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\OneDrive\Documentos\DTU\Courses\Modelling and Analysis of Sustainable Energy Systems using Operations Research\Final Project\Model\"/>
    </mc:Choice>
  </mc:AlternateContent>
  <xr:revisionPtr revIDLastSave="0" documentId="13_ncr:1_{CB43D7C6-D30A-4A4E-B085-62193CA338E7}" xr6:coauthVersionLast="44" xr6:coauthVersionMax="44" xr10:uidLastSave="{00000000-0000-0000-0000-000000000000}"/>
  <bookViews>
    <workbookView xWindow="-108" yWindow="-108" windowWidth="23256" windowHeight="12576" activeTab="6" xr2:uid="{EBE7551C-7F9F-489D-B0F6-5496622528C9}"/>
  </bookViews>
  <sheets>
    <sheet name="ReadMe" sheetId="49" r:id="rId1"/>
    <sheet name="Graphs-&gt;" sheetId="15" r:id="rId2"/>
    <sheet name="Capacity_MvR" sheetId="27" r:id="rId3"/>
    <sheet name="Generation_M" sheetId="20" r:id="rId4"/>
    <sheet name="Generation_R" sheetId="25" r:id="rId5"/>
    <sheet name="Winter_M" sheetId="22" r:id="rId6"/>
    <sheet name="Summer_M" sheetId="36" r:id="rId7"/>
    <sheet name="RenewableProfiles-&gt;" sheetId="46" r:id="rId8"/>
    <sheet name="HydroProfile" sheetId="41" r:id="rId9"/>
    <sheet name="PV_Winter" sheetId="42" r:id="rId10"/>
    <sheet name="PV_Summer" sheetId="43" r:id="rId11"/>
    <sheet name="WindOnshore_Winter" sheetId="44" r:id="rId12"/>
    <sheet name="WindOnshore_Summer" sheetId="45" r:id="rId13"/>
    <sheet name="WindOffshore_Winter" sheetId="47" r:id="rId14"/>
    <sheet name="WindOffshore_Summer" sheetId="48" r:id="rId15"/>
    <sheet name="Calculations-&gt;" sheetId="14" r:id="rId16"/>
    <sheet name="AnnualGeneration" sheetId="3" r:id="rId17"/>
    <sheet name="Generation" sheetId="28" r:id="rId18"/>
    <sheet name="InstalledCapacity" sheetId="19" r:id="rId19"/>
    <sheet name="Data-&gt;" sheetId="12" r:id="rId20"/>
    <sheet name="InstalledCapacity_Real" sheetId="23" r:id="rId21"/>
    <sheet name="Generation_Real" sheetId="24" r:id="rId22"/>
    <sheet name="TechnologySize" sheetId="5" r:id="rId23"/>
    <sheet name="Results-&gt;" sheetId="13" r:id="rId24"/>
    <sheet name="Units" sheetId="9" r:id="rId25"/>
    <sheet name="RenewableUnits" sheetId="11" r:id="rId26"/>
    <sheet name="System" sheetId="26" r:id="rId27"/>
    <sheet name="query_all" sheetId="2" r:id="rId28"/>
    <sheet name="query_PV" sheetId="8" r:id="rId29"/>
    <sheet name="query_WindOnshore" sheetId="33" r:id="rId30"/>
    <sheet name="query_WindOffshore" sheetId="34" r:id="rId31"/>
    <sheet name="query_Hydro" sheetId="39" r:id="rId32"/>
    <sheet name="query_Demand" sheetId="38" r:id="rId33"/>
  </sheets>
  <definedNames>
    <definedName name="_xlnm._FilterDatabase" localSheetId="27" hidden="1">query_all!$I$1:$K$8761</definedName>
    <definedName name="ExternalData_1" localSheetId="27" hidden="1">query_all!$A$1:$G$8761</definedName>
    <definedName name="ExternalData_1" localSheetId="28" hidden="1">query_PV!$A$1:$B$8761</definedName>
    <definedName name="ExternalData_1" localSheetId="29" hidden="1">query_WindOnshore!$A$1:$B$8761</definedName>
    <definedName name="ExternalData_2" localSheetId="32" hidden="1">query_Demand!$A$1:$B$8761</definedName>
    <definedName name="ExternalData_2" localSheetId="30" hidden="1">query_WindOffshore!$A$1:$B$8761</definedName>
    <definedName name="ExternalData_3" localSheetId="31" hidden="1">query_Hydro!$A$1:$B$8761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8761" i="28" l="1"/>
  <c r="J8760" i="28"/>
  <c r="J8759" i="28"/>
  <c r="J8758" i="28"/>
  <c r="J8757" i="28"/>
  <c r="J8756" i="28"/>
  <c r="J8755" i="28"/>
  <c r="J8754" i="28"/>
  <c r="J8753" i="28"/>
  <c r="J8752" i="28"/>
  <c r="J8751" i="28"/>
  <c r="J8750" i="28"/>
  <c r="J8749" i="28"/>
  <c r="J8748" i="28"/>
  <c r="J8747" i="28"/>
  <c r="J8746" i="28"/>
  <c r="J8745" i="28"/>
  <c r="J8744" i="28"/>
  <c r="J8743" i="28"/>
  <c r="J8742" i="28"/>
  <c r="J8741" i="28"/>
  <c r="J8740" i="28"/>
  <c r="J8739" i="28"/>
  <c r="J8738" i="28"/>
  <c r="J8737" i="28"/>
  <c r="J8736" i="28"/>
  <c r="J8735" i="28"/>
  <c r="J8734" i="28"/>
  <c r="J8733" i="28"/>
  <c r="J8732" i="28"/>
  <c r="J8731" i="28"/>
  <c r="J8730" i="28"/>
  <c r="J8729" i="28"/>
  <c r="J8728" i="28"/>
  <c r="J8727" i="28"/>
  <c r="J8726" i="28"/>
  <c r="J8725" i="28"/>
  <c r="J8724" i="28"/>
  <c r="J8723" i="28"/>
  <c r="J8722" i="28"/>
  <c r="J8721" i="28"/>
  <c r="J8720" i="28"/>
  <c r="J8719" i="28"/>
  <c r="J8718" i="28"/>
  <c r="J8717" i="28"/>
  <c r="J8716" i="28"/>
  <c r="J8715" i="28"/>
  <c r="J8714" i="28"/>
  <c r="J8713" i="28"/>
  <c r="J8712" i="28"/>
  <c r="J8711" i="28"/>
  <c r="J8710" i="28"/>
  <c r="J8709" i="28"/>
  <c r="J8708" i="28"/>
  <c r="J8707" i="28"/>
  <c r="J8706" i="28"/>
  <c r="J8705" i="28"/>
  <c r="J8704" i="28"/>
  <c r="J8703" i="28"/>
  <c r="J8702" i="28"/>
  <c r="J8701" i="28"/>
  <c r="J8700" i="28"/>
  <c r="J8699" i="28"/>
  <c r="J8698" i="28"/>
  <c r="J8697" i="28"/>
  <c r="J8696" i="28"/>
  <c r="J8695" i="28"/>
  <c r="J8694" i="28"/>
  <c r="J8693" i="28"/>
  <c r="J8692" i="28"/>
  <c r="J8691" i="28"/>
  <c r="J8690" i="28"/>
  <c r="J8689" i="28"/>
  <c r="J8688" i="28"/>
  <c r="J8687" i="28"/>
  <c r="J8686" i="28"/>
  <c r="J8685" i="28"/>
  <c r="J8684" i="28"/>
  <c r="J8683" i="28"/>
  <c r="J8682" i="28"/>
  <c r="J8681" i="28"/>
  <c r="J8680" i="28"/>
  <c r="J8679" i="28"/>
  <c r="J8678" i="28"/>
  <c r="J8677" i="28"/>
  <c r="J8676" i="28"/>
  <c r="J8675" i="28"/>
  <c r="J8674" i="28"/>
  <c r="J8673" i="28"/>
  <c r="J8672" i="28"/>
  <c r="J8671" i="28"/>
  <c r="J8670" i="28"/>
  <c r="J8669" i="28"/>
  <c r="J8668" i="28"/>
  <c r="J8667" i="28"/>
  <c r="J8666" i="28"/>
  <c r="J8665" i="28"/>
  <c r="J8664" i="28"/>
  <c r="J8663" i="28"/>
  <c r="J8662" i="28"/>
  <c r="J8661" i="28"/>
  <c r="J8660" i="28"/>
  <c r="J8659" i="28"/>
  <c r="J8658" i="28"/>
  <c r="J8657" i="28"/>
  <c r="J8656" i="28"/>
  <c r="J8655" i="28"/>
  <c r="J8654" i="28"/>
  <c r="J8653" i="28"/>
  <c r="J8652" i="28"/>
  <c r="J8651" i="28"/>
  <c r="J8650" i="28"/>
  <c r="J8649" i="28"/>
  <c r="J8648" i="28"/>
  <c r="J8647" i="28"/>
  <c r="J8646" i="28"/>
  <c r="J8645" i="28"/>
  <c r="J8644" i="28"/>
  <c r="J8643" i="28"/>
  <c r="J8642" i="28"/>
  <c r="J8641" i="28"/>
  <c r="J8640" i="28"/>
  <c r="J8639" i="28"/>
  <c r="J8638" i="28"/>
  <c r="J8637" i="28"/>
  <c r="J8636" i="28"/>
  <c r="J8635" i="28"/>
  <c r="J8634" i="28"/>
  <c r="J8633" i="28"/>
  <c r="J8632" i="28"/>
  <c r="J8631" i="28"/>
  <c r="J8630" i="28"/>
  <c r="J8629" i="28"/>
  <c r="J8628" i="28"/>
  <c r="J8627" i="28"/>
  <c r="J8626" i="28"/>
  <c r="J8625" i="28"/>
  <c r="J8624" i="28"/>
  <c r="J8623" i="28"/>
  <c r="J8622" i="28"/>
  <c r="J8621" i="28"/>
  <c r="J8620" i="28"/>
  <c r="J8619" i="28"/>
  <c r="J8618" i="28"/>
  <c r="J8617" i="28"/>
  <c r="J8616" i="28"/>
  <c r="J8615" i="28"/>
  <c r="J8614" i="28"/>
  <c r="J8613" i="28"/>
  <c r="J8612" i="28"/>
  <c r="J8611" i="28"/>
  <c r="J8610" i="28"/>
  <c r="J8609" i="28"/>
  <c r="J8608" i="28"/>
  <c r="J8607" i="28"/>
  <c r="J8606" i="28"/>
  <c r="J8605" i="28"/>
  <c r="J8604" i="28"/>
  <c r="J8603" i="28"/>
  <c r="J8602" i="28"/>
  <c r="J8601" i="28"/>
  <c r="J8600" i="28"/>
  <c r="J8599" i="28"/>
  <c r="J8598" i="28"/>
  <c r="J8597" i="28"/>
  <c r="J8596" i="28"/>
  <c r="J8595" i="28"/>
  <c r="J8594" i="28"/>
  <c r="J8593" i="28"/>
  <c r="J8592" i="28"/>
  <c r="J8591" i="28"/>
  <c r="J8590" i="28"/>
  <c r="J8589" i="28"/>
  <c r="J8588" i="28"/>
  <c r="J8587" i="28"/>
  <c r="J8586" i="28"/>
  <c r="J8585" i="28"/>
  <c r="J8584" i="28"/>
  <c r="J8583" i="28"/>
  <c r="J8582" i="28"/>
  <c r="J8581" i="28"/>
  <c r="J8580" i="28"/>
  <c r="J8579" i="28"/>
  <c r="J8578" i="28"/>
  <c r="J8577" i="28"/>
  <c r="J8576" i="28"/>
  <c r="J8575" i="28"/>
  <c r="J8574" i="28"/>
  <c r="J8573" i="28"/>
  <c r="J8572" i="28"/>
  <c r="J8571" i="28"/>
  <c r="J8570" i="28"/>
  <c r="J8569" i="28"/>
  <c r="J8568" i="28"/>
  <c r="J8567" i="28"/>
  <c r="J8566" i="28"/>
  <c r="J8565" i="28"/>
  <c r="J8564" i="28"/>
  <c r="J8563" i="28"/>
  <c r="J8562" i="28"/>
  <c r="J8561" i="28"/>
  <c r="J8560" i="28"/>
  <c r="J8559" i="28"/>
  <c r="J8558" i="28"/>
  <c r="J8557" i="28"/>
  <c r="J8556" i="28"/>
  <c r="J8555" i="28"/>
  <c r="J8554" i="28"/>
  <c r="J8553" i="28"/>
  <c r="J8552" i="28"/>
  <c r="J8551" i="28"/>
  <c r="J8550" i="28"/>
  <c r="J8549" i="28"/>
  <c r="J8548" i="28"/>
  <c r="J8547" i="28"/>
  <c r="J8546" i="28"/>
  <c r="J8545" i="28"/>
  <c r="J8544" i="28"/>
  <c r="J8543" i="28"/>
  <c r="J8542" i="28"/>
  <c r="J8541" i="28"/>
  <c r="J8540" i="28"/>
  <c r="J8539" i="28"/>
  <c r="J8538" i="28"/>
  <c r="J8537" i="28"/>
  <c r="J8536" i="28"/>
  <c r="J8535" i="28"/>
  <c r="J8534" i="28"/>
  <c r="J8533" i="28"/>
  <c r="J8532" i="28"/>
  <c r="J8531" i="28"/>
  <c r="J8530" i="28"/>
  <c r="J8529" i="28"/>
  <c r="J8528" i="28"/>
  <c r="J8527" i="28"/>
  <c r="J8526" i="28"/>
  <c r="J8525" i="28"/>
  <c r="J8524" i="28"/>
  <c r="J8523" i="28"/>
  <c r="J8522" i="28"/>
  <c r="J8521" i="28"/>
  <c r="J8520" i="28"/>
  <c r="J8519" i="28"/>
  <c r="J8518" i="28"/>
  <c r="J8517" i="28"/>
  <c r="J8516" i="28"/>
  <c r="J8515" i="28"/>
  <c r="J8514" i="28"/>
  <c r="J8513" i="28"/>
  <c r="J8512" i="28"/>
  <c r="J8511" i="28"/>
  <c r="J8510" i="28"/>
  <c r="J8509" i="28"/>
  <c r="J8508" i="28"/>
  <c r="J8507" i="28"/>
  <c r="J8506" i="28"/>
  <c r="J8505" i="28"/>
  <c r="J8504" i="28"/>
  <c r="J8503" i="28"/>
  <c r="J8502" i="28"/>
  <c r="J8501" i="28"/>
  <c r="J8500" i="28"/>
  <c r="J8499" i="28"/>
  <c r="J8498" i="28"/>
  <c r="J8497" i="28"/>
  <c r="J8496" i="28"/>
  <c r="J8495" i="28"/>
  <c r="J8494" i="28"/>
  <c r="J8493" i="28"/>
  <c r="J8492" i="28"/>
  <c r="J8491" i="28"/>
  <c r="J8490" i="28"/>
  <c r="J8489" i="28"/>
  <c r="J8488" i="28"/>
  <c r="J8487" i="28"/>
  <c r="J8486" i="28"/>
  <c r="J8485" i="28"/>
  <c r="J8484" i="28"/>
  <c r="J8483" i="28"/>
  <c r="J8482" i="28"/>
  <c r="J8481" i="28"/>
  <c r="J8480" i="28"/>
  <c r="J8479" i="28"/>
  <c r="J8478" i="28"/>
  <c r="J8477" i="28"/>
  <c r="J8476" i="28"/>
  <c r="J8475" i="28"/>
  <c r="J8474" i="28"/>
  <c r="J8473" i="28"/>
  <c r="J8472" i="28"/>
  <c r="J8471" i="28"/>
  <c r="J8470" i="28"/>
  <c r="J8469" i="28"/>
  <c r="J8468" i="28"/>
  <c r="J8467" i="28"/>
  <c r="J8466" i="28"/>
  <c r="J8465" i="28"/>
  <c r="J8464" i="28"/>
  <c r="J8463" i="28"/>
  <c r="J8462" i="28"/>
  <c r="J8461" i="28"/>
  <c r="J8460" i="28"/>
  <c r="J8459" i="28"/>
  <c r="J8458" i="28"/>
  <c r="J8457" i="28"/>
  <c r="J8456" i="28"/>
  <c r="J8455" i="28"/>
  <c r="J8454" i="28"/>
  <c r="J8453" i="28"/>
  <c r="J8452" i="28"/>
  <c r="J8451" i="28"/>
  <c r="J8450" i="28"/>
  <c r="J8449" i="28"/>
  <c r="J8448" i="28"/>
  <c r="J8447" i="28"/>
  <c r="J8446" i="28"/>
  <c r="J8445" i="28"/>
  <c r="J8444" i="28"/>
  <c r="J8443" i="28"/>
  <c r="J8442" i="28"/>
  <c r="J8441" i="28"/>
  <c r="J8440" i="28"/>
  <c r="J8439" i="28"/>
  <c r="J8438" i="28"/>
  <c r="J8437" i="28"/>
  <c r="J8436" i="28"/>
  <c r="J8435" i="28"/>
  <c r="J8434" i="28"/>
  <c r="J8433" i="28"/>
  <c r="J8432" i="28"/>
  <c r="J8431" i="28"/>
  <c r="J8430" i="28"/>
  <c r="J8429" i="28"/>
  <c r="J8428" i="28"/>
  <c r="J8427" i="28"/>
  <c r="J8426" i="28"/>
  <c r="J8425" i="28"/>
  <c r="J8424" i="28"/>
  <c r="J8423" i="28"/>
  <c r="J8422" i="28"/>
  <c r="J8421" i="28"/>
  <c r="J8420" i="28"/>
  <c r="J8419" i="28"/>
  <c r="J8418" i="28"/>
  <c r="J8417" i="28"/>
  <c r="J8416" i="28"/>
  <c r="J8415" i="28"/>
  <c r="J8414" i="28"/>
  <c r="J8413" i="28"/>
  <c r="J8412" i="28"/>
  <c r="J8411" i="28"/>
  <c r="J8410" i="28"/>
  <c r="J8409" i="28"/>
  <c r="J8408" i="28"/>
  <c r="J8407" i="28"/>
  <c r="J8406" i="28"/>
  <c r="J8405" i="28"/>
  <c r="J8404" i="28"/>
  <c r="J8403" i="28"/>
  <c r="J8402" i="28"/>
  <c r="J8401" i="28"/>
  <c r="J8400" i="28"/>
  <c r="J8399" i="28"/>
  <c r="J8398" i="28"/>
  <c r="J8397" i="28"/>
  <c r="J8396" i="28"/>
  <c r="J8395" i="28"/>
  <c r="J8394" i="28"/>
  <c r="J8393" i="28"/>
  <c r="J8392" i="28"/>
  <c r="J8391" i="28"/>
  <c r="J8390" i="28"/>
  <c r="J8389" i="28"/>
  <c r="J8388" i="28"/>
  <c r="J8387" i="28"/>
  <c r="J8386" i="28"/>
  <c r="J8385" i="28"/>
  <c r="J8384" i="28"/>
  <c r="J8383" i="28"/>
  <c r="J8382" i="28"/>
  <c r="J8381" i="28"/>
  <c r="J8380" i="28"/>
  <c r="J8379" i="28"/>
  <c r="J8378" i="28"/>
  <c r="J8377" i="28"/>
  <c r="J8376" i="28"/>
  <c r="J8375" i="28"/>
  <c r="J8374" i="28"/>
  <c r="J8373" i="28"/>
  <c r="J8372" i="28"/>
  <c r="J8371" i="28"/>
  <c r="J8370" i="28"/>
  <c r="J8369" i="28"/>
  <c r="J8368" i="28"/>
  <c r="J8367" i="28"/>
  <c r="J8366" i="28"/>
  <c r="J8365" i="28"/>
  <c r="J8364" i="28"/>
  <c r="J8363" i="28"/>
  <c r="J8362" i="28"/>
  <c r="J8361" i="28"/>
  <c r="J8360" i="28"/>
  <c r="J8359" i="28"/>
  <c r="J8358" i="28"/>
  <c r="J8357" i="28"/>
  <c r="J8356" i="28"/>
  <c r="J8355" i="28"/>
  <c r="J8354" i="28"/>
  <c r="J8353" i="28"/>
  <c r="J8352" i="28"/>
  <c r="J8351" i="28"/>
  <c r="J8350" i="28"/>
  <c r="J8349" i="28"/>
  <c r="J8348" i="28"/>
  <c r="J8347" i="28"/>
  <c r="J8346" i="28"/>
  <c r="J8345" i="28"/>
  <c r="J8344" i="28"/>
  <c r="J8343" i="28"/>
  <c r="J8342" i="28"/>
  <c r="J8341" i="28"/>
  <c r="J8340" i="28"/>
  <c r="J8339" i="28"/>
  <c r="J8338" i="28"/>
  <c r="J8337" i="28"/>
  <c r="J8336" i="28"/>
  <c r="J8335" i="28"/>
  <c r="J8334" i="28"/>
  <c r="J8333" i="28"/>
  <c r="J8332" i="28"/>
  <c r="J8331" i="28"/>
  <c r="J8330" i="28"/>
  <c r="J8329" i="28"/>
  <c r="J8328" i="28"/>
  <c r="J8327" i="28"/>
  <c r="J8326" i="28"/>
  <c r="J8325" i="28"/>
  <c r="J8324" i="28"/>
  <c r="J8323" i="28"/>
  <c r="J8322" i="28"/>
  <c r="J8321" i="28"/>
  <c r="J8320" i="28"/>
  <c r="J8319" i="28"/>
  <c r="J8318" i="28"/>
  <c r="J8317" i="28"/>
  <c r="J8316" i="28"/>
  <c r="J8315" i="28"/>
  <c r="J8314" i="28"/>
  <c r="J8313" i="28"/>
  <c r="J8312" i="28"/>
  <c r="J8311" i="28"/>
  <c r="J8310" i="28"/>
  <c r="J8309" i="28"/>
  <c r="J8308" i="28"/>
  <c r="J8307" i="28"/>
  <c r="J8306" i="28"/>
  <c r="J8305" i="28"/>
  <c r="J8304" i="28"/>
  <c r="J8303" i="28"/>
  <c r="J8302" i="28"/>
  <c r="J8301" i="28"/>
  <c r="J8300" i="28"/>
  <c r="J8299" i="28"/>
  <c r="J8298" i="28"/>
  <c r="J8297" i="28"/>
  <c r="J8296" i="28"/>
  <c r="J8295" i="28"/>
  <c r="J8294" i="28"/>
  <c r="J8293" i="28"/>
  <c r="J8292" i="28"/>
  <c r="J8291" i="28"/>
  <c r="J8290" i="28"/>
  <c r="J8289" i="28"/>
  <c r="J8288" i="28"/>
  <c r="J8287" i="28"/>
  <c r="J8286" i="28"/>
  <c r="J8285" i="28"/>
  <c r="J8284" i="28"/>
  <c r="J8283" i="28"/>
  <c r="J8282" i="28"/>
  <c r="J8281" i="28"/>
  <c r="J8280" i="28"/>
  <c r="J8279" i="28"/>
  <c r="J8278" i="28"/>
  <c r="J8277" i="28"/>
  <c r="J8276" i="28"/>
  <c r="J8275" i="28"/>
  <c r="J8274" i="28"/>
  <c r="J8273" i="28"/>
  <c r="J8272" i="28"/>
  <c r="J8271" i="28"/>
  <c r="J8270" i="28"/>
  <c r="J8269" i="28"/>
  <c r="J8268" i="28"/>
  <c r="J8267" i="28"/>
  <c r="J8266" i="28"/>
  <c r="J8265" i="28"/>
  <c r="J8264" i="28"/>
  <c r="J8263" i="28"/>
  <c r="J8262" i="28"/>
  <c r="J8261" i="28"/>
  <c r="J8260" i="28"/>
  <c r="J8259" i="28"/>
  <c r="J8258" i="28"/>
  <c r="J8257" i="28"/>
  <c r="J8256" i="28"/>
  <c r="J8255" i="28"/>
  <c r="J8254" i="28"/>
  <c r="J8253" i="28"/>
  <c r="J8252" i="28"/>
  <c r="J8251" i="28"/>
  <c r="J8250" i="28"/>
  <c r="J8249" i="28"/>
  <c r="J8248" i="28"/>
  <c r="J8247" i="28"/>
  <c r="J8246" i="28"/>
  <c r="J8245" i="28"/>
  <c r="J8244" i="28"/>
  <c r="J8243" i="28"/>
  <c r="J8242" i="28"/>
  <c r="J8241" i="28"/>
  <c r="J8240" i="28"/>
  <c r="J8239" i="28"/>
  <c r="J8238" i="28"/>
  <c r="J8237" i="28"/>
  <c r="J8236" i="28"/>
  <c r="J8235" i="28"/>
  <c r="J8234" i="28"/>
  <c r="J8233" i="28"/>
  <c r="J8232" i="28"/>
  <c r="J8231" i="28"/>
  <c r="J8230" i="28"/>
  <c r="J8229" i="28"/>
  <c r="J8228" i="28"/>
  <c r="J8227" i="28"/>
  <c r="J8226" i="28"/>
  <c r="J8225" i="28"/>
  <c r="J8224" i="28"/>
  <c r="J8223" i="28"/>
  <c r="J8222" i="28"/>
  <c r="J8221" i="28"/>
  <c r="J8220" i="28"/>
  <c r="J8219" i="28"/>
  <c r="J8218" i="28"/>
  <c r="J8217" i="28"/>
  <c r="J8216" i="28"/>
  <c r="J8215" i="28"/>
  <c r="J8214" i="28"/>
  <c r="J8213" i="28"/>
  <c r="J8212" i="28"/>
  <c r="J8211" i="28"/>
  <c r="J8210" i="28"/>
  <c r="J8209" i="28"/>
  <c r="J8208" i="28"/>
  <c r="J8207" i="28"/>
  <c r="J8206" i="28"/>
  <c r="J8205" i="28"/>
  <c r="J8204" i="28"/>
  <c r="J8203" i="28"/>
  <c r="J8202" i="28"/>
  <c r="J8201" i="28"/>
  <c r="J8200" i="28"/>
  <c r="J8199" i="28"/>
  <c r="J8198" i="28"/>
  <c r="J8197" i="28"/>
  <c r="J8196" i="28"/>
  <c r="J8195" i="28"/>
  <c r="J8194" i="28"/>
  <c r="J8193" i="28"/>
  <c r="J8192" i="28"/>
  <c r="J8191" i="28"/>
  <c r="J8190" i="28"/>
  <c r="J8189" i="28"/>
  <c r="J8188" i="28"/>
  <c r="J8187" i="28"/>
  <c r="J8186" i="28"/>
  <c r="J8185" i="28"/>
  <c r="J8184" i="28"/>
  <c r="J8183" i="28"/>
  <c r="J8182" i="28"/>
  <c r="J8181" i="28"/>
  <c r="J8180" i="28"/>
  <c r="J8179" i="28"/>
  <c r="J8178" i="28"/>
  <c r="J8177" i="28"/>
  <c r="J8176" i="28"/>
  <c r="J8175" i="28"/>
  <c r="J8174" i="28"/>
  <c r="J8173" i="28"/>
  <c r="J8172" i="28"/>
  <c r="J8171" i="28"/>
  <c r="J8170" i="28"/>
  <c r="J8169" i="28"/>
  <c r="J8168" i="28"/>
  <c r="J8167" i="28"/>
  <c r="J8166" i="28"/>
  <c r="J8165" i="28"/>
  <c r="J8164" i="28"/>
  <c r="J8163" i="28"/>
  <c r="J8162" i="28"/>
  <c r="J8161" i="28"/>
  <c r="J8160" i="28"/>
  <c r="J8159" i="28"/>
  <c r="J8158" i="28"/>
  <c r="J8157" i="28"/>
  <c r="J8156" i="28"/>
  <c r="J8155" i="28"/>
  <c r="J8154" i="28"/>
  <c r="J8153" i="28"/>
  <c r="J8152" i="28"/>
  <c r="J8151" i="28"/>
  <c r="J8150" i="28"/>
  <c r="J8149" i="28"/>
  <c r="J8148" i="28"/>
  <c r="J8147" i="28"/>
  <c r="J8146" i="28"/>
  <c r="J8145" i="28"/>
  <c r="J8144" i="28"/>
  <c r="J8143" i="28"/>
  <c r="J8142" i="28"/>
  <c r="J8141" i="28"/>
  <c r="J8140" i="28"/>
  <c r="J8139" i="28"/>
  <c r="J8138" i="28"/>
  <c r="J8137" i="28"/>
  <c r="J8136" i="28"/>
  <c r="J8135" i="28"/>
  <c r="J8134" i="28"/>
  <c r="J8133" i="28"/>
  <c r="J8132" i="28"/>
  <c r="J8131" i="28"/>
  <c r="J8130" i="28"/>
  <c r="J8129" i="28"/>
  <c r="J8128" i="28"/>
  <c r="J8127" i="28"/>
  <c r="J8126" i="28"/>
  <c r="J8125" i="28"/>
  <c r="J8124" i="28"/>
  <c r="J8123" i="28"/>
  <c r="J8122" i="28"/>
  <c r="J8121" i="28"/>
  <c r="J8120" i="28"/>
  <c r="J8119" i="28"/>
  <c r="J8118" i="28"/>
  <c r="J8117" i="28"/>
  <c r="J8116" i="28"/>
  <c r="J8115" i="28"/>
  <c r="J8114" i="28"/>
  <c r="J8113" i="28"/>
  <c r="J8112" i="28"/>
  <c r="J8111" i="28"/>
  <c r="J8110" i="28"/>
  <c r="J8109" i="28"/>
  <c r="J8108" i="28"/>
  <c r="J8107" i="28"/>
  <c r="J8106" i="28"/>
  <c r="J8105" i="28"/>
  <c r="J8104" i="28"/>
  <c r="J8103" i="28"/>
  <c r="J8102" i="28"/>
  <c r="J8101" i="28"/>
  <c r="J8100" i="28"/>
  <c r="J8099" i="28"/>
  <c r="J8098" i="28"/>
  <c r="J8097" i="28"/>
  <c r="J8096" i="28"/>
  <c r="J8095" i="28"/>
  <c r="J8094" i="28"/>
  <c r="J8093" i="28"/>
  <c r="J8092" i="28"/>
  <c r="J8091" i="28"/>
  <c r="J8090" i="28"/>
  <c r="J8089" i="28"/>
  <c r="J8088" i="28"/>
  <c r="J8087" i="28"/>
  <c r="J8086" i="28"/>
  <c r="J8085" i="28"/>
  <c r="J8084" i="28"/>
  <c r="J8083" i="28"/>
  <c r="J8082" i="28"/>
  <c r="J8081" i="28"/>
  <c r="J8080" i="28"/>
  <c r="J8079" i="28"/>
  <c r="J8078" i="28"/>
  <c r="J8077" i="28"/>
  <c r="J8076" i="28"/>
  <c r="J8075" i="28"/>
  <c r="J8074" i="28"/>
  <c r="J8073" i="28"/>
  <c r="J8072" i="28"/>
  <c r="J8071" i="28"/>
  <c r="J8070" i="28"/>
  <c r="J8069" i="28"/>
  <c r="J8068" i="28"/>
  <c r="J8067" i="28"/>
  <c r="J8066" i="28"/>
  <c r="J8065" i="28"/>
  <c r="J8064" i="28"/>
  <c r="J8063" i="28"/>
  <c r="J8062" i="28"/>
  <c r="J8061" i="28"/>
  <c r="J8060" i="28"/>
  <c r="J8059" i="28"/>
  <c r="J8058" i="28"/>
  <c r="J8057" i="28"/>
  <c r="J8056" i="28"/>
  <c r="J8055" i="28"/>
  <c r="J8054" i="28"/>
  <c r="J8053" i="28"/>
  <c r="J8052" i="28"/>
  <c r="J8051" i="28"/>
  <c r="J8050" i="28"/>
  <c r="J8049" i="28"/>
  <c r="J8048" i="28"/>
  <c r="J8047" i="28"/>
  <c r="J8046" i="28"/>
  <c r="J8045" i="28"/>
  <c r="J8044" i="28"/>
  <c r="J8043" i="28"/>
  <c r="J8042" i="28"/>
  <c r="J8041" i="28"/>
  <c r="J8040" i="28"/>
  <c r="J8039" i="28"/>
  <c r="J8038" i="28"/>
  <c r="J8037" i="28"/>
  <c r="J8036" i="28"/>
  <c r="J8035" i="28"/>
  <c r="J8034" i="28"/>
  <c r="J8033" i="28"/>
  <c r="J8032" i="28"/>
  <c r="J8031" i="28"/>
  <c r="J8030" i="28"/>
  <c r="J8029" i="28"/>
  <c r="J8028" i="28"/>
  <c r="J8027" i="28"/>
  <c r="J8026" i="28"/>
  <c r="J8025" i="28"/>
  <c r="J8024" i="28"/>
  <c r="J8023" i="28"/>
  <c r="J8022" i="28"/>
  <c r="J8021" i="28"/>
  <c r="J8020" i="28"/>
  <c r="J8019" i="28"/>
  <c r="J8018" i="28"/>
  <c r="J8017" i="28"/>
  <c r="J8016" i="28"/>
  <c r="J8015" i="28"/>
  <c r="J8014" i="28"/>
  <c r="J8013" i="28"/>
  <c r="J8012" i="28"/>
  <c r="J8011" i="28"/>
  <c r="J8010" i="28"/>
  <c r="J8009" i="28"/>
  <c r="J8008" i="28"/>
  <c r="J8007" i="28"/>
  <c r="J8006" i="28"/>
  <c r="J8005" i="28"/>
  <c r="J8004" i="28"/>
  <c r="J8003" i="28"/>
  <c r="J8002" i="28"/>
  <c r="J8001" i="28"/>
  <c r="J8000" i="28"/>
  <c r="J7999" i="28"/>
  <c r="J7998" i="28"/>
  <c r="J7997" i="28"/>
  <c r="J7996" i="28"/>
  <c r="J7995" i="28"/>
  <c r="J7994" i="28"/>
  <c r="J7993" i="28"/>
  <c r="J7992" i="28"/>
  <c r="J7991" i="28"/>
  <c r="J7990" i="28"/>
  <c r="J7989" i="28"/>
  <c r="J7988" i="28"/>
  <c r="J7987" i="28"/>
  <c r="J7986" i="28"/>
  <c r="J7985" i="28"/>
  <c r="J7984" i="28"/>
  <c r="J7983" i="28"/>
  <c r="J7982" i="28"/>
  <c r="J7981" i="28"/>
  <c r="J7980" i="28"/>
  <c r="J7979" i="28"/>
  <c r="J7978" i="28"/>
  <c r="J7977" i="28"/>
  <c r="J7976" i="28"/>
  <c r="J7975" i="28"/>
  <c r="J7974" i="28"/>
  <c r="J7973" i="28"/>
  <c r="J7972" i="28"/>
  <c r="J7971" i="28"/>
  <c r="J7970" i="28"/>
  <c r="J7969" i="28"/>
  <c r="J7968" i="28"/>
  <c r="J7967" i="28"/>
  <c r="J7966" i="28"/>
  <c r="J7965" i="28"/>
  <c r="J7964" i="28"/>
  <c r="J7963" i="28"/>
  <c r="J7962" i="28"/>
  <c r="J7961" i="28"/>
  <c r="J7960" i="28"/>
  <c r="J7959" i="28"/>
  <c r="J7958" i="28"/>
  <c r="J7957" i="28"/>
  <c r="J7956" i="28"/>
  <c r="J7955" i="28"/>
  <c r="J7954" i="28"/>
  <c r="J7953" i="28"/>
  <c r="J7952" i="28"/>
  <c r="J7951" i="28"/>
  <c r="J7950" i="28"/>
  <c r="J7949" i="28"/>
  <c r="J7948" i="28"/>
  <c r="J7947" i="28"/>
  <c r="J7946" i="28"/>
  <c r="J7945" i="28"/>
  <c r="J7944" i="28"/>
  <c r="J7943" i="28"/>
  <c r="J7942" i="28"/>
  <c r="J7941" i="28"/>
  <c r="J7940" i="28"/>
  <c r="J7939" i="28"/>
  <c r="J7938" i="28"/>
  <c r="J7937" i="28"/>
  <c r="J7936" i="28"/>
  <c r="J7935" i="28"/>
  <c r="J7934" i="28"/>
  <c r="J7933" i="28"/>
  <c r="J7932" i="28"/>
  <c r="J7931" i="28"/>
  <c r="J7930" i="28"/>
  <c r="J7929" i="28"/>
  <c r="J7928" i="28"/>
  <c r="J7927" i="28"/>
  <c r="J7926" i="28"/>
  <c r="J7925" i="28"/>
  <c r="J7924" i="28"/>
  <c r="J7923" i="28"/>
  <c r="J7922" i="28"/>
  <c r="J7921" i="28"/>
  <c r="J7920" i="28"/>
  <c r="J7919" i="28"/>
  <c r="J7918" i="28"/>
  <c r="J7917" i="28"/>
  <c r="J7916" i="28"/>
  <c r="J7915" i="28"/>
  <c r="J7914" i="28"/>
  <c r="J7913" i="28"/>
  <c r="J7912" i="28"/>
  <c r="J7911" i="28"/>
  <c r="J7910" i="28"/>
  <c r="J7909" i="28"/>
  <c r="J7908" i="28"/>
  <c r="J7907" i="28"/>
  <c r="J7906" i="28"/>
  <c r="J7905" i="28"/>
  <c r="J7904" i="28"/>
  <c r="J7903" i="28"/>
  <c r="J7902" i="28"/>
  <c r="J7901" i="28"/>
  <c r="J7900" i="28"/>
  <c r="J7899" i="28"/>
  <c r="J7898" i="28"/>
  <c r="J7897" i="28"/>
  <c r="J7896" i="28"/>
  <c r="J7895" i="28"/>
  <c r="J7894" i="28"/>
  <c r="J7893" i="28"/>
  <c r="J7892" i="28"/>
  <c r="J7891" i="28"/>
  <c r="J7890" i="28"/>
  <c r="J7889" i="28"/>
  <c r="J7888" i="28"/>
  <c r="J7887" i="28"/>
  <c r="J7886" i="28"/>
  <c r="J7885" i="28"/>
  <c r="J7884" i="28"/>
  <c r="J7883" i="28"/>
  <c r="J7882" i="28"/>
  <c r="J7881" i="28"/>
  <c r="J7880" i="28"/>
  <c r="J7879" i="28"/>
  <c r="J7878" i="28"/>
  <c r="J7877" i="28"/>
  <c r="J7876" i="28"/>
  <c r="J7875" i="28"/>
  <c r="J7874" i="28"/>
  <c r="J7873" i="28"/>
  <c r="J7872" i="28"/>
  <c r="J7871" i="28"/>
  <c r="J7870" i="28"/>
  <c r="J7869" i="28"/>
  <c r="J7868" i="28"/>
  <c r="J7867" i="28"/>
  <c r="J7866" i="28"/>
  <c r="J7865" i="28"/>
  <c r="J7864" i="28"/>
  <c r="J7863" i="28"/>
  <c r="J7862" i="28"/>
  <c r="J7861" i="28"/>
  <c r="J7860" i="28"/>
  <c r="J7859" i="28"/>
  <c r="J7858" i="28"/>
  <c r="J7857" i="28"/>
  <c r="J7856" i="28"/>
  <c r="J7855" i="28"/>
  <c r="J7854" i="28"/>
  <c r="J7853" i="28"/>
  <c r="J7852" i="28"/>
  <c r="J7851" i="28"/>
  <c r="J7850" i="28"/>
  <c r="J7849" i="28"/>
  <c r="J7848" i="28"/>
  <c r="J7847" i="28"/>
  <c r="J7846" i="28"/>
  <c r="J7845" i="28"/>
  <c r="J7844" i="28"/>
  <c r="J7843" i="28"/>
  <c r="J7842" i="28"/>
  <c r="J7841" i="28"/>
  <c r="J7840" i="28"/>
  <c r="J7839" i="28"/>
  <c r="J7838" i="28"/>
  <c r="J7837" i="28"/>
  <c r="J7836" i="28"/>
  <c r="J7835" i="28"/>
  <c r="J7834" i="28"/>
  <c r="J7833" i="28"/>
  <c r="J7832" i="28"/>
  <c r="J7831" i="28"/>
  <c r="J7830" i="28"/>
  <c r="J7829" i="28"/>
  <c r="J7828" i="28"/>
  <c r="J7827" i="28"/>
  <c r="J7826" i="28"/>
  <c r="J7825" i="28"/>
  <c r="J7824" i="28"/>
  <c r="J7823" i="28"/>
  <c r="J7822" i="28"/>
  <c r="J7821" i="28"/>
  <c r="J7820" i="28"/>
  <c r="J7819" i="28"/>
  <c r="J7818" i="28"/>
  <c r="J7817" i="28"/>
  <c r="J7816" i="28"/>
  <c r="J7815" i="28"/>
  <c r="J7814" i="28"/>
  <c r="J7813" i="28"/>
  <c r="J7812" i="28"/>
  <c r="J7811" i="28"/>
  <c r="J7810" i="28"/>
  <c r="J7809" i="28"/>
  <c r="J7808" i="28"/>
  <c r="J7807" i="28"/>
  <c r="J7806" i="28"/>
  <c r="J7805" i="28"/>
  <c r="J7804" i="28"/>
  <c r="J7803" i="28"/>
  <c r="J7802" i="28"/>
  <c r="J7801" i="28"/>
  <c r="J7800" i="28"/>
  <c r="J7799" i="28"/>
  <c r="J7798" i="28"/>
  <c r="J7797" i="28"/>
  <c r="J7796" i="28"/>
  <c r="J7795" i="28"/>
  <c r="J7794" i="28"/>
  <c r="J7793" i="28"/>
  <c r="J7792" i="28"/>
  <c r="J7791" i="28"/>
  <c r="J7790" i="28"/>
  <c r="J7789" i="28"/>
  <c r="J7788" i="28"/>
  <c r="J7787" i="28"/>
  <c r="J7786" i="28"/>
  <c r="J7785" i="28"/>
  <c r="J7784" i="28"/>
  <c r="J7783" i="28"/>
  <c r="J7782" i="28"/>
  <c r="J7781" i="28"/>
  <c r="J7780" i="28"/>
  <c r="J7779" i="28"/>
  <c r="J7778" i="28"/>
  <c r="J7777" i="28"/>
  <c r="J7776" i="28"/>
  <c r="J7775" i="28"/>
  <c r="J7774" i="28"/>
  <c r="J7773" i="28"/>
  <c r="J7772" i="28"/>
  <c r="J7771" i="28"/>
  <c r="J7770" i="28"/>
  <c r="J7769" i="28"/>
  <c r="J7768" i="28"/>
  <c r="J7767" i="28"/>
  <c r="J7766" i="28"/>
  <c r="J7765" i="28"/>
  <c r="J7764" i="28"/>
  <c r="J7763" i="28"/>
  <c r="J7762" i="28"/>
  <c r="J7761" i="28"/>
  <c r="J7760" i="28"/>
  <c r="J7759" i="28"/>
  <c r="J7758" i="28"/>
  <c r="J7757" i="28"/>
  <c r="J7756" i="28"/>
  <c r="J7755" i="28"/>
  <c r="J7754" i="28"/>
  <c r="J7753" i="28"/>
  <c r="J7752" i="28"/>
  <c r="J7751" i="28"/>
  <c r="J7750" i="28"/>
  <c r="J7749" i="28"/>
  <c r="J7748" i="28"/>
  <c r="J7747" i="28"/>
  <c r="J7746" i="28"/>
  <c r="J7745" i="28"/>
  <c r="J7744" i="28"/>
  <c r="J7743" i="28"/>
  <c r="J7742" i="28"/>
  <c r="J7741" i="28"/>
  <c r="J7740" i="28"/>
  <c r="J7739" i="28"/>
  <c r="J7738" i="28"/>
  <c r="J7737" i="28"/>
  <c r="J7736" i="28"/>
  <c r="J7735" i="28"/>
  <c r="J7734" i="28"/>
  <c r="J7733" i="28"/>
  <c r="J7732" i="28"/>
  <c r="J7731" i="28"/>
  <c r="J7730" i="28"/>
  <c r="J7729" i="28"/>
  <c r="J7728" i="28"/>
  <c r="J7727" i="28"/>
  <c r="J7726" i="28"/>
  <c r="J7725" i="28"/>
  <c r="J7724" i="28"/>
  <c r="J7723" i="28"/>
  <c r="J7722" i="28"/>
  <c r="J7721" i="28"/>
  <c r="J7720" i="28"/>
  <c r="J7719" i="28"/>
  <c r="J7718" i="28"/>
  <c r="J7717" i="28"/>
  <c r="J7716" i="28"/>
  <c r="J7715" i="28"/>
  <c r="J7714" i="28"/>
  <c r="J7713" i="28"/>
  <c r="J7712" i="28"/>
  <c r="J7711" i="28"/>
  <c r="J7710" i="28"/>
  <c r="J7709" i="28"/>
  <c r="J7708" i="28"/>
  <c r="J7707" i="28"/>
  <c r="J7706" i="28"/>
  <c r="J7705" i="28"/>
  <c r="J7704" i="28"/>
  <c r="J7703" i="28"/>
  <c r="J7702" i="28"/>
  <c r="J7701" i="28"/>
  <c r="J7700" i="28"/>
  <c r="J7699" i="28"/>
  <c r="J7698" i="28"/>
  <c r="J7697" i="28"/>
  <c r="J7696" i="28"/>
  <c r="J7695" i="28"/>
  <c r="J7694" i="28"/>
  <c r="J7693" i="28"/>
  <c r="J7692" i="28"/>
  <c r="J7691" i="28"/>
  <c r="J7690" i="28"/>
  <c r="J7689" i="28"/>
  <c r="J7688" i="28"/>
  <c r="J7687" i="28"/>
  <c r="J7686" i="28"/>
  <c r="J7685" i="28"/>
  <c r="J7684" i="28"/>
  <c r="J7683" i="28"/>
  <c r="J7682" i="28"/>
  <c r="J7681" i="28"/>
  <c r="J7680" i="28"/>
  <c r="J7679" i="28"/>
  <c r="J7678" i="28"/>
  <c r="J7677" i="28"/>
  <c r="J7676" i="28"/>
  <c r="J7675" i="28"/>
  <c r="J7674" i="28"/>
  <c r="J7673" i="28"/>
  <c r="J7672" i="28"/>
  <c r="J7671" i="28"/>
  <c r="J7670" i="28"/>
  <c r="J7669" i="28"/>
  <c r="J7668" i="28"/>
  <c r="J7667" i="28"/>
  <c r="J7666" i="28"/>
  <c r="J7665" i="28"/>
  <c r="J7664" i="28"/>
  <c r="J7663" i="28"/>
  <c r="J7662" i="28"/>
  <c r="J7661" i="28"/>
  <c r="J7660" i="28"/>
  <c r="J7659" i="28"/>
  <c r="J7658" i="28"/>
  <c r="J7657" i="28"/>
  <c r="J7656" i="28"/>
  <c r="J7655" i="28"/>
  <c r="J7654" i="28"/>
  <c r="J7653" i="28"/>
  <c r="J7652" i="28"/>
  <c r="J7651" i="28"/>
  <c r="J7650" i="28"/>
  <c r="J7649" i="28"/>
  <c r="J7648" i="28"/>
  <c r="J7647" i="28"/>
  <c r="J7646" i="28"/>
  <c r="J7645" i="28"/>
  <c r="J7644" i="28"/>
  <c r="J7643" i="28"/>
  <c r="J7642" i="28"/>
  <c r="J7641" i="28"/>
  <c r="J7640" i="28"/>
  <c r="J7639" i="28"/>
  <c r="J7638" i="28"/>
  <c r="J7637" i="28"/>
  <c r="J7636" i="28"/>
  <c r="J7635" i="28"/>
  <c r="J7634" i="28"/>
  <c r="J7633" i="28"/>
  <c r="J7632" i="28"/>
  <c r="J7631" i="28"/>
  <c r="J7630" i="28"/>
  <c r="J7629" i="28"/>
  <c r="J7628" i="28"/>
  <c r="J7627" i="28"/>
  <c r="J7626" i="28"/>
  <c r="J7625" i="28"/>
  <c r="J7624" i="28"/>
  <c r="J7623" i="28"/>
  <c r="J7622" i="28"/>
  <c r="J7621" i="28"/>
  <c r="J7620" i="28"/>
  <c r="J7619" i="28"/>
  <c r="J7618" i="28"/>
  <c r="J7617" i="28"/>
  <c r="J7616" i="28"/>
  <c r="J7615" i="28"/>
  <c r="J7614" i="28"/>
  <c r="J7613" i="28"/>
  <c r="J7612" i="28"/>
  <c r="J7611" i="28"/>
  <c r="J7610" i="28"/>
  <c r="J7609" i="28"/>
  <c r="J7608" i="28"/>
  <c r="J7607" i="28"/>
  <c r="J7606" i="28"/>
  <c r="J7605" i="28"/>
  <c r="J7604" i="28"/>
  <c r="J7603" i="28"/>
  <c r="J7602" i="28"/>
  <c r="J7601" i="28"/>
  <c r="J7600" i="28"/>
  <c r="J7599" i="28"/>
  <c r="J7598" i="28"/>
  <c r="J7597" i="28"/>
  <c r="J7596" i="28"/>
  <c r="J7595" i="28"/>
  <c r="J7594" i="28"/>
  <c r="J7593" i="28"/>
  <c r="J7592" i="28"/>
  <c r="J7591" i="28"/>
  <c r="J7590" i="28"/>
  <c r="J7589" i="28"/>
  <c r="J7588" i="28"/>
  <c r="J7587" i="28"/>
  <c r="J7586" i="28"/>
  <c r="J7585" i="28"/>
  <c r="J7584" i="28"/>
  <c r="J7583" i="28"/>
  <c r="J7582" i="28"/>
  <c r="J7581" i="28"/>
  <c r="J7580" i="28"/>
  <c r="J7579" i="28"/>
  <c r="J7578" i="28"/>
  <c r="J7577" i="28"/>
  <c r="J7576" i="28"/>
  <c r="J7575" i="28"/>
  <c r="J7574" i="28"/>
  <c r="J7573" i="28"/>
  <c r="J7572" i="28"/>
  <c r="J7571" i="28"/>
  <c r="J7570" i="28"/>
  <c r="J7569" i="28"/>
  <c r="J7568" i="28"/>
  <c r="J7567" i="28"/>
  <c r="J7566" i="28"/>
  <c r="J7565" i="28"/>
  <c r="J7564" i="28"/>
  <c r="J7563" i="28"/>
  <c r="J7562" i="28"/>
  <c r="J7561" i="28"/>
  <c r="J7560" i="28"/>
  <c r="J7559" i="28"/>
  <c r="J7558" i="28"/>
  <c r="J7557" i="28"/>
  <c r="J7556" i="28"/>
  <c r="J7555" i="28"/>
  <c r="J7554" i="28"/>
  <c r="J7553" i="28"/>
  <c r="J7552" i="28"/>
  <c r="J7551" i="28"/>
  <c r="J7550" i="28"/>
  <c r="J7549" i="28"/>
  <c r="J7548" i="28"/>
  <c r="J7547" i="28"/>
  <c r="J7546" i="28"/>
  <c r="J7545" i="28"/>
  <c r="J7544" i="28"/>
  <c r="J7543" i="28"/>
  <c r="J7542" i="28"/>
  <c r="J7541" i="28"/>
  <c r="J7540" i="28"/>
  <c r="J7539" i="28"/>
  <c r="J7538" i="28"/>
  <c r="J7537" i="28"/>
  <c r="J7536" i="28"/>
  <c r="J7535" i="28"/>
  <c r="J7534" i="28"/>
  <c r="J7533" i="28"/>
  <c r="J7532" i="28"/>
  <c r="J7531" i="28"/>
  <c r="J7530" i="28"/>
  <c r="J7529" i="28"/>
  <c r="J7528" i="28"/>
  <c r="J7527" i="28"/>
  <c r="J7526" i="28"/>
  <c r="J7525" i="28"/>
  <c r="J7524" i="28"/>
  <c r="J7523" i="28"/>
  <c r="J7522" i="28"/>
  <c r="J7521" i="28"/>
  <c r="J7520" i="28"/>
  <c r="J7519" i="28"/>
  <c r="J7518" i="28"/>
  <c r="J7517" i="28"/>
  <c r="J7516" i="28"/>
  <c r="J7515" i="28"/>
  <c r="J7514" i="28"/>
  <c r="J7513" i="28"/>
  <c r="J7512" i="28"/>
  <c r="J7511" i="28"/>
  <c r="J7510" i="28"/>
  <c r="J7509" i="28"/>
  <c r="J7508" i="28"/>
  <c r="J7507" i="28"/>
  <c r="J7506" i="28"/>
  <c r="J7505" i="28"/>
  <c r="J7504" i="28"/>
  <c r="J7503" i="28"/>
  <c r="J7502" i="28"/>
  <c r="J7501" i="28"/>
  <c r="J7500" i="28"/>
  <c r="J7499" i="28"/>
  <c r="J7498" i="28"/>
  <c r="J7497" i="28"/>
  <c r="J7496" i="28"/>
  <c r="J7495" i="28"/>
  <c r="J7494" i="28"/>
  <c r="J7493" i="28"/>
  <c r="J7492" i="28"/>
  <c r="J7491" i="28"/>
  <c r="J7490" i="28"/>
  <c r="J7489" i="28"/>
  <c r="J7488" i="28"/>
  <c r="J7487" i="28"/>
  <c r="J7486" i="28"/>
  <c r="J7485" i="28"/>
  <c r="J7484" i="28"/>
  <c r="J7483" i="28"/>
  <c r="J7482" i="28"/>
  <c r="J7481" i="28"/>
  <c r="J7480" i="28"/>
  <c r="J7479" i="28"/>
  <c r="J7478" i="28"/>
  <c r="J7477" i="28"/>
  <c r="J7476" i="28"/>
  <c r="J7475" i="28"/>
  <c r="J7474" i="28"/>
  <c r="J7473" i="28"/>
  <c r="J7472" i="28"/>
  <c r="J7471" i="28"/>
  <c r="J7470" i="28"/>
  <c r="J7469" i="28"/>
  <c r="J7468" i="28"/>
  <c r="J7467" i="28"/>
  <c r="J7466" i="28"/>
  <c r="J7465" i="28"/>
  <c r="J7464" i="28"/>
  <c r="J7463" i="28"/>
  <c r="J7462" i="28"/>
  <c r="J7461" i="28"/>
  <c r="J7460" i="28"/>
  <c r="J7459" i="28"/>
  <c r="J7458" i="28"/>
  <c r="J7457" i="28"/>
  <c r="J7456" i="28"/>
  <c r="J7455" i="28"/>
  <c r="J7454" i="28"/>
  <c r="J7453" i="28"/>
  <c r="J7452" i="28"/>
  <c r="J7451" i="28"/>
  <c r="J7450" i="28"/>
  <c r="J7449" i="28"/>
  <c r="J7448" i="28"/>
  <c r="J7447" i="28"/>
  <c r="J7446" i="28"/>
  <c r="J7445" i="28"/>
  <c r="J7444" i="28"/>
  <c r="J7443" i="28"/>
  <c r="J7442" i="28"/>
  <c r="J7441" i="28"/>
  <c r="J7440" i="28"/>
  <c r="J7439" i="28"/>
  <c r="J7438" i="28"/>
  <c r="J7437" i="28"/>
  <c r="J7436" i="28"/>
  <c r="J7435" i="28"/>
  <c r="J7434" i="28"/>
  <c r="J7433" i="28"/>
  <c r="J7432" i="28"/>
  <c r="J7431" i="28"/>
  <c r="J7430" i="28"/>
  <c r="J7429" i="28"/>
  <c r="J7428" i="28"/>
  <c r="J7427" i="28"/>
  <c r="J7426" i="28"/>
  <c r="J7425" i="28"/>
  <c r="J7424" i="28"/>
  <c r="J7423" i="28"/>
  <c r="J7422" i="28"/>
  <c r="J7421" i="28"/>
  <c r="J7420" i="28"/>
  <c r="J7419" i="28"/>
  <c r="J7418" i="28"/>
  <c r="J7417" i="28"/>
  <c r="J7416" i="28"/>
  <c r="J7415" i="28"/>
  <c r="J7414" i="28"/>
  <c r="J7413" i="28"/>
  <c r="J7412" i="28"/>
  <c r="J7411" i="28"/>
  <c r="J7410" i="28"/>
  <c r="J7409" i="28"/>
  <c r="J7408" i="28"/>
  <c r="J7407" i="28"/>
  <c r="J7406" i="28"/>
  <c r="J7405" i="28"/>
  <c r="J7404" i="28"/>
  <c r="J7403" i="28"/>
  <c r="J7402" i="28"/>
  <c r="J7401" i="28"/>
  <c r="J7400" i="28"/>
  <c r="J7399" i="28"/>
  <c r="J7398" i="28"/>
  <c r="J7397" i="28"/>
  <c r="J7396" i="28"/>
  <c r="J7395" i="28"/>
  <c r="J7394" i="28"/>
  <c r="J7393" i="28"/>
  <c r="J7392" i="28"/>
  <c r="J7391" i="28"/>
  <c r="J7390" i="28"/>
  <c r="J7389" i="28"/>
  <c r="J7388" i="28"/>
  <c r="J7387" i="28"/>
  <c r="J7386" i="28"/>
  <c r="J7385" i="28"/>
  <c r="J7384" i="28"/>
  <c r="J7383" i="28"/>
  <c r="J7382" i="28"/>
  <c r="J7381" i="28"/>
  <c r="J7380" i="28"/>
  <c r="J7379" i="28"/>
  <c r="J7378" i="28"/>
  <c r="J7377" i="28"/>
  <c r="J7376" i="28"/>
  <c r="J7375" i="28"/>
  <c r="J7374" i="28"/>
  <c r="J7373" i="28"/>
  <c r="J7372" i="28"/>
  <c r="J7371" i="28"/>
  <c r="J7370" i="28"/>
  <c r="J7369" i="28"/>
  <c r="J7368" i="28"/>
  <c r="J7367" i="28"/>
  <c r="J7366" i="28"/>
  <c r="J7365" i="28"/>
  <c r="J7364" i="28"/>
  <c r="J7363" i="28"/>
  <c r="J7362" i="28"/>
  <c r="J7361" i="28"/>
  <c r="J7360" i="28"/>
  <c r="J7359" i="28"/>
  <c r="J7358" i="28"/>
  <c r="J7357" i="28"/>
  <c r="J7356" i="28"/>
  <c r="J7355" i="28"/>
  <c r="J7354" i="28"/>
  <c r="J7353" i="28"/>
  <c r="J7352" i="28"/>
  <c r="J7351" i="28"/>
  <c r="J7350" i="28"/>
  <c r="J7349" i="28"/>
  <c r="J7348" i="28"/>
  <c r="J7347" i="28"/>
  <c r="J7346" i="28"/>
  <c r="J7345" i="28"/>
  <c r="J7344" i="28"/>
  <c r="J7343" i="28"/>
  <c r="J7342" i="28"/>
  <c r="J7341" i="28"/>
  <c r="J7340" i="28"/>
  <c r="J7339" i="28"/>
  <c r="J7338" i="28"/>
  <c r="J7337" i="28"/>
  <c r="J7336" i="28"/>
  <c r="J7335" i="28"/>
  <c r="J7334" i="28"/>
  <c r="J7333" i="28"/>
  <c r="J7332" i="28"/>
  <c r="J7331" i="28"/>
  <c r="J7330" i="28"/>
  <c r="J7329" i="28"/>
  <c r="J7328" i="28"/>
  <c r="J7327" i="28"/>
  <c r="J7326" i="28"/>
  <c r="J7325" i="28"/>
  <c r="J7324" i="28"/>
  <c r="J7323" i="28"/>
  <c r="J7322" i="28"/>
  <c r="J7321" i="28"/>
  <c r="J7320" i="28"/>
  <c r="J7319" i="28"/>
  <c r="J7318" i="28"/>
  <c r="J7317" i="28"/>
  <c r="J7316" i="28"/>
  <c r="J7315" i="28"/>
  <c r="J7314" i="28"/>
  <c r="J7313" i="28"/>
  <c r="J7312" i="28"/>
  <c r="J7311" i="28"/>
  <c r="J7310" i="28"/>
  <c r="J7309" i="28"/>
  <c r="J7308" i="28"/>
  <c r="J7307" i="28"/>
  <c r="J7306" i="28"/>
  <c r="J7305" i="28"/>
  <c r="J7304" i="28"/>
  <c r="J7303" i="28"/>
  <c r="J7302" i="28"/>
  <c r="J7301" i="28"/>
  <c r="J7300" i="28"/>
  <c r="J7299" i="28"/>
  <c r="J7298" i="28"/>
  <c r="J7297" i="28"/>
  <c r="J7296" i="28"/>
  <c r="J7295" i="28"/>
  <c r="J7294" i="28"/>
  <c r="J7293" i="28"/>
  <c r="J7292" i="28"/>
  <c r="J7291" i="28"/>
  <c r="J7290" i="28"/>
  <c r="J7289" i="28"/>
  <c r="J7288" i="28"/>
  <c r="J7287" i="28"/>
  <c r="J7286" i="28"/>
  <c r="J7285" i="28"/>
  <c r="J7284" i="28"/>
  <c r="J7283" i="28"/>
  <c r="J7282" i="28"/>
  <c r="J7281" i="28"/>
  <c r="J7280" i="28"/>
  <c r="J7279" i="28"/>
  <c r="J7278" i="28"/>
  <c r="J7277" i="28"/>
  <c r="J7276" i="28"/>
  <c r="J7275" i="28"/>
  <c r="J7274" i="28"/>
  <c r="J7273" i="28"/>
  <c r="J7272" i="28"/>
  <c r="J7271" i="28"/>
  <c r="J7270" i="28"/>
  <c r="J7269" i="28"/>
  <c r="J7268" i="28"/>
  <c r="J7267" i="28"/>
  <c r="J7266" i="28"/>
  <c r="J7265" i="28"/>
  <c r="J7264" i="28"/>
  <c r="J7263" i="28"/>
  <c r="J7262" i="28"/>
  <c r="J7261" i="28"/>
  <c r="J7260" i="28"/>
  <c r="J7259" i="28"/>
  <c r="J7258" i="28"/>
  <c r="J7257" i="28"/>
  <c r="J7256" i="28"/>
  <c r="J7255" i="28"/>
  <c r="J7254" i="28"/>
  <c r="J7253" i="28"/>
  <c r="J7252" i="28"/>
  <c r="J7251" i="28"/>
  <c r="J7250" i="28"/>
  <c r="J7249" i="28"/>
  <c r="J7248" i="28"/>
  <c r="J7247" i="28"/>
  <c r="J7246" i="28"/>
  <c r="J7245" i="28"/>
  <c r="J7244" i="28"/>
  <c r="J7243" i="28"/>
  <c r="J7242" i="28"/>
  <c r="J7241" i="28"/>
  <c r="J7240" i="28"/>
  <c r="J7239" i="28"/>
  <c r="J7238" i="28"/>
  <c r="J7237" i="28"/>
  <c r="J7236" i="28"/>
  <c r="J7235" i="28"/>
  <c r="J7234" i="28"/>
  <c r="J7233" i="28"/>
  <c r="J7232" i="28"/>
  <c r="J7231" i="28"/>
  <c r="J7230" i="28"/>
  <c r="J7229" i="28"/>
  <c r="J7228" i="28"/>
  <c r="J7227" i="28"/>
  <c r="J7226" i="28"/>
  <c r="J7225" i="28"/>
  <c r="J7224" i="28"/>
  <c r="J7223" i="28"/>
  <c r="J7222" i="28"/>
  <c r="J7221" i="28"/>
  <c r="J7220" i="28"/>
  <c r="J7219" i="28"/>
  <c r="J7218" i="28"/>
  <c r="J7217" i="28"/>
  <c r="J7216" i="28"/>
  <c r="J7215" i="28"/>
  <c r="J7214" i="28"/>
  <c r="J7213" i="28"/>
  <c r="J7212" i="28"/>
  <c r="J7211" i="28"/>
  <c r="J7210" i="28"/>
  <c r="J7209" i="28"/>
  <c r="J7208" i="28"/>
  <c r="J7207" i="28"/>
  <c r="J7206" i="28"/>
  <c r="J7205" i="28"/>
  <c r="J7204" i="28"/>
  <c r="J7203" i="28"/>
  <c r="J7202" i="28"/>
  <c r="J7201" i="28"/>
  <c r="J7200" i="28"/>
  <c r="J7199" i="28"/>
  <c r="J7198" i="28"/>
  <c r="J7197" i="28"/>
  <c r="J7196" i="28"/>
  <c r="J7195" i="28"/>
  <c r="J7194" i="28"/>
  <c r="J7193" i="28"/>
  <c r="J7192" i="28"/>
  <c r="J7191" i="28"/>
  <c r="J7190" i="28"/>
  <c r="J7189" i="28"/>
  <c r="J7188" i="28"/>
  <c r="J7187" i="28"/>
  <c r="J7186" i="28"/>
  <c r="J7185" i="28"/>
  <c r="J7184" i="28"/>
  <c r="J7183" i="28"/>
  <c r="J7182" i="28"/>
  <c r="J7181" i="28"/>
  <c r="J7180" i="28"/>
  <c r="J7179" i="28"/>
  <c r="J7178" i="28"/>
  <c r="J7177" i="28"/>
  <c r="J7176" i="28"/>
  <c r="J7175" i="28"/>
  <c r="J7174" i="28"/>
  <c r="J7173" i="28"/>
  <c r="J7172" i="28"/>
  <c r="J7171" i="28"/>
  <c r="J7170" i="28"/>
  <c r="J7169" i="28"/>
  <c r="J7168" i="28"/>
  <c r="J7167" i="28"/>
  <c r="J7166" i="28"/>
  <c r="J7165" i="28"/>
  <c r="J7164" i="28"/>
  <c r="J7163" i="28"/>
  <c r="J7162" i="28"/>
  <c r="J7161" i="28"/>
  <c r="J7160" i="28"/>
  <c r="J7159" i="28"/>
  <c r="J7158" i="28"/>
  <c r="J7157" i="28"/>
  <c r="J7156" i="28"/>
  <c r="J7155" i="28"/>
  <c r="J7154" i="28"/>
  <c r="J7153" i="28"/>
  <c r="J7152" i="28"/>
  <c r="J7151" i="28"/>
  <c r="J7150" i="28"/>
  <c r="J7149" i="28"/>
  <c r="J7148" i="28"/>
  <c r="J7147" i="28"/>
  <c r="J7146" i="28"/>
  <c r="J7145" i="28"/>
  <c r="J7144" i="28"/>
  <c r="J7143" i="28"/>
  <c r="J7142" i="28"/>
  <c r="J7141" i="28"/>
  <c r="J7140" i="28"/>
  <c r="J7139" i="28"/>
  <c r="J7138" i="28"/>
  <c r="J7137" i="28"/>
  <c r="J7136" i="28"/>
  <c r="J7135" i="28"/>
  <c r="J7134" i="28"/>
  <c r="J7133" i="28"/>
  <c r="J7132" i="28"/>
  <c r="J7131" i="28"/>
  <c r="J7130" i="28"/>
  <c r="J7129" i="28"/>
  <c r="J7128" i="28"/>
  <c r="J7127" i="28"/>
  <c r="J7126" i="28"/>
  <c r="J7125" i="28"/>
  <c r="J7124" i="28"/>
  <c r="J7123" i="28"/>
  <c r="J7122" i="28"/>
  <c r="J7121" i="28"/>
  <c r="J7120" i="28"/>
  <c r="J7119" i="28"/>
  <c r="J7118" i="28"/>
  <c r="J7117" i="28"/>
  <c r="J7116" i="28"/>
  <c r="J7115" i="28"/>
  <c r="J7114" i="28"/>
  <c r="J7113" i="28"/>
  <c r="J7112" i="28"/>
  <c r="J7111" i="28"/>
  <c r="J7110" i="28"/>
  <c r="J7109" i="28"/>
  <c r="J7108" i="28"/>
  <c r="J7107" i="28"/>
  <c r="J7106" i="28"/>
  <c r="J7105" i="28"/>
  <c r="J7104" i="28"/>
  <c r="J7103" i="28"/>
  <c r="J7102" i="28"/>
  <c r="J7101" i="28"/>
  <c r="J7100" i="28"/>
  <c r="J7099" i="28"/>
  <c r="J7098" i="28"/>
  <c r="J7097" i="28"/>
  <c r="J7096" i="28"/>
  <c r="J7095" i="28"/>
  <c r="J7094" i="28"/>
  <c r="J7093" i="28"/>
  <c r="J7092" i="28"/>
  <c r="J7091" i="28"/>
  <c r="J7090" i="28"/>
  <c r="J7089" i="28"/>
  <c r="J7088" i="28"/>
  <c r="J7087" i="28"/>
  <c r="J7086" i="28"/>
  <c r="J7085" i="28"/>
  <c r="J7084" i="28"/>
  <c r="J7083" i="28"/>
  <c r="J7082" i="28"/>
  <c r="J7081" i="28"/>
  <c r="J7080" i="28"/>
  <c r="J7079" i="28"/>
  <c r="J7078" i="28"/>
  <c r="J7077" i="28"/>
  <c r="J7076" i="28"/>
  <c r="J7075" i="28"/>
  <c r="J7074" i="28"/>
  <c r="J7073" i="28"/>
  <c r="J7072" i="28"/>
  <c r="J7071" i="28"/>
  <c r="J7070" i="28"/>
  <c r="J7069" i="28"/>
  <c r="J7068" i="28"/>
  <c r="J7067" i="28"/>
  <c r="J7066" i="28"/>
  <c r="J7065" i="28"/>
  <c r="J7064" i="28"/>
  <c r="J7063" i="28"/>
  <c r="J7062" i="28"/>
  <c r="J7061" i="28"/>
  <c r="J7060" i="28"/>
  <c r="J7059" i="28"/>
  <c r="J7058" i="28"/>
  <c r="J7057" i="28"/>
  <c r="J7056" i="28"/>
  <c r="J7055" i="28"/>
  <c r="J7054" i="28"/>
  <c r="J7053" i="28"/>
  <c r="J7052" i="28"/>
  <c r="J7051" i="28"/>
  <c r="J7050" i="28"/>
  <c r="J7049" i="28"/>
  <c r="J7048" i="28"/>
  <c r="J7047" i="28"/>
  <c r="J7046" i="28"/>
  <c r="J7045" i="28"/>
  <c r="J7044" i="28"/>
  <c r="J7043" i="28"/>
  <c r="J7042" i="28"/>
  <c r="J7041" i="28"/>
  <c r="J7040" i="28"/>
  <c r="J7039" i="28"/>
  <c r="J7038" i="28"/>
  <c r="J7037" i="28"/>
  <c r="J7036" i="28"/>
  <c r="J7035" i="28"/>
  <c r="J7034" i="28"/>
  <c r="J7033" i="28"/>
  <c r="J7032" i="28"/>
  <c r="J7031" i="28"/>
  <c r="J7030" i="28"/>
  <c r="J7029" i="28"/>
  <c r="J7028" i="28"/>
  <c r="J7027" i="28"/>
  <c r="J7026" i="28"/>
  <c r="J7025" i="28"/>
  <c r="J7024" i="28"/>
  <c r="J7023" i="28"/>
  <c r="J7022" i="28"/>
  <c r="J7021" i="28"/>
  <c r="J7020" i="28"/>
  <c r="J7019" i="28"/>
  <c r="J7018" i="28"/>
  <c r="J7017" i="28"/>
  <c r="J7016" i="28"/>
  <c r="J7015" i="28"/>
  <c r="J7014" i="28"/>
  <c r="J7013" i="28"/>
  <c r="J7012" i="28"/>
  <c r="J7011" i="28"/>
  <c r="J7010" i="28"/>
  <c r="J7009" i="28"/>
  <c r="J7008" i="28"/>
  <c r="J7007" i="28"/>
  <c r="J7006" i="28"/>
  <c r="J7005" i="28"/>
  <c r="J7004" i="28"/>
  <c r="J7003" i="28"/>
  <c r="J7002" i="28"/>
  <c r="J7001" i="28"/>
  <c r="J7000" i="28"/>
  <c r="J6999" i="28"/>
  <c r="J6998" i="28"/>
  <c r="J6997" i="28"/>
  <c r="J6996" i="28"/>
  <c r="J6995" i="28"/>
  <c r="J6994" i="28"/>
  <c r="J6993" i="28"/>
  <c r="J6992" i="28"/>
  <c r="J6991" i="28"/>
  <c r="J6990" i="28"/>
  <c r="J6989" i="28"/>
  <c r="J6988" i="28"/>
  <c r="J6987" i="28"/>
  <c r="J6986" i="28"/>
  <c r="J6985" i="28"/>
  <c r="J6984" i="28"/>
  <c r="J6983" i="28"/>
  <c r="J6982" i="28"/>
  <c r="J6981" i="28"/>
  <c r="J6980" i="28"/>
  <c r="J6979" i="28"/>
  <c r="J6978" i="28"/>
  <c r="J6977" i="28"/>
  <c r="J6976" i="28"/>
  <c r="J6975" i="28"/>
  <c r="J6974" i="28"/>
  <c r="J6973" i="28"/>
  <c r="J6972" i="28"/>
  <c r="J6971" i="28"/>
  <c r="J6970" i="28"/>
  <c r="J6969" i="28"/>
  <c r="J6968" i="28"/>
  <c r="J6967" i="28"/>
  <c r="J6966" i="28"/>
  <c r="J6965" i="28"/>
  <c r="J6964" i="28"/>
  <c r="J6963" i="28"/>
  <c r="J6962" i="28"/>
  <c r="J6961" i="28"/>
  <c r="J6960" i="28"/>
  <c r="J6959" i="28"/>
  <c r="J6958" i="28"/>
  <c r="J6957" i="28"/>
  <c r="J6956" i="28"/>
  <c r="J6955" i="28"/>
  <c r="J6954" i="28"/>
  <c r="J6953" i="28"/>
  <c r="J6952" i="28"/>
  <c r="J6951" i="28"/>
  <c r="J6950" i="28"/>
  <c r="J6949" i="28"/>
  <c r="J6948" i="28"/>
  <c r="J6947" i="28"/>
  <c r="J6946" i="28"/>
  <c r="J6945" i="28"/>
  <c r="J6944" i="28"/>
  <c r="J6943" i="28"/>
  <c r="J6942" i="28"/>
  <c r="J6941" i="28"/>
  <c r="J6940" i="28"/>
  <c r="J6939" i="28"/>
  <c r="J6938" i="28"/>
  <c r="J6937" i="28"/>
  <c r="J6936" i="28"/>
  <c r="J6935" i="28"/>
  <c r="J6934" i="28"/>
  <c r="J6933" i="28"/>
  <c r="J6932" i="28"/>
  <c r="J6931" i="28"/>
  <c r="J6930" i="28"/>
  <c r="J6929" i="28"/>
  <c r="J6928" i="28"/>
  <c r="J6927" i="28"/>
  <c r="J6926" i="28"/>
  <c r="J6925" i="28"/>
  <c r="J6924" i="28"/>
  <c r="J6923" i="28"/>
  <c r="J6922" i="28"/>
  <c r="J6921" i="28"/>
  <c r="J6920" i="28"/>
  <c r="J6919" i="28"/>
  <c r="J6918" i="28"/>
  <c r="J6917" i="28"/>
  <c r="J6916" i="28"/>
  <c r="J6915" i="28"/>
  <c r="J6914" i="28"/>
  <c r="J6913" i="28"/>
  <c r="J6912" i="28"/>
  <c r="J6911" i="28"/>
  <c r="J6910" i="28"/>
  <c r="J6909" i="28"/>
  <c r="J6908" i="28"/>
  <c r="J6907" i="28"/>
  <c r="J6906" i="28"/>
  <c r="J6905" i="28"/>
  <c r="J6904" i="28"/>
  <c r="J6903" i="28"/>
  <c r="J6902" i="28"/>
  <c r="J6901" i="28"/>
  <c r="J6900" i="28"/>
  <c r="J6899" i="28"/>
  <c r="J6898" i="28"/>
  <c r="J6897" i="28"/>
  <c r="J6896" i="28"/>
  <c r="J6895" i="28"/>
  <c r="J6894" i="28"/>
  <c r="J6893" i="28"/>
  <c r="J6892" i="28"/>
  <c r="J6891" i="28"/>
  <c r="J6890" i="28"/>
  <c r="J6889" i="28"/>
  <c r="J6888" i="28"/>
  <c r="J6887" i="28"/>
  <c r="J6886" i="28"/>
  <c r="J6885" i="28"/>
  <c r="J6884" i="28"/>
  <c r="J6883" i="28"/>
  <c r="J6882" i="28"/>
  <c r="J6881" i="28"/>
  <c r="J6880" i="28"/>
  <c r="J6879" i="28"/>
  <c r="J6878" i="28"/>
  <c r="J6877" i="28"/>
  <c r="J6876" i="28"/>
  <c r="J6875" i="28"/>
  <c r="J6874" i="28"/>
  <c r="J6873" i="28"/>
  <c r="J6872" i="28"/>
  <c r="J6871" i="28"/>
  <c r="J6870" i="28"/>
  <c r="J6869" i="28"/>
  <c r="J6868" i="28"/>
  <c r="J6867" i="28"/>
  <c r="J6866" i="28"/>
  <c r="J6865" i="28"/>
  <c r="J6864" i="28"/>
  <c r="J6863" i="28"/>
  <c r="J6862" i="28"/>
  <c r="J6861" i="28"/>
  <c r="J6860" i="28"/>
  <c r="J6859" i="28"/>
  <c r="J6858" i="28"/>
  <c r="J6857" i="28"/>
  <c r="J6856" i="28"/>
  <c r="J6855" i="28"/>
  <c r="J6854" i="28"/>
  <c r="J6853" i="28"/>
  <c r="J6852" i="28"/>
  <c r="J6851" i="28"/>
  <c r="J6850" i="28"/>
  <c r="J6849" i="28"/>
  <c r="J6848" i="28"/>
  <c r="J6847" i="28"/>
  <c r="J6846" i="28"/>
  <c r="J6845" i="28"/>
  <c r="J6844" i="28"/>
  <c r="J6843" i="28"/>
  <c r="J6842" i="28"/>
  <c r="J6841" i="28"/>
  <c r="J6840" i="28"/>
  <c r="J6839" i="28"/>
  <c r="J6838" i="28"/>
  <c r="J6837" i="28"/>
  <c r="J6836" i="28"/>
  <c r="J6835" i="28"/>
  <c r="J6834" i="28"/>
  <c r="J6833" i="28"/>
  <c r="J6832" i="28"/>
  <c r="J6831" i="28"/>
  <c r="J6830" i="28"/>
  <c r="J6829" i="28"/>
  <c r="J6828" i="28"/>
  <c r="J6827" i="28"/>
  <c r="J6826" i="28"/>
  <c r="J6825" i="28"/>
  <c r="J6824" i="28"/>
  <c r="J6823" i="28"/>
  <c r="J6822" i="28"/>
  <c r="J6821" i="28"/>
  <c r="J6820" i="28"/>
  <c r="J6819" i="28"/>
  <c r="J6818" i="28"/>
  <c r="J6817" i="28"/>
  <c r="J6816" i="28"/>
  <c r="J6815" i="28"/>
  <c r="J6814" i="28"/>
  <c r="J6813" i="28"/>
  <c r="J6812" i="28"/>
  <c r="J6811" i="28"/>
  <c r="J6810" i="28"/>
  <c r="J6809" i="28"/>
  <c r="J6808" i="28"/>
  <c r="J6807" i="28"/>
  <c r="J6806" i="28"/>
  <c r="J6805" i="28"/>
  <c r="J6804" i="28"/>
  <c r="J6803" i="28"/>
  <c r="J6802" i="28"/>
  <c r="J6801" i="28"/>
  <c r="J6800" i="28"/>
  <c r="J6799" i="28"/>
  <c r="J6798" i="28"/>
  <c r="J6797" i="28"/>
  <c r="J6796" i="28"/>
  <c r="J6795" i="28"/>
  <c r="J6794" i="28"/>
  <c r="J6793" i="28"/>
  <c r="J6792" i="28"/>
  <c r="J6791" i="28"/>
  <c r="J6790" i="28"/>
  <c r="J6789" i="28"/>
  <c r="J6788" i="28"/>
  <c r="J6787" i="28"/>
  <c r="J6786" i="28"/>
  <c r="J6785" i="28"/>
  <c r="J6784" i="28"/>
  <c r="J6783" i="28"/>
  <c r="J6782" i="28"/>
  <c r="J6781" i="28"/>
  <c r="J6780" i="28"/>
  <c r="J6779" i="28"/>
  <c r="J6778" i="28"/>
  <c r="J6777" i="28"/>
  <c r="J6776" i="28"/>
  <c r="J6775" i="28"/>
  <c r="J6774" i="28"/>
  <c r="J6773" i="28"/>
  <c r="J6772" i="28"/>
  <c r="J6771" i="28"/>
  <c r="J6770" i="28"/>
  <c r="J6769" i="28"/>
  <c r="J6768" i="28"/>
  <c r="J6767" i="28"/>
  <c r="J6766" i="28"/>
  <c r="J6765" i="28"/>
  <c r="J6764" i="28"/>
  <c r="J6763" i="28"/>
  <c r="J6762" i="28"/>
  <c r="J6761" i="28"/>
  <c r="J6760" i="28"/>
  <c r="J6759" i="28"/>
  <c r="J6758" i="28"/>
  <c r="J6757" i="28"/>
  <c r="J6756" i="28"/>
  <c r="J6755" i="28"/>
  <c r="J6754" i="28"/>
  <c r="J6753" i="28"/>
  <c r="J6752" i="28"/>
  <c r="J6751" i="28"/>
  <c r="J6750" i="28"/>
  <c r="J6749" i="28"/>
  <c r="J6748" i="28"/>
  <c r="J6747" i="28"/>
  <c r="J6746" i="28"/>
  <c r="J6745" i="28"/>
  <c r="J6744" i="28"/>
  <c r="J6743" i="28"/>
  <c r="J6742" i="28"/>
  <c r="J6741" i="28"/>
  <c r="J6740" i="28"/>
  <c r="J6739" i="28"/>
  <c r="J6738" i="28"/>
  <c r="J6737" i="28"/>
  <c r="J6736" i="28"/>
  <c r="J6735" i="28"/>
  <c r="J6734" i="28"/>
  <c r="J6733" i="28"/>
  <c r="J6732" i="28"/>
  <c r="J6731" i="28"/>
  <c r="J6730" i="28"/>
  <c r="J6729" i="28"/>
  <c r="J6728" i="28"/>
  <c r="J6727" i="28"/>
  <c r="J6726" i="28"/>
  <c r="J6725" i="28"/>
  <c r="J6724" i="28"/>
  <c r="J6723" i="28"/>
  <c r="J6722" i="28"/>
  <c r="J6721" i="28"/>
  <c r="J6720" i="28"/>
  <c r="J6719" i="28"/>
  <c r="J6718" i="28"/>
  <c r="J6717" i="28"/>
  <c r="J6716" i="28"/>
  <c r="J6715" i="28"/>
  <c r="J6714" i="28"/>
  <c r="J6713" i="28"/>
  <c r="J6712" i="28"/>
  <c r="J6711" i="28"/>
  <c r="J6710" i="28"/>
  <c r="J6709" i="28"/>
  <c r="J6708" i="28"/>
  <c r="J6707" i="28"/>
  <c r="J6706" i="28"/>
  <c r="J6705" i="28"/>
  <c r="J6704" i="28"/>
  <c r="J6703" i="28"/>
  <c r="J6702" i="28"/>
  <c r="J6701" i="28"/>
  <c r="J6700" i="28"/>
  <c r="J6699" i="28"/>
  <c r="J6698" i="28"/>
  <c r="J6697" i="28"/>
  <c r="J6696" i="28"/>
  <c r="J6695" i="28"/>
  <c r="J6694" i="28"/>
  <c r="J6693" i="28"/>
  <c r="J6692" i="28"/>
  <c r="J6691" i="28"/>
  <c r="J6690" i="28"/>
  <c r="J6689" i="28"/>
  <c r="J6688" i="28"/>
  <c r="J6687" i="28"/>
  <c r="J6686" i="28"/>
  <c r="J6685" i="28"/>
  <c r="J6684" i="28"/>
  <c r="J6683" i="28"/>
  <c r="J6682" i="28"/>
  <c r="J6681" i="28"/>
  <c r="J6680" i="28"/>
  <c r="J6679" i="28"/>
  <c r="J6678" i="28"/>
  <c r="J6677" i="28"/>
  <c r="J6676" i="28"/>
  <c r="J6675" i="28"/>
  <c r="J6674" i="28"/>
  <c r="J6673" i="28"/>
  <c r="J6672" i="28"/>
  <c r="J6671" i="28"/>
  <c r="J6670" i="28"/>
  <c r="J6669" i="28"/>
  <c r="J6668" i="28"/>
  <c r="J6667" i="28"/>
  <c r="J6666" i="28"/>
  <c r="J6665" i="28"/>
  <c r="J6664" i="28"/>
  <c r="J6663" i="28"/>
  <c r="J6662" i="28"/>
  <c r="J6661" i="28"/>
  <c r="J6660" i="28"/>
  <c r="J6659" i="28"/>
  <c r="J6658" i="28"/>
  <c r="J6657" i="28"/>
  <c r="J6656" i="28"/>
  <c r="J6655" i="28"/>
  <c r="J6654" i="28"/>
  <c r="J6653" i="28"/>
  <c r="J6652" i="28"/>
  <c r="J6651" i="28"/>
  <c r="J6650" i="28"/>
  <c r="J6649" i="28"/>
  <c r="J6648" i="28"/>
  <c r="J6647" i="28"/>
  <c r="J6646" i="28"/>
  <c r="J6645" i="28"/>
  <c r="J6644" i="28"/>
  <c r="J6643" i="28"/>
  <c r="J6642" i="28"/>
  <c r="J6641" i="28"/>
  <c r="J6640" i="28"/>
  <c r="J6639" i="28"/>
  <c r="J6638" i="28"/>
  <c r="J6637" i="28"/>
  <c r="J6636" i="28"/>
  <c r="J6635" i="28"/>
  <c r="J6634" i="28"/>
  <c r="J6633" i="28"/>
  <c r="J6632" i="28"/>
  <c r="J6631" i="28"/>
  <c r="J6630" i="28"/>
  <c r="J6629" i="28"/>
  <c r="J6628" i="28"/>
  <c r="J6627" i="28"/>
  <c r="J6626" i="28"/>
  <c r="J6625" i="28"/>
  <c r="J6624" i="28"/>
  <c r="J6623" i="28"/>
  <c r="J6622" i="28"/>
  <c r="J6621" i="28"/>
  <c r="J6620" i="28"/>
  <c r="J6619" i="28"/>
  <c r="J6618" i="28"/>
  <c r="J6617" i="28"/>
  <c r="J6616" i="28"/>
  <c r="J6615" i="28"/>
  <c r="J6614" i="28"/>
  <c r="J6613" i="28"/>
  <c r="J6612" i="28"/>
  <c r="J6611" i="28"/>
  <c r="J6610" i="28"/>
  <c r="J6609" i="28"/>
  <c r="J6608" i="28"/>
  <c r="J6607" i="28"/>
  <c r="J6606" i="28"/>
  <c r="J6605" i="28"/>
  <c r="J6604" i="28"/>
  <c r="J6603" i="28"/>
  <c r="J6602" i="28"/>
  <c r="J6601" i="28"/>
  <c r="J6600" i="28"/>
  <c r="J6599" i="28"/>
  <c r="J6598" i="28"/>
  <c r="J6597" i="28"/>
  <c r="J6596" i="28"/>
  <c r="J6595" i="28"/>
  <c r="J6594" i="28"/>
  <c r="J6593" i="28"/>
  <c r="J6592" i="28"/>
  <c r="J6591" i="28"/>
  <c r="J6590" i="28"/>
  <c r="J6589" i="28"/>
  <c r="J6588" i="28"/>
  <c r="J6587" i="28"/>
  <c r="J6586" i="28"/>
  <c r="J6585" i="28"/>
  <c r="J6584" i="28"/>
  <c r="J6583" i="28"/>
  <c r="J6582" i="28"/>
  <c r="J6581" i="28"/>
  <c r="J6580" i="28"/>
  <c r="J6579" i="28"/>
  <c r="J6578" i="28"/>
  <c r="J6577" i="28"/>
  <c r="J6576" i="28"/>
  <c r="J6575" i="28"/>
  <c r="J6574" i="28"/>
  <c r="J6573" i="28"/>
  <c r="J6572" i="28"/>
  <c r="J6571" i="28"/>
  <c r="J6570" i="28"/>
  <c r="J6569" i="28"/>
  <c r="J6568" i="28"/>
  <c r="J6567" i="28"/>
  <c r="J6566" i="28"/>
  <c r="J6565" i="28"/>
  <c r="J6564" i="28"/>
  <c r="J6563" i="28"/>
  <c r="J6562" i="28"/>
  <c r="J6561" i="28"/>
  <c r="J6560" i="28"/>
  <c r="J6559" i="28"/>
  <c r="J6558" i="28"/>
  <c r="J6557" i="28"/>
  <c r="J6556" i="28"/>
  <c r="J6555" i="28"/>
  <c r="J6554" i="28"/>
  <c r="J6553" i="28"/>
  <c r="J6552" i="28"/>
  <c r="J6551" i="28"/>
  <c r="J6550" i="28"/>
  <c r="J6549" i="28"/>
  <c r="J6548" i="28"/>
  <c r="J6547" i="28"/>
  <c r="J6546" i="28"/>
  <c r="J6545" i="28"/>
  <c r="J6544" i="28"/>
  <c r="J6543" i="28"/>
  <c r="J6542" i="28"/>
  <c r="J6541" i="28"/>
  <c r="J6540" i="28"/>
  <c r="J6539" i="28"/>
  <c r="J6538" i="28"/>
  <c r="J6537" i="28"/>
  <c r="J6536" i="28"/>
  <c r="J6535" i="28"/>
  <c r="J6534" i="28"/>
  <c r="J6533" i="28"/>
  <c r="J6532" i="28"/>
  <c r="J6531" i="28"/>
  <c r="J6530" i="28"/>
  <c r="J6529" i="28"/>
  <c r="J6528" i="28"/>
  <c r="J6527" i="28"/>
  <c r="J6526" i="28"/>
  <c r="J6525" i="28"/>
  <c r="J6524" i="28"/>
  <c r="J6523" i="28"/>
  <c r="J6522" i="28"/>
  <c r="J6521" i="28"/>
  <c r="J6520" i="28"/>
  <c r="J6519" i="28"/>
  <c r="J6518" i="28"/>
  <c r="J6517" i="28"/>
  <c r="J6516" i="28"/>
  <c r="J6515" i="28"/>
  <c r="J6514" i="28"/>
  <c r="J6513" i="28"/>
  <c r="J6512" i="28"/>
  <c r="J6511" i="28"/>
  <c r="J6510" i="28"/>
  <c r="J6509" i="28"/>
  <c r="J6508" i="28"/>
  <c r="J6507" i="28"/>
  <c r="J6506" i="28"/>
  <c r="J6505" i="28"/>
  <c r="J6504" i="28"/>
  <c r="J6503" i="28"/>
  <c r="J6502" i="28"/>
  <c r="J6501" i="28"/>
  <c r="J6500" i="28"/>
  <c r="J6499" i="28"/>
  <c r="J6498" i="28"/>
  <c r="J6497" i="28"/>
  <c r="J6496" i="28"/>
  <c r="J6495" i="28"/>
  <c r="J6494" i="28"/>
  <c r="J6493" i="28"/>
  <c r="J6492" i="28"/>
  <c r="J6491" i="28"/>
  <c r="J6490" i="28"/>
  <c r="J6489" i="28"/>
  <c r="J6488" i="28"/>
  <c r="J6487" i="28"/>
  <c r="J6486" i="28"/>
  <c r="J6485" i="28"/>
  <c r="J6484" i="28"/>
  <c r="J6483" i="28"/>
  <c r="J6482" i="28"/>
  <c r="J6481" i="28"/>
  <c r="J6480" i="28"/>
  <c r="J6479" i="28"/>
  <c r="J6478" i="28"/>
  <c r="J6477" i="28"/>
  <c r="J6476" i="28"/>
  <c r="J6475" i="28"/>
  <c r="J6474" i="28"/>
  <c r="J6473" i="28"/>
  <c r="J6472" i="28"/>
  <c r="J6471" i="28"/>
  <c r="J6470" i="28"/>
  <c r="J6469" i="28"/>
  <c r="J6468" i="28"/>
  <c r="J6467" i="28"/>
  <c r="J6466" i="28"/>
  <c r="J6465" i="28"/>
  <c r="J6464" i="28"/>
  <c r="J6463" i="28"/>
  <c r="J6462" i="28"/>
  <c r="J6461" i="28"/>
  <c r="J6460" i="28"/>
  <c r="J6459" i="28"/>
  <c r="J6458" i="28"/>
  <c r="J6457" i="28"/>
  <c r="J6456" i="28"/>
  <c r="J6455" i="28"/>
  <c r="J6454" i="28"/>
  <c r="J6453" i="28"/>
  <c r="J6452" i="28"/>
  <c r="J6451" i="28"/>
  <c r="J6450" i="28"/>
  <c r="J6449" i="28"/>
  <c r="J6448" i="28"/>
  <c r="J6447" i="28"/>
  <c r="J6446" i="28"/>
  <c r="J6445" i="28"/>
  <c r="J6444" i="28"/>
  <c r="J6443" i="28"/>
  <c r="J6442" i="28"/>
  <c r="J6441" i="28"/>
  <c r="J6440" i="28"/>
  <c r="J6439" i="28"/>
  <c r="J6438" i="28"/>
  <c r="J6437" i="28"/>
  <c r="J6436" i="28"/>
  <c r="J6435" i="28"/>
  <c r="J6434" i="28"/>
  <c r="J6433" i="28"/>
  <c r="J6432" i="28"/>
  <c r="J6431" i="28"/>
  <c r="J6430" i="28"/>
  <c r="J6429" i="28"/>
  <c r="J6428" i="28"/>
  <c r="J6427" i="28"/>
  <c r="J6426" i="28"/>
  <c r="J6425" i="28"/>
  <c r="J6424" i="28"/>
  <c r="J6423" i="28"/>
  <c r="J6422" i="28"/>
  <c r="J6421" i="28"/>
  <c r="J6420" i="28"/>
  <c r="J6419" i="28"/>
  <c r="J6418" i="28"/>
  <c r="J6417" i="28"/>
  <c r="J6416" i="28"/>
  <c r="J6415" i="28"/>
  <c r="J6414" i="28"/>
  <c r="J6413" i="28"/>
  <c r="J6412" i="28"/>
  <c r="J6411" i="28"/>
  <c r="J6410" i="28"/>
  <c r="J6409" i="28"/>
  <c r="J6408" i="28"/>
  <c r="J6407" i="28"/>
  <c r="J6406" i="28"/>
  <c r="J6405" i="28"/>
  <c r="J6404" i="28"/>
  <c r="J6403" i="28"/>
  <c r="J6402" i="28"/>
  <c r="J6401" i="28"/>
  <c r="J6400" i="28"/>
  <c r="J6399" i="28"/>
  <c r="J6398" i="28"/>
  <c r="J6397" i="28"/>
  <c r="J6396" i="28"/>
  <c r="J6395" i="28"/>
  <c r="J6394" i="28"/>
  <c r="J6393" i="28"/>
  <c r="J6392" i="28"/>
  <c r="J6391" i="28"/>
  <c r="J6390" i="28"/>
  <c r="J6389" i="28"/>
  <c r="J6388" i="28"/>
  <c r="J6387" i="28"/>
  <c r="J6386" i="28"/>
  <c r="J6385" i="28"/>
  <c r="J6384" i="28"/>
  <c r="J6383" i="28"/>
  <c r="J6382" i="28"/>
  <c r="J6381" i="28"/>
  <c r="J6380" i="28"/>
  <c r="J6379" i="28"/>
  <c r="J6378" i="28"/>
  <c r="J6377" i="28"/>
  <c r="J6376" i="28"/>
  <c r="J6375" i="28"/>
  <c r="J6374" i="28"/>
  <c r="J6373" i="28"/>
  <c r="J6372" i="28"/>
  <c r="J6371" i="28"/>
  <c r="J6370" i="28"/>
  <c r="J6369" i="28"/>
  <c r="J6368" i="28"/>
  <c r="J6367" i="28"/>
  <c r="J6366" i="28"/>
  <c r="J6365" i="28"/>
  <c r="J6364" i="28"/>
  <c r="J6363" i="28"/>
  <c r="J6362" i="28"/>
  <c r="J6361" i="28"/>
  <c r="J6360" i="28"/>
  <c r="J6359" i="28"/>
  <c r="J6358" i="28"/>
  <c r="J6357" i="28"/>
  <c r="J6356" i="28"/>
  <c r="J6355" i="28"/>
  <c r="J6354" i="28"/>
  <c r="J6353" i="28"/>
  <c r="J6352" i="28"/>
  <c r="J6351" i="28"/>
  <c r="J6350" i="28"/>
  <c r="J6349" i="28"/>
  <c r="J6348" i="28"/>
  <c r="J6347" i="28"/>
  <c r="J6346" i="28"/>
  <c r="J6345" i="28"/>
  <c r="J6344" i="28"/>
  <c r="J6343" i="28"/>
  <c r="J6342" i="28"/>
  <c r="J6341" i="28"/>
  <c r="J6340" i="28"/>
  <c r="J6339" i="28"/>
  <c r="J6338" i="28"/>
  <c r="J6337" i="28"/>
  <c r="J6336" i="28"/>
  <c r="J6335" i="28"/>
  <c r="J6334" i="28"/>
  <c r="J6333" i="28"/>
  <c r="J6332" i="28"/>
  <c r="J6331" i="28"/>
  <c r="J6330" i="28"/>
  <c r="J6329" i="28"/>
  <c r="J6328" i="28"/>
  <c r="J6327" i="28"/>
  <c r="J6326" i="28"/>
  <c r="J6325" i="28"/>
  <c r="J6324" i="28"/>
  <c r="J6323" i="28"/>
  <c r="J6322" i="28"/>
  <c r="J6321" i="28"/>
  <c r="J6320" i="28"/>
  <c r="J6319" i="28"/>
  <c r="J6318" i="28"/>
  <c r="J6317" i="28"/>
  <c r="J6316" i="28"/>
  <c r="J6315" i="28"/>
  <c r="J6314" i="28"/>
  <c r="J6313" i="28"/>
  <c r="J6312" i="28"/>
  <c r="J6311" i="28"/>
  <c r="J6310" i="28"/>
  <c r="J6309" i="28"/>
  <c r="J6308" i="28"/>
  <c r="J6307" i="28"/>
  <c r="J6306" i="28"/>
  <c r="J6305" i="28"/>
  <c r="J6304" i="28"/>
  <c r="J6303" i="28"/>
  <c r="J6302" i="28"/>
  <c r="J6301" i="28"/>
  <c r="J6300" i="28"/>
  <c r="J6299" i="28"/>
  <c r="J6298" i="28"/>
  <c r="J6297" i="28"/>
  <c r="J6296" i="28"/>
  <c r="J6295" i="28"/>
  <c r="J6294" i="28"/>
  <c r="J6293" i="28"/>
  <c r="J6292" i="28"/>
  <c r="J6291" i="28"/>
  <c r="J6290" i="28"/>
  <c r="J6289" i="28"/>
  <c r="J6288" i="28"/>
  <c r="J6287" i="28"/>
  <c r="J6286" i="28"/>
  <c r="J6285" i="28"/>
  <c r="J6284" i="28"/>
  <c r="J6283" i="28"/>
  <c r="J6282" i="28"/>
  <c r="J6281" i="28"/>
  <c r="J6280" i="28"/>
  <c r="J6279" i="28"/>
  <c r="J6278" i="28"/>
  <c r="J6277" i="28"/>
  <c r="J6276" i="28"/>
  <c r="J6275" i="28"/>
  <c r="J6274" i="28"/>
  <c r="J6273" i="28"/>
  <c r="J6272" i="28"/>
  <c r="J6271" i="28"/>
  <c r="J6270" i="28"/>
  <c r="J6269" i="28"/>
  <c r="J6268" i="28"/>
  <c r="J6267" i="28"/>
  <c r="J6266" i="28"/>
  <c r="J6265" i="28"/>
  <c r="J6264" i="28"/>
  <c r="J6263" i="28"/>
  <c r="J6262" i="28"/>
  <c r="J6261" i="28"/>
  <c r="J6260" i="28"/>
  <c r="J6259" i="28"/>
  <c r="J6258" i="28"/>
  <c r="J6257" i="28"/>
  <c r="J6256" i="28"/>
  <c r="J6255" i="28"/>
  <c r="J6254" i="28"/>
  <c r="J6253" i="28"/>
  <c r="J6252" i="28"/>
  <c r="J6251" i="28"/>
  <c r="J6250" i="28"/>
  <c r="J6249" i="28"/>
  <c r="J6248" i="28"/>
  <c r="J6247" i="28"/>
  <c r="J6246" i="28"/>
  <c r="J6245" i="28"/>
  <c r="J6244" i="28"/>
  <c r="J6243" i="28"/>
  <c r="J6242" i="28"/>
  <c r="J6241" i="28"/>
  <c r="J6240" i="28"/>
  <c r="J6239" i="28"/>
  <c r="J6238" i="28"/>
  <c r="J6237" i="28"/>
  <c r="J6236" i="28"/>
  <c r="J6235" i="28"/>
  <c r="J6234" i="28"/>
  <c r="J6233" i="28"/>
  <c r="J6232" i="28"/>
  <c r="J6231" i="28"/>
  <c r="J6230" i="28"/>
  <c r="J6229" i="28"/>
  <c r="J6228" i="28"/>
  <c r="J6227" i="28"/>
  <c r="J6226" i="28"/>
  <c r="J6225" i="28"/>
  <c r="J6224" i="28"/>
  <c r="J6223" i="28"/>
  <c r="J6222" i="28"/>
  <c r="J6221" i="28"/>
  <c r="J6220" i="28"/>
  <c r="J6219" i="28"/>
  <c r="J6218" i="28"/>
  <c r="J6217" i="28"/>
  <c r="J6216" i="28"/>
  <c r="J6215" i="28"/>
  <c r="J6214" i="28"/>
  <c r="J6213" i="28"/>
  <c r="J6212" i="28"/>
  <c r="J6211" i="28"/>
  <c r="J6210" i="28"/>
  <c r="J6209" i="28"/>
  <c r="J6208" i="28"/>
  <c r="J6207" i="28"/>
  <c r="J6206" i="28"/>
  <c r="J6205" i="28"/>
  <c r="J6204" i="28"/>
  <c r="J6203" i="28"/>
  <c r="J6202" i="28"/>
  <c r="J6201" i="28"/>
  <c r="J6200" i="28"/>
  <c r="J6199" i="28"/>
  <c r="J6198" i="28"/>
  <c r="J6197" i="28"/>
  <c r="J6196" i="28"/>
  <c r="J6195" i="28"/>
  <c r="J6194" i="28"/>
  <c r="J6193" i="28"/>
  <c r="J6192" i="28"/>
  <c r="J6191" i="28"/>
  <c r="J6190" i="28"/>
  <c r="J6189" i="28"/>
  <c r="J6188" i="28"/>
  <c r="J6187" i="28"/>
  <c r="J6186" i="28"/>
  <c r="J6185" i="28"/>
  <c r="J6184" i="28"/>
  <c r="J6183" i="28"/>
  <c r="J6182" i="28"/>
  <c r="J6181" i="28"/>
  <c r="J6180" i="28"/>
  <c r="J6179" i="28"/>
  <c r="J6178" i="28"/>
  <c r="J6177" i="28"/>
  <c r="J6176" i="28"/>
  <c r="J6175" i="28"/>
  <c r="J6174" i="28"/>
  <c r="J6173" i="28"/>
  <c r="J6172" i="28"/>
  <c r="J6171" i="28"/>
  <c r="J6170" i="28"/>
  <c r="J6169" i="28"/>
  <c r="J6168" i="28"/>
  <c r="J6167" i="28"/>
  <c r="J6166" i="28"/>
  <c r="J6165" i="28"/>
  <c r="J6164" i="28"/>
  <c r="J6163" i="28"/>
  <c r="J6162" i="28"/>
  <c r="J6161" i="28"/>
  <c r="J6160" i="28"/>
  <c r="J6159" i="28"/>
  <c r="J6158" i="28"/>
  <c r="J6157" i="28"/>
  <c r="J6156" i="28"/>
  <c r="J6155" i="28"/>
  <c r="J6154" i="28"/>
  <c r="J6153" i="28"/>
  <c r="J6152" i="28"/>
  <c r="J6151" i="28"/>
  <c r="J6150" i="28"/>
  <c r="J6149" i="28"/>
  <c r="J6148" i="28"/>
  <c r="J6147" i="28"/>
  <c r="J6146" i="28"/>
  <c r="J6145" i="28"/>
  <c r="J6144" i="28"/>
  <c r="J6143" i="28"/>
  <c r="J6142" i="28"/>
  <c r="J6141" i="28"/>
  <c r="J6140" i="28"/>
  <c r="J6139" i="28"/>
  <c r="J6138" i="28"/>
  <c r="J6137" i="28"/>
  <c r="J6136" i="28"/>
  <c r="J6135" i="28"/>
  <c r="J6134" i="28"/>
  <c r="J6133" i="28"/>
  <c r="J6132" i="28"/>
  <c r="J6131" i="28"/>
  <c r="J6130" i="28"/>
  <c r="J6129" i="28"/>
  <c r="J6128" i="28"/>
  <c r="J6127" i="28"/>
  <c r="J6126" i="28"/>
  <c r="J6125" i="28"/>
  <c r="J6124" i="28"/>
  <c r="J6123" i="28"/>
  <c r="J6122" i="28"/>
  <c r="J6121" i="28"/>
  <c r="J6120" i="28"/>
  <c r="J6119" i="28"/>
  <c r="J6118" i="28"/>
  <c r="J6117" i="28"/>
  <c r="J6116" i="28"/>
  <c r="J6115" i="28"/>
  <c r="J6114" i="28"/>
  <c r="J6113" i="28"/>
  <c r="J6112" i="28"/>
  <c r="J6111" i="28"/>
  <c r="J6110" i="28"/>
  <c r="J6109" i="28"/>
  <c r="J6108" i="28"/>
  <c r="J6107" i="28"/>
  <c r="J6106" i="28"/>
  <c r="J6105" i="28"/>
  <c r="J6104" i="28"/>
  <c r="J6103" i="28"/>
  <c r="J6102" i="28"/>
  <c r="J6101" i="28"/>
  <c r="J6100" i="28"/>
  <c r="J6099" i="28"/>
  <c r="J6098" i="28"/>
  <c r="J6097" i="28"/>
  <c r="J6096" i="28"/>
  <c r="J6095" i="28"/>
  <c r="J6094" i="28"/>
  <c r="J6093" i="28"/>
  <c r="J6092" i="28"/>
  <c r="J6091" i="28"/>
  <c r="J6090" i="28"/>
  <c r="J6089" i="28"/>
  <c r="J6088" i="28"/>
  <c r="J6087" i="28"/>
  <c r="J6086" i="28"/>
  <c r="J6085" i="28"/>
  <c r="J6084" i="28"/>
  <c r="J6083" i="28"/>
  <c r="J6082" i="28"/>
  <c r="J6081" i="28"/>
  <c r="J6080" i="28"/>
  <c r="J6079" i="28"/>
  <c r="J6078" i="28"/>
  <c r="J6077" i="28"/>
  <c r="J6076" i="28"/>
  <c r="J6075" i="28"/>
  <c r="J6074" i="28"/>
  <c r="J6073" i="28"/>
  <c r="J6072" i="28"/>
  <c r="J6071" i="28"/>
  <c r="J6070" i="28"/>
  <c r="J6069" i="28"/>
  <c r="J6068" i="28"/>
  <c r="J6067" i="28"/>
  <c r="J6066" i="28"/>
  <c r="J6065" i="28"/>
  <c r="J6064" i="28"/>
  <c r="J6063" i="28"/>
  <c r="J6062" i="28"/>
  <c r="J6061" i="28"/>
  <c r="J6060" i="28"/>
  <c r="J6059" i="28"/>
  <c r="J6058" i="28"/>
  <c r="J6057" i="28"/>
  <c r="J6056" i="28"/>
  <c r="J6055" i="28"/>
  <c r="J6054" i="28"/>
  <c r="J6053" i="28"/>
  <c r="J6052" i="28"/>
  <c r="J6051" i="28"/>
  <c r="J6050" i="28"/>
  <c r="J6049" i="28"/>
  <c r="J6048" i="28"/>
  <c r="J6047" i="28"/>
  <c r="J6046" i="28"/>
  <c r="J6045" i="28"/>
  <c r="J6044" i="28"/>
  <c r="J6043" i="28"/>
  <c r="J6042" i="28"/>
  <c r="J6041" i="28"/>
  <c r="J6040" i="28"/>
  <c r="J6039" i="28"/>
  <c r="J6038" i="28"/>
  <c r="J6037" i="28"/>
  <c r="J6036" i="28"/>
  <c r="J6035" i="28"/>
  <c r="J6034" i="28"/>
  <c r="J6033" i="28"/>
  <c r="J6032" i="28"/>
  <c r="J6031" i="28"/>
  <c r="J6030" i="28"/>
  <c r="J6029" i="28"/>
  <c r="J6028" i="28"/>
  <c r="J6027" i="28"/>
  <c r="J6026" i="28"/>
  <c r="J6025" i="28"/>
  <c r="J6024" i="28"/>
  <c r="J6023" i="28"/>
  <c r="J6022" i="28"/>
  <c r="J6021" i="28"/>
  <c r="J6020" i="28"/>
  <c r="J6019" i="28"/>
  <c r="J6018" i="28"/>
  <c r="J6017" i="28"/>
  <c r="J6016" i="28"/>
  <c r="J6015" i="28"/>
  <c r="J6014" i="28"/>
  <c r="J6013" i="28"/>
  <c r="J6012" i="28"/>
  <c r="J6011" i="28"/>
  <c r="J6010" i="28"/>
  <c r="J6009" i="28"/>
  <c r="J6008" i="28"/>
  <c r="J6007" i="28"/>
  <c r="J6006" i="28"/>
  <c r="J6005" i="28"/>
  <c r="J6004" i="28"/>
  <c r="J6003" i="28"/>
  <c r="J6002" i="28"/>
  <c r="J6001" i="28"/>
  <c r="J6000" i="28"/>
  <c r="J5999" i="28"/>
  <c r="J5998" i="28"/>
  <c r="J5997" i="28"/>
  <c r="J5996" i="28"/>
  <c r="J5995" i="28"/>
  <c r="J5994" i="28"/>
  <c r="J5993" i="28"/>
  <c r="J5992" i="28"/>
  <c r="J5991" i="28"/>
  <c r="J5990" i="28"/>
  <c r="J5989" i="28"/>
  <c r="J5988" i="28"/>
  <c r="J5987" i="28"/>
  <c r="J5986" i="28"/>
  <c r="J5985" i="28"/>
  <c r="J5984" i="28"/>
  <c r="J5983" i="28"/>
  <c r="J5982" i="28"/>
  <c r="J5981" i="28"/>
  <c r="J5980" i="28"/>
  <c r="J5979" i="28"/>
  <c r="J5978" i="28"/>
  <c r="J5977" i="28"/>
  <c r="J5976" i="28"/>
  <c r="J5975" i="28"/>
  <c r="J5974" i="28"/>
  <c r="J5973" i="28"/>
  <c r="J5972" i="28"/>
  <c r="J5971" i="28"/>
  <c r="J5970" i="28"/>
  <c r="J5969" i="28"/>
  <c r="J5968" i="28"/>
  <c r="J5967" i="28"/>
  <c r="J5966" i="28"/>
  <c r="J5965" i="28"/>
  <c r="J5964" i="28"/>
  <c r="J5963" i="28"/>
  <c r="J5962" i="28"/>
  <c r="J5961" i="28"/>
  <c r="J5960" i="28"/>
  <c r="J5959" i="28"/>
  <c r="J5958" i="28"/>
  <c r="J5957" i="28"/>
  <c r="J5956" i="28"/>
  <c r="J5955" i="28"/>
  <c r="J5954" i="28"/>
  <c r="J5953" i="28"/>
  <c r="J5952" i="28"/>
  <c r="J5951" i="28"/>
  <c r="J5950" i="28"/>
  <c r="J5949" i="28"/>
  <c r="J5948" i="28"/>
  <c r="J5947" i="28"/>
  <c r="J5946" i="28"/>
  <c r="J5945" i="28"/>
  <c r="J5944" i="28"/>
  <c r="J5943" i="28"/>
  <c r="J5942" i="28"/>
  <c r="J5941" i="28"/>
  <c r="J5940" i="28"/>
  <c r="J5939" i="28"/>
  <c r="J5938" i="28"/>
  <c r="J5937" i="28"/>
  <c r="J5936" i="28"/>
  <c r="J5935" i="28"/>
  <c r="J5934" i="28"/>
  <c r="J5933" i="28"/>
  <c r="J5932" i="28"/>
  <c r="J5931" i="28"/>
  <c r="J5930" i="28"/>
  <c r="J5929" i="28"/>
  <c r="J5928" i="28"/>
  <c r="J5927" i="28"/>
  <c r="J5926" i="28"/>
  <c r="J5925" i="28"/>
  <c r="J5924" i="28"/>
  <c r="J5923" i="28"/>
  <c r="J5922" i="28"/>
  <c r="J5921" i="28"/>
  <c r="J5920" i="28"/>
  <c r="J5919" i="28"/>
  <c r="J5918" i="28"/>
  <c r="J5917" i="28"/>
  <c r="J5916" i="28"/>
  <c r="J5915" i="28"/>
  <c r="J5914" i="28"/>
  <c r="J5913" i="28"/>
  <c r="J5912" i="28"/>
  <c r="J5911" i="28"/>
  <c r="J5910" i="28"/>
  <c r="J5909" i="28"/>
  <c r="J5908" i="28"/>
  <c r="J5907" i="28"/>
  <c r="J5906" i="28"/>
  <c r="J5905" i="28"/>
  <c r="J5904" i="28"/>
  <c r="J5903" i="28"/>
  <c r="J5902" i="28"/>
  <c r="J5901" i="28"/>
  <c r="J5900" i="28"/>
  <c r="J5899" i="28"/>
  <c r="J5898" i="28"/>
  <c r="J5897" i="28"/>
  <c r="J5896" i="28"/>
  <c r="J5895" i="28"/>
  <c r="J5894" i="28"/>
  <c r="J5893" i="28"/>
  <c r="J5892" i="28"/>
  <c r="J5891" i="28"/>
  <c r="J5890" i="28"/>
  <c r="J5889" i="28"/>
  <c r="J5888" i="28"/>
  <c r="J5887" i="28"/>
  <c r="J5886" i="28"/>
  <c r="J5885" i="28"/>
  <c r="J5884" i="28"/>
  <c r="J5883" i="28"/>
  <c r="J5882" i="28"/>
  <c r="J5881" i="28"/>
  <c r="J5880" i="28"/>
  <c r="J5879" i="28"/>
  <c r="J5878" i="28"/>
  <c r="J5877" i="28"/>
  <c r="J5876" i="28"/>
  <c r="J5875" i="28"/>
  <c r="J5874" i="28"/>
  <c r="J5873" i="28"/>
  <c r="J5872" i="28"/>
  <c r="J5871" i="28"/>
  <c r="J5870" i="28"/>
  <c r="J5869" i="28"/>
  <c r="J5868" i="28"/>
  <c r="J5867" i="28"/>
  <c r="J5866" i="28"/>
  <c r="J5865" i="28"/>
  <c r="J5864" i="28"/>
  <c r="J5863" i="28"/>
  <c r="J5862" i="28"/>
  <c r="J5861" i="28"/>
  <c r="J5860" i="28"/>
  <c r="J5859" i="28"/>
  <c r="J5858" i="28"/>
  <c r="J5857" i="28"/>
  <c r="J5856" i="28"/>
  <c r="J5855" i="28"/>
  <c r="J5854" i="28"/>
  <c r="J5853" i="28"/>
  <c r="J5852" i="28"/>
  <c r="J5851" i="28"/>
  <c r="J5850" i="28"/>
  <c r="J5849" i="28"/>
  <c r="J5848" i="28"/>
  <c r="J5847" i="28"/>
  <c r="J5846" i="28"/>
  <c r="J5845" i="28"/>
  <c r="J5844" i="28"/>
  <c r="J5843" i="28"/>
  <c r="J5842" i="28"/>
  <c r="J5841" i="28"/>
  <c r="J5840" i="28"/>
  <c r="J5839" i="28"/>
  <c r="J5838" i="28"/>
  <c r="J5837" i="28"/>
  <c r="J5836" i="28"/>
  <c r="J5835" i="28"/>
  <c r="J5834" i="28"/>
  <c r="J5833" i="28"/>
  <c r="J5832" i="28"/>
  <c r="J5831" i="28"/>
  <c r="J5830" i="28"/>
  <c r="J5829" i="28"/>
  <c r="J5828" i="28"/>
  <c r="J5827" i="28"/>
  <c r="J5826" i="28"/>
  <c r="J5825" i="28"/>
  <c r="J5824" i="28"/>
  <c r="J5823" i="28"/>
  <c r="J5822" i="28"/>
  <c r="J5821" i="28"/>
  <c r="J5820" i="28"/>
  <c r="J5819" i="28"/>
  <c r="J5818" i="28"/>
  <c r="J5817" i="28"/>
  <c r="J5816" i="28"/>
  <c r="J5815" i="28"/>
  <c r="J5814" i="28"/>
  <c r="J5813" i="28"/>
  <c r="J5812" i="28"/>
  <c r="J5811" i="28"/>
  <c r="J5810" i="28"/>
  <c r="J5809" i="28"/>
  <c r="J5808" i="28"/>
  <c r="J5807" i="28"/>
  <c r="J5806" i="28"/>
  <c r="J5805" i="28"/>
  <c r="J5804" i="28"/>
  <c r="J5803" i="28"/>
  <c r="J5802" i="28"/>
  <c r="J5801" i="28"/>
  <c r="J5800" i="28"/>
  <c r="J5799" i="28"/>
  <c r="J5798" i="28"/>
  <c r="J5797" i="28"/>
  <c r="J5796" i="28"/>
  <c r="J5795" i="28"/>
  <c r="J5794" i="28"/>
  <c r="J5793" i="28"/>
  <c r="J5792" i="28"/>
  <c r="J5791" i="28"/>
  <c r="J5790" i="28"/>
  <c r="J5789" i="28"/>
  <c r="J5788" i="28"/>
  <c r="J5787" i="28"/>
  <c r="J5786" i="28"/>
  <c r="J5785" i="28"/>
  <c r="J5784" i="28"/>
  <c r="J5783" i="28"/>
  <c r="J5782" i="28"/>
  <c r="J5781" i="28"/>
  <c r="J5780" i="28"/>
  <c r="J5779" i="28"/>
  <c r="J5778" i="28"/>
  <c r="J5777" i="28"/>
  <c r="J5776" i="28"/>
  <c r="J5775" i="28"/>
  <c r="J5774" i="28"/>
  <c r="J5773" i="28"/>
  <c r="J5772" i="28"/>
  <c r="J5771" i="28"/>
  <c r="J5770" i="28"/>
  <c r="J5769" i="28"/>
  <c r="J5768" i="28"/>
  <c r="J5767" i="28"/>
  <c r="J5766" i="28"/>
  <c r="J5765" i="28"/>
  <c r="J5764" i="28"/>
  <c r="J5763" i="28"/>
  <c r="J5762" i="28"/>
  <c r="J5761" i="28"/>
  <c r="J5760" i="28"/>
  <c r="J5759" i="28"/>
  <c r="J5758" i="28"/>
  <c r="J5757" i="28"/>
  <c r="J5756" i="28"/>
  <c r="J5755" i="28"/>
  <c r="J5754" i="28"/>
  <c r="J5753" i="28"/>
  <c r="J5752" i="28"/>
  <c r="J5751" i="28"/>
  <c r="J5750" i="28"/>
  <c r="J5749" i="28"/>
  <c r="J5748" i="28"/>
  <c r="J5747" i="28"/>
  <c r="J5746" i="28"/>
  <c r="J5745" i="28"/>
  <c r="J5744" i="28"/>
  <c r="J5743" i="28"/>
  <c r="J5742" i="28"/>
  <c r="J5741" i="28"/>
  <c r="J5740" i="28"/>
  <c r="J5739" i="28"/>
  <c r="J5738" i="28"/>
  <c r="J5737" i="28"/>
  <c r="J5736" i="28"/>
  <c r="J5735" i="28"/>
  <c r="J5734" i="28"/>
  <c r="J5733" i="28"/>
  <c r="J5732" i="28"/>
  <c r="J5731" i="28"/>
  <c r="J5730" i="28"/>
  <c r="J5729" i="28"/>
  <c r="J5728" i="28"/>
  <c r="J5727" i="28"/>
  <c r="J5726" i="28"/>
  <c r="J5725" i="28"/>
  <c r="J5724" i="28"/>
  <c r="J5723" i="28"/>
  <c r="J5722" i="28"/>
  <c r="J5721" i="28"/>
  <c r="J5720" i="28"/>
  <c r="J5719" i="28"/>
  <c r="J5718" i="28"/>
  <c r="J5717" i="28"/>
  <c r="J5716" i="28"/>
  <c r="J5715" i="28"/>
  <c r="J5714" i="28"/>
  <c r="J5713" i="28"/>
  <c r="J5712" i="28"/>
  <c r="J5711" i="28"/>
  <c r="J5710" i="28"/>
  <c r="J5709" i="28"/>
  <c r="J5708" i="28"/>
  <c r="J5707" i="28"/>
  <c r="J5706" i="28"/>
  <c r="J5705" i="28"/>
  <c r="J5704" i="28"/>
  <c r="J5703" i="28"/>
  <c r="J5702" i="28"/>
  <c r="J5701" i="28"/>
  <c r="J5700" i="28"/>
  <c r="J5699" i="28"/>
  <c r="J5698" i="28"/>
  <c r="J5697" i="28"/>
  <c r="J5696" i="28"/>
  <c r="J5695" i="28"/>
  <c r="J5694" i="28"/>
  <c r="J5693" i="28"/>
  <c r="J5692" i="28"/>
  <c r="J5691" i="28"/>
  <c r="J5690" i="28"/>
  <c r="J5689" i="28"/>
  <c r="J5688" i="28"/>
  <c r="J5687" i="28"/>
  <c r="J5686" i="28"/>
  <c r="J5685" i="28"/>
  <c r="J5684" i="28"/>
  <c r="J5683" i="28"/>
  <c r="J5682" i="28"/>
  <c r="J5681" i="28"/>
  <c r="J5680" i="28"/>
  <c r="J5679" i="28"/>
  <c r="J5678" i="28"/>
  <c r="J5677" i="28"/>
  <c r="J5676" i="28"/>
  <c r="J5675" i="28"/>
  <c r="J5674" i="28"/>
  <c r="J5673" i="28"/>
  <c r="J5672" i="28"/>
  <c r="J5671" i="28"/>
  <c r="J5670" i="28"/>
  <c r="J5669" i="28"/>
  <c r="J5668" i="28"/>
  <c r="J5667" i="28"/>
  <c r="J5666" i="28"/>
  <c r="J5665" i="28"/>
  <c r="J5664" i="28"/>
  <c r="J5663" i="28"/>
  <c r="J5662" i="28"/>
  <c r="J5661" i="28"/>
  <c r="J5660" i="28"/>
  <c r="J5659" i="28"/>
  <c r="J5658" i="28"/>
  <c r="J5657" i="28"/>
  <c r="J5656" i="28"/>
  <c r="J5655" i="28"/>
  <c r="J5654" i="28"/>
  <c r="J5653" i="28"/>
  <c r="J5652" i="28"/>
  <c r="J5651" i="28"/>
  <c r="J5650" i="28"/>
  <c r="J5649" i="28"/>
  <c r="J5648" i="28"/>
  <c r="J5647" i="28"/>
  <c r="J5646" i="28"/>
  <c r="J5645" i="28"/>
  <c r="J5644" i="28"/>
  <c r="J5643" i="28"/>
  <c r="J5642" i="28"/>
  <c r="J5641" i="28"/>
  <c r="J5640" i="28"/>
  <c r="J5639" i="28"/>
  <c r="J5638" i="28"/>
  <c r="J5637" i="28"/>
  <c r="J5636" i="28"/>
  <c r="J5635" i="28"/>
  <c r="J5634" i="28"/>
  <c r="J5633" i="28"/>
  <c r="J5632" i="28"/>
  <c r="J5631" i="28"/>
  <c r="J5630" i="28"/>
  <c r="J5629" i="28"/>
  <c r="J5628" i="28"/>
  <c r="J5627" i="28"/>
  <c r="J5626" i="28"/>
  <c r="J5625" i="28"/>
  <c r="J5624" i="28"/>
  <c r="J5623" i="28"/>
  <c r="J5622" i="28"/>
  <c r="J5621" i="28"/>
  <c r="J5620" i="28"/>
  <c r="J5619" i="28"/>
  <c r="J5618" i="28"/>
  <c r="J5617" i="28"/>
  <c r="J5616" i="28"/>
  <c r="J5615" i="28"/>
  <c r="J5614" i="28"/>
  <c r="J5613" i="28"/>
  <c r="J5612" i="28"/>
  <c r="J5611" i="28"/>
  <c r="J5610" i="28"/>
  <c r="J5609" i="28"/>
  <c r="J5608" i="28"/>
  <c r="J5607" i="28"/>
  <c r="J5606" i="28"/>
  <c r="J5605" i="28"/>
  <c r="J5604" i="28"/>
  <c r="J5603" i="28"/>
  <c r="J5602" i="28"/>
  <c r="J5601" i="28"/>
  <c r="J5600" i="28"/>
  <c r="J5599" i="28"/>
  <c r="J5598" i="28"/>
  <c r="J5597" i="28"/>
  <c r="J5596" i="28"/>
  <c r="J5595" i="28"/>
  <c r="J5594" i="28"/>
  <c r="J5593" i="28"/>
  <c r="J5592" i="28"/>
  <c r="J5591" i="28"/>
  <c r="J5590" i="28"/>
  <c r="J5589" i="28"/>
  <c r="J5588" i="28"/>
  <c r="J5587" i="28"/>
  <c r="J5586" i="28"/>
  <c r="J5585" i="28"/>
  <c r="J5584" i="28"/>
  <c r="J5583" i="28"/>
  <c r="J5582" i="28"/>
  <c r="J5581" i="28"/>
  <c r="J5580" i="28"/>
  <c r="J5579" i="28"/>
  <c r="J5578" i="28"/>
  <c r="J5577" i="28"/>
  <c r="J5576" i="28"/>
  <c r="J5575" i="28"/>
  <c r="J5574" i="28"/>
  <c r="J5573" i="28"/>
  <c r="J5572" i="28"/>
  <c r="J5571" i="28"/>
  <c r="J5570" i="28"/>
  <c r="J5569" i="28"/>
  <c r="J5568" i="28"/>
  <c r="J5567" i="28"/>
  <c r="J5566" i="28"/>
  <c r="J5565" i="28"/>
  <c r="J5564" i="28"/>
  <c r="J5563" i="28"/>
  <c r="J5562" i="28"/>
  <c r="J5561" i="28"/>
  <c r="J5560" i="28"/>
  <c r="J5559" i="28"/>
  <c r="J5558" i="28"/>
  <c r="J5557" i="28"/>
  <c r="J5556" i="28"/>
  <c r="J5555" i="28"/>
  <c r="J5554" i="28"/>
  <c r="J5553" i="28"/>
  <c r="J5552" i="28"/>
  <c r="J5551" i="28"/>
  <c r="J5550" i="28"/>
  <c r="J5549" i="28"/>
  <c r="J5548" i="28"/>
  <c r="J5547" i="28"/>
  <c r="J5546" i="28"/>
  <c r="J5545" i="28"/>
  <c r="J5544" i="28"/>
  <c r="J5543" i="28"/>
  <c r="J5542" i="28"/>
  <c r="J5541" i="28"/>
  <c r="J5540" i="28"/>
  <c r="J5539" i="28"/>
  <c r="J5538" i="28"/>
  <c r="J5537" i="28"/>
  <c r="J5536" i="28"/>
  <c r="J5535" i="28"/>
  <c r="J5534" i="28"/>
  <c r="J5533" i="28"/>
  <c r="J5532" i="28"/>
  <c r="J5531" i="28"/>
  <c r="J5530" i="28"/>
  <c r="J5529" i="28"/>
  <c r="J5528" i="28"/>
  <c r="J5527" i="28"/>
  <c r="J5526" i="28"/>
  <c r="J5525" i="28"/>
  <c r="J5524" i="28"/>
  <c r="J5523" i="28"/>
  <c r="J5522" i="28"/>
  <c r="J5521" i="28"/>
  <c r="J5520" i="28"/>
  <c r="J5519" i="28"/>
  <c r="J5518" i="28"/>
  <c r="J5517" i="28"/>
  <c r="J5516" i="28"/>
  <c r="J5515" i="28"/>
  <c r="J5514" i="28"/>
  <c r="J5513" i="28"/>
  <c r="J5512" i="28"/>
  <c r="J5511" i="28"/>
  <c r="J5510" i="28"/>
  <c r="J5509" i="28"/>
  <c r="J5508" i="28"/>
  <c r="J5507" i="28"/>
  <c r="J5506" i="28"/>
  <c r="J5505" i="28"/>
  <c r="J5504" i="28"/>
  <c r="J5503" i="28"/>
  <c r="J5502" i="28"/>
  <c r="J5501" i="28"/>
  <c r="J5500" i="28"/>
  <c r="J5499" i="28"/>
  <c r="J5498" i="28"/>
  <c r="J5497" i="28"/>
  <c r="J5496" i="28"/>
  <c r="J5495" i="28"/>
  <c r="J5494" i="28"/>
  <c r="J5493" i="28"/>
  <c r="J5492" i="28"/>
  <c r="J5491" i="28"/>
  <c r="J5490" i="28"/>
  <c r="J5489" i="28"/>
  <c r="J5488" i="28"/>
  <c r="J5487" i="28"/>
  <c r="J5486" i="28"/>
  <c r="J5485" i="28"/>
  <c r="J5484" i="28"/>
  <c r="J5483" i="28"/>
  <c r="J5482" i="28"/>
  <c r="J5481" i="28"/>
  <c r="J5480" i="28"/>
  <c r="J5479" i="28"/>
  <c r="J5478" i="28"/>
  <c r="J5477" i="28"/>
  <c r="J5476" i="28"/>
  <c r="J5475" i="28"/>
  <c r="J5474" i="28"/>
  <c r="J5473" i="28"/>
  <c r="J5472" i="28"/>
  <c r="J5471" i="28"/>
  <c r="J5470" i="28"/>
  <c r="J5469" i="28"/>
  <c r="J5468" i="28"/>
  <c r="J5467" i="28"/>
  <c r="J5466" i="28"/>
  <c r="J5465" i="28"/>
  <c r="J5464" i="28"/>
  <c r="J5463" i="28"/>
  <c r="J5462" i="28"/>
  <c r="J5461" i="28"/>
  <c r="J5460" i="28"/>
  <c r="J5459" i="28"/>
  <c r="J5458" i="28"/>
  <c r="J5457" i="28"/>
  <c r="J5456" i="28"/>
  <c r="J5455" i="28"/>
  <c r="J5454" i="28"/>
  <c r="J5453" i="28"/>
  <c r="J5452" i="28"/>
  <c r="J5451" i="28"/>
  <c r="J5450" i="28"/>
  <c r="J5449" i="28"/>
  <c r="J5448" i="28"/>
  <c r="J5447" i="28"/>
  <c r="J5446" i="28"/>
  <c r="J5445" i="28"/>
  <c r="J5444" i="28"/>
  <c r="J5443" i="28"/>
  <c r="J5442" i="28"/>
  <c r="J5441" i="28"/>
  <c r="J5440" i="28"/>
  <c r="J5439" i="28"/>
  <c r="J5438" i="28"/>
  <c r="J5437" i="28"/>
  <c r="J5436" i="28"/>
  <c r="J5435" i="28"/>
  <c r="J5434" i="28"/>
  <c r="J5433" i="28"/>
  <c r="J5432" i="28"/>
  <c r="J5431" i="28"/>
  <c r="J5430" i="28"/>
  <c r="J5429" i="28"/>
  <c r="J5428" i="28"/>
  <c r="J5427" i="28"/>
  <c r="J5426" i="28"/>
  <c r="J5425" i="28"/>
  <c r="J5424" i="28"/>
  <c r="J5423" i="28"/>
  <c r="J5422" i="28"/>
  <c r="J5421" i="28"/>
  <c r="J5420" i="28"/>
  <c r="J5419" i="28"/>
  <c r="J5418" i="28"/>
  <c r="J5417" i="28"/>
  <c r="J5416" i="28"/>
  <c r="J5415" i="28"/>
  <c r="J5414" i="28"/>
  <c r="J5413" i="28"/>
  <c r="J5412" i="28"/>
  <c r="J5411" i="28"/>
  <c r="J5410" i="28"/>
  <c r="J5409" i="28"/>
  <c r="J5408" i="28"/>
  <c r="J5407" i="28"/>
  <c r="J5406" i="28"/>
  <c r="J5405" i="28"/>
  <c r="J5404" i="28"/>
  <c r="J5403" i="28"/>
  <c r="J5402" i="28"/>
  <c r="J5401" i="28"/>
  <c r="J5400" i="28"/>
  <c r="J5399" i="28"/>
  <c r="J5398" i="28"/>
  <c r="J5397" i="28"/>
  <c r="J5396" i="28"/>
  <c r="J5395" i="28"/>
  <c r="J5394" i="28"/>
  <c r="J5393" i="28"/>
  <c r="J5392" i="28"/>
  <c r="J5391" i="28"/>
  <c r="J5390" i="28"/>
  <c r="J5389" i="28"/>
  <c r="J5388" i="28"/>
  <c r="J5387" i="28"/>
  <c r="J5386" i="28"/>
  <c r="J5385" i="28"/>
  <c r="J5384" i="28"/>
  <c r="J5383" i="28"/>
  <c r="J5382" i="28"/>
  <c r="J5381" i="28"/>
  <c r="J5380" i="28"/>
  <c r="J5379" i="28"/>
  <c r="J5378" i="28"/>
  <c r="J5377" i="28"/>
  <c r="J5376" i="28"/>
  <c r="J5375" i="28"/>
  <c r="J5374" i="28"/>
  <c r="J5373" i="28"/>
  <c r="J5372" i="28"/>
  <c r="J5371" i="28"/>
  <c r="J5370" i="28"/>
  <c r="J5369" i="28"/>
  <c r="J5368" i="28"/>
  <c r="J5367" i="28"/>
  <c r="J5366" i="28"/>
  <c r="J5365" i="28"/>
  <c r="J5364" i="28"/>
  <c r="J5363" i="28"/>
  <c r="J5362" i="28"/>
  <c r="J5361" i="28"/>
  <c r="J5360" i="28"/>
  <c r="J5359" i="28"/>
  <c r="J5358" i="28"/>
  <c r="J5357" i="28"/>
  <c r="J5356" i="28"/>
  <c r="J5355" i="28"/>
  <c r="J5354" i="28"/>
  <c r="J5353" i="28"/>
  <c r="J5352" i="28"/>
  <c r="J5351" i="28"/>
  <c r="J5350" i="28"/>
  <c r="J5349" i="28"/>
  <c r="J5348" i="28"/>
  <c r="J5347" i="28"/>
  <c r="J5346" i="28"/>
  <c r="J5345" i="28"/>
  <c r="J5344" i="28"/>
  <c r="J5343" i="28"/>
  <c r="J5342" i="28"/>
  <c r="J5341" i="28"/>
  <c r="J5340" i="28"/>
  <c r="J5339" i="28"/>
  <c r="J5338" i="28"/>
  <c r="J5337" i="28"/>
  <c r="J5336" i="28"/>
  <c r="J5335" i="28"/>
  <c r="J5334" i="28"/>
  <c r="J5333" i="28"/>
  <c r="J5332" i="28"/>
  <c r="J5331" i="28"/>
  <c r="J5330" i="28"/>
  <c r="J5329" i="28"/>
  <c r="J5328" i="28"/>
  <c r="J5327" i="28"/>
  <c r="J5326" i="28"/>
  <c r="J5325" i="28"/>
  <c r="J5324" i="28"/>
  <c r="J5323" i="28"/>
  <c r="J5322" i="28"/>
  <c r="J5321" i="28"/>
  <c r="J5320" i="28"/>
  <c r="J5319" i="28"/>
  <c r="J5318" i="28"/>
  <c r="J5317" i="28"/>
  <c r="J5316" i="28"/>
  <c r="J5315" i="28"/>
  <c r="J5314" i="28"/>
  <c r="J5313" i="28"/>
  <c r="J5312" i="28"/>
  <c r="J5311" i="28"/>
  <c r="J5310" i="28"/>
  <c r="J5309" i="28"/>
  <c r="J5308" i="28"/>
  <c r="J5307" i="28"/>
  <c r="J5306" i="28"/>
  <c r="J5305" i="28"/>
  <c r="J5304" i="28"/>
  <c r="J5303" i="28"/>
  <c r="J5302" i="28"/>
  <c r="J5301" i="28"/>
  <c r="J5300" i="28"/>
  <c r="J5299" i="28"/>
  <c r="J5298" i="28"/>
  <c r="J5297" i="28"/>
  <c r="J5296" i="28"/>
  <c r="J5295" i="28"/>
  <c r="J5294" i="28"/>
  <c r="J5293" i="28"/>
  <c r="J5292" i="28"/>
  <c r="J5291" i="28"/>
  <c r="J5290" i="28"/>
  <c r="J5289" i="28"/>
  <c r="J5288" i="28"/>
  <c r="J5287" i="28"/>
  <c r="J5286" i="28"/>
  <c r="J5285" i="28"/>
  <c r="J5284" i="28"/>
  <c r="J5283" i="28"/>
  <c r="J5282" i="28"/>
  <c r="J5281" i="28"/>
  <c r="J5280" i="28"/>
  <c r="J5279" i="28"/>
  <c r="J5278" i="28"/>
  <c r="J5277" i="28"/>
  <c r="J5276" i="28"/>
  <c r="J5275" i="28"/>
  <c r="J5274" i="28"/>
  <c r="J5273" i="28"/>
  <c r="J5272" i="28"/>
  <c r="J5271" i="28"/>
  <c r="J5270" i="28"/>
  <c r="J5269" i="28"/>
  <c r="J5268" i="28"/>
  <c r="J5267" i="28"/>
  <c r="J5266" i="28"/>
  <c r="J5265" i="28"/>
  <c r="J5264" i="28"/>
  <c r="J5263" i="28"/>
  <c r="J5262" i="28"/>
  <c r="J5261" i="28"/>
  <c r="J5260" i="28"/>
  <c r="J5259" i="28"/>
  <c r="J5258" i="28"/>
  <c r="J5257" i="28"/>
  <c r="J5256" i="28"/>
  <c r="J5255" i="28"/>
  <c r="J5254" i="28"/>
  <c r="J5253" i="28"/>
  <c r="J5252" i="28"/>
  <c r="J5251" i="28"/>
  <c r="J5250" i="28"/>
  <c r="J5249" i="28"/>
  <c r="J5248" i="28"/>
  <c r="J5247" i="28"/>
  <c r="J5246" i="28"/>
  <c r="J5245" i="28"/>
  <c r="J5244" i="28"/>
  <c r="J5243" i="28"/>
  <c r="J5242" i="28"/>
  <c r="J5241" i="28"/>
  <c r="J5240" i="28"/>
  <c r="J5239" i="28"/>
  <c r="J5238" i="28"/>
  <c r="J5237" i="28"/>
  <c r="J5236" i="28"/>
  <c r="J5235" i="28"/>
  <c r="J5234" i="28"/>
  <c r="J5233" i="28"/>
  <c r="J5232" i="28"/>
  <c r="J5231" i="28"/>
  <c r="J5230" i="28"/>
  <c r="J5229" i="28"/>
  <c r="J5228" i="28"/>
  <c r="J5227" i="28"/>
  <c r="J5226" i="28"/>
  <c r="J5225" i="28"/>
  <c r="J5224" i="28"/>
  <c r="J5223" i="28"/>
  <c r="J5222" i="28"/>
  <c r="J5221" i="28"/>
  <c r="J5220" i="28"/>
  <c r="J5219" i="28"/>
  <c r="J5218" i="28"/>
  <c r="J5217" i="28"/>
  <c r="J5216" i="28"/>
  <c r="J5215" i="28"/>
  <c r="J5214" i="28"/>
  <c r="J5213" i="28"/>
  <c r="J5212" i="28"/>
  <c r="J5211" i="28"/>
  <c r="J5210" i="28"/>
  <c r="J5209" i="28"/>
  <c r="J5208" i="28"/>
  <c r="J5207" i="28"/>
  <c r="J5206" i="28"/>
  <c r="J5205" i="28"/>
  <c r="J5204" i="28"/>
  <c r="J5203" i="28"/>
  <c r="J5202" i="28"/>
  <c r="J5201" i="28"/>
  <c r="J5200" i="28"/>
  <c r="J5199" i="28"/>
  <c r="J5198" i="28"/>
  <c r="J5197" i="28"/>
  <c r="J5196" i="28"/>
  <c r="J5195" i="28"/>
  <c r="J5194" i="28"/>
  <c r="J5193" i="28"/>
  <c r="J5192" i="28"/>
  <c r="J5191" i="28"/>
  <c r="J5190" i="28"/>
  <c r="J5189" i="28"/>
  <c r="J5188" i="28"/>
  <c r="J5187" i="28"/>
  <c r="J5186" i="28"/>
  <c r="J5185" i="28"/>
  <c r="J5184" i="28"/>
  <c r="J5183" i="28"/>
  <c r="J5182" i="28"/>
  <c r="J5181" i="28"/>
  <c r="J5180" i="28"/>
  <c r="J5179" i="28"/>
  <c r="J5178" i="28"/>
  <c r="J5177" i="28"/>
  <c r="J5176" i="28"/>
  <c r="J5175" i="28"/>
  <c r="J5174" i="28"/>
  <c r="J5173" i="28"/>
  <c r="J5172" i="28"/>
  <c r="J5171" i="28"/>
  <c r="J5170" i="28"/>
  <c r="J5169" i="28"/>
  <c r="J5168" i="28"/>
  <c r="J5167" i="28"/>
  <c r="J5166" i="28"/>
  <c r="J5165" i="28"/>
  <c r="J5164" i="28"/>
  <c r="J5163" i="28"/>
  <c r="J5162" i="28"/>
  <c r="J5161" i="28"/>
  <c r="J5160" i="28"/>
  <c r="J5159" i="28"/>
  <c r="J5158" i="28"/>
  <c r="J5157" i="28"/>
  <c r="J5156" i="28"/>
  <c r="J5155" i="28"/>
  <c r="J5154" i="28"/>
  <c r="J5153" i="28"/>
  <c r="J5152" i="28"/>
  <c r="J5151" i="28"/>
  <c r="J5150" i="28"/>
  <c r="J5149" i="28"/>
  <c r="J5148" i="28"/>
  <c r="J5147" i="28"/>
  <c r="J5146" i="28"/>
  <c r="J5145" i="28"/>
  <c r="J5144" i="28"/>
  <c r="J5143" i="28"/>
  <c r="J5142" i="28"/>
  <c r="J5141" i="28"/>
  <c r="J5140" i="28"/>
  <c r="J5139" i="28"/>
  <c r="J5138" i="28"/>
  <c r="J5137" i="28"/>
  <c r="J5136" i="28"/>
  <c r="J5135" i="28"/>
  <c r="J5134" i="28"/>
  <c r="J5133" i="28"/>
  <c r="J5132" i="28"/>
  <c r="J5131" i="28"/>
  <c r="J5130" i="28"/>
  <c r="J5129" i="28"/>
  <c r="J5128" i="28"/>
  <c r="J5127" i="28"/>
  <c r="J5126" i="28"/>
  <c r="J5125" i="28"/>
  <c r="J5124" i="28"/>
  <c r="J5123" i="28"/>
  <c r="J5122" i="28"/>
  <c r="J5121" i="28"/>
  <c r="J5120" i="28"/>
  <c r="J5119" i="28"/>
  <c r="J5118" i="28"/>
  <c r="J5117" i="28"/>
  <c r="J5116" i="28"/>
  <c r="J5115" i="28"/>
  <c r="J5114" i="28"/>
  <c r="J5113" i="28"/>
  <c r="J5112" i="28"/>
  <c r="J5111" i="28"/>
  <c r="J5110" i="28"/>
  <c r="J5109" i="28"/>
  <c r="J5108" i="28"/>
  <c r="J5107" i="28"/>
  <c r="J5106" i="28"/>
  <c r="J5105" i="28"/>
  <c r="J5104" i="28"/>
  <c r="J5103" i="28"/>
  <c r="J5102" i="28"/>
  <c r="J5101" i="28"/>
  <c r="J5100" i="28"/>
  <c r="J5099" i="28"/>
  <c r="J5098" i="28"/>
  <c r="J5097" i="28"/>
  <c r="J5096" i="28"/>
  <c r="J5095" i="28"/>
  <c r="J5094" i="28"/>
  <c r="J5093" i="28"/>
  <c r="J5092" i="28"/>
  <c r="J5091" i="28"/>
  <c r="J5090" i="28"/>
  <c r="J5089" i="28"/>
  <c r="J5088" i="28"/>
  <c r="J5087" i="28"/>
  <c r="J5086" i="28"/>
  <c r="J5085" i="28"/>
  <c r="J5084" i="28"/>
  <c r="J5083" i="28"/>
  <c r="J5082" i="28"/>
  <c r="J5081" i="28"/>
  <c r="J5080" i="28"/>
  <c r="J5079" i="28"/>
  <c r="J5078" i="28"/>
  <c r="J5077" i="28"/>
  <c r="J5076" i="28"/>
  <c r="J5075" i="28"/>
  <c r="J5074" i="28"/>
  <c r="J5073" i="28"/>
  <c r="J5072" i="28"/>
  <c r="J5071" i="28"/>
  <c r="J5070" i="28"/>
  <c r="J5069" i="28"/>
  <c r="J5068" i="28"/>
  <c r="J5067" i="28"/>
  <c r="J5066" i="28"/>
  <c r="J5065" i="28"/>
  <c r="J5064" i="28"/>
  <c r="J5063" i="28"/>
  <c r="J5062" i="28"/>
  <c r="J5061" i="28"/>
  <c r="J5060" i="28"/>
  <c r="J5059" i="28"/>
  <c r="J5058" i="28"/>
  <c r="J5057" i="28"/>
  <c r="J5056" i="28"/>
  <c r="J5055" i="28"/>
  <c r="J5054" i="28"/>
  <c r="J5053" i="28"/>
  <c r="J5052" i="28"/>
  <c r="J5051" i="28"/>
  <c r="J5050" i="28"/>
  <c r="J5049" i="28"/>
  <c r="J5048" i="28"/>
  <c r="J5047" i="28"/>
  <c r="J5046" i="28"/>
  <c r="J5045" i="28"/>
  <c r="J5044" i="28"/>
  <c r="J5043" i="28"/>
  <c r="J5042" i="28"/>
  <c r="J5041" i="28"/>
  <c r="J5040" i="28"/>
  <c r="J5039" i="28"/>
  <c r="J5038" i="28"/>
  <c r="J5037" i="28"/>
  <c r="J5036" i="28"/>
  <c r="J5035" i="28"/>
  <c r="J5034" i="28"/>
  <c r="J5033" i="28"/>
  <c r="J5032" i="28"/>
  <c r="J5031" i="28"/>
  <c r="J5030" i="28"/>
  <c r="J5029" i="28"/>
  <c r="J5028" i="28"/>
  <c r="J5027" i="28"/>
  <c r="J5026" i="28"/>
  <c r="J5025" i="28"/>
  <c r="J5024" i="28"/>
  <c r="J5023" i="28"/>
  <c r="J5022" i="28"/>
  <c r="J5021" i="28"/>
  <c r="J5020" i="28"/>
  <c r="J5019" i="28"/>
  <c r="J5018" i="28"/>
  <c r="J5017" i="28"/>
  <c r="J5016" i="28"/>
  <c r="J5015" i="28"/>
  <c r="J5014" i="28"/>
  <c r="J5013" i="28"/>
  <c r="J5012" i="28"/>
  <c r="J5011" i="28"/>
  <c r="J5010" i="28"/>
  <c r="J5009" i="28"/>
  <c r="J5008" i="28"/>
  <c r="J5007" i="28"/>
  <c r="J5006" i="28"/>
  <c r="J5005" i="28"/>
  <c r="J5004" i="28"/>
  <c r="J5003" i="28"/>
  <c r="J5002" i="28"/>
  <c r="J5001" i="28"/>
  <c r="J5000" i="28"/>
  <c r="J4999" i="28"/>
  <c r="J4998" i="28"/>
  <c r="J4997" i="28"/>
  <c r="J4996" i="28"/>
  <c r="J4995" i="28"/>
  <c r="J4994" i="28"/>
  <c r="J4993" i="28"/>
  <c r="J4992" i="28"/>
  <c r="J4991" i="28"/>
  <c r="J4990" i="28"/>
  <c r="J4989" i="28"/>
  <c r="J4988" i="28"/>
  <c r="J4987" i="28"/>
  <c r="J4986" i="28"/>
  <c r="J4985" i="28"/>
  <c r="J4984" i="28"/>
  <c r="J4983" i="28"/>
  <c r="J4982" i="28"/>
  <c r="J4981" i="28"/>
  <c r="J4980" i="28"/>
  <c r="J4979" i="28"/>
  <c r="J4978" i="28"/>
  <c r="J4977" i="28"/>
  <c r="J4976" i="28"/>
  <c r="J4975" i="28"/>
  <c r="J4974" i="28"/>
  <c r="J4973" i="28"/>
  <c r="J4972" i="28"/>
  <c r="J4971" i="28"/>
  <c r="J4970" i="28"/>
  <c r="J4969" i="28"/>
  <c r="J4968" i="28"/>
  <c r="J4967" i="28"/>
  <c r="J4966" i="28"/>
  <c r="J4965" i="28"/>
  <c r="J4964" i="28"/>
  <c r="J4963" i="28"/>
  <c r="J4962" i="28"/>
  <c r="J4961" i="28"/>
  <c r="J4960" i="28"/>
  <c r="J4959" i="28"/>
  <c r="J4958" i="28"/>
  <c r="J4957" i="28"/>
  <c r="J4956" i="28"/>
  <c r="J4955" i="28"/>
  <c r="J4954" i="28"/>
  <c r="J4953" i="28"/>
  <c r="J4952" i="28"/>
  <c r="J4951" i="28"/>
  <c r="J4950" i="28"/>
  <c r="J4949" i="28"/>
  <c r="J4948" i="28"/>
  <c r="J4947" i="28"/>
  <c r="J4946" i="28"/>
  <c r="J4945" i="28"/>
  <c r="J4944" i="28"/>
  <c r="J4943" i="28"/>
  <c r="J4942" i="28"/>
  <c r="J4941" i="28"/>
  <c r="J4940" i="28"/>
  <c r="J4939" i="28"/>
  <c r="J4938" i="28"/>
  <c r="J4937" i="28"/>
  <c r="J4936" i="28"/>
  <c r="J4935" i="28"/>
  <c r="J4934" i="28"/>
  <c r="J4933" i="28"/>
  <c r="J4932" i="28"/>
  <c r="J4931" i="28"/>
  <c r="J4930" i="28"/>
  <c r="J4929" i="28"/>
  <c r="J4928" i="28"/>
  <c r="J4927" i="28"/>
  <c r="J4926" i="28"/>
  <c r="J4925" i="28"/>
  <c r="J4924" i="28"/>
  <c r="J4923" i="28"/>
  <c r="J4922" i="28"/>
  <c r="J4921" i="28"/>
  <c r="J4920" i="28"/>
  <c r="J4919" i="28"/>
  <c r="J4918" i="28"/>
  <c r="J4917" i="28"/>
  <c r="J4916" i="28"/>
  <c r="J4915" i="28"/>
  <c r="J4914" i="28"/>
  <c r="J4913" i="28"/>
  <c r="J4912" i="28"/>
  <c r="J4911" i="28"/>
  <c r="J4910" i="28"/>
  <c r="J4909" i="28"/>
  <c r="J4908" i="28"/>
  <c r="J4907" i="28"/>
  <c r="J4906" i="28"/>
  <c r="J4905" i="28"/>
  <c r="J4904" i="28"/>
  <c r="J4903" i="28"/>
  <c r="J4902" i="28"/>
  <c r="J4901" i="28"/>
  <c r="J4900" i="28"/>
  <c r="J4899" i="28"/>
  <c r="J4898" i="28"/>
  <c r="J4897" i="28"/>
  <c r="J4896" i="28"/>
  <c r="J4895" i="28"/>
  <c r="J4894" i="28"/>
  <c r="J4893" i="28"/>
  <c r="J4892" i="28"/>
  <c r="J4891" i="28"/>
  <c r="J4890" i="28"/>
  <c r="J4889" i="28"/>
  <c r="J4888" i="28"/>
  <c r="J4887" i="28"/>
  <c r="J4886" i="28"/>
  <c r="J4885" i="28"/>
  <c r="J4884" i="28"/>
  <c r="J4883" i="28"/>
  <c r="J4882" i="28"/>
  <c r="J4881" i="28"/>
  <c r="J4880" i="28"/>
  <c r="J4879" i="28"/>
  <c r="J4878" i="28"/>
  <c r="J4877" i="28"/>
  <c r="J4876" i="28"/>
  <c r="J4875" i="28"/>
  <c r="J4874" i="28"/>
  <c r="J4873" i="28"/>
  <c r="J4872" i="28"/>
  <c r="J4871" i="28"/>
  <c r="J4870" i="28"/>
  <c r="J4869" i="28"/>
  <c r="J4868" i="28"/>
  <c r="J4867" i="28"/>
  <c r="J4866" i="28"/>
  <c r="J4865" i="28"/>
  <c r="J4864" i="28"/>
  <c r="J4863" i="28"/>
  <c r="J4862" i="28"/>
  <c r="J4861" i="28"/>
  <c r="J4860" i="28"/>
  <c r="J4859" i="28"/>
  <c r="J4858" i="28"/>
  <c r="J4857" i="28"/>
  <c r="J4856" i="28"/>
  <c r="J4855" i="28"/>
  <c r="J4854" i="28"/>
  <c r="J4853" i="28"/>
  <c r="J4852" i="28"/>
  <c r="J4851" i="28"/>
  <c r="J4850" i="28"/>
  <c r="J4849" i="28"/>
  <c r="J4848" i="28"/>
  <c r="J4847" i="28"/>
  <c r="J4846" i="28"/>
  <c r="J4845" i="28"/>
  <c r="J4844" i="28"/>
  <c r="J4843" i="28"/>
  <c r="J4842" i="28"/>
  <c r="J4841" i="28"/>
  <c r="J4840" i="28"/>
  <c r="J4839" i="28"/>
  <c r="J4838" i="28"/>
  <c r="J4837" i="28"/>
  <c r="J4836" i="28"/>
  <c r="J4835" i="28"/>
  <c r="J4834" i="28"/>
  <c r="J4833" i="28"/>
  <c r="J4832" i="28"/>
  <c r="J4831" i="28"/>
  <c r="J4830" i="28"/>
  <c r="J4829" i="28"/>
  <c r="J4828" i="28"/>
  <c r="J4827" i="28"/>
  <c r="J4826" i="28"/>
  <c r="J4825" i="28"/>
  <c r="J4824" i="28"/>
  <c r="J4823" i="28"/>
  <c r="J4822" i="28"/>
  <c r="J4821" i="28"/>
  <c r="J4820" i="28"/>
  <c r="J4819" i="28"/>
  <c r="J4818" i="28"/>
  <c r="J4817" i="28"/>
  <c r="J4816" i="28"/>
  <c r="J4815" i="28"/>
  <c r="J4814" i="28"/>
  <c r="J4813" i="28"/>
  <c r="J4812" i="28"/>
  <c r="J4811" i="28"/>
  <c r="J4810" i="28"/>
  <c r="J4809" i="28"/>
  <c r="J4808" i="28"/>
  <c r="J4807" i="28"/>
  <c r="J4806" i="28"/>
  <c r="J4805" i="28"/>
  <c r="J4804" i="28"/>
  <c r="J4803" i="28"/>
  <c r="J4802" i="28"/>
  <c r="J4801" i="28"/>
  <c r="J4800" i="28"/>
  <c r="J4799" i="28"/>
  <c r="J4798" i="28"/>
  <c r="J4797" i="28"/>
  <c r="J4796" i="28"/>
  <c r="J4795" i="28"/>
  <c r="J4794" i="28"/>
  <c r="J4793" i="28"/>
  <c r="J4792" i="28"/>
  <c r="J4791" i="28"/>
  <c r="J4790" i="28"/>
  <c r="J4789" i="28"/>
  <c r="J4788" i="28"/>
  <c r="J4787" i="28"/>
  <c r="J4786" i="28"/>
  <c r="J4785" i="28"/>
  <c r="J4784" i="28"/>
  <c r="J4783" i="28"/>
  <c r="J4782" i="28"/>
  <c r="J4781" i="28"/>
  <c r="J4780" i="28"/>
  <c r="J4779" i="28"/>
  <c r="J4778" i="28"/>
  <c r="J4777" i="28"/>
  <c r="J4776" i="28"/>
  <c r="J4775" i="28"/>
  <c r="J4774" i="28"/>
  <c r="J4773" i="28"/>
  <c r="J4772" i="28"/>
  <c r="J4771" i="28"/>
  <c r="J4770" i="28"/>
  <c r="J4769" i="28"/>
  <c r="J4768" i="28"/>
  <c r="J4767" i="28"/>
  <c r="J4766" i="28"/>
  <c r="J4765" i="28"/>
  <c r="J4764" i="28"/>
  <c r="J4763" i="28"/>
  <c r="J4762" i="28"/>
  <c r="J4761" i="28"/>
  <c r="J4760" i="28"/>
  <c r="J4759" i="28"/>
  <c r="J4758" i="28"/>
  <c r="J4757" i="28"/>
  <c r="J4756" i="28"/>
  <c r="J4755" i="28"/>
  <c r="J4754" i="28"/>
  <c r="J4753" i="28"/>
  <c r="J4752" i="28"/>
  <c r="J4751" i="28"/>
  <c r="J4750" i="28"/>
  <c r="J4749" i="28"/>
  <c r="J4748" i="28"/>
  <c r="J4747" i="28"/>
  <c r="J4746" i="28"/>
  <c r="J4745" i="28"/>
  <c r="J4744" i="28"/>
  <c r="J4743" i="28"/>
  <c r="J4742" i="28"/>
  <c r="J4741" i="28"/>
  <c r="J4740" i="28"/>
  <c r="J4739" i="28"/>
  <c r="J4738" i="28"/>
  <c r="J4737" i="28"/>
  <c r="J4736" i="28"/>
  <c r="J4735" i="28"/>
  <c r="J4734" i="28"/>
  <c r="J4733" i="28"/>
  <c r="J4732" i="28"/>
  <c r="J4731" i="28"/>
  <c r="J4730" i="28"/>
  <c r="J4729" i="28"/>
  <c r="J4728" i="28"/>
  <c r="J4727" i="28"/>
  <c r="J4726" i="28"/>
  <c r="J4725" i="28"/>
  <c r="J4724" i="28"/>
  <c r="J4723" i="28"/>
  <c r="J4722" i="28"/>
  <c r="J4721" i="28"/>
  <c r="J4720" i="28"/>
  <c r="J4719" i="28"/>
  <c r="J4718" i="28"/>
  <c r="J4717" i="28"/>
  <c r="J4716" i="28"/>
  <c r="J4715" i="28"/>
  <c r="J4714" i="28"/>
  <c r="J4713" i="28"/>
  <c r="J4712" i="28"/>
  <c r="J4711" i="28"/>
  <c r="J4710" i="28"/>
  <c r="J4709" i="28"/>
  <c r="J4708" i="28"/>
  <c r="J4707" i="28"/>
  <c r="J4706" i="28"/>
  <c r="J4705" i="28"/>
  <c r="J4704" i="28"/>
  <c r="J4703" i="28"/>
  <c r="J4702" i="28"/>
  <c r="J4701" i="28"/>
  <c r="J4700" i="28"/>
  <c r="J4699" i="28"/>
  <c r="J4698" i="28"/>
  <c r="J4697" i="28"/>
  <c r="J4696" i="28"/>
  <c r="J4695" i="28"/>
  <c r="J4694" i="28"/>
  <c r="J4693" i="28"/>
  <c r="J4692" i="28"/>
  <c r="J4691" i="28"/>
  <c r="J4690" i="28"/>
  <c r="J4689" i="28"/>
  <c r="J4688" i="28"/>
  <c r="J4687" i="28"/>
  <c r="J4686" i="28"/>
  <c r="J4685" i="28"/>
  <c r="J4684" i="28"/>
  <c r="J4683" i="28"/>
  <c r="J4682" i="28"/>
  <c r="J4681" i="28"/>
  <c r="J4680" i="28"/>
  <c r="J4679" i="28"/>
  <c r="J4678" i="28"/>
  <c r="J4677" i="28"/>
  <c r="J4676" i="28"/>
  <c r="J4675" i="28"/>
  <c r="J4674" i="28"/>
  <c r="J4673" i="28"/>
  <c r="J4672" i="28"/>
  <c r="J4671" i="28"/>
  <c r="J4670" i="28"/>
  <c r="J4669" i="28"/>
  <c r="J4668" i="28"/>
  <c r="J4667" i="28"/>
  <c r="J4666" i="28"/>
  <c r="J4665" i="28"/>
  <c r="J4664" i="28"/>
  <c r="J4663" i="28"/>
  <c r="J4662" i="28"/>
  <c r="J4661" i="28"/>
  <c r="J4660" i="28"/>
  <c r="J4659" i="28"/>
  <c r="J4658" i="28"/>
  <c r="J4657" i="28"/>
  <c r="J4656" i="28"/>
  <c r="J4655" i="28"/>
  <c r="J4654" i="28"/>
  <c r="J4653" i="28"/>
  <c r="J4652" i="28"/>
  <c r="J4651" i="28"/>
  <c r="J4650" i="28"/>
  <c r="J4649" i="28"/>
  <c r="J4648" i="28"/>
  <c r="J4647" i="28"/>
  <c r="J4646" i="28"/>
  <c r="J4645" i="28"/>
  <c r="J4644" i="28"/>
  <c r="J4643" i="28"/>
  <c r="J4642" i="28"/>
  <c r="J4641" i="28"/>
  <c r="J4640" i="28"/>
  <c r="J4639" i="28"/>
  <c r="J4638" i="28"/>
  <c r="J4637" i="28"/>
  <c r="J4636" i="28"/>
  <c r="J4635" i="28"/>
  <c r="J4634" i="28"/>
  <c r="J4633" i="28"/>
  <c r="J4632" i="28"/>
  <c r="J4631" i="28"/>
  <c r="J4630" i="28"/>
  <c r="J4629" i="28"/>
  <c r="J4628" i="28"/>
  <c r="J4627" i="28"/>
  <c r="J4626" i="28"/>
  <c r="J4625" i="28"/>
  <c r="J4624" i="28"/>
  <c r="J4623" i="28"/>
  <c r="J4622" i="28"/>
  <c r="J4621" i="28"/>
  <c r="J4620" i="28"/>
  <c r="J4619" i="28"/>
  <c r="J4618" i="28"/>
  <c r="J4617" i="28"/>
  <c r="J4616" i="28"/>
  <c r="J4615" i="28"/>
  <c r="J4614" i="28"/>
  <c r="J4613" i="28"/>
  <c r="J4612" i="28"/>
  <c r="J4611" i="28"/>
  <c r="J4610" i="28"/>
  <c r="J4609" i="28"/>
  <c r="J4608" i="28"/>
  <c r="J4607" i="28"/>
  <c r="J4606" i="28"/>
  <c r="J4605" i="28"/>
  <c r="J4604" i="28"/>
  <c r="J4603" i="28"/>
  <c r="J4602" i="28"/>
  <c r="J4601" i="28"/>
  <c r="J4600" i="28"/>
  <c r="J4599" i="28"/>
  <c r="J4598" i="28"/>
  <c r="J4597" i="28"/>
  <c r="J4596" i="28"/>
  <c r="J4595" i="28"/>
  <c r="J4594" i="28"/>
  <c r="J4593" i="28"/>
  <c r="J4592" i="28"/>
  <c r="J4591" i="28"/>
  <c r="J4590" i="28"/>
  <c r="J4589" i="28"/>
  <c r="J4588" i="28"/>
  <c r="J4587" i="28"/>
  <c r="J4586" i="28"/>
  <c r="J4585" i="28"/>
  <c r="J4584" i="28"/>
  <c r="J4583" i="28"/>
  <c r="J4582" i="28"/>
  <c r="J4581" i="28"/>
  <c r="J4580" i="28"/>
  <c r="J4579" i="28"/>
  <c r="J4578" i="28"/>
  <c r="J4577" i="28"/>
  <c r="J4576" i="28"/>
  <c r="J4575" i="28"/>
  <c r="J4574" i="28"/>
  <c r="J4573" i="28"/>
  <c r="J4572" i="28"/>
  <c r="J4571" i="28"/>
  <c r="J4570" i="28"/>
  <c r="J4569" i="28"/>
  <c r="J4568" i="28"/>
  <c r="J4567" i="28"/>
  <c r="J4566" i="28"/>
  <c r="J4565" i="28"/>
  <c r="J4564" i="28"/>
  <c r="J4563" i="28"/>
  <c r="J4562" i="28"/>
  <c r="J4561" i="28"/>
  <c r="J4560" i="28"/>
  <c r="J4559" i="28"/>
  <c r="J4558" i="28"/>
  <c r="J4557" i="28"/>
  <c r="J4556" i="28"/>
  <c r="J4555" i="28"/>
  <c r="J4554" i="28"/>
  <c r="J4553" i="28"/>
  <c r="J4552" i="28"/>
  <c r="J4551" i="28"/>
  <c r="J4550" i="28"/>
  <c r="J4549" i="28"/>
  <c r="J4548" i="28"/>
  <c r="J4547" i="28"/>
  <c r="J4546" i="28"/>
  <c r="J4545" i="28"/>
  <c r="J4544" i="28"/>
  <c r="J4543" i="28"/>
  <c r="J4542" i="28"/>
  <c r="J4541" i="28"/>
  <c r="J4540" i="28"/>
  <c r="J4539" i="28"/>
  <c r="J4538" i="28"/>
  <c r="J4537" i="28"/>
  <c r="J4536" i="28"/>
  <c r="J4535" i="28"/>
  <c r="J4534" i="28"/>
  <c r="J4533" i="28"/>
  <c r="J4532" i="28"/>
  <c r="J4531" i="28"/>
  <c r="J4530" i="28"/>
  <c r="J4529" i="28"/>
  <c r="J4528" i="28"/>
  <c r="J4527" i="28"/>
  <c r="J4526" i="28"/>
  <c r="J4525" i="28"/>
  <c r="J4524" i="28"/>
  <c r="J4523" i="28"/>
  <c r="J4522" i="28"/>
  <c r="J4521" i="28"/>
  <c r="J4520" i="28"/>
  <c r="J4519" i="28"/>
  <c r="J4518" i="28"/>
  <c r="J4517" i="28"/>
  <c r="J4516" i="28"/>
  <c r="J4515" i="28"/>
  <c r="J4514" i="28"/>
  <c r="J4513" i="28"/>
  <c r="J4512" i="28"/>
  <c r="J4511" i="28"/>
  <c r="J4510" i="28"/>
  <c r="J4509" i="28"/>
  <c r="J4508" i="28"/>
  <c r="J4507" i="28"/>
  <c r="J4506" i="28"/>
  <c r="J4505" i="28"/>
  <c r="J4504" i="28"/>
  <c r="J4503" i="28"/>
  <c r="J4502" i="28"/>
  <c r="J4501" i="28"/>
  <c r="J4500" i="28"/>
  <c r="J4499" i="28"/>
  <c r="J4498" i="28"/>
  <c r="J4497" i="28"/>
  <c r="J4496" i="28"/>
  <c r="J4495" i="28"/>
  <c r="J4494" i="28"/>
  <c r="J4493" i="28"/>
  <c r="J4492" i="28"/>
  <c r="J4491" i="28"/>
  <c r="J4490" i="28"/>
  <c r="J4489" i="28"/>
  <c r="J4488" i="28"/>
  <c r="J4487" i="28"/>
  <c r="J4486" i="28"/>
  <c r="J4485" i="28"/>
  <c r="J4484" i="28"/>
  <c r="J4483" i="28"/>
  <c r="J4482" i="28"/>
  <c r="J4481" i="28"/>
  <c r="J4480" i="28"/>
  <c r="J4479" i="28"/>
  <c r="J4478" i="28"/>
  <c r="J4477" i="28"/>
  <c r="J4476" i="28"/>
  <c r="J4475" i="28"/>
  <c r="J4474" i="28"/>
  <c r="J4473" i="28"/>
  <c r="J4472" i="28"/>
  <c r="J4471" i="28"/>
  <c r="J4470" i="28"/>
  <c r="J4469" i="28"/>
  <c r="J4468" i="28"/>
  <c r="J4467" i="28"/>
  <c r="J4466" i="28"/>
  <c r="J4465" i="28"/>
  <c r="J4464" i="28"/>
  <c r="J4463" i="28"/>
  <c r="J4462" i="28"/>
  <c r="J4461" i="28"/>
  <c r="J4460" i="28"/>
  <c r="J4459" i="28"/>
  <c r="J4458" i="28"/>
  <c r="J4457" i="28"/>
  <c r="J4456" i="28"/>
  <c r="J4455" i="28"/>
  <c r="J4454" i="28"/>
  <c r="J4453" i="28"/>
  <c r="J4452" i="28"/>
  <c r="J4451" i="28"/>
  <c r="J4450" i="28"/>
  <c r="J4449" i="28"/>
  <c r="J4448" i="28"/>
  <c r="J4447" i="28"/>
  <c r="J4446" i="28"/>
  <c r="J4445" i="28"/>
  <c r="J4444" i="28"/>
  <c r="J4443" i="28"/>
  <c r="J4442" i="28"/>
  <c r="J4441" i="28"/>
  <c r="J4440" i="28"/>
  <c r="J4439" i="28"/>
  <c r="J4438" i="28"/>
  <c r="J4437" i="28"/>
  <c r="J4436" i="28"/>
  <c r="J4435" i="28"/>
  <c r="J4434" i="28"/>
  <c r="J4433" i="28"/>
  <c r="J4432" i="28"/>
  <c r="J4431" i="28"/>
  <c r="J4430" i="28"/>
  <c r="J4429" i="28"/>
  <c r="J4428" i="28"/>
  <c r="J4427" i="28"/>
  <c r="J4426" i="28"/>
  <c r="J4425" i="28"/>
  <c r="J4424" i="28"/>
  <c r="J4423" i="28"/>
  <c r="J4422" i="28"/>
  <c r="J4421" i="28"/>
  <c r="J4420" i="28"/>
  <c r="J4419" i="28"/>
  <c r="J4418" i="28"/>
  <c r="J4417" i="28"/>
  <c r="J4416" i="28"/>
  <c r="J4415" i="28"/>
  <c r="J4414" i="28"/>
  <c r="J4413" i="28"/>
  <c r="J4412" i="28"/>
  <c r="J4411" i="28"/>
  <c r="J4410" i="28"/>
  <c r="J4409" i="28"/>
  <c r="J4408" i="28"/>
  <c r="J4407" i="28"/>
  <c r="J4406" i="28"/>
  <c r="J4405" i="28"/>
  <c r="J4404" i="28"/>
  <c r="J4403" i="28"/>
  <c r="J4402" i="28"/>
  <c r="J4401" i="28"/>
  <c r="J4400" i="28"/>
  <c r="J4399" i="28"/>
  <c r="J4398" i="28"/>
  <c r="J4397" i="28"/>
  <c r="J4396" i="28"/>
  <c r="J4395" i="28"/>
  <c r="J4394" i="28"/>
  <c r="J4393" i="28"/>
  <c r="J4392" i="28"/>
  <c r="J4391" i="28"/>
  <c r="J4390" i="28"/>
  <c r="J4389" i="28"/>
  <c r="J4388" i="28"/>
  <c r="J4387" i="28"/>
  <c r="J4386" i="28"/>
  <c r="J4385" i="28"/>
  <c r="J4384" i="28"/>
  <c r="J4383" i="28"/>
  <c r="J4382" i="28"/>
  <c r="J4381" i="28"/>
  <c r="J4380" i="28"/>
  <c r="J4379" i="28"/>
  <c r="J4378" i="28"/>
  <c r="J4377" i="28"/>
  <c r="J4376" i="28"/>
  <c r="J4375" i="28"/>
  <c r="J4374" i="28"/>
  <c r="J4373" i="28"/>
  <c r="J4372" i="28"/>
  <c r="J4371" i="28"/>
  <c r="J4370" i="28"/>
  <c r="J4369" i="28"/>
  <c r="J4368" i="28"/>
  <c r="J4367" i="28"/>
  <c r="J4366" i="28"/>
  <c r="J4365" i="28"/>
  <c r="J4364" i="28"/>
  <c r="J4363" i="28"/>
  <c r="J4362" i="28"/>
  <c r="J4361" i="28"/>
  <c r="J4360" i="28"/>
  <c r="J4359" i="28"/>
  <c r="J4358" i="28"/>
  <c r="J4357" i="28"/>
  <c r="J4356" i="28"/>
  <c r="J4355" i="28"/>
  <c r="J4354" i="28"/>
  <c r="J4353" i="28"/>
  <c r="J4352" i="28"/>
  <c r="J4351" i="28"/>
  <c r="J4350" i="28"/>
  <c r="J4349" i="28"/>
  <c r="J4348" i="28"/>
  <c r="J4347" i="28"/>
  <c r="J4346" i="28"/>
  <c r="J4345" i="28"/>
  <c r="J4344" i="28"/>
  <c r="J4343" i="28"/>
  <c r="J4342" i="28"/>
  <c r="J4341" i="28"/>
  <c r="J4340" i="28"/>
  <c r="J4339" i="28"/>
  <c r="J4338" i="28"/>
  <c r="J4337" i="28"/>
  <c r="J4336" i="28"/>
  <c r="J4335" i="28"/>
  <c r="J4334" i="28"/>
  <c r="J4333" i="28"/>
  <c r="J4332" i="28"/>
  <c r="J4331" i="28"/>
  <c r="J4330" i="28"/>
  <c r="J4329" i="28"/>
  <c r="J4328" i="28"/>
  <c r="J4327" i="28"/>
  <c r="J4326" i="28"/>
  <c r="J4325" i="28"/>
  <c r="J4324" i="28"/>
  <c r="J4323" i="28"/>
  <c r="J4322" i="28"/>
  <c r="J4321" i="28"/>
  <c r="J4320" i="28"/>
  <c r="J4319" i="28"/>
  <c r="J4318" i="28"/>
  <c r="J4317" i="28"/>
  <c r="J4316" i="28"/>
  <c r="J4315" i="28"/>
  <c r="J4314" i="28"/>
  <c r="J4313" i="28"/>
  <c r="J4312" i="28"/>
  <c r="J4311" i="28"/>
  <c r="J4310" i="28"/>
  <c r="J4309" i="28"/>
  <c r="J4308" i="28"/>
  <c r="J4307" i="28"/>
  <c r="J4306" i="28"/>
  <c r="J4305" i="28"/>
  <c r="J4304" i="28"/>
  <c r="J4303" i="28"/>
  <c r="J4302" i="28"/>
  <c r="J4301" i="28"/>
  <c r="J4300" i="28"/>
  <c r="J4299" i="28"/>
  <c r="J4298" i="28"/>
  <c r="J4297" i="28"/>
  <c r="J4296" i="28"/>
  <c r="J4295" i="28"/>
  <c r="J4294" i="28"/>
  <c r="J4293" i="28"/>
  <c r="J4292" i="28"/>
  <c r="J4291" i="28"/>
  <c r="J4290" i="28"/>
  <c r="J4289" i="28"/>
  <c r="J4288" i="28"/>
  <c r="J4287" i="28"/>
  <c r="J4286" i="28"/>
  <c r="J4285" i="28"/>
  <c r="J4284" i="28"/>
  <c r="J4283" i="28"/>
  <c r="J4282" i="28"/>
  <c r="J4281" i="28"/>
  <c r="J4280" i="28"/>
  <c r="J4279" i="28"/>
  <c r="J4278" i="28"/>
  <c r="J4277" i="28"/>
  <c r="J4276" i="28"/>
  <c r="J4275" i="28"/>
  <c r="J4274" i="28"/>
  <c r="J4273" i="28"/>
  <c r="J4272" i="28"/>
  <c r="J4271" i="28"/>
  <c r="J4270" i="28"/>
  <c r="J4269" i="28"/>
  <c r="J4268" i="28"/>
  <c r="J4267" i="28"/>
  <c r="J4266" i="28"/>
  <c r="J4265" i="28"/>
  <c r="J4264" i="28"/>
  <c r="J4263" i="28"/>
  <c r="J4262" i="28"/>
  <c r="J4261" i="28"/>
  <c r="J4260" i="28"/>
  <c r="J4259" i="28"/>
  <c r="J4258" i="28"/>
  <c r="J4257" i="28"/>
  <c r="J4256" i="28"/>
  <c r="J4255" i="28"/>
  <c r="J4254" i="28"/>
  <c r="J4253" i="28"/>
  <c r="J4252" i="28"/>
  <c r="J4251" i="28"/>
  <c r="J4250" i="28"/>
  <c r="J4249" i="28"/>
  <c r="J4248" i="28"/>
  <c r="J4247" i="28"/>
  <c r="J4246" i="28"/>
  <c r="J4245" i="28"/>
  <c r="J4244" i="28"/>
  <c r="J4243" i="28"/>
  <c r="J4242" i="28"/>
  <c r="J4241" i="28"/>
  <c r="J4240" i="28"/>
  <c r="J4239" i="28"/>
  <c r="J4238" i="28"/>
  <c r="J4237" i="28"/>
  <c r="J4236" i="28"/>
  <c r="J4235" i="28"/>
  <c r="J4234" i="28"/>
  <c r="J4233" i="28"/>
  <c r="J4232" i="28"/>
  <c r="J4231" i="28"/>
  <c r="J4230" i="28"/>
  <c r="J4229" i="28"/>
  <c r="J4228" i="28"/>
  <c r="J4227" i="28"/>
  <c r="J4226" i="28"/>
  <c r="J4225" i="28"/>
  <c r="J4224" i="28"/>
  <c r="J4223" i="28"/>
  <c r="J4222" i="28"/>
  <c r="J4221" i="28"/>
  <c r="J4220" i="28"/>
  <c r="J4219" i="28"/>
  <c r="J4218" i="28"/>
  <c r="J4217" i="28"/>
  <c r="J4216" i="28"/>
  <c r="J4215" i="28"/>
  <c r="J4214" i="28"/>
  <c r="J4213" i="28"/>
  <c r="J4212" i="28"/>
  <c r="J4211" i="28"/>
  <c r="J4210" i="28"/>
  <c r="J4209" i="28"/>
  <c r="J4208" i="28"/>
  <c r="J4207" i="28"/>
  <c r="J4206" i="28"/>
  <c r="J4205" i="28"/>
  <c r="J4204" i="28"/>
  <c r="J4203" i="28"/>
  <c r="J4202" i="28"/>
  <c r="J4201" i="28"/>
  <c r="J4200" i="28"/>
  <c r="J4199" i="28"/>
  <c r="J4198" i="28"/>
  <c r="J4197" i="28"/>
  <c r="J4196" i="28"/>
  <c r="J4195" i="28"/>
  <c r="J4194" i="28"/>
  <c r="J4193" i="28"/>
  <c r="J4192" i="28"/>
  <c r="J4191" i="28"/>
  <c r="J4190" i="28"/>
  <c r="J4189" i="28"/>
  <c r="J4188" i="28"/>
  <c r="J4187" i="28"/>
  <c r="J4186" i="28"/>
  <c r="J4185" i="28"/>
  <c r="J4184" i="28"/>
  <c r="J4183" i="28"/>
  <c r="J4182" i="28"/>
  <c r="J4181" i="28"/>
  <c r="J4180" i="28"/>
  <c r="J4179" i="28"/>
  <c r="J4178" i="28"/>
  <c r="J4177" i="28"/>
  <c r="J4176" i="28"/>
  <c r="J4175" i="28"/>
  <c r="J4174" i="28"/>
  <c r="J4173" i="28"/>
  <c r="J4172" i="28"/>
  <c r="J4171" i="28"/>
  <c r="J4170" i="28"/>
  <c r="J4169" i="28"/>
  <c r="J4168" i="28"/>
  <c r="J4167" i="28"/>
  <c r="J4166" i="28"/>
  <c r="J4165" i="28"/>
  <c r="J4164" i="28"/>
  <c r="J4163" i="28"/>
  <c r="J4162" i="28"/>
  <c r="J4161" i="28"/>
  <c r="J4160" i="28"/>
  <c r="J4159" i="28"/>
  <c r="J4158" i="28"/>
  <c r="J4157" i="28"/>
  <c r="J4156" i="28"/>
  <c r="J4155" i="28"/>
  <c r="J4154" i="28"/>
  <c r="J4153" i="28"/>
  <c r="J4152" i="28"/>
  <c r="J4151" i="28"/>
  <c r="J4150" i="28"/>
  <c r="J4149" i="28"/>
  <c r="J4148" i="28"/>
  <c r="J4147" i="28"/>
  <c r="J4146" i="28"/>
  <c r="J4145" i="28"/>
  <c r="J4144" i="28"/>
  <c r="J4143" i="28"/>
  <c r="J4142" i="28"/>
  <c r="J4141" i="28"/>
  <c r="J4140" i="28"/>
  <c r="J4139" i="28"/>
  <c r="J4138" i="28"/>
  <c r="J4137" i="28"/>
  <c r="J4136" i="28"/>
  <c r="J4135" i="28"/>
  <c r="J4134" i="28"/>
  <c r="J4133" i="28"/>
  <c r="J4132" i="28"/>
  <c r="J4131" i="28"/>
  <c r="J4130" i="28"/>
  <c r="J4129" i="28"/>
  <c r="J4128" i="28"/>
  <c r="J4127" i="28"/>
  <c r="J4126" i="28"/>
  <c r="J4125" i="28"/>
  <c r="J4124" i="28"/>
  <c r="J4123" i="28"/>
  <c r="J4122" i="28"/>
  <c r="J4121" i="28"/>
  <c r="J4120" i="28"/>
  <c r="J4119" i="28"/>
  <c r="J4118" i="28"/>
  <c r="J4117" i="28"/>
  <c r="J4116" i="28"/>
  <c r="J4115" i="28"/>
  <c r="J4114" i="28"/>
  <c r="J4113" i="28"/>
  <c r="J4112" i="28"/>
  <c r="J4111" i="28"/>
  <c r="J4110" i="28"/>
  <c r="J4109" i="28"/>
  <c r="J4108" i="28"/>
  <c r="J4107" i="28"/>
  <c r="J4106" i="28"/>
  <c r="J4105" i="28"/>
  <c r="J4104" i="28"/>
  <c r="J4103" i="28"/>
  <c r="J4102" i="28"/>
  <c r="J4101" i="28"/>
  <c r="J4100" i="28"/>
  <c r="J4099" i="28"/>
  <c r="J4098" i="28"/>
  <c r="J4097" i="28"/>
  <c r="J4096" i="28"/>
  <c r="J4095" i="28"/>
  <c r="J4094" i="28"/>
  <c r="J4093" i="28"/>
  <c r="J4092" i="28"/>
  <c r="J4091" i="28"/>
  <c r="J4090" i="28"/>
  <c r="J4089" i="28"/>
  <c r="J4088" i="28"/>
  <c r="J4087" i="28"/>
  <c r="J4086" i="28"/>
  <c r="J4085" i="28"/>
  <c r="J4084" i="28"/>
  <c r="J4083" i="28"/>
  <c r="J4082" i="28"/>
  <c r="J4081" i="28"/>
  <c r="J4080" i="28"/>
  <c r="J4079" i="28"/>
  <c r="J4078" i="28"/>
  <c r="J4077" i="28"/>
  <c r="J4076" i="28"/>
  <c r="J4075" i="28"/>
  <c r="J4074" i="28"/>
  <c r="J4073" i="28"/>
  <c r="J4072" i="28"/>
  <c r="J4071" i="28"/>
  <c r="J4070" i="28"/>
  <c r="J4069" i="28"/>
  <c r="J4068" i="28"/>
  <c r="J4067" i="28"/>
  <c r="J4066" i="28"/>
  <c r="J4065" i="28"/>
  <c r="J4064" i="28"/>
  <c r="J4063" i="28"/>
  <c r="J4062" i="28"/>
  <c r="J4061" i="28"/>
  <c r="J4060" i="28"/>
  <c r="J4059" i="28"/>
  <c r="J4058" i="28"/>
  <c r="J4057" i="28"/>
  <c r="J4056" i="28"/>
  <c r="J4055" i="28"/>
  <c r="J4054" i="28"/>
  <c r="J4053" i="28"/>
  <c r="J4052" i="28"/>
  <c r="J4051" i="28"/>
  <c r="J4050" i="28"/>
  <c r="J4049" i="28"/>
  <c r="J4048" i="28"/>
  <c r="J4047" i="28"/>
  <c r="J4046" i="28"/>
  <c r="J4045" i="28"/>
  <c r="J4044" i="28"/>
  <c r="J4043" i="28"/>
  <c r="J4042" i="28"/>
  <c r="J4041" i="28"/>
  <c r="J4040" i="28"/>
  <c r="J4039" i="28"/>
  <c r="J4038" i="28"/>
  <c r="J4037" i="28"/>
  <c r="J4036" i="28"/>
  <c r="J4035" i="28"/>
  <c r="J4034" i="28"/>
  <c r="J4033" i="28"/>
  <c r="J4032" i="28"/>
  <c r="J4031" i="28"/>
  <c r="J4030" i="28"/>
  <c r="J4029" i="28"/>
  <c r="J4028" i="28"/>
  <c r="J4027" i="28"/>
  <c r="J4026" i="28"/>
  <c r="J4025" i="28"/>
  <c r="J4024" i="28"/>
  <c r="J4023" i="28"/>
  <c r="J4022" i="28"/>
  <c r="J4021" i="28"/>
  <c r="J4020" i="28"/>
  <c r="J4019" i="28"/>
  <c r="J4018" i="28"/>
  <c r="J4017" i="28"/>
  <c r="J4016" i="28"/>
  <c r="J4015" i="28"/>
  <c r="J4014" i="28"/>
  <c r="J4013" i="28"/>
  <c r="J4012" i="28"/>
  <c r="J4011" i="28"/>
  <c r="J4010" i="28"/>
  <c r="J4009" i="28"/>
  <c r="J4008" i="28"/>
  <c r="J4007" i="28"/>
  <c r="J4006" i="28"/>
  <c r="J4005" i="28"/>
  <c r="J4004" i="28"/>
  <c r="J4003" i="28"/>
  <c r="J4002" i="28"/>
  <c r="J4001" i="28"/>
  <c r="J4000" i="28"/>
  <c r="J3999" i="28"/>
  <c r="J3998" i="28"/>
  <c r="J3997" i="28"/>
  <c r="J3996" i="28"/>
  <c r="J3995" i="28"/>
  <c r="J3994" i="28"/>
  <c r="J3993" i="28"/>
  <c r="J3992" i="28"/>
  <c r="J3991" i="28"/>
  <c r="J3990" i="28"/>
  <c r="J3989" i="28"/>
  <c r="J3988" i="28"/>
  <c r="J3987" i="28"/>
  <c r="J3986" i="28"/>
  <c r="J3985" i="28"/>
  <c r="J3984" i="28"/>
  <c r="J3983" i="28"/>
  <c r="J3982" i="28"/>
  <c r="J3981" i="28"/>
  <c r="J3980" i="28"/>
  <c r="J3979" i="28"/>
  <c r="J3978" i="28"/>
  <c r="J3977" i="28"/>
  <c r="J3976" i="28"/>
  <c r="J3975" i="28"/>
  <c r="J3974" i="28"/>
  <c r="J3973" i="28"/>
  <c r="J3972" i="28"/>
  <c r="J3971" i="28"/>
  <c r="J3970" i="28"/>
  <c r="J3969" i="28"/>
  <c r="J3968" i="28"/>
  <c r="J3967" i="28"/>
  <c r="J3966" i="28"/>
  <c r="J3965" i="28"/>
  <c r="J3964" i="28"/>
  <c r="J3963" i="28"/>
  <c r="J3962" i="28"/>
  <c r="J3961" i="28"/>
  <c r="J3960" i="28"/>
  <c r="J3959" i="28"/>
  <c r="J3958" i="28"/>
  <c r="J3957" i="28"/>
  <c r="J3956" i="28"/>
  <c r="J3955" i="28"/>
  <c r="J3954" i="28"/>
  <c r="J3953" i="28"/>
  <c r="J3952" i="28"/>
  <c r="J3951" i="28"/>
  <c r="J3950" i="28"/>
  <c r="J3949" i="28"/>
  <c r="J3948" i="28"/>
  <c r="J3947" i="28"/>
  <c r="J3946" i="28"/>
  <c r="J3945" i="28"/>
  <c r="J3944" i="28"/>
  <c r="J3943" i="28"/>
  <c r="J3942" i="28"/>
  <c r="J3941" i="28"/>
  <c r="J3940" i="28"/>
  <c r="J3939" i="28"/>
  <c r="J3938" i="28"/>
  <c r="J3937" i="28"/>
  <c r="J3936" i="28"/>
  <c r="J3935" i="28"/>
  <c r="J3934" i="28"/>
  <c r="J3933" i="28"/>
  <c r="J3932" i="28"/>
  <c r="J3931" i="28"/>
  <c r="J3930" i="28"/>
  <c r="J3929" i="28"/>
  <c r="J3928" i="28"/>
  <c r="J3927" i="28"/>
  <c r="J3926" i="28"/>
  <c r="J3925" i="28"/>
  <c r="J3924" i="28"/>
  <c r="J3923" i="28"/>
  <c r="J3922" i="28"/>
  <c r="J3921" i="28"/>
  <c r="J3920" i="28"/>
  <c r="J3919" i="28"/>
  <c r="J3918" i="28"/>
  <c r="J3917" i="28"/>
  <c r="J3916" i="28"/>
  <c r="J3915" i="28"/>
  <c r="J3914" i="28"/>
  <c r="J3913" i="28"/>
  <c r="J3912" i="28"/>
  <c r="J3911" i="28"/>
  <c r="J3910" i="28"/>
  <c r="J3909" i="28"/>
  <c r="J3908" i="28"/>
  <c r="J3907" i="28"/>
  <c r="J3906" i="28"/>
  <c r="J3905" i="28"/>
  <c r="J3904" i="28"/>
  <c r="J3903" i="28"/>
  <c r="J3902" i="28"/>
  <c r="J3901" i="28"/>
  <c r="J3900" i="28"/>
  <c r="J3899" i="28"/>
  <c r="J3898" i="28"/>
  <c r="J3897" i="28"/>
  <c r="J3896" i="28"/>
  <c r="J3895" i="28"/>
  <c r="J3894" i="28"/>
  <c r="J3893" i="28"/>
  <c r="J3892" i="28"/>
  <c r="J3891" i="28"/>
  <c r="J3890" i="28"/>
  <c r="J3889" i="28"/>
  <c r="J3888" i="28"/>
  <c r="J3887" i="28"/>
  <c r="J3886" i="28"/>
  <c r="J3885" i="28"/>
  <c r="J3884" i="28"/>
  <c r="J3883" i="28"/>
  <c r="J3882" i="28"/>
  <c r="J3881" i="28"/>
  <c r="J3880" i="28"/>
  <c r="J3879" i="28"/>
  <c r="J3878" i="28"/>
  <c r="J3877" i="28"/>
  <c r="J3876" i="28"/>
  <c r="J3875" i="28"/>
  <c r="J3874" i="28"/>
  <c r="J3873" i="28"/>
  <c r="J3872" i="28"/>
  <c r="J3871" i="28"/>
  <c r="J3870" i="28"/>
  <c r="J3869" i="28"/>
  <c r="J3868" i="28"/>
  <c r="J3867" i="28"/>
  <c r="J3866" i="28"/>
  <c r="J3865" i="28"/>
  <c r="J3864" i="28"/>
  <c r="J3863" i="28"/>
  <c r="J3862" i="28"/>
  <c r="J3861" i="28"/>
  <c r="J3860" i="28"/>
  <c r="J3859" i="28"/>
  <c r="J3858" i="28"/>
  <c r="J3857" i="28"/>
  <c r="J3856" i="28"/>
  <c r="J3855" i="28"/>
  <c r="J3854" i="28"/>
  <c r="J3853" i="28"/>
  <c r="J3852" i="28"/>
  <c r="J3851" i="28"/>
  <c r="J3850" i="28"/>
  <c r="J3849" i="28"/>
  <c r="J3848" i="28"/>
  <c r="J3847" i="28"/>
  <c r="J3846" i="28"/>
  <c r="J3845" i="28"/>
  <c r="J3844" i="28"/>
  <c r="J3843" i="28"/>
  <c r="J3842" i="28"/>
  <c r="J3841" i="28"/>
  <c r="J3840" i="28"/>
  <c r="J3839" i="28"/>
  <c r="J3838" i="28"/>
  <c r="J3837" i="28"/>
  <c r="J3836" i="28"/>
  <c r="J3835" i="28"/>
  <c r="J3834" i="28"/>
  <c r="J3833" i="28"/>
  <c r="J3832" i="28"/>
  <c r="J3831" i="28"/>
  <c r="J3830" i="28"/>
  <c r="J3829" i="28"/>
  <c r="J3828" i="28"/>
  <c r="J3827" i="28"/>
  <c r="J3826" i="28"/>
  <c r="J3825" i="28"/>
  <c r="J3824" i="28"/>
  <c r="J3823" i="28"/>
  <c r="J3822" i="28"/>
  <c r="J3821" i="28"/>
  <c r="J3820" i="28"/>
  <c r="J3819" i="28"/>
  <c r="J3818" i="28"/>
  <c r="J3817" i="28"/>
  <c r="J3816" i="28"/>
  <c r="J3815" i="28"/>
  <c r="J3814" i="28"/>
  <c r="J3813" i="28"/>
  <c r="J3812" i="28"/>
  <c r="J3811" i="28"/>
  <c r="J3810" i="28"/>
  <c r="J3809" i="28"/>
  <c r="J3808" i="28"/>
  <c r="J3807" i="28"/>
  <c r="J3806" i="28"/>
  <c r="J3805" i="28"/>
  <c r="J3804" i="28"/>
  <c r="J3803" i="28"/>
  <c r="J3802" i="28"/>
  <c r="J3801" i="28"/>
  <c r="J3800" i="28"/>
  <c r="J3799" i="28"/>
  <c r="J3798" i="28"/>
  <c r="J3797" i="28"/>
  <c r="J3796" i="28"/>
  <c r="J3795" i="28"/>
  <c r="J3794" i="28"/>
  <c r="J3793" i="28"/>
  <c r="J3792" i="28"/>
  <c r="J3791" i="28"/>
  <c r="J3790" i="28"/>
  <c r="J3789" i="28"/>
  <c r="J3788" i="28"/>
  <c r="J3787" i="28"/>
  <c r="J3786" i="28"/>
  <c r="J3785" i="28"/>
  <c r="J3784" i="28"/>
  <c r="J3783" i="28"/>
  <c r="J3782" i="28"/>
  <c r="J3781" i="28"/>
  <c r="J3780" i="28"/>
  <c r="J3779" i="28"/>
  <c r="J3778" i="28"/>
  <c r="J3777" i="28"/>
  <c r="J3776" i="28"/>
  <c r="J3775" i="28"/>
  <c r="J3774" i="28"/>
  <c r="J3773" i="28"/>
  <c r="J3772" i="28"/>
  <c r="J3771" i="28"/>
  <c r="J3770" i="28"/>
  <c r="J3769" i="28"/>
  <c r="J3768" i="28"/>
  <c r="J3767" i="28"/>
  <c r="J3766" i="28"/>
  <c r="J3765" i="28"/>
  <c r="J3764" i="28"/>
  <c r="J3763" i="28"/>
  <c r="J3762" i="28"/>
  <c r="J3761" i="28"/>
  <c r="J3760" i="28"/>
  <c r="J3759" i="28"/>
  <c r="J3758" i="28"/>
  <c r="J3757" i="28"/>
  <c r="J3756" i="28"/>
  <c r="J3755" i="28"/>
  <c r="J3754" i="28"/>
  <c r="J3753" i="28"/>
  <c r="J3752" i="28"/>
  <c r="J3751" i="28"/>
  <c r="J3750" i="28"/>
  <c r="J3749" i="28"/>
  <c r="J3748" i="28"/>
  <c r="J3747" i="28"/>
  <c r="J3746" i="28"/>
  <c r="J3745" i="28"/>
  <c r="J3744" i="28"/>
  <c r="J3743" i="28"/>
  <c r="J3742" i="28"/>
  <c r="J3741" i="28"/>
  <c r="J3740" i="28"/>
  <c r="J3739" i="28"/>
  <c r="J3738" i="28"/>
  <c r="J3737" i="28"/>
  <c r="J3736" i="28"/>
  <c r="J3735" i="28"/>
  <c r="J3734" i="28"/>
  <c r="J3733" i="28"/>
  <c r="J3732" i="28"/>
  <c r="J3731" i="28"/>
  <c r="J3730" i="28"/>
  <c r="J3729" i="28"/>
  <c r="J3728" i="28"/>
  <c r="J3727" i="28"/>
  <c r="J3726" i="28"/>
  <c r="J3725" i="28"/>
  <c r="J3724" i="28"/>
  <c r="J3723" i="28"/>
  <c r="J3722" i="28"/>
  <c r="J3721" i="28"/>
  <c r="J3720" i="28"/>
  <c r="J3719" i="28"/>
  <c r="J3718" i="28"/>
  <c r="J3717" i="28"/>
  <c r="J3716" i="28"/>
  <c r="J3715" i="28"/>
  <c r="J3714" i="28"/>
  <c r="J3713" i="28"/>
  <c r="J3712" i="28"/>
  <c r="J3711" i="28"/>
  <c r="J3710" i="28"/>
  <c r="J3709" i="28"/>
  <c r="J3708" i="28"/>
  <c r="J3707" i="28"/>
  <c r="J3706" i="28"/>
  <c r="J3705" i="28"/>
  <c r="J3704" i="28"/>
  <c r="J3703" i="28"/>
  <c r="J3702" i="28"/>
  <c r="J3701" i="28"/>
  <c r="J3700" i="28"/>
  <c r="J3699" i="28"/>
  <c r="J3698" i="28"/>
  <c r="J3697" i="28"/>
  <c r="J3696" i="28"/>
  <c r="J3695" i="28"/>
  <c r="J3694" i="28"/>
  <c r="J3693" i="28"/>
  <c r="J3692" i="28"/>
  <c r="J3691" i="28"/>
  <c r="J3690" i="28"/>
  <c r="J3689" i="28"/>
  <c r="J3688" i="28"/>
  <c r="J3687" i="28"/>
  <c r="J3686" i="28"/>
  <c r="J3685" i="28"/>
  <c r="J3684" i="28"/>
  <c r="J3683" i="28"/>
  <c r="J3682" i="28"/>
  <c r="J3681" i="28"/>
  <c r="J3680" i="28"/>
  <c r="J3679" i="28"/>
  <c r="J3678" i="28"/>
  <c r="J3677" i="28"/>
  <c r="J3676" i="28"/>
  <c r="J3675" i="28"/>
  <c r="J3674" i="28"/>
  <c r="J3673" i="28"/>
  <c r="J3672" i="28"/>
  <c r="J3671" i="28"/>
  <c r="J3670" i="28"/>
  <c r="J3669" i="28"/>
  <c r="J3668" i="28"/>
  <c r="J3667" i="28"/>
  <c r="J3666" i="28"/>
  <c r="J3665" i="28"/>
  <c r="J3664" i="28"/>
  <c r="J3663" i="28"/>
  <c r="J3662" i="28"/>
  <c r="J3661" i="28"/>
  <c r="J3660" i="28"/>
  <c r="J3659" i="28"/>
  <c r="J3658" i="28"/>
  <c r="J3657" i="28"/>
  <c r="J3656" i="28"/>
  <c r="J3655" i="28"/>
  <c r="J3654" i="28"/>
  <c r="J3653" i="28"/>
  <c r="J3652" i="28"/>
  <c r="J3651" i="28"/>
  <c r="J3650" i="28"/>
  <c r="J3649" i="28"/>
  <c r="J3648" i="28"/>
  <c r="J3647" i="28"/>
  <c r="J3646" i="28"/>
  <c r="J3645" i="28"/>
  <c r="J3644" i="28"/>
  <c r="J3643" i="28"/>
  <c r="J3642" i="28"/>
  <c r="J3641" i="28"/>
  <c r="J3640" i="28"/>
  <c r="J3639" i="28"/>
  <c r="J3638" i="28"/>
  <c r="J3637" i="28"/>
  <c r="J3636" i="28"/>
  <c r="J3635" i="28"/>
  <c r="J3634" i="28"/>
  <c r="J3633" i="28"/>
  <c r="J3632" i="28"/>
  <c r="J3631" i="28"/>
  <c r="J3630" i="28"/>
  <c r="J3629" i="28"/>
  <c r="J3628" i="28"/>
  <c r="J3627" i="28"/>
  <c r="J3626" i="28"/>
  <c r="J3625" i="28"/>
  <c r="J3624" i="28"/>
  <c r="J3623" i="28"/>
  <c r="J3622" i="28"/>
  <c r="J3621" i="28"/>
  <c r="J3620" i="28"/>
  <c r="J3619" i="28"/>
  <c r="J3618" i="28"/>
  <c r="J3617" i="28"/>
  <c r="J3616" i="28"/>
  <c r="J3615" i="28"/>
  <c r="J3614" i="28"/>
  <c r="J3613" i="28"/>
  <c r="J3612" i="28"/>
  <c r="J3611" i="28"/>
  <c r="J3610" i="28"/>
  <c r="J3609" i="28"/>
  <c r="J3608" i="28"/>
  <c r="J3607" i="28"/>
  <c r="J3606" i="28"/>
  <c r="J3605" i="28"/>
  <c r="J3604" i="28"/>
  <c r="J3603" i="28"/>
  <c r="J3602" i="28"/>
  <c r="J3601" i="28"/>
  <c r="J3600" i="28"/>
  <c r="J3599" i="28"/>
  <c r="J3598" i="28"/>
  <c r="J3597" i="28"/>
  <c r="J3596" i="28"/>
  <c r="J3595" i="28"/>
  <c r="J3594" i="28"/>
  <c r="J3593" i="28"/>
  <c r="J3592" i="28"/>
  <c r="J3591" i="28"/>
  <c r="J3590" i="28"/>
  <c r="J3589" i="28"/>
  <c r="J3588" i="28"/>
  <c r="J3587" i="28"/>
  <c r="J3586" i="28"/>
  <c r="J3585" i="28"/>
  <c r="J3584" i="28"/>
  <c r="J3583" i="28"/>
  <c r="J3582" i="28"/>
  <c r="J3581" i="28"/>
  <c r="J3580" i="28"/>
  <c r="J3579" i="28"/>
  <c r="J3578" i="28"/>
  <c r="J3577" i="28"/>
  <c r="J3576" i="28"/>
  <c r="J3575" i="28"/>
  <c r="J3574" i="28"/>
  <c r="J3573" i="28"/>
  <c r="J3572" i="28"/>
  <c r="J3571" i="28"/>
  <c r="J3570" i="28"/>
  <c r="J3569" i="28"/>
  <c r="J3568" i="28"/>
  <c r="J3567" i="28"/>
  <c r="J3566" i="28"/>
  <c r="J3565" i="28"/>
  <c r="J3564" i="28"/>
  <c r="J3563" i="28"/>
  <c r="J3562" i="28"/>
  <c r="J3561" i="28"/>
  <c r="J3560" i="28"/>
  <c r="J3559" i="28"/>
  <c r="J3558" i="28"/>
  <c r="J3557" i="28"/>
  <c r="J3556" i="28"/>
  <c r="J3555" i="28"/>
  <c r="J3554" i="28"/>
  <c r="J3553" i="28"/>
  <c r="J3552" i="28"/>
  <c r="J3551" i="28"/>
  <c r="J3550" i="28"/>
  <c r="J3549" i="28"/>
  <c r="J3548" i="28"/>
  <c r="J3547" i="28"/>
  <c r="J3546" i="28"/>
  <c r="J3545" i="28"/>
  <c r="J3544" i="28"/>
  <c r="J3543" i="28"/>
  <c r="J3542" i="28"/>
  <c r="J3541" i="28"/>
  <c r="J3540" i="28"/>
  <c r="J3539" i="28"/>
  <c r="J3538" i="28"/>
  <c r="J3537" i="28"/>
  <c r="J3536" i="28"/>
  <c r="J3535" i="28"/>
  <c r="J3534" i="28"/>
  <c r="J3533" i="28"/>
  <c r="J3532" i="28"/>
  <c r="J3531" i="28"/>
  <c r="J3530" i="28"/>
  <c r="J3529" i="28"/>
  <c r="J3528" i="28"/>
  <c r="J3527" i="28"/>
  <c r="J3526" i="28"/>
  <c r="J3525" i="28"/>
  <c r="J3524" i="28"/>
  <c r="J3523" i="28"/>
  <c r="J3522" i="28"/>
  <c r="J3521" i="28"/>
  <c r="J3520" i="28"/>
  <c r="J3519" i="28"/>
  <c r="J3518" i="28"/>
  <c r="J3517" i="28"/>
  <c r="J3516" i="28"/>
  <c r="J3515" i="28"/>
  <c r="J3514" i="28"/>
  <c r="J3513" i="28"/>
  <c r="J3512" i="28"/>
  <c r="J3511" i="28"/>
  <c r="J3510" i="28"/>
  <c r="J3509" i="28"/>
  <c r="J3508" i="28"/>
  <c r="J3507" i="28"/>
  <c r="J3506" i="28"/>
  <c r="J3505" i="28"/>
  <c r="J3504" i="28"/>
  <c r="J3503" i="28"/>
  <c r="J3502" i="28"/>
  <c r="J3501" i="28"/>
  <c r="J3500" i="28"/>
  <c r="J3499" i="28"/>
  <c r="J3498" i="28"/>
  <c r="J3497" i="28"/>
  <c r="J3496" i="28"/>
  <c r="J3495" i="28"/>
  <c r="J3494" i="28"/>
  <c r="J3493" i="28"/>
  <c r="J3492" i="28"/>
  <c r="J3491" i="28"/>
  <c r="J3490" i="28"/>
  <c r="J3489" i="28"/>
  <c r="J3488" i="28"/>
  <c r="J3487" i="28"/>
  <c r="J3486" i="28"/>
  <c r="J3485" i="28"/>
  <c r="J3484" i="28"/>
  <c r="J3483" i="28"/>
  <c r="J3482" i="28"/>
  <c r="J3481" i="28"/>
  <c r="J3480" i="28"/>
  <c r="J3479" i="28"/>
  <c r="J3478" i="28"/>
  <c r="J3477" i="28"/>
  <c r="J3476" i="28"/>
  <c r="J3475" i="28"/>
  <c r="J3474" i="28"/>
  <c r="J3473" i="28"/>
  <c r="J3472" i="28"/>
  <c r="J3471" i="28"/>
  <c r="J3470" i="28"/>
  <c r="J3469" i="28"/>
  <c r="J3468" i="28"/>
  <c r="J3467" i="28"/>
  <c r="J3466" i="28"/>
  <c r="J3465" i="28"/>
  <c r="J3464" i="28"/>
  <c r="J3463" i="28"/>
  <c r="J3462" i="28"/>
  <c r="J3461" i="28"/>
  <c r="J3460" i="28"/>
  <c r="J3459" i="28"/>
  <c r="J3458" i="28"/>
  <c r="J3457" i="28"/>
  <c r="J3456" i="28"/>
  <c r="J3455" i="28"/>
  <c r="J3454" i="28"/>
  <c r="J3453" i="28"/>
  <c r="J3452" i="28"/>
  <c r="J3451" i="28"/>
  <c r="J3450" i="28"/>
  <c r="J3449" i="28"/>
  <c r="J3448" i="28"/>
  <c r="J3447" i="28"/>
  <c r="J3446" i="28"/>
  <c r="J3445" i="28"/>
  <c r="J3444" i="28"/>
  <c r="J3443" i="28"/>
  <c r="J3442" i="28"/>
  <c r="J3441" i="28"/>
  <c r="J3440" i="28"/>
  <c r="J3439" i="28"/>
  <c r="J3438" i="28"/>
  <c r="J3437" i="28"/>
  <c r="J3436" i="28"/>
  <c r="J3435" i="28"/>
  <c r="J3434" i="28"/>
  <c r="J3433" i="28"/>
  <c r="J3432" i="28"/>
  <c r="J3431" i="28"/>
  <c r="J3430" i="28"/>
  <c r="J3429" i="28"/>
  <c r="J3428" i="28"/>
  <c r="J3427" i="28"/>
  <c r="J3426" i="28"/>
  <c r="J3425" i="28"/>
  <c r="J3424" i="28"/>
  <c r="J3423" i="28"/>
  <c r="J3422" i="28"/>
  <c r="J3421" i="28"/>
  <c r="J3420" i="28"/>
  <c r="J3419" i="28"/>
  <c r="J3418" i="28"/>
  <c r="J3417" i="28"/>
  <c r="J3416" i="28"/>
  <c r="J3415" i="28"/>
  <c r="J3414" i="28"/>
  <c r="J3413" i="28"/>
  <c r="J3412" i="28"/>
  <c r="J3411" i="28"/>
  <c r="J3410" i="28"/>
  <c r="J3409" i="28"/>
  <c r="J3408" i="28"/>
  <c r="J3407" i="28"/>
  <c r="J3406" i="28"/>
  <c r="J3405" i="28"/>
  <c r="J3404" i="28"/>
  <c r="J3403" i="28"/>
  <c r="J3402" i="28"/>
  <c r="J3401" i="28"/>
  <c r="J3400" i="28"/>
  <c r="J3399" i="28"/>
  <c r="J3398" i="28"/>
  <c r="J3397" i="28"/>
  <c r="J3396" i="28"/>
  <c r="J3395" i="28"/>
  <c r="J3394" i="28"/>
  <c r="J3393" i="28"/>
  <c r="J3392" i="28"/>
  <c r="J3391" i="28"/>
  <c r="J3390" i="28"/>
  <c r="J3389" i="28"/>
  <c r="J3388" i="28"/>
  <c r="J3387" i="28"/>
  <c r="J3386" i="28"/>
  <c r="J3385" i="28"/>
  <c r="J3384" i="28"/>
  <c r="J3383" i="28"/>
  <c r="J3382" i="28"/>
  <c r="J3381" i="28"/>
  <c r="J3380" i="28"/>
  <c r="J3379" i="28"/>
  <c r="J3378" i="28"/>
  <c r="J3377" i="28"/>
  <c r="J3376" i="28"/>
  <c r="J3375" i="28"/>
  <c r="J3374" i="28"/>
  <c r="J3373" i="28"/>
  <c r="J3372" i="28"/>
  <c r="J3371" i="28"/>
  <c r="J3370" i="28"/>
  <c r="J3369" i="28"/>
  <c r="J3368" i="28"/>
  <c r="J3367" i="28"/>
  <c r="J3366" i="28"/>
  <c r="J3365" i="28"/>
  <c r="J3364" i="28"/>
  <c r="J3363" i="28"/>
  <c r="J3362" i="28"/>
  <c r="J3361" i="28"/>
  <c r="J3360" i="28"/>
  <c r="J3359" i="28"/>
  <c r="J3358" i="28"/>
  <c r="J3357" i="28"/>
  <c r="J3356" i="28"/>
  <c r="J3355" i="28"/>
  <c r="J3354" i="28"/>
  <c r="J3353" i="28"/>
  <c r="J3352" i="28"/>
  <c r="J3351" i="28"/>
  <c r="J3350" i="28"/>
  <c r="J3349" i="28"/>
  <c r="J3348" i="28"/>
  <c r="J3347" i="28"/>
  <c r="J3346" i="28"/>
  <c r="J3345" i="28"/>
  <c r="J3344" i="28"/>
  <c r="J3343" i="28"/>
  <c r="J3342" i="28"/>
  <c r="J3341" i="28"/>
  <c r="J3340" i="28"/>
  <c r="J3339" i="28"/>
  <c r="J3338" i="28"/>
  <c r="J3337" i="28"/>
  <c r="J3336" i="28"/>
  <c r="J3335" i="28"/>
  <c r="J3334" i="28"/>
  <c r="J3333" i="28"/>
  <c r="J3332" i="28"/>
  <c r="J3331" i="28"/>
  <c r="J3330" i="28"/>
  <c r="J3329" i="28"/>
  <c r="J3328" i="28"/>
  <c r="J3327" i="28"/>
  <c r="J3326" i="28"/>
  <c r="J3325" i="28"/>
  <c r="J3324" i="28"/>
  <c r="J3323" i="28"/>
  <c r="J3322" i="28"/>
  <c r="J3321" i="28"/>
  <c r="J3320" i="28"/>
  <c r="J3319" i="28"/>
  <c r="J3318" i="28"/>
  <c r="J3317" i="28"/>
  <c r="J3316" i="28"/>
  <c r="J3315" i="28"/>
  <c r="J3314" i="28"/>
  <c r="J3313" i="28"/>
  <c r="J3312" i="28"/>
  <c r="J3311" i="28"/>
  <c r="J3310" i="28"/>
  <c r="J3309" i="28"/>
  <c r="J3308" i="28"/>
  <c r="J3307" i="28"/>
  <c r="J3306" i="28"/>
  <c r="J3305" i="28"/>
  <c r="J3304" i="28"/>
  <c r="J3303" i="28"/>
  <c r="J3302" i="28"/>
  <c r="J3301" i="28"/>
  <c r="J3300" i="28"/>
  <c r="J3299" i="28"/>
  <c r="J3298" i="28"/>
  <c r="J3297" i="28"/>
  <c r="J3296" i="28"/>
  <c r="J3295" i="28"/>
  <c r="J3294" i="28"/>
  <c r="J3293" i="28"/>
  <c r="J3292" i="28"/>
  <c r="J3291" i="28"/>
  <c r="J3290" i="28"/>
  <c r="J3289" i="28"/>
  <c r="J3288" i="28"/>
  <c r="J3287" i="28"/>
  <c r="J3286" i="28"/>
  <c r="J3285" i="28"/>
  <c r="J3284" i="28"/>
  <c r="J3283" i="28"/>
  <c r="J3282" i="28"/>
  <c r="J3281" i="28"/>
  <c r="J3280" i="28"/>
  <c r="J3279" i="28"/>
  <c r="J3278" i="28"/>
  <c r="J3277" i="28"/>
  <c r="J3276" i="28"/>
  <c r="J3275" i="28"/>
  <c r="J3274" i="28"/>
  <c r="J3273" i="28"/>
  <c r="J3272" i="28"/>
  <c r="J3271" i="28"/>
  <c r="J3270" i="28"/>
  <c r="J3269" i="28"/>
  <c r="J3268" i="28"/>
  <c r="J3267" i="28"/>
  <c r="J3266" i="28"/>
  <c r="J3265" i="28"/>
  <c r="J3264" i="28"/>
  <c r="J3263" i="28"/>
  <c r="J3262" i="28"/>
  <c r="J3261" i="28"/>
  <c r="J3260" i="28"/>
  <c r="J3259" i="28"/>
  <c r="J3258" i="28"/>
  <c r="J3257" i="28"/>
  <c r="J3256" i="28"/>
  <c r="J3255" i="28"/>
  <c r="J3254" i="28"/>
  <c r="J3253" i="28"/>
  <c r="J3252" i="28"/>
  <c r="J3251" i="28"/>
  <c r="J3250" i="28"/>
  <c r="J3249" i="28"/>
  <c r="J3248" i="28"/>
  <c r="J3247" i="28"/>
  <c r="J3246" i="28"/>
  <c r="J3245" i="28"/>
  <c r="J3244" i="28"/>
  <c r="J3243" i="28"/>
  <c r="J3242" i="28"/>
  <c r="J3241" i="28"/>
  <c r="J3240" i="28"/>
  <c r="J3239" i="28"/>
  <c r="J3238" i="28"/>
  <c r="J3237" i="28"/>
  <c r="J3236" i="28"/>
  <c r="J3235" i="28"/>
  <c r="J3234" i="28"/>
  <c r="J3233" i="28"/>
  <c r="J3232" i="28"/>
  <c r="J3231" i="28"/>
  <c r="J3230" i="28"/>
  <c r="J3229" i="28"/>
  <c r="J3228" i="28"/>
  <c r="J3227" i="28"/>
  <c r="J3226" i="28"/>
  <c r="J3225" i="28"/>
  <c r="J3224" i="28"/>
  <c r="J3223" i="28"/>
  <c r="J3222" i="28"/>
  <c r="J3221" i="28"/>
  <c r="J3220" i="28"/>
  <c r="J3219" i="28"/>
  <c r="J3218" i="28"/>
  <c r="J3217" i="28"/>
  <c r="J3216" i="28"/>
  <c r="J3215" i="28"/>
  <c r="J3214" i="28"/>
  <c r="J3213" i="28"/>
  <c r="J3212" i="28"/>
  <c r="J3211" i="28"/>
  <c r="J3210" i="28"/>
  <c r="J3209" i="28"/>
  <c r="J3208" i="28"/>
  <c r="J3207" i="28"/>
  <c r="J3206" i="28"/>
  <c r="J3205" i="28"/>
  <c r="J3204" i="28"/>
  <c r="J3203" i="28"/>
  <c r="J3202" i="28"/>
  <c r="J3201" i="28"/>
  <c r="J3200" i="28"/>
  <c r="J3199" i="28"/>
  <c r="J3198" i="28"/>
  <c r="J3197" i="28"/>
  <c r="J3196" i="28"/>
  <c r="J3195" i="28"/>
  <c r="J3194" i="28"/>
  <c r="J3193" i="28"/>
  <c r="J3192" i="28"/>
  <c r="J3191" i="28"/>
  <c r="J3190" i="28"/>
  <c r="J3189" i="28"/>
  <c r="J3188" i="28"/>
  <c r="J3187" i="28"/>
  <c r="J3186" i="28"/>
  <c r="J3185" i="28"/>
  <c r="J3184" i="28"/>
  <c r="J3183" i="28"/>
  <c r="J3182" i="28"/>
  <c r="J3181" i="28"/>
  <c r="J3180" i="28"/>
  <c r="J3179" i="28"/>
  <c r="J3178" i="28"/>
  <c r="J3177" i="28"/>
  <c r="J3176" i="28"/>
  <c r="J3175" i="28"/>
  <c r="J3174" i="28"/>
  <c r="J3173" i="28"/>
  <c r="J3172" i="28"/>
  <c r="J3171" i="28"/>
  <c r="J3170" i="28"/>
  <c r="J3169" i="28"/>
  <c r="J3168" i="28"/>
  <c r="J3167" i="28"/>
  <c r="J3166" i="28"/>
  <c r="J3165" i="28"/>
  <c r="J3164" i="28"/>
  <c r="J3163" i="28"/>
  <c r="J3162" i="28"/>
  <c r="J3161" i="28"/>
  <c r="J3160" i="28"/>
  <c r="J3159" i="28"/>
  <c r="J3158" i="28"/>
  <c r="J3157" i="28"/>
  <c r="J3156" i="28"/>
  <c r="J3155" i="28"/>
  <c r="J3154" i="28"/>
  <c r="J3153" i="28"/>
  <c r="J3152" i="28"/>
  <c r="J3151" i="28"/>
  <c r="J3150" i="28"/>
  <c r="J3149" i="28"/>
  <c r="J3148" i="28"/>
  <c r="J3147" i="28"/>
  <c r="J3146" i="28"/>
  <c r="J3145" i="28"/>
  <c r="J3144" i="28"/>
  <c r="J3143" i="28"/>
  <c r="J3142" i="28"/>
  <c r="J3141" i="28"/>
  <c r="J3140" i="28"/>
  <c r="J3139" i="28"/>
  <c r="J3138" i="28"/>
  <c r="J3137" i="28"/>
  <c r="J3136" i="28"/>
  <c r="J3135" i="28"/>
  <c r="J3134" i="28"/>
  <c r="J3133" i="28"/>
  <c r="J3132" i="28"/>
  <c r="J3131" i="28"/>
  <c r="J3130" i="28"/>
  <c r="J3129" i="28"/>
  <c r="J3128" i="28"/>
  <c r="J3127" i="28"/>
  <c r="J3126" i="28"/>
  <c r="J3125" i="28"/>
  <c r="J3124" i="28"/>
  <c r="J3123" i="28"/>
  <c r="J3122" i="28"/>
  <c r="J3121" i="28"/>
  <c r="J3120" i="28"/>
  <c r="J3119" i="28"/>
  <c r="J3118" i="28"/>
  <c r="J3117" i="28"/>
  <c r="J3116" i="28"/>
  <c r="J3115" i="28"/>
  <c r="J3114" i="28"/>
  <c r="J3113" i="28"/>
  <c r="J3112" i="28"/>
  <c r="J3111" i="28"/>
  <c r="J3110" i="28"/>
  <c r="J3109" i="28"/>
  <c r="J3108" i="28"/>
  <c r="J3107" i="28"/>
  <c r="J3106" i="28"/>
  <c r="J3105" i="28"/>
  <c r="J3104" i="28"/>
  <c r="J3103" i="28"/>
  <c r="J3102" i="28"/>
  <c r="J3101" i="28"/>
  <c r="J3100" i="28"/>
  <c r="J3099" i="28"/>
  <c r="J3098" i="28"/>
  <c r="J3097" i="28"/>
  <c r="J3096" i="28"/>
  <c r="J3095" i="28"/>
  <c r="J3094" i="28"/>
  <c r="J3093" i="28"/>
  <c r="J3092" i="28"/>
  <c r="J3091" i="28"/>
  <c r="J3090" i="28"/>
  <c r="J3089" i="28"/>
  <c r="J3088" i="28"/>
  <c r="J3087" i="28"/>
  <c r="J3086" i="28"/>
  <c r="J3085" i="28"/>
  <c r="J3084" i="28"/>
  <c r="J3083" i="28"/>
  <c r="J3082" i="28"/>
  <c r="J3081" i="28"/>
  <c r="J3080" i="28"/>
  <c r="J3079" i="28"/>
  <c r="J3078" i="28"/>
  <c r="J3077" i="28"/>
  <c r="J3076" i="28"/>
  <c r="J3075" i="28"/>
  <c r="J3074" i="28"/>
  <c r="J3073" i="28"/>
  <c r="J3072" i="28"/>
  <c r="J3071" i="28"/>
  <c r="J3070" i="28"/>
  <c r="J3069" i="28"/>
  <c r="J3068" i="28"/>
  <c r="J3067" i="28"/>
  <c r="J3066" i="28"/>
  <c r="J3065" i="28"/>
  <c r="J3064" i="28"/>
  <c r="J3063" i="28"/>
  <c r="J3062" i="28"/>
  <c r="J3061" i="28"/>
  <c r="J3060" i="28"/>
  <c r="J3059" i="28"/>
  <c r="J3058" i="28"/>
  <c r="J3057" i="28"/>
  <c r="J3056" i="28"/>
  <c r="J3055" i="28"/>
  <c r="J3054" i="28"/>
  <c r="J3053" i="28"/>
  <c r="J3052" i="28"/>
  <c r="J3051" i="28"/>
  <c r="J3050" i="28"/>
  <c r="J3049" i="28"/>
  <c r="J3048" i="28"/>
  <c r="J3047" i="28"/>
  <c r="J3046" i="28"/>
  <c r="J3045" i="28"/>
  <c r="J3044" i="28"/>
  <c r="J3043" i="28"/>
  <c r="J3042" i="28"/>
  <c r="J3041" i="28"/>
  <c r="J3040" i="28"/>
  <c r="J3039" i="28"/>
  <c r="J3038" i="28"/>
  <c r="J3037" i="28"/>
  <c r="J3036" i="28"/>
  <c r="J3035" i="28"/>
  <c r="J3034" i="28"/>
  <c r="J3033" i="28"/>
  <c r="J3032" i="28"/>
  <c r="J3031" i="28"/>
  <c r="J3030" i="28"/>
  <c r="J3029" i="28"/>
  <c r="J3028" i="28"/>
  <c r="J3027" i="28"/>
  <c r="J3026" i="28"/>
  <c r="J3025" i="28"/>
  <c r="J3024" i="28"/>
  <c r="J3023" i="28"/>
  <c r="J3022" i="28"/>
  <c r="J3021" i="28"/>
  <c r="J3020" i="28"/>
  <c r="J3019" i="28"/>
  <c r="J3018" i="28"/>
  <c r="J3017" i="28"/>
  <c r="J3016" i="28"/>
  <c r="J3015" i="28"/>
  <c r="J3014" i="28"/>
  <c r="J3013" i="28"/>
  <c r="J3012" i="28"/>
  <c r="J3011" i="28"/>
  <c r="J3010" i="28"/>
  <c r="J3009" i="28"/>
  <c r="J3008" i="28"/>
  <c r="J3007" i="28"/>
  <c r="J3006" i="28"/>
  <c r="J3005" i="28"/>
  <c r="J3004" i="28"/>
  <c r="J3003" i="28"/>
  <c r="J3002" i="28"/>
  <c r="J3001" i="28"/>
  <c r="J3000" i="28"/>
  <c r="J2999" i="28"/>
  <c r="J2998" i="28"/>
  <c r="J2997" i="28"/>
  <c r="J2996" i="28"/>
  <c r="J2995" i="28"/>
  <c r="J2994" i="28"/>
  <c r="J2993" i="28"/>
  <c r="J2992" i="28"/>
  <c r="J2991" i="28"/>
  <c r="J2990" i="28"/>
  <c r="J2989" i="28"/>
  <c r="J2988" i="28"/>
  <c r="J2987" i="28"/>
  <c r="J2986" i="28"/>
  <c r="J2985" i="28"/>
  <c r="J2984" i="28"/>
  <c r="J2983" i="28"/>
  <c r="J2982" i="28"/>
  <c r="J2981" i="28"/>
  <c r="J2980" i="28"/>
  <c r="J2979" i="28"/>
  <c r="J2978" i="28"/>
  <c r="J2977" i="28"/>
  <c r="J2976" i="28"/>
  <c r="J2975" i="28"/>
  <c r="J2974" i="28"/>
  <c r="J2973" i="28"/>
  <c r="J2972" i="28"/>
  <c r="J2971" i="28"/>
  <c r="J2970" i="28"/>
  <c r="J2969" i="28"/>
  <c r="J2968" i="28"/>
  <c r="J2967" i="28"/>
  <c r="J2966" i="28"/>
  <c r="J2965" i="28"/>
  <c r="J2964" i="28"/>
  <c r="J2963" i="28"/>
  <c r="J2962" i="28"/>
  <c r="J2961" i="28"/>
  <c r="J2960" i="28"/>
  <c r="J2959" i="28"/>
  <c r="J2958" i="28"/>
  <c r="J2957" i="28"/>
  <c r="J2956" i="28"/>
  <c r="J2955" i="28"/>
  <c r="J2954" i="28"/>
  <c r="J2953" i="28"/>
  <c r="J2952" i="28"/>
  <c r="J2951" i="28"/>
  <c r="J2950" i="28"/>
  <c r="J2949" i="28"/>
  <c r="J2948" i="28"/>
  <c r="J2947" i="28"/>
  <c r="J2946" i="28"/>
  <c r="J2945" i="28"/>
  <c r="J2944" i="28"/>
  <c r="J2943" i="28"/>
  <c r="J2942" i="28"/>
  <c r="J2941" i="28"/>
  <c r="J2940" i="28"/>
  <c r="J2939" i="28"/>
  <c r="J2938" i="28"/>
  <c r="J2937" i="28"/>
  <c r="J2936" i="28"/>
  <c r="J2935" i="28"/>
  <c r="J2934" i="28"/>
  <c r="J2933" i="28"/>
  <c r="J2932" i="28"/>
  <c r="J2931" i="28"/>
  <c r="J2930" i="28"/>
  <c r="J2929" i="28"/>
  <c r="J2928" i="28"/>
  <c r="J2927" i="28"/>
  <c r="J2926" i="28"/>
  <c r="J2925" i="28"/>
  <c r="J2924" i="28"/>
  <c r="J2923" i="28"/>
  <c r="J2922" i="28"/>
  <c r="J2921" i="28"/>
  <c r="J2920" i="28"/>
  <c r="J2919" i="28"/>
  <c r="J2918" i="28"/>
  <c r="J2917" i="28"/>
  <c r="J2916" i="28"/>
  <c r="J2915" i="28"/>
  <c r="J2914" i="28"/>
  <c r="J2913" i="28"/>
  <c r="J2912" i="28"/>
  <c r="J2911" i="28"/>
  <c r="J2910" i="28"/>
  <c r="J2909" i="28"/>
  <c r="J2908" i="28"/>
  <c r="J2907" i="28"/>
  <c r="J2906" i="28"/>
  <c r="J2905" i="28"/>
  <c r="J2904" i="28"/>
  <c r="J2903" i="28"/>
  <c r="J2902" i="28"/>
  <c r="J2901" i="28"/>
  <c r="J2900" i="28"/>
  <c r="J2899" i="28"/>
  <c r="J2898" i="28"/>
  <c r="J2897" i="28"/>
  <c r="J2896" i="28"/>
  <c r="J2895" i="28"/>
  <c r="J2894" i="28"/>
  <c r="J2893" i="28"/>
  <c r="J2892" i="28"/>
  <c r="J2891" i="28"/>
  <c r="J2890" i="28"/>
  <c r="J2889" i="28"/>
  <c r="J2888" i="28"/>
  <c r="J2887" i="28"/>
  <c r="J2886" i="28"/>
  <c r="J2885" i="28"/>
  <c r="J2884" i="28"/>
  <c r="J2883" i="28"/>
  <c r="J2882" i="28"/>
  <c r="J2881" i="28"/>
  <c r="J2880" i="28"/>
  <c r="J2879" i="28"/>
  <c r="J2878" i="28"/>
  <c r="J2877" i="28"/>
  <c r="J2876" i="28"/>
  <c r="J2875" i="28"/>
  <c r="J2874" i="28"/>
  <c r="J2873" i="28"/>
  <c r="J2872" i="28"/>
  <c r="J2871" i="28"/>
  <c r="J2870" i="28"/>
  <c r="J2869" i="28"/>
  <c r="J2868" i="28"/>
  <c r="J2867" i="28"/>
  <c r="J2866" i="28"/>
  <c r="J2865" i="28"/>
  <c r="J2864" i="28"/>
  <c r="J2863" i="28"/>
  <c r="J2862" i="28"/>
  <c r="J2861" i="28"/>
  <c r="J2860" i="28"/>
  <c r="J2859" i="28"/>
  <c r="J2858" i="28"/>
  <c r="J2857" i="28"/>
  <c r="J2856" i="28"/>
  <c r="J2855" i="28"/>
  <c r="J2854" i="28"/>
  <c r="J2853" i="28"/>
  <c r="J2852" i="28"/>
  <c r="J2851" i="28"/>
  <c r="J2850" i="28"/>
  <c r="J2849" i="28"/>
  <c r="J2848" i="28"/>
  <c r="J2847" i="28"/>
  <c r="J2846" i="28"/>
  <c r="J2845" i="28"/>
  <c r="J2844" i="28"/>
  <c r="J2843" i="28"/>
  <c r="J2842" i="28"/>
  <c r="J2841" i="28"/>
  <c r="J2840" i="28"/>
  <c r="J2839" i="28"/>
  <c r="J2838" i="28"/>
  <c r="J2837" i="28"/>
  <c r="J2836" i="28"/>
  <c r="J2835" i="28"/>
  <c r="J2834" i="28"/>
  <c r="J2833" i="28"/>
  <c r="J2832" i="28"/>
  <c r="J2831" i="28"/>
  <c r="J2830" i="28"/>
  <c r="J2829" i="28"/>
  <c r="J2828" i="28"/>
  <c r="J2827" i="28"/>
  <c r="J2826" i="28"/>
  <c r="J2825" i="28"/>
  <c r="J2824" i="28"/>
  <c r="J2823" i="28"/>
  <c r="J2822" i="28"/>
  <c r="J2821" i="28"/>
  <c r="J2820" i="28"/>
  <c r="J2819" i="28"/>
  <c r="J2818" i="28"/>
  <c r="J2817" i="28"/>
  <c r="J2816" i="28"/>
  <c r="J2815" i="28"/>
  <c r="J2814" i="28"/>
  <c r="J2813" i="28"/>
  <c r="J2812" i="28"/>
  <c r="J2811" i="28"/>
  <c r="J2810" i="28"/>
  <c r="J2809" i="28"/>
  <c r="J2808" i="28"/>
  <c r="J2807" i="28"/>
  <c r="J2806" i="28"/>
  <c r="J2805" i="28"/>
  <c r="J2804" i="28"/>
  <c r="J2803" i="28"/>
  <c r="J2802" i="28"/>
  <c r="J2801" i="28"/>
  <c r="J2800" i="28"/>
  <c r="J2799" i="28"/>
  <c r="J2798" i="28"/>
  <c r="J2797" i="28"/>
  <c r="J2796" i="28"/>
  <c r="J2795" i="28"/>
  <c r="J2794" i="28"/>
  <c r="J2793" i="28"/>
  <c r="J2792" i="28"/>
  <c r="J2791" i="28"/>
  <c r="J2790" i="28"/>
  <c r="J2789" i="28"/>
  <c r="J2788" i="28"/>
  <c r="J2787" i="28"/>
  <c r="J2786" i="28"/>
  <c r="J2785" i="28"/>
  <c r="J2784" i="28"/>
  <c r="J2783" i="28"/>
  <c r="J2782" i="28"/>
  <c r="J2781" i="28"/>
  <c r="J2780" i="28"/>
  <c r="J2779" i="28"/>
  <c r="J2778" i="28"/>
  <c r="J2777" i="28"/>
  <c r="J2776" i="28"/>
  <c r="J2775" i="28"/>
  <c r="J2774" i="28"/>
  <c r="J2773" i="28"/>
  <c r="J2772" i="28"/>
  <c r="J2771" i="28"/>
  <c r="J2770" i="28"/>
  <c r="J2769" i="28"/>
  <c r="J2768" i="28"/>
  <c r="J2767" i="28"/>
  <c r="J2766" i="28"/>
  <c r="J2765" i="28"/>
  <c r="J2764" i="28"/>
  <c r="J2763" i="28"/>
  <c r="J2762" i="28"/>
  <c r="J2761" i="28"/>
  <c r="J2760" i="28"/>
  <c r="J2759" i="28"/>
  <c r="J2758" i="28"/>
  <c r="J2757" i="28"/>
  <c r="J2756" i="28"/>
  <c r="J2755" i="28"/>
  <c r="J2754" i="28"/>
  <c r="J2753" i="28"/>
  <c r="J2752" i="28"/>
  <c r="J2751" i="28"/>
  <c r="J2750" i="28"/>
  <c r="J2749" i="28"/>
  <c r="J2748" i="28"/>
  <c r="J2747" i="28"/>
  <c r="J2746" i="28"/>
  <c r="J2745" i="28"/>
  <c r="J2744" i="28"/>
  <c r="J2743" i="28"/>
  <c r="J2742" i="28"/>
  <c r="J2741" i="28"/>
  <c r="J2740" i="28"/>
  <c r="J2739" i="28"/>
  <c r="J2738" i="28"/>
  <c r="J2737" i="28"/>
  <c r="J2736" i="28"/>
  <c r="J2735" i="28"/>
  <c r="J2734" i="28"/>
  <c r="J2733" i="28"/>
  <c r="J2732" i="28"/>
  <c r="J2731" i="28"/>
  <c r="J2730" i="28"/>
  <c r="J2729" i="28"/>
  <c r="J2728" i="28"/>
  <c r="J2727" i="28"/>
  <c r="J2726" i="28"/>
  <c r="J2725" i="28"/>
  <c r="J2724" i="28"/>
  <c r="J2723" i="28"/>
  <c r="J2722" i="28"/>
  <c r="J2721" i="28"/>
  <c r="J2720" i="28"/>
  <c r="J2719" i="28"/>
  <c r="J2718" i="28"/>
  <c r="J2717" i="28"/>
  <c r="J2716" i="28"/>
  <c r="J2715" i="28"/>
  <c r="J2714" i="28"/>
  <c r="J2713" i="28"/>
  <c r="J2712" i="28"/>
  <c r="J2711" i="28"/>
  <c r="J2710" i="28"/>
  <c r="J2709" i="28"/>
  <c r="J2708" i="28"/>
  <c r="J2707" i="28"/>
  <c r="J2706" i="28"/>
  <c r="J2705" i="28"/>
  <c r="J2704" i="28"/>
  <c r="J2703" i="28"/>
  <c r="J2702" i="28"/>
  <c r="J2701" i="28"/>
  <c r="J2700" i="28"/>
  <c r="J2699" i="28"/>
  <c r="J2698" i="28"/>
  <c r="J2697" i="28"/>
  <c r="J2696" i="28"/>
  <c r="J2695" i="28"/>
  <c r="J2694" i="28"/>
  <c r="J2693" i="28"/>
  <c r="J2692" i="28"/>
  <c r="J2691" i="28"/>
  <c r="J2690" i="28"/>
  <c r="J2689" i="28"/>
  <c r="J2688" i="28"/>
  <c r="J2687" i="28"/>
  <c r="J2686" i="28"/>
  <c r="J2685" i="28"/>
  <c r="J2684" i="28"/>
  <c r="J2683" i="28"/>
  <c r="J2682" i="28"/>
  <c r="J2681" i="28"/>
  <c r="J2680" i="28"/>
  <c r="J2679" i="28"/>
  <c r="J2678" i="28"/>
  <c r="J2677" i="28"/>
  <c r="J2676" i="28"/>
  <c r="J2675" i="28"/>
  <c r="J2674" i="28"/>
  <c r="J2673" i="28"/>
  <c r="J2672" i="28"/>
  <c r="J2671" i="28"/>
  <c r="J2670" i="28"/>
  <c r="J2669" i="28"/>
  <c r="J2668" i="28"/>
  <c r="J2667" i="28"/>
  <c r="J2666" i="28"/>
  <c r="J2665" i="28"/>
  <c r="J2664" i="28"/>
  <c r="J2663" i="28"/>
  <c r="J2662" i="28"/>
  <c r="J2661" i="28"/>
  <c r="J2660" i="28"/>
  <c r="J2659" i="28"/>
  <c r="J2658" i="28"/>
  <c r="J2657" i="28"/>
  <c r="J2656" i="28"/>
  <c r="J2655" i="28"/>
  <c r="J2654" i="28"/>
  <c r="J2653" i="28"/>
  <c r="J2652" i="28"/>
  <c r="J2651" i="28"/>
  <c r="J2650" i="28"/>
  <c r="J2649" i="28"/>
  <c r="J2648" i="28"/>
  <c r="J2647" i="28"/>
  <c r="J2646" i="28"/>
  <c r="J2645" i="28"/>
  <c r="J2644" i="28"/>
  <c r="J2643" i="28"/>
  <c r="J2642" i="28"/>
  <c r="J2641" i="28"/>
  <c r="J2640" i="28"/>
  <c r="J2639" i="28"/>
  <c r="J2638" i="28"/>
  <c r="J2637" i="28"/>
  <c r="J2636" i="28"/>
  <c r="J2635" i="28"/>
  <c r="J2634" i="28"/>
  <c r="J2633" i="28"/>
  <c r="J2632" i="28"/>
  <c r="J2631" i="28"/>
  <c r="J2630" i="28"/>
  <c r="J2629" i="28"/>
  <c r="J2628" i="28"/>
  <c r="J2627" i="28"/>
  <c r="J2626" i="28"/>
  <c r="J2625" i="28"/>
  <c r="J2624" i="28"/>
  <c r="J2623" i="28"/>
  <c r="J2622" i="28"/>
  <c r="J2621" i="28"/>
  <c r="J2620" i="28"/>
  <c r="J2619" i="28"/>
  <c r="J2618" i="28"/>
  <c r="J2617" i="28"/>
  <c r="J2616" i="28"/>
  <c r="J2615" i="28"/>
  <c r="J2614" i="28"/>
  <c r="J2613" i="28"/>
  <c r="J2612" i="28"/>
  <c r="J2611" i="28"/>
  <c r="J2610" i="28"/>
  <c r="J2609" i="28"/>
  <c r="J2608" i="28"/>
  <c r="J2607" i="28"/>
  <c r="J2606" i="28"/>
  <c r="J2605" i="28"/>
  <c r="J2604" i="28"/>
  <c r="J2603" i="28"/>
  <c r="J2602" i="28"/>
  <c r="J2601" i="28"/>
  <c r="J2600" i="28"/>
  <c r="J2599" i="28"/>
  <c r="J2598" i="28"/>
  <c r="J2597" i="28"/>
  <c r="J2596" i="28"/>
  <c r="J2595" i="28"/>
  <c r="J2594" i="28"/>
  <c r="J2593" i="28"/>
  <c r="J2592" i="28"/>
  <c r="J2591" i="28"/>
  <c r="J2590" i="28"/>
  <c r="J2589" i="28"/>
  <c r="J2588" i="28"/>
  <c r="J2587" i="28"/>
  <c r="J2586" i="28"/>
  <c r="J2585" i="28"/>
  <c r="J2584" i="28"/>
  <c r="J2583" i="28"/>
  <c r="J2582" i="28"/>
  <c r="J2581" i="28"/>
  <c r="J2580" i="28"/>
  <c r="J2579" i="28"/>
  <c r="J2578" i="28"/>
  <c r="J2577" i="28"/>
  <c r="J2576" i="28"/>
  <c r="J2575" i="28"/>
  <c r="J2574" i="28"/>
  <c r="J2573" i="28"/>
  <c r="J2572" i="28"/>
  <c r="J2571" i="28"/>
  <c r="J2570" i="28"/>
  <c r="J2569" i="28"/>
  <c r="J2568" i="28"/>
  <c r="J2567" i="28"/>
  <c r="J2566" i="28"/>
  <c r="J2565" i="28"/>
  <c r="J2564" i="28"/>
  <c r="J2563" i="28"/>
  <c r="J2562" i="28"/>
  <c r="J2561" i="28"/>
  <c r="J2560" i="28"/>
  <c r="J2559" i="28"/>
  <c r="J2558" i="28"/>
  <c r="J2557" i="28"/>
  <c r="J2556" i="28"/>
  <c r="J2555" i="28"/>
  <c r="J2554" i="28"/>
  <c r="J2553" i="28"/>
  <c r="J2552" i="28"/>
  <c r="J2551" i="28"/>
  <c r="J2550" i="28"/>
  <c r="J2549" i="28"/>
  <c r="J2548" i="28"/>
  <c r="J2547" i="28"/>
  <c r="J2546" i="28"/>
  <c r="J2545" i="28"/>
  <c r="J2544" i="28"/>
  <c r="J2543" i="28"/>
  <c r="J2542" i="28"/>
  <c r="J2541" i="28"/>
  <c r="J2540" i="28"/>
  <c r="J2539" i="28"/>
  <c r="J2538" i="28"/>
  <c r="J2537" i="28"/>
  <c r="J2536" i="28"/>
  <c r="J2535" i="28"/>
  <c r="J2534" i="28"/>
  <c r="J2533" i="28"/>
  <c r="J2532" i="28"/>
  <c r="J2531" i="28"/>
  <c r="J2530" i="28"/>
  <c r="J2529" i="28"/>
  <c r="J2528" i="28"/>
  <c r="J2527" i="28"/>
  <c r="J2526" i="28"/>
  <c r="J2525" i="28"/>
  <c r="J2524" i="28"/>
  <c r="J2523" i="28"/>
  <c r="J2522" i="28"/>
  <c r="J2521" i="28"/>
  <c r="J2520" i="28"/>
  <c r="J2519" i="28"/>
  <c r="J2518" i="28"/>
  <c r="J2517" i="28"/>
  <c r="J2516" i="28"/>
  <c r="J2515" i="28"/>
  <c r="J2514" i="28"/>
  <c r="J2513" i="28"/>
  <c r="J2512" i="28"/>
  <c r="J2511" i="28"/>
  <c r="J2510" i="28"/>
  <c r="J2509" i="28"/>
  <c r="J2508" i="28"/>
  <c r="J2507" i="28"/>
  <c r="J2506" i="28"/>
  <c r="J2505" i="28"/>
  <c r="J2504" i="28"/>
  <c r="J2503" i="28"/>
  <c r="J2502" i="28"/>
  <c r="J2501" i="28"/>
  <c r="J2500" i="28"/>
  <c r="J2499" i="28"/>
  <c r="J2498" i="28"/>
  <c r="J2497" i="28"/>
  <c r="J2496" i="28"/>
  <c r="J2495" i="28"/>
  <c r="J2494" i="28"/>
  <c r="J2493" i="28"/>
  <c r="J2492" i="28"/>
  <c r="J2491" i="28"/>
  <c r="J2490" i="28"/>
  <c r="J2489" i="28"/>
  <c r="J2488" i="28"/>
  <c r="J2487" i="28"/>
  <c r="J2486" i="28"/>
  <c r="J2485" i="28"/>
  <c r="J2484" i="28"/>
  <c r="J2483" i="28"/>
  <c r="J2482" i="28"/>
  <c r="J2481" i="28"/>
  <c r="J2480" i="28"/>
  <c r="J2479" i="28"/>
  <c r="J2478" i="28"/>
  <c r="J2477" i="28"/>
  <c r="J2476" i="28"/>
  <c r="J2475" i="28"/>
  <c r="J2474" i="28"/>
  <c r="J2473" i="28"/>
  <c r="J2472" i="28"/>
  <c r="J2471" i="28"/>
  <c r="J2470" i="28"/>
  <c r="J2469" i="28"/>
  <c r="J2468" i="28"/>
  <c r="J2467" i="28"/>
  <c r="J2466" i="28"/>
  <c r="J2465" i="28"/>
  <c r="J2464" i="28"/>
  <c r="J2463" i="28"/>
  <c r="J2462" i="28"/>
  <c r="J2461" i="28"/>
  <c r="J2460" i="28"/>
  <c r="J2459" i="28"/>
  <c r="J2458" i="28"/>
  <c r="J2457" i="28"/>
  <c r="J2456" i="28"/>
  <c r="J2455" i="28"/>
  <c r="J2454" i="28"/>
  <c r="J2453" i="28"/>
  <c r="J2452" i="28"/>
  <c r="J2451" i="28"/>
  <c r="J2450" i="28"/>
  <c r="J2449" i="28"/>
  <c r="J2448" i="28"/>
  <c r="J2447" i="28"/>
  <c r="J2446" i="28"/>
  <c r="J2445" i="28"/>
  <c r="J2444" i="28"/>
  <c r="J2443" i="28"/>
  <c r="J2442" i="28"/>
  <c r="J2441" i="28"/>
  <c r="J2440" i="28"/>
  <c r="J2439" i="28"/>
  <c r="J2438" i="28"/>
  <c r="J2437" i="28"/>
  <c r="J2436" i="28"/>
  <c r="J2435" i="28"/>
  <c r="J2434" i="28"/>
  <c r="J2433" i="28"/>
  <c r="J2432" i="28"/>
  <c r="J2431" i="28"/>
  <c r="J2430" i="28"/>
  <c r="J2429" i="28"/>
  <c r="J2428" i="28"/>
  <c r="J2427" i="28"/>
  <c r="J2426" i="28"/>
  <c r="J2425" i="28"/>
  <c r="J2424" i="28"/>
  <c r="J2423" i="28"/>
  <c r="J2422" i="28"/>
  <c r="J2421" i="28"/>
  <c r="J2420" i="28"/>
  <c r="J2419" i="28"/>
  <c r="J2418" i="28"/>
  <c r="J2417" i="28"/>
  <c r="J2416" i="28"/>
  <c r="J2415" i="28"/>
  <c r="J2414" i="28"/>
  <c r="J2413" i="28"/>
  <c r="J2412" i="28"/>
  <c r="J2411" i="28"/>
  <c r="J2410" i="28"/>
  <c r="J2409" i="28"/>
  <c r="J2408" i="28"/>
  <c r="J2407" i="28"/>
  <c r="J2406" i="28"/>
  <c r="J2405" i="28"/>
  <c r="J2404" i="28"/>
  <c r="J2403" i="28"/>
  <c r="J2402" i="28"/>
  <c r="J2401" i="28"/>
  <c r="J2400" i="28"/>
  <c r="J2399" i="28"/>
  <c r="J2398" i="28"/>
  <c r="J2397" i="28"/>
  <c r="J2396" i="28"/>
  <c r="J2395" i="28"/>
  <c r="J2394" i="28"/>
  <c r="J2393" i="28"/>
  <c r="J2392" i="28"/>
  <c r="J2391" i="28"/>
  <c r="J2390" i="28"/>
  <c r="J2389" i="28"/>
  <c r="J2388" i="28"/>
  <c r="J2387" i="28"/>
  <c r="J2386" i="28"/>
  <c r="J2385" i="28"/>
  <c r="J2384" i="28"/>
  <c r="J2383" i="28"/>
  <c r="J2382" i="28"/>
  <c r="J2381" i="28"/>
  <c r="J2380" i="28"/>
  <c r="J2379" i="28"/>
  <c r="J2378" i="28"/>
  <c r="J2377" i="28"/>
  <c r="J2376" i="28"/>
  <c r="J2375" i="28"/>
  <c r="J2374" i="28"/>
  <c r="J2373" i="28"/>
  <c r="J2372" i="28"/>
  <c r="J2371" i="28"/>
  <c r="J2370" i="28"/>
  <c r="J2369" i="28"/>
  <c r="J2368" i="28"/>
  <c r="J2367" i="28"/>
  <c r="J2366" i="28"/>
  <c r="J2365" i="28"/>
  <c r="J2364" i="28"/>
  <c r="J2363" i="28"/>
  <c r="J2362" i="28"/>
  <c r="J2361" i="28"/>
  <c r="J2360" i="28"/>
  <c r="J2359" i="28"/>
  <c r="J2358" i="28"/>
  <c r="J2357" i="28"/>
  <c r="J2356" i="28"/>
  <c r="J2355" i="28"/>
  <c r="J2354" i="28"/>
  <c r="J2353" i="28"/>
  <c r="J2352" i="28"/>
  <c r="J2351" i="28"/>
  <c r="J2350" i="28"/>
  <c r="J2349" i="28"/>
  <c r="J2348" i="28"/>
  <c r="J2347" i="28"/>
  <c r="J2346" i="28"/>
  <c r="J2345" i="28"/>
  <c r="J2344" i="28"/>
  <c r="J2343" i="28"/>
  <c r="J2342" i="28"/>
  <c r="J2341" i="28"/>
  <c r="J2340" i="28"/>
  <c r="J2339" i="28"/>
  <c r="J2338" i="28"/>
  <c r="J2337" i="28"/>
  <c r="J2336" i="28"/>
  <c r="J2335" i="28"/>
  <c r="J2334" i="28"/>
  <c r="J2333" i="28"/>
  <c r="J2332" i="28"/>
  <c r="J2331" i="28"/>
  <c r="J2330" i="28"/>
  <c r="J2329" i="28"/>
  <c r="J2328" i="28"/>
  <c r="J2327" i="28"/>
  <c r="J2326" i="28"/>
  <c r="J2325" i="28"/>
  <c r="J2324" i="28"/>
  <c r="J2323" i="28"/>
  <c r="J2322" i="28"/>
  <c r="J2321" i="28"/>
  <c r="J2320" i="28"/>
  <c r="J2319" i="28"/>
  <c r="J2318" i="28"/>
  <c r="J2317" i="28"/>
  <c r="J2316" i="28"/>
  <c r="J2315" i="28"/>
  <c r="J2314" i="28"/>
  <c r="J2313" i="28"/>
  <c r="J2312" i="28"/>
  <c r="J2311" i="28"/>
  <c r="J2310" i="28"/>
  <c r="J2309" i="28"/>
  <c r="J2308" i="28"/>
  <c r="J2307" i="28"/>
  <c r="J2306" i="28"/>
  <c r="J2305" i="28"/>
  <c r="J2304" i="28"/>
  <c r="J2303" i="28"/>
  <c r="J2302" i="28"/>
  <c r="J2301" i="28"/>
  <c r="J2300" i="28"/>
  <c r="J2299" i="28"/>
  <c r="J2298" i="28"/>
  <c r="J2297" i="28"/>
  <c r="J2296" i="28"/>
  <c r="J2295" i="28"/>
  <c r="J2294" i="28"/>
  <c r="J2293" i="28"/>
  <c r="J2292" i="28"/>
  <c r="J2291" i="28"/>
  <c r="J2290" i="28"/>
  <c r="J2289" i="28"/>
  <c r="J2288" i="28"/>
  <c r="J2287" i="28"/>
  <c r="J2286" i="28"/>
  <c r="J2285" i="28"/>
  <c r="J2284" i="28"/>
  <c r="J2283" i="28"/>
  <c r="J2282" i="28"/>
  <c r="J2281" i="28"/>
  <c r="J2280" i="28"/>
  <c r="J2279" i="28"/>
  <c r="J2278" i="28"/>
  <c r="J2277" i="28"/>
  <c r="J2276" i="28"/>
  <c r="J2275" i="28"/>
  <c r="J2274" i="28"/>
  <c r="J2273" i="28"/>
  <c r="J2272" i="28"/>
  <c r="J2271" i="28"/>
  <c r="J2270" i="28"/>
  <c r="J2269" i="28"/>
  <c r="J2268" i="28"/>
  <c r="J2267" i="28"/>
  <c r="J2266" i="28"/>
  <c r="J2265" i="28"/>
  <c r="J2264" i="28"/>
  <c r="J2263" i="28"/>
  <c r="J2262" i="28"/>
  <c r="J2261" i="28"/>
  <c r="J2260" i="28"/>
  <c r="J2259" i="28"/>
  <c r="J2258" i="28"/>
  <c r="J2257" i="28"/>
  <c r="J2256" i="28"/>
  <c r="J2255" i="28"/>
  <c r="J2254" i="28"/>
  <c r="J2253" i="28"/>
  <c r="J2252" i="28"/>
  <c r="J2251" i="28"/>
  <c r="J2250" i="28"/>
  <c r="J2249" i="28"/>
  <c r="J2248" i="28"/>
  <c r="J2247" i="28"/>
  <c r="J2246" i="28"/>
  <c r="J2245" i="28"/>
  <c r="J2244" i="28"/>
  <c r="J2243" i="28"/>
  <c r="J2242" i="28"/>
  <c r="J2241" i="28"/>
  <c r="J2240" i="28"/>
  <c r="J2239" i="28"/>
  <c r="J2238" i="28"/>
  <c r="J2237" i="28"/>
  <c r="J2236" i="28"/>
  <c r="J2235" i="28"/>
  <c r="J2234" i="28"/>
  <c r="J2233" i="28"/>
  <c r="J2232" i="28"/>
  <c r="J2231" i="28"/>
  <c r="J2230" i="28"/>
  <c r="J2229" i="28"/>
  <c r="J2228" i="28"/>
  <c r="J2227" i="28"/>
  <c r="J2226" i="28"/>
  <c r="J2225" i="28"/>
  <c r="J2224" i="28"/>
  <c r="J2223" i="28"/>
  <c r="J2222" i="28"/>
  <c r="J2221" i="28"/>
  <c r="J2220" i="28"/>
  <c r="J2219" i="28"/>
  <c r="J2218" i="28"/>
  <c r="J2217" i="28"/>
  <c r="J2216" i="28"/>
  <c r="J2215" i="28"/>
  <c r="J2214" i="28"/>
  <c r="J2213" i="28"/>
  <c r="J2212" i="28"/>
  <c r="J2211" i="28"/>
  <c r="J2210" i="28"/>
  <c r="J2209" i="28"/>
  <c r="J2208" i="28"/>
  <c r="J2207" i="28"/>
  <c r="J2206" i="28"/>
  <c r="J2205" i="28"/>
  <c r="J2204" i="28"/>
  <c r="J2203" i="28"/>
  <c r="J2202" i="28"/>
  <c r="J2201" i="28"/>
  <c r="J2200" i="28"/>
  <c r="J2199" i="28"/>
  <c r="J2198" i="28"/>
  <c r="J2197" i="28"/>
  <c r="J2196" i="28"/>
  <c r="J2195" i="28"/>
  <c r="J2194" i="28"/>
  <c r="J2193" i="28"/>
  <c r="J2192" i="28"/>
  <c r="J2191" i="28"/>
  <c r="J2190" i="28"/>
  <c r="J2189" i="28"/>
  <c r="J2188" i="28"/>
  <c r="J2187" i="28"/>
  <c r="J2186" i="28"/>
  <c r="J2185" i="28"/>
  <c r="J2184" i="28"/>
  <c r="J2183" i="28"/>
  <c r="J2182" i="28"/>
  <c r="J2181" i="28"/>
  <c r="J2180" i="28"/>
  <c r="J2179" i="28"/>
  <c r="J2178" i="28"/>
  <c r="J2177" i="28"/>
  <c r="J2176" i="28"/>
  <c r="J2175" i="28"/>
  <c r="J2174" i="28"/>
  <c r="J2173" i="28"/>
  <c r="J2172" i="28"/>
  <c r="J2171" i="28"/>
  <c r="J2170" i="28"/>
  <c r="J2169" i="28"/>
  <c r="J2168" i="28"/>
  <c r="J2167" i="28"/>
  <c r="J2166" i="28"/>
  <c r="J2165" i="28"/>
  <c r="J2164" i="28"/>
  <c r="J2163" i="28"/>
  <c r="J2162" i="28"/>
  <c r="J2161" i="28"/>
  <c r="J2160" i="28"/>
  <c r="J2159" i="28"/>
  <c r="J2158" i="28"/>
  <c r="J2157" i="28"/>
  <c r="J2156" i="28"/>
  <c r="J2155" i="28"/>
  <c r="J2154" i="28"/>
  <c r="J2153" i="28"/>
  <c r="J2152" i="28"/>
  <c r="J2151" i="28"/>
  <c r="J2150" i="28"/>
  <c r="J2149" i="28"/>
  <c r="J2148" i="28"/>
  <c r="J2147" i="28"/>
  <c r="J2146" i="28"/>
  <c r="J2145" i="28"/>
  <c r="J2144" i="28"/>
  <c r="J2143" i="28"/>
  <c r="J2142" i="28"/>
  <c r="J2141" i="28"/>
  <c r="J2140" i="28"/>
  <c r="J2139" i="28"/>
  <c r="J2138" i="28"/>
  <c r="J2137" i="28"/>
  <c r="J2136" i="28"/>
  <c r="J2135" i="28"/>
  <c r="J2134" i="28"/>
  <c r="J2133" i="28"/>
  <c r="J2132" i="28"/>
  <c r="J2131" i="28"/>
  <c r="J2130" i="28"/>
  <c r="J2129" i="28"/>
  <c r="J2128" i="28"/>
  <c r="J2127" i="28"/>
  <c r="J2126" i="28"/>
  <c r="J2125" i="28"/>
  <c r="J2124" i="28"/>
  <c r="J2123" i="28"/>
  <c r="J2122" i="28"/>
  <c r="J2121" i="28"/>
  <c r="J2120" i="28"/>
  <c r="J2119" i="28"/>
  <c r="J2118" i="28"/>
  <c r="J2117" i="28"/>
  <c r="J2116" i="28"/>
  <c r="J2115" i="28"/>
  <c r="J2114" i="28"/>
  <c r="J2113" i="28"/>
  <c r="J2112" i="28"/>
  <c r="J2111" i="28"/>
  <c r="J2110" i="28"/>
  <c r="J2109" i="28"/>
  <c r="J2108" i="28"/>
  <c r="J2107" i="28"/>
  <c r="J2106" i="28"/>
  <c r="J2105" i="28"/>
  <c r="J2104" i="28"/>
  <c r="J2103" i="28"/>
  <c r="J2102" i="28"/>
  <c r="J2101" i="28"/>
  <c r="J2100" i="28"/>
  <c r="J2099" i="28"/>
  <c r="J2098" i="28"/>
  <c r="J2097" i="28"/>
  <c r="J2096" i="28"/>
  <c r="J2095" i="28"/>
  <c r="J2094" i="28"/>
  <c r="J2093" i="28"/>
  <c r="J2092" i="28"/>
  <c r="J2091" i="28"/>
  <c r="J2090" i="28"/>
  <c r="J2089" i="28"/>
  <c r="J2088" i="28"/>
  <c r="J2087" i="28"/>
  <c r="J2086" i="28"/>
  <c r="J2085" i="28"/>
  <c r="J2084" i="28"/>
  <c r="J2083" i="28"/>
  <c r="J2082" i="28"/>
  <c r="J2081" i="28"/>
  <c r="J2080" i="28"/>
  <c r="J2079" i="28"/>
  <c r="J2078" i="28"/>
  <c r="J2077" i="28"/>
  <c r="J2076" i="28"/>
  <c r="J2075" i="28"/>
  <c r="J2074" i="28"/>
  <c r="J2073" i="28"/>
  <c r="J2072" i="28"/>
  <c r="J2071" i="28"/>
  <c r="J2070" i="28"/>
  <c r="J2069" i="28"/>
  <c r="J2068" i="28"/>
  <c r="J2067" i="28"/>
  <c r="J2066" i="28"/>
  <c r="J2065" i="28"/>
  <c r="J2064" i="28"/>
  <c r="J2063" i="28"/>
  <c r="J2062" i="28"/>
  <c r="J2061" i="28"/>
  <c r="J2060" i="28"/>
  <c r="J2059" i="28"/>
  <c r="J2058" i="28"/>
  <c r="J2057" i="28"/>
  <c r="J2056" i="28"/>
  <c r="J2055" i="28"/>
  <c r="J2054" i="28"/>
  <c r="J2053" i="28"/>
  <c r="J2052" i="28"/>
  <c r="J2051" i="28"/>
  <c r="J2050" i="28"/>
  <c r="J2049" i="28"/>
  <c r="J2048" i="28"/>
  <c r="J2047" i="28"/>
  <c r="J2046" i="28"/>
  <c r="J2045" i="28"/>
  <c r="J2044" i="28"/>
  <c r="J2043" i="28"/>
  <c r="J2042" i="28"/>
  <c r="J2041" i="28"/>
  <c r="J2040" i="28"/>
  <c r="J2039" i="28"/>
  <c r="J2038" i="28"/>
  <c r="J2037" i="28"/>
  <c r="J2036" i="28"/>
  <c r="J2035" i="28"/>
  <c r="J2034" i="28"/>
  <c r="J2033" i="28"/>
  <c r="J2032" i="28"/>
  <c r="J2031" i="28"/>
  <c r="J2030" i="28"/>
  <c r="J2029" i="28"/>
  <c r="J2028" i="28"/>
  <c r="J2027" i="28"/>
  <c r="J2026" i="28"/>
  <c r="J2025" i="28"/>
  <c r="J2024" i="28"/>
  <c r="J2023" i="28"/>
  <c r="J2022" i="28"/>
  <c r="J2021" i="28"/>
  <c r="J2020" i="28"/>
  <c r="J2019" i="28"/>
  <c r="J2018" i="28"/>
  <c r="J2017" i="28"/>
  <c r="J2016" i="28"/>
  <c r="J2015" i="28"/>
  <c r="J2014" i="28"/>
  <c r="J2013" i="28"/>
  <c r="J2012" i="28"/>
  <c r="J2011" i="28"/>
  <c r="J2010" i="28"/>
  <c r="J2009" i="28"/>
  <c r="J2008" i="28"/>
  <c r="J2007" i="28"/>
  <c r="J2006" i="28"/>
  <c r="J2005" i="28"/>
  <c r="J2004" i="28"/>
  <c r="J2003" i="28"/>
  <c r="J2002" i="28"/>
  <c r="J2001" i="28"/>
  <c r="J2000" i="28"/>
  <c r="J1999" i="28"/>
  <c r="J1998" i="28"/>
  <c r="J1997" i="28"/>
  <c r="J1996" i="28"/>
  <c r="J1995" i="28"/>
  <c r="J1994" i="28"/>
  <c r="J1993" i="28"/>
  <c r="J1992" i="28"/>
  <c r="J1991" i="28"/>
  <c r="J1990" i="28"/>
  <c r="J1989" i="28"/>
  <c r="J1988" i="28"/>
  <c r="J1987" i="28"/>
  <c r="J1986" i="28"/>
  <c r="J1985" i="28"/>
  <c r="J1984" i="28"/>
  <c r="J1983" i="28"/>
  <c r="J1982" i="28"/>
  <c r="J1981" i="28"/>
  <c r="J1980" i="28"/>
  <c r="J1979" i="28"/>
  <c r="J1978" i="28"/>
  <c r="J1977" i="28"/>
  <c r="J1976" i="28"/>
  <c r="J1975" i="28"/>
  <c r="J1974" i="28"/>
  <c r="J1973" i="28"/>
  <c r="J1972" i="28"/>
  <c r="J1971" i="28"/>
  <c r="J1970" i="28"/>
  <c r="J1969" i="28"/>
  <c r="J1968" i="28"/>
  <c r="J1967" i="28"/>
  <c r="J1966" i="28"/>
  <c r="J1965" i="28"/>
  <c r="J1964" i="28"/>
  <c r="J1963" i="28"/>
  <c r="J1962" i="28"/>
  <c r="J1961" i="28"/>
  <c r="J1960" i="28"/>
  <c r="J1959" i="28"/>
  <c r="J1958" i="28"/>
  <c r="J1957" i="28"/>
  <c r="J1956" i="28"/>
  <c r="J1955" i="28"/>
  <c r="J1954" i="28"/>
  <c r="J1953" i="28"/>
  <c r="J1952" i="28"/>
  <c r="J1951" i="28"/>
  <c r="J1950" i="28"/>
  <c r="J1949" i="28"/>
  <c r="J1948" i="28"/>
  <c r="J1947" i="28"/>
  <c r="J1946" i="28"/>
  <c r="J1945" i="28"/>
  <c r="J1944" i="28"/>
  <c r="J1943" i="28"/>
  <c r="J1942" i="28"/>
  <c r="J1941" i="28"/>
  <c r="J1940" i="28"/>
  <c r="J1939" i="28"/>
  <c r="J1938" i="28"/>
  <c r="J1937" i="28"/>
  <c r="J1936" i="28"/>
  <c r="J1935" i="28"/>
  <c r="J1934" i="28"/>
  <c r="J1933" i="28"/>
  <c r="J1932" i="28"/>
  <c r="J1931" i="28"/>
  <c r="J1930" i="28"/>
  <c r="J1929" i="28"/>
  <c r="J1928" i="28"/>
  <c r="J1927" i="28"/>
  <c r="J1926" i="28"/>
  <c r="J1925" i="28"/>
  <c r="J1924" i="28"/>
  <c r="J1923" i="28"/>
  <c r="J1922" i="28"/>
  <c r="J1921" i="28"/>
  <c r="J1920" i="28"/>
  <c r="J1919" i="28"/>
  <c r="J1918" i="28"/>
  <c r="J1917" i="28"/>
  <c r="J1916" i="28"/>
  <c r="J1915" i="28"/>
  <c r="J1914" i="28"/>
  <c r="J1913" i="28"/>
  <c r="J1912" i="28"/>
  <c r="J1911" i="28"/>
  <c r="J1910" i="28"/>
  <c r="J1909" i="28"/>
  <c r="J1908" i="28"/>
  <c r="J1907" i="28"/>
  <c r="J1906" i="28"/>
  <c r="J1905" i="28"/>
  <c r="J1904" i="28"/>
  <c r="J1903" i="28"/>
  <c r="J1902" i="28"/>
  <c r="J1901" i="28"/>
  <c r="J1900" i="28"/>
  <c r="J1899" i="28"/>
  <c r="J1898" i="28"/>
  <c r="J1897" i="28"/>
  <c r="J1896" i="28"/>
  <c r="J1895" i="28"/>
  <c r="J1894" i="28"/>
  <c r="J1893" i="28"/>
  <c r="J1892" i="28"/>
  <c r="J1891" i="28"/>
  <c r="J1890" i="28"/>
  <c r="J1889" i="28"/>
  <c r="J1888" i="28"/>
  <c r="J1887" i="28"/>
  <c r="J1886" i="28"/>
  <c r="J1885" i="28"/>
  <c r="J1884" i="28"/>
  <c r="J1883" i="28"/>
  <c r="J1882" i="28"/>
  <c r="J1881" i="28"/>
  <c r="J1880" i="28"/>
  <c r="J1879" i="28"/>
  <c r="J1878" i="28"/>
  <c r="J1877" i="28"/>
  <c r="J1876" i="28"/>
  <c r="J1875" i="28"/>
  <c r="J1874" i="28"/>
  <c r="J1873" i="28"/>
  <c r="J1872" i="28"/>
  <c r="J1871" i="28"/>
  <c r="J1870" i="28"/>
  <c r="J1869" i="28"/>
  <c r="J1868" i="28"/>
  <c r="J1867" i="28"/>
  <c r="J1866" i="28"/>
  <c r="J1865" i="28"/>
  <c r="J1864" i="28"/>
  <c r="J1863" i="28"/>
  <c r="J1862" i="28"/>
  <c r="J1861" i="28"/>
  <c r="J1860" i="28"/>
  <c r="J1859" i="28"/>
  <c r="J1858" i="28"/>
  <c r="J1857" i="28"/>
  <c r="J1856" i="28"/>
  <c r="J1855" i="28"/>
  <c r="J1854" i="28"/>
  <c r="J1853" i="28"/>
  <c r="J1852" i="28"/>
  <c r="J1851" i="28"/>
  <c r="J1850" i="28"/>
  <c r="J1849" i="28"/>
  <c r="J1848" i="28"/>
  <c r="J1847" i="28"/>
  <c r="J1846" i="28"/>
  <c r="J1845" i="28"/>
  <c r="J1844" i="28"/>
  <c r="J1843" i="28"/>
  <c r="J1842" i="28"/>
  <c r="J1841" i="28"/>
  <c r="J1840" i="28"/>
  <c r="J1839" i="28"/>
  <c r="J1838" i="28"/>
  <c r="J1837" i="28"/>
  <c r="J1836" i="28"/>
  <c r="J1835" i="28"/>
  <c r="J1834" i="28"/>
  <c r="J1833" i="28"/>
  <c r="J1832" i="28"/>
  <c r="J1831" i="28"/>
  <c r="J1830" i="28"/>
  <c r="J1829" i="28"/>
  <c r="J1828" i="28"/>
  <c r="J1827" i="28"/>
  <c r="J1826" i="28"/>
  <c r="J1825" i="28"/>
  <c r="J1824" i="28"/>
  <c r="J1823" i="28"/>
  <c r="J1822" i="28"/>
  <c r="J1821" i="28"/>
  <c r="J1820" i="28"/>
  <c r="J1819" i="28"/>
  <c r="J1818" i="28"/>
  <c r="J1817" i="28"/>
  <c r="J1816" i="28"/>
  <c r="J1815" i="28"/>
  <c r="J1814" i="28"/>
  <c r="J1813" i="28"/>
  <c r="J1812" i="28"/>
  <c r="J1811" i="28"/>
  <c r="J1810" i="28"/>
  <c r="J1809" i="28"/>
  <c r="J1808" i="28"/>
  <c r="J1807" i="28"/>
  <c r="J1806" i="28"/>
  <c r="J1805" i="28"/>
  <c r="J1804" i="28"/>
  <c r="J1803" i="28"/>
  <c r="J1802" i="28"/>
  <c r="J1801" i="28"/>
  <c r="J1800" i="28"/>
  <c r="J1799" i="28"/>
  <c r="J1798" i="28"/>
  <c r="J1797" i="28"/>
  <c r="J1796" i="28"/>
  <c r="J1795" i="28"/>
  <c r="J1794" i="28"/>
  <c r="J1793" i="28"/>
  <c r="J1792" i="28"/>
  <c r="J1791" i="28"/>
  <c r="J1790" i="28"/>
  <c r="J1789" i="28"/>
  <c r="J1788" i="28"/>
  <c r="J1787" i="28"/>
  <c r="J1786" i="28"/>
  <c r="J1785" i="28"/>
  <c r="J1784" i="28"/>
  <c r="J1783" i="28"/>
  <c r="J1782" i="28"/>
  <c r="J1781" i="28"/>
  <c r="J1780" i="28"/>
  <c r="J1779" i="28"/>
  <c r="J1778" i="28"/>
  <c r="J1777" i="28"/>
  <c r="J1776" i="28"/>
  <c r="J1775" i="28"/>
  <c r="J1774" i="28"/>
  <c r="J1773" i="28"/>
  <c r="J1772" i="28"/>
  <c r="J1771" i="28"/>
  <c r="J1770" i="28"/>
  <c r="J1769" i="28"/>
  <c r="J1768" i="28"/>
  <c r="J1767" i="28"/>
  <c r="J1766" i="28"/>
  <c r="J1765" i="28"/>
  <c r="J1764" i="28"/>
  <c r="J1763" i="28"/>
  <c r="J1762" i="28"/>
  <c r="J1761" i="28"/>
  <c r="J1760" i="28"/>
  <c r="J1759" i="28"/>
  <c r="J1758" i="28"/>
  <c r="J1757" i="28"/>
  <c r="J1756" i="28"/>
  <c r="J1755" i="28"/>
  <c r="J1754" i="28"/>
  <c r="J1753" i="28"/>
  <c r="J1752" i="28"/>
  <c r="J1751" i="28"/>
  <c r="J1750" i="28"/>
  <c r="J1749" i="28"/>
  <c r="J1748" i="28"/>
  <c r="J1747" i="28"/>
  <c r="J1746" i="28"/>
  <c r="J1745" i="28"/>
  <c r="J1744" i="28"/>
  <c r="J1743" i="28"/>
  <c r="J1742" i="28"/>
  <c r="J1741" i="28"/>
  <c r="J1740" i="28"/>
  <c r="J1739" i="28"/>
  <c r="J1738" i="28"/>
  <c r="J1737" i="28"/>
  <c r="J1736" i="28"/>
  <c r="J1735" i="28"/>
  <c r="J1734" i="28"/>
  <c r="J1733" i="28"/>
  <c r="J1732" i="28"/>
  <c r="J1731" i="28"/>
  <c r="J1730" i="28"/>
  <c r="J1729" i="28"/>
  <c r="J1728" i="28"/>
  <c r="J1727" i="28"/>
  <c r="J1726" i="28"/>
  <c r="J1725" i="28"/>
  <c r="J1724" i="28"/>
  <c r="J1723" i="28"/>
  <c r="J1722" i="28"/>
  <c r="J1721" i="28"/>
  <c r="J1720" i="28"/>
  <c r="J1719" i="28"/>
  <c r="J1718" i="28"/>
  <c r="J1717" i="28"/>
  <c r="J1716" i="28"/>
  <c r="J1715" i="28"/>
  <c r="J1714" i="28"/>
  <c r="J1713" i="28"/>
  <c r="J1712" i="28"/>
  <c r="J1711" i="28"/>
  <c r="J1710" i="28"/>
  <c r="J1709" i="28"/>
  <c r="J1708" i="28"/>
  <c r="J1707" i="28"/>
  <c r="J1706" i="28"/>
  <c r="J1705" i="28"/>
  <c r="J1704" i="28"/>
  <c r="J1703" i="28"/>
  <c r="J1702" i="28"/>
  <c r="J1701" i="28"/>
  <c r="J1700" i="28"/>
  <c r="J1699" i="28"/>
  <c r="J1698" i="28"/>
  <c r="J1697" i="28"/>
  <c r="J1696" i="28"/>
  <c r="J1695" i="28"/>
  <c r="J1694" i="28"/>
  <c r="J1693" i="28"/>
  <c r="J1692" i="28"/>
  <c r="J1691" i="28"/>
  <c r="J1690" i="28"/>
  <c r="J1689" i="28"/>
  <c r="J1688" i="28"/>
  <c r="J1687" i="28"/>
  <c r="J1686" i="28"/>
  <c r="J1685" i="28"/>
  <c r="J1684" i="28"/>
  <c r="J1683" i="28"/>
  <c r="J1682" i="28"/>
  <c r="J1681" i="28"/>
  <c r="J1680" i="28"/>
  <c r="J1679" i="28"/>
  <c r="J1678" i="28"/>
  <c r="J1677" i="28"/>
  <c r="J1676" i="28"/>
  <c r="J1675" i="28"/>
  <c r="J1674" i="28"/>
  <c r="J1673" i="28"/>
  <c r="J1672" i="28"/>
  <c r="J1671" i="28"/>
  <c r="J1670" i="28"/>
  <c r="J1669" i="28"/>
  <c r="J1668" i="28"/>
  <c r="J1667" i="28"/>
  <c r="J1666" i="28"/>
  <c r="J1665" i="28"/>
  <c r="J1664" i="28"/>
  <c r="J1663" i="28"/>
  <c r="J1662" i="28"/>
  <c r="J1661" i="28"/>
  <c r="J1660" i="28"/>
  <c r="J1659" i="28"/>
  <c r="J1658" i="28"/>
  <c r="J1657" i="28"/>
  <c r="J1656" i="28"/>
  <c r="J1655" i="28"/>
  <c r="J1654" i="28"/>
  <c r="J1653" i="28"/>
  <c r="J1652" i="28"/>
  <c r="J1651" i="28"/>
  <c r="J1650" i="28"/>
  <c r="J1649" i="28"/>
  <c r="J1648" i="28"/>
  <c r="J1647" i="28"/>
  <c r="J1646" i="28"/>
  <c r="J1645" i="28"/>
  <c r="J1644" i="28"/>
  <c r="J1643" i="28"/>
  <c r="J1642" i="28"/>
  <c r="J1641" i="28"/>
  <c r="J1640" i="28"/>
  <c r="J1639" i="28"/>
  <c r="J1638" i="28"/>
  <c r="J1637" i="28"/>
  <c r="J1636" i="28"/>
  <c r="J1635" i="28"/>
  <c r="J1634" i="28"/>
  <c r="J1633" i="28"/>
  <c r="J1632" i="28"/>
  <c r="J1631" i="28"/>
  <c r="J1630" i="28"/>
  <c r="J1629" i="28"/>
  <c r="J1628" i="28"/>
  <c r="J1627" i="28"/>
  <c r="J1626" i="28"/>
  <c r="J1625" i="28"/>
  <c r="J1624" i="28"/>
  <c r="J1623" i="28"/>
  <c r="J1622" i="28"/>
  <c r="J1621" i="28"/>
  <c r="J1620" i="28"/>
  <c r="J1619" i="28"/>
  <c r="J1618" i="28"/>
  <c r="J1617" i="28"/>
  <c r="J1616" i="28"/>
  <c r="J1615" i="28"/>
  <c r="J1614" i="28"/>
  <c r="J1613" i="28"/>
  <c r="J1612" i="28"/>
  <c r="J1611" i="28"/>
  <c r="J1610" i="28"/>
  <c r="J1609" i="28"/>
  <c r="J1608" i="28"/>
  <c r="J1607" i="28"/>
  <c r="J1606" i="28"/>
  <c r="J1605" i="28"/>
  <c r="J1604" i="28"/>
  <c r="J1603" i="28"/>
  <c r="J1602" i="28"/>
  <c r="J1601" i="28"/>
  <c r="J1600" i="28"/>
  <c r="J1599" i="28"/>
  <c r="J1598" i="28"/>
  <c r="J1597" i="28"/>
  <c r="J1596" i="28"/>
  <c r="J1595" i="28"/>
  <c r="J1594" i="28"/>
  <c r="J1593" i="28"/>
  <c r="J1592" i="28"/>
  <c r="J1591" i="28"/>
  <c r="J1590" i="28"/>
  <c r="J1589" i="28"/>
  <c r="J1588" i="28"/>
  <c r="J1587" i="28"/>
  <c r="J1586" i="28"/>
  <c r="J1585" i="28"/>
  <c r="J1584" i="28"/>
  <c r="J1583" i="28"/>
  <c r="J1582" i="28"/>
  <c r="J1581" i="28"/>
  <c r="J1580" i="28"/>
  <c r="J1579" i="28"/>
  <c r="J1578" i="28"/>
  <c r="J1577" i="28"/>
  <c r="J1576" i="28"/>
  <c r="J1575" i="28"/>
  <c r="J1574" i="28"/>
  <c r="J1573" i="28"/>
  <c r="J1572" i="28"/>
  <c r="J1571" i="28"/>
  <c r="J1570" i="28"/>
  <c r="J1569" i="28"/>
  <c r="J1568" i="28"/>
  <c r="J1567" i="28"/>
  <c r="J1566" i="28"/>
  <c r="J1565" i="28"/>
  <c r="J1564" i="28"/>
  <c r="J1563" i="28"/>
  <c r="J1562" i="28"/>
  <c r="J1561" i="28"/>
  <c r="J1560" i="28"/>
  <c r="J1559" i="28"/>
  <c r="J1558" i="28"/>
  <c r="J1557" i="28"/>
  <c r="J1556" i="28"/>
  <c r="J1555" i="28"/>
  <c r="J1554" i="28"/>
  <c r="J1553" i="28"/>
  <c r="J1552" i="28"/>
  <c r="J1551" i="28"/>
  <c r="J1550" i="28"/>
  <c r="J1549" i="28"/>
  <c r="J1548" i="28"/>
  <c r="J1547" i="28"/>
  <c r="J1546" i="28"/>
  <c r="J1545" i="28"/>
  <c r="J1544" i="28"/>
  <c r="J1543" i="28"/>
  <c r="J1542" i="28"/>
  <c r="J1541" i="28"/>
  <c r="J1540" i="28"/>
  <c r="J1539" i="28"/>
  <c r="J1538" i="28"/>
  <c r="J1537" i="28"/>
  <c r="J1536" i="28"/>
  <c r="J1535" i="28"/>
  <c r="J1534" i="28"/>
  <c r="J1533" i="28"/>
  <c r="J1532" i="28"/>
  <c r="J1531" i="28"/>
  <c r="J1530" i="28"/>
  <c r="J1529" i="28"/>
  <c r="J1528" i="28"/>
  <c r="J1527" i="28"/>
  <c r="J1526" i="28"/>
  <c r="J1525" i="28"/>
  <c r="J1524" i="28"/>
  <c r="J1523" i="28"/>
  <c r="J1522" i="28"/>
  <c r="J1521" i="28"/>
  <c r="J1520" i="28"/>
  <c r="J1519" i="28"/>
  <c r="J1518" i="28"/>
  <c r="J1517" i="28"/>
  <c r="J1516" i="28"/>
  <c r="J1515" i="28"/>
  <c r="J1514" i="28"/>
  <c r="J1513" i="28"/>
  <c r="J1512" i="28"/>
  <c r="J1511" i="28"/>
  <c r="J1510" i="28"/>
  <c r="J1509" i="28"/>
  <c r="J1508" i="28"/>
  <c r="J1507" i="28"/>
  <c r="J1506" i="28"/>
  <c r="J1505" i="28"/>
  <c r="J1504" i="28"/>
  <c r="J1503" i="28"/>
  <c r="J1502" i="28"/>
  <c r="J1501" i="28"/>
  <c r="J1500" i="28"/>
  <c r="J1499" i="28"/>
  <c r="J1498" i="28"/>
  <c r="J1497" i="28"/>
  <c r="J1496" i="28"/>
  <c r="J1495" i="28"/>
  <c r="J1494" i="28"/>
  <c r="J1493" i="28"/>
  <c r="J1492" i="28"/>
  <c r="J1491" i="28"/>
  <c r="J1490" i="28"/>
  <c r="J1489" i="28"/>
  <c r="J1488" i="28"/>
  <c r="J1487" i="28"/>
  <c r="J1486" i="28"/>
  <c r="J1485" i="28"/>
  <c r="J1484" i="28"/>
  <c r="J1483" i="28"/>
  <c r="J1482" i="28"/>
  <c r="J1481" i="28"/>
  <c r="J1480" i="28"/>
  <c r="J1479" i="28"/>
  <c r="J1478" i="28"/>
  <c r="J1477" i="28"/>
  <c r="J1476" i="28"/>
  <c r="J1475" i="28"/>
  <c r="J1474" i="28"/>
  <c r="J1473" i="28"/>
  <c r="J1472" i="28"/>
  <c r="J1471" i="28"/>
  <c r="J1470" i="28"/>
  <c r="J1469" i="28"/>
  <c r="J1468" i="28"/>
  <c r="J1467" i="28"/>
  <c r="J1466" i="28"/>
  <c r="J1465" i="28"/>
  <c r="J1464" i="28"/>
  <c r="J1463" i="28"/>
  <c r="J1462" i="28"/>
  <c r="J1461" i="28"/>
  <c r="J1460" i="28"/>
  <c r="J1459" i="28"/>
  <c r="J1458" i="28"/>
  <c r="J1457" i="28"/>
  <c r="J1456" i="28"/>
  <c r="J1455" i="28"/>
  <c r="J1454" i="28"/>
  <c r="J1453" i="28"/>
  <c r="J1452" i="28"/>
  <c r="J1451" i="28"/>
  <c r="J1450" i="28"/>
  <c r="J1449" i="28"/>
  <c r="J1448" i="28"/>
  <c r="J1447" i="28"/>
  <c r="J1446" i="28"/>
  <c r="J1445" i="28"/>
  <c r="J1444" i="28"/>
  <c r="J1443" i="28"/>
  <c r="J1442" i="28"/>
  <c r="J1441" i="28"/>
  <c r="J1440" i="28"/>
  <c r="J1439" i="28"/>
  <c r="J1438" i="28"/>
  <c r="J1437" i="28"/>
  <c r="J1436" i="28"/>
  <c r="J1435" i="28"/>
  <c r="J1434" i="28"/>
  <c r="J1433" i="28"/>
  <c r="J1432" i="28"/>
  <c r="J1431" i="28"/>
  <c r="J1430" i="28"/>
  <c r="J1429" i="28"/>
  <c r="J1428" i="28"/>
  <c r="J1427" i="28"/>
  <c r="J1426" i="28"/>
  <c r="J1425" i="28"/>
  <c r="J1424" i="28"/>
  <c r="J1423" i="28"/>
  <c r="J1422" i="28"/>
  <c r="J1421" i="28"/>
  <c r="J1420" i="28"/>
  <c r="J1419" i="28"/>
  <c r="J1418" i="28"/>
  <c r="J1417" i="28"/>
  <c r="J1416" i="28"/>
  <c r="J1415" i="28"/>
  <c r="J1414" i="28"/>
  <c r="J1413" i="28"/>
  <c r="J1412" i="28"/>
  <c r="J1411" i="28"/>
  <c r="J1410" i="28"/>
  <c r="J1409" i="28"/>
  <c r="J1408" i="28"/>
  <c r="J1407" i="28"/>
  <c r="J1406" i="28"/>
  <c r="J1405" i="28"/>
  <c r="J1404" i="28"/>
  <c r="J1403" i="28"/>
  <c r="J1402" i="28"/>
  <c r="J1401" i="28"/>
  <c r="J1400" i="28"/>
  <c r="J1399" i="28"/>
  <c r="J1398" i="28"/>
  <c r="J1397" i="28"/>
  <c r="J1396" i="28"/>
  <c r="J1395" i="28"/>
  <c r="J1394" i="28"/>
  <c r="J1393" i="28"/>
  <c r="J1392" i="28"/>
  <c r="J1391" i="28"/>
  <c r="J1390" i="28"/>
  <c r="J1389" i="28"/>
  <c r="J1388" i="28"/>
  <c r="J1387" i="28"/>
  <c r="J1386" i="28"/>
  <c r="J1385" i="28"/>
  <c r="J1384" i="28"/>
  <c r="J1383" i="28"/>
  <c r="J1382" i="28"/>
  <c r="J1381" i="28"/>
  <c r="J1380" i="28"/>
  <c r="J1379" i="28"/>
  <c r="J1378" i="28"/>
  <c r="J1377" i="28"/>
  <c r="J1376" i="28"/>
  <c r="J1375" i="28"/>
  <c r="J1374" i="28"/>
  <c r="J1373" i="28"/>
  <c r="J1372" i="28"/>
  <c r="J1371" i="28"/>
  <c r="J1370" i="28"/>
  <c r="J1369" i="28"/>
  <c r="J1368" i="28"/>
  <c r="J1367" i="28"/>
  <c r="J1366" i="28"/>
  <c r="J1365" i="28"/>
  <c r="J1364" i="28"/>
  <c r="J1363" i="28"/>
  <c r="J1362" i="28"/>
  <c r="J1361" i="28"/>
  <c r="J1360" i="28"/>
  <c r="J1359" i="28"/>
  <c r="J1358" i="28"/>
  <c r="J1357" i="28"/>
  <c r="J1356" i="28"/>
  <c r="J1355" i="28"/>
  <c r="J1354" i="28"/>
  <c r="J1353" i="28"/>
  <c r="J1352" i="28"/>
  <c r="J1351" i="28"/>
  <c r="J1350" i="28"/>
  <c r="J1349" i="28"/>
  <c r="J1348" i="28"/>
  <c r="J1347" i="28"/>
  <c r="J1346" i="28"/>
  <c r="J1345" i="28"/>
  <c r="J1344" i="28"/>
  <c r="J1343" i="28"/>
  <c r="J1342" i="28"/>
  <c r="J1341" i="28"/>
  <c r="J1340" i="28"/>
  <c r="J1339" i="28"/>
  <c r="J1338" i="28"/>
  <c r="J1337" i="28"/>
  <c r="J1336" i="28"/>
  <c r="J1335" i="28"/>
  <c r="J1334" i="28"/>
  <c r="J1333" i="28"/>
  <c r="J1332" i="28"/>
  <c r="J1331" i="28"/>
  <c r="J1330" i="28"/>
  <c r="J1329" i="28"/>
  <c r="J1328" i="28"/>
  <c r="J1327" i="28"/>
  <c r="J1326" i="28"/>
  <c r="J1325" i="28"/>
  <c r="J1324" i="28"/>
  <c r="J1323" i="28"/>
  <c r="J1322" i="28"/>
  <c r="J1321" i="28"/>
  <c r="J1320" i="28"/>
  <c r="J1319" i="28"/>
  <c r="J1318" i="28"/>
  <c r="J1317" i="28"/>
  <c r="J1316" i="28"/>
  <c r="J1315" i="28"/>
  <c r="J1314" i="28"/>
  <c r="J1313" i="28"/>
  <c r="J1312" i="28"/>
  <c r="J1311" i="28"/>
  <c r="J1310" i="28"/>
  <c r="J1309" i="28"/>
  <c r="J1308" i="28"/>
  <c r="J1307" i="28"/>
  <c r="J1306" i="28"/>
  <c r="J1305" i="28"/>
  <c r="J1304" i="28"/>
  <c r="J1303" i="28"/>
  <c r="J1302" i="28"/>
  <c r="J1301" i="28"/>
  <c r="J1300" i="28"/>
  <c r="J1299" i="28"/>
  <c r="J1298" i="28"/>
  <c r="J1297" i="28"/>
  <c r="J1296" i="28"/>
  <c r="J1295" i="28"/>
  <c r="J1294" i="28"/>
  <c r="J1293" i="28"/>
  <c r="J1292" i="28"/>
  <c r="J1291" i="28"/>
  <c r="J1290" i="28"/>
  <c r="J1289" i="28"/>
  <c r="J1288" i="28"/>
  <c r="J1287" i="28"/>
  <c r="J1286" i="28"/>
  <c r="J1285" i="28"/>
  <c r="J1284" i="28"/>
  <c r="J1283" i="28"/>
  <c r="J1282" i="28"/>
  <c r="J1281" i="28"/>
  <c r="J1280" i="28"/>
  <c r="J1279" i="28"/>
  <c r="J1278" i="28"/>
  <c r="J1277" i="28"/>
  <c r="J1276" i="28"/>
  <c r="J1275" i="28"/>
  <c r="J1274" i="28"/>
  <c r="J1273" i="28"/>
  <c r="J1272" i="28"/>
  <c r="J1271" i="28"/>
  <c r="J1270" i="28"/>
  <c r="J1269" i="28"/>
  <c r="J1268" i="28"/>
  <c r="J1267" i="28"/>
  <c r="J1266" i="28"/>
  <c r="J1265" i="28"/>
  <c r="J1264" i="28"/>
  <c r="J1263" i="28"/>
  <c r="J1262" i="28"/>
  <c r="J1261" i="28"/>
  <c r="J1260" i="28"/>
  <c r="J1259" i="28"/>
  <c r="J1258" i="28"/>
  <c r="J1257" i="28"/>
  <c r="J1256" i="28"/>
  <c r="J1255" i="28"/>
  <c r="J1254" i="28"/>
  <c r="J1253" i="28"/>
  <c r="J1252" i="28"/>
  <c r="J1251" i="28"/>
  <c r="J1250" i="28"/>
  <c r="J1249" i="28"/>
  <c r="J1248" i="28"/>
  <c r="J1247" i="28"/>
  <c r="J1246" i="28"/>
  <c r="J1245" i="28"/>
  <c r="J1244" i="28"/>
  <c r="J1243" i="28"/>
  <c r="J1242" i="28"/>
  <c r="J1241" i="28"/>
  <c r="J1240" i="28"/>
  <c r="J1239" i="28"/>
  <c r="J1238" i="28"/>
  <c r="J1237" i="28"/>
  <c r="J1236" i="28"/>
  <c r="J1235" i="28"/>
  <c r="J1234" i="28"/>
  <c r="J1233" i="28"/>
  <c r="J1232" i="28"/>
  <c r="J1231" i="28"/>
  <c r="J1230" i="28"/>
  <c r="J1229" i="28"/>
  <c r="J1228" i="28"/>
  <c r="J1227" i="28"/>
  <c r="J1226" i="28"/>
  <c r="J1225" i="28"/>
  <c r="J1224" i="28"/>
  <c r="J1223" i="28"/>
  <c r="J1222" i="28"/>
  <c r="J1221" i="28"/>
  <c r="J1220" i="28"/>
  <c r="J1219" i="28"/>
  <c r="J1218" i="28"/>
  <c r="J1217" i="28"/>
  <c r="J1216" i="28"/>
  <c r="J1215" i="28"/>
  <c r="J1214" i="28"/>
  <c r="J1213" i="28"/>
  <c r="J1212" i="28"/>
  <c r="J1211" i="28"/>
  <c r="J1210" i="28"/>
  <c r="J1209" i="28"/>
  <c r="J1208" i="28"/>
  <c r="J1207" i="28"/>
  <c r="J1206" i="28"/>
  <c r="J1205" i="28"/>
  <c r="J1204" i="28"/>
  <c r="J1203" i="28"/>
  <c r="J1202" i="28"/>
  <c r="J1201" i="28"/>
  <c r="J1200" i="28"/>
  <c r="J1199" i="28"/>
  <c r="J1198" i="28"/>
  <c r="J1197" i="28"/>
  <c r="J1196" i="28"/>
  <c r="J1195" i="28"/>
  <c r="J1194" i="28"/>
  <c r="J1193" i="28"/>
  <c r="J1192" i="28"/>
  <c r="J1191" i="28"/>
  <c r="J1190" i="28"/>
  <c r="J1189" i="28"/>
  <c r="J1188" i="28"/>
  <c r="J1187" i="28"/>
  <c r="J1186" i="28"/>
  <c r="J1185" i="28"/>
  <c r="J1184" i="28"/>
  <c r="J1183" i="28"/>
  <c r="J1182" i="28"/>
  <c r="J1181" i="28"/>
  <c r="J1180" i="28"/>
  <c r="J1179" i="28"/>
  <c r="J1178" i="28"/>
  <c r="J1177" i="28"/>
  <c r="J1176" i="28"/>
  <c r="J1175" i="28"/>
  <c r="J1174" i="28"/>
  <c r="J1173" i="28"/>
  <c r="J1172" i="28"/>
  <c r="J1171" i="28"/>
  <c r="J1170" i="28"/>
  <c r="J1169" i="28"/>
  <c r="J1168" i="28"/>
  <c r="J1167" i="28"/>
  <c r="J1166" i="28"/>
  <c r="J1165" i="28"/>
  <c r="J1164" i="28"/>
  <c r="J1163" i="28"/>
  <c r="J1162" i="28"/>
  <c r="J1161" i="28"/>
  <c r="J1160" i="28"/>
  <c r="J1159" i="28"/>
  <c r="J1158" i="28"/>
  <c r="J1157" i="28"/>
  <c r="J1156" i="28"/>
  <c r="J1155" i="28"/>
  <c r="J1154" i="28"/>
  <c r="J1153" i="28"/>
  <c r="J1152" i="28"/>
  <c r="J1151" i="28"/>
  <c r="J1150" i="28"/>
  <c r="J1149" i="28"/>
  <c r="J1148" i="28"/>
  <c r="J1147" i="28"/>
  <c r="J1146" i="28"/>
  <c r="J1145" i="28"/>
  <c r="J1144" i="28"/>
  <c r="J1143" i="28"/>
  <c r="J1142" i="28"/>
  <c r="J1141" i="28"/>
  <c r="J1140" i="28"/>
  <c r="J1139" i="28"/>
  <c r="J1138" i="28"/>
  <c r="J1137" i="28"/>
  <c r="J1136" i="28"/>
  <c r="J1135" i="28"/>
  <c r="J1134" i="28"/>
  <c r="J1133" i="28"/>
  <c r="J1132" i="28"/>
  <c r="J1131" i="28"/>
  <c r="J1130" i="28"/>
  <c r="J1129" i="28"/>
  <c r="J1128" i="28"/>
  <c r="J1127" i="28"/>
  <c r="J1126" i="28"/>
  <c r="J1125" i="28"/>
  <c r="J1124" i="28"/>
  <c r="J1123" i="28"/>
  <c r="J1122" i="28"/>
  <c r="J1121" i="28"/>
  <c r="J1120" i="28"/>
  <c r="J1119" i="28"/>
  <c r="J1118" i="28"/>
  <c r="J1117" i="28"/>
  <c r="J1116" i="28"/>
  <c r="J1115" i="28"/>
  <c r="J1114" i="28"/>
  <c r="J1113" i="28"/>
  <c r="J1112" i="28"/>
  <c r="J1111" i="28"/>
  <c r="J1110" i="28"/>
  <c r="J1109" i="28"/>
  <c r="J1108" i="28"/>
  <c r="J1107" i="28"/>
  <c r="J1106" i="28"/>
  <c r="J1105" i="28"/>
  <c r="J1104" i="28"/>
  <c r="J1103" i="28"/>
  <c r="J1102" i="28"/>
  <c r="J1101" i="28"/>
  <c r="J1100" i="28"/>
  <c r="J1099" i="28"/>
  <c r="J1098" i="28"/>
  <c r="J1097" i="28"/>
  <c r="J1096" i="28"/>
  <c r="J1095" i="28"/>
  <c r="J1094" i="28"/>
  <c r="J1093" i="28"/>
  <c r="J1092" i="28"/>
  <c r="J1091" i="28"/>
  <c r="J1090" i="28"/>
  <c r="J1089" i="28"/>
  <c r="J1088" i="28"/>
  <c r="J1087" i="28"/>
  <c r="J1086" i="28"/>
  <c r="J1085" i="28"/>
  <c r="J1084" i="28"/>
  <c r="J1083" i="28"/>
  <c r="J1082" i="28"/>
  <c r="J1081" i="28"/>
  <c r="J1080" i="28"/>
  <c r="J1079" i="28"/>
  <c r="J1078" i="28"/>
  <c r="J1077" i="28"/>
  <c r="J1076" i="28"/>
  <c r="J1075" i="28"/>
  <c r="J1074" i="28"/>
  <c r="J1073" i="28"/>
  <c r="J1072" i="28"/>
  <c r="J1071" i="28"/>
  <c r="J1070" i="28"/>
  <c r="J1069" i="28"/>
  <c r="J1068" i="28"/>
  <c r="J1067" i="28"/>
  <c r="J1066" i="28"/>
  <c r="J1065" i="28"/>
  <c r="J1064" i="28"/>
  <c r="J1063" i="28"/>
  <c r="J1062" i="28"/>
  <c r="J1061" i="28"/>
  <c r="J1060" i="28"/>
  <c r="J1059" i="28"/>
  <c r="J1058" i="28"/>
  <c r="J1057" i="28"/>
  <c r="J1056" i="28"/>
  <c r="J1055" i="28"/>
  <c r="J1054" i="28"/>
  <c r="J1053" i="28"/>
  <c r="J1052" i="28"/>
  <c r="J1051" i="28"/>
  <c r="J1050" i="28"/>
  <c r="J1049" i="28"/>
  <c r="J1048" i="28"/>
  <c r="J1047" i="28"/>
  <c r="J1046" i="28"/>
  <c r="J1045" i="28"/>
  <c r="J1044" i="28"/>
  <c r="J1043" i="28"/>
  <c r="J1042" i="28"/>
  <c r="J1041" i="28"/>
  <c r="J1040" i="28"/>
  <c r="J1039" i="28"/>
  <c r="J1038" i="28"/>
  <c r="J1037" i="28"/>
  <c r="J1036" i="28"/>
  <c r="J1035" i="28"/>
  <c r="J1034" i="28"/>
  <c r="J1033" i="28"/>
  <c r="J1032" i="28"/>
  <c r="J1031" i="28"/>
  <c r="J1030" i="28"/>
  <c r="J1029" i="28"/>
  <c r="J1028" i="28"/>
  <c r="J1027" i="28"/>
  <c r="J1026" i="28"/>
  <c r="J1025" i="28"/>
  <c r="J1024" i="28"/>
  <c r="J1023" i="28"/>
  <c r="J1022" i="28"/>
  <c r="J1021" i="28"/>
  <c r="J1020" i="28"/>
  <c r="J1019" i="28"/>
  <c r="J1018" i="28"/>
  <c r="J1017" i="28"/>
  <c r="J1016" i="28"/>
  <c r="J1015" i="28"/>
  <c r="J1014" i="28"/>
  <c r="J1013" i="28"/>
  <c r="J1012" i="28"/>
  <c r="J1011" i="28"/>
  <c r="J1010" i="28"/>
  <c r="J1009" i="28"/>
  <c r="J1008" i="28"/>
  <c r="J1007" i="28"/>
  <c r="J1006" i="28"/>
  <c r="J1005" i="28"/>
  <c r="J1004" i="28"/>
  <c r="J1003" i="28"/>
  <c r="J1002" i="28"/>
  <c r="J1001" i="28"/>
  <c r="J1000" i="28"/>
  <c r="J999" i="28"/>
  <c r="J998" i="28"/>
  <c r="J997" i="28"/>
  <c r="J996" i="28"/>
  <c r="J995" i="28"/>
  <c r="J994" i="28"/>
  <c r="J993" i="28"/>
  <c r="J992" i="28"/>
  <c r="J991" i="28"/>
  <c r="J990" i="28"/>
  <c r="J989" i="28"/>
  <c r="J988" i="28"/>
  <c r="J987" i="28"/>
  <c r="J986" i="28"/>
  <c r="J985" i="28"/>
  <c r="J984" i="28"/>
  <c r="J983" i="28"/>
  <c r="J982" i="28"/>
  <c r="J981" i="28"/>
  <c r="J980" i="28"/>
  <c r="J979" i="28"/>
  <c r="J978" i="28"/>
  <c r="J977" i="28"/>
  <c r="J976" i="28"/>
  <c r="J975" i="28"/>
  <c r="J974" i="28"/>
  <c r="J973" i="28"/>
  <c r="J972" i="28"/>
  <c r="J971" i="28"/>
  <c r="J970" i="28"/>
  <c r="J969" i="28"/>
  <c r="J968" i="28"/>
  <c r="J967" i="28"/>
  <c r="J966" i="28"/>
  <c r="J965" i="28"/>
  <c r="J964" i="28"/>
  <c r="J963" i="28"/>
  <c r="J962" i="28"/>
  <c r="J961" i="28"/>
  <c r="J960" i="28"/>
  <c r="J959" i="28"/>
  <c r="J958" i="28"/>
  <c r="J957" i="28"/>
  <c r="J956" i="28"/>
  <c r="J955" i="28"/>
  <c r="J954" i="28"/>
  <c r="J953" i="28"/>
  <c r="J952" i="28"/>
  <c r="J951" i="28"/>
  <c r="J950" i="28"/>
  <c r="J949" i="28"/>
  <c r="J948" i="28"/>
  <c r="J947" i="28"/>
  <c r="J946" i="28"/>
  <c r="J945" i="28"/>
  <c r="J944" i="28"/>
  <c r="J943" i="28"/>
  <c r="J942" i="28"/>
  <c r="J941" i="28"/>
  <c r="J940" i="28"/>
  <c r="J939" i="28"/>
  <c r="J938" i="28"/>
  <c r="J937" i="28"/>
  <c r="J936" i="28"/>
  <c r="J935" i="28"/>
  <c r="J934" i="28"/>
  <c r="J933" i="28"/>
  <c r="J932" i="28"/>
  <c r="J931" i="28"/>
  <c r="J930" i="28"/>
  <c r="J929" i="28"/>
  <c r="J928" i="28"/>
  <c r="J927" i="28"/>
  <c r="J926" i="28"/>
  <c r="J925" i="28"/>
  <c r="J924" i="28"/>
  <c r="J923" i="28"/>
  <c r="J922" i="28"/>
  <c r="J921" i="28"/>
  <c r="J920" i="28"/>
  <c r="J919" i="28"/>
  <c r="J918" i="28"/>
  <c r="J917" i="28"/>
  <c r="J916" i="28"/>
  <c r="J915" i="28"/>
  <c r="J914" i="28"/>
  <c r="J913" i="28"/>
  <c r="J912" i="28"/>
  <c r="J911" i="28"/>
  <c r="J910" i="28"/>
  <c r="J909" i="28"/>
  <c r="J908" i="28"/>
  <c r="J907" i="28"/>
  <c r="J906" i="28"/>
  <c r="J905" i="28"/>
  <c r="J904" i="28"/>
  <c r="J903" i="28"/>
  <c r="J902" i="28"/>
  <c r="J901" i="28"/>
  <c r="J900" i="28"/>
  <c r="J899" i="28"/>
  <c r="J898" i="28"/>
  <c r="J897" i="28"/>
  <c r="J896" i="28"/>
  <c r="J895" i="28"/>
  <c r="J894" i="28"/>
  <c r="J893" i="28"/>
  <c r="J892" i="28"/>
  <c r="J891" i="28"/>
  <c r="J890" i="28"/>
  <c r="J889" i="28"/>
  <c r="J888" i="28"/>
  <c r="J887" i="28"/>
  <c r="J886" i="28"/>
  <c r="J885" i="28"/>
  <c r="J884" i="28"/>
  <c r="J883" i="28"/>
  <c r="J882" i="28"/>
  <c r="J881" i="28"/>
  <c r="J880" i="28"/>
  <c r="J879" i="28"/>
  <c r="J878" i="28"/>
  <c r="J877" i="28"/>
  <c r="J876" i="28"/>
  <c r="J875" i="28"/>
  <c r="J874" i="28"/>
  <c r="J873" i="28"/>
  <c r="J872" i="28"/>
  <c r="J871" i="28"/>
  <c r="J870" i="28"/>
  <c r="J869" i="28"/>
  <c r="J868" i="28"/>
  <c r="J867" i="28"/>
  <c r="J866" i="28"/>
  <c r="J865" i="28"/>
  <c r="J864" i="28"/>
  <c r="J863" i="28"/>
  <c r="J862" i="28"/>
  <c r="J861" i="28"/>
  <c r="J860" i="28"/>
  <c r="J859" i="28"/>
  <c r="J858" i="28"/>
  <c r="J857" i="28"/>
  <c r="J856" i="28"/>
  <c r="J855" i="28"/>
  <c r="J854" i="28"/>
  <c r="J853" i="28"/>
  <c r="J852" i="28"/>
  <c r="J851" i="28"/>
  <c r="J850" i="28"/>
  <c r="J849" i="28"/>
  <c r="J848" i="28"/>
  <c r="J847" i="28"/>
  <c r="J846" i="28"/>
  <c r="J845" i="28"/>
  <c r="J844" i="28"/>
  <c r="J843" i="28"/>
  <c r="J842" i="28"/>
  <c r="J841" i="28"/>
  <c r="J840" i="28"/>
  <c r="J839" i="28"/>
  <c r="J838" i="28"/>
  <c r="J837" i="28"/>
  <c r="J836" i="28"/>
  <c r="J835" i="28"/>
  <c r="J834" i="28"/>
  <c r="J833" i="28"/>
  <c r="J832" i="28"/>
  <c r="J831" i="28"/>
  <c r="J830" i="28"/>
  <c r="J829" i="28"/>
  <c r="J828" i="28"/>
  <c r="J827" i="28"/>
  <c r="J826" i="28"/>
  <c r="J825" i="28"/>
  <c r="J824" i="28"/>
  <c r="J823" i="28"/>
  <c r="J822" i="28"/>
  <c r="J821" i="28"/>
  <c r="J820" i="28"/>
  <c r="J819" i="28"/>
  <c r="J818" i="28"/>
  <c r="J817" i="28"/>
  <c r="J816" i="28"/>
  <c r="J815" i="28"/>
  <c r="J814" i="28"/>
  <c r="J813" i="28"/>
  <c r="J812" i="28"/>
  <c r="J811" i="28"/>
  <c r="J810" i="28"/>
  <c r="J809" i="28"/>
  <c r="J808" i="28"/>
  <c r="J807" i="28"/>
  <c r="J806" i="28"/>
  <c r="J805" i="28"/>
  <c r="J804" i="28"/>
  <c r="J803" i="28"/>
  <c r="J802" i="28"/>
  <c r="J801" i="28"/>
  <c r="J800" i="28"/>
  <c r="J799" i="28"/>
  <c r="J798" i="28"/>
  <c r="J797" i="28"/>
  <c r="J796" i="28"/>
  <c r="J795" i="28"/>
  <c r="J794" i="28"/>
  <c r="J793" i="28"/>
  <c r="J792" i="28"/>
  <c r="J791" i="28"/>
  <c r="J790" i="28"/>
  <c r="J789" i="28"/>
  <c r="J788" i="28"/>
  <c r="J787" i="28"/>
  <c r="J786" i="28"/>
  <c r="J785" i="28"/>
  <c r="J784" i="28"/>
  <c r="J783" i="28"/>
  <c r="J782" i="28"/>
  <c r="J781" i="28"/>
  <c r="J780" i="28"/>
  <c r="J779" i="28"/>
  <c r="J778" i="28"/>
  <c r="J777" i="28"/>
  <c r="J776" i="28"/>
  <c r="J775" i="28"/>
  <c r="J774" i="28"/>
  <c r="J773" i="28"/>
  <c r="J772" i="28"/>
  <c r="J771" i="28"/>
  <c r="J770" i="28"/>
  <c r="J769" i="28"/>
  <c r="J768" i="28"/>
  <c r="J767" i="28"/>
  <c r="J766" i="28"/>
  <c r="J765" i="28"/>
  <c r="J764" i="28"/>
  <c r="J763" i="28"/>
  <c r="J762" i="28"/>
  <c r="J761" i="28"/>
  <c r="J760" i="28"/>
  <c r="J759" i="28"/>
  <c r="J758" i="28"/>
  <c r="J757" i="28"/>
  <c r="J756" i="28"/>
  <c r="J755" i="28"/>
  <c r="J754" i="28"/>
  <c r="J753" i="28"/>
  <c r="J752" i="28"/>
  <c r="J751" i="28"/>
  <c r="J750" i="28"/>
  <c r="J749" i="28"/>
  <c r="J748" i="28"/>
  <c r="J747" i="28"/>
  <c r="J746" i="28"/>
  <c r="J745" i="28"/>
  <c r="J744" i="28"/>
  <c r="J743" i="28"/>
  <c r="J742" i="28"/>
  <c r="J741" i="28"/>
  <c r="J740" i="28"/>
  <c r="J739" i="28"/>
  <c r="J738" i="28"/>
  <c r="J737" i="28"/>
  <c r="J736" i="28"/>
  <c r="J735" i="28"/>
  <c r="J734" i="28"/>
  <c r="J733" i="28"/>
  <c r="J732" i="28"/>
  <c r="J731" i="28"/>
  <c r="J730" i="28"/>
  <c r="J729" i="28"/>
  <c r="J728" i="28"/>
  <c r="J727" i="28"/>
  <c r="J726" i="28"/>
  <c r="J725" i="28"/>
  <c r="J724" i="28"/>
  <c r="J723" i="28"/>
  <c r="J722" i="28"/>
  <c r="J721" i="28"/>
  <c r="J720" i="28"/>
  <c r="J719" i="28"/>
  <c r="J718" i="28"/>
  <c r="J717" i="28"/>
  <c r="J716" i="28"/>
  <c r="J715" i="28"/>
  <c r="J714" i="28"/>
  <c r="J713" i="28"/>
  <c r="J712" i="28"/>
  <c r="J711" i="28"/>
  <c r="J710" i="28"/>
  <c r="J709" i="28"/>
  <c r="J708" i="28"/>
  <c r="J707" i="28"/>
  <c r="J706" i="28"/>
  <c r="J705" i="28"/>
  <c r="J704" i="28"/>
  <c r="J703" i="28"/>
  <c r="J702" i="28"/>
  <c r="J701" i="28"/>
  <c r="J700" i="28"/>
  <c r="J699" i="28"/>
  <c r="J698" i="28"/>
  <c r="J697" i="28"/>
  <c r="J696" i="28"/>
  <c r="J695" i="28"/>
  <c r="J694" i="28"/>
  <c r="J693" i="28"/>
  <c r="J692" i="28"/>
  <c r="J691" i="28"/>
  <c r="J690" i="28"/>
  <c r="J689" i="28"/>
  <c r="J688" i="28"/>
  <c r="J687" i="28"/>
  <c r="J686" i="28"/>
  <c r="J685" i="28"/>
  <c r="J684" i="28"/>
  <c r="J683" i="28"/>
  <c r="J682" i="28"/>
  <c r="J681" i="28"/>
  <c r="J680" i="28"/>
  <c r="J679" i="28"/>
  <c r="J678" i="28"/>
  <c r="J677" i="28"/>
  <c r="J676" i="28"/>
  <c r="J675" i="28"/>
  <c r="J674" i="28"/>
  <c r="J673" i="28"/>
  <c r="J672" i="28"/>
  <c r="J671" i="28"/>
  <c r="J670" i="28"/>
  <c r="J669" i="28"/>
  <c r="J668" i="28"/>
  <c r="J667" i="28"/>
  <c r="J666" i="28"/>
  <c r="J665" i="28"/>
  <c r="J664" i="28"/>
  <c r="J663" i="28"/>
  <c r="J662" i="28"/>
  <c r="J661" i="28"/>
  <c r="J660" i="28"/>
  <c r="J659" i="28"/>
  <c r="J658" i="28"/>
  <c r="J657" i="28"/>
  <c r="J656" i="28"/>
  <c r="J655" i="28"/>
  <c r="J654" i="28"/>
  <c r="J653" i="28"/>
  <c r="J652" i="28"/>
  <c r="J651" i="28"/>
  <c r="J650" i="28"/>
  <c r="J649" i="28"/>
  <c r="J648" i="28"/>
  <c r="J647" i="28"/>
  <c r="J646" i="28"/>
  <c r="J645" i="28"/>
  <c r="J644" i="28"/>
  <c r="J643" i="28"/>
  <c r="J642" i="28"/>
  <c r="J641" i="28"/>
  <c r="J640" i="28"/>
  <c r="J639" i="28"/>
  <c r="J638" i="28"/>
  <c r="J637" i="28"/>
  <c r="J636" i="28"/>
  <c r="J635" i="28"/>
  <c r="J634" i="28"/>
  <c r="J633" i="28"/>
  <c r="J632" i="28"/>
  <c r="J631" i="28"/>
  <c r="J630" i="28"/>
  <c r="J629" i="28"/>
  <c r="J628" i="28"/>
  <c r="J627" i="28"/>
  <c r="J626" i="28"/>
  <c r="J625" i="28"/>
  <c r="J624" i="28"/>
  <c r="J623" i="28"/>
  <c r="J622" i="28"/>
  <c r="J621" i="28"/>
  <c r="J620" i="28"/>
  <c r="J619" i="28"/>
  <c r="J618" i="28"/>
  <c r="J617" i="28"/>
  <c r="J616" i="28"/>
  <c r="J615" i="28"/>
  <c r="J614" i="28"/>
  <c r="J613" i="28"/>
  <c r="J612" i="28"/>
  <c r="J611" i="28"/>
  <c r="J610" i="28"/>
  <c r="J609" i="28"/>
  <c r="J608" i="28"/>
  <c r="J607" i="28"/>
  <c r="J606" i="28"/>
  <c r="J605" i="28"/>
  <c r="J604" i="28"/>
  <c r="J603" i="28"/>
  <c r="J602" i="28"/>
  <c r="J601" i="28"/>
  <c r="J600" i="28"/>
  <c r="J599" i="28"/>
  <c r="J598" i="28"/>
  <c r="J597" i="28"/>
  <c r="J596" i="28"/>
  <c r="J595" i="28"/>
  <c r="J594" i="28"/>
  <c r="J593" i="28"/>
  <c r="J592" i="28"/>
  <c r="J591" i="28"/>
  <c r="J590" i="28"/>
  <c r="J589" i="28"/>
  <c r="J588" i="28"/>
  <c r="J587" i="28"/>
  <c r="J586" i="28"/>
  <c r="J585" i="28"/>
  <c r="J584" i="28"/>
  <c r="J583" i="28"/>
  <c r="J582" i="28"/>
  <c r="J581" i="28"/>
  <c r="J580" i="28"/>
  <c r="J579" i="28"/>
  <c r="J578" i="28"/>
  <c r="J577" i="28"/>
  <c r="J576" i="28"/>
  <c r="J575" i="28"/>
  <c r="J574" i="28"/>
  <c r="J573" i="28"/>
  <c r="J572" i="28"/>
  <c r="J571" i="28"/>
  <c r="J570" i="28"/>
  <c r="J569" i="28"/>
  <c r="J568" i="28"/>
  <c r="J567" i="28"/>
  <c r="J566" i="28"/>
  <c r="J565" i="28"/>
  <c r="J564" i="28"/>
  <c r="J563" i="28"/>
  <c r="J562" i="28"/>
  <c r="J561" i="28"/>
  <c r="J560" i="28"/>
  <c r="J559" i="28"/>
  <c r="J558" i="28"/>
  <c r="J557" i="28"/>
  <c r="J556" i="28"/>
  <c r="J555" i="28"/>
  <c r="J554" i="28"/>
  <c r="J553" i="28"/>
  <c r="J552" i="28"/>
  <c r="J551" i="28"/>
  <c r="J550" i="28"/>
  <c r="J549" i="28"/>
  <c r="J548" i="28"/>
  <c r="J547" i="28"/>
  <c r="J546" i="28"/>
  <c r="J545" i="28"/>
  <c r="J544" i="28"/>
  <c r="J543" i="28"/>
  <c r="J542" i="28"/>
  <c r="J541" i="28"/>
  <c r="J540" i="28"/>
  <c r="J539" i="28"/>
  <c r="J538" i="28"/>
  <c r="J537" i="28"/>
  <c r="J536" i="28"/>
  <c r="J535" i="28"/>
  <c r="J534" i="28"/>
  <c r="J533" i="28"/>
  <c r="J532" i="28"/>
  <c r="J531" i="28"/>
  <c r="J530" i="28"/>
  <c r="J529" i="28"/>
  <c r="J528" i="28"/>
  <c r="J527" i="28"/>
  <c r="J526" i="28"/>
  <c r="J525" i="28"/>
  <c r="J524" i="28"/>
  <c r="J523" i="28"/>
  <c r="J522" i="28"/>
  <c r="J521" i="28"/>
  <c r="J520" i="28"/>
  <c r="J519" i="28"/>
  <c r="J518" i="28"/>
  <c r="J517" i="28"/>
  <c r="J516" i="28"/>
  <c r="J515" i="28"/>
  <c r="J514" i="28"/>
  <c r="J513" i="28"/>
  <c r="J512" i="28"/>
  <c r="J511" i="28"/>
  <c r="J510" i="28"/>
  <c r="J509" i="28"/>
  <c r="J508" i="28"/>
  <c r="J507" i="28"/>
  <c r="J506" i="28"/>
  <c r="J505" i="28"/>
  <c r="J504" i="28"/>
  <c r="J503" i="28"/>
  <c r="J502" i="28"/>
  <c r="J501" i="28"/>
  <c r="J500" i="28"/>
  <c r="J499" i="28"/>
  <c r="J498" i="28"/>
  <c r="J497" i="28"/>
  <c r="J496" i="28"/>
  <c r="J495" i="28"/>
  <c r="J494" i="28"/>
  <c r="J493" i="28"/>
  <c r="J492" i="28"/>
  <c r="J491" i="28"/>
  <c r="J490" i="28"/>
  <c r="J489" i="28"/>
  <c r="J488" i="28"/>
  <c r="J487" i="28"/>
  <c r="J486" i="28"/>
  <c r="J485" i="28"/>
  <c r="J484" i="28"/>
  <c r="J483" i="28"/>
  <c r="J482" i="28"/>
  <c r="J481" i="28"/>
  <c r="J480" i="28"/>
  <c r="J479" i="28"/>
  <c r="J478" i="28"/>
  <c r="J477" i="28"/>
  <c r="J476" i="28"/>
  <c r="J475" i="28"/>
  <c r="J474" i="28"/>
  <c r="J473" i="28"/>
  <c r="J472" i="28"/>
  <c r="J471" i="28"/>
  <c r="J470" i="28"/>
  <c r="J469" i="28"/>
  <c r="J468" i="28"/>
  <c r="J467" i="28"/>
  <c r="J466" i="28"/>
  <c r="J465" i="28"/>
  <c r="J464" i="28"/>
  <c r="J463" i="28"/>
  <c r="J462" i="28"/>
  <c r="J461" i="28"/>
  <c r="J460" i="28"/>
  <c r="J459" i="28"/>
  <c r="J458" i="28"/>
  <c r="J457" i="28"/>
  <c r="J456" i="28"/>
  <c r="J455" i="28"/>
  <c r="J454" i="28"/>
  <c r="J453" i="28"/>
  <c r="J452" i="28"/>
  <c r="J451" i="28"/>
  <c r="J450" i="28"/>
  <c r="J449" i="28"/>
  <c r="J448" i="28"/>
  <c r="J447" i="28"/>
  <c r="J446" i="28"/>
  <c r="J445" i="28"/>
  <c r="J444" i="28"/>
  <c r="J443" i="28"/>
  <c r="J442" i="28"/>
  <c r="J441" i="28"/>
  <c r="J440" i="28"/>
  <c r="J439" i="28"/>
  <c r="J438" i="28"/>
  <c r="J437" i="28"/>
  <c r="J436" i="28"/>
  <c r="J435" i="28"/>
  <c r="J434" i="28"/>
  <c r="J433" i="28"/>
  <c r="J432" i="28"/>
  <c r="J431" i="28"/>
  <c r="J430" i="28"/>
  <c r="J429" i="28"/>
  <c r="J428" i="28"/>
  <c r="J427" i="28"/>
  <c r="J426" i="28"/>
  <c r="J425" i="28"/>
  <c r="J424" i="28"/>
  <c r="J423" i="28"/>
  <c r="J422" i="28"/>
  <c r="J421" i="28"/>
  <c r="J420" i="28"/>
  <c r="J419" i="28"/>
  <c r="J418" i="28"/>
  <c r="J417" i="28"/>
  <c r="J416" i="28"/>
  <c r="J415" i="28"/>
  <c r="J414" i="28"/>
  <c r="J413" i="28"/>
  <c r="J412" i="28"/>
  <c r="J411" i="28"/>
  <c r="J410" i="28"/>
  <c r="J409" i="28"/>
  <c r="J408" i="28"/>
  <c r="J407" i="28"/>
  <c r="J406" i="28"/>
  <c r="J405" i="28"/>
  <c r="J404" i="28"/>
  <c r="J403" i="28"/>
  <c r="J402" i="28"/>
  <c r="J401" i="28"/>
  <c r="J400" i="28"/>
  <c r="J399" i="28"/>
  <c r="J398" i="28"/>
  <c r="J397" i="28"/>
  <c r="J396" i="28"/>
  <c r="J395" i="28"/>
  <c r="J394" i="28"/>
  <c r="J393" i="28"/>
  <c r="J392" i="28"/>
  <c r="J391" i="28"/>
  <c r="J390" i="28"/>
  <c r="J389" i="28"/>
  <c r="J388" i="28"/>
  <c r="J387" i="28"/>
  <c r="J386" i="28"/>
  <c r="J385" i="28"/>
  <c r="J384" i="28"/>
  <c r="J383" i="28"/>
  <c r="J382" i="28"/>
  <c r="J381" i="28"/>
  <c r="J380" i="28"/>
  <c r="J379" i="28"/>
  <c r="J378" i="28"/>
  <c r="J377" i="28"/>
  <c r="J376" i="28"/>
  <c r="J375" i="28"/>
  <c r="J374" i="28"/>
  <c r="J373" i="28"/>
  <c r="J372" i="28"/>
  <c r="J371" i="28"/>
  <c r="J370" i="28"/>
  <c r="J369" i="28"/>
  <c r="J368" i="28"/>
  <c r="J367" i="28"/>
  <c r="J366" i="28"/>
  <c r="J365" i="28"/>
  <c r="J364" i="28"/>
  <c r="J363" i="28"/>
  <c r="J362" i="28"/>
  <c r="J361" i="28"/>
  <c r="J360" i="28"/>
  <c r="J359" i="28"/>
  <c r="J358" i="28"/>
  <c r="J357" i="28"/>
  <c r="J356" i="28"/>
  <c r="J355" i="28"/>
  <c r="J354" i="28"/>
  <c r="J353" i="28"/>
  <c r="J352" i="28"/>
  <c r="J351" i="28"/>
  <c r="J350" i="28"/>
  <c r="J349" i="28"/>
  <c r="J348" i="28"/>
  <c r="J347" i="28"/>
  <c r="J346" i="28"/>
  <c r="J345" i="28"/>
  <c r="J344" i="28"/>
  <c r="J343" i="28"/>
  <c r="J342" i="28"/>
  <c r="J341" i="28"/>
  <c r="J340" i="28"/>
  <c r="J339" i="28"/>
  <c r="J338" i="28"/>
  <c r="J337" i="28"/>
  <c r="J336" i="28"/>
  <c r="J335" i="28"/>
  <c r="J334" i="28"/>
  <c r="J333" i="28"/>
  <c r="J332" i="28"/>
  <c r="J331" i="28"/>
  <c r="J330" i="28"/>
  <c r="J329" i="28"/>
  <c r="J328" i="28"/>
  <c r="J327" i="28"/>
  <c r="J326" i="28"/>
  <c r="J325" i="28"/>
  <c r="J324" i="28"/>
  <c r="J323" i="28"/>
  <c r="J322" i="28"/>
  <c r="J321" i="28"/>
  <c r="J320" i="28"/>
  <c r="J319" i="28"/>
  <c r="J318" i="28"/>
  <c r="J317" i="28"/>
  <c r="J316" i="28"/>
  <c r="J315" i="28"/>
  <c r="J314" i="28"/>
  <c r="J313" i="28"/>
  <c r="J312" i="28"/>
  <c r="J311" i="28"/>
  <c r="J310" i="28"/>
  <c r="J309" i="28"/>
  <c r="J308" i="28"/>
  <c r="J307" i="28"/>
  <c r="J306" i="28"/>
  <c r="J305" i="28"/>
  <c r="J304" i="28"/>
  <c r="J303" i="28"/>
  <c r="J302" i="28"/>
  <c r="J301" i="28"/>
  <c r="J300" i="28"/>
  <c r="J299" i="28"/>
  <c r="J298" i="28"/>
  <c r="J297" i="28"/>
  <c r="J296" i="28"/>
  <c r="J295" i="28"/>
  <c r="J294" i="28"/>
  <c r="J293" i="28"/>
  <c r="J292" i="28"/>
  <c r="J291" i="28"/>
  <c r="J290" i="28"/>
  <c r="J289" i="28"/>
  <c r="J288" i="28"/>
  <c r="J287" i="28"/>
  <c r="J286" i="28"/>
  <c r="J285" i="28"/>
  <c r="J284" i="28"/>
  <c r="J283" i="28"/>
  <c r="J282" i="28"/>
  <c r="J281" i="28"/>
  <c r="J280" i="28"/>
  <c r="J279" i="28"/>
  <c r="J278" i="28"/>
  <c r="J277" i="28"/>
  <c r="J276" i="28"/>
  <c r="J275" i="28"/>
  <c r="J274" i="28"/>
  <c r="J273" i="28"/>
  <c r="J272" i="28"/>
  <c r="J271" i="28"/>
  <c r="J270" i="28"/>
  <c r="J269" i="28"/>
  <c r="J268" i="28"/>
  <c r="J267" i="28"/>
  <c r="J266" i="28"/>
  <c r="J265" i="28"/>
  <c r="J264" i="28"/>
  <c r="J263" i="28"/>
  <c r="J262" i="28"/>
  <c r="J261" i="28"/>
  <c r="J260" i="28"/>
  <c r="J259" i="28"/>
  <c r="J258" i="28"/>
  <c r="J257" i="28"/>
  <c r="J256" i="28"/>
  <c r="J255" i="28"/>
  <c r="J254" i="28"/>
  <c r="J253" i="28"/>
  <c r="J252" i="28"/>
  <c r="J251" i="28"/>
  <c r="J250" i="28"/>
  <c r="J249" i="28"/>
  <c r="J248" i="28"/>
  <c r="J247" i="28"/>
  <c r="J246" i="28"/>
  <c r="J245" i="28"/>
  <c r="J244" i="28"/>
  <c r="J243" i="28"/>
  <c r="J242" i="28"/>
  <c r="J241" i="28"/>
  <c r="J240" i="28"/>
  <c r="J239" i="28"/>
  <c r="J238" i="28"/>
  <c r="J237" i="28"/>
  <c r="J236" i="28"/>
  <c r="J235" i="28"/>
  <c r="J234" i="28"/>
  <c r="J233" i="28"/>
  <c r="J232" i="28"/>
  <c r="J231" i="28"/>
  <c r="J230" i="28"/>
  <c r="J229" i="28"/>
  <c r="J228" i="28"/>
  <c r="J227" i="28"/>
  <c r="J226" i="28"/>
  <c r="J225" i="28"/>
  <c r="J224" i="28"/>
  <c r="J223" i="28"/>
  <c r="J222" i="28"/>
  <c r="J221" i="28"/>
  <c r="J220" i="28"/>
  <c r="J219" i="28"/>
  <c r="J218" i="28"/>
  <c r="J217" i="28"/>
  <c r="J216" i="28"/>
  <c r="J215" i="28"/>
  <c r="J214" i="28"/>
  <c r="J213" i="28"/>
  <c r="J212" i="28"/>
  <c r="J211" i="28"/>
  <c r="J210" i="28"/>
  <c r="J209" i="28"/>
  <c r="J208" i="28"/>
  <c r="J207" i="28"/>
  <c r="J206" i="28"/>
  <c r="J205" i="28"/>
  <c r="J204" i="28"/>
  <c r="J203" i="28"/>
  <c r="J202" i="28"/>
  <c r="J201" i="28"/>
  <c r="J200" i="28"/>
  <c r="J199" i="28"/>
  <c r="J198" i="28"/>
  <c r="J197" i="28"/>
  <c r="J196" i="28"/>
  <c r="J195" i="28"/>
  <c r="J194" i="28"/>
  <c r="J193" i="28"/>
  <c r="J192" i="28"/>
  <c r="J191" i="28"/>
  <c r="J190" i="28"/>
  <c r="J189" i="28"/>
  <c r="J188" i="28"/>
  <c r="J187" i="28"/>
  <c r="J186" i="28"/>
  <c r="J185" i="28"/>
  <c r="J184" i="28"/>
  <c r="J183" i="28"/>
  <c r="J182" i="28"/>
  <c r="J181" i="28"/>
  <c r="J180" i="28"/>
  <c r="J179" i="28"/>
  <c r="J178" i="28"/>
  <c r="J177" i="28"/>
  <c r="J176" i="28"/>
  <c r="J175" i="28"/>
  <c r="J174" i="28"/>
  <c r="J173" i="28"/>
  <c r="J172" i="28"/>
  <c r="J171" i="28"/>
  <c r="J170" i="28"/>
  <c r="J169" i="28"/>
  <c r="J168" i="28"/>
  <c r="J167" i="28"/>
  <c r="J166" i="28"/>
  <c r="J165" i="28"/>
  <c r="J164" i="28"/>
  <c r="J163" i="28"/>
  <c r="J162" i="28"/>
  <c r="J161" i="28"/>
  <c r="J160" i="28"/>
  <c r="J159" i="28"/>
  <c r="J158" i="28"/>
  <c r="J157" i="28"/>
  <c r="J156" i="28"/>
  <c r="J155" i="28"/>
  <c r="J154" i="28"/>
  <c r="J153" i="28"/>
  <c r="J152" i="28"/>
  <c r="J151" i="28"/>
  <c r="J150" i="28"/>
  <c r="J149" i="28"/>
  <c r="J148" i="28"/>
  <c r="J147" i="28"/>
  <c r="J146" i="28"/>
  <c r="J145" i="28"/>
  <c r="J144" i="28"/>
  <c r="J143" i="28"/>
  <c r="J142" i="28"/>
  <c r="J141" i="28"/>
  <c r="J140" i="28"/>
  <c r="J139" i="28"/>
  <c r="J138" i="28"/>
  <c r="J137" i="28"/>
  <c r="J136" i="28"/>
  <c r="J135" i="28"/>
  <c r="J134" i="28"/>
  <c r="J133" i="28"/>
  <c r="J132" i="28"/>
  <c r="J131" i="28"/>
  <c r="J130" i="28"/>
  <c r="J129" i="28"/>
  <c r="J128" i="28"/>
  <c r="J127" i="28"/>
  <c r="J126" i="28"/>
  <c r="J125" i="28"/>
  <c r="J124" i="28"/>
  <c r="J123" i="28"/>
  <c r="J122" i="28"/>
  <c r="J121" i="28"/>
  <c r="J120" i="28"/>
  <c r="J119" i="28"/>
  <c r="J118" i="28"/>
  <c r="J117" i="28"/>
  <c r="J116" i="28"/>
  <c r="J115" i="28"/>
  <c r="J114" i="28"/>
  <c r="J113" i="28"/>
  <c r="J112" i="28"/>
  <c r="J111" i="28"/>
  <c r="J110" i="28"/>
  <c r="J109" i="28"/>
  <c r="J108" i="28"/>
  <c r="J107" i="28"/>
  <c r="J106" i="28"/>
  <c r="J105" i="28"/>
  <c r="J104" i="28"/>
  <c r="J103" i="28"/>
  <c r="J102" i="28"/>
  <c r="J101" i="28"/>
  <c r="J100" i="28"/>
  <c r="J99" i="28"/>
  <c r="J98" i="28"/>
  <c r="J97" i="28"/>
  <c r="J96" i="28"/>
  <c r="J95" i="28"/>
  <c r="J94" i="28"/>
  <c r="J93" i="28"/>
  <c r="J92" i="28"/>
  <c r="J91" i="28"/>
  <c r="J90" i="28"/>
  <c r="J89" i="28"/>
  <c r="J88" i="28"/>
  <c r="J87" i="28"/>
  <c r="J86" i="28"/>
  <c r="J85" i="28"/>
  <c r="J84" i="28"/>
  <c r="J83" i="28"/>
  <c r="J82" i="28"/>
  <c r="J81" i="28"/>
  <c r="J80" i="28"/>
  <c r="J79" i="28"/>
  <c r="J78" i="28"/>
  <c r="J77" i="28"/>
  <c r="J76" i="28"/>
  <c r="J75" i="28"/>
  <c r="J74" i="28"/>
  <c r="J73" i="28"/>
  <c r="J72" i="28"/>
  <c r="J71" i="28"/>
  <c r="J70" i="28"/>
  <c r="J69" i="28"/>
  <c r="J68" i="28"/>
  <c r="J67" i="28"/>
  <c r="J66" i="28"/>
  <c r="J65" i="28"/>
  <c r="J64" i="28"/>
  <c r="J63" i="28"/>
  <c r="J62" i="28"/>
  <c r="J61" i="28"/>
  <c r="J60" i="28"/>
  <c r="J59" i="28"/>
  <c r="J58" i="28"/>
  <c r="J57" i="28"/>
  <c r="J56" i="28"/>
  <c r="J55" i="28"/>
  <c r="J54" i="28"/>
  <c r="J53" i="28"/>
  <c r="J52" i="28"/>
  <c r="J51" i="28"/>
  <c r="J50" i="28"/>
  <c r="J49" i="28"/>
  <c r="J48" i="28"/>
  <c r="J47" i="28"/>
  <c r="J46" i="28"/>
  <c r="J45" i="28"/>
  <c r="J44" i="28"/>
  <c r="J43" i="28"/>
  <c r="J42" i="28"/>
  <c r="J41" i="28"/>
  <c r="J40" i="28"/>
  <c r="J39" i="28"/>
  <c r="J38" i="28"/>
  <c r="J37" i="28"/>
  <c r="J36" i="28"/>
  <c r="J35" i="28"/>
  <c r="J34" i="28"/>
  <c r="J33" i="28"/>
  <c r="J32" i="28"/>
  <c r="J31" i="28"/>
  <c r="J30" i="28"/>
  <c r="J29" i="28"/>
  <c r="J28" i="28"/>
  <c r="J27" i="28"/>
  <c r="J26" i="28"/>
  <c r="J25" i="28"/>
  <c r="J24" i="28"/>
  <c r="J23" i="28"/>
  <c r="J22" i="28"/>
  <c r="J21" i="28"/>
  <c r="J20" i="28"/>
  <c r="J19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J6" i="28"/>
  <c r="J5" i="28"/>
  <c r="J4" i="28"/>
  <c r="J3" i="28"/>
  <c r="J2" i="28"/>
  <c r="I8761" i="28"/>
  <c r="H8761" i="28"/>
  <c r="D8761" i="28"/>
  <c r="C8761" i="28"/>
  <c r="B8761" i="28"/>
  <c r="I8760" i="28"/>
  <c r="H8760" i="28"/>
  <c r="D8760" i="28"/>
  <c r="C8760" i="28"/>
  <c r="B8760" i="28"/>
  <c r="I8759" i="28"/>
  <c r="H8759" i="28"/>
  <c r="D8759" i="28"/>
  <c r="C8759" i="28"/>
  <c r="B8759" i="28"/>
  <c r="I8758" i="28"/>
  <c r="H8758" i="28"/>
  <c r="D8758" i="28"/>
  <c r="C8758" i="28"/>
  <c r="B8758" i="28"/>
  <c r="I8757" i="28"/>
  <c r="H8757" i="28"/>
  <c r="D8757" i="28"/>
  <c r="C8757" i="28"/>
  <c r="B8757" i="28"/>
  <c r="I8756" i="28"/>
  <c r="H8756" i="28"/>
  <c r="D8756" i="28"/>
  <c r="C8756" i="28"/>
  <c r="B8756" i="28"/>
  <c r="I8755" i="28"/>
  <c r="H8755" i="28"/>
  <c r="D8755" i="28"/>
  <c r="C8755" i="28"/>
  <c r="B8755" i="28"/>
  <c r="I8754" i="28"/>
  <c r="H8754" i="28"/>
  <c r="D8754" i="28"/>
  <c r="C8754" i="28"/>
  <c r="B8754" i="28"/>
  <c r="I8753" i="28"/>
  <c r="H8753" i="28"/>
  <c r="D8753" i="28"/>
  <c r="C8753" i="28"/>
  <c r="B8753" i="28"/>
  <c r="I8752" i="28"/>
  <c r="H8752" i="28"/>
  <c r="D8752" i="28"/>
  <c r="C8752" i="28"/>
  <c r="B8752" i="28"/>
  <c r="I8751" i="28"/>
  <c r="H8751" i="28"/>
  <c r="D8751" i="28"/>
  <c r="C8751" i="28"/>
  <c r="B8751" i="28"/>
  <c r="I8750" i="28"/>
  <c r="H8750" i="28"/>
  <c r="D8750" i="28"/>
  <c r="C8750" i="28"/>
  <c r="B8750" i="28"/>
  <c r="I8749" i="28"/>
  <c r="H8749" i="28"/>
  <c r="D8749" i="28"/>
  <c r="C8749" i="28"/>
  <c r="B8749" i="28"/>
  <c r="I8748" i="28"/>
  <c r="H8748" i="28"/>
  <c r="D8748" i="28"/>
  <c r="C8748" i="28"/>
  <c r="B8748" i="28"/>
  <c r="I8747" i="28"/>
  <c r="H8747" i="28"/>
  <c r="D8747" i="28"/>
  <c r="C8747" i="28"/>
  <c r="B8747" i="28"/>
  <c r="I8746" i="28"/>
  <c r="H8746" i="28"/>
  <c r="D8746" i="28"/>
  <c r="C8746" i="28"/>
  <c r="B8746" i="28"/>
  <c r="I8745" i="28"/>
  <c r="H8745" i="28"/>
  <c r="D8745" i="28"/>
  <c r="C8745" i="28"/>
  <c r="B8745" i="28"/>
  <c r="I8744" i="28"/>
  <c r="H8744" i="28"/>
  <c r="D8744" i="28"/>
  <c r="C8744" i="28"/>
  <c r="B8744" i="28"/>
  <c r="I8743" i="28"/>
  <c r="H8743" i="28"/>
  <c r="D8743" i="28"/>
  <c r="C8743" i="28"/>
  <c r="B8743" i="28"/>
  <c r="I8742" i="28"/>
  <c r="H8742" i="28"/>
  <c r="D8742" i="28"/>
  <c r="C8742" i="28"/>
  <c r="B8742" i="28"/>
  <c r="I8741" i="28"/>
  <c r="H8741" i="28"/>
  <c r="D8741" i="28"/>
  <c r="C8741" i="28"/>
  <c r="B8741" i="28"/>
  <c r="I8740" i="28"/>
  <c r="H8740" i="28"/>
  <c r="D8740" i="28"/>
  <c r="C8740" i="28"/>
  <c r="B8740" i="28"/>
  <c r="I8739" i="28"/>
  <c r="H8739" i="28"/>
  <c r="D8739" i="28"/>
  <c r="C8739" i="28"/>
  <c r="B8739" i="28"/>
  <c r="I8738" i="28"/>
  <c r="H8738" i="28"/>
  <c r="D8738" i="28"/>
  <c r="C8738" i="28"/>
  <c r="B8738" i="28"/>
  <c r="I8737" i="28"/>
  <c r="H8737" i="28"/>
  <c r="D8737" i="28"/>
  <c r="C8737" i="28"/>
  <c r="B8737" i="28"/>
  <c r="I8736" i="28"/>
  <c r="H8736" i="28"/>
  <c r="D8736" i="28"/>
  <c r="C8736" i="28"/>
  <c r="B8736" i="28"/>
  <c r="I8735" i="28"/>
  <c r="H8735" i="28"/>
  <c r="D8735" i="28"/>
  <c r="C8735" i="28"/>
  <c r="B8735" i="28"/>
  <c r="I8734" i="28"/>
  <c r="H8734" i="28"/>
  <c r="D8734" i="28"/>
  <c r="C8734" i="28"/>
  <c r="B8734" i="28"/>
  <c r="I8733" i="28"/>
  <c r="H8733" i="28"/>
  <c r="D8733" i="28"/>
  <c r="C8733" i="28"/>
  <c r="B8733" i="28"/>
  <c r="I8732" i="28"/>
  <c r="H8732" i="28"/>
  <c r="D8732" i="28"/>
  <c r="C8732" i="28"/>
  <c r="B8732" i="28"/>
  <c r="I8731" i="28"/>
  <c r="H8731" i="28"/>
  <c r="D8731" i="28"/>
  <c r="C8731" i="28"/>
  <c r="B8731" i="28"/>
  <c r="I8730" i="28"/>
  <c r="H8730" i="28"/>
  <c r="D8730" i="28"/>
  <c r="C8730" i="28"/>
  <c r="B8730" i="28"/>
  <c r="I8729" i="28"/>
  <c r="H8729" i="28"/>
  <c r="D8729" i="28"/>
  <c r="C8729" i="28"/>
  <c r="B8729" i="28"/>
  <c r="I8728" i="28"/>
  <c r="H8728" i="28"/>
  <c r="D8728" i="28"/>
  <c r="C8728" i="28"/>
  <c r="B8728" i="28"/>
  <c r="I8727" i="28"/>
  <c r="H8727" i="28"/>
  <c r="D8727" i="28"/>
  <c r="C8727" i="28"/>
  <c r="B8727" i="28"/>
  <c r="I8726" i="28"/>
  <c r="H8726" i="28"/>
  <c r="D8726" i="28"/>
  <c r="C8726" i="28"/>
  <c r="B8726" i="28"/>
  <c r="I8725" i="28"/>
  <c r="H8725" i="28"/>
  <c r="D8725" i="28"/>
  <c r="C8725" i="28"/>
  <c r="B8725" i="28"/>
  <c r="I8724" i="28"/>
  <c r="H8724" i="28"/>
  <c r="D8724" i="28"/>
  <c r="C8724" i="28"/>
  <c r="B8724" i="28"/>
  <c r="I8723" i="28"/>
  <c r="H8723" i="28"/>
  <c r="D8723" i="28"/>
  <c r="C8723" i="28"/>
  <c r="B8723" i="28"/>
  <c r="I8722" i="28"/>
  <c r="H8722" i="28"/>
  <c r="D8722" i="28"/>
  <c r="C8722" i="28"/>
  <c r="B8722" i="28"/>
  <c r="I8721" i="28"/>
  <c r="H8721" i="28"/>
  <c r="D8721" i="28"/>
  <c r="C8721" i="28"/>
  <c r="B8721" i="28"/>
  <c r="I8720" i="28"/>
  <c r="H8720" i="28"/>
  <c r="D8720" i="28"/>
  <c r="C8720" i="28"/>
  <c r="B8720" i="28"/>
  <c r="I8719" i="28"/>
  <c r="H8719" i="28"/>
  <c r="D8719" i="28"/>
  <c r="C8719" i="28"/>
  <c r="B8719" i="28"/>
  <c r="I8718" i="28"/>
  <c r="H8718" i="28"/>
  <c r="D8718" i="28"/>
  <c r="C8718" i="28"/>
  <c r="B8718" i="28"/>
  <c r="I8717" i="28"/>
  <c r="H8717" i="28"/>
  <c r="D8717" i="28"/>
  <c r="C8717" i="28"/>
  <c r="B8717" i="28"/>
  <c r="I8716" i="28"/>
  <c r="H8716" i="28"/>
  <c r="D8716" i="28"/>
  <c r="C8716" i="28"/>
  <c r="B8716" i="28"/>
  <c r="I8715" i="28"/>
  <c r="H8715" i="28"/>
  <c r="D8715" i="28"/>
  <c r="C8715" i="28"/>
  <c r="B8715" i="28"/>
  <c r="I8714" i="28"/>
  <c r="H8714" i="28"/>
  <c r="D8714" i="28"/>
  <c r="C8714" i="28"/>
  <c r="B8714" i="28"/>
  <c r="I8713" i="28"/>
  <c r="H8713" i="28"/>
  <c r="D8713" i="28"/>
  <c r="C8713" i="28"/>
  <c r="B8713" i="28"/>
  <c r="I8712" i="28"/>
  <c r="H8712" i="28"/>
  <c r="D8712" i="28"/>
  <c r="C8712" i="28"/>
  <c r="B8712" i="28"/>
  <c r="I8711" i="28"/>
  <c r="H8711" i="28"/>
  <c r="D8711" i="28"/>
  <c r="C8711" i="28"/>
  <c r="B8711" i="28"/>
  <c r="I8710" i="28"/>
  <c r="H8710" i="28"/>
  <c r="D8710" i="28"/>
  <c r="C8710" i="28"/>
  <c r="B8710" i="28"/>
  <c r="I8709" i="28"/>
  <c r="H8709" i="28"/>
  <c r="D8709" i="28"/>
  <c r="C8709" i="28"/>
  <c r="B8709" i="28"/>
  <c r="I8708" i="28"/>
  <c r="H8708" i="28"/>
  <c r="D8708" i="28"/>
  <c r="C8708" i="28"/>
  <c r="B8708" i="28"/>
  <c r="I8707" i="28"/>
  <c r="H8707" i="28"/>
  <c r="D8707" i="28"/>
  <c r="C8707" i="28"/>
  <c r="B8707" i="28"/>
  <c r="I8706" i="28"/>
  <c r="H8706" i="28"/>
  <c r="D8706" i="28"/>
  <c r="C8706" i="28"/>
  <c r="B8706" i="28"/>
  <c r="I8705" i="28"/>
  <c r="H8705" i="28"/>
  <c r="D8705" i="28"/>
  <c r="C8705" i="28"/>
  <c r="B8705" i="28"/>
  <c r="I8704" i="28"/>
  <c r="H8704" i="28"/>
  <c r="D8704" i="28"/>
  <c r="C8704" i="28"/>
  <c r="B8704" i="28"/>
  <c r="I8703" i="28"/>
  <c r="H8703" i="28"/>
  <c r="D8703" i="28"/>
  <c r="C8703" i="28"/>
  <c r="B8703" i="28"/>
  <c r="I8702" i="28"/>
  <c r="H8702" i="28"/>
  <c r="D8702" i="28"/>
  <c r="C8702" i="28"/>
  <c r="B8702" i="28"/>
  <c r="I8701" i="28"/>
  <c r="H8701" i="28"/>
  <c r="D8701" i="28"/>
  <c r="C8701" i="28"/>
  <c r="B8701" i="28"/>
  <c r="I8700" i="28"/>
  <c r="H8700" i="28"/>
  <c r="D8700" i="28"/>
  <c r="C8700" i="28"/>
  <c r="B8700" i="28"/>
  <c r="I8699" i="28"/>
  <c r="H8699" i="28"/>
  <c r="D8699" i="28"/>
  <c r="C8699" i="28"/>
  <c r="B8699" i="28"/>
  <c r="I8698" i="28"/>
  <c r="H8698" i="28"/>
  <c r="D8698" i="28"/>
  <c r="C8698" i="28"/>
  <c r="B8698" i="28"/>
  <c r="I8697" i="28"/>
  <c r="H8697" i="28"/>
  <c r="D8697" i="28"/>
  <c r="C8697" i="28"/>
  <c r="B8697" i="28"/>
  <c r="I8696" i="28"/>
  <c r="H8696" i="28"/>
  <c r="D8696" i="28"/>
  <c r="C8696" i="28"/>
  <c r="B8696" i="28"/>
  <c r="I8695" i="28"/>
  <c r="H8695" i="28"/>
  <c r="D8695" i="28"/>
  <c r="C8695" i="28"/>
  <c r="B8695" i="28"/>
  <c r="I8694" i="28"/>
  <c r="H8694" i="28"/>
  <c r="D8694" i="28"/>
  <c r="C8694" i="28"/>
  <c r="B8694" i="28"/>
  <c r="I8693" i="28"/>
  <c r="H8693" i="28"/>
  <c r="D8693" i="28"/>
  <c r="C8693" i="28"/>
  <c r="B8693" i="28"/>
  <c r="I8692" i="28"/>
  <c r="H8692" i="28"/>
  <c r="D8692" i="28"/>
  <c r="C8692" i="28"/>
  <c r="B8692" i="28"/>
  <c r="I8691" i="28"/>
  <c r="H8691" i="28"/>
  <c r="D8691" i="28"/>
  <c r="C8691" i="28"/>
  <c r="B8691" i="28"/>
  <c r="I8690" i="28"/>
  <c r="H8690" i="28"/>
  <c r="D8690" i="28"/>
  <c r="C8690" i="28"/>
  <c r="B8690" i="28"/>
  <c r="I8689" i="28"/>
  <c r="H8689" i="28"/>
  <c r="D8689" i="28"/>
  <c r="C8689" i="28"/>
  <c r="B8689" i="28"/>
  <c r="I8688" i="28"/>
  <c r="H8688" i="28"/>
  <c r="D8688" i="28"/>
  <c r="C8688" i="28"/>
  <c r="B8688" i="28"/>
  <c r="I8687" i="28"/>
  <c r="H8687" i="28"/>
  <c r="D8687" i="28"/>
  <c r="C8687" i="28"/>
  <c r="B8687" i="28"/>
  <c r="I8686" i="28"/>
  <c r="H8686" i="28"/>
  <c r="D8686" i="28"/>
  <c r="C8686" i="28"/>
  <c r="B8686" i="28"/>
  <c r="I8685" i="28"/>
  <c r="H8685" i="28"/>
  <c r="D8685" i="28"/>
  <c r="C8685" i="28"/>
  <c r="B8685" i="28"/>
  <c r="I8684" i="28"/>
  <c r="H8684" i="28"/>
  <c r="D8684" i="28"/>
  <c r="C8684" i="28"/>
  <c r="B8684" i="28"/>
  <c r="I8683" i="28"/>
  <c r="H8683" i="28"/>
  <c r="D8683" i="28"/>
  <c r="C8683" i="28"/>
  <c r="B8683" i="28"/>
  <c r="I8682" i="28"/>
  <c r="H8682" i="28"/>
  <c r="D8682" i="28"/>
  <c r="C8682" i="28"/>
  <c r="B8682" i="28"/>
  <c r="I8681" i="28"/>
  <c r="H8681" i="28"/>
  <c r="D8681" i="28"/>
  <c r="C8681" i="28"/>
  <c r="B8681" i="28"/>
  <c r="I8680" i="28"/>
  <c r="H8680" i="28"/>
  <c r="D8680" i="28"/>
  <c r="C8680" i="28"/>
  <c r="B8680" i="28"/>
  <c r="I8679" i="28"/>
  <c r="H8679" i="28"/>
  <c r="D8679" i="28"/>
  <c r="C8679" i="28"/>
  <c r="B8679" i="28"/>
  <c r="I8678" i="28"/>
  <c r="H8678" i="28"/>
  <c r="D8678" i="28"/>
  <c r="C8678" i="28"/>
  <c r="B8678" i="28"/>
  <c r="I8677" i="28"/>
  <c r="H8677" i="28"/>
  <c r="D8677" i="28"/>
  <c r="C8677" i="28"/>
  <c r="B8677" i="28"/>
  <c r="I8676" i="28"/>
  <c r="H8676" i="28"/>
  <c r="D8676" i="28"/>
  <c r="C8676" i="28"/>
  <c r="B8676" i="28"/>
  <c r="I8675" i="28"/>
  <c r="H8675" i="28"/>
  <c r="D8675" i="28"/>
  <c r="C8675" i="28"/>
  <c r="B8675" i="28"/>
  <c r="I8674" i="28"/>
  <c r="H8674" i="28"/>
  <c r="D8674" i="28"/>
  <c r="C8674" i="28"/>
  <c r="B8674" i="28"/>
  <c r="I8673" i="28"/>
  <c r="H8673" i="28"/>
  <c r="D8673" i="28"/>
  <c r="C8673" i="28"/>
  <c r="B8673" i="28"/>
  <c r="I8672" i="28"/>
  <c r="H8672" i="28"/>
  <c r="D8672" i="28"/>
  <c r="C8672" i="28"/>
  <c r="B8672" i="28"/>
  <c r="I8671" i="28"/>
  <c r="H8671" i="28"/>
  <c r="D8671" i="28"/>
  <c r="C8671" i="28"/>
  <c r="B8671" i="28"/>
  <c r="I8670" i="28"/>
  <c r="H8670" i="28"/>
  <c r="D8670" i="28"/>
  <c r="C8670" i="28"/>
  <c r="B8670" i="28"/>
  <c r="I8669" i="28"/>
  <c r="H8669" i="28"/>
  <c r="D8669" i="28"/>
  <c r="C8669" i="28"/>
  <c r="B8669" i="28"/>
  <c r="I8668" i="28"/>
  <c r="H8668" i="28"/>
  <c r="D8668" i="28"/>
  <c r="C8668" i="28"/>
  <c r="B8668" i="28"/>
  <c r="I8667" i="28"/>
  <c r="H8667" i="28"/>
  <c r="D8667" i="28"/>
  <c r="C8667" i="28"/>
  <c r="B8667" i="28"/>
  <c r="I8666" i="28"/>
  <c r="H8666" i="28"/>
  <c r="D8666" i="28"/>
  <c r="C8666" i="28"/>
  <c r="B8666" i="28"/>
  <c r="I8665" i="28"/>
  <c r="H8665" i="28"/>
  <c r="D8665" i="28"/>
  <c r="C8665" i="28"/>
  <c r="B8665" i="28"/>
  <c r="I8664" i="28"/>
  <c r="H8664" i="28"/>
  <c r="D8664" i="28"/>
  <c r="C8664" i="28"/>
  <c r="B8664" i="28"/>
  <c r="I8663" i="28"/>
  <c r="H8663" i="28"/>
  <c r="D8663" i="28"/>
  <c r="C8663" i="28"/>
  <c r="B8663" i="28"/>
  <c r="I8662" i="28"/>
  <c r="H8662" i="28"/>
  <c r="D8662" i="28"/>
  <c r="C8662" i="28"/>
  <c r="B8662" i="28"/>
  <c r="I8661" i="28"/>
  <c r="H8661" i="28"/>
  <c r="D8661" i="28"/>
  <c r="C8661" i="28"/>
  <c r="B8661" i="28"/>
  <c r="I8660" i="28"/>
  <c r="H8660" i="28"/>
  <c r="D8660" i="28"/>
  <c r="C8660" i="28"/>
  <c r="B8660" i="28"/>
  <c r="I8659" i="28"/>
  <c r="H8659" i="28"/>
  <c r="D8659" i="28"/>
  <c r="C8659" i="28"/>
  <c r="B8659" i="28"/>
  <c r="I8658" i="28"/>
  <c r="H8658" i="28"/>
  <c r="D8658" i="28"/>
  <c r="C8658" i="28"/>
  <c r="B8658" i="28"/>
  <c r="I8657" i="28"/>
  <c r="H8657" i="28"/>
  <c r="D8657" i="28"/>
  <c r="C8657" i="28"/>
  <c r="B8657" i="28"/>
  <c r="I8656" i="28"/>
  <c r="H8656" i="28"/>
  <c r="D8656" i="28"/>
  <c r="C8656" i="28"/>
  <c r="B8656" i="28"/>
  <c r="I8655" i="28"/>
  <c r="H8655" i="28"/>
  <c r="D8655" i="28"/>
  <c r="C8655" i="28"/>
  <c r="B8655" i="28"/>
  <c r="I8654" i="28"/>
  <c r="H8654" i="28"/>
  <c r="D8654" i="28"/>
  <c r="C8654" i="28"/>
  <c r="B8654" i="28"/>
  <c r="I8653" i="28"/>
  <c r="H8653" i="28"/>
  <c r="D8653" i="28"/>
  <c r="C8653" i="28"/>
  <c r="B8653" i="28"/>
  <c r="I8652" i="28"/>
  <c r="H8652" i="28"/>
  <c r="D8652" i="28"/>
  <c r="C8652" i="28"/>
  <c r="B8652" i="28"/>
  <c r="I8651" i="28"/>
  <c r="H8651" i="28"/>
  <c r="D8651" i="28"/>
  <c r="C8651" i="28"/>
  <c r="B8651" i="28"/>
  <c r="I8650" i="28"/>
  <c r="H8650" i="28"/>
  <c r="D8650" i="28"/>
  <c r="C8650" i="28"/>
  <c r="B8650" i="28"/>
  <c r="I8649" i="28"/>
  <c r="H8649" i="28"/>
  <c r="D8649" i="28"/>
  <c r="C8649" i="28"/>
  <c r="B8649" i="28"/>
  <c r="I8648" i="28"/>
  <c r="H8648" i="28"/>
  <c r="D8648" i="28"/>
  <c r="C8648" i="28"/>
  <c r="B8648" i="28"/>
  <c r="I8647" i="28"/>
  <c r="H8647" i="28"/>
  <c r="D8647" i="28"/>
  <c r="C8647" i="28"/>
  <c r="B8647" i="28"/>
  <c r="I8646" i="28"/>
  <c r="H8646" i="28"/>
  <c r="D8646" i="28"/>
  <c r="C8646" i="28"/>
  <c r="B8646" i="28"/>
  <c r="I8645" i="28"/>
  <c r="H8645" i="28"/>
  <c r="D8645" i="28"/>
  <c r="C8645" i="28"/>
  <c r="B8645" i="28"/>
  <c r="I8644" i="28"/>
  <c r="H8644" i="28"/>
  <c r="D8644" i="28"/>
  <c r="C8644" i="28"/>
  <c r="B8644" i="28"/>
  <c r="I8643" i="28"/>
  <c r="H8643" i="28"/>
  <c r="D8643" i="28"/>
  <c r="C8643" i="28"/>
  <c r="B8643" i="28"/>
  <c r="I8642" i="28"/>
  <c r="H8642" i="28"/>
  <c r="D8642" i="28"/>
  <c r="C8642" i="28"/>
  <c r="B8642" i="28"/>
  <c r="I8641" i="28"/>
  <c r="H8641" i="28"/>
  <c r="D8641" i="28"/>
  <c r="C8641" i="28"/>
  <c r="B8641" i="28"/>
  <c r="I8640" i="28"/>
  <c r="H8640" i="28"/>
  <c r="D8640" i="28"/>
  <c r="C8640" i="28"/>
  <c r="B8640" i="28"/>
  <c r="I8639" i="28"/>
  <c r="H8639" i="28"/>
  <c r="D8639" i="28"/>
  <c r="C8639" i="28"/>
  <c r="B8639" i="28"/>
  <c r="I8638" i="28"/>
  <c r="H8638" i="28"/>
  <c r="D8638" i="28"/>
  <c r="C8638" i="28"/>
  <c r="B8638" i="28"/>
  <c r="I8637" i="28"/>
  <c r="H8637" i="28"/>
  <c r="D8637" i="28"/>
  <c r="C8637" i="28"/>
  <c r="B8637" i="28"/>
  <c r="I8636" i="28"/>
  <c r="H8636" i="28"/>
  <c r="D8636" i="28"/>
  <c r="C8636" i="28"/>
  <c r="B8636" i="28"/>
  <c r="I8635" i="28"/>
  <c r="H8635" i="28"/>
  <c r="D8635" i="28"/>
  <c r="C8635" i="28"/>
  <c r="B8635" i="28"/>
  <c r="I8634" i="28"/>
  <c r="H8634" i="28"/>
  <c r="D8634" i="28"/>
  <c r="C8634" i="28"/>
  <c r="B8634" i="28"/>
  <c r="I8633" i="28"/>
  <c r="H8633" i="28"/>
  <c r="D8633" i="28"/>
  <c r="C8633" i="28"/>
  <c r="B8633" i="28"/>
  <c r="I8632" i="28"/>
  <c r="H8632" i="28"/>
  <c r="D8632" i="28"/>
  <c r="C8632" i="28"/>
  <c r="B8632" i="28"/>
  <c r="I8631" i="28"/>
  <c r="H8631" i="28"/>
  <c r="D8631" i="28"/>
  <c r="C8631" i="28"/>
  <c r="B8631" i="28"/>
  <c r="I8630" i="28"/>
  <c r="H8630" i="28"/>
  <c r="D8630" i="28"/>
  <c r="C8630" i="28"/>
  <c r="B8630" i="28"/>
  <c r="I8629" i="28"/>
  <c r="H8629" i="28"/>
  <c r="D8629" i="28"/>
  <c r="C8629" i="28"/>
  <c r="B8629" i="28"/>
  <c r="I8628" i="28"/>
  <c r="H8628" i="28"/>
  <c r="D8628" i="28"/>
  <c r="C8628" i="28"/>
  <c r="B8628" i="28"/>
  <c r="I8627" i="28"/>
  <c r="H8627" i="28"/>
  <c r="D8627" i="28"/>
  <c r="C8627" i="28"/>
  <c r="B8627" i="28"/>
  <c r="I8626" i="28"/>
  <c r="H8626" i="28"/>
  <c r="D8626" i="28"/>
  <c r="C8626" i="28"/>
  <c r="B8626" i="28"/>
  <c r="I8625" i="28"/>
  <c r="H8625" i="28"/>
  <c r="D8625" i="28"/>
  <c r="C8625" i="28"/>
  <c r="B8625" i="28"/>
  <c r="I8624" i="28"/>
  <c r="H8624" i="28"/>
  <c r="D8624" i="28"/>
  <c r="C8624" i="28"/>
  <c r="B8624" i="28"/>
  <c r="I8623" i="28"/>
  <c r="H8623" i="28"/>
  <c r="D8623" i="28"/>
  <c r="C8623" i="28"/>
  <c r="B8623" i="28"/>
  <c r="I8622" i="28"/>
  <c r="H8622" i="28"/>
  <c r="D8622" i="28"/>
  <c r="C8622" i="28"/>
  <c r="B8622" i="28"/>
  <c r="I8621" i="28"/>
  <c r="H8621" i="28"/>
  <c r="D8621" i="28"/>
  <c r="C8621" i="28"/>
  <c r="B8621" i="28"/>
  <c r="I8620" i="28"/>
  <c r="H8620" i="28"/>
  <c r="D8620" i="28"/>
  <c r="C8620" i="28"/>
  <c r="B8620" i="28"/>
  <c r="I8619" i="28"/>
  <c r="H8619" i="28"/>
  <c r="D8619" i="28"/>
  <c r="C8619" i="28"/>
  <c r="B8619" i="28"/>
  <c r="I8618" i="28"/>
  <c r="H8618" i="28"/>
  <c r="D8618" i="28"/>
  <c r="C8618" i="28"/>
  <c r="B8618" i="28"/>
  <c r="I8617" i="28"/>
  <c r="H8617" i="28"/>
  <c r="D8617" i="28"/>
  <c r="C8617" i="28"/>
  <c r="B8617" i="28"/>
  <c r="I8616" i="28"/>
  <c r="H8616" i="28"/>
  <c r="D8616" i="28"/>
  <c r="C8616" i="28"/>
  <c r="B8616" i="28"/>
  <c r="I8615" i="28"/>
  <c r="H8615" i="28"/>
  <c r="D8615" i="28"/>
  <c r="C8615" i="28"/>
  <c r="B8615" i="28"/>
  <c r="I8614" i="28"/>
  <c r="H8614" i="28"/>
  <c r="D8614" i="28"/>
  <c r="C8614" i="28"/>
  <c r="B8614" i="28"/>
  <c r="I8613" i="28"/>
  <c r="H8613" i="28"/>
  <c r="D8613" i="28"/>
  <c r="C8613" i="28"/>
  <c r="B8613" i="28"/>
  <c r="I8612" i="28"/>
  <c r="H8612" i="28"/>
  <c r="D8612" i="28"/>
  <c r="C8612" i="28"/>
  <c r="B8612" i="28"/>
  <c r="I8611" i="28"/>
  <c r="H8611" i="28"/>
  <c r="D8611" i="28"/>
  <c r="C8611" i="28"/>
  <c r="B8611" i="28"/>
  <c r="I8610" i="28"/>
  <c r="H8610" i="28"/>
  <c r="D8610" i="28"/>
  <c r="C8610" i="28"/>
  <c r="B8610" i="28"/>
  <c r="I8609" i="28"/>
  <c r="H8609" i="28"/>
  <c r="D8609" i="28"/>
  <c r="C8609" i="28"/>
  <c r="B8609" i="28"/>
  <c r="I8608" i="28"/>
  <c r="H8608" i="28"/>
  <c r="D8608" i="28"/>
  <c r="C8608" i="28"/>
  <c r="B8608" i="28"/>
  <c r="I8607" i="28"/>
  <c r="H8607" i="28"/>
  <c r="D8607" i="28"/>
  <c r="C8607" i="28"/>
  <c r="B8607" i="28"/>
  <c r="I8606" i="28"/>
  <c r="H8606" i="28"/>
  <c r="D8606" i="28"/>
  <c r="C8606" i="28"/>
  <c r="B8606" i="28"/>
  <c r="I8605" i="28"/>
  <c r="H8605" i="28"/>
  <c r="D8605" i="28"/>
  <c r="C8605" i="28"/>
  <c r="B8605" i="28"/>
  <c r="I8604" i="28"/>
  <c r="H8604" i="28"/>
  <c r="D8604" i="28"/>
  <c r="C8604" i="28"/>
  <c r="B8604" i="28"/>
  <c r="I8603" i="28"/>
  <c r="H8603" i="28"/>
  <c r="D8603" i="28"/>
  <c r="C8603" i="28"/>
  <c r="B8603" i="28"/>
  <c r="I8602" i="28"/>
  <c r="H8602" i="28"/>
  <c r="D8602" i="28"/>
  <c r="C8602" i="28"/>
  <c r="B8602" i="28"/>
  <c r="I8601" i="28"/>
  <c r="H8601" i="28"/>
  <c r="D8601" i="28"/>
  <c r="C8601" i="28"/>
  <c r="B8601" i="28"/>
  <c r="I8600" i="28"/>
  <c r="H8600" i="28"/>
  <c r="D8600" i="28"/>
  <c r="C8600" i="28"/>
  <c r="B8600" i="28"/>
  <c r="I8599" i="28"/>
  <c r="H8599" i="28"/>
  <c r="D8599" i="28"/>
  <c r="C8599" i="28"/>
  <c r="B8599" i="28"/>
  <c r="I8598" i="28"/>
  <c r="H8598" i="28"/>
  <c r="D8598" i="28"/>
  <c r="C8598" i="28"/>
  <c r="B8598" i="28"/>
  <c r="I8597" i="28"/>
  <c r="H8597" i="28"/>
  <c r="D8597" i="28"/>
  <c r="C8597" i="28"/>
  <c r="B8597" i="28"/>
  <c r="I8596" i="28"/>
  <c r="H8596" i="28"/>
  <c r="D8596" i="28"/>
  <c r="C8596" i="28"/>
  <c r="B8596" i="28"/>
  <c r="I8595" i="28"/>
  <c r="H8595" i="28"/>
  <c r="D8595" i="28"/>
  <c r="C8595" i="28"/>
  <c r="B8595" i="28"/>
  <c r="I8594" i="28"/>
  <c r="H8594" i="28"/>
  <c r="D8594" i="28"/>
  <c r="C8594" i="28"/>
  <c r="B8594" i="28"/>
  <c r="I8593" i="28"/>
  <c r="H8593" i="28"/>
  <c r="D8593" i="28"/>
  <c r="C8593" i="28"/>
  <c r="B8593" i="28"/>
  <c r="I8592" i="28"/>
  <c r="H8592" i="28"/>
  <c r="D8592" i="28"/>
  <c r="C8592" i="28"/>
  <c r="B8592" i="28"/>
  <c r="I8591" i="28"/>
  <c r="H8591" i="28"/>
  <c r="D8591" i="28"/>
  <c r="C8591" i="28"/>
  <c r="B8591" i="28"/>
  <c r="I8590" i="28"/>
  <c r="H8590" i="28"/>
  <c r="D8590" i="28"/>
  <c r="C8590" i="28"/>
  <c r="B8590" i="28"/>
  <c r="I8589" i="28"/>
  <c r="H8589" i="28"/>
  <c r="D8589" i="28"/>
  <c r="C8589" i="28"/>
  <c r="B8589" i="28"/>
  <c r="I8588" i="28"/>
  <c r="H8588" i="28"/>
  <c r="D8588" i="28"/>
  <c r="C8588" i="28"/>
  <c r="B8588" i="28"/>
  <c r="I8587" i="28"/>
  <c r="H8587" i="28"/>
  <c r="D8587" i="28"/>
  <c r="C8587" i="28"/>
  <c r="B8587" i="28"/>
  <c r="I8586" i="28"/>
  <c r="H8586" i="28"/>
  <c r="D8586" i="28"/>
  <c r="C8586" i="28"/>
  <c r="B8586" i="28"/>
  <c r="I8585" i="28"/>
  <c r="H8585" i="28"/>
  <c r="D8585" i="28"/>
  <c r="C8585" i="28"/>
  <c r="B8585" i="28"/>
  <c r="I8584" i="28"/>
  <c r="H8584" i="28"/>
  <c r="D8584" i="28"/>
  <c r="C8584" i="28"/>
  <c r="B8584" i="28"/>
  <c r="I8583" i="28"/>
  <c r="H8583" i="28"/>
  <c r="D8583" i="28"/>
  <c r="C8583" i="28"/>
  <c r="B8583" i="28"/>
  <c r="I8582" i="28"/>
  <c r="H8582" i="28"/>
  <c r="D8582" i="28"/>
  <c r="C8582" i="28"/>
  <c r="B8582" i="28"/>
  <c r="I8581" i="28"/>
  <c r="H8581" i="28"/>
  <c r="D8581" i="28"/>
  <c r="C8581" i="28"/>
  <c r="B8581" i="28"/>
  <c r="I8580" i="28"/>
  <c r="H8580" i="28"/>
  <c r="D8580" i="28"/>
  <c r="C8580" i="28"/>
  <c r="B8580" i="28"/>
  <c r="I8579" i="28"/>
  <c r="H8579" i="28"/>
  <c r="D8579" i="28"/>
  <c r="C8579" i="28"/>
  <c r="B8579" i="28"/>
  <c r="I8578" i="28"/>
  <c r="H8578" i="28"/>
  <c r="D8578" i="28"/>
  <c r="C8578" i="28"/>
  <c r="B8578" i="28"/>
  <c r="I8577" i="28"/>
  <c r="H8577" i="28"/>
  <c r="D8577" i="28"/>
  <c r="C8577" i="28"/>
  <c r="B8577" i="28"/>
  <c r="I8576" i="28"/>
  <c r="H8576" i="28"/>
  <c r="D8576" i="28"/>
  <c r="C8576" i="28"/>
  <c r="B8576" i="28"/>
  <c r="I8575" i="28"/>
  <c r="H8575" i="28"/>
  <c r="D8575" i="28"/>
  <c r="C8575" i="28"/>
  <c r="B8575" i="28"/>
  <c r="I8574" i="28"/>
  <c r="H8574" i="28"/>
  <c r="D8574" i="28"/>
  <c r="C8574" i="28"/>
  <c r="B8574" i="28"/>
  <c r="I8573" i="28"/>
  <c r="H8573" i="28"/>
  <c r="D8573" i="28"/>
  <c r="C8573" i="28"/>
  <c r="B8573" i="28"/>
  <c r="I8572" i="28"/>
  <c r="H8572" i="28"/>
  <c r="D8572" i="28"/>
  <c r="C8572" i="28"/>
  <c r="B8572" i="28"/>
  <c r="I8571" i="28"/>
  <c r="H8571" i="28"/>
  <c r="D8571" i="28"/>
  <c r="C8571" i="28"/>
  <c r="B8571" i="28"/>
  <c r="I8570" i="28"/>
  <c r="H8570" i="28"/>
  <c r="D8570" i="28"/>
  <c r="C8570" i="28"/>
  <c r="B8570" i="28"/>
  <c r="I8569" i="28"/>
  <c r="H8569" i="28"/>
  <c r="D8569" i="28"/>
  <c r="C8569" i="28"/>
  <c r="B8569" i="28"/>
  <c r="I8568" i="28"/>
  <c r="H8568" i="28"/>
  <c r="D8568" i="28"/>
  <c r="C8568" i="28"/>
  <c r="B8568" i="28"/>
  <c r="I8567" i="28"/>
  <c r="H8567" i="28"/>
  <c r="D8567" i="28"/>
  <c r="C8567" i="28"/>
  <c r="B8567" i="28"/>
  <c r="I8566" i="28"/>
  <c r="H8566" i="28"/>
  <c r="D8566" i="28"/>
  <c r="C8566" i="28"/>
  <c r="B8566" i="28"/>
  <c r="I8565" i="28"/>
  <c r="H8565" i="28"/>
  <c r="D8565" i="28"/>
  <c r="C8565" i="28"/>
  <c r="B8565" i="28"/>
  <c r="I8564" i="28"/>
  <c r="H8564" i="28"/>
  <c r="D8564" i="28"/>
  <c r="C8564" i="28"/>
  <c r="B8564" i="28"/>
  <c r="I8563" i="28"/>
  <c r="H8563" i="28"/>
  <c r="D8563" i="28"/>
  <c r="C8563" i="28"/>
  <c r="B8563" i="28"/>
  <c r="I8562" i="28"/>
  <c r="H8562" i="28"/>
  <c r="D8562" i="28"/>
  <c r="C8562" i="28"/>
  <c r="B8562" i="28"/>
  <c r="I8561" i="28"/>
  <c r="H8561" i="28"/>
  <c r="D8561" i="28"/>
  <c r="C8561" i="28"/>
  <c r="B8561" i="28"/>
  <c r="I8560" i="28"/>
  <c r="H8560" i="28"/>
  <c r="D8560" i="28"/>
  <c r="C8560" i="28"/>
  <c r="B8560" i="28"/>
  <c r="I8559" i="28"/>
  <c r="H8559" i="28"/>
  <c r="D8559" i="28"/>
  <c r="C8559" i="28"/>
  <c r="B8559" i="28"/>
  <c r="I8558" i="28"/>
  <c r="H8558" i="28"/>
  <c r="D8558" i="28"/>
  <c r="C8558" i="28"/>
  <c r="B8558" i="28"/>
  <c r="I8557" i="28"/>
  <c r="H8557" i="28"/>
  <c r="D8557" i="28"/>
  <c r="C8557" i="28"/>
  <c r="B8557" i="28"/>
  <c r="I8556" i="28"/>
  <c r="H8556" i="28"/>
  <c r="D8556" i="28"/>
  <c r="C8556" i="28"/>
  <c r="B8556" i="28"/>
  <c r="I8555" i="28"/>
  <c r="H8555" i="28"/>
  <c r="D8555" i="28"/>
  <c r="C8555" i="28"/>
  <c r="B8555" i="28"/>
  <c r="I8554" i="28"/>
  <c r="H8554" i="28"/>
  <c r="D8554" i="28"/>
  <c r="C8554" i="28"/>
  <c r="B8554" i="28"/>
  <c r="I8553" i="28"/>
  <c r="H8553" i="28"/>
  <c r="D8553" i="28"/>
  <c r="C8553" i="28"/>
  <c r="B8553" i="28"/>
  <c r="I8552" i="28"/>
  <c r="H8552" i="28"/>
  <c r="D8552" i="28"/>
  <c r="C8552" i="28"/>
  <c r="B8552" i="28"/>
  <c r="I8551" i="28"/>
  <c r="H8551" i="28"/>
  <c r="D8551" i="28"/>
  <c r="C8551" i="28"/>
  <c r="B8551" i="28"/>
  <c r="I8550" i="28"/>
  <c r="H8550" i="28"/>
  <c r="D8550" i="28"/>
  <c r="C8550" i="28"/>
  <c r="B8550" i="28"/>
  <c r="I8549" i="28"/>
  <c r="H8549" i="28"/>
  <c r="D8549" i="28"/>
  <c r="C8549" i="28"/>
  <c r="B8549" i="28"/>
  <c r="I8548" i="28"/>
  <c r="H8548" i="28"/>
  <c r="D8548" i="28"/>
  <c r="C8548" i="28"/>
  <c r="B8548" i="28"/>
  <c r="I8547" i="28"/>
  <c r="H8547" i="28"/>
  <c r="D8547" i="28"/>
  <c r="C8547" i="28"/>
  <c r="B8547" i="28"/>
  <c r="I8546" i="28"/>
  <c r="H8546" i="28"/>
  <c r="D8546" i="28"/>
  <c r="C8546" i="28"/>
  <c r="B8546" i="28"/>
  <c r="I8545" i="28"/>
  <c r="H8545" i="28"/>
  <c r="D8545" i="28"/>
  <c r="C8545" i="28"/>
  <c r="B8545" i="28"/>
  <c r="I8544" i="28"/>
  <c r="H8544" i="28"/>
  <c r="D8544" i="28"/>
  <c r="C8544" i="28"/>
  <c r="B8544" i="28"/>
  <c r="I8543" i="28"/>
  <c r="H8543" i="28"/>
  <c r="D8543" i="28"/>
  <c r="C8543" i="28"/>
  <c r="B8543" i="28"/>
  <c r="I8542" i="28"/>
  <c r="H8542" i="28"/>
  <c r="D8542" i="28"/>
  <c r="C8542" i="28"/>
  <c r="B8542" i="28"/>
  <c r="I8541" i="28"/>
  <c r="H8541" i="28"/>
  <c r="D8541" i="28"/>
  <c r="C8541" i="28"/>
  <c r="B8541" i="28"/>
  <c r="I8540" i="28"/>
  <c r="H8540" i="28"/>
  <c r="D8540" i="28"/>
  <c r="C8540" i="28"/>
  <c r="B8540" i="28"/>
  <c r="I8539" i="28"/>
  <c r="H8539" i="28"/>
  <c r="D8539" i="28"/>
  <c r="C8539" i="28"/>
  <c r="B8539" i="28"/>
  <c r="I8538" i="28"/>
  <c r="H8538" i="28"/>
  <c r="D8538" i="28"/>
  <c r="C8538" i="28"/>
  <c r="B8538" i="28"/>
  <c r="I8537" i="28"/>
  <c r="H8537" i="28"/>
  <c r="D8537" i="28"/>
  <c r="C8537" i="28"/>
  <c r="B8537" i="28"/>
  <c r="I8536" i="28"/>
  <c r="H8536" i="28"/>
  <c r="D8536" i="28"/>
  <c r="C8536" i="28"/>
  <c r="B8536" i="28"/>
  <c r="I8535" i="28"/>
  <c r="H8535" i="28"/>
  <c r="D8535" i="28"/>
  <c r="C8535" i="28"/>
  <c r="B8535" i="28"/>
  <c r="I8534" i="28"/>
  <c r="H8534" i="28"/>
  <c r="D8534" i="28"/>
  <c r="C8534" i="28"/>
  <c r="B8534" i="28"/>
  <c r="I8533" i="28"/>
  <c r="H8533" i="28"/>
  <c r="D8533" i="28"/>
  <c r="C8533" i="28"/>
  <c r="B8533" i="28"/>
  <c r="I8532" i="28"/>
  <c r="H8532" i="28"/>
  <c r="D8532" i="28"/>
  <c r="C8532" i="28"/>
  <c r="B8532" i="28"/>
  <c r="I8531" i="28"/>
  <c r="H8531" i="28"/>
  <c r="D8531" i="28"/>
  <c r="C8531" i="28"/>
  <c r="B8531" i="28"/>
  <c r="I8530" i="28"/>
  <c r="H8530" i="28"/>
  <c r="D8530" i="28"/>
  <c r="C8530" i="28"/>
  <c r="B8530" i="28"/>
  <c r="I8529" i="28"/>
  <c r="H8529" i="28"/>
  <c r="D8529" i="28"/>
  <c r="C8529" i="28"/>
  <c r="B8529" i="28"/>
  <c r="I8528" i="28"/>
  <c r="H8528" i="28"/>
  <c r="D8528" i="28"/>
  <c r="C8528" i="28"/>
  <c r="B8528" i="28"/>
  <c r="I8527" i="28"/>
  <c r="H8527" i="28"/>
  <c r="D8527" i="28"/>
  <c r="C8527" i="28"/>
  <c r="B8527" i="28"/>
  <c r="I8526" i="28"/>
  <c r="H8526" i="28"/>
  <c r="D8526" i="28"/>
  <c r="C8526" i="28"/>
  <c r="B8526" i="28"/>
  <c r="I8525" i="28"/>
  <c r="H8525" i="28"/>
  <c r="D8525" i="28"/>
  <c r="C8525" i="28"/>
  <c r="B8525" i="28"/>
  <c r="I8524" i="28"/>
  <c r="H8524" i="28"/>
  <c r="D8524" i="28"/>
  <c r="C8524" i="28"/>
  <c r="B8524" i="28"/>
  <c r="I8523" i="28"/>
  <c r="H8523" i="28"/>
  <c r="D8523" i="28"/>
  <c r="C8523" i="28"/>
  <c r="B8523" i="28"/>
  <c r="I8522" i="28"/>
  <c r="H8522" i="28"/>
  <c r="D8522" i="28"/>
  <c r="C8522" i="28"/>
  <c r="B8522" i="28"/>
  <c r="I8521" i="28"/>
  <c r="H8521" i="28"/>
  <c r="D8521" i="28"/>
  <c r="C8521" i="28"/>
  <c r="B8521" i="28"/>
  <c r="I8520" i="28"/>
  <c r="H8520" i="28"/>
  <c r="D8520" i="28"/>
  <c r="C8520" i="28"/>
  <c r="B8520" i="28"/>
  <c r="I8519" i="28"/>
  <c r="H8519" i="28"/>
  <c r="D8519" i="28"/>
  <c r="C8519" i="28"/>
  <c r="B8519" i="28"/>
  <c r="I8518" i="28"/>
  <c r="H8518" i="28"/>
  <c r="D8518" i="28"/>
  <c r="C8518" i="28"/>
  <c r="B8518" i="28"/>
  <c r="I8517" i="28"/>
  <c r="H8517" i="28"/>
  <c r="D8517" i="28"/>
  <c r="C8517" i="28"/>
  <c r="B8517" i="28"/>
  <c r="I8516" i="28"/>
  <c r="H8516" i="28"/>
  <c r="D8516" i="28"/>
  <c r="C8516" i="28"/>
  <c r="B8516" i="28"/>
  <c r="I8515" i="28"/>
  <c r="H8515" i="28"/>
  <c r="D8515" i="28"/>
  <c r="C8515" i="28"/>
  <c r="B8515" i="28"/>
  <c r="I8514" i="28"/>
  <c r="H8514" i="28"/>
  <c r="D8514" i="28"/>
  <c r="C8514" i="28"/>
  <c r="B8514" i="28"/>
  <c r="I8513" i="28"/>
  <c r="H8513" i="28"/>
  <c r="D8513" i="28"/>
  <c r="C8513" i="28"/>
  <c r="B8513" i="28"/>
  <c r="I8512" i="28"/>
  <c r="H8512" i="28"/>
  <c r="D8512" i="28"/>
  <c r="C8512" i="28"/>
  <c r="B8512" i="28"/>
  <c r="I8511" i="28"/>
  <c r="H8511" i="28"/>
  <c r="D8511" i="28"/>
  <c r="C8511" i="28"/>
  <c r="B8511" i="28"/>
  <c r="I8510" i="28"/>
  <c r="H8510" i="28"/>
  <c r="D8510" i="28"/>
  <c r="C8510" i="28"/>
  <c r="B8510" i="28"/>
  <c r="I8509" i="28"/>
  <c r="H8509" i="28"/>
  <c r="D8509" i="28"/>
  <c r="C8509" i="28"/>
  <c r="B8509" i="28"/>
  <c r="I8508" i="28"/>
  <c r="H8508" i="28"/>
  <c r="D8508" i="28"/>
  <c r="C8508" i="28"/>
  <c r="B8508" i="28"/>
  <c r="I8507" i="28"/>
  <c r="H8507" i="28"/>
  <c r="D8507" i="28"/>
  <c r="C8507" i="28"/>
  <c r="B8507" i="28"/>
  <c r="I8506" i="28"/>
  <c r="H8506" i="28"/>
  <c r="D8506" i="28"/>
  <c r="C8506" i="28"/>
  <c r="B8506" i="28"/>
  <c r="I8505" i="28"/>
  <c r="H8505" i="28"/>
  <c r="D8505" i="28"/>
  <c r="C8505" i="28"/>
  <c r="B8505" i="28"/>
  <c r="I8504" i="28"/>
  <c r="H8504" i="28"/>
  <c r="D8504" i="28"/>
  <c r="C8504" i="28"/>
  <c r="B8504" i="28"/>
  <c r="I8503" i="28"/>
  <c r="H8503" i="28"/>
  <c r="D8503" i="28"/>
  <c r="C8503" i="28"/>
  <c r="B8503" i="28"/>
  <c r="I8502" i="28"/>
  <c r="H8502" i="28"/>
  <c r="D8502" i="28"/>
  <c r="C8502" i="28"/>
  <c r="B8502" i="28"/>
  <c r="I8501" i="28"/>
  <c r="H8501" i="28"/>
  <c r="D8501" i="28"/>
  <c r="C8501" i="28"/>
  <c r="B8501" i="28"/>
  <c r="I8500" i="28"/>
  <c r="H8500" i="28"/>
  <c r="D8500" i="28"/>
  <c r="C8500" i="28"/>
  <c r="B8500" i="28"/>
  <c r="I8499" i="28"/>
  <c r="H8499" i="28"/>
  <c r="D8499" i="28"/>
  <c r="C8499" i="28"/>
  <c r="B8499" i="28"/>
  <c r="I8498" i="28"/>
  <c r="H8498" i="28"/>
  <c r="D8498" i="28"/>
  <c r="C8498" i="28"/>
  <c r="B8498" i="28"/>
  <c r="I8497" i="28"/>
  <c r="H8497" i="28"/>
  <c r="D8497" i="28"/>
  <c r="C8497" i="28"/>
  <c r="B8497" i="28"/>
  <c r="I8496" i="28"/>
  <c r="H8496" i="28"/>
  <c r="D8496" i="28"/>
  <c r="C8496" i="28"/>
  <c r="B8496" i="28"/>
  <c r="I8495" i="28"/>
  <c r="H8495" i="28"/>
  <c r="D8495" i="28"/>
  <c r="C8495" i="28"/>
  <c r="B8495" i="28"/>
  <c r="I8494" i="28"/>
  <c r="H8494" i="28"/>
  <c r="D8494" i="28"/>
  <c r="C8494" i="28"/>
  <c r="B8494" i="28"/>
  <c r="I8493" i="28"/>
  <c r="H8493" i="28"/>
  <c r="D8493" i="28"/>
  <c r="C8493" i="28"/>
  <c r="B8493" i="28"/>
  <c r="I8492" i="28"/>
  <c r="H8492" i="28"/>
  <c r="D8492" i="28"/>
  <c r="C8492" i="28"/>
  <c r="B8492" i="28"/>
  <c r="I8491" i="28"/>
  <c r="H8491" i="28"/>
  <c r="D8491" i="28"/>
  <c r="C8491" i="28"/>
  <c r="B8491" i="28"/>
  <c r="I8490" i="28"/>
  <c r="H8490" i="28"/>
  <c r="D8490" i="28"/>
  <c r="C8490" i="28"/>
  <c r="B8490" i="28"/>
  <c r="I8489" i="28"/>
  <c r="H8489" i="28"/>
  <c r="D8489" i="28"/>
  <c r="C8489" i="28"/>
  <c r="B8489" i="28"/>
  <c r="I8488" i="28"/>
  <c r="H8488" i="28"/>
  <c r="D8488" i="28"/>
  <c r="C8488" i="28"/>
  <c r="B8488" i="28"/>
  <c r="I8487" i="28"/>
  <c r="H8487" i="28"/>
  <c r="D8487" i="28"/>
  <c r="C8487" i="28"/>
  <c r="B8487" i="28"/>
  <c r="I8486" i="28"/>
  <c r="H8486" i="28"/>
  <c r="D8486" i="28"/>
  <c r="C8486" i="28"/>
  <c r="B8486" i="28"/>
  <c r="I8485" i="28"/>
  <c r="H8485" i="28"/>
  <c r="D8485" i="28"/>
  <c r="C8485" i="28"/>
  <c r="B8485" i="28"/>
  <c r="I8484" i="28"/>
  <c r="H8484" i="28"/>
  <c r="D8484" i="28"/>
  <c r="C8484" i="28"/>
  <c r="B8484" i="28"/>
  <c r="I8483" i="28"/>
  <c r="H8483" i="28"/>
  <c r="D8483" i="28"/>
  <c r="C8483" i="28"/>
  <c r="B8483" i="28"/>
  <c r="I8482" i="28"/>
  <c r="H8482" i="28"/>
  <c r="D8482" i="28"/>
  <c r="C8482" i="28"/>
  <c r="B8482" i="28"/>
  <c r="I8481" i="28"/>
  <c r="H8481" i="28"/>
  <c r="D8481" i="28"/>
  <c r="C8481" i="28"/>
  <c r="B8481" i="28"/>
  <c r="I8480" i="28"/>
  <c r="H8480" i="28"/>
  <c r="D8480" i="28"/>
  <c r="C8480" i="28"/>
  <c r="B8480" i="28"/>
  <c r="I8479" i="28"/>
  <c r="H8479" i="28"/>
  <c r="D8479" i="28"/>
  <c r="C8479" i="28"/>
  <c r="B8479" i="28"/>
  <c r="I8478" i="28"/>
  <c r="H8478" i="28"/>
  <c r="D8478" i="28"/>
  <c r="C8478" i="28"/>
  <c r="B8478" i="28"/>
  <c r="I8477" i="28"/>
  <c r="H8477" i="28"/>
  <c r="D8477" i="28"/>
  <c r="C8477" i="28"/>
  <c r="B8477" i="28"/>
  <c r="I8476" i="28"/>
  <c r="H8476" i="28"/>
  <c r="D8476" i="28"/>
  <c r="C8476" i="28"/>
  <c r="B8476" i="28"/>
  <c r="I8475" i="28"/>
  <c r="H8475" i="28"/>
  <c r="D8475" i="28"/>
  <c r="C8475" i="28"/>
  <c r="B8475" i="28"/>
  <c r="I8474" i="28"/>
  <c r="H8474" i="28"/>
  <c r="D8474" i="28"/>
  <c r="C8474" i="28"/>
  <c r="B8474" i="28"/>
  <c r="I8473" i="28"/>
  <c r="H8473" i="28"/>
  <c r="D8473" i="28"/>
  <c r="C8473" i="28"/>
  <c r="B8473" i="28"/>
  <c r="I8472" i="28"/>
  <c r="H8472" i="28"/>
  <c r="D8472" i="28"/>
  <c r="C8472" i="28"/>
  <c r="B8472" i="28"/>
  <c r="I8471" i="28"/>
  <c r="H8471" i="28"/>
  <c r="D8471" i="28"/>
  <c r="C8471" i="28"/>
  <c r="B8471" i="28"/>
  <c r="I8470" i="28"/>
  <c r="H8470" i="28"/>
  <c r="D8470" i="28"/>
  <c r="C8470" i="28"/>
  <c r="B8470" i="28"/>
  <c r="I8469" i="28"/>
  <c r="H8469" i="28"/>
  <c r="D8469" i="28"/>
  <c r="C8469" i="28"/>
  <c r="B8469" i="28"/>
  <c r="I8468" i="28"/>
  <c r="H8468" i="28"/>
  <c r="D8468" i="28"/>
  <c r="C8468" i="28"/>
  <c r="B8468" i="28"/>
  <c r="I8467" i="28"/>
  <c r="H8467" i="28"/>
  <c r="D8467" i="28"/>
  <c r="C8467" i="28"/>
  <c r="B8467" i="28"/>
  <c r="I8466" i="28"/>
  <c r="H8466" i="28"/>
  <c r="D8466" i="28"/>
  <c r="C8466" i="28"/>
  <c r="B8466" i="28"/>
  <c r="I8465" i="28"/>
  <c r="H8465" i="28"/>
  <c r="D8465" i="28"/>
  <c r="C8465" i="28"/>
  <c r="B8465" i="28"/>
  <c r="I8464" i="28"/>
  <c r="H8464" i="28"/>
  <c r="D8464" i="28"/>
  <c r="C8464" i="28"/>
  <c r="B8464" i="28"/>
  <c r="I8463" i="28"/>
  <c r="H8463" i="28"/>
  <c r="D8463" i="28"/>
  <c r="C8463" i="28"/>
  <c r="B8463" i="28"/>
  <c r="I8462" i="28"/>
  <c r="H8462" i="28"/>
  <c r="D8462" i="28"/>
  <c r="C8462" i="28"/>
  <c r="B8462" i="28"/>
  <c r="I8461" i="28"/>
  <c r="H8461" i="28"/>
  <c r="D8461" i="28"/>
  <c r="C8461" i="28"/>
  <c r="B8461" i="28"/>
  <c r="I8460" i="28"/>
  <c r="H8460" i="28"/>
  <c r="D8460" i="28"/>
  <c r="C8460" i="28"/>
  <c r="B8460" i="28"/>
  <c r="I8459" i="28"/>
  <c r="H8459" i="28"/>
  <c r="D8459" i="28"/>
  <c r="C8459" i="28"/>
  <c r="B8459" i="28"/>
  <c r="I8458" i="28"/>
  <c r="H8458" i="28"/>
  <c r="D8458" i="28"/>
  <c r="C8458" i="28"/>
  <c r="B8458" i="28"/>
  <c r="I8457" i="28"/>
  <c r="H8457" i="28"/>
  <c r="D8457" i="28"/>
  <c r="C8457" i="28"/>
  <c r="B8457" i="28"/>
  <c r="I8456" i="28"/>
  <c r="H8456" i="28"/>
  <c r="D8456" i="28"/>
  <c r="C8456" i="28"/>
  <c r="B8456" i="28"/>
  <c r="I8455" i="28"/>
  <c r="H8455" i="28"/>
  <c r="D8455" i="28"/>
  <c r="C8455" i="28"/>
  <c r="B8455" i="28"/>
  <c r="I8454" i="28"/>
  <c r="H8454" i="28"/>
  <c r="D8454" i="28"/>
  <c r="C8454" i="28"/>
  <c r="B8454" i="28"/>
  <c r="I8453" i="28"/>
  <c r="H8453" i="28"/>
  <c r="D8453" i="28"/>
  <c r="C8453" i="28"/>
  <c r="B8453" i="28"/>
  <c r="I8452" i="28"/>
  <c r="H8452" i="28"/>
  <c r="D8452" i="28"/>
  <c r="C8452" i="28"/>
  <c r="B8452" i="28"/>
  <c r="I8451" i="28"/>
  <c r="H8451" i="28"/>
  <c r="D8451" i="28"/>
  <c r="C8451" i="28"/>
  <c r="B8451" i="28"/>
  <c r="I8450" i="28"/>
  <c r="H8450" i="28"/>
  <c r="D8450" i="28"/>
  <c r="C8450" i="28"/>
  <c r="B8450" i="28"/>
  <c r="I8449" i="28"/>
  <c r="H8449" i="28"/>
  <c r="D8449" i="28"/>
  <c r="C8449" i="28"/>
  <c r="B8449" i="28"/>
  <c r="I8448" i="28"/>
  <c r="H8448" i="28"/>
  <c r="D8448" i="28"/>
  <c r="C8448" i="28"/>
  <c r="B8448" i="28"/>
  <c r="I8447" i="28"/>
  <c r="H8447" i="28"/>
  <c r="D8447" i="28"/>
  <c r="C8447" i="28"/>
  <c r="B8447" i="28"/>
  <c r="I8446" i="28"/>
  <c r="H8446" i="28"/>
  <c r="D8446" i="28"/>
  <c r="C8446" i="28"/>
  <c r="B8446" i="28"/>
  <c r="I8445" i="28"/>
  <c r="H8445" i="28"/>
  <c r="D8445" i="28"/>
  <c r="C8445" i="28"/>
  <c r="B8445" i="28"/>
  <c r="I8444" i="28"/>
  <c r="H8444" i="28"/>
  <c r="D8444" i="28"/>
  <c r="C8444" i="28"/>
  <c r="B8444" i="28"/>
  <c r="I8443" i="28"/>
  <c r="H8443" i="28"/>
  <c r="D8443" i="28"/>
  <c r="C8443" i="28"/>
  <c r="B8443" i="28"/>
  <c r="I8442" i="28"/>
  <c r="H8442" i="28"/>
  <c r="D8442" i="28"/>
  <c r="C8442" i="28"/>
  <c r="B8442" i="28"/>
  <c r="I8441" i="28"/>
  <c r="H8441" i="28"/>
  <c r="D8441" i="28"/>
  <c r="C8441" i="28"/>
  <c r="B8441" i="28"/>
  <c r="I8440" i="28"/>
  <c r="H8440" i="28"/>
  <c r="D8440" i="28"/>
  <c r="C8440" i="28"/>
  <c r="B8440" i="28"/>
  <c r="I8439" i="28"/>
  <c r="H8439" i="28"/>
  <c r="D8439" i="28"/>
  <c r="C8439" i="28"/>
  <c r="B8439" i="28"/>
  <c r="I8438" i="28"/>
  <c r="H8438" i="28"/>
  <c r="D8438" i="28"/>
  <c r="C8438" i="28"/>
  <c r="B8438" i="28"/>
  <c r="I8437" i="28"/>
  <c r="H8437" i="28"/>
  <c r="D8437" i="28"/>
  <c r="C8437" i="28"/>
  <c r="B8437" i="28"/>
  <c r="I8436" i="28"/>
  <c r="H8436" i="28"/>
  <c r="D8436" i="28"/>
  <c r="C8436" i="28"/>
  <c r="B8436" i="28"/>
  <c r="I8435" i="28"/>
  <c r="H8435" i="28"/>
  <c r="D8435" i="28"/>
  <c r="C8435" i="28"/>
  <c r="B8435" i="28"/>
  <c r="I8434" i="28"/>
  <c r="H8434" i="28"/>
  <c r="D8434" i="28"/>
  <c r="C8434" i="28"/>
  <c r="B8434" i="28"/>
  <c r="I8433" i="28"/>
  <c r="H8433" i="28"/>
  <c r="D8433" i="28"/>
  <c r="C8433" i="28"/>
  <c r="B8433" i="28"/>
  <c r="I8432" i="28"/>
  <c r="H8432" i="28"/>
  <c r="D8432" i="28"/>
  <c r="C8432" i="28"/>
  <c r="B8432" i="28"/>
  <c r="I8431" i="28"/>
  <c r="H8431" i="28"/>
  <c r="D8431" i="28"/>
  <c r="C8431" i="28"/>
  <c r="B8431" i="28"/>
  <c r="I8430" i="28"/>
  <c r="H8430" i="28"/>
  <c r="D8430" i="28"/>
  <c r="C8430" i="28"/>
  <c r="B8430" i="28"/>
  <c r="I8429" i="28"/>
  <c r="H8429" i="28"/>
  <c r="D8429" i="28"/>
  <c r="C8429" i="28"/>
  <c r="B8429" i="28"/>
  <c r="I8428" i="28"/>
  <c r="H8428" i="28"/>
  <c r="D8428" i="28"/>
  <c r="C8428" i="28"/>
  <c r="B8428" i="28"/>
  <c r="I8427" i="28"/>
  <c r="H8427" i="28"/>
  <c r="D8427" i="28"/>
  <c r="C8427" i="28"/>
  <c r="B8427" i="28"/>
  <c r="I8426" i="28"/>
  <c r="H8426" i="28"/>
  <c r="D8426" i="28"/>
  <c r="C8426" i="28"/>
  <c r="B8426" i="28"/>
  <c r="I8425" i="28"/>
  <c r="H8425" i="28"/>
  <c r="D8425" i="28"/>
  <c r="C8425" i="28"/>
  <c r="B8425" i="28"/>
  <c r="I8424" i="28"/>
  <c r="H8424" i="28"/>
  <c r="D8424" i="28"/>
  <c r="C8424" i="28"/>
  <c r="B8424" i="28"/>
  <c r="I8423" i="28"/>
  <c r="H8423" i="28"/>
  <c r="D8423" i="28"/>
  <c r="C8423" i="28"/>
  <c r="B8423" i="28"/>
  <c r="I8422" i="28"/>
  <c r="H8422" i="28"/>
  <c r="D8422" i="28"/>
  <c r="C8422" i="28"/>
  <c r="B8422" i="28"/>
  <c r="I8421" i="28"/>
  <c r="H8421" i="28"/>
  <c r="D8421" i="28"/>
  <c r="C8421" i="28"/>
  <c r="B8421" i="28"/>
  <c r="I8420" i="28"/>
  <c r="H8420" i="28"/>
  <c r="D8420" i="28"/>
  <c r="C8420" i="28"/>
  <c r="B8420" i="28"/>
  <c r="I8419" i="28"/>
  <c r="H8419" i="28"/>
  <c r="D8419" i="28"/>
  <c r="C8419" i="28"/>
  <c r="B8419" i="28"/>
  <c r="I8418" i="28"/>
  <c r="H8418" i="28"/>
  <c r="D8418" i="28"/>
  <c r="C8418" i="28"/>
  <c r="B8418" i="28"/>
  <c r="I8417" i="28"/>
  <c r="H8417" i="28"/>
  <c r="D8417" i="28"/>
  <c r="C8417" i="28"/>
  <c r="B8417" i="28"/>
  <c r="I8416" i="28"/>
  <c r="H8416" i="28"/>
  <c r="D8416" i="28"/>
  <c r="C8416" i="28"/>
  <c r="B8416" i="28"/>
  <c r="I8415" i="28"/>
  <c r="H8415" i="28"/>
  <c r="D8415" i="28"/>
  <c r="C8415" i="28"/>
  <c r="B8415" i="28"/>
  <c r="I8414" i="28"/>
  <c r="H8414" i="28"/>
  <c r="D8414" i="28"/>
  <c r="C8414" i="28"/>
  <c r="B8414" i="28"/>
  <c r="I8413" i="28"/>
  <c r="H8413" i="28"/>
  <c r="D8413" i="28"/>
  <c r="C8413" i="28"/>
  <c r="B8413" i="28"/>
  <c r="I8412" i="28"/>
  <c r="H8412" i="28"/>
  <c r="D8412" i="28"/>
  <c r="C8412" i="28"/>
  <c r="B8412" i="28"/>
  <c r="I8411" i="28"/>
  <c r="H8411" i="28"/>
  <c r="D8411" i="28"/>
  <c r="C8411" i="28"/>
  <c r="B8411" i="28"/>
  <c r="I8410" i="28"/>
  <c r="H8410" i="28"/>
  <c r="D8410" i="28"/>
  <c r="C8410" i="28"/>
  <c r="B8410" i="28"/>
  <c r="I8409" i="28"/>
  <c r="H8409" i="28"/>
  <c r="D8409" i="28"/>
  <c r="C8409" i="28"/>
  <c r="B8409" i="28"/>
  <c r="I8408" i="28"/>
  <c r="H8408" i="28"/>
  <c r="D8408" i="28"/>
  <c r="C8408" i="28"/>
  <c r="B8408" i="28"/>
  <c r="I8407" i="28"/>
  <c r="H8407" i="28"/>
  <c r="D8407" i="28"/>
  <c r="C8407" i="28"/>
  <c r="B8407" i="28"/>
  <c r="I8406" i="28"/>
  <c r="H8406" i="28"/>
  <c r="D8406" i="28"/>
  <c r="C8406" i="28"/>
  <c r="B8406" i="28"/>
  <c r="I8405" i="28"/>
  <c r="H8405" i="28"/>
  <c r="D8405" i="28"/>
  <c r="C8405" i="28"/>
  <c r="B8405" i="28"/>
  <c r="I8404" i="28"/>
  <c r="H8404" i="28"/>
  <c r="D8404" i="28"/>
  <c r="C8404" i="28"/>
  <c r="B8404" i="28"/>
  <c r="I8403" i="28"/>
  <c r="H8403" i="28"/>
  <c r="D8403" i="28"/>
  <c r="C8403" i="28"/>
  <c r="B8403" i="28"/>
  <c r="I8402" i="28"/>
  <c r="H8402" i="28"/>
  <c r="D8402" i="28"/>
  <c r="C8402" i="28"/>
  <c r="B8402" i="28"/>
  <c r="I8401" i="28"/>
  <c r="H8401" i="28"/>
  <c r="D8401" i="28"/>
  <c r="C8401" i="28"/>
  <c r="B8401" i="28"/>
  <c r="I8400" i="28"/>
  <c r="H8400" i="28"/>
  <c r="D8400" i="28"/>
  <c r="C8400" i="28"/>
  <c r="B8400" i="28"/>
  <c r="I8399" i="28"/>
  <c r="H8399" i="28"/>
  <c r="D8399" i="28"/>
  <c r="C8399" i="28"/>
  <c r="B8399" i="28"/>
  <c r="I8398" i="28"/>
  <c r="H8398" i="28"/>
  <c r="D8398" i="28"/>
  <c r="C8398" i="28"/>
  <c r="B8398" i="28"/>
  <c r="I8397" i="28"/>
  <c r="H8397" i="28"/>
  <c r="D8397" i="28"/>
  <c r="C8397" i="28"/>
  <c r="B8397" i="28"/>
  <c r="I8396" i="28"/>
  <c r="H8396" i="28"/>
  <c r="D8396" i="28"/>
  <c r="C8396" i="28"/>
  <c r="B8396" i="28"/>
  <c r="I8395" i="28"/>
  <c r="H8395" i="28"/>
  <c r="D8395" i="28"/>
  <c r="C8395" i="28"/>
  <c r="B8395" i="28"/>
  <c r="I8394" i="28"/>
  <c r="H8394" i="28"/>
  <c r="D8394" i="28"/>
  <c r="C8394" i="28"/>
  <c r="B8394" i="28"/>
  <c r="I8393" i="28"/>
  <c r="H8393" i="28"/>
  <c r="D8393" i="28"/>
  <c r="C8393" i="28"/>
  <c r="B8393" i="28"/>
  <c r="I8392" i="28"/>
  <c r="H8392" i="28"/>
  <c r="D8392" i="28"/>
  <c r="C8392" i="28"/>
  <c r="B8392" i="28"/>
  <c r="I8391" i="28"/>
  <c r="H8391" i="28"/>
  <c r="D8391" i="28"/>
  <c r="C8391" i="28"/>
  <c r="B8391" i="28"/>
  <c r="I8390" i="28"/>
  <c r="H8390" i="28"/>
  <c r="D8390" i="28"/>
  <c r="C8390" i="28"/>
  <c r="B8390" i="28"/>
  <c r="I8389" i="28"/>
  <c r="H8389" i="28"/>
  <c r="D8389" i="28"/>
  <c r="C8389" i="28"/>
  <c r="B8389" i="28"/>
  <c r="I8388" i="28"/>
  <c r="H8388" i="28"/>
  <c r="D8388" i="28"/>
  <c r="C8388" i="28"/>
  <c r="B8388" i="28"/>
  <c r="I8387" i="28"/>
  <c r="H8387" i="28"/>
  <c r="D8387" i="28"/>
  <c r="C8387" i="28"/>
  <c r="B8387" i="28"/>
  <c r="I8386" i="28"/>
  <c r="H8386" i="28"/>
  <c r="D8386" i="28"/>
  <c r="C8386" i="28"/>
  <c r="B8386" i="28"/>
  <c r="I8385" i="28"/>
  <c r="H8385" i="28"/>
  <c r="D8385" i="28"/>
  <c r="C8385" i="28"/>
  <c r="B8385" i="28"/>
  <c r="I8384" i="28"/>
  <c r="H8384" i="28"/>
  <c r="D8384" i="28"/>
  <c r="C8384" i="28"/>
  <c r="B8384" i="28"/>
  <c r="I8383" i="28"/>
  <c r="H8383" i="28"/>
  <c r="D8383" i="28"/>
  <c r="C8383" i="28"/>
  <c r="B8383" i="28"/>
  <c r="I8382" i="28"/>
  <c r="H8382" i="28"/>
  <c r="D8382" i="28"/>
  <c r="C8382" i="28"/>
  <c r="B8382" i="28"/>
  <c r="I8381" i="28"/>
  <c r="H8381" i="28"/>
  <c r="D8381" i="28"/>
  <c r="C8381" i="28"/>
  <c r="B8381" i="28"/>
  <c r="I8380" i="28"/>
  <c r="H8380" i="28"/>
  <c r="D8380" i="28"/>
  <c r="C8380" i="28"/>
  <c r="B8380" i="28"/>
  <c r="I8379" i="28"/>
  <c r="H8379" i="28"/>
  <c r="D8379" i="28"/>
  <c r="C8379" i="28"/>
  <c r="B8379" i="28"/>
  <c r="I8378" i="28"/>
  <c r="H8378" i="28"/>
  <c r="D8378" i="28"/>
  <c r="C8378" i="28"/>
  <c r="B8378" i="28"/>
  <c r="I8377" i="28"/>
  <c r="H8377" i="28"/>
  <c r="D8377" i="28"/>
  <c r="C8377" i="28"/>
  <c r="B8377" i="28"/>
  <c r="I8376" i="28"/>
  <c r="H8376" i="28"/>
  <c r="D8376" i="28"/>
  <c r="C8376" i="28"/>
  <c r="B8376" i="28"/>
  <c r="I8375" i="28"/>
  <c r="H8375" i="28"/>
  <c r="D8375" i="28"/>
  <c r="C8375" i="28"/>
  <c r="B8375" i="28"/>
  <c r="I8374" i="28"/>
  <c r="H8374" i="28"/>
  <c r="D8374" i="28"/>
  <c r="C8374" i="28"/>
  <c r="B8374" i="28"/>
  <c r="I8373" i="28"/>
  <c r="H8373" i="28"/>
  <c r="D8373" i="28"/>
  <c r="C8373" i="28"/>
  <c r="B8373" i="28"/>
  <c r="I8372" i="28"/>
  <c r="H8372" i="28"/>
  <c r="D8372" i="28"/>
  <c r="C8372" i="28"/>
  <c r="B8372" i="28"/>
  <c r="I8371" i="28"/>
  <c r="H8371" i="28"/>
  <c r="D8371" i="28"/>
  <c r="C8371" i="28"/>
  <c r="B8371" i="28"/>
  <c r="I8370" i="28"/>
  <c r="H8370" i="28"/>
  <c r="D8370" i="28"/>
  <c r="C8370" i="28"/>
  <c r="B8370" i="28"/>
  <c r="I8369" i="28"/>
  <c r="H8369" i="28"/>
  <c r="D8369" i="28"/>
  <c r="C8369" i="28"/>
  <c r="B8369" i="28"/>
  <c r="I8368" i="28"/>
  <c r="H8368" i="28"/>
  <c r="D8368" i="28"/>
  <c r="C8368" i="28"/>
  <c r="B8368" i="28"/>
  <c r="I8367" i="28"/>
  <c r="H8367" i="28"/>
  <c r="D8367" i="28"/>
  <c r="C8367" i="28"/>
  <c r="B8367" i="28"/>
  <c r="I8366" i="28"/>
  <c r="H8366" i="28"/>
  <c r="D8366" i="28"/>
  <c r="C8366" i="28"/>
  <c r="B8366" i="28"/>
  <c r="I8365" i="28"/>
  <c r="H8365" i="28"/>
  <c r="D8365" i="28"/>
  <c r="C8365" i="28"/>
  <c r="B8365" i="28"/>
  <c r="I8364" i="28"/>
  <c r="H8364" i="28"/>
  <c r="D8364" i="28"/>
  <c r="C8364" i="28"/>
  <c r="B8364" i="28"/>
  <c r="I8363" i="28"/>
  <c r="H8363" i="28"/>
  <c r="D8363" i="28"/>
  <c r="C8363" i="28"/>
  <c r="B8363" i="28"/>
  <c r="I8362" i="28"/>
  <c r="H8362" i="28"/>
  <c r="D8362" i="28"/>
  <c r="C8362" i="28"/>
  <c r="B8362" i="28"/>
  <c r="I8361" i="28"/>
  <c r="H8361" i="28"/>
  <c r="D8361" i="28"/>
  <c r="C8361" i="28"/>
  <c r="B8361" i="28"/>
  <c r="I8360" i="28"/>
  <c r="H8360" i="28"/>
  <c r="D8360" i="28"/>
  <c r="C8360" i="28"/>
  <c r="B8360" i="28"/>
  <c r="I8359" i="28"/>
  <c r="H8359" i="28"/>
  <c r="D8359" i="28"/>
  <c r="C8359" i="28"/>
  <c r="B8359" i="28"/>
  <c r="I8358" i="28"/>
  <c r="H8358" i="28"/>
  <c r="D8358" i="28"/>
  <c r="C8358" i="28"/>
  <c r="B8358" i="28"/>
  <c r="I8357" i="28"/>
  <c r="H8357" i="28"/>
  <c r="D8357" i="28"/>
  <c r="C8357" i="28"/>
  <c r="B8357" i="28"/>
  <c r="I8356" i="28"/>
  <c r="H8356" i="28"/>
  <c r="D8356" i="28"/>
  <c r="C8356" i="28"/>
  <c r="B8356" i="28"/>
  <c r="I8355" i="28"/>
  <c r="H8355" i="28"/>
  <c r="D8355" i="28"/>
  <c r="C8355" i="28"/>
  <c r="B8355" i="28"/>
  <c r="I8354" i="28"/>
  <c r="H8354" i="28"/>
  <c r="D8354" i="28"/>
  <c r="C8354" i="28"/>
  <c r="B8354" i="28"/>
  <c r="I8353" i="28"/>
  <c r="H8353" i="28"/>
  <c r="D8353" i="28"/>
  <c r="C8353" i="28"/>
  <c r="B8353" i="28"/>
  <c r="I8352" i="28"/>
  <c r="H8352" i="28"/>
  <c r="D8352" i="28"/>
  <c r="C8352" i="28"/>
  <c r="B8352" i="28"/>
  <c r="I8351" i="28"/>
  <c r="H8351" i="28"/>
  <c r="D8351" i="28"/>
  <c r="C8351" i="28"/>
  <c r="B8351" i="28"/>
  <c r="I8350" i="28"/>
  <c r="H8350" i="28"/>
  <c r="D8350" i="28"/>
  <c r="C8350" i="28"/>
  <c r="B8350" i="28"/>
  <c r="I8349" i="28"/>
  <c r="H8349" i="28"/>
  <c r="D8349" i="28"/>
  <c r="C8349" i="28"/>
  <c r="B8349" i="28"/>
  <c r="I8348" i="28"/>
  <c r="H8348" i="28"/>
  <c r="D8348" i="28"/>
  <c r="C8348" i="28"/>
  <c r="B8348" i="28"/>
  <c r="I8347" i="28"/>
  <c r="H8347" i="28"/>
  <c r="D8347" i="28"/>
  <c r="C8347" i="28"/>
  <c r="B8347" i="28"/>
  <c r="I8346" i="28"/>
  <c r="H8346" i="28"/>
  <c r="D8346" i="28"/>
  <c r="C8346" i="28"/>
  <c r="B8346" i="28"/>
  <c r="I8345" i="28"/>
  <c r="H8345" i="28"/>
  <c r="D8345" i="28"/>
  <c r="C8345" i="28"/>
  <c r="B8345" i="28"/>
  <c r="I8344" i="28"/>
  <c r="H8344" i="28"/>
  <c r="D8344" i="28"/>
  <c r="C8344" i="28"/>
  <c r="B8344" i="28"/>
  <c r="I8343" i="28"/>
  <c r="H8343" i="28"/>
  <c r="D8343" i="28"/>
  <c r="C8343" i="28"/>
  <c r="B8343" i="28"/>
  <c r="I8342" i="28"/>
  <c r="H8342" i="28"/>
  <c r="D8342" i="28"/>
  <c r="C8342" i="28"/>
  <c r="B8342" i="28"/>
  <c r="I8341" i="28"/>
  <c r="H8341" i="28"/>
  <c r="D8341" i="28"/>
  <c r="C8341" i="28"/>
  <c r="B8341" i="28"/>
  <c r="I8340" i="28"/>
  <c r="H8340" i="28"/>
  <c r="D8340" i="28"/>
  <c r="C8340" i="28"/>
  <c r="B8340" i="28"/>
  <c r="I8339" i="28"/>
  <c r="H8339" i="28"/>
  <c r="D8339" i="28"/>
  <c r="C8339" i="28"/>
  <c r="B8339" i="28"/>
  <c r="I8338" i="28"/>
  <c r="H8338" i="28"/>
  <c r="D8338" i="28"/>
  <c r="C8338" i="28"/>
  <c r="B8338" i="28"/>
  <c r="I8337" i="28"/>
  <c r="H8337" i="28"/>
  <c r="D8337" i="28"/>
  <c r="C8337" i="28"/>
  <c r="B8337" i="28"/>
  <c r="I8336" i="28"/>
  <c r="H8336" i="28"/>
  <c r="D8336" i="28"/>
  <c r="C8336" i="28"/>
  <c r="B8336" i="28"/>
  <c r="I8335" i="28"/>
  <c r="H8335" i="28"/>
  <c r="D8335" i="28"/>
  <c r="C8335" i="28"/>
  <c r="B8335" i="28"/>
  <c r="I8334" i="28"/>
  <c r="H8334" i="28"/>
  <c r="D8334" i="28"/>
  <c r="C8334" i="28"/>
  <c r="B8334" i="28"/>
  <c r="I8333" i="28"/>
  <c r="H8333" i="28"/>
  <c r="D8333" i="28"/>
  <c r="C8333" i="28"/>
  <c r="B8333" i="28"/>
  <c r="I8332" i="28"/>
  <c r="H8332" i="28"/>
  <c r="D8332" i="28"/>
  <c r="C8332" i="28"/>
  <c r="B8332" i="28"/>
  <c r="I8331" i="28"/>
  <c r="H8331" i="28"/>
  <c r="D8331" i="28"/>
  <c r="C8331" i="28"/>
  <c r="B8331" i="28"/>
  <c r="I8330" i="28"/>
  <c r="H8330" i="28"/>
  <c r="D8330" i="28"/>
  <c r="C8330" i="28"/>
  <c r="B8330" i="28"/>
  <c r="I8329" i="28"/>
  <c r="H8329" i="28"/>
  <c r="D8329" i="28"/>
  <c r="C8329" i="28"/>
  <c r="B8329" i="28"/>
  <c r="I8328" i="28"/>
  <c r="H8328" i="28"/>
  <c r="D8328" i="28"/>
  <c r="C8328" i="28"/>
  <c r="B8328" i="28"/>
  <c r="I8327" i="28"/>
  <c r="H8327" i="28"/>
  <c r="D8327" i="28"/>
  <c r="C8327" i="28"/>
  <c r="B8327" i="28"/>
  <c r="I8326" i="28"/>
  <c r="H8326" i="28"/>
  <c r="D8326" i="28"/>
  <c r="C8326" i="28"/>
  <c r="B8326" i="28"/>
  <c r="I8325" i="28"/>
  <c r="H8325" i="28"/>
  <c r="D8325" i="28"/>
  <c r="C8325" i="28"/>
  <c r="B8325" i="28"/>
  <c r="I8324" i="28"/>
  <c r="H8324" i="28"/>
  <c r="D8324" i="28"/>
  <c r="C8324" i="28"/>
  <c r="B8324" i="28"/>
  <c r="I8323" i="28"/>
  <c r="H8323" i="28"/>
  <c r="D8323" i="28"/>
  <c r="C8323" i="28"/>
  <c r="B8323" i="28"/>
  <c r="I8322" i="28"/>
  <c r="H8322" i="28"/>
  <c r="D8322" i="28"/>
  <c r="C8322" i="28"/>
  <c r="B8322" i="28"/>
  <c r="I8321" i="28"/>
  <c r="H8321" i="28"/>
  <c r="D8321" i="28"/>
  <c r="C8321" i="28"/>
  <c r="B8321" i="28"/>
  <c r="I8320" i="28"/>
  <c r="H8320" i="28"/>
  <c r="D8320" i="28"/>
  <c r="C8320" i="28"/>
  <c r="B8320" i="28"/>
  <c r="I8319" i="28"/>
  <c r="H8319" i="28"/>
  <c r="D8319" i="28"/>
  <c r="C8319" i="28"/>
  <c r="B8319" i="28"/>
  <c r="I8318" i="28"/>
  <c r="H8318" i="28"/>
  <c r="D8318" i="28"/>
  <c r="C8318" i="28"/>
  <c r="B8318" i="28"/>
  <c r="I8317" i="28"/>
  <c r="H8317" i="28"/>
  <c r="D8317" i="28"/>
  <c r="C8317" i="28"/>
  <c r="B8317" i="28"/>
  <c r="I8316" i="28"/>
  <c r="H8316" i="28"/>
  <c r="D8316" i="28"/>
  <c r="C8316" i="28"/>
  <c r="B8316" i="28"/>
  <c r="I8315" i="28"/>
  <c r="H8315" i="28"/>
  <c r="D8315" i="28"/>
  <c r="C8315" i="28"/>
  <c r="B8315" i="28"/>
  <c r="I8314" i="28"/>
  <c r="H8314" i="28"/>
  <c r="D8314" i="28"/>
  <c r="C8314" i="28"/>
  <c r="B8314" i="28"/>
  <c r="I8313" i="28"/>
  <c r="H8313" i="28"/>
  <c r="D8313" i="28"/>
  <c r="C8313" i="28"/>
  <c r="B8313" i="28"/>
  <c r="I8312" i="28"/>
  <c r="H8312" i="28"/>
  <c r="D8312" i="28"/>
  <c r="C8312" i="28"/>
  <c r="B8312" i="28"/>
  <c r="I8311" i="28"/>
  <c r="H8311" i="28"/>
  <c r="D8311" i="28"/>
  <c r="C8311" i="28"/>
  <c r="B8311" i="28"/>
  <c r="I8310" i="28"/>
  <c r="H8310" i="28"/>
  <c r="D8310" i="28"/>
  <c r="C8310" i="28"/>
  <c r="B8310" i="28"/>
  <c r="I8309" i="28"/>
  <c r="H8309" i="28"/>
  <c r="D8309" i="28"/>
  <c r="C8309" i="28"/>
  <c r="B8309" i="28"/>
  <c r="I8308" i="28"/>
  <c r="H8308" i="28"/>
  <c r="D8308" i="28"/>
  <c r="C8308" i="28"/>
  <c r="B8308" i="28"/>
  <c r="I8307" i="28"/>
  <c r="H8307" i="28"/>
  <c r="D8307" i="28"/>
  <c r="C8307" i="28"/>
  <c r="B8307" i="28"/>
  <c r="I8306" i="28"/>
  <c r="H8306" i="28"/>
  <c r="D8306" i="28"/>
  <c r="C8306" i="28"/>
  <c r="B8306" i="28"/>
  <c r="I8305" i="28"/>
  <c r="H8305" i="28"/>
  <c r="D8305" i="28"/>
  <c r="C8305" i="28"/>
  <c r="B8305" i="28"/>
  <c r="I8304" i="28"/>
  <c r="H8304" i="28"/>
  <c r="D8304" i="28"/>
  <c r="C8304" i="28"/>
  <c r="B8304" i="28"/>
  <c r="I8303" i="28"/>
  <c r="H8303" i="28"/>
  <c r="D8303" i="28"/>
  <c r="C8303" i="28"/>
  <c r="B8303" i="28"/>
  <c r="I8302" i="28"/>
  <c r="H8302" i="28"/>
  <c r="D8302" i="28"/>
  <c r="C8302" i="28"/>
  <c r="B8302" i="28"/>
  <c r="I8301" i="28"/>
  <c r="H8301" i="28"/>
  <c r="D8301" i="28"/>
  <c r="C8301" i="28"/>
  <c r="B8301" i="28"/>
  <c r="I8300" i="28"/>
  <c r="H8300" i="28"/>
  <c r="D8300" i="28"/>
  <c r="C8300" i="28"/>
  <c r="B8300" i="28"/>
  <c r="I8299" i="28"/>
  <c r="H8299" i="28"/>
  <c r="D8299" i="28"/>
  <c r="C8299" i="28"/>
  <c r="B8299" i="28"/>
  <c r="I8298" i="28"/>
  <c r="H8298" i="28"/>
  <c r="D8298" i="28"/>
  <c r="C8298" i="28"/>
  <c r="B8298" i="28"/>
  <c r="I8297" i="28"/>
  <c r="H8297" i="28"/>
  <c r="D8297" i="28"/>
  <c r="C8297" i="28"/>
  <c r="B8297" i="28"/>
  <c r="I8296" i="28"/>
  <c r="H8296" i="28"/>
  <c r="D8296" i="28"/>
  <c r="C8296" i="28"/>
  <c r="B8296" i="28"/>
  <c r="I8295" i="28"/>
  <c r="H8295" i="28"/>
  <c r="D8295" i="28"/>
  <c r="C8295" i="28"/>
  <c r="B8295" i="28"/>
  <c r="I8294" i="28"/>
  <c r="H8294" i="28"/>
  <c r="D8294" i="28"/>
  <c r="C8294" i="28"/>
  <c r="B8294" i="28"/>
  <c r="I8293" i="28"/>
  <c r="H8293" i="28"/>
  <c r="D8293" i="28"/>
  <c r="C8293" i="28"/>
  <c r="B8293" i="28"/>
  <c r="I8292" i="28"/>
  <c r="H8292" i="28"/>
  <c r="D8292" i="28"/>
  <c r="C8292" i="28"/>
  <c r="B8292" i="28"/>
  <c r="I8291" i="28"/>
  <c r="H8291" i="28"/>
  <c r="D8291" i="28"/>
  <c r="C8291" i="28"/>
  <c r="B8291" i="28"/>
  <c r="I8290" i="28"/>
  <c r="H8290" i="28"/>
  <c r="D8290" i="28"/>
  <c r="C8290" i="28"/>
  <c r="B8290" i="28"/>
  <c r="I8289" i="28"/>
  <c r="H8289" i="28"/>
  <c r="D8289" i="28"/>
  <c r="C8289" i="28"/>
  <c r="B8289" i="28"/>
  <c r="I8288" i="28"/>
  <c r="H8288" i="28"/>
  <c r="D8288" i="28"/>
  <c r="C8288" i="28"/>
  <c r="B8288" i="28"/>
  <c r="I8287" i="28"/>
  <c r="H8287" i="28"/>
  <c r="D8287" i="28"/>
  <c r="C8287" i="28"/>
  <c r="B8287" i="28"/>
  <c r="I8286" i="28"/>
  <c r="H8286" i="28"/>
  <c r="D8286" i="28"/>
  <c r="C8286" i="28"/>
  <c r="B8286" i="28"/>
  <c r="I8285" i="28"/>
  <c r="H8285" i="28"/>
  <c r="D8285" i="28"/>
  <c r="C8285" i="28"/>
  <c r="B8285" i="28"/>
  <c r="I8284" i="28"/>
  <c r="H8284" i="28"/>
  <c r="D8284" i="28"/>
  <c r="C8284" i="28"/>
  <c r="B8284" i="28"/>
  <c r="I8283" i="28"/>
  <c r="H8283" i="28"/>
  <c r="D8283" i="28"/>
  <c r="C8283" i="28"/>
  <c r="B8283" i="28"/>
  <c r="I8282" i="28"/>
  <c r="H8282" i="28"/>
  <c r="D8282" i="28"/>
  <c r="C8282" i="28"/>
  <c r="B8282" i="28"/>
  <c r="I8281" i="28"/>
  <c r="H8281" i="28"/>
  <c r="D8281" i="28"/>
  <c r="C8281" i="28"/>
  <c r="B8281" i="28"/>
  <c r="I8280" i="28"/>
  <c r="H8280" i="28"/>
  <c r="D8280" i="28"/>
  <c r="C8280" i="28"/>
  <c r="B8280" i="28"/>
  <c r="I8279" i="28"/>
  <c r="H8279" i="28"/>
  <c r="D8279" i="28"/>
  <c r="C8279" i="28"/>
  <c r="B8279" i="28"/>
  <c r="I8278" i="28"/>
  <c r="H8278" i="28"/>
  <c r="D8278" i="28"/>
  <c r="C8278" i="28"/>
  <c r="B8278" i="28"/>
  <c r="I8277" i="28"/>
  <c r="H8277" i="28"/>
  <c r="D8277" i="28"/>
  <c r="C8277" i="28"/>
  <c r="B8277" i="28"/>
  <c r="I8276" i="28"/>
  <c r="H8276" i="28"/>
  <c r="D8276" i="28"/>
  <c r="C8276" i="28"/>
  <c r="B8276" i="28"/>
  <c r="I8275" i="28"/>
  <c r="H8275" i="28"/>
  <c r="D8275" i="28"/>
  <c r="C8275" i="28"/>
  <c r="B8275" i="28"/>
  <c r="I8274" i="28"/>
  <c r="H8274" i="28"/>
  <c r="D8274" i="28"/>
  <c r="C8274" i="28"/>
  <c r="B8274" i="28"/>
  <c r="I8273" i="28"/>
  <c r="H8273" i="28"/>
  <c r="D8273" i="28"/>
  <c r="C8273" i="28"/>
  <c r="B8273" i="28"/>
  <c r="I8272" i="28"/>
  <c r="H8272" i="28"/>
  <c r="D8272" i="28"/>
  <c r="C8272" i="28"/>
  <c r="B8272" i="28"/>
  <c r="I8271" i="28"/>
  <c r="H8271" i="28"/>
  <c r="D8271" i="28"/>
  <c r="C8271" i="28"/>
  <c r="B8271" i="28"/>
  <c r="I8270" i="28"/>
  <c r="H8270" i="28"/>
  <c r="D8270" i="28"/>
  <c r="C8270" i="28"/>
  <c r="B8270" i="28"/>
  <c r="I8269" i="28"/>
  <c r="H8269" i="28"/>
  <c r="D8269" i="28"/>
  <c r="C8269" i="28"/>
  <c r="B8269" i="28"/>
  <c r="I8268" i="28"/>
  <c r="H8268" i="28"/>
  <c r="D8268" i="28"/>
  <c r="C8268" i="28"/>
  <c r="B8268" i="28"/>
  <c r="I8267" i="28"/>
  <c r="H8267" i="28"/>
  <c r="D8267" i="28"/>
  <c r="C8267" i="28"/>
  <c r="B8267" i="28"/>
  <c r="I8266" i="28"/>
  <c r="H8266" i="28"/>
  <c r="D8266" i="28"/>
  <c r="C8266" i="28"/>
  <c r="B8266" i="28"/>
  <c r="I8265" i="28"/>
  <c r="H8265" i="28"/>
  <c r="D8265" i="28"/>
  <c r="C8265" i="28"/>
  <c r="B8265" i="28"/>
  <c r="I8264" i="28"/>
  <c r="H8264" i="28"/>
  <c r="D8264" i="28"/>
  <c r="C8264" i="28"/>
  <c r="B8264" i="28"/>
  <c r="I8263" i="28"/>
  <c r="H8263" i="28"/>
  <c r="D8263" i="28"/>
  <c r="C8263" i="28"/>
  <c r="B8263" i="28"/>
  <c r="I8262" i="28"/>
  <c r="H8262" i="28"/>
  <c r="D8262" i="28"/>
  <c r="C8262" i="28"/>
  <c r="B8262" i="28"/>
  <c r="I8261" i="28"/>
  <c r="H8261" i="28"/>
  <c r="D8261" i="28"/>
  <c r="C8261" i="28"/>
  <c r="B8261" i="28"/>
  <c r="I8260" i="28"/>
  <c r="H8260" i="28"/>
  <c r="D8260" i="28"/>
  <c r="C8260" i="28"/>
  <c r="B8260" i="28"/>
  <c r="I8259" i="28"/>
  <c r="H8259" i="28"/>
  <c r="D8259" i="28"/>
  <c r="C8259" i="28"/>
  <c r="B8259" i="28"/>
  <c r="I8258" i="28"/>
  <c r="H8258" i="28"/>
  <c r="D8258" i="28"/>
  <c r="C8258" i="28"/>
  <c r="B8258" i="28"/>
  <c r="I8257" i="28"/>
  <c r="H8257" i="28"/>
  <c r="D8257" i="28"/>
  <c r="C8257" i="28"/>
  <c r="B8257" i="28"/>
  <c r="I8256" i="28"/>
  <c r="H8256" i="28"/>
  <c r="D8256" i="28"/>
  <c r="C8256" i="28"/>
  <c r="B8256" i="28"/>
  <c r="I8255" i="28"/>
  <c r="H8255" i="28"/>
  <c r="D8255" i="28"/>
  <c r="C8255" i="28"/>
  <c r="B8255" i="28"/>
  <c r="I8254" i="28"/>
  <c r="H8254" i="28"/>
  <c r="D8254" i="28"/>
  <c r="C8254" i="28"/>
  <c r="B8254" i="28"/>
  <c r="I8253" i="28"/>
  <c r="H8253" i="28"/>
  <c r="D8253" i="28"/>
  <c r="C8253" i="28"/>
  <c r="B8253" i="28"/>
  <c r="I8252" i="28"/>
  <c r="H8252" i="28"/>
  <c r="D8252" i="28"/>
  <c r="C8252" i="28"/>
  <c r="B8252" i="28"/>
  <c r="I8251" i="28"/>
  <c r="H8251" i="28"/>
  <c r="D8251" i="28"/>
  <c r="C8251" i="28"/>
  <c r="B8251" i="28"/>
  <c r="I8250" i="28"/>
  <c r="H8250" i="28"/>
  <c r="D8250" i="28"/>
  <c r="C8250" i="28"/>
  <c r="B8250" i="28"/>
  <c r="I8249" i="28"/>
  <c r="H8249" i="28"/>
  <c r="D8249" i="28"/>
  <c r="C8249" i="28"/>
  <c r="B8249" i="28"/>
  <c r="I8248" i="28"/>
  <c r="H8248" i="28"/>
  <c r="D8248" i="28"/>
  <c r="C8248" i="28"/>
  <c r="B8248" i="28"/>
  <c r="I8247" i="28"/>
  <c r="H8247" i="28"/>
  <c r="D8247" i="28"/>
  <c r="C8247" i="28"/>
  <c r="B8247" i="28"/>
  <c r="I8246" i="28"/>
  <c r="H8246" i="28"/>
  <c r="D8246" i="28"/>
  <c r="C8246" i="28"/>
  <c r="B8246" i="28"/>
  <c r="I8245" i="28"/>
  <c r="H8245" i="28"/>
  <c r="D8245" i="28"/>
  <c r="C8245" i="28"/>
  <c r="B8245" i="28"/>
  <c r="I8244" i="28"/>
  <c r="H8244" i="28"/>
  <c r="D8244" i="28"/>
  <c r="C8244" i="28"/>
  <c r="B8244" i="28"/>
  <c r="I8243" i="28"/>
  <c r="H8243" i="28"/>
  <c r="D8243" i="28"/>
  <c r="C8243" i="28"/>
  <c r="B8243" i="28"/>
  <c r="I8242" i="28"/>
  <c r="H8242" i="28"/>
  <c r="D8242" i="28"/>
  <c r="C8242" i="28"/>
  <c r="B8242" i="28"/>
  <c r="I8241" i="28"/>
  <c r="H8241" i="28"/>
  <c r="D8241" i="28"/>
  <c r="C8241" i="28"/>
  <c r="B8241" i="28"/>
  <c r="I8240" i="28"/>
  <c r="H8240" i="28"/>
  <c r="D8240" i="28"/>
  <c r="C8240" i="28"/>
  <c r="B8240" i="28"/>
  <c r="I8239" i="28"/>
  <c r="H8239" i="28"/>
  <c r="D8239" i="28"/>
  <c r="C8239" i="28"/>
  <c r="B8239" i="28"/>
  <c r="I8238" i="28"/>
  <c r="H8238" i="28"/>
  <c r="D8238" i="28"/>
  <c r="C8238" i="28"/>
  <c r="B8238" i="28"/>
  <c r="I8237" i="28"/>
  <c r="H8237" i="28"/>
  <c r="D8237" i="28"/>
  <c r="C8237" i="28"/>
  <c r="B8237" i="28"/>
  <c r="I8236" i="28"/>
  <c r="H8236" i="28"/>
  <c r="D8236" i="28"/>
  <c r="C8236" i="28"/>
  <c r="B8236" i="28"/>
  <c r="I8235" i="28"/>
  <c r="H8235" i="28"/>
  <c r="D8235" i="28"/>
  <c r="C8235" i="28"/>
  <c r="B8235" i="28"/>
  <c r="I8234" i="28"/>
  <c r="H8234" i="28"/>
  <c r="D8234" i="28"/>
  <c r="C8234" i="28"/>
  <c r="B8234" i="28"/>
  <c r="I8233" i="28"/>
  <c r="H8233" i="28"/>
  <c r="D8233" i="28"/>
  <c r="C8233" i="28"/>
  <c r="B8233" i="28"/>
  <c r="I8232" i="28"/>
  <c r="H8232" i="28"/>
  <c r="D8232" i="28"/>
  <c r="C8232" i="28"/>
  <c r="B8232" i="28"/>
  <c r="I8231" i="28"/>
  <c r="H8231" i="28"/>
  <c r="D8231" i="28"/>
  <c r="C8231" i="28"/>
  <c r="B8231" i="28"/>
  <c r="I8230" i="28"/>
  <c r="H8230" i="28"/>
  <c r="D8230" i="28"/>
  <c r="C8230" i="28"/>
  <c r="B8230" i="28"/>
  <c r="I8229" i="28"/>
  <c r="H8229" i="28"/>
  <c r="D8229" i="28"/>
  <c r="C8229" i="28"/>
  <c r="B8229" i="28"/>
  <c r="I8228" i="28"/>
  <c r="H8228" i="28"/>
  <c r="D8228" i="28"/>
  <c r="C8228" i="28"/>
  <c r="B8228" i="28"/>
  <c r="I8227" i="28"/>
  <c r="H8227" i="28"/>
  <c r="D8227" i="28"/>
  <c r="C8227" i="28"/>
  <c r="B8227" i="28"/>
  <c r="I8226" i="28"/>
  <c r="H8226" i="28"/>
  <c r="D8226" i="28"/>
  <c r="C8226" i="28"/>
  <c r="B8226" i="28"/>
  <c r="I8225" i="28"/>
  <c r="H8225" i="28"/>
  <c r="D8225" i="28"/>
  <c r="C8225" i="28"/>
  <c r="B8225" i="28"/>
  <c r="I8224" i="28"/>
  <c r="H8224" i="28"/>
  <c r="D8224" i="28"/>
  <c r="C8224" i="28"/>
  <c r="B8224" i="28"/>
  <c r="I8223" i="28"/>
  <c r="H8223" i="28"/>
  <c r="D8223" i="28"/>
  <c r="C8223" i="28"/>
  <c r="B8223" i="28"/>
  <c r="I8222" i="28"/>
  <c r="H8222" i="28"/>
  <c r="D8222" i="28"/>
  <c r="C8222" i="28"/>
  <c r="B8222" i="28"/>
  <c r="I8221" i="28"/>
  <c r="H8221" i="28"/>
  <c r="D8221" i="28"/>
  <c r="C8221" i="28"/>
  <c r="B8221" i="28"/>
  <c r="I8220" i="28"/>
  <c r="H8220" i="28"/>
  <c r="D8220" i="28"/>
  <c r="C8220" i="28"/>
  <c r="B8220" i="28"/>
  <c r="I8219" i="28"/>
  <c r="H8219" i="28"/>
  <c r="D8219" i="28"/>
  <c r="C8219" i="28"/>
  <c r="B8219" i="28"/>
  <c r="I8218" i="28"/>
  <c r="H8218" i="28"/>
  <c r="D8218" i="28"/>
  <c r="C8218" i="28"/>
  <c r="B8218" i="28"/>
  <c r="I8217" i="28"/>
  <c r="H8217" i="28"/>
  <c r="D8217" i="28"/>
  <c r="C8217" i="28"/>
  <c r="B8217" i="28"/>
  <c r="I8216" i="28"/>
  <c r="H8216" i="28"/>
  <c r="D8216" i="28"/>
  <c r="C8216" i="28"/>
  <c r="B8216" i="28"/>
  <c r="I8215" i="28"/>
  <c r="H8215" i="28"/>
  <c r="D8215" i="28"/>
  <c r="C8215" i="28"/>
  <c r="B8215" i="28"/>
  <c r="I8214" i="28"/>
  <c r="H8214" i="28"/>
  <c r="D8214" i="28"/>
  <c r="C8214" i="28"/>
  <c r="B8214" i="28"/>
  <c r="I8213" i="28"/>
  <c r="H8213" i="28"/>
  <c r="D8213" i="28"/>
  <c r="C8213" i="28"/>
  <c r="B8213" i="28"/>
  <c r="I8212" i="28"/>
  <c r="H8212" i="28"/>
  <c r="D8212" i="28"/>
  <c r="C8212" i="28"/>
  <c r="B8212" i="28"/>
  <c r="I8211" i="28"/>
  <c r="H8211" i="28"/>
  <c r="D8211" i="28"/>
  <c r="C8211" i="28"/>
  <c r="B8211" i="28"/>
  <c r="I8210" i="28"/>
  <c r="H8210" i="28"/>
  <c r="D8210" i="28"/>
  <c r="C8210" i="28"/>
  <c r="B8210" i="28"/>
  <c r="I8209" i="28"/>
  <c r="H8209" i="28"/>
  <c r="D8209" i="28"/>
  <c r="C8209" i="28"/>
  <c r="B8209" i="28"/>
  <c r="I8208" i="28"/>
  <c r="H8208" i="28"/>
  <c r="D8208" i="28"/>
  <c r="C8208" i="28"/>
  <c r="B8208" i="28"/>
  <c r="I8207" i="28"/>
  <c r="H8207" i="28"/>
  <c r="D8207" i="28"/>
  <c r="C8207" i="28"/>
  <c r="B8207" i="28"/>
  <c r="I8206" i="28"/>
  <c r="H8206" i="28"/>
  <c r="D8206" i="28"/>
  <c r="C8206" i="28"/>
  <c r="B8206" i="28"/>
  <c r="I8205" i="28"/>
  <c r="H8205" i="28"/>
  <c r="D8205" i="28"/>
  <c r="C8205" i="28"/>
  <c r="B8205" i="28"/>
  <c r="I8204" i="28"/>
  <c r="H8204" i="28"/>
  <c r="D8204" i="28"/>
  <c r="C8204" i="28"/>
  <c r="B8204" i="28"/>
  <c r="I8203" i="28"/>
  <c r="H8203" i="28"/>
  <c r="D8203" i="28"/>
  <c r="C8203" i="28"/>
  <c r="B8203" i="28"/>
  <c r="I8202" i="28"/>
  <c r="H8202" i="28"/>
  <c r="D8202" i="28"/>
  <c r="C8202" i="28"/>
  <c r="B8202" i="28"/>
  <c r="I8201" i="28"/>
  <c r="H8201" i="28"/>
  <c r="D8201" i="28"/>
  <c r="C8201" i="28"/>
  <c r="B8201" i="28"/>
  <c r="I8200" i="28"/>
  <c r="H8200" i="28"/>
  <c r="D8200" i="28"/>
  <c r="C8200" i="28"/>
  <c r="B8200" i="28"/>
  <c r="I8199" i="28"/>
  <c r="H8199" i="28"/>
  <c r="D8199" i="28"/>
  <c r="C8199" i="28"/>
  <c r="B8199" i="28"/>
  <c r="I8198" i="28"/>
  <c r="H8198" i="28"/>
  <c r="D8198" i="28"/>
  <c r="C8198" i="28"/>
  <c r="B8198" i="28"/>
  <c r="I8197" i="28"/>
  <c r="H8197" i="28"/>
  <c r="D8197" i="28"/>
  <c r="C8197" i="28"/>
  <c r="B8197" i="28"/>
  <c r="I8196" i="28"/>
  <c r="H8196" i="28"/>
  <c r="D8196" i="28"/>
  <c r="C8196" i="28"/>
  <c r="B8196" i="28"/>
  <c r="I8195" i="28"/>
  <c r="H8195" i="28"/>
  <c r="D8195" i="28"/>
  <c r="C8195" i="28"/>
  <c r="B8195" i="28"/>
  <c r="I8194" i="28"/>
  <c r="H8194" i="28"/>
  <c r="D8194" i="28"/>
  <c r="C8194" i="28"/>
  <c r="B8194" i="28"/>
  <c r="I8193" i="28"/>
  <c r="H8193" i="28"/>
  <c r="D8193" i="28"/>
  <c r="C8193" i="28"/>
  <c r="B8193" i="28"/>
  <c r="I8192" i="28"/>
  <c r="H8192" i="28"/>
  <c r="D8192" i="28"/>
  <c r="C8192" i="28"/>
  <c r="B8192" i="28"/>
  <c r="I8191" i="28"/>
  <c r="H8191" i="28"/>
  <c r="D8191" i="28"/>
  <c r="C8191" i="28"/>
  <c r="B8191" i="28"/>
  <c r="I8190" i="28"/>
  <c r="H8190" i="28"/>
  <c r="D8190" i="28"/>
  <c r="C8190" i="28"/>
  <c r="B8190" i="28"/>
  <c r="I8189" i="28"/>
  <c r="H8189" i="28"/>
  <c r="D8189" i="28"/>
  <c r="C8189" i="28"/>
  <c r="B8189" i="28"/>
  <c r="I8188" i="28"/>
  <c r="H8188" i="28"/>
  <c r="D8188" i="28"/>
  <c r="C8188" i="28"/>
  <c r="B8188" i="28"/>
  <c r="I8187" i="28"/>
  <c r="H8187" i="28"/>
  <c r="D8187" i="28"/>
  <c r="C8187" i="28"/>
  <c r="B8187" i="28"/>
  <c r="I8186" i="28"/>
  <c r="H8186" i="28"/>
  <c r="D8186" i="28"/>
  <c r="C8186" i="28"/>
  <c r="B8186" i="28"/>
  <c r="I8185" i="28"/>
  <c r="H8185" i="28"/>
  <c r="D8185" i="28"/>
  <c r="C8185" i="28"/>
  <c r="B8185" i="28"/>
  <c r="I8184" i="28"/>
  <c r="H8184" i="28"/>
  <c r="D8184" i="28"/>
  <c r="C8184" i="28"/>
  <c r="B8184" i="28"/>
  <c r="I8183" i="28"/>
  <c r="H8183" i="28"/>
  <c r="D8183" i="28"/>
  <c r="C8183" i="28"/>
  <c r="B8183" i="28"/>
  <c r="I8182" i="28"/>
  <c r="H8182" i="28"/>
  <c r="D8182" i="28"/>
  <c r="C8182" i="28"/>
  <c r="B8182" i="28"/>
  <c r="I8181" i="28"/>
  <c r="H8181" i="28"/>
  <c r="D8181" i="28"/>
  <c r="C8181" i="28"/>
  <c r="B8181" i="28"/>
  <c r="I8180" i="28"/>
  <c r="H8180" i="28"/>
  <c r="D8180" i="28"/>
  <c r="C8180" i="28"/>
  <c r="B8180" i="28"/>
  <c r="I8179" i="28"/>
  <c r="H8179" i="28"/>
  <c r="D8179" i="28"/>
  <c r="C8179" i="28"/>
  <c r="B8179" i="28"/>
  <c r="I8178" i="28"/>
  <c r="H8178" i="28"/>
  <c r="D8178" i="28"/>
  <c r="C8178" i="28"/>
  <c r="B8178" i="28"/>
  <c r="I8177" i="28"/>
  <c r="H8177" i="28"/>
  <c r="D8177" i="28"/>
  <c r="C8177" i="28"/>
  <c r="B8177" i="28"/>
  <c r="I8176" i="28"/>
  <c r="H8176" i="28"/>
  <c r="D8176" i="28"/>
  <c r="C8176" i="28"/>
  <c r="B8176" i="28"/>
  <c r="I8175" i="28"/>
  <c r="H8175" i="28"/>
  <c r="D8175" i="28"/>
  <c r="C8175" i="28"/>
  <c r="B8175" i="28"/>
  <c r="I8174" i="28"/>
  <c r="H8174" i="28"/>
  <c r="D8174" i="28"/>
  <c r="C8174" i="28"/>
  <c r="B8174" i="28"/>
  <c r="I8173" i="28"/>
  <c r="H8173" i="28"/>
  <c r="D8173" i="28"/>
  <c r="C8173" i="28"/>
  <c r="B8173" i="28"/>
  <c r="I8172" i="28"/>
  <c r="H8172" i="28"/>
  <c r="D8172" i="28"/>
  <c r="C8172" i="28"/>
  <c r="B8172" i="28"/>
  <c r="I8171" i="28"/>
  <c r="H8171" i="28"/>
  <c r="D8171" i="28"/>
  <c r="C8171" i="28"/>
  <c r="B8171" i="28"/>
  <c r="I8170" i="28"/>
  <c r="H8170" i="28"/>
  <c r="D8170" i="28"/>
  <c r="C8170" i="28"/>
  <c r="B8170" i="28"/>
  <c r="I8169" i="28"/>
  <c r="H8169" i="28"/>
  <c r="D8169" i="28"/>
  <c r="C8169" i="28"/>
  <c r="B8169" i="28"/>
  <c r="I8168" i="28"/>
  <c r="H8168" i="28"/>
  <c r="D8168" i="28"/>
  <c r="C8168" i="28"/>
  <c r="B8168" i="28"/>
  <c r="I8167" i="28"/>
  <c r="H8167" i="28"/>
  <c r="D8167" i="28"/>
  <c r="C8167" i="28"/>
  <c r="B8167" i="28"/>
  <c r="I8166" i="28"/>
  <c r="H8166" i="28"/>
  <c r="D8166" i="28"/>
  <c r="C8166" i="28"/>
  <c r="B8166" i="28"/>
  <c r="I8165" i="28"/>
  <c r="H8165" i="28"/>
  <c r="D8165" i="28"/>
  <c r="C8165" i="28"/>
  <c r="B8165" i="28"/>
  <c r="I8164" i="28"/>
  <c r="H8164" i="28"/>
  <c r="D8164" i="28"/>
  <c r="C8164" i="28"/>
  <c r="B8164" i="28"/>
  <c r="I8163" i="28"/>
  <c r="H8163" i="28"/>
  <c r="D8163" i="28"/>
  <c r="C8163" i="28"/>
  <c r="B8163" i="28"/>
  <c r="I8162" i="28"/>
  <c r="H8162" i="28"/>
  <c r="D8162" i="28"/>
  <c r="C8162" i="28"/>
  <c r="B8162" i="28"/>
  <c r="I8161" i="28"/>
  <c r="H8161" i="28"/>
  <c r="D8161" i="28"/>
  <c r="C8161" i="28"/>
  <c r="B8161" i="28"/>
  <c r="I8160" i="28"/>
  <c r="H8160" i="28"/>
  <c r="D8160" i="28"/>
  <c r="C8160" i="28"/>
  <c r="B8160" i="28"/>
  <c r="I8159" i="28"/>
  <c r="H8159" i="28"/>
  <c r="D8159" i="28"/>
  <c r="C8159" i="28"/>
  <c r="B8159" i="28"/>
  <c r="I8158" i="28"/>
  <c r="H8158" i="28"/>
  <c r="D8158" i="28"/>
  <c r="C8158" i="28"/>
  <c r="B8158" i="28"/>
  <c r="I8157" i="28"/>
  <c r="H8157" i="28"/>
  <c r="D8157" i="28"/>
  <c r="C8157" i="28"/>
  <c r="B8157" i="28"/>
  <c r="I8156" i="28"/>
  <c r="H8156" i="28"/>
  <c r="D8156" i="28"/>
  <c r="C8156" i="28"/>
  <c r="B8156" i="28"/>
  <c r="I8155" i="28"/>
  <c r="H8155" i="28"/>
  <c r="D8155" i="28"/>
  <c r="C8155" i="28"/>
  <c r="B8155" i="28"/>
  <c r="I8154" i="28"/>
  <c r="H8154" i="28"/>
  <c r="D8154" i="28"/>
  <c r="C8154" i="28"/>
  <c r="B8154" i="28"/>
  <c r="I8153" i="28"/>
  <c r="H8153" i="28"/>
  <c r="D8153" i="28"/>
  <c r="C8153" i="28"/>
  <c r="B8153" i="28"/>
  <c r="I8152" i="28"/>
  <c r="H8152" i="28"/>
  <c r="D8152" i="28"/>
  <c r="C8152" i="28"/>
  <c r="B8152" i="28"/>
  <c r="I8151" i="28"/>
  <c r="H8151" i="28"/>
  <c r="D8151" i="28"/>
  <c r="C8151" i="28"/>
  <c r="B8151" i="28"/>
  <c r="I8150" i="28"/>
  <c r="H8150" i="28"/>
  <c r="D8150" i="28"/>
  <c r="C8150" i="28"/>
  <c r="B8150" i="28"/>
  <c r="I8149" i="28"/>
  <c r="H8149" i="28"/>
  <c r="D8149" i="28"/>
  <c r="C8149" i="28"/>
  <c r="B8149" i="28"/>
  <c r="I8148" i="28"/>
  <c r="H8148" i="28"/>
  <c r="D8148" i="28"/>
  <c r="C8148" i="28"/>
  <c r="B8148" i="28"/>
  <c r="I8147" i="28"/>
  <c r="H8147" i="28"/>
  <c r="D8147" i="28"/>
  <c r="C8147" i="28"/>
  <c r="B8147" i="28"/>
  <c r="I8146" i="28"/>
  <c r="H8146" i="28"/>
  <c r="D8146" i="28"/>
  <c r="C8146" i="28"/>
  <c r="B8146" i="28"/>
  <c r="I8145" i="28"/>
  <c r="H8145" i="28"/>
  <c r="D8145" i="28"/>
  <c r="C8145" i="28"/>
  <c r="B8145" i="28"/>
  <c r="I8144" i="28"/>
  <c r="H8144" i="28"/>
  <c r="D8144" i="28"/>
  <c r="C8144" i="28"/>
  <c r="B8144" i="28"/>
  <c r="I8143" i="28"/>
  <c r="H8143" i="28"/>
  <c r="D8143" i="28"/>
  <c r="C8143" i="28"/>
  <c r="B8143" i="28"/>
  <c r="I8142" i="28"/>
  <c r="H8142" i="28"/>
  <c r="D8142" i="28"/>
  <c r="C8142" i="28"/>
  <c r="B8142" i="28"/>
  <c r="I8141" i="28"/>
  <c r="H8141" i="28"/>
  <c r="D8141" i="28"/>
  <c r="C8141" i="28"/>
  <c r="B8141" i="28"/>
  <c r="I8140" i="28"/>
  <c r="H8140" i="28"/>
  <c r="D8140" i="28"/>
  <c r="C8140" i="28"/>
  <c r="B8140" i="28"/>
  <c r="I8139" i="28"/>
  <c r="H8139" i="28"/>
  <c r="D8139" i="28"/>
  <c r="C8139" i="28"/>
  <c r="B8139" i="28"/>
  <c r="I8138" i="28"/>
  <c r="H8138" i="28"/>
  <c r="D8138" i="28"/>
  <c r="C8138" i="28"/>
  <c r="B8138" i="28"/>
  <c r="I8137" i="28"/>
  <c r="H8137" i="28"/>
  <c r="D8137" i="28"/>
  <c r="C8137" i="28"/>
  <c r="B8137" i="28"/>
  <c r="I8136" i="28"/>
  <c r="H8136" i="28"/>
  <c r="D8136" i="28"/>
  <c r="C8136" i="28"/>
  <c r="B8136" i="28"/>
  <c r="I8135" i="28"/>
  <c r="H8135" i="28"/>
  <c r="D8135" i="28"/>
  <c r="C8135" i="28"/>
  <c r="B8135" i="28"/>
  <c r="I8134" i="28"/>
  <c r="H8134" i="28"/>
  <c r="D8134" i="28"/>
  <c r="C8134" i="28"/>
  <c r="B8134" i="28"/>
  <c r="I8133" i="28"/>
  <c r="H8133" i="28"/>
  <c r="D8133" i="28"/>
  <c r="C8133" i="28"/>
  <c r="B8133" i="28"/>
  <c r="I8132" i="28"/>
  <c r="H8132" i="28"/>
  <c r="D8132" i="28"/>
  <c r="C8132" i="28"/>
  <c r="B8132" i="28"/>
  <c r="I8131" i="28"/>
  <c r="H8131" i="28"/>
  <c r="D8131" i="28"/>
  <c r="C8131" i="28"/>
  <c r="B8131" i="28"/>
  <c r="I8130" i="28"/>
  <c r="H8130" i="28"/>
  <c r="D8130" i="28"/>
  <c r="C8130" i="28"/>
  <c r="B8130" i="28"/>
  <c r="I8129" i="28"/>
  <c r="H8129" i="28"/>
  <c r="D8129" i="28"/>
  <c r="C8129" i="28"/>
  <c r="B8129" i="28"/>
  <c r="I8128" i="28"/>
  <c r="H8128" i="28"/>
  <c r="D8128" i="28"/>
  <c r="C8128" i="28"/>
  <c r="B8128" i="28"/>
  <c r="I8127" i="28"/>
  <c r="H8127" i="28"/>
  <c r="D8127" i="28"/>
  <c r="C8127" i="28"/>
  <c r="B8127" i="28"/>
  <c r="I8126" i="28"/>
  <c r="H8126" i="28"/>
  <c r="D8126" i="28"/>
  <c r="C8126" i="28"/>
  <c r="B8126" i="28"/>
  <c r="I8125" i="28"/>
  <c r="H8125" i="28"/>
  <c r="D8125" i="28"/>
  <c r="C8125" i="28"/>
  <c r="B8125" i="28"/>
  <c r="I8124" i="28"/>
  <c r="H8124" i="28"/>
  <c r="D8124" i="28"/>
  <c r="C8124" i="28"/>
  <c r="B8124" i="28"/>
  <c r="I8123" i="28"/>
  <c r="H8123" i="28"/>
  <c r="D8123" i="28"/>
  <c r="C8123" i="28"/>
  <c r="B8123" i="28"/>
  <c r="I8122" i="28"/>
  <c r="H8122" i="28"/>
  <c r="D8122" i="28"/>
  <c r="C8122" i="28"/>
  <c r="B8122" i="28"/>
  <c r="I8121" i="28"/>
  <c r="H8121" i="28"/>
  <c r="D8121" i="28"/>
  <c r="C8121" i="28"/>
  <c r="B8121" i="28"/>
  <c r="I8120" i="28"/>
  <c r="H8120" i="28"/>
  <c r="D8120" i="28"/>
  <c r="C8120" i="28"/>
  <c r="B8120" i="28"/>
  <c r="I8119" i="28"/>
  <c r="H8119" i="28"/>
  <c r="D8119" i="28"/>
  <c r="C8119" i="28"/>
  <c r="B8119" i="28"/>
  <c r="I8118" i="28"/>
  <c r="H8118" i="28"/>
  <c r="D8118" i="28"/>
  <c r="C8118" i="28"/>
  <c r="B8118" i="28"/>
  <c r="I8117" i="28"/>
  <c r="H8117" i="28"/>
  <c r="D8117" i="28"/>
  <c r="C8117" i="28"/>
  <c r="B8117" i="28"/>
  <c r="I8116" i="28"/>
  <c r="H8116" i="28"/>
  <c r="D8116" i="28"/>
  <c r="C8116" i="28"/>
  <c r="B8116" i="28"/>
  <c r="I8115" i="28"/>
  <c r="H8115" i="28"/>
  <c r="D8115" i="28"/>
  <c r="C8115" i="28"/>
  <c r="B8115" i="28"/>
  <c r="I8114" i="28"/>
  <c r="H8114" i="28"/>
  <c r="D8114" i="28"/>
  <c r="C8114" i="28"/>
  <c r="B8114" i="28"/>
  <c r="I8113" i="28"/>
  <c r="H8113" i="28"/>
  <c r="D8113" i="28"/>
  <c r="C8113" i="28"/>
  <c r="B8113" i="28"/>
  <c r="I8112" i="28"/>
  <c r="H8112" i="28"/>
  <c r="D8112" i="28"/>
  <c r="C8112" i="28"/>
  <c r="B8112" i="28"/>
  <c r="I8111" i="28"/>
  <c r="H8111" i="28"/>
  <c r="D8111" i="28"/>
  <c r="C8111" i="28"/>
  <c r="B8111" i="28"/>
  <c r="I8110" i="28"/>
  <c r="H8110" i="28"/>
  <c r="D8110" i="28"/>
  <c r="C8110" i="28"/>
  <c r="B8110" i="28"/>
  <c r="I8109" i="28"/>
  <c r="H8109" i="28"/>
  <c r="D8109" i="28"/>
  <c r="C8109" i="28"/>
  <c r="B8109" i="28"/>
  <c r="I8108" i="28"/>
  <c r="H8108" i="28"/>
  <c r="D8108" i="28"/>
  <c r="C8108" i="28"/>
  <c r="B8108" i="28"/>
  <c r="I8107" i="28"/>
  <c r="H8107" i="28"/>
  <c r="D8107" i="28"/>
  <c r="C8107" i="28"/>
  <c r="B8107" i="28"/>
  <c r="I8106" i="28"/>
  <c r="H8106" i="28"/>
  <c r="D8106" i="28"/>
  <c r="C8106" i="28"/>
  <c r="B8106" i="28"/>
  <c r="I8105" i="28"/>
  <c r="H8105" i="28"/>
  <c r="D8105" i="28"/>
  <c r="C8105" i="28"/>
  <c r="B8105" i="28"/>
  <c r="I8104" i="28"/>
  <c r="H8104" i="28"/>
  <c r="D8104" i="28"/>
  <c r="C8104" i="28"/>
  <c r="B8104" i="28"/>
  <c r="I8103" i="28"/>
  <c r="H8103" i="28"/>
  <c r="D8103" i="28"/>
  <c r="C8103" i="28"/>
  <c r="B8103" i="28"/>
  <c r="I8102" i="28"/>
  <c r="H8102" i="28"/>
  <c r="D8102" i="28"/>
  <c r="C8102" i="28"/>
  <c r="B8102" i="28"/>
  <c r="I8101" i="28"/>
  <c r="H8101" i="28"/>
  <c r="D8101" i="28"/>
  <c r="C8101" i="28"/>
  <c r="B8101" i="28"/>
  <c r="I8100" i="28"/>
  <c r="H8100" i="28"/>
  <c r="D8100" i="28"/>
  <c r="C8100" i="28"/>
  <c r="B8100" i="28"/>
  <c r="I8099" i="28"/>
  <c r="H8099" i="28"/>
  <c r="D8099" i="28"/>
  <c r="C8099" i="28"/>
  <c r="B8099" i="28"/>
  <c r="I8098" i="28"/>
  <c r="H8098" i="28"/>
  <c r="D8098" i="28"/>
  <c r="C8098" i="28"/>
  <c r="B8098" i="28"/>
  <c r="I8097" i="28"/>
  <c r="H8097" i="28"/>
  <c r="D8097" i="28"/>
  <c r="C8097" i="28"/>
  <c r="B8097" i="28"/>
  <c r="I8096" i="28"/>
  <c r="H8096" i="28"/>
  <c r="D8096" i="28"/>
  <c r="C8096" i="28"/>
  <c r="B8096" i="28"/>
  <c r="I8095" i="28"/>
  <c r="H8095" i="28"/>
  <c r="D8095" i="28"/>
  <c r="C8095" i="28"/>
  <c r="B8095" i="28"/>
  <c r="I8094" i="28"/>
  <c r="H8094" i="28"/>
  <c r="D8094" i="28"/>
  <c r="C8094" i="28"/>
  <c r="B8094" i="28"/>
  <c r="I8093" i="28"/>
  <c r="H8093" i="28"/>
  <c r="D8093" i="28"/>
  <c r="C8093" i="28"/>
  <c r="B8093" i="28"/>
  <c r="I8092" i="28"/>
  <c r="H8092" i="28"/>
  <c r="D8092" i="28"/>
  <c r="C8092" i="28"/>
  <c r="B8092" i="28"/>
  <c r="I8091" i="28"/>
  <c r="H8091" i="28"/>
  <c r="D8091" i="28"/>
  <c r="C8091" i="28"/>
  <c r="B8091" i="28"/>
  <c r="I8090" i="28"/>
  <c r="H8090" i="28"/>
  <c r="D8090" i="28"/>
  <c r="C8090" i="28"/>
  <c r="B8090" i="28"/>
  <c r="I8089" i="28"/>
  <c r="H8089" i="28"/>
  <c r="D8089" i="28"/>
  <c r="C8089" i="28"/>
  <c r="B8089" i="28"/>
  <c r="I8088" i="28"/>
  <c r="H8088" i="28"/>
  <c r="D8088" i="28"/>
  <c r="C8088" i="28"/>
  <c r="B8088" i="28"/>
  <c r="I8087" i="28"/>
  <c r="H8087" i="28"/>
  <c r="D8087" i="28"/>
  <c r="C8087" i="28"/>
  <c r="B8087" i="28"/>
  <c r="I8086" i="28"/>
  <c r="H8086" i="28"/>
  <c r="D8086" i="28"/>
  <c r="C8086" i="28"/>
  <c r="B8086" i="28"/>
  <c r="I8085" i="28"/>
  <c r="H8085" i="28"/>
  <c r="D8085" i="28"/>
  <c r="C8085" i="28"/>
  <c r="B8085" i="28"/>
  <c r="I8084" i="28"/>
  <c r="H8084" i="28"/>
  <c r="D8084" i="28"/>
  <c r="C8084" i="28"/>
  <c r="B8084" i="28"/>
  <c r="I8083" i="28"/>
  <c r="H8083" i="28"/>
  <c r="D8083" i="28"/>
  <c r="C8083" i="28"/>
  <c r="B8083" i="28"/>
  <c r="I8082" i="28"/>
  <c r="H8082" i="28"/>
  <c r="D8082" i="28"/>
  <c r="C8082" i="28"/>
  <c r="B8082" i="28"/>
  <c r="I8081" i="28"/>
  <c r="H8081" i="28"/>
  <c r="D8081" i="28"/>
  <c r="C8081" i="28"/>
  <c r="B8081" i="28"/>
  <c r="I8080" i="28"/>
  <c r="H8080" i="28"/>
  <c r="D8080" i="28"/>
  <c r="C8080" i="28"/>
  <c r="B8080" i="28"/>
  <c r="I8079" i="28"/>
  <c r="H8079" i="28"/>
  <c r="D8079" i="28"/>
  <c r="C8079" i="28"/>
  <c r="B8079" i="28"/>
  <c r="I8078" i="28"/>
  <c r="H8078" i="28"/>
  <c r="D8078" i="28"/>
  <c r="C8078" i="28"/>
  <c r="B8078" i="28"/>
  <c r="I8077" i="28"/>
  <c r="H8077" i="28"/>
  <c r="D8077" i="28"/>
  <c r="C8077" i="28"/>
  <c r="B8077" i="28"/>
  <c r="I8076" i="28"/>
  <c r="H8076" i="28"/>
  <c r="D8076" i="28"/>
  <c r="C8076" i="28"/>
  <c r="B8076" i="28"/>
  <c r="I8075" i="28"/>
  <c r="H8075" i="28"/>
  <c r="D8075" i="28"/>
  <c r="C8075" i="28"/>
  <c r="B8075" i="28"/>
  <c r="I8074" i="28"/>
  <c r="H8074" i="28"/>
  <c r="D8074" i="28"/>
  <c r="C8074" i="28"/>
  <c r="B8074" i="28"/>
  <c r="I8073" i="28"/>
  <c r="H8073" i="28"/>
  <c r="D8073" i="28"/>
  <c r="C8073" i="28"/>
  <c r="B8073" i="28"/>
  <c r="I8072" i="28"/>
  <c r="H8072" i="28"/>
  <c r="D8072" i="28"/>
  <c r="C8072" i="28"/>
  <c r="B8072" i="28"/>
  <c r="I8071" i="28"/>
  <c r="H8071" i="28"/>
  <c r="D8071" i="28"/>
  <c r="C8071" i="28"/>
  <c r="B8071" i="28"/>
  <c r="I8070" i="28"/>
  <c r="H8070" i="28"/>
  <c r="D8070" i="28"/>
  <c r="C8070" i="28"/>
  <c r="B8070" i="28"/>
  <c r="I8069" i="28"/>
  <c r="H8069" i="28"/>
  <c r="D8069" i="28"/>
  <c r="C8069" i="28"/>
  <c r="B8069" i="28"/>
  <c r="I8068" i="28"/>
  <c r="H8068" i="28"/>
  <c r="D8068" i="28"/>
  <c r="C8068" i="28"/>
  <c r="B8068" i="28"/>
  <c r="I8067" i="28"/>
  <c r="H8067" i="28"/>
  <c r="D8067" i="28"/>
  <c r="C8067" i="28"/>
  <c r="B8067" i="28"/>
  <c r="I8066" i="28"/>
  <c r="H8066" i="28"/>
  <c r="D8066" i="28"/>
  <c r="C8066" i="28"/>
  <c r="B8066" i="28"/>
  <c r="I8065" i="28"/>
  <c r="H8065" i="28"/>
  <c r="D8065" i="28"/>
  <c r="C8065" i="28"/>
  <c r="B8065" i="28"/>
  <c r="I8064" i="28"/>
  <c r="H8064" i="28"/>
  <c r="D8064" i="28"/>
  <c r="C8064" i="28"/>
  <c r="B8064" i="28"/>
  <c r="I8063" i="28"/>
  <c r="H8063" i="28"/>
  <c r="D8063" i="28"/>
  <c r="C8063" i="28"/>
  <c r="B8063" i="28"/>
  <c r="I8062" i="28"/>
  <c r="H8062" i="28"/>
  <c r="D8062" i="28"/>
  <c r="C8062" i="28"/>
  <c r="B8062" i="28"/>
  <c r="I8061" i="28"/>
  <c r="H8061" i="28"/>
  <c r="D8061" i="28"/>
  <c r="C8061" i="28"/>
  <c r="B8061" i="28"/>
  <c r="I8060" i="28"/>
  <c r="H8060" i="28"/>
  <c r="D8060" i="28"/>
  <c r="C8060" i="28"/>
  <c r="B8060" i="28"/>
  <c r="I8059" i="28"/>
  <c r="H8059" i="28"/>
  <c r="D8059" i="28"/>
  <c r="C8059" i="28"/>
  <c r="B8059" i="28"/>
  <c r="I8058" i="28"/>
  <c r="H8058" i="28"/>
  <c r="D8058" i="28"/>
  <c r="C8058" i="28"/>
  <c r="B8058" i="28"/>
  <c r="I8057" i="28"/>
  <c r="H8057" i="28"/>
  <c r="D8057" i="28"/>
  <c r="C8057" i="28"/>
  <c r="B8057" i="28"/>
  <c r="I8056" i="28"/>
  <c r="H8056" i="28"/>
  <c r="D8056" i="28"/>
  <c r="C8056" i="28"/>
  <c r="B8056" i="28"/>
  <c r="I8055" i="28"/>
  <c r="H8055" i="28"/>
  <c r="D8055" i="28"/>
  <c r="C8055" i="28"/>
  <c r="B8055" i="28"/>
  <c r="I8054" i="28"/>
  <c r="H8054" i="28"/>
  <c r="D8054" i="28"/>
  <c r="C8054" i="28"/>
  <c r="B8054" i="28"/>
  <c r="I8053" i="28"/>
  <c r="H8053" i="28"/>
  <c r="D8053" i="28"/>
  <c r="C8053" i="28"/>
  <c r="B8053" i="28"/>
  <c r="I8052" i="28"/>
  <c r="H8052" i="28"/>
  <c r="D8052" i="28"/>
  <c r="C8052" i="28"/>
  <c r="B8052" i="28"/>
  <c r="I8051" i="28"/>
  <c r="H8051" i="28"/>
  <c r="D8051" i="28"/>
  <c r="C8051" i="28"/>
  <c r="B8051" i="28"/>
  <c r="I8050" i="28"/>
  <c r="H8050" i="28"/>
  <c r="D8050" i="28"/>
  <c r="C8050" i="28"/>
  <c r="B8050" i="28"/>
  <c r="I8049" i="28"/>
  <c r="H8049" i="28"/>
  <c r="D8049" i="28"/>
  <c r="C8049" i="28"/>
  <c r="B8049" i="28"/>
  <c r="I8048" i="28"/>
  <c r="H8048" i="28"/>
  <c r="D8048" i="28"/>
  <c r="C8048" i="28"/>
  <c r="B8048" i="28"/>
  <c r="I8047" i="28"/>
  <c r="H8047" i="28"/>
  <c r="D8047" i="28"/>
  <c r="C8047" i="28"/>
  <c r="B8047" i="28"/>
  <c r="I8046" i="28"/>
  <c r="H8046" i="28"/>
  <c r="D8046" i="28"/>
  <c r="C8046" i="28"/>
  <c r="B8046" i="28"/>
  <c r="I8045" i="28"/>
  <c r="H8045" i="28"/>
  <c r="D8045" i="28"/>
  <c r="C8045" i="28"/>
  <c r="B8045" i="28"/>
  <c r="I8044" i="28"/>
  <c r="H8044" i="28"/>
  <c r="D8044" i="28"/>
  <c r="C8044" i="28"/>
  <c r="B8044" i="28"/>
  <c r="I8043" i="28"/>
  <c r="H8043" i="28"/>
  <c r="D8043" i="28"/>
  <c r="C8043" i="28"/>
  <c r="B8043" i="28"/>
  <c r="I8042" i="28"/>
  <c r="H8042" i="28"/>
  <c r="D8042" i="28"/>
  <c r="C8042" i="28"/>
  <c r="B8042" i="28"/>
  <c r="I8041" i="28"/>
  <c r="H8041" i="28"/>
  <c r="D8041" i="28"/>
  <c r="C8041" i="28"/>
  <c r="B8041" i="28"/>
  <c r="I8040" i="28"/>
  <c r="H8040" i="28"/>
  <c r="D8040" i="28"/>
  <c r="C8040" i="28"/>
  <c r="B8040" i="28"/>
  <c r="I8039" i="28"/>
  <c r="H8039" i="28"/>
  <c r="D8039" i="28"/>
  <c r="C8039" i="28"/>
  <c r="B8039" i="28"/>
  <c r="I8038" i="28"/>
  <c r="H8038" i="28"/>
  <c r="D8038" i="28"/>
  <c r="C8038" i="28"/>
  <c r="B8038" i="28"/>
  <c r="I8037" i="28"/>
  <c r="H8037" i="28"/>
  <c r="D8037" i="28"/>
  <c r="C8037" i="28"/>
  <c r="B8037" i="28"/>
  <c r="I8036" i="28"/>
  <c r="H8036" i="28"/>
  <c r="D8036" i="28"/>
  <c r="C8036" i="28"/>
  <c r="B8036" i="28"/>
  <c r="I8035" i="28"/>
  <c r="H8035" i="28"/>
  <c r="D8035" i="28"/>
  <c r="C8035" i="28"/>
  <c r="B8035" i="28"/>
  <c r="I8034" i="28"/>
  <c r="H8034" i="28"/>
  <c r="D8034" i="28"/>
  <c r="C8034" i="28"/>
  <c r="B8034" i="28"/>
  <c r="I8033" i="28"/>
  <c r="H8033" i="28"/>
  <c r="D8033" i="28"/>
  <c r="C8033" i="28"/>
  <c r="B8033" i="28"/>
  <c r="I8032" i="28"/>
  <c r="H8032" i="28"/>
  <c r="D8032" i="28"/>
  <c r="C8032" i="28"/>
  <c r="B8032" i="28"/>
  <c r="I8031" i="28"/>
  <c r="H8031" i="28"/>
  <c r="D8031" i="28"/>
  <c r="C8031" i="28"/>
  <c r="B8031" i="28"/>
  <c r="I8030" i="28"/>
  <c r="H8030" i="28"/>
  <c r="D8030" i="28"/>
  <c r="C8030" i="28"/>
  <c r="B8030" i="28"/>
  <c r="I8029" i="28"/>
  <c r="H8029" i="28"/>
  <c r="D8029" i="28"/>
  <c r="C8029" i="28"/>
  <c r="B8029" i="28"/>
  <c r="I8028" i="28"/>
  <c r="H8028" i="28"/>
  <c r="D8028" i="28"/>
  <c r="C8028" i="28"/>
  <c r="B8028" i="28"/>
  <c r="I8027" i="28"/>
  <c r="H8027" i="28"/>
  <c r="D8027" i="28"/>
  <c r="C8027" i="28"/>
  <c r="B8027" i="28"/>
  <c r="I8026" i="28"/>
  <c r="H8026" i="28"/>
  <c r="D8026" i="28"/>
  <c r="C8026" i="28"/>
  <c r="B8026" i="28"/>
  <c r="I8025" i="28"/>
  <c r="H8025" i="28"/>
  <c r="D8025" i="28"/>
  <c r="C8025" i="28"/>
  <c r="B8025" i="28"/>
  <c r="I8024" i="28"/>
  <c r="H8024" i="28"/>
  <c r="D8024" i="28"/>
  <c r="C8024" i="28"/>
  <c r="B8024" i="28"/>
  <c r="I8023" i="28"/>
  <c r="H8023" i="28"/>
  <c r="D8023" i="28"/>
  <c r="C8023" i="28"/>
  <c r="B8023" i="28"/>
  <c r="I8022" i="28"/>
  <c r="H8022" i="28"/>
  <c r="D8022" i="28"/>
  <c r="C8022" i="28"/>
  <c r="B8022" i="28"/>
  <c r="I8021" i="28"/>
  <c r="H8021" i="28"/>
  <c r="D8021" i="28"/>
  <c r="C8021" i="28"/>
  <c r="B8021" i="28"/>
  <c r="I8020" i="28"/>
  <c r="H8020" i="28"/>
  <c r="D8020" i="28"/>
  <c r="C8020" i="28"/>
  <c r="B8020" i="28"/>
  <c r="I8019" i="28"/>
  <c r="H8019" i="28"/>
  <c r="D8019" i="28"/>
  <c r="C8019" i="28"/>
  <c r="B8019" i="28"/>
  <c r="I8018" i="28"/>
  <c r="H8018" i="28"/>
  <c r="D8018" i="28"/>
  <c r="C8018" i="28"/>
  <c r="B8018" i="28"/>
  <c r="I8017" i="28"/>
  <c r="H8017" i="28"/>
  <c r="D8017" i="28"/>
  <c r="C8017" i="28"/>
  <c r="B8017" i="28"/>
  <c r="I8016" i="28"/>
  <c r="H8016" i="28"/>
  <c r="D8016" i="28"/>
  <c r="C8016" i="28"/>
  <c r="B8016" i="28"/>
  <c r="I8015" i="28"/>
  <c r="H8015" i="28"/>
  <c r="D8015" i="28"/>
  <c r="C8015" i="28"/>
  <c r="B8015" i="28"/>
  <c r="I8014" i="28"/>
  <c r="H8014" i="28"/>
  <c r="D8014" i="28"/>
  <c r="C8014" i="28"/>
  <c r="B8014" i="28"/>
  <c r="I8013" i="28"/>
  <c r="H8013" i="28"/>
  <c r="D8013" i="28"/>
  <c r="C8013" i="28"/>
  <c r="B8013" i="28"/>
  <c r="I8012" i="28"/>
  <c r="H8012" i="28"/>
  <c r="D8012" i="28"/>
  <c r="C8012" i="28"/>
  <c r="B8012" i="28"/>
  <c r="I8011" i="28"/>
  <c r="H8011" i="28"/>
  <c r="D8011" i="28"/>
  <c r="C8011" i="28"/>
  <c r="B8011" i="28"/>
  <c r="I8010" i="28"/>
  <c r="H8010" i="28"/>
  <c r="D8010" i="28"/>
  <c r="C8010" i="28"/>
  <c r="B8010" i="28"/>
  <c r="I8009" i="28"/>
  <c r="H8009" i="28"/>
  <c r="D8009" i="28"/>
  <c r="C8009" i="28"/>
  <c r="B8009" i="28"/>
  <c r="I8008" i="28"/>
  <c r="H8008" i="28"/>
  <c r="D8008" i="28"/>
  <c r="C8008" i="28"/>
  <c r="B8008" i="28"/>
  <c r="I8007" i="28"/>
  <c r="H8007" i="28"/>
  <c r="D8007" i="28"/>
  <c r="C8007" i="28"/>
  <c r="B8007" i="28"/>
  <c r="I8006" i="28"/>
  <c r="H8006" i="28"/>
  <c r="D8006" i="28"/>
  <c r="C8006" i="28"/>
  <c r="B8006" i="28"/>
  <c r="I8005" i="28"/>
  <c r="H8005" i="28"/>
  <c r="D8005" i="28"/>
  <c r="C8005" i="28"/>
  <c r="B8005" i="28"/>
  <c r="I8004" i="28"/>
  <c r="H8004" i="28"/>
  <c r="D8004" i="28"/>
  <c r="C8004" i="28"/>
  <c r="B8004" i="28"/>
  <c r="I8003" i="28"/>
  <c r="H8003" i="28"/>
  <c r="D8003" i="28"/>
  <c r="C8003" i="28"/>
  <c r="B8003" i="28"/>
  <c r="I8002" i="28"/>
  <c r="H8002" i="28"/>
  <c r="D8002" i="28"/>
  <c r="C8002" i="28"/>
  <c r="B8002" i="28"/>
  <c r="I8001" i="28"/>
  <c r="H8001" i="28"/>
  <c r="D8001" i="28"/>
  <c r="C8001" i="28"/>
  <c r="B8001" i="28"/>
  <c r="I8000" i="28"/>
  <c r="H8000" i="28"/>
  <c r="D8000" i="28"/>
  <c r="C8000" i="28"/>
  <c r="B8000" i="28"/>
  <c r="I7999" i="28"/>
  <c r="H7999" i="28"/>
  <c r="D7999" i="28"/>
  <c r="C7999" i="28"/>
  <c r="B7999" i="28"/>
  <c r="I7998" i="28"/>
  <c r="H7998" i="28"/>
  <c r="D7998" i="28"/>
  <c r="C7998" i="28"/>
  <c r="B7998" i="28"/>
  <c r="I7997" i="28"/>
  <c r="H7997" i="28"/>
  <c r="D7997" i="28"/>
  <c r="C7997" i="28"/>
  <c r="B7997" i="28"/>
  <c r="I7996" i="28"/>
  <c r="H7996" i="28"/>
  <c r="D7996" i="28"/>
  <c r="C7996" i="28"/>
  <c r="B7996" i="28"/>
  <c r="I7995" i="28"/>
  <c r="H7995" i="28"/>
  <c r="D7995" i="28"/>
  <c r="C7995" i="28"/>
  <c r="B7995" i="28"/>
  <c r="I7994" i="28"/>
  <c r="H7994" i="28"/>
  <c r="D7994" i="28"/>
  <c r="C7994" i="28"/>
  <c r="B7994" i="28"/>
  <c r="I7993" i="28"/>
  <c r="H7993" i="28"/>
  <c r="D7993" i="28"/>
  <c r="C7993" i="28"/>
  <c r="B7993" i="28"/>
  <c r="I7992" i="28"/>
  <c r="H7992" i="28"/>
  <c r="D7992" i="28"/>
  <c r="C7992" i="28"/>
  <c r="B7992" i="28"/>
  <c r="I7991" i="28"/>
  <c r="H7991" i="28"/>
  <c r="D7991" i="28"/>
  <c r="C7991" i="28"/>
  <c r="B7991" i="28"/>
  <c r="I7990" i="28"/>
  <c r="H7990" i="28"/>
  <c r="D7990" i="28"/>
  <c r="C7990" i="28"/>
  <c r="B7990" i="28"/>
  <c r="I7989" i="28"/>
  <c r="H7989" i="28"/>
  <c r="D7989" i="28"/>
  <c r="C7989" i="28"/>
  <c r="B7989" i="28"/>
  <c r="I7988" i="28"/>
  <c r="H7988" i="28"/>
  <c r="D7988" i="28"/>
  <c r="C7988" i="28"/>
  <c r="B7988" i="28"/>
  <c r="I7987" i="28"/>
  <c r="H7987" i="28"/>
  <c r="D7987" i="28"/>
  <c r="C7987" i="28"/>
  <c r="B7987" i="28"/>
  <c r="I7986" i="28"/>
  <c r="H7986" i="28"/>
  <c r="D7986" i="28"/>
  <c r="C7986" i="28"/>
  <c r="B7986" i="28"/>
  <c r="I7985" i="28"/>
  <c r="H7985" i="28"/>
  <c r="D7985" i="28"/>
  <c r="C7985" i="28"/>
  <c r="B7985" i="28"/>
  <c r="I7984" i="28"/>
  <c r="H7984" i="28"/>
  <c r="D7984" i="28"/>
  <c r="C7984" i="28"/>
  <c r="B7984" i="28"/>
  <c r="I7983" i="28"/>
  <c r="H7983" i="28"/>
  <c r="D7983" i="28"/>
  <c r="C7983" i="28"/>
  <c r="B7983" i="28"/>
  <c r="I7982" i="28"/>
  <c r="H7982" i="28"/>
  <c r="D7982" i="28"/>
  <c r="C7982" i="28"/>
  <c r="B7982" i="28"/>
  <c r="I7981" i="28"/>
  <c r="H7981" i="28"/>
  <c r="D7981" i="28"/>
  <c r="C7981" i="28"/>
  <c r="B7981" i="28"/>
  <c r="I7980" i="28"/>
  <c r="H7980" i="28"/>
  <c r="D7980" i="28"/>
  <c r="C7980" i="28"/>
  <c r="B7980" i="28"/>
  <c r="I7979" i="28"/>
  <c r="H7979" i="28"/>
  <c r="D7979" i="28"/>
  <c r="C7979" i="28"/>
  <c r="B7979" i="28"/>
  <c r="I7978" i="28"/>
  <c r="H7978" i="28"/>
  <c r="D7978" i="28"/>
  <c r="C7978" i="28"/>
  <c r="B7978" i="28"/>
  <c r="I7977" i="28"/>
  <c r="H7977" i="28"/>
  <c r="D7977" i="28"/>
  <c r="C7977" i="28"/>
  <c r="B7977" i="28"/>
  <c r="I7976" i="28"/>
  <c r="H7976" i="28"/>
  <c r="D7976" i="28"/>
  <c r="C7976" i="28"/>
  <c r="B7976" i="28"/>
  <c r="I7975" i="28"/>
  <c r="H7975" i="28"/>
  <c r="D7975" i="28"/>
  <c r="C7975" i="28"/>
  <c r="B7975" i="28"/>
  <c r="I7974" i="28"/>
  <c r="H7974" i="28"/>
  <c r="D7974" i="28"/>
  <c r="C7974" i="28"/>
  <c r="B7974" i="28"/>
  <c r="I7973" i="28"/>
  <c r="H7973" i="28"/>
  <c r="D7973" i="28"/>
  <c r="C7973" i="28"/>
  <c r="B7973" i="28"/>
  <c r="I7972" i="28"/>
  <c r="H7972" i="28"/>
  <c r="D7972" i="28"/>
  <c r="C7972" i="28"/>
  <c r="B7972" i="28"/>
  <c r="I7971" i="28"/>
  <c r="H7971" i="28"/>
  <c r="D7971" i="28"/>
  <c r="C7971" i="28"/>
  <c r="B7971" i="28"/>
  <c r="I7970" i="28"/>
  <c r="H7970" i="28"/>
  <c r="D7970" i="28"/>
  <c r="C7970" i="28"/>
  <c r="B7970" i="28"/>
  <c r="I7969" i="28"/>
  <c r="H7969" i="28"/>
  <c r="D7969" i="28"/>
  <c r="C7969" i="28"/>
  <c r="B7969" i="28"/>
  <c r="I7968" i="28"/>
  <c r="H7968" i="28"/>
  <c r="D7968" i="28"/>
  <c r="C7968" i="28"/>
  <c r="B7968" i="28"/>
  <c r="I7967" i="28"/>
  <c r="H7967" i="28"/>
  <c r="D7967" i="28"/>
  <c r="C7967" i="28"/>
  <c r="B7967" i="28"/>
  <c r="I7966" i="28"/>
  <c r="H7966" i="28"/>
  <c r="D7966" i="28"/>
  <c r="C7966" i="28"/>
  <c r="B7966" i="28"/>
  <c r="I7965" i="28"/>
  <c r="H7965" i="28"/>
  <c r="D7965" i="28"/>
  <c r="C7965" i="28"/>
  <c r="B7965" i="28"/>
  <c r="I7964" i="28"/>
  <c r="H7964" i="28"/>
  <c r="D7964" i="28"/>
  <c r="C7964" i="28"/>
  <c r="B7964" i="28"/>
  <c r="I7963" i="28"/>
  <c r="H7963" i="28"/>
  <c r="D7963" i="28"/>
  <c r="C7963" i="28"/>
  <c r="B7963" i="28"/>
  <c r="I7962" i="28"/>
  <c r="H7962" i="28"/>
  <c r="D7962" i="28"/>
  <c r="C7962" i="28"/>
  <c r="B7962" i="28"/>
  <c r="I7961" i="28"/>
  <c r="H7961" i="28"/>
  <c r="D7961" i="28"/>
  <c r="C7961" i="28"/>
  <c r="B7961" i="28"/>
  <c r="I7960" i="28"/>
  <c r="H7960" i="28"/>
  <c r="D7960" i="28"/>
  <c r="C7960" i="28"/>
  <c r="B7960" i="28"/>
  <c r="I7959" i="28"/>
  <c r="H7959" i="28"/>
  <c r="D7959" i="28"/>
  <c r="C7959" i="28"/>
  <c r="B7959" i="28"/>
  <c r="I7958" i="28"/>
  <c r="H7958" i="28"/>
  <c r="D7958" i="28"/>
  <c r="C7958" i="28"/>
  <c r="B7958" i="28"/>
  <c r="I7957" i="28"/>
  <c r="H7957" i="28"/>
  <c r="D7957" i="28"/>
  <c r="C7957" i="28"/>
  <c r="B7957" i="28"/>
  <c r="I7956" i="28"/>
  <c r="H7956" i="28"/>
  <c r="D7956" i="28"/>
  <c r="C7956" i="28"/>
  <c r="B7956" i="28"/>
  <c r="I7955" i="28"/>
  <c r="H7955" i="28"/>
  <c r="D7955" i="28"/>
  <c r="C7955" i="28"/>
  <c r="B7955" i="28"/>
  <c r="I7954" i="28"/>
  <c r="H7954" i="28"/>
  <c r="D7954" i="28"/>
  <c r="C7954" i="28"/>
  <c r="B7954" i="28"/>
  <c r="I7953" i="28"/>
  <c r="H7953" i="28"/>
  <c r="D7953" i="28"/>
  <c r="C7953" i="28"/>
  <c r="B7953" i="28"/>
  <c r="I7952" i="28"/>
  <c r="H7952" i="28"/>
  <c r="D7952" i="28"/>
  <c r="C7952" i="28"/>
  <c r="B7952" i="28"/>
  <c r="I7951" i="28"/>
  <c r="H7951" i="28"/>
  <c r="D7951" i="28"/>
  <c r="C7951" i="28"/>
  <c r="B7951" i="28"/>
  <c r="I7950" i="28"/>
  <c r="H7950" i="28"/>
  <c r="D7950" i="28"/>
  <c r="C7950" i="28"/>
  <c r="B7950" i="28"/>
  <c r="I7949" i="28"/>
  <c r="H7949" i="28"/>
  <c r="D7949" i="28"/>
  <c r="C7949" i="28"/>
  <c r="B7949" i="28"/>
  <c r="I7948" i="28"/>
  <c r="H7948" i="28"/>
  <c r="D7948" i="28"/>
  <c r="C7948" i="28"/>
  <c r="B7948" i="28"/>
  <c r="I7947" i="28"/>
  <c r="H7947" i="28"/>
  <c r="D7947" i="28"/>
  <c r="C7947" i="28"/>
  <c r="B7947" i="28"/>
  <c r="I7946" i="28"/>
  <c r="H7946" i="28"/>
  <c r="D7946" i="28"/>
  <c r="C7946" i="28"/>
  <c r="B7946" i="28"/>
  <c r="I7945" i="28"/>
  <c r="H7945" i="28"/>
  <c r="D7945" i="28"/>
  <c r="C7945" i="28"/>
  <c r="B7945" i="28"/>
  <c r="I7944" i="28"/>
  <c r="H7944" i="28"/>
  <c r="D7944" i="28"/>
  <c r="C7944" i="28"/>
  <c r="B7944" i="28"/>
  <c r="I7943" i="28"/>
  <c r="H7943" i="28"/>
  <c r="D7943" i="28"/>
  <c r="C7943" i="28"/>
  <c r="B7943" i="28"/>
  <c r="I7942" i="28"/>
  <c r="H7942" i="28"/>
  <c r="D7942" i="28"/>
  <c r="C7942" i="28"/>
  <c r="B7942" i="28"/>
  <c r="I7941" i="28"/>
  <c r="H7941" i="28"/>
  <c r="D7941" i="28"/>
  <c r="C7941" i="28"/>
  <c r="B7941" i="28"/>
  <c r="I7940" i="28"/>
  <c r="H7940" i="28"/>
  <c r="D7940" i="28"/>
  <c r="C7940" i="28"/>
  <c r="B7940" i="28"/>
  <c r="I7939" i="28"/>
  <c r="H7939" i="28"/>
  <c r="D7939" i="28"/>
  <c r="C7939" i="28"/>
  <c r="B7939" i="28"/>
  <c r="I7938" i="28"/>
  <c r="H7938" i="28"/>
  <c r="D7938" i="28"/>
  <c r="C7938" i="28"/>
  <c r="B7938" i="28"/>
  <c r="I7937" i="28"/>
  <c r="H7937" i="28"/>
  <c r="D7937" i="28"/>
  <c r="C7937" i="28"/>
  <c r="B7937" i="28"/>
  <c r="I7936" i="28"/>
  <c r="H7936" i="28"/>
  <c r="D7936" i="28"/>
  <c r="C7936" i="28"/>
  <c r="B7936" i="28"/>
  <c r="I7935" i="28"/>
  <c r="H7935" i="28"/>
  <c r="D7935" i="28"/>
  <c r="C7935" i="28"/>
  <c r="B7935" i="28"/>
  <c r="I7934" i="28"/>
  <c r="H7934" i="28"/>
  <c r="D7934" i="28"/>
  <c r="C7934" i="28"/>
  <c r="B7934" i="28"/>
  <c r="I7933" i="28"/>
  <c r="H7933" i="28"/>
  <c r="D7933" i="28"/>
  <c r="C7933" i="28"/>
  <c r="B7933" i="28"/>
  <c r="I7932" i="28"/>
  <c r="H7932" i="28"/>
  <c r="D7932" i="28"/>
  <c r="C7932" i="28"/>
  <c r="B7932" i="28"/>
  <c r="I7931" i="28"/>
  <c r="H7931" i="28"/>
  <c r="D7931" i="28"/>
  <c r="C7931" i="28"/>
  <c r="B7931" i="28"/>
  <c r="I7930" i="28"/>
  <c r="H7930" i="28"/>
  <c r="D7930" i="28"/>
  <c r="C7930" i="28"/>
  <c r="B7930" i="28"/>
  <c r="I7929" i="28"/>
  <c r="H7929" i="28"/>
  <c r="D7929" i="28"/>
  <c r="C7929" i="28"/>
  <c r="B7929" i="28"/>
  <c r="I7928" i="28"/>
  <c r="H7928" i="28"/>
  <c r="D7928" i="28"/>
  <c r="C7928" i="28"/>
  <c r="B7928" i="28"/>
  <c r="I7927" i="28"/>
  <c r="H7927" i="28"/>
  <c r="D7927" i="28"/>
  <c r="C7927" i="28"/>
  <c r="B7927" i="28"/>
  <c r="I7926" i="28"/>
  <c r="H7926" i="28"/>
  <c r="D7926" i="28"/>
  <c r="C7926" i="28"/>
  <c r="B7926" i="28"/>
  <c r="I7925" i="28"/>
  <c r="H7925" i="28"/>
  <c r="D7925" i="28"/>
  <c r="C7925" i="28"/>
  <c r="B7925" i="28"/>
  <c r="I7924" i="28"/>
  <c r="H7924" i="28"/>
  <c r="D7924" i="28"/>
  <c r="C7924" i="28"/>
  <c r="B7924" i="28"/>
  <c r="I7923" i="28"/>
  <c r="H7923" i="28"/>
  <c r="D7923" i="28"/>
  <c r="C7923" i="28"/>
  <c r="B7923" i="28"/>
  <c r="I7922" i="28"/>
  <c r="H7922" i="28"/>
  <c r="D7922" i="28"/>
  <c r="C7922" i="28"/>
  <c r="B7922" i="28"/>
  <c r="I7921" i="28"/>
  <c r="H7921" i="28"/>
  <c r="D7921" i="28"/>
  <c r="C7921" i="28"/>
  <c r="B7921" i="28"/>
  <c r="I7920" i="28"/>
  <c r="H7920" i="28"/>
  <c r="D7920" i="28"/>
  <c r="C7920" i="28"/>
  <c r="B7920" i="28"/>
  <c r="I7919" i="28"/>
  <c r="H7919" i="28"/>
  <c r="D7919" i="28"/>
  <c r="C7919" i="28"/>
  <c r="B7919" i="28"/>
  <c r="I7918" i="28"/>
  <c r="H7918" i="28"/>
  <c r="D7918" i="28"/>
  <c r="C7918" i="28"/>
  <c r="B7918" i="28"/>
  <c r="I7917" i="28"/>
  <c r="H7917" i="28"/>
  <c r="D7917" i="28"/>
  <c r="C7917" i="28"/>
  <c r="B7917" i="28"/>
  <c r="I7916" i="28"/>
  <c r="H7916" i="28"/>
  <c r="D7916" i="28"/>
  <c r="C7916" i="28"/>
  <c r="B7916" i="28"/>
  <c r="I7915" i="28"/>
  <c r="H7915" i="28"/>
  <c r="D7915" i="28"/>
  <c r="C7915" i="28"/>
  <c r="B7915" i="28"/>
  <c r="I7914" i="28"/>
  <c r="H7914" i="28"/>
  <c r="D7914" i="28"/>
  <c r="C7914" i="28"/>
  <c r="B7914" i="28"/>
  <c r="I7913" i="28"/>
  <c r="H7913" i="28"/>
  <c r="D7913" i="28"/>
  <c r="C7913" i="28"/>
  <c r="B7913" i="28"/>
  <c r="I7912" i="28"/>
  <c r="H7912" i="28"/>
  <c r="D7912" i="28"/>
  <c r="C7912" i="28"/>
  <c r="B7912" i="28"/>
  <c r="I7911" i="28"/>
  <c r="H7911" i="28"/>
  <c r="D7911" i="28"/>
  <c r="C7911" i="28"/>
  <c r="B7911" i="28"/>
  <c r="I7910" i="28"/>
  <c r="H7910" i="28"/>
  <c r="D7910" i="28"/>
  <c r="C7910" i="28"/>
  <c r="B7910" i="28"/>
  <c r="I7909" i="28"/>
  <c r="H7909" i="28"/>
  <c r="D7909" i="28"/>
  <c r="C7909" i="28"/>
  <c r="B7909" i="28"/>
  <c r="I7908" i="28"/>
  <c r="H7908" i="28"/>
  <c r="D7908" i="28"/>
  <c r="C7908" i="28"/>
  <c r="B7908" i="28"/>
  <c r="I7907" i="28"/>
  <c r="H7907" i="28"/>
  <c r="D7907" i="28"/>
  <c r="C7907" i="28"/>
  <c r="B7907" i="28"/>
  <c r="I7906" i="28"/>
  <c r="H7906" i="28"/>
  <c r="D7906" i="28"/>
  <c r="C7906" i="28"/>
  <c r="B7906" i="28"/>
  <c r="I7905" i="28"/>
  <c r="H7905" i="28"/>
  <c r="D7905" i="28"/>
  <c r="C7905" i="28"/>
  <c r="B7905" i="28"/>
  <c r="I7904" i="28"/>
  <c r="H7904" i="28"/>
  <c r="D7904" i="28"/>
  <c r="C7904" i="28"/>
  <c r="B7904" i="28"/>
  <c r="I7903" i="28"/>
  <c r="H7903" i="28"/>
  <c r="D7903" i="28"/>
  <c r="C7903" i="28"/>
  <c r="B7903" i="28"/>
  <c r="I7902" i="28"/>
  <c r="H7902" i="28"/>
  <c r="D7902" i="28"/>
  <c r="C7902" i="28"/>
  <c r="B7902" i="28"/>
  <c r="I7901" i="28"/>
  <c r="H7901" i="28"/>
  <c r="D7901" i="28"/>
  <c r="C7901" i="28"/>
  <c r="B7901" i="28"/>
  <c r="I7900" i="28"/>
  <c r="H7900" i="28"/>
  <c r="D7900" i="28"/>
  <c r="C7900" i="28"/>
  <c r="B7900" i="28"/>
  <c r="I7899" i="28"/>
  <c r="H7899" i="28"/>
  <c r="D7899" i="28"/>
  <c r="C7899" i="28"/>
  <c r="B7899" i="28"/>
  <c r="I7898" i="28"/>
  <c r="H7898" i="28"/>
  <c r="D7898" i="28"/>
  <c r="C7898" i="28"/>
  <c r="B7898" i="28"/>
  <c r="I7897" i="28"/>
  <c r="H7897" i="28"/>
  <c r="D7897" i="28"/>
  <c r="C7897" i="28"/>
  <c r="B7897" i="28"/>
  <c r="I7896" i="28"/>
  <c r="H7896" i="28"/>
  <c r="D7896" i="28"/>
  <c r="C7896" i="28"/>
  <c r="B7896" i="28"/>
  <c r="I7895" i="28"/>
  <c r="H7895" i="28"/>
  <c r="D7895" i="28"/>
  <c r="C7895" i="28"/>
  <c r="B7895" i="28"/>
  <c r="I7894" i="28"/>
  <c r="H7894" i="28"/>
  <c r="D7894" i="28"/>
  <c r="C7894" i="28"/>
  <c r="B7894" i="28"/>
  <c r="I7893" i="28"/>
  <c r="H7893" i="28"/>
  <c r="D7893" i="28"/>
  <c r="C7893" i="28"/>
  <c r="B7893" i="28"/>
  <c r="I7892" i="28"/>
  <c r="H7892" i="28"/>
  <c r="D7892" i="28"/>
  <c r="C7892" i="28"/>
  <c r="B7892" i="28"/>
  <c r="I7891" i="28"/>
  <c r="H7891" i="28"/>
  <c r="D7891" i="28"/>
  <c r="C7891" i="28"/>
  <c r="B7891" i="28"/>
  <c r="I7890" i="28"/>
  <c r="H7890" i="28"/>
  <c r="D7890" i="28"/>
  <c r="C7890" i="28"/>
  <c r="B7890" i="28"/>
  <c r="I7889" i="28"/>
  <c r="H7889" i="28"/>
  <c r="D7889" i="28"/>
  <c r="C7889" i="28"/>
  <c r="B7889" i="28"/>
  <c r="I7888" i="28"/>
  <c r="H7888" i="28"/>
  <c r="D7888" i="28"/>
  <c r="C7888" i="28"/>
  <c r="B7888" i="28"/>
  <c r="I7887" i="28"/>
  <c r="H7887" i="28"/>
  <c r="D7887" i="28"/>
  <c r="C7887" i="28"/>
  <c r="B7887" i="28"/>
  <c r="I7886" i="28"/>
  <c r="H7886" i="28"/>
  <c r="D7886" i="28"/>
  <c r="C7886" i="28"/>
  <c r="B7886" i="28"/>
  <c r="I7885" i="28"/>
  <c r="H7885" i="28"/>
  <c r="D7885" i="28"/>
  <c r="C7885" i="28"/>
  <c r="B7885" i="28"/>
  <c r="I7884" i="28"/>
  <c r="H7884" i="28"/>
  <c r="D7884" i="28"/>
  <c r="C7884" i="28"/>
  <c r="B7884" i="28"/>
  <c r="I7883" i="28"/>
  <c r="H7883" i="28"/>
  <c r="D7883" i="28"/>
  <c r="C7883" i="28"/>
  <c r="B7883" i="28"/>
  <c r="I7882" i="28"/>
  <c r="H7882" i="28"/>
  <c r="D7882" i="28"/>
  <c r="C7882" i="28"/>
  <c r="B7882" i="28"/>
  <c r="I7881" i="28"/>
  <c r="H7881" i="28"/>
  <c r="D7881" i="28"/>
  <c r="C7881" i="28"/>
  <c r="B7881" i="28"/>
  <c r="I7880" i="28"/>
  <c r="H7880" i="28"/>
  <c r="D7880" i="28"/>
  <c r="C7880" i="28"/>
  <c r="B7880" i="28"/>
  <c r="I7879" i="28"/>
  <c r="H7879" i="28"/>
  <c r="D7879" i="28"/>
  <c r="C7879" i="28"/>
  <c r="B7879" i="28"/>
  <c r="I7878" i="28"/>
  <c r="H7878" i="28"/>
  <c r="D7878" i="28"/>
  <c r="C7878" i="28"/>
  <c r="B7878" i="28"/>
  <c r="I7877" i="28"/>
  <c r="H7877" i="28"/>
  <c r="D7877" i="28"/>
  <c r="C7877" i="28"/>
  <c r="B7877" i="28"/>
  <c r="I7876" i="28"/>
  <c r="H7876" i="28"/>
  <c r="D7876" i="28"/>
  <c r="C7876" i="28"/>
  <c r="B7876" i="28"/>
  <c r="I7875" i="28"/>
  <c r="H7875" i="28"/>
  <c r="D7875" i="28"/>
  <c r="C7875" i="28"/>
  <c r="B7875" i="28"/>
  <c r="I7874" i="28"/>
  <c r="H7874" i="28"/>
  <c r="D7874" i="28"/>
  <c r="C7874" i="28"/>
  <c r="B7874" i="28"/>
  <c r="I7873" i="28"/>
  <c r="H7873" i="28"/>
  <c r="D7873" i="28"/>
  <c r="C7873" i="28"/>
  <c r="B7873" i="28"/>
  <c r="I7872" i="28"/>
  <c r="H7872" i="28"/>
  <c r="D7872" i="28"/>
  <c r="C7872" i="28"/>
  <c r="B7872" i="28"/>
  <c r="I7871" i="28"/>
  <c r="H7871" i="28"/>
  <c r="D7871" i="28"/>
  <c r="C7871" i="28"/>
  <c r="B7871" i="28"/>
  <c r="I7870" i="28"/>
  <c r="H7870" i="28"/>
  <c r="D7870" i="28"/>
  <c r="C7870" i="28"/>
  <c r="B7870" i="28"/>
  <c r="I7869" i="28"/>
  <c r="H7869" i="28"/>
  <c r="D7869" i="28"/>
  <c r="C7869" i="28"/>
  <c r="B7869" i="28"/>
  <c r="I7868" i="28"/>
  <c r="H7868" i="28"/>
  <c r="D7868" i="28"/>
  <c r="C7868" i="28"/>
  <c r="B7868" i="28"/>
  <c r="I7867" i="28"/>
  <c r="H7867" i="28"/>
  <c r="D7867" i="28"/>
  <c r="C7867" i="28"/>
  <c r="B7867" i="28"/>
  <c r="I7866" i="28"/>
  <c r="H7866" i="28"/>
  <c r="D7866" i="28"/>
  <c r="C7866" i="28"/>
  <c r="B7866" i="28"/>
  <c r="I7865" i="28"/>
  <c r="H7865" i="28"/>
  <c r="D7865" i="28"/>
  <c r="C7865" i="28"/>
  <c r="B7865" i="28"/>
  <c r="I7864" i="28"/>
  <c r="H7864" i="28"/>
  <c r="D7864" i="28"/>
  <c r="C7864" i="28"/>
  <c r="B7864" i="28"/>
  <c r="I7863" i="28"/>
  <c r="H7863" i="28"/>
  <c r="D7863" i="28"/>
  <c r="C7863" i="28"/>
  <c r="B7863" i="28"/>
  <c r="I7862" i="28"/>
  <c r="H7862" i="28"/>
  <c r="D7862" i="28"/>
  <c r="C7862" i="28"/>
  <c r="B7862" i="28"/>
  <c r="I7861" i="28"/>
  <c r="H7861" i="28"/>
  <c r="D7861" i="28"/>
  <c r="C7861" i="28"/>
  <c r="B7861" i="28"/>
  <c r="I7860" i="28"/>
  <c r="H7860" i="28"/>
  <c r="D7860" i="28"/>
  <c r="C7860" i="28"/>
  <c r="B7860" i="28"/>
  <c r="I7859" i="28"/>
  <c r="H7859" i="28"/>
  <c r="D7859" i="28"/>
  <c r="C7859" i="28"/>
  <c r="B7859" i="28"/>
  <c r="I7858" i="28"/>
  <c r="H7858" i="28"/>
  <c r="D7858" i="28"/>
  <c r="C7858" i="28"/>
  <c r="B7858" i="28"/>
  <c r="I7857" i="28"/>
  <c r="H7857" i="28"/>
  <c r="D7857" i="28"/>
  <c r="C7857" i="28"/>
  <c r="B7857" i="28"/>
  <c r="I7856" i="28"/>
  <c r="H7856" i="28"/>
  <c r="D7856" i="28"/>
  <c r="C7856" i="28"/>
  <c r="B7856" i="28"/>
  <c r="I7855" i="28"/>
  <c r="H7855" i="28"/>
  <c r="D7855" i="28"/>
  <c r="C7855" i="28"/>
  <c r="B7855" i="28"/>
  <c r="I7854" i="28"/>
  <c r="H7854" i="28"/>
  <c r="D7854" i="28"/>
  <c r="C7854" i="28"/>
  <c r="B7854" i="28"/>
  <c r="I7853" i="28"/>
  <c r="H7853" i="28"/>
  <c r="D7853" i="28"/>
  <c r="C7853" i="28"/>
  <c r="B7853" i="28"/>
  <c r="I7852" i="28"/>
  <c r="H7852" i="28"/>
  <c r="D7852" i="28"/>
  <c r="C7852" i="28"/>
  <c r="B7852" i="28"/>
  <c r="I7851" i="28"/>
  <c r="H7851" i="28"/>
  <c r="D7851" i="28"/>
  <c r="C7851" i="28"/>
  <c r="B7851" i="28"/>
  <c r="I7850" i="28"/>
  <c r="H7850" i="28"/>
  <c r="D7850" i="28"/>
  <c r="C7850" i="28"/>
  <c r="B7850" i="28"/>
  <c r="I7849" i="28"/>
  <c r="H7849" i="28"/>
  <c r="D7849" i="28"/>
  <c r="C7849" i="28"/>
  <c r="B7849" i="28"/>
  <c r="I7848" i="28"/>
  <c r="H7848" i="28"/>
  <c r="D7848" i="28"/>
  <c r="C7848" i="28"/>
  <c r="B7848" i="28"/>
  <c r="I7847" i="28"/>
  <c r="H7847" i="28"/>
  <c r="D7847" i="28"/>
  <c r="C7847" i="28"/>
  <c r="B7847" i="28"/>
  <c r="I7846" i="28"/>
  <c r="H7846" i="28"/>
  <c r="D7846" i="28"/>
  <c r="C7846" i="28"/>
  <c r="B7846" i="28"/>
  <c r="I7845" i="28"/>
  <c r="H7845" i="28"/>
  <c r="D7845" i="28"/>
  <c r="C7845" i="28"/>
  <c r="B7845" i="28"/>
  <c r="I7844" i="28"/>
  <c r="H7844" i="28"/>
  <c r="D7844" i="28"/>
  <c r="C7844" i="28"/>
  <c r="B7844" i="28"/>
  <c r="I7843" i="28"/>
  <c r="H7843" i="28"/>
  <c r="D7843" i="28"/>
  <c r="C7843" i="28"/>
  <c r="B7843" i="28"/>
  <c r="I7842" i="28"/>
  <c r="H7842" i="28"/>
  <c r="D7842" i="28"/>
  <c r="C7842" i="28"/>
  <c r="B7842" i="28"/>
  <c r="I7841" i="28"/>
  <c r="H7841" i="28"/>
  <c r="D7841" i="28"/>
  <c r="C7841" i="28"/>
  <c r="B7841" i="28"/>
  <c r="I7840" i="28"/>
  <c r="H7840" i="28"/>
  <c r="D7840" i="28"/>
  <c r="C7840" i="28"/>
  <c r="B7840" i="28"/>
  <c r="I7839" i="28"/>
  <c r="H7839" i="28"/>
  <c r="D7839" i="28"/>
  <c r="C7839" i="28"/>
  <c r="B7839" i="28"/>
  <c r="I7838" i="28"/>
  <c r="H7838" i="28"/>
  <c r="D7838" i="28"/>
  <c r="C7838" i="28"/>
  <c r="B7838" i="28"/>
  <c r="I7837" i="28"/>
  <c r="H7837" i="28"/>
  <c r="D7837" i="28"/>
  <c r="C7837" i="28"/>
  <c r="B7837" i="28"/>
  <c r="I7836" i="28"/>
  <c r="H7836" i="28"/>
  <c r="D7836" i="28"/>
  <c r="C7836" i="28"/>
  <c r="B7836" i="28"/>
  <c r="I7835" i="28"/>
  <c r="H7835" i="28"/>
  <c r="D7835" i="28"/>
  <c r="C7835" i="28"/>
  <c r="B7835" i="28"/>
  <c r="I7834" i="28"/>
  <c r="H7834" i="28"/>
  <c r="D7834" i="28"/>
  <c r="C7834" i="28"/>
  <c r="B7834" i="28"/>
  <c r="I7833" i="28"/>
  <c r="H7833" i="28"/>
  <c r="D7833" i="28"/>
  <c r="C7833" i="28"/>
  <c r="B7833" i="28"/>
  <c r="I7832" i="28"/>
  <c r="H7832" i="28"/>
  <c r="D7832" i="28"/>
  <c r="C7832" i="28"/>
  <c r="B7832" i="28"/>
  <c r="I7831" i="28"/>
  <c r="H7831" i="28"/>
  <c r="D7831" i="28"/>
  <c r="C7831" i="28"/>
  <c r="B7831" i="28"/>
  <c r="I7830" i="28"/>
  <c r="H7830" i="28"/>
  <c r="D7830" i="28"/>
  <c r="C7830" i="28"/>
  <c r="B7830" i="28"/>
  <c r="I7829" i="28"/>
  <c r="H7829" i="28"/>
  <c r="D7829" i="28"/>
  <c r="C7829" i="28"/>
  <c r="B7829" i="28"/>
  <c r="I7828" i="28"/>
  <c r="H7828" i="28"/>
  <c r="D7828" i="28"/>
  <c r="C7828" i="28"/>
  <c r="B7828" i="28"/>
  <c r="I7827" i="28"/>
  <c r="H7827" i="28"/>
  <c r="D7827" i="28"/>
  <c r="C7827" i="28"/>
  <c r="B7827" i="28"/>
  <c r="I7826" i="28"/>
  <c r="H7826" i="28"/>
  <c r="D7826" i="28"/>
  <c r="C7826" i="28"/>
  <c r="B7826" i="28"/>
  <c r="I7825" i="28"/>
  <c r="H7825" i="28"/>
  <c r="D7825" i="28"/>
  <c r="C7825" i="28"/>
  <c r="B7825" i="28"/>
  <c r="I7824" i="28"/>
  <c r="H7824" i="28"/>
  <c r="D7824" i="28"/>
  <c r="C7824" i="28"/>
  <c r="B7824" i="28"/>
  <c r="I7823" i="28"/>
  <c r="H7823" i="28"/>
  <c r="D7823" i="28"/>
  <c r="C7823" i="28"/>
  <c r="B7823" i="28"/>
  <c r="I7822" i="28"/>
  <c r="H7822" i="28"/>
  <c r="D7822" i="28"/>
  <c r="C7822" i="28"/>
  <c r="B7822" i="28"/>
  <c r="I7821" i="28"/>
  <c r="H7821" i="28"/>
  <c r="D7821" i="28"/>
  <c r="C7821" i="28"/>
  <c r="B7821" i="28"/>
  <c r="I7820" i="28"/>
  <c r="H7820" i="28"/>
  <c r="D7820" i="28"/>
  <c r="C7820" i="28"/>
  <c r="B7820" i="28"/>
  <c r="I7819" i="28"/>
  <c r="H7819" i="28"/>
  <c r="D7819" i="28"/>
  <c r="C7819" i="28"/>
  <c r="B7819" i="28"/>
  <c r="I7818" i="28"/>
  <c r="H7818" i="28"/>
  <c r="D7818" i="28"/>
  <c r="C7818" i="28"/>
  <c r="B7818" i="28"/>
  <c r="I7817" i="28"/>
  <c r="H7817" i="28"/>
  <c r="D7817" i="28"/>
  <c r="C7817" i="28"/>
  <c r="B7817" i="28"/>
  <c r="I7816" i="28"/>
  <c r="H7816" i="28"/>
  <c r="D7816" i="28"/>
  <c r="C7816" i="28"/>
  <c r="B7816" i="28"/>
  <c r="I7815" i="28"/>
  <c r="H7815" i="28"/>
  <c r="D7815" i="28"/>
  <c r="C7815" i="28"/>
  <c r="B7815" i="28"/>
  <c r="I7814" i="28"/>
  <c r="H7814" i="28"/>
  <c r="D7814" i="28"/>
  <c r="C7814" i="28"/>
  <c r="B7814" i="28"/>
  <c r="I7813" i="28"/>
  <c r="H7813" i="28"/>
  <c r="D7813" i="28"/>
  <c r="C7813" i="28"/>
  <c r="B7813" i="28"/>
  <c r="I7812" i="28"/>
  <c r="H7812" i="28"/>
  <c r="D7812" i="28"/>
  <c r="C7812" i="28"/>
  <c r="B7812" i="28"/>
  <c r="I7811" i="28"/>
  <c r="H7811" i="28"/>
  <c r="D7811" i="28"/>
  <c r="C7811" i="28"/>
  <c r="B7811" i="28"/>
  <c r="I7810" i="28"/>
  <c r="H7810" i="28"/>
  <c r="D7810" i="28"/>
  <c r="C7810" i="28"/>
  <c r="B7810" i="28"/>
  <c r="I7809" i="28"/>
  <c r="H7809" i="28"/>
  <c r="D7809" i="28"/>
  <c r="C7809" i="28"/>
  <c r="B7809" i="28"/>
  <c r="I7808" i="28"/>
  <c r="H7808" i="28"/>
  <c r="D7808" i="28"/>
  <c r="C7808" i="28"/>
  <c r="B7808" i="28"/>
  <c r="I7807" i="28"/>
  <c r="H7807" i="28"/>
  <c r="D7807" i="28"/>
  <c r="C7807" i="28"/>
  <c r="B7807" i="28"/>
  <c r="I7806" i="28"/>
  <c r="H7806" i="28"/>
  <c r="D7806" i="28"/>
  <c r="C7806" i="28"/>
  <c r="B7806" i="28"/>
  <c r="I7805" i="28"/>
  <c r="H7805" i="28"/>
  <c r="D7805" i="28"/>
  <c r="C7805" i="28"/>
  <c r="B7805" i="28"/>
  <c r="I7804" i="28"/>
  <c r="H7804" i="28"/>
  <c r="D7804" i="28"/>
  <c r="C7804" i="28"/>
  <c r="B7804" i="28"/>
  <c r="I7803" i="28"/>
  <c r="H7803" i="28"/>
  <c r="D7803" i="28"/>
  <c r="C7803" i="28"/>
  <c r="B7803" i="28"/>
  <c r="I7802" i="28"/>
  <c r="H7802" i="28"/>
  <c r="D7802" i="28"/>
  <c r="C7802" i="28"/>
  <c r="B7802" i="28"/>
  <c r="I7801" i="28"/>
  <c r="H7801" i="28"/>
  <c r="D7801" i="28"/>
  <c r="C7801" i="28"/>
  <c r="B7801" i="28"/>
  <c r="I7800" i="28"/>
  <c r="H7800" i="28"/>
  <c r="D7800" i="28"/>
  <c r="C7800" i="28"/>
  <c r="B7800" i="28"/>
  <c r="I7799" i="28"/>
  <c r="H7799" i="28"/>
  <c r="D7799" i="28"/>
  <c r="C7799" i="28"/>
  <c r="B7799" i="28"/>
  <c r="I7798" i="28"/>
  <c r="H7798" i="28"/>
  <c r="D7798" i="28"/>
  <c r="C7798" i="28"/>
  <c r="B7798" i="28"/>
  <c r="I7797" i="28"/>
  <c r="H7797" i="28"/>
  <c r="D7797" i="28"/>
  <c r="C7797" i="28"/>
  <c r="B7797" i="28"/>
  <c r="I7796" i="28"/>
  <c r="H7796" i="28"/>
  <c r="D7796" i="28"/>
  <c r="C7796" i="28"/>
  <c r="B7796" i="28"/>
  <c r="I7795" i="28"/>
  <c r="H7795" i="28"/>
  <c r="D7795" i="28"/>
  <c r="C7795" i="28"/>
  <c r="B7795" i="28"/>
  <c r="I7794" i="28"/>
  <c r="H7794" i="28"/>
  <c r="D7794" i="28"/>
  <c r="C7794" i="28"/>
  <c r="B7794" i="28"/>
  <c r="I7793" i="28"/>
  <c r="H7793" i="28"/>
  <c r="D7793" i="28"/>
  <c r="C7793" i="28"/>
  <c r="B7793" i="28"/>
  <c r="I7792" i="28"/>
  <c r="H7792" i="28"/>
  <c r="D7792" i="28"/>
  <c r="C7792" i="28"/>
  <c r="B7792" i="28"/>
  <c r="I7791" i="28"/>
  <c r="H7791" i="28"/>
  <c r="D7791" i="28"/>
  <c r="C7791" i="28"/>
  <c r="B7791" i="28"/>
  <c r="I7790" i="28"/>
  <c r="H7790" i="28"/>
  <c r="D7790" i="28"/>
  <c r="C7790" i="28"/>
  <c r="B7790" i="28"/>
  <c r="I7789" i="28"/>
  <c r="H7789" i="28"/>
  <c r="D7789" i="28"/>
  <c r="C7789" i="28"/>
  <c r="B7789" i="28"/>
  <c r="I7788" i="28"/>
  <c r="H7788" i="28"/>
  <c r="D7788" i="28"/>
  <c r="C7788" i="28"/>
  <c r="B7788" i="28"/>
  <c r="I7787" i="28"/>
  <c r="H7787" i="28"/>
  <c r="D7787" i="28"/>
  <c r="C7787" i="28"/>
  <c r="B7787" i="28"/>
  <c r="I7786" i="28"/>
  <c r="H7786" i="28"/>
  <c r="D7786" i="28"/>
  <c r="C7786" i="28"/>
  <c r="B7786" i="28"/>
  <c r="I7785" i="28"/>
  <c r="H7785" i="28"/>
  <c r="D7785" i="28"/>
  <c r="C7785" i="28"/>
  <c r="B7785" i="28"/>
  <c r="I7784" i="28"/>
  <c r="H7784" i="28"/>
  <c r="D7784" i="28"/>
  <c r="C7784" i="28"/>
  <c r="B7784" i="28"/>
  <c r="I7783" i="28"/>
  <c r="H7783" i="28"/>
  <c r="D7783" i="28"/>
  <c r="C7783" i="28"/>
  <c r="B7783" i="28"/>
  <c r="I7782" i="28"/>
  <c r="H7782" i="28"/>
  <c r="D7782" i="28"/>
  <c r="C7782" i="28"/>
  <c r="B7782" i="28"/>
  <c r="I7781" i="28"/>
  <c r="H7781" i="28"/>
  <c r="D7781" i="28"/>
  <c r="C7781" i="28"/>
  <c r="B7781" i="28"/>
  <c r="I7780" i="28"/>
  <c r="H7780" i="28"/>
  <c r="D7780" i="28"/>
  <c r="C7780" i="28"/>
  <c r="B7780" i="28"/>
  <c r="I7779" i="28"/>
  <c r="H7779" i="28"/>
  <c r="D7779" i="28"/>
  <c r="C7779" i="28"/>
  <c r="B7779" i="28"/>
  <c r="I7778" i="28"/>
  <c r="H7778" i="28"/>
  <c r="D7778" i="28"/>
  <c r="C7778" i="28"/>
  <c r="B7778" i="28"/>
  <c r="I7777" i="28"/>
  <c r="H7777" i="28"/>
  <c r="D7777" i="28"/>
  <c r="C7777" i="28"/>
  <c r="B7777" i="28"/>
  <c r="I7776" i="28"/>
  <c r="H7776" i="28"/>
  <c r="D7776" i="28"/>
  <c r="C7776" i="28"/>
  <c r="B7776" i="28"/>
  <c r="I7775" i="28"/>
  <c r="H7775" i="28"/>
  <c r="D7775" i="28"/>
  <c r="C7775" i="28"/>
  <c r="B7775" i="28"/>
  <c r="I7774" i="28"/>
  <c r="H7774" i="28"/>
  <c r="D7774" i="28"/>
  <c r="C7774" i="28"/>
  <c r="B7774" i="28"/>
  <c r="I7773" i="28"/>
  <c r="H7773" i="28"/>
  <c r="D7773" i="28"/>
  <c r="C7773" i="28"/>
  <c r="B7773" i="28"/>
  <c r="I7772" i="28"/>
  <c r="H7772" i="28"/>
  <c r="D7772" i="28"/>
  <c r="C7772" i="28"/>
  <c r="B7772" i="28"/>
  <c r="I7771" i="28"/>
  <c r="H7771" i="28"/>
  <c r="D7771" i="28"/>
  <c r="C7771" i="28"/>
  <c r="B7771" i="28"/>
  <c r="I7770" i="28"/>
  <c r="H7770" i="28"/>
  <c r="D7770" i="28"/>
  <c r="C7770" i="28"/>
  <c r="B7770" i="28"/>
  <c r="I7769" i="28"/>
  <c r="H7769" i="28"/>
  <c r="D7769" i="28"/>
  <c r="C7769" i="28"/>
  <c r="B7769" i="28"/>
  <c r="I7768" i="28"/>
  <c r="H7768" i="28"/>
  <c r="D7768" i="28"/>
  <c r="C7768" i="28"/>
  <c r="B7768" i="28"/>
  <c r="I7767" i="28"/>
  <c r="H7767" i="28"/>
  <c r="D7767" i="28"/>
  <c r="C7767" i="28"/>
  <c r="B7767" i="28"/>
  <c r="I7766" i="28"/>
  <c r="H7766" i="28"/>
  <c r="D7766" i="28"/>
  <c r="C7766" i="28"/>
  <c r="B7766" i="28"/>
  <c r="I7765" i="28"/>
  <c r="H7765" i="28"/>
  <c r="D7765" i="28"/>
  <c r="C7765" i="28"/>
  <c r="B7765" i="28"/>
  <c r="I7764" i="28"/>
  <c r="H7764" i="28"/>
  <c r="D7764" i="28"/>
  <c r="C7764" i="28"/>
  <c r="B7764" i="28"/>
  <c r="I7763" i="28"/>
  <c r="H7763" i="28"/>
  <c r="D7763" i="28"/>
  <c r="C7763" i="28"/>
  <c r="B7763" i="28"/>
  <c r="I7762" i="28"/>
  <c r="H7762" i="28"/>
  <c r="D7762" i="28"/>
  <c r="C7762" i="28"/>
  <c r="B7762" i="28"/>
  <c r="I7761" i="28"/>
  <c r="H7761" i="28"/>
  <c r="D7761" i="28"/>
  <c r="C7761" i="28"/>
  <c r="B7761" i="28"/>
  <c r="I7760" i="28"/>
  <c r="H7760" i="28"/>
  <c r="D7760" i="28"/>
  <c r="C7760" i="28"/>
  <c r="B7760" i="28"/>
  <c r="I7759" i="28"/>
  <c r="H7759" i="28"/>
  <c r="D7759" i="28"/>
  <c r="C7759" i="28"/>
  <c r="B7759" i="28"/>
  <c r="I7758" i="28"/>
  <c r="H7758" i="28"/>
  <c r="D7758" i="28"/>
  <c r="C7758" i="28"/>
  <c r="B7758" i="28"/>
  <c r="I7757" i="28"/>
  <c r="H7757" i="28"/>
  <c r="D7757" i="28"/>
  <c r="C7757" i="28"/>
  <c r="B7757" i="28"/>
  <c r="I7756" i="28"/>
  <c r="H7756" i="28"/>
  <c r="D7756" i="28"/>
  <c r="C7756" i="28"/>
  <c r="B7756" i="28"/>
  <c r="I7755" i="28"/>
  <c r="H7755" i="28"/>
  <c r="D7755" i="28"/>
  <c r="C7755" i="28"/>
  <c r="B7755" i="28"/>
  <c r="I7754" i="28"/>
  <c r="H7754" i="28"/>
  <c r="D7754" i="28"/>
  <c r="C7754" i="28"/>
  <c r="B7754" i="28"/>
  <c r="I7753" i="28"/>
  <c r="H7753" i="28"/>
  <c r="D7753" i="28"/>
  <c r="C7753" i="28"/>
  <c r="B7753" i="28"/>
  <c r="I7752" i="28"/>
  <c r="H7752" i="28"/>
  <c r="D7752" i="28"/>
  <c r="C7752" i="28"/>
  <c r="B7752" i="28"/>
  <c r="I7751" i="28"/>
  <c r="H7751" i="28"/>
  <c r="D7751" i="28"/>
  <c r="C7751" i="28"/>
  <c r="B7751" i="28"/>
  <c r="I7750" i="28"/>
  <c r="H7750" i="28"/>
  <c r="D7750" i="28"/>
  <c r="C7750" i="28"/>
  <c r="B7750" i="28"/>
  <c r="I7749" i="28"/>
  <c r="H7749" i="28"/>
  <c r="D7749" i="28"/>
  <c r="C7749" i="28"/>
  <c r="B7749" i="28"/>
  <c r="I7748" i="28"/>
  <c r="H7748" i="28"/>
  <c r="D7748" i="28"/>
  <c r="C7748" i="28"/>
  <c r="B7748" i="28"/>
  <c r="I7747" i="28"/>
  <c r="H7747" i="28"/>
  <c r="D7747" i="28"/>
  <c r="C7747" i="28"/>
  <c r="B7747" i="28"/>
  <c r="I7746" i="28"/>
  <c r="H7746" i="28"/>
  <c r="D7746" i="28"/>
  <c r="C7746" i="28"/>
  <c r="B7746" i="28"/>
  <c r="I7745" i="28"/>
  <c r="H7745" i="28"/>
  <c r="D7745" i="28"/>
  <c r="C7745" i="28"/>
  <c r="B7745" i="28"/>
  <c r="I7744" i="28"/>
  <c r="H7744" i="28"/>
  <c r="D7744" i="28"/>
  <c r="C7744" i="28"/>
  <c r="B7744" i="28"/>
  <c r="I7743" i="28"/>
  <c r="H7743" i="28"/>
  <c r="D7743" i="28"/>
  <c r="C7743" i="28"/>
  <c r="B7743" i="28"/>
  <c r="I7742" i="28"/>
  <c r="H7742" i="28"/>
  <c r="D7742" i="28"/>
  <c r="C7742" i="28"/>
  <c r="B7742" i="28"/>
  <c r="I7741" i="28"/>
  <c r="H7741" i="28"/>
  <c r="D7741" i="28"/>
  <c r="C7741" i="28"/>
  <c r="B7741" i="28"/>
  <c r="I7740" i="28"/>
  <c r="H7740" i="28"/>
  <c r="D7740" i="28"/>
  <c r="C7740" i="28"/>
  <c r="B7740" i="28"/>
  <c r="I7739" i="28"/>
  <c r="H7739" i="28"/>
  <c r="D7739" i="28"/>
  <c r="C7739" i="28"/>
  <c r="B7739" i="28"/>
  <c r="I7738" i="28"/>
  <c r="H7738" i="28"/>
  <c r="D7738" i="28"/>
  <c r="C7738" i="28"/>
  <c r="B7738" i="28"/>
  <c r="I7737" i="28"/>
  <c r="H7737" i="28"/>
  <c r="D7737" i="28"/>
  <c r="C7737" i="28"/>
  <c r="B7737" i="28"/>
  <c r="I7736" i="28"/>
  <c r="H7736" i="28"/>
  <c r="D7736" i="28"/>
  <c r="C7736" i="28"/>
  <c r="B7736" i="28"/>
  <c r="I7735" i="28"/>
  <c r="H7735" i="28"/>
  <c r="D7735" i="28"/>
  <c r="C7735" i="28"/>
  <c r="B7735" i="28"/>
  <c r="I7734" i="28"/>
  <c r="H7734" i="28"/>
  <c r="D7734" i="28"/>
  <c r="C7734" i="28"/>
  <c r="B7734" i="28"/>
  <c r="I7733" i="28"/>
  <c r="H7733" i="28"/>
  <c r="D7733" i="28"/>
  <c r="C7733" i="28"/>
  <c r="B7733" i="28"/>
  <c r="I7732" i="28"/>
  <c r="H7732" i="28"/>
  <c r="D7732" i="28"/>
  <c r="C7732" i="28"/>
  <c r="B7732" i="28"/>
  <c r="I7731" i="28"/>
  <c r="H7731" i="28"/>
  <c r="D7731" i="28"/>
  <c r="C7731" i="28"/>
  <c r="B7731" i="28"/>
  <c r="I7730" i="28"/>
  <c r="H7730" i="28"/>
  <c r="D7730" i="28"/>
  <c r="C7730" i="28"/>
  <c r="B7730" i="28"/>
  <c r="I7729" i="28"/>
  <c r="H7729" i="28"/>
  <c r="D7729" i="28"/>
  <c r="C7729" i="28"/>
  <c r="B7729" i="28"/>
  <c r="I7728" i="28"/>
  <c r="H7728" i="28"/>
  <c r="D7728" i="28"/>
  <c r="C7728" i="28"/>
  <c r="B7728" i="28"/>
  <c r="I7727" i="28"/>
  <c r="H7727" i="28"/>
  <c r="D7727" i="28"/>
  <c r="C7727" i="28"/>
  <c r="B7727" i="28"/>
  <c r="I7726" i="28"/>
  <c r="H7726" i="28"/>
  <c r="D7726" i="28"/>
  <c r="C7726" i="28"/>
  <c r="B7726" i="28"/>
  <c r="I7725" i="28"/>
  <c r="H7725" i="28"/>
  <c r="D7725" i="28"/>
  <c r="C7725" i="28"/>
  <c r="B7725" i="28"/>
  <c r="I7724" i="28"/>
  <c r="H7724" i="28"/>
  <c r="D7724" i="28"/>
  <c r="C7724" i="28"/>
  <c r="B7724" i="28"/>
  <c r="I7723" i="28"/>
  <c r="H7723" i="28"/>
  <c r="D7723" i="28"/>
  <c r="C7723" i="28"/>
  <c r="B7723" i="28"/>
  <c r="I7722" i="28"/>
  <c r="H7722" i="28"/>
  <c r="D7722" i="28"/>
  <c r="C7722" i="28"/>
  <c r="B7722" i="28"/>
  <c r="I7721" i="28"/>
  <c r="H7721" i="28"/>
  <c r="D7721" i="28"/>
  <c r="C7721" i="28"/>
  <c r="B7721" i="28"/>
  <c r="I7720" i="28"/>
  <c r="H7720" i="28"/>
  <c r="D7720" i="28"/>
  <c r="C7720" i="28"/>
  <c r="B7720" i="28"/>
  <c r="I7719" i="28"/>
  <c r="H7719" i="28"/>
  <c r="D7719" i="28"/>
  <c r="C7719" i="28"/>
  <c r="B7719" i="28"/>
  <c r="I7718" i="28"/>
  <c r="H7718" i="28"/>
  <c r="D7718" i="28"/>
  <c r="C7718" i="28"/>
  <c r="B7718" i="28"/>
  <c r="I7717" i="28"/>
  <c r="H7717" i="28"/>
  <c r="D7717" i="28"/>
  <c r="C7717" i="28"/>
  <c r="B7717" i="28"/>
  <c r="I7716" i="28"/>
  <c r="H7716" i="28"/>
  <c r="D7716" i="28"/>
  <c r="C7716" i="28"/>
  <c r="B7716" i="28"/>
  <c r="I7715" i="28"/>
  <c r="H7715" i="28"/>
  <c r="D7715" i="28"/>
  <c r="C7715" i="28"/>
  <c r="B7715" i="28"/>
  <c r="I7714" i="28"/>
  <c r="H7714" i="28"/>
  <c r="D7714" i="28"/>
  <c r="C7714" i="28"/>
  <c r="B7714" i="28"/>
  <c r="I7713" i="28"/>
  <c r="H7713" i="28"/>
  <c r="D7713" i="28"/>
  <c r="C7713" i="28"/>
  <c r="B7713" i="28"/>
  <c r="I7712" i="28"/>
  <c r="H7712" i="28"/>
  <c r="D7712" i="28"/>
  <c r="C7712" i="28"/>
  <c r="B7712" i="28"/>
  <c r="I7711" i="28"/>
  <c r="H7711" i="28"/>
  <c r="D7711" i="28"/>
  <c r="C7711" i="28"/>
  <c r="B7711" i="28"/>
  <c r="I7710" i="28"/>
  <c r="H7710" i="28"/>
  <c r="D7710" i="28"/>
  <c r="C7710" i="28"/>
  <c r="B7710" i="28"/>
  <c r="I7709" i="28"/>
  <c r="H7709" i="28"/>
  <c r="D7709" i="28"/>
  <c r="C7709" i="28"/>
  <c r="B7709" i="28"/>
  <c r="I7708" i="28"/>
  <c r="H7708" i="28"/>
  <c r="D7708" i="28"/>
  <c r="C7708" i="28"/>
  <c r="B7708" i="28"/>
  <c r="I7707" i="28"/>
  <c r="H7707" i="28"/>
  <c r="D7707" i="28"/>
  <c r="C7707" i="28"/>
  <c r="B7707" i="28"/>
  <c r="I7706" i="28"/>
  <c r="H7706" i="28"/>
  <c r="D7706" i="28"/>
  <c r="C7706" i="28"/>
  <c r="B7706" i="28"/>
  <c r="I7705" i="28"/>
  <c r="H7705" i="28"/>
  <c r="D7705" i="28"/>
  <c r="C7705" i="28"/>
  <c r="B7705" i="28"/>
  <c r="I7704" i="28"/>
  <c r="H7704" i="28"/>
  <c r="D7704" i="28"/>
  <c r="C7704" i="28"/>
  <c r="B7704" i="28"/>
  <c r="I7703" i="28"/>
  <c r="H7703" i="28"/>
  <c r="D7703" i="28"/>
  <c r="C7703" i="28"/>
  <c r="B7703" i="28"/>
  <c r="I7702" i="28"/>
  <c r="H7702" i="28"/>
  <c r="D7702" i="28"/>
  <c r="C7702" i="28"/>
  <c r="B7702" i="28"/>
  <c r="I7701" i="28"/>
  <c r="H7701" i="28"/>
  <c r="D7701" i="28"/>
  <c r="C7701" i="28"/>
  <c r="B7701" i="28"/>
  <c r="I7700" i="28"/>
  <c r="H7700" i="28"/>
  <c r="D7700" i="28"/>
  <c r="C7700" i="28"/>
  <c r="B7700" i="28"/>
  <c r="I7699" i="28"/>
  <c r="H7699" i="28"/>
  <c r="D7699" i="28"/>
  <c r="C7699" i="28"/>
  <c r="B7699" i="28"/>
  <c r="I7698" i="28"/>
  <c r="H7698" i="28"/>
  <c r="D7698" i="28"/>
  <c r="C7698" i="28"/>
  <c r="B7698" i="28"/>
  <c r="I7697" i="28"/>
  <c r="H7697" i="28"/>
  <c r="D7697" i="28"/>
  <c r="C7697" i="28"/>
  <c r="B7697" i="28"/>
  <c r="I7696" i="28"/>
  <c r="H7696" i="28"/>
  <c r="D7696" i="28"/>
  <c r="C7696" i="28"/>
  <c r="B7696" i="28"/>
  <c r="I7695" i="28"/>
  <c r="H7695" i="28"/>
  <c r="D7695" i="28"/>
  <c r="C7695" i="28"/>
  <c r="B7695" i="28"/>
  <c r="I7694" i="28"/>
  <c r="H7694" i="28"/>
  <c r="D7694" i="28"/>
  <c r="C7694" i="28"/>
  <c r="B7694" i="28"/>
  <c r="I7693" i="28"/>
  <c r="H7693" i="28"/>
  <c r="D7693" i="28"/>
  <c r="C7693" i="28"/>
  <c r="B7693" i="28"/>
  <c r="I7692" i="28"/>
  <c r="H7692" i="28"/>
  <c r="D7692" i="28"/>
  <c r="C7692" i="28"/>
  <c r="B7692" i="28"/>
  <c r="I7691" i="28"/>
  <c r="H7691" i="28"/>
  <c r="D7691" i="28"/>
  <c r="C7691" i="28"/>
  <c r="B7691" i="28"/>
  <c r="I7690" i="28"/>
  <c r="H7690" i="28"/>
  <c r="D7690" i="28"/>
  <c r="C7690" i="28"/>
  <c r="B7690" i="28"/>
  <c r="I7689" i="28"/>
  <c r="H7689" i="28"/>
  <c r="D7689" i="28"/>
  <c r="C7689" i="28"/>
  <c r="B7689" i="28"/>
  <c r="I7688" i="28"/>
  <c r="H7688" i="28"/>
  <c r="D7688" i="28"/>
  <c r="C7688" i="28"/>
  <c r="B7688" i="28"/>
  <c r="I7687" i="28"/>
  <c r="H7687" i="28"/>
  <c r="D7687" i="28"/>
  <c r="C7687" i="28"/>
  <c r="B7687" i="28"/>
  <c r="I7686" i="28"/>
  <c r="H7686" i="28"/>
  <c r="D7686" i="28"/>
  <c r="C7686" i="28"/>
  <c r="B7686" i="28"/>
  <c r="I7685" i="28"/>
  <c r="H7685" i="28"/>
  <c r="D7685" i="28"/>
  <c r="C7685" i="28"/>
  <c r="B7685" i="28"/>
  <c r="I7684" i="28"/>
  <c r="H7684" i="28"/>
  <c r="D7684" i="28"/>
  <c r="C7684" i="28"/>
  <c r="B7684" i="28"/>
  <c r="I7683" i="28"/>
  <c r="H7683" i="28"/>
  <c r="D7683" i="28"/>
  <c r="C7683" i="28"/>
  <c r="B7683" i="28"/>
  <c r="I7682" i="28"/>
  <c r="H7682" i="28"/>
  <c r="D7682" i="28"/>
  <c r="C7682" i="28"/>
  <c r="B7682" i="28"/>
  <c r="I7681" i="28"/>
  <c r="H7681" i="28"/>
  <c r="D7681" i="28"/>
  <c r="C7681" i="28"/>
  <c r="B7681" i="28"/>
  <c r="I7680" i="28"/>
  <c r="H7680" i="28"/>
  <c r="D7680" i="28"/>
  <c r="C7680" i="28"/>
  <c r="B7680" i="28"/>
  <c r="I7679" i="28"/>
  <c r="H7679" i="28"/>
  <c r="D7679" i="28"/>
  <c r="C7679" i="28"/>
  <c r="B7679" i="28"/>
  <c r="I7678" i="28"/>
  <c r="H7678" i="28"/>
  <c r="D7678" i="28"/>
  <c r="C7678" i="28"/>
  <c r="B7678" i="28"/>
  <c r="I7677" i="28"/>
  <c r="H7677" i="28"/>
  <c r="D7677" i="28"/>
  <c r="C7677" i="28"/>
  <c r="B7677" i="28"/>
  <c r="I7676" i="28"/>
  <c r="H7676" i="28"/>
  <c r="D7676" i="28"/>
  <c r="C7676" i="28"/>
  <c r="B7676" i="28"/>
  <c r="I7675" i="28"/>
  <c r="H7675" i="28"/>
  <c r="D7675" i="28"/>
  <c r="C7675" i="28"/>
  <c r="B7675" i="28"/>
  <c r="I7674" i="28"/>
  <c r="H7674" i="28"/>
  <c r="D7674" i="28"/>
  <c r="C7674" i="28"/>
  <c r="B7674" i="28"/>
  <c r="I7673" i="28"/>
  <c r="H7673" i="28"/>
  <c r="D7673" i="28"/>
  <c r="C7673" i="28"/>
  <c r="B7673" i="28"/>
  <c r="I7672" i="28"/>
  <c r="H7672" i="28"/>
  <c r="D7672" i="28"/>
  <c r="C7672" i="28"/>
  <c r="B7672" i="28"/>
  <c r="I7671" i="28"/>
  <c r="H7671" i="28"/>
  <c r="D7671" i="28"/>
  <c r="C7671" i="28"/>
  <c r="B7671" i="28"/>
  <c r="I7670" i="28"/>
  <c r="H7670" i="28"/>
  <c r="D7670" i="28"/>
  <c r="C7670" i="28"/>
  <c r="B7670" i="28"/>
  <c r="I7669" i="28"/>
  <c r="H7669" i="28"/>
  <c r="D7669" i="28"/>
  <c r="C7669" i="28"/>
  <c r="B7669" i="28"/>
  <c r="I7668" i="28"/>
  <c r="H7668" i="28"/>
  <c r="D7668" i="28"/>
  <c r="C7668" i="28"/>
  <c r="B7668" i="28"/>
  <c r="I7667" i="28"/>
  <c r="H7667" i="28"/>
  <c r="D7667" i="28"/>
  <c r="C7667" i="28"/>
  <c r="B7667" i="28"/>
  <c r="I7666" i="28"/>
  <c r="H7666" i="28"/>
  <c r="D7666" i="28"/>
  <c r="C7666" i="28"/>
  <c r="B7666" i="28"/>
  <c r="I7665" i="28"/>
  <c r="H7665" i="28"/>
  <c r="D7665" i="28"/>
  <c r="C7665" i="28"/>
  <c r="B7665" i="28"/>
  <c r="I7664" i="28"/>
  <c r="H7664" i="28"/>
  <c r="D7664" i="28"/>
  <c r="C7664" i="28"/>
  <c r="B7664" i="28"/>
  <c r="I7663" i="28"/>
  <c r="H7663" i="28"/>
  <c r="D7663" i="28"/>
  <c r="C7663" i="28"/>
  <c r="B7663" i="28"/>
  <c r="I7662" i="28"/>
  <c r="H7662" i="28"/>
  <c r="D7662" i="28"/>
  <c r="C7662" i="28"/>
  <c r="B7662" i="28"/>
  <c r="I7661" i="28"/>
  <c r="H7661" i="28"/>
  <c r="D7661" i="28"/>
  <c r="C7661" i="28"/>
  <c r="B7661" i="28"/>
  <c r="I7660" i="28"/>
  <c r="H7660" i="28"/>
  <c r="D7660" i="28"/>
  <c r="C7660" i="28"/>
  <c r="B7660" i="28"/>
  <c r="I7659" i="28"/>
  <c r="H7659" i="28"/>
  <c r="D7659" i="28"/>
  <c r="C7659" i="28"/>
  <c r="B7659" i="28"/>
  <c r="I7658" i="28"/>
  <c r="H7658" i="28"/>
  <c r="D7658" i="28"/>
  <c r="C7658" i="28"/>
  <c r="B7658" i="28"/>
  <c r="I7657" i="28"/>
  <c r="H7657" i="28"/>
  <c r="D7657" i="28"/>
  <c r="C7657" i="28"/>
  <c r="B7657" i="28"/>
  <c r="I7656" i="28"/>
  <c r="H7656" i="28"/>
  <c r="D7656" i="28"/>
  <c r="C7656" i="28"/>
  <c r="B7656" i="28"/>
  <c r="I7655" i="28"/>
  <c r="H7655" i="28"/>
  <c r="D7655" i="28"/>
  <c r="C7655" i="28"/>
  <c r="B7655" i="28"/>
  <c r="I7654" i="28"/>
  <c r="H7654" i="28"/>
  <c r="D7654" i="28"/>
  <c r="C7654" i="28"/>
  <c r="B7654" i="28"/>
  <c r="I7653" i="28"/>
  <c r="H7653" i="28"/>
  <c r="D7653" i="28"/>
  <c r="C7653" i="28"/>
  <c r="B7653" i="28"/>
  <c r="I7652" i="28"/>
  <c r="H7652" i="28"/>
  <c r="D7652" i="28"/>
  <c r="C7652" i="28"/>
  <c r="B7652" i="28"/>
  <c r="I7651" i="28"/>
  <c r="H7651" i="28"/>
  <c r="D7651" i="28"/>
  <c r="C7651" i="28"/>
  <c r="B7651" i="28"/>
  <c r="I7650" i="28"/>
  <c r="H7650" i="28"/>
  <c r="D7650" i="28"/>
  <c r="C7650" i="28"/>
  <c r="B7650" i="28"/>
  <c r="I7649" i="28"/>
  <c r="H7649" i="28"/>
  <c r="D7649" i="28"/>
  <c r="C7649" i="28"/>
  <c r="B7649" i="28"/>
  <c r="I7648" i="28"/>
  <c r="H7648" i="28"/>
  <c r="D7648" i="28"/>
  <c r="C7648" i="28"/>
  <c r="B7648" i="28"/>
  <c r="I7647" i="28"/>
  <c r="H7647" i="28"/>
  <c r="D7647" i="28"/>
  <c r="C7647" i="28"/>
  <c r="B7647" i="28"/>
  <c r="I7646" i="28"/>
  <c r="H7646" i="28"/>
  <c r="D7646" i="28"/>
  <c r="C7646" i="28"/>
  <c r="B7646" i="28"/>
  <c r="I7645" i="28"/>
  <c r="H7645" i="28"/>
  <c r="D7645" i="28"/>
  <c r="C7645" i="28"/>
  <c r="B7645" i="28"/>
  <c r="I7644" i="28"/>
  <c r="H7644" i="28"/>
  <c r="D7644" i="28"/>
  <c r="C7644" i="28"/>
  <c r="B7644" i="28"/>
  <c r="I7643" i="28"/>
  <c r="H7643" i="28"/>
  <c r="D7643" i="28"/>
  <c r="C7643" i="28"/>
  <c r="B7643" i="28"/>
  <c r="I7642" i="28"/>
  <c r="H7642" i="28"/>
  <c r="D7642" i="28"/>
  <c r="C7642" i="28"/>
  <c r="B7642" i="28"/>
  <c r="I7641" i="28"/>
  <c r="H7641" i="28"/>
  <c r="D7641" i="28"/>
  <c r="C7641" i="28"/>
  <c r="B7641" i="28"/>
  <c r="I7640" i="28"/>
  <c r="H7640" i="28"/>
  <c r="D7640" i="28"/>
  <c r="C7640" i="28"/>
  <c r="B7640" i="28"/>
  <c r="I7639" i="28"/>
  <c r="H7639" i="28"/>
  <c r="D7639" i="28"/>
  <c r="C7639" i="28"/>
  <c r="B7639" i="28"/>
  <c r="I7638" i="28"/>
  <c r="H7638" i="28"/>
  <c r="D7638" i="28"/>
  <c r="C7638" i="28"/>
  <c r="B7638" i="28"/>
  <c r="I7637" i="28"/>
  <c r="H7637" i="28"/>
  <c r="D7637" i="28"/>
  <c r="C7637" i="28"/>
  <c r="B7637" i="28"/>
  <c r="I7636" i="28"/>
  <c r="H7636" i="28"/>
  <c r="D7636" i="28"/>
  <c r="C7636" i="28"/>
  <c r="B7636" i="28"/>
  <c r="I7635" i="28"/>
  <c r="H7635" i="28"/>
  <c r="D7635" i="28"/>
  <c r="C7635" i="28"/>
  <c r="B7635" i="28"/>
  <c r="I7634" i="28"/>
  <c r="H7634" i="28"/>
  <c r="D7634" i="28"/>
  <c r="C7634" i="28"/>
  <c r="B7634" i="28"/>
  <c r="I7633" i="28"/>
  <c r="H7633" i="28"/>
  <c r="D7633" i="28"/>
  <c r="C7633" i="28"/>
  <c r="B7633" i="28"/>
  <c r="I7632" i="28"/>
  <c r="H7632" i="28"/>
  <c r="D7632" i="28"/>
  <c r="C7632" i="28"/>
  <c r="B7632" i="28"/>
  <c r="I7631" i="28"/>
  <c r="H7631" i="28"/>
  <c r="D7631" i="28"/>
  <c r="C7631" i="28"/>
  <c r="B7631" i="28"/>
  <c r="I7630" i="28"/>
  <c r="H7630" i="28"/>
  <c r="D7630" i="28"/>
  <c r="C7630" i="28"/>
  <c r="B7630" i="28"/>
  <c r="I7629" i="28"/>
  <c r="H7629" i="28"/>
  <c r="D7629" i="28"/>
  <c r="C7629" i="28"/>
  <c r="B7629" i="28"/>
  <c r="I7628" i="28"/>
  <c r="H7628" i="28"/>
  <c r="D7628" i="28"/>
  <c r="C7628" i="28"/>
  <c r="B7628" i="28"/>
  <c r="I7627" i="28"/>
  <c r="H7627" i="28"/>
  <c r="D7627" i="28"/>
  <c r="C7627" i="28"/>
  <c r="B7627" i="28"/>
  <c r="I7626" i="28"/>
  <c r="H7626" i="28"/>
  <c r="D7626" i="28"/>
  <c r="C7626" i="28"/>
  <c r="B7626" i="28"/>
  <c r="I7625" i="28"/>
  <c r="H7625" i="28"/>
  <c r="D7625" i="28"/>
  <c r="C7625" i="28"/>
  <c r="B7625" i="28"/>
  <c r="I7624" i="28"/>
  <c r="H7624" i="28"/>
  <c r="D7624" i="28"/>
  <c r="C7624" i="28"/>
  <c r="B7624" i="28"/>
  <c r="I7623" i="28"/>
  <c r="H7623" i="28"/>
  <c r="D7623" i="28"/>
  <c r="C7623" i="28"/>
  <c r="B7623" i="28"/>
  <c r="I7622" i="28"/>
  <c r="H7622" i="28"/>
  <c r="D7622" i="28"/>
  <c r="C7622" i="28"/>
  <c r="B7622" i="28"/>
  <c r="I7621" i="28"/>
  <c r="H7621" i="28"/>
  <c r="D7621" i="28"/>
  <c r="C7621" i="28"/>
  <c r="B7621" i="28"/>
  <c r="I7620" i="28"/>
  <c r="H7620" i="28"/>
  <c r="D7620" i="28"/>
  <c r="C7620" i="28"/>
  <c r="B7620" i="28"/>
  <c r="I7619" i="28"/>
  <c r="H7619" i="28"/>
  <c r="D7619" i="28"/>
  <c r="C7619" i="28"/>
  <c r="B7619" i="28"/>
  <c r="I7618" i="28"/>
  <c r="H7618" i="28"/>
  <c r="D7618" i="28"/>
  <c r="C7618" i="28"/>
  <c r="B7618" i="28"/>
  <c r="I7617" i="28"/>
  <c r="H7617" i="28"/>
  <c r="D7617" i="28"/>
  <c r="C7617" i="28"/>
  <c r="B7617" i="28"/>
  <c r="I7616" i="28"/>
  <c r="H7616" i="28"/>
  <c r="D7616" i="28"/>
  <c r="C7616" i="28"/>
  <c r="B7616" i="28"/>
  <c r="I7615" i="28"/>
  <c r="H7615" i="28"/>
  <c r="D7615" i="28"/>
  <c r="C7615" i="28"/>
  <c r="B7615" i="28"/>
  <c r="I7614" i="28"/>
  <c r="H7614" i="28"/>
  <c r="D7614" i="28"/>
  <c r="C7614" i="28"/>
  <c r="B7614" i="28"/>
  <c r="I7613" i="28"/>
  <c r="H7613" i="28"/>
  <c r="D7613" i="28"/>
  <c r="C7613" i="28"/>
  <c r="B7613" i="28"/>
  <c r="I7612" i="28"/>
  <c r="H7612" i="28"/>
  <c r="D7612" i="28"/>
  <c r="C7612" i="28"/>
  <c r="B7612" i="28"/>
  <c r="I7611" i="28"/>
  <c r="H7611" i="28"/>
  <c r="D7611" i="28"/>
  <c r="C7611" i="28"/>
  <c r="B7611" i="28"/>
  <c r="I7610" i="28"/>
  <c r="H7610" i="28"/>
  <c r="D7610" i="28"/>
  <c r="C7610" i="28"/>
  <c r="B7610" i="28"/>
  <c r="I7609" i="28"/>
  <c r="H7609" i="28"/>
  <c r="D7609" i="28"/>
  <c r="C7609" i="28"/>
  <c r="B7609" i="28"/>
  <c r="I7608" i="28"/>
  <c r="H7608" i="28"/>
  <c r="D7608" i="28"/>
  <c r="C7608" i="28"/>
  <c r="B7608" i="28"/>
  <c r="I7607" i="28"/>
  <c r="H7607" i="28"/>
  <c r="D7607" i="28"/>
  <c r="C7607" i="28"/>
  <c r="B7607" i="28"/>
  <c r="I7606" i="28"/>
  <c r="H7606" i="28"/>
  <c r="D7606" i="28"/>
  <c r="C7606" i="28"/>
  <c r="B7606" i="28"/>
  <c r="I7605" i="28"/>
  <c r="H7605" i="28"/>
  <c r="D7605" i="28"/>
  <c r="C7605" i="28"/>
  <c r="B7605" i="28"/>
  <c r="I7604" i="28"/>
  <c r="H7604" i="28"/>
  <c r="D7604" i="28"/>
  <c r="C7604" i="28"/>
  <c r="B7604" i="28"/>
  <c r="I7603" i="28"/>
  <c r="H7603" i="28"/>
  <c r="D7603" i="28"/>
  <c r="C7603" i="28"/>
  <c r="B7603" i="28"/>
  <c r="I7602" i="28"/>
  <c r="H7602" i="28"/>
  <c r="D7602" i="28"/>
  <c r="C7602" i="28"/>
  <c r="B7602" i="28"/>
  <c r="I7601" i="28"/>
  <c r="H7601" i="28"/>
  <c r="D7601" i="28"/>
  <c r="C7601" i="28"/>
  <c r="B7601" i="28"/>
  <c r="I7600" i="28"/>
  <c r="H7600" i="28"/>
  <c r="D7600" i="28"/>
  <c r="C7600" i="28"/>
  <c r="B7600" i="28"/>
  <c r="I7599" i="28"/>
  <c r="H7599" i="28"/>
  <c r="D7599" i="28"/>
  <c r="C7599" i="28"/>
  <c r="B7599" i="28"/>
  <c r="I7598" i="28"/>
  <c r="H7598" i="28"/>
  <c r="D7598" i="28"/>
  <c r="C7598" i="28"/>
  <c r="B7598" i="28"/>
  <c r="I7597" i="28"/>
  <c r="H7597" i="28"/>
  <c r="D7597" i="28"/>
  <c r="C7597" i="28"/>
  <c r="B7597" i="28"/>
  <c r="I7596" i="28"/>
  <c r="H7596" i="28"/>
  <c r="D7596" i="28"/>
  <c r="C7596" i="28"/>
  <c r="B7596" i="28"/>
  <c r="I7595" i="28"/>
  <c r="H7595" i="28"/>
  <c r="D7595" i="28"/>
  <c r="C7595" i="28"/>
  <c r="B7595" i="28"/>
  <c r="I7594" i="28"/>
  <c r="H7594" i="28"/>
  <c r="D7594" i="28"/>
  <c r="C7594" i="28"/>
  <c r="B7594" i="28"/>
  <c r="I7593" i="28"/>
  <c r="H7593" i="28"/>
  <c r="D7593" i="28"/>
  <c r="C7593" i="28"/>
  <c r="B7593" i="28"/>
  <c r="I7592" i="28"/>
  <c r="H7592" i="28"/>
  <c r="D7592" i="28"/>
  <c r="C7592" i="28"/>
  <c r="B7592" i="28"/>
  <c r="I7591" i="28"/>
  <c r="H7591" i="28"/>
  <c r="D7591" i="28"/>
  <c r="C7591" i="28"/>
  <c r="B7591" i="28"/>
  <c r="I7590" i="28"/>
  <c r="H7590" i="28"/>
  <c r="D7590" i="28"/>
  <c r="C7590" i="28"/>
  <c r="B7590" i="28"/>
  <c r="I7589" i="28"/>
  <c r="H7589" i="28"/>
  <c r="D7589" i="28"/>
  <c r="C7589" i="28"/>
  <c r="B7589" i="28"/>
  <c r="I7588" i="28"/>
  <c r="H7588" i="28"/>
  <c r="D7588" i="28"/>
  <c r="C7588" i="28"/>
  <c r="B7588" i="28"/>
  <c r="I7587" i="28"/>
  <c r="H7587" i="28"/>
  <c r="D7587" i="28"/>
  <c r="C7587" i="28"/>
  <c r="B7587" i="28"/>
  <c r="I7586" i="28"/>
  <c r="H7586" i="28"/>
  <c r="D7586" i="28"/>
  <c r="C7586" i="28"/>
  <c r="B7586" i="28"/>
  <c r="I7585" i="28"/>
  <c r="H7585" i="28"/>
  <c r="D7585" i="28"/>
  <c r="C7585" i="28"/>
  <c r="B7585" i="28"/>
  <c r="I7584" i="28"/>
  <c r="H7584" i="28"/>
  <c r="D7584" i="28"/>
  <c r="C7584" i="28"/>
  <c r="B7584" i="28"/>
  <c r="I7583" i="28"/>
  <c r="H7583" i="28"/>
  <c r="D7583" i="28"/>
  <c r="C7583" i="28"/>
  <c r="B7583" i="28"/>
  <c r="I7582" i="28"/>
  <c r="H7582" i="28"/>
  <c r="D7582" i="28"/>
  <c r="C7582" i="28"/>
  <c r="B7582" i="28"/>
  <c r="I7581" i="28"/>
  <c r="H7581" i="28"/>
  <c r="D7581" i="28"/>
  <c r="C7581" i="28"/>
  <c r="B7581" i="28"/>
  <c r="I7580" i="28"/>
  <c r="H7580" i="28"/>
  <c r="D7580" i="28"/>
  <c r="C7580" i="28"/>
  <c r="B7580" i="28"/>
  <c r="I7579" i="28"/>
  <c r="H7579" i="28"/>
  <c r="D7579" i="28"/>
  <c r="C7579" i="28"/>
  <c r="B7579" i="28"/>
  <c r="I7578" i="28"/>
  <c r="H7578" i="28"/>
  <c r="D7578" i="28"/>
  <c r="C7578" i="28"/>
  <c r="B7578" i="28"/>
  <c r="I7577" i="28"/>
  <c r="H7577" i="28"/>
  <c r="D7577" i="28"/>
  <c r="C7577" i="28"/>
  <c r="B7577" i="28"/>
  <c r="I7576" i="28"/>
  <c r="H7576" i="28"/>
  <c r="D7576" i="28"/>
  <c r="C7576" i="28"/>
  <c r="B7576" i="28"/>
  <c r="I7575" i="28"/>
  <c r="H7575" i="28"/>
  <c r="D7575" i="28"/>
  <c r="C7575" i="28"/>
  <c r="B7575" i="28"/>
  <c r="I7574" i="28"/>
  <c r="H7574" i="28"/>
  <c r="D7574" i="28"/>
  <c r="C7574" i="28"/>
  <c r="B7574" i="28"/>
  <c r="I7573" i="28"/>
  <c r="H7573" i="28"/>
  <c r="D7573" i="28"/>
  <c r="C7573" i="28"/>
  <c r="B7573" i="28"/>
  <c r="I7572" i="28"/>
  <c r="H7572" i="28"/>
  <c r="D7572" i="28"/>
  <c r="C7572" i="28"/>
  <c r="B7572" i="28"/>
  <c r="I7571" i="28"/>
  <c r="H7571" i="28"/>
  <c r="D7571" i="28"/>
  <c r="C7571" i="28"/>
  <c r="B7571" i="28"/>
  <c r="I7570" i="28"/>
  <c r="H7570" i="28"/>
  <c r="D7570" i="28"/>
  <c r="C7570" i="28"/>
  <c r="B7570" i="28"/>
  <c r="I7569" i="28"/>
  <c r="H7569" i="28"/>
  <c r="D7569" i="28"/>
  <c r="C7569" i="28"/>
  <c r="B7569" i="28"/>
  <c r="I7568" i="28"/>
  <c r="H7568" i="28"/>
  <c r="D7568" i="28"/>
  <c r="C7568" i="28"/>
  <c r="B7568" i="28"/>
  <c r="I7567" i="28"/>
  <c r="H7567" i="28"/>
  <c r="D7567" i="28"/>
  <c r="C7567" i="28"/>
  <c r="B7567" i="28"/>
  <c r="I7566" i="28"/>
  <c r="H7566" i="28"/>
  <c r="D7566" i="28"/>
  <c r="C7566" i="28"/>
  <c r="B7566" i="28"/>
  <c r="I7565" i="28"/>
  <c r="H7565" i="28"/>
  <c r="D7565" i="28"/>
  <c r="C7565" i="28"/>
  <c r="B7565" i="28"/>
  <c r="I7564" i="28"/>
  <c r="H7564" i="28"/>
  <c r="D7564" i="28"/>
  <c r="C7564" i="28"/>
  <c r="B7564" i="28"/>
  <c r="I7563" i="28"/>
  <c r="H7563" i="28"/>
  <c r="D7563" i="28"/>
  <c r="C7563" i="28"/>
  <c r="B7563" i="28"/>
  <c r="I7562" i="28"/>
  <c r="H7562" i="28"/>
  <c r="D7562" i="28"/>
  <c r="C7562" i="28"/>
  <c r="B7562" i="28"/>
  <c r="I7561" i="28"/>
  <c r="H7561" i="28"/>
  <c r="D7561" i="28"/>
  <c r="C7561" i="28"/>
  <c r="B7561" i="28"/>
  <c r="I7560" i="28"/>
  <c r="H7560" i="28"/>
  <c r="D7560" i="28"/>
  <c r="C7560" i="28"/>
  <c r="B7560" i="28"/>
  <c r="I7559" i="28"/>
  <c r="H7559" i="28"/>
  <c r="D7559" i="28"/>
  <c r="C7559" i="28"/>
  <c r="B7559" i="28"/>
  <c r="I7558" i="28"/>
  <c r="H7558" i="28"/>
  <c r="D7558" i="28"/>
  <c r="C7558" i="28"/>
  <c r="B7558" i="28"/>
  <c r="I7557" i="28"/>
  <c r="H7557" i="28"/>
  <c r="D7557" i="28"/>
  <c r="C7557" i="28"/>
  <c r="B7557" i="28"/>
  <c r="I7556" i="28"/>
  <c r="H7556" i="28"/>
  <c r="D7556" i="28"/>
  <c r="C7556" i="28"/>
  <c r="B7556" i="28"/>
  <c r="I7555" i="28"/>
  <c r="H7555" i="28"/>
  <c r="D7555" i="28"/>
  <c r="C7555" i="28"/>
  <c r="B7555" i="28"/>
  <c r="I7554" i="28"/>
  <c r="H7554" i="28"/>
  <c r="D7554" i="28"/>
  <c r="C7554" i="28"/>
  <c r="B7554" i="28"/>
  <c r="I7553" i="28"/>
  <c r="H7553" i="28"/>
  <c r="D7553" i="28"/>
  <c r="C7553" i="28"/>
  <c r="B7553" i="28"/>
  <c r="I7552" i="28"/>
  <c r="H7552" i="28"/>
  <c r="D7552" i="28"/>
  <c r="C7552" i="28"/>
  <c r="B7552" i="28"/>
  <c r="I7551" i="28"/>
  <c r="H7551" i="28"/>
  <c r="D7551" i="28"/>
  <c r="C7551" i="28"/>
  <c r="B7551" i="28"/>
  <c r="I7550" i="28"/>
  <c r="H7550" i="28"/>
  <c r="D7550" i="28"/>
  <c r="C7550" i="28"/>
  <c r="B7550" i="28"/>
  <c r="I7549" i="28"/>
  <c r="H7549" i="28"/>
  <c r="D7549" i="28"/>
  <c r="C7549" i="28"/>
  <c r="B7549" i="28"/>
  <c r="I7548" i="28"/>
  <c r="H7548" i="28"/>
  <c r="D7548" i="28"/>
  <c r="C7548" i="28"/>
  <c r="B7548" i="28"/>
  <c r="I7547" i="28"/>
  <c r="H7547" i="28"/>
  <c r="D7547" i="28"/>
  <c r="C7547" i="28"/>
  <c r="B7547" i="28"/>
  <c r="I7546" i="28"/>
  <c r="H7546" i="28"/>
  <c r="D7546" i="28"/>
  <c r="C7546" i="28"/>
  <c r="B7546" i="28"/>
  <c r="I7545" i="28"/>
  <c r="H7545" i="28"/>
  <c r="D7545" i="28"/>
  <c r="C7545" i="28"/>
  <c r="B7545" i="28"/>
  <c r="I7544" i="28"/>
  <c r="H7544" i="28"/>
  <c r="D7544" i="28"/>
  <c r="C7544" i="28"/>
  <c r="B7544" i="28"/>
  <c r="I7543" i="28"/>
  <c r="H7543" i="28"/>
  <c r="D7543" i="28"/>
  <c r="C7543" i="28"/>
  <c r="B7543" i="28"/>
  <c r="I7542" i="28"/>
  <c r="H7542" i="28"/>
  <c r="D7542" i="28"/>
  <c r="C7542" i="28"/>
  <c r="B7542" i="28"/>
  <c r="I7541" i="28"/>
  <c r="H7541" i="28"/>
  <c r="D7541" i="28"/>
  <c r="C7541" i="28"/>
  <c r="B7541" i="28"/>
  <c r="I7540" i="28"/>
  <c r="H7540" i="28"/>
  <c r="D7540" i="28"/>
  <c r="C7540" i="28"/>
  <c r="B7540" i="28"/>
  <c r="I7539" i="28"/>
  <c r="H7539" i="28"/>
  <c r="D7539" i="28"/>
  <c r="C7539" i="28"/>
  <c r="B7539" i="28"/>
  <c r="I7538" i="28"/>
  <c r="H7538" i="28"/>
  <c r="D7538" i="28"/>
  <c r="C7538" i="28"/>
  <c r="B7538" i="28"/>
  <c r="I7537" i="28"/>
  <c r="H7537" i="28"/>
  <c r="D7537" i="28"/>
  <c r="C7537" i="28"/>
  <c r="B7537" i="28"/>
  <c r="I7536" i="28"/>
  <c r="H7536" i="28"/>
  <c r="D7536" i="28"/>
  <c r="C7536" i="28"/>
  <c r="B7536" i="28"/>
  <c r="I7535" i="28"/>
  <c r="H7535" i="28"/>
  <c r="D7535" i="28"/>
  <c r="C7535" i="28"/>
  <c r="B7535" i="28"/>
  <c r="I7534" i="28"/>
  <c r="H7534" i="28"/>
  <c r="D7534" i="28"/>
  <c r="C7534" i="28"/>
  <c r="B7534" i="28"/>
  <c r="I7533" i="28"/>
  <c r="H7533" i="28"/>
  <c r="D7533" i="28"/>
  <c r="C7533" i="28"/>
  <c r="B7533" i="28"/>
  <c r="I7532" i="28"/>
  <c r="H7532" i="28"/>
  <c r="D7532" i="28"/>
  <c r="C7532" i="28"/>
  <c r="B7532" i="28"/>
  <c r="I7531" i="28"/>
  <c r="H7531" i="28"/>
  <c r="D7531" i="28"/>
  <c r="C7531" i="28"/>
  <c r="B7531" i="28"/>
  <c r="I7530" i="28"/>
  <c r="H7530" i="28"/>
  <c r="D7530" i="28"/>
  <c r="C7530" i="28"/>
  <c r="B7530" i="28"/>
  <c r="I7529" i="28"/>
  <c r="H7529" i="28"/>
  <c r="D7529" i="28"/>
  <c r="C7529" i="28"/>
  <c r="B7529" i="28"/>
  <c r="I7528" i="28"/>
  <c r="H7528" i="28"/>
  <c r="D7528" i="28"/>
  <c r="C7528" i="28"/>
  <c r="B7528" i="28"/>
  <c r="I7527" i="28"/>
  <c r="H7527" i="28"/>
  <c r="D7527" i="28"/>
  <c r="C7527" i="28"/>
  <c r="B7527" i="28"/>
  <c r="I7526" i="28"/>
  <c r="H7526" i="28"/>
  <c r="D7526" i="28"/>
  <c r="C7526" i="28"/>
  <c r="B7526" i="28"/>
  <c r="I7525" i="28"/>
  <c r="H7525" i="28"/>
  <c r="D7525" i="28"/>
  <c r="C7525" i="28"/>
  <c r="B7525" i="28"/>
  <c r="I7524" i="28"/>
  <c r="H7524" i="28"/>
  <c r="D7524" i="28"/>
  <c r="C7524" i="28"/>
  <c r="B7524" i="28"/>
  <c r="I7523" i="28"/>
  <c r="H7523" i="28"/>
  <c r="D7523" i="28"/>
  <c r="C7523" i="28"/>
  <c r="B7523" i="28"/>
  <c r="I7522" i="28"/>
  <c r="H7522" i="28"/>
  <c r="D7522" i="28"/>
  <c r="C7522" i="28"/>
  <c r="B7522" i="28"/>
  <c r="I7521" i="28"/>
  <c r="H7521" i="28"/>
  <c r="D7521" i="28"/>
  <c r="C7521" i="28"/>
  <c r="B7521" i="28"/>
  <c r="I7520" i="28"/>
  <c r="H7520" i="28"/>
  <c r="D7520" i="28"/>
  <c r="C7520" i="28"/>
  <c r="B7520" i="28"/>
  <c r="I7519" i="28"/>
  <c r="H7519" i="28"/>
  <c r="D7519" i="28"/>
  <c r="C7519" i="28"/>
  <c r="B7519" i="28"/>
  <c r="I7518" i="28"/>
  <c r="H7518" i="28"/>
  <c r="D7518" i="28"/>
  <c r="C7518" i="28"/>
  <c r="B7518" i="28"/>
  <c r="I7517" i="28"/>
  <c r="H7517" i="28"/>
  <c r="D7517" i="28"/>
  <c r="C7517" i="28"/>
  <c r="B7517" i="28"/>
  <c r="I7516" i="28"/>
  <c r="H7516" i="28"/>
  <c r="D7516" i="28"/>
  <c r="C7516" i="28"/>
  <c r="B7516" i="28"/>
  <c r="I7515" i="28"/>
  <c r="H7515" i="28"/>
  <c r="D7515" i="28"/>
  <c r="C7515" i="28"/>
  <c r="B7515" i="28"/>
  <c r="I7514" i="28"/>
  <c r="H7514" i="28"/>
  <c r="D7514" i="28"/>
  <c r="C7514" i="28"/>
  <c r="B7514" i="28"/>
  <c r="I7513" i="28"/>
  <c r="H7513" i="28"/>
  <c r="D7513" i="28"/>
  <c r="C7513" i="28"/>
  <c r="B7513" i="28"/>
  <c r="I7512" i="28"/>
  <c r="H7512" i="28"/>
  <c r="D7512" i="28"/>
  <c r="C7512" i="28"/>
  <c r="B7512" i="28"/>
  <c r="I7511" i="28"/>
  <c r="H7511" i="28"/>
  <c r="D7511" i="28"/>
  <c r="C7511" i="28"/>
  <c r="B7511" i="28"/>
  <c r="I7510" i="28"/>
  <c r="H7510" i="28"/>
  <c r="D7510" i="28"/>
  <c r="C7510" i="28"/>
  <c r="B7510" i="28"/>
  <c r="I7509" i="28"/>
  <c r="H7509" i="28"/>
  <c r="D7509" i="28"/>
  <c r="C7509" i="28"/>
  <c r="B7509" i="28"/>
  <c r="I7508" i="28"/>
  <c r="H7508" i="28"/>
  <c r="D7508" i="28"/>
  <c r="C7508" i="28"/>
  <c r="B7508" i="28"/>
  <c r="I7507" i="28"/>
  <c r="H7507" i="28"/>
  <c r="D7507" i="28"/>
  <c r="C7507" i="28"/>
  <c r="B7507" i="28"/>
  <c r="I7506" i="28"/>
  <c r="H7506" i="28"/>
  <c r="D7506" i="28"/>
  <c r="C7506" i="28"/>
  <c r="B7506" i="28"/>
  <c r="I7505" i="28"/>
  <c r="H7505" i="28"/>
  <c r="D7505" i="28"/>
  <c r="C7505" i="28"/>
  <c r="B7505" i="28"/>
  <c r="I7504" i="28"/>
  <c r="H7504" i="28"/>
  <c r="D7504" i="28"/>
  <c r="C7504" i="28"/>
  <c r="B7504" i="28"/>
  <c r="I7503" i="28"/>
  <c r="H7503" i="28"/>
  <c r="D7503" i="28"/>
  <c r="C7503" i="28"/>
  <c r="B7503" i="28"/>
  <c r="I7502" i="28"/>
  <c r="H7502" i="28"/>
  <c r="D7502" i="28"/>
  <c r="C7502" i="28"/>
  <c r="B7502" i="28"/>
  <c r="I7501" i="28"/>
  <c r="H7501" i="28"/>
  <c r="D7501" i="28"/>
  <c r="C7501" i="28"/>
  <c r="B7501" i="28"/>
  <c r="I7500" i="28"/>
  <c r="H7500" i="28"/>
  <c r="D7500" i="28"/>
  <c r="C7500" i="28"/>
  <c r="B7500" i="28"/>
  <c r="I7499" i="28"/>
  <c r="H7499" i="28"/>
  <c r="D7499" i="28"/>
  <c r="C7499" i="28"/>
  <c r="B7499" i="28"/>
  <c r="I7498" i="28"/>
  <c r="H7498" i="28"/>
  <c r="D7498" i="28"/>
  <c r="C7498" i="28"/>
  <c r="B7498" i="28"/>
  <c r="I7497" i="28"/>
  <c r="H7497" i="28"/>
  <c r="D7497" i="28"/>
  <c r="C7497" i="28"/>
  <c r="B7497" i="28"/>
  <c r="I7496" i="28"/>
  <c r="H7496" i="28"/>
  <c r="D7496" i="28"/>
  <c r="C7496" i="28"/>
  <c r="B7496" i="28"/>
  <c r="I7495" i="28"/>
  <c r="H7495" i="28"/>
  <c r="D7495" i="28"/>
  <c r="C7495" i="28"/>
  <c r="B7495" i="28"/>
  <c r="I7494" i="28"/>
  <c r="H7494" i="28"/>
  <c r="D7494" i="28"/>
  <c r="C7494" i="28"/>
  <c r="B7494" i="28"/>
  <c r="I7493" i="28"/>
  <c r="H7493" i="28"/>
  <c r="D7493" i="28"/>
  <c r="C7493" i="28"/>
  <c r="B7493" i="28"/>
  <c r="I7492" i="28"/>
  <c r="H7492" i="28"/>
  <c r="D7492" i="28"/>
  <c r="C7492" i="28"/>
  <c r="B7492" i="28"/>
  <c r="I7491" i="28"/>
  <c r="H7491" i="28"/>
  <c r="D7491" i="28"/>
  <c r="C7491" i="28"/>
  <c r="B7491" i="28"/>
  <c r="I7490" i="28"/>
  <c r="H7490" i="28"/>
  <c r="D7490" i="28"/>
  <c r="C7490" i="28"/>
  <c r="B7490" i="28"/>
  <c r="I7489" i="28"/>
  <c r="H7489" i="28"/>
  <c r="D7489" i="28"/>
  <c r="C7489" i="28"/>
  <c r="B7489" i="28"/>
  <c r="I7488" i="28"/>
  <c r="H7488" i="28"/>
  <c r="D7488" i="28"/>
  <c r="C7488" i="28"/>
  <c r="B7488" i="28"/>
  <c r="I7487" i="28"/>
  <c r="H7487" i="28"/>
  <c r="D7487" i="28"/>
  <c r="C7487" i="28"/>
  <c r="B7487" i="28"/>
  <c r="I7486" i="28"/>
  <c r="H7486" i="28"/>
  <c r="D7486" i="28"/>
  <c r="C7486" i="28"/>
  <c r="B7486" i="28"/>
  <c r="I7485" i="28"/>
  <c r="H7485" i="28"/>
  <c r="D7485" i="28"/>
  <c r="C7485" i="28"/>
  <c r="B7485" i="28"/>
  <c r="I7484" i="28"/>
  <c r="H7484" i="28"/>
  <c r="D7484" i="28"/>
  <c r="C7484" i="28"/>
  <c r="B7484" i="28"/>
  <c r="I7483" i="28"/>
  <c r="H7483" i="28"/>
  <c r="D7483" i="28"/>
  <c r="C7483" i="28"/>
  <c r="B7483" i="28"/>
  <c r="I7482" i="28"/>
  <c r="H7482" i="28"/>
  <c r="D7482" i="28"/>
  <c r="C7482" i="28"/>
  <c r="B7482" i="28"/>
  <c r="I7481" i="28"/>
  <c r="H7481" i="28"/>
  <c r="D7481" i="28"/>
  <c r="C7481" i="28"/>
  <c r="B7481" i="28"/>
  <c r="I7480" i="28"/>
  <c r="H7480" i="28"/>
  <c r="D7480" i="28"/>
  <c r="C7480" i="28"/>
  <c r="B7480" i="28"/>
  <c r="I7479" i="28"/>
  <c r="H7479" i="28"/>
  <c r="D7479" i="28"/>
  <c r="C7479" i="28"/>
  <c r="B7479" i="28"/>
  <c r="I7478" i="28"/>
  <c r="H7478" i="28"/>
  <c r="D7478" i="28"/>
  <c r="C7478" i="28"/>
  <c r="B7478" i="28"/>
  <c r="I7477" i="28"/>
  <c r="H7477" i="28"/>
  <c r="D7477" i="28"/>
  <c r="C7477" i="28"/>
  <c r="B7477" i="28"/>
  <c r="I7476" i="28"/>
  <c r="H7476" i="28"/>
  <c r="D7476" i="28"/>
  <c r="C7476" i="28"/>
  <c r="B7476" i="28"/>
  <c r="I7475" i="28"/>
  <c r="H7475" i="28"/>
  <c r="D7475" i="28"/>
  <c r="C7475" i="28"/>
  <c r="B7475" i="28"/>
  <c r="I7474" i="28"/>
  <c r="H7474" i="28"/>
  <c r="D7474" i="28"/>
  <c r="C7474" i="28"/>
  <c r="B7474" i="28"/>
  <c r="I7473" i="28"/>
  <c r="H7473" i="28"/>
  <c r="D7473" i="28"/>
  <c r="C7473" i="28"/>
  <c r="B7473" i="28"/>
  <c r="I7472" i="28"/>
  <c r="H7472" i="28"/>
  <c r="D7472" i="28"/>
  <c r="C7472" i="28"/>
  <c r="B7472" i="28"/>
  <c r="I7471" i="28"/>
  <c r="H7471" i="28"/>
  <c r="D7471" i="28"/>
  <c r="C7471" i="28"/>
  <c r="B7471" i="28"/>
  <c r="I7470" i="28"/>
  <c r="H7470" i="28"/>
  <c r="D7470" i="28"/>
  <c r="C7470" i="28"/>
  <c r="B7470" i="28"/>
  <c r="I7469" i="28"/>
  <c r="H7469" i="28"/>
  <c r="D7469" i="28"/>
  <c r="C7469" i="28"/>
  <c r="B7469" i="28"/>
  <c r="I7468" i="28"/>
  <c r="H7468" i="28"/>
  <c r="D7468" i="28"/>
  <c r="C7468" i="28"/>
  <c r="B7468" i="28"/>
  <c r="I7467" i="28"/>
  <c r="H7467" i="28"/>
  <c r="D7467" i="28"/>
  <c r="C7467" i="28"/>
  <c r="B7467" i="28"/>
  <c r="I7466" i="28"/>
  <c r="H7466" i="28"/>
  <c r="D7466" i="28"/>
  <c r="C7466" i="28"/>
  <c r="B7466" i="28"/>
  <c r="I7465" i="28"/>
  <c r="H7465" i="28"/>
  <c r="D7465" i="28"/>
  <c r="C7465" i="28"/>
  <c r="B7465" i="28"/>
  <c r="I7464" i="28"/>
  <c r="H7464" i="28"/>
  <c r="D7464" i="28"/>
  <c r="C7464" i="28"/>
  <c r="B7464" i="28"/>
  <c r="I7463" i="28"/>
  <c r="H7463" i="28"/>
  <c r="D7463" i="28"/>
  <c r="C7463" i="28"/>
  <c r="B7463" i="28"/>
  <c r="I7462" i="28"/>
  <c r="H7462" i="28"/>
  <c r="D7462" i="28"/>
  <c r="C7462" i="28"/>
  <c r="B7462" i="28"/>
  <c r="I7461" i="28"/>
  <c r="H7461" i="28"/>
  <c r="D7461" i="28"/>
  <c r="C7461" i="28"/>
  <c r="B7461" i="28"/>
  <c r="I7460" i="28"/>
  <c r="H7460" i="28"/>
  <c r="D7460" i="28"/>
  <c r="C7460" i="28"/>
  <c r="B7460" i="28"/>
  <c r="I7459" i="28"/>
  <c r="H7459" i="28"/>
  <c r="D7459" i="28"/>
  <c r="C7459" i="28"/>
  <c r="B7459" i="28"/>
  <c r="I7458" i="28"/>
  <c r="H7458" i="28"/>
  <c r="D7458" i="28"/>
  <c r="C7458" i="28"/>
  <c r="B7458" i="28"/>
  <c r="I7457" i="28"/>
  <c r="H7457" i="28"/>
  <c r="D7457" i="28"/>
  <c r="C7457" i="28"/>
  <c r="B7457" i="28"/>
  <c r="I7456" i="28"/>
  <c r="H7456" i="28"/>
  <c r="D7456" i="28"/>
  <c r="C7456" i="28"/>
  <c r="B7456" i="28"/>
  <c r="I7455" i="28"/>
  <c r="H7455" i="28"/>
  <c r="D7455" i="28"/>
  <c r="C7455" i="28"/>
  <c r="B7455" i="28"/>
  <c r="I7454" i="28"/>
  <c r="H7454" i="28"/>
  <c r="D7454" i="28"/>
  <c r="C7454" i="28"/>
  <c r="B7454" i="28"/>
  <c r="I7453" i="28"/>
  <c r="H7453" i="28"/>
  <c r="D7453" i="28"/>
  <c r="C7453" i="28"/>
  <c r="B7453" i="28"/>
  <c r="I7452" i="28"/>
  <c r="H7452" i="28"/>
  <c r="D7452" i="28"/>
  <c r="C7452" i="28"/>
  <c r="B7452" i="28"/>
  <c r="I7451" i="28"/>
  <c r="H7451" i="28"/>
  <c r="D7451" i="28"/>
  <c r="C7451" i="28"/>
  <c r="B7451" i="28"/>
  <c r="I7450" i="28"/>
  <c r="H7450" i="28"/>
  <c r="D7450" i="28"/>
  <c r="C7450" i="28"/>
  <c r="B7450" i="28"/>
  <c r="I7449" i="28"/>
  <c r="H7449" i="28"/>
  <c r="D7449" i="28"/>
  <c r="C7449" i="28"/>
  <c r="B7449" i="28"/>
  <c r="I7448" i="28"/>
  <c r="H7448" i="28"/>
  <c r="D7448" i="28"/>
  <c r="C7448" i="28"/>
  <c r="B7448" i="28"/>
  <c r="I7447" i="28"/>
  <c r="H7447" i="28"/>
  <c r="D7447" i="28"/>
  <c r="C7447" i="28"/>
  <c r="B7447" i="28"/>
  <c r="I7446" i="28"/>
  <c r="H7446" i="28"/>
  <c r="D7446" i="28"/>
  <c r="C7446" i="28"/>
  <c r="B7446" i="28"/>
  <c r="I7445" i="28"/>
  <c r="H7445" i="28"/>
  <c r="D7445" i="28"/>
  <c r="C7445" i="28"/>
  <c r="B7445" i="28"/>
  <c r="I7444" i="28"/>
  <c r="H7444" i="28"/>
  <c r="D7444" i="28"/>
  <c r="C7444" i="28"/>
  <c r="B7444" i="28"/>
  <c r="I7443" i="28"/>
  <c r="H7443" i="28"/>
  <c r="D7443" i="28"/>
  <c r="C7443" i="28"/>
  <c r="B7443" i="28"/>
  <c r="I7442" i="28"/>
  <c r="H7442" i="28"/>
  <c r="D7442" i="28"/>
  <c r="C7442" i="28"/>
  <c r="B7442" i="28"/>
  <c r="I7441" i="28"/>
  <c r="H7441" i="28"/>
  <c r="D7441" i="28"/>
  <c r="C7441" i="28"/>
  <c r="B7441" i="28"/>
  <c r="I7440" i="28"/>
  <c r="H7440" i="28"/>
  <c r="D7440" i="28"/>
  <c r="C7440" i="28"/>
  <c r="B7440" i="28"/>
  <c r="I7439" i="28"/>
  <c r="H7439" i="28"/>
  <c r="D7439" i="28"/>
  <c r="C7439" i="28"/>
  <c r="B7439" i="28"/>
  <c r="I7438" i="28"/>
  <c r="H7438" i="28"/>
  <c r="D7438" i="28"/>
  <c r="C7438" i="28"/>
  <c r="B7438" i="28"/>
  <c r="I7437" i="28"/>
  <c r="H7437" i="28"/>
  <c r="D7437" i="28"/>
  <c r="C7437" i="28"/>
  <c r="B7437" i="28"/>
  <c r="I7436" i="28"/>
  <c r="H7436" i="28"/>
  <c r="D7436" i="28"/>
  <c r="C7436" i="28"/>
  <c r="B7436" i="28"/>
  <c r="I7435" i="28"/>
  <c r="H7435" i="28"/>
  <c r="D7435" i="28"/>
  <c r="C7435" i="28"/>
  <c r="B7435" i="28"/>
  <c r="I7434" i="28"/>
  <c r="H7434" i="28"/>
  <c r="D7434" i="28"/>
  <c r="C7434" i="28"/>
  <c r="B7434" i="28"/>
  <c r="I7433" i="28"/>
  <c r="H7433" i="28"/>
  <c r="D7433" i="28"/>
  <c r="C7433" i="28"/>
  <c r="B7433" i="28"/>
  <c r="I7432" i="28"/>
  <c r="H7432" i="28"/>
  <c r="D7432" i="28"/>
  <c r="C7432" i="28"/>
  <c r="B7432" i="28"/>
  <c r="I7431" i="28"/>
  <c r="H7431" i="28"/>
  <c r="D7431" i="28"/>
  <c r="C7431" i="28"/>
  <c r="B7431" i="28"/>
  <c r="I7430" i="28"/>
  <c r="H7430" i="28"/>
  <c r="D7430" i="28"/>
  <c r="C7430" i="28"/>
  <c r="B7430" i="28"/>
  <c r="I7429" i="28"/>
  <c r="H7429" i="28"/>
  <c r="D7429" i="28"/>
  <c r="C7429" i="28"/>
  <c r="B7429" i="28"/>
  <c r="I7428" i="28"/>
  <c r="H7428" i="28"/>
  <c r="D7428" i="28"/>
  <c r="C7428" i="28"/>
  <c r="B7428" i="28"/>
  <c r="I7427" i="28"/>
  <c r="H7427" i="28"/>
  <c r="D7427" i="28"/>
  <c r="C7427" i="28"/>
  <c r="B7427" i="28"/>
  <c r="I7426" i="28"/>
  <c r="H7426" i="28"/>
  <c r="D7426" i="28"/>
  <c r="C7426" i="28"/>
  <c r="B7426" i="28"/>
  <c r="I7425" i="28"/>
  <c r="H7425" i="28"/>
  <c r="D7425" i="28"/>
  <c r="C7425" i="28"/>
  <c r="B7425" i="28"/>
  <c r="I7424" i="28"/>
  <c r="H7424" i="28"/>
  <c r="D7424" i="28"/>
  <c r="C7424" i="28"/>
  <c r="B7424" i="28"/>
  <c r="I7423" i="28"/>
  <c r="H7423" i="28"/>
  <c r="D7423" i="28"/>
  <c r="C7423" i="28"/>
  <c r="B7423" i="28"/>
  <c r="I7422" i="28"/>
  <c r="H7422" i="28"/>
  <c r="D7422" i="28"/>
  <c r="C7422" i="28"/>
  <c r="B7422" i="28"/>
  <c r="I7421" i="28"/>
  <c r="H7421" i="28"/>
  <c r="D7421" i="28"/>
  <c r="C7421" i="28"/>
  <c r="B7421" i="28"/>
  <c r="I7420" i="28"/>
  <c r="H7420" i="28"/>
  <c r="D7420" i="28"/>
  <c r="C7420" i="28"/>
  <c r="B7420" i="28"/>
  <c r="I7419" i="28"/>
  <c r="H7419" i="28"/>
  <c r="D7419" i="28"/>
  <c r="C7419" i="28"/>
  <c r="B7419" i="28"/>
  <c r="I7418" i="28"/>
  <c r="H7418" i="28"/>
  <c r="D7418" i="28"/>
  <c r="C7418" i="28"/>
  <c r="B7418" i="28"/>
  <c r="I7417" i="28"/>
  <c r="H7417" i="28"/>
  <c r="D7417" i="28"/>
  <c r="C7417" i="28"/>
  <c r="B7417" i="28"/>
  <c r="I7416" i="28"/>
  <c r="H7416" i="28"/>
  <c r="D7416" i="28"/>
  <c r="C7416" i="28"/>
  <c r="B7416" i="28"/>
  <c r="I7415" i="28"/>
  <c r="H7415" i="28"/>
  <c r="D7415" i="28"/>
  <c r="C7415" i="28"/>
  <c r="B7415" i="28"/>
  <c r="I7414" i="28"/>
  <c r="H7414" i="28"/>
  <c r="D7414" i="28"/>
  <c r="C7414" i="28"/>
  <c r="B7414" i="28"/>
  <c r="I7413" i="28"/>
  <c r="H7413" i="28"/>
  <c r="D7413" i="28"/>
  <c r="C7413" i="28"/>
  <c r="B7413" i="28"/>
  <c r="I7412" i="28"/>
  <c r="H7412" i="28"/>
  <c r="D7412" i="28"/>
  <c r="C7412" i="28"/>
  <c r="B7412" i="28"/>
  <c r="I7411" i="28"/>
  <c r="H7411" i="28"/>
  <c r="D7411" i="28"/>
  <c r="C7411" i="28"/>
  <c r="B7411" i="28"/>
  <c r="I7410" i="28"/>
  <c r="H7410" i="28"/>
  <c r="D7410" i="28"/>
  <c r="C7410" i="28"/>
  <c r="B7410" i="28"/>
  <c r="I7409" i="28"/>
  <c r="H7409" i="28"/>
  <c r="D7409" i="28"/>
  <c r="C7409" i="28"/>
  <c r="B7409" i="28"/>
  <c r="I7408" i="28"/>
  <c r="H7408" i="28"/>
  <c r="D7408" i="28"/>
  <c r="C7408" i="28"/>
  <c r="B7408" i="28"/>
  <c r="I7407" i="28"/>
  <c r="H7407" i="28"/>
  <c r="D7407" i="28"/>
  <c r="C7407" i="28"/>
  <c r="B7407" i="28"/>
  <c r="I7406" i="28"/>
  <c r="H7406" i="28"/>
  <c r="D7406" i="28"/>
  <c r="C7406" i="28"/>
  <c r="B7406" i="28"/>
  <c r="I7405" i="28"/>
  <c r="H7405" i="28"/>
  <c r="D7405" i="28"/>
  <c r="C7405" i="28"/>
  <c r="B7405" i="28"/>
  <c r="I7404" i="28"/>
  <c r="H7404" i="28"/>
  <c r="D7404" i="28"/>
  <c r="C7404" i="28"/>
  <c r="B7404" i="28"/>
  <c r="I7403" i="28"/>
  <c r="H7403" i="28"/>
  <c r="D7403" i="28"/>
  <c r="C7403" i="28"/>
  <c r="B7403" i="28"/>
  <c r="I7402" i="28"/>
  <c r="H7402" i="28"/>
  <c r="D7402" i="28"/>
  <c r="C7402" i="28"/>
  <c r="B7402" i="28"/>
  <c r="I7401" i="28"/>
  <c r="H7401" i="28"/>
  <c r="D7401" i="28"/>
  <c r="C7401" i="28"/>
  <c r="B7401" i="28"/>
  <c r="I7400" i="28"/>
  <c r="H7400" i="28"/>
  <c r="D7400" i="28"/>
  <c r="C7400" i="28"/>
  <c r="B7400" i="28"/>
  <c r="I7399" i="28"/>
  <c r="H7399" i="28"/>
  <c r="D7399" i="28"/>
  <c r="C7399" i="28"/>
  <c r="B7399" i="28"/>
  <c r="I7398" i="28"/>
  <c r="H7398" i="28"/>
  <c r="D7398" i="28"/>
  <c r="C7398" i="28"/>
  <c r="B7398" i="28"/>
  <c r="I7397" i="28"/>
  <c r="H7397" i="28"/>
  <c r="D7397" i="28"/>
  <c r="C7397" i="28"/>
  <c r="B7397" i="28"/>
  <c r="I7396" i="28"/>
  <c r="H7396" i="28"/>
  <c r="D7396" i="28"/>
  <c r="C7396" i="28"/>
  <c r="B7396" i="28"/>
  <c r="I7395" i="28"/>
  <c r="H7395" i="28"/>
  <c r="D7395" i="28"/>
  <c r="C7395" i="28"/>
  <c r="B7395" i="28"/>
  <c r="I7394" i="28"/>
  <c r="H7394" i="28"/>
  <c r="D7394" i="28"/>
  <c r="C7394" i="28"/>
  <c r="B7394" i="28"/>
  <c r="I7393" i="28"/>
  <c r="H7393" i="28"/>
  <c r="D7393" i="28"/>
  <c r="C7393" i="28"/>
  <c r="B7393" i="28"/>
  <c r="I7392" i="28"/>
  <c r="H7392" i="28"/>
  <c r="D7392" i="28"/>
  <c r="C7392" i="28"/>
  <c r="B7392" i="28"/>
  <c r="I7391" i="28"/>
  <c r="H7391" i="28"/>
  <c r="D7391" i="28"/>
  <c r="C7391" i="28"/>
  <c r="B7391" i="28"/>
  <c r="I7390" i="28"/>
  <c r="H7390" i="28"/>
  <c r="D7390" i="28"/>
  <c r="C7390" i="28"/>
  <c r="B7390" i="28"/>
  <c r="I7389" i="28"/>
  <c r="H7389" i="28"/>
  <c r="D7389" i="28"/>
  <c r="C7389" i="28"/>
  <c r="B7389" i="28"/>
  <c r="I7388" i="28"/>
  <c r="H7388" i="28"/>
  <c r="D7388" i="28"/>
  <c r="C7388" i="28"/>
  <c r="B7388" i="28"/>
  <c r="I7387" i="28"/>
  <c r="H7387" i="28"/>
  <c r="D7387" i="28"/>
  <c r="C7387" i="28"/>
  <c r="B7387" i="28"/>
  <c r="I7386" i="28"/>
  <c r="H7386" i="28"/>
  <c r="D7386" i="28"/>
  <c r="C7386" i="28"/>
  <c r="B7386" i="28"/>
  <c r="I7385" i="28"/>
  <c r="H7385" i="28"/>
  <c r="D7385" i="28"/>
  <c r="C7385" i="28"/>
  <c r="B7385" i="28"/>
  <c r="I7384" i="28"/>
  <c r="H7384" i="28"/>
  <c r="D7384" i="28"/>
  <c r="C7384" i="28"/>
  <c r="B7384" i="28"/>
  <c r="I7383" i="28"/>
  <c r="H7383" i="28"/>
  <c r="D7383" i="28"/>
  <c r="C7383" i="28"/>
  <c r="B7383" i="28"/>
  <c r="I7382" i="28"/>
  <c r="H7382" i="28"/>
  <c r="D7382" i="28"/>
  <c r="C7382" i="28"/>
  <c r="B7382" i="28"/>
  <c r="I7381" i="28"/>
  <c r="H7381" i="28"/>
  <c r="D7381" i="28"/>
  <c r="C7381" i="28"/>
  <c r="B7381" i="28"/>
  <c r="I7380" i="28"/>
  <c r="H7380" i="28"/>
  <c r="D7380" i="28"/>
  <c r="C7380" i="28"/>
  <c r="B7380" i="28"/>
  <c r="I7379" i="28"/>
  <c r="H7379" i="28"/>
  <c r="D7379" i="28"/>
  <c r="C7379" i="28"/>
  <c r="B7379" i="28"/>
  <c r="I7378" i="28"/>
  <c r="H7378" i="28"/>
  <c r="D7378" i="28"/>
  <c r="C7378" i="28"/>
  <c r="B7378" i="28"/>
  <c r="I7377" i="28"/>
  <c r="H7377" i="28"/>
  <c r="D7377" i="28"/>
  <c r="C7377" i="28"/>
  <c r="B7377" i="28"/>
  <c r="I7376" i="28"/>
  <c r="H7376" i="28"/>
  <c r="D7376" i="28"/>
  <c r="C7376" i="28"/>
  <c r="B7376" i="28"/>
  <c r="I7375" i="28"/>
  <c r="H7375" i="28"/>
  <c r="D7375" i="28"/>
  <c r="C7375" i="28"/>
  <c r="B7375" i="28"/>
  <c r="I7374" i="28"/>
  <c r="H7374" i="28"/>
  <c r="D7374" i="28"/>
  <c r="C7374" i="28"/>
  <c r="B7374" i="28"/>
  <c r="I7373" i="28"/>
  <c r="H7373" i="28"/>
  <c r="D7373" i="28"/>
  <c r="C7373" i="28"/>
  <c r="B7373" i="28"/>
  <c r="I7372" i="28"/>
  <c r="H7372" i="28"/>
  <c r="D7372" i="28"/>
  <c r="C7372" i="28"/>
  <c r="B7372" i="28"/>
  <c r="I7371" i="28"/>
  <c r="H7371" i="28"/>
  <c r="D7371" i="28"/>
  <c r="C7371" i="28"/>
  <c r="B7371" i="28"/>
  <c r="I7370" i="28"/>
  <c r="H7370" i="28"/>
  <c r="D7370" i="28"/>
  <c r="C7370" i="28"/>
  <c r="B7370" i="28"/>
  <c r="I7369" i="28"/>
  <c r="H7369" i="28"/>
  <c r="D7369" i="28"/>
  <c r="C7369" i="28"/>
  <c r="B7369" i="28"/>
  <c r="I7368" i="28"/>
  <c r="H7368" i="28"/>
  <c r="D7368" i="28"/>
  <c r="C7368" i="28"/>
  <c r="B7368" i="28"/>
  <c r="I7367" i="28"/>
  <c r="H7367" i="28"/>
  <c r="D7367" i="28"/>
  <c r="C7367" i="28"/>
  <c r="B7367" i="28"/>
  <c r="I7366" i="28"/>
  <c r="H7366" i="28"/>
  <c r="D7366" i="28"/>
  <c r="C7366" i="28"/>
  <c r="B7366" i="28"/>
  <c r="I7365" i="28"/>
  <c r="H7365" i="28"/>
  <c r="D7365" i="28"/>
  <c r="C7365" i="28"/>
  <c r="B7365" i="28"/>
  <c r="I7364" i="28"/>
  <c r="H7364" i="28"/>
  <c r="D7364" i="28"/>
  <c r="C7364" i="28"/>
  <c r="B7364" i="28"/>
  <c r="I7363" i="28"/>
  <c r="H7363" i="28"/>
  <c r="D7363" i="28"/>
  <c r="C7363" i="28"/>
  <c r="B7363" i="28"/>
  <c r="I7362" i="28"/>
  <c r="H7362" i="28"/>
  <c r="D7362" i="28"/>
  <c r="C7362" i="28"/>
  <c r="B7362" i="28"/>
  <c r="I7361" i="28"/>
  <c r="H7361" i="28"/>
  <c r="D7361" i="28"/>
  <c r="C7361" i="28"/>
  <c r="B7361" i="28"/>
  <c r="I7360" i="28"/>
  <c r="H7360" i="28"/>
  <c r="D7360" i="28"/>
  <c r="C7360" i="28"/>
  <c r="B7360" i="28"/>
  <c r="I7359" i="28"/>
  <c r="H7359" i="28"/>
  <c r="D7359" i="28"/>
  <c r="C7359" i="28"/>
  <c r="B7359" i="28"/>
  <c r="I7358" i="28"/>
  <c r="H7358" i="28"/>
  <c r="D7358" i="28"/>
  <c r="C7358" i="28"/>
  <c r="B7358" i="28"/>
  <c r="I7357" i="28"/>
  <c r="H7357" i="28"/>
  <c r="D7357" i="28"/>
  <c r="C7357" i="28"/>
  <c r="B7357" i="28"/>
  <c r="I7356" i="28"/>
  <c r="H7356" i="28"/>
  <c r="D7356" i="28"/>
  <c r="C7356" i="28"/>
  <c r="B7356" i="28"/>
  <c r="I7355" i="28"/>
  <c r="H7355" i="28"/>
  <c r="D7355" i="28"/>
  <c r="C7355" i="28"/>
  <c r="B7355" i="28"/>
  <c r="I7354" i="28"/>
  <c r="H7354" i="28"/>
  <c r="D7354" i="28"/>
  <c r="C7354" i="28"/>
  <c r="B7354" i="28"/>
  <c r="I7353" i="28"/>
  <c r="H7353" i="28"/>
  <c r="D7353" i="28"/>
  <c r="C7353" i="28"/>
  <c r="B7353" i="28"/>
  <c r="I7352" i="28"/>
  <c r="H7352" i="28"/>
  <c r="D7352" i="28"/>
  <c r="C7352" i="28"/>
  <c r="B7352" i="28"/>
  <c r="I7351" i="28"/>
  <c r="H7351" i="28"/>
  <c r="D7351" i="28"/>
  <c r="C7351" i="28"/>
  <c r="B7351" i="28"/>
  <c r="I7350" i="28"/>
  <c r="H7350" i="28"/>
  <c r="D7350" i="28"/>
  <c r="C7350" i="28"/>
  <c r="B7350" i="28"/>
  <c r="I7349" i="28"/>
  <c r="H7349" i="28"/>
  <c r="D7349" i="28"/>
  <c r="C7349" i="28"/>
  <c r="B7349" i="28"/>
  <c r="I7348" i="28"/>
  <c r="H7348" i="28"/>
  <c r="D7348" i="28"/>
  <c r="C7348" i="28"/>
  <c r="B7348" i="28"/>
  <c r="I7347" i="28"/>
  <c r="H7347" i="28"/>
  <c r="D7347" i="28"/>
  <c r="C7347" i="28"/>
  <c r="B7347" i="28"/>
  <c r="I7346" i="28"/>
  <c r="H7346" i="28"/>
  <c r="D7346" i="28"/>
  <c r="C7346" i="28"/>
  <c r="B7346" i="28"/>
  <c r="I7345" i="28"/>
  <c r="H7345" i="28"/>
  <c r="D7345" i="28"/>
  <c r="C7345" i="28"/>
  <c r="B7345" i="28"/>
  <c r="I7344" i="28"/>
  <c r="H7344" i="28"/>
  <c r="D7344" i="28"/>
  <c r="C7344" i="28"/>
  <c r="B7344" i="28"/>
  <c r="I7343" i="28"/>
  <c r="H7343" i="28"/>
  <c r="D7343" i="28"/>
  <c r="C7343" i="28"/>
  <c r="B7343" i="28"/>
  <c r="I7342" i="28"/>
  <c r="H7342" i="28"/>
  <c r="D7342" i="28"/>
  <c r="C7342" i="28"/>
  <c r="B7342" i="28"/>
  <c r="I7341" i="28"/>
  <c r="H7341" i="28"/>
  <c r="D7341" i="28"/>
  <c r="C7341" i="28"/>
  <c r="B7341" i="28"/>
  <c r="I7340" i="28"/>
  <c r="H7340" i="28"/>
  <c r="D7340" i="28"/>
  <c r="C7340" i="28"/>
  <c r="B7340" i="28"/>
  <c r="I7339" i="28"/>
  <c r="H7339" i="28"/>
  <c r="D7339" i="28"/>
  <c r="C7339" i="28"/>
  <c r="B7339" i="28"/>
  <c r="I7338" i="28"/>
  <c r="H7338" i="28"/>
  <c r="D7338" i="28"/>
  <c r="C7338" i="28"/>
  <c r="B7338" i="28"/>
  <c r="I7337" i="28"/>
  <c r="H7337" i="28"/>
  <c r="D7337" i="28"/>
  <c r="C7337" i="28"/>
  <c r="B7337" i="28"/>
  <c r="I7336" i="28"/>
  <c r="H7336" i="28"/>
  <c r="D7336" i="28"/>
  <c r="C7336" i="28"/>
  <c r="B7336" i="28"/>
  <c r="I7335" i="28"/>
  <c r="H7335" i="28"/>
  <c r="D7335" i="28"/>
  <c r="C7335" i="28"/>
  <c r="B7335" i="28"/>
  <c r="I7334" i="28"/>
  <c r="H7334" i="28"/>
  <c r="D7334" i="28"/>
  <c r="C7334" i="28"/>
  <c r="B7334" i="28"/>
  <c r="I7333" i="28"/>
  <c r="H7333" i="28"/>
  <c r="D7333" i="28"/>
  <c r="C7333" i="28"/>
  <c r="B7333" i="28"/>
  <c r="I7332" i="28"/>
  <c r="H7332" i="28"/>
  <c r="D7332" i="28"/>
  <c r="C7332" i="28"/>
  <c r="B7332" i="28"/>
  <c r="I7331" i="28"/>
  <c r="H7331" i="28"/>
  <c r="D7331" i="28"/>
  <c r="C7331" i="28"/>
  <c r="B7331" i="28"/>
  <c r="I7330" i="28"/>
  <c r="H7330" i="28"/>
  <c r="D7330" i="28"/>
  <c r="C7330" i="28"/>
  <c r="B7330" i="28"/>
  <c r="I7329" i="28"/>
  <c r="H7329" i="28"/>
  <c r="D7329" i="28"/>
  <c r="C7329" i="28"/>
  <c r="B7329" i="28"/>
  <c r="I7328" i="28"/>
  <c r="H7328" i="28"/>
  <c r="D7328" i="28"/>
  <c r="C7328" i="28"/>
  <c r="B7328" i="28"/>
  <c r="I7327" i="28"/>
  <c r="H7327" i="28"/>
  <c r="D7327" i="28"/>
  <c r="C7327" i="28"/>
  <c r="B7327" i="28"/>
  <c r="I7326" i="28"/>
  <c r="H7326" i="28"/>
  <c r="D7326" i="28"/>
  <c r="C7326" i="28"/>
  <c r="B7326" i="28"/>
  <c r="I7325" i="28"/>
  <c r="H7325" i="28"/>
  <c r="D7325" i="28"/>
  <c r="C7325" i="28"/>
  <c r="B7325" i="28"/>
  <c r="I7324" i="28"/>
  <c r="H7324" i="28"/>
  <c r="D7324" i="28"/>
  <c r="C7324" i="28"/>
  <c r="B7324" i="28"/>
  <c r="I7323" i="28"/>
  <c r="H7323" i="28"/>
  <c r="D7323" i="28"/>
  <c r="C7323" i="28"/>
  <c r="B7323" i="28"/>
  <c r="I7322" i="28"/>
  <c r="H7322" i="28"/>
  <c r="D7322" i="28"/>
  <c r="C7322" i="28"/>
  <c r="B7322" i="28"/>
  <c r="I7321" i="28"/>
  <c r="H7321" i="28"/>
  <c r="D7321" i="28"/>
  <c r="C7321" i="28"/>
  <c r="B7321" i="28"/>
  <c r="I7320" i="28"/>
  <c r="H7320" i="28"/>
  <c r="D7320" i="28"/>
  <c r="C7320" i="28"/>
  <c r="B7320" i="28"/>
  <c r="I7319" i="28"/>
  <c r="H7319" i="28"/>
  <c r="D7319" i="28"/>
  <c r="C7319" i="28"/>
  <c r="B7319" i="28"/>
  <c r="I7318" i="28"/>
  <c r="H7318" i="28"/>
  <c r="D7318" i="28"/>
  <c r="C7318" i="28"/>
  <c r="B7318" i="28"/>
  <c r="I7317" i="28"/>
  <c r="H7317" i="28"/>
  <c r="D7317" i="28"/>
  <c r="C7317" i="28"/>
  <c r="B7317" i="28"/>
  <c r="I7316" i="28"/>
  <c r="H7316" i="28"/>
  <c r="D7316" i="28"/>
  <c r="C7316" i="28"/>
  <c r="B7316" i="28"/>
  <c r="I7315" i="28"/>
  <c r="H7315" i="28"/>
  <c r="D7315" i="28"/>
  <c r="C7315" i="28"/>
  <c r="B7315" i="28"/>
  <c r="I7314" i="28"/>
  <c r="H7314" i="28"/>
  <c r="D7314" i="28"/>
  <c r="C7314" i="28"/>
  <c r="B7314" i="28"/>
  <c r="I7313" i="28"/>
  <c r="H7313" i="28"/>
  <c r="D7313" i="28"/>
  <c r="C7313" i="28"/>
  <c r="B7313" i="28"/>
  <c r="I7312" i="28"/>
  <c r="H7312" i="28"/>
  <c r="D7312" i="28"/>
  <c r="C7312" i="28"/>
  <c r="B7312" i="28"/>
  <c r="I7311" i="28"/>
  <c r="H7311" i="28"/>
  <c r="D7311" i="28"/>
  <c r="C7311" i="28"/>
  <c r="B7311" i="28"/>
  <c r="I7310" i="28"/>
  <c r="H7310" i="28"/>
  <c r="D7310" i="28"/>
  <c r="C7310" i="28"/>
  <c r="B7310" i="28"/>
  <c r="I7309" i="28"/>
  <c r="H7309" i="28"/>
  <c r="D7309" i="28"/>
  <c r="C7309" i="28"/>
  <c r="B7309" i="28"/>
  <c r="I7308" i="28"/>
  <c r="H7308" i="28"/>
  <c r="D7308" i="28"/>
  <c r="C7308" i="28"/>
  <c r="B7308" i="28"/>
  <c r="I7307" i="28"/>
  <c r="H7307" i="28"/>
  <c r="D7307" i="28"/>
  <c r="C7307" i="28"/>
  <c r="B7307" i="28"/>
  <c r="I7306" i="28"/>
  <c r="H7306" i="28"/>
  <c r="D7306" i="28"/>
  <c r="C7306" i="28"/>
  <c r="B7306" i="28"/>
  <c r="I7305" i="28"/>
  <c r="H7305" i="28"/>
  <c r="D7305" i="28"/>
  <c r="C7305" i="28"/>
  <c r="B7305" i="28"/>
  <c r="I7304" i="28"/>
  <c r="H7304" i="28"/>
  <c r="D7304" i="28"/>
  <c r="C7304" i="28"/>
  <c r="B7304" i="28"/>
  <c r="I7303" i="28"/>
  <c r="H7303" i="28"/>
  <c r="D7303" i="28"/>
  <c r="C7303" i="28"/>
  <c r="B7303" i="28"/>
  <c r="I7302" i="28"/>
  <c r="H7302" i="28"/>
  <c r="D7302" i="28"/>
  <c r="C7302" i="28"/>
  <c r="B7302" i="28"/>
  <c r="I7301" i="28"/>
  <c r="H7301" i="28"/>
  <c r="D7301" i="28"/>
  <c r="C7301" i="28"/>
  <c r="B7301" i="28"/>
  <c r="I7300" i="28"/>
  <c r="H7300" i="28"/>
  <c r="D7300" i="28"/>
  <c r="C7300" i="28"/>
  <c r="B7300" i="28"/>
  <c r="I7299" i="28"/>
  <c r="H7299" i="28"/>
  <c r="D7299" i="28"/>
  <c r="C7299" i="28"/>
  <c r="B7299" i="28"/>
  <c r="I7298" i="28"/>
  <c r="H7298" i="28"/>
  <c r="D7298" i="28"/>
  <c r="C7298" i="28"/>
  <c r="B7298" i="28"/>
  <c r="I7297" i="28"/>
  <c r="H7297" i="28"/>
  <c r="D7297" i="28"/>
  <c r="C7297" i="28"/>
  <c r="B7297" i="28"/>
  <c r="I7296" i="28"/>
  <c r="H7296" i="28"/>
  <c r="D7296" i="28"/>
  <c r="C7296" i="28"/>
  <c r="B7296" i="28"/>
  <c r="I7295" i="28"/>
  <c r="H7295" i="28"/>
  <c r="D7295" i="28"/>
  <c r="C7295" i="28"/>
  <c r="B7295" i="28"/>
  <c r="I7294" i="28"/>
  <c r="H7294" i="28"/>
  <c r="D7294" i="28"/>
  <c r="C7294" i="28"/>
  <c r="B7294" i="28"/>
  <c r="I7293" i="28"/>
  <c r="H7293" i="28"/>
  <c r="D7293" i="28"/>
  <c r="C7293" i="28"/>
  <c r="B7293" i="28"/>
  <c r="I7292" i="28"/>
  <c r="H7292" i="28"/>
  <c r="D7292" i="28"/>
  <c r="C7292" i="28"/>
  <c r="B7292" i="28"/>
  <c r="I7291" i="28"/>
  <c r="H7291" i="28"/>
  <c r="D7291" i="28"/>
  <c r="C7291" i="28"/>
  <c r="B7291" i="28"/>
  <c r="I7290" i="28"/>
  <c r="H7290" i="28"/>
  <c r="D7290" i="28"/>
  <c r="C7290" i="28"/>
  <c r="B7290" i="28"/>
  <c r="I7289" i="28"/>
  <c r="H7289" i="28"/>
  <c r="D7289" i="28"/>
  <c r="C7289" i="28"/>
  <c r="B7289" i="28"/>
  <c r="I7288" i="28"/>
  <c r="H7288" i="28"/>
  <c r="D7288" i="28"/>
  <c r="C7288" i="28"/>
  <c r="B7288" i="28"/>
  <c r="I7287" i="28"/>
  <c r="H7287" i="28"/>
  <c r="D7287" i="28"/>
  <c r="C7287" i="28"/>
  <c r="B7287" i="28"/>
  <c r="I7286" i="28"/>
  <c r="H7286" i="28"/>
  <c r="D7286" i="28"/>
  <c r="C7286" i="28"/>
  <c r="B7286" i="28"/>
  <c r="I7285" i="28"/>
  <c r="H7285" i="28"/>
  <c r="D7285" i="28"/>
  <c r="C7285" i="28"/>
  <c r="B7285" i="28"/>
  <c r="I7284" i="28"/>
  <c r="H7284" i="28"/>
  <c r="D7284" i="28"/>
  <c r="C7284" i="28"/>
  <c r="B7284" i="28"/>
  <c r="I7283" i="28"/>
  <c r="H7283" i="28"/>
  <c r="D7283" i="28"/>
  <c r="C7283" i="28"/>
  <c r="B7283" i="28"/>
  <c r="I7282" i="28"/>
  <c r="H7282" i="28"/>
  <c r="D7282" i="28"/>
  <c r="C7282" i="28"/>
  <c r="B7282" i="28"/>
  <c r="I7281" i="28"/>
  <c r="H7281" i="28"/>
  <c r="D7281" i="28"/>
  <c r="C7281" i="28"/>
  <c r="B7281" i="28"/>
  <c r="I7280" i="28"/>
  <c r="H7280" i="28"/>
  <c r="D7280" i="28"/>
  <c r="C7280" i="28"/>
  <c r="B7280" i="28"/>
  <c r="I7279" i="28"/>
  <c r="H7279" i="28"/>
  <c r="D7279" i="28"/>
  <c r="C7279" i="28"/>
  <c r="B7279" i="28"/>
  <c r="I7278" i="28"/>
  <c r="H7278" i="28"/>
  <c r="D7278" i="28"/>
  <c r="C7278" i="28"/>
  <c r="B7278" i="28"/>
  <c r="I7277" i="28"/>
  <c r="H7277" i="28"/>
  <c r="D7277" i="28"/>
  <c r="C7277" i="28"/>
  <c r="B7277" i="28"/>
  <c r="I7276" i="28"/>
  <c r="H7276" i="28"/>
  <c r="D7276" i="28"/>
  <c r="C7276" i="28"/>
  <c r="B7276" i="28"/>
  <c r="I7275" i="28"/>
  <c r="H7275" i="28"/>
  <c r="D7275" i="28"/>
  <c r="C7275" i="28"/>
  <c r="B7275" i="28"/>
  <c r="I7274" i="28"/>
  <c r="H7274" i="28"/>
  <c r="D7274" i="28"/>
  <c r="C7274" i="28"/>
  <c r="B7274" i="28"/>
  <c r="I7273" i="28"/>
  <c r="H7273" i="28"/>
  <c r="D7273" i="28"/>
  <c r="C7273" i="28"/>
  <c r="B7273" i="28"/>
  <c r="I7272" i="28"/>
  <c r="H7272" i="28"/>
  <c r="D7272" i="28"/>
  <c r="C7272" i="28"/>
  <c r="B7272" i="28"/>
  <c r="I7271" i="28"/>
  <c r="H7271" i="28"/>
  <c r="D7271" i="28"/>
  <c r="C7271" i="28"/>
  <c r="B7271" i="28"/>
  <c r="I7270" i="28"/>
  <c r="H7270" i="28"/>
  <c r="D7270" i="28"/>
  <c r="C7270" i="28"/>
  <c r="B7270" i="28"/>
  <c r="I7269" i="28"/>
  <c r="H7269" i="28"/>
  <c r="D7269" i="28"/>
  <c r="C7269" i="28"/>
  <c r="B7269" i="28"/>
  <c r="I7268" i="28"/>
  <c r="H7268" i="28"/>
  <c r="D7268" i="28"/>
  <c r="C7268" i="28"/>
  <c r="B7268" i="28"/>
  <c r="I7267" i="28"/>
  <c r="H7267" i="28"/>
  <c r="D7267" i="28"/>
  <c r="C7267" i="28"/>
  <c r="B7267" i="28"/>
  <c r="I7266" i="28"/>
  <c r="H7266" i="28"/>
  <c r="D7266" i="28"/>
  <c r="C7266" i="28"/>
  <c r="B7266" i="28"/>
  <c r="I7265" i="28"/>
  <c r="H7265" i="28"/>
  <c r="D7265" i="28"/>
  <c r="C7265" i="28"/>
  <c r="B7265" i="28"/>
  <c r="I7264" i="28"/>
  <c r="H7264" i="28"/>
  <c r="D7264" i="28"/>
  <c r="C7264" i="28"/>
  <c r="B7264" i="28"/>
  <c r="I7263" i="28"/>
  <c r="H7263" i="28"/>
  <c r="D7263" i="28"/>
  <c r="C7263" i="28"/>
  <c r="B7263" i="28"/>
  <c r="I7262" i="28"/>
  <c r="H7262" i="28"/>
  <c r="D7262" i="28"/>
  <c r="C7262" i="28"/>
  <c r="B7262" i="28"/>
  <c r="I7261" i="28"/>
  <c r="H7261" i="28"/>
  <c r="D7261" i="28"/>
  <c r="C7261" i="28"/>
  <c r="B7261" i="28"/>
  <c r="I7260" i="28"/>
  <c r="H7260" i="28"/>
  <c r="D7260" i="28"/>
  <c r="C7260" i="28"/>
  <c r="B7260" i="28"/>
  <c r="I7259" i="28"/>
  <c r="H7259" i="28"/>
  <c r="D7259" i="28"/>
  <c r="C7259" i="28"/>
  <c r="B7259" i="28"/>
  <c r="I7258" i="28"/>
  <c r="H7258" i="28"/>
  <c r="D7258" i="28"/>
  <c r="C7258" i="28"/>
  <c r="B7258" i="28"/>
  <c r="I7257" i="28"/>
  <c r="H7257" i="28"/>
  <c r="D7257" i="28"/>
  <c r="C7257" i="28"/>
  <c r="B7257" i="28"/>
  <c r="I7256" i="28"/>
  <c r="H7256" i="28"/>
  <c r="D7256" i="28"/>
  <c r="C7256" i="28"/>
  <c r="B7256" i="28"/>
  <c r="I7255" i="28"/>
  <c r="H7255" i="28"/>
  <c r="D7255" i="28"/>
  <c r="C7255" i="28"/>
  <c r="B7255" i="28"/>
  <c r="I7254" i="28"/>
  <c r="H7254" i="28"/>
  <c r="D7254" i="28"/>
  <c r="C7254" i="28"/>
  <c r="B7254" i="28"/>
  <c r="I7253" i="28"/>
  <c r="H7253" i="28"/>
  <c r="D7253" i="28"/>
  <c r="C7253" i="28"/>
  <c r="B7253" i="28"/>
  <c r="I7252" i="28"/>
  <c r="H7252" i="28"/>
  <c r="D7252" i="28"/>
  <c r="C7252" i="28"/>
  <c r="B7252" i="28"/>
  <c r="I7251" i="28"/>
  <c r="H7251" i="28"/>
  <c r="D7251" i="28"/>
  <c r="C7251" i="28"/>
  <c r="B7251" i="28"/>
  <c r="I7250" i="28"/>
  <c r="H7250" i="28"/>
  <c r="D7250" i="28"/>
  <c r="C7250" i="28"/>
  <c r="B7250" i="28"/>
  <c r="I7249" i="28"/>
  <c r="H7249" i="28"/>
  <c r="D7249" i="28"/>
  <c r="C7249" i="28"/>
  <c r="B7249" i="28"/>
  <c r="I7248" i="28"/>
  <c r="H7248" i="28"/>
  <c r="D7248" i="28"/>
  <c r="C7248" i="28"/>
  <c r="B7248" i="28"/>
  <c r="I7247" i="28"/>
  <c r="H7247" i="28"/>
  <c r="D7247" i="28"/>
  <c r="C7247" i="28"/>
  <c r="B7247" i="28"/>
  <c r="I7246" i="28"/>
  <c r="H7246" i="28"/>
  <c r="D7246" i="28"/>
  <c r="C7246" i="28"/>
  <c r="B7246" i="28"/>
  <c r="I7245" i="28"/>
  <c r="H7245" i="28"/>
  <c r="D7245" i="28"/>
  <c r="C7245" i="28"/>
  <c r="B7245" i="28"/>
  <c r="I7244" i="28"/>
  <c r="H7244" i="28"/>
  <c r="D7244" i="28"/>
  <c r="C7244" i="28"/>
  <c r="B7244" i="28"/>
  <c r="I7243" i="28"/>
  <c r="H7243" i="28"/>
  <c r="D7243" i="28"/>
  <c r="C7243" i="28"/>
  <c r="B7243" i="28"/>
  <c r="I7242" i="28"/>
  <c r="H7242" i="28"/>
  <c r="D7242" i="28"/>
  <c r="C7242" i="28"/>
  <c r="B7242" i="28"/>
  <c r="I7241" i="28"/>
  <c r="H7241" i="28"/>
  <c r="D7241" i="28"/>
  <c r="C7241" i="28"/>
  <c r="B7241" i="28"/>
  <c r="I7240" i="28"/>
  <c r="H7240" i="28"/>
  <c r="D7240" i="28"/>
  <c r="C7240" i="28"/>
  <c r="B7240" i="28"/>
  <c r="I7239" i="28"/>
  <c r="H7239" i="28"/>
  <c r="D7239" i="28"/>
  <c r="C7239" i="28"/>
  <c r="B7239" i="28"/>
  <c r="I7238" i="28"/>
  <c r="H7238" i="28"/>
  <c r="D7238" i="28"/>
  <c r="C7238" i="28"/>
  <c r="B7238" i="28"/>
  <c r="I7237" i="28"/>
  <c r="H7237" i="28"/>
  <c r="D7237" i="28"/>
  <c r="C7237" i="28"/>
  <c r="B7237" i="28"/>
  <c r="I7236" i="28"/>
  <c r="H7236" i="28"/>
  <c r="D7236" i="28"/>
  <c r="C7236" i="28"/>
  <c r="B7236" i="28"/>
  <c r="I7235" i="28"/>
  <c r="H7235" i="28"/>
  <c r="D7235" i="28"/>
  <c r="C7235" i="28"/>
  <c r="B7235" i="28"/>
  <c r="I7234" i="28"/>
  <c r="H7234" i="28"/>
  <c r="D7234" i="28"/>
  <c r="C7234" i="28"/>
  <c r="B7234" i="28"/>
  <c r="I7233" i="28"/>
  <c r="H7233" i="28"/>
  <c r="D7233" i="28"/>
  <c r="C7233" i="28"/>
  <c r="B7233" i="28"/>
  <c r="I7232" i="28"/>
  <c r="H7232" i="28"/>
  <c r="D7232" i="28"/>
  <c r="C7232" i="28"/>
  <c r="B7232" i="28"/>
  <c r="I7231" i="28"/>
  <c r="H7231" i="28"/>
  <c r="D7231" i="28"/>
  <c r="C7231" i="28"/>
  <c r="B7231" i="28"/>
  <c r="I7230" i="28"/>
  <c r="H7230" i="28"/>
  <c r="D7230" i="28"/>
  <c r="C7230" i="28"/>
  <c r="B7230" i="28"/>
  <c r="I7229" i="28"/>
  <c r="H7229" i="28"/>
  <c r="D7229" i="28"/>
  <c r="C7229" i="28"/>
  <c r="B7229" i="28"/>
  <c r="I7228" i="28"/>
  <c r="H7228" i="28"/>
  <c r="D7228" i="28"/>
  <c r="C7228" i="28"/>
  <c r="B7228" i="28"/>
  <c r="I7227" i="28"/>
  <c r="H7227" i="28"/>
  <c r="D7227" i="28"/>
  <c r="C7227" i="28"/>
  <c r="B7227" i="28"/>
  <c r="I7226" i="28"/>
  <c r="H7226" i="28"/>
  <c r="D7226" i="28"/>
  <c r="C7226" i="28"/>
  <c r="B7226" i="28"/>
  <c r="I7225" i="28"/>
  <c r="H7225" i="28"/>
  <c r="D7225" i="28"/>
  <c r="C7225" i="28"/>
  <c r="B7225" i="28"/>
  <c r="I7224" i="28"/>
  <c r="H7224" i="28"/>
  <c r="D7224" i="28"/>
  <c r="C7224" i="28"/>
  <c r="B7224" i="28"/>
  <c r="I7223" i="28"/>
  <c r="H7223" i="28"/>
  <c r="D7223" i="28"/>
  <c r="C7223" i="28"/>
  <c r="B7223" i="28"/>
  <c r="I7222" i="28"/>
  <c r="H7222" i="28"/>
  <c r="D7222" i="28"/>
  <c r="C7222" i="28"/>
  <c r="B7222" i="28"/>
  <c r="I7221" i="28"/>
  <c r="H7221" i="28"/>
  <c r="D7221" i="28"/>
  <c r="C7221" i="28"/>
  <c r="B7221" i="28"/>
  <c r="I7220" i="28"/>
  <c r="H7220" i="28"/>
  <c r="D7220" i="28"/>
  <c r="C7220" i="28"/>
  <c r="B7220" i="28"/>
  <c r="I7219" i="28"/>
  <c r="H7219" i="28"/>
  <c r="D7219" i="28"/>
  <c r="C7219" i="28"/>
  <c r="B7219" i="28"/>
  <c r="I7218" i="28"/>
  <c r="H7218" i="28"/>
  <c r="D7218" i="28"/>
  <c r="C7218" i="28"/>
  <c r="B7218" i="28"/>
  <c r="I7217" i="28"/>
  <c r="H7217" i="28"/>
  <c r="D7217" i="28"/>
  <c r="C7217" i="28"/>
  <c r="B7217" i="28"/>
  <c r="I7216" i="28"/>
  <c r="H7216" i="28"/>
  <c r="D7216" i="28"/>
  <c r="C7216" i="28"/>
  <c r="B7216" i="28"/>
  <c r="I7215" i="28"/>
  <c r="H7215" i="28"/>
  <c r="D7215" i="28"/>
  <c r="C7215" i="28"/>
  <c r="B7215" i="28"/>
  <c r="I7214" i="28"/>
  <c r="H7214" i="28"/>
  <c r="D7214" i="28"/>
  <c r="C7214" i="28"/>
  <c r="B7214" i="28"/>
  <c r="I7213" i="28"/>
  <c r="H7213" i="28"/>
  <c r="D7213" i="28"/>
  <c r="C7213" i="28"/>
  <c r="B7213" i="28"/>
  <c r="I7212" i="28"/>
  <c r="H7212" i="28"/>
  <c r="D7212" i="28"/>
  <c r="C7212" i="28"/>
  <c r="B7212" i="28"/>
  <c r="I7211" i="28"/>
  <c r="H7211" i="28"/>
  <c r="D7211" i="28"/>
  <c r="C7211" i="28"/>
  <c r="B7211" i="28"/>
  <c r="I7210" i="28"/>
  <c r="H7210" i="28"/>
  <c r="D7210" i="28"/>
  <c r="C7210" i="28"/>
  <c r="B7210" i="28"/>
  <c r="I7209" i="28"/>
  <c r="H7209" i="28"/>
  <c r="D7209" i="28"/>
  <c r="C7209" i="28"/>
  <c r="B7209" i="28"/>
  <c r="I7208" i="28"/>
  <c r="H7208" i="28"/>
  <c r="D7208" i="28"/>
  <c r="C7208" i="28"/>
  <c r="B7208" i="28"/>
  <c r="I7207" i="28"/>
  <c r="H7207" i="28"/>
  <c r="D7207" i="28"/>
  <c r="C7207" i="28"/>
  <c r="B7207" i="28"/>
  <c r="I7206" i="28"/>
  <c r="H7206" i="28"/>
  <c r="D7206" i="28"/>
  <c r="C7206" i="28"/>
  <c r="B7206" i="28"/>
  <c r="I7205" i="28"/>
  <c r="H7205" i="28"/>
  <c r="D7205" i="28"/>
  <c r="C7205" i="28"/>
  <c r="B7205" i="28"/>
  <c r="I7204" i="28"/>
  <c r="H7204" i="28"/>
  <c r="D7204" i="28"/>
  <c r="C7204" i="28"/>
  <c r="B7204" i="28"/>
  <c r="I7203" i="28"/>
  <c r="H7203" i="28"/>
  <c r="D7203" i="28"/>
  <c r="C7203" i="28"/>
  <c r="B7203" i="28"/>
  <c r="I7202" i="28"/>
  <c r="H7202" i="28"/>
  <c r="D7202" i="28"/>
  <c r="C7202" i="28"/>
  <c r="B7202" i="28"/>
  <c r="I7201" i="28"/>
  <c r="H7201" i="28"/>
  <c r="D7201" i="28"/>
  <c r="C7201" i="28"/>
  <c r="B7201" i="28"/>
  <c r="I7200" i="28"/>
  <c r="H7200" i="28"/>
  <c r="D7200" i="28"/>
  <c r="C7200" i="28"/>
  <c r="B7200" i="28"/>
  <c r="I7199" i="28"/>
  <c r="H7199" i="28"/>
  <c r="D7199" i="28"/>
  <c r="C7199" i="28"/>
  <c r="B7199" i="28"/>
  <c r="I7198" i="28"/>
  <c r="H7198" i="28"/>
  <c r="D7198" i="28"/>
  <c r="C7198" i="28"/>
  <c r="B7198" i="28"/>
  <c r="I7197" i="28"/>
  <c r="H7197" i="28"/>
  <c r="D7197" i="28"/>
  <c r="C7197" i="28"/>
  <c r="B7197" i="28"/>
  <c r="I7196" i="28"/>
  <c r="H7196" i="28"/>
  <c r="D7196" i="28"/>
  <c r="C7196" i="28"/>
  <c r="B7196" i="28"/>
  <c r="I7195" i="28"/>
  <c r="H7195" i="28"/>
  <c r="D7195" i="28"/>
  <c r="C7195" i="28"/>
  <c r="B7195" i="28"/>
  <c r="I7194" i="28"/>
  <c r="H7194" i="28"/>
  <c r="D7194" i="28"/>
  <c r="C7194" i="28"/>
  <c r="B7194" i="28"/>
  <c r="I7193" i="28"/>
  <c r="H7193" i="28"/>
  <c r="D7193" i="28"/>
  <c r="C7193" i="28"/>
  <c r="B7193" i="28"/>
  <c r="I7192" i="28"/>
  <c r="H7192" i="28"/>
  <c r="D7192" i="28"/>
  <c r="C7192" i="28"/>
  <c r="B7192" i="28"/>
  <c r="I7191" i="28"/>
  <c r="H7191" i="28"/>
  <c r="D7191" i="28"/>
  <c r="C7191" i="28"/>
  <c r="B7191" i="28"/>
  <c r="I7190" i="28"/>
  <c r="H7190" i="28"/>
  <c r="D7190" i="28"/>
  <c r="C7190" i="28"/>
  <c r="B7190" i="28"/>
  <c r="I7189" i="28"/>
  <c r="H7189" i="28"/>
  <c r="D7189" i="28"/>
  <c r="C7189" i="28"/>
  <c r="B7189" i="28"/>
  <c r="I7188" i="28"/>
  <c r="H7188" i="28"/>
  <c r="D7188" i="28"/>
  <c r="C7188" i="28"/>
  <c r="B7188" i="28"/>
  <c r="I7187" i="28"/>
  <c r="H7187" i="28"/>
  <c r="D7187" i="28"/>
  <c r="C7187" i="28"/>
  <c r="B7187" i="28"/>
  <c r="I7186" i="28"/>
  <c r="H7186" i="28"/>
  <c r="D7186" i="28"/>
  <c r="C7186" i="28"/>
  <c r="B7186" i="28"/>
  <c r="I7185" i="28"/>
  <c r="H7185" i="28"/>
  <c r="D7185" i="28"/>
  <c r="C7185" i="28"/>
  <c r="B7185" i="28"/>
  <c r="I7184" i="28"/>
  <c r="H7184" i="28"/>
  <c r="D7184" i="28"/>
  <c r="C7184" i="28"/>
  <c r="B7184" i="28"/>
  <c r="I7183" i="28"/>
  <c r="H7183" i="28"/>
  <c r="D7183" i="28"/>
  <c r="C7183" i="28"/>
  <c r="B7183" i="28"/>
  <c r="I7182" i="28"/>
  <c r="H7182" i="28"/>
  <c r="D7182" i="28"/>
  <c r="C7182" i="28"/>
  <c r="B7182" i="28"/>
  <c r="I7181" i="28"/>
  <c r="H7181" i="28"/>
  <c r="D7181" i="28"/>
  <c r="C7181" i="28"/>
  <c r="B7181" i="28"/>
  <c r="I7180" i="28"/>
  <c r="H7180" i="28"/>
  <c r="D7180" i="28"/>
  <c r="C7180" i="28"/>
  <c r="B7180" i="28"/>
  <c r="I7179" i="28"/>
  <c r="H7179" i="28"/>
  <c r="D7179" i="28"/>
  <c r="C7179" i="28"/>
  <c r="B7179" i="28"/>
  <c r="I7178" i="28"/>
  <c r="H7178" i="28"/>
  <c r="D7178" i="28"/>
  <c r="C7178" i="28"/>
  <c r="B7178" i="28"/>
  <c r="I7177" i="28"/>
  <c r="H7177" i="28"/>
  <c r="D7177" i="28"/>
  <c r="C7177" i="28"/>
  <c r="B7177" i="28"/>
  <c r="I7176" i="28"/>
  <c r="H7176" i="28"/>
  <c r="D7176" i="28"/>
  <c r="C7176" i="28"/>
  <c r="B7176" i="28"/>
  <c r="I7175" i="28"/>
  <c r="H7175" i="28"/>
  <c r="D7175" i="28"/>
  <c r="C7175" i="28"/>
  <c r="B7175" i="28"/>
  <c r="I7174" i="28"/>
  <c r="H7174" i="28"/>
  <c r="D7174" i="28"/>
  <c r="C7174" i="28"/>
  <c r="B7174" i="28"/>
  <c r="I7173" i="28"/>
  <c r="H7173" i="28"/>
  <c r="D7173" i="28"/>
  <c r="C7173" i="28"/>
  <c r="B7173" i="28"/>
  <c r="I7172" i="28"/>
  <c r="H7172" i="28"/>
  <c r="D7172" i="28"/>
  <c r="C7172" i="28"/>
  <c r="B7172" i="28"/>
  <c r="I7171" i="28"/>
  <c r="H7171" i="28"/>
  <c r="D7171" i="28"/>
  <c r="C7171" i="28"/>
  <c r="B7171" i="28"/>
  <c r="I7170" i="28"/>
  <c r="H7170" i="28"/>
  <c r="D7170" i="28"/>
  <c r="C7170" i="28"/>
  <c r="B7170" i="28"/>
  <c r="I7169" i="28"/>
  <c r="H7169" i="28"/>
  <c r="D7169" i="28"/>
  <c r="C7169" i="28"/>
  <c r="B7169" i="28"/>
  <c r="I7168" i="28"/>
  <c r="H7168" i="28"/>
  <c r="D7168" i="28"/>
  <c r="C7168" i="28"/>
  <c r="B7168" i="28"/>
  <c r="I7167" i="28"/>
  <c r="H7167" i="28"/>
  <c r="D7167" i="28"/>
  <c r="C7167" i="28"/>
  <c r="B7167" i="28"/>
  <c r="I7166" i="28"/>
  <c r="H7166" i="28"/>
  <c r="D7166" i="28"/>
  <c r="C7166" i="28"/>
  <c r="B7166" i="28"/>
  <c r="I7165" i="28"/>
  <c r="H7165" i="28"/>
  <c r="D7165" i="28"/>
  <c r="C7165" i="28"/>
  <c r="B7165" i="28"/>
  <c r="I7164" i="28"/>
  <c r="H7164" i="28"/>
  <c r="D7164" i="28"/>
  <c r="C7164" i="28"/>
  <c r="B7164" i="28"/>
  <c r="I7163" i="28"/>
  <c r="H7163" i="28"/>
  <c r="D7163" i="28"/>
  <c r="C7163" i="28"/>
  <c r="B7163" i="28"/>
  <c r="I7162" i="28"/>
  <c r="H7162" i="28"/>
  <c r="D7162" i="28"/>
  <c r="C7162" i="28"/>
  <c r="B7162" i="28"/>
  <c r="I7161" i="28"/>
  <c r="H7161" i="28"/>
  <c r="D7161" i="28"/>
  <c r="C7161" i="28"/>
  <c r="B7161" i="28"/>
  <c r="I7160" i="28"/>
  <c r="H7160" i="28"/>
  <c r="D7160" i="28"/>
  <c r="C7160" i="28"/>
  <c r="B7160" i="28"/>
  <c r="I7159" i="28"/>
  <c r="H7159" i="28"/>
  <c r="D7159" i="28"/>
  <c r="C7159" i="28"/>
  <c r="B7159" i="28"/>
  <c r="I7158" i="28"/>
  <c r="H7158" i="28"/>
  <c r="D7158" i="28"/>
  <c r="C7158" i="28"/>
  <c r="B7158" i="28"/>
  <c r="I7157" i="28"/>
  <c r="H7157" i="28"/>
  <c r="D7157" i="28"/>
  <c r="C7157" i="28"/>
  <c r="B7157" i="28"/>
  <c r="I7156" i="28"/>
  <c r="H7156" i="28"/>
  <c r="D7156" i="28"/>
  <c r="C7156" i="28"/>
  <c r="B7156" i="28"/>
  <c r="I7155" i="28"/>
  <c r="H7155" i="28"/>
  <c r="D7155" i="28"/>
  <c r="C7155" i="28"/>
  <c r="B7155" i="28"/>
  <c r="I7154" i="28"/>
  <c r="H7154" i="28"/>
  <c r="D7154" i="28"/>
  <c r="C7154" i="28"/>
  <c r="B7154" i="28"/>
  <c r="I7153" i="28"/>
  <c r="H7153" i="28"/>
  <c r="D7153" i="28"/>
  <c r="C7153" i="28"/>
  <c r="B7153" i="28"/>
  <c r="I7152" i="28"/>
  <c r="H7152" i="28"/>
  <c r="D7152" i="28"/>
  <c r="C7152" i="28"/>
  <c r="B7152" i="28"/>
  <c r="I7151" i="28"/>
  <c r="H7151" i="28"/>
  <c r="D7151" i="28"/>
  <c r="C7151" i="28"/>
  <c r="B7151" i="28"/>
  <c r="I7150" i="28"/>
  <c r="H7150" i="28"/>
  <c r="D7150" i="28"/>
  <c r="C7150" i="28"/>
  <c r="B7150" i="28"/>
  <c r="I7149" i="28"/>
  <c r="H7149" i="28"/>
  <c r="D7149" i="28"/>
  <c r="C7149" i="28"/>
  <c r="B7149" i="28"/>
  <c r="I7148" i="28"/>
  <c r="H7148" i="28"/>
  <c r="D7148" i="28"/>
  <c r="C7148" i="28"/>
  <c r="B7148" i="28"/>
  <c r="I7147" i="28"/>
  <c r="H7147" i="28"/>
  <c r="D7147" i="28"/>
  <c r="C7147" i="28"/>
  <c r="B7147" i="28"/>
  <c r="I7146" i="28"/>
  <c r="H7146" i="28"/>
  <c r="D7146" i="28"/>
  <c r="C7146" i="28"/>
  <c r="B7146" i="28"/>
  <c r="I7145" i="28"/>
  <c r="H7145" i="28"/>
  <c r="D7145" i="28"/>
  <c r="C7145" i="28"/>
  <c r="B7145" i="28"/>
  <c r="I7144" i="28"/>
  <c r="H7144" i="28"/>
  <c r="D7144" i="28"/>
  <c r="C7144" i="28"/>
  <c r="B7144" i="28"/>
  <c r="I7143" i="28"/>
  <c r="H7143" i="28"/>
  <c r="D7143" i="28"/>
  <c r="C7143" i="28"/>
  <c r="B7143" i="28"/>
  <c r="I7142" i="28"/>
  <c r="H7142" i="28"/>
  <c r="D7142" i="28"/>
  <c r="C7142" i="28"/>
  <c r="B7142" i="28"/>
  <c r="I7141" i="28"/>
  <c r="H7141" i="28"/>
  <c r="D7141" i="28"/>
  <c r="C7141" i="28"/>
  <c r="B7141" i="28"/>
  <c r="I7140" i="28"/>
  <c r="H7140" i="28"/>
  <c r="D7140" i="28"/>
  <c r="C7140" i="28"/>
  <c r="B7140" i="28"/>
  <c r="I7139" i="28"/>
  <c r="H7139" i="28"/>
  <c r="D7139" i="28"/>
  <c r="C7139" i="28"/>
  <c r="B7139" i="28"/>
  <c r="I7138" i="28"/>
  <c r="H7138" i="28"/>
  <c r="D7138" i="28"/>
  <c r="C7138" i="28"/>
  <c r="B7138" i="28"/>
  <c r="I7137" i="28"/>
  <c r="H7137" i="28"/>
  <c r="D7137" i="28"/>
  <c r="C7137" i="28"/>
  <c r="B7137" i="28"/>
  <c r="I7136" i="28"/>
  <c r="H7136" i="28"/>
  <c r="D7136" i="28"/>
  <c r="C7136" i="28"/>
  <c r="B7136" i="28"/>
  <c r="I7135" i="28"/>
  <c r="H7135" i="28"/>
  <c r="D7135" i="28"/>
  <c r="C7135" i="28"/>
  <c r="B7135" i="28"/>
  <c r="I7134" i="28"/>
  <c r="H7134" i="28"/>
  <c r="D7134" i="28"/>
  <c r="C7134" i="28"/>
  <c r="B7134" i="28"/>
  <c r="I7133" i="28"/>
  <c r="H7133" i="28"/>
  <c r="D7133" i="28"/>
  <c r="C7133" i="28"/>
  <c r="B7133" i="28"/>
  <c r="I7132" i="28"/>
  <c r="H7132" i="28"/>
  <c r="D7132" i="28"/>
  <c r="C7132" i="28"/>
  <c r="B7132" i="28"/>
  <c r="I7131" i="28"/>
  <c r="H7131" i="28"/>
  <c r="D7131" i="28"/>
  <c r="C7131" i="28"/>
  <c r="B7131" i="28"/>
  <c r="I7130" i="28"/>
  <c r="H7130" i="28"/>
  <c r="D7130" i="28"/>
  <c r="C7130" i="28"/>
  <c r="B7130" i="28"/>
  <c r="I7129" i="28"/>
  <c r="H7129" i="28"/>
  <c r="D7129" i="28"/>
  <c r="C7129" i="28"/>
  <c r="B7129" i="28"/>
  <c r="I7128" i="28"/>
  <c r="H7128" i="28"/>
  <c r="D7128" i="28"/>
  <c r="C7128" i="28"/>
  <c r="B7128" i="28"/>
  <c r="I7127" i="28"/>
  <c r="H7127" i="28"/>
  <c r="D7127" i="28"/>
  <c r="C7127" i="28"/>
  <c r="B7127" i="28"/>
  <c r="I7126" i="28"/>
  <c r="H7126" i="28"/>
  <c r="D7126" i="28"/>
  <c r="C7126" i="28"/>
  <c r="B7126" i="28"/>
  <c r="I7125" i="28"/>
  <c r="H7125" i="28"/>
  <c r="D7125" i="28"/>
  <c r="C7125" i="28"/>
  <c r="B7125" i="28"/>
  <c r="I7124" i="28"/>
  <c r="H7124" i="28"/>
  <c r="D7124" i="28"/>
  <c r="C7124" i="28"/>
  <c r="B7124" i="28"/>
  <c r="I7123" i="28"/>
  <c r="H7123" i="28"/>
  <c r="D7123" i="28"/>
  <c r="C7123" i="28"/>
  <c r="B7123" i="28"/>
  <c r="I7122" i="28"/>
  <c r="H7122" i="28"/>
  <c r="D7122" i="28"/>
  <c r="C7122" i="28"/>
  <c r="B7122" i="28"/>
  <c r="I7121" i="28"/>
  <c r="H7121" i="28"/>
  <c r="D7121" i="28"/>
  <c r="C7121" i="28"/>
  <c r="B7121" i="28"/>
  <c r="I7120" i="28"/>
  <c r="H7120" i="28"/>
  <c r="D7120" i="28"/>
  <c r="C7120" i="28"/>
  <c r="B7120" i="28"/>
  <c r="I7119" i="28"/>
  <c r="H7119" i="28"/>
  <c r="D7119" i="28"/>
  <c r="C7119" i="28"/>
  <c r="B7119" i="28"/>
  <c r="I7118" i="28"/>
  <c r="H7118" i="28"/>
  <c r="D7118" i="28"/>
  <c r="C7118" i="28"/>
  <c r="B7118" i="28"/>
  <c r="I7117" i="28"/>
  <c r="H7117" i="28"/>
  <c r="D7117" i="28"/>
  <c r="C7117" i="28"/>
  <c r="B7117" i="28"/>
  <c r="I7116" i="28"/>
  <c r="H7116" i="28"/>
  <c r="D7116" i="28"/>
  <c r="C7116" i="28"/>
  <c r="B7116" i="28"/>
  <c r="I7115" i="28"/>
  <c r="H7115" i="28"/>
  <c r="D7115" i="28"/>
  <c r="C7115" i="28"/>
  <c r="B7115" i="28"/>
  <c r="I7114" i="28"/>
  <c r="H7114" i="28"/>
  <c r="D7114" i="28"/>
  <c r="C7114" i="28"/>
  <c r="B7114" i="28"/>
  <c r="I7113" i="28"/>
  <c r="H7113" i="28"/>
  <c r="D7113" i="28"/>
  <c r="C7113" i="28"/>
  <c r="B7113" i="28"/>
  <c r="I7112" i="28"/>
  <c r="H7112" i="28"/>
  <c r="D7112" i="28"/>
  <c r="C7112" i="28"/>
  <c r="B7112" i="28"/>
  <c r="I7111" i="28"/>
  <c r="H7111" i="28"/>
  <c r="D7111" i="28"/>
  <c r="C7111" i="28"/>
  <c r="B7111" i="28"/>
  <c r="I7110" i="28"/>
  <c r="H7110" i="28"/>
  <c r="D7110" i="28"/>
  <c r="C7110" i="28"/>
  <c r="B7110" i="28"/>
  <c r="I7109" i="28"/>
  <c r="H7109" i="28"/>
  <c r="D7109" i="28"/>
  <c r="C7109" i="28"/>
  <c r="B7109" i="28"/>
  <c r="I7108" i="28"/>
  <c r="H7108" i="28"/>
  <c r="D7108" i="28"/>
  <c r="C7108" i="28"/>
  <c r="B7108" i="28"/>
  <c r="I7107" i="28"/>
  <c r="H7107" i="28"/>
  <c r="D7107" i="28"/>
  <c r="C7107" i="28"/>
  <c r="B7107" i="28"/>
  <c r="I7106" i="28"/>
  <c r="H7106" i="28"/>
  <c r="D7106" i="28"/>
  <c r="C7106" i="28"/>
  <c r="B7106" i="28"/>
  <c r="I7105" i="28"/>
  <c r="H7105" i="28"/>
  <c r="D7105" i="28"/>
  <c r="C7105" i="28"/>
  <c r="B7105" i="28"/>
  <c r="I7104" i="28"/>
  <c r="H7104" i="28"/>
  <c r="D7104" i="28"/>
  <c r="C7104" i="28"/>
  <c r="B7104" i="28"/>
  <c r="I7103" i="28"/>
  <c r="H7103" i="28"/>
  <c r="D7103" i="28"/>
  <c r="C7103" i="28"/>
  <c r="B7103" i="28"/>
  <c r="I7102" i="28"/>
  <c r="H7102" i="28"/>
  <c r="D7102" i="28"/>
  <c r="C7102" i="28"/>
  <c r="B7102" i="28"/>
  <c r="I7101" i="28"/>
  <c r="H7101" i="28"/>
  <c r="D7101" i="28"/>
  <c r="C7101" i="28"/>
  <c r="B7101" i="28"/>
  <c r="I7100" i="28"/>
  <c r="H7100" i="28"/>
  <c r="D7100" i="28"/>
  <c r="C7100" i="28"/>
  <c r="B7100" i="28"/>
  <c r="I7099" i="28"/>
  <c r="H7099" i="28"/>
  <c r="D7099" i="28"/>
  <c r="C7099" i="28"/>
  <c r="B7099" i="28"/>
  <c r="I7098" i="28"/>
  <c r="H7098" i="28"/>
  <c r="D7098" i="28"/>
  <c r="C7098" i="28"/>
  <c r="B7098" i="28"/>
  <c r="I7097" i="28"/>
  <c r="H7097" i="28"/>
  <c r="D7097" i="28"/>
  <c r="C7097" i="28"/>
  <c r="B7097" i="28"/>
  <c r="I7096" i="28"/>
  <c r="H7096" i="28"/>
  <c r="D7096" i="28"/>
  <c r="C7096" i="28"/>
  <c r="B7096" i="28"/>
  <c r="I7095" i="28"/>
  <c r="H7095" i="28"/>
  <c r="D7095" i="28"/>
  <c r="C7095" i="28"/>
  <c r="B7095" i="28"/>
  <c r="I7094" i="28"/>
  <c r="H7094" i="28"/>
  <c r="D7094" i="28"/>
  <c r="C7094" i="28"/>
  <c r="B7094" i="28"/>
  <c r="I7093" i="28"/>
  <c r="H7093" i="28"/>
  <c r="D7093" i="28"/>
  <c r="C7093" i="28"/>
  <c r="B7093" i="28"/>
  <c r="I7092" i="28"/>
  <c r="H7092" i="28"/>
  <c r="D7092" i="28"/>
  <c r="C7092" i="28"/>
  <c r="B7092" i="28"/>
  <c r="I7091" i="28"/>
  <c r="H7091" i="28"/>
  <c r="D7091" i="28"/>
  <c r="C7091" i="28"/>
  <c r="B7091" i="28"/>
  <c r="I7090" i="28"/>
  <c r="H7090" i="28"/>
  <c r="D7090" i="28"/>
  <c r="C7090" i="28"/>
  <c r="B7090" i="28"/>
  <c r="I7089" i="28"/>
  <c r="H7089" i="28"/>
  <c r="D7089" i="28"/>
  <c r="C7089" i="28"/>
  <c r="B7089" i="28"/>
  <c r="I7088" i="28"/>
  <c r="H7088" i="28"/>
  <c r="D7088" i="28"/>
  <c r="C7088" i="28"/>
  <c r="B7088" i="28"/>
  <c r="I7087" i="28"/>
  <c r="H7087" i="28"/>
  <c r="D7087" i="28"/>
  <c r="C7087" i="28"/>
  <c r="B7087" i="28"/>
  <c r="I7086" i="28"/>
  <c r="H7086" i="28"/>
  <c r="D7086" i="28"/>
  <c r="C7086" i="28"/>
  <c r="B7086" i="28"/>
  <c r="I7085" i="28"/>
  <c r="H7085" i="28"/>
  <c r="D7085" i="28"/>
  <c r="C7085" i="28"/>
  <c r="B7085" i="28"/>
  <c r="I7084" i="28"/>
  <c r="H7084" i="28"/>
  <c r="D7084" i="28"/>
  <c r="C7084" i="28"/>
  <c r="B7084" i="28"/>
  <c r="I7083" i="28"/>
  <c r="H7083" i="28"/>
  <c r="D7083" i="28"/>
  <c r="C7083" i="28"/>
  <c r="B7083" i="28"/>
  <c r="I7082" i="28"/>
  <c r="H7082" i="28"/>
  <c r="D7082" i="28"/>
  <c r="C7082" i="28"/>
  <c r="B7082" i="28"/>
  <c r="I7081" i="28"/>
  <c r="H7081" i="28"/>
  <c r="D7081" i="28"/>
  <c r="C7081" i="28"/>
  <c r="B7081" i="28"/>
  <c r="I7080" i="28"/>
  <c r="H7080" i="28"/>
  <c r="D7080" i="28"/>
  <c r="C7080" i="28"/>
  <c r="B7080" i="28"/>
  <c r="I7079" i="28"/>
  <c r="H7079" i="28"/>
  <c r="D7079" i="28"/>
  <c r="C7079" i="28"/>
  <c r="B7079" i="28"/>
  <c r="I7078" i="28"/>
  <c r="H7078" i="28"/>
  <c r="D7078" i="28"/>
  <c r="C7078" i="28"/>
  <c r="B7078" i="28"/>
  <c r="I7077" i="28"/>
  <c r="H7077" i="28"/>
  <c r="D7077" i="28"/>
  <c r="C7077" i="28"/>
  <c r="B7077" i="28"/>
  <c r="I7076" i="28"/>
  <c r="H7076" i="28"/>
  <c r="D7076" i="28"/>
  <c r="C7076" i="28"/>
  <c r="B7076" i="28"/>
  <c r="I7075" i="28"/>
  <c r="H7075" i="28"/>
  <c r="D7075" i="28"/>
  <c r="C7075" i="28"/>
  <c r="B7075" i="28"/>
  <c r="I7074" i="28"/>
  <c r="H7074" i="28"/>
  <c r="D7074" i="28"/>
  <c r="C7074" i="28"/>
  <c r="B7074" i="28"/>
  <c r="I7073" i="28"/>
  <c r="H7073" i="28"/>
  <c r="D7073" i="28"/>
  <c r="C7073" i="28"/>
  <c r="B7073" i="28"/>
  <c r="I7072" i="28"/>
  <c r="H7072" i="28"/>
  <c r="D7072" i="28"/>
  <c r="C7072" i="28"/>
  <c r="B7072" i="28"/>
  <c r="I7071" i="28"/>
  <c r="H7071" i="28"/>
  <c r="D7071" i="28"/>
  <c r="C7071" i="28"/>
  <c r="B7071" i="28"/>
  <c r="I7070" i="28"/>
  <c r="H7070" i="28"/>
  <c r="D7070" i="28"/>
  <c r="C7070" i="28"/>
  <c r="B7070" i="28"/>
  <c r="I7069" i="28"/>
  <c r="H7069" i="28"/>
  <c r="D7069" i="28"/>
  <c r="C7069" i="28"/>
  <c r="B7069" i="28"/>
  <c r="I7068" i="28"/>
  <c r="H7068" i="28"/>
  <c r="D7068" i="28"/>
  <c r="C7068" i="28"/>
  <c r="B7068" i="28"/>
  <c r="I7067" i="28"/>
  <c r="H7067" i="28"/>
  <c r="D7067" i="28"/>
  <c r="C7067" i="28"/>
  <c r="B7067" i="28"/>
  <c r="I7066" i="28"/>
  <c r="H7066" i="28"/>
  <c r="D7066" i="28"/>
  <c r="C7066" i="28"/>
  <c r="B7066" i="28"/>
  <c r="I7065" i="28"/>
  <c r="H7065" i="28"/>
  <c r="D7065" i="28"/>
  <c r="C7065" i="28"/>
  <c r="B7065" i="28"/>
  <c r="I7064" i="28"/>
  <c r="H7064" i="28"/>
  <c r="D7064" i="28"/>
  <c r="C7064" i="28"/>
  <c r="B7064" i="28"/>
  <c r="I7063" i="28"/>
  <c r="H7063" i="28"/>
  <c r="D7063" i="28"/>
  <c r="C7063" i="28"/>
  <c r="B7063" i="28"/>
  <c r="I7062" i="28"/>
  <c r="H7062" i="28"/>
  <c r="D7062" i="28"/>
  <c r="C7062" i="28"/>
  <c r="B7062" i="28"/>
  <c r="I7061" i="28"/>
  <c r="H7061" i="28"/>
  <c r="D7061" i="28"/>
  <c r="C7061" i="28"/>
  <c r="B7061" i="28"/>
  <c r="I7060" i="28"/>
  <c r="H7060" i="28"/>
  <c r="D7060" i="28"/>
  <c r="C7060" i="28"/>
  <c r="B7060" i="28"/>
  <c r="I7059" i="28"/>
  <c r="H7059" i="28"/>
  <c r="D7059" i="28"/>
  <c r="C7059" i="28"/>
  <c r="B7059" i="28"/>
  <c r="I7058" i="28"/>
  <c r="H7058" i="28"/>
  <c r="D7058" i="28"/>
  <c r="C7058" i="28"/>
  <c r="B7058" i="28"/>
  <c r="I7057" i="28"/>
  <c r="H7057" i="28"/>
  <c r="D7057" i="28"/>
  <c r="C7057" i="28"/>
  <c r="B7057" i="28"/>
  <c r="I7056" i="28"/>
  <c r="H7056" i="28"/>
  <c r="D7056" i="28"/>
  <c r="C7056" i="28"/>
  <c r="B7056" i="28"/>
  <c r="I7055" i="28"/>
  <c r="H7055" i="28"/>
  <c r="D7055" i="28"/>
  <c r="C7055" i="28"/>
  <c r="B7055" i="28"/>
  <c r="I7054" i="28"/>
  <c r="H7054" i="28"/>
  <c r="D7054" i="28"/>
  <c r="C7054" i="28"/>
  <c r="B7054" i="28"/>
  <c r="I7053" i="28"/>
  <c r="H7053" i="28"/>
  <c r="D7053" i="28"/>
  <c r="C7053" i="28"/>
  <c r="B7053" i="28"/>
  <c r="I7052" i="28"/>
  <c r="H7052" i="28"/>
  <c r="D7052" i="28"/>
  <c r="C7052" i="28"/>
  <c r="B7052" i="28"/>
  <c r="I7051" i="28"/>
  <c r="H7051" i="28"/>
  <c r="D7051" i="28"/>
  <c r="C7051" i="28"/>
  <c r="B7051" i="28"/>
  <c r="I7050" i="28"/>
  <c r="H7050" i="28"/>
  <c r="D7050" i="28"/>
  <c r="C7050" i="28"/>
  <c r="B7050" i="28"/>
  <c r="I7049" i="28"/>
  <c r="H7049" i="28"/>
  <c r="D7049" i="28"/>
  <c r="C7049" i="28"/>
  <c r="B7049" i="28"/>
  <c r="I7048" i="28"/>
  <c r="H7048" i="28"/>
  <c r="D7048" i="28"/>
  <c r="C7048" i="28"/>
  <c r="B7048" i="28"/>
  <c r="I7047" i="28"/>
  <c r="H7047" i="28"/>
  <c r="D7047" i="28"/>
  <c r="C7047" i="28"/>
  <c r="B7047" i="28"/>
  <c r="I7046" i="28"/>
  <c r="H7046" i="28"/>
  <c r="D7046" i="28"/>
  <c r="C7046" i="28"/>
  <c r="B7046" i="28"/>
  <c r="I7045" i="28"/>
  <c r="H7045" i="28"/>
  <c r="D7045" i="28"/>
  <c r="C7045" i="28"/>
  <c r="B7045" i="28"/>
  <c r="I7044" i="28"/>
  <c r="H7044" i="28"/>
  <c r="D7044" i="28"/>
  <c r="C7044" i="28"/>
  <c r="B7044" i="28"/>
  <c r="I7043" i="28"/>
  <c r="H7043" i="28"/>
  <c r="D7043" i="28"/>
  <c r="C7043" i="28"/>
  <c r="B7043" i="28"/>
  <c r="I7042" i="28"/>
  <c r="H7042" i="28"/>
  <c r="D7042" i="28"/>
  <c r="C7042" i="28"/>
  <c r="B7042" i="28"/>
  <c r="I7041" i="28"/>
  <c r="H7041" i="28"/>
  <c r="D7041" i="28"/>
  <c r="C7041" i="28"/>
  <c r="B7041" i="28"/>
  <c r="I7040" i="28"/>
  <c r="H7040" i="28"/>
  <c r="D7040" i="28"/>
  <c r="C7040" i="28"/>
  <c r="B7040" i="28"/>
  <c r="I7039" i="28"/>
  <c r="H7039" i="28"/>
  <c r="D7039" i="28"/>
  <c r="C7039" i="28"/>
  <c r="B7039" i="28"/>
  <c r="I7038" i="28"/>
  <c r="H7038" i="28"/>
  <c r="D7038" i="28"/>
  <c r="C7038" i="28"/>
  <c r="B7038" i="28"/>
  <c r="I7037" i="28"/>
  <c r="H7037" i="28"/>
  <c r="D7037" i="28"/>
  <c r="C7037" i="28"/>
  <c r="B7037" i="28"/>
  <c r="I7036" i="28"/>
  <c r="H7036" i="28"/>
  <c r="D7036" i="28"/>
  <c r="C7036" i="28"/>
  <c r="B7036" i="28"/>
  <c r="I7035" i="28"/>
  <c r="H7035" i="28"/>
  <c r="D7035" i="28"/>
  <c r="C7035" i="28"/>
  <c r="B7035" i="28"/>
  <c r="I7034" i="28"/>
  <c r="H7034" i="28"/>
  <c r="D7034" i="28"/>
  <c r="C7034" i="28"/>
  <c r="B7034" i="28"/>
  <c r="I7033" i="28"/>
  <c r="H7033" i="28"/>
  <c r="D7033" i="28"/>
  <c r="C7033" i="28"/>
  <c r="B7033" i="28"/>
  <c r="I7032" i="28"/>
  <c r="H7032" i="28"/>
  <c r="D7032" i="28"/>
  <c r="C7032" i="28"/>
  <c r="B7032" i="28"/>
  <c r="I7031" i="28"/>
  <c r="H7031" i="28"/>
  <c r="D7031" i="28"/>
  <c r="C7031" i="28"/>
  <c r="B7031" i="28"/>
  <c r="I7030" i="28"/>
  <c r="H7030" i="28"/>
  <c r="D7030" i="28"/>
  <c r="C7030" i="28"/>
  <c r="B7030" i="28"/>
  <c r="I7029" i="28"/>
  <c r="H7029" i="28"/>
  <c r="D7029" i="28"/>
  <c r="C7029" i="28"/>
  <c r="B7029" i="28"/>
  <c r="I7028" i="28"/>
  <c r="H7028" i="28"/>
  <c r="D7028" i="28"/>
  <c r="C7028" i="28"/>
  <c r="B7028" i="28"/>
  <c r="I7027" i="28"/>
  <c r="H7027" i="28"/>
  <c r="D7027" i="28"/>
  <c r="C7027" i="28"/>
  <c r="B7027" i="28"/>
  <c r="I7026" i="28"/>
  <c r="H7026" i="28"/>
  <c r="D7026" i="28"/>
  <c r="C7026" i="28"/>
  <c r="B7026" i="28"/>
  <c r="I7025" i="28"/>
  <c r="H7025" i="28"/>
  <c r="D7025" i="28"/>
  <c r="C7025" i="28"/>
  <c r="B7025" i="28"/>
  <c r="I7024" i="28"/>
  <c r="H7024" i="28"/>
  <c r="D7024" i="28"/>
  <c r="C7024" i="28"/>
  <c r="B7024" i="28"/>
  <c r="I7023" i="28"/>
  <c r="H7023" i="28"/>
  <c r="D7023" i="28"/>
  <c r="C7023" i="28"/>
  <c r="B7023" i="28"/>
  <c r="I7022" i="28"/>
  <c r="H7022" i="28"/>
  <c r="D7022" i="28"/>
  <c r="C7022" i="28"/>
  <c r="B7022" i="28"/>
  <c r="I7021" i="28"/>
  <c r="H7021" i="28"/>
  <c r="D7021" i="28"/>
  <c r="C7021" i="28"/>
  <c r="B7021" i="28"/>
  <c r="I7020" i="28"/>
  <c r="H7020" i="28"/>
  <c r="D7020" i="28"/>
  <c r="C7020" i="28"/>
  <c r="B7020" i="28"/>
  <c r="I7019" i="28"/>
  <c r="H7019" i="28"/>
  <c r="D7019" i="28"/>
  <c r="C7019" i="28"/>
  <c r="B7019" i="28"/>
  <c r="I7018" i="28"/>
  <c r="H7018" i="28"/>
  <c r="D7018" i="28"/>
  <c r="C7018" i="28"/>
  <c r="B7018" i="28"/>
  <c r="I7017" i="28"/>
  <c r="H7017" i="28"/>
  <c r="D7017" i="28"/>
  <c r="C7017" i="28"/>
  <c r="B7017" i="28"/>
  <c r="I7016" i="28"/>
  <c r="H7016" i="28"/>
  <c r="D7016" i="28"/>
  <c r="C7016" i="28"/>
  <c r="B7016" i="28"/>
  <c r="I7015" i="28"/>
  <c r="H7015" i="28"/>
  <c r="D7015" i="28"/>
  <c r="C7015" i="28"/>
  <c r="B7015" i="28"/>
  <c r="I7014" i="28"/>
  <c r="H7014" i="28"/>
  <c r="D7014" i="28"/>
  <c r="C7014" i="28"/>
  <c r="B7014" i="28"/>
  <c r="I7013" i="28"/>
  <c r="H7013" i="28"/>
  <c r="D7013" i="28"/>
  <c r="C7013" i="28"/>
  <c r="B7013" i="28"/>
  <c r="I7012" i="28"/>
  <c r="H7012" i="28"/>
  <c r="D7012" i="28"/>
  <c r="C7012" i="28"/>
  <c r="B7012" i="28"/>
  <c r="I7011" i="28"/>
  <c r="H7011" i="28"/>
  <c r="D7011" i="28"/>
  <c r="C7011" i="28"/>
  <c r="B7011" i="28"/>
  <c r="I7010" i="28"/>
  <c r="H7010" i="28"/>
  <c r="D7010" i="28"/>
  <c r="C7010" i="28"/>
  <c r="B7010" i="28"/>
  <c r="I7009" i="28"/>
  <c r="H7009" i="28"/>
  <c r="D7009" i="28"/>
  <c r="C7009" i="28"/>
  <c r="B7009" i="28"/>
  <c r="I7008" i="28"/>
  <c r="H7008" i="28"/>
  <c r="D7008" i="28"/>
  <c r="C7008" i="28"/>
  <c r="B7008" i="28"/>
  <c r="I7007" i="28"/>
  <c r="H7007" i="28"/>
  <c r="D7007" i="28"/>
  <c r="C7007" i="28"/>
  <c r="B7007" i="28"/>
  <c r="I7006" i="28"/>
  <c r="H7006" i="28"/>
  <c r="D7006" i="28"/>
  <c r="C7006" i="28"/>
  <c r="B7006" i="28"/>
  <c r="I7005" i="28"/>
  <c r="H7005" i="28"/>
  <c r="D7005" i="28"/>
  <c r="C7005" i="28"/>
  <c r="B7005" i="28"/>
  <c r="I7004" i="28"/>
  <c r="H7004" i="28"/>
  <c r="D7004" i="28"/>
  <c r="C7004" i="28"/>
  <c r="B7004" i="28"/>
  <c r="I7003" i="28"/>
  <c r="H7003" i="28"/>
  <c r="D7003" i="28"/>
  <c r="C7003" i="28"/>
  <c r="B7003" i="28"/>
  <c r="I7002" i="28"/>
  <c r="H7002" i="28"/>
  <c r="D7002" i="28"/>
  <c r="C7002" i="28"/>
  <c r="B7002" i="28"/>
  <c r="I7001" i="28"/>
  <c r="H7001" i="28"/>
  <c r="D7001" i="28"/>
  <c r="C7001" i="28"/>
  <c r="B7001" i="28"/>
  <c r="I7000" i="28"/>
  <c r="H7000" i="28"/>
  <c r="D7000" i="28"/>
  <c r="C7000" i="28"/>
  <c r="B7000" i="28"/>
  <c r="I6999" i="28"/>
  <c r="H6999" i="28"/>
  <c r="D6999" i="28"/>
  <c r="C6999" i="28"/>
  <c r="B6999" i="28"/>
  <c r="I6998" i="28"/>
  <c r="H6998" i="28"/>
  <c r="D6998" i="28"/>
  <c r="C6998" i="28"/>
  <c r="B6998" i="28"/>
  <c r="I6997" i="28"/>
  <c r="H6997" i="28"/>
  <c r="D6997" i="28"/>
  <c r="C6997" i="28"/>
  <c r="B6997" i="28"/>
  <c r="I6996" i="28"/>
  <c r="H6996" i="28"/>
  <c r="D6996" i="28"/>
  <c r="C6996" i="28"/>
  <c r="B6996" i="28"/>
  <c r="I6995" i="28"/>
  <c r="H6995" i="28"/>
  <c r="D6995" i="28"/>
  <c r="C6995" i="28"/>
  <c r="B6995" i="28"/>
  <c r="I6994" i="28"/>
  <c r="H6994" i="28"/>
  <c r="D6994" i="28"/>
  <c r="C6994" i="28"/>
  <c r="B6994" i="28"/>
  <c r="I6993" i="28"/>
  <c r="H6993" i="28"/>
  <c r="D6993" i="28"/>
  <c r="C6993" i="28"/>
  <c r="B6993" i="28"/>
  <c r="I6992" i="28"/>
  <c r="H6992" i="28"/>
  <c r="D6992" i="28"/>
  <c r="C6992" i="28"/>
  <c r="B6992" i="28"/>
  <c r="I6991" i="28"/>
  <c r="H6991" i="28"/>
  <c r="D6991" i="28"/>
  <c r="C6991" i="28"/>
  <c r="B6991" i="28"/>
  <c r="I6990" i="28"/>
  <c r="H6990" i="28"/>
  <c r="D6990" i="28"/>
  <c r="C6990" i="28"/>
  <c r="B6990" i="28"/>
  <c r="I6989" i="28"/>
  <c r="H6989" i="28"/>
  <c r="D6989" i="28"/>
  <c r="C6989" i="28"/>
  <c r="B6989" i="28"/>
  <c r="I6988" i="28"/>
  <c r="H6988" i="28"/>
  <c r="D6988" i="28"/>
  <c r="C6988" i="28"/>
  <c r="B6988" i="28"/>
  <c r="I6987" i="28"/>
  <c r="H6987" i="28"/>
  <c r="D6987" i="28"/>
  <c r="C6987" i="28"/>
  <c r="B6987" i="28"/>
  <c r="I6986" i="28"/>
  <c r="H6986" i="28"/>
  <c r="D6986" i="28"/>
  <c r="C6986" i="28"/>
  <c r="B6986" i="28"/>
  <c r="I6985" i="28"/>
  <c r="H6985" i="28"/>
  <c r="D6985" i="28"/>
  <c r="C6985" i="28"/>
  <c r="B6985" i="28"/>
  <c r="I6984" i="28"/>
  <c r="H6984" i="28"/>
  <c r="D6984" i="28"/>
  <c r="C6984" i="28"/>
  <c r="B6984" i="28"/>
  <c r="I6983" i="28"/>
  <c r="H6983" i="28"/>
  <c r="D6983" i="28"/>
  <c r="C6983" i="28"/>
  <c r="B6983" i="28"/>
  <c r="I6982" i="28"/>
  <c r="H6982" i="28"/>
  <c r="D6982" i="28"/>
  <c r="C6982" i="28"/>
  <c r="B6982" i="28"/>
  <c r="I6981" i="28"/>
  <c r="H6981" i="28"/>
  <c r="D6981" i="28"/>
  <c r="C6981" i="28"/>
  <c r="B6981" i="28"/>
  <c r="I6980" i="28"/>
  <c r="H6980" i="28"/>
  <c r="D6980" i="28"/>
  <c r="C6980" i="28"/>
  <c r="B6980" i="28"/>
  <c r="I6979" i="28"/>
  <c r="H6979" i="28"/>
  <c r="D6979" i="28"/>
  <c r="C6979" i="28"/>
  <c r="B6979" i="28"/>
  <c r="I6978" i="28"/>
  <c r="H6978" i="28"/>
  <c r="D6978" i="28"/>
  <c r="C6978" i="28"/>
  <c r="B6978" i="28"/>
  <c r="I6977" i="28"/>
  <c r="H6977" i="28"/>
  <c r="D6977" i="28"/>
  <c r="C6977" i="28"/>
  <c r="B6977" i="28"/>
  <c r="I6976" i="28"/>
  <c r="H6976" i="28"/>
  <c r="D6976" i="28"/>
  <c r="C6976" i="28"/>
  <c r="B6976" i="28"/>
  <c r="I6975" i="28"/>
  <c r="H6975" i="28"/>
  <c r="D6975" i="28"/>
  <c r="C6975" i="28"/>
  <c r="B6975" i="28"/>
  <c r="I6974" i="28"/>
  <c r="H6974" i="28"/>
  <c r="D6974" i="28"/>
  <c r="C6974" i="28"/>
  <c r="B6974" i="28"/>
  <c r="I6973" i="28"/>
  <c r="H6973" i="28"/>
  <c r="D6973" i="28"/>
  <c r="C6973" i="28"/>
  <c r="B6973" i="28"/>
  <c r="I6972" i="28"/>
  <c r="H6972" i="28"/>
  <c r="D6972" i="28"/>
  <c r="C6972" i="28"/>
  <c r="B6972" i="28"/>
  <c r="I6971" i="28"/>
  <c r="H6971" i="28"/>
  <c r="D6971" i="28"/>
  <c r="C6971" i="28"/>
  <c r="B6971" i="28"/>
  <c r="I6970" i="28"/>
  <c r="H6970" i="28"/>
  <c r="D6970" i="28"/>
  <c r="C6970" i="28"/>
  <c r="B6970" i="28"/>
  <c r="I6969" i="28"/>
  <c r="H6969" i="28"/>
  <c r="D6969" i="28"/>
  <c r="C6969" i="28"/>
  <c r="B6969" i="28"/>
  <c r="I6968" i="28"/>
  <c r="H6968" i="28"/>
  <c r="D6968" i="28"/>
  <c r="C6968" i="28"/>
  <c r="B6968" i="28"/>
  <c r="I6967" i="28"/>
  <c r="H6967" i="28"/>
  <c r="D6967" i="28"/>
  <c r="C6967" i="28"/>
  <c r="B6967" i="28"/>
  <c r="I6966" i="28"/>
  <c r="H6966" i="28"/>
  <c r="D6966" i="28"/>
  <c r="C6966" i="28"/>
  <c r="B6966" i="28"/>
  <c r="I6965" i="28"/>
  <c r="H6965" i="28"/>
  <c r="D6965" i="28"/>
  <c r="C6965" i="28"/>
  <c r="B6965" i="28"/>
  <c r="I6964" i="28"/>
  <c r="H6964" i="28"/>
  <c r="D6964" i="28"/>
  <c r="C6964" i="28"/>
  <c r="B6964" i="28"/>
  <c r="I6963" i="28"/>
  <c r="H6963" i="28"/>
  <c r="D6963" i="28"/>
  <c r="C6963" i="28"/>
  <c r="B6963" i="28"/>
  <c r="I6962" i="28"/>
  <c r="H6962" i="28"/>
  <c r="D6962" i="28"/>
  <c r="C6962" i="28"/>
  <c r="B6962" i="28"/>
  <c r="I6961" i="28"/>
  <c r="H6961" i="28"/>
  <c r="D6961" i="28"/>
  <c r="C6961" i="28"/>
  <c r="B6961" i="28"/>
  <c r="I6960" i="28"/>
  <c r="H6960" i="28"/>
  <c r="D6960" i="28"/>
  <c r="C6960" i="28"/>
  <c r="B6960" i="28"/>
  <c r="I6959" i="28"/>
  <c r="H6959" i="28"/>
  <c r="D6959" i="28"/>
  <c r="C6959" i="28"/>
  <c r="B6959" i="28"/>
  <c r="I6958" i="28"/>
  <c r="H6958" i="28"/>
  <c r="D6958" i="28"/>
  <c r="C6958" i="28"/>
  <c r="B6958" i="28"/>
  <c r="I6957" i="28"/>
  <c r="H6957" i="28"/>
  <c r="D6957" i="28"/>
  <c r="C6957" i="28"/>
  <c r="B6957" i="28"/>
  <c r="I6956" i="28"/>
  <c r="H6956" i="28"/>
  <c r="D6956" i="28"/>
  <c r="C6956" i="28"/>
  <c r="B6956" i="28"/>
  <c r="I6955" i="28"/>
  <c r="H6955" i="28"/>
  <c r="D6955" i="28"/>
  <c r="C6955" i="28"/>
  <c r="B6955" i="28"/>
  <c r="I6954" i="28"/>
  <c r="H6954" i="28"/>
  <c r="D6954" i="28"/>
  <c r="C6954" i="28"/>
  <c r="B6954" i="28"/>
  <c r="I6953" i="28"/>
  <c r="H6953" i="28"/>
  <c r="D6953" i="28"/>
  <c r="C6953" i="28"/>
  <c r="B6953" i="28"/>
  <c r="I6952" i="28"/>
  <c r="H6952" i="28"/>
  <c r="D6952" i="28"/>
  <c r="C6952" i="28"/>
  <c r="B6952" i="28"/>
  <c r="I6951" i="28"/>
  <c r="H6951" i="28"/>
  <c r="D6951" i="28"/>
  <c r="C6951" i="28"/>
  <c r="B6951" i="28"/>
  <c r="I6950" i="28"/>
  <c r="H6950" i="28"/>
  <c r="D6950" i="28"/>
  <c r="C6950" i="28"/>
  <c r="B6950" i="28"/>
  <c r="I6949" i="28"/>
  <c r="H6949" i="28"/>
  <c r="D6949" i="28"/>
  <c r="C6949" i="28"/>
  <c r="B6949" i="28"/>
  <c r="I6948" i="28"/>
  <c r="H6948" i="28"/>
  <c r="D6948" i="28"/>
  <c r="C6948" i="28"/>
  <c r="B6948" i="28"/>
  <c r="I6947" i="28"/>
  <c r="H6947" i="28"/>
  <c r="D6947" i="28"/>
  <c r="C6947" i="28"/>
  <c r="B6947" i="28"/>
  <c r="I6946" i="28"/>
  <c r="H6946" i="28"/>
  <c r="D6946" i="28"/>
  <c r="C6946" i="28"/>
  <c r="B6946" i="28"/>
  <c r="I6945" i="28"/>
  <c r="H6945" i="28"/>
  <c r="D6945" i="28"/>
  <c r="C6945" i="28"/>
  <c r="B6945" i="28"/>
  <c r="I6944" i="28"/>
  <c r="H6944" i="28"/>
  <c r="D6944" i="28"/>
  <c r="C6944" i="28"/>
  <c r="B6944" i="28"/>
  <c r="I6943" i="28"/>
  <c r="H6943" i="28"/>
  <c r="D6943" i="28"/>
  <c r="C6943" i="28"/>
  <c r="B6943" i="28"/>
  <c r="I6942" i="28"/>
  <c r="H6942" i="28"/>
  <c r="D6942" i="28"/>
  <c r="C6942" i="28"/>
  <c r="B6942" i="28"/>
  <c r="I6941" i="28"/>
  <c r="H6941" i="28"/>
  <c r="D6941" i="28"/>
  <c r="C6941" i="28"/>
  <c r="B6941" i="28"/>
  <c r="I6940" i="28"/>
  <c r="H6940" i="28"/>
  <c r="D6940" i="28"/>
  <c r="C6940" i="28"/>
  <c r="B6940" i="28"/>
  <c r="I6939" i="28"/>
  <c r="H6939" i="28"/>
  <c r="D6939" i="28"/>
  <c r="C6939" i="28"/>
  <c r="B6939" i="28"/>
  <c r="I6938" i="28"/>
  <c r="H6938" i="28"/>
  <c r="D6938" i="28"/>
  <c r="C6938" i="28"/>
  <c r="B6938" i="28"/>
  <c r="I6937" i="28"/>
  <c r="H6937" i="28"/>
  <c r="D6937" i="28"/>
  <c r="C6937" i="28"/>
  <c r="B6937" i="28"/>
  <c r="I6936" i="28"/>
  <c r="H6936" i="28"/>
  <c r="D6936" i="28"/>
  <c r="C6936" i="28"/>
  <c r="B6936" i="28"/>
  <c r="I6935" i="28"/>
  <c r="H6935" i="28"/>
  <c r="D6935" i="28"/>
  <c r="C6935" i="28"/>
  <c r="B6935" i="28"/>
  <c r="I6934" i="28"/>
  <c r="H6934" i="28"/>
  <c r="D6934" i="28"/>
  <c r="C6934" i="28"/>
  <c r="B6934" i="28"/>
  <c r="I6933" i="28"/>
  <c r="H6933" i="28"/>
  <c r="D6933" i="28"/>
  <c r="C6933" i="28"/>
  <c r="B6933" i="28"/>
  <c r="I6932" i="28"/>
  <c r="H6932" i="28"/>
  <c r="D6932" i="28"/>
  <c r="C6932" i="28"/>
  <c r="B6932" i="28"/>
  <c r="I6931" i="28"/>
  <c r="H6931" i="28"/>
  <c r="D6931" i="28"/>
  <c r="C6931" i="28"/>
  <c r="B6931" i="28"/>
  <c r="I6930" i="28"/>
  <c r="H6930" i="28"/>
  <c r="D6930" i="28"/>
  <c r="C6930" i="28"/>
  <c r="B6930" i="28"/>
  <c r="I6929" i="28"/>
  <c r="H6929" i="28"/>
  <c r="D6929" i="28"/>
  <c r="C6929" i="28"/>
  <c r="B6929" i="28"/>
  <c r="I6928" i="28"/>
  <c r="H6928" i="28"/>
  <c r="D6928" i="28"/>
  <c r="C6928" i="28"/>
  <c r="B6928" i="28"/>
  <c r="I6927" i="28"/>
  <c r="H6927" i="28"/>
  <c r="D6927" i="28"/>
  <c r="C6927" i="28"/>
  <c r="B6927" i="28"/>
  <c r="I6926" i="28"/>
  <c r="H6926" i="28"/>
  <c r="D6926" i="28"/>
  <c r="C6926" i="28"/>
  <c r="B6926" i="28"/>
  <c r="I6925" i="28"/>
  <c r="H6925" i="28"/>
  <c r="D6925" i="28"/>
  <c r="C6925" i="28"/>
  <c r="B6925" i="28"/>
  <c r="I6924" i="28"/>
  <c r="H6924" i="28"/>
  <c r="D6924" i="28"/>
  <c r="C6924" i="28"/>
  <c r="B6924" i="28"/>
  <c r="I6923" i="28"/>
  <c r="H6923" i="28"/>
  <c r="D6923" i="28"/>
  <c r="C6923" i="28"/>
  <c r="B6923" i="28"/>
  <c r="I6922" i="28"/>
  <c r="H6922" i="28"/>
  <c r="D6922" i="28"/>
  <c r="C6922" i="28"/>
  <c r="B6922" i="28"/>
  <c r="I6921" i="28"/>
  <c r="H6921" i="28"/>
  <c r="D6921" i="28"/>
  <c r="C6921" i="28"/>
  <c r="B6921" i="28"/>
  <c r="I6920" i="28"/>
  <c r="H6920" i="28"/>
  <c r="D6920" i="28"/>
  <c r="C6920" i="28"/>
  <c r="B6920" i="28"/>
  <c r="I6919" i="28"/>
  <c r="H6919" i="28"/>
  <c r="D6919" i="28"/>
  <c r="C6919" i="28"/>
  <c r="B6919" i="28"/>
  <c r="I6918" i="28"/>
  <c r="H6918" i="28"/>
  <c r="D6918" i="28"/>
  <c r="C6918" i="28"/>
  <c r="B6918" i="28"/>
  <c r="I6917" i="28"/>
  <c r="H6917" i="28"/>
  <c r="D6917" i="28"/>
  <c r="C6917" i="28"/>
  <c r="B6917" i="28"/>
  <c r="I6916" i="28"/>
  <c r="H6916" i="28"/>
  <c r="D6916" i="28"/>
  <c r="C6916" i="28"/>
  <c r="B6916" i="28"/>
  <c r="I6915" i="28"/>
  <c r="H6915" i="28"/>
  <c r="D6915" i="28"/>
  <c r="C6915" i="28"/>
  <c r="B6915" i="28"/>
  <c r="I6914" i="28"/>
  <c r="H6914" i="28"/>
  <c r="D6914" i="28"/>
  <c r="C6914" i="28"/>
  <c r="B6914" i="28"/>
  <c r="I6913" i="28"/>
  <c r="H6913" i="28"/>
  <c r="D6913" i="28"/>
  <c r="C6913" i="28"/>
  <c r="B6913" i="28"/>
  <c r="I6912" i="28"/>
  <c r="H6912" i="28"/>
  <c r="D6912" i="28"/>
  <c r="C6912" i="28"/>
  <c r="B6912" i="28"/>
  <c r="I6911" i="28"/>
  <c r="H6911" i="28"/>
  <c r="D6911" i="28"/>
  <c r="C6911" i="28"/>
  <c r="B6911" i="28"/>
  <c r="I6910" i="28"/>
  <c r="H6910" i="28"/>
  <c r="D6910" i="28"/>
  <c r="C6910" i="28"/>
  <c r="B6910" i="28"/>
  <c r="I6909" i="28"/>
  <c r="H6909" i="28"/>
  <c r="D6909" i="28"/>
  <c r="C6909" i="28"/>
  <c r="B6909" i="28"/>
  <c r="I6908" i="28"/>
  <c r="H6908" i="28"/>
  <c r="D6908" i="28"/>
  <c r="C6908" i="28"/>
  <c r="B6908" i="28"/>
  <c r="I6907" i="28"/>
  <c r="H6907" i="28"/>
  <c r="D6907" i="28"/>
  <c r="C6907" i="28"/>
  <c r="B6907" i="28"/>
  <c r="I6906" i="28"/>
  <c r="H6906" i="28"/>
  <c r="D6906" i="28"/>
  <c r="C6906" i="28"/>
  <c r="B6906" i="28"/>
  <c r="I6905" i="28"/>
  <c r="H6905" i="28"/>
  <c r="D6905" i="28"/>
  <c r="C6905" i="28"/>
  <c r="B6905" i="28"/>
  <c r="I6904" i="28"/>
  <c r="H6904" i="28"/>
  <c r="D6904" i="28"/>
  <c r="C6904" i="28"/>
  <c r="B6904" i="28"/>
  <c r="I6903" i="28"/>
  <c r="H6903" i="28"/>
  <c r="D6903" i="28"/>
  <c r="C6903" i="28"/>
  <c r="B6903" i="28"/>
  <c r="I6902" i="28"/>
  <c r="H6902" i="28"/>
  <c r="D6902" i="28"/>
  <c r="C6902" i="28"/>
  <c r="B6902" i="28"/>
  <c r="I6901" i="28"/>
  <c r="H6901" i="28"/>
  <c r="D6901" i="28"/>
  <c r="C6901" i="28"/>
  <c r="B6901" i="28"/>
  <c r="I6900" i="28"/>
  <c r="H6900" i="28"/>
  <c r="D6900" i="28"/>
  <c r="C6900" i="28"/>
  <c r="B6900" i="28"/>
  <c r="I6899" i="28"/>
  <c r="H6899" i="28"/>
  <c r="D6899" i="28"/>
  <c r="C6899" i="28"/>
  <c r="B6899" i="28"/>
  <c r="I6898" i="28"/>
  <c r="H6898" i="28"/>
  <c r="D6898" i="28"/>
  <c r="C6898" i="28"/>
  <c r="B6898" i="28"/>
  <c r="I6897" i="28"/>
  <c r="H6897" i="28"/>
  <c r="D6897" i="28"/>
  <c r="C6897" i="28"/>
  <c r="B6897" i="28"/>
  <c r="I6896" i="28"/>
  <c r="H6896" i="28"/>
  <c r="D6896" i="28"/>
  <c r="C6896" i="28"/>
  <c r="B6896" i="28"/>
  <c r="I6895" i="28"/>
  <c r="H6895" i="28"/>
  <c r="D6895" i="28"/>
  <c r="C6895" i="28"/>
  <c r="B6895" i="28"/>
  <c r="I6894" i="28"/>
  <c r="H6894" i="28"/>
  <c r="D6894" i="28"/>
  <c r="C6894" i="28"/>
  <c r="B6894" i="28"/>
  <c r="I6893" i="28"/>
  <c r="H6893" i="28"/>
  <c r="D6893" i="28"/>
  <c r="C6893" i="28"/>
  <c r="B6893" i="28"/>
  <c r="I6892" i="28"/>
  <c r="H6892" i="28"/>
  <c r="D6892" i="28"/>
  <c r="C6892" i="28"/>
  <c r="B6892" i="28"/>
  <c r="I6891" i="28"/>
  <c r="H6891" i="28"/>
  <c r="D6891" i="28"/>
  <c r="C6891" i="28"/>
  <c r="B6891" i="28"/>
  <c r="I6890" i="28"/>
  <c r="H6890" i="28"/>
  <c r="D6890" i="28"/>
  <c r="C6890" i="28"/>
  <c r="B6890" i="28"/>
  <c r="I6889" i="28"/>
  <c r="H6889" i="28"/>
  <c r="D6889" i="28"/>
  <c r="C6889" i="28"/>
  <c r="B6889" i="28"/>
  <c r="I6888" i="28"/>
  <c r="H6888" i="28"/>
  <c r="D6888" i="28"/>
  <c r="C6888" i="28"/>
  <c r="B6888" i="28"/>
  <c r="I6887" i="28"/>
  <c r="H6887" i="28"/>
  <c r="D6887" i="28"/>
  <c r="C6887" i="28"/>
  <c r="B6887" i="28"/>
  <c r="I6886" i="28"/>
  <c r="H6886" i="28"/>
  <c r="D6886" i="28"/>
  <c r="C6886" i="28"/>
  <c r="B6886" i="28"/>
  <c r="I6885" i="28"/>
  <c r="H6885" i="28"/>
  <c r="D6885" i="28"/>
  <c r="C6885" i="28"/>
  <c r="B6885" i="28"/>
  <c r="I6884" i="28"/>
  <c r="H6884" i="28"/>
  <c r="D6884" i="28"/>
  <c r="C6884" i="28"/>
  <c r="B6884" i="28"/>
  <c r="I6883" i="28"/>
  <c r="H6883" i="28"/>
  <c r="D6883" i="28"/>
  <c r="C6883" i="28"/>
  <c r="B6883" i="28"/>
  <c r="I6882" i="28"/>
  <c r="H6882" i="28"/>
  <c r="D6882" i="28"/>
  <c r="C6882" i="28"/>
  <c r="B6882" i="28"/>
  <c r="I6881" i="28"/>
  <c r="H6881" i="28"/>
  <c r="D6881" i="28"/>
  <c r="C6881" i="28"/>
  <c r="B6881" i="28"/>
  <c r="I6880" i="28"/>
  <c r="H6880" i="28"/>
  <c r="D6880" i="28"/>
  <c r="C6880" i="28"/>
  <c r="B6880" i="28"/>
  <c r="I6879" i="28"/>
  <c r="H6879" i="28"/>
  <c r="D6879" i="28"/>
  <c r="C6879" i="28"/>
  <c r="B6879" i="28"/>
  <c r="I6878" i="28"/>
  <c r="H6878" i="28"/>
  <c r="D6878" i="28"/>
  <c r="C6878" i="28"/>
  <c r="B6878" i="28"/>
  <c r="I6877" i="28"/>
  <c r="H6877" i="28"/>
  <c r="D6877" i="28"/>
  <c r="C6877" i="28"/>
  <c r="B6877" i="28"/>
  <c r="I6876" i="28"/>
  <c r="H6876" i="28"/>
  <c r="D6876" i="28"/>
  <c r="C6876" i="28"/>
  <c r="B6876" i="28"/>
  <c r="I6875" i="28"/>
  <c r="H6875" i="28"/>
  <c r="D6875" i="28"/>
  <c r="C6875" i="28"/>
  <c r="B6875" i="28"/>
  <c r="I6874" i="28"/>
  <c r="H6874" i="28"/>
  <c r="D6874" i="28"/>
  <c r="C6874" i="28"/>
  <c r="B6874" i="28"/>
  <c r="I6873" i="28"/>
  <c r="H6873" i="28"/>
  <c r="D6873" i="28"/>
  <c r="C6873" i="28"/>
  <c r="B6873" i="28"/>
  <c r="I6872" i="28"/>
  <c r="H6872" i="28"/>
  <c r="D6872" i="28"/>
  <c r="C6872" i="28"/>
  <c r="B6872" i="28"/>
  <c r="I6871" i="28"/>
  <c r="H6871" i="28"/>
  <c r="D6871" i="28"/>
  <c r="C6871" i="28"/>
  <c r="B6871" i="28"/>
  <c r="I6870" i="28"/>
  <c r="H6870" i="28"/>
  <c r="D6870" i="28"/>
  <c r="C6870" i="28"/>
  <c r="B6870" i="28"/>
  <c r="I6869" i="28"/>
  <c r="H6869" i="28"/>
  <c r="D6869" i="28"/>
  <c r="C6869" i="28"/>
  <c r="B6869" i="28"/>
  <c r="I6868" i="28"/>
  <c r="H6868" i="28"/>
  <c r="D6868" i="28"/>
  <c r="C6868" i="28"/>
  <c r="B6868" i="28"/>
  <c r="I6867" i="28"/>
  <c r="H6867" i="28"/>
  <c r="D6867" i="28"/>
  <c r="C6867" i="28"/>
  <c r="B6867" i="28"/>
  <c r="I6866" i="28"/>
  <c r="H6866" i="28"/>
  <c r="D6866" i="28"/>
  <c r="C6866" i="28"/>
  <c r="B6866" i="28"/>
  <c r="I6865" i="28"/>
  <c r="H6865" i="28"/>
  <c r="D6865" i="28"/>
  <c r="C6865" i="28"/>
  <c r="B6865" i="28"/>
  <c r="I6864" i="28"/>
  <c r="H6864" i="28"/>
  <c r="D6864" i="28"/>
  <c r="C6864" i="28"/>
  <c r="B6864" i="28"/>
  <c r="I6863" i="28"/>
  <c r="H6863" i="28"/>
  <c r="D6863" i="28"/>
  <c r="C6863" i="28"/>
  <c r="B6863" i="28"/>
  <c r="I6862" i="28"/>
  <c r="H6862" i="28"/>
  <c r="D6862" i="28"/>
  <c r="C6862" i="28"/>
  <c r="B6862" i="28"/>
  <c r="I6861" i="28"/>
  <c r="H6861" i="28"/>
  <c r="D6861" i="28"/>
  <c r="C6861" i="28"/>
  <c r="B6861" i="28"/>
  <c r="I6860" i="28"/>
  <c r="H6860" i="28"/>
  <c r="D6860" i="28"/>
  <c r="C6860" i="28"/>
  <c r="B6860" i="28"/>
  <c r="I6859" i="28"/>
  <c r="H6859" i="28"/>
  <c r="D6859" i="28"/>
  <c r="C6859" i="28"/>
  <c r="B6859" i="28"/>
  <c r="I6858" i="28"/>
  <c r="H6858" i="28"/>
  <c r="D6858" i="28"/>
  <c r="C6858" i="28"/>
  <c r="B6858" i="28"/>
  <c r="I6857" i="28"/>
  <c r="H6857" i="28"/>
  <c r="D6857" i="28"/>
  <c r="C6857" i="28"/>
  <c r="B6857" i="28"/>
  <c r="I6856" i="28"/>
  <c r="H6856" i="28"/>
  <c r="D6856" i="28"/>
  <c r="C6856" i="28"/>
  <c r="B6856" i="28"/>
  <c r="I6855" i="28"/>
  <c r="H6855" i="28"/>
  <c r="D6855" i="28"/>
  <c r="C6855" i="28"/>
  <c r="B6855" i="28"/>
  <c r="I6854" i="28"/>
  <c r="H6854" i="28"/>
  <c r="D6854" i="28"/>
  <c r="C6854" i="28"/>
  <c r="B6854" i="28"/>
  <c r="I6853" i="28"/>
  <c r="H6853" i="28"/>
  <c r="D6853" i="28"/>
  <c r="C6853" i="28"/>
  <c r="B6853" i="28"/>
  <c r="I6852" i="28"/>
  <c r="H6852" i="28"/>
  <c r="D6852" i="28"/>
  <c r="C6852" i="28"/>
  <c r="B6852" i="28"/>
  <c r="I6851" i="28"/>
  <c r="H6851" i="28"/>
  <c r="D6851" i="28"/>
  <c r="C6851" i="28"/>
  <c r="B6851" i="28"/>
  <c r="I6850" i="28"/>
  <c r="H6850" i="28"/>
  <c r="D6850" i="28"/>
  <c r="C6850" i="28"/>
  <c r="B6850" i="28"/>
  <c r="I6849" i="28"/>
  <c r="H6849" i="28"/>
  <c r="D6849" i="28"/>
  <c r="C6849" i="28"/>
  <c r="B6849" i="28"/>
  <c r="I6848" i="28"/>
  <c r="H6848" i="28"/>
  <c r="D6848" i="28"/>
  <c r="C6848" i="28"/>
  <c r="B6848" i="28"/>
  <c r="I6847" i="28"/>
  <c r="H6847" i="28"/>
  <c r="D6847" i="28"/>
  <c r="C6847" i="28"/>
  <c r="B6847" i="28"/>
  <c r="I6846" i="28"/>
  <c r="H6846" i="28"/>
  <c r="D6846" i="28"/>
  <c r="C6846" i="28"/>
  <c r="B6846" i="28"/>
  <c r="I6845" i="28"/>
  <c r="H6845" i="28"/>
  <c r="D6845" i="28"/>
  <c r="C6845" i="28"/>
  <c r="B6845" i="28"/>
  <c r="I6844" i="28"/>
  <c r="H6844" i="28"/>
  <c r="D6844" i="28"/>
  <c r="C6844" i="28"/>
  <c r="B6844" i="28"/>
  <c r="I6843" i="28"/>
  <c r="H6843" i="28"/>
  <c r="D6843" i="28"/>
  <c r="C6843" i="28"/>
  <c r="B6843" i="28"/>
  <c r="I6842" i="28"/>
  <c r="H6842" i="28"/>
  <c r="D6842" i="28"/>
  <c r="C6842" i="28"/>
  <c r="B6842" i="28"/>
  <c r="I6841" i="28"/>
  <c r="H6841" i="28"/>
  <c r="D6841" i="28"/>
  <c r="C6841" i="28"/>
  <c r="B6841" i="28"/>
  <c r="I6840" i="28"/>
  <c r="H6840" i="28"/>
  <c r="D6840" i="28"/>
  <c r="C6840" i="28"/>
  <c r="B6840" i="28"/>
  <c r="I6839" i="28"/>
  <c r="H6839" i="28"/>
  <c r="D6839" i="28"/>
  <c r="C6839" i="28"/>
  <c r="B6839" i="28"/>
  <c r="I6838" i="28"/>
  <c r="H6838" i="28"/>
  <c r="D6838" i="28"/>
  <c r="C6838" i="28"/>
  <c r="B6838" i="28"/>
  <c r="I6837" i="28"/>
  <c r="H6837" i="28"/>
  <c r="D6837" i="28"/>
  <c r="C6837" i="28"/>
  <c r="B6837" i="28"/>
  <c r="I6836" i="28"/>
  <c r="H6836" i="28"/>
  <c r="D6836" i="28"/>
  <c r="C6836" i="28"/>
  <c r="B6836" i="28"/>
  <c r="I6835" i="28"/>
  <c r="H6835" i="28"/>
  <c r="D6835" i="28"/>
  <c r="C6835" i="28"/>
  <c r="B6835" i="28"/>
  <c r="I6834" i="28"/>
  <c r="H6834" i="28"/>
  <c r="D6834" i="28"/>
  <c r="C6834" i="28"/>
  <c r="B6834" i="28"/>
  <c r="I6833" i="28"/>
  <c r="H6833" i="28"/>
  <c r="D6833" i="28"/>
  <c r="C6833" i="28"/>
  <c r="B6833" i="28"/>
  <c r="I6832" i="28"/>
  <c r="H6832" i="28"/>
  <c r="D6832" i="28"/>
  <c r="C6832" i="28"/>
  <c r="B6832" i="28"/>
  <c r="I6831" i="28"/>
  <c r="H6831" i="28"/>
  <c r="D6831" i="28"/>
  <c r="C6831" i="28"/>
  <c r="B6831" i="28"/>
  <c r="I6830" i="28"/>
  <c r="H6830" i="28"/>
  <c r="D6830" i="28"/>
  <c r="C6830" i="28"/>
  <c r="B6830" i="28"/>
  <c r="I6829" i="28"/>
  <c r="H6829" i="28"/>
  <c r="D6829" i="28"/>
  <c r="C6829" i="28"/>
  <c r="B6829" i="28"/>
  <c r="I6828" i="28"/>
  <c r="H6828" i="28"/>
  <c r="D6828" i="28"/>
  <c r="C6828" i="28"/>
  <c r="B6828" i="28"/>
  <c r="I6827" i="28"/>
  <c r="H6827" i="28"/>
  <c r="D6827" i="28"/>
  <c r="C6827" i="28"/>
  <c r="B6827" i="28"/>
  <c r="I6826" i="28"/>
  <c r="H6826" i="28"/>
  <c r="D6826" i="28"/>
  <c r="C6826" i="28"/>
  <c r="B6826" i="28"/>
  <c r="I6825" i="28"/>
  <c r="H6825" i="28"/>
  <c r="D6825" i="28"/>
  <c r="C6825" i="28"/>
  <c r="B6825" i="28"/>
  <c r="I6824" i="28"/>
  <c r="H6824" i="28"/>
  <c r="D6824" i="28"/>
  <c r="C6824" i="28"/>
  <c r="B6824" i="28"/>
  <c r="I6823" i="28"/>
  <c r="H6823" i="28"/>
  <c r="D6823" i="28"/>
  <c r="C6823" i="28"/>
  <c r="B6823" i="28"/>
  <c r="I6822" i="28"/>
  <c r="H6822" i="28"/>
  <c r="D6822" i="28"/>
  <c r="C6822" i="28"/>
  <c r="B6822" i="28"/>
  <c r="I6821" i="28"/>
  <c r="H6821" i="28"/>
  <c r="D6821" i="28"/>
  <c r="C6821" i="28"/>
  <c r="B6821" i="28"/>
  <c r="I6820" i="28"/>
  <c r="H6820" i="28"/>
  <c r="D6820" i="28"/>
  <c r="C6820" i="28"/>
  <c r="B6820" i="28"/>
  <c r="I6819" i="28"/>
  <c r="H6819" i="28"/>
  <c r="D6819" i="28"/>
  <c r="C6819" i="28"/>
  <c r="B6819" i="28"/>
  <c r="I6818" i="28"/>
  <c r="H6818" i="28"/>
  <c r="D6818" i="28"/>
  <c r="C6818" i="28"/>
  <c r="B6818" i="28"/>
  <c r="I6817" i="28"/>
  <c r="H6817" i="28"/>
  <c r="D6817" i="28"/>
  <c r="C6817" i="28"/>
  <c r="B6817" i="28"/>
  <c r="I6816" i="28"/>
  <c r="H6816" i="28"/>
  <c r="D6816" i="28"/>
  <c r="C6816" i="28"/>
  <c r="B6816" i="28"/>
  <c r="I6815" i="28"/>
  <c r="H6815" i="28"/>
  <c r="D6815" i="28"/>
  <c r="C6815" i="28"/>
  <c r="B6815" i="28"/>
  <c r="I6814" i="28"/>
  <c r="H6814" i="28"/>
  <c r="D6814" i="28"/>
  <c r="C6814" i="28"/>
  <c r="B6814" i="28"/>
  <c r="I6813" i="28"/>
  <c r="H6813" i="28"/>
  <c r="D6813" i="28"/>
  <c r="C6813" i="28"/>
  <c r="B6813" i="28"/>
  <c r="I6812" i="28"/>
  <c r="H6812" i="28"/>
  <c r="D6812" i="28"/>
  <c r="C6812" i="28"/>
  <c r="B6812" i="28"/>
  <c r="I6811" i="28"/>
  <c r="H6811" i="28"/>
  <c r="D6811" i="28"/>
  <c r="C6811" i="28"/>
  <c r="B6811" i="28"/>
  <c r="I6810" i="28"/>
  <c r="H6810" i="28"/>
  <c r="D6810" i="28"/>
  <c r="C6810" i="28"/>
  <c r="B6810" i="28"/>
  <c r="I6809" i="28"/>
  <c r="H6809" i="28"/>
  <c r="D6809" i="28"/>
  <c r="C6809" i="28"/>
  <c r="B6809" i="28"/>
  <c r="I6808" i="28"/>
  <c r="H6808" i="28"/>
  <c r="D6808" i="28"/>
  <c r="C6808" i="28"/>
  <c r="B6808" i="28"/>
  <c r="I6807" i="28"/>
  <c r="H6807" i="28"/>
  <c r="D6807" i="28"/>
  <c r="C6807" i="28"/>
  <c r="B6807" i="28"/>
  <c r="I6806" i="28"/>
  <c r="H6806" i="28"/>
  <c r="D6806" i="28"/>
  <c r="C6806" i="28"/>
  <c r="B6806" i="28"/>
  <c r="I6805" i="28"/>
  <c r="H6805" i="28"/>
  <c r="D6805" i="28"/>
  <c r="C6805" i="28"/>
  <c r="B6805" i="28"/>
  <c r="I6804" i="28"/>
  <c r="H6804" i="28"/>
  <c r="D6804" i="28"/>
  <c r="C6804" i="28"/>
  <c r="B6804" i="28"/>
  <c r="I6803" i="28"/>
  <c r="H6803" i="28"/>
  <c r="D6803" i="28"/>
  <c r="C6803" i="28"/>
  <c r="B6803" i="28"/>
  <c r="I6802" i="28"/>
  <c r="H6802" i="28"/>
  <c r="D6802" i="28"/>
  <c r="C6802" i="28"/>
  <c r="B6802" i="28"/>
  <c r="I6801" i="28"/>
  <c r="H6801" i="28"/>
  <c r="D6801" i="28"/>
  <c r="C6801" i="28"/>
  <c r="B6801" i="28"/>
  <c r="I6800" i="28"/>
  <c r="H6800" i="28"/>
  <c r="D6800" i="28"/>
  <c r="C6800" i="28"/>
  <c r="B6800" i="28"/>
  <c r="I6799" i="28"/>
  <c r="H6799" i="28"/>
  <c r="D6799" i="28"/>
  <c r="C6799" i="28"/>
  <c r="B6799" i="28"/>
  <c r="I6798" i="28"/>
  <c r="H6798" i="28"/>
  <c r="D6798" i="28"/>
  <c r="C6798" i="28"/>
  <c r="B6798" i="28"/>
  <c r="I6797" i="28"/>
  <c r="H6797" i="28"/>
  <c r="D6797" i="28"/>
  <c r="C6797" i="28"/>
  <c r="B6797" i="28"/>
  <c r="I6796" i="28"/>
  <c r="H6796" i="28"/>
  <c r="D6796" i="28"/>
  <c r="C6796" i="28"/>
  <c r="B6796" i="28"/>
  <c r="I6795" i="28"/>
  <c r="H6795" i="28"/>
  <c r="D6795" i="28"/>
  <c r="C6795" i="28"/>
  <c r="B6795" i="28"/>
  <c r="I6794" i="28"/>
  <c r="H6794" i="28"/>
  <c r="D6794" i="28"/>
  <c r="C6794" i="28"/>
  <c r="B6794" i="28"/>
  <c r="I6793" i="28"/>
  <c r="H6793" i="28"/>
  <c r="D6793" i="28"/>
  <c r="C6793" i="28"/>
  <c r="B6793" i="28"/>
  <c r="I6792" i="28"/>
  <c r="H6792" i="28"/>
  <c r="D6792" i="28"/>
  <c r="C6792" i="28"/>
  <c r="B6792" i="28"/>
  <c r="I6791" i="28"/>
  <c r="H6791" i="28"/>
  <c r="D6791" i="28"/>
  <c r="C6791" i="28"/>
  <c r="B6791" i="28"/>
  <c r="I6790" i="28"/>
  <c r="H6790" i="28"/>
  <c r="D6790" i="28"/>
  <c r="C6790" i="28"/>
  <c r="B6790" i="28"/>
  <c r="I6789" i="28"/>
  <c r="H6789" i="28"/>
  <c r="D6789" i="28"/>
  <c r="C6789" i="28"/>
  <c r="B6789" i="28"/>
  <c r="I6788" i="28"/>
  <c r="H6788" i="28"/>
  <c r="D6788" i="28"/>
  <c r="C6788" i="28"/>
  <c r="B6788" i="28"/>
  <c r="I6787" i="28"/>
  <c r="H6787" i="28"/>
  <c r="D6787" i="28"/>
  <c r="C6787" i="28"/>
  <c r="B6787" i="28"/>
  <c r="I6786" i="28"/>
  <c r="H6786" i="28"/>
  <c r="D6786" i="28"/>
  <c r="C6786" i="28"/>
  <c r="B6786" i="28"/>
  <c r="I6785" i="28"/>
  <c r="H6785" i="28"/>
  <c r="D6785" i="28"/>
  <c r="C6785" i="28"/>
  <c r="B6785" i="28"/>
  <c r="I6784" i="28"/>
  <c r="H6784" i="28"/>
  <c r="D6784" i="28"/>
  <c r="C6784" i="28"/>
  <c r="B6784" i="28"/>
  <c r="I6783" i="28"/>
  <c r="H6783" i="28"/>
  <c r="D6783" i="28"/>
  <c r="C6783" i="28"/>
  <c r="B6783" i="28"/>
  <c r="I6782" i="28"/>
  <c r="H6782" i="28"/>
  <c r="D6782" i="28"/>
  <c r="C6782" i="28"/>
  <c r="B6782" i="28"/>
  <c r="I6781" i="28"/>
  <c r="H6781" i="28"/>
  <c r="D6781" i="28"/>
  <c r="C6781" i="28"/>
  <c r="B6781" i="28"/>
  <c r="I6780" i="28"/>
  <c r="H6780" i="28"/>
  <c r="D6780" i="28"/>
  <c r="C6780" i="28"/>
  <c r="B6780" i="28"/>
  <c r="I6779" i="28"/>
  <c r="H6779" i="28"/>
  <c r="D6779" i="28"/>
  <c r="C6779" i="28"/>
  <c r="B6779" i="28"/>
  <c r="I6778" i="28"/>
  <c r="H6778" i="28"/>
  <c r="D6778" i="28"/>
  <c r="C6778" i="28"/>
  <c r="B6778" i="28"/>
  <c r="I6777" i="28"/>
  <c r="H6777" i="28"/>
  <c r="D6777" i="28"/>
  <c r="C6777" i="28"/>
  <c r="B6777" i="28"/>
  <c r="I6776" i="28"/>
  <c r="H6776" i="28"/>
  <c r="D6776" i="28"/>
  <c r="C6776" i="28"/>
  <c r="B6776" i="28"/>
  <c r="I6775" i="28"/>
  <c r="H6775" i="28"/>
  <c r="D6775" i="28"/>
  <c r="C6775" i="28"/>
  <c r="B6775" i="28"/>
  <c r="I6774" i="28"/>
  <c r="H6774" i="28"/>
  <c r="D6774" i="28"/>
  <c r="C6774" i="28"/>
  <c r="B6774" i="28"/>
  <c r="I6773" i="28"/>
  <c r="H6773" i="28"/>
  <c r="D6773" i="28"/>
  <c r="C6773" i="28"/>
  <c r="B6773" i="28"/>
  <c r="I6772" i="28"/>
  <c r="H6772" i="28"/>
  <c r="D6772" i="28"/>
  <c r="C6772" i="28"/>
  <c r="B6772" i="28"/>
  <c r="I6771" i="28"/>
  <c r="H6771" i="28"/>
  <c r="D6771" i="28"/>
  <c r="C6771" i="28"/>
  <c r="B6771" i="28"/>
  <c r="I6770" i="28"/>
  <c r="H6770" i="28"/>
  <c r="D6770" i="28"/>
  <c r="C6770" i="28"/>
  <c r="B6770" i="28"/>
  <c r="I6769" i="28"/>
  <c r="H6769" i="28"/>
  <c r="D6769" i="28"/>
  <c r="C6769" i="28"/>
  <c r="B6769" i="28"/>
  <c r="I6768" i="28"/>
  <c r="H6768" i="28"/>
  <c r="D6768" i="28"/>
  <c r="C6768" i="28"/>
  <c r="B6768" i="28"/>
  <c r="I6767" i="28"/>
  <c r="H6767" i="28"/>
  <c r="D6767" i="28"/>
  <c r="C6767" i="28"/>
  <c r="B6767" i="28"/>
  <c r="I6766" i="28"/>
  <c r="H6766" i="28"/>
  <c r="D6766" i="28"/>
  <c r="C6766" i="28"/>
  <c r="B6766" i="28"/>
  <c r="I6765" i="28"/>
  <c r="H6765" i="28"/>
  <c r="D6765" i="28"/>
  <c r="C6765" i="28"/>
  <c r="B6765" i="28"/>
  <c r="I6764" i="28"/>
  <c r="H6764" i="28"/>
  <c r="D6764" i="28"/>
  <c r="C6764" i="28"/>
  <c r="B6764" i="28"/>
  <c r="I6763" i="28"/>
  <c r="H6763" i="28"/>
  <c r="D6763" i="28"/>
  <c r="C6763" i="28"/>
  <c r="B6763" i="28"/>
  <c r="I6762" i="28"/>
  <c r="H6762" i="28"/>
  <c r="D6762" i="28"/>
  <c r="C6762" i="28"/>
  <c r="B6762" i="28"/>
  <c r="I6761" i="28"/>
  <c r="H6761" i="28"/>
  <c r="D6761" i="28"/>
  <c r="C6761" i="28"/>
  <c r="B6761" i="28"/>
  <c r="I6760" i="28"/>
  <c r="H6760" i="28"/>
  <c r="D6760" i="28"/>
  <c r="C6760" i="28"/>
  <c r="B6760" i="28"/>
  <c r="I6759" i="28"/>
  <c r="H6759" i="28"/>
  <c r="D6759" i="28"/>
  <c r="C6759" i="28"/>
  <c r="B6759" i="28"/>
  <c r="I6758" i="28"/>
  <c r="H6758" i="28"/>
  <c r="D6758" i="28"/>
  <c r="C6758" i="28"/>
  <c r="B6758" i="28"/>
  <c r="I6757" i="28"/>
  <c r="H6757" i="28"/>
  <c r="D6757" i="28"/>
  <c r="C6757" i="28"/>
  <c r="B6757" i="28"/>
  <c r="I6756" i="28"/>
  <c r="H6756" i="28"/>
  <c r="D6756" i="28"/>
  <c r="C6756" i="28"/>
  <c r="B6756" i="28"/>
  <c r="I6755" i="28"/>
  <c r="H6755" i="28"/>
  <c r="D6755" i="28"/>
  <c r="C6755" i="28"/>
  <c r="B6755" i="28"/>
  <c r="I6754" i="28"/>
  <c r="H6754" i="28"/>
  <c r="D6754" i="28"/>
  <c r="C6754" i="28"/>
  <c r="B6754" i="28"/>
  <c r="I6753" i="28"/>
  <c r="H6753" i="28"/>
  <c r="D6753" i="28"/>
  <c r="C6753" i="28"/>
  <c r="B6753" i="28"/>
  <c r="I6752" i="28"/>
  <c r="H6752" i="28"/>
  <c r="D6752" i="28"/>
  <c r="C6752" i="28"/>
  <c r="B6752" i="28"/>
  <c r="I6751" i="28"/>
  <c r="H6751" i="28"/>
  <c r="D6751" i="28"/>
  <c r="C6751" i="28"/>
  <c r="B6751" i="28"/>
  <c r="I6750" i="28"/>
  <c r="H6750" i="28"/>
  <c r="D6750" i="28"/>
  <c r="C6750" i="28"/>
  <c r="B6750" i="28"/>
  <c r="I6749" i="28"/>
  <c r="H6749" i="28"/>
  <c r="D6749" i="28"/>
  <c r="C6749" i="28"/>
  <c r="B6749" i="28"/>
  <c r="I6748" i="28"/>
  <c r="H6748" i="28"/>
  <c r="D6748" i="28"/>
  <c r="C6748" i="28"/>
  <c r="B6748" i="28"/>
  <c r="I6747" i="28"/>
  <c r="H6747" i="28"/>
  <c r="D6747" i="28"/>
  <c r="C6747" i="28"/>
  <c r="B6747" i="28"/>
  <c r="I6746" i="28"/>
  <c r="H6746" i="28"/>
  <c r="D6746" i="28"/>
  <c r="C6746" i="28"/>
  <c r="B6746" i="28"/>
  <c r="I6745" i="28"/>
  <c r="H6745" i="28"/>
  <c r="D6745" i="28"/>
  <c r="C6745" i="28"/>
  <c r="B6745" i="28"/>
  <c r="I6744" i="28"/>
  <c r="H6744" i="28"/>
  <c r="D6744" i="28"/>
  <c r="C6744" i="28"/>
  <c r="B6744" i="28"/>
  <c r="I6743" i="28"/>
  <c r="H6743" i="28"/>
  <c r="D6743" i="28"/>
  <c r="C6743" i="28"/>
  <c r="B6743" i="28"/>
  <c r="I6742" i="28"/>
  <c r="H6742" i="28"/>
  <c r="D6742" i="28"/>
  <c r="C6742" i="28"/>
  <c r="B6742" i="28"/>
  <c r="I6741" i="28"/>
  <c r="H6741" i="28"/>
  <c r="D6741" i="28"/>
  <c r="C6741" i="28"/>
  <c r="B6741" i="28"/>
  <c r="I6740" i="28"/>
  <c r="H6740" i="28"/>
  <c r="D6740" i="28"/>
  <c r="C6740" i="28"/>
  <c r="B6740" i="28"/>
  <c r="I6739" i="28"/>
  <c r="H6739" i="28"/>
  <c r="D6739" i="28"/>
  <c r="C6739" i="28"/>
  <c r="B6739" i="28"/>
  <c r="I6738" i="28"/>
  <c r="H6738" i="28"/>
  <c r="D6738" i="28"/>
  <c r="C6738" i="28"/>
  <c r="B6738" i="28"/>
  <c r="I6737" i="28"/>
  <c r="H6737" i="28"/>
  <c r="D6737" i="28"/>
  <c r="C6737" i="28"/>
  <c r="B6737" i="28"/>
  <c r="I6736" i="28"/>
  <c r="H6736" i="28"/>
  <c r="D6736" i="28"/>
  <c r="C6736" i="28"/>
  <c r="B6736" i="28"/>
  <c r="I6735" i="28"/>
  <c r="H6735" i="28"/>
  <c r="D6735" i="28"/>
  <c r="C6735" i="28"/>
  <c r="B6735" i="28"/>
  <c r="I6734" i="28"/>
  <c r="H6734" i="28"/>
  <c r="D6734" i="28"/>
  <c r="C6734" i="28"/>
  <c r="B6734" i="28"/>
  <c r="I6733" i="28"/>
  <c r="H6733" i="28"/>
  <c r="D6733" i="28"/>
  <c r="C6733" i="28"/>
  <c r="B6733" i="28"/>
  <c r="I6732" i="28"/>
  <c r="H6732" i="28"/>
  <c r="D6732" i="28"/>
  <c r="C6732" i="28"/>
  <c r="B6732" i="28"/>
  <c r="I6731" i="28"/>
  <c r="H6731" i="28"/>
  <c r="D6731" i="28"/>
  <c r="C6731" i="28"/>
  <c r="B6731" i="28"/>
  <c r="I6730" i="28"/>
  <c r="H6730" i="28"/>
  <c r="D6730" i="28"/>
  <c r="C6730" i="28"/>
  <c r="B6730" i="28"/>
  <c r="I6729" i="28"/>
  <c r="H6729" i="28"/>
  <c r="D6729" i="28"/>
  <c r="C6729" i="28"/>
  <c r="B6729" i="28"/>
  <c r="I6728" i="28"/>
  <c r="H6728" i="28"/>
  <c r="D6728" i="28"/>
  <c r="C6728" i="28"/>
  <c r="B6728" i="28"/>
  <c r="I6727" i="28"/>
  <c r="H6727" i="28"/>
  <c r="D6727" i="28"/>
  <c r="C6727" i="28"/>
  <c r="B6727" i="28"/>
  <c r="I6726" i="28"/>
  <c r="H6726" i="28"/>
  <c r="D6726" i="28"/>
  <c r="C6726" i="28"/>
  <c r="B6726" i="28"/>
  <c r="I6725" i="28"/>
  <c r="H6725" i="28"/>
  <c r="D6725" i="28"/>
  <c r="C6725" i="28"/>
  <c r="B6725" i="28"/>
  <c r="I6724" i="28"/>
  <c r="H6724" i="28"/>
  <c r="D6724" i="28"/>
  <c r="C6724" i="28"/>
  <c r="B6724" i="28"/>
  <c r="I6723" i="28"/>
  <c r="H6723" i="28"/>
  <c r="D6723" i="28"/>
  <c r="C6723" i="28"/>
  <c r="B6723" i="28"/>
  <c r="I6722" i="28"/>
  <c r="H6722" i="28"/>
  <c r="D6722" i="28"/>
  <c r="C6722" i="28"/>
  <c r="B6722" i="28"/>
  <c r="I6721" i="28"/>
  <c r="H6721" i="28"/>
  <c r="D6721" i="28"/>
  <c r="C6721" i="28"/>
  <c r="B6721" i="28"/>
  <c r="I6720" i="28"/>
  <c r="H6720" i="28"/>
  <c r="D6720" i="28"/>
  <c r="C6720" i="28"/>
  <c r="B6720" i="28"/>
  <c r="I6719" i="28"/>
  <c r="H6719" i="28"/>
  <c r="D6719" i="28"/>
  <c r="C6719" i="28"/>
  <c r="B6719" i="28"/>
  <c r="I6718" i="28"/>
  <c r="H6718" i="28"/>
  <c r="D6718" i="28"/>
  <c r="C6718" i="28"/>
  <c r="B6718" i="28"/>
  <c r="I6717" i="28"/>
  <c r="H6717" i="28"/>
  <c r="D6717" i="28"/>
  <c r="C6717" i="28"/>
  <c r="B6717" i="28"/>
  <c r="I6716" i="28"/>
  <c r="H6716" i="28"/>
  <c r="D6716" i="28"/>
  <c r="C6716" i="28"/>
  <c r="B6716" i="28"/>
  <c r="I6715" i="28"/>
  <c r="H6715" i="28"/>
  <c r="D6715" i="28"/>
  <c r="C6715" i="28"/>
  <c r="B6715" i="28"/>
  <c r="I6714" i="28"/>
  <c r="H6714" i="28"/>
  <c r="D6714" i="28"/>
  <c r="C6714" i="28"/>
  <c r="B6714" i="28"/>
  <c r="I6713" i="28"/>
  <c r="H6713" i="28"/>
  <c r="D6713" i="28"/>
  <c r="C6713" i="28"/>
  <c r="B6713" i="28"/>
  <c r="I6712" i="28"/>
  <c r="H6712" i="28"/>
  <c r="D6712" i="28"/>
  <c r="C6712" i="28"/>
  <c r="B6712" i="28"/>
  <c r="I6711" i="28"/>
  <c r="H6711" i="28"/>
  <c r="D6711" i="28"/>
  <c r="C6711" i="28"/>
  <c r="B6711" i="28"/>
  <c r="I6710" i="28"/>
  <c r="H6710" i="28"/>
  <c r="D6710" i="28"/>
  <c r="C6710" i="28"/>
  <c r="B6710" i="28"/>
  <c r="I6709" i="28"/>
  <c r="H6709" i="28"/>
  <c r="D6709" i="28"/>
  <c r="C6709" i="28"/>
  <c r="B6709" i="28"/>
  <c r="I6708" i="28"/>
  <c r="H6708" i="28"/>
  <c r="D6708" i="28"/>
  <c r="C6708" i="28"/>
  <c r="B6708" i="28"/>
  <c r="I6707" i="28"/>
  <c r="H6707" i="28"/>
  <c r="D6707" i="28"/>
  <c r="C6707" i="28"/>
  <c r="B6707" i="28"/>
  <c r="I6706" i="28"/>
  <c r="H6706" i="28"/>
  <c r="D6706" i="28"/>
  <c r="C6706" i="28"/>
  <c r="B6706" i="28"/>
  <c r="I6705" i="28"/>
  <c r="H6705" i="28"/>
  <c r="D6705" i="28"/>
  <c r="C6705" i="28"/>
  <c r="B6705" i="28"/>
  <c r="I6704" i="28"/>
  <c r="H6704" i="28"/>
  <c r="D6704" i="28"/>
  <c r="C6704" i="28"/>
  <c r="B6704" i="28"/>
  <c r="I6703" i="28"/>
  <c r="H6703" i="28"/>
  <c r="D6703" i="28"/>
  <c r="C6703" i="28"/>
  <c r="B6703" i="28"/>
  <c r="I6702" i="28"/>
  <c r="H6702" i="28"/>
  <c r="D6702" i="28"/>
  <c r="C6702" i="28"/>
  <c r="B6702" i="28"/>
  <c r="I6701" i="28"/>
  <c r="H6701" i="28"/>
  <c r="D6701" i="28"/>
  <c r="C6701" i="28"/>
  <c r="B6701" i="28"/>
  <c r="I6700" i="28"/>
  <c r="H6700" i="28"/>
  <c r="D6700" i="28"/>
  <c r="C6700" i="28"/>
  <c r="B6700" i="28"/>
  <c r="I6699" i="28"/>
  <c r="H6699" i="28"/>
  <c r="D6699" i="28"/>
  <c r="C6699" i="28"/>
  <c r="B6699" i="28"/>
  <c r="I6698" i="28"/>
  <c r="H6698" i="28"/>
  <c r="D6698" i="28"/>
  <c r="C6698" i="28"/>
  <c r="B6698" i="28"/>
  <c r="I6697" i="28"/>
  <c r="H6697" i="28"/>
  <c r="D6697" i="28"/>
  <c r="C6697" i="28"/>
  <c r="B6697" i="28"/>
  <c r="I6696" i="28"/>
  <c r="H6696" i="28"/>
  <c r="D6696" i="28"/>
  <c r="C6696" i="28"/>
  <c r="B6696" i="28"/>
  <c r="I6695" i="28"/>
  <c r="H6695" i="28"/>
  <c r="D6695" i="28"/>
  <c r="C6695" i="28"/>
  <c r="B6695" i="28"/>
  <c r="I6694" i="28"/>
  <c r="H6694" i="28"/>
  <c r="D6694" i="28"/>
  <c r="C6694" i="28"/>
  <c r="B6694" i="28"/>
  <c r="I6693" i="28"/>
  <c r="H6693" i="28"/>
  <c r="D6693" i="28"/>
  <c r="C6693" i="28"/>
  <c r="B6693" i="28"/>
  <c r="I6692" i="28"/>
  <c r="H6692" i="28"/>
  <c r="D6692" i="28"/>
  <c r="C6692" i="28"/>
  <c r="B6692" i="28"/>
  <c r="I6691" i="28"/>
  <c r="H6691" i="28"/>
  <c r="D6691" i="28"/>
  <c r="C6691" i="28"/>
  <c r="B6691" i="28"/>
  <c r="I6690" i="28"/>
  <c r="H6690" i="28"/>
  <c r="D6690" i="28"/>
  <c r="C6690" i="28"/>
  <c r="B6690" i="28"/>
  <c r="I6689" i="28"/>
  <c r="H6689" i="28"/>
  <c r="D6689" i="28"/>
  <c r="C6689" i="28"/>
  <c r="B6689" i="28"/>
  <c r="I6688" i="28"/>
  <c r="H6688" i="28"/>
  <c r="D6688" i="28"/>
  <c r="C6688" i="28"/>
  <c r="B6688" i="28"/>
  <c r="I6687" i="28"/>
  <c r="H6687" i="28"/>
  <c r="D6687" i="28"/>
  <c r="C6687" i="28"/>
  <c r="B6687" i="28"/>
  <c r="I6686" i="28"/>
  <c r="H6686" i="28"/>
  <c r="D6686" i="28"/>
  <c r="C6686" i="28"/>
  <c r="B6686" i="28"/>
  <c r="I6685" i="28"/>
  <c r="H6685" i="28"/>
  <c r="D6685" i="28"/>
  <c r="C6685" i="28"/>
  <c r="B6685" i="28"/>
  <c r="I6684" i="28"/>
  <c r="H6684" i="28"/>
  <c r="D6684" i="28"/>
  <c r="C6684" i="28"/>
  <c r="B6684" i="28"/>
  <c r="I6683" i="28"/>
  <c r="H6683" i="28"/>
  <c r="D6683" i="28"/>
  <c r="C6683" i="28"/>
  <c r="B6683" i="28"/>
  <c r="I6682" i="28"/>
  <c r="H6682" i="28"/>
  <c r="D6682" i="28"/>
  <c r="C6682" i="28"/>
  <c r="B6682" i="28"/>
  <c r="I6681" i="28"/>
  <c r="H6681" i="28"/>
  <c r="D6681" i="28"/>
  <c r="C6681" i="28"/>
  <c r="B6681" i="28"/>
  <c r="I6680" i="28"/>
  <c r="H6680" i="28"/>
  <c r="D6680" i="28"/>
  <c r="C6680" i="28"/>
  <c r="B6680" i="28"/>
  <c r="I6679" i="28"/>
  <c r="H6679" i="28"/>
  <c r="D6679" i="28"/>
  <c r="C6679" i="28"/>
  <c r="B6679" i="28"/>
  <c r="I6678" i="28"/>
  <c r="H6678" i="28"/>
  <c r="D6678" i="28"/>
  <c r="C6678" i="28"/>
  <c r="B6678" i="28"/>
  <c r="I6677" i="28"/>
  <c r="H6677" i="28"/>
  <c r="D6677" i="28"/>
  <c r="C6677" i="28"/>
  <c r="B6677" i="28"/>
  <c r="I6676" i="28"/>
  <c r="H6676" i="28"/>
  <c r="D6676" i="28"/>
  <c r="C6676" i="28"/>
  <c r="B6676" i="28"/>
  <c r="I6675" i="28"/>
  <c r="H6675" i="28"/>
  <c r="D6675" i="28"/>
  <c r="C6675" i="28"/>
  <c r="B6675" i="28"/>
  <c r="I6674" i="28"/>
  <c r="H6674" i="28"/>
  <c r="D6674" i="28"/>
  <c r="C6674" i="28"/>
  <c r="B6674" i="28"/>
  <c r="I6673" i="28"/>
  <c r="H6673" i="28"/>
  <c r="D6673" i="28"/>
  <c r="C6673" i="28"/>
  <c r="B6673" i="28"/>
  <c r="I6672" i="28"/>
  <c r="H6672" i="28"/>
  <c r="D6672" i="28"/>
  <c r="C6672" i="28"/>
  <c r="B6672" i="28"/>
  <c r="I6671" i="28"/>
  <c r="H6671" i="28"/>
  <c r="D6671" i="28"/>
  <c r="C6671" i="28"/>
  <c r="B6671" i="28"/>
  <c r="I6670" i="28"/>
  <c r="H6670" i="28"/>
  <c r="D6670" i="28"/>
  <c r="C6670" i="28"/>
  <c r="B6670" i="28"/>
  <c r="I6669" i="28"/>
  <c r="H6669" i="28"/>
  <c r="D6669" i="28"/>
  <c r="C6669" i="28"/>
  <c r="B6669" i="28"/>
  <c r="I6668" i="28"/>
  <c r="H6668" i="28"/>
  <c r="D6668" i="28"/>
  <c r="C6668" i="28"/>
  <c r="B6668" i="28"/>
  <c r="I6667" i="28"/>
  <c r="H6667" i="28"/>
  <c r="D6667" i="28"/>
  <c r="C6667" i="28"/>
  <c r="B6667" i="28"/>
  <c r="I6666" i="28"/>
  <c r="H6666" i="28"/>
  <c r="D6666" i="28"/>
  <c r="C6666" i="28"/>
  <c r="B6666" i="28"/>
  <c r="I6665" i="28"/>
  <c r="H6665" i="28"/>
  <c r="D6665" i="28"/>
  <c r="C6665" i="28"/>
  <c r="B6665" i="28"/>
  <c r="I6664" i="28"/>
  <c r="H6664" i="28"/>
  <c r="D6664" i="28"/>
  <c r="C6664" i="28"/>
  <c r="B6664" i="28"/>
  <c r="I6663" i="28"/>
  <c r="H6663" i="28"/>
  <c r="D6663" i="28"/>
  <c r="C6663" i="28"/>
  <c r="B6663" i="28"/>
  <c r="I6662" i="28"/>
  <c r="H6662" i="28"/>
  <c r="D6662" i="28"/>
  <c r="C6662" i="28"/>
  <c r="B6662" i="28"/>
  <c r="I6661" i="28"/>
  <c r="H6661" i="28"/>
  <c r="D6661" i="28"/>
  <c r="C6661" i="28"/>
  <c r="B6661" i="28"/>
  <c r="I6660" i="28"/>
  <c r="H6660" i="28"/>
  <c r="D6660" i="28"/>
  <c r="C6660" i="28"/>
  <c r="B6660" i="28"/>
  <c r="I6659" i="28"/>
  <c r="H6659" i="28"/>
  <c r="D6659" i="28"/>
  <c r="C6659" i="28"/>
  <c r="B6659" i="28"/>
  <c r="I6658" i="28"/>
  <c r="H6658" i="28"/>
  <c r="D6658" i="28"/>
  <c r="C6658" i="28"/>
  <c r="B6658" i="28"/>
  <c r="I6657" i="28"/>
  <c r="H6657" i="28"/>
  <c r="D6657" i="28"/>
  <c r="C6657" i="28"/>
  <c r="B6657" i="28"/>
  <c r="I6656" i="28"/>
  <c r="H6656" i="28"/>
  <c r="D6656" i="28"/>
  <c r="C6656" i="28"/>
  <c r="B6656" i="28"/>
  <c r="I6655" i="28"/>
  <c r="H6655" i="28"/>
  <c r="D6655" i="28"/>
  <c r="C6655" i="28"/>
  <c r="B6655" i="28"/>
  <c r="I6654" i="28"/>
  <c r="H6654" i="28"/>
  <c r="D6654" i="28"/>
  <c r="C6654" i="28"/>
  <c r="B6654" i="28"/>
  <c r="I6653" i="28"/>
  <c r="H6653" i="28"/>
  <c r="D6653" i="28"/>
  <c r="C6653" i="28"/>
  <c r="B6653" i="28"/>
  <c r="I6652" i="28"/>
  <c r="H6652" i="28"/>
  <c r="D6652" i="28"/>
  <c r="C6652" i="28"/>
  <c r="B6652" i="28"/>
  <c r="I6651" i="28"/>
  <c r="H6651" i="28"/>
  <c r="D6651" i="28"/>
  <c r="C6651" i="28"/>
  <c r="B6651" i="28"/>
  <c r="I6650" i="28"/>
  <c r="H6650" i="28"/>
  <c r="D6650" i="28"/>
  <c r="C6650" i="28"/>
  <c r="B6650" i="28"/>
  <c r="I6649" i="28"/>
  <c r="H6649" i="28"/>
  <c r="D6649" i="28"/>
  <c r="C6649" i="28"/>
  <c r="B6649" i="28"/>
  <c r="I6648" i="28"/>
  <c r="H6648" i="28"/>
  <c r="D6648" i="28"/>
  <c r="C6648" i="28"/>
  <c r="B6648" i="28"/>
  <c r="I6647" i="28"/>
  <c r="H6647" i="28"/>
  <c r="D6647" i="28"/>
  <c r="C6647" i="28"/>
  <c r="B6647" i="28"/>
  <c r="I6646" i="28"/>
  <c r="H6646" i="28"/>
  <c r="D6646" i="28"/>
  <c r="C6646" i="28"/>
  <c r="B6646" i="28"/>
  <c r="I6645" i="28"/>
  <c r="H6645" i="28"/>
  <c r="D6645" i="28"/>
  <c r="C6645" i="28"/>
  <c r="B6645" i="28"/>
  <c r="I6644" i="28"/>
  <c r="H6644" i="28"/>
  <c r="D6644" i="28"/>
  <c r="C6644" i="28"/>
  <c r="B6644" i="28"/>
  <c r="I6643" i="28"/>
  <c r="H6643" i="28"/>
  <c r="D6643" i="28"/>
  <c r="C6643" i="28"/>
  <c r="B6643" i="28"/>
  <c r="I6642" i="28"/>
  <c r="H6642" i="28"/>
  <c r="D6642" i="28"/>
  <c r="C6642" i="28"/>
  <c r="B6642" i="28"/>
  <c r="I6641" i="28"/>
  <c r="H6641" i="28"/>
  <c r="D6641" i="28"/>
  <c r="C6641" i="28"/>
  <c r="B6641" i="28"/>
  <c r="I6640" i="28"/>
  <c r="H6640" i="28"/>
  <c r="D6640" i="28"/>
  <c r="C6640" i="28"/>
  <c r="B6640" i="28"/>
  <c r="I6639" i="28"/>
  <c r="H6639" i="28"/>
  <c r="D6639" i="28"/>
  <c r="C6639" i="28"/>
  <c r="B6639" i="28"/>
  <c r="I6638" i="28"/>
  <c r="H6638" i="28"/>
  <c r="D6638" i="28"/>
  <c r="C6638" i="28"/>
  <c r="B6638" i="28"/>
  <c r="I6637" i="28"/>
  <c r="H6637" i="28"/>
  <c r="D6637" i="28"/>
  <c r="C6637" i="28"/>
  <c r="B6637" i="28"/>
  <c r="I6636" i="28"/>
  <c r="H6636" i="28"/>
  <c r="D6636" i="28"/>
  <c r="C6636" i="28"/>
  <c r="B6636" i="28"/>
  <c r="I6635" i="28"/>
  <c r="H6635" i="28"/>
  <c r="D6635" i="28"/>
  <c r="C6635" i="28"/>
  <c r="B6635" i="28"/>
  <c r="I6634" i="28"/>
  <c r="H6634" i="28"/>
  <c r="D6634" i="28"/>
  <c r="C6634" i="28"/>
  <c r="B6634" i="28"/>
  <c r="I6633" i="28"/>
  <c r="H6633" i="28"/>
  <c r="D6633" i="28"/>
  <c r="C6633" i="28"/>
  <c r="B6633" i="28"/>
  <c r="I6632" i="28"/>
  <c r="H6632" i="28"/>
  <c r="D6632" i="28"/>
  <c r="C6632" i="28"/>
  <c r="B6632" i="28"/>
  <c r="I6631" i="28"/>
  <c r="H6631" i="28"/>
  <c r="D6631" i="28"/>
  <c r="C6631" i="28"/>
  <c r="B6631" i="28"/>
  <c r="I6630" i="28"/>
  <c r="H6630" i="28"/>
  <c r="D6630" i="28"/>
  <c r="C6630" i="28"/>
  <c r="B6630" i="28"/>
  <c r="I6629" i="28"/>
  <c r="H6629" i="28"/>
  <c r="D6629" i="28"/>
  <c r="C6629" i="28"/>
  <c r="B6629" i="28"/>
  <c r="I6628" i="28"/>
  <c r="H6628" i="28"/>
  <c r="D6628" i="28"/>
  <c r="C6628" i="28"/>
  <c r="B6628" i="28"/>
  <c r="I6627" i="28"/>
  <c r="H6627" i="28"/>
  <c r="D6627" i="28"/>
  <c r="C6627" i="28"/>
  <c r="B6627" i="28"/>
  <c r="I6626" i="28"/>
  <c r="H6626" i="28"/>
  <c r="D6626" i="28"/>
  <c r="C6626" i="28"/>
  <c r="B6626" i="28"/>
  <c r="I6625" i="28"/>
  <c r="H6625" i="28"/>
  <c r="D6625" i="28"/>
  <c r="C6625" i="28"/>
  <c r="B6625" i="28"/>
  <c r="I6624" i="28"/>
  <c r="H6624" i="28"/>
  <c r="D6624" i="28"/>
  <c r="C6624" i="28"/>
  <c r="B6624" i="28"/>
  <c r="I6623" i="28"/>
  <c r="H6623" i="28"/>
  <c r="D6623" i="28"/>
  <c r="C6623" i="28"/>
  <c r="B6623" i="28"/>
  <c r="I6622" i="28"/>
  <c r="H6622" i="28"/>
  <c r="D6622" i="28"/>
  <c r="C6622" i="28"/>
  <c r="B6622" i="28"/>
  <c r="I6621" i="28"/>
  <c r="H6621" i="28"/>
  <c r="D6621" i="28"/>
  <c r="C6621" i="28"/>
  <c r="B6621" i="28"/>
  <c r="I6620" i="28"/>
  <c r="H6620" i="28"/>
  <c r="D6620" i="28"/>
  <c r="C6620" i="28"/>
  <c r="B6620" i="28"/>
  <c r="I6619" i="28"/>
  <c r="H6619" i="28"/>
  <c r="D6619" i="28"/>
  <c r="C6619" i="28"/>
  <c r="B6619" i="28"/>
  <c r="I6618" i="28"/>
  <c r="H6618" i="28"/>
  <c r="D6618" i="28"/>
  <c r="C6618" i="28"/>
  <c r="B6618" i="28"/>
  <c r="I6617" i="28"/>
  <c r="H6617" i="28"/>
  <c r="D6617" i="28"/>
  <c r="C6617" i="28"/>
  <c r="B6617" i="28"/>
  <c r="I6616" i="28"/>
  <c r="H6616" i="28"/>
  <c r="D6616" i="28"/>
  <c r="C6616" i="28"/>
  <c r="B6616" i="28"/>
  <c r="I6615" i="28"/>
  <c r="H6615" i="28"/>
  <c r="D6615" i="28"/>
  <c r="C6615" i="28"/>
  <c r="B6615" i="28"/>
  <c r="I6614" i="28"/>
  <c r="H6614" i="28"/>
  <c r="D6614" i="28"/>
  <c r="C6614" i="28"/>
  <c r="B6614" i="28"/>
  <c r="I6613" i="28"/>
  <c r="H6613" i="28"/>
  <c r="D6613" i="28"/>
  <c r="C6613" i="28"/>
  <c r="B6613" i="28"/>
  <c r="I6612" i="28"/>
  <c r="H6612" i="28"/>
  <c r="D6612" i="28"/>
  <c r="C6612" i="28"/>
  <c r="B6612" i="28"/>
  <c r="I6611" i="28"/>
  <c r="H6611" i="28"/>
  <c r="D6611" i="28"/>
  <c r="C6611" i="28"/>
  <c r="B6611" i="28"/>
  <c r="I6610" i="28"/>
  <c r="H6610" i="28"/>
  <c r="D6610" i="28"/>
  <c r="C6610" i="28"/>
  <c r="B6610" i="28"/>
  <c r="I6609" i="28"/>
  <c r="H6609" i="28"/>
  <c r="D6609" i="28"/>
  <c r="C6609" i="28"/>
  <c r="B6609" i="28"/>
  <c r="I6608" i="28"/>
  <c r="H6608" i="28"/>
  <c r="D6608" i="28"/>
  <c r="C6608" i="28"/>
  <c r="B6608" i="28"/>
  <c r="I6607" i="28"/>
  <c r="H6607" i="28"/>
  <c r="D6607" i="28"/>
  <c r="C6607" i="28"/>
  <c r="B6607" i="28"/>
  <c r="I6606" i="28"/>
  <c r="H6606" i="28"/>
  <c r="D6606" i="28"/>
  <c r="C6606" i="28"/>
  <c r="B6606" i="28"/>
  <c r="I6605" i="28"/>
  <c r="H6605" i="28"/>
  <c r="D6605" i="28"/>
  <c r="C6605" i="28"/>
  <c r="B6605" i="28"/>
  <c r="I6604" i="28"/>
  <c r="H6604" i="28"/>
  <c r="D6604" i="28"/>
  <c r="C6604" i="28"/>
  <c r="B6604" i="28"/>
  <c r="I6603" i="28"/>
  <c r="H6603" i="28"/>
  <c r="D6603" i="28"/>
  <c r="C6603" i="28"/>
  <c r="B6603" i="28"/>
  <c r="I6602" i="28"/>
  <c r="H6602" i="28"/>
  <c r="D6602" i="28"/>
  <c r="C6602" i="28"/>
  <c r="B6602" i="28"/>
  <c r="I6601" i="28"/>
  <c r="H6601" i="28"/>
  <c r="D6601" i="28"/>
  <c r="C6601" i="28"/>
  <c r="B6601" i="28"/>
  <c r="I6600" i="28"/>
  <c r="H6600" i="28"/>
  <c r="D6600" i="28"/>
  <c r="C6600" i="28"/>
  <c r="B6600" i="28"/>
  <c r="I6599" i="28"/>
  <c r="H6599" i="28"/>
  <c r="D6599" i="28"/>
  <c r="C6599" i="28"/>
  <c r="B6599" i="28"/>
  <c r="I6598" i="28"/>
  <c r="H6598" i="28"/>
  <c r="D6598" i="28"/>
  <c r="C6598" i="28"/>
  <c r="B6598" i="28"/>
  <c r="I6597" i="28"/>
  <c r="H6597" i="28"/>
  <c r="D6597" i="28"/>
  <c r="C6597" i="28"/>
  <c r="B6597" i="28"/>
  <c r="I6596" i="28"/>
  <c r="H6596" i="28"/>
  <c r="D6596" i="28"/>
  <c r="C6596" i="28"/>
  <c r="B6596" i="28"/>
  <c r="I6595" i="28"/>
  <c r="H6595" i="28"/>
  <c r="D6595" i="28"/>
  <c r="C6595" i="28"/>
  <c r="B6595" i="28"/>
  <c r="I6594" i="28"/>
  <c r="H6594" i="28"/>
  <c r="D6594" i="28"/>
  <c r="C6594" i="28"/>
  <c r="B6594" i="28"/>
  <c r="I6593" i="28"/>
  <c r="H6593" i="28"/>
  <c r="D6593" i="28"/>
  <c r="C6593" i="28"/>
  <c r="B6593" i="28"/>
  <c r="I6592" i="28"/>
  <c r="H6592" i="28"/>
  <c r="D6592" i="28"/>
  <c r="C6592" i="28"/>
  <c r="B6592" i="28"/>
  <c r="I6591" i="28"/>
  <c r="H6591" i="28"/>
  <c r="D6591" i="28"/>
  <c r="C6591" i="28"/>
  <c r="B6591" i="28"/>
  <c r="I6590" i="28"/>
  <c r="H6590" i="28"/>
  <c r="D6590" i="28"/>
  <c r="C6590" i="28"/>
  <c r="B6590" i="28"/>
  <c r="I6589" i="28"/>
  <c r="H6589" i="28"/>
  <c r="D6589" i="28"/>
  <c r="C6589" i="28"/>
  <c r="B6589" i="28"/>
  <c r="I6588" i="28"/>
  <c r="H6588" i="28"/>
  <c r="D6588" i="28"/>
  <c r="C6588" i="28"/>
  <c r="B6588" i="28"/>
  <c r="I6587" i="28"/>
  <c r="H6587" i="28"/>
  <c r="D6587" i="28"/>
  <c r="C6587" i="28"/>
  <c r="B6587" i="28"/>
  <c r="I6586" i="28"/>
  <c r="H6586" i="28"/>
  <c r="D6586" i="28"/>
  <c r="C6586" i="28"/>
  <c r="B6586" i="28"/>
  <c r="I6585" i="28"/>
  <c r="H6585" i="28"/>
  <c r="D6585" i="28"/>
  <c r="C6585" i="28"/>
  <c r="B6585" i="28"/>
  <c r="I6584" i="28"/>
  <c r="H6584" i="28"/>
  <c r="D6584" i="28"/>
  <c r="C6584" i="28"/>
  <c r="B6584" i="28"/>
  <c r="I6583" i="28"/>
  <c r="H6583" i="28"/>
  <c r="D6583" i="28"/>
  <c r="C6583" i="28"/>
  <c r="B6583" i="28"/>
  <c r="I6582" i="28"/>
  <c r="H6582" i="28"/>
  <c r="D6582" i="28"/>
  <c r="C6582" i="28"/>
  <c r="B6582" i="28"/>
  <c r="I6581" i="28"/>
  <c r="H6581" i="28"/>
  <c r="D6581" i="28"/>
  <c r="C6581" i="28"/>
  <c r="B6581" i="28"/>
  <c r="I6580" i="28"/>
  <c r="H6580" i="28"/>
  <c r="D6580" i="28"/>
  <c r="C6580" i="28"/>
  <c r="B6580" i="28"/>
  <c r="I6579" i="28"/>
  <c r="H6579" i="28"/>
  <c r="D6579" i="28"/>
  <c r="C6579" i="28"/>
  <c r="B6579" i="28"/>
  <c r="I6578" i="28"/>
  <c r="H6578" i="28"/>
  <c r="D6578" i="28"/>
  <c r="C6578" i="28"/>
  <c r="B6578" i="28"/>
  <c r="I6577" i="28"/>
  <c r="H6577" i="28"/>
  <c r="D6577" i="28"/>
  <c r="C6577" i="28"/>
  <c r="B6577" i="28"/>
  <c r="I6576" i="28"/>
  <c r="H6576" i="28"/>
  <c r="D6576" i="28"/>
  <c r="C6576" i="28"/>
  <c r="B6576" i="28"/>
  <c r="I6575" i="28"/>
  <c r="H6575" i="28"/>
  <c r="D6575" i="28"/>
  <c r="C6575" i="28"/>
  <c r="B6575" i="28"/>
  <c r="I6574" i="28"/>
  <c r="H6574" i="28"/>
  <c r="D6574" i="28"/>
  <c r="C6574" i="28"/>
  <c r="B6574" i="28"/>
  <c r="I6573" i="28"/>
  <c r="H6573" i="28"/>
  <c r="D6573" i="28"/>
  <c r="C6573" i="28"/>
  <c r="B6573" i="28"/>
  <c r="I6572" i="28"/>
  <c r="H6572" i="28"/>
  <c r="D6572" i="28"/>
  <c r="C6572" i="28"/>
  <c r="B6572" i="28"/>
  <c r="I6571" i="28"/>
  <c r="H6571" i="28"/>
  <c r="D6571" i="28"/>
  <c r="C6571" i="28"/>
  <c r="B6571" i="28"/>
  <c r="I6570" i="28"/>
  <c r="H6570" i="28"/>
  <c r="D6570" i="28"/>
  <c r="C6570" i="28"/>
  <c r="B6570" i="28"/>
  <c r="I6569" i="28"/>
  <c r="H6569" i="28"/>
  <c r="D6569" i="28"/>
  <c r="C6569" i="28"/>
  <c r="B6569" i="28"/>
  <c r="I6568" i="28"/>
  <c r="H6568" i="28"/>
  <c r="D6568" i="28"/>
  <c r="C6568" i="28"/>
  <c r="B6568" i="28"/>
  <c r="I6567" i="28"/>
  <c r="H6567" i="28"/>
  <c r="D6567" i="28"/>
  <c r="C6567" i="28"/>
  <c r="B6567" i="28"/>
  <c r="I6566" i="28"/>
  <c r="H6566" i="28"/>
  <c r="D6566" i="28"/>
  <c r="C6566" i="28"/>
  <c r="B6566" i="28"/>
  <c r="I6565" i="28"/>
  <c r="H6565" i="28"/>
  <c r="D6565" i="28"/>
  <c r="C6565" i="28"/>
  <c r="B6565" i="28"/>
  <c r="I6564" i="28"/>
  <c r="H6564" i="28"/>
  <c r="D6564" i="28"/>
  <c r="C6564" i="28"/>
  <c r="B6564" i="28"/>
  <c r="I6563" i="28"/>
  <c r="H6563" i="28"/>
  <c r="D6563" i="28"/>
  <c r="C6563" i="28"/>
  <c r="B6563" i="28"/>
  <c r="I6562" i="28"/>
  <c r="H6562" i="28"/>
  <c r="D6562" i="28"/>
  <c r="C6562" i="28"/>
  <c r="B6562" i="28"/>
  <c r="I6561" i="28"/>
  <c r="H6561" i="28"/>
  <c r="D6561" i="28"/>
  <c r="C6561" i="28"/>
  <c r="B6561" i="28"/>
  <c r="I6560" i="28"/>
  <c r="H6560" i="28"/>
  <c r="D6560" i="28"/>
  <c r="C6560" i="28"/>
  <c r="B6560" i="28"/>
  <c r="I6559" i="28"/>
  <c r="H6559" i="28"/>
  <c r="D6559" i="28"/>
  <c r="C6559" i="28"/>
  <c r="B6559" i="28"/>
  <c r="I6558" i="28"/>
  <c r="H6558" i="28"/>
  <c r="D6558" i="28"/>
  <c r="C6558" i="28"/>
  <c r="B6558" i="28"/>
  <c r="I6557" i="28"/>
  <c r="H6557" i="28"/>
  <c r="D6557" i="28"/>
  <c r="C6557" i="28"/>
  <c r="B6557" i="28"/>
  <c r="I6556" i="28"/>
  <c r="H6556" i="28"/>
  <c r="D6556" i="28"/>
  <c r="C6556" i="28"/>
  <c r="B6556" i="28"/>
  <c r="I6555" i="28"/>
  <c r="H6555" i="28"/>
  <c r="D6555" i="28"/>
  <c r="C6555" i="28"/>
  <c r="B6555" i="28"/>
  <c r="I6554" i="28"/>
  <c r="H6554" i="28"/>
  <c r="D6554" i="28"/>
  <c r="C6554" i="28"/>
  <c r="B6554" i="28"/>
  <c r="I6553" i="28"/>
  <c r="H6553" i="28"/>
  <c r="D6553" i="28"/>
  <c r="C6553" i="28"/>
  <c r="B6553" i="28"/>
  <c r="I6552" i="28"/>
  <c r="H6552" i="28"/>
  <c r="D6552" i="28"/>
  <c r="C6552" i="28"/>
  <c r="B6552" i="28"/>
  <c r="I6551" i="28"/>
  <c r="H6551" i="28"/>
  <c r="D6551" i="28"/>
  <c r="C6551" i="28"/>
  <c r="B6551" i="28"/>
  <c r="I6550" i="28"/>
  <c r="H6550" i="28"/>
  <c r="D6550" i="28"/>
  <c r="C6550" i="28"/>
  <c r="B6550" i="28"/>
  <c r="I6549" i="28"/>
  <c r="H6549" i="28"/>
  <c r="D6549" i="28"/>
  <c r="C6549" i="28"/>
  <c r="B6549" i="28"/>
  <c r="I6548" i="28"/>
  <c r="H6548" i="28"/>
  <c r="D6548" i="28"/>
  <c r="C6548" i="28"/>
  <c r="B6548" i="28"/>
  <c r="I6547" i="28"/>
  <c r="H6547" i="28"/>
  <c r="D6547" i="28"/>
  <c r="C6547" i="28"/>
  <c r="B6547" i="28"/>
  <c r="I6546" i="28"/>
  <c r="H6546" i="28"/>
  <c r="D6546" i="28"/>
  <c r="C6546" i="28"/>
  <c r="B6546" i="28"/>
  <c r="I6545" i="28"/>
  <c r="H6545" i="28"/>
  <c r="D6545" i="28"/>
  <c r="C6545" i="28"/>
  <c r="B6545" i="28"/>
  <c r="I6544" i="28"/>
  <c r="H6544" i="28"/>
  <c r="D6544" i="28"/>
  <c r="C6544" i="28"/>
  <c r="B6544" i="28"/>
  <c r="I6543" i="28"/>
  <c r="H6543" i="28"/>
  <c r="D6543" i="28"/>
  <c r="C6543" i="28"/>
  <c r="B6543" i="28"/>
  <c r="I6542" i="28"/>
  <c r="H6542" i="28"/>
  <c r="D6542" i="28"/>
  <c r="C6542" i="28"/>
  <c r="B6542" i="28"/>
  <c r="I6541" i="28"/>
  <c r="H6541" i="28"/>
  <c r="D6541" i="28"/>
  <c r="C6541" i="28"/>
  <c r="B6541" i="28"/>
  <c r="I6540" i="28"/>
  <c r="H6540" i="28"/>
  <c r="D6540" i="28"/>
  <c r="C6540" i="28"/>
  <c r="B6540" i="28"/>
  <c r="I6539" i="28"/>
  <c r="H6539" i="28"/>
  <c r="D6539" i="28"/>
  <c r="C6539" i="28"/>
  <c r="B6539" i="28"/>
  <c r="I6538" i="28"/>
  <c r="H6538" i="28"/>
  <c r="D6538" i="28"/>
  <c r="C6538" i="28"/>
  <c r="B6538" i="28"/>
  <c r="I6537" i="28"/>
  <c r="H6537" i="28"/>
  <c r="D6537" i="28"/>
  <c r="C6537" i="28"/>
  <c r="B6537" i="28"/>
  <c r="I6536" i="28"/>
  <c r="H6536" i="28"/>
  <c r="D6536" i="28"/>
  <c r="C6536" i="28"/>
  <c r="B6536" i="28"/>
  <c r="I6535" i="28"/>
  <c r="H6535" i="28"/>
  <c r="D6535" i="28"/>
  <c r="C6535" i="28"/>
  <c r="B6535" i="28"/>
  <c r="I6534" i="28"/>
  <c r="H6534" i="28"/>
  <c r="D6534" i="28"/>
  <c r="C6534" i="28"/>
  <c r="B6534" i="28"/>
  <c r="I6533" i="28"/>
  <c r="H6533" i="28"/>
  <c r="D6533" i="28"/>
  <c r="C6533" i="28"/>
  <c r="B6533" i="28"/>
  <c r="I6532" i="28"/>
  <c r="H6532" i="28"/>
  <c r="D6532" i="28"/>
  <c r="C6532" i="28"/>
  <c r="B6532" i="28"/>
  <c r="I6531" i="28"/>
  <c r="H6531" i="28"/>
  <c r="D6531" i="28"/>
  <c r="C6531" i="28"/>
  <c r="B6531" i="28"/>
  <c r="I6530" i="28"/>
  <c r="H6530" i="28"/>
  <c r="D6530" i="28"/>
  <c r="C6530" i="28"/>
  <c r="B6530" i="28"/>
  <c r="I6529" i="28"/>
  <c r="H6529" i="28"/>
  <c r="D6529" i="28"/>
  <c r="C6529" i="28"/>
  <c r="B6529" i="28"/>
  <c r="I6528" i="28"/>
  <c r="H6528" i="28"/>
  <c r="D6528" i="28"/>
  <c r="C6528" i="28"/>
  <c r="B6528" i="28"/>
  <c r="I6527" i="28"/>
  <c r="H6527" i="28"/>
  <c r="D6527" i="28"/>
  <c r="C6527" i="28"/>
  <c r="B6527" i="28"/>
  <c r="I6526" i="28"/>
  <c r="H6526" i="28"/>
  <c r="D6526" i="28"/>
  <c r="C6526" i="28"/>
  <c r="B6526" i="28"/>
  <c r="I6525" i="28"/>
  <c r="H6525" i="28"/>
  <c r="D6525" i="28"/>
  <c r="C6525" i="28"/>
  <c r="B6525" i="28"/>
  <c r="I6524" i="28"/>
  <c r="H6524" i="28"/>
  <c r="D6524" i="28"/>
  <c r="C6524" i="28"/>
  <c r="B6524" i="28"/>
  <c r="I6523" i="28"/>
  <c r="H6523" i="28"/>
  <c r="D6523" i="28"/>
  <c r="C6523" i="28"/>
  <c r="B6523" i="28"/>
  <c r="I6522" i="28"/>
  <c r="H6522" i="28"/>
  <c r="D6522" i="28"/>
  <c r="C6522" i="28"/>
  <c r="B6522" i="28"/>
  <c r="I6521" i="28"/>
  <c r="H6521" i="28"/>
  <c r="D6521" i="28"/>
  <c r="C6521" i="28"/>
  <c r="B6521" i="28"/>
  <c r="I6520" i="28"/>
  <c r="H6520" i="28"/>
  <c r="D6520" i="28"/>
  <c r="C6520" i="28"/>
  <c r="B6520" i="28"/>
  <c r="I6519" i="28"/>
  <c r="H6519" i="28"/>
  <c r="D6519" i="28"/>
  <c r="C6519" i="28"/>
  <c r="B6519" i="28"/>
  <c r="I6518" i="28"/>
  <c r="H6518" i="28"/>
  <c r="D6518" i="28"/>
  <c r="C6518" i="28"/>
  <c r="B6518" i="28"/>
  <c r="I6517" i="28"/>
  <c r="H6517" i="28"/>
  <c r="D6517" i="28"/>
  <c r="C6517" i="28"/>
  <c r="B6517" i="28"/>
  <c r="I6516" i="28"/>
  <c r="H6516" i="28"/>
  <c r="D6516" i="28"/>
  <c r="C6516" i="28"/>
  <c r="B6516" i="28"/>
  <c r="I6515" i="28"/>
  <c r="H6515" i="28"/>
  <c r="D6515" i="28"/>
  <c r="C6515" i="28"/>
  <c r="B6515" i="28"/>
  <c r="I6514" i="28"/>
  <c r="H6514" i="28"/>
  <c r="D6514" i="28"/>
  <c r="C6514" i="28"/>
  <c r="B6514" i="28"/>
  <c r="I6513" i="28"/>
  <c r="H6513" i="28"/>
  <c r="D6513" i="28"/>
  <c r="C6513" i="28"/>
  <c r="B6513" i="28"/>
  <c r="I6512" i="28"/>
  <c r="H6512" i="28"/>
  <c r="D6512" i="28"/>
  <c r="C6512" i="28"/>
  <c r="B6512" i="28"/>
  <c r="I6511" i="28"/>
  <c r="H6511" i="28"/>
  <c r="D6511" i="28"/>
  <c r="C6511" i="28"/>
  <c r="B6511" i="28"/>
  <c r="I6510" i="28"/>
  <c r="H6510" i="28"/>
  <c r="D6510" i="28"/>
  <c r="C6510" i="28"/>
  <c r="B6510" i="28"/>
  <c r="I6509" i="28"/>
  <c r="H6509" i="28"/>
  <c r="D6509" i="28"/>
  <c r="C6509" i="28"/>
  <c r="B6509" i="28"/>
  <c r="I6508" i="28"/>
  <c r="H6508" i="28"/>
  <c r="D6508" i="28"/>
  <c r="C6508" i="28"/>
  <c r="B6508" i="28"/>
  <c r="I6507" i="28"/>
  <c r="H6507" i="28"/>
  <c r="D6507" i="28"/>
  <c r="C6507" i="28"/>
  <c r="B6507" i="28"/>
  <c r="I6506" i="28"/>
  <c r="H6506" i="28"/>
  <c r="D6506" i="28"/>
  <c r="C6506" i="28"/>
  <c r="B6506" i="28"/>
  <c r="I6505" i="28"/>
  <c r="H6505" i="28"/>
  <c r="D6505" i="28"/>
  <c r="C6505" i="28"/>
  <c r="B6505" i="28"/>
  <c r="I6504" i="28"/>
  <c r="H6504" i="28"/>
  <c r="D6504" i="28"/>
  <c r="C6504" i="28"/>
  <c r="B6504" i="28"/>
  <c r="I6503" i="28"/>
  <c r="H6503" i="28"/>
  <c r="D6503" i="28"/>
  <c r="C6503" i="28"/>
  <c r="B6503" i="28"/>
  <c r="I6502" i="28"/>
  <c r="H6502" i="28"/>
  <c r="D6502" i="28"/>
  <c r="C6502" i="28"/>
  <c r="B6502" i="28"/>
  <c r="I6501" i="28"/>
  <c r="H6501" i="28"/>
  <c r="D6501" i="28"/>
  <c r="C6501" i="28"/>
  <c r="B6501" i="28"/>
  <c r="I6500" i="28"/>
  <c r="H6500" i="28"/>
  <c r="D6500" i="28"/>
  <c r="C6500" i="28"/>
  <c r="B6500" i="28"/>
  <c r="I6499" i="28"/>
  <c r="H6499" i="28"/>
  <c r="D6499" i="28"/>
  <c r="C6499" i="28"/>
  <c r="B6499" i="28"/>
  <c r="I6498" i="28"/>
  <c r="H6498" i="28"/>
  <c r="D6498" i="28"/>
  <c r="C6498" i="28"/>
  <c r="B6498" i="28"/>
  <c r="I6497" i="28"/>
  <c r="H6497" i="28"/>
  <c r="D6497" i="28"/>
  <c r="C6497" i="28"/>
  <c r="B6497" i="28"/>
  <c r="I6496" i="28"/>
  <c r="H6496" i="28"/>
  <c r="D6496" i="28"/>
  <c r="C6496" i="28"/>
  <c r="B6496" i="28"/>
  <c r="I6495" i="28"/>
  <c r="H6495" i="28"/>
  <c r="D6495" i="28"/>
  <c r="C6495" i="28"/>
  <c r="B6495" i="28"/>
  <c r="I6494" i="28"/>
  <c r="H6494" i="28"/>
  <c r="D6494" i="28"/>
  <c r="C6494" i="28"/>
  <c r="B6494" i="28"/>
  <c r="I6493" i="28"/>
  <c r="H6493" i="28"/>
  <c r="D6493" i="28"/>
  <c r="C6493" i="28"/>
  <c r="B6493" i="28"/>
  <c r="I6492" i="28"/>
  <c r="H6492" i="28"/>
  <c r="D6492" i="28"/>
  <c r="C6492" i="28"/>
  <c r="B6492" i="28"/>
  <c r="I6491" i="28"/>
  <c r="H6491" i="28"/>
  <c r="D6491" i="28"/>
  <c r="C6491" i="28"/>
  <c r="B6491" i="28"/>
  <c r="I6490" i="28"/>
  <c r="H6490" i="28"/>
  <c r="D6490" i="28"/>
  <c r="C6490" i="28"/>
  <c r="B6490" i="28"/>
  <c r="I6489" i="28"/>
  <c r="H6489" i="28"/>
  <c r="D6489" i="28"/>
  <c r="C6489" i="28"/>
  <c r="B6489" i="28"/>
  <c r="I6488" i="28"/>
  <c r="H6488" i="28"/>
  <c r="D6488" i="28"/>
  <c r="C6488" i="28"/>
  <c r="B6488" i="28"/>
  <c r="I6487" i="28"/>
  <c r="H6487" i="28"/>
  <c r="D6487" i="28"/>
  <c r="C6487" i="28"/>
  <c r="B6487" i="28"/>
  <c r="I6486" i="28"/>
  <c r="H6486" i="28"/>
  <c r="D6486" i="28"/>
  <c r="C6486" i="28"/>
  <c r="B6486" i="28"/>
  <c r="I6485" i="28"/>
  <c r="H6485" i="28"/>
  <c r="D6485" i="28"/>
  <c r="C6485" i="28"/>
  <c r="B6485" i="28"/>
  <c r="I6484" i="28"/>
  <c r="H6484" i="28"/>
  <c r="D6484" i="28"/>
  <c r="C6484" i="28"/>
  <c r="B6484" i="28"/>
  <c r="I6483" i="28"/>
  <c r="H6483" i="28"/>
  <c r="D6483" i="28"/>
  <c r="C6483" i="28"/>
  <c r="B6483" i="28"/>
  <c r="I6482" i="28"/>
  <c r="H6482" i="28"/>
  <c r="D6482" i="28"/>
  <c r="C6482" i="28"/>
  <c r="B6482" i="28"/>
  <c r="I6481" i="28"/>
  <c r="H6481" i="28"/>
  <c r="D6481" i="28"/>
  <c r="C6481" i="28"/>
  <c r="B6481" i="28"/>
  <c r="I6480" i="28"/>
  <c r="H6480" i="28"/>
  <c r="D6480" i="28"/>
  <c r="C6480" i="28"/>
  <c r="B6480" i="28"/>
  <c r="I6479" i="28"/>
  <c r="H6479" i="28"/>
  <c r="D6479" i="28"/>
  <c r="C6479" i="28"/>
  <c r="B6479" i="28"/>
  <c r="I6478" i="28"/>
  <c r="H6478" i="28"/>
  <c r="D6478" i="28"/>
  <c r="C6478" i="28"/>
  <c r="B6478" i="28"/>
  <c r="I6477" i="28"/>
  <c r="H6477" i="28"/>
  <c r="D6477" i="28"/>
  <c r="C6477" i="28"/>
  <c r="B6477" i="28"/>
  <c r="I6476" i="28"/>
  <c r="H6476" i="28"/>
  <c r="D6476" i="28"/>
  <c r="C6476" i="28"/>
  <c r="B6476" i="28"/>
  <c r="I6475" i="28"/>
  <c r="H6475" i="28"/>
  <c r="D6475" i="28"/>
  <c r="C6475" i="28"/>
  <c r="B6475" i="28"/>
  <c r="I6474" i="28"/>
  <c r="H6474" i="28"/>
  <c r="D6474" i="28"/>
  <c r="C6474" i="28"/>
  <c r="B6474" i="28"/>
  <c r="I6473" i="28"/>
  <c r="H6473" i="28"/>
  <c r="D6473" i="28"/>
  <c r="C6473" i="28"/>
  <c r="B6473" i="28"/>
  <c r="I6472" i="28"/>
  <c r="H6472" i="28"/>
  <c r="D6472" i="28"/>
  <c r="C6472" i="28"/>
  <c r="B6472" i="28"/>
  <c r="I6471" i="28"/>
  <c r="H6471" i="28"/>
  <c r="D6471" i="28"/>
  <c r="C6471" i="28"/>
  <c r="B6471" i="28"/>
  <c r="I6470" i="28"/>
  <c r="H6470" i="28"/>
  <c r="D6470" i="28"/>
  <c r="C6470" i="28"/>
  <c r="B6470" i="28"/>
  <c r="I6469" i="28"/>
  <c r="H6469" i="28"/>
  <c r="D6469" i="28"/>
  <c r="C6469" i="28"/>
  <c r="B6469" i="28"/>
  <c r="I6468" i="28"/>
  <c r="H6468" i="28"/>
  <c r="D6468" i="28"/>
  <c r="C6468" i="28"/>
  <c r="B6468" i="28"/>
  <c r="I6467" i="28"/>
  <c r="H6467" i="28"/>
  <c r="D6467" i="28"/>
  <c r="C6467" i="28"/>
  <c r="B6467" i="28"/>
  <c r="I6466" i="28"/>
  <c r="H6466" i="28"/>
  <c r="D6466" i="28"/>
  <c r="C6466" i="28"/>
  <c r="B6466" i="28"/>
  <c r="I6465" i="28"/>
  <c r="H6465" i="28"/>
  <c r="D6465" i="28"/>
  <c r="C6465" i="28"/>
  <c r="B6465" i="28"/>
  <c r="I6464" i="28"/>
  <c r="H6464" i="28"/>
  <c r="D6464" i="28"/>
  <c r="C6464" i="28"/>
  <c r="B6464" i="28"/>
  <c r="I6463" i="28"/>
  <c r="H6463" i="28"/>
  <c r="D6463" i="28"/>
  <c r="C6463" i="28"/>
  <c r="B6463" i="28"/>
  <c r="I6462" i="28"/>
  <c r="H6462" i="28"/>
  <c r="D6462" i="28"/>
  <c r="C6462" i="28"/>
  <c r="B6462" i="28"/>
  <c r="I6461" i="28"/>
  <c r="H6461" i="28"/>
  <c r="D6461" i="28"/>
  <c r="C6461" i="28"/>
  <c r="B6461" i="28"/>
  <c r="I6460" i="28"/>
  <c r="H6460" i="28"/>
  <c r="D6460" i="28"/>
  <c r="C6460" i="28"/>
  <c r="B6460" i="28"/>
  <c r="I6459" i="28"/>
  <c r="H6459" i="28"/>
  <c r="D6459" i="28"/>
  <c r="C6459" i="28"/>
  <c r="B6459" i="28"/>
  <c r="I6458" i="28"/>
  <c r="H6458" i="28"/>
  <c r="D6458" i="28"/>
  <c r="C6458" i="28"/>
  <c r="B6458" i="28"/>
  <c r="I6457" i="28"/>
  <c r="H6457" i="28"/>
  <c r="D6457" i="28"/>
  <c r="C6457" i="28"/>
  <c r="B6457" i="28"/>
  <c r="I6456" i="28"/>
  <c r="H6456" i="28"/>
  <c r="D6456" i="28"/>
  <c r="C6456" i="28"/>
  <c r="B6456" i="28"/>
  <c r="I6455" i="28"/>
  <c r="H6455" i="28"/>
  <c r="D6455" i="28"/>
  <c r="C6455" i="28"/>
  <c r="B6455" i="28"/>
  <c r="I6454" i="28"/>
  <c r="H6454" i="28"/>
  <c r="D6454" i="28"/>
  <c r="C6454" i="28"/>
  <c r="B6454" i="28"/>
  <c r="I6453" i="28"/>
  <c r="H6453" i="28"/>
  <c r="D6453" i="28"/>
  <c r="C6453" i="28"/>
  <c r="B6453" i="28"/>
  <c r="I6452" i="28"/>
  <c r="H6452" i="28"/>
  <c r="D6452" i="28"/>
  <c r="C6452" i="28"/>
  <c r="B6452" i="28"/>
  <c r="I6451" i="28"/>
  <c r="H6451" i="28"/>
  <c r="D6451" i="28"/>
  <c r="C6451" i="28"/>
  <c r="B6451" i="28"/>
  <c r="I6450" i="28"/>
  <c r="H6450" i="28"/>
  <c r="D6450" i="28"/>
  <c r="C6450" i="28"/>
  <c r="B6450" i="28"/>
  <c r="I6449" i="28"/>
  <c r="H6449" i="28"/>
  <c r="D6449" i="28"/>
  <c r="C6449" i="28"/>
  <c r="B6449" i="28"/>
  <c r="I6448" i="28"/>
  <c r="H6448" i="28"/>
  <c r="D6448" i="28"/>
  <c r="C6448" i="28"/>
  <c r="B6448" i="28"/>
  <c r="I6447" i="28"/>
  <c r="H6447" i="28"/>
  <c r="D6447" i="28"/>
  <c r="C6447" i="28"/>
  <c r="B6447" i="28"/>
  <c r="I6446" i="28"/>
  <c r="H6446" i="28"/>
  <c r="D6446" i="28"/>
  <c r="C6446" i="28"/>
  <c r="B6446" i="28"/>
  <c r="I6445" i="28"/>
  <c r="H6445" i="28"/>
  <c r="D6445" i="28"/>
  <c r="C6445" i="28"/>
  <c r="B6445" i="28"/>
  <c r="I6444" i="28"/>
  <c r="H6444" i="28"/>
  <c r="D6444" i="28"/>
  <c r="C6444" i="28"/>
  <c r="B6444" i="28"/>
  <c r="I6443" i="28"/>
  <c r="H6443" i="28"/>
  <c r="D6443" i="28"/>
  <c r="C6443" i="28"/>
  <c r="B6443" i="28"/>
  <c r="I6442" i="28"/>
  <c r="H6442" i="28"/>
  <c r="D6442" i="28"/>
  <c r="C6442" i="28"/>
  <c r="B6442" i="28"/>
  <c r="I6441" i="28"/>
  <c r="H6441" i="28"/>
  <c r="D6441" i="28"/>
  <c r="C6441" i="28"/>
  <c r="B6441" i="28"/>
  <c r="I6440" i="28"/>
  <c r="H6440" i="28"/>
  <c r="D6440" i="28"/>
  <c r="C6440" i="28"/>
  <c r="B6440" i="28"/>
  <c r="I6439" i="28"/>
  <c r="H6439" i="28"/>
  <c r="D6439" i="28"/>
  <c r="C6439" i="28"/>
  <c r="B6439" i="28"/>
  <c r="I6438" i="28"/>
  <c r="H6438" i="28"/>
  <c r="D6438" i="28"/>
  <c r="C6438" i="28"/>
  <c r="B6438" i="28"/>
  <c r="I6437" i="28"/>
  <c r="H6437" i="28"/>
  <c r="D6437" i="28"/>
  <c r="C6437" i="28"/>
  <c r="B6437" i="28"/>
  <c r="I6436" i="28"/>
  <c r="H6436" i="28"/>
  <c r="D6436" i="28"/>
  <c r="C6436" i="28"/>
  <c r="B6436" i="28"/>
  <c r="I6435" i="28"/>
  <c r="H6435" i="28"/>
  <c r="D6435" i="28"/>
  <c r="C6435" i="28"/>
  <c r="B6435" i="28"/>
  <c r="I6434" i="28"/>
  <c r="H6434" i="28"/>
  <c r="D6434" i="28"/>
  <c r="C6434" i="28"/>
  <c r="B6434" i="28"/>
  <c r="I6433" i="28"/>
  <c r="H6433" i="28"/>
  <c r="D6433" i="28"/>
  <c r="C6433" i="28"/>
  <c r="B6433" i="28"/>
  <c r="I6432" i="28"/>
  <c r="H6432" i="28"/>
  <c r="D6432" i="28"/>
  <c r="C6432" i="28"/>
  <c r="B6432" i="28"/>
  <c r="I6431" i="28"/>
  <c r="H6431" i="28"/>
  <c r="D6431" i="28"/>
  <c r="C6431" i="28"/>
  <c r="B6431" i="28"/>
  <c r="I6430" i="28"/>
  <c r="H6430" i="28"/>
  <c r="D6430" i="28"/>
  <c r="C6430" i="28"/>
  <c r="B6430" i="28"/>
  <c r="I6429" i="28"/>
  <c r="H6429" i="28"/>
  <c r="D6429" i="28"/>
  <c r="C6429" i="28"/>
  <c r="B6429" i="28"/>
  <c r="I6428" i="28"/>
  <c r="H6428" i="28"/>
  <c r="D6428" i="28"/>
  <c r="C6428" i="28"/>
  <c r="B6428" i="28"/>
  <c r="I6427" i="28"/>
  <c r="H6427" i="28"/>
  <c r="D6427" i="28"/>
  <c r="C6427" i="28"/>
  <c r="B6427" i="28"/>
  <c r="I6426" i="28"/>
  <c r="H6426" i="28"/>
  <c r="D6426" i="28"/>
  <c r="C6426" i="28"/>
  <c r="B6426" i="28"/>
  <c r="I6425" i="28"/>
  <c r="H6425" i="28"/>
  <c r="D6425" i="28"/>
  <c r="C6425" i="28"/>
  <c r="B6425" i="28"/>
  <c r="I6424" i="28"/>
  <c r="H6424" i="28"/>
  <c r="D6424" i="28"/>
  <c r="C6424" i="28"/>
  <c r="B6424" i="28"/>
  <c r="I6423" i="28"/>
  <c r="H6423" i="28"/>
  <c r="D6423" i="28"/>
  <c r="C6423" i="28"/>
  <c r="B6423" i="28"/>
  <c r="I6422" i="28"/>
  <c r="H6422" i="28"/>
  <c r="D6422" i="28"/>
  <c r="C6422" i="28"/>
  <c r="B6422" i="28"/>
  <c r="I6421" i="28"/>
  <c r="H6421" i="28"/>
  <c r="D6421" i="28"/>
  <c r="C6421" i="28"/>
  <c r="B6421" i="28"/>
  <c r="I6420" i="28"/>
  <c r="H6420" i="28"/>
  <c r="D6420" i="28"/>
  <c r="C6420" i="28"/>
  <c r="B6420" i="28"/>
  <c r="I6419" i="28"/>
  <c r="H6419" i="28"/>
  <c r="D6419" i="28"/>
  <c r="C6419" i="28"/>
  <c r="B6419" i="28"/>
  <c r="I6418" i="28"/>
  <c r="H6418" i="28"/>
  <c r="D6418" i="28"/>
  <c r="C6418" i="28"/>
  <c r="B6418" i="28"/>
  <c r="I6417" i="28"/>
  <c r="H6417" i="28"/>
  <c r="D6417" i="28"/>
  <c r="C6417" i="28"/>
  <c r="B6417" i="28"/>
  <c r="I6416" i="28"/>
  <c r="H6416" i="28"/>
  <c r="D6416" i="28"/>
  <c r="C6416" i="28"/>
  <c r="B6416" i="28"/>
  <c r="I6415" i="28"/>
  <c r="H6415" i="28"/>
  <c r="D6415" i="28"/>
  <c r="C6415" i="28"/>
  <c r="B6415" i="28"/>
  <c r="I6414" i="28"/>
  <c r="H6414" i="28"/>
  <c r="D6414" i="28"/>
  <c r="C6414" i="28"/>
  <c r="B6414" i="28"/>
  <c r="I6413" i="28"/>
  <c r="H6413" i="28"/>
  <c r="D6413" i="28"/>
  <c r="C6413" i="28"/>
  <c r="B6413" i="28"/>
  <c r="I6412" i="28"/>
  <c r="H6412" i="28"/>
  <c r="D6412" i="28"/>
  <c r="C6412" i="28"/>
  <c r="B6412" i="28"/>
  <c r="I6411" i="28"/>
  <c r="H6411" i="28"/>
  <c r="D6411" i="28"/>
  <c r="C6411" i="28"/>
  <c r="B6411" i="28"/>
  <c r="I6410" i="28"/>
  <c r="H6410" i="28"/>
  <c r="D6410" i="28"/>
  <c r="C6410" i="28"/>
  <c r="B6410" i="28"/>
  <c r="I6409" i="28"/>
  <c r="H6409" i="28"/>
  <c r="D6409" i="28"/>
  <c r="C6409" i="28"/>
  <c r="B6409" i="28"/>
  <c r="I6408" i="28"/>
  <c r="H6408" i="28"/>
  <c r="D6408" i="28"/>
  <c r="C6408" i="28"/>
  <c r="B6408" i="28"/>
  <c r="I6407" i="28"/>
  <c r="H6407" i="28"/>
  <c r="D6407" i="28"/>
  <c r="C6407" i="28"/>
  <c r="B6407" i="28"/>
  <c r="I6406" i="28"/>
  <c r="H6406" i="28"/>
  <c r="D6406" i="28"/>
  <c r="C6406" i="28"/>
  <c r="B6406" i="28"/>
  <c r="I6405" i="28"/>
  <c r="H6405" i="28"/>
  <c r="D6405" i="28"/>
  <c r="C6405" i="28"/>
  <c r="B6405" i="28"/>
  <c r="I6404" i="28"/>
  <c r="H6404" i="28"/>
  <c r="D6404" i="28"/>
  <c r="C6404" i="28"/>
  <c r="B6404" i="28"/>
  <c r="I6403" i="28"/>
  <c r="H6403" i="28"/>
  <c r="D6403" i="28"/>
  <c r="C6403" i="28"/>
  <c r="B6403" i="28"/>
  <c r="I6402" i="28"/>
  <c r="H6402" i="28"/>
  <c r="D6402" i="28"/>
  <c r="C6402" i="28"/>
  <c r="B6402" i="28"/>
  <c r="I6401" i="28"/>
  <c r="H6401" i="28"/>
  <c r="D6401" i="28"/>
  <c r="C6401" i="28"/>
  <c r="B6401" i="28"/>
  <c r="I6400" i="28"/>
  <c r="H6400" i="28"/>
  <c r="D6400" i="28"/>
  <c r="C6400" i="28"/>
  <c r="B6400" i="28"/>
  <c r="I6399" i="28"/>
  <c r="H6399" i="28"/>
  <c r="D6399" i="28"/>
  <c r="C6399" i="28"/>
  <c r="B6399" i="28"/>
  <c r="I6398" i="28"/>
  <c r="H6398" i="28"/>
  <c r="D6398" i="28"/>
  <c r="C6398" i="28"/>
  <c r="B6398" i="28"/>
  <c r="I6397" i="28"/>
  <c r="H6397" i="28"/>
  <c r="D6397" i="28"/>
  <c r="C6397" i="28"/>
  <c r="B6397" i="28"/>
  <c r="I6396" i="28"/>
  <c r="H6396" i="28"/>
  <c r="D6396" i="28"/>
  <c r="C6396" i="28"/>
  <c r="B6396" i="28"/>
  <c r="I6395" i="28"/>
  <c r="H6395" i="28"/>
  <c r="D6395" i="28"/>
  <c r="C6395" i="28"/>
  <c r="B6395" i="28"/>
  <c r="I6394" i="28"/>
  <c r="H6394" i="28"/>
  <c r="D6394" i="28"/>
  <c r="C6394" i="28"/>
  <c r="B6394" i="28"/>
  <c r="I6393" i="28"/>
  <c r="H6393" i="28"/>
  <c r="D6393" i="28"/>
  <c r="C6393" i="28"/>
  <c r="B6393" i="28"/>
  <c r="I6392" i="28"/>
  <c r="H6392" i="28"/>
  <c r="D6392" i="28"/>
  <c r="C6392" i="28"/>
  <c r="B6392" i="28"/>
  <c r="I6391" i="28"/>
  <c r="H6391" i="28"/>
  <c r="D6391" i="28"/>
  <c r="C6391" i="28"/>
  <c r="B6391" i="28"/>
  <c r="I6390" i="28"/>
  <c r="H6390" i="28"/>
  <c r="D6390" i="28"/>
  <c r="C6390" i="28"/>
  <c r="B6390" i="28"/>
  <c r="I6389" i="28"/>
  <c r="H6389" i="28"/>
  <c r="D6389" i="28"/>
  <c r="C6389" i="28"/>
  <c r="B6389" i="28"/>
  <c r="I6388" i="28"/>
  <c r="H6388" i="28"/>
  <c r="D6388" i="28"/>
  <c r="C6388" i="28"/>
  <c r="B6388" i="28"/>
  <c r="I6387" i="28"/>
  <c r="H6387" i="28"/>
  <c r="D6387" i="28"/>
  <c r="C6387" i="28"/>
  <c r="B6387" i="28"/>
  <c r="I6386" i="28"/>
  <c r="H6386" i="28"/>
  <c r="D6386" i="28"/>
  <c r="C6386" i="28"/>
  <c r="B6386" i="28"/>
  <c r="I6385" i="28"/>
  <c r="H6385" i="28"/>
  <c r="D6385" i="28"/>
  <c r="C6385" i="28"/>
  <c r="B6385" i="28"/>
  <c r="I6384" i="28"/>
  <c r="H6384" i="28"/>
  <c r="D6384" i="28"/>
  <c r="C6384" i="28"/>
  <c r="B6384" i="28"/>
  <c r="I6383" i="28"/>
  <c r="H6383" i="28"/>
  <c r="D6383" i="28"/>
  <c r="C6383" i="28"/>
  <c r="B6383" i="28"/>
  <c r="I6382" i="28"/>
  <c r="H6382" i="28"/>
  <c r="D6382" i="28"/>
  <c r="C6382" i="28"/>
  <c r="B6382" i="28"/>
  <c r="I6381" i="28"/>
  <c r="H6381" i="28"/>
  <c r="D6381" i="28"/>
  <c r="C6381" i="28"/>
  <c r="B6381" i="28"/>
  <c r="I6380" i="28"/>
  <c r="H6380" i="28"/>
  <c r="D6380" i="28"/>
  <c r="C6380" i="28"/>
  <c r="B6380" i="28"/>
  <c r="I6379" i="28"/>
  <c r="H6379" i="28"/>
  <c r="D6379" i="28"/>
  <c r="C6379" i="28"/>
  <c r="B6379" i="28"/>
  <c r="I6378" i="28"/>
  <c r="H6378" i="28"/>
  <c r="D6378" i="28"/>
  <c r="C6378" i="28"/>
  <c r="B6378" i="28"/>
  <c r="I6377" i="28"/>
  <c r="H6377" i="28"/>
  <c r="D6377" i="28"/>
  <c r="C6377" i="28"/>
  <c r="B6377" i="28"/>
  <c r="I6376" i="28"/>
  <c r="H6376" i="28"/>
  <c r="D6376" i="28"/>
  <c r="C6376" i="28"/>
  <c r="B6376" i="28"/>
  <c r="I6375" i="28"/>
  <c r="H6375" i="28"/>
  <c r="D6375" i="28"/>
  <c r="C6375" i="28"/>
  <c r="B6375" i="28"/>
  <c r="I6374" i="28"/>
  <c r="H6374" i="28"/>
  <c r="D6374" i="28"/>
  <c r="C6374" i="28"/>
  <c r="B6374" i="28"/>
  <c r="I6373" i="28"/>
  <c r="H6373" i="28"/>
  <c r="D6373" i="28"/>
  <c r="C6373" i="28"/>
  <c r="B6373" i="28"/>
  <c r="I6372" i="28"/>
  <c r="H6372" i="28"/>
  <c r="D6372" i="28"/>
  <c r="C6372" i="28"/>
  <c r="B6372" i="28"/>
  <c r="I6371" i="28"/>
  <c r="H6371" i="28"/>
  <c r="D6371" i="28"/>
  <c r="C6371" i="28"/>
  <c r="B6371" i="28"/>
  <c r="I6370" i="28"/>
  <c r="H6370" i="28"/>
  <c r="D6370" i="28"/>
  <c r="C6370" i="28"/>
  <c r="B6370" i="28"/>
  <c r="I6369" i="28"/>
  <c r="H6369" i="28"/>
  <c r="D6369" i="28"/>
  <c r="C6369" i="28"/>
  <c r="B6369" i="28"/>
  <c r="I6368" i="28"/>
  <c r="H6368" i="28"/>
  <c r="D6368" i="28"/>
  <c r="C6368" i="28"/>
  <c r="B6368" i="28"/>
  <c r="I6367" i="28"/>
  <c r="H6367" i="28"/>
  <c r="D6367" i="28"/>
  <c r="C6367" i="28"/>
  <c r="B6367" i="28"/>
  <c r="I6366" i="28"/>
  <c r="H6366" i="28"/>
  <c r="D6366" i="28"/>
  <c r="C6366" i="28"/>
  <c r="B6366" i="28"/>
  <c r="I6365" i="28"/>
  <c r="H6365" i="28"/>
  <c r="D6365" i="28"/>
  <c r="C6365" i="28"/>
  <c r="B6365" i="28"/>
  <c r="I6364" i="28"/>
  <c r="H6364" i="28"/>
  <c r="D6364" i="28"/>
  <c r="C6364" i="28"/>
  <c r="B6364" i="28"/>
  <c r="I6363" i="28"/>
  <c r="H6363" i="28"/>
  <c r="D6363" i="28"/>
  <c r="C6363" i="28"/>
  <c r="B6363" i="28"/>
  <c r="I6362" i="28"/>
  <c r="H6362" i="28"/>
  <c r="D6362" i="28"/>
  <c r="C6362" i="28"/>
  <c r="B6362" i="28"/>
  <c r="I6361" i="28"/>
  <c r="H6361" i="28"/>
  <c r="D6361" i="28"/>
  <c r="C6361" i="28"/>
  <c r="B6361" i="28"/>
  <c r="I6360" i="28"/>
  <c r="H6360" i="28"/>
  <c r="D6360" i="28"/>
  <c r="C6360" i="28"/>
  <c r="B6360" i="28"/>
  <c r="I6359" i="28"/>
  <c r="H6359" i="28"/>
  <c r="D6359" i="28"/>
  <c r="C6359" i="28"/>
  <c r="B6359" i="28"/>
  <c r="I6358" i="28"/>
  <c r="H6358" i="28"/>
  <c r="D6358" i="28"/>
  <c r="C6358" i="28"/>
  <c r="B6358" i="28"/>
  <c r="I6357" i="28"/>
  <c r="H6357" i="28"/>
  <c r="D6357" i="28"/>
  <c r="C6357" i="28"/>
  <c r="B6357" i="28"/>
  <c r="I6356" i="28"/>
  <c r="H6356" i="28"/>
  <c r="D6356" i="28"/>
  <c r="C6356" i="28"/>
  <c r="B6356" i="28"/>
  <c r="I6355" i="28"/>
  <c r="H6355" i="28"/>
  <c r="D6355" i="28"/>
  <c r="C6355" i="28"/>
  <c r="B6355" i="28"/>
  <c r="I6354" i="28"/>
  <c r="H6354" i="28"/>
  <c r="D6354" i="28"/>
  <c r="C6354" i="28"/>
  <c r="B6354" i="28"/>
  <c r="I6353" i="28"/>
  <c r="H6353" i="28"/>
  <c r="D6353" i="28"/>
  <c r="C6353" i="28"/>
  <c r="B6353" i="28"/>
  <c r="I6352" i="28"/>
  <c r="H6352" i="28"/>
  <c r="D6352" i="28"/>
  <c r="C6352" i="28"/>
  <c r="B6352" i="28"/>
  <c r="I6351" i="28"/>
  <c r="H6351" i="28"/>
  <c r="D6351" i="28"/>
  <c r="C6351" i="28"/>
  <c r="B6351" i="28"/>
  <c r="I6350" i="28"/>
  <c r="H6350" i="28"/>
  <c r="D6350" i="28"/>
  <c r="C6350" i="28"/>
  <c r="B6350" i="28"/>
  <c r="I6349" i="28"/>
  <c r="H6349" i="28"/>
  <c r="D6349" i="28"/>
  <c r="C6349" i="28"/>
  <c r="B6349" i="28"/>
  <c r="I6348" i="28"/>
  <c r="H6348" i="28"/>
  <c r="D6348" i="28"/>
  <c r="C6348" i="28"/>
  <c r="B6348" i="28"/>
  <c r="I6347" i="28"/>
  <c r="H6347" i="28"/>
  <c r="D6347" i="28"/>
  <c r="C6347" i="28"/>
  <c r="B6347" i="28"/>
  <c r="I6346" i="28"/>
  <c r="H6346" i="28"/>
  <c r="D6346" i="28"/>
  <c r="C6346" i="28"/>
  <c r="B6346" i="28"/>
  <c r="I6345" i="28"/>
  <c r="H6345" i="28"/>
  <c r="D6345" i="28"/>
  <c r="C6345" i="28"/>
  <c r="B6345" i="28"/>
  <c r="I6344" i="28"/>
  <c r="H6344" i="28"/>
  <c r="D6344" i="28"/>
  <c r="C6344" i="28"/>
  <c r="B6344" i="28"/>
  <c r="I6343" i="28"/>
  <c r="H6343" i="28"/>
  <c r="D6343" i="28"/>
  <c r="C6343" i="28"/>
  <c r="B6343" i="28"/>
  <c r="I6342" i="28"/>
  <c r="H6342" i="28"/>
  <c r="D6342" i="28"/>
  <c r="C6342" i="28"/>
  <c r="B6342" i="28"/>
  <c r="I6341" i="28"/>
  <c r="H6341" i="28"/>
  <c r="D6341" i="28"/>
  <c r="C6341" i="28"/>
  <c r="B6341" i="28"/>
  <c r="I6340" i="28"/>
  <c r="H6340" i="28"/>
  <c r="D6340" i="28"/>
  <c r="C6340" i="28"/>
  <c r="B6340" i="28"/>
  <c r="I6339" i="28"/>
  <c r="H6339" i="28"/>
  <c r="D6339" i="28"/>
  <c r="C6339" i="28"/>
  <c r="B6339" i="28"/>
  <c r="I6338" i="28"/>
  <c r="H6338" i="28"/>
  <c r="D6338" i="28"/>
  <c r="C6338" i="28"/>
  <c r="B6338" i="28"/>
  <c r="I6337" i="28"/>
  <c r="H6337" i="28"/>
  <c r="D6337" i="28"/>
  <c r="C6337" i="28"/>
  <c r="B6337" i="28"/>
  <c r="I6336" i="28"/>
  <c r="H6336" i="28"/>
  <c r="D6336" i="28"/>
  <c r="C6336" i="28"/>
  <c r="B6336" i="28"/>
  <c r="I6335" i="28"/>
  <c r="H6335" i="28"/>
  <c r="D6335" i="28"/>
  <c r="C6335" i="28"/>
  <c r="B6335" i="28"/>
  <c r="I6334" i="28"/>
  <c r="H6334" i="28"/>
  <c r="D6334" i="28"/>
  <c r="C6334" i="28"/>
  <c r="B6334" i="28"/>
  <c r="I6333" i="28"/>
  <c r="H6333" i="28"/>
  <c r="D6333" i="28"/>
  <c r="C6333" i="28"/>
  <c r="B6333" i="28"/>
  <c r="I6332" i="28"/>
  <c r="H6332" i="28"/>
  <c r="D6332" i="28"/>
  <c r="C6332" i="28"/>
  <c r="B6332" i="28"/>
  <c r="I6331" i="28"/>
  <c r="H6331" i="28"/>
  <c r="D6331" i="28"/>
  <c r="C6331" i="28"/>
  <c r="B6331" i="28"/>
  <c r="I6330" i="28"/>
  <c r="H6330" i="28"/>
  <c r="D6330" i="28"/>
  <c r="C6330" i="28"/>
  <c r="B6330" i="28"/>
  <c r="I6329" i="28"/>
  <c r="H6329" i="28"/>
  <c r="D6329" i="28"/>
  <c r="C6329" i="28"/>
  <c r="B6329" i="28"/>
  <c r="I6328" i="28"/>
  <c r="H6328" i="28"/>
  <c r="D6328" i="28"/>
  <c r="C6328" i="28"/>
  <c r="B6328" i="28"/>
  <c r="I6327" i="28"/>
  <c r="H6327" i="28"/>
  <c r="D6327" i="28"/>
  <c r="C6327" i="28"/>
  <c r="B6327" i="28"/>
  <c r="I6326" i="28"/>
  <c r="H6326" i="28"/>
  <c r="D6326" i="28"/>
  <c r="C6326" i="28"/>
  <c r="B6326" i="28"/>
  <c r="I6325" i="28"/>
  <c r="H6325" i="28"/>
  <c r="D6325" i="28"/>
  <c r="C6325" i="28"/>
  <c r="B6325" i="28"/>
  <c r="I6324" i="28"/>
  <c r="H6324" i="28"/>
  <c r="D6324" i="28"/>
  <c r="C6324" i="28"/>
  <c r="B6324" i="28"/>
  <c r="I6323" i="28"/>
  <c r="H6323" i="28"/>
  <c r="D6323" i="28"/>
  <c r="C6323" i="28"/>
  <c r="B6323" i="28"/>
  <c r="I6322" i="28"/>
  <c r="H6322" i="28"/>
  <c r="D6322" i="28"/>
  <c r="C6322" i="28"/>
  <c r="B6322" i="28"/>
  <c r="I6321" i="28"/>
  <c r="H6321" i="28"/>
  <c r="D6321" i="28"/>
  <c r="C6321" i="28"/>
  <c r="B6321" i="28"/>
  <c r="I6320" i="28"/>
  <c r="H6320" i="28"/>
  <c r="D6320" i="28"/>
  <c r="C6320" i="28"/>
  <c r="B6320" i="28"/>
  <c r="I6319" i="28"/>
  <c r="H6319" i="28"/>
  <c r="D6319" i="28"/>
  <c r="C6319" i="28"/>
  <c r="B6319" i="28"/>
  <c r="I6318" i="28"/>
  <c r="H6318" i="28"/>
  <c r="D6318" i="28"/>
  <c r="C6318" i="28"/>
  <c r="B6318" i="28"/>
  <c r="I6317" i="28"/>
  <c r="H6317" i="28"/>
  <c r="D6317" i="28"/>
  <c r="C6317" i="28"/>
  <c r="B6317" i="28"/>
  <c r="I6316" i="28"/>
  <c r="H6316" i="28"/>
  <c r="D6316" i="28"/>
  <c r="C6316" i="28"/>
  <c r="B6316" i="28"/>
  <c r="I6315" i="28"/>
  <c r="H6315" i="28"/>
  <c r="D6315" i="28"/>
  <c r="C6315" i="28"/>
  <c r="B6315" i="28"/>
  <c r="I6314" i="28"/>
  <c r="H6314" i="28"/>
  <c r="D6314" i="28"/>
  <c r="C6314" i="28"/>
  <c r="B6314" i="28"/>
  <c r="I6313" i="28"/>
  <c r="H6313" i="28"/>
  <c r="D6313" i="28"/>
  <c r="C6313" i="28"/>
  <c r="B6313" i="28"/>
  <c r="I6312" i="28"/>
  <c r="H6312" i="28"/>
  <c r="D6312" i="28"/>
  <c r="C6312" i="28"/>
  <c r="B6312" i="28"/>
  <c r="I6311" i="28"/>
  <c r="H6311" i="28"/>
  <c r="D6311" i="28"/>
  <c r="C6311" i="28"/>
  <c r="B6311" i="28"/>
  <c r="I6310" i="28"/>
  <c r="H6310" i="28"/>
  <c r="D6310" i="28"/>
  <c r="C6310" i="28"/>
  <c r="B6310" i="28"/>
  <c r="I6309" i="28"/>
  <c r="H6309" i="28"/>
  <c r="D6309" i="28"/>
  <c r="C6309" i="28"/>
  <c r="B6309" i="28"/>
  <c r="I6308" i="28"/>
  <c r="H6308" i="28"/>
  <c r="D6308" i="28"/>
  <c r="C6308" i="28"/>
  <c r="B6308" i="28"/>
  <c r="I6307" i="28"/>
  <c r="H6307" i="28"/>
  <c r="D6307" i="28"/>
  <c r="C6307" i="28"/>
  <c r="B6307" i="28"/>
  <c r="I6306" i="28"/>
  <c r="H6306" i="28"/>
  <c r="D6306" i="28"/>
  <c r="C6306" i="28"/>
  <c r="B6306" i="28"/>
  <c r="I6305" i="28"/>
  <c r="H6305" i="28"/>
  <c r="D6305" i="28"/>
  <c r="C6305" i="28"/>
  <c r="B6305" i="28"/>
  <c r="I6304" i="28"/>
  <c r="H6304" i="28"/>
  <c r="D6304" i="28"/>
  <c r="C6304" i="28"/>
  <c r="B6304" i="28"/>
  <c r="I6303" i="28"/>
  <c r="H6303" i="28"/>
  <c r="D6303" i="28"/>
  <c r="C6303" i="28"/>
  <c r="B6303" i="28"/>
  <c r="I6302" i="28"/>
  <c r="H6302" i="28"/>
  <c r="D6302" i="28"/>
  <c r="C6302" i="28"/>
  <c r="B6302" i="28"/>
  <c r="I6301" i="28"/>
  <c r="H6301" i="28"/>
  <c r="D6301" i="28"/>
  <c r="C6301" i="28"/>
  <c r="B6301" i="28"/>
  <c r="I6300" i="28"/>
  <c r="H6300" i="28"/>
  <c r="D6300" i="28"/>
  <c r="C6300" i="28"/>
  <c r="B6300" i="28"/>
  <c r="I6299" i="28"/>
  <c r="H6299" i="28"/>
  <c r="D6299" i="28"/>
  <c r="C6299" i="28"/>
  <c r="B6299" i="28"/>
  <c r="I6298" i="28"/>
  <c r="H6298" i="28"/>
  <c r="D6298" i="28"/>
  <c r="C6298" i="28"/>
  <c r="B6298" i="28"/>
  <c r="I6297" i="28"/>
  <c r="H6297" i="28"/>
  <c r="D6297" i="28"/>
  <c r="C6297" i="28"/>
  <c r="B6297" i="28"/>
  <c r="I6296" i="28"/>
  <c r="H6296" i="28"/>
  <c r="D6296" i="28"/>
  <c r="C6296" i="28"/>
  <c r="B6296" i="28"/>
  <c r="I6295" i="28"/>
  <c r="H6295" i="28"/>
  <c r="D6295" i="28"/>
  <c r="C6295" i="28"/>
  <c r="B6295" i="28"/>
  <c r="I6294" i="28"/>
  <c r="H6294" i="28"/>
  <c r="D6294" i="28"/>
  <c r="C6294" i="28"/>
  <c r="B6294" i="28"/>
  <c r="I6293" i="28"/>
  <c r="H6293" i="28"/>
  <c r="D6293" i="28"/>
  <c r="C6293" i="28"/>
  <c r="B6293" i="28"/>
  <c r="I6292" i="28"/>
  <c r="H6292" i="28"/>
  <c r="D6292" i="28"/>
  <c r="C6292" i="28"/>
  <c r="B6292" i="28"/>
  <c r="I6291" i="28"/>
  <c r="H6291" i="28"/>
  <c r="D6291" i="28"/>
  <c r="C6291" i="28"/>
  <c r="B6291" i="28"/>
  <c r="I6290" i="28"/>
  <c r="H6290" i="28"/>
  <c r="D6290" i="28"/>
  <c r="C6290" i="28"/>
  <c r="B6290" i="28"/>
  <c r="I6289" i="28"/>
  <c r="H6289" i="28"/>
  <c r="D6289" i="28"/>
  <c r="C6289" i="28"/>
  <c r="B6289" i="28"/>
  <c r="I6288" i="28"/>
  <c r="H6288" i="28"/>
  <c r="D6288" i="28"/>
  <c r="C6288" i="28"/>
  <c r="B6288" i="28"/>
  <c r="I6287" i="28"/>
  <c r="H6287" i="28"/>
  <c r="D6287" i="28"/>
  <c r="C6287" i="28"/>
  <c r="B6287" i="28"/>
  <c r="I6286" i="28"/>
  <c r="H6286" i="28"/>
  <c r="D6286" i="28"/>
  <c r="C6286" i="28"/>
  <c r="B6286" i="28"/>
  <c r="I6285" i="28"/>
  <c r="H6285" i="28"/>
  <c r="D6285" i="28"/>
  <c r="C6285" i="28"/>
  <c r="B6285" i="28"/>
  <c r="I6284" i="28"/>
  <c r="H6284" i="28"/>
  <c r="D6284" i="28"/>
  <c r="C6284" i="28"/>
  <c r="B6284" i="28"/>
  <c r="I6283" i="28"/>
  <c r="H6283" i="28"/>
  <c r="D6283" i="28"/>
  <c r="C6283" i="28"/>
  <c r="B6283" i="28"/>
  <c r="I6282" i="28"/>
  <c r="H6282" i="28"/>
  <c r="D6282" i="28"/>
  <c r="C6282" i="28"/>
  <c r="B6282" i="28"/>
  <c r="I6281" i="28"/>
  <c r="H6281" i="28"/>
  <c r="D6281" i="28"/>
  <c r="C6281" i="28"/>
  <c r="B6281" i="28"/>
  <c r="I6280" i="28"/>
  <c r="H6280" i="28"/>
  <c r="D6280" i="28"/>
  <c r="C6280" i="28"/>
  <c r="B6280" i="28"/>
  <c r="I6279" i="28"/>
  <c r="H6279" i="28"/>
  <c r="D6279" i="28"/>
  <c r="C6279" i="28"/>
  <c r="B6279" i="28"/>
  <c r="I6278" i="28"/>
  <c r="H6278" i="28"/>
  <c r="D6278" i="28"/>
  <c r="C6278" i="28"/>
  <c r="B6278" i="28"/>
  <c r="I6277" i="28"/>
  <c r="H6277" i="28"/>
  <c r="D6277" i="28"/>
  <c r="C6277" i="28"/>
  <c r="B6277" i="28"/>
  <c r="I6276" i="28"/>
  <c r="H6276" i="28"/>
  <c r="D6276" i="28"/>
  <c r="C6276" i="28"/>
  <c r="B6276" i="28"/>
  <c r="I6275" i="28"/>
  <c r="H6275" i="28"/>
  <c r="D6275" i="28"/>
  <c r="C6275" i="28"/>
  <c r="B6275" i="28"/>
  <c r="I6274" i="28"/>
  <c r="H6274" i="28"/>
  <c r="D6274" i="28"/>
  <c r="C6274" i="28"/>
  <c r="B6274" i="28"/>
  <c r="I6273" i="28"/>
  <c r="H6273" i="28"/>
  <c r="D6273" i="28"/>
  <c r="C6273" i="28"/>
  <c r="B6273" i="28"/>
  <c r="I6272" i="28"/>
  <c r="H6272" i="28"/>
  <c r="D6272" i="28"/>
  <c r="C6272" i="28"/>
  <c r="B6272" i="28"/>
  <c r="I6271" i="28"/>
  <c r="H6271" i="28"/>
  <c r="D6271" i="28"/>
  <c r="C6271" i="28"/>
  <c r="B6271" i="28"/>
  <c r="I6270" i="28"/>
  <c r="H6270" i="28"/>
  <c r="D6270" i="28"/>
  <c r="C6270" i="28"/>
  <c r="B6270" i="28"/>
  <c r="I6269" i="28"/>
  <c r="H6269" i="28"/>
  <c r="D6269" i="28"/>
  <c r="C6269" i="28"/>
  <c r="B6269" i="28"/>
  <c r="I6268" i="28"/>
  <c r="H6268" i="28"/>
  <c r="D6268" i="28"/>
  <c r="C6268" i="28"/>
  <c r="B6268" i="28"/>
  <c r="I6267" i="28"/>
  <c r="H6267" i="28"/>
  <c r="D6267" i="28"/>
  <c r="C6267" i="28"/>
  <c r="B6267" i="28"/>
  <c r="I6266" i="28"/>
  <c r="H6266" i="28"/>
  <c r="D6266" i="28"/>
  <c r="C6266" i="28"/>
  <c r="B6266" i="28"/>
  <c r="I6265" i="28"/>
  <c r="H6265" i="28"/>
  <c r="D6265" i="28"/>
  <c r="C6265" i="28"/>
  <c r="B6265" i="28"/>
  <c r="I6264" i="28"/>
  <c r="H6264" i="28"/>
  <c r="D6264" i="28"/>
  <c r="C6264" i="28"/>
  <c r="B6264" i="28"/>
  <c r="I6263" i="28"/>
  <c r="H6263" i="28"/>
  <c r="D6263" i="28"/>
  <c r="C6263" i="28"/>
  <c r="B6263" i="28"/>
  <c r="I6262" i="28"/>
  <c r="H6262" i="28"/>
  <c r="D6262" i="28"/>
  <c r="C6262" i="28"/>
  <c r="B6262" i="28"/>
  <c r="I6261" i="28"/>
  <c r="H6261" i="28"/>
  <c r="D6261" i="28"/>
  <c r="C6261" i="28"/>
  <c r="B6261" i="28"/>
  <c r="I6260" i="28"/>
  <c r="H6260" i="28"/>
  <c r="D6260" i="28"/>
  <c r="C6260" i="28"/>
  <c r="B6260" i="28"/>
  <c r="I6259" i="28"/>
  <c r="H6259" i="28"/>
  <c r="D6259" i="28"/>
  <c r="C6259" i="28"/>
  <c r="B6259" i="28"/>
  <c r="I6258" i="28"/>
  <c r="H6258" i="28"/>
  <c r="D6258" i="28"/>
  <c r="C6258" i="28"/>
  <c r="B6258" i="28"/>
  <c r="I6257" i="28"/>
  <c r="H6257" i="28"/>
  <c r="D6257" i="28"/>
  <c r="C6257" i="28"/>
  <c r="B6257" i="28"/>
  <c r="I6256" i="28"/>
  <c r="H6256" i="28"/>
  <c r="D6256" i="28"/>
  <c r="C6256" i="28"/>
  <c r="B6256" i="28"/>
  <c r="I6255" i="28"/>
  <c r="H6255" i="28"/>
  <c r="D6255" i="28"/>
  <c r="C6255" i="28"/>
  <c r="B6255" i="28"/>
  <c r="I6254" i="28"/>
  <c r="H6254" i="28"/>
  <c r="D6254" i="28"/>
  <c r="C6254" i="28"/>
  <c r="B6254" i="28"/>
  <c r="I6253" i="28"/>
  <c r="H6253" i="28"/>
  <c r="D6253" i="28"/>
  <c r="C6253" i="28"/>
  <c r="B6253" i="28"/>
  <c r="I6252" i="28"/>
  <c r="H6252" i="28"/>
  <c r="D6252" i="28"/>
  <c r="C6252" i="28"/>
  <c r="B6252" i="28"/>
  <c r="I6251" i="28"/>
  <c r="H6251" i="28"/>
  <c r="D6251" i="28"/>
  <c r="C6251" i="28"/>
  <c r="B6251" i="28"/>
  <c r="I6250" i="28"/>
  <c r="H6250" i="28"/>
  <c r="D6250" i="28"/>
  <c r="C6250" i="28"/>
  <c r="B6250" i="28"/>
  <c r="I6249" i="28"/>
  <c r="H6249" i="28"/>
  <c r="D6249" i="28"/>
  <c r="C6249" i="28"/>
  <c r="B6249" i="28"/>
  <c r="I6248" i="28"/>
  <c r="H6248" i="28"/>
  <c r="D6248" i="28"/>
  <c r="C6248" i="28"/>
  <c r="B6248" i="28"/>
  <c r="I6247" i="28"/>
  <c r="H6247" i="28"/>
  <c r="D6247" i="28"/>
  <c r="C6247" i="28"/>
  <c r="B6247" i="28"/>
  <c r="I6246" i="28"/>
  <c r="H6246" i="28"/>
  <c r="D6246" i="28"/>
  <c r="C6246" i="28"/>
  <c r="B6246" i="28"/>
  <c r="I6245" i="28"/>
  <c r="H6245" i="28"/>
  <c r="D6245" i="28"/>
  <c r="C6245" i="28"/>
  <c r="B6245" i="28"/>
  <c r="I6244" i="28"/>
  <c r="H6244" i="28"/>
  <c r="D6244" i="28"/>
  <c r="C6244" i="28"/>
  <c r="B6244" i="28"/>
  <c r="I6243" i="28"/>
  <c r="H6243" i="28"/>
  <c r="D6243" i="28"/>
  <c r="C6243" i="28"/>
  <c r="B6243" i="28"/>
  <c r="I6242" i="28"/>
  <c r="H6242" i="28"/>
  <c r="D6242" i="28"/>
  <c r="C6242" i="28"/>
  <c r="B6242" i="28"/>
  <c r="I6241" i="28"/>
  <c r="H6241" i="28"/>
  <c r="D6241" i="28"/>
  <c r="C6241" i="28"/>
  <c r="B6241" i="28"/>
  <c r="I6240" i="28"/>
  <c r="H6240" i="28"/>
  <c r="D6240" i="28"/>
  <c r="C6240" i="28"/>
  <c r="B6240" i="28"/>
  <c r="I6239" i="28"/>
  <c r="H6239" i="28"/>
  <c r="D6239" i="28"/>
  <c r="C6239" i="28"/>
  <c r="B6239" i="28"/>
  <c r="I6238" i="28"/>
  <c r="H6238" i="28"/>
  <c r="D6238" i="28"/>
  <c r="C6238" i="28"/>
  <c r="B6238" i="28"/>
  <c r="I6237" i="28"/>
  <c r="H6237" i="28"/>
  <c r="D6237" i="28"/>
  <c r="C6237" i="28"/>
  <c r="B6237" i="28"/>
  <c r="I6236" i="28"/>
  <c r="H6236" i="28"/>
  <c r="D6236" i="28"/>
  <c r="C6236" i="28"/>
  <c r="B6236" i="28"/>
  <c r="I6235" i="28"/>
  <c r="H6235" i="28"/>
  <c r="D6235" i="28"/>
  <c r="C6235" i="28"/>
  <c r="B6235" i="28"/>
  <c r="I6234" i="28"/>
  <c r="H6234" i="28"/>
  <c r="D6234" i="28"/>
  <c r="C6234" i="28"/>
  <c r="B6234" i="28"/>
  <c r="I6233" i="28"/>
  <c r="H6233" i="28"/>
  <c r="D6233" i="28"/>
  <c r="C6233" i="28"/>
  <c r="B6233" i="28"/>
  <c r="I6232" i="28"/>
  <c r="H6232" i="28"/>
  <c r="D6232" i="28"/>
  <c r="C6232" i="28"/>
  <c r="B6232" i="28"/>
  <c r="I6231" i="28"/>
  <c r="H6231" i="28"/>
  <c r="D6231" i="28"/>
  <c r="C6231" i="28"/>
  <c r="B6231" i="28"/>
  <c r="I6230" i="28"/>
  <c r="H6230" i="28"/>
  <c r="D6230" i="28"/>
  <c r="C6230" i="28"/>
  <c r="B6230" i="28"/>
  <c r="I6229" i="28"/>
  <c r="H6229" i="28"/>
  <c r="D6229" i="28"/>
  <c r="C6229" i="28"/>
  <c r="B6229" i="28"/>
  <c r="I6228" i="28"/>
  <c r="H6228" i="28"/>
  <c r="D6228" i="28"/>
  <c r="C6228" i="28"/>
  <c r="B6228" i="28"/>
  <c r="I6227" i="28"/>
  <c r="H6227" i="28"/>
  <c r="D6227" i="28"/>
  <c r="C6227" i="28"/>
  <c r="B6227" i="28"/>
  <c r="I6226" i="28"/>
  <c r="H6226" i="28"/>
  <c r="D6226" i="28"/>
  <c r="C6226" i="28"/>
  <c r="B6226" i="28"/>
  <c r="I6225" i="28"/>
  <c r="H6225" i="28"/>
  <c r="D6225" i="28"/>
  <c r="C6225" i="28"/>
  <c r="B6225" i="28"/>
  <c r="I6224" i="28"/>
  <c r="H6224" i="28"/>
  <c r="D6224" i="28"/>
  <c r="C6224" i="28"/>
  <c r="B6224" i="28"/>
  <c r="I6223" i="28"/>
  <c r="H6223" i="28"/>
  <c r="D6223" i="28"/>
  <c r="C6223" i="28"/>
  <c r="B6223" i="28"/>
  <c r="I6222" i="28"/>
  <c r="H6222" i="28"/>
  <c r="D6222" i="28"/>
  <c r="C6222" i="28"/>
  <c r="B6222" i="28"/>
  <c r="I6221" i="28"/>
  <c r="H6221" i="28"/>
  <c r="D6221" i="28"/>
  <c r="C6221" i="28"/>
  <c r="B6221" i="28"/>
  <c r="I6220" i="28"/>
  <c r="H6220" i="28"/>
  <c r="D6220" i="28"/>
  <c r="C6220" i="28"/>
  <c r="B6220" i="28"/>
  <c r="I6219" i="28"/>
  <c r="H6219" i="28"/>
  <c r="D6219" i="28"/>
  <c r="C6219" i="28"/>
  <c r="B6219" i="28"/>
  <c r="I6218" i="28"/>
  <c r="H6218" i="28"/>
  <c r="D6218" i="28"/>
  <c r="C6218" i="28"/>
  <c r="B6218" i="28"/>
  <c r="I6217" i="28"/>
  <c r="H6217" i="28"/>
  <c r="D6217" i="28"/>
  <c r="C6217" i="28"/>
  <c r="B6217" i="28"/>
  <c r="I6216" i="28"/>
  <c r="H6216" i="28"/>
  <c r="D6216" i="28"/>
  <c r="C6216" i="28"/>
  <c r="B6216" i="28"/>
  <c r="I6215" i="28"/>
  <c r="H6215" i="28"/>
  <c r="D6215" i="28"/>
  <c r="C6215" i="28"/>
  <c r="B6215" i="28"/>
  <c r="I6214" i="28"/>
  <c r="H6214" i="28"/>
  <c r="D6214" i="28"/>
  <c r="C6214" i="28"/>
  <c r="B6214" i="28"/>
  <c r="I6213" i="28"/>
  <c r="H6213" i="28"/>
  <c r="D6213" i="28"/>
  <c r="C6213" i="28"/>
  <c r="B6213" i="28"/>
  <c r="I6212" i="28"/>
  <c r="H6212" i="28"/>
  <c r="D6212" i="28"/>
  <c r="C6212" i="28"/>
  <c r="B6212" i="28"/>
  <c r="I6211" i="28"/>
  <c r="H6211" i="28"/>
  <c r="D6211" i="28"/>
  <c r="C6211" i="28"/>
  <c r="B6211" i="28"/>
  <c r="I6210" i="28"/>
  <c r="H6210" i="28"/>
  <c r="D6210" i="28"/>
  <c r="C6210" i="28"/>
  <c r="B6210" i="28"/>
  <c r="I6209" i="28"/>
  <c r="H6209" i="28"/>
  <c r="D6209" i="28"/>
  <c r="C6209" i="28"/>
  <c r="B6209" i="28"/>
  <c r="I6208" i="28"/>
  <c r="H6208" i="28"/>
  <c r="D6208" i="28"/>
  <c r="C6208" i="28"/>
  <c r="B6208" i="28"/>
  <c r="I6207" i="28"/>
  <c r="H6207" i="28"/>
  <c r="D6207" i="28"/>
  <c r="C6207" i="28"/>
  <c r="B6207" i="28"/>
  <c r="I6206" i="28"/>
  <c r="H6206" i="28"/>
  <c r="D6206" i="28"/>
  <c r="C6206" i="28"/>
  <c r="B6206" i="28"/>
  <c r="I6205" i="28"/>
  <c r="H6205" i="28"/>
  <c r="D6205" i="28"/>
  <c r="C6205" i="28"/>
  <c r="B6205" i="28"/>
  <c r="I6204" i="28"/>
  <c r="H6204" i="28"/>
  <c r="D6204" i="28"/>
  <c r="C6204" i="28"/>
  <c r="B6204" i="28"/>
  <c r="I6203" i="28"/>
  <c r="H6203" i="28"/>
  <c r="D6203" i="28"/>
  <c r="C6203" i="28"/>
  <c r="B6203" i="28"/>
  <c r="I6202" i="28"/>
  <c r="H6202" i="28"/>
  <c r="D6202" i="28"/>
  <c r="C6202" i="28"/>
  <c r="B6202" i="28"/>
  <c r="I6201" i="28"/>
  <c r="H6201" i="28"/>
  <c r="D6201" i="28"/>
  <c r="C6201" i="28"/>
  <c r="B6201" i="28"/>
  <c r="I6200" i="28"/>
  <c r="H6200" i="28"/>
  <c r="D6200" i="28"/>
  <c r="C6200" i="28"/>
  <c r="B6200" i="28"/>
  <c r="I6199" i="28"/>
  <c r="H6199" i="28"/>
  <c r="D6199" i="28"/>
  <c r="C6199" i="28"/>
  <c r="B6199" i="28"/>
  <c r="I6198" i="28"/>
  <c r="H6198" i="28"/>
  <c r="D6198" i="28"/>
  <c r="C6198" i="28"/>
  <c r="B6198" i="28"/>
  <c r="I6197" i="28"/>
  <c r="H6197" i="28"/>
  <c r="D6197" i="28"/>
  <c r="C6197" i="28"/>
  <c r="B6197" i="28"/>
  <c r="I6196" i="28"/>
  <c r="H6196" i="28"/>
  <c r="D6196" i="28"/>
  <c r="C6196" i="28"/>
  <c r="B6196" i="28"/>
  <c r="I6195" i="28"/>
  <c r="H6195" i="28"/>
  <c r="D6195" i="28"/>
  <c r="C6195" i="28"/>
  <c r="B6195" i="28"/>
  <c r="I6194" i="28"/>
  <c r="H6194" i="28"/>
  <c r="D6194" i="28"/>
  <c r="C6194" i="28"/>
  <c r="B6194" i="28"/>
  <c r="I6193" i="28"/>
  <c r="H6193" i="28"/>
  <c r="D6193" i="28"/>
  <c r="C6193" i="28"/>
  <c r="B6193" i="28"/>
  <c r="I6192" i="28"/>
  <c r="H6192" i="28"/>
  <c r="D6192" i="28"/>
  <c r="C6192" i="28"/>
  <c r="B6192" i="28"/>
  <c r="I6191" i="28"/>
  <c r="H6191" i="28"/>
  <c r="D6191" i="28"/>
  <c r="C6191" i="28"/>
  <c r="B6191" i="28"/>
  <c r="I6190" i="28"/>
  <c r="H6190" i="28"/>
  <c r="D6190" i="28"/>
  <c r="C6190" i="28"/>
  <c r="B6190" i="28"/>
  <c r="I6189" i="28"/>
  <c r="H6189" i="28"/>
  <c r="D6189" i="28"/>
  <c r="C6189" i="28"/>
  <c r="B6189" i="28"/>
  <c r="I6188" i="28"/>
  <c r="H6188" i="28"/>
  <c r="D6188" i="28"/>
  <c r="C6188" i="28"/>
  <c r="B6188" i="28"/>
  <c r="I6187" i="28"/>
  <c r="H6187" i="28"/>
  <c r="D6187" i="28"/>
  <c r="C6187" i="28"/>
  <c r="B6187" i="28"/>
  <c r="I6186" i="28"/>
  <c r="H6186" i="28"/>
  <c r="D6186" i="28"/>
  <c r="C6186" i="28"/>
  <c r="B6186" i="28"/>
  <c r="I6185" i="28"/>
  <c r="H6185" i="28"/>
  <c r="D6185" i="28"/>
  <c r="C6185" i="28"/>
  <c r="B6185" i="28"/>
  <c r="I6184" i="28"/>
  <c r="H6184" i="28"/>
  <c r="D6184" i="28"/>
  <c r="C6184" i="28"/>
  <c r="B6184" i="28"/>
  <c r="I6183" i="28"/>
  <c r="H6183" i="28"/>
  <c r="D6183" i="28"/>
  <c r="C6183" i="28"/>
  <c r="B6183" i="28"/>
  <c r="I6182" i="28"/>
  <c r="H6182" i="28"/>
  <c r="D6182" i="28"/>
  <c r="C6182" i="28"/>
  <c r="B6182" i="28"/>
  <c r="I6181" i="28"/>
  <c r="H6181" i="28"/>
  <c r="D6181" i="28"/>
  <c r="C6181" i="28"/>
  <c r="B6181" i="28"/>
  <c r="I6180" i="28"/>
  <c r="H6180" i="28"/>
  <c r="D6180" i="28"/>
  <c r="C6180" i="28"/>
  <c r="B6180" i="28"/>
  <c r="I6179" i="28"/>
  <c r="H6179" i="28"/>
  <c r="D6179" i="28"/>
  <c r="C6179" i="28"/>
  <c r="B6179" i="28"/>
  <c r="I6178" i="28"/>
  <c r="H6178" i="28"/>
  <c r="D6178" i="28"/>
  <c r="C6178" i="28"/>
  <c r="B6178" i="28"/>
  <c r="I6177" i="28"/>
  <c r="H6177" i="28"/>
  <c r="D6177" i="28"/>
  <c r="C6177" i="28"/>
  <c r="B6177" i="28"/>
  <c r="I6176" i="28"/>
  <c r="H6176" i="28"/>
  <c r="D6176" i="28"/>
  <c r="C6176" i="28"/>
  <c r="B6176" i="28"/>
  <c r="I6175" i="28"/>
  <c r="H6175" i="28"/>
  <c r="D6175" i="28"/>
  <c r="C6175" i="28"/>
  <c r="B6175" i="28"/>
  <c r="I6174" i="28"/>
  <c r="H6174" i="28"/>
  <c r="D6174" i="28"/>
  <c r="C6174" i="28"/>
  <c r="B6174" i="28"/>
  <c r="I6173" i="28"/>
  <c r="H6173" i="28"/>
  <c r="D6173" i="28"/>
  <c r="C6173" i="28"/>
  <c r="B6173" i="28"/>
  <c r="I6172" i="28"/>
  <c r="H6172" i="28"/>
  <c r="D6172" i="28"/>
  <c r="C6172" i="28"/>
  <c r="B6172" i="28"/>
  <c r="I6171" i="28"/>
  <c r="H6171" i="28"/>
  <c r="D6171" i="28"/>
  <c r="C6171" i="28"/>
  <c r="B6171" i="28"/>
  <c r="I6170" i="28"/>
  <c r="H6170" i="28"/>
  <c r="D6170" i="28"/>
  <c r="C6170" i="28"/>
  <c r="B6170" i="28"/>
  <c r="I6169" i="28"/>
  <c r="H6169" i="28"/>
  <c r="D6169" i="28"/>
  <c r="C6169" i="28"/>
  <c r="B6169" i="28"/>
  <c r="I6168" i="28"/>
  <c r="H6168" i="28"/>
  <c r="D6168" i="28"/>
  <c r="C6168" i="28"/>
  <c r="B6168" i="28"/>
  <c r="I6167" i="28"/>
  <c r="H6167" i="28"/>
  <c r="D6167" i="28"/>
  <c r="C6167" i="28"/>
  <c r="B6167" i="28"/>
  <c r="I6166" i="28"/>
  <c r="H6166" i="28"/>
  <c r="D6166" i="28"/>
  <c r="C6166" i="28"/>
  <c r="B6166" i="28"/>
  <c r="I6165" i="28"/>
  <c r="H6165" i="28"/>
  <c r="D6165" i="28"/>
  <c r="C6165" i="28"/>
  <c r="B6165" i="28"/>
  <c r="I6164" i="28"/>
  <c r="H6164" i="28"/>
  <c r="D6164" i="28"/>
  <c r="C6164" i="28"/>
  <c r="B6164" i="28"/>
  <c r="I6163" i="28"/>
  <c r="H6163" i="28"/>
  <c r="D6163" i="28"/>
  <c r="C6163" i="28"/>
  <c r="B6163" i="28"/>
  <c r="I6162" i="28"/>
  <c r="H6162" i="28"/>
  <c r="D6162" i="28"/>
  <c r="C6162" i="28"/>
  <c r="B6162" i="28"/>
  <c r="I6161" i="28"/>
  <c r="H6161" i="28"/>
  <c r="D6161" i="28"/>
  <c r="C6161" i="28"/>
  <c r="B6161" i="28"/>
  <c r="I6160" i="28"/>
  <c r="H6160" i="28"/>
  <c r="D6160" i="28"/>
  <c r="C6160" i="28"/>
  <c r="B6160" i="28"/>
  <c r="I6159" i="28"/>
  <c r="H6159" i="28"/>
  <c r="D6159" i="28"/>
  <c r="C6159" i="28"/>
  <c r="B6159" i="28"/>
  <c r="I6158" i="28"/>
  <c r="H6158" i="28"/>
  <c r="D6158" i="28"/>
  <c r="C6158" i="28"/>
  <c r="B6158" i="28"/>
  <c r="I6157" i="28"/>
  <c r="H6157" i="28"/>
  <c r="D6157" i="28"/>
  <c r="C6157" i="28"/>
  <c r="B6157" i="28"/>
  <c r="I6156" i="28"/>
  <c r="H6156" i="28"/>
  <c r="D6156" i="28"/>
  <c r="C6156" i="28"/>
  <c r="B6156" i="28"/>
  <c r="I6155" i="28"/>
  <c r="H6155" i="28"/>
  <c r="D6155" i="28"/>
  <c r="C6155" i="28"/>
  <c r="B6155" i="28"/>
  <c r="I6154" i="28"/>
  <c r="H6154" i="28"/>
  <c r="D6154" i="28"/>
  <c r="C6154" i="28"/>
  <c r="B6154" i="28"/>
  <c r="I6153" i="28"/>
  <c r="H6153" i="28"/>
  <c r="D6153" i="28"/>
  <c r="C6153" i="28"/>
  <c r="B6153" i="28"/>
  <c r="I6152" i="28"/>
  <c r="H6152" i="28"/>
  <c r="D6152" i="28"/>
  <c r="C6152" i="28"/>
  <c r="B6152" i="28"/>
  <c r="I6151" i="28"/>
  <c r="H6151" i="28"/>
  <c r="D6151" i="28"/>
  <c r="C6151" i="28"/>
  <c r="B6151" i="28"/>
  <c r="I6150" i="28"/>
  <c r="H6150" i="28"/>
  <c r="D6150" i="28"/>
  <c r="C6150" i="28"/>
  <c r="B6150" i="28"/>
  <c r="I6149" i="28"/>
  <c r="H6149" i="28"/>
  <c r="D6149" i="28"/>
  <c r="C6149" i="28"/>
  <c r="B6149" i="28"/>
  <c r="I6148" i="28"/>
  <c r="H6148" i="28"/>
  <c r="D6148" i="28"/>
  <c r="C6148" i="28"/>
  <c r="B6148" i="28"/>
  <c r="I6147" i="28"/>
  <c r="H6147" i="28"/>
  <c r="D6147" i="28"/>
  <c r="C6147" i="28"/>
  <c r="B6147" i="28"/>
  <c r="I6146" i="28"/>
  <c r="H6146" i="28"/>
  <c r="D6146" i="28"/>
  <c r="C6146" i="28"/>
  <c r="B6146" i="28"/>
  <c r="I6145" i="28"/>
  <c r="H6145" i="28"/>
  <c r="D6145" i="28"/>
  <c r="C6145" i="28"/>
  <c r="B6145" i="28"/>
  <c r="I6144" i="28"/>
  <c r="H6144" i="28"/>
  <c r="D6144" i="28"/>
  <c r="C6144" i="28"/>
  <c r="B6144" i="28"/>
  <c r="I6143" i="28"/>
  <c r="H6143" i="28"/>
  <c r="D6143" i="28"/>
  <c r="C6143" i="28"/>
  <c r="B6143" i="28"/>
  <c r="I6142" i="28"/>
  <c r="H6142" i="28"/>
  <c r="D6142" i="28"/>
  <c r="C6142" i="28"/>
  <c r="B6142" i="28"/>
  <c r="I6141" i="28"/>
  <c r="H6141" i="28"/>
  <c r="D6141" i="28"/>
  <c r="C6141" i="28"/>
  <c r="B6141" i="28"/>
  <c r="I6140" i="28"/>
  <c r="H6140" i="28"/>
  <c r="D6140" i="28"/>
  <c r="C6140" i="28"/>
  <c r="B6140" i="28"/>
  <c r="I6139" i="28"/>
  <c r="H6139" i="28"/>
  <c r="D6139" i="28"/>
  <c r="C6139" i="28"/>
  <c r="B6139" i="28"/>
  <c r="I6138" i="28"/>
  <c r="H6138" i="28"/>
  <c r="D6138" i="28"/>
  <c r="C6138" i="28"/>
  <c r="B6138" i="28"/>
  <c r="I6137" i="28"/>
  <c r="H6137" i="28"/>
  <c r="D6137" i="28"/>
  <c r="C6137" i="28"/>
  <c r="B6137" i="28"/>
  <c r="I6136" i="28"/>
  <c r="H6136" i="28"/>
  <c r="D6136" i="28"/>
  <c r="C6136" i="28"/>
  <c r="B6136" i="28"/>
  <c r="I6135" i="28"/>
  <c r="H6135" i="28"/>
  <c r="D6135" i="28"/>
  <c r="C6135" i="28"/>
  <c r="B6135" i="28"/>
  <c r="I6134" i="28"/>
  <c r="H6134" i="28"/>
  <c r="D6134" i="28"/>
  <c r="C6134" i="28"/>
  <c r="B6134" i="28"/>
  <c r="I6133" i="28"/>
  <c r="H6133" i="28"/>
  <c r="D6133" i="28"/>
  <c r="C6133" i="28"/>
  <c r="B6133" i="28"/>
  <c r="I6132" i="28"/>
  <c r="H6132" i="28"/>
  <c r="D6132" i="28"/>
  <c r="C6132" i="28"/>
  <c r="B6132" i="28"/>
  <c r="I6131" i="28"/>
  <c r="H6131" i="28"/>
  <c r="D6131" i="28"/>
  <c r="C6131" i="28"/>
  <c r="B6131" i="28"/>
  <c r="I6130" i="28"/>
  <c r="H6130" i="28"/>
  <c r="D6130" i="28"/>
  <c r="C6130" i="28"/>
  <c r="B6130" i="28"/>
  <c r="I6129" i="28"/>
  <c r="H6129" i="28"/>
  <c r="D6129" i="28"/>
  <c r="C6129" i="28"/>
  <c r="B6129" i="28"/>
  <c r="I6128" i="28"/>
  <c r="H6128" i="28"/>
  <c r="D6128" i="28"/>
  <c r="C6128" i="28"/>
  <c r="B6128" i="28"/>
  <c r="I6127" i="28"/>
  <c r="H6127" i="28"/>
  <c r="D6127" i="28"/>
  <c r="C6127" i="28"/>
  <c r="B6127" i="28"/>
  <c r="I6126" i="28"/>
  <c r="H6126" i="28"/>
  <c r="D6126" i="28"/>
  <c r="C6126" i="28"/>
  <c r="B6126" i="28"/>
  <c r="I6125" i="28"/>
  <c r="H6125" i="28"/>
  <c r="D6125" i="28"/>
  <c r="C6125" i="28"/>
  <c r="B6125" i="28"/>
  <c r="I6124" i="28"/>
  <c r="H6124" i="28"/>
  <c r="D6124" i="28"/>
  <c r="C6124" i="28"/>
  <c r="B6124" i="28"/>
  <c r="I6123" i="28"/>
  <c r="H6123" i="28"/>
  <c r="D6123" i="28"/>
  <c r="C6123" i="28"/>
  <c r="B6123" i="28"/>
  <c r="I6122" i="28"/>
  <c r="H6122" i="28"/>
  <c r="D6122" i="28"/>
  <c r="C6122" i="28"/>
  <c r="B6122" i="28"/>
  <c r="I6121" i="28"/>
  <c r="H6121" i="28"/>
  <c r="D6121" i="28"/>
  <c r="C6121" i="28"/>
  <c r="B6121" i="28"/>
  <c r="I6120" i="28"/>
  <c r="H6120" i="28"/>
  <c r="D6120" i="28"/>
  <c r="C6120" i="28"/>
  <c r="B6120" i="28"/>
  <c r="I6119" i="28"/>
  <c r="H6119" i="28"/>
  <c r="D6119" i="28"/>
  <c r="C6119" i="28"/>
  <c r="B6119" i="28"/>
  <c r="I6118" i="28"/>
  <c r="H6118" i="28"/>
  <c r="D6118" i="28"/>
  <c r="C6118" i="28"/>
  <c r="B6118" i="28"/>
  <c r="I6117" i="28"/>
  <c r="H6117" i="28"/>
  <c r="D6117" i="28"/>
  <c r="C6117" i="28"/>
  <c r="B6117" i="28"/>
  <c r="I6116" i="28"/>
  <c r="H6116" i="28"/>
  <c r="D6116" i="28"/>
  <c r="C6116" i="28"/>
  <c r="B6116" i="28"/>
  <c r="I6115" i="28"/>
  <c r="H6115" i="28"/>
  <c r="D6115" i="28"/>
  <c r="C6115" i="28"/>
  <c r="B6115" i="28"/>
  <c r="I6114" i="28"/>
  <c r="H6114" i="28"/>
  <c r="D6114" i="28"/>
  <c r="C6114" i="28"/>
  <c r="B6114" i="28"/>
  <c r="I6113" i="28"/>
  <c r="H6113" i="28"/>
  <c r="D6113" i="28"/>
  <c r="C6113" i="28"/>
  <c r="B6113" i="28"/>
  <c r="I6112" i="28"/>
  <c r="H6112" i="28"/>
  <c r="D6112" i="28"/>
  <c r="C6112" i="28"/>
  <c r="B6112" i="28"/>
  <c r="I6111" i="28"/>
  <c r="H6111" i="28"/>
  <c r="D6111" i="28"/>
  <c r="C6111" i="28"/>
  <c r="B6111" i="28"/>
  <c r="I6110" i="28"/>
  <c r="H6110" i="28"/>
  <c r="D6110" i="28"/>
  <c r="C6110" i="28"/>
  <c r="B6110" i="28"/>
  <c r="I6109" i="28"/>
  <c r="H6109" i="28"/>
  <c r="D6109" i="28"/>
  <c r="C6109" i="28"/>
  <c r="B6109" i="28"/>
  <c r="I6108" i="28"/>
  <c r="H6108" i="28"/>
  <c r="D6108" i="28"/>
  <c r="C6108" i="28"/>
  <c r="B6108" i="28"/>
  <c r="I6107" i="28"/>
  <c r="H6107" i="28"/>
  <c r="D6107" i="28"/>
  <c r="C6107" i="28"/>
  <c r="B6107" i="28"/>
  <c r="I6106" i="28"/>
  <c r="H6106" i="28"/>
  <c r="D6106" i="28"/>
  <c r="C6106" i="28"/>
  <c r="B6106" i="28"/>
  <c r="I6105" i="28"/>
  <c r="H6105" i="28"/>
  <c r="D6105" i="28"/>
  <c r="C6105" i="28"/>
  <c r="B6105" i="28"/>
  <c r="I6104" i="28"/>
  <c r="H6104" i="28"/>
  <c r="D6104" i="28"/>
  <c r="C6104" i="28"/>
  <c r="B6104" i="28"/>
  <c r="I6103" i="28"/>
  <c r="H6103" i="28"/>
  <c r="D6103" i="28"/>
  <c r="C6103" i="28"/>
  <c r="B6103" i="28"/>
  <c r="I6102" i="28"/>
  <c r="H6102" i="28"/>
  <c r="D6102" i="28"/>
  <c r="C6102" i="28"/>
  <c r="B6102" i="28"/>
  <c r="I6101" i="28"/>
  <c r="H6101" i="28"/>
  <c r="D6101" i="28"/>
  <c r="C6101" i="28"/>
  <c r="B6101" i="28"/>
  <c r="I6100" i="28"/>
  <c r="H6100" i="28"/>
  <c r="D6100" i="28"/>
  <c r="C6100" i="28"/>
  <c r="B6100" i="28"/>
  <c r="I6099" i="28"/>
  <c r="H6099" i="28"/>
  <c r="D6099" i="28"/>
  <c r="C6099" i="28"/>
  <c r="B6099" i="28"/>
  <c r="I6098" i="28"/>
  <c r="H6098" i="28"/>
  <c r="D6098" i="28"/>
  <c r="C6098" i="28"/>
  <c r="B6098" i="28"/>
  <c r="I6097" i="28"/>
  <c r="H6097" i="28"/>
  <c r="D6097" i="28"/>
  <c r="C6097" i="28"/>
  <c r="B6097" i="28"/>
  <c r="I6096" i="28"/>
  <c r="H6096" i="28"/>
  <c r="D6096" i="28"/>
  <c r="C6096" i="28"/>
  <c r="B6096" i="28"/>
  <c r="I6095" i="28"/>
  <c r="H6095" i="28"/>
  <c r="D6095" i="28"/>
  <c r="C6095" i="28"/>
  <c r="B6095" i="28"/>
  <c r="I6094" i="28"/>
  <c r="H6094" i="28"/>
  <c r="D6094" i="28"/>
  <c r="C6094" i="28"/>
  <c r="B6094" i="28"/>
  <c r="I6093" i="28"/>
  <c r="H6093" i="28"/>
  <c r="D6093" i="28"/>
  <c r="C6093" i="28"/>
  <c r="B6093" i="28"/>
  <c r="I6092" i="28"/>
  <c r="H6092" i="28"/>
  <c r="D6092" i="28"/>
  <c r="C6092" i="28"/>
  <c r="B6092" i="28"/>
  <c r="I6091" i="28"/>
  <c r="H6091" i="28"/>
  <c r="D6091" i="28"/>
  <c r="C6091" i="28"/>
  <c r="B6091" i="28"/>
  <c r="I6090" i="28"/>
  <c r="H6090" i="28"/>
  <c r="D6090" i="28"/>
  <c r="C6090" i="28"/>
  <c r="B6090" i="28"/>
  <c r="I6089" i="28"/>
  <c r="H6089" i="28"/>
  <c r="D6089" i="28"/>
  <c r="C6089" i="28"/>
  <c r="B6089" i="28"/>
  <c r="I6088" i="28"/>
  <c r="H6088" i="28"/>
  <c r="D6088" i="28"/>
  <c r="C6088" i="28"/>
  <c r="B6088" i="28"/>
  <c r="I6087" i="28"/>
  <c r="H6087" i="28"/>
  <c r="D6087" i="28"/>
  <c r="C6087" i="28"/>
  <c r="B6087" i="28"/>
  <c r="I6086" i="28"/>
  <c r="H6086" i="28"/>
  <c r="D6086" i="28"/>
  <c r="C6086" i="28"/>
  <c r="B6086" i="28"/>
  <c r="I6085" i="28"/>
  <c r="H6085" i="28"/>
  <c r="D6085" i="28"/>
  <c r="C6085" i="28"/>
  <c r="B6085" i="28"/>
  <c r="I6084" i="28"/>
  <c r="H6084" i="28"/>
  <c r="D6084" i="28"/>
  <c r="C6084" i="28"/>
  <c r="B6084" i="28"/>
  <c r="I6083" i="28"/>
  <c r="H6083" i="28"/>
  <c r="D6083" i="28"/>
  <c r="C6083" i="28"/>
  <c r="B6083" i="28"/>
  <c r="I6082" i="28"/>
  <c r="H6082" i="28"/>
  <c r="D6082" i="28"/>
  <c r="C6082" i="28"/>
  <c r="B6082" i="28"/>
  <c r="I6081" i="28"/>
  <c r="H6081" i="28"/>
  <c r="D6081" i="28"/>
  <c r="C6081" i="28"/>
  <c r="B6081" i="28"/>
  <c r="I6080" i="28"/>
  <c r="H6080" i="28"/>
  <c r="D6080" i="28"/>
  <c r="C6080" i="28"/>
  <c r="B6080" i="28"/>
  <c r="I6079" i="28"/>
  <c r="H6079" i="28"/>
  <c r="D6079" i="28"/>
  <c r="C6079" i="28"/>
  <c r="B6079" i="28"/>
  <c r="I6078" i="28"/>
  <c r="H6078" i="28"/>
  <c r="D6078" i="28"/>
  <c r="C6078" i="28"/>
  <c r="B6078" i="28"/>
  <c r="I6077" i="28"/>
  <c r="H6077" i="28"/>
  <c r="D6077" i="28"/>
  <c r="C6077" i="28"/>
  <c r="B6077" i="28"/>
  <c r="I6076" i="28"/>
  <c r="H6076" i="28"/>
  <c r="D6076" i="28"/>
  <c r="C6076" i="28"/>
  <c r="B6076" i="28"/>
  <c r="I6075" i="28"/>
  <c r="H6075" i="28"/>
  <c r="D6075" i="28"/>
  <c r="C6075" i="28"/>
  <c r="B6075" i="28"/>
  <c r="I6074" i="28"/>
  <c r="H6074" i="28"/>
  <c r="D6074" i="28"/>
  <c r="C6074" i="28"/>
  <c r="B6074" i="28"/>
  <c r="I6073" i="28"/>
  <c r="H6073" i="28"/>
  <c r="D6073" i="28"/>
  <c r="C6073" i="28"/>
  <c r="B6073" i="28"/>
  <c r="I6072" i="28"/>
  <c r="H6072" i="28"/>
  <c r="D6072" i="28"/>
  <c r="C6072" i="28"/>
  <c r="B6072" i="28"/>
  <c r="I6071" i="28"/>
  <c r="H6071" i="28"/>
  <c r="D6071" i="28"/>
  <c r="C6071" i="28"/>
  <c r="B6071" i="28"/>
  <c r="I6070" i="28"/>
  <c r="H6070" i="28"/>
  <c r="D6070" i="28"/>
  <c r="C6070" i="28"/>
  <c r="B6070" i="28"/>
  <c r="I6069" i="28"/>
  <c r="H6069" i="28"/>
  <c r="D6069" i="28"/>
  <c r="C6069" i="28"/>
  <c r="B6069" i="28"/>
  <c r="I6068" i="28"/>
  <c r="H6068" i="28"/>
  <c r="D6068" i="28"/>
  <c r="C6068" i="28"/>
  <c r="B6068" i="28"/>
  <c r="I6067" i="28"/>
  <c r="H6067" i="28"/>
  <c r="D6067" i="28"/>
  <c r="C6067" i="28"/>
  <c r="B6067" i="28"/>
  <c r="I6066" i="28"/>
  <c r="H6066" i="28"/>
  <c r="D6066" i="28"/>
  <c r="C6066" i="28"/>
  <c r="B6066" i="28"/>
  <c r="I6065" i="28"/>
  <c r="H6065" i="28"/>
  <c r="D6065" i="28"/>
  <c r="C6065" i="28"/>
  <c r="B6065" i="28"/>
  <c r="I6064" i="28"/>
  <c r="H6064" i="28"/>
  <c r="D6064" i="28"/>
  <c r="C6064" i="28"/>
  <c r="B6064" i="28"/>
  <c r="I6063" i="28"/>
  <c r="H6063" i="28"/>
  <c r="D6063" i="28"/>
  <c r="C6063" i="28"/>
  <c r="B6063" i="28"/>
  <c r="I6062" i="28"/>
  <c r="H6062" i="28"/>
  <c r="D6062" i="28"/>
  <c r="C6062" i="28"/>
  <c r="B6062" i="28"/>
  <c r="I6061" i="28"/>
  <c r="H6061" i="28"/>
  <c r="D6061" i="28"/>
  <c r="C6061" i="28"/>
  <c r="B6061" i="28"/>
  <c r="I6060" i="28"/>
  <c r="H6060" i="28"/>
  <c r="D6060" i="28"/>
  <c r="C6060" i="28"/>
  <c r="B6060" i="28"/>
  <c r="I6059" i="28"/>
  <c r="H6059" i="28"/>
  <c r="D6059" i="28"/>
  <c r="C6059" i="28"/>
  <c r="B6059" i="28"/>
  <c r="I6058" i="28"/>
  <c r="H6058" i="28"/>
  <c r="D6058" i="28"/>
  <c r="C6058" i="28"/>
  <c r="B6058" i="28"/>
  <c r="I6057" i="28"/>
  <c r="H6057" i="28"/>
  <c r="D6057" i="28"/>
  <c r="C6057" i="28"/>
  <c r="B6057" i="28"/>
  <c r="I6056" i="28"/>
  <c r="H6056" i="28"/>
  <c r="D6056" i="28"/>
  <c r="C6056" i="28"/>
  <c r="B6056" i="28"/>
  <c r="I6055" i="28"/>
  <c r="H6055" i="28"/>
  <c r="D6055" i="28"/>
  <c r="C6055" i="28"/>
  <c r="B6055" i="28"/>
  <c r="I6054" i="28"/>
  <c r="H6054" i="28"/>
  <c r="D6054" i="28"/>
  <c r="C6054" i="28"/>
  <c r="B6054" i="28"/>
  <c r="I6053" i="28"/>
  <c r="H6053" i="28"/>
  <c r="D6053" i="28"/>
  <c r="C6053" i="28"/>
  <c r="B6053" i="28"/>
  <c r="I6052" i="28"/>
  <c r="H6052" i="28"/>
  <c r="D6052" i="28"/>
  <c r="C6052" i="28"/>
  <c r="B6052" i="28"/>
  <c r="I6051" i="28"/>
  <c r="H6051" i="28"/>
  <c r="D6051" i="28"/>
  <c r="C6051" i="28"/>
  <c r="B6051" i="28"/>
  <c r="I6050" i="28"/>
  <c r="H6050" i="28"/>
  <c r="D6050" i="28"/>
  <c r="C6050" i="28"/>
  <c r="B6050" i="28"/>
  <c r="I6049" i="28"/>
  <c r="H6049" i="28"/>
  <c r="D6049" i="28"/>
  <c r="C6049" i="28"/>
  <c r="B6049" i="28"/>
  <c r="I6048" i="28"/>
  <c r="H6048" i="28"/>
  <c r="D6048" i="28"/>
  <c r="C6048" i="28"/>
  <c r="B6048" i="28"/>
  <c r="I6047" i="28"/>
  <c r="H6047" i="28"/>
  <c r="D6047" i="28"/>
  <c r="C6047" i="28"/>
  <c r="B6047" i="28"/>
  <c r="I6046" i="28"/>
  <c r="H6046" i="28"/>
  <c r="D6046" i="28"/>
  <c r="C6046" i="28"/>
  <c r="B6046" i="28"/>
  <c r="I6045" i="28"/>
  <c r="H6045" i="28"/>
  <c r="D6045" i="28"/>
  <c r="C6045" i="28"/>
  <c r="B6045" i="28"/>
  <c r="I6044" i="28"/>
  <c r="H6044" i="28"/>
  <c r="D6044" i="28"/>
  <c r="C6044" i="28"/>
  <c r="B6044" i="28"/>
  <c r="I6043" i="28"/>
  <c r="H6043" i="28"/>
  <c r="D6043" i="28"/>
  <c r="C6043" i="28"/>
  <c r="B6043" i="28"/>
  <c r="I6042" i="28"/>
  <c r="H6042" i="28"/>
  <c r="D6042" i="28"/>
  <c r="C6042" i="28"/>
  <c r="B6042" i="28"/>
  <c r="I6041" i="28"/>
  <c r="H6041" i="28"/>
  <c r="D6041" i="28"/>
  <c r="C6041" i="28"/>
  <c r="B6041" i="28"/>
  <c r="I6040" i="28"/>
  <c r="H6040" i="28"/>
  <c r="D6040" i="28"/>
  <c r="C6040" i="28"/>
  <c r="B6040" i="28"/>
  <c r="I6039" i="28"/>
  <c r="H6039" i="28"/>
  <c r="D6039" i="28"/>
  <c r="C6039" i="28"/>
  <c r="B6039" i="28"/>
  <c r="I6038" i="28"/>
  <c r="H6038" i="28"/>
  <c r="D6038" i="28"/>
  <c r="C6038" i="28"/>
  <c r="B6038" i="28"/>
  <c r="I6037" i="28"/>
  <c r="H6037" i="28"/>
  <c r="D6037" i="28"/>
  <c r="C6037" i="28"/>
  <c r="B6037" i="28"/>
  <c r="I6036" i="28"/>
  <c r="H6036" i="28"/>
  <c r="D6036" i="28"/>
  <c r="C6036" i="28"/>
  <c r="B6036" i="28"/>
  <c r="I6035" i="28"/>
  <c r="H6035" i="28"/>
  <c r="D6035" i="28"/>
  <c r="C6035" i="28"/>
  <c r="B6035" i="28"/>
  <c r="I6034" i="28"/>
  <c r="H6034" i="28"/>
  <c r="D6034" i="28"/>
  <c r="C6034" i="28"/>
  <c r="B6034" i="28"/>
  <c r="I6033" i="28"/>
  <c r="H6033" i="28"/>
  <c r="D6033" i="28"/>
  <c r="C6033" i="28"/>
  <c r="B6033" i="28"/>
  <c r="I6032" i="28"/>
  <c r="H6032" i="28"/>
  <c r="D6032" i="28"/>
  <c r="C6032" i="28"/>
  <c r="B6032" i="28"/>
  <c r="I6031" i="28"/>
  <c r="H6031" i="28"/>
  <c r="D6031" i="28"/>
  <c r="C6031" i="28"/>
  <c r="B6031" i="28"/>
  <c r="I6030" i="28"/>
  <c r="H6030" i="28"/>
  <c r="D6030" i="28"/>
  <c r="C6030" i="28"/>
  <c r="B6030" i="28"/>
  <c r="I6029" i="28"/>
  <c r="H6029" i="28"/>
  <c r="D6029" i="28"/>
  <c r="C6029" i="28"/>
  <c r="B6029" i="28"/>
  <c r="I6028" i="28"/>
  <c r="H6028" i="28"/>
  <c r="D6028" i="28"/>
  <c r="C6028" i="28"/>
  <c r="B6028" i="28"/>
  <c r="I6027" i="28"/>
  <c r="H6027" i="28"/>
  <c r="D6027" i="28"/>
  <c r="C6027" i="28"/>
  <c r="B6027" i="28"/>
  <c r="I6026" i="28"/>
  <c r="H6026" i="28"/>
  <c r="D6026" i="28"/>
  <c r="C6026" i="28"/>
  <c r="B6026" i="28"/>
  <c r="I6025" i="28"/>
  <c r="H6025" i="28"/>
  <c r="D6025" i="28"/>
  <c r="C6025" i="28"/>
  <c r="B6025" i="28"/>
  <c r="I6024" i="28"/>
  <c r="H6024" i="28"/>
  <c r="D6024" i="28"/>
  <c r="C6024" i="28"/>
  <c r="B6024" i="28"/>
  <c r="I6023" i="28"/>
  <c r="H6023" i="28"/>
  <c r="D6023" i="28"/>
  <c r="C6023" i="28"/>
  <c r="B6023" i="28"/>
  <c r="I6022" i="28"/>
  <c r="H6022" i="28"/>
  <c r="D6022" i="28"/>
  <c r="C6022" i="28"/>
  <c r="B6022" i="28"/>
  <c r="I6021" i="28"/>
  <c r="H6021" i="28"/>
  <c r="D6021" i="28"/>
  <c r="C6021" i="28"/>
  <c r="B6021" i="28"/>
  <c r="I6020" i="28"/>
  <c r="H6020" i="28"/>
  <c r="D6020" i="28"/>
  <c r="C6020" i="28"/>
  <c r="B6020" i="28"/>
  <c r="I6019" i="28"/>
  <c r="H6019" i="28"/>
  <c r="D6019" i="28"/>
  <c r="C6019" i="28"/>
  <c r="B6019" i="28"/>
  <c r="I6018" i="28"/>
  <c r="H6018" i="28"/>
  <c r="D6018" i="28"/>
  <c r="C6018" i="28"/>
  <c r="B6018" i="28"/>
  <c r="I6017" i="28"/>
  <c r="H6017" i="28"/>
  <c r="D6017" i="28"/>
  <c r="C6017" i="28"/>
  <c r="B6017" i="28"/>
  <c r="I6016" i="28"/>
  <c r="H6016" i="28"/>
  <c r="D6016" i="28"/>
  <c r="C6016" i="28"/>
  <c r="B6016" i="28"/>
  <c r="I6015" i="28"/>
  <c r="H6015" i="28"/>
  <c r="D6015" i="28"/>
  <c r="C6015" i="28"/>
  <c r="B6015" i="28"/>
  <c r="I6014" i="28"/>
  <c r="H6014" i="28"/>
  <c r="D6014" i="28"/>
  <c r="C6014" i="28"/>
  <c r="B6014" i="28"/>
  <c r="I6013" i="28"/>
  <c r="H6013" i="28"/>
  <c r="D6013" i="28"/>
  <c r="C6013" i="28"/>
  <c r="B6013" i="28"/>
  <c r="I6012" i="28"/>
  <c r="H6012" i="28"/>
  <c r="D6012" i="28"/>
  <c r="C6012" i="28"/>
  <c r="B6012" i="28"/>
  <c r="I6011" i="28"/>
  <c r="H6011" i="28"/>
  <c r="D6011" i="28"/>
  <c r="C6011" i="28"/>
  <c r="B6011" i="28"/>
  <c r="I6010" i="28"/>
  <c r="H6010" i="28"/>
  <c r="D6010" i="28"/>
  <c r="C6010" i="28"/>
  <c r="B6010" i="28"/>
  <c r="I6009" i="28"/>
  <c r="H6009" i="28"/>
  <c r="D6009" i="28"/>
  <c r="C6009" i="28"/>
  <c r="B6009" i="28"/>
  <c r="I6008" i="28"/>
  <c r="H6008" i="28"/>
  <c r="D6008" i="28"/>
  <c r="C6008" i="28"/>
  <c r="B6008" i="28"/>
  <c r="I6007" i="28"/>
  <c r="H6007" i="28"/>
  <c r="D6007" i="28"/>
  <c r="C6007" i="28"/>
  <c r="B6007" i="28"/>
  <c r="I6006" i="28"/>
  <c r="H6006" i="28"/>
  <c r="D6006" i="28"/>
  <c r="C6006" i="28"/>
  <c r="B6006" i="28"/>
  <c r="I6005" i="28"/>
  <c r="H6005" i="28"/>
  <c r="D6005" i="28"/>
  <c r="C6005" i="28"/>
  <c r="B6005" i="28"/>
  <c r="I6004" i="28"/>
  <c r="H6004" i="28"/>
  <c r="D6004" i="28"/>
  <c r="C6004" i="28"/>
  <c r="B6004" i="28"/>
  <c r="I6003" i="28"/>
  <c r="H6003" i="28"/>
  <c r="D6003" i="28"/>
  <c r="C6003" i="28"/>
  <c r="B6003" i="28"/>
  <c r="I6002" i="28"/>
  <c r="H6002" i="28"/>
  <c r="D6002" i="28"/>
  <c r="C6002" i="28"/>
  <c r="B6002" i="28"/>
  <c r="I6001" i="28"/>
  <c r="H6001" i="28"/>
  <c r="D6001" i="28"/>
  <c r="C6001" i="28"/>
  <c r="B6001" i="28"/>
  <c r="I6000" i="28"/>
  <c r="H6000" i="28"/>
  <c r="D6000" i="28"/>
  <c r="C6000" i="28"/>
  <c r="B6000" i="28"/>
  <c r="I5999" i="28"/>
  <c r="H5999" i="28"/>
  <c r="D5999" i="28"/>
  <c r="C5999" i="28"/>
  <c r="B5999" i="28"/>
  <c r="I5998" i="28"/>
  <c r="H5998" i="28"/>
  <c r="D5998" i="28"/>
  <c r="C5998" i="28"/>
  <c r="B5998" i="28"/>
  <c r="I5997" i="28"/>
  <c r="H5997" i="28"/>
  <c r="D5997" i="28"/>
  <c r="C5997" i="28"/>
  <c r="B5997" i="28"/>
  <c r="I5996" i="28"/>
  <c r="H5996" i="28"/>
  <c r="D5996" i="28"/>
  <c r="C5996" i="28"/>
  <c r="B5996" i="28"/>
  <c r="I5995" i="28"/>
  <c r="H5995" i="28"/>
  <c r="D5995" i="28"/>
  <c r="C5995" i="28"/>
  <c r="B5995" i="28"/>
  <c r="I5994" i="28"/>
  <c r="H5994" i="28"/>
  <c r="D5994" i="28"/>
  <c r="C5994" i="28"/>
  <c r="B5994" i="28"/>
  <c r="I5993" i="28"/>
  <c r="H5993" i="28"/>
  <c r="D5993" i="28"/>
  <c r="C5993" i="28"/>
  <c r="B5993" i="28"/>
  <c r="I5992" i="28"/>
  <c r="H5992" i="28"/>
  <c r="D5992" i="28"/>
  <c r="C5992" i="28"/>
  <c r="B5992" i="28"/>
  <c r="I5991" i="28"/>
  <c r="H5991" i="28"/>
  <c r="D5991" i="28"/>
  <c r="C5991" i="28"/>
  <c r="B5991" i="28"/>
  <c r="I5990" i="28"/>
  <c r="H5990" i="28"/>
  <c r="D5990" i="28"/>
  <c r="C5990" i="28"/>
  <c r="B5990" i="28"/>
  <c r="I5989" i="28"/>
  <c r="H5989" i="28"/>
  <c r="D5989" i="28"/>
  <c r="C5989" i="28"/>
  <c r="B5989" i="28"/>
  <c r="I5988" i="28"/>
  <c r="H5988" i="28"/>
  <c r="D5988" i="28"/>
  <c r="C5988" i="28"/>
  <c r="B5988" i="28"/>
  <c r="I5987" i="28"/>
  <c r="H5987" i="28"/>
  <c r="D5987" i="28"/>
  <c r="C5987" i="28"/>
  <c r="B5987" i="28"/>
  <c r="I5986" i="28"/>
  <c r="H5986" i="28"/>
  <c r="D5986" i="28"/>
  <c r="C5986" i="28"/>
  <c r="B5986" i="28"/>
  <c r="I5985" i="28"/>
  <c r="H5985" i="28"/>
  <c r="D5985" i="28"/>
  <c r="C5985" i="28"/>
  <c r="B5985" i="28"/>
  <c r="I5984" i="28"/>
  <c r="H5984" i="28"/>
  <c r="D5984" i="28"/>
  <c r="C5984" i="28"/>
  <c r="B5984" i="28"/>
  <c r="I5983" i="28"/>
  <c r="H5983" i="28"/>
  <c r="D5983" i="28"/>
  <c r="C5983" i="28"/>
  <c r="B5983" i="28"/>
  <c r="I5982" i="28"/>
  <c r="H5982" i="28"/>
  <c r="D5982" i="28"/>
  <c r="C5982" i="28"/>
  <c r="B5982" i="28"/>
  <c r="I5981" i="28"/>
  <c r="H5981" i="28"/>
  <c r="D5981" i="28"/>
  <c r="C5981" i="28"/>
  <c r="B5981" i="28"/>
  <c r="I5980" i="28"/>
  <c r="H5980" i="28"/>
  <c r="D5980" i="28"/>
  <c r="C5980" i="28"/>
  <c r="B5980" i="28"/>
  <c r="I5979" i="28"/>
  <c r="H5979" i="28"/>
  <c r="D5979" i="28"/>
  <c r="C5979" i="28"/>
  <c r="B5979" i="28"/>
  <c r="I5978" i="28"/>
  <c r="H5978" i="28"/>
  <c r="D5978" i="28"/>
  <c r="C5978" i="28"/>
  <c r="B5978" i="28"/>
  <c r="I5977" i="28"/>
  <c r="H5977" i="28"/>
  <c r="D5977" i="28"/>
  <c r="C5977" i="28"/>
  <c r="B5977" i="28"/>
  <c r="I5976" i="28"/>
  <c r="H5976" i="28"/>
  <c r="D5976" i="28"/>
  <c r="C5976" i="28"/>
  <c r="B5976" i="28"/>
  <c r="I5975" i="28"/>
  <c r="H5975" i="28"/>
  <c r="D5975" i="28"/>
  <c r="C5975" i="28"/>
  <c r="B5975" i="28"/>
  <c r="I5974" i="28"/>
  <c r="H5974" i="28"/>
  <c r="D5974" i="28"/>
  <c r="C5974" i="28"/>
  <c r="B5974" i="28"/>
  <c r="I5973" i="28"/>
  <c r="H5973" i="28"/>
  <c r="D5973" i="28"/>
  <c r="C5973" i="28"/>
  <c r="B5973" i="28"/>
  <c r="I5972" i="28"/>
  <c r="H5972" i="28"/>
  <c r="D5972" i="28"/>
  <c r="C5972" i="28"/>
  <c r="B5972" i="28"/>
  <c r="I5971" i="28"/>
  <c r="H5971" i="28"/>
  <c r="D5971" i="28"/>
  <c r="C5971" i="28"/>
  <c r="B5971" i="28"/>
  <c r="I5970" i="28"/>
  <c r="H5970" i="28"/>
  <c r="D5970" i="28"/>
  <c r="C5970" i="28"/>
  <c r="B5970" i="28"/>
  <c r="I5969" i="28"/>
  <c r="H5969" i="28"/>
  <c r="D5969" i="28"/>
  <c r="C5969" i="28"/>
  <c r="B5969" i="28"/>
  <c r="I5968" i="28"/>
  <c r="H5968" i="28"/>
  <c r="D5968" i="28"/>
  <c r="C5968" i="28"/>
  <c r="B5968" i="28"/>
  <c r="I5967" i="28"/>
  <c r="H5967" i="28"/>
  <c r="D5967" i="28"/>
  <c r="C5967" i="28"/>
  <c r="B5967" i="28"/>
  <c r="I5966" i="28"/>
  <c r="H5966" i="28"/>
  <c r="D5966" i="28"/>
  <c r="C5966" i="28"/>
  <c r="B5966" i="28"/>
  <c r="I5965" i="28"/>
  <c r="H5965" i="28"/>
  <c r="D5965" i="28"/>
  <c r="C5965" i="28"/>
  <c r="B5965" i="28"/>
  <c r="I5964" i="28"/>
  <c r="H5964" i="28"/>
  <c r="D5964" i="28"/>
  <c r="C5964" i="28"/>
  <c r="B5964" i="28"/>
  <c r="I5963" i="28"/>
  <c r="H5963" i="28"/>
  <c r="D5963" i="28"/>
  <c r="C5963" i="28"/>
  <c r="B5963" i="28"/>
  <c r="I5962" i="28"/>
  <c r="H5962" i="28"/>
  <c r="D5962" i="28"/>
  <c r="C5962" i="28"/>
  <c r="B5962" i="28"/>
  <c r="I5961" i="28"/>
  <c r="H5961" i="28"/>
  <c r="D5961" i="28"/>
  <c r="C5961" i="28"/>
  <c r="B5961" i="28"/>
  <c r="I5960" i="28"/>
  <c r="H5960" i="28"/>
  <c r="D5960" i="28"/>
  <c r="C5960" i="28"/>
  <c r="B5960" i="28"/>
  <c r="I5959" i="28"/>
  <c r="H5959" i="28"/>
  <c r="D5959" i="28"/>
  <c r="C5959" i="28"/>
  <c r="B5959" i="28"/>
  <c r="I5958" i="28"/>
  <c r="H5958" i="28"/>
  <c r="D5958" i="28"/>
  <c r="C5958" i="28"/>
  <c r="B5958" i="28"/>
  <c r="I5957" i="28"/>
  <c r="H5957" i="28"/>
  <c r="D5957" i="28"/>
  <c r="C5957" i="28"/>
  <c r="B5957" i="28"/>
  <c r="I5956" i="28"/>
  <c r="H5956" i="28"/>
  <c r="D5956" i="28"/>
  <c r="C5956" i="28"/>
  <c r="B5956" i="28"/>
  <c r="I5955" i="28"/>
  <c r="H5955" i="28"/>
  <c r="D5955" i="28"/>
  <c r="C5955" i="28"/>
  <c r="B5955" i="28"/>
  <c r="I5954" i="28"/>
  <c r="H5954" i="28"/>
  <c r="D5954" i="28"/>
  <c r="C5954" i="28"/>
  <c r="B5954" i="28"/>
  <c r="I5953" i="28"/>
  <c r="H5953" i="28"/>
  <c r="D5953" i="28"/>
  <c r="C5953" i="28"/>
  <c r="B5953" i="28"/>
  <c r="I5952" i="28"/>
  <c r="H5952" i="28"/>
  <c r="D5952" i="28"/>
  <c r="C5952" i="28"/>
  <c r="B5952" i="28"/>
  <c r="I5951" i="28"/>
  <c r="H5951" i="28"/>
  <c r="D5951" i="28"/>
  <c r="C5951" i="28"/>
  <c r="B5951" i="28"/>
  <c r="I5950" i="28"/>
  <c r="H5950" i="28"/>
  <c r="D5950" i="28"/>
  <c r="C5950" i="28"/>
  <c r="B5950" i="28"/>
  <c r="I5949" i="28"/>
  <c r="H5949" i="28"/>
  <c r="D5949" i="28"/>
  <c r="C5949" i="28"/>
  <c r="B5949" i="28"/>
  <c r="I5948" i="28"/>
  <c r="H5948" i="28"/>
  <c r="D5948" i="28"/>
  <c r="C5948" i="28"/>
  <c r="B5948" i="28"/>
  <c r="I5947" i="28"/>
  <c r="H5947" i="28"/>
  <c r="D5947" i="28"/>
  <c r="C5947" i="28"/>
  <c r="B5947" i="28"/>
  <c r="I5946" i="28"/>
  <c r="H5946" i="28"/>
  <c r="D5946" i="28"/>
  <c r="C5946" i="28"/>
  <c r="B5946" i="28"/>
  <c r="I5945" i="28"/>
  <c r="H5945" i="28"/>
  <c r="D5945" i="28"/>
  <c r="C5945" i="28"/>
  <c r="B5945" i="28"/>
  <c r="I5944" i="28"/>
  <c r="H5944" i="28"/>
  <c r="D5944" i="28"/>
  <c r="C5944" i="28"/>
  <c r="B5944" i="28"/>
  <c r="I5943" i="28"/>
  <c r="H5943" i="28"/>
  <c r="D5943" i="28"/>
  <c r="C5943" i="28"/>
  <c r="B5943" i="28"/>
  <c r="I5942" i="28"/>
  <c r="H5942" i="28"/>
  <c r="D5942" i="28"/>
  <c r="C5942" i="28"/>
  <c r="B5942" i="28"/>
  <c r="I5941" i="28"/>
  <c r="H5941" i="28"/>
  <c r="D5941" i="28"/>
  <c r="C5941" i="28"/>
  <c r="B5941" i="28"/>
  <c r="I5940" i="28"/>
  <c r="H5940" i="28"/>
  <c r="D5940" i="28"/>
  <c r="C5940" i="28"/>
  <c r="B5940" i="28"/>
  <c r="I5939" i="28"/>
  <c r="H5939" i="28"/>
  <c r="D5939" i="28"/>
  <c r="C5939" i="28"/>
  <c r="B5939" i="28"/>
  <c r="I5938" i="28"/>
  <c r="H5938" i="28"/>
  <c r="D5938" i="28"/>
  <c r="C5938" i="28"/>
  <c r="B5938" i="28"/>
  <c r="I5937" i="28"/>
  <c r="H5937" i="28"/>
  <c r="D5937" i="28"/>
  <c r="C5937" i="28"/>
  <c r="B5937" i="28"/>
  <c r="I5936" i="28"/>
  <c r="H5936" i="28"/>
  <c r="D5936" i="28"/>
  <c r="C5936" i="28"/>
  <c r="B5936" i="28"/>
  <c r="I5935" i="28"/>
  <c r="H5935" i="28"/>
  <c r="D5935" i="28"/>
  <c r="C5935" i="28"/>
  <c r="B5935" i="28"/>
  <c r="I5934" i="28"/>
  <c r="H5934" i="28"/>
  <c r="D5934" i="28"/>
  <c r="C5934" i="28"/>
  <c r="B5934" i="28"/>
  <c r="I5933" i="28"/>
  <c r="H5933" i="28"/>
  <c r="D5933" i="28"/>
  <c r="C5933" i="28"/>
  <c r="B5933" i="28"/>
  <c r="I5932" i="28"/>
  <c r="H5932" i="28"/>
  <c r="D5932" i="28"/>
  <c r="C5932" i="28"/>
  <c r="B5932" i="28"/>
  <c r="I5931" i="28"/>
  <c r="H5931" i="28"/>
  <c r="D5931" i="28"/>
  <c r="C5931" i="28"/>
  <c r="B5931" i="28"/>
  <c r="I5930" i="28"/>
  <c r="H5930" i="28"/>
  <c r="D5930" i="28"/>
  <c r="C5930" i="28"/>
  <c r="B5930" i="28"/>
  <c r="I5929" i="28"/>
  <c r="H5929" i="28"/>
  <c r="D5929" i="28"/>
  <c r="C5929" i="28"/>
  <c r="B5929" i="28"/>
  <c r="I5928" i="28"/>
  <c r="H5928" i="28"/>
  <c r="D5928" i="28"/>
  <c r="C5928" i="28"/>
  <c r="B5928" i="28"/>
  <c r="I5927" i="28"/>
  <c r="H5927" i="28"/>
  <c r="D5927" i="28"/>
  <c r="C5927" i="28"/>
  <c r="B5927" i="28"/>
  <c r="I5926" i="28"/>
  <c r="H5926" i="28"/>
  <c r="D5926" i="28"/>
  <c r="C5926" i="28"/>
  <c r="B5926" i="28"/>
  <c r="I5925" i="28"/>
  <c r="H5925" i="28"/>
  <c r="D5925" i="28"/>
  <c r="C5925" i="28"/>
  <c r="B5925" i="28"/>
  <c r="I5924" i="28"/>
  <c r="H5924" i="28"/>
  <c r="D5924" i="28"/>
  <c r="C5924" i="28"/>
  <c r="B5924" i="28"/>
  <c r="I5923" i="28"/>
  <c r="H5923" i="28"/>
  <c r="D5923" i="28"/>
  <c r="C5923" i="28"/>
  <c r="B5923" i="28"/>
  <c r="I5922" i="28"/>
  <c r="H5922" i="28"/>
  <c r="D5922" i="28"/>
  <c r="C5922" i="28"/>
  <c r="B5922" i="28"/>
  <c r="I5921" i="28"/>
  <c r="H5921" i="28"/>
  <c r="D5921" i="28"/>
  <c r="C5921" i="28"/>
  <c r="B5921" i="28"/>
  <c r="I5920" i="28"/>
  <c r="H5920" i="28"/>
  <c r="D5920" i="28"/>
  <c r="C5920" i="28"/>
  <c r="B5920" i="28"/>
  <c r="I5919" i="28"/>
  <c r="H5919" i="28"/>
  <c r="D5919" i="28"/>
  <c r="C5919" i="28"/>
  <c r="B5919" i="28"/>
  <c r="I5918" i="28"/>
  <c r="H5918" i="28"/>
  <c r="D5918" i="28"/>
  <c r="C5918" i="28"/>
  <c r="B5918" i="28"/>
  <c r="I5917" i="28"/>
  <c r="H5917" i="28"/>
  <c r="D5917" i="28"/>
  <c r="C5917" i="28"/>
  <c r="B5917" i="28"/>
  <c r="I5916" i="28"/>
  <c r="H5916" i="28"/>
  <c r="D5916" i="28"/>
  <c r="C5916" i="28"/>
  <c r="B5916" i="28"/>
  <c r="I5915" i="28"/>
  <c r="H5915" i="28"/>
  <c r="D5915" i="28"/>
  <c r="C5915" i="28"/>
  <c r="B5915" i="28"/>
  <c r="I5914" i="28"/>
  <c r="H5914" i="28"/>
  <c r="D5914" i="28"/>
  <c r="C5914" i="28"/>
  <c r="B5914" i="28"/>
  <c r="I5913" i="28"/>
  <c r="H5913" i="28"/>
  <c r="D5913" i="28"/>
  <c r="C5913" i="28"/>
  <c r="B5913" i="28"/>
  <c r="I5912" i="28"/>
  <c r="H5912" i="28"/>
  <c r="D5912" i="28"/>
  <c r="C5912" i="28"/>
  <c r="B5912" i="28"/>
  <c r="I5911" i="28"/>
  <c r="H5911" i="28"/>
  <c r="D5911" i="28"/>
  <c r="C5911" i="28"/>
  <c r="B5911" i="28"/>
  <c r="I5910" i="28"/>
  <c r="H5910" i="28"/>
  <c r="D5910" i="28"/>
  <c r="C5910" i="28"/>
  <c r="B5910" i="28"/>
  <c r="I5909" i="28"/>
  <c r="H5909" i="28"/>
  <c r="D5909" i="28"/>
  <c r="C5909" i="28"/>
  <c r="B5909" i="28"/>
  <c r="I5908" i="28"/>
  <c r="H5908" i="28"/>
  <c r="D5908" i="28"/>
  <c r="C5908" i="28"/>
  <c r="B5908" i="28"/>
  <c r="I5907" i="28"/>
  <c r="H5907" i="28"/>
  <c r="D5907" i="28"/>
  <c r="C5907" i="28"/>
  <c r="B5907" i="28"/>
  <c r="I5906" i="28"/>
  <c r="H5906" i="28"/>
  <c r="D5906" i="28"/>
  <c r="C5906" i="28"/>
  <c r="B5906" i="28"/>
  <c r="I5905" i="28"/>
  <c r="H5905" i="28"/>
  <c r="D5905" i="28"/>
  <c r="C5905" i="28"/>
  <c r="B5905" i="28"/>
  <c r="I5904" i="28"/>
  <c r="H5904" i="28"/>
  <c r="D5904" i="28"/>
  <c r="C5904" i="28"/>
  <c r="B5904" i="28"/>
  <c r="I5903" i="28"/>
  <c r="H5903" i="28"/>
  <c r="D5903" i="28"/>
  <c r="C5903" i="28"/>
  <c r="B5903" i="28"/>
  <c r="I5902" i="28"/>
  <c r="H5902" i="28"/>
  <c r="D5902" i="28"/>
  <c r="C5902" i="28"/>
  <c r="B5902" i="28"/>
  <c r="I5901" i="28"/>
  <c r="H5901" i="28"/>
  <c r="D5901" i="28"/>
  <c r="C5901" i="28"/>
  <c r="B5901" i="28"/>
  <c r="I5900" i="28"/>
  <c r="H5900" i="28"/>
  <c r="D5900" i="28"/>
  <c r="C5900" i="28"/>
  <c r="B5900" i="28"/>
  <c r="I5899" i="28"/>
  <c r="H5899" i="28"/>
  <c r="D5899" i="28"/>
  <c r="C5899" i="28"/>
  <c r="B5899" i="28"/>
  <c r="I5898" i="28"/>
  <c r="H5898" i="28"/>
  <c r="D5898" i="28"/>
  <c r="C5898" i="28"/>
  <c r="B5898" i="28"/>
  <c r="I5897" i="28"/>
  <c r="H5897" i="28"/>
  <c r="D5897" i="28"/>
  <c r="C5897" i="28"/>
  <c r="B5897" i="28"/>
  <c r="I5896" i="28"/>
  <c r="H5896" i="28"/>
  <c r="D5896" i="28"/>
  <c r="C5896" i="28"/>
  <c r="B5896" i="28"/>
  <c r="I5895" i="28"/>
  <c r="H5895" i="28"/>
  <c r="D5895" i="28"/>
  <c r="C5895" i="28"/>
  <c r="B5895" i="28"/>
  <c r="I5894" i="28"/>
  <c r="H5894" i="28"/>
  <c r="D5894" i="28"/>
  <c r="C5894" i="28"/>
  <c r="B5894" i="28"/>
  <c r="I5893" i="28"/>
  <c r="H5893" i="28"/>
  <c r="D5893" i="28"/>
  <c r="C5893" i="28"/>
  <c r="B5893" i="28"/>
  <c r="I5892" i="28"/>
  <c r="H5892" i="28"/>
  <c r="D5892" i="28"/>
  <c r="C5892" i="28"/>
  <c r="B5892" i="28"/>
  <c r="I5891" i="28"/>
  <c r="H5891" i="28"/>
  <c r="D5891" i="28"/>
  <c r="C5891" i="28"/>
  <c r="B5891" i="28"/>
  <c r="I5890" i="28"/>
  <c r="H5890" i="28"/>
  <c r="D5890" i="28"/>
  <c r="C5890" i="28"/>
  <c r="B5890" i="28"/>
  <c r="I5889" i="28"/>
  <c r="H5889" i="28"/>
  <c r="D5889" i="28"/>
  <c r="C5889" i="28"/>
  <c r="B5889" i="28"/>
  <c r="I5888" i="28"/>
  <c r="H5888" i="28"/>
  <c r="D5888" i="28"/>
  <c r="C5888" i="28"/>
  <c r="B5888" i="28"/>
  <c r="I5887" i="28"/>
  <c r="H5887" i="28"/>
  <c r="D5887" i="28"/>
  <c r="C5887" i="28"/>
  <c r="B5887" i="28"/>
  <c r="I5886" i="28"/>
  <c r="H5886" i="28"/>
  <c r="D5886" i="28"/>
  <c r="C5886" i="28"/>
  <c r="B5886" i="28"/>
  <c r="I5885" i="28"/>
  <c r="H5885" i="28"/>
  <c r="D5885" i="28"/>
  <c r="C5885" i="28"/>
  <c r="B5885" i="28"/>
  <c r="I5884" i="28"/>
  <c r="H5884" i="28"/>
  <c r="D5884" i="28"/>
  <c r="C5884" i="28"/>
  <c r="B5884" i="28"/>
  <c r="I5883" i="28"/>
  <c r="H5883" i="28"/>
  <c r="D5883" i="28"/>
  <c r="C5883" i="28"/>
  <c r="B5883" i="28"/>
  <c r="I5882" i="28"/>
  <c r="H5882" i="28"/>
  <c r="D5882" i="28"/>
  <c r="C5882" i="28"/>
  <c r="B5882" i="28"/>
  <c r="I5881" i="28"/>
  <c r="H5881" i="28"/>
  <c r="D5881" i="28"/>
  <c r="C5881" i="28"/>
  <c r="B5881" i="28"/>
  <c r="I5880" i="28"/>
  <c r="H5880" i="28"/>
  <c r="D5880" i="28"/>
  <c r="C5880" i="28"/>
  <c r="B5880" i="28"/>
  <c r="I5879" i="28"/>
  <c r="H5879" i="28"/>
  <c r="D5879" i="28"/>
  <c r="C5879" i="28"/>
  <c r="B5879" i="28"/>
  <c r="I5878" i="28"/>
  <c r="H5878" i="28"/>
  <c r="D5878" i="28"/>
  <c r="C5878" i="28"/>
  <c r="B5878" i="28"/>
  <c r="I5877" i="28"/>
  <c r="H5877" i="28"/>
  <c r="D5877" i="28"/>
  <c r="C5877" i="28"/>
  <c r="B5877" i="28"/>
  <c r="I5876" i="28"/>
  <c r="H5876" i="28"/>
  <c r="D5876" i="28"/>
  <c r="C5876" i="28"/>
  <c r="B5876" i="28"/>
  <c r="I5875" i="28"/>
  <c r="H5875" i="28"/>
  <c r="D5875" i="28"/>
  <c r="C5875" i="28"/>
  <c r="B5875" i="28"/>
  <c r="I5874" i="28"/>
  <c r="H5874" i="28"/>
  <c r="D5874" i="28"/>
  <c r="C5874" i="28"/>
  <c r="B5874" i="28"/>
  <c r="I5873" i="28"/>
  <c r="H5873" i="28"/>
  <c r="D5873" i="28"/>
  <c r="C5873" i="28"/>
  <c r="B5873" i="28"/>
  <c r="I5872" i="28"/>
  <c r="H5872" i="28"/>
  <c r="D5872" i="28"/>
  <c r="C5872" i="28"/>
  <c r="B5872" i="28"/>
  <c r="I5871" i="28"/>
  <c r="H5871" i="28"/>
  <c r="D5871" i="28"/>
  <c r="C5871" i="28"/>
  <c r="B5871" i="28"/>
  <c r="I5870" i="28"/>
  <c r="H5870" i="28"/>
  <c r="D5870" i="28"/>
  <c r="C5870" i="28"/>
  <c r="B5870" i="28"/>
  <c r="I5869" i="28"/>
  <c r="H5869" i="28"/>
  <c r="D5869" i="28"/>
  <c r="C5869" i="28"/>
  <c r="B5869" i="28"/>
  <c r="I5868" i="28"/>
  <c r="H5868" i="28"/>
  <c r="D5868" i="28"/>
  <c r="C5868" i="28"/>
  <c r="B5868" i="28"/>
  <c r="I5867" i="28"/>
  <c r="H5867" i="28"/>
  <c r="D5867" i="28"/>
  <c r="C5867" i="28"/>
  <c r="B5867" i="28"/>
  <c r="I5866" i="28"/>
  <c r="H5866" i="28"/>
  <c r="D5866" i="28"/>
  <c r="C5866" i="28"/>
  <c r="B5866" i="28"/>
  <c r="I5865" i="28"/>
  <c r="H5865" i="28"/>
  <c r="D5865" i="28"/>
  <c r="C5865" i="28"/>
  <c r="B5865" i="28"/>
  <c r="I5864" i="28"/>
  <c r="H5864" i="28"/>
  <c r="D5864" i="28"/>
  <c r="C5864" i="28"/>
  <c r="B5864" i="28"/>
  <c r="I5863" i="28"/>
  <c r="H5863" i="28"/>
  <c r="D5863" i="28"/>
  <c r="C5863" i="28"/>
  <c r="B5863" i="28"/>
  <c r="I5862" i="28"/>
  <c r="H5862" i="28"/>
  <c r="D5862" i="28"/>
  <c r="C5862" i="28"/>
  <c r="B5862" i="28"/>
  <c r="I5861" i="28"/>
  <c r="H5861" i="28"/>
  <c r="D5861" i="28"/>
  <c r="C5861" i="28"/>
  <c r="B5861" i="28"/>
  <c r="I5860" i="28"/>
  <c r="H5860" i="28"/>
  <c r="D5860" i="28"/>
  <c r="C5860" i="28"/>
  <c r="B5860" i="28"/>
  <c r="I5859" i="28"/>
  <c r="H5859" i="28"/>
  <c r="D5859" i="28"/>
  <c r="C5859" i="28"/>
  <c r="B5859" i="28"/>
  <c r="I5858" i="28"/>
  <c r="H5858" i="28"/>
  <c r="D5858" i="28"/>
  <c r="C5858" i="28"/>
  <c r="B5858" i="28"/>
  <c r="I5857" i="28"/>
  <c r="H5857" i="28"/>
  <c r="D5857" i="28"/>
  <c r="C5857" i="28"/>
  <c r="B5857" i="28"/>
  <c r="I5856" i="28"/>
  <c r="H5856" i="28"/>
  <c r="D5856" i="28"/>
  <c r="C5856" i="28"/>
  <c r="B5856" i="28"/>
  <c r="I5855" i="28"/>
  <c r="H5855" i="28"/>
  <c r="D5855" i="28"/>
  <c r="C5855" i="28"/>
  <c r="B5855" i="28"/>
  <c r="I5854" i="28"/>
  <c r="H5854" i="28"/>
  <c r="D5854" i="28"/>
  <c r="C5854" i="28"/>
  <c r="B5854" i="28"/>
  <c r="I5853" i="28"/>
  <c r="H5853" i="28"/>
  <c r="D5853" i="28"/>
  <c r="C5853" i="28"/>
  <c r="B5853" i="28"/>
  <c r="I5852" i="28"/>
  <c r="H5852" i="28"/>
  <c r="D5852" i="28"/>
  <c r="C5852" i="28"/>
  <c r="B5852" i="28"/>
  <c r="I5851" i="28"/>
  <c r="H5851" i="28"/>
  <c r="D5851" i="28"/>
  <c r="C5851" i="28"/>
  <c r="B5851" i="28"/>
  <c r="I5850" i="28"/>
  <c r="H5850" i="28"/>
  <c r="D5850" i="28"/>
  <c r="C5850" i="28"/>
  <c r="B5850" i="28"/>
  <c r="I5849" i="28"/>
  <c r="H5849" i="28"/>
  <c r="D5849" i="28"/>
  <c r="C5849" i="28"/>
  <c r="B5849" i="28"/>
  <c r="I5848" i="28"/>
  <c r="H5848" i="28"/>
  <c r="D5848" i="28"/>
  <c r="C5848" i="28"/>
  <c r="B5848" i="28"/>
  <c r="I5847" i="28"/>
  <c r="H5847" i="28"/>
  <c r="D5847" i="28"/>
  <c r="C5847" i="28"/>
  <c r="B5847" i="28"/>
  <c r="I5846" i="28"/>
  <c r="H5846" i="28"/>
  <c r="D5846" i="28"/>
  <c r="C5846" i="28"/>
  <c r="B5846" i="28"/>
  <c r="I5845" i="28"/>
  <c r="H5845" i="28"/>
  <c r="D5845" i="28"/>
  <c r="C5845" i="28"/>
  <c r="B5845" i="28"/>
  <c r="I5844" i="28"/>
  <c r="H5844" i="28"/>
  <c r="D5844" i="28"/>
  <c r="C5844" i="28"/>
  <c r="B5844" i="28"/>
  <c r="I5843" i="28"/>
  <c r="H5843" i="28"/>
  <c r="D5843" i="28"/>
  <c r="C5843" i="28"/>
  <c r="B5843" i="28"/>
  <c r="I5842" i="28"/>
  <c r="H5842" i="28"/>
  <c r="D5842" i="28"/>
  <c r="C5842" i="28"/>
  <c r="B5842" i="28"/>
  <c r="I5841" i="28"/>
  <c r="H5841" i="28"/>
  <c r="D5841" i="28"/>
  <c r="C5841" i="28"/>
  <c r="B5841" i="28"/>
  <c r="I5840" i="28"/>
  <c r="H5840" i="28"/>
  <c r="D5840" i="28"/>
  <c r="C5840" i="28"/>
  <c r="B5840" i="28"/>
  <c r="I5839" i="28"/>
  <c r="H5839" i="28"/>
  <c r="D5839" i="28"/>
  <c r="C5839" i="28"/>
  <c r="B5839" i="28"/>
  <c r="I5838" i="28"/>
  <c r="H5838" i="28"/>
  <c r="D5838" i="28"/>
  <c r="C5838" i="28"/>
  <c r="B5838" i="28"/>
  <c r="I5837" i="28"/>
  <c r="H5837" i="28"/>
  <c r="D5837" i="28"/>
  <c r="C5837" i="28"/>
  <c r="B5837" i="28"/>
  <c r="I5836" i="28"/>
  <c r="H5836" i="28"/>
  <c r="D5836" i="28"/>
  <c r="C5836" i="28"/>
  <c r="B5836" i="28"/>
  <c r="I5835" i="28"/>
  <c r="H5835" i="28"/>
  <c r="D5835" i="28"/>
  <c r="C5835" i="28"/>
  <c r="B5835" i="28"/>
  <c r="I5834" i="28"/>
  <c r="H5834" i="28"/>
  <c r="D5834" i="28"/>
  <c r="C5834" i="28"/>
  <c r="B5834" i="28"/>
  <c r="I5833" i="28"/>
  <c r="H5833" i="28"/>
  <c r="D5833" i="28"/>
  <c r="C5833" i="28"/>
  <c r="B5833" i="28"/>
  <c r="I5832" i="28"/>
  <c r="H5832" i="28"/>
  <c r="D5832" i="28"/>
  <c r="C5832" i="28"/>
  <c r="B5832" i="28"/>
  <c r="I5831" i="28"/>
  <c r="H5831" i="28"/>
  <c r="D5831" i="28"/>
  <c r="C5831" i="28"/>
  <c r="B5831" i="28"/>
  <c r="I5830" i="28"/>
  <c r="H5830" i="28"/>
  <c r="D5830" i="28"/>
  <c r="C5830" i="28"/>
  <c r="B5830" i="28"/>
  <c r="I5829" i="28"/>
  <c r="H5829" i="28"/>
  <c r="D5829" i="28"/>
  <c r="C5829" i="28"/>
  <c r="B5829" i="28"/>
  <c r="I5828" i="28"/>
  <c r="H5828" i="28"/>
  <c r="D5828" i="28"/>
  <c r="C5828" i="28"/>
  <c r="B5828" i="28"/>
  <c r="I5827" i="28"/>
  <c r="H5827" i="28"/>
  <c r="D5827" i="28"/>
  <c r="C5827" i="28"/>
  <c r="B5827" i="28"/>
  <c r="I5826" i="28"/>
  <c r="H5826" i="28"/>
  <c r="D5826" i="28"/>
  <c r="C5826" i="28"/>
  <c r="B5826" i="28"/>
  <c r="I5825" i="28"/>
  <c r="H5825" i="28"/>
  <c r="D5825" i="28"/>
  <c r="C5825" i="28"/>
  <c r="B5825" i="28"/>
  <c r="I5824" i="28"/>
  <c r="H5824" i="28"/>
  <c r="D5824" i="28"/>
  <c r="C5824" i="28"/>
  <c r="B5824" i="28"/>
  <c r="I5823" i="28"/>
  <c r="H5823" i="28"/>
  <c r="D5823" i="28"/>
  <c r="C5823" i="28"/>
  <c r="B5823" i="28"/>
  <c r="I5822" i="28"/>
  <c r="H5822" i="28"/>
  <c r="D5822" i="28"/>
  <c r="C5822" i="28"/>
  <c r="B5822" i="28"/>
  <c r="I5821" i="28"/>
  <c r="H5821" i="28"/>
  <c r="D5821" i="28"/>
  <c r="C5821" i="28"/>
  <c r="B5821" i="28"/>
  <c r="I5820" i="28"/>
  <c r="H5820" i="28"/>
  <c r="D5820" i="28"/>
  <c r="C5820" i="28"/>
  <c r="B5820" i="28"/>
  <c r="I5819" i="28"/>
  <c r="H5819" i="28"/>
  <c r="D5819" i="28"/>
  <c r="C5819" i="28"/>
  <c r="B5819" i="28"/>
  <c r="I5818" i="28"/>
  <c r="H5818" i="28"/>
  <c r="D5818" i="28"/>
  <c r="C5818" i="28"/>
  <c r="B5818" i="28"/>
  <c r="I5817" i="28"/>
  <c r="H5817" i="28"/>
  <c r="D5817" i="28"/>
  <c r="C5817" i="28"/>
  <c r="B5817" i="28"/>
  <c r="I5816" i="28"/>
  <c r="H5816" i="28"/>
  <c r="D5816" i="28"/>
  <c r="C5816" i="28"/>
  <c r="B5816" i="28"/>
  <c r="I5815" i="28"/>
  <c r="H5815" i="28"/>
  <c r="D5815" i="28"/>
  <c r="C5815" i="28"/>
  <c r="B5815" i="28"/>
  <c r="I5814" i="28"/>
  <c r="H5814" i="28"/>
  <c r="D5814" i="28"/>
  <c r="C5814" i="28"/>
  <c r="B5814" i="28"/>
  <c r="I5813" i="28"/>
  <c r="H5813" i="28"/>
  <c r="D5813" i="28"/>
  <c r="C5813" i="28"/>
  <c r="B5813" i="28"/>
  <c r="I5812" i="28"/>
  <c r="H5812" i="28"/>
  <c r="D5812" i="28"/>
  <c r="C5812" i="28"/>
  <c r="B5812" i="28"/>
  <c r="I5811" i="28"/>
  <c r="H5811" i="28"/>
  <c r="D5811" i="28"/>
  <c r="C5811" i="28"/>
  <c r="B5811" i="28"/>
  <c r="I5810" i="28"/>
  <c r="H5810" i="28"/>
  <c r="D5810" i="28"/>
  <c r="C5810" i="28"/>
  <c r="B5810" i="28"/>
  <c r="I5809" i="28"/>
  <c r="H5809" i="28"/>
  <c r="D5809" i="28"/>
  <c r="C5809" i="28"/>
  <c r="B5809" i="28"/>
  <c r="I5808" i="28"/>
  <c r="H5808" i="28"/>
  <c r="D5808" i="28"/>
  <c r="C5808" i="28"/>
  <c r="B5808" i="28"/>
  <c r="I5807" i="28"/>
  <c r="H5807" i="28"/>
  <c r="D5807" i="28"/>
  <c r="C5807" i="28"/>
  <c r="B5807" i="28"/>
  <c r="I5806" i="28"/>
  <c r="H5806" i="28"/>
  <c r="D5806" i="28"/>
  <c r="C5806" i="28"/>
  <c r="B5806" i="28"/>
  <c r="I5805" i="28"/>
  <c r="H5805" i="28"/>
  <c r="D5805" i="28"/>
  <c r="C5805" i="28"/>
  <c r="B5805" i="28"/>
  <c r="I5804" i="28"/>
  <c r="H5804" i="28"/>
  <c r="D5804" i="28"/>
  <c r="C5804" i="28"/>
  <c r="B5804" i="28"/>
  <c r="I5803" i="28"/>
  <c r="H5803" i="28"/>
  <c r="D5803" i="28"/>
  <c r="C5803" i="28"/>
  <c r="B5803" i="28"/>
  <c r="I5802" i="28"/>
  <c r="H5802" i="28"/>
  <c r="D5802" i="28"/>
  <c r="C5802" i="28"/>
  <c r="B5802" i="28"/>
  <c r="I5801" i="28"/>
  <c r="H5801" i="28"/>
  <c r="D5801" i="28"/>
  <c r="C5801" i="28"/>
  <c r="B5801" i="28"/>
  <c r="I5800" i="28"/>
  <c r="H5800" i="28"/>
  <c r="D5800" i="28"/>
  <c r="C5800" i="28"/>
  <c r="B5800" i="28"/>
  <c r="I5799" i="28"/>
  <c r="H5799" i="28"/>
  <c r="D5799" i="28"/>
  <c r="C5799" i="28"/>
  <c r="B5799" i="28"/>
  <c r="I5798" i="28"/>
  <c r="H5798" i="28"/>
  <c r="D5798" i="28"/>
  <c r="C5798" i="28"/>
  <c r="B5798" i="28"/>
  <c r="I5797" i="28"/>
  <c r="H5797" i="28"/>
  <c r="D5797" i="28"/>
  <c r="C5797" i="28"/>
  <c r="B5797" i="28"/>
  <c r="I5796" i="28"/>
  <c r="H5796" i="28"/>
  <c r="D5796" i="28"/>
  <c r="C5796" i="28"/>
  <c r="B5796" i="28"/>
  <c r="I5795" i="28"/>
  <c r="H5795" i="28"/>
  <c r="D5795" i="28"/>
  <c r="C5795" i="28"/>
  <c r="B5795" i="28"/>
  <c r="I5794" i="28"/>
  <c r="H5794" i="28"/>
  <c r="D5794" i="28"/>
  <c r="C5794" i="28"/>
  <c r="B5794" i="28"/>
  <c r="I5793" i="28"/>
  <c r="H5793" i="28"/>
  <c r="D5793" i="28"/>
  <c r="C5793" i="28"/>
  <c r="B5793" i="28"/>
  <c r="I5792" i="28"/>
  <c r="H5792" i="28"/>
  <c r="D5792" i="28"/>
  <c r="C5792" i="28"/>
  <c r="B5792" i="28"/>
  <c r="I5791" i="28"/>
  <c r="H5791" i="28"/>
  <c r="D5791" i="28"/>
  <c r="C5791" i="28"/>
  <c r="B5791" i="28"/>
  <c r="I5790" i="28"/>
  <c r="H5790" i="28"/>
  <c r="D5790" i="28"/>
  <c r="C5790" i="28"/>
  <c r="B5790" i="28"/>
  <c r="I5789" i="28"/>
  <c r="H5789" i="28"/>
  <c r="D5789" i="28"/>
  <c r="C5789" i="28"/>
  <c r="B5789" i="28"/>
  <c r="I5788" i="28"/>
  <c r="H5788" i="28"/>
  <c r="D5788" i="28"/>
  <c r="C5788" i="28"/>
  <c r="B5788" i="28"/>
  <c r="I5787" i="28"/>
  <c r="H5787" i="28"/>
  <c r="D5787" i="28"/>
  <c r="C5787" i="28"/>
  <c r="B5787" i="28"/>
  <c r="I5786" i="28"/>
  <c r="H5786" i="28"/>
  <c r="D5786" i="28"/>
  <c r="C5786" i="28"/>
  <c r="B5786" i="28"/>
  <c r="I5785" i="28"/>
  <c r="H5785" i="28"/>
  <c r="D5785" i="28"/>
  <c r="C5785" i="28"/>
  <c r="B5785" i="28"/>
  <c r="I5784" i="28"/>
  <c r="H5784" i="28"/>
  <c r="D5784" i="28"/>
  <c r="C5784" i="28"/>
  <c r="B5784" i="28"/>
  <c r="I5783" i="28"/>
  <c r="H5783" i="28"/>
  <c r="D5783" i="28"/>
  <c r="C5783" i="28"/>
  <c r="B5783" i="28"/>
  <c r="I5782" i="28"/>
  <c r="H5782" i="28"/>
  <c r="D5782" i="28"/>
  <c r="C5782" i="28"/>
  <c r="B5782" i="28"/>
  <c r="I5781" i="28"/>
  <c r="H5781" i="28"/>
  <c r="D5781" i="28"/>
  <c r="C5781" i="28"/>
  <c r="B5781" i="28"/>
  <c r="I5780" i="28"/>
  <c r="H5780" i="28"/>
  <c r="D5780" i="28"/>
  <c r="C5780" i="28"/>
  <c r="B5780" i="28"/>
  <c r="I5779" i="28"/>
  <c r="H5779" i="28"/>
  <c r="D5779" i="28"/>
  <c r="C5779" i="28"/>
  <c r="B5779" i="28"/>
  <c r="I5778" i="28"/>
  <c r="H5778" i="28"/>
  <c r="D5778" i="28"/>
  <c r="C5778" i="28"/>
  <c r="B5778" i="28"/>
  <c r="I5777" i="28"/>
  <c r="H5777" i="28"/>
  <c r="D5777" i="28"/>
  <c r="C5777" i="28"/>
  <c r="B5777" i="28"/>
  <c r="I5776" i="28"/>
  <c r="H5776" i="28"/>
  <c r="D5776" i="28"/>
  <c r="C5776" i="28"/>
  <c r="B5776" i="28"/>
  <c r="I5775" i="28"/>
  <c r="H5775" i="28"/>
  <c r="D5775" i="28"/>
  <c r="C5775" i="28"/>
  <c r="B5775" i="28"/>
  <c r="I5774" i="28"/>
  <c r="H5774" i="28"/>
  <c r="D5774" i="28"/>
  <c r="C5774" i="28"/>
  <c r="B5774" i="28"/>
  <c r="I5773" i="28"/>
  <c r="H5773" i="28"/>
  <c r="D5773" i="28"/>
  <c r="C5773" i="28"/>
  <c r="B5773" i="28"/>
  <c r="I5772" i="28"/>
  <c r="H5772" i="28"/>
  <c r="D5772" i="28"/>
  <c r="C5772" i="28"/>
  <c r="B5772" i="28"/>
  <c r="I5771" i="28"/>
  <c r="H5771" i="28"/>
  <c r="D5771" i="28"/>
  <c r="C5771" i="28"/>
  <c r="B5771" i="28"/>
  <c r="I5770" i="28"/>
  <c r="H5770" i="28"/>
  <c r="D5770" i="28"/>
  <c r="C5770" i="28"/>
  <c r="B5770" i="28"/>
  <c r="I5769" i="28"/>
  <c r="H5769" i="28"/>
  <c r="D5769" i="28"/>
  <c r="C5769" i="28"/>
  <c r="B5769" i="28"/>
  <c r="I5768" i="28"/>
  <c r="H5768" i="28"/>
  <c r="D5768" i="28"/>
  <c r="C5768" i="28"/>
  <c r="B5768" i="28"/>
  <c r="I5767" i="28"/>
  <c r="H5767" i="28"/>
  <c r="D5767" i="28"/>
  <c r="C5767" i="28"/>
  <c r="B5767" i="28"/>
  <c r="I5766" i="28"/>
  <c r="H5766" i="28"/>
  <c r="D5766" i="28"/>
  <c r="C5766" i="28"/>
  <c r="B5766" i="28"/>
  <c r="I5765" i="28"/>
  <c r="H5765" i="28"/>
  <c r="D5765" i="28"/>
  <c r="C5765" i="28"/>
  <c r="B5765" i="28"/>
  <c r="I5764" i="28"/>
  <c r="H5764" i="28"/>
  <c r="D5764" i="28"/>
  <c r="C5764" i="28"/>
  <c r="B5764" i="28"/>
  <c r="I5763" i="28"/>
  <c r="H5763" i="28"/>
  <c r="D5763" i="28"/>
  <c r="C5763" i="28"/>
  <c r="B5763" i="28"/>
  <c r="I5762" i="28"/>
  <c r="H5762" i="28"/>
  <c r="D5762" i="28"/>
  <c r="C5762" i="28"/>
  <c r="B5762" i="28"/>
  <c r="I5761" i="28"/>
  <c r="H5761" i="28"/>
  <c r="D5761" i="28"/>
  <c r="C5761" i="28"/>
  <c r="B5761" i="28"/>
  <c r="I5760" i="28"/>
  <c r="H5760" i="28"/>
  <c r="D5760" i="28"/>
  <c r="C5760" i="28"/>
  <c r="B5760" i="28"/>
  <c r="I5759" i="28"/>
  <c r="H5759" i="28"/>
  <c r="D5759" i="28"/>
  <c r="C5759" i="28"/>
  <c r="B5759" i="28"/>
  <c r="I5758" i="28"/>
  <c r="H5758" i="28"/>
  <c r="D5758" i="28"/>
  <c r="C5758" i="28"/>
  <c r="B5758" i="28"/>
  <c r="I5757" i="28"/>
  <c r="H5757" i="28"/>
  <c r="D5757" i="28"/>
  <c r="C5757" i="28"/>
  <c r="B5757" i="28"/>
  <c r="I5756" i="28"/>
  <c r="H5756" i="28"/>
  <c r="D5756" i="28"/>
  <c r="C5756" i="28"/>
  <c r="B5756" i="28"/>
  <c r="I5755" i="28"/>
  <c r="H5755" i="28"/>
  <c r="D5755" i="28"/>
  <c r="C5755" i="28"/>
  <c r="B5755" i="28"/>
  <c r="I5754" i="28"/>
  <c r="H5754" i="28"/>
  <c r="D5754" i="28"/>
  <c r="C5754" i="28"/>
  <c r="B5754" i="28"/>
  <c r="I5753" i="28"/>
  <c r="H5753" i="28"/>
  <c r="D5753" i="28"/>
  <c r="C5753" i="28"/>
  <c r="B5753" i="28"/>
  <c r="I5752" i="28"/>
  <c r="H5752" i="28"/>
  <c r="D5752" i="28"/>
  <c r="C5752" i="28"/>
  <c r="B5752" i="28"/>
  <c r="I5751" i="28"/>
  <c r="H5751" i="28"/>
  <c r="D5751" i="28"/>
  <c r="C5751" i="28"/>
  <c r="B5751" i="28"/>
  <c r="I5750" i="28"/>
  <c r="H5750" i="28"/>
  <c r="D5750" i="28"/>
  <c r="C5750" i="28"/>
  <c r="B5750" i="28"/>
  <c r="I5749" i="28"/>
  <c r="H5749" i="28"/>
  <c r="D5749" i="28"/>
  <c r="C5749" i="28"/>
  <c r="B5749" i="28"/>
  <c r="I5748" i="28"/>
  <c r="H5748" i="28"/>
  <c r="D5748" i="28"/>
  <c r="C5748" i="28"/>
  <c r="B5748" i="28"/>
  <c r="I5747" i="28"/>
  <c r="H5747" i="28"/>
  <c r="D5747" i="28"/>
  <c r="C5747" i="28"/>
  <c r="B5747" i="28"/>
  <c r="I5746" i="28"/>
  <c r="H5746" i="28"/>
  <c r="D5746" i="28"/>
  <c r="C5746" i="28"/>
  <c r="B5746" i="28"/>
  <c r="I5745" i="28"/>
  <c r="H5745" i="28"/>
  <c r="D5745" i="28"/>
  <c r="C5745" i="28"/>
  <c r="B5745" i="28"/>
  <c r="I5744" i="28"/>
  <c r="H5744" i="28"/>
  <c r="D5744" i="28"/>
  <c r="C5744" i="28"/>
  <c r="B5744" i="28"/>
  <c r="I5743" i="28"/>
  <c r="H5743" i="28"/>
  <c r="D5743" i="28"/>
  <c r="C5743" i="28"/>
  <c r="B5743" i="28"/>
  <c r="I5742" i="28"/>
  <c r="H5742" i="28"/>
  <c r="D5742" i="28"/>
  <c r="C5742" i="28"/>
  <c r="B5742" i="28"/>
  <c r="I5741" i="28"/>
  <c r="H5741" i="28"/>
  <c r="D5741" i="28"/>
  <c r="C5741" i="28"/>
  <c r="B5741" i="28"/>
  <c r="I5740" i="28"/>
  <c r="H5740" i="28"/>
  <c r="D5740" i="28"/>
  <c r="C5740" i="28"/>
  <c r="B5740" i="28"/>
  <c r="I5739" i="28"/>
  <c r="H5739" i="28"/>
  <c r="D5739" i="28"/>
  <c r="C5739" i="28"/>
  <c r="B5739" i="28"/>
  <c r="I5738" i="28"/>
  <c r="H5738" i="28"/>
  <c r="D5738" i="28"/>
  <c r="C5738" i="28"/>
  <c r="B5738" i="28"/>
  <c r="I5737" i="28"/>
  <c r="H5737" i="28"/>
  <c r="D5737" i="28"/>
  <c r="C5737" i="28"/>
  <c r="B5737" i="28"/>
  <c r="I5736" i="28"/>
  <c r="H5736" i="28"/>
  <c r="D5736" i="28"/>
  <c r="C5736" i="28"/>
  <c r="B5736" i="28"/>
  <c r="I5735" i="28"/>
  <c r="H5735" i="28"/>
  <c r="D5735" i="28"/>
  <c r="C5735" i="28"/>
  <c r="B5735" i="28"/>
  <c r="I5734" i="28"/>
  <c r="H5734" i="28"/>
  <c r="D5734" i="28"/>
  <c r="C5734" i="28"/>
  <c r="B5734" i="28"/>
  <c r="I5733" i="28"/>
  <c r="H5733" i="28"/>
  <c r="D5733" i="28"/>
  <c r="C5733" i="28"/>
  <c r="B5733" i="28"/>
  <c r="I5732" i="28"/>
  <c r="H5732" i="28"/>
  <c r="D5732" i="28"/>
  <c r="C5732" i="28"/>
  <c r="B5732" i="28"/>
  <c r="I5731" i="28"/>
  <c r="H5731" i="28"/>
  <c r="D5731" i="28"/>
  <c r="C5731" i="28"/>
  <c r="B5731" i="28"/>
  <c r="I5730" i="28"/>
  <c r="H5730" i="28"/>
  <c r="D5730" i="28"/>
  <c r="C5730" i="28"/>
  <c r="B5730" i="28"/>
  <c r="I5729" i="28"/>
  <c r="H5729" i="28"/>
  <c r="D5729" i="28"/>
  <c r="C5729" i="28"/>
  <c r="B5729" i="28"/>
  <c r="I5728" i="28"/>
  <c r="H5728" i="28"/>
  <c r="D5728" i="28"/>
  <c r="C5728" i="28"/>
  <c r="B5728" i="28"/>
  <c r="I5727" i="28"/>
  <c r="H5727" i="28"/>
  <c r="D5727" i="28"/>
  <c r="C5727" i="28"/>
  <c r="B5727" i="28"/>
  <c r="I5726" i="28"/>
  <c r="H5726" i="28"/>
  <c r="D5726" i="28"/>
  <c r="C5726" i="28"/>
  <c r="B5726" i="28"/>
  <c r="I5725" i="28"/>
  <c r="H5725" i="28"/>
  <c r="D5725" i="28"/>
  <c r="C5725" i="28"/>
  <c r="B5725" i="28"/>
  <c r="I5724" i="28"/>
  <c r="H5724" i="28"/>
  <c r="D5724" i="28"/>
  <c r="C5724" i="28"/>
  <c r="B5724" i="28"/>
  <c r="I5723" i="28"/>
  <c r="H5723" i="28"/>
  <c r="D5723" i="28"/>
  <c r="C5723" i="28"/>
  <c r="B5723" i="28"/>
  <c r="I5722" i="28"/>
  <c r="H5722" i="28"/>
  <c r="D5722" i="28"/>
  <c r="C5722" i="28"/>
  <c r="B5722" i="28"/>
  <c r="I5721" i="28"/>
  <c r="H5721" i="28"/>
  <c r="D5721" i="28"/>
  <c r="C5721" i="28"/>
  <c r="B5721" i="28"/>
  <c r="I5720" i="28"/>
  <c r="H5720" i="28"/>
  <c r="D5720" i="28"/>
  <c r="C5720" i="28"/>
  <c r="B5720" i="28"/>
  <c r="I5719" i="28"/>
  <c r="H5719" i="28"/>
  <c r="D5719" i="28"/>
  <c r="C5719" i="28"/>
  <c r="B5719" i="28"/>
  <c r="I5718" i="28"/>
  <c r="H5718" i="28"/>
  <c r="D5718" i="28"/>
  <c r="C5718" i="28"/>
  <c r="B5718" i="28"/>
  <c r="I5717" i="28"/>
  <c r="H5717" i="28"/>
  <c r="D5717" i="28"/>
  <c r="C5717" i="28"/>
  <c r="B5717" i="28"/>
  <c r="I5716" i="28"/>
  <c r="H5716" i="28"/>
  <c r="D5716" i="28"/>
  <c r="C5716" i="28"/>
  <c r="B5716" i="28"/>
  <c r="I5715" i="28"/>
  <c r="H5715" i="28"/>
  <c r="D5715" i="28"/>
  <c r="C5715" i="28"/>
  <c r="B5715" i="28"/>
  <c r="I5714" i="28"/>
  <c r="H5714" i="28"/>
  <c r="D5714" i="28"/>
  <c r="C5714" i="28"/>
  <c r="B5714" i="28"/>
  <c r="I5713" i="28"/>
  <c r="H5713" i="28"/>
  <c r="D5713" i="28"/>
  <c r="C5713" i="28"/>
  <c r="B5713" i="28"/>
  <c r="I5712" i="28"/>
  <c r="H5712" i="28"/>
  <c r="D5712" i="28"/>
  <c r="C5712" i="28"/>
  <c r="B5712" i="28"/>
  <c r="I5711" i="28"/>
  <c r="H5711" i="28"/>
  <c r="D5711" i="28"/>
  <c r="C5711" i="28"/>
  <c r="B5711" i="28"/>
  <c r="I5710" i="28"/>
  <c r="H5710" i="28"/>
  <c r="D5710" i="28"/>
  <c r="C5710" i="28"/>
  <c r="B5710" i="28"/>
  <c r="I5709" i="28"/>
  <c r="H5709" i="28"/>
  <c r="D5709" i="28"/>
  <c r="C5709" i="28"/>
  <c r="B5709" i="28"/>
  <c r="I5708" i="28"/>
  <c r="H5708" i="28"/>
  <c r="D5708" i="28"/>
  <c r="C5708" i="28"/>
  <c r="B5708" i="28"/>
  <c r="I5707" i="28"/>
  <c r="H5707" i="28"/>
  <c r="D5707" i="28"/>
  <c r="C5707" i="28"/>
  <c r="B5707" i="28"/>
  <c r="I5706" i="28"/>
  <c r="H5706" i="28"/>
  <c r="D5706" i="28"/>
  <c r="C5706" i="28"/>
  <c r="B5706" i="28"/>
  <c r="I5705" i="28"/>
  <c r="H5705" i="28"/>
  <c r="D5705" i="28"/>
  <c r="C5705" i="28"/>
  <c r="B5705" i="28"/>
  <c r="I5704" i="28"/>
  <c r="H5704" i="28"/>
  <c r="D5704" i="28"/>
  <c r="C5704" i="28"/>
  <c r="B5704" i="28"/>
  <c r="I5703" i="28"/>
  <c r="H5703" i="28"/>
  <c r="D5703" i="28"/>
  <c r="C5703" i="28"/>
  <c r="B5703" i="28"/>
  <c r="I5702" i="28"/>
  <c r="H5702" i="28"/>
  <c r="D5702" i="28"/>
  <c r="C5702" i="28"/>
  <c r="B5702" i="28"/>
  <c r="I5701" i="28"/>
  <c r="H5701" i="28"/>
  <c r="D5701" i="28"/>
  <c r="C5701" i="28"/>
  <c r="B5701" i="28"/>
  <c r="I5700" i="28"/>
  <c r="H5700" i="28"/>
  <c r="D5700" i="28"/>
  <c r="C5700" i="28"/>
  <c r="B5700" i="28"/>
  <c r="I5699" i="28"/>
  <c r="H5699" i="28"/>
  <c r="D5699" i="28"/>
  <c r="C5699" i="28"/>
  <c r="B5699" i="28"/>
  <c r="I5698" i="28"/>
  <c r="H5698" i="28"/>
  <c r="D5698" i="28"/>
  <c r="C5698" i="28"/>
  <c r="B5698" i="28"/>
  <c r="I5697" i="28"/>
  <c r="H5697" i="28"/>
  <c r="D5697" i="28"/>
  <c r="C5697" i="28"/>
  <c r="B5697" i="28"/>
  <c r="I5696" i="28"/>
  <c r="H5696" i="28"/>
  <c r="D5696" i="28"/>
  <c r="C5696" i="28"/>
  <c r="B5696" i="28"/>
  <c r="I5695" i="28"/>
  <c r="H5695" i="28"/>
  <c r="D5695" i="28"/>
  <c r="C5695" i="28"/>
  <c r="B5695" i="28"/>
  <c r="I5694" i="28"/>
  <c r="H5694" i="28"/>
  <c r="D5694" i="28"/>
  <c r="C5694" i="28"/>
  <c r="B5694" i="28"/>
  <c r="I5693" i="28"/>
  <c r="H5693" i="28"/>
  <c r="D5693" i="28"/>
  <c r="C5693" i="28"/>
  <c r="B5693" i="28"/>
  <c r="I5692" i="28"/>
  <c r="H5692" i="28"/>
  <c r="D5692" i="28"/>
  <c r="C5692" i="28"/>
  <c r="B5692" i="28"/>
  <c r="I5691" i="28"/>
  <c r="H5691" i="28"/>
  <c r="D5691" i="28"/>
  <c r="C5691" i="28"/>
  <c r="B5691" i="28"/>
  <c r="I5690" i="28"/>
  <c r="H5690" i="28"/>
  <c r="D5690" i="28"/>
  <c r="C5690" i="28"/>
  <c r="B5690" i="28"/>
  <c r="I5689" i="28"/>
  <c r="H5689" i="28"/>
  <c r="D5689" i="28"/>
  <c r="C5689" i="28"/>
  <c r="B5689" i="28"/>
  <c r="I5688" i="28"/>
  <c r="H5688" i="28"/>
  <c r="D5688" i="28"/>
  <c r="C5688" i="28"/>
  <c r="B5688" i="28"/>
  <c r="I5687" i="28"/>
  <c r="H5687" i="28"/>
  <c r="D5687" i="28"/>
  <c r="C5687" i="28"/>
  <c r="B5687" i="28"/>
  <c r="I5686" i="28"/>
  <c r="H5686" i="28"/>
  <c r="D5686" i="28"/>
  <c r="C5686" i="28"/>
  <c r="B5686" i="28"/>
  <c r="I5685" i="28"/>
  <c r="H5685" i="28"/>
  <c r="D5685" i="28"/>
  <c r="C5685" i="28"/>
  <c r="B5685" i="28"/>
  <c r="I5684" i="28"/>
  <c r="H5684" i="28"/>
  <c r="D5684" i="28"/>
  <c r="C5684" i="28"/>
  <c r="B5684" i="28"/>
  <c r="I5683" i="28"/>
  <c r="H5683" i="28"/>
  <c r="D5683" i="28"/>
  <c r="C5683" i="28"/>
  <c r="B5683" i="28"/>
  <c r="I5682" i="28"/>
  <c r="H5682" i="28"/>
  <c r="D5682" i="28"/>
  <c r="C5682" i="28"/>
  <c r="B5682" i="28"/>
  <c r="I5681" i="28"/>
  <c r="H5681" i="28"/>
  <c r="D5681" i="28"/>
  <c r="C5681" i="28"/>
  <c r="B5681" i="28"/>
  <c r="I5680" i="28"/>
  <c r="H5680" i="28"/>
  <c r="D5680" i="28"/>
  <c r="C5680" i="28"/>
  <c r="B5680" i="28"/>
  <c r="I5679" i="28"/>
  <c r="H5679" i="28"/>
  <c r="D5679" i="28"/>
  <c r="C5679" i="28"/>
  <c r="B5679" i="28"/>
  <c r="I5678" i="28"/>
  <c r="H5678" i="28"/>
  <c r="D5678" i="28"/>
  <c r="C5678" i="28"/>
  <c r="B5678" i="28"/>
  <c r="I5677" i="28"/>
  <c r="H5677" i="28"/>
  <c r="D5677" i="28"/>
  <c r="C5677" i="28"/>
  <c r="B5677" i="28"/>
  <c r="I5676" i="28"/>
  <c r="H5676" i="28"/>
  <c r="D5676" i="28"/>
  <c r="C5676" i="28"/>
  <c r="B5676" i="28"/>
  <c r="I5675" i="28"/>
  <c r="H5675" i="28"/>
  <c r="D5675" i="28"/>
  <c r="C5675" i="28"/>
  <c r="B5675" i="28"/>
  <c r="I5674" i="28"/>
  <c r="H5674" i="28"/>
  <c r="D5674" i="28"/>
  <c r="C5674" i="28"/>
  <c r="B5674" i="28"/>
  <c r="I5673" i="28"/>
  <c r="H5673" i="28"/>
  <c r="D5673" i="28"/>
  <c r="C5673" i="28"/>
  <c r="B5673" i="28"/>
  <c r="I5672" i="28"/>
  <c r="H5672" i="28"/>
  <c r="D5672" i="28"/>
  <c r="C5672" i="28"/>
  <c r="B5672" i="28"/>
  <c r="I5671" i="28"/>
  <c r="H5671" i="28"/>
  <c r="D5671" i="28"/>
  <c r="C5671" i="28"/>
  <c r="B5671" i="28"/>
  <c r="I5670" i="28"/>
  <c r="H5670" i="28"/>
  <c r="D5670" i="28"/>
  <c r="C5670" i="28"/>
  <c r="B5670" i="28"/>
  <c r="I5669" i="28"/>
  <c r="H5669" i="28"/>
  <c r="D5669" i="28"/>
  <c r="C5669" i="28"/>
  <c r="B5669" i="28"/>
  <c r="I5668" i="28"/>
  <c r="H5668" i="28"/>
  <c r="D5668" i="28"/>
  <c r="C5668" i="28"/>
  <c r="B5668" i="28"/>
  <c r="I5667" i="28"/>
  <c r="H5667" i="28"/>
  <c r="D5667" i="28"/>
  <c r="C5667" i="28"/>
  <c r="B5667" i="28"/>
  <c r="I5666" i="28"/>
  <c r="H5666" i="28"/>
  <c r="D5666" i="28"/>
  <c r="C5666" i="28"/>
  <c r="B5666" i="28"/>
  <c r="I5665" i="28"/>
  <c r="H5665" i="28"/>
  <c r="D5665" i="28"/>
  <c r="C5665" i="28"/>
  <c r="B5665" i="28"/>
  <c r="I5664" i="28"/>
  <c r="H5664" i="28"/>
  <c r="D5664" i="28"/>
  <c r="C5664" i="28"/>
  <c r="B5664" i="28"/>
  <c r="I5663" i="28"/>
  <c r="H5663" i="28"/>
  <c r="D5663" i="28"/>
  <c r="C5663" i="28"/>
  <c r="B5663" i="28"/>
  <c r="I5662" i="28"/>
  <c r="H5662" i="28"/>
  <c r="D5662" i="28"/>
  <c r="C5662" i="28"/>
  <c r="B5662" i="28"/>
  <c r="I5661" i="28"/>
  <c r="H5661" i="28"/>
  <c r="D5661" i="28"/>
  <c r="C5661" i="28"/>
  <c r="B5661" i="28"/>
  <c r="I5660" i="28"/>
  <c r="H5660" i="28"/>
  <c r="D5660" i="28"/>
  <c r="C5660" i="28"/>
  <c r="B5660" i="28"/>
  <c r="I5659" i="28"/>
  <c r="H5659" i="28"/>
  <c r="D5659" i="28"/>
  <c r="C5659" i="28"/>
  <c r="B5659" i="28"/>
  <c r="I5658" i="28"/>
  <c r="H5658" i="28"/>
  <c r="D5658" i="28"/>
  <c r="C5658" i="28"/>
  <c r="B5658" i="28"/>
  <c r="I5657" i="28"/>
  <c r="H5657" i="28"/>
  <c r="D5657" i="28"/>
  <c r="C5657" i="28"/>
  <c r="B5657" i="28"/>
  <c r="I5656" i="28"/>
  <c r="H5656" i="28"/>
  <c r="D5656" i="28"/>
  <c r="C5656" i="28"/>
  <c r="B5656" i="28"/>
  <c r="I5655" i="28"/>
  <c r="H5655" i="28"/>
  <c r="D5655" i="28"/>
  <c r="C5655" i="28"/>
  <c r="B5655" i="28"/>
  <c r="I5654" i="28"/>
  <c r="H5654" i="28"/>
  <c r="D5654" i="28"/>
  <c r="C5654" i="28"/>
  <c r="B5654" i="28"/>
  <c r="I5653" i="28"/>
  <c r="H5653" i="28"/>
  <c r="D5653" i="28"/>
  <c r="C5653" i="28"/>
  <c r="B5653" i="28"/>
  <c r="I5652" i="28"/>
  <c r="H5652" i="28"/>
  <c r="D5652" i="28"/>
  <c r="C5652" i="28"/>
  <c r="B5652" i="28"/>
  <c r="I5651" i="28"/>
  <c r="H5651" i="28"/>
  <c r="D5651" i="28"/>
  <c r="C5651" i="28"/>
  <c r="B5651" i="28"/>
  <c r="I5650" i="28"/>
  <c r="H5650" i="28"/>
  <c r="D5650" i="28"/>
  <c r="C5650" i="28"/>
  <c r="B5650" i="28"/>
  <c r="I5649" i="28"/>
  <c r="H5649" i="28"/>
  <c r="D5649" i="28"/>
  <c r="C5649" i="28"/>
  <c r="B5649" i="28"/>
  <c r="I5648" i="28"/>
  <c r="H5648" i="28"/>
  <c r="D5648" i="28"/>
  <c r="C5648" i="28"/>
  <c r="B5648" i="28"/>
  <c r="I5647" i="28"/>
  <c r="H5647" i="28"/>
  <c r="D5647" i="28"/>
  <c r="C5647" i="28"/>
  <c r="B5647" i="28"/>
  <c r="I5646" i="28"/>
  <c r="H5646" i="28"/>
  <c r="D5646" i="28"/>
  <c r="C5646" i="28"/>
  <c r="B5646" i="28"/>
  <c r="I5645" i="28"/>
  <c r="H5645" i="28"/>
  <c r="D5645" i="28"/>
  <c r="C5645" i="28"/>
  <c r="B5645" i="28"/>
  <c r="I5644" i="28"/>
  <c r="H5644" i="28"/>
  <c r="D5644" i="28"/>
  <c r="C5644" i="28"/>
  <c r="B5644" i="28"/>
  <c r="I5643" i="28"/>
  <c r="H5643" i="28"/>
  <c r="D5643" i="28"/>
  <c r="C5643" i="28"/>
  <c r="B5643" i="28"/>
  <c r="I5642" i="28"/>
  <c r="H5642" i="28"/>
  <c r="D5642" i="28"/>
  <c r="C5642" i="28"/>
  <c r="B5642" i="28"/>
  <c r="I5641" i="28"/>
  <c r="H5641" i="28"/>
  <c r="D5641" i="28"/>
  <c r="C5641" i="28"/>
  <c r="B5641" i="28"/>
  <c r="I5640" i="28"/>
  <c r="H5640" i="28"/>
  <c r="D5640" i="28"/>
  <c r="C5640" i="28"/>
  <c r="B5640" i="28"/>
  <c r="I5639" i="28"/>
  <c r="H5639" i="28"/>
  <c r="D5639" i="28"/>
  <c r="C5639" i="28"/>
  <c r="B5639" i="28"/>
  <c r="I5638" i="28"/>
  <c r="H5638" i="28"/>
  <c r="D5638" i="28"/>
  <c r="C5638" i="28"/>
  <c r="B5638" i="28"/>
  <c r="I5637" i="28"/>
  <c r="H5637" i="28"/>
  <c r="D5637" i="28"/>
  <c r="C5637" i="28"/>
  <c r="B5637" i="28"/>
  <c r="I5636" i="28"/>
  <c r="H5636" i="28"/>
  <c r="D5636" i="28"/>
  <c r="C5636" i="28"/>
  <c r="B5636" i="28"/>
  <c r="I5635" i="28"/>
  <c r="H5635" i="28"/>
  <c r="D5635" i="28"/>
  <c r="C5635" i="28"/>
  <c r="B5635" i="28"/>
  <c r="I5634" i="28"/>
  <c r="H5634" i="28"/>
  <c r="D5634" i="28"/>
  <c r="C5634" i="28"/>
  <c r="B5634" i="28"/>
  <c r="I5633" i="28"/>
  <c r="H5633" i="28"/>
  <c r="D5633" i="28"/>
  <c r="C5633" i="28"/>
  <c r="B5633" i="28"/>
  <c r="I5632" i="28"/>
  <c r="H5632" i="28"/>
  <c r="D5632" i="28"/>
  <c r="C5632" i="28"/>
  <c r="B5632" i="28"/>
  <c r="I5631" i="28"/>
  <c r="H5631" i="28"/>
  <c r="D5631" i="28"/>
  <c r="C5631" i="28"/>
  <c r="B5631" i="28"/>
  <c r="I5630" i="28"/>
  <c r="H5630" i="28"/>
  <c r="D5630" i="28"/>
  <c r="C5630" i="28"/>
  <c r="B5630" i="28"/>
  <c r="I5629" i="28"/>
  <c r="H5629" i="28"/>
  <c r="D5629" i="28"/>
  <c r="C5629" i="28"/>
  <c r="B5629" i="28"/>
  <c r="I5628" i="28"/>
  <c r="H5628" i="28"/>
  <c r="D5628" i="28"/>
  <c r="C5628" i="28"/>
  <c r="B5628" i="28"/>
  <c r="I5627" i="28"/>
  <c r="H5627" i="28"/>
  <c r="D5627" i="28"/>
  <c r="C5627" i="28"/>
  <c r="B5627" i="28"/>
  <c r="I5626" i="28"/>
  <c r="H5626" i="28"/>
  <c r="D5626" i="28"/>
  <c r="C5626" i="28"/>
  <c r="B5626" i="28"/>
  <c r="I5625" i="28"/>
  <c r="H5625" i="28"/>
  <c r="D5625" i="28"/>
  <c r="C5625" i="28"/>
  <c r="B5625" i="28"/>
  <c r="I5624" i="28"/>
  <c r="H5624" i="28"/>
  <c r="D5624" i="28"/>
  <c r="C5624" i="28"/>
  <c r="B5624" i="28"/>
  <c r="I5623" i="28"/>
  <c r="H5623" i="28"/>
  <c r="D5623" i="28"/>
  <c r="C5623" i="28"/>
  <c r="B5623" i="28"/>
  <c r="I5622" i="28"/>
  <c r="H5622" i="28"/>
  <c r="D5622" i="28"/>
  <c r="C5622" i="28"/>
  <c r="B5622" i="28"/>
  <c r="I5621" i="28"/>
  <c r="H5621" i="28"/>
  <c r="D5621" i="28"/>
  <c r="C5621" i="28"/>
  <c r="B5621" i="28"/>
  <c r="I5620" i="28"/>
  <c r="H5620" i="28"/>
  <c r="D5620" i="28"/>
  <c r="C5620" i="28"/>
  <c r="B5620" i="28"/>
  <c r="I5619" i="28"/>
  <c r="H5619" i="28"/>
  <c r="D5619" i="28"/>
  <c r="C5619" i="28"/>
  <c r="B5619" i="28"/>
  <c r="I5618" i="28"/>
  <c r="H5618" i="28"/>
  <c r="D5618" i="28"/>
  <c r="C5618" i="28"/>
  <c r="B5618" i="28"/>
  <c r="I5617" i="28"/>
  <c r="H5617" i="28"/>
  <c r="D5617" i="28"/>
  <c r="C5617" i="28"/>
  <c r="B5617" i="28"/>
  <c r="I5616" i="28"/>
  <c r="H5616" i="28"/>
  <c r="D5616" i="28"/>
  <c r="C5616" i="28"/>
  <c r="B5616" i="28"/>
  <c r="I5615" i="28"/>
  <c r="H5615" i="28"/>
  <c r="D5615" i="28"/>
  <c r="C5615" i="28"/>
  <c r="B5615" i="28"/>
  <c r="I5614" i="28"/>
  <c r="H5614" i="28"/>
  <c r="D5614" i="28"/>
  <c r="C5614" i="28"/>
  <c r="B5614" i="28"/>
  <c r="I5613" i="28"/>
  <c r="H5613" i="28"/>
  <c r="D5613" i="28"/>
  <c r="C5613" i="28"/>
  <c r="B5613" i="28"/>
  <c r="I5612" i="28"/>
  <c r="H5612" i="28"/>
  <c r="D5612" i="28"/>
  <c r="C5612" i="28"/>
  <c r="B5612" i="28"/>
  <c r="I5611" i="28"/>
  <c r="H5611" i="28"/>
  <c r="D5611" i="28"/>
  <c r="C5611" i="28"/>
  <c r="B5611" i="28"/>
  <c r="I5610" i="28"/>
  <c r="H5610" i="28"/>
  <c r="D5610" i="28"/>
  <c r="C5610" i="28"/>
  <c r="B5610" i="28"/>
  <c r="I5609" i="28"/>
  <c r="H5609" i="28"/>
  <c r="D5609" i="28"/>
  <c r="C5609" i="28"/>
  <c r="B5609" i="28"/>
  <c r="I5608" i="28"/>
  <c r="H5608" i="28"/>
  <c r="D5608" i="28"/>
  <c r="C5608" i="28"/>
  <c r="B5608" i="28"/>
  <c r="I5607" i="28"/>
  <c r="H5607" i="28"/>
  <c r="D5607" i="28"/>
  <c r="C5607" i="28"/>
  <c r="B5607" i="28"/>
  <c r="I5606" i="28"/>
  <c r="H5606" i="28"/>
  <c r="D5606" i="28"/>
  <c r="C5606" i="28"/>
  <c r="B5606" i="28"/>
  <c r="I5605" i="28"/>
  <c r="H5605" i="28"/>
  <c r="D5605" i="28"/>
  <c r="C5605" i="28"/>
  <c r="B5605" i="28"/>
  <c r="I5604" i="28"/>
  <c r="H5604" i="28"/>
  <c r="D5604" i="28"/>
  <c r="C5604" i="28"/>
  <c r="B5604" i="28"/>
  <c r="I5603" i="28"/>
  <c r="H5603" i="28"/>
  <c r="D5603" i="28"/>
  <c r="C5603" i="28"/>
  <c r="B5603" i="28"/>
  <c r="I5602" i="28"/>
  <c r="H5602" i="28"/>
  <c r="D5602" i="28"/>
  <c r="C5602" i="28"/>
  <c r="B5602" i="28"/>
  <c r="I5601" i="28"/>
  <c r="H5601" i="28"/>
  <c r="D5601" i="28"/>
  <c r="C5601" i="28"/>
  <c r="B5601" i="28"/>
  <c r="I5600" i="28"/>
  <c r="H5600" i="28"/>
  <c r="D5600" i="28"/>
  <c r="C5600" i="28"/>
  <c r="B5600" i="28"/>
  <c r="I5599" i="28"/>
  <c r="H5599" i="28"/>
  <c r="D5599" i="28"/>
  <c r="C5599" i="28"/>
  <c r="B5599" i="28"/>
  <c r="I5598" i="28"/>
  <c r="H5598" i="28"/>
  <c r="D5598" i="28"/>
  <c r="C5598" i="28"/>
  <c r="B5598" i="28"/>
  <c r="I5597" i="28"/>
  <c r="H5597" i="28"/>
  <c r="D5597" i="28"/>
  <c r="C5597" i="28"/>
  <c r="B5597" i="28"/>
  <c r="I5596" i="28"/>
  <c r="H5596" i="28"/>
  <c r="D5596" i="28"/>
  <c r="C5596" i="28"/>
  <c r="B5596" i="28"/>
  <c r="I5595" i="28"/>
  <c r="H5595" i="28"/>
  <c r="D5595" i="28"/>
  <c r="C5595" i="28"/>
  <c r="B5595" i="28"/>
  <c r="I5594" i="28"/>
  <c r="H5594" i="28"/>
  <c r="D5594" i="28"/>
  <c r="C5594" i="28"/>
  <c r="B5594" i="28"/>
  <c r="I5593" i="28"/>
  <c r="H5593" i="28"/>
  <c r="D5593" i="28"/>
  <c r="C5593" i="28"/>
  <c r="B5593" i="28"/>
  <c r="I5592" i="28"/>
  <c r="H5592" i="28"/>
  <c r="D5592" i="28"/>
  <c r="C5592" i="28"/>
  <c r="B5592" i="28"/>
  <c r="I5591" i="28"/>
  <c r="H5591" i="28"/>
  <c r="D5591" i="28"/>
  <c r="C5591" i="28"/>
  <c r="B5591" i="28"/>
  <c r="I5590" i="28"/>
  <c r="H5590" i="28"/>
  <c r="D5590" i="28"/>
  <c r="C5590" i="28"/>
  <c r="B5590" i="28"/>
  <c r="I5589" i="28"/>
  <c r="H5589" i="28"/>
  <c r="D5589" i="28"/>
  <c r="C5589" i="28"/>
  <c r="B5589" i="28"/>
  <c r="I5588" i="28"/>
  <c r="H5588" i="28"/>
  <c r="D5588" i="28"/>
  <c r="C5588" i="28"/>
  <c r="B5588" i="28"/>
  <c r="I5587" i="28"/>
  <c r="H5587" i="28"/>
  <c r="D5587" i="28"/>
  <c r="C5587" i="28"/>
  <c r="B5587" i="28"/>
  <c r="I5586" i="28"/>
  <c r="H5586" i="28"/>
  <c r="D5586" i="28"/>
  <c r="C5586" i="28"/>
  <c r="B5586" i="28"/>
  <c r="I5585" i="28"/>
  <c r="H5585" i="28"/>
  <c r="D5585" i="28"/>
  <c r="C5585" i="28"/>
  <c r="B5585" i="28"/>
  <c r="I5584" i="28"/>
  <c r="H5584" i="28"/>
  <c r="D5584" i="28"/>
  <c r="C5584" i="28"/>
  <c r="B5584" i="28"/>
  <c r="I5583" i="28"/>
  <c r="H5583" i="28"/>
  <c r="D5583" i="28"/>
  <c r="C5583" i="28"/>
  <c r="B5583" i="28"/>
  <c r="I5582" i="28"/>
  <c r="H5582" i="28"/>
  <c r="D5582" i="28"/>
  <c r="C5582" i="28"/>
  <c r="B5582" i="28"/>
  <c r="I5581" i="28"/>
  <c r="H5581" i="28"/>
  <c r="D5581" i="28"/>
  <c r="C5581" i="28"/>
  <c r="B5581" i="28"/>
  <c r="I5580" i="28"/>
  <c r="H5580" i="28"/>
  <c r="D5580" i="28"/>
  <c r="C5580" i="28"/>
  <c r="B5580" i="28"/>
  <c r="I5579" i="28"/>
  <c r="H5579" i="28"/>
  <c r="D5579" i="28"/>
  <c r="C5579" i="28"/>
  <c r="B5579" i="28"/>
  <c r="I5578" i="28"/>
  <c r="H5578" i="28"/>
  <c r="D5578" i="28"/>
  <c r="C5578" i="28"/>
  <c r="B5578" i="28"/>
  <c r="I5577" i="28"/>
  <c r="H5577" i="28"/>
  <c r="D5577" i="28"/>
  <c r="C5577" i="28"/>
  <c r="B5577" i="28"/>
  <c r="I5576" i="28"/>
  <c r="H5576" i="28"/>
  <c r="D5576" i="28"/>
  <c r="C5576" i="28"/>
  <c r="B5576" i="28"/>
  <c r="I5575" i="28"/>
  <c r="H5575" i="28"/>
  <c r="D5575" i="28"/>
  <c r="C5575" i="28"/>
  <c r="B5575" i="28"/>
  <c r="I5574" i="28"/>
  <c r="H5574" i="28"/>
  <c r="D5574" i="28"/>
  <c r="C5574" i="28"/>
  <c r="B5574" i="28"/>
  <c r="I5573" i="28"/>
  <c r="H5573" i="28"/>
  <c r="D5573" i="28"/>
  <c r="C5573" i="28"/>
  <c r="B5573" i="28"/>
  <c r="I5572" i="28"/>
  <c r="H5572" i="28"/>
  <c r="D5572" i="28"/>
  <c r="C5572" i="28"/>
  <c r="B5572" i="28"/>
  <c r="I5571" i="28"/>
  <c r="H5571" i="28"/>
  <c r="D5571" i="28"/>
  <c r="C5571" i="28"/>
  <c r="B5571" i="28"/>
  <c r="I5570" i="28"/>
  <c r="H5570" i="28"/>
  <c r="D5570" i="28"/>
  <c r="C5570" i="28"/>
  <c r="B5570" i="28"/>
  <c r="I5569" i="28"/>
  <c r="H5569" i="28"/>
  <c r="D5569" i="28"/>
  <c r="C5569" i="28"/>
  <c r="B5569" i="28"/>
  <c r="I5568" i="28"/>
  <c r="H5568" i="28"/>
  <c r="D5568" i="28"/>
  <c r="C5568" i="28"/>
  <c r="B5568" i="28"/>
  <c r="I5567" i="28"/>
  <c r="H5567" i="28"/>
  <c r="D5567" i="28"/>
  <c r="C5567" i="28"/>
  <c r="B5567" i="28"/>
  <c r="I5566" i="28"/>
  <c r="H5566" i="28"/>
  <c r="D5566" i="28"/>
  <c r="C5566" i="28"/>
  <c r="B5566" i="28"/>
  <c r="I5565" i="28"/>
  <c r="H5565" i="28"/>
  <c r="D5565" i="28"/>
  <c r="C5565" i="28"/>
  <c r="B5565" i="28"/>
  <c r="I5564" i="28"/>
  <c r="H5564" i="28"/>
  <c r="D5564" i="28"/>
  <c r="C5564" i="28"/>
  <c r="B5564" i="28"/>
  <c r="I5563" i="28"/>
  <c r="H5563" i="28"/>
  <c r="D5563" i="28"/>
  <c r="C5563" i="28"/>
  <c r="B5563" i="28"/>
  <c r="I5562" i="28"/>
  <c r="H5562" i="28"/>
  <c r="D5562" i="28"/>
  <c r="C5562" i="28"/>
  <c r="B5562" i="28"/>
  <c r="I5561" i="28"/>
  <c r="H5561" i="28"/>
  <c r="D5561" i="28"/>
  <c r="C5561" i="28"/>
  <c r="B5561" i="28"/>
  <c r="I5560" i="28"/>
  <c r="H5560" i="28"/>
  <c r="D5560" i="28"/>
  <c r="C5560" i="28"/>
  <c r="B5560" i="28"/>
  <c r="I5559" i="28"/>
  <c r="H5559" i="28"/>
  <c r="D5559" i="28"/>
  <c r="C5559" i="28"/>
  <c r="B5559" i="28"/>
  <c r="I5558" i="28"/>
  <c r="H5558" i="28"/>
  <c r="D5558" i="28"/>
  <c r="C5558" i="28"/>
  <c r="B5558" i="28"/>
  <c r="I5557" i="28"/>
  <c r="H5557" i="28"/>
  <c r="D5557" i="28"/>
  <c r="C5557" i="28"/>
  <c r="B5557" i="28"/>
  <c r="I5556" i="28"/>
  <c r="H5556" i="28"/>
  <c r="D5556" i="28"/>
  <c r="C5556" i="28"/>
  <c r="B5556" i="28"/>
  <c r="I5555" i="28"/>
  <c r="H5555" i="28"/>
  <c r="D5555" i="28"/>
  <c r="C5555" i="28"/>
  <c r="B5555" i="28"/>
  <c r="I5554" i="28"/>
  <c r="H5554" i="28"/>
  <c r="D5554" i="28"/>
  <c r="C5554" i="28"/>
  <c r="B5554" i="28"/>
  <c r="I5553" i="28"/>
  <c r="H5553" i="28"/>
  <c r="D5553" i="28"/>
  <c r="C5553" i="28"/>
  <c r="B5553" i="28"/>
  <c r="I5552" i="28"/>
  <c r="H5552" i="28"/>
  <c r="D5552" i="28"/>
  <c r="C5552" i="28"/>
  <c r="B5552" i="28"/>
  <c r="I5551" i="28"/>
  <c r="H5551" i="28"/>
  <c r="D5551" i="28"/>
  <c r="C5551" i="28"/>
  <c r="B5551" i="28"/>
  <c r="I5550" i="28"/>
  <c r="H5550" i="28"/>
  <c r="D5550" i="28"/>
  <c r="C5550" i="28"/>
  <c r="B5550" i="28"/>
  <c r="I5549" i="28"/>
  <c r="H5549" i="28"/>
  <c r="D5549" i="28"/>
  <c r="C5549" i="28"/>
  <c r="B5549" i="28"/>
  <c r="I5548" i="28"/>
  <c r="H5548" i="28"/>
  <c r="D5548" i="28"/>
  <c r="C5548" i="28"/>
  <c r="B5548" i="28"/>
  <c r="I5547" i="28"/>
  <c r="H5547" i="28"/>
  <c r="D5547" i="28"/>
  <c r="C5547" i="28"/>
  <c r="B5547" i="28"/>
  <c r="I5546" i="28"/>
  <c r="H5546" i="28"/>
  <c r="D5546" i="28"/>
  <c r="C5546" i="28"/>
  <c r="B5546" i="28"/>
  <c r="I5545" i="28"/>
  <c r="H5545" i="28"/>
  <c r="D5545" i="28"/>
  <c r="C5545" i="28"/>
  <c r="B5545" i="28"/>
  <c r="I5544" i="28"/>
  <c r="H5544" i="28"/>
  <c r="D5544" i="28"/>
  <c r="C5544" i="28"/>
  <c r="B5544" i="28"/>
  <c r="I5543" i="28"/>
  <c r="H5543" i="28"/>
  <c r="D5543" i="28"/>
  <c r="C5543" i="28"/>
  <c r="B5543" i="28"/>
  <c r="I5542" i="28"/>
  <c r="H5542" i="28"/>
  <c r="D5542" i="28"/>
  <c r="C5542" i="28"/>
  <c r="B5542" i="28"/>
  <c r="I5541" i="28"/>
  <c r="H5541" i="28"/>
  <c r="D5541" i="28"/>
  <c r="C5541" i="28"/>
  <c r="B5541" i="28"/>
  <c r="I5540" i="28"/>
  <c r="H5540" i="28"/>
  <c r="D5540" i="28"/>
  <c r="C5540" i="28"/>
  <c r="B5540" i="28"/>
  <c r="I5539" i="28"/>
  <c r="H5539" i="28"/>
  <c r="D5539" i="28"/>
  <c r="C5539" i="28"/>
  <c r="B5539" i="28"/>
  <c r="I5538" i="28"/>
  <c r="H5538" i="28"/>
  <c r="D5538" i="28"/>
  <c r="C5538" i="28"/>
  <c r="B5538" i="28"/>
  <c r="I5537" i="28"/>
  <c r="H5537" i="28"/>
  <c r="D5537" i="28"/>
  <c r="C5537" i="28"/>
  <c r="B5537" i="28"/>
  <c r="I5536" i="28"/>
  <c r="H5536" i="28"/>
  <c r="D5536" i="28"/>
  <c r="C5536" i="28"/>
  <c r="B5536" i="28"/>
  <c r="I5535" i="28"/>
  <c r="H5535" i="28"/>
  <c r="D5535" i="28"/>
  <c r="C5535" i="28"/>
  <c r="B5535" i="28"/>
  <c r="I5534" i="28"/>
  <c r="H5534" i="28"/>
  <c r="D5534" i="28"/>
  <c r="C5534" i="28"/>
  <c r="B5534" i="28"/>
  <c r="I5533" i="28"/>
  <c r="H5533" i="28"/>
  <c r="D5533" i="28"/>
  <c r="C5533" i="28"/>
  <c r="B5533" i="28"/>
  <c r="I5532" i="28"/>
  <c r="H5532" i="28"/>
  <c r="D5532" i="28"/>
  <c r="C5532" i="28"/>
  <c r="B5532" i="28"/>
  <c r="I5531" i="28"/>
  <c r="H5531" i="28"/>
  <c r="D5531" i="28"/>
  <c r="C5531" i="28"/>
  <c r="B5531" i="28"/>
  <c r="I5530" i="28"/>
  <c r="H5530" i="28"/>
  <c r="D5530" i="28"/>
  <c r="C5530" i="28"/>
  <c r="B5530" i="28"/>
  <c r="I5529" i="28"/>
  <c r="H5529" i="28"/>
  <c r="D5529" i="28"/>
  <c r="C5529" i="28"/>
  <c r="B5529" i="28"/>
  <c r="I5528" i="28"/>
  <c r="H5528" i="28"/>
  <c r="D5528" i="28"/>
  <c r="C5528" i="28"/>
  <c r="B5528" i="28"/>
  <c r="I5527" i="28"/>
  <c r="H5527" i="28"/>
  <c r="D5527" i="28"/>
  <c r="C5527" i="28"/>
  <c r="B5527" i="28"/>
  <c r="I5526" i="28"/>
  <c r="H5526" i="28"/>
  <c r="D5526" i="28"/>
  <c r="C5526" i="28"/>
  <c r="B5526" i="28"/>
  <c r="I5525" i="28"/>
  <c r="H5525" i="28"/>
  <c r="D5525" i="28"/>
  <c r="C5525" i="28"/>
  <c r="B5525" i="28"/>
  <c r="I5524" i="28"/>
  <c r="H5524" i="28"/>
  <c r="D5524" i="28"/>
  <c r="C5524" i="28"/>
  <c r="B5524" i="28"/>
  <c r="I5523" i="28"/>
  <c r="H5523" i="28"/>
  <c r="D5523" i="28"/>
  <c r="C5523" i="28"/>
  <c r="B5523" i="28"/>
  <c r="I5522" i="28"/>
  <c r="H5522" i="28"/>
  <c r="D5522" i="28"/>
  <c r="C5522" i="28"/>
  <c r="B5522" i="28"/>
  <c r="I5521" i="28"/>
  <c r="H5521" i="28"/>
  <c r="D5521" i="28"/>
  <c r="C5521" i="28"/>
  <c r="B5521" i="28"/>
  <c r="I5520" i="28"/>
  <c r="H5520" i="28"/>
  <c r="D5520" i="28"/>
  <c r="C5520" i="28"/>
  <c r="B5520" i="28"/>
  <c r="I5519" i="28"/>
  <c r="H5519" i="28"/>
  <c r="D5519" i="28"/>
  <c r="C5519" i="28"/>
  <c r="B5519" i="28"/>
  <c r="I5518" i="28"/>
  <c r="H5518" i="28"/>
  <c r="D5518" i="28"/>
  <c r="C5518" i="28"/>
  <c r="B5518" i="28"/>
  <c r="I5517" i="28"/>
  <c r="H5517" i="28"/>
  <c r="D5517" i="28"/>
  <c r="C5517" i="28"/>
  <c r="B5517" i="28"/>
  <c r="I5516" i="28"/>
  <c r="H5516" i="28"/>
  <c r="D5516" i="28"/>
  <c r="C5516" i="28"/>
  <c r="B5516" i="28"/>
  <c r="I5515" i="28"/>
  <c r="H5515" i="28"/>
  <c r="D5515" i="28"/>
  <c r="C5515" i="28"/>
  <c r="B5515" i="28"/>
  <c r="I5514" i="28"/>
  <c r="H5514" i="28"/>
  <c r="D5514" i="28"/>
  <c r="C5514" i="28"/>
  <c r="B5514" i="28"/>
  <c r="I5513" i="28"/>
  <c r="H5513" i="28"/>
  <c r="D5513" i="28"/>
  <c r="C5513" i="28"/>
  <c r="B5513" i="28"/>
  <c r="I5512" i="28"/>
  <c r="H5512" i="28"/>
  <c r="D5512" i="28"/>
  <c r="C5512" i="28"/>
  <c r="B5512" i="28"/>
  <c r="I5511" i="28"/>
  <c r="H5511" i="28"/>
  <c r="D5511" i="28"/>
  <c r="C5511" i="28"/>
  <c r="B5511" i="28"/>
  <c r="I5510" i="28"/>
  <c r="H5510" i="28"/>
  <c r="D5510" i="28"/>
  <c r="C5510" i="28"/>
  <c r="B5510" i="28"/>
  <c r="I5509" i="28"/>
  <c r="H5509" i="28"/>
  <c r="D5509" i="28"/>
  <c r="C5509" i="28"/>
  <c r="B5509" i="28"/>
  <c r="I5508" i="28"/>
  <c r="H5508" i="28"/>
  <c r="D5508" i="28"/>
  <c r="C5508" i="28"/>
  <c r="B5508" i="28"/>
  <c r="I5507" i="28"/>
  <c r="H5507" i="28"/>
  <c r="D5507" i="28"/>
  <c r="C5507" i="28"/>
  <c r="B5507" i="28"/>
  <c r="I5506" i="28"/>
  <c r="H5506" i="28"/>
  <c r="D5506" i="28"/>
  <c r="C5506" i="28"/>
  <c r="B5506" i="28"/>
  <c r="I5505" i="28"/>
  <c r="H5505" i="28"/>
  <c r="D5505" i="28"/>
  <c r="C5505" i="28"/>
  <c r="B5505" i="28"/>
  <c r="I5504" i="28"/>
  <c r="H5504" i="28"/>
  <c r="D5504" i="28"/>
  <c r="C5504" i="28"/>
  <c r="B5504" i="28"/>
  <c r="I5503" i="28"/>
  <c r="H5503" i="28"/>
  <c r="D5503" i="28"/>
  <c r="C5503" i="28"/>
  <c r="B5503" i="28"/>
  <c r="I5502" i="28"/>
  <c r="H5502" i="28"/>
  <c r="D5502" i="28"/>
  <c r="C5502" i="28"/>
  <c r="B5502" i="28"/>
  <c r="I5501" i="28"/>
  <c r="H5501" i="28"/>
  <c r="D5501" i="28"/>
  <c r="C5501" i="28"/>
  <c r="B5501" i="28"/>
  <c r="I5500" i="28"/>
  <c r="H5500" i="28"/>
  <c r="D5500" i="28"/>
  <c r="C5500" i="28"/>
  <c r="B5500" i="28"/>
  <c r="I5499" i="28"/>
  <c r="H5499" i="28"/>
  <c r="D5499" i="28"/>
  <c r="C5499" i="28"/>
  <c r="B5499" i="28"/>
  <c r="I5498" i="28"/>
  <c r="H5498" i="28"/>
  <c r="D5498" i="28"/>
  <c r="C5498" i="28"/>
  <c r="B5498" i="28"/>
  <c r="I5497" i="28"/>
  <c r="H5497" i="28"/>
  <c r="D5497" i="28"/>
  <c r="C5497" i="28"/>
  <c r="B5497" i="28"/>
  <c r="I5496" i="28"/>
  <c r="H5496" i="28"/>
  <c r="D5496" i="28"/>
  <c r="C5496" i="28"/>
  <c r="B5496" i="28"/>
  <c r="I5495" i="28"/>
  <c r="H5495" i="28"/>
  <c r="D5495" i="28"/>
  <c r="C5495" i="28"/>
  <c r="B5495" i="28"/>
  <c r="I5494" i="28"/>
  <c r="H5494" i="28"/>
  <c r="D5494" i="28"/>
  <c r="C5494" i="28"/>
  <c r="B5494" i="28"/>
  <c r="I5493" i="28"/>
  <c r="H5493" i="28"/>
  <c r="D5493" i="28"/>
  <c r="C5493" i="28"/>
  <c r="B5493" i="28"/>
  <c r="I5492" i="28"/>
  <c r="H5492" i="28"/>
  <c r="D5492" i="28"/>
  <c r="C5492" i="28"/>
  <c r="B5492" i="28"/>
  <c r="I5491" i="28"/>
  <c r="H5491" i="28"/>
  <c r="D5491" i="28"/>
  <c r="C5491" i="28"/>
  <c r="B5491" i="28"/>
  <c r="I5490" i="28"/>
  <c r="H5490" i="28"/>
  <c r="D5490" i="28"/>
  <c r="C5490" i="28"/>
  <c r="B5490" i="28"/>
  <c r="I5489" i="28"/>
  <c r="H5489" i="28"/>
  <c r="D5489" i="28"/>
  <c r="C5489" i="28"/>
  <c r="B5489" i="28"/>
  <c r="I5488" i="28"/>
  <c r="H5488" i="28"/>
  <c r="D5488" i="28"/>
  <c r="C5488" i="28"/>
  <c r="B5488" i="28"/>
  <c r="I5487" i="28"/>
  <c r="H5487" i="28"/>
  <c r="D5487" i="28"/>
  <c r="C5487" i="28"/>
  <c r="B5487" i="28"/>
  <c r="I5486" i="28"/>
  <c r="H5486" i="28"/>
  <c r="D5486" i="28"/>
  <c r="C5486" i="28"/>
  <c r="B5486" i="28"/>
  <c r="I5485" i="28"/>
  <c r="H5485" i="28"/>
  <c r="D5485" i="28"/>
  <c r="C5485" i="28"/>
  <c r="B5485" i="28"/>
  <c r="I5484" i="28"/>
  <c r="H5484" i="28"/>
  <c r="D5484" i="28"/>
  <c r="C5484" i="28"/>
  <c r="B5484" i="28"/>
  <c r="I5483" i="28"/>
  <c r="H5483" i="28"/>
  <c r="D5483" i="28"/>
  <c r="C5483" i="28"/>
  <c r="B5483" i="28"/>
  <c r="I5482" i="28"/>
  <c r="H5482" i="28"/>
  <c r="D5482" i="28"/>
  <c r="C5482" i="28"/>
  <c r="B5482" i="28"/>
  <c r="I5481" i="28"/>
  <c r="H5481" i="28"/>
  <c r="D5481" i="28"/>
  <c r="C5481" i="28"/>
  <c r="B5481" i="28"/>
  <c r="I5480" i="28"/>
  <c r="H5480" i="28"/>
  <c r="D5480" i="28"/>
  <c r="C5480" i="28"/>
  <c r="B5480" i="28"/>
  <c r="I5479" i="28"/>
  <c r="H5479" i="28"/>
  <c r="D5479" i="28"/>
  <c r="C5479" i="28"/>
  <c r="B5479" i="28"/>
  <c r="I5478" i="28"/>
  <c r="H5478" i="28"/>
  <c r="D5478" i="28"/>
  <c r="C5478" i="28"/>
  <c r="B5478" i="28"/>
  <c r="I5477" i="28"/>
  <c r="H5477" i="28"/>
  <c r="D5477" i="28"/>
  <c r="C5477" i="28"/>
  <c r="B5477" i="28"/>
  <c r="I5476" i="28"/>
  <c r="H5476" i="28"/>
  <c r="D5476" i="28"/>
  <c r="C5476" i="28"/>
  <c r="B5476" i="28"/>
  <c r="I5475" i="28"/>
  <c r="H5475" i="28"/>
  <c r="D5475" i="28"/>
  <c r="C5475" i="28"/>
  <c r="B5475" i="28"/>
  <c r="I5474" i="28"/>
  <c r="H5474" i="28"/>
  <c r="D5474" i="28"/>
  <c r="C5474" i="28"/>
  <c r="B5474" i="28"/>
  <c r="I5473" i="28"/>
  <c r="H5473" i="28"/>
  <c r="D5473" i="28"/>
  <c r="C5473" i="28"/>
  <c r="B5473" i="28"/>
  <c r="I5472" i="28"/>
  <c r="H5472" i="28"/>
  <c r="D5472" i="28"/>
  <c r="C5472" i="28"/>
  <c r="B5472" i="28"/>
  <c r="I5471" i="28"/>
  <c r="H5471" i="28"/>
  <c r="D5471" i="28"/>
  <c r="C5471" i="28"/>
  <c r="B5471" i="28"/>
  <c r="I5470" i="28"/>
  <c r="H5470" i="28"/>
  <c r="D5470" i="28"/>
  <c r="C5470" i="28"/>
  <c r="B5470" i="28"/>
  <c r="I5469" i="28"/>
  <c r="H5469" i="28"/>
  <c r="D5469" i="28"/>
  <c r="C5469" i="28"/>
  <c r="B5469" i="28"/>
  <c r="I5468" i="28"/>
  <c r="H5468" i="28"/>
  <c r="D5468" i="28"/>
  <c r="C5468" i="28"/>
  <c r="B5468" i="28"/>
  <c r="I5467" i="28"/>
  <c r="H5467" i="28"/>
  <c r="D5467" i="28"/>
  <c r="C5467" i="28"/>
  <c r="B5467" i="28"/>
  <c r="I5466" i="28"/>
  <c r="H5466" i="28"/>
  <c r="D5466" i="28"/>
  <c r="C5466" i="28"/>
  <c r="B5466" i="28"/>
  <c r="I5465" i="28"/>
  <c r="H5465" i="28"/>
  <c r="D5465" i="28"/>
  <c r="C5465" i="28"/>
  <c r="B5465" i="28"/>
  <c r="I5464" i="28"/>
  <c r="H5464" i="28"/>
  <c r="D5464" i="28"/>
  <c r="C5464" i="28"/>
  <c r="B5464" i="28"/>
  <c r="I5463" i="28"/>
  <c r="H5463" i="28"/>
  <c r="D5463" i="28"/>
  <c r="C5463" i="28"/>
  <c r="B5463" i="28"/>
  <c r="I5462" i="28"/>
  <c r="H5462" i="28"/>
  <c r="D5462" i="28"/>
  <c r="C5462" i="28"/>
  <c r="B5462" i="28"/>
  <c r="I5461" i="28"/>
  <c r="H5461" i="28"/>
  <c r="D5461" i="28"/>
  <c r="C5461" i="28"/>
  <c r="B5461" i="28"/>
  <c r="I5460" i="28"/>
  <c r="H5460" i="28"/>
  <c r="D5460" i="28"/>
  <c r="C5460" i="28"/>
  <c r="B5460" i="28"/>
  <c r="I5459" i="28"/>
  <c r="H5459" i="28"/>
  <c r="D5459" i="28"/>
  <c r="C5459" i="28"/>
  <c r="B5459" i="28"/>
  <c r="I5458" i="28"/>
  <c r="H5458" i="28"/>
  <c r="D5458" i="28"/>
  <c r="C5458" i="28"/>
  <c r="B5458" i="28"/>
  <c r="I5457" i="28"/>
  <c r="H5457" i="28"/>
  <c r="D5457" i="28"/>
  <c r="C5457" i="28"/>
  <c r="B5457" i="28"/>
  <c r="I5456" i="28"/>
  <c r="H5456" i="28"/>
  <c r="D5456" i="28"/>
  <c r="C5456" i="28"/>
  <c r="B5456" i="28"/>
  <c r="I5455" i="28"/>
  <c r="H5455" i="28"/>
  <c r="D5455" i="28"/>
  <c r="C5455" i="28"/>
  <c r="B5455" i="28"/>
  <c r="I5454" i="28"/>
  <c r="H5454" i="28"/>
  <c r="D5454" i="28"/>
  <c r="C5454" i="28"/>
  <c r="B5454" i="28"/>
  <c r="I5453" i="28"/>
  <c r="H5453" i="28"/>
  <c r="D5453" i="28"/>
  <c r="C5453" i="28"/>
  <c r="B5453" i="28"/>
  <c r="I5452" i="28"/>
  <c r="H5452" i="28"/>
  <c r="D5452" i="28"/>
  <c r="C5452" i="28"/>
  <c r="B5452" i="28"/>
  <c r="I5451" i="28"/>
  <c r="H5451" i="28"/>
  <c r="D5451" i="28"/>
  <c r="C5451" i="28"/>
  <c r="B5451" i="28"/>
  <c r="I5450" i="28"/>
  <c r="H5450" i="28"/>
  <c r="D5450" i="28"/>
  <c r="C5450" i="28"/>
  <c r="B5450" i="28"/>
  <c r="I5449" i="28"/>
  <c r="H5449" i="28"/>
  <c r="D5449" i="28"/>
  <c r="C5449" i="28"/>
  <c r="B5449" i="28"/>
  <c r="I5448" i="28"/>
  <c r="H5448" i="28"/>
  <c r="D5448" i="28"/>
  <c r="C5448" i="28"/>
  <c r="B5448" i="28"/>
  <c r="I5447" i="28"/>
  <c r="H5447" i="28"/>
  <c r="D5447" i="28"/>
  <c r="C5447" i="28"/>
  <c r="B5447" i="28"/>
  <c r="I5446" i="28"/>
  <c r="H5446" i="28"/>
  <c r="D5446" i="28"/>
  <c r="C5446" i="28"/>
  <c r="B5446" i="28"/>
  <c r="I5445" i="28"/>
  <c r="H5445" i="28"/>
  <c r="D5445" i="28"/>
  <c r="C5445" i="28"/>
  <c r="B5445" i="28"/>
  <c r="I5444" i="28"/>
  <c r="H5444" i="28"/>
  <c r="D5444" i="28"/>
  <c r="C5444" i="28"/>
  <c r="B5444" i="28"/>
  <c r="I5443" i="28"/>
  <c r="H5443" i="28"/>
  <c r="D5443" i="28"/>
  <c r="C5443" i="28"/>
  <c r="B5443" i="28"/>
  <c r="I5442" i="28"/>
  <c r="H5442" i="28"/>
  <c r="D5442" i="28"/>
  <c r="C5442" i="28"/>
  <c r="B5442" i="28"/>
  <c r="I5441" i="28"/>
  <c r="H5441" i="28"/>
  <c r="D5441" i="28"/>
  <c r="C5441" i="28"/>
  <c r="B5441" i="28"/>
  <c r="I5440" i="28"/>
  <c r="H5440" i="28"/>
  <c r="D5440" i="28"/>
  <c r="C5440" i="28"/>
  <c r="B5440" i="28"/>
  <c r="I5439" i="28"/>
  <c r="H5439" i="28"/>
  <c r="D5439" i="28"/>
  <c r="C5439" i="28"/>
  <c r="B5439" i="28"/>
  <c r="I5438" i="28"/>
  <c r="H5438" i="28"/>
  <c r="D5438" i="28"/>
  <c r="C5438" i="28"/>
  <c r="B5438" i="28"/>
  <c r="I5437" i="28"/>
  <c r="H5437" i="28"/>
  <c r="D5437" i="28"/>
  <c r="C5437" i="28"/>
  <c r="B5437" i="28"/>
  <c r="I5436" i="28"/>
  <c r="H5436" i="28"/>
  <c r="D5436" i="28"/>
  <c r="C5436" i="28"/>
  <c r="B5436" i="28"/>
  <c r="I5435" i="28"/>
  <c r="H5435" i="28"/>
  <c r="D5435" i="28"/>
  <c r="C5435" i="28"/>
  <c r="B5435" i="28"/>
  <c r="I5434" i="28"/>
  <c r="H5434" i="28"/>
  <c r="D5434" i="28"/>
  <c r="C5434" i="28"/>
  <c r="B5434" i="28"/>
  <c r="I5433" i="28"/>
  <c r="H5433" i="28"/>
  <c r="D5433" i="28"/>
  <c r="C5433" i="28"/>
  <c r="B5433" i="28"/>
  <c r="I5432" i="28"/>
  <c r="H5432" i="28"/>
  <c r="D5432" i="28"/>
  <c r="C5432" i="28"/>
  <c r="B5432" i="28"/>
  <c r="I5431" i="28"/>
  <c r="H5431" i="28"/>
  <c r="D5431" i="28"/>
  <c r="C5431" i="28"/>
  <c r="B5431" i="28"/>
  <c r="I5430" i="28"/>
  <c r="H5430" i="28"/>
  <c r="D5430" i="28"/>
  <c r="C5430" i="28"/>
  <c r="B5430" i="28"/>
  <c r="I5429" i="28"/>
  <c r="H5429" i="28"/>
  <c r="D5429" i="28"/>
  <c r="C5429" i="28"/>
  <c r="B5429" i="28"/>
  <c r="I5428" i="28"/>
  <c r="H5428" i="28"/>
  <c r="D5428" i="28"/>
  <c r="C5428" i="28"/>
  <c r="B5428" i="28"/>
  <c r="I5427" i="28"/>
  <c r="H5427" i="28"/>
  <c r="D5427" i="28"/>
  <c r="C5427" i="28"/>
  <c r="B5427" i="28"/>
  <c r="I5426" i="28"/>
  <c r="H5426" i="28"/>
  <c r="D5426" i="28"/>
  <c r="C5426" i="28"/>
  <c r="B5426" i="28"/>
  <c r="I5425" i="28"/>
  <c r="H5425" i="28"/>
  <c r="D5425" i="28"/>
  <c r="C5425" i="28"/>
  <c r="B5425" i="28"/>
  <c r="I5424" i="28"/>
  <c r="H5424" i="28"/>
  <c r="D5424" i="28"/>
  <c r="C5424" i="28"/>
  <c r="B5424" i="28"/>
  <c r="I5423" i="28"/>
  <c r="H5423" i="28"/>
  <c r="D5423" i="28"/>
  <c r="C5423" i="28"/>
  <c r="B5423" i="28"/>
  <c r="I5422" i="28"/>
  <c r="H5422" i="28"/>
  <c r="D5422" i="28"/>
  <c r="C5422" i="28"/>
  <c r="B5422" i="28"/>
  <c r="I5421" i="28"/>
  <c r="H5421" i="28"/>
  <c r="D5421" i="28"/>
  <c r="C5421" i="28"/>
  <c r="B5421" i="28"/>
  <c r="I5420" i="28"/>
  <c r="H5420" i="28"/>
  <c r="D5420" i="28"/>
  <c r="C5420" i="28"/>
  <c r="B5420" i="28"/>
  <c r="I5419" i="28"/>
  <c r="H5419" i="28"/>
  <c r="D5419" i="28"/>
  <c r="C5419" i="28"/>
  <c r="B5419" i="28"/>
  <c r="I5418" i="28"/>
  <c r="H5418" i="28"/>
  <c r="D5418" i="28"/>
  <c r="C5418" i="28"/>
  <c r="B5418" i="28"/>
  <c r="I5417" i="28"/>
  <c r="H5417" i="28"/>
  <c r="D5417" i="28"/>
  <c r="C5417" i="28"/>
  <c r="B5417" i="28"/>
  <c r="I5416" i="28"/>
  <c r="H5416" i="28"/>
  <c r="D5416" i="28"/>
  <c r="C5416" i="28"/>
  <c r="B5416" i="28"/>
  <c r="I5415" i="28"/>
  <c r="H5415" i="28"/>
  <c r="D5415" i="28"/>
  <c r="C5415" i="28"/>
  <c r="B5415" i="28"/>
  <c r="I5414" i="28"/>
  <c r="H5414" i="28"/>
  <c r="D5414" i="28"/>
  <c r="C5414" i="28"/>
  <c r="B5414" i="28"/>
  <c r="I5413" i="28"/>
  <c r="H5413" i="28"/>
  <c r="D5413" i="28"/>
  <c r="C5413" i="28"/>
  <c r="B5413" i="28"/>
  <c r="I5412" i="28"/>
  <c r="H5412" i="28"/>
  <c r="D5412" i="28"/>
  <c r="C5412" i="28"/>
  <c r="B5412" i="28"/>
  <c r="I5411" i="28"/>
  <c r="H5411" i="28"/>
  <c r="D5411" i="28"/>
  <c r="C5411" i="28"/>
  <c r="B5411" i="28"/>
  <c r="I5410" i="28"/>
  <c r="H5410" i="28"/>
  <c r="D5410" i="28"/>
  <c r="C5410" i="28"/>
  <c r="B5410" i="28"/>
  <c r="I5409" i="28"/>
  <c r="H5409" i="28"/>
  <c r="D5409" i="28"/>
  <c r="C5409" i="28"/>
  <c r="B5409" i="28"/>
  <c r="I5408" i="28"/>
  <c r="H5408" i="28"/>
  <c r="D5408" i="28"/>
  <c r="C5408" i="28"/>
  <c r="B5408" i="28"/>
  <c r="I5407" i="28"/>
  <c r="H5407" i="28"/>
  <c r="D5407" i="28"/>
  <c r="C5407" i="28"/>
  <c r="B5407" i="28"/>
  <c r="I5406" i="28"/>
  <c r="H5406" i="28"/>
  <c r="D5406" i="28"/>
  <c r="C5406" i="28"/>
  <c r="B5406" i="28"/>
  <c r="I5405" i="28"/>
  <c r="H5405" i="28"/>
  <c r="D5405" i="28"/>
  <c r="C5405" i="28"/>
  <c r="B5405" i="28"/>
  <c r="I5404" i="28"/>
  <c r="H5404" i="28"/>
  <c r="D5404" i="28"/>
  <c r="C5404" i="28"/>
  <c r="B5404" i="28"/>
  <c r="I5403" i="28"/>
  <c r="H5403" i="28"/>
  <c r="D5403" i="28"/>
  <c r="C5403" i="28"/>
  <c r="B5403" i="28"/>
  <c r="I5402" i="28"/>
  <c r="H5402" i="28"/>
  <c r="D5402" i="28"/>
  <c r="C5402" i="28"/>
  <c r="B5402" i="28"/>
  <c r="I5401" i="28"/>
  <c r="H5401" i="28"/>
  <c r="D5401" i="28"/>
  <c r="C5401" i="28"/>
  <c r="B5401" i="28"/>
  <c r="I5400" i="28"/>
  <c r="H5400" i="28"/>
  <c r="D5400" i="28"/>
  <c r="C5400" i="28"/>
  <c r="B5400" i="28"/>
  <c r="I5399" i="28"/>
  <c r="H5399" i="28"/>
  <c r="D5399" i="28"/>
  <c r="C5399" i="28"/>
  <c r="B5399" i="28"/>
  <c r="I5398" i="28"/>
  <c r="H5398" i="28"/>
  <c r="D5398" i="28"/>
  <c r="C5398" i="28"/>
  <c r="B5398" i="28"/>
  <c r="I5397" i="28"/>
  <c r="H5397" i="28"/>
  <c r="D5397" i="28"/>
  <c r="C5397" i="28"/>
  <c r="B5397" i="28"/>
  <c r="I5396" i="28"/>
  <c r="H5396" i="28"/>
  <c r="D5396" i="28"/>
  <c r="C5396" i="28"/>
  <c r="B5396" i="28"/>
  <c r="I5395" i="28"/>
  <c r="H5395" i="28"/>
  <c r="D5395" i="28"/>
  <c r="C5395" i="28"/>
  <c r="B5395" i="28"/>
  <c r="I5394" i="28"/>
  <c r="H5394" i="28"/>
  <c r="D5394" i="28"/>
  <c r="C5394" i="28"/>
  <c r="B5394" i="28"/>
  <c r="I5393" i="28"/>
  <c r="H5393" i="28"/>
  <c r="D5393" i="28"/>
  <c r="C5393" i="28"/>
  <c r="B5393" i="28"/>
  <c r="I5392" i="28"/>
  <c r="H5392" i="28"/>
  <c r="D5392" i="28"/>
  <c r="C5392" i="28"/>
  <c r="B5392" i="28"/>
  <c r="I5391" i="28"/>
  <c r="H5391" i="28"/>
  <c r="D5391" i="28"/>
  <c r="C5391" i="28"/>
  <c r="B5391" i="28"/>
  <c r="I5390" i="28"/>
  <c r="H5390" i="28"/>
  <c r="D5390" i="28"/>
  <c r="C5390" i="28"/>
  <c r="B5390" i="28"/>
  <c r="I5389" i="28"/>
  <c r="H5389" i="28"/>
  <c r="D5389" i="28"/>
  <c r="C5389" i="28"/>
  <c r="B5389" i="28"/>
  <c r="I5388" i="28"/>
  <c r="H5388" i="28"/>
  <c r="D5388" i="28"/>
  <c r="C5388" i="28"/>
  <c r="B5388" i="28"/>
  <c r="I5387" i="28"/>
  <c r="H5387" i="28"/>
  <c r="D5387" i="28"/>
  <c r="C5387" i="28"/>
  <c r="B5387" i="28"/>
  <c r="I5386" i="28"/>
  <c r="H5386" i="28"/>
  <c r="D5386" i="28"/>
  <c r="C5386" i="28"/>
  <c r="B5386" i="28"/>
  <c r="I5385" i="28"/>
  <c r="H5385" i="28"/>
  <c r="D5385" i="28"/>
  <c r="C5385" i="28"/>
  <c r="B5385" i="28"/>
  <c r="I5384" i="28"/>
  <c r="H5384" i="28"/>
  <c r="D5384" i="28"/>
  <c r="C5384" i="28"/>
  <c r="B5384" i="28"/>
  <c r="I5383" i="28"/>
  <c r="H5383" i="28"/>
  <c r="D5383" i="28"/>
  <c r="C5383" i="28"/>
  <c r="B5383" i="28"/>
  <c r="I5382" i="28"/>
  <c r="H5382" i="28"/>
  <c r="D5382" i="28"/>
  <c r="C5382" i="28"/>
  <c r="B5382" i="28"/>
  <c r="I5381" i="28"/>
  <c r="H5381" i="28"/>
  <c r="D5381" i="28"/>
  <c r="C5381" i="28"/>
  <c r="B5381" i="28"/>
  <c r="I5380" i="28"/>
  <c r="H5380" i="28"/>
  <c r="D5380" i="28"/>
  <c r="C5380" i="28"/>
  <c r="B5380" i="28"/>
  <c r="I5379" i="28"/>
  <c r="H5379" i="28"/>
  <c r="D5379" i="28"/>
  <c r="C5379" i="28"/>
  <c r="B5379" i="28"/>
  <c r="I5378" i="28"/>
  <c r="H5378" i="28"/>
  <c r="D5378" i="28"/>
  <c r="C5378" i="28"/>
  <c r="B5378" i="28"/>
  <c r="I5377" i="28"/>
  <c r="H5377" i="28"/>
  <c r="D5377" i="28"/>
  <c r="C5377" i="28"/>
  <c r="B5377" i="28"/>
  <c r="I5376" i="28"/>
  <c r="H5376" i="28"/>
  <c r="D5376" i="28"/>
  <c r="C5376" i="28"/>
  <c r="B5376" i="28"/>
  <c r="I5375" i="28"/>
  <c r="H5375" i="28"/>
  <c r="D5375" i="28"/>
  <c r="C5375" i="28"/>
  <c r="B5375" i="28"/>
  <c r="I5374" i="28"/>
  <c r="H5374" i="28"/>
  <c r="D5374" i="28"/>
  <c r="C5374" i="28"/>
  <c r="B5374" i="28"/>
  <c r="I5373" i="28"/>
  <c r="H5373" i="28"/>
  <c r="D5373" i="28"/>
  <c r="C5373" i="28"/>
  <c r="B5373" i="28"/>
  <c r="I5372" i="28"/>
  <c r="H5372" i="28"/>
  <c r="D5372" i="28"/>
  <c r="C5372" i="28"/>
  <c r="B5372" i="28"/>
  <c r="I5371" i="28"/>
  <c r="H5371" i="28"/>
  <c r="D5371" i="28"/>
  <c r="C5371" i="28"/>
  <c r="B5371" i="28"/>
  <c r="I5370" i="28"/>
  <c r="H5370" i="28"/>
  <c r="D5370" i="28"/>
  <c r="C5370" i="28"/>
  <c r="B5370" i="28"/>
  <c r="I5369" i="28"/>
  <c r="H5369" i="28"/>
  <c r="D5369" i="28"/>
  <c r="C5369" i="28"/>
  <c r="B5369" i="28"/>
  <c r="I5368" i="28"/>
  <c r="H5368" i="28"/>
  <c r="D5368" i="28"/>
  <c r="C5368" i="28"/>
  <c r="B5368" i="28"/>
  <c r="I5367" i="28"/>
  <c r="H5367" i="28"/>
  <c r="D5367" i="28"/>
  <c r="C5367" i="28"/>
  <c r="B5367" i="28"/>
  <c r="I5366" i="28"/>
  <c r="H5366" i="28"/>
  <c r="D5366" i="28"/>
  <c r="C5366" i="28"/>
  <c r="B5366" i="28"/>
  <c r="I5365" i="28"/>
  <c r="H5365" i="28"/>
  <c r="D5365" i="28"/>
  <c r="C5365" i="28"/>
  <c r="B5365" i="28"/>
  <c r="I5364" i="28"/>
  <c r="H5364" i="28"/>
  <c r="D5364" i="28"/>
  <c r="C5364" i="28"/>
  <c r="B5364" i="28"/>
  <c r="I5363" i="28"/>
  <c r="H5363" i="28"/>
  <c r="D5363" i="28"/>
  <c r="C5363" i="28"/>
  <c r="B5363" i="28"/>
  <c r="I5362" i="28"/>
  <c r="H5362" i="28"/>
  <c r="D5362" i="28"/>
  <c r="C5362" i="28"/>
  <c r="B5362" i="28"/>
  <c r="I5361" i="28"/>
  <c r="H5361" i="28"/>
  <c r="D5361" i="28"/>
  <c r="C5361" i="28"/>
  <c r="B5361" i="28"/>
  <c r="I5360" i="28"/>
  <c r="H5360" i="28"/>
  <c r="D5360" i="28"/>
  <c r="C5360" i="28"/>
  <c r="B5360" i="28"/>
  <c r="I5359" i="28"/>
  <c r="H5359" i="28"/>
  <c r="D5359" i="28"/>
  <c r="C5359" i="28"/>
  <c r="B5359" i="28"/>
  <c r="I5358" i="28"/>
  <c r="H5358" i="28"/>
  <c r="D5358" i="28"/>
  <c r="C5358" i="28"/>
  <c r="B5358" i="28"/>
  <c r="I5357" i="28"/>
  <c r="H5357" i="28"/>
  <c r="D5357" i="28"/>
  <c r="C5357" i="28"/>
  <c r="B5357" i="28"/>
  <c r="I5356" i="28"/>
  <c r="H5356" i="28"/>
  <c r="D5356" i="28"/>
  <c r="C5356" i="28"/>
  <c r="B5356" i="28"/>
  <c r="I5355" i="28"/>
  <c r="H5355" i="28"/>
  <c r="D5355" i="28"/>
  <c r="C5355" i="28"/>
  <c r="B5355" i="28"/>
  <c r="I5354" i="28"/>
  <c r="H5354" i="28"/>
  <c r="D5354" i="28"/>
  <c r="C5354" i="28"/>
  <c r="B5354" i="28"/>
  <c r="I5353" i="28"/>
  <c r="H5353" i="28"/>
  <c r="D5353" i="28"/>
  <c r="C5353" i="28"/>
  <c r="B5353" i="28"/>
  <c r="I5352" i="28"/>
  <c r="H5352" i="28"/>
  <c r="D5352" i="28"/>
  <c r="C5352" i="28"/>
  <c r="B5352" i="28"/>
  <c r="I5351" i="28"/>
  <c r="H5351" i="28"/>
  <c r="D5351" i="28"/>
  <c r="C5351" i="28"/>
  <c r="B5351" i="28"/>
  <c r="I5350" i="28"/>
  <c r="H5350" i="28"/>
  <c r="D5350" i="28"/>
  <c r="C5350" i="28"/>
  <c r="B5350" i="28"/>
  <c r="I5349" i="28"/>
  <c r="H5349" i="28"/>
  <c r="D5349" i="28"/>
  <c r="C5349" i="28"/>
  <c r="B5349" i="28"/>
  <c r="I5348" i="28"/>
  <c r="H5348" i="28"/>
  <c r="D5348" i="28"/>
  <c r="C5348" i="28"/>
  <c r="B5348" i="28"/>
  <c r="I5347" i="28"/>
  <c r="H5347" i="28"/>
  <c r="D5347" i="28"/>
  <c r="C5347" i="28"/>
  <c r="B5347" i="28"/>
  <c r="I5346" i="28"/>
  <c r="H5346" i="28"/>
  <c r="D5346" i="28"/>
  <c r="C5346" i="28"/>
  <c r="B5346" i="28"/>
  <c r="I5345" i="28"/>
  <c r="H5345" i="28"/>
  <c r="D5345" i="28"/>
  <c r="C5345" i="28"/>
  <c r="B5345" i="28"/>
  <c r="I5344" i="28"/>
  <c r="H5344" i="28"/>
  <c r="D5344" i="28"/>
  <c r="C5344" i="28"/>
  <c r="B5344" i="28"/>
  <c r="I5343" i="28"/>
  <c r="H5343" i="28"/>
  <c r="D5343" i="28"/>
  <c r="C5343" i="28"/>
  <c r="B5343" i="28"/>
  <c r="I5342" i="28"/>
  <c r="H5342" i="28"/>
  <c r="D5342" i="28"/>
  <c r="C5342" i="28"/>
  <c r="B5342" i="28"/>
  <c r="I5341" i="28"/>
  <c r="H5341" i="28"/>
  <c r="D5341" i="28"/>
  <c r="C5341" i="28"/>
  <c r="B5341" i="28"/>
  <c r="I5340" i="28"/>
  <c r="H5340" i="28"/>
  <c r="D5340" i="28"/>
  <c r="C5340" i="28"/>
  <c r="B5340" i="28"/>
  <c r="I5339" i="28"/>
  <c r="H5339" i="28"/>
  <c r="D5339" i="28"/>
  <c r="C5339" i="28"/>
  <c r="B5339" i="28"/>
  <c r="I5338" i="28"/>
  <c r="H5338" i="28"/>
  <c r="D5338" i="28"/>
  <c r="C5338" i="28"/>
  <c r="B5338" i="28"/>
  <c r="I5337" i="28"/>
  <c r="H5337" i="28"/>
  <c r="D5337" i="28"/>
  <c r="C5337" i="28"/>
  <c r="B5337" i="28"/>
  <c r="I5336" i="28"/>
  <c r="H5336" i="28"/>
  <c r="D5336" i="28"/>
  <c r="C5336" i="28"/>
  <c r="B5336" i="28"/>
  <c r="I5335" i="28"/>
  <c r="H5335" i="28"/>
  <c r="D5335" i="28"/>
  <c r="C5335" i="28"/>
  <c r="B5335" i="28"/>
  <c r="I5334" i="28"/>
  <c r="H5334" i="28"/>
  <c r="D5334" i="28"/>
  <c r="C5334" i="28"/>
  <c r="B5334" i="28"/>
  <c r="I5333" i="28"/>
  <c r="H5333" i="28"/>
  <c r="D5333" i="28"/>
  <c r="C5333" i="28"/>
  <c r="B5333" i="28"/>
  <c r="I5332" i="28"/>
  <c r="H5332" i="28"/>
  <c r="D5332" i="28"/>
  <c r="C5332" i="28"/>
  <c r="B5332" i="28"/>
  <c r="I5331" i="28"/>
  <c r="H5331" i="28"/>
  <c r="D5331" i="28"/>
  <c r="C5331" i="28"/>
  <c r="B5331" i="28"/>
  <c r="I5330" i="28"/>
  <c r="H5330" i="28"/>
  <c r="D5330" i="28"/>
  <c r="C5330" i="28"/>
  <c r="B5330" i="28"/>
  <c r="I5329" i="28"/>
  <c r="H5329" i="28"/>
  <c r="D5329" i="28"/>
  <c r="C5329" i="28"/>
  <c r="B5329" i="28"/>
  <c r="I5328" i="28"/>
  <c r="H5328" i="28"/>
  <c r="D5328" i="28"/>
  <c r="C5328" i="28"/>
  <c r="B5328" i="28"/>
  <c r="I5327" i="28"/>
  <c r="H5327" i="28"/>
  <c r="D5327" i="28"/>
  <c r="C5327" i="28"/>
  <c r="B5327" i="28"/>
  <c r="I5326" i="28"/>
  <c r="H5326" i="28"/>
  <c r="D5326" i="28"/>
  <c r="C5326" i="28"/>
  <c r="B5326" i="28"/>
  <c r="I5325" i="28"/>
  <c r="H5325" i="28"/>
  <c r="D5325" i="28"/>
  <c r="C5325" i="28"/>
  <c r="B5325" i="28"/>
  <c r="I5324" i="28"/>
  <c r="H5324" i="28"/>
  <c r="D5324" i="28"/>
  <c r="C5324" i="28"/>
  <c r="B5324" i="28"/>
  <c r="I5323" i="28"/>
  <c r="H5323" i="28"/>
  <c r="D5323" i="28"/>
  <c r="C5323" i="28"/>
  <c r="B5323" i="28"/>
  <c r="I5322" i="28"/>
  <c r="H5322" i="28"/>
  <c r="D5322" i="28"/>
  <c r="C5322" i="28"/>
  <c r="B5322" i="28"/>
  <c r="I5321" i="28"/>
  <c r="H5321" i="28"/>
  <c r="D5321" i="28"/>
  <c r="C5321" i="28"/>
  <c r="B5321" i="28"/>
  <c r="I5320" i="28"/>
  <c r="H5320" i="28"/>
  <c r="D5320" i="28"/>
  <c r="C5320" i="28"/>
  <c r="B5320" i="28"/>
  <c r="I5319" i="28"/>
  <c r="H5319" i="28"/>
  <c r="D5319" i="28"/>
  <c r="C5319" i="28"/>
  <c r="B5319" i="28"/>
  <c r="I5318" i="28"/>
  <c r="H5318" i="28"/>
  <c r="D5318" i="28"/>
  <c r="C5318" i="28"/>
  <c r="B5318" i="28"/>
  <c r="I5317" i="28"/>
  <c r="H5317" i="28"/>
  <c r="D5317" i="28"/>
  <c r="C5317" i="28"/>
  <c r="B5317" i="28"/>
  <c r="I5316" i="28"/>
  <c r="H5316" i="28"/>
  <c r="D5316" i="28"/>
  <c r="C5316" i="28"/>
  <c r="B5316" i="28"/>
  <c r="I5315" i="28"/>
  <c r="H5315" i="28"/>
  <c r="D5315" i="28"/>
  <c r="C5315" i="28"/>
  <c r="B5315" i="28"/>
  <c r="I5314" i="28"/>
  <c r="H5314" i="28"/>
  <c r="D5314" i="28"/>
  <c r="C5314" i="28"/>
  <c r="B5314" i="28"/>
  <c r="I5313" i="28"/>
  <c r="H5313" i="28"/>
  <c r="D5313" i="28"/>
  <c r="C5313" i="28"/>
  <c r="B5313" i="28"/>
  <c r="I5312" i="28"/>
  <c r="H5312" i="28"/>
  <c r="D5312" i="28"/>
  <c r="C5312" i="28"/>
  <c r="B5312" i="28"/>
  <c r="I5311" i="28"/>
  <c r="H5311" i="28"/>
  <c r="D5311" i="28"/>
  <c r="C5311" i="28"/>
  <c r="B5311" i="28"/>
  <c r="I5310" i="28"/>
  <c r="H5310" i="28"/>
  <c r="D5310" i="28"/>
  <c r="C5310" i="28"/>
  <c r="B5310" i="28"/>
  <c r="I5309" i="28"/>
  <c r="H5309" i="28"/>
  <c r="D5309" i="28"/>
  <c r="C5309" i="28"/>
  <c r="B5309" i="28"/>
  <c r="I5308" i="28"/>
  <c r="H5308" i="28"/>
  <c r="D5308" i="28"/>
  <c r="C5308" i="28"/>
  <c r="B5308" i="28"/>
  <c r="I5307" i="28"/>
  <c r="H5307" i="28"/>
  <c r="D5307" i="28"/>
  <c r="C5307" i="28"/>
  <c r="B5307" i="28"/>
  <c r="I5306" i="28"/>
  <c r="H5306" i="28"/>
  <c r="D5306" i="28"/>
  <c r="C5306" i="28"/>
  <c r="B5306" i="28"/>
  <c r="I5305" i="28"/>
  <c r="H5305" i="28"/>
  <c r="D5305" i="28"/>
  <c r="C5305" i="28"/>
  <c r="B5305" i="28"/>
  <c r="I5304" i="28"/>
  <c r="H5304" i="28"/>
  <c r="D5304" i="28"/>
  <c r="C5304" i="28"/>
  <c r="B5304" i="28"/>
  <c r="I5303" i="28"/>
  <c r="H5303" i="28"/>
  <c r="D5303" i="28"/>
  <c r="C5303" i="28"/>
  <c r="B5303" i="28"/>
  <c r="I5302" i="28"/>
  <c r="H5302" i="28"/>
  <c r="D5302" i="28"/>
  <c r="C5302" i="28"/>
  <c r="B5302" i="28"/>
  <c r="I5301" i="28"/>
  <c r="H5301" i="28"/>
  <c r="D5301" i="28"/>
  <c r="C5301" i="28"/>
  <c r="B5301" i="28"/>
  <c r="I5300" i="28"/>
  <c r="H5300" i="28"/>
  <c r="D5300" i="28"/>
  <c r="C5300" i="28"/>
  <c r="B5300" i="28"/>
  <c r="I5299" i="28"/>
  <c r="H5299" i="28"/>
  <c r="D5299" i="28"/>
  <c r="C5299" i="28"/>
  <c r="B5299" i="28"/>
  <c r="I5298" i="28"/>
  <c r="H5298" i="28"/>
  <c r="D5298" i="28"/>
  <c r="C5298" i="28"/>
  <c r="B5298" i="28"/>
  <c r="I5297" i="28"/>
  <c r="H5297" i="28"/>
  <c r="D5297" i="28"/>
  <c r="C5297" i="28"/>
  <c r="B5297" i="28"/>
  <c r="I5296" i="28"/>
  <c r="H5296" i="28"/>
  <c r="D5296" i="28"/>
  <c r="C5296" i="28"/>
  <c r="B5296" i="28"/>
  <c r="I5295" i="28"/>
  <c r="H5295" i="28"/>
  <c r="D5295" i="28"/>
  <c r="C5295" i="28"/>
  <c r="B5295" i="28"/>
  <c r="I5294" i="28"/>
  <c r="H5294" i="28"/>
  <c r="D5294" i="28"/>
  <c r="C5294" i="28"/>
  <c r="B5294" i="28"/>
  <c r="I5293" i="28"/>
  <c r="H5293" i="28"/>
  <c r="D5293" i="28"/>
  <c r="C5293" i="28"/>
  <c r="B5293" i="28"/>
  <c r="I5292" i="28"/>
  <c r="H5292" i="28"/>
  <c r="D5292" i="28"/>
  <c r="C5292" i="28"/>
  <c r="B5292" i="28"/>
  <c r="I5291" i="28"/>
  <c r="H5291" i="28"/>
  <c r="D5291" i="28"/>
  <c r="C5291" i="28"/>
  <c r="B5291" i="28"/>
  <c r="I5290" i="28"/>
  <c r="H5290" i="28"/>
  <c r="D5290" i="28"/>
  <c r="C5290" i="28"/>
  <c r="B5290" i="28"/>
  <c r="I5289" i="28"/>
  <c r="H5289" i="28"/>
  <c r="D5289" i="28"/>
  <c r="C5289" i="28"/>
  <c r="B5289" i="28"/>
  <c r="I5288" i="28"/>
  <c r="H5288" i="28"/>
  <c r="D5288" i="28"/>
  <c r="C5288" i="28"/>
  <c r="B5288" i="28"/>
  <c r="I5287" i="28"/>
  <c r="H5287" i="28"/>
  <c r="D5287" i="28"/>
  <c r="C5287" i="28"/>
  <c r="B5287" i="28"/>
  <c r="I5286" i="28"/>
  <c r="H5286" i="28"/>
  <c r="D5286" i="28"/>
  <c r="C5286" i="28"/>
  <c r="B5286" i="28"/>
  <c r="I5285" i="28"/>
  <c r="H5285" i="28"/>
  <c r="D5285" i="28"/>
  <c r="C5285" i="28"/>
  <c r="B5285" i="28"/>
  <c r="I5284" i="28"/>
  <c r="H5284" i="28"/>
  <c r="D5284" i="28"/>
  <c r="C5284" i="28"/>
  <c r="B5284" i="28"/>
  <c r="I5283" i="28"/>
  <c r="H5283" i="28"/>
  <c r="D5283" i="28"/>
  <c r="C5283" i="28"/>
  <c r="B5283" i="28"/>
  <c r="I5282" i="28"/>
  <c r="H5282" i="28"/>
  <c r="D5282" i="28"/>
  <c r="C5282" i="28"/>
  <c r="B5282" i="28"/>
  <c r="I5281" i="28"/>
  <c r="H5281" i="28"/>
  <c r="D5281" i="28"/>
  <c r="C5281" i="28"/>
  <c r="B5281" i="28"/>
  <c r="I5280" i="28"/>
  <c r="H5280" i="28"/>
  <c r="D5280" i="28"/>
  <c r="C5280" i="28"/>
  <c r="B5280" i="28"/>
  <c r="I5279" i="28"/>
  <c r="H5279" i="28"/>
  <c r="D5279" i="28"/>
  <c r="C5279" i="28"/>
  <c r="B5279" i="28"/>
  <c r="I5278" i="28"/>
  <c r="H5278" i="28"/>
  <c r="D5278" i="28"/>
  <c r="C5278" i="28"/>
  <c r="B5278" i="28"/>
  <c r="I5277" i="28"/>
  <c r="H5277" i="28"/>
  <c r="D5277" i="28"/>
  <c r="C5277" i="28"/>
  <c r="B5277" i="28"/>
  <c r="I5276" i="28"/>
  <c r="H5276" i="28"/>
  <c r="D5276" i="28"/>
  <c r="C5276" i="28"/>
  <c r="B5276" i="28"/>
  <c r="I5275" i="28"/>
  <c r="H5275" i="28"/>
  <c r="D5275" i="28"/>
  <c r="C5275" i="28"/>
  <c r="B5275" i="28"/>
  <c r="I5274" i="28"/>
  <c r="H5274" i="28"/>
  <c r="D5274" i="28"/>
  <c r="C5274" i="28"/>
  <c r="B5274" i="28"/>
  <c r="I5273" i="28"/>
  <c r="H5273" i="28"/>
  <c r="D5273" i="28"/>
  <c r="C5273" i="28"/>
  <c r="B5273" i="28"/>
  <c r="I5272" i="28"/>
  <c r="H5272" i="28"/>
  <c r="D5272" i="28"/>
  <c r="C5272" i="28"/>
  <c r="B5272" i="28"/>
  <c r="I5271" i="28"/>
  <c r="H5271" i="28"/>
  <c r="D5271" i="28"/>
  <c r="C5271" i="28"/>
  <c r="B5271" i="28"/>
  <c r="I5270" i="28"/>
  <c r="H5270" i="28"/>
  <c r="D5270" i="28"/>
  <c r="C5270" i="28"/>
  <c r="B5270" i="28"/>
  <c r="I5269" i="28"/>
  <c r="H5269" i="28"/>
  <c r="D5269" i="28"/>
  <c r="C5269" i="28"/>
  <c r="B5269" i="28"/>
  <c r="I5268" i="28"/>
  <c r="H5268" i="28"/>
  <c r="D5268" i="28"/>
  <c r="C5268" i="28"/>
  <c r="B5268" i="28"/>
  <c r="I5267" i="28"/>
  <c r="H5267" i="28"/>
  <c r="D5267" i="28"/>
  <c r="C5267" i="28"/>
  <c r="B5267" i="28"/>
  <c r="I5266" i="28"/>
  <c r="H5266" i="28"/>
  <c r="D5266" i="28"/>
  <c r="C5266" i="28"/>
  <c r="B5266" i="28"/>
  <c r="I5265" i="28"/>
  <c r="H5265" i="28"/>
  <c r="D5265" i="28"/>
  <c r="C5265" i="28"/>
  <c r="B5265" i="28"/>
  <c r="I5264" i="28"/>
  <c r="H5264" i="28"/>
  <c r="D5264" i="28"/>
  <c r="C5264" i="28"/>
  <c r="B5264" i="28"/>
  <c r="I5263" i="28"/>
  <c r="H5263" i="28"/>
  <c r="D5263" i="28"/>
  <c r="C5263" i="28"/>
  <c r="B5263" i="28"/>
  <c r="I5262" i="28"/>
  <c r="H5262" i="28"/>
  <c r="D5262" i="28"/>
  <c r="C5262" i="28"/>
  <c r="B5262" i="28"/>
  <c r="I5261" i="28"/>
  <c r="H5261" i="28"/>
  <c r="D5261" i="28"/>
  <c r="C5261" i="28"/>
  <c r="B5261" i="28"/>
  <c r="I5260" i="28"/>
  <c r="H5260" i="28"/>
  <c r="D5260" i="28"/>
  <c r="C5260" i="28"/>
  <c r="B5260" i="28"/>
  <c r="I5259" i="28"/>
  <c r="H5259" i="28"/>
  <c r="D5259" i="28"/>
  <c r="C5259" i="28"/>
  <c r="B5259" i="28"/>
  <c r="I5258" i="28"/>
  <c r="H5258" i="28"/>
  <c r="D5258" i="28"/>
  <c r="C5258" i="28"/>
  <c r="B5258" i="28"/>
  <c r="I5257" i="28"/>
  <c r="H5257" i="28"/>
  <c r="D5257" i="28"/>
  <c r="C5257" i="28"/>
  <c r="B5257" i="28"/>
  <c r="I5256" i="28"/>
  <c r="H5256" i="28"/>
  <c r="D5256" i="28"/>
  <c r="C5256" i="28"/>
  <c r="B5256" i="28"/>
  <c r="I5255" i="28"/>
  <c r="H5255" i="28"/>
  <c r="D5255" i="28"/>
  <c r="C5255" i="28"/>
  <c r="B5255" i="28"/>
  <c r="I5254" i="28"/>
  <c r="H5254" i="28"/>
  <c r="D5254" i="28"/>
  <c r="C5254" i="28"/>
  <c r="B5254" i="28"/>
  <c r="I5253" i="28"/>
  <c r="H5253" i="28"/>
  <c r="D5253" i="28"/>
  <c r="C5253" i="28"/>
  <c r="B5253" i="28"/>
  <c r="I5252" i="28"/>
  <c r="H5252" i="28"/>
  <c r="D5252" i="28"/>
  <c r="C5252" i="28"/>
  <c r="B5252" i="28"/>
  <c r="I5251" i="28"/>
  <c r="H5251" i="28"/>
  <c r="D5251" i="28"/>
  <c r="C5251" i="28"/>
  <c r="B5251" i="28"/>
  <c r="I5250" i="28"/>
  <c r="H5250" i="28"/>
  <c r="D5250" i="28"/>
  <c r="C5250" i="28"/>
  <c r="B5250" i="28"/>
  <c r="I5249" i="28"/>
  <c r="H5249" i="28"/>
  <c r="D5249" i="28"/>
  <c r="C5249" i="28"/>
  <c r="B5249" i="28"/>
  <c r="I5248" i="28"/>
  <c r="H5248" i="28"/>
  <c r="D5248" i="28"/>
  <c r="C5248" i="28"/>
  <c r="B5248" i="28"/>
  <c r="I5247" i="28"/>
  <c r="H5247" i="28"/>
  <c r="D5247" i="28"/>
  <c r="C5247" i="28"/>
  <c r="B5247" i="28"/>
  <c r="I5246" i="28"/>
  <c r="H5246" i="28"/>
  <c r="D5246" i="28"/>
  <c r="C5246" i="28"/>
  <c r="B5246" i="28"/>
  <c r="I5245" i="28"/>
  <c r="H5245" i="28"/>
  <c r="D5245" i="28"/>
  <c r="C5245" i="28"/>
  <c r="B5245" i="28"/>
  <c r="I5244" i="28"/>
  <c r="H5244" i="28"/>
  <c r="D5244" i="28"/>
  <c r="C5244" i="28"/>
  <c r="B5244" i="28"/>
  <c r="I5243" i="28"/>
  <c r="H5243" i="28"/>
  <c r="D5243" i="28"/>
  <c r="C5243" i="28"/>
  <c r="B5243" i="28"/>
  <c r="I5242" i="28"/>
  <c r="H5242" i="28"/>
  <c r="D5242" i="28"/>
  <c r="C5242" i="28"/>
  <c r="B5242" i="28"/>
  <c r="I5241" i="28"/>
  <c r="H5241" i="28"/>
  <c r="D5241" i="28"/>
  <c r="C5241" i="28"/>
  <c r="B5241" i="28"/>
  <c r="I5240" i="28"/>
  <c r="H5240" i="28"/>
  <c r="D5240" i="28"/>
  <c r="C5240" i="28"/>
  <c r="B5240" i="28"/>
  <c r="I5239" i="28"/>
  <c r="H5239" i="28"/>
  <c r="D5239" i="28"/>
  <c r="C5239" i="28"/>
  <c r="B5239" i="28"/>
  <c r="I5238" i="28"/>
  <c r="H5238" i="28"/>
  <c r="D5238" i="28"/>
  <c r="C5238" i="28"/>
  <c r="B5238" i="28"/>
  <c r="I5237" i="28"/>
  <c r="H5237" i="28"/>
  <c r="D5237" i="28"/>
  <c r="C5237" i="28"/>
  <c r="B5237" i="28"/>
  <c r="I5236" i="28"/>
  <c r="H5236" i="28"/>
  <c r="D5236" i="28"/>
  <c r="C5236" i="28"/>
  <c r="B5236" i="28"/>
  <c r="I5235" i="28"/>
  <c r="H5235" i="28"/>
  <c r="D5235" i="28"/>
  <c r="C5235" i="28"/>
  <c r="B5235" i="28"/>
  <c r="I5234" i="28"/>
  <c r="H5234" i="28"/>
  <c r="D5234" i="28"/>
  <c r="C5234" i="28"/>
  <c r="B5234" i="28"/>
  <c r="I5233" i="28"/>
  <c r="H5233" i="28"/>
  <c r="D5233" i="28"/>
  <c r="C5233" i="28"/>
  <c r="B5233" i="28"/>
  <c r="I5232" i="28"/>
  <c r="H5232" i="28"/>
  <c r="D5232" i="28"/>
  <c r="C5232" i="28"/>
  <c r="B5232" i="28"/>
  <c r="I5231" i="28"/>
  <c r="H5231" i="28"/>
  <c r="D5231" i="28"/>
  <c r="C5231" i="28"/>
  <c r="B5231" i="28"/>
  <c r="I5230" i="28"/>
  <c r="H5230" i="28"/>
  <c r="D5230" i="28"/>
  <c r="C5230" i="28"/>
  <c r="B5230" i="28"/>
  <c r="I5229" i="28"/>
  <c r="H5229" i="28"/>
  <c r="D5229" i="28"/>
  <c r="C5229" i="28"/>
  <c r="B5229" i="28"/>
  <c r="I5228" i="28"/>
  <c r="H5228" i="28"/>
  <c r="D5228" i="28"/>
  <c r="C5228" i="28"/>
  <c r="B5228" i="28"/>
  <c r="I5227" i="28"/>
  <c r="H5227" i="28"/>
  <c r="D5227" i="28"/>
  <c r="C5227" i="28"/>
  <c r="B5227" i="28"/>
  <c r="I5226" i="28"/>
  <c r="H5226" i="28"/>
  <c r="D5226" i="28"/>
  <c r="C5226" i="28"/>
  <c r="B5226" i="28"/>
  <c r="I5225" i="28"/>
  <c r="H5225" i="28"/>
  <c r="D5225" i="28"/>
  <c r="C5225" i="28"/>
  <c r="B5225" i="28"/>
  <c r="I5224" i="28"/>
  <c r="H5224" i="28"/>
  <c r="D5224" i="28"/>
  <c r="C5224" i="28"/>
  <c r="B5224" i="28"/>
  <c r="I5223" i="28"/>
  <c r="H5223" i="28"/>
  <c r="D5223" i="28"/>
  <c r="C5223" i="28"/>
  <c r="B5223" i="28"/>
  <c r="I5222" i="28"/>
  <c r="H5222" i="28"/>
  <c r="D5222" i="28"/>
  <c r="C5222" i="28"/>
  <c r="B5222" i="28"/>
  <c r="I5221" i="28"/>
  <c r="H5221" i="28"/>
  <c r="D5221" i="28"/>
  <c r="C5221" i="28"/>
  <c r="B5221" i="28"/>
  <c r="I5220" i="28"/>
  <c r="H5220" i="28"/>
  <c r="D5220" i="28"/>
  <c r="C5220" i="28"/>
  <c r="B5220" i="28"/>
  <c r="I5219" i="28"/>
  <c r="H5219" i="28"/>
  <c r="D5219" i="28"/>
  <c r="C5219" i="28"/>
  <c r="B5219" i="28"/>
  <c r="I5218" i="28"/>
  <c r="H5218" i="28"/>
  <c r="D5218" i="28"/>
  <c r="C5218" i="28"/>
  <c r="B5218" i="28"/>
  <c r="I5217" i="28"/>
  <c r="H5217" i="28"/>
  <c r="D5217" i="28"/>
  <c r="C5217" i="28"/>
  <c r="B5217" i="28"/>
  <c r="I5216" i="28"/>
  <c r="H5216" i="28"/>
  <c r="D5216" i="28"/>
  <c r="C5216" i="28"/>
  <c r="B5216" i="28"/>
  <c r="I5215" i="28"/>
  <c r="H5215" i="28"/>
  <c r="D5215" i="28"/>
  <c r="C5215" i="28"/>
  <c r="B5215" i="28"/>
  <c r="I5214" i="28"/>
  <c r="H5214" i="28"/>
  <c r="D5214" i="28"/>
  <c r="C5214" i="28"/>
  <c r="B5214" i="28"/>
  <c r="I5213" i="28"/>
  <c r="H5213" i="28"/>
  <c r="D5213" i="28"/>
  <c r="C5213" i="28"/>
  <c r="B5213" i="28"/>
  <c r="I5212" i="28"/>
  <c r="H5212" i="28"/>
  <c r="D5212" i="28"/>
  <c r="C5212" i="28"/>
  <c r="B5212" i="28"/>
  <c r="I5211" i="28"/>
  <c r="H5211" i="28"/>
  <c r="D5211" i="28"/>
  <c r="C5211" i="28"/>
  <c r="B5211" i="28"/>
  <c r="I5210" i="28"/>
  <c r="H5210" i="28"/>
  <c r="D5210" i="28"/>
  <c r="C5210" i="28"/>
  <c r="B5210" i="28"/>
  <c r="I5209" i="28"/>
  <c r="H5209" i="28"/>
  <c r="D5209" i="28"/>
  <c r="C5209" i="28"/>
  <c r="B5209" i="28"/>
  <c r="I5208" i="28"/>
  <c r="H5208" i="28"/>
  <c r="D5208" i="28"/>
  <c r="C5208" i="28"/>
  <c r="B5208" i="28"/>
  <c r="I5207" i="28"/>
  <c r="H5207" i="28"/>
  <c r="D5207" i="28"/>
  <c r="C5207" i="28"/>
  <c r="B5207" i="28"/>
  <c r="I5206" i="28"/>
  <c r="H5206" i="28"/>
  <c r="D5206" i="28"/>
  <c r="C5206" i="28"/>
  <c r="B5206" i="28"/>
  <c r="I5205" i="28"/>
  <c r="H5205" i="28"/>
  <c r="D5205" i="28"/>
  <c r="C5205" i="28"/>
  <c r="B5205" i="28"/>
  <c r="I5204" i="28"/>
  <c r="H5204" i="28"/>
  <c r="D5204" i="28"/>
  <c r="C5204" i="28"/>
  <c r="B5204" i="28"/>
  <c r="I5203" i="28"/>
  <c r="H5203" i="28"/>
  <c r="D5203" i="28"/>
  <c r="C5203" i="28"/>
  <c r="B5203" i="28"/>
  <c r="I5202" i="28"/>
  <c r="H5202" i="28"/>
  <c r="D5202" i="28"/>
  <c r="C5202" i="28"/>
  <c r="B5202" i="28"/>
  <c r="I5201" i="28"/>
  <c r="H5201" i="28"/>
  <c r="D5201" i="28"/>
  <c r="C5201" i="28"/>
  <c r="B5201" i="28"/>
  <c r="I5200" i="28"/>
  <c r="H5200" i="28"/>
  <c r="D5200" i="28"/>
  <c r="C5200" i="28"/>
  <c r="B5200" i="28"/>
  <c r="I5199" i="28"/>
  <c r="H5199" i="28"/>
  <c r="D5199" i="28"/>
  <c r="C5199" i="28"/>
  <c r="B5199" i="28"/>
  <c r="I5198" i="28"/>
  <c r="H5198" i="28"/>
  <c r="D5198" i="28"/>
  <c r="C5198" i="28"/>
  <c r="B5198" i="28"/>
  <c r="I5197" i="28"/>
  <c r="H5197" i="28"/>
  <c r="D5197" i="28"/>
  <c r="C5197" i="28"/>
  <c r="B5197" i="28"/>
  <c r="I5196" i="28"/>
  <c r="H5196" i="28"/>
  <c r="D5196" i="28"/>
  <c r="C5196" i="28"/>
  <c r="B5196" i="28"/>
  <c r="I5195" i="28"/>
  <c r="H5195" i="28"/>
  <c r="D5195" i="28"/>
  <c r="C5195" i="28"/>
  <c r="B5195" i="28"/>
  <c r="I5194" i="28"/>
  <c r="H5194" i="28"/>
  <c r="D5194" i="28"/>
  <c r="C5194" i="28"/>
  <c r="B5194" i="28"/>
  <c r="I5193" i="28"/>
  <c r="H5193" i="28"/>
  <c r="D5193" i="28"/>
  <c r="C5193" i="28"/>
  <c r="B5193" i="28"/>
  <c r="I5192" i="28"/>
  <c r="H5192" i="28"/>
  <c r="D5192" i="28"/>
  <c r="C5192" i="28"/>
  <c r="B5192" i="28"/>
  <c r="I5191" i="28"/>
  <c r="H5191" i="28"/>
  <c r="D5191" i="28"/>
  <c r="C5191" i="28"/>
  <c r="B5191" i="28"/>
  <c r="I5190" i="28"/>
  <c r="H5190" i="28"/>
  <c r="D5190" i="28"/>
  <c r="C5190" i="28"/>
  <c r="B5190" i="28"/>
  <c r="I5189" i="28"/>
  <c r="H5189" i="28"/>
  <c r="D5189" i="28"/>
  <c r="C5189" i="28"/>
  <c r="B5189" i="28"/>
  <c r="I5188" i="28"/>
  <c r="H5188" i="28"/>
  <c r="D5188" i="28"/>
  <c r="C5188" i="28"/>
  <c r="B5188" i="28"/>
  <c r="I5187" i="28"/>
  <c r="H5187" i="28"/>
  <c r="D5187" i="28"/>
  <c r="C5187" i="28"/>
  <c r="B5187" i="28"/>
  <c r="I5186" i="28"/>
  <c r="H5186" i="28"/>
  <c r="D5186" i="28"/>
  <c r="C5186" i="28"/>
  <c r="B5186" i="28"/>
  <c r="I5185" i="28"/>
  <c r="H5185" i="28"/>
  <c r="D5185" i="28"/>
  <c r="C5185" i="28"/>
  <c r="B5185" i="28"/>
  <c r="I5184" i="28"/>
  <c r="H5184" i="28"/>
  <c r="D5184" i="28"/>
  <c r="C5184" i="28"/>
  <c r="B5184" i="28"/>
  <c r="I5183" i="28"/>
  <c r="H5183" i="28"/>
  <c r="D5183" i="28"/>
  <c r="C5183" i="28"/>
  <c r="B5183" i="28"/>
  <c r="I5182" i="28"/>
  <c r="H5182" i="28"/>
  <c r="D5182" i="28"/>
  <c r="C5182" i="28"/>
  <c r="B5182" i="28"/>
  <c r="I5181" i="28"/>
  <c r="H5181" i="28"/>
  <c r="D5181" i="28"/>
  <c r="C5181" i="28"/>
  <c r="B5181" i="28"/>
  <c r="I5180" i="28"/>
  <c r="H5180" i="28"/>
  <c r="D5180" i="28"/>
  <c r="C5180" i="28"/>
  <c r="B5180" i="28"/>
  <c r="I5179" i="28"/>
  <c r="H5179" i="28"/>
  <c r="D5179" i="28"/>
  <c r="C5179" i="28"/>
  <c r="B5179" i="28"/>
  <c r="I5178" i="28"/>
  <c r="H5178" i="28"/>
  <c r="D5178" i="28"/>
  <c r="C5178" i="28"/>
  <c r="B5178" i="28"/>
  <c r="I5177" i="28"/>
  <c r="H5177" i="28"/>
  <c r="D5177" i="28"/>
  <c r="C5177" i="28"/>
  <c r="B5177" i="28"/>
  <c r="I5176" i="28"/>
  <c r="H5176" i="28"/>
  <c r="D5176" i="28"/>
  <c r="C5176" i="28"/>
  <c r="B5176" i="28"/>
  <c r="I5175" i="28"/>
  <c r="H5175" i="28"/>
  <c r="D5175" i="28"/>
  <c r="C5175" i="28"/>
  <c r="B5175" i="28"/>
  <c r="I5174" i="28"/>
  <c r="H5174" i="28"/>
  <c r="D5174" i="28"/>
  <c r="C5174" i="28"/>
  <c r="B5174" i="28"/>
  <c r="I5173" i="28"/>
  <c r="H5173" i="28"/>
  <c r="D5173" i="28"/>
  <c r="C5173" i="28"/>
  <c r="B5173" i="28"/>
  <c r="I5172" i="28"/>
  <c r="H5172" i="28"/>
  <c r="D5172" i="28"/>
  <c r="C5172" i="28"/>
  <c r="B5172" i="28"/>
  <c r="I5171" i="28"/>
  <c r="H5171" i="28"/>
  <c r="D5171" i="28"/>
  <c r="C5171" i="28"/>
  <c r="B5171" i="28"/>
  <c r="I5170" i="28"/>
  <c r="H5170" i="28"/>
  <c r="D5170" i="28"/>
  <c r="C5170" i="28"/>
  <c r="B5170" i="28"/>
  <c r="I5169" i="28"/>
  <c r="H5169" i="28"/>
  <c r="D5169" i="28"/>
  <c r="C5169" i="28"/>
  <c r="B5169" i="28"/>
  <c r="I5168" i="28"/>
  <c r="H5168" i="28"/>
  <c r="D5168" i="28"/>
  <c r="C5168" i="28"/>
  <c r="B5168" i="28"/>
  <c r="I5167" i="28"/>
  <c r="H5167" i="28"/>
  <c r="D5167" i="28"/>
  <c r="C5167" i="28"/>
  <c r="B5167" i="28"/>
  <c r="I5166" i="28"/>
  <c r="H5166" i="28"/>
  <c r="D5166" i="28"/>
  <c r="C5166" i="28"/>
  <c r="B5166" i="28"/>
  <c r="I5165" i="28"/>
  <c r="H5165" i="28"/>
  <c r="D5165" i="28"/>
  <c r="C5165" i="28"/>
  <c r="B5165" i="28"/>
  <c r="I5164" i="28"/>
  <c r="H5164" i="28"/>
  <c r="D5164" i="28"/>
  <c r="C5164" i="28"/>
  <c r="B5164" i="28"/>
  <c r="I5163" i="28"/>
  <c r="H5163" i="28"/>
  <c r="D5163" i="28"/>
  <c r="C5163" i="28"/>
  <c r="B5163" i="28"/>
  <c r="I5162" i="28"/>
  <c r="H5162" i="28"/>
  <c r="D5162" i="28"/>
  <c r="C5162" i="28"/>
  <c r="B5162" i="28"/>
  <c r="I5161" i="28"/>
  <c r="H5161" i="28"/>
  <c r="D5161" i="28"/>
  <c r="C5161" i="28"/>
  <c r="B5161" i="28"/>
  <c r="I5160" i="28"/>
  <c r="H5160" i="28"/>
  <c r="D5160" i="28"/>
  <c r="C5160" i="28"/>
  <c r="B5160" i="28"/>
  <c r="I5159" i="28"/>
  <c r="H5159" i="28"/>
  <c r="D5159" i="28"/>
  <c r="C5159" i="28"/>
  <c r="B5159" i="28"/>
  <c r="I5158" i="28"/>
  <c r="H5158" i="28"/>
  <c r="D5158" i="28"/>
  <c r="C5158" i="28"/>
  <c r="B5158" i="28"/>
  <c r="I5157" i="28"/>
  <c r="H5157" i="28"/>
  <c r="D5157" i="28"/>
  <c r="C5157" i="28"/>
  <c r="B5157" i="28"/>
  <c r="I5156" i="28"/>
  <c r="H5156" i="28"/>
  <c r="D5156" i="28"/>
  <c r="C5156" i="28"/>
  <c r="B5156" i="28"/>
  <c r="I5155" i="28"/>
  <c r="H5155" i="28"/>
  <c r="D5155" i="28"/>
  <c r="C5155" i="28"/>
  <c r="B5155" i="28"/>
  <c r="I5154" i="28"/>
  <c r="H5154" i="28"/>
  <c r="D5154" i="28"/>
  <c r="C5154" i="28"/>
  <c r="B5154" i="28"/>
  <c r="I5153" i="28"/>
  <c r="H5153" i="28"/>
  <c r="D5153" i="28"/>
  <c r="C5153" i="28"/>
  <c r="B5153" i="28"/>
  <c r="I5152" i="28"/>
  <c r="H5152" i="28"/>
  <c r="D5152" i="28"/>
  <c r="C5152" i="28"/>
  <c r="B5152" i="28"/>
  <c r="I5151" i="28"/>
  <c r="H5151" i="28"/>
  <c r="D5151" i="28"/>
  <c r="C5151" i="28"/>
  <c r="B5151" i="28"/>
  <c r="I5150" i="28"/>
  <c r="H5150" i="28"/>
  <c r="D5150" i="28"/>
  <c r="C5150" i="28"/>
  <c r="B5150" i="28"/>
  <c r="I5149" i="28"/>
  <c r="H5149" i="28"/>
  <c r="D5149" i="28"/>
  <c r="C5149" i="28"/>
  <c r="B5149" i="28"/>
  <c r="I5148" i="28"/>
  <c r="H5148" i="28"/>
  <c r="D5148" i="28"/>
  <c r="C5148" i="28"/>
  <c r="B5148" i="28"/>
  <c r="I5147" i="28"/>
  <c r="H5147" i="28"/>
  <c r="D5147" i="28"/>
  <c r="C5147" i="28"/>
  <c r="B5147" i="28"/>
  <c r="I5146" i="28"/>
  <c r="H5146" i="28"/>
  <c r="D5146" i="28"/>
  <c r="C5146" i="28"/>
  <c r="B5146" i="28"/>
  <c r="I5145" i="28"/>
  <c r="H5145" i="28"/>
  <c r="D5145" i="28"/>
  <c r="C5145" i="28"/>
  <c r="B5145" i="28"/>
  <c r="I5144" i="28"/>
  <c r="H5144" i="28"/>
  <c r="D5144" i="28"/>
  <c r="C5144" i="28"/>
  <c r="B5144" i="28"/>
  <c r="I5143" i="28"/>
  <c r="H5143" i="28"/>
  <c r="D5143" i="28"/>
  <c r="C5143" i="28"/>
  <c r="B5143" i="28"/>
  <c r="I5142" i="28"/>
  <c r="H5142" i="28"/>
  <c r="D5142" i="28"/>
  <c r="C5142" i="28"/>
  <c r="B5142" i="28"/>
  <c r="I5141" i="28"/>
  <c r="H5141" i="28"/>
  <c r="D5141" i="28"/>
  <c r="C5141" i="28"/>
  <c r="B5141" i="28"/>
  <c r="I5140" i="28"/>
  <c r="H5140" i="28"/>
  <c r="D5140" i="28"/>
  <c r="C5140" i="28"/>
  <c r="B5140" i="28"/>
  <c r="I5139" i="28"/>
  <c r="H5139" i="28"/>
  <c r="D5139" i="28"/>
  <c r="C5139" i="28"/>
  <c r="B5139" i="28"/>
  <c r="I5138" i="28"/>
  <c r="H5138" i="28"/>
  <c r="D5138" i="28"/>
  <c r="C5138" i="28"/>
  <c r="B5138" i="28"/>
  <c r="I5137" i="28"/>
  <c r="H5137" i="28"/>
  <c r="D5137" i="28"/>
  <c r="C5137" i="28"/>
  <c r="B5137" i="28"/>
  <c r="I5136" i="28"/>
  <c r="H5136" i="28"/>
  <c r="D5136" i="28"/>
  <c r="C5136" i="28"/>
  <c r="B5136" i="28"/>
  <c r="I5135" i="28"/>
  <c r="H5135" i="28"/>
  <c r="D5135" i="28"/>
  <c r="C5135" i="28"/>
  <c r="B5135" i="28"/>
  <c r="I5134" i="28"/>
  <c r="H5134" i="28"/>
  <c r="D5134" i="28"/>
  <c r="C5134" i="28"/>
  <c r="B5134" i="28"/>
  <c r="I5133" i="28"/>
  <c r="H5133" i="28"/>
  <c r="D5133" i="28"/>
  <c r="C5133" i="28"/>
  <c r="B5133" i="28"/>
  <c r="I5132" i="28"/>
  <c r="H5132" i="28"/>
  <c r="D5132" i="28"/>
  <c r="C5132" i="28"/>
  <c r="B5132" i="28"/>
  <c r="I5131" i="28"/>
  <c r="H5131" i="28"/>
  <c r="D5131" i="28"/>
  <c r="C5131" i="28"/>
  <c r="B5131" i="28"/>
  <c r="I5130" i="28"/>
  <c r="H5130" i="28"/>
  <c r="D5130" i="28"/>
  <c r="C5130" i="28"/>
  <c r="B5130" i="28"/>
  <c r="I5129" i="28"/>
  <c r="H5129" i="28"/>
  <c r="D5129" i="28"/>
  <c r="C5129" i="28"/>
  <c r="B5129" i="28"/>
  <c r="I5128" i="28"/>
  <c r="H5128" i="28"/>
  <c r="D5128" i="28"/>
  <c r="C5128" i="28"/>
  <c r="B5128" i="28"/>
  <c r="I5127" i="28"/>
  <c r="H5127" i="28"/>
  <c r="D5127" i="28"/>
  <c r="C5127" i="28"/>
  <c r="B5127" i="28"/>
  <c r="I5126" i="28"/>
  <c r="H5126" i="28"/>
  <c r="D5126" i="28"/>
  <c r="C5126" i="28"/>
  <c r="B5126" i="28"/>
  <c r="I5125" i="28"/>
  <c r="H5125" i="28"/>
  <c r="D5125" i="28"/>
  <c r="C5125" i="28"/>
  <c r="B5125" i="28"/>
  <c r="I5124" i="28"/>
  <c r="H5124" i="28"/>
  <c r="D5124" i="28"/>
  <c r="C5124" i="28"/>
  <c r="B5124" i="28"/>
  <c r="I5123" i="28"/>
  <c r="H5123" i="28"/>
  <c r="D5123" i="28"/>
  <c r="C5123" i="28"/>
  <c r="B5123" i="28"/>
  <c r="I5122" i="28"/>
  <c r="H5122" i="28"/>
  <c r="D5122" i="28"/>
  <c r="C5122" i="28"/>
  <c r="B5122" i="28"/>
  <c r="I5121" i="28"/>
  <c r="H5121" i="28"/>
  <c r="D5121" i="28"/>
  <c r="C5121" i="28"/>
  <c r="B5121" i="28"/>
  <c r="I5120" i="28"/>
  <c r="H5120" i="28"/>
  <c r="D5120" i="28"/>
  <c r="C5120" i="28"/>
  <c r="B5120" i="28"/>
  <c r="I5119" i="28"/>
  <c r="H5119" i="28"/>
  <c r="D5119" i="28"/>
  <c r="C5119" i="28"/>
  <c r="B5119" i="28"/>
  <c r="I5118" i="28"/>
  <c r="H5118" i="28"/>
  <c r="D5118" i="28"/>
  <c r="C5118" i="28"/>
  <c r="B5118" i="28"/>
  <c r="I5117" i="28"/>
  <c r="H5117" i="28"/>
  <c r="D5117" i="28"/>
  <c r="C5117" i="28"/>
  <c r="B5117" i="28"/>
  <c r="I5116" i="28"/>
  <c r="H5116" i="28"/>
  <c r="D5116" i="28"/>
  <c r="C5116" i="28"/>
  <c r="B5116" i="28"/>
  <c r="I5115" i="28"/>
  <c r="H5115" i="28"/>
  <c r="D5115" i="28"/>
  <c r="C5115" i="28"/>
  <c r="B5115" i="28"/>
  <c r="I5114" i="28"/>
  <c r="H5114" i="28"/>
  <c r="D5114" i="28"/>
  <c r="C5114" i="28"/>
  <c r="B5114" i="28"/>
  <c r="I5113" i="28"/>
  <c r="H5113" i="28"/>
  <c r="D5113" i="28"/>
  <c r="C5113" i="28"/>
  <c r="B5113" i="28"/>
  <c r="I5112" i="28"/>
  <c r="H5112" i="28"/>
  <c r="D5112" i="28"/>
  <c r="C5112" i="28"/>
  <c r="B5112" i="28"/>
  <c r="I5111" i="28"/>
  <c r="H5111" i="28"/>
  <c r="D5111" i="28"/>
  <c r="C5111" i="28"/>
  <c r="B5111" i="28"/>
  <c r="I5110" i="28"/>
  <c r="H5110" i="28"/>
  <c r="D5110" i="28"/>
  <c r="C5110" i="28"/>
  <c r="B5110" i="28"/>
  <c r="I5109" i="28"/>
  <c r="H5109" i="28"/>
  <c r="D5109" i="28"/>
  <c r="C5109" i="28"/>
  <c r="B5109" i="28"/>
  <c r="I5108" i="28"/>
  <c r="H5108" i="28"/>
  <c r="D5108" i="28"/>
  <c r="C5108" i="28"/>
  <c r="B5108" i="28"/>
  <c r="I5107" i="28"/>
  <c r="H5107" i="28"/>
  <c r="D5107" i="28"/>
  <c r="C5107" i="28"/>
  <c r="B5107" i="28"/>
  <c r="I5106" i="28"/>
  <c r="H5106" i="28"/>
  <c r="D5106" i="28"/>
  <c r="C5106" i="28"/>
  <c r="B5106" i="28"/>
  <c r="I5105" i="28"/>
  <c r="H5105" i="28"/>
  <c r="D5105" i="28"/>
  <c r="C5105" i="28"/>
  <c r="B5105" i="28"/>
  <c r="I5104" i="28"/>
  <c r="H5104" i="28"/>
  <c r="D5104" i="28"/>
  <c r="C5104" i="28"/>
  <c r="B5104" i="28"/>
  <c r="I5103" i="28"/>
  <c r="H5103" i="28"/>
  <c r="D5103" i="28"/>
  <c r="C5103" i="28"/>
  <c r="B5103" i="28"/>
  <c r="I5102" i="28"/>
  <c r="H5102" i="28"/>
  <c r="D5102" i="28"/>
  <c r="C5102" i="28"/>
  <c r="B5102" i="28"/>
  <c r="I5101" i="28"/>
  <c r="H5101" i="28"/>
  <c r="D5101" i="28"/>
  <c r="C5101" i="28"/>
  <c r="B5101" i="28"/>
  <c r="I5100" i="28"/>
  <c r="H5100" i="28"/>
  <c r="D5100" i="28"/>
  <c r="C5100" i="28"/>
  <c r="B5100" i="28"/>
  <c r="I5099" i="28"/>
  <c r="H5099" i="28"/>
  <c r="D5099" i="28"/>
  <c r="C5099" i="28"/>
  <c r="B5099" i="28"/>
  <c r="I5098" i="28"/>
  <c r="H5098" i="28"/>
  <c r="D5098" i="28"/>
  <c r="C5098" i="28"/>
  <c r="B5098" i="28"/>
  <c r="I5097" i="28"/>
  <c r="H5097" i="28"/>
  <c r="D5097" i="28"/>
  <c r="C5097" i="28"/>
  <c r="B5097" i="28"/>
  <c r="I5096" i="28"/>
  <c r="H5096" i="28"/>
  <c r="D5096" i="28"/>
  <c r="C5096" i="28"/>
  <c r="B5096" i="28"/>
  <c r="I5095" i="28"/>
  <c r="H5095" i="28"/>
  <c r="D5095" i="28"/>
  <c r="C5095" i="28"/>
  <c r="B5095" i="28"/>
  <c r="I5094" i="28"/>
  <c r="H5094" i="28"/>
  <c r="D5094" i="28"/>
  <c r="C5094" i="28"/>
  <c r="B5094" i="28"/>
  <c r="I5093" i="28"/>
  <c r="H5093" i="28"/>
  <c r="D5093" i="28"/>
  <c r="C5093" i="28"/>
  <c r="B5093" i="28"/>
  <c r="I5092" i="28"/>
  <c r="H5092" i="28"/>
  <c r="D5092" i="28"/>
  <c r="C5092" i="28"/>
  <c r="B5092" i="28"/>
  <c r="I5091" i="28"/>
  <c r="H5091" i="28"/>
  <c r="D5091" i="28"/>
  <c r="C5091" i="28"/>
  <c r="B5091" i="28"/>
  <c r="I5090" i="28"/>
  <c r="H5090" i="28"/>
  <c r="D5090" i="28"/>
  <c r="C5090" i="28"/>
  <c r="B5090" i="28"/>
  <c r="I5089" i="28"/>
  <c r="H5089" i="28"/>
  <c r="D5089" i="28"/>
  <c r="C5089" i="28"/>
  <c r="B5089" i="28"/>
  <c r="I5088" i="28"/>
  <c r="H5088" i="28"/>
  <c r="D5088" i="28"/>
  <c r="C5088" i="28"/>
  <c r="B5088" i="28"/>
  <c r="I5087" i="28"/>
  <c r="H5087" i="28"/>
  <c r="D5087" i="28"/>
  <c r="C5087" i="28"/>
  <c r="B5087" i="28"/>
  <c r="I5086" i="28"/>
  <c r="H5086" i="28"/>
  <c r="D5086" i="28"/>
  <c r="C5086" i="28"/>
  <c r="B5086" i="28"/>
  <c r="I5085" i="28"/>
  <c r="H5085" i="28"/>
  <c r="D5085" i="28"/>
  <c r="C5085" i="28"/>
  <c r="B5085" i="28"/>
  <c r="I5084" i="28"/>
  <c r="H5084" i="28"/>
  <c r="D5084" i="28"/>
  <c r="C5084" i="28"/>
  <c r="B5084" i="28"/>
  <c r="I5083" i="28"/>
  <c r="H5083" i="28"/>
  <c r="D5083" i="28"/>
  <c r="C5083" i="28"/>
  <c r="B5083" i="28"/>
  <c r="I5082" i="28"/>
  <c r="H5082" i="28"/>
  <c r="D5082" i="28"/>
  <c r="C5082" i="28"/>
  <c r="B5082" i="28"/>
  <c r="I5081" i="28"/>
  <c r="H5081" i="28"/>
  <c r="D5081" i="28"/>
  <c r="C5081" i="28"/>
  <c r="B5081" i="28"/>
  <c r="I5080" i="28"/>
  <c r="H5080" i="28"/>
  <c r="D5080" i="28"/>
  <c r="C5080" i="28"/>
  <c r="B5080" i="28"/>
  <c r="I5079" i="28"/>
  <c r="H5079" i="28"/>
  <c r="D5079" i="28"/>
  <c r="C5079" i="28"/>
  <c r="B5079" i="28"/>
  <c r="I5078" i="28"/>
  <c r="H5078" i="28"/>
  <c r="D5078" i="28"/>
  <c r="C5078" i="28"/>
  <c r="B5078" i="28"/>
  <c r="I5077" i="28"/>
  <c r="H5077" i="28"/>
  <c r="D5077" i="28"/>
  <c r="C5077" i="28"/>
  <c r="B5077" i="28"/>
  <c r="I5076" i="28"/>
  <c r="H5076" i="28"/>
  <c r="D5076" i="28"/>
  <c r="C5076" i="28"/>
  <c r="B5076" i="28"/>
  <c r="I5075" i="28"/>
  <c r="H5075" i="28"/>
  <c r="D5075" i="28"/>
  <c r="C5075" i="28"/>
  <c r="B5075" i="28"/>
  <c r="I5074" i="28"/>
  <c r="H5074" i="28"/>
  <c r="D5074" i="28"/>
  <c r="C5074" i="28"/>
  <c r="B5074" i="28"/>
  <c r="I5073" i="28"/>
  <c r="H5073" i="28"/>
  <c r="D5073" i="28"/>
  <c r="C5073" i="28"/>
  <c r="B5073" i="28"/>
  <c r="I5072" i="28"/>
  <c r="H5072" i="28"/>
  <c r="D5072" i="28"/>
  <c r="C5072" i="28"/>
  <c r="B5072" i="28"/>
  <c r="I5071" i="28"/>
  <c r="H5071" i="28"/>
  <c r="D5071" i="28"/>
  <c r="C5071" i="28"/>
  <c r="B5071" i="28"/>
  <c r="I5070" i="28"/>
  <c r="H5070" i="28"/>
  <c r="D5070" i="28"/>
  <c r="C5070" i="28"/>
  <c r="B5070" i="28"/>
  <c r="I5069" i="28"/>
  <c r="H5069" i="28"/>
  <c r="D5069" i="28"/>
  <c r="C5069" i="28"/>
  <c r="B5069" i="28"/>
  <c r="I5068" i="28"/>
  <c r="H5068" i="28"/>
  <c r="D5068" i="28"/>
  <c r="C5068" i="28"/>
  <c r="B5068" i="28"/>
  <c r="I5067" i="28"/>
  <c r="H5067" i="28"/>
  <c r="D5067" i="28"/>
  <c r="C5067" i="28"/>
  <c r="B5067" i="28"/>
  <c r="I5066" i="28"/>
  <c r="H5066" i="28"/>
  <c r="D5066" i="28"/>
  <c r="C5066" i="28"/>
  <c r="B5066" i="28"/>
  <c r="I5065" i="28"/>
  <c r="H5065" i="28"/>
  <c r="D5065" i="28"/>
  <c r="C5065" i="28"/>
  <c r="B5065" i="28"/>
  <c r="I5064" i="28"/>
  <c r="H5064" i="28"/>
  <c r="D5064" i="28"/>
  <c r="C5064" i="28"/>
  <c r="B5064" i="28"/>
  <c r="I5063" i="28"/>
  <c r="H5063" i="28"/>
  <c r="D5063" i="28"/>
  <c r="C5063" i="28"/>
  <c r="B5063" i="28"/>
  <c r="I5062" i="28"/>
  <c r="H5062" i="28"/>
  <c r="D5062" i="28"/>
  <c r="C5062" i="28"/>
  <c r="B5062" i="28"/>
  <c r="I5061" i="28"/>
  <c r="H5061" i="28"/>
  <c r="D5061" i="28"/>
  <c r="C5061" i="28"/>
  <c r="B5061" i="28"/>
  <c r="I5060" i="28"/>
  <c r="H5060" i="28"/>
  <c r="D5060" i="28"/>
  <c r="C5060" i="28"/>
  <c r="B5060" i="28"/>
  <c r="I5059" i="28"/>
  <c r="H5059" i="28"/>
  <c r="D5059" i="28"/>
  <c r="C5059" i="28"/>
  <c r="B5059" i="28"/>
  <c r="I5058" i="28"/>
  <c r="H5058" i="28"/>
  <c r="D5058" i="28"/>
  <c r="C5058" i="28"/>
  <c r="B5058" i="28"/>
  <c r="I5057" i="28"/>
  <c r="H5057" i="28"/>
  <c r="D5057" i="28"/>
  <c r="C5057" i="28"/>
  <c r="B5057" i="28"/>
  <c r="I5056" i="28"/>
  <c r="H5056" i="28"/>
  <c r="D5056" i="28"/>
  <c r="C5056" i="28"/>
  <c r="B5056" i="28"/>
  <c r="I5055" i="28"/>
  <c r="H5055" i="28"/>
  <c r="D5055" i="28"/>
  <c r="C5055" i="28"/>
  <c r="B5055" i="28"/>
  <c r="I5054" i="28"/>
  <c r="H5054" i="28"/>
  <c r="D5054" i="28"/>
  <c r="C5054" i="28"/>
  <c r="B5054" i="28"/>
  <c r="I5053" i="28"/>
  <c r="H5053" i="28"/>
  <c r="D5053" i="28"/>
  <c r="C5053" i="28"/>
  <c r="B5053" i="28"/>
  <c r="I5052" i="28"/>
  <c r="H5052" i="28"/>
  <c r="D5052" i="28"/>
  <c r="C5052" i="28"/>
  <c r="B5052" i="28"/>
  <c r="I5051" i="28"/>
  <c r="H5051" i="28"/>
  <c r="D5051" i="28"/>
  <c r="C5051" i="28"/>
  <c r="B5051" i="28"/>
  <c r="I5050" i="28"/>
  <c r="H5050" i="28"/>
  <c r="D5050" i="28"/>
  <c r="C5050" i="28"/>
  <c r="B5050" i="28"/>
  <c r="I5049" i="28"/>
  <c r="H5049" i="28"/>
  <c r="D5049" i="28"/>
  <c r="C5049" i="28"/>
  <c r="B5049" i="28"/>
  <c r="I5048" i="28"/>
  <c r="H5048" i="28"/>
  <c r="D5048" i="28"/>
  <c r="C5048" i="28"/>
  <c r="B5048" i="28"/>
  <c r="I5047" i="28"/>
  <c r="H5047" i="28"/>
  <c r="D5047" i="28"/>
  <c r="C5047" i="28"/>
  <c r="B5047" i="28"/>
  <c r="I5046" i="28"/>
  <c r="H5046" i="28"/>
  <c r="D5046" i="28"/>
  <c r="C5046" i="28"/>
  <c r="B5046" i="28"/>
  <c r="I5045" i="28"/>
  <c r="H5045" i="28"/>
  <c r="D5045" i="28"/>
  <c r="C5045" i="28"/>
  <c r="B5045" i="28"/>
  <c r="I5044" i="28"/>
  <c r="H5044" i="28"/>
  <c r="D5044" i="28"/>
  <c r="C5044" i="28"/>
  <c r="B5044" i="28"/>
  <c r="I5043" i="28"/>
  <c r="H5043" i="28"/>
  <c r="D5043" i="28"/>
  <c r="C5043" i="28"/>
  <c r="B5043" i="28"/>
  <c r="I5042" i="28"/>
  <c r="H5042" i="28"/>
  <c r="D5042" i="28"/>
  <c r="C5042" i="28"/>
  <c r="B5042" i="28"/>
  <c r="I5041" i="28"/>
  <c r="H5041" i="28"/>
  <c r="D5041" i="28"/>
  <c r="C5041" i="28"/>
  <c r="B5041" i="28"/>
  <c r="I5040" i="28"/>
  <c r="H5040" i="28"/>
  <c r="D5040" i="28"/>
  <c r="C5040" i="28"/>
  <c r="B5040" i="28"/>
  <c r="I5039" i="28"/>
  <c r="H5039" i="28"/>
  <c r="D5039" i="28"/>
  <c r="C5039" i="28"/>
  <c r="B5039" i="28"/>
  <c r="I5038" i="28"/>
  <c r="H5038" i="28"/>
  <c r="D5038" i="28"/>
  <c r="C5038" i="28"/>
  <c r="B5038" i="28"/>
  <c r="I5037" i="28"/>
  <c r="H5037" i="28"/>
  <c r="D5037" i="28"/>
  <c r="C5037" i="28"/>
  <c r="B5037" i="28"/>
  <c r="I5036" i="28"/>
  <c r="H5036" i="28"/>
  <c r="D5036" i="28"/>
  <c r="C5036" i="28"/>
  <c r="B5036" i="28"/>
  <c r="I5035" i="28"/>
  <c r="H5035" i="28"/>
  <c r="D5035" i="28"/>
  <c r="C5035" i="28"/>
  <c r="B5035" i="28"/>
  <c r="I5034" i="28"/>
  <c r="H5034" i="28"/>
  <c r="D5034" i="28"/>
  <c r="C5034" i="28"/>
  <c r="B5034" i="28"/>
  <c r="I5033" i="28"/>
  <c r="H5033" i="28"/>
  <c r="D5033" i="28"/>
  <c r="C5033" i="28"/>
  <c r="B5033" i="28"/>
  <c r="I5032" i="28"/>
  <c r="H5032" i="28"/>
  <c r="D5032" i="28"/>
  <c r="C5032" i="28"/>
  <c r="B5032" i="28"/>
  <c r="I5031" i="28"/>
  <c r="H5031" i="28"/>
  <c r="D5031" i="28"/>
  <c r="C5031" i="28"/>
  <c r="B5031" i="28"/>
  <c r="I5030" i="28"/>
  <c r="H5030" i="28"/>
  <c r="D5030" i="28"/>
  <c r="C5030" i="28"/>
  <c r="B5030" i="28"/>
  <c r="I5029" i="28"/>
  <c r="H5029" i="28"/>
  <c r="D5029" i="28"/>
  <c r="C5029" i="28"/>
  <c r="B5029" i="28"/>
  <c r="I5028" i="28"/>
  <c r="H5028" i="28"/>
  <c r="D5028" i="28"/>
  <c r="C5028" i="28"/>
  <c r="B5028" i="28"/>
  <c r="I5027" i="28"/>
  <c r="H5027" i="28"/>
  <c r="D5027" i="28"/>
  <c r="C5027" i="28"/>
  <c r="B5027" i="28"/>
  <c r="I5026" i="28"/>
  <c r="H5026" i="28"/>
  <c r="D5026" i="28"/>
  <c r="C5026" i="28"/>
  <c r="B5026" i="28"/>
  <c r="I5025" i="28"/>
  <c r="H5025" i="28"/>
  <c r="D5025" i="28"/>
  <c r="C5025" i="28"/>
  <c r="B5025" i="28"/>
  <c r="I5024" i="28"/>
  <c r="H5024" i="28"/>
  <c r="D5024" i="28"/>
  <c r="C5024" i="28"/>
  <c r="B5024" i="28"/>
  <c r="I5023" i="28"/>
  <c r="H5023" i="28"/>
  <c r="D5023" i="28"/>
  <c r="C5023" i="28"/>
  <c r="B5023" i="28"/>
  <c r="I5022" i="28"/>
  <c r="H5022" i="28"/>
  <c r="D5022" i="28"/>
  <c r="C5022" i="28"/>
  <c r="B5022" i="28"/>
  <c r="I5021" i="28"/>
  <c r="H5021" i="28"/>
  <c r="D5021" i="28"/>
  <c r="C5021" i="28"/>
  <c r="B5021" i="28"/>
  <c r="I5020" i="28"/>
  <c r="H5020" i="28"/>
  <c r="D5020" i="28"/>
  <c r="C5020" i="28"/>
  <c r="B5020" i="28"/>
  <c r="I5019" i="28"/>
  <c r="H5019" i="28"/>
  <c r="D5019" i="28"/>
  <c r="C5019" i="28"/>
  <c r="B5019" i="28"/>
  <c r="I5018" i="28"/>
  <c r="H5018" i="28"/>
  <c r="D5018" i="28"/>
  <c r="C5018" i="28"/>
  <c r="B5018" i="28"/>
  <c r="I5017" i="28"/>
  <c r="H5017" i="28"/>
  <c r="D5017" i="28"/>
  <c r="C5017" i="28"/>
  <c r="B5017" i="28"/>
  <c r="I5016" i="28"/>
  <c r="H5016" i="28"/>
  <c r="D5016" i="28"/>
  <c r="C5016" i="28"/>
  <c r="B5016" i="28"/>
  <c r="I5015" i="28"/>
  <c r="H5015" i="28"/>
  <c r="D5015" i="28"/>
  <c r="C5015" i="28"/>
  <c r="B5015" i="28"/>
  <c r="I5014" i="28"/>
  <c r="H5014" i="28"/>
  <c r="D5014" i="28"/>
  <c r="C5014" i="28"/>
  <c r="B5014" i="28"/>
  <c r="I5013" i="28"/>
  <c r="H5013" i="28"/>
  <c r="D5013" i="28"/>
  <c r="C5013" i="28"/>
  <c r="B5013" i="28"/>
  <c r="I5012" i="28"/>
  <c r="H5012" i="28"/>
  <c r="D5012" i="28"/>
  <c r="C5012" i="28"/>
  <c r="B5012" i="28"/>
  <c r="I5011" i="28"/>
  <c r="H5011" i="28"/>
  <c r="D5011" i="28"/>
  <c r="C5011" i="28"/>
  <c r="B5011" i="28"/>
  <c r="I5010" i="28"/>
  <c r="H5010" i="28"/>
  <c r="D5010" i="28"/>
  <c r="C5010" i="28"/>
  <c r="B5010" i="28"/>
  <c r="I5009" i="28"/>
  <c r="H5009" i="28"/>
  <c r="D5009" i="28"/>
  <c r="C5009" i="28"/>
  <c r="B5009" i="28"/>
  <c r="I5008" i="28"/>
  <c r="H5008" i="28"/>
  <c r="D5008" i="28"/>
  <c r="C5008" i="28"/>
  <c r="B5008" i="28"/>
  <c r="I5007" i="28"/>
  <c r="H5007" i="28"/>
  <c r="D5007" i="28"/>
  <c r="C5007" i="28"/>
  <c r="B5007" i="28"/>
  <c r="I5006" i="28"/>
  <c r="H5006" i="28"/>
  <c r="D5006" i="28"/>
  <c r="C5006" i="28"/>
  <c r="B5006" i="28"/>
  <c r="I5005" i="28"/>
  <c r="H5005" i="28"/>
  <c r="D5005" i="28"/>
  <c r="C5005" i="28"/>
  <c r="B5005" i="28"/>
  <c r="I5004" i="28"/>
  <c r="H5004" i="28"/>
  <c r="D5004" i="28"/>
  <c r="C5004" i="28"/>
  <c r="B5004" i="28"/>
  <c r="I5003" i="28"/>
  <c r="H5003" i="28"/>
  <c r="D5003" i="28"/>
  <c r="C5003" i="28"/>
  <c r="B5003" i="28"/>
  <c r="I5002" i="28"/>
  <c r="H5002" i="28"/>
  <c r="D5002" i="28"/>
  <c r="C5002" i="28"/>
  <c r="B5002" i="28"/>
  <c r="I5001" i="28"/>
  <c r="H5001" i="28"/>
  <c r="D5001" i="28"/>
  <c r="C5001" i="28"/>
  <c r="B5001" i="28"/>
  <c r="I5000" i="28"/>
  <c r="H5000" i="28"/>
  <c r="D5000" i="28"/>
  <c r="C5000" i="28"/>
  <c r="B5000" i="28"/>
  <c r="I4999" i="28"/>
  <c r="H4999" i="28"/>
  <c r="D4999" i="28"/>
  <c r="C4999" i="28"/>
  <c r="B4999" i="28"/>
  <c r="I4998" i="28"/>
  <c r="H4998" i="28"/>
  <c r="D4998" i="28"/>
  <c r="C4998" i="28"/>
  <c r="B4998" i="28"/>
  <c r="I4997" i="28"/>
  <c r="H4997" i="28"/>
  <c r="D4997" i="28"/>
  <c r="C4997" i="28"/>
  <c r="B4997" i="28"/>
  <c r="I4996" i="28"/>
  <c r="H4996" i="28"/>
  <c r="D4996" i="28"/>
  <c r="C4996" i="28"/>
  <c r="B4996" i="28"/>
  <c r="I4995" i="28"/>
  <c r="H4995" i="28"/>
  <c r="D4995" i="28"/>
  <c r="C4995" i="28"/>
  <c r="B4995" i="28"/>
  <c r="I4994" i="28"/>
  <c r="H4994" i="28"/>
  <c r="D4994" i="28"/>
  <c r="C4994" i="28"/>
  <c r="B4994" i="28"/>
  <c r="I4993" i="28"/>
  <c r="H4993" i="28"/>
  <c r="D4993" i="28"/>
  <c r="C4993" i="28"/>
  <c r="B4993" i="28"/>
  <c r="I4992" i="28"/>
  <c r="H4992" i="28"/>
  <c r="D4992" i="28"/>
  <c r="C4992" i="28"/>
  <c r="B4992" i="28"/>
  <c r="I4991" i="28"/>
  <c r="H4991" i="28"/>
  <c r="D4991" i="28"/>
  <c r="C4991" i="28"/>
  <c r="B4991" i="28"/>
  <c r="I4990" i="28"/>
  <c r="H4990" i="28"/>
  <c r="D4990" i="28"/>
  <c r="C4990" i="28"/>
  <c r="B4990" i="28"/>
  <c r="I4989" i="28"/>
  <c r="H4989" i="28"/>
  <c r="D4989" i="28"/>
  <c r="C4989" i="28"/>
  <c r="B4989" i="28"/>
  <c r="I4988" i="28"/>
  <c r="H4988" i="28"/>
  <c r="D4988" i="28"/>
  <c r="C4988" i="28"/>
  <c r="B4988" i="28"/>
  <c r="I4987" i="28"/>
  <c r="H4987" i="28"/>
  <c r="D4987" i="28"/>
  <c r="C4987" i="28"/>
  <c r="B4987" i="28"/>
  <c r="I4986" i="28"/>
  <c r="H4986" i="28"/>
  <c r="D4986" i="28"/>
  <c r="C4986" i="28"/>
  <c r="B4986" i="28"/>
  <c r="I4985" i="28"/>
  <c r="H4985" i="28"/>
  <c r="D4985" i="28"/>
  <c r="C4985" i="28"/>
  <c r="B4985" i="28"/>
  <c r="I4984" i="28"/>
  <c r="H4984" i="28"/>
  <c r="D4984" i="28"/>
  <c r="C4984" i="28"/>
  <c r="B4984" i="28"/>
  <c r="I4983" i="28"/>
  <c r="H4983" i="28"/>
  <c r="D4983" i="28"/>
  <c r="C4983" i="28"/>
  <c r="B4983" i="28"/>
  <c r="I4982" i="28"/>
  <c r="H4982" i="28"/>
  <c r="D4982" i="28"/>
  <c r="C4982" i="28"/>
  <c r="B4982" i="28"/>
  <c r="I4981" i="28"/>
  <c r="H4981" i="28"/>
  <c r="D4981" i="28"/>
  <c r="C4981" i="28"/>
  <c r="B4981" i="28"/>
  <c r="I4980" i="28"/>
  <c r="H4980" i="28"/>
  <c r="D4980" i="28"/>
  <c r="C4980" i="28"/>
  <c r="B4980" i="28"/>
  <c r="I4979" i="28"/>
  <c r="H4979" i="28"/>
  <c r="D4979" i="28"/>
  <c r="C4979" i="28"/>
  <c r="B4979" i="28"/>
  <c r="I4978" i="28"/>
  <c r="H4978" i="28"/>
  <c r="D4978" i="28"/>
  <c r="C4978" i="28"/>
  <c r="B4978" i="28"/>
  <c r="I4977" i="28"/>
  <c r="H4977" i="28"/>
  <c r="D4977" i="28"/>
  <c r="C4977" i="28"/>
  <c r="B4977" i="28"/>
  <c r="I4976" i="28"/>
  <c r="H4976" i="28"/>
  <c r="D4976" i="28"/>
  <c r="C4976" i="28"/>
  <c r="B4976" i="28"/>
  <c r="I4975" i="28"/>
  <c r="H4975" i="28"/>
  <c r="D4975" i="28"/>
  <c r="C4975" i="28"/>
  <c r="B4975" i="28"/>
  <c r="I4974" i="28"/>
  <c r="H4974" i="28"/>
  <c r="D4974" i="28"/>
  <c r="C4974" i="28"/>
  <c r="B4974" i="28"/>
  <c r="I4973" i="28"/>
  <c r="H4973" i="28"/>
  <c r="D4973" i="28"/>
  <c r="C4973" i="28"/>
  <c r="B4973" i="28"/>
  <c r="I4972" i="28"/>
  <c r="H4972" i="28"/>
  <c r="D4972" i="28"/>
  <c r="C4972" i="28"/>
  <c r="B4972" i="28"/>
  <c r="I4971" i="28"/>
  <c r="H4971" i="28"/>
  <c r="D4971" i="28"/>
  <c r="C4971" i="28"/>
  <c r="B4971" i="28"/>
  <c r="I4970" i="28"/>
  <c r="H4970" i="28"/>
  <c r="D4970" i="28"/>
  <c r="C4970" i="28"/>
  <c r="B4970" i="28"/>
  <c r="I4969" i="28"/>
  <c r="H4969" i="28"/>
  <c r="D4969" i="28"/>
  <c r="C4969" i="28"/>
  <c r="B4969" i="28"/>
  <c r="I4968" i="28"/>
  <c r="H4968" i="28"/>
  <c r="D4968" i="28"/>
  <c r="C4968" i="28"/>
  <c r="B4968" i="28"/>
  <c r="I4967" i="28"/>
  <c r="H4967" i="28"/>
  <c r="D4967" i="28"/>
  <c r="C4967" i="28"/>
  <c r="B4967" i="28"/>
  <c r="I4966" i="28"/>
  <c r="H4966" i="28"/>
  <c r="D4966" i="28"/>
  <c r="C4966" i="28"/>
  <c r="B4966" i="28"/>
  <c r="I4965" i="28"/>
  <c r="H4965" i="28"/>
  <c r="D4965" i="28"/>
  <c r="C4965" i="28"/>
  <c r="B4965" i="28"/>
  <c r="I4964" i="28"/>
  <c r="H4964" i="28"/>
  <c r="D4964" i="28"/>
  <c r="C4964" i="28"/>
  <c r="B4964" i="28"/>
  <c r="I4963" i="28"/>
  <c r="H4963" i="28"/>
  <c r="D4963" i="28"/>
  <c r="C4963" i="28"/>
  <c r="B4963" i="28"/>
  <c r="I4962" i="28"/>
  <c r="H4962" i="28"/>
  <c r="D4962" i="28"/>
  <c r="C4962" i="28"/>
  <c r="B4962" i="28"/>
  <c r="I4961" i="28"/>
  <c r="H4961" i="28"/>
  <c r="D4961" i="28"/>
  <c r="C4961" i="28"/>
  <c r="B4961" i="28"/>
  <c r="I4960" i="28"/>
  <c r="H4960" i="28"/>
  <c r="D4960" i="28"/>
  <c r="C4960" i="28"/>
  <c r="B4960" i="28"/>
  <c r="I4959" i="28"/>
  <c r="H4959" i="28"/>
  <c r="D4959" i="28"/>
  <c r="C4959" i="28"/>
  <c r="B4959" i="28"/>
  <c r="I4958" i="28"/>
  <c r="H4958" i="28"/>
  <c r="D4958" i="28"/>
  <c r="C4958" i="28"/>
  <c r="B4958" i="28"/>
  <c r="I4957" i="28"/>
  <c r="H4957" i="28"/>
  <c r="D4957" i="28"/>
  <c r="C4957" i="28"/>
  <c r="B4957" i="28"/>
  <c r="I4956" i="28"/>
  <c r="H4956" i="28"/>
  <c r="D4956" i="28"/>
  <c r="C4956" i="28"/>
  <c r="B4956" i="28"/>
  <c r="I4955" i="28"/>
  <c r="H4955" i="28"/>
  <c r="D4955" i="28"/>
  <c r="C4955" i="28"/>
  <c r="B4955" i="28"/>
  <c r="I4954" i="28"/>
  <c r="H4954" i="28"/>
  <c r="D4954" i="28"/>
  <c r="C4954" i="28"/>
  <c r="B4954" i="28"/>
  <c r="I4953" i="28"/>
  <c r="H4953" i="28"/>
  <c r="D4953" i="28"/>
  <c r="C4953" i="28"/>
  <c r="B4953" i="28"/>
  <c r="I4952" i="28"/>
  <c r="H4952" i="28"/>
  <c r="D4952" i="28"/>
  <c r="C4952" i="28"/>
  <c r="B4952" i="28"/>
  <c r="I4951" i="28"/>
  <c r="H4951" i="28"/>
  <c r="D4951" i="28"/>
  <c r="C4951" i="28"/>
  <c r="B4951" i="28"/>
  <c r="I4950" i="28"/>
  <c r="H4950" i="28"/>
  <c r="D4950" i="28"/>
  <c r="C4950" i="28"/>
  <c r="B4950" i="28"/>
  <c r="I4949" i="28"/>
  <c r="H4949" i="28"/>
  <c r="D4949" i="28"/>
  <c r="C4949" i="28"/>
  <c r="B4949" i="28"/>
  <c r="I4948" i="28"/>
  <c r="H4948" i="28"/>
  <c r="D4948" i="28"/>
  <c r="C4948" i="28"/>
  <c r="B4948" i="28"/>
  <c r="I4947" i="28"/>
  <c r="H4947" i="28"/>
  <c r="D4947" i="28"/>
  <c r="C4947" i="28"/>
  <c r="B4947" i="28"/>
  <c r="I4946" i="28"/>
  <c r="H4946" i="28"/>
  <c r="D4946" i="28"/>
  <c r="C4946" i="28"/>
  <c r="B4946" i="28"/>
  <c r="I4945" i="28"/>
  <c r="H4945" i="28"/>
  <c r="D4945" i="28"/>
  <c r="C4945" i="28"/>
  <c r="B4945" i="28"/>
  <c r="I4944" i="28"/>
  <c r="H4944" i="28"/>
  <c r="D4944" i="28"/>
  <c r="C4944" i="28"/>
  <c r="B4944" i="28"/>
  <c r="I4943" i="28"/>
  <c r="H4943" i="28"/>
  <c r="D4943" i="28"/>
  <c r="C4943" i="28"/>
  <c r="B4943" i="28"/>
  <c r="I4942" i="28"/>
  <c r="H4942" i="28"/>
  <c r="D4942" i="28"/>
  <c r="C4942" i="28"/>
  <c r="B4942" i="28"/>
  <c r="I4941" i="28"/>
  <c r="H4941" i="28"/>
  <c r="D4941" i="28"/>
  <c r="C4941" i="28"/>
  <c r="B4941" i="28"/>
  <c r="I4940" i="28"/>
  <c r="H4940" i="28"/>
  <c r="D4940" i="28"/>
  <c r="C4940" i="28"/>
  <c r="B4940" i="28"/>
  <c r="I4939" i="28"/>
  <c r="H4939" i="28"/>
  <c r="D4939" i="28"/>
  <c r="C4939" i="28"/>
  <c r="B4939" i="28"/>
  <c r="I4938" i="28"/>
  <c r="H4938" i="28"/>
  <c r="D4938" i="28"/>
  <c r="C4938" i="28"/>
  <c r="B4938" i="28"/>
  <c r="I4937" i="28"/>
  <c r="H4937" i="28"/>
  <c r="D4937" i="28"/>
  <c r="C4937" i="28"/>
  <c r="B4937" i="28"/>
  <c r="I4936" i="28"/>
  <c r="H4936" i="28"/>
  <c r="D4936" i="28"/>
  <c r="C4936" i="28"/>
  <c r="B4936" i="28"/>
  <c r="I4935" i="28"/>
  <c r="H4935" i="28"/>
  <c r="D4935" i="28"/>
  <c r="C4935" i="28"/>
  <c r="B4935" i="28"/>
  <c r="I4934" i="28"/>
  <c r="H4934" i="28"/>
  <c r="D4934" i="28"/>
  <c r="C4934" i="28"/>
  <c r="B4934" i="28"/>
  <c r="I4933" i="28"/>
  <c r="H4933" i="28"/>
  <c r="D4933" i="28"/>
  <c r="C4933" i="28"/>
  <c r="B4933" i="28"/>
  <c r="I4932" i="28"/>
  <c r="H4932" i="28"/>
  <c r="D4932" i="28"/>
  <c r="C4932" i="28"/>
  <c r="B4932" i="28"/>
  <c r="I4931" i="28"/>
  <c r="H4931" i="28"/>
  <c r="D4931" i="28"/>
  <c r="C4931" i="28"/>
  <c r="B4931" i="28"/>
  <c r="I4930" i="28"/>
  <c r="H4930" i="28"/>
  <c r="D4930" i="28"/>
  <c r="C4930" i="28"/>
  <c r="B4930" i="28"/>
  <c r="I4929" i="28"/>
  <c r="H4929" i="28"/>
  <c r="D4929" i="28"/>
  <c r="C4929" i="28"/>
  <c r="B4929" i="28"/>
  <c r="I4928" i="28"/>
  <c r="H4928" i="28"/>
  <c r="D4928" i="28"/>
  <c r="C4928" i="28"/>
  <c r="B4928" i="28"/>
  <c r="I4927" i="28"/>
  <c r="H4927" i="28"/>
  <c r="D4927" i="28"/>
  <c r="C4927" i="28"/>
  <c r="B4927" i="28"/>
  <c r="I4926" i="28"/>
  <c r="H4926" i="28"/>
  <c r="D4926" i="28"/>
  <c r="C4926" i="28"/>
  <c r="B4926" i="28"/>
  <c r="I4925" i="28"/>
  <c r="H4925" i="28"/>
  <c r="D4925" i="28"/>
  <c r="C4925" i="28"/>
  <c r="B4925" i="28"/>
  <c r="I4924" i="28"/>
  <c r="H4924" i="28"/>
  <c r="D4924" i="28"/>
  <c r="C4924" i="28"/>
  <c r="B4924" i="28"/>
  <c r="I4923" i="28"/>
  <c r="H4923" i="28"/>
  <c r="D4923" i="28"/>
  <c r="C4923" i="28"/>
  <c r="B4923" i="28"/>
  <c r="I4922" i="28"/>
  <c r="H4922" i="28"/>
  <c r="D4922" i="28"/>
  <c r="C4922" i="28"/>
  <c r="B4922" i="28"/>
  <c r="I4921" i="28"/>
  <c r="H4921" i="28"/>
  <c r="D4921" i="28"/>
  <c r="C4921" i="28"/>
  <c r="B4921" i="28"/>
  <c r="I4920" i="28"/>
  <c r="H4920" i="28"/>
  <c r="D4920" i="28"/>
  <c r="C4920" i="28"/>
  <c r="B4920" i="28"/>
  <c r="I4919" i="28"/>
  <c r="H4919" i="28"/>
  <c r="D4919" i="28"/>
  <c r="C4919" i="28"/>
  <c r="B4919" i="28"/>
  <c r="I4918" i="28"/>
  <c r="H4918" i="28"/>
  <c r="D4918" i="28"/>
  <c r="C4918" i="28"/>
  <c r="B4918" i="28"/>
  <c r="I4917" i="28"/>
  <c r="H4917" i="28"/>
  <c r="D4917" i="28"/>
  <c r="C4917" i="28"/>
  <c r="B4917" i="28"/>
  <c r="I4916" i="28"/>
  <c r="H4916" i="28"/>
  <c r="D4916" i="28"/>
  <c r="C4916" i="28"/>
  <c r="B4916" i="28"/>
  <c r="I4915" i="28"/>
  <c r="H4915" i="28"/>
  <c r="D4915" i="28"/>
  <c r="C4915" i="28"/>
  <c r="B4915" i="28"/>
  <c r="I4914" i="28"/>
  <c r="H4914" i="28"/>
  <c r="D4914" i="28"/>
  <c r="C4914" i="28"/>
  <c r="B4914" i="28"/>
  <c r="I4913" i="28"/>
  <c r="H4913" i="28"/>
  <c r="D4913" i="28"/>
  <c r="C4913" i="28"/>
  <c r="B4913" i="28"/>
  <c r="I4912" i="28"/>
  <c r="H4912" i="28"/>
  <c r="D4912" i="28"/>
  <c r="C4912" i="28"/>
  <c r="B4912" i="28"/>
  <c r="I4911" i="28"/>
  <c r="H4911" i="28"/>
  <c r="D4911" i="28"/>
  <c r="C4911" i="28"/>
  <c r="B4911" i="28"/>
  <c r="I4910" i="28"/>
  <c r="H4910" i="28"/>
  <c r="D4910" i="28"/>
  <c r="C4910" i="28"/>
  <c r="B4910" i="28"/>
  <c r="I4909" i="28"/>
  <c r="H4909" i="28"/>
  <c r="D4909" i="28"/>
  <c r="C4909" i="28"/>
  <c r="B4909" i="28"/>
  <c r="I4908" i="28"/>
  <c r="H4908" i="28"/>
  <c r="D4908" i="28"/>
  <c r="C4908" i="28"/>
  <c r="B4908" i="28"/>
  <c r="I4907" i="28"/>
  <c r="H4907" i="28"/>
  <c r="D4907" i="28"/>
  <c r="C4907" i="28"/>
  <c r="B4907" i="28"/>
  <c r="I4906" i="28"/>
  <c r="H4906" i="28"/>
  <c r="D4906" i="28"/>
  <c r="C4906" i="28"/>
  <c r="B4906" i="28"/>
  <c r="I4905" i="28"/>
  <c r="H4905" i="28"/>
  <c r="D4905" i="28"/>
  <c r="C4905" i="28"/>
  <c r="B4905" i="28"/>
  <c r="I4904" i="28"/>
  <c r="H4904" i="28"/>
  <c r="D4904" i="28"/>
  <c r="C4904" i="28"/>
  <c r="B4904" i="28"/>
  <c r="I4903" i="28"/>
  <c r="H4903" i="28"/>
  <c r="D4903" i="28"/>
  <c r="C4903" i="28"/>
  <c r="B4903" i="28"/>
  <c r="I4902" i="28"/>
  <c r="H4902" i="28"/>
  <c r="D4902" i="28"/>
  <c r="C4902" i="28"/>
  <c r="B4902" i="28"/>
  <c r="I4901" i="28"/>
  <c r="H4901" i="28"/>
  <c r="D4901" i="28"/>
  <c r="C4901" i="28"/>
  <c r="B4901" i="28"/>
  <c r="I4900" i="28"/>
  <c r="H4900" i="28"/>
  <c r="D4900" i="28"/>
  <c r="C4900" i="28"/>
  <c r="B4900" i="28"/>
  <c r="I4899" i="28"/>
  <c r="H4899" i="28"/>
  <c r="D4899" i="28"/>
  <c r="C4899" i="28"/>
  <c r="B4899" i="28"/>
  <c r="I4898" i="28"/>
  <c r="H4898" i="28"/>
  <c r="D4898" i="28"/>
  <c r="C4898" i="28"/>
  <c r="B4898" i="28"/>
  <c r="I4897" i="28"/>
  <c r="H4897" i="28"/>
  <c r="D4897" i="28"/>
  <c r="C4897" i="28"/>
  <c r="B4897" i="28"/>
  <c r="I4896" i="28"/>
  <c r="H4896" i="28"/>
  <c r="D4896" i="28"/>
  <c r="C4896" i="28"/>
  <c r="B4896" i="28"/>
  <c r="I4895" i="28"/>
  <c r="H4895" i="28"/>
  <c r="D4895" i="28"/>
  <c r="C4895" i="28"/>
  <c r="B4895" i="28"/>
  <c r="I4894" i="28"/>
  <c r="H4894" i="28"/>
  <c r="D4894" i="28"/>
  <c r="C4894" i="28"/>
  <c r="B4894" i="28"/>
  <c r="I4893" i="28"/>
  <c r="H4893" i="28"/>
  <c r="D4893" i="28"/>
  <c r="C4893" i="28"/>
  <c r="B4893" i="28"/>
  <c r="I4892" i="28"/>
  <c r="H4892" i="28"/>
  <c r="D4892" i="28"/>
  <c r="C4892" i="28"/>
  <c r="B4892" i="28"/>
  <c r="I4891" i="28"/>
  <c r="H4891" i="28"/>
  <c r="D4891" i="28"/>
  <c r="C4891" i="28"/>
  <c r="B4891" i="28"/>
  <c r="I4890" i="28"/>
  <c r="H4890" i="28"/>
  <c r="D4890" i="28"/>
  <c r="C4890" i="28"/>
  <c r="B4890" i="28"/>
  <c r="I4889" i="28"/>
  <c r="H4889" i="28"/>
  <c r="D4889" i="28"/>
  <c r="C4889" i="28"/>
  <c r="B4889" i="28"/>
  <c r="I4888" i="28"/>
  <c r="H4888" i="28"/>
  <c r="D4888" i="28"/>
  <c r="C4888" i="28"/>
  <c r="B4888" i="28"/>
  <c r="I4887" i="28"/>
  <c r="H4887" i="28"/>
  <c r="D4887" i="28"/>
  <c r="C4887" i="28"/>
  <c r="B4887" i="28"/>
  <c r="I4886" i="28"/>
  <c r="H4886" i="28"/>
  <c r="D4886" i="28"/>
  <c r="C4886" i="28"/>
  <c r="B4886" i="28"/>
  <c r="I4885" i="28"/>
  <c r="H4885" i="28"/>
  <c r="D4885" i="28"/>
  <c r="C4885" i="28"/>
  <c r="B4885" i="28"/>
  <c r="I4884" i="28"/>
  <c r="H4884" i="28"/>
  <c r="D4884" i="28"/>
  <c r="C4884" i="28"/>
  <c r="B4884" i="28"/>
  <c r="I4883" i="28"/>
  <c r="H4883" i="28"/>
  <c r="D4883" i="28"/>
  <c r="C4883" i="28"/>
  <c r="B4883" i="28"/>
  <c r="I4882" i="28"/>
  <c r="H4882" i="28"/>
  <c r="D4882" i="28"/>
  <c r="C4882" i="28"/>
  <c r="B4882" i="28"/>
  <c r="I4881" i="28"/>
  <c r="H4881" i="28"/>
  <c r="D4881" i="28"/>
  <c r="C4881" i="28"/>
  <c r="B4881" i="28"/>
  <c r="I4880" i="28"/>
  <c r="H4880" i="28"/>
  <c r="D4880" i="28"/>
  <c r="C4880" i="28"/>
  <c r="B4880" i="28"/>
  <c r="I4879" i="28"/>
  <c r="H4879" i="28"/>
  <c r="D4879" i="28"/>
  <c r="C4879" i="28"/>
  <c r="B4879" i="28"/>
  <c r="I4878" i="28"/>
  <c r="H4878" i="28"/>
  <c r="D4878" i="28"/>
  <c r="C4878" i="28"/>
  <c r="B4878" i="28"/>
  <c r="I4877" i="28"/>
  <c r="H4877" i="28"/>
  <c r="D4877" i="28"/>
  <c r="C4877" i="28"/>
  <c r="B4877" i="28"/>
  <c r="I4876" i="28"/>
  <c r="H4876" i="28"/>
  <c r="D4876" i="28"/>
  <c r="C4876" i="28"/>
  <c r="B4876" i="28"/>
  <c r="I4875" i="28"/>
  <c r="H4875" i="28"/>
  <c r="D4875" i="28"/>
  <c r="C4875" i="28"/>
  <c r="B4875" i="28"/>
  <c r="I4874" i="28"/>
  <c r="H4874" i="28"/>
  <c r="D4874" i="28"/>
  <c r="C4874" i="28"/>
  <c r="B4874" i="28"/>
  <c r="I4873" i="28"/>
  <c r="H4873" i="28"/>
  <c r="D4873" i="28"/>
  <c r="C4873" i="28"/>
  <c r="B4873" i="28"/>
  <c r="I4872" i="28"/>
  <c r="H4872" i="28"/>
  <c r="D4872" i="28"/>
  <c r="C4872" i="28"/>
  <c r="B4872" i="28"/>
  <c r="I4871" i="28"/>
  <c r="H4871" i="28"/>
  <c r="D4871" i="28"/>
  <c r="C4871" i="28"/>
  <c r="B4871" i="28"/>
  <c r="I4870" i="28"/>
  <c r="H4870" i="28"/>
  <c r="D4870" i="28"/>
  <c r="C4870" i="28"/>
  <c r="B4870" i="28"/>
  <c r="I4869" i="28"/>
  <c r="H4869" i="28"/>
  <c r="D4869" i="28"/>
  <c r="C4869" i="28"/>
  <c r="B4869" i="28"/>
  <c r="I4868" i="28"/>
  <c r="H4868" i="28"/>
  <c r="D4868" i="28"/>
  <c r="C4868" i="28"/>
  <c r="B4868" i="28"/>
  <c r="I4867" i="28"/>
  <c r="H4867" i="28"/>
  <c r="D4867" i="28"/>
  <c r="C4867" i="28"/>
  <c r="B4867" i="28"/>
  <c r="I4866" i="28"/>
  <c r="H4866" i="28"/>
  <c r="D4866" i="28"/>
  <c r="C4866" i="28"/>
  <c r="B4866" i="28"/>
  <c r="I4865" i="28"/>
  <c r="H4865" i="28"/>
  <c r="D4865" i="28"/>
  <c r="C4865" i="28"/>
  <c r="B4865" i="28"/>
  <c r="I4864" i="28"/>
  <c r="H4864" i="28"/>
  <c r="D4864" i="28"/>
  <c r="C4864" i="28"/>
  <c r="B4864" i="28"/>
  <c r="I4863" i="28"/>
  <c r="H4863" i="28"/>
  <c r="D4863" i="28"/>
  <c r="C4863" i="28"/>
  <c r="B4863" i="28"/>
  <c r="I4862" i="28"/>
  <c r="H4862" i="28"/>
  <c r="D4862" i="28"/>
  <c r="C4862" i="28"/>
  <c r="B4862" i="28"/>
  <c r="I4861" i="28"/>
  <c r="H4861" i="28"/>
  <c r="D4861" i="28"/>
  <c r="C4861" i="28"/>
  <c r="B4861" i="28"/>
  <c r="I4860" i="28"/>
  <c r="H4860" i="28"/>
  <c r="D4860" i="28"/>
  <c r="C4860" i="28"/>
  <c r="B4860" i="28"/>
  <c r="I4859" i="28"/>
  <c r="H4859" i="28"/>
  <c r="D4859" i="28"/>
  <c r="C4859" i="28"/>
  <c r="B4859" i="28"/>
  <c r="I4858" i="28"/>
  <c r="H4858" i="28"/>
  <c r="D4858" i="28"/>
  <c r="C4858" i="28"/>
  <c r="B4858" i="28"/>
  <c r="I4857" i="28"/>
  <c r="H4857" i="28"/>
  <c r="D4857" i="28"/>
  <c r="C4857" i="28"/>
  <c r="B4857" i="28"/>
  <c r="I4856" i="28"/>
  <c r="H4856" i="28"/>
  <c r="D4856" i="28"/>
  <c r="C4856" i="28"/>
  <c r="B4856" i="28"/>
  <c r="I4855" i="28"/>
  <c r="H4855" i="28"/>
  <c r="D4855" i="28"/>
  <c r="C4855" i="28"/>
  <c r="B4855" i="28"/>
  <c r="I4854" i="28"/>
  <c r="H4854" i="28"/>
  <c r="D4854" i="28"/>
  <c r="C4854" i="28"/>
  <c r="B4854" i="28"/>
  <c r="I4853" i="28"/>
  <c r="H4853" i="28"/>
  <c r="D4853" i="28"/>
  <c r="C4853" i="28"/>
  <c r="B4853" i="28"/>
  <c r="I4852" i="28"/>
  <c r="H4852" i="28"/>
  <c r="D4852" i="28"/>
  <c r="C4852" i="28"/>
  <c r="B4852" i="28"/>
  <c r="I4851" i="28"/>
  <c r="H4851" i="28"/>
  <c r="D4851" i="28"/>
  <c r="C4851" i="28"/>
  <c r="B4851" i="28"/>
  <c r="I4850" i="28"/>
  <c r="H4850" i="28"/>
  <c r="D4850" i="28"/>
  <c r="C4850" i="28"/>
  <c r="B4850" i="28"/>
  <c r="I4849" i="28"/>
  <c r="H4849" i="28"/>
  <c r="D4849" i="28"/>
  <c r="C4849" i="28"/>
  <c r="B4849" i="28"/>
  <c r="I4848" i="28"/>
  <c r="H4848" i="28"/>
  <c r="D4848" i="28"/>
  <c r="C4848" i="28"/>
  <c r="B4848" i="28"/>
  <c r="I4847" i="28"/>
  <c r="H4847" i="28"/>
  <c r="D4847" i="28"/>
  <c r="C4847" i="28"/>
  <c r="B4847" i="28"/>
  <c r="I4846" i="28"/>
  <c r="H4846" i="28"/>
  <c r="D4846" i="28"/>
  <c r="C4846" i="28"/>
  <c r="B4846" i="28"/>
  <c r="I4845" i="28"/>
  <c r="H4845" i="28"/>
  <c r="D4845" i="28"/>
  <c r="C4845" i="28"/>
  <c r="B4845" i="28"/>
  <c r="I4844" i="28"/>
  <c r="H4844" i="28"/>
  <c r="D4844" i="28"/>
  <c r="C4844" i="28"/>
  <c r="B4844" i="28"/>
  <c r="I4843" i="28"/>
  <c r="H4843" i="28"/>
  <c r="D4843" i="28"/>
  <c r="C4843" i="28"/>
  <c r="B4843" i="28"/>
  <c r="I4842" i="28"/>
  <c r="H4842" i="28"/>
  <c r="D4842" i="28"/>
  <c r="C4842" i="28"/>
  <c r="B4842" i="28"/>
  <c r="I4841" i="28"/>
  <c r="H4841" i="28"/>
  <c r="D4841" i="28"/>
  <c r="C4841" i="28"/>
  <c r="B4841" i="28"/>
  <c r="I4840" i="28"/>
  <c r="H4840" i="28"/>
  <c r="D4840" i="28"/>
  <c r="C4840" i="28"/>
  <c r="B4840" i="28"/>
  <c r="I4839" i="28"/>
  <c r="H4839" i="28"/>
  <c r="D4839" i="28"/>
  <c r="C4839" i="28"/>
  <c r="B4839" i="28"/>
  <c r="I4838" i="28"/>
  <c r="H4838" i="28"/>
  <c r="D4838" i="28"/>
  <c r="C4838" i="28"/>
  <c r="B4838" i="28"/>
  <c r="I4837" i="28"/>
  <c r="H4837" i="28"/>
  <c r="D4837" i="28"/>
  <c r="C4837" i="28"/>
  <c r="B4837" i="28"/>
  <c r="I4836" i="28"/>
  <c r="H4836" i="28"/>
  <c r="D4836" i="28"/>
  <c r="C4836" i="28"/>
  <c r="B4836" i="28"/>
  <c r="I4835" i="28"/>
  <c r="H4835" i="28"/>
  <c r="D4835" i="28"/>
  <c r="C4835" i="28"/>
  <c r="B4835" i="28"/>
  <c r="I4834" i="28"/>
  <c r="H4834" i="28"/>
  <c r="D4834" i="28"/>
  <c r="C4834" i="28"/>
  <c r="B4834" i="28"/>
  <c r="I4833" i="28"/>
  <c r="H4833" i="28"/>
  <c r="D4833" i="28"/>
  <c r="C4833" i="28"/>
  <c r="B4833" i="28"/>
  <c r="I4832" i="28"/>
  <c r="H4832" i="28"/>
  <c r="D4832" i="28"/>
  <c r="C4832" i="28"/>
  <c r="B4832" i="28"/>
  <c r="I4831" i="28"/>
  <c r="H4831" i="28"/>
  <c r="D4831" i="28"/>
  <c r="C4831" i="28"/>
  <c r="B4831" i="28"/>
  <c r="I4830" i="28"/>
  <c r="H4830" i="28"/>
  <c r="D4830" i="28"/>
  <c r="C4830" i="28"/>
  <c r="B4830" i="28"/>
  <c r="I4829" i="28"/>
  <c r="H4829" i="28"/>
  <c r="D4829" i="28"/>
  <c r="C4829" i="28"/>
  <c r="B4829" i="28"/>
  <c r="I4828" i="28"/>
  <c r="H4828" i="28"/>
  <c r="D4828" i="28"/>
  <c r="C4828" i="28"/>
  <c r="B4828" i="28"/>
  <c r="I4827" i="28"/>
  <c r="H4827" i="28"/>
  <c r="D4827" i="28"/>
  <c r="C4827" i="28"/>
  <c r="B4827" i="28"/>
  <c r="I4826" i="28"/>
  <c r="H4826" i="28"/>
  <c r="D4826" i="28"/>
  <c r="C4826" i="28"/>
  <c r="B4826" i="28"/>
  <c r="I4825" i="28"/>
  <c r="H4825" i="28"/>
  <c r="D4825" i="28"/>
  <c r="C4825" i="28"/>
  <c r="B4825" i="28"/>
  <c r="I4824" i="28"/>
  <c r="H4824" i="28"/>
  <c r="D4824" i="28"/>
  <c r="C4824" i="28"/>
  <c r="B4824" i="28"/>
  <c r="I4823" i="28"/>
  <c r="H4823" i="28"/>
  <c r="D4823" i="28"/>
  <c r="C4823" i="28"/>
  <c r="B4823" i="28"/>
  <c r="I4822" i="28"/>
  <c r="H4822" i="28"/>
  <c r="D4822" i="28"/>
  <c r="C4822" i="28"/>
  <c r="B4822" i="28"/>
  <c r="I4821" i="28"/>
  <c r="H4821" i="28"/>
  <c r="D4821" i="28"/>
  <c r="C4821" i="28"/>
  <c r="B4821" i="28"/>
  <c r="I4820" i="28"/>
  <c r="H4820" i="28"/>
  <c r="D4820" i="28"/>
  <c r="C4820" i="28"/>
  <c r="B4820" i="28"/>
  <c r="I4819" i="28"/>
  <c r="H4819" i="28"/>
  <c r="D4819" i="28"/>
  <c r="C4819" i="28"/>
  <c r="B4819" i="28"/>
  <c r="I4818" i="28"/>
  <c r="H4818" i="28"/>
  <c r="D4818" i="28"/>
  <c r="C4818" i="28"/>
  <c r="B4818" i="28"/>
  <c r="I4817" i="28"/>
  <c r="H4817" i="28"/>
  <c r="D4817" i="28"/>
  <c r="C4817" i="28"/>
  <c r="B4817" i="28"/>
  <c r="I4816" i="28"/>
  <c r="H4816" i="28"/>
  <c r="D4816" i="28"/>
  <c r="C4816" i="28"/>
  <c r="B4816" i="28"/>
  <c r="I4815" i="28"/>
  <c r="H4815" i="28"/>
  <c r="D4815" i="28"/>
  <c r="C4815" i="28"/>
  <c r="B4815" i="28"/>
  <c r="I4814" i="28"/>
  <c r="H4814" i="28"/>
  <c r="D4814" i="28"/>
  <c r="C4814" i="28"/>
  <c r="B4814" i="28"/>
  <c r="I4813" i="28"/>
  <c r="H4813" i="28"/>
  <c r="D4813" i="28"/>
  <c r="C4813" i="28"/>
  <c r="B4813" i="28"/>
  <c r="I4812" i="28"/>
  <c r="H4812" i="28"/>
  <c r="D4812" i="28"/>
  <c r="C4812" i="28"/>
  <c r="B4812" i="28"/>
  <c r="I4811" i="28"/>
  <c r="H4811" i="28"/>
  <c r="D4811" i="28"/>
  <c r="C4811" i="28"/>
  <c r="B4811" i="28"/>
  <c r="I4810" i="28"/>
  <c r="H4810" i="28"/>
  <c r="D4810" i="28"/>
  <c r="C4810" i="28"/>
  <c r="B4810" i="28"/>
  <c r="I4809" i="28"/>
  <c r="H4809" i="28"/>
  <c r="D4809" i="28"/>
  <c r="C4809" i="28"/>
  <c r="B4809" i="28"/>
  <c r="I4808" i="28"/>
  <c r="H4808" i="28"/>
  <c r="D4808" i="28"/>
  <c r="C4808" i="28"/>
  <c r="B4808" i="28"/>
  <c r="I4807" i="28"/>
  <c r="H4807" i="28"/>
  <c r="D4807" i="28"/>
  <c r="C4807" i="28"/>
  <c r="B4807" i="28"/>
  <c r="I4806" i="28"/>
  <c r="H4806" i="28"/>
  <c r="D4806" i="28"/>
  <c r="C4806" i="28"/>
  <c r="B4806" i="28"/>
  <c r="I4805" i="28"/>
  <c r="H4805" i="28"/>
  <c r="D4805" i="28"/>
  <c r="C4805" i="28"/>
  <c r="B4805" i="28"/>
  <c r="I4804" i="28"/>
  <c r="H4804" i="28"/>
  <c r="D4804" i="28"/>
  <c r="C4804" i="28"/>
  <c r="B4804" i="28"/>
  <c r="I4803" i="28"/>
  <c r="H4803" i="28"/>
  <c r="D4803" i="28"/>
  <c r="C4803" i="28"/>
  <c r="B4803" i="28"/>
  <c r="I4802" i="28"/>
  <c r="H4802" i="28"/>
  <c r="D4802" i="28"/>
  <c r="C4802" i="28"/>
  <c r="B4802" i="28"/>
  <c r="I4801" i="28"/>
  <c r="H4801" i="28"/>
  <c r="D4801" i="28"/>
  <c r="C4801" i="28"/>
  <c r="B4801" i="28"/>
  <c r="I4800" i="28"/>
  <c r="H4800" i="28"/>
  <c r="D4800" i="28"/>
  <c r="C4800" i="28"/>
  <c r="B4800" i="28"/>
  <c r="I4799" i="28"/>
  <c r="H4799" i="28"/>
  <c r="D4799" i="28"/>
  <c r="C4799" i="28"/>
  <c r="B4799" i="28"/>
  <c r="I4798" i="28"/>
  <c r="H4798" i="28"/>
  <c r="D4798" i="28"/>
  <c r="C4798" i="28"/>
  <c r="B4798" i="28"/>
  <c r="I4797" i="28"/>
  <c r="H4797" i="28"/>
  <c r="D4797" i="28"/>
  <c r="C4797" i="28"/>
  <c r="B4797" i="28"/>
  <c r="I4796" i="28"/>
  <c r="H4796" i="28"/>
  <c r="D4796" i="28"/>
  <c r="C4796" i="28"/>
  <c r="B4796" i="28"/>
  <c r="I4795" i="28"/>
  <c r="H4795" i="28"/>
  <c r="D4795" i="28"/>
  <c r="C4795" i="28"/>
  <c r="B4795" i="28"/>
  <c r="I4794" i="28"/>
  <c r="H4794" i="28"/>
  <c r="D4794" i="28"/>
  <c r="C4794" i="28"/>
  <c r="B4794" i="28"/>
  <c r="I4793" i="28"/>
  <c r="H4793" i="28"/>
  <c r="D4793" i="28"/>
  <c r="C4793" i="28"/>
  <c r="B4793" i="28"/>
  <c r="I4792" i="28"/>
  <c r="H4792" i="28"/>
  <c r="D4792" i="28"/>
  <c r="C4792" i="28"/>
  <c r="B4792" i="28"/>
  <c r="I4791" i="28"/>
  <c r="H4791" i="28"/>
  <c r="D4791" i="28"/>
  <c r="C4791" i="28"/>
  <c r="B4791" i="28"/>
  <c r="I4790" i="28"/>
  <c r="H4790" i="28"/>
  <c r="D4790" i="28"/>
  <c r="C4790" i="28"/>
  <c r="B4790" i="28"/>
  <c r="I4789" i="28"/>
  <c r="H4789" i="28"/>
  <c r="D4789" i="28"/>
  <c r="C4789" i="28"/>
  <c r="B4789" i="28"/>
  <c r="I4788" i="28"/>
  <c r="H4788" i="28"/>
  <c r="D4788" i="28"/>
  <c r="C4788" i="28"/>
  <c r="B4788" i="28"/>
  <c r="I4787" i="28"/>
  <c r="H4787" i="28"/>
  <c r="D4787" i="28"/>
  <c r="C4787" i="28"/>
  <c r="B4787" i="28"/>
  <c r="I4786" i="28"/>
  <c r="H4786" i="28"/>
  <c r="D4786" i="28"/>
  <c r="C4786" i="28"/>
  <c r="B4786" i="28"/>
  <c r="I4785" i="28"/>
  <c r="H4785" i="28"/>
  <c r="D4785" i="28"/>
  <c r="C4785" i="28"/>
  <c r="B4785" i="28"/>
  <c r="I4784" i="28"/>
  <c r="H4784" i="28"/>
  <c r="D4784" i="28"/>
  <c r="C4784" i="28"/>
  <c r="B4784" i="28"/>
  <c r="I4783" i="28"/>
  <c r="H4783" i="28"/>
  <c r="D4783" i="28"/>
  <c r="C4783" i="28"/>
  <c r="B4783" i="28"/>
  <c r="I4782" i="28"/>
  <c r="H4782" i="28"/>
  <c r="D4782" i="28"/>
  <c r="C4782" i="28"/>
  <c r="B4782" i="28"/>
  <c r="I4781" i="28"/>
  <c r="H4781" i="28"/>
  <c r="D4781" i="28"/>
  <c r="C4781" i="28"/>
  <c r="B4781" i="28"/>
  <c r="I4780" i="28"/>
  <c r="H4780" i="28"/>
  <c r="D4780" i="28"/>
  <c r="C4780" i="28"/>
  <c r="B4780" i="28"/>
  <c r="I4779" i="28"/>
  <c r="H4779" i="28"/>
  <c r="D4779" i="28"/>
  <c r="C4779" i="28"/>
  <c r="B4779" i="28"/>
  <c r="I4778" i="28"/>
  <c r="H4778" i="28"/>
  <c r="D4778" i="28"/>
  <c r="C4778" i="28"/>
  <c r="B4778" i="28"/>
  <c r="I4777" i="28"/>
  <c r="H4777" i="28"/>
  <c r="D4777" i="28"/>
  <c r="C4777" i="28"/>
  <c r="B4777" i="28"/>
  <c r="I4776" i="28"/>
  <c r="H4776" i="28"/>
  <c r="D4776" i="28"/>
  <c r="C4776" i="28"/>
  <c r="B4776" i="28"/>
  <c r="I4775" i="28"/>
  <c r="H4775" i="28"/>
  <c r="D4775" i="28"/>
  <c r="C4775" i="28"/>
  <c r="B4775" i="28"/>
  <c r="I4774" i="28"/>
  <c r="H4774" i="28"/>
  <c r="D4774" i="28"/>
  <c r="C4774" i="28"/>
  <c r="B4774" i="28"/>
  <c r="I4773" i="28"/>
  <c r="H4773" i="28"/>
  <c r="D4773" i="28"/>
  <c r="C4773" i="28"/>
  <c r="B4773" i="28"/>
  <c r="I4772" i="28"/>
  <c r="H4772" i="28"/>
  <c r="D4772" i="28"/>
  <c r="C4772" i="28"/>
  <c r="B4772" i="28"/>
  <c r="I4771" i="28"/>
  <c r="H4771" i="28"/>
  <c r="D4771" i="28"/>
  <c r="C4771" i="28"/>
  <c r="B4771" i="28"/>
  <c r="I4770" i="28"/>
  <c r="H4770" i="28"/>
  <c r="D4770" i="28"/>
  <c r="C4770" i="28"/>
  <c r="B4770" i="28"/>
  <c r="I4769" i="28"/>
  <c r="H4769" i="28"/>
  <c r="D4769" i="28"/>
  <c r="C4769" i="28"/>
  <c r="B4769" i="28"/>
  <c r="I4768" i="28"/>
  <c r="H4768" i="28"/>
  <c r="D4768" i="28"/>
  <c r="C4768" i="28"/>
  <c r="B4768" i="28"/>
  <c r="I4767" i="28"/>
  <c r="H4767" i="28"/>
  <c r="D4767" i="28"/>
  <c r="C4767" i="28"/>
  <c r="B4767" i="28"/>
  <c r="I4766" i="28"/>
  <c r="H4766" i="28"/>
  <c r="D4766" i="28"/>
  <c r="C4766" i="28"/>
  <c r="B4766" i="28"/>
  <c r="I4765" i="28"/>
  <c r="H4765" i="28"/>
  <c r="D4765" i="28"/>
  <c r="C4765" i="28"/>
  <c r="B4765" i="28"/>
  <c r="I4764" i="28"/>
  <c r="H4764" i="28"/>
  <c r="D4764" i="28"/>
  <c r="C4764" i="28"/>
  <c r="B4764" i="28"/>
  <c r="I4763" i="28"/>
  <c r="H4763" i="28"/>
  <c r="D4763" i="28"/>
  <c r="C4763" i="28"/>
  <c r="B4763" i="28"/>
  <c r="I4762" i="28"/>
  <c r="H4762" i="28"/>
  <c r="D4762" i="28"/>
  <c r="C4762" i="28"/>
  <c r="B4762" i="28"/>
  <c r="I4761" i="28"/>
  <c r="H4761" i="28"/>
  <c r="D4761" i="28"/>
  <c r="C4761" i="28"/>
  <c r="B4761" i="28"/>
  <c r="I4760" i="28"/>
  <c r="H4760" i="28"/>
  <c r="D4760" i="28"/>
  <c r="C4760" i="28"/>
  <c r="B4760" i="28"/>
  <c r="I4759" i="28"/>
  <c r="H4759" i="28"/>
  <c r="D4759" i="28"/>
  <c r="C4759" i="28"/>
  <c r="B4759" i="28"/>
  <c r="I4758" i="28"/>
  <c r="H4758" i="28"/>
  <c r="D4758" i="28"/>
  <c r="C4758" i="28"/>
  <c r="B4758" i="28"/>
  <c r="I4757" i="28"/>
  <c r="H4757" i="28"/>
  <c r="D4757" i="28"/>
  <c r="C4757" i="28"/>
  <c r="B4757" i="28"/>
  <c r="I4756" i="28"/>
  <c r="H4756" i="28"/>
  <c r="D4756" i="28"/>
  <c r="C4756" i="28"/>
  <c r="B4756" i="28"/>
  <c r="I4755" i="28"/>
  <c r="H4755" i="28"/>
  <c r="D4755" i="28"/>
  <c r="C4755" i="28"/>
  <c r="B4755" i="28"/>
  <c r="I4754" i="28"/>
  <c r="H4754" i="28"/>
  <c r="D4754" i="28"/>
  <c r="C4754" i="28"/>
  <c r="B4754" i="28"/>
  <c r="I4753" i="28"/>
  <c r="H4753" i="28"/>
  <c r="D4753" i="28"/>
  <c r="C4753" i="28"/>
  <c r="B4753" i="28"/>
  <c r="I4752" i="28"/>
  <c r="H4752" i="28"/>
  <c r="D4752" i="28"/>
  <c r="C4752" i="28"/>
  <c r="B4752" i="28"/>
  <c r="I4751" i="28"/>
  <c r="H4751" i="28"/>
  <c r="D4751" i="28"/>
  <c r="C4751" i="28"/>
  <c r="B4751" i="28"/>
  <c r="I4750" i="28"/>
  <c r="H4750" i="28"/>
  <c r="D4750" i="28"/>
  <c r="C4750" i="28"/>
  <c r="B4750" i="28"/>
  <c r="I4749" i="28"/>
  <c r="H4749" i="28"/>
  <c r="D4749" i="28"/>
  <c r="C4749" i="28"/>
  <c r="B4749" i="28"/>
  <c r="I4748" i="28"/>
  <c r="H4748" i="28"/>
  <c r="D4748" i="28"/>
  <c r="C4748" i="28"/>
  <c r="B4748" i="28"/>
  <c r="I4747" i="28"/>
  <c r="H4747" i="28"/>
  <c r="D4747" i="28"/>
  <c r="C4747" i="28"/>
  <c r="B4747" i="28"/>
  <c r="I4746" i="28"/>
  <c r="H4746" i="28"/>
  <c r="D4746" i="28"/>
  <c r="C4746" i="28"/>
  <c r="B4746" i="28"/>
  <c r="I4745" i="28"/>
  <c r="H4745" i="28"/>
  <c r="D4745" i="28"/>
  <c r="C4745" i="28"/>
  <c r="B4745" i="28"/>
  <c r="I4744" i="28"/>
  <c r="H4744" i="28"/>
  <c r="D4744" i="28"/>
  <c r="C4744" i="28"/>
  <c r="B4744" i="28"/>
  <c r="I4743" i="28"/>
  <c r="H4743" i="28"/>
  <c r="D4743" i="28"/>
  <c r="C4743" i="28"/>
  <c r="B4743" i="28"/>
  <c r="I4742" i="28"/>
  <c r="H4742" i="28"/>
  <c r="D4742" i="28"/>
  <c r="C4742" i="28"/>
  <c r="B4742" i="28"/>
  <c r="I4741" i="28"/>
  <c r="H4741" i="28"/>
  <c r="D4741" i="28"/>
  <c r="C4741" i="28"/>
  <c r="B4741" i="28"/>
  <c r="I4740" i="28"/>
  <c r="H4740" i="28"/>
  <c r="D4740" i="28"/>
  <c r="C4740" i="28"/>
  <c r="B4740" i="28"/>
  <c r="I4739" i="28"/>
  <c r="H4739" i="28"/>
  <c r="D4739" i="28"/>
  <c r="C4739" i="28"/>
  <c r="B4739" i="28"/>
  <c r="I4738" i="28"/>
  <c r="H4738" i="28"/>
  <c r="D4738" i="28"/>
  <c r="C4738" i="28"/>
  <c r="B4738" i="28"/>
  <c r="I4737" i="28"/>
  <c r="H4737" i="28"/>
  <c r="D4737" i="28"/>
  <c r="C4737" i="28"/>
  <c r="B4737" i="28"/>
  <c r="I4736" i="28"/>
  <c r="H4736" i="28"/>
  <c r="D4736" i="28"/>
  <c r="C4736" i="28"/>
  <c r="B4736" i="28"/>
  <c r="I4735" i="28"/>
  <c r="H4735" i="28"/>
  <c r="D4735" i="28"/>
  <c r="C4735" i="28"/>
  <c r="B4735" i="28"/>
  <c r="I4734" i="28"/>
  <c r="H4734" i="28"/>
  <c r="D4734" i="28"/>
  <c r="C4734" i="28"/>
  <c r="B4734" i="28"/>
  <c r="I4733" i="28"/>
  <c r="H4733" i="28"/>
  <c r="D4733" i="28"/>
  <c r="C4733" i="28"/>
  <c r="B4733" i="28"/>
  <c r="I4732" i="28"/>
  <c r="H4732" i="28"/>
  <c r="D4732" i="28"/>
  <c r="C4732" i="28"/>
  <c r="B4732" i="28"/>
  <c r="I4731" i="28"/>
  <c r="H4731" i="28"/>
  <c r="D4731" i="28"/>
  <c r="C4731" i="28"/>
  <c r="B4731" i="28"/>
  <c r="I4730" i="28"/>
  <c r="H4730" i="28"/>
  <c r="D4730" i="28"/>
  <c r="C4730" i="28"/>
  <c r="B4730" i="28"/>
  <c r="I4729" i="28"/>
  <c r="H4729" i="28"/>
  <c r="D4729" i="28"/>
  <c r="C4729" i="28"/>
  <c r="B4729" i="28"/>
  <c r="I4728" i="28"/>
  <c r="H4728" i="28"/>
  <c r="D4728" i="28"/>
  <c r="C4728" i="28"/>
  <c r="B4728" i="28"/>
  <c r="I4727" i="28"/>
  <c r="H4727" i="28"/>
  <c r="D4727" i="28"/>
  <c r="C4727" i="28"/>
  <c r="B4727" i="28"/>
  <c r="I4726" i="28"/>
  <c r="H4726" i="28"/>
  <c r="D4726" i="28"/>
  <c r="C4726" i="28"/>
  <c r="B4726" i="28"/>
  <c r="I4725" i="28"/>
  <c r="H4725" i="28"/>
  <c r="D4725" i="28"/>
  <c r="C4725" i="28"/>
  <c r="B4725" i="28"/>
  <c r="I4724" i="28"/>
  <c r="H4724" i="28"/>
  <c r="D4724" i="28"/>
  <c r="C4724" i="28"/>
  <c r="B4724" i="28"/>
  <c r="I4723" i="28"/>
  <c r="H4723" i="28"/>
  <c r="D4723" i="28"/>
  <c r="C4723" i="28"/>
  <c r="B4723" i="28"/>
  <c r="I4722" i="28"/>
  <c r="H4722" i="28"/>
  <c r="D4722" i="28"/>
  <c r="C4722" i="28"/>
  <c r="B4722" i="28"/>
  <c r="I4721" i="28"/>
  <c r="H4721" i="28"/>
  <c r="D4721" i="28"/>
  <c r="C4721" i="28"/>
  <c r="B4721" i="28"/>
  <c r="I4720" i="28"/>
  <c r="H4720" i="28"/>
  <c r="D4720" i="28"/>
  <c r="C4720" i="28"/>
  <c r="B4720" i="28"/>
  <c r="I4719" i="28"/>
  <c r="H4719" i="28"/>
  <c r="D4719" i="28"/>
  <c r="C4719" i="28"/>
  <c r="B4719" i="28"/>
  <c r="I4718" i="28"/>
  <c r="H4718" i="28"/>
  <c r="D4718" i="28"/>
  <c r="C4718" i="28"/>
  <c r="B4718" i="28"/>
  <c r="I4717" i="28"/>
  <c r="H4717" i="28"/>
  <c r="D4717" i="28"/>
  <c r="C4717" i="28"/>
  <c r="B4717" i="28"/>
  <c r="I4716" i="28"/>
  <c r="H4716" i="28"/>
  <c r="D4716" i="28"/>
  <c r="C4716" i="28"/>
  <c r="B4716" i="28"/>
  <c r="I4715" i="28"/>
  <c r="H4715" i="28"/>
  <c r="D4715" i="28"/>
  <c r="C4715" i="28"/>
  <c r="B4715" i="28"/>
  <c r="I4714" i="28"/>
  <c r="H4714" i="28"/>
  <c r="D4714" i="28"/>
  <c r="C4714" i="28"/>
  <c r="B4714" i="28"/>
  <c r="I4713" i="28"/>
  <c r="H4713" i="28"/>
  <c r="D4713" i="28"/>
  <c r="C4713" i="28"/>
  <c r="B4713" i="28"/>
  <c r="I4712" i="28"/>
  <c r="H4712" i="28"/>
  <c r="D4712" i="28"/>
  <c r="C4712" i="28"/>
  <c r="B4712" i="28"/>
  <c r="I4711" i="28"/>
  <c r="H4711" i="28"/>
  <c r="D4711" i="28"/>
  <c r="C4711" i="28"/>
  <c r="B4711" i="28"/>
  <c r="I4710" i="28"/>
  <c r="H4710" i="28"/>
  <c r="D4710" i="28"/>
  <c r="C4710" i="28"/>
  <c r="B4710" i="28"/>
  <c r="I4709" i="28"/>
  <c r="H4709" i="28"/>
  <c r="D4709" i="28"/>
  <c r="C4709" i="28"/>
  <c r="B4709" i="28"/>
  <c r="I4708" i="28"/>
  <c r="H4708" i="28"/>
  <c r="D4708" i="28"/>
  <c r="C4708" i="28"/>
  <c r="B4708" i="28"/>
  <c r="I4707" i="28"/>
  <c r="H4707" i="28"/>
  <c r="D4707" i="28"/>
  <c r="C4707" i="28"/>
  <c r="B4707" i="28"/>
  <c r="I4706" i="28"/>
  <c r="H4706" i="28"/>
  <c r="D4706" i="28"/>
  <c r="C4706" i="28"/>
  <c r="B4706" i="28"/>
  <c r="I4705" i="28"/>
  <c r="H4705" i="28"/>
  <c r="D4705" i="28"/>
  <c r="C4705" i="28"/>
  <c r="B4705" i="28"/>
  <c r="I4704" i="28"/>
  <c r="H4704" i="28"/>
  <c r="D4704" i="28"/>
  <c r="C4704" i="28"/>
  <c r="B4704" i="28"/>
  <c r="I4703" i="28"/>
  <c r="H4703" i="28"/>
  <c r="D4703" i="28"/>
  <c r="C4703" i="28"/>
  <c r="B4703" i="28"/>
  <c r="I4702" i="28"/>
  <c r="H4702" i="28"/>
  <c r="D4702" i="28"/>
  <c r="C4702" i="28"/>
  <c r="B4702" i="28"/>
  <c r="I4701" i="28"/>
  <c r="H4701" i="28"/>
  <c r="D4701" i="28"/>
  <c r="C4701" i="28"/>
  <c r="B4701" i="28"/>
  <c r="I4700" i="28"/>
  <c r="H4700" i="28"/>
  <c r="D4700" i="28"/>
  <c r="C4700" i="28"/>
  <c r="B4700" i="28"/>
  <c r="I4699" i="28"/>
  <c r="H4699" i="28"/>
  <c r="D4699" i="28"/>
  <c r="C4699" i="28"/>
  <c r="B4699" i="28"/>
  <c r="I4698" i="28"/>
  <c r="H4698" i="28"/>
  <c r="D4698" i="28"/>
  <c r="C4698" i="28"/>
  <c r="B4698" i="28"/>
  <c r="I4697" i="28"/>
  <c r="H4697" i="28"/>
  <c r="D4697" i="28"/>
  <c r="C4697" i="28"/>
  <c r="B4697" i="28"/>
  <c r="I4696" i="28"/>
  <c r="H4696" i="28"/>
  <c r="D4696" i="28"/>
  <c r="C4696" i="28"/>
  <c r="B4696" i="28"/>
  <c r="I4695" i="28"/>
  <c r="H4695" i="28"/>
  <c r="D4695" i="28"/>
  <c r="C4695" i="28"/>
  <c r="B4695" i="28"/>
  <c r="I4694" i="28"/>
  <c r="H4694" i="28"/>
  <c r="D4694" i="28"/>
  <c r="C4694" i="28"/>
  <c r="B4694" i="28"/>
  <c r="I4693" i="28"/>
  <c r="H4693" i="28"/>
  <c r="D4693" i="28"/>
  <c r="C4693" i="28"/>
  <c r="B4693" i="28"/>
  <c r="I4692" i="28"/>
  <c r="H4692" i="28"/>
  <c r="D4692" i="28"/>
  <c r="C4692" i="28"/>
  <c r="B4692" i="28"/>
  <c r="I4691" i="28"/>
  <c r="H4691" i="28"/>
  <c r="D4691" i="28"/>
  <c r="C4691" i="28"/>
  <c r="B4691" i="28"/>
  <c r="I4690" i="28"/>
  <c r="H4690" i="28"/>
  <c r="D4690" i="28"/>
  <c r="C4690" i="28"/>
  <c r="B4690" i="28"/>
  <c r="I4689" i="28"/>
  <c r="H4689" i="28"/>
  <c r="D4689" i="28"/>
  <c r="C4689" i="28"/>
  <c r="B4689" i="28"/>
  <c r="I4688" i="28"/>
  <c r="H4688" i="28"/>
  <c r="D4688" i="28"/>
  <c r="C4688" i="28"/>
  <c r="B4688" i="28"/>
  <c r="I4687" i="28"/>
  <c r="H4687" i="28"/>
  <c r="D4687" i="28"/>
  <c r="C4687" i="28"/>
  <c r="B4687" i="28"/>
  <c r="I4686" i="28"/>
  <c r="H4686" i="28"/>
  <c r="D4686" i="28"/>
  <c r="C4686" i="28"/>
  <c r="B4686" i="28"/>
  <c r="I4685" i="28"/>
  <c r="H4685" i="28"/>
  <c r="D4685" i="28"/>
  <c r="C4685" i="28"/>
  <c r="B4685" i="28"/>
  <c r="I4684" i="28"/>
  <c r="H4684" i="28"/>
  <c r="D4684" i="28"/>
  <c r="C4684" i="28"/>
  <c r="B4684" i="28"/>
  <c r="I4683" i="28"/>
  <c r="H4683" i="28"/>
  <c r="D4683" i="28"/>
  <c r="C4683" i="28"/>
  <c r="B4683" i="28"/>
  <c r="I4682" i="28"/>
  <c r="H4682" i="28"/>
  <c r="D4682" i="28"/>
  <c r="C4682" i="28"/>
  <c r="B4682" i="28"/>
  <c r="I4681" i="28"/>
  <c r="H4681" i="28"/>
  <c r="D4681" i="28"/>
  <c r="C4681" i="28"/>
  <c r="B4681" i="28"/>
  <c r="I4680" i="28"/>
  <c r="H4680" i="28"/>
  <c r="D4680" i="28"/>
  <c r="C4680" i="28"/>
  <c r="B4680" i="28"/>
  <c r="I4679" i="28"/>
  <c r="H4679" i="28"/>
  <c r="D4679" i="28"/>
  <c r="C4679" i="28"/>
  <c r="B4679" i="28"/>
  <c r="I4678" i="28"/>
  <c r="H4678" i="28"/>
  <c r="D4678" i="28"/>
  <c r="C4678" i="28"/>
  <c r="B4678" i="28"/>
  <c r="I4677" i="28"/>
  <c r="H4677" i="28"/>
  <c r="D4677" i="28"/>
  <c r="C4677" i="28"/>
  <c r="B4677" i="28"/>
  <c r="I4676" i="28"/>
  <c r="H4676" i="28"/>
  <c r="D4676" i="28"/>
  <c r="C4676" i="28"/>
  <c r="B4676" i="28"/>
  <c r="I4675" i="28"/>
  <c r="H4675" i="28"/>
  <c r="D4675" i="28"/>
  <c r="C4675" i="28"/>
  <c r="B4675" i="28"/>
  <c r="I4674" i="28"/>
  <c r="H4674" i="28"/>
  <c r="D4674" i="28"/>
  <c r="C4674" i="28"/>
  <c r="B4674" i="28"/>
  <c r="I4673" i="28"/>
  <c r="H4673" i="28"/>
  <c r="D4673" i="28"/>
  <c r="C4673" i="28"/>
  <c r="B4673" i="28"/>
  <c r="I4672" i="28"/>
  <c r="H4672" i="28"/>
  <c r="D4672" i="28"/>
  <c r="C4672" i="28"/>
  <c r="B4672" i="28"/>
  <c r="I4671" i="28"/>
  <c r="H4671" i="28"/>
  <c r="D4671" i="28"/>
  <c r="C4671" i="28"/>
  <c r="B4671" i="28"/>
  <c r="I4670" i="28"/>
  <c r="H4670" i="28"/>
  <c r="D4670" i="28"/>
  <c r="C4670" i="28"/>
  <c r="B4670" i="28"/>
  <c r="I4669" i="28"/>
  <c r="H4669" i="28"/>
  <c r="D4669" i="28"/>
  <c r="C4669" i="28"/>
  <c r="B4669" i="28"/>
  <c r="I4668" i="28"/>
  <c r="H4668" i="28"/>
  <c r="D4668" i="28"/>
  <c r="C4668" i="28"/>
  <c r="B4668" i="28"/>
  <c r="I4667" i="28"/>
  <c r="H4667" i="28"/>
  <c r="D4667" i="28"/>
  <c r="C4667" i="28"/>
  <c r="B4667" i="28"/>
  <c r="I4666" i="28"/>
  <c r="H4666" i="28"/>
  <c r="D4666" i="28"/>
  <c r="C4666" i="28"/>
  <c r="B4666" i="28"/>
  <c r="I4665" i="28"/>
  <c r="H4665" i="28"/>
  <c r="D4665" i="28"/>
  <c r="C4665" i="28"/>
  <c r="B4665" i="28"/>
  <c r="I4664" i="28"/>
  <c r="H4664" i="28"/>
  <c r="D4664" i="28"/>
  <c r="C4664" i="28"/>
  <c r="B4664" i="28"/>
  <c r="I4663" i="28"/>
  <c r="H4663" i="28"/>
  <c r="D4663" i="28"/>
  <c r="C4663" i="28"/>
  <c r="B4663" i="28"/>
  <c r="I4662" i="28"/>
  <c r="H4662" i="28"/>
  <c r="D4662" i="28"/>
  <c r="C4662" i="28"/>
  <c r="B4662" i="28"/>
  <c r="I4661" i="28"/>
  <c r="H4661" i="28"/>
  <c r="D4661" i="28"/>
  <c r="C4661" i="28"/>
  <c r="B4661" i="28"/>
  <c r="I4660" i="28"/>
  <c r="H4660" i="28"/>
  <c r="D4660" i="28"/>
  <c r="C4660" i="28"/>
  <c r="B4660" i="28"/>
  <c r="I4659" i="28"/>
  <c r="H4659" i="28"/>
  <c r="D4659" i="28"/>
  <c r="C4659" i="28"/>
  <c r="B4659" i="28"/>
  <c r="I4658" i="28"/>
  <c r="H4658" i="28"/>
  <c r="D4658" i="28"/>
  <c r="C4658" i="28"/>
  <c r="B4658" i="28"/>
  <c r="I4657" i="28"/>
  <c r="H4657" i="28"/>
  <c r="D4657" i="28"/>
  <c r="C4657" i="28"/>
  <c r="B4657" i="28"/>
  <c r="I4656" i="28"/>
  <c r="H4656" i="28"/>
  <c r="D4656" i="28"/>
  <c r="C4656" i="28"/>
  <c r="B4656" i="28"/>
  <c r="I4655" i="28"/>
  <c r="H4655" i="28"/>
  <c r="D4655" i="28"/>
  <c r="C4655" i="28"/>
  <c r="B4655" i="28"/>
  <c r="I4654" i="28"/>
  <c r="H4654" i="28"/>
  <c r="D4654" i="28"/>
  <c r="C4654" i="28"/>
  <c r="B4654" i="28"/>
  <c r="I4653" i="28"/>
  <c r="H4653" i="28"/>
  <c r="D4653" i="28"/>
  <c r="C4653" i="28"/>
  <c r="B4653" i="28"/>
  <c r="I4652" i="28"/>
  <c r="H4652" i="28"/>
  <c r="D4652" i="28"/>
  <c r="C4652" i="28"/>
  <c r="B4652" i="28"/>
  <c r="I4651" i="28"/>
  <c r="H4651" i="28"/>
  <c r="D4651" i="28"/>
  <c r="C4651" i="28"/>
  <c r="B4651" i="28"/>
  <c r="I4650" i="28"/>
  <c r="H4650" i="28"/>
  <c r="D4650" i="28"/>
  <c r="C4650" i="28"/>
  <c r="B4650" i="28"/>
  <c r="I4649" i="28"/>
  <c r="H4649" i="28"/>
  <c r="D4649" i="28"/>
  <c r="C4649" i="28"/>
  <c r="B4649" i="28"/>
  <c r="I4648" i="28"/>
  <c r="H4648" i="28"/>
  <c r="D4648" i="28"/>
  <c r="C4648" i="28"/>
  <c r="B4648" i="28"/>
  <c r="I4647" i="28"/>
  <c r="H4647" i="28"/>
  <c r="D4647" i="28"/>
  <c r="C4647" i="28"/>
  <c r="B4647" i="28"/>
  <c r="I4646" i="28"/>
  <c r="H4646" i="28"/>
  <c r="D4646" i="28"/>
  <c r="C4646" i="28"/>
  <c r="B4646" i="28"/>
  <c r="I4645" i="28"/>
  <c r="H4645" i="28"/>
  <c r="D4645" i="28"/>
  <c r="C4645" i="28"/>
  <c r="B4645" i="28"/>
  <c r="I4644" i="28"/>
  <c r="H4644" i="28"/>
  <c r="D4644" i="28"/>
  <c r="C4644" i="28"/>
  <c r="B4644" i="28"/>
  <c r="I4643" i="28"/>
  <c r="H4643" i="28"/>
  <c r="D4643" i="28"/>
  <c r="C4643" i="28"/>
  <c r="B4643" i="28"/>
  <c r="I4642" i="28"/>
  <c r="H4642" i="28"/>
  <c r="D4642" i="28"/>
  <c r="C4642" i="28"/>
  <c r="B4642" i="28"/>
  <c r="I4641" i="28"/>
  <c r="H4641" i="28"/>
  <c r="D4641" i="28"/>
  <c r="C4641" i="28"/>
  <c r="B4641" i="28"/>
  <c r="I4640" i="28"/>
  <c r="H4640" i="28"/>
  <c r="D4640" i="28"/>
  <c r="C4640" i="28"/>
  <c r="B4640" i="28"/>
  <c r="I4639" i="28"/>
  <c r="H4639" i="28"/>
  <c r="D4639" i="28"/>
  <c r="C4639" i="28"/>
  <c r="B4639" i="28"/>
  <c r="I4638" i="28"/>
  <c r="H4638" i="28"/>
  <c r="D4638" i="28"/>
  <c r="C4638" i="28"/>
  <c r="B4638" i="28"/>
  <c r="I4637" i="28"/>
  <c r="H4637" i="28"/>
  <c r="D4637" i="28"/>
  <c r="C4637" i="28"/>
  <c r="B4637" i="28"/>
  <c r="I4636" i="28"/>
  <c r="H4636" i="28"/>
  <c r="D4636" i="28"/>
  <c r="C4636" i="28"/>
  <c r="B4636" i="28"/>
  <c r="I4635" i="28"/>
  <c r="H4635" i="28"/>
  <c r="D4635" i="28"/>
  <c r="C4635" i="28"/>
  <c r="B4635" i="28"/>
  <c r="I4634" i="28"/>
  <c r="H4634" i="28"/>
  <c r="D4634" i="28"/>
  <c r="C4634" i="28"/>
  <c r="B4634" i="28"/>
  <c r="I4633" i="28"/>
  <c r="H4633" i="28"/>
  <c r="D4633" i="28"/>
  <c r="C4633" i="28"/>
  <c r="B4633" i="28"/>
  <c r="I4632" i="28"/>
  <c r="H4632" i="28"/>
  <c r="D4632" i="28"/>
  <c r="C4632" i="28"/>
  <c r="B4632" i="28"/>
  <c r="I4631" i="28"/>
  <c r="H4631" i="28"/>
  <c r="D4631" i="28"/>
  <c r="C4631" i="28"/>
  <c r="B4631" i="28"/>
  <c r="I4630" i="28"/>
  <c r="H4630" i="28"/>
  <c r="D4630" i="28"/>
  <c r="C4630" i="28"/>
  <c r="B4630" i="28"/>
  <c r="I4629" i="28"/>
  <c r="H4629" i="28"/>
  <c r="D4629" i="28"/>
  <c r="C4629" i="28"/>
  <c r="B4629" i="28"/>
  <c r="I4628" i="28"/>
  <c r="H4628" i="28"/>
  <c r="D4628" i="28"/>
  <c r="C4628" i="28"/>
  <c r="B4628" i="28"/>
  <c r="I4627" i="28"/>
  <c r="H4627" i="28"/>
  <c r="D4627" i="28"/>
  <c r="C4627" i="28"/>
  <c r="B4627" i="28"/>
  <c r="I4626" i="28"/>
  <c r="H4626" i="28"/>
  <c r="D4626" i="28"/>
  <c r="C4626" i="28"/>
  <c r="B4626" i="28"/>
  <c r="I4625" i="28"/>
  <c r="H4625" i="28"/>
  <c r="D4625" i="28"/>
  <c r="C4625" i="28"/>
  <c r="B4625" i="28"/>
  <c r="I4624" i="28"/>
  <c r="H4624" i="28"/>
  <c r="D4624" i="28"/>
  <c r="C4624" i="28"/>
  <c r="B4624" i="28"/>
  <c r="I4623" i="28"/>
  <c r="H4623" i="28"/>
  <c r="D4623" i="28"/>
  <c r="C4623" i="28"/>
  <c r="B4623" i="28"/>
  <c r="I4622" i="28"/>
  <c r="H4622" i="28"/>
  <c r="D4622" i="28"/>
  <c r="C4622" i="28"/>
  <c r="B4622" i="28"/>
  <c r="I4621" i="28"/>
  <c r="H4621" i="28"/>
  <c r="D4621" i="28"/>
  <c r="C4621" i="28"/>
  <c r="B4621" i="28"/>
  <c r="I4620" i="28"/>
  <c r="H4620" i="28"/>
  <c r="D4620" i="28"/>
  <c r="C4620" i="28"/>
  <c r="B4620" i="28"/>
  <c r="I4619" i="28"/>
  <c r="H4619" i="28"/>
  <c r="D4619" i="28"/>
  <c r="C4619" i="28"/>
  <c r="B4619" i="28"/>
  <c r="I4618" i="28"/>
  <c r="H4618" i="28"/>
  <c r="D4618" i="28"/>
  <c r="C4618" i="28"/>
  <c r="B4618" i="28"/>
  <c r="I4617" i="28"/>
  <c r="H4617" i="28"/>
  <c r="D4617" i="28"/>
  <c r="C4617" i="28"/>
  <c r="B4617" i="28"/>
  <c r="I4616" i="28"/>
  <c r="H4616" i="28"/>
  <c r="D4616" i="28"/>
  <c r="C4616" i="28"/>
  <c r="B4616" i="28"/>
  <c r="I4615" i="28"/>
  <c r="H4615" i="28"/>
  <c r="D4615" i="28"/>
  <c r="C4615" i="28"/>
  <c r="B4615" i="28"/>
  <c r="I4614" i="28"/>
  <c r="H4614" i="28"/>
  <c r="D4614" i="28"/>
  <c r="C4614" i="28"/>
  <c r="B4614" i="28"/>
  <c r="I4613" i="28"/>
  <c r="H4613" i="28"/>
  <c r="D4613" i="28"/>
  <c r="C4613" i="28"/>
  <c r="B4613" i="28"/>
  <c r="I4612" i="28"/>
  <c r="H4612" i="28"/>
  <c r="D4612" i="28"/>
  <c r="C4612" i="28"/>
  <c r="B4612" i="28"/>
  <c r="I4611" i="28"/>
  <c r="H4611" i="28"/>
  <c r="D4611" i="28"/>
  <c r="C4611" i="28"/>
  <c r="B4611" i="28"/>
  <c r="I4610" i="28"/>
  <c r="H4610" i="28"/>
  <c r="D4610" i="28"/>
  <c r="C4610" i="28"/>
  <c r="B4610" i="28"/>
  <c r="I4609" i="28"/>
  <c r="H4609" i="28"/>
  <c r="D4609" i="28"/>
  <c r="C4609" i="28"/>
  <c r="B4609" i="28"/>
  <c r="I4608" i="28"/>
  <c r="H4608" i="28"/>
  <c r="D4608" i="28"/>
  <c r="C4608" i="28"/>
  <c r="B4608" i="28"/>
  <c r="I4607" i="28"/>
  <c r="H4607" i="28"/>
  <c r="D4607" i="28"/>
  <c r="C4607" i="28"/>
  <c r="B4607" i="28"/>
  <c r="I4606" i="28"/>
  <c r="H4606" i="28"/>
  <c r="D4606" i="28"/>
  <c r="C4606" i="28"/>
  <c r="B4606" i="28"/>
  <c r="I4605" i="28"/>
  <c r="H4605" i="28"/>
  <c r="D4605" i="28"/>
  <c r="C4605" i="28"/>
  <c r="B4605" i="28"/>
  <c r="I4604" i="28"/>
  <c r="H4604" i="28"/>
  <c r="D4604" i="28"/>
  <c r="C4604" i="28"/>
  <c r="B4604" i="28"/>
  <c r="I4603" i="28"/>
  <c r="H4603" i="28"/>
  <c r="D4603" i="28"/>
  <c r="C4603" i="28"/>
  <c r="B4603" i="28"/>
  <c r="I4602" i="28"/>
  <c r="H4602" i="28"/>
  <c r="D4602" i="28"/>
  <c r="C4602" i="28"/>
  <c r="B4602" i="28"/>
  <c r="I4601" i="28"/>
  <c r="H4601" i="28"/>
  <c r="D4601" i="28"/>
  <c r="C4601" i="28"/>
  <c r="B4601" i="28"/>
  <c r="I4600" i="28"/>
  <c r="H4600" i="28"/>
  <c r="D4600" i="28"/>
  <c r="C4600" i="28"/>
  <c r="B4600" i="28"/>
  <c r="I4599" i="28"/>
  <c r="H4599" i="28"/>
  <c r="D4599" i="28"/>
  <c r="C4599" i="28"/>
  <c r="B4599" i="28"/>
  <c r="I4598" i="28"/>
  <c r="H4598" i="28"/>
  <c r="D4598" i="28"/>
  <c r="C4598" i="28"/>
  <c r="B4598" i="28"/>
  <c r="I4597" i="28"/>
  <c r="H4597" i="28"/>
  <c r="D4597" i="28"/>
  <c r="C4597" i="28"/>
  <c r="B4597" i="28"/>
  <c r="I4596" i="28"/>
  <c r="H4596" i="28"/>
  <c r="D4596" i="28"/>
  <c r="C4596" i="28"/>
  <c r="B4596" i="28"/>
  <c r="I4595" i="28"/>
  <c r="H4595" i="28"/>
  <c r="D4595" i="28"/>
  <c r="C4595" i="28"/>
  <c r="B4595" i="28"/>
  <c r="I4594" i="28"/>
  <c r="H4594" i="28"/>
  <c r="D4594" i="28"/>
  <c r="C4594" i="28"/>
  <c r="B4594" i="28"/>
  <c r="I4593" i="28"/>
  <c r="H4593" i="28"/>
  <c r="D4593" i="28"/>
  <c r="C4593" i="28"/>
  <c r="B4593" i="28"/>
  <c r="I4592" i="28"/>
  <c r="H4592" i="28"/>
  <c r="D4592" i="28"/>
  <c r="C4592" i="28"/>
  <c r="B4592" i="28"/>
  <c r="I4591" i="28"/>
  <c r="H4591" i="28"/>
  <c r="D4591" i="28"/>
  <c r="C4591" i="28"/>
  <c r="B4591" i="28"/>
  <c r="I4590" i="28"/>
  <c r="H4590" i="28"/>
  <c r="D4590" i="28"/>
  <c r="C4590" i="28"/>
  <c r="B4590" i="28"/>
  <c r="I4589" i="28"/>
  <c r="H4589" i="28"/>
  <c r="D4589" i="28"/>
  <c r="C4589" i="28"/>
  <c r="B4589" i="28"/>
  <c r="I4588" i="28"/>
  <c r="H4588" i="28"/>
  <c r="D4588" i="28"/>
  <c r="C4588" i="28"/>
  <c r="B4588" i="28"/>
  <c r="I4587" i="28"/>
  <c r="H4587" i="28"/>
  <c r="D4587" i="28"/>
  <c r="C4587" i="28"/>
  <c r="B4587" i="28"/>
  <c r="I4586" i="28"/>
  <c r="H4586" i="28"/>
  <c r="D4586" i="28"/>
  <c r="C4586" i="28"/>
  <c r="B4586" i="28"/>
  <c r="I4585" i="28"/>
  <c r="H4585" i="28"/>
  <c r="D4585" i="28"/>
  <c r="C4585" i="28"/>
  <c r="B4585" i="28"/>
  <c r="I4584" i="28"/>
  <c r="H4584" i="28"/>
  <c r="D4584" i="28"/>
  <c r="C4584" i="28"/>
  <c r="B4584" i="28"/>
  <c r="I4583" i="28"/>
  <c r="H4583" i="28"/>
  <c r="D4583" i="28"/>
  <c r="C4583" i="28"/>
  <c r="B4583" i="28"/>
  <c r="I4582" i="28"/>
  <c r="H4582" i="28"/>
  <c r="D4582" i="28"/>
  <c r="C4582" i="28"/>
  <c r="B4582" i="28"/>
  <c r="I4581" i="28"/>
  <c r="H4581" i="28"/>
  <c r="D4581" i="28"/>
  <c r="C4581" i="28"/>
  <c r="B4581" i="28"/>
  <c r="I4580" i="28"/>
  <c r="H4580" i="28"/>
  <c r="D4580" i="28"/>
  <c r="C4580" i="28"/>
  <c r="B4580" i="28"/>
  <c r="I4579" i="28"/>
  <c r="H4579" i="28"/>
  <c r="D4579" i="28"/>
  <c r="C4579" i="28"/>
  <c r="B4579" i="28"/>
  <c r="I4578" i="28"/>
  <c r="H4578" i="28"/>
  <c r="D4578" i="28"/>
  <c r="C4578" i="28"/>
  <c r="B4578" i="28"/>
  <c r="I4577" i="28"/>
  <c r="H4577" i="28"/>
  <c r="D4577" i="28"/>
  <c r="C4577" i="28"/>
  <c r="B4577" i="28"/>
  <c r="I4576" i="28"/>
  <c r="H4576" i="28"/>
  <c r="D4576" i="28"/>
  <c r="C4576" i="28"/>
  <c r="B4576" i="28"/>
  <c r="I4575" i="28"/>
  <c r="H4575" i="28"/>
  <c r="D4575" i="28"/>
  <c r="C4575" i="28"/>
  <c r="B4575" i="28"/>
  <c r="I4574" i="28"/>
  <c r="H4574" i="28"/>
  <c r="D4574" i="28"/>
  <c r="C4574" i="28"/>
  <c r="B4574" i="28"/>
  <c r="I4573" i="28"/>
  <c r="H4573" i="28"/>
  <c r="D4573" i="28"/>
  <c r="C4573" i="28"/>
  <c r="B4573" i="28"/>
  <c r="I4572" i="28"/>
  <c r="H4572" i="28"/>
  <c r="D4572" i="28"/>
  <c r="C4572" i="28"/>
  <c r="B4572" i="28"/>
  <c r="I4571" i="28"/>
  <c r="H4571" i="28"/>
  <c r="D4571" i="28"/>
  <c r="C4571" i="28"/>
  <c r="B4571" i="28"/>
  <c r="I4570" i="28"/>
  <c r="H4570" i="28"/>
  <c r="D4570" i="28"/>
  <c r="C4570" i="28"/>
  <c r="B4570" i="28"/>
  <c r="I4569" i="28"/>
  <c r="H4569" i="28"/>
  <c r="D4569" i="28"/>
  <c r="C4569" i="28"/>
  <c r="B4569" i="28"/>
  <c r="I4568" i="28"/>
  <c r="H4568" i="28"/>
  <c r="D4568" i="28"/>
  <c r="C4568" i="28"/>
  <c r="B4568" i="28"/>
  <c r="I4567" i="28"/>
  <c r="H4567" i="28"/>
  <c r="D4567" i="28"/>
  <c r="C4567" i="28"/>
  <c r="B4567" i="28"/>
  <c r="I4566" i="28"/>
  <c r="H4566" i="28"/>
  <c r="D4566" i="28"/>
  <c r="C4566" i="28"/>
  <c r="B4566" i="28"/>
  <c r="I4565" i="28"/>
  <c r="H4565" i="28"/>
  <c r="D4565" i="28"/>
  <c r="C4565" i="28"/>
  <c r="B4565" i="28"/>
  <c r="I4564" i="28"/>
  <c r="H4564" i="28"/>
  <c r="D4564" i="28"/>
  <c r="C4564" i="28"/>
  <c r="B4564" i="28"/>
  <c r="I4563" i="28"/>
  <c r="H4563" i="28"/>
  <c r="D4563" i="28"/>
  <c r="C4563" i="28"/>
  <c r="B4563" i="28"/>
  <c r="I4562" i="28"/>
  <c r="H4562" i="28"/>
  <c r="D4562" i="28"/>
  <c r="C4562" i="28"/>
  <c r="B4562" i="28"/>
  <c r="I4561" i="28"/>
  <c r="H4561" i="28"/>
  <c r="D4561" i="28"/>
  <c r="C4561" i="28"/>
  <c r="B4561" i="28"/>
  <c r="I4560" i="28"/>
  <c r="H4560" i="28"/>
  <c r="D4560" i="28"/>
  <c r="C4560" i="28"/>
  <c r="B4560" i="28"/>
  <c r="I4559" i="28"/>
  <c r="H4559" i="28"/>
  <c r="D4559" i="28"/>
  <c r="C4559" i="28"/>
  <c r="B4559" i="28"/>
  <c r="I4558" i="28"/>
  <c r="H4558" i="28"/>
  <c r="D4558" i="28"/>
  <c r="C4558" i="28"/>
  <c r="B4558" i="28"/>
  <c r="I4557" i="28"/>
  <c r="H4557" i="28"/>
  <c r="D4557" i="28"/>
  <c r="C4557" i="28"/>
  <c r="B4557" i="28"/>
  <c r="I4556" i="28"/>
  <c r="H4556" i="28"/>
  <c r="D4556" i="28"/>
  <c r="C4556" i="28"/>
  <c r="B4556" i="28"/>
  <c r="I4555" i="28"/>
  <c r="H4555" i="28"/>
  <c r="D4555" i="28"/>
  <c r="C4555" i="28"/>
  <c r="B4555" i="28"/>
  <c r="I4554" i="28"/>
  <c r="H4554" i="28"/>
  <c r="D4554" i="28"/>
  <c r="C4554" i="28"/>
  <c r="B4554" i="28"/>
  <c r="I4553" i="28"/>
  <c r="H4553" i="28"/>
  <c r="D4553" i="28"/>
  <c r="C4553" i="28"/>
  <c r="B4553" i="28"/>
  <c r="I4552" i="28"/>
  <c r="H4552" i="28"/>
  <c r="D4552" i="28"/>
  <c r="C4552" i="28"/>
  <c r="B4552" i="28"/>
  <c r="I4551" i="28"/>
  <c r="H4551" i="28"/>
  <c r="D4551" i="28"/>
  <c r="C4551" i="28"/>
  <c r="B4551" i="28"/>
  <c r="I4550" i="28"/>
  <c r="H4550" i="28"/>
  <c r="D4550" i="28"/>
  <c r="C4550" i="28"/>
  <c r="B4550" i="28"/>
  <c r="I4549" i="28"/>
  <c r="H4549" i="28"/>
  <c r="D4549" i="28"/>
  <c r="C4549" i="28"/>
  <c r="B4549" i="28"/>
  <c r="I4548" i="28"/>
  <c r="H4548" i="28"/>
  <c r="D4548" i="28"/>
  <c r="C4548" i="28"/>
  <c r="B4548" i="28"/>
  <c r="I4547" i="28"/>
  <c r="H4547" i="28"/>
  <c r="D4547" i="28"/>
  <c r="C4547" i="28"/>
  <c r="B4547" i="28"/>
  <c r="I4546" i="28"/>
  <c r="H4546" i="28"/>
  <c r="D4546" i="28"/>
  <c r="C4546" i="28"/>
  <c r="B4546" i="28"/>
  <c r="I4545" i="28"/>
  <c r="H4545" i="28"/>
  <c r="D4545" i="28"/>
  <c r="C4545" i="28"/>
  <c r="B4545" i="28"/>
  <c r="I4544" i="28"/>
  <c r="H4544" i="28"/>
  <c r="D4544" i="28"/>
  <c r="C4544" i="28"/>
  <c r="B4544" i="28"/>
  <c r="I4543" i="28"/>
  <c r="H4543" i="28"/>
  <c r="D4543" i="28"/>
  <c r="C4543" i="28"/>
  <c r="B4543" i="28"/>
  <c r="I4542" i="28"/>
  <c r="H4542" i="28"/>
  <c r="D4542" i="28"/>
  <c r="C4542" i="28"/>
  <c r="B4542" i="28"/>
  <c r="I4541" i="28"/>
  <c r="H4541" i="28"/>
  <c r="D4541" i="28"/>
  <c r="C4541" i="28"/>
  <c r="B4541" i="28"/>
  <c r="I4540" i="28"/>
  <c r="H4540" i="28"/>
  <c r="D4540" i="28"/>
  <c r="C4540" i="28"/>
  <c r="B4540" i="28"/>
  <c r="I4539" i="28"/>
  <c r="H4539" i="28"/>
  <c r="D4539" i="28"/>
  <c r="C4539" i="28"/>
  <c r="B4539" i="28"/>
  <c r="I4538" i="28"/>
  <c r="H4538" i="28"/>
  <c r="D4538" i="28"/>
  <c r="C4538" i="28"/>
  <c r="B4538" i="28"/>
  <c r="I4537" i="28"/>
  <c r="H4537" i="28"/>
  <c r="D4537" i="28"/>
  <c r="C4537" i="28"/>
  <c r="B4537" i="28"/>
  <c r="I4536" i="28"/>
  <c r="H4536" i="28"/>
  <c r="D4536" i="28"/>
  <c r="C4536" i="28"/>
  <c r="B4536" i="28"/>
  <c r="I4535" i="28"/>
  <c r="H4535" i="28"/>
  <c r="D4535" i="28"/>
  <c r="C4535" i="28"/>
  <c r="B4535" i="28"/>
  <c r="I4534" i="28"/>
  <c r="H4534" i="28"/>
  <c r="D4534" i="28"/>
  <c r="C4534" i="28"/>
  <c r="B4534" i="28"/>
  <c r="I4533" i="28"/>
  <c r="H4533" i="28"/>
  <c r="D4533" i="28"/>
  <c r="C4533" i="28"/>
  <c r="B4533" i="28"/>
  <c r="I4532" i="28"/>
  <c r="H4532" i="28"/>
  <c r="D4532" i="28"/>
  <c r="C4532" i="28"/>
  <c r="B4532" i="28"/>
  <c r="I4531" i="28"/>
  <c r="H4531" i="28"/>
  <c r="D4531" i="28"/>
  <c r="C4531" i="28"/>
  <c r="B4531" i="28"/>
  <c r="I4530" i="28"/>
  <c r="H4530" i="28"/>
  <c r="D4530" i="28"/>
  <c r="C4530" i="28"/>
  <c r="B4530" i="28"/>
  <c r="I4529" i="28"/>
  <c r="H4529" i="28"/>
  <c r="D4529" i="28"/>
  <c r="C4529" i="28"/>
  <c r="B4529" i="28"/>
  <c r="I4528" i="28"/>
  <c r="H4528" i="28"/>
  <c r="D4528" i="28"/>
  <c r="C4528" i="28"/>
  <c r="B4528" i="28"/>
  <c r="I4527" i="28"/>
  <c r="H4527" i="28"/>
  <c r="D4527" i="28"/>
  <c r="C4527" i="28"/>
  <c r="B4527" i="28"/>
  <c r="I4526" i="28"/>
  <c r="H4526" i="28"/>
  <c r="D4526" i="28"/>
  <c r="C4526" i="28"/>
  <c r="B4526" i="28"/>
  <c r="I4525" i="28"/>
  <c r="H4525" i="28"/>
  <c r="D4525" i="28"/>
  <c r="C4525" i="28"/>
  <c r="B4525" i="28"/>
  <c r="I4524" i="28"/>
  <c r="H4524" i="28"/>
  <c r="D4524" i="28"/>
  <c r="C4524" i="28"/>
  <c r="B4524" i="28"/>
  <c r="I4523" i="28"/>
  <c r="H4523" i="28"/>
  <c r="D4523" i="28"/>
  <c r="C4523" i="28"/>
  <c r="B4523" i="28"/>
  <c r="I4522" i="28"/>
  <c r="H4522" i="28"/>
  <c r="D4522" i="28"/>
  <c r="C4522" i="28"/>
  <c r="B4522" i="28"/>
  <c r="I4521" i="28"/>
  <c r="H4521" i="28"/>
  <c r="D4521" i="28"/>
  <c r="C4521" i="28"/>
  <c r="B4521" i="28"/>
  <c r="I4520" i="28"/>
  <c r="H4520" i="28"/>
  <c r="D4520" i="28"/>
  <c r="C4520" i="28"/>
  <c r="B4520" i="28"/>
  <c r="I4519" i="28"/>
  <c r="H4519" i="28"/>
  <c r="D4519" i="28"/>
  <c r="C4519" i="28"/>
  <c r="B4519" i="28"/>
  <c r="I4518" i="28"/>
  <c r="H4518" i="28"/>
  <c r="D4518" i="28"/>
  <c r="C4518" i="28"/>
  <c r="B4518" i="28"/>
  <c r="I4517" i="28"/>
  <c r="H4517" i="28"/>
  <c r="D4517" i="28"/>
  <c r="C4517" i="28"/>
  <c r="B4517" i="28"/>
  <c r="I4516" i="28"/>
  <c r="H4516" i="28"/>
  <c r="D4516" i="28"/>
  <c r="C4516" i="28"/>
  <c r="B4516" i="28"/>
  <c r="I4515" i="28"/>
  <c r="H4515" i="28"/>
  <c r="D4515" i="28"/>
  <c r="C4515" i="28"/>
  <c r="B4515" i="28"/>
  <c r="I4514" i="28"/>
  <c r="H4514" i="28"/>
  <c r="D4514" i="28"/>
  <c r="C4514" i="28"/>
  <c r="B4514" i="28"/>
  <c r="I4513" i="28"/>
  <c r="H4513" i="28"/>
  <c r="D4513" i="28"/>
  <c r="C4513" i="28"/>
  <c r="B4513" i="28"/>
  <c r="I4512" i="28"/>
  <c r="H4512" i="28"/>
  <c r="D4512" i="28"/>
  <c r="C4512" i="28"/>
  <c r="B4512" i="28"/>
  <c r="I4511" i="28"/>
  <c r="H4511" i="28"/>
  <c r="D4511" i="28"/>
  <c r="C4511" i="28"/>
  <c r="B4511" i="28"/>
  <c r="I4510" i="28"/>
  <c r="H4510" i="28"/>
  <c r="D4510" i="28"/>
  <c r="C4510" i="28"/>
  <c r="B4510" i="28"/>
  <c r="I4509" i="28"/>
  <c r="H4509" i="28"/>
  <c r="D4509" i="28"/>
  <c r="C4509" i="28"/>
  <c r="B4509" i="28"/>
  <c r="I4508" i="28"/>
  <c r="H4508" i="28"/>
  <c r="D4508" i="28"/>
  <c r="C4508" i="28"/>
  <c r="B4508" i="28"/>
  <c r="I4507" i="28"/>
  <c r="H4507" i="28"/>
  <c r="D4507" i="28"/>
  <c r="C4507" i="28"/>
  <c r="B4507" i="28"/>
  <c r="I4506" i="28"/>
  <c r="H4506" i="28"/>
  <c r="D4506" i="28"/>
  <c r="C4506" i="28"/>
  <c r="B4506" i="28"/>
  <c r="I4505" i="28"/>
  <c r="H4505" i="28"/>
  <c r="D4505" i="28"/>
  <c r="C4505" i="28"/>
  <c r="B4505" i="28"/>
  <c r="I4504" i="28"/>
  <c r="H4504" i="28"/>
  <c r="D4504" i="28"/>
  <c r="C4504" i="28"/>
  <c r="B4504" i="28"/>
  <c r="I4503" i="28"/>
  <c r="H4503" i="28"/>
  <c r="D4503" i="28"/>
  <c r="C4503" i="28"/>
  <c r="B4503" i="28"/>
  <c r="I4502" i="28"/>
  <c r="H4502" i="28"/>
  <c r="D4502" i="28"/>
  <c r="C4502" i="28"/>
  <c r="B4502" i="28"/>
  <c r="I4501" i="28"/>
  <c r="H4501" i="28"/>
  <c r="D4501" i="28"/>
  <c r="C4501" i="28"/>
  <c r="B4501" i="28"/>
  <c r="I4500" i="28"/>
  <c r="H4500" i="28"/>
  <c r="D4500" i="28"/>
  <c r="C4500" i="28"/>
  <c r="B4500" i="28"/>
  <c r="I4499" i="28"/>
  <c r="H4499" i="28"/>
  <c r="D4499" i="28"/>
  <c r="C4499" i="28"/>
  <c r="B4499" i="28"/>
  <c r="I4498" i="28"/>
  <c r="H4498" i="28"/>
  <c r="D4498" i="28"/>
  <c r="C4498" i="28"/>
  <c r="B4498" i="28"/>
  <c r="I4497" i="28"/>
  <c r="H4497" i="28"/>
  <c r="D4497" i="28"/>
  <c r="C4497" i="28"/>
  <c r="B4497" i="28"/>
  <c r="I4496" i="28"/>
  <c r="H4496" i="28"/>
  <c r="D4496" i="28"/>
  <c r="C4496" i="28"/>
  <c r="B4496" i="28"/>
  <c r="I4495" i="28"/>
  <c r="H4495" i="28"/>
  <c r="D4495" i="28"/>
  <c r="C4495" i="28"/>
  <c r="B4495" i="28"/>
  <c r="I4494" i="28"/>
  <c r="H4494" i="28"/>
  <c r="D4494" i="28"/>
  <c r="C4494" i="28"/>
  <c r="B4494" i="28"/>
  <c r="I4493" i="28"/>
  <c r="H4493" i="28"/>
  <c r="D4493" i="28"/>
  <c r="C4493" i="28"/>
  <c r="B4493" i="28"/>
  <c r="I4492" i="28"/>
  <c r="H4492" i="28"/>
  <c r="D4492" i="28"/>
  <c r="C4492" i="28"/>
  <c r="B4492" i="28"/>
  <c r="I4491" i="28"/>
  <c r="H4491" i="28"/>
  <c r="D4491" i="28"/>
  <c r="C4491" i="28"/>
  <c r="B4491" i="28"/>
  <c r="I4490" i="28"/>
  <c r="H4490" i="28"/>
  <c r="D4490" i="28"/>
  <c r="C4490" i="28"/>
  <c r="B4490" i="28"/>
  <c r="I4489" i="28"/>
  <c r="H4489" i="28"/>
  <c r="D4489" i="28"/>
  <c r="C4489" i="28"/>
  <c r="B4489" i="28"/>
  <c r="I4488" i="28"/>
  <c r="H4488" i="28"/>
  <c r="D4488" i="28"/>
  <c r="C4488" i="28"/>
  <c r="B4488" i="28"/>
  <c r="I4487" i="28"/>
  <c r="H4487" i="28"/>
  <c r="D4487" i="28"/>
  <c r="C4487" i="28"/>
  <c r="B4487" i="28"/>
  <c r="I4486" i="28"/>
  <c r="H4486" i="28"/>
  <c r="D4486" i="28"/>
  <c r="C4486" i="28"/>
  <c r="B4486" i="28"/>
  <c r="I4485" i="28"/>
  <c r="H4485" i="28"/>
  <c r="D4485" i="28"/>
  <c r="C4485" i="28"/>
  <c r="B4485" i="28"/>
  <c r="I4484" i="28"/>
  <c r="H4484" i="28"/>
  <c r="D4484" i="28"/>
  <c r="C4484" i="28"/>
  <c r="B4484" i="28"/>
  <c r="I4483" i="28"/>
  <c r="H4483" i="28"/>
  <c r="D4483" i="28"/>
  <c r="C4483" i="28"/>
  <c r="B4483" i="28"/>
  <c r="I4482" i="28"/>
  <c r="H4482" i="28"/>
  <c r="D4482" i="28"/>
  <c r="C4482" i="28"/>
  <c r="B4482" i="28"/>
  <c r="I4481" i="28"/>
  <c r="H4481" i="28"/>
  <c r="D4481" i="28"/>
  <c r="C4481" i="28"/>
  <c r="B4481" i="28"/>
  <c r="I4480" i="28"/>
  <c r="H4480" i="28"/>
  <c r="D4480" i="28"/>
  <c r="C4480" i="28"/>
  <c r="B4480" i="28"/>
  <c r="I4479" i="28"/>
  <c r="H4479" i="28"/>
  <c r="D4479" i="28"/>
  <c r="C4479" i="28"/>
  <c r="B4479" i="28"/>
  <c r="I4478" i="28"/>
  <c r="H4478" i="28"/>
  <c r="D4478" i="28"/>
  <c r="C4478" i="28"/>
  <c r="B4478" i="28"/>
  <c r="I4477" i="28"/>
  <c r="H4477" i="28"/>
  <c r="D4477" i="28"/>
  <c r="C4477" i="28"/>
  <c r="B4477" i="28"/>
  <c r="I4476" i="28"/>
  <c r="H4476" i="28"/>
  <c r="D4476" i="28"/>
  <c r="C4476" i="28"/>
  <c r="B4476" i="28"/>
  <c r="I4475" i="28"/>
  <c r="H4475" i="28"/>
  <c r="D4475" i="28"/>
  <c r="C4475" i="28"/>
  <c r="B4475" i="28"/>
  <c r="I4474" i="28"/>
  <c r="H4474" i="28"/>
  <c r="D4474" i="28"/>
  <c r="C4474" i="28"/>
  <c r="B4474" i="28"/>
  <c r="I4473" i="28"/>
  <c r="H4473" i="28"/>
  <c r="D4473" i="28"/>
  <c r="C4473" i="28"/>
  <c r="B4473" i="28"/>
  <c r="I4472" i="28"/>
  <c r="H4472" i="28"/>
  <c r="D4472" i="28"/>
  <c r="C4472" i="28"/>
  <c r="B4472" i="28"/>
  <c r="I4471" i="28"/>
  <c r="H4471" i="28"/>
  <c r="D4471" i="28"/>
  <c r="C4471" i="28"/>
  <c r="B4471" i="28"/>
  <c r="I4470" i="28"/>
  <c r="H4470" i="28"/>
  <c r="D4470" i="28"/>
  <c r="C4470" i="28"/>
  <c r="B4470" i="28"/>
  <c r="I4469" i="28"/>
  <c r="H4469" i="28"/>
  <c r="D4469" i="28"/>
  <c r="C4469" i="28"/>
  <c r="B4469" i="28"/>
  <c r="I4468" i="28"/>
  <c r="H4468" i="28"/>
  <c r="D4468" i="28"/>
  <c r="C4468" i="28"/>
  <c r="B4468" i="28"/>
  <c r="I4467" i="28"/>
  <c r="H4467" i="28"/>
  <c r="D4467" i="28"/>
  <c r="C4467" i="28"/>
  <c r="B4467" i="28"/>
  <c r="I4466" i="28"/>
  <c r="H4466" i="28"/>
  <c r="D4466" i="28"/>
  <c r="C4466" i="28"/>
  <c r="B4466" i="28"/>
  <c r="I4465" i="28"/>
  <c r="H4465" i="28"/>
  <c r="D4465" i="28"/>
  <c r="C4465" i="28"/>
  <c r="B4465" i="28"/>
  <c r="I4464" i="28"/>
  <c r="H4464" i="28"/>
  <c r="D4464" i="28"/>
  <c r="C4464" i="28"/>
  <c r="B4464" i="28"/>
  <c r="I4463" i="28"/>
  <c r="H4463" i="28"/>
  <c r="D4463" i="28"/>
  <c r="C4463" i="28"/>
  <c r="B4463" i="28"/>
  <c r="I4462" i="28"/>
  <c r="H4462" i="28"/>
  <c r="D4462" i="28"/>
  <c r="C4462" i="28"/>
  <c r="B4462" i="28"/>
  <c r="I4461" i="28"/>
  <c r="H4461" i="28"/>
  <c r="D4461" i="28"/>
  <c r="C4461" i="28"/>
  <c r="B4461" i="28"/>
  <c r="I4460" i="28"/>
  <c r="H4460" i="28"/>
  <c r="D4460" i="28"/>
  <c r="C4460" i="28"/>
  <c r="B4460" i="28"/>
  <c r="I4459" i="28"/>
  <c r="H4459" i="28"/>
  <c r="D4459" i="28"/>
  <c r="C4459" i="28"/>
  <c r="B4459" i="28"/>
  <c r="I4458" i="28"/>
  <c r="H4458" i="28"/>
  <c r="D4458" i="28"/>
  <c r="C4458" i="28"/>
  <c r="B4458" i="28"/>
  <c r="I4457" i="28"/>
  <c r="H4457" i="28"/>
  <c r="D4457" i="28"/>
  <c r="C4457" i="28"/>
  <c r="B4457" i="28"/>
  <c r="I4456" i="28"/>
  <c r="H4456" i="28"/>
  <c r="D4456" i="28"/>
  <c r="C4456" i="28"/>
  <c r="B4456" i="28"/>
  <c r="I4455" i="28"/>
  <c r="H4455" i="28"/>
  <c r="D4455" i="28"/>
  <c r="C4455" i="28"/>
  <c r="B4455" i="28"/>
  <c r="I4454" i="28"/>
  <c r="H4454" i="28"/>
  <c r="D4454" i="28"/>
  <c r="C4454" i="28"/>
  <c r="B4454" i="28"/>
  <c r="I4453" i="28"/>
  <c r="H4453" i="28"/>
  <c r="D4453" i="28"/>
  <c r="C4453" i="28"/>
  <c r="B4453" i="28"/>
  <c r="I4452" i="28"/>
  <c r="H4452" i="28"/>
  <c r="D4452" i="28"/>
  <c r="C4452" i="28"/>
  <c r="B4452" i="28"/>
  <c r="I4451" i="28"/>
  <c r="H4451" i="28"/>
  <c r="D4451" i="28"/>
  <c r="C4451" i="28"/>
  <c r="B4451" i="28"/>
  <c r="I4450" i="28"/>
  <c r="H4450" i="28"/>
  <c r="D4450" i="28"/>
  <c r="C4450" i="28"/>
  <c r="B4450" i="28"/>
  <c r="I4449" i="28"/>
  <c r="H4449" i="28"/>
  <c r="D4449" i="28"/>
  <c r="C4449" i="28"/>
  <c r="B4449" i="28"/>
  <c r="I4448" i="28"/>
  <c r="H4448" i="28"/>
  <c r="D4448" i="28"/>
  <c r="C4448" i="28"/>
  <c r="B4448" i="28"/>
  <c r="I4447" i="28"/>
  <c r="H4447" i="28"/>
  <c r="D4447" i="28"/>
  <c r="C4447" i="28"/>
  <c r="B4447" i="28"/>
  <c r="I4446" i="28"/>
  <c r="H4446" i="28"/>
  <c r="D4446" i="28"/>
  <c r="C4446" i="28"/>
  <c r="B4446" i="28"/>
  <c r="I4445" i="28"/>
  <c r="H4445" i="28"/>
  <c r="D4445" i="28"/>
  <c r="C4445" i="28"/>
  <c r="B4445" i="28"/>
  <c r="I4444" i="28"/>
  <c r="H4444" i="28"/>
  <c r="D4444" i="28"/>
  <c r="C4444" i="28"/>
  <c r="B4444" i="28"/>
  <c r="I4443" i="28"/>
  <c r="H4443" i="28"/>
  <c r="D4443" i="28"/>
  <c r="C4443" i="28"/>
  <c r="B4443" i="28"/>
  <c r="I4442" i="28"/>
  <c r="H4442" i="28"/>
  <c r="D4442" i="28"/>
  <c r="C4442" i="28"/>
  <c r="B4442" i="28"/>
  <c r="I4441" i="28"/>
  <c r="H4441" i="28"/>
  <c r="D4441" i="28"/>
  <c r="C4441" i="28"/>
  <c r="B4441" i="28"/>
  <c r="I4440" i="28"/>
  <c r="H4440" i="28"/>
  <c r="D4440" i="28"/>
  <c r="C4440" i="28"/>
  <c r="B4440" i="28"/>
  <c r="I4439" i="28"/>
  <c r="H4439" i="28"/>
  <c r="D4439" i="28"/>
  <c r="C4439" i="28"/>
  <c r="B4439" i="28"/>
  <c r="I4438" i="28"/>
  <c r="H4438" i="28"/>
  <c r="D4438" i="28"/>
  <c r="C4438" i="28"/>
  <c r="B4438" i="28"/>
  <c r="I4437" i="28"/>
  <c r="H4437" i="28"/>
  <c r="D4437" i="28"/>
  <c r="C4437" i="28"/>
  <c r="B4437" i="28"/>
  <c r="I4436" i="28"/>
  <c r="H4436" i="28"/>
  <c r="D4436" i="28"/>
  <c r="C4436" i="28"/>
  <c r="B4436" i="28"/>
  <c r="I4435" i="28"/>
  <c r="H4435" i="28"/>
  <c r="D4435" i="28"/>
  <c r="C4435" i="28"/>
  <c r="B4435" i="28"/>
  <c r="I4434" i="28"/>
  <c r="H4434" i="28"/>
  <c r="D4434" i="28"/>
  <c r="C4434" i="28"/>
  <c r="B4434" i="28"/>
  <c r="I4433" i="28"/>
  <c r="H4433" i="28"/>
  <c r="D4433" i="28"/>
  <c r="C4433" i="28"/>
  <c r="B4433" i="28"/>
  <c r="I4432" i="28"/>
  <c r="H4432" i="28"/>
  <c r="D4432" i="28"/>
  <c r="C4432" i="28"/>
  <c r="B4432" i="28"/>
  <c r="I4431" i="28"/>
  <c r="H4431" i="28"/>
  <c r="D4431" i="28"/>
  <c r="C4431" i="28"/>
  <c r="B4431" i="28"/>
  <c r="I4430" i="28"/>
  <c r="H4430" i="28"/>
  <c r="D4430" i="28"/>
  <c r="C4430" i="28"/>
  <c r="B4430" i="28"/>
  <c r="I4429" i="28"/>
  <c r="H4429" i="28"/>
  <c r="D4429" i="28"/>
  <c r="C4429" i="28"/>
  <c r="B4429" i="28"/>
  <c r="I4428" i="28"/>
  <c r="H4428" i="28"/>
  <c r="D4428" i="28"/>
  <c r="C4428" i="28"/>
  <c r="B4428" i="28"/>
  <c r="I4427" i="28"/>
  <c r="H4427" i="28"/>
  <c r="D4427" i="28"/>
  <c r="C4427" i="28"/>
  <c r="B4427" i="28"/>
  <c r="I4426" i="28"/>
  <c r="H4426" i="28"/>
  <c r="D4426" i="28"/>
  <c r="C4426" i="28"/>
  <c r="B4426" i="28"/>
  <c r="I4425" i="28"/>
  <c r="H4425" i="28"/>
  <c r="D4425" i="28"/>
  <c r="C4425" i="28"/>
  <c r="B4425" i="28"/>
  <c r="I4424" i="28"/>
  <c r="H4424" i="28"/>
  <c r="D4424" i="28"/>
  <c r="C4424" i="28"/>
  <c r="B4424" i="28"/>
  <c r="I4423" i="28"/>
  <c r="H4423" i="28"/>
  <c r="D4423" i="28"/>
  <c r="C4423" i="28"/>
  <c r="B4423" i="28"/>
  <c r="I4422" i="28"/>
  <c r="H4422" i="28"/>
  <c r="D4422" i="28"/>
  <c r="C4422" i="28"/>
  <c r="B4422" i="28"/>
  <c r="I4421" i="28"/>
  <c r="H4421" i="28"/>
  <c r="D4421" i="28"/>
  <c r="C4421" i="28"/>
  <c r="B4421" i="28"/>
  <c r="I4420" i="28"/>
  <c r="H4420" i="28"/>
  <c r="D4420" i="28"/>
  <c r="C4420" i="28"/>
  <c r="B4420" i="28"/>
  <c r="I4419" i="28"/>
  <c r="H4419" i="28"/>
  <c r="D4419" i="28"/>
  <c r="C4419" i="28"/>
  <c r="B4419" i="28"/>
  <c r="I4418" i="28"/>
  <c r="H4418" i="28"/>
  <c r="D4418" i="28"/>
  <c r="C4418" i="28"/>
  <c r="B4418" i="28"/>
  <c r="I4417" i="28"/>
  <c r="H4417" i="28"/>
  <c r="D4417" i="28"/>
  <c r="C4417" i="28"/>
  <c r="B4417" i="28"/>
  <c r="I4416" i="28"/>
  <c r="H4416" i="28"/>
  <c r="D4416" i="28"/>
  <c r="C4416" i="28"/>
  <c r="B4416" i="28"/>
  <c r="I4415" i="28"/>
  <c r="H4415" i="28"/>
  <c r="D4415" i="28"/>
  <c r="C4415" i="28"/>
  <c r="B4415" i="28"/>
  <c r="I4414" i="28"/>
  <c r="H4414" i="28"/>
  <c r="D4414" i="28"/>
  <c r="C4414" i="28"/>
  <c r="B4414" i="28"/>
  <c r="I4413" i="28"/>
  <c r="H4413" i="28"/>
  <c r="D4413" i="28"/>
  <c r="C4413" i="28"/>
  <c r="B4413" i="28"/>
  <c r="I4412" i="28"/>
  <c r="H4412" i="28"/>
  <c r="D4412" i="28"/>
  <c r="C4412" i="28"/>
  <c r="B4412" i="28"/>
  <c r="I4411" i="28"/>
  <c r="H4411" i="28"/>
  <c r="D4411" i="28"/>
  <c r="C4411" i="28"/>
  <c r="B4411" i="28"/>
  <c r="I4410" i="28"/>
  <c r="H4410" i="28"/>
  <c r="D4410" i="28"/>
  <c r="C4410" i="28"/>
  <c r="B4410" i="28"/>
  <c r="I4409" i="28"/>
  <c r="H4409" i="28"/>
  <c r="D4409" i="28"/>
  <c r="C4409" i="28"/>
  <c r="B4409" i="28"/>
  <c r="I4408" i="28"/>
  <c r="H4408" i="28"/>
  <c r="D4408" i="28"/>
  <c r="C4408" i="28"/>
  <c r="B4408" i="28"/>
  <c r="I4407" i="28"/>
  <c r="H4407" i="28"/>
  <c r="D4407" i="28"/>
  <c r="C4407" i="28"/>
  <c r="B4407" i="28"/>
  <c r="I4406" i="28"/>
  <c r="H4406" i="28"/>
  <c r="D4406" i="28"/>
  <c r="C4406" i="28"/>
  <c r="B4406" i="28"/>
  <c r="I4405" i="28"/>
  <c r="H4405" i="28"/>
  <c r="D4405" i="28"/>
  <c r="C4405" i="28"/>
  <c r="B4405" i="28"/>
  <c r="I4404" i="28"/>
  <c r="H4404" i="28"/>
  <c r="D4404" i="28"/>
  <c r="C4404" i="28"/>
  <c r="B4404" i="28"/>
  <c r="I4403" i="28"/>
  <c r="H4403" i="28"/>
  <c r="D4403" i="28"/>
  <c r="C4403" i="28"/>
  <c r="B4403" i="28"/>
  <c r="I4402" i="28"/>
  <c r="H4402" i="28"/>
  <c r="D4402" i="28"/>
  <c r="C4402" i="28"/>
  <c r="B4402" i="28"/>
  <c r="I4401" i="28"/>
  <c r="H4401" i="28"/>
  <c r="D4401" i="28"/>
  <c r="C4401" i="28"/>
  <c r="B4401" i="28"/>
  <c r="I4400" i="28"/>
  <c r="H4400" i="28"/>
  <c r="D4400" i="28"/>
  <c r="C4400" i="28"/>
  <c r="B4400" i="28"/>
  <c r="I4399" i="28"/>
  <c r="H4399" i="28"/>
  <c r="D4399" i="28"/>
  <c r="C4399" i="28"/>
  <c r="B4399" i="28"/>
  <c r="I4398" i="28"/>
  <c r="H4398" i="28"/>
  <c r="D4398" i="28"/>
  <c r="C4398" i="28"/>
  <c r="B4398" i="28"/>
  <c r="I4397" i="28"/>
  <c r="H4397" i="28"/>
  <c r="D4397" i="28"/>
  <c r="C4397" i="28"/>
  <c r="B4397" i="28"/>
  <c r="I4396" i="28"/>
  <c r="H4396" i="28"/>
  <c r="D4396" i="28"/>
  <c r="C4396" i="28"/>
  <c r="B4396" i="28"/>
  <c r="I4395" i="28"/>
  <c r="H4395" i="28"/>
  <c r="D4395" i="28"/>
  <c r="C4395" i="28"/>
  <c r="B4395" i="28"/>
  <c r="I4394" i="28"/>
  <c r="H4394" i="28"/>
  <c r="D4394" i="28"/>
  <c r="C4394" i="28"/>
  <c r="B4394" i="28"/>
  <c r="I4393" i="28"/>
  <c r="H4393" i="28"/>
  <c r="D4393" i="28"/>
  <c r="C4393" i="28"/>
  <c r="B4393" i="28"/>
  <c r="I4392" i="28"/>
  <c r="H4392" i="28"/>
  <c r="D4392" i="28"/>
  <c r="C4392" i="28"/>
  <c r="B4392" i="28"/>
  <c r="I4391" i="28"/>
  <c r="H4391" i="28"/>
  <c r="D4391" i="28"/>
  <c r="C4391" i="28"/>
  <c r="B4391" i="28"/>
  <c r="I4390" i="28"/>
  <c r="H4390" i="28"/>
  <c r="D4390" i="28"/>
  <c r="C4390" i="28"/>
  <c r="B4390" i="28"/>
  <c r="I4389" i="28"/>
  <c r="H4389" i="28"/>
  <c r="D4389" i="28"/>
  <c r="C4389" i="28"/>
  <c r="B4389" i="28"/>
  <c r="I4388" i="28"/>
  <c r="H4388" i="28"/>
  <c r="D4388" i="28"/>
  <c r="C4388" i="28"/>
  <c r="B4388" i="28"/>
  <c r="I4387" i="28"/>
  <c r="H4387" i="28"/>
  <c r="D4387" i="28"/>
  <c r="C4387" i="28"/>
  <c r="B4387" i="28"/>
  <c r="I4386" i="28"/>
  <c r="H4386" i="28"/>
  <c r="D4386" i="28"/>
  <c r="C4386" i="28"/>
  <c r="B4386" i="28"/>
  <c r="I4385" i="28"/>
  <c r="H4385" i="28"/>
  <c r="D4385" i="28"/>
  <c r="C4385" i="28"/>
  <c r="B4385" i="28"/>
  <c r="I4384" i="28"/>
  <c r="H4384" i="28"/>
  <c r="D4384" i="28"/>
  <c r="C4384" i="28"/>
  <c r="B4384" i="28"/>
  <c r="I4383" i="28"/>
  <c r="H4383" i="28"/>
  <c r="D4383" i="28"/>
  <c r="C4383" i="28"/>
  <c r="B4383" i="28"/>
  <c r="I4382" i="28"/>
  <c r="H4382" i="28"/>
  <c r="D4382" i="28"/>
  <c r="C4382" i="28"/>
  <c r="B4382" i="28"/>
  <c r="I4381" i="28"/>
  <c r="H4381" i="28"/>
  <c r="D4381" i="28"/>
  <c r="C4381" i="28"/>
  <c r="B4381" i="28"/>
  <c r="I4380" i="28"/>
  <c r="H4380" i="28"/>
  <c r="D4380" i="28"/>
  <c r="C4380" i="28"/>
  <c r="B4380" i="28"/>
  <c r="I4379" i="28"/>
  <c r="H4379" i="28"/>
  <c r="D4379" i="28"/>
  <c r="C4379" i="28"/>
  <c r="B4379" i="28"/>
  <c r="I4378" i="28"/>
  <c r="H4378" i="28"/>
  <c r="D4378" i="28"/>
  <c r="C4378" i="28"/>
  <c r="B4378" i="28"/>
  <c r="I4377" i="28"/>
  <c r="H4377" i="28"/>
  <c r="D4377" i="28"/>
  <c r="C4377" i="28"/>
  <c r="B4377" i="28"/>
  <c r="I4376" i="28"/>
  <c r="H4376" i="28"/>
  <c r="D4376" i="28"/>
  <c r="C4376" i="28"/>
  <c r="B4376" i="28"/>
  <c r="I4375" i="28"/>
  <c r="H4375" i="28"/>
  <c r="D4375" i="28"/>
  <c r="C4375" i="28"/>
  <c r="B4375" i="28"/>
  <c r="I4374" i="28"/>
  <c r="H4374" i="28"/>
  <c r="D4374" i="28"/>
  <c r="C4374" i="28"/>
  <c r="B4374" i="28"/>
  <c r="I4373" i="28"/>
  <c r="H4373" i="28"/>
  <c r="D4373" i="28"/>
  <c r="C4373" i="28"/>
  <c r="B4373" i="28"/>
  <c r="I4372" i="28"/>
  <c r="H4372" i="28"/>
  <c r="D4372" i="28"/>
  <c r="C4372" i="28"/>
  <c r="B4372" i="28"/>
  <c r="I4371" i="28"/>
  <c r="H4371" i="28"/>
  <c r="D4371" i="28"/>
  <c r="C4371" i="28"/>
  <c r="B4371" i="28"/>
  <c r="I4370" i="28"/>
  <c r="H4370" i="28"/>
  <c r="D4370" i="28"/>
  <c r="C4370" i="28"/>
  <c r="B4370" i="28"/>
  <c r="I4369" i="28"/>
  <c r="H4369" i="28"/>
  <c r="D4369" i="28"/>
  <c r="C4369" i="28"/>
  <c r="B4369" i="28"/>
  <c r="I4368" i="28"/>
  <c r="H4368" i="28"/>
  <c r="D4368" i="28"/>
  <c r="C4368" i="28"/>
  <c r="B4368" i="28"/>
  <c r="I4367" i="28"/>
  <c r="H4367" i="28"/>
  <c r="D4367" i="28"/>
  <c r="C4367" i="28"/>
  <c r="B4367" i="28"/>
  <c r="I4366" i="28"/>
  <c r="H4366" i="28"/>
  <c r="D4366" i="28"/>
  <c r="C4366" i="28"/>
  <c r="B4366" i="28"/>
  <c r="I4365" i="28"/>
  <c r="H4365" i="28"/>
  <c r="D4365" i="28"/>
  <c r="C4365" i="28"/>
  <c r="B4365" i="28"/>
  <c r="I4364" i="28"/>
  <c r="H4364" i="28"/>
  <c r="D4364" i="28"/>
  <c r="C4364" i="28"/>
  <c r="B4364" i="28"/>
  <c r="I4363" i="28"/>
  <c r="H4363" i="28"/>
  <c r="D4363" i="28"/>
  <c r="C4363" i="28"/>
  <c r="B4363" i="28"/>
  <c r="I4362" i="28"/>
  <c r="H4362" i="28"/>
  <c r="D4362" i="28"/>
  <c r="C4362" i="28"/>
  <c r="B4362" i="28"/>
  <c r="I4361" i="28"/>
  <c r="H4361" i="28"/>
  <c r="D4361" i="28"/>
  <c r="C4361" i="28"/>
  <c r="B4361" i="28"/>
  <c r="I4360" i="28"/>
  <c r="H4360" i="28"/>
  <c r="D4360" i="28"/>
  <c r="C4360" i="28"/>
  <c r="B4360" i="28"/>
  <c r="I4359" i="28"/>
  <c r="H4359" i="28"/>
  <c r="D4359" i="28"/>
  <c r="C4359" i="28"/>
  <c r="B4359" i="28"/>
  <c r="I4358" i="28"/>
  <c r="H4358" i="28"/>
  <c r="D4358" i="28"/>
  <c r="C4358" i="28"/>
  <c r="B4358" i="28"/>
  <c r="I4357" i="28"/>
  <c r="H4357" i="28"/>
  <c r="D4357" i="28"/>
  <c r="C4357" i="28"/>
  <c r="B4357" i="28"/>
  <c r="I4356" i="28"/>
  <c r="H4356" i="28"/>
  <c r="D4356" i="28"/>
  <c r="C4356" i="28"/>
  <c r="B4356" i="28"/>
  <c r="I4355" i="28"/>
  <c r="H4355" i="28"/>
  <c r="D4355" i="28"/>
  <c r="C4355" i="28"/>
  <c r="B4355" i="28"/>
  <c r="I4354" i="28"/>
  <c r="H4354" i="28"/>
  <c r="D4354" i="28"/>
  <c r="C4354" i="28"/>
  <c r="B4354" i="28"/>
  <c r="I4353" i="28"/>
  <c r="H4353" i="28"/>
  <c r="D4353" i="28"/>
  <c r="C4353" i="28"/>
  <c r="B4353" i="28"/>
  <c r="I4352" i="28"/>
  <c r="H4352" i="28"/>
  <c r="D4352" i="28"/>
  <c r="C4352" i="28"/>
  <c r="B4352" i="28"/>
  <c r="I4351" i="28"/>
  <c r="H4351" i="28"/>
  <c r="D4351" i="28"/>
  <c r="C4351" i="28"/>
  <c r="B4351" i="28"/>
  <c r="I4350" i="28"/>
  <c r="H4350" i="28"/>
  <c r="D4350" i="28"/>
  <c r="C4350" i="28"/>
  <c r="B4350" i="28"/>
  <c r="I4349" i="28"/>
  <c r="H4349" i="28"/>
  <c r="D4349" i="28"/>
  <c r="C4349" i="28"/>
  <c r="B4349" i="28"/>
  <c r="I4348" i="28"/>
  <c r="H4348" i="28"/>
  <c r="D4348" i="28"/>
  <c r="C4348" i="28"/>
  <c r="B4348" i="28"/>
  <c r="I4347" i="28"/>
  <c r="H4347" i="28"/>
  <c r="D4347" i="28"/>
  <c r="C4347" i="28"/>
  <c r="B4347" i="28"/>
  <c r="I4346" i="28"/>
  <c r="H4346" i="28"/>
  <c r="D4346" i="28"/>
  <c r="C4346" i="28"/>
  <c r="B4346" i="28"/>
  <c r="I4345" i="28"/>
  <c r="H4345" i="28"/>
  <c r="D4345" i="28"/>
  <c r="C4345" i="28"/>
  <c r="B4345" i="28"/>
  <c r="I4344" i="28"/>
  <c r="H4344" i="28"/>
  <c r="D4344" i="28"/>
  <c r="C4344" i="28"/>
  <c r="B4344" i="28"/>
  <c r="I4343" i="28"/>
  <c r="H4343" i="28"/>
  <c r="D4343" i="28"/>
  <c r="C4343" i="28"/>
  <c r="B4343" i="28"/>
  <c r="I4342" i="28"/>
  <c r="H4342" i="28"/>
  <c r="D4342" i="28"/>
  <c r="C4342" i="28"/>
  <c r="B4342" i="28"/>
  <c r="I4341" i="28"/>
  <c r="H4341" i="28"/>
  <c r="D4341" i="28"/>
  <c r="C4341" i="28"/>
  <c r="B4341" i="28"/>
  <c r="I4340" i="28"/>
  <c r="H4340" i="28"/>
  <c r="D4340" i="28"/>
  <c r="C4340" i="28"/>
  <c r="B4340" i="28"/>
  <c r="I4339" i="28"/>
  <c r="H4339" i="28"/>
  <c r="D4339" i="28"/>
  <c r="C4339" i="28"/>
  <c r="B4339" i="28"/>
  <c r="I4338" i="28"/>
  <c r="H4338" i="28"/>
  <c r="D4338" i="28"/>
  <c r="C4338" i="28"/>
  <c r="B4338" i="28"/>
  <c r="I4337" i="28"/>
  <c r="H4337" i="28"/>
  <c r="D4337" i="28"/>
  <c r="C4337" i="28"/>
  <c r="B4337" i="28"/>
  <c r="I4336" i="28"/>
  <c r="H4336" i="28"/>
  <c r="D4336" i="28"/>
  <c r="C4336" i="28"/>
  <c r="B4336" i="28"/>
  <c r="I4335" i="28"/>
  <c r="H4335" i="28"/>
  <c r="D4335" i="28"/>
  <c r="C4335" i="28"/>
  <c r="B4335" i="28"/>
  <c r="I4334" i="28"/>
  <c r="H4334" i="28"/>
  <c r="D4334" i="28"/>
  <c r="C4334" i="28"/>
  <c r="B4334" i="28"/>
  <c r="I4333" i="28"/>
  <c r="H4333" i="28"/>
  <c r="D4333" i="28"/>
  <c r="C4333" i="28"/>
  <c r="B4333" i="28"/>
  <c r="I4332" i="28"/>
  <c r="H4332" i="28"/>
  <c r="D4332" i="28"/>
  <c r="C4332" i="28"/>
  <c r="B4332" i="28"/>
  <c r="I4331" i="28"/>
  <c r="H4331" i="28"/>
  <c r="D4331" i="28"/>
  <c r="C4331" i="28"/>
  <c r="B4331" i="28"/>
  <c r="I4330" i="28"/>
  <c r="H4330" i="28"/>
  <c r="D4330" i="28"/>
  <c r="C4330" i="28"/>
  <c r="B4330" i="28"/>
  <c r="I4329" i="28"/>
  <c r="H4329" i="28"/>
  <c r="D4329" i="28"/>
  <c r="C4329" i="28"/>
  <c r="B4329" i="28"/>
  <c r="I4328" i="28"/>
  <c r="H4328" i="28"/>
  <c r="D4328" i="28"/>
  <c r="C4328" i="28"/>
  <c r="B4328" i="28"/>
  <c r="I4327" i="28"/>
  <c r="H4327" i="28"/>
  <c r="D4327" i="28"/>
  <c r="C4327" i="28"/>
  <c r="B4327" i="28"/>
  <c r="I4326" i="28"/>
  <c r="H4326" i="28"/>
  <c r="D4326" i="28"/>
  <c r="C4326" i="28"/>
  <c r="B4326" i="28"/>
  <c r="I4325" i="28"/>
  <c r="H4325" i="28"/>
  <c r="D4325" i="28"/>
  <c r="C4325" i="28"/>
  <c r="B4325" i="28"/>
  <c r="I4324" i="28"/>
  <c r="H4324" i="28"/>
  <c r="D4324" i="28"/>
  <c r="C4324" i="28"/>
  <c r="B4324" i="28"/>
  <c r="I4323" i="28"/>
  <c r="H4323" i="28"/>
  <c r="D4323" i="28"/>
  <c r="C4323" i="28"/>
  <c r="B4323" i="28"/>
  <c r="I4322" i="28"/>
  <c r="H4322" i="28"/>
  <c r="D4322" i="28"/>
  <c r="C4322" i="28"/>
  <c r="B4322" i="28"/>
  <c r="I4321" i="28"/>
  <c r="H4321" i="28"/>
  <c r="D4321" i="28"/>
  <c r="C4321" i="28"/>
  <c r="B4321" i="28"/>
  <c r="I4320" i="28"/>
  <c r="H4320" i="28"/>
  <c r="D4320" i="28"/>
  <c r="C4320" i="28"/>
  <c r="B4320" i="28"/>
  <c r="I4319" i="28"/>
  <c r="H4319" i="28"/>
  <c r="D4319" i="28"/>
  <c r="C4319" i="28"/>
  <c r="B4319" i="28"/>
  <c r="I4318" i="28"/>
  <c r="H4318" i="28"/>
  <c r="D4318" i="28"/>
  <c r="C4318" i="28"/>
  <c r="B4318" i="28"/>
  <c r="I4317" i="28"/>
  <c r="H4317" i="28"/>
  <c r="D4317" i="28"/>
  <c r="C4317" i="28"/>
  <c r="B4317" i="28"/>
  <c r="I4316" i="28"/>
  <c r="H4316" i="28"/>
  <c r="D4316" i="28"/>
  <c r="C4316" i="28"/>
  <c r="B4316" i="28"/>
  <c r="I4315" i="28"/>
  <c r="H4315" i="28"/>
  <c r="D4315" i="28"/>
  <c r="C4315" i="28"/>
  <c r="B4315" i="28"/>
  <c r="I4314" i="28"/>
  <c r="H4314" i="28"/>
  <c r="D4314" i="28"/>
  <c r="C4314" i="28"/>
  <c r="B4314" i="28"/>
  <c r="I4313" i="28"/>
  <c r="H4313" i="28"/>
  <c r="D4313" i="28"/>
  <c r="C4313" i="28"/>
  <c r="B4313" i="28"/>
  <c r="I4312" i="28"/>
  <c r="H4312" i="28"/>
  <c r="D4312" i="28"/>
  <c r="C4312" i="28"/>
  <c r="B4312" i="28"/>
  <c r="I4311" i="28"/>
  <c r="H4311" i="28"/>
  <c r="D4311" i="28"/>
  <c r="C4311" i="28"/>
  <c r="B4311" i="28"/>
  <c r="I4310" i="28"/>
  <c r="H4310" i="28"/>
  <c r="D4310" i="28"/>
  <c r="C4310" i="28"/>
  <c r="B4310" i="28"/>
  <c r="I4309" i="28"/>
  <c r="H4309" i="28"/>
  <c r="D4309" i="28"/>
  <c r="C4309" i="28"/>
  <c r="B4309" i="28"/>
  <c r="I4308" i="28"/>
  <c r="H4308" i="28"/>
  <c r="D4308" i="28"/>
  <c r="C4308" i="28"/>
  <c r="B4308" i="28"/>
  <c r="I4307" i="28"/>
  <c r="H4307" i="28"/>
  <c r="D4307" i="28"/>
  <c r="C4307" i="28"/>
  <c r="B4307" i="28"/>
  <c r="I4306" i="28"/>
  <c r="H4306" i="28"/>
  <c r="D4306" i="28"/>
  <c r="C4306" i="28"/>
  <c r="B4306" i="28"/>
  <c r="I4305" i="28"/>
  <c r="H4305" i="28"/>
  <c r="D4305" i="28"/>
  <c r="C4305" i="28"/>
  <c r="B4305" i="28"/>
  <c r="I4304" i="28"/>
  <c r="H4304" i="28"/>
  <c r="D4304" i="28"/>
  <c r="C4304" i="28"/>
  <c r="B4304" i="28"/>
  <c r="I4303" i="28"/>
  <c r="H4303" i="28"/>
  <c r="D4303" i="28"/>
  <c r="C4303" i="28"/>
  <c r="B4303" i="28"/>
  <c r="I4302" i="28"/>
  <c r="H4302" i="28"/>
  <c r="D4302" i="28"/>
  <c r="C4302" i="28"/>
  <c r="B4302" i="28"/>
  <c r="I4301" i="28"/>
  <c r="H4301" i="28"/>
  <c r="D4301" i="28"/>
  <c r="C4301" i="28"/>
  <c r="B4301" i="28"/>
  <c r="I4300" i="28"/>
  <c r="H4300" i="28"/>
  <c r="D4300" i="28"/>
  <c r="C4300" i="28"/>
  <c r="B4300" i="28"/>
  <c r="I4299" i="28"/>
  <c r="H4299" i="28"/>
  <c r="D4299" i="28"/>
  <c r="C4299" i="28"/>
  <c r="B4299" i="28"/>
  <c r="I4298" i="28"/>
  <c r="H4298" i="28"/>
  <c r="D4298" i="28"/>
  <c r="C4298" i="28"/>
  <c r="B4298" i="28"/>
  <c r="I4297" i="28"/>
  <c r="H4297" i="28"/>
  <c r="D4297" i="28"/>
  <c r="C4297" i="28"/>
  <c r="B4297" i="28"/>
  <c r="I4296" i="28"/>
  <c r="H4296" i="28"/>
  <c r="D4296" i="28"/>
  <c r="C4296" i="28"/>
  <c r="B4296" i="28"/>
  <c r="I4295" i="28"/>
  <c r="H4295" i="28"/>
  <c r="D4295" i="28"/>
  <c r="C4295" i="28"/>
  <c r="B4295" i="28"/>
  <c r="I4294" i="28"/>
  <c r="H4294" i="28"/>
  <c r="D4294" i="28"/>
  <c r="C4294" i="28"/>
  <c r="B4294" i="28"/>
  <c r="I4293" i="28"/>
  <c r="H4293" i="28"/>
  <c r="D4293" i="28"/>
  <c r="C4293" i="28"/>
  <c r="B4293" i="28"/>
  <c r="I4292" i="28"/>
  <c r="H4292" i="28"/>
  <c r="D4292" i="28"/>
  <c r="C4292" i="28"/>
  <c r="B4292" i="28"/>
  <c r="I4291" i="28"/>
  <c r="H4291" i="28"/>
  <c r="D4291" i="28"/>
  <c r="C4291" i="28"/>
  <c r="B4291" i="28"/>
  <c r="I4290" i="28"/>
  <c r="H4290" i="28"/>
  <c r="D4290" i="28"/>
  <c r="C4290" i="28"/>
  <c r="B4290" i="28"/>
  <c r="I4289" i="28"/>
  <c r="H4289" i="28"/>
  <c r="D4289" i="28"/>
  <c r="C4289" i="28"/>
  <c r="B4289" i="28"/>
  <c r="I4288" i="28"/>
  <c r="H4288" i="28"/>
  <c r="D4288" i="28"/>
  <c r="C4288" i="28"/>
  <c r="B4288" i="28"/>
  <c r="I4287" i="28"/>
  <c r="H4287" i="28"/>
  <c r="D4287" i="28"/>
  <c r="C4287" i="28"/>
  <c r="B4287" i="28"/>
  <c r="I4286" i="28"/>
  <c r="H4286" i="28"/>
  <c r="D4286" i="28"/>
  <c r="C4286" i="28"/>
  <c r="B4286" i="28"/>
  <c r="I4285" i="28"/>
  <c r="H4285" i="28"/>
  <c r="D4285" i="28"/>
  <c r="C4285" i="28"/>
  <c r="B4285" i="28"/>
  <c r="I4284" i="28"/>
  <c r="H4284" i="28"/>
  <c r="D4284" i="28"/>
  <c r="C4284" i="28"/>
  <c r="B4284" i="28"/>
  <c r="I4283" i="28"/>
  <c r="H4283" i="28"/>
  <c r="D4283" i="28"/>
  <c r="C4283" i="28"/>
  <c r="B4283" i="28"/>
  <c r="I4282" i="28"/>
  <c r="H4282" i="28"/>
  <c r="D4282" i="28"/>
  <c r="C4282" i="28"/>
  <c r="B4282" i="28"/>
  <c r="I4281" i="28"/>
  <c r="H4281" i="28"/>
  <c r="D4281" i="28"/>
  <c r="C4281" i="28"/>
  <c r="B4281" i="28"/>
  <c r="I4280" i="28"/>
  <c r="H4280" i="28"/>
  <c r="D4280" i="28"/>
  <c r="C4280" i="28"/>
  <c r="B4280" i="28"/>
  <c r="I4279" i="28"/>
  <c r="H4279" i="28"/>
  <c r="D4279" i="28"/>
  <c r="C4279" i="28"/>
  <c r="B4279" i="28"/>
  <c r="I4278" i="28"/>
  <c r="H4278" i="28"/>
  <c r="D4278" i="28"/>
  <c r="C4278" i="28"/>
  <c r="B4278" i="28"/>
  <c r="I4277" i="28"/>
  <c r="H4277" i="28"/>
  <c r="D4277" i="28"/>
  <c r="C4277" i="28"/>
  <c r="B4277" i="28"/>
  <c r="I4276" i="28"/>
  <c r="H4276" i="28"/>
  <c r="D4276" i="28"/>
  <c r="C4276" i="28"/>
  <c r="B4276" i="28"/>
  <c r="I4275" i="28"/>
  <c r="H4275" i="28"/>
  <c r="D4275" i="28"/>
  <c r="C4275" i="28"/>
  <c r="B4275" i="28"/>
  <c r="I4274" i="28"/>
  <c r="H4274" i="28"/>
  <c r="D4274" i="28"/>
  <c r="C4274" i="28"/>
  <c r="B4274" i="28"/>
  <c r="I4273" i="28"/>
  <c r="H4273" i="28"/>
  <c r="D4273" i="28"/>
  <c r="C4273" i="28"/>
  <c r="B4273" i="28"/>
  <c r="I4272" i="28"/>
  <c r="H4272" i="28"/>
  <c r="D4272" i="28"/>
  <c r="C4272" i="28"/>
  <c r="B4272" i="28"/>
  <c r="I4271" i="28"/>
  <c r="H4271" i="28"/>
  <c r="D4271" i="28"/>
  <c r="C4271" i="28"/>
  <c r="B4271" i="28"/>
  <c r="I4270" i="28"/>
  <c r="H4270" i="28"/>
  <c r="D4270" i="28"/>
  <c r="C4270" i="28"/>
  <c r="B4270" i="28"/>
  <c r="I4269" i="28"/>
  <c r="H4269" i="28"/>
  <c r="D4269" i="28"/>
  <c r="C4269" i="28"/>
  <c r="B4269" i="28"/>
  <c r="I4268" i="28"/>
  <c r="H4268" i="28"/>
  <c r="D4268" i="28"/>
  <c r="C4268" i="28"/>
  <c r="B4268" i="28"/>
  <c r="I4267" i="28"/>
  <c r="H4267" i="28"/>
  <c r="D4267" i="28"/>
  <c r="C4267" i="28"/>
  <c r="B4267" i="28"/>
  <c r="I4266" i="28"/>
  <c r="H4266" i="28"/>
  <c r="D4266" i="28"/>
  <c r="C4266" i="28"/>
  <c r="B4266" i="28"/>
  <c r="I4265" i="28"/>
  <c r="H4265" i="28"/>
  <c r="D4265" i="28"/>
  <c r="C4265" i="28"/>
  <c r="B4265" i="28"/>
  <c r="I4264" i="28"/>
  <c r="H4264" i="28"/>
  <c r="D4264" i="28"/>
  <c r="C4264" i="28"/>
  <c r="B4264" i="28"/>
  <c r="I4263" i="28"/>
  <c r="H4263" i="28"/>
  <c r="D4263" i="28"/>
  <c r="C4263" i="28"/>
  <c r="B4263" i="28"/>
  <c r="I4262" i="28"/>
  <c r="H4262" i="28"/>
  <c r="D4262" i="28"/>
  <c r="C4262" i="28"/>
  <c r="B4262" i="28"/>
  <c r="I4261" i="28"/>
  <c r="H4261" i="28"/>
  <c r="D4261" i="28"/>
  <c r="C4261" i="28"/>
  <c r="B4261" i="28"/>
  <c r="I4260" i="28"/>
  <c r="H4260" i="28"/>
  <c r="D4260" i="28"/>
  <c r="C4260" i="28"/>
  <c r="B4260" i="28"/>
  <c r="I4259" i="28"/>
  <c r="H4259" i="28"/>
  <c r="D4259" i="28"/>
  <c r="C4259" i="28"/>
  <c r="B4259" i="28"/>
  <c r="I4258" i="28"/>
  <c r="H4258" i="28"/>
  <c r="D4258" i="28"/>
  <c r="C4258" i="28"/>
  <c r="B4258" i="28"/>
  <c r="I4257" i="28"/>
  <c r="H4257" i="28"/>
  <c r="D4257" i="28"/>
  <c r="C4257" i="28"/>
  <c r="B4257" i="28"/>
  <c r="I4256" i="28"/>
  <c r="H4256" i="28"/>
  <c r="D4256" i="28"/>
  <c r="C4256" i="28"/>
  <c r="B4256" i="28"/>
  <c r="I4255" i="28"/>
  <c r="H4255" i="28"/>
  <c r="D4255" i="28"/>
  <c r="C4255" i="28"/>
  <c r="B4255" i="28"/>
  <c r="I4254" i="28"/>
  <c r="H4254" i="28"/>
  <c r="D4254" i="28"/>
  <c r="C4254" i="28"/>
  <c r="B4254" i="28"/>
  <c r="I4253" i="28"/>
  <c r="H4253" i="28"/>
  <c r="D4253" i="28"/>
  <c r="C4253" i="28"/>
  <c r="B4253" i="28"/>
  <c r="I4252" i="28"/>
  <c r="H4252" i="28"/>
  <c r="D4252" i="28"/>
  <c r="C4252" i="28"/>
  <c r="B4252" i="28"/>
  <c r="I4251" i="28"/>
  <c r="H4251" i="28"/>
  <c r="D4251" i="28"/>
  <c r="C4251" i="28"/>
  <c r="B4251" i="28"/>
  <c r="I4250" i="28"/>
  <c r="H4250" i="28"/>
  <c r="D4250" i="28"/>
  <c r="C4250" i="28"/>
  <c r="B4250" i="28"/>
  <c r="I4249" i="28"/>
  <c r="H4249" i="28"/>
  <c r="D4249" i="28"/>
  <c r="C4249" i="28"/>
  <c r="B4249" i="28"/>
  <c r="I4248" i="28"/>
  <c r="H4248" i="28"/>
  <c r="D4248" i="28"/>
  <c r="C4248" i="28"/>
  <c r="B4248" i="28"/>
  <c r="I4247" i="28"/>
  <c r="H4247" i="28"/>
  <c r="D4247" i="28"/>
  <c r="C4247" i="28"/>
  <c r="B4247" i="28"/>
  <c r="I4246" i="28"/>
  <c r="H4246" i="28"/>
  <c r="D4246" i="28"/>
  <c r="C4246" i="28"/>
  <c r="B4246" i="28"/>
  <c r="I4245" i="28"/>
  <c r="H4245" i="28"/>
  <c r="D4245" i="28"/>
  <c r="C4245" i="28"/>
  <c r="B4245" i="28"/>
  <c r="I4244" i="28"/>
  <c r="H4244" i="28"/>
  <c r="D4244" i="28"/>
  <c r="C4244" i="28"/>
  <c r="B4244" i="28"/>
  <c r="I4243" i="28"/>
  <c r="H4243" i="28"/>
  <c r="D4243" i="28"/>
  <c r="C4243" i="28"/>
  <c r="B4243" i="28"/>
  <c r="I4242" i="28"/>
  <c r="H4242" i="28"/>
  <c r="D4242" i="28"/>
  <c r="C4242" i="28"/>
  <c r="B4242" i="28"/>
  <c r="I4241" i="28"/>
  <c r="H4241" i="28"/>
  <c r="D4241" i="28"/>
  <c r="C4241" i="28"/>
  <c r="B4241" i="28"/>
  <c r="I4240" i="28"/>
  <c r="H4240" i="28"/>
  <c r="D4240" i="28"/>
  <c r="C4240" i="28"/>
  <c r="B4240" i="28"/>
  <c r="I4239" i="28"/>
  <c r="H4239" i="28"/>
  <c r="D4239" i="28"/>
  <c r="C4239" i="28"/>
  <c r="B4239" i="28"/>
  <c r="I4238" i="28"/>
  <c r="H4238" i="28"/>
  <c r="D4238" i="28"/>
  <c r="C4238" i="28"/>
  <c r="B4238" i="28"/>
  <c r="I4237" i="28"/>
  <c r="H4237" i="28"/>
  <c r="D4237" i="28"/>
  <c r="C4237" i="28"/>
  <c r="B4237" i="28"/>
  <c r="I4236" i="28"/>
  <c r="H4236" i="28"/>
  <c r="D4236" i="28"/>
  <c r="C4236" i="28"/>
  <c r="B4236" i="28"/>
  <c r="I4235" i="28"/>
  <c r="H4235" i="28"/>
  <c r="D4235" i="28"/>
  <c r="C4235" i="28"/>
  <c r="B4235" i="28"/>
  <c r="I4234" i="28"/>
  <c r="H4234" i="28"/>
  <c r="D4234" i="28"/>
  <c r="C4234" i="28"/>
  <c r="B4234" i="28"/>
  <c r="I4233" i="28"/>
  <c r="H4233" i="28"/>
  <c r="D4233" i="28"/>
  <c r="C4233" i="28"/>
  <c r="B4233" i="28"/>
  <c r="I4232" i="28"/>
  <c r="H4232" i="28"/>
  <c r="D4232" i="28"/>
  <c r="C4232" i="28"/>
  <c r="B4232" i="28"/>
  <c r="I4231" i="28"/>
  <c r="H4231" i="28"/>
  <c r="D4231" i="28"/>
  <c r="C4231" i="28"/>
  <c r="B4231" i="28"/>
  <c r="I4230" i="28"/>
  <c r="H4230" i="28"/>
  <c r="D4230" i="28"/>
  <c r="C4230" i="28"/>
  <c r="B4230" i="28"/>
  <c r="I4229" i="28"/>
  <c r="H4229" i="28"/>
  <c r="D4229" i="28"/>
  <c r="C4229" i="28"/>
  <c r="B4229" i="28"/>
  <c r="I4228" i="28"/>
  <c r="H4228" i="28"/>
  <c r="D4228" i="28"/>
  <c r="C4228" i="28"/>
  <c r="B4228" i="28"/>
  <c r="I4227" i="28"/>
  <c r="H4227" i="28"/>
  <c r="D4227" i="28"/>
  <c r="C4227" i="28"/>
  <c r="B4227" i="28"/>
  <c r="I4226" i="28"/>
  <c r="H4226" i="28"/>
  <c r="D4226" i="28"/>
  <c r="C4226" i="28"/>
  <c r="B4226" i="28"/>
  <c r="I4225" i="28"/>
  <c r="H4225" i="28"/>
  <c r="D4225" i="28"/>
  <c r="C4225" i="28"/>
  <c r="B4225" i="28"/>
  <c r="I4224" i="28"/>
  <c r="H4224" i="28"/>
  <c r="D4224" i="28"/>
  <c r="C4224" i="28"/>
  <c r="B4224" i="28"/>
  <c r="I4223" i="28"/>
  <c r="H4223" i="28"/>
  <c r="D4223" i="28"/>
  <c r="C4223" i="28"/>
  <c r="B4223" i="28"/>
  <c r="I4222" i="28"/>
  <c r="H4222" i="28"/>
  <c r="D4222" i="28"/>
  <c r="C4222" i="28"/>
  <c r="B4222" i="28"/>
  <c r="I4221" i="28"/>
  <c r="H4221" i="28"/>
  <c r="D4221" i="28"/>
  <c r="C4221" i="28"/>
  <c r="B4221" i="28"/>
  <c r="I4220" i="28"/>
  <c r="H4220" i="28"/>
  <c r="D4220" i="28"/>
  <c r="C4220" i="28"/>
  <c r="B4220" i="28"/>
  <c r="I4219" i="28"/>
  <c r="H4219" i="28"/>
  <c r="D4219" i="28"/>
  <c r="C4219" i="28"/>
  <c r="B4219" i="28"/>
  <c r="I4218" i="28"/>
  <c r="H4218" i="28"/>
  <c r="D4218" i="28"/>
  <c r="C4218" i="28"/>
  <c r="B4218" i="28"/>
  <c r="I4217" i="28"/>
  <c r="H4217" i="28"/>
  <c r="D4217" i="28"/>
  <c r="C4217" i="28"/>
  <c r="B4217" i="28"/>
  <c r="I4216" i="28"/>
  <c r="H4216" i="28"/>
  <c r="D4216" i="28"/>
  <c r="C4216" i="28"/>
  <c r="B4216" i="28"/>
  <c r="I4215" i="28"/>
  <c r="H4215" i="28"/>
  <c r="D4215" i="28"/>
  <c r="C4215" i="28"/>
  <c r="B4215" i="28"/>
  <c r="I4214" i="28"/>
  <c r="H4214" i="28"/>
  <c r="D4214" i="28"/>
  <c r="C4214" i="28"/>
  <c r="B4214" i="28"/>
  <c r="I4213" i="28"/>
  <c r="H4213" i="28"/>
  <c r="D4213" i="28"/>
  <c r="C4213" i="28"/>
  <c r="B4213" i="28"/>
  <c r="I4212" i="28"/>
  <c r="H4212" i="28"/>
  <c r="D4212" i="28"/>
  <c r="C4212" i="28"/>
  <c r="B4212" i="28"/>
  <c r="I4211" i="28"/>
  <c r="H4211" i="28"/>
  <c r="D4211" i="28"/>
  <c r="C4211" i="28"/>
  <c r="B4211" i="28"/>
  <c r="I4210" i="28"/>
  <c r="H4210" i="28"/>
  <c r="D4210" i="28"/>
  <c r="C4210" i="28"/>
  <c r="B4210" i="28"/>
  <c r="I4209" i="28"/>
  <c r="H4209" i="28"/>
  <c r="D4209" i="28"/>
  <c r="C4209" i="28"/>
  <c r="B4209" i="28"/>
  <c r="I4208" i="28"/>
  <c r="H4208" i="28"/>
  <c r="D4208" i="28"/>
  <c r="C4208" i="28"/>
  <c r="B4208" i="28"/>
  <c r="I4207" i="28"/>
  <c r="H4207" i="28"/>
  <c r="D4207" i="28"/>
  <c r="C4207" i="28"/>
  <c r="B4207" i="28"/>
  <c r="I4206" i="28"/>
  <c r="H4206" i="28"/>
  <c r="D4206" i="28"/>
  <c r="C4206" i="28"/>
  <c r="B4206" i="28"/>
  <c r="I4205" i="28"/>
  <c r="H4205" i="28"/>
  <c r="D4205" i="28"/>
  <c r="C4205" i="28"/>
  <c r="B4205" i="28"/>
  <c r="I4204" i="28"/>
  <c r="H4204" i="28"/>
  <c r="D4204" i="28"/>
  <c r="C4204" i="28"/>
  <c r="B4204" i="28"/>
  <c r="I4203" i="28"/>
  <c r="H4203" i="28"/>
  <c r="D4203" i="28"/>
  <c r="C4203" i="28"/>
  <c r="B4203" i="28"/>
  <c r="I4202" i="28"/>
  <c r="H4202" i="28"/>
  <c r="D4202" i="28"/>
  <c r="C4202" i="28"/>
  <c r="B4202" i="28"/>
  <c r="I4201" i="28"/>
  <c r="H4201" i="28"/>
  <c r="D4201" i="28"/>
  <c r="C4201" i="28"/>
  <c r="B4201" i="28"/>
  <c r="I4200" i="28"/>
  <c r="H4200" i="28"/>
  <c r="D4200" i="28"/>
  <c r="C4200" i="28"/>
  <c r="B4200" i="28"/>
  <c r="I4199" i="28"/>
  <c r="H4199" i="28"/>
  <c r="D4199" i="28"/>
  <c r="C4199" i="28"/>
  <c r="B4199" i="28"/>
  <c r="I4198" i="28"/>
  <c r="H4198" i="28"/>
  <c r="D4198" i="28"/>
  <c r="C4198" i="28"/>
  <c r="B4198" i="28"/>
  <c r="I4197" i="28"/>
  <c r="H4197" i="28"/>
  <c r="D4197" i="28"/>
  <c r="C4197" i="28"/>
  <c r="B4197" i="28"/>
  <c r="I4196" i="28"/>
  <c r="H4196" i="28"/>
  <c r="D4196" i="28"/>
  <c r="C4196" i="28"/>
  <c r="B4196" i="28"/>
  <c r="I4195" i="28"/>
  <c r="H4195" i="28"/>
  <c r="D4195" i="28"/>
  <c r="C4195" i="28"/>
  <c r="B4195" i="28"/>
  <c r="I4194" i="28"/>
  <c r="H4194" i="28"/>
  <c r="D4194" i="28"/>
  <c r="C4194" i="28"/>
  <c r="B4194" i="28"/>
  <c r="I4193" i="28"/>
  <c r="H4193" i="28"/>
  <c r="D4193" i="28"/>
  <c r="C4193" i="28"/>
  <c r="B4193" i="28"/>
  <c r="I4192" i="28"/>
  <c r="H4192" i="28"/>
  <c r="D4192" i="28"/>
  <c r="C4192" i="28"/>
  <c r="B4192" i="28"/>
  <c r="I4191" i="28"/>
  <c r="H4191" i="28"/>
  <c r="D4191" i="28"/>
  <c r="C4191" i="28"/>
  <c r="B4191" i="28"/>
  <c r="I4190" i="28"/>
  <c r="H4190" i="28"/>
  <c r="D4190" i="28"/>
  <c r="C4190" i="28"/>
  <c r="B4190" i="28"/>
  <c r="I4189" i="28"/>
  <c r="H4189" i="28"/>
  <c r="D4189" i="28"/>
  <c r="C4189" i="28"/>
  <c r="B4189" i="28"/>
  <c r="I4188" i="28"/>
  <c r="H4188" i="28"/>
  <c r="D4188" i="28"/>
  <c r="C4188" i="28"/>
  <c r="B4188" i="28"/>
  <c r="I4187" i="28"/>
  <c r="H4187" i="28"/>
  <c r="D4187" i="28"/>
  <c r="C4187" i="28"/>
  <c r="B4187" i="28"/>
  <c r="I4186" i="28"/>
  <c r="H4186" i="28"/>
  <c r="D4186" i="28"/>
  <c r="C4186" i="28"/>
  <c r="B4186" i="28"/>
  <c r="I4185" i="28"/>
  <c r="H4185" i="28"/>
  <c r="D4185" i="28"/>
  <c r="C4185" i="28"/>
  <c r="B4185" i="28"/>
  <c r="I4184" i="28"/>
  <c r="H4184" i="28"/>
  <c r="D4184" i="28"/>
  <c r="C4184" i="28"/>
  <c r="B4184" i="28"/>
  <c r="I4183" i="28"/>
  <c r="H4183" i="28"/>
  <c r="D4183" i="28"/>
  <c r="C4183" i="28"/>
  <c r="B4183" i="28"/>
  <c r="I4182" i="28"/>
  <c r="H4182" i="28"/>
  <c r="D4182" i="28"/>
  <c r="C4182" i="28"/>
  <c r="B4182" i="28"/>
  <c r="I4181" i="28"/>
  <c r="H4181" i="28"/>
  <c r="D4181" i="28"/>
  <c r="C4181" i="28"/>
  <c r="B4181" i="28"/>
  <c r="I4180" i="28"/>
  <c r="H4180" i="28"/>
  <c r="D4180" i="28"/>
  <c r="C4180" i="28"/>
  <c r="B4180" i="28"/>
  <c r="I4179" i="28"/>
  <c r="H4179" i="28"/>
  <c r="D4179" i="28"/>
  <c r="C4179" i="28"/>
  <c r="B4179" i="28"/>
  <c r="I4178" i="28"/>
  <c r="H4178" i="28"/>
  <c r="D4178" i="28"/>
  <c r="C4178" i="28"/>
  <c r="B4178" i="28"/>
  <c r="I4177" i="28"/>
  <c r="H4177" i="28"/>
  <c r="D4177" i="28"/>
  <c r="C4177" i="28"/>
  <c r="B4177" i="28"/>
  <c r="I4176" i="28"/>
  <c r="H4176" i="28"/>
  <c r="D4176" i="28"/>
  <c r="C4176" i="28"/>
  <c r="B4176" i="28"/>
  <c r="I4175" i="28"/>
  <c r="H4175" i="28"/>
  <c r="D4175" i="28"/>
  <c r="C4175" i="28"/>
  <c r="B4175" i="28"/>
  <c r="I4174" i="28"/>
  <c r="H4174" i="28"/>
  <c r="D4174" i="28"/>
  <c r="C4174" i="28"/>
  <c r="B4174" i="28"/>
  <c r="I4173" i="28"/>
  <c r="H4173" i="28"/>
  <c r="D4173" i="28"/>
  <c r="C4173" i="28"/>
  <c r="B4173" i="28"/>
  <c r="I4172" i="28"/>
  <c r="H4172" i="28"/>
  <c r="D4172" i="28"/>
  <c r="C4172" i="28"/>
  <c r="B4172" i="28"/>
  <c r="I4171" i="28"/>
  <c r="H4171" i="28"/>
  <c r="D4171" i="28"/>
  <c r="C4171" i="28"/>
  <c r="B4171" i="28"/>
  <c r="I4170" i="28"/>
  <c r="H4170" i="28"/>
  <c r="D4170" i="28"/>
  <c r="C4170" i="28"/>
  <c r="B4170" i="28"/>
  <c r="I4169" i="28"/>
  <c r="H4169" i="28"/>
  <c r="D4169" i="28"/>
  <c r="C4169" i="28"/>
  <c r="B4169" i="28"/>
  <c r="I4168" i="28"/>
  <c r="H4168" i="28"/>
  <c r="D4168" i="28"/>
  <c r="C4168" i="28"/>
  <c r="B4168" i="28"/>
  <c r="I4167" i="28"/>
  <c r="H4167" i="28"/>
  <c r="D4167" i="28"/>
  <c r="C4167" i="28"/>
  <c r="B4167" i="28"/>
  <c r="I4166" i="28"/>
  <c r="H4166" i="28"/>
  <c r="D4166" i="28"/>
  <c r="C4166" i="28"/>
  <c r="B4166" i="28"/>
  <c r="I4165" i="28"/>
  <c r="H4165" i="28"/>
  <c r="D4165" i="28"/>
  <c r="C4165" i="28"/>
  <c r="B4165" i="28"/>
  <c r="I4164" i="28"/>
  <c r="H4164" i="28"/>
  <c r="D4164" i="28"/>
  <c r="C4164" i="28"/>
  <c r="B4164" i="28"/>
  <c r="I4163" i="28"/>
  <c r="H4163" i="28"/>
  <c r="D4163" i="28"/>
  <c r="C4163" i="28"/>
  <c r="B4163" i="28"/>
  <c r="I4162" i="28"/>
  <c r="H4162" i="28"/>
  <c r="D4162" i="28"/>
  <c r="C4162" i="28"/>
  <c r="B4162" i="28"/>
  <c r="I4161" i="28"/>
  <c r="H4161" i="28"/>
  <c r="D4161" i="28"/>
  <c r="C4161" i="28"/>
  <c r="B4161" i="28"/>
  <c r="I4160" i="28"/>
  <c r="H4160" i="28"/>
  <c r="D4160" i="28"/>
  <c r="C4160" i="28"/>
  <c r="B4160" i="28"/>
  <c r="I4159" i="28"/>
  <c r="H4159" i="28"/>
  <c r="D4159" i="28"/>
  <c r="C4159" i="28"/>
  <c r="B4159" i="28"/>
  <c r="I4158" i="28"/>
  <c r="H4158" i="28"/>
  <c r="D4158" i="28"/>
  <c r="C4158" i="28"/>
  <c r="B4158" i="28"/>
  <c r="I4157" i="28"/>
  <c r="H4157" i="28"/>
  <c r="D4157" i="28"/>
  <c r="C4157" i="28"/>
  <c r="B4157" i="28"/>
  <c r="I4156" i="28"/>
  <c r="H4156" i="28"/>
  <c r="D4156" i="28"/>
  <c r="C4156" i="28"/>
  <c r="B4156" i="28"/>
  <c r="I4155" i="28"/>
  <c r="H4155" i="28"/>
  <c r="D4155" i="28"/>
  <c r="C4155" i="28"/>
  <c r="B4155" i="28"/>
  <c r="I4154" i="28"/>
  <c r="H4154" i="28"/>
  <c r="D4154" i="28"/>
  <c r="C4154" i="28"/>
  <c r="B4154" i="28"/>
  <c r="I4153" i="28"/>
  <c r="H4153" i="28"/>
  <c r="D4153" i="28"/>
  <c r="C4153" i="28"/>
  <c r="B4153" i="28"/>
  <c r="I4152" i="28"/>
  <c r="H4152" i="28"/>
  <c r="D4152" i="28"/>
  <c r="C4152" i="28"/>
  <c r="B4152" i="28"/>
  <c r="I4151" i="28"/>
  <c r="H4151" i="28"/>
  <c r="D4151" i="28"/>
  <c r="C4151" i="28"/>
  <c r="B4151" i="28"/>
  <c r="I4150" i="28"/>
  <c r="H4150" i="28"/>
  <c r="D4150" i="28"/>
  <c r="C4150" i="28"/>
  <c r="B4150" i="28"/>
  <c r="I4149" i="28"/>
  <c r="H4149" i="28"/>
  <c r="D4149" i="28"/>
  <c r="C4149" i="28"/>
  <c r="B4149" i="28"/>
  <c r="I4148" i="28"/>
  <c r="H4148" i="28"/>
  <c r="D4148" i="28"/>
  <c r="C4148" i="28"/>
  <c r="B4148" i="28"/>
  <c r="I4147" i="28"/>
  <c r="H4147" i="28"/>
  <c r="D4147" i="28"/>
  <c r="C4147" i="28"/>
  <c r="B4147" i="28"/>
  <c r="I4146" i="28"/>
  <c r="H4146" i="28"/>
  <c r="D4146" i="28"/>
  <c r="C4146" i="28"/>
  <c r="B4146" i="28"/>
  <c r="I4145" i="28"/>
  <c r="H4145" i="28"/>
  <c r="D4145" i="28"/>
  <c r="C4145" i="28"/>
  <c r="B4145" i="28"/>
  <c r="I4144" i="28"/>
  <c r="H4144" i="28"/>
  <c r="D4144" i="28"/>
  <c r="C4144" i="28"/>
  <c r="B4144" i="28"/>
  <c r="I4143" i="28"/>
  <c r="H4143" i="28"/>
  <c r="D4143" i="28"/>
  <c r="C4143" i="28"/>
  <c r="B4143" i="28"/>
  <c r="I4142" i="28"/>
  <c r="H4142" i="28"/>
  <c r="D4142" i="28"/>
  <c r="C4142" i="28"/>
  <c r="B4142" i="28"/>
  <c r="I4141" i="28"/>
  <c r="H4141" i="28"/>
  <c r="D4141" i="28"/>
  <c r="C4141" i="28"/>
  <c r="B4141" i="28"/>
  <c r="I4140" i="28"/>
  <c r="H4140" i="28"/>
  <c r="D4140" i="28"/>
  <c r="C4140" i="28"/>
  <c r="B4140" i="28"/>
  <c r="I4139" i="28"/>
  <c r="H4139" i="28"/>
  <c r="D4139" i="28"/>
  <c r="C4139" i="28"/>
  <c r="B4139" i="28"/>
  <c r="I4138" i="28"/>
  <c r="H4138" i="28"/>
  <c r="D4138" i="28"/>
  <c r="C4138" i="28"/>
  <c r="B4138" i="28"/>
  <c r="I4137" i="28"/>
  <c r="H4137" i="28"/>
  <c r="D4137" i="28"/>
  <c r="C4137" i="28"/>
  <c r="B4137" i="28"/>
  <c r="I4136" i="28"/>
  <c r="H4136" i="28"/>
  <c r="D4136" i="28"/>
  <c r="C4136" i="28"/>
  <c r="B4136" i="28"/>
  <c r="I4135" i="28"/>
  <c r="H4135" i="28"/>
  <c r="D4135" i="28"/>
  <c r="C4135" i="28"/>
  <c r="B4135" i="28"/>
  <c r="I4134" i="28"/>
  <c r="H4134" i="28"/>
  <c r="D4134" i="28"/>
  <c r="C4134" i="28"/>
  <c r="B4134" i="28"/>
  <c r="I4133" i="28"/>
  <c r="H4133" i="28"/>
  <c r="D4133" i="28"/>
  <c r="C4133" i="28"/>
  <c r="B4133" i="28"/>
  <c r="I4132" i="28"/>
  <c r="H4132" i="28"/>
  <c r="D4132" i="28"/>
  <c r="C4132" i="28"/>
  <c r="B4132" i="28"/>
  <c r="I4131" i="28"/>
  <c r="H4131" i="28"/>
  <c r="D4131" i="28"/>
  <c r="C4131" i="28"/>
  <c r="B4131" i="28"/>
  <c r="I4130" i="28"/>
  <c r="H4130" i="28"/>
  <c r="D4130" i="28"/>
  <c r="C4130" i="28"/>
  <c r="B4130" i="28"/>
  <c r="I4129" i="28"/>
  <c r="H4129" i="28"/>
  <c r="D4129" i="28"/>
  <c r="C4129" i="28"/>
  <c r="B4129" i="28"/>
  <c r="I4128" i="28"/>
  <c r="H4128" i="28"/>
  <c r="D4128" i="28"/>
  <c r="C4128" i="28"/>
  <c r="B4128" i="28"/>
  <c r="I4127" i="28"/>
  <c r="H4127" i="28"/>
  <c r="D4127" i="28"/>
  <c r="C4127" i="28"/>
  <c r="B4127" i="28"/>
  <c r="I4126" i="28"/>
  <c r="H4126" i="28"/>
  <c r="D4126" i="28"/>
  <c r="C4126" i="28"/>
  <c r="B4126" i="28"/>
  <c r="I4125" i="28"/>
  <c r="H4125" i="28"/>
  <c r="D4125" i="28"/>
  <c r="C4125" i="28"/>
  <c r="B4125" i="28"/>
  <c r="I4124" i="28"/>
  <c r="H4124" i="28"/>
  <c r="D4124" i="28"/>
  <c r="C4124" i="28"/>
  <c r="B4124" i="28"/>
  <c r="I4123" i="28"/>
  <c r="H4123" i="28"/>
  <c r="D4123" i="28"/>
  <c r="C4123" i="28"/>
  <c r="B4123" i="28"/>
  <c r="I4122" i="28"/>
  <c r="H4122" i="28"/>
  <c r="D4122" i="28"/>
  <c r="C4122" i="28"/>
  <c r="B4122" i="28"/>
  <c r="I4121" i="28"/>
  <c r="H4121" i="28"/>
  <c r="D4121" i="28"/>
  <c r="C4121" i="28"/>
  <c r="B4121" i="28"/>
  <c r="I4120" i="28"/>
  <c r="H4120" i="28"/>
  <c r="D4120" i="28"/>
  <c r="C4120" i="28"/>
  <c r="B4120" i="28"/>
  <c r="I4119" i="28"/>
  <c r="H4119" i="28"/>
  <c r="D4119" i="28"/>
  <c r="C4119" i="28"/>
  <c r="B4119" i="28"/>
  <c r="I4118" i="28"/>
  <c r="H4118" i="28"/>
  <c r="D4118" i="28"/>
  <c r="C4118" i="28"/>
  <c r="B4118" i="28"/>
  <c r="I4117" i="28"/>
  <c r="H4117" i="28"/>
  <c r="D4117" i="28"/>
  <c r="C4117" i="28"/>
  <c r="B4117" i="28"/>
  <c r="I4116" i="28"/>
  <c r="H4116" i="28"/>
  <c r="D4116" i="28"/>
  <c r="C4116" i="28"/>
  <c r="B4116" i="28"/>
  <c r="I4115" i="28"/>
  <c r="H4115" i="28"/>
  <c r="D4115" i="28"/>
  <c r="C4115" i="28"/>
  <c r="B4115" i="28"/>
  <c r="I4114" i="28"/>
  <c r="H4114" i="28"/>
  <c r="D4114" i="28"/>
  <c r="C4114" i="28"/>
  <c r="B4114" i="28"/>
  <c r="I4113" i="28"/>
  <c r="H4113" i="28"/>
  <c r="D4113" i="28"/>
  <c r="C4113" i="28"/>
  <c r="B4113" i="28"/>
  <c r="I4112" i="28"/>
  <c r="H4112" i="28"/>
  <c r="D4112" i="28"/>
  <c r="C4112" i="28"/>
  <c r="B4112" i="28"/>
  <c r="I4111" i="28"/>
  <c r="H4111" i="28"/>
  <c r="D4111" i="28"/>
  <c r="C4111" i="28"/>
  <c r="B4111" i="28"/>
  <c r="I4110" i="28"/>
  <c r="H4110" i="28"/>
  <c r="D4110" i="28"/>
  <c r="C4110" i="28"/>
  <c r="B4110" i="28"/>
  <c r="I4109" i="28"/>
  <c r="H4109" i="28"/>
  <c r="D4109" i="28"/>
  <c r="C4109" i="28"/>
  <c r="B4109" i="28"/>
  <c r="I4108" i="28"/>
  <c r="H4108" i="28"/>
  <c r="D4108" i="28"/>
  <c r="C4108" i="28"/>
  <c r="B4108" i="28"/>
  <c r="I4107" i="28"/>
  <c r="H4107" i="28"/>
  <c r="D4107" i="28"/>
  <c r="C4107" i="28"/>
  <c r="B4107" i="28"/>
  <c r="I4106" i="28"/>
  <c r="H4106" i="28"/>
  <c r="D4106" i="28"/>
  <c r="C4106" i="28"/>
  <c r="B4106" i="28"/>
  <c r="I4105" i="28"/>
  <c r="H4105" i="28"/>
  <c r="D4105" i="28"/>
  <c r="C4105" i="28"/>
  <c r="B4105" i="28"/>
  <c r="I4104" i="28"/>
  <c r="H4104" i="28"/>
  <c r="D4104" i="28"/>
  <c r="C4104" i="28"/>
  <c r="B4104" i="28"/>
  <c r="I4103" i="28"/>
  <c r="H4103" i="28"/>
  <c r="D4103" i="28"/>
  <c r="C4103" i="28"/>
  <c r="B4103" i="28"/>
  <c r="I4102" i="28"/>
  <c r="H4102" i="28"/>
  <c r="D4102" i="28"/>
  <c r="C4102" i="28"/>
  <c r="B4102" i="28"/>
  <c r="I4101" i="28"/>
  <c r="H4101" i="28"/>
  <c r="D4101" i="28"/>
  <c r="C4101" i="28"/>
  <c r="B4101" i="28"/>
  <c r="I4100" i="28"/>
  <c r="H4100" i="28"/>
  <c r="D4100" i="28"/>
  <c r="C4100" i="28"/>
  <c r="B4100" i="28"/>
  <c r="I4099" i="28"/>
  <c r="H4099" i="28"/>
  <c r="D4099" i="28"/>
  <c r="C4099" i="28"/>
  <c r="B4099" i="28"/>
  <c r="I4098" i="28"/>
  <c r="H4098" i="28"/>
  <c r="D4098" i="28"/>
  <c r="C4098" i="28"/>
  <c r="B4098" i="28"/>
  <c r="I4097" i="28"/>
  <c r="H4097" i="28"/>
  <c r="D4097" i="28"/>
  <c r="C4097" i="28"/>
  <c r="B4097" i="28"/>
  <c r="I4096" i="28"/>
  <c r="H4096" i="28"/>
  <c r="D4096" i="28"/>
  <c r="C4096" i="28"/>
  <c r="B4096" i="28"/>
  <c r="I4095" i="28"/>
  <c r="H4095" i="28"/>
  <c r="D4095" i="28"/>
  <c r="C4095" i="28"/>
  <c r="B4095" i="28"/>
  <c r="I4094" i="28"/>
  <c r="H4094" i="28"/>
  <c r="D4094" i="28"/>
  <c r="C4094" i="28"/>
  <c r="B4094" i="28"/>
  <c r="I4093" i="28"/>
  <c r="H4093" i="28"/>
  <c r="D4093" i="28"/>
  <c r="C4093" i="28"/>
  <c r="B4093" i="28"/>
  <c r="I4092" i="28"/>
  <c r="H4092" i="28"/>
  <c r="D4092" i="28"/>
  <c r="C4092" i="28"/>
  <c r="B4092" i="28"/>
  <c r="I4091" i="28"/>
  <c r="H4091" i="28"/>
  <c r="D4091" i="28"/>
  <c r="C4091" i="28"/>
  <c r="B4091" i="28"/>
  <c r="I4090" i="28"/>
  <c r="H4090" i="28"/>
  <c r="D4090" i="28"/>
  <c r="C4090" i="28"/>
  <c r="B4090" i="28"/>
  <c r="I4089" i="28"/>
  <c r="H4089" i="28"/>
  <c r="D4089" i="28"/>
  <c r="C4089" i="28"/>
  <c r="B4089" i="28"/>
  <c r="I4088" i="28"/>
  <c r="H4088" i="28"/>
  <c r="D4088" i="28"/>
  <c r="C4088" i="28"/>
  <c r="B4088" i="28"/>
  <c r="I4087" i="28"/>
  <c r="H4087" i="28"/>
  <c r="D4087" i="28"/>
  <c r="C4087" i="28"/>
  <c r="B4087" i="28"/>
  <c r="I4086" i="28"/>
  <c r="H4086" i="28"/>
  <c r="D4086" i="28"/>
  <c r="C4086" i="28"/>
  <c r="B4086" i="28"/>
  <c r="I4085" i="28"/>
  <c r="H4085" i="28"/>
  <c r="D4085" i="28"/>
  <c r="C4085" i="28"/>
  <c r="B4085" i="28"/>
  <c r="I4084" i="28"/>
  <c r="H4084" i="28"/>
  <c r="D4084" i="28"/>
  <c r="C4084" i="28"/>
  <c r="B4084" i="28"/>
  <c r="I4083" i="28"/>
  <c r="H4083" i="28"/>
  <c r="D4083" i="28"/>
  <c r="C4083" i="28"/>
  <c r="B4083" i="28"/>
  <c r="I4082" i="28"/>
  <c r="H4082" i="28"/>
  <c r="D4082" i="28"/>
  <c r="C4082" i="28"/>
  <c r="B4082" i="28"/>
  <c r="I4081" i="28"/>
  <c r="H4081" i="28"/>
  <c r="D4081" i="28"/>
  <c r="C4081" i="28"/>
  <c r="B4081" i="28"/>
  <c r="I4080" i="28"/>
  <c r="H4080" i="28"/>
  <c r="D4080" i="28"/>
  <c r="C4080" i="28"/>
  <c r="B4080" i="28"/>
  <c r="I4079" i="28"/>
  <c r="H4079" i="28"/>
  <c r="D4079" i="28"/>
  <c r="C4079" i="28"/>
  <c r="B4079" i="28"/>
  <c r="I4078" i="28"/>
  <c r="H4078" i="28"/>
  <c r="D4078" i="28"/>
  <c r="C4078" i="28"/>
  <c r="B4078" i="28"/>
  <c r="I4077" i="28"/>
  <c r="H4077" i="28"/>
  <c r="D4077" i="28"/>
  <c r="C4077" i="28"/>
  <c r="B4077" i="28"/>
  <c r="I4076" i="28"/>
  <c r="H4076" i="28"/>
  <c r="D4076" i="28"/>
  <c r="C4076" i="28"/>
  <c r="B4076" i="28"/>
  <c r="I4075" i="28"/>
  <c r="H4075" i="28"/>
  <c r="D4075" i="28"/>
  <c r="C4075" i="28"/>
  <c r="B4075" i="28"/>
  <c r="I4074" i="28"/>
  <c r="H4074" i="28"/>
  <c r="D4074" i="28"/>
  <c r="C4074" i="28"/>
  <c r="B4074" i="28"/>
  <c r="I4073" i="28"/>
  <c r="H4073" i="28"/>
  <c r="D4073" i="28"/>
  <c r="C4073" i="28"/>
  <c r="B4073" i="28"/>
  <c r="I4072" i="28"/>
  <c r="H4072" i="28"/>
  <c r="D4072" i="28"/>
  <c r="C4072" i="28"/>
  <c r="B4072" i="28"/>
  <c r="I4071" i="28"/>
  <c r="H4071" i="28"/>
  <c r="D4071" i="28"/>
  <c r="C4071" i="28"/>
  <c r="B4071" i="28"/>
  <c r="I4070" i="28"/>
  <c r="H4070" i="28"/>
  <c r="D4070" i="28"/>
  <c r="C4070" i="28"/>
  <c r="B4070" i="28"/>
  <c r="I4069" i="28"/>
  <c r="H4069" i="28"/>
  <c r="D4069" i="28"/>
  <c r="C4069" i="28"/>
  <c r="B4069" i="28"/>
  <c r="I4068" i="28"/>
  <c r="H4068" i="28"/>
  <c r="D4068" i="28"/>
  <c r="C4068" i="28"/>
  <c r="B4068" i="28"/>
  <c r="I4067" i="28"/>
  <c r="H4067" i="28"/>
  <c r="D4067" i="28"/>
  <c r="C4067" i="28"/>
  <c r="B4067" i="28"/>
  <c r="I4066" i="28"/>
  <c r="H4066" i="28"/>
  <c r="D4066" i="28"/>
  <c r="C4066" i="28"/>
  <c r="B4066" i="28"/>
  <c r="I4065" i="28"/>
  <c r="H4065" i="28"/>
  <c r="D4065" i="28"/>
  <c r="C4065" i="28"/>
  <c r="B4065" i="28"/>
  <c r="I4064" i="28"/>
  <c r="H4064" i="28"/>
  <c r="D4064" i="28"/>
  <c r="C4064" i="28"/>
  <c r="B4064" i="28"/>
  <c r="I4063" i="28"/>
  <c r="H4063" i="28"/>
  <c r="D4063" i="28"/>
  <c r="C4063" i="28"/>
  <c r="B4063" i="28"/>
  <c r="I4062" i="28"/>
  <c r="H4062" i="28"/>
  <c r="D4062" i="28"/>
  <c r="C4062" i="28"/>
  <c r="B4062" i="28"/>
  <c r="I4061" i="28"/>
  <c r="H4061" i="28"/>
  <c r="D4061" i="28"/>
  <c r="C4061" i="28"/>
  <c r="B4061" i="28"/>
  <c r="I4060" i="28"/>
  <c r="H4060" i="28"/>
  <c r="D4060" i="28"/>
  <c r="C4060" i="28"/>
  <c r="B4060" i="28"/>
  <c r="I4059" i="28"/>
  <c r="H4059" i="28"/>
  <c r="D4059" i="28"/>
  <c r="C4059" i="28"/>
  <c r="B4059" i="28"/>
  <c r="I4058" i="28"/>
  <c r="H4058" i="28"/>
  <c r="D4058" i="28"/>
  <c r="C4058" i="28"/>
  <c r="B4058" i="28"/>
  <c r="I4057" i="28"/>
  <c r="H4057" i="28"/>
  <c r="D4057" i="28"/>
  <c r="C4057" i="28"/>
  <c r="B4057" i="28"/>
  <c r="I4056" i="28"/>
  <c r="H4056" i="28"/>
  <c r="D4056" i="28"/>
  <c r="C4056" i="28"/>
  <c r="B4056" i="28"/>
  <c r="I4055" i="28"/>
  <c r="H4055" i="28"/>
  <c r="D4055" i="28"/>
  <c r="C4055" i="28"/>
  <c r="B4055" i="28"/>
  <c r="I4054" i="28"/>
  <c r="H4054" i="28"/>
  <c r="D4054" i="28"/>
  <c r="C4054" i="28"/>
  <c r="B4054" i="28"/>
  <c r="I4053" i="28"/>
  <c r="H4053" i="28"/>
  <c r="D4053" i="28"/>
  <c r="C4053" i="28"/>
  <c r="B4053" i="28"/>
  <c r="I4052" i="28"/>
  <c r="H4052" i="28"/>
  <c r="D4052" i="28"/>
  <c r="C4052" i="28"/>
  <c r="B4052" i="28"/>
  <c r="I4051" i="28"/>
  <c r="H4051" i="28"/>
  <c r="D4051" i="28"/>
  <c r="C4051" i="28"/>
  <c r="B4051" i="28"/>
  <c r="I4050" i="28"/>
  <c r="H4050" i="28"/>
  <c r="D4050" i="28"/>
  <c r="C4050" i="28"/>
  <c r="B4050" i="28"/>
  <c r="I4049" i="28"/>
  <c r="H4049" i="28"/>
  <c r="D4049" i="28"/>
  <c r="C4049" i="28"/>
  <c r="B4049" i="28"/>
  <c r="I4048" i="28"/>
  <c r="H4048" i="28"/>
  <c r="D4048" i="28"/>
  <c r="C4048" i="28"/>
  <c r="B4048" i="28"/>
  <c r="I4047" i="28"/>
  <c r="H4047" i="28"/>
  <c r="D4047" i="28"/>
  <c r="C4047" i="28"/>
  <c r="B4047" i="28"/>
  <c r="I4046" i="28"/>
  <c r="H4046" i="28"/>
  <c r="D4046" i="28"/>
  <c r="C4046" i="28"/>
  <c r="B4046" i="28"/>
  <c r="I4045" i="28"/>
  <c r="H4045" i="28"/>
  <c r="D4045" i="28"/>
  <c r="C4045" i="28"/>
  <c r="B4045" i="28"/>
  <c r="I4044" i="28"/>
  <c r="H4044" i="28"/>
  <c r="D4044" i="28"/>
  <c r="C4044" i="28"/>
  <c r="B4044" i="28"/>
  <c r="I4043" i="28"/>
  <c r="H4043" i="28"/>
  <c r="D4043" i="28"/>
  <c r="C4043" i="28"/>
  <c r="B4043" i="28"/>
  <c r="I4042" i="28"/>
  <c r="H4042" i="28"/>
  <c r="D4042" i="28"/>
  <c r="C4042" i="28"/>
  <c r="B4042" i="28"/>
  <c r="I4041" i="28"/>
  <c r="H4041" i="28"/>
  <c r="D4041" i="28"/>
  <c r="C4041" i="28"/>
  <c r="B4041" i="28"/>
  <c r="I4040" i="28"/>
  <c r="H4040" i="28"/>
  <c r="D4040" i="28"/>
  <c r="C4040" i="28"/>
  <c r="B4040" i="28"/>
  <c r="I4039" i="28"/>
  <c r="H4039" i="28"/>
  <c r="D4039" i="28"/>
  <c r="C4039" i="28"/>
  <c r="B4039" i="28"/>
  <c r="I4038" i="28"/>
  <c r="H4038" i="28"/>
  <c r="D4038" i="28"/>
  <c r="C4038" i="28"/>
  <c r="B4038" i="28"/>
  <c r="I4037" i="28"/>
  <c r="H4037" i="28"/>
  <c r="D4037" i="28"/>
  <c r="C4037" i="28"/>
  <c r="B4037" i="28"/>
  <c r="I4036" i="28"/>
  <c r="H4036" i="28"/>
  <c r="D4036" i="28"/>
  <c r="C4036" i="28"/>
  <c r="B4036" i="28"/>
  <c r="I4035" i="28"/>
  <c r="H4035" i="28"/>
  <c r="D4035" i="28"/>
  <c r="C4035" i="28"/>
  <c r="B4035" i="28"/>
  <c r="I4034" i="28"/>
  <c r="H4034" i="28"/>
  <c r="D4034" i="28"/>
  <c r="C4034" i="28"/>
  <c r="B4034" i="28"/>
  <c r="I4033" i="28"/>
  <c r="H4033" i="28"/>
  <c r="D4033" i="28"/>
  <c r="C4033" i="28"/>
  <c r="B4033" i="28"/>
  <c r="I4032" i="28"/>
  <c r="H4032" i="28"/>
  <c r="D4032" i="28"/>
  <c r="C4032" i="28"/>
  <c r="B4032" i="28"/>
  <c r="I4031" i="28"/>
  <c r="H4031" i="28"/>
  <c r="D4031" i="28"/>
  <c r="C4031" i="28"/>
  <c r="B4031" i="28"/>
  <c r="I4030" i="28"/>
  <c r="H4030" i="28"/>
  <c r="D4030" i="28"/>
  <c r="C4030" i="28"/>
  <c r="B4030" i="28"/>
  <c r="I4029" i="28"/>
  <c r="H4029" i="28"/>
  <c r="D4029" i="28"/>
  <c r="C4029" i="28"/>
  <c r="B4029" i="28"/>
  <c r="I4028" i="28"/>
  <c r="H4028" i="28"/>
  <c r="D4028" i="28"/>
  <c r="C4028" i="28"/>
  <c r="B4028" i="28"/>
  <c r="I4027" i="28"/>
  <c r="H4027" i="28"/>
  <c r="D4027" i="28"/>
  <c r="C4027" i="28"/>
  <c r="B4027" i="28"/>
  <c r="I4026" i="28"/>
  <c r="H4026" i="28"/>
  <c r="D4026" i="28"/>
  <c r="C4026" i="28"/>
  <c r="B4026" i="28"/>
  <c r="I4025" i="28"/>
  <c r="H4025" i="28"/>
  <c r="D4025" i="28"/>
  <c r="C4025" i="28"/>
  <c r="B4025" i="28"/>
  <c r="I4024" i="28"/>
  <c r="H4024" i="28"/>
  <c r="D4024" i="28"/>
  <c r="C4024" i="28"/>
  <c r="B4024" i="28"/>
  <c r="I4023" i="28"/>
  <c r="H4023" i="28"/>
  <c r="D4023" i="28"/>
  <c r="C4023" i="28"/>
  <c r="B4023" i="28"/>
  <c r="I4022" i="28"/>
  <c r="H4022" i="28"/>
  <c r="D4022" i="28"/>
  <c r="C4022" i="28"/>
  <c r="B4022" i="28"/>
  <c r="I4021" i="28"/>
  <c r="H4021" i="28"/>
  <c r="D4021" i="28"/>
  <c r="C4021" i="28"/>
  <c r="B4021" i="28"/>
  <c r="I4020" i="28"/>
  <c r="H4020" i="28"/>
  <c r="D4020" i="28"/>
  <c r="C4020" i="28"/>
  <c r="B4020" i="28"/>
  <c r="I4019" i="28"/>
  <c r="H4019" i="28"/>
  <c r="D4019" i="28"/>
  <c r="C4019" i="28"/>
  <c r="B4019" i="28"/>
  <c r="I4018" i="28"/>
  <c r="H4018" i="28"/>
  <c r="D4018" i="28"/>
  <c r="C4018" i="28"/>
  <c r="B4018" i="28"/>
  <c r="I4017" i="28"/>
  <c r="H4017" i="28"/>
  <c r="D4017" i="28"/>
  <c r="C4017" i="28"/>
  <c r="B4017" i="28"/>
  <c r="I4016" i="28"/>
  <c r="H4016" i="28"/>
  <c r="D4016" i="28"/>
  <c r="C4016" i="28"/>
  <c r="B4016" i="28"/>
  <c r="I4015" i="28"/>
  <c r="H4015" i="28"/>
  <c r="D4015" i="28"/>
  <c r="C4015" i="28"/>
  <c r="B4015" i="28"/>
  <c r="I4014" i="28"/>
  <c r="H4014" i="28"/>
  <c r="D4014" i="28"/>
  <c r="C4014" i="28"/>
  <c r="B4014" i="28"/>
  <c r="I4013" i="28"/>
  <c r="H4013" i="28"/>
  <c r="D4013" i="28"/>
  <c r="C4013" i="28"/>
  <c r="B4013" i="28"/>
  <c r="I4012" i="28"/>
  <c r="H4012" i="28"/>
  <c r="D4012" i="28"/>
  <c r="C4012" i="28"/>
  <c r="B4012" i="28"/>
  <c r="I4011" i="28"/>
  <c r="H4011" i="28"/>
  <c r="D4011" i="28"/>
  <c r="C4011" i="28"/>
  <c r="B4011" i="28"/>
  <c r="I4010" i="28"/>
  <c r="H4010" i="28"/>
  <c r="D4010" i="28"/>
  <c r="C4010" i="28"/>
  <c r="B4010" i="28"/>
  <c r="I4009" i="28"/>
  <c r="H4009" i="28"/>
  <c r="D4009" i="28"/>
  <c r="C4009" i="28"/>
  <c r="B4009" i="28"/>
  <c r="I4008" i="28"/>
  <c r="H4008" i="28"/>
  <c r="D4008" i="28"/>
  <c r="C4008" i="28"/>
  <c r="B4008" i="28"/>
  <c r="I4007" i="28"/>
  <c r="H4007" i="28"/>
  <c r="D4007" i="28"/>
  <c r="C4007" i="28"/>
  <c r="B4007" i="28"/>
  <c r="I4006" i="28"/>
  <c r="H4006" i="28"/>
  <c r="D4006" i="28"/>
  <c r="C4006" i="28"/>
  <c r="B4006" i="28"/>
  <c r="I4005" i="28"/>
  <c r="H4005" i="28"/>
  <c r="D4005" i="28"/>
  <c r="C4005" i="28"/>
  <c r="B4005" i="28"/>
  <c r="I4004" i="28"/>
  <c r="H4004" i="28"/>
  <c r="D4004" i="28"/>
  <c r="C4004" i="28"/>
  <c r="B4004" i="28"/>
  <c r="I4003" i="28"/>
  <c r="H4003" i="28"/>
  <c r="D4003" i="28"/>
  <c r="C4003" i="28"/>
  <c r="B4003" i="28"/>
  <c r="I4002" i="28"/>
  <c r="H4002" i="28"/>
  <c r="D4002" i="28"/>
  <c r="C4002" i="28"/>
  <c r="B4002" i="28"/>
  <c r="I4001" i="28"/>
  <c r="H4001" i="28"/>
  <c r="D4001" i="28"/>
  <c r="C4001" i="28"/>
  <c r="B4001" i="28"/>
  <c r="I4000" i="28"/>
  <c r="H4000" i="28"/>
  <c r="D4000" i="28"/>
  <c r="C4000" i="28"/>
  <c r="B4000" i="28"/>
  <c r="I3999" i="28"/>
  <c r="H3999" i="28"/>
  <c r="D3999" i="28"/>
  <c r="C3999" i="28"/>
  <c r="B3999" i="28"/>
  <c r="I3998" i="28"/>
  <c r="H3998" i="28"/>
  <c r="D3998" i="28"/>
  <c r="C3998" i="28"/>
  <c r="B3998" i="28"/>
  <c r="I3997" i="28"/>
  <c r="H3997" i="28"/>
  <c r="D3997" i="28"/>
  <c r="C3997" i="28"/>
  <c r="B3997" i="28"/>
  <c r="I3996" i="28"/>
  <c r="H3996" i="28"/>
  <c r="D3996" i="28"/>
  <c r="C3996" i="28"/>
  <c r="B3996" i="28"/>
  <c r="I3995" i="28"/>
  <c r="H3995" i="28"/>
  <c r="D3995" i="28"/>
  <c r="C3995" i="28"/>
  <c r="B3995" i="28"/>
  <c r="I3994" i="28"/>
  <c r="H3994" i="28"/>
  <c r="D3994" i="28"/>
  <c r="C3994" i="28"/>
  <c r="B3994" i="28"/>
  <c r="I3993" i="28"/>
  <c r="H3993" i="28"/>
  <c r="D3993" i="28"/>
  <c r="C3993" i="28"/>
  <c r="B3993" i="28"/>
  <c r="I3992" i="28"/>
  <c r="H3992" i="28"/>
  <c r="D3992" i="28"/>
  <c r="C3992" i="28"/>
  <c r="B3992" i="28"/>
  <c r="I3991" i="28"/>
  <c r="H3991" i="28"/>
  <c r="D3991" i="28"/>
  <c r="C3991" i="28"/>
  <c r="B3991" i="28"/>
  <c r="I3990" i="28"/>
  <c r="H3990" i="28"/>
  <c r="D3990" i="28"/>
  <c r="C3990" i="28"/>
  <c r="B3990" i="28"/>
  <c r="I3989" i="28"/>
  <c r="H3989" i="28"/>
  <c r="D3989" i="28"/>
  <c r="C3989" i="28"/>
  <c r="B3989" i="28"/>
  <c r="I3988" i="28"/>
  <c r="H3988" i="28"/>
  <c r="D3988" i="28"/>
  <c r="C3988" i="28"/>
  <c r="B3988" i="28"/>
  <c r="I3987" i="28"/>
  <c r="H3987" i="28"/>
  <c r="D3987" i="28"/>
  <c r="C3987" i="28"/>
  <c r="B3987" i="28"/>
  <c r="I3986" i="28"/>
  <c r="H3986" i="28"/>
  <c r="D3986" i="28"/>
  <c r="C3986" i="28"/>
  <c r="B3986" i="28"/>
  <c r="I3985" i="28"/>
  <c r="H3985" i="28"/>
  <c r="D3985" i="28"/>
  <c r="C3985" i="28"/>
  <c r="B3985" i="28"/>
  <c r="I3984" i="28"/>
  <c r="H3984" i="28"/>
  <c r="D3984" i="28"/>
  <c r="C3984" i="28"/>
  <c r="B3984" i="28"/>
  <c r="I3983" i="28"/>
  <c r="H3983" i="28"/>
  <c r="D3983" i="28"/>
  <c r="C3983" i="28"/>
  <c r="B3983" i="28"/>
  <c r="I3982" i="28"/>
  <c r="H3982" i="28"/>
  <c r="D3982" i="28"/>
  <c r="C3982" i="28"/>
  <c r="B3982" i="28"/>
  <c r="I3981" i="28"/>
  <c r="H3981" i="28"/>
  <c r="D3981" i="28"/>
  <c r="C3981" i="28"/>
  <c r="B3981" i="28"/>
  <c r="I3980" i="28"/>
  <c r="H3980" i="28"/>
  <c r="D3980" i="28"/>
  <c r="C3980" i="28"/>
  <c r="B3980" i="28"/>
  <c r="I3979" i="28"/>
  <c r="H3979" i="28"/>
  <c r="D3979" i="28"/>
  <c r="C3979" i="28"/>
  <c r="B3979" i="28"/>
  <c r="I3978" i="28"/>
  <c r="H3978" i="28"/>
  <c r="D3978" i="28"/>
  <c r="C3978" i="28"/>
  <c r="B3978" i="28"/>
  <c r="I3977" i="28"/>
  <c r="H3977" i="28"/>
  <c r="D3977" i="28"/>
  <c r="C3977" i="28"/>
  <c r="B3977" i="28"/>
  <c r="I3976" i="28"/>
  <c r="H3976" i="28"/>
  <c r="D3976" i="28"/>
  <c r="C3976" i="28"/>
  <c r="B3976" i="28"/>
  <c r="I3975" i="28"/>
  <c r="H3975" i="28"/>
  <c r="D3975" i="28"/>
  <c r="C3975" i="28"/>
  <c r="B3975" i="28"/>
  <c r="I3974" i="28"/>
  <c r="H3974" i="28"/>
  <c r="D3974" i="28"/>
  <c r="C3974" i="28"/>
  <c r="B3974" i="28"/>
  <c r="I3973" i="28"/>
  <c r="H3973" i="28"/>
  <c r="D3973" i="28"/>
  <c r="C3973" i="28"/>
  <c r="B3973" i="28"/>
  <c r="I3972" i="28"/>
  <c r="H3972" i="28"/>
  <c r="D3972" i="28"/>
  <c r="C3972" i="28"/>
  <c r="B3972" i="28"/>
  <c r="I3971" i="28"/>
  <c r="H3971" i="28"/>
  <c r="D3971" i="28"/>
  <c r="C3971" i="28"/>
  <c r="B3971" i="28"/>
  <c r="I3970" i="28"/>
  <c r="H3970" i="28"/>
  <c r="D3970" i="28"/>
  <c r="C3970" i="28"/>
  <c r="B3970" i="28"/>
  <c r="I3969" i="28"/>
  <c r="H3969" i="28"/>
  <c r="D3969" i="28"/>
  <c r="C3969" i="28"/>
  <c r="B3969" i="28"/>
  <c r="I3968" i="28"/>
  <c r="H3968" i="28"/>
  <c r="D3968" i="28"/>
  <c r="C3968" i="28"/>
  <c r="B3968" i="28"/>
  <c r="I3967" i="28"/>
  <c r="H3967" i="28"/>
  <c r="D3967" i="28"/>
  <c r="C3967" i="28"/>
  <c r="B3967" i="28"/>
  <c r="I3966" i="28"/>
  <c r="H3966" i="28"/>
  <c r="D3966" i="28"/>
  <c r="C3966" i="28"/>
  <c r="B3966" i="28"/>
  <c r="I3965" i="28"/>
  <c r="H3965" i="28"/>
  <c r="D3965" i="28"/>
  <c r="C3965" i="28"/>
  <c r="B3965" i="28"/>
  <c r="I3964" i="28"/>
  <c r="H3964" i="28"/>
  <c r="D3964" i="28"/>
  <c r="C3964" i="28"/>
  <c r="B3964" i="28"/>
  <c r="I3963" i="28"/>
  <c r="H3963" i="28"/>
  <c r="D3963" i="28"/>
  <c r="C3963" i="28"/>
  <c r="B3963" i="28"/>
  <c r="I3962" i="28"/>
  <c r="H3962" i="28"/>
  <c r="D3962" i="28"/>
  <c r="C3962" i="28"/>
  <c r="B3962" i="28"/>
  <c r="I3961" i="28"/>
  <c r="H3961" i="28"/>
  <c r="D3961" i="28"/>
  <c r="C3961" i="28"/>
  <c r="B3961" i="28"/>
  <c r="I3960" i="28"/>
  <c r="H3960" i="28"/>
  <c r="D3960" i="28"/>
  <c r="C3960" i="28"/>
  <c r="B3960" i="28"/>
  <c r="I3959" i="28"/>
  <c r="H3959" i="28"/>
  <c r="D3959" i="28"/>
  <c r="C3959" i="28"/>
  <c r="B3959" i="28"/>
  <c r="I3958" i="28"/>
  <c r="H3958" i="28"/>
  <c r="D3958" i="28"/>
  <c r="C3958" i="28"/>
  <c r="B3958" i="28"/>
  <c r="I3957" i="28"/>
  <c r="H3957" i="28"/>
  <c r="D3957" i="28"/>
  <c r="C3957" i="28"/>
  <c r="B3957" i="28"/>
  <c r="I3956" i="28"/>
  <c r="H3956" i="28"/>
  <c r="D3956" i="28"/>
  <c r="C3956" i="28"/>
  <c r="B3956" i="28"/>
  <c r="I3955" i="28"/>
  <c r="H3955" i="28"/>
  <c r="D3955" i="28"/>
  <c r="C3955" i="28"/>
  <c r="B3955" i="28"/>
  <c r="I3954" i="28"/>
  <c r="H3954" i="28"/>
  <c r="D3954" i="28"/>
  <c r="C3954" i="28"/>
  <c r="B3954" i="28"/>
  <c r="I3953" i="28"/>
  <c r="H3953" i="28"/>
  <c r="D3953" i="28"/>
  <c r="C3953" i="28"/>
  <c r="B3953" i="28"/>
  <c r="I3952" i="28"/>
  <c r="H3952" i="28"/>
  <c r="D3952" i="28"/>
  <c r="C3952" i="28"/>
  <c r="B3952" i="28"/>
  <c r="I3951" i="28"/>
  <c r="H3951" i="28"/>
  <c r="D3951" i="28"/>
  <c r="C3951" i="28"/>
  <c r="B3951" i="28"/>
  <c r="I3950" i="28"/>
  <c r="H3950" i="28"/>
  <c r="D3950" i="28"/>
  <c r="C3950" i="28"/>
  <c r="B3950" i="28"/>
  <c r="I3949" i="28"/>
  <c r="H3949" i="28"/>
  <c r="D3949" i="28"/>
  <c r="C3949" i="28"/>
  <c r="B3949" i="28"/>
  <c r="I3948" i="28"/>
  <c r="H3948" i="28"/>
  <c r="D3948" i="28"/>
  <c r="C3948" i="28"/>
  <c r="B3948" i="28"/>
  <c r="I3947" i="28"/>
  <c r="H3947" i="28"/>
  <c r="D3947" i="28"/>
  <c r="C3947" i="28"/>
  <c r="B3947" i="28"/>
  <c r="I3946" i="28"/>
  <c r="H3946" i="28"/>
  <c r="D3946" i="28"/>
  <c r="C3946" i="28"/>
  <c r="B3946" i="28"/>
  <c r="I3945" i="28"/>
  <c r="H3945" i="28"/>
  <c r="D3945" i="28"/>
  <c r="C3945" i="28"/>
  <c r="B3945" i="28"/>
  <c r="I3944" i="28"/>
  <c r="H3944" i="28"/>
  <c r="D3944" i="28"/>
  <c r="C3944" i="28"/>
  <c r="B3944" i="28"/>
  <c r="I3943" i="28"/>
  <c r="H3943" i="28"/>
  <c r="D3943" i="28"/>
  <c r="C3943" i="28"/>
  <c r="B3943" i="28"/>
  <c r="I3942" i="28"/>
  <c r="H3942" i="28"/>
  <c r="D3942" i="28"/>
  <c r="C3942" i="28"/>
  <c r="B3942" i="28"/>
  <c r="I3941" i="28"/>
  <c r="H3941" i="28"/>
  <c r="D3941" i="28"/>
  <c r="C3941" i="28"/>
  <c r="B3941" i="28"/>
  <c r="I3940" i="28"/>
  <c r="H3940" i="28"/>
  <c r="D3940" i="28"/>
  <c r="C3940" i="28"/>
  <c r="B3940" i="28"/>
  <c r="I3939" i="28"/>
  <c r="H3939" i="28"/>
  <c r="D3939" i="28"/>
  <c r="C3939" i="28"/>
  <c r="B3939" i="28"/>
  <c r="I3938" i="28"/>
  <c r="H3938" i="28"/>
  <c r="D3938" i="28"/>
  <c r="C3938" i="28"/>
  <c r="B3938" i="28"/>
  <c r="I3937" i="28"/>
  <c r="H3937" i="28"/>
  <c r="D3937" i="28"/>
  <c r="C3937" i="28"/>
  <c r="B3937" i="28"/>
  <c r="I3936" i="28"/>
  <c r="H3936" i="28"/>
  <c r="D3936" i="28"/>
  <c r="C3936" i="28"/>
  <c r="B3936" i="28"/>
  <c r="I3935" i="28"/>
  <c r="H3935" i="28"/>
  <c r="D3935" i="28"/>
  <c r="C3935" i="28"/>
  <c r="B3935" i="28"/>
  <c r="I3934" i="28"/>
  <c r="H3934" i="28"/>
  <c r="D3934" i="28"/>
  <c r="C3934" i="28"/>
  <c r="B3934" i="28"/>
  <c r="I3933" i="28"/>
  <c r="H3933" i="28"/>
  <c r="D3933" i="28"/>
  <c r="C3933" i="28"/>
  <c r="B3933" i="28"/>
  <c r="I3932" i="28"/>
  <c r="H3932" i="28"/>
  <c r="D3932" i="28"/>
  <c r="C3932" i="28"/>
  <c r="B3932" i="28"/>
  <c r="I3931" i="28"/>
  <c r="H3931" i="28"/>
  <c r="D3931" i="28"/>
  <c r="C3931" i="28"/>
  <c r="B3931" i="28"/>
  <c r="I3930" i="28"/>
  <c r="H3930" i="28"/>
  <c r="D3930" i="28"/>
  <c r="C3930" i="28"/>
  <c r="B3930" i="28"/>
  <c r="I3929" i="28"/>
  <c r="H3929" i="28"/>
  <c r="D3929" i="28"/>
  <c r="C3929" i="28"/>
  <c r="B3929" i="28"/>
  <c r="I3928" i="28"/>
  <c r="H3928" i="28"/>
  <c r="D3928" i="28"/>
  <c r="C3928" i="28"/>
  <c r="B3928" i="28"/>
  <c r="I3927" i="28"/>
  <c r="H3927" i="28"/>
  <c r="D3927" i="28"/>
  <c r="C3927" i="28"/>
  <c r="B3927" i="28"/>
  <c r="I3926" i="28"/>
  <c r="H3926" i="28"/>
  <c r="D3926" i="28"/>
  <c r="C3926" i="28"/>
  <c r="B3926" i="28"/>
  <c r="I3925" i="28"/>
  <c r="H3925" i="28"/>
  <c r="D3925" i="28"/>
  <c r="C3925" i="28"/>
  <c r="B3925" i="28"/>
  <c r="I3924" i="28"/>
  <c r="H3924" i="28"/>
  <c r="D3924" i="28"/>
  <c r="C3924" i="28"/>
  <c r="B3924" i="28"/>
  <c r="I3923" i="28"/>
  <c r="H3923" i="28"/>
  <c r="D3923" i="28"/>
  <c r="C3923" i="28"/>
  <c r="B3923" i="28"/>
  <c r="I3922" i="28"/>
  <c r="H3922" i="28"/>
  <c r="D3922" i="28"/>
  <c r="C3922" i="28"/>
  <c r="B3922" i="28"/>
  <c r="I3921" i="28"/>
  <c r="H3921" i="28"/>
  <c r="D3921" i="28"/>
  <c r="C3921" i="28"/>
  <c r="B3921" i="28"/>
  <c r="I3920" i="28"/>
  <c r="H3920" i="28"/>
  <c r="D3920" i="28"/>
  <c r="C3920" i="28"/>
  <c r="B3920" i="28"/>
  <c r="I3919" i="28"/>
  <c r="H3919" i="28"/>
  <c r="D3919" i="28"/>
  <c r="C3919" i="28"/>
  <c r="B3919" i="28"/>
  <c r="I3918" i="28"/>
  <c r="H3918" i="28"/>
  <c r="D3918" i="28"/>
  <c r="C3918" i="28"/>
  <c r="B3918" i="28"/>
  <c r="I3917" i="28"/>
  <c r="H3917" i="28"/>
  <c r="D3917" i="28"/>
  <c r="C3917" i="28"/>
  <c r="B3917" i="28"/>
  <c r="I3916" i="28"/>
  <c r="H3916" i="28"/>
  <c r="D3916" i="28"/>
  <c r="C3916" i="28"/>
  <c r="B3916" i="28"/>
  <c r="I3915" i="28"/>
  <c r="H3915" i="28"/>
  <c r="D3915" i="28"/>
  <c r="C3915" i="28"/>
  <c r="B3915" i="28"/>
  <c r="I3914" i="28"/>
  <c r="H3914" i="28"/>
  <c r="D3914" i="28"/>
  <c r="C3914" i="28"/>
  <c r="B3914" i="28"/>
  <c r="I3913" i="28"/>
  <c r="H3913" i="28"/>
  <c r="D3913" i="28"/>
  <c r="C3913" i="28"/>
  <c r="B3913" i="28"/>
  <c r="I3912" i="28"/>
  <c r="H3912" i="28"/>
  <c r="D3912" i="28"/>
  <c r="C3912" i="28"/>
  <c r="B3912" i="28"/>
  <c r="I3911" i="28"/>
  <c r="H3911" i="28"/>
  <c r="D3911" i="28"/>
  <c r="C3911" i="28"/>
  <c r="B3911" i="28"/>
  <c r="I3910" i="28"/>
  <c r="H3910" i="28"/>
  <c r="D3910" i="28"/>
  <c r="C3910" i="28"/>
  <c r="B3910" i="28"/>
  <c r="I3909" i="28"/>
  <c r="H3909" i="28"/>
  <c r="D3909" i="28"/>
  <c r="C3909" i="28"/>
  <c r="B3909" i="28"/>
  <c r="I3908" i="28"/>
  <c r="H3908" i="28"/>
  <c r="D3908" i="28"/>
  <c r="C3908" i="28"/>
  <c r="B3908" i="28"/>
  <c r="I3907" i="28"/>
  <c r="H3907" i="28"/>
  <c r="D3907" i="28"/>
  <c r="C3907" i="28"/>
  <c r="B3907" i="28"/>
  <c r="I3906" i="28"/>
  <c r="H3906" i="28"/>
  <c r="D3906" i="28"/>
  <c r="C3906" i="28"/>
  <c r="B3906" i="28"/>
  <c r="I3905" i="28"/>
  <c r="H3905" i="28"/>
  <c r="D3905" i="28"/>
  <c r="C3905" i="28"/>
  <c r="B3905" i="28"/>
  <c r="I3904" i="28"/>
  <c r="H3904" i="28"/>
  <c r="D3904" i="28"/>
  <c r="C3904" i="28"/>
  <c r="B3904" i="28"/>
  <c r="I3903" i="28"/>
  <c r="H3903" i="28"/>
  <c r="D3903" i="28"/>
  <c r="C3903" i="28"/>
  <c r="B3903" i="28"/>
  <c r="I3902" i="28"/>
  <c r="H3902" i="28"/>
  <c r="D3902" i="28"/>
  <c r="C3902" i="28"/>
  <c r="B3902" i="28"/>
  <c r="I3901" i="28"/>
  <c r="H3901" i="28"/>
  <c r="D3901" i="28"/>
  <c r="C3901" i="28"/>
  <c r="B3901" i="28"/>
  <c r="I3900" i="28"/>
  <c r="H3900" i="28"/>
  <c r="D3900" i="28"/>
  <c r="C3900" i="28"/>
  <c r="B3900" i="28"/>
  <c r="I3899" i="28"/>
  <c r="H3899" i="28"/>
  <c r="D3899" i="28"/>
  <c r="C3899" i="28"/>
  <c r="B3899" i="28"/>
  <c r="I3898" i="28"/>
  <c r="H3898" i="28"/>
  <c r="D3898" i="28"/>
  <c r="C3898" i="28"/>
  <c r="B3898" i="28"/>
  <c r="I3897" i="28"/>
  <c r="H3897" i="28"/>
  <c r="D3897" i="28"/>
  <c r="C3897" i="28"/>
  <c r="B3897" i="28"/>
  <c r="I3896" i="28"/>
  <c r="H3896" i="28"/>
  <c r="D3896" i="28"/>
  <c r="C3896" i="28"/>
  <c r="B3896" i="28"/>
  <c r="I3895" i="28"/>
  <c r="H3895" i="28"/>
  <c r="D3895" i="28"/>
  <c r="C3895" i="28"/>
  <c r="B3895" i="28"/>
  <c r="I3894" i="28"/>
  <c r="H3894" i="28"/>
  <c r="D3894" i="28"/>
  <c r="C3894" i="28"/>
  <c r="B3894" i="28"/>
  <c r="I3893" i="28"/>
  <c r="H3893" i="28"/>
  <c r="D3893" i="28"/>
  <c r="C3893" i="28"/>
  <c r="B3893" i="28"/>
  <c r="I3892" i="28"/>
  <c r="H3892" i="28"/>
  <c r="D3892" i="28"/>
  <c r="C3892" i="28"/>
  <c r="B3892" i="28"/>
  <c r="I3891" i="28"/>
  <c r="H3891" i="28"/>
  <c r="D3891" i="28"/>
  <c r="C3891" i="28"/>
  <c r="B3891" i="28"/>
  <c r="I3890" i="28"/>
  <c r="H3890" i="28"/>
  <c r="D3890" i="28"/>
  <c r="C3890" i="28"/>
  <c r="B3890" i="28"/>
  <c r="I3889" i="28"/>
  <c r="H3889" i="28"/>
  <c r="D3889" i="28"/>
  <c r="C3889" i="28"/>
  <c r="B3889" i="28"/>
  <c r="I3888" i="28"/>
  <c r="H3888" i="28"/>
  <c r="D3888" i="28"/>
  <c r="C3888" i="28"/>
  <c r="B3888" i="28"/>
  <c r="I3887" i="28"/>
  <c r="H3887" i="28"/>
  <c r="D3887" i="28"/>
  <c r="C3887" i="28"/>
  <c r="B3887" i="28"/>
  <c r="I3886" i="28"/>
  <c r="H3886" i="28"/>
  <c r="D3886" i="28"/>
  <c r="C3886" i="28"/>
  <c r="B3886" i="28"/>
  <c r="I3885" i="28"/>
  <c r="H3885" i="28"/>
  <c r="D3885" i="28"/>
  <c r="C3885" i="28"/>
  <c r="B3885" i="28"/>
  <c r="I3884" i="28"/>
  <c r="H3884" i="28"/>
  <c r="D3884" i="28"/>
  <c r="C3884" i="28"/>
  <c r="B3884" i="28"/>
  <c r="I3883" i="28"/>
  <c r="H3883" i="28"/>
  <c r="D3883" i="28"/>
  <c r="C3883" i="28"/>
  <c r="B3883" i="28"/>
  <c r="I3882" i="28"/>
  <c r="H3882" i="28"/>
  <c r="D3882" i="28"/>
  <c r="C3882" i="28"/>
  <c r="B3882" i="28"/>
  <c r="I3881" i="28"/>
  <c r="H3881" i="28"/>
  <c r="D3881" i="28"/>
  <c r="C3881" i="28"/>
  <c r="B3881" i="28"/>
  <c r="I3880" i="28"/>
  <c r="H3880" i="28"/>
  <c r="D3880" i="28"/>
  <c r="C3880" i="28"/>
  <c r="B3880" i="28"/>
  <c r="I3879" i="28"/>
  <c r="H3879" i="28"/>
  <c r="D3879" i="28"/>
  <c r="C3879" i="28"/>
  <c r="B3879" i="28"/>
  <c r="I3878" i="28"/>
  <c r="H3878" i="28"/>
  <c r="D3878" i="28"/>
  <c r="C3878" i="28"/>
  <c r="B3878" i="28"/>
  <c r="I3877" i="28"/>
  <c r="H3877" i="28"/>
  <c r="D3877" i="28"/>
  <c r="C3877" i="28"/>
  <c r="B3877" i="28"/>
  <c r="I3876" i="28"/>
  <c r="H3876" i="28"/>
  <c r="D3876" i="28"/>
  <c r="C3876" i="28"/>
  <c r="B3876" i="28"/>
  <c r="I3875" i="28"/>
  <c r="H3875" i="28"/>
  <c r="D3875" i="28"/>
  <c r="C3875" i="28"/>
  <c r="B3875" i="28"/>
  <c r="I3874" i="28"/>
  <c r="H3874" i="28"/>
  <c r="D3874" i="28"/>
  <c r="C3874" i="28"/>
  <c r="B3874" i="28"/>
  <c r="I3873" i="28"/>
  <c r="H3873" i="28"/>
  <c r="D3873" i="28"/>
  <c r="C3873" i="28"/>
  <c r="B3873" i="28"/>
  <c r="I3872" i="28"/>
  <c r="H3872" i="28"/>
  <c r="D3872" i="28"/>
  <c r="C3872" i="28"/>
  <c r="B3872" i="28"/>
  <c r="I3871" i="28"/>
  <c r="H3871" i="28"/>
  <c r="D3871" i="28"/>
  <c r="C3871" i="28"/>
  <c r="B3871" i="28"/>
  <c r="I3870" i="28"/>
  <c r="H3870" i="28"/>
  <c r="D3870" i="28"/>
  <c r="C3870" i="28"/>
  <c r="B3870" i="28"/>
  <c r="I3869" i="28"/>
  <c r="H3869" i="28"/>
  <c r="D3869" i="28"/>
  <c r="C3869" i="28"/>
  <c r="B3869" i="28"/>
  <c r="I3868" i="28"/>
  <c r="H3868" i="28"/>
  <c r="D3868" i="28"/>
  <c r="C3868" i="28"/>
  <c r="B3868" i="28"/>
  <c r="I3867" i="28"/>
  <c r="H3867" i="28"/>
  <c r="D3867" i="28"/>
  <c r="C3867" i="28"/>
  <c r="B3867" i="28"/>
  <c r="I3866" i="28"/>
  <c r="H3866" i="28"/>
  <c r="D3866" i="28"/>
  <c r="C3866" i="28"/>
  <c r="B3866" i="28"/>
  <c r="I3865" i="28"/>
  <c r="H3865" i="28"/>
  <c r="D3865" i="28"/>
  <c r="C3865" i="28"/>
  <c r="B3865" i="28"/>
  <c r="I3864" i="28"/>
  <c r="H3864" i="28"/>
  <c r="D3864" i="28"/>
  <c r="C3864" i="28"/>
  <c r="B3864" i="28"/>
  <c r="I3863" i="28"/>
  <c r="H3863" i="28"/>
  <c r="D3863" i="28"/>
  <c r="C3863" i="28"/>
  <c r="B3863" i="28"/>
  <c r="I3862" i="28"/>
  <c r="H3862" i="28"/>
  <c r="D3862" i="28"/>
  <c r="C3862" i="28"/>
  <c r="B3862" i="28"/>
  <c r="I3861" i="28"/>
  <c r="H3861" i="28"/>
  <c r="D3861" i="28"/>
  <c r="C3861" i="28"/>
  <c r="B3861" i="28"/>
  <c r="I3860" i="28"/>
  <c r="H3860" i="28"/>
  <c r="D3860" i="28"/>
  <c r="C3860" i="28"/>
  <c r="B3860" i="28"/>
  <c r="I3859" i="28"/>
  <c r="H3859" i="28"/>
  <c r="D3859" i="28"/>
  <c r="C3859" i="28"/>
  <c r="B3859" i="28"/>
  <c r="I3858" i="28"/>
  <c r="H3858" i="28"/>
  <c r="D3858" i="28"/>
  <c r="C3858" i="28"/>
  <c r="B3858" i="28"/>
  <c r="I3857" i="28"/>
  <c r="H3857" i="28"/>
  <c r="D3857" i="28"/>
  <c r="C3857" i="28"/>
  <c r="B3857" i="28"/>
  <c r="I3856" i="28"/>
  <c r="H3856" i="28"/>
  <c r="D3856" i="28"/>
  <c r="C3856" i="28"/>
  <c r="B3856" i="28"/>
  <c r="I3855" i="28"/>
  <c r="H3855" i="28"/>
  <c r="D3855" i="28"/>
  <c r="C3855" i="28"/>
  <c r="B3855" i="28"/>
  <c r="I3854" i="28"/>
  <c r="H3854" i="28"/>
  <c r="D3854" i="28"/>
  <c r="C3854" i="28"/>
  <c r="B3854" i="28"/>
  <c r="I3853" i="28"/>
  <c r="H3853" i="28"/>
  <c r="D3853" i="28"/>
  <c r="C3853" i="28"/>
  <c r="B3853" i="28"/>
  <c r="I3852" i="28"/>
  <c r="H3852" i="28"/>
  <c r="D3852" i="28"/>
  <c r="C3852" i="28"/>
  <c r="B3852" i="28"/>
  <c r="I3851" i="28"/>
  <c r="H3851" i="28"/>
  <c r="D3851" i="28"/>
  <c r="C3851" i="28"/>
  <c r="B3851" i="28"/>
  <c r="I3850" i="28"/>
  <c r="H3850" i="28"/>
  <c r="D3850" i="28"/>
  <c r="C3850" i="28"/>
  <c r="B3850" i="28"/>
  <c r="I3849" i="28"/>
  <c r="H3849" i="28"/>
  <c r="D3849" i="28"/>
  <c r="C3849" i="28"/>
  <c r="B3849" i="28"/>
  <c r="I3848" i="28"/>
  <c r="H3848" i="28"/>
  <c r="D3848" i="28"/>
  <c r="C3848" i="28"/>
  <c r="B3848" i="28"/>
  <c r="I3847" i="28"/>
  <c r="H3847" i="28"/>
  <c r="D3847" i="28"/>
  <c r="C3847" i="28"/>
  <c r="B3847" i="28"/>
  <c r="I3846" i="28"/>
  <c r="H3846" i="28"/>
  <c r="D3846" i="28"/>
  <c r="C3846" i="28"/>
  <c r="B3846" i="28"/>
  <c r="I3845" i="28"/>
  <c r="H3845" i="28"/>
  <c r="D3845" i="28"/>
  <c r="C3845" i="28"/>
  <c r="B3845" i="28"/>
  <c r="I3844" i="28"/>
  <c r="H3844" i="28"/>
  <c r="D3844" i="28"/>
  <c r="C3844" i="28"/>
  <c r="B3844" i="28"/>
  <c r="I3843" i="28"/>
  <c r="H3843" i="28"/>
  <c r="D3843" i="28"/>
  <c r="C3843" i="28"/>
  <c r="B3843" i="28"/>
  <c r="I3842" i="28"/>
  <c r="H3842" i="28"/>
  <c r="D3842" i="28"/>
  <c r="C3842" i="28"/>
  <c r="B3842" i="28"/>
  <c r="I3841" i="28"/>
  <c r="H3841" i="28"/>
  <c r="D3841" i="28"/>
  <c r="C3841" i="28"/>
  <c r="B3841" i="28"/>
  <c r="I3840" i="28"/>
  <c r="H3840" i="28"/>
  <c r="D3840" i="28"/>
  <c r="C3840" i="28"/>
  <c r="B3840" i="28"/>
  <c r="I3839" i="28"/>
  <c r="H3839" i="28"/>
  <c r="D3839" i="28"/>
  <c r="C3839" i="28"/>
  <c r="B3839" i="28"/>
  <c r="I3838" i="28"/>
  <c r="H3838" i="28"/>
  <c r="D3838" i="28"/>
  <c r="C3838" i="28"/>
  <c r="B3838" i="28"/>
  <c r="I3837" i="28"/>
  <c r="H3837" i="28"/>
  <c r="D3837" i="28"/>
  <c r="C3837" i="28"/>
  <c r="B3837" i="28"/>
  <c r="I3836" i="28"/>
  <c r="H3836" i="28"/>
  <c r="D3836" i="28"/>
  <c r="C3836" i="28"/>
  <c r="B3836" i="28"/>
  <c r="I3835" i="28"/>
  <c r="H3835" i="28"/>
  <c r="D3835" i="28"/>
  <c r="C3835" i="28"/>
  <c r="B3835" i="28"/>
  <c r="I3834" i="28"/>
  <c r="H3834" i="28"/>
  <c r="D3834" i="28"/>
  <c r="C3834" i="28"/>
  <c r="B3834" i="28"/>
  <c r="I3833" i="28"/>
  <c r="H3833" i="28"/>
  <c r="D3833" i="28"/>
  <c r="C3833" i="28"/>
  <c r="B3833" i="28"/>
  <c r="I3832" i="28"/>
  <c r="H3832" i="28"/>
  <c r="D3832" i="28"/>
  <c r="C3832" i="28"/>
  <c r="B3832" i="28"/>
  <c r="I3831" i="28"/>
  <c r="H3831" i="28"/>
  <c r="D3831" i="28"/>
  <c r="C3831" i="28"/>
  <c r="B3831" i="28"/>
  <c r="I3830" i="28"/>
  <c r="H3830" i="28"/>
  <c r="D3830" i="28"/>
  <c r="C3830" i="28"/>
  <c r="B3830" i="28"/>
  <c r="I3829" i="28"/>
  <c r="H3829" i="28"/>
  <c r="D3829" i="28"/>
  <c r="C3829" i="28"/>
  <c r="B3829" i="28"/>
  <c r="I3828" i="28"/>
  <c r="H3828" i="28"/>
  <c r="D3828" i="28"/>
  <c r="C3828" i="28"/>
  <c r="B3828" i="28"/>
  <c r="I3827" i="28"/>
  <c r="H3827" i="28"/>
  <c r="D3827" i="28"/>
  <c r="C3827" i="28"/>
  <c r="B3827" i="28"/>
  <c r="I3826" i="28"/>
  <c r="H3826" i="28"/>
  <c r="D3826" i="28"/>
  <c r="C3826" i="28"/>
  <c r="B3826" i="28"/>
  <c r="I3825" i="28"/>
  <c r="H3825" i="28"/>
  <c r="D3825" i="28"/>
  <c r="C3825" i="28"/>
  <c r="B3825" i="28"/>
  <c r="I3824" i="28"/>
  <c r="H3824" i="28"/>
  <c r="D3824" i="28"/>
  <c r="C3824" i="28"/>
  <c r="B3824" i="28"/>
  <c r="I3823" i="28"/>
  <c r="H3823" i="28"/>
  <c r="D3823" i="28"/>
  <c r="C3823" i="28"/>
  <c r="B3823" i="28"/>
  <c r="I3822" i="28"/>
  <c r="H3822" i="28"/>
  <c r="D3822" i="28"/>
  <c r="C3822" i="28"/>
  <c r="B3822" i="28"/>
  <c r="I3821" i="28"/>
  <c r="H3821" i="28"/>
  <c r="D3821" i="28"/>
  <c r="C3821" i="28"/>
  <c r="B3821" i="28"/>
  <c r="I3820" i="28"/>
  <c r="H3820" i="28"/>
  <c r="D3820" i="28"/>
  <c r="C3820" i="28"/>
  <c r="B3820" i="28"/>
  <c r="I3819" i="28"/>
  <c r="H3819" i="28"/>
  <c r="D3819" i="28"/>
  <c r="C3819" i="28"/>
  <c r="B3819" i="28"/>
  <c r="I3818" i="28"/>
  <c r="H3818" i="28"/>
  <c r="D3818" i="28"/>
  <c r="C3818" i="28"/>
  <c r="B3818" i="28"/>
  <c r="I3817" i="28"/>
  <c r="H3817" i="28"/>
  <c r="D3817" i="28"/>
  <c r="C3817" i="28"/>
  <c r="B3817" i="28"/>
  <c r="I3816" i="28"/>
  <c r="H3816" i="28"/>
  <c r="D3816" i="28"/>
  <c r="C3816" i="28"/>
  <c r="B3816" i="28"/>
  <c r="I3815" i="28"/>
  <c r="H3815" i="28"/>
  <c r="D3815" i="28"/>
  <c r="C3815" i="28"/>
  <c r="B3815" i="28"/>
  <c r="I3814" i="28"/>
  <c r="H3814" i="28"/>
  <c r="D3814" i="28"/>
  <c r="C3814" i="28"/>
  <c r="B3814" i="28"/>
  <c r="I3813" i="28"/>
  <c r="H3813" i="28"/>
  <c r="D3813" i="28"/>
  <c r="C3813" i="28"/>
  <c r="B3813" i="28"/>
  <c r="I3812" i="28"/>
  <c r="H3812" i="28"/>
  <c r="D3812" i="28"/>
  <c r="C3812" i="28"/>
  <c r="B3812" i="28"/>
  <c r="I3811" i="28"/>
  <c r="H3811" i="28"/>
  <c r="D3811" i="28"/>
  <c r="C3811" i="28"/>
  <c r="B3811" i="28"/>
  <c r="I3810" i="28"/>
  <c r="H3810" i="28"/>
  <c r="D3810" i="28"/>
  <c r="C3810" i="28"/>
  <c r="B3810" i="28"/>
  <c r="I3809" i="28"/>
  <c r="H3809" i="28"/>
  <c r="D3809" i="28"/>
  <c r="C3809" i="28"/>
  <c r="B3809" i="28"/>
  <c r="I3808" i="28"/>
  <c r="H3808" i="28"/>
  <c r="D3808" i="28"/>
  <c r="C3808" i="28"/>
  <c r="B3808" i="28"/>
  <c r="I3807" i="28"/>
  <c r="H3807" i="28"/>
  <c r="D3807" i="28"/>
  <c r="C3807" i="28"/>
  <c r="B3807" i="28"/>
  <c r="I3806" i="28"/>
  <c r="H3806" i="28"/>
  <c r="D3806" i="28"/>
  <c r="C3806" i="28"/>
  <c r="B3806" i="28"/>
  <c r="I3805" i="28"/>
  <c r="H3805" i="28"/>
  <c r="D3805" i="28"/>
  <c r="C3805" i="28"/>
  <c r="B3805" i="28"/>
  <c r="I3804" i="28"/>
  <c r="H3804" i="28"/>
  <c r="D3804" i="28"/>
  <c r="C3804" i="28"/>
  <c r="B3804" i="28"/>
  <c r="I3803" i="28"/>
  <c r="H3803" i="28"/>
  <c r="D3803" i="28"/>
  <c r="C3803" i="28"/>
  <c r="B3803" i="28"/>
  <c r="I3802" i="28"/>
  <c r="H3802" i="28"/>
  <c r="D3802" i="28"/>
  <c r="C3802" i="28"/>
  <c r="B3802" i="28"/>
  <c r="I3801" i="28"/>
  <c r="H3801" i="28"/>
  <c r="D3801" i="28"/>
  <c r="C3801" i="28"/>
  <c r="B3801" i="28"/>
  <c r="I3800" i="28"/>
  <c r="H3800" i="28"/>
  <c r="D3800" i="28"/>
  <c r="C3800" i="28"/>
  <c r="B3800" i="28"/>
  <c r="I3799" i="28"/>
  <c r="H3799" i="28"/>
  <c r="D3799" i="28"/>
  <c r="C3799" i="28"/>
  <c r="B3799" i="28"/>
  <c r="I3798" i="28"/>
  <c r="H3798" i="28"/>
  <c r="D3798" i="28"/>
  <c r="C3798" i="28"/>
  <c r="B3798" i="28"/>
  <c r="I3797" i="28"/>
  <c r="H3797" i="28"/>
  <c r="D3797" i="28"/>
  <c r="C3797" i="28"/>
  <c r="B3797" i="28"/>
  <c r="I3796" i="28"/>
  <c r="H3796" i="28"/>
  <c r="D3796" i="28"/>
  <c r="C3796" i="28"/>
  <c r="B3796" i="28"/>
  <c r="I3795" i="28"/>
  <c r="H3795" i="28"/>
  <c r="D3795" i="28"/>
  <c r="C3795" i="28"/>
  <c r="B3795" i="28"/>
  <c r="I3794" i="28"/>
  <c r="H3794" i="28"/>
  <c r="D3794" i="28"/>
  <c r="C3794" i="28"/>
  <c r="B3794" i="28"/>
  <c r="I3793" i="28"/>
  <c r="H3793" i="28"/>
  <c r="D3793" i="28"/>
  <c r="C3793" i="28"/>
  <c r="B3793" i="28"/>
  <c r="I3792" i="28"/>
  <c r="H3792" i="28"/>
  <c r="D3792" i="28"/>
  <c r="C3792" i="28"/>
  <c r="B3792" i="28"/>
  <c r="I3791" i="28"/>
  <c r="H3791" i="28"/>
  <c r="D3791" i="28"/>
  <c r="C3791" i="28"/>
  <c r="B3791" i="28"/>
  <c r="I3790" i="28"/>
  <c r="H3790" i="28"/>
  <c r="D3790" i="28"/>
  <c r="C3790" i="28"/>
  <c r="B3790" i="28"/>
  <c r="I3789" i="28"/>
  <c r="H3789" i="28"/>
  <c r="D3789" i="28"/>
  <c r="C3789" i="28"/>
  <c r="B3789" i="28"/>
  <c r="I3788" i="28"/>
  <c r="H3788" i="28"/>
  <c r="D3788" i="28"/>
  <c r="C3788" i="28"/>
  <c r="B3788" i="28"/>
  <c r="I3787" i="28"/>
  <c r="H3787" i="28"/>
  <c r="D3787" i="28"/>
  <c r="C3787" i="28"/>
  <c r="B3787" i="28"/>
  <c r="I3786" i="28"/>
  <c r="H3786" i="28"/>
  <c r="D3786" i="28"/>
  <c r="C3786" i="28"/>
  <c r="B3786" i="28"/>
  <c r="I3785" i="28"/>
  <c r="H3785" i="28"/>
  <c r="D3785" i="28"/>
  <c r="C3785" i="28"/>
  <c r="B3785" i="28"/>
  <c r="I3784" i="28"/>
  <c r="H3784" i="28"/>
  <c r="D3784" i="28"/>
  <c r="C3784" i="28"/>
  <c r="B3784" i="28"/>
  <c r="I3783" i="28"/>
  <c r="H3783" i="28"/>
  <c r="D3783" i="28"/>
  <c r="C3783" i="28"/>
  <c r="B3783" i="28"/>
  <c r="I3782" i="28"/>
  <c r="H3782" i="28"/>
  <c r="D3782" i="28"/>
  <c r="C3782" i="28"/>
  <c r="B3782" i="28"/>
  <c r="I3781" i="28"/>
  <c r="H3781" i="28"/>
  <c r="D3781" i="28"/>
  <c r="C3781" i="28"/>
  <c r="B3781" i="28"/>
  <c r="I3780" i="28"/>
  <c r="H3780" i="28"/>
  <c r="D3780" i="28"/>
  <c r="C3780" i="28"/>
  <c r="B3780" i="28"/>
  <c r="I3779" i="28"/>
  <c r="H3779" i="28"/>
  <c r="D3779" i="28"/>
  <c r="C3779" i="28"/>
  <c r="B3779" i="28"/>
  <c r="I3778" i="28"/>
  <c r="H3778" i="28"/>
  <c r="D3778" i="28"/>
  <c r="C3778" i="28"/>
  <c r="B3778" i="28"/>
  <c r="I3777" i="28"/>
  <c r="H3777" i="28"/>
  <c r="D3777" i="28"/>
  <c r="C3777" i="28"/>
  <c r="B3777" i="28"/>
  <c r="I3776" i="28"/>
  <c r="H3776" i="28"/>
  <c r="D3776" i="28"/>
  <c r="C3776" i="28"/>
  <c r="B3776" i="28"/>
  <c r="I3775" i="28"/>
  <c r="H3775" i="28"/>
  <c r="D3775" i="28"/>
  <c r="C3775" i="28"/>
  <c r="B3775" i="28"/>
  <c r="I3774" i="28"/>
  <c r="H3774" i="28"/>
  <c r="D3774" i="28"/>
  <c r="C3774" i="28"/>
  <c r="B3774" i="28"/>
  <c r="I3773" i="28"/>
  <c r="H3773" i="28"/>
  <c r="D3773" i="28"/>
  <c r="C3773" i="28"/>
  <c r="B3773" i="28"/>
  <c r="I3772" i="28"/>
  <c r="H3772" i="28"/>
  <c r="D3772" i="28"/>
  <c r="C3772" i="28"/>
  <c r="B3772" i="28"/>
  <c r="I3771" i="28"/>
  <c r="H3771" i="28"/>
  <c r="D3771" i="28"/>
  <c r="C3771" i="28"/>
  <c r="B3771" i="28"/>
  <c r="I3770" i="28"/>
  <c r="H3770" i="28"/>
  <c r="D3770" i="28"/>
  <c r="C3770" i="28"/>
  <c r="B3770" i="28"/>
  <c r="I3769" i="28"/>
  <c r="H3769" i="28"/>
  <c r="D3769" i="28"/>
  <c r="C3769" i="28"/>
  <c r="B3769" i="28"/>
  <c r="I3768" i="28"/>
  <c r="H3768" i="28"/>
  <c r="D3768" i="28"/>
  <c r="C3768" i="28"/>
  <c r="B3768" i="28"/>
  <c r="I3767" i="28"/>
  <c r="H3767" i="28"/>
  <c r="D3767" i="28"/>
  <c r="C3767" i="28"/>
  <c r="B3767" i="28"/>
  <c r="I3766" i="28"/>
  <c r="H3766" i="28"/>
  <c r="D3766" i="28"/>
  <c r="C3766" i="28"/>
  <c r="B3766" i="28"/>
  <c r="I3765" i="28"/>
  <c r="H3765" i="28"/>
  <c r="D3765" i="28"/>
  <c r="C3765" i="28"/>
  <c r="B3765" i="28"/>
  <c r="I3764" i="28"/>
  <c r="H3764" i="28"/>
  <c r="D3764" i="28"/>
  <c r="C3764" i="28"/>
  <c r="B3764" i="28"/>
  <c r="I3763" i="28"/>
  <c r="H3763" i="28"/>
  <c r="D3763" i="28"/>
  <c r="C3763" i="28"/>
  <c r="B3763" i="28"/>
  <c r="I3762" i="28"/>
  <c r="H3762" i="28"/>
  <c r="D3762" i="28"/>
  <c r="C3762" i="28"/>
  <c r="B3762" i="28"/>
  <c r="I3761" i="28"/>
  <c r="H3761" i="28"/>
  <c r="D3761" i="28"/>
  <c r="C3761" i="28"/>
  <c r="B3761" i="28"/>
  <c r="I3760" i="28"/>
  <c r="H3760" i="28"/>
  <c r="D3760" i="28"/>
  <c r="C3760" i="28"/>
  <c r="B3760" i="28"/>
  <c r="I3759" i="28"/>
  <c r="H3759" i="28"/>
  <c r="D3759" i="28"/>
  <c r="C3759" i="28"/>
  <c r="B3759" i="28"/>
  <c r="I3758" i="28"/>
  <c r="H3758" i="28"/>
  <c r="D3758" i="28"/>
  <c r="C3758" i="28"/>
  <c r="B3758" i="28"/>
  <c r="I3757" i="28"/>
  <c r="H3757" i="28"/>
  <c r="D3757" i="28"/>
  <c r="C3757" i="28"/>
  <c r="B3757" i="28"/>
  <c r="I3756" i="28"/>
  <c r="H3756" i="28"/>
  <c r="D3756" i="28"/>
  <c r="C3756" i="28"/>
  <c r="B3756" i="28"/>
  <c r="I3755" i="28"/>
  <c r="H3755" i="28"/>
  <c r="D3755" i="28"/>
  <c r="C3755" i="28"/>
  <c r="B3755" i="28"/>
  <c r="I3754" i="28"/>
  <c r="H3754" i="28"/>
  <c r="D3754" i="28"/>
  <c r="C3754" i="28"/>
  <c r="B3754" i="28"/>
  <c r="I3753" i="28"/>
  <c r="H3753" i="28"/>
  <c r="D3753" i="28"/>
  <c r="C3753" i="28"/>
  <c r="B3753" i="28"/>
  <c r="I3752" i="28"/>
  <c r="H3752" i="28"/>
  <c r="D3752" i="28"/>
  <c r="C3752" i="28"/>
  <c r="B3752" i="28"/>
  <c r="I3751" i="28"/>
  <c r="H3751" i="28"/>
  <c r="D3751" i="28"/>
  <c r="C3751" i="28"/>
  <c r="B3751" i="28"/>
  <c r="I3750" i="28"/>
  <c r="H3750" i="28"/>
  <c r="D3750" i="28"/>
  <c r="C3750" i="28"/>
  <c r="B3750" i="28"/>
  <c r="I3749" i="28"/>
  <c r="H3749" i="28"/>
  <c r="D3749" i="28"/>
  <c r="C3749" i="28"/>
  <c r="B3749" i="28"/>
  <c r="I3748" i="28"/>
  <c r="H3748" i="28"/>
  <c r="D3748" i="28"/>
  <c r="C3748" i="28"/>
  <c r="B3748" i="28"/>
  <c r="I3747" i="28"/>
  <c r="H3747" i="28"/>
  <c r="D3747" i="28"/>
  <c r="C3747" i="28"/>
  <c r="B3747" i="28"/>
  <c r="I3746" i="28"/>
  <c r="H3746" i="28"/>
  <c r="D3746" i="28"/>
  <c r="C3746" i="28"/>
  <c r="B3746" i="28"/>
  <c r="I3745" i="28"/>
  <c r="H3745" i="28"/>
  <c r="D3745" i="28"/>
  <c r="C3745" i="28"/>
  <c r="B3745" i="28"/>
  <c r="I3744" i="28"/>
  <c r="H3744" i="28"/>
  <c r="D3744" i="28"/>
  <c r="C3744" i="28"/>
  <c r="B3744" i="28"/>
  <c r="I3743" i="28"/>
  <c r="H3743" i="28"/>
  <c r="D3743" i="28"/>
  <c r="C3743" i="28"/>
  <c r="B3743" i="28"/>
  <c r="I3742" i="28"/>
  <c r="H3742" i="28"/>
  <c r="D3742" i="28"/>
  <c r="C3742" i="28"/>
  <c r="B3742" i="28"/>
  <c r="I3741" i="28"/>
  <c r="H3741" i="28"/>
  <c r="D3741" i="28"/>
  <c r="C3741" i="28"/>
  <c r="B3741" i="28"/>
  <c r="I3740" i="28"/>
  <c r="H3740" i="28"/>
  <c r="D3740" i="28"/>
  <c r="C3740" i="28"/>
  <c r="B3740" i="28"/>
  <c r="I3739" i="28"/>
  <c r="H3739" i="28"/>
  <c r="D3739" i="28"/>
  <c r="C3739" i="28"/>
  <c r="B3739" i="28"/>
  <c r="I3738" i="28"/>
  <c r="H3738" i="28"/>
  <c r="D3738" i="28"/>
  <c r="C3738" i="28"/>
  <c r="B3738" i="28"/>
  <c r="I3737" i="28"/>
  <c r="H3737" i="28"/>
  <c r="D3737" i="28"/>
  <c r="C3737" i="28"/>
  <c r="B3737" i="28"/>
  <c r="I3736" i="28"/>
  <c r="H3736" i="28"/>
  <c r="D3736" i="28"/>
  <c r="C3736" i="28"/>
  <c r="B3736" i="28"/>
  <c r="I3735" i="28"/>
  <c r="H3735" i="28"/>
  <c r="D3735" i="28"/>
  <c r="C3735" i="28"/>
  <c r="B3735" i="28"/>
  <c r="I3734" i="28"/>
  <c r="H3734" i="28"/>
  <c r="D3734" i="28"/>
  <c r="C3734" i="28"/>
  <c r="B3734" i="28"/>
  <c r="I3733" i="28"/>
  <c r="H3733" i="28"/>
  <c r="D3733" i="28"/>
  <c r="C3733" i="28"/>
  <c r="B3733" i="28"/>
  <c r="I3732" i="28"/>
  <c r="H3732" i="28"/>
  <c r="D3732" i="28"/>
  <c r="C3732" i="28"/>
  <c r="B3732" i="28"/>
  <c r="I3731" i="28"/>
  <c r="H3731" i="28"/>
  <c r="D3731" i="28"/>
  <c r="C3731" i="28"/>
  <c r="B3731" i="28"/>
  <c r="I3730" i="28"/>
  <c r="H3730" i="28"/>
  <c r="D3730" i="28"/>
  <c r="C3730" i="28"/>
  <c r="B3730" i="28"/>
  <c r="I3729" i="28"/>
  <c r="H3729" i="28"/>
  <c r="D3729" i="28"/>
  <c r="C3729" i="28"/>
  <c r="B3729" i="28"/>
  <c r="I3728" i="28"/>
  <c r="H3728" i="28"/>
  <c r="D3728" i="28"/>
  <c r="C3728" i="28"/>
  <c r="B3728" i="28"/>
  <c r="I3727" i="28"/>
  <c r="H3727" i="28"/>
  <c r="D3727" i="28"/>
  <c r="C3727" i="28"/>
  <c r="B3727" i="28"/>
  <c r="I3726" i="28"/>
  <c r="H3726" i="28"/>
  <c r="D3726" i="28"/>
  <c r="C3726" i="28"/>
  <c r="B3726" i="28"/>
  <c r="I3725" i="28"/>
  <c r="H3725" i="28"/>
  <c r="D3725" i="28"/>
  <c r="C3725" i="28"/>
  <c r="B3725" i="28"/>
  <c r="I3724" i="28"/>
  <c r="H3724" i="28"/>
  <c r="D3724" i="28"/>
  <c r="C3724" i="28"/>
  <c r="B3724" i="28"/>
  <c r="I3723" i="28"/>
  <c r="H3723" i="28"/>
  <c r="D3723" i="28"/>
  <c r="C3723" i="28"/>
  <c r="B3723" i="28"/>
  <c r="I3722" i="28"/>
  <c r="H3722" i="28"/>
  <c r="D3722" i="28"/>
  <c r="C3722" i="28"/>
  <c r="B3722" i="28"/>
  <c r="I3721" i="28"/>
  <c r="H3721" i="28"/>
  <c r="D3721" i="28"/>
  <c r="C3721" i="28"/>
  <c r="B3721" i="28"/>
  <c r="I3720" i="28"/>
  <c r="H3720" i="28"/>
  <c r="D3720" i="28"/>
  <c r="C3720" i="28"/>
  <c r="B3720" i="28"/>
  <c r="I3719" i="28"/>
  <c r="H3719" i="28"/>
  <c r="D3719" i="28"/>
  <c r="C3719" i="28"/>
  <c r="B3719" i="28"/>
  <c r="I3718" i="28"/>
  <c r="H3718" i="28"/>
  <c r="D3718" i="28"/>
  <c r="C3718" i="28"/>
  <c r="B3718" i="28"/>
  <c r="I3717" i="28"/>
  <c r="H3717" i="28"/>
  <c r="D3717" i="28"/>
  <c r="C3717" i="28"/>
  <c r="B3717" i="28"/>
  <c r="I3716" i="28"/>
  <c r="H3716" i="28"/>
  <c r="D3716" i="28"/>
  <c r="C3716" i="28"/>
  <c r="B3716" i="28"/>
  <c r="I3715" i="28"/>
  <c r="H3715" i="28"/>
  <c r="D3715" i="28"/>
  <c r="C3715" i="28"/>
  <c r="B3715" i="28"/>
  <c r="I3714" i="28"/>
  <c r="H3714" i="28"/>
  <c r="D3714" i="28"/>
  <c r="C3714" i="28"/>
  <c r="B3714" i="28"/>
  <c r="I3713" i="28"/>
  <c r="H3713" i="28"/>
  <c r="D3713" i="28"/>
  <c r="C3713" i="28"/>
  <c r="B3713" i="28"/>
  <c r="I3712" i="28"/>
  <c r="H3712" i="28"/>
  <c r="D3712" i="28"/>
  <c r="C3712" i="28"/>
  <c r="B3712" i="28"/>
  <c r="I3711" i="28"/>
  <c r="H3711" i="28"/>
  <c r="D3711" i="28"/>
  <c r="C3711" i="28"/>
  <c r="B3711" i="28"/>
  <c r="I3710" i="28"/>
  <c r="H3710" i="28"/>
  <c r="D3710" i="28"/>
  <c r="C3710" i="28"/>
  <c r="B3710" i="28"/>
  <c r="I3709" i="28"/>
  <c r="H3709" i="28"/>
  <c r="D3709" i="28"/>
  <c r="C3709" i="28"/>
  <c r="B3709" i="28"/>
  <c r="I3708" i="28"/>
  <c r="H3708" i="28"/>
  <c r="D3708" i="28"/>
  <c r="C3708" i="28"/>
  <c r="B3708" i="28"/>
  <c r="I3707" i="28"/>
  <c r="H3707" i="28"/>
  <c r="D3707" i="28"/>
  <c r="C3707" i="28"/>
  <c r="B3707" i="28"/>
  <c r="I3706" i="28"/>
  <c r="H3706" i="28"/>
  <c r="D3706" i="28"/>
  <c r="C3706" i="28"/>
  <c r="B3706" i="28"/>
  <c r="I3705" i="28"/>
  <c r="H3705" i="28"/>
  <c r="D3705" i="28"/>
  <c r="C3705" i="28"/>
  <c r="B3705" i="28"/>
  <c r="I3704" i="28"/>
  <c r="H3704" i="28"/>
  <c r="D3704" i="28"/>
  <c r="C3704" i="28"/>
  <c r="B3704" i="28"/>
  <c r="I3703" i="28"/>
  <c r="H3703" i="28"/>
  <c r="D3703" i="28"/>
  <c r="C3703" i="28"/>
  <c r="B3703" i="28"/>
  <c r="I3702" i="28"/>
  <c r="H3702" i="28"/>
  <c r="D3702" i="28"/>
  <c r="C3702" i="28"/>
  <c r="B3702" i="28"/>
  <c r="I3701" i="28"/>
  <c r="H3701" i="28"/>
  <c r="D3701" i="28"/>
  <c r="C3701" i="28"/>
  <c r="B3701" i="28"/>
  <c r="I3700" i="28"/>
  <c r="H3700" i="28"/>
  <c r="D3700" i="28"/>
  <c r="C3700" i="28"/>
  <c r="B3700" i="28"/>
  <c r="I3699" i="28"/>
  <c r="H3699" i="28"/>
  <c r="D3699" i="28"/>
  <c r="C3699" i="28"/>
  <c r="B3699" i="28"/>
  <c r="I3698" i="28"/>
  <c r="H3698" i="28"/>
  <c r="D3698" i="28"/>
  <c r="C3698" i="28"/>
  <c r="B3698" i="28"/>
  <c r="I3697" i="28"/>
  <c r="H3697" i="28"/>
  <c r="D3697" i="28"/>
  <c r="C3697" i="28"/>
  <c r="B3697" i="28"/>
  <c r="I3696" i="28"/>
  <c r="H3696" i="28"/>
  <c r="D3696" i="28"/>
  <c r="C3696" i="28"/>
  <c r="B3696" i="28"/>
  <c r="I3695" i="28"/>
  <c r="H3695" i="28"/>
  <c r="D3695" i="28"/>
  <c r="C3695" i="28"/>
  <c r="B3695" i="28"/>
  <c r="I3694" i="28"/>
  <c r="H3694" i="28"/>
  <c r="D3694" i="28"/>
  <c r="C3694" i="28"/>
  <c r="B3694" i="28"/>
  <c r="I3693" i="28"/>
  <c r="H3693" i="28"/>
  <c r="D3693" i="28"/>
  <c r="C3693" i="28"/>
  <c r="B3693" i="28"/>
  <c r="I3692" i="28"/>
  <c r="H3692" i="28"/>
  <c r="D3692" i="28"/>
  <c r="C3692" i="28"/>
  <c r="B3692" i="28"/>
  <c r="I3691" i="28"/>
  <c r="H3691" i="28"/>
  <c r="D3691" i="28"/>
  <c r="C3691" i="28"/>
  <c r="B3691" i="28"/>
  <c r="I3690" i="28"/>
  <c r="H3690" i="28"/>
  <c r="D3690" i="28"/>
  <c r="C3690" i="28"/>
  <c r="B3690" i="28"/>
  <c r="I3689" i="28"/>
  <c r="H3689" i="28"/>
  <c r="D3689" i="28"/>
  <c r="C3689" i="28"/>
  <c r="B3689" i="28"/>
  <c r="I3688" i="28"/>
  <c r="H3688" i="28"/>
  <c r="D3688" i="28"/>
  <c r="C3688" i="28"/>
  <c r="B3688" i="28"/>
  <c r="I3687" i="28"/>
  <c r="H3687" i="28"/>
  <c r="D3687" i="28"/>
  <c r="C3687" i="28"/>
  <c r="B3687" i="28"/>
  <c r="I3686" i="28"/>
  <c r="H3686" i="28"/>
  <c r="D3686" i="28"/>
  <c r="C3686" i="28"/>
  <c r="B3686" i="28"/>
  <c r="I3685" i="28"/>
  <c r="H3685" i="28"/>
  <c r="D3685" i="28"/>
  <c r="C3685" i="28"/>
  <c r="B3685" i="28"/>
  <c r="I3684" i="28"/>
  <c r="H3684" i="28"/>
  <c r="D3684" i="28"/>
  <c r="C3684" i="28"/>
  <c r="B3684" i="28"/>
  <c r="I3683" i="28"/>
  <c r="H3683" i="28"/>
  <c r="D3683" i="28"/>
  <c r="C3683" i="28"/>
  <c r="B3683" i="28"/>
  <c r="I3682" i="28"/>
  <c r="H3682" i="28"/>
  <c r="D3682" i="28"/>
  <c r="C3682" i="28"/>
  <c r="B3682" i="28"/>
  <c r="I3681" i="28"/>
  <c r="H3681" i="28"/>
  <c r="D3681" i="28"/>
  <c r="C3681" i="28"/>
  <c r="B3681" i="28"/>
  <c r="I3680" i="28"/>
  <c r="H3680" i="28"/>
  <c r="D3680" i="28"/>
  <c r="C3680" i="28"/>
  <c r="B3680" i="28"/>
  <c r="I3679" i="28"/>
  <c r="H3679" i="28"/>
  <c r="D3679" i="28"/>
  <c r="C3679" i="28"/>
  <c r="B3679" i="28"/>
  <c r="I3678" i="28"/>
  <c r="H3678" i="28"/>
  <c r="D3678" i="28"/>
  <c r="C3678" i="28"/>
  <c r="B3678" i="28"/>
  <c r="I3677" i="28"/>
  <c r="H3677" i="28"/>
  <c r="D3677" i="28"/>
  <c r="C3677" i="28"/>
  <c r="B3677" i="28"/>
  <c r="I3676" i="28"/>
  <c r="H3676" i="28"/>
  <c r="D3676" i="28"/>
  <c r="C3676" i="28"/>
  <c r="B3676" i="28"/>
  <c r="I3675" i="28"/>
  <c r="H3675" i="28"/>
  <c r="D3675" i="28"/>
  <c r="C3675" i="28"/>
  <c r="B3675" i="28"/>
  <c r="I3674" i="28"/>
  <c r="H3674" i="28"/>
  <c r="D3674" i="28"/>
  <c r="C3674" i="28"/>
  <c r="B3674" i="28"/>
  <c r="I3673" i="28"/>
  <c r="H3673" i="28"/>
  <c r="D3673" i="28"/>
  <c r="C3673" i="28"/>
  <c r="B3673" i="28"/>
  <c r="I3672" i="28"/>
  <c r="H3672" i="28"/>
  <c r="D3672" i="28"/>
  <c r="C3672" i="28"/>
  <c r="B3672" i="28"/>
  <c r="I3671" i="28"/>
  <c r="H3671" i="28"/>
  <c r="D3671" i="28"/>
  <c r="C3671" i="28"/>
  <c r="B3671" i="28"/>
  <c r="I3670" i="28"/>
  <c r="H3670" i="28"/>
  <c r="D3670" i="28"/>
  <c r="C3670" i="28"/>
  <c r="B3670" i="28"/>
  <c r="I3669" i="28"/>
  <c r="H3669" i="28"/>
  <c r="D3669" i="28"/>
  <c r="C3669" i="28"/>
  <c r="B3669" i="28"/>
  <c r="I3668" i="28"/>
  <c r="H3668" i="28"/>
  <c r="D3668" i="28"/>
  <c r="C3668" i="28"/>
  <c r="B3668" i="28"/>
  <c r="I3667" i="28"/>
  <c r="H3667" i="28"/>
  <c r="D3667" i="28"/>
  <c r="C3667" i="28"/>
  <c r="B3667" i="28"/>
  <c r="I3666" i="28"/>
  <c r="H3666" i="28"/>
  <c r="D3666" i="28"/>
  <c r="C3666" i="28"/>
  <c r="B3666" i="28"/>
  <c r="I3665" i="28"/>
  <c r="H3665" i="28"/>
  <c r="D3665" i="28"/>
  <c r="C3665" i="28"/>
  <c r="B3665" i="28"/>
  <c r="I3664" i="28"/>
  <c r="H3664" i="28"/>
  <c r="D3664" i="28"/>
  <c r="C3664" i="28"/>
  <c r="B3664" i="28"/>
  <c r="I3663" i="28"/>
  <c r="H3663" i="28"/>
  <c r="D3663" i="28"/>
  <c r="C3663" i="28"/>
  <c r="B3663" i="28"/>
  <c r="I3662" i="28"/>
  <c r="H3662" i="28"/>
  <c r="D3662" i="28"/>
  <c r="C3662" i="28"/>
  <c r="B3662" i="28"/>
  <c r="I3661" i="28"/>
  <c r="H3661" i="28"/>
  <c r="D3661" i="28"/>
  <c r="C3661" i="28"/>
  <c r="B3661" i="28"/>
  <c r="I3660" i="28"/>
  <c r="H3660" i="28"/>
  <c r="D3660" i="28"/>
  <c r="C3660" i="28"/>
  <c r="B3660" i="28"/>
  <c r="I3659" i="28"/>
  <c r="H3659" i="28"/>
  <c r="D3659" i="28"/>
  <c r="C3659" i="28"/>
  <c r="B3659" i="28"/>
  <c r="I3658" i="28"/>
  <c r="H3658" i="28"/>
  <c r="D3658" i="28"/>
  <c r="C3658" i="28"/>
  <c r="B3658" i="28"/>
  <c r="I3657" i="28"/>
  <c r="H3657" i="28"/>
  <c r="D3657" i="28"/>
  <c r="C3657" i="28"/>
  <c r="B3657" i="28"/>
  <c r="I3656" i="28"/>
  <c r="H3656" i="28"/>
  <c r="D3656" i="28"/>
  <c r="C3656" i="28"/>
  <c r="B3656" i="28"/>
  <c r="I3655" i="28"/>
  <c r="H3655" i="28"/>
  <c r="D3655" i="28"/>
  <c r="C3655" i="28"/>
  <c r="B3655" i="28"/>
  <c r="I3654" i="28"/>
  <c r="H3654" i="28"/>
  <c r="D3654" i="28"/>
  <c r="C3654" i="28"/>
  <c r="B3654" i="28"/>
  <c r="I3653" i="28"/>
  <c r="H3653" i="28"/>
  <c r="D3653" i="28"/>
  <c r="C3653" i="28"/>
  <c r="B3653" i="28"/>
  <c r="I3652" i="28"/>
  <c r="H3652" i="28"/>
  <c r="D3652" i="28"/>
  <c r="C3652" i="28"/>
  <c r="B3652" i="28"/>
  <c r="I3651" i="28"/>
  <c r="H3651" i="28"/>
  <c r="D3651" i="28"/>
  <c r="C3651" i="28"/>
  <c r="B3651" i="28"/>
  <c r="I3650" i="28"/>
  <c r="H3650" i="28"/>
  <c r="D3650" i="28"/>
  <c r="C3650" i="28"/>
  <c r="B3650" i="28"/>
  <c r="I3649" i="28"/>
  <c r="H3649" i="28"/>
  <c r="D3649" i="28"/>
  <c r="C3649" i="28"/>
  <c r="B3649" i="28"/>
  <c r="I3648" i="28"/>
  <c r="H3648" i="28"/>
  <c r="D3648" i="28"/>
  <c r="C3648" i="28"/>
  <c r="B3648" i="28"/>
  <c r="I3647" i="28"/>
  <c r="H3647" i="28"/>
  <c r="D3647" i="28"/>
  <c r="C3647" i="28"/>
  <c r="B3647" i="28"/>
  <c r="I3646" i="28"/>
  <c r="H3646" i="28"/>
  <c r="D3646" i="28"/>
  <c r="C3646" i="28"/>
  <c r="B3646" i="28"/>
  <c r="I3645" i="28"/>
  <c r="H3645" i="28"/>
  <c r="D3645" i="28"/>
  <c r="C3645" i="28"/>
  <c r="B3645" i="28"/>
  <c r="I3644" i="28"/>
  <c r="H3644" i="28"/>
  <c r="D3644" i="28"/>
  <c r="C3644" i="28"/>
  <c r="B3644" i="28"/>
  <c r="I3643" i="28"/>
  <c r="H3643" i="28"/>
  <c r="D3643" i="28"/>
  <c r="C3643" i="28"/>
  <c r="B3643" i="28"/>
  <c r="I3642" i="28"/>
  <c r="H3642" i="28"/>
  <c r="D3642" i="28"/>
  <c r="C3642" i="28"/>
  <c r="B3642" i="28"/>
  <c r="I3641" i="28"/>
  <c r="H3641" i="28"/>
  <c r="D3641" i="28"/>
  <c r="C3641" i="28"/>
  <c r="B3641" i="28"/>
  <c r="I3640" i="28"/>
  <c r="H3640" i="28"/>
  <c r="D3640" i="28"/>
  <c r="C3640" i="28"/>
  <c r="B3640" i="28"/>
  <c r="I3639" i="28"/>
  <c r="H3639" i="28"/>
  <c r="D3639" i="28"/>
  <c r="C3639" i="28"/>
  <c r="B3639" i="28"/>
  <c r="I3638" i="28"/>
  <c r="H3638" i="28"/>
  <c r="D3638" i="28"/>
  <c r="C3638" i="28"/>
  <c r="B3638" i="28"/>
  <c r="I3637" i="28"/>
  <c r="H3637" i="28"/>
  <c r="D3637" i="28"/>
  <c r="C3637" i="28"/>
  <c r="B3637" i="28"/>
  <c r="I3636" i="28"/>
  <c r="H3636" i="28"/>
  <c r="D3636" i="28"/>
  <c r="C3636" i="28"/>
  <c r="B3636" i="28"/>
  <c r="I3635" i="28"/>
  <c r="H3635" i="28"/>
  <c r="D3635" i="28"/>
  <c r="C3635" i="28"/>
  <c r="B3635" i="28"/>
  <c r="I3634" i="28"/>
  <c r="H3634" i="28"/>
  <c r="D3634" i="28"/>
  <c r="C3634" i="28"/>
  <c r="B3634" i="28"/>
  <c r="I3633" i="28"/>
  <c r="H3633" i="28"/>
  <c r="D3633" i="28"/>
  <c r="C3633" i="28"/>
  <c r="B3633" i="28"/>
  <c r="I3632" i="28"/>
  <c r="H3632" i="28"/>
  <c r="D3632" i="28"/>
  <c r="C3632" i="28"/>
  <c r="B3632" i="28"/>
  <c r="I3631" i="28"/>
  <c r="H3631" i="28"/>
  <c r="D3631" i="28"/>
  <c r="C3631" i="28"/>
  <c r="B3631" i="28"/>
  <c r="I3630" i="28"/>
  <c r="H3630" i="28"/>
  <c r="D3630" i="28"/>
  <c r="C3630" i="28"/>
  <c r="B3630" i="28"/>
  <c r="I3629" i="28"/>
  <c r="H3629" i="28"/>
  <c r="D3629" i="28"/>
  <c r="C3629" i="28"/>
  <c r="B3629" i="28"/>
  <c r="I3628" i="28"/>
  <c r="H3628" i="28"/>
  <c r="D3628" i="28"/>
  <c r="C3628" i="28"/>
  <c r="B3628" i="28"/>
  <c r="I3627" i="28"/>
  <c r="H3627" i="28"/>
  <c r="D3627" i="28"/>
  <c r="C3627" i="28"/>
  <c r="B3627" i="28"/>
  <c r="I3626" i="28"/>
  <c r="H3626" i="28"/>
  <c r="D3626" i="28"/>
  <c r="C3626" i="28"/>
  <c r="B3626" i="28"/>
  <c r="I3625" i="28"/>
  <c r="H3625" i="28"/>
  <c r="D3625" i="28"/>
  <c r="C3625" i="28"/>
  <c r="B3625" i="28"/>
  <c r="I3624" i="28"/>
  <c r="H3624" i="28"/>
  <c r="D3624" i="28"/>
  <c r="C3624" i="28"/>
  <c r="B3624" i="28"/>
  <c r="I3623" i="28"/>
  <c r="H3623" i="28"/>
  <c r="D3623" i="28"/>
  <c r="C3623" i="28"/>
  <c r="B3623" i="28"/>
  <c r="I3622" i="28"/>
  <c r="H3622" i="28"/>
  <c r="D3622" i="28"/>
  <c r="C3622" i="28"/>
  <c r="B3622" i="28"/>
  <c r="I3621" i="28"/>
  <c r="H3621" i="28"/>
  <c r="D3621" i="28"/>
  <c r="C3621" i="28"/>
  <c r="B3621" i="28"/>
  <c r="I3620" i="28"/>
  <c r="H3620" i="28"/>
  <c r="D3620" i="28"/>
  <c r="C3620" i="28"/>
  <c r="B3620" i="28"/>
  <c r="I3619" i="28"/>
  <c r="H3619" i="28"/>
  <c r="D3619" i="28"/>
  <c r="C3619" i="28"/>
  <c r="B3619" i="28"/>
  <c r="I3618" i="28"/>
  <c r="H3618" i="28"/>
  <c r="D3618" i="28"/>
  <c r="C3618" i="28"/>
  <c r="B3618" i="28"/>
  <c r="I3617" i="28"/>
  <c r="H3617" i="28"/>
  <c r="D3617" i="28"/>
  <c r="C3617" i="28"/>
  <c r="B3617" i="28"/>
  <c r="I3616" i="28"/>
  <c r="H3616" i="28"/>
  <c r="D3616" i="28"/>
  <c r="C3616" i="28"/>
  <c r="B3616" i="28"/>
  <c r="I3615" i="28"/>
  <c r="H3615" i="28"/>
  <c r="D3615" i="28"/>
  <c r="C3615" i="28"/>
  <c r="B3615" i="28"/>
  <c r="I3614" i="28"/>
  <c r="H3614" i="28"/>
  <c r="D3614" i="28"/>
  <c r="C3614" i="28"/>
  <c r="B3614" i="28"/>
  <c r="I3613" i="28"/>
  <c r="H3613" i="28"/>
  <c r="D3613" i="28"/>
  <c r="C3613" i="28"/>
  <c r="B3613" i="28"/>
  <c r="I3612" i="28"/>
  <c r="H3612" i="28"/>
  <c r="D3612" i="28"/>
  <c r="C3612" i="28"/>
  <c r="B3612" i="28"/>
  <c r="I3611" i="28"/>
  <c r="H3611" i="28"/>
  <c r="D3611" i="28"/>
  <c r="C3611" i="28"/>
  <c r="B3611" i="28"/>
  <c r="I3610" i="28"/>
  <c r="H3610" i="28"/>
  <c r="D3610" i="28"/>
  <c r="C3610" i="28"/>
  <c r="B3610" i="28"/>
  <c r="I3609" i="28"/>
  <c r="H3609" i="28"/>
  <c r="D3609" i="28"/>
  <c r="C3609" i="28"/>
  <c r="B3609" i="28"/>
  <c r="I3608" i="28"/>
  <c r="H3608" i="28"/>
  <c r="D3608" i="28"/>
  <c r="C3608" i="28"/>
  <c r="B3608" i="28"/>
  <c r="I3607" i="28"/>
  <c r="H3607" i="28"/>
  <c r="D3607" i="28"/>
  <c r="C3607" i="28"/>
  <c r="B3607" i="28"/>
  <c r="I3606" i="28"/>
  <c r="H3606" i="28"/>
  <c r="D3606" i="28"/>
  <c r="C3606" i="28"/>
  <c r="B3606" i="28"/>
  <c r="I3605" i="28"/>
  <c r="H3605" i="28"/>
  <c r="D3605" i="28"/>
  <c r="C3605" i="28"/>
  <c r="B3605" i="28"/>
  <c r="I3604" i="28"/>
  <c r="H3604" i="28"/>
  <c r="D3604" i="28"/>
  <c r="C3604" i="28"/>
  <c r="B3604" i="28"/>
  <c r="I3603" i="28"/>
  <c r="H3603" i="28"/>
  <c r="D3603" i="28"/>
  <c r="C3603" i="28"/>
  <c r="B3603" i="28"/>
  <c r="I3602" i="28"/>
  <c r="H3602" i="28"/>
  <c r="D3602" i="28"/>
  <c r="C3602" i="28"/>
  <c r="B3602" i="28"/>
  <c r="I3601" i="28"/>
  <c r="H3601" i="28"/>
  <c r="D3601" i="28"/>
  <c r="C3601" i="28"/>
  <c r="B3601" i="28"/>
  <c r="I3600" i="28"/>
  <c r="H3600" i="28"/>
  <c r="D3600" i="28"/>
  <c r="C3600" i="28"/>
  <c r="B3600" i="28"/>
  <c r="I3599" i="28"/>
  <c r="H3599" i="28"/>
  <c r="D3599" i="28"/>
  <c r="C3599" i="28"/>
  <c r="B3599" i="28"/>
  <c r="I3598" i="28"/>
  <c r="H3598" i="28"/>
  <c r="D3598" i="28"/>
  <c r="C3598" i="28"/>
  <c r="B3598" i="28"/>
  <c r="I3597" i="28"/>
  <c r="H3597" i="28"/>
  <c r="D3597" i="28"/>
  <c r="C3597" i="28"/>
  <c r="B3597" i="28"/>
  <c r="I3596" i="28"/>
  <c r="H3596" i="28"/>
  <c r="D3596" i="28"/>
  <c r="C3596" i="28"/>
  <c r="B3596" i="28"/>
  <c r="I3595" i="28"/>
  <c r="H3595" i="28"/>
  <c r="D3595" i="28"/>
  <c r="C3595" i="28"/>
  <c r="B3595" i="28"/>
  <c r="I3594" i="28"/>
  <c r="H3594" i="28"/>
  <c r="D3594" i="28"/>
  <c r="C3594" i="28"/>
  <c r="B3594" i="28"/>
  <c r="I3593" i="28"/>
  <c r="H3593" i="28"/>
  <c r="D3593" i="28"/>
  <c r="C3593" i="28"/>
  <c r="B3593" i="28"/>
  <c r="I3592" i="28"/>
  <c r="H3592" i="28"/>
  <c r="D3592" i="28"/>
  <c r="C3592" i="28"/>
  <c r="B3592" i="28"/>
  <c r="I3591" i="28"/>
  <c r="H3591" i="28"/>
  <c r="D3591" i="28"/>
  <c r="C3591" i="28"/>
  <c r="B3591" i="28"/>
  <c r="I3590" i="28"/>
  <c r="H3590" i="28"/>
  <c r="D3590" i="28"/>
  <c r="C3590" i="28"/>
  <c r="B3590" i="28"/>
  <c r="I3589" i="28"/>
  <c r="H3589" i="28"/>
  <c r="D3589" i="28"/>
  <c r="C3589" i="28"/>
  <c r="B3589" i="28"/>
  <c r="I3588" i="28"/>
  <c r="H3588" i="28"/>
  <c r="D3588" i="28"/>
  <c r="C3588" i="28"/>
  <c r="B3588" i="28"/>
  <c r="I3587" i="28"/>
  <c r="H3587" i="28"/>
  <c r="D3587" i="28"/>
  <c r="C3587" i="28"/>
  <c r="B3587" i="28"/>
  <c r="I3586" i="28"/>
  <c r="H3586" i="28"/>
  <c r="D3586" i="28"/>
  <c r="C3586" i="28"/>
  <c r="B3586" i="28"/>
  <c r="I3585" i="28"/>
  <c r="H3585" i="28"/>
  <c r="D3585" i="28"/>
  <c r="C3585" i="28"/>
  <c r="B3585" i="28"/>
  <c r="I3584" i="28"/>
  <c r="H3584" i="28"/>
  <c r="D3584" i="28"/>
  <c r="C3584" i="28"/>
  <c r="B3584" i="28"/>
  <c r="I3583" i="28"/>
  <c r="H3583" i="28"/>
  <c r="D3583" i="28"/>
  <c r="C3583" i="28"/>
  <c r="B3583" i="28"/>
  <c r="I3582" i="28"/>
  <c r="H3582" i="28"/>
  <c r="D3582" i="28"/>
  <c r="C3582" i="28"/>
  <c r="B3582" i="28"/>
  <c r="I3581" i="28"/>
  <c r="H3581" i="28"/>
  <c r="D3581" i="28"/>
  <c r="C3581" i="28"/>
  <c r="B3581" i="28"/>
  <c r="I3580" i="28"/>
  <c r="H3580" i="28"/>
  <c r="D3580" i="28"/>
  <c r="C3580" i="28"/>
  <c r="B3580" i="28"/>
  <c r="I3579" i="28"/>
  <c r="H3579" i="28"/>
  <c r="D3579" i="28"/>
  <c r="C3579" i="28"/>
  <c r="B3579" i="28"/>
  <c r="I3578" i="28"/>
  <c r="H3578" i="28"/>
  <c r="D3578" i="28"/>
  <c r="C3578" i="28"/>
  <c r="B3578" i="28"/>
  <c r="I3577" i="28"/>
  <c r="H3577" i="28"/>
  <c r="D3577" i="28"/>
  <c r="C3577" i="28"/>
  <c r="B3577" i="28"/>
  <c r="I3576" i="28"/>
  <c r="H3576" i="28"/>
  <c r="D3576" i="28"/>
  <c r="C3576" i="28"/>
  <c r="B3576" i="28"/>
  <c r="I3575" i="28"/>
  <c r="H3575" i="28"/>
  <c r="D3575" i="28"/>
  <c r="C3575" i="28"/>
  <c r="B3575" i="28"/>
  <c r="I3574" i="28"/>
  <c r="H3574" i="28"/>
  <c r="D3574" i="28"/>
  <c r="C3574" i="28"/>
  <c r="B3574" i="28"/>
  <c r="I3573" i="28"/>
  <c r="H3573" i="28"/>
  <c r="D3573" i="28"/>
  <c r="C3573" i="28"/>
  <c r="B3573" i="28"/>
  <c r="I3572" i="28"/>
  <c r="H3572" i="28"/>
  <c r="D3572" i="28"/>
  <c r="C3572" i="28"/>
  <c r="B3572" i="28"/>
  <c r="I3571" i="28"/>
  <c r="H3571" i="28"/>
  <c r="D3571" i="28"/>
  <c r="C3571" i="28"/>
  <c r="B3571" i="28"/>
  <c r="I3570" i="28"/>
  <c r="H3570" i="28"/>
  <c r="D3570" i="28"/>
  <c r="C3570" i="28"/>
  <c r="B3570" i="28"/>
  <c r="I3569" i="28"/>
  <c r="H3569" i="28"/>
  <c r="D3569" i="28"/>
  <c r="C3569" i="28"/>
  <c r="B3569" i="28"/>
  <c r="I3568" i="28"/>
  <c r="H3568" i="28"/>
  <c r="D3568" i="28"/>
  <c r="C3568" i="28"/>
  <c r="B3568" i="28"/>
  <c r="I3567" i="28"/>
  <c r="H3567" i="28"/>
  <c r="D3567" i="28"/>
  <c r="C3567" i="28"/>
  <c r="B3567" i="28"/>
  <c r="I3566" i="28"/>
  <c r="H3566" i="28"/>
  <c r="D3566" i="28"/>
  <c r="C3566" i="28"/>
  <c r="B3566" i="28"/>
  <c r="I3565" i="28"/>
  <c r="H3565" i="28"/>
  <c r="D3565" i="28"/>
  <c r="C3565" i="28"/>
  <c r="B3565" i="28"/>
  <c r="I3564" i="28"/>
  <c r="H3564" i="28"/>
  <c r="D3564" i="28"/>
  <c r="C3564" i="28"/>
  <c r="B3564" i="28"/>
  <c r="I3563" i="28"/>
  <c r="H3563" i="28"/>
  <c r="D3563" i="28"/>
  <c r="C3563" i="28"/>
  <c r="B3563" i="28"/>
  <c r="I3562" i="28"/>
  <c r="H3562" i="28"/>
  <c r="D3562" i="28"/>
  <c r="C3562" i="28"/>
  <c r="B3562" i="28"/>
  <c r="I3561" i="28"/>
  <c r="H3561" i="28"/>
  <c r="D3561" i="28"/>
  <c r="C3561" i="28"/>
  <c r="B3561" i="28"/>
  <c r="I3560" i="28"/>
  <c r="H3560" i="28"/>
  <c r="D3560" i="28"/>
  <c r="C3560" i="28"/>
  <c r="B3560" i="28"/>
  <c r="I3559" i="28"/>
  <c r="H3559" i="28"/>
  <c r="D3559" i="28"/>
  <c r="C3559" i="28"/>
  <c r="B3559" i="28"/>
  <c r="I3558" i="28"/>
  <c r="H3558" i="28"/>
  <c r="D3558" i="28"/>
  <c r="C3558" i="28"/>
  <c r="B3558" i="28"/>
  <c r="I3557" i="28"/>
  <c r="H3557" i="28"/>
  <c r="D3557" i="28"/>
  <c r="C3557" i="28"/>
  <c r="B3557" i="28"/>
  <c r="I3556" i="28"/>
  <c r="H3556" i="28"/>
  <c r="D3556" i="28"/>
  <c r="C3556" i="28"/>
  <c r="B3556" i="28"/>
  <c r="I3555" i="28"/>
  <c r="H3555" i="28"/>
  <c r="D3555" i="28"/>
  <c r="C3555" i="28"/>
  <c r="B3555" i="28"/>
  <c r="I3554" i="28"/>
  <c r="H3554" i="28"/>
  <c r="D3554" i="28"/>
  <c r="C3554" i="28"/>
  <c r="B3554" i="28"/>
  <c r="I3553" i="28"/>
  <c r="H3553" i="28"/>
  <c r="D3553" i="28"/>
  <c r="C3553" i="28"/>
  <c r="B3553" i="28"/>
  <c r="I3552" i="28"/>
  <c r="H3552" i="28"/>
  <c r="D3552" i="28"/>
  <c r="C3552" i="28"/>
  <c r="B3552" i="28"/>
  <c r="I3551" i="28"/>
  <c r="H3551" i="28"/>
  <c r="D3551" i="28"/>
  <c r="C3551" i="28"/>
  <c r="B3551" i="28"/>
  <c r="I3550" i="28"/>
  <c r="H3550" i="28"/>
  <c r="D3550" i="28"/>
  <c r="C3550" i="28"/>
  <c r="B3550" i="28"/>
  <c r="I3549" i="28"/>
  <c r="H3549" i="28"/>
  <c r="D3549" i="28"/>
  <c r="C3549" i="28"/>
  <c r="B3549" i="28"/>
  <c r="I3548" i="28"/>
  <c r="H3548" i="28"/>
  <c r="D3548" i="28"/>
  <c r="C3548" i="28"/>
  <c r="B3548" i="28"/>
  <c r="I3547" i="28"/>
  <c r="H3547" i="28"/>
  <c r="D3547" i="28"/>
  <c r="C3547" i="28"/>
  <c r="B3547" i="28"/>
  <c r="I3546" i="28"/>
  <c r="H3546" i="28"/>
  <c r="D3546" i="28"/>
  <c r="C3546" i="28"/>
  <c r="B3546" i="28"/>
  <c r="I3545" i="28"/>
  <c r="H3545" i="28"/>
  <c r="D3545" i="28"/>
  <c r="C3545" i="28"/>
  <c r="B3545" i="28"/>
  <c r="I3544" i="28"/>
  <c r="H3544" i="28"/>
  <c r="D3544" i="28"/>
  <c r="C3544" i="28"/>
  <c r="B3544" i="28"/>
  <c r="I3543" i="28"/>
  <c r="H3543" i="28"/>
  <c r="D3543" i="28"/>
  <c r="C3543" i="28"/>
  <c r="B3543" i="28"/>
  <c r="I3542" i="28"/>
  <c r="H3542" i="28"/>
  <c r="D3542" i="28"/>
  <c r="C3542" i="28"/>
  <c r="B3542" i="28"/>
  <c r="I3541" i="28"/>
  <c r="H3541" i="28"/>
  <c r="D3541" i="28"/>
  <c r="C3541" i="28"/>
  <c r="B3541" i="28"/>
  <c r="I3540" i="28"/>
  <c r="H3540" i="28"/>
  <c r="D3540" i="28"/>
  <c r="C3540" i="28"/>
  <c r="B3540" i="28"/>
  <c r="I3539" i="28"/>
  <c r="H3539" i="28"/>
  <c r="D3539" i="28"/>
  <c r="C3539" i="28"/>
  <c r="B3539" i="28"/>
  <c r="I3538" i="28"/>
  <c r="H3538" i="28"/>
  <c r="D3538" i="28"/>
  <c r="C3538" i="28"/>
  <c r="B3538" i="28"/>
  <c r="I3537" i="28"/>
  <c r="H3537" i="28"/>
  <c r="D3537" i="28"/>
  <c r="C3537" i="28"/>
  <c r="B3537" i="28"/>
  <c r="I3536" i="28"/>
  <c r="H3536" i="28"/>
  <c r="D3536" i="28"/>
  <c r="C3536" i="28"/>
  <c r="B3536" i="28"/>
  <c r="I3535" i="28"/>
  <c r="H3535" i="28"/>
  <c r="D3535" i="28"/>
  <c r="C3535" i="28"/>
  <c r="B3535" i="28"/>
  <c r="I3534" i="28"/>
  <c r="H3534" i="28"/>
  <c r="D3534" i="28"/>
  <c r="C3534" i="28"/>
  <c r="B3534" i="28"/>
  <c r="I3533" i="28"/>
  <c r="H3533" i="28"/>
  <c r="D3533" i="28"/>
  <c r="C3533" i="28"/>
  <c r="B3533" i="28"/>
  <c r="I3532" i="28"/>
  <c r="H3532" i="28"/>
  <c r="D3532" i="28"/>
  <c r="C3532" i="28"/>
  <c r="B3532" i="28"/>
  <c r="I3531" i="28"/>
  <c r="H3531" i="28"/>
  <c r="D3531" i="28"/>
  <c r="C3531" i="28"/>
  <c r="B3531" i="28"/>
  <c r="I3530" i="28"/>
  <c r="H3530" i="28"/>
  <c r="D3530" i="28"/>
  <c r="C3530" i="28"/>
  <c r="B3530" i="28"/>
  <c r="I3529" i="28"/>
  <c r="H3529" i="28"/>
  <c r="D3529" i="28"/>
  <c r="C3529" i="28"/>
  <c r="B3529" i="28"/>
  <c r="I3528" i="28"/>
  <c r="H3528" i="28"/>
  <c r="D3528" i="28"/>
  <c r="C3528" i="28"/>
  <c r="B3528" i="28"/>
  <c r="I3527" i="28"/>
  <c r="H3527" i="28"/>
  <c r="D3527" i="28"/>
  <c r="C3527" i="28"/>
  <c r="B3527" i="28"/>
  <c r="I3526" i="28"/>
  <c r="H3526" i="28"/>
  <c r="D3526" i="28"/>
  <c r="C3526" i="28"/>
  <c r="B3526" i="28"/>
  <c r="I3525" i="28"/>
  <c r="H3525" i="28"/>
  <c r="D3525" i="28"/>
  <c r="C3525" i="28"/>
  <c r="B3525" i="28"/>
  <c r="I3524" i="28"/>
  <c r="H3524" i="28"/>
  <c r="D3524" i="28"/>
  <c r="C3524" i="28"/>
  <c r="B3524" i="28"/>
  <c r="I3523" i="28"/>
  <c r="H3523" i="28"/>
  <c r="D3523" i="28"/>
  <c r="C3523" i="28"/>
  <c r="B3523" i="28"/>
  <c r="I3522" i="28"/>
  <c r="H3522" i="28"/>
  <c r="D3522" i="28"/>
  <c r="C3522" i="28"/>
  <c r="B3522" i="28"/>
  <c r="I3521" i="28"/>
  <c r="H3521" i="28"/>
  <c r="D3521" i="28"/>
  <c r="C3521" i="28"/>
  <c r="B3521" i="28"/>
  <c r="I3520" i="28"/>
  <c r="H3520" i="28"/>
  <c r="D3520" i="28"/>
  <c r="C3520" i="28"/>
  <c r="B3520" i="28"/>
  <c r="I3519" i="28"/>
  <c r="H3519" i="28"/>
  <c r="D3519" i="28"/>
  <c r="C3519" i="28"/>
  <c r="B3519" i="28"/>
  <c r="I3518" i="28"/>
  <c r="H3518" i="28"/>
  <c r="D3518" i="28"/>
  <c r="C3518" i="28"/>
  <c r="B3518" i="28"/>
  <c r="I3517" i="28"/>
  <c r="H3517" i="28"/>
  <c r="D3517" i="28"/>
  <c r="C3517" i="28"/>
  <c r="B3517" i="28"/>
  <c r="I3516" i="28"/>
  <c r="H3516" i="28"/>
  <c r="D3516" i="28"/>
  <c r="C3516" i="28"/>
  <c r="B3516" i="28"/>
  <c r="I3515" i="28"/>
  <c r="H3515" i="28"/>
  <c r="D3515" i="28"/>
  <c r="C3515" i="28"/>
  <c r="B3515" i="28"/>
  <c r="I3514" i="28"/>
  <c r="H3514" i="28"/>
  <c r="D3514" i="28"/>
  <c r="C3514" i="28"/>
  <c r="B3514" i="28"/>
  <c r="I3513" i="28"/>
  <c r="H3513" i="28"/>
  <c r="D3513" i="28"/>
  <c r="C3513" i="28"/>
  <c r="B3513" i="28"/>
  <c r="I3512" i="28"/>
  <c r="H3512" i="28"/>
  <c r="D3512" i="28"/>
  <c r="C3512" i="28"/>
  <c r="B3512" i="28"/>
  <c r="I3511" i="28"/>
  <c r="H3511" i="28"/>
  <c r="D3511" i="28"/>
  <c r="C3511" i="28"/>
  <c r="B3511" i="28"/>
  <c r="I3510" i="28"/>
  <c r="H3510" i="28"/>
  <c r="D3510" i="28"/>
  <c r="C3510" i="28"/>
  <c r="B3510" i="28"/>
  <c r="I3509" i="28"/>
  <c r="H3509" i="28"/>
  <c r="D3509" i="28"/>
  <c r="C3509" i="28"/>
  <c r="B3509" i="28"/>
  <c r="I3508" i="28"/>
  <c r="H3508" i="28"/>
  <c r="D3508" i="28"/>
  <c r="C3508" i="28"/>
  <c r="B3508" i="28"/>
  <c r="I3507" i="28"/>
  <c r="H3507" i="28"/>
  <c r="D3507" i="28"/>
  <c r="C3507" i="28"/>
  <c r="B3507" i="28"/>
  <c r="I3506" i="28"/>
  <c r="H3506" i="28"/>
  <c r="D3506" i="28"/>
  <c r="C3506" i="28"/>
  <c r="B3506" i="28"/>
  <c r="I3505" i="28"/>
  <c r="H3505" i="28"/>
  <c r="D3505" i="28"/>
  <c r="C3505" i="28"/>
  <c r="B3505" i="28"/>
  <c r="I3504" i="28"/>
  <c r="H3504" i="28"/>
  <c r="D3504" i="28"/>
  <c r="C3504" i="28"/>
  <c r="B3504" i="28"/>
  <c r="I3503" i="28"/>
  <c r="H3503" i="28"/>
  <c r="D3503" i="28"/>
  <c r="C3503" i="28"/>
  <c r="B3503" i="28"/>
  <c r="I3502" i="28"/>
  <c r="H3502" i="28"/>
  <c r="D3502" i="28"/>
  <c r="C3502" i="28"/>
  <c r="B3502" i="28"/>
  <c r="I3501" i="28"/>
  <c r="H3501" i="28"/>
  <c r="D3501" i="28"/>
  <c r="C3501" i="28"/>
  <c r="B3501" i="28"/>
  <c r="I3500" i="28"/>
  <c r="H3500" i="28"/>
  <c r="D3500" i="28"/>
  <c r="C3500" i="28"/>
  <c r="B3500" i="28"/>
  <c r="I3499" i="28"/>
  <c r="H3499" i="28"/>
  <c r="D3499" i="28"/>
  <c r="C3499" i="28"/>
  <c r="B3499" i="28"/>
  <c r="I3498" i="28"/>
  <c r="H3498" i="28"/>
  <c r="D3498" i="28"/>
  <c r="C3498" i="28"/>
  <c r="B3498" i="28"/>
  <c r="I3497" i="28"/>
  <c r="H3497" i="28"/>
  <c r="D3497" i="28"/>
  <c r="C3497" i="28"/>
  <c r="B3497" i="28"/>
  <c r="I3496" i="28"/>
  <c r="H3496" i="28"/>
  <c r="D3496" i="28"/>
  <c r="C3496" i="28"/>
  <c r="B3496" i="28"/>
  <c r="I3495" i="28"/>
  <c r="H3495" i="28"/>
  <c r="D3495" i="28"/>
  <c r="C3495" i="28"/>
  <c r="B3495" i="28"/>
  <c r="I3494" i="28"/>
  <c r="H3494" i="28"/>
  <c r="D3494" i="28"/>
  <c r="C3494" i="28"/>
  <c r="B3494" i="28"/>
  <c r="I3493" i="28"/>
  <c r="H3493" i="28"/>
  <c r="D3493" i="28"/>
  <c r="C3493" i="28"/>
  <c r="B3493" i="28"/>
  <c r="I3492" i="28"/>
  <c r="H3492" i="28"/>
  <c r="D3492" i="28"/>
  <c r="C3492" i="28"/>
  <c r="B3492" i="28"/>
  <c r="I3491" i="28"/>
  <c r="H3491" i="28"/>
  <c r="D3491" i="28"/>
  <c r="C3491" i="28"/>
  <c r="B3491" i="28"/>
  <c r="I3490" i="28"/>
  <c r="H3490" i="28"/>
  <c r="D3490" i="28"/>
  <c r="C3490" i="28"/>
  <c r="B3490" i="28"/>
  <c r="I3489" i="28"/>
  <c r="H3489" i="28"/>
  <c r="D3489" i="28"/>
  <c r="C3489" i="28"/>
  <c r="B3489" i="28"/>
  <c r="I3488" i="28"/>
  <c r="H3488" i="28"/>
  <c r="D3488" i="28"/>
  <c r="C3488" i="28"/>
  <c r="B3488" i="28"/>
  <c r="I3487" i="28"/>
  <c r="H3487" i="28"/>
  <c r="D3487" i="28"/>
  <c r="C3487" i="28"/>
  <c r="B3487" i="28"/>
  <c r="I3486" i="28"/>
  <c r="H3486" i="28"/>
  <c r="D3486" i="28"/>
  <c r="C3486" i="28"/>
  <c r="B3486" i="28"/>
  <c r="I3485" i="28"/>
  <c r="H3485" i="28"/>
  <c r="D3485" i="28"/>
  <c r="C3485" i="28"/>
  <c r="B3485" i="28"/>
  <c r="I3484" i="28"/>
  <c r="H3484" i="28"/>
  <c r="D3484" i="28"/>
  <c r="C3484" i="28"/>
  <c r="B3484" i="28"/>
  <c r="I3483" i="28"/>
  <c r="H3483" i="28"/>
  <c r="D3483" i="28"/>
  <c r="C3483" i="28"/>
  <c r="B3483" i="28"/>
  <c r="I3482" i="28"/>
  <c r="H3482" i="28"/>
  <c r="D3482" i="28"/>
  <c r="C3482" i="28"/>
  <c r="B3482" i="28"/>
  <c r="I3481" i="28"/>
  <c r="H3481" i="28"/>
  <c r="D3481" i="28"/>
  <c r="C3481" i="28"/>
  <c r="B3481" i="28"/>
  <c r="I3480" i="28"/>
  <c r="H3480" i="28"/>
  <c r="D3480" i="28"/>
  <c r="C3480" i="28"/>
  <c r="B3480" i="28"/>
  <c r="I3479" i="28"/>
  <c r="H3479" i="28"/>
  <c r="D3479" i="28"/>
  <c r="C3479" i="28"/>
  <c r="B3479" i="28"/>
  <c r="I3478" i="28"/>
  <c r="H3478" i="28"/>
  <c r="D3478" i="28"/>
  <c r="C3478" i="28"/>
  <c r="B3478" i="28"/>
  <c r="I3477" i="28"/>
  <c r="H3477" i="28"/>
  <c r="D3477" i="28"/>
  <c r="C3477" i="28"/>
  <c r="B3477" i="28"/>
  <c r="I3476" i="28"/>
  <c r="H3476" i="28"/>
  <c r="D3476" i="28"/>
  <c r="C3476" i="28"/>
  <c r="B3476" i="28"/>
  <c r="I3475" i="28"/>
  <c r="H3475" i="28"/>
  <c r="D3475" i="28"/>
  <c r="C3475" i="28"/>
  <c r="B3475" i="28"/>
  <c r="I3474" i="28"/>
  <c r="H3474" i="28"/>
  <c r="D3474" i="28"/>
  <c r="C3474" i="28"/>
  <c r="B3474" i="28"/>
  <c r="I3473" i="28"/>
  <c r="H3473" i="28"/>
  <c r="D3473" i="28"/>
  <c r="C3473" i="28"/>
  <c r="B3473" i="28"/>
  <c r="I3472" i="28"/>
  <c r="H3472" i="28"/>
  <c r="D3472" i="28"/>
  <c r="C3472" i="28"/>
  <c r="B3472" i="28"/>
  <c r="I3471" i="28"/>
  <c r="H3471" i="28"/>
  <c r="D3471" i="28"/>
  <c r="C3471" i="28"/>
  <c r="B3471" i="28"/>
  <c r="I3470" i="28"/>
  <c r="H3470" i="28"/>
  <c r="D3470" i="28"/>
  <c r="C3470" i="28"/>
  <c r="B3470" i="28"/>
  <c r="I3469" i="28"/>
  <c r="H3469" i="28"/>
  <c r="D3469" i="28"/>
  <c r="C3469" i="28"/>
  <c r="B3469" i="28"/>
  <c r="I3468" i="28"/>
  <c r="H3468" i="28"/>
  <c r="D3468" i="28"/>
  <c r="C3468" i="28"/>
  <c r="B3468" i="28"/>
  <c r="I3467" i="28"/>
  <c r="H3467" i="28"/>
  <c r="D3467" i="28"/>
  <c r="C3467" i="28"/>
  <c r="B3467" i="28"/>
  <c r="I3466" i="28"/>
  <c r="H3466" i="28"/>
  <c r="D3466" i="28"/>
  <c r="C3466" i="28"/>
  <c r="B3466" i="28"/>
  <c r="I3465" i="28"/>
  <c r="H3465" i="28"/>
  <c r="D3465" i="28"/>
  <c r="C3465" i="28"/>
  <c r="B3465" i="28"/>
  <c r="I3464" i="28"/>
  <c r="H3464" i="28"/>
  <c r="D3464" i="28"/>
  <c r="C3464" i="28"/>
  <c r="B3464" i="28"/>
  <c r="I3463" i="28"/>
  <c r="H3463" i="28"/>
  <c r="D3463" i="28"/>
  <c r="C3463" i="28"/>
  <c r="B3463" i="28"/>
  <c r="I3462" i="28"/>
  <c r="H3462" i="28"/>
  <c r="D3462" i="28"/>
  <c r="C3462" i="28"/>
  <c r="B3462" i="28"/>
  <c r="I3461" i="28"/>
  <c r="H3461" i="28"/>
  <c r="D3461" i="28"/>
  <c r="C3461" i="28"/>
  <c r="B3461" i="28"/>
  <c r="I3460" i="28"/>
  <c r="H3460" i="28"/>
  <c r="D3460" i="28"/>
  <c r="C3460" i="28"/>
  <c r="B3460" i="28"/>
  <c r="I3459" i="28"/>
  <c r="H3459" i="28"/>
  <c r="D3459" i="28"/>
  <c r="C3459" i="28"/>
  <c r="B3459" i="28"/>
  <c r="I3458" i="28"/>
  <c r="H3458" i="28"/>
  <c r="D3458" i="28"/>
  <c r="C3458" i="28"/>
  <c r="B3458" i="28"/>
  <c r="I3457" i="28"/>
  <c r="H3457" i="28"/>
  <c r="D3457" i="28"/>
  <c r="C3457" i="28"/>
  <c r="B3457" i="28"/>
  <c r="I3456" i="28"/>
  <c r="H3456" i="28"/>
  <c r="D3456" i="28"/>
  <c r="C3456" i="28"/>
  <c r="B3456" i="28"/>
  <c r="I3455" i="28"/>
  <c r="H3455" i="28"/>
  <c r="D3455" i="28"/>
  <c r="C3455" i="28"/>
  <c r="B3455" i="28"/>
  <c r="I3454" i="28"/>
  <c r="H3454" i="28"/>
  <c r="D3454" i="28"/>
  <c r="C3454" i="28"/>
  <c r="B3454" i="28"/>
  <c r="I3453" i="28"/>
  <c r="H3453" i="28"/>
  <c r="D3453" i="28"/>
  <c r="C3453" i="28"/>
  <c r="B3453" i="28"/>
  <c r="I3452" i="28"/>
  <c r="H3452" i="28"/>
  <c r="D3452" i="28"/>
  <c r="C3452" i="28"/>
  <c r="B3452" i="28"/>
  <c r="I3451" i="28"/>
  <c r="H3451" i="28"/>
  <c r="D3451" i="28"/>
  <c r="C3451" i="28"/>
  <c r="B3451" i="28"/>
  <c r="I3450" i="28"/>
  <c r="H3450" i="28"/>
  <c r="D3450" i="28"/>
  <c r="C3450" i="28"/>
  <c r="B3450" i="28"/>
  <c r="I3449" i="28"/>
  <c r="H3449" i="28"/>
  <c r="D3449" i="28"/>
  <c r="C3449" i="28"/>
  <c r="B3449" i="28"/>
  <c r="I3448" i="28"/>
  <c r="H3448" i="28"/>
  <c r="D3448" i="28"/>
  <c r="C3448" i="28"/>
  <c r="B3448" i="28"/>
  <c r="I3447" i="28"/>
  <c r="H3447" i="28"/>
  <c r="D3447" i="28"/>
  <c r="C3447" i="28"/>
  <c r="B3447" i="28"/>
  <c r="I3446" i="28"/>
  <c r="H3446" i="28"/>
  <c r="D3446" i="28"/>
  <c r="C3446" i="28"/>
  <c r="B3446" i="28"/>
  <c r="I3445" i="28"/>
  <c r="H3445" i="28"/>
  <c r="D3445" i="28"/>
  <c r="C3445" i="28"/>
  <c r="B3445" i="28"/>
  <c r="I3444" i="28"/>
  <c r="H3444" i="28"/>
  <c r="D3444" i="28"/>
  <c r="C3444" i="28"/>
  <c r="B3444" i="28"/>
  <c r="I3443" i="28"/>
  <c r="H3443" i="28"/>
  <c r="D3443" i="28"/>
  <c r="C3443" i="28"/>
  <c r="B3443" i="28"/>
  <c r="I3442" i="28"/>
  <c r="H3442" i="28"/>
  <c r="D3442" i="28"/>
  <c r="C3442" i="28"/>
  <c r="B3442" i="28"/>
  <c r="I3441" i="28"/>
  <c r="H3441" i="28"/>
  <c r="D3441" i="28"/>
  <c r="C3441" i="28"/>
  <c r="B3441" i="28"/>
  <c r="I3440" i="28"/>
  <c r="H3440" i="28"/>
  <c r="D3440" i="28"/>
  <c r="C3440" i="28"/>
  <c r="B3440" i="28"/>
  <c r="I3439" i="28"/>
  <c r="H3439" i="28"/>
  <c r="D3439" i="28"/>
  <c r="C3439" i="28"/>
  <c r="B3439" i="28"/>
  <c r="I3438" i="28"/>
  <c r="H3438" i="28"/>
  <c r="D3438" i="28"/>
  <c r="C3438" i="28"/>
  <c r="B3438" i="28"/>
  <c r="I3437" i="28"/>
  <c r="H3437" i="28"/>
  <c r="D3437" i="28"/>
  <c r="C3437" i="28"/>
  <c r="B3437" i="28"/>
  <c r="I3436" i="28"/>
  <c r="H3436" i="28"/>
  <c r="D3436" i="28"/>
  <c r="C3436" i="28"/>
  <c r="B3436" i="28"/>
  <c r="I3435" i="28"/>
  <c r="H3435" i="28"/>
  <c r="D3435" i="28"/>
  <c r="C3435" i="28"/>
  <c r="B3435" i="28"/>
  <c r="I3434" i="28"/>
  <c r="H3434" i="28"/>
  <c r="D3434" i="28"/>
  <c r="C3434" i="28"/>
  <c r="B3434" i="28"/>
  <c r="I3433" i="28"/>
  <c r="H3433" i="28"/>
  <c r="D3433" i="28"/>
  <c r="C3433" i="28"/>
  <c r="B3433" i="28"/>
  <c r="I3432" i="28"/>
  <c r="H3432" i="28"/>
  <c r="D3432" i="28"/>
  <c r="C3432" i="28"/>
  <c r="B3432" i="28"/>
  <c r="I3431" i="28"/>
  <c r="H3431" i="28"/>
  <c r="D3431" i="28"/>
  <c r="C3431" i="28"/>
  <c r="B3431" i="28"/>
  <c r="I3430" i="28"/>
  <c r="H3430" i="28"/>
  <c r="D3430" i="28"/>
  <c r="C3430" i="28"/>
  <c r="B3430" i="28"/>
  <c r="I3429" i="28"/>
  <c r="H3429" i="28"/>
  <c r="D3429" i="28"/>
  <c r="C3429" i="28"/>
  <c r="B3429" i="28"/>
  <c r="I3428" i="28"/>
  <c r="H3428" i="28"/>
  <c r="D3428" i="28"/>
  <c r="C3428" i="28"/>
  <c r="B3428" i="28"/>
  <c r="I3427" i="28"/>
  <c r="H3427" i="28"/>
  <c r="D3427" i="28"/>
  <c r="C3427" i="28"/>
  <c r="B3427" i="28"/>
  <c r="I3426" i="28"/>
  <c r="H3426" i="28"/>
  <c r="D3426" i="28"/>
  <c r="C3426" i="28"/>
  <c r="B3426" i="28"/>
  <c r="I3425" i="28"/>
  <c r="H3425" i="28"/>
  <c r="D3425" i="28"/>
  <c r="C3425" i="28"/>
  <c r="B3425" i="28"/>
  <c r="I3424" i="28"/>
  <c r="H3424" i="28"/>
  <c r="D3424" i="28"/>
  <c r="C3424" i="28"/>
  <c r="B3424" i="28"/>
  <c r="I3423" i="28"/>
  <c r="H3423" i="28"/>
  <c r="D3423" i="28"/>
  <c r="C3423" i="28"/>
  <c r="B3423" i="28"/>
  <c r="I3422" i="28"/>
  <c r="H3422" i="28"/>
  <c r="D3422" i="28"/>
  <c r="C3422" i="28"/>
  <c r="B3422" i="28"/>
  <c r="I3421" i="28"/>
  <c r="H3421" i="28"/>
  <c r="D3421" i="28"/>
  <c r="C3421" i="28"/>
  <c r="B3421" i="28"/>
  <c r="I3420" i="28"/>
  <c r="H3420" i="28"/>
  <c r="D3420" i="28"/>
  <c r="C3420" i="28"/>
  <c r="B3420" i="28"/>
  <c r="I3419" i="28"/>
  <c r="H3419" i="28"/>
  <c r="D3419" i="28"/>
  <c r="C3419" i="28"/>
  <c r="B3419" i="28"/>
  <c r="I3418" i="28"/>
  <c r="H3418" i="28"/>
  <c r="D3418" i="28"/>
  <c r="C3418" i="28"/>
  <c r="B3418" i="28"/>
  <c r="I3417" i="28"/>
  <c r="H3417" i="28"/>
  <c r="D3417" i="28"/>
  <c r="C3417" i="28"/>
  <c r="B3417" i="28"/>
  <c r="I3416" i="28"/>
  <c r="H3416" i="28"/>
  <c r="D3416" i="28"/>
  <c r="C3416" i="28"/>
  <c r="B3416" i="28"/>
  <c r="I3415" i="28"/>
  <c r="H3415" i="28"/>
  <c r="D3415" i="28"/>
  <c r="C3415" i="28"/>
  <c r="B3415" i="28"/>
  <c r="I3414" i="28"/>
  <c r="H3414" i="28"/>
  <c r="D3414" i="28"/>
  <c r="C3414" i="28"/>
  <c r="B3414" i="28"/>
  <c r="I3413" i="28"/>
  <c r="H3413" i="28"/>
  <c r="D3413" i="28"/>
  <c r="C3413" i="28"/>
  <c r="B3413" i="28"/>
  <c r="I3412" i="28"/>
  <c r="H3412" i="28"/>
  <c r="D3412" i="28"/>
  <c r="C3412" i="28"/>
  <c r="B3412" i="28"/>
  <c r="I3411" i="28"/>
  <c r="H3411" i="28"/>
  <c r="D3411" i="28"/>
  <c r="C3411" i="28"/>
  <c r="B3411" i="28"/>
  <c r="I3410" i="28"/>
  <c r="H3410" i="28"/>
  <c r="D3410" i="28"/>
  <c r="C3410" i="28"/>
  <c r="B3410" i="28"/>
  <c r="I3409" i="28"/>
  <c r="H3409" i="28"/>
  <c r="D3409" i="28"/>
  <c r="C3409" i="28"/>
  <c r="B3409" i="28"/>
  <c r="I3408" i="28"/>
  <c r="H3408" i="28"/>
  <c r="D3408" i="28"/>
  <c r="C3408" i="28"/>
  <c r="B3408" i="28"/>
  <c r="I3407" i="28"/>
  <c r="H3407" i="28"/>
  <c r="D3407" i="28"/>
  <c r="C3407" i="28"/>
  <c r="B3407" i="28"/>
  <c r="I3406" i="28"/>
  <c r="H3406" i="28"/>
  <c r="D3406" i="28"/>
  <c r="C3406" i="28"/>
  <c r="B3406" i="28"/>
  <c r="I3405" i="28"/>
  <c r="H3405" i="28"/>
  <c r="D3405" i="28"/>
  <c r="C3405" i="28"/>
  <c r="B3405" i="28"/>
  <c r="I3404" i="28"/>
  <c r="H3404" i="28"/>
  <c r="D3404" i="28"/>
  <c r="C3404" i="28"/>
  <c r="B3404" i="28"/>
  <c r="I3403" i="28"/>
  <c r="H3403" i="28"/>
  <c r="D3403" i="28"/>
  <c r="C3403" i="28"/>
  <c r="B3403" i="28"/>
  <c r="I3402" i="28"/>
  <c r="H3402" i="28"/>
  <c r="D3402" i="28"/>
  <c r="C3402" i="28"/>
  <c r="B3402" i="28"/>
  <c r="I3401" i="28"/>
  <c r="H3401" i="28"/>
  <c r="D3401" i="28"/>
  <c r="C3401" i="28"/>
  <c r="B3401" i="28"/>
  <c r="I3400" i="28"/>
  <c r="H3400" i="28"/>
  <c r="D3400" i="28"/>
  <c r="C3400" i="28"/>
  <c r="B3400" i="28"/>
  <c r="I3399" i="28"/>
  <c r="H3399" i="28"/>
  <c r="D3399" i="28"/>
  <c r="C3399" i="28"/>
  <c r="B3399" i="28"/>
  <c r="I3398" i="28"/>
  <c r="H3398" i="28"/>
  <c r="D3398" i="28"/>
  <c r="C3398" i="28"/>
  <c r="B3398" i="28"/>
  <c r="I3397" i="28"/>
  <c r="H3397" i="28"/>
  <c r="D3397" i="28"/>
  <c r="C3397" i="28"/>
  <c r="B3397" i="28"/>
  <c r="I3396" i="28"/>
  <c r="H3396" i="28"/>
  <c r="D3396" i="28"/>
  <c r="C3396" i="28"/>
  <c r="B3396" i="28"/>
  <c r="I3395" i="28"/>
  <c r="H3395" i="28"/>
  <c r="D3395" i="28"/>
  <c r="C3395" i="28"/>
  <c r="B3395" i="28"/>
  <c r="I3394" i="28"/>
  <c r="H3394" i="28"/>
  <c r="D3394" i="28"/>
  <c r="C3394" i="28"/>
  <c r="B3394" i="28"/>
  <c r="I3393" i="28"/>
  <c r="H3393" i="28"/>
  <c r="D3393" i="28"/>
  <c r="C3393" i="28"/>
  <c r="B3393" i="28"/>
  <c r="I3392" i="28"/>
  <c r="H3392" i="28"/>
  <c r="D3392" i="28"/>
  <c r="C3392" i="28"/>
  <c r="B3392" i="28"/>
  <c r="I3391" i="28"/>
  <c r="H3391" i="28"/>
  <c r="D3391" i="28"/>
  <c r="C3391" i="28"/>
  <c r="B3391" i="28"/>
  <c r="I3390" i="28"/>
  <c r="H3390" i="28"/>
  <c r="D3390" i="28"/>
  <c r="C3390" i="28"/>
  <c r="B3390" i="28"/>
  <c r="I3389" i="28"/>
  <c r="H3389" i="28"/>
  <c r="D3389" i="28"/>
  <c r="C3389" i="28"/>
  <c r="B3389" i="28"/>
  <c r="I3388" i="28"/>
  <c r="H3388" i="28"/>
  <c r="D3388" i="28"/>
  <c r="C3388" i="28"/>
  <c r="B3388" i="28"/>
  <c r="I3387" i="28"/>
  <c r="H3387" i="28"/>
  <c r="D3387" i="28"/>
  <c r="C3387" i="28"/>
  <c r="B3387" i="28"/>
  <c r="I3386" i="28"/>
  <c r="H3386" i="28"/>
  <c r="D3386" i="28"/>
  <c r="C3386" i="28"/>
  <c r="B3386" i="28"/>
  <c r="I3385" i="28"/>
  <c r="H3385" i="28"/>
  <c r="D3385" i="28"/>
  <c r="C3385" i="28"/>
  <c r="B3385" i="28"/>
  <c r="I3384" i="28"/>
  <c r="H3384" i="28"/>
  <c r="D3384" i="28"/>
  <c r="C3384" i="28"/>
  <c r="B3384" i="28"/>
  <c r="I3383" i="28"/>
  <c r="H3383" i="28"/>
  <c r="D3383" i="28"/>
  <c r="C3383" i="28"/>
  <c r="B3383" i="28"/>
  <c r="I3382" i="28"/>
  <c r="H3382" i="28"/>
  <c r="D3382" i="28"/>
  <c r="C3382" i="28"/>
  <c r="B3382" i="28"/>
  <c r="I3381" i="28"/>
  <c r="H3381" i="28"/>
  <c r="D3381" i="28"/>
  <c r="C3381" i="28"/>
  <c r="B3381" i="28"/>
  <c r="I3380" i="28"/>
  <c r="H3380" i="28"/>
  <c r="D3380" i="28"/>
  <c r="C3380" i="28"/>
  <c r="B3380" i="28"/>
  <c r="I3379" i="28"/>
  <c r="H3379" i="28"/>
  <c r="D3379" i="28"/>
  <c r="C3379" i="28"/>
  <c r="B3379" i="28"/>
  <c r="I3378" i="28"/>
  <c r="H3378" i="28"/>
  <c r="D3378" i="28"/>
  <c r="C3378" i="28"/>
  <c r="B3378" i="28"/>
  <c r="I3377" i="28"/>
  <c r="H3377" i="28"/>
  <c r="D3377" i="28"/>
  <c r="C3377" i="28"/>
  <c r="B3377" i="28"/>
  <c r="I3376" i="28"/>
  <c r="H3376" i="28"/>
  <c r="D3376" i="28"/>
  <c r="C3376" i="28"/>
  <c r="B3376" i="28"/>
  <c r="I3375" i="28"/>
  <c r="H3375" i="28"/>
  <c r="D3375" i="28"/>
  <c r="C3375" i="28"/>
  <c r="B3375" i="28"/>
  <c r="I3374" i="28"/>
  <c r="H3374" i="28"/>
  <c r="D3374" i="28"/>
  <c r="C3374" i="28"/>
  <c r="B3374" i="28"/>
  <c r="I3373" i="28"/>
  <c r="H3373" i="28"/>
  <c r="D3373" i="28"/>
  <c r="C3373" i="28"/>
  <c r="B3373" i="28"/>
  <c r="I3372" i="28"/>
  <c r="H3372" i="28"/>
  <c r="D3372" i="28"/>
  <c r="C3372" i="28"/>
  <c r="B3372" i="28"/>
  <c r="I3371" i="28"/>
  <c r="H3371" i="28"/>
  <c r="D3371" i="28"/>
  <c r="C3371" i="28"/>
  <c r="B3371" i="28"/>
  <c r="I3370" i="28"/>
  <c r="H3370" i="28"/>
  <c r="D3370" i="28"/>
  <c r="C3370" i="28"/>
  <c r="B3370" i="28"/>
  <c r="I3369" i="28"/>
  <c r="H3369" i="28"/>
  <c r="D3369" i="28"/>
  <c r="C3369" i="28"/>
  <c r="B3369" i="28"/>
  <c r="I3368" i="28"/>
  <c r="H3368" i="28"/>
  <c r="D3368" i="28"/>
  <c r="C3368" i="28"/>
  <c r="B3368" i="28"/>
  <c r="I3367" i="28"/>
  <c r="H3367" i="28"/>
  <c r="D3367" i="28"/>
  <c r="C3367" i="28"/>
  <c r="B3367" i="28"/>
  <c r="I3366" i="28"/>
  <c r="H3366" i="28"/>
  <c r="D3366" i="28"/>
  <c r="C3366" i="28"/>
  <c r="B3366" i="28"/>
  <c r="I3365" i="28"/>
  <c r="H3365" i="28"/>
  <c r="D3365" i="28"/>
  <c r="C3365" i="28"/>
  <c r="B3365" i="28"/>
  <c r="I3364" i="28"/>
  <c r="H3364" i="28"/>
  <c r="D3364" i="28"/>
  <c r="C3364" i="28"/>
  <c r="B3364" i="28"/>
  <c r="I3363" i="28"/>
  <c r="H3363" i="28"/>
  <c r="D3363" i="28"/>
  <c r="C3363" i="28"/>
  <c r="B3363" i="28"/>
  <c r="I3362" i="28"/>
  <c r="H3362" i="28"/>
  <c r="D3362" i="28"/>
  <c r="C3362" i="28"/>
  <c r="B3362" i="28"/>
  <c r="I3361" i="28"/>
  <c r="H3361" i="28"/>
  <c r="D3361" i="28"/>
  <c r="C3361" i="28"/>
  <c r="B3361" i="28"/>
  <c r="I3360" i="28"/>
  <c r="H3360" i="28"/>
  <c r="D3360" i="28"/>
  <c r="C3360" i="28"/>
  <c r="B3360" i="28"/>
  <c r="I3359" i="28"/>
  <c r="H3359" i="28"/>
  <c r="D3359" i="28"/>
  <c r="C3359" i="28"/>
  <c r="B3359" i="28"/>
  <c r="I3358" i="28"/>
  <c r="H3358" i="28"/>
  <c r="D3358" i="28"/>
  <c r="C3358" i="28"/>
  <c r="B3358" i="28"/>
  <c r="I3357" i="28"/>
  <c r="H3357" i="28"/>
  <c r="D3357" i="28"/>
  <c r="C3357" i="28"/>
  <c r="B3357" i="28"/>
  <c r="I3356" i="28"/>
  <c r="H3356" i="28"/>
  <c r="D3356" i="28"/>
  <c r="C3356" i="28"/>
  <c r="B3356" i="28"/>
  <c r="I3355" i="28"/>
  <c r="H3355" i="28"/>
  <c r="D3355" i="28"/>
  <c r="C3355" i="28"/>
  <c r="B3355" i="28"/>
  <c r="I3354" i="28"/>
  <c r="H3354" i="28"/>
  <c r="D3354" i="28"/>
  <c r="C3354" i="28"/>
  <c r="B3354" i="28"/>
  <c r="I3353" i="28"/>
  <c r="H3353" i="28"/>
  <c r="D3353" i="28"/>
  <c r="C3353" i="28"/>
  <c r="B3353" i="28"/>
  <c r="I3352" i="28"/>
  <c r="H3352" i="28"/>
  <c r="D3352" i="28"/>
  <c r="C3352" i="28"/>
  <c r="B3352" i="28"/>
  <c r="I3351" i="28"/>
  <c r="H3351" i="28"/>
  <c r="D3351" i="28"/>
  <c r="C3351" i="28"/>
  <c r="B3351" i="28"/>
  <c r="I3350" i="28"/>
  <c r="H3350" i="28"/>
  <c r="D3350" i="28"/>
  <c r="C3350" i="28"/>
  <c r="B3350" i="28"/>
  <c r="I3349" i="28"/>
  <c r="H3349" i="28"/>
  <c r="D3349" i="28"/>
  <c r="C3349" i="28"/>
  <c r="B3349" i="28"/>
  <c r="I3348" i="28"/>
  <c r="H3348" i="28"/>
  <c r="D3348" i="28"/>
  <c r="C3348" i="28"/>
  <c r="B3348" i="28"/>
  <c r="I3347" i="28"/>
  <c r="H3347" i="28"/>
  <c r="D3347" i="28"/>
  <c r="C3347" i="28"/>
  <c r="B3347" i="28"/>
  <c r="I3346" i="28"/>
  <c r="H3346" i="28"/>
  <c r="D3346" i="28"/>
  <c r="C3346" i="28"/>
  <c r="B3346" i="28"/>
  <c r="I3345" i="28"/>
  <c r="H3345" i="28"/>
  <c r="D3345" i="28"/>
  <c r="C3345" i="28"/>
  <c r="B3345" i="28"/>
  <c r="I3344" i="28"/>
  <c r="H3344" i="28"/>
  <c r="D3344" i="28"/>
  <c r="C3344" i="28"/>
  <c r="B3344" i="28"/>
  <c r="I3343" i="28"/>
  <c r="H3343" i="28"/>
  <c r="D3343" i="28"/>
  <c r="C3343" i="28"/>
  <c r="B3343" i="28"/>
  <c r="I3342" i="28"/>
  <c r="H3342" i="28"/>
  <c r="D3342" i="28"/>
  <c r="C3342" i="28"/>
  <c r="B3342" i="28"/>
  <c r="I3341" i="28"/>
  <c r="H3341" i="28"/>
  <c r="D3341" i="28"/>
  <c r="C3341" i="28"/>
  <c r="B3341" i="28"/>
  <c r="I3340" i="28"/>
  <c r="H3340" i="28"/>
  <c r="D3340" i="28"/>
  <c r="C3340" i="28"/>
  <c r="B3340" i="28"/>
  <c r="I3339" i="28"/>
  <c r="H3339" i="28"/>
  <c r="D3339" i="28"/>
  <c r="C3339" i="28"/>
  <c r="B3339" i="28"/>
  <c r="I3338" i="28"/>
  <c r="H3338" i="28"/>
  <c r="D3338" i="28"/>
  <c r="C3338" i="28"/>
  <c r="B3338" i="28"/>
  <c r="I3337" i="28"/>
  <c r="H3337" i="28"/>
  <c r="D3337" i="28"/>
  <c r="C3337" i="28"/>
  <c r="B3337" i="28"/>
  <c r="I3336" i="28"/>
  <c r="H3336" i="28"/>
  <c r="D3336" i="28"/>
  <c r="C3336" i="28"/>
  <c r="B3336" i="28"/>
  <c r="I3335" i="28"/>
  <c r="H3335" i="28"/>
  <c r="D3335" i="28"/>
  <c r="C3335" i="28"/>
  <c r="B3335" i="28"/>
  <c r="I3334" i="28"/>
  <c r="H3334" i="28"/>
  <c r="D3334" i="28"/>
  <c r="C3334" i="28"/>
  <c r="B3334" i="28"/>
  <c r="I3333" i="28"/>
  <c r="H3333" i="28"/>
  <c r="D3333" i="28"/>
  <c r="C3333" i="28"/>
  <c r="B3333" i="28"/>
  <c r="I3332" i="28"/>
  <c r="H3332" i="28"/>
  <c r="D3332" i="28"/>
  <c r="C3332" i="28"/>
  <c r="B3332" i="28"/>
  <c r="I3331" i="28"/>
  <c r="H3331" i="28"/>
  <c r="D3331" i="28"/>
  <c r="C3331" i="28"/>
  <c r="B3331" i="28"/>
  <c r="I3330" i="28"/>
  <c r="H3330" i="28"/>
  <c r="D3330" i="28"/>
  <c r="C3330" i="28"/>
  <c r="B3330" i="28"/>
  <c r="I3329" i="28"/>
  <c r="H3329" i="28"/>
  <c r="D3329" i="28"/>
  <c r="C3329" i="28"/>
  <c r="B3329" i="28"/>
  <c r="I3328" i="28"/>
  <c r="H3328" i="28"/>
  <c r="D3328" i="28"/>
  <c r="C3328" i="28"/>
  <c r="B3328" i="28"/>
  <c r="I3327" i="28"/>
  <c r="H3327" i="28"/>
  <c r="D3327" i="28"/>
  <c r="C3327" i="28"/>
  <c r="B3327" i="28"/>
  <c r="I3326" i="28"/>
  <c r="H3326" i="28"/>
  <c r="D3326" i="28"/>
  <c r="C3326" i="28"/>
  <c r="B3326" i="28"/>
  <c r="I3325" i="28"/>
  <c r="H3325" i="28"/>
  <c r="D3325" i="28"/>
  <c r="C3325" i="28"/>
  <c r="B3325" i="28"/>
  <c r="I3324" i="28"/>
  <c r="H3324" i="28"/>
  <c r="D3324" i="28"/>
  <c r="C3324" i="28"/>
  <c r="B3324" i="28"/>
  <c r="I3323" i="28"/>
  <c r="H3323" i="28"/>
  <c r="D3323" i="28"/>
  <c r="C3323" i="28"/>
  <c r="B3323" i="28"/>
  <c r="I3322" i="28"/>
  <c r="H3322" i="28"/>
  <c r="D3322" i="28"/>
  <c r="C3322" i="28"/>
  <c r="B3322" i="28"/>
  <c r="I3321" i="28"/>
  <c r="H3321" i="28"/>
  <c r="D3321" i="28"/>
  <c r="C3321" i="28"/>
  <c r="B3321" i="28"/>
  <c r="I3320" i="28"/>
  <c r="H3320" i="28"/>
  <c r="D3320" i="28"/>
  <c r="C3320" i="28"/>
  <c r="B3320" i="28"/>
  <c r="I3319" i="28"/>
  <c r="H3319" i="28"/>
  <c r="D3319" i="28"/>
  <c r="C3319" i="28"/>
  <c r="B3319" i="28"/>
  <c r="I3318" i="28"/>
  <c r="H3318" i="28"/>
  <c r="D3318" i="28"/>
  <c r="C3318" i="28"/>
  <c r="B3318" i="28"/>
  <c r="I3317" i="28"/>
  <c r="H3317" i="28"/>
  <c r="D3317" i="28"/>
  <c r="C3317" i="28"/>
  <c r="B3317" i="28"/>
  <c r="I3316" i="28"/>
  <c r="H3316" i="28"/>
  <c r="D3316" i="28"/>
  <c r="C3316" i="28"/>
  <c r="B3316" i="28"/>
  <c r="I3315" i="28"/>
  <c r="H3315" i="28"/>
  <c r="D3315" i="28"/>
  <c r="C3315" i="28"/>
  <c r="B3315" i="28"/>
  <c r="I3314" i="28"/>
  <c r="H3314" i="28"/>
  <c r="D3314" i="28"/>
  <c r="C3314" i="28"/>
  <c r="B3314" i="28"/>
  <c r="I3313" i="28"/>
  <c r="H3313" i="28"/>
  <c r="D3313" i="28"/>
  <c r="C3313" i="28"/>
  <c r="B3313" i="28"/>
  <c r="I3312" i="28"/>
  <c r="H3312" i="28"/>
  <c r="D3312" i="28"/>
  <c r="C3312" i="28"/>
  <c r="B3312" i="28"/>
  <c r="I3311" i="28"/>
  <c r="H3311" i="28"/>
  <c r="D3311" i="28"/>
  <c r="C3311" i="28"/>
  <c r="B3311" i="28"/>
  <c r="I3310" i="28"/>
  <c r="H3310" i="28"/>
  <c r="D3310" i="28"/>
  <c r="C3310" i="28"/>
  <c r="B3310" i="28"/>
  <c r="I3309" i="28"/>
  <c r="H3309" i="28"/>
  <c r="D3309" i="28"/>
  <c r="C3309" i="28"/>
  <c r="B3309" i="28"/>
  <c r="I3308" i="28"/>
  <c r="H3308" i="28"/>
  <c r="D3308" i="28"/>
  <c r="C3308" i="28"/>
  <c r="B3308" i="28"/>
  <c r="I3307" i="28"/>
  <c r="H3307" i="28"/>
  <c r="D3307" i="28"/>
  <c r="C3307" i="28"/>
  <c r="B3307" i="28"/>
  <c r="I3306" i="28"/>
  <c r="H3306" i="28"/>
  <c r="D3306" i="28"/>
  <c r="C3306" i="28"/>
  <c r="B3306" i="28"/>
  <c r="I3305" i="28"/>
  <c r="H3305" i="28"/>
  <c r="D3305" i="28"/>
  <c r="C3305" i="28"/>
  <c r="B3305" i="28"/>
  <c r="I3304" i="28"/>
  <c r="H3304" i="28"/>
  <c r="D3304" i="28"/>
  <c r="C3304" i="28"/>
  <c r="B3304" i="28"/>
  <c r="I3303" i="28"/>
  <c r="H3303" i="28"/>
  <c r="D3303" i="28"/>
  <c r="C3303" i="28"/>
  <c r="B3303" i="28"/>
  <c r="I3302" i="28"/>
  <c r="H3302" i="28"/>
  <c r="D3302" i="28"/>
  <c r="C3302" i="28"/>
  <c r="B3302" i="28"/>
  <c r="I3301" i="28"/>
  <c r="H3301" i="28"/>
  <c r="D3301" i="28"/>
  <c r="C3301" i="28"/>
  <c r="B3301" i="28"/>
  <c r="I3300" i="28"/>
  <c r="H3300" i="28"/>
  <c r="D3300" i="28"/>
  <c r="C3300" i="28"/>
  <c r="B3300" i="28"/>
  <c r="I3299" i="28"/>
  <c r="H3299" i="28"/>
  <c r="D3299" i="28"/>
  <c r="C3299" i="28"/>
  <c r="B3299" i="28"/>
  <c r="I3298" i="28"/>
  <c r="H3298" i="28"/>
  <c r="D3298" i="28"/>
  <c r="C3298" i="28"/>
  <c r="B3298" i="28"/>
  <c r="I3297" i="28"/>
  <c r="H3297" i="28"/>
  <c r="D3297" i="28"/>
  <c r="C3297" i="28"/>
  <c r="B3297" i="28"/>
  <c r="I3296" i="28"/>
  <c r="H3296" i="28"/>
  <c r="D3296" i="28"/>
  <c r="C3296" i="28"/>
  <c r="B3296" i="28"/>
  <c r="I3295" i="28"/>
  <c r="H3295" i="28"/>
  <c r="D3295" i="28"/>
  <c r="C3295" i="28"/>
  <c r="B3295" i="28"/>
  <c r="I3294" i="28"/>
  <c r="H3294" i="28"/>
  <c r="D3294" i="28"/>
  <c r="C3294" i="28"/>
  <c r="B3294" i="28"/>
  <c r="I3293" i="28"/>
  <c r="H3293" i="28"/>
  <c r="D3293" i="28"/>
  <c r="C3293" i="28"/>
  <c r="B3293" i="28"/>
  <c r="I3292" i="28"/>
  <c r="H3292" i="28"/>
  <c r="D3292" i="28"/>
  <c r="C3292" i="28"/>
  <c r="B3292" i="28"/>
  <c r="I3291" i="28"/>
  <c r="H3291" i="28"/>
  <c r="D3291" i="28"/>
  <c r="C3291" i="28"/>
  <c r="B3291" i="28"/>
  <c r="I3290" i="28"/>
  <c r="H3290" i="28"/>
  <c r="D3290" i="28"/>
  <c r="C3290" i="28"/>
  <c r="B3290" i="28"/>
  <c r="I3289" i="28"/>
  <c r="H3289" i="28"/>
  <c r="D3289" i="28"/>
  <c r="C3289" i="28"/>
  <c r="B3289" i="28"/>
  <c r="I3288" i="28"/>
  <c r="H3288" i="28"/>
  <c r="D3288" i="28"/>
  <c r="C3288" i="28"/>
  <c r="B3288" i="28"/>
  <c r="I3287" i="28"/>
  <c r="H3287" i="28"/>
  <c r="D3287" i="28"/>
  <c r="C3287" i="28"/>
  <c r="B3287" i="28"/>
  <c r="I3286" i="28"/>
  <c r="H3286" i="28"/>
  <c r="D3286" i="28"/>
  <c r="C3286" i="28"/>
  <c r="B3286" i="28"/>
  <c r="I3285" i="28"/>
  <c r="H3285" i="28"/>
  <c r="D3285" i="28"/>
  <c r="C3285" i="28"/>
  <c r="B3285" i="28"/>
  <c r="I3284" i="28"/>
  <c r="H3284" i="28"/>
  <c r="D3284" i="28"/>
  <c r="C3284" i="28"/>
  <c r="B3284" i="28"/>
  <c r="I3283" i="28"/>
  <c r="H3283" i="28"/>
  <c r="D3283" i="28"/>
  <c r="C3283" i="28"/>
  <c r="B3283" i="28"/>
  <c r="I3282" i="28"/>
  <c r="H3282" i="28"/>
  <c r="D3282" i="28"/>
  <c r="C3282" i="28"/>
  <c r="B3282" i="28"/>
  <c r="I3281" i="28"/>
  <c r="H3281" i="28"/>
  <c r="D3281" i="28"/>
  <c r="C3281" i="28"/>
  <c r="B3281" i="28"/>
  <c r="I3280" i="28"/>
  <c r="H3280" i="28"/>
  <c r="D3280" i="28"/>
  <c r="C3280" i="28"/>
  <c r="B3280" i="28"/>
  <c r="I3279" i="28"/>
  <c r="H3279" i="28"/>
  <c r="D3279" i="28"/>
  <c r="C3279" i="28"/>
  <c r="B3279" i="28"/>
  <c r="I3278" i="28"/>
  <c r="H3278" i="28"/>
  <c r="D3278" i="28"/>
  <c r="C3278" i="28"/>
  <c r="B3278" i="28"/>
  <c r="I3277" i="28"/>
  <c r="H3277" i="28"/>
  <c r="D3277" i="28"/>
  <c r="C3277" i="28"/>
  <c r="B3277" i="28"/>
  <c r="I3276" i="28"/>
  <c r="H3276" i="28"/>
  <c r="D3276" i="28"/>
  <c r="C3276" i="28"/>
  <c r="B3276" i="28"/>
  <c r="I3275" i="28"/>
  <c r="H3275" i="28"/>
  <c r="D3275" i="28"/>
  <c r="C3275" i="28"/>
  <c r="B3275" i="28"/>
  <c r="I3274" i="28"/>
  <c r="H3274" i="28"/>
  <c r="D3274" i="28"/>
  <c r="C3274" i="28"/>
  <c r="B3274" i="28"/>
  <c r="I3273" i="28"/>
  <c r="H3273" i="28"/>
  <c r="D3273" i="28"/>
  <c r="C3273" i="28"/>
  <c r="B3273" i="28"/>
  <c r="I3272" i="28"/>
  <c r="H3272" i="28"/>
  <c r="D3272" i="28"/>
  <c r="C3272" i="28"/>
  <c r="B3272" i="28"/>
  <c r="I3271" i="28"/>
  <c r="H3271" i="28"/>
  <c r="D3271" i="28"/>
  <c r="C3271" i="28"/>
  <c r="B3271" i="28"/>
  <c r="I3270" i="28"/>
  <c r="H3270" i="28"/>
  <c r="D3270" i="28"/>
  <c r="C3270" i="28"/>
  <c r="B3270" i="28"/>
  <c r="I3269" i="28"/>
  <c r="H3269" i="28"/>
  <c r="D3269" i="28"/>
  <c r="C3269" i="28"/>
  <c r="B3269" i="28"/>
  <c r="I3268" i="28"/>
  <c r="H3268" i="28"/>
  <c r="D3268" i="28"/>
  <c r="C3268" i="28"/>
  <c r="B3268" i="28"/>
  <c r="I3267" i="28"/>
  <c r="H3267" i="28"/>
  <c r="D3267" i="28"/>
  <c r="C3267" i="28"/>
  <c r="B3267" i="28"/>
  <c r="I3266" i="28"/>
  <c r="H3266" i="28"/>
  <c r="D3266" i="28"/>
  <c r="C3266" i="28"/>
  <c r="B3266" i="28"/>
  <c r="I3265" i="28"/>
  <c r="H3265" i="28"/>
  <c r="D3265" i="28"/>
  <c r="C3265" i="28"/>
  <c r="B3265" i="28"/>
  <c r="I3264" i="28"/>
  <c r="H3264" i="28"/>
  <c r="D3264" i="28"/>
  <c r="C3264" i="28"/>
  <c r="B3264" i="28"/>
  <c r="I3263" i="28"/>
  <c r="H3263" i="28"/>
  <c r="D3263" i="28"/>
  <c r="C3263" i="28"/>
  <c r="B3263" i="28"/>
  <c r="I3262" i="28"/>
  <c r="H3262" i="28"/>
  <c r="D3262" i="28"/>
  <c r="C3262" i="28"/>
  <c r="B3262" i="28"/>
  <c r="I3261" i="28"/>
  <c r="H3261" i="28"/>
  <c r="D3261" i="28"/>
  <c r="C3261" i="28"/>
  <c r="B3261" i="28"/>
  <c r="I3260" i="28"/>
  <c r="H3260" i="28"/>
  <c r="D3260" i="28"/>
  <c r="C3260" i="28"/>
  <c r="B3260" i="28"/>
  <c r="I3259" i="28"/>
  <c r="H3259" i="28"/>
  <c r="D3259" i="28"/>
  <c r="C3259" i="28"/>
  <c r="B3259" i="28"/>
  <c r="I3258" i="28"/>
  <c r="H3258" i="28"/>
  <c r="D3258" i="28"/>
  <c r="C3258" i="28"/>
  <c r="B3258" i="28"/>
  <c r="I3257" i="28"/>
  <c r="H3257" i="28"/>
  <c r="D3257" i="28"/>
  <c r="C3257" i="28"/>
  <c r="B3257" i="28"/>
  <c r="I3256" i="28"/>
  <c r="H3256" i="28"/>
  <c r="D3256" i="28"/>
  <c r="C3256" i="28"/>
  <c r="B3256" i="28"/>
  <c r="I3255" i="28"/>
  <c r="H3255" i="28"/>
  <c r="D3255" i="28"/>
  <c r="C3255" i="28"/>
  <c r="B3255" i="28"/>
  <c r="I3254" i="28"/>
  <c r="H3254" i="28"/>
  <c r="D3254" i="28"/>
  <c r="C3254" i="28"/>
  <c r="B3254" i="28"/>
  <c r="I3253" i="28"/>
  <c r="H3253" i="28"/>
  <c r="D3253" i="28"/>
  <c r="C3253" i="28"/>
  <c r="B3253" i="28"/>
  <c r="I3252" i="28"/>
  <c r="H3252" i="28"/>
  <c r="D3252" i="28"/>
  <c r="C3252" i="28"/>
  <c r="B3252" i="28"/>
  <c r="I3251" i="28"/>
  <c r="H3251" i="28"/>
  <c r="D3251" i="28"/>
  <c r="C3251" i="28"/>
  <c r="B3251" i="28"/>
  <c r="I3250" i="28"/>
  <c r="H3250" i="28"/>
  <c r="D3250" i="28"/>
  <c r="C3250" i="28"/>
  <c r="B3250" i="28"/>
  <c r="I3249" i="28"/>
  <c r="H3249" i="28"/>
  <c r="D3249" i="28"/>
  <c r="C3249" i="28"/>
  <c r="B3249" i="28"/>
  <c r="I3248" i="28"/>
  <c r="H3248" i="28"/>
  <c r="D3248" i="28"/>
  <c r="C3248" i="28"/>
  <c r="B3248" i="28"/>
  <c r="I3247" i="28"/>
  <c r="H3247" i="28"/>
  <c r="D3247" i="28"/>
  <c r="C3247" i="28"/>
  <c r="B3247" i="28"/>
  <c r="I3246" i="28"/>
  <c r="H3246" i="28"/>
  <c r="D3246" i="28"/>
  <c r="C3246" i="28"/>
  <c r="B3246" i="28"/>
  <c r="I3245" i="28"/>
  <c r="H3245" i="28"/>
  <c r="D3245" i="28"/>
  <c r="C3245" i="28"/>
  <c r="B3245" i="28"/>
  <c r="I3244" i="28"/>
  <c r="H3244" i="28"/>
  <c r="D3244" i="28"/>
  <c r="C3244" i="28"/>
  <c r="B3244" i="28"/>
  <c r="I3243" i="28"/>
  <c r="H3243" i="28"/>
  <c r="D3243" i="28"/>
  <c r="C3243" i="28"/>
  <c r="B3243" i="28"/>
  <c r="I3242" i="28"/>
  <c r="H3242" i="28"/>
  <c r="D3242" i="28"/>
  <c r="C3242" i="28"/>
  <c r="B3242" i="28"/>
  <c r="I3241" i="28"/>
  <c r="H3241" i="28"/>
  <c r="D3241" i="28"/>
  <c r="C3241" i="28"/>
  <c r="B3241" i="28"/>
  <c r="I3240" i="28"/>
  <c r="H3240" i="28"/>
  <c r="D3240" i="28"/>
  <c r="C3240" i="28"/>
  <c r="B3240" i="28"/>
  <c r="I3239" i="28"/>
  <c r="H3239" i="28"/>
  <c r="D3239" i="28"/>
  <c r="C3239" i="28"/>
  <c r="B3239" i="28"/>
  <c r="I3238" i="28"/>
  <c r="H3238" i="28"/>
  <c r="D3238" i="28"/>
  <c r="C3238" i="28"/>
  <c r="B3238" i="28"/>
  <c r="I3237" i="28"/>
  <c r="H3237" i="28"/>
  <c r="D3237" i="28"/>
  <c r="C3237" i="28"/>
  <c r="B3237" i="28"/>
  <c r="I3236" i="28"/>
  <c r="H3236" i="28"/>
  <c r="D3236" i="28"/>
  <c r="C3236" i="28"/>
  <c r="B3236" i="28"/>
  <c r="I3235" i="28"/>
  <c r="H3235" i="28"/>
  <c r="D3235" i="28"/>
  <c r="C3235" i="28"/>
  <c r="B3235" i="28"/>
  <c r="I3234" i="28"/>
  <c r="H3234" i="28"/>
  <c r="D3234" i="28"/>
  <c r="C3234" i="28"/>
  <c r="B3234" i="28"/>
  <c r="I3233" i="28"/>
  <c r="H3233" i="28"/>
  <c r="D3233" i="28"/>
  <c r="C3233" i="28"/>
  <c r="B3233" i="28"/>
  <c r="I3232" i="28"/>
  <c r="H3232" i="28"/>
  <c r="D3232" i="28"/>
  <c r="C3232" i="28"/>
  <c r="B3232" i="28"/>
  <c r="I3231" i="28"/>
  <c r="H3231" i="28"/>
  <c r="D3231" i="28"/>
  <c r="C3231" i="28"/>
  <c r="B3231" i="28"/>
  <c r="I3230" i="28"/>
  <c r="H3230" i="28"/>
  <c r="D3230" i="28"/>
  <c r="C3230" i="28"/>
  <c r="B3230" i="28"/>
  <c r="I3229" i="28"/>
  <c r="H3229" i="28"/>
  <c r="D3229" i="28"/>
  <c r="C3229" i="28"/>
  <c r="B3229" i="28"/>
  <c r="I3228" i="28"/>
  <c r="H3228" i="28"/>
  <c r="D3228" i="28"/>
  <c r="C3228" i="28"/>
  <c r="B3228" i="28"/>
  <c r="I3227" i="28"/>
  <c r="H3227" i="28"/>
  <c r="D3227" i="28"/>
  <c r="C3227" i="28"/>
  <c r="B3227" i="28"/>
  <c r="I3226" i="28"/>
  <c r="H3226" i="28"/>
  <c r="D3226" i="28"/>
  <c r="C3226" i="28"/>
  <c r="B3226" i="28"/>
  <c r="I3225" i="28"/>
  <c r="H3225" i="28"/>
  <c r="D3225" i="28"/>
  <c r="C3225" i="28"/>
  <c r="B3225" i="28"/>
  <c r="I3224" i="28"/>
  <c r="H3224" i="28"/>
  <c r="D3224" i="28"/>
  <c r="C3224" i="28"/>
  <c r="B3224" i="28"/>
  <c r="I3223" i="28"/>
  <c r="H3223" i="28"/>
  <c r="D3223" i="28"/>
  <c r="C3223" i="28"/>
  <c r="B3223" i="28"/>
  <c r="I3222" i="28"/>
  <c r="H3222" i="28"/>
  <c r="D3222" i="28"/>
  <c r="C3222" i="28"/>
  <c r="B3222" i="28"/>
  <c r="I3221" i="28"/>
  <c r="H3221" i="28"/>
  <c r="D3221" i="28"/>
  <c r="C3221" i="28"/>
  <c r="B3221" i="28"/>
  <c r="I3220" i="28"/>
  <c r="H3220" i="28"/>
  <c r="D3220" i="28"/>
  <c r="C3220" i="28"/>
  <c r="B3220" i="28"/>
  <c r="I3219" i="28"/>
  <c r="H3219" i="28"/>
  <c r="D3219" i="28"/>
  <c r="C3219" i="28"/>
  <c r="B3219" i="28"/>
  <c r="I3218" i="28"/>
  <c r="H3218" i="28"/>
  <c r="D3218" i="28"/>
  <c r="C3218" i="28"/>
  <c r="B3218" i="28"/>
  <c r="I3217" i="28"/>
  <c r="H3217" i="28"/>
  <c r="D3217" i="28"/>
  <c r="C3217" i="28"/>
  <c r="B3217" i="28"/>
  <c r="I3216" i="28"/>
  <c r="H3216" i="28"/>
  <c r="D3216" i="28"/>
  <c r="C3216" i="28"/>
  <c r="B3216" i="28"/>
  <c r="I3215" i="28"/>
  <c r="H3215" i="28"/>
  <c r="D3215" i="28"/>
  <c r="C3215" i="28"/>
  <c r="B3215" i="28"/>
  <c r="I3214" i="28"/>
  <c r="H3214" i="28"/>
  <c r="D3214" i="28"/>
  <c r="C3214" i="28"/>
  <c r="B3214" i="28"/>
  <c r="I3213" i="28"/>
  <c r="H3213" i="28"/>
  <c r="D3213" i="28"/>
  <c r="C3213" i="28"/>
  <c r="B3213" i="28"/>
  <c r="I3212" i="28"/>
  <c r="H3212" i="28"/>
  <c r="D3212" i="28"/>
  <c r="C3212" i="28"/>
  <c r="B3212" i="28"/>
  <c r="I3211" i="28"/>
  <c r="H3211" i="28"/>
  <c r="D3211" i="28"/>
  <c r="C3211" i="28"/>
  <c r="B3211" i="28"/>
  <c r="I3210" i="28"/>
  <c r="H3210" i="28"/>
  <c r="D3210" i="28"/>
  <c r="C3210" i="28"/>
  <c r="B3210" i="28"/>
  <c r="I3209" i="28"/>
  <c r="H3209" i="28"/>
  <c r="D3209" i="28"/>
  <c r="C3209" i="28"/>
  <c r="B3209" i="28"/>
  <c r="I3208" i="28"/>
  <c r="H3208" i="28"/>
  <c r="D3208" i="28"/>
  <c r="C3208" i="28"/>
  <c r="B3208" i="28"/>
  <c r="I3207" i="28"/>
  <c r="H3207" i="28"/>
  <c r="D3207" i="28"/>
  <c r="C3207" i="28"/>
  <c r="B3207" i="28"/>
  <c r="I3206" i="28"/>
  <c r="H3206" i="28"/>
  <c r="D3206" i="28"/>
  <c r="C3206" i="28"/>
  <c r="B3206" i="28"/>
  <c r="I3205" i="28"/>
  <c r="H3205" i="28"/>
  <c r="D3205" i="28"/>
  <c r="C3205" i="28"/>
  <c r="B3205" i="28"/>
  <c r="I3204" i="28"/>
  <c r="H3204" i="28"/>
  <c r="D3204" i="28"/>
  <c r="C3204" i="28"/>
  <c r="B3204" i="28"/>
  <c r="I3203" i="28"/>
  <c r="H3203" i="28"/>
  <c r="D3203" i="28"/>
  <c r="C3203" i="28"/>
  <c r="B3203" i="28"/>
  <c r="I3202" i="28"/>
  <c r="H3202" i="28"/>
  <c r="D3202" i="28"/>
  <c r="C3202" i="28"/>
  <c r="B3202" i="28"/>
  <c r="I3201" i="28"/>
  <c r="H3201" i="28"/>
  <c r="D3201" i="28"/>
  <c r="C3201" i="28"/>
  <c r="B3201" i="28"/>
  <c r="I3200" i="28"/>
  <c r="H3200" i="28"/>
  <c r="D3200" i="28"/>
  <c r="C3200" i="28"/>
  <c r="B3200" i="28"/>
  <c r="I3199" i="28"/>
  <c r="H3199" i="28"/>
  <c r="D3199" i="28"/>
  <c r="C3199" i="28"/>
  <c r="B3199" i="28"/>
  <c r="I3198" i="28"/>
  <c r="H3198" i="28"/>
  <c r="D3198" i="28"/>
  <c r="C3198" i="28"/>
  <c r="B3198" i="28"/>
  <c r="I3197" i="28"/>
  <c r="H3197" i="28"/>
  <c r="D3197" i="28"/>
  <c r="C3197" i="28"/>
  <c r="B3197" i="28"/>
  <c r="I3196" i="28"/>
  <c r="H3196" i="28"/>
  <c r="D3196" i="28"/>
  <c r="C3196" i="28"/>
  <c r="B3196" i="28"/>
  <c r="I3195" i="28"/>
  <c r="H3195" i="28"/>
  <c r="D3195" i="28"/>
  <c r="C3195" i="28"/>
  <c r="B3195" i="28"/>
  <c r="I3194" i="28"/>
  <c r="H3194" i="28"/>
  <c r="D3194" i="28"/>
  <c r="C3194" i="28"/>
  <c r="B3194" i="28"/>
  <c r="I3193" i="28"/>
  <c r="H3193" i="28"/>
  <c r="D3193" i="28"/>
  <c r="C3193" i="28"/>
  <c r="B3193" i="28"/>
  <c r="I3192" i="28"/>
  <c r="H3192" i="28"/>
  <c r="D3192" i="28"/>
  <c r="C3192" i="28"/>
  <c r="B3192" i="28"/>
  <c r="I3191" i="28"/>
  <c r="H3191" i="28"/>
  <c r="D3191" i="28"/>
  <c r="C3191" i="28"/>
  <c r="B3191" i="28"/>
  <c r="I3190" i="28"/>
  <c r="H3190" i="28"/>
  <c r="D3190" i="28"/>
  <c r="C3190" i="28"/>
  <c r="B3190" i="28"/>
  <c r="I3189" i="28"/>
  <c r="H3189" i="28"/>
  <c r="D3189" i="28"/>
  <c r="C3189" i="28"/>
  <c r="B3189" i="28"/>
  <c r="I3188" i="28"/>
  <c r="H3188" i="28"/>
  <c r="D3188" i="28"/>
  <c r="C3188" i="28"/>
  <c r="B3188" i="28"/>
  <c r="I3187" i="28"/>
  <c r="H3187" i="28"/>
  <c r="D3187" i="28"/>
  <c r="C3187" i="28"/>
  <c r="B3187" i="28"/>
  <c r="I3186" i="28"/>
  <c r="H3186" i="28"/>
  <c r="D3186" i="28"/>
  <c r="C3186" i="28"/>
  <c r="B3186" i="28"/>
  <c r="I3185" i="28"/>
  <c r="H3185" i="28"/>
  <c r="D3185" i="28"/>
  <c r="C3185" i="28"/>
  <c r="B3185" i="28"/>
  <c r="I3184" i="28"/>
  <c r="H3184" i="28"/>
  <c r="D3184" i="28"/>
  <c r="C3184" i="28"/>
  <c r="B3184" i="28"/>
  <c r="I3183" i="28"/>
  <c r="H3183" i="28"/>
  <c r="D3183" i="28"/>
  <c r="C3183" i="28"/>
  <c r="B3183" i="28"/>
  <c r="I3182" i="28"/>
  <c r="H3182" i="28"/>
  <c r="D3182" i="28"/>
  <c r="C3182" i="28"/>
  <c r="B3182" i="28"/>
  <c r="I3181" i="28"/>
  <c r="H3181" i="28"/>
  <c r="D3181" i="28"/>
  <c r="C3181" i="28"/>
  <c r="B3181" i="28"/>
  <c r="I3180" i="28"/>
  <c r="H3180" i="28"/>
  <c r="D3180" i="28"/>
  <c r="C3180" i="28"/>
  <c r="B3180" i="28"/>
  <c r="I3179" i="28"/>
  <c r="H3179" i="28"/>
  <c r="D3179" i="28"/>
  <c r="C3179" i="28"/>
  <c r="B3179" i="28"/>
  <c r="I3178" i="28"/>
  <c r="H3178" i="28"/>
  <c r="D3178" i="28"/>
  <c r="C3178" i="28"/>
  <c r="B3178" i="28"/>
  <c r="I3177" i="28"/>
  <c r="H3177" i="28"/>
  <c r="D3177" i="28"/>
  <c r="C3177" i="28"/>
  <c r="B3177" i="28"/>
  <c r="I3176" i="28"/>
  <c r="H3176" i="28"/>
  <c r="D3176" i="28"/>
  <c r="C3176" i="28"/>
  <c r="B3176" i="28"/>
  <c r="I3175" i="28"/>
  <c r="H3175" i="28"/>
  <c r="D3175" i="28"/>
  <c r="C3175" i="28"/>
  <c r="B3175" i="28"/>
  <c r="I3174" i="28"/>
  <c r="H3174" i="28"/>
  <c r="D3174" i="28"/>
  <c r="C3174" i="28"/>
  <c r="B3174" i="28"/>
  <c r="I3173" i="28"/>
  <c r="H3173" i="28"/>
  <c r="D3173" i="28"/>
  <c r="C3173" i="28"/>
  <c r="B3173" i="28"/>
  <c r="I3172" i="28"/>
  <c r="H3172" i="28"/>
  <c r="D3172" i="28"/>
  <c r="C3172" i="28"/>
  <c r="B3172" i="28"/>
  <c r="I3171" i="28"/>
  <c r="H3171" i="28"/>
  <c r="D3171" i="28"/>
  <c r="C3171" i="28"/>
  <c r="B3171" i="28"/>
  <c r="I3170" i="28"/>
  <c r="H3170" i="28"/>
  <c r="D3170" i="28"/>
  <c r="C3170" i="28"/>
  <c r="B3170" i="28"/>
  <c r="I3169" i="28"/>
  <c r="H3169" i="28"/>
  <c r="D3169" i="28"/>
  <c r="C3169" i="28"/>
  <c r="B3169" i="28"/>
  <c r="I3168" i="28"/>
  <c r="H3168" i="28"/>
  <c r="D3168" i="28"/>
  <c r="C3168" i="28"/>
  <c r="B3168" i="28"/>
  <c r="I3167" i="28"/>
  <c r="H3167" i="28"/>
  <c r="D3167" i="28"/>
  <c r="C3167" i="28"/>
  <c r="B3167" i="28"/>
  <c r="I3166" i="28"/>
  <c r="H3166" i="28"/>
  <c r="D3166" i="28"/>
  <c r="C3166" i="28"/>
  <c r="B3166" i="28"/>
  <c r="I3165" i="28"/>
  <c r="H3165" i="28"/>
  <c r="D3165" i="28"/>
  <c r="C3165" i="28"/>
  <c r="B3165" i="28"/>
  <c r="I3164" i="28"/>
  <c r="H3164" i="28"/>
  <c r="D3164" i="28"/>
  <c r="C3164" i="28"/>
  <c r="B3164" i="28"/>
  <c r="I3163" i="28"/>
  <c r="H3163" i="28"/>
  <c r="D3163" i="28"/>
  <c r="C3163" i="28"/>
  <c r="B3163" i="28"/>
  <c r="I3162" i="28"/>
  <c r="H3162" i="28"/>
  <c r="D3162" i="28"/>
  <c r="C3162" i="28"/>
  <c r="B3162" i="28"/>
  <c r="I3161" i="28"/>
  <c r="H3161" i="28"/>
  <c r="D3161" i="28"/>
  <c r="C3161" i="28"/>
  <c r="B3161" i="28"/>
  <c r="I3160" i="28"/>
  <c r="H3160" i="28"/>
  <c r="D3160" i="28"/>
  <c r="C3160" i="28"/>
  <c r="B3160" i="28"/>
  <c r="I3159" i="28"/>
  <c r="H3159" i="28"/>
  <c r="D3159" i="28"/>
  <c r="C3159" i="28"/>
  <c r="B3159" i="28"/>
  <c r="I3158" i="28"/>
  <c r="H3158" i="28"/>
  <c r="D3158" i="28"/>
  <c r="C3158" i="28"/>
  <c r="B3158" i="28"/>
  <c r="I3157" i="28"/>
  <c r="H3157" i="28"/>
  <c r="D3157" i="28"/>
  <c r="C3157" i="28"/>
  <c r="B3157" i="28"/>
  <c r="I3156" i="28"/>
  <c r="H3156" i="28"/>
  <c r="D3156" i="28"/>
  <c r="C3156" i="28"/>
  <c r="B3156" i="28"/>
  <c r="I3155" i="28"/>
  <c r="H3155" i="28"/>
  <c r="D3155" i="28"/>
  <c r="C3155" i="28"/>
  <c r="B3155" i="28"/>
  <c r="I3154" i="28"/>
  <c r="H3154" i="28"/>
  <c r="D3154" i="28"/>
  <c r="C3154" i="28"/>
  <c r="B3154" i="28"/>
  <c r="I3153" i="28"/>
  <c r="H3153" i="28"/>
  <c r="D3153" i="28"/>
  <c r="C3153" i="28"/>
  <c r="B3153" i="28"/>
  <c r="I3152" i="28"/>
  <c r="H3152" i="28"/>
  <c r="D3152" i="28"/>
  <c r="C3152" i="28"/>
  <c r="B3152" i="28"/>
  <c r="I3151" i="28"/>
  <c r="H3151" i="28"/>
  <c r="D3151" i="28"/>
  <c r="C3151" i="28"/>
  <c r="B3151" i="28"/>
  <c r="I3150" i="28"/>
  <c r="H3150" i="28"/>
  <c r="D3150" i="28"/>
  <c r="C3150" i="28"/>
  <c r="B3150" i="28"/>
  <c r="I3149" i="28"/>
  <c r="H3149" i="28"/>
  <c r="D3149" i="28"/>
  <c r="C3149" i="28"/>
  <c r="B3149" i="28"/>
  <c r="I3148" i="28"/>
  <c r="H3148" i="28"/>
  <c r="D3148" i="28"/>
  <c r="C3148" i="28"/>
  <c r="B3148" i="28"/>
  <c r="I3147" i="28"/>
  <c r="H3147" i="28"/>
  <c r="D3147" i="28"/>
  <c r="C3147" i="28"/>
  <c r="B3147" i="28"/>
  <c r="I3146" i="28"/>
  <c r="H3146" i="28"/>
  <c r="D3146" i="28"/>
  <c r="C3146" i="28"/>
  <c r="B3146" i="28"/>
  <c r="I3145" i="28"/>
  <c r="H3145" i="28"/>
  <c r="D3145" i="28"/>
  <c r="C3145" i="28"/>
  <c r="B3145" i="28"/>
  <c r="I3144" i="28"/>
  <c r="H3144" i="28"/>
  <c r="D3144" i="28"/>
  <c r="C3144" i="28"/>
  <c r="B3144" i="28"/>
  <c r="I3143" i="28"/>
  <c r="H3143" i="28"/>
  <c r="D3143" i="28"/>
  <c r="C3143" i="28"/>
  <c r="B3143" i="28"/>
  <c r="I3142" i="28"/>
  <c r="H3142" i="28"/>
  <c r="D3142" i="28"/>
  <c r="C3142" i="28"/>
  <c r="B3142" i="28"/>
  <c r="I3141" i="28"/>
  <c r="H3141" i="28"/>
  <c r="D3141" i="28"/>
  <c r="C3141" i="28"/>
  <c r="B3141" i="28"/>
  <c r="I3140" i="28"/>
  <c r="H3140" i="28"/>
  <c r="D3140" i="28"/>
  <c r="C3140" i="28"/>
  <c r="B3140" i="28"/>
  <c r="I3139" i="28"/>
  <c r="H3139" i="28"/>
  <c r="D3139" i="28"/>
  <c r="C3139" i="28"/>
  <c r="B3139" i="28"/>
  <c r="I3138" i="28"/>
  <c r="H3138" i="28"/>
  <c r="D3138" i="28"/>
  <c r="C3138" i="28"/>
  <c r="B3138" i="28"/>
  <c r="I3137" i="28"/>
  <c r="H3137" i="28"/>
  <c r="D3137" i="28"/>
  <c r="C3137" i="28"/>
  <c r="B3137" i="28"/>
  <c r="I3136" i="28"/>
  <c r="H3136" i="28"/>
  <c r="D3136" i="28"/>
  <c r="C3136" i="28"/>
  <c r="B3136" i="28"/>
  <c r="I3135" i="28"/>
  <c r="H3135" i="28"/>
  <c r="D3135" i="28"/>
  <c r="C3135" i="28"/>
  <c r="B3135" i="28"/>
  <c r="I3134" i="28"/>
  <c r="H3134" i="28"/>
  <c r="D3134" i="28"/>
  <c r="C3134" i="28"/>
  <c r="B3134" i="28"/>
  <c r="I3133" i="28"/>
  <c r="H3133" i="28"/>
  <c r="D3133" i="28"/>
  <c r="C3133" i="28"/>
  <c r="B3133" i="28"/>
  <c r="I3132" i="28"/>
  <c r="H3132" i="28"/>
  <c r="D3132" i="28"/>
  <c r="C3132" i="28"/>
  <c r="B3132" i="28"/>
  <c r="I3131" i="28"/>
  <c r="H3131" i="28"/>
  <c r="D3131" i="28"/>
  <c r="C3131" i="28"/>
  <c r="B3131" i="28"/>
  <c r="I3130" i="28"/>
  <c r="H3130" i="28"/>
  <c r="D3130" i="28"/>
  <c r="C3130" i="28"/>
  <c r="B3130" i="28"/>
  <c r="I3129" i="28"/>
  <c r="H3129" i="28"/>
  <c r="D3129" i="28"/>
  <c r="C3129" i="28"/>
  <c r="B3129" i="28"/>
  <c r="I3128" i="28"/>
  <c r="H3128" i="28"/>
  <c r="D3128" i="28"/>
  <c r="C3128" i="28"/>
  <c r="B3128" i="28"/>
  <c r="I3127" i="28"/>
  <c r="H3127" i="28"/>
  <c r="D3127" i="28"/>
  <c r="C3127" i="28"/>
  <c r="B3127" i="28"/>
  <c r="I3126" i="28"/>
  <c r="H3126" i="28"/>
  <c r="D3126" i="28"/>
  <c r="C3126" i="28"/>
  <c r="B3126" i="28"/>
  <c r="I3125" i="28"/>
  <c r="H3125" i="28"/>
  <c r="D3125" i="28"/>
  <c r="C3125" i="28"/>
  <c r="B3125" i="28"/>
  <c r="I3124" i="28"/>
  <c r="H3124" i="28"/>
  <c r="D3124" i="28"/>
  <c r="C3124" i="28"/>
  <c r="B3124" i="28"/>
  <c r="I3123" i="28"/>
  <c r="H3123" i="28"/>
  <c r="D3123" i="28"/>
  <c r="C3123" i="28"/>
  <c r="B3123" i="28"/>
  <c r="I3122" i="28"/>
  <c r="H3122" i="28"/>
  <c r="D3122" i="28"/>
  <c r="C3122" i="28"/>
  <c r="B3122" i="28"/>
  <c r="I3121" i="28"/>
  <c r="H3121" i="28"/>
  <c r="D3121" i="28"/>
  <c r="C3121" i="28"/>
  <c r="B3121" i="28"/>
  <c r="I3120" i="28"/>
  <c r="H3120" i="28"/>
  <c r="D3120" i="28"/>
  <c r="C3120" i="28"/>
  <c r="B3120" i="28"/>
  <c r="I3119" i="28"/>
  <c r="H3119" i="28"/>
  <c r="D3119" i="28"/>
  <c r="C3119" i="28"/>
  <c r="B3119" i="28"/>
  <c r="I3118" i="28"/>
  <c r="H3118" i="28"/>
  <c r="D3118" i="28"/>
  <c r="C3118" i="28"/>
  <c r="B3118" i="28"/>
  <c r="I3117" i="28"/>
  <c r="H3117" i="28"/>
  <c r="D3117" i="28"/>
  <c r="C3117" i="28"/>
  <c r="B3117" i="28"/>
  <c r="I3116" i="28"/>
  <c r="H3116" i="28"/>
  <c r="D3116" i="28"/>
  <c r="C3116" i="28"/>
  <c r="B3116" i="28"/>
  <c r="I3115" i="28"/>
  <c r="H3115" i="28"/>
  <c r="D3115" i="28"/>
  <c r="C3115" i="28"/>
  <c r="B3115" i="28"/>
  <c r="I3114" i="28"/>
  <c r="H3114" i="28"/>
  <c r="D3114" i="28"/>
  <c r="C3114" i="28"/>
  <c r="B3114" i="28"/>
  <c r="I3113" i="28"/>
  <c r="H3113" i="28"/>
  <c r="D3113" i="28"/>
  <c r="C3113" i="28"/>
  <c r="B3113" i="28"/>
  <c r="I3112" i="28"/>
  <c r="H3112" i="28"/>
  <c r="D3112" i="28"/>
  <c r="C3112" i="28"/>
  <c r="B3112" i="28"/>
  <c r="I3111" i="28"/>
  <c r="H3111" i="28"/>
  <c r="D3111" i="28"/>
  <c r="C3111" i="28"/>
  <c r="B3111" i="28"/>
  <c r="I3110" i="28"/>
  <c r="H3110" i="28"/>
  <c r="D3110" i="28"/>
  <c r="C3110" i="28"/>
  <c r="B3110" i="28"/>
  <c r="I3109" i="28"/>
  <c r="H3109" i="28"/>
  <c r="D3109" i="28"/>
  <c r="C3109" i="28"/>
  <c r="B3109" i="28"/>
  <c r="I3108" i="28"/>
  <c r="H3108" i="28"/>
  <c r="D3108" i="28"/>
  <c r="C3108" i="28"/>
  <c r="B3108" i="28"/>
  <c r="I3107" i="28"/>
  <c r="H3107" i="28"/>
  <c r="D3107" i="28"/>
  <c r="C3107" i="28"/>
  <c r="B3107" i="28"/>
  <c r="I3106" i="28"/>
  <c r="H3106" i="28"/>
  <c r="D3106" i="28"/>
  <c r="C3106" i="28"/>
  <c r="B3106" i="28"/>
  <c r="I3105" i="28"/>
  <c r="H3105" i="28"/>
  <c r="D3105" i="28"/>
  <c r="C3105" i="28"/>
  <c r="B3105" i="28"/>
  <c r="I3104" i="28"/>
  <c r="H3104" i="28"/>
  <c r="D3104" i="28"/>
  <c r="C3104" i="28"/>
  <c r="B3104" i="28"/>
  <c r="I3103" i="28"/>
  <c r="H3103" i="28"/>
  <c r="D3103" i="28"/>
  <c r="C3103" i="28"/>
  <c r="B3103" i="28"/>
  <c r="I3102" i="28"/>
  <c r="H3102" i="28"/>
  <c r="D3102" i="28"/>
  <c r="C3102" i="28"/>
  <c r="B3102" i="28"/>
  <c r="I3101" i="28"/>
  <c r="H3101" i="28"/>
  <c r="D3101" i="28"/>
  <c r="C3101" i="28"/>
  <c r="B3101" i="28"/>
  <c r="I3100" i="28"/>
  <c r="H3100" i="28"/>
  <c r="D3100" i="28"/>
  <c r="C3100" i="28"/>
  <c r="B3100" i="28"/>
  <c r="I3099" i="28"/>
  <c r="H3099" i="28"/>
  <c r="D3099" i="28"/>
  <c r="C3099" i="28"/>
  <c r="B3099" i="28"/>
  <c r="I3098" i="28"/>
  <c r="H3098" i="28"/>
  <c r="D3098" i="28"/>
  <c r="C3098" i="28"/>
  <c r="B3098" i="28"/>
  <c r="I3097" i="28"/>
  <c r="H3097" i="28"/>
  <c r="D3097" i="28"/>
  <c r="C3097" i="28"/>
  <c r="B3097" i="28"/>
  <c r="I3096" i="28"/>
  <c r="H3096" i="28"/>
  <c r="D3096" i="28"/>
  <c r="C3096" i="28"/>
  <c r="B3096" i="28"/>
  <c r="I3095" i="28"/>
  <c r="H3095" i="28"/>
  <c r="D3095" i="28"/>
  <c r="C3095" i="28"/>
  <c r="B3095" i="28"/>
  <c r="I3094" i="28"/>
  <c r="H3094" i="28"/>
  <c r="D3094" i="28"/>
  <c r="C3094" i="28"/>
  <c r="B3094" i="28"/>
  <c r="I3093" i="28"/>
  <c r="H3093" i="28"/>
  <c r="D3093" i="28"/>
  <c r="C3093" i="28"/>
  <c r="B3093" i="28"/>
  <c r="I3092" i="28"/>
  <c r="H3092" i="28"/>
  <c r="D3092" i="28"/>
  <c r="C3092" i="28"/>
  <c r="B3092" i="28"/>
  <c r="I3091" i="28"/>
  <c r="H3091" i="28"/>
  <c r="D3091" i="28"/>
  <c r="C3091" i="28"/>
  <c r="B3091" i="28"/>
  <c r="I3090" i="28"/>
  <c r="H3090" i="28"/>
  <c r="D3090" i="28"/>
  <c r="C3090" i="28"/>
  <c r="B3090" i="28"/>
  <c r="I3089" i="28"/>
  <c r="H3089" i="28"/>
  <c r="D3089" i="28"/>
  <c r="C3089" i="28"/>
  <c r="B3089" i="28"/>
  <c r="I3088" i="28"/>
  <c r="H3088" i="28"/>
  <c r="D3088" i="28"/>
  <c r="C3088" i="28"/>
  <c r="B3088" i="28"/>
  <c r="I3087" i="28"/>
  <c r="H3087" i="28"/>
  <c r="D3087" i="28"/>
  <c r="C3087" i="28"/>
  <c r="B3087" i="28"/>
  <c r="I3086" i="28"/>
  <c r="H3086" i="28"/>
  <c r="D3086" i="28"/>
  <c r="C3086" i="28"/>
  <c r="B3086" i="28"/>
  <c r="I3085" i="28"/>
  <c r="H3085" i="28"/>
  <c r="D3085" i="28"/>
  <c r="C3085" i="28"/>
  <c r="B3085" i="28"/>
  <c r="I3084" i="28"/>
  <c r="H3084" i="28"/>
  <c r="D3084" i="28"/>
  <c r="C3084" i="28"/>
  <c r="B3084" i="28"/>
  <c r="I3083" i="28"/>
  <c r="H3083" i="28"/>
  <c r="D3083" i="28"/>
  <c r="C3083" i="28"/>
  <c r="B3083" i="28"/>
  <c r="I3082" i="28"/>
  <c r="H3082" i="28"/>
  <c r="D3082" i="28"/>
  <c r="C3082" i="28"/>
  <c r="B3082" i="28"/>
  <c r="I3081" i="28"/>
  <c r="H3081" i="28"/>
  <c r="D3081" i="28"/>
  <c r="C3081" i="28"/>
  <c r="B3081" i="28"/>
  <c r="I3080" i="28"/>
  <c r="H3080" i="28"/>
  <c r="D3080" i="28"/>
  <c r="C3080" i="28"/>
  <c r="B3080" i="28"/>
  <c r="I3079" i="28"/>
  <c r="H3079" i="28"/>
  <c r="D3079" i="28"/>
  <c r="C3079" i="28"/>
  <c r="B3079" i="28"/>
  <c r="I3078" i="28"/>
  <c r="H3078" i="28"/>
  <c r="D3078" i="28"/>
  <c r="C3078" i="28"/>
  <c r="B3078" i="28"/>
  <c r="I3077" i="28"/>
  <c r="H3077" i="28"/>
  <c r="D3077" i="28"/>
  <c r="C3077" i="28"/>
  <c r="B3077" i="28"/>
  <c r="I3076" i="28"/>
  <c r="H3076" i="28"/>
  <c r="D3076" i="28"/>
  <c r="C3076" i="28"/>
  <c r="B3076" i="28"/>
  <c r="I3075" i="28"/>
  <c r="H3075" i="28"/>
  <c r="D3075" i="28"/>
  <c r="C3075" i="28"/>
  <c r="B3075" i="28"/>
  <c r="I3074" i="28"/>
  <c r="H3074" i="28"/>
  <c r="D3074" i="28"/>
  <c r="C3074" i="28"/>
  <c r="B3074" i="28"/>
  <c r="I3073" i="28"/>
  <c r="H3073" i="28"/>
  <c r="D3073" i="28"/>
  <c r="C3073" i="28"/>
  <c r="B3073" i="28"/>
  <c r="I3072" i="28"/>
  <c r="H3072" i="28"/>
  <c r="D3072" i="28"/>
  <c r="C3072" i="28"/>
  <c r="B3072" i="28"/>
  <c r="I3071" i="28"/>
  <c r="H3071" i="28"/>
  <c r="D3071" i="28"/>
  <c r="C3071" i="28"/>
  <c r="B3071" i="28"/>
  <c r="I3070" i="28"/>
  <c r="H3070" i="28"/>
  <c r="D3070" i="28"/>
  <c r="C3070" i="28"/>
  <c r="B3070" i="28"/>
  <c r="I3069" i="28"/>
  <c r="H3069" i="28"/>
  <c r="D3069" i="28"/>
  <c r="C3069" i="28"/>
  <c r="B3069" i="28"/>
  <c r="I3068" i="28"/>
  <c r="H3068" i="28"/>
  <c r="D3068" i="28"/>
  <c r="C3068" i="28"/>
  <c r="B3068" i="28"/>
  <c r="I3067" i="28"/>
  <c r="H3067" i="28"/>
  <c r="D3067" i="28"/>
  <c r="C3067" i="28"/>
  <c r="B3067" i="28"/>
  <c r="I3066" i="28"/>
  <c r="H3066" i="28"/>
  <c r="D3066" i="28"/>
  <c r="C3066" i="28"/>
  <c r="B3066" i="28"/>
  <c r="I3065" i="28"/>
  <c r="H3065" i="28"/>
  <c r="D3065" i="28"/>
  <c r="C3065" i="28"/>
  <c r="B3065" i="28"/>
  <c r="I3064" i="28"/>
  <c r="H3064" i="28"/>
  <c r="D3064" i="28"/>
  <c r="C3064" i="28"/>
  <c r="B3064" i="28"/>
  <c r="I3063" i="28"/>
  <c r="H3063" i="28"/>
  <c r="D3063" i="28"/>
  <c r="C3063" i="28"/>
  <c r="B3063" i="28"/>
  <c r="I3062" i="28"/>
  <c r="H3062" i="28"/>
  <c r="D3062" i="28"/>
  <c r="C3062" i="28"/>
  <c r="B3062" i="28"/>
  <c r="I3061" i="28"/>
  <c r="H3061" i="28"/>
  <c r="D3061" i="28"/>
  <c r="C3061" i="28"/>
  <c r="B3061" i="28"/>
  <c r="I3060" i="28"/>
  <c r="H3060" i="28"/>
  <c r="D3060" i="28"/>
  <c r="C3060" i="28"/>
  <c r="B3060" i="28"/>
  <c r="I3059" i="28"/>
  <c r="H3059" i="28"/>
  <c r="D3059" i="28"/>
  <c r="C3059" i="28"/>
  <c r="B3059" i="28"/>
  <c r="I3058" i="28"/>
  <c r="H3058" i="28"/>
  <c r="D3058" i="28"/>
  <c r="C3058" i="28"/>
  <c r="B3058" i="28"/>
  <c r="I3057" i="28"/>
  <c r="H3057" i="28"/>
  <c r="D3057" i="28"/>
  <c r="C3057" i="28"/>
  <c r="B3057" i="28"/>
  <c r="I3056" i="28"/>
  <c r="H3056" i="28"/>
  <c r="D3056" i="28"/>
  <c r="C3056" i="28"/>
  <c r="B3056" i="28"/>
  <c r="I3055" i="28"/>
  <c r="H3055" i="28"/>
  <c r="D3055" i="28"/>
  <c r="C3055" i="28"/>
  <c r="B3055" i="28"/>
  <c r="I3054" i="28"/>
  <c r="H3054" i="28"/>
  <c r="D3054" i="28"/>
  <c r="C3054" i="28"/>
  <c r="B3054" i="28"/>
  <c r="I3053" i="28"/>
  <c r="H3053" i="28"/>
  <c r="D3053" i="28"/>
  <c r="C3053" i="28"/>
  <c r="B3053" i="28"/>
  <c r="I3052" i="28"/>
  <c r="H3052" i="28"/>
  <c r="D3052" i="28"/>
  <c r="C3052" i="28"/>
  <c r="B3052" i="28"/>
  <c r="I3051" i="28"/>
  <c r="H3051" i="28"/>
  <c r="D3051" i="28"/>
  <c r="C3051" i="28"/>
  <c r="B3051" i="28"/>
  <c r="I3050" i="28"/>
  <c r="H3050" i="28"/>
  <c r="D3050" i="28"/>
  <c r="C3050" i="28"/>
  <c r="B3050" i="28"/>
  <c r="I3049" i="28"/>
  <c r="H3049" i="28"/>
  <c r="D3049" i="28"/>
  <c r="C3049" i="28"/>
  <c r="B3049" i="28"/>
  <c r="I3048" i="28"/>
  <c r="H3048" i="28"/>
  <c r="D3048" i="28"/>
  <c r="C3048" i="28"/>
  <c r="B3048" i="28"/>
  <c r="I3047" i="28"/>
  <c r="H3047" i="28"/>
  <c r="D3047" i="28"/>
  <c r="C3047" i="28"/>
  <c r="B3047" i="28"/>
  <c r="I3046" i="28"/>
  <c r="H3046" i="28"/>
  <c r="D3046" i="28"/>
  <c r="C3046" i="28"/>
  <c r="B3046" i="28"/>
  <c r="I3045" i="28"/>
  <c r="H3045" i="28"/>
  <c r="D3045" i="28"/>
  <c r="C3045" i="28"/>
  <c r="B3045" i="28"/>
  <c r="I3044" i="28"/>
  <c r="H3044" i="28"/>
  <c r="D3044" i="28"/>
  <c r="C3044" i="28"/>
  <c r="B3044" i="28"/>
  <c r="I3043" i="28"/>
  <c r="H3043" i="28"/>
  <c r="D3043" i="28"/>
  <c r="C3043" i="28"/>
  <c r="B3043" i="28"/>
  <c r="I3042" i="28"/>
  <c r="H3042" i="28"/>
  <c r="D3042" i="28"/>
  <c r="C3042" i="28"/>
  <c r="B3042" i="28"/>
  <c r="I3041" i="28"/>
  <c r="H3041" i="28"/>
  <c r="D3041" i="28"/>
  <c r="C3041" i="28"/>
  <c r="B3041" i="28"/>
  <c r="I3040" i="28"/>
  <c r="H3040" i="28"/>
  <c r="D3040" i="28"/>
  <c r="C3040" i="28"/>
  <c r="B3040" i="28"/>
  <c r="I3039" i="28"/>
  <c r="H3039" i="28"/>
  <c r="D3039" i="28"/>
  <c r="C3039" i="28"/>
  <c r="B3039" i="28"/>
  <c r="I3038" i="28"/>
  <c r="H3038" i="28"/>
  <c r="D3038" i="28"/>
  <c r="C3038" i="28"/>
  <c r="B3038" i="28"/>
  <c r="I3037" i="28"/>
  <c r="H3037" i="28"/>
  <c r="D3037" i="28"/>
  <c r="C3037" i="28"/>
  <c r="B3037" i="28"/>
  <c r="I3036" i="28"/>
  <c r="H3036" i="28"/>
  <c r="D3036" i="28"/>
  <c r="C3036" i="28"/>
  <c r="B3036" i="28"/>
  <c r="I3035" i="28"/>
  <c r="H3035" i="28"/>
  <c r="D3035" i="28"/>
  <c r="C3035" i="28"/>
  <c r="B3035" i="28"/>
  <c r="I3034" i="28"/>
  <c r="H3034" i="28"/>
  <c r="D3034" i="28"/>
  <c r="C3034" i="28"/>
  <c r="B3034" i="28"/>
  <c r="I3033" i="28"/>
  <c r="H3033" i="28"/>
  <c r="D3033" i="28"/>
  <c r="C3033" i="28"/>
  <c r="B3033" i="28"/>
  <c r="I3032" i="28"/>
  <c r="H3032" i="28"/>
  <c r="D3032" i="28"/>
  <c r="C3032" i="28"/>
  <c r="B3032" i="28"/>
  <c r="I3031" i="28"/>
  <c r="H3031" i="28"/>
  <c r="D3031" i="28"/>
  <c r="C3031" i="28"/>
  <c r="B3031" i="28"/>
  <c r="I3030" i="28"/>
  <c r="H3030" i="28"/>
  <c r="D3030" i="28"/>
  <c r="C3030" i="28"/>
  <c r="B3030" i="28"/>
  <c r="I3029" i="28"/>
  <c r="H3029" i="28"/>
  <c r="D3029" i="28"/>
  <c r="C3029" i="28"/>
  <c r="B3029" i="28"/>
  <c r="I3028" i="28"/>
  <c r="H3028" i="28"/>
  <c r="D3028" i="28"/>
  <c r="C3028" i="28"/>
  <c r="B3028" i="28"/>
  <c r="I3027" i="28"/>
  <c r="H3027" i="28"/>
  <c r="D3027" i="28"/>
  <c r="C3027" i="28"/>
  <c r="B3027" i="28"/>
  <c r="I3026" i="28"/>
  <c r="H3026" i="28"/>
  <c r="D3026" i="28"/>
  <c r="C3026" i="28"/>
  <c r="B3026" i="28"/>
  <c r="I3025" i="28"/>
  <c r="H3025" i="28"/>
  <c r="D3025" i="28"/>
  <c r="C3025" i="28"/>
  <c r="B3025" i="28"/>
  <c r="I3024" i="28"/>
  <c r="H3024" i="28"/>
  <c r="D3024" i="28"/>
  <c r="C3024" i="28"/>
  <c r="B3024" i="28"/>
  <c r="I3023" i="28"/>
  <c r="H3023" i="28"/>
  <c r="D3023" i="28"/>
  <c r="C3023" i="28"/>
  <c r="B3023" i="28"/>
  <c r="I3022" i="28"/>
  <c r="H3022" i="28"/>
  <c r="D3022" i="28"/>
  <c r="C3022" i="28"/>
  <c r="B3022" i="28"/>
  <c r="I3021" i="28"/>
  <c r="H3021" i="28"/>
  <c r="D3021" i="28"/>
  <c r="C3021" i="28"/>
  <c r="B3021" i="28"/>
  <c r="I3020" i="28"/>
  <c r="H3020" i="28"/>
  <c r="D3020" i="28"/>
  <c r="C3020" i="28"/>
  <c r="B3020" i="28"/>
  <c r="I3019" i="28"/>
  <c r="H3019" i="28"/>
  <c r="D3019" i="28"/>
  <c r="C3019" i="28"/>
  <c r="B3019" i="28"/>
  <c r="I3018" i="28"/>
  <c r="H3018" i="28"/>
  <c r="D3018" i="28"/>
  <c r="C3018" i="28"/>
  <c r="B3018" i="28"/>
  <c r="I3017" i="28"/>
  <c r="H3017" i="28"/>
  <c r="D3017" i="28"/>
  <c r="C3017" i="28"/>
  <c r="B3017" i="28"/>
  <c r="I3016" i="28"/>
  <c r="H3016" i="28"/>
  <c r="D3016" i="28"/>
  <c r="C3016" i="28"/>
  <c r="B3016" i="28"/>
  <c r="I3015" i="28"/>
  <c r="H3015" i="28"/>
  <c r="D3015" i="28"/>
  <c r="C3015" i="28"/>
  <c r="B3015" i="28"/>
  <c r="I3014" i="28"/>
  <c r="H3014" i="28"/>
  <c r="D3014" i="28"/>
  <c r="C3014" i="28"/>
  <c r="B3014" i="28"/>
  <c r="I3013" i="28"/>
  <c r="H3013" i="28"/>
  <c r="D3013" i="28"/>
  <c r="C3013" i="28"/>
  <c r="B3013" i="28"/>
  <c r="I3012" i="28"/>
  <c r="H3012" i="28"/>
  <c r="D3012" i="28"/>
  <c r="C3012" i="28"/>
  <c r="B3012" i="28"/>
  <c r="I3011" i="28"/>
  <c r="H3011" i="28"/>
  <c r="D3011" i="28"/>
  <c r="C3011" i="28"/>
  <c r="B3011" i="28"/>
  <c r="I3010" i="28"/>
  <c r="H3010" i="28"/>
  <c r="D3010" i="28"/>
  <c r="C3010" i="28"/>
  <c r="B3010" i="28"/>
  <c r="I3009" i="28"/>
  <c r="H3009" i="28"/>
  <c r="D3009" i="28"/>
  <c r="C3009" i="28"/>
  <c r="B3009" i="28"/>
  <c r="I3008" i="28"/>
  <c r="H3008" i="28"/>
  <c r="D3008" i="28"/>
  <c r="C3008" i="28"/>
  <c r="B3008" i="28"/>
  <c r="I3007" i="28"/>
  <c r="H3007" i="28"/>
  <c r="D3007" i="28"/>
  <c r="C3007" i="28"/>
  <c r="B3007" i="28"/>
  <c r="I3006" i="28"/>
  <c r="H3006" i="28"/>
  <c r="D3006" i="28"/>
  <c r="C3006" i="28"/>
  <c r="B3006" i="28"/>
  <c r="I3005" i="28"/>
  <c r="H3005" i="28"/>
  <c r="D3005" i="28"/>
  <c r="C3005" i="28"/>
  <c r="B3005" i="28"/>
  <c r="I3004" i="28"/>
  <c r="H3004" i="28"/>
  <c r="D3004" i="28"/>
  <c r="C3004" i="28"/>
  <c r="B3004" i="28"/>
  <c r="I3003" i="28"/>
  <c r="H3003" i="28"/>
  <c r="D3003" i="28"/>
  <c r="C3003" i="28"/>
  <c r="B3003" i="28"/>
  <c r="I3002" i="28"/>
  <c r="H3002" i="28"/>
  <c r="D3002" i="28"/>
  <c r="C3002" i="28"/>
  <c r="B3002" i="28"/>
  <c r="I3001" i="28"/>
  <c r="H3001" i="28"/>
  <c r="D3001" i="28"/>
  <c r="C3001" i="28"/>
  <c r="B3001" i="28"/>
  <c r="I3000" i="28"/>
  <c r="H3000" i="28"/>
  <c r="D3000" i="28"/>
  <c r="C3000" i="28"/>
  <c r="B3000" i="28"/>
  <c r="I2999" i="28"/>
  <c r="H2999" i="28"/>
  <c r="D2999" i="28"/>
  <c r="C2999" i="28"/>
  <c r="B2999" i="28"/>
  <c r="I2998" i="28"/>
  <c r="H2998" i="28"/>
  <c r="D2998" i="28"/>
  <c r="C2998" i="28"/>
  <c r="B2998" i="28"/>
  <c r="I2997" i="28"/>
  <c r="H2997" i="28"/>
  <c r="D2997" i="28"/>
  <c r="C2997" i="28"/>
  <c r="B2997" i="28"/>
  <c r="I2996" i="28"/>
  <c r="H2996" i="28"/>
  <c r="D2996" i="28"/>
  <c r="C2996" i="28"/>
  <c r="B2996" i="28"/>
  <c r="I2995" i="28"/>
  <c r="H2995" i="28"/>
  <c r="D2995" i="28"/>
  <c r="C2995" i="28"/>
  <c r="B2995" i="28"/>
  <c r="I2994" i="28"/>
  <c r="H2994" i="28"/>
  <c r="D2994" i="28"/>
  <c r="C2994" i="28"/>
  <c r="B2994" i="28"/>
  <c r="I2993" i="28"/>
  <c r="H2993" i="28"/>
  <c r="D2993" i="28"/>
  <c r="C2993" i="28"/>
  <c r="B2993" i="28"/>
  <c r="I2992" i="28"/>
  <c r="H2992" i="28"/>
  <c r="D2992" i="28"/>
  <c r="C2992" i="28"/>
  <c r="B2992" i="28"/>
  <c r="I2991" i="28"/>
  <c r="H2991" i="28"/>
  <c r="D2991" i="28"/>
  <c r="C2991" i="28"/>
  <c r="B2991" i="28"/>
  <c r="I2990" i="28"/>
  <c r="H2990" i="28"/>
  <c r="D2990" i="28"/>
  <c r="C2990" i="28"/>
  <c r="B2990" i="28"/>
  <c r="I2989" i="28"/>
  <c r="H2989" i="28"/>
  <c r="D2989" i="28"/>
  <c r="C2989" i="28"/>
  <c r="B2989" i="28"/>
  <c r="I2988" i="28"/>
  <c r="H2988" i="28"/>
  <c r="D2988" i="28"/>
  <c r="C2988" i="28"/>
  <c r="B2988" i="28"/>
  <c r="I2987" i="28"/>
  <c r="H2987" i="28"/>
  <c r="D2987" i="28"/>
  <c r="C2987" i="28"/>
  <c r="B2987" i="28"/>
  <c r="I2986" i="28"/>
  <c r="H2986" i="28"/>
  <c r="D2986" i="28"/>
  <c r="C2986" i="28"/>
  <c r="B2986" i="28"/>
  <c r="I2985" i="28"/>
  <c r="H2985" i="28"/>
  <c r="D2985" i="28"/>
  <c r="C2985" i="28"/>
  <c r="B2985" i="28"/>
  <c r="I2984" i="28"/>
  <c r="H2984" i="28"/>
  <c r="D2984" i="28"/>
  <c r="C2984" i="28"/>
  <c r="B2984" i="28"/>
  <c r="I2983" i="28"/>
  <c r="H2983" i="28"/>
  <c r="D2983" i="28"/>
  <c r="C2983" i="28"/>
  <c r="B2983" i="28"/>
  <c r="I2982" i="28"/>
  <c r="H2982" i="28"/>
  <c r="D2982" i="28"/>
  <c r="C2982" i="28"/>
  <c r="B2982" i="28"/>
  <c r="I2981" i="28"/>
  <c r="H2981" i="28"/>
  <c r="D2981" i="28"/>
  <c r="C2981" i="28"/>
  <c r="B2981" i="28"/>
  <c r="I2980" i="28"/>
  <c r="H2980" i="28"/>
  <c r="D2980" i="28"/>
  <c r="C2980" i="28"/>
  <c r="B2980" i="28"/>
  <c r="I2979" i="28"/>
  <c r="H2979" i="28"/>
  <c r="D2979" i="28"/>
  <c r="C2979" i="28"/>
  <c r="B2979" i="28"/>
  <c r="I2978" i="28"/>
  <c r="H2978" i="28"/>
  <c r="D2978" i="28"/>
  <c r="C2978" i="28"/>
  <c r="B2978" i="28"/>
  <c r="I2977" i="28"/>
  <c r="H2977" i="28"/>
  <c r="D2977" i="28"/>
  <c r="C2977" i="28"/>
  <c r="B2977" i="28"/>
  <c r="I2976" i="28"/>
  <c r="H2976" i="28"/>
  <c r="D2976" i="28"/>
  <c r="C2976" i="28"/>
  <c r="B2976" i="28"/>
  <c r="I2975" i="28"/>
  <c r="H2975" i="28"/>
  <c r="D2975" i="28"/>
  <c r="C2975" i="28"/>
  <c r="B2975" i="28"/>
  <c r="I2974" i="28"/>
  <c r="H2974" i="28"/>
  <c r="D2974" i="28"/>
  <c r="C2974" i="28"/>
  <c r="B2974" i="28"/>
  <c r="I2973" i="28"/>
  <c r="H2973" i="28"/>
  <c r="D2973" i="28"/>
  <c r="C2973" i="28"/>
  <c r="B2973" i="28"/>
  <c r="I2972" i="28"/>
  <c r="H2972" i="28"/>
  <c r="D2972" i="28"/>
  <c r="C2972" i="28"/>
  <c r="B2972" i="28"/>
  <c r="I2971" i="28"/>
  <c r="H2971" i="28"/>
  <c r="D2971" i="28"/>
  <c r="C2971" i="28"/>
  <c r="B2971" i="28"/>
  <c r="I2970" i="28"/>
  <c r="H2970" i="28"/>
  <c r="D2970" i="28"/>
  <c r="C2970" i="28"/>
  <c r="B2970" i="28"/>
  <c r="I2969" i="28"/>
  <c r="H2969" i="28"/>
  <c r="D2969" i="28"/>
  <c r="C2969" i="28"/>
  <c r="B2969" i="28"/>
  <c r="I2968" i="28"/>
  <c r="H2968" i="28"/>
  <c r="D2968" i="28"/>
  <c r="C2968" i="28"/>
  <c r="B2968" i="28"/>
  <c r="I2967" i="28"/>
  <c r="H2967" i="28"/>
  <c r="D2967" i="28"/>
  <c r="C2967" i="28"/>
  <c r="B2967" i="28"/>
  <c r="I2966" i="28"/>
  <c r="H2966" i="28"/>
  <c r="D2966" i="28"/>
  <c r="C2966" i="28"/>
  <c r="B2966" i="28"/>
  <c r="I2965" i="28"/>
  <c r="H2965" i="28"/>
  <c r="D2965" i="28"/>
  <c r="C2965" i="28"/>
  <c r="B2965" i="28"/>
  <c r="I2964" i="28"/>
  <c r="H2964" i="28"/>
  <c r="D2964" i="28"/>
  <c r="C2964" i="28"/>
  <c r="B2964" i="28"/>
  <c r="I2963" i="28"/>
  <c r="H2963" i="28"/>
  <c r="D2963" i="28"/>
  <c r="C2963" i="28"/>
  <c r="B2963" i="28"/>
  <c r="I2962" i="28"/>
  <c r="H2962" i="28"/>
  <c r="D2962" i="28"/>
  <c r="C2962" i="28"/>
  <c r="B2962" i="28"/>
  <c r="I2961" i="28"/>
  <c r="H2961" i="28"/>
  <c r="D2961" i="28"/>
  <c r="C2961" i="28"/>
  <c r="B2961" i="28"/>
  <c r="I2960" i="28"/>
  <c r="H2960" i="28"/>
  <c r="D2960" i="28"/>
  <c r="C2960" i="28"/>
  <c r="B2960" i="28"/>
  <c r="I2959" i="28"/>
  <c r="H2959" i="28"/>
  <c r="D2959" i="28"/>
  <c r="C2959" i="28"/>
  <c r="B2959" i="28"/>
  <c r="I2958" i="28"/>
  <c r="H2958" i="28"/>
  <c r="D2958" i="28"/>
  <c r="C2958" i="28"/>
  <c r="B2958" i="28"/>
  <c r="I2957" i="28"/>
  <c r="H2957" i="28"/>
  <c r="D2957" i="28"/>
  <c r="C2957" i="28"/>
  <c r="B2957" i="28"/>
  <c r="I2956" i="28"/>
  <c r="H2956" i="28"/>
  <c r="D2956" i="28"/>
  <c r="C2956" i="28"/>
  <c r="B2956" i="28"/>
  <c r="I2955" i="28"/>
  <c r="H2955" i="28"/>
  <c r="D2955" i="28"/>
  <c r="C2955" i="28"/>
  <c r="B2955" i="28"/>
  <c r="I2954" i="28"/>
  <c r="H2954" i="28"/>
  <c r="D2954" i="28"/>
  <c r="C2954" i="28"/>
  <c r="B2954" i="28"/>
  <c r="I2953" i="28"/>
  <c r="H2953" i="28"/>
  <c r="D2953" i="28"/>
  <c r="C2953" i="28"/>
  <c r="B2953" i="28"/>
  <c r="I2952" i="28"/>
  <c r="H2952" i="28"/>
  <c r="D2952" i="28"/>
  <c r="C2952" i="28"/>
  <c r="B2952" i="28"/>
  <c r="I2951" i="28"/>
  <c r="H2951" i="28"/>
  <c r="D2951" i="28"/>
  <c r="C2951" i="28"/>
  <c r="B2951" i="28"/>
  <c r="I2950" i="28"/>
  <c r="H2950" i="28"/>
  <c r="D2950" i="28"/>
  <c r="C2950" i="28"/>
  <c r="B2950" i="28"/>
  <c r="I2949" i="28"/>
  <c r="H2949" i="28"/>
  <c r="D2949" i="28"/>
  <c r="C2949" i="28"/>
  <c r="B2949" i="28"/>
  <c r="I2948" i="28"/>
  <c r="H2948" i="28"/>
  <c r="D2948" i="28"/>
  <c r="C2948" i="28"/>
  <c r="B2948" i="28"/>
  <c r="I2947" i="28"/>
  <c r="H2947" i="28"/>
  <c r="D2947" i="28"/>
  <c r="C2947" i="28"/>
  <c r="B2947" i="28"/>
  <c r="I2946" i="28"/>
  <c r="H2946" i="28"/>
  <c r="D2946" i="28"/>
  <c r="C2946" i="28"/>
  <c r="B2946" i="28"/>
  <c r="I2945" i="28"/>
  <c r="H2945" i="28"/>
  <c r="D2945" i="28"/>
  <c r="C2945" i="28"/>
  <c r="B2945" i="28"/>
  <c r="I2944" i="28"/>
  <c r="H2944" i="28"/>
  <c r="D2944" i="28"/>
  <c r="C2944" i="28"/>
  <c r="B2944" i="28"/>
  <c r="I2943" i="28"/>
  <c r="H2943" i="28"/>
  <c r="D2943" i="28"/>
  <c r="C2943" i="28"/>
  <c r="B2943" i="28"/>
  <c r="I2942" i="28"/>
  <c r="H2942" i="28"/>
  <c r="D2942" i="28"/>
  <c r="C2942" i="28"/>
  <c r="B2942" i="28"/>
  <c r="I2941" i="28"/>
  <c r="H2941" i="28"/>
  <c r="D2941" i="28"/>
  <c r="C2941" i="28"/>
  <c r="B2941" i="28"/>
  <c r="I2940" i="28"/>
  <c r="H2940" i="28"/>
  <c r="D2940" i="28"/>
  <c r="C2940" i="28"/>
  <c r="B2940" i="28"/>
  <c r="I2939" i="28"/>
  <c r="H2939" i="28"/>
  <c r="D2939" i="28"/>
  <c r="C2939" i="28"/>
  <c r="B2939" i="28"/>
  <c r="I2938" i="28"/>
  <c r="H2938" i="28"/>
  <c r="D2938" i="28"/>
  <c r="C2938" i="28"/>
  <c r="B2938" i="28"/>
  <c r="I2937" i="28"/>
  <c r="H2937" i="28"/>
  <c r="D2937" i="28"/>
  <c r="C2937" i="28"/>
  <c r="B2937" i="28"/>
  <c r="I2936" i="28"/>
  <c r="H2936" i="28"/>
  <c r="D2936" i="28"/>
  <c r="C2936" i="28"/>
  <c r="B2936" i="28"/>
  <c r="I2935" i="28"/>
  <c r="H2935" i="28"/>
  <c r="D2935" i="28"/>
  <c r="C2935" i="28"/>
  <c r="B2935" i="28"/>
  <c r="I2934" i="28"/>
  <c r="H2934" i="28"/>
  <c r="D2934" i="28"/>
  <c r="C2934" i="28"/>
  <c r="B2934" i="28"/>
  <c r="I2933" i="28"/>
  <c r="H2933" i="28"/>
  <c r="D2933" i="28"/>
  <c r="C2933" i="28"/>
  <c r="B2933" i="28"/>
  <c r="I2932" i="28"/>
  <c r="H2932" i="28"/>
  <c r="D2932" i="28"/>
  <c r="C2932" i="28"/>
  <c r="B2932" i="28"/>
  <c r="I2931" i="28"/>
  <c r="H2931" i="28"/>
  <c r="D2931" i="28"/>
  <c r="C2931" i="28"/>
  <c r="B2931" i="28"/>
  <c r="I2930" i="28"/>
  <c r="H2930" i="28"/>
  <c r="D2930" i="28"/>
  <c r="C2930" i="28"/>
  <c r="B2930" i="28"/>
  <c r="I2929" i="28"/>
  <c r="H2929" i="28"/>
  <c r="D2929" i="28"/>
  <c r="C2929" i="28"/>
  <c r="B2929" i="28"/>
  <c r="I2928" i="28"/>
  <c r="H2928" i="28"/>
  <c r="D2928" i="28"/>
  <c r="C2928" i="28"/>
  <c r="B2928" i="28"/>
  <c r="I2927" i="28"/>
  <c r="H2927" i="28"/>
  <c r="D2927" i="28"/>
  <c r="C2927" i="28"/>
  <c r="B2927" i="28"/>
  <c r="I2926" i="28"/>
  <c r="H2926" i="28"/>
  <c r="D2926" i="28"/>
  <c r="C2926" i="28"/>
  <c r="B2926" i="28"/>
  <c r="I2925" i="28"/>
  <c r="H2925" i="28"/>
  <c r="D2925" i="28"/>
  <c r="C2925" i="28"/>
  <c r="B2925" i="28"/>
  <c r="I2924" i="28"/>
  <c r="H2924" i="28"/>
  <c r="D2924" i="28"/>
  <c r="C2924" i="28"/>
  <c r="B2924" i="28"/>
  <c r="I2923" i="28"/>
  <c r="H2923" i="28"/>
  <c r="D2923" i="28"/>
  <c r="C2923" i="28"/>
  <c r="B2923" i="28"/>
  <c r="I2922" i="28"/>
  <c r="H2922" i="28"/>
  <c r="D2922" i="28"/>
  <c r="C2922" i="28"/>
  <c r="B2922" i="28"/>
  <c r="I2921" i="28"/>
  <c r="H2921" i="28"/>
  <c r="D2921" i="28"/>
  <c r="C2921" i="28"/>
  <c r="B2921" i="28"/>
  <c r="I2920" i="28"/>
  <c r="H2920" i="28"/>
  <c r="D2920" i="28"/>
  <c r="C2920" i="28"/>
  <c r="B2920" i="28"/>
  <c r="I2919" i="28"/>
  <c r="H2919" i="28"/>
  <c r="D2919" i="28"/>
  <c r="C2919" i="28"/>
  <c r="B2919" i="28"/>
  <c r="I2918" i="28"/>
  <c r="H2918" i="28"/>
  <c r="D2918" i="28"/>
  <c r="C2918" i="28"/>
  <c r="B2918" i="28"/>
  <c r="I2917" i="28"/>
  <c r="H2917" i="28"/>
  <c r="D2917" i="28"/>
  <c r="C2917" i="28"/>
  <c r="B2917" i="28"/>
  <c r="I2916" i="28"/>
  <c r="H2916" i="28"/>
  <c r="D2916" i="28"/>
  <c r="C2916" i="28"/>
  <c r="B2916" i="28"/>
  <c r="I2915" i="28"/>
  <c r="H2915" i="28"/>
  <c r="D2915" i="28"/>
  <c r="C2915" i="28"/>
  <c r="B2915" i="28"/>
  <c r="I2914" i="28"/>
  <c r="H2914" i="28"/>
  <c r="D2914" i="28"/>
  <c r="C2914" i="28"/>
  <c r="B2914" i="28"/>
  <c r="I2913" i="28"/>
  <c r="H2913" i="28"/>
  <c r="D2913" i="28"/>
  <c r="C2913" i="28"/>
  <c r="B2913" i="28"/>
  <c r="I2912" i="28"/>
  <c r="H2912" i="28"/>
  <c r="D2912" i="28"/>
  <c r="C2912" i="28"/>
  <c r="B2912" i="28"/>
  <c r="I2911" i="28"/>
  <c r="H2911" i="28"/>
  <c r="D2911" i="28"/>
  <c r="C2911" i="28"/>
  <c r="B2911" i="28"/>
  <c r="I2910" i="28"/>
  <c r="H2910" i="28"/>
  <c r="D2910" i="28"/>
  <c r="C2910" i="28"/>
  <c r="B2910" i="28"/>
  <c r="I2909" i="28"/>
  <c r="H2909" i="28"/>
  <c r="D2909" i="28"/>
  <c r="C2909" i="28"/>
  <c r="B2909" i="28"/>
  <c r="I2908" i="28"/>
  <c r="H2908" i="28"/>
  <c r="D2908" i="28"/>
  <c r="C2908" i="28"/>
  <c r="B2908" i="28"/>
  <c r="I2907" i="28"/>
  <c r="H2907" i="28"/>
  <c r="D2907" i="28"/>
  <c r="C2907" i="28"/>
  <c r="B2907" i="28"/>
  <c r="I2906" i="28"/>
  <c r="H2906" i="28"/>
  <c r="D2906" i="28"/>
  <c r="C2906" i="28"/>
  <c r="B2906" i="28"/>
  <c r="I2905" i="28"/>
  <c r="H2905" i="28"/>
  <c r="D2905" i="28"/>
  <c r="C2905" i="28"/>
  <c r="B2905" i="28"/>
  <c r="I2904" i="28"/>
  <c r="H2904" i="28"/>
  <c r="D2904" i="28"/>
  <c r="C2904" i="28"/>
  <c r="B2904" i="28"/>
  <c r="I2903" i="28"/>
  <c r="H2903" i="28"/>
  <c r="D2903" i="28"/>
  <c r="C2903" i="28"/>
  <c r="B2903" i="28"/>
  <c r="I2902" i="28"/>
  <c r="H2902" i="28"/>
  <c r="D2902" i="28"/>
  <c r="C2902" i="28"/>
  <c r="B2902" i="28"/>
  <c r="I2901" i="28"/>
  <c r="H2901" i="28"/>
  <c r="D2901" i="28"/>
  <c r="C2901" i="28"/>
  <c r="B2901" i="28"/>
  <c r="I2900" i="28"/>
  <c r="H2900" i="28"/>
  <c r="D2900" i="28"/>
  <c r="C2900" i="28"/>
  <c r="B2900" i="28"/>
  <c r="I2899" i="28"/>
  <c r="H2899" i="28"/>
  <c r="D2899" i="28"/>
  <c r="C2899" i="28"/>
  <c r="B2899" i="28"/>
  <c r="I2898" i="28"/>
  <c r="H2898" i="28"/>
  <c r="D2898" i="28"/>
  <c r="C2898" i="28"/>
  <c r="B2898" i="28"/>
  <c r="I2897" i="28"/>
  <c r="H2897" i="28"/>
  <c r="D2897" i="28"/>
  <c r="C2897" i="28"/>
  <c r="B2897" i="28"/>
  <c r="I2896" i="28"/>
  <c r="H2896" i="28"/>
  <c r="D2896" i="28"/>
  <c r="C2896" i="28"/>
  <c r="B2896" i="28"/>
  <c r="I2895" i="28"/>
  <c r="H2895" i="28"/>
  <c r="D2895" i="28"/>
  <c r="C2895" i="28"/>
  <c r="B2895" i="28"/>
  <c r="I2894" i="28"/>
  <c r="H2894" i="28"/>
  <c r="D2894" i="28"/>
  <c r="C2894" i="28"/>
  <c r="B2894" i="28"/>
  <c r="I2893" i="28"/>
  <c r="H2893" i="28"/>
  <c r="D2893" i="28"/>
  <c r="C2893" i="28"/>
  <c r="B2893" i="28"/>
  <c r="I2892" i="28"/>
  <c r="H2892" i="28"/>
  <c r="D2892" i="28"/>
  <c r="C2892" i="28"/>
  <c r="B2892" i="28"/>
  <c r="I2891" i="28"/>
  <c r="H2891" i="28"/>
  <c r="D2891" i="28"/>
  <c r="C2891" i="28"/>
  <c r="B2891" i="28"/>
  <c r="I2890" i="28"/>
  <c r="H2890" i="28"/>
  <c r="D2890" i="28"/>
  <c r="C2890" i="28"/>
  <c r="B2890" i="28"/>
  <c r="I2889" i="28"/>
  <c r="H2889" i="28"/>
  <c r="D2889" i="28"/>
  <c r="C2889" i="28"/>
  <c r="B2889" i="28"/>
  <c r="I2888" i="28"/>
  <c r="H2888" i="28"/>
  <c r="D2888" i="28"/>
  <c r="C2888" i="28"/>
  <c r="B2888" i="28"/>
  <c r="I2887" i="28"/>
  <c r="H2887" i="28"/>
  <c r="D2887" i="28"/>
  <c r="C2887" i="28"/>
  <c r="B2887" i="28"/>
  <c r="I2886" i="28"/>
  <c r="H2886" i="28"/>
  <c r="D2886" i="28"/>
  <c r="C2886" i="28"/>
  <c r="B2886" i="28"/>
  <c r="I2885" i="28"/>
  <c r="H2885" i="28"/>
  <c r="D2885" i="28"/>
  <c r="C2885" i="28"/>
  <c r="B2885" i="28"/>
  <c r="I2884" i="28"/>
  <c r="H2884" i="28"/>
  <c r="D2884" i="28"/>
  <c r="C2884" i="28"/>
  <c r="B2884" i="28"/>
  <c r="I2883" i="28"/>
  <c r="H2883" i="28"/>
  <c r="D2883" i="28"/>
  <c r="C2883" i="28"/>
  <c r="B2883" i="28"/>
  <c r="I2882" i="28"/>
  <c r="H2882" i="28"/>
  <c r="D2882" i="28"/>
  <c r="C2882" i="28"/>
  <c r="B2882" i="28"/>
  <c r="I2881" i="28"/>
  <c r="H2881" i="28"/>
  <c r="D2881" i="28"/>
  <c r="C2881" i="28"/>
  <c r="B2881" i="28"/>
  <c r="I2880" i="28"/>
  <c r="H2880" i="28"/>
  <c r="D2880" i="28"/>
  <c r="C2880" i="28"/>
  <c r="B2880" i="28"/>
  <c r="I2879" i="28"/>
  <c r="H2879" i="28"/>
  <c r="D2879" i="28"/>
  <c r="C2879" i="28"/>
  <c r="B2879" i="28"/>
  <c r="I2878" i="28"/>
  <c r="H2878" i="28"/>
  <c r="D2878" i="28"/>
  <c r="C2878" i="28"/>
  <c r="B2878" i="28"/>
  <c r="I2877" i="28"/>
  <c r="H2877" i="28"/>
  <c r="D2877" i="28"/>
  <c r="C2877" i="28"/>
  <c r="B2877" i="28"/>
  <c r="I2876" i="28"/>
  <c r="H2876" i="28"/>
  <c r="D2876" i="28"/>
  <c r="C2876" i="28"/>
  <c r="B2876" i="28"/>
  <c r="I2875" i="28"/>
  <c r="H2875" i="28"/>
  <c r="D2875" i="28"/>
  <c r="C2875" i="28"/>
  <c r="B2875" i="28"/>
  <c r="I2874" i="28"/>
  <c r="H2874" i="28"/>
  <c r="D2874" i="28"/>
  <c r="C2874" i="28"/>
  <c r="B2874" i="28"/>
  <c r="I2873" i="28"/>
  <c r="H2873" i="28"/>
  <c r="D2873" i="28"/>
  <c r="C2873" i="28"/>
  <c r="B2873" i="28"/>
  <c r="I2872" i="28"/>
  <c r="H2872" i="28"/>
  <c r="D2872" i="28"/>
  <c r="C2872" i="28"/>
  <c r="B2872" i="28"/>
  <c r="I2871" i="28"/>
  <c r="H2871" i="28"/>
  <c r="D2871" i="28"/>
  <c r="C2871" i="28"/>
  <c r="B2871" i="28"/>
  <c r="I2870" i="28"/>
  <c r="H2870" i="28"/>
  <c r="D2870" i="28"/>
  <c r="C2870" i="28"/>
  <c r="B2870" i="28"/>
  <c r="I2869" i="28"/>
  <c r="H2869" i="28"/>
  <c r="D2869" i="28"/>
  <c r="C2869" i="28"/>
  <c r="B2869" i="28"/>
  <c r="I2868" i="28"/>
  <c r="H2868" i="28"/>
  <c r="D2868" i="28"/>
  <c r="C2868" i="28"/>
  <c r="B2868" i="28"/>
  <c r="I2867" i="28"/>
  <c r="H2867" i="28"/>
  <c r="D2867" i="28"/>
  <c r="C2867" i="28"/>
  <c r="B2867" i="28"/>
  <c r="I2866" i="28"/>
  <c r="H2866" i="28"/>
  <c r="D2866" i="28"/>
  <c r="C2866" i="28"/>
  <c r="B2866" i="28"/>
  <c r="I2865" i="28"/>
  <c r="H2865" i="28"/>
  <c r="D2865" i="28"/>
  <c r="C2865" i="28"/>
  <c r="B2865" i="28"/>
  <c r="I2864" i="28"/>
  <c r="H2864" i="28"/>
  <c r="D2864" i="28"/>
  <c r="C2864" i="28"/>
  <c r="B2864" i="28"/>
  <c r="I2863" i="28"/>
  <c r="H2863" i="28"/>
  <c r="D2863" i="28"/>
  <c r="C2863" i="28"/>
  <c r="B2863" i="28"/>
  <c r="I2862" i="28"/>
  <c r="H2862" i="28"/>
  <c r="D2862" i="28"/>
  <c r="C2862" i="28"/>
  <c r="B2862" i="28"/>
  <c r="I2861" i="28"/>
  <c r="H2861" i="28"/>
  <c r="D2861" i="28"/>
  <c r="C2861" i="28"/>
  <c r="B2861" i="28"/>
  <c r="I2860" i="28"/>
  <c r="H2860" i="28"/>
  <c r="D2860" i="28"/>
  <c r="C2860" i="28"/>
  <c r="B2860" i="28"/>
  <c r="I2859" i="28"/>
  <c r="H2859" i="28"/>
  <c r="D2859" i="28"/>
  <c r="C2859" i="28"/>
  <c r="B2859" i="28"/>
  <c r="I2858" i="28"/>
  <c r="H2858" i="28"/>
  <c r="D2858" i="28"/>
  <c r="C2858" i="28"/>
  <c r="B2858" i="28"/>
  <c r="I2857" i="28"/>
  <c r="H2857" i="28"/>
  <c r="D2857" i="28"/>
  <c r="C2857" i="28"/>
  <c r="B2857" i="28"/>
  <c r="I2856" i="28"/>
  <c r="H2856" i="28"/>
  <c r="D2856" i="28"/>
  <c r="C2856" i="28"/>
  <c r="B2856" i="28"/>
  <c r="I2855" i="28"/>
  <c r="H2855" i="28"/>
  <c r="D2855" i="28"/>
  <c r="C2855" i="28"/>
  <c r="B2855" i="28"/>
  <c r="I2854" i="28"/>
  <c r="H2854" i="28"/>
  <c r="D2854" i="28"/>
  <c r="C2854" i="28"/>
  <c r="B2854" i="28"/>
  <c r="I2853" i="28"/>
  <c r="H2853" i="28"/>
  <c r="D2853" i="28"/>
  <c r="C2853" i="28"/>
  <c r="B2853" i="28"/>
  <c r="I2852" i="28"/>
  <c r="H2852" i="28"/>
  <c r="D2852" i="28"/>
  <c r="C2852" i="28"/>
  <c r="B2852" i="28"/>
  <c r="I2851" i="28"/>
  <c r="H2851" i="28"/>
  <c r="D2851" i="28"/>
  <c r="C2851" i="28"/>
  <c r="B2851" i="28"/>
  <c r="I2850" i="28"/>
  <c r="H2850" i="28"/>
  <c r="D2850" i="28"/>
  <c r="C2850" i="28"/>
  <c r="B2850" i="28"/>
  <c r="I2849" i="28"/>
  <c r="H2849" i="28"/>
  <c r="D2849" i="28"/>
  <c r="C2849" i="28"/>
  <c r="B2849" i="28"/>
  <c r="I2848" i="28"/>
  <c r="H2848" i="28"/>
  <c r="D2848" i="28"/>
  <c r="C2848" i="28"/>
  <c r="B2848" i="28"/>
  <c r="I2847" i="28"/>
  <c r="H2847" i="28"/>
  <c r="D2847" i="28"/>
  <c r="C2847" i="28"/>
  <c r="B2847" i="28"/>
  <c r="I2846" i="28"/>
  <c r="H2846" i="28"/>
  <c r="D2846" i="28"/>
  <c r="C2846" i="28"/>
  <c r="B2846" i="28"/>
  <c r="I2845" i="28"/>
  <c r="H2845" i="28"/>
  <c r="D2845" i="28"/>
  <c r="C2845" i="28"/>
  <c r="B2845" i="28"/>
  <c r="I2844" i="28"/>
  <c r="H2844" i="28"/>
  <c r="D2844" i="28"/>
  <c r="C2844" i="28"/>
  <c r="B2844" i="28"/>
  <c r="I2843" i="28"/>
  <c r="H2843" i="28"/>
  <c r="D2843" i="28"/>
  <c r="C2843" i="28"/>
  <c r="B2843" i="28"/>
  <c r="I2842" i="28"/>
  <c r="H2842" i="28"/>
  <c r="D2842" i="28"/>
  <c r="C2842" i="28"/>
  <c r="B2842" i="28"/>
  <c r="I2841" i="28"/>
  <c r="H2841" i="28"/>
  <c r="D2841" i="28"/>
  <c r="C2841" i="28"/>
  <c r="B2841" i="28"/>
  <c r="I2840" i="28"/>
  <c r="H2840" i="28"/>
  <c r="D2840" i="28"/>
  <c r="C2840" i="28"/>
  <c r="B2840" i="28"/>
  <c r="I2839" i="28"/>
  <c r="H2839" i="28"/>
  <c r="D2839" i="28"/>
  <c r="C2839" i="28"/>
  <c r="B2839" i="28"/>
  <c r="I2838" i="28"/>
  <c r="H2838" i="28"/>
  <c r="D2838" i="28"/>
  <c r="C2838" i="28"/>
  <c r="B2838" i="28"/>
  <c r="I2837" i="28"/>
  <c r="H2837" i="28"/>
  <c r="D2837" i="28"/>
  <c r="C2837" i="28"/>
  <c r="B2837" i="28"/>
  <c r="I2836" i="28"/>
  <c r="H2836" i="28"/>
  <c r="D2836" i="28"/>
  <c r="C2836" i="28"/>
  <c r="B2836" i="28"/>
  <c r="I2835" i="28"/>
  <c r="H2835" i="28"/>
  <c r="D2835" i="28"/>
  <c r="C2835" i="28"/>
  <c r="B2835" i="28"/>
  <c r="I2834" i="28"/>
  <c r="H2834" i="28"/>
  <c r="D2834" i="28"/>
  <c r="C2834" i="28"/>
  <c r="B2834" i="28"/>
  <c r="I2833" i="28"/>
  <c r="H2833" i="28"/>
  <c r="D2833" i="28"/>
  <c r="C2833" i="28"/>
  <c r="B2833" i="28"/>
  <c r="I2832" i="28"/>
  <c r="H2832" i="28"/>
  <c r="D2832" i="28"/>
  <c r="C2832" i="28"/>
  <c r="B2832" i="28"/>
  <c r="I2831" i="28"/>
  <c r="H2831" i="28"/>
  <c r="D2831" i="28"/>
  <c r="C2831" i="28"/>
  <c r="B2831" i="28"/>
  <c r="I2830" i="28"/>
  <c r="H2830" i="28"/>
  <c r="D2830" i="28"/>
  <c r="C2830" i="28"/>
  <c r="B2830" i="28"/>
  <c r="I2829" i="28"/>
  <c r="H2829" i="28"/>
  <c r="D2829" i="28"/>
  <c r="C2829" i="28"/>
  <c r="B2829" i="28"/>
  <c r="I2828" i="28"/>
  <c r="H2828" i="28"/>
  <c r="D2828" i="28"/>
  <c r="C2828" i="28"/>
  <c r="B2828" i="28"/>
  <c r="I2827" i="28"/>
  <c r="H2827" i="28"/>
  <c r="D2827" i="28"/>
  <c r="C2827" i="28"/>
  <c r="B2827" i="28"/>
  <c r="I2826" i="28"/>
  <c r="H2826" i="28"/>
  <c r="D2826" i="28"/>
  <c r="C2826" i="28"/>
  <c r="B2826" i="28"/>
  <c r="I2825" i="28"/>
  <c r="H2825" i="28"/>
  <c r="D2825" i="28"/>
  <c r="C2825" i="28"/>
  <c r="B2825" i="28"/>
  <c r="I2824" i="28"/>
  <c r="H2824" i="28"/>
  <c r="D2824" i="28"/>
  <c r="C2824" i="28"/>
  <c r="B2824" i="28"/>
  <c r="I2823" i="28"/>
  <c r="H2823" i="28"/>
  <c r="D2823" i="28"/>
  <c r="C2823" i="28"/>
  <c r="B2823" i="28"/>
  <c r="I2822" i="28"/>
  <c r="H2822" i="28"/>
  <c r="D2822" i="28"/>
  <c r="C2822" i="28"/>
  <c r="B2822" i="28"/>
  <c r="I2821" i="28"/>
  <c r="H2821" i="28"/>
  <c r="D2821" i="28"/>
  <c r="C2821" i="28"/>
  <c r="B2821" i="28"/>
  <c r="I2820" i="28"/>
  <c r="H2820" i="28"/>
  <c r="D2820" i="28"/>
  <c r="C2820" i="28"/>
  <c r="B2820" i="28"/>
  <c r="I2819" i="28"/>
  <c r="H2819" i="28"/>
  <c r="D2819" i="28"/>
  <c r="C2819" i="28"/>
  <c r="B2819" i="28"/>
  <c r="I2818" i="28"/>
  <c r="H2818" i="28"/>
  <c r="D2818" i="28"/>
  <c r="C2818" i="28"/>
  <c r="B2818" i="28"/>
  <c r="I2817" i="28"/>
  <c r="H2817" i="28"/>
  <c r="D2817" i="28"/>
  <c r="C2817" i="28"/>
  <c r="B2817" i="28"/>
  <c r="I2816" i="28"/>
  <c r="H2816" i="28"/>
  <c r="D2816" i="28"/>
  <c r="C2816" i="28"/>
  <c r="B2816" i="28"/>
  <c r="I2815" i="28"/>
  <c r="H2815" i="28"/>
  <c r="D2815" i="28"/>
  <c r="C2815" i="28"/>
  <c r="B2815" i="28"/>
  <c r="I2814" i="28"/>
  <c r="H2814" i="28"/>
  <c r="D2814" i="28"/>
  <c r="C2814" i="28"/>
  <c r="B2814" i="28"/>
  <c r="I2813" i="28"/>
  <c r="H2813" i="28"/>
  <c r="D2813" i="28"/>
  <c r="C2813" i="28"/>
  <c r="B2813" i="28"/>
  <c r="I2812" i="28"/>
  <c r="H2812" i="28"/>
  <c r="D2812" i="28"/>
  <c r="C2812" i="28"/>
  <c r="B2812" i="28"/>
  <c r="I2811" i="28"/>
  <c r="H2811" i="28"/>
  <c r="D2811" i="28"/>
  <c r="C2811" i="28"/>
  <c r="B2811" i="28"/>
  <c r="I2810" i="28"/>
  <c r="H2810" i="28"/>
  <c r="D2810" i="28"/>
  <c r="C2810" i="28"/>
  <c r="B2810" i="28"/>
  <c r="I2809" i="28"/>
  <c r="H2809" i="28"/>
  <c r="D2809" i="28"/>
  <c r="C2809" i="28"/>
  <c r="B2809" i="28"/>
  <c r="I2808" i="28"/>
  <c r="H2808" i="28"/>
  <c r="D2808" i="28"/>
  <c r="C2808" i="28"/>
  <c r="B2808" i="28"/>
  <c r="I2807" i="28"/>
  <c r="H2807" i="28"/>
  <c r="D2807" i="28"/>
  <c r="C2807" i="28"/>
  <c r="B2807" i="28"/>
  <c r="I2806" i="28"/>
  <c r="H2806" i="28"/>
  <c r="D2806" i="28"/>
  <c r="C2806" i="28"/>
  <c r="B2806" i="28"/>
  <c r="I2805" i="28"/>
  <c r="H2805" i="28"/>
  <c r="D2805" i="28"/>
  <c r="C2805" i="28"/>
  <c r="B2805" i="28"/>
  <c r="I2804" i="28"/>
  <c r="H2804" i="28"/>
  <c r="D2804" i="28"/>
  <c r="C2804" i="28"/>
  <c r="B2804" i="28"/>
  <c r="I2803" i="28"/>
  <c r="H2803" i="28"/>
  <c r="D2803" i="28"/>
  <c r="C2803" i="28"/>
  <c r="B2803" i="28"/>
  <c r="I2802" i="28"/>
  <c r="H2802" i="28"/>
  <c r="D2802" i="28"/>
  <c r="C2802" i="28"/>
  <c r="B2802" i="28"/>
  <c r="I2801" i="28"/>
  <c r="H2801" i="28"/>
  <c r="D2801" i="28"/>
  <c r="C2801" i="28"/>
  <c r="B2801" i="28"/>
  <c r="I2800" i="28"/>
  <c r="H2800" i="28"/>
  <c r="D2800" i="28"/>
  <c r="C2800" i="28"/>
  <c r="B2800" i="28"/>
  <c r="I2799" i="28"/>
  <c r="H2799" i="28"/>
  <c r="D2799" i="28"/>
  <c r="C2799" i="28"/>
  <c r="B2799" i="28"/>
  <c r="I2798" i="28"/>
  <c r="H2798" i="28"/>
  <c r="D2798" i="28"/>
  <c r="C2798" i="28"/>
  <c r="B2798" i="28"/>
  <c r="I2797" i="28"/>
  <c r="H2797" i="28"/>
  <c r="D2797" i="28"/>
  <c r="C2797" i="28"/>
  <c r="B2797" i="28"/>
  <c r="I2796" i="28"/>
  <c r="H2796" i="28"/>
  <c r="D2796" i="28"/>
  <c r="C2796" i="28"/>
  <c r="B2796" i="28"/>
  <c r="I2795" i="28"/>
  <c r="H2795" i="28"/>
  <c r="D2795" i="28"/>
  <c r="C2795" i="28"/>
  <c r="B2795" i="28"/>
  <c r="I2794" i="28"/>
  <c r="H2794" i="28"/>
  <c r="D2794" i="28"/>
  <c r="C2794" i="28"/>
  <c r="B2794" i="28"/>
  <c r="I2793" i="28"/>
  <c r="H2793" i="28"/>
  <c r="D2793" i="28"/>
  <c r="C2793" i="28"/>
  <c r="B2793" i="28"/>
  <c r="I2792" i="28"/>
  <c r="H2792" i="28"/>
  <c r="D2792" i="28"/>
  <c r="C2792" i="28"/>
  <c r="B2792" i="28"/>
  <c r="I2791" i="28"/>
  <c r="H2791" i="28"/>
  <c r="D2791" i="28"/>
  <c r="C2791" i="28"/>
  <c r="B2791" i="28"/>
  <c r="I2790" i="28"/>
  <c r="H2790" i="28"/>
  <c r="D2790" i="28"/>
  <c r="C2790" i="28"/>
  <c r="B2790" i="28"/>
  <c r="I2789" i="28"/>
  <c r="H2789" i="28"/>
  <c r="D2789" i="28"/>
  <c r="C2789" i="28"/>
  <c r="B2789" i="28"/>
  <c r="I2788" i="28"/>
  <c r="H2788" i="28"/>
  <c r="D2788" i="28"/>
  <c r="C2788" i="28"/>
  <c r="B2788" i="28"/>
  <c r="I2787" i="28"/>
  <c r="H2787" i="28"/>
  <c r="D2787" i="28"/>
  <c r="C2787" i="28"/>
  <c r="B2787" i="28"/>
  <c r="I2786" i="28"/>
  <c r="H2786" i="28"/>
  <c r="D2786" i="28"/>
  <c r="C2786" i="28"/>
  <c r="B2786" i="28"/>
  <c r="I2785" i="28"/>
  <c r="H2785" i="28"/>
  <c r="D2785" i="28"/>
  <c r="C2785" i="28"/>
  <c r="B2785" i="28"/>
  <c r="I2784" i="28"/>
  <c r="H2784" i="28"/>
  <c r="D2784" i="28"/>
  <c r="C2784" i="28"/>
  <c r="B2784" i="28"/>
  <c r="I2783" i="28"/>
  <c r="H2783" i="28"/>
  <c r="D2783" i="28"/>
  <c r="C2783" i="28"/>
  <c r="B2783" i="28"/>
  <c r="I2782" i="28"/>
  <c r="H2782" i="28"/>
  <c r="D2782" i="28"/>
  <c r="C2782" i="28"/>
  <c r="B2782" i="28"/>
  <c r="I2781" i="28"/>
  <c r="H2781" i="28"/>
  <c r="D2781" i="28"/>
  <c r="C2781" i="28"/>
  <c r="B2781" i="28"/>
  <c r="I2780" i="28"/>
  <c r="H2780" i="28"/>
  <c r="D2780" i="28"/>
  <c r="C2780" i="28"/>
  <c r="B2780" i="28"/>
  <c r="I2779" i="28"/>
  <c r="H2779" i="28"/>
  <c r="D2779" i="28"/>
  <c r="C2779" i="28"/>
  <c r="B2779" i="28"/>
  <c r="I2778" i="28"/>
  <c r="H2778" i="28"/>
  <c r="D2778" i="28"/>
  <c r="C2778" i="28"/>
  <c r="B2778" i="28"/>
  <c r="I2777" i="28"/>
  <c r="H2777" i="28"/>
  <c r="D2777" i="28"/>
  <c r="C2777" i="28"/>
  <c r="B2777" i="28"/>
  <c r="I2776" i="28"/>
  <c r="H2776" i="28"/>
  <c r="D2776" i="28"/>
  <c r="C2776" i="28"/>
  <c r="B2776" i="28"/>
  <c r="I2775" i="28"/>
  <c r="H2775" i="28"/>
  <c r="D2775" i="28"/>
  <c r="C2775" i="28"/>
  <c r="B2775" i="28"/>
  <c r="I2774" i="28"/>
  <c r="H2774" i="28"/>
  <c r="D2774" i="28"/>
  <c r="C2774" i="28"/>
  <c r="B2774" i="28"/>
  <c r="I2773" i="28"/>
  <c r="H2773" i="28"/>
  <c r="D2773" i="28"/>
  <c r="C2773" i="28"/>
  <c r="B2773" i="28"/>
  <c r="I2772" i="28"/>
  <c r="H2772" i="28"/>
  <c r="D2772" i="28"/>
  <c r="C2772" i="28"/>
  <c r="B2772" i="28"/>
  <c r="I2771" i="28"/>
  <c r="H2771" i="28"/>
  <c r="D2771" i="28"/>
  <c r="C2771" i="28"/>
  <c r="B2771" i="28"/>
  <c r="I2770" i="28"/>
  <c r="H2770" i="28"/>
  <c r="D2770" i="28"/>
  <c r="C2770" i="28"/>
  <c r="B2770" i="28"/>
  <c r="I2769" i="28"/>
  <c r="H2769" i="28"/>
  <c r="D2769" i="28"/>
  <c r="C2769" i="28"/>
  <c r="B2769" i="28"/>
  <c r="I2768" i="28"/>
  <c r="H2768" i="28"/>
  <c r="D2768" i="28"/>
  <c r="C2768" i="28"/>
  <c r="B2768" i="28"/>
  <c r="I2767" i="28"/>
  <c r="H2767" i="28"/>
  <c r="D2767" i="28"/>
  <c r="C2767" i="28"/>
  <c r="B2767" i="28"/>
  <c r="I2766" i="28"/>
  <c r="H2766" i="28"/>
  <c r="D2766" i="28"/>
  <c r="C2766" i="28"/>
  <c r="B2766" i="28"/>
  <c r="I2765" i="28"/>
  <c r="H2765" i="28"/>
  <c r="D2765" i="28"/>
  <c r="C2765" i="28"/>
  <c r="B2765" i="28"/>
  <c r="I2764" i="28"/>
  <c r="H2764" i="28"/>
  <c r="D2764" i="28"/>
  <c r="C2764" i="28"/>
  <c r="B2764" i="28"/>
  <c r="I2763" i="28"/>
  <c r="H2763" i="28"/>
  <c r="D2763" i="28"/>
  <c r="C2763" i="28"/>
  <c r="B2763" i="28"/>
  <c r="I2762" i="28"/>
  <c r="H2762" i="28"/>
  <c r="D2762" i="28"/>
  <c r="C2762" i="28"/>
  <c r="B2762" i="28"/>
  <c r="I2761" i="28"/>
  <c r="H2761" i="28"/>
  <c r="D2761" i="28"/>
  <c r="C2761" i="28"/>
  <c r="B2761" i="28"/>
  <c r="I2760" i="28"/>
  <c r="H2760" i="28"/>
  <c r="D2760" i="28"/>
  <c r="C2760" i="28"/>
  <c r="B2760" i="28"/>
  <c r="I2759" i="28"/>
  <c r="H2759" i="28"/>
  <c r="D2759" i="28"/>
  <c r="C2759" i="28"/>
  <c r="B2759" i="28"/>
  <c r="I2758" i="28"/>
  <c r="H2758" i="28"/>
  <c r="D2758" i="28"/>
  <c r="C2758" i="28"/>
  <c r="B2758" i="28"/>
  <c r="I2757" i="28"/>
  <c r="H2757" i="28"/>
  <c r="D2757" i="28"/>
  <c r="C2757" i="28"/>
  <c r="B2757" i="28"/>
  <c r="I2756" i="28"/>
  <c r="H2756" i="28"/>
  <c r="D2756" i="28"/>
  <c r="C2756" i="28"/>
  <c r="B2756" i="28"/>
  <c r="I2755" i="28"/>
  <c r="H2755" i="28"/>
  <c r="D2755" i="28"/>
  <c r="C2755" i="28"/>
  <c r="B2755" i="28"/>
  <c r="I2754" i="28"/>
  <c r="H2754" i="28"/>
  <c r="D2754" i="28"/>
  <c r="C2754" i="28"/>
  <c r="B2754" i="28"/>
  <c r="I2753" i="28"/>
  <c r="H2753" i="28"/>
  <c r="D2753" i="28"/>
  <c r="C2753" i="28"/>
  <c r="B2753" i="28"/>
  <c r="I2752" i="28"/>
  <c r="H2752" i="28"/>
  <c r="D2752" i="28"/>
  <c r="C2752" i="28"/>
  <c r="B2752" i="28"/>
  <c r="I2751" i="28"/>
  <c r="H2751" i="28"/>
  <c r="D2751" i="28"/>
  <c r="C2751" i="28"/>
  <c r="B2751" i="28"/>
  <c r="I2750" i="28"/>
  <c r="H2750" i="28"/>
  <c r="D2750" i="28"/>
  <c r="C2750" i="28"/>
  <c r="B2750" i="28"/>
  <c r="I2749" i="28"/>
  <c r="H2749" i="28"/>
  <c r="D2749" i="28"/>
  <c r="C2749" i="28"/>
  <c r="B2749" i="28"/>
  <c r="I2748" i="28"/>
  <c r="H2748" i="28"/>
  <c r="D2748" i="28"/>
  <c r="C2748" i="28"/>
  <c r="B2748" i="28"/>
  <c r="I2747" i="28"/>
  <c r="H2747" i="28"/>
  <c r="D2747" i="28"/>
  <c r="C2747" i="28"/>
  <c r="B2747" i="28"/>
  <c r="I2746" i="28"/>
  <c r="H2746" i="28"/>
  <c r="D2746" i="28"/>
  <c r="C2746" i="28"/>
  <c r="B2746" i="28"/>
  <c r="I2745" i="28"/>
  <c r="H2745" i="28"/>
  <c r="D2745" i="28"/>
  <c r="C2745" i="28"/>
  <c r="B2745" i="28"/>
  <c r="I2744" i="28"/>
  <c r="H2744" i="28"/>
  <c r="D2744" i="28"/>
  <c r="C2744" i="28"/>
  <c r="B2744" i="28"/>
  <c r="I2743" i="28"/>
  <c r="H2743" i="28"/>
  <c r="D2743" i="28"/>
  <c r="C2743" i="28"/>
  <c r="B2743" i="28"/>
  <c r="I2742" i="28"/>
  <c r="H2742" i="28"/>
  <c r="D2742" i="28"/>
  <c r="C2742" i="28"/>
  <c r="B2742" i="28"/>
  <c r="I2741" i="28"/>
  <c r="H2741" i="28"/>
  <c r="D2741" i="28"/>
  <c r="C2741" i="28"/>
  <c r="B2741" i="28"/>
  <c r="I2740" i="28"/>
  <c r="H2740" i="28"/>
  <c r="D2740" i="28"/>
  <c r="C2740" i="28"/>
  <c r="B2740" i="28"/>
  <c r="I2739" i="28"/>
  <c r="H2739" i="28"/>
  <c r="D2739" i="28"/>
  <c r="C2739" i="28"/>
  <c r="B2739" i="28"/>
  <c r="I2738" i="28"/>
  <c r="H2738" i="28"/>
  <c r="D2738" i="28"/>
  <c r="C2738" i="28"/>
  <c r="B2738" i="28"/>
  <c r="I2737" i="28"/>
  <c r="H2737" i="28"/>
  <c r="D2737" i="28"/>
  <c r="C2737" i="28"/>
  <c r="B2737" i="28"/>
  <c r="I2736" i="28"/>
  <c r="H2736" i="28"/>
  <c r="D2736" i="28"/>
  <c r="C2736" i="28"/>
  <c r="B2736" i="28"/>
  <c r="I2735" i="28"/>
  <c r="H2735" i="28"/>
  <c r="D2735" i="28"/>
  <c r="C2735" i="28"/>
  <c r="B2735" i="28"/>
  <c r="I2734" i="28"/>
  <c r="H2734" i="28"/>
  <c r="D2734" i="28"/>
  <c r="C2734" i="28"/>
  <c r="B2734" i="28"/>
  <c r="I2733" i="28"/>
  <c r="H2733" i="28"/>
  <c r="D2733" i="28"/>
  <c r="C2733" i="28"/>
  <c r="B2733" i="28"/>
  <c r="I2732" i="28"/>
  <c r="H2732" i="28"/>
  <c r="D2732" i="28"/>
  <c r="C2732" i="28"/>
  <c r="B2732" i="28"/>
  <c r="I2731" i="28"/>
  <c r="H2731" i="28"/>
  <c r="D2731" i="28"/>
  <c r="C2731" i="28"/>
  <c r="B2731" i="28"/>
  <c r="I2730" i="28"/>
  <c r="H2730" i="28"/>
  <c r="D2730" i="28"/>
  <c r="C2730" i="28"/>
  <c r="B2730" i="28"/>
  <c r="I2729" i="28"/>
  <c r="H2729" i="28"/>
  <c r="D2729" i="28"/>
  <c r="C2729" i="28"/>
  <c r="B2729" i="28"/>
  <c r="I2728" i="28"/>
  <c r="H2728" i="28"/>
  <c r="D2728" i="28"/>
  <c r="C2728" i="28"/>
  <c r="B2728" i="28"/>
  <c r="I2727" i="28"/>
  <c r="H2727" i="28"/>
  <c r="D2727" i="28"/>
  <c r="C2727" i="28"/>
  <c r="B2727" i="28"/>
  <c r="I2726" i="28"/>
  <c r="H2726" i="28"/>
  <c r="D2726" i="28"/>
  <c r="C2726" i="28"/>
  <c r="B2726" i="28"/>
  <c r="I2725" i="28"/>
  <c r="H2725" i="28"/>
  <c r="D2725" i="28"/>
  <c r="C2725" i="28"/>
  <c r="B2725" i="28"/>
  <c r="I2724" i="28"/>
  <c r="H2724" i="28"/>
  <c r="D2724" i="28"/>
  <c r="C2724" i="28"/>
  <c r="B2724" i="28"/>
  <c r="I2723" i="28"/>
  <c r="H2723" i="28"/>
  <c r="D2723" i="28"/>
  <c r="C2723" i="28"/>
  <c r="B2723" i="28"/>
  <c r="I2722" i="28"/>
  <c r="H2722" i="28"/>
  <c r="D2722" i="28"/>
  <c r="C2722" i="28"/>
  <c r="B2722" i="28"/>
  <c r="I2721" i="28"/>
  <c r="H2721" i="28"/>
  <c r="D2721" i="28"/>
  <c r="C2721" i="28"/>
  <c r="B2721" i="28"/>
  <c r="I2720" i="28"/>
  <c r="H2720" i="28"/>
  <c r="D2720" i="28"/>
  <c r="C2720" i="28"/>
  <c r="B2720" i="28"/>
  <c r="I2719" i="28"/>
  <c r="H2719" i="28"/>
  <c r="D2719" i="28"/>
  <c r="C2719" i="28"/>
  <c r="B2719" i="28"/>
  <c r="I2718" i="28"/>
  <c r="H2718" i="28"/>
  <c r="D2718" i="28"/>
  <c r="C2718" i="28"/>
  <c r="B2718" i="28"/>
  <c r="I2717" i="28"/>
  <c r="H2717" i="28"/>
  <c r="D2717" i="28"/>
  <c r="C2717" i="28"/>
  <c r="B2717" i="28"/>
  <c r="I2716" i="28"/>
  <c r="H2716" i="28"/>
  <c r="D2716" i="28"/>
  <c r="C2716" i="28"/>
  <c r="B2716" i="28"/>
  <c r="I2715" i="28"/>
  <c r="H2715" i="28"/>
  <c r="D2715" i="28"/>
  <c r="C2715" i="28"/>
  <c r="B2715" i="28"/>
  <c r="I2714" i="28"/>
  <c r="H2714" i="28"/>
  <c r="D2714" i="28"/>
  <c r="C2714" i="28"/>
  <c r="B2714" i="28"/>
  <c r="I2713" i="28"/>
  <c r="H2713" i="28"/>
  <c r="D2713" i="28"/>
  <c r="C2713" i="28"/>
  <c r="B2713" i="28"/>
  <c r="I2712" i="28"/>
  <c r="H2712" i="28"/>
  <c r="D2712" i="28"/>
  <c r="C2712" i="28"/>
  <c r="B2712" i="28"/>
  <c r="I2711" i="28"/>
  <c r="H2711" i="28"/>
  <c r="D2711" i="28"/>
  <c r="C2711" i="28"/>
  <c r="B2711" i="28"/>
  <c r="I2710" i="28"/>
  <c r="H2710" i="28"/>
  <c r="D2710" i="28"/>
  <c r="C2710" i="28"/>
  <c r="B2710" i="28"/>
  <c r="I2709" i="28"/>
  <c r="H2709" i="28"/>
  <c r="D2709" i="28"/>
  <c r="C2709" i="28"/>
  <c r="B2709" i="28"/>
  <c r="I2708" i="28"/>
  <c r="H2708" i="28"/>
  <c r="D2708" i="28"/>
  <c r="C2708" i="28"/>
  <c r="B2708" i="28"/>
  <c r="I2707" i="28"/>
  <c r="H2707" i="28"/>
  <c r="D2707" i="28"/>
  <c r="C2707" i="28"/>
  <c r="B2707" i="28"/>
  <c r="I2706" i="28"/>
  <c r="H2706" i="28"/>
  <c r="D2706" i="28"/>
  <c r="C2706" i="28"/>
  <c r="B2706" i="28"/>
  <c r="I2705" i="28"/>
  <c r="H2705" i="28"/>
  <c r="D2705" i="28"/>
  <c r="C2705" i="28"/>
  <c r="B2705" i="28"/>
  <c r="I2704" i="28"/>
  <c r="H2704" i="28"/>
  <c r="D2704" i="28"/>
  <c r="C2704" i="28"/>
  <c r="B2704" i="28"/>
  <c r="I2703" i="28"/>
  <c r="H2703" i="28"/>
  <c r="D2703" i="28"/>
  <c r="C2703" i="28"/>
  <c r="B2703" i="28"/>
  <c r="I2702" i="28"/>
  <c r="H2702" i="28"/>
  <c r="D2702" i="28"/>
  <c r="C2702" i="28"/>
  <c r="B2702" i="28"/>
  <c r="I2701" i="28"/>
  <c r="H2701" i="28"/>
  <c r="D2701" i="28"/>
  <c r="C2701" i="28"/>
  <c r="B2701" i="28"/>
  <c r="I2700" i="28"/>
  <c r="H2700" i="28"/>
  <c r="D2700" i="28"/>
  <c r="C2700" i="28"/>
  <c r="B2700" i="28"/>
  <c r="I2699" i="28"/>
  <c r="H2699" i="28"/>
  <c r="D2699" i="28"/>
  <c r="C2699" i="28"/>
  <c r="B2699" i="28"/>
  <c r="I2698" i="28"/>
  <c r="H2698" i="28"/>
  <c r="D2698" i="28"/>
  <c r="C2698" i="28"/>
  <c r="B2698" i="28"/>
  <c r="I2697" i="28"/>
  <c r="H2697" i="28"/>
  <c r="D2697" i="28"/>
  <c r="C2697" i="28"/>
  <c r="B2697" i="28"/>
  <c r="I2696" i="28"/>
  <c r="H2696" i="28"/>
  <c r="D2696" i="28"/>
  <c r="C2696" i="28"/>
  <c r="B2696" i="28"/>
  <c r="I2695" i="28"/>
  <c r="H2695" i="28"/>
  <c r="D2695" i="28"/>
  <c r="C2695" i="28"/>
  <c r="B2695" i="28"/>
  <c r="I2694" i="28"/>
  <c r="H2694" i="28"/>
  <c r="D2694" i="28"/>
  <c r="C2694" i="28"/>
  <c r="B2694" i="28"/>
  <c r="I2693" i="28"/>
  <c r="H2693" i="28"/>
  <c r="D2693" i="28"/>
  <c r="C2693" i="28"/>
  <c r="B2693" i="28"/>
  <c r="I2692" i="28"/>
  <c r="H2692" i="28"/>
  <c r="D2692" i="28"/>
  <c r="C2692" i="28"/>
  <c r="B2692" i="28"/>
  <c r="I2691" i="28"/>
  <c r="H2691" i="28"/>
  <c r="D2691" i="28"/>
  <c r="C2691" i="28"/>
  <c r="B2691" i="28"/>
  <c r="I2690" i="28"/>
  <c r="H2690" i="28"/>
  <c r="D2690" i="28"/>
  <c r="C2690" i="28"/>
  <c r="B2690" i="28"/>
  <c r="I2689" i="28"/>
  <c r="H2689" i="28"/>
  <c r="D2689" i="28"/>
  <c r="C2689" i="28"/>
  <c r="B2689" i="28"/>
  <c r="I2688" i="28"/>
  <c r="H2688" i="28"/>
  <c r="D2688" i="28"/>
  <c r="C2688" i="28"/>
  <c r="B2688" i="28"/>
  <c r="I2687" i="28"/>
  <c r="H2687" i="28"/>
  <c r="D2687" i="28"/>
  <c r="C2687" i="28"/>
  <c r="B2687" i="28"/>
  <c r="I2686" i="28"/>
  <c r="H2686" i="28"/>
  <c r="D2686" i="28"/>
  <c r="C2686" i="28"/>
  <c r="B2686" i="28"/>
  <c r="I2685" i="28"/>
  <c r="H2685" i="28"/>
  <c r="D2685" i="28"/>
  <c r="C2685" i="28"/>
  <c r="B2685" i="28"/>
  <c r="I2684" i="28"/>
  <c r="H2684" i="28"/>
  <c r="D2684" i="28"/>
  <c r="C2684" i="28"/>
  <c r="B2684" i="28"/>
  <c r="I2683" i="28"/>
  <c r="H2683" i="28"/>
  <c r="D2683" i="28"/>
  <c r="C2683" i="28"/>
  <c r="B2683" i="28"/>
  <c r="I2682" i="28"/>
  <c r="H2682" i="28"/>
  <c r="D2682" i="28"/>
  <c r="C2682" i="28"/>
  <c r="B2682" i="28"/>
  <c r="I2681" i="28"/>
  <c r="H2681" i="28"/>
  <c r="D2681" i="28"/>
  <c r="C2681" i="28"/>
  <c r="B2681" i="28"/>
  <c r="I2680" i="28"/>
  <c r="H2680" i="28"/>
  <c r="D2680" i="28"/>
  <c r="C2680" i="28"/>
  <c r="B2680" i="28"/>
  <c r="I2679" i="28"/>
  <c r="H2679" i="28"/>
  <c r="D2679" i="28"/>
  <c r="C2679" i="28"/>
  <c r="B2679" i="28"/>
  <c r="I2678" i="28"/>
  <c r="H2678" i="28"/>
  <c r="D2678" i="28"/>
  <c r="C2678" i="28"/>
  <c r="B2678" i="28"/>
  <c r="I2677" i="28"/>
  <c r="H2677" i="28"/>
  <c r="D2677" i="28"/>
  <c r="C2677" i="28"/>
  <c r="B2677" i="28"/>
  <c r="I2676" i="28"/>
  <c r="H2676" i="28"/>
  <c r="D2676" i="28"/>
  <c r="C2676" i="28"/>
  <c r="B2676" i="28"/>
  <c r="I2675" i="28"/>
  <c r="H2675" i="28"/>
  <c r="D2675" i="28"/>
  <c r="C2675" i="28"/>
  <c r="B2675" i="28"/>
  <c r="I2674" i="28"/>
  <c r="H2674" i="28"/>
  <c r="D2674" i="28"/>
  <c r="C2674" i="28"/>
  <c r="B2674" i="28"/>
  <c r="I2673" i="28"/>
  <c r="H2673" i="28"/>
  <c r="D2673" i="28"/>
  <c r="C2673" i="28"/>
  <c r="B2673" i="28"/>
  <c r="I2672" i="28"/>
  <c r="H2672" i="28"/>
  <c r="D2672" i="28"/>
  <c r="C2672" i="28"/>
  <c r="B2672" i="28"/>
  <c r="I2671" i="28"/>
  <c r="H2671" i="28"/>
  <c r="D2671" i="28"/>
  <c r="C2671" i="28"/>
  <c r="B2671" i="28"/>
  <c r="I2670" i="28"/>
  <c r="H2670" i="28"/>
  <c r="D2670" i="28"/>
  <c r="C2670" i="28"/>
  <c r="B2670" i="28"/>
  <c r="I2669" i="28"/>
  <c r="H2669" i="28"/>
  <c r="D2669" i="28"/>
  <c r="C2669" i="28"/>
  <c r="B2669" i="28"/>
  <c r="I2668" i="28"/>
  <c r="H2668" i="28"/>
  <c r="D2668" i="28"/>
  <c r="C2668" i="28"/>
  <c r="B2668" i="28"/>
  <c r="I2667" i="28"/>
  <c r="H2667" i="28"/>
  <c r="D2667" i="28"/>
  <c r="C2667" i="28"/>
  <c r="B2667" i="28"/>
  <c r="I2666" i="28"/>
  <c r="H2666" i="28"/>
  <c r="D2666" i="28"/>
  <c r="C2666" i="28"/>
  <c r="B2666" i="28"/>
  <c r="I2665" i="28"/>
  <c r="H2665" i="28"/>
  <c r="D2665" i="28"/>
  <c r="C2665" i="28"/>
  <c r="B2665" i="28"/>
  <c r="I2664" i="28"/>
  <c r="H2664" i="28"/>
  <c r="D2664" i="28"/>
  <c r="C2664" i="28"/>
  <c r="B2664" i="28"/>
  <c r="I2663" i="28"/>
  <c r="H2663" i="28"/>
  <c r="D2663" i="28"/>
  <c r="C2663" i="28"/>
  <c r="B2663" i="28"/>
  <c r="I2662" i="28"/>
  <c r="H2662" i="28"/>
  <c r="D2662" i="28"/>
  <c r="C2662" i="28"/>
  <c r="B2662" i="28"/>
  <c r="I2661" i="28"/>
  <c r="H2661" i="28"/>
  <c r="D2661" i="28"/>
  <c r="C2661" i="28"/>
  <c r="B2661" i="28"/>
  <c r="I2660" i="28"/>
  <c r="H2660" i="28"/>
  <c r="D2660" i="28"/>
  <c r="C2660" i="28"/>
  <c r="B2660" i="28"/>
  <c r="I2659" i="28"/>
  <c r="H2659" i="28"/>
  <c r="D2659" i="28"/>
  <c r="C2659" i="28"/>
  <c r="B2659" i="28"/>
  <c r="I2658" i="28"/>
  <c r="H2658" i="28"/>
  <c r="D2658" i="28"/>
  <c r="C2658" i="28"/>
  <c r="B2658" i="28"/>
  <c r="I2657" i="28"/>
  <c r="H2657" i="28"/>
  <c r="D2657" i="28"/>
  <c r="C2657" i="28"/>
  <c r="B2657" i="28"/>
  <c r="I2656" i="28"/>
  <c r="H2656" i="28"/>
  <c r="D2656" i="28"/>
  <c r="C2656" i="28"/>
  <c r="B2656" i="28"/>
  <c r="I2655" i="28"/>
  <c r="H2655" i="28"/>
  <c r="D2655" i="28"/>
  <c r="C2655" i="28"/>
  <c r="B2655" i="28"/>
  <c r="I2654" i="28"/>
  <c r="H2654" i="28"/>
  <c r="D2654" i="28"/>
  <c r="C2654" i="28"/>
  <c r="B2654" i="28"/>
  <c r="I2653" i="28"/>
  <c r="H2653" i="28"/>
  <c r="D2653" i="28"/>
  <c r="C2653" i="28"/>
  <c r="B2653" i="28"/>
  <c r="I2652" i="28"/>
  <c r="H2652" i="28"/>
  <c r="D2652" i="28"/>
  <c r="C2652" i="28"/>
  <c r="B2652" i="28"/>
  <c r="I2651" i="28"/>
  <c r="H2651" i="28"/>
  <c r="D2651" i="28"/>
  <c r="C2651" i="28"/>
  <c r="B2651" i="28"/>
  <c r="I2650" i="28"/>
  <c r="H2650" i="28"/>
  <c r="D2650" i="28"/>
  <c r="C2650" i="28"/>
  <c r="B2650" i="28"/>
  <c r="I2649" i="28"/>
  <c r="H2649" i="28"/>
  <c r="D2649" i="28"/>
  <c r="C2649" i="28"/>
  <c r="B2649" i="28"/>
  <c r="I2648" i="28"/>
  <c r="H2648" i="28"/>
  <c r="D2648" i="28"/>
  <c r="C2648" i="28"/>
  <c r="B2648" i="28"/>
  <c r="I2647" i="28"/>
  <c r="H2647" i="28"/>
  <c r="D2647" i="28"/>
  <c r="C2647" i="28"/>
  <c r="B2647" i="28"/>
  <c r="I2646" i="28"/>
  <c r="H2646" i="28"/>
  <c r="D2646" i="28"/>
  <c r="C2646" i="28"/>
  <c r="B2646" i="28"/>
  <c r="I2645" i="28"/>
  <c r="H2645" i="28"/>
  <c r="D2645" i="28"/>
  <c r="C2645" i="28"/>
  <c r="B2645" i="28"/>
  <c r="I2644" i="28"/>
  <c r="H2644" i="28"/>
  <c r="D2644" i="28"/>
  <c r="C2644" i="28"/>
  <c r="B2644" i="28"/>
  <c r="I2643" i="28"/>
  <c r="H2643" i="28"/>
  <c r="D2643" i="28"/>
  <c r="C2643" i="28"/>
  <c r="B2643" i="28"/>
  <c r="I2642" i="28"/>
  <c r="H2642" i="28"/>
  <c r="D2642" i="28"/>
  <c r="C2642" i="28"/>
  <c r="B2642" i="28"/>
  <c r="I2641" i="28"/>
  <c r="H2641" i="28"/>
  <c r="D2641" i="28"/>
  <c r="C2641" i="28"/>
  <c r="B2641" i="28"/>
  <c r="I2640" i="28"/>
  <c r="H2640" i="28"/>
  <c r="D2640" i="28"/>
  <c r="C2640" i="28"/>
  <c r="B2640" i="28"/>
  <c r="I2639" i="28"/>
  <c r="H2639" i="28"/>
  <c r="D2639" i="28"/>
  <c r="C2639" i="28"/>
  <c r="B2639" i="28"/>
  <c r="I2638" i="28"/>
  <c r="H2638" i="28"/>
  <c r="D2638" i="28"/>
  <c r="C2638" i="28"/>
  <c r="B2638" i="28"/>
  <c r="I2637" i="28"/>
  <c r="H2637" i="28"/>
  <c r="D2637" i="28"/>
  <c r="C2637" i="28"/>
  <c r="B2637" i="28"/>
  <c r="I2636" i="28"/>
  <c r="H2636" i="28"/>
  <c r="D2636" i="28"/>
  <c r="C2636" i="28"/>
  <c r="B2636" i="28"/>
  <c r="I2635" i="28"/>
  <c r="H2635" i="28"/>
  <c r="D2635" i="28"/>
  <c r="C2635" i="28"/>
  <c r="B2635" i="28"/>
  <c r="I2634" i="28"/>
  <c r="H2634" i="28"/>
  <c r="D2634" i="28"/>
  <c r="C2634" i="28"/>
  <c r="B2634" i="28"/>
  <c r="I2633" i="28"/>
  <c r="H2633" i="28"/>
  <c r="D2633" i="28"/>
  <c r="C2633" i="28"/>
  <c r="B2633" i="28"/>
  <c r="I2632" i="28"/>
  <c r="H2632" i="28"/>
  <c r="D2632" i="28"/>
  <c r="C2632" i="28"/>
  <c r="B2632" i="28"/>
  <c r="I2631" i="28"/>
  <c r="H2631" i="28"/>
  <c r="D2631" i="28"/>
  <c r="C2631" i="28"/>
  <c r="B2631" i="28"/>
  <c r="I2630" i="28"/>
  <c r="H2630" i="28"/>
  <c r="D2630" i="28"/>
  <c r="C2630" i="28"/>
  <c r="B2630" i="28"/>
  <c r="I2629" i="28"/>
  <c r="H2629" i="28"/>
  <c r="D2629" i="28"/>
  <c r="C2629" i="28"/>
  <c r="B2629" i="28"/>
  <c r="I2628" i="28"/>
  <c r="H2628" i="28"/>
  <c r="D2628" i="28"/>
  <c r="C2628" i="28"/>
  <c r="B2628" i="28"/>
  <c r="I2627" i="28"/>
  <c r="H2627" i="28"/>
  <c r="D2627" i="28"/>
  <c r="C2627" i="28"/>
  <c r="B2627" i="28"/>
  <c r="I2626" i="28"/>
  <c r="H2626" i="28"/>
  <c r="D2626" i="28"/>
  <c r="C2626" i="28"/>
  <c r="B2626" i="28"/>
  <c r="I2625" i="28"/>
  <c r="H2625" i="28"/>
  <c r="D2625" i="28"/>
  <c r="C2625" i="28"/>
  <c r="B2625" i="28"/>
  <c r="I2624" i="28"/>
  <c r="H2624" i="28"/>
  <c r="D2624" i="28"/>
  <c r="C2624" i="28"/>
  <c r="B2624" i="28"/>
  <c r="I2623" i="28"/>
  <c r="H2623" i="28"/>
  <c r="D2623" i="28"/>
  <c r="C2623" i="28"/>
  <c r="B2623" i="28"/>
  <c r="I2622" i="28"/>
  <c r="H2622" i="28"/>
  <c r="D2622" i="28"/>
  <c r="C2622" i="28"/>
  <c r="B2622" i="28"/>
  <c r="I2621" i="28"/>
  <c r="H2621" i="28"/>
  <c r="D2621" i="28"/>
  <c r="C2621" i="28"/>
  <c r="B2621" i="28"/>
  <c r="I2620" i="28"/>
  <c r="H2620" i="28"/>
  <c r="D2620" i="28"/>
  <c r="C2620" i="28"/>
  <c r="B2620" i="28"/>
  <c r="I2619" i="28"/>
  <c r="H2619" i="28"/>
  <c r="D2619" i="28"/>
  <c r="C2619" i="28"/>
  <c r="B2619" i="28"/>
  <c r="I2618" i="28"/>
  <c r="H2618" i="28"/>
  <c r="D2618" i="28"/>
  <c r="C2618" i="28"/>
  <c r="B2618" i="28"/>
  <c r="I2617" i="28"/>
  <c r="H2617" i="28"/>
  <c r="D2617" i="28"/>
  <c r="C2617" i="28"/>
  <c r="B2617" i="28"/>
  <c r="I2616" i="28"/>
  <c r="H2616" i="28"/>
  <c r="D2616" i="28"/>
  <c r="C2616" i="28"/>
  <c r="B2616" i="28"/>
  <c r="I2615" i="28"/>
  <c r="H2615" i="28"/>
  <c r="D2615" i="28"/>
  <c r="C2615" i="28"/>
  <c r="B2615" i="28"/>
  <c r="I2614" i="28"/>
  <c r="H2614" i="28"/>
  <c r="D2614" i="28"/>
  <c r="C2614" i="28"/>
  <c r="B2614" i="28"/>
  <c r="I2613" i="28"/>
  <c r="H2613" i="28"/>
  <c r="D2613" i="28"/>
  <c r="C2613" i="28"/>
  <c r="B2613" i="28"/>
  <c r="I2612" i="28"/>
  <c r="H2612" i="28"/>
  <c r="D2612" i="28"/>
  <c r="C2612" i="28"/>
  <c r="B2612" i="28"/>
  <c r="I2611" i="28"/>
  <c r="H2611" i="28"/>
  <c r="D2611" i="28"/>
  <c r="C2611" i="28"/>
  <c r="B2611" i="28"/>
  <c r="I2610" i="28"/>
  <c r="H2610" i="28"/>
  <c r="D2610" i="28"/>
  <c r="C2610" i="28"/>
  <c r="B2610" i="28"/>
  <c r="I2609" i="28"/>
  <c r="H2609" i="28"/>
  <c r="D2609" i="28"/>
  <c r="C2609" i="28"/>
  <c r="B2609" i="28"/>
  <c r="I2608" i="28"/>
  <c r="H2608" i="28"/>
  <c r="D2608" i="28"/>
  <c r="C2608" i="28"/>
  <c r="B2608" i="28"/>
  <c r="I2607" i="28"/>
  <c r="H2607" i="28"/>
  <c r="D2607" i="28"/>
  <c r="C2607" i="28"/>
  <c r="B2607" i="28"/>
  <c r="I2606" i="28"/>
  <c r="H2606" i="28"/>
  <c r="D2606" i="28"/>
  <c r="C2606" i="28"/>
  <c r="B2606" i="28"/>
  <c r="I2605" i="28"/>
  <c r="H2605" i="28"/>
  <c r="D2605" i="28"/>
  <c r="C2605" i="28"/>
  <c r="B2605" i="28"/>
  <c r="I2604" i="28"/>
  <c r="H2604" i="28"/>
  <c r="D2604" i="28"/>
  <c r="C2604" i="28"/>
  <c r="B2604" i="28"/>
  <c r="I2603" i="28"/>
  <c r="H2603" i="28"/>
  <c r="D2603" i="28"/>
  <c r="C2603" i="28"/>
  <c r="B2603" i="28"/>
  <c r="I2602" i="28"/>
  <c r="H2602" i="28"/>
  <c r="D2602" i="28"/>
  <c r="C2602" i="28"/>
  <c r="B2602" i="28"/>
  <c r="I2601" i="28"/>
  <c r="H2601" i="28"/>
  <c r="D2601" i="28"/>
  <c r="C2601" i="28"/>
  <c r="B2601" i="28"/>
  <c r="I2600" i="28"/>
  <c r="H2600" i="28"/>
  <c r="D2600" i="28"/>
  <c r="C2600" i="28"/>
  <c r="B2600" i="28"/>
  <c r="I2599" i="28"/>
  <c r="H2599" i="28"/>
  <c r="D2599" i="28"/>
  <c r="C2599" i="28"/>
  <c r="B2599" i="28"/>
  <c r="I2598" i="28"/>
  <c r="H2598" i="28"/>
  <c r="D2598" i="28"/>
  <c r="C2598" i="28"/>
  <c r="B2598" i="28"/>
  <c r="I2597" i="28"/>
  <c r="H2597" i="28"/>
  <c r="D2597" i="28"/>
  <c r="C2597" i="28"/>
  <c r="B2597" i="28"/>
  <c r="I2596" i="28"/>
  <c r="H2596" i="28"/>
  <c r="D2596" i="28"/>
  <c r="C2596" i="28"/>
  <c r="B2596" i="28"/>
  <c r="I2595" i="28"/>
  <c r="H2595" i="28"/>
  <c r="D2595" i="28"/>
  <c r="C2595" i="28"/>
  <c r="B2595" i="28"/>
  <c r="I2594" i="28"/>
  <c r="H2594" i="28"/>
  <c r="D2594" i="28"/>
  <c r="C2594" i="28"/>
  <c r="B2594" i="28"/>
  <c r="I2593" i="28"/>
  <c r="H2593" i="28"/>
  <c r="D2593" i="28"/>
  <c r="C2593" i="28"/>
  <c r="B2593" i="28"/>
  <c r="I2592" i="28"/>
  <c r="H2592" i="28"/>
  <c r="D2592" i="28"/>
  <c r="C2592" i="28"/>
  <c r="B2592" i="28"/>
  <c r="I2591" i="28"/>
  <c r="H2591" i="28"/>
  <c r="D2591" i="28"/>
  <c r="C2591" i="28"/>
  <c r="B2591" i="28"/>
  <c r="I2590" i="28"/>
  <c r="H2590" i="28"/>
  <c r="D2590" i="28"/>
  <c r="C2590" i="28"/>
  <c r="B2590" i="28"/>
  <c r="I2589" i="28"/>
  <c r="H2589" i="28"/>
  <c r="D2589" i="28"/>
  <c r="C2589" i="28"/>
  <c r="B2589" i="28"/>
  <c r="I2588" i="28"/>
  <c r="H2588" i="28"/>
  <c r="D2588" i="28"/>
  <c r="C2588" i="28"/>
  <c r="B2588" i="28"/>
  <c r="I2587" i="28"/>
  <c r="H2587" i="28"/>
  <c r="D2587" i="28"/>
  <c r="C2587" i="28"/>
  <c r="B2587" i="28"/>
  <c r="I2586" i="28"/>
  <c r="H2586" i="28"/>
  <c r="D2586" i="28"/>
  <c r="C2586" i="28"/>
  <c r="B2586" i="28"/>
  <c r="I2585" i="28"/>
  <c r="H2585" i="28"/>
  <c r="D2585" i="28"/>
  <c r="C2585" i="28"/>
  <c r="B2585" i="28"/>
  <c r="I2584" i="28"/>
  <c r="H2584" i="28"/>
  <c r="D2584" i="28"/>
  <c r="C2584" i="28"/>
  <c r="B2584" i="28"/>
  <c r="I2583" i="28"/>
  <c r="H2583" i="28"/>
  <c r="D2583" i="28"/>
  <c r="C2583" i="28"/>
  <c r="B2583" i="28"/>
  <c r="I2582" i="28"/>
  <c r="H2582" i="28"/>
  <c r="D2582" i="28"/>
  <c r="C2582" i="28"/>
  <c r="B2582" i="28"/>
  <c r="I2581" i="28"/>
  <c r="H2581" i="28"/>
  <c r="D2581" i="28"/>
  <c r="C2581" i="28"/>
  <c r="B2581" i="28"/>
  <c r="I2580" i="28"/>
  <c r="H2580" i="28"/>
  <c r="D2580" i="28"/>
  <c r="C2580" i="28"/>
  <c r="B2580" i="28"/>
  <c r="I2579" i="28"/>
  <c r="H2579" i="28"/>
  <c r="D2579" i="28"/>
  <c r="C2579" i="28"/>
  <c r="B2579" i="28"/>
  <c r="I2578" i="28"/>
  <c r="H2578" i="28"/>
  <c r="D2578" i="28"/>
  <c r="C2578" i="28"/>
  <c r="B2578" i="28"/>
  <c r="I2577" i="28"/>
  <c r="H2577" i="28"/>
  <c r="D2577" i="28"/>
  <c r="C2577" i="28"/>
  <c r="B2577" i="28"/>
  <c r="I2576" i="28"/>
  <c r="H2576" i="28"/>
  <c r="D2576" i="28"/>
  <c r="C2576" i="28"/>
  <c r="B2576" i="28"/>
  <c r="I2575" i="28"/>
  <c r="H2575" i="28"/>
  <c r="D2575" i="28"/>
  <c r="C2575" i="28"/>
  <c r="B2575" i="28"/>
  <c r="I2574" i="28"/>
  <c r="H2574" i="28"/>
  <c r="D2574" i="28"/>
  <c r="C2574" i="28"/>
  <c r="B2574" i="28"/>
  <c r="I2573" i="28"/>
  <c r="H2573" i="28"/>
  <c r="D2573" i="28"/>
  <c r="C2573" i="28"/>
  <c r="B2573" i="28"/>
  <c r="I2572" i="28"/>
  <c r="H2572" i="28"/>
  <c r="D2572" i="28"/>
  <c r="C2572" i="28"/>
  <c r="B2572" i="28"/>
  <c r="I2571" i="28"/>
  <c r="H2571" i="28"/>
  <c r="D2571" i="28"/>
  <c r="C2571" i="28"/>
  <c r="B2571" i="28"/>
  <c r="I2570" i="28"/>
  <c r="H2570" i="28"/>
  <c r="D2570" i="28"/>
  <c r="C2570" i="28"/>
  <c r="B2570" i="28"/>
  <c r="I2569" i="28"/>
  <c r="H2569" i="28"/>
  <c r="D2569" i="28"/>
  <c r="C2569" i="28"/>
  <c r="B2569" i="28"/>
  <c r="I2568" i="28"/>
  <c r="H2568" i="28"/>
  <c r="D2568" i="28"/>
  <c r="C2568" i="28"/>
  <c r="B2568" i="28"/>
  <c r="I2567" i="28"/>
  <c r="H2567" i="28"/>
  <c r="D2567" i="28"/>
  <c r="C2567" i="28"/>
  <c r="B2567" i="28"/>
  <c r="I2566" i="28"/>
  <c r="H2566" i="28"/>
  <c r="D2566" i="28"/>
  <c r="C2566" i="28"/>
  <c r="B2566" i="28"/>
  <c r="I2565" i="28"/>
  <c r="H2565" i="28"/>
  <c r="D2565" i="28"/>
  <c r="C2565" i="28"/>
  <c r="B2565" i="28"/>
  <c r="I2564" i="28"/>
  <c r="H2564" i="28"/>
  <c r="D2564" i="28"/>
  <c r="C2564" i="28"/>
  <c r="B2564" i="28"/>
  <c r="I2563" i="28"/>
  <c r="H2563" i="28"/>
  <c r="D2563" i="28"/>
  <c r="C2563" i="28"/>
  <c r="B2563" i="28"/>
  <c r="I2562" i="28"/>
  <c r="H2562" i="28"/>
  <c r="D2562" i="28"/>
  <c r="C2562" i="28"/>
  <c r="B2562" i="28"/>
  <c r="I2561" i="28"/>
  <c r="H2561" i="28"/>
  <c r="D2561" i="28"/>
  <c r="C2561" i="28"/>
  <c r="B2561" i="28"/>
  <c r="I2560" i="28"/>
  <c r="H2560" i="28"/>
  <c r="D2560" i="28"/>
  <c r="C2560" i="28"/>
  <c r="B2560" i="28"/>
  <c r="I2559" i="28"/>
  <c r="H2559" i="28"/>
  <c r="D2559" i="28"/>
  <c r="C2559" i="28"/>
  <c r="B2559" i="28"/>
  <c r="I2558" i="28"/>
  <c r="H2558" i="28"/>
  <c r="D2558" i="28"/>
  <c r="C2558" i="28"/>
  <c r="B2558" i="28"/>
  <c r="I2557" i="28"/>
  <c r="H2557" i="28"/>
  <c r="D2557" i="28"/>
  <c r="C2557" i="28"/>
  <c r="B2557" i="28"/>
  <c r="I2556" i="28"/>
  <c r="H2556" i="28"/>
  <c r="D2556" i="28"/>
  <c r="C2556" i="28"/>
  <c r="B2556" i="28"/>
  <c r="I2555" i="28"/>
  <c r="H2555" i="28"/>
  <c r="D2555" i="28"/>
  <c r="C2555" i="28"/>
  <c r="B2555" i="28"/>
  <c r="I2554" i="28"/>
  <c r="H2554" i="28"/>
  <c r="D2554" i="28"/>
  <c r="C2554" i="28"/>
  <c r="B2554" i="28"/>
  <c r="I2553" i="28"/>
  <c r="H2553" i="28"/>
  <c r="D2553" i="28"/>
  <c r="C2553" i="28"/>
  <c r="B2553" i="28"/>
  <c r="I2552" i="28"/>
  <c r="H2552" i="28"/>
  <c r="D2552" i="28"/>
  <c r="C2552" i="28"/>
  <c r="B2552" i="28"/>
  <c r="I2551" i="28"/>
  <c r="H2551" i="28"/>
  <c r="D2551" i="28"/>
  <c r="C2551" i="28"/>
  <c r="B2551" i="28"/>
  <c r="I2550" i="28"/>
  <c r="H2550" i="28"/>
  <c r="D2550" i="28"/>
  <c r="C2550" i="28"/>
  <c r="B2550" i="28"/>
  <c r="I2549" i="28"/>
  <c r="H2549" i="28"/>
  <c r="D2549" i="28"/>
  <c r="C2549" i="28"/>
  <c r="B2549" i="28"/>
  <c r="I2548" i="28"/>
  <c r="H2548" i="28"/>
  <c r="D2548" i="28"/>
  <c r="C2548" i="28"/>
  <c r="B2548" i="28"/>
  <c r="I2547" i="28"/>
  <c r="H2547" i="28"/>
  <c r="D2547" i="28"/>
  <c r="C2547" i="28"/>
  <c r="B2547" i="28"/>
  <c r="I2546" i="28"/>
  <c r="H2546" i="28"/>
  <c r="D2546" i="28"/>
  <c r="C2546" i="28"/>
  <c r="B2546" i="28"/>
  <c r="I2545" i="28"/>
  <c r="H2545" i="28"/>
  <c r="D2545" i="28"/>
  <c r="C2545" i="28"/>
  <c r="B2545" i="28"/>
  <c r="I2544" i="28"/>
  <c r="H2544" i="28"/>
  <c r="D2544" i="28"/>
  <c r="C2544" i="28"/>
  <c r="B2544" i="28"/>
  <c r="I2543" i="28"/>
  <c r="H2543" i="28"/>
  <c r="D2543" i="28"/>
  <c r="C2543" i="28"/>
  <c r="B2543" i="28"/>
  <c r="I2542" i="28"/>
  <c r="H2542" i="28"/>
  <c r="D2542" i="28"/>
  <c r="C2542" i="28"/>
  <c r="B2542" i="28"/>
  <c r="I2541" i="28"/>
  <c r="H2541" i="28"/>
  <c r="D2541" i="28"/>
  <c r="C2541" i="28"/>
  <c r="B2541" i="28"/>
  <c r="I2540" i="28"/>
  <c r="H2540" i="28"/>
  <c r="D2540" i="28"/>
  <c r="C2540" i="28"/>
  <c r="B2540" i="28"/>
  <c r="I2539" i="28"/>
  <c r="H2539" i="28"/>
  <c r="D2539" i="28"/>
  <c r="C2539" i="28"/>
  <c r="B2539" i="28"/>
  <c r="I2538" i="28"/>
  <c r="H2538" i="28"/>
  <c r="D2538" i="28"/>
  <c r="C2538" i="28"/>
  <c r="B2538" i="28"/>
  <c r="I2537" i="28"/>
  <c r="H2537" i="28"/>
  <c r="D2537" i="28"/>
  <c r="C2537" i="28"/>
  <c r="B2537" i="28"/>
  <c r="I2536" i="28"/>
  <c r="H2536" i="28"/>
  <c r="D2536" i="28"/>
  <c r="C2536" i="28"/>
  <c r="B2536" i="28"/>
  <c r="I2535" i="28"/>
  <c r="H2535" i="28"/>
  <c r="D2535" i="28"/>
  <c r="C2535" i="28"/>
  <c r="B2535" i="28"/>
  <c r="I2534" i="28"/>
  <c r="H2534" i="28"/>
  <c r="D2534" i="28"/>
  <c r="C2534" i="28"/>
  <c r="B2534" i="28"/>
  <c r="I2533" i="28"/>
  <c r="H2533" i="28"/>
  <c r="D2533" i="28"/>
  <c r="C2533" i="28"/>
  <c r="B2533" i="28"/>
  <c r="I2532" i="28"/>
  <c r="H2532" i="28"/>
  <c r="D2532" i="28"/>
  <c r="C2532" i="28"/>
  <c r="B2532" i="28"/>
  <c r="I2531" i="28"/>
  <c r="H2531" i="28"/>
  <c r="D2531" i="28"/>
  <c r="C2531" i="28"/>
  <c r="B2531" i="28"/>
  <c r="I2530" i="28"/>
  <c r="H2530" i="28"/>
  <c r="D2530" i="28"/>
  <c r="C2530" i="28"/>
  <c r="B2530" i="28"/>
  <c r="I2529" i="28"/>
  <c r="H2529" i="28"/>
  <c r="D2529" i="28"/>
  <c r="C2529" i="28"/>
  <c r="B2529" i="28"/>
  <c r="I2528" i="28"/>
  <c r="H2528" i="28"/>
  <c r="D2528" i="28"/>
  <c r="C2528" i="28"/>
  <c r="B2528" i="28"/>
  <c r="I2527" i="28"/>
  <c r="H2527" i="28"/>
  <c r="D2527" i="28"/>
  <c r="C2527" i="28"/>
  <c r="B2527" i="28"/>
  <c r="I2526" i="28"/>
  <c r="H2526" i="28"/>
  <c r="D2526" i="28"/>
  <c r="C2526" i="28"/>
  <c r="B2526" i="28"/>
  <c r="I2525" i="28"/>
  <c r="H2525" i="28"/>
  <c r="D2525" i="28"/>
  <c r="C2525" i="28"/>
  <c r="B2525" i="28"/>
  <c r="I2524" i="28"/>
  <c r="H2524" i="28"/>
  <c r="D2524" i="28"/>
  <c r="C2524" i="28"/>
  <c r="B2524" i="28"/>
  <c r="I2523" i="28"/>
  <c r="H2523" i="28"/>
  <c r="D2523" i="28"/>
  <c r="C2523" i="28"/>
  <c r="B2523" i="28"/>
  <c r="I2522" i="28"/>
  <c r="H2522" i="28"/>
  <c r="D2522" i="28"/>
  <c r="C2522" i="28"/>
  <c r="B2522" i="28"/>
  <c r="I2521" i="28"/>
  <c r="H2521" i="28"/>
  <c r="D2521" i="28"/>
  <c r="C2521" i="28"/>
  <c r="B2521" i="28"/>
  <c r="I2520" i="28"/>
  <c r="H2520" i="28"/>
  <c r="D2520" i="28"/>
  <c r="C2520" i="28"/>
  <c r="B2520" i="28"/>
  <c r="I2519" i="28"/>
  <c r="H2519" i="28"/>
  <c r="D2519" i="28"/>
  <c r="C2519" i="28"/>
  <c r="B2519" i="28"/>
  <c r="I2518" i="28"/>
  <c r="H2518" i="28"/>
  <c r="D2518" i="28"/>
  <c r="C2518" i="28"/>
  <c r="B2518" i="28"/>
  <c r="I2517" i="28"/>
  <c r="H2517" i="28"/>
  <c r="D2517" i="28"/>
  <c r="C2517" i="28"/>
  <c r="B2517" i="28"/>
  <c r="I2516" i="28"/>
  <c r="H2516" i="28"/>
  <c r="D2516" i="28"/>
  <c r="C2516" i="28"/>
  <c r="B2516" i="28"/>
  <c r="I2515" i="28"/>
  <c r="H2515" i="28"/>
  <c r="D2515" i="28"/>
  <c r="C2515" i="28"/>
  <c r="B2515" i="28"/>
  <c r="I2514" i="28"/>
  <c r="H2514" i="28"/>
  <c r="D2514" i="28"/>
  <c r="C2514" i="28"/>
  <c r="B2514" i="28"/>
  <c r="I2513" i="28"/>
  <c r="H2513" i="28"/>
  <c r="D2513" i="28"/>
  <c r="C2513" i="28"/>
  <c r="B2513" i="28"/>
  <c r="I2512" i="28"/>
  <c r="H2512" i="28"/>
  <c r="D2512" i="28"/>
  <c r="C2512" i="28"/>
  <c r="B2512" i="28"/>
  <c r="I2511" i="28"/>
  <c r="H2511" i="28"/>
  <c r="D2511" i="28"/>
  <c r="C2511" i="28"/>
  <c r="B2511" i="28"/>
  <c r="I2510" i="28"/>
  <c r="H2510" i="28"/>
  <c r="D2510" i="28"/>
  <c r="C2510" i="28"/>
  <c r="B2510" i="28"/>
  <c r="I2509" i="28"/>
  <c r="H2509" i="28"/>
  <c r="D2509" i="28"/>
  <c r="C2509" i="28"/>
  <c r="B2509" i="28"/>
  <c r="I2508" i="28"/>
  <c r="H2508" i="28"/>
  <c r="D2508" i="28"/>
  <c r="C2508" i="28"/>
  <c r="B2508" i="28"/>
  <c r="I2507" i="28"/>
  <c r="H2507" i="28"/>
  <c r="D2507" i="28"/>
  <c r="C2507" i="28"/>
  <c r="B2507" i="28"/>
  <c r="I2506" i="28"/>
  <c r="H2506" i="28"/>
  <c r="D2506" i="28"/>
  <c r="C2506" i="28"/>
  <c r="B2506" i="28"/>
  <c r="I2505" i="28"/>
  <c r="H2505" i="28"/>
  <c r="D2505" i="28"/>
  <c r="C2505" i="28"/>
  <c r="B2505" i="28"/>
  <c r="I2504" i="28"/>
  <c r="H2504" i="28"/>
  <c r="D2504" i="28"/>
  <c r="C2504" i="28"/>
  <c r="B2504" i="28"/>
  <c r="I2503" i="28"/>
  <c r="H2503" i="28"/>
  <c r="D2503" i="28"/>
  <c r="C2503" i="28"/>
  <c r="B2503" i="28"/>
  <c r="I2502" i="28"/>
  <c r="H2502" i="28"/>
  <c r="D2502" i="28"/>
  <c r="C2502" i="28"/>
  <c r="B2502" i="28"/>
  <c r="I2501" i="28"/>
  <c r="H2501" i="28"/>
  <c r="D2501" i="28"/>
  <c r="C2501" i="28"/>
  <c r="B2501" i="28"/>
  <c r="I2500" i="28"/>
  <c r="H2500" i="28"/>
  <c r="D2500" i="28"/>
  <c r="C2500" i="28"/>
  <c r="B2500" i="28"/>
  <c r="I2499" i="28"/>
  <c r="H2499" i="28"/>
  <c r="D2499" i="28"/>
  <c r="C2499" i="28"/>
  <c r="B2499" i="28"/>
  <c r="I2498" i="28"/>
  <c r="H2498" i="28"/>
  <c r="D2498" i="28"/>
  <c r="C2498" i="28"/>
  <c r="B2498" i="28"/>
  <c r="I2497" i="28"/>
  <c r="H2497" i="28"/>
  <c r="D2497" i="28"/>
  <c r="C2497" i="28"/>
  <c r="B2497" i="28"/>
  <c r="I2496" i="28"/>
  <c r="H2496" i="28"/>
  <c r="D2496" i="28"/>
  <c r="C2496" i="28"/>
  <c r="B2496" i="28"/>
  <c r="I2495" i="28"/>
  <c r="H2495" i="28"/>
  <c r="D2495" i="28"/>
  <c r="C2495" i="28"/>
  <c r="B2495" i="28"/>
  <c r="I2494" i="28"/>
  <c r="H2494" i="28"/>
  <c r="D2494" i="28"/>
  <c r="C2494" i="28"/>
  <c r="B2494" i="28"/>
  <c r="I2493" i="28"/>
  <c r="H2493" i="28"/>
  <c r="D2493" i="28"/>
  <c r="C2493" i="28"/>
  <c r="B2493" i="28"/>
  <c r="I2492" i="28"/>
  <c r="H2492" i="28"/>
  <c r="D2492" i="28"/>
  <c r="C2492" i="28"/>
  <c r="B2492" i="28"/>
  <c r="I2491" i="28"/>
  <c r="H2491" i="28"/>
  <c r="D2491" i="28"/>
  <c r="C2491" i="28"/>
  <c r="B2491" i="28"/>
  <c r="I2490" i="28"/>
  <c r="H2490" i="28"/>
  <c r="D2490" i="28"/>
  <c r="C2490" i="28"/>
  <c r="B2490" i="28"/>
  <c r="I2489" i="28"/>
  <c r="H2489" i="28"/>
  <c r="D2489" i="28"/>
  <c r="C2489" i="28"/>
  <c r="B2489" i="28"/>
  <c r="I2488" i="28"/>
  <c r="H2488" i="28"/>
  <c r="D2488" i="28"/>
  <c r="C2488" i="28"/>
  <c r="B2488" i="28"/>
  <c r="I2487" i="28"/>
  <c r="H2487" i="28"/>
  <c r="D2487" i="28"/>
  <c r="C2487" i="28"/>
  <c r="B2487" i="28"/>
  <c r="I2486" i="28"/>
  <c r="H2486" i="28"/>
  <c r="D2486" i="28"/>
  <c r="C2486" i="28"/>
  <c r="B2486" i="28"/>
  <c r="I2485" i="28"/>
  <c r="H2485" i="28"/>
  <c r="D2485" i="28"/>
  <c r="C2485" i="28"/>
  <c r="B2485" i="28"/>
  <c r="I2484" i="28"/>
  <c r="H2484" i="28"/>
  <c r="D2484" i="28"/>
  <c r="C2484" i="28"/>
  <c r="B2484" i="28"/>
  <c r="I2483" i="28"/>
  <c r="H2483" i="28"/>
  <c r="D2483" i="28"/>
  <c r="C2483" i="28"/>
  <c r="B2483" i="28"/>
  <c r="I2482" i="28"/>
  <c r="H2482" i="28"/>
  <c r="D2482" i="28"/>
  <c r="C2482" i="28"/>
  <c r="B2482" i="28"/>
  <c r="I2481" i="28"/>
  <c r="H2481" i="28"/>
  <c r="D2481" i="28"/>
  <c r="C2481" i="28"/>
  <c r="B2481" i="28"/>
  <c r="I2480" i="28"/>
  <c r="H2480" i="28"/>
  <c r="D2480" i="28"/>
  <c r="C2480" i="28"/>
  <c r="B2480" i="28"/>
  <c r="I2479" i="28"/>
  <c r="H2479" i="28"/>
  <c r="D2479" i="28"/>
  <c r="C2479" i="28"/>
  <c r="B2479" i="28"/>
  <c r="I2478" i="28"/>
  <c r="H2478" i="28"/>
  <c r="D2478" i="28"/>
  <c r="C2478" i="28"/>
  <c r="B2478" i="28"/>
  <c r="I2477" i="28"/>
  <c r="H2477" i="28"/>
  <c r="D2477" i="28"/>
  <c r="C2477" i="28"/>
  <c r="B2477" i="28"/>
  <c r="I2476" i="28"/>
  <c r="H2476" i="28"/>
  <c r="D2476" i="28"/>
  <c r="C2476" i="28"/>
  <c r="B2476" i="28"/>
  <c r="I2475" i="28"/>
  <c r="H2475" i="28"/>
  <c r="D2475" i="28"/>
  <c r="C2475" i="28"/>
  <c r="B2475" i="28"/>
  <c r="I2474" i="28"/>
  <c r="H2474" i="28"/>
  <c r="D2474" i="28"/>
  <c r="C2474" i="28"/>
  <c r="B2474" i="28"/>
  <c r="I2473" i="28"/>
  <c r="H2473" i="28"/>
  <c r="D2473" i="28"/>
  <c r="C2473" i="28"/>
  <c r="B2473" i="28"/>
  <c r="I2472" i="28"/>
  <c r="H2472" i="28"/>
  <c r="D2472" i="28"/>
  <c r="C2472" i="28"/>
  <c r="B2472" i="28"/>
  <c r="I2471" i="28"/>
  <c r="H2471" i="28"/>
  <c r="D2471" i="28"/>
  <c r="C2471" i="28"/>
  <c r="B2471" i="28"/>
  <c r="I2470" i="28"/>
  <c r="H2470" i="28"/>
  <c r="D2470" i="28"/>
  <c r="C2470" i="28"/>
  <c r="B2470" i="28"/>
  <c r="I2469" i="28"/>
  <c r="H2469" i="28"/>
  <c r="D2469" i="28"/>
  <c r="C2469" i="28"/>
  <c r="B2469" i="28"/>
  <c r="I2468" i="28"/>
  <c r="H2468" i="28"/>
  <c r="D2468" i="28"/>
  <c r="C2468" i="28"/>
  <c r="B2468" i="28"/>
  <c r="I2467" i="28"/>
  <c r="H2467" i="28"/>
  <c r="D2467" i="28"/>
  <c r="C2467" i="28"/>
  <c r="B2467" i="28"/>
  <c r="I2466" i="28"/>
  <c r="H2466" i="28"/>
  <c r="D2466" i="28"/>
  <c r="C2466" i="28"/>
  <c r="B2466" i="28"/>
  <c r="I2465" i="28"/>
  <c r="H2465" i="28"/>
  <c r="D2465" i="28"/>
  <c r="C2465" i="28"/>
  <c r="B2465" i="28"/>
  <c r="I2464" i="28"/>
  <c r="H2464" i="28"/>
  <c r="D2464" i="28"/>
  <c r="C2464" i="28"/>
  <c r="B2464" i="28"/>
  <c r="I2463" i="28"/>
  <c r="H2463" i="28"/>
  <c r="D2463" i="28"/>
  <c r="C2463" i="28"/>
  <c r="B2463" i="28"/>
  <c r="I2462" i="28"/>
  <c r="H2462" i="28"/>
  <c r="D2462" i="28"/>
  <c r="C2462" i="28"/>
  <c r="B2462" i="28"/>
  <c r="I2461" i="28"/>
  <c r="H2461" i="28"/>
  <c r="D2461" i="28"/>
  <c r="C2461" i="28"/>
  <c r="B2461" i="28"/>
  <c r="I2460" i="28"/>
  <c r="H2460" i="28"/>
  <c r="D2460" i="28"/>
  <c r="C2460" i="28"/>
  <c r="B2460" i="28"/>
  <c r="I2459" i="28"/>
  <c r="H2459" i="28"/>
  <c r="D2459" i="28"/>
  <c r="C2459" i="28"/>
  <c r="B2459" i="28"/>
  <c r="I2458" i="28"/>
  <c r="H2458" i="28"/>
  <c r="D2458" i="28"/>
  <c r="C2458" i="28"/>
  <c r="B2458" i="28"/>
  <c r="I2457" i="28"/>
  <c r="H2457" i="28"/>
  <c r="D2457" i="28"/>
  <c r="C2457" i="28"/>
  <c r="B2457" i="28"/>
  <c r="I2456" i="28"/>
  <c r="H2456" i="28"/>
  <c r="D2456" i="28"/>
  <c r="C2456" i="28"/>
  <c r="B2456" i="28"/>
  <c r="I2455" i="28"/>
  <c r="H2455" i="28"/>
  <c r="D2455" i="28"/>
  <c r="C2455" i="28"/>
  <c r="B2455" i="28"/>
  <c r="I2454" i="28"/>
  <c r="H2454" i="28"/>
  <c r="D2454" i="28"/>
  <c r="C2454" i="28"/>
  <c r="B2454" i="28"/>
  <c r="I2453" i="28"/>
  <c r="H2453" i="28"/>
  <c r="D2453" i="28"/>
  <c r="C2453" i="28"/>
  <c r="B2453" i="28"/>
  <c r="I2452" i="28"/>
  <c r="H2452" i="28"/>
  <c r="D2452" i="28"/>
  <c r="C2452" i="28"/>
  <c r="B2452" i="28"/>
  <c r="I2451" i="28"/>
  <c r="H2451" i="28"/>
  <c r="D2451" i="28"/>
  <c r="C2451" i="28"/>
  <c r="B2451" i="28"/>
  <c r="I2450" i="28"/>
  <c r="H2450" i="28"/>
  <c r="D2450" i="28"/>
  <c r="C2450" i="28"/>
  <c r="B2450" i="28"/>
  <c r="I2449" i="28"/>
  <c r="H2449" i="28"/>
  <c r="D2449" i="28"/>
  <c r="C2449" i="28"/>
  <c r="B2449" i="28"/>
  <c r="I2448" i="28"/>
  <c r="H2448" i="28"/>
  <c r="D2448" i="28"/>
  <c r="C2448" i="28"/>
  <c r="B2448" i="28"/>
  <c r="I2447" i="28"/>
  <c r="H2447" i="28"/>
  <c r="D2447" i="28"/>
  <c r="C2447" i="28"/>
  <c r="B2447" i="28"/>
  <c r="I2446" i="28"/>
  <c r="H2446" i="28"/>
  <c r="D2446" i="28"/>
  <c r="C2446" i="28"/>
  <c r="B2446" i="28"/>
  <c r="I2445" i="28"/>
  <c r="H2445" i="28"/>
  <c r="D2445" i="28"/>
  <c r="C2445" i="28"/>
  <c r="B2445" i="28"/>
  <c r="I2444" i="28"/>
  <c r="H2444" i="28"/>
  <c r="D2444" i="28"/>
  <c r="C2444" i="28"/>
  <c r="B2444" i="28"/>
  <c r="I2443" i="28"/>
  <c r="H2443" i="28"/>
  <c r="D2443" i="28"/>
  <c r="C2443" i="28"/>
  <c r="B2443" i="28"/>
  <c r="I2442" i="28"/>
  <c r="H2442" i="28"/>
  <c r="D2442" i="28"/>
  <c r="C2442" i="28"/>
  <c r="B2442" i="28"/>
  <c r="I2441" i="28"/>
  <c r="H2441" i="28"/>
  <c r="D2441" i="28"/>
  <c r="C2441" i="28"/>
  <c r="B2441" i="28"/>
  <c r="I2440" i="28"/>
  <c r="H2440" i="28"/>
  <c r="D2440" i="28"/>
  <c r="C2440" i="28"/>
  <c r="B2440" i="28"/>
  <c r="I2439" i="28"/>
  <c r="H2439" i="28"/>
  <c r="D2439" i="28"/>
  <c r="C2439" i="28"/>
  <c r="B2439" i="28"/>
  <c r="I2438" i="28"/>
  <c r="H2438" i="28"/>
  <c r="D2438" i="28"/>
  <c r="C2438" i="28"/>
  <c r="B2438" i="28"/>
  <c r="I2437" i="28"/>
  <c r="H2437" i="28"/>
  <c r="D2437" i="28"/>
  <c r="C2437" i="28"/>
  <c r="B2437" i="28"/>
  <c r="I2436" i="28"/>
  <c r="H2436" i="28"/>
  <c r="D2436" i="28"/>
  <c r="C2436" i="28"/>
  <c r="B2436" i="28"/>
  <c r="I2435" i="28"/>
  <c r="H2435" i="28"/>
  <c r="D2435" i="28"/>
  <c r="C2435" i="28"/>
  <c r="B2435" i="28"/>
  <c r="I2434" i="28"/>
  <c r="H2434" i="28"/>
  <c r="D2434" i="28"/>
  <c r="C2434" i="28"/>
  <c r="B2434" i="28"/>
  <c r="I2433" i="28"/>
  <c r="H2433" i="28"/>
  <c r="D2433" i="28"/>
  <c r="C2433" i="28"/>
  <c r="B2433" i="28"/>
  <c r="I2432" i="28"/>
  <c r="H2432" i="28"/>
  <c r="D2432" i="28"/>
  <c r="C2432" i="28"/>
  <c r="B2432" i="28"/>
  <c r="I2431" i="28"/>
  <c r="H2431" i="28"/>
  <c r="D2431" i="28"/>
  <c r="C2431" i="28"/>
  <c r="B2431" i="28"/>
  <c r="I2430" i="28"/>
  <c r="H2430" i="28"/>
  <c r="D2430" i="28"/>
  <c r="C2430" i="28"/>
  <c r="B2430" i="28"/>
  <c r="I2429" i="28"/>
  <c r="H2429" i="28"/>
  <c r="D2429" i="28"/>
  <c r="C2429" i="28"/>
  <c r="B2429" i="28"/>
  <c r="I2428" i="28"/>
  <c r="H2428" i="28"/>
  <c r="D2428" i="28"/>
  <c r="C2428" i="28"/>
  <c r="B2428" i="28"/>
  <c r="I2427" i="28"/>
  <c r="H2427" i="28"/>
  <c r="D2427" i="28"/>
  <c r="C2427" i="28"/>
  <c r="B2427" i="28"/>
  <c r="I2426" i="28"/>
  <c r="H2426" i="28"/>
  <c r="D2426" i="28"/>
  <c r="C2426" i="28"/>
  <c r="B2426" i="28"/>
  <c r="I2425" i="28"/>
  <c r="H2425" i="28"/>
  <c r="D2425" i="28"/>
  <c r="C2425" i="28"/>
  <c r="B2425" i="28"/>
  <c r="I2424" i="28"/>
  <c r="H2424" i="28"/>
  <c r="D2424" i="28"/>
  <c r="C2424" i="28"/>
  <c r="B2424" i="28"/>
  <c r="I2423" i="28"/>
  <c r="H2423" i="28"/>
  <c r="D2423" i="28"/>
  <c r="C2423" i="28"/>
  <c r="B2423" i="28"/>
  <c r="I2422" i="28"/>
  <c r="H2422" i="28"/>
  <c r="D2422" i="28"/>
  <c r="C2422" i="28"/>
  <c r="B2422" i="28"/>
  <c r="I2421" i="28"/>
  <c r="H2421" i="28"/>
  <c r="D2421" i="28"/>
  <c r="C2421" i="28"/>
  <c r="B2421" i="28"/>
  <c r="I2420" i="28"/>
  <c r="H2420" i="28"/>
  <c r="D2420" i="28"/>
  <c r="C2420" i="28"/>
  <c r="B2420" i="28"/>
  <c r="I2419" i="28"/>
  <c r="H2419" i="28"/>
  <c r="D2419" i="28"/>
  <c r="C2419" i="28"/>
  <c r="B2419" i="28"/>
  <c r="I2418" i="28"/>
  <c r="H2418" i="28"/>
  <c r="D2418" i="28"/>
  <c r="C2418" i="28"/>
  <c r="B2418" i="28"/>
  <c r="I2417" i="28"/>
  <c r="H2417" i="28"/>
  <c r="D2417" i="28"/>
  <c r="C2417" i="28"/>
  <c r="B2417" i="28"/>
  <c r="I2416" i="28"/>
  <c r="H2416" i="28"/>
  <c r="D2416" i="28"/>
  <c r="C2416" i="28"/>
  <c r="B2416" i="28"/>
  <c r="I2415" i="28"/>
  <c r="H2415" i="28"/>
  <c r="D2415" i="28"/>
  <c r="C2415" i="28"/>
  <c r="B2415" i="28"/>
  <c r="I2414" i="28"/>
  <c r="H2414" i="28"/>
  <c r="D2414" i="28"/>
  <c r="C2414" i="28"/>
  <c r="B2414" i="28"/>
  <c r="I2413" i="28"/>
  <c r="H2413" i="28"/>
  <c r="D2413" i="28"/>
  <c r="C2413" i="28"/>
  <c r="B2413" i="28"/>
  <c r="I2412" i="28"/>
  <c r="H2412" i="28"/>
  <c r="D2412" i="28"/>
  <c r="C2412" i="28"/>
  <c r="B2412" i="28"/>
  <c r="I2411" i="28"/>
  <c r="H2411" i="28"/>
  <c r="D2411" i="28"/>
  <c r="C2411" i="28"/>
  <c r="B2411" i="28"/>
  <c r="I2410" i="28"/>
  <c r="H2410" i="28"/>
  <c r="D2410" i="28"/>
  <c r="C2410" i="28"/>
  <c r="B2410" i="28"/>
  <c r="I2409" i="28"/>
  <c r="H2409" i="28"/>
  <c r="D2409" i="28"/>
  <c r="C2409" i="28"/>
  <c r="B2409" i="28"/>
  <c r="I2408" i="28"/>
  <c r="H2408" i="28"/>
  <c r="D2408" i="28"/>
  <c r="C2408" i="28"/>
  <c r="B2408" i="28"/>
  <c r="I2407" i="28"/>
  <c r="H2407" i="28"/>
  <c r="D2407" i="28"/>
  <c r="C2407" i="28"/>
  <c r="B2407" i="28"/>
  <c r="I2406" i="28"/>
  <c r="H2406" i="28"/>
  <c r="D2406" i="28"/>
  <c r="C2406" i="28"/>
  <c r="B2406" i="28"/>
  <c r="I2405" i="28"/>
  <c r="H2405" i="28"/>
  <c r="D2405" i="28"/>
  <c r="C2405" i="28"/>
  <c r="B2405" i="28"/>
  <c r="I2404" i="28"/>
  <c r="H2404" i="28"/>
  <c r="D2404" i="28"/>
  <c r="C2404" i="28"/>
  <c r="B2404" i="28"/>
  <c r="I2403" i="28"/>
  <c r="H2403" i="28"/>
  <c r="D2403" i="28"/>
  <c r="C2403" i="28"/>
  <c r="B2403" i="28"/>
  <c r="I2402" i="28"/>
  <c r="H2402" i="28"/>
  <c r="D2402" i="28"/>
  <c r="C2402" i="28"/>
  <c r="B2402" i="28"/>
  <c r="I2401" i="28"/>
  <c r="H2401" i="28"/>
  <c r="D2401" i="28"/>
  <c r="C2401" i="28"/>
  <c r="B2401" i="28"/>
  <c r="I2400" i="28"/>
  <c r="H2400" i="28"/>
  <c r="D2400" i="28"/>
  <c r="C2400" i="28"/>
  <c r="B2400" i="28"/>
  <c r="I2399" i="28"/>
  <c r="H2399" i="28"/>
  <c r="D2399" i="28"/>
  <c r="C2399" i="28"/>
  <c r="B2399" i="28"/>
  <c r="I2398" i="28"/>
  <c r="H2398" i="28"/>
  <c r="D2398" i="28"/>
  <c r="C2398" i="28"/>
  <c r="B2398" i="28"/>
  <c r="I2397" i="28"/>
  <c r="H2397" i="28"/>
  <c r="D2397" i="28"/>
  <c r="C2397" i="28"/>
  <c r="B2397" i="28"/>
  <c r="I2396" i="28"/>
  <c r="H2396" i="28"/>
  <c r="D2396" i="28"/>
  <c r="C2396" i="28"/>
  <c r="B2396" i="28"/>
  <c r="I2395" i="28"/>
  <c r="H2395" i="28"/>
  <c r="D2395" i="28"/>
  <c r="C2395" i="28"/>
  <c r="B2395" i="28"/>
  <c r="I2394" i="28"/>
  <c r="H2394" i="28"/>
  <c r="D2394" i="28"/>
  <c r="C2394" i="28"/>
  <c r="B2394" i="28"/>
  <c r="I2393" i="28"/>
  <c r="H2393" i="28"/>
  <c r="D2393" i="28"/>
  <c r="C2393" i="28"/>
  <c r="B2393" i="28"/>
  <c r="I2392" i="28"/>
  <c r="H2392" i="28"/>
  <c r="D2392" i="28"/>
  <c r="C2392" i="28"/>
  <c r="B2392" i="28"/>
  <c r="I2391" i="28"/>
  <c r="H2391" i="28"/>
  <c r="D2391" i="28"/>
  <c r="C2391" i="28"/>
  <c r="B2391" i="28"/>
  <c r="I2390" i="28"/>
  <c r="H2390" i="28"/>
  <c r="D2390" i="28"/>
  <c r="C2390" i="28"/>
  <c r="B2390" i="28"/>
  <c r="I2389" i="28"/>
  <c r="H2389" i="28"/>
  <c r="D2389" i="28"/>
  <c r="C2389" i="28"/>
  <c r="B2389" i="28"/>
  <c r="I2388" i="28"/>
  <c r="H2388" i="28"/>
  <c r="D2388" i="28"/>
  <c r="C2388" i="28"/>
  <c r="B2388" i="28"/>
  <c r="I2387" i="28"/>
  <c r="H2387" i="28"/>
  <c r="D2387" i="28"/>
  <c r="C2387" i="28"/>
  <c r="B2387" i="28"/>
  <c r="I2386" i="28"/>
  <c r="H2386" i="28"/>
  <c r="D2386" i="28"/>
  <c r="C2386" i="28"/>
  <c r="B2386" i="28"/>
  <c r="I2385" i="28"/>
  <c r="H2385" i="28"/>
  <c r="D2385" i="28"/>
  <c r="C2385" i="28"/>
  <c r="B2385" i="28"/>
  <c r="I2384" i="28"/>
  <c r="H2384" i="28"/>
  <c r="D2384" i="28"/>
  <c r="C2384" i="28"/>
  <c r="B2384" i="28"/>
  <c r="I2383" i="28"/>
  <c r="H2383" i="28"/>
  <c r="D2383" i="28"/>
  <c r="C2383" i="28"/>
  <c r="B2383" i="28"/>
  <c r="I2382" i="28"/>
  <c r="H2382" i="28"/>
  <c r="D2382" i="28"/>
  <c r="C2382" i="28"/>
  <c r="B2382" i="28"/>
  <c r="I2381" i="28"/>
  <c r="H2381" i="28"/>
  <c r="D2381" i="28"/>
  <c r="C2381" i="28"/>
  <c r="B2381" i="28"/>
  <c r="I2380" i="28"/>
  <c r="H2380" i="28"/>
  <c r="D2380" i="28"/>
  <c r="C2380" i="28"/>
  <c r="B2380" i="28"/>
  <c r="I2379" i="28"/>
  <c r="H2379" i="28"/>
  <c r="D2379" i="28"/>
  <c r="C2379" i="28"/>
  <c r="B2379" i="28"/>
  <c r="I2378" i="28"/>
  <c r="H2378" i="28"/>
  <c r="D2378" i="28"/>
  <c r="C2378" i="28"/>
  <c r="B2378" i="28"/>
  <c r="I2377" i="28"/>
  <c r="H2377" i="28"/>
  <c r="D2377" i="28"/>
  <c r="C2377" i="28"/>
  <c r="B2377" i="28"/>
  <c r="I2376" i="28"/>
  <c r="H2376" i="28"/>
  <c r="D2376" i="28"/>
  <c r="C2376" i="28"/>
  <c r="B2376" i="28"/>
  <c r="I2375" i="28"/>
  <c r="H2375" i="28"/>
  <c r="D2375" i="28"/>
  <c r="C2375" i="28"/>
  <c r="B2375" i="28"/>
  <c r="I2374" i="28"/>
  <c r="H2374" i="28"/>
  <c r="D2374" i="28"/>
  <c r="C2374" i="28"/>
  <c r="B2374" i="28"/>
  <c r="I2373" i="28"/>
  <c r="H2373" i="28"/>
  <c r="D2373" i="28"/>
  <c r="C2373" i="28"/>
  <c r="B2373" i="28"/>
  <c r="I2372" i="28"/>
  <c r="H2372" i="28"/>
  <c r="D2372" i="28"/>
  <c r="C2372" i="28"/>
  <c r="B2372" i="28"/>
  <c r="I2371" i="28"/>
  <c r="H2371" i="28"/>
  <c r="D2371" i="28"/>
  <c r="C2371" i="28"/>
  <c r="B2371" i="28"/>
  <c r="I2370" i="28"/>
  <c r="H2370" i="28"/>
  <c r="D2370" i="28"/>
  <c r="C2370" i="28"/>
  <c r="B2370" i="28"/>
  <c r="I2369" i="28"/>
  <c r="H2369" i="28"/>
  <c r="D2369" i="28"/>
  <c r="C2369" i="28"/>
  <c r="B2369" i="28"/>
  <c r="I2368" i="28"/>
  <c r="H2368" i="28"/>
  <c r="D2368" i="28"/>
  <c r="C2368" i="28"/>
  <c r="B2368" i="28"/>
  <c r="I2367" i="28"/>
  <c r="H2367" i="28"/>
  <c r="D2367" i="28"/>
  <c r="C2367" i="28"/>
  <c r="B2367" i="28"/>
  <c r="I2366" i="28"/>
  <c r="H2366" i="28"/>
  <c r="D2366" i="28"/>
  <c r="C2366" i="28"/>
  <c r="B2366" i="28"/>
  <c r="I2365" i="28"/>
  <c r="H2365" i="28"/>
  <c r="D2365" i="28"/>
  <c r="C2365" i="28"/>
  <c r="B2365" i="28"/>
  <c r="I2364" i="28"/>
  <c r="H2364" i="28"/>
  <c r="D2364" i="28"/>
  <c r="C2364" i="28"/>
  <c r="B2364" i="28"/>
  <c r="I2363" i="28"/>
  <c r="H2363" i="28"/>
  <c r="D2363" i="28"/>
  <c r="C2363" i="28"/>
  <c r="B2363" i="28"/>
  <c r="I2362" i="28"/>
  <c r="H2362" i="28"/>
  <c r="D2362" i="28"/>
  <c r="C2362" i="28"/>
  <c r="B2362" i="28"/>
  <c r="I2361" i="28"/>
  <c r="H2361" i="28"/>
  <c r="D2361" i="28"/>
  <c r="C2361" i="28"/>
  <c r="B2361" i="28"/>
  <c r="I2360" i="28"/>
  <c r="H2360" i="28"/>
  <c r="D2360" i="28"/>
  <c r="C2360" i="28"/>
  <c r="B2360" i="28"/>
  <c r="I2359" i="28"/>
  <c r="H2359" i="28"/>
  <c r="D2359" i="28"/>
  <c r="C2359" i="28"/>
  <c r="B2359" i="28"/>
  <c r="I2358" i="28"/>
  <c r="H2358" i="28"/>
  <c r="D2358" i="28"/>
  <c r="C2358" i="28"/>
  <c r="B2358" i="28"/>
  <c r="I2357" i="28"/>
  <c r="H2357" i="28"/>
  <c r="D2357" i="28"/>
  <c r="C2357" i="28"/>
  <c r="B2357" i="28"/>
  <c r="I2356" i="28"/>
  <c r="H2356" i="28"/>
  <c r="D2356" i="28"/>
  <c r="C2356" i="28"/>
  <c r="B2356" i="28"/>
  <c r="I2355" i="28"/>
  <c r="H2355" i="28"/>
  <c r="D2355" i="28"/>
  <c r="C2355" i="28"/>
  <c r="B2355" i="28"/>
  <c r="I2354" i="28"/>
  <c r="H2354" i="28"/>
  <c r="D2354" i="28"/>
  <c r="C2354" i="28"/>
  <c r="B2354" i="28"/>
  <c r="I2353" i="28"/>
  <c r="H2353" i="28"/>
  <c r="D2353" i="28"/>
  <c r="C2353" i="28"/>
  <c r="B2353" i="28"/>
  <c r="I2352" i="28"/>
  <c r="H2352" i="28"/>
  <c r="D2352" i="28"/>
  <c r="C2352" i="28"/>
  <c r="B2352" i="28"/>
  <c r="I2351" i="28"/>
  <c r="H2351" i="28"/>
  <c r="D2351" i="28"/>
  <c r="C2351" i="28"/>
  <c r="B2351" i="28"/>
  <c r="I2350" i="28"/>
  <c r="H2350" i="28"/>
  <c r="D2350" i="28"/>
  <c r="C2350" i="28"/>
  <c r="B2350" i="28"/>
  <c r="I2349" i="28"/>
  <c r="H2349" i="28"/>
  <c r="D2349" i="28"/>
  <c r="C2349" i="28"/>
  <c r="B2349" i="28"/>
  <c r="I2348" i="28"/>
  <c r="H2348" i="28"/>
  <c r="D2348" i="28"/>
  <c r="C2348" i="28"/>
  <c r="B2348" i="28"/>
  <c r="I2347" i="28"/>
  <c r="H2347" i="28"/>
  <c r="D2347" i="28"/>
  <c r="C2347" i="28"/>
  <c r="B2347" i="28"/>
  <c r="I2346" i="28"/>
  <c r="H2346" i="28"/>
  <c r="D2346" i="28"/>
  <c r="C2346" i="28"/>
  <c r="B2346" i="28"/>
  <c r="I2345" i="28"/>
  <c r="H2345" i="28"/>
  <c r="D2345" i="28"/>
  <c r="C2345" i="28"/>
  <c r="B2345" i="28"/>
  <c r="I2344" i="28"/>
  <c r="H2344" i="28"/>
  <c r="D2344" i="28"/>
  <c r="C2344" i="28"/>
  <c r="B2344" i="28"/>
  <c r="I2343" i="28"/>
  <c r="H2343" i="28"/>
  <c r="D2343" i="28"/>
  <c r="C2343" i="28"/>
  <c r="B2343" i="28"/>
  <c r="I2342" i="28"/>
  <c r="H2342" i="28"/>
  <c r="D2342" i="28"/>
  <c r="C2342" i="28"/>
  <c r="B2342" i="28"/>
  <c r="I2341" i="28"/>
  <c r="H2341" i="28"/>
  <c r="D2341" i="28"/>
  <c r="C2341" i="28"/>
  <c r="B2341" i="28"/>
  <c r="I2340" i="28"/>
  <c r="H2340" i="28"/>
  <c r="D2340" i="28"/>
  <c r="C2340" i="28"/>
  <c r="B2340" i="28"/>
  <c r="I2339" i="28"/>
  <c r="H2339" i="28"/>
  <c r="D2339" i="28"/>
  <c r="C2339" i="28"/>
  <c r="B2339" i="28"/>
  <c r="I2338" i="28"/>
  <c r="H2338" i="28"/>
  <c r="D2338" i="28"/>
  <c r="C2338" i="28"/>
  <c r="B2338" i="28"/>
  <c r="I2337" i="28"/>
  <c r="H2337" i="28"/>
  <c r="D2337" i="28"/>
  <c r="C2337" i="28"/>
  <c r="B2337" i="28"/>
  <c r="I2336" i="28"/>
  <c r="H2336" i="28"/>
  <c r="D2336" i="28"/>
  <c r="C2336" i="28"/>
  <c r="B2336" i="28"/>
  <c r="I2335" i="28"/>
  <c r="H2335" i="28"/>
  <c r="D2335" i="28"/>
  <c r="C2335" i="28"/>
  <c r="B2335" i="28"/>
  <c r="I2334" i="28"/>
  <c r="H2334" i="28"/>
  <c r="D2334" i="28"/>
  <c r="C2334" i="28"/>
  <c r="B2334" i="28"/>
  <c r="I2333" i="28"/>
  <c r="H2333" i="28"/>
  <c r="D2333" i="28"/>
  <c r="C2333" i="28"/>
  <c r="B2333" i="28"/>
  <c r="I2332" i="28"/>
  <c r="H2332" i="28"/>
  <c r="D2332" i="28"/>
  <c r="C2332" i="28"/>
  <c r="B2332" i="28"/>
  <c r="I2331" i="28"/>
  <c r="H2331" i="28"/>
  <c r="D2331" i="28"/>
  <c r="C2331" i="28"/>
  <c r="B2331" i="28"/>
  <c r="I2330" i="28"/>
  <c r="H2330" i="28"/>
  <c r="D2330" i="28"/>
  <c r="C2330" i="28"/>
  <c r="B2330" i="28"/>
  <c r="I2329" i="28"/>
  <c r="H2329" i="28"/>
  <c r="D2329" i="28"/>
  <c r="C2329" i="28"/>
  <c r="B2329" i="28"/>
  <c r="I2328" i="28"/>
  <c r="H2328" i="28"/>
  <c r="D2328" i="28"/>
  <c r="C2328" i="28"/>
  <c r="B2328" i="28"/>
  <c r="I2327" i="28"/>
  <c r="H2327" i="28"/>
  <c r="D2327" i="28"/>
  <c r="C2327" i="28"/>
  <c r="B2327" i="28"/>
  <c r="I2326" i="28"/>
  <c r="H2326" i="28"/>
  <c r="D2326" i="28"/>
  <c r="C2326" i="28"/>
  <c r="B2326" i="28"/>
  <c r="I2325" i="28"/>
  <c r="H2325" i="28"/>
  <c r="D2325" i="28"/>
  <c r="C2325" i="28"/>
  <c r="B2325" i="28"/>
  <c r="I2324" i="28"/>
  <c r="H2324" i="28"/>
  <c r="D2324" i="28"/>
  <c r="C2324" i="28"/>
  <c r="B2324" i="28"/>
  <c r="I2323" i="28"/>
  <c r="H2323" i="28"/>
  <c r="D2323" i="28"/>
  <c r="C2323" i="28"/>
  <c r="B2323" i="28"/>
  <c r="I2322" i="28"/>
  <c r="H2322" i="28"/>
  <c r="D2322" i="28"/>
  <c r="C2322" i="28"/>
  <c r="B2322" i="28"/>
  <c r="I2321" i="28"/>
  <c r="H2321" i="28"/>
  <c r="D2321" i="28"/>
  <c r="C2321" i="28"/>
  <c r="B2321" i="28"/>
  <c r="I2320" i="28"/>
  <c r="H2320" i="28"/>
  <c r="D2320" i="28"/>
  <c r="C2320" i="28"/>
  <c r="B2320" i="28"/>
  <c r="I2319" i="28"/>
  <c r="H2319" i="28"/>
  <c r="D2319" i="28"/>
  <c r="C2319" i="28"/>
  <c r="B2319" i="28"/>
  <c r="I2318" i="28"/>
  <c r="H2318" i="28"/>
  <c r="D2318" i="28"/>
  <c r="C2318" i="28"/>
  <c r="B2318" i="28"/>
  <c r="I2317" i="28"/>
  <c r="H2317" i="28"/>
  <c r="D2317" i="28"/>
  <c r="C2317" i="28"/>
  <c r="B2317" i="28"/>
  <c r="I2316" i="28"/>
  <c r="H2316" i="28"/>
  <c r="D2316" i="28"/>
  <c r="C2316" i="28"/>
  <c r="B2316" i="28"/>
  <c r="I2315" i="28"/>
  <c r="H2315" i="28"/>
  <c r="D2315" i="28"/>
  <c r="C2315" i="28"/>
  <c r="B2315" i="28"/>
  <c r="I2314" i="28"/>
  <c r="H2314" i="28"/>
  <c r="D2314" i="28"/>
  <c r="C2314" i="28"/>
  <c r="B2314" i="28"/>
  <c r="I2313" i="28"/>
  <c r="H2313" i="28"/>
  <c r="D2313" i="28"/>
  <c r="C2313" i="28"/>
  <c r="B2313" i="28"/>
  <c r="I2312" i="28"/>
  <c r="H2312" i="28"/>
  <c r="D2312" i="28"/>
  <c r="C2312" i="28"/>
  <c r="B2312" i="28"/>
  <c r="I2311" i="28"/>
  <c r="H2311" i="28"/>
  <c r="D2311" i="28"/>
  <c r="C2311" i="28"/>
  <c r="B2311" i="28"/>
  <c r="I2310" i="28"/>
  <c r="H2310" i="28"/>
  <c r="D2310" i="28"/>
  <c r="C2310" i="28"/>
  <c r="B2310" i="28"/>
  <c r="I2309" i="28"/>
  <c r="H2309" i="28"/>
  <c r="D2309" i="28"/>
  <c r="C2309" i="28"/>
  <c r="B2309" i="28"/>
  <c r="I2308" i="28"/>
  <c r="H2308" i="28"/>
  <c r="D2308" i="28"/>
  <c r="C2308" i="28"/>
  <c r="B2308" i="28"/>
  <c r="I2307" i="28"/>
  <c r="H2307" i="28"/>
  <c r="D2307" i="28"/>
  <c r="C2307" i="28"/>
  <c r="B2307" i="28"/>
  <c r="I2306" i="28"/>
  <c r="H2306" i="28"/>
  <c r="D2306" i="28"/>
  <c r="C2306" i="28"/>
  <c r="B2306" i="28"/>
  <c r="I2305" i="28"/>
  <c r="H2305" i="28"/>
  <c r="D2305" i="28"/>
  <c r="C2305" i="28"/>
  <c r="B2305" i="28"/>
  <c r="I2304" i="28"/>
  <c r="H2304" i="28"/>
  <c r="D2304" i="28"/>
  <c r="C2304" i="28"/>
  <c r="B2304" i="28"/>
  <c r="I2303" i="28"/>
  <c r="H2303" i="28"/>
  <c r="D2303" i="28"/>
  <c r="C2303" i="28"/>
  <c r="B2303" i="28"/>
  <c r="I2302" i="28"/>
  <c r="H2302" i="28"/>
  <c r="D2302" i="28"/>
  <c r="C2302" i="28"/>
  <c r="B2302" i="28"/>
  <c r="I2301" i="28"/>
  <c r="H2301" i="28"/>
  <c r="D2301" i="28"/>
  <c r="C2301" i="28"/>
  <c r="B2301" i="28"/>
  <c r="I2300" i="28"/>
  <c r="H2300" i="28"/>
  <c r="D2300" i="28"/>
  <c r="C2300" i="28"/>
  <c r="B2300" i="28"/>
  <c r="I2299" i="28"/>
  <c r="H2299" i="28"/>
  <c r="D2299" i="28"/>
  <c r="C2299" i="28"/>
  <c r="B2299" i="28"/>
  <c r="I2298" i="28"/>
  <c r="H2298" i="28"/>
  <c r="D2298" i="28"/>
  <c r="C2298" i="28"/>
  <c r="B2298" i="28"/>
  <c r="I2297" i="28"/>
  <c r="H2297" i="28"/>
  <c r="D2297" i="28"/>
  <c r="C2297" i="28"/>
  <c r="B2297" i="28"/>
  <c r="I2296" i="28"/>
  <c r="H2296" i="28"/>
  <c r="D2296" i="28"/>
  <c r="C2296" i="28"/>
  <c r="B2296" i="28"/>
  <c r="I2295" i="28"/>
  <c r="H2295" i="28"/>
  <c r="D2295" i="28"/>
  <c r="C2295" i="28"/>
  <c r="B2295" i="28"/>
  <c r="I2294" i="28"/>
  <c r="H2294" i="28"/>
  <c r="D2294" i="28"/>
  <c r="C2294" i="28"/>
  <c r="B2294" i="28"/>
  <c r="I2293" i="28"/>
  <c r="H2293" i="28"/>
  <c r="D2293" i="28"/>
  <c r="C2293" i="28"/>
  <c r="B2293" i="28"/>
  <c r="I2292" i="28"/>
  <c r="H2292" i="28"/>
  <c r="D2292" i="28"/>
  <c r="C2292" i="28"/>
  <c r="B2292" i="28"/>
  <c r="I2291" i="28"/>
  <c r="H2291" i="28"/>
  <c r="D2291" i="28"/>
  <c r="C2291" i="28"/>
  <c r="B2291" i="28"/>
  <c r="I2290" i="28"/>
  <c r="H2290" i="28"/>
  <c r="D2290" i="28"/>
  <c r="C2290" i="28"/>
  <c r="B2290" i="28"/>
  <c r="I2289" i="28"/>
  <c r="H2289" i="28"/>
  <c r="D2289" i="28"/>
  <c r="C2289" i="28"/>
  <c r="B2289" i="28"/>
  <c r="I2288" i="28"/>
  <c r="H2288" i="28"/>
  <c r="D2288" i="28"/>
  <c r="C2288" i="28"/>
  <c r="B2288" i="28"/>
  <c r="I2287" i="28"/>
  <c r="H2287" i="28"/>
  <c r="D2287" i="28"/>
  <c r="C2287" i="28"/>
  <c r="B2287" i="28"/>
  <c r="I2286" i="28"/>
  <c r="H2286" i="28"/>
  <c r="D2286" i="28"/>
  <c r="C2286" i="28"/>
  <c r="B2286" i="28"/>
  <c r="I2285" i="28"/>
  <c r="H2285" i="28"/>
  <c r="D2285" i="28"/>
  <c r="C2285" i="28"/>
  <c r="B2285" i="28"/>
  <c r="I2284" i="28"/>
  <c r="H2284" i="28"/>
  <c r="D2284" i="28"/>
  <c r="C2284" i="28"/>
  <c r="B2284" i="28"/>
  <c r="I2283" i="28"/>
  <c r="H2283" i="28"/>
  <c r="D2283" i="28"/>
  <c r="C2283" i="28"/>
  <c r="B2283" i="28"/>
  <c r="I2282" i="28"/>
  <c r="H2282" i="28"/>
  <c r="D2282" i="28"/>
  <c r="C2282" i="28"/>
  <c r="B2282" i="28"/>
  <c r="I2281" i="28"/>
  <c r="H2281" i="28"/>
  <c r="D2281" i="28"/>
  <c r="C2281" i="28"/>
  <c r="B2281" i="28"/>
  <c r="I2280" i="28"/>
  <c r="H2280" i="28"/>
  <c r="D2280" i="28"/>
  <c r="C2280" i="28"/>
  <c r="B2280" i="28"/>
  <c r="I2279" i="28"/>
  <c r="H2279" i="28"/>
  <c r="D2279" i="28"/>
  <c r="C2279" i="28"/>
  <c r="B2279" i="28"/>
  <c r="I2278" i="28"/>
  <c r="H2278" i="28"/>
  <c r="D2278" i="28"/>
  <c r="C2278" i="28"/>
  <c r="B2278" i="28"/>
  <c r="I2277" i="28"/>
  <c r="H2277" i="28"/>
  <c r="D2277" i="28"/>
  <c r="C2277" i="28"/>
  <c r="B2277" i="28"/>
  <c r="I2276" i="28"/>
  <c r="H2276" i="28"/>
  <c r="D2276" i="28"/>
  <c r="C2276" i="28"/>
  <c r="B2276" i="28"/>
  <c r="I2275" i="28"/>
  <c r="H2275" i="28"/>
  <c r="D2275" i="28"/>
  <c r="C2275" i="28"/>
  <c r="B2275" i="28"/>
  <c r="I2274" i="28"/>
  <c r="H2274" i="28"/>
  <c r="D2274" i="28"/>
  <c r="C2274" i="28"/>
  <c r="B2274" i="28"/>
  <c r="I2273" i="28"/>
  <c r="H2273" i="28"/>
  <c r="D2273" i="28"/>
  <c r="C2273" i="28"/>
  <c r="B2273" i="28"/>
  <c r="I2272" i="28"/>
  <c r="H2272" i="28"/>
  <c r="D2272" i="28"/>
  <c r="C2272" i="28"/>
  <c r="B2272" i="28"/>
  <c r="I2271" i="28"/>
  <c r="H2271" i="28"/>
  <c r="D2271" i="28"/>
  <c r="C2271" i="28"/>
  <c r="B2271" i="28"/>
  <c r="I2270" i="28"/>
  <c r="H2270" i="28"/>
  <c r="D2270" i="28"/>
  <c r="C2270" i="28"/>
  <c r="B2270" i="28"/>
  <c r="I2269" i="28"/>
  <c r="H2269" i="28"/>
  <c r="D2269" i="28"/>
  <c r="C2269" i="28"/>
  <c r="B2269" i="28"/>
  <c r="I2268" i="28"/>
  <c r="H2268" i="28"/>
  <c r="D2268" i="28"/>
  <c r="C2268" i="28"/>
  <c r="B2268" i="28"/>
  <c r="I2267" i="28"/>
  <c r="H2267" i="28"/>
  <c r="D2267" i="28"/>
  <c r="C2267" i="28"/>
  <c r="B2267" i="28"/>
  <c r="I2266" i="28"/>
  <c r="H2266" i="28"/>
  <c r="D2266" i="28"/>
  <c r="C2266" i="28"/>
  <c r="B2266" i="28"/>
  <c r="I2265" i="28"/>
  <c r="H2265" i="28"/>
  <c r="D2265" i="28"/>
  <c r="C2265" i="28"/>
  <c r="B2265" i="28"/>
  <c r="I2264" i="28"/>
  <c r="H2264" i="28"/>
  <c r="D2264" i="28"/>
  <c r="C2264" i="28"/>
  <c r="B2264" i="28"/>
  <c r="I2263" i="28"/>
  <c r="H2263" i="28"/>
  <c r="D2263" i="28"/>
  <c r="C2263" i="28"/>
  <c r="B2263" i="28"/>
  <c r="I2262" i="28"/>
  <c r="H2262" i="28"/>
  <c r="D2262" i="28"/>
  <c r="C2262" i="28"/>
  <c r="B2262" i="28"/>
  <c r="I2261" i="28"/>
  <c r="H2261" i="28"/>
  <c r="D2261" i="28"/>
  <c r="C2261" i="28"/>
  <c r="B2261" i="28"/>
  <c r="I2260" i="28"/>
  <c r="H2260" i="28"/>
  <c r="D2260" i="28"/>
  <c r="C2260" i="28"/>
  <c r="B2260" i="28"/>
  <c r="I2259" i="28"/>
  <c r="H2259" i="28"/>
  <c r="D2259" i="28"/>
  <c r="C2259" i="28"/>
  <c r="B2259" i="28"/>
  <c r="I2258" i="28"/>
  <c r="H2258" i="28"/>
  <c r="D2258" i="28"/>
  <c r="C2258" i="28"/>
  <c r="B2258" i="28"/>
  <c r="I2257" i="28"/>
  <c r="H2257" i="28"/>
  <c r="D2257" i="28"/>
  <c r="C2257" i="28"/>
  <c r="B2257" i="28"/>
  <c r="I2256" i="28"/>
  <c r="H2256" i="28"/>
  <c r="D2256" i="28"/>
  <c r="C2256" i="28"/>
  <c r="B2256" i="28"/>
  <c r="I2255" i="28"/>
  <c r="H2255" i="28"/>
  <c r="D2255" i="28"/>
  <c r="C2255" i="28"/>
  <c r="B2255" i="28"/>
  <c r="I2254" i="28"/>
  <c r="H2254" i="28"/>
  <c r="D2254" i="28"/>
  <c r="C2254" i="28"/>
  <c r="B2254" i="28"/>
  <c r="I2253" i="28"/>
  <c r="H2253" i="28"/>
  <c r="D2253" i="28"/>
  <c r="C2253" i="28"/>
  <c r="B2253" i="28"/>
  <c r="I2252" i="28"/>
  <c r="H2252" i="28"/>
  <c r="D2252" i="28"/>
  <c r="C2252" i="28"/>
  <c r="B2252" i="28"/>
  <c r="I2251" i="28"/>
  <c r="H2251" i="28"/>
  <c r="D2251" i="28"/>
  <c r="C2251" i="28"/>
  <c r="B2251" i="28"/>
  <c r="I2250" i="28"/>
  <c r="H2250" i="28"/>
  <c r="D2250" i="28"/>
  <c r="C2250" i="28"/>
  <c r="B2250" i="28"/>
  <c r="I2249" i="28"/>
  <c r="H2249" i="28"/>
  <c r="D2249" i="28"/>
  <c r="C2249" i="28"/>
  <c r="B2249" i="28"/>
  <c r="I2248" i="28"/>
  <c r="H2248" i="28"/>
  <c r="D2248" i="28"/>
  <c r="C2248" i="28"/>
  <c r="B2248" i="28"/>
  <c r="I2247" i="28"/>
  <c r="H2247" i="28"/>
  <c r="D2247" i="28"/>
  <c r="C2247" i="28"/>
  <c r="B2247" i="28"/>
  <c r="I2246" i="28"/>
  <c r="H2246" i="28"/>
  <c r="D2246" i="28"/>
  <c r="C2246" i="28"/>
  <c r="B2246" i="28"/>
  <c r="I2245" i="28"/>
  <c r="H2245" i="28"/>
  <c r="D2245" i="28"/>
  <c r="C2245" i="28"/>
  <c r="B2245" i="28"/>
  <c r="I2244" i="28"/>
  <c r="H2244" i="28"/>
  <c r="D2244" i="28"/>
  <c r="C2244" i="28"/>
  <c r="B2244" i="28"/>
  <c r="I2243" i="28"/>
  <c r="H2243" i="28"/>
  <c r="D2243" i="28"/>
  <c r="C2243" i="28"/>
  <c r="B2243" i="28"/>
  <c r="I2242" i="28"/>
  <c r="H2242" i="28"/>
  <c r="D2242" i="28"/>
  <c r="C2242" i="28"/>
  <c r="B2242" i="28"/>
  <c r="I2241" i="28"/>
  <c r="H2241" i="28"/>
  <c r="D2241" i="28"/>
  <c r="C2241" i="28"/>
  <c r="B2241" i="28"/>
  <c r="I2240" i="28"/>
  <c r="H2240" i="28"/>
  <c r="D2240" i="28"/>
  <c r="C2240" i="28"/>
  <c r="B2240" i="28"/>
  <c r="I2239" i="28"/>
  <c r="H2239" i="28"/>
  <c r="D2239" i="28"/>
  <c r="C2239" i="28"/>
  <c r="B2239" i="28"/>
  <c r="I2238" i="28"/>
  <c r="H2238" i="28"/>
  <c r="D2238" i="28"/>
  <c r="C2238" i="28"/>
  <c r="B2238" i="28"/>
  <c r="I2237" i="28"/>
  <c r="H2237" i="28"/>
  <c r="D2237" i="28"/>
  <c r="C2237" i="28"/>
  <c r="B2237" i="28"/>
  <c r="I2236" i="28"/>
  <c r="H2236" i="28"/>
  <c r="D2236" i="28"/>
  <c r="C2236" i="28"/>
  <c r="B2236" i="28"/>
  <c r="I2235" i="28"/>
  <c r="H2235" i="28"/>
  <c r="D2235" i="28"/>
  <c r="C2235" i="28"/>
  <c r="B2235" i="28"/>
  <c r="I2234" i="28"/>
  <c r="H2234" i="28"/>
  <c r="D2234" i="28"/>
  <c r="C2234" i="28"/>
  <c r="B2234" i="28"/>
  <c r="I2233" i="28"/>
  <c r="H2233" i="28"/>
  <c r="D2233" i="28"/>
  <c r="C2233" i="28"/>
  <c r="B2233" i="28"/>
  <c r="I2232" i="28"/>
  <c r="H2232" i="28"/>
  <c r="D2232" i="28"/>
  <c r="C2232" i="28"/>
  <c r="B2232" i="28"/>
  <c r="I2231" i="28"/>
  <c r="H2231" i="28"/>
  <c r="D2231" i="28"/>
  <c r="C2231" i="28"/>
  <c r="B2231" i="28"/>
  <c r="I2230" i="28"/>
  <c r="H2230" i="28"/>
  <c r="D2230" i="28"/>
  <c r="C2230" i="28"/>
  <c r="B2230" i="28"/>
  <c r="I2229" i="28"/>
  <c r="H2229" i="28"/>
  <c r="D2229" i="28"/>
  <c r="C2229" i="28"/>
  <c r="B2229" i="28"/>
  <c r="I2228" i="28"/>
  <c r="H2228" i="28"/>
  <c r="D2228" i="28"/>
  <c r="C2228" i="28"/>
  <c r="B2228" i="28"/>
  <c r="I2227" i="28"/>
  <c r="H2227" i="28"/>
  <c r="D2227" i="28"/>
  <c r="C2227" i="28"/>
  <c r="B2227" i="28"/>
  <c r="I2226" i="28"/>
  <c r="H2226" i="28"/>
  <c r="D2226" i="28"/>
  <c r="C2226" i="28"/>
  <c r="B2226" i="28"/>
  <c r="I2225" i="28"/>
  <c r="H2225" i="28"/>
  <c r="D2225" i="28"/>
  <c r="C2225" i="28"/>
  <c r="B2225" i="28"/>
  <c r="I2224" i="28"/>
  <c r="H2224" i="28"/>
  <c r="D2224" i="28"/>
  <c r="C2224" i="28"/>
  <c r="B2224" i="28"/>
  <c r="I2223" i="28"/>
  <c r="H2223" i="28"/>
  <c r="D2223" i="28"/>
  <c r="C2223" i="28"/>
  <c r="B2223" i="28"/>
  <c r="I2222" i="28"/>
  <c r="H2222" i="28"/>
  <c r="D2222" i="28"/>
  <c r="C2222" i="28"/>
  <c r="B2222" i="28"/>
  <c r="I2221" i="28"/>
  <c r="H2221" i="28"/>
  <c r="D2221" i="28"/>
  <c r="C2221" i="28"/>
  <c r="B2221" i="28"/>
  <c r="I2220" i="28"/>
  <c r="H2220" i="28"/>
  <c r="D2220" i="28"/>
  <c r="C2220" i="28"/>
  <c r="B2220" i="28"/>
  <c r="I2219" i="28"/>
  <c r="H2219" i="28"/>
  <c r="D2219" i="28"/>
  <c r="C2219" i="28"/>
  <c r="B2219" i="28"/>
  <c r="I2218" i="28"/>
  <c r="H2218" i="28"/>
  <c r="D2218" i="28"/>
  <c r="C2218" i="28"/>
  <c r="B2218" i="28"/>
  <c r="I2217" i="28"/>
  <c r="H2217" i="28"/>
  <c r="D2217" i="28"/>
  <c r="C2217" i="28"/>
  <c r="B2217" i="28"/>
  <c r="I2216" i="28"/>
  <c r="H2216" i="28"/>
  <c r="D2216" i="28"/>
  <c r="C2216" i="28"/>
  <c r="B2216" i="28"/>
  <c r="I2215" i="28"/>
  <c r="H2215" i="28"/>
  <c r="D2215" i="28"/>
  <c r="C2215" i="28"/>
  <c r="B2215" i="28"/>
  <c r="I2214" i="28"/>
  <c r="H2214" i="28"/>
  <c r="D2214" i="28"/>
  <c r="C2214" i="28"/>
  <c r="B2214" i="28"/>
  <c r="I2213" i="28"/>
  <c r="H2213" i="28"/>
  <c r="D2213" i="28"/>
  <c r="C2213" i="28"/>
  <c r="B2213" i="28"/>
  <c r="I2212" i="28"/>
  <c r="H2212" i="28"/>
  <c r="D2212" i="28"/>
  <c r="C2212" i="28"/>
  <c r="B2212" i="28"/>
  <c r="I2211" i="28"/>
  <c r="H2211" i="28"/>
  <c r="D2211" i="28"/>
  <c r="C2211" i="28"/>
  <c r="B2211" i="28"/>
  <c r="I2210" i="28"/>
  <c r="H2210" i="28"/>
  <c r="D2210" i="28"/>
  <c r="C2210" i="28"/>
  <c r="B2210" i="28"/>
  <c r="I2209" i="28"/>
  <c r="H2209" i="28"/>
  <c r="D2209" i="28"/>
  <c r="C2209" i="28"/>
  <c r="B2209" i="28"/>
  <c r="I2208" i="28"/>
  <c r="H2208" i="28"/>
  <c r="D2208" i="28"/>
  <c r="C2208" i="28"/>
  <c r="B2208" i="28"/>
  <c r="I2207" i="28"/>
  <c r="H2207" i="28"/>
  <c r="D2207" i="28"/>
  <c r="C2207" i="28"/>
  <c r="B2207" i="28"/>
  <c r="I2206" i="28"/>
  <c r="H2206" i="28"/>
  <c r="D2206" i="28"/>
  <c r="C2206" i="28"/>
  <c r="B2206" i="28"/>
  <c r="I2205" i="28"/>
  <c r="H2205" i="28"/>
  <c r="D2205" i="28"/>
  <c r="C2205" i="28"/>
  <c r="B2205" i="28"/>
  <c r="I2204" i="28"/>
  <c r="H2204" i="28"/>
  <c r="D2204" i="28"/>
  <c r="C2204" i="28"/>
  <c r="B2204" i="28"/>
  <c r="I2203" i="28"/>
  <c r="H2203" i="28"/>
  <c r="D2203" i="28"/>
  <c r="C2203" i="28"/>
  <c r="B2203" i="28"/>
  <c r="I2202" i="28"/>
  <c r="H2202" i="28"/>
  <c r="D2202" i="28"/>
  <c r="C2202" i="28"/>
  <c r="B2202" i="28"/>
  <c r="I2201" i="28"/>
  <c r="H2201" i="28"/>
  <c r="D2201" i="28"/>
  <c r="C2201" i="28"/>
  <c r="B2201" i="28"/>
  <c r="I2200" i="28"/>
  <c r="H2200" i="28"/>
  <c r="D2200" i="28"/>
  <c r="C2200" i="28"/>
  <c r="B2200" i="28"/>
  <c r="I2199" i="28"/>
  <c r="H2199" i="28"/>
  <c r="D2199" i="28"/>
  <c r="C2199" i="28"/>
  <c r="B2199" i="28"/>
  <c r="I2198" i="28"/>
  <c r="H2198" i="28"/>
  <c r="D2198" i="28"/>
  <c r="C2198" i="28"/>
  <c r="B2198" i="28"/>
  <c r="I2197" i="28"/>
  <c r="H2197" i="28"/>
  <c r="D2197" i="28"/>
  <c r="C2197" i="28"/>
  <c r="B2197" i="28"/>
  <c r="I2196" i="28"/>
  <c r="H2196" i="28"/>
  <c r="D2196" i="28"/>
  <c r="C2196" i="28"/>
  <c r="B2196" i="28"/>
  <c r="I2195" i="28"/>
  <c r="H2195" i="28"/>
  <c r="D2195" i="28"/>
  <c r="C2195" i="28"/>
  <c r="B2195" i="28"/>
  <c r="I2194" i="28"/>
  <c r="H2194" i="28"/>
  <c r="D2194" i="28"/>
  <c r="C2194" i="28"/>
  <c r="B2194" i="28"/>
  <c r="I2193" i="28"/>
  <c r="H2193" i="28"/>
  <c r="D2193" i="28"/>
  <c r="C2193" i="28"/>
  <c r="B2193" i="28"/>
  <c r="I2192" i="28"/>
  <c r="H2192" i="28"/>
  <c r="D2192" i="28"/>
  <c r="C2192" i="28"/>
  <c r="B2192" i="28"/>
  <c r="I2191" i="28"/>
  <c r="H2191" i="28"/>
  <c r="D2191" i="28"/>
  <c r="C2191" i="28"/>
  <c r="B2191" i="28"/>
  <c r="I2190" i="28"/>
  <c r="H2190" i="28"/>
  <c r="D2190" i="28"/>
  <c r="C2190" i="28"/>
  <c r="B2190" i="28"/>
  <c r="I2189" i="28"/>
  <c r="H2189" i="28"/>
  <c r="D2189" i="28"/>
  <c r="C2189" i="28"/>
  <c r="B2189" i="28"/>
  <c r="I2188" i="28"/>
  <c r="H2188" i="28"/>
  <c r="D2188" i="28"/>
  <c r="C2188" i="28"/>
  <c r="B2188" i="28"/>
  <c r="I2187" i="28"/>
  <c r="H2187" i="28"/>
  <c r="D2187" i="28"/>
  <c r="C2187" i="28"/>
  <c r="B2187" i="28"/>
  <c r="I2186" i="28"/>
  <c r="H2186" i="28"/>
  <c r="D2186" i="28"/>
  <c r="C2186" i="28"/>
  <c r="B2186" i="28"/>
  <c r="I2185" i="28"/>
  <c r="H2185" i="28"/>
  <c r="D2185" i="28"/>
  <c r="C2185" i="28"/>
  <c r="B2185" i="28"/>
  <c r="I2184" i="28"/>
  <c r="H2184" i="28"/>
  <c r="D2184" i="28"/>
  <c r="C2184" i="28"/>
  <c r="B2184" i="28"/>
  <c r="I2183" i="28"/>
  <c r="H2183" i="28"/>
  <c r="D2183" i="28"/>
  <c r="C2183" i="28"/>
  <c r="B2183" i="28"/>
  <c r="I2182" i="28"/>
  <c r="H2182" i="28"/>
  <c r="D2182" i="28"/>
  <c r="C2182" i="28"/>
  <c r="B2182" i="28"/>
  <c r="I2181" i="28"/>
  <c r="H2181" i="28"/>
  <c r="D2181" i="28"/>
  <c r="C2181" i="28"/>
  <c r="B2181" i="28"/>
  <c r="I2180" i="28"/>
  <c r="H2180" i="28"/>
  <c r="D2180" i="28"/>
  <c r="C2180" i="28"/>
  <c r="B2180" i="28"/>
  <c r="I2179" i="28"/>
  <c r="H2179" i="28"/>
  <c r="D2179" i="28"/>
  <c r="C2179" i="28"/>
  <c r="B2179" i="28"/>
  <c r="I2178" i="28"/>
  <c r="H2178" i="28"/>
  <c r="D2178" i="28"/>
  <c r="C2178" i="28"/>
  <c r="B2178" i="28"/>
  <c r="I2177" i="28"/>
  <c r="H2177" i="28"/>
  <c r="D2177" i="28"/>
  <c r="C2177" i="28"/>
  <c r="B2177" i="28"/>
  <c r="I2176" i="28"/>
  <c r="H2176" i="28"/>
  <c r="D2176" i="28"/>
  <c r="C2176" i="28"/>
  <c r="B2176" i="28"/>
  <c r="I2175" i="28"/>
  <c r="H2175" i="28"/>
  <c r="D2175" i="28"/>
  <c r="C2175" i="28"/>
  <c r="B2175" i="28"/>
  <c r="I2174" i="28"/>
  <c r="H2174" i="28"/>
  <c r="D2174" i="28"/>
  <c r="C2174" i="28"/>
  <c r="B2174" i="28"/>
  <c r="I2173" i="28"/>
  <c r="H2173" i="28"/>
  <c r="D2173" i="28"/>
  <c r="C2173" i="28"/>
  <c r="B2173" i="28"/>
  <c r="I2172" i="28"/>
  <c r="H2172" i="28"/>
  <c r="D2172" i="28"/>
  <c r="C2172" i="28"/>
  <c r="B2172" i="28"/>
  <c r="I2171" i="28"/>
  <c r="H2171" i="28"/>
  <c r="D2171" i="28"/>
  <c r="C2171" i="28"/>
  <c r="B2171" i="28"/>
  <c r="I2170" i="28"/>
  <c r="H2170" i="28"/>
  <c r="D2170" i="28"/>
  <c r="C2170" i="28"/>
  <c r="B2170" i="28"/>
  <c r="I2169" i="28"/>
  <c r="H2169" i="28"/>
  <c r="D2169" i="28"/>
  <c r="C2169" i="28"/>
  <c r="B2169" i="28"/>
  <c r="I2168" i="28"/>
  <c r="H2168" i="28"/>
  <c r="D2168" i="28"/>
  <c r="C2168" i="28"/>
  <c r="B2168" i="28"/>
  <c r="I2167" i="28"/>
  <c r="H2167" i="28"/>
  <c r="D2167" i="28"/>
  <c r="C2167" i="28"/>
  <c r="B2167" i="28"/>
  <c r="I2166" i="28"/>
  <c r="H2166" i="28"/>
  <c r="D2166" i="28"/>
  <c r="C2166" i="28"/>
  <c r="B2166" i="28"/>
  <c r="I2165" i="28"/>
  <c r="H2165" i="28"/>
  <c r="D2165" i="28"/>
  <c r="C2165" i="28"/>
  <c r="B2165" i="28"/>
  <c r="I2164" i="28"/>
  <c r="H2164" i="28"/>
  <c r="D2164" i="28"/>
  <c r="C2164" i="28"/>
  <c r="B2164" i="28"/>
  <c r="I2163" i="28"/>
  <c r="H2163" i="28"/>
  <c r="D2163" i="28"/>
  <c r="C2163" i="28"/>
  <c r="B2163" i="28"/>
  <c r="I2162" i="28"/>
  <c r="H2162" i="28"/>
  <c r="D2162" i="28"/>
  <c r="C2162" i="28"/>
  <c r="B2162" i="28"/>
  <c r="I2161" i="28"/>
  <c r="H2161" i="28"/>
  <c r="D2161" i="28"/>
  <c r="C2161" i="28"/>
  <c r="B2161" i="28"/>
  <c r="I2160" i="28"/>
  <c r="H2160" i="28"/>
  <c r="D2160" i="28"/>
  <c r="C2160" i="28"/>
  <c r="B2160" i="28"/>
  <c r="I2159" i="28"/>
  <c r="H2159" i="28"/>
  <c r="D2159" i="28"/>
  <c r="C2159" i="28"/>
  <c r="B2159" i="28"/>
  <c r="I2158" i="28"/>
  <c r="H2158" i="28"/>
  <c r="D2158" i="28"/>
  <c r="C2158" i="28"/>
  <c r="B2158" i="28"/>
  <c r="I2157" i="28"/>
  <c r="H2157" i="28"/>
  <c r="D2157" i="28"/>
  <c r="C2157" i="28"/>
  <c r="B2157" i="28"/>
  <c r="I2156" i="28"/>
  <c r="H2156" i="28"/>
  <c r="D2156" i="28"/>
  <c r="C2156" i="28"/>
  <c r="B2156" i="28"/>
  <c r="I2155" i="28"/>
  <c r="H2155" i="28"/>
  <c r="D2155" i="28"/>
  <c r="C2155" i="28"/>
  <c r="B2155" i="28"/>
  <c r="I2154" i="28"/>
  <c r="H2154" i="28"/>
  <c r="D2154" i="28"/>
  <c r="C2154" i="28"/>
  <c r="B2154" i="28"/>
  <c r="I2153" i="28"/>
  <c r="H2153" i="28"/>
  <c r="D2153" i="28"/>
  <c r="C2153" i="28"/>
  <c r="B2153" i="28"/>
  <c r="I2152" i="28"/>
  <c r="H2152" i="28"/>
  <c r="D2152" i="28"/>
  <c r="C2152" i="28"/>
  <c r="B2152" i="28"/>
  <c r="I2151" i="28"/>
  <c r="H2151" i="28"/>
  <c r="D2151" i="28"/>
  <c r="C2151" i="28"/>
  <c r="B2151" i="28"/>
  <c r="I2150" i="28"/>
  <c r="H2150" i="28"/>
  <c r="D2150" i="28"/>
  <c r="C2150" i="28"/>
  <c r="B2150" i="28"/>
  <c r="I2149" i="28"/>
  <c r="H2149" i="28"/>
  <c r="D2149" i="28"/>
  <c r="C2149" i="28"/>
  <c r="B2149" i="28"/>
  <c r="I2148" i="28"/>
  <c r="H2148" i="28"/>
  <c r="D2148" i="28"/>
  <c r="C2148" i="28"/>
  <c r="B2148" i="28"/>
  <c r="I2147" i="28"/>
  <c r="H2147" i="28"/>
  <c r="D2147" i="28"/>
  <c r="C2147" i="28"/>
  <c r="B2147" i="28"/>
  <c r="I2146" i="28"/>
  <c r="H2146" i="28"/>
  <c r="D2146" i="28"/>
  <c r="C2146" i="28"/>
  <c r="B2146" i="28"/>
  <c r="I2145" i="28"/>
  <c r="H2145" i="28"/>
  <c r="D2145" i="28"/>
  <c r="C2145" i="28"/>
  <c r="B2145" i="28"/>
  <c r="I2144" i="28"/>
  <c r="H2144" i="28"/>
  <c r="D2144" i="28"/>
  <c r="C2144" i="28"/>
  <c r="B2144" i="28"/>
  <c r="I2143" i="28"/>
  <c r="H2143" i="28"/>
  <c r="D2143" i="28"/>
  <c r="C2143" i="28"/>
  <c r="B2143" i="28"/>
  <c r="I2142" i="28"/>
  <c r="H2142" i="28"/>
  <c r="D2142" i="28"/>
  <c r="C2142" i="28"/>
  <c r="B2142" i="28"/>
  <c r="I2141" i="28"/>
  <c r="H2141" i="28"/>
  <c r="D2141" i="28"/>
  <c r="C2141" i="28"/>
  <c r="B2141" i="28"/>
  <c r="I2140" i="28"/>
  <c r="H2140" i="28"/>
  <c r="D2140" i="28"/>
  <c r="C2140" i="28"/>
  <c r="B2140" i="28"/>
  <c r="I2139" i="28"/>
  <c r="H2139" i="28"/>
  <c r="D2139" i="28"/>
  <c r="C2139" i="28"/>
  <c r="B2139" i="28"/>
  <c r="I2138" i="28"/>
  <c r="H2138" i="28"/>
  <c r="D2138" i="28"/>
  <c r="C2138" i="28"/>
  <c r="B2138" i="28"/>
  <c r="I2137" i="28"/>
  <c r="H2137" i="28"/>
  <c r="D2137" i="28"/>
  <c r="C2137" i="28"/>
  <c r="B2137" i="28"/>
  <c r="I2136" i="28"/>
  <c r="H2136" i="28"/>
  <c r="D2136" i="28"/>
  <c r="C2136" i="28"/>
  <c r="B2136" i="28"/>
  <c r="I2135" i="28"/>
  <c r="H2135" i="28"/>
  <c r="D2135" i="28"/>
  <c r="C2135" i="28"/>
  <c r="B2135" i="28"/>
  <c r="I2134" i="28"/>
  <c r="H2134" i="28"/>
  <c r="D2134" i="28"/>
  <c r="C2134" i="28"/>
  <c r="B2134" i="28"/>
  <c r="I2133" i="28"/>
  <c r="H2133" i="28"/>
  <c r="D2133" i="28"/>
  <c r="C2133" i="28"/>
  <c r="B2133" i="28"/>
  <c r="I2132" i="28"/>
  <c r="H2132" i="28"/>
  <c r="D2132" i="28"/>
  <c r="C2132" i="28"/>
  <c r="B2132" i="28"/>
  <c r="I2131" i="28"/>
  <c r="H2131" i="28"/>
  <c r="D2131" i="28"/>
  <c r="C2131" i="28"/>
  <c r="B2131" i="28"/>
  <c r="I2130" i="28"/>
  <c r="H2130" i="28"/>
  <c r="D2130" i="28"/>
  <c r="C2130" i="28"/>
  <c r="B2130" i="28"/>
  <c r="I2129" i="28"/>
  <c r="H2129" i="28"/>
  <c r="D2129" i="28"/>
  <c r="C2129" i="28"/>
  <c r="B2129" i="28"/>
  <c r="I2128" i="28"/>
  <c r="H2128" i="28"/>
  <c r="D2128" i="28"/>
  <c r="C2128" i="28"/>
  <c r="B2128" i="28"/>
  <c r="I2127" i="28"/>
  <c r="H2127" i="28"/>
  <c r="D2127" i="28"/>
  <c r="C2127" i="28"/>
  <c r="B2127" i="28"/>
  <c r="I2126" i="28"/>
  <c r="H2126" i="28"/>
  <c r="D2126" i="28"/>
  <c r="C2126" i="28"/>
  <c r="B2126" i="28"/>
  <c r="I2125" i="28"/>
  <c r="H2125" i="28"/>
  <c r="D2125" i="28"/>
  <c r="C2125" i="28"/>
  <c r="B2125" i="28"/>
  <c r="I2124" i="28"/>
  <c r="H2124" i="28"/>
  <c r="D2124" i="28"/>
  <c r="C2124" i="28"/>
  <c r="B2124" i="28"/>
  <c r="I2123" i="28"/>
  <c r="H2123" i="28"/>
  <c r="D2123" i="28"/>
  <c r="C2123" i="28"/>
  <c r="B2123" i="28"/>
  <c r="I2122" i="28"/>
  <c r="H2122" i="28"/>
  <c r="D2122" i="28"/>
  <c r="C2122" i="28"/>
  <c r="B2122" i="28"/>
  <c r="I2121" i="28"/>
  <c r="H2121" i="28"/>
  <c r="D2121" i="28"/>
  <c r="C2121" i="28"/>
  <c r="B2121" i="28"/>
  <c r="I2120" i="28"/>
  <c r="H2120" i="28"/>
  <c r="D2120" i="28"/>
  <c r="C2120" i="28"/>
  <c r="B2120" i="28"/>
  <c r="I2119" i="28"/>
  <c r="H2119" i="28"/>
  <c r="D2119" i="28"/>
  <c r="C2119" i="28"/>
  <c r="B2119" i="28"/>
  <c r="I2118" i="28"/>
  <c r="H2118" i="28"/>
  <c r="D2118" i="28"/>
  <c r="C2118" i="28"/>
  <c r="B2118" i="28"/>
  <c r="I2117" i="28"/>
  <c r="H2117" i="28"/>
  <c r="D2117" i="28"/>
  <c r="C2117" i="28"/>
  <c r="B2117" i="28"/>
  <c r="I2116" i="28"/>
  <c r="H2116" i="28"/>
  <c r="D2116" i="28"/>
  <c r="C2116" i="28"/>
  <c r="B2116" i="28"/>
  <c r="I2115" i="28"/>
  <c r="H2115" i="28"/>
  <c r="D2115" i="28"/>
  <c r="C2115" i="28"/>
  <c r="B2115" i="28"/>
  <c r="I2114" i="28"/>
  <c r="H2114" i="28"/>
  <c r="D2114" i="28"/>
  <c r="C2114" i="28"/>
  <c r="B2114" i="28"/>
  <c r="I2113" i="28"/>
  <c r="H2113" i="28"/>
  <c r="D2113" i="28"/>
  <c r="C2113" i="28"/>
  <c r="B2113" i="28"/>
  <c r="I2112" i="28"/>
  <c r="H2112" i="28"/>
  <c r="D2112" i="28"/>
  <c r="C2112" i="28"/>
  <c r="B2112" i="28"/>
  <c r="I2111" i="28"/>
  <c r="H2111" i="28"/>
  <c r="D2111" i="28"/>
  <c r="C2111" i="28"/>
  <c r="B2111" i="28"/>
  <c r="I2110" i="28"/>
  <c r="H2110" i="28"/>
  <c r="D2110" i="28"/>
  <c r="C2110" i="28"/>
  <c r="B2110" i="28"/>
  <c r="I2109" i="28"/>
  <c r="H2109" i="28"/>
  <c r="D2109" i="28"/>
  <c r="C2109" i="28"/>
  <c r="B2109" i="28"/>
  <c r="I2108" i="28"/>
  <c r="H2108" i="28"/>
  <c r="D2108" i="28"/>
  <c r="C2108" i="28"/>
  <c r="B2108" i="28"/>
  <c r="I2107" i="28"/>
  <c r="H2107" i="28"/>
  <c r="D2107" i="28"/>
  <c r="C2107" i="28"/>
  <c r="B2107" i="28"/>
  <c r="I2106" i="28"/>
  <c r="H2106" i="28"/>
  <c r="D2106" i="28"/>
  <c r="C2106" i="28"/>
  <c r="B2106" i="28"/>
  <c r="I2105" i="28"/>
  <c r="H2105" i="28"/>
  <c r="D2105" i="28"/>
  <c r="C2105" i="28"/>
  <c r="B2105" i="28"/>
  <c r="I2104" i="28"/>
  <c r="H2104" i="28"/>
  <c r="D2104" i="28"/>
  <c r="C2104" i="28"/>
  <c r="B2104" i="28"/>
  <c r="I2103" i="28"/>
  <c r="H2103" i="28"/>
  <c r="D2103" i="28"/>
  <c r="C2103" i="28"/>
  <c r="B2103" i="28"/>
  <c r="I2102" i="28"/>
  <c r="H2102" i="28"/>
  <c r="D2102" i="28"/>
  <c r="C2102" i="28"/>
  <c r="B2102" i="28"/>
  <c r="I2101" i="28"/>
  <c r="H2101" i="28"/>
  <c r="D2101" i="28"/>
  <c r="C2101" i="28"/>
  <c r="B2101" i="28"/>
  <c r="I2100" i="28"/>
  <c r="H2100" i="28"/>
  <c r="D2100" i="28"/>
  <c r="C2100" i="28"/>
  <c r="B2100" i="28"/>
  <c r="I2099" i="28"/>
  <c r="H2099" i="28"/>
  <c r="D2099" i="28"/>
  <c r="C2099" i="28"/>
  <c r="B2099" i="28"/>
  <c r="I2098" i="28"/>
  <c r="H2098" i="28"/>
  <c r="D2098" i="28"/>
  <c r="C2098" i="28"/>
  <c r="B2098" i="28"/>
  <c r="I2097" i="28"/>
  <c r="H2097" i="28"/>
  <c r="D2097" i="28"/>
  <c r="C2097" i="28"/>
  <c r="B2097" i="28"/>
  <c r="I2096" i="28"/>
  <c r="H2096" i="28"/>
  <c r="D2096" i="28"/>
  <c r="C2096" i="28"/>
  <c r="B2096" i="28"/>
  <c r="I2095" i="28"/>
  <c r="H2095" i="28"/>
  <c r="D2095" i="28"/>
  <c r="C2095" i="28"/>
  <c r="B2095" i="28"/>
  <c r="I2094" i="28"/>
  <c r="H2094" i="28"/>
  <c r="D2094" i="28"/>
  <c r="C2094" i="28"/>
  <c r="B2094" i="28"/>
  <c r="I2093" i="28"/>
  <c r="H2093" i="28"/>
  <c r="D2093" i="28"/>
  <c r="C2093" i="28"/>
  <c r="B2093" i="28"/>
  <c r="I2092" i="28"/>
  <c r="H2092" i="28"/>
  <c r="D2092" i="28"/>
  <c r="C2092" i="28"/>
  <c r="B2092" i="28"/>
  <c r="I2091" i="28"/>
  <c r="H2091" i="28"/>
  <c r="D2091" i="28"/>
  <c r="C2091" i="28"/>
  <c r="B2091" i="28"/>
  <c r="I2090" i="28"/>
  <c r="H2090" i="28"/>
  <c r="D2090" i="28"/>
  <c r="C2090" i="28"/>
  <c r="B2090" i="28"/>
  <c r="I2089" i="28"/>
  <c r="H2089" i="28"/>
  <c r="D2089" i="28"/>
  <c r="C2089" i="28"/>
  <c r="B2089" i="28"/>
  <c r="I2088" i="28"/>
  <c r="H2088" i="28"/>
  <c r="D2088" i="28"/>
  <c r="C2088" i="28"/>
  <c r="B2088" i="28"/>
  <c r="I2087" i="28"/>
  <c r="H2087" i="28"/>
  <c r="D2087" i="28"/>
  <c r="C2087" i="28"/>
  <c r="B2087" i="28"/>
  <c r="I2086" i="28"/>
  <c r="H2086" i="28"/>
  <c r="D2086" i="28"/>
  <c r="C2086" i="28"/>
  <c r="B2086" i="28"/>
  <c r="I2085" i="28"/>
  <c r="H2085" i="28"/>
  <c r="D2085" i="28"/>
  <c r="C2085" i="28"/>
  <c r="B2085" i="28"/>
  <c r="I2084" i="28"/>
  <c r="H2084" i="28"/>
  <c r="D2084" i="28"/>
  <c r="C2084" i="28"/>
  <c r="B2084" i="28"/>
  <c r="I2083" i="28"/>
  <c r="H2083" i="28"/>
  <c r="D2083" i="28"/>
  <c r="C2083" i="28"/>
  <c r="B2083" i="28"/>
  <c r="I2082" i="28"/>
  <c r="H2082" i="28"/>
  <c r="D2082" i="28"/>
  <c r="C2082" i="28"/>
  <c r="B2082" i="28"/>
  <c r="I2081" i="28"/>
  <c r="H2081" i="28"/>
  <c r="D2081" i="28"/>
  <c r="C2081" i="28"/>
  <c r="B2081" i="28"/>
  <c r="I2080" i="28"/>
  <c r="H2080" i="28"/>
  <c r="D2080" i="28"/>
  <c r="C2080" i="28"/>
  <c r="B2080" i="28"/>
  <c r="I2079" i="28"/>
  <c r="H2079" i="28"/>
  <c r="D2079" i="28"/>
  <c r="C2079" i="28"/>
  <c r="B2079" i="28"/>
  <c r="I2078" i="28"/>
  <c r="H2078" i="28"/>
  <c r="D2078" i="28"/>
  <c r="C2078" i="28"/>
  <c r="B2078" i="28"/>
  <c r="I2077" i="28"/>
  <c r="H2077" i="28"/>
  <c r="D2077" i="28"/>
  <c r="C2077" i="28"/>
  <c r="B2077" i="28"/>
  <c r="I2076" i="28"/>
  <c r="H2076" i="28"/>
  <c r="D2076" i="28"/>
  <c r="C2076" i="28"/>
  <c r="B2076" i="28"/>
  <c r="I2075" i="28"/>
  <c r="H2075" i="28"/>
  <c r="D2075" i="28"/>
  <c r="C2075" i="28"/>
  <c r="B2075" i="28"/>
  <c r="I2074" i="28"/>
  <c r="H2074" i="28"/>
  <c r="D2074" i="28"/>
  <c r="C2074" i="28"/>
  <c r="B2074" i="28"/>
  <c r="I2073" i="28"/>
  <c r="H2073" i="28"/>
  <c r="D2073" i="28"/>
  <c r="C2073" i="28"/>
  <c r="B2073" i="28"/>
  <c r="I2072" i="28"/>
  <c r="H2072" i="28"/>
  <c r="D2072" i="28"/>
  <c r="C2072" i="28"/>
  <c r="B2072" i="28"/>
  <c r="I2071" i="28"/>
  <c r="H2071" i="28"/>
  <c r="D2071" i="28"/>
  <c r="C2071" i="28"/>
  <c r="B2071" i="28"/>
  <c r="I2070" i="28"/>
  <c r="H2070" i="28"/>
  <c r="D2070" i="28"/>
  <c r="C2070" i="28"/>
  <c r="B2070" i="28"/>
  <c r="I2069" i="28"/>
  <c r="H2069" i="28"/>
  <c r="D2069" i="28"/>
  <c r="C2069" i="28"/>
  <c r="B2069" i="28"/>
  <c r="I2068" i="28"/>
  <c r="H2068" i="28"/>
  <c r="D2068" i="28"/>
  <c r="C2068" i="28"/>
  <c r="B2068" i="28"/>
  <c r="I2067" i="28"/>
  <c r="H2067" i="28"/>
  <c r="D2067" i="28"/>
  <c r="C2067" i="28"/>
  <c r="B2067" i="28"/>
  <c r="I2066" i="28"/>
  <c r="H2066" i="28"/>
  <c r="D2066" i="28"/>
  <c r="C2066" i="28"/>
  <c r="B2066" i="28"/>
  <c r="I2065" i="28"/>
  <c r="H2065" i="28"/>
  <c r="D2065" i="28"/>
  <c r="C2065" i="28"/>
  <c r="B2065" i="28"/>
  <c r="I2064" i="28"/>
  <c r="H2064" i="28"/>
  <c r="D2064" i="28"/>
  <c r="C2064" i="28"/>
  <c r="B2064" i="28"/>
  <c r="I2063" i="28"/>
  <c r="H2063" i="28"/>
  <c r="D2063" i="28"/>
  <c r="C2063" i="28"/>
  <c r="B2063" i="28"/>
  <c r="I2062" i="28"/>
  <c r="H2062" i="28"/>
  <c r="D2062" i="28"/>
  <c r="C2062" i="28"/>
  <c r="B2062" i="28"/>
  <c r="I2061" i="28"/>
  <c r="H2061" i="28"/>
  <c r="D2061" i="28"/>
  <c r="C2061" i="28"/>
  <c r="B2061" i="28"/>
  <c r="I2060" i="28"/>
  <c r="H2060" i="28"/>
  <c r="D2060" i="28"/>
  <c r="C2060" i="28"/>
  <c r="B2060" i="28"/>
  <c r="I2059" i="28"/>
  <c r="H2059" i="28"/>
  <c r="D2059" i="28"/>
  <c r="C2059" i="28"/>
  <c r="B2059" i="28"/>
  <c r="I2058" i="28"/>
  <c r="H2058" i="28"/>
  <c r="D2058" i="28"/>
  <c r="C2058" i="28"/>
  <c r="B2058" i="28"/>
  <c r="I2057" i="28"/>
  <c r="H2057" i="28"/>
  <c r="D2057" i="28"/>
  <c r="C2057" i="28"/>
  <c r="B2057" i="28"/>
  <c r="I2056" i="28"/>
  <c r="H2056" i="28"/>
  <c r="D2056" i="28"/>
  <c r="C2056" i="28"/>
  <c r="B2056" i="28"/>
  <c r="I2055" i="28"/>
  <c r="H2055" i="28"/>
  <c r="D2055" i="28"/>
  <c r="C2055" i="28"/>
  <c r="B2055" i="28"/>
  <c r="I2054" i="28"/>
  <c r="H2054" i="28"/>
  <c r="D2054" i="28"/>
  <c r="C2054" i="28"/>
  <c r="B2054" i="28"/>
  <c r="I2053" i="28"/>
  <c r="H2053" i="28"/>
  <c r="D2053" i="28"/>
  <c r="C2053" i="28"/>
  <c r="B2053" i="28"/>
  <c r="I2052" i="28"/>
  <c r="H2052" i="28"/>
  <c r="D2052" i="28"/>
  <c r="C2052" i="28"/>
  <c r="B2052" i="28"/>
  <c r="I2051" i="28"/>
  <c r="H2051" i="28"/>
  <c r="D2051" i="28"/>
  <c r="C2051" i="28"/>
  <c r="B2051" i="28"/>
  <c r="I2050" i="28"/>
  <c r="H2050" i="28"/>
  <c r="D2050" i="28"/>
  <c r="C2050" i="28"/>
  <c r="B2050" i="28"/>
  <c r="I2049" i="28"/>
  <c r="H2049" i="28"/>
  <c r="D2049" i="28"/>
  <c r="C2049" i="28"/>
  <c r="B2049" i="28"/>
  <c r="I2048" i="28"/>
  <c r="H2048" i="28"/>
  <c r="D2048" i="28"/>
  <c r="C2048" i="28"/>
  <c r="B2048" i="28"/>
  <c r="I2047" i="28"/>
  <c r="H2047" i="28"/>
  <c r="D2047" i="28"/>
  <c r="C2047" i="28"/>
  <c r="B2047" i="28"/>
  <c r="I2046" i="28"/>
  <c r="H2046" i="28"/>
  <c r="D2046" i="28"/>
  <c r="C2046" i="28"/>
  <c r="B2046" i="28"/>
  <c r="I2045" i="28"/>
  <c r="H2045" i="28"/>
  <c r="D2045" i="28"/>
  <c r="C2045" i="28"/>
  <c r="B2045" i="28"/>
  <c r="I2044" i="28"/>
  <c r="H2044" i="28"/>
  <c r="D2044" i="28"/>
  <c r="C2044" i="28"/>
  <c r="B2044" i="28"/>
  <c r="I2043" i="28"/>
  <c r="H2043" i="28"/>
  <c r="D2043" i="28"/>
  <c r="C2043" i="28"/>
  <c r="B2043" i="28"/>
  <c r="I2042" i="28"/>
  <c r="H2042" i="28"/>
  <c r="D2042" i="28"/>
  <c r="C2042" i="28"/>
  <c r="B2042" i="28"/>
  <c r="I2041" i="28"/>
  <c r="H2041" i="28"/>
  <c r="D2041" i="28"/>
  <c r="C2041" i="28"/>
  <c r="B2041" i="28"/>
  <c r="I2040" i="28"/>
  <c r="H2040" i="28"/>
  <c r="D2040" i="28"/>
  <c r="C2040" i="28"/>
  <c r="B2040" i="28"/>
  <c r="I2039" i="28"/>
  <c r="H2039" i="28"/>
  <c r="D2039" i="28"/>
  <c r="C2039" i="28"/>
  <c r="B2039" i="28"/>
  <c r="I2038" i="28"/>
  <c r="H2038" i="28"/>
  <c r="D2038" i="28"/>
  <c r="C2038" i="28"/>
  <c r="B2038" i="28"/>
  <c r="I2037" i="28"/>
  <c r="H2037" i="28"/>
  <c r="D2037" i="28"/>
  <c r="C2037" i="28"/>
  <c r="B2037" i="28"/>
  <c r="I2036" i="28"/>
  <c r="H2036" i="28"/>
  <c r="D2036" i="28"/>
  <c r="C2036" i="28"/>
  <c r="B2036" i="28"/>
  <c r="I2035" i="28"/>
  <c r="H2035" i="28"/>
  <c r="D2035" i="28"/>
  <c r="C2035" i="28"/>
  <c r="B2035" i="28"/>
  <c r="I2034" i="28"/>
  <c r="H2034" i="28"/>
  <c r="D2034" i="28"/>
  <c r="C2034" i="28"/>
  <c r="B2034" i="28"/>
  <c r="I2033" i="28"/>
  <c r="H2033" i="28"/>
  <c r="D2033" i="28"/>
  <c r="C2033" i="28"/>
  <c r="B2033" i="28"/>
  <c r="I2032" i="28"/>
  <c r="H2032" i="28"/>
  <c r="D2032" i="28"/>
  <c r="C2032" i="28"/>
  <c r="B2032" i="28"/>
  <c r="I2031" i="28"/>
  <c r="H2031" i="28"/>
  <c r="D2031" i="28"/>
  <c r="C2031" i="28"/>
  <c r="B2031" i="28"/>
  <c r="I2030" i="28"/>
  <c r="H2030" i="28"/>
  <c r="D2030" i="28"/>
  <c r="C2030" i="28"/>
  <c r="B2030" i="28"/>
  <c r="I2029" i="28"/>
  <c r="H2029" i="28"/>
  <c r="D2029" i="28"/>
  <c r="C2029" i="28"/>
  <c r="B2029" i="28"/>
  <c r="I2028" i="28"/>
  <c r="H2028" i="28"/>
  <c r="D2028" i="28"/>
  <c r="C2028" i="28"/>
  <c r="B2028" i="28"/>
  <c r="I2027" i="28"/>
  <c r="H2027" i="28"/>
  <c r="D2027" i="28"/>
  <c r="C2027" i="28"/>
  <c r="B2027" i="28"/>
  <c r="I2026" i="28"/>
  <c r="H2026" i="28"/>
  <c r="D2026" i="28"/>
  <c r="C2026" i="28"/>
  <c r="B2026" i="28"/>
  <c r="I2025" i="28"/>
  <c r="H2025" i="28"/>
  <c r="D2025" i="28"/>
  <c r="C2025" i="28"/>
  <c r="B2025" i="28"/>
  <c r="I2024" i="28"/>
  <c r="H2024" i="28"/>
  <c r="D2024" i="28"/>
  <c r="C2024" i="28"/>
  <c r="B2024" i="28"/>
  <c r="I2023" i="28"/>
  <c r="H2023" i="28"/>
  <c r="D2023" i="28"/>
  <c r="C2023" i="28"/>
  <c r="B2023" i="28"/>
  <c r="I2022" i="28"/>
  <c r="H2022" i="28"/>
  <c r="D2022" i="28"/>
  <c r="C2022" i="28"/>
  <c r="B2022" i="28"/>
  <c r="I2021" i="28"/>
  <c r="H2021" i="28"/>
  <c r="D2021" i="28"/>
  <c r="C2021" i="28"/>
  <c r="B2021" i="28"/>
  <c r="I2020" i="28"/>
  <c r="H2020" i="28"/>
  <c r="D2020" i="28"/>
  <c r="C2020" i="28"/>
  <c r="B2020" i="28"/>
  <c r="I2019" i="28"/>
  <c r="H2019" i="28"/>
  <c r="D2019" i="28"/>
  <c r="C2019" i="28"/>
  <c r="B2019" i="28"/>
  <c r="I2018" i="28"/>
  <c r="H2018" i="28"/>
  <c r="D2018" i="28"/>
  <c r="C2018" i="28"/>
  <c r="B2018" i="28"/>
  <c r="I2017" i="28"/>
  <c r="H2017" i="28"/>
  <c r="D2017" i="28"/>
  <c r="C2017" i="28"/>
  <c r="B2017" i="28"/>
  <c r="I2016" i="28"/>
  <c r="H2016" i="28"/>
  <c r="D2016" i="28"/>
  <c r="C2016" i="28"/>
  <c r="B2016" i="28"/>
  <c r="I2015" i="28"/>
  <c r="H2015" i="28"/>
  <c r="D2015" i="28"/>
  <c r="C2015" i="28"/>
  <c r="B2015" i="28"/>
  <c r="I2014" i="28"/>
  <c r="H2014" i="28"/>
  <c r="D2014" i="28"/>
  <c r="C2014" i="28"/>
  <c r="B2014" i="28"/>
  <c r="I2013" i="28"/>
  <c r="H2013" i="28"/>
  <c r="D2013" i="28"/>
  <c r="C2013" i="28"/>
  <c r="B2013" i="28"/>
  <c r="I2012" i="28"/>
  <c r="H2012" i="28"/>
  <c r="D2012" i="28"/>
  <c r="C2012" i="28"/>
  <c r="B2012" i="28"/>
  <c r="I2011" i="28"/>
  <c r="H2011" i="28"/>
  <c r="D2011" i="28"/>
  <c r="C2011" i="28"/>
  <c r="B2011" i="28"/>
  <c r="I2010" i="28"/>
  <c r="H2010" i="28"/>
  <c r="D2010" i="28"/>
  <c r="C2010" i="28"/>
  <c r="B2010" i="28"/>
  <c r="I2009" i="28"/>
  <c r="H2009" i="28"/>
  <c r="D2009" i="28"/>
  <c r="C2009" i="28"/>
  <c r="B2009" i="28"/>
  <c r="I2008" i="28"/>
  <c r="H2008" i="28"/>
  <c r="D2008" i="28"/>
  <c r="C2008" i="28"/>
  <c r="B2008" i="28"/>
  <c r="I2007" i="28"/>
  <c r="H2007" i="28"/>
  <c r="D2007" i="28"/>
  <c r="C2007" i="28"/>
  <c r="B2007" i="28"/>
  <c r="I2006" i="28"/>
  <c r="H2006" i="28"/>
  <c r="D2006" i="28"/>
  <c r="C2006" i="28"/>
  <c r="B2006" i="28"/>
  <c r="I2005" i="28"/>
  <c r="H2005" i="28"/>
  <c r="D2005" i="28"/>
  <c r="C2005" i="28"/>
  <c r="B2005" i="28"/>
  <c r="I2004" i="28"/>
  <c r="H2004" i="28"/>
  <c r="D2004" i="28"/>
  <c r="C2004" i="28"/>
  <c r="B2004" i="28"/>
  <c r="I2003" i="28"/>
  <c r="H2003" i="28"/>
  <c r="D2003" i="28"/>
  <c r="C2003" i="28"/>
  <c r="B2003" i="28"/>
  <c r="I2002" i="28"/>
  <c r="H2002" i="28"/>
  <c r="D2002" i="28"/>
  <c r="C2002" i="28"/>
  <c r="B2002" i="28"/>
  <c r="I2001" i="28"/>
  <c r="H2001" i="28"/>
  <c r="D2001" i="28"/>
  <c r="C2001" i="28"/>
  <c r="B2001" i="28"/>
  <c r="I2000" i="28"/>
  <c r="H2000" i="28"/>
  <c r="D2000" i="28"/>
  <c r="C2000" i="28"/>
  <c r="B2000" i="28"/>
  <c r="I1999" i="28"/>
  <c r="H1999" i="28"/>
  <c r="D1999" i="28"/>
  <c r="C1999" i="28"/>
  <c r="B1999" i="28"/>
  <c r="I1998" i="28"/>
  <c r="H1998" i="28"/>
  <c r="D1998" i="28"/>
  <c r="C1998" i="28"/>
  <c r="B1998" i="28"/>
  <c r="I1997" i="28"/>
  <c r="H1997" i="28"/>
  <c r="D1997" i="28"/>
  <c r="C1997" i="28"/>
  <c r="B1997" i="28"/>
  <c r="I1996" i="28"/>
  <c r="H1996" i="28"/>
  <c r="D1996" i="28"/>
  <c r="C1996" i="28"/>
  <c r="B1996" i="28"/>
  <c r="I1995" i="28"/>
  <c r="H1995" i="28"/>
  <c r="D1995" i="28"/>
  <c r="C1995" i="28"/>
  <c r="B1995" i="28"/>
  <c r="I1994" i="28"/>
  <c r="H1994" i="28"/>
  <c r="D1994" i="28"/>
  <c r="C1994" i="28"/>
  <c r="B1994" i="28"/>
  <c r="I1993" i="28"/>
  <c r="H1993" i="28"/>
  <c r="D1993" i="28"/>
  <c r="C1993" i="28"/>
  <c r="B1993" i="28"/>
  <c r="I1992" i="28"/>
  <c r="H1992" i="28"/>
  <c r="D1992" i="28"/>
  <c r="C1992" i="28"/>
  <c r="B1992" i="28"/>
  <c r="I1991" i="28"/>
  <c r="H1991" i="28"/>
  <c r="D1991" i="28"/>
  <c r="C1991" i="28"/>
  <c r="B1991" i="28"/>
  <c r="I1990" i="28"/>
  <c r="H1990" i="28"/>
  <c r="D1990" i="28"/>
  <c r="C1990" i="28"/>
  <c r="B1990" i="28"/>
  <c r="I1989" i="28"/>
  <c r="H1989" i="28"/>
  <c r="D1989" i="28"/>
  <c r="C1989" i="28"/>
  <c r="B1989" i="28"/>
  <c r="I1988" i="28"/>
  <c r="H1988" i="28"/>
  <c r="D1988" i="28"/>
  <c r="C1988" i="28"/>
  <c r="B1988" i="28"/>
  <c r="I1987" i="28"/>
  <c r="H1987" i="28"/>
  <c r="D1987" i="28"/>
  <c r="C1987" i="28"/>
  <c r="B1987" i="28"/>
  <c r="I1986" i="28"/>
  <c r="H1986" i="28"/>
  <c r="D1986" i="28"/>
  <c r="C1986" i="28"/>
  <c r="B1986" i="28"/>
  <c r="I1985" i="28"/>
  <c r="H1985" i="28"/>
  <c r="D1985" i="28"/>
  <c r="C1985" i="28"/>
  <c r="B1985" i="28"/>
  <c r="I1984" i="28"/>
  <c r="H1984" i="28"/>
  <c r="D1984" i="28"/>
  <c r="C1984" i="28"/>
  <c r="B1984" i="28"/>
  <c r="I1983" i="28"/>
  <c r="H1983" i="28"/>
  <c r="D1983" i="28"/>
  <c r="C1983" i="28"/>
  <c r="B1983" i="28"/>
  <c r="I1982" i="28"/>
  <c r="H1982" i="28"/>
  <c r="D1982" i="28"/>
  <c r="C1982" i="28"/>
  <c r="B1982" i="28"/>
  <c r="I1981" i="28"/>
  <c r="H1981" i="28"/>
  <c r="D1981" i="28"/>
  <c r="C1981" i="28"/>
  <c r="B1981" i="28"/>
  <c r="I1980" i="28"/>
  <c r="H1980" i="28"/>
  <c r="D1980" i="28"/>
  <c r="C1980" i="28"/>
  <c r="B1980" i="28"/>
  <c r="I1979" i="28"/>
  <c r="H1979" i="28"/>
  <c r="D1979" i="28"/>
  <c r="C1979" i="28"/>
  <c r="B1979" i="28"/>
  <c r="I1978" i="28"/>
  <c r="H1978" i="28"/>
  <c r="D1978" i="28"/>
  <c r="C1978" i="28"/>
  <c r="B1978" i="28"/>
  <c r="I1977" i="28"/>
  <c r="H1977" i="28"/>
  <c r="D1977" i="28"/>
  <c r="C1977" i="28"/>
  <c r="B1977" i="28"/>
  <c r="I1976" i="28"/>
  <c r="H1976" i="28"/>
  <c r="D1976" i="28"/>
  <c r="C1976" i="28"/>
  <c r="B1976" i="28"/>
  <c r="I1975" i="28"/>
  <c r="H1975" i="28"/>
  <c r="D1975" i="28"/>
  <c r="C1975" i="28"/>
  <c r="B1975" i="28"/>
  <c r="I1974" i="28"/>
  <c r="H1974" i="28"/>
  <c r="D1974" i="28"/>
  <c r="C1974" i="28"/>
  <c r="B1974" i="28"/>
  <c r="I1973" i="28"/>
  <c r="H1973" i="28"/>
  <c r="D1973" i="28"/>
  <c r="C1973" i="28"/>
  <c r="B1973" i="28"/>
  <c r="I1972" i="28"/>
  <c r="H1972" i="28"/>
  <c r="D1972" i="28"/>
  <c r="C1972" i="28"/>
  <c r="B1972" i="28"/>
  <c r="I1971" i="28"/>
  <c r="H1971" i="28"/>
  <c r="D1971" i="28"/>
  <c r="C1971" i="28"/>
  <c r="B1971" i="28"/>
  <c r="I1970" i="28"/>
  <c r="H1970" i="28"/>
  <c r="D1970" i="28"/>
  <c r="C1970" i="28"/>
  <c r="B1970" i="28"/>
  <c r="I1969" i="28"/>
  <c r="H1969" i="28"/>
  <c r="D1969" i="28"/>
  <c r="C1969" i="28"/>
  <c r="B1969" i="28"/>
  <c r="I1968" i="28"/>
  <c r="H1968" i="28"/>
  <c r="D1968" i="28"/>
  <c r="C1968" i="28"/>
  <c r="B1968" i="28"/>
  <c r="I1967" i="28"/>
  <c r="H1967" i="28"/>
  <c r="D1967" i="28"/>
  <c r="C1967" i="28"/>
  <c r="B1967" i="28"/>
  <c r="I1966" i="28"/>
  <c r="H1966" i="28"/>
  <c r="D1966" i="28"/>
  <c r="C1966" i="28"/>
  <c r="B1966" i="28"/>
  <c r="I1965" i="28"/>
  <c r="H1965" i="28"/>
  <c r="D1965" i="28"/>
  <c r="C1965" i="28"/>
  <c r="B1965" i="28"/>
  <c r="I1964" i="28"/>
  <c r="H1964" i="28"/>
  <c r="D1964" i="28"/>
  <c r="C1964" i="28"/>
  <c r="B1964" i="28"/>
  <c r="I1963" i="28"/>
  <c r="H1963" i="28"/>
  <c r="D1963" i="28"/>
  <c r="C1963" i="28"/>
  <c r="B1963" i="28"/>
  <c r="I1962" i="28"/>
  <c r="H1962" i="28"/>
  <c r="D1962" i="28"/>
  <c r="C1962" i="28"/>
  <c r="B1962" i="28"/>
  <c r="I1961" i="28"/>
  <c r="H1961" i="28"/>
  <c r="D1961" i="28"/>
  <c r="C1961" i="28"/>
  <c r="B1961" i="28"/>
  <c r="I1960" i="28"/>
  <c r="H1960" i="28"/>
  <c r="D1960" i="28"/>
  <c r="C1960" i="28"/>
  <c r="B1960" i="28"/>
  <c r="I1959" i="28"/>
  <c r="H1959" i="28"/>
  <c r="D1959" i="28"/>
  <c r="C1959" i="28"/>
  <c r="B1959" i="28"/>
  <c r="I1958" i="28"/>
  <c r="H1958" i="28"/>
  <c r="D1958" i="28"/>
  <c r="C1958" i="28"/>
  <c r="B1958" i="28"/>
  <c r="I1957" i="28"/>
  <c r="H1957" i="28"/>
  <c r="D1957" i="28"/>
  <c r="C1957" i="28"/>
  <c r="B1957" i="28"/>
  <c r="I1956" i="28"/>
  <c r="H1956" i="28"/>
  <c r="D1956" i="28"/>
  <c r="C1956" i="28"/>
  <c r="B1956" i="28"/>
  <c r="I1955" i="28"/>
  <c r="H1955" i="28"/>
  <c r="D1955" i="28"/>
  <c r="C1955" i="28"/>
  <c r="B1955" i="28"/>
  <c r="I1954" i="28"/>
  <c r="H1954" i="28"/>
  <c r="D1954" i="28"/>
  <c r="C1954" i="28"/>
  <c r="B1954" i="28"/>
  <c r="I1953" i="28"/>
  <c r="H1953" i="28"/>
  <c r="D1953" i="28"/>
  <c r="C1953" i="28"/>
  <c r="B1953" i="28"/>
  <c r="I1952" i="28"/>
  <c r="H1952" i="28"/>
  <c r="D1952" i="28"/>
  <c r="C1952" i="28"/>
  <c r="B1952" i="28"/>
  <c r="I1951" i="28"/>
  <c r="H1951" i="28"/>
  <c r="D1951" i="28"/>
  <c r="C1951" i="28"/>
  <c r="B1951" i="28"/>
  <c r="I1950" i="28"/>
  <c r="H1950" i="28"/>
  <c r="D1950" i="28"/>
  <c r="C1950" i="28"/>
  <c r="B1950" i="28"/>
  <c r="I1949" i="28"/>
  <c r="H1949" i="28"/>
  <c r="D1949" i="28"/>
  <c r="C1949" i="28"/>
  <c r="B1949" i="28"/>
  <c r="I1948" i="28"/>
  <c r="H1948" i="28"/>
  <c r="D1948" i="28"/>
  <c r="C1948" i="28"/>
  <c r="B1948" i="28"/>
  <c r="I1947" i="28"/>
  <c r="H1947" i="28"/>
  <c r="D1947" i="28"/>
  <c r="C1947" i="28"/>
  <c r="B1947" i="28"/>
  <c r="I1946" i="28"/>
  <c r="H1946" i="28"/>
  <c r="D1946" i="28"/>
  <c r="C1946" i="28"/>
  <c r="B1946" i="28"/>
  <c r="I1945" i="28"/>
  <c r="H1945" i="28"/>
  <c r="D1945" i="28"/>
  <c r="C1945" i="28"/>
  <c r="B1945" i="28"/>
  <c r="I1944" i="28"/>
  <c r="H1944" i="28"/>
  <c r="D1944" i="28"/>
  <c r="C1944" i="28"/>
  <c r="B1944" i="28"/>
  <c r="I1943" i="28"/>
  <c r="H1943" i="28"/>
  <c r="D1943" i="28"/>
  <c r="C1943" i="28"/>
  <c r="B1943" i="28"/>
  <c r="I1942" i="28"/>
  <c r="H1942" i="28"/>
  <c r="D1942" i="28"/>
  <c r="C1942" i="28"/>
  <c r="B1942" i="28"/>
  <c r="I1941" i="28"/>
  <c r="H1941" i="28"/>
  <c r="D1941" i="28"/>
  <c r="C1941" i="28"/>
  <c r="B1941" i="28"/>
  <c r="I1940" i="28"/>
  <c r="H1940" i="28"/>
  <c r="D1940" i="28"/>
  <c r="C1940" i="28"/>
  <c r="B1940" i="28"/>
  <c r="I1939" i="28"/>
  <c r="H1939" i="28"/>
  <c r="D1939" i="28"/>
  <c r="C1939" i="28"/>
  <c r="B1939" i="28"/>
  <c r="I1938" i="28"/>
  <c r="H1938" i="28"/>
  <c r="D1938" i="28"/>
  <c r="C1938" i="28"/>
  <c r="B1938" i="28"/>
  <c r="I1937" i="28"/>
  <c r="H1937" i="28"/>
  <c r="D1937" i="28"/>
  <c r="C1937" i="28"/>
  <c r="B1937" i="28"/>
  <c r="I1936" i="28"/>
  <c r="H1936" i="28"/>
  <c r="D1936" i="28"/>
  <c r="C1936" i="28"/>
  <c r="B1936" i="28"/>
  <c r="I1935" i="28"/>
  <c r="H1935" i="28"/>
  <c r="D1935" i="28"/>
  <c r="C1935" i="28"/>
  <c r="B1935" i="28"/>
  <c r="I1934" i="28"/>
  <c r="H1934" i="28"/>
  <c r="D1934" i="28"/>
  <c r="C1934" i="28"/>
  <c r="B1934" i="28"/>
  <c r="I1933" i="28"/>
  <c r="H1933" i="28"/>
  <c r="D1933" i="28"/>
  <c r="C1933" i="28"/>
  <c r="B1933" i="28"/>
  <c r="I1932" i="28"/>
  <c r="H1932" i="28"/>
  <c r="D1932" i="28"/>
  <c r="C1932" i="28"/>
  <c r="B1932" i="28"/>
  <c r="I1931" i="28"/>
  <c r="H1931" i="28"/>
  <c r="D1931" i="28"/>
  <c r="C1931" i="28"/>
  <c r="B1931" i="28"/>
  <c r="I1930" i="28"/>
  <c r="H1930" i="28"/>
  <c r="D1930" i="28"/>
  <c r="C1930" i="28"/>
  <c r="B1930" i="28"/>
  <c r="I1929" i="28"/>
  <c r="H1929" i="28"/>
  <c r="D1929" i="28"/>
  <c r="C1929" i="28"/>
  <c r="B1929" i="28"/>
  <c r="I1928" i="28"/>
  <c r="H1928" i="28"/>
  <c r="D1928" i="28"/>
  <c r="C1928" i="28"/>
  <c r="B1928" i="28"/>
  <c r="I1927" i="28"/>
  <c r="H1927" i="28"/>
  <c r="D1927" i="28"/>
  <c r="C1927" i="28"/>
  <c r="B1927" i="28"/>
  <c r="I1926" i="28"/>
  <c r="H1926" i="28"/>
  <c r="D1926" i="28"/>
  <c r="C1926" i="28"/>
  <c r="B1926" i="28"/>
  <c r="I1925" i="28"/>
  <c r="H1925" i="28"/>
  <c r="D1925" i="28"/>
  <c r="C1925" i="28"/>
  <c r="B1925" i="28"/>
  <c r="I1924" i="28"/>
  <c r="H1924" i="28"/>
  <c r="D1924" i="28"/>
  <c r="C1924" i="28"/>
  <c r="B1924" i="28"/>
  <c r="I1923" i="28"/>
  <c r="H1923" i="28"/>
  <c r="D1923" i="28"/>
  <c r="C1923" i="28"/>
  <c r="B1923" i="28"/>
  <c r="I1922" i="28"/>
  <c r="H1922" i="28"/>
  <c r="D1922" i="28"/>
  <c r="C1922" i="28"/>
  <c r="B1922" i="28"/>
  <c r="I1921" i="28"/>
  <c r="H1921" i="28"/>
  <c r="D1921" i="28"/>
  <c r="C1921" i="28"/>
  <c r="B1921" i="28"/>
  <c r="I1920" i="28"/>
  <c r="H1920" i="28"/>
  <c r="D1920" i="28"/>
  <c r="C1920" i="28"/>
  <c r="B1920" i="28"/>
  <c r="I1919" i="28"/>
  <c r="H1919" i="28"/>
  <c r="D1919" i="28"/>
  <c r="C1919" i="28"/>
  <c r="B1919" i="28"/>
  <c r="I1918" i="28"/>
  <c r="H1918" i="28"/>
  <c r="D1918" i="28"/>
  <c r="C1918" i="28"/>
  <c r="B1918" i="28"/>
  <c r="I1917" i="28"/>
  <c r="H1917" i="28"/>
  <c r="D1917" i="28"/>
  <c r="C1917" i="28"/>
  <c r="B1917" i="28"/>
  <c r="I1916" i="28"/>
  <c r="H1916" i="28"/>
  <c r="D1916" i="28"/>
  <c r="C1916" i="28"/>
  <c r="B1916" i="28"/>
  <c r="I1915" i="28"/>
  <c r="H1915" i="28"/>
  <c r="D1915" i="28"/>
  <c r="C1915" i="28"/>
  <c r="B1915" i="28"/>
  <c r="I1914" i="28"/>
  <c r="H1914" i="28"/>
  <c r="D1914" i="28"/>
  <c r="C1914" i="28"/>
  <c r="B1914" i="28"/>
  <c r="I1913" i="28"/>
  <c r="H1913" i="28"/>
  <c r="D1913" i="28"/>
  <c r="C1913" i="28"/>
  <c r="B1913" i="28"/>
  <c r="I1912" i="28"/>
  <c r="H1912" i="28"/>
  <c r="D1912" i="28"/>
  <c r="C1912" i="28"/>
  <c r="B1912" i="28"/>
  <c r="I1911" i="28"/>
  <c r="H1911" i="28"/>
  <c r="D1911" i="28"/>
  <c r="C1911" i="28"/>
  <c r="B1911" i="28"/>
  <c r="I1910" i="28"/>
  <c r="H1910" i="28"/>
  <c r="D1910" i="28"/>
  <c r="C1910" i="28"/>
  <c r="B1910" i="28"/>
  <c r="I1909" i="28"/>
  <c r="H1909" i="28"/>
  <c r="D1909" i="28"/>
  <c r="C1909" i="28"/>
  <c r="B1909" i="28"/>
  <c r="I1908" i="28"/>
  <c r="H1908" i="28"/>
  <c r="D1908" i="28"/>
  <c r="C1908" i="28"/>
  <c r="B1908" i="28"/>
  <c r="I1907" i="28"/>
  <c r="H1907" i="28"/>
  <c r="D1907" i="28"/>
  <c r="C1907" i="28"/>
  <c r="B1907" i="28"/>
  <c r="I1906" i="28"/>
  <c r="H1906" i="28"/>
  <c r="D1906" i="28"/>
  <c r="C1906" i="28"/>
  <c r="B1906" i="28"/>
  <c r="I1905" i="28"/>
  <c r="H1905" i="28"/>
  <c r="D1905" i="28"/>
  <c r="C1905" i="28"/>
  <c r="B1905" i="28"/>
  <c r="I1904" i="28"/>
  <c r="H1904" i="28"/>
  <c r="D1904" i="28"/>
  <c r="C1904" i="28"/>
  <c r="B1904" i="28"/>
  <c r="I1903" i="28"/>
  <c r="H1903" i="28"/>
  <c r="D1903" i="28"/>
  <c r="C1903" i="28"/>
  <c r="B1903" i="28"/>
  <c r="I1902" i="28"/>
  <c r="H1902" i="28"/>
  <c r="D1902" i="28"/>
  <c r="C1902" i="28"/>
  <c r="B1902" i="28"/>
  <c r="I1901" i="28"/>
  <c r="H1901" i="28"/>
  <c r="D1901" i="28"/>
  <c r="C1901" i="28"/>
  <c r="B1901" i="28"/>
  <c r="I1900" i="28"/>
  <c r="H1900" i="28"/>
  <c r="D1900" i="28"/>
  <c r="C1900" i="28"/>
  <c r="B1900" i="28"/>
  <c r="I1899" i="28"/>
  <c r="H1899" i="28"/>
  <c r="D1899" i="28"/>
  <c r="C1899" i="28"/>
  <c r="B1899" i="28"/>
  <c r="I1898" i="28"/>
  <c r="H1898" i="28"/>
  <c r="D1898" i="28"/>
  <c r="C1898" i="28"/>
  <c r="B1898" i="28"/>
  <c r="I1897" i="28"/>
  <c r="H1897" i="28"/>
  <c r="D1897" i="28"/>
  <c r="C1897" i="28"/>
  <c r="B1897" i="28"/>
  <c r="I1896" i="28"/>
  <c r="H1896" i="28"/>
  <c r="D1896" i="28"/>
  <c r="C1896" i="28"/>
  <c r="B1896" i="28"/>
  <c r="I1895" i="28"/>
  <c r="H1895" i="28"/>
  <c r="D1895" i="28"/>
  <c r="C1895" i="28"/>
  <c r="B1895" i="28"/>
  <c r="I1894" i="28"/>
  <c r="H1894" i="28"/>
  <c r="D1894" i="28"/>
  <c r="C1894" i="28"/>
  <c r="B1894" i="28"/>
  <c r="I1893" i="28"/>
  <c r="H1893" i="28"/>
  <c r="D1893" i="28"/>
  <c r="C1893" i="28"/>
  <c r="B1893" i="28"/>
  <c r="I1892" i="28"/>
  <c r="H1892" i="28"/>
  <c r="D1892" i="28"/>
  <c r="C1892" i="28"/>
  <c r="B1892" i="28"/>
  <c r="I1891" i="28"/>
  <c r="H1891" i="28"/>
  <c r="D1891" i="28"/>
  <c r="C1891" i="28"/>
  <c r="B1891" i="28"/>
  <c r="I1890" i="28"/>
  <c r="H1890" i="28"/>
  <c r="D1890" i="28"/>
  <c r="C1890" i="28"/>
  <c r="B1890" i="28"/>
  <c r="I1889" i="28"/>
  <c r="H1889" i="28"/>
  <c r="D1889" i="28"/>
  <c r="C1889" i="28"/>
  <c r="B1889" i="28"/>
  <c r="I1888" i="28"/>
  <c r="H1888" i="28"/>
  <c r="D1888" i="28"/>
  <c r="C1888" i="28"/>
  <c r="B1888" i="28"/>
  <c r="I1887" i="28"/>
  <c r="H1887" i="28"/>
  <c r="D1887" i="28"/>
  <c r="C1887" i="28"/>
  <c r="B1887" i="28"/>
  <c r="I1886" i="28"/>
  <c r="H1886" i="28"/>
  <c r="D1886" i="28"/>
  <c r="C1886" i="28"/>
  <c r="B1886" i="28"/>
  <c r="I1885" i="28"/>
  <c r="H1885" i="28"/>
  <c r="D1885" i="28"/>
  <c r="C1885" i="28"/>
  <c r="B1885" i="28"/>
  <c r="I1884" i="28"/>
  <c r="H1884" i="28"/>
  <c r="D1884" i="28"/>
  <c r="C1884" i="28"/>
  <c r="B1884" i="28"/>
  <c r="I1883" i="28"/>
  <c r="H1883" i="28"/>
  <c r="D1883" i="28"/>
  <c r="C1883" i="28"/>
  <c r="B1883" i="28"/>
  <c r="I1882" i="28"/>
  <c r="H1882" i="28"/>
  <c r="D1882" i="28"/>
  <c r="C1882" i="28"/>
  <c r="B1882" i="28"/>
  <c r="I1881" i="28"/>
  <c r="H1881" i="28"/>
  <c r="D1881" i="28"/>
  <c r="C1881" i="28"/>
  <c r="B1881" i="28"/>
  <c r="I1880" i="28"/>
  <c r="H1880" i="28"/>
  <c r="D1880" i="28"/>
  <c r="C1880" i="28"/>
  <c r="B1880" i="28"/>
  <c r="I1879" i="28"/>
  <c r="H1879" i="28"/>
  <c r="D1879" i="28"/>
  <c r="C1879" i="28"/>
  <c r="B1879" i="28"/>
  <c r="I1878" i="28"/>
  <c r="H1878" i="28"/>
  <c r="D1878" i="28"/>
  <c r="C1878" i="28"/>
  <c r="B1878" i="28"/>
  <c r="I1877" i="28"/>
  <c r="H1877" i="28"/>
  <c r="D1877" i="28"/>
  <c r="C1877" i="28"/>
  <c r="B1877" i="28"/>
  <c r="I1876" i="28"/>
  <c r="H1876" i="28"/>
  <c r="D1876" i="28"/>
  <c r="C1876" i="28"/>
  <c r="B1876" i="28"/>
  <c r="I1875" i="28"/>
  <c r="H1875" i="28"/>
  <c r="D1875" i="28"/>
  <c r="C1875" i="28"/>
  <c r="B1875" i="28"/>
  <c r="I1874" i="28"/>
  <c r="H1874" i="28"/>
  <c r="D1874" i="28"/>
  <c r="C1874" i="28"/>
  <c r="B1874" i="28"/>
  <c r="I1873" i="28"/>
  <c r="H1873" i="28"/>
  <c r="D1873" i="28"/>
  <c r="C1873" i="28"/>
  <c r="B1873" i="28"/>
  <c r="I1872" i="28"/>
  <c r="H1872" i="28"/>
  <c r="D1872" i="28"/>
  <c r="C1872" i="28"/>
  <c r="B1872" i="28"/>
  <c r="I1871" i="28"/>
  <c r="H1871" i="28"/>
  <c r="D1871" i="28"/>
  <c r="C1871" i="28"/>
  <c r="B1871" i="28"/>
  <c r="I1870" i="28"/>
  <c r="H1870" i="28"/>
  <c r="D1870" i="28"/>
  <c r="C1870" i="28"/>
  <c r="B1870" i="28"/>
  <c r="I1869" i="28"/>
  <c r="H1869" i="28"/>
  <c r="D1869" i="28"/>
  <c r="C1869" i="28"/>
  <c r="B1869" i="28"/>
  <c r="I1868" i="28"/>
  <c r="H1868" i="28"/>
  <c r="D1868" i="28"/>
  <c r="C1868" i="28"/>
  <c r="B1868" i="28"/>
  <c r="I1867" i="28"/>
  <c r="H1867" i="28"/>
  <c r="D1867" i="28"/>
  <c r="C1867" i="28"/>
  <c r="B1867" i="28"/>
  <c r="I1866" i="28"/>
  <c r="H1866" i="28"/>
  <c r="D1866" i="28"/>
  <c r="C1866" i="28"/>
  <c r="B1866" i="28"/>
  <c r="I1865" i="28"/>
  <c r="H1865" i="28"/>
  <c r="D1865" i="28"/>
  <c r="C1865" i="28"/>
  <c r="B1865" i="28"/>
  <c r="I1864" i="28"/>
  <c r="H1864" i="28"/>
  <c r="D1864" i="28"/>
  <c r="C1864" i="28"/>
  <c r="B1864" i="28"/>
  <c r="I1863" i="28"/>
  <c r="H1863" i="28"/>
  <c r="D1863" i="28"/>
  <c r="C1863" i="28"/>
  <c r="B1863" i="28"/>
  <c r="I1862" i="28"/>
  <c r="H1862" i="28"/>
  <c r="D1862" i="28"/>
  <c r="C1862" i="28"/>
  <c r="B1862" i="28"/>
  <c r="I1861" i="28"/>
  <c r="H1861" i="28"/>
  <c r="D1861" i="28"/>
  <c r="C1861" i="28"/>
  <c r="B1861" i="28"/>
  <c r="I1860" i="28"/>
  <c r="H1860" i="28"/>
  <c r="D1860" i="28"/>
  <c r="C1860" i="28"/>
  <c r="B1860" i="28"/>
  <c r="I1859" i="28"/>
  <c r="H1859" i="28"/>
  <c r="D1859" i="28"/>
  <c r="C1859" i="28"/>
  <c r="B1859" i="28"/>
  <c r="I1858" i="28"/>
  <c r="H1858" i="28"/>
  <c r="D1858" i="28"/>
  <c r="C1858" i="28"/>
  <c r="B1858" i="28"/>
  <c r="I1857" i="28"/>
  <c r="H1857" i="28"/>
  <c r="D1857" i="28"/>
  <c r="C1857" i="28"/>
  <c r="B1857" i="28"/>
  <c r="I1856" i="28"/>
  <c r="H1856" i="28"/>
  <c r="D1856" i="28"/>
  <c r="C1856" i="28"/>
  <c r="B1856" i="28"/>
  <c r="I1855" i="28"/>
  <c r="H1855" i="28"/>
  <c r="D1855" i="28"/>
  <c r="C1855" i="28"/>
  <c r="B1855" i="28"/>
  <c r="I1854" i="28"/>
  <c r="H1854" i="28"/>
  <c r="D1854" i="28"/>
  <c r="C1854" i="28"/>
  <c r="B1854" i="28"/>
  <c r="I1853" i="28"/>
  <c r="H1853" i="28"/>
  <c r="D1853" i="28"/>
  <c r="C1853" i="28"/>
  <c r="B1853" i="28"/>
  <c r="I1852" i="28"/>
  <c r="H1852" i="28"/>
  <c r="D1852" i="28"/>
  <c r="C1852" i="28"/>
  <c r="B1852" i="28"/>
  <c r="I1851" i="28"/>
  <c r="H1851" i="28"/>
  <c r="D1851" i="28"/>
  <c r="C1851" i="28"/>
  <c r="B1851" i="28"/>
  <c r="I1850" i="28"/>
  <c r="H1850" i="28"/>
  <c r="D1850" i="28"/>
  <c r="C1850" i="28"/>
  <c r="B1850" i="28"/>
  <c r="I1849" i="28"/>
  <c r="H1849" i="28"/>
  <c r="D1849" i="28"/>
  <c r="C1849" i="28"/>
  <c r="B1849" i="28"/>
  <c r="I1848" i="28"/>
  <c r="H1848" i="28"/>
  <c r="D1848" i="28"/>
  <c r="C1848" i="28"/>
  <c r="B1848" i="28"/>
  <c r="I1847" i="28"/>
  <c r="H1847" i="28"/>
  <c r="D1847" i="28"/>
  <c r="C1847" i="28"/>
  <c r="B1847" i="28"/>
  <c r="I1846" i="28"/>
  <c r="H1846" i="28"/>
  <c r="D1846" i="28"/>
  <c r="C1846" i="28"/>
  <c r="B1846" i="28"/>
  <c r="I1845" i="28"/>
  <c r="H1845" i="28"/>
  <c r="D1845" i="28"/>
  <c r="C1845" i="28"/>
  <c r="B1845" i="28"/>
  <c r="I1844" i="28"/>
  <c r="H1844" i="28"/>
  <c r="D1844" i="28"/>
  <c r="C1844" i="28"/>
  <c r="B1844" i="28"/>
  <c r="I1843" i="28"/>
  <c r="H1843" i="28"/>
  <c r="D1843" i="28"/>
  <c r="C1843" i="28"/>
  <c r="B1843" i="28"/>
  <c r="I1842" i="28"/>
  <c r="H1842" i="28"/>
  <c r="D1842" i="28"/>
  <c r="C1842" i="28"/>
  <c r="B1842" i="28"/>
  <c r="I1841" i="28"/>
  <c r="H1841" i="28"/>
  <c r="D1841" i="28"/>
  <c r="C1841" i="28"/>
  <c r="B1841" i="28"/>
  <c r="I1840" i="28"/>
  <c r="H1840" i="28"/>
  <c r="D1840" i="28"/>
  <c r="C1840" i="28"/>
  <c r="B1840" i="28"/>
  <c r="I1839" i="28"/>
  <c r="H1839" i="28"/>
  <c r="D1839" i="28"/>
  <c r="C1839" i="28"/>
  <c r="B1839" i="28"/>
  <c r="I1838" i="28"/>
  <c r="H1838" i="28"/>
  <c r="D1838" i="28"/>
  <c r="C1838" i="28"/>
  <c r="B1838" i="28"/>
  <c r="I1837" i="28"/>
  <c r="H1837" i="28"/>
  <c r="D1837" i="28"/>
  <c r="C1837" i="28"/>
  <c r="B1837" i="28"/>
  <c r="I1836" i="28"/>
  <c r="H1836" i="28"/>
  <c r="D1836" i="28"/>
  <c r="C1836" i="28"/>
  <c r="B1836" i="28"/>
  <c r="I1835" i="28"/>
  <c r="H1835" i="28"/>
  <c r="D1835" i="28"/>
  <c r="C1835" i="28"/>
  <c r="B1835" i="28"/>
  <c r="I1834" i="28"/>
  <c r="H1834" i="28"/>
  <c r="D1834" i="28"/>
  <c r="C1834" i="28"/>
  <c r="B1834" i="28"/>
  <c r="I1833" i="28"/>
  <c r="H1833" i="28"/>
  <c r="D1833" i="28"/>
  <c r="C1833" i="28"/>
  <c r="B1833" i="28"/>
  <c r="I1832" i="28"/>
  <c r="H1832" i="28"/>
  <c r="D1832" i="28"/>
  <c r="C1832" i="28"/>
  <c r="B1832" i="28"/>
  <c r="I1831" i="28"/>
  <c r="H1831" i="28"/>
  <c r="D1831" i="28"/>
  <c r="C1831" i="28"/>
  <c r="B1831" i="28"/>
  <c r="I1830" i="28"/>
  <c r="H1830" i="28"/>
  <c r="D1830" i="28"/>
  <c r="C1830" i="28"/>
  <c r="B1830" i="28"/>
  <c r="I1829" i="28"/>
  <c r="H1829" i="28"/>
  <c r="D1829" i="28"/>
  <c r="C1829" i="28"/>
  <c r="B1829" i="28"/>
  <c r="I1828" i="28"/>
  <c r="H1828" i="28"/>
  <c r="D1828" i="28"/>
  <c r="C1828" i="28"/>
  <c r="B1828" i="28"/>
  <c r="I1827" i="28"/>
  <c r="H1827" i="28"/>
  <c r="D1827" i="28"/>
  <c r="C1827" i="28"/>
  <c r="B1827" i="28"/>
  <c r="I1826" i="28"/>
  <c r="H1826" i="28"/>
  <c r="D1826" i="28"/>
  <c r="C1826" i="28"/>
  <c r="B1826" i="28"/>
  <c r="I1825" i="28"/>
  <c r="H1825" i="28"/>
  <c r="D1825" i="28"/>
  <c r="C1825" i="28"/>
  <c r="B1825" i="28"/>
  <c r="I1824" i="28"/>
  <c r="H1824" i="28"/>
  <c r="D1824" i="28"/>
  <c r="C1824" i="28"/>
  <c r="B1824" i="28"/>
  <c r="I1823" i="28"/>
  <c r="H1823" i="28"/>
  <c r="D1823" i="28"/>
  <c r="C1823" i="28"/>
  <c r="B1823" i="28"/>
  <c r="I1822" i="28"/>
  <c r="H1822" i="28"/>
  <c r="D1822" i="28"/>
  <c r="C1822" i="28"/>
  <c r="B1822" i="28"/>
  <c r="I1821" i="28"/>
  <c r="H1821" i="28"/>
  <c r="D1821" i="28"/>
  <c r="C1821" i="28"/>
  <c r="B1821" i="28"/>
  <c r="I1820" i="28"/>
  <c r="H1820" i="28"/>
  <c r="D1820" i="28"/>
  <c r="C1820" i="28"/>
  <c r="B1820" i="28"/>
  <c r="I1819" i="28"/>
  <c r="H1819" i="28"/>
  <c r="D1819" i="28"/>
  <c r="C1819" i="28"/>
  <c r="B1819" i="28"/>
  <c r="I1818" i="28"/>
  <c r="H1818" i="28"/>
  <c r="D1818" i="28"/>
  <c r="C1818" i="28"/>
  <c r="B1818" i="28"/>
  <c r="I1817" i="28"/>
  <c r="H1817" i="28"/>
  <c r="D1817" i="28"/>
  <c r="C1817" i="28"/>
  <c r="B1817" i="28"/>
  <c r="I1816" i="28"/>
  <c r="H1816" i="28"/>
  <c r="D1816" i="28"/>
  <c r="C1816" i="28"/>
  <c r="B1816" i="28"/>
  <c r="I1815" i="28"/>
  <c r="H1815" i="28"/>
  <c r="D1815" i="28"/>
  <c r="C1815" i="28"/>
  <c r="B1815" i="28"/>
  <c r="I1814" i="28"/>
  <c r="H1814" i="28"/>
  <c r="D1814" i="28"/>
  <c r="C1814" i="28"/>
  <c r="B1814" i="28"/>
  <c r="I1813" i="28"/>
  <c r="H1813" i="28"/>
  <c r="D1813" i="28"/>
  <c r="C1813" i="28"/>
  <c r="B1813" i="28"/>
  <c r="I1812" i="28"/>
  <c r="H1812" i="28"/>
  <c r="D1812" i="28"/>
  <c r="C1812" i="28"/>
  <c r="B1812" i="28"/>
  <c r="I1811" i="28"/>
  <c r="H1811" i="28"/>
  <c r="D1811" i="28"/>
  <c r="C1811" i="28"/>
  <c r="B1811" i="28"/>
  <c r="I1810" i="28"/>
  <c r="H1810" i="28"/>
  <c r="D1810" i="28"/>
  <c r="C1810" i="28"/>
  <c r="B1810" i="28"/>
  <c r="I1809" i="28"/>
  <c r="H1809" i="28"/>
  <c r="D1809" i="28"/>
  <c r="C1809" i="28"/>
  <c r="B1809" i="28"/>
  <c r="I1808" i="28"/>
  <c r="H1808" i="28"/>
  <c r="D1808" i="28"/>
  <c r="C1808" i="28"/>
  <c r="B1808" i="28"/>
  <c r="I1807" i="28"/>
  <c r="H1807" i="28"/>
  <c r="D1807" i="28"/>
  <c r="C1807" i="28"/>
  <c r="B1807" i="28"/>
  <c r="I1806" i="28"/>
  <c r="H1806" i="28"/>
  <c r="D1806" i="28"/>
  <c r="C1806" i="28"/>
  <c r="B1806" i="28"/>
  <c r="I1805" i="28"/>
  <c r="H1805" i="28"/>
  <c r="D1805" i="28"/>
  <c r="C1805" i="28"/>
  <c r="B1805" i="28"/>
  <c r="I1804" i="28"/>
  <c r="H1804" i="28"/>
  <c r="D1804" i="28"/>
  <c r="C1804" i="28"/>
  <c r="B1804" i="28"/>
  <c r="I1803" i="28"/>
  <c r="H1803" i="28"/>
  <c r="D1803" i="28"/>
  <c r="C1803" i="28"/>
  <c r="B1803" i="28"/>
  <c r="I1802" i="28"/>
  <c r="H1802" i="28"/>
  <c r="D1802" i="28"/>
  <c r="C1802" i="28"/>
  <c r="B1802" i="28"/>
  <c r="I1801" i="28"/>
  <c r="H1801" i="28"/>
  <c r="D1801" i="28"/>
  <c r="C1801" i="28"/>
  <c r="B1801" i="28"/>
  <c r="I1800" i="28"/>
  <c r="H1800" i="28"/>
  <c r="D1800" i="28"/>
  <c r="C1800" i="28"/>
  <c r="B1800" i="28"/>
  <c r="I1799" i="28"/>
  <c r="H1799" i="28"/>
  <c r="D1799" i="28"/>
  <c r="C1799" i="28"/>
  <c r="B1799" i="28"/>
  <c r="I1798" i="28"/>
  <c r="H1798" i="28"/>
  <c r="D1798" i="28"/>
  <c r="C1798" i="28"/>
  <c r="B1798" i="28"/>
  <c r="I1797" i="28"/>
  <c r="H1797" i="28"/>
  <c r="D1797" i="28"/>
  <c r="C1797" i="28"/>
  <c r="B1797" i="28"/>
  <c r="I1796" i="28"/>
  <c r="H1796" i="28"/>
  <c r="D1796" i="28"/>
  <c r="C1796" i="28"/>
  <c r="B1796" i="28"/>
  <c r="I1795" i="28"/>
  <c r="H1795" i="28"/>
  <c r="D1795" i="28"/>
  <c r="C1795" i="28"/>
  <c r="B1795" i="28"/>
  <c r="I1794" i="28"/>
  <c r="H1794" i="28"/>
  <c r="D1794" i="28"/>
  <c r="C1794" i="28"/>
  <c r="B1794" i="28"/>
  <c r="I1793" i="28"/>
  <c r="H1793" i="28"/>
  <c r="D1793" i="28"/>
  <c r="C1793" i="28"/>
  <c r="B1793" i="28"/>
  <c r="I1792" i="28"/>
  <c r="H1792" i="28"/>
  <c r="D1792" i="28"/>
  <c r="C1792" i="28"/>
  <c r="B1792" i="28"/>
  <c r="I1791" i="28"/>
  <c r="H1791" i="28"/>
  <c r="D1791" i="28"/>
  <c r="C1791" i="28"/>
  <c r="B1791" i="28"/>
  <c r="I1790" i="28"/>
  <c r="H1790" i="28"/>
  <c r="D1790" i="28"/>
  <c r="C1790" i="28"/>
  <c r="B1790" i="28"/>
  <c r="I1789" i="28"/>
  <c r="H1789" i="28"/>
  <c r="D1789" i="28"/>
  <c r="C1789" i="28"/>
  <c r="B1789" i="28"/>
  <c r="I1788" i="28"/>
  <c r="H1788" i="28"/>
  <c r="D1788" i="28"/>
  <c r="C1788" i="28"/>
  <c r="B1788" i="28"/>
  <c r="I1787" i="28"/>
  <c r="H1787" i="28"/>
  <c r="D1787" i="28"/>
  <c r="C1787" i="28"/>
  <c r="B1787" i="28"/>
  <c r="I1786" i="28"/>
  <c r="H1786" i="28"/>
  <c r="D1786" i="28"/>
  <c r="C1786" i="28"/>
  <c r="B1786" i="28"/>
  <c r="I1785" i="28"/>
  <c r="H1785" i="28"/>
  <c r="D1785" i="28"/>
  <c r="C1785" i="28"/>
  <c r="B1785" i="28"/>
  <c r="I1784" i="28"/>
  <c r="H1784" i="28"/>
  <c r="D1784" i="28"/>
  <c r="C1784" i="28"/>
  <c r="B1784" i="28"/>
  <c r="I1783" i="28"/>
  <c r="H1783" i="28"/>
  <c r="D1783" i="28"/>
  <c r="C1783" i="28"/>
  <c r="B1783" i="28"/>
  <c r="I1782" i="28"/>
  <c r="H1782" i="28"/>
  <c r="D1782" i="28"/>
  <c r="C1782" i="28"/>
  <c r="B1782" i="28"/>
  <c r="I1781" i="28"/>
  <c r="H1781" i="28"/>
  <c r="D1781" i="28"/>
  <c r="C1781" i="28"/>
  <c r="B1781" i="28"/>
  <c r="I1780" i="28"/>
  <c r="H1780" i="28"/>
  <c r="D1780" i="28"/>
  <c r="C1780" i="28"/>
  <c r="B1780" i="28"/>
  <c r="I1779" i="28"/>
  <c r="H1779" i="28"/>
  <c r="D1779" i="28"/>
  <c r="C1779" i="28"/>
  <c r="B1779" i="28"/>
  <c r="I1778" i="28"/>
  <c r="H1778" i="28"/>
  <c r="D1778" i="28"/>
  <c r="C1778" i="28"/>
  <c r="B1778" i="28"/>
  <c r="I1777" i="28"/>
  <c r="H1777" i="28"/>
  <c r="D1777" i="28"/>
  <c r="C1777" i="28"/>
  <c r="B1777" i="28"/>
  <c r="I1776" i="28"/>
  <c r="H1776" i="28"/>
  <c r="D1776" i="28"/>
  <c r="C1776" i="28"/>
  <c r="B1776" i="28"/>
  <c r="I1775" i="28"/>
  <c r="H1775" i="28"/>
  <c r="D1775" i="28"/>
  <c r="C1775" i="28"/>
  <c r="B1775" i="28"/>
  <c r="I1774" i="28"/>
  <c r="H1774" i="28"/>
  <c r="D1774" i="28"/>
  <c r="C1774" i="28"/>
  <c r="B1774" i="28"/>
  <c r="I1773" i="28"/>
  <c r="H1773" i="28"/>
  <c r="D1773" i="28"/>
  <c r="C1773" i="28"/>
  <c r="B1773" i="28"/>
  <c r="I1772" i="28"/>
  <c r="H1772" i="28"/>
  <c r="D1772" i="28"/>
  <c r="C1772" i="28"/>
  <c r="B1772" i="28"/>
  <c r="I1771" i="28"/>
  <c r="H1771" i="28"/>
  <c r="D1771" i="28"/>
  <c r="C1771" i="28"/>
  <c r="B1771" i="28"/>
  <c r="I1770" i="28"/>
  <c r="H1770" i="28"/>
  <c r="D1770" i="28"/>
  <c r="C1770" i="28"/>
  <c r="B1770" i="28"/>
  <c r="I1769" i="28"/>
  <c r="H1769" i="28"/>
  <c r="D1769" i="28"/>
  <c r="C1769" i="28"/>
  <c r="B1769" i="28"/>
  <c r="I1768" i="28"/>
  <c r="H1768" i="28"/>
  <c r="D1768" i="28"/>
  <c r="C1768" i="28"/>
  <c r="B1768" i="28"/>
  <c r="I1767" i="28"/>
  <c r="H1767" i="28"/>
  <c r="D1767" i="28"/>
  <c r="C1767" i="28"/>
  <c r="B1767" i="28"/>
  <c r="I1766" i="28"/>
  <c r="H1766" i="28"/>
  <c r="D1766" i="28"/>
  <c r="C1766" i="28"/>
  <c r="B1766" i="28"/>
  <c r="I1765" i="28"/>
  <c r="H1765" i="28"/>
  <c r="D1765" i="28"/>
  <c r="C1765" i="28"/>
  <c r="B1765" i="28"/>
  <c r="I1764" i="28"/>
  <c r="H1764" i="28"/>
  <c r="D1764" i="28"/>
  <c r="C1764" i="28"/>
  <c r="B1764" i="28"/>
  <c r="I1763" i="28"/>
  <c r="H1763" i="28"/>
  <c r="D1763" i="28"/>
  <c r="C1763" i="28"/>
  <c r="B1763" i="28"/>
  <c r="I1762" i="28"/>
  <c r="H1762" i="28"/>
  <c r="D1762" i="28"/>
  <c r="C1762" i="28"/>
  <c r="B1762" i="28"/>
  <c r="I1761" i="28"/>
  <c r="H1761" i="28"/>
  <c r="D1761" i="28"/>
  <c r="C1761" i="28"/>
  <c r="B1761" i="28"/>
  <c r="I1760" i="28"/>
  <c r="H1760" i="28"/>
  <c r="D1760" i="28"/>
  <c r="C1760" i="28"/>
  <c r="B1760" i="28"/>
  <c r="I1759" i="28"/>
  <c r="H1759" i="28"/>
  <c r="D1759" i="28"/>
  <c r="C1759" i="28"/>
  <c r="B1759" i="28"/>
  <c r="I1758" i="28"/>
  <c r="H1758" i="28"/>
  <c r="D1758" i="28"/>
  <c r="C1758" i="28"/>
  <c r="B1758" i="28"/>
  <c r="I1757" i="28"/>
  <c r="H1757" i="28"/>
  <c r="D1757" i="28"/>
  <c r="C1757" i="28"/>
  <c r="B1757" i="28"/>
  <c r="I1756" i="28"/>
  <c r="H1756" i="28"/>
  <c r="D1756" i="28"/>
  <c r="C1756" i="28"/>
  <c r="B1756" i="28"/>
  <c r="I1755" i="28"/>
  <c r="H1755" i="28"/>
  <c r="D1755" i="28"/>
  <c r="C1755" i="28"/>
  <c r="B1755" i="28"/>
  <c r="I1754" i="28"/>
  <c r="H1754" i="28"/>
  <c r="D1754" i="28"/>
  <c r="C1754" i="28"/>
  <c r="B1754" i="28"/>
  <c r="I1753" i="28"/>
  <c r="H1753" i="28"/>
  <c r="D1753" i="28"/>
  <c r="C1753" i="28"/>
  <c r="B1753" i="28"/>
  <c r="I1752" i="28"/>
  <c r="H1752" i="28"/>
  <c r="D1752" i="28"/>
  <c r="C1752" i="28"/>
  <c r="B1752" i="28"/>
  <c r="I1751" i="28"/>
  <c r="H1751" i="28"/>
  <c r="D1751" i="28"/>
  <c r="C1751" i="28"/>
  <c r="B1751" i="28"/>
  <c r="I1750" i="28"/>
  <c r="H1750" i="28"/>
  <c r="D1750" i="28"/>
  <c r="C1750" i="28"/>
  <c r="B1750" i="28"/>
  <c r="I1749" i="28"/>
  <c r="H1749" i="28"/>
  <c r="D1749" i="28"/>
  <c r="C1749" i="28"/>
  <c r="B1749" i="28"/>
  <c r="I1748" i="28"/>
  <c r="H1748" i="28"/>
  <c r="D1748" i="28"/>
  <c r="C1748" i="28"/>
  <c r="B1748" i="28"/>
  <c r="I1747" i="28"/>
  <c r="H1747" i="28"/>
  <c r="D1747" i="28"/>
  <c r="C1747" i="28"/>
  <c r="B1747" i="28"/>
  <c r="I1746" i="28"/>
  <c r="H1746" i="28"/>
  <c r="D1746" i="28"/>
  <c r="C1746" i="28"/>
  <c r="B1746" i="28"/>
  <c r="I1745" i="28"/>
  <c r="H1745" i="28"/>
  <c r="D1745" i="28"/>
  <c r="C1745" i="28"/>
  <c r="B1745" i="28"/>
  <c r="I1744" i="28"/>
  <c r="H1744" i="28"/>
  <c r="D1744" i="28"/>
  <c r="C1744" i="28"/>
  <c r="B1744" i="28"/>
  <c r="I1743" i="28"/>
  <c r="H1743" i="28"/>
  <c r="D1743" i="28"/>
  <c r="C1743" i="28"/>
  <c r="B1743" i="28"/>
  <c r="I1742" i="28"/>
  <c r="H1742" i="28"/>
  <c r="D1742" i="28"/>
  <c r="C1742" i="28"/>
  <c r="B1742" i="28"/>
  <c r="I1741" i="28"/>
  <c r="H1741" i="28"/>
  <c r="D1741" i="28"/>
  <c r="C1741" i="28"/>
  <c r="B1741" i="28"/>
  <c r="I1740" i="28"/>
  <c r="H1740" i="28"/>
  <c r="D1740" i="28"/>
  <c r="C1740" i="28"/>
  <c r="B1740" i="28"/>
  <c r="I1739" i="28"/>
  <c r="H1739" i="28"/>
  <c r="D1739" i="28"/>
  <c r="C1739" i="28"/>
  <c r="B1739" i="28"/>
  <c r="I1738" i="28"/>
  <c r="H1738" i="28"/>
  <c r="D1738" i="28"/>
  <c r="C1738" i="28"/>
  <c r="B1738" i="28"/>
  <c r="I1737" i="28"/>
  <c r="H1737" i="28"/>
  <c r="D1737" i="28"/>
  <c r="C1737" i="28"/>
  <c r="B1737" i="28"/>
  <c r="I1736" i="28"/>
  <c r="H1736" i="28"/>
  <c r="D1736" i="28"/>
  <c r="C1736" i="28"/>
  <c r="B1736" i="28"/>
  <c r="I1735" i="28"/>
  <c r="H1735" i="28"/>
  <c r="D1735" i="28"/>
  <c r="C1735" i="28"/>
  <c r="B1735" i="28"/>
  <c r="I1734" i="28"/>
  <c r="H1734" i="28"/>
  <c r="D1734" i="28"/>
  <c r="C1734" i="28"/>
  <c r="B1734" i="28"/>
  <c r="I1733" i="28"/>
  <c r="H1733" i="28"/>
  <c r="D1733" i="28"/>
  <c r="C1733" i="28"/>
  <c r="B1733" i="28"/>
  <c r="I1732" i="28"/>
  <c r="H1732" i="28"/>
  <c r="D1732" i="28"/>
  <c r="C1732" i="28"/>
  <c r="B1732" i="28"/>
  <c r="I1731" i="28"/>
  <c r="H1731" i="28"/>
  <c r="D1731" i="28"/>
  <c r="C1731" i="28"/>
  <c r="B1731" i="28"/>
  <c r="I1730" i="28"/>
  <c r="H1730" i="28"/>
  <c r="D1730" i="28"/>
  <c r="C1730" i="28"/>
  <c r="B1730" i="28"/>
  <c r="I1729" i="28"/>
  <c r="H1729" i="28"/>
  <c r="D1729" i="28"/>
  <c r="C1729" i="28"/>
  <c r="B1729" i="28"/>
  <c r="I1728" i="28"/>
  <c r="H1728" i="28"/>
  <c r="D1728" i="28"/>
  <c r="C1728" i="28"/>
  <c r="B1728" i="28"/>
  <c r="I1727" i="28"/>
  <c r="H1727" i="28"/>
  <c r="D1727" i="28"/>
  <c r="C1727" i="28"/>
  <c r="B1727" i="28"/>
  <c r="I1726" i="28"/>
  <c r="H1726" i="28"/>
  <c r="D1726" i="28"/>
  <c r="C1726" i="28"/>
  <c r="B1726" i="28"/>
  <c r="I1725" i="28"/>
  <c r="H1725" i="28"/>
  <c r="D1725" i="28"/>
  <c r="C1725" i="28"/>
  <c r="B1725" i="28"/>
  <c r="I1724" i="28"/>
  <c r="H1724" i="28"/>
  <c r="D1724" i="28"/>
  <c r="C1724" i="28"/>
  <c r="B1724" i="28"/>
  <c r="I1723" i="28"/>
  <c r="H1723" i="28"/>
  <c r="D1723" i="28"/>
  <c r="C1723" i="28"/>
  <c r="B1723" i="28"/>
  <c r="I1722" i="28"/>
  <c r="H1722" i="28"/>
  <c r="D1722" i="28"/>
  <c r="C1722" i="28"/>
  <c r="B1722" i="28"/>
  <c r="I1721" i="28"/>
  <c r="H1721" i="28"/>
  <c r="D1721" i="28"/>
  <c r="C1721" i="28"/>
  <c r="B1721" i="28"/>
  <c r="I1720" i="28"/>
  <c r="H1720" i="28"/>
  <c r="D1720" i="28"/>
  <c r="C1720" i="28"/>
  <c r="B1720" i="28"/>
  <c r="I1719" i="28"/>
  <c r="H1719" i="28"/>
  <c r="D1719" i="28"/>
  <c r="C1719" i="28"/>
  <c r="B1719" i="28"/>
  <c r="I1718" i="28"/>
  <c r="H1718" i="28"/>
  <c r="D1718" i="28"/>
  <c r="C1718" i="28"/>
  <c r="B1718" i="28"/>
  <c r="I1717" i="28"/>
  <c r="H1717" i="28"/>
  <c r="D1717" i="28"/>
  <c r="C1717" i="28"/>
  <c r="B1717" i="28"/>
  <c r="I1716" i="28"/>
  <c r="H1716" i="28"/>
  <c r="D1716" i="28"/>
  <c r="C1716" i="28"/>
  <c r="B1716" i="28"/>
  <c r="I1715" i="28"/>
  <c r="H1715" i="28"/>
  <c r="D1715" i="28"/>
  <c r="C1715" i="28"/>
  <c r="B1715" i="28"/>
  <c r="I1714" i="28"/>
  <c r="H1714" i="28"/>
  <c r="D1714" i="28"/>
  <c r="C1714" i="28"/>
  <c r="B1714" i="28"/>
  <c r="I1713" i="28"/>
  <c r="H1713" i="28"/>
  <c r="D1713" i="28"/>
  <c r="C1713" i="28"/>
  <c r="B1713" i="28"/>
  <c r="I1712" i="28"/>
  <c r="H1712" i="28"/>
  <c r="D1712" i="28"/>
  <c r="C1712" i="28"/>
  <c r="B1712" i="28"/>
  <c r="I1711" i="28"/>
  <c r="H1711" i="28"/>
  <c r="D1711" i="28"/>
  <c r="C1711" i="28"/>
  <c r="B1711" i="28"/>
  <c r="I1710" i="28"/>
  <c r="H1710" i="28"/>
  <c r="D1710" i="28"/>
  <c r="C1710" i="28"/>
  <c r="B1710" i="28"/>
  <c r="I1709" i="28"/>
  <c r="H1709" i="28"/>
  <c r="D1709" i="28"/>
  <c r="C1709" i="28"/>
  <c r="B1709" i="28"/>
  <c r="I1708" i="28"/>
  <c r="H1708" i="28"/>
  <c r="D1708" i="28"/>
  <c r="C1708" i="28"/>
  <c r="B1708" i="28"/>
  <c r="I1707" i="28"/>
  <c r="H1707" i="28"/>
  <c r="D1707" i="28"/>
  <c r="C1707" i="28"/>
  <c r="B1707" i="28"/>
  <c r="I1706" i="28"/>
  <c r="H1706" i="28"/>
  <c r="D1706" i="28"/>
  <c r="C1706" i="28"/>
  <c r="B1706" i="28"/>
  <c r="I1705" i="28"/>
  <c r="H1705" i="28"/>
  <c r="D1705" i="28"/>
  <c r="C1705" i="28"/>
  <c r="B1705" i="28"/>
  <c r="I1704" i="28"/>
  <c r="H1704" i="28"/>
  <c r="D1704" i="28"/>
  <c r="C1704" i="28"/>
  <c r="B1704" i="28"/>
  <c r="I1703" i="28"/>
  <c r="H1703" i="28"/>
  <c r="D1703" i="28"/>
  <c r="C1703" i="28"/>
  <c r="B1703" i="28"/>
  <c r="I1702" i="28"/>
  <c r="H1702" i="28"/>
  <c r="D1702" i="28"/>
  <c r="C1702" i="28"/>
  <c r="B1702" i="28"/>
  <c r="I1701" i="28"/>
  <c r="H1701" i="28"/>
  <c r="D1701" i="28"/>
  <c r="C1701" i="28"/>
  <c r="B1701" i="28"/>
  <c r="I1700" i="28"/>
  <c r="H1700" i="28"/>
  <c r="D1700" i="28"/>
  <c r="C1700" i="28"/>
  <c r="B1700" i="28"/>
  <c r="I1699" i="28"/>
  <c r="H1699" i="28"/>
  <c r="D1699" i="28"/>
  <c r="C1699" i="28"/>
  <c r="B1699" i="28"/>
  <c r="I1698" i="28"/>
  <c r="H1698" i="28"/>
  <c r="D1698" i="28"/>
  <c r="C1698" i="28"/>
  <c r="B1698" i="28"/>
  <c r="I1697" i="28"/>
  <c r="H1697" i="28"/>
  <c r="D1697" i="28"/>
  <c r="C1697" i="28"/>
  <c r="B1697" i="28"/>
  <c r="I1696" i="28"/>
  <c r="H1696" i="28"/>
  <c r="D1696" i="28"/>
  <c r="C1696" i="28"/>
  <c r="B1696" i="28"/>
  <c r="I1695" i="28"/>
  <c r="H1695" i="28"/>
  <c r="D1695" i="28"/>
  <c r="C1695" i="28"/>
  <c r="B1695" i="28"/>
  <c r="I1694" i="28"/>
  <c r="H1694" i="28"/>
  <c r="D1694" i="28"/>
  <c r="C1694" i="28"/>
  <c r="B1694" i="28"/>
  <c r="I1693" i="28"/>
  <c r="H1693" i="28"/>
  <c r="D1693" i="28"/>
  <c r="C1693" i="28"/>
  <c r="B1693" i="28"/>
  <c r="I1692" i="28"/>
  <c r="H1692" i="28"/>
  <c r="D1692" i="28"/>
  <c r="C1692" i="28"/>
  <c r="B1692" i="28"/>
  <c r="I1691" i="28"/>
  <c r="H1691" i="28"/>
  <c r="D1691" i="28"/>
  <c r="C1691" i="28"/>
  <c r="B1691" i="28"/>
  <c r="I1690" i="28"/>
  <c r="H1690" i="28"/>
  <c r="D1690" i="28"/>
  <c r="C1690" i="28"/>
  <c r="B1690" i="28"/>
  <c r="I1689" i="28"/>
  <c r="H1689" i="28"/>
  <c r="D1689" i="28"/>
  <c r="C1689" i="28"/>
  <c r="B1689" i="28"/>
  <c r="I1688" i="28"/>
  <c r="H1688" i="28"/>
  <c r="D1688" i="28"/>
  <c r="C1688" i="28"/>
  <c r="B1688" i="28"/>
  <c r="I1687" i="28"/>
  <c r="H1687" i="28"/>
  <c r="D1687" i="28"/>
  <c r="C1687" i="28"/>
  <c r="B1687" i="28"/>
  <c r="I1686" i="28"/>
  <c r="H1686" i="28"/>
  <c r="D1686" i="28"/>
  <c r="C1686" i="28"/>
  <c r="B1686" i="28"/>
  <c r="I1685" i="28"/>
  <c r="H1685" i="28"/>
  <c r="D1685" i="28"/>
  <c r="C1685" i="28"/>
  <c r="B1685" i="28"/>
  <c r="I1684" i="28"/>
  <c r="H1684" i="28"/>
  <c r="D1684" i="28"/>
  <c r="C1684" i="28"/>
  <c r="B1684" i="28"/>
  <c r="I1683" i="28"/>
  <c r="H1683" i="28"/>
  <c r="D1683" i="28"/>
  <c r="C1683" i="28"/>
  <c r="B1683" i="28"/>
  <c r="I1682" i="28"/>
  <c r="H1682" i="28"/>
  <c r="D1682" i="28"/>
  <c r="C1682" i="28"/>
  <c r="B1682" i="28"/>
  <c r="I1681" i="28"/>
  <c r="H1681" i="28"/>
  <c r="D1681" i="28"/>
  <c r="C1681" i="28"/>
  <c r="B1681" i="28"/>
  <c r="I1680" i="28"/>
  <c r="H1680" i="28"/>
  <c r="D1680" i="28"/>
  <c r="C1680" i="28"/>
  <c r="B1680" i="28"/>
  <c r="I1679" i="28"/>
  <c r="H1679" i="28"/>
  <c r="D1679" i="28"/>
  <c r="C1679" i="28"/>
  <c r="B1679" i="28"/>
  <c r="I1678" i="28"/>
  <c r="H1678" i="28"/>
  <c r="D1678" i="28"/>
  <c r="C1678" i="28"/>
  <c r="B1678" i="28"/>
  <c r="I1677" i="28"/>
  <c r="H1677" i="28"/>
  <c r="D1677" i="28"/>
  <c r="C1677" i="28"/>
  <c r="B1677" i="28"/>
  <c r="I1676" i="28"/>
  <c r="H1676" i="28"/>
  <c r="D1676" i="28"/>
  <c r="C1676" i="28"/>
  <c r="B1676" i="28"/>
  <c r="I1675" i="28"/>
  <c r="H1675" i="28"/>
  <c r="D1675" i="28"/>
  <c r="C1675" i="28"/>
  <c r="B1675" i="28"/>
  <c r="I1674" i="28"/>
  <c r="H1674" i="28"/>
  <c r="D1674" i="28"/>
  <c r="C1674" i="28"/>
  <c r="B1674" i="28"/>
  <c r="I1673" i="28"/>
  <c r="H1673" i="28"/>
  <c r="D1673" i="28"/>
  <c r="C1673" i="28"/>
  <c r="B1673" i="28"/>
  <c r="I1672" i="28"/>
  <c r="H1672" i="28"/>
  <c r="D1672" i="28"/>
  <c r="C1672" i="28"/>
  <c r="B1672" i="28"/>
  <c r="I1671" i="28"/>
  <c r="H1671" i="28"/>
  <c r="D1671" i="28"/>
  <c r="C1671" i="28"/>
  <c r="B1671" i="28"/>
  <c r="I1670" i="28"/>
  <c r="H1670" i="28"/>
  <c r="D1670" i="28"/>
  <c r="C1670" i="28"/>
  <c r="B1670" i="28"/>
  <c r="I1669" i="28"/>
  <c r="H1669" i="28"/>
  <c r="D1669" i="28"/>
  <c r="C1669" i="28"/>
  <c r="B1669" i="28"/>
  <c r="I1668" i="28"/>
  <c r="H1668" i="28"/>
  <c r="D1668" i="28"/>
  <c r="C1668" i="28"/>
  <c r="B1668" i="28"/>
  <c r="I1667" i="28"/>
  <c r="H1667" i="28"/>
  <c r="D1667" i="28"/>
  <c r="C1667" i="28"/>
  <c r="B1667" i="28"/>
  <c r="I1666" i="28"/>
  <c r="H1666" i="28"/>
  <c r="D1666" i="28"/>
  <c r="C1666" i="28"/>
  <c r="B1666" i="28"/>
  <c r="I1665" i="28"/>
  <c r="H1665" i="28"/>
  <c r="D1665" i="28"/>
  <c r="C1665" i="28"/>
  <c r="B1665" i="28"/>
  <c r="I1664" i="28"/>
  <c r="H1664" i="28"/>
  <c r="D1664" i="28"/>
  <c r="C1664" i="28"/>
  <c r="B1664" i="28"/>
  <c r="I1663" i="28"/>
  <c r="H1663" i="28"/>
  <c r="D1663" i="28"/>
  <c r="C1663" i="28"/>
  <c r="B1663" i="28"/>
  <c r="I1662" i="28"/>
  <c r="H1662" i="28"/>
  <c r="D1662" i="28"/>
  <c r="C1662" i="28"/>
  <c r="B1662" i="28"/>
  <c r="I1661" i="28"/>
  <c r="H1661" i="28"/>
  <c r="D1661" i="28"/>
  <c r="C1661" i="28"/>
  <c r="B1661" i="28"/>
  <c r="I1660" i="28"/>
  <c r="H1660" i="28"/>
  <c r="D1660" i="28"/>
  <c r="C1660" i="28"/>
  <c r="B1660" i="28"/>
  <c r="I1659" i="28"/>
  <c r="H1659" i="28"/>
  <c r="D1659" i="28"/>
  <c r="C1659" i="28"/>
  <c r="B1659" i="28"/>
  <c r="I1658" i="28"/>
  <c r="H1658" i="28"/>
  <c r="D1658" i="28"/>
  <c r="C1658" i="28"/>
  <c r="B1658" i="28"/>
  <c r="I1657" i="28"/>
  <c r="H1657" i="28"/>
  <c r="D1657" i="28"/>
  <c r="C1657" i="28"/>
  <c r="B1657" i="28"/>
  <c r="I1656" i="28"/>
  <c r="H1656" i="28"/>
  <c r="D1656" i="28"/>
  <c r="C1656" i="28"/>
  <c r="B1656" i="28"/>
  <c r="I1655" i="28"/>
  <c r="H1655" i="28"/>
  <c r="D1655" i="28"/>
  <c r="C1655" i="28"/>
  <c r="B1655" i="28"/>
  <c r="I1654" i="28"/>
  <c r="H1654" i="28"/>
  <c r="D1654" i="28"/>
  <c r="C1654" i="28"/>
  <c r="B1654" i="28"/>
  <c r="I1653" i="28"/>
  <c r="H1653" i="28"/>
  <c r="D1653" i="28"/>
  <c r="C1653" i="28"/>
  <c r="B1653" i="28"/>
  <c r="I1652" i="28"/>
  <c r="H1652" i="28"/>
  <c r="D1652" i="28"/>
  <c r="C1652" i="28"/>
  <c r="B1652" i="28"/>
  <c r="I1651" i="28"/>
  <c r="H1651" i="28"/>
  <c r="D1651" i="28"/>
  <c r="C1651" i="28"/>
  <c r="B1651" i="28"/>
  <c r="I1650" i="28"/>
  <c r="H1650" i="28"/>
  <c r="D1650" i="28"/>
  <c r="C1650" i="28"/>
  <c r="B1650" i="28"/>
  <c r="I1649" i="28"/>
  <c r="H1649" i="28"/>
  <c r="D1649" i="28"/>
  <c r="C1649" i="28"/>
  <c r="B1649" i="28"/>
  <c r="I1648" i="28"/>
  <c r="H1648" i="28"/>
  <c r="D1648" i="28"/>
  <c r="C1648" i="28"/>
  <c r="B1648" i="28"/>
  <c r="I1647" i="28"/>
  <c r="H1647" i="28"/>
  <c r="D1647" i="28"/>
  <c r="C1647" i="28"/>
  <c r="B1647" i="28"/>
  <c r="I1646" i="28"/>
  <c r="H1646" i="28"/>
  <c r="D1646" i="28"/>
  <c r="C1646" i="28"/>
  <c r="B1646" i="28"/>
  <c r="I1645" i="28"/>
  <c r="H1645" i="28"/>
  <c r="D1645" i="28"/>
  <c r="C1645" i="28"/>
  <c r="B1645" i="28"/>
  <c r="I1644" i="28"/>
  <c r="H1644" i="28"/>
  <c r="D1644" i="28"/>
  <c r="C1644" i="28"/>
  <c r="B1644" i="28"/>
  <c r="I1643" i="28"/>
  <c r="H1643" i="28"/>
  <c r="D1643" i="28"/>
  <c r="C1643" i="28"/>
  <c r="B1643" i="28"/>
  <c r="I1642" i="28"/>
  <c r="H1642" i="28"/>
  <c r="D1642" i="28"/>
  <c r="C1642" i="28"/>
  <c r="B1642" i="28"/>
  <c r="I1641" i="28"/>
  <c r="H1641" i="28"/>
  <c r="D1641" i="28"/>
  <c r="C1641" i="28"/>
  <c r="B1641" i="28"/>
  <c r="I1640" i="28"/>
  <c r="H1640" i="28"/>
  <c r="D1640" i="28"/>
  <c r="C1640" i="28"/>
  <c r="B1640" i="28"/>
  <c r="I1639" i="28"/>
  <c r="H1639" i="28"/>
  <c r="D1639" i="28"/>
  <c r="C1639" i="28"/>
  <c r="B1639" i="28"/>
  <c r="I1638" i="28"/>
  <c r="H1638" i="28"/>
  <c r="D1638" i="28"/>
  <c r="C1638" i="28"/>
  <c r="B1638" i="28"/>
  <c r="I1637" i="28"/>
  <c r="H1637" i="28"/>
  <c r="D1637" i="28"/>
  <c r="C1637" i="28"/>
  <c r="B1637" i="28"/>
  <c r="I1636" i="28"/>
  <c r="H1636" i="28"/>
  <c r="D1636" i="28"/>
  <c r="C1636" i="28"/>
  <c r="B1636" i="28"/>
  <c r="I1635" i="28"/>
  <c r="H1635" i="28"/>
  <c r="D1635" i="28"/>
  <c r="C1635" i="28"/>
  <c r="B1635" i="28"/>
  <c r="I1634" i="28"/>
  <c r="H1634" i="28"/>
  <c r="D1634" i="28"/>
  <c r="C1634" i="28"/>
  <c r="B1634" i="28"/>
  <c r="I1633" i="28"/>
  <c r="H1633" i="28"/>
  <c r="D1633" i="28"/>
  <c r="C1633" i="28"/>
  <c r="B1633" i="28"/>
  <c r="I1632" i="28"/>
  <c r="H1632" i="28"/>
  <c r="D1632" i="28"/>
  <c r="C1632" i="28"/>
  <c r="B1632" i="28"/>
  <c r="I1631" i="28"/>
  <c r="H1631" i="28"/>
  <c r="D1631" i="28"/>
  <c r="C1631" i="28"/>
  <c r="B1631" i="28"/>
  <c r="I1630" i="28"/>
  <c r="H1630" i="28"/>
  <c r="D1630" i="28"/>
  <c r="C1630" i="28"/>
  <c r="B1630" i="28"/>
  <c r="I1629" i="28"/>
  <c r="H1629" i="28"/>
  <c r="D1629" i="28"/>
  <c r="C1629" i="28"/>
  <c r="B1629" i="28"/>
  <c r="I1628" i="28"/>
  <c r="H1628" i="28"/>
  <c r="D1628" i="28"/>
  <c r="C1628" i="28"/>
  <c r="B1628" i="28"/>
  <c r="I1627" i="28"/>
  <c r="H1627" i="28"/>
  <c r="D1627" i="28"/>
  <c r="C1627" i="28"/>
  <c r="B1627" i="28"/>
  <c r="I1626" i="28"/>
  <c r="H1626" i="28"/>
  <c r="D1626" i="28"/>
  <c r="C1626" i="28"/>
  <c r="B1626" i="28"/>
  <c r="I1625" i="28"/>
  <c r="H1625" i="28"/>
  <c r="D1625" i="28"/>
  <c r="C1625" i="28"/>
  <c r="B1625" i="28"/>
  <c r="I1624" i="28"/>
  <c r="H1624" i="28"/>
  <c r="D1624" i="28"/>
  <c r="C1624" i="28"/>
  <c r="B1624" i="28"/>
  <c r="I1623" i="28"/>
  <c r="H1623" i="28"/>
  <c r="D1623" i="28"/>
  <c r="C1623" i="28"/>
  <c r="B1623" i="28"/>
  <c r="I1622" i="28"/>
  <c r="H1622" i="28"/>
  <c r="D1622" i="28"/>
  <c r="C1622" i="28"/>
  <c r="B1622" i="28"/>
  <c r="I1621" i="28"/>
  <c r="H1621" i="28"/>
  <c r="D1621" i="28"/>
  <c r="C1621" i="28"/>
  <c r="B1621" i="28"/>
  <c r="I1620" i="28"/>
  <c r="H1620" i="28"/>
  <c r="D1620" i="28"/>
  <c r="C1620" i="28"/>
  <c r="B1620" i="28"/>
  <c r="I1619" i="28"/>
  <c r="H1619" i="28"/>
  <c r="D1619" i="28"/>
  <c r="C1619" i="28"/>
  <c r="B1619" i="28"/>
  <c r="I1618" i="28"/>
  <c r="H1618" i="28"/>
  <c r="D1618" i="28"/>
  <c r="C1618" i="28"/>
  <c r="B1618" i="28"/>
  <c r="I1617" i="28"/>
  <c r="H1617" i="28"/>
  <c r="D1617" i="28"/>
  <c r="C1617" i="28"/>
  <c r="B1617" i="28"/>
  <c r="I1616" i="28"/>
  <c r="H1616" i="28"/>
  <c r="D1616" i="28"/>
  <c r="C1616" i="28"/>
  <c r="B1616" i="28"/>
  <c r="I1615" i="28"/>
  <c r="H1615" i="28"/>
  <c r="D1615" i="28"/>
  <c r="C1615" i="28"/>
  <c r="B1615" i="28"/>
  <c r="I1614" i="28"/>
  <c r="H1614" i="28"/>
  <c r="D1614" i="28"/>
  <c r="C1614" i="28"/>
  <c r="B1614" i="28"/>
  <c r="I1613" i="28"/>
  <c r="H1613" i="28"/>
  <c r="D1613" i="28"/>
  <c r="C1613" i="28"/>
  <c r="B1613" i="28"/>
  <c r="I1612" i="28"/>
  <c r="H1612" i="28"/>
  <c r="D1612" i="28"/>
  <c r="C1612" i="28"/>
  <c r="B1612" i="28"/>
  <c r="I1611" i="28"/>
  <c r="H1611" i="28"/>
  <c r="D1611" i="28"/>
  <c r="C1611" i="28"/>
  <c r="B1611" i="28"/>
  <c r="I1610" i="28"/>
  <c r="H1610" i="28"/>
  <c r="D1610" i="28"/>
  <c r="C1610" i="28"/>
  <c r="B1610" i="28"/>
  <c r="I1609" i="28"/>
  <c r="H1609" i="28"/>
  <c r="D1609" i="28"/>
  <c r="C1609" i="28"/>
  <c r="B1609" i="28"/>
  <c r="I1608" i="28"/>
  <c r="H1608" i="28"/>
  <c r="D1608" i="28"/>
  <c r="C1608" i="28"/>
  <c r="B1608" i="28"/>
  <c r="I1607" i="28"/>
  <c r="H1607" i="28"/>
  <c r="D1607" i="28"/>
  <c r="C1607" i="28"/>
  <c r="B1607" i="28"/>
  <c r="I1606" i="28"/>
  <c r="H1606" i="28"/>
  <c r="D1606" i="28"/>
  <c r="C1606" i="28"/>
  <c r="B1606" i="28"/>
  <c r="I1605" i="28"/>
  <c r="H1605" i="28"/>
  <c r="D1605" i="28"/>
  <c r="C1605" i="28"/>
  <c r="B1605" i="28"/>
  <c r="I1604" i="28"/>
  <c r="H1604" i="28"/>
  <c r="D1604" i="28"/>
  <c r="C1604" i="28"/>
  <c r="B1604" i="28"/>
  <c r="I1603" i="28"/>
  <c r="H1603" i="28"/>
  <c r="D1603" i="28"/>
  <c r="C1603" i="28"/>
  <c r="B1603" i="28"/>
  <c r="I1602" i="28"/>
  <c r="H1602" i="28"/>
  <c r="D1602" i="28"/>
  <c r="C1602" i="28"/>
  <c r="B1602" i="28"/>
  <c r="I1601" i="28"/>
  <c r="H1601" i="28"/>
  <c r="D1601" i="28"/>
  <c r="C1601" i="28"/>
  <c r="B1601" i="28"/>
  <c r="I1600" i="28"/>
  <c r="H1600" i="28"/>
  <c r="D1600" i="28"/>
  <c r="C1600" i="28"/>
  <c r="B1600" i="28"/>
  <c r="I1599" i="28"/>
  <c r="H1599" i="28"/>
  <c r="D1599" i="28"/>
  <c r="C1599" i="28"/>
  <c r="B1599" i="28"/>
  <c r="I1598" i="28"/>
  <c r="H1598" i="28"/>
  <c r="D1598" i="28"/>
  <c r="C1598" i="28"/>
  <c r="B1598" i="28"/>
  <c r="I1597" i="28"/>
  <c r="H1597" i="28"/>
  <c r="D1597" i="28"/>
  <c r="C1597" i="28"/>
  <c r="B1597" i="28"/>
  <c r="I1596" i="28"/>
  <c r="H1596" i="28"/>
  <c r="D1596" i="28"/>
  <c r="C1596" i="28"/>
  <c r="B1596" i="28"/>
  <c r="I1595" i="28"/>
  <c r="H1595" i="28"/>
  <c r="D1595" i="28"/>
  <c r="C1595" i="28"/>
  <c r="B1595" i="28"/>
  <c r="I1594" i="28"/>
  <c r="H1594" i="28"/>
  <c r="D1594" i="28"/>
  <c r="C1594" i="28"/>
  <c r="B1594" i="28"/>
  <c r="I1593" i="28"/>
  <c r="H1593" i="28"/>
  <c r="D1593" i="28"/>
  <c r="C1593" i="28"/>
  <c r="B1593" i="28"/>
  <c r="I1592" i="28"/>
  <c r="H1592" i="28"/>
  <c r="D1592" i="28"/>
  <c r="C1592" i="28"/>
  <c r="B1592" i="28"/>
  <c r="I1591" i="28"/>
  <c r="H1591" i="28"/>
  <c r="D1591" i="28"/>
  <c r="C1591" i="28"/>
  <c r="B1591" i="28"/>
  <c r="I1590" i="28"/>
  <c r="H1590" i="28"/>
  <c r="D1590" i="28"/>
  <c r="C1590" i="28"/>
  <c r="B1590" i="28"/>
  <c r="I1589" i="28"/>
  <c r="H1589" i="28"/>
  <c r="D1589" i="28"/>
  <c r="C1589" i="28"/>
  <c r="B1589" i="28"/>
  <c r="I1588" i="28"/>
  <c r="H1588" i="28"/>
  <c r="D1588" i="28"/>
  <c r="C1588" i="28"/>
  <c r="B1588" i="28"/>
  <c r="I1587" i="28"/>
  <c r="H1587" i="28"/>
  <c r="D1587" i="28"/>
  <c r="C1587" i="28"/>
  <c r="B1587" i="28"/>
  <c r="I1586" i="28"/>
  <c r="H1586" i="28"/>
  <c r="D1586" i="28"/>
  <c r="C1586" i="28"/>
  <c r="B1586" i="28"/>
  <c r="I1585" i="28"/>
  <c r="H1585" i="28"/>
  <c r="D1585" i="28"/>
  <c r="C1585" i="28"/>
  <c r="B1585" i="28"/>
  <c r="I1584" i="28"/>
  <c r="H1584" i="28"/>
  <c r="D1584" i="28"/>
  <c r="C1584" i="28"/>
  <c r="B1584" i="28"/>
  <c r="I1583" i="28"/>
  <c r="H1583" i="28"/>
  <c r="D1583" i="28"/>
  <c r="C1583" i="28"/>
  <c r="B1583" i="28"/>
  <c r="I1582" i="28"/>
  <c r="H1582" i="28"/>
  <c r="D1582" i="28"/>
  <c r="C1582" i="28"/>
  <c r="B1582" i="28"/>
  <c r="I1581" i="28"/>
  <c r="H1581" i="28"/>
  <c r="D1581" i="28"/>
  <c r="C1581" i="28"/>
  <c r="B1581" i="28"/>
  <c r="I1580" i="28"/>
  <c r="H1580" i="28"/>
  <c r="D1580" i="28"/>
  <c r="C1580" i="28"/>
  <c r="B1580" i="28"/>
  <c r="I1579" i="28"/>
  <c r="H1579" i="28"/>
  <c r="D1579" i="28"/>
  <c r="C1579" i="28"/>
  <c r="B1579" i="28"/>
  <c r="I1578" i="28"/>
  <c r="H1578" i="28"/>
  <c r="D1578" i="28"/>
  <c r="C1578" i="28"/>
  <c r="B1578" i="28"/>
  <c r="I1577" i="28"/>
  <c r="H1577" i="28"/>
  <c r="D1577" i="28"/>
  <c r="C1577" i="28"/>
  <c r="B1577" i="28"/>
  <c r="I1576" i="28"/>
  <c r="H1576" i="28"/>
  <c r="D1576" i="28"/>
  <c r="C1576" i="28"/>
  <c r="B1576" i="28"/>
  <c r="I1575" i="28"/>
  <c r="H1575" i="28"/>
  <c r="D1575" i="28"/>
  <c r="C1575" i="28"/>
  <c r="B1575" i="28"/>
  <c r="I1574" i="28"/>
  <c r="H1574" i="28"/>
  <c r="D1574" i="28"/>
  <c r="C1574" i="28"/>
  <c r="B1574" i="28"/>
  <c r="I1573" i="28"/>
  <c r="H1573" i="28"/>
  <c r="D1573" i="28"/>
  <c r="C1573" i="28"/>
  <c r="B1573" i="28"/>
  <c r="I1572" i="28"/>
  <c r="H1572" i="28"/>
  <c r="D1572" i="28"/>
  <c r="C1572" i="28"/>
  <c r="B1572" i="28"/>
  <c r="I1571" i="28"/>
  <c r="H1571" i="28"/>
  <c r="D1571" i="28"/>
  <c r="C1571" i="28"/>
  <c r="B1571" i="28"/>
  <c r="I1570" i="28"/>
  <c r="H1570" i="28"/>
  <c r="D1570" i="28"/>
  <c r="C1570" i="28"/>
  <c r="B1570" i="28"/>
  <c r="I1569" i="28"/>
  <c r="H1569" i="28"/>
  <c r="D1569" i="28"/>
  <c r="C1569" i="28"/>
  <c r="B1569" i="28"/>
  <c r="I1568" i="28"/>
  <c r="H1568" i="28"/>
  <c r="D1568" i="28"/>
  <c r="C1568" i="28"/>
  <c r="B1568" i="28"/>
  <c r="I1567" i="28"/>
  <c r="H1567" i="28"/>
  <c r="D1567" i="28"/>
  <c r="C1567" i="28"/>
  <c r="B1567" i="28"/>
  <c r="I1566" i="28"/>
  <c r="H1566" i="28"/>
  <c r="D1566" i="28"/>
  <c r="C1566" i="28"/>
  <c r="B1566" i="28"/>
  <c r="I1565" i="28"/>
  <c r="H1565" i="28"/>
  <c r="D1565" i="28"/>
  <c r="C1565" i="28"/>
  <c r="B1565" i="28"/>
  <c r="I1564" i="28"/>
  <c r="H1564" i="28"/>
  <c r="D1564" i="28"/>
  <c r="C1564" i="28"/>
  <c r="B1564" i="28"/>
  <c r="I1563" i="28"/>
  <c r="H1563" i="28"/>
  <c r="D1563" i="28"/>
  <c r="C1563" i="28"/>
  <c r="B1563" i="28"/>
  <c r="I1562" i="28"/>
  <c r="H1562" i="28"/>
  <c r="D1562" i="28"/>
  <c r="C1562" i="28"/>
  <c r="B1562" i="28"/>
  <c r="I1561" i="28"/>
  <c r="H1561" i="28"/>
  <c r="D1561" i="28"/>
  <c r="C1561" i="28"/>
  <c r="B1561" i="28"/>
  <c r="I1560" i="28"/>
  <c r="H1560" i="28"/>
  <c r="D1560" i="28"/>
  <c r="C1560" i="28"/>
  <c r="B1560" i="28"/>
  <c r="I1559" i="28"/>
  <c r="H1559" i="28"/>
  <c r="D1559" i="28"/>
  <c r="C1559" i="28"/>
  <c r="B1559" i="28"/>
  <c r="I1558" i="28"/>
  <c r="H1558" i="28"/>
  <c r="D1558" i="28"/>
  <c r="C1558" i="28"/>
  <c r="B1558" i="28"/>
  <c r="I1557" i="28"/>
  <c r="H1557" i="28"/>
  <c r="D1557" i="28"/>
  <c r="C1557" i="28"/>
  <c r="B1557" i="28"/>
  <c r="I1556" i="28"/>
  <c r="H1556" i="28"/>
  <c r="D1556" i="28"/>
  <c r="C1556" i="28"/>
  <c r="B1556" i="28"/>
  <c r="I1555" i="28"/>
  <c r="H1555" i="28"/>
  <c r="D1555" i="28"/>
  <c r="C1555" i="28"/>
  <c r="B1555" i="28"/>
  <c r="I1554" i="28"/>
  <c r="H1554" i="28"/>
  <c r="D1554" i="28"/>
  <c r="C1554" i="28"/>
  <c r="B1554" i="28"/>
  <c r="I1553" i="28"/>
  <c r="H1553" i="28"/>
  <c r="D1553" i="28"/>
  <c r="C1553" i="28"/>
  <c r="B1553" i="28"/>
  <c r="I1552" i="28"/>
  <c r="H1552" i="28"/>
  <c r="D1552" i="28"/>
  <c r="C1552" i="28"/>
  <c r="B1552" i="28"/>
  <c r="I1551" i="28"/>
  <c r="H1551" i="28"/>
  <c r="D1551" i="28"/>
  <c r="C1551" i="28"/>
  <c r="B1551" i="28"/>
  <c r="I1550" i="28"/>
  <c r="H1550" i="28"/>
  <c r="D1550" i="28"/>
  <c r="C1550" i="28"/>
  <c r="B1550" i="28"/>
  <c r="I1549" i="28"/>
  <c r="H1549" i="28"/>
  <c r="D1549" i="28"/>
  <c r="C1549" i="28"/>
  <c r="B1549" i="28"/>
  <c r="I1548" i="28"/>
  <c r="H1548" i="28"/>
  <c r="D1548" i="28"/>
  <c r="C1548" i="28"/>
  <c r="B1548" i="28"/>
  <c r="I1547" i="28"/>
  <c r="H1547" i="28"/>
  <c r="D1547" i="28"/>
  <c r="C1547" i="28"/>
  <c r="B1547" i="28"/>
  <c r="I1546" i="28"/>
  <c r="H1546" i="28"/>
  <c r="D1546" i="28"/>
  <c r="C1546" i="28"/>
  <c r="B1546" i="28"/>
  <c r="I1545" i="28"/>
  <c r="H1545" i="28"/>
  <c r="D1545" i="28"/>
  <c r="C1545" i="28"/>
  <c r="B1545" i="28"/>
  <c r="I1544" i="28"/>
  <c r="H1544" i="28"/>
  <c r="D1544" i="28"/>
  <c r="C1544" i="28"/>
  <c r="B1544" i="28"/>
  <c r="I1543" i="28"/>
  <c r="H1543" i="28"/>
  <c r="D1543" i="28"/>
  <c r="C1543" i="28"/>
  <c r="B1543" i="28"/>
  <c r="I1542" i="28"/>
  <c r="H1542" i="28"/>
  <c r="D1542" i="28"/>
  <c r="C1542" i="28"/>
  <c r="B1542" i="28"/>
  <c r="I1541" i="28"/>
  <c r="H1541" i="28"/>
  <c r="D1541" i="28"/>
  <c r="C1541" i="28"/>
  <c r="B1541" i="28"/>
  <c r="I1540" i="28"/>
  <c r="H1540" i="28"/>
  <c r="D1540" i="28"/>
  <c r="C1540" i="28"/>
  <c r="B1540" i="28"/>
  <c r="I1539" i="28"/>
  <c r="H1539" i="28"/>
  <c r="D1539" i="28"/>
  <c r="C1539" i="28"/>
  <c r="B1539" i="28"/>
  <c r="I1538" i="28"/>
  <c r="H1538" i="28"/>
  <c r="D1538" i="28"/>
  <c r="C1538" i="28"/>
  <c r="B1538" i="28"/>
  <c r="I1537" i="28"/>
  <c r="H1537" i="28"/>
  <c r="D1537" i="28"/>
  <c r="C1537" i="28"/>
  <c r="B1537" i="28"/>
  <c r="I1536" i="28"/>
  <c r="H1536" i="28"/>
  <c r="D1536" i="28"/>
  <c r="C1536" i="28"/>
  <c r="B1536" i="28"/>
  <c r="I1535" i="28"/>
  <c r="H1535" i="28"/>
  <c r="D1535" i="28"/>
  <c r="C1535" i="28"/>
  <c r="B1535" i="28"/>
  <c r="I1534" i="28"/>
  <c r="H1534" i="28"/>
  <c r="D1534" i="28"/>
  <c r="C1534" i="28"/>
  <c r="B1534" i="28"/>
  <c r="I1533" i="28"/>
  <c r="H1533" i="28"/>
  <c r="D1533" i="28"/>
  <c r="C1533" i="28"/>
  <c r="B1533" i="28"/>
  <c r="I1532" i="28"/>
  <c r="H1532" i="28"/>
  <c r="D1532" i="28"/>
  <c r="C1532" i="28"/>
  <c r="B1532" i="28"/>
  <c r="I1531" i="28"/>
  <c r="H1531" i="28"/>
  <c r="D1531" i="28"/>
  <c r="C1531" i="28"/>
  <c r="B1531" i="28"/>
  <c r="I1530" i="28"/>
  <c r="H1530" i="28"/>
  <c r="D1530" i="28"/>
  <c r="C1530" i="28"/>
  <c r="B1530" i="28"/>
  <c r="I1529" i="28"/>
  <c r="H1529" i="28"/>
  <c r="D1529" i="28"/>
  <c r="C1529" i="28"/>
  <c r="B1529" i="28"/>
  <c r="I1528" i="28"/>
  <c r="H1528" i="28"/>
  <c r="D1528" i="28"/>
  <c r="C1528" i="28"/>
  <c r="B1528" i="28"/>
  <c r="I1527" i="28"/>
  <c r="H1527" i="28"/>
  <c r="D1527" i="28"/>
  <c r="C1527" i="28"/>
  <c r="B1527" i="28"/>
  <c r="I1526" i="28"/>
  <c r="H1526" i="28"/>
  <c r="D1526" i="28"/>
  <c r="C1526" i="28"/>
  <c r="B1526" i="28"/>
  <c r="I1525" i="28"/>
  <c r="H1525" i="28"/>
  <c r="D1525" i="28"/>
  <c r="C1525" i="28"/>
  <c r="B1525" i="28"/>
  <c r="I1524" i="28"/>
  <c r="H1524" i="28"/>
  <c r="D1524" i="28"/>
  <c r="C1524" i="28"/>
  <c r="B1524" i="28"/>
  <c r="I1523" i="28"/>
  <c r="H1523" i="28"/>
  <c r="D1523" i="28"/>
  <c r="C1523" i="28"/>
  <c r="B1523" i="28"/>
  <c r="I1522" i="28"/>
  <c r="H1522" i="28"/>
  <c r="D1522" i="28"/>
  <c r="C1522" i="28"/>
  <c r="B1522" i="28"/>
  <c r="I1521" i="28"/>
  <c r="H1521" i="28"/>
  <c r="D1521" i="28"/>
  <c r="C1521" i="28"/>
  <c r="B1521" i="28"/>
  <c r="I1520" i="28"/>
  <c r="H1520" i="28"/>
  <c r="D1520" i="28"/>
  <c r="C1520" i="28"/>
  <c r="B1520" i="28"/>
  <c r="I1519" i="28"/>
  <c r="H1519" i="28"/>
  <c r="D1519" i="28"/>
  <c r="C1519" i="28"/>
  <c r="B1519" i="28"/>
  <c r="I1518" i="28"/>
  <c r="H1518" i="28"/>
  <c r="D1518" i="28"/>
  <c r="C1518" i="28"/>
  <c r="B1518" i="28"/>
  <c r="I1517" i="28"/>
  <c r="H1517" i="28"/>
  <c r="D1517" i="28"/>
  <c r="C1517" i="28"/>
  <c r="B1517" i="28"/>
  <c r="I1516" i="28"/>
  <c r="H1516" i="28"/>
  <c r="D1516" i="28"/>
  <c r="C1516" i="28"/>
  <c r="B1516" i="28"/>
  <c r="I1515" i="28"/>
  <c r="H1515" i="28"/>
  <c r="D1515" i="28"/>
  <c r="C1515" i="28"/>
  <c r="B1515" i="28"/>
  <c r="I1514" i="28"/>
  <c r="H1514" i="28"/>
  <c r="D1514" i="28"/>
  <c r="C1514" i="28"/>
  <c r="B1514" i="28"/>
  <c r="I1513" i="28"/>
  <c r="H1513" i="28"/>
  <c r="D1513" i="28"/>
  <c r="C1513" i="28"/>
  <c r="B1513" i="28"/>
  <c r="I1512" i="28"/>
  <c r="H1512" i="28"/>
  <c r="D1512" i="28"/>
  <c r="C1512" i="28"/>
  <c r="B1512" i="28"/>
  <c r="I1511" i="28"/>
  <c r="H1511" i="28"/>
  <c r="D1511" i="28"/>
  <c r="C1511" i="28"/>
  <c r="B1511" i="28"/>
  <c r="I1510" i="28"/>
  <c r="H1510" i="28"/>
  <c r="D1510" i="28"/>
  <c r="C1510" i="28"/>
  <c r="B1510" i="28"/>
  <c r="I1509" i="28"/>
  <c r="H1509" i="28"/>
  <c r="D1509" i="28"/>
  <c r="C1509" i="28"/>
  <c r="B1509" i="28"/>
  <c r="I1508" i="28"/>
  <c r="H1508" i="28"/>
  <c r="D1508" i="28"/>
  <c r="C1508" i="28"/>
  <c r="B1508" i="28"/>
  <c r="I1507" i="28"/>
  <c r="H1507" i="28"/>
  <c r="D1507" i="28"/>
  <c r="C1507" i="28"/>
  <c r="B1507" i="28"/>
  <c r="I1506" i="28"/>
  <c r="H1506" i="28"/>
  <c r="D1506" i="28"/>
  <c r="C1506" i="28"/>
  <c r="B1506" i="28"/>
  <c r="I1505" i="28"/>
  <c r="H1505" i="28"/>
  <c r="D1505" i="28"/>
  <c r="C1505" i="28"/>
  <c r="B1505" i="28"/>
  <c r="I1504" i="28"/>
  <c r="H1504" i="28"/>
  <c r="D1504" i="28"/>
  <c r="C1504" i="28"/>
  <c r="B1504" i="28"/>
  <c r="I1503" i="28"/>
  <c r="H1503" i="28"/>
  <c r="D1503" i="28"/>
  <c r="C1503" i="28"/>
  <c r="B1503" i="28"/>
  <c r="I1502" i="28"/>
  <c r="H1502" i="28"/>
  <c r="D1502" i="28"/>
  <c r="C1502" i="28"/>
  <c r="B1502" i="28"/>
  <c r="I1501" i="28"/>
  <c r="H1501" i="28"/>
  <c r="D1501" i="28"/>
  <c r="C1501" i="28"/>
  <c r="B1501" i="28"/>
  <c r="I1500" i="28"/>
  <c r="H1500" i="28"/>
  <c r="D1500" i="28"/>
  <c r="C1500" i="28"/>
  <c r="B1500" i="28"/>
  <c r="I1499" i="28"/>
  <c r="H1499" i="28"/>
  <c r="D1499" i="28"/>
  <c r="C1499" i="28"/>
  <c r="B1499" i="28"/>
  <c r="I1498" i="28"/>
  <c r="H1498" i="28"/>
  <c r="D1498" i="28"/>
  <c r="C1498" i="28"/>
  <c r="B1498" i="28"/>
  <c r="I1497" i="28"/>
  <c r="H1497" i="28"/>
  <c r="D1497" i="28"/>
  <c r="C1497" i="28"/>
  <c r="B1497" i="28"/>
  <c r="I1496" i="28"/>
  <c r="H1496" i="28"/>
  <c r="D1496" i="28"/>
  <c r="C1496" i="28"/>
  <c r="B1496" i="28"/>
  <c r="I1495" i="28"/>
  <c r="H1495" i="28"/>
  <c r="D1495" i="28"/>
  <c r="C1495" i="28"/>
  <c r="B1495" i="28"/>
  <c r="I1494" i="28"/>
  <c r="H1494" i="28"/>
  <c r="D1494" i="28"/>
  <c r="C1494" i="28"/>
  <c r="B1494" i="28"/>
  <c r="I1493" i="28"/>
  <c r="H1493" i="28"/>
  <c r="D1493" i="28"/>
  <c r="C1493" i="28"/>
  <c r="B1493" i="28"/>
  <c r="I1492" i="28"/>
  <c r="H1492" i="28"/>
  <c r="D1492" i="28"/>
  <c r="C1492" i="28"/>
  <c r="B1492" i="28"/>
  <c r="I1491" i="28"/>
  <c r="H1491" i="28"/>
  <c r="D1491" i="28"/>
  <c r="C1491" i="28"/>
  <c r="B1491" i="28"/>
  <c r="I1490" i="28"/>
  <c r="H1490" i="28"/>
  <c r="D1490" i="28"/>
  <c r="C1490" i="28"/>
  <c r="B1490" i="28"/>
  <c r="I1489" i="28"/>
  <c r="H1489" i="28"/>
  <c r="D1489" i="28"/>
  <c r="C1489" i="28"/>
  <c r="B1489" i="28"/>
  <c r="I1488" i="28"/>
  <c r="H1488" i="28"/>
  <c r="D1488" i="28"/>
  <c r="C1488" i="28"/>
  <c r="B1488" i="28"/>
  <c r="I1487" i="28"/>
  <c r="H1487" i="28"/>
  <c r="D1487" i="28"/>
  <c r="C1487" i="28"/>
  <c r="B1487" i="28"/>
  <c r="I1486" i="28"/>
  <c r="H1486" i="28"/>
  <c r="D1486" i="28"/>
  <c r="C1486" i="28"/>
  <c r="B1486" i="28"/>
  <c r="I1485" i="28"/>
  <c r="H1485" i="28"/>
  <c r="D1485" i="28"/>
  <c r="C1485" i="28"/>
  <c r="B1485" i="28"/>
  <c r="I1484" i="28"/>
  <c r="H1484" i="28"/>
  <c r="D1484" i="28"/>
  <c r="C1484" i="28"/>
  <c r="B1484" i="28"/>
  <c r="I1483" i="28"/>
  <c r="H1483" i="28"/>
  <c r="D1483" i="28"/>
  <c r="C1483" i="28"/>
  <c r="B1483" i="28"/>
  <c r="I1482" i="28"/>
  <c r="H1482" i="28"/>
  <c r="D1482" i="28"/>
  <c r="C1482" i="28"/>
  <c r="B1482" i="28"/>
  <c r="I1481" i="28"/>
  <c r="H1481" i="28"/>
  <c r="D1481" i="28"/>
  <c r="C1481" i="28"/>
  <c r="B1481" i="28"/>
  <c r="I1480" i="28"/>
  <c r="H1480" i="28"/>
  <c r="D1480" i="28"/>
  <c r="C1480" i="28"/>
  <c r="B1480" i="28"/>
  <c r="I1479" i="28"/>
  <c r="H1479" i="28"/>
  <c r="D1479" i="28"/>
  <c r="C1479" i="28"/>
  <c r="B1479" i="28"/>
  <c r="I1478" i="28"/>
  <c r="H1478" i="28"/>
  <c r="D1478" i="28"/>
  <c r="C1478" i="28"/>
  <c r="B1478" i="28"/>
  <c r="I1477" i="28"/>
  <c r="H1477" i="28"/>
  <c r="D1477" i="28"/>
  <c r="C1477" i="28"/>
  <c r="B1477" i="28"/>
  <c r="I1476" i="28"/>
  <c r="H1476" i="28"/>
  <c r="D1476" i="28"/>
  <c r="C1476" i="28"/>
  <c r="B1476" i="28"/>
  <c r="I1475" i="28"/>
  <c r="H1475" i="28"/>
  <c r="D1475" i="28"/>
  <c r="C1475" i="28"/>
  <c r="B1475" i="28"/>
  <c r="I1474" i="28"/>
  <c r="H1474" i="28"/>
  <c r="D1474" i="28"/>
  <c r="C1474" i="28"/>
  <c r="B1474" i="28"/>
  <c r="I1473" i="28"/>
  <c r="H1473" i="28"/>
  <c r="D1473" i="28"/>
  <c r="C1473" i="28"/>
  <c r="B1473" i="28"/>
  <c r="I1472" i="28"/>
  <c r="H1472" i="28"/>
  <c r="D1472" i="28"/>
  <c r="C1472" i="28"/>
  <c r="B1472" i="28"/>
  <c r="I1471" i="28"/>
  <c r="H1471" i="28"/>
  <c r="D1471" i="28"/>
  <c r="C1471" i="28"/>
  <c r="B1471" i="28"/>
  <c r="I1470" i="28"/>
  <c r="H1470" i="28"/>
  <c r="D1470" i="28"/>
  <c r="C1470" i="28"/>
  <c r="B1470" i="28"/>
  <c r="I1469" i="28"/>
  <c r="H1469" i="28"/>
  <c r="D1469" i="28"/>
  <c r="C1469" i="28"/>
  <c r="B1469" i="28"/>
  <c r="I1468" i="28"/>
  <c r="H1468" i="28"/>
  <c r="D1468" i="28"/>
  <c r="C1468" i="28"/>
  <c r="B1468" i="28"/>
  <c r="I1467" i="28"/>
  <c r="H1467" i="28"/>
  <c r="D1467" i="28"/>
  <c r="C1467" i="28"/>
  <c r="B1467" i="28"/>
  <c r="I1466" i="28"/>
  <c r="H1466" i="28"/>
  <c r="D1466" i="28"/>
  <c r="C1466" i="28"/>
  <c r="B1466" i="28"/>
  <c r="I1465" i="28"/>
  <c r="H1465" i="28"/>
  <c r="D1465" i="28"/>
  <c r="C1465" i="28"/>
  <c r="B1465" i="28"/>
  <c r="I1464" i="28"/>
  <c r="H1464" i="28"/>
  <c r="D1464" i="28"/>
  <c r="C1464" i="28"/>
  <c r="B1464" i="28"/>
  <c r="I1463" i="28"/>
  <c r="H1463" i="28"/>
  <c r="D1463" i="28"/>
  <c r="C1463" i="28"/>
  <c r="B1463" i="28"/>
  <c r="I1462" i="28"/>
  <c r="H1462" i="28"/>
  <c r="D1462" i="28"/>
  <c r="C1462" i="28"/>
  <c r="B1462" i="28"/>
  <c r="I1461" i="28"/>
  <c r="H1461" i="28"/>
  <c r="D1461" i="28"/>
  <c r="C1461" i="28"/>
  <c r="B1461" i="28"/>
  <c r="I1460" i="28"/>
  <c r="H1460" i="28"/>
  <c r="D1460" i="28"/>
  <c r="C1460" i="28"/>
  <c r="B1460" i="28"/>
  <c r="I1459" i="28"/>
  <c r="H1459" i="28"/>
  <c r="D1459" i="28"/>
  <c r="C1459" i="28"/>
  <c r="B1459" i="28"/>
  <c r="I1458" i="28"/>
  <c r="H1458" i="28"/>
  <c r="D1458" i="28"/>
  <c r="C1458" i="28"/>
  <c r="B1458" i="28"/>
  <c r="I1457" i="28"/>
  <c r="H1457" i="28"/>
  <c r="D1457" i="28"/>
  <c r="C1457" i="28"/>
  <c r="B1457" i="28"/>
  <c r="I1456" i="28"/>
  <c r="H1456" i="28"/>
  <c r="D1456" i="28"/>
  <c r="C1456" i="28"/>
  <c r="B1456" i="28"/>
  <c r="I1455" i="28"/>
  <c r="H1455" i="28"/>
  <c r="D1455" i="28"/>
  <c r="C1455" i="28"/>
  <c r="B1455" i="28"/>
  <c r="I1454" i="28"/>
  <c r="H1454" i="28"/>
  <c r="D1454" i="28"/>
  <c r="C1454" i="28"/>
  <c r="B1454" i="28"/>
  <c r="I1453" i="28"/>
  <c r="H1453" i="28"/>
  <c r="D1453" i="28"/>
  <c r="C1453" i="28"/>
  <c r="B1453" i="28"/>
  <c r="I1452" i="28"/>
  <c r="H1452" i="28"/>
  <c r="D1452" i="28"/>
  <c r="C1452" i="28"/>
  <c r="B1452" i="28"/>
  <c r="I1451" i="28"/>
  <c r="H1451" i="28"/>
  <c r="D1451" i="28"/>
  <c r="C1451" i="28"/>
  <c r="B1451" i="28"/>
  <c r="I1450" i="28"/>
  <c r="H1450" i="28"/>
  <c r="D1450" i="28"/>
  <c r="C1450" i="28"/>
  <c r="B1450" i="28"/>
  <c r="I1449" i="28"/>
  <c r="H1449" i="28"/>
  <c r="D1449" i="28"/>
  <c r="C1449" i="28"/>
  <c r="B1449" i="28"/>
  <c r="I1448" i="28"/>
  <c r="H1448" i="28"/>
  <c r="D1448" i="28"/>
  <c r="C1448" i="28"/>
  <c r="B1448" i="28"/>
  <c r="I1447" i="28"/>
  <c r="H1447" i="28"/>
  <c r="D1447" i="28"/>
  <c r="C1447" i="28"/>
  <c r="B1447" i="28"/>
  <c r="I1446" i="28"/>
  <c r="H1446" i="28"/>
  <c r="D1446" i="28"/>
  <c r="C1446" i="28"/>
  <c r="B1446" i="28"/>
  <c r="I1445" i="28"/>
  <c r="H1445" i="28"/>
  <c r="D1445" i="28"/>
  <c r="C1445" i="28"/>
  <c r="B1445" i="28"/>
  <c r="I1444" i="28"/>
  <c r="H1444" i="28"/>
  <c r="D1444" i="28"/>
  <c r="C1444" i="28"/>
  <c r="B1444" i="28"/>
  <c r="I1443" i="28"/>
  <c r="H1443" i="28"/>
  <c r="D1443" i="28"/>
  <c r="C1443" i="28"/>
  <c r="B1443" i="28"/>
  <c r="I1442" i="28"/>
  <c r="H1442" i="28"/>
  <c r="D1442" i="28"/>
  <c r="C1442" i="28"/>
  <c r="B1442" i="28"/>
  <c r="I1441" i="28"/>
  <c r="H1441" i="28"/>
  <c r="D1441" i="28"/>
  <c r="C1441" i="28"/>
  <c r="B1441" i="28"/>
  <c r="I1440" i="28"/>
  <c r="H1440" i="28"/>
  <c r="D1440" i="28"/>
  <c r="C1440" i="28"/>
  <c r="B1440" i="28"/>
  <c r="I1439" i="28"/>
  <c r="H1439" i="28"/>
  <c r="D1439" i="28"/>
  <c r="C1439" i="28"/>
  <c r="B1439" i="28"/>
  <c r="I1438" i="28"/>
  <c r="H1438" i="28"/>
  <c r="D1438" i="28"/>
  <c r="C1438" i="28"/>
  <c r="B1438" i="28"/>
  <c r="I1437" i="28"/>
  <c r="H1437" i="28"/>
  <c r="D1437" i="28"/>
  <c r="C1437" i="28"/>
  <c r="B1437" i="28"/>
  <c r="I1436" i="28"/>
  <c r="H1436" i="28"/>
  <c r="D1436" i="28"/>
  <c r="C1436" i="28"/>
  <c r="B1436" i="28"/>
  <c r="I1435" i="28"/>
  <c r="H1435" i="28"/>
  <c r="D1435" i="28"/>
  <c r="C1435" i="28"/>
  <c r="B1435" i="28"/>
  <c r="I1434" i="28"/>
  <c r="H1434" i="28"/>
  <c r="D1434" i="28"/>
  <c r="C1434" i="28"/>
  <c r="B1434" i="28"/>
  <c r="I1433" i="28"/>
  <c r="H1433" i="28"/>
  <c r="D1433" i="28"/>
  <c r="C1433" i="28"/>
  <c r="B1433" i="28"/>
  <c r="I1432" i="28"/>
  <c r="H1432" i="28"/>
  <c r="D1432" i="28"/>
  <c r="C1432" i="28"/>
  <c r="B1432" i="28"/>
  <c r="I1431" i="28"/>
  <c r="H1431" i="28"/>
  <c r="D1431" i="28"/>
  <c r="C1431" i="28"/>
  <c r="B1431" i="28"/>
  <c r="I1430" i="28"/>
  <c r="H1430" i="28"/>
  <c r="D1430" i="28"/>
  <c r="C1430" i="28"/>
  <c r="B1430" i="28"/>
  <c r="I1429" i="28"/>
  <c r="H1429" i="28"/>
  <c r="D1429" i="28"/>
  <c r="C1429" i="28"/>
  <c r="B1429" i="28"/>
  <c r="I1428" i="28"/>
  <c r="H1428" i="28"/>
  <c r="D1428" i="28"/>
  <c r="C1428" i="28"/>
  <c r="B1428" i="28"/>
  <c r="I1427" i="28"/>
  <c r="H1427" i="28"/>
  <c r="D1427" i="28"/>
  <c r="C1427" i="28"/>
  <c r="B1427" i="28"/>
  <c r="I1426" i="28"/>
  <c r="H1426" i="28"/>
  <c r="D1426" i="28"/>
  <c r="C1426" i="28"/>
  <c r="B1426" i="28"/>
  <c r="I1425" i="28"/>
  <c r="H1425" i="28"/>
  <c r="D1425" i="28"/>
  <c r="C1425" i="28"/>
  <c r="B1425" i="28"/>
  <c r="I1424" i="28"/>
  <c r="H1424" i="28"/>
  <c r="D1424" i="28"/>
  <c r="C1424" i="28"/>
  <c r="B1424" i="28"/>
  <c r="I1423" i="28"/>
  <c r="H1423" i="28"/>
  <c r="D1423" i="28"/>
  <c r="C1423" i="28"/>
  <c r="B1423" i="28"/>
  <c r="I1422" i="28"/>
  <c r="H1422" i="28"/>
  <c r="D1422" i="28"/>
  <c r="C1422" i="28"/>
  <c r="B1422" i="28"/>
  <c r="I1421" i="28"/>
  <c r="H1421" i="28"/>
  <c r="D1421" i="28"/>
  <c r="C1421" i="28"/>
  <c r="B1421" i="28"/>
  <c r="I1420" i="28"/>
  <c r="H1420" i="28"/>
  <c r="D1420" i="28"/>
  <c r="C1420" i="28"/>
  <c r="B1420" i="28"/>
  <c r="I1419" i="28"/>
  <c r="H1419" i="28"/>
  <c r="D1419" i="28"/>
  <c r="C1419" i="28"/>
  <c r="B1419" i="28"/>
  <c r="I1418" i="28"/>
  <c r="H1418" i="28"/>
  <c r="D1418" i="28"/>
  <c r="C1418" i="28"/>
  <c r="B1418" i="28"/>
  <c r="I1417" i="28"/>
  <c r="H1417" i="28"/>
  <c r="D1417" i="28"/>
  <c r="C1417" i="28"/>
  <c r="B1417" i="28"/>
  <c r="I1416" i="28"/>
  <c r="H1416" i="28"/>
  <c r="D1416" i="28"/>
  <c r="C1416" i="28"/>
  <c r="B1416" i="28"/>
  <c r="I1415" i="28"/>
  <c r="H1415" i="28"/>
  <c r="D1415" i="28"/>
  <c r="C1415" i="28"/>
  <c r="B1415" i="28"/>
  <c r="I1414" i="28"/>
  <c r="H1414" i="28"/>
  <c r="D1414" i="28"/>
  <c r="C1414" i="28"/>
  <c r="B1414" i="28"/>
  <c r="I1413" i="28"/>
  <c r="H1413" i="28"/>
  <c r="D1413" i="28"/>
  <c r="C1413" i="28"/>
  <c r="B1413" i="28"/>
  <c r="I1412" i="28"/>
  <c r="H1412" i="28"/>
  <c r="D1412" i="28"/>
  <c r="C1412" i="28"/>
  <c r="B1412" i="28"/>
  <c r="I1411" i="28"/>
  <c r="H1411" i="28"/>
  <c r="D1411" i="28"/>
  <c r="C1411" i="28"/>
  <c r="B1411" i="28"/>
  <c r="I1410" i="28"/>
  <c r="H1410" i="28"/>
  <c r="D1410" i="28"/>
  <c r="C1410" i="28"/>
  <c r="B1410" i="28"/>
  <c r="I1409" i="28"/>
  <c r="H1409" i="28"/>
  <c r="D1409" i="28"/>
  <c r="C1409" i="28"/>
  <c r="B1409" i="28"/>
  <c r="I1408" i="28"/>
  <c r="H1408" i="28"/>
  <c r="D1408" i="28"/>
  <c r="C1408" i="28"/>
  <c r="B1408" i="28"/>
  <c r="I1407" i="28"/>
  <c r="H1407" i="28"/>
  <c r="D1407" i="28"/>
  <c r="C1407" i="28"/>
  <c r="B1407" i="28"/>
  <c r="I1406" i="28"/>
  <c r="H1406" i="28"/>
  <c r="D1406" i="28"/>
  <c r="C1406" i="28"/>
  <c r="B1406" i="28"/>
  <c r="I1405" i="28"/>
  <c r="H1405" i="28"/>
  <c r="D1405" i="28"/>
  <c r="C1405" i="28"/>
  <c r="B1405" i="28"/>
  <c r="I1404" i="28"/>
  <c r="H1404" i="28"/>
  <c r="D1404" i="28"/>
  <c r="C1404" i="28"/>
  <c r="B1404" i="28"/>
  <c r="I1403" i="28"/>
  <c r="H1403" i="28"/>
  <c r="D1403" i="28"/>
  <c r="C1403" i="28"/>
  <c r="B1403" i="28"/>
  <c r="I1402" i="28"/>
  <c r="H1402" i="28"/>
  <c r="D1402" i="28"/>
  <c r="C1402" i="28"/>
  <c r="B1402" i="28"/>
  <c r="I1401" i="28"/>
  <c r="H1401" i="28"/>
  <c r="D1401" i="28"/>
  <c r="C1401" i="28"/>
  <c r="B1401" i="28"/>
  <c r="I1400" i="28"/>
  <c r="H1400" i="28"/>
  <c r="D1400" i="28"/>
  <c r="C1400" i="28"/>
  <c r="B1400" i="28"/>
  <c r="I1399" i="28"/>
  <c r="H1399" i="28"/>
  <c r="D1399" i="28"/>
  <c r="C1399" i="28"/>
  <c r="B1399" i="28"/>
  <c r="I1398" i="28"/>
  <c r="H1398" i="28"/>
  <c r="D1398" i="28"/>
  <c r="C1398" i="28"/>
  <c r="B1398" i="28"/>
  <c r="I1397" i="28"/>
  <c r="H1397" i="28"/>
  <c r="D1397" i="28"/>
  <c r="C1397" i="28"/>
  <c r="B1397" i="28"/>
  <c r="I1396" i="28"/>
  <c r="H1396" i="28"/>
  <c r="D1396" i="28"/>
  <c r="C1396" i="28"/>
  <c r="B1396" i="28"/>
  <c r="I1395" i="28"/>
  <c r="H1395" i="28"/>
  <c r="D1395" i="28"/>
  <c r="C1395" i="28"/>
  <c r="B1395" i="28"/>
  <c r="I1394" i="28"/>
  <c r="H1394" i="28"/>
  <c r="D1394" i="28"/>
  <c r="C1394" i="28"/>
  <c r="B1394" i="28"/>
  <c r="I1393" i="28"/>
  <c r="H1393" i="28"/>
  <c r="D1393" i="28"/>
  <c r="C1393" i="28"/>
  <c r="B1393" i="28"/>
  <c r="I1392" i="28"/>
  <c r="H1392" i="28"/>
  <c r="D1392" i="28"/>
  <c r="C1392" i="28"/>
  <c r="B1392" i="28"/>
  <c r="I1391" i="28"/>
  <c r="H1391" i="28"/>
  <c r="D1391" i="28"/>
  <c r="C1391" i="28"/>
  <c r="B1391" i="28"/>
  <c r="I1390" i="28"/>
  <c r="H1390" i="28"/>
  <c r="D1390" i="28"/>
  <c r="C1390" i="28"/>
  <c r="B1390" i="28"/>
  <c r="I1389" i="28"/>
  <c r="H1389" i="28"/>
  <c r="D1389" i="28"/>
  <c r="C1389" i="28"/>
  <c r="B1389" i="28"/>
  <c r="I1388" i="28"/>
  <c r="H1388" i="28"/>
  <c r="D1388" i="28"/>
  <c r="C1388" i="28"/>
  <c r="B1388" i="28"/>
  <c r="I1387" i="28"/>
  <c r="H1387" i="28"/>
  <c r="D1387" i="28"/>
  <c r="C1387" i="28"/>
  <c r="B1387" i="28"/>
  <c r="I1386" i="28"/>
  <c r="H1386" i="28"/>
  <c r="D1386" i="28"/>
  <c r="C1386" i="28"/>
  <c r="B1386" i="28"/>
  <c r="I1385" i="28"/>
  <c r="H1385" i="28"/>
  <c r="D1385" i="28"/>
  <c r="C1385" i="28"/>
  <c r="B1385" i="28"/>
  <c r="I1384" i="28"/>
  <c r="H1384" i="28"/>
  <c r="D1384" i="28"/>
  <c r="C1384" i="28"/>
  <c r="B1384" i="28"/>
  <c r="I1383" i="28"/>
  <c r="H1383" i="28"/>
  <c r="D1383" i="28"/>
  <c r="C1383" i="28"/>
  <c r="B1383" i="28"/>
  <c r="I1382" i="28"/>
  <c r="H1382" i="28"/>
  <c r="D1382" i="28"/>
  <c r="C1382" i="28"/>
  <c r="B1382" i="28"/>
  <c r="I1381" i="28"/>
  <c r="H1381" i="28"/>
  <c r="D1381" i="28"/>
  <c r="C1381" i="28"/>
  <c r="B1381" i="28"/>
  <c r="I1380" i="28"/>
  <c r="H1380" i="28"/>
  <c r="D1380" i="28"/>
  <c r="C1380" i="28"/>
  <c r="B1380" i="28"/>
  <c r="I1379" i="28"/>
  <c r="H1379" i="28"/>
  <c r="D1379" i="28"/>
  <c r="C1379" i="28"/>
  <c r="B1379" i="28"/>
  <c r="I1378" i="28"/>
  <c r="H1378" i="28"/>
  <c r="D1378" i="28"/>
  <c r="C1378" i="28"/>
  <c r="B1378" i="28"/>
  <c r="I1377" i="28"/>
  <c r="H1377" i="28"/>
  <c r="D1377" i="28"/>
  <c r="C1377" i="28"/>
  <c r="B1377" i="28"/>
  <c r="I1376" i="28"/>
  <c r="H1376" i="28"/>
  <c r="D1376" i="28"/>
  <c r="C1376" i="28"/>
  <c r="B1376" i="28"/>
  <c r="I1375" i="28"/>
  <c r="H1375" i="28"/>
  <c r="D1375" i="28"/>
  <c r="C1375" i="28"/>
  <c r="B1375" i="28"/>
  <c r="I1374" i="28"/>
  <c r="H1374" i="28"/>
  <c r="D1374" i="28"/>
  <c r="C1374" i="28"/>
  <c r="B1374" i="28"/>
  <c r="I1373" i="28"/>
  <c r="H1373" i="28"/>
  <c r="D1373" i="28"/>
  <c r="C1373" i="28"/>
  <c r="B1373" i="28"/>
  <c r="I1372" i="28"/>
  <c r="H1372" i="28"/>
  <c r="D1372" i="28"/>
  <c r="C1372" i="28"/>
  <c r="B1372" i="28"/>
  <c r="I1371" i="28"/>
  <c r="H1371" i="28"/>
  <c r="D1371" i="28"/>
  <c r="C1371" i="28"/>
  <c r="B1371" i="28"/>
  <c r="I1370" i="28"/>
  <c r="H1370" i="28"/>
  <c r="D1370" i="28"/>
  <c r="C1370" i="28"/>
  <c r="B1370" i="28"/>
  <c r="I1369" i="28"/>
  <c r="H1369" i="28"/>
  <c r="D1369" i="28"/>
  <c r="C1369" i="28"/>
  <c r="B1369" i="28"/>
  <c r="I1368" i="28"/>
  <c r="H1368" i="28"/>
  <c r="D1368" i="28"/>
  <c r="C1368" i="28"/>
  <c r="B1368" i="28"/>
  <c r="I1367" i="28"/>
  <c r="H1367" i="28"/>
  <c r="D1367" i="28"/>
  <c r="C1367" i="28"/>
  <c r="B1367" i="28"/>
  <c r="I1366" i="28"/>
  <c r="H1366" i="28"/>
  <c r="D1366" i="28"/>
  <c r="C1366" i="28"/>
  <c r="B1366" i="28"/>
  <c r="I1365" i="28"/>
  <c r="H1365" i="28"/>
  <c r="D1365" i="28"/>
  <c r="C1365" i="28"/>
  <c r="B1365" i="28"/>
  <c r="I1364" i="28"/>
  <c r="H1364" i="28"/>
  <c r="D1364" i="28"/>
  <c r="C1364" i="28"/>
  <c r="B1364" i="28"/>
  <c r="I1363" i="28"/>
  <c r="H1363" i="28"/>
  <c r="D1363" i="28"/>
  <c r="C1363" i="28"/>
  <c r="B1363" i="28"/>
  <c r="I1362" i="28"/>
  <c r="H1362" i="28"/>
  <c r="D1362" i="28"/>
  <c r="C1362" i="28"/>
  <c r="B1362" i="28"/>
  <c r="I1361" i="28"/>
  <c r="H1361" i="28"/>
  <c r="D1361" i="28"/>
  <c r="C1361" i="28"/>
  <c r="B1361" i="28"/>
  <c r="I1360" i="28"/>
  <c r="H1360" i="28"/>
  <c r="D1360" i="28"/>
  <c r="C1360" i="28"/>
  <c r="B1360" i="28"/>
  <c r="I1359" i="28"/>
  <c r="H1359" i="28"/>
  <c r="D1359" i="28"/>
  <c r="C1359" i="28"/>
  <c r="B1359" i="28"/>
  <c r="I1358" i="28"/>
  <c r="H1358" i="28"/>
  <c r="D1358" i="28"/>
  <c r="C1358" i="28"/>
  <c r="B1358" i="28"/>
  <c r="I1357" i="28"/>
  <c r="H1357" i="28"/>
  <c r="D1357" i="28"/>
  <c r="C1357" i="28"/>
  <c r="B1357" i="28"/>
  <c r="I1356" i="28"/>
  <c r="H1356" i="28"/>
  <c r="D1356" i="28"/>
  <c r="C1356" i="28"/>
  <c r="B1356" i="28"/>
  <c r="I1355" i="28"/>
  <c r="H1355" i="28"/>
  <c r="D1355" i="28"/>
  <c r="C1355" i="28"/>
  <c r="B1355" i="28"/>
  <c r="I1354" i="28"/>
  <c r="H1354" i="28"/>
  <c r="D1354" i="28"/>
  <c r="C1354" i="28"/>
  <c r="B1354" i="28"/>
  <c r="I1353" i="28"/>
  <c r="H1353" i="28"/>
  <c r="D1353" i="28"/>
  <c r="C1353" i="28"/>
  <c r="B1353" i="28"/>
  <c r="I1352" i="28"/>
  <c r="H1352" i="28"/>
  <c r="D1352" i="28"/>
  <c r="C1352" i="28"/>
  <c r="B1352" i="28"/>
  <c r="I1351" i="28"/>
  <c r="H1351" i="28"/>
  <c r="D1351" i="28"/>
  <c r="C1351" i="28"/>
  <c r="B1351" i="28"/>
  <c r="I1350" i="28"/>
  <c r="H1350" i="28"/>
  <c r="D1350" i="28"/>
  <c r="C1350" i="28"/>
  <c r="B1350" i="28"/>
  <c r="I1349" i="28"/>
  <c r="H1349" i="28"/>
  <c r="D1349" i="28"/>
  <c r="C1349" i="28"/>
  <c r="B1349" i="28"/>
  <c r="I1348" i="28"/>
  <c r="H1348" i="28"/>
  <c r="D1348" i="28"/>
  <c r="C1348" i="28"/>
  <c r="B1348" i="28"/>
  <c r="I1347" i="28"/>
  <c r="H1347" i="28"/>
  <c r="D1347" i="28"/>
  <c r="C1347" i="28"/>
  <c r="B1347" i="28"/>
  <c r="I1346" i="28"/>
  <c r="H1346" i="28"/>
  <c r="D1346" i="28"/>
  <c r="C1346" i="28"/>
  <c r="B1346" i="28"/>
  <c r="I1345" i="28"/>
  <c r="H1345" i="28"/>
  <c r="D1345" i="28"/>
  <c r="C1345" i="28"/>
  <c r="B1345" i="28"/>
  <c r="I1344" i="28"/>
  <c r="H1344" i="28"/>
  <c r="D1344" i="28"/>
  <c r="C1344" i="28"/>
  <c r="B1344" i="28"/>
  <c r="I1343" i="28"/>
  <c r="H1343" i="28"/>
  <c r="D1343" i="28"/>
  <c r="C1343" i="28"/>
  <c r="B1343" i="28"/>
  <c r="I1342" i="28"/>
  <c r="H1342" i="28"/>
  <c r="D1342" i="28"/>
  <c r="C1342" i="28"/>
  <c r="B1342" i="28"/>
  <c r="I1341" i="28"/>
  <c r="H1341" i="28"/>
  <c r="D1341" i="28"/>
  <c r="C1341" i="28"/>
  <c r="B1341" i="28"/>
  <c r="I1340" i="28"/>
  <c r="H1340" i="28"/>
  <c r="D1340" i="28"/>
  <c r="C1340" i="28"/>
  <c r="B1340" i="28"/>
  <c r="I1339" i="28"/>
  <c r="H1339" i="28"/>
  <c r="D1339" i="28"/>
  <c r="C1339" i="28"/>
  <c r="B1339" i="28"/>
  <c r="I1338" i="28"/>
  <c r="H1338" i="28"/>
  <c r="D1338" i="28"/>
  <c r="C1338" i="28"/>
  <c r="B1338" i="28"/>
  <c r="I1337" i="28"/>
  <c r="H1337" i="28"/>
  <c r="D1337" i="28"/>
  <c r="C1337" i="28"/>
  <c r="B1337" i="28"/>
  <c r="I1336" i="28"/>
  <c r="H1336" i="28"/>
  <c r="D1336" i="28"/>
  <c r="C1336" i="28"/>
  <c r="B1336" i="28"/>
  <c r="I1335" i="28"/>
  <c r="H1335" i="28"/>
  <c r="D1335" i="28"/>
  <c r="C1335" i="28"/>
  <c r="B1335" i="28"/>
  <c r="I1334" i="28"/>
  <c r="H1334" i="28"/>
  <c r="D1334" i="28"/>
  <c r="C1334" i="28"/>
  <c r="B1334" i="28"/>
  <c r="I1333" i="28"/>
  <c r="H1333" i="28"/>
  <c r="D1333" i="28"/>
  <c r="C1333" i="28"/>
  <c r="B1333" i="28"/>
  <c r="I1332" i="28"/>
  <c r="H1332" i="28"/>
  <c r="D1332" i="28"/>
  <c r="C1332" i="28"/>
  <c r="B1332" i="28"/>
  <c r="I1331" i="28"/>
  <c r="H1331" i="28"/>
  <c r="D1331" i="28"/>
  <c r="C1331" i="28"/>
  <c r="B1331" i="28"/>
  <c r="I1330" i="28"/>
  <c r="H1330" i="28"/>
  <c r="D1330" i="28"/>
  <c r="C1330" i="28"/>
  <c r="B1330" i="28"/>
  <c r="I1329" i="28"/>
  <c r="H1329" i="28"/>
  <c r="D1329" i="28"/>
  <c r="C1329" i="28"/>
  <c r="B1329" i="28"/>
  <c r="I1328" i="28"/>
  <c r="H1328" i="28"/>
  <c r="D1328" i="28"/>
  <c r="C1328" i="28"/>
  <c r="B1328" i="28"/>
  <c r="I1327" i="28"/>
  <c r="H1327" i="28"/>
  <c r="D1327" i="28"/>
  <c r="C1327" i="28"/>
  <c r="B1327" i="28"/>
  <c r="I1326" i="28"/>
  <c r="H1326" i="28"/>
  <c r="D1326" i="28"/>
  <c r="C1326" i="28"/>
  <c r="B1326" i="28"/>
  <c r="I1325" i="28"/>
  <c r="H1325" i="28"/>
  <c r="D1325" i="28"/>
  <c r="C1325" i="28"/>
  <c r="B1325" i="28"/>
  <c r="I1324" i="28"/>
  <c r="H1324" i="28"/>
  <c r="D1324" i="28"/>
  <c r="C1324" i="28"/>
  <c r="B1324" i="28"/>
  <c r="I1323" i="28"/>
  <c r="H1323" i="28"/>
  <c r="D1323" i="28"/>
  <c r="C1323" i="28"/>
  <c r="B1323" i="28"/>
  <c r="I1322" i="28"/>
  <c r="H1322" i="28"/>
  <c r="D1322" i="28"/>
  <c r="C1322" i="28"/>
  <c r="B1322" i="28"/>
  <c r="I1321" i="28"/>
  <c r="H1321" i="28"/>
  <c r="D1321" i="28"/>
  <c r="C1321" i="28"/>
  <c r="B1321" i="28"/>
  <c r="I1320" i="28"/>
  <c r="H1320" i="28"/>
  <c r="D1320" i="28"/>
  <c r="C1320" i="28"/>
  <c r="B1320" i="28"/>
  <c r="I1319" i="28"/>
  <c r="H1319" i="28"/>
  <c r="D1319" i="28"/>
  <c r="C1319" i="28"/>
  <c r="B1319" i="28"/>
  <c r="I1318" i="28"/>
  <c r="H1318" i="28"/>
  <c r="D1318" i="28"/>
  <c r="C1318" i="28"/>
  <c r="B1318" i="28"/>
  <c r="I1317" i="28"/>
  <c r="H1317" i="28"/>
  <c r="D1317" i="28"/>
  <c r="C1317" i="28"/>
  <c r="B1317" i="28"/>
  <c r="I1316" i="28"/>
  <c r="H1316" i="28"/>
  <c r="D1316" i="28"/>
  <c r="C1316" i="28"/>
  <c r="B1316" i="28"/>
  <c r="I1315" i="28"/>
  <c r="H1315" i="28"/>
  <c r="D1315" i="28"/>
  <c r="C1315" i="28"/>
  <c r="B1315" i="28"/>
  <c r="I1314" i="28"/>
  <c r="H1314" i="28"/>
  <c r="D1314" i="28"/>
  <c r="C1314" i="28"/>
  <c r="B1314" i="28"/>
  <c r="I1313" i="28"/>
  <c r="H1313" i="28"/>
  <c r="D1313" i="28"/>
  <c r="C1313" i="28"/>
  <c r="B1313" i="28"/>
  <c r="I1312" i="28"/>
  <c r="H1312" i="28"/>
  <c r="D1312" i="28"/>
  <c r="C1312" i="28"/>
  <c r="B1312" i="28"/>
  <c r="I1311" i="28"/>
  <c r="H1311" i="28"/>
  <c r="D1311" i="28"/>
  <c r="C1311" i="28"/>
  <c r="B1311" i="28"/>
  <c r="I1310" i="28"/>
  <c r="H1310" i="28"/>
  <c r="D1310" i="28"/>
  <c r="C1310" i="28"/>
  <c r="B1310" i="28"/>
  <c r="I1309" i="28"/>
  <c r="H1309" i="28"/>
  <c r="D1309" i="28"/>
  <c r="C1309" i="28"/>
  <c r="B1309" i="28"/>
  <c r="I1308" i="28"/>
  <c r="H1308" i="28"/>
  <c r="D1308" i="28"/>
  <c r="C1308" i="28"/>
  <c r="B1308" i="28"/>
  <c r="I1307" i="28"/>
  <c r="H1307" i="28"/>
  <c r="D1307" i="28"/>
  <c r="C1307" i="28"/>
  <c r="B1307" i="28"/>
  <c r="I1306" i="28"/>
  <c r="H1306" i="28"/>
  <c r="D1306" i="28"/>
  <c r="C1306" i="28"/>
  <c r="B1306" i="28"/>
  <c r="I1305" i="28"/>
  <c r="H1305" i="28"/>
  <c r="D1305" i="28"/>
  <c r="C1305" i="28"/>
  <c r="B1305" i="28"/>
  <c r="I1304" i="28"/>
  <c r="H1304" i="28"/>
  <c r="D1304" i="28"/>
  <c r="C1304" i="28"/>
  <c r="B1304" i="28"/>
  <c r="I1303" i="28"/>
  <c r="H1303" i="28"/>
  <c r="D1303" i="28"/>
  <c r="C1303" i="28"/>
  <c r="B1303" i="28"/>
  <c r="I1302" i="28"/>
  <c r="H1302" i="28"/>
  <c r="D1302" i="28"/>
  <c r="C1302" i="28"/>
  <c r="B1302" i="28"/>
  <c r="I1301" i="28"/>
  <c r="H1301" i="28"/>
  <c r="D1301" i="28"/>
  <c r="C1301" i="28"/>
  <c r="B1301" i="28"/>
  <c r="I1300" i="28"/>
  <c r="H1300" i="28"/>
  <c r="D1300" i="28"/>
  <c r="C1300" i="28"/>
  <c r="B1300" i="28"/>
  <c r="I1299" i="28"/>
  <c r="H1299" i="28"/>
  <c r="D1299" i="28"/>
  <c r="C1299" i="28"/>
  <c r="B1299" i="28"/>
  <c r="I1298" i="28"/>
  <c r="H1298" i="28"/>
  <c r="D1298" i="28"/>
  <c r="C1298" i="28"/>
  <c r="B1298" i="28"/>
  <c r="I1297" i="28"/>
  <c r="H1297" i="28"/>
  <c r="D1297" i="28"/>
  <c r="C1297" i="28"/>
  <c r="B1297" i="28"/>
  <c r="I1296" i="28"/>
  <c r="H1296" i="28"/>
  <c r="D1296" i="28"/>
  <c r="C1296" i="28"/>
  <c r="B1296" i="28"/>
  <c r="I1295" i="28"/>
  <c r="H1295" i="28"/>
  <c r="D1295" i="28"/>
  <c r="C1295" i="28"/>
  <c r="B1295" i="28"/>
  <c r="I1294" i="28"/>
  <c r="H1294" i="28"/>
  <c r="D1294" i="28"/>
  <c r="C1294" i="28"/>
  <c r="B1294" i="28"/>
  <c r="I1293" i="28"/>
  <c r="H1293" i="28"/>
  <c r="D1293" i="28"/>
  <c r="C1293" i="28"/>
  <c r="B1293" i="28"/>
  <c r="I1292" i="28"/>
  <c r="H1292" i="28"/>
  <c r="D1292" i="28"/>
  <c r="C1292" i="28"/>
  <c r="B1292" i="28"/>
  <c r="I1291" i="28"/>
  <c r="H1291" i="28"/>
  <c r="D1291" i="28"/>
  <c r="C1291" i="28"/>
  <c r="B1291" i="28"/>
  <c r="I1290" i="28"/>
  <c r="H1290" i="28"/>
  <c r="D1290" i="28"/>
  <c r="C1290" i="28"/>
  <c r="B1290" i="28"/>
  <c r="I1289" i="28"/>
  <c r="H1289" i="28"/>
  <c r="D1289" i="28"/>
  <c r="C1289" i="28"/>
  <c r="B1289" i="28"/>
  <c r="I1288" i="28"/>
  <c r="H1288" i="28"/>
  <c r="D1288" i="28"/>
  <c r="C1288" i="28"/>
  <c r="B1288" i="28"/>
  <c r="I1287" i="28"/>
  <c r="H1287" i="28"/>
  <c r="D1287" i="28"/>
  <c r="C1287" i="28"/>
  <c r="B1287" i="28"/>
  <c r="I1286" i="28"/>
  <c r="H1286" i="28"/>
  <c r="D1286" i="28"/>
  <c r="C1286" i="28"/>
  <c r="B1286" i="28"/>
  <c r="I1285" i="28"/>
  <c r="H1285" i="28"/>
  <c r="D1285" i="28"/>
  <c r="C1285" i="28"/>
  <c r="B1285" i="28"/>
  <c r="I1284" i="28"/>
  <c r="H1284" i="28"/>
  <c r="D1284" i="28"/>
  <c r="C1284" i="28"/>
  <c r="B1284" i="28"/>
  <c r="I1283" i="28"/>
  <c r="H1283" i="28"/>
  <c r="D1283" i="28"/>
  <c r="C1283" i="28"/>
  <c r="B1283" i="28"/>
  <c r="I1282" i="28"/>
  <c r="H1282" i="28"/>
  <c r="D1282" i="28"/>
  <c r="C1282" i="28"/>
  <c r="B1282" i="28"/>
  <c r="I1281" i="28"/>
  <c r="H1281" i="28"/>
  <c r="D1281" i="28"/>
  <c r="C1281" i="28"/>
  <c r="B1281" i="28"/>
  <c r="I1280" i="28"/>
  <c r="H1280" i="28"/>
  <c r="D1280" i="28"/>
  <c r="C1280" i="28"/>
  <c r="B1280" i="28"/>
  <c r="I1279" i="28"/>
  <c r="H1279" i="28"/>
  <c r="D1279" i="28"/>
  <c r="C1279" i="28"/>
  <c r="B1279" i="28"/>
  <c r="I1278" i="28"/>
  <c r="H1278" i="28"/>
  <c r="D1278" i="28"/>
  <c r="C1278" i="28"/>
  <c r="B1278" i="28"/>
  <c r="I1277" i="28"/>
  <c r="H1277" i="28"/>
  <c r="D1277" i="28"/>
  <c r="C1277" i="28"/>
  <c r="B1277" i="28"/>
  <c r="I1276" i="28"/>
  <c r="H1276" i="28"/>
  <c r="D1276" i="28"/>
  <c r="C1276" i="28"/>
  <c r="B1276" i="28"/>
  <c r="I1275" i="28"/>
  <c r="H1275" i="28"/>
  <c r="D1275" i="28"/>
  <c r="C1275" i="28"/>
  <c r="B1275" i="28"/>
  <c r="I1274" i="28"/>
  <c r="H1274" i="28"/>
  <c r="D1274" i="28"/>
  <c r="C1274" i="28"/>
  <c r="B1274" i="28"/>
  <c r="I1273" i="28"/>
  <c r="H1273" i="28"/>
  <c r="D1273" i="28"/>
  <c r="C1273" i="28"/>
  <c r="B1273" i="28"/>
  <c r="I1272" i="28"/>
  <c r="H1272" i="28"/>
  <c r="D1272" i="28"/>
  <c r="C1272" i="28"/>
  <c r="B1272" i="28"/>
  <c r="I1271" i="28"/>
  <c r="H1271" i="28"/>
  <c r="D1271" i="28"/>
  <c r="C1271" i="28"/>
  <c r="B1271" i="28"/>
  <c r="I1270" i="28"/>
  <c r="H1270" i="28"/>
  <c r="D1270" i="28"/>
  <c r="C1270" i="28"/>
  <c r="B1270" i="28"/>
  <c r="I1269" i="28"/>
  <c r="H1269" i="28"/>
  <c r="D1269" i="28"/>
  <c r="C1269" i="28"/>
  <c r="B1269" i="28"/>
  <c r="I1268" i="28"/>
  <c r="H1268" i="28"/>
  <c r="D1268" i="28"/>
  <c r="C1268" i="28"/>
  <c r="B1268" i="28"/>
  <c r="I1267" i="28"/>
  <c r="H1267" i="28"/>
  <c r="D1267" i="28"/>
  <c r="C1267" i="28"/>
  <c r="B1267" i="28"/>
  <c r="I1266" i="28"/>
  <c r="H1266" i="28"/>
  <c r="D1266" i="28"/>
  <c r="C1266" i="28"/>
  <c r="B1266" i="28"/>
  <c r="I1265" i="28"/>
  <c r="H1265" i="28"/>
  <c r="D1265" i="28"/>
  <c r="C1265" i="28"/>
  <c r="B1265" i="28"/>
  <c r="I1264" i="28"/>
  <c r="H1264" i="28"/>
  <c r="D1264" i="28"/>
  <c r="C1264" i="28"/>
  <c r="B1264" i="28"/>
  <c r="I1263" i="28"/>
  <c r="H1263" i="28"/>
  <c r="D1263" i="28"/>
  <c r="C1263" i="28"/>
  <c r="B1263" i="28"/>
  <c r="I1262" i="28"/>
  <c r="H1262" i="28"/>
  <c r="D1262" i="28"/>
  <c r="C1262" i="28"/>
  <c r="B1262" i="28"/>
  <c r="I1261" i="28"/>
  <c r="H1261" i="28"/>
  <c r="D1261" i="28"/>
  <c r="C1261" i="28"/>
  <c r="B1261" i="28"/>
  <c r="I1260" i="28"/>
  <c r="H1260" i="28"/>
  <c r="D1260" i="28"/>
  <c r="C1260" i="28"/>
  <c r="B1260" i="28"/>
  <c r="I1259" i="28"/>
  <c r="H1259" i="28"/>
  <c r="D1259" i="28"/>
  <c r="C1259" i="28"/>
  <c r="B1259" i="28"/>
  <c r="I1258" i="28"/>
  <c r="H1258" i="28"/>
  <c r="D1258" i="28"/>
  <c r="C1258" i="28"/>
  <c r="B1258" i="28"/>
  <c r="I1257" i="28"/>
  <c r="H1257" i="28"/>
  <c r="D1257" i="28"/>
  <c r="C1257" i="28"/>
  <c r="B1257" i="28"/>
  <c r="I1256" i="28"/>
  <c r="H1256" i="28"/>
  <c r="D1256" i="28"/>
  <c r="C1256" i="28"/>
  <c r="B1256" i="28"/>
  <c r="I1255" i="28"/>
  <c r="H1255" i="28"/>
  <c r="D1255" i="28"/>
  <c r="C1255" i="28"/>
  <c r="B1255" i="28"/>
  <c r="I1254" i="28"/>
  <c r="H1254" i="28"/>
  <c r="D1254" i="28"/>
  <c r="C1254" i="28"/>
  <c r="B1254" i="28"/>
  <c r="I1253" i="28"/>
  <c r="H1253" i="28"/>
  <c r="D1253" i="28"/>
  <c r="C1253" i="28"/>
  <c r="B1253" i="28"/>
  <c r="I1252" i="28"/>
  <c r="H1252" i="28"/>
  <c r="D1252" i="28"/>
  <c r="C1252" i="28"/>
  <c r="B1252" i="28"/>
  <c r="I1251" i="28"/>
  <c r="H1251" i="28"/>
  <c r="D1251" i="28"/>
  <c r="C1251" i="28"/>
  <c r="B1251" i="28"/>
  <c r="I1250" i="28"/>
  <c r="H1250" i="28"/>
  <c r="D1250" i="28"/>
  <c r="C1250" i="28"/>
  <c r="B1250" i="28"/>
  <c r="I1249" i="28"/>
  <c r="H1249" i="28"/>
  <c r="D1249" i="28"/>
  <c r="C1249" i="28"/>
  <c r="B1249" i="28"/>
  <c r="I1248" i="28"/>
  <c r="H1248" i="28"/>
  <c r="D1248" i="28"/>
  <c r="C1248" i="28"/>
  <c r="B1248" i="28"/>
  <c r="I1247" i="28"/>
  <c r="H1247" i="28"/>
  <c r="D1247" i="28"/>
  <c r="C1247" i="28"/>
  <c r="B1247" i="28"/>
  <c r="I1246" i="28"/>
  <c r="H1246" i="28"/>
  <c r="D1246" i="28"/>
  <c r="C1246" i="28"/>
  <c r="B1246" i="28"/>
  <c r="I1245" i="28"/>
  <c r="H1245" i="28"/>
  <c r="D1245" i="28"/>
  <c r="C1245" i="28"/>
  <c r="B1245" i="28"/>
  <c r="I1244" i="28"/>
  <c r="H1244" i="28"/>
  <c r="D1244" i="28"/>
  <c r="C1244" i="28"/>
  <c r="B1244" i="28"/>
  <c r="I1243" i="28"/>
  <c r="H1243" i="28"/>
  <c r="D1243" i="28"/>
  <c r="C1243" i="28"/>
  <c r="B1243" i="28"/>
  <c r="I1242" i="28"/>
  <c r="H1242" i="28"/>
  <c r="D1242" i="28"/>
  <c r="C1242" i="28"/>
  <c r="B1242" i="28"/>
  <c r="I1241" i="28"/>
  <c r="H1241" i="28"/>
  <c r="D1241" i="28"/>
  <c r="C1241" i="28"/>
  <c r="B1241" i="28"/>
  <c r="I1240" i="28"/>
  <c r="H1240" i="28"/>
  <c r="D1240" i="28"/>
  <c r="C1240" i="28"/>
  <c r="B1240" i="28"/>
  <c r="I1239" i="28"/>
  <c r="H1239" i="28"/>
  <c r="D1239" i="28"/>
  <c r="C1239" i="28"/>
  <c r="B1239" i="28"/>
  <c r="I1238" i="28"/>
  <c r="H1238" i="28"/>
  <c r="D1238" i="28"/>
  <c r="C1238" i="28"/>
  <c r="B1238" i="28"/>
  <c r="I1237" i="28"/>
  <c r="H1237" i="28"/>
  <c r="D1237" i="28"/>
  <c r="C1237" i="28"/>
  <c r="B1237" i="28"/>
  <c r="I1236" i="28"/>
  <c r="H1236" i="28"/>
  <c r="D1236" i="28"/>
  <c r="C1236" i="28"/>
  <c r="B1236" i="28"/>
  <c r="I1235" i="28"/>
  <c r="H1235" i="28"/>
  <c r="D1235" i="28"/>
  <c r="C1235" i="28"/>
  <c r="B1235" i="28"/>
  <c r="I1234" i="28"/>
  <c r="H1234" i="28"/>
  <c r="D1234" i="28"/>
  <c r="C1234" i="28"/>
  <c r="B1234" i="28"/>
  <c r="I1233" i="28"/>
  <c r="H1233" i="28"/>
  <c r="D1233" i="28"/>
  <c r="C1233" i="28"/>
  <c r="B1233" i="28"/>
  <c r="I1232" i="28"/>
  <c r="H1232" i="28"/>
  <c r="D1232" i="28"/>
  <c r="C1232" i="28"/>
  <c r="B1232" i="28"/>
  <c r="I1231" i="28"/>
  <c r="H1231" i="28"/>
  <c r="D1231" i="28"/>
  <c r="C1231" i="28"/>
  <c r="B1231" i="28"/>
  <c r="I1230" i="28"/>
  <c r="H1230" i="28"/>
  <c r="D1230" i="28"/>
  <c r="C1230" i="28"/>
  <c r="B1230" i="28"/>
  <c r="I1229" i="28"/>
  <c r="H1229" i="28"/>
  <c r="D1229" i="28"/>
  <c r="C1229" i="28"/>
  <c r="B1229" i="28"/>
  <c r="I1228" i="28"/>
  <c r="H1228" i="28"/>
  <c r="D1228" i="28"/>
  <c r="C1228" i="28"/>
  <c r="B1228" i="28"/>
  <c r="I1227" i="28"/>
  <c r="H1227" i="28"/>
  <c r="D1227" i="28"/>
  <c r="C1227" i="28"/>
  <c r="B1227" i="28"/>
  <c r="I1226" i="28"/>
  <c r="H1226" i="28"/>
  <c r="D1226" i="28"/>
  <c r="C1226" i="28"/>
  <c r="B1226" i="28"/>
  <c r="I1225" i="28"/>
  <c r="H1225" i="28"/>
  <c r="D1225" i="28"/>
  <c r="C1225" i="28"/>
  <c r="B1225" i="28"/>
  <c r="I1224" i="28"/>
  <c r="H1224" i="28"/>
  <c r="D1224" i="28"/>
  <c r="C1224" i="28"/>
  <c r="B1224" i="28"/>
  <c r="I1223" i="28"/>
  <c r="H1223" i="28"/>
  <c r="D1223" i="28"/>
  <c r="C1223" i="28"/>
  <c r="B1223" i="28"/>
  <c r="I1222" i="28"/>
  <c r="H1222" i="28"/>
  <c r="D1222" i="28"/>
  <c r="C1222" i="28"/>
  <c r="B1222" i="28"/>
  <c r="I1221" i="28"/>
  <c r="H1221" i="28"/>
  <c r="D1221" i="28"/>
  <c r="C1221" i="28"/>
  <c r="B1221" i="28"/>
  <c r="I1220" i="28"/>
  <c r="H1220" i="28"/>
  <c r="D1220" i="28"/>
  <c r="C1220" i="28"/>
  <c r="B1220" i="28"/>
  <c r="I1219" i="28"/>
  <c r="H1219" i="28"/>
  <c r="D1219" i="28"/>
  <c r="C1219" i="28"/>
  <c r="B1219" i="28"/>
  <c r="I1218" i="28"/>
  <c r="H1218" i="28"/>
  <c r="D1218" i="28"/>
  <c r="C1218" i="28"/>
  <c r="B1218" i="28"/>
  <c r="I1217" i="28"/>
  <c r="H1217" i="28"/>
  <c r="D1217" i="28"/>
  <c r="C1217" i="28"/>
  <c r="B1217" i="28"/>
  <c r="I1216" i="28"/>
  <c r="H1216" i="28"/>
  <c r="D1216" i="28"/>
  <c r="C1216" i="28"/>
  <c r="B1216" i="28"/>
  <c r="I1215" i="28"/>
  <c r="H1215" i="28"/>
  <c r="D1215" i="28"/>
  <c r="C1215" i="28"/>
  <c r="B1215" i="28"/>
  <c r="I1214" i="28"/>
  <c r="H1214" i="28"/>
  <c r="D1214" i="28"/>
  <c r="C1214" i="28"/>
  <c r="B1214" i="28"/>
  <c r="I1213" i="28"/>
  <c r="H1213" i="28"/>
  <c r="D1213" i="28"/>
  <c r="C1213" i="28"/>
  <c r="B1213" i="28"/>
  <c r="I1212" i="28"/>
  <c r="H1212" i="28"/>
  <c r="D1212" i="28"/>
  <c r="C1212" i="28"/>
  <c r="B1212" i="28"/>
  <c r="I1211" i="28"/>
  <c r="H1211" i="28"/>
  <c r="D1211" i="28"/>
  <c r="C1211" i="28"/>
  <c r="B1211" i="28"/>
  <c r="I1210" i="28"/>
  <c r="H1210" i="28"/>
  <c r="D1210" i="28"/>
  <c r="C1210" i="28"/>
  <c r="B1210" i="28"/>
  <c r="I1209" i="28"/>
  <c r="H1209" i="28"/>
  <c r="D1209" i="28"/>
  <c r="C1209" i="28"/>
  <c r="B1209" i="28"/>
  <c r="I1208" i="28"/>
  <c r="H1208" i="28"/>
  <c r="D1208" i="28"/>
  <c r="C1208" i="28"/>
  <c r="B1208" i="28"/>
  <c r="I1207" i="28"/>
  <c r="H1207" i="28"/>
  <c r="D1207" i="28"/>
  <c r="C1207" i="28"/>
  <c r="B1207" i="28"/>
  <c r="I1206" i="28"/>
  <c r="H1206" i="28"/>
  <c r="D1206" i="28"/>
  <c r="C1206" i="28"/>
  <c r="B1206" i="28"/>
  <c r="I1205" i="28"/>
  <c r="H1205" i="28"/>
  <c r="D1205" i="28"/>
  <c r="C1205" i="28"/>
  <c r="B1205" i="28"/>
  <c r="I1204" i="28"/>
  <c r="H1204" i="28"/>
  <c r="D1204" i="28"/>
  <c r="C1204" i="28"/>
  <c r="B1204" i="28"/>
  <c r="I1203" i="28"/>
  <c r="H1203" i="28"/>
  <c r="D1203" i="28"/>
  <c r="C1203" i="28"/>
  <c r="B1203" i="28"/>
  <c r="I1202" i="28"/>
  <c r="H1202" i="28"/>
  <c r="D1202" i="28"/>
  <c r="C1202" i="28"/>
  <c r="B1202" i="28"/>
  <c r="I1201" i="28"/>
  <c r="H1201" i="28"/>
  <c r="D1201" i="28"/>
  <c r="C1201" i="28"/>
  <c r="B1201" i="28"/>
  <c r="I1200" i="28"/>
  <c r="H1200" i="28"/>
  <c r="D1200" i="28"/>
  <c r="C1200" i="28"/>
  <c r="B1200" i="28"/>
  <c r="I1199" i="28"/>
  <c r="H1199" i="28"/>
  <c r="D1199" i="28"/>
  <c r="C1199" i="28"/>
  <c r="B1199" i="28"/>
  <c r="I1198" i="28"/>
  <c r="H1198" i="28"/>
  <c r="D1198" i="28"/>
  <c r="C1198" i="28"/>
  <c r="B1198" i="28"/>
  <c r="I1197" i="28"/>
  <c r="H1197" i="28"/>
  <c r="D1197" i="28"/>
  <c r="C1197" i="28"/>
  <c r="B1197" i="28"/>
  <c r="I1196" i="28"/>
  <c r="H1196" i="28"/>
  <c r="D1196" i="28"/>
  <c r="C1196" i="28"/>
  <c r="B1196" i="28"/>
  <c r="I1195" i="28"/>
  <c r="H1195" i="28"/>
  <c r="D1195" i="28"/>
  <c r="C1195" i="28"/>
  <c r="B1195" i="28"/>
  <c r="I1194" i="28"/>
  <c r="H1194" i="28"/>
  <c r="D1194" i="28"/>
  <c r="C1194" i="28"/>
  <c r="B1194" i="28"/>
  <c r="I1193" i="28"/>
  <c r="H1193" i="28"/>
  <c r="D1193" i="28"/>
  <c r="C1193" i="28"/>
  <c r="B1193" i="28"/>
  <c r="I1192" i="28"/>
  <c r="H1192" i="28"/>
  <c r="D1192" i="28"/>
  <c r="C1192" i="28"/>
  <c r="B1192" i="28"/>
  <c r="I1191" i="28"/>
  <c r="H1191" i="28"/>
  <c r="D1191" i="28"/>
  <c r="C1191" i="28"/>
  <c r="B1191" i="28"/>
  <c r="I1190" i="28"/>
  <c r="H1190" i="28"/>
  <c r="D1190" i="28"/>
  <c r="C1190" i="28"/>
  <c r="B1190" i="28"/>
  <c r="I1189" i="28"/>
  <c r="H1189" i="28"/>
  <c r="D1189" i="28"/>
  <c r="C1189" i="28"/>
  <c r="B1189" i="28"/>
  <c r="I1188" i="28"/>
  <c r="H1188" i="28"/>
  <c r="D1188" i="28"/>
  <c r="C1188" i="28"/>
  <c r="B1188" i="28"/>
  <c r="I1187" i="28"/>
  <c r="H1187" i="28"/>
  <c r="D1187" i="28"/>
  <c r="C1187" i="28"/>
  <c r="B1187" i="28"/>
  <c r="I1186" i="28"/>
  <c r="H1186" i="28"/>
  <c r="D1186" i="28"/>
  <c r="C1186" i="28"/>
  <c r="B1186" i="28"/>
  <c r="I1185" i="28"/>
  <c r="H1185" i="28"/>
  <c r="D1185" i="28"/>
  <c r="C1185" i="28"/>
  <c r="B1185" i="28"/>
  <c r="I1184" i="28"/>
  <c r="H1184" i="28"/>
  <c r="D1184" i="28"/>
  <c r="C1184" i="28"/>
  <c r="B1184" i="28"/>
  <c r="I1183" i="28"/>
  <c r="H1183" i="28"/>
  <c r="D1183" i="28"/>
  <c r="C1183" i="28"/>
  <c r="B1183" i="28"/>
  <c r="I1182" i="28"/>
  <c r="H1182" i="28"/>
  <c r="D1182" i="28"/>
  <c r="C1182" i="28"/>
  <c r="B1182" i="28"/>
  <c r="I1181" i="28"/>
  <c r="H1181" i="28"/>
  <c r="D1181" i="28"/>
  <c r="C1181" i="28"/>
  <c r="B1181" i="28"/>
  <c r="I1180" i="28"/>
  <c r="H1180" i="28"/>
  <c r="D1180" i="28"/>
  <c r="C1180" i="28"/>
  <c r="B1180" i="28"/>
  <c r="I1179" i="28"/>
  <c r="H1179" i="28"/>
  <c r="D1179" i="28"/>
  <c r="C1179" i="28"/>
  <c r="B1179" i="28"/>
  <c r="I1178" i="28"/>
  <c r="H1178" i="28"/>
  <c r="D1178" i="28"/>
  <c r="C1178" i="28"/>
  <c r="B1178" i="28"/>
  <c r="I1177" i="28"/>
  <c r="H1177" i="28"/>
  <c r="D1177" i="28"/>
  <c r="C1177" i="28"/>
  <c r="B1177" i="28"/>
  <c r="I1176" i="28"/>
  <c r="H1176" i="28"/>
  <c r="D1176" i="28"/>
  <c r="C1176" i="28"/>
  <c r="B1176" i="28"/>
  <c r="I1175" i="28"/>
  <c r="H1175" i="28"/>
  <c r="D1175" i="28"/>
  <c r="C1175" i="28"/>
  <c r="B1175" i="28"/>
  <c r="I1174" i="28"/>
  <c r="H1174" i="28"/>
  <c r="D1174" i="28"/>
  <c r="C1174" i="28"/>
  <c r="B1174" i="28"/>
  <c r="I1173" i="28"/>
  <c r="H1173" i="28"/>
  <c r="D1173" i="28"/>
  <c r="C1173" i="28"/>
  <c r="B1173" i="28"/>
  <c r="I1172" i="28"/>
  <c r="H1172" i="28"/>
  <c r="D1172" i="28"/>
  <c r="C1172" i="28"/>
  <c r="B1172" i="28"/>
  <c r="I1171" i="28"/>
  <c r="H1171" i="28"/>
  <c r="D1171" i="28"/>
  <c r="C1171" i="28"/>
  <c r="B1171" i="28"/>
  <c r="I1170" i="28"/>
  <c r="H1170" i="28"/>
  <c r="D1170" i="28"/>
  <c r="C1170" i="28"/>
  <c r="B1170" i="28"/>
  <c r="I1169" i="28"/>
  <c r="H1169" i="28"/>
  <c r="D1169" i="28"/>
  <c r="C1169" i="28"/>
  <c r="B1169" i="28"/>
  <c r="I1168" i="28"/>
  <c r="H1168" i="28"/>
  <c r="D1168" i="28"/>
  <c r="C1168" i="28"/>
  <c r="B1168" i="28"/>
  <c r="I1167" i="28"/>
  <c r="H1167" i="28"/>
  <c r="D1167" i="28"/>
  <c r="C1167" i="28"/>
  <c r="B1167" i="28"/>
  <c r="I1166" i="28"/>
  <c r="H1166" i="28"/>
  <c r="D1166" i="28"/>
  <c r="C1166" i="28"/>
  <c r="B1166" i="28"/>
  <c r="I1165" i="28"/>
  <c r="H1165" i="28"/>
  <c r="D1165" i="28"/>
  <c r="C1165" i="28"/>
  <c r="B1165" i="28"/>
  <c r="I1164" i="28"/>
  <c r="H1164" i="28"/>
  <c r="D1164" i="28"/>
  <c r="C1164" i="28"/>
  <c r="B1164" i="28"/>
  <c r="I1163" i="28"/>
  <c r="H1163" i="28"/>
  <c r="D1163" i="28"/>
  <c r="C1163" i="28"/>
  <c r="B1163" i="28"/>
  <c r="I1162" i="28"/>
  <c r="H1162" i="28"/>
  <c r="D1162" i="28"/>
  <c r="C1162" i="28"/>
  <c r="B1162" i="28"/>
  <c r="I1161" i="28"/>
  <c r="H1161" i="28"/>
  <c r="D1161" i="28"/>
  <c r="C1161" i="28"/>
  <c r="B1161" i="28"/>
  <c r="I1160" i="28"/>
  <c r="H1160" i="28"/>
  <c r="D1160" i="28"/>
  <c r="C1160" i="28"/>
  <c r="B1160" i="28"/>
  <c r="I1159" i="28"/>
  <c r="H1159" i="28"/>
  <c r="D1159" i="28"/>
  <c r="C1159" i="28"/>
  <c r="B1159" i="28"/>
  <c r="I1158" i="28"/>
  <c r="H1158" i="28"/>
  <c r="D1158" i="28"/>
  <c r="C1158" i="28"/>
  <c r="B1158" i="28"/>
  <c r="I1157" i="28"/>
  <c r="H1157" i="28"/>
  <c r="D1157" i="28"/>
  <c r="C1157" i="28"/>
  <c r="B1157" i="28"/>
  <c r="I1156" i="28"/>
  <c r="H1156" i="28"/>
  <c r="D1156" i="28"/>
  <c r="C1156" i="28"/>
  <c r="B1156" i="28"/>
  <c r="I1155" i="28"/>
  <c r="H1155" i="28"/>
  <c r="D1155" i="28"/>
  <c r="C1155" i="28"/>
  <c r="B1155" i="28"/>
  <c r="I1154" i="28"/>
  <c r="H1154" i="28"/>
  <c r="D1154" i="28"/>
  <c r="C1154" i="28"/>
  <c r="B1154" i="28"/>
  <c r="I1153" i="28"/>
  <c r="H1153" i="28"/>
  <c r="D1153" i="28"/>
  <c r="C1153" i="28"/>
  <c r="B1153" i="28"/>
  <c r="I1152" i="28"/>
  <c r="H1152" i="28"/>
  <c r="D1152" i="28"/>
  <c r="C1152" i="28"/>
  <c r="B1152" i="28"/>
  <c r="I1151" i="28"/>
  <c r="H1151" i="28"/>
  <c r="D1151" i="28"/>
  <c r="C1151" i="28"/>
  <c r="B1151" i="28"/>
  <c r="I1150" i="28"/>
  <c r="H1150" i="28"/>
  <c r="D1150" i="28"/>
  <c r="C1150" i="28"/>
  <c r="B1150" i="28"/>
  <c r="I1149" i="28"/>
  <c r="H1149" i="28"/>
  <c r="D1149" i="28"/>
  <c r="C1149" i="28"/>
  <c r="B1149" i="28"/>
  <c r="I1148" i="28"/>
  <c r="H1148" i="28"/>
  <c r="D1148" i="28"/>
  <c r="C1148" i="28"/>
  <c r="B1148" i="28"/>
  <c r="I1147" i="28"/>
  <c r="H1147" i="28"/>
  <c r="D1147" i="28"/>
  <c r="C1147" i="28"/>
  <c r="B1147" i="28"/>
  <c r="I1146" i="28"/>
  <c r="H1146" i="28"/>
  <c r="D1146" i="28"/>
  <c r="C1146" i="28"/>
  <c r="B1146" i="28"/>
  <c r="I1145" i="28"/>
  <c r="H1145" i="28"/>
  <c r="D1145" i="28"/>
  <c r="C1145" i="28"/>
  <c r="B1145" i="28"/>
  <c r="I1144" i="28"/>
  <c r="H1144" i="28"/>
  <c r="D1144" i="28"/>
  <c r="C1144" i="28"/>
  <c r="B1144" i="28"/>
  <c r="I1143" i="28"/>
  <c r="H1143" i="28"/>
  <c r="D1143" i="28"/>
  <c r="C1143" i="28"/>
  <c r="B1143" i="28"/>
  <c r="I1142" i="28"/>
  <c r="H1142" i="28"/>
  <c r="D1142" i="28"/>
  <c r="C1142" i="28"/>
  <c r="B1142" i="28"/>
  <c r="I1141" i="28"/>
  <c r="H1141" i="28"/>
  <c r="D1141" i="28"/>
  <c r="C1141" i="28"/>
  <c r="B1141" i="28"/>
  <c r="I1140" i="28"/>
  <c r="H1140" i="28"/>
  <c r="D1140" i="28"/>
  <c r="C1140" i="28"/>
  <c r="B1140" i="28"/>
  <c r="I1139" i="28"/>
  <c r="H1139" i="28"/>
  <c r="D1139" i="28"/>
  <c r="C1139" i="28"/>
  <c r="B1139" i="28"/>
  <c r="I1138" i="28"/>
  <c r="H1138" i="28"/>
  <c r="D1138" i="28"/>
  <c r="C1138" i="28"/>
  <c r="B1138" i="28"/>
  <c r="I1137" i="28"/>
  <c r="H1137" i="28"/>
  <c r="D1137" i="28"/>
  <c r="C1137" i="28"/>
  <c r="B1137" i="28"/>
  <c r="I1136" i="28"/>
  <c r="H1136" i="28"/>
  <c r="D1136" i="28"/>
  <c r="C1136" i="28"/>
  <c r="B1136" i="28"/>
  <c r="I1135" i="28"/>
  <c r="H1135" i="28"/>
  <c r="D1135" i="28"/>
  <c r="C1135" i="28"/>
  <c r="B1135" i="28"/>
  <c r="I1134" i="28"/>
  <c r="H1134" i="28"/>
  <c r="D1134" i="28"/>
  <c r="C1134" i="28"/>
  <c r="B1134" i="28"/>
  <c r="I1133" i="28"/>
  <c r="H1133" i="28"/>
  <c r="D1133" i="28"/>
  <c r="C1133" i="28"/>
  <c r="B1133" i="28"/>
  <c r="I1132" i="28"/>
  <c r="H1132" i="28"/>
  <c r="D1132" i="28"/>
  <c r="C1132" i="28"/>
  <c r="B1132" i="28"/>
  <c r="I1131" i="28"/>
  <c r="H1131" i="28"/>
  <c r="D1131" i="28"/>
  <c r="C1131" i="28"/>
  <c r="B1131" i="28"/>
  <c r="I1130" i="28"/>
  <c r="H1130" i="28"/>
  <c r="D1130" i="28"/>
  <c r="C1130" i="28"/>
  <c r="B1130" i="28"/>
  <c r="I1129" i="28"/>
  <c r="H1129" i="28"/>
  <c r="D1129" i="28"/>
  <c r="C1129" i="28"/>
  <c r="B1129" i="28"/>
  <c r="I1128" i="28"/>
  <c r="H1128" i="28"/>
  <c r="D1128" i="28"/>
  <c r="C1128" i="28"/>
  <c r="B1128" i="28"/>
  <c r="I1127" i="28"/>
  <c r="H1127" i="28"/>
  <c r="D1127" i="28"/>
  <c r="C1127" i="28"/>
  <c r="B1127" i="28"/>
  <c r="I1126" i="28"/>
  <c r="H1126" i="28"/>
  <c r="D1126" i="28"/>
  <c r="C1126" i="28"/>
  <c r="B1126" i="28"/>
  <c r="I1125" i="28"/>
  <c r="H1125" i="28"/>
  <c r="D1125" i="28"/>
  <c r="C1125" i="28"/>
  <c r="B1125" i="28"/>
  <c r="I1124" i="28"/>
  <c r="H1124" i="28"/>
  <c r="D1124" i="28"/>
  <c r="C1124" i="28"/>
  <c r="B1124" i="28"/>
  <c r="I1123" i="28"/>
  <c r="H1123" i="28"/>
  <c r="D1123" i="28"/>
  <c r="C1123" i="28"/>
  <c r="B1123" i="28"/>
  <c r="I1122" i="28"/>
  <c r="H1122" i="28"/>
  <c r="D1122" i="28"/>
  <c r="C1122" i="28"/>
  <c r="B1122" i="28"/>
  <c r="I1121" i="28"/>
  <c r="H1121" i="28"/>
  <c r="D1121" i="28"/>
  <c r="C1121" i="28"/>
  <c r="B1121" i="28"/>
  <c r="I1120" i="28"/>
  <c r="H1120" i="28"/>
  <c r="D1120" i="28"/>
  <c r="C1120" i="28"/>
  <c r="B1120" i="28"/>
  <c r="I1119" i="28"/>
  <c r="H1119" i="28"/>
  <c r="D1119" i="28"/>
  <c r="C1119" i="28"/>
  <c r="B1119" i="28"/>
  <c r="I1118" i="28"/>
  <c r="H1118" i="28"/>
  <c r="D1118" i="28"/>
  <c r="C1118" i="28"/>
  <c r="B1118" i="28"/>
  <c r="I1117" i="28"/>
  <c r="H1117" i="28"/>
  <c r="D1117" i="28"/>
  <c r="C1117" i="28"/>
  <c r="B1117" i="28"/>
  <c r="I1116" i="28"/>
  <c r="H1116" i="28"/>
  <c r="D1116" i="28"/>
  <c r="C1116" i="28"/>
  <c r="B1116" i="28"/>
  <c r="I1115" i="28"/>
  <c r="H1115" i="28"/>
  <c r="D1115" i="28"/>
  <c r="C1115" i="28"/>
  <c r="B1115" i="28"/>
  <c r="I1114" i="28"/>
  <c r="H1114" i="28"/>
  <c r="D1114" i="28"/>
  <c r="C1114" i="28"/>
  <c r="B1114" i="28"/>
  <c r="I1113" i="28"/>
  <c r="H1113" i="28"/>
  <c r="D1113" i="28"/>
  <c r="C1113" i="28"/>
  <c r="B1113" i="28"/>
  <c r="I1112" i="28"/>
  <c r="H1112" i="28"/>
  <c r="D1112" i="28"/>
  <c r="C1112" i="28"/>
  <c r="B1112" i="28"/>
  <c r="I1111" i="28"/>
  <c r="H1111" i="28"/>
  <c r="D1111" i="28"/>
  <c r="C1111" i="28"/>
  <c r="B1111" i="28"/>
  <c r="I1110" i="28"/>
  <c r="H1110" i="28"/>
  <c r="D1110" i="28"/>
  <c r="C1110" i="28"/>
  <c r="B1110" i="28"/>
  <c r="I1109" i="28"/>
  <c r="H1109" i="28"/>
  <c r="D1109" i="28"/>
  <c r="C1109" i="28"/>
  <c r="B1109" i="28"/>
  <c r="I1108" i="28"/>
  <c r="H1108" i="28"/>
  <c r="D1108" i="28"/>
  <c r="C1108" i="28"/>
  <c r="B1108" i="28"/>
  <c r="I1107" i="28"/>
  <c r="H1107" i="28"/>
  <c r="D1107" i="28"/>
  <c r="C1107" i="28"/>
  <c r="B1107" i="28"/>
  <c r="I1106" i="28"/>
  <c r="H1106" i="28"/>
  <c r="D1106" i="28"/>
  <c r="C1106" i="28"/>
  <c r="B1106" i="28"/>
  <c r="I1105" i="28"/>
  <c r="H1105" i="28"/>
  <c r="D1105" i="28"/>
  <c r="C1105" i="28"/>
  <c r="B1105" i="28"/>
  <c r="I1104" i="28"/>
  <c r="H1104" i="28"/>
  <c r="D1104" i="28"/>
  <c r="C1104" i="28"/>
  <c r="B1104" i="28"/>
  <c r="I1103" i="28"/>
  <c r="H1103" i="28"/>
  <c r="D1103" i="28"/>
  <c r="C1103" i="28"/>
  <c r="B1103" i="28"/>
  <c r="I1102" i="28"/>
  <c r="H1102" i="28"/>
  <c r="D1102" i="28"/>
  <c r="C1102" i="28"/>
  <c r="B1102" i="28"/>
  <c r="I1101" i="28"/>
  <c r="H1101" i="28"/>
  <c r="D1101" i="28"/>
  <c r="C1101" i="28"/>
  <c r="B1101" i="28"/>
  <c r="I1100" i="28"/>
  <c r="H1100" i="28"/>
  <c r="D1100" i="28"/>
  <c r="C1100" i="28"/>
  <c r="B1100" i="28"/>
  <c r="I1099" i="28"/>
  <c r="H1099" i="28"/>
  <c r="D1099" i="28"/>
  <c r="C1099" i="28"/>
  <c r="B1099" i="28"/>
  <c r="I1098" i="28"/>
  <c r="H1098" i="28"/>
  <c r="D1098" i="28"/>
  <c r="C1098" i="28"/>
  <c r="B1098" i="28"/>
  <c r="I1097" i="28"/>
  <c r="H1097" i="28"/>
  <c r="D1097" i="28"/>
  <c r="C1097" i="28"/>
  <c r="B1097" i="28"/>
  <c r="I1096" i="28"/>
  <c r="H1096" i="28"/>
  <c r="D1096" i="28"/>
  <c r="C1096" i="28"/>
  <c r="B1096" i="28"/>
  <c r="I1095" i="28"/>
  <c r="H1095" i="28"/>
  <c r="D1095" i="28"/>
  <c r="C1095" i="28"/>
  <c r="B1095" i="28"/>
  <c r="I1094" i="28"/>
  <c r="H1094" i="28"/>
  <c r="D1094" i="28"/>
  <c r="C1094" i="28"/>
  <c r="B1094" i="28"/>
  <c r="I1093" i="28"/>
  <c r="H1093" i="28"/>
  <c r="D1093" i="28"/>
  <c r="C1093" i="28"/>
  <c r="B1093" i="28"/>
  <c r="I1092" i="28"/>
  <c r="H1092" i="28"/>
  <c r="D1092" i="28"/>
  <c r="C1092" i="28"/>
  <c r="B1092" i="28"/>
  <c r="I1091" i="28"/>
  <c r="H1091" i="28"/>
  <c r="D1091" i="28"/>
  <c r="C1091" i="28"/>
  <c r="B1091" i="28"/>
  <c r="I1090" i="28"/>
  <c r="H1090" i="28"/>
  <c r="D1090" i="28"/>
  <c r="C1090" i="28"/>
  <c r="B1090" i="28"/>
  <c r="I1089" i="28"/>
  <c r="H1089" i="28"/>
  <c r="D1089" i="28"/>
  <c r="C1089" i="28"/>
  <c r="B1089" i="28"/>
  <c r="I1088" i="28"/>
  <c r="H1088" i="28"/>
  <c r="D1088" i="28"/>
  <c r="C1088" i="28"/>
  <c r="B1088" i="28"/>
  <c r="I1087" i="28"/>
  <c r="H1087" i="28"/>
  <c r="D1087" i="28"/>
  <c r="C1087" i="28"/>
  <c r="B1087" i="28"/>
  <c r="I1086" i="28"/>
  <c r="H1086" i="28"/>
  <c r="D1086" i="28"/>
  <c r="C1086" i="28"/>
  <c r="B1086" i="28"/>
  <c r="I1085" i="28"/>
  <c r="H1085" i="28"/>
  <c r="D1085" i="28"/>
  <c r="C1085" i="28"/>
  <c r="B1085" i="28"/>
  <c r="I1084" i="28"/>
  <c r="H1084" i="28"/>
  <c r="D1084" i="28"/>
  <c r="C1084" i="28"/>
  <c r="B1084" i="28"/>
  <c r="I1083" i="28"/>
  <c r="H1083" i="28"/>
  <c r="D1083" i="28"/>
  <c r="C1083" i="28"/>
  <c r="B1083" i="28"/>
  <c r="I1082" i="28"/>
  <c r="H1082" i="28"/>
  <c r="D1082" i="28"/>
  <c r="C1082" i="28"/>
  <c r="B1082" i="28"/>
  <c r="I1081" i="28"/>
  <c r="H1081" i="28"/>
  <c r="D1081" i="28"/>
  <c r="C1081" i="28"/>
  <c r="B1081" i="28"/>
  <c r="I1080" i="28"/>
  <c r="H1080" i="28"/>
  <c r="D1080" i="28"/>
  <c r="C1080" i="28"/>
  <c r="B1080" i="28"/>
  <c r="I1079" i="28"/>
  <c r="H1079" i="28"/>
  <c r="D1079" i="28"/>
  <c r="C1079" i="28"/>
  <c r="B1079" i="28"/>
  <c r="I1078" i="28"/>
  <c r="H1078" i="28"/>
  <c r="D1078" i="28"/>
  <c r="C1078" i="28"/>
  <c r="B1078" i="28"/>
  <c r="I1077" i="28"/>
  <c r="H1077" i="28"/>
  <c r="D1077" i="28"/>
  <c r="C1077" i="28"/>
  <c r="B1077" i="28"/>
  <c r="I1076" i="28"/>
  <c r="H1076" i="28"/>
  <c r="D1076" i="28"/>
  <c r="C1076" i="28"/>
  <c r="B1076" i="28"/>
  <c r="I1075" i="28"/>
  <c r="H1075" i="28"/>
  <c r="D1075" i="28"/>
  <c r="C1075" i="28"/>
  <c r="B1075" i="28"/>
  <c r="I1074" i="28"/>
  <c r="H1074" i="28"/>
  <c r="D1074" i="28"/>
  <c r="C1074" i="28"/>
  <c r="B1074" i="28"/>
  <c r="I1073" i="28"/>
  <c r="H1073" i="28"/>
  <c r="D1073" i="28"/>
  <c r="C1073" i="28"/>
  <c r="B1073" i="28"/>
  <c r="I1072" i="28"/>
  <c r="H1072" i="28"/>
  <c r="D1072" i="28"/>
  <c r="C1072" i="28"/>
  <c r="B1072" i="28"/>
  <c r="I1071" i="28"/>
  <c r="H1071" i="28"/>
  <c r="D1071" i="28"/>
  <c r="C1071" i="28"/>
  <c r="B1071" i="28"/>
  <c r="I1070" i="28"/>
  <c r="H1070" i="28"/>
  <c r="D1070" i="28"/>
  <c r="C1070" i="28"/>
  <c r="B1070" i="28"/>
  <c r="I1069" i="28"/>
  <c r="H1069" i="28"/>
  <c r="D1069" i="28"/>
  <c r="C1069" i="28"/>
  <c r="B1069" i="28"/>
  <c r="I1068" i="28"/>
  <c r="H1068" i="28"/>
  <c r="D1068" i="28"/>
  <c r="C1068" i="28"/>
  <c r="B1068" i="28"/>
  <c r="I1067" i="28"/>
  <c r="H1067" i="28"/>
  <c r="D1067" i="28"/>
  <c r="C1067" i="28"/>
  <c r="B1067" i="28"/>
  <c r="I1066" i="28"/>
  <c r="H1066" i="28"/>
  <c r="D1066" i="28"/>
  <c r="C1066" i="28"/>
  <c r="B1066" i="28"/>
  <c r="I1065" i="28"/>
  <c r="H1065" i="28"/>
  <c r="D1065" i="28"/>
  <c r="C1065" i="28"/>
  <c r="B1065" i="28"/>
  <c r="I1064" i="28"/>
  <c r="H1064" i="28"/>
  <c r="D1064" i="28"/>
  <c r="C1064" i="28"/>
  <c r="B1064" i="28"/>
  <c r="I1063" i="28"/>
  <c r="H1063" i="28"/>
  <c r="D1063" i="28"/>
  <c r="C1063" i="28"/>
  <c r="B1063" i="28"/>
  <c r="I1062" i="28"/>
  <c r="H1062" i="28"/>
  <c r="D1062" i="28"/>
  <c r="C1062" i="28"/>
  <c r="B1062" i="28"/>
  <c r="I1061" i="28"/>
  <c r="H1061" i="28"/>
  <c r="D1061" i="28"/>
  <c r="C1061" i="28"/>
  <c r="B1061" i="28"/>
  <c r="I1060" i="28"/>
  <c r="H1060" i="28"/>
  <c r="D1060" i="28"/>
  <c r="C1060" i="28"/>
  <c r="B1060" i="28"/>
  <c r="I1059" i="28"/>
  <c r="H1059" i="28"/>
  <c r="D1059" i="28"/>
  <c r="C1059" i="28"/>
  <c r="B1059" i="28"/>
  <c r="I1058" i="28"/>
  <c r="H1058" i="28"/>
  <c r="D1058" i="28"/>
  <c r="C1058" i="28"/>
  <c r="B1058" i="28"/>
  <c r="I1057" i="28"/>
  <c r="H1057" i="28"/>
  <c r="D1057" i="28"/>
  <c r="C1057" i="28"/>
  <c r="B1057" i="28"/>
  <c r="I1056" i="28"/>
  <c r="H1056" i="28"/>
  <c r="D1056" i="28"/>
  <c r="C1056" i="28"/>
  <c r="B1056" i="28"/>
  <c r="I1055" i="28"/>
  <c r="H1055" i="28"/>
  <c r="D1055" i="28"/>
  <c r="C1055" i="28"/>
  <c r="B1055" i="28"/>
  <c r="I1054" i="28"/>
  <c r="H1054" i="28"/>
  <c r="D1054" i="28"/>
  <c r="C1054" i="28"/>
  <c r="B1054" i="28"/>
  <c r="I1053" i="28"/>
  <c r="H1053" i="28"/>
  <c r="D1053" i="28"/>
  <c r="C1053" i="28"/>
  <c r="B1053" i="28"/>
  <c r="I1052" i="28"/>
  <c r="H1052" i="28"/>
  <c r="D1052" i="28"/>
  <c r="C1052" i="28"/>
  <c r="B1052" i="28"/>
  <c r="I1051" i="28"/>
  <c r="H1051" i="28"/>
  <c r="D1051" i="28"/>
  <c r="C1051" i="28"/>
  <c r="B1051" i="28"/>
  <c r="I1050" i="28"/>
  <c r="H1050" i="28"/>
  <c r="D1050" i="28"/>
  <c r="C1050" i="28"/>
  <c r="B1050" i="28"/>
  <c r="I1049" i="28"/>
  <c r="H1049" i="28"/>
  <c r="D1049" i="28"/>
  <c r="C1049" i="28"/>
  <c r="B1049" i="28"/>
  <c r="I1048" i="28"/>
  <c r="H1048" i="28"/>
  <c r="D1048" i="28"/>
  <c r="C1048" i="28"/>
  <c r="B1048" i="28"/>
  <c r="I1047" i="28"/>
  <c r="H1047" i="28"/>
  <c r="D1047" i="28"/>
  <c r="C1047" i="28"/>
  <c r="B1047" i="28"/>
  <c r="I1046" i="28"/>
  <c r="H1046" i="28"/>
  <c r="D1046" i="28"/>
  <c r="C1046" i="28"/>
  <c r="B1046" i="28"/>
  <c r="I1045" i="28"/>
  <c r="H1045" i="28"/>
  <c r="D1045" i="28"/>
  <c r="C1045" i="28"/>
  <c r="B1045" i="28"/>
  <c r="I1044" i="28"/>
  <c r="H1044" i="28"/>
  <c r="D1044" i="28"/>
  <c r="C1044" i="28"/>
  <c r="B1044" i="28"/>
  <c r="I1043" i="28"/>
  <c r="H1043" i="28"/>
  <c r="D1043" i="28"/>
  <c r="C1043" i="28"/>
  <c r="B1043" i="28"/>
  <c r="I1042" i="28"/>
  <c r="H1042" i="28"/>
  <c r="D1042" i="28"/>
  <c r="C1042" i="28"/>
  <c r="B1042" i="28"/>
  <c r="I1041" i="28"/>
  <c r="H1041" i="28"/>
  <c r="D1041" i="28"/>
  <c r="C1041" i="28"/>
  <c r="B1041" i="28"/>
  <c r="I1040" i="28"/>
  <c r="H1040" i="28"/>
  <c r="D1040" i="28"/>
  <c r="C1040" i="28"/>
  <c r="B1040" i="28"/>
  <c r="I1039" i="28"/>
  <c r="H1039" i="28"/>
  <c r="D1039" i="28"/>
  <c r="C1039" i="28"/>
  <c r="B1039" i="28"/>
  <c r="I1038" i="28"/>
  <c r="H1038" i="28"/>
  <c r="D1038" i="28"/>
  <c r="C1038" i="28"/>
  <c r="B1038" i="28"/>
  <c r="I1037" i="28"/>
  <c r="H1037" i="28"/>
  <c r="D1037" i="28"/>
  <c r="C1037" i="28"/>
  <c r="B1037" i="28"/>
  <c r="I1036" i="28"/>
  <c r="H1036" i="28"/>
  <c r="D1036" i="28"/>
  <c r="C1036" i="28"/>
  <c r="B1036" i="28"/>
  <c r="I1035" i="28"/>
  <c r="H1035" i="28"/>
  <c r="D1035" i="28"/>
  <c r="C1035" i="28"/>
  <c r="B1035" i="28"/>
  <c r="I1034" i="28"/>
  <c r="H1034" i="28"/>
  <c r="D1034" i="28"/>
  <c r="C1034" i="28"/>
  <c r="B1034" i="28"/>
  <c r="I1033" i="28"/>
  <c r="H1033" i="28"/>
  <c r="D1033" i="28"/>
  <c r="C1033" i="28"/>
  <c r="B1033" i="28"/>
  <c r="I1032" i="28"/>
  <c r="H1032" i="28"/>
  <c r="D1032" i="28"/>
  <c r="C1032" i="28"/>
  <c r="B1032" i="28"/>
  <c r="I1031" i="28"/>
  <c r="H1031" i="28"/>
  <c r="D1031" i="28"/>
  <c r="C1031" i="28"/>
  <c r="B1031" i="28"/>
  <c r="I1030" i="28"/>
  <c r="H1030" i="28"/>
  <c r="D1030" i="28"/>
  <c r="C1030" i="28"/>
  <c r="B1030" i="28"/>
  <c r="I1029" i="28"/>
  <c r="H1029" i="28"/>
  <c r="D1029" i="28"/>
  <c r="C1029" i="28"/>
  <c r="B1029" i="28"/>
  <c r="I1028" i="28"/>
  <c r="H1028" i="28"/>
  <c r="D1028" i="28"/>
  <c r="C1028" i="28"/>
  <c r="B1028" i="28"/>
  <c r="I1027" i="28"/>
  <c r="H1027" i="28"/>
  <c r="D1027" i="28"/>
  <c r="C1027" i="28"/>
  <c r="B1027" i="28"/>
  <c r="I1026" i="28"/>
  <c r="H1026" i="28"/>
  <c r="D1026" i="28"/>
  <c r="C1026" i="28"/>
  <c r="B1026" i="28"/>
  <c r="I1025" i="28"/>
  <c r="H1025" i="28"/>
  <c r="D1025" i="28"/>
  <c r="C1025" i="28"/>
  <c r="B1025" i="28"/>
  <c r="I1024" i="28"/>
  <c r="H1024" i="28"/>
  <c r="D1024" i="28"/>
  <c r="C1024" i="28"/>
  <c r="B1024" i="28"/>
  <c r="I1023" i="28"/>
  <c r="H1023" i="28"/>
  <c r="D1023" i="28"/>
  <c r="C1023" i="28"/>
  <c r="B1023" i="28"/>
  <c r="I1022" i="28"/>
  <c r="H1022" i="28"/>
  <c r="D1022" i="28"/>
  <c r="C1022" i="28"/>
  <c r="B1022" i="28"/>
  <c r="I1021" i="28"/>
  <c r="H1021" i="28"/>
  <c r="D1021" i="28"/>
  <c r="C1021" i="28"/>
  <c r="B1021" i="28"/>
  <c r="I1020" i="28"/>
  <c r="H1020" i="28"/>
  <c r="D1020" i="28"/>
  <c r="C1020" i="28"/>
  <c r="B1020" i="28"/>
  <c r="I1019" i="28"/>
  <c r="H1019" i="28"/>
  <c r="D1019" i="28"/>
  <c r="C1019" i="28"/>
  <c r="B1019" i="28"/>
  <c r="I1018" i="28"/>
  <c r="H1018" i="28"/>
  <c r="D1018" i="28"/>
  <c r="C1018" i="28"/>
  <c r="B1018" i="28"/>
  <c r="I1017" i="28"/>
  <c r="H1017" i="28"/>
  <c r="D1017" i="28"/>
  <c r="C1017" i="28"/>
  <c r="B1017" i="28"/>
  <c r="I1016" i="28"/>
  <c r="H1016" i="28"/>
  <c r="D1016" i="28"/>
  <c r="C1016" i="28"/>
  <c r="B1016" i="28"/>
  <c r="I1015" i="28"/>
  <c r="H1015" i="28"/>
  <c r="D1015" i="28"/>
  <c r="C1015" i="28"/>
  <c r="B1015" i="28"/>
  <c r="I1014" i="28"/>
  <c r="H1014" i="28"/>
  <c r="D1014" i="28"/>
  <c r="C1014" i="28"/>
  <c r="B1014" i="28"/>
  <c r="I1013" i="28"/>
  <c r="H1013" i="28"/>
  <c r="D1013" i="28"/>
  <c r="C1013" i="28"/>
  <c r="B1013" i="28"/>
  <c r="I1012" i="28"/>
  <c r="H1012" i="28"/>
  <c r="D1012" i="28"/>
  <c r="C1012" i="28"/>
  <c r="B1012" i="28"/>
  <c r="I1011" i="28"/>
  <c r="H1011" i="28"/>
  <c r="D1011" i="28"/>
  <c r="C1011" i="28"/>
  <c r="B1011" i="28"/>
  <c r="I1010" i="28"/>
  <c r="H1010" i="28"/>
  <c r="D1010" i="28"/>
  <c r="C1010" i="28"/>
  <c r="B1010" i="28"/>
  <c r="I1009" i="28"/>
  <c r="H1009" i="28"/>
  <c r="D1009" i="28"/>
  <c r="C1009" i="28"/>
  <c r="B1009" i="28"/>
  <c r="I1008" i="28"/>
  <c r="H1008" i="28"/>
  <c r="D1008" i="28"/>
  <c r="C1008" i="28"/>
  <c r="B1008" i="28"/>
  <c r="I1007" i="28"/>
  <c r="H1007" i="28"/>
  <c r="D1007" i="28"/>
  <c r="C1007" i="28"/>
  <c r="B1007" i="28"/>
  <c r="I1006" i="28"/>
  <c r="H1006" i="28"/>
  <c r="D1006" i="28"/>
  <c r="C1006" i="28"/>
  <c r="B1006" i="28"/>
  <c r="I1005" i="28"/>
  <c r="H1005" i="28"/>
  <c r="D1005" i="28"/>
  <c r="C1005" i="28"/>
  <c r="B1005" i="28"/>
  <c r="I1004" i="28"/>
  <c r="H1004" i="28"/>
  <c r="D1004" i="28"/>
  <c r="C1004" i="28"/>
  <c r="B1004" i="28"/>
  <c r="I1003" i="28"/>
  <c r="H1003" i="28"/>
  <c r="D1003" i="28"/>
  <c r="C1003" i="28"/>
  <c r="B1003" i="28"/>
  <c r="I1002" i="28"/>
  <c r="H1002" i="28"/>
  <c r="D1002" i="28"/>
  <c r="C1002" i="28"/>
  <c r="B1002" i="28"/>
  <c r="I1001" i="28"/>
  <c r="H1001" i="28"/>
  <c r="D1001" i="28"/>
  <c r="C1001" i="28"/>
  <c r="B1001" i="28"/>
  <c r="I1000" i="28"/>
  <c r="H1000" i="28"/>
  <c r="D1000" i="28"/>
  <c r="C1000" i="28"/>
  <c r="B1000" i="28"/>
  <c r="I999" i="28"/>
  <c r="H999" i="28"/>
  <c r="D999" i="28"/>
  <c r="C999" i="28"/>
  <c r="B999" i="28"/>
  <c r="I998" i="28"/>
  <c r="H998" i="28"/>
  <c r="D998" i="28"/>
  <c r="C998" i="28"/>
  <c r="B998" i="28"/>
  <c r="I997" i="28"/>
  <c r="H997" i="28"/>
  <c r="D997" i="28"/>
  <c r="C997" i="28"/>
  <c r="B997" i="28"/>
  <c r="I996" i="28"/>
  <c r="H996" i="28"/>
  <c r="D996" i="28"/>
  <c r="C996" i="28"/>
  <c r="B996" i="28"/>
  <c r="I995" i="28"/>
  <c r="H995" i="28"/>
  <c r="D995" i="28"/>
  <c r="C995" i="28"/>
  <c r="B995" i="28"/>
  <c r="I994" i="28"/>
  <c r="H994" i="28"/>
  <c r="D994" i="28"/>
  <c r="C994" i="28"/>
  <c r="B994" i="28"/>
  <c r="I993" i="28"/>
  <c r="H993" i="28"/>
  <c r="D993" i="28"/>
  <c r="C993" i="28"/>
  <c r="B993" i="28"/>
  <c r="I992" i="28"/>
  <c r="H992" i="28"/>
  <c r="D992" i="28"/>
  <c r="C992" i="28"/>
  <c r="B992" i="28"/>
  <c r="I991" i="28"/>
  <c r="H991" i="28"/>
  <c r="D991" i="28"/>
  <c r="C991" i="28"/>
  <c r="B991" i="28"/>
  <c r="I990" i="28"/>
  <c r="H990" i="28"/>
  <c r="D990" i="28"/>
  <c r="C990" i="28"/>
  <c r="B990" i="28"/>
  <c r="I989" i="28"/>
  <c r="H989" i="28"/>
  <c r="D989" i="28"/>
  <c r="C989" i="28"/>
  <c r="B989" i="28"/>
  <c r="I988" i="28"/>
  <c r="H988" i="28"/>
  <c r="D988" i="28"/>
  <c r="C988" i="28"/>
  <c r="B988" i="28"/>
  <c r="I987" i="28"/>
  <c r="H987" i="28"/>
  <c r="D987" i="28"/>
  <c r="C987" i="28"/>
  <c r="B987" i="28"/>
  <c r="I986" i="28"/>
  <c r="H986" i="28"/>
  <c r="D986" i="28"/>
  <c r="C986" i="28"/>
  <c r="B986" i="28"/>
  <c r="I985" i="28"/>
  <c r="H985" i="28"/>
  <c r="D985" i="28"/>
  <c r="C985" i="28"/>
  <c r="B985" i="28"/>
  <c r="I984" i="28"/>
  <c r="H984" i="28"/>
  <c r="D984" i="28"/>
  <c r="C984" i="28"/>
  <c r="B984" i="28"/>
  <c r="I983" i="28"/>
  <c r="H983" i="28"/>
  <c r="D983" i="28"/>
  <c r="C983" i="28"/>
  <c r="B983" i="28"/>
  <c r="I982" i="28"/>
  <c r="H982" i="28"/>
  <c r="D982" i="28"/>
  <c r="C982" i="28"/>
  <c r="B982" i="28"/>
  <c r="I981" i="28"/>
  <c r="H981" i="28"/>
  <c r="D981" i="28"/>
  <c r="C981" i="28"/>
  <c r="B981" i="28"/>
  <c r="I980" i="28"/>
  <c r="H980" i="28"/>
  <c r="D980" i="28"/>
  <c r="C980" i="28"/>
  <c r="B980" i="28"/>
  <c r="I979" i="28"/>
  <c r="H979" i="28"/>
  <c r="D979" i="28"/>
  <c r="C979" i="28"/>
  <c r="B979" i="28"/>
  <c r="I978" i="28"/>
  <c r="H978" i="28"/>
  <c r="D978" i="28"/>
  <c r="C978" i="28"/>
  <c r="B978" i="28"/>
  <c r="I977" i="28"/>
  <c r="H977" i="28"/>
  <c r="D977" i="28"/>
  <c r="C977" i="28"/>
  <c r="B977" i="28"/>
  <c r="I976" i="28"/>
  <c r="H976" i="28"/>
  <c r="D976" i="28"/>
  <c r="C976" i="28"/>
  <c r="B976" i="28"/>
  <c r="I975" i="28"/>
  <c r="H975" i="28"/>
  <c r="D975" i="28"/>
  <c r="C975" i="28"/>
  <c r="B975" i="28"/>
  <c r="I974" i="28"/>
  <c r="H974" i="28"/>
  <c r="D974" i="28"/>
  <c r="C974" i="28"/>
  <c r="B974" i="28"/>
  <c r="I973" i="28"/>
  <c r="H973" i="28"/>
  <c r="D973" i="28"/>
  <c r="C973" i="28"/>
  <c r="B973" i="28"/>
  <c r="I972" i="28"/>
  <c r="H972" i="28"/>
  <c r="D972" i="28"/>
  <c r="C972" i="28"/>
  <c r="B972" i="28"/>
  <c r="I971" i="28"/>
  <c r="H971" i="28"/>
  <c r="D971" i="28"/>
  <c r="C971" i="28"/>
  <c r="B971" i="28"/>
  <c r="I970" i="28"/>
  <c r="H970" i="28"/>
  <c r="D970" i="28"/>
  <c r="C970" i="28"/>
  <c r="B970" i="28"/>
  <c r="I969" i="28"/>
  <c r="H969" i="28"/>
  <c r="D969" i="28"/>
  <c r="C969" i="28"/>
  <c r="B969" i="28"/>
  <c r="I968" i="28"/>
  <c r="H968" i="28"/>
  <c r="D968" i="28"/>
  <c r="C968" i="28"/>
  <c r="B968" i="28"/>
  <c r="I967" i="28"/>
  <c r="H967" i="28"/>
  <c r="D967" i="28"/>
  <c r="C967" i="28"/>
  <c r="B967" i="28"/>
  <c r="I966" i="28"/>
  <c r="H966" i="28"/>
  <c r="D966" i="28"/>
  <c r="C966" i="28"/>
  <c r="B966" i="28"/>
  <c r="I965" i="28"/>
  <c r="H965" i="28"/>
  <c r="D965" i="28"/>
  <c r="C965" i="28"/>
  <c r="B965" i="28"/>
  <c r="I964" i="28"/>
  <c r="H964" i="28"/>
  <c r="D964" i="28"/>
  <c r="C964" i="28"/>
  <c r="B964" i="28"/>
  <c r="I963" i="28"/>
  <c r="H963" i="28"/>
  <c r="D963" i="28"/>
  <c r="C963" i="28"/>
  <c r="B963" i="28"/>
  <c r="I962" i="28"/>
  <c r="H962" i="28"/>
  <c r="D962" i="28"/>
  <c r="C962" i="28"/>
  <c r="B962" i="28"/>
  <c r="I961" i="28"/>
  <c r="H961" i="28"/>
  <c r="D961" i="28"/>
  <c r="C961" i="28"/>
  <c r="B961" i="28"/>
  <c r="I960" i="28"/>
  <c r="H960" i="28"/>
  <c r="D960" i="28"/>
  <c r="C960" i="28"/>
  <c r="B960" i="28"/>
  <c r="I959" i="28"/>
  <c r="H959" i="28"/>
  <c r="D959" i="28"/>
  <c r="C959" i="28"/>
  <c r="B959" i="28"/>
  <c r="I958" i="28"/>
  <c r="H958" i="28"/>
  <c r="D958" i="28"/>
  <c r="C958" i="28"/>
  <c r="B958" i="28"/>
  <c r="I957" i="28"/>
  <c r="H957" i="28"/>
  <c r="D957" i="28"/>
  <c r="C957" i="28"/>
  <c r="B957" i="28"/>
  <c r="I956" i="28"/>
  <c r="H956" i="28"/>
  <c r="D956" i="28"/>
  <c r="C956" i="28"/>
  <c r="B956" i="28"/>
  <c r="I955" i="28"/>
  <c r="H955" i="28"/>
  <c r="D955" i="28"/>
  <c r="C955" i="28"/>
  <c r="B955" i="28"/>
  <c r="I954" i="28"/>
  <c r="H954" i="28"/>
  <c r="D954" i="28"/>
  <c r="C954" i="28"/>
  <c r="B954" i="28"/>
  <c r="I953" i="28"/>
  <c r="H953" i="28"/>
  <c r="D953" i="28"/>
  <c r="C953" i="28"/>
  <c r="B953" i="28"/>
  <c r="I952" i="28"/>
  <c r="H952" i="28"/>
  <c r="D952" i="28"/>
  <c r="C952" i="28"/>
  <c r="B952" i="28"/>
  <c r="I951" i="28"/>
  <c r="H951" i="28"/>
  <c r="D951" i="28"/>
  <c r="C951" i="28"/>
  <c r="B951" i="28"/>
  <c r="I950" i="28"/>
  <c r="H950" i="28"/>
  <c r="D950" i="28"/>
  <c r="C950" i="28"/>
  <c r="B950" i="28"/>
  <c r="I949" i="28"/>
  <c r="H949" i="28"/>
  <c r="D949" i="28"/>
  <c r="C949" i="28"/>
  <c r="B949" i="28"/>
  <c r="I948" i="28"/>
  <c r="H948" i="28"/>
  <c r="D948" i="28"/>
  <c r="C948" i="28"/>
  <c r="B948" i="28"/>
  <c r="I947" i="28"/>
  <c r="H947" i="28"/>
  <c r="D947" i="28"/>
  <c r="C947" i="28"/>
  <c r="B947" i="28"/>
  <c r="I946" i="28"/>
  <c r="H946" i="28"/>
  <c r="D946" i="28"/>
  <c r="C946" i="28"/>
  <c r="B946" i="28"/>
  <c r="I945" i="28"/>
  <c r="H945" i="28"/>
  <c r="D945" i="28"/>
  <c r="C945" i="28"/>
  <c r="B945" i="28"/>
  <c r="I944" i="28"/>
  <c r="H944" i="28"/>
  <c r="D944" i="28"/>
  <c r="C944" i="28"/>
  <c r="B944" i="28"/>
  <c r="I943" i="28"/>
  <c r="H943" i="28"/>
  <c r="D943" i="28"/>
  <c r="C943" i="28"/>
  <c r="B943" i="28"/>
  <c r="I942" i="28"/>
  <c r="H942" i="28"/>
  <c r="D942" i="28"/>
  <c r="C942" i="28"/>
  <c r="B942" i="28"/>
  <c r="I941" i="28"/>
  <c r="H941" i="28"/>
  <c r="D941" i="28"/>
  <c r="C941" i="28"/>
  <c r="B941" i="28"/>
  <c r="I940" i="28"/>
  <c r="H940" i="28"/>
  <c r="D940" i="28"/>
  <c r="C940" i="28"/>
  <c r="B940" i="28"/>
  <c r="I939" i="28"/>
  <c r="H939" i="28"/>
  <c r="D939" i="28"/>
  <c r="C939" i="28"/>
  <c r="B939" i="28"/>
  <c r="I938" i="28"/>
  <c r="H938" i="28"/>
  <c r="D938" i="28"/>
  <c r="C938" i="28"/>
  <c r="B938" i="28"/>
  <c r="I937" i="28"/>
  <c r="H937" i="28"/>
  <c r="D937" i="28"/>
  <c r="C937" i="28"/>
  <c r="B937" i="28"/>
  <c r="I936" i="28"/>
  <c r="H936" i="28"/>
  <c r="D936" i="28"/>
  <c r="C936" i="28"/>
  <c r="B936" i="28"/>
  <c r="I935" i="28"/>
  <c r="H935" i="28"/>
  <c r="D935" i="28"/>
  <c r="C935" i="28"/>
  <c r="B935" i="28"/>
  <c r="I934" i="28"/>
  <c r="H934" i="28"/>
  <c r="D934" i="28"/>
  <c r="C934" i="28"/>
  <c r="B934" i="28"/>
  <c r="I933" i="28"/>
  <c r="H933" i="28"/>
  <c r="D933" i="28"/>
  <c r="C933" i="28"/>
  <c r="B933" i="28"/>
  <c r="I932" i="28"/>
  <c r="H932" i="28"/>
  <c r="D932" i="28"/>
  <c r="C932" i="28"/>
  <c r="B932" i="28"/>
  <c r="I931" i="28"/>
  <c r="H931" i="28"/>
  <c r="D931" i="28"/>
  <c r="C931" i="28"/>
  <c r="B931" i="28"/>
  <c r="I930" i="28"/>
  <c r="H930" i="28"/>
  <c r="D930" i="28"/>
  <c r="C930" i="28"/>
  <c r="B930" i="28"/>
  <c r="I929" i="28"/>
  <c r="H929" i="28"/>
  <c r="D929" i="28"/>
  <c r="C929" i="28"/>
  <c r="B929" i="28"/>
  <c r="I928" i="28"/>
  <c r="H928" i="28"/>
  <c r="D928" i="28"/>
  <c r="C928" i="28"/>
  <c r="B928" i="28"/>
  <c r="I927" i="28"/>
  <c r="H927" i="28"/>
  <c r="D927" i="28"/>
  <c r="C927" i="28"/>
  <c r="B927" i="28"/>
  <c r="I926" i="28"/>
  <c r="H926" i="28"/>
  <c r="D926" i="28"/>
  <c r="C926" i="28"/>
  <c r="B926" i="28"/>
  <c r="I925" i="28"/>
  <c r="H925" i="28"/>
  <c r="D925" i="28"/>
  <c r="C925" i="28"/>
  <c r="B925" i="28"/>
  <c r="I924" i="28"/>
  <c r="H924" i="28"/>
  <c r="D924" i="28"/>
  <c r="C924" i="28"/>
  <c r="B924" i="28"/>
  <c r="I923" i="28"/>
  <c r="H923" i="28"/>
  <c r="D923" i="28"/>
  <c r="C923" i="28"/>
  <c r="B923" i="28"/>
  <c r="I922" i="28"/>
  <c r="H922" i="28"/>
  <c r="D922" i="28"/>
  <c r="C922" i="28"/>
  <c r="B922" i="28"/>
  <c r="I921" i="28"/>
  <c r="H921" i="28"/>
  <c r="D921" i="28"/>
  <c r="C921" i="28"/>
  <c r="B921" i="28"/>
  <c r="I920" i="28"/>
  <c r="H920" i="28"/>
  <c r="D920" i="28"/>
  <c r="C920" i="28"/>
  <c r="B920" i="28"/>
  <c r="I919" i="28"/>
  <c r="H919" i="28"/>
  <c r="D919" i="28"/>
  <c r="C919" i="28"/>
  <c r="B919" i="28"/>
  <c r="I918" i="28"/>
  <c r="H918" i="28"/>
  <c r="D918" i="28"/>
  <c r="C918" i="28"/>
  <c r="B918" i="28"/>
  <c r="I917" i="28"/>
  <c r="H917" i="28"/>
  <c r="D917" i="28"/>
  <c r="C917" i="28"/>
  <c r="B917" i="28"/>
  <c r="I916" i="28"/>
  <c r="H916" i="28"/>
  <c r="D916" i="28"/>
  <c r="C916" i="28"/>
  <c r="B916" i="28"/>
  <c r="I915" i="28"/>
  <c r="H915" i="28"/>
  <c r="D915" i="28"/>
  <c r="C915" i="28"/>
  <c r="B915" i="28"/>
  <c r="I914" i="28"/>
  <c r="H914" i="28"/>
  <c r="D914" i="28"/>
  <c r="C914" i="28"/>
  <c r="B914" i="28"/>
  <c r="I913" i="28"/>
  <c r="H913" i="28"/>
  <c r="D913" i="28"/>
  <c r="C913" i="28"/>
  <c r="B913" i="28"/>
  <c r="I912" i="28"/>
  <c r="H912" i="28"/>
  <c r="D912" i="28"/>
  <c r="C912" i="28"/>
  <c r="B912" i="28"/>
  <c r="I911" i="28"/>
  <c r="H911" i="28"/>
  <c r="D911" i="28"/>
  <c r="C911" i="28"/>
  <c r="B911" i="28"/>
  <c r="I910" i="28"/>
  <c r="H910" i="28"/>
  <c r="D910" i="28"/>
  <c r="C910" i="28"/>
  <c r="B910" i="28"/>
  <c r="I909" i="28"/>
  <c r="H909" i="28"/>
  <c r="D909" i="28"/>
  <c r="C909" i="28"/>
  <c r="B909" i="28"/>
  <c r="I908" i="28"/>
  <c r="H908" i="28"/>
  <c r="D908" i="28"/>
  <c r="C908" i="28"/>
  <c r="B908" i="28"/>
  <c r="I907" i="28"/>
  <c r="H907" i="28"/>
  <c r="D907" i="28"/>
  <c r="C907" i="28"/>
  <c r="B907" i="28"/>
  <c r="I906" i="28"/>
  <c r="H906" i="28"/>
  <c r="D906" i="28"/>
  <c r="C906" i="28"/>
  <c r="B906" i="28"/>
  <c r="I905" i="28"/>
  <c r="H905" i="28"/>
  <c r="D905" i="28"/>
  <c r="C905" i="28"/>
  <c r="B905" i="28"/>
  <c r="I904" i="28"/>
  <c r="H904" i="28"/>
  <c r="D904" i="28"/>
  <c r="C904" i="28"/>
  <c r="B904" i="28"/>
  <c r="I903" i="28"/>
  <c r="H903" i="28"/>
  <c r="D903" i="28"/>
  <c r="C903" i="28"/>
  <c r="B903" i="28"/>
  <c r="I902" i="28"/>
  <c r="H902" i="28"/>
  <c r="D902" i="28"/>
  <c r="C902" i="28"/>
  <c r="B902" i="28"/>
  <c r="I901" i="28"/>
  <c r="H901" i="28"/>
  <c r="D901" i="28"/>
  <c r="C901" i="28"/>
  <c r="B901" i="28"/>
  <c r="I900" i="28"/>
  <c r="H900" i="28"/>
  <c r="D900" i="28"/>
  <c r="C900" i="28"/>
  <c r="B900" i="28"/>
  <c r="I899" i="28"/>
  <c r="H899" i="28"/>
  <c r="D899" i="28"/>
  <c r="C899" i="28"/>
  <c r="B899" i="28"/>
  <c r="I898" i="28"/>
  <c r="H898" i="28"/>
  <c r="D898" i="28"/>
  <c r="C898" i="28"/>
  <c r="B898" i="28"/>
  <c r="I897" i="28"/>
  <c r="H897" i="28"/>
  <c r="D897" i="28"/>
  <c r="C897" i="28"/>
  <c r="B897" i="28"/>
  <c r="I896" i="28"/>
  <c r="H896" i="28"/>
  <c r="D896" i="28"/>
  <c r="C896" i="28"/>
  <c r="B896" i="28"/>
  <c r="I895" i="28"/>
  <c r="H895" i="28"/>
  <c r="D895" i="28"/>
  <c r="C895" i="28"/>
  <c r="B895" i="28"/>
  <c r="I894" i="28"/>
  <c r="H894" i="28"/>
  <c r="D894" i="28"/>
  <c r="C894" i="28"/>
  <c r="B894" i="28"/>
  <c r="I893" i="28"/>
  <c r="H893" i="28"/>
  <c r="D893" i="28"/>
  <c r="C893" i="28"/>
  <c r="B893" i="28"/>
  <c r="I892" i="28"/>
  <c r="H892" i="28"/>
  <c r="D892" i="28"/>
  <c r="C892" i="28"/>
  <c r="B892" i="28"/>
  <c r="I891" i="28"/>
  <c r="H891" i="28"/>
  <c r="D891" i="28"/>
  <c r="C891" i="28"/>
  <c r="B891" i="28"/>
  <c r="I890" i="28"/>
  <c r="H890" i="28"/>
  <c r="D890" i="28"/>
  <c r="C890" i="28"/>
  <c r="B890" i="28"/>
  <c r="I889" i="28"/>
  <c r="H889" i="28"/>
  <c r="D889" i="28"/>
  <c r="C889" i="28"/>
  <c r="B889" i="28"/>
  <c r="I888" i="28"/>
  <c r="H888" i="28"/>
  <c r="D888" i="28"/>
  <c r="C888" i="28"/>
  <c r="B888" i="28"/>
  <c r="I887" i="28"/>
  <c r="H887" i="28"/>
  <c r="D887" i="28"/>
  <c r="C887" i="28"/>
  <c r="B887" i="28"/>
  <c r="I886" i="28"/>
  <c r="H886" i="28"/>
  <c r="D886" i="28"/>
  <c r="C886" i="28"/>
  <c r="B886" i="28"/>
  <c r="I885" i="28"/>
  <c r="H885" i="28"/>
  <c r="D885" i="28"/>
  <c r="C885" i="28"/>
  <c r="B885" i="28"/>
  <c r="I884" i="28"/>
  <c r="H884" i="28"/>
  <c r="D884" i="28"/>
  <c r="C884" i="28"/>
  <c r="B884" i="28"/>
  <c r="I883" i="28"/>
  <c r="H883" i="28"/>
  <c r="D883" i="28"/>
  <c r="C883" i="28"/>
  <c r="B883" i="28"/>
  <c r="I882" i="28"/>
  <c r="H882" i="28"/>
  <c r="D882" i="28"/>
  <c r="C882" i="28"/>
  <c r="B882" i="28"/>
  <c r="I881" i="28"/>
  <c r="H881" i="28"/>
  <c r="D881" i="28"/>
  <c r="C881" i="28"/>
  <c r="B881" i="28"/>
  <c r="I880" i="28"/>
  <c r="H880" i="28"/>
  <c r="D880" i="28"/>
  <c r="C880" i="28"/>
  <c r="B880" i="28"/>
  <c r="I879" i="28"/>
  <c r="H879" i="28"/>
  <c r="D879" i="28"/>
  <c r="C879" i="28"/>
  <c r="B879" i="28"/>
  <c r="I878" i="28"/>
  <c r="H878" i="28"/>
  <c r="D878" i="28"/>
  <c r="C878" i="28"/>
  <c r="B878" i="28"/>
  <c r="I877" i="28"/>
  <c r="H877" i="28"/>
  <c r="D877" i="28"/>
  <c r="C877" i="28"/>
  <c r="B877" i="28"/>
  <c r="I876" i="28"/>
  <c r="H876" i="28"/>
  <c r="D876" i="28"/>
  <c r="C876" i="28"/>
  <c r="B876" i="28"/>
  <c r="I875" i="28"/>
  <c r="H875" i="28"/>
  <c r="D875" i="28"/>
  <c r="C875" i="28"/>
  <c r="B875" i="28"/>
  <c r="I874" i="28"/>
  <c r="H874" i="28"/>
  <c r="D874" i="28"/>
  <c r="C874" i="28"/>
  <c r="B874" i="28"/>
  <c r="I873" i="28"/>
  <c r="H873" i="28"/>
  <c r="D873" i="28"/>
  <c r="C873" i="28"/>
  <c r="B873" i="28"/>
  <c r="I872" i="28"/>
  <c r="H872" i="28"/>
  <c r="D872" i="28"/>
  <c r="C872" i="28"/>
  <c r="B872" i="28"/>
  <c r="I871" i="28"/>
  <c r="H871" i="28"/>
  <c r="D871" i="28"/>
  <c r="C871" i="28"/>
  <c r="B871" i="28"/>
  <c r="I870" i="28"/>
  <c r="H870" i="28"/>
  <c r="D870" i="28"/>
  <c r="C870" i="28"/>
  <c r="B870" i="28"/>
  <c r="I869" i="28"/>
  <c r="H869" i="28"/>
  <c r="D869" i="28"/>
  <c r="C869" i="28"/>
  <c r="B869" i="28"/>
  <c r="I868" i="28"/>
  <c r="H868" i="28"/>
  <c r="D868" i="28"/>
  <c r="C868" i="28"/>
  <c r="B868" i="28"/>
  <c r="I867" i="28"/>
  <c r="H867" i="28"/>
  <c r="D867" i="28"/>
  <c r="C867" i="28"/>
  <c r="B867" i="28"/>
  <c r="I866" i="28"/>
  <c r="H866" i="28"/>
  <c r="D866" i="28"/>
  <c r="C866" i="28"/>
  <c r="B866" i="28"/>
  <c r="I865" i="28"/>
  <c r="H865" i="28"/>
  <c r="D865" i="28"/>
  <c r="C865" i="28"/>
  <c r="B865" i="28"/>
  <c r="I864" i="28"/>
  <c r="H864" i="28"/>
  <c r="D864" i="28"/>
  <c r="C864" i="28"/>
  <c r="B864" i="28"/>
  <c r="I863" i="28"/>
  <c r="H863" i="28"/>
  <c r="D863" i="28"/>
  <c r="C863" i="28"/>
  <c r="B863" i="28"/>
  <c r="I862" i="28"/>
  <c r="H862" i="28"/>
  <c r="D862" i="28"/>
  <c r="C862" i="28"/>
  <c r="B862" i="28"/>
  <c r="I861" i="28"/>
  <c r="H861" i="28"/>
  <c r="D861" i="28"/>
  <c r="C861" i="28"/>
  <c r="B861" i="28"/>
  <c r="I860" i="28"/>
  <c r="H860" i="28"/>
  <c r="D860" i="28"/>
  <c r="C860" i="28"/>
  <c r="B860" i="28"/>
  <c r="I859" i="28"/>
  <c r="H859" i="28"/>
  <c r="D859" i="28"/>
  <c r="C859" i="28"/>
  <c r="B859" i="28"/>
  <c r="I858" i="28"/>
  <c r="H858" i="28"/>
  <c r="D858" i="28"/>
  <c r="C858" i="28"/>
  <c r="B858" i="28"/>
  <c r="I857" i="28"/>
  <c r="H857" i="28"/>
  <c r="D857" i="28"/>
  <c r="C857" i="28"/>
  <c r="B857" i="28"/>
  <c r="I856" i="28"/>
  <c r="H856" i="28"/>
  <c r="D856" i="28"/>
  <c r="C856" i="28"/>
  <c r="B856" i="28"/>
  <c r="I855" i="28"/>
  <c r="H855" i="28"/>
  <c r="D855" i="28"/>
  <c r="C855" i="28"/>
  <c r="B855" i="28"/>
  <c r="I854" i="28"/>
  <c r="H854" i="28"/>
  <c r="D854" i="28"/>
  <c r="C854" i="28"/>
  <c r="B854" i="28"/>
  <c r="I853" i="28"/>
  <c r="H853" i="28"/>
  <c r="D853" i="28"/>
  <c r="C853" i="28"/>
  <c r="B853" i="28"/>
  <c r="I852" i="28"/>
  <c r="H852" i="28"/>
  <c r="D852" i="28"/>
  <c r="C852" i="28"/>
  <c r="B852" i="28"/>
  <c r="I851" i="28"/>
  <c r="H851" i="28"/>
  <c r="D851" i="28"/>
  <c r="C851" i="28"/>
  <c r="B851" i="28"/>
  <c r="I850" i="28"/>
  <c r="H850" i="28"/>
  <c r="D850" i="28"/>
  <c r="C850" i="28"/>
  <c r="B850" i="28"/>
  <c r="I849" i="28"/>
  <c r="H849" i="28"/>
  <c r="D849" i="28"/>
  <c r="C849" i="28"/>
  <c r="B849" i="28"/>
  <c r="I848" i="28"/>
  <c r="H848" i="28"/>
  <c r="D848" i="28"/>
  <c r="C848" i="28"/>
  <c r="B848" i="28"/>
  <c r="I847" i="28"/>
  <c r="H847" i="28"/>
  <c r="D847" i="28"/>
  <c r="C847" i="28"/>
  <c r="B847" i="28"/>
  <c r="I846" i="28"/>
  <c r="H846" i="28"/>
  <c r="D846" i="28"/>
  <c r="C846" i="28"/>
  <c r="B846" i="28"/>
  <c r="I845" i="28"/>
  <c r="H845" i="28"/>
  <c r="D845" i="28"/>
  <c r="C845" i="28"/>
  <c r="B845" i="28"/>
  <c r="I844" i="28"/>
  <c r="H844" i="28"/>
  <c r="D844" i="28"/>
  <c r="C844" i="28"/>
  <c r="B844" i="28"/>
  <c r="I843" i="28"/>
  <c r="H843" i="28"/>
  <c r="D843" i="28"/>
  <c r="C843" i="28"/>
  <c r="B843" i="28"/>
  <c r="I842" i="28"/>
  <c r="H842" i="28"/>
  <c r="D842" i="28"/>
  <c r="C842" i="28"/>
  <c r="B842" i="28"/>
  <c r="I841" i="28"/>
  <c r="H841" i="28"/>
  <c r="D841" i="28"/>
  <c r="C841" i="28"/>
  <c r="B841" i="28"/>
  <c r="I840" i="28"/>
  <c r="H840" i="28"/>
  <c r="D840" i="28"/>
  <c r="C840" i="28"/>
  <c r="B840" i="28"/>
  <c r="I839" i="28"/>
  <c r="H839" i="28"/>
  <c r="D839" i="28"/>
  <c r="C839" i="28"/>
  <c r="B839" i="28"/>
  <c r="I838" i="28"/>
  <c r="H838" i="28"/>
  <c r="D838" i="28"/>
  <c r="C838" i="28"/>
  <c r="B838" i="28"/>
  <c r="I837" i="28"/>
  <c r="H837" i="28"/>
  <c r="D837" i="28"/>
  <c r="C837" i="28"/>
  <c r="B837" i="28"/>
  <c r="I836" i="28"/>
  <c r="H836" i="28"/>
  <c r="D836" i="28"/>
  <c r="C836" i="28"/>
  <c r="B836" i="28"/>
  <c r="I835" i="28"/>
  <c r="H835" i="28"/>
  <c r="D835" i="28"/>
  <c r="C835" i="28"/>
  <c r="B835" i="28"/>
  <c r="I834" i="28"/>
  <c r="H834" i="28"/>
  <c r="D834" i="28"/>
  <c r="C834" i="28"/>
  <c r="B834" i="28"/>
  <c r="I833" i="28"/>
  <c r="H833" i="28"/>
  <c r="D833" i="28"/>
  <c r="C833" i="28"/>
  <c r="B833" i="28"/>
  <c r="I832" i="28"/>
  <c r="H832" i="28"/>
  <c r="D832" i="28"/>
  <c r="C832" i="28"/>
  <c r="B832" i="28"/>
  <c r="I831" i="28"/>
  <c r="H831" i="28"/>
  <c r="D831" i="28"/>
  <c r="C831" i="28"/>
  <c r="B831" i="28"/>
  <c r="I830" i="28"/>
  <c r="H830" i="28"/>
  <c r="D830" i="28"/>
  <c r="C830" i="28"/>
  <c r="B830" i="28"/>
  <c r="I829" i="28"/>
  <c r="H829" i="28"/>
  <c r="D829" i="28"/>
  <c r="C829" i="28"/>
  <c r="B829" i="28"/>
  <c r="I828" i="28"/>
  <c r="H828" i="28"/>
  <c r="D828" i="28"/>
  <c r="C828" i="28"/>
  <c r="B828" i="28"/>
  <c r="I827" i="28"/>
  <c r="H827" i="28"/>
  <c r="D827" i="28"/>
  <c r="C827" i="28"/>
  <c r="B827" i="28"/>
  <c r="I826" i="28"/>
  <c r="H826" i="28"/>
  <c r="D826" i="28"/>
  <c r="C826" i="28"/>
  <c r="B826" i="28"/>
  <c r="I825" i="28"/>
  <c r="H825" i="28"/>
  <c r="D825" i="28"/>
  <c r="C825" i="28"/>
  <c r="B825" i="28"/>
  <c r="I824" i="28"/>
  <c r="H824" i="28"/>
  <c r="D824" i="28"/>
  <c r="C824" i="28"/>
  <c r="B824" i="28"/>
  <c r="I823" i="28"/>
  <c r="H823" i="28"/>
  <c r="D823" i="28"/>
  <c r="C823" i="28"/>
  <c r="B823" i="28"/>
  <c r="I822" i="28"/>
  <c r="H822" i="28"/>
  <c r="D822" i="28"/>
  <c r="C822" i="28"/>
  <c r="B822" i="28"/>
  <c r="I821" i="28"/>
  <c r="H821" i="28"/>
  <c r="D821" i="28"/>
  <c r="C821" i="28"/>
  <c r="B821" i="28"/>
  <c r="I820" i="28"/>
  <c r="H820" i="28"/>
  <c r="D820" i="28"/>
  <c r="C820" i="28"/>
  <c r="B820" i="28"/>
  <c r="I819" i="28"/>
  <c r="H819" i="28"/>
  <c r="D819" i="28"/>
  <c r="C819" i="28"/>
  <c r="B819" i="28"/>
  <c r="I818" i="28"/>
  <c r="H818" i="28"/>
  <c r="D818" i="28"/>
  <c r="C818" i="28"/>
  <c r="B818" i="28"/>
  <c r="I817" i="28"/>
  <c r="H817" i="28"/>
  <c r="D817" i="28"/>
  <c r="C817" i="28"/>
  <c r="B817" i="28"/>
  <c r="I816" i="28"/>
  <c r="H816" i="28"/>
  <c r="D816" i="28"/>
  <c r="C816" i="28"/>
  <c r="B816" i="28"/>
  <c r="I815" i="28"/>
  <c r="H815" i="28"/>
  <c r="D815" i="28"/>
  <c r="C815" i="28"/>
  <c r="B815" i="28"/>
  <c r="I814" i="28"/>
  <c r="H814" i="28"/>
  <c r="D814" i="28"/>
  <c r="C814" i="28"/>
  <c r="B814" i="28"/>
  <c r="I813" i="28"/>
  <c r="H813" i="28"/>
  <c r="D813" i="28"/>
  <c r="C813" i="28"/>
  <c r="B813" i="28"/>
  <c r="I812" i="28"/>
  <c r="H812" i="28"/>
  <c r="D812" i="28"/>
  <c r="C812" i="28"/>
  <c r="B812" i="28"/>
  <c r="I811" i="28"/>
  <c r="H811" i="28"/>
  <c r="D811" i="28"/>
  <c r="C811" i="28"/>
  <c r="B811" i="28"/>
  <c r="I810" i="28"/>
  <c r="H810" i="28"/>
  <c r="D810" i="28"/>
  <c r="C810" i="28"/>
  <c r="B810" i="28"/>
  <c r="I809" i="28"/>
  <c r="H809" i="28"/>
  <c r="D809" i="28"/>
  <c r="C809" i="28"/>
  <c r="B809" i="28"/>
  <c r="I808" i="28"/>
  <c r="H808" i="28"/>
  <c r="D808" i="28"/>
  <c r="C808" i="28"/>
  <c r="B808" i="28"/>
  <c r="I807" i="28"/>
  <c r="H807" i="28"/>
  <c r="D807" i="28"/>
  <c r="C807" i="28"/>
  <c r="B807" i="28"/>
  <c r="I806" i="28"/>
  <c r="H806" i="28"/>
  <c r="D806" i="28"/>
  <c r="C806" i="28"/>
  <c r="B806" i="28"/>
  <c r="I805" i="28"/>
  <c r="H805" i="28"/>
  <c r="D805" i="28"/>
  <c r="C805" i="28"/>
  <c r="B805" i="28"/>
  <c r="I804" i="28"/>
  <c r="H804" i="28"/>
  <c r="D804" i="28"/>
  <c r="C804" i="28"/>
  <c r="B804" i="28"/>
  <c r="I803" i="28"/>
  <c r="H803" i="28"/>
  <c r="D803" i="28"/>
  <c r="C803" i="28"/>
  <c r="B803" i="28"/>
  <c r="I802" i="28"/>
  <c r="H802" i="28"/>
  <c r="D802" i="28"/>
  <c r="C802" i="28"/>
  <c r="B802" i="28"/>
  <c r="I801" i="28"/>
  <c r="H801" i="28"/>
  <c r="D801" i="28"/>
  <c r="C801" i="28"/>
  <c r="B801" i="28"/>
  <c r="I800" i="28"/>
  <c r="H800" i="28"/>
  <c r="D800" i="28"/>
  <c r="C800" i="28"/>
  <c r="B800" i="28"/>
  <c r="I799" i="28"/>
  <c r="H799" i="28"/>
  <c r="D799" i="28"/>
  <c r="C799" i="28"/>
  <c r="B799" i="28"/>
  <c r="I798" i="28"/>
  <c r="H798" i="28"/>
  <c r="D798" i="28"/>
  <c r="C798" i="28"/>
  <c r="B798" i="28"/>
  <c r="I797" i="28"/>
  <c r="H797" i="28"/>
  <c r="D797" i="28"/>
  <c r="C797" i="28"/>
  <c r="B797" i="28"/>
  <c r="I796" i="28"/>
  <c r="H796" i="28"/>
  <c r="D796" i="28"/>
  <c r="C796" i="28"/>
  <c r="B796" i="28"/>
  <c r="I795" i="28"/>
  <c r="H795" i="28"/>
  <c r="D795" i="28"/>
  <c r="C795" i="28"/>
  <c r="B795" i="28"/>
  <c r="I794" i="28"/>
  <c r="H794" i="28"/>
  <c r="D794" i="28"/>
  <c r="C794" i="28"/>
  <c r="B794" i="28"/>
  <c r="I793" i="28"/>
  <c r="H793" i="28"/>
  <c r="D793" i="28"/>
  <c r="C793" i="28"/>
  <c r="B793" i="28"/>
  <c r="I792" i="28"/>
  <c r="H792" i="28"/>
  <c r="D792" i="28"/>
  <c r="C792" i="28"/>
  <c r="B792" i="28"/>
  <c r="I791" i="28"/>
  <c r="H791" i="28"/>
  <c r="D791" i="28"/>
  <c r="C791" i="28"/>
  <c r="B791" i="28"/>
  <c r="I790" i="28"/>
  <c r="H790" i="28"/>
  <c r="D790" i="28"/>
  <c r="C790" i="28"/>
  <c r="B790" i="28"/>
  <c r="I789" i="28"/>
  <c r="H789" i="28"/>
  <c r="D789" i="28"/>
  <c r="C789" i="28"/>
  <c r="B789" i="28"/>
  <c r="I788" i="28"/>
  <c r="H788" i="28"/>
  <c r="D788" i="28"/>
  <c r="C788" i="28"/>
  <c r="B788" i="28"/>
  <c r="I787" i="28"/>
  <c r="H787" i="28"/>
  <c r="D787" i="28"/>
  <c r="C787" i="28"/>
  <c r="B787" i="28"/>
  <c r="I786" i="28"/>
  <c r="H786" i="28"/>
  <c r="D786" i="28"/>
  <c r="C786" i="28"/>
  <c r="B786" i="28"/>
  <c r="I785" i="28"/>
  <c r="H785" i="28"/>
  <c r="D785" i="28"/>
  <c r="C785" i="28"/>
  <c r="B785" i="28"/>
  <c r="I784" i="28"/>
  <c r="H784" i="28"/>
  <c r="D784" i="28"/>
  <c r="C784" i="28"/>
  <c r="B784" i="28"/>
  <c r="I783" i="28"/>
  <c r="H783" i="28"/>
  <c r="D783" i="28"/>
  <c r="C783" i="28"/>
  <c r="B783" i="28"/>
  <c r="I782" i="28"/>
  <c r="H782" i="28"/>
  <c r="D782" i="28"/>
  <c r="C782" i="28"/>
  <c r="B782" i="28"/>
  <c r="I781" i="28"/>
  <c r="H781" i="28"/>
  <c r="D781" i="28"/>
  <c r="C781" i="28"/>
  <c r="B781" i="28"/>
  <c r="I780" i="28"/>
  <c r="H780" i="28"/>
  <c r="D780" i="28"/>
  <c r="C780" i="28"/>
  <c r="B780" i="28"/>
  <c r="I779" i="28"/>
  <c r="H779" i="28"/>
  <c r="D779" i="28"/>
  <c r="C779" i="28"/>
  <c r="B779" i="28"/>
  <c r="I778" i="28"/>
  <c r="H778" i="28"/>
  <c r="D778" i="28"/>
  <c r="C778" i="28"/>
  <c r="B778" i="28"/>
  <c r="I777" i="28"/>
  <c r="H777" i="28"/>
  <c r="D777" i="28"/>
  <c r="C777" i="28"/>
  <c r="B777" i="28"/>
  <c r="I776" i="28"/>
  <c r="H776" i="28"/>
  <c r="D776" i="28"/>
  <c r="C776" i="28"/>
  <c r="B776" i="28"/>
  <c r="I775" i="28"/>
  <c r="H775" i="28"/>
  <c r="D775" i="28"/>
  <c r="C775" i="28"/>
  <c r="B775" i="28"/>
  <c r="I774" i="28"/>
  <c r="H774" i="28"/>
  <c r="D774" i="28"/>
  <c r="C774" i="28"/>
  <c r="B774" i="28"/>
  <c r="I773" i="28"/>
  <c r="H773" i="28"/>
  <c r="D773" i="28"/>
  <c r="C773" i="28"/>
  <c r="B773" i="28"/>
  <c r="I772" i="28"/>
  <c r="H772" i="28"/>
  <c r="D772" i="28"/>
  <c r="C772" i="28"/>
  <c r="B772" i="28"/>
  <c r="I771" i="28"/>
  <c r="H771" i="28"/>
  <c r="D771" i="28"/>
  <c r="C771" i="28"/>
  <c r="B771" i="28"/>
  <c r="I770" i="28"/>
  <c r="H770" i="28"/>
  <c r="D770" i="28"/>
  <c r="C770" i="28"/>
  <c r="B770" i="28"/>
  <c r="I769" i="28"/>
  <c r="H769" i="28"/>
  <c r="D769" i="28"/>
  <c r="C769" i="28"/>
  <c r="B769" i="28"/>
  <c r="I768" i="28"/>
  <c r="H768" i="28"/>
  <c r="D768" i="28"/>
  <c r="C768" i="28"/>
  <c r="B768" i="28"/>
  <c r="I767" i="28"/>
  <c r="H767" i="28"/>
  <c r="D767" i="28"/>
  <c r="C767" i="28"/>
  <c r="B767" i="28"/>
  <c r="I766" i="28"/>
  <c r="H766" i="28"/>
  <c r="D766" i="28"/>
  <c r="C766" i="28"/>
  <c r="B766" i="28"/>
  <c r="I765" i="28"/>
  <c r="H765" i="28"/>
  <c r="D765" i="28"/>
  <c r="C765" i="28"/>
  <c r="B765" i="28"/>
  <c r="I764" i="28"/>
  <c r="H764" i="28"/>
  <c r="D764" i="28"/>
  <c r="C764" i="28"/>
  <c r="B764" i="28"/>
  <c r="I763" i="28"/>
  <c r="H763" i="28"/>
  <c r="D763" i="28"/>
  <c r="C763" i="28"/>
  <c r="B763" i="28"/>
  <c r="I762" i="28"/>
  <c r="H762" i="28"/>
  <c r="D762" i="28"/>
  <c r="C762" i="28"/>
  <c r="B762" i="28"/>
  <c r="I761" i="28"/>
  <c r="H761" i="28"/>
  <c r="D761" i="28"/>
  <c r="C761" i="28"/>
  <c r="B761" i="28"/>
  <c r="I760" i="28"/>
  <c r="H760" i="28"/>
  <c r="D760" i="28"/>
  <c r="C760" i="28"/>
  <c r="B760" i="28"/>
  <c r="I759" i="28"/>
  <c r="H759" i="28"/>
  <c r="D759" i="28"/>
  <c r="C759" i="28"/>
  <c r="B759" i="28"/>
  <c r="I758" i="28"/>
  <c r="H758" i="28"/>
  <c r="D758" i="28"/>
  <c r="C758" i="28"/>
  <c r="B758" i="28"/>
  <c r="I757" i="28"/>
  <c r="H757" i="28"/>
  <c r="D757" i="28"/>
  <c r="C757" i="28"/>
  <c r="B757" i="28"/>
  <c r="I756" i="28"/>
  <c r="H756" i="28"/>
  <c r="D756" i="28"/>
  <c r="C756" i="28"/>
  <c r="B756" i="28"/>
  <c r="I755" i="28"/>
  <c r="H755" i="28"/>
  <c r="D755" i="28"/>
  <c r="C755" i="28"/>
  <c r="B755" i="28"/>
  <c r="I754" i="28"/>
  <c r="H754" i="28"/>
  <c r="D754" i="28"/>
  <c r="C754" i="28"/>
  <c r="B754" i="28"/>
  <c r="I753" i="28"/>
  <c r="H753" i="28"/>
  <c r="D753" i="28"/>
  <c r="C753" i="28"/>
  <c r="B753" i="28"/>
  <c r="I752" i="28"/>
  <c r="H752" i="28"/>
  <c r="D752" i="28"/>
  <c r="C752" i="28"/>
  <c r="B752" i="28"/>
  <c r="I751" i="28"/>
  <c r="H751" i="28"/>
  <c r="D751" i="28"/>
  <c r="C751" i="28"/>
  <c r="B751" i="28"/>
  <c r="I750" i="28"/>
  <c r="H750" i="28"/>
  <c r="D750" i="28"/>
  <c r="C750" i="28"/>
  <c r="B750" i="28"/>
  <c r="I749" i="28"/>
  <c r="H749" i="28"/>
  <c r="D749" i="28"/>
  <c r="C749" i="28"/>
  <c r="B749" i="28"/>
  <c r="I748" i="28"/>
  <c r="H748" i="28"/>
  <c r="D748" i="28"/>
  <c r="C748" i="28"/>
  <c r="B748" i="28"/>
  <c r="I747" i="28"/>
  <c r="H747" i="28"/>
  <c r="D747" i="28"/>
  <c r="C747" i="28"/>
  <c r="B747" i="28"/>
  <c r="I746" i="28"/>
  <c r="H746" i="28"/>
  <c r="D746" i="28"/>
  <c r="C746" i="28"/>
  <c r="B746" i="28"/>
  <c r="I745" i="28"/>
  <c r="H745" i="28"/>
  <c r="D745" i="28"/>
  <c r="C745" i="28"/>
  <c r="B745" i="28"/>
  <c r="I744" i="28"/>
  <c r="H744" i="28"/>
  <c r="D744" i="28"/>
  <c r="C744" i="28"/>
  <c r="B744" i="28"/>
  <c r="I743" i="28"/>
  <c r="H743" i="28"/>
  <c r="D743" i="28"/>
  <c r="C743" i="28"/>
  <c r="B743" i="28"/>
  <c r="I742" i="28"/>
  <c r="H742" i="28"/>
  <c r="D742" i="28"/>
  <c r="C742" i="28"/>
  <c r="B742" i="28"/>
  <c r="I741" i="28"/>
  <c r="H741" i="28"/>
  <c r="D741" i="28"/>
  <c r="C741" i="28"/>
  <c r="B741" i="28"/>
  <c r="I740" i="28"/>
  <c r="H740" i="28"/>
  <c r="D740" i="28"/>
  <c r="C740" i="28"/>
  <c r="B740" i="28"/>
  <c r="I739" i="28"/>
  <c r="H739" i="28"/>
  <c r="D739" i="28"/>
  <c r="C739" i="28"/>
  <c r="B739" i="28"/>
  <c r="I738" i="28"/>
  <c r="H738" i="28"/>
  <c r="D738" i="28"/>
  <c r="C738" i="28"/>
  <c r="B738" i="28"/>
  <c r="I737" i="28"/>
  <c r="H737" i="28"/>
  <c r="D737" i="28"/>
  <c r="C737" i="28"/>
  <c r="B737" i="28"/>
  <c r="I736" i="28"/>
  <c r="H736" i="28"/>
  <c r="D736" i="28"/>
  <c r="C736" i="28"/>
  <c r="B736" i="28"/>
  <c r="I735" i="28"/>
  <c r="H735" i="28"/>
  <c r="D735" i="28"/>
  <c r="C735" i="28"/>
  <c r="B735" i="28"/>
  <c r="I734" i="28"/>
  <c r="H734" i="28"/>
  <c r="D734" i="28"/>
  <c r="C734" i="28"/>
  <c r="B734" i="28"/>
  <c r="I733" i="28"/>
  <c r="H733" i="28"/>
  <c r="D733" i="28"/>
  <c r="C733" i="28"/>
  <c r="B733" i="28"/>
  <c r="I732" i="28"/>
  <c r="H732" i="28"/>
  <c r="D732" i="28"/>
  <c r="C732" i="28"/>
  <c r="B732" i="28"/>
  <c r="I731" i="28"/>
  <c r="H731" i="28"/>
  <c r="D731" i="28"/>
  <c r="C731" i="28"/>
  <c r="B731" i="28"/>
  <c r="I730" i="28"/>
  <c r="H730" i="28"/>
  <c r="D730" i="28"/>
  <c r="C730" i="28"/>
  <c r="B730" i="28"/>
  <c r="I729" i="28"/>
  <c r="H729" i="28"/>
  <c r="D729" i="28"/>
  <c r="C729" i="28"/>
  <c r="B729" i="28"/>
  <c r="I728" i="28"/>
  <c r="H728" i="28"/>
  <c r="D728" i="28"/>
  <c r="C728" i="28"/>
  <c r="B728" i="28"/>
  <c r="I727" i="28"/>
  <c r="H727" i="28"/>
  <c r="D727" i="28"/>
  <c r="C727" i="28"/>
  <c r="B727" i="28"/>
  <c r="I726" i="28"/>
  <c r="H726" i="28"/>
  <c r="D726" i="28"/>
  <c r="C726" i="28"/>
  <c r="B726" i="28"/>
  <c r="I725" i="28"/>
  <c r="H725" i="28"/>
  <c r="D725" i="28"/>
  <c r="C725" i="28"/>
  <c r="B725" i="28"/>
  <c r="I724" i="28"/>
  <c r="H724" i="28"/>
  <c r="D724" i="28"/>
  <c r="C724" i="28"/>
  <c r="B724" i="28"/>
  <c r="I723" i="28"/>
  <c r="H723" i="28"/>
  <c r="D723" i="28"/>
  <c r="C723" i="28"/>
  <c r="B723" i="28"/>
  <c r="I722" i="28"/>
  <c r="H722" i="28"/>
  <c r="D722" i="28"/>
  <c r="C722" i="28"/>
  <c r="B722" i="28"/>
  <c r="I721" i="28"/>
  <c r="H721" i="28"/>
  <c r="D721" i="28"/>
  <c r="C721" i="28"/>
  <c r="B721" i="28"/>
  <c r="I720" i="28"/>
  <c r="H720" i="28"/>
  <c r="D720" i="28"/>
  <c r="C720" i="28"/>
  <c r="B720" i="28"/>
  <c r="I719" i="28"/>
  <c r="H719" i="28"/>
  <c r="D719" i="28"/>
  <c r="C719" i="28"/>
  <c r="B719" i="28"/>
  <c r="I718" i="28"/>
  <c r="H718" i="28"/>
  <c r="D718" i="28"/>
  <c r="C718" i="28"/>
  <c r="B718" i="28"/>
  <c r="I717" i="28"/>
  <c r="H717" i="28"/>
  <c r="D717" i="28"/>
  <c r="C717" i="28"/>
  <c r="B717" i="28"/>
  <c r="I716" i="28"/>
  <c r="H716" i="28"/>
  <c r="D716" i="28"/>
  <c r="C716" i="28"/>
  <c r="B716" i="28"/>
  <c r="I715" i="28"/>
  <c r="H715" i="28"/>
  <c r="D715" i="28"/>
  <c r="C715" i="28"/>
  <c r="B715" i="28"/>
  <c r="I714" i="28"/>
  <c r="H714" i="28"/>
  <c r="D714" i="28"/>
  <c r="C714" i="28"/>
  <c r="B714" i="28"/>
  <c r="I713" i="28"/>
  <c r="H713" i="28"/>
  <c r="D713" i="28"/>
  <c r="C713" i="28"/>
  <c r="B713" i="28"/>
  <c r="I712" i="28"/>
  <c r="H712" i="28"/>
  <c r="D712" i="28"/>
  <c r="C712" i="28"/>
  <c r="B712" i="28"/>
  <c r="I711" i="28"/>
  <c r="H711" i="28"/>
  <c r="D711" i="28"/>
  <c r="C711" i="28"/>
  <c r="B711" i="28"/>
  <c r="I710" i="28"/>
  <c r="H710" i="28"/>
  <c r="D710" i="28"/>
  <c r="C710" i="28"/>
  <c r="B710" i="28"/>
  <c r="I709" i="28"/>
  <c r="H709" i="28"/>
  <c r="D709" i="28"/>
  <c r="C709" i="28"/>
  <c r="B709" i="28"/>
  <c r="I708" i="28"/>
  <c r="H708" i="28"/>
  <c r="D708" i="28"/>
  <c r="C708" i="28"/>
  <c r="B708" i="28"/>
  <c r="I707" i="28"/>
  <c r="H707" i="28"/>
  <c r="D707" i="28"/>
  <c r="C707" i="28"/>
  <c r="B707" i="28"/>
  <c r="I706" i="28"/>
  <c r="H706" i="28"/>
  <c r="D706" i="28"/>
  <c r="C706" i="28"/>
  <c r="B706" i="28"/>
  <c r="I705" i="28"/>
  <c r="H705" i="28"/>
  <c r="D705" i="28"/>
  <c r="C705" i="28"/>
  <c r="B705" i="28"/>
  <c r="I704" i="28"/>
  <c r="H704" i="28"/>
  <c r="D704" i="28"/>
  <c r="C704" i="28"/>
  <c r="B704" i="28"/>
  <c r="I703" i="28"/>
  <c r="H703" i="28"/>
  <c r="D703" i="28"/>
  <c r="C703" i="28"/>
  <c r="B703" i="28"/>
  <c r="I702" i="28"/>
  <c r="H702" i="28"/>
  <c r="D702" i="28"/>
  <c r="C702" i="28"/>
  <c r="B702" i="28"/>
  <c r="I701" i="28"/>
  <c r="H701" i="28"/>
  <c r="D701" i="28"/>
  <c r="C701" i="28"/>
  <c r="B701" i="28"/>
  <c r="I700" i="28"/>
  <c r="H700" i="28"/>
  <c r="D700" i="28"/>
  <c r="C700" i="28"/>
  <c r="B700" i="28"/>
  <c r="I699" i="28"/>
  <c r="H699" i="28"/>
  <c r="D699" i="28"/>
  <c r="C699" i="28"/>
  <c r="B699" i="28"/>
  <c r="I698" i="28"/>
  <c r="H698" i="28"/>
  <c r="D698" i="28"/>
  <c r="C698" i="28"/>
  <c r="B698" i="28"/>
  <c r="I697" i="28"/>
  <c r="H697" i="28"/>
  <c r="D697" i="28"/>
  <c r="C697" i="28"/>
  <c r="B697" i="28"/>
  <c r="I696" i="28"/>
  <c r="H696" i="28"/>
  <c r="D696" i="28"/>
  <c r="C696" i="28"/>
  <c r="B696" i="28"/>
  <c r="I695" i="28"/>
  <c r="H695" i="28"/>
  <c r="D695" i="28"/>
  <c r="C695" i="28"/>
  <c r="B695" i="28"/>
  <c r="I694" i="28"/>
  <c r="H694" i="28"/>
  <c r="D694" i="28"/>
  <c r="C694" i="28"/>
  <c r="B694" i="28"/>
  <c r="I693" i="28"/>
  <c r="H693" i="28"/>
  <c r="D693" i="28"/>
  <c r="C693" i="28"/>
  <c r="B693" i="28"/>
  <c r="I692" i="28"/>
  <c r="H692" i="28"/>
  <c r="D692" i="28"/>
  <c r="C692" i="28"/>
  <c r="B692" i="28"/>
  <c r="I691" i="28"/>
  <c r="H691" i="28"/>
  <c r="D691" i="28"/>
  <c r="C691" i="28"/>
  <c r="B691" i="28"/>
  <c r="I690" i="28"/>
  <c r="H690" i="28"/>
  <c r="D690" i="28"/>
  <c r="C690" i="28"/>
  <c r="B690" i="28"/>
  <c r="I689" i="28"/>
  <c r="H689" i="28"/>
  <c r="D689" i="28"/>
  <c r="C689" i="28"/>
  <c r="B689" i="28"/>
  <c r="I688" i="28"/>
  <c r="H688" i="28"/>
  <c r="D688" i="28"/>
  <c r="C688" i="28"/>
  <c r="B688" i="28"/>
  <c r="I687" i="28"/>
  <c r="H687" i="28"/>
  <c r="D687" i="28"/>
  <c r="C687" i="28"/>
  <c r="B687" i="28"/>
  <c r="I686" i="28"/>
  <c r="H686" i="28"/>
  <c r="D686" i="28"/>
  <c r="C686" i="28"/>
  <c r="B686" i="28"/>
  <c r="I685" i="28"/>
  <c r="H685" i="28"/>
  <c r="D685" i="28"/>
  <c r="C685" i="28"/>
  <c r="B685" i="28"/>
  <c r="I684" i="28"/>
  <c r="H684" i="28"/>
  <c r="D684" i="28"/>
  <c r="C684" i="28"/>
  <c r="B684" i="28"/>
  <c r="I683" i="28"/>
  <c r="H683" i="28"/>
  <c r="D683" i="28"/>
  <c r="C683" i="28"/>
  <c r="B683" i="28"/>
  <c r="I682" i="28"/>
  <c r="H682" i="28"/>
  <c r="D682" i="28"/>
  <c r="C682" i="28"/>
  <c r="B682" i="28"/>
  <c r="I681" i="28"/>
  <c r="H681" i="28"/>
  <c r="D681" i="28"/>
  <c r="C681" i="28"/>
  <c r="B681" i="28"/>
  <c r="I680" i="28"/>
  <c r="H680" i="28"/>
  <c r="D680" i="28"/>
  <c r="C680" i="28"/>
  <c r="B680" i="28"/>
  <c r="I679" i="28"/>
  <c r="H679" i="28"/>
  <c r="D679" i="28"/>
  <c r="C679" i="28"/>
  <c r="B679" i="28"/>
  <c r="I678" i="28"/>
  <c r="H678" i="28"/>
  <c r="D678" i="28"/>
  <c r="C678" i="28"/>
  <c r="B678" i="28"/>
  <c r="I677" i="28"/>
  <c r="H677" i="28"/>
  <c r="D677" i="28"/>
  <c r="C677" i="28"/>
  <c r="B677" i="28"/>
  <c r="I676" i="28"/>
  <c r="H676" i="28"/>
  <c r="D676" i="28"/>
  <c r="C676" i="28"/>
  <c r="B676" i="28"/>
  <c r="I675" i="28"/>
  <c r="H675" i="28"/>
  <c r="D675" i="28"/>
  <c r="C675" i="28"/>
  <c r="B675" i="28"/>
  <c r="I674" i="28"/>
  <c r="H674" i="28"/>
  <c r="D674" i="28"/>
  <c r="C674" i="28"/>
  <c r="B674" i="28"/>
  <c r="I673" i="28"/>
  <c r="H673" i="28"/>
  <c r="D673" i="28"/>
  <c r="C673" i="28"/>
  <c r="B673" i="28"/>
  <c r="I672" i="28"/>
  <c r="H672" i="28"/>
  <c r="D672" i="28"/>
  <c r="C672" i="28"/>
  <c r="B672" i="28"/>
  <c r="I671" i="28"/>
  <c r="H671" i="28"/>
  <c r="D671" i="28"/>
  <c r="C671" i="28"/>
  <c r="B671" i="28"/>
  <c r="I670" i="28"/>
  <c r="H670" i="28"/>
  <c r="D670" i="28"/>
  <c r="C670" i="28"/>
  <c r="B670" i="28"/>
  <c r="I669" i="28"/>
  <c r="H669" i="28"/>
  <c r="D669" i="28"/>
  <c r="C669" i="28"/>
  <c r="B669" i="28"/>
  <c r="I668" i="28"/>
  <c r="H668" i="28"/>
  <c r="D668" i="28"/>
  <c r="C668" i="28"/>
  <c r="B668" i="28"/>
  <c r="I667" i="28"/>
  <c r="H667" i="28"/>
  <c r="D667" i="28"/>
  <c r="C667" i="28"/>
  <c r="B667" i="28"/>
  <c r="I666" i="28"/>
  <c r="H666" i="28"/>
  <c r="D666" i="28"/>
  <c r="C666" i="28"/>
  <c r="B666" i="28"/>
  <c r="I665" i="28"/>
  <c r="H665" i="28"/>
  <c r="D665" i="28"/>
  <c r="C665" i="28"/>
  <c r="B665" i="28"/>
  <c r="I664" i="28"/>
  <c r="H664" i="28"/>
  <c r="D664" i="28"/>
  <c r="C664" i="28"/>
  <c r="B664" i="28"/>
  <c r="I663" i="28"/>
  <c r="H663" i="28"/>
  <c r="D663" i="28"/>
  <c r="C663" i="28"/>
  <c r="B663" i="28"/>
  <c r="I662" i="28"/>
  <c r="H662" i="28"/>
  <c r="D662" i="28"/>
  <c r="C662" i="28"/>
  <c r="B662" i="28"/>
  <c r="I661" i="28"/>
  <c r="H661" i="28"/>
  <c r="D661" i="28"/>
  <c r="C661" i="28"/>
  <c r="B661" i="28"/>
  <c r="I660" i="28"/>
  <c r="H660" i="28"/>
  <c r="D660" i="28"/>
  <c r="C660" i="28"/>
  <c r="B660" i="28"/>
  <c r="I659" i="28"/>
  <c r="H659" i="28"/>
  <c r="D659" i="28"/>
  <c r="C659" i="28"/>
  <c r="B659" i="28"/>
  <c r="I658" i="28"/>
  <c r="H658" i="28"/>
  <c r="D658" i="28"/>
  <c r="C658" i="28"/>
  <c r="B658" i="28"/>
  <c r="I657" i="28"/>
  <c r="H657" i="28"/>
  <c r="D657" i="28"/>
  <c r="C657" i="28"/>
  <c r="B657" i="28"/>
  <c r="I656" i="28"/>
  <c r="H656" i="28"/>
  <c r="D656" i="28"/>
  <c r="C656" i="28"/>
  <c r="B656" i="28"/>
  <c r="I655" i="28"/>
  <c r="H655" i="28"/>
  <c r="D655" i="28"/>
  <c r="C655" i="28"/>
  <c r="B655" i="28"/>
  <c r="I654" i="28"/>
  <c r="H654" i="28"/>
  <c r="D654" i="28"/>
  <c r="C654" i="28"/>
  <c r="B654" i="28"/>
  <c r="I653" i="28"/>
  <c r="H653" i="28"/>
  <c r="D653" i="28"/>
  <c r="C653" i="28"/>
  <c r="B653" i="28"/>
  <c r="I652" i="28"/>
  <c r="H652" i="28"/>
  <c r="D652" i="28"/>
  <c r="C652" i="28"/>
  <c r="B652" i="28"/>
  <c r="I651" i="28"/>
  <c r="H651" i="28"/>
  <c r="D651" i="28"/>
  <c r="C651" i="28"/>
  <c r="B651" i="28"/>
  <c r="I650" i="28"/>
  <c r="H650" i="28"/>
  <c r="D650" i="28"/>
  <c r="C650" i="28"/>
  <c r="B650" i="28"/>
  <c r="I649" i="28"/>
  <c r="H649" i="28"/>
  <c r="D649" i="28"/>
  <c r="C649" i="28"/>
  <c r="B649" i="28"/>
  <c r="I648" i="28"/>
  <c r="H648" i="28"/>
  <c r="D648" i="28"/>
  <c r="C648" i="28"/>
  <c r="B648" i="28"/>
  <c r="I647" i="28"/>
  <c r="H647" i="28"/>
  <c r="D647" i="28"/>
  <c r="C647" i="28"/>
  <c r="B647" i="28"/>
  <c r="I646" i="28"/>
  <c r="H646" i="28"/>
  <c r="D646" i="28"/>
  <c r="C646" i="28"/>
  <c r="B646" i="28"/>
  <c r="I645" i="28"/>
  <c r="H645" i="28"/>
  <c r="D645" i="28"/>
  <c r="C645" i="28"/>
  <c r="B645" i="28"/>
  <c r="I644" i="28"/>
  <c r="H644" i="28"/>
  <c r="D644" i="28"/>
  <c r="C644" i="28"/>
  <c r="B644" i="28"/>
  <c r="I643" i="28"/>
  <c r="H643" i="28"/>
  <c r="D643" i="28"/>
  <c r="C643" i="28"/>
  <c r="B643" i="28"/>
  <c r="I642" i="28"/>
  <c r="H642" i="28"/>
  <c r="D642" i="28"/>
  <c r="C642" i="28"/>
  <c r="B642" i="28"/>
  <c r="I641" i="28"/>
  <c r="H641" i="28"/>
  <c r="D641" i="28"/>
  <c r="C641" i="28"/>
  <c r="B641" i="28"/>
  <c r="I640" i="28"/>
  <c r="H640" i="28"/>
  <c r="D640" i="28"/>
  <c r="C640" i="28"/>
  <c r="B640" i="28"/>
  <c r="I639" i="28"/>
  <c r="H639" i="28"/>
  <c r="D639" i="28"/>
  <c r="C639" i="28"/>
  <c r="B639" i="28"/>
  <c r="I638" i="28"/>
  <c r="H638" i="28"/>
  <c r="D638" i="28"/>
  <c r="C638" i="28"/>
  <c r="B638" i="28"/>
  <c r="I637" i="28"/>
  <c r="H637" i="28"/>
  <c r="D637" i="28"/>
  <c r="C637" i="28"/>
  <c r="B637" i="28"/>
  <c r="I636" i="28"/>
  <c r="H636" i="28"/>
  <c r="D636" i="28"/>
  <c r="C636" i="28"/>
  <c r="B636" i="28"/>
  <c r="I635" i="28"/>
  <c r="H635" i="28"/>
  <c r="D635" i="28"/>
  <c r="C635" i="28"/>
  <c r="B635" i="28"/>
  <c r="I634" i="28"/>
  <c r="H634" i="28"/>
  <c r="D634" i="28"/>
  <c r="C634" i="28"/>
  <c r="B634" i="28"/>
  <c r="I633" i="28"/>
  <c r="H633" i="28"/>
  <c r="D633" i="28"/>
  <c r="C633" i="28"/>
  <c r="B633" i="28"/>
  <c r="I632" i="28"/>
  <c r="H632" i="28"/>
  <c r="D632" i="28"/>
  <c r="C632" i="28"/>
  <c r="B632" i="28"/>
  <c r="I631" i="28"/>
  <c r="H631" i="28"/>
  <c r="D631" i="28"/>
  <c r="C631" i="28"/>
  <c r="B631" i="28"/>
  <c r="I630" i="28"/>
  <c r="H630" i="28"/>
  <c r="D630" i="28"/>
  <c r="C630" i="28"/>
  <c r="B630" i="28"/>
  <c r="I629" i="28"/>
  <c r="H629" i="28"/>
  <c r="D629" i="28"/>
  <c r="C629" i="28"/>
  <c r="B629" i="28"/>
  <c r="I628" i="28"/>
  <c r="H628" i="28"/>
  <c r="D628" i="28"/>
  <c r="C628" i="28"/>
  <c r="B628" i="28"/>
  <c r="I627" i="28"/>
  <c r="H627" i="28"/>
  <c r="D627" i="28"/>
  <c r="C627" i="28"/>
  <c r="B627" i="28"/>
  <c r="I626" i="28"/>
  <c r="H626" i="28"/>
  <c r="D626" i="28"/>
  <c r="C626" i="28"/>
  <c r="B626" i="28"/>
  <c r="I625" i="28"/>
  <c r="H625" i="28"/>
  <c r="D625" i="28"/>
  <c r="C625" i="28"/>
  <c r="B625" i="28"/>
  <c r="I624" i="28"/>
  <c r="H624" i="28"/>
  <c r="D624" i="28"/>
  <c r="C624" i="28"/>
  <c r="B624" i="28"/>
  <c r="I623" i="28"/>
  <c r="H623" i="28"/>
  <c r="D623" i="28"/>
  <c r="C623" i="28"/>
  <c r="B623" i="28"/>
  <c r="I622" i="28"/>
  <c r="H622" i="28"/>
  <c r="D622" i="28"/>
  <c r="C622" i="28"/>
  <c r="B622" i="28"/>
  <c r="I621" i="28"/>
  <c r="H621" i="28"/>
  <c r="D621" i="28"/>
  <c r="C621" i="28"/>
  <c r="B621" i="28"/>
  <c r="I620" i="28"/>
  <c r="H620" i="28"/>
  <c r="D620" i="28"/>
  <c r="C620" i="28"/>
  <c r="B620" i="28"/>
  <c r="I619" i="28"/>
  <c r="H619" i="28"/>
  <c r="D619" i="28"/>
  <c r="C619" i="28"/>
  <c r="B619" i="28"/>
  <c r="I618" i="28"/>
  <c r="H618" i="28"/>
  <c r="D618" i="28"/>
  <c r="C618" i="28"/>
  <c r="B618" i="28"/>
  <c r="I617" i="28"/>
  <c r="H617" i="28"/>
  <c r="D617" i="28"/>
  <c r="C617" i="28"/>
  <c r="B617" i="28"/>
  <c r="I616" i="28"/>
  <c r="H616" i="28"/>
  <c r="D616" i="28"/>
  <c r="C616" i="28"/>
  <c r="B616" i="28"/>
  <c r="I615" i="28"/>
  <c r="H615" i="28"/>
  <c r="D615" i="28"/>
  <c r="C615" i="28"/>
  <c r="B615" i="28"/>
  <c r="I614" i="28"/>
  <c r="H614" i="28"/>
  <c r="D614" i="28"/>
  <c r="C614" i="28"/>
  <c r="B614" i="28"/>
  <c r="I613" i="28"/>
  <c r="H613" i="28"/>
  <c r="D613" i="28"/>
  <c r="C613" i="28"/>
  <c r="B613" i="28"/>
  <c r="I612" i="28"/>
  <c r="H612" i="28"/>
  <c r="D612" i="28"/>
  <c r="C612" i="28"/>
  <c r="B612" i="28"/>
  <c r="I611" i="28"/>
  <c r="H611" i="28"/>
  <c r="D611" i="28"/>
  <c r="C611" i="28"/>
  <c r="B611" i="28"/>
  <c r="I610" i="28"/>
  <c r="H610" i="28"/>
  <c r="D610" i="28"/>
  <c r="C610" i="28"/>
  <c r="B610" i="28"/>
  <c r="I609" i="28"/>
  <c r="H609" i="28"/>
  <c r="D609" i="28"/>
  <c r="C609" i="28"/>
  <c r="B609" i="28"/>
  <c r="I608" i="28"/>
  <c r="H608" i="28"/>
  <c r="D608" i="28"/>
  <c r="C608" i="28"/>
  <c r="B608" i="28"/>
  <c r="I607" i="28"/>
  <c r="H607" i="28"/>
  <c r="D607" i="28"/>
  <c r="C607" i="28"/>
  <c r="B607" i="28"/>
  <c r="I606" i="28"/>
  <c r="H606" i="28"/>
  <c r="D606" i="28"/>
  <c r="C606" i="28"/>
  <c r="B606" i="28"/>
  <c r="I605" i="28"/>
  <c r="H605" i="28"/>
  <c r="D605" i="28"/>
  <c r="C605" i="28"/>
  <c r="B605" i="28"/>
  <c r="I604" i="28"/>
  <c r="H604" i="28"/>
  <c r="D604" i="28"/>
  <c r="C604" i="28"/>
  <c r="B604" i="28"/>
  <c r="I603" i="28"/>
  <c r="H603" i="28"/>
  <c r="D603" i="28"/>
  <c r="C603" i="28"/>
  <c r="B603" i="28"/>
  <c r="I602" i="28"/>
  <c r="H602" i="28"/>
  <c r="D602" i="28"/>
  <c r="C602" i="28"/>
  <c r="B602" i="28"/>
  <c r="I601" i="28"/>
  <c r="H601" i="28"/>
  <c r="D601" i="28"/>
  <c r="C601" i="28"/>
  <c r="B601" i="28"/>
  <c r="I600" i="28"/>
  <c r="H600" i="28"/>
  <c r="D600" i="28"/>
  <c r="C600" i="28"/>
  <c r="B600" i="28"/>
  <c r="I599" i="28"/>
  <c r="H599" i="28"/>
  <c r="D599" i="28"/>
  <c r="C599" i="28"/>
  <c r="B599" i="28"/>
  <c r="I598" i="28"/>
  <c r="H598" i="28"/>
  <c r="D598" i="28"/>
  <c r="C598" i="28"/>
  <c r="B598" i="28"/>
  <c r="I597" i="28"/>
  <c r="H597" i="28"/>
  <c r="D597" i="28"/>
  <c r="C597" i="28"/>
  <c r="B597" i="28"/>
  <c r="I596" i="28"/>
  <c r="H596" i="28"/>
  <c r="D596" i="28"/>
  <c r="C596" i="28"/>
  <c r="B596" i="28"/>
  <c r="I595" i="28"/>
  <c r="H595" i="28"/>
  <c r="D595" i="28"/>
  <c r="C595" i="28"/>
  <c r="B595" i="28"/>
  <c r="I594" i="28"/>
  <c r="H594" i="28"/>
  <c r="D594" i="28"/>
  <c r="C594" i="28"/>
  <c r="B594" i="28"/>
  <c r="I593" i="28"/>
  <c r="H593" i="28"/>
  <c r="D593" i="28"/>
  <c r="C593" i="28"/>
  <c r="B593" i="28"/>
  <c r="I592" i="28"/>
  <c r="H592" i="28"/>
  <c r="D592" i="28"/>
  <c r="C592" i="28"/>
  <c r="B592" i="28"/>
  <c r="I591" i="28"/>
  <c r="H591" i="28"/>
  <c r="D591" i="28"/>
  <c r="C591" i="28"/>
  <c r="B591" i="28"/>
  <c r="I590" i="28"/>
  <c r="H590" i="28"/>
  <c r="D590" i="28"/>
  <c r="C590" i="28"/>
  <c r="B590" i="28"/>
  <c r="I589" i="28"/>
  <c r="H589" i="28"/>
  <c r="D589" i="28"/>
  <c r="C589" i="28"/>
  <c r="B589" i="28"/>
  <c r="I588" i="28"/>
  <c r="H588" i="28"/>
  <c r="D588" i="28"/>
  <c r="C588" i="28"/>
  <c r="B588" i="28"/>
  <c r="I587" i="28"/>
  <c r="H587" i="28"/>
  <c r="D587" i="28"/>
  <c r="C587" i="28"/>
  <c r="B587" i="28"/>
  <c r="I586" i="28"/>
  <c r="H586" i="28"/>
  <c r="D586" i="28"/>
  <c r="C586" i="28"/>
  <c r="B586" i="28"/>
  <c r="I585" i="28"/>
  <c r="H585" i="28"/>
  <c r="D585" i="28"/>
  <c r="C585" i="28"/>
  <c r="B585" i="28"/>
  <c r="I584" i="28"/>
  <c r="H584" i="28"/>
  <c r="D584" i="28"/>
  <c r="C584" i="28"/>
  <c r="B584" i="28"/>
  <c r="I583" i="28"/>
  <c r="H583" i="28"/>
  <c r="D583" i="28"/>
  <c r="C583" i="28"/>
  <c r="B583" i="28"/>
  <c r="I582" i="28"/>
  <c r="H582" i="28"/>
  <c r="D582" i="28"/>
  <c r="C582" i="28"/>
  <c r="B582" i="28"/>
  <c r="I581" i="28"/>
  <c r="H581" i="28"/>
  <c r="D581" i="28"/>
  <c r="C581" i="28"/>
  <c r="B581" i="28"/>
  <c r="I580" i="28"/>
  <c r="H580" i="28"/>
  <c r="D580" i="28"/>
  <c r="C580" i="28"/>
  <c r="B580" i="28"/>
  <c r="I579" i="28"/>
  <c r="H579" i="28"/>
  <c r="D579" i="28"/>
  <c r="C579" i="28"/>
  <c r="B579" i="28"/>
  <c r="I578" i="28"/>
  <c r="H578" i="28"/>
  <c r="D578" i="28"/>
  <c r="C578" i="28"/>
  <c r="B578" i="28"/>
  <c r="I577" i="28"/>
  <c r="H577" i="28"/>
  <c r="D577" i="28"/>
  <c r="C577" i="28"/>
  <c r="B577" i="28"/>
  <c r="I576" i="28"/>
  <c r="H576" i="28"/>
  <c r="D576" i="28"/>
  <c r="C576" i="28"/>
  <c r="B576" i="28"/>
  <c r="I575" i="28"/>
  <c r="H575" i="28"/>
  <c r="D575" i="28"/>
  <c r="C575" i="28"/>
  <c r="B575" i="28"/>
  <c r="I574" i="28"/>
  <c r="H574" i="28"/>
  <c r="D574" i="28"/>
  <c r="C574" i="28"/>
  <c r="B574" i="28"/>
  <c r="I573" i="28"/>
  <c r="H573" i="28"/>
  <c r="D573" i="28"/>
  <c r="C573" i="28"/>
  <c r="B573" i="28"/>
  <c r="I572" i="28"/>
  <c r="H572" i="28"/>
  <c r="D572" i="28"/>
  <c r="C572" i="28"/>
  <c r="B572" i="28"/>
  <c r="I571" i="28"/>
  <c r="H571" i="28"/>
  <c r="D571" i="28"/>
  <c r="C571" i="28"/>
  <c r="B571" i="28"/>
  <c r="I570" i="28"/>
  <c r="H570" i="28"/>
  <c r="D570" i="28"/>
  <c r="C570" i="28"/>
  <c r="B570" i="28"/>
  <c r="I569" i="28"/>
  <c r="H569" i="28"/>
  <c r="D569" i="28"/>
  <c r="C569" i="28"/>
  <c r="B569" i="28"/>
  <c r="I568" i="28"/>
  <c r="H568" i="28"/>
  <c r="D568" i="28"/>
  <c r="C568" i="28"/>
  <c r="B568" i="28"/>
  <c r="I567" i="28"/>
  <c r="H567" i="28"/>
  <c r="D567" i="28"/>
  <c r="C567" i="28"/>
  <c r="B567" i="28"/>
  <c r="I566" i="28"/>
  <c r="H566" i="28"/>
  <c r="D566" i="28"/>
  <c r="C566" i="28"/>
  <c r="B566" i="28"/>
  <c r="I565" i="28"/>
  <c r="H565" i="28"/>
  <c r="D565" i="28"/>
  <c r="C565" i="28"/>
  <c r="B565" i="28"/>
  <c r="I564" i="28"/>
  <c r="H564" i="28"/>
  <c r="D564" i="28"/>
  <c r="C564" i="28"/>
  <c r="B564" i="28"/>
  <c r="I563" i="28"/>
  <c r="H563" i="28"/>
  <c r="D563" i="28"/>
  <c r="C563" i="28"/>
  <c r="B563" i="28"/>
  <c r="I562" i="28"/>
  <c r="H562" i="28"/>
  <c r="D562" i="28"/>
  <c r="C562" i="28"/>
  <c r="B562" i="28"/>
  <c r="I561" i="28"/>
  <c r="H561" i="28"/>
  <c r="D561" i="28"/>
  <c r="C561" i="28"/>
  <c r="B561" i="28"/>
  <c r="I560" i="28"/>
  <c r="H560" i="28"/>
  <c r="D560" i="28"/>
  <c r="C560" i="28"/>
  <c r="B560" i="28"/>
  <c r="I559" i="28"/>
  <c r="H559" i="28"/>
  <c r="D559" i="28"/>
  <c r="C559" i="28"/>
  <c r="B559" i="28"/>
  <c r="I558" i="28"/>
  <c r="H558" i="28"/>
  <c r="D558" i="28"/>
  <c r="C558" i="28"/>
  <c r="B558" i="28"/>
  <c r="I557" i="28"/>
  <c r="H557" i="28"/>
  <c r="D557" i="28"/>
  <c r="C557" i="28"/>
  <c r="B557" i="28"/>
  <c r="I556" i="28"/>
  <c r="H556" i="28"/>
  <c r="D556" i="28"/>
  <c r="C556" i="28"/>
  <c r="B556" i="28"/>
  <c r="I555" i="28"/>
  <c r="H555" i="28"/>
  <c r="D555" i="28"/>
  <c r="C555" i="28"/>
  <c r="B555" i="28"/>
  <c r="I554" i="28"/>
  <c r="H554" i="28"/>
  <c r="D554" i="28"/>
  <c r="C554" i="28"/>
  <c r="B554" i="28"/>
  <c r="I553" i="28"/>
  <c r="H553" i="28"/>
  <c r="D553" i="28"/>
  <c r="C553" i="28"/>
  <c r="B553" i="28"/>
  <c r="I552" i="28"/>
  <c r="H552" i="28"/>
  <c r="D552" i="28"/>
  <c r="C552" i="28"/>
  <c r="B552" i="28"/>
  <c r="I551" i="28"/>
  <c r="H551" i="28"/>
  <c r="D551" i="28"/>
  <c r="C551" i="28"/>
  <c r="B551" i="28"/>
  <c r="I550" i="28"/>
  <c r="H550" i="28"/>
  <c r="D550" i="28"/>
  <c r="C550" i="28"/>
  <c r="B550" i="28"/>
  <c r="I549" i="28"/>
  <c r="H549" i="28"/>
  <c r="D549" i="28"/>
  <c r="C549" i="28"/>
  <c r="B549" i="28"/>
  <c r="I548" i="28"/>
  <c r="H548" i="28"/>
  <c r="D548" i="28"/>
  <c r="C548" i="28"/>
  <c r="B548" i="28"/>
  <c r="I547" i="28"/>
  <c r="H547" i="28"/>
  <c r="D547" i="28"/>
  <c r="C547" i="28"/>
  <c r="B547" i="28"/>
  <c r="I546" i="28"/>
  <c r="H546" i="28"/>
  <c r="D546" i="28"/>
  <c r="C546" i="28"/>
  <c r="B546" i="28"/>
  <c r="I545" i="28"/>
  <c r="H545" i="28"/>
  <c r="D545" i="28"/>
  <c r="C545" i="28"/>
  <c r="B545" i="28"/>
  <c r="I544" i="28"/>
  <c r="H544" i="28"/>
  <c r="D544" i="28"/>
  <c r="C544" i="28"/>
  <c r="B544" i="28"/>
  <c r="I543" i="28"/>
  <c r="H543" i="28"/>
  <c r="D543" i="28"/>
  <c r="C543" i="28"/>
  <c r="B543" i="28"/>
  <c r="I542" i="28"/>
  <c r="H542" i="28"/>
  <c r="D542" i="28"/>
  <c r="C542" i="28"/>
  <c r="B542" i="28"/>
  <c r="I541" i="28"/>
  <c r="H541" i="28"/>
  <c r="D541" i="28"/>
  <c r="C541" i="28"/>
  <c r="B541" i="28"/>
  <c r="I540" i="28"/>
  <c r="H540" i="28"/>
  <c r="D540" i="28"/>
  <c r="C540" i="28"/>
  <c r="B540" i="28"/>
  <c r="I539" i="28"/>
  <c r="H539" i="28"/>
  <c r="D539" i="28"/>
  <c r="C539" i="28"/>
  <c r="B539" i="28"/>
  <c r="I538" i="28"/>
  <c r="H538" i="28"/>
  <c r="D538" i="28"/>
  <c r="C538" i="28"/>
  <c r="B538" i="28"/>
  <c r="I537" i="28"/>
  <c r="H537" i="28"/>
  <c r="D537" i="28"/>
  <c r="C537" i="28"/>
  <c r="B537" i="28"/>
  <c r="I536" i="28"/>
  <c r="H536" i="28"/>
  <c r="D536" i="28"/>
  <c r="C536" i="28"/>
  <c r="B536" i="28"/>
  <c r="I535" i="28"/>
  <c r="H535" i="28"/>
  <c r="D535" i="28"/>
  <c r="C535" i="28"/>
  <c r="B535" i="28"/>
  <c r="I534" i="28"/>
  <c r="H534" i="28"/>
  <c r="D534" i="28"/>
  <c r="C534" i="28"/>
  <c r="B534" i="28"/>
  <c r="I533" i="28"/>
  <c r="H533" i="28"/>
  <c r="D533" i="28"/>
  <c r="C533" i="28"/>
  <c r="B533" i="28"/>
  <c r="I532" i="28"/>
  <c r="H532" i="28"/>
  <c r="D532" i="28"/>
  <c r="C532" i="28"/>
  <c r="B532" i="28"/>
  <c r="I531" i="28"/>
  <c r="H531" i="28"/>
  <c r="D531" i="28"/>
  <c r="C531" i="28"/>
  <c r="B531" i="28"/>
  <c r="I530" i="28"/>
  <c r="H530" i="28"/>
  <c r="D530" i="28"/>
  <c r="C530" i="28"/>
  <c r="B530" i="28"/>
  <c r="I529" i="28"/>
  <c r="H529" i="28"/>
  <c r="D529" i="28"/>
  <c r="C529" i="28"/>
  <c r="B529" i="28"/>
  <c r="I528" i="28"/>
  <c r="H528" i="28"/>
  <c r="D528" i="28"/>
  <c r="C528" i="28"/>
  <c r="B528" i="28"/>
  <c r="I527" i="28"/>
  <c r="H527" i="28"/>
  <c r="D527" i="28"/>
  <c r="C527" i="28"/>
  <c r="B527" i="28"/>
  <c r="I526" i="28"/>
  <c r="H526" i="28"/>
  <c r="D526" i="28"/>
  <c r="C526" i="28"/>
  <c r="B526" i="28"/>
  <c r="I525" i="28"/>
  <c r="H525" i="28"/>
  <c r="D525" i="28"/>
  <c r="C525" i="28"/>
  <c r="B525" i="28"/>
  <c r="I524" i="28"/>
  <c r="H524" i="28"/>
  <c r="D524" i="28"/>
  <c r="C524" i="28"/>
  <c r="B524" i="28"/>
  <c r="I523" i="28"/>
  <c r="H523" i="28"/>
  <c r="D523" i="28"/>
  <c r="C523" i="28"/>
  <c r="B523" i="28"/>
  <c r="I522" i="28"/>
  <c r="H522" i="28"/>
  <c r="D522" i="28"/>
  <c r="C522" i="28"/>
  <c r="B522" i="28"/>
  <c r="I521" i="28"/>
  <c r="H521" i="28"/>
  <c r="D521" i="28"/>
  <c r="C521" i="28"/>
  <c r="B521" i="28"/>
  <c r="I520" i="28"/>
  <c r="H520" i="28"/>
  <c r="D520" i="28"/>
  <c r="C520" i="28"/>
  <c r="B520" i="28"/>
  <c r="I519" i="28"/>
  <c r="H519" i="28"/>
  <c r="D519" i="28"/>
  <c r="C519" i="28"/>
  <c r="B519" i="28"/>
  <c r="I518" i="28"/>
  <c r="H518" i="28"/>
  <c r="D518" i="28"/>
  <c r="C518" i="28"/>
  <c r="B518" i="28"/>
  <c r="I517" i="28"/>
  <c r="H517" i="28"/>
  <c r="D517" i="28"/>
  <c r="C517" i="28"/>
  <c r="B517" i="28"/>
  <c r="I516" i="28"/>
  <c r="H516" i="28"/>
  <c r="D516" i="28"/>
  <c r="C516" i="28"/>
  <c r="B516" i="28"/>
  <c r="I515" i="28"/>
  <c r="H515" i="28"/>
  <c r="D515" i="28"/>
  <c r="C515" i="28"/>
  <c r="B515" i="28"/>
  <c r="I514" i="28"/>
  <c r="H514" i="28"/>
  <c r="D514" i="28"/>
  <c r="C514" i="28"/>
  <c r="B514" i="28"/>
  <c r="I513" i="28"/>
  <c r="H513" i="28"/>
  <c r="D513" i="28"/>
  <c r="C513" i="28"/>
  <c r="B513" i="28"/>
  <c r="I512" i="28"/>
  <c r="H512" i="28"/>
  <c r="D512" i="28"/>
  <c r="C512" i="28"/>
  <c r="B512" i="28"/>
  <c r="I511" i="28"/>
  <c r="H511" i="28"/>
  <c r="D511" i="28"/>
  <c r="C511" i="28"/>
  <c r="B511" i="28"/>
  <c r="I510" i="28"/>
  <c r="H510" i="28"/>
  <c r="D510" i="28"/>
  <c r="C510" i="28"/>
  <c r="B510" i="28"/>
  <c r="I509" i="28"/>
  <c r="H509" i="28"/>
  <c r="D509" i="28"/>
  <c r="C509" i="28"/>
  <c r="B509" i="28"/>
  <c r="I508" i="28"/>
  <c r="H508" i="28"/>
  <c r="D508" i="28"/>
  <c r="C508" i="28"/>
  <c r="B508" i="28"/>
  <c r="I507" i="28"/>
  <c r="H507" i="28"/>
  <c r="D507" i="28"/>
  <c r="C507" i="28"/>
  <c r="B507" i="28"/>
  <c r="I506" i="28"/>
  <c r="H506" i="28"/>
  <c r="D506" i="28"/>
  <c r="C506" i="28"/>
  <c r="B506" i="28"/>
  <c r="I505" i="28"/>
  <c r="H505" i="28"/>
  <c r="D505" i="28"/>
  <c r="C505" i="28"/>
  <c r="B505" i="28"/>
  <c r="I504" i="28"/>
  <c r="H504" i="28"/>
  <c r="D504" i="28"/>
  <c r="C504" i="28"/>
  <c r="B504" i="28"/>
  <c r="I503" i="28"/>
  <c r="H503" i="28"/>
  <c r="D503" i="28"/>
  <c r="C503" i="28"/>
  <c r="B503" i="28"/>
  <c r="I502" i="28"/>
  <c r="H502" i="28"/>
  <c r="D502" i="28"/>
  <c r="C502" i="28"/>
  <c r="B502" i="28"/>
  <c r="I501" i="28"/>
  <c r="H501" i="28"/>
  <c r="D501" i="28"/>
  <c r="C501" i="28"/>
  <c r="B501" i="28"/>
  <c r="I500" i="28"/>
  <c r="H500" i="28"/>
  <c r="D500" i="28"/>
  <c r="C500" i="28"/>
  <c r="B500" i="28"/>
  <c r="I499" i="28"/>
  <c r="H499" i="28"/>
  <c r="D499" i="28"/>
  <c r="C499" i="28"/>
  <c r="B499" i="28"/>
  <c r="I498" i="28"/>
  <c r="H498" i="28"/>
  <c r="D498" i="28"/>
  <c r="C498" i="28"/>
  <c r="B498" i="28"/>
  <c r="I497" i="28"/>
  <c r="H497" i="28"/>
  <c r="D497" i="28"/>
  <c r="C497" i="28"/>
  <c r="B497" i="28"/>
  <c r="I496" i="28"/>
  <c r="H496" i="28"/>
  <c r="D496" i="28"/>
  <c r="C496" i="28"/>
  <c r="B496" i="28"/>
  <c r="I495" i="28"/>
  <c r="H495" i="28"/>
  <c r="D495" i="28"/>
  <c r="C495" i="28"/>
  <c r="B495" i="28"/>
  <c r="I494" i="28"/>
  <c r="H494" i="28"/>
  <c r="D494" i="28"/>
  <c r="C494" i="28"/>
  <c r="B494" i="28"/>
  <c r="I493" i="28"/>
  <c r="H493" i="28"/>
  <c r="D493" i="28"/>
  <c r="C493" i="28"/>
  <c r="B493" i="28"/>
  <c r="I492" i="28"/>
  <c r="H492" i="28"/>
  <c r="D492" i="28"/>
  <c r="C492" i="28"/>
  <c r="B492" i="28"/>
  <c r="I491" i="28"/>
  <c r="H491" i="28"/>
  <c r="D491" i="28"/>
  <c r="C491" i="28"/>
  <c r="B491" i="28"/>
  <c r="I490" i="28"/>
  <c r="H490" i="28"/>
  <c r="D490" i="28"/>
  <c r="C490" i="28"/>
  <c r="B490" i="28"/>
  <c r="I489" i="28"/>
  <c r="H489" i="28"/>
  <c r="D489" i="28"/>
  <c r="C489" i="28"/>
  <c r="B489" i="28"/>
  <c r="I488" i="28"/>
  <c r="H488" i="28"/>
  <c r="D488" i="28"/>
  <c r="C488" i="28"/>
  <c r="B488" i="28"/>
  <c r="I487" i="28"/>
  <c r="H487" i="28"/>
  <c r="D487" i="28"/>
  <c r="C487" i="28"/>
  <c r="B487" i="28"/>
  <c r="I486" i="28"/>
  <c r="H486" i="28"/>
  <c r="D486" i="28"/>
  <c r="C486" i="28"/>
  <c r="B486" i="28"/>
  <c r="I485" i="28"/>
  <c r="H485" i="28"/>
  <c r="D485" i="28"/>
  <c r="C485" i="28"/>
  <c r="B485" i="28"/>
  <c r="I484" i="28"/>
  <c r="H484" i="28"/>
  <c r="D484" i="28"/>
  <c r="C484" i="28"/>
  <c r="B484" i="28"/>
  <c r="I483" i="28"/>
  <c r="H483" i="28"/>
  <c r="D483" i="28"/>
  <c r="C483" i="28"/>
  <c r="B483" i="28"/>
  <c r="I482" i="28"/>
  <c r="H482" i="28"/>
  <c r="D482" i="28"/>
  <c r="C482" i="28"/>
  <c r="B482" i="28"/>
  <c r="I481" i="28"/>
  <c r="H481" i="28"/>
  <c r="D481" i="28"/>
  <c r="C481" i="28"/>
  <c r="B481" i="28"/>
  <c r="I480" i="28"/>
  <c r="H480" i="28"/>
  <c r="D480" i="28"/>
  <c r="C480" i="28"/>
  <c r="B480" i="28"/>
  <c r="I479" i="28"/>
  <c r="H479" i="28"/>
  <c r="D479" i="28"/>
  <c r="C479" i="28"/>
  <c r="B479" i="28"/>
  <c r="I478" i="28"/>
  <c r="H478" i="28"/>
  <c r="D478" i="28"/>
  <c r="C478" i="28"/>
  <c r="B478" i="28"/>
  <c r="I477" i="28"/>
  <c r="H477" i="28"/>
  <c r="D477" i="28"/>
  <c r="C477" i="28"/>
  <c r="B477" i="28"/>
  <c r="I476" i="28"/>
  <c r="H476" i="28"/>
  <c r="D476" i="28"/>
  <c r="C476" i="28"/>
  <c r="B476" i="28"/>
  <c r="I475" i="28"/>
  <c r="H475" i="28"/>
  <c r="D475" i="28"/>
  <c r="C475" i="28"/>
  <c r="B475" i="28"/>
  <c r="I474" i="28"/>
  <c r="H474" i="28"/>
  <c r="D474" i="28"/>
  <c r="C474" i="28"/>
  <c r="B474" i="28"/>
  <c r="I473" i="28"/>
  <c r="H473" i="28"/>
  <c r="D473" i="28"/>
  <c r="C473" i="28"/>
  <c r="B473" i="28"/>
  <c r="I472" i="28"/>
  <c r="H472" i="28"/>
  <c r="D472" i="28"/>
  <c r="C472" i="28"/>
  <c r="B472" i="28"/>
  <c r="I471" i="28"/>
  <c r="H471" i="28"/>
  <c r="D471" i="28"/>
  <c r="C471" i="28"/>
  <c r="B471" i="28"/>
  <c r="I470" i="28"/>
  <c r="H470" i="28"/>
  <c r="D470" i="28"/>
  <c r="C470" i="28"/>
  <c r="B470" i="28"/>
  <c r="I469" i="28"/>
  <c r="H469" i="28"/>
  <c r="D469" i="28"/>
  <c r="C469" i="28"/>
  <c r="B469" i="28"/>
  <c r="I468" i="28"/>
  <c r="H468" i="28"/>
  <c r="D468" i="28"/>
  <c r="C468" i="28"/>
  <c r="B468" i="28"/>
  <c r="I467" i="28"/>
  <c r="H467" i="28"/>
  <c r="D467" i="28"/>
  <c r="C467" i="28"/>
  <c r="B467" i="28"/>
  <c r="I466" i="28"/>
  <c r="H466" i="28"/>
  <c r="D466" i="28"/>
  <c r="C466" i="28"/>
  <c r="B466" i="28"/>
  <c r="I465" i="28"/>
  <c r="H465" i="28"/>
  <c r="D465" i="28"/>
  <c r="C465" i="28"/>
  <c r="B465" i="28"/>
  <c r="I464" i="28"/>
  <c r="H464" i="28"/>
  <c r="D464" i="28"/>
  <c r="C464" i="28"/>
  <c r="B464" i="28"/>
  <c r="I463" i="28"/>
  <c r="H463" i="28"/>
  <c r="D463" i="28"/>
  <c r="C463" i="28"/>
  <c r="B463" i="28"/>
  <c r="I462" i="28"/>
  <c r="H462" i="28"/>
  <c r="D462" i="28"/>
  <c r="C462" i="28"/>
  <c r="B462" i="28"/>
  <c r="I461" i="28"/>
  <c r="H461" i="28"/>
  <c r="D461" i="28"/>
  <c r="C461" i="28"/>
  <c r="B461" i="28"/>
  <c r="I460" i="28"/>
  <c r="H460" i="28"/>
  <c r="D460" i="28"/>
  <c r="C460" i="28"/>
  <c r="B460" i="28"/>
  <c r="I459" i="28"/>
  <c r="H459" i="28"/>
  <c r="D459" i="28"/>
  <c r="C459" i="28"/>
  <c r="B459" i="28"/>
  <c r="I458" i="28"/>
  <c r="H458" i="28"/>
  <c r="D458" i="28"/>
  <c r="C458" i="28"/>
  <c r="B458" i="28"/>
  <c r="I457" i="28"/>
  <c r="H457" i="28"/>
  <c r="D457" i="28"/>
  <c r="C457" i="28"/>
  <c r="B457" i="28"/>
  <c r="I456" i="28"/>
  <c r="H456" i="28"/>
  <c r="D456" i="28"/>
  <c r="C456" i="28"/>
  <c r="B456" i="28"/>
  <c r="I455" i="28"/>
  <c r="H455" i="28"/>
  <c r="D455" i="28"/>
  <c r="C455" i="28"/>
  <c r="B455" i="28"/>
  <c r="I454" i="28"/>
  <c r="H454" i="28"/>
  <c r="D454" i="28"/>
  <c r="C454" i="28"/>
  <c r="B454" i="28"/>
  <c r="I453" i="28"/>
  <c r="H453" i="28"/>
  <c r="D453" i="28"/>
  <c r="C453" i="28"/>
  <c r="B453" i="28"/>
  <c r="I452" i="28"/>
  <c r="H452" i="28"/>
  <c r="D452" i="28"/>
  <c r="C452" i="28"/>
  <c r="B452" i="28"/>
  <c r="I451" i="28"/>
  <c r="H451" i="28"/>
  <c r="D451" i="28"/>
  <c r="C451" i="28"/>
  <c r="B451" i="28"/>
  <c r="I450" i="28"/>
  <c r="H450" i="28"/>
  <c r="D450" i="28"/>
  <c r="C450" i="28"/>
  <c r="B450" i="28"/>
  <c r="I449" i="28"/>
  <c r="H449" i="28"/>
  <c r="D449" i="28"/>
  <c r="C449" i="28"/>
  <c r="B449" i="28"/>
  <c r="I448" i="28"/>
  <c r="H448" i="28"/>
  <c r="D448" i="28"/>
  <c r="C448" i="28"/>
  <c r="B448" i="28"/>
  <c r="I447" i="28"/>
  <c r="H447" i="28"/>
  <c r="D447" i="28"/>
  <c r="C447" i="28"/>
  <c r="B447" i="28"/>
  <c r="I446" i="28"/>
  <c r="H446" i="28"/>
  <c r="D446" i="28"/>
  <c r="C446" i="28"/>
  <c r="B446" i="28"/>
  <c r="I445" i="28"/>
  <c r="H445" i="28"/>
  <c r="D445" i="28"/>
  <c r="C445" i="28"/>
  <c r="B445" i="28"/>
  <c r="I444" i="28"/>
  <c r="H444" i="28"/>
  <c r="D444" i="28"/>
  <c r="C444" i="28"/>
  <c r="B444" i="28"/>
  <c r="I443" i="28"/>
  <c r="H443" i="28"/>
  <c r="D443" i="28"/>
  <c r="C443" i="28"/>
  <c r="B443" i="28"/>
  <c r="I442" i="28"/>
  <c r="H442" i="28"/>
  <c r="D442" i="28"/>
  <c r="C442" i="28"/>
  <c r="B442" i="28"/>
  <c r="I441" i="28"/>
  <c r="H441" i="28"/>
  <c r="D441" i="28"/>
  <c r="C441" i="28"/>
  <c r="B441" i="28"/>
  <c r="I440" i="28"/>
  <c r="H440" i="28"/>
  <c r="D440" i="28"/>
  <c r="C440" i="28"/>
  <c r="B440" i="28"/>
  <c r="I439" i="28"/>
  <c r="H439" i="28"/>
  <c r="D439" i="28"/>
  <c r="C439" i="28"/>
  <c r="B439" i="28"/>
  <c r="I438" i="28"/>
  <c r="H438" i="28"/>
  <c r="D438" i="28"/>
  <c r="C438" i="28"/>
  <c r="B438" i="28"/>
  <c r="I437" i="28"/>
  <c r="H437" i="28"/>
  <c r="D437" i="28"/>
  <c r="C437" i="28"/>
  <c r="B437" i="28"/>
  <c r="I436" i="28"/>
  <c r="H436" i="28"/>
  <c r="D436" i="28"/>
  <c r="C436" i="28"/>
  <c r="B436" i="28"/>
  <c r="I435" i="28"/>
  <c r="H435" i="28"/>
  <c r="D435" i="28"/>
  <c r="C435" i="28"/>
  <c r="B435" i="28"/>
  <c r="I434" i="28"/>
  <c r="H434" i="28"/>
  <c r="D434" i="28"/>
  <c r="C434" i="28"/>
  <c r="B434" i="28"/>
  <c r="I433" i="28"/>
  <c r="H433" i="28"/>
  <c r="D433" i="28"/>
  <c r="C433" i="28"/>
  <c r="B433" i="28"/>
  <c r="I432" i="28"/>
  <c r="H432" i="28"/>
  <c r="D432" i="28"/>
  <c r="C432" i="28"/>
  <c r="B432" i="28"/>
  <c r="I431" i="28"/>
  <c r="H431" i="28"/>
  <c r="D431" i="28"/>
  <c r="C431" i="28"/>
  <c r="B431" i="28"/>
  <c r="I430" i="28"/>
  <c r="H430" i="28"/>
  <c r="D430" i="28"/>
  <c r="C430" i="28"/>
  <c r="B430" i="28"/>
  <c r="I429" i="28"/>
  <c r="H429" i="28"/>
  <c r="D429" i="28"/>
  <c r="C429" i="28"/>
  <c r="B429" i="28"/>
  <c r="I428" i="28"/>
  <c r="H428" i="28"/>
  <c r="D428" i="28"/>
  <c r="C428" i="28"/>
  <c r="B428" i="28"/>
  <c r="I427" i="28"/>
  <c r="H427" i="28"/>
  <c r="D427" i="28"/>
  <c r="C427" i="28"/>
  <c r="B427" i="28"/>
  <c r="I426" i="28"/>
  <c r="H426" i="28"/>
  <c r="D426" i="28"/>
  <c r="C426" i="28"/>
  <c r="B426" i="28"/>
  <c r="I425" i="28"/>
  <c r="H425" i="28"/>
  <c r="D425" i="28"/>
  <c r="C425" i="28"/>
  <c r="B425" i="28"/>
  <c r="I424" i="28"/>
  <c r="H424" i="28"/>
  <c r="D424" i="28"/>
  <c r="C424" i="28"/>
  <c r="B424" i="28"/>
  <c r="I423" i="28"/>
  <c r="H423" i="28"/>
  <c r="D423" i="28"/>
  <c r="C423" i="28"/>
  <c r="B423" i="28"/>
  <c r="I422" i="28"/>
  <c r="H422" i="28"/>
  <c r="D422" i="28"/>
  <c r="C422" i="28"/>
  <c r="B422" i="28"/>
  <c r="I421" i="28"/>
  <c r="H421" i="28"/>
  <c r="D421" i="28"/>
  <c r="C421" i="28"/>
  <c r="B421" i="28"/>
  <c r="I420" i="28"/>
  <c r="H420" i="28"/>
  <c r="D420" i="28"/>
  <c r="C420" i="28"/>
  <c r="B420" i="28"/>
  <c r="I419" i="28"/>
  <c r="H419" i="28"/>
  <c r="D419" i="28"/>
  <c r="C419" i="28"/>
  <c r="B419" i="28"/>
  <c r="I418" i="28"/>
  <c r="H418" i="28"/>
  <c r="D418" i="28"/>
  <c r="C418" i="28"/>
  <c r="B418" i="28"/>
  <c r="I417" i="28"/>
  <c r="H417" i="28"/>
  <c r="D417" i="28"/>
  <c r="C417" i="28"/>
  <c r="B417" i="28"/>
  <c r="I416" i="28"/>
  <c r="H416" i="28"/>
  <c r="D416" i="28"/>
  <c r="C416" i="28"/>
  <c r="B416" i="28"/>
  <c r="I415" i="28"/>
  <c r="H415" i="28"/>
  <c r="D415" i="28"/>
  <c r="C415" i="28"/>
  <c r="B415" i="28"/>
  <c r="I414" i="28"/>
  <c r="H414" i="28"/>
  <c r="D414" i="28"/>
  <c r="C414" i="28"/>
  <c r="B414" i="28"/>
  <c r="I413" i="28"/>
  <c r="H413" i="28"/>
  <c r="D413" i="28"/>
  <c r="C413" i="28"/>
  <c r="B413" i="28"/>
  <c r="I412" i="28"/>
  <c r="H412" i="28"/>
  <c r="D412" i="28"/>
  <c r="C412" i="28"/>
  <c r="B412" i="28"/>
  <c r="I411" i="28"/>
  <c r="H411" i="28"/>
  <c r="D411" i="28"/>
  <c r="C411" i="28"/>
  <c r="B411" i="28"/>
  <c r="I410" i="28"/>
  <c r="H410" i="28"/>
  <c r="D410" i="28"/>
  <c r="C410" i="28"/>
  <c r="B410" i="28"/>
  <c r="I409" i="28"/>
  <c r="H409" i="28"/>
  <c r="D409" i="28"/>
  <c r="C409" i="28"/>
  <c r="B409" i="28"/>
  <c r="I408" i="28"/>
  <c r="H408" i="28"/>
  <c r="D408" i="28"/>
  <c r="C408" i="28"/>
  <c r="B408" i="28"/>
  <c r="I407" i="28"/>
  <c r="H407" i="28"/>
  <c r="D407" i="28"/>
  <c r="C407" i="28"/>
  <c r="B407" i="28"/>
  <c r="I406" i="28"/>
  <c r="H406" i="28"/>
  <c r="D406" i="28"/>
  <c r="C406" i="28"/>
  <c r="B406" i="28"/>
  <c r="I405" i="28"/>
  <c r="H405" i="28"/>
  <c r="D405" i="28"/>
  <c r="C405" i="28"/>
  <c r="B405" i="28"/>
  <c r="I404" i="28"/>
  <c r="H404" i="28"/>
  <c r="D404" i="28"/>
  <c r="C404" i="28"/>
  <c r="B404" i="28"/>
  <c r="I403" i="28"/>
  <c r="H403" i="28"/>
  <c r="D403" i="28"/>
  <c r="C403" i="28"/>
  <c r="B403" i="28"/>
  <c r="I402" i="28"/>
  <c r="H402" i="28"/>
  <c r="D402" i="28"/>
  <c r="C402" i="28"/>
  <c r="B402" i="28"/>
  <c r="I401" i="28"/>
  <c r="H401" i="28"/>
  <c r="D401" i="28"/>
  <c r="C401" i="28"/>
  <c r="B401" i="28"/>
  <c r="I400" i="28"/>
  <c r="H400" i="28"/>
  <c r="D400" i="28"/>
  <c r="C400" i="28"/>
  <c r="B400" i="28"/>
  <c r="I399" i="28"/>
  <c r="H399" i="28"/>
  <c r="D399" i="28"/>
  <c r="C399" i="28"/>
  <c r="B399" i="28"/>
  <c r="I398" i="28"/>
  <c r="H398" i="28"/>
  <c r="D398" i="28"/>
  <c r="C398" i="28"/>
  <c r="B398" i="28"/>
  <c r="I397" i="28"/>
  <c r="H397" i="28"/>
  <c r="D397" i="28"/>
  <c r="C397" i="28"/>
  <c r="B397" i="28"/>
  <c r="I396" i="28"/>
  <c r="H396" i="28"/>
  <c r="D396" i="28"/>
  <c r="C396" i="28"/>
  <c r="B396" i="28"/>
  <c r="I395" i="28"/>
  <c r="H395" i="28"/>
  <c r="D395" i="28"/>
  <c r="C395" i="28"/>
  <c r="B395" i="28"/>
  <c r="I394" i="28"/>
  <c r="H394" i="28"/>
  <c r="D394" i="28"/>
  <c r="C394" i="28"/>
  <c r="B394" i="28"/>
  <c r="I393" i="28"/>
  <c r="H393" i="28"/>
  <c r="D393" i="28"/>
  <c r="C393" i="28"/>
  <c r="B393" i="28"/>
  <c r="I392" i="28"/>
  <c r="H392" i="28"/>
  <c r="D392" i="28"/>
  <c r="C392" i="28"/>
  <c r="B392" i="28"/>
  <c r="I391" i="28"/>
  <c r="H391" i="28"/>
  <c r="D391" i="28"/>
  <c r="C391" i="28"/>
  <c r="B391" i="28"/>
  <c r="I390" i="28"/>
  <c r="H390" i="28"/>
  <c r="D390" i="28"/>
  <c r="C390" i="28"/>
  <c r="B390" i="28"/>
  <c r="I389" i="28"/>
  <c r="H389" i="28"/>
  <c r="D389" i="28"/>
  <c r="C389" i="28"/>
  <c r="B389" i="28"/>
  <c r="I388" i="28"/>
  <c r="H388" i="28"/>
  <c r="D388" i="28"/>
  <c r="C388" i="28"/>
  <c r="B388" i="28"/>
  <c r="I387" i="28"/>
  <c r="H387" i="28"/>
  <c r="D387" i="28"/>
  <c r="C387" i="28"/>
  <c r="B387" i="28"/>
  <c r="I386" i="28"/>
  <c r="H386" i="28"/>
  <c r="D386" i="28"/>
  <c r="C386" i="28"/>
  <c r="B386" i="28"/>
  <c r="I385" i="28"/>
  <c r="H385" i="28"/>
  <c r="D385" i="28"/>
  <c r="C385" i="28"/>
  <c r="B385" i="28"/>
  <c r="I384" i="28"/>
  <c r="H384" i="28"/>
  <c r="D384" i="28"/>
  <c r="C384" i="28"/>
  <c r="B384" i="28"/>
  <c r="I383" i="28"/>
  <c r="H383" i="28"/>
  <c r="D383" i="28"/>
  <c r="C383" i="28"/>
  <c r="B383" i="28"/>
  <c r="I382" i="28"/>
  <c r="H382" i="28"/>
  <c r="D382" i="28"/>
  <c r="C382" i="28"/>
  <c r="B382" i="28"/>
  <c r="I381" i="28"/>
  <c r="H381" i="28"/>
  <c r="D381" i="28"/>
  <c r="C381" i="28"/>
  <c r="B381" i="28"/>
  <c r="I380" i="28"/>
  <c r="H380" i="28"/>
  <c r="D380" i="28"/>
  <c r="C380" i="28"/>
  <c r="B380" i="28"/>
  <c r="I379" i="28"/>
  <c r="H379" i="28"/>
  <c r="D379" i="28"/>
  <c r="C379" i="28"/>
  <c r="B379" i="28"/>
  <c r="I378" i="28"/>
  <c r="H378" i="28"/>
  <c r="D378" i="28"/>
  <c r="C378" i="28"/>
  <c r="B378" i="28"/>
  <c r="I377" i="28"/>
  <c r="H377" i="28"/>
  <c r="D377" i="28"/>
  <c r="C377" i="28"/>
  <c r="B377" i="28"/>
  <c r="I376" i="28"/>
  <c r="H376" i="28"/>
  <c r="D376" i="28"/>
  <c r="C376" i="28"/>
  <c r="B376" i="28"/>
  <c r="I375" i="28"/>
  <c r="H375" i="28"/>
  <c r="D375" i="28"/>
  <c r="C375" i="28"/>
  <c r="B375" i="28"/>
  <c r="I374" i="28"/>
  <c r="H374" i="28"/>
  <c r="D374" i="28"/>
  <c r="C374" i="28"/>
  <c r="B374" i="28"/>
  <c r="I373" i="28"/>
  <c r="H373" i="28"/>
  <c r="D373" i="28"/>
  <c r="C373" i="28"/>
  <c r="B373" i="28"/>
  <c r="I372" i="28"/>
  <c r="H372" i="28"/>
  <c r="D372" i="28"/>
  <c r="C372" i="28"/>
  <c r="B372" i="28"/>
  <c r="I371" i="28"/>
  <c r="H371" i="28"/>
  <c r="D371" i="28"/>
  <c r="C371" i="28"/>
  <c r="B371" i="28"/>
  <c r="I370" i="28"/>
  <c r="H370" i="28"/>
  <c r="D370" i="28"/>
  <c r="C370" i="28"/>
  <c r="B370" i="28"/>
  <c r="I369" i="28"/>
  <c r="H369" i="28"/>
  <c r="D369" i="28"/>
  <c r="C369" i="28"/>
  <c r="B369" i="28"/>
  <c r="I368" i="28"/>
  <c r="H368" i="28"/>
  <c r="D368" i="28"/>
  <c r="C368" i="28"/>
  <c r="B368" i="28"/>
  <c r="I367" i="28"/>
  <c r="H367" i="28"/>
  <c r="D367" i="28"/>
  <c r="C367" i="28"/>
  <c r="B367" i="28"/>
  <c r="I366" i="28"/>
  <c r="H366" i="28"/>
  <c r="D366" i="28"/>
  <c r="C366" i="28"/>
  <c r="B366" i="28"/>
  <c r="I365" i="28"/>
  <c r="H365" i="28"/>
  <c r="D365" i="28"/>
  <c r="C365" i="28"/>
  <c r="B365" i="28"/>
  <c r="I364" i="28"/>
  <c r="H364" i="28"/>
  <c r="D364" i="28"/>
  <c r="C364" i="28"/>
  <c r="B364" i="28"/>
  <c r="I363" i="28"/>
  <c r="H363" i="28"/>
  <c r="D363" i="28"/>
  <c r="C363" i="28"/>
  <c r="B363" i="28"/>
  <c r="I362" i="28"/>
  <c r="H362" i="28"/>
  <c r="D362" i="28"/>
  <c r="C362" i="28"/>
  <c r="B362" i="28"/>
  <c r="I361" i="28"/>
  <c r="H361" i="28"/>
  <c r="D361" i="28"/>
  <c r="C361" i="28"/>
  <c r="B361" i="28"/>
  <c r="I360" i="28"/>
  <c r="H360" i="28"/>
  <c r="D360" i="28"/>
  <c r="C360" i="28"/>
  <c r="B360" i="28"/>
  <c r="I359" i="28"/>
  <c r="H359" i="28"/>
  <c r="D359" i="28"/>
  <c r="C359" i="28"/>
  <c r="B359" i="28"/>
  <c r="I358" i="28"/>
  <c r="H358" i="28"/>
  <c r="D358" i="28"/>
  <c r="C358" i="28"/>
  <c r="B358" i="28"/>
  <c r="I357" i="28"/>
  <c r="H357" i="28"/>
  <c r="D357" i="28"/>
  <c r="C357" i="28"/>
  <c r="B357" i="28"/>
  <c r="I356" i="28"/>
  <c r="H356" i="28"/>
  <c r="D356" i="28"/>
  <c r="C356" i="28"/>
  <c r="B356" i="28"/>
  <c r="I355" i="28"/>
  <c r="H355" i="28"/>
  <c r="D355" i="28"/>
  <c r="C355" i="28"/>
  <c r="B355" i="28"/>
  <c r="I354" i="28"/>
  <c r="H354" i="28"/>
  <c r="D354" i="28"/>
  <c r="C354" i="28"/>
  <c r="B354" i="28"/>
  <c r="I353" i="28"/>
  <c r="H353" i="28"/>
  <c r="D353" i="28"/>
  <c r="C353" i="28"/>
  <c r="B353" i="28"/>
  <c r="I352" i="28"/>
  <c r="H352" i="28"/>
  <c r="D352" i="28"/>
  <c r="C352" i="28"/>
  <c r="B352" i="28"/>
  <c r="I351" i="28"/>
  <c r="H351" i="28"/>
  <c r="D351" i="28"/>
  <c r="C351" i="28"/>
  <c r="B351" i="28"/>
  <c r="I350" i="28"/>
  <c r="H350" i="28"/>
  <c r="D350" i="28"/>
  <c r="C350" i="28"/>
  <c r="B350" i="28"/>
  <c r="I349" i="28"/>
  <c r="H349" i="28"/>
  <c r="D349" i="28"/>
  <c r="C349" i="28"/>
  <c r="B349" i="28"/>
  <c r="I348" i="28"/>
  <c r="H348" i="28"/>
  <c r="D348" i="28"/>
  <c r="C348" i="28"/>
  <c r="B348" i="28"/>
  <c r="I347" i="28"/>
  <c r="H347" i="28"/>
  <c r="D347" i="28"/>
  <c r="C347" i="28"/>
  <c r="B347" i="28"/>
  <c r="I346" i="28"/>
  <c r="H346" i="28"/>
  <c r="D346" i="28"/>
  <c r="C346" i="28"/>
  <c r="B346" i="28"/>
  <c r="I345" i="28"/>
  <c r="H345" i="28"/>
  <c r="D345" i="28"/>
  <c r="C345" i="28"/>
  <c r="B345" i="28"/>
  <c r="I344" i="28"/>
  <c r="H344" i="28"/>
  <c r="D344" i="28"/>
  <c r="C344" i="28"/>
  <c r="B344" i="28"/>
  <c r="I343" i="28"/>
  <c r="H343" i="28"/>
  <c r="D343" i="28"/>
  <c r="C343" i="28"/>
  <c r="B343" i="28"/>
  <c r="I342" i="28"/>
  <c r="H342" i="28"/>
  <c r="D342" i="28"/>
  <c r="C342" i="28"/>
  <c r="B342" i="28"/>
  <c r="I341" i="28"/>
  <c r="H341" i="28"/>
  <c r="D341" i="28"/>
  <c r="C341" i="28"/>
  <c r="B341" i="28"/>
  <c r="I340" i="28"/>
  <c r="H340" i="28"/>
  <c r="D340" i="28"/>
  <c r="C340" i="28"/>
  <c r="B340" i="28"/>
  <c r="I339" i="28"/>
  <c r="H339" i="28"/>
  <c r="D339" i="28"/>
  <c r="C339" i="28"/>
  <c r="B339" i="28"/>
  <c r="I338" i="28"/>
  <c r="H338" i="28"/>
  <c r="D338" i="28"/>
  <c r="C338" i="28"/>
  <c r="B338" i="28"/>
  <c r="I337" i="28"/>
  <c r="H337" i="28"/>
  <c r="D337" i="28"/>
  <c r="C337" i="28"/>
  <c r="B337" i="28"/>
  <c r="I336" i="28"/>
  <c r="H336" i="28"/>
  <c r="D336" i="28"/>
  <c r="C336" i="28"/>
  <c r="B336" i="28"/>
  <c r="I335" i="28"/>
  <c r="H335" i="28"/>
  <c r="D335" i="28"/>
  <c r="C335" i="28"/>
  <c r="B335" i="28"/>
  <c r="I334" i="28"/>
  <c r="H334" i="28"/>
  <c r="D334" i="28"/>
  <c r="C334" i="28"/>
  <c r="B334" i="28"/>
  <c r="I333" i="28"/>
  <c r="H333" i="28"/>
  <c r="D333" i="28"/>
  <c r="C333" i="28"/>
  <c r="B333" i="28"/>
  <c r="I332" i="28"/>
  <c r="H332" i="28"/>
  <c r="D332" i="28"/>
  <c r="C332" i="28"/>
  <c r="B332" i="28"/>
  <c r="I331" i="28"/>
  <c r="H331" i="28"/>
  <c r="D331" i="28"/>
  <c r="C331" i="28"/>
  <c r="B331" i="28"/>
  <c r="I330" i="28"/>
  <c r="H330" i="28"/>
  <c r="D330" i="28"/>
  <c r="C330" i="28"/>
  <c r="B330" i="28"/>
  <c r="I329" i="28"/>
  <c r="H329" i="28"/>
  <c r="D329" i="28"/>
  <c r="C329" i="28"/>
  <c r="B329" i="28"/>
  <c r="I328" i="28"/>
  <c r="H328" i="28"/>
  <c r="D328" i="28"/>
  <c r="C328" i="28"/>
  <c r="B328" i="28"/>
  <c r="I327" i="28"/>
  <c r="H327" i="28"/>
  <c r="D327" i="28"/>
  <c r="C327" i="28"/>
  <c r="B327" i="28"/>
  <c r="I326" i="28"/>
  <c r="H326" i="28"/>
  <c r="D326" i="28"/>
  <c r="C326" i="28"/>
  <c r="B326" i="28"/>
  <c r="I325" i="28"/>
  <c r="H325" i="28"/>
  <c r="D325" i="28"/>
  <c r="C325" i="28"/>
  <c r="B325" i="28"/>
  <c r="I324" i="28"/>
  <c r="H324" i="28"/>
  <c r="D324" i="28"/>
  <c r="C324" i="28"/>
  <c r="B324" i="28"/>
  <c r="I323" i="28"/>
  <c r="H323" i="28"/>
  <c r="D323" i="28"/>
  <c r="C323" i="28"/>
  <c r="B323" i="28"/>
  <c r="I322" i="28"/>
  <c r="H322" i="28"/>
  <c r="D322" i="28"/>
  <c r="C322" i="28"/>
  <c r="B322" i="28"/>
  <c r="I321" i="28"/>
  <c r="H321" i="28"/>
  <c r="D321" i="28"/>
  <c r="C321" i="28"/>
  <c r="B321" i="28"/>
  <c r="I320" i="28"/>
  <c r="H320" i="28"/>
  <c r="D320" i="28"/>
  <c r="C320" i="28"/>
  <c r="B320" i="28"/>
  <c r="I319" i="28"/>
  <c r="H319" i="28"/>
  <c r="D319" i="28"/>
  <c r="C319" i="28"/>
  <c r="B319" i="28"/>
  <c r="I318" i="28"/>
  <c r="H318" i="28"/>
  <c r="D318" i="28"/>
  <c r="C318" i="28"/>
  <c r="B318" i="28"/>
  <c r="I317" i="28"/>
  <c r="H317" i="28"/>
  <c r="D317" i="28"/>
  <c r="C317" i="28"/>
  <c r="B317" i="28"/>
  <c r="I316" i="28"/>
  <c r="H316" i="28"/>
  <c r="D316" i="28"/>
  <c r="C316" i="28"/>
  <c r="B316" i="28"/>
  <c r="I315" i="28"/>
  <c r="H315" i="28"/>
  <c r="D315" i="28"/>
  <c r="C315" i="28"/>
  <c r="B315" i="28"/>
  <c r="I314" i="28"/>
  <c r="H314" i="28"/>
  <c r="D314" i="28"/>
  <c r="C314" i="28"/>
  <c r="B314" i="28"/>
  <c r="I313" i="28"/>
  <c r="H313" i="28"/>
  <c r="D313" i="28"/>
  <c r="C313" i="28"/>
  <c r="B313" i="28"/>
  <c r="I312" i="28"/>
  <c r="H312" i="28"/>
  <c r="D312" i="28"/>
  <c r="C312" i="28"/>
  <c r="B312" i="28"/>
  <c r="I311" i="28"/>
  <c r="H311" i="28"/>
  <c r="D311" i="28"/>
  <c r="C311" i="28"/>
  <c r="B311" i="28"/>
  <c r="I310" i="28"/>
  <c r="H310" i="28"/>
  <c r="D310" i="28"/>
  <c r="C310" i="28"/>
  <c r="B310" i="28"/>
  <c r="I309" i="28"/>
  <c r="H309" i="28"/>
  <c r="D309" i="28"/>
  <c r="C309" i="28"/>
  <c r="B309" i="28"/>
  <c r="I308" i="28"/>
  <c r="H308" i="28"/>
  <c r="D308" i="28"/>
  <c r="C308" i="28"/>
  <c r="B308" i="28"/>
  <c r="I307" i="28"/>
  <c r="H307" i="28"/>
  <c r="D307" i="28"/>
  <c r="C307" i="28"/>
  <c r="B307" i="28"/>
  <c r="I306" i="28"/>
  <c r="H306" i="28"/>
  <c r="D306" i="28"/>
  <c r="C306" i="28"/>
  <c r="B306" i="28"/>
  <c r="I305" i="28"/>
  <c r="H305" i="28"/>
  <c r="D305" i="28"/>
  <c r="C305" i="28"/>
  <c r="B305" i="28"/>
  <c r="I304" i="28"/>
  <c r="H304" i="28"/>
  <c r="D304" i="28"/>
  <c r="C304" i="28"/>
  <c r="B304" i="28"/>
  <c r="I303" i="28"/>
  <c r="H303" i="28"/>
  <c r="D303" i="28"/>
  <c r="C303" i="28"/>
  <c r="B303" i="28"/>
  <c r="I302" i="28"/>
  <c r="H302" i="28"/>
  <c r="D302" i="28"/>
  <c r="C302" i="28"/>
  <c r="B302" i="28"/>
  <c r="I301" i="28"/>
  <c r="H301" i="28"/>
  <c r="D301" i="28"/>
  <c r="C301" i="28"/>
  <c r="B301" i="28"/>
  <c r="I300" i="28"/>
  <c r="H300" i="28"/>
  <c r="D300" i="28"/>
  <c r="C300" i="28"/>
  <c r="B300" i="28"/>
  <c r="I299" i="28"/>
  <c r="H299" i="28"/>
  <c r="D299" i="28"/>
  <c r="C299" i="28"/>
  <c r="B299" i="28"/>
  <c r="I298" i="28"/>
  <c r="H298" i="28"/>
  <c r="D298" i="28"/>
  <c r="C298" i="28"/>
  <c r="B298" i="28"/>
  <c r="I297" i="28"/>
  <c r="H297" i="28"/>
  <c r="D297" i="28"/>
  <c r="C297" i="28"/>
  <c r="B297" i="28"/>
  <c r="I296" i="28"/>
  <c r="H296" i="28"/>
  <c r="D296" i="28"/>
  <c r="C296" i="28"/>
  <c r="B296" i="28"/>
  <c r="I295" i="28"/>
  <c r="H295" i="28"/>
  <c r="D295" i="28"/>
  <c r="C295" i="28"/>
  <c r="B295" i="28"/>
  <c r="I294" i="28"/>
  <c r="H294" i="28"/>
  <c r="D294" i="28"/>
  <c r="C294" i="28"/>
  <c r="B294" i="28"/>
  <c r="I293" i="28"/>
  <c r="H293" i="28"/>
  <c r="D293" i="28"/>
  <c r="C293" i="28"/>
  <c r="B293" i="28"/>
  <c r="I292" i="28"/>
  <c r="H292" i="28"/>
  <c r="D292" i="28"/>
  <c r="C292" i="28"/>
  <c r="B292" i="28"/>
  <c r="I291" i="28"/>
  <c r="H291" i="28"/>
  <c r="D291" i="28"/>
  <c r="C291" i="28"/>
  <c r="B291" i="28"/>
  <c r="I290" i="28"/>
  <c r="H290" i="28"/>
  <c r="D290" i="28"/>
  <c r="C290" i="28"/>
  <c r="B290" i="28"/>
  <c r="I289" i="28"/>
  <c r="H289" i="28"/>
  <c r="D289" i="28"/>
  <c r="C289" i="28"/>
  <c r="B289" i="28"/>
  <c r="I288" i="28"/>
  <c r="H288" i="28"/>
  <c r="D288" i="28"/>
  <c r="C288" i="28"/>
  <c r="B288" i="28"/>
  <c r="I287" i="28"/>
  <c r="H287" i="28"/>
  <c r="D287" i="28"/>
  <c r="C287" i="28"/>
  <c r="B287" i="28"/>
  <c r="I286" i="28"/>
  <c r="H286" i="28"/>
  <c r="D286" i="28"/>
  <c r="C286" i="28"/>
  <c r="B286" i="28"/>
  <c r="I285" i="28"/>
  <c r="H285" i="28"/>
  <c r="D285" i="28"/>
  <c r="C285" i="28"/>
  <c r="B285" i="28"/>
  <c r="I284" i="28"/>
  <c r="H284" i="28"/>
  <c r="D284" i="28"/>
  <c r="C284" i="28"/>
  <c r="B284" i="28"/>
  <c r="I283" i="28"/>
  <c r="H283" i="28"/>
  <c r="D283" i="28"/>
  <c r="C283" i="28"/>
  <c r="B283" i="28"/>
  <c r="I282" i="28"/>
  <c r="H282" i="28"/>
  <c r="D282" i="28"/>
  <c r="C282" i="28"/>
  <c r="B282" i="28"/>
  <c r="I281" i="28"/>
  <c r="H281" i="28"/>
  <c r="D281" i="28"/>
  <c r="C281" i="28"/>
  <c r="B281" i="28"/>
  <c r="I280" i="28"/>
  <c r="H280" i="28"/>
  <c r="D280" i="28"/>
  <c r="C280" i="28"/>
  <c r="B280" i="28"/>
  <c r="I279" i="28"/>
  <c r="H279" i="28"/>
  <c r="D279" i="28"/>
  <c r="C279" i="28"/>
  <c r="B279" i="28"/>
  <c r="I278" i="28"/>
  <c r="H278" i="28"/>
  <c r="D278" i="28"/>
  <c r="C278" i="28"/>
  <c r="B278" i="28"/>
  <c r="I277" i="28"/>
  <c r="H277" i="28"/>
  <c r="D277" i="28"/>
  <c r="C277" i="28"/>
  <c r="B277" i="28"/>
  <c r="I276" i="28"/>
  <c r="H276" i="28"/>
  <c r="D276" i="28"/>
  <c r="C276" i="28"/>
  <c r="B276" i="28"/>
  <c r="I275" i="28"/>
  <c r="H275" i="28"/>
  <c r="D275" i="28"/>
  <c r="C275" i="28"/>
  <c r="B275" i="28"/>
  <c r="I274" i="28"/>
  <c r="H274" i="28"/>
  <c r="D274" i="28"/>
  <c r="C274" i="28"/>
  <c r="B274" i="28"/>
  <c r="I273" i="28"/>
  <c r="H273" i="28"/>
  <c r="D273" i="28"/>
  <c r="C273" i="28"/>
  <c r="B273" i="28"/>
  <c r="I272" i="28"/>
  <c r="H272" i="28"/>
  <c r="D272" i="28"/>
  <c r="C272" i="28"/>
  <c r="B272" i="28"/>
  <c r="I271" i="28"/>
  <c r="H271" i="28"/>
  <c r="D271" i="28"/>
  <c r="C271" i="28"/>
  <c r="B271" i="28"/>
  <c r="I270" i="28"/>
  <c r="H270" i="28"/>
  <c r="D270" i="28"/>
  <c r="C270" i="28"/>
  <c r="B270" i="28"/>
  <c r="I269" i="28"/>
  <c r="H269" i="28"/>
  <c r="D269" i="28"/>
  <c r="C269" i="28"/>
  <c r="B269" i="28"/>
  <c r="I268" i="28"/>
  <c r="H268" i="28"/>
  <c r="D268" i="28"/>
  <c r="C268" i="28"/>
  <c r="B268" i="28"/>
  <c r="I267" i="28"/>
  <c r="H267" i="28"/>
  <c r="D267" i="28"/>
  <c r="C267" i="28"/>
  <c r="B267" i="28"/>
  <c r="I266" i="28"/>
  <c r="H266" i="28"/>
  <c r="D266" i="28"/>
  <c r="C266" i="28"/>
  <c r="B266" i="28"/>
  <c r="I265" i="28"/>
  <c r="H265" i="28"/>
  <c r="D265" i="28"/>
  <c r="C265" i="28"/>
  <c r="B265" i="28"/>
  <c r="I264" i="28"/>
  <c r="H264" i="28"/>
  <c r="D264" i="28"/>
  <c r="C264" i="28"/>
  <c r="B264" i="28"/>
  <c r="I263" i="28"/>
  <c r="H263" i="28"/>
  <c r="D263" i="28"/>
  <c r="C263" i="28"/>
  <c r="B263" i="28"/>
  <c r="I262" i="28"/>
  <c r="H262" i="28"/>
  <c r="D262" i="28"/>
  <c r="C262" i="28"/>
  <c r="B262" i="28"/>
  <c r="I261" i="28"/>
  <c r="H261" i="28"/>
  <c r="D261" i="28"/>
  <c r="C261" i="28"/>
  <c r="B261" i="28"/>
  <c r="I260" i="28"/>
  <c r="H260" i="28"/>
  <c r="D260" i="28"/>
  <c r="C260" i="28"/>
  <c r="B260" i="28"/>
  <c r="I259" i="28"/>
  <c r="H259" i="28"/>
  <c r="D259" i="28"/>
  <c r="C259" i="28"/>
  <c r="B259" i="28"/>
  <c r="I258" i="28"/>
  <c r="H258" i="28"/>
  <c r="D258" i="28"/>
  <c r="C258" i="28"/>
  <c r="B258" i="28"/>
  <c r="I257" i="28"/>
  <c r="H257" i="28"/>
  <c r="D257" i="28"/>
  <c r="C257" i="28"/>
  <c r="B257" i="28"/>
  <c r="I256" i="28"/>
  <c r="H256" i="28"/>
  <c r="D256" i="28"/>
  <c r="C256" i="28"/>
  <c r="B256" i="28"/>
  <c r="I255" i="28"/>
  <c r="H255" i="28"/>
  <c r="D255" i="28"/>
  <c r="C255" i="28"/>
  <c r="B255" i="28"/>
  <c r="I254" i="28"/>
  <c r="H254" i="28"/>
  <c r="D254" i="28"/>
  <c r="C254" i="28"/>
  <c r="B254" i="28"/>
  <c r="I253" i="28"/>
  <c r="H253" i="28"/>
  <c r="D253" i="28"/>
  <c r="C253" i="28"/>
  <c r="B253" i="28"/>
  <c r="I252" i="28"/>
  <c r="H252" i="28"/>
  <c r="D252" i="28"/>
  <c r="C252" i="28"/>
  <c r="B252" i="28"/>
  <c r="I251" i="28"/>
  <c r="H251" i="28"/>
  <c r="D251" i="28"/>
  <c r="C251" i="28"/>
  <c r="B251" i="28"/>
  <c r="I250" i="28"/>
  <c r="H250" i="28"/>
  <c r="D250" i="28"/>
  <c r="C250" i="28"/>
  <c r="B250" i="28"/>
  <c r="I249" i="28"/>
  <c r="H249" i="28"/>
  <c r="D249" i="28"/>
  <c r="C249" i="28"/>
  <c r="B249" i="28"/>
  <c r="I248" i="28"/>
  <c r="H248" i="28"/>
  <c r="D248" i="28"/>
  <c r="C248" i="28"/>
  <c r="B248" i="28"/>
  <c r="I247" i="28"/>
  <c r="H247" i="28"/>
  <c r="D247" i="28"/>
  <c r="C247" i="28"/>
  <c r="B247" i="28"/>
  <c r="I246" i="28"/>
  <c r="H246" i="28"/>
  <c r="D246" i="28"/>
  <c r="C246" i="28"/>
  <c r="B246" i="28"/>
  <c r="I245" i="28"/>
  <c r="H245" i="28"/>
  <c r="D245" i="28"/>
  <c r="C245" i="28"/>
  <c r="B245" i="28"/>
  <c r="I244" i="28"/>
  <c r="H244" i="28"/>
  <c r="D244" i="28"/>
  <c r="C244" i="28"/>
  <c r="B244" i="28"/>
  <c r="I243" i="28"/>
  <c r="H243" i="28"/>
  <c r="D243" i="28"/>
  <c r="C243" i="28"/>
  <c r="B243" i="28"/>
  <c r="I242" i="28"/>
  <c r="H242" i="28"/>
  <c r="D242" i="28"/>
  <c r="C242" i="28"/>
  <c r="B242" i="28"/>
  <c r="I241" i="28"/>
  <c r="H241" i="28"/>
  <c r="D241" i="28"/>
  <c r="C241" i="28"/>
  <c r="B241" i="28"/>
  <c r="I240" i="28"/>
  <c r="H240" i="28"/>
  <c r="D240" i="28"/>
  <c r="C240" i="28"/>
  <c r="B240" i="28"/>
  <c r="I239" i="28"/>
  <c r="H239" i="28"/>
  <c r="D239" i="28"/>
  <c r="C239" i="28"/>
  <c r="B239" i="28"/>
  <c r="I238" i="28"/>
  <c r="H238" i="28"/>
  <c r="D238" i="28"/>
  <c r="C238" i="28"/>
  <c r="B238" i="28"/>
  <c r="I237" i="28"/>
  <c r="H237" i="28"/>
  <c r="D237" i="28"/>
  <c r="C237" i="28"/>
  <c r="B237" i="28"/>
  <c r="I236" i="28"/>
  <c r="H236" i="28"/>
  <c r="D236" i="28"/>
  <c r="C236" i="28"/>
  <c r="B236" i="28"/>
  <c r="I235" i="28"/>
  <c r="H235" i="28"/>
  <c r="D235" i="28"/>
  <c r="C235" i="28"/>
  <c r="B235" i="28"/>
  <c r="I234" i="28"/>
  <c r="H234" i="28"/>
  <c r="D234" i="28"/>
  <c r="C234" i="28"/>
  <c r="B234" i="28"/>
  <c r="I233" i="28"/>
  <c r="H233" i="28"/>
  <c r="D233" i="28"/>
  <c r="C233" i="28"/>
  <c r="B233" i="28"/>
  <c r="I232" i="28"/>
  <c r="H232" i="28"/>
  <c r="D232" i="28"/>
  <c r="C232" i="28"/>
  <c r="B232" i="28"/>
  <c r="I231" i="28"/>
  <c r="H231" i="28"/>
  <c r="D231" i="28"/>
  <c r="C231" i="28"/>
  <c r="B231" i="28"/>
  <c r="I230" i="28"/>
  <c r="H230" i="28"/>
  <c r="D230" i="28"/>
  <c r="C230" i="28"/>
  <c r="B230" i="28"/>
  <c r="I229" i="28"/>
  <c r="H229" i="28"/>
  <c r="D229" i="28"/>
  <c r="C229" i="28"/>
  <c r="B229" i="28"/>
  <c r="I228" i="28"/>
  <c r="H228" i="28"/>
  <c r="D228" i="28"/>
  <c r="C228" i="28"/>
  <c r="B228" i="28"/>
  <c r="I227" i="28"/>
  <c r="H227" i="28"/>
  <c r="D227" i="28"/>
  <c r="C227" i="28"/>
  <c r="B227" i="28"/>
  <c r="I226" i="28"/>
  <c r="H226" i="28"/>
  <c r="D226" i="28"/>
  <c r="C226" i="28"/>
  <c r="B226" i="28"/>
  <c r="I225" i="28"/>
  <c r="H225" i="28"/>
  <c r="D225" i="28"/>
  <c r="C225" i="28"/>
  <c r="B225" i="28"/>
  <c r="I224" i="28"/>
  <c r="H224" i="28"/>
  <c r="D224" i="28"/>
  <c r="C224" i="28"/>
  <c r="B224" i="28"/>
  <c r="I223" i="28"/>
  <c r="H223" i="28"/>
  <c r="D223" i="28"/>
  <c r="C223" i="28"/>
  <c r="B223" i="28"/>
  <c r="I222" i="28"/>
  <c r="H222" i="28"/>
  <c r="D222" i="28"/>
  <c r="C222" i="28"/>
  <c r="B222" i="28"/>
  <c r="I221" i="28"/>
  <c r="H221" i="28"/>
  <c r="D221" i="28"/>
  <c r="C221" i="28"/>
  <c r="B221" i="28"/>
  <c r="I220" i="28"/>
  <c r="H220" i="28"/>
  <c r="D220" i="28"/>
  <c r="C220" i="28"/>
  <c r="B220" i="28"/>
  <c r="I219" i="28"/>
  <c r="H219" i="28"/>
  <c r="D219" i="28"/>
  <c r="C219" i="28"/>
  <c r="B219" i="28"/>
  <c r="I218" i="28"/>
  <c r="H218" i="28"/>
  <c r="D218" i="28"/>
  <c r="C218" i="28"/>
  <c r="B218" i="28"/>
  <c r="I217" i="28"/>
  <c r="H217" i="28"/>
  <c r="D217" i="28"/>
  <c r="C217" i="28"/>
  <c r="B217" i="28"/>
  <c r="I216" i="28"/>
  <c r="H216" i="28"/>
  <c r="D216" i="28"/>
  <c r="C216" i="28"/>
  <c r="B216" i="28"/>
  <c r="I215" i="28"/>
  <c r="H215" i="28"/>
  <c r="D215" i="28"/>
  <c r="C215" i="28"/>
  <c r="B215" i="28"/>
  <c r="I214" i="28"/>
  <c r="H214" i="28"/>
  <c r="D214" i="28"/>
  <c r="C214" i="28"/>
  <c r="B214" i="28"/>
  <c r="I213" i="28"/>
  <c r="H213" i="28"/>
  <c r="D213" i="28"/>
  <c r="C213" i="28"/>
  <c r="B213" i="28"/>
  <c r="I212" i="28"/>
  <c r="H212" i="28"/>
  <c r="D212" i="28"/>
  <c r="C212" i="28"/>
  <c r="B212" i="28"/>
  <c r="I211" i="28"/>
  <c r="H211" i="28"/>
  <c r="D211" i="28"/>
  <c r="C211" i="28"/>
  <c r="B211" i="28"/>
  <c r="I210" i="28"/>
  <c r="H210" i="28"/>
  <c r="D210" i="28"/>
  <c r="C210" i="28"/>
  <c r="B210" i="28"/>
  <c r="I209" i="28"/>
  <c r="H209" i="28"/>
  <c r="D209" i="28"/>
  <c r="C209" i="28"/>
  <c r="B209" i="28"/>
  <c r="I208" i="28"/>
  <c r="H208" i="28"/>
  <c r="D208" i="28"/>
  <c r="C208" i="28"/>
  <c r="B208" i="28"/>
  <c r="I207" i="28"/>
  <c r="H207" i="28"/>
  <c r="D207" i="28"/>
  <c r="C207" i="28"/>
  <c r="B207" i="28"/>
  <c r="I206" i="28"/>
  <c r="H206" i="28"/>
  <c r="D206" i="28"/>
  <c r="C206" i="28"/>
  <c r="B206" i="28"/>
  <c r="I205" i="28"/>
  <c r="H205" i="28"/>
  <c r="D205" i="28"/>
  <c r="C205" i="28"/>
  <c r="B205" i="28"/>
  <c r="I204" i="28"/>
  <c r="H204" i="28"/>
  <c r="D204" i="28"/>
  <c r="C204" i="28"/>
  <c r="B204" i="28"/>
  <c r="I203" i="28"/>
  <c r="H203" i="28"/>
  <c r="D203" i="28"/>
  <c r="C203" i="28"/>
  <c r="B203" i="28"/>
  <c r="I202" i="28"/>
  <c r="H202" i="28"/>
  <c r="D202" i="28"/>
  <c r="C202" i="28"/>
  <c r="B202" i="28"/>
  <c r="I201" i="28"/>
  <c r="H201" i="28"/>
  <c r="D201" i="28"/>
  <c r="C201" i="28"/>
  <c r="B201" i="28"/>
  <c r="I200" i="28"/>
  <c r="H200" i="28"/>
  <c r="D200" i="28"/>
  <c r="C200" i="28"/>
  <c r="B200" i="28"/>
  <c r="I199" i="28"/>
  <c r="H199" i="28"/>
  <c r="D199" i="28"/>
  <c r="C199" i="28"/>
  <c r="B199" i="28"/>
  <c r="I198" i="28"/>
  <c r="H198" i="28"/>
  <c r="D198" i="28"/>
  <c r="C198" i="28"/>
  <c r="B198" i="28"/>
  <c r="I197" i="28"/>
  <c r="H197" i="28"/>
  <c r="D197" i="28"/>
  <c r="C197" i="28"/>
  <c r="B197" i="28"/>
  <c r="I196" i="28"/>
  <c r="H196" i="28"/>
  <c r="D196" i="28"/>
  <c r="C196" i="28"/>
  <c r="B196" i="28"/>
  <c r="I195" i="28"/>
  <c r="H195" i="28"/>
  <c r="D195" i="28"/>
  <c r="C195" i="28"/>
  <c r="B195" i="28"/>
  <c r="I194" i="28"/>
  <c r="H194" i="28"/>
  <c r="D194" i="28"/>
  <c r="C194" i="28"/>
  <c r="B194" i="28"/>
  <c r="I193" i="28"/>
  <c r="H193" i="28"/>
  <c r="D193" i="28"/>
  <c r="C193" i="28"/>
  <c r="B193" i="28"/>
  <c r="I192" i="28"/>
  <c r="H192" i="28"/>
  <c r="D192" i="28"/>
  <c r="C192" i="28"/>
  <c r="B192" i="28"/>
  <c r="I191" i="28"/>
  <c r="H191" i="28"/>
  <c r="D191" i="28"/>
  <c r="C191" i="28"/>
  <c r="B191" i="28"/>
  <c r="I190" i="28"/>
  <c r="H190" i="28"/>
  <c r="D190" i="28"/>
  <c r="C190" i="28"/>
  <c r="B190" i="28"/>
  <c r="I189" i="28"/>
  <c r="H189" i="28"/>
  <c r="D189" i="28"/>
  <c r="C189" i="28"/>
  <c r="B189" i="28"/>
  <c r="I188" i="28"/>
  <c r="H188" i="28"/>
  <c r="D188" i="28"/>
  <c r="C188" i="28"/>
  <c r="B188" i="28"/>
  <c r="I187" i="28"/>
  <c r="H187" i="28"/>
  <c r="D187" i="28"/>
  <c r="C187" i="28"/>
  <c r="B187" i="28"/>
  <c r="I186" i="28"/>
  <c r="H186" i="28"/>
  <c r="D186" i="28"/>
  <c r="C186" i="28"/>
  <c r="B186" i="28"/>
  <c r="I185" i="28"/>
  <c r="H185" i="28"/>
  <c r="D185" i="28"/>
  <c r="C185" i="28"/>
  <c r="B185" i="28"/>
  <c r="I184" i="28"/>
  <c r="H184" i="28"/>
  <c r="D184" i="28"/>
  <c r="C184" i="28"/>
  <c r="B184" i="28"/>
  <c r="I183" i="28"/>
  <c r="H183" i="28"/>
  <c r="D183" i="28"/>
  <c r="C183" i="28"/>
  <c r="B183" i="28"/>
  <c r="I182" i="28"/>
  <c r="H182" i="28"/>
  <c r="D182" i="28"/>
  <c r="C182" i="28"/>
  <c r="B182" i="28"/>
  <c r="I181" i="28"/>
  <c r="H181" i="28"/>
  <c r="D181" i="28"/>
  <c r="C181" i="28"/>
  <c r="B181" i="28"/>
  <c r="I180" i="28"/>
  <c r="H180" i="28"/>
  <c r="D180" i="28"/>
  <c r="C180" i="28"/>
  <c r="B180" i="28"/>
  <c r="I179" i="28"/>
  <c r="H179" i="28"/>
  <c r="D179" i="28"/>
  <c r="C179" i="28"/>
  <c r="B179" i="28"/>
  <c r="I178" i="28"/>
  <c r="H178" i="28"/>
  <c r="D178" i="28"/>
  <c r="C178" i="28"/>
  <c r="B178" i="28"/>
  <c r="I177" i="28"/>
  <c r="H177" i="28"/>
  <c r="D177" i="28"/>
  <c r="C177" i="28"/>
  <c r="B177" i="28"/>
  <c r="I176" i="28"/>
  <c r="H176" i="28"/>
  <c r="D176" i="28"/>
  <c r="C176" i="28"/>
  <c r="B176" i="28"/>
  <c r="I175" i="28"/>
  <c r="H175" i="28"/>
  <c r="D175" i="28"/>
  <c r="C175" i="28"/>
  <c r="B175" i="28"/>
  <c r="I174" i="28"/>
  <c r="H174" i="28"/>
  <c r="D174" i="28"/>
  <c r="C174" i="28"/>
  <c r="B174" i="28"/>
  <c r="I173" i="28"/>
  <c r="H173" i="28"/>
  <c r="D173" i="28"/>
  <c r="C173" i="28"/>
  <c r="B173" i="28"/>
  <c r="I172" i="28"/>
  <c r="H172" i="28"/>
  <c r="D172" i="28"/>
  <c r="C172" i="28"/>
  <c r="B172" i="28"/>
  <c r="I171" i="28"/>
  <c r="H171" i="28"/>
  <c r="D171" i="28"/>
  <c r="C171" i="28"/>
  <c r="B171" i="28"/>
  <c r="I170" i="28"/>
  <c r="H170" i="28"/>
  <c r="D170" i="28"/>
  <c r="C170" i="28"/>
  <c r="B170" i="28"/>
  <c r="I169" i="28"/>
  <c r="H169" i="28"/>
  <c r="D169" i="28"/>
  <c r="C169" i="28"/>
  <c r="B169" i="28"/>
  <c r="I168" i="28"/>
  <c r="H168" i="28"/>
  <c r="D168" i="28"/>
  <c r="C168" i="28"/>
  <c r="B168" i="28"/>
  <c r="I167" i="28"/>
  <c r="H167" i="28"/>
  <c r="D167" i="28"/>
  <c r="C167" i="28"/>
  <c r="B167" i="28"/>
  <c r="I166" i="28"/>
  <c r="H166" i="28"/>
  <c r="D166" i="28"/>
  <c r="C166" i="28"/>
  <c r="B166" i="28"/>
  <c r="I165" i="28"/>
  <c r="H165" i="28"/>
  <c r="D165" i="28"/>
  <c r="C165" i="28"/>
  <c r="B165" i="28"/>
  <c r="I164" i="28"/>
  <c r="H164" i="28"/>
  <c r="D164" i="28"/>
  <c r="C164" i="28"/>
  <c r="B164" i="28"/>
  <c r="I163" i="28"/>
  <c r="H163" i="28"/>
  <c r="D163" i="28"/>
  <c r="C163" i="28"/>
  <c r="B163" i="28"/>
  <c r="I162" i="28"/>
  <c r="H162" i="28"/>
  <c r="D162" i="28"/>
  <c r="C162" i="28"/>
  <c r="B162" i="28"/>
  <c r="I161" i="28"/>
  <c r="H161" i="28"/>
  <c r="D161" i="28"/>
  <c r="C161" i="28"/>
  <c r="B161" i="28"/>
  <c r="I160" i="28"/>
  <c r="H160" i="28"/>
  <c r="D160" i="28"/>
  <c r="C160" i="28"/>
  <c r="B160" i="28"/>
  <c r="I159" i="28"/>
  <c r="H159" i="28"/>
  <c r="D159" i="28"/>
  <c r="C159" i="28"/>
  <c r="B159" i="28"/>
  <c r="I158" i="28"/>
  <c r="H158" i="28"/>
  <c r="D158" i="28"/>
  <c r="C158" i="28"/>
  <c r="B158" i="28"/>
  <c r="I157" i="28"/>
  <c r="H157" i="28"/>
  <c r="D157" i="28"/>
  <c r="C157" i="28"/>
  <c r="B157" i="28"/>
  <c r="I156" i="28"/>
  <c r="H156" i="28"/>
  <c r="D156" i="28"/>
  <c r="C156" i="28"/>
  <c r="B156" i="28"/>
  <c r="I155" i="28"/>
  <c r="H155" i="28"/>
  <c r="D155" i="28"/>
  <c r="C155" i="28"/>
  <c r="B155" i="28"/>
  <c r="I154" i="28"/>
  <c r="H154" i="28"/>
  <c r="D154" i="28"/>
  <c r="C154" i="28"/>
  <c r="B154" i="28"/>
  <c r="I153" i="28"/>
  <c r="H153" i="28"/>
  <c r="D153" i="28"/>
  <c r="C153" i="28"/>
  <c r="B153" i="28"/>
  <c r="I152" i="28"/>
  <c r="H152" i="28"/>
  <c r="D152" i="28"/>
  <c r="C152" i="28"/>
  <c r="B152" i="28"/>
  <c r="I151" i="28"/>
  <c r="H151" i="28"/>
  <c r="D151" i="28"/>
  <c r="C151" i="28"/>
  <c r="B151" i="28"/>
  <c r="I150" i="28"/>
  <c r="H150" i="28"/>
  <c r="D150" i="28"/>
  <c r="C150" i="28"/>
  <c r="B150" i="28"/>
  <c r="I149" i="28"/>
  <c r="H149" i="28"/>
  <c r="D149" i="28"/>
  <c r="C149" i="28"/>
  <c r="B149" i="28"/>
  <c r="I148" i="28"/>
  <c r="H148" i="28"/>
  <c r="D148" i="28"/>
  <c r="C148" i="28"/>
  <c r="B148" i="28"/>
  <c r="I147" i="28"/>
  <c r="H147" i="28"/>
  <c r="D147" i="28"/>
  <c r="C147" i="28"/>
  <c r="B147" i="28"/>
  <c r="I146" i="28"/>
  <c r="H146" i="28"/>
  <c r="D146" i="28"/>
  <c r="C146" i="28"/>
  <c r="B146" i="28"/>
  <c r="I145" i="28"/>
  <c r="H145" i="28"/>
  <c r="D145" i="28"/>
  <c r="C145" i="28"/>
  <c r="B145" i="28"/>
  <c r="I144" i="28"/>
  <c r="H144" i="28"/>
  <c r="D144" i="28"/>
  <c r="C144" i="28"/>
  <c r="B144" i="28"/>
  <c r="I143" i="28"/>
  <c r="H143" i="28"/>
  <c r="D143" i="28"/>
  <c r="C143" i="28"/>
  <c r="B143" i="28"/>
  <c r="I142" i="28"/>
  <c r="H142" i="28"/>
  <c r="D142" i="28"/>
  <c r="C142" i="28"/>
  <c r="B142" i="28"/>
  <c r="I141" i="28"/>
  <c r="H141" i="28"/>
  <c r="D141" i="28"/>
  <c r="C141" i="28"/>
  <c r="B141" i="28"/>
  <c r="I140" i="28"/>
  <c r="H140" i="28"/>
  <c r="D140" i="28"/>
  <c r="C140" i="28"/>
  <c r="B140" i="28"/>
  <c r="I139" i="28"/>
  <c r="H139" i="28"/>
  <c r="D139" i="28"/>
  <c r="C139" i="28"/>
  <c r="B139" i="28"/>
  <c r="I138" i="28"/>
  <c r="H138" i="28"/>
  <c r="D138" i="28"/>
  <c r="C138" i="28"/>
  <c r="B138" i="28"/>
  <c r="I137" i="28"/>
  <c r="H137" i="28"/>
  <c r="D137" i="28"/>
  <c r="C137" i="28"/>
  <c r="B137" i="28"/>
  <c r="I136" i="28"/>
  <c r="H136" i="28"/>
  <c r="D136" i="28"/>
  <c r="C136" i="28"/>
  <c r="B136" i="28"/>
  <c r="I135" i="28"/>
  <c r="H135" i="28"/>
  <c r="D135" i="28"/>
  <c r="C135" i="28"/>
  <c r="B135" i="28"/>
  <c r="I134" i="28"/>
  <c r="H134" i="28"/>
  <c r="D134" i="28"/>
  <c r="C134" i="28"/>
  <c r="B134" i="28"/>
  <c r="I133" i="28"/>
  <c r="H133" i="28"/>
  <c r="D133" i="28"/>
  <c r="C133" i="28"/>
  <c r="B133" i="28"/>
  <c r="I132" i="28"/>
  <c r="H132" i="28"/>
  <c r="D132" i="28"/>
  <c r="C132" i="28"/>
  <c r="B132" i="28"/>
  <c r="I131" i="28"/>
  <c r="H131" i="28"/>
  <c r="D131" i="28"/>
  <c r="C131" i="28"/>
  <c r="B131" i="28"/>
  <c r="I130" i="28"/>
  <c r="H130" i="28"/>
  <c r="D130" i="28"/>
  <c r="C130" i="28"/>
  <c r="B130" i="28"/>
  <c r="I129" i="28"/>
  <c r="H129" i="28"/>
  <c r="D129" i="28"/>
  <c r="C129" i="28"/>
  <c r="B129" i="28"/>
  <c r="I128" i="28"/>
  <c r="H128" i="28"/>
  <c r="D128" i="28"/>
  <c r="C128" i="28"/>
  <c r="B128" i="28"/>
  <c r="I127" i="28"/>
  <c r="H127" i="28"/>
  <c r="D127" i="28"/>
  <c r="C127" i="28"/>
  <c r="B127" i="28"/>
  <c r="I126" i="28"/>
  <c r="H126" i="28"/>
  <c r="D126" i="28"/>
  <c r="C126" i="28"/>
  <c r="B126" i="28"/>
  <c r="I125" i="28"/>
  <c r="H125" i="28"/>
  <c r="D125" i="28"/>
  <c r="C125" i="28"/>
  <c r="B125" i="28"/>
  <c r="I124" i="28"/>
  <c r="H124" i="28"/>
  <c r="D124" i="28"/>
  <c r="C124" i="28"/>
  <c r="B124" i="28"/>
  <c r="I123" i="28"/>
  <c r="H123" i="28"/>
  <c r="D123" i="28"/>
  <c r="C123" i="28"/>
  <c r="B123" i="28"/>
  <c r="I122" i="28"/>
  <c r="H122" i="28"/>
  <c r="D122" i="28"/>
  <c r="C122" i="28"/>
  <c r="B122" i="28"/>
  <c r="I121" i="28"/>
  <c r="H121" i="28"/>
  <c r="D121" i="28"/>
  <c r="C121" i="28"/>
  <c r="B121" i="28"/>
  <c r="I120" i="28"/>
  <c r="H120" i="28"/>
  <c r="D120" i="28"/>
  <c r="C120" i="28"/>
  <c r="B120" i="28"/>
  <c r="I119" i="28"/>
  <c r="H119" i="28"/>
  <c r="D119" i="28"/>
  <c r="C119" i="28"/>
  <c r="B119" i="28"/>
  <c r="I118" i="28"/>
  <c r="H118" i="28"/>
  <c r="D118" i="28"/>
  <c r="C118" i="28"/>
  <c r="B118" i="28"/>
  <c r="I117" i="28"/>
  <c r="H117" i="28"/>
  <c r="D117" i="28"/>
  <c r="C117" i="28"/>
  <c r="B117" i="28"/>
  <c r="I116" i="28"/>
  <c r="H116" i="28"/>
  <c r="D116" i="28"/>
  <c r="C116" i="28"/>
  <c r="B116" i="28"/>
  <c r="I115" i="28"/>
  <c r="H115" i="28"/>
  <c r="D115" i="28"/>
  <c r="C115" i="28"/>
  <c r="B115" i="28"/>
  <c r="I114" i="28"/>
  <c r="H114" i="28"/>
  <c r="D114" i="28"/>
  <c r="C114" i="28"/>
  <c r="B114" i="28"/>
  <c r="I113" i="28"/>
  <c r="H113" i="28"/>
  <c r="D113" i="28"/>
  <c r="C113" i="28"/>
  <c r="B113" i="28"/>
  <c r="I112" i="28"/>
  <c r="H112" i="28"/>
  <c r="D112" i="28"/>
  <c r="C112" i="28"/>
  <c r="B112" i="28"/>
  <c r="I111" i="28"/>
  <c r="H111" i="28"/>
  <c r="D111" i="28"/>
  <c r="C111" i="28"/>
  <c r="B111" i="28"/>
  <c r="I110" i="28"/>
  <c r="H110" i="28"/>
  <c r="D110" i="28"/>
  <c r="C110" i="28"/>
  <c r="B110" i="28"/>
  <c r="I109" i="28"/>
  <c r="H109" i="28"/>
  <c r="D109" i="28"/>
  <c r="C109" i="28"/>
  <c r="B109" i="28"/>
  <c r="I108" i="28"/>
  <c r="H108" i="28"/>
  <c r="D108" i="28"/>
  <c r="C108" i="28"/>
  <c r="B108" i="28"/>
  <c r="I107" i="28"/>
  <c r="H107" i="28"/>
  <c r="D107" i="28"/>
  <c r="C107" i="28"/>
  <c r="B107" i="28"/>
  <c r="I106" i="28"/>
  <c r="H106" i="28"/>
  <c r="D106" i="28"/>
  <c r="C106" i="28"/>
  <c r="B106" i="28"/>
  <c r="I105" i="28"/>
  <c r="H105" i="28"/>
  <c r="D105" i="28"/>
  <c r="C105" i="28"/>
  <c r="B105" i="28"/>
  <c r="I104" i="28"/>
  <c r="H104" i="28"/>
  <c r="D104" i="28"/>
  <c r="C104" i="28"/>
  <c r="B104" i="28"/>
  <c r="I103" i="28"/>
  <c r="H103" i="28"/>
  <c r="D103" i="28"/>
  <c r="C103" i="28"/>
  <c r="B103" i="28"/>
  <c r="I102" i="28"/>
  <c r="H102" i="28"/>
  <c r="D102" i="28"/>
  <c r="C102" i="28"/>
  <c r="B102" i="28"/>
  <c r="I101" i="28"/>
  <c r="H101" i="28"/>
  <c r="D101" i="28"/>
  <c r="C101" i="28"/>
  <c r="B101" i="28"/>
  <c r="I100" i="28"/>
  <c r="H100" i="28"/>
  <c r="D100" i="28"/>
  <c r="C100" i="28"/>
  <c r="B100" i="28"/>
  <c r="I99" i="28"/>
  <c r="H99" i="28"/>
  <c r="D99" i="28"/>
  <c r="C99" i="28"/>
  <c r="B99" i="28"/>
  <c r="I98" i="28"/>
  <c r="H98" i="28"/>
  <c r="D98" i="28"/>
  <c r="C98" i="28"/>
  <c r="B98" i="28"/>
  <c r="I97" i="28"/>
  <c r="H97" i="28"/>
  <c r="D97" i="28"/>
  <c r="C97" i="28"/>
  <c r="B97" i="28"/>
  <c r="I96" i="28"/>
  <c r="H96" i="28"/>
  <c r="D96" i="28"/>
  <c r="C96" i="28"/>
  <c r="B96" i="28"/>
  <c r="I95" i="28"/>
  <c r="H95" i="28"/>
  <c r="D95" i="28"/>
  <c r="C95" i="28"/>
  <c r="B95" i="28"/>
  <c r="I94" i="28"/>
  <c r="H94" i="28"/>
  <c r="D94" i="28"/>
  <c r="C94" i="28"/>
  <c r="B94" i="28"/>
  <c r="I93" i="28"/>
  <c r="H93" i="28"/>
  <c r="D93" i="28"/>
  <c r="C93" i="28"/>
  <c r="B93" i="28"/>
  <c r="I92" i="28"/>
  <c r="H92" i="28"/>
  <c r="D92" i="28"/>
  <c r="C92" i="28"/>
  <c r="B92" i="28"/>
  <c r="I91" i="28"/>
  <c r="H91" i="28"/>
  <c r="D91" i="28"/>
  <c r="C91" i="28"/>
  <c r="B91" i="28"/>
  <c r="I90" i="28"/>
  <c r="H90" i="28"/>
  <c r="D90" i="28"/>
  <c r="C90" i="28"/>
  <c r="B90" i="28"/>
  <c r="I89" i="28"/>
  <c r="H89" i="28"/>
  <c r="D89" i="28"/>
  <c r="C89" i="28"/>
  <c r="B89" i="28"/>
  <c r="I88" i="28"/>
  <c r="H88" i="28"/>
  <c r="D88" i="28"/>
  <c r="C88" i="28"/>
  <c r="B88" i="28"/>
  <c r="I87" i="28"/>
  <c r="H87" i="28"/>
  <c r="D87" i="28"/>
  <c r="C87" i="28"/>
  <c r="B87" i="28"/>
  <c r="I86" i="28"/>
  <c r="H86" i="28"/>
  <c r="D86" i="28"/>
  <c r="C86" i="28"/>
  <c r="B86" i="28"/>
  <c r="I85" i="28"/>
  <c r="H85" i="28"/>
  <c r="D85" i="28"/>
  <c r="C85" i="28"/>
  <c r="B85" i="28"/>
  <c r="I84" i="28"/>
  <c r="H84" i="28"/>
  <c r="D84" i="28"/>
  <c r="C84" i="28"/>
  <c r="B84" i="28"/>
  <c r="I83" i="28"/>
  <c r="H83" i="28"/>
  <c r="D83" i="28"/>
  <c r="C83" i="28"/>
  <c r="B83" i="28"/>
  <c r="I82" i="28"/>
  <c r="H82" i="28"/>
  <c r="D82" i="28"/>
  <c r="C82" i="28"/>
  <c r="B82" i="28"/>
  <c r="I81" i="28"/>
  <c r="H81" i="28"/>
  <c r="D81" i="28"/>
  <c r="C81" i="28"/>
  <c r="B81" i="28"/>
  <c r="I80" i="28"/>
  <c r="H80" i="28"/>
  <c r="D80" i="28"/>
  <c r="C80" i="28"/>
  <c r="B80" i="28"/>
  <c r="I79" i="28"/>
  <c r="H79" i="28"/>
  <c r="D79" i="28"/>
  <c r="C79" i="28"/>
  <c r="B79" i="28"/>
  <c r="I78" i="28"/>
  <c r="H78" i="28"/>
  <c r="D78" i="28"/>
  <c r="C78" i="28"/>
  <c r="B78" i="28"/>
  <c r="I77" i="28"/>
  <c r="H77" i="28"/>
  <c r="D77" i="28"/>
  <c r="C77" i="28"/>
  <c r="B77" i="28"/>
  <c r="I76" i="28"/>
  <c r="H76" i="28"/>
  <c r="D76" i="28"/>
  <c r="C76" i="28"/>
  <c r="B76" i="28"/>
  <c r="I75" i="28"/>
  <c r="H75" i="28"/>
  <c r="D75" i="28"/>
  <c r="C75" i="28"/>
  <c r="B75" i="28"/>
  <c r="I74" i="28"/>
  <c r="H74" i="28"/>
  <c r="D74" i="28"/>
  <c r="C74" i="28"/>
  <c r="B74" i="28"/>
  <c r="I73" i="28"/>
  <c r="H73" i="28"/>
  <c r="D73" i="28"/>
  <c r="C73" i="28"/>
  <c r="B73" i="28"/>
  <c r="I72" i="28"/>
  <c r="H72" i="28"/>
  <c r="D72" i="28"/>
  <c r="C72" i="28"/>
  <c r="B72" i="28"/>
  <c r="I71" i="28"/>
  <c r="H71" i="28"/>
  <c r="D71" i="28"/>
  <c r="C71" i="28"/>
  <c r="B71" i="28"/>
  <c r="I70" i="28"/>
  <c r="H70" i="28"/>
  <c r="D70" i="28"/>
  <c r="C70" i="28"/>
  <c r="B70" i="28"/>
  <c r="I69" i="28"/>
  <c r="H69" i="28"/>
  <c r="D69" i="28"/>
  <c r="C69" i="28"/>
  <c r="B69" i="28"/>
  <c r="I68" i="28"/>
  <c r="H68" i="28"/>
  <c r="D68" i="28"/>
  <c r="C68" i="28"/>
  <c r="B68" i="28"/>
  <c r="I67" i="28"/>
  <c r="H67" i="28"/>
  <c r="D67" i="28"/>
  <c r="C67" i="28"/>
  <c r="B67" i="28"/>
  <c r="I66" i="28"/>
  <c r="H66" i="28"/>
  <c r="D66" i="28"/>
  <c r="C66" i="28"/>
  <c r="B66" i="28"/>
  <c r="I65" i="28"/>
  <c r="H65" i="28"/>
  <c r="D65" i="28"/>
  <c r="C65" i="28"/>
  <c r="B65" i="28"/>
  <c r="I64" i="28"/>
  <c r="H64" i="28"/>
  <c r="D64" i="28"/>
  <c r="C64" i="28"/>
  <c r="B64" i="28"/>
  <c r="I63" i="28"/>
  <c r="H63" i="28"/>
  <c r="D63" i="28"/>
  <c r="C63" i="28"/>
  <c r="B63" i="28"/>
  <c r="I62" i="28"/>
  <c r="H62" i="28"/>
  <c r="D62" i="28"/>
  <c r="C62" i="28"/>
  <c r="B62" i="28"/>
  <c r="I61" i="28"/>
  <c r="H61" i="28"/>
  <c r="D61" i="28"/>
  <c r="C61" i="28"/>
  <c r="B61" i="28"/>
  <c r="I60" i="28"/>
  <c r="H60" i="28"/>
  <c r="D60" i="28"/>
  <c r="C60" i="28"/>
  <c r="B60" i="28"/>
  <c r="I59" i="28"/>
  <c r="H59" i="28"/>
  <c r="D59" i="28"/>
  <c r="C59" i="28"/>
  <c r="B59" i="28"/>
  <c r="I58" i="28"/>
  <c r="H58" i="28"/>
  <c r="D58" i="28"/>
  <c r="C58" i="28"/>
  <c r="B58" i="28"/>
  <c r="I57" i="28"/>
  <c r="H57" i="28"/>
  <c r="D57" i="28"/>
  <c r="C57" i="28"/>
  <c r="B57" i="28"/>
  <c r="I56" i="28"/>
  <c r="H56" i="28"/>
  <c r="D56" i="28"/>
  <c r="C56" i="28"/>
  <c r="B56" i="28"/>
  <c r="I55" i="28"/>
  <c r="H55" i="28"/>
  <c r="D55" i="28"/>
  <c r="C55" i="28"/>
  <c r="B55" i="28"/>
  <c r="I54" i="28"/>
  <c r="H54" i="28"/>
  <c r="D54" i="28"/>
  <c r="C54" i="28"/>
  <c r="B54" i="28"/>
  <c r="I53" i="28"/>
  <c r="H53" i="28"/>
  <c r="D53" i="28"/>
  <c r="C53" i="28"/>
  <c r="B53" i="28"/>
  <c r="I52" i="28"/>
  <c r="H52" i="28"/>
  <c r="D52" i="28"/>
  <c r="C52" i="28"/>
  <c r="B52" i="28"/>
  <c r="I51" i="28"/>
  <c r="H51" i="28"/>
  <c r="D51" i="28"/>
  <c r="C51" i="28"/>
  <c r="B51" i="28"/>
  <c r="I50" i="28"/>
  <c r="H50" i="28"/>
  <c r="D50" i="28"/>
  <c r="C50" i="28"/>
  <c r="B50" i="28"/>
  <c r="I49" i="28"/>
  <c r="H49" i="28"/>
  <c r="D49" i="28"/>
  <c r="C49" i="28"/>
  <c r="B49" i="28"/>
  <c r="I48" i="28"/>
  <c r="H48" i="28"/>
  <c r="D48" i="28"/>
  <c r="C48" i="28"/>
  <c r="B48" i="28"/>
  <c r="I47" i="28"/>
  <c r="H47" i="28"/>
  <c r="D47" i="28"/>
  <c r="C47" i="28"/>
  <c r="B47" i="28"/>
  <c r="I46" i="28"/>
  <c r="H46" i="28"/>
  <c r="D46" i="28"/>
  <c r="C46" i="28"/>
  <c r="B46" i="28"/>
  <c r="I45" i="28"/>
  <c r="H45" i="28"/>
  <c r="D45" i="28"/>
  <c r="C45" i="28"/>
  <c r="B45" i="28"/>
  <c r="I44" i="28"/>
  <c r="H44" i="28"/>
  <c r="D44" i="28"/>
  <c r="C44" i="28"/>
  <c r="B44" i="28"/>
  <c r="I43" i="28"/>
  <c r="H43" i="28"/>
  <c r="D43" i="28"/>
  <c r="C43" i="28"/>
  <c r="B43" i="28"/>
  <c r="I42" i="28"/>
  <c r="H42" i="28"/>
  <c r="D42" i="28"/>
  <c r="C42" i="28"/>
  <c r="B42" i="28"/>
  <c r="I41" i="28"/>
  <c r="H41" i="28"/>
  <c r="D41" i="28"/>
  <c r="C41" i="28"/>
  <c r="B41" i="28"/>
  <c r="I40" i="28"/>
  <c r="H40" i="28"/>
  <c r="D40" i="28"/>
  <c r="C40" i="28"/>
  <c r="B40" i="28"/>
  <c r="I39" i="28"/>
  <c r="H39" i="28"/>
  <c r="D39" i="28"/>
  <c r="C39" i="28"/>
  <c r="B39" i="28"/>
  <c r="I38" i="28"/>
  <c r="H38" i="28"/>
  <c r="D38" i="28"/>
  <c r="C38" i="28"/>
  <c r="B38" i="28"/>
  <c r="I37" i="28"/>
  <c r="H37" i="28"/>
  <c r="D37" i="28"/>
  <c r="C37" i="28"/>
  <c r="B37" i="28"/>
  <c r="I36" i="28"/>
  <c r="H36" i="28"/>
  <c r="D36" i="28"/>
  <c r="C36" i="28"/>
  <c r="B36" i="28"/>
  <c r="I35" i="28"/>
  <c r="H35" i="28"/>
  <c r="D35" i="28"/>
  <c r="C35" i="28"/>
  <c r="B35" i="28"/>
  <c r="I34" i="28"/>
  <c r="H34" i="28"/>
  <c r="D34" i="28"/>
  <c r="C34" i="28"/>
  <c r="B34" i="28"/>
  <c r="I33" i="28"/>
  <c r="H33" i="28"/>
  <c r="D33" i="28"/>
  <c r="C33" i="28"/>
  <c r="B33" i="28"/>
  <c r="I32" i="28"/>
  <c r="H32" i="28"/>
  <c r="D32" i="28"/>
  <c r="C32" i="28"/>
  <c r="B32" i="28"/>
  <c r="I31" i="28"/>
  <c r="H31" i="28"/>
  <c r="D31" i="28"/>
  <c r="C31" i="28"/>
  <c r="B31" i="28"/>
  <c r="I30" i="28"/>
  <c r="H30" i="28"/>
  <c r="D30" i="28"/>
  <c r="C30" i="28"/>
  <c r="B30" i="28"/>
  <c r="I29" i="28"/>
  <c r="H29" i="28"/>
  <c r="D29" i="28"/>
  <c r="C29" i="28"/>
  <c r="B29" i="28"/>
  <c r="I28" i="28"/>
  <c r="H28" i="28"/>
  <c r="D28" i="28"/>
  <c r="C28" i="28"/>
  <c r="B28" i="28"/>
  <c r="I27" i="28"/>
  <c r="H27" i="28"/>
  <c r="D27" i="28"/>
  <c r="C27" i="28"/>
  <c r="B27" i="28"/>
  <c r="I26" i="28"/>
  <c r="H26" i="28"/>
  <c r="D26" i="28"/>
  <c r="C26" i="28"/>
  <c r="B26" i="28"/>
  <c r="I25" i="28"/>
  <c r="H25" i="28"/>
  <c r="D25" i="28"/>
  <c r="C25" i="28"/>
  <c r="B25" i="28"/>
  <c r="I24" i="28"/>
  <c r="H24" i="28"/>
  <c r="D24" i="28"/>
  <c r="C24" i="28"/>
  <c r="B24" i="28"/>
  <c r="I23" i="28"/>
  <c r="H23" i="28"/>
  <c r="D23" i="28"/>
  <c r="C23" i="28"/>
  <c r="B23" i="28"/>
  <c r="I22" i="28"/>
  <c r="H22" i="28"/>
  <c r="D22" i="28"/>
  <c r="C22" i="28"/>
  <c r="B22" i="28"/>
  <c r="I21" i="28"/>
  <c r="H21" i="28"/>
  <c r="D21" i="28"/>
  <c r="C21" i="28"/>
  <c r="B21" i="28"/>
  <c r="I20" i="28"/>
  <c r="H20" i="28"/>
  <c r="D20" i="28"/>
  <c r="C20" i="28"/>
  <c r="B20" i="28"/>
  <c r="I19" i="28"/>
  <c r="H19" i="28"/>
  <c r="D19" i="28"/>
  <c r="C19" i="28"/>
  <c r="B19" i="28"/>
  <c r="I18" i="28"/>
  <c r="H18" i="28"/>
  <c r="D18" i="28"/>
  <c r="C18" i="28"/>
  <c r="B18" i="28"/>
  <c r="I17" i="28"/>
  <c r="H17" i="28"/>
  <c r="D17" i="28"/>
  <c r="C17" i="28"/>
  <c r="B17" i="28"/>
  <c r="I16" i="28"/>
  <c r="H16" i="28"/>
  <c r="D16" i="28"/>
  <c r="C16" i="28"/>
  <c r="B16" i="28"/>
  <c r="I15" i="28"/>
  <c r="H15" i="28"/>
  <c r="D15" i="28"/>
  <c r="C15" i="28"/>
  <c r="B15" i="28"/>
  <c r="I14" i="28"/>
  <c r="H14" i="28"/>
  <c r="D14" i="28"/>
  <c r="C14" i="28"/>
  <c r="B14" i="28"/>
  <c r="I13" i="28"/>
  <c r="H13" i="28"/>
  <c r="D13" i="28"/>
  <c r="C13" i="28"/>
  <c r="B13" i="28"/>
  <c r="I12" i="28"/>
  <c r="H12" i="28"/>
  <c r="D12" i="28"/>
  <c r="C12" i="28"/>
  <c r="B12" i="28"/>
  <c r="I11" i="28"/>
  <c r="H11" i="28"/>
  <c r="D11" i="28"/>
  <c r="C11" i="28"/>
  <c r="B11" i="28"/>
  <c r="I10" i="28"/>
  <c r="H10" i="28"/>
  <c r="D10" i="28"/>
  <c r="C10" i="28"/>
  <c r="B10" i="28"/>
  <c r="I9" i="28"/>
  <c r="H9" i="28"/>
  <c r="D9" i="28"/>
  <c r="C9" i="28"/>
  <c r="B9" i="28"/>
  <c r="I8" i="28"/>
  <c r="H8" i="28"/>
  <c r="D8" i="28"/>
  <c r="C8" i="28"/>
  <c r="B8" i="28"/>
  <c r="I7" i="28"/>
  <c r="H7" i="28"/>
  <c r="D7" i="28"/>
  <c r="C7" i="28"/>
  <c r="B7" i="28"/>
  <c r="I6" i="28"/>
  <c r="H6" i="28"/>
  <c r="D6" i="28"/>
  <c r="C6" i="28"/>
  <c r="B6" i="28"/>
  <c r="I5" i="28"/>
  <c r="H5" i="28"/>
  <c r="D5" i="28"/>
  <c r="C5" i="28"/>
  <c r="B5" i="28"/>
  <c r="I4" i="28"/>
  <c r="H4" i="28"/>
  <c r="D4" i="28"/>
  <c r="C4" i="28"/>
  <c r="B4" i="28"/>
  <c r="I3" i="28"/>
  <c r="H3" i="28"/>
  <c r="D3" i="28"/>
  <c r="C3" i="28"/>
  <c r="B3" i="28"/>
  <c r="I2" i="28"/>
  <c r="D2" i="28"/>
  <c r="C2" i="28"/>
  <c r="B2" i="28"/>
  <c r="H2" i="28"/>
  <c r="K8761" i="2" l="1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J2" i="2"/>
  <c r="I3" i="2"/>
  <c r="J3" i="2" l="1"/>
  <c r="I4" i="2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B6" i="3"/>
  <c r="K6" i="24" s="1"/>
  <c r="B5" i="3"/>
  <c r="K5" i="24" s="1"/>
  <c r="B4" i="3"/>
  <c r="K4" i="24" s="1"/>
  <c r="B3" i="3"/>
  <c r="K3" i="24" s="1"/>
  <c r="B2" i="3"/>
  <c r="K2" i="24" s="1"/>
  <c r="B7" i="19"/>
  <c r="B9" i="19"/>
  <c r="B8" i="19"/>
  <c r="B6" i="19"/>
  <c r="C15" i="23" s="1"/>
  <c r="B10" i="19"/>
  <c r="B5" i="19"/>
  <c r="C14" i="23" s="1"/>
  <c r="B4" i="19"/>
  <c r="C13" i="23" s="1"/>
  <c r="B3" i="19"/>
  <c r="C12" i="23" s="1"/>
  <c r="B2" i="19"/>
  <c r="C11" i="23" s="1"/>
  <c r="C17" i="23" l="1"/>
  <c r="F8761" i="28"/>
  <c r="F8760" i="28"/>
  <c r="F8759" i="28"/>
  <c r="F8758" i="28"/>
  <c r="F8757" i="28"/>
  <c r="F8756" i="28"/>
  <c r="F8755" i="28"/>
  <c r="F8754" i="28"/>
  <c r="F8753" i="28"/>
  <c r="F8752" i="28"/>
  <c r="F8751" i="28"/>
  <c r="F8750" i="28"/>
  <c r="F8749" i="28"/>
  <c r="F8748" i="28"/>
  <c r="F8744" i="28"/>
  <c r="F8740" i="28"/>
  <c r="F8736" i="28"/>
  <c r="F8732" i="28"/>
  <c r="F8728" i="28"/>
  <c r="F8724" i="28"/>
  <c r="F8720" i="28"/>
  <c r="F8716" i="28"/>
  <c r="F8712" i="28"/>
  <c r="F8708" i="28"/>
  <c r="F8704" i="28"/>
  <c r="F8700" i="28"/>
  <c r="F8696" i="28"/>
  <c r="F8692" i="28"/>
  <c r="F8688" i="28"/>
  <c r="F8684" i="28"/>
  <c r="F8680" i="28"/>
  <c r="F8676" i="28"/>
  <c r="F8675" i="28"/>
  <c r="F8674" i="28"/>
  <c r="F8673" i="28"/>
  <c r="F8672" i="28"/>
  <c r="F8671" i="28"/>
  <c r="F8670" i="28"/>
  <c r="F8669" i="28"/>
  <c r="F8668" i="28"/>
  <c r="F8667" i="28"/>
  <c r="F8666" i="28"/>
  <c r="F8665" i="28"/>
  <c r="F8664" i="28"/>
  <c r="F8663" i="28"/>
  <c r="F8662" i="28"/>
  <c r="F8661" i="28"/>
  <c r="F8660" i="28"/>
  <c r="F8659" i="28"/>
  <c r="F8658" i="28"/>
  <c r="F8657" i="28"/>
  <c r="F8656" i="28"/>
  <c r="F8655" i="28"/>
  <c r="F8654" i="28"/>
  <c r="F8653" i="28"/>
  <c r="F8652" i="28"/>
  <c r="F8651" i="28"/>
  <c r="F8650" i="28"/>
  <c r="F8649" i="28"/>
  <c r="F8648" i="28"/>
  <c r="F8647" i="28"/>
  <c r="F8646" i="28"/>
  <c r="F8645" i="28"/>
  <c r="F8644" i="28"/>
  <c r="F8643" i="28"/>
  <c r="F8642" i="28"/>
  <c r="F8641" i="28"/>
  <c r="F8640" i="28"/>
  <c r="F8639" i="28"/>
  <c r="F8638" i="28"/>
  <c r="F8637" i="28"/>
  <c r="F8636" i="28"/>
  <c r="F8635" i="28"/>
  <c r="F8634" i="28"/>
  <c r="F8633" i="28"/>
  <c r="F8632" i="28"/>
  <c r="F8631" i="28"/>
  <c r="F8630" i="28"/>
  <c r="F8629" i="28"/>
  <c r="F8628" i="28"/>
  <c r="F8745" i="28"/>
  <c r="F8741" i="28"/>
  <c r="F8737" i="28"/>
  <c r="F8733" i="28"/>
  <c r="F8729" i="28"/>
  <c r="F8725" i="28"/>
  <c r="F8721" i="28"/>
  <c r="F8717" i="28"/>
  <c r="F8713" i="28"/>
  <c r="F8709" i="28"/>
  <c r="F8705" i="28"/>
  <c r="F8701" i="28"/>
  <c r="F8697" i="28"/>
  <c r="F8693" i="28"/>
  <c r="F8689" i="28"/>
  <c r="F8685" i="28"/>
  <c r="F8681" i="28"/>
  <c r="F8677" i="28"/>
  <c r="F8746" i="28"/>
  <c r="F8742" i="28"/>
  <c r="F8738" i="28"/>
  <c r="F8734" i="28"/>
  <c r="F8730" i="28"/>
  <c r="F8726" i="28"/>
  <c r="F8722" i="28"/>
  <c r="F8718" i="28"/>
  <c r="F8714" i="28"/>
  <c r="F8710" i="28"/>
  <c r="F8706" i="28"/>
  <c r="F8702" i="28"/>
  <c r="F8698" i="28"/>
  <c r="F8694" i="28"/>
  <c r="F8690" i="28"/>
  <c r="F8686" i="28"/>
  <c r="F8682" i="28"/>
  <c r="F8678" i="28"/>
  <c r="F8747" i="28"/>
  <c r="F8743" i="28"/>
  <c r="F8739" i="28"/>
  <c r="F8735" i="28"/>
  <c r="F8731" i="28"/>
  <c r="F8727" i="28"/>
  <c r="F8723" i="28"/>
  <c r="F8719" i="28"/>
  <c r="F8715" i="28"/>
  <c r="F8711" i="28"/>
  <c r="F8707" i="28"/>
  <c r="F8703" i="28"/>
  <c r="F8699" i="28"/>
  <c r="F8695" i="28"/>
  <c r="F8691" i="28"/>
  <c r="F8687" i="28"/>
  <c r="F8683" i="28"/>
  <c r="F8679" i="28"/>
  <c r="F8627" i="28"/>
  <c r="F8626" i="28"/>
  <c r="F8625" i="28"/>
  <c r="F8624" i="28"/>
  <c r="F8623" i="28"/>
  <c r="F8622" i="28"/>
  <c r="F8621" i="28"/>
  <c r="F8620" i="28"/>
  <c r="F8619" i="28"/>
  <c r="F8618" i="28"/>
  <c r="F8617" i="28"/>
  <c r="F8616" i="28"/>
  <c r="F8615" i="28"/>
  <c r="F8614" i="28"/>
  <c r="F8613" i="28"/>
  <c r="F8612" i="28"/>
  <c r="F8611" i="28"/>
  <c r="F8610" i="28"/>
  <c r="F8609" i="28"/>
  <c r="F8608" i="28"/>
  <c r="F8607" i="28"/>
  <c r="F8606" i="28"/>
  <c r="F8605" i="28"/>
  <c r="F8604" i="28"/>
  <c r="F8603" i="28"/>
  <c r="F8602" i="28"/>
  <c r="F8601" i="28"/>
  <c r="F8600" i="28"/>
  <c r="F8599" i="28"/>
  <c r="F8598" i="28"/>
  <c r="F8597" i="28"/>
  <c r="F8596" i="28"/>
  <c r="F8595" i="28"/>
  <c r="F8594" i="28"/>
  <c r="F8593" i="28"/>
  <c r="F8592" i="28"/>
  <c r="F8591" i="28"/>
  <c r="F8590" i="28"/>
  <c r="F8589" i="28"/>
  <c r="F8588" i="28"/>
  <c r="F8587" i="28"/>
  <c r="F8586" i="28"/>
  <c r="F8585" i="28"/>
  <c r="F8584" i="28"/>
  <c r="F8583" i="28"/>
  <c r="F8582" i="28"/>
  <c r="F8581" i="28"/>
  <c r="F8580" i="28"/>
  <c r="F8579" i="28"/>
  <c r="F8578" i="28"/>
  <c r="F8577" i="28"/>
  <c r="F8576" i="28"/>
  <c r="F8575" i="28"/>
  <c r="F8574" i="28"/>
  <c r="F8573" i="28"/>
  <c r="F8572" i="28"/>
  <c r="F8571" i="28"/>
  <c r="F8570" i="28"/>
  <c r="F8569" i="28"/>
  <c r="F8568" i="28"/>
  <c r="F8567" i="28"/>
  <c r="F8566" i="28"/>
  <c r="F8565" i="28"/>
  <c r="F8564" i="28"/>
  <c r="F8563" i="28"/>
  <c r="F8562" i="28"/>
  <c r="F8561" i="28"/>
  <c r="F8560" i="28"/>
  <c r="F8559" i="28"/>
  <c r="F8558" i="28"/>
  <c r="F8557" i="28"/>
  <c r="F8556" i="28"/>
  <c r="F8555" i="28"/>
  <c r="F8554" i="28"/>
  <c r="F8553" i="28"/>
  <c r="F8552" i="28"/>
  <c r="F8551" i="28"/>
  <c r="F8550" i="28"/>
  <c r="F8549" i="28"/>
  <c r="F8548" i="28"/>
  <c r="F8547" i="28"/>
  <c r="F8546" i="28"/>
  <c r="F8545" i="28"/>
  <c r="F8544" i="28"/>
  <c r="F8543" i="28"/>
  <c r="F8542" i="28"/>
  <c r="F8541" i="28"/>
  <c r="F8540" i="28"/>
  <c r="F8539" i="28"/>
  <c r="F8538" i="28"/>
  <c r="F8537" i="28"/>
  <c r="F8536" i="28"/>
  <c r="F8535" i="28"/>
  <c r="F8534" i="28"/>
  <c r="F8533" i="28"/>
  <c r="F8532" i="28"/>
  <c r="F8531" i="28"/>
  <c r="F8530" i="28"/>
  <c r="F8529" i="28"/>
  <c r="F8528" i="28"/>
  <c r="F8527" i="28"/>
  <c r="F8526" i="28"/>
  <c r="F8525" i="28"/>
  <c r="F8524" i="28"/>
  <c r="F8523" i="28"/>
  <c r="F8522" i="28"/>
  <c r="F8521" i="28"/>
  <c r="F8520" i="28"/>
  <c r="F8519" i="28"/>
  <c r="F8518" i="28"/>
  <c r="F8517" i="28"/>
  <c r="F8516" i="28"/>
  <c r="F8515" i="28"/>
  <c r="F8514" i="28"/>
  <c r="F8513" i="28"/>
  <c r="F8512" i="28"/>
  <c r="F8511" i="28"/>
  <c r="F8510" i="28"/>
  <c r="F8509" i="28"/>
  <c r="F8508" i="28"/>
  <c r="F8507" i="28"/>
  <c r="F8506" i="28"/>
  <c r="F8505" i="28"/>
  <c r="F8504" i="28"/>
  <c r="F8502" i="28"/>
  <c r="F8500" i="28"/>
  <c r="F8498" i="28"/>
  <c r="F8496" i="28"/>
  <c r="F8494" i="28"/>
  <c r="F8492" i="28"/>
  <c r="F8490" i="28"/>
  <c r="F8488" i="28"/>
  <c r="F8486" i="28"/>
  <c r="F8484" i="28"/>
  <c r="F8482" i="28"/>
  <c r="F8480" i="28"/>
  <c r="F8478" i="28"/>
  <c r="F8476" i="28"/>
  <c r="F8474" i="28"/>
  <c r="F8472" i="28"/>
  <c r="F8503" i="28"/>
  <c r="F8501" i="28"/>
  <c r="F8499" i="28"/>
  <c r="F8497" i="28"/>
  <c r="F8495" i="28"/>
  <c r="F8493" i="28"/>
  <c r="F8491" i="28"/>
  <c r="F8489" i="28"/>
  <c r="F8487" i="28"/>
  <c r="F8485" i="28"/>
  <c r="F8483" i="28"/>
  <c r="F8481" i="28"/>
  <c r="F8479" i="28"/>
  <c r="F8477" i="28"/>
  <c r="F8475" i="28"/>
  <c r="F8473" i="28"/>
  <c r="F8471" i="28"/>
  <c r="F8470" i="28"/>
  <c r="F8469" i="28"/>
  <c r="F8468" i="28"/>
  <c r="F8467" i="28"/>
  <c r="F8466" i="28"/>
  <c r="F8465" i="28"/>
  <c r="F8464" i="28"/>
  <c r="F8463" i="28"/>
  <c r="F8462" i="28"/>
  <c r="F8461" i="28"/>
  <c r="F8460" i="28"/>
  <c r="F8459" i="28"/>
  <c r="F8458" i="28"/>
  <c r="F8457" i="28"/>
  <c r="F8456" i="28"/>
  <c r="F8455" i="28"/>
  <c r="F8454" i="28"/>
  <c r="F8453" i="28"/>
  <c r="F8452" i="28"/>
  <c r="F8451" i="28"/>
  <c r="F8450" i="28"/>
  <c r="F8449" i="28"/>
  <c r="F8448" i="28"/>
  <c r="F8447" i="28"/>
  <c r="F8446" i="28"/>
  <c r="F8445" i="28"/>
  <c r="F8444" i="28"/>
  <c r="F8443" i="28"/>
  <c r="F8442" i="28"/>
  <c r="F8441" i="28"/>
  <c r="F8440" i="28"/>
  <c r="F8439" i="28"/>
  <c r="F8438" i="28"/>
  <c r="F8437" i="28"/>
  <c r="F8436" i="28"/>
  <c r="F8435" i="28"/>
  <c r="F8434" i="28"/>
  <c r="F8433" i="28"/>
  <c r="F8432" i="28"/>
  <c r="F8431" i="28"/>
  <c r="F8430" i="28"/>
  <c r="F8429" i="28"/>
  <c r="F8428" i="28"/>
  <c r="F8427" i="28"/>
  <c r="F8426" i="28"/>
  <c r="F8425" i="28"/>
  <c r="F8424" i="28"/>
  <c r="F8423" i="28"/>
  <c r="F8422" i="28"/>
  <c r="F8421" i="28"/>
  <c r="F8420" i="28"/>
  <c r="F8419" i="28"/>
  <c r="F8418" i="28"/>
  <c r="F8417" i="28"/>
  <c r="F8416" i="28"/>
  <c r="F8415" i="28"/>
  <c r="F8414" i="28"/>
  <c r="F8413" i="28"/>
  <c r="F8412" i="28"/>
  <c r="F8411" i="28"/>
  <c r="F8410" i="28"/>
  <c r="F8409" i="28"/>
  <c r="F8408" i="28"/>
  <c r="F8407" i="28"/>
  <c r="F8406" i="28"/>
  <c r="F8405" i="28"/>
  <c r="F8404" i="28"/>
  <c r="F8403" i="28"/>
  <c r="F8402" i="28"/>
  <c r="F8401" i="28"/>
  <c r="F8400" i="28"/>
  <c r="F8399" i="28"/>
  <c r="F8398" i="28"/>
  <c r="F8397" i="28"/>
  <c r="F8396" i="28"/>
  <c r="F8395" i="28"/>
  <c r="F8394" i="28"/>
  <c r="F8393" i="28"/>
  <c r="F8392" i="28"/>
  <c r="F8391" i="28"/>
  <c r="F8390" i="28"/>
  <c r="F8389" i="28"/>
  <c r="F8388" i="28"/>
  <c r="F8387" i="28"/>
  <c r="F8386" i="28"/>
  <c r="F8385" i="28"/>
  <c r="F8384" i="28"/>
  <c r="F8383" i="28"/>
  <c r="F8382" i="28"/>
  <c r="F8381" i="28"/>
  <c r="F8380" i="28"/>
  <c r="F8379" i="28"/>
  <c r="F8378" i="28"/>
  <c r="F8377" i="28"/>
  <c r="F8376" i="28"/>
  <c r="F8375" i="28"/>
  <c r="F8374" i="28"/>
  <c r="F8373" i="28"/>
  <c r="F8372" i="28"/>
  <c r="F8371" i="28"/>
  <c r="F8370" i="28"/>
  <c r="F8369" i="28"/>
  <c r="F8368" i="28"/>
  <c r="F8367" i="28"/>
  <c r="F8366" i="28"/>
  <c r="F8365" i="28"/>
  <c r="F8364" i="28"/>
  <c r="F8363" i="28"/>
  <c r="F8362" i="28"/>
  <c r="F8361" i="28"/>
  <c r="F8360" i="28"/>
  <c r="F8359" i="28"/>
  <c r="F8358" i="28"/>
  <c r="F8357" i="28"/>
  <c r="F8356" i="28"/>
  <c r="F8355" i="28"/>
  <c r="F8354" i="28"/>
  <c r="F8353" i="28"/>
  <c r="F8352" i="28"/>
  <c r="F8351" i="28"/>
  <c r="F8350" i="28"/>
  <c r="F8349" i="28"/>
  <c r="F8348" i="28"/>
  <c r="F8347" i="28"/>
  <c r="F8346" i="28"/>
  <c r="F8345" i="28"/>
  <c r="F8344" i="28"/>
  <c r="F8343" i="28"/>
  <c r="F8342" i="28"/>
  <c r="F8341" i="28"/>
  <c r="F8340" i="28"/>
  <c r="F8339" i="28"/>
  <c r="F8338" i="28"/>
  <c r="F8337" i="28"/>
  <c r="F8336" i="28"/>
  <c r="F8335" i="28"/>
  <c r="F8334" i="28"/>
  <c r="F8333" i="28"/>
  <c r="F8332" i="28"/>
  <c r="F8331" i="28"/>
  <c r="F8330" i="28"/>
  <c r="F8329" i="28"/>
  <c r="F8328" i="28"/>
  <c r="F8327" i="28"/>
  <c r="F8326" i="28"/>
  <c r="F8325" i="28"/>
  <c r="F8324" i="28"/>
  <c r="F8323" i="28"/>
  <c r="F8322" i="28"/>
  <c r="F8321" i="28"/>
  <c r="F8320" i="28"/>
  <c r="F8319" i="28"/>
  <c r="F8318" i="28"/>
  <c r="F8316" i="28"/>
  <c r="F8314" i="28"/>
  <c r="F8312" i="28"/>
  <c r="F8310" i="28"/>
  <c r="F8308" i="28"/>
  <c r="F8306" i="28"/>
  <c r="F8304" i="28"/>
  <c r="F8302" i="28"/>
  <c r="F8301" i="28"/>
  <c r="F8300" i="28"/>
  <c r="F8299" i="28"/>
  <c r="F8298" i="28"/>
  <c r="F8297" i="28"/>
  <c r="F8296" i="28"/>
  <c r="F8295" i="28"/>
  <c r="F8294" i="28"/>
  <c r="F8293" i="28"/>
  <c r="F8292" i="28"/>
  <c r="F8291" i="28"/>
  <c r="F8290" i="28"/>
  <c r="F8289" i="28"/>
  <c r="F8288" i="28"/>
  <c r="F8287" i="28"/>
  <c r="F8286" i="28"/>
  <c r="F8285" i="28"/>
  <c r="F8284" i="28"/>
  <c r="F8283" i="28"/>
  <c r="F8282" i="28"/>
  <c r="F8281" i="28"/>
  <c r="F8280" i="28"/>
  <c r="F8279" i="28"/>
  <c r="F8278" i="28"/>
  <c r="F8277" i="28"/>
  <c r="F8276" i="28"/>
  <c r="F8275" i="28"/>
  <c r="F8274" i="28"/>
  <c r="F8273" i="28"/>
  <c r="F8272" i="28"/>
  <c r="F8271" i="28"/>
  <c r="F8270" i="28"/>
  <c r="F8269" i="28"/>
  <c r="F8268" i="28"/>
  <c r="F8267" i="28"/>
  <c r="F8266" i="28"/>
  <c r="F8265" i="28"/>
  <c r="F8264" i="28"/>
  <c r="F8263" i="28"/>
  <c r="F8262" i="28"/>
  <c r="F8261" i="28"/>
  <c r="F8260" i="28"/>
  <c r="F8259" i="28"/>
  <c r="F8258" i="28"/>
  <c r="F8257" i="28"/>
  <c r="F8256" i="28"/>
  <c r="F8255" i="28"/>
  <c r="F8254" i="28"/>
  <c r="F8253" i="28"/>
  <c r="F8252" i="28"/>
  <c r="F8251" i="28"/>
  <c r="F8250" i="28"/>
  <c r="F8249" i="28"/>
  <c r="F8248" i="28"/>
  <c r="F8247" i="28"/>
  <c r="F8246" i="28"/>
  <c r="F8245" i="28"/>
  <c r="F8244" i="28"/>
  <c r="F8243" i="28"/>
  <c r="F8242" i="28"/>
  <c r="F8241" i="28"/>
  <c r="F8240" i="28"/>
  <c r="F8239" i="28"/>
  <c r="F8238" i="28"/>
  <c r="F8237" i="28"/>
  <c r="F8236" i="28"/>
  <c r="F8235" i="28"/>
  <c r="F8234" i="28"/>
  <c r="F8233" i="28"/>
  <c r="F8232" i="28"/>
  <c r="F8231" i="28"/>
  <c r="F8230" i="28"/>
  <c r="F8229" i="28"/>
  <c r="F8228" i="28"/>
  <c r="F8227" i="28"/>
  <c r="F8226" i="28"/>
  <c r="F8225" i="28"/>
  <c r="F8224" i="28"/>
  <c r="F8223" i="28"/>
  <c r="F8222" i="28"/>
  <c r="F8221" i="28"/>
  <c r="F8220" i="28"/>
  <c r="F8219" i="28"/>
  <c r="F8218" i="28"/>
  <c r="F8217" i="28"/>
  <c r="F8216" i="28"/>
  <c r="F8215" i="28"/>
  <c r="F8214" i="28"/>
  <c r="F8213" i="28"/>
  <c r="F8212" i="28"/>
  <c r="F8211" i="28"/>
  <c r="F8210" i="28"/>
  <c r="F8209" i="28"/>
  <c r="F8208" i="28"/>
  <c r="F8207" i="28"/>
  <c r="F8206" i="28"/>
  <c r="F8205" i="28"/>
  <c r="F8204" i="28"/>
  <c r="F8203" i="28"/>
  <c r="F8202" i="28"/>
  <c r="F8201" i="28"/>
  <c r="F8200" i="28"/>
  <c r="F8199" i="28"/>
  <c r="F8198" i="28"/>
  <c r="F8197" i="28"/>
  <c r="F8196" i="28"/>
  <c r="F8195" i="28"/>
  <c r="F8194" i="28"/>
  <c r="F8193" i="28"/>
  <c r="F8192" i="28"/>
  <c r="F8191" i="28"/>
  <c r="F8190" i="28"/>
  <c r="F8189" i="28"/>
  <c r="F8188" i="28"/>
  <c r="F8187" i="28"/>
  <c r="F8186" i="28"/>
  <c r="F8185" i="28"/>
  <c r="F8184" i="28"/>
  <c r="F8183" i="28"/>
  <c r="F8182" i="28"/>
  <c r="F8181" i="28"/>
  <c r="F8180" i="28"/>
  <c r="F8179" i="28"/>
  <c r="F8178" i="28"/>
  <c r="F8177" i="28"/>
  <c r="F8176" i="28"/>
  <c r="F8175" i="28"/>
  <c r="F8174" i="28"/>
  <c r="F8173" i="28"/>
  <c r="F8172" i="28"/>
  <c r="F8171" i="28"/>
  <c r="F8170" i="28"/>
  <c r="F8169" i="28"/>
  <c r="F8168" i="28"/>
  <c r="F8167" i="28"/>
  <c r="F8166" i="28"/>
  <c r="F8165" i="28"/>
  <c r="F8164" i="28"/>
  <c r="F8163" i="28"/>
  <c r="F8162" i="28"/>
  <c r="F8161" i="28"/>
  <c r="F8160" i="28"/>
  <c r="F8159" i="28"/>
  <c r="F8158" i="28"/>
  <c r="F8157" i="28"/>
  <c r="F8156" i="28"/>
  <c r="F8155" i="28"/>
  <c r="F8154" i="28"/>
  <c r="F8153" i="28"/>
  <c r="F8152" i="28"/>
  <c r="F8151" i="28"/>
  <c r="F8150" i="28"/>
  <c r="F8149" i="28"/>
  <c r="F8148" i="28"/>
  <c r="F8147" i="28"/>
  <c r="F8146" i="28"/>
  <c r="F8145" i="28"/>
  <c r="F8144" i="28"/>
  <c r="F8143" i="28"/>
  <c r="F8142" i="28"/>
  <c r="F8141" i="28"/>
  <c r="F8140" i="28"/>
  <c r="F8317" i="28"/>
  <c r="F8315" i="28"/>
  <c r="F8313" i="28"/>
  <c r="F8311" i="28"/>
  <c r="F8309" i="28"/>
  <c r="F8307" i="28"/>
  <c r="F8305" i="28"/>
  <c r="F8303" i="28"/>
  <c r="F8134" i="28"/>
  <c r="F8133" i="28"/>
  <c r="F8132" i="28"/>
  <c r="F8131" i="28"/>
  <c r="F8130" i="28"/>
  <c r="F8129" i="28"/>
  <c r="F8128" i="28"/>
  <c r="F8127" i="28"/>
  <c r="F8126" i="28"/>
  <c r="F8125" i="28"/>
  <c r="F8124" i="28"/>
  <c r="F8123" i="28"/>
  <c r="F8122" i="28"/>
  <c r="F8121" i="28"/>
  <c r="F8120" i="28"/>
  <c r="F8119" i="28"/>
  <c r="F8118" i="28"/>
  <c r="F8117" i="28"/>
  <c r="F8116" i="28"/>
  <c r="F8115" i="28"/>
  <c r="F8114" i="28"/>
  <c r="F8113" i="28"/>
  <c r="F8112" i="28"/>
  <c r="F8111" i="28"/>
  <c r="F8110" i="28"/>
  <c r="F8109" i="28"/>
  <c r="F8108" i="28"/>
  <c r="F8107" i="28"/>
  <c r="F8106" i="28"/>
  <c r="F8105" i="28"/>
  <c r="F8104" i="28"/>
  <c r="F8103" i="28"/>
  <c r="F8102" i="28"/>
  <c r="F8101" i="28"/>
  <c r="F8100" i="28"/>
  <c r="F8099" i="28"/>
  <c r="F8098" i="28"/>
  <c r="F8097" i="28"/>
  <c r="F8096" i="28"/>
  <c r="F8095" i="28"/>
  <c r="F8094" i="28"/>
  <c r="F8093" i="28"/>
  <c r="F8092" i="28"/>
  <c r="F8091" i="28"/>
  <c r="F8090" i="28"/>
  <c r="F8089" i="28"/>
  <c r="F8088" i="28"/>
  <c r="F8087" i="28"/>
  <c r="F8086" i="28"/>
  <c r="F8085" i="28"/>
  <c r="F8084" i="28"/>
  <c r="F8083" i="28"/>
  <c r="F8082" i="28"/>
  <c r="F8081" i="28"/>
  <c r="F8080" i="28"/>
  <c r="F8079" i="28"/>
  <c r="F8078" i="28"/>
  <c r="F8077" i="28"/>
  <c r="F8076" i="28"/>
  <c r="F8075" i="28"/>
  <c r="F8074" i="28"/>
  <c r="F8073" i="28"/>
  <c r="F8072" i="28"/>
  <c r="F8071" i="28"/>
  <c r="F8070" i="28"/>
  <c r="F8069" i="28"/>
  <c r="F8068" i="28"/>
  <c r="F8067" i="28"/>
  <c r="F8066" i="28"/>
  <c r="F8065" i="28"/>
  <c r="F8064" i="28"/>
  <c r="F8063" i="28"/>
  <c r="F8062" i="28"/>
  <c r="F8061" i="28"/>
  <c r="F8060" i="28"/>
  <c r="F8059" i="28"/>
  <c r="F8058" i="28"/>
  <c r="F8057" i="28"/>
  <c r="F8056" i="28"/>
  <c r="F8055" i="28"/>
  <c r="F8054" i="28"/>
  <c r="F8053" i="28"/>
  <c r="F8052" i="28"/>
  <c r="F8051" i="28"/>
  <c r="F8050" i="28"/>
  <c r="F8049" i="28"/>
  <c r="F8048" i="28"/>
  <c r="F8047" i="28"/>
  <c r="F8046" i="28"/>
  <c r="F8045" i="28"/>
  <c r="F8044" i="28"/>
  <c r="F8043" i="28"/>
  <c r="F8042" i="28"/>
  <c r="F8041" i="28"/>
  <c r="F8040" i="28"/>
  <c r="F8039" i="28"/>
  <c r="F8038" i="28"/>
  <c r="F8037" i="28"/>
  <c r="F8036" i="28"/>
  <c r="F8035" i="28"/>
  <c r="F8034" i="28"/>
  <c r="F8033" i="28"/>
  <c r="F8032" i="28"/>
  <c r="F8031" i="28"/>
  <c r="F8030" i="28"/>
  <c r="F8029" i="28"/>
  <c r="F8028" i="28"/>
  <c r="F8027" i="28"/>
  <c r="F8026" i="28"/>
  <c r="F8025" i="28"/>
  <c r="F8024" i="28"/>
  <c r="F8023" i="28"/>
  <c r="F8022" i="28"/>
  <c r="F8021" i="28"/>
  <c r="F8020" i="28"/>
  <c r="F8019" i="28"/>
  <c r="F8018" i="28"/>
  <c r="F8017" i="28"/>
  <c r="F8016" i="28"/>
  <c r="F8015" i="28"/>
  <c r="F8014" i="28"/>
  <c r="F8013" i="28"/>
  <c r="F8012" i="28"/>
  <c r="F8011" i="28"/>
  <c r="F8010" i="28"/>
  <c r="F8009" i="28"/>
  <c r="F8008" i="28"/>
  <c r="F8007" i="28"/>
  <c r="F8006" i="28"/>
  <c r="F8005" i="28"/>
  <c r="F8004" i="28"/>
  <c r="F8003" i="28"/>
  <c r="F8002" i="28"/>
  <c r="F8001" i="28"/>
  <c r="F8000" i="28"/>
  <c r="F7999" i="28"/>
  <c r="F7998" i="28"/>
  <c r="F7997" i="28"/>
  <c r="F7996" i="28"/>
  <c r="F7995" i="28"/>
  <c r="F7994" i="28"/>
  <c r="F7993" i="28"/>
  <c r="F7992" i="28"/>
  <c r="F7991" i="28"/>
  <c r="F7990" i="28"/>
  <c r="F7989" i="28"/>
  <c r="F7988" i="28"/>
  <c r="F7987" i="28"/>
  <c r="F7986" i="28"/>
  <c r="F7985" i="28"/>
  <c r="F7984" i="28"/>
  <c r="F7983" i="28"/>
  <c r="F7982" i="28"/>
  <c r="F7981" i="28"/>
  <c r="F7980" i="28"/>
  <c r="F7979" i="28"/>
  <c r="F7978" i="28"/>
  <c r="F7977" i="28"/>
  <c r="F7976" i="28"/>
  <c r="F7975" i="28"/>
  <c r="F7974" i="28"/>
  <c r="F7973" i="28"/>
  <c r="F7972" i="28"/>
  <c r="F7971" i="28"/>
  <c r="F7970" i="28"/>
  <c r="F7969" i="28"/>
  <c r="F7968" i="28"/>
  <c r="F7967" i="28"/>
  <c r="F7966" i="28"/>
  <c r="F7965" i="28"/>
  <c r="F8139" i="28"/>
  <c r="F8137" i="28"/>
  <c r="F8135" i="28"/>
  <c r="F8138" i="28"/>
  <c r="F8136" i="28"/>
  <c r="F7964" i="28"/>
  <c r="F7963" i="28"/>
  <c r="F7962" i="28"/>
  <c r="F7961" i="28"/>
  <c r="F7960" i="28"/>
  <c r="F7959" i="28"/>
  <c r="F7958" i="28"/>
  <c r="F7957" i="28"/>
  <c r="F7956" i="28"/>
  <c r="F7955" i="28"/>
  <c r="F7954" i="28"/>
  <c r="F7953" i="28"/>
  <c r="F7952" i="28"/>
  <c r="F7951" i="28"/>
  <c r="F7950" i="28"/>
  <c r="F7949" i="28"/>
  <c r="F7948" i="28"/>
  <c r="F7947" i="28"/>
  <c r="F7946" i="28"/>
  <c r="F7945" i="28"/>
  <c r="F7944" i="28"/>
  <c r="F7943" i="28"/>
  <c r="F7942" i="28"/>
  <c r="F7941" i="28"/>
  <c r="F7940" i="28"/>
  <c r="F7939" i="28"/>
  <c r="F7938" i="28"/>
  <c r="F7937" i="28"/>
  <c r="F7936" i="28"/>
  <c r="F7935" i="28"/>
  <c r="F7934" i="28"/>
  <c r="F7933" i="28"/>
  <c r="F7932" i="28"/>
  <c r="F7931" i="28"/>
  <c r="F7930" i="28"/>
  <c r="F7929" i="28"/>
  <c r="F7928" i="28"/>
  <c r="F7927" i="28"/>
  <c r="F7926" i="28"/>
  <c r="F7925" i="28"/>
  <c r="F7924" i="28"/>
  <c r="F7923" i="28"/>
  <c r="F7922" i="28"/>
  <c r="F7921" i="28"/>
  <c r="F7920" i="28"/>
  <c r="F7919" i="28"/>
  <c r="F7918" i="28"/>
  <c r="F7917" i="28"/>
  <c r="F7916" i="28"/>
  <c r="F7915" i="28"/>
  <c r="F7914" i="28"/>
  <c r="F7913" i="28"/>
  <c r="F7912" i="28"/>
  <c r="F7911" i="28"/>
  <c r="F7910" i="28"/>
  <c r="F7909" i="28"/>
  <c r="F7908" i="28"/>
  <c r="F7907" i="28"/>
  <c r="F7906" i="28"/>
  <c r="F7905" i="28"/>
  <c r="F7904" i="28"/>
  <c r="F7903" i="28"/>
  <c r="F7902" i="28"/>
  <c r="F7901" i="28"/>
  <c r="F7900" i="28"/>
  <c r="F7899" i="28"/>
  <c r="F7898" i="28"/>
  <c r="F7897" i="28"/>
  <c r="F7896" i="28"/>
  <c r="F7895" i="28"/>
  <c r="F7894" i="28"/>
  <c r="F7893" i="28"/>
  <c r="F7892" i="28"/>
  <c r="F7891" i="28"/>
  <c r="F7890" i="28"/>
  <c r="F7889" i="28"/>
  <c r="F7888" i="28"/>
  <c r="F7887" i="28"/>
  <c r="F7886" i="28"/>
  <c r="F7885" i="28"/>
  <c r="F7884" i="28"/>
  <c r="F7883" i="28"/>
  <c r="F7882" i="28"/>
  <c r="F7881" i="28"/>
  <c r="F7880" i="28"/>
  <c r="F7879" i="28"/>
  <c r="F7878" i="28"/>
  <c r="F7877" i="28"/>
  <c r="F7876" i="28"/>
  <c r="F7875" i="28"/>
  <c r="F7874" i="28"/>
  <c r="F7873" i="28"/>
  <c r="F7872" i="28"/>
  <c r="F7871" i="28"/>
  <c r="F7870" i="28"/>
  <c r="F7869" i="28"/>
  <c r="F7868" i="28"/>
  <c r="F7867" i="28"/>
  <c r="F7866" i="28"/>
  <c r="F7865" i="28"/>
  <c r="F7864" i="28"/>
  <c r="F7863" i="28"/>
  <c r="F7862" i="28"/>
  <c r="F7861" i="28"/>
  <c r="F7860" i="28"/>
  <c r="F7859" i="28"/>
  <c r="F7858" i="28"/>
  <c r="F7857" i="28"/>
  <c r="F7856" i="28"/>
  <c r="F7855" i="28"/>
  <c r="F7854" i="28"/>
  <c r="F7853" i="28"/>
  <c r="F7852" i="28"/>
  <c r="F7851" i="28"/>
  <c r="F7850" i="28"/>
  <c r="F7849" i="28"/>
  <c r="F7848" i="28"/>
  <c r="F7847" i="28"/>
  <c r="F7846" i="28"/>
  <c r="F7845" i="28"/>
  <c r="F7844" i="28"/>
  <c r="F7843" i="28"/>
  <c r="F7842" i="28"/>
  <c r="F7841" i="28"/>
  <c r="F7840" i="28"/>
  <c r="F7839" i="28"/>
  <c r="F7838" i="28"/>
  <c r="F7837" i="28"/>
  <c r="F7836" i="28"/>
  <c r="F7835" i="28"/>
  <c r="F7834" i="28"/>
  <c r="F7833" i="28"/>
  <c r="F7832" i="28"/>
  <c r="F7831" i="28"/>
  <c r="F7830" i="28"/>
  <c r="F7829" i="28"/>
  <c r="F7828" i="28"/>
  <c r="F7827" i="28"/>
  <c r="F7826" i="28"/>
  <c r="F7825" i="28"/>
  <c r="F7824" i="28"/>
  <c r="F7823" i="28"/>
  <c r="F7822" i="28"/>
  <c r="F7821" i="28"/>
  <c r="F7820" i="28"/>
  <c r="F7819" i="28"/>
  <c r="F7818" i="28"/>
  <c r="F7817" i="28"/>
  <c r="F7816" i="28"/>
  <c r="F7815" i="28"/>
  <c r="F7814" i="28"/>
  <c r="F7813" i="28"/>
  <c r="F7812" i="28"/>
  <c r="F7811" i="28"/>
  <c r="F7810" i="28"/>
  <c r="F7809" i="28"/>
  <c r="F7808" i="28"/>
  <c r="F7807" i="28"/>
  <c r="F7806" i="28"/>
  <c r="F7805" i="28"/>
  <c r="F7804" i="28"/>
  <c r="F7803" i="28"/>
  <c r="F7802" i="28"/>
  <c r="F7801" i="28"/>
  <c r="F7800" i="28"/>
  <c r="F7799" i="28"/>
  <c r="F7798" i="28"/>
  <c r="F7797" i="28"/>
  <c r="F7796" i="28"/>
  <c r="F7795" i="28"/>
  <c r="F7794" i="28"/>
  <c r="F7793" i="28"/>
  <c r="F7792" i="28"/>
  <c r="F7791" i="28"/>
  <c r="F7790" i="28"/>
  <c r="F7789" i="28"/>
  <c r="F7788" i="28"/>
  <c r="F7787" i="28"/>
  <c r="F7786" i="28"/>
  <c r="F7785" i="28"/>
  <c r="F7784" i="28"/>
  <c r="F7783" i="28"/>
  <c r="F7782" i="28"/>
  <c r="F7781" i="28"/>
  <c r="F7780" i="28"/>
  <c r="F7779" i="28"/>
  <c r="F7778" i="28"/>
  <c r="F7777" i="28"/>
  <c r="F7776" i="28"/>
  <c r="F7775" i="28"/>
  <c r="F7774" i="28"/>
  <c r="F7773" i="28"/>
  <c r="F7772" i="28"/>
  <c r="F7771" i="28"/>
  <c r="F7770" i="28"/>
  <c r="F7769" i="28"/>
  <c r="F7768" i="28"/>
  <c r="F7767" i="28"/>
  <c r="F7766" i="28"/>
  <c r="F7765" i="28"/>
  <c r="F7764" i="28"/>
  <c r="F7763" i="28"/>
  <c r="F7762" i="28"/>
  <c r="F7761" i="28"/>
  <c r="F7760" i="28"/>
  <c r="F7759" i="28"/>
  <c r="F7758" i="28"/>
  <c r="F7757" i="28"/>
  <c r="F7756" i="28"/>
  <c r="F7755" i="28"/>
  <c r="F7754" i="28"/>
  <c r="F7753" i="28"/>
  <c r="F7752" i="28"/>
  <c r="F7751" i="28"/>
  <c r="F7750" i="28"/>
  <c r="F7749" i="28"/>
  <c r="F7748" i="28"/>
  <c r="F7747" i="28"/>
  <c r="F7746" i="28"/>
  <c r="F7745" i="28"/>
  <c r="F7744" i="28"/>
  <c r="F7743" i="28"/>
  <c r="F7742" i="28"/>
  <c r="F7741" i="28"/>
  <c r="F7740" i="28"/>
  <c r="F7739" i="28"/>
  <c r="F7738" i="28"/>
  <c r="F7737" i="28"/>
  <c r="F7736" i="28"/>
  <c r="F7735" i="28"/>
  <c r="F7734" i="28"/>
  <c r="F7733" i="28"/>
  <c r="F7732" i="28"/>
  <c r="F7731" i="28"/>
  <c r="F7730" i="28"/>
  <c r="F7729" i="28"/>
  <c r="F7728" i="28"/>
  <c r="F7727" i="28"/>
  <c r="F7726" i="28"/>
  <c r="F7725" i="28"/>
  <c r="F7724" i="28"/>
  <c r="F7723" i="28"/>
  <c r="F7722" i="28"/>
  <c r="F7721" i="28"/>
  <c r="F7720" i="28"/>
  <c r="F7719" i="28"/>
  <c r="F7718" i="28"/>
  <c r="F7717" i="28"/>
  <c r="F7716" i="28"/>
  <c r="F7715" i="28"/>
  <c r="F7714" i="28"/>
  <c r="F7713" i="28"/>
  <c r="F7712" i="28"/>
  <c r="F7711" i="28"/>
  <c r="F7710" i="28"/>
  <c r="F7709" i="28"/>
  <c r="F7708" i="28"/>
  <c r="F7707" i="28"/>
  <c r="F7706" i="28"/>
  <c r="F7705" i="28"/>
  <c r="F7704" i="28"/>
  <c r="F7703" i="28"/>
  <c r="F7702" i="28"/>
  <c r="F7701" i="28"/>
  <c r="F7700" i="28"/>
  <c r="F7699" i="28"/>
  <c r="F7698" i="28"/>
  <c r="F7697" i="28"/>
  <c r="F7696" i="28"/>
  <c r="F7695" i="28"/>
  <c r="F7694" i="28"/>
  <c r="F7693" i="28"/>
  <c r="F7692" i="28"/>
  <c r="F7691" i="28"/>
  <c r="F7690" i="28"/>
  <c r="F7689" i="28"/>
  <c r="F7688" i="28"/>
  <c r="F7687" i="28"/>
  <c r="F7686" i="28"/>
  <c r="F7685" i="28"/>
  <c r="F7684" i="28"/>
  <c r="F7683" i="28"/>
  <c r="F7682" i="28"/>
  <c r="F7681" i="28"/>
  <c r="F7680" i="28"/>
  <c r="F7679" i="28"/>
  <c r="F7678" i="28"/>
  <c r="F7677" i="28"/>
  <c r="F7676" i="28"/>
  <c r="F7675" i="28"/>
  <c r="F7674" i="28"/>
  <c r="F7673" i="28"/>
  <c r="F7672" i="28"/>
  <c r="F7671" i="28"/>
  <c r="F7670" i="28"/>
  <c r="F7669" i="28"/>
  <c r="F7668" i="28"/>
  <c r="F7667" i="28"/>
  <c r="F7666" i="28"/>
  <c r="F7665" i="28"/>
  <c r="F7664" i="28"/>
  <c r="F7663" i="28"/>
  <c r="F7662" i="28"/>
  <c r="F7661" i="28"/>
  <c r="F7660" i="28"/>
  <c r="F7659" i="28"/>
  <c r="F7658" i="28"/>
  <c r="F7657" i="28"/>
  <c r="F7656" i="28"/>
  <c r="F7655" i="28"/>
  <c r="F7654" i="28"/>
  <c r="F7653" i="28"/>
  <c r="F7652" i="28"/>
  <c r="F7651" i="28"/>
  <c r="F7650" i="28"/>
  <c r="F7649" i="28"/>
  <c r="F7648" i="28"/>
  <c r="F7647" i="28"/>
  <c r="F7646" i="28"/>
  <c r="F7645" i="28"/>
  <c r="F7644" i="28"/>
  <c r="F7643" i="28"/>
  <c r="F7642" i="28"/>
  <c r="F7641" i="28"/>
  <c r="F7640" i="28"/>
  <c r="F7639" i="28"/>
  <c r="F7638" i="28"/>
  <c r="F7637" i="28"/>
  <c r="F7636" i="28"/>
  <c r="F7635" i="28"/>
  <c r="F7634" i="28"/>
  <c r="F7633" i="28"/>
  <c r="F7632" i="28"/>
  <c r="F7631" i="28"/>
  <c r="F7630" i="28"/>
  <c r="F7629" i="28"/>
  <c r="F7628" i="28"/>
  <c r="F7627" i="28"/>
  <c r="F7626" i="28"/>
  <c r="F7625" i="28"/>
  <c r="F7624" i="28"/>
  <c r="F7623" i="28"/>
  <c r="F7622" i="28"/>
  <c r="F7621" i="28"/>
  <c r="F7620" i="28"/>
  <c r="F7619" i="28"/>
  <c r="F7618" i="28"/>
  <c r="F7617" i="28"/>
  <c r="F7616" i="28"/>
  <c r="F7615" i="28"/>
  <c r="F7614" i="28"/>
  <c r="F7613" i="28"/>
  <c r="F7612" i="28"/>
  <c r="F7611" i="28"/>
  <c r="F7610" i="28"/>
  <c r="F7609" i="28"/>
  <c r="F7608" i="28"/>
  <c r="F7607" i="28"/>
  <c r="F7606" i="28"/>
  <c r="F7605" i="28"/>
  <c r="F7604" i="28"/>
  <c r="F7603" i="28"/>
  <c r="F7602" i="28"/>
  <c r="F7601" i="28"/>
  <c r="F7600" i="28"/>
  <c r="F7599" i="28"/>
  <c r="F7598" i="28"/>
  <c r="F7597" i="28"/>
  <c r="F7596" i="28"/>
  <c r="F7595" i="28"/>
  <c r="F7594" i="28"/>
  <c r="F7593" i="28"/>
  <c r="F7592" i="28"/>
  <c r="F7591" i="28"/>
  <c r="F7590" i="28"/>
  <c r="F7589" i="28"/>
  <c r="F7588" i="28"/>
  <c r="F7587" i="28"/>
  <c r="F7586" i="28"/>
  <c r="F7585" i="28"/>
  <c r="F7584" i="28"/>
  <c r="F7583" i="28"/>
  <c r="F7582" i="28"/>
  <c r="F7581" i="28"/>
  <c r="F7580" i="28"/>
  <c r="F7579" i="28"/>
  <c r="F7578" i="28"/>
  <c r="F7577" i="28"/>
  <c r="F7576" i="28"/>
  <c r="F7575" i="28"/>
  <c r="F7574" i="28"/>
  <c r="F7573" i="28"/>
  <c r="F7572" i="28"/>
  <c r="F7571" i="28"/>
  <c r="F7570" i="28"/>
  <c r="F7569" i="28"/>
  <c r="F7568" i="28"/>
  <c r="F7567" i="28"/>
  <c r="F7566" i="28"/>
  <c r="F7565" i="28"/>
  <c r="F7564" i="28"/>
  <c r="F7563" i="28"/>
  <c r="F7562" i="28"/>
  <c r="F7561" i="28"/>
  <c r="F7560" i="28"/>
  <c r="F7559" i="28"/>
  <c r="F7558" i="28"/>
  <c r="F7557" i="28"/>
  <c r="F7556" i="28"/>
  <c r="F7555" i="28"/>
  <c r="F7554" i="28"/>
  <c r="F7553" i="28"/>
  <c r="F7552" i="28"/>
  <c r="F7551" i="28"/>
  <c r="F7550" i="28"/>
  <c r="F7549" i="28"/>
  <c r="F7548" i="28"/>
  <c r="F7547" i="28"/>
  <c r="F7546" i="28"/>
  <c r="F7545" i="28"/>
  <c r="F7544" i="28"/>
  <c r="F7543" i="28"/>
  <c r="F7542" i="28"/>
  <c r="F7541" i="28"/>
  <c r="F7540" i="28"/>
  <c r="F7539" i="28"/>
  <c r="F7538" i="28"/>
  <c r="F7537" i="28"/>
  <c r="F7536" i="28"/>
  <c r="F7535" i="28"/>
  <c r="F7534" i="28"/>
  <c r="F7533" i="28"/>
  <c r="F7532" i="28"/>
  <c r="F7531" i="28"/>
  <c r="F7530" i="28"/>
  <c r="F7529" i="28"/>
  <c r="F7528" i="28"/>
  <c r="F7527" i="28"/>
  <c r="F7526" i="28"/>
  <c r="F7525" i="28"/>
  <c r="F7524" i="28"/>
  <c r="F7523" i="28"/>
  <c r="F7522" i="28"/>
  <c r="F7521" i="28"/>
  <c r="F7520" i="28"/>
  <c r="F7519" i="28"/>
  <c r="F7518" i="28"/>
  <c r="F7517" i="28"/>
  <c r="F7516" i="28"/>
  <c r="F7515" i="28"/>
  <c r="F7514" i="28"/>
  <c r="F7513" i="28"/>
  <c r="F7512" i="28"/>
  <c r="F7511" i="28"/>
  <c r="F7510" i="28"/>
  <c r="F7509" i="28"/>
  <c r="F7508" i="28"/>
  <c r="F7507" i="28"/>
  <c r="F7506" i="28"/>
  <c r="F7505" i="28"/>
  <c r="F7504" i="28"/>
  <c r="F7503" i="28"/>
  <c r="F7502" i="28"/>
  <c r="F7501" i="28"/>
  <c r="F7500" i="28"/>
  <c r="F7499" i="28"/>
  <c r="F7498" i="28"/>
  <c r="F7497" i="28"/>
  <c r="F7496" i="28"/>
  <c r="F7495" i="28"/>
  <c r="F7494" i="28"/>
  <c r="F7493" i="28"/>
  <c r="F7492" i="28"/>
  <c r="F7491" i="28"/>
  <c r="F7490" i="28"/>
  <c r="F7489" i="28"/>
  <c r="F7488" i="28"/>
  <c r="F7487" i="28"/>
  <c r="F7486" i="28"/>
  <c r="F7485" i="28"/>
  <c r="F7484" i="28"/>
  <c r="F7483" i="28"/>
  <c r="F7482" i="28"/>
  <c r="F7481" i="28"/>
  <c r="F7480" i="28"/>
  <c r="F7479" i="28"/>
  <c r="F7478" i="28"/>
  <c r="F7477" i="28"/>
  <c r="F7476" i="28"/>
  <c r="F7475" i="28"/>
  <c r="F7474" i="28"/>
  <c r="F7473" i="28"/>
  <c r="F7472" i="28"/>
  <c r="F7471" i="28"/>
  <c r="F7470" i="28"/>
  <c r="F7469" i="28"/>
  <c r="F7468" i="28"/>
  <c r="F7467" i="28"/>
  <c r="F7466" i="28"/>
  <c r="F7465" i="28"/>
  <c r="F7464" i="28"/>
  <c r="F7463" i="28"/>
  <c r="F7462" i="28"/>
  <c r="F7461" i="28"/>
  <c r="F7460" i="28"/>
  <c r="F7459" i="28"/>
  <c r="F7458" i="28"/>
  <c r="F7457" i="28"/>
  <c r="F7456" i="28"/>
  <c r="F7455" i="28"/>
  <c r="F7454" i="28"/>
  <c r="F7453" i="28"/>
  <c r="F7452" i="28"/>
  <c r="F7451" i="28"/>
  <c r="F7450" i="28"/>
  <c r="F7449" i="28"/>
  <c r="F7448" i="28"/>
  <c r="F7447" i="28"/>
  <c r="F7446" i="28"/>
  <c r="F7445" i="28"/>
  <c r="F7444" i="28"/>
  <c r="F7443" i="28"/>
  <c r="F7442" i="28"/>
  <c r="F7441" i="28"/>
  <c r="F7440" i="28"/>
  <c r="F7439" i="28"/>
  <c r="F7438" i="28"/>
  <c r="F7437" i="28"/>
  <c r="F7436" i="28"/>
  <c r="F7435" i="28"/>
  <c r="F7434" i="28"/>
  <c r="F7433" i="28"/>
  <c r="F7432" i="28"/>
  <c r="F7431" i="28"/>
  <c r="F7430" i="28"/>
  <c r="F7429" i="28"/>
  <c r="F7428" i="28"/>
  <c r="F7427" i="28"/>
  <c r="F7426" i="28"/>
  <c r="F7425" i="28"/>
  <c r="F7424" i="28"/>
  <c r="F7423" i="28"/>
  <c r="F7422" i="28"/>
  <c r="F7421" i="28"/>
  <c r="F7420" i="28"/>
  <c r="F7419" i="28"/>
  <c r="F7418" i="28"/>
  <c r="F7417" i="28"/>
  <c r="F7416" i="28"/>
  <c r="F7415" i="28"/>
  <c r="F7414" i="28"/>
  <c r="F7413" i="28"/>
  <c r="F7412" i="28"/>
  <c r="F7411" i="28"/>
  <c r="F7410" i="28"/>
  <c r="F7409" i="28"/>
  <c r="F7408" i="28"/>
  <c r="F7407" i="28"/>
  <c r="F7406" i="28"/>
  <c r="F7405" i="28"/>
  <c r="F7404" i="28"/>
  <c r="F7403" i="28"/>
  <c r="F7402" i="28"/>
  <c r="F7401" i="28"/>
  <c r="F7400" i="28"/>
  <c r="F7399" i="28"/>
  <c r="F7398" i="28"/>
  <c r="F7397" i="28"/>
  <c r="F7396" i="28"/>
  <c r="F7395" i="28"/>
  <c r="F7394" i="28"/>
  <c r="F7393" i="28"/>
  <c r="F7392" i="28"/>
  <c r="F7391" i="28"/>
  <c r="F7390" i="28"/>
  <c r="F7389" i="28"/>
  <c r="F7388" i="28"/>
  <c r="F7387" i="28"/>
  <c r="F7386" i="28"/>
  <c r="F7385" i="28"/>
  <c r="F7384" i="28"/>
  <c r="F7383" i="28"/>
  <c r="F7382" i="28"/>
  <c r="F7381" i="28"/>
  <c r="F7380" i="28"/>
  <c r="F7379" i="28"/>
  <c r="F7378" i="28"/>
  <c r="F7377" i="28"/>
  <c r="F7376" i="28"/>
  <c r="F7375" i="28"/>
  <c r="F7374" i="28"/>
  <c r="F7373" i="28"/>
  <c r="F7372" i="28"/>
  <c r="F7371" i="28"/>
  <c r="F7370" i="28"/>
  <c r="F7369" i="28"/>
  <c r="F7368" i="28"/>
  <c r="F7367" i="28"/>
  <c r="F7366" i="28"/>
  <c r="F7365" i="28"/>
  <c r="F7364" i="28"/>
  <c r="F7363" i="28"/>
  <c r="F7362" i="28"/>
  <c r="F7361" i="28"/>
  <c r="F7360" i="28"/>
  <c r="F7359" i="28"/>
  <c r="F7358" i="28"/>
  <c r="F7357" i="28"/>
  <c r="F7356" i="28"/>
  <c r="F7355" i="28"/>
  <c r="F7354" i="28"/>
  <c r="F7353" i="28"/>
  <c r="F7352" i="28"/>
  <c r="F7351" i="28"/>
  <c r="F7350" i="28"/>
  <c r="F7349" i="28"/>
  <c r="F7348" i="28"/>
  <c r="F7347" i="28"/>
  <c r="F7346" i="28"/>
  <c r="F7345" i="28"/>
  <c r="F7344" i="28"/>
  <c r="F7343" i="28"/>
  <c r="F7342" i="28"/>
  <c r="F7341" i="28"/>
  <c r="F7340" i="28"/>
  <c r="F7339" i="28"/>
  <c r="F7338" i="28"/>
  <c r="F7337" i="28"/>
  <c r="F7336" i="28"/>
  <c r="F7335" i="28"/>
  <c r="F7334" i="28"/>
  <c r="F7333" i="28"/>
  <c r="F7332" i="28"/>
  <c r="F7331" i="28"/>
  <c r="F7330" i="28"/>
  <c r="F7329" i="28"/>
  <c r="F7328" i="28"/>
  <c r="F7327" i="28"/>
  <c r="F7326" i="28"/>
  <c r="F7325" i="28"/>
  <c r="F7324" i="28"/>
  <c r="F7323" i="28"/>
  <c r="F7322" i="28"/>
  <c r="F7321" i="28"/>
  <c r="F7320" i="28"/>
  <c r="F7319" i="28"/>
  <c r="F7318" i="28"/>
  <c r="F7317" i="28"/>
  <c r="F7316" i="28"/>
  <c r="F7315" i="28"/>
  <c r="F7314" i="28"/>
  <c r="F7313" i="28"/>
  <c r="F7312" i="28"/>
  <c r="F7311" i="28"/>
  <c r="F7310" i="28"/>
  <c r="F7309" i="28"/>
  <c r="F7308" i="28"/>
  <c r="F7307" i="28"/>
  <c r="F7306" i="28"/>
  <c r="F7305" i="28"/>
  <c r="F7304" i="28"/>
  <c r="F7303" i="28"/>
  <c r="F7302" i="28"/>
  <c r="F7301" i="28"/>
  <c r="F7300" i="28"/>
  <c r="F7299" i="28"/>
  <c r="F7298" i="28"/>
  <c r="F7297" i="28"/>
  <c r="F7296" i="28"/>
  <c r="F7295" i="28"/>
  <c r="F7294" i="28"/>
  <c r="F7293" i="28"/>
  <c r="F7292" i="28"/>
  <c r="F7291" i="28"/>
  <c r="F7290" i="28"/>
  <c r="F7289" i="28"/>
  <c r="F7288" i="28"/>
  <c r="F7287" i="28"/>
  <c r="F7286" i="28"/>
  <c r="F7285" i="28"/>
  <c r="F7284" i="28"/>
  <c r="F7283" i="28"/>
  <c r="F7282" i="28"/>
  <c r="F7281" i="28"/>
  <c r="F7280" i="28"/>
  <c r="F7279" i="28"/>
  <c r="F7278" i="28"/>
  <c r="F7277" i="28"/>
  <c r="F7276" i="28"/>
  <c r="F7275" i="28"/>
  <c r="F7274" i="28"/>
  <c r="F7273" i="28"/>
  <c r="F7272" i="28"/>
  <c r="F7271" i="28"/>
  <c r="F7270" i="28"/>
  <c r="F7269" i="28"/>
  <c r="F7268" i="28"/>
  <c r="F7267" i="28"/>
  <c r="F7266" i="28"/>
  <c r="F7265" i="28"/>
  <c r="F7264" i="28"/>
  <c r="F7263" i="28"/>
  <c r="F7262" i="28"/>
  <c r="F7261" i="28"/>
  <c r="F7260" i="28"/>
  <c r="F7259" i="28"/>
  <c r="F7258" i="28"/>
  <c r="F7257" i="28"/>
  <c r="F7256" i="28"/>
  <c r="F7255" i="28"/>
  <c r="F7254" i="28"/>
  <c r="F7253" i="28"/>
  <c r="F7252" i="28"/>
  <c r="F7251" i="28"/>
  <c r="F7250" i="28"/>
  <c r="F7249" i="28"/>
  <c r="F7248" i="28"/>
  <c r="F7247" i="28"/>
  <c r="F7246" i="28"/>
  <c r="F7245" i="28"/>
  <c r="F7244" i="28"/>
  <c r="F7243" i="28"/>
  <c r="F7242" i="28"/>
  <c r="F7241" i="28"/>
  <c r="F7240" i="28"/>
  <c r="F7239" i="28"/>
  <c r="F7238" i="28"/>
  <c r="F7237" i="28"/>
  <c r="F7236" i="28"/>
  <c r="F7235" i="28"/>
  <c r="F7234" i="28"/>
  <c r="F7233" i="28"/>
  <c r="F7232" i="28"/>
  <c r="F7231" i="28"/>
  <c r="F7230" i="28"/>
  <c r="F7229" i="28"/>
  <c r="F7228" i="28"/>
  <c r="F7227" i="28"/>
  <c r="F7226" i="28"/>
  <c r="F7225" i="28"/>
  <c r="F7224" i="28"/>
  <c r="F7223" i="28"/>
  <c r="F7222" i="28"/>
  <c r="F7221" i="28"/>
  <c r="F7220" i="28"/>
  <c r="F7219" i="28"/>
  <c r="F7218" i="28"/>
  <c r="F7217" i="28"/>
  <c r="F7216" i="28"/>
  <c r="F7215" i="28"/>
  <c r="F7214" i="28"/>
  <c r="F7213" i="28"/>
  <c r="F7212" i="28"/>
  <c r="F7211" i="28"/>
  <c r="F7210" i="28"/>
  <c r="F7209" i="28"/>
  <c r="F7208" i="28"/>
  <c r="F7207" i="28"/>
  <c r="F7206" i="28"/>
  <c r="F7205" i="28"/>
  <c r="F7204" i="28"/>
  <c r="F7203" i="28"/>
  <c r="F7202" i="28"/>
  <c r="F7201" i="28"/>
  <c r="F7200" i="28"/>
  <c r="F7199" i="28"/>
  <c r="F7198" i="28"/>
  <c r="F7197" i="28"/>
  <c r="F7196" i="28"/>
  <c r="F7195" i="28"/>
  <c r="F7194" i="28"/>
  <c r="F7193" i="28"/>
  <c r="F7192" i="28"/>
  <c r="F7191" i="28"/>
  <c r="F7190" i="28"/>
  <c r="F7189" i="28"/>
  <c r="F7188" i="28"/>
  <c r="F7187" i="28"/>
  <c r="F7186" i="28"/>
  <c r="F7185" i="28"/>
  <c r="F7184" i="28"/>
  <c r="F7183" i="28"/>
  <c r="F7182" i="28"/>
  <c r="F7181" i="28"/>
  <c r="F7180" i="28"/>
  <c r="F7179" i="28"/>
  <c r="F7178" i="28"/>
  <c r="F7177" i="28"/>
  <c r="F7176" i="28"/>
  <c r="F7175" i="28"/>
  <c r="F7174" i="28"/>
  <c r="F7173" i="28"/>
  <c r="F7172" i="28"/>
  <c r="F7171" i="28"/>
  <c r="F7170" i="28"/>
  <c r="F7169" i="28"/>
  <c r="F7168" i="28"/>
  <c r="F7167" i="28"/>
  <c r="F7166" i="28"/>
  <c r="F7165" i="28"/>
  <c r="F7164" i="28"/>
  <c r="F7163" i="28"/>
  <c r="F7162" i="28"/>
  <c r="F7161" i="28"/>
  <c r="F7160" i="28"/>
  <c r="F7159" i="28"/>
  <c r="F7158" i="28"/>
  <c r="F7157" i="28"/>
  <c r="F7156" i="28"/>
  <c r="F7155" i="28"/>
  <c r="F7154" i="28"/>
  <c r="F7153" i="28"/>
  <c r="F7152" i="28"/>
  <c r="F7151" i="28"/>
  <c r="F7150" i="28"/>
  <c r="F7149" i="28"/>
  <c r="F7148" i="28"/>
  <c r="F7147" i="28"/>
  <c r="F7146" i="28"/>
  <c r="F7145" i="28"/>
  <c r="F7144" i="28"/>
  <c r="F7143" i="28"/>
  <c r="F7142" i="28"/>
  <c r="F7141" i="28"/>
  <c r="F7140" i="28"/>
  <c r="F7139" i="28"/>
  <c r="F7138" i="28"/>
  <c r="F7137" i="28"/>
  <c r="F7136" i="28"/>
  <c r="F7135" i="28"/>
  <c r="F7134" i="28"/>
  <c r="F7133" i="28"/>
  <c r="F7132" i="28"/>
  <c r="F7131" i="28"/>
  <c r="F7130" i="28"/>
  <c r="F7129" i="28"/>
  <c r="F7128" i="28"/>
  <c r="F7127" i="28"/>
  <c r="F7126" i="28"/>
  <c r="F7125" i="28"/>
  <c r="F7124" i="28"/>
  <c r="F7123" i="28"/>
  <c r="F7122" i="28"/>
  <c r="F7120" i="28"/>
  <c r="F7116" i="28"/>
  <c r="F7117" i="28"/>
  <c r="F7121" i="28"/>
  <c r="F7118" i="28"/>
  <c r="F7119" i="28"/>
  <c r="F7114" i="28"/>
  <c r="F7112" i="28"/>
  <c r="F7110" i="28"/>
  <c r="F7108" i="28"/>
  <c r="F7106" i="28"/>
  <c r="F7104" i="28"/>
  <c r="F7102" i="28"/>
  <c r="F7100" i="28"/>
  <c r="F7098" i="28"/>
  <c r="F7096" i="28"/>
  <c r="F7094" i="28"/>
  <c r="F7092" i="28"/>
  <c r="F7090" i="28"/>
  <c r="F7088" i="28"/>
  <c r="F7086" i="28"/>
  <c r="F7084" i="28"/>
  <c r="F7082" i="28"/>
  <c r="F7080" i="28"/>
  <c r="F7078" i="28"/>
  <c r="F7076" i="28"/>
  <c r="F7074" i="28"/>
  <c r="F7072" i="28"/>
  <c r="F7070" i="28"/>
  <c r="F7068" i="28"/>
  <c r="F7066" i="28"/>
  <c r="F7064" i="28"/>
  <c r="F7062" i="28"/>
  <c r="F7060" i="28"/>
  <c r="F7058" i="28"/>
  <c r="F7056" i="28"/>
  <c r="F7054" i="28"/>
  <c r="F7052" i="28"/>
  <c r="F7050" i="28"/>
  <c r="F7048" i="28"/>
  <c r="F7046" i="28"/>
  <c r="F7044" i="28"/>
  <c r="F7042" i="28"/>
  <c r="F7040" i="28"/>
  <c r="F7038" i="28"/>
  <c r="F7036" i="28"/>
  <c r="F7034" i="28"/>
  <c r="F7032" i="28"/>
  <c r="F7030" i="28"/>
  <c r="F7028" i="28"/>
  <c r="F7026" i="28"/>
  <c r="F7024" i="28"/>
  <c r="F7022" i="28"/>
  <c r="F7020" i="28"/>
  <c r="F7018" i="28"/>
  <c r="F7016" i="28"/>
  <c r="F7014" i="28"/>
  <c r="F7012" i="28"/>
  <c r="F7010" i="28"/>
  <c r="F7008" i="28"/>
  <c r="F7006" i="28"/>
  <c r="F7004" i="28"/>
  <c r="F7002" i="28"/>
  <c r="F7000" i="28"/>
  <c r="F6998" i="28"/>
  <c r="F6996" i="28"/>
  <c r="F6994" i="28"/>
  <c r="F6992" i="28"/>
  <c r="F6990" i="28"/>
  <c r="F6988" i="28"/>
  <c r="F6986" i="28"/>
  <c r="F6984" i="28"/>
  <c r="F6982" i="28"/>
  <c r="F6980" i="28"/>
  <c r="F6978" i="28"/>
  <c r="F6976" i="28"/>
  <c r="F6974" i="28"/>
  <c r="F6972" i="28"/>
  <c r="F6970" i="28"/>
  <c r="F6968" i="28"/>
  <c r="F6966" i="28"/>
  <c r="F6964" i="28"/>
  <c r="F6962" i="28"/>
  <c r="F6960" i="28"/>
  <c r="F6958" i="28"/>
  <c r="F6956" i="28"/>
  <c r="F6954" i="28"/>
  <c r="F6952" i="28"/>
  <c r="F6950" i="28"/>
  <c r="F6948" i="28"/>
  <c r="F6946" i="28"/>
  <c r="F6944" i="28"/>
  <c r="F6942" i="28"/>
  <c r="F6940" i="28"/>
  <c r="F6938" i="28"/>
  <c r="F6936" i="28"/>
  <c r="F6934" i="28"/>
  <c r="F6932" i="28"/>
  <c r="F6930" i="28"/>
  <c r="F6928" i="28"/>
  <c r="F6926" i="28"/>
  <c r="F6924" i="28"/>
  <c r="F6922" i="28"/>
  <c r="F6920" i="28"/>
  <c r="F6918" i="28"/>
  <c r="F6916" i="28"/>
  <c r="F6914" i="28"/>
  <c r="F6912" i="28"/>
  <c r="F6910" i="28"/>
  <c r="F6908" i="28"/>
  <c r="F6906" i="28"/>
  <c r="F6904" i="28"/>
  <c r="F6902" i="28"/>
  <c r="F6900" i="28"/>
  <c r="F6898" i="28"/>
  <c r="F6896" i="28"/>
  <c r="F6894" i="28"/>
  <c r="F6892" i="28"/>
  <c r="F6890" i="28"/>
  <c r="F6888" i="28"/>
  <c r="F6886" i="28"/>
  <c r="F7111" i="28"/>
  <c r="F7103" i="28"/>
  <c r="F7095" i="28"/>
  <c r="F7087" i="28"/>
  <c r="F7079" i="28"/>
  <c r="F7071" i="28"/>
  <c r="F7063" i="28"/>
  <c r="F7055" i="28"/>
  <c r="F7047" i="28"/>
  <c r="F7039" i="28"/>
  <c r="F7031" i="28"/>
  <c r="F7023" i="28"/>
  <c r="F7015" i="28"/>
  <c r="F7007" i="28"/>
  <c r="F6999" i="28"/>
  <c r="F6991" i="28"/>
  <c r="F6983" i="28"/>
  <c r="F6975" i="28"/>
  <c r="F6967" i="28"/>
  <c r="F6959" i="28"/>
  <c r="F6951" i="28"/>
  <c r="F6943" i="28"/>
  <c r="F6935" i="28"/>
  <c r="F6927" i="28"/>
  <c r="F6919" i="28"/>
  <c r="F6911" i="28"/>
  <c r="F6903" i="28"/>
  <c r="F6895" i="28"/>
  <c r="F6887" i="28"/>
  <c r="F6774" i="28"/>
  <c r="F6770" i="28"/>
  <c r="F6766" i="28"/>
  <c r="F6762" i="28"/>
  <c r="F6758" i="28"/>
  <c r="F6754" i="28"/>
  <c r="F6750" i="28"/>
  <c r="F6746" i="28"/>
  <c r="F6742" i="28"/>
  <c r="F6738" i="28"/>
  <c r="F6734" i="28"/>
  <c r="F6730" i="28"/>
  <c r="F6726" i="28"/>
  <c r="F6722" i="28"/>
  <c r="F6718" i="28"/>
  <c r="F6714" i="28"/>
  <c r="F6710" i="28"/>
  <c r="F6706" i="28"/>
  <c r="F6702" i="28"/>
  <c r="F6698" i="28"/>
  <c r="F6694" i="28"/>
  <c r="F6690" i="28"/>
  <c r="F6686" i="28"/>
  <c r="F6682" i="28"/>
  <c r="F6678" i="28"/>
  <c r="F6674" i="28"/>
  <c r="F6670" i="28"/>
  <c r="F6666" i="28"/>
  <c r="F6662" i="28"/>
  <c r="F6658" i="28"/>
  <c r="F6654" i="28"/>
  <c r="F6650" i="28"/>
  <c r="F6646" i="28"/>
  <c r="F6642" i="28"/>
  <c r="F6638" i="28"/>
  <c r="F6634" i="28"/>
  <c r="F6630" i="28"/>
  <c r="F6626" i="28"/>
  <c r="F6622" i="28"/>
  <c r="F6618" i="28"/>
  <c r="F6614" i="28"/>
  <c r="F6610" i="28"/>
  <c r="F6606" i="28"/>
  <c r="F6602" i="28"/>
  <c r="F6598" i="28"/>
  <c r="F6594" i="28"/>
  <c r="F6590" i="28"/>
  <c r="F6586" i="28"/>
  <c r="F6582" i="28"/>
  <c r="F6578" i="28"/>
  <c r="F6574" i="28"/>
  <c r="F6570" i="28"/>
  <c r="F6566" i="28"/>
  <c r="F6562" i="28"/>
  <c r="F6558" i="28"/>
  <c r="F6554" i="28"/>
  <c r="F6550" i="28"/>
  <c r="F6546" i="28"/>
  <c r="F6542" i="28"/>
  <c r="F6538" i="28"/>
  <c r="F6534" i="28"/>
  <c r="F6530" i="28"/>
  <c r="F6526" i="28"/>
  <c r="F6522" i="28"/>
  <c r="F6518" i="28"/>
  <c r="F6514" i="28"/>
  <c r="F6510" i="28"/>
  <c r="F6506" i="28"/>
  <c r="F6502" i="28"/>
  <c r="F6498" i="28"/>
  <c r="F6494" i="28"/>
  <c r="F6490" i="28"/>
  <c r="F6486" i="28"/>
  <c r="F6482" i="28"/>
  <c r="F6478" i="28"/>
  <c r="F6474" i="28"/>
  <c r="F6470" i="28"/>
  <c r="F6466" i="28"/>
  <c r="F6462" i="28"/>
  <c r="F6458" i="28"/>
  <c r="F6454" i="28"/>
  <c r="F6450" i="28"/>
  <c r="F6446" i="28"/>
  <c r="F6442" i="28"/>
  <c r="F6438" i="28"/>
  <c r="F7113" i="28"/>
  <c r="F7105" i="28"/>
  <c r="F7097" i="28"/>
  <c r="F7089" i="28"/>
  <c r="F7081" i="28"/>
  <c r="F7073" i="28"/>
  <c r="F7065" i="28"/>
  <c r="F7057" i="28"/>
  <c r="F7049" i="28"/>
  <c r="F7041" i="28"/>
  <c r="F7033" i="28"/>
  <c r="F7025" i="28"/>
  <c r="F7017" i="28"/>
  <c r="F7009" i="28"/>
  <c r="F7001" i="28"/>
  <c r="F6993" i="28"/>
  <c r="F6985" i="28"/>
  <c r="F6977" i="28"/>
  <c r="F6969" i="28"/>
  <c r="F6961" i="28"/>
  <c r="F6953" i="28"/>
  <c r="F6945" i="28"/>
  <c r="F6937" i="28"/>
  <c r="F6929" i="28"/>
  <c r="F6921" i="28"/>
  <c r="F6913" i="28"/>
  <c r="F6905" i="28"/>
  <c r="F6897" i="28"/>
  <c r="F6889" i="28"/>
  <c r="F6884" i="28"/>
  <c r="F6882" i="28"/>
  <c r="F6880" i="28"/>
  <c r="F6878" i="28"/>
  <c r="F6876" i="28"/>
  <c r="F6874" i="28"/>
  <c r="F6872" i="28"/>
  <c r="F6870" i="28"/>
  <c r="F6868" i="28"/>
  <c r="F6866" i="28"/>
  <c r="F6864" i="28"/>
  <c r="F6862" i="28"/>
  <c r="F6860" i="28"/>
  <c r="F6858" i="28"/>
  <c r="F6856" i="28"/>
  <c r="F6854" i="28"/>
  <c r="F6852" i="28"/>
  <c r="F6850" i="28"/>
  <c r="F6848" i="28"/>
  <c r="F6846" i="28"/>
  <c r="F6844" i="28"/>
  <c r="F6842" i="28"/>
  <c r="F6840" i="28"/>
  <c r="F6838" i="28"/>
  <c r="F6836" i="28"/>
  <c r="F6834" i="28"/>
  <c r="F6832" i="28"/>
  <c r="F6830" i="28"/>
  <c r="F6828" i="28"/>
  <c r="F6826" i="28"/>
  <c r="F6824" i="28"/>
  <c r="F6822" i="28"/>
  <c r="F6820" i="28"/>
  <c r="F6818" i="28"/>
  <c r="F6816" i="28"/>
  <c r="F6814" i="28"/>
  <c r="F6812" i="28"/>
  <c r="F6810" i="28"/>
  <c r="F6808" i="28"/>
  <c r="F6806" i="28"/>
  <c r="F6804" i="28"/>
  <c r="F6802" i="28"/>
  <c r="F6800" i="28"/>
  <c r="F6798" i="28"/>
  <c r="F6796" i="28"/>
  <c r="F6794" i="28"/>
  <c r="F6792" i="28"/>
  <c r="F6790" i="28"/>
  <c r="F6788" i="28"/>
  <c r="F6786" i="28"/>
  <c r="F6784" i="28"/>
  <c r="F6782" i="28"/>
  <c r="F6780" i="28"/>
  <c r="F6778" i="28"/>
  <c r="F6775" i="28"/>
  <c r="F6771" i="28"/>
  <c r="F6767" i="28"/>
  <c r="F6763" i="28"/>
  <c r="F6759" i="28"/>
  <c r="F6755" i="28"/>
  <c r="F6751" i="28"/>
  <c r="F6747" i="28"/>
  <c r="F6743" i="28"/>
  <c r="F6739" i="28"/>
  <c r="F6735" i="28"/>
  <c r="F6731" i="28"/>
  <c r="F6727" i="28"/>
  <c r="F6723" i="28"/>
  <c r="F6719" i="28"/>
  <c r="F6715" i="28"/>
  <c r="F6711" i="28"/>
  <c r="F6707" i="28"/>
  <c r="F6703" i="28"/>
  <c r="F6699" i="28"/>
  <c r="F6695" i="28"/>
  <c r="F6691" i="28"/>
  <c r="F6687" i="28"/>
  <c r="F6683" i="28"/>
  <c r="F6679" i="28"/>
  <c r="F6675" i="28"/>
  <c r="F6671" i="28"/>
  <c r="F6667" i="28"/>
  <c r="F6663" i="28"/>
  <c r="F6659" i="28"/>
  <c r="F6655" i="28"/>
  <c r="F6651" i="28"/>
  <c r="F7115" i="28"/>
  <c r="F7107" i="28"/>
  <c r="F7099" i="28"/>
  <c r="F7091" i="28"/>
  <c r="F7083" i="28"/>
  <c r="F7075" i="28"/>
  <c r="F7067" i="28"/>
  <c r="F7059" i="28"/>
  <c r="F7051" i="28"/>
  <c r="F7043" i="28"/>
  <c r="F7035" i="28"/>
  <c r="F7027" i="28"/>
  <c r="F7019" i="28"/>
  <c r="F7011" i="28"/>
  <c r="F7003" i="28"/>
  <c r="F6995" i="28"/>
  <c r="F6987" i="28"/>
  <c r="F6979" i="28"/>
  <c r="F6971" i="28"/>
  <c r="F6963" i="28"/>
  <c r="F6955" i="28"/>
  <c r="F6947" i="28"/>
  <c r="F6939" i="28"/>
  <c r="F6931" i="28"/>
  <c r="F6923" i="28"/>
  <c r="F6915" i="28"/>
  <c r="F6907" i="28"/>
  <c r="F6899" i="28"/>
  <c r="F6891" i="28"/>
  <c r="F6776" i="28"/>
  <c r="F6772" i="28"/>
  <c r="F6768" i="28"/>
  <c r="F6764" i="28"/>
  <c r="F6760" i="28"/>
  <c r="F6756" i="28"/>
  <c r="F6752" i="28"/>
  <c r="F6748" i="28"/>
  <c r="F6744" i="28"/>
  <c r="F6740" i="28"/>
  <c r="F6736" i="28"/>
  <c r="F6732" i="28"/>
  <c r="F6728" i="28"/>
  <c r="F6724" i="28"/>
  <c r="F6720" i="28"/>
  <c r="F6716" i="28"/>
  <c r="F6712" i="28"/>
  <c r="F6708" i="28"/>
  <c r="F6704" i="28"/>
  <c r="F6700" i="28"/>
  <c r="F6696" i="28"/>
  <c r="F6692" i="28"/>
  <c r="F6688" i="28"/>
  <c r="F6684" i="28"/>
  <c r="F6680" i="28"/>
  <c r="F6676" i="28"/>
  <c r="F6672" i="28"/>
  <c r="F6668" i="28"/>
  <c r="F6664" i="28"/>
  <c r="F6660" i="28"/>
  <c r="F6656" i="28"/>
  <c r="F6652" i="28"/>
  <c r="F6648" i="28"/>
  <c r="F6644" i="28"/>
  <c r="F6640" i="28"/>
  <c r="F6636" i="28"/>
  <c r="F6632" i="28"/>
  <c r="F6628" i="28"/>
  <c r="F6624" i="28"/>
  <c r="F6620" i="28"/>
  <c r="F6616" i="28"/>
  <c r="F6612" i="28"/>
  <c r="F6608" i="28"/>
  <c r="F6604" i="28"/>
  <c r="F6600" i="28"/>
  <c r="F6596" i="28"/>
  <c r="F6592" i="28"/>
  <c r="F6588" i="28"/>
  <c r="F6584" i="28"/>
  <c r="F6580" i="28"/>
  <c r="F6576" i="28"/>
  <c r="F6572" i="28"/>
  <c r="F6568" i="28"/>
  <c r="F6564" i="28"/>
  <c r="F6560" i="28"/>
  <c r="F6556" i="28"/>
  <c r="F6552" i="28"/>
  <c r="F6548" i="28"/>
  <c r="F6544" i="28"/>
  <c r="F6540" i="28"/>
  <c r="F6536" i="28"/>
  <c r="F6532" i="28"/>
  <c r="F6528" i="28"/>
  <c r="F6524" i="28"/>
  <c r="F6520" i="28"/>
  <c r="F6516" i="28"/>
  <c r="F6512" i="28"/>
  <c r="F6508" i="28"/>
  <c r="F6504" i="28"/>
  <c r="F6500" i="28"/>
  <c r="F6496" i="28"/>
  <c r="F6492" i="28"/>
  <c r="F6488" i="28"/>
  <c r="F6484" i="28"/>
  <c r="F6480" i="28"/>
  <c r="F6476" i="28"/>
  <c r="F6472" i="28"/>
  <c r="F6468" i="28"/>
  <c r="F6464" i="28"/>
  <c r="F6460" i="28"/>
  <c r="F6456" i="28"/>
  <c r="F6452" i="28"/>
  <c r="F6448" i="28"/>
  <c r="F6444" i="28"/>
  <c r="F6440" i="28"/>
  <c r="F6436" i="28"/>
  <c r="F6435" i="28"/>
  <c r="F6434" i="28"/>
  <c r="F6433" i="28"/>
  <c r="F6432" i="28"/>
  <c r="F6431" i="28"/>
  <c r="F6430" i="28"/>
  <c r="F6429" i="28"/>
  <c r="F6428" i="28"/>
  <c r="F6427" i="28"/>
  <c r="F6426" i="28"/>
  <c r="F6425" i="28"/>
  <c r="F6424" i="28"/>
  <c r="F6423" i="28"/>
  <c r="F6422" i="28"/>
  <c r="F6421" i="28"/>
  <c r="F6420" i="28"/>
  <c r="F6419" i="28"/>
  <c r="F6418" i="28"/>
  <c r="F6417" i="28"/>
  <c r="F6416" i="28"/>
  <c r="F6415" i="28"/>
  <c r="F6414" i="28"/>
  <c r="F6413" i="28"/>
  <c r="F6412" i="28"/>
  <c r="F6411" i="28"/>
  <c r="F6410" i="28"/>
  <c r="F6409" i="28"/>
  <c r="F6408" i="28"/>
  <c r="F6407" i="28"/>
  <c r="F6406" i="28"/>
  <c r="F6405" i="28"/>
  <c r="F6404" i="28"/>
  <c r="F6403" i="28"/>
  <c r="F6402" i="28"/>
  <c r="F6401" i="28"/>
  <c r="F6400" i="28"/>
  <c r="F6399" i="28"/>
  <c r="F6398" i="28"/>
  <c r="F6397" i="28"/>
  <c r="F6396" i="28"/>
  <c r="F6395" i="28"/>
  <c r="F6394" i="28"/>
  <c r="F6393" i="28"/>
  <c r="F6392" i="28"/>
  <c r="F6391" i="28"/>
  <c r="F6390" i="28"/>
  <c r="F6389" i="28"/>
  <c r="F6388" i="28"/>
  <c r="F6387" i="28"/>
  <c r="F6386" i="28"/>
  <c r="F6385" i="28"/>
  <c r="F6384" i="28"/>
  <c r="F6383" i="28"/>
  <c r="F6382" i="28"/>
  <c r="F6381" i="28"/>
  <c r="F6380" i="28"/>
  <c r="F6379" i="28"/>
  <c r="F6378" i="28"/>
  <c r="F6377" i="28"/>
  <c r="F6376" i="28"/>
  <c r="F6375" i="28"/>
  <c r="F6374" i="28"/>
  <c r="F6373" i="28"/>
  <c r="F6372" i="28"/>
  <c r="F6371" i="28"/>
  <c r="F6370" i="28"/>
  <c r="F6369" i="28"/>
  <c r="F6368" i="28"/>
  <c r="F6367" i="28"/>
  <c r="F6366" i="28"/>
  <c r="F6365" i="28"/>
  <c r="F6364" i="28"/>
  <c r="F6363" i="28"/>
  <c r="F6362" i="28"/>
  <c r="F6361" i="28"/>
  <c r="F6360" i="28"/>
  <c r="F6359" i="28"/>
  <c r="F6358" i="28"/>
  <c r="F6357" i="28"/>
  <c r="F6356" i="28"/>
  <c r="F6355" i="28"/>
  <c r="F6354" i="28"/>
  <c r="F6353" i="28"/>
  <c r="F6352" i="28"/>
  <c r="F6351" i="28"/>
  <c r="F6350" i="28"/>
  <c r="F6349" i="28"/>
  <c r="F6348" i="28"/>
  <c r="F6347" i="28"/>
  <c r="F6346" i="28"/>
  <c r="F6345" i="28"/>
  <c r="F6344" i="28"/>
  <c r="F6343" i="28"/>
  <c r="F6342" i="28"/>
  <c r="F6341" i="28"/>
  <c r="F6340" i="28"/>
  <c r="F6339" i="28"/>
  <c r="F6338" i="28"/>
  <c r="F6337" i="28"/>
  <c r="F6336" i="28"/>
  <c r="F6335" i="28"/>
  <c r="F6334" i="28"/>
  <c r="F6333" i="28"/>
  <c r="F6332" i="28"/>
  <c r="F6331" i="28"/>
  <c r="F6330" i="28"/>
  <c r="F6329" i="28"/>
  <c r="F6328" i="28"/>
  <c r="F6327" i="28"/>
  <c r="F6326" i="28"/>
  <c r="F6325" i="28"/>
  <c r="F6324" i="28"/>
  <c r="F6323" i="28"/>
  <c r="F6322" i="28"/>
  <c r="F6321" i="28"/>
  <c r="F6320" i="28"/>
  <c r="F6319" i="28"/>
  <c r="F6318" i="28"/>
  <c r="F6317" i="28"/>
  <c r="F6316" i="28"/>
  <c r="F6315" i="28"/>
  <c r="F6314" i="28"/>
  <c r="F6313" i="28"/>
  <c r="F6312" i="28"/>
  <c r="F6311" i="28"/>
  <c r="F6310" i="28"/>
  <c r="F6309" i="28"/>
  <c r="F6308" i="28"/>
  <c r="F6307" i="28"/>
  <c r="F6306" i="28"/>
  <c r="F6305" i="28"/>
  <c r="F6304" i="28"/>
  <c r="F6303" i="28"/>
  <c r="F6302" i="28"/>
  <c r="F6301" i="28"/>
  <c r="F6300" i="28"/>
  <c r="F6299" i="28"/>
  <c r="F6298" i="28"/>
  <c r="F6297" i="28"/>
  <c r="F6296" i="28"/>
  <c r="F6295" i="28"/>
  <c r="F6294" i="28"/>
  <c r="F6293" i="28"/>
  <c r="F6292" i="28"/>
  <c r="F6291" i="28"/>
  <c r="F6290" i="28"/>
  <c r="F6289" i="28"/>
  <c r="F6288" i="28"/>
  <c r="F6287" i="28"/>
  <c r="F6286" i="28"/>
  <c r="F6285" i="28"/>
  <c r="F6284" i="28"/>
  <c r="F6283" i="28"/>
  <c r="F6282" i="28"/>
  <c r="F6281" i="28"/>
  <c r="F6280" i="28"/>
  <c r="F6279" i="28"/>
  <c r="F6278" i="28"/>
  <c r="F6277" i="28"/>
  <c r="F6276" i="28"/>
  <c r="F6275" i="28"/>
  <c r="F6274" i="28"/>
  <c r="F6273" i="28"/>
  <c r="F6272" i="28"/>
  <c r="F6271" i="28"/>
  <c r="F6270" i="28"/>
  <c r="F6269" i="28"/>
  <c r="F6268" i="28"/>
  <c r="F6267" i="28"/>
  <c r="F6266" i="28"/>
  <c r="F6265" i="28"/>
  <c r="F6264" i="28"/>
  <c r="F6263" i="28"/>
  <c r="F6262" i="28"/>
  <c r="F6261" i="28"/>
  <c r="F6260" i="28"/>
  <c r="F6259" i="28"/>
  <c r="F6258" i="28"/>
  <c r="F6257" i="28"/>
  <c r="F6256" i="28"/>
  <c r="F6255" i="28"/>
  <c r="F6254" i="28"/>
  <c r="F6253" i="28"/>
  <c r="F6252" i="28"/>
  <c r="F6251" i="28"/>
  <c r="F6250" i="28"/>
  <c r="F6249" i="28"/>
  <c r="F6248" i="28"/>
  <c r="F6247" i="28"/>
  <c r="F6246" i="28"/>
  <c r="F6245" i="28"/>
  <c r="F6244" i="28"/>
  <c r="F6243" i="28"/>
  <c r="F6242" i="28"/>
  <c r="F6241" i="28"/>
  <c r="F6240" i="28"/>
  <c r="F6239" i="28"/>
  <c r="F6238" i="28"/>
  <c r="F6237" i="28"/>
  <c r="F6236" i="28"/>
  <c r="F6235" i="28"/>
  <c r="F6234" i="28"/>
  <c r="F6233" i="28"/>
  <c r="F6232" i="28"/>
  <c r="F6231" i="28"/>
  <c r="F6230" i="28"/>
  <c r="F6229" i="28"/>
  <c r="F6228" i="28"/>
  <c r="F6227" i="28"/>
  <c r="F6226" i="28"/>
  <c r="F6225" i="28"/>
  <c r="F6224" i="28"/>
  <c r="F6223" i="28"/>
  <c r="F6222" i="28"/>
  <c r="F6221" i="28"/>
  <c r="F6220" i="28"/>
  <c r="F6219" i="28"/>
  <c r="F6218" i="28"/>
  <c r="F6217" i="28"/>
  <c r="F6216" i="28"/>
  <c r="F6215" i="28"/>
  <c r="F6214" i="28"/>
  <c r="F6213" i="28"/>
  <c r="F6212" i="28"/>
  <c r="F6211" i="28"/>
  <c r="F6210" i="28"/>
  <c r="F6209" i="28"/>
  <c r="F6208" i="28"/>
  <c r="F6207" i="28"/>
  <c r="F6206" i="28"/>
  <c r="F6205" i="28"/>
  <c r="F6204" i="28"/>
  <c r="F6203" i="28"/>
  <c r="F6202" i="28"/>
  <c r="F6201" i="28"/>
  <c r="F6200" i="28"/>
  <c r="F6199" i="28"/>
  <c r="F6198" i="28"/>
  <c r="F6197" i="28"/>
  <c r="F6196" i="28"/>
  <c r="F6195" i="28"/>
  <c r="F6194" i="28"/>
  <c r="F6193" i="28"/>
  <c r="F6192" i="28"/>
  <c r="F6191" i="28"/>
  <c r="F6190" i="28"/>
  <c r="F6189" i="28"/>
  <c r="F6188" i="28"/>
  <c r="F6187" i="28"/>
  <c r="F6186" i="28"/>
  <c r="F6185" i="28"/>
  <c r="F6184" i="28"/>
  <c r="F6183" i="28"/>
  <c r="F6182" i="28"/>
  <c r="F6181" i="28"/>
  <c r="F6180" i="28"/>
  <c r="F6179" i="28"/>
  <c r="F6178" i="28"/>
  <c r="F6177" i="28"/>
  <c r="F6176" i="28"/>
  <c r="F6175" i="28"/>
  <c r="F6174" i="28"/>
  <c r="F6173" i="28"/>
  <c r="F6172" i="28"/>
  <c r="F6171" i="28"/>
  <c r="F6170" i="28"/>
  <c r="F6169" i="28"/>
  <c r="F6168" i="28"/>
  <c r="F6167" i="28"/>
  <c r="F6166" i="28"/>
  <c r="F6165" i="28"/>
  <c r="F6164" i="28"/>
  <c r="F6163" i="28"/>
  <c r="F6162" i="28"/>
  <c r="F6161" i="28"/>
  <c r="F6160" i="28"/>
  <c r="F6159" i="28"/>
  <c r="F6158" i="28"/>
  <c r="F6157" i="28"/>
  <c r="F6156" i="28"/>
  <c r="F6155" i="28"/>
  <c r="F6154" i="28"/>
  <c r="F6153" i="28"/>
  <c r="F6152" i="28"/>
  <c r="F6151" i="28"/>
  <c r="F6150" i="28"/>
  <c r="F6149" i="28"/>
  <c r="F6148" i="28"/>
  <c r="F6147" i="28"/>
  <c r="F6146" i="28"/>
  <c r="F6145" i="28"/>
  <c r="F6144" i="28"/>
  <c r="F6143" i="28"/>
  <c r="F6142" i="28"/>
  <c r="F6141" i="28"/>
  <c r="F6140" i="28"/>
  <c r="F6139" i="28"/>
  <c r="F6138" i="28"/>
  <c r="F6137" i="28"/>
  <c r="F6136" i="28"/>
  <c r="F6135" i="28"/>
  <c r="F6134" i="28"/>
  <c r="F6133" i="28"/>
  <c r="F6132" i="28"/>
  <c r="F6131" i="28"/>
  <c r="F6130" i="28"/>
  <c r="F6129" i="28"/>
  <c r="F6128" i="28"/>
  <c r="F6127" i="28"/>
  <c r="F6126" i="28"/>
  <c r="F6125" i="28"/>
  <c r="F6124" i="28"/>
  <c r="F6123" i="28"/>
  <c r="F6122" i="28"/>
  <c r="F6121" i="28"/>
  <c r="F6120" i="28"/>
  <c r="F6119" i="28"/>
  <c r="F6118" i="28"/>
  <c r="F6117" i="28"/>
  <c r="F6116" i="28"/>
  <c r="F6115" i="28"/>
  <c r="F6114" i="28"/>
  <c r="F6113" i="28"/>
  <c r="F6112" i="28"/>
  <c r="F6111" i="28"/>
  <c r="F6110" i="28"/>
  <c r="F6109" i="28"/>
  <c r="F6108" i="28"/>
  <c r="F6107" i="28"/>
  <c r="F6106" i="28"/>
  <c r="F6105" i="28"/>
  <c r="F6104" i="28"/>
  <c r="F6103" i="28"/>
  <c r="F6102" i="28"/>
  <c r="F6101" i="28"/>
  <c r="F6100" i="28"/>
  <c r="F6099" i="28"/>
  <c r="F6098" i="28"/>
  <c r="F6097" i="28"/>
  <c r="F6096" i="28"/>
  <c r="F6095" i="28"/>
  <c r="F6094" i="28"/>
  <c r="F6093" i="28"/>
  <c r="F6092" i="28"/>
  <c r="F6091" i="28"/>
  <c r="F6090" i="28"/>
  <c r="F6089" i="28"/>
  <c r="F6088" i="28"/>
  <c r="F6087" i="28"/>
  <c r="F6086" i="28"/>
  <c r="F6085" i="28"/>
  <c r="F6084" i="28"/>
  <c r="F6083" i="28"/>
  <c r="F6082" i="28"/>
  <c r="F6081" i="28"/>
  <c r="F6080" i="28"/>
  <c r="F6079" i="28"/>
  <c r="F6078" i="28"/>
  <c r="F6077" i="28"/>
  <c r="F6076" i="28"/>
  <c r="F6075" i="28"/>
  <c r="F6074" i="28"/>
  <c r="F6073" i="28"/>
  <c r="F6072" i="28"/>
  <c r="F6071" i="28"/>
  <c r="F6070" i="28"/>
  <c r="F6069" i="28"/>
  <c r="F6068" i="28"/>
  <c r="F6067" i="28"/>
  <c r="F6066" i="28"/>
  <c r="F6065" i="28"/>
  <c r="F6064" i="28"/>
  <c r="F6063" i="28"/>
  <c r="F6062" i="28"/>
  <c r="F6061" i="28"/>
  <c r="F6060" i="28"/>
  <c r="F6059" i="28"/>
  <c r="F6058" i="28"/>
  <c r="F6057" i="28"/>
  <c r="F6056" i="28"/>
  <c r="F6055" i="28"/>
  <c r="F6054" i="28"/>
  <c r="F6053" i="28"/>
  <c r="F6052" i="28"/>
  <c r="F6051" i="28"/>
  <c r="F6050" i="28"/>
  <c r="F6049" i="28"/>
  <c r="F6048" i="28"/>
  <c r="F6047" i="28"/>
  <c r="F6046" i="28"/>
  <c r="F6045" i="28"/>
  <c r="F6044" i="28"/>
  <c r="F6043" i="28"/>
  <c r="F6042" i="28"/>
  <c r="F6041" i="28"/>
  <c r="F6040" i="28"/>
  <c r="F6039" i="28"/>
  <c r="F6038" i="28"/>
  <c r="F6037" i="28"/>
  <c r="F6036" i="28"/>
  <c r="F6035" i="28"/>
  <c r="F6034" i="28"/>
  <c r="F6033" i="28"/>
  <c r="F6032" i="28"/>
  <c r="F6031" i="28"/>
  <c r="F6030" i="28"/>
  <c r="F6029" i="28"/>
  <c r="F6028" i="28"/>
  <c r="F6027" i="28"/>
  <c r="F6026" i="28"/>
  <c r="F6025" i="28"/>
  <c r="F6024" i="28"/>
  <c r="F6023" i="28"/>
  <c r="F6022" i="28"/>
  <c r="F6021" i="28"/>
  <c r="F6020" i="28"/>
  <c r="F6019" i="28"/>
  <c r="F6018" i="28"/>
  <c r="F6017" i="28"/>
  <c r="F6016" i="28"/>
  <c r="F6015" i="28"/>
  <c r="F6014" i="28"/>
  <c r="F6013" i="28"/>
  <c r="F6012" i="28"/>
  <c r="F6011" i="28"/>
  <c r="F6010" i="28"/>
  <c r="F6009" i="28"/>
  <c r="F6008" i="28"/>
  <c r="F6007" i="28"/>
  <c r="F6006" i="28"/>
  <c r="F6005" i="28"/>
  <c r="F6004" i="28"/>
  <c r="F6003" i="28"/>
  <c r="F6002" i="28"/>
  <c r="F6001" i="28"/>
  <c r="F6000" i="28"/>
  <c r="F5999" i="28"/>
  <c r="F5998" i="28"/>
  <c r="F5997" i="28"/>
  <c r="F5996" i="28"/>
  <c r="F5995" i="28"/>
  <c r="F5994" i="28"/>
  <c r="F5993" i="28"/>
  <c r="F5992" i="28"/>
  <c r="F5991" i="28"/>
  <c r="F5990" i="28"/>
  <c r="F5989" i="28"/>
  <c r="F5988" i="28"/>
  <c r="F5987" i="28"/>
  <c r="F5986" i="28"/>
  <c r="F5985" i="28"/>
  <c r="F5984" i="28"/>
  <c r="F5983" i="28"/>
  <c r="F5982" i="28"/>
  <c r="F5981" i="28"/>
  <c r="F5980" i="28"/>
  <c r="F5979" i="28"/>
  <c r="F5978" i="28"/>
  <c r="F5977" i="28"/>
  <c r="F5976" i="28"/>
  <c r="F5975" i="28"/>
  <c r="F5974" i="28"/>
  <c r="F5973" i="28"/>
  <c r="F5972" i="28"/>
  <c r="F5971" i="28"/>
  <c r="F5970" i="28"/>
  <c r="F5969" i="28"/>
  <c r="F5968" i="28"/>
  <c r="F5967" i="28"/>
  <c r="F5966" i="28"/>
  <c r="F5965" i="28"/>
  <c r="F5964" i="28"/>
  <c r="F5963" i="28"/>
  <c r="F5962" i="28"/>
  <c r="F5961" i="28"/>
  <c r="F5960" i="28"/>
  <c r="F5959" i="28"/>
  <c r="F5958" i="28"/>
  <c r="F5957" i="28"/>
  <c r="F5956" i="28"/>
  <c r="F5955" i="28"/>
  <c r="F7109" i="28"/>
  <c r="F7101" i="28"/>
  <c r="F7093" i="28"/>
  <c r="F7085" i="28"/>
  <c r="F7077" i="28"/>
  <c r="F7069" i="28"/>
  <c r="F7061" i="28"/>
  <c r="F7053" i="28"/>
  <c r="F7045" i="28"/>
  <c r="F7037" i="28"/>
  <c r="F7029" i="28"/>
  <c r="F7021" i="28"/>
  <c r="F7013" i="28"/>
  <c r="F7005" i="28"/>
  <c r="F6997" i="28"/>
  <c r="F6989" i="28"/>
  <c r="F6981" i="28"/>
  <c r="F6973" i="28"/>
  <c r="F6965" i="28"/>
  <c r="F6957" i="28"/>
  <c r="F6949" i="28"/>
  <c r="F6941" i="28"/>
  <c r="F6933" i="28"/>
  <c r="F6925" i="28"/>
  <c r="F6917" i="28"/>
  <c r="F6909" i="28"/>
  <c r="F6901" i="28"/>
  <c r="F6893" i="28"/>
  <c r="F6885" i="28"/>
  <c r="F6883" i="28"/>
  <c r="F6881" i="28"/>
  <c r="F6879" i="28"/>
  <c r="F6877" i="28"/>
  <c r="F6875" i="28"/>
  <c r="F6873" i="28"/>
  <c r="F6871" i="28"/>
  <c r="F6869" i="28"/>
  <c r="F6867" i="28"/>
  <c r="F6865" i="28"/>
  <c r="F6863" i="28"/>
  <c r="F6861" i="28"/>
  <c r="F6859" i="28"/>
  <c r="F6857" i="28"/>
  <c r="F6855" i="28"/>
  <c r="F6853" i="28"/>
  <c r="F6851" i="28"/>
  <c r="F6849" i="28"/>
  <c r="F6847" i="28"/>
  <c r="F6845" i="28"/>
  <c r="F6843" i="28"/>
  <c r="F6841" i="28"/>
  <c r="F6839" i="28"/>
  <c r="F6837" i="28"/>
  <c r="F6835" i="28"/>
  <c r="F6833" i="28"/>
  <c r="F6831" i="28"/>
  <c r="F6829" i="28"/>
  <c r="F6827" i="28"/>
  <c r="F6825" i="28"/>
  <c r="F6823" i="28"/>
  <c r="F6821" i="28"/>
  <c r="F6819" i="28"/>
  <c r="F6817" i="28"/>
  <c r="F6815" i="28"/>
  <c r="F6813" i="28"/>
  <c r="F6811" i="28"/>
  <c r="F6809" i="28"/>
  <c r="F6807" i="28"/>
  <c r="F6805" i="28"/>
  <c r="F6803" i="28"/>
  <c r="F6801" i="28"/>
  <c r="F6799" i="28"/>
  <c r="F6797" i="28"/>
  <c r="F6795" i="28"/>
  <c r="F6793" i="28"/>
  <c r="F6791" i="28"/>
  <c r="F6789" i="28"/>
  <c r="F6787" i="28"/>
  <c r="F6785" i="28"/>
  <c r="F6783" i="28"/>
  <c r="F6781" i="28"/>
  <c r="F6779" i="28"/>
  <c r="F6777" i="28"/>
  <c r="F6773" i="28"/>
  <c r="F6769" i="28"/>
  <c r="F6765" i="28"/>
  <c r="F6761" i="28"/>
  <c r="F6757" i="28"/>
  <c r="F6753" i="28"/>
  <c r="F6749" i="28"/>
  <c r="F6745" i="28"/>
  <c r="F6741" i="28"/>
  <c r="F6737" i="28"/>
  <c r="F6733" i="28"/>
  <c r="F6729" i="28"/>
  <c r="F6725" i="28"/>
  <c r="F6721" i="28"/>
  <c r="F6717" i="28"/>
  <c r="F6713" i="28"/>
  <c r="F6709" i="28"/>
  <c r="F6705" i="28"/>
  <c r="F6701" i="28"/>
  <c r="F6697" i="28"/>
  <c r="F6693" i="28"/>
  <c r="F6689" i="28"/>
  <c r="F6685" i="28"/>
  <c r="F6681" i="28"/>
  <c r="F6677" i="28"/>
  <c r="F6673" i="28"/>
  <c r="F6669" i="28"/>
  <c r="F6665" i="28"/>
  <c r="F6661" i="28"/>
  <c r="F6657" i="28"/>
  <c r="F6653" i="28"/>
  <c r="F6649" i="28"/>
  <c r="F6645" i="28"/>
  <c r="F6641" i="28"/>
  <c r="F6637" i="28"/>
  <c r="F6633" i="28"/>
  <c r="F6629" i="28"/>
  <c r="F6625" i="28"/>
  <c r="F6621" i="28"/>
  <c r="F6617" i="28"/>
  <c r="F6613" i="28"/>
  <c r="F6609" i="28"/>
  <c r="F6605" i="28"/>
  <c r="F6601" i="28"/>
  <c r="F6597" i="28"/>
  <c r="F6593" i="28"/>
  <c r="F6589" i="28"/>
  <c r="F6585" i="28"/>
  <c r="F6581" i="28"/>
  <c r="F6577" i="28"/>
  <c r="F6573" i="28"/>
  <c r="F6569" i="28"/>
  <c r="F6565" i="28"/>
  <c r="F6561" i="28"/>
  <c r="F6557" i="28"/>
  <c r="F6553" i="28"/>
  <c r="F6549" i="28"/>
  <c r="F6545" i="28"/>
  <c r="F6541" i="28"/>
  <c r="F6537" i="28"/>
  <c r="F6533" i="28"/>
  <c r="F6529" i="28"/>
  <c r="F6525" i="28"/>
  <c r="F6521" i="28"/>
  <c r="F6517" i="28"/>
  <c r="F6513" i="28"/>
  <c r="F6509" i="28"/>
  <c r="F6505" i="28"/>
  <c r="F6501" i="28"/>
  <c r="F6497" i="28"/>
  <c r="F6493" i="28"/>
  <c r="F6489" i="28"/>
  <c r="F6485" i="28"/>
  <c r="F6481" i="28"/>
  <c r="F6477" i="28"/>
  <c r="F6473" i="28"/>
  <c r="F6469" i="28"/>
  <c r="F6465" i="28"/>
  <c r="F6461" i="28"/>
  <c r="F6457" i="28"/>
  <c r="F6453" i="28"/>
  <c r="F6449" i="28"/>
  <c r="F6445" i="28"/>
  <c r="F6441" i="28"/>
  <c r="F6437" i="28"/>
  <c r="F6643" i="28"/>
  <c r="F6635" i="28"/>
  <c r="F6627" i="28"/>
  <c r="F6619" i="28"/>
  <c r="F6611" i="28"/>
  <c r="F6603" i="28"/>
  <c r="F6595" i="28"/>
  <c r="F6587" i="28"/>
  <c r="F6579" i="28"/>
  <c r="F6571" i="28"/>
  <c r="F6563" i="28"/>
  <c r="F6555" i="28"/>
  <c r="F6547" i="28"/>
  <c r="F6539" i="28"/>
  <c r="F6531" i="28"/>
  <c r="F6523" i="28"/>
  <c r="F6515" i="28"/>
  <c r="F6507" i="28"/>
  <c r="F6499" i="28"/>
  <c r="F6491" i="28"/>
  <c r="F6483" i="28"/>
  <c r="F6475" i="28"/>
  <c r="F6467" i="28"/>
  <c r="F6459" i="28"/>
  <c r="F6451" i="28"/>
  <c r="F6443" i="28"/>
  <c r="F6647" i="28"/>
  <c r="F6639" i="28"/>
  <c r="F6631" i="28"/>
  <c r="F6623" i="28"/>
  <c r="F6615" i="28"/>
  <c r="F6607" i="28"/>
  <c r="F6599" i="28"/>
  <c r="F6591" i="28"/>
  <c r="F6583" i="28"/>
  <c r="F6575" i="28"/>
  <c r="F6567" i="28"/>
  <c r="F6559" i="28"/>
  <c r="F6551" i="28"/>
  <c r="F6543" i="28"/>
  <c r="F6535" i="28"/>
  <c r="F6527" i="28"/>
  <c r="F6519" i="28"/>
  <c r="F6511" i="28"/>
  <c r="F6503" i="28"/>
  <c r="F6495" i="28"/>
  <c r="F6487" i="28"/>
  <c r="F6479" i="28"/>
  <c r="F6471" i="28"/>
  <c r="F6463" i="28"/>
  <c r="F6455" i="28"/>
  <c r="F6447" i="28"/>
  <c r="F6439" i="28"/>
  <c r="F5954" i="28"/>
  <c r="F5953" i="28"/>
  <c r="F5952" i="28"/>
  <c r="F5951" i="28"/>
  <c r="F5950" i="28"/>
  <c r="F5949" i="28"/>
  <c r="F5948" i="28"/>
  <c r="F5947" i="28"/>
  <c r="F5946" i="28"/>
  <c r="F5945" i="28"/>
  <c r="F5944" i="28"/>
  <c r="F5943" i="28"/>
  <c r="F5942" i="28"/>
  <c r="F5941" i="28"/>
  <c r="F5940" i="28"/>
  <c r="F5939" i="28"/>
  <c r="F5938" i="28"/>
  <c r="F5937" i="28"/>
  <c r="F5936" i="28"/>
  <c r="F5935" i="28"/>
  <c r="F5934" i="28"/>
  <c r="F5933" i="28"/>
  <c r="F5932" i="28"/>
  <c r="F5931" i="28"/>
  <c r="F5930" i="28"/>
  <c r="F5929" i="28"/>
  <c r="F5928" i="28"/>
  <c r="F5927" i="28"/>
  <c r="F5926" i="28"/>
  <c r="F5925" i="28"/>
  <c r="F5924" i="28"/>
  <c r="F5923" i="28"/>
  <c r="F5922" i="28"/>
  <c r="F5921" i="28"/>
  <c r="F5920" i="28"/>
  <c r="F5919" i="28"/>
  <c r="F5918" i="28"/>
  <c r="F5917" i="28"/>
  <c r="F5916" i="28"/>
  <c r="F5915" i="28"/>
  <c r="F5914" i="28"/>
  <c r="F5913" i="28"/>
  <c r="F5912" i="28"/>
  <c r="F5911" i="28"/>
  <c r="F5910" i="28"/>
  <c r="F5909" i="28"/>
  <c r="F5908" i="28"/>
  <c r="F5907" i="28"/>
  <c r="F5906" i="28"/>
  <c r="F5905" i="28"/>
  <c r="F5904" i="28"/>
  <c r="F5903" i="28"/>
  <c r="F5902" i="28"/>
  <c r="F5901" i="28"/>
  <c r="F5900" i="28"/>
  <c r="F5899" i="28"/>
  <c r="F5898" i="28"/>
  <c r="F5897" i="28"/>
  <c r="F5896" i="28"/>
  <c r="F5895" i="28"/>
  <c r="F5894" i="28"/>
  <c r="F5893" i="28"/>
  <c r="F5892" i="28"/>
  <c r="F5891" i="28"/>
  <c r="F5890" i="28"/>
  <c r="F5889" i="28"/>
  <c r="F5888" i="28"/>
  <c r="F5887" i="28"/>
  <c r="F5886" i="28"/>
  <c r="F5885" i="28"/>
  <c r="F5884" i="28"/>
  <c r="F5883" i="28"/>
  <c r="F5882" i="28"/>
  <c r="F5881" i="28"/>
  <c r="F5880" i="28"/>
  <c r="F5879" i="28"/>
  <c r="F5878" i="28"/>
  <c r="F5877" i="28"/>
  <c r="F5876" i="28"/>
  <c r="F5875" i="28"/>
  <c r="F5874" i="28"/>
  <c r="F5873" i="28"/>
  <c r="F5872" i="28"/>
  <c r="F5871" i="28"/>
  <c r="F5870" i="28"/>
  <c r="F5869" i="28"/>
  <c r="F5868" i="28"/>
  <c r="F5867" i="28"/>
  <c r="F5866" i="28"/>
  <c r="F5865" i="28"/>
  <c r="F5864" i="28"/>
  <c r="F5863" i="28"/>
  <c r="F5862" i="28"/>
  <c r="F5861" i="28"/>
  <c r="F5860" i="28"/>
  <c r="F5859" i="28"/>
  <c r="F5858" i="28"/>
  <c r="F5857" i="28"/>
  <c r="F5856" i="28"/>
  <c r="F5855" i="28"/>
  <c r="F5854" i="28"/>
  <c r="F5853" i="28"/>
  <c r="F5852" i="28"/>
  <c r="F5851" i="28"/>
  <c r="F5850" i="28"/>
  <c r="F5849" i="28"/>
  <c r="F5848" i="28"/>
  <c r="F5847" i="28"/>
  <c r="F5846" i="28"/>
  <c r="F5845" i="28"/>
  <c r="F5844" i="28"/>
  <c r="F5843" i="28"/>
  <c r="F5842" i="28"/>
  <c r="F5841" i="28"/>
  <c r="F5840" i="28"/>
  <c r="F5839" i="28"/>
  <c r="F5838" i="28"/>
  <c r="F5837" i="28"/>
  <c r="F5836" i="28"/>
  <c r="F5835" i="28"/>
  <c r="F5834" i="28"/>
  <c r="F5833" i="28"/>
  <c r="F5832" i="28"/>
  <c r="F5831" i="28"/>
  <c r="F5830" i="28"/>
  <c r="F5829" i="28"/>
  <c r="F5828" i="28"/>
  <c r="F5827" i="28"/>
  <c r="F5826" i="28"/>
  <c r="F5825" i="28"/>
  <c r="F5824" i="28"/>
  <c r="F5823" i="28"/>
  <c r="F5822" i="28"/>
  <c r="F5821" i="28"/>
  <c r="F5820" i="28"/>
  <c r="F5819" i="28"/>
  <c r="F5818" i="28"/>
  <c r="F5817" i="28"/>
  <c r="F5816" i="28"/>
  <c r="F5815" i="28"/>
  <c r="F5814" i="28"/>
  <c r="F5813" i="28"/>
  <c r="F5812" i="28"/>
  <c r="F5811" i="28"/>
  <c r="F5810" i="28"/>
  <c r="F5809" i="28"/>
  <c r="F5808" i="28"/>
  <c r="F5807" i="28"/>
  <c r="F5806" i="28"/>
  <c r="F5805" i="28"/>
  <c r="F5804" i="28"/>
  <c r="F5803" i="28"/>
  <c r="F5802" i="28"/>
  <c r="F5801" i="28"/>
  <c r="F5800" i="28"/>
  <c r="F5799" i="28"/>
  <c r="F5798" i="28"/>
  <c r="F5797" i="28"/>
  <c r="F5796" i="28"/>
  <c r="F5795" i="28"/>
  <c r="F5794" i="28"/>
  <c r="F5793" i="28"/>
  <c r="F5792" i="28"/>
  <c r="F5791" i="28"/>
  <c r="F5790" i="28"/>
  <c r="F5789" i="28"/>
  <c r="F5788" i="28"/>
  <c r="F5787" i="28"/>
  <c r="F5786" i="28"/>
  <c r="F5785" i="28"/>
  <c r="F5784" i="28"/>
  <c r="F5783" i="28"/>
  <c r="F5782" i="28"/>
  <c r="F5781" i="28"/>
  <c r="F5780" i="28"/>
  <c r="F5779" i="28"/>
  <c r="F5778" i="28"/>
  <c r="F5777" i="28"/>
  <c r="F5776" i="28"/>
  <c r="F5775" i="28"/>
  <c r="F5774" i="28"/>
  <c r="F5773" i="28"/>
  <c r="F5772" i="28"/>
  <c r="F5771" i="28"/>
  <c r="F5770" i="28"/>
  <c r="F5769" i="28"/>
  <c r="F5768" i="28"/>
  <c r="F5767" i="28"/>
  <c r="F5766" i="28"/>
  <c r="F5765" i="28"/>
  <c r="F5764" i="28"/>
  <c r="F5763" i="28"/>
  <c r="F5762" i="28"/>
  <c r="F5761" i="28"/>
  <c r="F5760" i="28"/>
  <c r="F5759" i="28"/>
  <c r="F5758" i="28"/>
  <c r="F5757" i="28"/>
  <c r="F5756" i="28"/>
  <c r="F5755" i="28"/>
  <c r="F5754" i="28"/>
  <c r="F5753" i="28"/>
  <c r="F5752" i="28"/>
  <c r="F5751" i="28"/>
  <c r="F5750" i="28"/>
  <c r="F5749" i="28"/>
  <c r="F5748" i="28"/>
  <c r="F5747" i="28"/>
  <c r="F5746" i="28"/>
  <c r="F5745" i="28"/>
  <c r="F5744" i="28"/>
  <c r="F5743" i="28"/>
  <c r="F5742" i="28"/>
  <c r="F5741" i="28"/>
  <c r="F5740" i="28"/>
  <c r="F5739" i="28"/>
  <c r="F5738" i="28"/>
  <c r="F5737" i="28"/>
  <c r="F5736" i="28"/>
  <c r="F5735" i="28"/>
  <c r="F5734" i="28"/>
  <c r="F5733" i="28"/>
  <c r="F5732" i="28"/>
  <c r="F5731" i="28"/>
  <c r="F5730" i="28"/>
  <c r="F5729" i="28"/>
  <c r="F5728" i="28"/>
  <c r="F5727" i="28"/>
  <c r="F5726" i="28"/>
  <c r="F5725" i="28"/>
  <c r="F5724" i="28"/>
  <c r="F5723" i="28"/>
  <c r="F5722" i="28"/>
  <c r="F5721" i="28"/>
  <c r="F5720" i="28"/>
  <c r="F5719" i="28"/>
  <c r="F5718" i="28"/>
  <c r="F5717" i="28"/>
  <c r="F5716" i="28"/>
  <c r="F5715" i="28"/>
  <c r="F5714" i="28"/>
  <c r="F5713" i="28"/>
  <c r="F5712" i="28"/>
  <c r="F5711" i="28"/>
  <c r="F5710" i="28"/>
  <c r="F5709" i="28"/>
  <c r="F5708" i="28"/>
  <c r="F5707" i="28"/>
  <c r="F5706" i="28"/>
  <c r="F5705" i="28"/>
  <c r="F5704" i="28"/>
  <c r="F5703" i="28"/>
  <c r="F5702" i="28"/>
  <c r="F5701" i="28"/>
  <c r="F5700" i="28"/>
  <c r="F5699" i="28"/>
  <c r="F5698" i="28"/>
  <c r="F5697" i="28"/>
  <c r="F5696" i="28"/>
  <c r="F5695" i="28"/>
  <c r="F5694" i="28"/>
  <c r="F5693" i="28"/>
  <c r="F5692" i="28"/>
  <c r="F5691" i="28"/>
  <c r="F5690" i="28"/>
  <c r="F5689" i="28"/>
  <c r="F5688" i="28"/>
  <c r="F5687" i="28"/>
  <c r="F5686" i="28"/>
  <c r="F5685" i="28"/>
  <c r="F5684" i="28"/>
  <c r="F5683" i="28"/>
  <c r="F5682" i="28"/>
  <c r="F5681" i="28"/>
  <c r="F5680" i="28"/>
  <c r="F5679" i="28"/>
  <c r="F5678" i="28"/>
  <c r="F5677" i="28"/>
  <c r="F5676" i="28"/>
  <c r="F5675" i="28"/>
  <c r="F5674" i="28"/>
  <c r="F5673" i="28"/>
  <c r="F5672" i="28"/>
  <c r="F5671" i="28"/>
  <c r="F5670" i="28"/>
  <c r="F5669" i="28"/>
  <c r="F5668" i="28"/>
  <c r="F5667" i="28"/>
  <c r="F5666" i="28"/>
  <c r="F5665" i="28"/>
  <c r="F5664" i="28"/>
  <c r="F5663" i="28"/>
  <c r="F5662" i="28"/>
  <c r="F5661" i="28"/>
  <c r="F5660" i="28"/>
  <c r="F5659" i="28"/>
  <c r="F5658" i="28"/>
  <c r="F5657" i="28"/>
  <c r="F5656" i="28"/>
  <c r="F5655" i="28"/>
  <c r="F5654" i="28"/>
  <c r="F5653" i="28"/>
  <c r="F5652" i="28"/>
  <c r="F5651" i="28"/>
  <c r="F5650" i="28"/>
  <c r="F5649" i="28"/>
  <c r="F5648" i="28"/>
  <c r="F5647" i="28"/>
  <c r="F5646" i="28"/>
  <c r="F5645" i="28"/>
  <c r="F5644" i="28"/>
  <c r="F5643" i="28"/>
  <c r="F5642" i="28"/>
  <c r="F5641" i="28"/>
  <c r="F5640" i="28"/>
  <c r="F5639" i="28"/>
  <c r="F5638" i="28"/>
  <c r="F5637" i="28"/>
  <c r="F5636" i="28"/>
  <c r="F5635" i="28"/>
  <c r="F5634" i="28"/>
  <c r="F5633" i="28"/>
  <c r="F5632" i="28"/>
  <c r="F5631" i="28"/>
  <c r="F5630" i="28"/>
  <c r="F5629" i="28"/>
  <c r="F5628" i="28"/>
  <c r="F5627" i="28"/>
  <c r="F5626" i="28"/>
  <c r="F5625" i="28"/>
  <c r="F5624" i="28"/>
  <c r="F5623" i="28"/>
  <c r="F5622" i="28"/>
  <c r="F5621" i="28"/>
  <c r="F5620" i="28"/>
  <c r="F5619" i="28"/>
  <c r="F5618" i="28"/>
  <c r="F5617" i="28"/>
  <c r="F5616" i="28"/>
  <c r="F5615" i="28"/>
  <c r="F5614" i="28"/>
  <c r="F5613" i="28"/>
  <c r="F5612" i="28"/>
  <c r="F5611" i="28"/>
  <c r="F5610" i="28"/>
  <c r="F5609" i="28"/>
  <c r="F5608" i="28"/>
  <c r="F5607" i="28"/>
  <c r="F5606" i="28"/>
  <c r="F5605" i="28"/>
  <c r="F5604" i="28"/>
  <c r="F5603" i="28"/>
  <c r="F5602" i="28"/>
  <c r="F5601" i="28"/>
  <c r="F5600" i="28"/>
  <c r="F5599" i="28"/>
  <c r="F5598" i="28"/>
  <c r="F5597" i="28"/>
  <c r="F5596" i="28"/>
  <c r="F5595" i="28"/>
  <c r="F5594" i="28"/>
  <c r="F5593" i="28"/>
  <c r="F5592" i="28"/>
  <c r="F5591" i="28"/>
  <c r="F5590" i="28"/>
  <c r="F5589" i="28"/>
  <c r="F5588" i="28"/>
  <c r="F5587" i="28"/>
  <c r="F5586" i="28"/>
  <c r="F5585" i="28"/>
  <c r="F5584" i="28"/>
  <c r="F5583" i="28"/>
  <c r="F5582" i="28"/>
  <c r="F5581" i="28"/>
  <c r="F5580" i="28"/>
  <c r="F5579" i="28"/>
  <c r="F5578" i="28"/>
  <c r="F5577" i="28"/>
  <c r="F5576" i="28"/>
  <c r="F5575" i="28"/>
  <c r="F5574" i="28"/>
  <c r="F5573" i="28"/>
  <c r="F5572" i="28"/>
  <c r="F5571" i="28"/>
  <c r="F5570" i="28"/>
  <c r="F5569" i="28"/>
  <c r="F5568" i="28"/>
  <c r="F5567" i="28"/>
  <c r="F5566" i="28"/>
  <c r="F5565" i="28"/>
  <c r="F5564" i="28"/>
  <c r="F5563" i="28"/>
  <c r="F5562" i="28"/>
  <c r="F5561" i="28"/>
  <c r="F5560" i="28"/>
  <c r="F5559" i="28"/>
  <c r="F5558" i="28"/>
  <c r="F5557" i="28"/>
  <c r="F5556" i="28"/>
  <c r="F5555" i="28"/>
  <c r="F5554" i="28"/>
  <c r="F5553" i="28"/>
  <c r="F5552" i="28"/>
  <c r="F5551" i="28"/>
  <c r="F5550" i="28"/>
  <c r="F5549" i="28"/>
  <c r="F5548" i="28"/>
  <c r="F5547" i="28"/>
  <c r="F5546" i="28"/>
  <c r="F5545" i="28"/>
  <c r="F5544" i="28"/>
  <c r="F5543" i="28"/>
  <c r="F5542" i="28"/>
  <c r="F5541" i="28"/>
  <c r="F5540" i="28"/>
  <c r="F5539" i="28"/>
  <c r="F5538" i="28"/>
  <c r="F5537" i="28"/>
  <c r="F5536" i="28"/>
  <c r="F5535" i="28"/>
  <c r="F5534" i="28"/>
  <c r="F5533" i="28"/>
  <c r="F5532" i="28"/>
  <c r="F5531" i="28"/>
  <c r="F5530" i="28"/>
  <c r="F5529" i="28"/>
  <c r="F5528" i="28"/>
  <c r="F5527" i="28"/>
  <c r="F5526" i="28"/>
  <c r="F5525" i="28"/>
  <c r="F5524" i="28"/>
  <c r="F5523" i="28"/>
  <c r="F5522" i="28"/>
  <c r="F5521" i="28"/>
  <c r="F5520" i="28"/>
  <c r="F5519" i="28"/>
  <c r="F5518" i="28"/>
  <c r="F5517" i="28"/>
  <c r="F5516" i="28"/>
  <c r="F5515" i="28"/>
  <c r="F5514" i="28"/>
  <c r="F5513" i="28"/>
  <c r="F5512" i="28"/>
  <c r="F5511" i="28"/>
  <c r="F5510" i="28"/>
  <c r="F5509" i="28"/>
  <c r="F5508" i="28"/>
  <c r="F5507" i="28"/>
  <c r="F5506" i="28"/>
  <c r="F5505" i="28"/>
  <c r="F5504" i="28"/>
  <c r="F5503" i="28"/>
  <c r="F5502" i="28"/>
  <c r="F5501" i="28"/>
  <c r="F5500" i="28"/>
  <c r="F5499" i="28"/>
  <c r="F5498" i="28"/>
  <c r="F5497" i="28"/>
  <c r="F5496" i="28"/>
  <c r="F5495" i="28"/>
  <c r="F5494" i="28"/>
  <c r="F5493" i="28"/>
  <c r="F5492" i="28"/>
  <c r="F5491" i="28"/>
  <c r="F5490" i="28"/>
  <c r="F5489" i="28"/>
  <c r="F5488" i="28"/>
  <c r="F5487" i="28"/>
  <c r="F5486" i="28"/>
  <c r="F5485" i="28"/>
  <c r="F5484" i="28"/>
  <c r="F5483" i="28"/>
  <c r="F5482" i="28"/>
  <c r="F5481" i="28"/>
  <c r="F5480" i="28"/>
  <c r="F5479" i="28"/>
  <c r="F5478" i="28"/>
  <c r="F5477" i="28"/>
  <c r="F5476" i="28"/>
  <c r="F5475" i="28"/>
  <c r="F5474" i="28"/>
  <c r="F5473" i="28"/>
  <c r="F5472" i="28"/>
  <c r="F5471" i="28"/>
  <c r="F5470" i="28"/>
  <c r="F5469" i="28"/>
  <c r="F5468" i="28"/>
  <c r="F5467" i="28"/>
  <c r="F5466" i="28"/>
  <c r="F5465" i="28"/>
  <c r="F5464" i="28"/>
  <c r="F5463" i="28"/>
  <c r="F5462" i="28"/>
  <c r="F5461" i="28"/>
  <c r="F5460" i="28"/>
  <c r="F5459" i="28"/>
  <c r="F5458" i="28"/>
  <c r="F5457" i="28"/>
  <c r="F5456" i="28"/>
  <c r="F5455" i="28"/>
  <c r="F5454" i="28"/>
  <c r="F5453" i="28"/>
  <c r="F5452" i="28"/>
  <c r="F5451" i="28"/>
  <c r="F5450" i="28"/>
  <c r="F5449" i="28"/>
  <c r="F5448" i="28"/>
  <c r="F5447" i="28"/>
  <c r="F5446" i="28"/>
  <c r="F5445" i="28"/>
  <c r="F5444" i="28"/>
  <c r="F5443" i="28"/>
  <c r="F5442" i="28"/>
  <c r="F5441" i="28"/>
  <c r="F5440" i="28"/>
  <c r="F5439" i="28"/>
  <c r="F5438" i="28"/>
  <c r="F5437" i="28"/>
  <c r="F5436" i="28"/>
  <c r="F5435" i="28"/>
  <c r="F5434" i="28"/>
  <c r="F5433" i="28"/>
  <c r="F5432" i="28"/>
  <c r="F5431" i="28"/>
  <c r="F5430" i="28"/>
  <c r="F5429" i="28"/>
  <c r="F5428" i="28"/>
  <c r="F5427" i="28"/>
  <c r="F5426" i="28"/>
  <c r="F5425" i="28"/>
  <c r="F5424" i="28"/>
  <c r="F5423" i="28"/>
  <c r="F5422" i="28"/>
  <c r="F5421" i="28"/>
  <c r="F5420" i="28"/>
  <c r="F5419" i="28"/>
  <c r="F5418" i="28"/>
  <c r="F5417" i="28"/>
  <c r="F5416" i="28"/>
  <c r="F5415" i="28"/>
  <c r="F5414" i="28"/>
  <c r="F5413" i="28"/>
  <c r="F5412" i="28"/>
  <c r="F5411" i="28"/>
  <c r="F5410" i="28"/>
  <c r="F5409" i="28"/>
  <c r="F5408" i="28"/>
  <c r="F5407" i="28"/>
  <c r="F5406" i="28"/>
  <c r="F5405" i="28"/>
  <c r="F5404" i="28"/>
  <c r="F5403" i="28"/>
  <c r="F5402" i="28"/>
  <c r="F5401" i="28"/>
  <c r="F5400" i="28"/>
  <c r="F5399" i="28"/>
  <c r="F5398" i="28"/>
  <c r="F5397" i="28"/>
  <c r="F5396" i="28"/>
  <c r="F5395" i="28"/>
  <c r="F5394" i="28"/>
  <c r="F5393" i="28"/>
  <c r="F5392" i="28"/>
  <c r="F5391" i="28"/>
  <c r="F5390" i="28"/>
  <c r="F5389" i="28"/>
  <c r="F5388" i="28"/>
  <c r="F5387" i="28"/>
  <c r="F5386" i="28"/>
  <c r="F5385" i="28"/>
  <c r="F5384" i="28"/>
  <c r="F5383" i="28"/>
  <c r="F5382" i="28"/>
  <c r="F5381" i="28"/>
  <c r="F5380" i="28"/>
  <c r="F5379" i="28"/>
  <c r="F5378" i="28"/>
  <c r="F5377" i="28"/>
  <c r="F5376" i="28"/>
  <c r="F5375" i="28"/>
  <c r="F5374" i="28"/>
  <c r="F5373" i="28"/>
  <c r="F5372" i="28"/>
  <c r="F5371" i="28"/>
  <c r="F5370" i="28"/>
  <c r="F5369" i="28"/>
  <c r="F5368" i="28"/>
  <c r="F5367" i="28"/>
  <c r="F5366" i="28"/>
  <c r="F5365" i="28"/>
  <c r="F5364" i="28"/>
  <c r="F5363" i="28"/>
  <c r="F5362" i="28"/>
  <c r="F5361" i="28"/>
  <c r="F5360" i="28"/>
  <c r="F5359" i="28"/>
  <c r="F5358" i="28"/>
  <c r="F5357" i="28"/>
  <c r="F5356" i="28"/>
  <c r="F5355" i="28"/>
  <c r="F5354" i="28"/>
  <c r="F5353" i="28"/>
  <c r="F5352" i="28"/>
  <c r="F5351" i="28"/>
  <c r="F5350" i="28"/>
  <c r="F5349" i="28"/>
  <c r="F5348" i="28"/>
  <c r="F5347" i="28"/>
  <c r="F5346" i="28"/>
  <c r="F5345" i="28"/>
  <c r="F5344" i="28"/>
  <c r="F5343" i="28"/>
  <c r="F5342" i="28"/>
  <c r="F5341" i="28"/>
  <c r="F5340" i="28"/>
  <c r="F5339" i="28"/>
  <c r="F5338" i="28"/>
  <c r="F5337" i="28"/>
  <c r="F5336" i="28"/>
  <c r="F5335" i="28"/>
  <c r="F5334" i="28"/>
  <c r="F5333" i="28"/>
  <c r="F5332" i="28"/>
  <c r="F5331" i="28"/>
  <c r="F5330" i="28"/>
  <c r="F5329" i="28"/>
  <c r="F5328" i="28"/>
  <c r="F5327" i="28"/>
  <c r="F5326" i="28"/>
  <c r="F5325" i="28"/>
  <c r="F5324" i="28"/>
  <c r="F5323" i="28"/>
  <c r="F5322" i="28"/>
  <c r="F5321" i="28"/>
  <c r="F5320" i="28"/>
  <c r="F5319" i="28"/>
  <c r="F5318" i="28"/>
  <c r="F5317" i="28"/>
  <c r="F5316" i="28"/>
  <c r="F5315" i="28"/>
  <c r="F5314" i="28"/>
  <c r="F5313" i="28"/>
  <c r="F5312" i="28"/>
  <c r="F5311" i="28"/>
  <c r="F5310" i="28"/>
  <c r="F5309" i="28"/>
  <c r="F5308" i="28"/>
  <c r="F5307" i="28"/>
  <c r="F5306" i="28"/>
  <c r="F5305" i="28"/>
  <c r="F5304" i="28"/>
  <c r="F5303" i="28"/>
  <c r="F5302" i="28"/>
  <c r="F5301" i="28"/>
  <c r="F5300" i="28"/>
  <c r="F5299" i="28"/>
  <c r="F5298" i="28"/>
  <c r="F5297" i="28"/>
  <c r="F5296" i="28"/>
  <c r="F5295" i="28"/>
  <c r="F5294" i="28"/>
  <c r="F5293" i="28"/>
  <c r="F5292" i="28"/>
  <c r="F5291" i="28"/>
  <c r="F5290" i="28"/>
  <c r="F5289" i="28"/>
  <c r="F5288" i="28"/>
  <c r="F5287" i="28"/>
  <c r="F5286" i="28"/>
  <c r="F5285" i="28"/>
  <c r="F5284" i="28"/>
  <c r="F5283" i="28"/>
  <c r="F5282" i="28"/>
  <c r="F5281" i="28"/>
  <c r="F5280" i="28"/>
  <c r="F5279" i="28"/>
  <c r="F5278" i="28"/>
  <c r="F5277" i="28"/>
  <c r="F5276" i="28"/>
  <c r="F5275" i="28"/>
  <c r="F5274" i="28"/>
  <c r="F5273" i="28"/>
  <c r="F5272" i="28"/>
  <c r="F5271" i="28"/>
  <c r="F5270" i="28"/>
  <c r="F5269" i="28"/>
  <c r="F5268" i="28"/>
  <c r="F5267" i="28"/>
  <c r="F5266" i="28"/>
  <c r="F5265" i="28"/>
  <c r="F5264" i="28"/>
  <c r="F5263" i="28"/>
  <c r="F5262" i="28"/>
  <c r="F5261" i="28"/>
  <c r="F5260" i="28"/>
  <c r="F5259" i="28"/>
  <c r="F5258" i="28"/>
  <c r="F5257" i="28"/>
  <c r="F5256" i="28"/>
  <c r="F5255" i="28"/>
  <c r="F5254" i="28"/>
  <c r="F5253" i="28"/>
  <c r="F5252" i="28"/>
  <c r="F5251" i="28"/>
  <c r="F5250" i="28"/>
  <c r="F5249" i="28"/>
  <c r="F5248" i="28"/>
  <c r="F5247" i="28"/>
  <c r="F5246" i="28"/>
  <c r="F5245" i="28"/>
  <c r="F5244" i="28"/>
  <c r="F5243" i="28"/>
  <c r="F5242" i="28"/>
  <c r="F5241" i="28"/>
  <c r="F5240" i="28"/>
  <c r="F5239" i="28"/>
  <c r="F5238" i="28"/>
  <c r="F5237" i="28"/>
  <c r="F5236" i="28"/>
  <c r="F5235" i="28"/>
  <c r="F5234" i="28"/>
  <c r="F5233" i="28"/>
  <c r="F5232" i="28"/>
  <c r="F5231" i="28"/>
  <c r="F5230" i="28"/>
  <c r="F5229" i="28"/>
  <c r="F5228" i="28"/>
  <c r="F5227" i="28"/>
  <c r="F5226" i="28"/>
  <c r="F5225" i="28"/>
  <c r="F5224" i="28"/>
  <c r="F5223" i="28"/>
  <c r="F5222" i="28"/>
  <c r="F5221" i="28"/>
  <c r="F5220" i="28"/>
  <c r="F5219" i="28"/>
  <c r="F5218" i="28"/>
  <c r="F5217" i="28"/>
  <c r="F5216" i="28"/>
  <c r="F5215" i="28"/>
  <c r="F5214" i="28"/>
  <c r="F5213" i="28"/>
  <c r="F5212" i="28"/>
  <c r="F5211" i="28"/>
  <c r="F5210" i="28"/>
  <c r="F5209" i="28"/>
  <c r="F5208" i="28"/>
  <c r="F5207" i="28"/>
  <c r="F5206" i="28"/>
  <c r="F5205" i="28"/>
  <c r="F5204" i="28"/>
  <c r="F5203" i="28"/>
  <c r="F5202" i="28"/>
  <c r="F5201" i="28"/>
  <c r="F5200" i="28"/>
  <c r="F5199" i="28"/>
  <c r="F5198" i="28"/>
  <c r="F5197" i="28"/>
  <c r="F5196" i="28"/>
  <c r="F5195" i="28"/>
  <c r="F5194" i="28"/>
  <c r="F5193" i="28"/>
  <c r="F5192" i="28"/>
  <c r="F5191" i="28"/>
  <c r="F5190" i="28"/>
  <c r="F5189" i="28"/>
  <c r="F5188" i="28"/>
  <c r="F5187" i="28"/>
  <c r="F5186" i="28"/>
  <c r="F5185" i="28"/>
  <c r="F5184" i="28"/>
  <c r="F5183" i="28"/>
  <c r="F5182" i="28"/>
  <c r="F5181" i="28"/>
  <c r="F5180" i="28"/>
  <c r="F5179" i="28"/>
  <c r="F5178" i="28"/>
  <c r="F5177" i="28"/>
  <c r="F5176" i="28"/>
  <c r="F5175" i="28"/>
  <c r="F5174" i="28"/>
  <c r="F5173" i="28"/>
  <c r="F5172" i="28"/>
  <c r="F5171" i="28"/>
  <c r="F5170" i="28"/>
  <c r="F5169" i="28"/>
  <c r="F5168" i="28"/>
  <c r="F5167" i="28"/>
  <c r="F5166" i="28"/>
  <c r="F5165" i="28"/>
  <c r="F5164" i="28"/>
  <c r="F5163" i="28"/>
  <c r="F5162" i="28"/>
  <c r="F5161" i="28"/>
  <c r="F5160" i="28"/>
  <c r="F5159" i="28"/>
  <c r="F5158" i="28"/>
  <c r="F5157" i="28"/>
  <c r="F5156" i="28"/>
  <c r="F5155" i="28"/>
  <c r="F5154" i="28"/>
  <c r="F5153" i="28"/>
  <c r="F5152" i="28"/>
  <c r="F5151" i="28"/>
  <c r="F5150" i="28"/>
  <c r="F5149" i="28"/>
  <c r="F5148" i="28"/>
  <c r="F5147" i="28"/>
  <c r="F5146" i="28"/>
  <c r="F5145" i="28"/>
  <c r="F5144" i="28"/>
  <c r="F5143" i="28"/>
  <c r="F5142" i="28"/>
  <c r="F5141" i="28"/>
  <c r="F5140" i="28"/>
  <c r="F5139" i="28"/>
  <c r="F5138" i="28"/>
  <c r="F5137" i="28"/>
  <c r="F5136" i="28"/>
  <c r="F5135" i="28"/>
  <c r="F5134" i="28"/>
  <c r="F5133" i="28"/>
  <c r="F5132" i="28"/>
  <c r="F5131" i="28"/>
  <c r="F5130" i="28"/>
  <c r="F5129" i="28"/>
  <c r="F5128" i="28"/>
  <c r="F5127" i="28"/>
  <c r="F5126" i="28"/>
  <c r="F5125" i="28"/>
  <c r="F5124" i="28"/>
  <c r="F5123" i="28"/>
  <c r="F5122" i="28"/>
  <c r="F5121" i="28"/>
  <c r="F5120" i="28"/>
  <c r="F5119" i="28"/>
  <c r="F5118" i="28"/>
  <c r="F5117" i="28"/>
  <c r="F5116" i="28"/>
  <c r="F5115" i="28"/>
  <c r="F5114" i="28"/>
  <c r="F5113" i="28"/>
  <c r="F5112" i="28"/>
  <c r="F5111" i="28"/>
  <c r="F5110" i="28"/>
  <c r="F5109" i="28"/>
  <c r="F5108" i="28"/>
  <c r="F5107" i="28"/>
  <c r="F5106" i="28"/>
  <c r="F5105" i="28"/>
  <c r="F5104" i="28"/>
  <c r="F5103" i="28"/>
  <c r="F5102" i="28"/>
  <c r="F5101" i="28"/>
  <c r="F5100" i="28"/>
  <c r="F5099" i="28"/>
  <c r="F5098" i="28"/>
  <c r="F5097" i="28"/>
  <c r="F5096" i="28"/>
  <c r="F5095" i="28"/>
  <c r="F5094" i="28"/>
  <c r="F5093" i="28"/>
  <c r="F5092" i="28"/>
  <c r="F5091" i="28"/>
  <c r="F5090" i="28"/>
  <c r="F5089" i="28"/>
  <c r="F5088" i="28"/>
  <c r="F5087" i="28"/>
  <c r="F5086" i="28"/>
  <c r="F5085" i="28"/>
  <c r="F5084" i="28"/>
  <c r="F5083" i="28"/>
  <c r="F5082" i="28"/>
  <c r="F5081" i="28"/>
  <c r="F5080" i="28"/>
  <c r="F5079" i="28"/>
  <c r="F5078" i="28"/>
  <c r="F5077" i="28"/>
  <c r="F5076" i="28"/>
  <c r="F5075" i="28"/>
  <c r="F5074" i="28"/>
  <c r="F5073" i="28"/>
  <c r="F5072" i="28"/>
  <c r="F5071" i="28"/>
  <c r="F5070" i="28"/>
  <c r="F5069" i="28"/>
  <c r="F5068" i="28"/>
  <c r="F5067" i="28"/>
  <c r="F5066" i="28"/>
  <c r="F5065" i="28"/>
  <c r="F5064" i="28"/>
  <c r="F5063" i="28"/>
  <c r="F5062" i="28"/>
  <c r="F5061" i="28"/>
  <c r="F5060" i="28"/>
  <c r="F5059" i="28"/>
  <c r="F5058" i="28"/>
  <c r="F5057" i="28"/>
  <c r="F5056" i="28"/>
  <c r="F5055" i="28"/>
  <c r="F5054" i="28"/>
  <c r="F5053" i="28"/>
  <c r="F5052" i="28"/>
  <c r="F5051" i="28"/>
  <c r="F5050" i="28"/>
  <c r="F5049" i="28"/>
  <c r="F5048" i="28"/>
  <c r="F5047" i="28"/>
  <c r="F5046" i="28"/>
  <c r="F5045" i="28"/>
  <c r="F5044" i="28"/>
  <c r="F5043" i="28"/>
  <c r="F5042" i="28"/>
  <c r="F5041" i="28"/>
  <c r="F5040" i="28"/>
  <c r="F5039" i="28"/>
  <c r="F5038" i="28"/>
  <c r="F5037" i="28"/>
  <c r="F5036" i="28"/>
  <c r="F5035" i="28"/>
  <c r="F5034" i="28"/>
  <c r="F5033" i="28"/>
  <c r="F5032" i="28"/>
  <c r="F5031" i="28"/>
  <c r="F5030" i="28"/>
  <c r="F5029" i="28"/>
  <c r="F5028" i="28"/>
  <c r="F5027" i="28"/>
  <c r="F5026" i="28"/>
  <c r="F5025" i="28"/>
  <c r="F5024" i="28"/>
  <c r="F5023" i="28"/>
  <c r="F5022" i="28"/>
  <c r="F5021" i="28"/>
  <c r="F5020" i="28"/>
  <c r="F5019" i="28"/>
  <c r="F5018" i="28"/>
  <c r="F5017" i="28"/>
  <c r="F5016" i="28"/>
  <c r="F5015" i="28"/>
  <c r="F5014" i="28"/>
  <c r="F5013" i="28"/>
  <c r="F5012" i="28"/>
  <c r="F5011" i="28"/>
  <c r="F5010" i="28"/>
  <c r="F5009" i="28"/>
  <c r="F5008" i="28"/>
  <c r="F5007" i="28"/>
  <c r="F5006" i="28"/>
  <c r="F5005" i="28"/>
  <c r="F5004" i="28"/>
  <c r="F5003" i="28"/>
  <c r="F5002" i="28"/>
  <c r="F5001" i="28"/>
  <c r="F5000" i="28"/>
  <c r="F4999" i="28"/>
  <c r="F4998" i="28"/>
  <c r="F4997" i="28"/>
  <c r="F4996" i="28"/>
  <c r="F4995" i="28"/>
  <c r="F4994" i="28"/>
  <c r="F4993" i="28"/>
  <c r="F4992" i="28"/>
  <c r="F4991" i="28"/>
  <c r="F4990" i="28"/>
  <c r="F4989" i="28"/>
  <c r="F4988" i="28"/>
  <c r="F4987" i="28"/>
  <c r="F4986" i="28"/>
  <c r="F4985" i="28"/>
  <c r="F4984" i="28"/>
  <c r="F4983" i="28"/>
  <c r="F4982" i="28"/>
  <c r="F4981" i="28"/>
  <c r="F4980" i="28"/>
  <c r="F4979" i="28"/>
  <c r="F4978" i="28"/>
  <c r="F4977" i="28"/>
  <c r="F4976" i="28"/>
  <c r="F4975" i="28"/>
  <c r="F4974" i="28"/>
  <c r="F4973" i="28"/>
  <c r="F4972" i="28"/>
  <c r="F4971" i="28"/>
  <c r="F4970" i="28"/>
  <c r="F4969" i="28"/>
  <c r="F4968" i="28"/>
  <c r="F4967" i="28"/>
  <c r="F4966" i="28"/>
  <c r="F4965" i="28"/>
  <c r="F4964" i="28"/>
  <c r="F4963" i="28"/>
  <c r="F4962" i="28"/>
  <c r="F4961" i="28"/>
  <c r="F4960" i="28"/>
  <c r="F4959" i="28"/>
  <c r="F4958" i="28"/>
  <c r="F4957" i="28"/>
  <c r="F4956" i="28"/>
  <c r="F4955" i="28"/>
  <c r="F4954" i="28"/>
  <c r="F4953" i="28"/>
  <c r="F4952" i="28"/>
  <c r="F4951" i="28"/>
  <c r="F4950" i="28"/>
  <c r="F4949" i="28"/>
  <c r="F4948" i="28"/>
  <c r="F4947" i="28"/>
  <c r="F4946" i="28"/>
  <c r="F4945" i="28"/>
  <c r="F4944" i="28"/>
  <c r="F4943" i="28"/>
  <c r="F4942" i="28"/>
  <c r="F4941" i="28"/>
  <c r="F4940" i="28"/>
  <c r="F4939" i="28"/>
  <c r="F4938" i="28"/>
  <c r="F4937" i="28"/>
  <c r="F4936" i="28"/>
  <c r="F4935" i="28"/>
  <c r="F4934" i="28"/>
  <c r="F4933" i="28"/>
  <c r="F4932" i="28"/>
  <c r="F4931" i="28"/>
  <c r="F4930" i="28"/>
  <c r="F4929" i="28"/>
  <c r="F4928" i="28"/>
  <c r="F4927" i="28"/>
  <c r="F4926" i="28"/>
  <c r="F4925" i="28"/>
  <c r="F4924" i="28"/>
  <c r="F4923" i="28"/>
  <c r="F4922" i="28"/>
  <c r="F4921" i="28"/>
  <c r="F4920" i="28"/>
  <c r="F4919" i="28"/>
  <c r="F4918" i="28"/>
  <c r="F4917" i="28"/>
  <c r="F4916" i="28"/>
  <c r="F4915" i="28"/>
  <c r="F4914" i="28"/>
  <c r="F4913" i="28"/>
  <c r="F4912" i="28"/>
  <c r="F4911" i="28"/>
  <c r="F4910" i="28"/>
  <c r="F4909" i="28"/>
  <c r="F4908" i="28"/>
  <c r="F4907" i="28"/>
  <c r="F4906" i="28"/>
  <c r="F4905" i="28"/>
  <c r="F4904" i="28"/>
  <c r="F4903" i="28"/>
  <c r="F4902" i="28"/>
  <c r="F4901" i="28"/>
  <c r="F4900" i="28"/>
  <c r="F4899" i="28"/>
  <c r="F4898" i="28"/>
  <c r="F4897" i="28"/>
  <c r="F4896" i="28"/>
  <c r="F4895" i="28"/>
  <c r="F4894" i="28"/>
  <c r="F4893" i="28"/>
  <c r="F4892" i="28"/>
  <c r="F4891" i="28"/>
  <c r="F4890" i="28"/>
  <c r="F4889" i="28"/>
  <c r="F4888" i="28"/>
  <c r="F4887" i="28"/>
  <c r="F4886" i="28"/>
  <c r="F4885" i="28"/>
  <c r="F4884" i="28"/>
  <c r="F4883" i="28"/>
  <c r="F4882" i="28"/>
  <c r="F4881" i="28"/>
  <c r="F4880" i="28"/>
  <c r="F4879" i="28"/>
  <c r="F4878" i="28"/>
  <c r="F4877" i="28"/>
  <c r="F4876" i="28"/>
  <c r="F4875" i="28"/>
  <c r="F4874" i="28"/>
  <c r="F4873" i="28"/>
  <c r="F4872" i="28"/>
  <c r="F4871" i="28"/>
  <c r="F4870" i="28"/>
  <c r="F4869" i="28"/>
  <c r="F4868" i="28"/>
  <c r="F4867" i="28"/>
  <c r="F4866" i="28"/>
  <c r="F4865" i="28"/>
  <c r="F4864" i="28"/>
  <c r="F4863" i="28"/>
  <c r="F4862" i="28"/>
  <c r="F4861" i="28"/>
  <c r="F4860" i="28"/>
  <c r="F4859" i="28"/>
  <c r="F4858" i="28"/>
  <c r="F4857" i="28"/>
  <c r="F4856" i="28"/>
  <c r="F4855" i="28"/>
  <c r="F4854" i="28"/>
  <c r="F4853" i="28"/>
  <c r="F4852" i="28"/>
  <c r="F4851" i="28"/>
  <c r="F4850" i="28"/>
  <c r="F4849" i="28"/>
  <c r="F4848" i="28"/>
  <c r="F4847" i="28"/>
  <c r="F4846" i="28"/>
  <c r="F4845" i="28"/>
  <c r="F4844" i="28"/>
  <c r="F4843" i="28"/>
  <c r="F4842" i="28"/>
  <c r="F4841" i="28"/>
  <c r="F4840" i="28"/>
  <c r="F4839" i="28"/>
  <c r="F4838" i="28"/>
  <c r="F4837" i="28"/>
  <c r="F4836" i="28"/>
  <c r="F4835" i="28"/>
  <c r="F4834" i="28"/>
  <c r="F4833" i="28"/>
  <c r="F4832" i="28"/>
  <c r="F4831" i="28"/>
  <c r="F4830" i="28"/>
  <c r="F4829" i="28"/>
  <c r="F4828" i="28"/>
  <c r="F4827" i="28"/>
  <c r="F4826" i="28"/>
  <c r="F4825" i="28"/>
  <c r="F4824" i="28"/>
  <c r="F4823" i="28"/>
  <c r="F4822" i="28"/>
  <c r="F4821" i="28"/>
  <c r="F4820" i="28"/>
  <c r="F4819" i="28"/>
  <c r="F4818" i="28"/>
  <c r="F4817" i="28"/>
  <c r="F4816" i="28"/>
  <c r="F4815" i="28"/>
  <c r="F4814" i="28"/>
  <c r="F4813" i="28"/>
  <c r="F4812" i="28"/>
  <c r="F4811" i="28"/>
  <c r="F4810" i="28"/>
  <c r="F4809" i="28"/>
  <c r="F4808" i="28"/>
  <c r="F4807" i="28"/>
  <c r="F4806" i="28"/>
  <c r="F4805" i="28"/>
  <c r="F4804" i="28"/>
  <c r="F4803" i="28"/>
  <c r="F4802" i="28"/>
  <c r="F4801" i="28"/>
  <c r="F4800" i="28"/>
  <c r="F4799" i="28"/>
  <c r="F4798" i="28"/>
  <c r="F4797" i="28"/>
  <c r="F4796" i="28"/>
  <c r="F4795" i="28"/>
  <c r="F4794" i="28"/>
  <c r="F4793" i="28"/>
  <c r="F4792" i="28"/>
  <c r="F4791" i="28"/>
  <c r="F4790" i="28"/>
  <c r="F4789" i="28"/>
  <c r="F4788" i="28"/>
  <c r="F4787" i="28"/>
  <c r="F4786" i="28"/>
  <c r="F4785" i="28"/>
  <c r="F4784" i="28"/>
  <c r="F4783" i="28"/>
  <c r="F4782" i="28"/>
  <c r="F4781" i="28"/>
  <c r="F4780" i="28"/>
  <c r="F4779" i="28"/>
  <c r="F4778" i="28"/>
  <c r="F4777" i="28"/>
  <c r="F4776" i="28"/>
  <c r="F4775" i="28"/>
  <c r="F4774" i="28"/>
  <c r="F4773" i="28"/>
  <c r="F4772" i="28"/>
  <c r="F4771" i="28"/>
  <c r="F4770" i="28"/>
  <c r="F4769" i="28"/>
  <c r="F4768" i="28"/>
  <c r="F4767" i="28"/>
  <c r="F4766" i="28"/>
  <c r="F4765" i="28"/>
  <c r="F4764" i="28"/>
  <c r="F4763" i="28"/>
  <c r="F4762" i="28"/>
  <c r="F4761" i="28"/>
  <c r="F4760" i="28"/>
  <c r="F4759" i="28"/>
  <c r="F4758" i="28"/>
  <c r="F4757" i="28"/>
  <c r="F4756" i="28"/>
  <c r="F4755" i="28"/>
  <c r="F4754" i="28"/>
  <c r="F4753" i="28"/>
  <c r="F4752" i="28"/>
  <c r="F4751" i="28"/>
  <c r="F4750" i="28"/>
  <c r="F4749" i="28"/>
  <c r="F4748" i="28"/>
  <c r="F4747" i="28"/>
  <c r="F4746" i="28"/>
  <c r="F4745" i="28"/>
  <c r="F4744" i="28"/>
  <c r="F4743" i="28"/>
  <c r="F4742" i="28"/>
  <c r="F4741" i="28"/>
  <c r="F4740" i="28"/>
  <c r="F4739" i="28"/>
  <c r="F4738" i="28"/>
  <c r="F4737" i="28"/>
  <c r="F4736" i="28"/>
  <c r="F4735" i="28"/>
  <c r="F4734" i="28"/>
  <c r="F4733" i="28"/>
  <c r="F4732" i="28"/>
  <c r="F4731" i="28"/>
  <c r="F4730" i="28"/>
  <c r="F4729" i="28"/>
  <c r="F4728" i="28"/>
  <c r="F4727" i="28"/>
  <c r="F4726" i="28"/>
  <c r="F4725" i="28"/>
  <c r="F4724" i="28"/>
  <c r="F4723" i="28"/>
  <c r="F4722" i="28"/>
  <c r="F4721" i="28"/>
  <c r="F4720" i="28"/>
  <c r="F4719" i="28"/>
  <c r="F4718" i="28"/>
  <c r="F4717" i="28"/>
  <c r="F4716" i="28"/>
  <c r="F4715" i="28"/>
  <c r="F4714" i="28"/>
  <c r="F4713" i="28"/>
  <c r="F4712" i="28"/>
  <c r="F4711" i="28"/>
  <c r="F4710" i="28"/>
  <c r="F4709" i="28"/>
  <c r="F4708" i="28"/>
  <c r="F4707" i="28"/>
  <c r="F4706" i="28"/>
  <c r="F4705" i="28"/>
  <c r="F4704" i="28"/>
  <c r="F4703" i="28"/>
  <c r="F4702" i="28"/>
  <c r="F4701" i="28"/>
  <c r="F4700" i="28"/>
  <c r="F4699" i="28"/>
  <c r="F4698" i="28"/>
  <c r="F4697" i="28"/>
  <c r="F4696" i="28"/>
  <c r="F4695" i="28"/>
  <c r="F4694" i="28"/>
  <c r="F4693" i="28"/>
  <c r="F4692" i="28"/>
  <c r="F4691" i="28"/>
  <c r="F4690" i="28"/>
  <c r="F4689" i="28"/>
  <c r="F4688" i="28"/>
  <c r="F4687" i="28"/>
  <c r="F4686" i="28"/>
  <c r="F4685" i="28"/>
  <c r="F4684" i="28"/>
  <c r="F4683" i="28"/>
  <c r="F4682" i="28"/>
  <c r="F4681" i="28"/>
  <c r="F4680" i="28"/>
  <c r="F4679" i="28"/>
  <c r="F4678" i="28"/>
  <c r="F4677" i="28"/>
  <c r="F4676" i="28"/>
  <c r="F4675" i="28"/>
  <c r="F4674" i="28"/>
  <c r="F4673" i="28"/>
  <c r="F4672" i="28"/>
  <c r="F4671" i="28"/>
  <c r="F4670" i="28"/>
  <c r="F4669" i="28"/>
  <c r="F4668" i="28"/>
  <c r="F4667" i="28"/>
  <c r="F4666" i="28"/>
  <c r="F4665" i="28"/>
  <c r="F4664" i="28"/>
  <c r="F4663" i="28"/>
  <c r="F4662" i="28"/>
  <c r="F4661" i="28"/>
  <c r="F4660" i="28"/>
  <c r="F4659" i="28"/>
  <c r="F4658" i="28"/>
  <c r="F4657" i="28"/>
  <c r="F4656" i="28"/>
  <c r="F4655" i="28"/>
  <c r="F4654" i="28"/>
  <c r="F4653" i="28"/>
  <c r="F4652" i="28"/>
  <c r="F4651" i="28"/>
  <c r="F4650" i="28"/>
  <c r="F4649" i="28"/>
  <c r="F4648" i="28"/>
  <c r="F4647" i="28"/>
  <c r="F4646" i="28"/>
  <c r="F4645" i="28"/>
  <c r="F4644" i="28"/>
  <c r="F4643" i="28"/>
  <c r="F4642" i="28"/>
  <c r="F4641" i="28"/>
  <c r="F4640" i="28"/>
  <c r="F4639" i="28"/>
  <c r="F4638" i="28"/>
  <c r="F4637" i="28"/>
  <c r="F4636" i="28"/>
  <c r="F4635" i="28"/>
  <c r="F4634" i="28"/>
  <c r="F4633" i="28"/>
  <c r="F4632" i="28"/>
  <c r="F4631" i="28"/>
  <c r="F4630" i="28"/>
  <c r="F4629" i="28"/>
  <c r="F4628" i="28"/>
  <c r="F4627" i="28"/>
  <c r="F4626" i="28"/>
  <c r="F4625" i="28"/>
  <c r="F4624" i="28"/>
  <c r="F4623" i="28"/>
  <c r="F4622" i="28"/>
  <c r="F4621" i="28"/>
  <c r="F4620" i="28"/>
  <c r="F4619" i="28"/>
  <c r="F4618" i="28"/>
  <c r="F4617" i="28"/>
  <c r="F4616" i="28"/>
  <c r="F4615" i="28"/>
  <c r="F4614" i="28"/>
  <c r="F4613" i="28"/>
  <c r="F4612" i="28"/>
  <c r="F4611" i="28"/>
  <c r="F4610" i="28"/>
  <c r="F4609" i="28"/>
  <c r="F4608" i="28"/>
  <c r="F4607" i="28"/>
  <c r="F4606" i="28"/>
  <c r="F4605" i="28"/>
  <c r="F4604" i="28"/>
  <c r="F4603" i="28"/>
  <c r="F4602" i="28"/>
  <c r="F4601" i="28"/>
  <c r="F4600" i="28"/>
  <c r="F4599" i="28"/>
  <c r="F4598" i="28"/>
  <c r="F4597" i="28"/>
  <c r="F4596" i="28"/>
  <c r="F4595" i="28"/>
  <c r="F4594" i="28"/>
  <c r="F4593" i="28"/>
  <c r="F4592" i="28"/>
  <c r="F4591" i="28"/>
  <c r="F4590" i="28"/>
  <c r="F4589" i="28"/>
  <c r="F4588" i="28"/>
  <c r="F4587" i="28"/>
  <c r="F4586" i="28"/>
  <c r="F4585" i="28"/>
  <c r="F4584" i="28"/>
  <c r="F4583" i="28"/>
  <c r="F4582" i="28"/>
  <c r="F4581" i="28"/>
  <c r="F4580" i="28"/>
  <c r="F4579" i="28"/>
  <c r="F4578" i="28"/>
  <c r="F4577" i="28"/>
  <c r="F4576" i="28"/>
  <c r="F4575" i="28"/>
  <c r="F4574" i="28"/>
  <c r="F4573" i="28"/>
  <c r="F4572" i="28"/>
  <c r="F4571" i="28"/>
  <c r="F4570" i="28"/>
  <c r="F4569" i="28"/>
  <c r="F4568" i="28"/>
  <c r="F4567" i="28"/>
  <c r="F4566" i="28"/>
  <c r="F4565" i="28"/>
  <c r="F4564" i="28"/>
  <c r="F4563" i="28"/>
  <c r="F4562" i="28"/>
  <c r="F4561" i="28"/>
  <c r="F4560" i="28"/>
  <c r="F4559" i="28"/>
  <c r="F4558" i="28"/>
  <c r="F4557" i="28"/>
  <c r="F4556" i="28"/>
  <c r="F4555" i="28"/>
  <c r="F4554" i="28"/>
  <c r="F4553" i="28"/>
  <c r="F4552" i="28"/>
  <c r="F4551" i="28"/>
  <c r="F4550" i="28"/>
  <c r="F4549" i="28"/>
  <c r="F4548" i="28"/>
  <c r="F4547" i="28"/>
  <c r="F4546" i="28"/>
  <c r="F4545" i="28"/>
  <c r="F4544" i="28"/>
  <c r="F4543" i="28"/>
  <c r="F4542" i="28"/>
  <c r="F4541" i="28"/>
  <c r="F4540" i="28"/>
  <c r="F4539" i="28"/>
  <c r="F4538" i="28"/>
  <c r="F4537" i="28"/>
  <c r="F4536" i="28"/>
  <c r="F4535" i="28"/>
  <c r="F4534" i="28"/>
  <c r="F4533" i="28"/>
  <c r="F4532" i="28"/>
  <c r="F4531" i="28"/>
  <c r="F4530" i="28"/>
  <c r="F4529" i="28"/>
  <c r="F4528" i="28"/>
  <c r="F4527" i="28"/>
  <c r="F4526" i="28"/>
  <c r="F4525" i="28"/>
  <c r="F4524" i="28"/>
  <c r="F4523" i="28"/>
  <c r="F4522" i="28"/>
  <c r="F4521" i="28"/>
  <c r="F4520" i="28"/>
  <c r="F4519" i="28"/>
  <c r="F4518" i="28"/>
  <c r="F4517" i="28"/>
  <c r="F4516" i="28"/>
  <c r="F4515" i="28"/>
  <c r="F4514" i="28"/>
  <c r="F4513" i="28"/>
  <c r="F4512" i="28"/>
  <c r="F4511" i="28"/>
  <c r="F4510" i="28"/>
  <c r="F4509" i="28"/>
  <c r="F4508" i="28"/>
  <c r="F4507" i="28"/>
  <c r="F4506" i="28"/>
  <c r="F4505" i="28"/>
  <c r="F4504" i="28"/>
  <c r="F4503" i="28"/>
  <c r="F4502" i="28"/>
  <c r="F4501" i="28"/>
  <c r="F4500" i="28"/>
  <c r="F4499" i="28"/>
  <c r="F4498" i="28"/>
  <c r="F4497" i="28"/>
  <c r="F4496" i="28"/>
  <c r="F4495" i="28"/>
  <c r="F4494" i="28"/>
  <c r="F4493" i="28"/>
  <c r="F4492" i="28"/>
  <c r="F4491" i="28"/>
  <c r="F4490" i="28"/>
  <c r="F4489" i="28"/>
  <c r="F4488" i="28"/>
  <c r="F4487" i="28"/>
  <c r="F4486" i="28"/>
  <c r="F4485" i="28"/>
  <c r="F4484" i="28"/>
  <c r="F4483" i="28"/>
  <c r="F4482" i="28"/>
  <c r="F4481" i="28"/>
  <c r="F4480" i="28"/>
  <c r="F4479" i="28"/>
  <c r="F4478" i="28"/>
  <c r="F4477" i="28"/>
  <c r="F4476" i="28"/>
  <c r="F4475" i="28"/>
  <c r="F4474" i="28"/>
  <c r="F4473" i="28"/>
  <c r="F4472" i="28"/>
  <c r="F4471" i="28"/>
  <c r="F4470" i="28"/>
  <c r="F4469" i="28"/>
  <c r="F4468" i="28"/>
  <c r="F4467" i="28"/>
  <c r="F4466" i="28"/>
  <c r="F4465" i="28"/>
  <c r="F4464" i="28"/>
  <c r="F4463" i="28"/>
  <c r="F4462" i="28"/>
  <c r="F4461" i="28"/>
  <c r="F4460" i="28"/>
  <c r="F4459" i="28"/>
  <c r="F4458" i="28"/>
  <c r="F4457" i="28"/>
  <c r="F4456" i="28"/>
  <c r="F4455" i="28"/>
  <c r="F4454" i="28"/>
  <c r="F4453" i="28"/>
  <c r="F4452" i="28"/>
  <c r="F4451" i="28"/>
  <c r="F4450" i="28"/>
  <c r="F4449" i="28"/>
  <c r="F4448" i="28"/>
  <c r="F4447" i="28"/>
  <c r="F4446" i="28"/>
  <c r="F4445" i="28"/>
  <c r="F4444" i="28"/>
  <c r="F4443" i="28"/>
  <c r="F4442" i="28"/>
  <c r="F4441" i="28"/>
  <c r="F4440" i="28"/>
  <c r="F4439" i="28"/>
  <c r="F4438" i="28"/>
  <c r="F4437" i="28"/>
  <c r="F4436" i="28"/>
  <c r="F4435" i="28"/>
  <c r="F4434" i="28"/>
  <c r="F4433" i="28"/>
  <c r="F4432" i="28"/>
  <c r="F4431" i="28"/>
  <c r="F4430" i="28"/>
  <c r="F4429" i="28"/>
  <c r="F4428" i="28"/>
  <c r="F4427" i="28"/>
  <c r="F4426" i="28"/>
  <c r="F4425" i="28"/>
  <c r="F4424" i="28"/>
  <c r="F4423" i="28"/>
  <c r="F4422" i="28"/>
  <c r="F4421" i="28"/>
  <c r="F4420" i="28"/>
  <c r="F4419" i="28"/>
  <c r="F4418" i="28"/>
  <c r="F4417" i="28"/>
  <c r="F4416" i="28"/>
  <c r="F4415" i="28"/>
  <c r="F4414" i="28"/>
  <c r="F4413" i="28"/>
  <c r="F4412" i="28"/>
  <c r="F4411" i="28"/>
  <c r="F4410" i="28"/>
  <c r="F4409" i="28"/>
  <c r="F4408" i="28"/>
  <c r="F4407" i="28"/>
  <c r="F4406" i="28"/>
  <c r="F4405" i="28"/>
  <c r="F4404" i="28"/>
  <c r="F4403" i="28"/>
  <c r="F4402" i="28"/>
  <c r="F4401" i="28"/>
  <c r="F4400" i="28"/>
  <c r="F4399" i="28"/>
  <c r="F4398" i="28"/>
  <c r="F4397" i="28"/>
  <c r="F4396" i="28"/>
  <c r="F4395" i="28"/>
  <c r="F4394" i="28"/>
  <c r="F4393" i="28"/>
  <c r="F4392" i="28"/>
  <c r="F4391" i="28"/>
  <c r="F4390" i="28"/>
  <c r="F4389" i="28"/>
  <c r="F4388" i="28"/>
  <c r="F4387" i="28"/>
  <c r="F4386" i="28"/>
  <c r="F4385" i="28"/>
  <c r="F4384" i="28"/>
  <c r="F4383" i="28"/>
  <c r="F4382" i="28"/>
  <c r="F4381" i="28"/>
  <c r="F4380" i="28"/>
  <c r="F4379" i="28"/>
  <c r="F4378" i="28"/>
  <c r="F4377" i="28"/>
  <c r="F4376" i="28"/>
  <c r="F4375" i="28"/>
  <c r="F4374" i="28"/>
  <c r="F4373" i="28"/>
  <c r="F4372" i="28"/>
  <c r="F4371" i="28"/>
  <c r="F4370" i="28"/>
  <c r="F4369" i="28"/>
  <c r="F4368" i="28"/>
  <c r="F4367" i="28"/>
  <c r="F4366" i="28"/>
  <c r="F4365" i="28"/>
  <c r="F4364" i="28"/>
  <c r="F4363" i="28"/>
  <c r="F4362" i="28"/>
  <c r="F4361" i="28"/>
  <c r="F4360" i="28"/>
  <c r="F4359" i="28"/>
  <c r="F4358" i="28"/>
  <c r="F4357" i="28"/>
  <c r="F4356" i="28"/>
  <c r="F4355" i="28"/>
  <c r="F4354" i="28"/>
  <c r="F4353" i="28"/>
  <c r="F4352" i="28"/>
  <c r="F4351" i="28"/>
  <c r="F4350" i="28"/>
  <c r="F4349" i="28"/>
  <c r="F4348" i="28"/>
  <c r="F4347" i="28"/>
  <c r="F4346" i="28"/>
  <c r="F4345" i="28"/>
  <c r="F4344" i="28"/>
  <c r="F4343" i="28"/>
  <c r="F4342" i="28"/>
  <c r="F4341" i="28"/>
  <c r="F4340" i="28"/>
  <c r="F4339" i="28"/>
  <c r="F4338" i="28"/>
  <c r="F4337" i="28"/>
  <c r="F4336" i="28"/>
  <c r="F4335" i="28"/>
  <c r="F4334" i="28"/>
  <c r="F4333" i="28"/>
  <c r="F4332" i="28"/>
  <c r="F4331" i="28"/>
  <c r="F4330" i="28"/>
  <c r="F4329" i="28"/>
  <c r="F4328" i="28"/>
  <c r="F4327" i="28"/>
  <c r="F4326" i="28"/>
  <c r="F4325" i="28"/>
  <c r="F4324" i="28"/>
  <c r="F4323" i="28"/>
  <c r="F4322" i="28"/>
  <c r="F4321" i="28"/>
  <c r="F4320" i="28"/>
  <c r="F4319" i="28"/>
  <c r="F4318" i="28"/>
  <c r="F4317" i="28"/>
  <c r="F4316" i="28"/>
  <c r="F4315" i="28"/>
  <c r="F4314" i="28"/>
  <c r="F4313" i="28"/>
  <c r="F4312" i="28"/>
  <c r="F4311" i="28"/>
  <c r="F4310" i="28"/>
  <c r="F4309" i="28"/>
  <c r="F4308" i="28"/>
  <c r="F4307" i="28"/>
  <c r="F4306" i="28"/>
  <c r="F4305" i="28"/>
  <c r="F4304" i="28"/>
  <c r="F4303" i="28"/>
  <c r="F4302" i="28"/>
  <c r="F4301" i="28"/>
  <c r="F4300" i="28"/>
  <c r="F4299" i="28"/>
  <c r="F4298" i="28"/>
  <c r="F4297" i="28"/>
  <c r="F4296" i="28"/>
  <c r="F4295" i="28"/>
  <c r="F4294" i="28"/>
  <c r="F4293" i="28"/>
  <c r="F4292" i="28"/>
  <c r="F4291" i="28"/>
  <c r="F4290" i="28"/>
  <c r="F4289" i="28"/>
  <c r="F4288" i="28"/>
  <c r="F4287" i="28"/>
  <c r="F4286" i="28"/>
  <c r="F4285" i="28"/>
  <c r="F4284" i="28"/>
  <c r="F4283" i="28"/>
  <c r="F4282" i="28"/>
  <c r="F4281" i="28"/>
  <c r="F4280" i="28"/>
  <c r="F4279" i="28"/>
  <c r="F4278" i="28"/>
  <c r="F4277" i="28"/>
  <c r="F4276" i="28"/>
  <c r="F4275" i="28"/>
  <c r="F4274" i="28"/>
  <c r="F4273" i="28"/>
  <c r="F4272" i="28"/>
  <c r="F4271" i="28"/>
  <c r="F4270" i="28"/>
  <c r="F4269" i="28"/>
  <c r="F4268" i="28"/>
  <c r="F4267" i="28"/>
  <c r="F4266" i="28"/>
  <c r="F4265" i="28"/>
  <c r="F4264" i="28"/>
  <c r="F4263" i="28"/>
  <c r="F4262" i="28"/>
  <c r="F4261" i="28"/>
  <c r="F4260" i="28"/>
  <c r="F4259" i="28"/>
  <c r="F4258" i="28"/>
  <c r="F4257" i="28"/>
  <c r="F4256" i="28"/>
  <c r="F4255" i="28"/>
  <c r="F4254" i="28"/>
  <c r="F4253" i="28"/>
  <c r="F4252" i="28"/>
  <c r="F4251" i="28"/>
  <c r="F4250" i="28"/>
  <c r="F4249" i="28"/>
  <c r="F4248" i="28"/>
  <c r="F4247" i="28"/>
  <c r="F4246" i="28"/>
  <c r="F4245" i="28"/>
  <c r="F4244" i="28"/>
  <c r="F4243" i="28"/>
  <c r="F4242" i="28"/>
  <c r="F4241" i="28"/>
  <c r="F4240" i="28"/>
  <c r="F4239" i="28"/>
  <c r="F4238" i="28"/>
  <c r="F4237" i="28"/>
  <c r="F4236" i="28"/>
  <c r="F4235" i="28"/>
  <c r="F4234" i="28"/>
  <c r="F4233" i="28"/>
  <c r="F4232" i="28"/>
  <c r="F4231" i="28"/>
  <c r="F4230" i="28"/>
  <c r="F4229" i="28"/>
  <c r="F4228" i="28"/>
  <c r="F4227" i="28"/>
  <c r="F4226" i="28"/>
  <c r="F4225" i="28"/>
  <c r="F4224" i="28"/>
  <c r="F4223" i="28"/>
  <c r="F4222" i="28"/>
  <c r="F4221" i="28"/>
  <c r="F4220" i="28"/>
  <c r="F4219" i="28"/>
  <c r="F4218" i="28"/>
  <c r="F4217" i="28"/>
  <c r="F4216" i="28"/>
  <c r="F4215" i="28"/>
  <c r="F4214" i="28"/>
  <c r="F4213" i="28"/>
  <c r="F4212" i="28"/>
  <c r="F4211" i="28"/>
  <c r="F4210" i="28"/>
  <c r="F4209" i="28"/>
  <c r="F4208" i="28"/>
  <c r="F4207" i="28"/>
  <c r="F4206" i="28"/>
  <c r="F4205" i="28"/>
  <c r="F4204" i="28"/>
  <c r="F4203" i="28"/>
  <c r="F4202" i="28"/>
  <c r="F4201" i="28"/>
  <c r="F4200" i="28"/>
  <c r="F4199" i="28"/>
  <c r="F4198" i="28"/>
  <c r="F4197" i="28"/>
  <c r="F4196" i="28"/>
  <c r="F4195" i="28"/>
  <c r="F4194" i="28"/>
  <c r="F4193" i="28"/>
  <c r="F4192" i="28"/>
  <c r="F4191" i="28"/>
  <c r="F4190" i="28"/>
  <c r="F4189" i="28"/>
  <c r="F4188" i="28"/>
  <c r="F4187" i="28"/>
  <c r="F4186" i="28"/>
  <c r="F4185" i="28"/>
  <c r="F4184" i="28"/>
  <c r="F4183" i="28"/>
  <c r="F4182" i="28"/>
  <c r="F4181" i="28"/>
  <c r="F4180" i="28"/>
  <c r="F4179" i="28"/>
  <c r="F4178" i="28"/>
  <c r="F4177" i="28"/>
  <c r="F4176" i="28"/>
  <c r="F4175" i="28"/>
  <c r="F4174" i="28"/>
  <c r="F4173" i="28"/>
  <c r="F4172" i="28"/>
  <c r="F4171" i="28"/>
  <c r="F4170" i="28"/>
  <c r="F4169" i="28"/>
  <c r="F4168" i="28"/>
  <c r="F4167" i="28"/>
  <c r="F4166" i="28"/>
  <c r="F4165" i="28"/>
  <c r="F4164" i="28"/>
  <c r="F4163" i="28"/>
  <c r="F4162" i="28"/>
  <c r="F4161" i="28"/>
  <c r="F4160" i="28"/>
  <c r="F4159" i="28"/>
  <c r="F4158" i="28"/>
  <c r="F4157" i="28"/>
  <c r="F4156" i="28"/>
  <c r="F4155" i="28"/>
  <c r="F4154" i="28"/>
  <c r="F4153" i="28"/>
  <c r="F4152" i="28"/>
  <c r="F4151" i="28"/>
  <c r="F4150" i="28"/>
  <c r="F4149" i="28"/>
  <c r="F4148" i="28"/>
  <c r="F4147" i="28"/>
  <c r="F4146" i="28"/>
  <c r="F4145" i="28"/>
  <c r="F4144" i="28"/>
  <c r="F4143" i="28"/>
  <c r="F4142" i="28"/>
  <c r="F4141" i="28"/>
  <c r="F4140" i="28"/>
  <c r="F4139" i="28"/>
  <c r="F4138" i="28"/>
  <c r="F4137" i="28"/>
  <c r="F4136" i="28"/>
  <c r="F4135" i="28"/>
  <c r="F4134" i="28"/>
  <c r="F4133" i="28"/>
  <c r="F4132" i="28"/>
  <c r="F4131" i="28"/>
  <c r="F4130" i="28"/>
  <c r="F4129" i="28"/>
  <c r="F4128" i="28"/>
  <c r="F4127" i="28"/>
  <c r="F4125" i="28"/>
  <c r="F4121" i="28"/>
  <c r="F4117" i="28"/>
  <c r="F4113" i="28"/>
  <c r="F4109" i="28"/>
  <c r="F4105" i="28"/>
  <c r="F4101" i="28"/>
  <c r="F4097" i="28"/>
  <c r="F4093" i="28"/>
  <c r="F4089" i="28"/>
  <c r="F4085" i="28"/>
  <c r="F4081" i="28"/>
  <c r="F4077" i="28"/>
  <c r="F4126" i="28"/>
  <c r="F4122" i="28"/>
  <c r="F4118" i="28"/>
  <c r="F4114" i="28"/>
  <c r="F4110" i="28"/>
  <c r="F4106" i="28"/>
  <c r="F4102" i="28"/>
  <c r="F4098" i="28"/>
  <c r="F4094" i="28"/>
  <c r="F4090" i="28"/>
  <c r="F4086" i="28"/>
  <c r="F4082" i="28"/>
  <c r="F4078" i="28"/>
  <c r="F4074" i="28"/>
  <c r="F4073" i="28"/>
  <c r="F4072" i="28"/>
  <c r="F4071" i="28"/>
  <c r="F4070" i="28"/>
  <c r="F4069" i="28"/>
  <c r="F4068" i="28"/>
  <c r="F4067" i="28"/>
  <c r="F4066" i="28"/>
  <c r="F4065" i="28"/>
  <c r="F4064" i="28"/>
  <c r="F4063" i="28"/>
  <c r="F4062" i="28"/>
  <c r="F4061" i="28"/>
  <c r="F4060" i="28"/>
  <c r="F4059" i="28"/>
  <c r="F4058" i="28"/>
  <c r="F4057" i="28"/>
  <c r="F4056" i="28"/>
  <c r="F4055" i="28"/>
  <c r="F4054" i="28"/>
  <c r="F4053" i="28"/>
  <c r="F4052" i="28"/>
  <c r="F4051" i="28"/>
  <c r="F4050" i="28"/>
  <c r="F4049" i="28"/>
  <c r="F4048" i="28"/>
  <c r="F4047" i="28"/>
  <c r="F4046" i="28"/>
  <c r="F4045" i="28"/>
  <c r="F4044" i="28"/>
  <c r="F4043" i="28"/>
  <c r="F4042" i="28"/>
  <c r="F4041" i="28"/>
  <c r="F4040" i="28"/>
  <c r="F4039" i="28"/>
  <c r="F4038" i="28"/>
  <c r="F4037" i="28"/>
  <c r="F4036" i="28"/>
  <c r="F4035" i="28"/>
  <c r="F4034" i="28"/>
  <c r="F4033" i="28"/>
  <c r="F4032" i="28"/>
  <c r="F4031" i="28"/>
  <c r="F4030" i="28"/>
  <c r="F4029" i="28"/>
  <c r="F4028" i="28"/>
  <c r="F4027" i="28"/>
  <c r="F4026" i="28"/>
  <c r="F4025" i="28"/>
  <c r="F4024" i="28"/>
  <c r="F4023" i="28"/>
  <c r="F4022" i="28"/>
  <c r="F4021" i="28"/>
  <c r="F4020" i="28"/>
  <c r="F4019" i="28"/>
  <c r="F4018" i="28"/>
  <c r="F4017" i="28"/>
  <c r="F4016" i="28"/>
  <c r="F4015" i="28"/>
  <c r="F4014" i="28"/>
  <c r="F4013" i="28"/>
  <c r="F4012" i="28"/>
  <c r="F4011" i="28"/>
  <c r="F4010" i="28"/>
  <c r="F4009" i="28"/>
  <c r="F4008" i="28"/>
  <c r="F4007" i="28"/>
  <c r="F4006" i="28"/>
  <c r="F4005" i="28"/>
  <c r="F4004" i="28"/>
  <c r="F4003" i="28"/>
  <c r="F4002" i="28"/>
  <c r="F4001" i="28"/>
  <c r="F4000" i="28"/>
  <c r="F3999" i="28"/>
  <c r="F3998" i="28"/>
  <c r="F3997" i="28"/>
  <c r="F3996" i="28"/>
  <c r="F3995" i="28"/>
  <c r="F3994" i="28"/>
  <c r="F3993" i="28"/>
  <c r="F3992" i="28"/>
  <c r="F3991" i="28"/>
  <c r="F3990" i="28"/>
  <c r="F3989" i="28"/>
  <c r="F3988" i="28"/>
  <c r="F3987" i="28"/>
  <c r="F3986" i="28"/>
  <c r="F3985" i="28"/>
  <c r="F3984" i="28"/>
  <c r="F3983" i="28"/>
  <c r="F3982" i="28"/>
  <c r="F3981" i="28"/>
  <c r="F3980" i="28"/>
  <c r="F3979" i="28"/>
  <c r="F3978" i="28"/>
  <c r="F3977" i="28"/>
  <c r="F3976" i="28"/>
  <c r="F3975" i="28"/>
  <c r="F3974" i="28"/>
  <c r="F3973" i="28"/>
  <c r="F3972" i="28"/>
  <c r="F3971" i="28"/>
  <c r="F3970" i="28"/>
  <c r="F3969" i="28"/>
  <c r="F3968" i="28"/>
  <c r="F3967" i="28"/>
  <c r="F3966" i="28"/>
  <c r="F3965" i="28"/>
  <c r="F3964" i="28"/>
  <c r="F3963" i="28"/>
  <c r="F3962" i="28"/>
  <c r="F3961" i="28"/>
  <c r="F3960" i="28"/>
  <c r="F3959" i="28"/>
  <c r="F3958" i="28"/>
  <c r="F3957" i="28"/>
  <c r="F3956" i="28"/>
  <c r="F3955" i="28"/>
  <c r="F3954" i="28"/>
  <c r="F3953" i="28"/>
  <c r="F3952" i="28"/>
  <c r="F3951" i="28"/>
  <c r="F3950" i="28"/>
  <c r="F3949" i="28"/>
  <c r="F3948" i="28"/>
  <c r="F3947" i="28"/>
  <c r="F3946" i="28"/>
  <c r="F3945" i="28"/>
  <c r="F3944" i="28"/>
  <c r="F3943" i="28"/>
  <c r="F3942" i="28"/>
  <c r="F3941" i="28"/>
  <c r="F3940" i="28"/>
  <c r="F3939" i="28"/>
  <c r="F3938" i="28"/>
  <c r="F3937" i="28"/>
  <c r="F3936" i="28"/>
  <c r="F3935" i="28"/>
  <c r="F3934" i="28"/>
  <c r="F3933" i="28"/>
  <c r="F3932" i="28"/>
  <c r="F3931" i="28"/>
  <c r="F3930" i="28"/>
  <c r="F3929" i="28"/>
  <c r="F3928" i="28"/>
  <c r="F3927" i="28"/>
  <c r="F3926" i="28"/>
  <c r="F3925" i="28"/>
  <c r="F3924" i="28"/>
  <c r="F3923" i="28"/>
  <c r="F3922" i="28"/>
  <c r="F3921" i="28"/>
  <c r="F3920" i="28"/>
  <c r="F3919" i="28"/>
  <c r="F3918" i="28"/>
  <c r="F3917" i="28"/>
  <c r="F3916" i="28"/>
  <c r="F3915" i="28"/>
  <c r="F3914" i="28"/>
  <c r="F3913" i="28"/>
  <c r="F3912" i="28"/>
  <c r="F3911" i="28"/>
  <c r="F3910" i="28"/>
  <c r="F3909" i="28"/>
  <c r="F3908" i="28"/>
  <c r="F3907" i="28"/>
  <c r="F3906" i="28"/>
  <c r="F3905" i="28"/>
  <c r="F3904" i="28"/>
  <c r="F3903" i="28"/>
  <c r="F3902" i="28"/>
  <c r="F3901" i="28"/>
  <c r="F3900" i="28"/>
  <c r="F3899" i="28"/>
  <c r="F3898" i="28"/>
  <c r="F3897" i="28"/>
  <c r="F3896" i="28"/>
  <c r="F3895" i="28"/>
  <c r="F3894" i="28"/>
  <c r="F3893" i="28"/>
  <c r="F3892" i="28"/>
  <c r="F3891" i="28"/>
  <c r="F3890" i="28"/>
  <c r="F3889" i="28"/>
  <c r="F3888" i="28"/>
  <c r="F3887" i="28"/>
  <c r="F3886" i="28"/>
  <c r="F3885" i="28"/>
  <c r="F3884" i="28"/>
  <c r="F3883" i="28"/>
  <c r="F3882" i="28"/>
  <c r="F3881" i="28"/>
  <c r="F3880" i="28"/>
  <c r="F3879" i="28"/>
  <c r="F3878" i="28"/>
  <c r="F3877" i="28"/>
  <c r="F3876" i="28"/>
  <c r="F3875" i="28"/>
  <c r="F3874" i="28"/>
  <c r="F3873" i="28"/>
  <c r="F3872" i="28"/>
  <c r="F3871" i="28"/>
  <c r="F3870" i="28"/>
  <c r="F3869" i="28"/>
  <c r="F3868" i="28"/>
  <c r="F3867" i="28"/>
  <c r="F3866" i="28"/>
  <c r="F3865" i="28"/>
  <c r="F3864" i="28"/>
  <c r="F3863" i="28"/>
  <c r="F3862" i="28"/>
  <c r="F3861" i="28"/>
  <c r="F3860" i="28"/>
  <c r="F3859" i="28"/>
  <c r="F3858" i="28"/>
  <c r="F3857" i="28"/>
  <c r="F3856" i="28"/>
  <c r="F3855" i="28"/>
  <c r="F3854" i="28"/>
  <c r="F3853" i="28"/>
  <c r="F3852" i="28"/>
  <c r="F3851" i="28"/>
  <c r="F3850" i="28"/>
  <c r="F3849" i="28"/>
  <c r="F3848" i="28"/>
  <c r="F3847" i="28"/>
  <c r="F3846" i="28"/>
  <c r="F3845" i="28"/>
  <c r="F3844" i="28"/>
  <c r="F3843" i="28"/>
  <c r="F3842" i="28"/>
  <c r="F3841" i="28"/>
  <c r="F3840" i="28"/>
  <c r="F3839" i="28"/>
  <c r="F3838" i="28"/>
  <c r="F3837" i="28"/>
  <c r="F3836" i="28"/>
  <c r="F3835" i="28"/>
  <c r="F3834" i="28"/>
  <c r="F3833" i="28"/>
  <c r="F3832" i="28"/>
  <c r="F3831" i="28"/>
  <c r="F3830" i="28"/>
  <c r="F3829" i="28"/>
  <c r="F3828" i="28"/>
  <c r="F3827" i="28"/>
  <c r="F3826" i="28"/>
  <c r="F3825" i="28"/>
  <c r="F3824" i="28"/>
  <c r="F3823" i="28"/>
  <c r="F3822" i="28"/>
  <c r="F3821" i="28"/>
  <c r="F3820" i="28"/>
  <c r="F3819" i="28"/>
  <c r="F3818" i="28"/>
  <c r="F3817" i="28"/>
  <c r="F3816" i="28"/>
  <c r="F3815" i="28"/>
  <c r="F3814" i="28"/>
  <c r="F3813" i="28"/>
  <c r="F3812" i="28"/>
  <c r="F3811" i="28"/>
  <c r="F3810" i="28"/>
  <c r="F3809" i="28"/>
  <c r="F3808" i="28"/>
  <c r="F3807" i="28"/>
  <c r="F3806" i="28"/>
  <c r="F3805" i="28"/>
  <c r="F3804" i="28"/>
  <c r="F3803" i="28"/>
  <c r="F3802" i="28"/>
  <c r="F3801" i="28"/>
  <c r="F3800" i="28"/>
  <c r="F3799" i="28"/>
  <c r="F3798" i="28"/>
  <c r="F3797" i="28"/>
  <c r="F3796" i="28"/>
  <c r="F3795" i="28"/>
  <c r="F3794" i="28"/>
  <c r="F3793" i="28"/>
  <c r="F3792" i="28"/>
  <c r="F3791" i="28"/>
  <c r="F3790" i="28"/>
  <c r="F3789" i="28"/>
  <c r="F3788" i="28"/>
  <c r="F3787" i="28"/>
  <c r="F3786" i="28"/>
  <c r="F3785" i="28"/>
  <c r="F3784" i="28"/>
  <c r="F3783" i="28"/>
  <c r="F3782" i="28"/>
  <c r="F3781" i="28"/>
  <c r="F3780" i="28"/>
  <c r="F3779" i="28"/>
  <c r="F4123" i="28"/>
  <c r="F4119" i="28"/>
  <c r="F4115" i="28"/>
  <c r="F4111" i="28"/>
  <c r="F4107" i="28"/>
  <c r="F4103" i="28"/>
  <c r="F4099" i="28"/>
  <c r="F4095" i="28"/>
  <c r="F4091" i="28"/>
  <c r="F4087" i="28"/>
  <c r="F4083" i="28"/>
  <c r="F4079" i="28"/>
  <c r="F4075" i="28"/>
  <c r="F4124" i="28"/>
  <c r="F4116" i="28"/>
  <c r="F4108" i="28"/>
  <c r="F4100" i="28"/>
  <c r="F4092" i="28"/>
  <c r="F4084" i="28"/>
  <c r="F4076" i="28"/>
  <c r="F4120" i="28"/>
  <c r="F4112" i="28"/>
  <c r="F4104" i="28"/>
  <c r="F4096" i="28"/>
  <c r="F4088" i="28"/>
  <c r="F4080" i="28"/>
  <c r="F3778" i="28"/>
  <c r="F3777" i="28"/>
  <c r="F3776" i="28"/>
  <c r="F3775" i="28"/>
  <c r="F3774" i="28"/>
  <c r="F3773" i="28"/>
  <c r="F3772" i="28"/>
  <c r="F3771" i="28"/>
  <c r="F3770" i="28"/>
  <c r="F3769" i="28"/>
  <c r="F3768" i="28"/>
  <c r="F3767" i="28"/>
  <c r="F3766" i="28"/>
  <c r="F3765" i="28"/>
  <c r="F3764" i="28"/>
  <c r="F3763" i="28"/>
  <c r="F3762" i="28"/>
  <c r="F3761" i="28"/>
  <c r="F3760" i="28"/>
  <c r="F3759" i="28"/>
  <c r="F3758" i="28"/>
  <c r="F3757" i="28"/>
  <c r="F3756" i="28"/>
  <c r="F3755" i="28"/>
  <c r="F3754" i="28"/>
  <c r="F3753" i="28"/>
  <c r="F3752" i="28"/>
  <c r="F3751" i="28"/>
  <c r="F3750" i="28"/>
  <c r="F3749" i="28"/>
  <c r="F3748" i="28"/>
  <c r="F3747" i="28"/>
  <c r="F3746" i="28"/>
  <c r="F3745" i="28"/>
  <c r="F3744" i="28"/>
  <c r="F3743" i="28"/>
  <c r="F3742" i="28"/>
  <c r="F3741" i="28"/>
  <c r="F3740" i="28"/>
  <c r="F3739" i="28"/>
  <c r="F3738" i="28"/>
  <c r="F3737" i="28"/>
  <c r="F3736" i="28"/>
  <c r="F3735" i="28"/>
  <c r="F3734" i="28"/>
  <c r="F3733" i="28"/>
  <c r="F3732" i="28"/>
  <c r="F3731" i="28"/>
  <c r="F3730" i="28"/>
  <c r="F3729" i="28"/>
  <c r="F3728" i="28"/>
  <c r="F3727" i="28"/>
  <c r="F3726" i="28"/>
  <c r="F3725" i="28"/>
  <c r="F3724" i="28"/>
  <c r="F3723" i="28"/>
  <c r="F3722" i="28"/>
  <c r="F3721" i="28"/>
  <c r="F3720" i="28"/>
  <c r="F3719" i="28"/>
  <c r="F3718" i="28"/>
  <c r="F3717" i="28"/>
  <c r="F3716" i="28"/>
  <c r="F3715" i="28"/>
  <c r="F3714" i="28"/>
  <c r="F3713" i="28"/>
  <c r="F3712" i="28"/>
  <c r="F3711" i="28"/>
  <c r="F3710" i="28"/>
  <c r="F3709" i="28"/>
  <c r="F3708" i="28"/>
  <c r="F3707" i="28"/>
  <c r="F3706" i="28"/>
  <c r="F3705" i="28"/>
  <c r="F3704" i="28"/>
  <c r="F3703" i="28"/>
  <c r="F3702" i="28"/>
  <c r="F3701" i="28"/>
  <c r="F3700" i="28"/>
  <c r="F3699" i="28"/>
  <c r="F3698" i="28"/>
  <c r="F3697" i="28"/>
  <c r="F3696" i="28"/>
  <c r="F3695" i="28"/>
  <c r="F3694" i="28"/>
  <c r="F3693" i="28"/>
  <c r="F3692" i="28"/>
  <c r="F3691" i="28"/>
  <c r="F3690" i="28"/>
  <c r="F3689" i="28"/>
  <c r="F3688" i="28"/>
  <c r="F3687" i="28"/>
  <c r="F3686" i="28"/>
  <c r="F3685" i="28"/>
  <c r="F3684" i="28"/>
  <c r="F3683" i="28"/>
  <c r="F3682" i="28"/>
  <c r="F3681" i="28"/>
  <c r="F3680" i="28"/>
  <c r="F3679" i="28"/>
  <c r="F3678" i="28"/>
  <c r="F3677" i="28"/>
  <c r="F3676" i="28"/>
  <c r="F3675" i="28"/>
  <c r="F3674" i="28"/>
  <c r="F3673" i="28"/>
  <c r="F3672" i="28"/>
  <c r="F3671" i="28"/>
  <c r="F3670" i="28"/>
  <c r="F3669" i="28"/>
  <c r="F3668" i="28"/>
  <c r="F3667" i="28"/>
  <c r="F3666" i="28"/>
  <c r="F3665" i="28"/>
  <c r="F3664" i="28"/>
  <c r="F3663" i="28"/>
  <c r="F3662" i="28"/>
  <c r="F3661" i="28"/>
  <c r="F3660" i="28"/>
  <c r="F3659" i="28"/>
  <c r="F3658" i="28"/>
  <c r="F3657" i="28"/>
  <c r="F3656" i="28"/>
  <c r="F3655" i="28"/>
  <c r="F3654" i="28"/>
  <c r="F3653" i="28"/>
  <c r="F3652" i="28"/>
  <c r="F3651" i="28"/>
  <c r="F3650" i="28"/>
  <c r="F3649" i="28"/>
  <c r="F3648" i="28"/>
  <c r="F3647" i="28"/>
  <c r="F3646" i="28"/>
  <c r="F3645" i="28"/>
  <c r="F3644" i="28"/>
  <c r="F3643" i="28"/>
  <c r="F3642" i="28"/>
  <c r="F3641" i="28"/>
  <c r="F3640" i="28"/>
  <c r="F3639" i="28"/>
  <c r="F3638" i="28"/>
  <c r="F3637" i="28"/>
  <c r="F3636" i="28"/>
  <c r="F3635" i="28"/>
  <c r="F3634" i="28"/>
  <c r="F3633" i="28"/>
  <c r="F3632" i="28"/>
  <c r="F3631" i="28"/>
  <c r="F3630" i="28"/>
  <c r="F3629" i="28"/>
  <c r="F3628" i="28"/>
  <c r="F3627" i="28"/>
  <c r="F3626" i="28"/>
  <c r="F3625" i="28"/>
  <c r="F3624" i="28"/>
  <c r="F3623" i="28"/>
  <c r="F3622" i="28"/>
  <c r="F3621" i="28"/>
  <c r="F3620" i="28"/>
  <c r="F3619" i="28"/>
  <c r="F3618" i="28"/>
  <c r="F3617" i="28"/>
  <c r="F3616" i="28"/>
  <c r="F3615" i="28"/>
  <c r="F3614" i="28"/>
  <c r="F3613" i="28"/>
  <c r="F3612" i="28"/>
  <c r="F3611" i="28"/>
  <c r="F3610" i="28"/>
  <c r="F3609" i="28"/>
  <c r="F3608" i="28"/>
  <c r="F3607" i="28"/>
  <c r="F3606" i="28"/>
  <c r="F3605" i="28"/>
  <c r="F3604" i="28"/>
  <c r="F3603" i="28"/>
  <c r="F3602" i="28"/>
  <c r="F3601" i="28"/>
  <c r="F3600" i="28"/>
  <c r="F3599" i="28"/>
  <c r="F3598" i="28"/>
  <c r="F3597" i="28"/>
  <c r="F3596" i="28"/>
  <c r="F3595" i="28"/>
  <c r="F3594" i="28"/>
  <c r="F3593" i="28"/>
  <c r="F3592" i="28"/>
  <c r="F3591" i="28"/>
  <c r="F3590" i="28"/>
  <c r="F3589" i="28"/>
  <c r="F3588" i="28"/>
  <c r="F3587" i="28"/>
  <c r="F3586" i="28"/>
  <c r="F3585" i="28"/>
  <c r="F3584" i="28"/>
  <c r="F3583" i="28"/>
  <c r="F3582" i="28"/>
  <c r="F3581" i="28"/>
  <c r="F3580" i="28"/>
  <c r="F3579" i="28"/>
  <c r="F3578" i="28"/>
  <c r="F3577" i="28"/>
  <c r="F3576" i="28"/>
  <c r="F3575" i="28"/>
  <c r="F3574" i="28"/>
  <c r="F3573" i="28"/>
  <c r="F3572" i="28"/>
  <c r="F3571" i="28"/>
  <c r="F3570" i="28"/>
  <c r="F3569" i="28"/>
  <c r="F3568" i="28"/>
  <c r="F3567" i="28"/>
  <c r="F3566" i="28"/>
  <c r="F3565" i="28"/>
  <c r="F3564" i="28"/>
  <c r="F3563" i="28"/>
  <c r="F3562" i="28"/>
  <c r="F3561" i="28"/>
  <c r="F3560" i="28"/>
  <c r="F3559" i="28"/>
  <c r="F3558" i="28"/>
  <c r="F3557" i="28"/>
  <c r="F3556" i="28"/>
  <c r="F3555" i="28"/>
  <c r="F3554" i="28"/>
  <c r="F3553" i="28"/>
  <c r="F3552" i="28"/>
  <c r="F3551" i="28"/>
  <c r="F3550" i="28"/>
  <c r="F3549" i="28"/>
  <c r="F3548" i="28"/>
  <c r="F3547" i="28"/>
  <c r="F3546" i="28"/>
  <c r="F3545" i="28"/>
  <c r="F3544" i="28"/>
  <c r="F3543" i="28"/>
  <c r="F3542" i="28"/>
  <c r="F3541" i="28"/>
  <c r="F3540" i="28"/>
  <c r="F3539" i="28"/>
  <c r="F3538" i="28"/>
  <c r="F3537" i="28"/>
  <c r="F3536" i="28"/>
  <c r="F3535" i="28"/>
  <c r="F3534" i="28"/>
  <c r="F3533" i="28"/>
  <c r="F3532" i="28"/>
  <c r="F3531" i="28"/>
  <c r="F3530" i="28"/>
  <c r="F3529" i="28"/>
  <c r="F3528" i="28"/>
  <c r="F3527" i="28"/>
  <c r="F3526" i="28"/>
  <c r="F3525" i="28"/>
  <c r="F3524" i="28"/>
  <c r="F3523" i="28"/>
  <c r="F3522" i="28"/>
  <c r="F3521" i="28"/>
  <c r="F3520" i="28"/>
  <c r="F3519" i="28"/>
  <c r="F3518" i="28"/>
  <c r="F3517" i="28"/>
  <c r="F3516" i="28"/>
  <c r="F3515" i="28"/>
  <c r="F3514" i="28"/>
  <c r="F3513" i="28"/>
  <c r="F3512" i="28"/>
  <c r="F3511" i="28"/>
  <c r="F3510" i="28"/>
  <c r="F3509" i="28"/>
  <c r="F3508" i="28"/>
  <c r="F3507" i="28"/>
  <c r="F3506" i="28"/>
  <c r="F3505" i="28"/>
  <c r="F3504" i="28"/>
  <c r="F3503" i="28"/>
  <c r="F3502" i="28"/>
  <c r="F3501" i="28"/>
  <c r="F3500" i="28"/>
  <c r="F3499" i="28"/>
  <c r="F3498" i="28"/>
  <c r="F3497" i="28"/>
  <c r="F3496" i="28"/>
  <c r="F3495" i="28"/>
  <c r="F3494" i="28"/>
  <c r="F3493" i="28"/>
  <c r="F3492" i="28"/>
  <c r="F3491" i="28"/>
  <c r="F3490" i="28"/>
  <c r="F3489" i="28"/>
  <c r="F3488" i="28"/>
  <c r="F3487" i="28"/>
  <c r="F3486" i="28"/>
  <c r="F3485" i="28"/>
  <c r="F3484" i="28"/>
  <c r="F3483" i="28"/>
  <c r="F3482" i="28"/>
  <c r="F3481" i="28"/>
  <c r="F3480" i="28"/>
  <c r="F3479" i="28"/>
  <c r="F3478" i="28"/>
  <c r="F3477" i="28"/>
  <c r="F3476" i="28"/>
  <c r="F3475" i="28"/>
  <c r="F3474" i="28"/>
  <c r="F3473" i="28"/>
  <c r="F3472" i="28"/>
  <c r="F3471" i="28"/>
  <c r="F3470" i="28"/>
  <c r="F3469" i="28"/>
  <c r="F3468" i="28"/>
  <c r="F3467" i="28"/>
  <c r="F3466" i="28"/>
  <c r="F3465" i="28"/>
  <c r="F3464" i="28"/>
  <c r="F3463" i="28"/>
  <c r="F3462" i="28"/>
  <c r="F3461" i="28"/>
  <c r="F3460" i="28"/>
  <c r="F3459" i="28"/>
  <c r="F3458" i="28"/>
  <c r="F3457" i="28"/>
  <c r="F3456" i="28"/>
  <c r="F3455" i="28"/>
  <c r="F3454" i="28"/>
  <c r="F3453" i="28"/>
  <c r="F3452" i="28"/>
  <c r="F3451" i="28"/>
  <c r="F3450" i="28"/>
  <c r="F3449" i="28"/>
  <c r="F3448" i="28"/>
  <c r="F3447" i="28"/>
  <c r="F3446" i="28"/>
  <c r="F3445" i="28"/>
  <c r="F3444" i="28"/>
  <c r="F3443" i="28"/>
  <c r="F3442" i="28"/>
  <c r="F3441" i="28"/>
  <c r="F3440" i="28"/>
  <c r="F3439" i="28"/>
  <c r="F3438" i="28"/>
  <c r="F3437" i="28"/>
  <c r="F3436" i="28"/>
  <c r="F3435" i="28"/>
  <c r="F3434" i="28"/>
  <c r="F3433" i="28"/>
  <c r="F3432" i="28"/>
  <c r="F3431" i="28"/>
  <c r="F3430" i="28"/>
  <c r="F3429" i="28"/>
  <c r="F3428" i="28"/>
  <c r="F3427" i="28"/>
  <c r="F3426" i="28"/>
  <c r="F3425" i="28"/>
  <c r="F3424" i="28"/>
  <c r="F3423" i="28"/>
  <c r="F3422" i="28"/>
  <c r="F3421" i="28"/>
  <c r="F3420" i="28"/>
  <c r="F3419" i="28"/>
  <c r="F3418" i="28"/>
  <c r="F3417" i="28"/>
  <c r="F3416" i="28"/>
  <c r="F3415" i="28"/>
  <c r="F3414" i="28"/>
  <c r="F3413" i="28"/>
  <c r="F3412" i="28"/>
  <c r="F3411" i="28"/>
  <c r="F3410" i="28"/>
  <c r="F3409" i="28"/>
  <c r="F3408" i="28"/>
  <c r="F3407" i="28"/>
  <c r="F3406" i="28"/>
  <c r="F3405" i="28"/>
  <c r="F3404" i="28"/>
  <c r="F3403" i="28"/>
  <c r="F3402" i="28"/>
  <c r="F3401" i="28"/>
  <c r="F3400" i="28"/>
  <c r="F3399" i="28"/>
  <c r="F3398" i="28"/>
  <c r="F3397" i="28"/>
  <c r="F3396" i="28"/>
  <c r="F3395" i="28"/>
  <c r="F3394" i="28"/>
  <c r="F3393" i="28"/>
  <c r="F3392" i="28"/>
  <c r="F3391" i="28"/>
  <c r="F3390" i="28"/>
  <c r="F3389" i="28"/>
  <c r="F3388" i="28"/>
  <c r="F3387" i="28"/>
  <c r="F3386" i="28"/>
  <c r="F3385" i="28"/>
  <c r="F3384" i="28"/>
  <c r="F3383" i="28"/>
  <c r="F3382" i="28"/>
  <c r="F3381" i="28"/>
  <c r="F3380" i="28"/>
  <c r="F3379" i="28"/>
  <c r="F3378" i="28"/>
  <c r="F3377" i="28"/>
  <c r="F3376" i="28"/>
  <c r="F3375" i="28"/>
  <c r="F3374" i="28"/>
  <c r="F3373" i="28"/>
  <c r="F3372" i="28"/>
  <c r="F3371" i="28"/>
  <c r="F3370" i="28"/>
  <c r="F3369" i="28"/>
  <c r="F3368" i="28"/>
  <c r="F3367" i="28"/>
  <c r="F3366" i="28"/>
  <c r="F3365" i="28"/>
  <c r="F3364" i="28"/>
  <c r="F3363" i="28"/>
  <c r="F3362" i="28"/>
  <c r="F3361" i="28"/>
  <c r="F3360" i="28"/>
  <c r="F3359" i="28"/>
  <c r="F3358" i="28"/>
  <c r="F3357" i="28"/>
  <c r="F3356" i="28"/>
  <c r="F3355" i="28"/>
  <c r="F3354" i="28"/>
  <c r="F3353" i="28"/>
  <c r="F3352" i="28"/>
  <c r="F3351" i="28"/>
  <c r="F3350" i="28"/>
  <c r="F3349" i="28"/>
  <c r="F3348" i="28"/>
  <c r="F3347" i="28"/>
  <c r="F3346" i="28"/>
  <c r="F3345" i="28"/>
  <c r="F3344" i="28"/>
  <c r="F3343" i="28"/>
  <c r="F3342" i="28"/>
  <c r="F3341" i="28"/>
  <c r="F3340" i="28"/>
  <c r="F3339" i="28"/>
  <c r="F3338" i="28"/>
  <c r="F3337" i="28"/>
  <c r="F3336" i="28"/>
  <c r="F3335" i="28"/>
  <c r="F3334" i="28"/>
  <c r="F3333" i="28"/>
  <c r="F3332" i="28"/>
  <c r="F3331" i="28"/>
  <c r="F3330" i="28"/>
  <c r="F3329" i="28"/>
  <c r="F3328" i="28"/>
  <c r="F3327" i="28"/>
  <c r="F3326" i="28"/>
  <c r="F3325" i="28"/>
  <c r="F3324" i="28"/>
  <c r="F3323" i="28"/>
  <c r="F3322" i="28"/>
  <c r="F3321" i="28"/>
  <c r="F3320" i="28"/>
  <c r="F3319" i="28"/>
  <c r="F3318" i="28"/>
  <c r="F3317" i="28"/>
  <c r="F3316" i="28"/>
  <c r="F3315" i="28"/>
  <c r="F3314" i="28"/>
  <c r="F3313" i="28"/>
  <c r="F3312" i="28"/>
  <c r="F3311" i="28"/>
  <c r="F3310" i="28"/>
  <c r="F3309" i="28"/>
  <c r="F3308" i="28"/>
  <c r="F3307" i="28"/>
  <c r="F3306" i="28"/>
  <c r="F3305" i="28"/>
  <c r="F3304" i="28"/>
  <c r="F3303" i="28"/>
  <c r="F3302" i="28"/>
  <c r="F3301" i="28"/>
  <c r="F3300" i="28"/>
  <c r="F3299" i="28"/>
  <c r="F3298" i="28"/>
  <c r="F3297" i="28"/>
  <c r="F3296" i="28"/>
  <c r="F3295" i="28"/>
  <c r="F3294" i="28"/>
  <c r="F3293" i="28"/>
  <c r="F3292" i="28"/>
  <c r="F3291" i="28"/>
  <c r="F3290" i="28"/>
  <c r="F3289" i="28"/>
  <c r="F3288" i="28"/>
  <c r="F3287" i="28"/>
  <c r="F3286" i="28"/>
  <c r="F3285" i="28"/>
  <c r="F3284" i="28"/>
  <c r="F3283" i="28"/>
  <c r="F3282" i="28"/>
  <c r="F3281" i="28"/>
  <c r="F3280" i="28"/>
  <c r="F3279" i="28"/>
  <c r="F3278" i="28"/>
  <c r="F3277" i="28"/>
  <c r="F3276" i="28"/>
  <c r="F3275" i="28"/>
  <c r="F3274" i="28"/>
  <c r="F3273" i="28"/>
  <c r="F3272" i="28"/>
  <c r="F3271" i="28"/>
  <c r="F3270" i="28"/>
  <c r="F3269" i="28"/>
  <c r="F3268" i="28"/>
  <c r="F3267" i="28"/>
  <c r="F3266" i="28"/>
  <c r="F3265" i="28"/>
  <c r="F3264" i="28"/>
  <c r="F3263" i="28"/>
  <c r="F3262" i="28"/>
  <c r="F3261" i="28"/>
  <c r="F3260" i="28"/>
  <c r="F3259" i="28"/>
  <c r="F3258" i="28"/>
  <c r="F3257" i="28"/>
  <c r="F3256" i="28"/>
  <c r="F3255" i="28"/>
  <c r="F3254" i="28"/>
  <c r="F3253" i="28"/>
  <c r="F3252" i="28"/>
  <c r="F3251" i="28"/>
  <c r="F3250" i="28"/>
  <c r="F3249" i="28"/>
  <c r="F3248" i="28"/>
  <c r="F3247" i="28"/>
  <c r="F3246" i="28"/>
  <c r="F3245" i="28"/>
  <c r="F3244" i="28"/>
  <c r="F3243" i="28"/>
  <c r="F3242" i="28"/>
  <c r="F3241" i="28"/>
  <c r="F3240" i="28"/>
  <c r="F3239" i="28"/>
  <c r="F3238" i="28"/>
  <c r="F3237" i="28"/>
  <c r="F3236" i="28"/>
  <c r="F3235" i="28"/>
  <c r="F3234" i="28"/>
  <c r="F3233" i="28"/>
  <c r="F3232" i="28"/>
  <c r="F3231" i="28"/>
  <c r="F3230" i="28"/>
  <c r="F3229" i="28"/>
  <c r="F3228" i="28"/>
  <c r="F3227" i="28"/>
  <c r="F3226" i="28"/>
  <c r="F3225" i="28"/>
  <c r="F3224" i="28"/>
  <c r="F3223" i="28"/>
  <c r="F3222" i="28"/>
  <c r="F3221" i="28"/>
  <c r="F3220" i="28"/>
  <c r="F3219" i="28"/>
  <c r="F3218" i="28"/>
  <c r="F3217" i="28"/>
  <c r="F3216" i="28"/>
  <c r="F3215" i="28"/>
  <c r="F3214" i="28"/>
  <c r="F3213" i="28"/>
  <c r="F3212" i="28"/>
  <c r="F3211" i="28"/>
  <c r="F3210" i="28"/>
  <c r="F3209" i="28"/>
  <c r="F3208" i="28"/>
  <c r="F3207" i="28"/>
  <c r="F3206" i="28"/>
  <c r="F3205" i="28"/>
  <c r="F3204" i="28"/>
  <c r="F3203" i="28"/>
  <c r="F3202" i="28"/>
  <c r="F3201" i="28"/>
  <c r="F3200" i="28"/>
  <c r="F3199" i="28"/>
  <c r="F3198" i="28"/>
  <c r="F3197" i="28"/>
  <c r="F3196" i="28"/>
  <c r="F3195" i="28"/>
  <c r="F3194" i="28"/>
  <c r="F3193" i="28"/>
  <c r="F3192" i="28"/>
  <c r="F3191" i="28"/>
  <c r="F3190" i="28"/>
  <c r="F3189" i="28"/>
  <c r="F3188" i="28"/>
  <c r="F3187" i="28"/>
  <c r="F3186" i="28"/>
  <c r="F3185" i="28"/>
  <c r="F3184" i="28"/>
  <c r="F3183" i="28"/>
  <c r="F3182" i="28"/>
  <c r="F3181" i="28"/>
  <c r="F3180" i="28"/>
  <c r="F3179" i="28"/>
  <c r="F3178" i="28"/>
  <c r="F3177" i="28"/>
  <c r="F3176" i="28"/>
  <c r="F3175" i="28"/>
  <c r="F3174" i="28"/>
  <c r="F3173" i="28"/>
  <c r="F3172" i="28"/>
  <c r="F3171" i="28"/>
  <c r="F3170" i="28"/>
  <c r="F3169" i="28"/>
  <c r="F3168" i="28"/>
  <c r="F3167" i="28"/>
  <c r="F3166" i="28"/>
  <c r="F3165" i="28"/>
  <c r="F3164" i="28"/>
  <c r="F3163" i="28"/>
  <c r="F3162" i="28"/>
  <c r="F3161" i="28"/>
  <c r="F3160" i="28"/>
  <c r="F3159" i="28"/>
  <c r="F3158" i="28"/>
  <c r="F3157" i="28"/>
  <c r="F3156" i="28"/>
  <c r="F3155" i="28"/>
  <c r="F3154" i="28"/>
  <c r="F3153" i="28"/>
  <c r="F3152" i="28"/>
  <c r="F3151" i="28"/>
  <c r="F3150" i="28"/>
  <c r="F3149" i="28"/>
  <c r="F3148" i="28"/>
  <c r="F3147" i="28"/>
  <c r="F3146" i="28"/>
  <c r="F3145" i="28"/>
  <c r="F3144" i="28"/>
  <c r="F3143" i="28"/>
  <c r="F3142" i="28"/>
  <c r="F3141" i="28"/>
  <c r="F3140" i="28"/>
  <c r="F3139" i="28"/>
  <c r="F3138" i="28"/>
  <c r="F3137" i="28"/>
  <c r="F3136" i="28"/>
  <c r="F3135" i="28"/>
  <c r="F3134" i="28"/>
  <c r="F3133" i="28"/>
  <c r="F3132" i="28"/>
  <c r="F3131" i="28"/>
  <c r="F3130" i="28"/>
  <c r="F3129" i="28"/>
  <c r="F3128" i="28"/>
  <c r="F3127" i="28"/>
  <c r="F3126" i="28"/>
  <c r="F3125" i="28"/>
  <c r="F3124" i="28"/>
  <c r="F3123" i="28"/>
  <c r="F3122" i="28"/>
  <c r="F3121" i="28"/>
  <c r="F3120" i="28"/>
  <c r="F3119" i="28"/>
  <c r="F3118" i="28"/>
  <c r="F3117" i="28"/>
  <c r="F3116" i="28"/>
  <c r="F3115" i="28"/>
  <c r="F3114" i="28"/>
  <c r="F3113" i="28"/>
  <c r="F3112" i="28"/>
  <c r="F3111" i="28"/>
  <c r="F3110" i="28"/>
  <c r="F3109" i="28"/>
  <c r="F3108" i="28"/>
  <c r="F3107" i="28"/>
  <c r="F3106" i="28"/>
  <c r="F3105" i="28"/>
  <c r="F3104" i="28"/>
  <c r="F3103" i="28"/>
  <c r="F3102" i="28"/>
  <c r="F3101" i="28"/>
  <c r="F3100" i="28"/>
  <c r="F3099" i="28"/>
  <c r="F3098" i="28"/>
  <c r="F3097" i="28"/>
  <c r="F3096" i="28"/>
  <c r="F3095" i="28"/>
  <c r="F3094" i="28"/>
  <c r="F3093" i="28"/>
  <c r="F3092" i="28"/>
  <c r="F3091" i="28"/>
  <c r="F3090" i="28"/>
  <c r="F3089" i="28"/>
  <c r="F3088" i="28"/>
  <c r="F3087" i="28"/>
  <c r="F3086" i="28"/>
  <c r="F3085" i="28"/>
  <c r="F3084" i="28"/>
  <c r="F3083" i="28"/>
  <c r="F3082" i="28"/>
  <c r="F3081" i="28"/>
  <c r="F3080" i="28"/>
  <c r="F3079" i="28"/>
  <c r="F3078" i="28"/>
  <c r="F3077" i="28"/>
  <c r="F3076" i="28"/>
  <c r="F3075" i="28"/>
  <c r="F3074" i="28"/>
  <c r="F3073" i="28"/>
  <c r="F3072" i="28"/>
  <c r="F3071" i="28"/>
  <c r="F3070" i="28"/>
  <c r="F3069" i="28"/>
  <c r="F3068" i="28"/>
  <c r="F3067" i="28"/>
  <c r="F3066" i="28"/>
  <c r="F3065" i="28"/>
  <c r="F3064" i="28"/>
  <c r="F3063" i="28"/>
  <c r="F3062" i="28"/>
  <c r="F3061" i="28"/>
  <c r="F3060" i="28"/>
  <c r="F3059" i="28"/>
  <c r="F3058" i="28"/>
  <c r="F3057" i="28"/>
  <c r="F3056" i="28"/>
  <c r="F3055" i="28"/>
  <c r="F3054" i="28"/>
  <c r="F3053" i="28"/>
  <c r="F3052" i="28"/>
  <c r="F3051" i="28"/>
  <c r="F3050" i="28"/>
  <c r="F3049" i="28"/>
  <c r="F3048" i="28"/>
  <c r="F3047" i="28"/>
  <c r="F3046" i="28"/>
  <c r="F3045" i="28"/>
  <c r="F3044" i="28"/>
  <c r="F3043" i="28"/>
  <c r="F3042" i="28"/>
  <c r="F3041" i="28"/>
  <c r="F3040" i="28"/>
  <c r="F3039" i="28"/>
  <c r="F3038" i="28"/>
  <c r="F3037" i="28"/>
  <c r="F3036" i="28"/>
  <c r="F3035" i="28"/>
  <c r="F3034" i="28"/>
  <c r="F3033" i="28"/>
  <c r="F3032" i="28"/>
  <c r="F3031" i="28"/>
  <c r="F3030" i="28"/>
  <c r="F3029" i="28"/>
  <c r="F3028" i="28"/>
  <c r="F3027" i="28"/>
  <c r="F3026" i="28"/>
  <c r="F3025" i="28"/>
  <c r="F3024" i="28"/>
  <c r="F3023" i="28"/>
  <c r="F3022" i="28"/>
  <c r="F3021" i="28"/>
  <c r="F3020" i="28"/>
  <c r="F3019" i="28"/>
  <c r="F3018" i="28"/>
  <c r="F3017" i="28"/>
  <c r="F3016" i="28"/>
  <c r="F3015" i="28"/>
  <c r="F3014" i="28"/>
  <c r="F3013" i="28"/>
  <c r="F3012" i="28"/>
  <c r="F3011" i="28"/>
  <c r="F3010" i="28"/>
  <c r="F3009" i="28"/>
  <c r="F3008" i="28"/>
  <c r="F3007" i="28"/>
  <c r="F3006" i="28"/>
  <c r="F3005" i="28"/>
  <c r="F3004" i="28"/>
  <c r="F3003" i="28"/>
  <c r="F3002" i="28"/>
  <c r="F3001" i="28"/>
  <c r="F3000" i="28"/>
  <c r="F2999" i="28"/>
  <c r="F2998" i="28"/>
  <c r="F2997" i="28"/>
  <c r="F2996" i="28"/>
  <c r="F2995" i="28"/>
  <c r="F2994" i="28"/>
  <c r="F2993" i="28"/>
  <c r="F2992" i="28"/>
  <c r="F2991" i="28"/>
  <c r="F2990" i="28"/>
  <c r="F2989" i="28"/>
  <c r="F2988" i="28"/>
  <c r="F2987" i="28"/>
  <c r="F2986" i="28"/>
  <c r="F2985" i="28"/>
  <c r="F2984" i="28"/>
  <c r="F2983" i="28"/>
  <c r="F2982" i="28"/>
  <c r="F2981" i="28"/>
  <c r="F2980" i="28"/>
  <c r="F2979" i="28"/>
  <c r="F2978" i="28"/>
  <c r="F2977" i="28"/>
  <c r="F2976" i="28"/>
  <c r="F2975" i="28"/>
  <c r="F2974" i="28"/>
  <c r="F2973" i="28"/>
  <c r="F2972" i="28"/>
  <c r="F2971" i="28"/>
  <c r="F2970" i="28"/>
  <c r="F2969" i="28"/>
  <c r="F2968" i="28"/>
  <c r="F2967" i="28"/>
  <c r="F2966" i="28"/>
  <c r="F2965" i="28"/>
  <c r="F2964" i="28"/>
  <c r="F2963" i="28"/>
  <c r="F2962" i="28"/>
  <c r="F2961" i="28"/>
  <c r="F2960" i="28"/>
  <c r="F2959" i="28"/>
  <c r="F2958" i="28"/>
  <c r="F2957" i="28"/>
  <c r="F2956" i="28"/>
  <c r="F2955" i="28"/>
  <c r="F2954" i="28"/>
  <c r="F2953" i="28"/>
  <c r="F2952" i="28"/>
  <c r="F2951" i="28"/>
  <c r="F2950" i="28"/>
  <c r="F2949" i="28"/>
  <c r="F2948" i="28"/>
  <c r="F2947" i="28"/>
  <c r="F2946" i="28"/>
  <c r="F2945" i="28"/>
  <c r="F2944" i="28"/>
  <c r="F2943" i="28"/>
  <c r="F2942" i="28"/>
  <c r="F2941" i="28"/>
  <c r="F2940" i="28"/>
  <c r="F2939" i="28"/>
  <c r="F2938" i="28"/>
  <c r="F2937" i="28"/>
  <c r="F2936" i="28"/>
  <c r="F2935" i="28"/>
  <c r="F2934" i="28"/>
  <c r="F2933" i="28"/>
  <c r="F2932" i="28"/>
  <c r="F2931" i="28"/>
  <c r="F2930" i="28"/>
  <c r="F2929" i="28"/>
  <c r="F2928" i="28"/>
  <c r="F2927" i="28"/>
  <c r="F2926" i="28"/>
  <c r="F2925" i="28"/>
  <c r="F2924" i="28"/>
  <c r="F2923" i="28"/>
  <c r="F2922" i="28"/>
  <c r="F2921" i="28"/>
  <c r="F2920" i="28"/>
  <c r="F2919" i="28"/>
  <c r="F2918" i="28"/>
  <c r="F2917" i="28"/>
  <c r="F2916" i="28"/>
  <c r="F2915" i="28"/>
  <c r="F2914" i="28"/>
  <c r="F2913" i="28"/>
  <c r="F2912" i="28"/>
  <c r="F2911" i="28"/>
  <c r="F2910" i="28"/>
  <c r="F2909" i="28"/>
  <c r="F2908" i="28"/>
  <c r="F2907" i="28"/>
  <c r="F2906" i="28"/>
  <c r="F2905" i="28"/>
  <c r="F2904" i="28"/>
  <c r="F2903" i="28"/>
  <c r="F2902" i="28"/>
  <c r="F2901" i="28"/>
  <c r="F2900" i="28"/>
  <c r="F2899" i="28"/>
  <c r="F2898" i="28"/>
  <c r="F2897" i="28"/>
  <c r="F2896" i="28"/>
  <c r="F2895" i="28"/>
  <c r="F2894" i="28"/>
  <c r="F2893" i="28"/>
  <c r="F2892" i="28"/>
  <c r="F2891" i="28"/>
  <c r="F2890" i="28"/>
  <c r="F2889" i="28"/>
  <c r="F2888" i="28"/>
  <c r="F2887" i="28"/>
  <c r="F2886" i="28"/>
  <c r="F2885" i="28"/>
  <c r="F2884" i="28"/>
  <c r="F2883" i="28"/>
  <c r="F2882" i="28"/>
  <c r="F2881" i="28"/>
  <c r="F2880" i="28"/>
  <c r="F2879" i="28"/>
  <c r="F2878" i="28"/>
  <c r="F2877" i="28"/>
  <c r="F2876" i="28"/>
  <c r="F2875" i="28"/>
  <c r="F2874" i="28"/>
  <c r="F2873" i="28"/>
  <c r="F2872" i="28"/>
  <c r="F2871" i="28"/>
  <c r="F2870" i="28"/>
  <c r="F2869" i="28"/>
  <c r="F2868" i="28"/>
  <c r="F2867" i="28"/>
  <c r="F2866" i="28"/>
  <c r="F2865" i="28"/>
  <c r="F2864" i="28"/>
  <c r="F2863" i="28"/>
  <c r="F2862" i="28"/>
  <c r="F2861" i="28"/>
  <c r="F2860" i="28"/>
  <c r="F2859" i="28"/>
  <c r="F2858" i="28"/>
  <c r="F2857" i="28"/>
  <c r="F2856" i="28"/>
  <c r="F2855" i="28"/>
  <c r="F2854" i="28"/>
  <c r="F2853" i="28"/>
  <c r="F2852" i="28"/>
  <c r="F2851" i="28"/>
  <c r="F2850" i="28"/>
  <c r="F2849" i="28"/>
  <c r="F2848" i="28"/>
  <c r="F2847" i="28"/>
  <c r="F2846" i="28"/>
  <c r="F2845" i="28"/>
  <c r="F2844" i="28"/>
  <c r="F2843" i="28"/>
  <c r="F2842" i="28"/>
  <c r="F2841" i="28"/>
  <c r="F2840" i="28"/>
  <c r="F2839" i="28"/>
  <c r="F2838" i="28"/>
  <c r="F2837" i="28"/>
  <c r="F2836" i="28"/>
  <c r="F2835" i="28"/>
  <c r="F2834" i="28"/>
  <c r="F2833" i="28"/>
  <c r="F2832" i="28"/>
  <c r="F2831" i="28"/>
  <c r="F2830" i="28"/>
  <c r="F2829" i="28"/>
  <c r="F2828" i="28"/>
  <c r="F2827" i="28"/>
  <c r="F2826" i="28"/>
  <c r="F2825" i="28"/>
  <c r="F2824" i="28"/>
  <c r="F2823" i="28"/>
  <c r="F2822" i="28"/>
  <c r="F2821" i="28"/>
  <c r="F2820" i="28"/>
  <c r="F2819" i="28"/>
  <c r="F2818" i="28"/>
  <c r="F2817" i="28"/>
  <c r="F2816" i="28"/>
  <c r="F2815" i="28"/>
  <c r="F2814" i="28"/>
  <c r="F2813" i="28"/>
  <c r="F2812" i="28"/>
  <c r="F2811" i="28"/>
  <c r="F2810" i="28"/>
  <c r="F2809" i="28"/>
  <c r="F2808" i="28"/>
  <c r="F2807" i="28"/>
  <c r="F2806" i="28"/>
  <c r="F2805" i="28"/>
  <c r="F2804" i="28"/>
  <c r="F2803" i="28"/>
  <c r="F2802" i="28"/>
  <c r="F2801" i="28"/>
  <c r="F2800" i="28"/>
  <c r="F2799" i="28"/>
  <c r="F2798" i="28"/>
  <c r="F2797" i="28"/>
  <c r="F2796" i="28"/>
  <c r="F2795" i="28"/>
  <c r="F2794" i="28"/>
  <c r="F2793" i="28"/>
  <c r="F2792" i="28"/>
  <c r="F2791" i="28"/>
  <c r="F2790" i="28"/>
  <c r="F2789" i="28"/>
  <c r="F2788" i="28"/>
  <c r="F2787" i="28"/>
  <c r="F2786" i="28"/>
  <c r="F2785" i="28"/>
  <c r="F2784" i="28"/>
  <c r="F2783" i="28"/>
  <c r="F2782" i="28"/>
  <c r="F2781" i="28"/>
  <c r="F2780" i="28"/>
  <c r="F2779" i="28"/>
  <c r="F2778" i="28"/>
  <c r="F2777" i="28"/>
  <c r="F2776" i="28"/>
  <c r="F2775" i="28"/>
  <c r="F2774" i="28"/>
  <c r="F2773" i="28"/>
  <c r="F2772" i="28"/>
  <c r="F2771" i="28"/>
  <c r="F2770" i="28"/>
  <c r="F2769" i="28"/>
  <c r="F2768" i="28"/>
  <c r="F2767" i="28"/>
  <c r="F2766" i="28"/>
  <c r="F2765" i="28"/>
  <c r="F2764" i="28"/>
  <c r="F2763" i="28"/>
  <c r="F2762" i="28"/>
  <c r="F2761" i="28"/>
  <c r="F2760" i="28"/>
  <c r="F2759" i="28"/>
  <c r="F2758" i="28"/>
  <c r="F2757" i="28"/>
  <c r="F2756" i="28"/>
  <c r="F2755" i="28"/>
  <c r="F2754" i="28"/>
  <c r="F2753" i="28"/>
  <c r="F2752" i="28"/>
  <c r="F2751" i="28"/>
  <c r="F2750" i="28"/>
  <c r="F2749" i="28"/>
  <c r="F2748" i="28"/>
  <c r="F2747" i="28"/>
  <c r="F2746" i="28"/>
  <c r="F2745" i="28"/>
  <c r="F2744" i="28"/>
  <c r="F2743" i="28"/>
  <c r="F2742" i="28"/>
  <c r="F2741" i="28"/>
  <c r="F2740" i="28"/>
  <c r="F2739" i="28"/>
  <c r="F2738" i="28"/>
  <c r="F2737" i="28"/>
  <c r="F2736" i="28"/>
  <c r="F2735" i="28"/>
  <c r="F2734" i="28"/>
  <c r="F2733" i="28"/>
  <c r="F2732" i="28"/>
  <c r="F2731" i="28"/>
  <c r="F2730" i="28"/>
  <c r="F2729" i="28"/>
  <c r="F2728" i="28"/>
  <c r="F2727" i="28"/>
  <c r="F2726" i="28"/>
  <c r="F2725" i="28"/>
  <c r="F2724" i="28"/>
  <c r="F2723" i="28"/>
  <c r="F2722" i="28"/>
  <c r="F2721" i="28"/>
  <c r="F2720" i="28"/>
  <c r="F2719" i="28"/>
  <c r="F2718" i="28"/>
  <c r="F2717" i="28"/>
  <c r="F2716" i="28"/>
  <c r="F2715" i="28"/>
  <c r="F2714" i="28"/>
  <c r="F2713" i="28"/>
  <c r="F2712" i="28"/>
  <c r="F2711" i="28"/>
  <c r="F2710" i="28"/>
  <c r="F2709" i="28"/>
  <c r="F2708" i="28"/>
  <c r="F2707" i="28"/>
  <c r="F2706" i="28"/>
  <c r="F2705" i="28"/>
  <c r="F2704" i="28"/>
  <c r="F2703" i="28"/>
  <c r="F2702" i="28"/>
  <c r="F2701" i="28"/>
  <c r="F2700" i="28"/>
  <c r="F2699" i="28"/>
  <c r="F2698" i="28"/>
  <c r="F2697" i="28"/>
  <c r="F2696" i="28"/>
  <c r="F2695" i="28"/>
  <c r="F2694" i="28"/>
  <c r="F2693" i="28"/>
  <c r="F2692" i="28"/>
  <c r="F2691" i="28"/>
  <c r="F2690" i="28"/>
  <c r="F2689" i="28"/>
  <c r="F2688" i="28"/>
  <c r="F2687" i="28"/>
  <c r="F2686" i="28"/>
  <c r="F2685" i="28"/>
  <c r="F2684" i="28"/>
  <c r="F2683" i="28"/>
  <c r="F2682" i="28"/>
  <c r="F2681" i="28"/>
  <c r="F2680" i="28"/>
  <c r="F2679" i="28"/>
  <c r="F2678" i="28"/>
  <c r="F2677" i="28"/>
  <c r="F2676" i="28"/>
  <c r="F2675" i="28"/>
  <c r="F2674" i="28"/>
  <c r="F2673" i="28"/>
  <c r="F2672" i="28"/>
  <c r="F2671" i="28"/>
  <c r="F2670" i="28"/>
  <c r="F2669" i="28"/>
  <c r="F2668" i="28"/>
  <c r="F2667" i="28"/>
  <c r="F2666" i="28"/>
  <c r="F2665" i="28"/>
  <c r="F2664" i="28"/>
  <c r="F2663" i="28"/>
  <c r="F2662" i="28"/>
  <c r="F2661" i="28"/>
  <c r="F2660" i="28"/>
  <c r="F2659" i="28"/>
  <c r="F2658" i="28"/>
  <c r="F2657" i="28"/>
  <c r="F2656" i="28"/>
  <c r="F2655" i="28"/>
  <c r="F2654" i="28"/>
  <c r="F2653" i="28"/>
  <c r="F2652" i="28"/>
  <c r="F2651" i="28"/>
  <c r="F2650" i="28"/>
  <c r="F2649" i="28"/>
  <c r="F2648" i="28"/>
  <c r="F2647" i="28"/>
  <c r="F2646" i="28"/>
  <c r="F2645" i="28"/>
  <c r="F2644" i="28"/>
  <c r="F2643" i="28"/>
  <c r="F2642" i="28"/>
  <c r="F2641" i="28"/>
  <c r="F2640" i="28"/>
  <c r="F2639" i="28"/>
  <c r="F2638" i="28"/>
  <c r="F2637" i="28"/>
  <c r="F2636" i="28"/>
  <c r="F2635" i="28"/>
  <c r="F2634" i="28"/>
  <c r="F2633" i="28"/>
  <c r="F2632" i="28"/>
  <c r="F2631" i="28"/>
  <c r="F2630" i="28"/>
  <c r="F2629" i="28"/>
  <c r="F2628" i="28"/>
  <c r="F2627" i="28"/>
  <c r="F2626" i="28"/>
  <c r="F2625" i="28"/>
  <c r="F2624" i="28"/>
  <c r="F2623" i="28"/>
  <c r="F2622" i="28"/>
  <c r="F2621" i="28"/>
  <c r="F2620" i="28"/>
  <c r="F2619" i="28"/>
  <c r="F2618" i="28"/>
  <c r="F2617" i="28"/>
  <c r="F2616" i="28"/>
  <c r="F2615" i="28"/>
  <c r="F2614" i="28"/>
  <c r="F2613" i="28"/>
  <c r="F2612" i="28"/>
  <c r="F2611" i="28"/>
  <c r="F2610" i="28"/>
  <c r="F2609" i="28"/>
  <c r="F2608" i="28"/>
  <c r="F2607" i="28"/>
  <c r="F2606" i="28"/>
  <c r="F2605" i="28"/>
  <c r="F2604" i="28"/>
  <c r="F2603" i="28"/>
  <c r="F2602" i="28"/>
  <c r="F2601" i="28"/>
  <c r="F2600" i="28"/>
  <c r="F2599" i="28"/>
  <c r="F2598" i="28"/>
  <c r="F2597" i="28"/>
  <c r="F2596" i="28"/>
  <c r="F2595" i="28"/>
  <c r="F2594" i="28"/>
  <c r="F2593" i="28"/>
  <c r="F2592" i="28"/>
  <c r="F2591" i="28"/>
  <c r="F2590" i="28"/>
  <c r="F2589" i="28"/>
  <c r="F2588" i="28"/>
  <c r="F2587" i="28"/>
  <c r="F2586" i="28"/>
  <c r="F2585" i="28"/>
  <c r="F2584" i="28"/>
  <c r="F2583" i="28"/>
  <c r="F2582" i="28"/>
  <c r="F2581" i="28"/>
  <c r="F2580" i="28"/>
  <c r="F2579" i="28"/>
  <c r="F2578" i="28"/>
  <c r="F2577" i="28"/>
  <c r="F2576" i="28"/>
  <c r="F2575" i="28"/>
  <c r="F2574" i="28"/>
  <c r="F2573" i="28"/>
  <c r="F2572" i="28"/>
  <c r="F2571" i="28"/>
  <c r="F2570" i="28"/>
  <c r="F2569" i="28"/>
  <c r="F2568" i="28"/>
  <c r="F2567" i="28"/>
  <c r="F2566" i="28"/>
  <c r="F2565" i="28"/>
  <c r="F2564" i="28"/>
  <c r="F2563" i="28"/>
  <c r="F2562" i="28"/>
  <c r="F2561" i="28"/>
  <c r="F2560" i="28"/>
  <c r="F2559" i="28"/>
  <c r="F2558" i="28"/>
  <c r="F2557" i="28"/>
  <c r="F2556" i="28"/>
  <c r="F2555" i="28"/>
  <c r="F2554" i="28"/>
  <c r="F2553" i="28"/>
  <c r="F2552" i="28"/>
  <c r="F2551" i="28"/>
  <c r="F2550" i="28"/>
  <c r="F2549" i="28"/>
  <c r="F2548" i="28"/>
  <c r="F2547" i="28"/>
  <c r="F2546" i="28"/>
  <c r="F2545" i="28"/>
  <c r="F2544" i="28"/>
  <c r="F2543" i="28"/>
  <c r="F2542" i="28"/>
  <c r="F2541" i="28"/>
  <c r="F2540" i="28"/>
  <c r="F2539" i="28"/>
  <c r="F2538" i="28"/>
  <c r="F2537" i="28"/>
  <c r="F2536" i="28"/>
  <c r="F2535" i="28"/>
  <c r="F2534" i="28"/>
  <c r="F2533" i="28"/>
  <c r="F2532" i="28"/>
  <c r="F2531" i="28"/>
  <c r="F2530" i="28"/>
  <c r="F2529" i="28"/>
  <c r="F2528" i="28"/>
  <c r="F2527" i="28"/>
  <c r="F2526" i="28"/>
  <c r="F2525" i="28"/>
  <c r="F2524" i="28"/>
  <c r="F2523" i="28"/>
  <c r="F2522" i="28"/>
  <c r="F2521" i="28"/>
  <c r="F2520" i="28"/>
  <c r="F2519" i="28"/>
  <c r="F2518" i="28"/>
  <c r="F2517" i="28"/>
  <c r="F2516" i="28"/>
  <c r="F2515" i="28"/>
  <c r="F2514" i="28"/>
  <c r="F2513" i="28"/>
  <c r="F2512" i="28"/>
  <c r="F2511" i="28"/>
  <c r="F2510" i="28"/>
  <c r="F2509" i="28"/>
  <c r="F2508" i="28"/>
  <c r="F2507" i="28"/>
  <c r="F2506" i="28"/>
  <c r="F2505" i="28"/>
  <c r="F2504" i="28"/>
  <c r="F2503" i="28"/>
  <c r="F2502" i="28"/>
  <c r="F2501" i="28"/>
  <c r="F2500" i="28"/>
  <c r="F2499" i="28"/>
  <c r="F2498" i="28"/>
  <c r="F2497" i="28"/>
  <c r="F2496" i="28"/>
  <c r="F2495" i="28"/>
  <c r="F2494" i="28"/>
  <c r="F2493" i="28"/>
  <c r="F2492" i="28"/>
  <c r="F2491" i="28"/>
  <c r="F2490" i="28"/>
  <c r="F2489" i="28"/>
  <c r="F2488" i="28"/>
  <c r="F2487" i="28"/>
  <c r="F2486" i="28"/>
  <c r="F2485" i="28"/>
  <c r="F2484" i="28"/>
  <c r="F2483" i="28"/>
  <c r="F2482" i="28"/>
  <c r="F2481" i="28"/>
  <c r="F2480" i="28"/>
  <c r="F2479" i="28"/>
  <c r="F2478" i="28"/>
  <c r="F2477" i="28"/>
  <c r="F2476" i="28"/>
  <c r="F2475" i="28"/>
  <c r="F2474" i="28"/>
  <c r="F2473" i="28"/>
  <c r="F2472" i="28"/>
  <c r="F2471" i="28"/>
  <c r="F2470" i="28"/>
  <c r="F2469" i="28"/>
  <c r="F2468" i="28"/>
  <c r="F2467" i="28"/>
  <c r="F2466" i="28"/>
  <c r="F2465" i="28"/>
  <c r="F2464" i="28"/>
  <c r="F2463" i="28"/>
  <c r="F2462" i="28"/>
  <c r="F2461" i="28"/>
  <c r="F2460" i="28"/>
  <c r="F2459" i="28"/>
  <c r="F2458" i="28"/>
  <c r="F2457" i="28"/>
  <c r="F2456" i="28"/>
  <c r="F2455" i="28"/>
  <c r="F2454" i="28"/>
  <c r="F2453" i="28"/>
  <c r="F2452" i="28"/>
  <c r="F2451" i="28"/>
  <c r="F2450" i="28"/>
  <c r="F2449" i="28"/>
  <c r="F2448" i="28"/>
  <c r="F2447" i="28"/>
  <c r="F2446" i="28"/>
  <c r="F2445" i="28"/>
  <c r="F2444" i="28"/>
  <c r="F2443" i="28"/>
  <c r="F2442" i="28"/>
  <c r="F2441" i="28"/>
  <c r="F2440" i="28"/>
  <c r="F2439" i="28"/>
  <c r="F2438" i="28"/>
  <c r="F2437" i="28"/>
  <c r="F2436" i="28"/>
  <c r="F2435" i="28"/>
  <c r="F2434" i="28"/>
  <c r="F2433" i="28"/>
  <c r="F2432" i="28"/>
  <c r="F2431" i="28"/>
  <c r="F2430" i="28"/>
  <c r="F2429" i="28"/>
  <c r="F2428" i="28"/>
  <c r="F2427" i="28"/>
  <c r="F2426" i="28"/>
  <c r="F2425" i="28"/>
  <c r="F2424" i="28"/>
  <c r="F2423" i="28"/>
  <c r="F2422" i="28"/>
  <c r="F2421" i="28"/>
  <c r="F2420" i="28"/>
  <c r="F2419" i="28"/>
  <c r="F2418" i="28"/>
  <c r="F2417" i="28"/>
  <c r="F2416" i="28"/>
  <c r="F2415" i="28"/>
  <c r="F2414" i="28"/>
  <c r="F2413" i="28"/>
  <c r="F2412" i="28"/>
  <c r="F2411" i="28"/>
  <c r="F2410" i="28"/>
  <c r="F2409" i="28"/>
  <c r="F2408" i="28"/>
  <c r="F2407" i="28"/>
  <c r="F2406" i="28"/>
  <c r="F2405" i="28"/>
  <c r="F2404" i="28"/>
  <c r="F2403" i="28"/>
  <c r="F2402" i="28"/>
  <c r="F2401" i="28"/>
  <c r="F2400" i="28"/>
  <c r="F2399" i="28"/>
  <c r="F2398" i="28"/>
  <c r="F2397" i="28"/>
  <c r="F2396" i="28"/>
  <c r="F2395" i="28"/>
  <c r="F2394" i="28"/>
  <c r="F2393" i="28"/>
  <c r="F2392" i="28"/>
  <c r="F2391" i="28"/>
  <c r="F2390" i="28"/>
  <c r="F2389" i="28"/>
  <c r="F2388" i="28"/>
  <c r="F2387" i="28"/>
  <c r="F2386" i="28"/>
  <c r="F2385" i="28"/>
  <c r="F2384" i="28"/>
  <c r="F2383" i="28"/>
  <c r="F2382" i="28"/>
  <c r="F2381" i="28"/>
  <c r="F2380" i="28"/>
  <c r="F2379" i="28"/>
  <c r="F2378" i="28"/>
  <c r="F2377" i="28"/>
  <c r="F2376" i="28"/>
  <c r="F2375" i="28"/>
  <c r="F2374" i="28"/>
  <c r="F2373" i="28"/>
  <c r="F2372" i="28"/>
  <c r="F2371" i="28"/>
  <c r="F2370" i="28"/>
  <c r="F2369" i="28"/>
  <c r="F2368" i="28"/>
  <c r="F2367" i="28"/>
  <c r="F2366" i="28"/>
  <c r="F2365" i="28"/>
  <c r="F2364" i="28"/>
  <c r="F2363" i="28"/>
  <c r="F2362" i="28"/>
  <c r="F2361" i="28"/>
  <c r="F2360" i="28"/>
  <c r="F2359" i="28"/>
  <c r="F2358" i="28"/>
  <c r="F2357" i="28"/>
  <c r="F2356" i="28"/>
  <c r="F2355" i="28"/>
  <c r="F2354" i="28"/>
  <c r="F2353" i="28"/>
  <c r="F2352" i="28"/>
  <c r="F2351" i="28"/>
  <c r="F2350" i="28"/>
  <c r="F2349" i="28"/>
  <c r="F2348" i="28"/>
  <c r="F2347" i="28"/>
  <c r="F2346" i="28"/>
  <c r="F2345" i="28"/>
  <c r="F2344" i="28"/>
  <c r="F2343" i="28"/>
  <c r="F2342" i="28"/>
  <c r="F2341" i="28"/>
  <c r="F2340" i="28"/>
  <c r="F2339" i="28"/>
  <c r="F2338" i="28"/>
  <c r="F2337" i="28"/>
  <c r="F2336" i="28"/>
  <c r="F2335" i="28"/>
  <c r="F2334" i="28"/>
  <c r="F2333" i="28"/>
  <c r="F2332" i="28"/>
  <c r="F2331" i="28"/>
  <c r="F2330" i="28"/>
  <c r="F2329" i="28"/>
  <c r="F2328" i="28"/>
  <c r="F2327" i="28"/>
  <c r="F2326" i="28"/>
  <c r="F2325" i="28"/>
  <c r="F2324" i="28"/>
  <c r="F2323" i="28"/>
  <c r="F2322" i="28"/>
  <c r="F2321" i="28"/>
  <c r="F2320" i="28"/>
  <c r="F2319" i="28"/>
  <c r="F2318" i="28"/>
  <c r="F2317" i="28"/>
  <c r="F2316" i="28"/>
  <c r="F2315" i="28"/>
  <c r="F2314" i="28"/>
  <c r="F2313" i="28"/>
  <c r="F2312" i="28"/>
  <c r="F2311" i="28"/>
  <c r="F2310" i="28"/>
  <c r="F2309" i="28"/>
  <c r="F2308" i="28"/>
  <c r="F2307" i="28"/>
  <c r="F2306" i="28"/>
  <c r="F2305" i="28"/>
  <c r="F2304" i="28"/>
  <c r="F2303" i="28"/>
  <c r="F2302" i="28"/>
  <c r="F2301" i="28"/>
  <c r="F2300" i="28"/>
  <c r="F2299" i="28"/>
  <c r="F2298" i="28"/>
  <c r="F2297" i="28"/>
  <c r="F2296" i="28"/>
  <c r="F2295" i="28"/>
  <c r="F2294" i="28"/>
  <c r="F2293" i="28"/>
  <c r="F2292" i="28"/>
  <c r="F2291" i="28"/>
  <c r="F2290" i="28"/>
  <c r="F2289" i="28"/>
  <c r="F2288" i="28"/>
  <c r="F2287" i="28"/>
  <c r="F2286" i="28"/>
  <c r="F2285" i="28"/>
  <c r="F2284" i="28"/>
  <c r="F2283" i="28"/>
  <c r="F2282" i="28"/>
  <c r="F2281" i="28"/>
  <c r="F2280" i="28"/>
  <c r="F2279" i="28"/>
  <c r="F2278" i="28"/>
  <c r="F2277" i="28"/>
  <c r="F2276" i="28"/>
  <c r="F2275" i="28"/>
  <c r="F2274" i="28"/>
  <c r="F2273" i="28"/>
  <c r="F2272" i="28"/>
  <c r="F2271" i="28"/>
  <c r="F2270" i="28"/>
  <c r="F2269" i="28"/>
  <c r="F2268" i="28"/>
  <c r="F2267" i="28"/>
  <c r="F2266" i="28"/>
  <c r="F2265" i="28"/>
  <c r="F2264" i="28"/>
  <c r="F2263" i="28"/>
  <c r="F2262" i="28"/>
  <c r="F2261" i="28"/>
  <c r="F2260" i="28"/>
  <c r="F2259" i="28"/>
  <c r="F2258" i="28"/>
  <c r="F2257" i="28"/>
  <c r="F2256" i="28"/>
  <c r="F2255" i="28"/>
  <c r="F2254" i="28"/>
  <c r="F2253" i="28"/>
  <c r="F2252" i="28"/>
  <c r="F2251" i="28"/>
  <c r="F2250" i="28"/>
  <c r="F2249" i="28"/>
  <c r="F2248" i="28"/>
  <c r="F2247" i="28"/>
  <c r="F2246" i="28"/>
  <c r="F2245" i="28"/>
  <c r="F2244" i="28"/>
  <c r="F2243" i="28"/>
  <c r="F2242" i="28"/>
  <c r="F2241" i="28"/>
  <c r="F2240" i="28"/>
  <c r="F2239" i="28"/>
  <c r="F2238" i="28"/>
  <c r="F2237" i="28"/>
  <c r="F2236" i="28"/>
  <c r="F2235" i="28"/>
  <c r="F2234" i="28"/>
  <c r="F2233" i="28"/>
  <c r="F2232" i="28"/>
  <c r="F2231" i="28"/>
  <c r="F2230" i="28"/>
  <c r="F2229" i="28"/>
  <c r="F2228" i="28"/>
  <c r="F2227" i="28"/>
  <c r="F2226" i="28"/>
  <c r="F2225" i="28"/>
  <c r="F2224" i="28"/>
  <c r="F2223" i="28"/>
  <c r="F2222" i="28"/>
  <c r="F2221" i="28"/>
  <c r="F2220" i="28"/>
  <c r="F2219" i="28"/>
  <c r="F2218" i="28"/>
  <c r="F2217" i="28"/>
  <c r="F2216" i="28"/>
  <c r="F2215" i="28"/>
  <c r="F2214" i="28"/>
  <c r="F2213" i="28"/>
  <c r="F2212" i="28"/>
  <c r="F2211" i="28"/>
  <c r="F2210" i="28"/>
  <c r="F2209" i="28"/>
  <c r="F2208" i="28"/>
  <c r="F2207" i="28"/>
  <c r="F2206" i="28"/>
  <c r="F2205" i="28"/>
  <c r="F2204" i="28"/>
  <c r="F2203" i="28"/>
  <c r="F2202" i="28"/>
  <c r="F2201" i="28"/>
  <c r="F2200" i="28"/>
  <c r="F2199" i="28"/>
  <c r="F2198" i="28"/>
  <c r="F2197" i="28"/>
  <c r="F2196" i="28"/>
  <c r="F2195" i="28"/>
  <c r="F2194" i="28"/>
  <c r="F2193" i="28"/>
  <c r="F2192" i="28"/>
  <c r="F2191" i="28"/>
  <c r="F2190" i="28"/>
  <c r="F2189" i="28"/>
  <c r="F2188" i="28"/>
  <c r="F2187" i="28"/>
  <c r="F2186" i="28"/>
  <c r="F2185" i="28"/>
  <c r="F2184" i="28"/>
  <c r="F2183" i="28"/>
  <c r="F2182" i="28"/>
  <c r="F2181" i="28"/>
  <c r="F2180" i="28"/>
  <c r="F2179" i="28"/>
  <c r="F2178" i="28"/>
  <c r="F2177" i="28"/>
  <c r="F2176" i="28"/>
  <c r="F2175" i="28"/>
  <c r="F2174" i="28"/>
  <c r="F2173" i="28"/>
  <c r="F2172" i="28"/>
  <c r="F2171" i="28"/>
  <c r="F2170" i="28"/>
  <c r="F2169" i="28"/>
  <c r="F2168" i="28"/>
  <c r="F2167" i="28"/>
  <c r="F2166" i="28"/>
  <c r="F2165" i="28"/>
  <c r="F2164" i="28"/>
  <c r="F2163" i="28"/>
  <c r="F2162" i="28"/>
  <c r="F2161" i="28"/>
  <c r="F2160" i="28"/>
  <c r="F2159" i="28"/>
  <c r="F2158" i="28"/>
  <c r="F2157" i="28"/>
  <c r="F2156" i="28"/>
  <c r="F2155" i="28"/>
  <c r="F2154" i="28"/>
  <c r="F2153" i="28"/>
  <c r="F2152" i="28"/>
  <c r="F2151" i="28"/>
  <c r="F2150" i="28"/>
  <c r="F2149" i="28"/>
  <c r="F2148" i="28"/>
  <c r="F2147" i="28"/>
  <c r="F2146" i="28"/>
  <c r="F2145" i="28"/>
  <c r="F2144" i="28"/>
  <c r="F2143" i="28"/>
  <c r="F2142" i="28"/>
  <c r="F2141" i="28"/>
  <c r="F2140" i="28"/>
  <c r="F2139" i="28"/>
  <c r="F2138" i="28"/>
  <c r="F2137" i="28"/>
  <c r="F2136" i="28"/>
  <c r="F2135" i="28"/>
  <c r="F2134" i="28"/>
  <c r="F2133" i="28"/>
  <c r="F2132" i="28"/>
  <c r="F2131" i="28"/>
  <c r="F2130" i="28"/>
  <c r="F2129" i="28"/>
  <c r="F2128" i="28"/>
  <c r="F2127" i="28"/>
  <c r="F2126" i="28"/>
  <c r="F2125" i="28"/>
  <c r="F2124" i="28"/>
  <c r="F2123" i="28"/>
  <c r="F2122" i="28"/>
  <c r="F2121" i="28"/>
  <c r="F2120" i="28"/>
  <c r="F2119" i="28"/>
  <c r="F2118" i="28"/>
  <c r="F2117" i="28"/>
  <c r="F2116" i="28"/>
  <c r="F2115" i="28"/>
  <c r="F2114" i="28"/>
  <c r="F2113" i="28"/>
  <c r="F2112" i="28"/>
  <c r="F2111" i="28"/>
  <c r="F2110" i="28"/>
  <c r="F2109" i="28"/>
  <c r="F2108" i="28"/>
  <c r="F2107" i="28"/>
  <c r="F2106" i="28"/>
  <c r="F2105" i="28"/>
  <c r="F2104" i="28"/>
  <c r="F2103" i="28"/>
  <c r="F2102" i="28"/>
  <c r="F2101" i="28"/>
  <c r="F2100" i="28"/>
  <c r="F2099" i="28"/>
  <c r="F2098" i="28"/>
  <c r="F2097" i="28"/>
  <c r="F2096" i="28"/>
  <c r="F2095" i="28"/>
  <c r="F2094" i="28"/>
  <c r="F2093" i="28"/>
  <c r="F2092" i="28"/>
  <c r="F2091" i="28"/>
  <c r="F2090" i="28"/>
  <c r="F2089" i="28"/>
  <c r="F2088" i="28"/>
  <c r="F2087" i="28"/>
  <c r="F2086" i="28"/>
  <c r="F2085" i="28"/>
  <c r="F2084" i="28"/>
  <c r="F2083" i="28"/>
  <c r="F2082" i="28"/>
  <c r="F2081" i="28"/>
  <c r="F2080" i="28"/>
  <c r="F2079" i="28"/>
  <c r="F2078" i="28"/>
  <c r="F2077" i="28"/>
  <c r="F2076" i="28"/>
  <c r="F2075" i="28"/>
  <c r="F2074" i="28"/>
  <c r="F2073" i="28"/>
  <c r="F2072" i="28"/>
  <c r="F2071" i="28"/>
  <c r="F2070" i="28"/>
  <c r="F2069" i="28"/>
  <c r="F2068" i="28"/>
  <c r="F2067" i="28"/>
  <c r="F2066" i="28"/>
  <c r="F2065" i="28"/>
  <c r="F2064" i="28"/>
  <c r="F2063" i="28"/>
  <c r="F2062" i="28"/>
  <c r="F2061" i="28"/>
  <c r="F2060" i="28"/>
  <c r="F2059" i="28"/>
  <c r="F2058" i="28"/>
  <c r="F2057" i="28"/>
  <c r="F2056" i="28"/>
  <c r="F2055" i="28"/>
  <c r="F2054" i="28"/>
  <c r="F2053" i="28"/>
  <c r="F2052" i="28"/>
  <c r="F2051" i="28"/>
  <c r="F2050" i="28"/>
  <c r="F2049" i="28"/>
  <c r="F2048" i="28"/>
  <c r="F2047" i="28"/>
  <c r="F2046" i="28"/>
  <c r="F2045" i="28"/>
  <c r="F2044" i="28"/>
  <c r="F2043" i="28"/>
  <c r="F2042" i="28"/>
  <c r="F2041" i="28"/>
  <c r="F2040" i="28"/>
  <c r="F2039" i="28"/>
  <c r="F2038" i="28"/>
  <c r="F2037" i="28"/>
  <c r="F2036" i="28"/>
  <c r="F2035" i="28"/>
  <c r="F2034" i="28"/>
  <c r="F2033" i="28"/>
  <c r="F2032" i="28"/>
  <c r="F2031" i="28"/>
  <c r="F2030" i="28"/>
  <c r="F2029" i="28"/>
  <c r="F2028" i="28"/>
  <c r="F2027" i="28"/>
  <c r="F2026" i="28"/>
  <c r="F2025" i="28"/>
  <c r="F2024" i="28"/>
  <c r="F2023" i="28"/>
  <c r="F2022" i="28"/>
  <c r="F2021" i="28"/>
  <c r="F2020" i="28"/>
  <c r="F2019" i="28"/>
  <c r="F2018" i="28"/>
  <c r="F2017" i="28"/>
  <c r="F2016" i="28"/>
  <c r="F2015" i="28"/>
  <c r="F2014" i="28"/>
  <c r="F2013" i="28"/>
  <c r="F2012" i="28"/>
  <c r="F2011" i="28"/>
  <c r="F2010" i="28"/>
  <c r="F2009" i="28"/>
  <c r="F2008" i="28"/>
  <c r="F2007" i="28"/>
  <c r="F2006" i="28"/>
  <c r="F2005" i="28"/>
  <c r="F2004" i="28"/>
  <c r="F2003" i="28"/>
  <c r="F2002" i="28"/>
  <c r="F2001" i="28"/>
  <c r="F2000" i="28"/>
  <c r="F1999" i="28"/>
  <c r="F1998" i="28"/>
  <c r="F1997" i="28"/>
  <c r="F1996" i="28"/>
  <c r="F1995" i="28"/>
  <c r="F1994" i="28"/>
  <c r="F1993" i="28"/>
  <c r="F1992" i="28"/>
  <c r="F1991" i="28"/>
  <c r="F1990" i="28"/>
  <c r="F1989" i="28"/>
  <c r="F1988" i="28"/>
  <c r="F1987" i="28"/>
  <c r="F1986" i="28"/>
  <c r="F1985" i="28"/>
  <c r="F1984" i="28"/>
  <c r="F1983" i="28"/>
  <c r="F1982" i="28"/>
  <c r="F1981" i="28"/>
  <c r="F1980" i="28"/>
  <c r="F1979" i="28"/>
  <c r="F1978" i="28"/>
  <c r="F1977" i="28"/>
  <c r="F1976" i="28"/>
  <c r="F1975" i="28"/>
  <c r="F1974" i="28"/>
  <c r="F1973" i="28"/>
  <c r="F1972" i="28"/>
  <c r="F1971" i="28"/>
  <c r="F1970" i="28"/>
  <c r="F1969" i="28"/>
  <c r="F1968" i="28"/>
  <c r="F1967" i="28"/>
  <c r="F1966" i="28"/>
  <c r="F1965" i="28"/>
  <c r="F1964" i="28"/>
  <c r="F1963" i="28"/>
  <c r="F1962" i="28"/>
  <c r="F1961" i="28"/>
  <c r="F1960" i="28"/>
  <c r="F1959" i="28"/>
  <c r="F1958" i="28"/>
  <c r="F1957" i="28"/>
  <c r="F1956" i="28"/>
  <c r="F1955" i="28"/>
  <c r="F1954" i="28"/>
  <c r="F1953" i="28"/>
  <c r="F1952" i="28"/>
  <c r="F1951" i="28"/>
  <c r="F1950" i="28"/>
  <c r="F1949" i="28"/>
  <c r="F1948" i="28"/>
  <c r="F1947" i="28"/>
  <c r="F1946" i="28"/>
  <c r="F1945" i="28"/>
  <c r="F1944" i="28"/>
  <c r="F1943" i="28"/>
  <c r="F1942" i="28"/>
  <c r="F1941" i="28"/>
  <c r="F1940" i="28"/>
  <c r="F1939" i="28"/>
  <c r="F1938" i="28"/>
  <c r="F1937" i="28"/>
  <c r="F1936" i="28"/>
  <c r="F1935" i="28"/>
  <c r="F1934" i="28"/>
  <c r="F1933" i="28"/>
  <c r="F1932" i="28"/>
  <c r="F1931" i="28"/>
  <c r="F1930" i="28"/>
  <c r="F1929" i="28"/>
  <c r="F1928" i="28"/>
  <c r="F1927" i="28"/>
  <c r="F1926" i="28"/>
  <c r="F1925" i="28"/>
  <c r="F1924" i="28"/>
  <c r="F1923" i="28"/>
  <c r="F1922" i="28"/>
  <c r="F1921" i="28"/>
  <c r="F1920" i="28"/>
  <c r="F1919" i="28"/>
  <c r="F1918" i="28"/>
  <c r="F1917" i="28"/>
  <c r="F1916" i="28"/>
  <c r="F1915" i="28"/>
  <c r="F1914" i="28"/>
  <c r="F1913" i="28"/>
  <c r="F1912" i="28"/>
  <c r="F1911" i="28"/>
  <c r="F1910" i="28"/>
  <c r="F1909" i="28"/>
  <c r="F1908" i="28"/>
  <c r="F1907" i="28"/>
  <c r="F1906" i="28"/>
  <c r="F1905" i="28"/>
  <c r="F1904" i="28"/>
  <c r="F1903" i="28"/>
  <c r="F1902" i="28"/>
  <c r="F1901" i="28"/>
  <c r="F1900" i="28"/>
  <c r="F1899" i="28"/>
  <c r="F1898" i="28"/>
  <c r="F1897" i="28"/>
  <c r="F1896" i="28"/>
  <c r="F1895" i="28"/>
  <c r="F1894" i="28"/>
  <c r="F1893" i="28"/>
  <c r="F1892" i="28"/>
  <c r="F1891" i="28"/>
  <c r="F1890" i="28"/>
  <c r="F1889" i="28"/>
  <c r="F1888" i="28"/>
  <c r="F1887" i="28"/>
  <c r="F1886" i="28"/>
  <c r="F1885" i="28"/>
  <c r="F1884" i="28"/>
  <c r="F1883" i="28"/>
  <c r="F1882" i="28"/>
  <c r="F1881" i="28"/>
  <c r="F1880" i="28"/>
  <c r="F1879" i="28"/>
  <c r="F1878" i="28"/>
  <c r="F1877" i="28"/>
  <c r="F1876" i="28"/>
  <c r="F1875" i="28"/>
  <c r="F1874" i="28"/>
  <c r="F1873" i="28"/>
  <c r="F1872" i="28"/>
  <c r="F1871" i="28"/>
  <c r="F1870" i="28"/>
  <c r="F1869" i="28"/>
  <c r="F1868" i="28"/>
  <c r="F1867" i="28"/>
  <c r="F1866" i="28"/>
  <c r="F1865" i="28"/>
  <c r="F1864" i="28"/>
  <c r="F1863" i="28"/>
  <c r="F1862" i="28"/>
  <c r="F1861" i="28"/>
  <c r="F1860" i="28"/>
  <c r="F1859" i="28"/>
  <c r="F1858" i="28"/>
  <c r="F1857" i="28"/>
  <c r="F1856" i="28"/>
  <c r="F1855" i="28"/>
  <c r="F1854" i="28"/>
  <c r="F1853" i="28"/>
  <c r="F1852" i="28"/>
  <c r="F1851" i="28"/>
  <c r="F1850" i="28"/>
  <c r="F1849" i="28"/>
  <c r="F1848" i="28"/>
  <c r="F1847" i="28"/>
  <c r="F1846" i="28"/>
  <c r="F1845" i="28"/>
  <c r="F1844" i="28"/>
  <c r="F1843" i="28"/>
  <c r="F1842" i="28"/>
  <c r="F1841" i="28"/>
  <c r="F1840" i="28"/>
  <c r="F1839" i="28"/>
  <c r="F1838" i="28"/>
  <c r="F1837" i="28"/>
  <c r="F1836" i="28"/>
  <c r="F1835" i="28"/>
  <c r="F1834" i="28"/>
  <c r="F1833" i="28"/>
  <c r="F1832" i="28"/>
  <c r="F1831" i="28"/>
  <c r="F1830" i="28"/>
  <c r="F1829" i="28"/>
  <c r="F1828" i="28"/>
  <c r="F1827" i="28"/>
  <c r="F1826" i="28"/>
  <c r="F1825" i="28"/>
  <c r="F1824" i="28"/>
  <c r="F1823" i="28"/>
  <c r="F1822" i="28"/>
  <c r="F1821" i="28"/>
  <c r="F1820" i="28"/>
  <c r="F1819" i="28"/>
  <c r="F1818" i="28"/>
  <c r="F1817" i="28"/>
  <c r="F1816" i="28"/>
  <c r="F1815" i="28"/>
  <c r="F1814" i="28"/>
  <c r="F1813" i="28"/>
  <c r="F1812" i="28"/>
  <c r="F1811" i="28"/>
  <c r="F1810" i="28"/>
  <c r="F1809" i="28"/>
  <c r="F1808" i="28"/>
  <c r="F1807" i="28"/>
  <c r="F1806" i="28"/>
  <c r="F1805" i="28"/>
  <c r="F1804" i="28"/>
  <c r="F1803" i="28"/>
  <c r="F1802" i="28"/>
  <c r="F1801" i="28"/>
  <c r="F1800" i="28"/>
  <c r="F1799" i="28"/>
  <c r="F1798" i="28"/>
  <c r="F1797" i="28"/>
  <c r="F1796" i="28"/>
  <c r="F1795" i="28"/>
  <c r="F1794" i="28"/>
  <c r="F1793" i="28"/>
  <c r="F1792" i="28"/>
  <c r="F1791" i="28"/>
  <c r="F1790" i="28"/>
  <c r="F1789" i="28"/>
  <c r="F1788" i="28"/>
  <c r="F1787" i="28"/>
  <c r="F1786" i="28"/>
  <c r="F1785" i="28"/>
  <c r="F1784" i="28"/>
  <c r="F1783" i="28"/>
  <c r="F1782" i="28"/>
  <c r="F1781" i="28"/>
  <c r="F1780" i="28"/>
  <c r="F1779" i="28"/>
  <c r="F1778" i="28"/>
  <c r="F1777" i="28"/>
  <c r="F1776" i="28"/>
  <c r="F1775" i="28"/>
  <c r="F1774" i="28"/>
  <c r="F1773" i="28"/>
  <c r="F1772" i="28"/>
  <c r="F1771" i="28"/>
  <c r="F1770" i="28"/>
  <c r="F1769" i="28"/>
  <c r="F1768" i="28"/>
  <c r="F1767" i="28"/>
  <c r="F1766" i="28"/>
  <c r="F1765" i="28"/>
  <c r="F1764" i="28"/>
  <c r="F1763" i="28"/>
  <c r="F1762" i="28"/>
  <c r="F1761" i="28"/>
  <c r="F1760" i="28"/>
  <c r="F1759" i="28"/>
  <c r="F1758" i="28"/>
  <c r="F1757" i="28"/>
  <c r="F1756" i="28"/>
  <c r="F1755" i="28"/>
  <c r="F1754" i="28"/>
  <c r="F1753" i="28"/>
  <c r="F1752" i="28"/>
  <c r="F1751" i="28"/>
  <c r="F1750" i="28"/>
  <c r="F1749" i="28"/>
  <c r="F1748" i="28"/>
  <c r="F1747" i="28"/>
  <c r="F1746" i="28"/>
  <c r="F1745" i="28"/>
  <c r="F1744" i="28"/>
  <c r="F1743" i="28"/>
  <c r="F1742" i="28"/>
  <c r="F1741" i="28"/>
  <c r="F1740" i="28"/>
  <c r="F1739" i="28"/>
  <c r="F1738" i="28"/>
  <c r="F1737" i="28"/>
  <c r="F1736" i="28"/>
  <c r="F1735" i="28"/>
  <c r="F1734" i="28"/>
  <c r="F1733" i="28"/>
  <c r="F1732" i="28"/>
  <c r="F1731" i="28"/>
  <c r="F1730" i="28"/>
  <c r="F1729" i="28"/>
  <c r="F1728" i="28"/>
  <c r="F1727" i="28"/>
  <c r="F1726" i="28"/>
  <c r="F1725" i="28"/>
  <c r="F1724" i="28"/>
  <c r="F1723" i="28"/>
  <c r="F1722" i="28"/>
  <c r="F1721" i="28"/>
  <c r="F1720" i="28"/>
  <c r="F1719" i="28"/>
  <c r="F1718" i="28"/>
  <c r="F1717" i="28"/>
  <c r="F1716" i="28"/>
  <c r="F1715" i="28"/>
  <c r="F1714" i="28"/>
  <c r="F1713" i="28"/>
  <c r="F1712" i="28"/>
  <c r="F1711" i="28"/>
  <c r="F1710" i="28"/>
  <c r="F1709" i="28"/>
  <c r="F1708" i="28"/>
  <c r="F1707" i="28"/>
  <c r="F1706" i="28"/>
  <c r="F1705" i="28"/>
  <c r="F1704" i="28"/>
  <c r="F1703" i="28"/>
  <c r="F1702" i="28"/>
  <c r="F1701" i="28"/>
  <c r="F1700" i="28"/>
  <c r="F1699" i="28"/>
  <c r="F1698" i="28"/>
  <c r="F1697" i="28"/>
  <c r="F1696" i="28"/>
  <c r="F1695" i="28"/>
  <c r="F1694" i="28"/>
  <c r="F1693" i="28"/>
  <c r="F1692" i="28"/>
  <c r="F1691" i="28"/>
  <c r="F1690" i="28"/>
  <c r="F1689" i="28"/>
  <c r="F1688" i="28"/>
  <c r="F1687" i="28"/>
  <c r="F1686" i="28"/>
  <c r="F1685" i="28"/>
  <c r="F1684" i="28"/>
  <c r="F1683" i="28"/>
  <c r="F1682" i="28"/>
  <c r="F1681" i="28"/>
  <c r="F1680" i="28"/>
  <c r="F1679" i="28"/>
  <c r="F1678" i="28"/>
  <c r="F1677" i="28"/>
  <c r="F1676" i="28"/>
  <c r="F1675" i="28"/>
  <c r="F1674" i="28"/>
  <c r="F1673" i="28"/>
  <c r="F1672" i="28"/>
  <c r="F1671" i="28"/>
  <c r="F1670" i="28"/>
  <c r="F1669" i="28"/>
  <c r="F1668" i="28"/>
  <c r="F1667" i="28"/>
  <c r="F1666" i="28"/>
  <c r="F1665" i="28"/>
  <c r="F1664" i="28"/>
  <c r="F1663" i="28"/>
  <c r="F1662" i="28"/>
  <c r="F1661" i="28"/>
  <c r="F1660" i="28"/>
  <c r="F1659" i="28"/>
  <c r="F1658" i="28"/>
  <c r="F1657" i="28"/>
  <c r="F1656" i="28"/>
  <c r="F1655" i="28"/>
  <c r="F1654" i="28"/>
  <c r="F1653" i="28"/>
  <c r="F1652" i="28"/>
  <c r="F1651" i="28"/>
  <c r="F1650" i="28"/>
  <c r="F1649" i="28"/>
  <c r="F1648" i="28"/>
  <c r="F1647" i="28"/>
  <c r="F1646" i="28"/>
  <c r="F1645" i="28"/>
  <c r="F1644" i="28"/>
  <c r="F1643" i="28"/>
  <c r="F1642" i="28"/>
  <c r="F1641" i="28"/>
  <c r="F1640" i="28"/>
  <c r="F1639" i="28"/>
  <c r="F1638" i="28"/>
  <c r="F1637" i="28"/>
  <c r="F1636" i="28"/>
  <c r="F1635" i="28"/>
  <c r="F1634" i="28"/>
  <c r="F1633" i="28"/>
  <c r="F1632" i="28"/>
  <c r="F1631" i="28"/>
  <c r="F1630" i="28"/>
  <c r="F1629" i="28"/>
  <c r="F1628" i="28"/>
  <c r="F1627" i="28"/>
  <c r="F1626" i="28"/>
  <c r="F1625" i="28"/>
  <c r="F1624" i="28"/>
  <c r="F1623" i="28"/>
  <c r="F1622" i="28"/>
  <c r="F1621" i="28"/>
  <c r="F1620" i="28"/>
  <c r="F1619" i="28"/>
  <c r="F1618" i="28"/>
  <c r="F1617" i="28"/>
  <c r="F1616" i="28"/>
  <c r="F1615" i="28"/>
  <c r="F1614" i="28"/>
  <c r="F1613" i="28"/>
  <c r="F1612" i="28"/>
  <c r="F1611" i="28"/>
  <c r="F1610" i="28"/>
  <c r="F1609" i="28"/>
  <c r="F1608" i="28"/>
  <c r="F1607" i="28"/>
  <c r="F1606" i="28"/>
  <c r="F1605" i="28"/>
  <c r="F1604" i="28"/>
  <c r="F1603" i="28"/>
  <c r="F1602" i="28"/>
  <c r="F1601" i="28"/>
  <c r="F1600" i="28"/>
  <c r="F1599" i="28"/>
  <c r="F1598" i="28"/>
  <c r="F1597" i="28"/>
  <c r="F1596" i="28"/>
  <c r="F1595" i="28"/>
  <c r="F1594" i="28"/>
  <c r="F1593" i="28"/>
  <c r="F1592" i="28"/>
  <c r="F1591" i="28"/>
  <c r="F1590" i="28"/>
  <c r="F1589" i="28"/>
  <c r="F1588" i="28"/>
  <c r="F1587" i="28"/>
  <c r="F1586" i="28"/>
  <c r="F1585" i="28"/>
  <c r="F1584" i="28"/>
  <c r="F1583" i="28"/>
  <c r="F1582" i="28"/>
  <c r="F1581" i="28"/>
  <c r="F1580" i="28"/>
  <c r="F1579" i="28"/>
  <c r="F1578" i="28"/>
  <c r="F1577" i="28"/>
  <c r="F1576" i="28"/>
  <c r="F1575" i="28"/>
  <c r="F1574" i="28"/>
  <c r="F1573" i="28"/>
  <c r="F1572" i="28"/>
  <c r="F1571" i="28"/>
  <c r="F1570" i="28"/>
  <c r="F1569" i="28"/>
  <c r="F1568" i="28"/>
  <c r="F1567" i="28"/>
  <c r="F1566" i="28"/>
  <c r="F1565" i="28"/>
  <c r="F1564" i="28"/>
  <c r="F1563" i="28"/>
  <c r="F1562" i="28"/>
  <c r="F1561" i="28"/>
  <c r="F1560" i="28"/>
  <c r="F1559" i="28"/>
  <c r="F1558" i="28"/>
  <c r="F1557" i="28"/>
  <c r="F1556" i="28"/>
  <c r="F1555" i="28"/>
  <c r="F1554" i="28"/>
  <c r="F1553" i="28"/>
  <c r="F1552" i="28"/>
  <c r="F1551" i="28"/>
  <c r="F1550" i="28"/>
  <c r="F1549" i="28"/>
  <c r="F1548" i="28"/>
  <c r="F1547" i="28"/>
  <c r="F1546" i="28"/>
  <c r="F1545" i="28"/>
  <c r="F1544" i="28"/>
  <c r="F1543" i="28"/>
  <c r="F1542" i="28"/>
  <c r="F1541" i="28"/>
  <c r="F1540" i="28"/>
  <c r="F1539" i="28"/>
  <c r="F1538" i="28"/>
  <c r="F1537" i="28"/>
  <c r="F1536" i="28"/>
  <c r="F1535" i="28"/>
  <c r="F1534" i="28"/>
  <c r="F1533" i="28"/>
  <c r="F1532" i="28"/>
  <c r="F1531" i="28"/>
  <c r="F1530" i="28"/>
  <c r="F1529" i="28"/>
  <c r="F1528" i="28"/>
  <c r="F1527" i="28"/>
  <c r="F1526" i="28"/>
  <c r="F1525" i="28"/>
  <c r="F1524" i="28"/>
  <c r="F1523" i="28"/>
  <c r="F1522" i="28"/>
  <c r="F1521" i="28"/>
  <c r="F1520" i="28"/>
  <c r="F1519" i="28"/>
  <c r="F1518" i="28"/>
  <c r="F1517" i="28"/>
  <c r="F1516" i="28"/>
  <c r="F1515" i="28"/>
  <c r="F1514" i="28"/>
  <c r="F1513" i="28"/>
  <c r="F1512" i="28"/>
  <c r="F1511" i="28"/>
  <c r="F1510" i="28"/>
  <c r="F1509" i="28"/>
  <c r="F1508" i="28"/>
  <c r="F1507" i="28"/>
  <c r="F1506" i="28"/>
  <c r="F1505" i="28"/>
  <c r="F1504" i="28"/>
  <c r="F1503" i="28"/>
  <c r="F1502" i="28"/>
  <c r="F1501" i="28"/>
  <c r="F1500" i="28"/>
  <c r="F1499" i="28"/>
  <c r="F1498" i="28"/>
  <c r="F1497" i="28"/>
  <c r="F1496" i="28"/>
  <c r="F1495" i="28"/>
  <c r="F1494" i="28"/>
  <c r="F1493" i="28"/>
  <c r="F1492" i="28"/>
  <c r="F1491" i="28"/>
  <c r="F1490" i="28"/>
  <c r="F1489" i="28"/>
  <c r="F1488" i="28"/>
  <c r="F1487" i="28"/>
  <c r="F1486" i="28"/>
  <c r="F1485" i="28"/>
  <c r="F1484" i="28"/>
  <c r="F1483" i="28"/>
  <c r="F1482" i="28"/>
  <c r="F1481" i="28"/>
  <c r="F1480" i="28"/>
  <c r="F1479" i="28"/>
  <c r="F1478" i="28"/>
  <c r="F1477" i="28"/>
  <c r="F1476" i="28"/>
  <c r="F1475" i="28"/>
  <c r="F1474" i="28"/>
  <c r="F1473" i="28"/>
  <c r="F1472" i="28"/>
  <c r="F1471" i="28"/>
  <c r="F1470" i="28"/>
  <c r="F1469" i="28"/>
  <c r="F1468" i="28"/>
  <c r="F1467" i="28"/>
  <c r="F1466" i="28"/>
  <c r="F1465" i="28"/>
  <c r="F1464" i="28"/>
  <c r="F1463" i="28"/>
  <c r="F1462" i="28"/>
  <c r="F1461" i="28"/>
  <c r="F1460" i="28"/>
  <c r="F1459" i="28"/>
  <c r="F1458" i="28"/>
  <c r="F1457" i="28"/>
  <c r="F1456" i="28"/>
  <c r="F1455" i="28"/>
  <c r="F1454" i="28"/>
  <c r="F1453" i="28"/>
  <c r="F1452" i="28"/>
  <c r="F1451" i="28"/>
  <c r="F1450" i="28"/>
  <c r="F1449" i="28"/>
  <c r="F1448" i="28"/>
  <c r="F1447" i="28"/>
  <c r="F1446" i="28"/>
  <c r="F1445" i="28"/>
  <c r="F1444" i="28"/>
  <c r="F1443" i="28"/>
  <c r="F1442" i="28"/>
  <c r="F1441" i="28"/>
  <c r="F1440" i="28"/>
  <c r="F1439" i="28"/>
  <c r="F1438" i="28"/>
  <c r="F1437" i="28"/>
  <c r="F1436" i="28"/>
  <c r="F1435" i="28"/>
  <c r="F1434" i="28"/>
  <c r="F1433" i="28"/>
  <c r="F1432" i="28"/>
  <c r="F1431" i="28"/>
  <c r="F1430" i="28"/>
  <c r="F1429" i="28"/>
  <c r="F1428" i="28"/>
  <c r="F1427" i="28"/>
  <c r="F1426" i="28"/>
  <c r="F1425" i="28"/>
  <c r="F1424" i="28"/>
  <c r="F1423" i="28"/>
  <c r="F1422" i="28"/>
  <c r="F1421" i="28"/>
  <c r="F1420" i="28"/>
  <c r="F1419" i="28"/>
  <c r="F1418" i="28"/>
  <c r="F1417" i="28"/>
  <c r="F1416" i="28"/>
  <c r="F1415" i="28"/>
  <c r="F1414" i="28"/>
  <c r="F1413" i="28"/>
  <c r="F1412" i="28"/>
  <c r="F1411" i="28"/>
  <c r="F1410" i="28"/>
  <c r="F1409" i="28"/>
  <c r="F1408" i="28"/>
  <c r="F1407" i="28"/>
  <c r="F1406" i="28"/>
  <c r="F1405" i="28"/>
  <c r="F1404" i="28"/>
  <c r="F1403" i="28"/>
  <c r="F1402" i="28"/>
  <c r="F1401" i="28"/>
  <c r="F1400" i="28"/>
  <c r="F1399" i="28"/>
  <c r="F1398" i="28"/>
  <c r="F1397" i="28"/>
  <c r="F1396" i="28"/>
  <c r="F1395" i="28"/>
  <c r="F1394" i="28"/>
  <c r="F1393" i="28"/>
  <c r="F1392" i="28"/>
  <c r="F1391" i="28"/>
  <c r="F1390" i="28"/>
  <c r="F1389" i="28"/>
  <c r="F1388" i="28"/>
  <c r="F1387" i="28"/>
  <c r="F1386" i="28"/>
  <c r="F1385" i="28"/>
  <c r="F1384" i="28"/>
  <c r="F1383" i="28"/>
  <c r="F1382" i="28"/>
  <c r="F1381" i="28"/>
  <c r="F1380" i="28"/>
  <c r="F1379" i="28"/>
  <c r="F1378" i="28"/>
  <c r="F1377" i="28"/>
  <c r="F1376" i="28"/>
  <c r="F1375" i="28"/>
  <c r="F1374" i="28"/>
  <c r="F1373" i="28"/>
  <c r="F1372" i="28"/>
  <c r="F1371" i="28"/>
  <c r="F1370" i="28"/>
  <c r="F1369" i="28"/>
  <c r="F1368" i="28"/>
  <c r="F1367" i="28"/>
  <c r="F1366" i="28"/>
  <c r="F1365" i="28"/>
  <c r="F1364" i="28"/>
  <c r="F1363" i="28"/>
  <c r="F1362" i="28"/>
  <c r="F1361" i="28"/>
  <c r="F1360" i="28"/>
  <c r="F1359" i="28"/>
  <c r="F1358" i="28"/>
  <c r="F1357" i="28"/>
  <c r="F1356" i="28"/>
  <c r="F1355" i="28"/>
  <c r="F1354" i="28"/>
  <c r="F1353" i="28"/>
  <c r="F1352" i="28"/>
  <c r="F1351" i="28"/>
  <c r="F1350" i="28"/>
  <c r="F1349" i="28"/>
  <c r="F1348" i="28"/>
  <c r="F1347" i="28"/>
  <c r="F1346" i="28"/>
  <c r="F1345" i="28"/>
  <c r="F1344" i="28"/>
  <c r="F1343" i="28"/>
  <c r="F1342" i="28"/>
  <c r="F1341" i="28"/>
  <c r="F1340" i="28"/>
  <c r="F1339" i="28"/>
  <c r="F1338" i="28"/>
  <c r="F1337" i="28"/>
  <c r="F1336" i="28"/>
  <c r="F1335" i="28"/>
  <c r="F1334" i="28"/>
  <c r="F1333" i="28"/>
  <c r="F1332" i="28"/>
  <c r="F1331" i="28"/>
  <c r="F1330" i="28"/>
  <c r="F1329" i="28"/>
  <c r="F1328" i="28"/>
  <c r="F1327" i="28"/>
  <c r="F1326" i="28"/>
  <c r="F1325" i="28"/>
  <c r="F1324" i="28"/>
  <c r="F1323" i="28"/>
  <c r="F1322" i="28"/>
  <c r="F1321" i="28"/>
  <c r="F1320" i="28"/>
  <c r="F1319" i="28"/>
  <c r="F1318" i="28"/>
  <c r="F1317" i="28"/>
  <c r="F1316" i="28"/>
  <c r="F1315" i="28"/>
  <c r="F1314" i="28"/>
  <c r="F1313" i="28"/>
  <c r="F1312" i="28"/>
  <c r="F1311" i="28"/>
  <c r="F1310" i="28"/>
  <c r="F1309" i="28"/>
  <c r="F1308" i="28"/>
  <c r="F1307" i="28"/>
  <c r="F1306" i="28"/>
  <c r="F1305" i="28"/>
  <c r="F1304" i="28"/>
  <c r="F1303" i="28"/>
  <c r="F1302" i="28"/>
  <c r="F1301" i="28"/>
  <c r="F1300" i="28"/>
  <c r="F1299" i="28"/>
  <c r="F1298" i="28"/>
  <c r="F1297" i="28"/>
  <c r="F1296" i="28"/>
  <c r="F1295" i="28"/>
  <c r="F1294" i="28"/>
  <c r="F1293" i="28"/>
  <c r="F1292" i="28"/>
  <c r="F1291" i="28"/>
  <c r="F1290" i="28"/>
  <c r="F1289" i="28"/>
  <c r="F1288" i="28"/>
  <c r="F1287" i="28"/>
  <c r="F1286" i="28"/>
  <c r="F1285" i="28"/>
  <c r="F1284" i="28"/>
  <c r="F1283" i="28"/>
  <c r="F1282" i="28"/>
  <c r="F1281" i="28"/>
  <c r="F1280" i="28"/>
  <c r="F1279" i="28"/>
  <c r="F1278" i="28"/>
  <c r="F1277" i="28"/>
  <c r="F1276" i="28"/>
  <c r="F1275" i="28"/>
  <c r="F1274" i="28"/>
  <c r="F1273" i="28"/>
  <c r="F1272" i="28"/>
  <c r="F1271" i="28"/>
  <c r="F1270" i="28"/>
  <c r="F1269" i="28"/>
  <c r="F1268" i="28"/>
  <c r="F1267" i="28"/>
  <c r="F1266" i="28"/>
  <c r="F1265" i="28"/>
  <c r="F1264" i="28"/>
  <c r="F1263" i="28"/>
  <c r="F1262" i="28"/>
  <c r="F1261" i="28"/>
  <c r="F1260" i="28"/>
  <c r="F1259" i="28"/>
  <c r="F1258" i="28"/>
  <c r="F1257" i="28"/>
  <c r="F1256" i="28"/>
  <c r="F1255" i="28"/>
  <c r="F1254" i="28"/>
  <c r="F1253" i="28"/>
  <c r="F1252" i="28"/>
  <c r="F1251" i="28"/>
  <c r="F1250" i="28"/>
  <c r="F1249" i="28"/>
  <c r="F1248" i="28"/>
  <c r="F1247" i="28"/>
  <c r="F1246" i="28"/>
  <c r="F1245" i="28"/>
  <c r="F1244" i="28"/>
  <c r="F1243" i="28"/>
  <c r="F1242" i="28"/>
  <c r="F1241" i="28"/>
  <c r="F1240" i="28"/>
  <c r="F1239" i="28"/>
  <c r="F1238" i="28"/>
  <c r="F1237" i="28"/>
  <c r="F1236" i="28"/>
  <c r="F1235" i="28"/>
  <c r="F1234" i="28"/>
  <c r="F1233" i="28"/>
  <c r="F1232" i="28"/>
  <c r="F1231" i="28"/>
  <c r="F1230" i="28"/>
  <c r="F1229" i="28"/>
  <c r="F1228" i="28"/>
  <c r="F1227" i="28"/>
  <c r="F1226" i="28"/>
  <c r="F1225" i="28"/>
  <c r="F1224" i="28"/>
  <c r="F1223" i="28"/>
  <c r="F1222" i="28"/>
  <c r="F1221" i="28"/>
  <c r="F1220" i="28"/>
  <c r="F1219" i="28"/>
  <c r="F1218" i="28"/>
  <c r="F1217" i="28"/>
  <c r="F1216" i="28"/>
  <c r="F1215" i="28"/>
  <c r="F1214" i="28"/>
  <c r="F1213" i="28"/>
  <c r="F1212" i="28"/>
  <c r="F1211" i="28"/>
  <c r="F1210" i="28"/>
  <c r="F1209" i="28"/>
  <c r="F1208" i="28"/>
  <c r="F1207" i="28"/>
  <c r="F1206" i="28"/>
  <c r="F1205" i="28"/>
  <c r="F1204" i="28"/>
  <c r="F1203" i="28"/>
  <c r="F1202" i="28"/>
  <c r="F1201" i="28"/>
  <c r="F1200" i="28"/>
  <c r="F1199" i="28"/>
  <c r="F1198" i="28"/>
  <c r="F1197" i="28"/>
  <c r="F1196" i="28"/>
  <c r="F1195" i="28"/>
  <c r="F1194" i="28"/>
  <c r="F1193" i="28"/>
  <c r="F1192" i="28"/>
  <c r="F1191" i="28"/>
  <c r="F1190" i="28"/>
  <c r="F1189" i="28"/>
  <c r="F1188" i="28"/>
  <c r="F1187" i="28"/>
  <c r="F1186" i="28"/>
  <c r="F1185" i="28"/>
  <c r="F1184" i="28"/>
  <c r="F1183" i="28"/>
  <c r="F1182" i="28"/>
  <c r="F1181" i="28"/>
  <c r="F1180" i="28"/>
  <c r="F1179" i="28"/>
  <c r="F1178" i="28"/>
  <c r="F1177" i="28"/>
  <c r="F1176" i="28"/>
  <c r="F1175" i="28"/>
  <c r="F1174" i="28"/>
  <c r="F1173" i="28"/>
  <c r="F1172" i="28"/>
  <c r="F1171" i="28"/>
  <c r="F1170" i="28"/>
  <c r="F1169" i="28"/>
  <c r="F1168" i="28"/>
  <c r="F1167" i="28"/>
  <c r="F1166" i="28"/>
  <c r="F1165" i="28"/>
  <c r="F1164" i="28"/>
  <c r="F1163" i="28"/>
  <c r="F1162" i="28"/>
  <c r="F1161" i="28"/>
  <c r="F1160" i="28"/>
  <c r="F1159" i="28"/>
  <c r="F1158" i="28"/>
  <c r="F1157" i="28"/>
  <c r="F1156" i="28"/>
  <c r="F1155" i="28"/>
  <c r="F1154" i="28"/>
  <c r="F1153" i="28"/>
  <c r="F1152" i="28"/>
  <c r="F1151" i="28"/>
  <c r="F1150" i="28"/>
  <c r="F1149" i="28"/>
  <c r="F1148" i="28"/>
  <c r="F1147" i="28"/>
  <c r="F1146" i="28"/>
  <c r="F1145" i="28"/>
  <c r="F1144" i="28"/>
  <c r="F1143" i="28"/>
  <c r="F1142" i="28"/>
  <c r="F1141" i="28"/>
  <c r="F1140" i="28"/>
  <c r="F1139" i="28"/>
  <c r="F1138" i="28"/>
  <c r="F1137" i="28"/>
  <c r="F1136" i="28"/>
  <c r="F1135" i="28"/>
  <c r="F1134" i="28"/>
  <c r="F1133" i="28"/>
  <c r="F1132" i="28"/>
  <c r="F1131" i="28"/>
  <c r="F1130" i="28"/>
  <c r="F1129" i="28"/>
  <c r="F1128" i="28"/>
  <c r="F1127" i="28"/>
  <c r="F1126" i="28"/>
  <c r="F1125" i="28"/>
  <c r="F1124" i="28"/>
  <c r="F1123" i="28"/>
  <c r="F1122" i="28"/>
  <c r="F1121" i="28"/>
  <c r="F1120" i="28"/>
  <c r="F1119" i="28"/>
  <c r="F1118" i="28"/>
  <c r="F1117" i="28"/>
  <c r="F1116" i="28"/>
  <c r="F1115" i="28"/>
  <c r="F1114" i="28"/>
  <c r="F1113" i="28"/>
  <c r="F1112" i="28"/>
  <c r="F1111" i="28"/>
  <c r="F1110" i="28"/>
  <c r="F1109" i="28"/>
  <c r="F1108" i="28"/>
  <c r="F1107" i="28"/>
  <c r="F1106" i="28"/>
  <c r="F1105" i="28"/>
  <c r="F1104" i="28"/>
  <c r="F1103" i="28"/>
  <c r="F1102" i="28"/>
  <c r="F1101" i="28"/>
  <c r="F1100" i="28"/>
  <c r="F1099" i="28"/>
  <c r="F1098" i="28"/>
  <c r="F1097" i="28"/>
  <c r="F1096" i="28"/>
  <c r="F1095" i="28"/>
  <c r="F1094" i="28"/>
  <c r="F1093" i="28"/>
  <c r="F1092" i="28"/>
  <c r="F1091" i="28"/>
  <c r="F1090" i="28"/>
  <c r="F1089" i="28"/>
  <c r="F1088" i="28"/>
  <c r="F1087" i="28"/>
  <c r="F1086" i="28"/>
  <c r="F1085" i="28"/>
  <c r="F1084" i="28"/>
  <c r="F1083" i="28"/>
  <c r="F1082" i="28"/>
  <c r="F1081" i="28"/>
  <c r="F1080" i="28"/>
  <c r="F1079" i="28"/>
  <c r="F1078" i="28"/>
  <c r="F1077" i="28"/>
  <c r="F1076" i="28"/>
  <c r="F1075" i="28"/>
  <c r="F1074" i="28"/>
  <c r="F1073" i="28"/>
  <c r="F1072" i="28"/>
  <c r="F1071" i="28"/>
  <c r="F1070" i="28"/>
  <c r="F1069" i="28"/>
  <c r="F1068" i="28"/>
  <c r="F1067" i="28"/>
  <c r="F1066" i="28"/>
  <c r="F1065" i="28"/>
  <c r="F1064" i="28"/>
  <c r="F1063" i="28"/>
  <c r="F1062" i="28"/>
  <c r="F1061" i="28"/>
  <c r="F1060" i="28"/>
  <c r="F1059" i="28"/>
  <c r="F1058" i="28"/>
  <c r="F1057" i="28"/>
  <c r="F1056" i="28"/>
  <c r="F1055" i="28"/>
  <c r="F1054" i="28"/>
  <c r="F1053" i="28"/>
  <c r="F1052" i="28"/>
  <c r="F1051" i="28"/>
  <c r="F1050" i="28"/>
  <c r="F1049" i="28"/>
  <c r="F1048" i="28"/>
  <c r="F1047" i="28"/>
  <c r="F1046" i="28"/>
  <c r="F1045" i="28"/>
  <c r="F1044" i="28"/>
  <c r="F1043" i="28"/>
  <c r="F1042" i="28"/>
  <c r="F1041" i="28"/>
  <c r="F1040" i="28"/>
  <c r="F1039" i="28"/>
  <c r="F1038" i="28"/>
  <c r="F2" i="28"/>
  <c r="F1037" i="28"/>
  <c r="F1035" i="28"/>
  <c r="F1033" i="28"/>
  <c r="F1031" i="28"/>
  <c r="F1029" i="28"/>
  <c r="F1027" i="28"/>
  <c r="F1025" i="28"/>
  <c r="F1023" i="28"/>
  <c r="F1021" i="28"/>
  <c r="F1019" i="28"/>
  <c r="F1017" i="28"/>
  <c r="F1015" i="28"/>
  <c r="F1013" i="28"/>
  <c r="F1011" i="28"/>
  <c r="F1009" i="28"/>
  <c r="F1007" i="28"/>
  <c r="F1005" i="28"/>
  <c r="F1003" i="28"/>
  <c r="F1001" i="28"/>
  <c r="F999" i="28"/>
  <c r="F997" i="28"/>
  <c r="F995" i="28"/>
  <c r="F993" i="28"/>
  <c r="F991" i="28"/>
  <c r="F989" i="28"/>
  <c r="F987" i="28"/>
  <c r="F985" i="28"/>
  <c r="F983" i="28"/>
  <c r="F981" i="28"/>
  <c r="F979" i="28"/>
  <c r="F977" i="28"/>
  <c r="F975" i="28"/>
  <c r="F973" i="28"/>
  <c r="F971" i="28"/>
  <c r="F969" i="28"/>
  <c r="F967" i="28"/>
  <c r="F965" i="28"/>
  <c r="F963" i="28"/>
  <c r="F961" i="28"/>
  <c r="F959" i="28"/>
  <c r="F957" i="28"/>
  <c r="F955" i="28"/>
  <c r="F953" i="28"/>
  <c r="F951" i="28"/>
  <c r="F949" i="28"/>
  <c r="F947" i="28"/>
  <c r="F945" i="28"/>
  <c r="F943" i="28"/>
  <c r="F941" i="28"/>
  <c r="F939" i="28"/>
  <c r="F937" i="28"/>
  <c r="F935" i="28"/>
  <c r="F933" i="28"/>
  <c r="F931" i="28"/>
  <c r="F929" i="28"/>
  <c r="F927" i="28"/>
  <c r="F925" i="28"/>
  <c r="F923" i="28"/>
  <c r="F921" i="28"/>
  <c r="F919" i="28"/>
  <c r="F917" i="28"/>
  <c r="F915" i="28"/>
  <c r="F913" i="28"/>
  <c r="F911" i="28"/>
  <c r="F909" i="28"/>
  <c r="F907" i="28"/>
  <c r="F905" i="28"/>
  <c r="F903" i="28"/>
  <c r="F901" i="28"/>
  <c r="F899" i="28"/>
  <c r="F897" i="28"/>
  <c r="F895" i="28"/>
  <c r="F893" i="28"/>
  <c r="F891" i="28"/>
  <c r="F889" i="28"/>
  <c r="F887" i="28"/>
  <c r="F885" i="28"/>
  <c r="F883" i="28"/>
  <c r="F881" i="28"/>
  <c r="F879" i="28"/>
  <c r="F877" i="28"/>
  <c r="F875" i="28"/>
  <c r="F873" i="28"/>
  <c r="F871" i="28"/>
  <c r="F869" i="28"/>
  <c r="F867" i="28"/>
  <c r="F865" i="28"/>
  <c r="F863" i="28"/>
  <c r="F861" i="28"/>
  <c r="F859" i="28"/>
  <c r="F857" i="28"/>
  <c r="F855" i="28"/>
  <c r="F853" i="28"/>
  <c r="F851" i="28"/>
  <c r="F849" i="28"/>
  <c r="F847" i="28"/>
  <c r="F845" i="28"/>
  <c r="F843" i="28"/>
  <c r="F841" i="28"/>
  <c r="F839" i="28"/>
  <c r="F837" i="28"/>
  <c r="F835" i="28"/>
  <c r="F833" i="28"/>
  <c r="F829" i="28"/>
  <c r="F825" i="28"/>
  <c r="F821" i="28"/>
  <c r="F815" i="28"/>
  <c r="F811" i="28"/>
  <c r="F803" i="28"/>
  <c r="F799" i="28"/>
  <c r="F789" i="28"/>
  <c r="F785" i="28"/>
  <c r="F781" i="28"/>
  <c r="F773" i="28"/>
  <c r="F767" i="28"/>
  <c r="F765" i="28"/>
  <c r="F761" i="28"/>
  <c r="F753" i="28"/>
  <c r="F743" i="28"/>
  <c r="F739" i="28"/>
  <c r="F735" i="28"/>
  <c r="F729" i="28"/>
  <c r="F723" i="28"/>
  <c r="F717" i="28"/>
  <c r="F713" i="28"/>
  <c r="F709" i="28"/>
  <c r="F705" i="28"/>
  <c r="F699" i="28"/>
  <c r="F697" i="28"/>
  <c r="F691" i="28"/>
  <c r="F687" i="28"/>
  <c r="F679" i="28"/>
  <c r="F675" i="28"/>
  <c r="F671" i="28"/>
  <c r="F669" i="28"/>
  <c r="F663" i="28"/>
  <c r="F657" i="28"/>
  <c r="F653" i="28"/>
  <c r="F647" i="28"/>
  <c r="F643" i="28"/>
  <c r="F639" i="28"/>
  <c r="F633" i="28"/>
  <c r="F627" i="28"/>
  <c r="F619" i="28"/>
  <c r="F615" i="28"/>
  <c r="F611" i="28"/>
  <c r="F609" i="28"/>
  <c r="F603" i="28"/>
  <c r="F599" i="28"/>
  <c r="F595" i="28"/>
  <c r="F591" i="28"/>
  <c r="F587" i="28"/>
  <c r="F583" i="28"/>
  <c r="F579" i="28"/>
  <c r="F575" i="28"/>
  <c r="F573" i="28"/>
  <c r="F563" i="28"/>
  <c r="F561" i="28"/>
  <c r="F557" i="28"/>
  <c r="F553" i="28"/>
  <c r="F547" i="28"/>
  <c r="F543" i="28"/>
  <c r="F537" i="28"/>
  <c r="F533" i="28"/>
  <c r="F525" i="28"/>
  <c r="F515" i="28"/>
  <c r="F507" i="28"/>
  <c r="F501" i="28"/>
  <c r="F495" i="28"/>
  <c r="F487" i="28"/>
  <c r="F481" i="28"/>
  <c r="F475" i="28"/>
  <c r="F465" i="28"/>
  <c r="F463" i="28"/>
  <c r="F457" i="28"/>
  <c r="F445" i="28"/>
  <c r="F443" i="28"/>
  <c r="F439" i="28"/>
  <c r="F433" i="28"/>
  <c r="F429" i="28"/>
  <c r="F425" i="28"/>
  <c r="F417" i="28"/>
  <c r="F409" i="28"/>
  <c r="F407" i="28"/>
  <c r="F401" i="28"/>
  <c r="F399" i="28"/>
  <c r="F393" i="28"/>
  <c r="F385" i="28"/>
  <c r="F379" i="28"/>
  <c r="F375" i="28"/>
  <c r="F373" i="28"/>
  <c r="F369" i="28"/>
  <c r="F363" i="28"/>
  <c r="F361" i="28"/>
  <c r="F357" i="28"/>
  <c r="F353" i="28"/>
  <c r="F351" i="28"/>
  <c r="F347" i="28"/>
  <c r="F343" i="28"/>
  <c r="F329" i="28"/>
  <c r="F319" i="28"/>
  <c r="F317" i="28"/>
  <c r="F311" i="28"/>
  <c r="F303" i="28"/>
  <c r="F297" i="28"/>
  <c r="F293" i="28"/>
  <c r="F281" i="28"/>
  <c r="F275" i="28"/>
  <c r="F269" i="28"/>
  <c r="F261" i="28"/>
  <c r="F257" i="28"/>
  <c r="F255" i="28"/>
  <c r="F253" i="28"/>
  <c r="F245" i="28"/>
  <c r="F241" i="28"/>
  <c r="F235" i="28"/>
  <c r="F231" i="28"/>
  <c r="F229" i="28"/>
  <c r="F225" i="28"/>
  <c r="F217" i="28"/>
  <c r="F211" i="28"/>
  <c r="F205" i="28"/>
  <c r="F201" i="28"/>
  <c r="F197" i="28"/>
  <c r="F193" i="28"/>
  <c r="F187" i="28"/>
  <c r="F181" i="28"/>
  <c r="F179" i="28"/>
  <c r="F175" i="28"/>
  <c r="F169" i="28"/>
  <c r="F167" i="28"/>
  <c r="F163" i="28"/>
  <c r="F157" i="28"/>
  <c r="F153" i="28"/>
  <c r="F149" i="28"/>
  <c r="F147" i="28"/>
  <c r="F141" i="28"/>
  <c r="F139" i="28"/>
  <c r="F137" i="28"/>
  <c r="F133" i="28"/>
  <c r="F129" i="28"/>
  <c r="F127" i="28"/>
  <c r="F121" i="28"/>
  <c r="F119" i="28"/>
  <c r="F113" i="28"/>
  <c r="F105" i="28"/>
  <c r="F99" i="28"/>
  <c r="F97" i="28"/>
  <c r="F89" i="28"/>
  <c r="F85" i="28"/>
  <c r="F83" i="28"/>
  <c r="F79" i="28"/>
  <c r="F77" i="28"/>
  <c r="F71" i="28"/>
  <c r="F69" i="28"/>
  <c r="F67" i="28"/>
  <c r="F57" i="28"/>
  <c r="F53" i="28"/>
  <c r="F45" i="28"/>
  <c r="F43" i="28"/>
  <c r="F39" i="28"/>
  <c r="F35" i="28"/>
  <c r="F33" i="28"/>
  <c r="F31" i="28"/>
  <c r="F23" i="28"/>
  <c r="F17" i="28"/>
  <c r="F13" i="28"/>
  <c r="F9" i="28"/>
  <c r="F5" i="28"/>
  <c r="F832" i="28"/>
  <c r="F828" i="28"/>
  <c r="F824" i="28"/>
  <c r="F820" i="28"/>
  <c r="F818" i="28"/>
  <c r="F812" i="28"/>
  <c r="F810" i="28"/>
  <c r="F808" i="28"/>
  <c r="F806" i="28"/>
  <c r="F802" i="28"/>
  <c r="F798" i="28"/>
  <c r="F796" i="28"/>
  <c r="F794" i="28"/>
  <c r="F792" i="28"/>
  <c r="F788" i="28"/>
  <c r="F786" i="28"/>
  <c r="F782" i="28"/>
  <c r="F778" i="28"/>
  <c r="F776" i="28"/>
  <c r="F774" i="28"/>
  <c r="F770" i="28"/>
  <c r="F766" i="28"/>
  <c r="F764" i="28"/>
  <c r="F762" i="28"/>
  <c r="F758" i="28"/>
  <c r="F754" i="28"/>
  <c r="F752" i="28"/>
  <c r="F748" i="28"/>
  <c r="F746" i="28"/>
  <c r="F742" i="28"/>
  <c r="F740" i="28"/>
  <c r="F734" i="28"/>
  <c r="F732" i="28"/>
  <c r="F728" i="28"/>
  <c r="F726" i="28"/>
  <c r="F722" i="28"/>
  <c r="F720" i="28"/>
  <c r="F718" i="28"/>
  <c r="F714" i="28"/>
  <c r="F710" i="28"/>
  <c r="F706" i="28"/>
  <c r="F702" i="28"/>
  <c r="F696" i="28"/>
  <c r="F692" i="28"/>
  <c r="F690" i="28"/>
  <c r="F688" i="28"/>
  <c r="F686" i="28"/>
  <c r="F682" i="28"/>
  <c r="F676" i="28"/>
  <c r="F672" i="28"/>
  <c r="F668" i="28"/>
  <c r="F666" i="28"/>
  <c r="F664" i="28"/>
  <c r="F662" i="28"/>
  <c r="F660" i="28"/>
  <c r="F656" i="28"/>
  <c r="F654" i="28"/>
  <c r="F650" i="28"/>
  <c r="F646" i="28"/>
  <c r="F644" i="28"/>
  <c r="F642" i="28"/>
  <c r="F638" i="28"/>
  <c r="F634" i="28"/>
  <c r="F630" i="28"/>
  <c r="F628" i="28"/>
  <c r="F624" i="28"/>
  <c r="F622" i="28"/>
  <c r="F620" i="28"/>
  <c r="F618" i="28"/>
  <c r="F614" i="28"/>
  <c r="F612" i="28"/>
  <c r="F610" i="28"/>
  <c r="F604" i="28"/>
  <c r="F602" i="28"/>
  <c r="F600" i="28"/>
  <c r="F596" i="28"/>
  <c r="F594" i="28"/>
  <c r="F590" i="28"/>
  <c r="F584" i="28"/>
  <c r="F582" i="28"/>
  <c r="F576" i="28"/>
  <c r="F574" i="28"/>
  <c r="F568" i="28"/>
  <c r="F564" i="28"/>
  <c r="F562" i="28"/>
  <c r="F560" i="28"/>
  <c r="F552" i="28"/>
  <c r="F550" i="28"/>
  <c r="F548" i="28"/>
  <c r="F546" i="28"/>
  <c r="F542" i="28"/>
  <c r="F538" i="28"/>
  <c r="F536" i="28"/>
  <c r="F532" i="28"/>
  <c r="F530" i="28"/>
  <c r="F528" i="28"/>
  <c r="F524" i="28"/>
  <c r="F522" i="28"/>
  <c r="F520" i="28"/>
  <c r="F516" i="28"/>
  <c r="F512" i="28"/>
  <c r="F508" i="28"/>
  <c r="F504" i="28"/>
  <c r="F502" i="28"/>
  <c r="F498" i="28"/>
  <c r="F496" i="28"/>
  <c r="F492" i="28"/>
  <c r="F488" i="28"/>
  <c r="F484" i="28"/>
  <c r="F482" i="28"/>
  <c r="F478" i="28"/>
  <c r="F474" i="28"/>
  <c r="F472" i="28"/>
  <c r="F470" i="28"/>
  <c r="F468" i="28"/>
  <c r="F464" i="28"/>
  <c r="F458" i="28"/>
  <c r="F456" i="28"/>
  <c r="F454" i="28"/>
  <c r="F450" i="28"/>
  <c r="F448" i="28"/>
  <c r="F444" i="28"/>
  <c r="F442" i="28"/>
  <c r="F438" i="28"/>
  <c r="F436" i="28"/>
  <c r="F432" i="28"/>
  <c r="F428" i="28"/>
  <c r="F424" i="28"/>
  <c r="F422" i="28"/>
  <c r="F418" i="28"/>
  <c r="F414" i="28"/>
  <c r="F412" i="28"/>
  <c r="F410" i="28"/>
  <c r="F406" i="28"/>
  <c r="F402" i="28"/>
  <c r="F400" i="28"/>
  <c r="F398" i="28"/>
  <c r="F396" i="28"/>
  <c r="F394" i="28"/>
  <c r="F390" i="28"/>
  <c r="F386" i="28"/>
  <c r="F384" i="28"/>
  <c r="F380" i="28"/>
  <c r="F378" i="28"/>
  <c r="F374" i="28"/>
  <c r="F370" i="28"/>
  <c r="F368" i="28"/>
  <c r="F364" i="28"/>
  <c r="F362" i="28"/>
  <c r="F360" i="28"/>
  <c r="F356" i="28"/>
  <c r="F352" i="28"/>
  <c r="F348" i="28"/>
  <c r="F346" i="28"/>
  <c r="F344" i="28"/>
  <c r="F342" i="28"/>
  <c r="F340" i="28"/>
  <c r="F338" i="28"/>
  <c r="F336" i="28"/>
  <c r="F334" i="28"/>
  <c r="F332" i="28"/>
  <c r="F326" i="28"/>
  <c r="F324" i="28"/>
  <c r="F322" i="28"/>
  <c r="F318" i="28"/>
  <c r="F316" i="28"/>
  <c r="F312" i="28"/>
  <c r="F310" i="28"/>
  <c r="F306" i="28"/>
  <c r="F302" i="28"/>
  <c r="F300" i="28"/>
  <c r="F294" i="28"/>
  <c r="F292" i="28"/>
  <c r="F288" i="28"/>
  <c r="F286" i="28"/>
  <c r="F284" i="28"/>
  <c r="F282" i="28"/>
  <c r="F278" i="28"/>
  <c r="F276" i="28"/>
  <c r="F270" i="28"/>
  <c r="F264" i="28"/>
  <c r="F258" i="28"/>
  <c r="F254" i="28"/>
  <c r="F250" i="28"/>
  <c r="F246" i="28"/>
  <c r="F242" i="28"/>
  <c r="F238" i="28"/>
  <c r="F236" i="28"/>
  <c r="F232" i="28"/>
  <c r="F228" i="28"/>
  <c r="F224" i="28"/>
  <c r="F220" i="28"/>
  <c r="F218" i="28"/>
  <c r="F212" i="28"/>
  <c r="F208" i="28"/>
  <c r="F204" i="28"/>
  <c r="F198" i="28"/>
  <c r="F196" i="28"/>
  <c r="F194" i="28"/>
  <c r="F190" i="28"/>
  <c r="F188" i="28"/>
  <c r="F184" i="28"/>
  <c r="F182" i="28"/>
  <c r="F176" i="28"/>
  <c r="F172" i="28"/>
  <c r="F170" i="28"/>
  <c r="F164" i="28"/>
  <c r="F160" i="28"/>
  <c r="F156" i="28"/>
  <c r="F152" i="28"/>
  <c r="F148" i="28"/>
  <c r="F144" i="28"/>
  <c r="F142" i="28"/>
  <c r="F138" i="28"/>
  <c r="F136" i="28"/>
  <c r="F132" i="28"/>
  <c r="F128" i="28"/>
  <c r="F124" i="28"/>
  <c r="F120" i="28"/>
  <c r="F118" i="28"/>
  <c r="F116" i="28"/>
  <c r="F112" i="28"/>
  <c r="F108" i="28"/>
  <c r="F104" i="28"/>
  <c r="F102" i="28"/>
  <c r="F96" i="28"/>
  <c r="F94" i="28"/>
  <c r="F88" i="28"/>
  <c r="F86" i="28"/>
  <c r="F80" i="28"/>
  <c r="F76" i="28"/>
  <c r="F74" i="28"/>
  <c r="F68" i="28"/>
  <c r="F64" i="28"/>
  <c r="F60" i="28"/>
  <c r="F58" i="28"/>
  <c r="F56" i="28"/>
  <c r="F52" i="28"/>
  <c r="F50" i="28"/>
  <c r="F42" i="28"/>
  <c r="F40" i="28"/>
  <c r="F34" i="28"/>
  <c r="F30" i="28"/>
  <c r="F26" i="28"/>
  <c r="F20" i="28"/>
  <c r="F18" i="28"/>
  <c r="F12" i="28"/>
  <c r="F8" i="28"/>
  <c r="F1036" i="28"/>
  <c r="F1034" i="28"/>
  <c r="F1032" i="28"/>
  <c r="F1030" i="28"/>
  <c r="F1028" i="28"/>
  <c r="F1026" i="28"/>
  <c r="F1024" i="28"/>
  <c r="F1022" i="28"/>
  <c r="F1020" i="28"/>
  <c r="F1018" i="28"/>
  <c r="F1016" i="28"/>
  <c r="F1014" i="28"/>
  <c r="F1012" i="28"/>
  <c r="F1010" i="28"/>
  <c r="F1008" i="28"/>
  <c r="F1006" i="28"/>
  <c r="F1004" i="28"/>
  <c r="F1002" i="28"/>
  <c r="F1000" i="28"/>
  <c r="F998" i="28"/>
  <c r="F996" i="28"/>
  <c r="F994" i="28"/>
  <c r="F992" i="28"/>
  <c r="F990" i="28"/>
  <c r="F988" i="28"/>
  <c r="F986" i="28"/>
  <c r="F984" i="28"/>
  <c r="F982" i="28"/>
  <c r="F980" i="28"/>
  <c r="F978" i="28"/>
  <c r="F976" i="28"/>
  <c r="F974" i="28"/>
  <c r="F972" i="28"/>
  <c r="F970" i="28"/>
  <c r="F968" i="28"/>
  <c r="F966" i="28"/>
  <c r="F964" i="28"/>
  <c r="F962" i="28"/>
  <c r="F960" i="28"/>
  <c r="F958" i="28"/>
  <c r="F956" i="28"/>
  <c r="F954" i="28"/>
  <c r="F952" i="28"/>
  <c r="F950" i="28"/>
  <c r="F948" i="28"/>
  <c r="F946" i="28"/>
  <c r="F944" i="28"/>
  <c r="F942" i="28"/>
  <c r="F940" i="28"/>
  <c r="F938" i="28"/>
  <c r="F936" i="28"/>
  <c r="F934" i="28"/>
  <c r="F932" i="28"/>
  <c r="F930" i="28"/>
  <c r="F928" i="28"/>
  <c r="F926" i="28"/>
  <c r="F924" i="28"/>
  <c r="F922" i="28"/>
  <c r="F920" i="28"/>
  <c r="F918" i="28"/>
  <c r="F916" i="28"/>
  <c r="F914" i="28"/>
  <c r="F912" i="28"/>
  <c r="F910" i="28"/>
  <c r="F908" i="28"/>
  <c r="F906" i="28"/>
  <c r="F904" i="28"/>
  <c r="F902" i="28"/>
  <c r="F900" i="28"/>
  <c r="F898" i="28"/>
  <c r="F896" i="28"/>
  <c r="F894" i="28"/>
  <c r="F892" i="28"/>
  <c r="F890" i="28"/>
  <c r="F888" i="28"/>
  <c r="F886" i="28"/>
  <c r="F884" i="28"/>
  <c r="F882" i="28"/>
  <c r="F880" i="28"/>
  <c r="F878" i="28"/>
  <c r="F876" i="28"/>
  <c r="F874" i="28"/>
  <c r="F872" i="28"/>
  <c r="F870" i="28"/>
  <c r="F868" i="28"/>
  <c r="F866" i="28"/>
  <c r="F864" i="28"/>
  <c r="F862" i="28"/>
  <c r="F860" i="28"/>
  <c r="F858" i="28"/>
  <c r="F856" i="28"/>
  <c r="F854" i="28"/>
  <c r="F852" i="28"/>
  <c r="F850" i="28"/>
  <c r="F848" i="28"/>
  <c r="F846" i="28"/>
  <c r="F844" i="28"/>
  <c r="F842" i="28"/>
  <c r="F840" i="28"/>
  <c r="F838" i="28"/>
  <c r="F836" i="28"/>
  <c r="F834" i="28"/>
  <c r="F830" i="28"/>
  <c r="F826" i="28"/>
  <c r="F822" i="28"/>
  <c r="F816" i="28"/>
  <c r="F814" i="28"/>
  <c r="F804" i="28"/>
  <c r="F800" i="28"/>
  <c r="F790" i="28"/>
  <c r="F784" i="28"/>
  <c r="F780" i="28"/>
  <c r="F772" i="28"/>
  <c r="F768" i="28"/>
  <c r="F760" i="28"/>
  <c r="F756" i="28"/>
  <c r="F750" i="28"/>
  <c r="F744" i="28"/>
  <c r="F738" i="28"/>
  <c r="F736" i="28"/>
  <c r="F730" i="28"/>
  <c r="F724" i="28"/>
  <c r="F716" i="28"/>
  <c r="F712" i="28"/>
  <c r="F708" i="28"/>
  <c r="F704" i="28"/>
  <c r="F700" i="28"/>
  <c r="F698" i="28"/>
  <c r="F694" i="28"/>
  <c r="F684" i="28"/>
  <c r="F680" i="28"/>
  <c r="F678" i="28"/>
  <c r="F674" i="28"/>
  <c r="F670" i="28"/>
  <c r="F658" i="28"/>
  <c r="F652" i="28"/>
  <c r="F648" i="28"/>
  <c r="F640" i="28"/>
  <c r="F636" i="28"/>
  <c r="F632" i="28"/>
  <c r="F626" i="28"/>
  <c r="F616" i="28"/>
  <c r="F608" i="28"/>
  <c r="F606" i="28"/>
  <c r="F598" i="28"/>
  <c r="F592" i="28"/>
  <c r="F588" i="28"/>
  <c r="F586" i="28"/>
  <c r="F580" i="28"/>
  <c r="F578" i="28"/>
  <c r="F572" i="28"/>
  <c r="F570" i="28"/>
  <c r="F566" i="28"/>
  <c r="F558" i="28"/>
  <c r="F556" i="28"/>
  <c r="F554" i="28"/>
  <c r="F544" i="28"/>
  <c r="F540" i="28"/>
  <c r="F534" i="28"/>
  <c r="F526" i="28"/>
  <c r="F518" i="28"/>
  <c r="F514" i="28"/>
  <c r="F510" i="28"/>
  <c r="F506" i="28"/>
  <c r="F500" i="28"/>
  <c r="F494" i="28"/>
  <c r="F490" i="28"/>
  <c r="F486" i="28"/>
  <c r="F480" i="28"/>
  <c r="F476" i="28"/>
  <c r="F466" i="28"/>
  <c r="F462" i="28"/>
  <c r="F460" i="28"/>
  <c r="F452" i="28"/>
  <c r="F446" i="28"/>
  <c r="F440" i="28"/>
  <c r="F434" i="28"/>
  <c r="F430" i="28"/>
  <c r="F426" i="28"/>
  <c r="F420" i="28"/>
  <c r="F416" i="28"/>
  <c r="F408" i="28"/>
  <c r="F404" i="28"/>
  <c r="F392" i="28"/>
  <c r="F388" i="28"/>
  <c r="F382" i="28"/>
  <c r="F376" i="28"/>
  <c r="F372" i="28"/>
  <c r="F366" i="28"/>
  <c r="F358" i="28"/>
  <c r="F354" i="28"/>
  <c r="F350" i="28"/>
  <c r="F330" i="28"/>
  <c r="F328" i="28"/>
  <c r="F320" i="28"/>
  <c r="F314" i="28"/>
  <c r="F308" i="28"/>
  <c r="F304" i="28"/>
  <c r="F298" i="28"/>
  <c r="F296" i="28"/>
  <c r="F290" i="28"/>
  <c r="F280" i="28"/>
  <c r="F274" i="28"/>
  <c r="F272" i="28"/>
  <c r="F268" i="28"/>
  <c r="F266" i="28"/>
  <c r="F262" i="28"/>
  <c r="F260" i="28"/>
  <c r="F256" i="28"/>
  <c r="F252" i="28"/>
  <c r="F248" i="28"/>
  <c r="F244" i="28"/>
  <c r="F240" i="28"/>
  <c r="F234" i="28"/>
  <c r="F230" i="28"/>
  <c r="F226" i="28"/>
  <c r="F222" i="28"/>
  <c r="F216" i="28"/>
  <c r="F214" i="28"/>
  <c r="F210" i="28"/>
  <c r="F206" i="28"/>
  <c r="F202" i="28"/>
  <c r="F200" i="28"/>
  <c r="F192" i="28"/>
  <c r="F186" i="28"/>
  <c r="F180" i="28"/>
  <c r="F178" i="28"/>
  <c r="F174" i="28"/>
  <c r="F168" i="28"/>
  <c r="F166" i="28"/>
  <c r="F162" i="28"/>
  <c r="F158" i="28"/>
  <c r="F154" i="28"/>
  <c r="F150" i="28"/>
  <c r="F146" i="28"/>
  <c r="F140" i="28"/>
  <c r="F134" i="28"/>
  <c r="F130" i="28"/>
  <c r="F126" i="28"/>
  <c r="F122" i="28"/>
  <c r="F114" i="28"/>
  <c r="F110" i="28"/>
  <c r="F106" i="28"/>
  <c r="F100" i="28"/>
  <c r="F98" i="28"/>
  <c r="F92" i="28"/>
  <c r="F90" i="28"/>
  <c r="F84" i="28"/>
  <c r="F82" i="28"/>
  <c r="F78" i="28"/>
  <c r="F72" i="28"/>
  <c r="F70" i="28"/>
  <c r="F66" i="28"/>
  <c r="F62" i="28"/>
  <c r="F54" i="28"/>
  <c r="F48" i="28"/>
  <c r="F46" i="28"/>
  <c r="F44" i="28"/>
  <c r="F38" i="28"/>
  <c r="F36" i="28"/>
  <c r="F32" i="28"/>
  <c r="F28" i="28"/>
  <c r="F24" i="28"/>
  <c r="F22" i="28"/>
  <c r="F16" i="28"/>
  <c r="F14" i="28"/>
  <c r="F10" i="28"/>
  <c r="F6" i="28"/>
  <c r="F4" i="28"/>
  <c r="F831" i="28"/>
  <c r="F827" i="28"/>
  <c r="F823" i="28"/>
  <c r="F819" i="28"/>
  <c r="F817" i="28"/>
  <c r="F813" i="28"/>
  <c r="F809" i="28"/>
  <c r="F807" i="28"/>
  <c r="F805" i="28"/>
  <c r="F801" i="28"/>
  <c r="F797" i="28"/>
  <c r="F795" i="28"/>
  <c r="F793" i="28"/>
  <c r="F791" i="28"/>
  <c r="F787" i="28"/>
  <c r="F783" i="28"/>
  <c r="F779" i="28"/>
  <c r="F777" i="28"/>
  <c r="F775" i="28"/>
  <c r="F771" i="28"/>
  <c r="F769" i="28"/>
  <c r="F763" i="28"/>
  <c r="F759" i="28"/>
  <c r="F757" i="28"/>
  <c r="F755" i="28"/>
  <c r="F751" i="28"/>
  <c r="F749" i="28"/>
  <c r="F747" i="28"/>
  <c r="F745" i="28"/>
  <c r="F741" i="28"/>
  <c r="F737" i="28"/>
  <c r="F733" i="28"/>
  <c r="F731" i="28"/>
  <c r="F727" i="28"/>
  <c r="F725" i="28"/>
  <c r="F721" i="28"/>
  <c r="F719" i="28"/>
  <c r="F715" i="28"/>
  <c r="F711" i="28"/>
  <c r="F707" i="28"/>
  <c r="F703" i="28"/>
  <c r="F701" i="28"/>
  <c r="F695" i="28"/>
  <c r="F693" i="28"/>
  <c r="F689" i="28"/>
  <c r="F685" i="28"/>
  <c r="F683" i="28"/>
  <c r="F681" i="28"/>
  <c r="F677" i="28"/>
  <c r="F673" i="28"/>
  <c r="F667" i="28"/>
  <c r="F665" i="28"/>
  <c r="F661" i="28"/>
  <c r="F659" i="28"/>
  <c r="F655" i="28"/>
  <c r="F651" i="28"/>
  <c r="F649" i="28"/>
  <c r="F645" i="28"/>
  <c r="F641" i="28"/>
  <c r="F637" i="28"/>
  <c r="F635" i="28"/>
  <c r="F631" i="28"/>
  <c r="F629" i="28"/>
  <c r="F625" i="28"/>
  <c r="F623" i="28"/>
  <c r="F621" i="28"/>
  <c r="F617" i="28"/>
  <c r="F613" i="28"/>
  <c r="F607" i="28"/>
  <c r="F605" i="28"/>
  <c r="F601" i="28"/>
  <c r="F597" i="28"/>
  <c r="F593" i="28"/>
  <c r="F589" i="28"/>
  <c r="F585" i="28"/>
  <c r="F581" i="28"/>
  <c r="F577" i="28"/>
  <c r="F571" i="28"/>
  <c r="F569" i="28"/>
  <c r="F567" i="28"/>
  <c r="F565" i="28"/>
  <c r="F559" i="28"/>
  <c r="F555" i="28"/>
  <c r="F551" i="28"/>
  <c r="F549" i="28"/>
  <c r="F545" i="28"/>
  <c r="F541" i="28"/>
  <c r="F539" i="28"/>
  <c r="F535" i="28"/>
  <c r="F531" i="28"/>
  <c r="F529" i="28"/>
  <c r="F527" i="28"/>
  <c r="F523" i="28"/>
  <c r="F521" i="28"/>
  <c r="F519" i="28"/>
  <c r="F517" i="28"/>
  <c r="F513" i="28"/>
  <c r="F511" i="28"/>
  <c r="F509" i="28"/>
  <c r="F505" i="28"/>
  <c r="F503" i="28"/>
  <c r="F499" i="28"/>
  <c r="F497" i="28"/>
  <c r="F493" i="28"/>
  <c r="F491" i="28"/>
  <c r="F489" i="28"/>
  <c r="F485" i="28"/>
  <c r="F483" i="28"/>
  <c r="F479" i="28"/>
  <c r="F477" i="28"/>
  <c r="F473" i="28"/>
  <c r="F471" i="28"/>
  <c r="F469" i="28"/>
  <c r="F467" i="28"/>
  <c r="F461" i="28"/>
  <c r="F459" i="28"/>
  <c r="F455" i="28"/>
  <c r="F453" i="28"/>
  <c r="F451" i="28"/>
  <c r="F449" i="28"/>
  <c r="F447" i="28"/>
  <c r="F441" i="28"/>
  <c r="F437" i="28"/>
  <c r="F435" i="28"/>
  <c r="F431" i="28"/>
  <c r="F427" i="28"/>
  <c r="F423" i="28"/>
  <c r="F421" i="28"/>
  <c r="F419" i="28"/>
  <c r="F415" i="28"/>
  <c r="F413" i="28"/>
  <c r="F411" i="28"/>
  <c r="F405" i="28"/>
  <c r="F403" i="28"/>
  <c r="F397" i="28"/>
  <c r="F395" i="28"/>
  <c r="F391" i="28"/>
  <c r="F389" i="28"/>
  <c r="F387" i="28"/>
  <c r="F383" i="28"/>
  <c r="F381" i="28"/>
  <c r="F377" i="28"/>
  <c r="F371" i="28"/>
  <c r="F367" i="28"/>
  <c r="F365" i="28"/>
  <c r="F359" i="28"/>
  <c r="F355" i="28"/>
  <c r="F349" i="28"/>
  <c r="F345" i="28"/>
  <c r="F341" i="28"/>
  <c r="F339" i="28"/>
  <c r="F337" i="28"/>
  <c r="F335" i="28"/>
  <c r="F333" i="28"/>
  <c r="F331" i="28"/>
  <c r="F327" i="28"/>
  <c r="F325" i="28"/>
  <c r="F323" i="28"/>
  <c r="F321" i="28"/>
  <c r="F315" i="28"/>
  <c r="F313" i="28"/>
  <c r="F309" i="28"/>
  <c r="F307" i="28"/>
  <c r="F305" i="28"/>
  <c r="F301" i="28"/>
  <c r="F299" i="28"/>
  <c r="F295" i="28"/>
  <c r="F291" i="28"/>
  <c r="F289" i="28"/>
  <c r="F287" i="28"/>
  <c r="F285" i="28"/>
  <c r="F283" i="28"/>
  <c r="F279" i="28"/>
  <c r="F277" i="28"/>
  <c r="F273" i="28"/>
  <c r="F271" i="28"/>
  <c r="F267" i="28"/>
  <c r="F265" i="28"/>
  <c r="F263" i="28"/>
  <c r="F259" i="28"/>
  <c r="F251" i="28"/>
  <c r="F249" i="28"/>
  <c r="F247" i="28"/>
  <c r="F243" i="28"/>
  <c r="F239" i="28"/>
  <c r="F237" i="28"/>
  <c r="F233" i="28"/>
  <c r="F227" i="28"/>
  <c r="F223" i="28"/>
  <c r="F221" i="28"/>
  <c r="F219" i="28"/>
  <c r="F215" i="28"/>
  <c r="F213" i="28"/>
  <c r="F209" i="28"/>
  <c r="F207" i="28"/>
  <c r="F203" i="28"/>
  <c r="F199" i="28"/>
  <c r="F195" i="28"/>
  <c r="F191" i="28"/>
  <c r="F189" i="28"/>
  <c r="F185" i="28"/>
  <c r="F183" i="28"/>
  <c r="F177" i="28"/>
  <c r="F173" i="28"/>
  <c r="F171" i="28"/>
  <c r="F165" i="28"/>
  <c r="F161" i="28"/>
  <c r="F159" i="28"/>
  <c r="F155" i="28"/>
  <c r="F151" i="28"/>
  <c r="F145" i="28"/>
  <c r="F143" i="28"/>
  <c r="F135" i="28"/>
  <c r="F131" i="28"/>
  <c r="F125" i="28"/>
  <c r="F123" i="28"/>
  <c r="F117" i="28"/>
  <c r="F115" i="28"/>
  <c r="F111" i="28"/>
  <c r="F109" i="28"/>
  <c r="F107" i="28"/>
  <c r="F103" i="28"/>
  <c r="F101" i="28"/>
  <c r="F95" i="28"/>
  <c r="F93" i="28"/>
  <c r="F91" i="28"/>
  <c r="F87" i="28"/>
  <c r="F81" i="28"/>
  <c r="F75" i="28"/>
  <c r="F73" i="28"/>
  <c r="F65" i="28"/>
  <c r="F63" i="28"/>
  <c r="F61" i="28"/>
  <c r="F59" i="28"/>
  <c r="F55" i="28"/>
  <c r="F51" i="28"/>
  <c r="F49" i="28"/>
  <c r="F47" i="28"/>
  <c r="F41" i="28"/>
  <c r="F37" i="28"/>
  <c r="F29" i="28"/>
  <c r="F27" i="28"/>
  <c r="F25" i="28"/>
  <c r="F21" i="28"/>
  <c r="F19" i="28"/>
  <c r="F15" i="28"/>
  <c r="F11" i="28"/>
  <c r="F7" i="28"/>
  <c r="F3" i="28"/>
  <c r="C16" i="23"/>
  <c r="E8761" i="28"/>
  <c r="E8760" i="28"/>
  <c r="E8759" i="28"/>
  <c r="E8758" i="28"/>
  <c r="E8757" i="28"/>
  <c r="E8756" i="28"/>
  <c r="E8755" i="28"/>
  <c r="E8754" i="28"/>
  <c r="E8753" i="28"/>
  <c r="E8752" i="28"/>
  <c r="E8751" i="28"/>
  <c r="E8750" i="28"/>
  <c r="E8749" i="28"/>
  <c r="E8748" i="28"/>
  <c r="E8747" i="28"/>
  <c r="E8746" i="28"/>
  <c r="E8745" i="28"/>
  <c r="E8744" i="28"/>
  <c r="E8743" i="28"/>
  <c r="E8742" i="28"/>
  <c r="E8741" i="28"/>
  <c r="E8740" i="28"/>
  <c r="E8739" i="28"/>
  <c r="E8738" i="28"/>
  <c r="E8737" i="28"/>
  <c r="E8736" i="28"/>
  <c r="E8735" i="28"/>
  <c r="E8734" i="28"/>
  <c r="E8733" i="28"/>
  <c r="E8732" i="28"/>
  <c r="E8731" i="28"/>
  <c r="E8730" i="28"/>
  <c r="E8729" i="28"/>
  <c r="E8728" i="28"/>
  <c r="E8727" i="28"/>
  <c r="E8726" i="28"/>
  <c r="E8725" i="28"/>
  <c r="E8724" i="28"/>
  <c r="E8723" i="28"/>
  <c r="E8722" i="28"/>
  <c r="E8721" i="28"/>
  <c r="E8720" i="28"/>
  <c r="E8719" i="28"/>
  <c r="E8718" i="28"/>
  <c r="E8717" i="28"/>
  <c r="E8716" i="28"/>
  <c r="E8715" i="28"/>
  <c r="E8714" i="28"/>
  <c r="E8713" i="28"/>
  <c r="E8712" i="28"/>
  <c r="E8711" i="28"/>
  <c r="E8710" i="28"/>
  <c r="E8709" i="28"/>
  <c r="E8708" i="28"/>
  <c r="E8707" i="28"/>
  <c r="E8706" i="28"/>
  <c r="E8705" i="28"/>
  <c r="E8704" i="28"/>
  <c r="E8703" i="28"/>
  <c r="E8702" i="28"/>
  <c r="E8701" i="28"/>
  <c r="E8700" i="28"/>
  <c r="E8699" i="28"/>
  <c r="E8698" i="28"/>
  <c r="E8697" i="28"/>
  <c r="E8696" i="28"/>
  <c r="E8695" i="28"/>
  <c r="E8694" i="28"/>
  <c r="E8693" i="28"/>
  <c r="E8692" i="28"/>
  <c r="E8691" i="28"/>
  <c r="E8690" i="28"/>
  <c r="E8689" i="28"/>
  <c r="E8688" i="28"/>
  <c r="E8687" i="28"/>
  <c r="E8686" i="28"/>
  <c r="E8685" i="28"/>
  <c r="E8684" i="28"/>
  <c r="E8683" i="28"/>
  <c r="E8682" i="28"/>
  <c r="E8681" i="28"/>
  <c r="E8680" i="28"/>
  <c r="E8679" i="28"/>
  <c r="E8678" i="28"/>
  <c r="E8677" i="28"/>
  <c r="E8676" i="28"/>
  <c r="E8675" i="28"/>
  <c r="E8674" i="28"/>
  <c r="E8673" i="28"/>
  <c r="E8672" i="28"/>
  <c r="E8671" i="28"/>
  <c r="E8670" i="28"/>
  <c r="E8669" i="28"/>
  <c r="E8668" i="28"/>
  <c r="E8667" i="28"/>
  <c r="E8666" i="28"/>
  <c r="E8665" i="28"/>
  <c r="E8664" i="28"/>
  <c r="E8663" i="28"/>
  <c r="E8662" i="28"/>
  <c r="E8661" i="28"/>
  <c r="E8660" i="28"/>
  <c r="E8659" i="28"/>
  <c r="E8658" i="28"/>
  <c r="E8657" i="28"/>
  <c r="E8656" i="28"/>
  <c r="E8655" i="28"/>
  <c r="E8654" i="28"/>
  <c r="E8653" i="28"/>
  <c r="E8652" i="28"/>
  <c r="E8651" i="28"/>
  <c r="E8650" i="28"/>
  <c r="E8649" i="28"/>
  <c r="E8648" i="28"/>
  <c r="E8647" i="28"/>
  <c r="E8646" i="28"/>
  <c r="E8645" i="28"/>
  <c r="E8644" i="28"/>
  <c r="E8643" i="28"/>
  <c r="E8642" i="28"/>
  <c r="E8641" i="28"/>
  <c r="E8640" i="28"/>
  <c r="E8639" i="28"/>
  <c r="E8638" i="28"/>
  <c r="E8637" i="28"/>
  <c r="E8636" i="28"/>
  <c r="E8633" i="28"/>
  <c r="E8629" i="28"/>
  <c r="E8635" i="28"/>
  <c r="E8631" i="28"/>
  <c r="E8632" i="28"/>
  <c r="E8628" i="28"/>
  <c r="E8627" i="28"/>
  <c r="E8626" i="28"/>
  <c r="E8625" i="28"/>
  <c r="E8624" i="28"/>
  <c r="E8623" i="28"/>
  <c r="E8622" i="28"/>
  <c r="E8621" i="28"/>
  <c r="E8620" i="28"/>
  <c r="E8619" i="28"/>
  <c r="E8618" i="28"/>
  <c r="E8617" i="28"/>
  <c r="E8616" i="28"/>
  <c r="E8615" i="28"/>
  <c r="E8614" i="28"/>
  <c r="E8613" i="28"/>
  <c r="E8612" i="28"/>
  <c r="E8611" i="28"/>
  <c r="E8610" i="28"/>
  <c r="E8609" i="28"/>
  <c r="E8608" i="28"/>
  <c r="E8607" i="28"/>
  <c r="E8606" i="28"/>
  <c r="E8605" i="28"/>
  <c r="E8604" i="28"/>
  <c r="E8603" i="28"/>
  <c r="E8602" i="28"/>
  <c r="E8601" i="28"/>
  <c r="E8600" i="28"/>
  <c r="E8599" i="28"/>
  <c r="E8598" i="28"/>
  <c r="E8597" i="28"/>
  <c r="E8596" i="28"/>
  <c r="E8593" i="28"/>
  <c r="E8589" i="28"/>
  <c r="E8585" i="28"/>
  <c r="E8581" i="28"/>
  <c r="E8577" i="28"/>
  <c r="E8573" i="28"/>
  <c r="E8569" i="28"/>
  <c r="E8565" i="28"/>
  <c r="E8561" i="28"/>
  <c r="E8557" i="28"/>
  <c r="E8553" i="28"/>
  <c r="E8549" i="28"/>
  <c r="E8630" i="28"/>
  <c r="E8594" i="28"/>
  <c r="E8590" i="28"/>
  <c r="E8586" i="28"/>
  <c r="E8582" i="28"/>
  <c r="E8578" i="28"/>
  <c r="E8574" i="28"/>
  <c r="E8570" i="28"/>
  <c r="E8566" i="28"/>
  <c r="E8562" i="28"/>
  <c r="E8558" i="28"/>
  <c r="E8554" i="28"/>
  <c r="E8550" i="28"/>
  <c r="E8595" i="28"/>
  <c r="E8591" i="28"/>
  <c r="E8587" i="28"/>
  <c r="E8583" i="28"/>
  <c r="E8579" i="28"/>
  <c r="E8575" i="28"/>
  <c r="E8571" i="28"/>
  <c r="E8567" i="28"/>
  <c r="E8563" i="28"/>
  <c r="E8559" i="28"/>
  <c r="E8555" i="28"/>
  <c r="E8551" i="28"/>
  <c r="E8547" i="28"/>
  <c r="E8546" i="28"/>
  <c r="E8545" i="28"/>
  <c r="E8544" i="28"/>
  <c r="E8543" i="28"/>
  <c r="E8542" i="28"/>
  <c r="E8541" i="28"/>
  <c r="E8540" i="28"/>
  <c r="E8539" i="28"/>
  <c r="E8538" i="28"/>
  <c r="E8537" i="28"/>
  <c r="E8536" i="28"/>
  <c r="E8535" i="28"/>
  <c r="E8534" i="28"/>
  <c r="E8533" i="28"/>
  <c r="E8532" i="28"/>
  <c r="E8531" i="28"/>
  <c r="E8530" i="28"/>
  <c r="E8529" i="28"/>
  <c r="E8528" i="28"/>
  <c r="E8527" i="28"/>
  <c r="E8526" i="28"/>
  <c r="E8525" i="28"/>
  <c r="E8524" i="28"/>
  <c r="E8523" i="28"/>
  <c r="E8522" i="28"/>
  <c r="E8521" i="28"/>
  <c r="E8520" i="28"/>
  <c r="E8519" i="28"/>
  <c r="E8518" i="28"/>
  <c r="E8517" i="28"/>
  <c r="E8516" i="28"/>
  <c r="E8515" i="28"/>
  <c r="E8514" i="28"/>
  <c r="E8513" i="28"/>
  <c r="E8512" i="28"/>
  <c r="E8511" i="28"/>
  <c r="E8510" i="28"/>
  <c r="E8509" i="28"/>
  <c r="E8508" i="28"/>
  <c r="E8507" i="28"/>
  <c r="E8506" i="28"/>
  <c r="E8505" i="28"/>
  <c r="E8504" i="28"/>
  <c r="E8503" i="28"/>
  <c r="E8502" i="28"/>
  <c r="E8501" i="28"/>
  <c r="E8500" i="28"/>
  <c r="E8499" i="28"/>
  <c r="E8498" i="28"/>
  <c r="E8497" i="28"/>
  <c r="E8496" i="28"/>
  <c r="E8495" i="28"/>
  <c r="E8494" i="28"/>
  <c r="E8493" i="28"/>
  <c r="E8492" i="28"/>
  <c r="E8491" i="28"/>
  <c r="E8490" i="28"/>
  <c r="E8489" i="28"/>
  <c r="E8488" i="28"/>
  <c r="E8487" i="28"/>
  <c r="E8486" i="28"/>
  <c r="E8485" i="28"/>
  <c r="E8484" i="28"/>
  <c r="E8483" i="28"/>
  <c r="E8482" i="28"/>
  <c r="E8481" i="28"/>
  <c r="E8480" i="28"/>
  <c r="E8479" i="28"/>
  <c r="E8478" i="28"/>
  <c r="E8477" i="28"/>
  <c r="E8476" i="28"/>
  <c r="E8475" i="28"/>
  <c r="E8474" i="28"/>
  <c r="E8473" i="28"/>
  <c r="E8472" i="28"/>
  <c r="E8634" i="28"/>
  <c r="E8592" i="28"/>
  <c r="E8588" i="28"/>
  <c r="E8584" i="28"/>
  <c r="E8580" i="28"/>
  <c r="E8576" i="28"/>
  <c r="E8572" i="28"/>
  <c r="E8568" i="28"/>
  <c r="E8564" i="28"/>
  <c r="E8560" i="28"/>
  <c r="E8556" i="28"/>
  <c r="E8552" i="28"/>
  <c r="E8548" i="28"/>
  <c r="E8471" i="28"/>
  <c r="E8470" i="28"/>
  <c r="E8469" i="28"/>
  <c r="E8468" i="28"/>
  <c r="E8467" i="28"/>
  <c r="E8466" i="28"/>
  <c r="E8465" i="28"/>
  <c r="E8464" i="28"/>
  <c r="E8463" i="28"/>
  <c r="E8462" i="28"/>
  <c r="E8461" i="28"/>
  <c r="E8460" i="28"/>
  <c r="E8459" i="28"/>
  <c r="E8458" i="28"/>
  <c r="E8457" i="28"/>
  <c r="E8456" i="28"/>
  <c r="E8455" i="28"/>
  <c r="E8454" i="28"/>
  <c r="E8453" i="28"/>
  <c r="E8452" i="28"/>
  <c r="E8451" i="28"/>
  <c r="E8450" i="28"/>
  <c r="E8449" i="28"/>
  <c r="E8448" i="28"/>
  <c r="E8447" i="28"/>
  <c r="E8446" i="28"/>
  <c r="E8445" i="28"/>
  <c r="E8444" i="28"/>
  <c r="E8443" i="28"/>
  <c r="E8442" i="28"/>
  <c r="E8441" i="28"/>
  <c r="E8440" i="28"/>
  <c r="E8439" i="28"/>
  <c r="E8438" i="28"/>
  <c r="E8437" i="28"/>
  <c r="E8436" i="28"/>
  <c r="E8435" i="28"/>
  <c r="E8434" i="28"/>
  <c r="E8433" i="28"/>
  <c r="E8432" i="28"/>
  <c r="E8431" i="28"/>
  <c r="E8430" i="28"/>
  <c r="E8429" i="28"/>
  <c r="E8428" i="28"/>
  <c r="E8427" i="28"/>
  <c r="E8426" i="28"/>
  <c r="E8425" i="28"/>
  <c r="E8424" i="28"/>
  <c r="E8423" i="28"/>
  <c r="E8422" i="28"/>
  <c r="E8421" i="28"/>
  <c r="E8420" i="28"/>
  <c r="E8419" i="28"/>
  <c r="E8418" i="28"/>
  <c r="E8417" i="28"/>
  <c r="E8416" i="28"/>
  <c r="E8415" i="28"/>
  <c r="E8414" i="28"/>
  <c r="E8413" i="28"/>
  <c r="E8412" i="28"/>
  <c r="E8411" i="28"/>
  <c r="E8410" i="28"/>
  <c r="E8409" i="28"/>
  <c r="E8408" i="28"/>
  <c r="E8407" i="28"/>
  <c r="E8406" i="28"/>
  <c r="E8405" i="28"/>
  <c r="E8404" i="28"/>
  <c r="E8403" i="28"/>
  <c r="E8402" i="28"/>
  <c r="E8401" i="28"/>
  <c r="E8400" i="28"/>
  <c r="E8399" i="28"/>
  <c r="E8398" i="28"/>
  <c r="E8397" i="28"/>
  <c r="E8396" i="28"/>
  <c r="E8395" i="28"/>
  <c r="E8394" i="28"/>
  <c r="E8393" i="28"/>
  <c r="E8392" i="28"/>
  <c r="E8391" i="28"/>
  <c r="E8390" i="28"/>
  <c r="E8389" i="28"/>
  <c r="E8388" i="28"/>
  <c r="E8387" i="28"/>
  <c r="E8386" i="28"/>
  <c r="E8385" i="28"/>
  <c r="E8384" i="28"/>
  <c r="E8383" i="28"/>
  <c r="E8382" i="28"/>
  <c r="E8381" i="28"/>
  <c r="E8380" i="28"/>
  <c r="E8379" i="28"/>
  <c r="E8378" i="28"/>
  <c r="E8377" i="28"/>
  <c r="E8376" i="28"/>
  <c r="E8375" i="28"/>
  <c r="E8374" i="28"/>
  <c r="E8373" i="28"/>
  <c r="E8372" i="28"/>
  <c r="E8371" i="28"/>
  <c r="E8370" i="28"/>
  <c r="E8369" i="28"/>
  <c r="E8368" i="28"/>
  <c r="E8367" i="28"/>
  <c r="E8366" i="28"/>
  <c r="E8365" i="28"/>
  <c r="E8364" i="28"/>
  <c r="E8363" i="28"/>
  <c r="E8362" i="28"/>
  <c r="E8361" i="28"/>
  <c r="E8360" i="28"/>
  <c r="E8359" i="28"/>
  <c r="E8358" i="28"/>
  <c r="E8357" i="28"/>
  <c r="E8356" i="28"/>
  <c r="E8355" i="28"/>
  <c r="E8354" i="28"/>
  <c r="E8353" i="28"/>
  <c r="E8352" i="28"/>
  <c r="E8351" i="28"/>
  <c r="E8350" i="28"/>
  <c r="E8349" i="28"/>
  <c r="E8348" i="28"/>
  <c r="E8347" i="28"/>
  <c r="E8346" i="28"/>
  <c r="E8345" i="28"/>
  <c r="E8344" i="28"/>
  <c r="E8343" i="28"/>
  <c r="E8342" i="28"/>
  <c r="E8341" i="28"/>
  <c r="E8340" i="28"/>
  <c r="E8339" i="28"/>
  <c r="E8338" i="28"/>
  <c r="E8337" i="28"/>
  <c r="E8336" i="28"/>
  <c r="E8335" i="28"/>
  <c r="E8334" i="28"/>
  <c r="E8333" i="28"/>
  <c r="E8332" i="28"/>
  <c r="E8331" i="28"/>
  <c r="E8330" i="28"/>
  <c r="E8329" i="28"/>
  <c r="E8328" i="28"/>
  <c r="E8327" i="28"/>
  <c r="E8326" i="28"/>
  <c r="E8325" i="28"/>
  <c r="E8324" i="28"/>
  <c r="E8323" i="28"/>
  <c r="E8322" i="28"/>
  <c r="E8321" i="28"/>
  <c r="E8320" i="28"/>
  <c r="E8319" i="28"/>
  <c r="E8318" i="28"/>
  <c r="E8317" i="28"/>
  <c r="E8316" i="28"/>
  <c r="E8315" i="28"/>
  <c r="E8314" i="28"/>
  <c r="E8313" i="28"/>
  <c r="E8312" i="28"/>
  <c r="E8311" i="28"/>
  <c r="E8310" i="28"/>
  <c r="E8309" i="28"/>
  <c r="E8308" i="28"/>
  <c r="E8307" i="28"/>
  <c r="E8306" i="28"/>
  <c r="E8305" i="28"/>
  <c r="E8304" i="28"/>
  <c r="E8303" i="28"/>
  <c r="E8302" i="28"/>
  <c r="E8301" i="28"/>
  <c r="E8300" i="28"/>
  <c r="E8299" i="28"/>
  <c r="E8298" i="28"/>
  <c r="E8297" i="28"/>
  <c r="E8296" i="28"/>
  <c r="E8295" i="28"/>
  <c r="E8294" i="28"/>
  <c r="E8293" i="28"/>
  <c r="E8292" i="28"/>
  <c r="E8291" i="28"/>
  <c r="E8290" i="28"/>
  <c r="E8289" i="28"/>
  <c r="E8288" i="28"/>
  <c r="E8287" i="28"/>
  <c r="E8286" i="28"/>
  <c r="E8285" i="28"/>
  <c r="E8284" i="28"/>
  <c r="E8283" i="28"/>
  <c r="E8282" i="28"/>
  <c r="E8281" i="28"/>
  <c r="E8280" i="28"/>
  <c r="E8279" i="28"/>
  <c r="E8278" i="28"/>
  <c r="E8277" i="28"/>
  <c r="E8276" i="28"/>
  <c r="E8275" i="28"/>
  <c r="E8274" i="28"/>
  <c r="E8273" i="28"/>
  <c r="E8272" i="28"/>
  <c r="E8271" i="28"/>
  <c r="E8270" i="28"/>
  <c r="E8269" i="28"/>
  <c r="E8268" i="28"/>
  <c r="E8267" i="28"/>
  <c r="E8266" i="28"/>
  <c r="E8265" i="28"/>
  <c r="E8264" i="28"/>
  <c r="E8263" i="28"/>
  <c r="E8262" i="28"/>
  <c r="E8261" i="28"/>
  <c r="E8260" i="28"/>
  <c r="E8259" i="28"/>
  <c r="E8258" i="28"/>
  <c r="E8257" i="28"/>
  <c r="E8256" i="28"/>
  <c r="E8255" i="28"/>
  <c r="E8254" i="28"/>
  <c r="E8253" i="28"/>
  <c r="E8252" i="28"/>
  <c r="E8251" i="28"/>
  <c r="E8250" i="28"/>
  <c r="E8249" i="28"/>
  <c r="E8248" i="28"/>
  <c r="E8247" i="28"/>
  <c r="E8246" i="28"/>
  <c r="E8245" i="28"/>
  <c r="E8244" i="28"/>
  <c r="E8243" i="28"/>
  <c r="E8242" i="28"/>
  <c r="E8241" i="28"/>
  <c r="E8240" i="28"/>
  <c r="E8239" i="28"/>
  <c r="E8238" i="28"/>
  <c r="E8237" i="28"/>
  <c r="E8236" i="28"/>
  <c r="E8235" i="28"/>
  <c r="E8234" i="28"/>
  <c r="E8233" i="28"/>
  <c r="E8232" i="28"/>
  <c r="E8231" i="28"/>
  <c r="E8230" i="28"/>
  <c r="E8229" i="28"/>
  <c r="E8228" i="28"/>
  <c r="E8227" i="28"/>
  <c r="E8226" i="28"/>
  <c r="E8225" i="28"/>
  <c r="E8224" i="28"/>
  <c r="E8223" i="28"/>
  <c r="E8222" i="28"/>
  <c r="E8221" i="28"/>
  <c r="E8220" i="28"/>
  <c r="E8219" i="28"/>
  <c r="E8218" i="28"/>
  <c r="E8217" i="28"/>
  <c r="E8216" i="28"/>
  <c r="E8215" i="28"/>
  <c r="E8214" i="28"/>
  <c r="E8213" i="28"/>
  <c r="E8212" i="28"/>
  <c r="E8211" i="28"/>
  <c r="E8210" i="28"/>
  <c r="E8209" i="28"/>
  <c r="E8208" i="28"/>
  <c r="E8207" i="28"/>
  <c r="E8206" i="28"/>
  <c r="E8205" i="28"/>
  <c r="E8204" i="28"/>
  <c r="E8203" i="28"/>
  <c r="E8202" i="28"/>
  <c r="E8201" i="28"/>
  <c r="E8200" i="28"/>
  <c r="E8199" i="28"/>
  <c r="E8198" i="28"/>
  <c r="E8197" i="28"/>
  <c r="E8196" i="28"/>
  <c r="E8195" i="28"/>
  <c r="E8194" i="28"/>
  <c r="E8193" i="28"/>
  <c r="E8192" i="28"/>
  <c r="E8191" i="28"/>
  <c r="E8190" i="28"/>
  <c r="E8189" i="28"/>
  <c r="E8188" i="28"/>
  <c r="E8187" i="28"/>
  <c r="E8186" i="28"/>
  <c r="E8185" i="28"/>
  <c r="E8184" i="28"/>
  <c r="E8183" i="28"/>
  <c r="E8182" i="28"/>
  <c r="E8181" i="28"/>
  <c r="E8180" i="28"/>
  <c r="E8179" i="28"/>
  <c r="E8178" i="28"/>
  <c r="E8177" i="28"/>
  <c r="E8176" i="28"/>
  <c r="E8175" i="28"/>
  <c r="E8174" i="28"/>
  <c r="E8173" i="28"/>
  <c r="E8172" i="28"/>
  <c r="E8171" i="28"/>
  <c r="E8170" i="28"/>
  <c r="E8169" i="28"/>
  <c r="E8168" i="28"/>
  <c r="E8167" i="28"/>
  <c r="E8166" i="28"/>
  <c r="E8165" i="28"/>
  <c r="E8164" i="28"/>
  <c r="E8163" i="28"/>
  <c r="E8162" i="28"/>
  <c r="E8161" i="28"/>
  <c r="E8160" i="28"/>
  <c r="E8159" i="28"/>
  <c r="E8158" i="28"/>
  <c r="E8157" i="28"/>
  <c r="E8156" i="28"/>
  <c r="E8155" i="28"/>
  <c r="E8154" i="28"/>
  <c r="E8153" i="28"/>
  <c r="E8152" i="28"/>
  <c r="E8151" i="28"/>
  <c r="E8150" i="28"/>
  <c r="E8149" i="28"/>
  <c r="E8148" i="28"/>
  <c r="E8147" i="28"/>
  <c r="E8146" i="28"/>
  <c r="E8145" i="28"/>
  <c r="E8144" i="28"/>
  <c r="E8143" i="28"/>
  <c r="E8142" i="28"/>
  <c r="E8141" i="28"/>
  <c r="E8140" i="28"/>
  <c r="E8139" i="28"/>
  <c r="E8138" i="28"/>
  <c r="E8137" i="28"/>
  <c r="E8136" i="28"/>
  <c r="E8134" i="28"/>
  <c r="E8133" i="28"/>
  <c r="E8132" i="28"/>
  <c r="E8131" i="28"/>
  <c r="E8130" i="28"/>
  <c r="E8129" i="28"/>
  <c r="E8128" i="28"/>
  <c r="E8127" i="28"/>
  <c r="E8126" i="28"/>
  <c r="E8125" i="28"/>
  <c r="E8124" i="28"/>
  <c r="E8123" i="28"/>
  <c r="E8122" i="28"/>
  <c r="E8121" i="28"/>
  <c r="E8120" i="28"/>
  <c r="E8119" i="28"/>
  <c r="E8118" i="28"/>
  <c r="E8117" i="28"/>
  <c r="E8116" i="28"/>
  <c r="E8115" i="28"/>
  <c r="E8114" i="28"/>
  <c r="E8113" i="28"/>
  <c r="E8112" i="28"/>
  <c r="E8111" i="28"/>
  <c r="E8110" i="28"/>
  <c r="E8109" i="28"/>
  <c r="E8108" i="28"/>
  <c r="E8107" i="28"/>
  <c r="E8106" i="28"/>
  <c r="E8105" i="28"/>
  <c r="E8104" i="28"/>
  <c r="E8103" i="28"/>
  <c r="E8102" i="28"/>
  <c r="E8101" i="28"/>
  <c r="E8100" i="28"/>
  <c r="E8099" i="28"/>
  <c r="E8098" i="28"/>
  <c r="E8097" i="28"/>
  <c r="E8096" i="28"/>
  <c r="E8095" i="28"/>
  <c r="E8094" i="28"/>
  <c r="E8093" i="28"/>
  <c r="E8092" i="28"/>
  <c r="E8091" i="28"/>
  <c r="E8090" i="28"/>
  <c r="E8089" i="28"/>
  <c r="E8088" i="28"/>
  <c r="E8087" i="28"/>
  <c r="E8086" i="28"/>
  <c r="E8085" i="28"/>
  <c r="E8084" i="28"/>
  <c r="E8083" i="28"/>
  <c r="E8082" i="28"/>
  <c r="E8081" i="28"/>
  <c r="E8080" i="28"/>
  <c r="E8079" i="28"/>
  <c r="E8078" i="28"/>
  <c r="E8077" i="28"/>
  <c r="E8076" i="28"/>
  <c r="E8075" i="28"/>
  <c r="E8074" i="28"/>
  <c r="E8073" i="28"/>
  <c r="E8072" i="28"/>
  <c r="E8071" i="28"/>
  <c r="E8070" i="28"/>
  <c r="E8069" i="28"/>
  <c r="E8068" i="28"/>
  <c r="E8067" i="28"/>
  <c r="E8066" i="28"/>
  <c r="E8065" i="28"/>
  <c r="E8064" i="28"/>
  <c r="E8063" i="28"/>
  <c r="E8062" i="28"/>
  <c r="E8061" i="28"/>
  <c r="E8060" i="28"/>
  <c r="E8059" i="28"/>
  <c r="E8058" i="28"/>
  <c r="E8057" i="28"/>
  <c r="E8056" i="28"/>
  <c r="E8055" i="28"/>
  <c r="E8054" i="28"/>
  <c r="E8053" i="28"/>
  <c r="E8052" i="28"/>
  <c r="E8051" i="28"/>
  <c r="E8050" i="28"/>
  <c r="E8049" i="28"/>
  <c r="E8048" i="28"/>
  <c r="E8047" i="28"/>
  <c r="E8046" i="28"/>
  <c r="E8045" i="28"/>
  <c r="E8044" i="28"/>
  <c r="E8043" i="28"/>
  <c r="E8042" i="28"/>
  <c r="E8041" i="28"/>
  <c r="E8040" i="28"/>
  <c r="E8039" i="28"/>
  <c r="E8038" i="28"/>
  <c r="E8037" i="28"/>
  <c r="E8036" i="28"/>
  <c r="E8035" i="28"/>
  <c r="E8034" i="28"/>
  <c r="E8033" i="28"/>
  <c r="E8032" i="28"/>
  <c r="E8031" i="28"/>
  <c r="E8030" i="28"/>
  <c r="E8029" i="28"/>
  <c r="E8028" i="28"/>
  <c r="E8027" i="28"/>
  <c r="E8026" i="28"/>
  <c r="E8025" i="28"/>
  <c r="E8024" i="28"/>
  <c r="E8023" i="28"/>
  <c r="E8022" i="28"/>
  <c r="E8021" i="28"/>
  <c r="E8020" i="28"/>
  <c r="E8019" i="28"/>
  <c r="E8018" i="28"/>
  <c r="E8017" i="28"/>
  <c r="E8016" i="28"/>
  <c r="E8015" i="28"/>
  <c r="E8014" i="28"/>
  <c r="E8013" i="28"/>
  <c r="E8012" i="28"/>
  <c r="E8011" i="28"/>
  <c r="E8010" i="28"/>
  <c r="E8009" i="28"/>
  <c r="E8008" i="28"/>
  <c r="E8007" i="28"/>
  <c r="E8006" i="28"/>
  <c r="E8005" i="28"/>
  <c r="E8004" i="28"/>
  <c r="E8003" i="28"/>
  <c r="E8002" i="28"/>
  <c r="E8001" i="28"/>
  <c r="E8000" i="28"/>
  <c r="E7999" i="28"/>
  <c r="E7998" i="28"/>
  <c r="E7997" i="28"/>
  <c r="E7996" i="28"/>
  <c r="E7995" i="28"/>
  <c r="E7994" i="28"/>
  <c r="E7993" i="28"/>
  <c r="E7992" i="28"/>
  <c r="E7991" i="28"/>
  <c r="E7990" i="28"/>
  <c r="E7989" i="28"/>
  <c r="E7988" i="28"/>
  <c r="E7987" i="28"/>
  <c r="E7986" i="28"/>
  <c r="E7985" i="28"/>
  <c r="E7984" i="28"/>
  <c r="E7983" i="28"/>
  <c r="E7982" i="28"/>
  <c r="E7981" i="28"/>
  <c r="E7980" i="28"/>
  <c r="E7979" i="28"/>
  <c r="E7978" i="28"/>
  <c r="E7977" i="28"/>
  <c r="E7976" i="28"/>
  <c r="E7975" i="28"/>
  <c r="E7974" i="28"/>
  <c r="E7973" i="28"/>
  <c r="E7972" i="28"/>
  <c r="E7971" i="28"/>
  <c r="E8135" i="28"/>
  <c r="E7967" i="28"/>
  <c r="E7968" i="28"/>
  <c r="E7969" i="28"/>
  <c r="E7965" i="28"/>
  <c r="E7964" i="28"/>
  <c r="E7963" i="28"/>
  <c r="E7962" i="28"/>
  <c r="E7961" i="28"/>
  <c r="E7960" i="28"/>
  <c r="E7959" i="28"/>
  <c r="E7958" i="28"/>
  <c r="E7957" i="28"/>
  <c r="E7956" i="28"/>
  <c r="E7955" i="28"/>
  <c r="E7954" i="28"/>
  <c r="E7953" i="28"/>
  <c r="E7952" i="28"/>
  <c r="E7951" i="28"/>
  <c r="E7950" i="28"/>
  <c r="E7949" i="28"/>
  <c r="E7948" i="28"/>
  <c r="E7947" i="28"/>
  <c r="E7946" i="28"/>
  <c r="E7945" i="28"/>
  <c r="E7944" i="28"/>
  <c r="E7943" i="28"/>
  <c r="E7942" i="28"/>
  <c r="E7941" i="28"/>
  <c r="E7940" i="28"/>
  <c r="E7939" i="28"/>
  <c r="E7938" i="28"/>
  <c r="E7937" i="28"/>
  <c r="E7936" i="28"/>
  <c r="E7935" i="28"/>
  <c r="E7934" i="28"/>
  <c r="E7933" i="28"/>
  <c r="E7932" i="28"/>
  <c r="E7931" i="28"/>
  <c r="E7930" i="28"/>
  <c r="E7929" i="28"/>
  <c r="E7928" i="28"/>
  <c r="E7927" i="28"/>
  <c r="E7926" i="28"/>
  <c r="E7925" i="28"/>
  <c r="E7924" i="28"/>
  <c r="E7923" i="28"/>
  <c r="E7922" i="28"/>
  <c r="E7921" i="28"/>
  <c r="E7920" i="28"/>
  <c r="E7919" i="28"/>
  <c r="E7918" i="28"/>
  <c r="E7917" i="28"/>
  <c r="E7916" i="28"/>
  <c r="E7915" i="28"/>
  <c r="E7914" i="28"/>
  <c r="E7913" i="28"/>
  <c r="E7912" i="28"/>
  <c r="E7911" i="28"/>
  <c r="E7910" i="28"/>
  <c r="E7909" i="28"/>
  <c r="E7908" i="28"/>
  <c r="E7907" i="28"/>
  <c r="E7906" i="28"/>
  <c r="E7905" i="28"/>
  <c r="E7904" i="28"/>
  <c r="E7903" i="28"/>
  <c r="E7902" i="28"/>
  <c r="E7901" i="28"/>
  <c r="E7900" i="28"/>
  <c r="E7899" i="28"/>
  <c r="E7898" i="28"/>
  <c r="E7897" i="28"/>
  <c r="E7896" i="28"/>
  <c r="E7895" i="28"/>
  <c r="E7894" i="28"/>
  <c r="E7893" i="28"/>
  <c r="E7892" i="28"/>
  <c r="E7891" i="28"/>
  <c r="E7890" i="28"/>
  <c r="E7889" i="28"/>
  <c r="E7888" i="28"/>
  <c r="E7887" i="28"/>
  <c r="E7886" i="28"/>
  <c r="E7885" i="28"/>
  <c r="E7884" i="28"/>
  <c r="E7883" i="28"/>
  <c r="E7882" i="28"/>
  <c r="E7881" i="28"/>
  <c r="E7880" i="28"/>
  <c r="E7879" i="28"/>
  <c r="E7878" i="28"/>
  <c r="E7877" i="28"/>
  <c r="E7876" i="28"/>
  <c r="E7875" i="28"/>
  <c r="E7874" i="28"/>
  <c r="E7873" i="28"/>
  <c r="E7872" i="28"/>
  <c r="E7871" i="28"/>
  <c r="E7870" i="28"/>
  <c r="E7869" i="28"/>
  <c r="E7868" i="28"/>
  <c r="E7867" i="28"/>
  <c r="E7866" i="28"/>
  <c r="E7865" i="28"/>
  <c r="E7864" i="28"/>
  <c r="E7863" i="28"/>
  <c r="E7862" i="28"/>
  <c r="E7861" i="28"/>
  <c r="E7860" i="28"/>
  <c r="E7859" i="28"/>
  <c r="E7858" i="28"/>
  <c r="E7857" i="28"/>
  <c r="E7856" i="28"/>
  <c r="E7855" i="28"/>
  <c r="E7854" i="28"/>
  <c r="E7853" i="28"/>
  <c r="E7852" i="28"/>
  <c r="E7851" i="28"/>
  <c r="E7850" i="28"/>
  <c r="E7849" i="28"/>
  <c r="E7848" i="28"/>
  <c r="E7847" i="28"/>
  <c r="E7846" i="28"/>
  <c r="E7845" i="28"/>
  <c r="E7844" i="28"/>
  <c r="E7843" i="28"/>
  <c r="E7842" i="28"/>
  <c r="E7841" i="28"/>
  <c r="E7840" i="28"/>
  <c r="E7839" i="28"/>
  <c r="E7838" i="28"/>
  <c r="E7837" i="28"/>
  <c r="E7836" i="28"/>
  <c r="E7835" i="28"/>
  <c r="E7834" i="28"/>
  <c r="E7833" i="28"/>
  <c r="E7832" i="28"/>
  <c r="E7831" i="28"/>
  <c r="E7830" i="28"/>
  <c r="E7829" i="28"/>
  <c r="E7828" i="28"/>
  <c r="E7827" i="28"/>
  <c r="E7826" i="28"/>
  <c r="E7825" i="28"/>
  <c r="E7824" i="28"/>
  <c r="E7823" i="28"/>
  <c r="E7822" i="28"/>
  <c r="E7821" i="28"/>
  <c r="E7820" i="28"/>
  <c r="E7819" i="28"/>
  <c r="E7818" i="28"/>
  <c r="E7817" i="28"/>
  <c r="E7816" i="28"/>
  <c r="E7815" i="28"/>
  <c r="E7814" i="28"/>
  <c r="E7813" i="28"/>
  <c r="E7812" i="28"/>
  <c r="E7811" i="28"/>
  <c r="E7810" i="28"/>
  <c r="E7809" i="28"/>
  <c r="E7808" i="28"/>
  <c r="E7807" i="28"/>
  <c r="E7806" i="28"/>
  <c r="E7805" i="28"/>
  <c r="E7804" i="28"/>
  <c r="E7803" i="28"/>
  <c r="E7802" i="28"/>
  <c r="E7801" i="28"/>
  <c r="E7800" i="28"/>
  <c r="E7799" i="28"/>
  <c r="E7798" i="28"/>
  <c r="E7797" i="28"/>
  <c r="E7796" i="28"/>
  <c r="E7795" i="28"/>
  <c r="E7794" i="28"/>
  <c r="E7793" i="28"/>
  <c r="E7792" i="28"/>
  <c r="E7791" i="28"/>
  <c r="E7790" i="28"/>
  <c r="E7789" i="28"/>
  <c r="E7788" i="28"/>
  <c r="E7787" i="28"/>
  <c r="E7786" i="28"/>
  <c r="E7785" i="28"/>
  <c r="E7784" i="28"/>
  <c r="E7783" i="28"/>
  <c r="E7782" i="28"/>
  <c r="E7781" i="28"/>
  <c r="E7780" i="28"/>
  <c r="E7779" i="28"/>
  <c r="E7778" i="28"/>
  <c r="E7777" i="28"/>
  <c r="E7776" i="28"/>
  <c r="E7775" i="28"/>
  <c r="E7774" i="28"/>
  <c r="E7773" i="28"/>
  <c r="E7772" i="28"/>
  <c r="E7771" i="28"/>
  <c r="E7770" i="28"/>
  <c r="E7769" i="28"/>
  <c r="E7768" i="28"/>
  <c r="E7767" i="28"/>
  <c r="E7766" i="28"/>
  <c r="E7765" i="28"/>
  <c r="E7764" i="28"/>
  <c r="E7763" i="28"/>
  <c r="E7762" i="28"/>
  <c r="E7761" i="28"/>
  <c r="E7760" i="28"/>
  <c r="E7759" i="28"/>
  <c r="E7758" i="28"/>
  <c r="E7757" i="28"/>
  <c r="E7756" i="28"/>
  <c r="E7755" i="28"/>
  <c r="E7754" i="28"/>
  <c r="E7753" i="28"/>
  <c r="E7752" i="28"/>
  <c r="E7751" i="28"/>
  <c r="E7750" i="28"/>
  <c r="E7749" i="28"/>
  <c r="E7748" i="28"/>
  <c r="E7747" i="28"/>
  <c r="E7746" i="28"/>
  <c r="E7745" i="28"/>
  <c r="E7744" i="28"/>
  <c r="E7743" i="28"/>
  <c r="E7742" i="28"/>
  <c r="E7741" i="28"/>
  <c r="E7740" i="28"/>
  <c r="E7739" i="28"/>
  <c r="E7738" i="28"/>
  <c r="E7737" i="28"/>
  <c r="E7736" i="28"/>
  <c r="E7735" i="28"/>
  <c r="E7734" i="28"/>
  <c r="E7733" i="28"/>
  <c r="E7732" i="28"/>
  <c r="E7731" i="28"/>
  <c r="E7730" i="28"/>
  <c r="E7729" i="28"/>
  <c r="E7728" i="28"/>
  <c r="E7727" i="28"/>
  <c r="E7726" i="28"/>
  <c r="E7725" i="28"/>
  <c r="E7724" i="28"/>
  <c r="E7723" i="28"/>
  <c r="E7722" i="28"/>
  <c r="E7721" i="28"/>
  <c r="E7720" i="28"/>
  <c r="E7719" i="28"/>
  <c r="E7718" i="28"/>
  <c r="E7717" i="28"/>
  <c r="E7716" i="28"/>
  <c r="E7715" i="28"/>
  <c r="E7714" i="28"/>
  <c r="E7713" i="28"/>
  <c r="E7712" i="28"/>
  <c r="E7711" i="28"/>
  <c r="E7710" i="28"/>
  <c r="E7709" i="28"/>
  <c r="E7708" i="28"/>
  <c r="E7707" i="28"/>
  <c r="E7706" i="28"/>
  <c r="E7705" i="28"/>
  <c r="E7704" i="28"/>
  <c r="E7703" i="28"/>
  <c r="E7702" i="28"/>
  <c r="E7701" i="28"/>
  <c r="E7700" i="28"/>
  <c r="E7699" i="28"/>
  <c r="E7698" i="28"/>
  <c r="E7697" i="28"/>
  <c r="E7696" i="28"/>
  <c r="E7695" i="28"/>
  <c r="E7694" i="28"/>
  <c r="E7693" i="28"/>
  <c r="E7692" i="28"/>
  <c r="E7691" i="28"/>
  <c r="E7690" i="28"/>
  <c r="E7689" i="28"/>
  <c r="E7688" i="28"/>
  <c r="E7687" i="28"/>
  <c r="E7686" i="28"/>
  <c r="E7685" i="28"/>
  <c r="E7684" i="28"/>
  <c r="E7683" i="28"/>
  <c r="E7682" i="28"/>
  <c r="E7681" i="28"/>
  <c r="E7680" i="28"/>
  <c r="E7679" i="28"/>
  <c r="E7678" i="28"/>
  <c r="E7677" i="28"/>
  <c r="E7676" i="28"/>
  <c r="E7675" i="28"/>
  <c r="E7674" i="28"/>
  <c r="E7673" i="28"/>
  <c r="E7672" i="28"/>
  <c r="E7671" i="28"/>
  <c r="E7670" i="28"/>
  <c r="E7669" i="28"/>
  <c r="E7668" i="28"/>
  <c r="E7667" i="28"/>
  <c r="E7666" i="28"/>
  <c r="E7665" i="28"/>
  <c r="E7664" i="28"/>
  <c r="E7663" i="28"/>
  <c r="E7662" i="28"/>
  <c r="E7661" i="28"/>
  <c r="E7660" i="28"/>
  <c r="E7659" i="28"/>
  <c r="E7658" i="28"/>
  <c r="E7657" i="28"/>
  <c r="E7656" i="28"/>
  <c r="E7655" i="28"/>
  <c r="E7654" i="28"/>
  <c r="E7653" i="28"/>
  <c r="E7652" i="28"/>
  <c r="E7651" i="28"/>
  <c r="E7650" i="28"/>
  <c r="E7649" i="28"/>
  <c r="E7648" i="28"/>
  <c r="E7647" i="28"/>
  <c r="E7646" i="28"/>
  <c r="E7645" i="28"/>
  <c r="E7644" i="28"/>
  <c r="E7643" i="28"/>
  <c r="E7642" i="28"/>
  <c r="E7641" i="28"/>
  <c r="E7640" i="28"/>
  <c r="E7639" i="28"/>
  <c r="E7638" i="28"/>
  <c r="E7637" i="28"/>
  <c r="E7636" i="28"/>
  <c r="E7635" i="28"/>
  <c r="E7634" i="28"/>
  <c r="E7633" i="28"/>
  <c r="E7632" i="28"/>
  <c r="E7631" i="28"/>
  <c r="E7630" i="28"/>
  <c r="E7629" i="28"/>
  <c r="E7628" i="28"/>
  <c r="E7970" i="28"/>
  <c r="E7966" i="28"/>
  <c r="E7627" i="28"/>
  <c r="E7626" i="28"/>
  <c r="E7625" i="28"/>
  <c r="E7624" i="28"/>
  <c r="E7623" i="28"/>
  <c r="E7622" i="28"/>
  <c r="E7621" i="28"/>
  <c r="E7620" i="28"/>
  <c r="E7619" i="28"/>
  <c r="E7618" i="28"/>
  <c r="E7617" i="28"/>
  <c r="E7616" i="28"/>
  <c r="E7615" i="28"/>
  <c r="E7614" i="28"/>
  <c r="E7613" i="28"/>
  <c r="E7612" i="28"/>
  <c r="E7611" i="28"/>
  <c r="E7610" i="28"/>
  <c r="E7609" i="28"/>
  <c r="E7608" i="28"/>
  <c r="E7607" i="28"/>
  <c r="E7606" i="28"/>
  <c r="E7605" i="28"/>
  <c r="E7604" i="28"/>
  <c r="E7603" i="28"/>
  <c r="E7602" i="28"/>
  <c r="E7601" i="28"/>
  <c r="E7600" i="28"/>
  <c r="E7599" i="28"/>
  <c r="E7598" i="28"/>
  <c r="E7597" i="28"/>
  <c r="E7596" i="28"/>
  <c r="E7595" i="28"/>
  <c r="E7594" i="28"/>
  <c r="E7593" i="28"/>
  <c r="E7592" i="28"/>
  <c r="E7591" i="28"/>
  <c r="E7590" i="28"/>
  <c r="E7589" i="28"/>
  <c r="E7588" i="28"/>
  <c r="E7587" i="28"/>
  <c r="E7586" i="28"/>
  <c r="E7585" i="28"/>
  <c r="E7584" i="28"/>
  <c r="E7583" i="28"/>
  <c r="E7582" i="28"/>
  <c r="E7581" i="28"/>
  <c r="E7580" i="28"/>
  <c r="E7579" i="28"/>
  <c r="E7578" i="28"/>
  <c r="E7577" i="28"/>
  <c r="E7576" i="28"/>
  <c r="E7575" i="28"/>
  <c r="E7574" i="28"/>
  <c r="E7573" i="28"/>
  <c r="E7572" i="28"/>
  <c r="E7571" i="28"/>
  <c r="E7570" i="28"/>
  <c r="E7569" i="28"/>
  <c r="E7568" i="28"/>
  <c r="E7567" i="28"/>
  <c r="E7566" i="28"/>
  <c r="E7565" i="28"/>
  <c r="E7564" i="28"/>
  <c r="E7563" i="28"/>
  <c r="E7562" i="28"/>
  <c r="E7561" i="28"/>
  <c r="E7560" i="28"/>
  <c r="E7559" i="28"/>
  <c r="E7558" i="28"/>
  <c r="E7557" i="28"/>
  <c r="E7556" i="28"/>
  <c r="E7555" i="28"/>
  <c r="E7554" i="28"/>
  <c r="E7553" i="28"/>
  <c r="E7552" i="28"/>
  <c r="E7551" i="28"/>
  <c r="E7550" i="28"/>
  <c r="E7549" i="28"/>
  <c r="E7548" i="28"/>
  <c r="E7547" i="28"/>
  <c r="E7546" i="28"/>
  <c r="E7545" i="28"/>
  <c r="E7544" i="28"/>
  <c r="E7543" i="28"/>
  <c r="E7542" i="28"/>
  <c r="E7541" i="28"/>
  <c r="E7540" i="28"/>
  <c r="E7539" i="28"/>
  <c r="E7538" i="28"/>
  <c r="E7537" i="28"/>
  <c r="E7536" i="28"/>
  <c r="E7535" i="28"/>
  <c r="E7534" i="28"/>
  <c r="E7533" i="28"/>
  <c r="E7532" i="28"/>
  <c r="E7531" i="28"/>
  <c r="E7530" i="28"/>
  <c r="E7529" i="28"/>
  <c r="E7528" i="28"/>
  <c r="E7527" i="28"/>
  <c r="E7526" i="28"/>
  <c r="E7525" i="28"/>
  <c r="E7524" i="28"/>
  <c r="E7523" i="28"/>
  <c r="E7522" i="28"/>
  <c r="E7521" i="28"/>
  <c r="E7520" i="28"/>
  <c r="E7519" i="28"/>
  <c r="E7518" i="28"/>
  <c r="E7517" i="28"/>
  <c r="E7516" i="28"/>
  <c r="E7515" i="28"/>
  <c r="E7514" i="28"/>
  <c r="E7513" i="28"/>
  <c r="E7512" i="28"/>
  <c r="E7511" i="28"/>
  <c r="E7510" i="28"/>
  <c r="E7509" i="28"/>
  <c r="E7508" i="28"/>
  <c r="E7507" i="28"/>
  <c r="E7506" i="28"/>
  <c r="E7505" i="28"/>
  <c r="E7504" i="28"/>
  <c r="E7503" i="28"/>
  <c r="E7502" i="28"/>
  <c r="E7501" i="28"/>
  <c r="E7500" i="28"/>
  <c r="E7499" i="28"/>
  <c r="E7498" i="28"/>
  <c r="E7497" i="28"/>
  <c r="E7496" i="28"/>
  <c r="E7495" i="28"/>
  <c r="E7494" i="28"/>
  <c r="E7493" i="28"/>
  <c r="E7492" i="28"/>
  <c r="E7491" i="28"/>
  <c r="E7490" i="28"/>
  <c r="E7489" i="28"/>
  <c r="E7488" i="28"/>
  <c r="E7487" i="28"/>
  <c r="E7486" i="28"/>
  <c r="E7485" i="28"/>
  <c r="E7484" i="28"/>
  <c r="E7483" i="28"/>
  <c r="E7482" i="28"/>
  <c r="E7481" i="28"/>
  <c r="E7480" i="28"/>
  <c r="E7479" i="28"/>
  <c r="E7478" i="28"/>
  <c r="E7477" i="28"/>
  <c r="E7476" i="28"/>
  <c r="E7475" i="28"/>
  <c r="E7474" i="28"/>
  <c r="E7473" i="28"/>
  <c r="E7472" i="28"/>
  <c r="E7471" i="28"/>
  <c r="E7470" i="28"/>
  <c r="E7469" i="28"/>
  <c r="E7468" i="28"/>
  <c r="E7467" i="28"/>
  <c r="E7466" i="28"/>
  <c r="E7465" i="28"/>
  <c r="E7464" i="28"/>
  <c r="E7463" i="28"/>
  <c r="E7462" i="28"/>
  <c r="E7461" i="28"/>
  <c r="E7460" i="28"/>
  <c r="E7459" i="28"/>
  <c r="E7458" i="28"/>
  <c r="E7457" i="28"/>
  <c r="E7456" i="28"/>
  <c r="E7455" i="28"/>
  <c r="E7454" i="28"/>
  <c r="E7453" i="28"/>
  <c r="E7452" i="28"/>
  <c r="E7451" i="28"/>
  <c r="E7450" i="28"/>
  <c r="E7449" i="28"/>
  <c r="E7448" i="28"/>
  <c r="E7447" i="28"/>
  <c r="E7446" i="28"/>
  <c r="E7445" i="28"/>
  <c r="E7444" i="28"/>
  <c r="E7443" i="28"/>
  <c r="E7442" i="28"/>
  <c r="E7441" i="28"/>
  <c r="E7440" i="28"/>
  <c r="E7439" i="28"/>
  <c r="E7438" i="28"/>
  <c r="E7437" i="28"/>
  <c r="E7436" i="28"/>
  <c r="E7435" i="28"/>
  <c r="E7434" i="28"/>
  <c r="E7433" i="28"/>
  <c r="E7432" i="28"/>
  <c r="E7431" i="28"/>
  <c r="E7430" i="28"/>
  <c r="E7429" i="28"/>
  <c r="E7428" i="28"/>
  <c r="E7427" i="28"/>
  <c r="E7426" i="28"/>
  <c r="E7425" i="28"/>
  <c r="E7424" i="28"/>
  <c r="E7423" i="28"/>
  <c r="E7422" i="28"/>
  <c r="E7421" i="28"/>
  <c r="E7420" i="28"/>
  <c r="E7419" i="28"/>
  <c r="E7418" i="28"/>
  <c r="E7417" i="28"/>
  <c r="E7416" i="28"/>
  <c r="E7415" i="28"/>
  <c r="E7414" i="28"/>
  <c r="E7413" i="28"/>
  <c r="E7412" i="28"/>
  <c r="E7411" i="28"/>
  <c r="E7410" i="28"/>
  <c r="E7409" i="28"/>
  <c r="E7408" i="28"/>
  <c r="E7407" i="28"/>
  <c r="E7406" i="28"/>
  <c r="E7405" i="28"/>
  <c r="E7404" i="28"/>
  <c r="E7403" i="28"/>
  <c r="E7402" i="28"/>
  <c r="E7401" i="28"/>
  <c r="E7400" i="28"/>
  <c r="E7399" i="28"/>
  <c r="E7398" i="28"/>
  <c r="E7397" i="28"/>
  <c r="E7396" i="28"/>
  <c r="E7395" i="28"/>
  <c r="E7394" i="28"/>
  <c r="E7393" i="28"/>
  <c r="E7392" i="28"/>
  <c r="E7391" i="28"/>
  <c r="E7390" i="28"/>
  <c r="E7389" i="28"/>
  <c r="E7388" i="28"/>
  <c r="E7387" i="28"/>
  <c r="E7386" i="28"/>
  <c r="E7385" i="28"/>
  <c r="E7384" i="28"/>
  <c r="E7383" i="28"/>
  <c r="E7382" i="28"/>
  <c r="E7381" i="28"/>
  <c r="E7380" i="28"/>
  <c r="E7379" i="28"/>
  <c r="E7378" i="28"/>
  <c r="E7377" i="28"/>
  <c r="E7376" i="28"/>
  <c r="E7375" i="28"/>
  <c r="E7374" i="28"/>
  <c r="E7373" i="28"/>
  <c r="E7372" i="28"/>
  <c r="E7371" i="28"/>
  <c r="E7370" i="28"/>
  <c r="E7369" i="28"/>
  <c r="E7368" i="28"/>
  <c r="E7367" i="28"/>
  <c r="E7366" i="28"/>
  <c r="E7365" i="28"/>
  <c r="E7364" i="28"/>
  <c r="E7363" i="28"/>
  <c r="E7362" i="28"/>
  <c r="E7361" i="28"/>
  <c r="E7360" i="28"/>
  <c r="E7359" i="28"/>
  <c r="E7358" i="28"/>
  <c r="E7357" i="28"/>
  <c r="E7356" i="28"/>
  <c r="E7355" i="28"/>
  <c r="E7354" i="28"/>
  <c r="E7353" i="28"/>
  <c r="E7352" i="28"/>
  <c r="E7351" i="28"/>
  <c r="E7350" i="28"/>
  <c r="E7349" i="28"/>
  <c r="E7348" i="28"/>
  <c r="E7347" i="28"/>
  <c r="E7346" i="28"/>
  <c r="E7345" i="28"/>
  <c r="E7344" i="28"/>
  <c r="E7343" i="28"/>
  <c r="E7342" i="28"/>
  <c r="E7341" i="28"/>
  <c r="E7340" i="28"/>
  <c r="E7339" i="28"/>
  <c r="E7338" i="28"/>
  <c r="E7337" i="28"/>
  <c r="E7336" i="28"/>
  <c r="E7335" i="28"/>
  <c r="E7334" i="28"/>
  <c r="E7333" i="28"/>
  <c r="E7332" i="28"/>
  <c r="E7331" i="28"/>
  <c r="E7330" i="28"/>
  <c r="E7329" i="28"/>
  <c r="E7328" i="28"/>
  <c r="E7327" i="28"/>
  <c r="E7325" i="28"/>
  <c r="E7323" i="28"/>
  <c r="E7321" i="28"/>
  <c r="E7319" i="28"/>
  <c r="E7317" i="28"/>
  <c r="E7315" i="28"/>
  <c r="E7313" i="28"/>
  <c r="E7311" i="28"/>
  <c r="E7309" i="28"/>
  <c r="E7307" i="28"/>
  <c r="E7305" i="28"/>
  <c r="E7303" i="28"/>
  <c r="E7301" i="28"/>
  <c r="E7299" i="28"/>
  <c r="E7297" i="28"/>
  <c r="E7295" i="28"/>
  <c r="E7292" i="28"/>
  <c r="E7288" i="28"/>
  <c r="E7293" i="28"/>
  <c r="E7289" i="28"/>
  <c r="E7326" i="28"/>
  <c r="E7324" i="28"/>
  <c r="E7322" i="28"/>
  <c r="E7320" i="28"/>
  <c r="E7318" i="28"/>
  <c r="E7316" i="28"/>
  <c r="E7314" i="28"/>
  <c r="E7312" i="28"/>
  <c r="E7310" i="28"/>
  <c r="E7308" i="28"/>
  <c r="E7306" i="28"/>
  <c r="E7304" i="28"/>
  <c r="E7302" i="28"/>
  <c r="E7300" i="28"/>
  <c r="E7298" i="28"/>
  <c r="E7296" i="28"/>
  <c r="E7294" i="28"/>
  <c r="E7290" i="28"/>
  <c r="E7291" i="28"/>
  <c r="E7287" i="28"/>
  <c r="E7286" i="28"/>
  <c r="E7285" i="28"/>
  <c r="E7284" i="28"/>
  <c r="E7283" i="28"/>
  <c r="E7282" i="28"/>
  <c r="E7281" i="28"/>
  <c r="E7280" i="28"/>
  <c r="E7279" i="28"/>
  <c r="E7278" i="28"/>
  <c r="E7277" i="28"/>
  <c r="E7276" i="28"/>
  <c r="E7275" i="28"/>
  <c r="E7274" i="28"/>
  <c r="E7273" i="28"/>
  <c r="E7272" i="28"/>
  <c r="E7271" i="28"/>
  <c r="E7270" i="28"/>
  <c r="E7269" i="28"/>
  <c r="E7268" i="28"/>
  <c r="E7267" i="28"/>
  <c r="E7266" i="28"/>
  <c r="E7265" i="28"/>
  <c r="E7264" i="28"/>
  <c r="E7263" i="28"/>
  <c r="E7262" i="28"/>
  <c r="E7261" i="28"/>
  <c r="E7260" i="28"/>
  <c r="E7259" i="28"/>
  <c r="E7258" i="28"/>
  <c r="E7257" i="28"/>
  <c r="E7256" i="28"/>
  <c r="E7255" i="28"/>
  <c r="E7254" i="28"/>
  <c r="E7253" i="28"/>
  <c r="E7252" i="28"/>
  <c r="E7251" i="28"/>
  <c r="E7250" i="28"/>
  <c r="E7249" i="28"/>
  <c r="E7248" i="28"/>
  <c r="E7247" i="28"/>
  <c r="E7246" i="28"/>
  <c r="E7245" i="28"/>
  <c r="E7244" i="28"/>
  <c r="E7243" i="28"/>
  <c r="E7242" i="28"/>
  <c r="E7241" i="28"/>
  <c r="E7240" i="28"/>
  <c r="E7239" i="28"/>
  <c r="E7238" i="28"/>
  <c r="E7237" i="28"/>
  <c r="E7236" i="28"/>
  <c r="E7235" i="28"/>
  <c r="E7234" i="28"/>
  <c r="E7233" i="28"/>
  <c r="E7232" i="28"/>
  <c r="E7231" i="28"/>
  <c r="E7230" i="28"/>
  <c r="E7229" i="28"/>
  <c r="E7228" i="28"/>
  <c r="E7227" i="28"/>
  <c r="E7226" i="28"/>
  <c r="E7225" i="28"/>
  <c r="E7224" i="28"/>
  <c r="E7223" i="28"/>
  <c r="E7222" i="28"/>
  <c r="E7221" i="28"/>
  <c r="E7220" i="28"/>
  <c r="E7219" i="28"/>
  <c r="E7218" i="28"/>
  <c r="E7217" i="28"/>
  <c r="E7216" i="28"/>
  <c r="E7215" i="28"/>
  <c r="E7214" i="28"/>
  <c r="E7213" i="28"/>
  <c r="E7212" i="28"/>
  <c r="E7211" i="28"/>
  <c r="E7210" i="28"/>
  <c r="E7209" i="28"/>
  <c r="E7208" i="28"/>
  <c r="E7207" i="28"/>
  <c r="E7206" i="28"/>
  <c r="E7205" i="28"/>
  <c r="E7204" i="28"/>
  <c r="E7203" i="28"/>
  <c r="E7202" i="28"/>
  <c r="E7201" i="28"/>
  <c r="E7200" i="28"/>
  <c r="E7199" i="28"/>
  <c r="E7198" i="28"/>
  <c r="E7197" i="28"/>
  <c r="E7196" i="28"/>
  <c r="E7195" i="28"/>
  <c r="E7194" i="28"/>
  <c r="E7193" i="28"/>
  <c r="E7192" i="28"/>
  <c r="E7191" i="28"/>
  <c r="E7190" i="28"/>
  <c r="E7189" i="28"/>
  <c r="E7188" i="28"/>
  <c r="E7187" i="28"/>
  <c r="E7186" i="28"/>
  <c r="E7185" i="28"/>
  <c r="E7184" i="28"/>
  <c r="E7183" i="28"/>
  <c r="E7182" i="28"/>
  <c r="E7181" i="28"/>
  <c r="E7180" i="28"/>
  <c r="E7179" i="28"/>
  <c r="E7178" i="28"/>
  <c r="E7177" i="28"/>
  <c r="E7176" i="28"/>
  <c r="E7175" i="28"/>
  <c r="E7174" i="28"/>
  <c r="E7173" i="28"/>
  <c r="E7172" i="28"/>
  <c r="E7171" i="28"/>
  <c r="E7170" i="28"/>
  <c r="E7169" i="28"/>
  <c r="E7168" i="28"/>
  <c r="E7167" i="28"/>
  <c r="E7166" i="28"/>
  <c r="E7165" i="28"/>
  <c r="E7164" i="28"/>
  <c r="E7163" i="28"/>
  <c r="E7162" i="28"/>
  <c r="E7161" i="28"/>
  <c r="E7160" i="28"/>
  <c r="E7159" i="28"/>
  <c r="E7158" i="28"/>
  <c r="E7157" i="28"/>
  <c r="E7156" i="28"/>
  <c r="E7155" i="28"/>
  <c r="E7154" i="28"/>
  <c r="E7153" i="28"/>
  <c r="E7152" i="28"/>
  <c r="E7151" i="28"/>
  <c r="E7150" i="28"/>
  <c r="E7149" i="28"/>
  <c r="E7148" i="28"/>
  <c r="E7147" i="28"/>
  <c r="E7146" i="28"/>
  <c r="E7145" i="28"/>
  <c r="E7144" i="28"/>
  <c r="E7143" i="28"/>
  <c r="E7142" i="28"/>
  <c r="E7141" i="28"/>
  <c r="E7140" i="28"/>
  <c r="E7139" i="28"/>
  <c r="E7138" i="28"/>
  <c r="E7137" i="28"/>
  <c r="E7136" i="28"/>
  <c r="E7135" i="28"/>
  <c r="E7134" i="28"/>
  <c r="E7133" i="28"/>
  <c r="E7132" i="28"/>
  <c r="E7131" i="28"/>
  <c r="E7130" i="28"/>
  <c r="E7129" i="28"/>
  <c r="E7128" i="28"/>
  <c r="E7127" i="28"/>
  <c r="E7126" i="28"/>
  <c r="E7125" i="28"/>
  <c r="E7124" i="28"/>
  <c r="E7123" i="28"/>
  <c r="E7122" i="28"/>
  <c r="E7121" i="28"/>
  <c r="E7119" i="28"/>
  <c r="E7115" i="28"/>
  <c r="E7114" i="28"/>
  <c r="E7113" i="28"/>
  <c r="E7112" i="28"/>
  <c r="E7111" i="28"/>
  <c r="E7110" i="28"/>
  <c r="E7109" i="28"/>
  <c r="E7108" i="28"/>
  <c r="E7107" i="28"/>
  <c r="E7106" i="28"/>
  <c r="E7105" i="28"/>
  <c r="E7104" i="28"/>
  <c r="E7103" i="28"/>
  <c r="E7102" i="28"/>
  <c r="E7101" i="28"/>
  <c r="E7100" i="28"/>
  <c r="E7099" i="28"/>
  <c r="E7098" i="28"/>
  <c r="E7097" i="28"/>
  <c r="E7096" i="28"/>
  <c r="E7095" i="28"/>
  <c r="E7094" i="28"/>
  <c r="E7093" i="28"/>
  <c r="E7092" i="28"/>
  <c r="E7091" i="28"/>
  <c r="E7090" i="28"/>
  <c r="E7089" i="28"/>
  <c r="E7088" i="28"/>
  <c r="E7087" i="28"/>
  <c r="E7086" i="28"/>
  <c r="E7085" i="28"/>
  <c r="E7084" i="28"/>
  <c r="E7083" i="28"/>
  <c r="E7082" i="28"/>
  <c r="E7081" i="28"/>
  <c r="E7080" i="28"/>
  <c r="E7079" i="28"/>
  <c r="E7078" i="28"/>
  <c r="E7077" i="28"/>
  <c r="E7076" i="28"/>
  <c r="E7075" i="28"/>
  <c r="E7074" i="28"/>
  <c r="E7073" i="28"/>
  <c r="E7072" i="28"/>
  <c r="E7071" i="28"/>
  <c r="E7070" i="28"/>
  <c r="E7069" i="28"/>
  <c r="E7068" i="28"/>
  <c r="E7067" i="28"/>
  <c r="E7066" i="28"/>
  <c r="E7065" i="28"/>
  <c r="E7064" i="28"/>
  <c r="E7063" i="28"/>
  <c r="E7062" i="28"/>
  <c r="E7061" i="28"/>
  <c r="E7060" i="28"/>
  <c r="E7059" i="28"/>
  <c r="E7058" i="28"/>
  <c r="E7057" i="28"/>
  <c r="E7056" i="28"/>
  <c r="E7055" i="28"/>
  <c r="E7054" i="28"/>
  <c r="E7053" i="28"/>
  <c r="E7052" i="28"/>
  <c r="E7051" i="28"/>
  <c r="E7050" i="28"/>
  <c r="E7049" i="28"/>
  <c r="E7048" i="28"/>
  <c r="E7047" i="28"/>
  <c r="E7046" i="28"/>
  <c r="E7045" i="28"/>
  <c r="E7044" i="28"/>
  <c r="E7043" i="28"/>
  <c r="E7042" i="28"/>
  <c r="E7041" i="28"/>
  <c r="E7040" i="28"/>
  <c r="E7039" i="28"/>
  <c r="E7038" i="28"/>
  <c r="E7037" i="28"/>
  <c r="E7036" i="28"/>
  <c r="E7035" i="28"/>
  <c r="E7034" i="28"/>
  <c r="E7033" i="28"/>
  <c r="E7032" i="28"/>
  <c r="E7031" i="28"/>
  <c r="E7030" i="28"/>
  <c r="E7029" i="28"/>
  <c r="E7028" i="28"/>
  <c r="E7027" i="28"/>
  <c r="E7026" i="28"/>
  <c r="E7025" i="28"/>
  <c r="E7024" i="28"/>
  <c r="E7023" i="28"/>
  <c r="E7022" i="28"/>
  <c r="E7021" i="28"/>
  <c r="E7020" i="28"/>
  <c r="E7019" i="28"/>
  <c r="E7018" i="28"/>
  <c r="E7017" i="28"/>
  <c r="E7016" i="28"/>
  <c r="E7015" i="28"/>
  <c r="E7014" i="28"/>
  <c r="E7013" i="28"/>
  <c r="E7012" i="28"/>
  <c r="E7011" i="28"/>
  <c r="E7010" i="28"/>
  <c r="E7009" i="28"/>
  <c r="E7008" i="28"/>
  <c r="E7007" i="28"/>
  <c r="E7006" i="28"/>
  <c r="E7005" i="28"/>
  <c r="E7004" i="28"/>
  <c r="E7003" i="28"/>
  <c r="E7002" i="28"/>
  <c r="E7001" i="28"/>
  <c r="E7000" i="28"/>
  <c r="E6999" i="28"/>
  <c r="E6998" i="28"/>
  <c r="E6997" i="28"/>
  <c r="E6996" i="28"/>
  <c r="E6995" i="28"/>
  <c r="E6994" i="28"/>
  <c r="E6993" i="28"/>
  <c r="E6992" i="28"/>
  <c r="E6991" i="28"/>
  <c r="E6990" i="28"/>
  <c r="E6989" i="28"/>
  <c r="E6988" i="28"/>
  <c r="E6987" i="28"/>
  <c r="E6986" i="28"/>
  <c r="E6985" i="28"/>
  <c r="E6984" i="28"/>
  <c r="E6983" i="28"/>
  <c r="E6982" i="28"/>
  <c r="E6981" i="28"/>
  <c r="E6980" i="28"/>
  <c r="E6979" i="28"/>
  <c r="E6978" i="28"/>
  <c r="E6977" i="28"/>
  <c r="E6976" i="28"/>
  <c r="E6975" i="28"/>
  <c r="E6974" i="28"/>
  <c r="E6973" i="28"/>
  <c r="E6972" i="28"/>
  <c r="E6971" i="28"/>
  <c r="E6970" i="28"/>
  <c r="E6969" i="28"/>
  <c r="E6968" i="28"/>
  <c r="E6967" i="28"/>
  <c r="E6966" i="28"/>
  <c r="E6965" i="28"/>
  <c r="E6964" i="28"/>
  <c r="E6963" i="28"/>
  <c r="E6962" i="28"/>
  <c r="E6961" i="28"/>
  <c r="E6960" i="28"/>
  <c r="E6959" i="28"/>
  <c r="E6958" i="28"/>
  <c r="E6957" i="28"/>
  <c r="E6956" i="28"/>
  <c r="E6955" i="28"/>
  <c r="E6954" i="28"/>
  <c r="E6953" i="28"/>
  <c r="E6952" i="28"/>
  <c r="E6951" i="28"/>
  <c r="E6950" i="28"/>
  <c r="E6949" i="28"/>
  <c r="E6948" i="28"/>
  <c r="E6947" i="28"/>
  <c r="E6946" i="28"/>
  <c r="E6945" i="28"/>
  <c r="E6944" i="28"/>
  <c r="E6943" i="28"/>
  <c r="E6942" i="28"/>
  <c r="E6941" i="28"/>
  <c r="E6940" i="28"/>
  <c r="E6939" i="28"/>
  <c r="E6938" i="28"/>
  <c r="E6937" i="28"/>
  <c r="E6936" i="28"/>
  <c r="E6935" i="28"/>
  <c r="E6934" i="28"/>
  <c r="E6933" i="28"/>
  <c r="E6932" i="28"/>
  <c r="E6931" i="28"/>
  <c r="E6930" i="28"/>
  <c r="E6929" i="28"/>
  <c r="E6928" i="28"/>
  <c r="E6927" i="28"/>
  <c r="E6926" i="28"/>
  <c r="E6925" i="28"/>
  <c r="E6924" i="28"/>
  <c r="E6923" i="28"/>
  <c r="E6922" i="28"/>
  <c r="E6921" i="28"/>
  <c r="E6920" i="28"/>
  <c r="E6919" i="28"/>
  <c r="E6918" i="28"/>
  <c r="E6917" i="28"/>
  <c r="E6916" i="28"/>
  <c r="E6915" i="28"/>
  <c r="E6914" i="28"/>
  <c r="E6913" i="28"/>
  <c r="E6912" i="28"/>
  <c r="E6911" i="28"/>
  <c r="E6910" i="28"/>
  <c r="E6909" i="28"/>
  <c r="E6908" i="28"/>
  <c r="E6907" i="28"/>
  <c r="E6906" i="28"/>
  <c r="E6905" i="28"/>
  <c r="E6904" i="28"/>
  <c r="E6903" i="28"/>
  <c r="E6902" i="28"/>
  <c r="E6901" i="28"/>
  <c r="E6900" i="28"/>
  <c r="E6899" i="28"/>
  <c r="E6898" i="28"/>
  <c r="E6897" i="28"/>
  <c r="E6896" i="28"/>
  <c r="E6895" i="28"/>
  <c r="E6894" i="28"/>
  <c r="E6893" i="28"/>
  <c r="E6892" i="28"/>
  <c r="E6891" i="28"/>
  <c r="E6890" i="28"/>
  <c r="E6889" i="28"/>
  <c r="E6888" i="28"/>
  <c r="E6887" i="28"/>
  <c r="E6886" i="28"/>
  <c r="E6885" i="28"/>
  <c r="E6884" i="28"/>
  <c r="E6883" i="28"/>
  <c r="E6882" i="28"/>
  <c r="E6881" i="28"/>
  <c r="E6880" i="28"/>
  <c r="E6879" i="28"/>
  <c r="E6878" i="28"/>
  <c r="E6877" i="28"/>
  <c r="E6876" i="28"/>
  <c r="E6875" i="28"/>
  <c r="E6874" i="28"/>
  <c r="E6873" i="28"/>
  <c r="E6872" i="28"/>
  <c r="E6871" i="28"/>
  <c r="E6870" i="28"/>
  <c r="E6869" i="28"/>
  <c r="E6868" i="28"/>
  <c r="E6867" i="28"/>
  <c r="E6866" i="28"/>
  <c r="E6865" i="28"/>
  <c r="E6864" i="28"/>
  <c r="E6863" i="28"/>
  <c r="E6862" i="28"/>
  <c r="E6861" i="28"/>
  <c r="E6860" i="28"/>
  <c r="E6859" i="28"/>
  <c r="E6858" i="28"/>
  <c r="E6857" i="28"/>
  <c r="E6856" i="28"/>
  <c r="E6855" i="28"/>
  <c r="E6854" i="28"/>
  <c r="E6853" i="28"/>
  <c r="E6852" i="28"/>
  <c r="E6851" i="28"/>
  <c r="E6850" i="28"/>
  <c r="E6849" i="28"/>
  <c r="E6848" i="28"/>
  <c r="E6847" i="28"/>
  <c r="E6846" i="28"/>
  <c r="E6845" i="28"/>
  <c r="E6844" i="28"/>
  <c r="E6843" i="28"/>
  <c r="E6842" i="28"/>
  <c r="E6841" i="28"/>
  <c r="E6840" i="28"/>
  <c r="E6839" i="28"/>
  <c r="E6838" i="28"/>
  <c r="E6837" i="28"/>
  <c r="E6836" i="28"/>
  <c r="E6835" i="28"/>
  <c r="E6834" i="28"/>
  <c r="E6833" i="28"/>
  <c r="E6832" i="28"/>
  <c r="E6831" i="28"/>
  <c r="E6830" i="28"/>
  <c r="E6829" i="28"/>
  <c r="E6828" i="28"/>
  <c r="E6827" i="28"/>
  <c r="E6826" i="28"/>
  <c r="E6825" i="28"/>
  <c r="E6824" i="28"/>
  <c r="E6823" i="28"/>
  <c r="E6822" i="28"/>
  <c r="E6821" i="28"/>
  <c r="E6820" i="28"/>
  <c r="E6819" i="28"/>
  <c r="E6818" i="28"/>
  <c r="E6817" i="28"/>
  <c r="E6816" i="28"/>
  <c r="E6815" i="28"/>
  <c r="E6814" i="28"/>
  <c r="E6813" i="28"/>
  <c r="E6812" i="28"/>
  <c r="E6811" i="28"/>
  <c r="E6810" i="28"/>
  <c r="E6809" i="28"/>
  <c r="E6808" i="28"/>
  <c r="E6807" i="28"/>
  <c r="E6806" i="28"/>
  <c r="E6805" i="28"/>
  <c r="E6804" i="28"/>
  <c r="E6803" i="28"/>
  <c r="E6802" i="28"/>
  <c r="E6801" i="28"/>
  <c r="E6800" i="28"/>
  <c r="E6799" i="28"/>
  <c r="E6798" i="28"/>
  <c r="E6797" i="28"/>
  <c r="E6796" i="28"/>
  <c r="E6795" i="28"/>
  <c r="E6794" i="28"/>
  <c r="E6793" i="28"/>
  <c r="E6792" i="28"/>
  <c r="E6791" i="28"/>
  <c r="E6790" i="28"/>
  <c r="E6789" i="28"/>
  <c r="E6788" i="28"/>
  <c r="E6787" i="28"/>
  <c r="E6786" i="28"/>
  <c r="E6785" i="28"/>
  <c r="E6784" i="28"/>
  <c r="E6783" i="28"/>
  <c r="E6782" i="28"/>
  <c r="E6781" i="28"/>
  <c r="E6780" i="28"/>
  <c r="E6779" i="28"/>
  <c r="E6778" i="28"/>
  <c r="E7120" i="28"/>
  <c r="E7116" i="28"/>
  <c r="E7117" i="28"/>
  <c r="E6777" i="28"/>
  <c r="E6776" i="28"/>
  <c r="E6775" i="28"/>
  <c r="E6774" i="28"/>
  <c r="E6773" i="28"/>
  <c r="E6772" i="28"/>
  <c r="E6771" i="28"/>
  <c r="E6770" i="28"/>
  <c r="E6769" i="28"/>
  <c r="E6768" i="28"/>
  <c r="E6767" i="28"/>
  <c r="E6766" i="28"/>
  <c r="E6765" i="28"/>
  <c r="E6764" i="28"/>
  <c r="E6763" i="28"/>
  <c r="E6762" i="28"/>
  <c r="E6761" i="28"/>
  <c r="E6760" i="28"/>
  <c r="E6759" i="28"/>
  <c r="E6758" i="28"/>
  <c r="E6757" i="28"/>
  <c r="E6756" i="28"/>
  <c r="E6755" i="28"/>
  <c r="E6754" i="28"/>
  <c r="E6753" i="28"/>
  <c r="E6752" i="28"/>
  <c r="E6751" i="28"/>
  <c r="E6750" i="28"/>
  <c r="E6749" i="28"/>
  <c r="E6748" i="28"/>
  <c r="E6747" i="28"/>
  <c r="E6746" i="28"/>
  <c r="E6745" i="28"/>
  <c r="E6744" i="28"/>
  <c r="E6743" i="28"/>
  <c r="E6742" i="28"/>
  <c r="E6741" i="28"/>
  <c r="E6740" i="28"/>
  <c r="E6739" i="28"/>
  <c r="E6738" i="28"/>
  <c r="E6737" i="28"/>
  <c r="E6736" i="28"/>
  <c r="E6735" i="28"/>
  <c r="E6734" i="28"/>
  <c r="E6733" i="28"/>
  <c r="E6732" i="28"/>
  <c r="E6731" i="28"/>
  <c r="E6730" i="28"/>
  <c r="E6729" i="28"/>
  <c r="E6728" i="28"/>
  <c r="E6727" i="28"/>
  <c r="E6726" i="28"/>
  <c r="E6725" i="28"/>
  <c r="E6724" i="28"/>
  <c r="E6723" i="28"/>
  <c r="E6722" i="28"/>
  <c r="E6721" i="28"/>
  <c r="E6720" i="28"/>
  <c r="E6719" i="28"/>
  <c r="E6718" i="28"/>
  <c r="E6717" i="28"/>
  <c r="E6716" i="28"/>
  <c r="E6715" i="28"/>
  <c r="E6714" i="28"/>
  <c r="E6713" i="28"/>
  <c r="E6712" i="28"/>
  <c r="E6711" i="28"/>
  <c r="E6710" i="28"/>
  <c r="E6709" i="28"/>
  <c r="E6708" i="28"/>
  <c r="E6707" i="28"/>
  <c r="E6706" i="28"/>
  <c r="E6705" i="28"/>
  <c r="E6704" i="28"/>
  <c r="E6703" i="28"/>
  <c r="E6702" i="28"/>
  <c r="E6701" i="28"/>
  <c r="E6700" i="28"/>
  <c r="E6699" i="28"/>
  <c r="E6698" i="28"/>
  <c r="E6697" i="28"/>
  <c r="E6696" i="28"/>
  <c r="E6695" i="28"/>
  <c r="E6694" i="28"/>
  <c r="E6693" i="28"/>
  <c r="E6692" i="28"/>
  <c r="E6691" i="28"/>
  <c r="E6690" i="28"/>
  <c r="E6689" i="28"/>
  <c r="E6688" i="28"/>
  <c r="E6687" i="28"/>
  <c r="E6686" i="28"/>
  <c r="E6685" i="28"/>
  <c r="E6684" i="28"/>
  <c r="E6683" i="28"/>
  <c r="E6682" i="28"/>
  <c r="E6681" i="28"/>
  <c r="E6680" i="28"/>
  <c r="E6679" i="28"/>
  <c r="E6678" i="28"/>
  <c r="E6677" i="28"/>
  <c r="E6676" i="28"/>
  <c r="E6675" i="28"/>
  <c r="E6674" i="28"/>
  <c r="E6673" i="28"/>
  <c r="E6672" i="28"/>
  <c r="E6671" i="28"/>
  <c r="E6670" i="28"/>
  <c r="E6669" i="28"/>
  <c r="E6668" i="28"/>
  <c r="E6667" i="28"/>
  <c r="E6666" i="28"/>
  <c r="E6665" i="28"/>
  <c r="E6664" i="28"/>
  <c r="E6663" i="28"/>
  <c r="E6662" i="28"/>
  <c r="E6661" i="28"/>
  <c r="E6660" i="28"/>
  <c r="E6659" i="28"/>
  <c r="E6658" i="28"/>
  <c r="E6657" i="28"/>
  <c r="E6656" i="28"/>
  <c r="E6655" i="28"/>
  <c r="E6654" i="28"/>
  <c r="E6653" i="28"/>
  <c r="E6652" i="28"/>
  <c r="E6651" i="28"/>
  <c r="E6650" i="28"/>
  <c r="E6649" i="28"/>
  <c r="E6648" i="28"/>
  <c r="E6647" i="28"/>
  <c r="E6646" i="28"/>
  <c r="E6645" i="28"/>
  <c r="E6644" i="28"/>
  <c r="E6643" i="28"/>
  <c r="E6642" i="28"/>
  <c r="E6641" i="28"/>
  <c r="E6640" i="28"/>
  <c r="E6639" i="28"/>
  <c r="E6638" i="28"/>
  <c r="E6637" i="28"/>
  <c r="E6636" i="28"/>
  <c r="E6635" i="28"/>
  <c r="E6634" i="28"/>
  <c r="E6633" i="28"/>
  <c r="E6632" i="28"/>
  <c r="E6631" i="28"/>
  <c r="E6630" i="28"/>
  <c r="E6629" i="28"/>
  <c r="E6628" i="28"/>
  <c r="E6627" i="28"/>
  <c r="E6626" i="28"/>
  <c r="E6625" i="28"/>
  <c r="E6624" i="28"/>
  <c r="E6623" i="28"/>
  <c r="E6622" i="28"/>
  <c r="E6621" i="28"/>
  <c r="E6620" i="28"/>
  <c r="E6619" i="28"/>
  <c r="E6618" i="28"/>
  <c r="E6617" i="28"/>
  <c r="E6616" i="28"/>
  <c r="E6615" i="28"/>
  <c r="E6614" i="28"/>
  <c r="E6613" i="28"/>
  <c r="E6612" i="28"/>
  <c r="E6611" i="28"/>
  <c r="E6610" i="28"/>
  <c r="E6609" i="28"/>
  <c r="E6608" i="28"/>
  <c r="E6607" i="28"/>
  <c r="E6606" i="28"/>
  <c r="E6605" i="28"/>
  <c r="E6604" i="28"/>
  <c r="E6603" i="28"/>
  <c r="E6602" i="28"/>
  <c r="E6601" i="28"/>
  <c r="E6600" i="28"/>
  <c r="E6599" i="28"/>
  <c r="E6598" i="28"/>
  <c r="E6597" i="28"/>
  <c r="E6596" i="28"/>
  <c r="E6595" i="28"/>
  <c r="E6594" i="28"/>
  <c r="E6593" i="28"/>
  <c r="E6592" i="28"/>
  <c r="E6591" i="28"/>
  <c r="E6590" i="28"/>
  <c r="E6589" i="28"/>
  <c r="E6588" i="28"/>
  <c r="E6587" i="28"/>
  <c r="E6586" i="28"/>
  <c r="E6585" i="28"/>
  <c r="E6584" i="28"/>
  <c r="E6583" i="28"/>
  <c r="E6582" i="28"/>
  <c r="E6581" i="28"/>
  <c r="E6580" i="28"/>
  <c r="E6579" i="28"/>
  <c r="E6578" i="28"/>
  <c r="E6577" i="28"/>
  <c r="E6576" i="28"/>
  <c r="E6575" i="28"/>
  <c r="E6574" i="28"/>
  <c r="E6573" i="28"/>
  <c r="E6572" i="28"/>
  <c r="E6571" i="28"/>
  <c r="E6570" i="28"/>
  <c r="E6569" i="28"/>
  <c r="E6568" i="28"/>
  <c r="E6567" i="28"/>
  <c r="E6566" i="28"/>
  <c r="E6565" i="28"/>
  <c r="E6564" i="28"/>
  <c r="E6563" i="28"/>
  <c r="E6562" i="28"/>
  <c r="E6561" i="28"/>
  <c r="E6560" i="28"/>
  <c r="E6559" i="28"/>
  <c r="E6558" i="28"/>
  <c r="E6557" i="28"/>
  <c r="E6556" i="28"/>
  <c r="E6555" i="28"/>
  <c r="E6554" i="28"/>
  <c r="E6553" i="28"/>
  <c r="E6552" i="28"/>
  <c r="E6551" i="28"/>
  <c r="E6550" i="28"/>
  <c r="E6549" i="28"/>
  <c r="E6548" i="28"/>
  <c r="E6547" i="28"/>
  <c r="E6546" i="28"/>
  <c r="E6545" i="28"/>
  <c r="E6544" i="28"/>
  <c r="E6543" i="28"/>
  <c r="E6542" i="28"/>
  <c r="E6541" i="28"/>
  <c r="E6540" i="28"/>
  <c r="E6539" i="28"/>
  <c r="E6538" i="28"/>
  <c r="E6537" i="28"/>
  <c r="E6536" i="28"/>
  <c r="E6535" i="28"/>
  <c r="E6534" i="28"/>
  <c r="E6533" i="28"/>
  <c r="E6532" i="28"/>
  <c r="E6531" i="28"/>
  <c r="E6530" i="28"/>
  <c r="E6529" i="28"/>
  <c r="E6528" i="28"/>
  <c r="E6527" i="28"/>
  <c r="E6526" i="28"/>
  <c r="E6525" i="28"/>
  <c r="E6524" i="28"/>
  <c r="E6523" i="28"/>
  <c r="E6522" i="28"/>
  <c r="E6521" i="28"/>
  <c r="E6520" i="28"/>
  <c r="E6519" i="28"/>
  <c r="E6518" i="28"/>
  <c r="E6517" i="28"/>
  <c r="E6516" i="28"/>
  <c r="E6515" i="28"/>
  <c r="E6514" i="28"/>
  <c r="E6513" i="28"/>
  <c r="E6512" i="28"/>
  <c r="E6511" i="28"/>
  <c r="E6510" i="28"/>
  <c r="E6509" i="28"/>
  <c r="E6508" i="28"/>
  <c r="E6507" i="28"/>
  <c r="E6506" i="28"/>
  <c r="E6505" i="28"/>
  <c r="E6504" i="28"/>
  <c r="E6503" i="28"/>
  <c r="E6502" i="28"/>
  <c r="E6501" i="28"/>
  <c r="E6500" i="28"/>
  <c r="E6499" i="28"/>
  <c r="E6498" i="28"/>
  <c r="E6497" i="28"/>
  <c r="E6496" i="28"/>
  <c r="E6495" i="28"/>
  <c r="E6494" i="28"/>
  <c r="E6493" i="28"/>
  <c r="E6492" i="28"/>
  <c r="E6491" i="28"/>
  <c r="E6490" i="28"/>
  <c r="E6489" i="28"/>
  <c r="E6488" i="28"/>
  <c r="E6487" i="28"/>
  <c r="E6486" i="28"/>
  <c r="E6485" i="28"/>
  <c r="E6484" i="28"/>
  <c r="E6483" i="28"/>
  <c r="E6482" i="28"/>
  <c r="E6481" i="28"/>
  <c r="E6480" i="28"/>
  <c r="E6479" i="28"/>
  <c r="E6478" i="28"/>
  <c r="E6477" i="28"/>
  <c r="E6476" i="28"/>
  <c r="E6475" i="28"/>
  <c r="E6474" i="28"/>
  <c r="E6473" i="28"/>
  <c r="E6472" i="28"/>
  <c r="E6471" i="28"/>
  <c r="E6470" i="28"/>
  <c r="E6469" i="28"/>
  <c r="E6468" i="28"/>
  <c r="E6467" i="28"/>
  <c r="E6466" i="28"/>
  <c r="E6465" i="28"/>
  <c r="E6464" i="28"/>
  <c r="E6463" i="28"/>
  <c r="E6462" i="28"/>
  <c r="E6461" i="28"/>
  <c r="E6460" i="28"/>
  <c r="E6459" i="28"/>
  <c r="E6458" i="28"/>
  <c r="E6457" i="28"/>
  <c r="E6456" i="28"/>
  <c r="E6455" i="28"/>
  <c r="E6454" i="28"/>
  <c r="E6453" i="28"/>
  <c r="E6452" i="28"/>
  <c r="E6451" i="28"/>
  <c r="E6450" i="28"/>
  <c r="E6449" i="28"/>
  <c r="E6448" i="28"/>
  <c r="E6447" i="28"/>
  <c r="E6446" i="28"/>
  <c r="E6445" i="28"/>
  <c r="E6444" i="28"/>
  <c r="E6443" i="28"/>
  <c r="E6442" i="28"/>
  <c r="E6441" i="28"/>
  <c r="E6440" i="28"/>
  <c r="E6439" i="28"/>
  <c r="E6438" i="28"/>
  <c r="E6437" i="28"/>
  <c r="E7118" i="28"/>
  <c r="E6436" i="28"/>
  <c r="E6435" i="28"/>
  <c r="E6434" i="28"/>
  <c r="E6433" i="28"/>
  <c r="E6432" i="28"/>
  <c r="E6431" i="28"/>
  <c r="E6430" i="28"/>
  <c r="E6429" i="28"/>
  <c r="E6428" i="28"/>
  <c r="E6427" i="28"/>
  <c r="E6426" i="28"/>
  <c r="E6425" i="28"/>
  <c r="E6424" i="28"/>
  <c r="E6423" i="28"/>
  <c r="E6422" i="28"/>
  <c r="E6421" i="28"/>
  <c r="E6420" i="28"/>
  <c r="E6419" i="28"/>
  <c r="E6418" i="28"/>
  <c r="E6417" i="28"/>
  <c r="E6416" i="28"/>
  <c r="E6415" i="28"/>
  <c r="E6414" i="28"/>
  <c r="E6413" i="28"/>
  <c r="E6412" i="28"/>
  <c r="E6411" i="28"/>
  <c r="E6410" i="28"/>
  <c r="E6409" i="28"/>
  <c r="E6408" i="28"/>
  <c r="E6407" i="28"/>
  <c r="E6406" i="28"/>
  <c r="E6405" i="28"/>
  <c r="E6404" i="28"/>
  <c r="E6403" i="28"/>
  <c r="E6402" i="28"/>
  <c r="E6401" i="28"/>
  <c r="E6400" i="28"/>
  <c r="E6399" i="28"/>
  <c r="E6398" i="28"/>
  <c r="E6397" i="28"/>
  <c r="E6396" i="28"/>
  <c r="E6395" i="28"/>
  <c r="E6394" i="28"/>
  <c r="E6393" i="28"/>
  <c r="E6392" i="28"/>
  <c r="E6391" i="28"/>
  <c r="E6390" i="28"/>
  <c r="E6389" i="28"/>
  <c r="E6388" i="28"/>
  <c r="E6387" i="28"/>
  <c r="E6386" i="28"/>
  <c r="E6385" i="28"/>
  <c r="E6384" i="28"/>
  <c r="E6383" i="28"/>
  <c r="E6382" i="28"/>
  <c r="E6381" i="28"/>
  <c r="E6380" i="28"/>
  <c r="E6379" i="28"/>
  <c r="E6378" i="28"/>
  <c r="E6377" i="28"/>
  <c r="E6376" i="28"/>
  <c r="E6375" i="28"/>
  <c r="E6374" i="28"/>
  <c r="E6373" i="28"/>
  <c r="E6372" i="28"/>
  <c r="E6371" i="28"/>
  <c r="E6370" i="28"/>
  <c r="E6369" i="28"/>
  <c r="E6368" i="28"/>
  <c r="E6367" i="28"/>
  <c r="E6366" i="28"/>
  <c r="E6365" i="28"/>
  <c r="E6364" i="28"/>
  <c r="E6363" i="28"/>
  <c r="E6362" i="28"/>
  <c r="E6361" i="28"/>
  <c r="E6360" i="28"/>
  <c r="E6359" i="28"/>
  <c r="E6358" i="28"/>
  <c r="E6357" i="28"/>
  <c r="E6356" i="28"/>
  <c r="E6355" i="28"/>
  <c r="E6354" i="28"/>
  <c r="E6353" i="28"/>
  <c r="E6352" i="28"/>
  <c r="E6351" i="28"/>
  <c r="E6350" i="28"/>
  <c r="E6349" i="28"/>
  <c r="E6348" i="28"/>
  <c r="E6347" i="28"/>
  <c r="E6346" i="28"/>
  <c r="E6345" i="28"/>
  <c r="E6344" i="28"/>
  <c r="E6343" i="28"/>
  <c r="E6342" i="28"/>
  <c r="E6341" i="28"/>
  <c r="E6340" i="28"/>
  <c r="E6339" i="28"/>
  <c r="E6338" i="28"/>
  <c r="E6337" i="28"/>
  <c r="E6336" i="28"/>
  <c r="E6335" i="28"/>
  <c r="E6334" i="28"/>
  <c r="E6333" i="28"/>
  <c r="E6332" i="28"/>
  <c r="E6331" i="28"/>
  <c r="E6330" i="28"/>
  <c r="E6329" i="28"/>
  <c r="E6328" i="28"/>
  <c r="E6327" i="28"/>
  <c r="E6326" i="28"/>
  <c r="E6325" i="28"/>
  <c r="E6324" i="28"/>
  <c r="E6323" i="28"/>
  <c r="E6322" i="28"/>
  <c r="E6321" i="28"/>
  <c r="E6320" i="28"/>
  <c r="E6319" i="28"/>
  <c r="E6318" i="28"/>
  <c r="E6317" i="28"/>
  <c r="E6316" i="28"/>
  <c r="E6315" i="28"/>
  <c r="E6314" i="28"/>
  <c r="E6313" i="28"/>
  <c r="E6312" i="28"/>
  <c r="E6311" i="28"/>
  <c r="E6310" i="28"/>
  <c r="E6309" i="28"/>
  <c r="E6308" i="28"/>
  <c r="E6307" i="28"/>
  <c r="E6306" i="28"/>
  <c r="E6305" i="28"/>
  <c r="E6304" i="28"/>
  <c r="E6303" i="28"/>
  <c r="E6302" i="28"/>
  <c r="E6301" i="28"/>
  <c r="E6300" i="28"/>
  <c r="E6299" i="28"/>
  <c r="E6298" i="28"/>
  <c r="E6297" i="28"/>
  <c r="E6296" i="28"/>
  <c r="E6295" i="28"/>
  <c r="E6294" i="28"/>
  <c r="E6293" i="28"/>
  <c r="E6292" i="28"/>
  <c r="E6291" i="28"/>
  <c r="E6290" i="28"/>
  <c r="E6289" i="28"/>
  <c r="E6288" i="28"/>
  <c r="E6287" i="28"/>
  <c r="E6286" i="28"/>
  <c r="E6285" i="28"/>
  <c r="E6284" i="28"/>
  <c r="E6283" i="28"/>
  <c r="E6282" i="28"/>
  <c r="E6281" i="28"/>
  <c r="E6280" i="28"/>
  <c r="E6279" i="28"/>
  <c r="E6278" i="28"/>
  <c r="E6277" i="28"/>
  <c r="E6276" i="28"/>
  <c r="E6275" i="28"/>
  <c r="E6274" i="28"/>
  <c r="E6273" i="28"/>
  <c r="E6272" i="28"/>
  <c r="E6271" i="28"/>
  <c r="E6270" i="28"/>
  <c r="E6269" i="28"/>
  <c r="E6268" i="28"/>
  <c r="E6267" i="28"/>
  <c r="E6266" i="28"/>
  <c r="E6265" i="28"/>
  <c r="E6264" i="28"/>
  <c r="E6263" i="28"/>
  <c r="E6262" i="28"/>
  <c r="E6261" i="28"/>
  <c r="E6260" i="28"/>
  <c r="E6259" i="28"/>
  <c r="E6258" i="28"/>
  <c r="E6257" i="28"/>
  <c r="E6256" i="28"/>
  <c r="E6255" i="28"/>
  <c r="E6254" i="28"/>
  <c r="E6253" i="28"/>
  <c r="E6252" i="28"/>
  <c r="E6251" i="28"/>
  <c r="E6250" i="28"/>
  <c r="E6249" i="28"/>
  <c r="E6248" i="28"/>
  <c r="E6247" i="28"/>
  <c r="E6246" i="28"/>
  <c r="E6245" i="28"/>
  <c r="E6244" i="28"/>
  <c r="E6243" i="28"/>
  <c r="E6242" i="28"/>
  <c r="E6241" i="28"/>
  <c r="E6240" i="28"/>
  <c r="E6239" i="28"/>
  <c r="E6238" i="28"/>
  <c r="E6237" i="28"/>
  <c r="E6236" i="28"/>
  <c r="E6235" i="28"/>
  <c r="E6234" i="28"/>
  <c r="E6233" i="28"/>
  <c r="E6232" i="28"/>
  <c r="E6231" i="28"/>
  <c r="E6230" i="28"/>
  <c r="E6229" i="28"/>
  <c r="E6228" i="28"/>
  <c r="E6227" i="28"/>
  <c r="E6226" i="28"/>
  <c r="E6225" i="28"/>
  <c r="E6224" i="28"/>
  <c r="E6223" i="28"/>
  <c r="E6222" i="28"/>
  <c r="E6221" i="28"/>
  <c r="E6220" i="28"/>
  <c r="E6219" i="28"/>
  <c r="E6218" i="28"/>
  <c r="E6217" i="28"/>
  <c r="E6216" i="28"/>
  <c r="E6215" i="28"/>
  <c r="E6214" i="28"/>
  <c r="E6213" i="28"/>
  <c r="E6212" i="28"/>
  <c r="E6211" i="28"/>
  <c r="E6210" i="28"/>
  <c r="E6209" i="28"/>
  <c r="E6208" i="28"/>
  <c r="E6207" i="28"/>
  <c r="E6206" i="28"/>
  <c r="E6205" i="28"/>
  <c r="E6204" i="28"/>
  <c r="E6203" i="28"/>
  <c r="E6202" i="28"/>
  <c r="E6201" i="28"/>
  <c r="E6200" i="28"/>
  <c r="E6199" i="28"/>
  <c r="E6198" i="28"/>
  <c r="E6197" i="28"/>
  <c r="E6196" i="28"/>
  <c r="E6195" i="28"/>
  <c r="E6194" i="28"/>
  <c r="E6193" i="28"/>
  <c r="E6192" i="28"/>
  <c r="E6191" i="28"/>
  <c r="E6190" i="28"/>
  <c r="E6189" i="28"/>
  <c r="E6188" i="28"/>
  <c r="E6187" i="28"/>
  <c r="E6186" i="28"/>
  <c r="E6185" i="28"/>
  <c r="E6184" i="28"/>
  <c r="E6183" i="28"/>
  <c r="E6182" i="28"/>
  <c r="E6181" i="28"/>
  <c r="E6180" i="28"/>
  <c r="E6179" i="28"/>
  <c r="E6178" i="28"/>
  <c r="E6177" i="28"/>
  <c r="E6176" i="28"/>
  <c r="E6175" i="28"/>
  <c r="E6174" i="28"/>
  <c r="E6173" i="28"/>
  <c r="E6172" i="28"/>
  <c r="E6171" i="28"/>
  <c r="E6170" i="28"/>
  <c r="E6168" i="28"/>
  <c r="E6164" i="28"/>
  <c r="E6160" i="28"/>
  <c r="E6156" i="28"/>
  <c r="E6152" i="28"/>
  <c r="E6148" i="28"/>
  <c r="E6144" i="28"/>
  <c r="E6140" i="28"/>
  <c r="E6136" i="28"/>
  <c r="E6132" i="28"/>
  <c r="E6128" i="28"/>
  <c r="E6124" i="28"/>
  <c r="E6120" i="28"/>
  <c r="E6116" i="28"/>
  <c r="E6112" i="28"/>
  <c r="E6108" i="28"/>
  <c r="E6104" i="28"/>
  <c r="E6100" i="28"/>
  <c r="E6096" i="28"/>
  <c r="E6092" i="28"/>
  <c r="E6088" i="28"/>
  <c r="E6084" i="28"/>
  <c r="E6080" i="28"/>
  <c r="E6076" i="28"/>
  <c r="E6072" i="28"/>
  <c r="E6068" i="28"/>
  <c r="E6064" i="28"/>
  <c r="E6060" i="28"/>
  <c r="E6056" i="28"/>
  <c r="E6052" i="28"/>
  <c r="E6048" i="28"/>
  <c r="E6044" i="28"/>
  <c r="E6040" i="28"/>
  <c r="E6036" i="28"/>
  <c r="E6032" i="28"/>
  <c r="E6028" i="28"/>
  <c r="E6024" i="28"/>
  <c r="E6020" i="28"/>
  <c r="E6016" i="28"/>
  <c r="E6012" i="28"/>
  <c r="E6008" i="28"/>
  <c r="E6004" i="28"/>
  <c r="E6000" i="28"/>
  <c r="E5996" i="28"/>
  <c r="E5992" i="28"/>
  <c r="E5988" i="28"/>
  <c r="E5984" i="28"/>
  <c r="E5980" i="28"/>
  <c r="E5976" i="28"/>
  <c r="E5972" i="28"/>
  <c r="E5968" i="28"/>
  <c r="E5964" i="28"/>
  <c r="E5960" i="28"/>
  <c r="E5956" i="28"/>
  <c r="E6169" i="28"/>
  <c r="E6165" i="28"/>
  <c r="E6161" i="28"/>
  <c r="E6157" i="28"/>
  <c r="E6153" i="28"/>
  <c r="E6149" i="28"/>
  <c r="E6145" i="28"/>
  <c r="E6141" i="28"/>
  <c r="E6137" i="28"/>
  <c r="E6133" i="28"/>
  <c r="E6129" i="28"/>
  <c r="E6125" i="28"/>
  <c r="E6121" i="28"/>
  <c r="E6117" i="28"/>
  <c r="E6113" i="28"/>
  <c r="E6109" i="28"/>
  <c r="E6105" i="28"/>
  <c r="E6101" i="28"/>
  <c r="E6097" i="28"/>
  <c r="E6093" i="28"/>
  <c r="E6089" i="28"/>
  <c r="E6085" i="28"/>
  <c r="E6081" i="28"/>
  <c r="E6077" i="28"/>
  <c r="E6073" i="28"/>
  <c r="E6069" i="28"/>
  <c r="E6065" i="28"/>
  <c r="E6061" i="28"/>
  <c r="E6057" i="28"/>
  <c r="E6053" i="28"/>
  <c r="E6049" i="28"/>
  <c r="E6045" i="28"/>
  <c r="E6041" i="28"/>
  <c r="E6037" i="28"/>
  <c r="E6033" i="28"/>
  <c r="E6029" i="28"/>
  <c r="E6025" i="28"/>
  <c r="E6021" i="28"/>
  <c r="E6017" i="28"/>
  <c r="E6013" i="28"/>
  <c r="E6009" i="28"/>
  <c r="E6005" i="28"/>
  <c r="E6001" i="28"/>
  <c r="E5997" i="28"/>
  <c r="E5993" i="28"/>
  <c r="E5989" i="28"/>
  <c r="E5985" i="28"/>
  <c r="E5981" i="28"/>
  <c r="E5977" i="28"/>
  <c r="E5973" i="28"/>
  <c r="E5969" i="28"/>
  <c r="E5965" i="28"/>
  <c r="E5961" i="28"/>
  <c r="E5957" i="28"/>
  <c r="E6166" i="28"/>
  <c r="E6162" i="28"/>
  <c r="E6158" i="28"/>
  <c r="E6154" i="28"/>
  <c r="E6150" i="28"/>
  <c r="E6146" i="28"/>
  <c r="E6142" i="28"/>
  <c r="E6138" i="28"/>
  <c r="E6134" i="28"/>
  <c r="E6130" i="28"/>
  <c r="E6126" i="28"/>
  <c r="E6122" i="28"/>
  <c r="E6118" i="28"/>
  <c r="E6114" i="28"/>
  <c r="E6110" i="28"/>
  <c r="E6106" i="28"/>
  <c r="E6102" i="28"/>
  <c r="E6098" i="28"/>
  <c r="E6094" i="28"/>
  <c r="E6090" i="28"/>
  <c r="E6086" i="28"/>
  <c r="E6082" i="28"/>
  <c r="E6078" i="28"/>
  <c r="E6074" i="28"/>
  <c r="E6070" i="28"/>
  <c r="E6066" i="28"/>
  <c r="E6062" i="28"/>
  <c r="E6058" i="28"/>
  <c r="E6054" i="28"/>
  <c r="E6050" i="28"/>
  <c r="E6046" i="28"/>
  <c r="E6042" i="28"/>
  <c r="E6038" i="28"/>
  <c r="E6034" i="28"/>
  <c r="E6030" i="28"/>
  <c r="E6026" i="28"/>
  <c r="E6022" i="28"/>
  <c r="E6018" i="28"/>
  <c r="E6014" i="28"/>
  <c r="E6010" i="28"/>
  <c r="E6006" i="28"/>
  <c r="E6002" i="28"/>
  <c r="E5998" i="28"/>
  <c r="E5994" i="28"/>
  <c r="E5990" i="28"/>
  <c r="E5986" i="28"/>
  <c r="E5982" i="28"/>
  <c r="E5978" i="28"/>
  <c r="E5974" i="28"/>
  <c r="E5970" i="28"/>
  <c r="E5966" i="28"/>
  <c r="E5962" i="28"/>
  <c r="E5958" i="28"/>
  <c r="E6167" i="28"/>
  <c r="E6163" i="28"/>
  <c r="E6159" i="28"/>
  <c r="E6155" i="28"/>
  <c r="E6151" i="28"/>
  <c r="E6147" i="28"/>
  <c r="E6143" i="28"/>
  <c r="E6139" i="28"/>
  <c r="E6135" i="28"/>
  <c r="E6131" i="28"/>
  <c r="E6127" i="28"/>
  <c r="E6123" i="28"/>
  <c r="E6119" i="28"/>
  <c r="E6115" i="28"/>
  <c r="E6111" i="28"/>
  <c r="E6107" i="28"/>
  <c r="E6103" i="28"/>
  <c r="E6099" i="28"/>
  <c r="E6095" i="28"/>
  <c r="E6091" i="28"/>
  <c r="E6087" i="28"/>
  <c r="E6083" i="28"/>
  <c r="E6079" i="28"/>
  <c r="E6075" i="28"/>
  <c r="E6071" i="28"/>
  <c r="E6067" i="28"/>
  <c r="E6063" i="28"/>
  <c r="E6059" i="28"/>
  <c r="E6055" i="28"/>
  <c r="E6051" i="28"/>
  <c r="E6047" i="28"/>
  <c r="E6043" i="28"/>
  <c r="E6039" i="28"/>
  <c r="E6035" i="28"/>
  <c r="E6031" i="28"/>
  <c r="E6027" i="28"/>
  <c r="E6023" i="28"/>
  <c r="E6019" i="28"/>
  <c r="E6015" i="28"/>
  <c r="E6011" i="28"/>
  <c r="E6007" i="28"/>
  <c r="E6003" i="28"/>
  <c r="E5999" i="28"/>
  <c r="E5995" i="28"/>
  <c r="E5991" i="28"/>
  <c r="E5987" i="28"/>
  <c r="E5983" i="28"/>
  <c r="E5979" i="28"/>
  <c r="E5975" i="28"/>
  <c r="E5971" i="28"/>
  <c r="E5967" i="28"/>
  <c r="E5963" i="28"/>
  <c r="E5959" i="28"/>
  <c r="E5955" i="28"/>
  <c r="E5954" i="28"/>
  <c r="E5953" i="28"/>
  <c r="E5952" i="28"/>
  <c r="E5951" i="28"/>
  <c r="E5950" i="28"/>
  <c r="E5949" i="28"/>
  <c r="E5948" i="28"/>
  <c r="E5947" i="28"/>
  <c r="E5946" i="28"/>
  <c r="E5945" i="28"/>
  <c r="E5944" i="28"/>
  <c r="E5943" i="28"/>
  <c r="E5942" i="28"/>
  <c r="E5941" i="28"/>
  <c r="E5940" i="28"/>
  <c r="E5939" i="28"/>
  <c r="E5938" i="28"/>
  <c r="E5937" i="28"/>
  <c r="E5936" i="28"/>
  <c r="E5935" i="28"/>
  <c r="E5934" i="28"/>
  <c r="E5933" i="28"/>
  <c r="E5932" i="28"/>
  <c r="E5931" i="28"/>
  <c r="E5930" i="28"/>
  <c r="E5929" i="28"/>
  <c r="E5928" i="28"/>
  <c r="E5927" i="28"/>
  <c r="E5926" i="28"/>
  <c r="E5925" i="28"/>
  <c r="E5924" i="28"/>
  <c r="E5923" i="28"/>
  <c r="E5922" i="28"/>
  <c r="E5921" i="28"/>
  <c r="E5920" i="28"/>
  <c r="E5919" i="28"/>
  <c r="E5918" i="28"/>
  <c r="E5917" i="28"/>
  <c r="E5916" i="28"/>
  <c r="E5915" i="28"/>
  <c r="E5914" i="28"/>
  <c r="E5913" i="28"/>
  <c r="E5912" i="28"/>
  <c r="E5911" i="28"/>
  <c r="E5910" i="28"/>
  <c r="E5909" i="28"/>
  <c r="E5908" i="28"/>
  <c r="E5907" i="28"/>
  <c r="E5906" i="28"/>
  <c r="E5905" i="28"/>
  <c r="E5904" i="28"/>
  <c r="E5903" i="28"/>
  <c r="E5902" i="28"/>
  <c r="E5901" i="28"/>
  <c r="E5900" i="28"/>
  <c r="E5899" i="28"/>
  <c r="E5898" i="28"/>
  <c r="E5897" i="28"/>
  <c r="E5896" i="28"/>
  <c r="E5895" i="28"/>
  <c r="E5894" i="28"/>
  <c r="E5893" i="28"/>
  <c r="E5892" i="28"/>
  <c r="E5891" i="28"/>
  <c r="E5890" i="28"/>
  <c r="E5889" i="28"/>
  <c r="E5888" i="28"/>
  <c r="E5887" i="28"/>
  <c r="E5886" i="28"/>
  <c r="E5885" i="28"/>
  <c r="E5884" i="28"/>
  <c r="E5883" i="28"/>
  <c r="E5882" i="28"/>
  <c r="E5881" i="28"/>
  <c r="E5880" i="28"/>
  <c r="E5879" i="28"/>
  <c r="E5878" i="28"/>
  <c r="E5877" i="28"/>
  <c r="E5876" i="28"/>
  <c r="E5875" i="28"/>
  <c r="E5874" i="28"/>
  <c r="E5873" i="28"/>
  <c r="E5872" i="28"/>
  <c r="E5871" i="28"/>
  <c r="E5870" i="28"/>
  <c r="E5869" i="28"/>
  <c r="E5868" i="28"/>
  <c r="E5867" i="28"/>
  <c r="E5866" i="28"/>
  <c r="E5865" i="28"/>
  <c r="E5864" i="28"/>
  <c r="E5863" i="28"/>
  <c r="E5862" i="28"/>
  <c r="E5861" i="28"/>
  <c r="E5860" i="28"/>
  <c r="E5859" i="28"/>
  <c r="E5858" i="28"/>
  <c r="E5857" i="28"/>
  <c r="E5856" i="28"/>
  <c r="E5855" i="28"/>
  <c r="E5854" i="28"/>
  <c r="E5853" i="28"/>
  <c r="E5852" i="28"/>
  <c r="E5851" i="28"/>
  <c r="E5850" i="28"/>
  <c r="E5849" i="28"/>
  <c r="E5848" i="28"/>
  <c r="E5847" i="28"/>
  <c r="E5846" i="28"/>
  <c r="E5845" i="28"/>
  <c r="E5844" i="28"/>
  <c r="E5843" i="28"/>
  <c r="E5842" i="28"/>
  <c r="E5841" i="28"/>
  <c r="E5840" i="28"/>
  <c r="E5839" i="28"/>
  <c r="E5838" i="28"/>
  <c r="E5837" i="28"/>
  <c r="E5836" i="28"/>
  <c r="E5835" i="28"/>
  <c r="E5834" i="28"/>
  <c r="E5833" i="28"/>
  <c r="E5832" i="28"/>
  <c r="E5831" i="28"/>
  <c r="E5830" i="28"/>
  <c r="E5829" i="28"/>
  <c r="E5828" i="28"/>
  <c r="E5827" i="28"/>
  <c r="E5826" i="28"/>
  <c r="E5825" i="28"/>
  <c r="E5824" i="28"/>
  <c r="E5823" i="28"/>
  <c r="E5822" i="28"/>
  <c r="E5821" i="28"/>
  <c r="E5820" i="28"/>
  <c r="E5819" i="28"/>
  <c r="E5818" i="28"/>
  <c r="E5817" i="28"/>
  <c r="E5816" i="28"/>
  <c r="E5815" i="28"/>
  <c r="E5814" i="28"/>
  <c r="E5813" i="28"/>
  <c r="E5812" i="28"/>
  <c r="E5811" i="28"/>
  <c r="E5810" i="28"/>
  <c r="E5809" i="28"/>
  <c r="E5808" i="28"/>
  <c r="E5807" i="28"/>
  <c r="E5806" i="28"/>
  <c r="E5805" i="28"/>
  <c r="E5804" i="28"/>
  <c r="E5803" i="28"/>
  <c r="E5802" i="28"/>
  <c r="E5801" i="28"/>
  <c r="E5800" i="28"/>
  <c r="E5799" i="28"/>
  <c r="E5798" i="28"/>
  <c r="E5797" i="28"/>
  <c r="E5796" i="28"/>
  <c r="E5795" i="28"/>
  <c r="E5794" i="28"/>
  <c r="E5793" i="28"/>
  <c r="E5792" i="28"/>
  <c r="E5791" i="28"/>
  <c r="E5790" i="28"/>
  <c r="E5789" i="28"/>
  <c r="E5788" i="28"/>
  <c r="E5787" i="28"/>
  <c r="E5786" i="28"/>
  <c r="E5785" i="28"/>
  <c r="E5784" i="28"/>
  <c r="E5783" i="28"/>
  <c r="E5782" i="28"/>
  <c r="E5781" i="28"/>
  <c r="E5780" i="28"/>
  <c r="E5779" i="28"/>
  <c r="E5778" i="28"/>
  <c r="E5777" i="28"/>
  <c r="E5776" i="28"/>
  <c r="E5775" i="28"/>
  <c r="E5774" i="28"/>
  <c r="E5773" i="28"/>
  <c r="E5772" i="28"/>
  <c r="E5771" i="28"/>
  <c r="E5770" i="28"/>
  <c r="E5769" i="28"/>
  <c r="E5768" i="28"/>
  <c r="E5767" i="28"/>
  <c r="E5766" i="28"/>
  <c r="E5765" i="28"/>
  <c r="E5764" i="28"/>
  <c r="E5763" i="28"/>
  <c r="E5762" i="28"/>
  <c r="E5761" i="28"/>
  <c r="E5760" i="28"/>
  <c r="E5759" i="28"/>
  <c r="E5758" i="28"/>
  <c r="E5757" i="28"/>
  <c r="E5756" i="28"/>
  <c r="E5755" i="28"/>
  <c r="E5754" i="28"/>
  <c r="E5753" i="28"/>
  <c r="E5752" i="28"/>
  <c r="E5751" i="28"/>
  <c r="E5750" i="28"/>
  <c r="E5749" i="28"/>
  <c r="E5748" i="28"/>
  <c r="E5747" i="28"/>
  <c r="E5746" i="28"/>
  <c r="E5745" i="28"/>
  <c r="E5744" i="28"/>
  <c r="E5743" i="28"/>
  <c r="E5742" i="28"/>
  <c r="E5741" i="28"/>
  <c r="E5740" i="28"/>
  <c r="E5739" i="28"/>
  <c r="E5738" i="28"/>
  <c r="E5737" i="28"/>
  <c r="E5736" i="28"/>
  <c r="E5735" i="28"/>
  <c r="E5734" i="28"/>
  <c r="E5733" i="28"/>
  <c r="E5732" i="28"/>
  <c r="E5731" i="28"/>
  <c r="E5730" i="28"/>
  <c r="E5729" i="28"/>
  <c r="E5728" i="28"/>
  <c r="E5727" i="28"/>
  <c r="E5726" i="28"/>
  <c r="E5725" i="28"/>
  <c r="E5724" i="28"/>
  <c r="E5723" i="28"/>
  <c r="E5722" i="28"/>
  <c r="E5721" i="28"/>
  <c r="E5720" i="28"/>
  <c r="E5719" i="28"/>
  <c r="E5718" i="28"/>
  <c r="E5717" i="28"/>
  <c r="E5716" i="28"/>
  <c r="E5715" i="28"/>
  <c r="E5714" i="28"/>
  <c r="E5713" i="28"/>
  <c r="E5712" i="28"/>
  <c r="E5711" i="28"/>
  <c r="E5710" i="28"/>
  <c r="E5709" i="28"/>
  <c r="E5708" i="28"/>
  <c r="E5707" i="28"/>
  <c r="E5706" i="28"/>
  <c r="E5705" i="28"/>
  <c r="E5704" i="28"/>
  <c r="E5703" i="28"/>
  <c r="E5702" i="28"/>
  <c r="E5701" i="28"/>
  <c r="E5700" i="28"/>
  <c r="E5699" i="28"/>
  <c r="E5698" i="28"/>
  <c r="E5697" i="28"/>
  <c r="E5696" i="28"/>
  <c r="E5695" i="28"/>
  <c r="E5694" i="28"/>
  <c r="E5693" i="28"/>
  <c r="E5692" i="28"/>
  <c r="E5691" i="28"/>
  <c r="E5690" i="28"/>
  <c r="E5689" i="28"/>
  <c r="E5688" i="28"/>
  <c r="E5687" i="28"/>
  <c r="E5686" i="28"/>
  <c r="E5685" i="28"/>
  <c r="E5684" i="28"/>
  <c r="E5683" i="28"/>
  <c r="E5682" i="28"/>
  <c r="E5681" i="28"/>
  <c r="E5680" i="28"/>
  <c r="E5679" i="28"/>
  <c r="E5678" i="28"/>
  <c r="E5677" i="28"/>
  <c r="E5676" i="28"/>
  <c r="E5675" i="28"/>
  <c r="E5674" i="28"/>
  <c r="E5673" i="28"/>
  <c r="E5672" i="28"/>
  <c r="E5671" i="28"/>
  <c r="E5670" i="28"/>
  <c r="E5669" i="28"/>
  <c r="E5668" i="28"/>
  <c r="E5667" i="28"/>
  <c r="E5666" i="28"/>
  <c r="E5665" i="28"/>
  <c r="E5664" i="28"/>
  <c r="E5663" i="28"/>
  <c r="E5662" i="28"/>
  <c r="E5661" i="28"/>
  <c r="E5660" i="28"/>
  <c r="E5659" i="28"/>
  <c r="E5658" i="28"/>
  <c r="E5657" i="28"/>
  <c r="E5656" i="28"/>
  <c r="E5655" i="28"/>
  <c r="E5654" i="28"/>
  <c r="E5653" i="28"/>
  <c r="E5652" i="28"/>
  <c r="E5651" i="28"/>
  <c r="E5650" i="28"/>
  <c r="E5649" i="28"/>
  <c r="E5648" i="28"/>
  <c r="E5647" i="28"/>
  <c r="E5646" i="28"/>
  <c r="E5645" i="28"/>
  <c r="E5644" i="28"/>
  <c r="E5643" i="28"/>
  <c r="E5642" i="28"/>
  <c r="E5641" i="28"/>
  <c r="E5640" i="28"/>
  <c r="E5639" i="28"/>
  <c r="E5638" i="28"/>
  <c r="E5637" i="28"/>
  <c r="E5636" i="28"/>
  <c r="E5635" i="28"/>
  <c r="E5634" i="28"/>
  <c r="E5633" i="28"/>
  <c r="E5632" i="28"/>
  <c r="E5631" i="28"/>
  <c r="E5630" i="28"/>
  <c r="E5629" i="28"/>
  <c r="E5628" i="28"/>
  <c r="E5627" i="28"/>
  <c r="E5626" i="28"/>
  <c r="E5625" i="28"/>
  <c r="E5624" i="28"/>
  <c r="E5623" i="28"/>
  <c r="E5622" i="28"/>
  <c r="E5621" i="28"/>
  <c r="E5620" i="28"/>
  <c r="E5619" i="28"/>
  <c r="E5618" i="28"/>
  <c r="E5617" i="28"/>
  <c r="E5616" i="28"/>
  <c r="E5615" i="28"/>
  <c r="E5614" i="28"/>
  <c r="E5613" i="28"/>
  <c r="E5612" i="28"/>
  <c r="E5611" i="28"/>
  <c r="E5610" i="28"/>
  <c r="E5609" i="28"/>
  <c r="E5608" i="28"/>
  <c r="E5607" i="28"/>
  <c r="E5606" i="28"/>
  <c r="E5605" i="28"/>
  <c r="E5604" i="28"/>
  <c r="E5603" i="28"/>
  <c r="E5602" i="28"/>
  <c r="E5601" i="28"/>
  <c r="E5600" i="28"/>
  <c r="E5599" i="28"/>
  <c r="E5598" i="28"/>
  <c r="E5597" i="28"/>
  <c r="E5596" i="28"/>
  <c r="E5595" i="28"/>
  <c r="E5594" i="28"/>
  <c r="E5593" i="28"/>
  <c r="E5592" i="28"/>
  <c r="E5591" i="28"/>
  <c r="E5590" i="28"/>
  <c r="E5589" i="28"/>
  <c r="E5588" i="28"/>
  <c r="E5587" i="28"/>
  <c r="E5586" i="28"/>
  <c r="E5585" i="28"/>
  <c r="E5584" i="28"/>
  <c r="E5583" i="28"/>
  <c r="E5582" i="28"/>
  <c r="E5581" i="28"/>
  <c r="E5580" i="28"/>
  <c r="E5579" i="28"/>
  <c r="E5578" i="28"/>
  <c r="E5577" i="28"/>
  <c r="E5576" i="28"/>
  <c r="E5575" i="28"/>
  <c r="E5574" i="28"/>
  <c r="E5573" i="28"/>
  <c r="E5572" i="28"/>
  <c r="E5571" i="28"/>
  <c r="E5570" i="28"/>
  <c r="E5569" i="28"/>
  <c r="E5568" i="28"/>
  <c r="E5567" i="28"/>
  <c r="E5566" i="28"/>
  <c r="E5565" i="28"/>
  <c r="E5564" i="28"/>
  <c r="E5563" i="28"/>
  <c r="E5562" i="28"/>
  <c r="E5561" i="28"/>
  <c r="E5560" i="28"/>
  <c r="E5559" i="28"/>
  <c r="E5558" i="28"/>
  <c r="E5557" i="28"/>
  <c r="E5556" i="28"/>
  <c r="E5555" i="28"/>
  <c r="E5554" i="28"/>
  <c r="E5553" i="28"/>
  <c r="E5552" i="28"/>
  <c r="E5551" i="28"/>
  <c r="E5550" i="28"/>
  <c r="E5549" i="28"/>
  <c r="E5548" i="28"/>
  <c r="E5547" i="28"/>
  <c r="E5546" i="28"/>
  <c r="E5545" i="28"/>
  <c r="E5544" i="28"/>
  <c r="E5543" i="28"/>
  <c r="E5542" i="28"/>
  <c r="E5541" i="28"/>
  <c r="E5540" i="28"/>
  <c r="E5539" i="28"/>
  <c r="E5538" i="28"/>
  <c r="E5537" i="28"/>
  <c r="E5536" i="28"/>
  <c r="E5535" i="28"/>
  <c r="E5534" i="28"/>
  <c r="E5533" i="28"/>
  <c r="E5532" i="28"/>
  <c r="E5531" i="28"/>
  <c r="E5530" i="28"/>
  <c r="E5529" i="28"/>
  <c r="E5528" i="28"/>
  <c r="E5527" i="28"/>
  <c r="E5526" i="28"/>
  <c r="E5525" i="28"/>
  <c r="E5524" i="28"/>
  <c r="E5523" i="28"/>
  <c r="E5522" i="28"/>
  <c r="E5521" i="28"/>
  <c r="E5520" i="28"/>
  <c r="E5519" i="28"/>
  <c r="E5518" i="28"/>
  <c r="E5517" i="28"/>
  <c r="E5516" i="28"/>
  <c r="E5515" i="28"/>
  <c r="E5514" i="28"/>
  <c r="E5513" i="28"/>
  <c r="E5512" i="28"/>
  <c r="E5511" i="28"/>
  <c r="E5510" i="28"/>
  <c r="E5509" i="28"/>
  <c r="E5508" i="28"/>
  <c r="E5507" i="28"/>
  <c r="E5506" i="28"/>
  <c r="E5505" i="28"/>
  <c r="E5504" i="28"/>
  <c r="E5503" i="28"/>
  <c r="E5502" i="28"/>
  <c r="E5501" i="28"/>
  <c r="E5500" i="28"/>
  <c r="E5499" i="28"/>
  <c r="E5498" i="28"/>
  <c r="E5497" i="28"/>
  <c r="E5496" i="28"/>
  <c r="E5495" i="28"/>
  <c r="E5494" i="28"/>
  <c r="E5493" i="28"/>
  <c r="E5492" i="28"/>
  <c r="E5491" i="28"/>
  <c r="E5490" i="28"/>
  <c r="E5489" i="28"/>
  <c r="E5488" i="28"/>
  <c r="E5487" i="28"/>
  <c r="E5486" i="28"/>
  <c r="E5485" i="28"/>
  <c r="E5484" i="28"/>
  <c r="E5483" i="28"/>
  <c r="E5482" i="28"/>
  <c r="E5481" i="28"/>
  <c r="E5480" i="28"/>
  <c r="E5479" i="28"/>
  <c r="E5478" i="28"/>
  <c r="E5477" i="28"/>
  <c r="E5476" i="28"/>
  <c r="E5475" i="28"/>
  <c r="E5474" i="28"/>
  <c r="E5473" i="28"/>
  <c r="E5472" i="28"/>
  <c r="E5471" i="28"/>
  <c r="E5470" i="28"/>
  <c r="E5469" i="28"/>
  <c r="E5468" i="28"/>
  <c r="E5467" i="28"/>
  <c r="E5466" i="28"/>
  <c r="E5465" i="28"/>
  <c r="E5464" i="28"/>
  <c r="E5463" i="28"/>
  <c r="E5462" i="28"/>
  <c r="E5461" i="28"/>
  <c r="E5460" i="28"/>
  <c r="E5459" i="28"/>
  <c r="E5458" i="28"/>
  <c r="E5457" i="28"/>
  <c r="E5456" i="28"/>
  <c r="E5455" i="28"/>
  <c r="E5454" i="28"/>
  <c r="E5453" i="28"/>
  <c r="E5452" i="28"/>
  <c r="E5451" i="28"/>
  <c r="E5450" i="28"/>
  <c r="E5449" i="28"/>
  <c r="E5448" i="28"/>
  <c r="E5447" i="28"/>
  <c r="E5446" i="28"/>
  <c r="E5445" i="28"/>
  <c r="E5444" i="28"/>
  <c r="E5443" i="28"/>
  <c r="E5442" i="28"/>
  <c r="E5441" i="28"/>
  <c r="E5440" i="28"/>
  <c r="E5439" i="28"/>
  <c r="E5438" i="28"/>
  <c r="E5437" i="28"/>
  <c r="E5436" i="28"/>
  <c r="E5435" i="28"/>
  <c r="E5434" i="28"/>
  <c r="E5433" i="28"/>
  <c r="E5432" i="28"/>
  <c r="E5431" i="28"/>
  <c r="E5430" i="28"/>
  <c r="E5429" i="28"/>
  <c r="E5428" i="28"/>
  <c r="E5427" i="28"/>
  <c r="E5426" i="28"/>
  <c r="E5425" i="28"/>
  <c r="E5424" i="28"/>
  <c r="E5423" i="28"/>
  <c r="E5422" i="28"/>
  <c r="E5421" i="28"/>
  <c r="E5420" i="28"/>
  <c r="E5419" i="28"/>
  <c r="E5418" i="28"/>
  <c r="E5417" i="28"/>
  <c r="E5416" i="28"/>
  <c r="E5415" i="28"/>
  <c r="E5414" i="28"/>
  <c r="E5413" i="28"/>
  <c r="E5412" i="28"/>
  <c r="E5411" i="28"/>
  <c r="E5410" i="28"/>
  <c r="E5409" i="28"/>
  <c r="E5408" i="28"/>
  <c r="E5407" i="28"/>
  <c r="E5406" i="28"/>
  <c r="E5405" i="28"/>
  <c r="E5404" i="28"/>
  <c r="E5403" i="28"/>
  <c r="E5402" i="28"/>
  <c r="E5401" i="28"/>
  <c r="E5400" i="28"/>
  <c r="E5399" i="28"/>
  <c r="E5398" i="28"/>
  <c r="E5397" i="28"/>
  <c r="E5396" i="28"/>
  <c r="E5395" i="28"/>
  <c r="E5394" i="28"/>
  <c r="E5393" i="28"/>
  <c r="E5392" i="28"/>
  <c r="E5391" i="28"/>
  <c r="E5390" i="28"/>
  <c r="E5389" i="28"/>
  <c r="E5388" i="28"/>
  <c r="E5387" i="28"/>
  <c r="E5386" i="28"/>
  <c r="E5385" i="28"/>
  <c r="E5384" i="28"/>
  <c r="E5383" i="28"/>
  <c r="E5382" i="28"/>
  <c r="E5381" i="28"/>
  <c r="E5380" i="28"/>
  <c r="E5376" i="28"/>
  <c r="E5377" i="28"/>
  <c r="E5378" i="28"/>
  <c r="E5379" i="28"/>
  <c r="E5375" i="28"/>
  <c r="E5374" i="28"/>
  <c r="E5373" i="28"/>
  <c r="E5372" i="28"/>
  <c r="E5371" i="28"/>
  <c r="E5370" i="28"/>
  <c r="E5369" i="28"/>
  <c r="E5368" i="28"/>
  <c r="E5367" i="28"/>
  <c r="E5366" i="28"/>
  <c r="E5365" i="28"/>
  <c r="E5364" i="28"/>
  <c r="E5363" i="28"/>
  <c r="E5362" i="28"/>
  <c r="E5361" i="28"/>
  <c r="E5360" i="28"/>
  <c r="E5359" i="28"/>
  <c r="E5358" i="28"/>
  <c r="E5357" i="28"/>
  <c r="E5356" i="28"/>
  <c r="E5355" i="28"/>
  <c r="E5354" i="28"/>
  <c r="E5353" i="28"/>
  <c r="E5352" i="28"/>
  <c r="E5351" i="28"/>
  <c r="E5350" i="28"/>
  <c r="E5349" i="28"/>
  <c r="E5348" i="28"/>
  <c r="E5347" i="28"/>
  <c r="E5346" i="28"/>
  <c r="E5345" i="28"/>
  <c r="E5344" i="28"/>
  <c r="E5343" i="28"/>
  <c r="E5342" i="28"/>
  <c r="E5341" i="28"/>
  <c r="E5340" i="28"/>
  <c r="E5339" i="28"/>
  <c r="E5338" i="28"/>
  <c r="E5337" i="28"/>
  <c r="E5336" i="28"/>
  <c r="E5335" i="28"/>
  <c r="E5334" i="28"/>
  <c r="E5333" i="28"/>
  <c r="E5332" i="28"/>
  <c r="E5331" i="28"/>
  <c r="E5330" i="28"/>
  <c r="E5329" i="28"/>
  <c r="E5328" i="28"/>
  <c r="E5327" i="28"/>
  <c r="E5326" i="28"/>
  <c r="E5325" i="28"/>
  <c r="E5324" i="28"/>
  <c r="E5323" i="28"/>
  <c r="E5322" i="28"/>
  <c r="E5321" i="28"/>
  <c r="E5320" i="28"/>
  <c r="E5319" i="28"/>
  <c r="E5318" i="28"/>
  <c r="E5317" i="28"/>
  <c r="E5316" i="28"/>
  <c r="E5315" i="28"/>
  <c r="E5314" i="28"/>
  <c r="E5313" i="28"/>
  <c r="E5312" i="28"/>
  <c r="E5311" i="28"/>
  <c r="E5310" i="28"/>
  <c r="E5309" i="28"/>
  <c r="E5308" i="28"/>
  <c r="E5307" i="28"/>
  <c r="E5306" i="28"/>
  <c r="E5305" i="28"/>
  <c r="E5304" i="28"/>
  <c r="E5303" i="28"/>
  <c r="E5302" i="28"/>
  <c r="E5301" i="28"/>
  <c r="E5300" i="28"/>
  <c r="E5299" i="28"/>
  <c r="E5298" i="28"/>
  <c r="E5297" i="28"/>
  <c r="E5296" i="28"/>
  <c r="E5295" i="28"/>
  <c r="E5294" i="28"/>
  <c r="E5293" i="28"/>
  <c r="E5292" i="28"/>
  <c r="E5291" i="28"/>
  <c r="E5290" i="28"/>
  <c r="E5289" i="28"/>
  <c r="E5288" i="28"/>
  <c r="E5287" i="28"/>
  <c r="E5286" i="28"/>
  <c r="E5285" i="28"/>
  <c r="E5284" i="28"/>
  <c r="E5283" i="28"/>
  <c r="E5282" i="28"/>
  <c r="E5281" i="28"/>
  <c r="E5280" i="28"/>
  <c r="E5279" i="28"/>
  <c r="E5278" i="28"/>
  <c r="E5277" i="28"/>
  <c r="E5276" i="28"/>
  <c r="E5275" i="28"/>
  <c r="E5274" i="28"/>
  <c r="E5273" i="28"/>
  <c r="E5272" i="28"/>
  <c r="E5271" i="28"/>
  <c r="E5270" i="28"/>
  <c r="E5269" i="28"/>
  <c r="E5268" i="28"/>
  <c r="E5267" i="28"/>
  <c r="E5266" i="28"/>
  <c r="E5265" i="28"/>
  <c r="E5264" i="28"/>
  <c r="E5263" i="28"/>
  <c r="E5262" i="28"/>
  <c r="E5261" i="28"/>
  <c r="E5260" i="28"/>
  <c r="E5259" i="28"/>
  <c r="E5258" i="28"/>
  <c r="E5257" i="28"/>
  <c r="E5256" i="28"/>
  <c r="E5255" i="28"/>
  <c r="E5254" i="28"/>
  <c r="E5253" i="28"/>
  <c r="E5252" i="28"/>
  <c r="E5251" i="28"/>
  <c r="E5250" i="28"/>
  <c r="E5249" i="28"/>
  <c r="E5248" i="28"/>
  <c r="E5247" i="28"/>
  <c r="E5246" i="28"/>
  <c r="E5245" i="28"/>
  <c r="E5244" i="28"/>
  <c r="E5243" i="28"/>
  <c r="E5242" i="28"/>
  <c r="E5241" i="28"/>
  <c r="E5240" i="28"/>
  <c r="E5239" i="28"/>
  <c r="E5238" i="28"/>
  <c r="E5237" i="28"/>
  <c r="E5236" i="28"/>
  <c r="E5235" i="28"/>
  <c r="E5234" i="28"/>
  <c r="E5233" i="28"/>
  <c r="E5232" i="28"/>
  <c r="E5231" i="28"/>
  <c r="E5230" i="28"/>
  <c r="E5229" i="28"/>
  <c r="E5228" i="28"/>
  <c r="E5227" i="28"/>
  <c r="E5226" i="28"/>
  <c r="E5225" i="28"/>
  <c r="E5224" i="28"/>
  <c r="E5223" i="28"/>
  <c r="E5222" i="28"/>
  <c r="E5221" i="28"/>
  <c r="E5220" i="28"/>
  <c r="E5219" i="28"/>
  <c r="E5218" i="28"/>
  <c r="E5217" i="28"/>
  <c r="E5216" i="28"/>
  <c r="E5215" i="28"/>
  <c r="E5214" i="28"/>
  <c r="E5213" i="28"/>
  <c r="E5212" i="28"/>
  <c r="E5211" i="28"/>
  <c r="E5210" i="28"/>
  <c r="E5209" i="28"/>
  <c r="E5208" i="28"/>
  <c r="E5207" i="28"/>
  <c r="E5206" i="28"/>
  <c r="E5205" i="28"/>
  <c r="E5204" i="28"/>
  <c r="E5203" i="28"/>
  <c r="E5202" i="28"/>
  <c r="E5201" i="28"/>
  <c r="E5200" i="28"/>
  <c r="E5199" i="28"/>
  <c r="E5198" i="28"/>
  <c r="E5197" i="28"/>
  <c r="E5196" i="28"/>
  <c r="E5195" i="28"/>
  <c r="E5194" i="28"/>
  <c r="E5193" i="28"/>
  <c r="E5192" i="28"/>
  <c r="E5191" i="28"/>
  <c r="E5190" i="28"/>
  <c r="E5189" i="28"/>
  <c r="E5188" i="28"/>
  <c r="E5187" i="28"/>
  <c r="E5186" i="28"/>
  <c r="E5185" i="28"/>
  <c r="E5184" i="28"/>
  <c r="E5183" i="28"/>
  <c r="E5182" i="28"/>
  <c r="E5181" i="28"/>
  <c r="E5180" i="28"/>
  <c r="E5179" i="28"/>
  <c r="E5178" i="28"/>
  <c r="E5177" i="28"/>
  <c r="E5176" i="28"/>
  <c r="E5175" i="28"/>
  <c r="E5174" i="28"/>
  <c r="E5173" i="28"/>
  <c r="E5172" i="28"/>
  <c r="E5171" i="28"/>
  <c r="E5170" i="28"/>
  <c r="E5169" i="28"/>
  <c r="E5168" i="28"/>
  <c r="E5167" i="28"/>
  <c r="E5166" i="28"/>
  <c r="E5165" i="28"/>
  <c r="E5164" i="28"/>
  <c r="E5163" i="28"/>
  <c r="E5162" i="28"/>
  <c r="E5161" i="28"/>
  <c r="E5160" i="28"/>
  <c r="E5159" i="28"/>
  <c r="E5158" i="28"/>
  <c r="E5157" i="28"/>
  <c r="E5156" i="28"/>
  <c r="E5155" i="28"/>
  <c r="E5154" i="28"/>
  <c r="E5153" i="28"/>
  <c r="E5152" i="28"/>
  <c r="E5151" i="28"/>
  <c r="E5150" i="28"/>
  <c r="E5149" i="28"/>
  <c r="E5148" i="28"/>
  <c r="E5147" i="28"/>
  <c r="E5146" i="28"/>
  <c r="E5145" i="28"/>
  <c r="E5144" i="28"/>
  <c r="E5143" i="28"/>
  <c r="E5142" i="28"/>
  <c r="E5141" i="28"/>
  <c r="E5140" i="28"/>
  <c r="E5139" i="28"/>
  <c r="E5138" i="28"/>
  <c r="E5137" i="28"/>
  <c r="E5136" i="28"/>
  <c r="E5135" i="28"/>
  <c r="E5134" i="28"/>
  <c r="E5133" i="28"/>
  <c r="E5132" i="28"/>
  <c r="E5131" i="28"/>
  <c r="E5130" i="28"/>
  <c r="E5129" i="28"/>
  <c r="E5128" i="28"/>
  <c r="E5127" i="28"/>
  <c r="E5126" i="28"/>
  <c r="E5125" i="28"/>
  <c r="E5124" i="28"/>
  <c r="E5123" i="28"/>
  <c r="E5122" i="28"/>
  <c r="E5121" i="28"/>
  <c r="E5120" i="28"/>
  <c r="E5119" i="28"/>
  <c r="E5118" i="28"/>
  <c r="E5117" i="28"/>
  <c r="E5116" i="28"/>
  <c r="E5115" i="28"/>
  <c r="E5114" i="28"/>
  <c r="E5113" i="28"/>
  <c r="E5112" i="28"/>
  <c r="E5111" i="28"/>
  <c r="E5110" i="28"/>
  <c r="E5109" i="28"/>
  <c r="E5108" i="28"/>
  <c r="E5107" i="28"/>
  <c r="E5106" i="28"/>
  <c r="E5105" i="28"/>
  <c r="E5104" i="28"/>
  <c r="E5103" i="28"/>
  <c r="E5102" i="28"/>
  <c r="E5101" i="28"/>
  <c r="E5100" i="28"/>
  <c r="E5099" i="28"/>
  <c r="E5098" i="28"/>
  <c r="E5097" i="28"/>
  <c r="E5096" i="28"/>
  <c r="E5095" i="28"/>
  <c r="E5094" i="28"/>
  <c r="E5093" i="28"/>
  <c r="E5092" i="28"/>
  <c r="E5091" i="28"/>
  <c r="E5090" i="28"/>
  <c r="E5089" i="28"/>
  <c r="E5088" i="28"/>
  <c r="E5087" i="28"/>
  <c r="E5086" i="28"/>
  <c r="E5085" i="28"/>
  <c r="E5084" i="28"/>
  <c r="E5083" i="28"/>
  <c r="E5082" i="28"/>
  <c r="E5081" i="28"/>
  <c r="E5080" i="28"/>
  <c r="E5079" i="28"/>
  <c r="E5078" i="28"/>
  <c r="E5077" i="28"/>
  <c r="E5076" i="28"/>
  <c r="E5075" i="28"/>
  <c r="E5074" i="28"/>
  <c r="E5073" i="28"/>
  <c r="E5072" i="28"/>
  <c r="E5071" i="28"/>
  <c r="E5070" i="28"/>
  <c r="E5069" i="28"/>
  <c r="E5068" i="28"/>
  <c r="E5067" i="28"/>
  <c r="E5066" i="28"/>
  <c r="E5065" i="28"/>
  <c r="E5064" i="28"/>
  <c r="E5063" i="28"/>
  <c r="E5062" i="28"/>
  <c r="E5061" i="28"/>
  <c r="E5060" i="28"/>
  <c r="E5059" i="28"/>
  <c r="E5058" i="28"/>
  <c r="E5057" i="28"/>
  <c r="E5056" i="28"/>
  <c r="E5055" i="28"/>
  <c r="E5054" i="28"/>
  <c r="E5053" i="28"/>
  <c r="E5052" i="28"/>
  <c r="E5051" i="28"/>
  <c r="E5050" i="28"/>
  <c r="E5049" i="28"/>
  <c r="E5048" i="28"/>
  <c r="E5047" i="28"/>
  <c r="E5046" i="28"/>
  <c r="E5045" i="28"/>
  <c r="E5044" i="28"/>
  <c r="E5043" i="28"/>
  <c r="E5042" i="28"/>
  <c r="E5041" i="28"/>
  <c r="E5040" i="28"/>
  <c r="E5039" i="28"/>
  <c r="E5038" i="28"/>
  <c r="E5037" i="28"/>
  <c r="E5036" i="28"/>
  <c r="E5035" i="28"/>
  <c r="E5034" i="28"/>
  <c r="E5033" i="28"/>
  <c r="E5032" i="28"/>
  <c r="E5031" i="28"/>
  <c r="E5030" i="28"/>
  <c r="E5029" i="28"/>
  <c r="E5028" i="28"/>
  <c r="E5027" i="28"/>
  <c r="E5026" i="28"/>
  <c r="E5025" i="28"/>
  <c r="E5024" i="28"/>
  <c r="E5023" i="28"/>
  <c r="E5022" i="28"/>
  <c r="E5021" i="28"/>
  <c r="E5020" i="28"/>
  <c r="E5019" i="28"/>
  <c r="E5018" i="28"/>
  <c r="E5017" i="28"/>
  <c r="E5016" i="28"/>
  <c r="E5015" i="28"/>
  <c r="E5014" i="28"/>
  <c r="E5013" i="28"/>
  <c r="E5012" i="28"/>
  <c r="E5011" i="28"/>
  <c r="E5010" i="28"/>
  <c r="E5009" i="28"/>
  <c r="E5008" i="28"/>
  <c r="E5007" i="28"/>
  <c r="E5006" i="28"/>
  <c r="E5005" i="28"/>
  <c r="E5004" i="28"/>
  <c r="E5003" i="28"/>
  <c r="E5002" i="28"/>
  <c r="E5001" i="28"/>
  <c r="E5000" i="28"/>
  <c r="E4999" i="28"/>
  <c r="E4998" i="28"/>
  <c r="E4997" i="28"/>
  <c r="E4996" i="28"/>
  <c r="E4995" i="28"/>
  <c r="E4994" i="28"/>
  <c r="E4993" i="28"/>
  <c r="E4992" i="28"/>
  <c r="E4991" i="28"/>
  <c r="E4990" i="28"/>
  <c r="E4989" i="28"/>
  <c r="E4988" i="28"/>
  <c r="E4987" i="28"/>
  <c r="E4986" i="28"/>
  <c r="E4985" i="28"/>
  <c r="E4984" i="28"/>
  <c r="E4983" i="28"/>
  <c r="E4982" i="28"/>
  <c r="E4981" i="28"/>
  <c r="E4980" i="28"/>
  <c r="E4979" i="28"/>
  <c r="E4978" i="28"/>
  <c r="E4977" i="28"/>
  <c r="E4976" i="28"/>
  <c r="E4975" i="28"/>
  <c r="E4974" i="28"/>
  <c r="E4973" i="28"/>
  <c r="E4972" i="28"/>
  <c r="E4971" i="28"/>
  <c r="E4970" i="28"/>
  <c r="E4969" i="28"/>
  <c r="E4968" i="28"/>
  <c r="E4967" i="28"/>
  <c r="E4966" i="28"/>
  <c r="E4965" i="28"/>
  <c r="E4964" i="28"/>
  <c r="E4963" i="28"/>
  <c r="E4962" i="28"/>
  <c r="E4961" i="28"/>
  <c r="E4960" i="28"/>
  <c r="E4959" i="28"/>
  <c r="E4958" i="28"/>
  <c r="E4957" i="28"/>
  <c r="E4956" i="28"/>
  <c r="E4955" i="28"/>
  <c r="E4954" i="28"/>
  <c r="E4953" i="28"/>
  <c r="E4952" i="28"/>
  <c r="E4951" i="28"/>
  <c r="E4950" i="28"/>
  <c r="E4949" i="28"/>
  <c r="E4948" i="28"/>
  <c r="E4947" i="28"/>
  <c r="E4946" i="28"/>
  <c r="E4945" i="28"/>
  <c r="E4944" i="28"/>
  <c r="E4943" i="28"/>
  <c r="E4942" i="28"/>
  <c r="E4941" i="28"/>
  <c r="E4940" i="28"/>
  <c r="E4939" i="28"/>
  <c r="E4938" i="28"/>
  <c r="E4937" i="28"/>
  <c r="E4936" i="28"/>
  <c r="E4935" i="28"/>
  <c r="E4934" i="28"/>
  <c r="E4933" i="28"/>
  <c r="E4932" i="28"/>
  <c r="E4931" i="28"/>
  <c r="E4930" i="28"/>
  <c r="E4929" i="28"/>
  <c r="E4928" i="28"/>
  <c r="E4927" i="28"/>
  <c r="E4926" i="28"/>
  <c r="E4925" i="28"/>
  <c r="E4924" i="28"/>
  <c r="E4923" i="28"/>
  <c r="E4922" i="28"/>
  <c r="E4921" i="28"/>
  <c r="E4920" i="28"/>
  <c r="E4919" i="28"/>
  <c r="E4918" i="28"/>
  <c r="E4917" i="28"/>
  <c r="E4916" i="28"/>
  <c r="E4915" i="28"/>
  <c r="E4914" i="28"/>
  <c r="E4913" i="28"/>
  <c r="E4912" i="28"/>
  <c r="E4911" i="28"/>
  <c r="E4910" i="28"/>
  <c r="E4909" i="28"/>
  <c r="E4908" i="28"/>
  <c r="E4907" i="28"/>
  <c r="E4906" i="28"/>
  <c r="E4905" i="28"/>
  <c r="E4904" i="28"/>
  <c r="E4903" i="28"/>
  <c r="E4902" i="28"/>
  <c r="E4901" i="28"/>
  <c r="E4900" i="28"/>
  <c r="E4899" i="28"/>
  <c r="E4898" i="28"/>
  <c r="E4897" i="28"/>
  <c r="E4896" i="28"/>
  <c r="E4895" i="28"/>
  <c r="E4894" i="28"/>
  <c r="E4893" i="28"/>
  <c r="E4892" i="28"/>
  <c r="E4891" i="28"/>
  <c r="E4890" i="28"/>
  <c r="E4889" i="28"/>
  <c r="E4888" i="28"/>
  <c r="E4887" i="28"/>
  <c r="E4886" i="28"/>
  <c r="E4885" i="28"/>
  <c r="E4884" i="28"/>
  <c r="E4883" i="28"/>
  <c r="E4882" i="28"/>
  <c r="E4881" i="28"/>
  <c r="E4880" i="28"/>
  <c r="E4879" i="28"/>
  <c r="E4878" i="28"/>
  <c r="E4877" i="28"/>
  <c r="E4876" i="28"/>
  <c r="E4875" i="28"/>
  <c r="E4874" i="28"/>
  <c r="E4873" i="28"/>
  <c r="E4872" i="28"/>
  <c r="E4871" i="28"/>
  <c r="E4870" i="28"/>
  <c r="E4869" i="28"/>
  <c r="E4868" i="28"/>
  <c r="E4867" i="28"/>
  <c r="E4866" i="28"/>
  <c r="E4865" i="28"/>
  <c r="E4864" i="28"/>
  <c r="E4863" i="28"/>
  <c r="E4862" i="28"/>
  <c r="E4861" i="28"/>
  <c r="E4860" i="28"/>
  <c r="E4859" i="28"/>
  <c r="E4858" i="28"/>
  <c r="E4857" i="28"/>
  <c r="E4856" i="28"/>
  <c r="E4855" i="28"/>
  <c r="E4854" i="28"/>
  <c r="E4853" i="28"/>
  <c r="E4852" i="28"/>
  <c r="E4851" i="28"/>
  <c r="E4850" i="28"/>
  <c r="E4849" i="28"/>
  <c r="E4848" i="28"/>
  <c r="E4847" i="28"/>
  <c r="E4846" i="28"/>
  <c r="E4845" i="28"/>
  <c r="E4844" i="28"/>
  <c r="E4843" i="28"/>
  <c r="E4842" i="28"/>
  <c r="E4841" i="28"/>
  <c r="E4840" i="28"/>
  <c r="E4839" i="28"/>
  <c r="E4838" i="28"/>
  <c r="E4837" i="28"/>
  <c r="E4836" i="28"/>
  <c r="E4835" i="28"/>
  <c r="E4834" i="28"/>
  <c r="E4833" i="28"/>
  <c r="E4832" i="28"/>
  <c r="E4831" i="28"/>
  <c r="E4830" i="28"/>
  <c r="E4829" i="28"/>
  <c r="E4828" i="28"/>
  <c r="E4827" i="28"/>
  <c r="E4826" i="28"/>
  <c r="E4825" i="28"/>
  <c r="E4824" i="28"/>
  <c r="E4823" i="28"/>
  <c r="E4822" i="28"/>
  <c r="E4821" i="28"/>
  <c r="E4820" i="28"/>
  <c r="E4819" i="28"/>
  <c r="E4818" i="28"/>
  <c r="E4817" i="28"/>
  <c r="E4816" i="28"/>
  <c r="E4815" i="28"/>
  <c r="E4814" i="28"/>
  <c r="E4813" i="28"/>
  <c r="E4812" i="28"/>
  <c r="E4811" i="28"/>
  <c r="E4810" i="28"/>
  <c r="E4809" i="28"/>
  <c r="E4808" i="28"/>
  <c r="E4807" i="28"/>
  <c r="E4806" i="28"/>
  <c r="E4805" i="28"/>
  <c r="E4804" i="28"/>
  <c r="E4803" i="28"/>
  <c r="E4802" i="28"/>
  <c r="E4801" i="28"/>
  <c r="E4800" i="28"/>
  <c r="E4799" i="28"/>
  <c r="E4798" i="28"/>
  <c r="E4797" i="28"/>
  <c r="E4796" i="28"/>
  <c r="E4795" i="28"/>
  <c r="E4794" i="28"/>
  <c r="E4793" i="28"/>
  <c r="E4792" i="28"/>
  <c r="E4791" i="28"/>
  <c r="E4790" i="28"/>
  <c r="E4789" i="28"/>
  <c r="E4788" i="28"/>
  <c r="E4787" i="28"/>
  <c r="E4786" i="28"/>
  <c r="E4785" i="28"/>
  <c r="E4784" i="28"/>
  <c r="E4783" i="28"/>
  <c r="E4782" i="28"/>
  <c r="E4781" i="28"/>
  <c r="E4780" i="28"/>
  <c r="E4779" i="28"/>
  <c r="E4778" i="28"/>
  <c r="E4777" i="28"/>
  <c r="E4776" i="28"/>
  <c r="E4775" i="28"/>
  <c r="E4774" i="28"/>
  <c r="E4773" i="28"/>
  <c r="E4772" i="28"/>
  <c r="E4771" i="28"/>
  <c r="E4770" i="28"/>
  <c r="E4769" i="28"/>
  <c r="E4768" i="28"/>
  <c r="E4767" i="28"/>
  <c r="E4766" i="28"/>
  <c r="E4765" i="28"/>
  <c r="E4764" i="28"/>
  <c r="E4763" i="28"/>
  <c r="E4762" i="28"/>
  <c r="E4761" i="28"/>
  <c r="E4760" i="28"/>
  <c r="E4759" i="28"/>
  <c r="E4758" i="28"/>
  <c r="E4757" i="28"/>
  <c r="E4756" i="28"/>
  <c r="E4755" i="28"/>
  <c r="E4754" i="28"/>
  <c r="E4753" i="28"/>
  <c r="E4752" i="28"/>
  <c r="E4751" i="28"/>
  <c r="E4750" i="28"/>
  <c r="E4749" i="28"/>
  <c r="E4748" i="28"/>
  <c r="E4747" i="28"/>
  <c r="E4746" i="28"/>
  <c r="E4745" i="28"/>
  <c r="E4744" i="28"/>
  <c r="E4743" i="28"/>
  <c r="E4742" i="28"/>
  <c r="E4741" i="28"/>
  <c r="E4740" i="28"/>
  <c r="E4739" i="28"/>
  <c r="E4738" i="28"/>
  <c r="E4737" i="28"/>
  <c r="E4736" i="28"/>
  <c r="E4735" i="28"/>
  <c r="E4734" i="28"/>
  <c r="E4733" i="28"/>
  <c r="E4732" i="28"/>
  <c r="E4731" i="28"/>
  <c r="E4730" i="28"/>
  <c r="E4729" i="28"/>
  <c r="E4728" i="28"/>
  <c r="E4727" i="28"/>
  <c r="E4726" i="28"/>
  <c r="E4725" i="28"/>
  <c r="E4724" i="28"/>
  <c r="E4723" i="28"/>
  <c r="E4722" i="28"/>
  <c r="E4721" i="28"/>
  <c r="E4720" i="28"/>
  <c r="E4719" i="28"/>
  <c r="E4718" i="28"/>
  <c r="E4717" i="28"/>
  <c r="E4716" i="28"/>
  <c r="E4715" i="28"/>
  <c r="E4714" i="28"/>
  <c r="E4713" i="28"/>
  <c r="E4712" i="28"/>
  <c r="E4711" i="28"/>
  <c r="E4710" i="28"/>
  <c r="E4709" i="28"/>
  <c r="E4708" i="28"/>
  <c r="E4707" i="28"/>
  <c r="E4706" i="28"/>
  <c r="E4705" i="28"/>
  <c r="E4704" i="28"/>
  <c r="E4703" i="28"/>
  <c r="E4702" i="28"/>
  <c r="E4701" i="28"/>
  <c r="E4700" i="28"/>
  <c r="E4699" i="28"/>
  <c r="E4698" i="28"/>
  <c r="E4697" i="28"/>
  <c r="E4696" i="28"/>
  <c r="E4695" i="28"/>
  <c r="E4694" i="28"/>
  <c r="E4693" i="28"/>
  <c r="E4692" i="28"/>
  <c r="E4691" i="28"/>
  <c r="E4690" i="28"/>
  <c r="E4689" i="28"/>
  <c r="E4688" i="28"/>
  <c r="E4687" i="28"/>
  <c r="E4686" i="28"/>
  <c r="E4685" i="28"/>
  <c r="E4684" i="28"/>
  <c r="E4683" i="28"/>
  <c r="E4682" i="28"/>
  <c r="E4681" i="28"/>
  <c r="E4680" i="28"/>
  <c r="E4679" i="28"/>
  <c r="E4678" i="28"/>
  <c r="E4677" i="28"/>
  <c r="E4676" i="28"/>
  <c r="E4675" i="28"/>
  <c r="E4674" i="28"/>
  <c r="E4673" i="28"/>
  <c r="E4672" i="28"/>
  <c r="E4671" i="28"/>
  <c r="E4670" i="28"/>
  <c r="E4669" i="28"/>
  <c r="E4668" i="28"/>
  <c r="E4667" i="28"/>
  <c r="E4666" i="28"/>
  <c r="E4665" i="28"/>
  <c r="E4664" i="28"/>
  <c r="E4663" i="28"/>
  <c r="E4662" i="28"/>
  <c r="E4661" i="28"/>
  <c r="E4660" i="28"/>
  <c r="E4659" i="28"/>
  <c r="E4658" i="28"/>
  <c r="E4657" i="28"/>
  <c r="E4656" i="28"/>
  <c r="E4655" i="28"/>
  <c r="E4654" i="28"/>
  <c r="E4653" i="28"/>
  <c r="E4652" i="28"/>
  <c r="E4651" i="28"/>
  <c r="E4650" i="28"/>
  <c r="E4649" i="28"/>
  <c r="E4648" i="28"/>
  <c r="E4647" i="28"/>
  <c r="E4646" i="28"/>
  <c r="E4645" i="28"/>
  <c r="E4644" i="28"/>
  <c r="E4643" i="28"/>
  <c r="E4642" i="28"/>
  <c r="E4641" i="28"/>
  <c r="E4640" i="28"/>
  <c r="E4639" i="28"/>
  <c r="E4638" i="28"/>
  <c r="E4637" i="28"/>
  <c r="E4636" i="28"/>
  <c r="E4635" i="28"/>
  <c r="E4634" i="28"/>
  <c r="E4633" i="28"/>
  <c r="E4632" i="28"/>
  <c r="E4631" i="28"/>
  <c r="E4630" i="28"/>
  <c r="E4629" i="28"/>
  <c r="E4628" i="28"/>
  <c r="E4627" i="28"/>
  <c r="E4626" i="28"/>
  <c r="E4625" i="28"/>
  <c r="E4624" i="28"/>
  <c r="E4623" i="28"/>
  <c r="E4622" i="28"/>
  <c r="E4621" i="28"/>
  <c r="E4620" i="28"/>
  <c r="E4619" i="28"/>
  <c r="E4618" i="28"/>
  <c r="E4617" i="28"/>
  <c r="E4616" i="28"/>
  <c r="E4615" i="28"/>
  <c r="E4614" i="28"/>
  <c r="E4613" i="28"/>
  <c r="E4612" i="28"/>
  <c r="E4611" i="28"/>
  <c r="E4610" i="28"/>
  <c r="E4609" i="28"/>
  <c r="E4608" i="28"/>
  <c r="E4607" i="28"/>
  <c r="E4606" i="28"/>
  <c r="E4605" i="28"/>
  <c r="E4604" i="28"/>
  <c r="E4603" i="28"/>
  <c r="E4602" i="28"/>
  <c r="E4601" i="28"/>
  <c r="E4600" i="28"/>
  <c r="E4599" i="28"/>
  <c r="E4598" i="28"/>
  <c r="E4597" i="28"/>
  <c r="E4596" i="28"/>
  <c r="E4595" i="28"/>
  <c r="E4594" i="28"/>
  <c r="E4593" i="28"/>
  <c r="E4592" i="28"/>
  <c r="E4591" i="28"/>
  <c r="E4590" i="28"/>
  <c r="E4589" i="28"/>
  <c r="E4588" i="28"/>
  <c r="E4587" i="28"/>
  <c r="E4586" i="28"/>
  <c r="E4585" i="28"/>
  <c r="E4584" i="28"/>
  <c r="E4583" i="28"/>
  <c r="E4582" i="28"/>
  <c r="E4581" i="28"/>
  <c r="E4580" i="28"/>
  <c r="E4579" i="28"/>
  <c r="E4578" i="28"/>
  <c r="E4577" i="28"/>
  <c r="E4576" i="28"/>
  <c r="E4575" i="28"/>
  <c r="E4574" i="28"/>
  <c r="E4573" i="28"/>
  <c r="E4572" i="28"/>
  <c r="E4571" i="28"/>
  <c r="E4570" i="28"/>
  <c r="E4569" i="28"/>
  <c r="E4568" i="28"/>
  <c r="E4567" i="28"/>
  <c r="E4566" i="28"/>
  <c r="E4565" i="28"/>
  <c r="E4564" i="28"/>
  <c r="E4563" i="28"/>
  <c r="E4562" i="28"/>
  <c r="E4561" i="28"/>
  <c r="E4560" i="28"/>
  <c r="E4559" i="28"/>
  <c r="E4558" i="28"/>
  <c r="E4557" i="28"/>
  <c r="E4556" i="28"/>
  <c r="E4555" i="28"/>
  <c r="E4554" i="28"/>
  <c r="E4553" i="28"/>
  <c r="E4552" i="28"/>
  <c r="E4551" i="28"/>
  <c r="E4550" i="28"/>
  <c r="E4549" i="28"/>
  <c r="E4548" i="28"/>
  <c r="E4547" i="28"/>
  <c r="E4546" i="28"/>
  <c r="E4545" i="28"/>
  <c r="E4544" i="28"/>
  <c r="E4543" i="28"/>
  <c r="E4542" i="28"/>
  <c r="E4541" i="28"/>
  <c r="E4540" i="28"/>
  <c r="E4539" i="28"/>
  <c r="E4538" i="28"/>
  <c r="E4537" i="28"/>
  <c r="E4536" i="28"/>
  <c r="E4535" i="28"/>
  <c r="E4534" i="28"/>
  <c r="E4533" i="28"/>
  <c r="E4532" i="28"/>
  <c r="E4531" i="28"/>
  <c r="E4530" i="28"/>
  <c r="E4529" i="28"/>
  <c r="E4528" i="28"/>
  <c r="E4527" i="28"/>
  <c r="E4526" i="28"/>
  <c r="E4525" i="28"/>
  <c r="E4524" i="28"/>
  <c r="E4523" i="28"/>
  <c r="E4522" i="28"/>
  <c r="E4521" i="28"/>
  <c r="E4520" i="28"/>
  <c r="E4519" i="28"/>
  <c r="E4518" i="28"/>
  <c r="E4517" i="28"/>
  <c r="E4516" i="28"/>
  <c r="E4515" i="28"/>
  <c r="E4514" i="28"/>
  <c r="E4513" i="28"/>
  <c r="E4512" i="28"/>
  <c r="E4511" i="28"/>
  <c r="E4510" i="28"/>
  <c r="E4509" i="28"/>
  <c r="E4508" i="28"/>
  <c r="E4507" i="28"/>
  <c r="E4506" i="28"/>
  <c r="E4505" i="28"/>
  <c r="E4504" i="28"/>
  <c r="E4503" i="28"/>
  <c r="E4502" i="28"/>
  <c r="E4501" i="28"/>
  <c r="E4500" i="28"/>
  <c r="E4499" i="28"/>
  <c r="E4498" i="28"/>
  <c r="E4497" i="28"/>
  <c r="E4496" i="28"/>
  <c r="E4495" i="28"/>
  <c r="E4494" i="28"/>
  <c r="E4493" i="28"/>
  <c r="E4492" i="28"/>
  <c r="E4491" i="28"/>
  <c r="E4490" i="28"/>
  <c r="E4489" i="28"/>
  <c r="E4488" i="28"/>
  <c r="E4487" i="28"/>
  <c r="E4486" i="28"/>
  <c r="E4485" i="28"/>
  <c r="E4484" i="28"/>
  <c r="E4483" i="28"/>
  <c r="E4482" i="28"/>
  <c r="E4481" i="28"/>
  <c r="E4480" i="28"/>
  <c r="E4479" i="28"/>
  <c r="E4478" i="28"/>
  <c r="E4477" i="28"/>
  <c r="E4476" i="28"/>
  <c r="E4475" i="28"/>
  <c r="E4474" i="28"/>
  <c r="E4473" i="28"/>
  <c r="E4472" i="28"/>
  <c r="E4471" i="28"/>
  <c r="E4470" i="28"/>
  <c r="E4469" i="28"/>
  <c r="E4468" i="28"/>
  <c r="E4467" i="28"/>
  <c r="E4466" i="28"/>
  <c r="E4465" i="28"/>
  <c r="E4464" i="28"/>
  <c r="E4463" i="28"/>
  <c r="E4462" i="28"/>
  <c r="E4461" i="28"/>
  <c r="E4460" i="28"/>
  <c r="E4459" i="28"/>
  <c r="E4458" i="28"/>
  <c r="E4457" i="28"/>
  <c r="E4456" i="28"/>
  <c r="E4455" i="28"/>
  <c r="E4454" i="28"/>
  <c r="E4453" i="28"/>
  <c r="E4452" i="28"/>
  <c r="E4451" i="28"/>
  <c r="E4450" i="28"/>
  <c r="E4449" i="28"/>
  <c r="E4448" i="28"/>
  <c r="E4447" i="28"/>
  <c r="E4446" i="28"/>
  <c r="E4445" i="28"/>
  <c r="E4444" i="28"/>
  <c r="E4443" i="28"/>
  <c r="E4442" i="28"/>
  <c r="E4441" i="28"/>
  <c r="E4440" i="28"/>
  <c r="E4439" i="28"/>
  <c r="E4438" i="28"/>
  <c r="E4437" i="28"/>
  <c r="E4436" i="28"/>
  <c r="E4435" i="28"/>
  <c r="E4434" i="28"/>
  <c r="E4433" i="28"/>
  <c r="E4432" i="28"/>
  <c r="E4431" i="28"/>
  <c r="E4430" i="28"/>
  <c r="E4429" i="28"/>
  <c r="E4428" i="28"/>
  <c r="E4427" i="28"/>
  <c r="E4426" i="28"/>
  <c r="E4425" i="28"/>
  <c r="E4424" i="28"/>
  <c r="E4423" i="28"/>
  <c r="E4422" i="28"/>
  <c r="E4421" i="28"/>
  <c r="E4420" i="28"/>
  <c r="E4419" i="28"/>
  <c r="E4418" i="28"/>
  <c r="E4417" i="28"/>
  <c r="E4416" i="28"/>
  <c r="E4415" i="28"/>
  <c r="E4414" i="28"/>
  <c r="E4413" i="28"/>
  <c r="E4412" i="28"/>
  <c r="E4411" i="28"/>
  <c r="E4410" i="28"/>
  <c r="E4409" i="28"/>
  <c r="E4408" i="28"/>
  <c r="E4407" i="28"/>
  <c r="E4406" i="28"/>
  <c r="E4405" i="28"/>
  <c r="E4404" i="28"/>
  <c r="E4403" i="28"/>
  <c r="E4402" i="28"/>
  <c r="E4401" i="28"/>
  <c r="E4400" i="28"/>
  <c r="E4399" i="28"/>
  <c r="E4398" i="28"/>
  <c r="E4397" i="28"/>
  <c r="E4396" i="28"/>
  <c r="E4395" i="28"/>
  <c r="E4394" i="28"/>
  <c r="E4393" i="28"/>
  <c r="E4392" i="28"/>
  <c r="E4391" i="28"/>
  <c r="E4390" i="28"/>
  <c r="E4389" i="28"/>
  <c r="E4388" i="28"/>
  <c r="E4387" i="28"/>
  <c r="E4386" i="28"/>
  <c r="E4385" i="28"/>
  <c r="E4384" i="28"/>
  <c r="E4383" i="28"/>
  <c r="E4382" i="28"/>
  <c r="E4381" i="28"/>
  <c r="E4380" i="28"/>
  <c r="E4379" i="28"/>
  <c r="E4378" i="28"/>
  <c r="E4377" i="28"/>
  <c r="E4376" i="28"/>
  <c r="E4375" i="28"/>
  <c r="E4374" i="28"/>
  <c r="E4373" i="28"/>
  <c r="E4372" i="28"/>
  <c r="E4371" i="28"/>
  <c r="E4370" i="28"/>
  <c r="E4369" i="28"/>
  <c r="E4368" i="28"/>
  <c r="E4367" i="28"/>
  <c r="E4366" i="28"/>
  <c r="E4365" i="28"/>
  <c r="E4364" i="28"/>
  <c r="E4363" i="28"/>
  <c r="E4362" i="28"/>
  <c r="E4361" i="28"/>
  <c r="E4360" i="28"/>
  <c r="E4359" i="28"/>
  <c r="E4358" i="28"/>
  <c r="E4357" i="28"/>
  <c r="E4356" i="28"/>
  <c r="E4355" i="28"/>
  <c r="E4354" i="28"/>
  <c r="E4353" i="28"/>
  <c r="E4352" i="28"/>
  <c r="E4351" i="28"/>
  <c r="E4350" i="28"/>
  <c r="E4349" i="28"/>
  <c r="E4348" i="28"/>
  <c r="E4347" i="28"/>
  <c r="E4346" i="28"/>
  <c r="E4345" i="28"/>
  <c r="E4344" i="28"/>
  <c r="E4343" i="28"/>
  <c r="E4342" i="28"/>
  <c r="E4341" i="28"/>
  <c r="E4340" i="28"/>
  <c r="E4339" i="28"/>
  <c r="E4338" i="28"/>
  <c r="E4337" i="28"/>
  <c r="E4336" i="28"/>
  <c r="E4335" i="28"/>
  <c r="E4334" i="28"/>
  <c r="E4333" i="28"/>
  <c r="E4332" i="28"/>
  <c r="E4331" i="28"/>
  <c r="E4330" i="28"/>
  <c r="E4329" i="28"/>
  <c r="E4328" i="28"/>
  <c r="E4327" i="28"/>
  <c r="E4326" i="28"/>
  <c r="E4325" i="28"/>
  <c r="E4324" i="28"/>
  <c r="E4323" i="28"/>
  <c r="E4322" i="28"/>
  <c r="E4321" i="28"/>
  <c r="E4320" i="28"/>
  <c r="E4319" i="28"/>
  <c r="E4318" i="28"/>
  <c r="E4317" i="28"/>
  <c r="E4316" i="28"/>
  <c r="E4315" i="28"/>
  <c r="E4314" i="28"/>
  <c r="E4313" i="28"/>
  <c r="E4312" i="28"/>
  <c r="E4311" i="28"/>
  <c r="E4310" i="28"/>
  <c r="E4309" i="28"/>
  <c r="E4308" i="28"/>
  <c r="E4307" i="28"/>
  <c r="E4306" i="28"/>
  <c r="E4305" i="28"/>
  <c r="E4304" i="28"/>
  <c r="E4303" i="28"/>
  <c r="E4302" i="28"/>
  <c r="E4301" i="28"/>
  <c r="E4300" i="28"/>
  <c r="E4299" i="28"/>
  <c r="E4298" i="28"/>
  <c r="E4297" i="28"/>
  <c r="E4296" i="28"/>
  <c r="E4295" i="28"/>
  <c r="E4294" i="28"/>
  <c r="E4293" i="28"/>
  <c r="E4292" i="28"/>
  <c r="E4291" i="28"/>
  <c r="E4290" i="28"/>
  <c r="E4289" i="28"/>
  <c r="E4288" i="28"/>
  <c r="E4287" i="28"/>
  <c r="E4286" i="28"/>
  <c r="E4285" i="28"/>
  <c r="E4284" i="28"/>
  <c r="E4283" i="28"/>
  <c r="E4282" i="28"/>
  <c r="E4281" i="28"/>
  <c r="E4280" i="28"/>
  <c r="E4279" i="28"/>
  <c r="E4278" i="28"/>
  <c r="E4277" i="28"/>
  <c r="E4276" i="28"/>
  <c r="E4275" i="28"/>
  <c r="E4274" i="28"/>
  <c r="E4273" i="28"/>
  <c r="E4272" i="28"/>
  <c r="E4271" i="28"/>
  <c r="E4270" i="28"/>
  <c r="E4269" i="28"/>
  <c r="E4268" i="28"/>
  <c r="E4267" i="28"/>
  <c r="E4266" i="28"/>
  <c r="E4265" i="28"/>
  <c r="E4264" i="28"/>
  <c r="E4263" i="28"/>
  <c r="E4262" i="28"/>
  <c r="E4261" i="28"/>
  <c r="E4260" i="28"/>
  <c r="E4259" i="28"/>
  <c r="E4258" i="28"/>
  <c r="E4257" i="28"/>
  <c r="E4256" i="28"/>
  <c r="E4255" i="28"/>
  <c r="E4254" i="28"/>
  <c r="E4253" i="28"/>
  <c r="E4252" i="28"/>
  <c r="E4251" i="28"/>
  <c r="E4250" i="28"/>
  <c r="E4249" i="28"/>
  <c r="E4248" i="28"/>
  <c r="E4247" i="28"/>
  <c r="E4246" i="28"/>
  <c r="E4245" i="28"/>
  <c r="E4244" i="28"/>
  <c r="E4243" i="28"/>
  <c r="E4242" i="28"/>
  <c r="E4241" i="28"/>
  <c r="E4240" i="28"/>
  <c r="E4239" i="28"/>
  <c r="E4238" i="28"/>
  <c r="E4237" i="28"/>
  <c r="E4236" i="28"/>
  <c r="E4235" i="28"/>
  <c r="E4234" i="28"/>
  <c r="E4233" i="28"/>
  <c r="E4232" i="28"/>
  <c r="E4231" i="28"/>
  <c r="E4230" i="28"/>
  <c r="E4229" i="28"/>
  <c r="E4228" i="28"/>
  <c r="E4227" i="28"/>
  <c r="E4226" i="28"/>
  <c r="E4225" i="28"/>
  <c r="E4224" i="28"/>
  <c r="E4223" i="28"/>
  <c r="E4222" i="28"/>
  <c r="E4221" i="28"/>
  <c r="E4220" i="28"/>
  <c r="E4219" i="28"/>
  <c r="E4218" i="28"/>
  <c r="E4217" i="28"/>
  <c r="E4216" i="28"/>
  <c r="E4215" i="28"/>
  <c r="E4214" i="28"/>
  <c r="E4213" i="28"/>
  <c r="E4212" i="28"/>
  <c r="E4211" i="28"/>
  <c r="E4210" i="28"/>
  <c r="E4209" i="28"/>
  <c r="E4208" i="28"/>
  <c r="E4207" i="28"/>
  <c r="E4206" i="28"/>
  <c r="E4205" i="28"/>
  <c r="E4204" i="28"/>
  <c r="E4203" i="28"/>
  <c r="E4202" i="28"/>
  <c r="E4201" i="28"/>
  <c r="E4200" i="28"/>
  <c r="E4199" i="28"/>
  <c r="E4198" i="28"/>
  <c r="E4197" i="28"/>
  <c r="E4196" i="28"/>
  <c r="E4195" i="28"/>
  <c r="E4194" i="28"/>
  <c r="E4193" i="28"/>
  <c r="E4192" i="28"/>
  <c r="E4191" i="28"/>
  <c r="E4190" i="28"/>
  <c r="E4189" i="28"/>
  <c r="E4188" i="28"/>
  <c r="E4187" i="28"/>
  <c r="E4186" i="28"/>
  <c r="E4185" i="28"/>
  <c r="E4184" i="28"/>
  <c r="E4183" i="28"/>
  <c r="E4182" i="28"/>
  <c r="E4181" i="28"/>
  <c r="E4180" i="28"/>
  <c r="E4179" i="28"/>
  <c r="E4178" i="28"/>
  <c r="E4177" i="28"/>
  <c r="E4176" i="28"/>
  <c r="E4175" i="28"/>
  <c r="E4174" i="28"/>
  <c r="E4173" i="28"/>
  <c r="E4172" i="28"/>
  <c r="E4171" i="28"/>
  <c r="E4170" i="28"/>
  <c r="E4169" i="28"/>
  <c r="E4168" i="28"/>
  <c r="E4167" i="28"/>
  <c r="E4166" i="28"/>
  <c r="E4165" i="28"/>
  <c r="E4164" i="28"/>
  <c r="E4163" i="28"/>
  <c r="E4162" i="28"/>
  <c r="E4161" i="28"/>
  <c r="E4160" i="28"/>
  <c r="E4159" i="28"/>
  <c r="E4158" i="28"/>
  <c r="E4157" i="28"/>
  <c r="E4156" i="28"/>
  <c r="E4155" i="28"/>
  <c r="E4154" i="28"/>
  <c r="E4153" i="28"/>
  <c r="E4152" i="28"/>
  <c r="E4151" i="28"/>
  <c r="E4150" i="28"/>
  <c r="E4149" i="28"/>
  <c r="E4148" i="28"/>
  <c r="E4147" i="28"/>
  <c r="E4146" i="28"/>
  <c r="E4145" i="28"/>
  <c r="E4144" i="28"/>
  <c r="E4143" i="28"/>
  <c r="E4142" i="28"/>
  <c r="E4141" i="28"/>
  <c r="E4140" i="28"/>
  <c r="E4139" i="28"/>
  <c r="E4138" i="28"/>
  <c r="E4137" i="28"/>
  <c r="E4136" i="28"/>
  <c r="E4135" i="28"/>
  <c r="E4134" i="28"/>
  <c r="E4133" i="28"/>
  <c r="E4132" i="28"/>
  <c r="E4131" i="28"/>
  <c r="E4130" i="28"/>
  <c r="E4129" i="28"/>
  <c r="E4128" i="28"/>
  <c r="E4127" i="28"/>
  <c r="E4126" i="28"/>
  <c r="E4125" i="28"/>
  <c r="E4124" i="28"/>
  <c r="E4123" i="28"/>
  <c r="E4122" i="28"/>
  <c r="E4121" i="28"/>
  <c r="E4120" i="28"/>
  <c r="E4119" i="28"/>
  <c r="E4118" i="28"/>
  <c r="E4117" i="28"/>
  <c r="E4116" i="28"/>
  <c r="E4115" i="28"/>
  <c r="E4114" i="28"/>
  <c r="E4113" i="28"/>
  <c r="E4112" i="28"/>
  <c r="E4111" i="28"/>
  <c r="E4110" i="28"/>
  <c r="E4109" i="28"/>
  <c r="E4108" i="28"/>
  <c r="E4107" i="28"/>
  <c r="E4106" i="28"/>
  <c r="E4105" i="28"/>
  <c r="E4104" i="28"/>
  <c r="E4103" i="28"/>
  <c r="E4102" i="28"/>
  <c r="E4101" i="28"/>
  <c r="E4100" i="28"/>
  <c r="E4099" i="28"/>
  <c r="E4098" i="28"/>
  <c r="E4097" i="28"/>
  <c r="E4096" i="28"/>
  <c r="E4095" i="28"/>
  <c r="E4094" i="28"/>
  <c r="E4093" i="28"/>
  <c r="E4092" i="28"/>
  <c r="E4091" i="28"/>
  <c r="E4090" i="28"/>
  <c r="E4089" i="28"/>
  <c r="E4088" i="28"/>
  <c r="E4087" i="28"/>
  <c r="E4086" i="28"/>
  <c r="E4085" i="28"/>
  <c r="E4084" i="28"/>
  <c r="E4083" i="28"/>
  <c r="E4082" i="28"/>
  <c r="E4081" i="28"/>
  <c r="E4080" i="28"/>
  <c r="E4079" i="28"/>
  <c r="E4078" i="28"/>
  <c r="E4077" i="28"/>
  <c r="E4076" i="28"/>
  <c r="E4075" i="28"/>
  <c r="E4074" i="28"/>
  <c r="E4073" i="28"/>
  <c r="E4072" i="28"/>
  <c r="E4071" i="28"/>
  <c r="E4070" i="28"/>
  <c r="E4069" i="28"/>
  <c r="E4068" i="28"/>
  <c r="E4067" i="28"/>
  <c r="E4066" i="28"/>
  <c r="E4065" i="28"/>
  <c r="E4064" i="28"/>
  <c r="E4063" i="28"/>
  <c r="E4062" i="28"/>
  <c r="E4061" i="28"/>
  <c r="E4060" i="28"/>
  <c r="E4059" i="28"/>
  <c r="E4058" i="28"/>
  <c r="E4057" i="28"/>
  <c r="E4056" i="28"/>
  <c r="E4055" i="28"/>
  <c r="E4054" i="28"/>
  <c r="E4053" i="28"/>
  <c r="E4052" i="28"/>
  <c r="E4051" i="28"/>
  <c r="E4050" i="28"/>
  <c r="E4049" i="28"/>
  <c r="E4048" i="28"/>
  <c r="E4047" i="28"/>
  <c r="E4046" i="28"/>
  <c r="E4045" i="28"/>
  <c r="E4044" i="28"/>
  <c r="E4043" i="28"/>
  <c r="E4042" i="28"/>
  <c r="E4041" i="28"/>
  <c r="E4040" i="28"/>
  <c r="E4039" i="28"/>
  <c r="E4038" i="28"/>
  <c r="E4037" i="28"/>
  <c r="E4036" i="28"/>
  <c r="E4035" i="28"/>
  <c r="E4034" i="28"/>
  <c r="E4033" i="28"/>
  <c r="E4032" i="28"/>
  <c r="E4031" i="28"/>
  <c r="E4030" i="28"/>
  <c r="E4029" i="28"/>
  <c r="E4028" i="28"/>
  <c r="E4027" i="28"/>
  <c r="E4026" i="28"/>
  <c r="E4025" i="28"/>
  <c r="E4024" i="28"/>
  <c r="E4023" i="28"/>
  <c r="E4022" i="28"/>
  <c r="E4021" i="28"/>
  <c r="E4020" i="28"/>
  <c r="E4019" i="28"/>
  <c r="E4018" i="28"/>
  <c r="E4017" i="28"/>
  <c r="E4016" i="28"/>
  <c r="E4015" i="28"/>
  <c r="E4014" i="28"/>
  <c r="E4013" i="28"/>
  <c r="E4012" i="28"/>
  <c r="E4011" i="28"/>
  <c r="E4010" i="28"/>
  <c r="E4009" i="28"/>
  <c r="E4008" i="28"/>
  <c r="E4007" i="28"/>
  <c r="E4006" i="28"/>
  <c r="E4005" i="28"/>
  <c r="E4004" i="28"/>
  <c r="E4003" i="28"/>
  <c r="E4002" i="28"/>
  <c r="E4001" i="28"/>
  <c r="E4000" i="28"/>
  <c r="E3999" i="28"/>
  <c r="E3998" i="28"/>
  <c r="E3997" i="28"/>
  <c r="E3996" i="28"/>
  <c r="E3995" i="28"/>
  <c r="E3994" i="28"/>
  <c r="E3993" i="28"/>
  <c r="E3992" i="28"/>
  <c r="E3991" i="28"/>
  <c r="E3990" i="28"/>
  <c r="E3989" i="28"/>
  <c r="E3988" i="28"/>
  <c r="E3987" i="28"/>
  <c r="E3986" i="28"/>
  <c r="E3985" i="28"/>
  <c r="E3984" i="28"/>
  <c r="E3983" i="28"/>
  <c r="E3982" i="28"/>
  <c r="E3981" i="28"/>
  <c r="E3980" i="28"/>
  <c r="E3979" i="28"/>
  <c r="E3978" i="28"/>
  <c r="E3977" i="28"/>
  <c r="E3976" i="28"/>
  <c r="E3975" i="28"/>
  <c r="E3974" i="28"/>
  <c r="E3973" i="28"/>
  <c r="E3972" i="28"/>
  <c r="E3971" i="28"/>
  <c r="E3970" i="28"/>
  <c r="E3969" i="28"/>
  <c r="E3968" i="28"/>
  <c r="E3967" i="28"/>
  <c r="E3966" i="28"/>
  <c r="E3965" i="28"/>
  <c r="E3964" i="28"/>
  <c r="E3963" i="28"/>
  <c r="E3962" i="28"/>
  <c r="E3961" i="28"/>
  <c r="E3960" i="28"/>
  <c r="E3959" i="28"/>
  <c r="E3958" i="28"/>
  <c r="E3957" i="28"/>
  <c r="E3956" i="28"/>
  <c r="E3955" i="28"/>
  <c r="E3954" i="28"/>
  <c r="E3953" i="28"/>
  <c r="E3952" i="28"/>
  <c r="E3951" i="28"/>
  <c r="E3950" i="28"/>
  <c r="E3949" i="28"/>
  <c r="E3948" i="28"/>
  <c r="E3947" i="28"/>
  <c r="E3946" i="28"/>
  <c r="E3945" i="28"/>
  <c r="E3944" i="28"/>
  <c r="E3943" i="28"/>
  <c r="E3942" i="28"/>
  <c r="E3941" i="28"/>
  <c r="E3940" i="28"/>
  <c r="E3939" i="28"/>
  <c r="E3938" i="28"/>
  <c r="E3937" i="28"/>
  <c r="E3936" i="28"/>
  <c r="E3935" i="28"/>
  <c r="E3934" i="28"/>
  <c r="E3933" i="28"/>
  <c r="E3932" i="28"/>
  <c r="E3931" i="28"/>
  <c r="E3930" i="28"/>
  <c r="E3929" i="28"/>
  <c r="E3928" i="28"/>
  <c r="E3927" i="28"/>
  <c r="E3926" i="28"/>
  <c r="E3925" i="28"/>
  <c r="E3924" i="28"/>
  <c r="E3923" i="28"/>
  <c r="E3922" i="28"/>
  <c r="E3921" i="28"/>
  <c r="E3920" i="28"/>
  <c r="E3919" i="28"/>
  <c r="E3918" i="28"/>
  <c r="E3917" i="28"/>
  <c r="E3916" i="28"/>
  <c r="E3915" i="28"/>
  <c r="E3914" i="28"/>
  <c r="E3913" i="28"/>
  <c r="E3912" i="28"/>
  <c r="E3911" i="28"/>
  <c r="E3910" i="28"/>
  <c r="E3909" i="28"/>
  <c r="E3908" i="28"/>
  <c r="E3907" i="28"/>
  <c r="E3906" i="28"/>
  <c r="E3905" i="28"/>
  <c r="E3904" i="28"/>
  <c r="E3903" i="28"/>
  <c r="E3902" i="28"/>
  <c r="E3901" i="28"/>
  <c r="E3900" i="28"/>
  <c r="E3899" i="28"/>
  <c r="E3898" i="28"/>
  <c r="E3897" i="28"/>
  <c r="E3896" i="28"/>
  <c r="E3895" i="28"/>
  <c r="E3894" i="28"/>
  <c r="E3893" i="28"/>
  <c r="E3892" i="28"/>
  <c r="E3891" i="28"/>
  <c r="E3890" i="28"/>
  <c r="E3889" i="28"/>
  <c r="E3888" i="28"/>
  <c r="E3887" i="28"/>
  <c r="E3886" i="28"/>
  <c r="E3884" i="28"/>
  <c r="E3880" i="28"/>
  <c r="E3876" i="28"/>
  <c r="E3872" i="28"/>
  <c r="E3868" i="28"/>
  <c r="E3864" i="28"/>
  <c r="E3860" i="28"/>
  <c r="E3856" i="28"/>
  <c r="E3852" i="28"/>
  <c r="E3848" i="28"/>
  <c r="E3844" i="28"/>
  <c r="E3840" i="28"/>
  <c r="E3836" i="28"/>
  <c r="E3832" i="28"/>
  <c r="E3828" i="28"/>
  <c r="E3824" i="28"/>
  <c r="E3820" i="28"/>
  <c r="E3816" i="28"/>
  <c r="E3812" i="28"/>
  <c r="E3808" i="28"/>
  <c r="E3804" i="28"/>
  <c r="E3800" i="28"/>
  <c r="E3796" i="28"/>
  <c r="E3792" i="28"/>
  <c r="E3788" i="28"/>
  <c r="E3784" i="28"/>
  <c r="E3780" i="28"/>
  <c r="E3885" i="28"/>
  <c r="E3881" i="28"/>
  <c r="E3877" i="28"/>
  <c r="E3873" i="28"/>
  <c r="E3869" i="28"/>
  <c r="E3865" i="28"/>
  <c r="E3861" i="28"/>
  <c r="E3857" i="28"/>
  <c r="E3853" i="28"/>
  <c r="E3849" i="28"/>
  <c r="E3845" i="28"/>
  <c r="E3841" i="28"/>
  <c r="E3837" i="28"/>
  <c r="E3833" i="28"/>
  <c r="E3829" i="28"/>
  <c r="E3825" i="28"/>
  <c r="E3821" i="28"/>
  <c r="E3817" i="28"/>
  <c r="E3813" i="28"/>
  <c r="E3809" i="28"/>
  <c r="E3805" i="28"/>
  <c r="E3801" i="28"/>
  <c r="E3797" i="28"/>
  <c r="E3793" i="28"/>
  <c r="E3789" i="28"/>
  <c r="E3785" i="28"/>
  <c r="E3781" i="28"/>
  <c r="E3882" i="28"/>
  <c r="E3878" i="28"/>
  <c r="E3874" i="28"/>
  <c r="E3870" i="28"/>
  <c r="E3866" i="28"/>
  <c r="E3862" i="28"/>
  <c r="E3858" i="28"/>
  <c r="E3854" i="28"/>
  <c r="E3850" i="28"/>
  <c r="E3846" i="28"/>
  <c r="E3842" i="28"/>
  <c r="E3838" i="28"/>
  <c r="E3834" i="28"/>
  <c r="E3830" i="28"/>
  <c r="E3826" i="28"/>
  <c r="E3822" i="28"/>
  <c r="E3818" i="28"/>
  <c r="E3814" i="28"/>
  <c r="E3810" i="28"/>
  <c r="E3806" i="28"/>
  <c r="E3802" i="28"/>
  <c r="E3798" i="28"/>
  <c r="E3794" i="28"/>
  <c r="E3790" i="28"/>
  <c r="E3786" i="28"/>
  <c r="E3782" i="28"/>
  <c r="E2466" i="28"/>
  <c r="E2462" i="28"/>
  <c r="E2458" i="28"/>
  <c r="E2454" i="28"/>
  <c r="E2450" i="28"/>
  <c r="E2446" i="28"/>
  <c r="E2442" i="28"/>
  <c r="E2438" i="28"/>
  <c r="E2434" i="28"/>
  <c r="E2430" i="28"/>
  <c r="E2426" i="28"/>
  <c r="E2422" i="28"/>
  <c r="E2418" i="28"/>
  <c r="E2414" i="28"/>
  <c r="E2410" i="28"/>
  <c r="E2406" i="28"/>
  <c r="E2402" i="28"/>
  <c r="E2398" i="28"/>
  <c r="E2394" i="28"/>
  <c r="E2390" i="28"/>
  <c r="E2386" i="28"/>
  <c r="E2382" i="28"/>
  <c r="E2378" i="28"/>
  <c r="E2374" i="28"/>
  <c r="E2370" i="28"/>
  <c r="E2366" i="28"/>
  <c r="E2362" i="28"/>
  <c r="E2358" i="28"/>
  <c r="E2354" i="28"/>
  <c r="E2350" i="28"/>
  <c r="E2346" i="28"/>
  <c r="E2342" i="28"/>
  <c r="E3883" i="28"/>
  <c r="E3875" i="28"/>
  <c r="E3867" i="28"/>
  <c r="E3859" i="28"/>
  <c r="E3851" i="28"/>
  <c r="E3843" i="28"/>
  <c r="E3835" i="28"/>
  <c r="E3827" i="28"/>
  <c r="E3819" i="28"/>
  <c r="E3811" i="28"/>
  <c r="E3803" i="28"/>
  <c r="E3795" i="28"/>
  <c r="E3787" i="28"/>
  <c r="E3779" i="28"/>
  <c r="E3777" i="28"/>
  <c r="E3775" i="28"/>
  <c r="E3773" i="28"/>
  <c r="E3771" i="28"/>
  <c r="E3769" i="28"/>
  <c r="E3767" i="28"/>
  <c r="E3765" i="28"/>
  <c r="E3763" i="28"/>
  <c r="E3761" i="28"/>
  <c r="E3759" i="28"/>
  <c r="E3757" i="28"/>
  <c r="E3755" i="28"/>
  <c r="E3753" i="28"/>
  <c r="E3751" i="28"/>
  <c r="E3749" i="28"/>
  <c r="E3747" i="28"/>
  <c r="E3745" i="28"/>
  <c r="E3743" i="28"/>
  <c r="E3741" i="28"/>
  <c r="E3739" i="28"/>
  <c r="E3737" i="28"/>
  <c r="E3735" i="28"/>
  <c r="E3733" i="28"/>
  <c r="E3731" i="28"/>
  <c r="E3729" i="28"/>
  <c r="E3727" i="28"/>
  <c r="E3725" i="28"/>
  <c r="E3723" i="28"/>
  <c r="E3721" i="28"/>
  <c r="E3719" i="28"/>
  <c r="E3717" i="28"/>
  <c r="E3715" i="28"/>
  <c r="E3713" i="28"/>
  <c r="E3711" i="28"/>
  <c r="E3709" i="28"/>
  <c r="E3707" i="28"/>
  <c r="E3705" i="28"/>
  <c r="E3703" i="28"/>
  <c r="E3701" i="28"/>
  <c r="E3699" i="28"/>
  <c r="E3697" i="28"/>
  <c r="E3695" i="28"/>
  <c r="E3693" i="28"/>
  <c r="E3691" i="28"/>
  <c r="E3689" i="28"/>
  <c r="E3687" i="28"/>
  <c r="E3685" i="28"/>
  <c r="E3683" i="28"/>
  <c r="E3681" i="28"/>
  <c r="E3679" i="28"/>
  <c r="E3677" i="28"/>
  <c r="E3675" i="28"/>
  <c r="E3673" i="28"/>
  <c r="E3671" i="28"/>
  <c r="E3669" i="28"/>
  <c r="E3667" i="28"/>
  <c r="E3665" i="28"/>
  <c r="E3663" i="28"/>
  <c r="E3661" i="28"/>
  <c r="E3659" i="28"/>
  <c r="E3657" i="28"/>
  <c r="E3655" i="28"/>
  <c r="E3653" i="28"/>
  <c r="E3651" i="28"/>
  <c r="E3649" i="28"/>
  <c r="E3647" i="28"/>
  <c r="E3645" i="28"/>
  <c r="E3643" i="28"/>
  <c r="E3641" i="28"/>
  <c r="E3639" i="28"/>
  <c r="E3637" i="28"/>
  <c r="E3635" i="28"/>
  <c r="E3633" i="28"/>
  <c r="E3631" i="28"/>
  <c r="E3629" i="28"/>
  <c r="E3627" i="28"/>
  <c r="E3625" i="28"/>
  <c r="E3623" i="28"/>
  <c r="E3621" i="28"/>
  <c r="E3619" i="28"/>
  <c r="E3617" i="28"/>
  <c r="E3615" i="28"/>
  <c r="E3613" i="28"/>
  <c r="E3611" i="28"/>
  <c r="E3609" i="28"/>
  <c r="E3607" i="28"/>
  <c r="E3605" i="28"/>
  <c r="E3603" i="28"/>
  <c r="E3601" i="28"/>
  <c r="E3599" i="28"/>
  <c r="E3597" i="28"/>
  <c r="E3595" i="28"/>
  <c r="E3593" i="28"/>
  <c r="E3591" i="28"/>
  <c r="E3589" i="28"/>
  <c r="E3587" i="28"/>
  <c r="E3585" i="28"/>
  <c r="E3583" i="28"/>
  <c r="E3581" i="28"/>
  <c r="E3579" i="28"/>
  <c r="E3577" i="28"/>
  <c r="E3575" i="28"/>
  <c r="E3573" i="28"/>
  <c r="E3571" i="28"/>
  <c r="E3569" i="28"/>
  <c r="E3567" i="28"/>
  <c r="E3565" i="28"/>
  <c r="E3563" i="28"/>
  <c r="E3561" i="28"/>
  <c r="E3559" i="28"/>
  <c r="E3557" i="28"/>
  <c r="E3555" i="28"/>
  <c r="E3553" i="28"/>
  <c r="E3551" i="28"/>
  <c r="E3549" i="28"/>
  <c r="E3547" i="28"/>
  <c r="E3545" i="28"/>
  <c r="E3543" i="28"/>
  <c r="E3541" i="28"/>
  <c r="E3539" i="28"/>
  <c r="E3537" i="28"/>
  <c r="E3535" i="28"/>
  <c r="E3533" i="28"/>
  <c r="E3531" i="28"/>
  <c r="E3529" i="28"/>
  <c r="E3527" i="28"/>
  <c r="E3525" i="28"/>
  <c r="E3523" i="28"/>
  <c r="E3521" i="28"/>
  <c r="E3519" i="28"/>
  <c r="E3517" i="28"/>
  <c r="E3515" i="28"/>
  <c r="E3513" i="28"/>
  <c r="E3511" i="28"/>
  <c r="E3509" i="28"/>
  <c r="E3507" i="28"/>
  <c r="E3505" i="28"/>
  <c r="E3503" i="28"/>
  <c r="E3501" i="28"/>
  <c r="E3499" i="28"/>
  <c r="E3497" i="28"/>
  <c r="E3495" i="28"/>
  <c r="E3493" i="28"/>
  <c r="E3491" i="28"/>
  <c r="E3489" i="28"/>
  <c r="E3487" i="28"/>
  <c r="E3485" i="28"/>
  <c r="E3483" i="28"/>
  <c r="E3481" i="28"/>
  <c r="E3479" i="28"/>
  <c r="E3477" i="28"/>
  <c r="E3475" i="28"/>
  <c r="E3473" i="28"/>
  <c r="E3471" i="28"/>
  <c r="E3469" i="28"/>
  <c r="E2464" i="28"/>
  <c r="E2460" i="28"/>
  <c r="E2456" i="28"/>
  <c r="E2452" i="28"/>
  <c r="E2448" i="28"/>
  <c r="E2444" i="28"/>
  <c r="E2440" i="28"/>
  <c r="E2436" i="28"/>
  <c r="E2432" i="28"/>
  <c r="E2428" i="28"/>
  <c r="E2424" i="28"/>
  <c r="E2420" i="28"/>
  <c r="E2416" i="28"/>
  <c r="E2412" i="28"/>
  <c r="E2408" i="28"/>
  <c r="E2404" i="28"/>
  <c r="E2400" i="28"/>
  <c r="E2396" i="28"/>
  <c r="E2392" i="28"/>
  <c r="E2388" i="28"/>
  <c r="E2384" i="28"/>
  <c r="E2380" i="28"/>
  <c r="E2376" i="28"/>
  <c r="E2372" i="28"/>
  <c r="E2368" i="28"/>
  <c r="E2364" i="28"/>
  <c r="E2360" i="28"/>
  <c r="E2356" i="28"/>
  <c r="E2352" i="28"/>
  <c r="E2348" i="28"/>
  <c r="E2344" i="28"/>
  <c r="E2340" i="28"/>
  <c r="E3871" i="28"/>
  <c r="E3855" i="28"/>
  <c r="E3839" i="28"/>
  <c r="E3823" i="28"/>
  <c r="E3807" i="28"/>
  <c r="E3791" i="28"/>
  <c r="E3776" i="28"/>
  <c r="E3768" i="28"/>
  <c r="E3760" i="28"/>
  <c r="E3752" i="28"/>
  <c r="E3744" i="28"/>
  <c r="E3736" i="28"/>
  <c r="E3728" i="28"/>
  <c r="E3720" i="28"/>
  <c r="E3712" i="28"/>
  <c r="E3704" i="28"/>
  <c r="E3696" i="28"/>
  <c r="E3688" i="28"/>
  <c r="E3680" i="28"/>
  <c r="E3672" i="28"/>
  <c r="E3664" i="28"/>
  <c r="E3656" i="28"/>
  <c r="E3648" i="28"/>
  <c r="E3640" i="28"/>
  <c r="E3632" i="28"/>
  <c r="E3624" i="28"/>
  <c r="E3616" i="28"/>
  <c r="E3608" i="28"/>
  <c r="E3600" i="28"/>
  <c r="E3592" i="28"/>
  <c r="E3584" i="28"/>
  <c r="E3576" i="28"/>
  <c r="E3568" i="28"/>
  <c r="E3560" i="28"/>
  <c r="E3552" i="28"/>
  <c r="E3544" i="28"/>
  <c r="E3536" i="28"/>
  <c r="E3528" i="28"/>
  <c r="E3520" i="28"/>
  <c r="E3512" i="28"/>
  <c r="E3504" i="28"/>
  <c r="E3496" i="28"/>
  <c r="E3488" i="28"/>
  <c r="E3480" i="28"/>
  <c r="E3472" i="28"/>
  <c r="E3467" i="28"/>
  <c r="E3465" i="28"/>
  <c r="E3463" i="28"/>
  <c r="E3461" i="28"/>
  <c r="E3459" i="28"/>
  <c r="E3457" i="28"/>
  <c r="E3455" i="28"/>
  <c r="E3453" i="28"/>
  <c r="E3451" i="28"/>
  <c r="E3449" i="28"/>
  <c r="E3447" i="28"/>
  <c r="E3445" i="28"/>
  <c r="E3443" i="28"/>
  <c r="E3441" i="28"/>
  <c r="E3439" i="28"/>
  <c r="E3437" i="28"/>
  <c r="E3435" i="28"/>
  <c r="E3433" i="28"/>
  <c r="E3431" i="28"/>
  <c r="E3429" i="28"/>
  <c r="E3427" i="28"/>
  <c r="E3425" i="28"/>
  <c r="E3423" i="28"/>
  <c r="E3421" i="28"/>
  <c r="E3419" i="28"/>
  <c r="E3417" i="28"/>
  <c r="E3415" i="28"/>
  <c r="E3413" i="28"/>
  <c r="E3411" i="28"/>
  <c r="E3409" i="28"/>
  <c r="E3407" i="28"/>
  <c r="E3405" i="28"/>
  <c r="E3403" i="28"/>
  <c r="E3401" i="28"/>
  <c r="E3399" i="28"/>
  <c r="E3397" i="28"/>
  <c r="E3395" i="28"/>
  <c r="E3393" i="28"/>
  <c r="E3391" i="28"/>
  <c r="E3389" i="28"/>
  <c r="E3387" i="28"/>
  <c r="E3385" i="28"/>
  <c r="E3383" i="28"/>
  <c r="E3381" i="28"/>
  <c r="E3379" i="28"/>
  <c r="E3377" i="28"/>
  <c r="E3375" i="28"/>
  <c r="E3373" i="28"/>
  <c r="E3371" i="28"/>
  <c r="E3369" i="28"/>
  <c r="E3367" i="28"/>
  <c r="E3365" i="28"/>
  <c r="E3363" i="28"/>
  <c r="E3361" i="28"/>
  <c r="E3359" i="28"/>
  <c r="E3357" i="28"/>
  <c r="E3355" i="28"/>
  <c r="E3353" i="28"/>
  <c r="E3351" i="28"/>
  <c r="E3349" i="28"/>
  <c r="E3347" i="28"/>
  <c r="E3345" i="28"/>
  <c r="E3343" i="28"/>
  <c r="E3341" i="28"/>
  <c r="E3339" i="28"/>
  <c r="E3337" i="28"/>
  <c r="E3335" i="28"/>
  <c r="E3333" i="28"/>
  <c r="E3331" i="28"/>
  <c r="E3329" i="28"/>
  <c r="E3327" i="28"/>
  <c r="E3325" i="28"/>
  <c r="E3323" i="28"/>
  <c r="E3321" i="28"/>
  <c r="E3319" i="28"/>
  <c r="E3317" i="28"/>
  <c r="E3315" i="28"/>
  <c r="E3313" i="28"/>
  <c r="E3311" i="28"/>
  <c r="E3309" i="28"/>
  <c r="E3307" i="28"/>
  <c r="E3305" i="28"/>
  <c r="E3303" i="28"/>
  <c r="E3301" i="28"/>
  <c r="E3299" i="28"/>
  <c r="E3297" i="28"/>
  <c r="E3295" i="28"/>
  <c r="E3293" i="28"/>
  <c r="E3291" i="28"/>
  <c r="E3289" i="28"/>
  <c r="E3287" i="28"/>
  <c r="E3285" i="28"/>
  <c r="E3283" i="28"/>
  <c r="E3281" i="28"/>
  <c r="E3279" i="28"/>
  <c r="E3277" i="28"/>
  <c r="E3275" i="28"/>
  <c r="E3273" i="28"/>
  <c r="E3271" i="28"/>
  <c r="E3269" i="28"/>
  <c r="E3267" i="28"/>
  <c r="E3265" i="28"/>
  <c r="E3263" i="28"/>
  <c r="E3261" i="28"/>
  <c r="E3259" i="28"/>
  <c r="E3257" i="28"/>
  <c r="E3255" i="28"/>
  <c r="E3253" i="28"/>
  <c r="E3251" i="28"/>
  <c r="E3249" i="28"/>
  <c r="E3247" i="28"/>
  <c r="E3245" i="28"/>
  <c r="E3243" i="28"/>
  <c r="E3241" i="28"/>
  <c r="E3239" i="28"/>
  <c r="E3237" i="28"/>
  <c r="E3235" i="28"/>
  <c r="E3233" i="28"/>
  <c r="E3231" i="28"/>
  <c r="E3229" i="28"/>
  <c r="E3227" i="28"/>
  <c r="E3225" i="28"/>
  <c r="E3223" i="28"/>
  <c r="E3221" i="28"/>
  <c r="E3219" i="28"/>
  <c r="E3217" i="28"/>
  <c r="E3215" i="28"/>
  <c r="E3213" i="28"/>
  <c r="E3211" i="28"/>
  <c r="E3209" i="28"/>
  <c r="E3207" i="28"/>
  <c r="E3205" i="28"/>
  <c r="E3203" i="28"/>
  <c r="E3201" i="28"/>
  <c r="E3199" i="28"/>
  <c r="E3197" i="28"/>
  <c r="E3195" i="28"/>
  <c r="E3193" i="28"/>
  <c r="E3191" i="28"/>
  <c r="E3189" i="28"/>
  <c r="E3187" i="28"/>
  <c r="E3185" i="28"/>
  <c r="E3183" i="28"/>
  <c r="E3181" i="28"/>
  <c r="E3179" i="28"/>
  <c r="E3177" i="28"/>
  <c r="E3175" i="28"/>
  <c r="E3173" i="28"/>
  <c r="E3171" i="28"/>
  <c r="E3169" i="28"/>
  <c r="E3167" i="28"/>
  <c r="E3165" i="28"/>
  <c r="E3163" i="28"/>
  <c r="E3161" i="28"/>
  <c r="E3159" i="28"/>
  <c r="E3157" i="28"/>
  <c r="E3155" i="28"/>
  <c r="E3153" i="28"/>
  <c r="E3151" i="28"/>
  <c r="E3149" i="28"/>
  <c r="E3147" i="28"/>
  <c r="E3145" i="28"/>
  <c r="E3143" i="28"/>
  <c r="E3141" i="28"/>
  <c r="E3139" i="28"/>
  <c r="E3137" i="28"/>
  <c r="E3135" i="28"/>
  <c r="E3133" i="28"/>
  <c r="E3131" i="28"/>
  <c r="E3129" i="28"/>
  <c r="E3127" i="28"/>
  <c r="E3125" i="28"/>
  <c r="E3123" i="28"/>
  <c r="E3121" i="28"/>
  <c r="E3119" i="28"/>
  <c r="E3117" i="28"/>
  <c r="E3115" i="28"/>
  <c r="E3113" i="28"/>
  <c r="E3111" i="28"/>
  <c r="E3109" i="28"/>
  <c r="E3107" i="28"/>
  <c r="E3105" i="28"/>
  <c r="E3103" i="28"/>
  <c r="E3101" i="28"/>
  <c r="E3099" i="28"/>
  <c r="E3097" i="28"/>
  <c r="E3095" i="28"/>
  <c r="E3093" i="28"/>
  <c r="E3091" i="28"/>
  <c r="E3089" i="28"/>
  <c r="E3087" i="28"/>
  <c r="E3085" i="28"/>
  <c r="E3083" i="28"/>
  <c r="E3081" i="28"/>
  <c r="E3079" i="28"/>
  <c r="E3077" i="28"/>
  <c r="E3075" i="28"/>
  <c r="E3073" i="28"/>
  <c r="E3071" i="28"/>
  <c r="E3069" i="28"/>
  <c r="E3067" i="28"/>
  <c r="E3065" i="28"/>
  <c r="E3063" i="28"/>
  <c r="E3061" i="28"/>
  <c r="E3059" i="28"/>
  <c r="E3057" i="28"/>
  <c r="E3055" i="28"/>
  <c r="E3053" i="28"/>
  <c r="E3051" i="28"/>
  <c r="E3049" i="28"/>
  <c r="E3047" i="28"/>
  <c r="E3045" i="28"/>
  <c r="E3043" i="28"/>
  <c r="E3041" i="28"/>
  <c r="E3039" i="28"/>
  <c r="E3037" i="28"/>
  <c r="E3035" i="28"/>
  <c r="E3033" i="28"/>
  <c r="E3031" i="28"/>
  <c r="E3029" i="28"/>
  <c r="E3027" i="28"/>
  <c r="E3025" i="28"/>
  <c r="E3023" i="28"/>
  <c r="E3021" i="28"/>
  <c r="E3019" i="28"/>
  <c r="E3017" i="28"/>
  <c r="E3015" i="28"/>
  <c r="E3013" i="28"/>
  <c r="E3011" i="28"/>
  <c r="E3009" i="28"/>
  <c r="E3007" i="28"/>
  <c r="E3005" i="28"/>
  <c r="E3003" i="28"/>
  <c r="E3001" i="28"/>
  <c r="E2999" i="28"/>
  <c r="E2997" i="28"/>
  <c r="E2995" i="28"/>
  <c r="E2993" i="28"/>
  <c r="E2991" i="28"/>
  <c r="E2989" i="28"/>
  <c r="E2987" i="28"/>
  <c r="E2985" i="28"/>
  <c r="E2983" i="28"/>
  <c r="E2981" i="28"/>
  <c r="E2979" i="28"/>
  <c r="E2977" i="28"/>
  <c r="E2975" i="28"/>
  <c r="E2973" i="28"/>
  <c r="E2971" i="28"/>
  <c r="E2969" i="28"/>
  <c r="E2967" i="28"/>
  <c r="E2965" i="28"/>
  <c r="E2963" i="28"/>
  <c r="E2961" i="28"/>
  <c r="E2959" i="28"/>
  <c r="E2957" i="28"/>
  <c r="E2955" i="28"/>
  <c r="E2953" i="28"/>
  <c r="E2951" i="28"/>
  <c r="E2949" i="28"/>
  <c r="E2947" i="28"/>
  <c r="E2945" i="28"/>
  <c r="E2943" i="28"/>
  <c r="E2941" i="28"/>
  <c r="E2939" i="28"/>
  <c r="E2937" i="28"/>
  <c r="E2935" i="28"/>
  <c r="E2933" i="28"/>
  <c r="E2931" i="28"/>
  <c r="E2929" i="28"/>
  <c r="E2927" i="28"/>
  <c r="E2925" i="28"/>
  <c r="E2923" i="28"/>
  <c r="E2921" i="28"/>
  <c r="E2919" i="28"/>
  <c r="E2917" i="28"/>
  <c r="E2915" i="28"/>
  <c r="E2913" i="28"/>
  <c r="E2911" i="28"/>
  <c r="E2909" i="28"/>
  <c r="E2907" i="28"/>
  <c r="E2905" i="28"/>
  <c r="E2903" i="28"/>
  <c r="E2901" i="28"/>
  <c r="E2899" i="28"/>
  <c r="E2897" i="28"/>
  <c r="E2895" i="28"/>
  <c r="E2893" i="28"/>
  <c r="E2891" i="28"/>
  <c r="E2889" i="28"/>
  <c r="E2887" i="28"/>
  <c r="E2885" i="28"/>
  <c r="E2883" i="28"/>
  <c r="E2881" i="28"/>
  <c r="E2879" i="28"/>
  <c r="E2877" i="28"/>
  <c r="E2875" i="28"/>
  <c r="E2873" i="28"/>
  <c r="E2871" i="28"/>
  <c r="E2869" i="28"/>
  <c r="E2867" i="28"/>
  <c r="E2865" i="28"/>
  <c r="E2863" i="28"/>
  <c r="E2861" i="28"/>
  <c r="E2859" i="28"/>
  <c r="E2857" i="28"/>
  <c r="E2855" i="28"/>
  <c r="E2853" i="28"/>
  <c r="E2851" i="28"/>
  <c r="E2849" i="28"/>
  <c r="E2847" i="28"/>
  <c r="E2845" i="28"/>
  <c r="E2843" i="28"/>
  <c r="E2841" i="28"/>
  <c r="E2839" i="28"/>
  <c r="E2837" i="28"/>
  <c r="E2835" i="28"/>
  <c r="E2833" i="28"/>
  <c r="E2831" i="28"/>
  <c r="E2829" i="28"/>
  <c r="E2827" i="28"/>
  <c r="E2825" i="28"/>
  <c r="E2823" i="28"/>
  <c r="E2821" i="28"/>
  <c r="E2819" i="28"/>
  <c r="E2817" i="28"/>
  <c r="E2815" i="28"/>
  <c r="E2813" i="28"/>
  <c r="E2811" i="28"/>
  <c r="E2809" i="28"/>
  <c r="E2807" i="28"/>
  <c r="E2805" i="28"/>
  <c r="E2803" i="28"/>
  <c r="E2801" i="28"/>
  <c r="E2799" i="28"/>
  <c r="E2797" i="28"/>
  <c r="E2795" i="28"/>
  <c r="E2793" i="28"/>
  <c r="E2791" i="28"/>
  <c r="E2789" i="28"/>
  <c r="E2787" i="28"/>
  <c r="E2785" i="28"/>
  <c r="E2783" i="28"/>
  <c r="E2781" i="28"/>
  <c r="E2779" i="28"/>
  <c r="E2777" i="28"/>
  <c r="E2775" i="28"/>
  <c r="E2773" i="28"/>
  <c r="E2771" i="28"/>
  <c r="E2769" i="28"/>
  <c r="E2767" i="28"/>
  <c r="E2765" i="28"/>
  <c r="E2763" i="28"/>
  <c r="E2761" i="28"/>
  <c r="E2759" i="28"/>
  <c r="E2757" i="28"/>
  <c r="E2755" i="28"/>
  <c r="E2753" i="28"/>
  <c r="E2751" i="28"/>
  <c r="E2749" i="28"/>
  <c r="E2747" i="28"/>
  <c r="E2745" i="28"/>
  <c r="E2743" i="28"/>
  <c r="E2741" i="28"/>
  <c r="E2739" i="28"/>
  <c r="E2737" i="28"/>
  <c r="E2735" i="28"/>
  <c r="E2733" i="28"/>
  <c r="E2731" i="28"/>
  <c r="E2729" i="28"/>
  <c r="E2727" i="28"/>
  <c r="E2725" i="28"/>
  <c r="E2723" i="28"/>
  <c r="E2721" i="28"/>
  <c r="E2719" i="28"/>
  <c r="E2717" i="28"/>
  <c r="E2715" i="28"/>
  <c r="E2713" i="28"/>
  <c r="E2711" i="28"/>
  <c r="E2709" i="28"/>
  <c r="E2707" i="28"/>
  <c r="E2705" i="28"/>
  <c r="E2703" i="28"/>
  <c r="E2701" i="28"/>
  <c r="E2699" i="28"/>
  <c r="E2697" i="28"/>
  <c r="E2695" i="28"/>
  <c r="E2693" i="28"/>
  <c r="E2691" i="28"/>
  <c r="E2689" i="28"/>
  <c r="E2687" i="28"/>
  <c r="E2685" i="28"/>
  <c r="E2683" i="28"/>
  <c r="E2681" i="28"/>
  <c r="E2679" i="28"/>
  <c r="E2677" i="28"/>
  <c r="E2675" i="28"/>
  <c r="E2673" i="28"/>
  <c r="E2671" i="28"/>
  <c r="E2669" i="28"/>
  <c r="E2667" i="28"/>
  <c r="E2665" i="28"/>
  <c r="E2663" i="28"/>
  <c r="E2661" i="28"/>
  <c r="E2659" i="28"/>
  <c r="E2657" i="28"/>
  <c r="E2655" i="28"/>
  <c r="E2653" i="28"/>
  <c r="E2651" i="28"/>
  <c r="E2649" i="28"/>
  <c r="E2647" i="28"/>
  <c r="E2645" i="28"/>
  <c r="E2643" i="28"/>
  <c r="E2641" i="28"/>
  <c r="E2639" i="28"/>
  <c r="E2637" i="28"/>
  <c r="E2635" i="28"/>
  <c r="E2633" i="28"/>
  <c r="E2631" i="28"/>
  <c r="E2629" i="28"/>
  <c r="E2627" i="28"/>
  <c r="E2625" i="28"/>
  <c r="E2623" i="28"/>
  <c r="E2621" i="28"/>
  <c r="E2619" i="28"/>
  <c r="E2617" i="28"/>
  <c r="E2615" i="28"/>
  <c r="E2613" i="28"/>
  <c r="E2611" i="28"/>
  <c r="E2609" i="28"/>
  <c r="E2607" i="28"/>
  <c r="E2605" i="28"/>
  <c r="E2603" i="28"/>
  <c r="E2601" i="28"/>
  <c r="E2599" i="28"/>
  <c r="E2597" i="28"/>
  <c r="E2595" i="28"/>
  <c r="E2593" i="28"/>
  <c r="E2591" i="28"/>
  <c r="E2589" i="28"/>
  <c r="E2587" i="28"/>
  <c r="E2585" i="28"/>
  <c r="E2583" i="28"/>
  <c r="E2581" i="28"/>
  <c r="E2579" i="28"/>
  <c r="E2577" i="28"/>
  <c r="E2575" i="28"/>
  <c r="E2573" i="28"/>
  <c r="E2571" i="28"/>
  <c r="E2569" i="28"/>
  <c r="E2567" i="28"/>
  <c r="E2565" i="28"/>
  <c r="E2563" i="28"/>
  <c r="E2561" i="28"/>
  <c r="E2559" i="28"/>
  <c r="E2557" i="28"/>
  <c r="E2555" i="28"/>
  <c r="E2553" i="28"/>
  <c r="E2551" i="28"/>
  <c r="E2549" i="28"/>
  <c r="E2547" i="28"/>
  <c r="E2545" i="28"/>
  <c r="E2543" i="28"/>
  <c r="E2541" i="28"/>
  <c r="E2539" i="28"/>
  <c r="E2537" i="28"/>
  <c r="E2535" i="28"/>
  <c r="E2533" i="28"/>
  <c r="E2531" i="28"/>
  <c r="E2529" i="28"/>
  <c r="E2527" i="28"/>
  <c r="E2525" i="28"/>
  <c r="E2523" i="28"/>
  <c r="E2521" i="28"/>
  <c r="E2519" i="28"/>
  <c r="E2517" i="28"/>
  <c r="E2515" i="28"/>
  <c r="E2513" i="28"/>
  <c r="E2511" i="28"/>
  <c r="E2509" i="28"/>
  <c r="E2507" i="28"/>
  <c r="E2505" i="28"/>
  <c r="E2503" i="28"/>
  <c r="E2501" i="28"/>
  <c r="E2499" i="28"/>
  <c r="E2497" i="28"/>
  <c r="E2495" i="28"/>
  <c r="E2493" i="28"/>
  <c r="E2491" i="28"/>
  <c r="E2489" i="28"/>
  <c r="E2487" i="28"/>
  <c r="E2485" i="28"/>
  <c r="E2483" i="28"/>
  <c r="E2481" i="28"/>
  <c r="E2479" i="28"/>
  <c r="E2477" i="28"/>
  <c r="E2475" i="28"/>
  <c r="E2473" i="28"/>
  <c r="E2471" i="28"/>
  <c r="E2469" i="28"/>
  <c r="E2467" i="28"/>
  <c r="E2465" i="28"/>
  <c r="E2463" i="28"/>
  <c r="E2461" i="28"/>
  <c r="E2459" i="28"/>
  <c r="E2457" i="28"/>
  <c r="E2455" i="28"/>
  <c r="E2453" i="28"/>
  <c r="E2451" i="28"/>
  <c r="E2449" i="28"/>
  <c r="E2447" i="28"/>
  <c r="E2445" i="28"/>
  <c r="E2443" i="28"/>
  <c r="E2441" i="28"/>
  <c r="E2439" i="28"/>
  <c r="E2437" i="28"/>
  <c r="E2435" i="28"/>
  <c r="E2433" i="28"/>
  <c r="E2431" i="28"/>
  <c r="E2429" i="28"/>
  <c r="E2427" i="28"/>
  <c r="E2425" i="28"/>
  <c r="E2423" i="28"/>
  <c r="E2421" i="28"/>
  <c r="E2419" i="28"/>
  <c r="E2417" i="28"/>
  <c r="E2415" i="28"/>
  <c r="E2413" i="28"/>
  <c r="E2411" i="28"/>
  <c r="E2409" i="28"/>
  <c r="E2407" i="28"/>
  <c r="E2405" i="28"/>
  <c r="E2403" i="28"/>
  <c r="E2401" i="28"/>
  <c r="E2399" i="28"/>
  <c r="E2397" i="28"/>
  <c r="E2395" i="28"/>
  <c r="E2393" i="28"/>
  <c r="E2391" i="28"/>
  <c r="E2389" i="28"/>
  <c r="E2387" i="28"/>
  <c r="E2385" i="28"/>
  <c r="E2383" i="28"/>
  <c r="E2381" i="28"/>
  <c r="E2379" i="28"/>
  <c r="E2377" i="28"/>
  <c r="E2375" i="28"/>
  <c r="E2373" i="28"/>
  <c r="E2371" i="28"/>
  <c r="E2369" i="28"/>
  <c r="E2367" i="28"/>
  <c r="E2365" i="28"/>
  <c r="E2363" i="28"/>
  <c r="E2361" i="28"/>
  <c r="E2359" i="28"/>
  <c r="E2357" i="28"/>
  <c r="E2355" i="28"/>
  <c r="E2353" i="28"/>
  <c r="E2351" i="28"/>
  <c r="E2349" i="28"/>
  <c r="E2347" i="28"/>
  <c r="E2345" i="28"/>
  <c r="E2343" i="28"/>
  <c r="E2341" i="28"/>
  <c r="E2339" i="28"/>
  <c r="E2335" i="28"/>
  <c r="E2331" i="28"/>
  <c r="E2327" i="28"/>
  <c r="E2323" i="28"/>
  <c r="E2319" i="28"/>
  <c r="E2315" i="28"/>
  <c r="E2311" i="28"/>
  <c r="E2307" i="28"/>
  <c r="E2303" i="28"/>
  <c r="E2299" i="28"/>
  <c r="E2295" i="28"/>
  <c r="E2291" i="28"/>
  <c r="E2287" i="28"/>
  <c r="E2283" i="28"/>
  <c r="E2279" i="28"/>
  <c r="E2275" i="28"/>
  <c r="E2271" i="28"/>
  <c r="E2267" i="28"/>
  <c r="E2263" i="28"/>
  <c r="E2259" i="28"/>
  <c r="E2255" i="28"/>
  <c r="E2251" i="28"/>
  <c r="E2247" i="28"/>
  <c r="E2243" i="28"/>
  <c r="E2239" i="28"/>
  <c r="E2235" i="28"/>
  <c r="E2231" i="28"/>
  <c r="E2227" i="28"/>
  <c r="E2223" i="28"/>
  <c r="E2219" i="28"/>
  <c r="E2215" i="28"/>
  <c r="E2211" i="28"/>
  <c r="E3778" i="28"/>
  <c r="E3770" i="28"/>
  <c r="E3762" i="28"/>
  <c r="E3754" i="28"/>
  <c r="E3746" i="28"/>
  <c r="E3738" i="28"/>
  <c r="E3730" i="28"/>
  <c r="E3722" i="28"/>
  <c r="E3714" i="28"/>
  <c r="E3706" i="28"/>
  <c r="E3698" i="28"/>
  <c r="E3690" i="28"/>
  <c r="E3682" i="28"/>
  <c r="E3674" i="28"/>
  <c r="E3666" i="28"/>
  <c r="E3658" i="28"/>
  <c r="E3650" i="28"/>
  <c r="E3642" i="28"/>
  <c r="E3634" i="28"/>
  <c r="E3626" i="28"/>
  <c r="E3618" i="28"/>
  <c r="E3610" i="28"/>
  <c r="E3602" i="28"/>
  <c r="E3594" i="28"/>
  <c r="E3586" i="28"/>
  <c r="E3578" i="28"/>
  <c r="E3570" i="28"/>
  <c r="E3562" i="28"/>
  <c r="E3554" i="28"/>
  <c r="E3546" i="28"/>
  <c r="E3538" i="28"/>
  <c r="E3530" i="28"/>
  <c r="E3522" i="28"/>
  <c r="E3514" i="28"/>
  <c r="E3506" i="28"/>
  <c r="E3498" i="28"/>
  <c r="E3490" i="28"/>
  <c r="E3482" i="28"/>
  <c r="E3474" i="28"/>
  <c r="E2336" i="28"/>
  <c r="E2332" i="28"/>
  <c r="E2328" i="28"/>
  <c r="E2324" i="28"/>
  <c r="E2320" i="28"/>
  <c r="E2316" i="28"/>
  <c r="E2312" i="28"/>
  <c r="E2308" i="28"/>
  <c r="E2304" i="28"/>
  <c r="E2300" i="28"/>
  <c r="E2296" i="28"/>
  <c r="E2292" i="28"/>
  <c r="E2288" i="28"/>
  <c r="E2284" i="28"/>
  <c r="E2280" i="28"/>
  <c r="E2276" i="28"/>
  <c r="E2272" i="28"/>
  <c r="E2268" i="28"/>
  <c r="E2264" i="28"/>
  <c r="E2260" i="28"/>
  <c r="E2256" i="28"/>
  <c r="E2252" i="28"/>
  <c r="E2248" i="28"/>
  <c r="E2244" i="28"/>
  <c r="E2240" i="28"/>
  <c r="E2236" i="28"/>
  <c r="E2232" i="28"/>
  <c r="E2228" i="28"/>
  <c r="E2224" i="28"/>
  <c r="E2220" i="28"/>
  <c r="E2216" i="28"/>
  <c r="E2212" i="28"/>
  <c r="E2208" i="28"/>
  <c r="E2204" i="28"/>
  <c r="E2200" i="28"/>
  <c r="E2196" i="28"/>
  <c r="E2192" i="28"/>
  <c r="E2188" i="28"/>
  <c r="E2184" i="28"/>
  <c r="E2180" i="28"/>
  <c r="E2176" i="28"/>
  <c r="E2172" i="28"/>
  <c r="E2168" i="28"/>
  <c r="E2164" i="28"/>
  <c r="E2160" i="28"/>
  <c r="E2156" i="28"/>
  <c r="E2152" i="28"/>
  <c r="E2148" i="28"/>
  <c r="E2144" i="28"/>
  <c r="E2140" i="28"/>
  <c r="E2136" i="28"/>
  <c r="E2132" i="28"/>
  <c r="E2128" i="28"/>
  <c r="E2124" i="28"/>
  <c r="E2120" i="28"/>
  <c r="E2116" i="28"/>
  <c r="E2112" i="28"/>
  <c r="E2108" i="28"/>
  <c r="E2104" i="28"/>
  <c r="E2100" i="28"/>
  <c r="E2096" i="28"/>
  <c r="E2092" i="28"/>
  <c r="E2088" i="28"/>
  <c r="E2084" i="28"/>
  <c r="E2080" i="28"/>
  <c r="E2076" i="28"/>
  <c r="E2072" i="28"/>
  <c r="E2068" i="28"/>
  <c r="E2064" i="28"/>
  <c r="E2060" i="28"/>
  <c r="E2056" i="28"/>
  <c r="E2052" i="28"/>
  <c r="E2048" i="28"/>
  <c r="E2044" i="28"/>
  <c r="E2040" i="28"/>
  <c r="E2036" i="28"/>
  <c r="E2032" i="28"/>
  <c r="E2028" i="28"/>
  <c r="E2024" i="28"/>
  <c r="E2020" i="28"/>
  <c r="E2016" i="28"/>
  <c r="E2012" i="28"/>
  <c r="E2008" i="28"/>
  <c r="E2004" i="28"/>
  <c r="E2000" i="28"/>
  <c r="E1996" i="28"/>
  <c r="E1992" i="28"/>
  <c r="E1988" i="28"/>
  <c r="E1984" i="28"/>
  <c r="E1980" i="28"/>
  <c r="E1976" i="28"/>
  <c r="E1972" i="28"/>
  <c r="E1968" i="28"/>
  <c r="E1964" i="28"/>
  <c r="E1960" i="28"/>
  <c r="E1956" i="28"/>
  <c r="E1952" i="28"/>
  <c r="E1948" i="28"/>
  <c r="E1944" i="28"/>
  <c r="E1940" i="28"/>
  <c r="E1936" i="28"/>
  <c r="E1932" i="28"/>
  <c r="E1928" i="28"/>
  <c r="E1924" i="28"/>
  <c r="E1920" i="28"/>
  <c r="E1916" i="28"/>
  <c r="E1912" i="28"/>
  <c r="E1908" i="28"/>
  <c r="E1904" i="28"/>
  <c r="E1900" i="28"/>
  <c r="E1896" i="28"/>
  <c r="E1892" i="28"/>
  <c r="E1888" i="28"/>
  <c r="E1884" i="28"/>
  <c r="E1880" i="28"/>
  <c r="E1876" i="28"/>
  <c r="E1872" i="28"/>
  <c r="E1868" i="28"/>
  <c r="E1864" i="28"/>
  <c r="E1860" i="28"/>
  <c r="E1856" i="28"/>
  <c r="E1852" i="28"/>
  <c r="E1848" i="28"/>
  <c r="E1844" i="28"/>
  <c r="E1840" i="28"/>
  <c r="E1836" i="28"/>
  <c r="E1832" i="28"/>
  <c r="E1828" i="28"/>
  <c r="E1824" i="28"/>
  <c r="E1820" i="28"/>
  <c r="E1816" i="28"/>
  <c r="E1812" i="28"/>
  <c r="E1808" i="28"/>
  <c r="E1804" i="28"/>
  <c r="E1800" i="28"/>
  <c r="E1796" i="28"/>
  <c r="E1792" i="28"/>
  <c r="E1788" i="28"/>
  <c r="E1784" i="28"/>
  <c r="E1780" i="28"/>
  <c r="E1776" i="28"/>
  <c r="E1772" i="28"/>
  <c r="E1768" i="28"/>
  <c r="E1764" i="28"/>
  <c r="E1760" i="28"/>
  <c r="E1756" i="28"/>
  <c r="E1752" i="28"/>
  <c r="E1748" i="28"/>
  <c r="E1744" i="28"/>
  <c r="E1740" i="28"/>
  <c r="E1736" i="28"/>
  <c r="E1732" i="28"/>
  <c r="E1728" i="28"/>
  <c r="E1724" i="28"/>
  <c r="E1720" i="28"/>
  <c r="E1716" i="28"/>
  <c r="E1712" i="28"/>
  <c r="E1708" i="28"/>
  <c r="E1704" i="28"/>
  <c r="E1700" i="28"/>
  <c r="E1696" i="28"/>
  <c r="E1692" i="28"/>
  <c r="E1688" i="28"/>
  <c r="E1684" i="28"/>
  <c r="E1680" i="28"/>
  <c r="E1676" i="28"/>
  <c r="E1672" i="28"/>
  <c r="E1668" i="28"/>
  <c r="E1664" i="28"/>
  <c r="E1660" i="28"/>
  <c r="E1656" i="28"/>
  <c r="E1652" i="28"/>
  <c r="E1648" i="28"/>
  <c r="E1644" i="28"/>
  <c r="E1640" i="28"/>
  <c r="E1636" i="28"/>
  <c r="E1632" i="28"/>
  <c r="E1628" i="28"/>
  <c r="E1624" i="28"/>
  <c r="E1620" i="28"/>
  <c r="E1616" i="28"/>
  <c r="E1612" i="28"/>
  <c r="E1608" i="28"/>
  <c r="E1604" i="28"/>
  <c r="E1600" i="28"/>
  <c r="E1596" i="28"/>
  <c r="E1592" i="28"/>
  <c r="E1588" i="28"/>
  <c r="E1584" i="28"/>
  <c r="E1580" i="28"/>
  <c r="E1576" i="28"/>
  <c r="E1572" i="28"/>
  <c r="E1568" i="28"/>
  <c r="E1564" i="28"/>
  <c r="E1560" i="28"/>
  <c r="E1556" i="28"/>
  <c r="E1552" i="28"/>
  <c r="E1548" i="28"/>
  <c r="E1544" i="28"/>
  <c r="E1540" i="28"/>
  <c r="E1536" i="28"/>
  <c r="E1532" i="28"/>
  <c r="E1528" i="28"/>
  <c r="E1524" i="28"/>
  <c r="E1520" i="28"/>
  <c r="E1516" i="28"/>
  <c r="E1512" i="28"/>
  <c r="E1508" i="28"/>
  <c r="E1504" i="28"/>
  <c r="E1500" i="28"/>
  <c r="E1496" i="28"/>
  <c r="E1492" i="28"/>
  <c r="E1488" i="28"/>
  <c r="E1484" i="28"/>
  <c r="E1480" i="28"/>
  <c r="E1476" i="28"/>
  <c r="E1472" i="28"/>
  <c r="E1468" i="28"/>
  <c r="E1464" i="28"/>
  <c r="E1460" i="28"/>
  <c r="E1456" i="28"/>
  <c r="E1452" i="28"/>
  <c r="E1448" i="28"/>
  <c r="E1444" i="28"/>
  <c r="E1440" i="28"/>
  <c r="E1436" i="28"/>
  <c r="E1432" i="28"/>
  <c r="E1428" i="28"/>
  <c r="E1424" i="28"/>
  <c r="E1420" i="28"/>
  <c r="E1416" i="28"/>
  <c r="E1412" i="28"/>
  <c r="E1408" i="28"/>
  <c r="E1404" i="28"/>
  <c r="E1400" i="28"/>
  <c r="E1396" i="28"/>
  <c r="E1392" i="28"/>
  <c r="E1388" i="28"/>
  <c r="E1384" i="28"/>
  <c r="E1380" i="28"/>
  <c r="E1376" i="28"/>
  <c r="E1372" i="28"/>
  <c r="E1368" i="28"/>
  <c r="E1364" i="28"/>
  <c r="E1360" i="28"/>
  <c r="E1356" i="28"/>
  <c r="E1352" i="28"/>
  <c r="E1348" i="28"/>
  <c r="E1344" i="28"/>
  <c r="E1340" i="28"/>
  <c r="E1336" i="28"/>
  <c r="E1332" i="28"/>
  <c r="E1328" i="28"/>
  <c r="E1324" i="28"/>
  <c r="E1320" i="28"/>
  <c r="E1316" i="28"/>
  <c r="E1312" i="28"/>
  <c r="E1308" i="28"/>
  <c r="E1304" i="28"/>
  <c r="E1300" i="28"/>
  <c r="E1296" i="28"/>
  <c r="E1292" i="28"/>
  <c r="E1288" i="28"/>
  <c r="E1284" i="28"/>
  <c r="E1280" i="28"/>
  <c r="E1276" i="28"/>
  <c r="E1272" i="28"/>
  <c r="E1268" i="28"/>
  <c r="E1264" i="28"/>
  <c r="E1260" i="28"/>
  <c r="E1256" i="28"/>
  <c r="E1252" i="28"/>
  <c r="E1248" i="28"/>
  <c r="E1244" i="28"/>
  <c r="E1240" i="28"/>
  <c r="E1236" i="28"/>
  <c r="E1232" i="28"/>
  <c r="E1228" i="28"/>
  <c r="E1224" i="28"/>
  <c r="E1220" i="28"/>
  <c r="E1216" i="28"/>
  <c r="E1212" i="28"/>
  <c r="E1208" i="28"/>
  <c r="E1204" i="28"/>
  <c r="E1200" i="28"/>
  <c r="E1196" i="28"/>
  <c r="E1192" i="28"/>
  <c r="E1188" i="28"/>
  <c r="E1184" i="28"/>
  <c r="E1180" i="28"/>
  <c r="E1176" i="28"/>
  <c r="E1172" i="28"/>
  <c r="E1168" i="28"/>
  <c r="E1164" i="28"/>
  <c r="E1160" i="28"/>
  <c r="E1156" i="28"/>
  <c r="E1152" i="28"/>
  <c r="E1148" i="28"/>
  <c r="E1144" i="28"/>
  <c r="E1140" i="28"/>
  <c r="E1136" i="28"/>
  <c r="E1132" i="28"/>
  <c r="E1128" i="28"/>
  <c r="E1124" i="28"/>
  <c r="E1120" i="28"/>
  <c r="E1116" i="28"/>
  <c r="E1112" i="28"/>
  <c r="E1108" i="28"/>
  <c r="E1104" i="28"/>
  <c r="E1100" i="28"/>
  <c r="E1096" i="28"/>
  <c r="E1092" i="28"/>
  <c r="E1088" i="28"/>
  <c r="E1084" i="28"/>
  <c r="E1080" i="28"/>
  <c r="E1076" i="28"/>
  <c r="E1072" i="28"/>
  <c r="E1068" i="28"/>
  <c r="E1064" i="28"/>
  <c r="E1060" i="28"/>
  <c r="E1056" i="28"/>
  <c r="E1052" i="28"/>
  <c r="E1048" i="28"/>
  <c r="E1044" i="28"/>
  <c r="E1040" i="28"/>
  <c r="E3774" i="28"/>
  <c r="E3766" i="28"/>
  <c r="E3758" i="28"/>
  <c r="E3750" i="28"/>
  <c r="E3742" i="28"/>
  <c r="E3734" i="28"/>
  <c r="E3726" i="28"/>
  <c r="E3718" i="28"/>
  <c r="E3710" i="28"/>
  <c r="E3702" i="28"/>
  <c r="E3694" i="28"/>
  <c r="E3686" i="28"/>
  <c r="E3678" i="28"/>
  <c r="E3670" i="28"/>
  <c r="E3662" i="28"/>
  <c r="E3654" i="28"/>
  <c r="E3646" i="28"/>
  <c r="E3638" i="28"/>
  <c r="E3630" i="28"/>
  <c r="E3622" i="28"/>
  <c r="E3614" i="28"/>
  <c r="E3606" i="28"/>
  <c r="E3598" i="28"/>
  <c r="E3590" i="28"/>
  <c r="E3582" i="28"/>
  <c r="E3574" i="28"/>
  <c r="E3566" i="28"/>
  <c r="E3558" i="28"/>
  <c r="E3550" i="28"/>
  <c r="E3542" i="28"/>
  <c r="E3534" i="28"/>
  <c r="E3526" i="28"/>
  <c r="E3518" i="28"/>
  <c r="E3510" i="28"/>
  <c r="E3502" i="28"/>
  <c r="E3494" i="28"/>
  <c r="E3486" i="28"/>
  <c r="E3478" i="28"/>
  <c r="E3470" i="28"/>
  <c r="E2338" i="28"/>
  <c r="E2334" i="28"/>
  <c r="E2330" i="28"/>
  <c r="E2326" i="28"/>
  <c r="E2322" i="28"/>
  <c r="E2318" i="28"/>
  <c r="E2314" i="28"/>
  <c r="E2310" i="28"/>
  <c r="E2306" i="28"/>
  <c r="E2302" i="28"/>
  <c r="E2298" i="28"/>
  <c r="E2294" i="28"/>
  <c r="E2290" i="28"/>
  <c r="E2286" i="28"/>
  <c r="E2282" i="28"/>
  <c r="E2278" i="28"/>
  <c r="E2274" i="28"/>
  <c r="E2270" i="28"/>
  <c r="E2266" i="28"/>
  <c r="E2262" i="28"/>
  <c r="E2258" i="28"/>
  <c r="E2254" i="28"/>
  <c r="E2250" i="28"/>
  <c r="E2246" i="28"/>
  <c r="E2242" i="28"/>
  <c r="E2238" i="28"/>
  <c r="E2234" i="28"/>
  <c r="E2230" i="28"/>
  <c r="E2226" i="28"/>
  <c r="E2222" i="28"/>
  <c r="E2218" i="28"/>
  <c r="E2214" i="28"/>
  <c r="E2210" i="28"/>
  <c r="E2206" i="28"/>
  <c r="E2202" i="28"/>
  <c r="E2198" i="28"/>
  <c r="E2194" i="28"/>
  <c r="E2190" i="28"/>
  <c r="E2186" i="28"/>
  <c r="E2182" i="28"/>
  <c r="E2178" i="28"/>
  <c r="E2174" i="28"/>
  <c r="E2170" i="28"/>
  <c r="E2166" i="28"/>
  <c r="E2162" i="28"/>
  <c r="E2158" i="28"/>
  <c r="E2154" i="28"/>
  <c r="E2150" i="28"/>
  <c r="E2146" i="28"/>
  <c r="E2142" i="28"/>
  <c r="E2138" i="28"/>
  <c r="E2134" i="28"/>
  <c r="E2130" i="28"/>
  <c r="E2126" i="28"/>
  <c r="E2122" i="28"/>
  <c r="E2118" i="28"/>
  <c r="E2114" i="28"/>
  <c r="E2110" i="28"/>
  <c r="E2106" i="28"/>
  <c r="E2102" i="28"/>
  <c r="E2098" i="28"/>
  <c r="E2094" i="28"/>
  <c r="E2090" i="28"/>
  <c r="E2086" i="28"/>
  <c r="E2082" i="28"/>
  <c r="E2078" i="28"/>
  <c r="E2074" i="28"/>
  <c r="E2070" i="28"/>
  <c r="E2066" i="28"/>
  <c r="E2062" i="28"/>
  <c r="E2058" i="28"/>
  <c r="E2054" i="28"/>
  <c r="E2050" i="28"/>
  <c r="E2046" i="28"/>
  <c r="E2042" i="28"/>
  <c r="E2038" i="28"/>
  <c r="E2034" i="28"/>
  <c r="E2030" i="28"/>
  <c r="E2026" i="28"/>
  <c r="E2022" i="28"/>
  <c r="E2018" i="28"/>
  <c r="E2014" i="28"/>
  <c r="E2010" i="28"/>
  <c r="E2006" i="28"/>
  <c r="E2002" i="28"/>
  <c r="E1998" i="28"/>
  <c r="E1994" i="28"/>
  <c r="E1990" i="28"/>
  <c r="E1986" i="28"/>
  <c r="E1982" i="28"/>
  <c r="E1978" i="28"/>
  <c r="E1974" i="28"/>
  <c r="E1970" i="28"/>
  <c r="E1966" i="28"/>
  <c r="E1962" i="28"/>
  <c r="E1958" i="28"/>
  <c r="E1954" i="28"/>
  <c r="E1950" i="28"/>
  <c r="E1946" i="28"/>
  <c r="E1942" i="28"/>
  <c r="E1938" i="28"/>
  <c r="E1934" i="28"/>
  <c r="E1930" i="28"/>
  <c r="E1926" i="28"/>
  <c r="E1922" i="28"/>
  <c r="E1918" i="28"/>
  <c r="E1914" i="28"/>
  <c r="E1910" i="28"/>
  <c r="E1906" i="28"/>
  <c r="E1902" i="28"/>
  <c r="E1898" i="28"/>
  <c r="E1894" i="28"/>
  <c r="E1890" i="28"/>
  <c r="E1886" i="28"/>
  <c r="E1882" i="28"/>
  <c r="E1878" i="28"/>
  <c r="E1874" i="28"/>
  <c r="E1870" i="28"/>
  <c r="E1866" i="28"/>
  <c r="E1862" i="28"/>
  <c r="E1858" i="28"/>
  <c r="E1854" i="28"/>
  <c r="E1850" i="28"/>
  <c r="E1846" i="28"/>
  <c r="E1842" i="28"/>
  <c r="E1838" i="28"/>
  <c r="E1834" i="28"/>
  <c r="E1830" i="28"/>
  <c r="E1826" i="28"/>
  <c r="E1822" i="28"/>
  <c r="E1818" i="28"/>
  <c r="E1814" i="28"/>
  <c r="E1810" i="28"/>
  <c r="E1806" i="28"/>
  <c r="E1802" i="28"/>
  <c r="E1798" i="28"/>
  <c r="E1794" i="28"/>
  <c r="E1790" i="28"/>
  <c r="E1786" i="28"/>
  <c r="E1782" i="28"/>
  <c r="E1778" i="28"/>
  <c r="E1774" i="28"/>
  <c r="E1770" i="28"/>
  <c r="E1766" i="28"/>
  <c r="E1762" i="28"/>
  <c r="E1758" i="28"/>
  <c r="E1754" i="28"/>
  <c r="E1750" i="28"/>
  <c r="E1746" i="28"/>
  <c r="E1742" i="28"/>
  <c r="E1738" i="28"/>
  <c r="E1734" i="28"/>
  <c r="E1730" i="28"/>
  <c r="E1726" i="28"/>
  <c r="E1722" i="28"/>
  <c r="E1718" i="28"/>
  <c r="E1714" i="28"/>
  <c r="E1710" i="28"/>
  <c r="E1706" i="28"/>
  <c r="E1702" i="28"/>
  <c r="E1698" i="28"/>
  <c r="E1694" i="28"/>
  <c r="E1690" i="28"/>
  <c r="E1686" i="28"/>
  <c r="E1682" i="28"/>
  <c r="E1678" i="28"/>
  <c r="E1674" i="28"/>
  <c r="E1670" i="28"/>
  <c r="E1666" i="28"/>
  <c r="E1662" i="28"/>
  <c r="E1658" i="28"/>
  <c r="E1654" i="28"/>
  <c r="E1650" i="28"/>
  <c r="E1646" i="28"/>
  <c r="E1642" i="28"/>
  <c r="E1638" i="28"/>
  <c r="E1634" i="28"/>
  <c r="E1630" i="28"/>
  <c r="E1626" i="28"/>
  <c r="E1622" i="28"/>
  <c r="E1618" i="28"/>
  <c r="E1614" i="28"/>
  <c r="E1610" i="28"/>
  <c r="E1606" i="28"/>
  <c r="E1602" i="28"/>
  <c r="E1598" i="28"/>
  <c r="E1594" i="28"/>
  <c r="E1590" i="28"/>
  <c r="E1586" i="28"/>
  <c r="E1582" i="28"/>
  <c r="E1578" i="28"/>
  <c r="E1574" i="28"/>
  <c r="E1570" i="28"/>
  <c r="E1566" i="28"/>
  <c r="E1562" i="28"/>
  <c r="E1558" i="28"/>
  <c r="E1554" i="28"/>
  <c r="E1550" i="28"/>
  <c r="E1546" i="28"/>
  <c r="E1542" i="28"/>
  <c r="E1538" i="28"/>
  <c r="E1534" i="28"/>
  <c r="E1530" i="28"/>
  <c r="E1526" i="28"/>
  <c r="E1522" i="28"/>
  <c r="E1518" i="28"/>
  <c r="E1514" i="28"/>
  <c r="E1510" i="28"/>
  <c r="E1506" i="28"/>
  <c r="E1502" i="28"/>
  <c r="E1498" i="28"/>
  <c r="E1494" i="28"/>
  <c r="E1490" i="28"/>
  <c r="E1486" i="28"/>
  <c r="E1482" i="28"/>
  <c r="E1478" i="28"/>
  <c r="E1474" i="28"/>
  <c r="E1470" i="28"/>
  <c r="E1466" i="28"/>
  <c r="E1462" i="28"/>
  <c r="E1458" i="28"/>
  <c r="E1454" i="28"/>
  <c r="E1450" i="28"/>
  <c r="E1446" i="28"/>
  <c r="E1442" i="28"/>
  <c r="E1438" i="28"/>
  <c r="E1434" i="28"/>
  <c r="E1430" i="28"/>
  <c r="E1426" i="28"/>
  <c r="E1422" i="28"/>
  <c r="E1418" i="28"/>
  <c r="E1414" i="28"/>
  <c r="E1410" i="28"/>
  <c r="E1406" i="28"/>
  <c r="E1402" i="28"/>
  <c r="E1398" i="28"/>
  <c r="E1394" i="28"/>
  <c r="E1390" i="28"/>
  <c r="E1386" i="28"/>
  <c r="E1382" i="28"/>
  <c r="E1378" i="28"/>
  <c r="E1374" i="28"/>
  <c r="E1370" i="28"/>
  <c r="E1366" i="28"/>
  <c r="E1362" i="28"/>
  <c r="E1358" i="28"/>
  <c r="E1354" i="28"/>
  <c r="E1350" i="28"/>
  <c r="E1346" i="28"/>
  <c r="E1342" i="28"/>
  <c r="E1338" i="28"/>
  <c r="E1334" i="28"/>
  <c r="E1330" i="28"/>
  <c r="E1326" i="28"/>
  <c r="E1322" i="28"/>
  <c r="E1318" i="28"/>
  <c r="E1314" i="28"/>
  <c r="E1310" i="28"/>
  <c r="E1306" i="28"/>
  <c r="E1302" i="28"/>
  <c r="E1298" i="28"/>
  <c r="E1294" i="28"/>
  <c r="E1290" i="28"/>
  <c r="E1286" i="28"/>
  <c r="E1282" i="28"/>
  <c r="E1278" i="28"/>
  <c r="E1274" i="28"/>
  <c r="E1270" i="28"/>
  <c r="E1266" i="28"/>
  <c r="E1262" i="28"/>
  <c r="E1258" i="28"/>
  <c r="E1254" i="28"/>
  <c r="E1250" i="28"/>
  <c r="E1246" i="28"/>
  <c r="E1242" i="28"/>
  <c r="E1238" i="28"/>
  <c r="E1234" i="28"/>
  <c r="E1230" i="28"/>
  <c r="E1226" i="28"/>
  <c r="E1222" i="28"/>
  <c r="E1218" i="28"/>
  <c r="E1214" i="28"/>
  <c r="E1210" i="28"/>
  <c r="E1206" i="28"/>
  <c r="E1202" i="28"/>
  <c r="E1198" i="28"/>
  <c r="E1194" i="28"/>
  <c r="E1190" i="28"/>
  <c r="E1186" i="28"/>
  <c r="E1182" i="28"/>
  <c r="E1178" i="28"/>
  <c r="E1174" i="28"/>
  <c r="E1170" i="28"/>
  <c r="E1166" i="28"/>
  <c r="E1162" i="28"/>
  <c r="E1158" i="28"/>
  <c r="E1154" i="28"/>
  <c r="E1150" i="28"/>
  <c r="E1146" i="28"/>
  <c r="E1142" i="28"/>
  <c r="E1138" i="28"/>
  <c r="E1134" i="28"/>
  <c r="E1130" i="28"/>
  <c r="E1126" i="28"/>
  <c r="E1122" i="28"/>
  <c r="E1118" i="28"/>
  <c r="E1114" i="28"/>
  <c r="E1110" i="28"/>
  <c r="E1106" i="28"/>
  <c r="E1102" i="28"/>
  <c r="E1098" i="28"/>
  <c r="E1094" i="28"/>
  <c r="E1090" i="28"/>
  <c r="E1086" i="28"/>
  <c r="E1082" i="28"/>
  <c r="E1078" i="28"/>
  <c r="E1074" i="28"/>
  <c r="E1070" i="28"/>
  <c r="E1066" i="28"/>
  <c r="E1062" i="28"/>
  <c r="E1058" i="28"/>
  <c r="E1054" i="28"/>
  <c r="E1050" i="28"/>
  <c r="E1046" i="28"/>
  <c r="E1042" i="28"/>
  <c r="E1038" i="28"/>
  <c r="E1037" i="28"/>
  <c r="E1036" i="28"/>
  <c r="E1035" i="28"/>
  <c r="E1034" i="28"/>
  <c r="E1033" i="28"/>
  <c r="E1032" i="28"/>
  <c r="E1031" i="28"/>
  <c r="E1030" i="28"/>
  <c r="E1029" i="28"/>
  <c r="E1028" i="28"/>
  <c r="E1027" i="28"/>
  <c r="E1026" i="28"/>
  <c r="E1025" i="28"/>
  <c r="E1024" i="28"/>
  <c r="E1023" i="28"/>
  <c r="E1022" i="28"/>
  <c r="E1021" i="28"/>
  <c r="E1020" i="28"/>
  <c r="E1019" i="28"/>
  <c r="E1018" i="28"/>
  <c r="E1017" i="28"/>
  <c r="E1016" i="28"/>
  <c r="E1015" i="28"/>
  <c r="E1014" i="28"/>
  <c r="E1013" i="28"/>
  <c r="E1012" i="28"/>
  <c r="E1011" i="28"/>
  <c r="E1010" i="28"/>
  <c r="E1009" i="28"/>
  <c r="E1008" i="28"/>
  <c r="E1007" i="28"/>
  <c r="E1006" i="28"/>
  <c r="E1005" i="28"/>
  <c r="E1004" i="28"/>
  <c r="E1003" i="28"/>
  <c r="E1002" i="28"/>
  <c r="E1001" i="28"/>
  <c r="E1000" i="28"/>
  <c r="E999" i="28"/>
  <c r="E998" i="28"/>
  <c r="E997" i="28"/>
  <c r="E996" i="28"/>
  <c r="E995" i="28"/>
  <c r="E994" i="28"/>
  <c r="E993" i="28"/>
  <c r="E992" i="28"/>
  <c r="E991" i="28"/>
  <c r="E990" i="28"/>
  <c r="E989" i="28"/>
  <c r="E988" i="28"/>
  <c r="E987" i="28"/>
  <c r="E986" i="28"/>
  <c r="E985" i="28"/>
  <c r="E984" i="28"/>
  <c r="E983" i="28"/>
  <c r="E982" i="28"/>
  <c r="E981" i="28"/>
  <c r="E980" i="28"/>
  <c r="E979" i="28"/>
  <c r="E978" i="28"/>
  <c r="E977" i="28"/>
  <c r="E976" i="28"/>
  <c r="E975" i="28"/>
  <c r="E974" i="28"/>
  <c r="E973" i="28"/>
  <c r="E972" i="28"/>
  <c r="E971" i="28"/>
  <c r="E970" i="28"/>
  <c r="E969" i="28"/>
  <c r="E968" i="28"/>
  <c r="E967" i="28"/>
  <c r="E966" i="28"/>
  <c r="E965" i="28"/>
  <c r="E964" i="28"/>
  <c r="E963" i="28"/>
  <c r="E962" i="28"/>
  <c r="E961" i="28"/>
  <c r="E960" i="28"/>
  <c r="E959" i="28"/>
  <c r="E958" i="28"/>
  <c r="E957" i="28"/>
  <c r="E956" i="28"/>
  <c r="E955" i="28"/>
  <c r="E954" i="28"/>
  <c r="E953" i="28"/>
  <c r="E952" i="28"/>
  <c r="E951" i="28"/>
  <c r="E950" i="28"/>
  <c r="E949" i="28"/>
  <c r="E948" i="28"/>
  <c r="E947" i="28"/>
  <c r="E946" i="28"/>
  <c r="E945" i="28"/>
  <c r="E944" i="28"/>
  <c r="E943" i="28"/>
  <c r="E942" i="28"/>
  <c r="E941" i="28"/>
  <c r="E940" i="28"/>
  <c r="E939" i="28"/>
  <c r="E938" i="28"/>
  <c r="E937" i="28"/>
  <c r="E936" i="28"/>
  <c r="E935" i="28"/>
  <c r="E934" i="28"/>
  <c r="E933" i="28"/>
  <c r="E932" i="28"/>
  <c r="E931" i="28"/>
  <c r="E930" i="28"/>
  <c r="E929" i="28"/>
  <c r="E928" i="28"/>
  <c r="E927" i="28"/>
  <c r="E926" i="28"/>
  <c r="E925" i="28"/>
  <c r="E924" i="28"/>
  <c r="E923" i="28"/>
  <c r="E922" i="28"/>
  <c r="E921" i="28"/>
  <c r="E920" i="28"/>
  <c r="E919" i="28"/>
  <c r="E918" i="28"/>
  <c r="E917" i="28"/>
  <c r="E916" i="28"/>
  <c r="E915" i="28"/>
  <c r="E914" i="28"/>
  <c r="E913" i="28"/>
  <c r="E912" i="28"/>
  <c r="E911" i="28"/>
  <c r="E910" i="28"/>
  <c r="E909" i="28"/>
  <c r="E908" i="28"/>
  <c r="E907" i="28"/>
  <c r="E906" i="28"/>
  <c r="E905" i="28"/>
  <c r="E904" i="28"/>
  <c r="E903" i="28"/>
  <c r="E902" i="28"/>
  <c r="E901" i="28"/>
  <c r="E900" i="28"/>
  <c r="E899" i="28"/>
  <c r="E898" i="28"/>
  <c r="E897" i="28"/>
  <c r="E896" i="28"/>
  <c r="E895" i="28"/>
  <c r="E894" i="28"/>
  <c r="E893" i="28"/>
  <c r="E892" i="28"/>
  <c r="E891" i="28"/>
  <c r="E890" i="28"/>
  <c r="E889" i="28"/>
  <c r="E888" i="28"/>
  <c r="E887" i="28"/>
  <c r="E886" i="28"/>
  <c r="E885" i="28"/>
  <c r="E884" i="28"/>
  <c r="E883" i="28"/>
  <c r="E882" i="28"/>
  <c r="E881" i="28"/>
  <c r="E880" i="28"/>
  <c r="E879" i="28"/>
  <c r="E878" i="28"/>
  <c r="E877" i="28"/>
  <c r="E876" i="28"/>
  <c r="E875" i="28"/>
  <c r="E874" i="28"/>
  <c r="E873" i="28"/>
  <c r="E872" i="28"/>
  <c r="E871" i="28"/>
  <c r="E870" i="28"/>
  <c r="E869" i="28"/>
  <c r="E868" i="28"/>
  <c r="E867" i="28"/>
  <c r="E866" i="28"/>
  <c r="E865" i="28"/>
  <c r="E864" i="28"/>
  <c r="E863" i="28"/>
  <c r="E862" i="28"/>
  <c r="E861" i="28"/>
  <c r="E860" i="28"/>
  <c r="E859" i="28"/>
  <c r="E858" i="28"/>
  <c r="E857" i="28"/>
  <c r="E856" i="28"/>
  <c r="E855" i="28"/>
  <c r="E854" i="28"/>
  <c r="E853" i="28"/>
  <c r="E852" i="28"/>
  <c r="E851" i="28"/>
  <c r="E850" i="28"/>
  <c r="E849" i="28"/>
  <c r="E848" i="28"/>
  <c r="E847" i="28"/>
  <c r="E846" i="28"/>
  <c r="E845" i="28"/>
  <c r="E844" i="28"/>
  <c r="E843" i="28"/>
  <c r="E842" i="28"/>
  <c r="E841" i="28"/>
  <c r="E840" i="28"/>
  <c r="E839" i="28"/>
  <c r="E838" i="28"/>
  <c r="E837" i="28"/>
  <c r="E836" i="28"/>
  <c r="E835" i="28"/>
  <c r="E834" i="28"/>
  <c r="E833" i="28"/>
  <c r="E832" i="28"/>
  <c r="E831" i="28"/>
  <c r="E830" i="28"/>
  <c r="E829" i="28"/>
  <c r="E828" i="28"/>
  <c r="E827" i="28"/>
  <c r="E826" i="28"/>
  <c r="E825" i="28"/>
  <c r="E824" i="28"/>
  <c r="E823" i="28"/>
  <c r="E822" i="28"/>
  <c r="E821" i="28"/>
  <c r="E820" i="28"/>
  <c r="E819" i="28"/>
  <c r="E818" i="28"/>
  <c r="E817" i="28"/>
  <c r="E816" i="28"/>
  <c r="E815" i="28"/>
  <c r="E814" i="28"/>
  <c r="E813" i="28"/>
  <c r="E812" i="28"/>
  <c r="E811" i="28"/>
  <c r="E810" i="28"/>
  <c r="E809" i="28"/>
  <c r="E808" i="28"/>
  <c r="E807" i="28"/>
  <c r="E806" i="28"/>
  <c r="E805" i="28"/>
  <c r="E804" i="28"/>
  <c r="E803" i="28"/>
  <c r="E802" i="28"/>
  <c r="E801" i="28"/>
  <c r="E800" i="28"/>
  <c r="E799" i="28"/>
  <c r="E798" i="28"/>
  <c r="E797" i="28"/>
  <c r="E796" i="28"/>
  <c r="E795" i="28"/>
  <c r="E794" i="28"/>
  <c r="E793" i="28"/>
  <c r="E792" i="28"/>
  <c r="E791" i="28"/>
  <c r="E790" i="28"/>
  <c r="E789" i="28"/>
  <c r="E788" i="28"/>
  <c r="E787" i="28"/>
  <c r="E786" i="28"/>
  <c r="E785" i="28"/>
  <c r="E784" i="28"/>
  <c r="E783" i="28"/>
  <c r="E782" i="28"/>
  <c r="E781" i="28"/>
  <c r="E780" i="28"/>
  <c r="E779" i="28"/>
  <c r="E778" i="28"/>
  <c r="E777" i="28"/>
  <c r="E776" i="28"/>
  <c r="E775" i="28"/>
  <c r="E774" i="28"/>
  <c r="E773" i="28"/>
  <c r="E772" i="28"/>
  <c r="E771" i="28"/>
  <c r="E770" i="28"/>
  <c r="E769" i="28"/>
  <c r="E768" i="28"/>
  <c r="E767" i="28"/>
  <c r="E766" i="28"/>
  <c r="E765" i="28"/>
  <c r="E764" i="28"/>
  <c r="E763" i="28"/>
  <c r="E762" i="28"/>
  <c r="E761" i="28"/>
  <c r="E760" i="28"/>
  <c r="E759" i="28"/>
  <c r="E758" i="28"/>
  <c r="E757" i="28"/>
  <c r="E756" i="28"/>
  <c r="E755" i="28"/>
  <c r="E754" i="28"/>
  <c r="E753" i="28"/>
  <c r="E752" i="28"/>
  <c r="E751" i="28"/>
  <c r="E750" i="28"/>
  <c r="E749" i="28"/>
  <c r="E748" i="28"/>
  <c r="E747" i="28"/>
  <c r="E746" i="28"/>
  <c r="E745" i="28"/>
  <c r="E744" i="28"/>
  <c r="E743" i="28"/>
  <c r="E742" i="28"/>
  <c r="E741" i="28"/>
  <c r="E740" i="28"/>
  <c r="E739" i="28"/>
  <c r="E738" i="28"/>
  <c r="E737" i="28"/>
  <c r="E736" i="28"/>
  <c r="E735" i="28"/>
  <c r="E734" i="28"/>
  <c r="E733" i="28"/>
  <c r="E732" i="28"/>
  <c r="E731" i="28"/>
  <c r="E730" i="28"/>
  <c r="E729" i="28"/>
  <c r="E728" i="28"/>
  <c r="E727" i="28"/>
  <c r="E726" i="28"/>
  <c r="E725" i="28"/>
  <c r="E724" i="28"/>
  <c r="E723" i="28"/>
  <c r="E722" i="28"/>
  <c r="E721" i="28"/>
  <c r="E720" i="28"/>
  <c r="E719" i="28"/>
  <c r="E718" i="28"/>
  <c r="E717" i="28"/>
  <c r="E716" i="28"/>
  <c r="E715" i="28"/>
  <c r="E714" i="28"/>
  <c r="E713" i="28"/>
  <c r="E712" i="28"/>
  <c r="E711" i="28"/>
  <c r="E710" i="28"/>
  <c r="E709" i="28"/>
  <c r="E708" i="28"/>
  <c r="E707" i="28"/>
  <c r="E706" i="28"/>
  <c r="E705" i="28"/>
  <c r="E704" i="28"/>
  <c r="E703" i="28"/>
  <c r="E702" i="28"/>
  <c r="E701" i="28"/>
  <c r="E700" i="28"/>
  <c r="E699" i="28"/>
  <c r="E698" i="28"/>
  <c r="E697" i="28"/>
  <c r="E696" i="28"/>
  <c r="E695" i="28"/>
  <c r="E694" i="28"/>
  <c r="E693" i="28"/>
  <c r="E692" i="28"/>
  <c r="E691" i="28"/>
  <c r="E690" i="28"/>
  <c r="E689" i="28"/>
  <c r="E688" i="28"/>
  <c r="E687" i="28"/>
  <c r="E686" i="28"/>
  <c r="E685" i="28"/>
  <c r="E684" i="28"/>
  <c r="E683" i="28"/>
  <c r="E682" i="28"/>
  <c r="E681" i="28"/>
  <c r="E680" i="28"/>
  <c r="E679" i="28"/>
  <c r="E678" i="28"/>
  <c r="E677" i="28"/>
  <c r="E676" i="28"/>
  <c r="E675" i="28"/>
  <c r="E674" i="28"/>
  <c r="E673" i="28"/>
  <c r="E672" i="28"/>
  <c r="E671" i="28"/>
  <c r="E670" i="28"/>
  <c r="E669" i="28"/>
  <c r="E668" i="28"/>
  <c r="E667" i="28"/>
  <c r="E666" i="28"/>
  <c r="E665" i="28"/>
  <c r="E664" i="28"/>
  <c r="E663" i="28"/>
  <c r="E662" i="28"/>
  <c r="E661" i="28"/>
  <c r="E660" i="28"/>
  <c r="E659" i="28"/>
  <c r="E658" i="28"/>
  <c r="E657" i="28"/>
  <c r="E656" i="28"/>
  <c r="E655" i="28"/>
  <c r="E654" i="28"/>
  <c r="E653" i="28"/>
  <c r="E652" i="28"/>
  <c r="E651" i="28"/>
  <c r="E650" i="28"/>
  <c r="E649" i="28"/>
  <c r="E648" i="28"/>
  <c r="E647" i="28"/>
  <c r="E646" i="28"/>
  <c r="E645" i="28"/>
  <c r="E644" i="28"/>
  <c r="E643" i="28"/>
  <c r="E642" i="28"/>
  <c r="E641" i="28"/>
  <c r="E640" i="28"/>
  <c r="E639" i="28"/>
  <c r="E638" i="28"/>
  <c r="E637" i="28"/>
  <c r="E636" i="28"/>
  <c r="E635" i="28"/>
  <c r="E634" i="28"/>
  <c r="E633" i="28"/>
  <c r="E632" i="28"/>
  <c r="E631" i="28"/>
  <c r="E630" i="28"/>
  <c r="E629" i="28"/>
  <c r="E628" i="28"/>
  <c r="E627" i="28"/>
  <c r="E626" i="28"/>
  <c r="E625" i="28"/>
  <c r="E624" i="28"/>
  <c r="E623" i="28"/>
  <c r="E622" i="28"/>
  <c r="E621" i="28"/>
  <c r="E620" i="28"/>
  <c r="E619" i="28"/>
  <c r="E618" i="28"/>
  <c r="E617" i="28"/>
  <c r="E616" i="28"/>
  <c r="E615" i="28"/>
  <c r="E614" i="28"/>
  <c r="E613" i="28"/>
  <c r="E612" i="28"/>
  <c r="E611" i="28"/>
  <c r="E610" i="28"/>
  <c r="E609" i="28"/>
  <c r="E608" i="28"/>
  <c r="E607" i="28"/>
  <c r="E606" i="28"/>
  <c r="E605" i="28"/>
  <c r="E604" i="28"/>
  <c r="E603" i="28"/>
  <c r="E602" i="28"/>
  <c r="E601" i="28"/>
  <c r="E600" i="28"/>
  <c r="E599" i="28"/>
  <c r="E598" i="28"/>
  <c r="E597" i="28"/>
  <c r="E596" i="28"/>
  <c r="E595" i="28"/>
  <c r="E594" i="28"/>
  <c r="E593" i="28"/>
  <c r="E592" i="28"/>
  <c r="E591" i="28"/>
  <c r="E590" i="28"/>
  <c r="E589" i="28"/>
  <c r="E588" i="28"/>
  <c r="E587" i="28"/>
  <c r="E586" i="28"/>
  <c r="E585" i="28"/>
  <c r="E584" i="28"/>
  <c r="E583" i="28"/>
  <c r="E582" i="28"/>
  <c r="E581" i="28"/>
  <c r="E580" i="28"/>
  <c r="E579" i="28"/>
  <c r="E578" i="28"/>
  <c r="E577" i="28"/>
  <c r="E576" i="28"/>
  <c r="E575" i="28"/>
  <c r="E574" i="28"/>
  <c r="E573" i="28"/>
  <c r="E572" i="28"/>
  <c r="E571" i="28"/>
  <c r="E570" i="28"/>
  <c r="E569" i="28"/>
  <c r="E568" i="28"/>
  <c r="E567" i="28"/>
  <c r="E566" i="28"/>
  <c r="E565" i="28"/>
  <c r="E564" i="28"/>
  <c r="E563" i="28"/>
  <c r="E562" i="28"/>
  <c r="E561" i="28"/>
  <c r="E560" i="28"/>
  <c r="E559" i="28"/>
  <c r="E558" i="28"/>
  <c r="E557" i="28"/>
  <c r="E556" i="28"/>
  <c r="E555" i="28"/>
  <c r="E554" i="28"/>
  <c r="E553" i="28"/>
  <c r="E552" i="28"/>
  <c r="E551" i="28"/>
  <c r="E550" i="28"/>
  <c r="E549" i="28"/>
  <c r="E548" i="28"/>
  <c r="E547" i="28"/>
  <c r="E546" i="28"/>
  <c r="E545" i="28"/>
  <c r="E544" i="28"/>
  <c r="E543" i="28"/>
  <c r="E542" i="28"/>
  <c r="E541" i="28"/>
  <c r="E540" i="28"/>
  <c r="E539" i="28"/>
  <c r="E538" i="28"/>
  <c r="E537" i="28"/>
  <c r="E536" i="28"/>
  <c r="E535" i="28"/>
  <c r="E534" i="28"/>
  <c r="E533" i="28"/>
  <c r="E532" i="28"/>
  <c r="E531" i="28"/>
  <c r="E530" i="28"/>
  <c r="E529" i="28"/>
  <c r="E528" i="28"/>
  <c r="E527" i="28"/>
  <c r="E526" i="28"/>
  <c r="E525" i="28"/>
  <c r="E524" i="28"/>
  <c r="E523" i="28"/>
  <c r="E522" i="28"/>
  <c r="E521" i="28"/>
  <c r="E520" i="28"/>
  <c r="E519" i="28"/>
  <c r="E518" i="28"/>
  <c r="E517" i="28"/>
  <c r="E516" i="28"/>
  <c r="E515" i="28"/>
  <c r="E514" i="28"/>
  <c r="E513" i="28"/>
  <c r="E512" i="28"/>
  <c r="E511" i="28"/>
  <c r="E510" i="28"/>
  <c r="E509" i="28"/>
  <c r="E508" i="28"/>
  <c r="E507" i="28"/>
  <c r="E506" i="28"/>
  <c r="E505" i="28"/>
  <c r="E504" i="28"/>
  <c r="E503" i="28"/>
  <c r="E502" i="28"/>
  <c r="E501" i="28"/>
  <c r="E500" i="28"/>
  <c r="E499" i="28"/>
  <c r="E498" i="28"/>
  <c r="E497" i="28"/>
  <c r="E496" i="28"/>
  <c r="E495" i="28"/>
  <c r="E494" i="28"/>
  <c r="E493" i="28"/>
  <c r="E492" i="28"/>
  <c r="E491" i="28"/>
  <c r="E490" i="28"/>
  <c r="E489" i="28"/>
  <c r="E488" i="28"/>
  <c r="E487" i="28"/>
  <c r="E486" i="28"/>
  <c r="E485" i="28"/>
  <c r="E484" i="28"/>
  <c r="E483" i="28"/>
  <c r="E482" i="28"/>
  <c r="E481" i="28"/>
  <c r="E480" i="28"/>
  <c r="E479" i="28"/>
  <c r="E478" i="28"/>
  <c r="E477" i="28"/>
  <c r="E476" i="28"/>
  <c r="E475" i="28"/>
  <c r="E474" i="28"/>
  <c r="E473" i="28"/>
  <c r="E472" i="28"/>
  <c r="E471" i="28"/>
  <c r="E470" i="28"/>
  <c r="E469" i="28"/>
  <c r="E468" i="28"/>
  <c r="E467" i="28"/>
  <c r="E466" i="28"/>
  <c r="E465" i="28"/>
  <c r="E464" i="28"/>
  <c r="E463" i="28"/>
  <c r="E462" i="28"/>
  <c r="E461" i="28"/>
  <c r="E460" i="28"/>
  <c r="E459" i="28"/>
  <c r="E458" i="28"/>
  <c r="E457" i="28"/>
  <c r="E456" i="28"/>
  <c r="E455" i="28"/>
  <c r="E454" i="28"/>
  <c r="E453" i="28"/>
  <c r="E452" i="28"/>
  <c r="E451" i="28"/>
  <c r="E450" i="28"/>
  <c r="E449" i="28"/>
  <c r="E448" i="28"/>
  <c r="E447" i="28"/>
  <c r="E446" i="28"/>
  <c r="E445" i="28"/>
  <c r="E444" i="28"/>
  <c r="E443" i="28"/>
  <c r="E442" i="28"/>
  <c r="E441" i="28"/>
  <c r="E440" i="28"/>
  <c r="E439" i="28"/>
  <c r="E438" i="28"/>
  <c r="E437" i="28"/>
  <c r="E436" i="28"/>
  <c r="E435" i="28"/>
  <c r="E434" i="28"/>
  <c r="E433" i="28"/>
  <c r="E432" i="28"/>
  <c r="E431" i="28"/>
  <c r="E430" i="28"/>
  <c r="E429" i="28"/>
  <c r="E428" i="28"/>
  <c r="E427" i="28"/>
  <c r="E426" i="28"/>
  <c r="E425" i="28"/>
  <c r="E424" i="28"/>
  <c r="E423" i="28"/>
  <c r="E422" i="28"/>
  <c r="E421" i="28"/>
  <c r="E420" i="28"/>
  <c r="E419" i="28"/>
  <c r="E418" i="28"/>
  <c r="E417" i="28"/>
  <c r="E416" i="28"/>
  <c r="E415" i="28"/>
  <c r="E414" i="28"/>
  <c r="E413" i="28"/>
  <c r="E412" i="28"/>
  <c r="E411" i="28"/>
  <c r="E410" i="28"/>
  <c r="E409" i="28"/>
  <c r="E408" i="28"/>
  <c r="E407" i="28"/>
  <c r="E406" i="28"/>
  <c r="E405" i="28"/>
  <c r="E404" i="28"/>
  <c r="E403" i="28"/>
  <c r="E402" i="28"/>
  <c r="E401" i="28"/>
  <c r="E400" i="28"/>
  <c r="E399" i="28"/>
  <c r="E398" i="28"/>
  <c r="E397" i="28"/>
  <c r="E396" i="28"/>
  <c r="E395" i="28"/>
  <c r="E394" i="28"/>
  <c r="E393" i="28"/>
  <c r="E392" i="28"/>
  <c r="E391" i="28"/>
  <c r="E390" i="28"/>
  <c r="E389" i="28"/>
  <c r="E388" i="28"/>
  <c r="E387" i="28"/>
  <c r="E386" i="28"/>
  <c r="E385" i="28"/>
  <c r="E384" i="28"/>
  <c r="E383" i="28"/>
  <c r="E382" i="28"/>
  <c r="E381" i="28"/>
  <c r="E380" i="28"/>
  <c r="E379" i="28"/>
  <c r="E378" i="28"/>
  <c r="E377" i="28"/>
  <c r="E376" i="28"/>
  <c r="E375" i="28"/>
  <c r="E374" i="28"/>
  <c r="E373" i="28"/>
  <c r="E372" i="28"/>
  <c r="E371" i="28"/>
  <c r="E370" i="28"/>
  <c r="E369" i="28"/>
  <c r="E368" i="28"/>
  <c r="E367" i="28"/>
  <c r="E366" i="28"/>
  <c r="E365" i="28"/>
  <c r="E364" i="28"/>
  <c r="E363" i="28"/>
  <c r="E362" i="28"/>
  <c r="E361" i="28"/>
  <c r="E360" i="28"/>
  <c r="E359" i="28"/>
  <c r="E358" i="28"/>
  <c r="E357" i="28"/>
  <c r="E356" i="28"/>
  <c r="E355" i="28"/>
  <c r="E354" i="28"/>
  <c r="E353" i="28"/>
  <c r="E352" i="28"/>
  <c r="E351" i="28"/>
  <c r="E350" i="28"/>
  <c r="E349" i="28"/>
  <c r="E348" i="28"/>
  <c r="E347" i="28"/>
  <c r="E346" i="28"/>
  <c r="E345" i="28"/>
  <c r="E344" i="28"/>
  <c r="E343" i="28"/>
  <c r="E342" i="28"/>
  <c r="E341" i="28"/>
  <c r="E340" i="28"/>
  <c r="E339" i="28"/>
  <c r="E338" i="28"/>
  <c r="E337" i="28"/>
  <c r="E336" i="28"/>
  <c r="E335" i="28"/>
  <c r="E334" i="28"/>
  <c r="E333" i="28"/>
  <c r="E332" i="28"/>
  <c r="E331" i="28"/>
  <c r="E330" i="28"/>
  <c r="E329" i="28"/>
  <c r="E328" i="28"/>
  <c r="E327" i="28"/>
  <c r="E326" i="28"/>
  <c r="E325" i="28"/>
  <c r="E324" i="28"/>
  <c r="E323" i="28"/>
  <c r="E322" i="28"/>
  <c r="E321" i="28"/>
  <c r="E320" i="28"/>
  <c r="E319" i="28"/>
  <c r="E318" i="28"/>
  <c r="E317" i="28"/>
  <c r="E316" i="28"/>
  <c r="E315" i="28"/>
  <c r="E314" i="28"/>
  <c r="E313" i="28"/>
  <c r="E312" i="28"/>
  <c r="E311" i="28"/>
  <c r="E310" i="28"/>
  <c r="E309" i="28"/>
  <c r="E308" i="28"/>
  <c r="E307" i="28"/>
  <c r="E306" i="28"/>
  <c r="E305" i="28"/>
  <c r="E304" i="28"/>
  <c r="E303" i="28"/>
  <c r="E302" i="28"/>
  <c r="E301" i="28"/>
  <c r="E300" i="28"/>
  <c r="E299" i="28"/>
  <c r="E298" i="28"/>
  <c r="E297" i="28"/>
  <c r="E296" i="28"/>
  <c r="E295" i="28"/>
  <c r="E294" i="28"/>
  <c r="E293" i="28"/>
  <c r="E292" i="28"/>
  <c r="E291" i="28"/>
  <c r="E290" i="28"/>
  <c r="E289" i="28"/>
  <c r="E288" i="28"/>
  <c r="E287" i="28"/>
  <c r="E286" i="28"/>
  <c r="E285" i="28"/>
  <c r="E284" i="28"/>
  <c r="E283" i="28"/>
  <c r="E282" i="28"/>
  <c r="E281" i="28"/>
  <c r="E280" i="28"/>
  <c r="E279" i="28"/>
  <c r="E278" i="28"/>
  <c r="E277" i="28"/>
  <c r="E276" i="28"/>
  <c r="E275" i="28"/>
  <c r="E274" i="28"/>
  <c r="E273" i="28"/>
  <c r="E272" i="28"/>
  <c r="E271" i="28"/>
  <c r="E270" i="28"/>
  <c r="E269" i="28"/>
  <c r="E268" i="28"/>
  <c r="E267" i="28"/>
  <c r="E266" i="28"/>
  <c r="E265" i="28"/>
  <c r="E264" i="28"/>
  <c r="E263" i="28"/>
  <c r="E262" i="28"/>
  <c r="E261" i="28"/>
  <c r="E260" i="28"/>
  <c r="E259" i="28"/>
  <c r="E258" i="28"/>
  <c r="E257" i="28"/>
  <c r="E256" i="28"/>
  <c r="E255" i="28"/>
  <c r="E254" i="28"/>
  <c r="E253" i="28"/>
  <c r="E252" i="28"/>
  <c r="E251" i="28"/>
  <c r="E250" i="28"/>
  <c r="E249" i="28"/>
  <c r="E248" i="28"/>
  <c r="E247" i="28"/>
  <c r="E246" i="28"/>
  <c r="E245" i="28"/>
  <c r="E244" i="28"/>
  <c r="E243" i="28"/>
  <c r="E242" i="28"/>
  <c r="E241" i="28"/>
  <c r="E240" i="28"/>
  <c r="E239" i="28"/>
  <c r="E238" i="28"/>
  <c r="E237" i="28"/>
  <c r="E236" i="28"/>
  <c r="E235" i="28"/>
  <c r="E234" i="28"/>
  <c r="E233" i="28"/>
  <c r="E232" i="28"/>
  <c r="E231" i="28"/>
  <c r="E230" i="28"/>
  <c r="E229" i="28"/>
  <c r="E228" i="28"/>
  <c r="E227" i="28"/>
  <c r="E226" i="28"/>
  <c r="E225" i="28"/>
  <c r="E224" i="28"/>
  <c r="E223" i="28"/>
  <c r="E222" i="28"/>
  <c r="E221" i="28"/>
  <c r="E220" i="28"/>
  <c r="E219" i="28"/>
  <c r="E218" i="28"/>
  <c r="E217" i="28"/>
  <c r="E216" i="28"/>
  <c r="E215" i="28"/>
  <c r="E214" i="28"/>
  <c r="E213" i="28"/>
  <c r="E212" i="28"/>
  <c r="E211" i="28"/>
  <c r="E210" i="28"/>
  <c r="E209" i="28"/>
  <c r="E208" i="28"/>
  <c r="E207" i="28"/>
  <c r="E206" i="28"/>
  <c r="E205" i="28"/>
  <c r="E204" i="28"/>
  <c r="E203" i="28"/>
  <c r="E202" i="28"/>
  <c r="E201" i="28"/>
  <c r="E200" i="28"/>
  <c r="E199" i="28"/>
  <c r="E198" i="28"/>
  <c r="E197" i="28"/>
  <c r="E196" i="28"/>
  <c r="E195" i="28"/>
  <c r="E194" i="28"/>
  <c r="E193" i="28"/>
  <c r="E192" i="28"/>
  <c r="E191" i="28"/>
  <c r="E190" i="28"/>
  <c r="E189" i="28"/>
  <c r="E188" i="28"/>
  <c r="E187" i="28"/>
  <c r="E186" i="28"/>
  <c r="E185" i="28"/>
  <c r="E184" i="28"/>
  <c r="E183" i="28"/>
  <c r="E182" i="28"/>
  <c r="E181" i="28"/>
  <c r="E180" i="28"/>
  <c r="E179" i="28"/>
  <c r="E178" i="28"/>
  <c r="E177" i="28"/>
  <c r="E176" i="28"/>
  <c r="E175" i="28"/>
  <c r="E174" i="28"/>
  <c r="E173" i="28"/>
  <c r="E172" i="28"/>
  <c r="E171" i="28"/>
  <c r="E170" i="28"/>
  <c r="E169" i="28"/>
  <c r="E168" i="28"/>
  <c r="E167" i="28"/>
  <c r="E166" i="28"/>
  <c r="E165" i="28"/>
  <c r="E164" i="28"/>
  <c r="E163" i="28"/>
  <c r="E162" i="28"/>
  <c r="E161" i="28"/>
  <c r="E160" i="28"/>
  <c r="E159" i="28"/>
  <c r="E158" i="28"/>
  <c r="E157" i="28"/>
  <c r="E156" i="28"/>
  <c r="E155" i="28"/>
  <c r="E154" i="28"/>
  <c r="E153" i="28"/>
  <c r="E152" i="28"/>
  <c r="E151" i="28"/>
  <c r="E150" i="28"/>
  <c r="E149" i="28"/>
  <c r="E148" i="28"/>
  <c r="E147" i="28"/>
  <c r="E146" i="28"/>
  <c r="E145" i="28"/>
  <c r="E144" i="28"/>
  <c r="E143" i="28"/>
  <c r="E142" i="28"/>
  <c r="E141" i="28"/>
  <c r="E140" i="28"/>
  <c r="E139" i="28"/>
  <c r="E138" i="28"/>
  <c r="E137" i="28"/>
  <c r="E136" i="28"/>
  <c r="E135" i="28"/>
  <c r="E134" i="28"/>
  <c r="E133" i="28"/>
  <c r="E132" i="28"/>
  <c r="E131" i="28"/>
  <c r="E130" i="28"/>
  <c r="E129" i="28"/>
  <c r="E128" i="28"/>
  <c r="E127" i="28"/>
  <c r="E126" i="28"/>
  <c r="E125" i="28"/>
  <c r="E124" i="28"/>
  <c r="E123" i="28"/>
  <c r="E122" i="28"/>
  <c r="E121" i="28"/>
  <c r="E120" i="28"/>
  <c r="E119" i="28"/>
  <c r="E118" i="28"/>
  <c r="E117" i="28"/>
  <c r="E116" i="28"/>
  <c r="E115" i="28"/>
  <c r="E114" i="28"/>
  <c r="E113" i="28"/>
  <c r="E112" i="28"/>
  <c r="E111" i="28"/>
  <c r="E110" i="28"/>
  <c r="E109" i="28"/>
  <c r="E108" i="28"/>
  <c r="E107" i="28"/>
  <c r="E106" i="28"/>
  <c r="E105" i="28"/>
  <c r="E104" i="28"/>
  <c r="E103" i="28"/>
  <c r="E102" i="28"/>
  <c r="E101" i="28"/>
  <c r="E100" i="28"/>
  <c r="E99" i="28"/>
  <c r="E98" i="28"/>
  <c r="E97" i="28"/>
  <c r="E96" i="28"/>
  <c r="E95" i="28"/>
  <c r="E94" i="28"/>
  <c r="E93" i="28"/>
  <c r="E92" i="28"/>
  <c r="E91" i="28"/>
  <c r="E90" i="28"/>
  <c r="E89" i="28"/>
  <c r="E88" i="28"/>
  <c r="E87" i="28"/>
  <c r="E86" i="28"/>
  <c r="E85" i="28"/>
  <c r="E84" i="28"/>
  <c r="E83" i="28"/>
  <c r="E82" i="28"/>
  <c r="E81" i="28"/>
  <c r="E80" i="28"/>
  <c r="E79" i="28"/>
  <c r="E78" i="28"/>
  <c r="E77" i="28"/>
  <c r="E76" i="28"/>
  <c r="E75" i="28"/>
  <c r="E74" i="28"/>
  <c r="E73" i="28"/>
  <c r="E72" i="28"/>
  <c r="E71" i="28"/>
  <c r="E70" i="28"/>
  <c r="E69" i="28"/>
  <c r="E68" i="28"/>
  <c r="E67" i="28"/>
  <c r="E66" i="28"/>
  <c r="E65" i="28"/>
  <c r="E64" i="28"/>
  <c r="E63" i="28"/>
  <c r="E62" i="28"/>
  <c r="E61" i="28"/>
  <c r="E60" i="28"/>
  <c r="E59" i="28"/>
  <c r="E58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45" i="28"/>
  <c r="E44" i="28"/>
  <c r="E43" i="28"/>
  <c r="E42" i="28"/>
  <c r="E41" i="28"/>
  <c r="E40" i="28"/>
  <c r="E39" i="28"/>
  <c r="E38" i="28"/>
  <c r="E37" i="28"/>
  <c r="E36" i="28"/>
  <c r="E35" i="28"/>
  <c r="E34" i="28"/>
  <c r="E33" i="28"/>
  <c r="E32" i="28"/>
  <c r="E31" i="28"/>
  <c r="E30" i="28"/>
  <c r="E29" i="28"/>
  <c r="E28" i="28"/>
  <c r="E27" i="28"/>
  <c r="E26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E12" i="28"/>
  <c r="E11" i="28"/>
  <c r="E10" i="28"/>
  <c r="E9" i="28"/>
  <c r="E8" i="28"/>
  <c r="E7" i="28"/>
  <c r="E6" i="28"/>
  <c r="E5" i="28"/>
  <c r="E4" i="28"/>
  <c r="E3" i="28"/>
  <c r="E3756" i="28"/>
  <c r="E3724" i="28"/>
  <c r="E3692" i="28"/>
  <c r="E3660" i="28"/>
  <c r="E3628" i="28"/>
  <c r="E3596" i="28"/>
  <c r="E3564" i="28"/>
  <c r="E3532" i="28"/>
  <c r="E3500" i="28"/>
  <c r="E3468" i="28"/>
  <c r="E3460" i="28"/>
  <c r="E3452" i="28"/>
  <c r="E3444" i="28"/>
  <c r="E3436" i="28"/>
  <c r="E3428" i="28"/>
  <c r="E3420" i="28"/>
  <c r="E3412" i="28"/>
  <c r="E3404" i="28"/>
  <c r="E3396" i="28"/>
  <c r="E3388" i="28"/>
  <c r="E3380" i="28"/>
  <c r="E3372" i="28"/>
  <c r="E3364" i="28"/>
  <c r="E3356" i="28"/>
  <c r="E3348" i="28"/>
  <c r="E3340" i="28"/>
  <c r="E3332" i="28"/>
  <c r="E3324" i="28"/>
  <c r="E3316" i="28"/>
  <c r="E3308" i="28"/>
  <c r="E3300" i="28"/>
  <c r="E3292" i="28"/>
  <c r="E3284" i="28"/>
  <c r="E3276" i="28"/>
  <c r="E3268" i="28"/>
  <c r="E3260" i="28"/>
  <c r="E3252" i="28"/>
  <c r="E3244" i="28"/>
  <c r="E3236" i="28"/>
  <c r="E3228" i="28"/>
  <c r="E3220" i="28"/>
  <c r="E3212" i="28"/>
  <c r="E3204" i="28"/>
  <c r="E3196" i="28"/>
  <c r="E3188" i="28"/>
  <c r="E3180" i="28"/>
  <c r="E3172" i="28"/>
  <c r="E3164" i="28"/>
  <c r="E3156" i="28"/>
  <c r="E3148" i="28"/>
  <c r="E3140" i="28"/>
  <c r="E3132" i="28"/>
  <c r="E3124" i="28"/>
  <c r="E3116" i="28"/>
  <c r="E3108" i="28"/>
  <c r="E3100" i="28"/>
  <c r="E3092" i="28"/>
  <c r="E3084" i="28"/>
  <c r="E3076" i="28"/>
  <c r="E3068" i="28"/>
  <c r="E3060" i="28"/>
  <c r="E3052" i="28"/>
  <c r="E3044" i="28"/>
  <c r="E3036" i="28"/>
  <c r="E3028" i="28"/>
  <c r="E3020" i="28"/>
  <c r="E3012" i="28"/>
  <c r="E3004" i="28"/>
  <c r="E2996" i="28"/>
  <c r="E2988" i="28"/>
  <c r="E2980" i="28"/>
  <c r="E2972" i="28"/>
  <c r="E2964" i="28"/>
  <c r="E2956" i="28"/>
  <c r="E2948" i="28"/>
  <c r="E2940" i="28"/>
  <c r="E2932" i="28"/>
  <c r="E2924" i="28"/>
  <c r="E2916" i="28"/>
  <c r="E2908" i="28"/>
  <c r="E2900" i="28"/>
  <c r="E2892" i="28"/>
  <c r="E2884" i="28"/>
  <c r="E2876" i="28"/>
  <c r="E2868" i="28"/>
  <c r="E2860" i="28"/>
  <c r="E2852" i="28"/>
  <c r="E2844" i="28"/>
  <c r="E2836" i="28"/>
  <c r="E2828" i="28"/>
  <c r="E2820" i="28"/>
  <c r="E2812" i="28"/>
  <c r="E2804" i="28"/>
  <c r="E2796" i="28"/>
  <c r="E2788" i="28"/>
  <c r="E2780" i="28"/>
  <c r="E2772" i="28"/>
  <c r="E2764" i="28"/>
  <c r="E2756" i="28"/>
  <c r="E2748" i="28"/>
  <c r="E2740" i="28"/>
  <c r="E2732" i="28"/>
  <c r="E2724" i="28"/>
  <c r="E2716" i="28"/>
  <c r="E2708" i="28"/>
  <c r="E2700" i="28"/>
  <c r="E2692" i="28"/>
  <c r="E2684" i="28"/>
  <c r="E2676" i="28"/>
  <c r="E2668" i="28"/>
  <c r="E2660" i="28"/>
  <c r="E2652" i="28"/>
  <c r="E2644" i="28"/>
  <c r="E2636" i="28"/>
  <c r="E2628" i="28"/>
  <c r="E2620" i="28"/>
  <c r="E2612" i="28"/>
  <c r="E2604" i="28"/>
  <c r="E2596" i="28"/>
  <c r="E2588" i="28"/>
  <c r="E2580" i="28"/>
  <c r="E2572" i="28"/>
  <c r="E2564" i="28"/>
  <c r="E2556" i="28"/>
  <c r="E2548" i="28"/>
  <c r="E2540" i="28"/>
  <c r="E2532" i="28"/>
  <c r="E2524" i="28"/>
  <c r="E2516" i="28"/>
  <c r="E2508" i="28"/>
  <c r="E2500" i="28"/>
  <c r="E2492" i="28"/>
  <c r="E2484" i="28"/>
  <c r="E2476" i="28"/>
  <c r="E2468" i="28"/>
  <c r="E2207" i="28"/>
  <c r="E2205" i="28"/>
  <c r="E2203" i="28"/>
  <c r="E2201" i="28"/>
  <c r="E2199" i="28"/>
  <c r="E2197" i="28"/>
  <c r="E2195" i="28"/>
  <c r="E2193" i="28"/>
  <c r="E2191" i="28"/>
  <c r="E2189" i="28"/>
  <c r="E2187" i="28"/>
  <c r="E2185" i="28"/>
  <c r="E2183" i="28"/>
  <c r="E2181" i="28"/>
  <c r="E2179" i="28"/>
  <c r="E2177" i="28"/>
  <c r="E2175" i="28"/>
  <c r="E2173" i="28"/>
  <c r="E2171" i="28"/>
  <c r="E2169" i="28"/>
  <c r="E2167" i="28"/>
  <c r="E2165" i="28"/>
  <c r="E2163" i="28"/>
  <c r="E2161" i="28"/>
  <c r="E2159" i="28"/>
  <c r="E2157" i="28"/>
  <c r="E2155" i="28"/>
  <c r="E2153" i="28"/>
  <c r="E2151" i="28"/>
  <c r="E2149" i="28"/>
  <c r="E2147" i="28"/>
  <c r="E2145" i="28"/>
  <c r="E2143" i="28"/>
  <c r="E2141" i="28"/>
  <c r="E2139" i="28"/>
  <c r="E2137" i="28"/>
  <c r="E2135" i="28"/>
  <c r="E2133" i="28"/>
  <c r="E2131" i="28"/>
  <c r="E2129" i="28"/>
  <c r="E2127" i="28"/>
  <c r="E2125" i="28"/>
  <c r="E2123" i="28"/>
  <c r="E2121" i="28"/>
  <c r="E2119" i="28"/>
  <c r="E2117" i="28"/>
  <c r="E2115" i="28"/>
  <c r="E2113" i="28"/>
  <c r="E2111" i="28"/>
  <c r="E2109" i="28"/>
  <c r="E2107" i="28"/>
  <c r="E2105" i="28"/>
  <c r="E2103" i="28"/>
  <c r="E2101" i="28"/>
  <c r="E2099" i="28"/>
  <c r="E2097" i="28"/>
  <c r="E2095" i="28"/>
  <c r="E2093" i="28"/>
  <c r="E2091" i="28"/>
  <c r="E2089" i="28"/>
  <c r="E2087" i="28"/>
  <c r="E2085" i="28"/>
  <c r="E2083" i="28"/>
  <c r="E2081" i="28"/>
  <c r="E2079" i="28"/>
  <c r="E2077" i="28"/>
  <c r="E2075" i="28"/>
  <c r="E2073" i="28"/>
  <c r="E2071" i="28"/>
  <c r="E2069" i="28"/>
  <c r="E2067" i="28"/>
  <c r="E2065" i="28"/>
  <c r="E2063" i="28"/>
  <c r="E2061" i="28"/>
  <c r="E2059" i="28"/>
  <c r="E2057" i="28"/>
  <c r="E2055" i="28"/>
  <c r="E2053" i="28"/>
  <c r="E2051" i="28"/>
  <c r="E2049" i="28"/>
  <c r="E2047" i="28"/>
  <c r="E2045" i="28"/>
  <c r="E2043" i="28"/>
  <c r="E2041" i="28"/>
  <c r="E2039" i="28"/>
  <c r="E2037" i="28"/>
  <c r="E2035" i="28"/>
  <c r="E2033" i="28"/>
  <c r="E2031" i="28"/>
  <c r="E2029" i="28"/>
  <c r="E2027" i="28"/>
  <c r="E2025" i="28"/>
  <c r="E2023" i="28"/>
  <c r="E2021" i="28"/>
  <c r="E2019" i="28"/>
  <c r="E2017" i="28"/>
  <c r="E2015" i="28"/>
  <c r="E2013" i="28"/>
  <c r="E2011" i="28"/>
  <c r="E2009" i="28"/>
  <c r="E2007" i="28"/>
  <c r="E2005" i="28"/>
  <c r="E2003" i="28"/>
  <c r="E2001" i="28"/>
  <c r="E1999" i="28"/>
  <c r="E1997" i="28"/>
  <c r="E1995" i="28"/>
  <c r="E1993" i="28"/>
  <c r="E1991" i="28"/>
  <c r="E1989" i="28"/>
  <c r="E1987" i="28"/>
  <c r="E1985" i="28"/>
  <c r="E1983" i="28"/>
  <c r="E1981" i="28"/>
  <c r="E1979" i="28"/>
  <c r="E1977" i="28"/>
  <c r="E1975" i="28"/>
  <c r="E1973" i="28"/>
  <c r="E1971" i="28"/>
  <c r="E1969" i="28"/>
  <c r="E1967" i="28"/>
  <c r="E1965" i="28"/>
  <c r="E1963" i="28"/>
  <c r="E1961" i="28"/>
  <c r="E1959" i="28"/>
  <c r="E1957" i="28"/>
  <c r="E1955" i="28"/>
  <c r="E1953" i="28"/>
  <c r="E1951" i="28"/>
  <c r="E1949" i="28"/>
  <c r="E1947" i="28"/>
  <c r="E1945" i="28"/>
  <c r="E1943" i="28"/>
  <c r="E1941" i="28"/>
  <c r="E1939" i="28"/>
  <c r="E1937" i="28"/>
  <c r="E1935" i="28"/>
  <c r="E1933" i="28"/>
  <c r="E1931" i="28"/>
  <c r="E1929" i="28"/>
  <c r="E1927" i="28"/>
  <c r="E1925" i="28"/>
  <c r="E1923" i="28"/>
  <c r="E1921" i="28"/>
  <c r="E1919" i="28"/>
  <c r="E1917" i="28"/>
  <c r="E1915" i="28"/>
  <c r="E1913" i="28"/>
  <c r="E1911" i="28"/>
  <c r="E1909" i="28"/>
  <c r="E1907" i="28"/>
  <c r="E1905" i="28"/>
  <c r="E1903" i="28"/>
  <c r="E1901" i="28"/>
  <c r="E1899" i="28"/>
  <c r="E1897" i="28"/>
  <c r="E1895" i="28"/>
  <c r="E1893" i="28"/>
  <c r="E1891" i="28"/>
  <c r="E1889" i="28"/>
  <c r="E1887" i="28"/>
  <c r="E1885" i="28"/>
  <c r="E1883" i="28"/>
  <c r="E1881" i="28"/>
  <c r="E1879" i="28"/>
  <c r="E1877" i="28"/>
  <c r="E1875" i="28"/>
  <c r="E1873" i="28"/>
  <c r="E1871" i="28"/>
  <c r="E1869" i="28"/>
  <c r="E1867" i="28"/>
  <c r="E1865" i="28"/>
  <c r="E1863" i="28"/>
  <c r="E1861" i="28"/>
  <c r="E1859" i="28"/>
  <c r="E1857" i="28"/>
  <c r="E1855" i="28"/>
  <c r="E1853" i="28"/>
  <c r="E1851" i="28"/>
  <c r="E1849" i="28"/>
  <c r="E1847" i="28"/>
  <c r="E1845" i="28"/>
  <c r="E1843" i="28"/>
  <c r="E1841" i="28"/>
  <c r="E1839" i="28"/>
  <c r="E1837" i="28"/>
  <c r="E1835" i="28"/>
  <c r="E1833" i="28"/>
  <c r="E1831" i="28"/>
  <c r="E1829" i="28"/>
  <c r="E1827" i="28"/>
  <c r="E1825" i="28"/>
  <c r="E1823" i="28"/>
  <c r="E1821" i="28"/>
  <c r="E1819" i="28"/>
  <c r="E1817" i="28"/>
  <c r="E1815" i="28"/>
  <c r="E1813" i="28"/>
  <c r="E1811" i="28"/>
  <c r="E1809" i="28"/>
  <c r="E1807" i="28"/>
  <c r="E1805" i="28"/>
  <c r="E1803" i="28"/>
  <c r="E1801" i="28"/>
  <c r="E1799" i="28"/>
  <c r="E1797" i="28"/>
  <c r="E1795" i="28"/>
  <c r="E1793" i="28"/>
  <c r="E1791" i="28"/>
  <c r="E1789" i="28"/>
  <c r="E1787" i="28"/>
  <c r="E1785" i="28"/>
  <c r="E1783" i="28"/>
  <c r="E1781" i="28"/>
  <c r="E1779" i="28"/>
  <c r="E1777" i="28"/>
  <c r="E1775" i="28"/>
  <c r="E1773" i="28"/>
  <c r="E1771" i="28"/>
  <c r="E1769" i="28"/>
  <c r="E1767" i="28"/>
  <c r="E1765" i="28"/>
  <c r="E1763" i="28"/>
  <c r="E1761" i="28"/>
  <c r="E1759" i="28"/>
  <c r="E1757" i="28"/>
  <c r="E1755" i="28"/>
  <c r="E1753" i="28"/>
  <c r="E1751" i="28"/>
  <c r="E1749" i="28"/>
  <c r="E1747" i="28"/>
  <c r="E1745" i="28"/>
  <c r="E1743" i="28"/>
  <c r="E1741" i="28"/>
  <c r="E1739" i="28"/>
  <c r="E1737" i="28"/>
  <c r="E1735" i="28"/>
  <c r="E1733" i="28"/>
  <c r="E1731" i="28"/>
  <c r="E1729" i="28"/>
  <c r="E1727" i="28"/>
  <c r="E1725" i="28"/>
  <c r="E1723" i="28"/>
  <c r="E1721" i="28"/>
  <c r="E1719" i="28"/>
  <c r="E1717" i="28"/>
  <c r="E1715" i="28"/>
  <c r="E1713" i="28"/>
  <c r="E1711" i="28"/>
  <c r="E1709" i="28"/>
  <c r="E1707" i="28"/>
  <c r="E1705" i="28"/>
  <c r="E1703" i="28"/>
  <c r="E1701" i="28"/>
  <c r="E1699" i="28"/>
  <c r="E1697" i="28"/>
  <c r="E1695" i="28"/>
  <c r="E1693" i="28"/>
  <c r="E1691" i="28"/>
  <c r="E1689" i="28"/>
  <c r="E1687" i="28"/>
  <c r="E1685" i="28"/>
  <c r="E1683" i="28"/>
  <c r="E1681" i="28"/>
  <c r="E1679" i="28"/>
  <c r="E1677" i="28"/>
  <c r="E1675" i="28"/>
  <c r="E1673" i="28"/>
  <c r="E1671" i="28"/>
  <c r="E1669" i="28"/>
  <c r="E1667" i="28"/>
  <c r="E1665" i="28"/>
  <c r="E1663" i="28"/>
  <c r="E1661" i="28"/>
  <c r="E1659" i="28"/>
  <c r="E1657" i="28"/>
  <c r="E1655" i="28"/>
  <c r="E1653" i="28"/>
  <c r="E1651" i="28"/>
  <c r="E1649" i="28"/>
  <c r="E1647" i="28"/>
  <c r="E1645" i="28"/>
  <c r="E1643" i="28"/>
  <c r="E1641" i="28"/>
  <c r="E1639" i="28"/>
  <c r="E1637" i="28"/>
  <c r="E1635" i="28"/>
  <c r="E1633" i="28"/>
  <c r="E1631" i="28"/>
  <c r="E1629" i="28"/>
  <c r="E1627" i="28"/>
  <c r="E1625" i="28"/>
  <c r="E1623" i="28"/>
  <c r="E1621" i="28"/>
  <c r="E1619" i="28"/>
  <c r="E1617" i="28"/>
  <c r="E1615" i="28"/>
  <c r="E1613" i="28"/>
  <c r="E1611" i="28"/>
  <c r="E1609" i="28"/>
  <c r="E1607" i="28"/>
  <c r="E1605" i="28"/>
  <c r="E1603" i="28"/>
  <c r="E1601" i="28"/>
  <c r="E1599" i="28"/>
  <c r="E1597" i="28"/>
  <c r="E1595" i="28"/>
  <c r="E1593" i="28"/>
  <c r="E1591" i="28"/>
  <c r="E1589" i="28"/>
  <c r="E1587" i="28"/>
  <c r="E1585" i="28"/>
  <c r="E1583" i="28"/>
  <c r="E1581" i="28"/>
  <c r="E1579" i="28"/>
  <c r="E1577" i="28"/>
  <c r="E1575" i="28"/>
  <c r="E1573" i="28"/>
  <c r="E1571" i="28"/>
  <c r="E1569" i="28"/>
  <c r="E1567" i="28"/>
  <c r="E1565" i="28"/>
  <c r="E1563" i="28"/>
  <c r="E1561" i="28"/>
  <c r="E1559" i="28"/>
  <c r="E1557" i="28"/>
  <c r="E1555" i="28"/>
  <c r="E1553" i="28"/>
  <c r="E1551" i="28"/>
  <c r="E1549" i="28"/>
  <c r="E1547" i="28"/>
  <c r="E1545" i="28"/>
  <c r="E1543" i="28"/>
  <c r="E1541" i="28"/>
  <c r="E1539" i="28"/>
  <c r="E1537" i="28"/>
  <c r="E1535" i="28"/>
  <c r="E1533" i="28"/>
  <c r="E1531" i="28"/>
  <c r="E1529" i="28"/>
  <c r="E1527" i="28"/>
  <c r="E1525" i="28"/>
  <c r="E1523" i="28"/>
  <c r="E1521" i="28"/>
  <c r="E1519" i="28"/>
  <c r="E1517" i="28"/>
  <c r="E1515" i="28"/>
  <c r="E1513" i="28"/>
  <c r="E1511" i="28"/>
  <c r="E1509" i="28"/>
  <c r="E1507" i="28"/>
  <c r="E1505" i="28"/>
  <c r="E1503" i="28"/>
  <c r="E1501" i="28"/>
  <c r="E1499" i="28"/>
  <c r="E1497" i="28"/>
  <c r="E1495" i="28"/>
  <c r="E1493" i="28"/>
  <c r="E1491" i="28"/>
  <c r="E1489" i="28"/>
  <c r="E1487" i="28"/>
  <c r="E1485" i="28"/>
  <c r="E1483" i="28"/>
  <c r="E1481" i="28"/>
  <c r="E1479" i="28"/>
  <c r="E1477" i="28"/>
  <c r="E1475" i="28"/>
  <c r="E1473" i="28"/>
  <c r="E1471" i="28"/>
  <c r="E1469" i="28"/>
  <c r="E1467" i="28"/>
  <c r="E1465" i="28"/>
  <c r="E1463" i="28"/>
  <c r="E1461" i="28"/>
  <c r="E1459" i="28"/>
  <c r="E1457" i="28"/>
  <c r="E1455" i="28"/>
  <c r="E1453" i="28"/>
  <c r="E1451" i="28"/>
  <c r="E1449" i="28"/>
  <c r="E1447" i="28"/>
  <c r="E1445" i="28"/>
  <c r="E1443" i="28"/>
  <c r="E1441" i="28"/>
  <c r="E1439" i="28"/>
  <c r="E1437" i="28"/>
  <c r="E1435" i="28"/>
  <c r="E1433" i="28"/>
  <c r="E1431" i="28"/>
  <c r="E1429" i="28"/>
  <c r="E1427" i="28"/>
  <c r="E1425" i="28"/>
  <c r="E1423" i="28"/>
  <c r="E1421" i="28"/>
  <c r="E1419" i="28"/>
  <c r="E1417" i="28"/>
  <c r="E1415" i="28"/>
  <c r="E1413" i="28"/>
  <c r="E1411" i="28"/>
  <c r="E1409" i="28"/>
  <c r="E1407" i="28"/>
  <c r="E1405" i="28"/>
  <c r="E1403" i="28"/>
  <c r="E1401" i="28"/>
  <c r="E1399" i="28"/>
  <c r="E1397" i="28"/>
  <c r="E1395" i="28"/>
  <c r="E1393" i="28"/>
  <c r="E1391" i="28"/>
  <c r="E1389" i="28"/>
  <c r="E1387" i="28"/>
  <c r="E1385" i="28"/>
  <c r="E1383" i="28"/>
  <c r="E1381" i="28"/>
  <c r="E1379" i="28"/>
  <c r="E1377" i="28"/>
  <c r="E1375" i="28"/>
  <c r="E1373" i="28"/>
  <c r="E1371" i="28"/>
  <c r="E1369" i="28"/>
  <c r="E1367" i="28"/>
  <c r="E1365" i="28"/>
  <c r="E1363" i="28"/>
  <c r="E1361" i="28"/>
  <c r="E1359" i="28"/>
  <c r="E1357" i="28"/>
  <c r="E1355" i="28"/>
  <c r="E1353" i="28"/>
  <c r="E1351" i="28"/>
  <c r="E1349" i="28"/>
  <c r="E1347" i="28"/>
  <c r="E1345" i="28"/>
  <c r="E1343" i="28"/>
  <c r="E1341" i="28"/>
  <c r="E1339" i="28"/>
  <c r="E1337" i="28"/>
  <c r="E1335" i="28"/>
  <c r="E1333" i="28"/>
  <c r="E1331" i="28"/>
  <c r="E1329" i="28"/>
  <c r="E1327" i="28"/>
  <c r="E1325" i="28"/>
  <c r="E1323" i="28"/>
  <c r="E1321" i="28"/>
  <c r="E1319" i="28"/>
  <c r="E1317" i="28"/>
  <c r="E1315" i="28"/>
  <c r="E1313" i="28"/>
  <c r="E1311" i="28"/>
  <c r="E1309" i="28"/>
  <c r="E1307" i="28"/>
  <c r="E1305" i="28"/>
  <c r="E1303" i="28"/>
  <c r="E1301" i="28"/>
  <c r="E1299" i="28"/>
  <c r="E1297" i="28"/>
  <c r="E1295" i="28"/>
  <c r="E1293" i="28"/>
  <c r="E1291" i="28"/>
  <c r="E1289" i="28"/>
  <c r="E1287" i="28"/>
  <c r="E1285" i="28"/>
  <c r="E1283" i="28"/>
  <c r="E1281" i="28"/>
  <c r="E1279" i="28"/>
  <c r="E1277" i="28"/>
  <c r="E1275" i="28"/>
  <c r="E1273" i="28"/>
  <c r="E1271" i="28"/>
  <c r="E1269" i="28"/>
  <c r="E1267" i="28"/>
  <c r="E1265" i="28"/>
  <c r="E1263" i="28"/>
  <c r="E1261" i="28"/>
  <c r="E1259" i="28"/>
  <c r="E1257" i="28"/>
  <c r="E1255" i="28"/>
  <c r="E1253" i="28"/>
  <c r="E1251" i="28"/>
  <c r="E1249" i="28"/>
  <c r="E1247" i="28"/>
  <c r="E1245" i="28"/>
  <c r="E1243" i="28"/>
  <c r="E1241" i="28"/>
  <c r="E1239" i="28"/>
  <c r="E1237" i="28"/>
  <c r="E1235" i="28"/>
  <c r="E1233" i="28"/>
  <c r="E1231" i="28"/>
  <c r="E1229" i="28"/>
  <c r="E1227" i="28"/>
  <c r="E1225" i="28"/>
  <c r="E1223" i="28"/>
  <c r="E1221" i="28"/>
  <c r="E1219" i="28"/>
  <c r="E1217" i="28"/>
  <c r="E1215" i="28"/>
  <c r="E1213" i="28"/>
  <c r="E1211" i="28"/>
  <c r="E1209" i="28"/>
  <c r="E1207" i="28"/>
  <c r="E1205" i="28"/>
  <c r="E1203" i="28"/>
  <c r="E1201" i="28"/>
  <c r="E1199" i="28"/>
  <c r="E1197" i="28"/>
  <c r="E1195" i="28"/>
  <c r="E1193" i="28"/>
  <c r="E1191" i="28"/>
  <c r="E1189" i="28"/>
  <c r="E1187" i="28"/>
  <c r="E1185" i="28"/>
  <c r="E1183" i="28"/>
  <c r="E1181" i="28"/>
  <c r="E1179" i="28"/>
  <c r="E1177" i="28"/>
  <c r="E1175" i="28"/>
  <c r="E1173" i="28"/>
  <c r="E1171" i="28"/>
  <c r="E1169" i="28"/>
  <c r="E1167" i="28"/>
  <c r="E1165" i="28"/>
  <c r="E1163" i="28"/>
  <c r="E1161" i="28"/>
  <c r="E1159" i="28"/>
  <c r="E1157" i="28"/>
  <c r="E1155" i="28"/>
  <c r="E1153" i="28"/>
  <c r="E1151" i="28"/>
  <c r="E1149" i="28"/>
  <c r="E1147" i="28"/>
  <c r="E1145" i="28"/>
  <c r="E1143" i="28"/>
  <c r="E1141" i="28"/>
  <c r="E1139" i="28"/>
  <c r="E1137" i="28"/>
  <c r="E1135" i="28"/>
  <c r="E1133" i="28"/>
  <c r="E1131" i="28"/>
  <c r="E1129" i="28"/>
  <c r="E1127" i="28"/>
  <c r="E1125" i="28"/>
  <c r="E1123" i="28"/>
  <c r="E1121" i="28"/>
  <c r="E1119" i="28"/>
  <c r="E1117" i="28"/>
  <c r="E1115" i="28"/>
  <c r="E1113" i="28"/>
  <c r="E1111" i="28"/>
  <c r="E1109" i="28"/>
  <c r="E1107" i="28"/>
  <c r="E1105" i="28"/>
  <c r="E1103" i="28"/>
  <c r="E1101" i="28"/>
  <c r="E1099" i="28"/>
  <c r="E1097" i="28"/>
  <c r="E1095" i="28"/>
  <c r="E1093" i="28"/>
  <c r="E1091" i="28"/>
  <c r="E1089" i="28"/>
  <c r="E1087" i="28"/>
  <c r="E1085" i="28"/>
  <c r="E1083" i="28"/>
  <c r="E1081" i="28"/>
  <c r="E1079" i="28"/>
  <c r="E1077" i="28"/>
  <c r="E1075" i="28"/>
  <c r="E1073" i="28"/>
  <c r="E1071" i="28"/>
  <c r="E1069" i="28"/>
  <c r="E1067" i="28"/>
  <c r="E1065" i="28"/>
  <c r="E1063" i="28"/>
  <c r="E1061" i="28"/>
  <c r="E1059" i="28"/>
  <c r="E1057" i="28"/>
  <c r="E1055" i="28"/>
  <c r="E1053" i="28"/>
  <c r="E1051" i="28"/>
  <c r="E1049" i="28"/>
  <c r="E1047" i="28"/>
  <c r="E1045" i="28"/>
  <c r="E1043" i="28"/>
  <c r="E1041" i="28"/>
  <c r="E1039" i="28"/>
  <c r="E3879" i="28"/>
  <c r="E3847" i="28"/>
  <c r="E3815" i="28"/>
  <c r="E3783" i="28"/>
  <c r="E3748" i="28"/>
  <c r="E3716" i="28"/>
  <c r="E3684" i="28"/>
  <c r="E3652" i="28"/>
  <c r="E3620" i="28"/>
  <c r="E3588" i="28"/>
  <c r="E3556" i="28"/>
  <c r="E3524" i="28"/>
  <c r="E3492" i="28"/>
  <c r="E3462" i="28"/>
  <c r="E3454" i="28"/>
  <c r="E3446" i="28"/>
  <c r="E3438" i="28"/>
  <c r="E3430" i="28"/>
  <c r="E3422" i="28"/>
  <c r="E3414" i="28"/>
  <c r="E3406" i="28"/>
  <c r="E3398" i="28"/>
  <c r="E3390" i="28"/>
  <c r="E3382" i="28"/>
  <c r="E3374" i="28"/>
  <c r="E3366" i="28"/>
  <c r="E3358" i="28"/>
  <c r="E3350" i="28"/>
  <c r="E3342" i="28"/>
  <c r="E3334" i="28"/>
  <c r="E3326" i="28"/>
  <c r="E3318" i="28"/>
  <c r="E3310" i="28"/>
  <c r="E3302" i="28"/>
  <c r="E3294" i="28"/>
  <c r="E3286" i="28"/>
  <c r="E3278" i="28"/>
  <c r="E3270" i="28"/>
  <c r="E3262" i="28"/>
  <c r="E3254" i="28"/>
  <c r="E3246" i="28"/>
  <c r="E3238" i="28"/>
  <c r="E3230" i="28"/>
  <c r="E3222" i="28"/>
  <c r="E3214" i="28"/>
  <c r="E3206" i="28"/>
  <c r="E3198" i="28"/>
  <c r="E3190" i="28"/>
  <c r="E3182" i="28"/>
  <c r="E3174" i="28"/>
  <c r="E3166" i="28"/>
  <c r="E3158" i="28"/>
  <c r="E3150" i="28"/>
  <c r="E3142" i="28"/>
  <c r="E3134" i="28"/>
  <c r="E3126" i="28"/>
  <c r="E3118" i="28"/>
  <c r="E3110" i="28"/>
  <c r="E3102" i="28"/>
  <c r="E3094" i="28"/>
  <c r="E3086" i="28"/>
  <c r="E3078" i="28"/>
  <c r="E3070" i="28"/>
  <c r="E3062" i="28"/>
  <c r="E3054" i="28"/>
  <c r="E3046" i="28"/>
  <c r="E3038" i="28"/>
  <c r="E3030" i="28"/>
  <c r="E3022" i="28"/>
  <c r="E3014" i="28"/>
  <c r="E3006" i="28"/>
  <c r="E2998" i="28"/>
  <c r="E2990" i="28"/>
  <c r="E2982" i="28"/>
  <c r="E2974" i="28"/>
  <c r="E2966" i="28"/>
  <c r="E2958" i="28"/>
  <c r="E2950" i="28"/>
  <c r="E2942" i="28"/>
  <c r="E2934" i="28"/>
  <c r="E2926" i="28"/>
  <c r="E2918" i="28"/>
  <c r="E2910" i="28"/>
  <c r="E2902" i="28"/>
  <c r="E2894" i="28"/>
  <c r="E2886" i="28"/>
  <c r="E2878" i="28"/>
  <c r="E2870" i="28"/>
  <c r="E2862" i="28"/>
  <c r="E2854" i="28"/>
  <c r="E2846" i="28"/>
  <c r="E2838" i="28"/>
  <c r="E2830" i="28"/>
  <c r="E2822" i="28"/>
  <c r="E2814" i="28"/>
  <c r="E2806" i="28"/>
  <c r="E2798" i="28"/>
  <c r="E2790" i="28"/>
  <c r="E2782" i="28"/>
  <c r="E2774" i="28"/>
  <c r="E2766" i="28"/>
  <c r="E2758" i="28"/>
  <c r="E2750" i="28"/>
  <c r="E2742" i="28"/>
  <c r="E2734" i="28"/>
  <c r="E2726" i="28"/>
  <c r="E2718" i="28"/>
  <c r="E2710" i="28"/>
  <c r="E2702" i="28"/>
  <c r="E2694" i="28"/>
  <c r="E2686" i="28"/>
  <c r="E2678" i="28"/>
  <c r="E2670" i="28"/>
  <c r="E2662" i="28"/>
  <c r="E2654" i="28"/>
  <c r="E2646" i="28"/>
  <c r="E2638" i="28"/>
  <c r="E2630" i="28"/>
  <c r="E2622" i="28"/>
  <c r="E2614" i="28"/>
  <c r="E2606" i="28"/>
  <c r="E2598" i="28"/>
  <c r="E2590" i="28"/>
  <c r="E2582" i="28"/>
  <c r="E2574" i="28"/>
  <c r="E2566" i="28"/>
  <c r="E2558" i="28"/>
  <c r="E2550" i="28"/>
  <c r="E2542" i="28"/>
  <c r="E2534" i="28"/>
  <c r="E2526" i="28"/>
  <c r="E2518" i="28"/>
  <c r="E2510" i="28"/>
  <c r="E2502" i="28"/>
  <c r="E2494" i="28"/>
  <c r="E2486" i="28"/>
  <c r="E2478" i="28"/>
  <c r="E2470" i="28"/>
  <c r="E2337" i="28"/>
  <c r="E2329" i="28"/>
  <c r="E2321" i="28"/>
  <c r="E2313" i="28"/>
  <c r="E2305" i="28"/>
  <c r="E2297" i="28"/>
  <c r="E2289" i="28"/>
  <c r="E2281" i="28"/>
  <c r="E2273" i="28"/>
  <c r="E2265" i="28"/>
  <c r="E2257" i="28"/>
  <c r="E2249" i="28"/>
  <c r="E2241" i="28"/>
  <c r="E2233" i="28"/>
  <c r="E2225" i="28"/>
  <c r="E2217" i="28"/>
  <c r="E2209" i="28"/>
  <c r="E2" i="28"/>
  <c r="E3772" i="28"/>
  <c r="E3740" i="28"/>
  <c r="E3708" i="28"/>
  <c r="E3676" i="28"/>
  <c r="E3644" i="28"/>
  <c r="E3612" i="28"/>
  <c r="E3580" i="28"/>
  <c r="E3548" i="28"/>
  <c r="E3516" i="28"/>
  <c r="E3484" i="28"/>
  <c r="E3464" i="28"/>
  <c r="E3456" i="28"/>
  <c r="E3448" i="28"/>
  <c r="E3440" i="28"/>
  <c r="E3432" i="28"/>
  <c r="E3424" i="28"/>
  <c r="E3416" i="28"/>
  <c r="E3408" i="28"/>
  <c r="E3400" i="28"/>
  <c r="E3392" i="28"/>
  <c r="E3384" i="28"/>
  <c r="E3376" i="28"/>
  <c r="E3368" i="28"/>
  <c r="E3360" i="28"/>
  <c r="E3352" i="28"/>
  <c r="E3344" i="28"/>
  <c r="E3336" i="28"/>
  <c r="E3328" i="28"/>
  <c r="E3320" i="28"/>
  <c r="E3312" i="28"/>
  <c r="E3304" i="28"/>
  <c r="E3296" i="28"/>
  <c r="E3288" i="28"/>
  <c r="E3280" i="28"/>
  <c r="E3272" i="28"/>
  <c r="E3264" i="28"/>
  <c r="E3256" i="28"/>
  <c r="E3248" i="28"/>
  <c r="E3240" i="28"/>
  <c r="E3232" i="28"/>
  <c r="E3224" i="28"/>
  <c r="E3216" i="28"/>
  <c r="E3208" i="28"/>
  <c r="E3200" i="28"/>
  <c r="E3192" i="28"/>
  <c r="E3184" i="28"/>
  <c r="E3176" i="28"/>
  <c r="E3168" i="28"/>
  <c r="E3160" i="28"/>
  <c r="E3152" i="28"/>
  <c r="E3144" i="28"/>
  <c r="E3136" i="28"/>
  <c r="E3128" i="28"/>
  <c r="E3120" i="28"/>
  <c r="E3112" i="28"/>
  <c r="E3104" i="28"/>
  <c r="E3096" i="28"/>
  <c r="E3088" i="28"/>
  <c r="E3080" i="28"/>
  <c r="E3072" i="28"/>
  <c r="E3064" i="28"/>
  <c r="E3056" i="28"/>
  <c r="E3048" i="28"/>
  <c r="E3040" i="28"/>
  <c r="E3032" i="28"/>
  <c r="E3024" i="28"/>
  <c r="E3016" i="28"/>
  <c r="E3008" i="28"/>
  <c r="E3000" i="28"/>
  <c r="E2992" i="28"/>
  <c r="E2984" i="28"/>
  <c r="E2976" i="28"/>
  <c r="E2968" i="28"/>
  <c r="E2960" i="28"/>
  <c r="E2952" i="28"/>
  <c r="E2944" i="28"/>
  <c r="E2936" i="28"/>
  <c r="E2928" i="28"/>
  <c r="E2920" i="28"/>
  <c r="E2912" i="28"/>
  <c r="E2904" i="28"/>
  <c r="E2896" i="28"/>
  <c r="E2888" i="28"/>
  <c r="E2880" i="28"/>
  <c r="E2872" i="28"/>
  <c r="E2864" i="28"/>
  <c r="E2856" i="28"/>
  <c r="E2848" i="28"/>
  <c r="E2840" i="28"/>
  <c r="E2832" i="28"/>
  <c r="E2824" i="28"/>
  <c r="E2816" i="28"/>
  <c r="E2808" i="28"/>
  <c r="E2800" i="28"/>
  <c r="E2792" i="28"/>
  <c r="E2784" i="28"/>
  <c r="E2776" i="28"/>
  <c r="E2768" i="28"/>
  <c r="E2760" i="28"/>
  <c r="E2752" i="28"/>
  <c r="E2744" i="28"/>
  <c r="E2736" i="28"/>
  <c r="E2728" i="28"/>
  <c r="E2720" i="28"/>
  <c r="E2712" i="28"/>
  <c r="E2704" i="28"/>
  <c r="E2696" i="28"/>
  <c r="E2688" i="28"/>
  <c r="E2680" i="28"/>
  <c r="E2672" i="28"/>
  <c r="E2664" i="28"/>
  <c r="E2656" i="28"/>
  <c r="E2648" i="28"/>
  <c r="E2640" i="28"/>
  <c r="E2632" i="28"/>
  <c r="E2624" i="28"/>
  <c r="E2616" i="28"/>
  <c r="E2608" i="28"/>
  <c r="E2600" i="28"/>
  <c r="E2592" i="28"/>
  <c r="E2584" i="28"/>
  <c r="E2576" i="28"/>
  <c r="E2568" i="28"/>
  <c r="E2560" i="28"/>
  <c r="E2552" i="28"/>
  <c r="E2544" i="28"/>
  <c r="E2536" i="28"/>
  <c r="E2528" i="28"/>
  <c r="E2520" i="28"/>
  <c r="E2512" i="28"/>
  <c r="E2504" i="28"/>
  <c r="E2496" i="28"/>
  <c r="E2488" i="28"/>
  <c r="E2480" i="28"/>
  <c r="E2472" i="28"/>
  <c r="E3863" i="28"/>
  <c r="E3831" i="28"/>
  <c r="E3799" i="28"/>
  <c r="E3764" i="28"/>
  <c r="E3732" i="28"/>
  <c r="E3700" i="28"/>
  <c r="E3668" i="28"/>
  <c r="E3636" i="28"/>
  <c r="E3604" i="28"/>
  <c r="E3572" i="28"/>
  <c r="E3540" i="28"/>
  <c r="E3508" i="28"/>
  <c r="E3476" i="28"/>
  <c r="E3466" i="28"/>
  <c r="E3458" i="28"/>
  <c r="E3450" i="28"/>
  <c r="E3442" i="28"/>
  <c r="E3434" i="28"/>
  <c r="E3426" i="28"/>
  <c r="E3418" i="28"/>
  <c r="E3410" i="28"/>
  <c r="E3402" i="28"/>
  <c r="E3394" i="28"/>
  <c r="E3386" i="28"/>
  <c r="E3378" i="28"/>
  <c r="E3370" i="28"/>
  <c r="E3362" i="28"/>
  <c r="E3354" i="28"/>
  <c r="E3346" i="28"/>
  <c r="E3338" i="28"/>
  <c r="E3330" i="28"/>
  <c r="E3322" i="28"/>
  <c r="E3314" i="28"/>
  <c r="E3306" i="28"/>
  <c r="E3298" i="28"/>
  <c r="E3290" i="28"/>
  <c r="E3282" i="28"/>
  <c r="E3274" i="28"/>
  <c r="E3266" i="28"/>
  <c r="E3258" i="28"/>
  <c r="E3250" i="28"/>
  <c r="E3242" i="28"/>
  <c r="E3234" i="28"/>
  <c r="E3226" i="28"/>
  <c r="E3218" i="28"/>
  <c r="E3210" i="28"/>
  <c r="E3202" i="28"/>
  <c r="E3194" i="28"/>
  <c r="E3186" i="28"/>
  <c r="E3178" i="28"/>
  <c r="E3170" i="28"/>
  <c r="E3162" i="28"/>
  <c r="E3154" i="28"/>
  <c r="E3146" i="28"/>
  <c r="E3138" i="28"/>
  <c r="E3130" i="28"/>
  <c r="E3122" i="28"/>
  <c r="E3114" i="28"/>
  <c r="E3106" i="28"/>
  <c r="E3098" i="28"/>
  <c r="E3090" i="28"/>
  <c r="E3082" i="28"/>
  <c r="E3074" i="28"/>
  <c r="E3066" i="28"/>
  <c r="E3058" i="28"/>
  <c r="E3050" i="28"/>
  <c r="E3042" i="28"/>
  <c r="E3034" i="28"/>
  <c r="E3026" i="28"/>
  <c r="E3018" i="28"/>
  <c r="E3010" i="28"/>
  <c r="E3002" i="28"/>
  <c r="E2994" i="28"/>
  <c r="E2986" i="28"/>
  <c r="E2978" i="28"/>
  <c r="E2970" i="28"/>
  <c r="E2962" i="28"/>
  <c r="E2954" i="28"/>
  <c r="E2946" i="28"/>
  <c r="E2938" i="28"/>
  <c r="E2930" i="28"/>
  <c r="E2922" i="28"/>
  <c r="E2914" i="28"/>
  <c r="E2906" i="28"/>
  <c r="E2898" i="28"/>
  <c r="E2890" i="28"/>
  <c r="E2882" i="28"/>
  <c r="E2874" i="28"/>
  <c r="E2866" i="28"/>
  <c r="E2858" i="28"/>
  <c r="E2850" i="28"/>
  <c r="E2842" i="28"/>
  <c r="E2834" i="28"/>
  <c r="E2826" i="28"/>
  <c r="E2818" i="28"/>
  <c r="E2810" i="28"/>
  <c r="E2802" i="28"/>
  <c r="E2794" i="28"/>
  <c r="E2786" i="28"/>
  <c r="E2778" i="28"/>
  <c r="E2770" i="28"/>
  <c r="E2762" i="28"/>
  <c r="E2754" i="28"/>
  <c r="E2746" i="28"/>
  <c r="E2738" i="28"/>
  <c r="E2730" i="28"/>
  <c r="E2722" i="28"/>
  <c r="E2714" i="28"/>
  <c r="E2706" i="28"/>
  <c r="E2698" i="28"/>
  <c r="E2690" i="28"/>
  <c r="E2682" i="28"/>
  <c r="E2674" i="28"/>
  <c r="E2666" i="28"/>
  <c r="E2658" i="28"/>
  <c r="E2650" i="28"/>
  <c r="E2642" i="28"/>
  <c r="E2634" i="28"/>
  <c r="E2626" i="28"/>
  <c r="E2618" i="28"/>
  <c r="E2610" i="28"/>
  <c r="E2602" i="28"/>
  <c r="E2594" i="28"/>
  <c r="E2586" i="28"/>
  <c r="E2578" i="28"/>
  <c r="E2570" i="28"/>
  <c r="E2562" i="28"/>
  <c r="E2554" i="28"/>
  <c r="E2546" i="28"/>
  <c r="E2538" i="28"/>
  <c r="E2530" i="28"/>
  <c r="E2522" i="28"/>
  <c r="E2514" i="28"/>
  <c r="E2506" i="28"/>
  <c r="E2498" i="28"/>
  <c r="E2490" i="28"/>
  <c r="E2482" i="28"/>
  <c r="E2474" i="28"/>
  <c r="E2333" i="28"/>
  <c r="E2325" i="28"/>
  <c r="E2317" i="28"/>
  <c r="E2309" i="28"/>
  <c r="E2301" i="28"/>
  <c r="E2293" i="28"/>
  <c r="E2285" i="28"/>
  <c r="E2277" i="28"/>
  <c r="E2269" i="28"/>
  <c r="E2261" i="28"/>
  <c r="E2253" i="28"/>
  <c r="E2245" i="28"/>
  <c r="E2237" i="28"/>
  <c r="E2229" i="28"/>
  <c r="E2221" i="28"/>
  <c r="E2213" i="28"/>
  <c r="C18" i="23"/>
  <c r="G8761" i="28"/>
  <c r="G8760" i="28"/>
  <c r="G8759" i="28"/>
  <c r="G8758" i="28"/>
  <c r="G8757" i="28"/>
  <c r="G8756" i="28"/>
  <c r="G8755" i="28"/>
  <c r="G8754" i="28"/>
  <c r="G8753" i="28"/>
  <c r="G8752" i="28"/>
  <c r="G8751" i="28"/>
  <c r="G8750" i="28"/>
  <c r="G8749" i="28"/>
  <c r="G8748" i="28"/>
  <c r="G8745" i="28"/>
  <c r="G8741" i="28"/>
  <c r="G8737" i="28"/>
  <c r="G8733" i="28"/>
  <c r="G8729" i="28"/>
  <c r="G8725" i="28"/>
  <c r="G8721" i="28"/>
  <c r="G8717" i="28"/>
  <c r="G8713" i="28"/>
  <c r="G8709" i="28"/>
  <c r="G8705" i="28"/>
  <c r="G8701" i="28"/>
  <c r="G8697" i="28"/>
  <c r="G8693" i="28"/>
  <c r="G8689" i="28"/>
  <c r="G8685" i="28"/>
  <c r="G8681" i="28"/>
  <c r="G8677" i="28"/>
  <c r="G8746" i="28"/>
  <c r="G8742" i="28"/>
  <c r="G8738" i="28"/>
  <c r="G8734" i="28"/>
  <c r="G8730" i="28"/>
  <c r="G8726" i="28"/>
  <c r="G8722" i="28"/>
  <c r="G8718" i="28"/>
  <c r="G8714" i="28"/>
  <c r="G8710" i="28"/>
  <c r="G8706" i="28"/>
  <c r="G8702" i="28"/>
  <c r="G8698" i="28"/>
  <c r="G8694" i="28"/>
  <c r="G8690" i="28"/>
  <c r="G8686" i="28"/>
  <c r="G8682" i="28"/>
  <c r="G8678" i="28"/>
  <c r="G8747" i="28"/>
  <c r="G8743" i="28"/>
  <c r="G8739" i="28"/>
  <c r="G8735" i="28"/>
  <c r="G8731" i="28"/>
  <c r="G8727" i="28"/>
  <c r="G8723" i="28"/>
  <c r="G8719" i="28"/>
  <c r="G8715" i="28"/>
  <c r="G8711" i="28"/>
  <c r="G8707" i="28"/>
  <c r="G8703" i="28"/>
  <c r="G8699" i="28"/>
  <c r="G8695" i="28"/>
  <c r="G8691" i="28"/>
  <c r="G8687" i="28"/>
  <c r="G8683" i="28"/>
  <c r="G8679" i="28"/>
  <c r="G8744" i="28"/>
  <c r="G8740" i="28"/>
  <c r="G8736" i="28"/>
  <c r="G8732" i="28"/>
  <c r="G8728" i="28"/>
  <c r="G8724" i="28"/>
  <c r="G8720" i="28"/>
  <c r="G8716" i="28"/>
  <c r="G8712" i="28"/>
  <c r="G8708" i="28"/>
  <c r="G8704" i="28"/>
  <c r="G8700" i="28"/>
  <c r="G8696" i="28"/>
  <c r="G8692" i="28"/>
  <c r="G8688" i="28"/>
  <c r="G8684" i="28"/>
  <c r="G8680" i="28"/>
  <c r="G8676" i="28"/>
  <c r="G8675" i="28"/>
  <c r="G8674" i="28"/>
  <c r="G8673" i="28"/>
  <c r="G8672" i="28"/>
  <c r="G8671" i="28"/>
  <c r="G8670" i="28"/>
  <c r="G8669" i="28"/>
  <c r="G8668" i="28"/>
  <c r="G8667" i="28"/>
  <c r="G8666" i="28"/>
  <c r="G8665" i="28"/>
  <c r="G8664" i="28"/>
  <c r="G8663" i="28"/>
  <c r="G8662" i="28"/>
  <c r="G8661" i="28"/>
  <c r="G8660" i="28"/>
  <c r="G8659" i="28"/>
  <c r="G8658" i="28"/>
  <c r="G8657" i="28"/>
  <c r="G8656" i="28"/>
  <c r="G8655" i="28"/>
  <c r="G8654" i="28"/>
  <c r="G8653" i="28"/>
  <c r="G8652" i="28"/>
  <c r="G8651" i="28"/>
  <c r="G8650" i="28"/>
  <c r="G8649" i="28"/>
  <c r="G8648" i="28"/>
  <c r="G8647" i="28"/>
  <c r="G8646" i="28"/>
  <c r="G8645" i="28"/>
  <c r="G8644" i="28"/>
  <c r="G8643" i="28"/>
  <c r="G8642" i="28"/>
  <c r="G8641" i="28"/>
  <c r="G8640" i="28"/>
  <c r="G8639" i="28"/>
  <c r="G8638" i="28"/>
  <c r="G8637" i="28"/>
  <c r="G8636" i="28"/>
  <c r="G8634" i="28"/>
  <c r="G8630" i="28"/>
  <c r="G8632" i="28"/>
  <c r="G8628" i="28"/>
  <c r="G8633" i="28"/>
  <c r="G8629" i="28"/>
  <c r="G8594" i="28"/>
  <c r="G8590" i="28"/>
  <c r="G8586" i="28"/>
  <c r="G8582" i="28"/>
  <c r="G8578" i="28"/>
  <c r="G8574" i="28"/>
  <c r="G8570" i="28"/>
  <c r="G8566" i="28"/>
  <c r="G8562" i="28"/>
  <c r="G8558" i="28"/>
  <c r="G8554" i="28"/>
  <c r="G8550" i="28"/>
  <c r="G8546" i="28"/>
  <c r="G8545" i="28"/>
  <c r="G8544" i="28"/>
  <c r="G8543" i="28"/>
  <c r="G8542" i="28"/>
  <c r="G8541" i="28"/>
  <c r="G8540" i="28"/>
  <c r="G8539" i="28"/>
  <c r="G8538" i="28"/>
  <c r="G8537" i="28"/>
  <c r="G8536" i="28"/>
  <c r="G8535" i="28"/>
  <c r="G8534" i="28"/>
  <c r="G8533" i="28"/>
  <c r="G8532" i="28"/>
  <c r="G8531" i="28"/>
  <c r="G8530" i="28"/>
  <c r="G8529" i="28"/>
  <c r="G8528" i="28"/>
  <c r="G8527" i="28"/>
  <c r="G8526" i="28"/>
  <c r="G8525" i="28"/>
  <c r="G8524" i="28"/>
  <c r="G8523" i="28"/>
  <c r="G8522" i="28"/>
  <c r="G8521" i="28"/>
  <c r="G8520" i="28"/>
  <c r="G8519" i="28"/>
  <c r="G8518" i="28"/>
  <c r="G8517" i="28"/>
  <c r="G8516" i="28"/>
  <c r="G8515" i="28"/>
  <c r="G8514" i="28"/>
  <c r="G8513" i="28"/>
  <c r="G8512" i="28"/>
  <c r="G8511" i="28"/>
  <c r="G8510" i="28"/>
  <c r="G8509" i="28"/>
  <c r="G8508" i="28"/>
  <c r="G8507" i="28"/>
  <c r="G8506" i="28"/>
  <c r="G8505" i="28"/>
  <c r="G8504" i="28"/>
  <c r="G8503" i="28"/>
  <c r="G8502" i="28"/>
  <c r="G8501" i="28"/>
  <c r="G8500" i="28"/>
  <c r="G8499" i="28"/>
  <c r="G8498" i="28"/>
  <c r="G8497" i="28"/>
  <c r="G8496" i="28"/>
  <c r="G8495" i="28"/>
  <c r="G8494" i="28"/>
  <c r="G8493" i="28"/>
  <c r="G8492" i="28"/>
  <c r="G8491" i="28"/>
  <c r="G8490" i="28"/>
  <c r="G8489" i="28"/>
  <c r="G8488" i="28"/>
  <c r="G8487" i="28"/>
  <c r="G8486" i="28"/>
  <c r="G8485" i="28"/>
  <c r="G8484" i="28"/>
  <c r="G8483" i="28"/>
  <c r="G8482" i="28"/>
  <c r="G8481" i="28"/>
  <c r="G8480" i="28"/>
  <c r="G8479" i="28"/>
  <c r="G8478" i="28"/>
  <c r="G8477" i="28"/>
  <c r="G8476" i="28"/>
  <c r="G8475" i="28"/>
  <c r="G8474" i="28"/>
  <c r="G8473" i="28"/>
  <c r="G8472" i="28"/>
  <c r="G8471" i="28"/>
  <c r="G8635" i="28"/>
  <c r="G8627" i="28"/>
  <c r="G8625" i="28"/>
  <c r="G8623" i="28"/>
  <c r="G8621" i="28"/>
  <c r="G8619" i="28"/>
  <c r="G8617" i="28"/>
  <c r="G8615" i="28"/>
  <c r="G8613" i="28"/>
  <c r="G8611" i="28"/>
  <c r="G8609" i="28"/>
  <c r="G8607" i="28"/>
  <c r="G8605" i="28"/>
  <c r="G8603" i="28"/>
  <c r="G8601" i="28"/>
  <c r="G8599" i="28"/>
  <c r="G8597" i="28"/>
  <c r="G8595" i="28"/>
  <c r="G8591" i="28"/>
  <c r="G8587" i="28"/>
  <c r="G8583" i="28"/>
  <c r="G8579" i="28"/>
  <c r="G8575" i="28"/>
  <c r="G8571" i="28"/>
  <c r="G8567" i="28"/>
  <c r="G8563" i="28"/>
  <c r="G8559" i="28"/>
  <c r="G8555" i="28"/>
  <c r="G8551" i="28"/>
  <c r="G8547" i="28"/>
  <c r="G8592" i="28"/>
  <c r="G8588" i="28"/>
  <c r="G8584" i="28"/>
  <c r="G8580" i="28"/>
  <c r="G8576" i="28"/>
  <c r="G8572" i="28"/>
  <c r="G8568" i="28"/>
  <c r="G8564" i="28"/>
  <c r="G8560" i="28"/>
  <c r="G8556" i="28"/>
  <c r="G8552" i="28"/>
  <c r="G8548" i="28"/>
  <c r="G8631" i="28"/>
  <c r="G8626" i="28"/>
  <c r="G8624" i="28"/>
  <c r="G8622" i="28"/>
  <c r="G8620" i="28"/>
  <c r="G8618" i="28"/>
  <c r="G8616" i="28"/>
  <c r="G8614" i="28"/>
  <c r="G8612" i="28"/>
  <c r="G8610" i="28"/>
  <c r="G8608" i="28"/>
  <c r="G8606" i="28"/>
  <c r="G8604" i="28"/>
  <c r="G8602" i="28"/>
  <c r="G8600" i="28"/>
  <c r="G8598" i="28"/>
  <c r="G8596" i="28"/>
  <c r="G8593" i="28"/>
  <c r="G8589" i="28"/>
  <c r="G8585" i="28"/>
  <c r="G8581" i="28"/>
  <c r="G8577" i="28"/>
  <c r="G8573" i="28"/>
  <c r="G8569" i="28"/>
  <c r="G8565" i="28"/>
  <c r="G8561" i="28"/>
  <c r="G8557" i="28"/>
  <c r="G8553" i="28"/>
  <c r="G8549" i="28"/>
  <c r="G8470" i="28"/>
  <c r="G8469" i="28"/>
  <c r="G8468" i="28"/>
  <c r="G8467" i="28"/>
  <c r="G8466" i="28"/>
  <c r="G8465" i="28"/>
  <c r="G8464" i="28"/>
  <c r="G8463" i="28"/>
  <c r="G8462" i="28"/>
  <c r="G8461" i="28"/>
  <c r="G8460" i="28"/>
  <c r="G8459" i="28"/>
  <c r="G8458" i="28"/>
  <c r="G8457" i="28"/>
  <c r="G8456" i="28"/>
  <c r="G8455" i="28"/>
  <c r="G8454" i="28"/>
  <c r="G8453" i="28"/>
  <c r="G8452" i="28"/>
  <c r="G8451" i="28"/>
  <c r="G8450" i="28"/>
  <c r="G8449" i="28"/>
  <c r="G8448" i="28"/>
  <c r="G8447" i="28"/>
  <c r="G8446" i="28"/>
  <c r="G8445" i="28"/>
  <c r="G8444" i="28"/>
  <c r="G8443" i="28"/>
  <c r="G8442" i="28"/>
  <c r="G8441" i="28"/>
  <c r="G8440" i="28"/>
  <c r="G8439" i="28"/>
  <c r="G8438" i="28"/>
  <c r="G8437" i="28"/>
  <c r="G8436" i="28"/>
  <c r="G8435" i="28"/>
  <c r="G8434" i="28"/>
  <c r="G8433" i="28"/>
  <c r="G8432" i="28"/>
  <c r="G8431" i="28"/>
  <c r="G8430" i="28"/>
  <c r="G8429" i="28"/>
  <c r="G8428" i="28"/>
  <c r="G8427" i="28"/>
  <c r="G8426" i="28"/>
  <c r="G8425" i="28"/>
  <c r="G8424" i="28"/>
  <c r="G8423" i="28"/>
  <c r="G8422" i="28"/>
  <c r="G8421" i="28"/>
  <c r="G8420" i="28"/>
  <c r="G8419" i="28"/>
  <c r="G8418" i="28"/>
  <c r="G8417" i="28"/>
  <c r="G8416" i="28"/>
  <c r="G8415" i="28"/>
  <c r="G8414" i="28"/>
  <c r="G8413" i="28"/>
  <c r="G8412" i="28"/>
  <c r="G8411" i="28"/>
  <c r="G8410" i="28"/>
  <c r="G8409" i="28"/>
  <c r="G8408" i="28"/>
  <c r="G8407" i="28"/>
  <c r="G8406" i="28"/>
  <c r="G8405" i="28"/>
  <c r="G8404" i="28"/>
  <c r="G8403" i="28"/>
  <c r="G8402" i="28"/>
  <c r="G8401" i="28"/>
  <c r="G8400" i="28"/>
  <c r="G8399" i="28"/>
  <c r="G8398" i="28"/>
  <c r="G8397" i="28"/>
  <c r="G8396" i="28"/>
  <c r="G8395" i="28"/>
  <c r="G8394" i="28"/>
  <c r="G8393" i="28"/>
  <c r="G8392" i="28"/>
  <c r="G8391" i="28"/>
  <c r="G8390" i="28"/>
  <c r="G8389" i="28"/>
  <c r="G8388" i="28"/>
  <c r="G8387" i="28"/>
  <c r="G8386" i="28"/>
  <c r="G8385" i="28"/>
  <c r="G8384" i="28"/>
  <c r="G8383" i="28"/>
  <c r="G8382" i="28"/>
  <c r="G8381" i="28"/>
  <c r="G8380" i="28"/>
  <c r="G8379" i="28"/>
  <c r="G8378" i="28"/>
  <c r="G8377" i="28"/>
  <c r="G8376" i="28"/>
  <c r="G8375" i="28"/>
  <c r="G8374" i="28"/>
  <c r="G8373" i="28"/>
  <c r="G8372" i="28"/>
  <c r="G8371" i="28"/>
  <c r="G8370" i="28"/>
  <c r="G8369" i="28"/>
  <c r="G8368" i="28"/>
  <c r="G8367" i="28"/>
  <c r="G8366" i="28"/>
  <c r="G8365" i="28"/>
  <c r="G8364" i="28"/>
  <c r="G8363" i="28"/>
  <c r="G8362" i="28"/>
  <c r="G8361" i="28"/>
  <c r="G8360" i="28"/>
  <c r="G8359" i="28"/>
  <c r="G8358" i="28"/>
  <c r="G8357" i="28"/>
  <c r="G8356" i="28"/>
  <c r="G8355" i="28"/>
  <c r="G8354" i="28"/>
  <c r="G8353" i="28"/>
  <c r="G8352" i="28"/>
  <c r="G8351" i="28"/>
  <c r="G8350" i="28"/>
  <c r="G8349" i="28"/>
  <c r="G8348" i="28"/>
  <c r="G8347" i="28"/>
  <c r="G8346" i="28"/>
  <c r="G8345" i="28"/>
  <c r="G8344" i="28"/>
  <c r="G8343" i="28"/>
  <c r="G8342" i="28"/>
  <c r="G8341" i="28"/>
  <c r="G8340" i="28"/>
  <c r="G8339" i="28"/>
  <c r="G8338" i="28"/>
  <c r="G8337" i="28"/>
  <c r="G8336" i="28"/>
  <c r="G8335" i="28"/>
  <c r="G8334" i="28"/>
  <c r="G8333" i="28"/>
  <c r="G8332" i="28"/>
  <c r="G8331" i="28"/>
  <c r="G8330" i="28"/>
  <c r="G8329" i="28"/>
  <c r="G8328" i="28"/>
  <c r="G8327" i="28"/>
  <c r="G8326" i="28"/>
  <c r="G8325" i="28"/>
  <c r="G8324" i="28"/>
  <c r="G8323" i="28"/>
  <c r="G8322" i="28"/>
  <c r="G8321" i="28"/>
  <c r="G8320" i="28"/>
  <c r="G8319" i="28"/>
  <c r="G8318" i="28"/>
  <c r="G8317" i="28"/>
  <c r="G8316" i="28"/>
  <c r="G8315" i="28"/>
  <c r="G8314" i="28"/>
  <c r="G8313" i="28"/>
  <c r="G8312" i="28"/>
  <c r="G8311" i="28"/>
  <c r="G8310" i="28"/>
  <c r="G8309" i="28"/>
  <c r="G8308" i="28"/>
  <c r="G8307" i="28"/>
  <c r="G8306" i="28"/>
  <c r="G8305" i="28"/>
  <c r="G8304" i="28"/>
  <c r="G8303" i="28"/>
  <c r="G8302" i="28"/>
  <c r="G8301" i="28"/>
  <c r="G8300" i="28"/>
  <c r="G8299" i="28"/>
  <c r="G8298" i="28"/>
  <c r="G8297" i="28"/>
  <c r="G8296" i="28"/>
  <c r="G8295" i="28"/>
  <c r="G8294" i="28"/>
  <c r="G8293" i="28"/>
  <c r="G8292" i="28"/>
  <c r="G8291" i="28"/>
  <c r="G8290" i="28"/>
  <c r="G8289" i="28"/>
  <c r="G8288" i="28"/>
  <c r="G8287" i="28"/>
  <c r="G8286" i="28"/>
  <c r="G8285" i="28"/>
  <c r="G8284" i="28"/>
  <c r="G8283" i="28"/>
  <c r="G8282" i="28"/>
  <c r="G8281" i="28"/>
  <c r="G8280" i="28"/>
  <c r="G8279" i="28"/>
  <c r="G8278" i="28"/>
  <c r="G8277" i="28"/>
  <c r="G8276" i="28"/>
  <c r="G8275" i="28"/>
  <c r="G8274" i="28"/>
  <c r="G8273" i="28"/>
  <c r="G8272" i="28"/>
  <c r="G8271" i="28"/>
  <c r="G8270" i="28"/>
  <c r="G8269" i="28"/>
  <c r="G8268" i="28"/>
  <c r="G8267" i="28"/>
  <c r="G8266" i="28"/>
  <c r="G8265" i="28"/>
  <c r="G8264" i="28"/>
  <c r="G8263" i="28"/>
  <c r="G8262" i="28"/>
  <c r="G8261" i="28"/>
  <c r="G8260" i="28"/>
  <c r="G8259" i="28"/>
  <c r="G8258" i="28"/>
  <c r="G8257" i="28"/>
  <c r="G8256" i="28"/>
  <c r="G8255" i="28"/>
  <c r="G8254" i="28"/>
  <c r="G8253" i="28"/>
  <c r="G8252" i="28"/>
  <c r="G8251" i="28"/>
  <c r="G8250" i="28"/>
  <c r="G8249" i="28"/>
  <c r="G8248" i="28"/>
  <c r="G8247" i="28"/>
  <c r="G8246" i="28"/>
  <c r="G8245" i="28"/>
  <c r="G8244" i="28"/>
  <c r="G8243" i="28"/>
  <c r="G8242" i="28"/>
  <c r="G8241" i="28"/>
  <c r="G8240" i="28"/>
  <c r="G8239" i="28"/>
  <c r="G8238" i="28"/>
  <c r="G8237" i="28"/>
  <c r="G8236" i="28"/>
  <c r="G8235" i="28"/>
  <c r="G8234" i="28"/>
  <c r="G8233" i="28"/>
  <c r="G8232" i="28"/>
  <c r="G8231" i="28"/>
  <c r="G8230" i="28"/>
  <c r="G8229" i="28"/>
  <c r="G8228" i="28"/>
  <c r="G8227" i="28"/>
  <c r="G8226" i="28"/>
  <c r="G8225" i="28"/>
  <c r="G8224" i="28"/>
  <c r="G8223" i="28"/>
  <c r="G8222" i="28"/>
  <c r="G8221" i="28"/>
  <c r="G8220" i="28"/>
  <c r="G8219" i="28"/>
  <c r="G8218" i="28"/>
  <c r="G8217" i="28"/>
  <c r="G8216" i="28"/>
  <c r="G8215" i="28"/>
  <c r="G8214" i="28"/>
  <c r="G8213" i="28"/>
  <c r="G8212" i="28"/>
  <c r="G8211" i="28"/>
  <c r="G8210" i="28"/>
  <c r="G8209" i="28"/>
  <c r="G8208" i="28"/>
  <c r="G8207" i="28"/>
  <c r="G8206" i="28"/>
  <c r="G8205" i="28"/>
  <c r="G8204" i="28"/>
  <c r="G8203" i="28"/>
  <c r="G8202" i="28"/>
  <c r="G8201" i="28"/>
  <c r="G8200" i="28"/>
  <c r="G8199" i="28"/>
  <c r="G8198" i="28"/>
  <c r="G8197" i="28"/>
  <c r="G8196" i="28"/>
  <c r="G8195" i="28"/>
  <c r="G8194" i="28"/>
  <c r="G8193" i="28"/>
  <c r="G8192" i="28"/>
  <c r="G8191" i="28"/>
  <c r="G8190" i="28"/>
  <c r="G8189" i="28"/>
  <c r="G8188" i="28"/>
  <c r="G8187" i="28"/>
  <c r="G8186" i="28"/>
  <c r="G8185" i="28"/>
  <c r="G8184" i="28"/>
  <c r="G8183" i="28"/>
  <c r="G8182" i="28"/>
  <c r="G8181" i="28"/>
  <c r="G8180" i="28"/>
  <c r="G8179" i="28"/>
  <c r="G8178" i="28"/>
  <c r="G8177" i="28"/>
  <c r="G8176" i="28"/>
  <c r="G8175" i="28"/>
  <c r="G8174" i="28"/>
  <c r="G8173" i="28"/>
  <c r="G8172" i="28"/>
  <c r="G8171" i="28"/>
  <c r="G8170" i="28"/>
  <c r="G8169" i="28"/>
  <c r="G8168" i="28"/>
  <c r="G8167" i="28"/>
  <c r="G8166" i="28"/>
  <c r="G8165" i="28"/>
  <c r="G8164" i="28"/>
  <c r="G8163" i="28"/>
  <c r="G8162" i="28"/>
  <c r="G8161" i="28"/>
  <c r="G8160" i="28"/>
  <c r="G8159" i="28"/>
  <c r="G8158" i="28"/>
  <c r="G8157" i="28"/>
  <c r="G8156" i="28"/>
  <c r="G8155" i="28"/>
  <c r="G8154" i="28"/>
  <c r="G8153" i="28"/>
  <c r="G8152" i="28"/>
  <c r="G8151" i="28"/>
  <c r="G8150" i="28"/>
  <c r="G8149" i="28"/>
  <c r="G8148" i="28"/>
  <c r="G8147" i="28"/>
  <c r="G8146" i="28"/>
  <c r="G8145" i="28"/>
  <c r="G8144" i="28"/>
  <c r="G8143" i="28"/>
  <c r="G8142" i="28"/>
  <c r="G8141" i="28"/>
  <c r="G8140" i="28"/>
  <c r="G8139" i="28"/>
  <c r="G8138" i="28"/>
  <c r="G8137" i="28"/>
  <c r="G8136" i="28"/>
  <c r="G8135" i="28"/>
  <c r="G8134" i="28"/>
  <c r="G8133" i="28"/>
  <c r="G8132" i="28"/>
  <c r="G8131" i="28"/>
  <c r="G8130" i="28"/>
  <c r="G8129" i="28"/>
  <c r="G8128" i="28"/>
  <c r="G8127" i="28"/>
  <c r="G8126" i="28"/>
  <c r="G8125" i="28"/>
  <c r="G8124" i="28"/>
  <c r="G8123" i="28"/>
  <c r="G8122" i="28"/>
  <c r="G8121" i="28"/>
  <c r="G8120" i="28"/>
  <c r="G8119" i="28"/>
  <c r="G8118" i="28"/>
  <c r="G8117" i="28"/>
  <c r="G8116" i="28"/>
  <c r="G8115" i="28"/>
  <c r="G8114" i="28"/>
  <c r="G8113" i="28"/>
  <c r="G8112" i="28"/>
  <c r="G8111" i="28"/>
  <c r="G8110" i="28"/>
  <c r="G8109" i="28"/>
  <c r="G8108" i="28"/>
  <c r="G8107" i="28"/>
  <c r="G8106" i="28"/>
  <c r="G8105" i="28"/>
  <c r="G8104" i="28"/>
  <c r="G8103" i="28"/>
  <c r="G8102" i="28"/>
  <c r="G8101" i="28"/>
  <c r="G8100" i="28"/>
  <c r="G8099" i="28"/>
  <c r="G8098" i="28"/>
  <c r="G8097" i="28"/>
  <c r="G8096" i="28"/>
  <c r="G8095" i="28"/>
  <c r="G8094" i="28"/>
  <c r="G8093" i="28"/>
  <c r="G8092" i="28"/>
  <c r="G8091" i="28"/>
  <c r="G8090" i="28"/>
  <c r="G8089" i="28"/>
  <c r="G8088" i="28"/>
  <c r="G8087" i="28"/>
  <c r="G8086" i="28"/>
  <c r="G8085" i="28"/>
  <c r="G8084" i="28"/>
  <c r="G8083" i="28"/>
  <c r="G8082" i="28"/>
  <c r="G8081" i="28"/>
  <c r="G8080" i="28"/>
  <c r="G8079" i="28"/>
  <c r="G8078" i="28"/>
  <c r="G8077" i="28"/>
  <c r="G8076" i="28"/>
  <c r="G8075" i="28"/>
  <c r="G8074" i="28"/>
  <c r="G8073" i="28"/>
  <c r="G8072" i="28"/>
  <c r="G8071" i="28"/>
  <c r="G8070" i="28"/>
  <c r="G8069" i="28"/>
  <c r="G8068" i="28"/>
  <c r="G8067" i="28"/>
  <c r="G8066" i="28"/>
  <c r="G8065" i="28"/>
  <c r="G8064" i="28"/>
  <c r="G8063" i="28"/>
  <c r="G8062" i="28"/>
  <c r="G8061" i="28"/>
  <c r="G8060" i="28"/>
  <c r="G8059" i="28"/>
  <c r="G8058" i="28"/>
  <c r="G8057" i="28"/>
  <c r="G8056" i="28"/>
  <c r="G8055" i="28"/>
  <c r="G8054" i="28"/>
  <c r="G8053" i="28"/>
  <c r="G8052" i="28"/>
  <c r="G8051" i="28"/>
  <c r="G8050" i="28"/>
  <c r="G8049" i="28"/>
  <c r="G8048" i="28"/>
  <c r="G8047" i="28"/>
  <c r="G8046" i="28"/>
  <c r="G8045" i="28"/>
  <c r="G8044" i="28"/>
  <c r="G8043" i="28"/>
  <c r="G8042" i="28"/>
  <c r="G8041" i="28"/>
  <c r="G8040" i="28"/>
  <c r="G8039" i="28"/>
  <c r="G8038" i="28"/>
  <c r="G8037" i="28"/>
  <c r="G8036" i="28"/>
  <c r="G8035" i="28"/>
  <c r="G8034" i="28"/>
  <c r="G8033" i="28"/>
  <c r="G8032" i="28"/>
  <c r="G8031" i="28"/>
  <c r="G8030" i="28"/>
  <c r="G8029" i="28"/>
  <c r="G8028" i="28"/>
  <c r="G8027" i="28"/>
  <c r="G8026" i="28"/>
  <c r="G8025" i="28"/>
  <c r="G8024" i="28"/>
  <c r="G8023" i="28"/>
  <c r="G8022" i="28"/>
  <c r="G8021" i="28"/>
  <c r="G8020" i="28"/>
  <c r="G8019" i="28"/>
  <c r="G8018" i="28"/>
  <c r="G8017" i="28"/>
  <c r="G8016" i="28"/>
  <c r="G8015" i="28"/>
  <c r="G8014" i="28"/>
  <c r="G8013" i="28"/>
  <c r="G8012" i="28"/>
  <c r="G8011" i="28"/>
  <c r="G8010" i="28"/>
  <c r="G8009" i="28"/>
  <c r="G8008" i="28"/>
  <c r="G8007" i="28"/>
  <c r="G8006" i="28"/>
  <c r="G8005" i="28"/>
  <c r="G8004" i="28"/>
  <c r="G8003" i="28"/>
  <c r="G8002" i="28"/>
  <c r="G8001" i="28"/>
  <c r="G8000" i="28"/>
  <c r="G7999" i="28"/>
  <c r="G7998" i="28"/>
  <c r="G7997" i="28"/>
  <c r="G7996" i="28"/>
  <c r="G7995" i="28"/>
  <c r="G7994" i="28"/>
  <c r="G7993" i="28"/>
  <c r="G7992" i="28"/>
  <c r="G7991" i="28"/>
  <c r="G7990" i="28"/>
  <c r="G7989" i="28"/>
  <c r="G7988" i="28"/>
  <c r="G7987" i="28"/>
  <c r="G7986" i="28"/>
  <c r="G7985" i="28"/>
  <c r="G7984" i="28"/>
  <c r="G7983" i="28"/>
  <c r="G7982" i="28"/>
  <c r="G7981" i="28"/>
  <c r="G7980" i="28"/>
  <c r="G7979" i="28"/>
  <c r="G7978" i="28"/>
  <c r="G7977" i="28"/>
  <c r="G7976" i="28"/>
  <c r="G7975" i="28"/>
  <c r="G7974" i="28"/>
  <c r="G7973" i="28"/>
  <c r="G7972" i="28"/>
  <c r="G7971" i="28"/>
  <c r="G7968" i="28"/>
  <c r="G7964" i="28"/>
  <c r="G7963" i="28"/>
  <c r="G7962" i="28"/>
  <c r="G7961" i="28"/>
  <c r="G7960" i="28"/>
  <c r="G7959" i="28"/>
  <c r="G7958" i="28"/>
  <c r="G7957" i="28"/>
  <c r="G7956" i="28"/>
  <c r="G7955" i="28"/>
  <c r="G7954" i="28"/>
  <c r="G7953" i="28"/>
  <c r="G7952" i="28"/>
  <c r="G7951" i="28"/>
  <c r="G7950" i="28"/>
  <c r="G7949" i="28"/>
  <c r="G7948" i="28"/>
  <c r="G7947" i="28"/>
  <c r="G7946" i="28"/>
  <c r="G7945" i="28"/>
  <c r="G7944" i="28"/>
  <c r="G7943" i="28"/>
  <c r="G7942" i="28"/>
  <c r="G7941" i="28"/>
  <c r="G7940" i="28"/>
  <c r="G7939" i="28"/>
  <c r="G7938" i="28"/>
  <c r="G7937" i="28"/>
  <c r="G7936" i="28"/>
  <c r="G7935" i="28"/>
  <c r="G7934" i="28"/>
  <c r="G7933" i="28"/>
  <c r="G7932" i="28"/>
  <c r="G7931" i="28"/>
  <c r="G7930" i="28"/>
  <c r="G7929" i="28"/>
  <c r="G7928" i="28"/>
  <c r="G7927" i="28"/>
  <c r="G7926" i="28"/>
  <c r="G7925" i="28"/>
  <c r="G7924" i="28"/>
  <c r="G7923" i="28"/>
  <c r="G7922" i="28"/>
  <c r="G7921" i="28"/>
  <c r="G7920" i="28"/>
  <c r="G7919" i="28"/>
  <c r="G7918" i="28"/>
  <c r="G7917" i="28"/>
  <c r="G7916" i="28"/>
  <c r="G7915" i="28"/>
  <c r="G7914" i="28"/>
  <c r="G7913" i="28"/>
  <c r="G7912" i="28"/>
  <c r="G7911" i="28"/>
  <c r="G7910" i="28"/>
  <c r="G7909" i="28"/>
  <c r="G7908" i="28"/>
  <c r="G7907" i="28"/>
  <c r="G7906" i="28"/>
  <c r="G7905" i="28"/>
  <c r="G7904" i="28"/>
  <c r="G7903" i="28"/>
  <c r="G7902" i="28"/>
  <c r="G7901" i="28"/>
  <c r="G7900" i="28"/>
  <c r="G7899" i="28"/>
  <c r="G7898" i="28"/>
  <c r="G7897" i="28"/>
  <c r="G7896" i="28"/>
  <c r="G7895" i="28"/>
  <c r="G7894" i="28"/>
  <c r="G7893" i="28"/>
  <c r="G7892" i="28"/>
  <c r="G7891" i="28"/>
  <c r="G7890" i="28"/>
  <c r="G7889" i="28"/>
  <c r="G7888" i="28"/>
  <c r="G7887" i="28"/>
  <c r="G7886" i="28"/>
  <c r="G7885" i="28"/>
  <c r="G7884" i="28"/>
  <c r="G7883" i="28"/>
  <c r="G7882" i="28"/>
  <c r="G7881" i="28"/>
  <c r="G7880" i="28"/>
  <c r="G7879" i="28"/>
  <c r="G7878" i="28"/>
  <c r="G7877" i="28"/>
  <c r="G7876" i="28"/>
  <c r="G7875" i="28"/>
  <c r="G7874" i="28"/>
  <c r="G7873" i="28"/>
  <c r="G7872" i="28"/>
  <c r="G7871" i="28"/>
  <c r="G7870" i="28"/>
  <c r="G7869" i="28"/>
  <c r="G7868" i="28"/>
  <c r="G7867" i="28"/>
  <c r="G7866" i="28"/>
  <c r="G7865" i="28"/>
  <c r="G7864" i="28"/>
  <c r="G7863" i="28"/>
  <c r="G7862" i="28"/>
  <c r="G7861" i="28"/>
  <c r="G7860" i="28"/>
  <c r="G7859" i="28"/>
  <c r="G7858" i="28"/>
  <c r="G7857" i="28"/>
  <c r="G7856" i="28"/>
  <c r="G7855" i="28"/>
  <c r="G7854" i="28"/>
  <c r="G7853" i="28"/>
  <c r="G7852" i="28"/>
  <c r="G7851" i="28"/>
  <c r="G7850" i="28"/>
  <c r="G7849" i="28"/>
  <c r="G7848" i="28"/>
  <c r="G7847" i="28"/>
  <c r="G7846" i="28"/>
  <c r="G7845" i="28"/>
  <c r="G7844" i="28"/>
  <c r="G7843" i="28"/>
  <c r="G7842" i="28"/>
  <c r="G7841" i="28"/>
  <c r="G7840" i="28"/>
  <c r="G7839" i="28"/>
  <c r="G7838" i="28"/>
  <c r="G7837" i="28"/>
  <c r="G7836" i="28"/>
  <c r="G7835" i="28"/>
  <c r="G7834" i="28"/>
  <c r="G7833" i="28"/>
  <c r="G7832" i="28"/>
  <c r="G7831" i="28"/>
  <c r="G7830" i="28"/>
  <c r="G7829" i="28"/>
  <c r="G7828" i="28"/>
  <c r="G7827" i="28"/>
  <c r="G7826" i="28"/>
  <c r="G7825" i="28"/>
  <c r="G7824" i="28"/>
  <c r="G7823" i="28"/>
  <c r="G7822" i="28"/>
  <c r="G7821" i="28"/>
  <c r="G7820" i="28"/>
  <c r="G7819" i="28"/>
  <c r="G7818" i="28"/>
  <c r="G7817" i="28"/>
  <c r="G7816" i="28"/>
  <c r="G7815" i="28"/>
  <c r="G7814" i="28"/>
  <c r="G7813" i="28"/>
  <c r="G7812" i="28"/>
  <c r="G7811" i="28"/>
  <c r="G7810" i="28"/>
  <c r="G7809" i="28"/>
  <c r="G7808" i="28"/>
  <c r="G7807" i="28"/>
  <c r="G7806" i="28"/>
  <c r="G7805" i="28"/>
  <c r="G7804" i="28"/>
  <c r="G7803" i="28"/>
  <c r="G7802" i="28"/>
  <c r="G7801" i="28"/>
  <c r="G7800" i="28"/>
  <c r="G7799" i="28"/>
  <c r="G7798" i="28"/>
  <c r="G7797" i="28"/>
  <c r="G7796" i="28"/>
  <c r="G7795" i="28"/>
  <c r="G7794" i="28"/>
  <c r="G7793" i="28"/>
  <c r="G7792" i="28"/>
  <c r="G7791" i="28"/>
  <c r="G7790" i="28"/>
  <c r="G7789" i="28"/>
  <c r="G7788" i="28"/>
  <c r="G7787" i="28"/>
  <c r="G7786" i="28"/>
  <c r="G7785" i="28"/>
  <c r="G7784" i="28"/>
  <c r="G7783" i="28"/>
  <c r="G7782" i="28"/>
  <c r="G7781" i="28"/>
  <c r="G7780" i="28"/>
  <c r="G7779" i="28"/>
  <c r="G7778" i="28"/>
  <c r="G7777" i="28"/>
  <c r="G7776" i="28"/>
  <c r="G7775" i="28"/>
  <c r="G7774" i="28"/>
  <c r="G7773" i="28"/>
  <c r="G7772" i="28"/>
  <c r="G7771" i="28"/>
  <c r="G7770" i="28"/>
  <c r="G7769" i="28"/>
  <c r="G7768" i="28"/>
  <c r="G7767" i="28"/>
  <c r="G7766" i="28"/>
  <c r="G7765" i="28"/>
  <c r="G7764" i="28"/>
  <c r="G7763" i="28"/>
  <c r="G7762" i="28"/>
  <c r="G7761" i="28"/>
  <c r="G7760" i="28"/>
  <c r="G7759" i="28"/>
  <c r="G7758" i="28"/>
  <c r="G7757" i="28"/>
  <c r="G7756" i="28"/>
  <c r="G7755" i="28"/>
  <c r="G7754" i="28"/>
  <c r="G7753" i="28"/>
  <c r="G7752" i="28"/>
  <c r="G7751" i="28"/>
  <c r="G7750" i="28"/>
  <c r="G7749" i="28"/>
  <c r="G7748" i="28"/>
  <c r="G7747" i="28"/>
  <c r="G7746" i="28"/>
  <c r="G7745" i="28"/>
  <c r="G7744" i="28"/>
  <c r="G7743" i="28"/>
  <c r="G7742" i="28"/>
  <c r="G7741" i="28"/>
  <c r="G7740" i="28"/>
  <c r="G7739" i="28"/>
  <c r="G7738" i="28"/>
  <c r="G7737" i="28"/>
  <c r="G7736" i="28"/>
  <c r="G7735" i="28"/>
  <c r="G7734" i="28"/>
  <c r="G7733" i="28"/>
  <c r="G7732" i="28"/>
  <c r="G7731" i="28"/>
  <c r="G7730" i="28"/>
  <c r="G7729" i="28"/>
  <c r="G7728" i="28"/>
  <c r="G7727" i="28"/>
  <c r="G7726" i="28"/>
  <c r="G7725" i="28"/>
  <c r="G7724" i="28"/>
  <c r="G7723" i="28"/>
  <c r="G7722" i="28"/>
  <c r="G7721" i="28"/>
  <c r="G7720" i="28"/>
  <c r="G7719" i="28"/>
  <c r="G7718" i="28"/>
  <c r="G7717" i="28"/>
  <c r="G7716" i="28"/>
  <c r="G7715" i="28"/>
  <c r="G7714" i="28"/>
  <c r="G7713" i="28"/>
  <c r="G7712" i="28"/>
  <c r="G7711" i="28"/>
  <c r="G7710" i="28"/>
  <c r="G7709" i="28"/>
  <c r="G7708" i="28"/>
  <c r="G7707" i="28"/>
  <c r="G7706" i="28"/>
  <c r="G7705" i="28"/>
  <c r="G7704" i="28"/>
  <c r="G7703" i="28"/>
  <c r="G7702" i="28"/>
  <c r="G7701" i="28"/>
  <c r="G7700" i="28"/>
  <c r="G7699" i="28"/>
  <c r="G7698" i="28"/>
  <c r="G7697" i="28"/>
  <c r="G7696" i="28"/>
  <c r="G7695" i="28"/>
  <c r="G7694" i="28"/>
  <c r="G7693" i="28"/>
  <c r="G7692" i="28"/>
  <c r="G7691" i="28"/>
  <c r="G7690" i="28"/>
  <c r="G7689" i="28"/>
  <c r="G7688" i="28"/>
  <c r="G7687" i="28"/>
  <c r="G7686" i="28"/>
  <c r="G7685" i="28"/>
  <c r="G7684" i="28"/>
  <c r="G7683" i="28"/>
  <c r="G7682" i="28"/>
  <c r="G7681" i="28"/>
  <c r="G7680" i="28"/>
  <c r="G7679" i="28"/>
  <c r="G7678" i="28"/>
  <c r="G7677" i="28"/>
  <c r="G7676" i="28"/>
  <c r="G7675" i="28"/>
  <c r="G7674" i="28"/>
  <c r="G7673" i="28"/>
  <c r="G7672" i="28"/>
  <c r="G7671" i="28"/>
  <c r="G7670" i="28"/>
  <c r="G7669" i="28"/>
  <c r="G7668" i="28"/>
  <c r="G7667" i="28"/>
  <c r="G7666" i="28"/>
  <c r="G7665" i="28"/>
  <c r="G7664" i="28"/>
  <c r="G7663" i="28"/>
  <c r="G7662" i="28"/>
  <c r="G7661" i="28"/>
  <c r="G7660" i="28"/>
  <c r="G7659" i="28"/>
  <c r="G7658" i="28"/>
  <c r="G7657" i="28"/>
  <c r="G7656" i="28"/>
  <c r="G7655" i="28"/>
  <c r="G7654" i="28"/>
  <c r="G7653" i="28"/>
  <c r="G7652" i="28"/>
  <c r="G7651" i="28"/>
  <c r="G7650" i="28"/>
  <c r="G7649" i="28"/>
  <c r="G7648" i="28"/>
  <c r="G7647" i="28"/>
  <c r="G7646" i="28"/>
  <c r="G7645" i="28"/>
  <c r="G7644" i="28"/>
  <c r="G7643" i="28"/>
  <c r="G7642" i="28"/>
  <c r="G7641" i="28"/>
  <c r="G7640" i="28"/>
  <c r="G7639" i="28"/>
  <c r="G7638" i="28"/>
  <c r="G7637" i="28"/>
  <c r="G7636" i="28"/>
  <c r="G7635" i="28"/>
  <c r="G7634" i="28"/>
  <c r="G7633" i="28"/>
  <c r="G7632" i="28"/>
  <c r="G7631" i="28"/>
  <c r="G7630" i="28"/>
  <c r="G7629" i="28"/>
  <c r="G7628" i="28"/>
  <c r="G7627" i="28"/>
  <c r="G7969" i="28"/>
  <c r="G7965" i="28"/>
  <c r="G7970" i="28"/>
  <c r="G7966" i="28"/>
  <c r="G7967" i="28"/>
  <c r="G7626" i="28"/>
  <c r="G7625" i="28"/>
  <c r="G7624" i="28"/>
  <c r="G7623" i="28"/>
  <c r="G7622" i="28"/>
  <c r="G7621" i="28"/>
  <c r="G7620" i="28"/>
  <c r="G7619" i="28"/>
  <c r="G7618" i="28"/>
  <c r="G7617" i="28"/>
  <c r="G7616" i="28"/>
  <c r="G7615" i="28"/>
  <c r="G7614" i="28"/>
  <c r="G7613" i="28"/>
  <c r="G7612" i="28"/>
  <c r="G7611" i="28"/>
  <c r="G7610" i="28"/>
  <c r="G7609" i="28"/>
  <c r="G7608" i="28"/>
  <c r="G7607" i="28"/>
  <c r="G7606" i="28"/>
  <c r="G7605" i="28"/>
  <c r="G7604" i="28"/>
  <c r="G7603" i="28"/>
  <c r="G7602" i="28"/>
  <c r="G7601" i="28"/>
  <c r="G7600" i="28"/>
  <c r="G7599" i="28"/>
  <c r="G7598" i="28"/>
  <c r="G7597" i="28"/>
  <c r="G7596" i="28"/>
  <c r="G7595" i="28"/>
  <c r="G7594" i="28"/>
  <c r="G7593" i="28"/>
  <c r="G7592" i="28"/>
  <c r="G7591" i="28"/>
  <c r="G7590" i="28"/>
  <c r="G7589" i="28"/>
  <c r="G7588" i="28"/>
  <c r="G7587" i="28"/>
  <c r="G7586" i="28"/>
  <c r="G7585" i="28"/>
  <c r="G7584" i="28"/>
  <c r="G7583" i="28"/>
  <c r="G7582" i="28"/>
  <c r="G7581" i="28"/>
  <c r="G7580" i="28"/>
  <c r="G7579" i="28"/>
  <c r="G7578" i="28"/>
  <c r="G7577" i="28"/>
  <c r="G7576" i="28"/>
  <c r="G7575" i="28"/>
  <c r="G7574" i="28"/>
  <c r="G7573" i="28"/>
  <c r="G7572" i="28"/>
  <c r="G7571" i="28"/>
  <c r="G7570" i="28"/>
  <c r="G7569" i="28"/>
  <c r="G7568" i="28"/>
  <c r="G7567" i="28"/>
  <c r="G7566" i="28"/>
  <c r="G7565" i="28"/>
  <c r="G7564" i="28"/>
  <c r="G7563" i="28"/>
  <c r="G7562" i="28"/>
  <c r="G7561" i="28"/>
  <c r="G7560" i="28"/>
  <c r="G7559" i="28"/>
  <c r="G7558" i="28"/>
  <c r="G7557" i="28"/>
  <c r="G7556" i="28"/>
  <c r="G7555" i="28"/>
  <c r="G7554" i="28"/>
  <c r="G7553" i="28"/>
  <c r="G7552" i="28"/>
  <c r="G7551" i="28"/>
  <c r="G7550" i="28"/>
  <c r="G7549" i="28"/>
  <c r="G7548" i="28"/>
  <c r="G7547" i="28"/>
  <c r="G7546" i="28"/>
  <c r="G7545" i="28"/>
  <c r="G7544" i="28"/>
  <c r="G7543" i="28"/>
  <c r="G7542" i="28"/>
  <c r="G7541" i="28"/>
  <c r="G7540" i="28"/>
  <c r="G7539" i="28"/>
  <c r="G7538" i="28"/>
  <c r="G7537" i="28"/>
  <c r="G7536" i="28"/>
  <c r="G7535" i="28"/>
  <c r="G7534" i="28"/>
  <c r="G7533" i="28"/>
  <c r="G7532" i="28"/>
  <c r="G7531" i="28"/>
  <c r="G7530" i="28"/>
  <c r="G7529" i="28"/>
  <c r="G7528" i="28"/>
  <c r="G7527" i="28"/>
  <c r="G7526" i="28"/>
  <c r="G7525" i="28"/>
  <c r="G7524" i="28"/>
  <c r="G7523" i="28"/>
  <c r="G7522" i="28"/>
  <c r="G7521" i="28"/>
  <c r="G7520" i="28"/>
  <c r="G7519" i="28"/>
  <c r="G7518" i="28"/>
  <c r="G7517" i="28"/>
  <c r="G7516" i="28"/>
  <c r="G7515" i="28"/>
  <c r="G7514" i="28"/>
  <c r="G7513" i="28"/>
  <c r="G7512" i="28"/>
  <c r="G7511" i="28"/>
  <c r="G7510" i="28"/>
  <c r="G7509" i="28"/>
  <c r="G7508" i="28"/>
  <c r="G7507" i="28"/>
  <c r="G7506" i="28"/>
  <c r="G7505" i="28"/>
  <c r="G7504" i="28"/>
  <c r="G7503" i="28"/>
  <c r="G7502" i="28"/>
  <c r="G7501" i="28"/>
  <c r="G7500" i="28"/>
  <c r="G7499" i="28"/>
  <c r="G7498" i="28"/>
  <c r="G7497" i="28"/>
  <c r="G7496" i="28"/>
  <c r="G7495" i="28"/>
  <c r="G7494" i="28"/>
  <c r="G7493" i="28"/>
  <c r="G7492" i="28"/>
  <c r="G7491" i="28"/>
  <c r="G7490" i="28"/>
  <c r="G7489" i="28"/>
  <c r="G7488" i="28"/>
  <c r="G7487" i="28"/>
  <c r="G7486" i="28"/>
  <c r="G7485" i="28"/>
  <c r="G7484" i="28"/>
  <c r="G7483" i="28"/>
  <c r="G7482" i="28"/>
  <c r="G7481" i="28"/>
  <c r="G7480" i="28"/>
  <c r="G7479" i="28"/>
  <c r="G7478" i="28"/>
  <c r="G7477" i="28"/>
  <c r="G7476" i="28"/>
  <c r="G7475" i="28"/>
  <c r="G7474" i="28"/>
  <c r="G7473" i="28"/>
  <c r="G7472" i="28"/>
  <c r="G7471" i="28"/>
  <c r="G7470" i="28"/>
  <c r="G7469" i="28"/>
  <c r="G7468" i="28"/>
  <c r="G7467" i="28"/>
  <c r="G7466" i="28"/>
  <c r="G7465" i="28"/>
  <c r="G7464" i="28"/>
  <c r="G7463" i="28"/>
  <c r="G7462" i="28"/>
  <c r="G7461" i="28"/>
  <c r="G7460" i="28"/>
  <c r="G7459" i="28"/>
  <c r="G7458" i="28"/>
  <c r="G7457" i="28"/>
  <c r="G7456" i="28"/>
  <c r="G7455" i="28"/>
  <c r="G7454" i="28"/>
  <c r="G7453" i="28"/>
  <c r="G7452" i="28"/>
  <c r="G7451" i="28"/>
  <c r="G7450" i="28"/>
  <c r="G7449" i="28"/>
  <c r="G7448" i="28"/>
  <c r="G7447" i="28"/>
  <c r="G7446" i="28"/>
  <c r="G7445" i="28"/>
  <c r="G7444" i="28"/>
  <c r="G7443" i="28"/>
  <c r="G7442" i="28"/>
  <c r="G7441" i="28"/>
  <c r="G7440" i="28"/>
  <c r="G7439" i="28"/>
  <c r="G7438" i="28"/>
  <c r="G7437" i="28"/>
  <c r="G7436" i="28"/>
  <c r="G7435" i="28"/>
  <c r="G7434" i="28"/>
  <c r="G7433" i="28"/>
  <c r="G7432" i="28"/>
  <c r="G7431" i="28"/>
  <c r="G7430" i="28"/>
  <c r="G7429" i="28"/>
  <c r="G7428" i="28"/>
  <c r="G7427" i="28"/>
  <c r="G7426" i="28"/>
  <c r="G7425" i="28"/>
  <c r="G7424" i="28"/>
  <c r="G7423" i="28"/>
  <c r="G7422" i="28"/>
  <c r="G7421" i="28"/>
  <c r="G7420" i="28"/>
  <c r="G7419" i="28"/>
  <c r="G7418" i="28"/>
  <c r="G7417" i="28"/>
  <c r="G7416" i="28"/>
  <c r="G7415" i="28"/>
  <c r="G7414" i="28"/>
  <c r="G7413" i="28"/>
  <c r="G7412" i="28"/>
  <c r="G7411" i="28"/>
  <c r="G7410" i="28"/>
  <c r="G7409" i="28"/>
  <c r="G7408" i="28"/>
  <c r="G7407" i="28"/>
  <c r="G7406" i="28"/>
  <c r="G7405" i="28"/>
  <c r="G7404" i="28"/>
  <c r="G7403" i="28"/>
  <c r="G7402" i="28"/>
  <c r="G7401" i="28"/>
  <c r="G7400" i="28"/>
  <c r="G7399" i="28"/>
  <c r="G7398" i="28"/>
  <c r="G7397" i="28"/>
  <c r="G7396" i="28"/>
  <c r="G7395" i="28"/>
  <c r="G7394" i="28"/>
  <c r="G7393" i="28"/>
  <c r="G7392" i="28"/>
  <c r="G7391" i="28"/>
  <c r="G7390" i="28"/>
  <c r="G7389" i="28"/>
  <c r="G7388" i="28"/>
  <c r="G7387" i="28"/>
  <c r="G7386" i="28"/>
  <c r="G7385" i="28"/>
  <c r="G7384" i="28"/>
  <c r="G7383" i="28"/>
  <c r="G7382" i="28"/>
  <c r="G7381" i="28"/>
  <c r="G7380" i="28"/>
  <c r="G7379" i="28"/>
  <c r="G7378" i="28"/>
  <c r="G7377" i="28"/>
  <c r="G7376" i="28"/>
  <c r="G7375" i="28"/>
  <c r="G7374" i="28"/>
  <c r="G7373" i="28"/>
  <c r="G7372" i="28"/>
  <c r="G7371" i="28"/>
  <c r="G7370" i="28"/>
  <c r="G7369" i="28"/>
  <c r="G7368" i="28"/>
  <c r="G7367" i="28"/>
  <c r="G7366" i="28"/>
  <c r="G7365" i="28"/>
  <c r="G7364" i="28"/>
  <c r="G7363" i="28"/>
  <c r="G7362" i="28"/>
  <c r="G7361" i="28"/>
  <c r="G7360" i="28"/>
  <c r="G7359" i="28"/>
  <c r="G7358" i="28"/>
  <c r="G7357" i="28"/>
  <c r="G7356" i="28"/>
  <c r="G7355" i="28"/>
  <c r="G7354" i="28"/>
  <c r="G7353" i="28"/>
  <c r="G7352" i="28"/>
  <c r="G7351" i="28"/>
  <c r="G7350" i="28"/>
  <c r="G7349" i="28"/>
  <c r="G7348" i="28"/>
  <c r="G7347" i="28"/>
  <c r="G7346" i="28"/>
  <c r="G7345" i="28"/>
  <c r="G7344" i="28"/>
  <c r="G7343" i="28"/>
  <c r="G7342" i="28"/>
  <c r="G7341" i="28"/>
  <c r="G7340" i="28"/>
  <c r="G7339" i="28"/>
  <c r="G7338" i="28"/>
  <c r="G7337" i="28"/>
  <c r="G7336" i="28"/>
  <c r="G7335" i="28"/>
  <c r="G7334" i="28"/>
  <c r="G7333" i="28"/>
  <c r="G7332" i="28"/>
  <c r="G7331" i="28"/>
  <c r="G7330" i="28"/>
  <c r="G7329" i="28"/>
  <c r="G7328" i="28"/>
  <c r="G7327" i="28"/>
  <c r="G7326" i="28"/>
  <c r="G7325" i="28"/>
  <c r="G7324" i="28"/>
  <c r="G7323" i="28"/>
  <c r="G7322" i="28"/>
  <c r="G7321" i="28"/>
  <c r="G7320" i="28"/>
  <c r="G7319" i="28"/>
  <c r="G7318" i="28"/>
  <c r="G7317" i="28"/>
  <c r="G7316" i="28"/>
  <c r="G7315" i="28"/>
  <c r="G7314" i="28"/>
  <c r="G7313" i="28"/>
  <c r="G7312" i="28"/>
  <c r="G7311" i="28"/>
  <c r="G7310" i="28"/>
  <c r="G7309" i="28"/>
  <c r="G7308" i="28"/>
  <c r="G7307" i="28"/>
  <c r="G7306" i="28"/>
  <c r="G7305" i="28"/>
  <c r="G7304" i="28"/>
  <c r="G7303" i="28"/>
  <c r="G7302" i="28"/>
  <c r="G7301" i="28"/>
  <c r="G7300" i="28"/>
  <c r="G7299" i="28"/>
  <c r="G7298" i="28"/>
  <c r="G7297" i="28"/>
  <c r="G7296" i="28"/>
  <c r="G7295" i="28"/>
  <c r="G7294" i="28"/>
  <c r="G7293" i="28"/>
  <c r="G7289" i="28"/>
  <c r="G7290" i="28"/>
  <c r="G7286" i="28"/>
  <c r="G7285" i="28"/>
  <c r="G7284" i="28"/>
  <c r="G7283" i="28"/>
  <c r="G7282" i="28"/>
  <c r="G7281" i="28"/>
  <c r="G7280" i="28"/>
  <c r="G7279" i="28"/>
  <c r="G7278" i="28"/>
  <c r="G7277" i="28"/>
  <c r="G7276" i="28"/>
  <c r="G7275" i="28"/>
  <c r="G7274" i="28"/>
  <c r="G7273" i="28"/>
  <c r="G7272" i="28"/>
  <c r="G7271" i="28"/>
  <c r="G7270" i="28"/>
  <c r="G7269" i="28"/>
  <c r="G7268" i="28"/>
  <c r="G7267" i="28"/>
  <c r="G7266" i="28"/>
  <c r="G7265" i="28"/>
  <c r="G7264" i="28"/>
  <c r="G7263" i="28"/>
  <c r="G7262" i="28"/>
  <c r="G7261" i="28"/>
  <c r="G7260" i="28"/>
  <c r="G7259" i="28"/>
  <c r="G7258" i="28"/>
  <c r="G7257" i="28"/>
  <c r="G7256" i="28"/>
  <c r="G7255" i="28"/>
  <c r="G7254" i="28"/>
  <c r="G7253" i="28"/>
  <c r="G7252" i="28"/>
  <c r="G7251" i="28"/>
  <c r="G7250" i="28"/>
  <c r="G7249" i="28"/>
  <c r="G7248" i="28"/>
  <c r="G7247" i="28"/>
  <c r="G7246" i="28"/>
  <c r="G7245" i="28"/>
  <c r="G7244" i="28"/>
  <c r="G7243" i="28"/>
  <c r="G7242" i="28"/>
  <c r="G7241" i="28"/>
  <c r="G7240" i="28"/>
  <c r="G7239" i="28"/>
  <c r="G7238" i="28"/>
  <c r="G7237" i="28"/>
  <c r="G7236" i="28"/>
  <c r="G7235" i="28"/>
  <c r="G7234" i="28"/>
  <c r="G7233" i="28"/>
  <c r="G7232" i="28"/>
  <c r="G7231" i="28"/>
  <c r="G7230" i="28"/>
  <c r="G7229" i="28"/>
  <c r="G7228" i="28"/>
  <c r="G7227" i="28"/>
  <c r="G7226" i="28"/>
  <c r="G7225" i="28"/>
  <c r="G7224" i="28"/>
  <c r="G7223" i="28"/>
  <c r="G7222" i="28"/>
  <c r="G7221" i="28"/>
  <c r="G7220" i="28"/>
  <c r="G7219" i="28"/>
  <c r="G7218" i="28"/>
  <c r="G7217" i="28"/>
  <c r="G7216" i="28"/>
  <c r="G7215" i="28"/>
  <c r="G7214" i="28"/>
  <c r="G7213" i="28"/>
  <c r="G7212" i="28"/>
  <c r="G7211" i="28"/>
  <c r="G7210" i="28"/>
  <c r="G7209" i="28"/>
  <c r="G7208" i="28"/>
  <c r="G7207" i="28"/>
  <c r="G7206" i="28"/>
  <c r="G7205" i="28"/>
  <c r="G7204" i="28"/>
  <c r="G7203" i="28"/>
  <c r="G7202" i="28"/>
  <c r="G7201" i="28"/>
  <c r="G7200" i="28"/>
  <c r="G7199" i="28"/>
  <c r="G7198" i="28"/>
  <c r="G7197" i="28"/>
  <c r="G7196" i="28"/>
  <c r="G7195" i="28"/>
  <c r="G7194" i="28"/>
  <c r="G7193" i="28"/>
  <c r="G7192" i="28"/>
  <c r="G7191" i="28"/>
  <c r="G7190" i="28"/>
  <c r="G7189" i="28"/>
  <c r="G7188" i="28"/>
  <c r="G7187" i="28"/>
  <c r="G7186" i="28"/>
  <c r="G7185" i="28"/>
  <c r="G7184" i="28"/>
  <c r="G7183" i="28"/>
  <c r="G7182" i="28"/>
  <c r="G7181" i="28"/>
  <c r="G7180" i="28"/>
  <c r="G7179" i="28"/>
  <c r="G7178" i="28"/>
  <c r="G7177" i="28"/>
  <c r="G7176" i="28"/>
  <c r="G7175" i="28"/>
  <c r="G7174" i="28"/>
  <c r="G7173" i="28"/>
  <c r="G7172" i="28"/>
  <c r="G7171" i="28"/>
  <c r="G7170" i="28"/>
  <c r="G7169" i="28"/>
  <c r="G7168" i="28"/>
  <c r="G7167" i="28"/>
  <c r="G7166" i="28"/>
  <c r="G7165" i="28"/>
  <c r="G7164" i="28"/>
  <c r="G7163" i="28"/>
  <c r="G7162" i="28"/>
  <c r="G7161" i="28"/>
  <c r="G7160" i="28"/>
  <c r="G7159" i="28"/>
  <c r="G7158" i="28"/>
  <c r="G7157" i="28"/>
  <c r="G7156" i="28"/>
  <c r="G7155" i="28"/>
  <c r="G7154" i="28"/>
  <c r="G7153" i="28"/>
  <c r="G7152" i="28"/>
  <c r="G7151" i="28"/>
  <c r="G7150" i="28"/>
  <c r="G7149" i="28"/>
  <c r="G7148" i="28"/>
  <c r="G7147" i="28"/>
  <c r="G7146" i="28"/>
  <c r="G7145" i="28"/>
  <c r="G7144" i="28"/>
  <c r="G7143" i="28"/>
  <c r="G7142" i="28"/>
  <c r="G7141" i="28"/>
  <c r="G7140" i="28"/>
  <c r="G7139" i="28"/>
  <c r="G7138" i="28"/>
  <c r="G7137" i="28"/>
  <c r="G7136" i="28"/>
  <c r="G7135" i="28"/>
  <c r="G7134" i="28"/>
  <c r="G7133" i="28"/>
  <c r="G7132" i="28"/>
  <c r="G7131" i="28"/>
  <c r="G7130" i="28"/>
  <c r="G7129" i="28"/>
  <c r="G7128" i="28"/>
  <c r="G7127" i="28"/>
  <c r="G7126" i="28"/>
  <c r="G7125" i="28"/>
  <c r="G7124" i="28"/>
  <c r="G7123" i="28"/>
  <c r="G7122" i="28"/>
  <c r="G7121" i="28"/>
  <c r="G7120" i="28"/>
  <c r="G7119" i="28"/>
  <c r="G7118" i="28"/>
  <c r="G7117" i="28"/>
  <c r="G7116" i="28"/>
  <c r="G7115" i="28"/>
  <c r="G7291" i="28"/>
  <c r="G7287" i="28"/>
  <c r="G7292" i="28"/>
  <c r="G7288" i="28"/>
  <c r="G7114" i="28"/>
  <c r="G7113" i="28"/>
  <c r="G7112" i="28"/>
  <c r="G7111" i="28"/>
  <c r="G7110" i="28"/>
  <c r="G7109" i="28"/>
  <c r="G7108" i="28"/>
  <c r="G7107" i="28"/>
  <c r="G7106" i="28"/>
  <c r="G7105" i="28"/>
  <c r="G7104" i="28"/>
  <c r="G7103" i="28"/>
  <c r="G7102" i="28"/>
  <c r="G7101" i="28"/>
  <c r="G7100" i="28"/>
  <c r="G7099" i="28"/>
  <c r="G7098" i="28"/>
  <c r="G7097" i="28"/>
  <c r="G7096" i="28"/>
  <c r="G7095" i="28"/>
  <c r="G7094" i="28"/>
  <c r="G7093" i="28"/>
  <c r="G7092" i="28"/>
  <c r="G7091" i="28"/>
  <c r="G7090" i="28"/>
  <c r="G7089" i="28"/>
  <c r="G7088" i="28"/>
  <c r="G7087" i="28"/>
  <c r="G7086" i="28"/>
  <c r="G7085" i="28"/>
  <c r="G7084" i="28"/>
  <c r="G7083" i="28"/>
  <c r="G7082" i="28"/>
  <c r="G7081" i="28"/>
  <c r="G7080" i="28"/>
  <c r="G7079" i="28"/>
  <c r="G7078" i="28"/>
  <c r="G7077" i="28"/>
  <c r="G7076" i="28"/>
  <c r="G7075" i="28"/>
  <c r="G7074" i="28"/>
  <c r="G7073" i="28"/>
  <c r="G7072" i="28"/>
  <c r="G7071" i="28"/>
  <c r="G7070" i="28"/>
  <c r="G7069" i="28"/>
  <c r="G7068" i="28"/>
  <c r="G7067" i="28"/>
  <c r="G7066" i="28"/>
  <c r="G7065" i="28"/>
  <c r="G7064" i="28"/>
  <c r="G7063" i="28"/>
  <c r="G7062" i="28"/>
  <c r="G7061" i="28"/>
  <c r="G7060" i="28"/>
  <c r="G7059" i="28"/>
  <c r="G7058" i="28"/>
  <c r="G7057" i="28"/>
  <c r="G7056" i="28"/>
  <c r="G7055" i="28"/>
  <c r="G7054" i="28"/>
  <c r="G7053" i="28"/>
  <c r="G7052" i="28"/>
  <c r="G7051" i="28"/>
  <c r="G7050" i="28"/>
  <c r="G7049" i="28"/>
  <c r="G7048" i="28"/>
  <c r="G7047" i="28"/>
  <c r="G7046" i="28"/>
  <c r="G7045" i="28"/>
  <c r="G7044" i="28"/>
  <c r="G7043" i="28"/>
  <c r="G7042" i="28"/>
  <c r="G7041" i="28"/>
  <c r="G7040" i="28"/>
  <c r="G7039" i="28"/>
  <c r="G7038" i="28"/>
  <c r="G7037" i="28"/>
  <c r="G7036" i="28"/>
  <c r="G7035" i="28"/>
  <c r="G7034" i="28"/>
  <c r="G7033" i="28"/>
  <c r="G7032" i="28"/>
  <c r="G7031" i="28"/>
  <c r="G7030" i="28"/>
  <c r="G7029" i="28"/>
  <c r="G7028" i="28"/>
  <c r="G7027" i="28"/>
  <c r="G7026" i="28"/>
  <c r="G7025" i="28"/>
  <c r="G7024" i="28"/>
  <c r="G7023" i="28"/>
  <c r="G7022" i="28"/>
  <c r="G7021" i="28"/>
  <c r="G7020" i="28"/>
  <c r="G7019" i="28"/>
  <c r="G7018" i="28"/>
  <c r="G7017" i="28"/>
  <c r="G7016" i="28"/>
  <c r="G7015" i="28"/>
  <c r="G7014" i="28"/>
  <c r="G7013" i="28"/>
  <c r="G7012" i="28"/>
  <c r="G7011" i="28"/>
  <c r="G7010" i="28"/>
  <c r="G7009" i="28"/>
  <c r="G7008" i="28"/>
  <c r="G7007" i="28"/>
  <c r="G7006" i="28"/>
  <c r="G7005" i="28"/>
  <c r="G7004" i="28"/>
  <c r="G7003" i="28"/>
  <c r="G7002" i="28"/>
  <c r="G7001" i="28"/>
  <c r="G7000" i="28"/>
  <c r="G6999" i="28"/>
  <c r="G6998" i="28"/>
  <c r="G6997" i="28"/>
  <c r="G6996" i="28"/>
  <c r="G6995" i="28"/>
  <c r="G6994" i="28"/>
  <c r="G6993" i="28"/>
  <c r="G6992" i="28"/>
  <c r="G6991" i="28"/>
  <c r="G6990" i="28"/>
  <c r="G6989" i="28"/>
  <c r="G6988" i="28"/>
  <c r="G6987" i="28"/>
  <c r="G6986" i="28"/>
  <c r="G6985" i="28"/>
  <c r="G6984" i="28"/>
  <c r="G6983" i="28"/>
  <c r="G6982" i="28"/>
  <c r="G6981" i="28"/>
  <c r="G6980" i="28"/>
  <c r="G6979" i="28"/>
  <c r="G6978" i="28"/>
  <c r="G6977" i="28"/>
  <c r="G6976" i="28"/>
  <c r="G6975" i="28"/>
  <c r="G6974" i="28"/>
  <c r="G6973" i="28"/>
  <c r="G6972" i="28"/>
  <c r="G6971" i="28"/>
  <c r="G6970" i="28"/>
  <c r="G6969" i="28"/>
  <c r="G6968" i="28"/>
  <c r="G6967" i="28"/>
  <c r="G6966" i="28"/>
  <c r="G6965" i="28"/>
  <c r="G6964" i="28"/>
  <c r="G6963" i="28"/>
  <c r="G6962" i="28"/>
  <c r="G6961" i="28"/>
  <c r="G6960" i="28"/>
  <c r="G6959" i="28"/>
  <c r="G6958" i="28"/>
  <c r="G6957" i="28"/>
  <c r="G6956" i="28"/>
  <c r="G6955" i="28"/>
  <c r="G6954" i="28"/>
  <c r="G6953" i="28"/>
  <c r="G6952" i="28"/>
  <c r="G6951" i="28"/>
  <c r="G6950" i="28"/>
  <c r="G6949" i="28"/>
  <c r="G6948" i="28"/>
  <c r="G6947" i="28"/>
  <c r="G6946" i="28"/>
  <c r="G6945" i="28"/>
  <c r="G6944" i="28"/>
  <c r="G6943" i="28"/>
  <c r="G6942" i="28"/>
  <c r="G6941" i="28"/>
  <c r="G6940" i="28"/>
  <c r="G6939" i="28"/>
  <c r="G6938" i="28"/>
  <c r="G6937" i="28"/>
  <c r="G6936" i="28"/>
  <c r="G6935" i="28"/>
  <c r="G6934" i="28"/>
  <c r="G6933" i="28"/>
  <c r="G6932" i="28"/>
  <c r="G6931" i="28"/>
  <c r="G6930" i="28"/>
  <c r="G6929" i="28"/>
  <c r="G6928" i="28"/>
  <c r="G6927" i="28"/>
  <c r="G6926" i="28"/>
  <c r="G6925" i="28"/>
  <c r="G6924" i="28"/>
  <c r="G6923" i="28"/>
  <c r="G6922" i="28"/>
  <c r="G6921" i="28"/>
  <c r="G6920" i="28"/>
  <c r="G6919" i="28"/>
  <c r="G6918" i="28"/>
  <c r="G6917" i="28"/>
  <c r="G6916" i="28"/>
  <c r="G6915" i="28"/>
  <c r="G6914" i="28"/>
  <c r="G6913" i="28"/>
  <c r="G6912" i="28"/>
  <c r="G6911" i="28"/>
  <c r="G6910" i="28"/>
  <c r="G6909" i="28"/>
  <c r="G6908" i="28"/>
  <c r="G6907" i="28"/>
  <c r="G6906" i="28"/>
  <c r="G6905" i="28"/>
  <c r="G6904" i="28"/>
  <c r="G6903" i="28"/>
  <c r="G6902" i="28"/>
  <c r="G6901" i="28"/>
  <c r="G6900" i="28"/>
  <c r="G6899" i="28"/>
  <c r="G6898" i="28"/>
  <c r="G6897" i="28"/>
  <c r="G6896" i="28"/>
  <c r="G6895" i="28"/>
  <c r="G6894" i="28"/>
  <c r="G6893" i="28"/>
  <c r="G6892" i="28"/>
  <c r="G6891" i="28"/>
  <c r="G6890" i="28"/>
  <c r="G6889" i="28"/>
  <c r="G6888" i="28"/>
  <c r="G6887" i="28"/>
  <c r="G6886" i="28"/>
  <c r="G6885" i="28"/>
  <c r="G6884" i="28"/>
  <c r="G6883" i="28"/>
  <c r="G6882" i="28"/>
  <c r="G6881" i="28"/>
  <c r="G6880" i="28"/>
  <c r="G6879" i="28"/>
  <c r="G6878" i="28"/>
  <c r="G6877" i="28"/>
  <c r="G6876" i="28"/>
  <c r="G6875" i="28"/>
  <c r="G6874" i="28"/>
  <c r="G6873" i="28"/>
  <c r="G6872" i="28"/>
  <c r="G6871" i="28"/>
  <c r="G6870" i="28"/>
  <c r="G6869" i="28"/>
  <c r="G6868" i="28"/>
  <c r="G6867" i="28"/>
  <c r="G6866" i="28"/>
  <c r="G6865" i="28"/>
  <c r="G6864" i="28"/>
  <c r="G6863" i="28"/>
  <c r="G6862" i="28"/>
  <c r="G6861" i="28"/>
  <c r="G6860" i="28"/>
  <c r="G6859" i="28"/>
  <c r="G6858" i="28"/>
  <c r="G6857" i="28"/>
  <c r="G6856" i="28"/>
  <c r="G6855" i="28"/>
  <c r="G6854" i="28"/>
  <c r="G6853" i="28"/>
  <c r="G6852" i="28"/>
  <c r="G6851" i="28"/>
  <c r="G6850" i="28"/>
  <c r="G6849" i="28"/>
  <c r="G6848" i="28"/>
  <c r="G6847" i="28"/>
  <c r="G6846" i="28"/>
  <c r="G6845" i="28"/>
  <c r="G6844" i="28"/>
  <c r="G6843" i="28"/>
  <c r="G6842" i="28"/>
  <c r="G6841" i="28"/>
  <c r="G6840" i="28"/>
  <c r="G6839" i="28"/>
  <c r="G6838" i="28"/>
  <c r="G6837" i="28"/>
  <c r="G6836" i="28"/>
  <c r="G6835" i="28"/>
  <c r="G6834" i="28"/>
  <c r="G6833" i="28"/>
  <c r="G6832" i="28"/>
  <c r="G6831" i="28"/>
  <c r="G6830" i="28"/>
  <c r="G6829" i="28"/>
  <c r="G6828" i="28"/>
  <c r="G6827" i="28"/>
  <c r="G6826" i="28"/>
  <c r="G6825" i="28"/>
  <c r="G6824" i="28"/>
  <c r="G6823" i="28"/>
  <c r="G6822" i="28"/>
  <c r="G6821" i="28"/>
  <c r="G6820" i="28"/>
  <c r="G6819" i="28"/>
  <c r="G6818" i="28"/>
  <c r="G6817" i="28"/>
  <c r="G6816" i="28"/>
  <c r="G6815" i="28"/>
  <c r="G6814" i="28"/>
  <c r="G6813" i="28"/>
  <c r="G6812" i="28"/>
  <c r="G6811" i="28"/>
  <c r="G6810" i="28"/>
  <c r="G6809" i="28"/>
  <c r="G6808" i="28"/>
  <c r="G6807" i="28"/>
  <c r="G6806" i="28"/>
  <c r="G6805" i="28"/>
  <c r="G6804" i="28"/>
  <c r="G6803" i="28"/>
  <c r="G6802" i="28"/>
  <c r="G6801" i="28"/>
  <c r="G6800" i="28"/>
  <c r="G6799" i="28"/>
  <c r="G6798" i="28"/>
  <c r="G6797" i="28"/>
  <c r="G6796" i="28"/>
  <c r="G6795" i="28"/>
  <c r="G6794" i="28"/>
  <c r="G6793" i="28"/>
  <c r="G6792" i="28"/>
  <c r="G6791" i="28"/>
  <c r="G6790" i="28"/>
  <c r="G6789" i="28"/>
  <c r="G6788" i="28"/>
  <c r="G6787" i="28"/>
  <c r="G6786" i="28"/>
  <c r="G6785" i="28"/>
  <c r="G6784" i="28"/>
  <c r="G6783" i="28"/>
  <c r="G6782" i="28"/>
  <c r="G6781" i="28"/>
  <c r="G6780" i="28"/>
  <c r="G6779" i="28"/>
  <c r="G6778" i="28"/>
  <c r="G6777" i="28"/>
  <c r="G6775" i="28"/>
  <c r="G6771" i="28"/>
  <c r="G6767" i="28"/>
  <c r="G6763" i="28"/>
  <c r="G6759" i="28"/>
  <c r="G6755" i="28"/>
  <c r="G6751" i="28"/>
  <c r="G6747" i="28"/>
  <c r="G6743" i="28"/>
  <c r="G6739" i="28"/>
  <c r="G6735" i="28"/>
  <c r="G6731" i="28"/>
  <c r="G6727" i="28"/>
  <c r="G6723" i="28"/>
  <c r="G6719" i="28"/>
  <c r="G6715" i="28"/>
  <c r="G6711" i="28"/>
  <c r="G6707" i="28"/>
  <c r="G6703" i="28"/>
  <c r="G6699" i="28"/>
  <c r="G6695" i="28"/>
  <c r="G6691" i="28"/>
  <c r="G6687" i="28"/>
  <c r="G6683" i="28"/>
  <c r="G6679" i="28"/>
  <c r="G6675" i="28"/>
  <c r="G6671" i="28"/>
  <c r="G6667" i="28"/>
  <c r="G6663" i="28"/>
  <c r="G6659" i="28"/>
  <c r="G6655" i="28"/>
  <c r="G6651" i="28"/>
  <c r="G6647" i="28"/>
  <c r="G6643" i="28"/>
  <c r="G6639" i="28"/>
  <c r="G6635" i="28"/>
  <c r="G6631" i="28"/>
  <c r="G6627" i="28"/>
  <c r="G6623" i="28"/>
  <c r="G6619" i="28"/>
  <c r="G6615" i="28"/>
  <c r="G6611" i="28"/>
  <c r="G6607" i="28"/>
  <c r="G6603" i="28"/>
  <c r="G6599" i="28"/>
  <c r="G6595" i="28"/>
  <c r="G6591" i="28"/>
  <c r="G6587" i="28"/>
  <c r="G6583" i="28"/>
  <c r="G6579" i="28"/>
  <c r="G6575" i="28"/>
  <c r="G6571" i="28"/>
  <c r="G6567" i="28"/>
  <c r="G6563" i="28"/>
  <c r="G6559" i="28"/>
  <c r="G6555" i="28"/>
  <c r="G6551" i="28"/>
  <c r="G6547" i="28"/>
  <c r="G6543" i="28"/>
  <c r="G6539" i="28"/>
  <c r="G6535" i="28"/>
  <c r="G6531" i="28"/>
  <c r="G6527" i="28"/>
  <c r="G6523" i="28"/>
  <c r="G6519" i="28"/>
  <c r="G6515" i="28"/>
  <c r="G6511" i="28"/>
  <c r="G6507" i="28"/>
  <c r="G6503" i="28"/>
  <c r="G6499" i="28"/>
  <c r="G6495" i="28"/>
  <c r="G6491" i="28"/>
  <c r="G6487" i="28"/>
  <c r="G6483" i="28"/>
  <c r="G6479" i="28"/>
  <c r="G6475" i="28"/>
  <c r="G6471" i="28"/>
  <c r="G6467" i="28"/>
  <c r="G6463" i="28"/>
  <c r="G6459" i="28"/>
  <c r="G6455" i="28"/>
  <c r="G6451" i="28"/>
  <c r="G6447" i="28"/>
  <c r="G6443" i="28"/>
  <c r="G6439" i="28"/>
  <c r="G6776" i="28"/>
  <c r="G6772" i="28"/>
  <c r="G6768" i="28"/>
  <c r="G6764" i="28"/>
  <c r="G6760" i="28"/>
  <c r="G6756" i="28"/>
  <c r="G6752" i="28"/>
  <c r="G6748" i="28"/>
  <c r="G6744" i="28"/>
  <c r="G6740" i="28"/>
  <c r="G6736" i="28"/>
  <c r="G6732" i="28"/>
  <c r="G6728" i="28"/>
  <c r="G6724" i="28"/>
  <c r="G6720" i="28"/>
  <c r="G6716" i="28"/>
  <c r="G6712" i="28"/>
  <c r="G6708" i="28"/>
  <c r="G6704" i="28"/>
  <c r="G6700" i="28"/>
  <c r="G6696" i="28"/>
  <c r="G6692" i="28"/>
  <c r="G6688" i="28"/>
  <c r="G6684" i="28"/>
  <c r="G6680" i="28"/>
  <c r="G6676" i="28"/>
  <c r="G6672" i="28"/>
  <c r="G6668" i="28"/>
  <c r="G6664" i="28"/>
  <c r="G6660" i="28"/>
  <c r="G6656" i="28"/>
  <c r="G6652" i="28"/>
  <c r="G6773" i="28"/>
  <c r="G6769" i="28"/>
  <c r="G6765" i="28"/>
  <c r="G6761" i="28"/>
  <c r="G6757" i="28"/>
  <c r="G6753" i="28"/>
  <c r="G6749" i="28"/>
  <c r="G6745" i="28"/>
  <c r="G6741" i="28"/>
  <c r="G6737" i="28"/>
  <c r="G6733" i="28"/>
  <c r="G6729" i="28"/>
  <c r="G6725" i="28"/>
  <c r="G6721" i="28"/>
  <c r="G6717" i="28"/>
  <c r="G6713" i="28"/>
  <c r="G6709" i="28"/>
  <c r="G6705" i="28"/>
  <c r="G6701" i="28"/>
  <c r="G6697" i="28"/>
  <c r="G6693" i="28"/>
  <c r="G6689" i="28"/>
  <c r="G6685" i="28"/>
  <c r="G6681" i="28"/>
  <c r="G6677" i="28"/>
  <c r="G6673" i="28"/>
  <c r="G6669" i="28"/>
  <c r="G6665" i="28"/>
  <c r="G6661" i="28"/>
  <c r="G6657" i="28"/>
  <c r="G6653" i="28"/>
  <c r="G6649" i="28"/>
  <c r="G6645" i="28"/>
  <c r="G6641" i="28"/>
  <c r="G6637" i="28"/>
  <c r="G6633" i="28"/>
  <c r="G6629" i="28"/>
  <c r="G6625" i="28"/>
  <c r="G6621" i="28"/>
  <c r="G6617" i="28"/>
  <c r="G6613" i="28"/>
  <c r="G6609" i="28"/>
  <c r="G6605" i="28"/>
  <c r="G6601" i="28"/>
  <c r="G6597" i="28"/>
  <c r="G6593" i="28"/>
  <c r="G6589" i="28"/>
  <c r="G6585" i="28"/>
  <c r="G6581" i="28"/>
  <c r="G6577" i="28"/>
  <c r="G6573" i="28"/>
  <c r="G6569" i="28"/>
  <c r="G6565" i="28"/>
  <c r="G6561" i="28"/>
  <c r="G6557" i="28"/>
  <c r="G6553" i="28"/>
  <c r="G6549" i="28"/>
  <c r="G6545" i="28"/>
  <c r="G6541" i="28"/>
  <c r="G6537" i="28"/>
  <c r="G6533" i="28"/>
  <c r="G6529" i="28"/>
  <c r="G6525" i="28"/>
  <c r="G6521" i="28"/>
  <c r="G6517" i="28"/>
  <c r="G6513" i="28"/>
  <c r="G6509" i="28"/>
  <c r="G6505" i="28"/>
  <c r="G6501" i="28"/>
  <c r="G6497" i="28"/>
  <c r="G6493" i="28"/>
  <c r="G6489" i="28"/>
  <c r="G6485" i="28"/>
  <c r="G6481" i="28"/>
  <c r="G6477" i="28"/>
  <c r="G6473" i="28"/>
  <c r="G6469" i="28"/>
  <c r="G6465" i="28"/>
  <c r="G6461" i="28"/>
  <c r="G6457" i="28"/>
  <c r="G6453" i="28"/>
  <c r="G6449" i="28"/>
  <c r="G6445" i="28"/>
  <c r="G6441" i="28"/>
  <c r="G6437" i="28"/>
  <c r="G6774" i="28"/>
  <c r="G6770" i="28"/>
  <c r="G6766" i="28"/>
  <c r="G6762" i="28"/>
  <c r="G6758" i="28"/>
  <c r="G6754" i="28"/>
  <c r="G6750" i="28"/>
  <c r="G6746" i="28"/>
  <c r="G6742" i="28"/>
  <c r="G6738" i="28"/>
  <c r="G6734" i="28"/>
  <c r="G6730" i="28"/>
  <c r="G6726" i="28"/>
  <c r="G6722" i="28"/>
  <c r="G6718" i="28"/>
  <c r="G6714" i="28"/>
  <c r="G6710" i="28"/>
  <c r="G6706" i="28"/>
  <c r="G6702" i="28"/>
  <c r="G6698" i="28"/>
  <c r="G6694" i="28"/>
  <c r="G6690" i="28"/>
  <c r="G6686" i="28"/>
  <c r="G6682" i="28"/>
  <c r="G6678" i="28"/>
  <c r="G6674" i="28"/>
  <c r="G6670" i="28"/>
  <c r="G6666" i="28"/>
  <c r="G6662" i="28"/>
  <c r="G6658" i="28"/>
  <c r="G6654" i="28"/>
  <c r="G6650" i="28"/>
  <c r="G6646" i="28"/>
  <c r="G6642" i="28"/>
  <c r="G6638" i="28"/>
  <c r="G6634" i="28"/>
  <c r="G6630" i="28"/>
  <c r="G6626" i="28"/>
  <c r="G6622" i="28"/>
  <c r="G6618" i="28"/>
  <c r="G6614" i="28"/>
  <c r="G6610" i="28"/>
  <c r="G6606" i="28"/>
  <c r="G6602" i="28"/>
  <c r="G6598" i="28"/>
  <c r="G6594" i="28"/>
  <c r="G6590" i="28"/>
  <c r="G6586" i="28"/>
  <c r="G6582" i="28"/>
  <c r="G6578" i="28"/>
  <c r="G6574" i="28"/>
  <c r="G6570" i="28"/>
  <c r="G6566" i="28"/>
  <c r="G6562" i="28"/>
  <c r="G6558" i="28"/>
  <c r="G6554" i="28"/>
  <c r="G6550" i="28"/>
  <c r="G6546" i="28"/>
  <c r="G6542" i="28"/>
  <c r="G6538" i="28"/>
  <c r="G6534" i="28"/>
  <c r="G6530" i="28"/>
  <c r="G6526" i="28"/>
  <c r="G6522" i="28"/>
  <c r="G6518" i="28"/>
  <c r="G6514" i="28"/>
  <c r="G6510" i="28"/>
  <c r="G6506" i="28"/>
  <c r="G6502" i="28"/>
  <c r="G6498" i="28"/>
  <c r="G6494" i="28"/>
  <c r="G6490" i="28"/>
  <c r="G6486" i="28"/>
  <c r="G6482" i="28"/>
  <c r="G6478" i="28"/>
  <c r="G6474" i="28"/>
  <c r="G6470" i="28"/>
  <c r="G6466" i="28"/>
  <c r="G6462" i="28"/>
  <c r="G6458" i="28"/>
  <c r="G6454" i="28"/>
  <c r="G6450" i="28"/>
  <c r="G6446" i="28"/>
  <c r="G6442" i="28"/>
  <c r="G6438" i="28"/>
  <c r="G6648" i="28"/>
  <c r="G6640" i="28"/>
  <c r="G6632" i="28"/>
  <c r="G6624" i="28"/>
  <c r="G6616" i="28"/>
  <c r="G6608" i="28"/>
  <c r="G6600" i="28"/>
  <c r="G6592" i="28"/>
  <c r="G6584" i="28"/>
  <c r="G6576" i="28"/>
  <c r="G6568" i="28"/>
  <c r="G6560" i="28"/>
  <c r="G6552" i="28"/>
  <c r="G6544" i="28"/>
  <c r="G6536" i="28"/>
  <c r="G6528" i="28"/>
  <c r="G6520" i="28"/>
  <c r="G6512" i="28"/>
  <c r="G6504" i="28"/>
  <c r="G6496" i="28"/>
  <c r="G6488" i="28"/>
  <c r="G6480" i="28"/>
  <c r="G6472" i="28"/>
  <c r="G6464" i="28"/>
  <c r="G6456" i="28"/>
  <c r="G6448" i="28"/>
  <c r="G6440" i="28"/>
  <c r="G6435" i="28"/>
  <c r="G6433" i="28"/>
  <c r="G6431" i="28"/>
  <c r="G6429" i="28"/>
  <c r="G6427" i="28"/>
  <c r="G6425" i="28"/>
  <c r="G6423" i="28"/>
  <c r="G6421" i="28"/>
  <c r="G6419" i="28"/>
  <c r="G6417" i="28"/>
  <c r="G6415" i="28"/>
  <c r="G6413" i="28"/>
  <c r="G6411" i="28"/>
  <c r="G6409" i="28"/>
  <c r="G6407" i="28"/>
  <c r="G6405" i="28"/>
  <c r="G6403" i="28"/>
  <c r="G6401" i="28"/>
  <c r="G6399" i="28"/>
  <c r="G6397" i="28"/>
  <c r="G6395" i="28"/>
  <c r="G6393" i="28"/>
  <c r="G6391" i="28"/>
  <c r="G6389" i="28"/>
  <c r="G6387" i="28"/>
  <c r="G6385" i="28"/>
  <c r="G6383" i="28"/>
  <c r="G6381" i="28"/>
  <c r="G6379" i="28"/>
  <c r="G6377" i="28"/>
  <c r="G6375" i="28"/>
  <c r="G6373" i="28"/>
  <c r="G6371" i="28"/>
  <c r="G6369" i="28"/>
  <c r="G6367" i="28"/>
  <c r="G6365" i="28"/>
  <c r="G6363" i="28"/>
  <c r="G6361" i="28"/>
  <c r="G6359" i="28"/>
  <c r="G6357" i="28"/>
  <c r="G6355" i="28"/>
  <c r="G6353" i="28"/>
  <c r="G6351" i="28"/>
  <c r="G6349" i="28"/>
  <c r="G6347" i="28"/>
  <c r="G6345" i="28"/>
  <c r="G6343" i="28"/>
  <c r="G6341" i="28"/>
  <c r="G6339" i="28"/>
  <c r="G6337" i="28"/>
  <c r="G6335" i="28"/>
  <c r="G6333" i="28"/>
  <c r="G6331" i="28"/>
  <c r="G6329" i="28"/>
  <c r="G6327" i="28"/>
  <c r="G6325" i="28"/>
  <c r="G6323" i="28"/>
  <c r="G6321" i="28"/>
  <c r="G6319" i="28"/>
  <c r="G6317" i="28"/>
  <c r="G6315" i="28"/>
  <c r="G6313" i="28"/>
  <c r="G6311" i="28"/>
  <c r="G6309" i="28"/>
  <c r="G6307" i="28"/>
  <c r="G6305" i="28"/>
  <c r="G6303" i="28"/>
  <c r="G6301" i="28"/>
  <c r="G6299" i="28"/>
  <c r="G6297" i="28"/>
  <c r="G6295" i="28"/>
  <c r="G6293" i="28"/>
  <c r="G6291" i="28"/>
  <c r="G6289" i="28"/>
  <c r="G6287" i="28"/>
  <c r="G6285" i="28"/>
  <c r="G6283" i="28"/>
  <c r="G6281" i="28"/>
  <c r="G6279" i="28"/>
  <c r="G6277" i="28"/>
  <c r="G6275" i="28"/>
  <c r="G6273" i="28"/>
  <c r="G6271" i="28"/>
  <c r="G6269" i="28"/>
  <c r="G6267" i="28"/>
  <c r="G6265" i="28"/>
  <c r="G6263" i="28"/>
  <c r="G6261" i="28"/>
  <c r="G6259" i="28"/>
  <c r="G6257" i="28"/>
  <c r="G6255" i="28"/>
  <c r="G6253" i="28"/>
  <c r="G6251" i="28"/>
  <c r="G6249" i="28"/>
  <c r="G6247" i="28"/>
  <c r="G6245" i="28"/>
  <c r="G6243" i="28"/>
  <c r="G6241" i="28"/>
  <c r="G6239" i="28"/>
  <c r="G6237" i="28"/>
  <c r="G6235" i="28"/>
  <c r="G6233" i="28"/>
  <c r="G6231" i="28"/>
  <c r="G6229" i="28"/>
  <c r="G6227" i="28"/>
  <c r="G6225" i="28"/>
  <c r="G6223" i="28"/>
  <c r="G6221" i="28"/>
  <c r="G6219" i="28"/>
  <c r="G6217" i="28"/>
  <c r="G6215" i="28"/>
  <c r="G6213" i="28"/>
  <c r="G6211" i="28"/>
  <c r="G6209" i="28"/>
  <c r="G6207" i="28"/>
  <c r="G6205" i="28"/>
  <c r="G6203" i="28"/>
  <c r="G6201" i="28"/>
  <c r="G6199" i="28"/>
  <c r="G6197" i="28"/>
  <c r="G6195" i="28"/>
  <c r="G6193" i="28"/>
  <c r="G6191" i="28"/>
  <c r="G6189" i="28"/>
  <c r="G6187" i="28"/>
  <c r="G6185" i="28"/>
  <c r="G6183" i="28"/>
  <c r="G6181" i="28"/>
  <c r="G6179" i="28"/>
  <c r="G6177" i="28"/>
  <c r="G6175" i="28"/>
  <c r="G6173" i="28"/>
  <c r="G6171" i="28"/>
  <c r="G6169" i="28"/>
  <c r="G6165" i="28"/>
  <c r="G6161" i="28"/>
  <c r="G6157" i="28"/>
  <c r="G6153" i="28"/>
  <c r="G6149" i="28"/>
  <c r="G6145" i="28"/>
  <c r="G6141" i="28"/>
  <c r="G6137" i="28"/>
  <c r="G6133" i="28"/>
  <c r="G6129" i="28"/>
  <c r="G6125" i="28"/>
  <c r="G6121" i="28"/>
  <c r="G6117" i="28"/>
  <c r="G6113" i="28"/>
  <c r="G6109" i="28"/>
  <c r="G6105" i="28"/>
  <c r="G6101" i="28"/>
  <c r="G6097" i="28"/>
  <c r="G6093" i="28"/>
  <c r="G6089" i="28"/>
  <c r="G6085" i="28"/>
  <c r="G6081" i="28"/>
  <c r="G6077" i="28"/>
  <c r="G6073" i="28"/>
  <c r="G6069" i="28"/>
  <c r="G6065" i="28"/>
  <c r="G6061" i="28"/>
  <c r="G6057" i="28"/>
  <c r="G6053" i="28"/>
  <c r="G6049" i="28"/>
  <c r="G6045" i="28"/>
  <c r="G6041" i="28"/>
  <c r="G6037" i="28"/>
  <c r="G6033" i="28"/>
  <c r="G6029" i="28"/>
  <c r="G6025" i="28"/>
  <c r="G6021" i="28"/>
  <c r="G6017" i="28"/>
  <c r="G6013" i="28"/>
  <c r="G6009" i="28"/>
  <c r="G6005" i="28"/>
  <c r="G6001" i="28"/>
  <c r="G5997" i="28"/>
  <c r="G5993" i="28"/>
  <c r="G5989" i="28"/>
  <c r="G5985" i="28"/>
  <c r="G5981" i="28"/>
  <c r="G5977" i="28"/>
  <c r="G5973" i="28"/>
  <c r="G5969" i="28"/>
  <c r="G5965" i="28"/>
  <c r="G5961" i="28"/>
  <c r="G5957" i="28"/>
  <c r="G6166" i="28"/>
  <c r="G6162" i="28"/>
  <c r="G6158" i="28"/>
  <c r="G6154" i="28"/>
  <c r="G6150" i="28"/>
  <c r="G6146" i="28"/>
  <c r="G6142" i="28"/>
  <c r="G6138" i="28"/>
  <c r="G6134" i="28"/>
  <c r="G6130" i="28"/>
  <c r="G6126" i="28"/>
  <c r="G6122" i="28"/>
  <c r="G6118" i="28"/>
  <c r="G6114" i="28"/>
  <c r="G6110" i="28"/>
  <c r="G6106" i="28"/>
  <c r="G6102" i="28"/>
  <c r="G6098" i="28"/>
  <c r="G6094" i="28"/>
  <c r="G6090" i="28"/>
  <c r="G6086" i="28"/>
  <c r="G6082" i="28"/>
  <c r="G6078" i="28"/>
  <c r="G6074" i="28"/>
  <c r="G6070" i="28"/>
  <c r="G6066" i="28"/>
  <c r="G6062" i="28"/>
  <c r="G6058" i="28"/>
  <c r="G6054" i="28"/>
  <c r="G6050" i="28"/>
  <c r="G6046" i="28"/>
  <c r="G6042" i="28"/>
  <c r="G6038" i="28"/>
  <c r="G6034" i="28"/>
  <c r="G6030" i="28"/>
  <c r="G6026" i="28"/>
  <c r="G6022" i="28"/>
  <c r="G6018" i="28"/>
  <c r="G6014" i="28"/>
  <c r="G6010" i="28"/>
  <c r="G6006" i="28"/>
  <c r="G6002" i="28"/>
  <c r="G5998" i="28"/>
  <c r="G5994" i="28"/>
  <c r="G5990" i="28"/>
  <c r="G5986" i="28"/>
  <c r="G5982" i="28"/>
  <c r="G5978" i="28"/>
  <c r="G5974" i="28"/>
  <c r="G5970" i="28"/>
  <c r="G5966" i="28"/>
  <c r="G5962" i="28"/>
  <c r="G5958" i="28"/>
  <c r="G5954" i="28"/>
  <c r="G5953" i="28"/>
  <c r="G5952" i="28"/>
  <c r="G5951" i="28"/>
  <c r="G5950" i="28"/>
  <c r="G5949" i="28"/>
  <c r="G5948" i="28"/>
  <c r="G5947" i="28"/>
  <c r="G5946" i="28"/>
  <c r="G5945" i="28"/>
  <c r="G5944" i="28"/>
  <c r="G5943" i="28"/>
  <c r="G5942" i="28"/>
  <c r="G5941" i="28"/>
  <c r="G5940" i="28"/>
  <c r="G5939" i="28"/>
  <c r="G5938" i="28"/>
  <c r="G5937" i="28"/>
  <c r="G5936" i="28"/>
  <c r="G5935" i="28"/>
  <c r="G5934" i="28"/>
  <c r="G5933" i="28"/>
  <c r="G5932" i="28"/>
  <c r="G5931" i="28"/>
  <c r="G5930" i="28"/>
  <c r="G5929" i="28"/>
  <c r="G5928" i="28"/>
  <c r="G5927" i="28"/>
  <c r="G5926" i="28"/>
  <c r="G5925" i="28"/>
  <c r="G5924" i="28"/>
  <c r="G5923" i="28"/>
  <c r="G5922" i="28"/>
  <c r="G5921" i="28"/>
  <c r="G5920" i="28"/>
  <c r="G5919" i="28"/>
  <c r="G5918" i="28"/>
  <c r="G5917" i="28"/>
  <c r="G5916" i="28"/>
  <c r="G5915" i="28"/>
  <c r="G5914" i="28"/>
  <c r="G5913" i="28"/>
  <c r="G5912" i="28"/>
  <c r="G5911" i="28"/>
  <c r="G5910" i="28"/>
  <c r="G5909" i="28"/>
  <c r="G5908" i="28"/>
  <c r="G5907" i="28"/>
  <c r="G5906" i="28"/>
  <c r="G5905" i="28"/>
  <c r="G5904" i="28"/>
  <c r="G5903" i="28"/>
  <c r="G5902" i="28"/>
  <c r="G5901" i="28"/>
  <c r="G5900" i="28"/>
  <c r="G5899" i="28"/>
  <c r="G5898" i="28"/>
  <c r="G5897" i="28"/>
  <c r="G5896" i="28"/>
  <c r="G5895" i="28"/>
  <c r="G5894" i="28"/>
  <c r="G5893" i="28"/>
  <c r="G5892" i="28"/>
  <c r="G5891" i="28"/>
  <c r="G5890" i="28"/>
  <c r="G5889" i="28"/>
  <c r="G5888" i="28"/>
  <c r="G5887" i="28"/>
  <c r="G5886" i="28"/>
  <c r="G5885" i="28"/>
  <c r="G5884" i="28"/>
  <c r="G5883" i="28"/>
  <c r="G5882" i="28"/>
  <c r="G5881" i="28"/>
  <c r="G5880" i="28"/>
  <c r="G5879" i="28"/>
  <c r="G5878" i="28"/>
  <c r="G5877" i="28"/>
  <c r="G5876" i="28"/>
  <c r="G5875" i="28"/>
  <c r="G5874" i="28"/>
  <c r="G5873" i="28"/>
  <c r="G5872" i="28"/>
  <c r="G5871" i="28"/>
  <c r="G5870" i="28"/>
  <c r="G5869" i="28"/>
  <c r="G5868" i="28"/>
  <c r="G5867" i="28"/>
  <c r="G5866" i="28"/>
  <c r="G5865" i="28"/>
  <c r="G5864" i="28"/>
  <c r="G5863" i="28"/>
  <c r="G5862" i="28"/>
  <c r="G5861" i="28"/>
  <c r="G5860" i="28"/>
  <c r="G5859" i="28"/>
  <c r="G5858" i="28"/>
  <c r="G5857" i="28"/>
  <c r="G5856" i="28"/>
  <c r="G5855" i="28"/>
  <c r="G5854" i="28"/>
  <c r="G5853" i="28"/>
  <c r="G5852" i="28"/>
  <c r="G5851" i="28"/>
  <c r="G5850" i="28"/>
  <c r="G5849" i="28"/>
  <c r="G5848" i="28"/>
  <c r="G5847" i="28"/>
  <c r="G5846" i="28"/>
  <c r="G5845" i="28"/>
  <c r="G5844" i="28"/>
  <c r="G5843" i="28"/>
  <c r="G5842" i="28"/>
  <c r="G5841" i="28"/>
  <c r="G5840" i="28"/>
  <c r="G5839" i="28"/>
  <c r="G5838" i="28"/>
  <c r="G5837" i="28"/>
  <c r="G5836" i="28"/>
  <c r="G5835" i="28"/>
  <c r="G5834" i="28"/>
  <c r="G5833" i="28"/>
  <c r="G5832" i="28"/>
  <c r="G5831" i="28"/>
  <c r="G5830" i="28"/>
  <c r="G5829" i="28"/>
  <c r="G5828" i="28"/>
  <c r="G5827" i="28"/>
  <c r="G5826" i="28"/>
  <c r="G5825" i="28"/>
  <c r="G5824" i="28"/>
  <c r="G5823" i="28"/>
  <c r="G5822" i="28"/>
  <c r="G5821" i="28"/>
  <c r="G5820" i="28"/>
  <c r="G5819" i="28"/>
  <c r="G5818" i="28"/>
  <c r="G5817" i="28"/>
  <c r="G5816" i="28"/>
  <c r="G5815" i="28"/>
  <c r="G5814" i="28"/>
  <c r="G5813" i="28"/>
  <c r="G5812" i="28"/>
  <c r="G5811" i="28"/>
  <c r="G5810" i="28"/>
  <c r="G5809" i="28"/>
  <c r="G5808" i="28"/>
  <c r="G5807" i="28"/>
  <c r="G5806" i="28"/>
  <c r="G5805" i="28"/>
  <c r="G5804" i="28"/>
  <c r="G5803" i="28"/>
  <c r="G5802" i="28"/>
  <c r="G5801" i="28"/>
  <c r="G5800" i="28"/>
  <c r="G5799" i="28"/>
  <c r="G5798" i="28"/>
  <c r="G5797" i="28"/>
  <c r="G5796" i="28"/>
  <c r="G5795" i="28"/>
  <c r="G5794" i="28"/>
  <c r="G5793" i="28"/>
  <c r="G5792" i="28"/>
  <c r="G5791" i="28"/>
  <c r="G5790" i="28"/>
  <c r="G5789" i="28"/>
  <c r="G5788" i="28"/>
  <c r="G5787" i="28"/>
  <c r="G5786" i="28"/>
  <c r="G5785" i="28"/>
  <c r="G5784" i="28"/>
  <c r="G5783" i="28"/>
  <c r="G5782" i="28"/>
  <c r="G5781" i="28"/>
  <c r="G5780" i="28"/>
  <c r="G5779" i="28"/>
  <c r="G5778" i="28"/>
  <c r="G5777" i="28"/>
  <c r="G5776" i="28"/>
  <c r="G5775" i="28"/>
  <c r="G5774" i="28"/>
  <c r="G5773" i="28"/>
  <c r="G5772" i="28"/>
  <c r="G5771" i="28"/>
  <c r="G5770" i="28"/>
  <c r="G5769" i="28"/>
  <c r="G5768" i="28"/>
  <c r="G5767" i="28"/>
  <c r="G5766" i="28"/>
  <c r="G5765" i="28"/>
  <c r="G5764" i="28"/>
  <c r="G5763" i="28"/>
  <c r="G5762" i="28"/>
  <c r="G5761" i="28"/>
  <c r="G5760" i="28"/>
  <c r="G5759" i="28"/>
  <c r="G5758" i="28"/>
  <c r="G5757" i="28"/>
  <c r="G5756" i="28"/>
  <c r="G5755" i="28"/>
  <c r="G5754" i="28"/>
  <c r="G5753" i="28"/>
  <c r="G5752" i="28"/>
  <c r="G5751" i="28"/>
  <c r="G5750" i="28"/>
  <c r="G5749" i="28"/>
  <c r="G5748" i="28"/>
  <c r="G5747" i="28"/>
  <c r="G5746" i="28"/>
  <c r="G5745" i="28"/>
  <c r="G5744" i="28"/>
  <c r="G5743" i="28"/>
  <c r="G5742" i="28"/>
  <c r="G5741" i="28"/>
  <c r="G5740" i="28"/>
  <c r="G5739" i="28"/>
  <c r="G5738" i="28"/>
  <c r="G5737" i="28"/>
  <c r="G5736" i="28"/>
  <c r="G5735" i="28"/>
  <c r="G5734" i="28"/>
  <c r="G5733" i="28"/>
  <c r="G5732" i="28"/>
  <c r="G5731" i="28"/>
  <c r="G5730" i="28"/>
  <c r="G5729" i="28"/>
  <c r="G5728" i="28"/>
  <c r="G5727" i="28"/>
  <c r="G5726" i="28"/>
  <c r="G5725" i="28"/>
  <c r="G5724" i="28"/>
  <c r="G5723" i="28"/>
  <c r="G5722" i="28"/>
  <c r="G5721" i="28"/>
  <c r="G5720" i="28"/>
  <c r="G5719" i="28"/>
  <c r="G5718" i="28"/>
  <c r="G5717" i="28"/>
  <c r="G5716" i="28"/>
  <c r="G5715" i="28"/>
  <c r="G5714" i="28"/>
  <c r="G5713" i="28"/>
  <c r="G5712" i="28"/>
  <c r="G5711" i="28"/>
  <c r="G5710" i="28"/>
  <c r="G5709" i="28"/>
  <c r="G5708" i="28"/>
  <c r="G5707" i="28"/>
  <c r="G5706" i="28"/>
  <c r="G5705" i="28"/>
  <c r="G5704" i="28"/>
  <c r="G5703" i="28"/>
  <c r="G5702" i="28"/>
  <c r="G5701" i="28"/>
  <c r="G5700" i="28"/>
  <c r="G5699" i="28"/>
  <c r="G5698" i="28"/>
  <c r="G5697" i="28"/>
  <c r="G5696" i="28"/>
  <c r="G5695" i="28"/>
  <c r="G5694" i="28"/>
  <c r="G5693" i="28"/>
  <c r="G5692" i="28"/>
  <c r="G5691" i="28"/>
  <c r="G5690" i="28"/>
  <c r="G5689" i="28"/>
  <c r="G5688" i="28"/>
  <c r="G5687" i="28"/>
  <c r="G5686" i="28"/>
  <c r="G5685" i="28"/>
  <c r="G5684" i="28"/>
  <c r="G5683" i="28"/>
  <c r="G5682" i="28"/>
  <c r="G5681" i="28"/>
  <c r="G5680" i="28"/>
  <c r="G5679" i="28"/>
  <c r="G5678" i="28"/>
  <c r="G5677" i="28"/>
  <c r="G5676" i="28"/>
  <c r="G5675" i="28"/>
  <c r="G5674" i="28"/>
  <c r="G5673" i="28"/>
  <c r="G5672" i="28"/>
  <c r="G5671" i="28"/>
  <c r="G5670" i="28"/>
  <c r="G5669" i="28"/>
  <c r="G5668" i="28"/>
  <c r="G5667" i="28"/>
  <c r="G5666" i="28"/>
  <c r="G5665" i="28"/>
  <c r="G5664" i="28"/>
  <c r="G5663" i="28"/>
  <c r="G5662" i="28"/>
  <c r="G5661" i="28"/>
  <c r="G5660" i="28"/>
  <c r="G5659" i="28"/>
  <c r="G5658" i="28"/>
  <c r="G5657" i="28"/>
  <c r="G5656" i="28"/>
  <c r="G5655" i="28"/>
  <c r="G5654" i="28"/>
  <c r="G5653" i="28"/>
  <c r="G5652" i="28"/>
  <c r="G5651" i="28"/>
  <c r="G5650" i="28"/>
  <c r="G5649" i="28"/>
  <c r="G5648" i="28"/>
  <c r="G5647" i="28"/>
  <c r="G5646" i="28"/>
  <c r="G5645" i="28"/>
  <c r="G5644" i="28"/>
  <c r="G5643" i="28"/>
  <c r="G5642" i="28"/>
  <c r="G5641" i="28"/>
  <c r="G5640" i="28"/>
  <c r="G5639" i="28"/>
  <c r="G5638" i="28"/>
  <c r="G5637" i="28"/>
  <c r="G5636" i="28"/>
  <c r="G5635" i="28"/>
  <c r="G5634" i="28"/>
  <c r="G5633" i="28"/>
  <c r="G5632" i="28"/>
  <c r="G5631" i="28"/>
  <c r="G5630" i="28"/>
  <c r="G5629" i="28"/>
  <c r="G5628" i="28"/>
  <c r="G5627" i="28"/>
  <c r="G5626" i="28"/>
  <c r="G5625" i="28"/>
  <c r="G5624" i="28"/>
  <c r="G5623" i="28"/>
  <c r="G5622" i="28"/>
  <c r="G5621" i="28"/>
  <c r="G5620" i="28"/>
  <c r="G5619" i="28"/>
  <c r="G5618" i="28"/>
  <c r="G5617" i="28"/>
  <c r="G5616" i="28"/>
  <c r="G5615" i="28"/>
  <c r="G5614" i="28"/>
  <c r="G5613" i="28"/>
  <c r="G5612" i="28"/>
  <c r="G5611" i="28"/>
  <c r="G5610" i="28"/>
  <c r="G5609" i="28"/>
  <c r="G5608" i="28"/>
  <c r="G5607" i="28"/>
  <c r="G5606" i="28"/>
  <c r="G5605" i="28"/>
  <c r="G5604" i="28"/>
  <c r="G5603" i="28"/>
  <c r="G5602" i="28"/>
  <c r="G5601" i="28"/>
  <c r="G5600" i="28"/>
  <c r="G5599" i="28"/>
  <c r="G5598" i="28"/>
  <c r="G5597" i="28"/>
  <c r="G5596" i="28"/>
  <c r="G5595" i="28"/>
  <c r="G5594" i="28"/>
  <c r="G5593" i="28"/>
  <c r="G5592" i="28"/>
  <c r="G5591" i="28"/>
  <c r="G5590" i="28"/>
  <c r="G5589" i="28"/>
  <c r="G5588" i="28"/>
  <c r="G5587" i="28"/>
  <c r="G5586" i="28"/>
  <c r="G5585" i="28"/>
  <c r="G5584" i="28"/>
  <c r="G5583" i="28"/>
  <c r="G5582" i="28"/>
  <c r="G5581" i="28"/>
  <c r="G5580" i="28"/>
  <c r="G5579" i="28"/>
  <c r="G5578" i="28"/>
  <c r="G5577" i="28"/>
  <c r="G5576" i="28"/>
  <c r="G5575" i="28"/>
  <c r="G5574" i="28"/>
  <c r="G5573" i="28"/>
  <c r="G5572" i="28"/>
  <c r="G5571" i="28"/>
  <c r="G5570" i="28"/>
  <c r="G5569" i="28"/>
  <c r="G5568" i="28"/>
  <c r="G5567" i="28"/>
  <c r="G5566" i="28"/>
  <c r="G5565" i="28"/>
  <c r="G5564" i="28"/>
  <c r="G5563" i="28"/>
  <c r="G5562" i="28"/>
  <c r="G5561" i="28"/>
  <c r="G5560" i="28"/>
  <c r="G5559" i="28"/>
  <c r="G5558" i="28"/>
  <c r="G5557" i="28"/>
  <c r="G5556" i="28"/>
  <c r="G5555" i="28"/>
  <c r="G5554" i="28"/>
  <c r="G5553" i="28"/>
  <c r="G5552" i="28"/>
  <c r="G5551" i="28"/>
  <c r="G5550" i="28"/>
  <c r="G5549" i="28"/>
  <c r="G5548" i="28"/>
  <c r="G5547" i="28"/>
  <c r="G5546" i="28"/>
  <c r="G5545" i="28"/>
  <c r="G5544" i="28"/>
  <c r="G5543" i="28"/>
  <c r="G5542" i="28"/>
  <c r="G5541" i="28"/>
  <c r="G5540" i="28"/>
  <c r="G5539" i="28"/>
  <c r="G5538" i="28"/>
  <c r="G5537" i="28"/>
  <c r="G5536" i="28"/>
  <c r="G5535" i="28"/>
  <c r="G5534" i="28"/>
  <c r="G5533" i="28"/>
  <c r="G5532" i="28"/>
  <c r="G5531" i="28"/>
  <c r="G5530" i="28"/>
  <c r="G5529" i="28"/>
  <c r="G5528" i="28"/>
  <c r="G5527" i="28"/>
  <c r="G5526" i="28"/>
  <c r="G5525" i="28"/>
  <c r="G5524" i="28"/>
  <c r="G5523" i="28"/>
  <c r="G5522" i="28"/>
  <c r="G5521" i="28"/>
  <c r="G5520" i="28"/>
  <c r="G5519" i="28"/>
  <c r="G5518" i="28"/>
  <c r="G5517" i="28"/>
  <c r="G5516" i="28"/>
  <c r="G5515" i="28"/>
  <c r="G5514" i="28"/>
  <c r="G5513" i="28"/>
  <c r="G5512" i="28"/>
  <c r="G5511" i="28"/>
  <c r="G5510" i="28"/>
  <c r="G5509" i="28"/>
  <c r="G5508" i="28"/>
  <c r="G5507" i="28"/>
  <c r="G5506" i="28"/>
  <c r="G5505" i="28"/>
  <c r="G5504" i="28"/>
  <c r="G6644" i="28"/>
  <c r="G6636" i="28"/>
  <c r="G6628" i="28"/>
  <c r="G6620" i="28"/>
  <c r="G6612" i="28"/>
  <c r="G6604" i="28"/>
  <c r="G6596" i="28"/>
  <c r="G6588" i="28"/>
  <c r="G6580" i="28"/>
  <c r="G6572" i="28"/>
  <c r="G6564" i="28"/>
  <c r="G6556" i="28"/>
  <c r="G6548" i="28"/>
  <c r="G6540" i="28"/>
  <c r="G6532" i="28"/>
  <c r="G6524" i="28"/>
  <c r="G6516" i="28"/>
  <c r="G6508" i="28"/>
  <c r="G6500" i="28"/>
  <c r="G6492" i="28"/>
  <c r="G6484" i="28"/>
  <c r="G6476" i="28"/>
  <c r="G6468" i="28"/>
  <c r="G6460" i="28"/>
  <c r="G6452" i="28"/>
  <c r="G6444" i="28"/>
  <c r="G6436" i="28"/>
  <c r="G6434" i="28"/>
  <c r="G6432" i="28"/>
  <c r="G6430" i="28"/>
  <c r="G6428" i="28"/>
  <c r="G6426" i="28"/>
  <c r="G6424" i="28"/>
  <c r="G6422" i="28"/>
  <c r="G6420" i="28"/>
  <c r="G6418" i="28"/>
  <c r="G6416" i="28"/>
  <c r="G6414" i="28"/>
  <c r="G6412" i="28"/>
  <c r="G6410" i="28"/>
  <c r="G6408" i="28"/>
  <c r="G6406" i="28"/>
  <c r="G6404" i="28"/>
  <c r="G6402" i="28"/>
  <c r="G6400" i="28"/>
  <c r="G6398" i="28"/>
  <c r="G6396" i="28"/>
  <c r="G6394" i="28"/>
  <c r="G6392" i="28"/>
  <c r="G6390" i="28"/>
  <c r="G6388" i="28"/>
  <c r="G6386" i="28"/>
  <c r="G6384" i="28"/>
  <c r="G6382" i="28"/>
  <c r="G6380" i="28"/>
  <c r="G6378" i="28"/>
  <c r="G6376" i="28"/>
  <c r="G6374" i="28"/>
  <c r="G6372" i="28"/>
  <c r="G6370" i="28"/>
  <c r="G6368" i="28"/>
  <c r="G6366" i="28"/>
  <c r="G6364" i="28"/>
  <c r="G6362" i="28"/>
  <c r="G6360" i="28"/>
  <c r="G6358" i="28"/>
  <c r="G6356" i="28"/>
  <c r="G6354" i="28"/>
  <c r="G6352" i="28"/>
  <c r="G6350" i="28"/>
  <c r="G6348" i="28"/>
  <c r="G6346" i="28"/>
  <c r="G6344" i="28"/>
  <c r="G6342" i="28"/>
  <c r="G6340" i="28"/>
  <c r="G6338" i="28"/>
  <c r="G6336" i="28"/>
  <c r="G6334" i="28"/>
  <c r="G6332" i="28"/>
  <c r="G6330" i="28"/>
  <c r="G6328" i="28"/>
  <c r="G6326" i="28"/>
  <c r="G6324" i="28"/>
  <c r="G6322" i="28"/>
  <c r="G6320" i="28"/>
  <c r="G6318" i="28"/>
  <c r="G6316" i="28"/>
  <c r="G6314" i="28"/>
  <c r="G6312" i="28"/>
  <c r="G6310" i="28"/>
  <c r="G6308" i="28"/>
  <c r="G6306" i="28"/>
  <c r="G6304" i="28"/>
  <c r="G6302" i="28"/>
  <c r="G6300" i="28"/>
  <c r="G6298" i="28"/>
  <c r="G6296" i="28"/>
  <c r="G6294" i="28"/>
  <c r="G6292" i="28"/>
  <c r="G6290" i="28"/>
  <c r="G6288" i="28"/>
  <c r="G6286" i="28"/>
  <c r="G6284" i="28"/>
  <c r="G6282" i="28"/>
  <c r="G6280" i="28"/>
  <c r="G6278" i="28"/>
  <c r="G6276" i="28"/>
  <c r="G6274" i="28"/>
  <c r="G6272" i="28"/>
  <c r="G6270" i="28"/>
  <c r="G6268" i="28"/>
  <c r="G6266" i="28"/>
  <c r="G6264" i="28"/>
  <c r="G6262" i="28"/>
  <c r="G6260" i="28"/>
  <c r="G6258" i="28"/>
  <c r="G6256" i="28"/>
  <c r="G6254" i="28"/>
  <c r="G6252" i="28"/>
  <c r="G6250" i="28"/>
  <c r="G6248" i="28"/>
  <c r="G6246" i="28"/>
  <c r="G6244" i="28"/>
  <c r="G6242" i="28"/>
  <c r="G6240" i="28"/>
  <c r="G6238" i="28"/>
  <c r="G6236" i="28"/>
  <c r="G6234" i="28"/>
  <c r="G6232" i="28"/>
  <c r="G6230" i="28"/>
  <c r="G6228" i="28"/>
  <c r="G6226" i="28"/>
  <c r="G6224" i="28"/>
  <c r="G6222" i="28"/>
  <c r="G6220" i="28"/>
  <c r="G6218" i="28"/>
  <c r="G6216" i="28"/>
  <c r="G6214" i="28"/>
  <c r="G6212" i="28"/>
  <c r="G6210" i="28"/>
  <c r="G6208" i="28"/>
  <c r="G6206" i="28"/>
  <c r="G6204" i="28"/>
  <c r="G6202" i="28"/>
  <c r="G6200" i="28"/>
  <c r="G6198" i="28"/>
  <c r="G6196" i="28"/>
  <c r="G6194" i="28"/>
  <c r="G6192" i="28"/>
  <c r="G6190" i="28"/>
  <c r="G6188" i="28"/>
  <c r="G6186" i="28"/>
  <c r="G6184" i="28"/>
  <c r="G6182" i="28"/>
  <c r="G6180" i="28"/>
  <c r="G6178" i="28"/>
  <c r="G6176" i="28"/>
  <c r="G6174" i="28"/>
  <c r="G6172" i="28"/>
  <c r="G6170" i="28"/>
  <c r="G6167" i="28"/>
  <c r="G6163" i="28"/>
  <c r="G6159" i="28"/>
  <c r="G6155" i="28"/>
  <c r="G6151" i="28"/>
  <c r="G6147" i="28"/>
  <c r="G6143" i="28"/>
  <c r="G6139" i="28"/>
  <c r="G6135" i="28"/>
  <c r="G6131" i="28"/>
  <c r="G6127" i="28"/>
  <c r="G6123" i="28"/>
  <c r="G6119" i="28"/>
  <c r="G6115" i="28"/>
  <c r="G6111" i="28"/>
  <c r="G6107" i="28"/>
  <c r="G6103" i="28"/>
  <c r="G6099" i="28"/>
  <c r="G6095" i="28"/>
  <c r="G6091" i="28"/>
  <c r="G6087" i="28"/>
  <c r="G6083" i="28"/>
  <c r="G6079" i="28"/>
  <c r="G6075" i="28"/>
  <c r="G6071" i="28"/>
  <c r="G6067" i="28"/>
  <c r="G6063" i="28"/>
  <c r="G6059" i="28"/>
  <c r="G6055" i="28"/>
  <c r="G6051" i="28"/>
  <c r="G6047" i="28"/>
  <c r="G6043" i="28"/>
  <c r="G6039" i="28"/>
  <c r="G6035" i="28"/>
  <c r="G6031" i="28"/>
  <c r="G6027" i="28"/>
  <c r="G6023" i="28"/>
  <c r="G6019" i="28"/>
  <c r="G6015" i="28"/>
  <c r="G6011" i="28"/>
  <c r="G6007" i="28"/>
  <c r="G6003" i="28"/>
  <c r="G5999" i="28"/>
  <c r="G5995" i="28"/>
  <c r="G5991" i="28"/>
  <c r="G5987" i="28"/>
  <c r="G5983" i="28"/>
  <c r="G5979" i="28"/>
  <c r="G5975" i="28"/>
  <c r="G5971" i="28"/>
  <c r="G5967" i="28"/>
  <c r="G5963" i="28"/>
  <c r="G5959" i="28"/>
  <c r="G5955" i="28"/>
  <c r="G6168" i="28"/>
  <c r="G6164" i="28"/>
  <c r="G6160" i="28"/>
  <c r="G6156" i="28"/>
  <c r="G6152" i="28"/>
  <c r="G6148" i="28"/>
  <c r="G6144" i="28"/>
  <c r="G6140" i="28"/>
  <c r="G6136" i="28"/>
  <c r="G6132" i="28"/>
  <c r="G6128" i="28"/>
  <c r="G6124" i="28"/>
  <c r="G6120" i="28"/>
  <c r="G6116" i="28"/>
  <c r="G6112" i="28"/>
  <c r="G6108" i="28"/>
  <c r="G6104" i="28"/>
  <c r="G6100" i="28"/>
  <c r="G6096" i="28"/>
  <c r="G6092" i="28"/>
  <c r="G6088" i="28"/>
  <c r="G6084" i="28"/>
  <c r="G6080" i="28"/>
  <c r="G6076" i="28"/>
  <c r="G6072" i="28"/>
  <c r="G6068" i="28"/>
  <c r="G6064" i="28"/>
  <c r="G6060" i="28"/>
  <c r="G6056" i="28"/>
  <c r="G6052" i="28"/>
  <c r="G6048" i="28"/>
  <c r="G6044" i="28"/>
  <c r="G6040" i="28"/>
  <c r="G6036" i="28"/>
  <c r="G6032" i="28"/>
  <c r="G6028" i="28"/>
  <c r="G6024" i="28"/>
  <c r="G6020" i="28"/>
  <c r="G6016" i="28"/>
  <c r="G6012" i="28"/>
  <c r="G6008" i="28"/>
  <c r="G6004" i="28"/>
  <c r="G6000" i="28"/>
  <c r="G5996" i="28"/>
  <c r="G5992" i="28"/>
  <c r="G5988" i="28"/>
  <c r="G5984" i="28"/>
  <c r="G5980" i="28"/>
  <c r="G5976" i="28"/>
  <c r="G5972" i="28"/>
  <c r="G5968" i="28"/>
  <c r="G5964" i="28"/>
  <c r="G5960" i="28"/>
  <c r="G5956" i="28"/>
  <c r="G5377" i="28"/>
  <c r="G5503" i="28"/>
  <c r="G5501" i="28"/>
  <c r="G5499" i="28"/>
  <c r="G5497" i="28"/>
  <c r="G5495" i="28"/>
  <c r="G5493" i="28"/>
  <c r="G5491" i="28"/>
  <c r="G5489" i="28"/>
  <c r="G5487" i="28"/>
  <c r="G5485" i="28"/>
  <c r="G5483" i="28"/>
  <c r="G5481" i="28"/>
  <c r="G5479" i="28"/>
  <c r="G5477" i="28"/>
  <c r="G5475" i="28"/>
  <c r="G5473" i="28"/>
  <c r="G5471" i="28"/>
  <c r="G5469" i="28"/>
  <c r="G5467" i="28"/>
  <c r="G5465" i="28"/>
  <c r="G5463" i="28"/>
  <c r="G5461" i="28"/>
  <c r="G5459" i="28"/>
  <c r="G5457" i="28"/>
  <c r="G5455" i="28"/>
  <c r="G5453" i="28"/>
  <c r="G5451" i="28"/>
  <c r="G5449" i="28"/>
  <c r="G5447" i="28"/>
  <c r="G5445" i="28"/>
  <c r="G5443" i="28"/>
  <c r="G5441" i="28"/>
  <c r="G5439" i="28"/>
  <c r="G5437" i="28"/>
  <c r="G5435" i="28"/>
  <c r="G5433" i="28"/>
  <c r="G5431" i="28"/>
  <c r="G5429" i="28"/>
  <c r="G5427" i="28"/>
  <c r="G5425" i="28"/>
  <c r="G5423" i="28"/>
  <c r="G5421" i="28"/>
  <c r="G5419" i="28"/>
  <c r="G5417" i="28"/>
  <c r="G5415" i="28"/>
  <c r="G5413" i="28"/>
  <c r="G5411" i="28"/>
  <c r="G5409" i="28"/>
  <c r="G5407" i="28"/>
  <c r="G5405" i="28"/>
  <c r="G5403" i="28"/>
  <c r="G5401" i="28"/>
  <c r="G5399" i="28"/>
  <c r="G5397" i="28"/>
  <c r="G5395" i="28"/>
  <c r="G5393" i="28"/>
  <c r="G5391" i="28"/>
  <c r="G5389" i="28"/>
  <c r="G5387" i="28"/>
  <c r="G5385" i="28"/>
  <c r="G5383" i="28"/>
  <c r="G5381" i="28"/>
  <c r="G5378" i="28"/>
  <c r="G5374" i="28"/>
  <c r="G5373" i="28"/>
  <c r="G5372" i="28"/>
  <c r="G5371" i="28"/>
  <c r="G5370" i="28"/>
  <c r="G5369" i="28"/>
  <c r="G5368" i="28"/>
  <c r="G5367" i="28"/>
  <c r="G5366" i="28"/>
  <c r="G5365" i="28"/>
  <c r="G5364" i="28"/>
  <c r="G5363" i="28"/>
  <c r="G5362" i="28"/>
  <c r="G5361" i="28"/>
  <c r="G5360" i="28"/>
  <c r="G5359" i="28"/>
  <c r="G5358" i="28"/>
  <c r="G5357" i="28"/>
  <c r="G5356" i="28"/>
  <c r="G5355" i="28"/>
  <c r="G5354" i="28"/>
  <c r="G5353" i="28"/>
  <c r="G5352" i="28"/>
  <c r="G5351" i="28"/>
  <c r="G5350" i="28"/>
  <c r="G5349" i="28"/>
  <c r="G5348" i="28"/>
  <c r="G5347" i="28"/>
  <c r="G5346" i="28"/>
  <c r="G5345" i="28"/>
  <c r="G5344" i="28"/>
  <c r="G5343" i="28"/>
  <c r="G5342" i="28"/>
  <c r="G5341" i="28"/>
  <c r="G5340" i="28"/>
  <c r="G5339" i="28"/>
  <c r="G5338" i="28"/>
  <c r="G5337" i="28"/>
  <c r="G5336" i="28"/>
  <c r="G5335" i="28"/>
  <c r="G5334" i="28"/>
  <c r="G5333" i="28"/>
  <c r="G5332" i="28"/>
  <c r="G5331" i="28"/>
  <c r="G5330" i="28"/>
  <c r="G5329" i="28"/>
  <c r="G5328" i="28"/>
  <c r="G5327" i="28"/>
  <c r="G5326" i="28"/>
  <c r="G5325" i="28"/>
  <c r="G5324" i="28"/>
  <c r="G5323" i="28"/>
  <c r="G5322" i="28"/>
  <c r="G5321" i="28"/>
  <c r="G5320" i="28"/>
  <c r="G5319" i="28"/>
  <c r="G5318" i="28"/>
  <c r="G5317" i="28"/>
  <c r="G5316" i="28"/>
  <c r="G5315" i="28"/>
  <c r="G5314" i="28"/>
  <c r="G5313" i="28"/>
  <c r="G5312" i="28"/>
  <c r="G5311" i="28"/>
  <c r="G5310" i="28"/>
  <c r="G5309" i="28"/>
  <c r="G5308" i="28"/>
  <c r="G5307" i="28"/>
  <c r="G5306" i="28"/>
  <c r="G5305" i="28"/>
  <c r="G5304" i="28"/>
  <c r="G5303" i="28"/>
  <c r="G5302" i="28"/>
  <c r="G5301" i="28"/>
  <c r="G5300" i="28"/>
  <c r="G5299" i="28"/>
  <c r="G5298" i="28"/>
  <c r="G5297" i="28"/>
  <c r="G5296" i="28"/>
  <c r="G5295" i="28"/>
  <c r="G5294" i="28"/>
  <c r="G5293" i="28"/>
  <c r="G5292" i="28"/>
  <c r="G5291" i="28"/>
  <c r="G5290" i="28"/>
  <c r="G5289" i="28"/>
  <c r="G5288" i="28"/>
  <c r="G5287" i="28"/>
  <c r="G5286" i="28"/>
  <c r="G5285" i="28"/>
  <c r="G5284" i="28"/>
  <c r="G5283" i="28"/>
  <c r="G5282" i="28"/>
  <c r="G5281" i="28"/>
  <c r="G5280" i="28"/>
  <c r="G5279" i="28"/>
  <c r="G5278" i="28"/>
  <c r="G5277" i="28"/>
  <c r="G5276" i="28"/>
  <c r="G5275" i="28"/>
  <c r="G5274" i="28"/>
  <c r="G5273" i="28"/>
  <c r="G5272" i="28"/>
  <c r="G5271" i="28"/>
  <c r="G5270" i="28"/>
  <c r="G5269" i="28"/>
  <c r="G5268" i="28"/>
  <c r="G5267" i="28"/>
  <c r="G5266" i="28"/>
  <c r="G5265" i="28"/>
  <c r="G5264" i="28"/>
  <c r="G5263" i="28"/>
  <c r="G5262" i="28"/>
  <c r="G5261" i="28"/>
  <c r="G5260" i="28"/>
  <c r="G5259" i="28"/>
  <c r="G5258" i="28"/>
  <c r="G5257" i="28"/>
  <c r="G5256" i="28"/>
  <c r="G5255" i="28"/>
  <c r="G5254" i="28"/>
  <c r="G5253" i="28"/>
  <c r="G5252" i="28"/>
  <c r="G5251" i="28"/>
  <c r="G5250" i="28"/>
  <c r="G5249" i="28"/>
  <c r="G5248" i="28"/>
  <c r="G5247" i="28"/>
  <c r="G5246" i="28"/>
  <c r="G5245" i="28"/>
  <c r="G5244" i="28"/>
  <c r="G5243" i="28"/>
  <c r="G5242" i="28"/>
  <c r="G5241" i="28"/>
  <c r="G5240" i="28"/>
  <c r="G5239" i="28"/>
  <c r="G5238" i="28"/>
  <c r="G5237" i="28"/>
  <c r="G5236" i="28"/>
  <c r="G5235" i="28"/>
  <c r="G5234" i="28"/>
  <c r="G5233" i="28"/>
  <c r="G5232" i="28"/>
  <c r="G5231" i="28"/>
  <c r="G5230" i="28"/>
  <c r="G5229" i="28"/>
  <c r="G5228" i="28"/>
  <c r="G5227" i="28"/>
  <c r="G5226" i="28"/>
  <c r="G5225" i="28"/>
  <c r="G5224" i="28"/>
  <c r="G5223" i="28"/>
  <c r="G5222" i="28"/>
  <c r="G5221" i="28"/>
  <c r="G5220" i="28"/>
  <c r="G5219" i="28"/>
  <c r="G5218" i="28"/>
  <c r="G5217" i="28"/>
  <c r="G5216" i="28"/>
  <c r="G5215" i="28"/>
  <c r="G5214" i="28"/>
  <c r="G5213" i="28"/>
  <c r="G5212" i="28"/>
  <c r="G5211" i="28"/>
  <c r="G5210" i="28"/>
  <c r="G5209" i="28"/>
  <c r="G5208" i="28"/>
  <c r="G5207" i="28"/>
  <c r="G5206" i="28"/>
  <c r="G5205" i="28"/>
  <c r="G5204" i="28"/>
  <c r="G5203" i="28"/>
  <c r="G5202" i="28"/>
  <c r="G5201" i="28"/>
  <c r="G5200" i="28"/>
  <c r="G5199" i="28"/>
  <c r="G5198" i="28"/>
  <c r="G5197" i="28"/>
  <c r="G5196" i="28"/>
  <c r="G5195" i="28"/>
  <c r="G5194" i="28"/>
  <c r="G5193" i="28"/>
  <c r="G5192" i="28"/>
  <c r="G5191" i="28"/>
  <c r="G5190" i="28"/>
  <c r="G5189" i="28"/>
  <c r="G5188" i="28"/>
  <c r="G5187" i="28"/>
  <c r="G5186" i="28"/>
  <c r="G5185" i="28"/>
  <c r="G5184" i="28"/>
  <c r="G5183" i="28"/>
  <c r="G5182" i="28"/>
  <c r="G5181" i="28"/>
  <c r="G5180" i="28"/>
  <c r="G5179" i="28"/>
  <c r="G5178" i="28"/>
  <c r="G5177" i="28"/>
  <c r="G5176" i="28"/>
  <c r="G5175" i="28"/>
  <c r="G5174" i="28"/>
  <c r="G5173" i="28"/>
  <c r="G5172" i="28"/>
  <c r="G5171" i="28"/>
  <c r="G5170" i="28"/>
  <c r="G5169" i="28"/>
  <c r="G5168" i="28"/>
  <c r="G5167" i="28"/>
  <c r="G5166" i="28"/>
  <c r="G5165" i="28"/>
  <c r="G5164" i="28"/>
  <c r="G5163" i="28"/>
  <c r="G5162" i="28"/>
  <c r="G5161" i="28"/>
  <c r="G5160" i="28"/>
  <c r="G5159" i="28"/>
  <c r="G5158" i="28"/>
  <c r="G5157" i="28"/>
  <c r="G5156" i="28"/>
  <c r="G5155" i="28"/>
  <c r="G5154" i="28"/>
  <c r="G5153" i="28"/>
  <c r="G5152" i="28"/>
  <c r="G5151" i="28"/>
  <c r="G5150" i="28"/>
  <c r="G5149" i="28"/>
  <c r="G5148" i="28"/>
  <c r="G5147" i="28"/>
  <c r="G5146" i="28"/>
  <c r="G5145" i="28"/>
  <c r="G5144" i="28"/>
  <c r="G5143" i="28"/>
  <c r="G5142" i="28"/>
  <c r="G5141" i="28"/>
  <c r="G5140" i="28"/>
  <c r="G5139" i="28"/>
  <c r="G5138" i="28"/>
  <c r="G5137" i="28"/>
  <c r="G5136" i="28"/>
  <c r="G5135" i="28"/>
  <c r="G5134" i="28"/>
  <c r="G5133" i="28"/>
  <c r="G5132" i="28"/>
  <c r="G5131" i="28"/>
  <c r="G5130" i="28"/>
  <c r="G5129" i="28"/>
  <c r="G5128" i="28"/>
  <c r="G5127" i="28"/>
  <c r="G5126" i="28"/>
  <c r="G5125" i="28"/>
  <c r="G5124" i="28"/>
  <c r="G5123" i="28"/>
  <c r="G5122" i="28"/>
  <c r="G5121" i="28"/>
  <c r="G5120" i="28"/>
  <c r="G5119" i="28"/>
  <c r="G5118" i="28"/>
  <c r="G5117" i="28"/>
  <c r="G5116" i="28"/>
  <c r="G5115" i="28"/>
  <c r="G5114" i="28"/>
  <c r="G5113" i="28"/>
  <c r="G5112" i="28"/>
  <c r="G5111" i="28"/>
  <c r="G5110" i="28"/>
  <c r="G5109" i="28"/>
  <c r="G5108" i="28"/>
  <c r="G5107" i="28"/>
  <c r="G5106" i="28"/>
  <c r="G5105" i="28"/>
  <c r="G5104" i="28"/>
  <c r="G5103" i="28"/>
  <c r="G5102" i="28"/>
  <c r="G5101" i="28"/>
  <c r="G5100" i="28"/>
  <c r="G5099" i="28"/>
  <c r="G5098" i="28"/>
  <c r="G5097" i="28"/>
  <c r="G5096" i="28"/>
  <c r="G5095" i="28"/>
  <c r="G5094" i="28"/>
  <c r="G5093" i="28"/>
  <c r="G5092" i="28"/>
  <c r="G5091" i="28"/>
  <c r="G5090" i="28"/>
  <c r="G5089" i="28"/>
  <c r="G5088" i="28"/>
  <c r="G5087" i="28"/>
  <c r="G5086" i="28"/>
  <c r="G5085" i="28"/>
  <c r="G5084" i="28"/>
  <c r="G5083" i="28"/>
  <c r="G5082" i="28"/>
  <c r="G5081" i="28"/>
  <c r="G5080" i="28"/>
  <c r="G5079" i="28"/>
  <c r="G5078" i="28"/>
  <c r="G5077" i="28"/>
  <c r="G5076" i="28"/>
  <c r="G5075" i="28"/>
  <c r="G5074" i="28"/>
  <c r="G5073" i="28"/>
  <c r="G5072" i="28"/>
  <c r="G5071" i="28"/>
  <c r="G5070" i="28"/>
  <c r="G5069" i="28"/>
  <c r="G5068" i="28"/>
  <c r="G5067" i="28"/>
  <c r="G5066" i="28"/>
  <c r="G5065" i="28"/>
  <c r="G5064" i="28"/>
  <c r="G5063" i="28"/>
  <c r="G5062" i="28"/>
  <c r="G5379" i="28"/>
  <c r="G5375" i="28"/>
  <c r="G5502" i="28"/>
  <c r="G5500" i="28"/>
  <c r="G5498" i="28"/>
  <c r="G5496" i="28"/>
  <c r="G5494" i="28"/>
  <c r="G5492" i="28"/>
  <c r="G5490" i="28"/>
  <c r="G5488" i="28"/>
  <c r="G5486" i="28"/>
  <c r="G5484" i="28"/>
  <c r="G5482" i="28"/>
  <c r="G5480" i="28"/>
  <c r="G5478" i="28"/>
  <c r="G5476" i="28"/>
  <c r="G5474" i="28"/>
  <c r="G5472" i="28"/>
  <c r="G5470" i="28"/>
  <c r="G5468" i="28"/>
  <c r="G5466" i="28"/>
  <c r="G5464" i="28"/>
  <c r="G5462" i="28"/>
  <c r="G5460" i="28"/>
  <c r="G5458" i="28"/>
  <c r="G5456" i="28"/>
  <c r="G5454" i="28"/>
  <c r="G5452" i="28"/>
  <c r="G5450" i="28"/>
  <c r="G5448" i="28"/>
  <c r="G5446" i="28"/>
  <c r="G5444" i="28"/>
  <c r="G5442" i="28"/>
  <c r="G5440" i="28"/>
  <c r="G5438" i="28"/>
  <c r="G5436" i="28"/>
  <c r="G5434" i="28"/>
  <c r="G5432" i="28"/>
  <c r="G5430" i="28"/>
  <c r="G5428" i="28"/>
  <c r="G5426" i="28"/>
  <c r="G5424" i="28"/>
  <c r="G5422" i="28"/>
  <c r="G5420" i="28"/>
  <c r="G5418" i="28"/>
  <c r="G5416" i="28"/>
  <c r="G5414" i="28"/>
  <c r="G5412" i="28"/>
  <c r="G5410" i="28"/>
  <c r="G5408" i="28"/>
  <c r="G5406" i="28"/>
  <c r="G5404" i="28"/>
  <c r="G5402" i="28"/>
  <c r="G5400" i="28"/>
  <c r="G5398" i="28"/>
  <c r="G5396" i="28"/>
  <c r="G5394" i="28"/>
  <c r="G5392" i="28"/>
  <c r="G5390" i="28"/>
  <c r="G5388" i="28"/>
  <c r="G5386" i="28"/>
  <c r="G5384" i="28"/>
  <c r="G5382" i="28"/>
  <c r="G5380" i="28"/>
  <c r="G5376" i="28"/>
  <c r="G5060" i="28"/>
  <c r="G5058" i="28"/>
  <c r="G5056" i="28"/>
  <c r="G5054" i="28"/>
  <c r="G5052" i="28"/>
  <c r="G5050" i="28"/>
  <c r="G5048" i="28"/>
  <c r="G5046" i="28"/>
  <c r="G5044" i="28"/>
  <c r="G5042" i="28"/>
  <c r="G5040" i="28"/>
  <c r="G5038" i="28"/>
  <c r="G5036" i="28"/>
  <c r="G5034" i="28"/>
  <c r="G5032" i="28"/>
  <c r="G5030" i="28"/>
  <c r="G5028" i="28"/>
  <c r="G5026" i="28"/>
  <c r="G5024" i="28"/>
  <c r="G5022" i="28"/>
  <c r="G5020" i="28"/>
  <c r="G5018" i="28"/>
  <c r="G5016" i="28"/>
  <c r="G5014" i="28"/>
  <c r="G5012" i="28"/>
  <c r="G5010" i="28"/>
  <c r="G5008" i="28"/>
  <c r="G5006" i="28"/>
  <c r="G5004" i="28"/>
  <c r="G5002" i="28"/>
  <c r="G5000" i="28"/>
  <c r="G4998" i="28"/>
  <c r="G4996" i="28"/>
  <c r="G4994" i="28"/>
  <c r="G4992" i="28"/>
  <c r="G4990" i="28"/>
  <c r="G4988" i="28"/>
  <c r="G4986" i="28"/>
  <c r="G4984" i="28"/>
  <c r="G4982" i="28"/>
  <c r="G4980" i="28"/>
  <c r="G4978" i="28"/>
  <c r="G4976" i="28"/>
  <c r="G4974" i="28"/>
  <c r="G4972" i="28"/>
  <c r="G4970" i="28"/>
  <c r="G4968" i="28"/>
  <c r="G4966" i="28"/>
  <c r="G4964" i="28"/>
  <c r="G4962" i="28"/>
  <c r="G4960" i="28"/>
  <c r="G4958" i="28"/>
  <c r="G4956" i="28"/>
  <c r="G4954" i="28"/>
  <c r="G4952" i="28"/>
  <c r="G4950" i="28"/>
  <c r="G4948" i="28"/>
  <c r="G4946" i="28"/>
  <c r="G4944" i="28"/>
  <c r="G4942" i="28"/>
  <c r="G4940" i="28"/>
  <c r="G4938" i="28"/>
  <c r="G4936" i="28"/>
  <c r="G4934" i="28"/>
  <c r="G4932" i="28"/>
  <c r="G4930" i="28"/>
  <c r="G4928" i="28"/>
  <c r="G4926" i="28"/>
  <c r="G4924" i="28"/>
  <c r="G4922" i="28"/>
  <c r="G4920" i="28"/>
  <c r="G4918" i="28"/>
  <c r="G4916" i="28"/>
  <c r="G4914" i="28"/>
  <c r="G4912" i="28"/>
  <c r="G4910" i="28"/>
  <c r="G4908" i="28"/>
  <c r="G4906" i="28"/>
  <c r="G4904" i="28"/>
  <c r="G4902" i="28"/>
  <c r="G4900" i="28"/>
  <c r="G4898" i="28"/>
  <c r="G4896" i="28"/>
  <c r="G4894" i="28"/>
  <c r="G4892" i="28"/>
  <c r="G4890" i="28"/>
  <c r="G4888" i="28"/>
  <c r="G4886" i="28"/>
  <c r="G4884" i="28"/>
  <c r="G4882" i="28"/>
  <c r="G4880" i="28"/>
  <c r="G4878" i="28"/>
  <c r="G4876" i="28"/>
  <c r="G4874" i="28"/>
  <c r="G4872" i="28"/>
  <c r="G4870" i="28"/>
  <c r="G4868" i="28"/>
  <c r="G4866" i="28"/>
  <c r="G4864" i="28"/>
  <c r="G4862" i="28"/>
  <c r="G4860" i="28"/>
  <c r="G4858" i="28"/>
  <c r="G4856" i="28"/>
  <c r="G4854" i="28"/>
  <c r="G4852" i="28"/>
  <c r="G4850" i="28"/>
  <c r="G4848" i="28"/>
  <c r="G4846" i="28"/>
  <c r="G4844" i="28"/>
  <c r="G4842" i="28"/>
  <c r="G4840" i="28"/>
  <c r="G4838" i="28"/>
  <c r="G4836" i="28"/>
  <c r="G4834" i="28"/>
  <c r="G4832" i="28"/>
  <c r="G4830" i="28"/>
  <c r="G4828" i="28"/>
  <c r="G4826" i="28"/>
  <c r="G4824" i="28"/>
  <c r="G4822" i="28"/>
  <c r="G4820" i="28"/>
  <c r="G4818" i="28"/>
  <c r="G4816" i="28"/>
  <c r="G4814" i="28"/>
  <c r="G4812" i="28"/>
  <c r="G4810" i="28"/>
  <c r="G4808" i="28"/>
  <c r="G4806" i="28"/>
  <c r="G4804" i="28"/>
  <c r="G4802" i="28"/>
  <c r="G4800" i="28"/>
  <c r="G4798" i="28"/>
  <c r="G4796" i="28"/>
  <c r="G4794" i="28"/>
  <c r="G4792" i="28"/>
  <c r="G4790" i="28"/>
  <c r="G4788" i="28"/>
  <c r="G4786" i="28"/>
  <c r="G4784" i="28"/>
  <c r="G4782" i="28"/>
  <c r="G4780" i="28"/>
  <c r="G4778" i="28"/>
  <c r="G4776" i="28"/>
  <c r="G4774" i="28"/>
  <c r="G4772" i="28"/>
  <c r="G4770" i="28"/>
  <c r="G4768" i="28"/>
  <c r="G4766" i="28"/>
  <c r="G4764" i="28"/>
  <c r="G4762" i="28"/>
  <c r="G4760" i="28"/>
  <c r="G4758" i="28"/>
  <c r="G4756" i="28"/>
  <c r="G4754" i="28"/>
  <c r="G4752" i="28"/>
  <c r="G4750" i="28"/>
  <c r="G4748" i="28"/>
  <c r="G4746" i="28"/>
  <c r="G4744" i="28"/>
  <c r="G4742" i="28"/>
  <c r="G4740" i="28"/>
  <c r="G4738" i="28"/>
  <c r="G4736" i="28"/>
  <c r="G4734" i="28"/>
  <c r="G4732" i="28"/>
  <c r="G4730" i="28"/>
  <c r="G4728" i="28"/>
  <c r="G4726" i="28"/>
  <c r="G4724" i="28"/>
  <c r="G4722" i="28"/>
  <c r="G4720" i="28"/>
  <c r="G4718" i="28"/>
  <c r="G4716" i="28"/>
  <c r="G4714" i="28"/>
  <c r="G4712" i="28"/>
  <c r="G4710" i="28"/>
  <c r="G4708" i="28"/>
  <c r="G4706" i="28"/>
  <c r="G4704" i="28"/>
  <c r="G4702" i="28"/>
  <c r="G4700" i="28"/>
  <c r="G4698" i="28"/>
  <c r="G4696" i="28"/>
  <c r="G4694" i="28"/>
  <c r="G4692" i="28"/>
  <c r="G4690" i="28"/>
  <c r="G4688" i="28"/>
  <c r="G4686" i="28"/>
  <c r="G4684" i="28"/>
  <c r="G4682" i="28"/>
  <c r="G4680" i="28"/>
  <c r="G4678" i="28"/>
  <c r="G4676" i="28"/>
  <c r="G4674" i="28"/>
  <c r="G4672" i="28"/>
  <c r="G4670" i="28"/>
  <c r="G4668" i="28"/>
  <c r="G4666" i="28"/>
  <c r="G4664" i="28"/>
  <c r="G4662" i="28"/>
  <c r="G4660" i="28"/>
  <c r="G4658" i="28"/>
  <c r="G4656" i="28"/>
  <c r="G4654" i="28"/>
  <c r="G4652" i="28"/>
  <c r="G4650" i="28"/>
  <c r="G4648" i="28"/>
  <c r="G4646" i="28"/>
  <c r="G4644" i="28"/>
  <c r="G4642" i="28"/>
  <c r="G4640" i="28"/>
  <c r="G4638" i="28"/>
  <c r="G4636" i="28"/>
  <c r="G4634" i="28"/>
  <c r="G4632" i="28"/>
  <c r="G4630" i="28"/>
  <c r="G4628" i="28"/>
  <c r="G4626" i="28"/>
  <c r="G4624" i="28"/>
  <c r="G4622" i="28"/>
  <c r="G4620" i="28"/>
  <c r="G4618" i="28"/>
  <c r="G4616" i="28"/>
  <c r="G4614" i="28"/>
  <c r="G4612" i="28"/>
  <c r="G4610" i="28"/>
  <c r="G4608" i="28"/>
  <c r="G4606" i="28"/>
  <c r="G4604" i="28"/>
  <c r="G4602" i="28"/>
  <c r="G4600" i="28"/>
  <c r="G4598" i="28"/>
  <c r="G4596" i="28"/>
  <c r="G4594" i="28"/>
  <c r="G4592" i="28"/>
  <c r="G4590" i="28"/>
  <c r="G4588" i="28"/>
  <c r="G4586" i="28"/>
  <c r="G4584" i="28"/>
  <c r="G4582" i="28"/>
  <c r="G4580" i="28"/>
  <c r="G4578" i="28"/>
  <c r="G4576" i="28"/>
  <c r="G4574" i="28"/>
  <c r="G4572" i="28"/>
  <c r="G4570" i="28"/>
  <c r="G4568" i="28"/>
  <c r="G4566" i="28"/>
  <c r="G4564" i="28"/>
  <c r="G4562" i="28"/>
  <c r="G4560" i="28"/>
  <c r="G4558" i="28"/>
  <c r="G4556" i="28"/>
  <c r="G4554" i="28"/>
  <c r="G4552" i="28"/>
  <c r="G4550" i="28"/>
  <c r="G4548" i="28"/>
  <c r="G4546" i="28"/>
  <c r="G4544" i="28"/>
  <c r="G4542" i="28"/>
  <c r="G4540" i="28"/>
  <c r="G4538" i="28"/>
  <c r="G4536" i="28"/>
  <c r="G4534" i="28"/>
  <c r="G4532" i="28"/>
  <c r="G4530" i="28"/>
  <c r="G4528" i="28"/>
  <c r="G4526" i="28"/>
  <c r="G4524" i="28"/>
  <c r="G4522" i="28"/>
  <c r="G4520" i="28"/>
  <c r="G4518" i="28"/>
  <c r="G4516" i="28"/>
  <c r="G4514" i="28"/>
  <c r="G4512" i="28"/>
  <c r="G4510" i="28"/>
  <c r="G4508" i="28"/>
  <c r="G4506" i="28"/>
  <c r="G4504" i="28"/>
  <c r="G4502" i="28"/>
  <c r="G4500" i="28"/>
  <c r="G4498" i="28"/>
  <c r="G4496" i="28"/>
  <c r="G4494" i="28"/>
  <c r="G4492" i="28"/>
  <c r="G4490" i="28"/>
  <c r="G4488" i="28"/>
  <c r="G4486" i="28"/>
  <c r="G4484" i="28"/>
  <c r="G4482" i="28"/>
  <c r="G4480" i="28"/>
  <c r="G4478" i="28"/>
  <c r="G4476" i="28"/>
  <c r="G4474" i="28"/>
  <c r="G4472" i="28"/>
  <c r="G4470" i="28"/>
  <c r="G4468" i="28"/>
  <c r="G4466" i="28"/>
  <c r="G4464" i="28"/>
  <c r="G4462" i="28"/>
  <c r="G4460" i="28"/>
  <c r="G4458" i="28"/>
  <c r="G4456" i="28"/>
  <c r="G4454" i="28"/>
  <c r="G4452" i="28"/>
  <c r="G4450" i="28"/>
  <c r="G4448" i="28"/>
  <c r="G4446" i="28"/>
  <c r="G4444" i="28"/>
  <c r="G4442" i="28"/>
  <c r="G4440" i="28"/>
  <c r="G4438" i="28"/>
  <c r="G4436" i="28"/>
  <c r="G4434" i="28"/>
  <c r="G4432" i="28"/>
  <c r="G4430" i="28"/>
  <c r="G4428" i="28"/>
  <c r="G4426" i="28"/>
  <c r="G4424" i="28"/>
  <c r="G4422" i="28"/>
  <c r="G4420" i="28"/>
  <c r="G4418" i="28"/>
  <c r="G4416" i="28"/>
  <c r="G4414" i="28"/>
  <c r="G4412" i="28"/>
  <c r="G4410" i="28"/>
  <c r="G4408" i="28"/>
  <c r="G4406" i="28"/>
  <c r="G4404" i="28"/>
  <c r="G4402" i="28"/>
  <c r="G4400" i="28"/>
  <c r="G4398" i="28"/>
  <c r="G4396" i="28"/>
  <c r="G4394" i="28"/>
  <c r="G4392" i="28"/>
  <c r="G4390" i="28"/>
  <c r="G4388" i="28"/>
  <c r="G4386" i="28"/>
  <c r="G4384" i="28"/>
  <c r="G4382" i="28"/>
  <c r="G4380" i="28"/>
  <c r="G4378" i="28"/>
  <c r="G4376" i="28"/>
  <c r="G4374" i="28"/>
  <c r="G4372" i="28"/>
  <c r="G4370" i="28"/>
  <c r="G4368" i="28"/>
  <c r="G4366" i="28"/>
  <c r="G4364" i="28"/>
  <c r="G4362" i="28"/>
  <c r="G4360" i="28"/>
  <c r="G4358" i="28"/>
  <c r="G4356" i="28"/>
  <c r="G4354" i="28"/>
  <c r="G4352" i="28"/>
  <c r="G4350" i="28"/>
  <c r="G4348" i="28"/>
  <c r="G4346" i="28"/>
  <c r="G4344" i="28"/>
  <c r="G4342" i="28"/>
  <c r="G4340" i="28"/>
  <c r="G4338" i="28"/>
  <c r="G4336" i="28"/>
  <c r="G4334" i="28"/>
  <c r="G4332" i="28"/>
  <c r="G4330" i="28"/>
  <c r="G4328" i="28"/>
  <c r="G4326" i="28"/>
  <c r="G4324" i="28"/>
  <c r="G4322" i="28"/>
  <c r="G4320" i="28"/>
  <c r="G4318" i="28"/>
  <c r="G4316" i="28"/>
  <c r="G4314" i="28"/>
  <c r="G4312" i="28"/>
  <c r="G4310" i="28"/>
  <c r="G4308" i="28"/>
  <c r="G4306" i="28"/>
  <c r="G4304" i="28"/>
  <c r="G4302" i="28"/>
  <c r="G4300" i="28"/>
  <c r="G4298" i="28"/>
  <c r="G4296" i="28"/>
  <c r="G4294" i="28"/>
  <c r="G4292" i="28"/>
  <c r="G4290" i="28"/>
  <c r="G4288" i="28"/>
  <c r="G4286" i="28"/>
  <c r="G4284" i="28"/>
  <c r="G4282" i="28"/>
  <c r="G4280" i="28"/>
  <c r="G4278" i="28"/>
  <c r="G4276" i="28"/>
  <c r="G4274" i="28"/>
  <c r="G4272" i="28"/>
  <c r="G4270" i="28"/>
  <c r="G4268" i="28"/>
  <c r="G4266" i="28"/>
  <c r="G4264" i="28"/>
  <c r="G4262" i="28"/>
  <c r="G4260" i="28"/>
  <c r="G4258" i="28"/>
  <c r="G4256" i="28"/>
  <c r="G4254" i="28"/>
  <c r="G4252" i="28"/>
  <c r="G4250" i="28"/>
  <c r="G4248" i="28"/>
  <c r="G4246" i="28"/>
  <c r="G4244" i="28"/>
  <c r="G4242" i="28"/>
  <c r="G4240" i="28"/>
  <c r="G4238" i="28"/>
  <c r="G4236" i="28"/>
  <c r="G4234" i="28"/>
  <c r="G4232" i="28"/>
  <c r="G4230" i="28"/>
  <c r="G4228" i="28"/>
  <c r="G4226" i="28"/>
  <c r="G4224" i="28"/>
  <c r="G4222" i="28"/>
  <c r="G4220" i="28"/>
  <c r="G4218" i="28"/>
  <c r="G4216" i="28"/>
  <c r="G4214" i="28"/>
  <c r="G4212" i="28"/>
  <c r="G4210" i="28"/>
  <c r="G4208" i="28"/>
  <c r="G4206" i="28"/>
  <c r="G4204" i="28"/>
  <c r="G4202" i="28"/>
  <c r="G4200" i="28"/>
  <c r="G4198" i="28"/>
  <c r="G4196" i="28"/>
  <c r="G4194" i="28"/>
  <c r="G4192" i="28"/>
  <c r="G4190" i="28"/>
  <c r="G4188" i="28"/>
  <c r="G4186" i="28"/>
  <c r="G4184" i="28"/>
  <c r="G4182" i="28"/>
  <c r="G4180" i="28"/>
  <c r="G4178" i="28"/>
  <c r="G4176" i="28"/>
  <c r="G4174" i="28"/>
  <c r="G4172" i="28"/>
  <c r="G4170" i="28"/>
  <c r="G4168" i="28"/>
  <c r="G4166" i="28"/>
  <c r="G4164" i="28"/>
  <c r="G4162" i="28"/>
  <c r="G4160" i="28"/>
  <c r="G4158" i="28"/>
  <c r="G4156" i="28"/>
  <c r="G4154" i="28"/>
  <c r="G4152" i="28"/>
  <c r="G4150" i="28"/>
  <c r="G4148" i="28"/>
  <c r="G4146" i="28"/>
  <c r="G4144" i="28"/>
  <c r="G4142" i="28"/>
  <c r="G4140" i="28"/>
  <c r="G4138" i="28"/>
  <c r="G4136" i="28"/>
  <c r="G4134" i="28"/>
  <c r="G4132" i="28"/>
  <c r="G4130" i="28"/>
  <c r="G4128" i="28"/>
  <c r="G4126" i="28"/>
  <c r="G4122" i="28"/>
  <c r="G4118" i="28"/>
  <c r="G4114" i="28"/>
  <c r="G4110" i="28"/>
  <c r="G4106" i="28"/>
  <c r="G4102" i="28"/>
  <c r="G4098" i="28"/>
  <c r="G4094" i="28"/>
  <c r="G4090" i="28"/>
  <c r="G4086" i="28"/>
  <c r="G4082" i="28"/>
  <c r="G4078" i="28"/>
  <c r="G4074" i="28"/>
  <c r="G4073" i="28"/>
  <c r="G4072" i="28"/>
  <c r="G4071" i="28"/>
  <c r="G4070" i="28"/>
  <c r="G4069" i="28"/>
  <c r="G4068" i="28"/>
  <c r="G4067" i="28"/>
  <c r="G4066" i="28"/>
  <c r="G4065" i="28"/>
  <c r="G4064" i="28"/>
  <c r="G4063" i="28"/>
  <c r="G4062" i="28"/>
  <c r="G4061" i="28"/>
  <c r="G4060" i="28"/>
  <c r="G4059" i="28"/>
  <c r="G4058" i="28"/>
  <c r="G4057" i="28"/>
  <c r="G4056" i="28"/>
  <c r="G4055" i="28"/>
  <c r="G4054" i="28"/>
  <c r="G4053" i="28"/>
  <c r="G4052" i="28"/>
  <c r="G4051" i="28"/>
  <c r="G4050" i="28"/>
  <c r="G4049" i="28"/>
  <c r="G4048" i="28"/>
  <c r="G4047" i="28"/>
  <c r="G4046" i="28"/>
  <c r="G4045" i="28"/>
  <c r="G4044" i="28"/>
  <c r="G4043" i="28"/>
  <c r="G4042" i="28"/>
  <c r="G4041" i="28"/>
  <c r="G4040" i="28"/>
  <c r="G4039" i="28"/>
  <c r="G4038" i="28"/>
  <c r="G4037" i="28"/>
  <c r="G4036" i="28"/>
  <c r="G4035" i="28"/>
  <c r="G4034" i="28"/>
  <c r="G4033" i="28"/>
  <c r="G4032" i="28"/>
  <c r="G4031" i="28"/>
  <c r="G4030" i="28"/>
  <c r="G4029" i="28"/>
  <c r="G4028" i="28"/>
  <c r="G4027" i="28"/>
  <c r="G4026" i="28"/>
  <c r="G4025" i="28"/>
  <c r="G4024" i="28"/>
  <c r="G4023" i="28"/>
  <c r="G4022" i="28"/>
  <c r="G4021" i="28"/>
  <c r="G4020" i="28"/>
  <c r="G4019" i="28"/>
  <c r="G4018" i="28"/>
  <c r="G4017" i="28"/>
  <c r="G4016" i="28"/>
  <c r="G4015" i="28"/>
  <c r="G4014" i="28"/>
  <c r="G4013" i="28"/>
  <c r="G4012" i="28"/>
  <c r="G4011" i="28"/>
  <c r="G4010" i="28"/>
  <c r="G4009" i="28"/>
  <c r="G4008" i="28"/>
  <c r="G4007" i="28"/>
  <c r="G4006" i="28"/>
  <c r="G4005" i="28"/>
  <c r="G4004" i="28"/>
  <c r="G4003" i="28"/>
  <c r="G4002" i="28"/>
  <c r="G4001" i="28"/>
  <c r="G4000" i="28"/>
  <c r="G3999" i="28"/>
  <c r="G3998" i="28"/>
  <c r="G3997" i="28"/>
  <c r="G3996" i="28"/>
  <c r="G3995" i="28"/>
  <c r="G3994" i="28"/>
  <c r="G3993" i="28"/>
  <c r="G3992" i="28"/>
  <c r="G3991" i="28"/>
  <c r="G3990" i="28"/>
  <c r="G3989" i="28"/>
  <c r="G3988" i="28"/>
  <c r="G3987" i="28"/>
  <c r="G3986" i="28"/>
  <c r="G3985" i="28"/>
  <c r="G3984" i="28"/>
  <c r="G3983" i="28"/>
  <c r="G3982" i="28"/>
  <c r="G3981" i="28"/>
  <c r="G3980" i="28"/>
  <c r="G3979" i="28"/>
  <c r="G3978" i="28"/>
  <c r="G3977" i="28"/>
  <c r="G3976" i="28"/>
  <c r="G3975" i="28"/>
  <c r="G3974" i="28"/>
  <c r="G3973" i="28"/>
  <c r="G3972" i="28"/>
  <c r="G3971" i="28"/>
  <c r="G3970" i="28"/>
  <c r="G3969" i="28"/>
  <c r="G3968" i="28"/>
  <c r="G3967" i="28"/>
  <c r="G3966" i="28"/>
  <c r="G3965" i="28"/>
  <c r="G3964" i="28"/>
  <c r="G3963" i="28"/>
  <c r="G3962" i="28"/>
  <c r="G3961" i="28"/>
  <c r="G3960" i="28"/>
  <c r="G3959" i="28"/>
  <c r="G3958" i="28"/>
  <c r="G3957" i="28"/>
  <c r="G3956" i="28"/>
  <c r="G3955" i="28"/>
  <c r="G3954" i="28"/>
  <c r="G3953" i="28"/>
  <c r="G3952" i="28"/>
  <c r="G3951" i="28"/>
  <c r="G3950" i="28"/>
  <c r="G3949" i="28"/>
  <c r="G3948" i="28"/>
  <c r="G3947" i="28"/>
  <c r="G3946" i="28"/>
  <c r="G3945" i="28"/>
  <c r="G3944" i="28"/>
  <c r="G3943" i="28"/>
  <c r="G3942" i="28"/>
  <c r="G3941" i="28"/>
  <c r="G3940" i="28"/>
  <c r="G3939" i="28"/>
  <c r="G3938" i="28"/>
  <c r="G3937" i="28"/>
  <c r="G3936" i="28"/>
  <c r="G3935" i="28"/>
  <c r="G3934" i="28"/>
  <c r="G3933" i="28"/>
  <c r="G3932" i="28"/>
  <c r="G3931" i="28"/>
  <c r="G3930" i="28"/>
  <c r="G3929" i="28"/>
  <c r="G3928" i="28"/>
  <c r="G3927" i="28"/>
  <c r="G3926" i="28"/>
  <c r="G3925" i="28"/>
  <c r="G3924" i="28"/>
  <c r="G3923" i="28"/>
  <c r="G3922" i="28"/>
  <c r="G3921" i="28"/>
  <c r="G3920" i="28"/>
  <c r="G3919" i="28"/>
  <c r="G3918" i="28"/>
  <c r="G3917" i="28"/>
  <c r="G3916" i="28"/>
  <c r="G3915" i="28"/>
  <c r="G3914" i="28"/>
  <c r="G3913" i="28"/>
  <c r="G3912" i="28"/>
  <c r="G3911" i="28"/>
  <c r="G3910" i="28"/>
  <c r="G3909" i="28"/>
  <c r="G3908" i="28"/>
  <c r="G3907" i="28"/>
  <c r="G3906" i="28"/>
  <c r="G3905" i="28"/>
  <c r="G3904" i="28"/>
  <c r="G3903" i="28"/>
  <c r="G3902" i="28"/>
  <c r="G3901" i="28"/>
  <c r="G3900" i="28"/>
  <c r="G3899" i="28"/>
  <c r="G3898" i="28"/>
  <c r="G3897" i="28"/>
  <c r="G3896" i="28"/>
  <c r="G3895" i="28"/>
  <c r="G3894" i="28"/>
  <c r="G3893" i="28"/>
  <c r="G3892" i="28"/>
  <c r="G3891" i="28"/>
  <c r="G3890" i="28"/>
  <c r="G3889" i="28"/>
  <c r="G3888" i="28"/>
  <c r="G3887" i="28"/>
  <c r="G3886" i="28"/>
  <c r="G4123" i="28"/>
  <c r="G4119" i="28"/>
  <c r="G4115" i="28"/>
  <c r="G4111" i="28"/>
  <c r="G4107" i="28"/>
  <c r="G4103" i="28"/>
  <c r="G4099" i="28"/>
  <c r="G4095" i="28"/>
  <c r="G4091" i="28"/>
  <c r="G4087" i="28"/>
  <c r="G4083" i="28"/>
  <c r="G4079" i="28"/>
  <c r="G4075" i="28"/>
  <c r="G5061" i="28"/>
  <c r="G5059" i="28"/>
  <c r="G5057" i="28"/>
  <c r="G5055" i="28"/>
  <c r="G5053" i="28"/>
  <c r="G5051" i="28"/>
  <c r="G5049" i="28"/>
  <c r="G5047" i="28"/>
  <c r="G5045" i="28"/>
  <c r="G5043" i="28"/>
  <c r="G5041" i="28"/>
  <c r="G5039" i="28"/>
  <c r="G5037" i="28"/>
  <c r="G5035" i="28"/>
  <c r="G5033" i="28"/>
  <c r="G5031" i="28"/>
  <c r="G5029" i="28"/>
  <c r="G5027" i="28"/>
  <c r="G5025" i="28"/>
  <c r="G5023" i="28"/>
  <c r="G5021" i="28"/>
  <c r="G5019" i="28"/>
  <c r="G5017" i="28"/>
  <c r="G5015" i="28"/>
  <c r="G5013" i="28"/>
  <c r="G5011" i="28"/>
  <c r="G5009" i="28"/>
  <c r="G5007" i="28"/>
  <c r="G5005" i="28"/>
  <c r="G5003" i="28"/>
  <c r="G5001" i="28"/>
  <c r="G4999" i="28"/>
  <c r="G4997" i="28"/>
  <c r="G4995" i="28"/>
  <c r="G4993" i="28"/>
  <c r="G4991" i="28"/>
  <c r="G4989" i="28"/>
  <c r="G4987" i="28"/>
  <c r="G4985" i="28"/>
  <c r="G4983" i="28"/>
  <c r="G4981" i="28"/>
  <c r="G4979" i="28"/>
  <c r="G4977" i="28"/>
  <c r="G4975" i="28"/>
  <c r="G4973" i="28"/>
  <c r="G4971" i="28"/>
  <c r="G4969" i="28"/>
  <c r="G4967" i="28"/>
  <c r="G4965" i="28"/>
  <c r="G4963" i="28"/>
  <c r="G4961" i="28"/>
  <c r="G4959" i="28"/>
  <c r="G4957" i="28"/>
  <c r="G4955" i="28"/>
  <c r="G4953" i="28"/>
  <c r="G4951" i="28"/>
  <c r="G4949" i="28"/>
  <c r="G4947" i="28"/>
  <c r="G4945" i="28"/>
  <c r="G4943" i="28"/>
  <c r="G4941" i="28"/>
  <c r="G4939" i="28"/>
  <c r="G4937" i="28"/>
  <c r="G4935" i="28"/>
  <c r="G4933" i="28"/>
  <c r="G4931" i="28"/>
  <c r="G4929" i="28"/>
  <c r="G4927" i="28"/>
  <c r="G4925" i="28"/>
  <c r="G4923" i="28"/>
  <c r="G4921" i="28"/>
  <c r="G4919" i="28"/>
  <c r="G4917" i="28"/>
  <c r="G4915" i="28"/>
  <c r="G4913" i="28"/>
  <c r="G4911" i="28"/>
  <c r="G4909" i="28"/>
  <c r="G4907" i="28"/>
  <c r="G4905" i="28"/>
  <c r="G4903" i="28"/>
  <c r="G4901" i="28"/>
  <c r="G4899" i="28"/>
  <c r="G4897" i="28"/>
  <c r="G4895" i="28"/>
  <c r="G4893" i="28"/>
  <c r="G4891" i="28"/>
  <c r="G4889" i="28"/>
  <c r="G4887" i="28"/>
  <c r="G4885" i="28"/>
  <c r="G4883" i="28"/>
  <c r="G4881" i="28"/>
  <c r="G4879" i="28"/>
  <c r="G4877" i="28"/>
  <c r="G4875" i="28"/>
  <c r="G4873" i="28"/>
  <c r="G4871" i="28"/>
  <c r="G4869" i="28"/>
  <c r="G4867" i="28"/>
  <c r="G4865" i="28"/>
  <c r="G4863" i="28"/>
  <c r="G4861" i="28"/>
  <c r="G4859" i="28"/>
  <c r="G4857" i="28"/>
  <c r="G4855" i="28"/>
  <c r="G4853" i="28"/>
  <c r="G4851" i="28"/>
  <c r="G4849" i="28"/>
  <c r="G4847" i="28"/>
  <c r="G4845" i="28"/>
  <c r="G4843" i="28"/>
  <c r="G4841" i="28"/>
  <c r="G4839" i="28"/>
  <c r="G4837" i="28"/>
  <c r="G4835" i="28"/>
  <c r="G4833" i="28"/>
  <c r="G4831" i="28"/>
  <c r="G4829" i="28"/>
  <c r="G4827" i="28"/>
  <c r="G4825" i="28"/>
  <c r="G4823" i="28"/>
  <c r="G4821" i="28"/>
  <c r="G4819" i="28"/>
  <c r="G4817" i="28"/>
  <c r="G4815" i="28"/>
  <c r="G4813" i="28"/>
  <c r="G4811" i="28"/>
  <c r="G4809" i="28"/>
  <c r="G4807" i="28"/>
  <c r="G4805" i="28"/>
  <c r="G4803" i="28"/>
  <c r="G4801" i="28"/>
  <c r="G4799" i="28"/>
  <c r="G4797" i="28"/>
  <c r="G4795" i="28"/>
  <c r="G4793" i="28"/>
  <c r="G4791" i="28"/>
  <c r="G4789" i="28"/>
  <c r="G4787" i="28"/>
  <c r="G4785" i="28"/>
  <c r="G4783" i="28"/>
  <c r="G4781" i="28"/>
  <c r="G4779" i="28"/>
  <c r="G4777" i="28"/>
  <c r="G4775" i="28"/>
  <c r="G4773" i="28"/>
  <c r="G4771" i="28"/>
  <c r="G4769" i="28"/>
  <c r="G4767" i="28"/>
  <c r="G4765" i="28"/>
  <c r="G4763" i="28"/>
  <c r="G4761" i="28"/>
  <c r="G4759" i="28"/>
  <c r="G4757" i="28"/>
  <c r="G4755" i="28"/>
  <c r="G4753" i="28"/>
  <c r="G4751" i="28"/>
  <c r="G4749" i="28"/>
  <c r="G4747" i="28"/>
  <c r="G4745" i="28"/>
  <c r="G4743" i="28"/>
  <c r="G4741" i="28"/>
  <c r="G4739" i="28"/>
  <c r="G4737" i="28"/>
  <c r="G4735" i="28"/>
  <c r="G4733" i="28"/>
  <c r="G4731" i="28"/>
  <c r="G4729" i="28"/>
  <c r="G4727" i="28"/>
  <c r="G4725" i="28"/>
  <c r="G4723" i="28"/>
  <c r="G4721" i="28"/>
  <c r="G4719" i="28"/>
  <c r="G4717" i="28"/>
  <c r="G4715" i="28"/>
  <c r="G4713" i="28"/>
  <c r="G4711" i="28"/>
  <c r="G4709" i="28"/>
  <c r="G4707" i="28"/>
  <c r="G4705" i="28"/>
  <c r="G4703" i="28"/>
  <c r="G4701" i="28"/>
  <c r="G4699" i="28"/>
  <c r="G4697" i="28"/>
  <c r="G4695" i="28"/>
  <c r="G4693" i="28"/>
  <c r="G4691" i="28"/>
  <c r="G4689" i="28"/>
  <c r="G4687" i="28"/>
  <c r="G4685" i="28"/>
  <c r="G4683" i="28"/>
  <c r="G4681" i="28"/>
  <c r="G4679" i="28"/>
  <c r="G4677" i="28"/>
  <c r="G4675" i="28"/>
  <c r="G4673" i="28"/>
  <c r="G4671" i="28"/>
  <c r="G4669" i="28"/>
  <c r="G4667" i="28"/>
  <c r="G4665" i="28"/>
  <c r="G4663" i="28"/>
  <c r="G4661" i="28"/>
  <c r="G4659" i="28"/>
  <c r="G4657" i="28"/>
  <c r="G4655" i="28"/>
  <c r="G4653" i="28"/>
  <c r="G4651" i="28"/>
  <c r="G4649" i="28"/>
  <c r="G4647" i="28"/>
  <c r="G4645" i="28"/>
  <c r="G4643" i="28"/>
  <c r="G4641" i="28"/>
  <c r="G4639" i="28"/>
  <c r="G4637" i="28"/>
  <c r="G4635" i="28"/>
  <c r="G4633" i="28"/>
  <c r="G4631" i="28"/>
  <c r="G4629" i="28"/>
  <c r="G4627" i="28"/>
  <c r="G4625" i="28"/>
  <c r="G4623" i="28"/>
  <c r="G4621" i="28"/>
  <c r="G4619" i="28"/>
  <c r="G4617" i="28"/>
  <c r="G4615" i="28"/>
  <c r="G4613" i="28"/>
  <c r="G4611" i="28"/>
  <c r="G4609" i="28"/>
  <c r="G4607" i="28"/>
  <c r="G4605" i="28"/>
  <c r="G4603" i="28"/>
  <c r="G4601" i="28"/>
  <c r="G4599" i="28"/>
  <c r="G4597" i="28"/>
  <c r="G4595" i="28"/>
  <c r="G4593" i="28"/>
  <c r="G4591" i="28"/>
  <c r="G4589" i="28"/>
  <c r="G4587" i="28"/>
  <c r="G4585" i="28"/>
  <c r="G4583" i="28"/>
  <c r="G4581" i="28"/>
  <c r="G4579" i="28"/>
  <c r="G4577" i="28"/>
  <c r="G4575" i="28"/>
  <c r="G4573" i="28"/>
  <c r="G4571" i="28"/>
  <c r="G4569" i="28"/>
  <c r="G4567" i="28"/>
  <c r="G4565" i="28"/>
  <c r="G4563" i="28"/>
  <c r="G4561" i="28"/>
  <c r="G4559" i="28"/>
  <c r="G4557" i="28"/>
  <c r="G4555" i="28"/>
  <c r="G4553" i="28"/>
  <c r="G4551" i="28"/>
  <c r="G4549" i="28"/>
  <c r="G4547" i="28"/>
  <c r="G4545" i="28"/>
  <c r="G4543" i="28"/>
  <c r="G4541" i="28"/>
  <c r="G4539" i="28"/>
  <c r="G4537" i="28"/>
  <c r="G4535" i="28"/>
  <c r="G4533" i="28"/>
  <c r="G4531" i="28"/>
  <c r="G4529" i="28"/>
  <c r="G4527" i="28"/>
  <c r="G4525" i="28"/>
  <c r="G4523" i="28"/>
  <c r="G4521" i="28"/>
  <c r="G4519" i="28"/>
  <c r="G4517" i="28"/>
  <c r="G4515" i="28"/>
  <c r="G4513" i="28"/>
  <c r="G4511" i="28"/>
  <c r="G4509" i="28"/>
  <c r="G4507" i="28"/>
  <c r="G4505" i="28"/>
  <c r="G4503" i="28"/>
  <c r="G4501" i="28"/>
  <c r="G4499" i="28"/>
  <c r="G4497" i="28"/>
  <c r="G4495" i="28"/>
  <c r="G4493" i="28"/>
  <c r="G4491" i="28"/>
  <c r="G4489" i="28"/>
  <c r="G4487" i="28"/>
  <c r="G4485" i="28"/>
  <c r="G4483" i="28"/>
  <c r="G4481" i="28"/>
  <c r="G4479" i="28"/>
  <c r="G4477" i="28"/>
  <c r="G4475" i="28"/>
  <c r="G4473" i="28"/>
  <c r="G4471" i="28"/>
  <c r="G4469" i="28"/>
  <c r="G4467" i="28"/>
  <c r="G4465" i="28"/>
  <c r="G4463" i="28"/>
  <c r="G4461" i="28"/>
  <c r="G4459" i="28"/>
  <c r="G4457" i="28"/>
  <c r="G4455" i="28"/>
  <c r="G4453" i="28"/>
  <c r="G4451" i="28"/>
  <c r="G4449" i="28"/>
  <c r="G4447" i="28"/>
  <c r="G4445" i="28"/>
  <c r="G4443" i="28"/>
  <c r="G4441" i="28"/>
  <c r="G4439" i="28"/>
  <c r="G4437" i="28"/>
  <c r="G4435" i="28"/>
  <c r="G4433" i="28"/>
  <c r="G4431" i="28"/>
  <c r="G4429" i="28"/>
  <c r="G4427" i="28"/>
  <c r="G4425" i="28"/>
  <c r="G4423" i="28"/>
  <c r="G4421" i="28"/>
  <c r="G4419" i="28"/>
  <c r="G4417" i="28"/>
  <c r="G4415" i="28"/>
  <c r="G4413" i="28"/>
  <c r="G4411" i="28"/>
  <c r="G4409" i="28"/>
  <c r="G4407" i="28"/>
  <c r="G4405" i="28"/>
  <c r="G4403" i="28"/>
  <c r="G4401" i="28"/>
  <c r="G4399" i="28"/>
  <c r="G4397" i="28"/>
  <c r="G4395" i="28"/>
  <c r="G4393" i="28"/>
  <c r="G4391" i="28"/>
  <c r="G4389" i="28"/>
  <c r="G4387" i="28"/>
  <c r="G4385" i="28"/>
  <c r="G4383" i="28"/>
  <c r="G4381" i="28"/>
  <c r="G4379" i="28"/>
  <c r="G4377" i="28"/>
  <c r="G4375" i="28"/>
  <c r="G4373" i="28"/>
  <c r="G4371" i="28"/>
  <c r="G4369" i="28"/>
  <c r="G4367" i="28"/>
  <c r="G4365" i="28"/>
  <c r="G4363" i="28"/>
  <c r="G4361" i="28"/>
  <c r="G4359" i="28"/>
  <c r="G4357" i="28"/>
  <c r="G4355" i="28"/>
  <c r="G4353" i="28"/>
  <c r="G4351" i="28"/>
  <c r="G4349" i="28"/>
  <c r="G4347" i="28"/>
  <c r="G4345" i="28"/>
  <c r="G4343" i="28"/>
  <c r="G4341" i="28"/>
  <c r="G4339" i="28"/>
  <c r="G4337" i="28"/>
  <c r="G4335" i="28"/>
  <c r="G4333" i="28"/>
  <c r="G4331" i="28"/>
  <c r="G4329" i="28"/>
  <c r="G4327" i="28"/>
  <c r="G4325" i="28"/>
  <c r="G4323" i="28"/>
  <c r="G4321" i="28"/>
  <c r="G4319" i="28"/>
  <c r="G4317" i="28"/>
  <c r="G4315" i="28"/>
  <c r="G4313" i="28"/>
  <c r="G4311" i="28"/>
  <c r="G4309" i="28"/>
  <c r="G4307" i="28"/>
  <c r="G4305" i="28"/>
  <c r="G4303" i="28"/>
  <c r="G4301" i="28"/>
  <c r="G4299" i="28"/>
  <c r="G4297" i="28"/>
  <c r="G4295" i="28"/>
  <c r="G4293" i="28"/>
  <c r="G4291" i="28"/>
  <c r="G4289" i="28"/>
  <c r="G4287" i="28"/>
  <c r="G4285" i="28"/>
  <c r="G4283" i="28"/>
  <c r="G4281" i="28"/>
  <c r="G4279" i="28"/>
  <c r="G4277" i="28"/>
  <c r="G4275" i="28"/>
  <c r="G4273" i="28"/>
  <c r="G4271" i="28"/>
  <c r="G4269" i="28"/>
  <c r="G4267" i="28"/>
  <c r="G4265" i="28"/>
  <c r="G4263" i="28"/>
  <c r="G4261" i="28"/>
  <c r="G4259" i="28"/>
  <c r="G4257" i="28"/>
  <c r="G4255" i="28"/>
  <c r="G4253" i="28"/>
  <c r="G4251" i="28"/>
  <c r="G4249" i="28"/>
  <c r="G4247" i="28"/>
  <c r="G4245" i="28"/>
  <c r="G4243" i="28"/>
  <c r="G4241" i="28"/>
  <c r="G4239" i="28"/>
  <c r="G4237" i="28"/>
  <c r="G4235" i="28"/>
  <c r="G4233" i="28"/>
  <c r="G4231" i="28"/>
  <c r="G4229" i="28"/>
  <c r="G4227" i="28"/>
  <c r="G4225" i="28"/>
  <c r="G4223" i="28"/>
  <c r="G4221" i="28"/>
  <c r="G4219" i="28"/>
  <c r="G4217" i="28"/>
  <c r="G4215" i="28"/>
  <c r="G4213" i="28"/>
  <c r="G4211" i="28"/>
  <c r="G4209" i="28"/>
  <c r="G4207" i="28"/>
  <c r="G4205" i="28"/>
  <c r="G4203" i="28"/>
  <c r="G4201" i="28"/>
  <c r="G4199" i="28"/>
  <c r="G4197" i="28"/>
  <c r="G4195" i="28"/>
  <c r="G4193" i="28"/>
  <c r="G4191" i="28"/>
  <c r="G4189" i="28"/>
  <c r="G4187" i="28"/>
  <c r="G4185" i="28"/>
  <c r="G4183" i="28"/>
  <c r="G4181" i="28"/>
  <c r="G4179" i="28"/>
  <c r="G4177" i="28"/>
  <c r="G4175" i="28"/>
  <c r="G4173" i="28"/>
  <c r="G4171" i="28"/>
  <c r="G4169" i="28"/>
  <c r="G4167" i="28"/>
  <c r="G4165" i="28"/>
  <c r="G4163" i="28"/>
  <c r="G4161" i="28"/>
  <c r="G4159" i="28"/>
  <c r="G4157" i="28"/>
  <c r="G4155" i="28"/>
  <c r="G4153" i="28"/>
  <c r="G4151" i="28"/>
  <c r="G4149" i="28"/>
  <c r="G4147" i="28"/>
  <c r="G4145" i="28"/>
  <c r="G4143" i="28"/>
  <c r="G4141" i="28"/>
  <c r="G4139" i="28"/>
  <c r="G4137" i="28"/>
  <c r="G4135" i="28"/>
  <c r="G4133" i="28"/>
  <c r="G4131" i="28"/>
  <c r="G4129" i="28"/>
  <c r="G4127" i="28"/>
  <c r="G4124" i="28"/>
  <c r="G4120" i="28"/>
  <c r="G4116" i="28"/>
  <c r="G4112" i="28"/>
  <c r="G4108" i="28"/>
  <c r="G4104" i="28"/>
  <c r="G4100" i="28"/>
  <c r="G4096" i="28"/>
  <c r="G4092" i="28"/>
  <c r="G4088" i="28"/>
  <c r="G4084" i="28"/>
  <c r="G4080" i="28"/>
  <c r="G4076" i="28"/>
  <c r="G4121" i="28"/>
  <c r="G4113" i="28"/>
  <c r="G4105" i="28"/>
  <c r="G4097" i="28"/>
  <c r="G4089" i="28"/>
  <c r="G4081" i="28"/>
  <c r="G3885" i="28"/>
  <c r="G3881" i="28"/>
  <c r="G3877" i="28"/>
  <c r="G3873" i="28"/>
  <c r="G3869" i="28"/>
  <c r="G3865" i="28"/>
  <c r="G3861" i="28"/>
  <c r="G3857" i="28"/>
  <c r="G3853" i="28"/>
  <c r="G3849" i="28"/>
  <c r="G3845" i="28"/>
  <c r="G3841" i="28"/>
  <c r="G3837" i="28"/>
  <c r="G3833" i="28"/>
  <c r="G3829" i="28"/>
  <c r="G3825" i="28"/>
  <c r="G3821" i="28"/>
  <c r="G3817" i="28"/>
  <c r="G3813" i="28"/>
  <c r="G3809" i="28"/>
  <c r="G3805" i="28"/>
  <c r="G3801" i="28"/>
  <c r="G3797" i="28"/>
  <c r="G3793" i="28"/>
  <c r="G3789" i="28"/>
  <c r="G3785" i="28"/>
  <c r="G3781" i="28"/>
  <c r="G2" i="28"/>
  <c r="G3882" i="28"/>
  <c r="G3878" i="28"/>
  <c r="G3874" i="28"/>
  <c r="G3870" i="28"/>
  <c r="G3866" i="28"/>
  <c r="G3862" i="28"/>
  <c r="G3858" i="28"/>
  <c r="G3854" i="28"/>
  <c r="G3850" i="28"/>
  <c r="G3846" i="28"/>
  <c r="G3842" i="28"/>
  <c r="G3838" i="28"/>
  <c r="G3834" i="28"/>
  <c r="G3830" i="28"/>
  <c r="G3826" i="28"/>
  <c r="G3822" i="28"/>
  <c r="G3818" i="28"/>
  <c r="G3814" i="28"/>
  <c r="G3810" i="28"/>
  <c r="G3806" i="28"/>
  <c r="G3802" i="28"/>
  <c r="G3798" i="28"/>
  <c r="G3794" i="28"/>
  <c r="G3790" i="28"/>
  <c r="G3786" i="28"/>
  <c r="G3782" i="28"/>
  <c r="G3778" i="28"/>
  <c r="G3777" i="28"/>
  <c r="G3776" i="28"/>
  <c r="G3775" i="28"/>
  <c r="G3774" i="28"/>
  <c r="G3773" i="28"/>
  <c r="G3772" i="28"/>
  <c r="G3771" i="28"/>
  <c r="G3770" i="28"/>
  <c r="G3769" i="28"/>
  <c r="G3768" i="28"/>
  <c r="G3767" i="28"/>
  <c r="G3766" i="28"/>
  <c r="G3765" i="28"/>
  <c r="G3764" i="28"/>
  <c r="G3763" i="28"/>
  <c r="G3762" i="28"/>
  <c r="G3761" i="28"/>
  <c r="G3760" i="28"/>
  <c r="G3759" i="28"/>
  <c r="G3758" i="28"/>
  <c r="G3757" i="28"/>
  <c r="G3756" i="28"/>
  <c r="G3755" i="28"/>
  <c r="G3754" i="28"/>
  <c r="G3753" i="28"/>
  <c r="G3752" i="28"/>
  <c r="G3751" i="28"/>
  <c r="G3750" i="28"/>
  <c r="G3749" i="28"/>
  <c r="G3748" i="28"/>
  <c r="G3747" i="28"/>
  <c r="G3746" i="28"/>
  <c r="G3745" i="28"/>
  <c r="G3744" i="28"/>
  <c r="G3743" i="28"/>
  <c r="G3742" i="28"/>
  <c r="G3741" i="28"/>
  <c r="G3740" i="28"/>
  <c r="G3739" i="28"/>
  <c r="G3738" i="28"/>
  <c r="G3737" i="28"/>
  <c r="G3736" i="28"/>
  <c r="G3735" i="28"/>
  <c r="G3734" i="28"/>
  <c r="G3733" i="28"/>
  <c r="G3732" i="28"/>
  <c r="G3731" i="28"/>
  <c r="G3730" i="28"/>
  <c r="G3729" i="28"/>
  <c r="G3728" i="28"/>
  <c r="G3727" i="28"/>
  <c r="G3726" i="28"/>
  <c r="G3725" i="28"/>
  <c r="G3724" i="28"/>
  <c r="G3723" i="28"/>
  <c r="G3722" i="28"/>
  <c r="G3721" i="28"/>
  <c r="G3720" i="28"/>
  <c r="G3719" i="28"/>
  <c r="G3718" i="28"/>
  <c r="G3717" i="28"/>
  <c r="G3716" i="28"/>
  <c r="G3715" i="28"/>
  <c r="G3714" i="28"/>
  <c r="G3713" i="28"/>
  <c r="G3712" i="28"/>
  <c r="G3711" i="28"/>
  <c r="G3710" i="28"/>
  <c r="G3709" i="28"/>
  <c r="G3708" i="28"/>
  <c r="G3707" i="28"/>
  <c r="G3706" i="28"/>
  <c r="G3705" i="28"/>
  <c r="G3704" i="28"/>
  <c r="G3703" i="28"/>
  <c r="G3702" i="28"/>
  <c r="G3701" i="28"/>
  <c r="G3700" i="28"/>
  <c r="G3699" i="28"/>
  <c r="G3698" i="28"/>
  <c r="G3697" i="28"/>
  <c r="G3696" i="28"/>
  <c r="G3695" i="28"/>
  <c r="G3694" i="28"/>
  <c r="G3693" i="28"/>
  <c r="G3692" i="28"/>
  <c r="G3691" i="28"/>
  <c r="G3690" i="28"/>
  <c r="G3689" i="28"/>
  <c r="G3688" i="28"/>
  <c r="G3687" i="28"/>
  <c r="G3686" i="28"/>
  <c r="G3685" i="28"/>
  <c r="G3684" i="28"/>
  <c r="G3683" i="28"/>
  <c r="G3682" i="28"/>
  <c r="G3681" i="28"/>
  <c r="G3680" i="28"/>
  <c r="G3679" i="28"/>
  <c r="G3678" i="28"/>
  <c r="G3677" i="28"/>
  <c r="G3676" i="28"/>
  <c r="G3675" i="28"/>
  <c r="G3674" i="28"/>
  <c r="G3673" i="28"/>
  <c r="G3672" i="28"/>
  <c r="G3671" i="28"/>
  <c r="G3670" i="28"/>
  <c r="G3669" i="28"/>
  <c r="G3668" i="28"/>
  <c r="G3667" i="28"/>
  <c r="G3666" i="28"/>
  <c r="G3665" i="28"/>
  <c r="G3664" i="28"/>
  <c r="G3663" i="28"/>
  <c r="G3662" i="28"/>
  <c r="G3661" i="28"/>
  <c r="G3660" i="28"/>
  <c r="G3659" i="28"/>
  <c r="G3658" i="28"/>
  <c r="G3657" i="28"/>
  <c r="G3656" i="28"/>
  <c r="G3655" i="28"/>
  <c r="G3654" i="28"/>
  <c r="G3653" i="28"/>
  <c r="G3652" i="28"/>
  <c r="G3651" i="28"/>
  <c r="G3650" i="28"/>
  <c r="G3649" i="28"/>
  <c r="G3648" i="28"/>
  <c r="G3647" i="28"/>
  <c r="G3646" i="28"/>
  <c r="G3645" i="28"/>
  <c r="G3644" i="28"/>
  <c r="G3643" i="28"/>
  <c r="G3642" i="28"/>
  <c r="G3641" i="28"/>
  <c r="G3640" i="28"/>
  <c r="G3639" i="28"/>
  <c r="G3638" i="28"/>
  <c r="G3637" i="28"/>
  <c r="G3636" i="28"/>
  <c r="G3635" i="28"/>
  <c r="G3634" i="28"/>
  <c r="G3633" i="28"/>
  <c r="G3632" i="28"/>
  <c r="G3631" i="28"/>
  <c r="G3630" i="28"/>
  <c r="G3629" i="28"/>
  <c r="G3628" i="28"/>
  <c r="G3627" i="28"/>
  <c r="G3626" i="28"/>
  <c r="G3625" i="28"/>
  <c r="G3624" i="28"/>
  <c r="G3623" i="28"/>
  <c r="G3622" i="28"/>
  <c r="G3621" i="28"/>
  <c r="G3620" i="28"/>
  <c r="G3619" i="28"/>
  <c r="G3618" i="28"/>
  <c r="G3617" i="28"/>
  <c r="G3616" i="28"/>
  <c r="G3615" i="28"/>
  <c r="G3614" i="28"/>
  <c r="G3613" i="28"/>
  <c r="G3612" i="28"/>
  <c r="G3611" i="28"/>
  <c r="G3610" i="28"/>
  <c r="G3609" i="28"/>
  <c r="G3608" i="28"/>
  <c r="G3607" i="28"/>
  <c r="G3606" i="28"/>
  <c r="G3605" i="28"/>
  <c r="G3604" i="28"/>
  <c r="G3603" i="28"/>
  <c r="G3602" i="28"/>
  <c r="G3601" i="28"/>
  <c r="G3600" i="28"/>
  <c r="G3599" i="28"/>
  <c r="G3598" i="28"/>
  <c r="G3597" i="28"/>
  <c r="G3596" i="28"/>
  <c r="G3595" i="28"/>
  <c r="G3594" i="28"/>
  <c r="G3593" i="28"/>
  <c r="G3592" i="28"/>
  <c r="G3591" i="28"/>
  <c r="G3590" i="28"/>
  <c r="G3589" i="28"/>
  <c r="G3588" i="28"/>
  <c r="G3587" i="28"/>
  <c r="G3586" i="28"/>
  <c r="G3585" i="28"/>
  <c r="G3584" i="28"/>
  <c r="G3583" i="28"/>
  <c r="G3582" i="28"/>
  <c r="G3581" i="28"/>
  <c r="G3580" i="28"/>
  <c r="G3579" i="28"/>
  <c r="G3578" i="28"/>
  <c r="G3577" i="28"/>
  <c r="G3576" i="28"/>
  <c r="G3575" i="28"/>
  <c r="G3574" i="28"/>
  <c r="G3573" i="28"/>
  <c r="G3572" i="28"/>
  <c r="G3571" i="28"/>
  <c r="G3570" i="28"/>
  <c r="G3569" i="28"/>
  <c r="G3568" i="28"/>
  <c r="G3567" i="28"/>
  <c r="G3566" i="28"/>
  <c r="G3565" i="28"/>
  <c r="G3564" i="28"/>
  <c r="G3563" i="28"/>
  <c r="G3562" i="28"/>
  <c r="G3561" i="28"/>
  <c r="G3560" i="28"/>
  <c r="G3559" i="28"/>
  <c r="G3558" i="28"/>
  <c r="G3557" i="28"/>
  <c r="G3556" i="28"/>
  <c r="G3555" i="28"/>
  <c r="G3554" i="28"/>
  <c r="G3553" i="28"/>
  <c r="G3552" i="28"/>
  <c r="G3551" i="28"/>
  <c r="G3550" i="28"/>
  <c r="G3549" i="28"/>
  <c r="G3548" i="28"/>
  <c r="G3547" i="28"/>
  <c r="G3546" i="28"/>
  <c r="G3545" i="28"/>
  <c r="G3544" i="28"/>
  <c r="G3543" i="28"/>
  <c r="G3542" i="28"/>
  <c r="G3541" i="28"/>
  <c r="G3540" i="28"/>
  <c r="G3539" i="28"/>
  <c r="G3538" i="28"/>
  <c r="G3537" i="28"/>
  <c r="G3536" i="28"/>
  <c r="G3535" i="28"/>
  <c r="G3534" i="28"/>
  <c r="G3533" i="28"/>
  <c r="G3532" i="28"/>
  <c r="G3531" i="28"/>
  <c r="G3530" i="28"/>
  <c r="G3529" i="28"/>
  <c r="G3528" i="28"/>
  <c r="G3527" i="28"/>
  <c r="G3526" i="28"/>
  <c r="G3525" i="28"/>
  <c r="G3524" i="28"/>
  <c r="G3523" i="28"/>
  <c r="G3522" i="28"/>
  <c r="G3521" i="28"/>
  <c r="G3520" i="28"/>
  <c r="G3519" i="28"/>
  <c r="G3518" i="28"/>
  <c r="G3517" i="28"/>
  <c r="G3516" i="28"/>
  <c r="G3515" i="28"/>
  <c r="G3514" i="28"/>
  <c r="G3513" i="28"/>
  <c r="G3512" i="28"/>
  <c r="G3511" i="28"/>
  <c r="G3510" i="28"/>
  <c r="G3509" i="28"/>
  <c r="G3508" i="28"/>
  <c r="G3507" i="28"/>
  <c r="G3506" i="28"/>
  <c r="G3505" i="28"/>
  <c r="G3504" i="28"/>
  <c r="G3503" i="28"/>
  <c r="G3502" i="28"/>
  <c r="G3501" i="28"/>
  <c r="G3500" i="28"/>
  <c r="G3499" i="28"/>
  <c r="G3498" i="28"/>
  <c r="G3497" i="28"/>
  <c r="G3496" i="28"/>
  <c r="G3495" i="28"/>
  <c r="G3494" i="28"/>
  <c r="G3493" i="28"/>
  <c r="G3492" i="28"/>
  <c r="G3491" i="28"/>
  <c r="G3490" i="28"/>
  <c r="G3489" i="28"/>
  <c r="G3488" i="28"/>
  <c r="G3487" i="28"/>
  <c r="G3486" i="28"/>
  <c r="G3485" i="28"/>
  <c r="G3484" i="28"/>
  <c r="G3483" i="28"/>
  <c r="G3482" i="28"/>
  <c r="G3481" i="28"/>
  <c r="G3480" i="28"/>
  <c r="G3479" i="28"/>
  <c r="G3478" i="28"/>
  <c r="G3477" i="28"/>
  <c r="G3476" i="28"/>
  <c r="G3475" i="28"/>
  <c r="G3474" i="28"/>
  <c r="G3473" i="28"/>
  <c r="G3472" i="28"/>
  <c r="G3471" i="28"/>
  <c r="G3470" i="28"/>
  <c r="G3469" i="28"/>
  <c r="G3468" i="28"/>
  <c r="G3467" i="28"/>
  <c r="G3466" i="28"/>
  <c r="G3465" i="28"/>
  <c r="G3464" i="28"/>
  <c r="G3463" i="28"/>
  <c r="G3462" i="28"/>
  <c r="G3461" i="28"/>
  <c r="G3460" i="28"/>
  <c r="G3459" i="28"/>
  <c r="G3458" i="28"/>
  <c r="G3457" i="28"/>
  <c r="G3456" i="28"/>
  <c r="G3455" i="28"/>
  <c r="G3454" i="28"/>
  <c r="G3453" i="28"/>
  <c r="G3452" i="28"/>
  <c r="G3451" i="28"/>
  <c r="G3450" i="28"/>
  <c r="G3449" i="28"/>
  <c r="G3448" i="28"/>
  <c r="G3447" i="28"/>
  <c r="G3446" i="28"/>
  <c r="G3445" i="28"/>
  <c r="G3444" i="28"/>
  <c r="G3443" i="28"/>
  <c r="G3442" i="28"/>
  <c r="G3441" i="28"/>
  <c r="G3440" i="28"/>
  <c r="G3439" i="28"/>
  <c r="G3438" i="28"/>
  <c r="G3437" i="28"/>
  <c r="G3436" i="28"/>
  <c r="G3435" i="28"/>
  <c r="G3434" i="28"/>
  <c r="G3433" i="28"/>
  <c r="G3432" i="28"/>
  <c r="G3431" i="28"/>
  <c r="G3430" i="28"/>
  <c r="G3429" i="28"/>
  <c r="G3428" i="28"/>
  <c r="G3427" i="28"/>
  <c r="G3426" i="28"/>
  <c r="G3425" i="28"/>
  <c r="G3424" i="28"/>
  <c r="G3423" i="28"/>
  <c r="G3422" i="28"/>
  <c r="G3421" i="28"/>
  <c r="G3420" i="28"/>
  <c r="G3419" i="28"/>
  <c r="G3418" i="28"/>
  <c r="G3417" i="28"/>
  <c r="G3416" i="28"/>
  <c r="G3415" i="28"/>
  <c r="G3414" i="28"/>
  <c r="G3413" i="28"/>
  <c r="G3412" i="28"/>
  <c r="G3411" i="28"/>
  <c r="G3410" i="28"/>
  <c r="G3409" i="28"/>
  <c r="G3408" i="28"/>
  <c r="G3407" i="28"/>
  <c r="G3406" i="28"/>
  <c r="G3405" i="28"/>
  <c r="G3404" i="28"/>
  <c r="G3403" i="28"/>
  <c r="G3402" i="28"/>
  <c r="G3401" i="28"/>
  <c r="G3400" i="28"/>
  <c r="G3399" i="28"/>
  <c r="G3398" i="28"/>
  <c r="G3397" i="28"/>
  <c r="G3396" i="28"/>
  <c r="G3395" i="28"/>
  <c r="G3394" i="28"/>
  <c r="G3393" i="28"/>
  <c r="G3392" i="28"/>
  <c r="G3391" i="28"/>
  <c r="G3390" i="28"/>
  <c r="G3389" i="28"/>
  <c r="G3388" i="28"/>
  <c r="G3387" i="28"/>
  <c r="G3386" i="28"/>
  <c r="G3385" i="28"/>
  <c r="G3384" i="28"/>
  <c r="G3383" i="28"/>
  <c r="G3382" i="28"/>
  <c r="G3381" i="28"/>
  <c r="G3380" i="28"/>
  <c r="G3379" i="28"/>
  <c r="G3378" i="28"/>
  <c r="G3377" i="28"/>
  <c r="G3376" i="28"/>
  <c r="G3375" i="28"/>
  <c r="G3374" i="28"/>
  <c r="G3373" i="28"/>
  <c r="G3372" i="28"/>
  <c r="G3371" i="28"/>
  <c r="G3370" i="28"/>
  <c r="G3369" i="28"/>
  <c r="G3368" i="28"/>
  <c r="G3367" i="28"/>
  <c r="G3366" i="28"/>
  <c r="G3365" i="28"/>
  <c r="G3364" i="28"/>
  <c r="G3363" i="28"/>
  <c r="G3362" i="28"/>
  <c r="G3361" i="28"/>
  <c r="G3360" i="28"/>
  <c r="G3359" i="28"/>
  <c r="G3358" i="28"/>
  <c r="G3357" i="28"/>
  <c r="G3356" i="28"/>
  <c r="G3355" i="28"/>
  <c r="G3354" i="28"/>
  <c r="G3353" i="28"/>
  <c r="G3352" i="28"/>
  <c r="G3351" i="28"/>
  <c r="G3350" i="28"/>
  <c r="G3349" i="28"/>
  <c r="G3348" i="28"/>
  <c r="G3347" i="28"/>
  <c r="G3346" i="28"/>
  <c r="G3345" i="28"/>
  <c r="G3344" i="28"/>
  <c r="G3343" i="28"/>
  <c r="G3342" i="28"/>
  <c r="G3341" i="28"/>
  <c r="G3340" i="28"/>
  <c r="G3339" i="28"/>
  <c r="G3338" i="28"/>
  <c r="G3337" i="28"/>
  <c r="G3336" i="28"/>
  <c r="G3335" i="28"/>
  <c r="G3334" i="28"/>
  <c r="G3333" i="28"/>
  <c r="G3332" i="28"/>
  <c r="G3331" i="28"/>
  <c r="G3330" i="28"/>
  <c r="G3329" i="28"/>
  <c r="G3328" i="28"/>
  <c r="G3327" i="28"/>
  <c r="G3326" i="28"/>
  <c r="G3325" i="28"/>
  <c r="G3324" i="28"/>
  <c r="G3323" i="28"/>
  <c r="G3322" i="28"/>
  <c r="G3321" i="28"/>
  <c r="G3320" i="28"/>
  <c r="G3319" i="28"/>
  <c r="G3318" i="28"/>
  <c r="G3317" i="28"/>
  <c r="G3316" i="28"/>
  <c r="G3315" i="28"/>
  <c r="G3314" i="28"/>
  <c r="G3313" i="28"/>
  <c r="G3312" i="28"/>
  <c r="G3311" i="28"/>
  <c r="G3310" i="28"/>
  <c r="G3309" i="28"/>
  <c r="G3308" i="28"/>
  <c r="G3307" i="28"/>
  <c r="G3306" i="28"/>
  <c r="G3305" i="28"/>
  <c r="G3304" i="28"/>
  <c r="G3303" i="28"/>
  <c r="G3302" i="28"/>
  <c r="G3301" i="28"/>
  <c r="G3300" i="28"/>
  <c r="G3299" i="28"/>
  <c r="G3298" i="28"/>
  <c r="G3297" i="28"/>
  <c r="G3296" i="28"/>
  <c r="G3295" i="28"/>
  <c r="G3294" i="28"/>
  <c r="G3293" i="28"/>
  <c r="G3292" i="28"/>
  <c r="G3291" i="28"/>
  <c r="G3290" i="28"/>
  <c r="G3289" i="28"/>
  <c r="G3288" i="28"/>
  <c r="G3287" i="28"/>
  <c r="G3286" i="28"/>
  <c r="G3285" i="28"/>
  <c r="G3284" i="28"/>
  <c r="G3283" i="28"/>
  <c r="G3282" i="28"/>
  <c r="G3281" i="28"/>
  <c r="G3280" i="28"/>
  <c r="G3279" i="28"/>
  <c r="G3278" i="28"/>
  <c r="G3277" i="28"/>
  <c r="G3276" i="28"/>
  <c r="G3275" i="28"/>
  <c r="G3274" i="28"/>
  <c r="G3273" i="28"/>
  <c r="G3272" i="28"/>
  <c r="G3271" i="28"/>
  <c r="G3270" i="28"/>
  <c r="G3269" i="28"/>
  <c r="G3268" i="28"/>
  <c r="G3267" i="28"/>
  <c r="G3266" i="28"/>
  <c r="G3265" i="28"/>
  <c r="G3264" i="28"/>
  <c r="G3263" i="28"/>
  <c r="G3262" i="28"/>
  <c r="G3261" i="28"/>
  <c r="G3260" i="28"/>
  <c r="G3259" i="28"/>
  <c r="G3258" i="28"/>
  <c r="G3257" i="28"/>
  <c r="G3256" i="28"/>
  <c r="G3255" i="28"/>
  <c r="G3254" i="28"/>
  <c r="G3253" i="28"/>
  <c r="G3252" i="28"/>
  <c r="G3251" i="28"/>
  <c r="G3250" i="28"/>
  <c r="G3249" i="28"/>
  <c r="G3248" i="28"/>
  <c r="G3247" i="28"/>
  <c r="G3246" i="28"/>
  <c r="G3245" i="28"/>
  <c r="G3244" i="28"/>
  <c r="G3243" i="28"/>
  <c r="G3242" i="28"/>
  <c r="G3241" i="28"/>
  <c r="G3240" i="28"/>
  <c r="G3239" i="28"/>
  <c r="G3238" i="28"/>
  <c r="G3237" i="28"/>
  <c r="G3236" i="28"/>
  <c r="G3235" i="28"/>
  <c r="G3234" i="28"/>
  <c r="G3233" i="28"/>
  <c r="G3232" i="28"/>
  <c r="G3231" i="28"/>
  <c r="G3230" i="28"/>
  <c r="G3229" i="28"/>
  <c r="G3228" i="28"/>
  <c r="G3227" i="28"/>
  <c r="G3226" i="28"/>
  <c r="G3225" i="28"/>
  <c r="G3224" i="28"/>
  <c r="G3223" i="28"/>
  <c r="G3222" i="28"/>
  <c r="G3221" i="28"/>
  <c r="G3220" i="28"/>
  <c r="G3219" i="28"/>
  <c r="G3218" i="28"/>
  <c r="G3217" i="28"/>
  <c r="G3216" i="28"/>
  <c r="G3215" i="28"/>
  <c r="G3214" i="28"/>
  <c r="G3213" i="28"/>
  <c r="G3212" i="28"/>
  <c r="G3211" i="28"/>
  <c r="G3210" i="28"/>
  <c r="G3209" i="28"/>
  <c r="G3208" i="28"/>
  <c r="G3207" i="28"/>
  <c r="G3206" i="28"/>
  <c r="G3205" i="28"/>
  <c r="G3204" i="28"/>
  <c r="G3203" i="28"/>
  <c r="G3202" i="28"/>
  <c r="G3201" i="28"/>
  <c r="G3200" i="28"/>
  <c r="G3199" i="28"/>
  <c r="G3198" i="28"/>
  <c r="G3197" i="28"/>
  <c r="G3196" i="28"/>
  <c r="G3195" i="28"/>
  <c r="G3194" i="28"/>
  <c r="G3193" i="28"/>
  <c r="G3192" i="28"/>
  <c r="G3191" i="28"/>
  <c r="G3190" i="28"/>
  <c r="G3189" i="28"/>
  <c r="G3188" i="28"/>
  <c r="G3187" i="28"/>
  <c r="G3186" i="28"/>
  <c r="G3185" i="28"/>
  <c r="G3184" i="28"/>
  <c r="G3183" i="28"/>
  <c r="G3182" i="28"/>
  <c r="G3181" i="28"/>
  <c r="G3180" i="28"/>
  <c r="G3179" i="28"/>
  <c r="G3178" i="28"/>
  <c r="G3177" i="28"/>
  <c r="G3176" i="28"/>
  <c r="G3175" i="28"/>
  <c r="G3174" i="28"/>
  <c r="G3173" i="28"/>
  <c r="G3172" i="28"/>
  <c r="G3171" i="28"/>
  <c r="G3170" i="28"/>
  <c r="G3169" i="28"/>
  <c r="G3168" i="28"/>
  <c r="G3167" i="28"/>
  <c r="G3166" i="28"/>
  <c r="G3165" i="28"/>
  <c r="G3164" i="28"/>
  <c r="G3163" i="28"/>
  <c r="G3162" i="28"/>
  <c r="G3161" i="28"/>
  <c r="G3160" i="28"/>
  <c r="G3159" i="28"/>
  <c r="G3158" i="28"/>
  <c r="G3157" i="28"/>
  <c r="G3156" i="28"/>
  <c r="G3155" i="28"/>
  <c r="G3154" i="28"/>
  <c r="G3153" i="28"/>
  <c r="G3152" i="28"/>
  <c r="G3151" i="28"/>
  <c r="G3150" i="28"/>
  <c r="G3149" i="28"/>
  <c r="G3148" i="28"/>
  <c r="G3147" i="28"/>
  <c r="G3146" i="28"/>
  <c r="G3145" i="28"/>
  <c r="G3144" i="28"/>
  <c r="G3143" i="28"/>
  <c r="G3142" i="28"/>
  <c r="G3141" i="28"/>
  <c r="G3140" i="28"/>
  <c r="G3139" i="28"/>
  <c r="G3138" i="28"/>
  <c r="G3137" i="28"/>
  <c r="G3136" i="28"/>
  <c r="G3135" i="28"/>
  <c r="G3134" i="28"/>
  <c r="G3133" i="28"/>
  <c r="G3132" i="28"/>
  <c r="G3131" i="28"/>
  <c r="G3130" i="28"/>
  <c r="G3129" i="28"/>
  <c r="G3128" i="28"/>
  <c r="G3127" i="28"/>
  <c r="G3126" i="28"/>
  <c r="G3125" i="28"/>
  <c r="G3124" i="28"/>
  <c r="G3123" i="28"/>
  <c r="G3122" i="28"/>
  <c r="G3121" i="28"/>
  <c r="G3120" i="28"/>
  <c r="G3119" i="28"/>
  <c r="G3118" i="28"/>
  <c r="G3117" i="28"/>
  <c r="G3116" i="28"/>
  <c r="G3115" i="28"/>
  <c r="G3114" i="28"/>
  <c r="G3113" i="28"/>
  <c r="G3112" i="28"/>
  <c r="G3111" i="28"/>
  <c r="G3110" i="28"/>
  <c r="G3109" i="28"/>
  <c r="G3108" i="28"/>
  <c r="G3107" i="28"/>
  <c r="G3106" i="28"/>
  <c r="G3105" i="28"/>
  <c r="G3104" i="28"/>
  <c r="G3103" i="28"/>
  <c r="G3102" i="28"/>
  <c r="G3101" i="28"/>
  <c r="G3100" i="28"/>
  <c r="G3099" i="28"/>
  <c r="G3098" i="28"/>
  <c r="G3097" i="28"/>
  <c r="G3096" i="28"/>
  <c r="G3095" i="28"/>
  <c r="G3094" i="28"/>
  <c r="G3093" i="28"/>
  <c r="G3092" i="28"/>
  <c r="G3091" i="28"/>
  <c r="G3090" i="28"/>
  <c r="G3089" i="28"/>
  <c r="G3088" i="28"/>
  <c r="G3087" i="28"/>
  <c r="G3086" i="28"/>
  <c r="G3085" i="28"/>
  <c r="G3084" i="28"/>
  <c r="G3083" i="28"/>
  <c r="G3082" i="28"/>
  <c r="G3081" i="28"/>
  <c r="G3080" i="28"/>
  <c r="G3079" i="28"/>
  <c r="G3078" i="28"/>
  <c r="G3077" i="28"/>
  <c r="G3076" i="28"/>
  <c r="G3075" i="28"/>
  <c r="G3074" i="28"/>
  <c r="G3073" i="28"/>
  <c r="G3072" i="28"/>
  <c r="G3071" i="28"/>
  <c r="G3070" i="28"/>
  <c r="G3069" i="28"/>
  <c r="G3068" i="28"/>
  <c r="G3067" i="28"/>
  <c r="G3066" i="28"/>
  <c r="G3065" i="28"/>
  <c r="G3064" i="28"/>
  <c r="G3063" i="28"/>
  <c r="G3062" i="28"/>
  <c r="G3061" i="28"/>
  <c r="G3060" i="28"/>
  <c r="G3059" i="28"/>
  <c r="G3058" i="28"/>
  <c r="G3057" i="28"/>
  <c r="G3056" i="28"/>
  <c r="G3055" i="28"/>
  <c r="G3054" i="28"/>
  <c r="G3053" i="28"/>
  <c r="G3052" i="28"/>
  <c r="G3051" i="28"/>
  <c r="G3050" i="28"/>
  <c r="G3049" i="28"/>
  <c r="G3048" i="28"/>
  <c r="G3047" i="28"/>
  <c r="G3046" i="28"/>
  <c r="G3045" i="28"/>
  <c r="G3044" i="28"/>
  <c r="G3043" i="28"/>
  <c r="G3042" i="28"/>
  <c r="G3041" i="28"/>
  <c r="G3040" i="28"/>
  <c r="G3039" i="28"/>
  <c r="G3038" i="28"/>
  <c r="G3037" i="28"/>
  <c r="G3036" i="28"/>
  <c r="G3035" i="28"/>
  <c r="G3034" i="28"/>
  <c r="G3033" i="28"/>
  <c r="G3032" i="28"/>
  <c r="G3031" i="28"/>
  <c r="G3030" i="28"/>
  <c r="G3029" i="28"/>
  <c r="G3028" i="28"/>
  <c r="G3027" i="28"/>
  <c r="G3026" i="28"/>
  <c r="G3025" i="28"/>
  <c r="G3024" i="28"/>
  <c r="G3023" i="28"/>
  <c r="G3022" i="28"/>
  <c r="G3021" i="28"/>
  <c r="G3020" i="28"/>
  <c r="G3019" i="28"/>
  <c r="G3018" i="28"/>
  <c r="G3017" i="28"/>
  <c r="G3016" i="28"/>
  <c r="G3015" i="28"/>
  <c r="G3014" i="28"/>
  <c r="G3013" i="28"/>
  <c r="G3012" i="28"/>
  <c r="G3011" i="28"/>
  <c r="G3010" i="28"/>
  <c r="G3009" i="28"/>
  <c r="G3008" i="28"/>
  <c r="G3007" i="28"/>
  <c r="G3006" i="28"/>
  <c r="G3005" i="28"/>
  <c r="G3004" i="28"/>
  <c r="G3003" i="28"/>
  <c r="G3002" i="28"/>
  <c r="G3001" i="28"/>
  <c r="G3000" i="28"/>
  <c r="G2999" i="28"/>
  <c r="G2998" i="28"/>
  <c r="G2997" i="28"/>
  <c r="G2996" i="28"/>
  <c r="G2995" i="28"/>
  <c r="G2994" i="28"/>
  <c r="G2993" i="28"/>
  <c r="G2992" i="28"/>
  <c r="G2991" i="28"/>
  <c r="G2990" i="28"/>
  <c r="G2989" i="28"/>
  <c r="G2988" i="28"/>
  <c r="G2987" i="28"/>
  <c r="G2986" i="28"/>
  <c r="G2985" i="28"/>
  <c r="G2984" i="28"/>
  <c r="G2983" i="28"/>
  <c r="G2982" i="28"/>
  <c r="G2981" i="28"/>
  <c r="G2980" i="28"/>
  <c r="G2979" i="28"/>
  <c r="G2978" i="28"/>
  <c r="G2977" i="28"/>
  <c r="G2976" i="28"/>
  <c r="G2975" i="28"/>
  <c r="G2974" i="28"/>
  <c r="G2973" i="28"/>
  <c r="G2972" i="28"/>
  <c r="G2971" i="28"/>
  <c r="G2970" i="28"/>
  <c r="G2969" i="28"/>
  <c r="G2968" i="28"/>
  <c r="G2967" i="28"/>
  <c r="G2966" i="28"/>
  <c r="G2965" i="28"/>
  <c r="G2964" i="28"/>
  <c r="G2963" i="28"/>
  <c r="G2962" i="28"/>
  <c r="G2961" i="28"/>
  <c r="G2960" i="28"/>
  <c r="G2959" i="28"/>
  <c r="G2958" i="28"/>
  <c r="G2957" i="28"/>
  <c r="G2956" i="28"/>
  <c r="G2955" i="28"/>
  <c r="G2954" i="28"/>
  <c r="G2953" i="28"/>
  <c r="G2952" i="28"/>
  <c r="G2951" i="28"/>
  <c r="G2950" i="28"/>
  <c r="G2949" i="28"/>
  <c r="G2948" i="28"/>
  <c r="G2947" i="28"/>
  <c r="G2946" i="28"/>
  <c r="G2945" i="28"/>
  <c r="G2944" i="28"/>
  <c r="G2943" i="28"/>
  <c r="G2942" i="28"/>
  <c r="G2941" i="28"/>
  <c r="G2940" i="28"/>
  <c r="G2939" i="28"/>
  <c r="G2938" i="28"/>
  <c r="G2937" i="28"/>
  <c r="G2936" i="28"/>
  <c r="G2935" i="28"/>
  <c r="G2934" i="28"/>
  <c r="G2933" i="28"/>
  <c r="G2932" i="28"/>
  <c r="G2931" i="28"/>
  <c r="G2930" i="28"/>
  <c r="G2929" i="28"/>
  <c r="G2928" i="28"/>
  <c r="G2927" i="28"/>
  <c r="G2926" i="28"/>
  <c r="G2925" i="28"/>
  <c r="G2924" i="28"/>
  <c r="G2923" i="28"/>
  <c r="G2922" i="28"/>
  <c r="G2921" i="28"/>
  <c r="G2920" i="28"/>
  <c r="G2919" i="28"/>
  <c r="G2918" i="28"/>
  <c r="G2917" i="28"/>
  <c r="G2916" i="28"/>
  <c r="G2915" i="28"/>
  <c r="G2914" i="28"/>
  <c r="G2913" i="28"/>
  <c r="G2912" i="28"/>
  <c r="G2911" i="28"/>
  <c r="G2910" i="28"/>
  <c r="G2909" i="28"/>
  <c r="G2908" i="28"/>
  <c r="G2907" i="28"/>
  <c r="G2906" i="28"/>
  <c r="G2905" i="28"/>
  <c r="G2904" i="28"/>
  <c r="G2903" i="28"/>
  <c r="G2902" i="28"/>
  <c r="G2901" i="28"/>
  <c r="G2900" i="28"/>
  <c r="G2899" i="28"/>
  <c r="G2898" i="28"/>
  <c r="G2897" i="28"/>
  <c r="G2896" i="28"/>
  <c r="G2895" i="28"/>
  <c r="G2894" i="28"/>
  <c r="G2893" i="28"/>
  <c r="G2892" i="28"/>
  <c r="G2891" i="28"/>
  <c r="G2890" i="28"/>
  <c r="G2889" i="28"/>
  <c r="G2888" i="28"/>
  <c r="G2887" i="28"/>
  <c r="G2886" i="28"/>
  <c r="G2885" i="28"/>
  <c r="G2884" i="28"/>
  <c r="G2883" i="28"/>
  <c r="G2882" i="28"/>
  <c r="G2881" i="28"/>
  <c r="G2880" i="28"/>
  <c r="G2879" i="28"/>
  <c r="G2878" i="28"/>
  <c r="G2877" i="28"/>
  <c r="G2876" i="28"/>
  <c r="G2875" i="28"/>
  <c r="G2874" i="28"/>
  <c r="G2873" i="28"/>
  <c r="G2872" i="28"/>
  <c r="G2871" i="28"/>
  <c r="G2870" i="28"/>
  <c r="G2869" i="28"/>
  <c r="G2868" i="28"/>
  <c r="G2867" i="28"/>
  <c r="G2866" i="28"/>
  <c r="G2865" i="28"/>
  <c r="G2864" i="28"/>
  <c r="G2863" i="28"/>
  <c r="G2862" i="28"/>
  <c r="G2861" i="28"/>
  <c r="G2860" i="28"/>
  <c r="G2859" i="28"/>
  <c r="G2858" i="28"/>
  <c r="G2857" i="28"/>
  <c r="G2856" i="28"/>
  <c r="G2855" i="28"/>
  <c r="G2854" i="28"/>
  <c r="G2853" i="28"/>
  <c r="G2852" i="28"/>
  <c r="G2851" i="28"/>
  <c r="G2850" i="28"/>
  <c r="G2849" i="28"/>
  <c r="G2848" i="28"/>
  <c r="G2847" i="28"/>
  <c r="G2846" i="28"/>
  <c r="G2845" i="28"/>
  <c r="G2844" i="28"/>
  <c r="G2843" i="28"/>
  <c r="G2842" i="28"/>
  <c r="G2841" i="28"/>
  <c r="G2840" i="28"/>
  <c r="G2839" i="28"/>
  <c r="G2838" i="28"/>
  <c r="G2837" i="28"/>
  <c r="G2836" i="28"/>
  <c r="G2835" i="28"/>
  <c r="G2834" i="28"/>
  <c r="G2833" i="28"/>
  <c r="G2832" i="28"/>
  <c r="G2831" i="28"/>
  <c r="G2830" i="28"/>
  <c r="G2829" i="28"/>
  <c r="G2828" i="28"/>
  <c r="G2827" i="28"/>
  <c r="G2826" i="28"/>
  <c r="G2825" i="28"/>
  <c r="G2824" i="28"/>
  <c r="G2823" i="28"/>
  <c r="G2822" i="28"/>
  <c r="G2821" i="28"/>
  <c r="G2820" i="28"/>
  <c r="G2819" i="28"/>
  <c r="G2818" i="28"/>
  <c r="G2817" i="28"/>
  <c r="G2816" i="28"/>
  <c r="G2815" i="28"/>
  <c r="G2814" i="28"/>
  <c r="G2813" i="28"/>
  <c r="G2812" i="28"/>
  <c r="G2811" i="28"/>
  <c r="G2810" i="28"/>
  <c r="G2809" i="28"/>
  <c r="G2808" i="28"/>
  <c r="G2807" i="28"/>
  <c r="G2806" i="28"/>
  <c r="G2805" i="28"/>
  <c r="G2804" i="28"/>
  <c r="G2803" i="28"/>
  <c r="G2802" i="28"/>
  <c r="G2801" i="28"/>
  <c r="G2800" i="28"/>
  <c r="G2799" i="28"/>
  <c r="G2798" i="28"/>
  <c r="G2797" i="28"/>
  <c r="G2796" i="28"/>
  <c r="G2795" i="28"/>
  <c r="G2794" i="28"/>
  <c r="G2793" i="28"/>
  <c r="G2792" i="28"/>
  <c r="G2791" i="28"/>
  <c r="G2790" i="28"/>
  <c r="G2789" i="28"/>
  <c r="G2788" i="28"/>
  <c r="G2787" i="28"/>
  <c r="G2786" i="28"/>
  <c r="G2785" i="28"/>
  <c r="G2784" i="28"/>
  <c r="G2783" i="28"/>
  <c r="G2782" i="28"/>
  <c r="G2781" i="28"/>
  <c r="G2780" i="28"/>
  <c r="G2779" i="28"/>
  <c r="G2778" i="28"/>
  <c r="G2777" i="28"/>
  <c r="G2776" i="28"/>
  <c r="G2775" i="28"/>
  <c r="G2774" i="28"/>
  <c r="G2773" i="28"/>
  <c r="G2772" i="28"/>
  <c r="G2771" i="28"/>
  <c r="G2770" i="28"/>
  <c r="G2769" i="28"/>
  <c r="G2768" i="28"/>
  <c r="G2767" i="28"/>
  <c r="G2766" i="28"/>
  <c r="G2765" i="28"/>
  <c r="G2764" i="28"/>
  <c r="G2763" i="28"/>
  <c r="G2762" i="28"/>
  <c r="G2761" i="28"/>
  <c r="G2760" i="28"/>
  <c r="G2759" i="28"/>
  <c r="G2758" i="28"/>
  <c r="G2757" i="28"/>
  <c r="G2756" i="28"/>
  <c r="G2755" i="28"/>
  <c r="G2754" i="28"/>
  <c r="G2753" i="28"/>
  <c r="G2752" i="28"/>
  <c r="G2751" i="28"/>
  <c r="G2750" i="28"/>
  <c r="G2749" i="28"/>
  <c r="G2748" i="28"/>
  <c r="G2747" i="28"/>
  <c r="G2746" i="28"/>
  <c r="G2745" i="28"/>
  <c r="G2744" i="28"/>
  <c r="G2743" i="28"/>
  <c r="G2742" i="28"/>
  <c r="G2741" i="28"/>
  <c r="G2740" i="28"/>
  <c r="G2739" i="28"/>
  <c r="G2738" i="28"/>
  <c r="G2737" i="28"/>
  <c r="G2736" i="28"/>
  <c r="G2735" i="28"/>
  <c r="G2734" i="28"/>
  <c r="G2733" i="28"/>
  <c r="G2732" i="28"/>
  <c r="G2731" i="28"/>
  <c r="G2730" i="28"/>
  <c r="G2729" i="28"/>
  <c r="G2728" i="28"/>
  <c r="G2727" i="28"/>
  <c r="G2726" i="28"/>
  <c r="G2725" i="28"/>
  <c r="G2724" i="28"/>
  <c r="G2723" i="28"/>
  <c r="G2722" i="28"/>
  <c r="G2721" i="28"/>
  <c r="G2720" i="28"/>
  <c r="G2719" i="28"/>
  <c r="G2718" i="28"/>
  <c r="G2717" i="28"/>
  <c r="G2716" i="28"/>
  <c r="G2715" i="28"/>
  <c r="G2714" i="28"/>
  <c r="G2713" i="28"/>
  <c r="G2712" i="28"/>
  <c r="G2711" i="28"/>
  <c r="G2710" i="28"/>
  <c r="G2709" i="28"/>
  <c r="G2708" i="28"/>
  <c r="G2707" i="28"/>
  <c r="G2706" i="28"/>
  <c r="G2705" i="28"/>
  <c r="G2704" i="28"/>
  <c r="G2703" i="28"/>
  <c r="G2702" i="28"/>
  <c r="G2701" i="28"/>
  <c r="G2700" i="28"/>
  <c r="G2699" i="28"/>
  <c r="G2698" i="28"/>
  <c r="G2697" i="28"/>
  <c r="G2696" i="28"/>
  <c r="G2695" i="28"/>
  <c r="G2694" i="28"/>
  <c r="G2693" i="28"/>
  <c r="G2692" i="28"/>
  <c r="G2691" i="28"/>
  <c r="G2690" i="28"/>
  <c r="G2689" i="28"/>
  <c r="G2688" i="28"/>
  <c r="G2687" i="28"/>
  <c r="G2686" i="28"/>
  <c r="G2685" i="28"/>
  <c r="G2684" i="28"/>
  <c r="G2683" i="28"/>
  <c r="G2682" i="28"/>
  <c r="G2681" i="28"/>
  <c r="G2680" i="28"/>
  <c r="G2679" i="28"/>
  <c r="G2678" i="28"/>
  <c r="G2677" i="28"/>
  <c r="G2676" i="28"/>
  <c r="G2675" i="28"/>
  <c r="G2674" i="28"/>
  <c r="G2673" i="28"/>
  <c r="G2672" i="28"/>
  <c r="G2671" i="28"/>
  <c r="G2670" i="28"/>
  <c r="G2669" i="28"/>
  <c r="G2668" i="28"/>
  <c r="G2667" i="28"/>
  <c r="G2666" i="28"/>
  <c r="G2665" i="28"/>
  <c r="G2664" i="28"/>
  <c r="G2663" i="28"/>
  <c r="G2662" i="28"/>
  <c r="G2661" i="28"/>
  <c r="G2660" i="28"/>
  <c r="G2659" i="28"/>
  <c r="G2658" i="28"/>
  <c r="G2657" i="28"/>
  <c r="G2656" i="28"/>
  <c r="G2655" i="28"/>
  <c r="G2654" i="28"/>
  <c r="G2653" i="28"/>
  <c r="G2652" i="28"/>
  <c r="G2651" i="28"/>
  <c r="G2650" i="28"/>
  <c r="G2649" i="28"/>
  <c r="G2648" i="28"/>
  <c r="G2647" i="28"/>
  <c r="G2646" i="28"/>
  <c r="G2645" i="28"/>
  <c r="G2644" i="28"/>
  <c r="G2643" i="28"/>
  <c r="G2642" i="28"/>
  <c r="G2641" i="28"/>
  <c r="G2640" i="28"/>
  <c r="G2639" i="28"/>
  <c r="G2638" i="28"/>
  <c r="G2637" i="28"/>
  <c r="G2636" i="28"/>
  <c r="G2635" i="28"/>
  <c r="G2634" i="28"/>
  <c r="G2633" i="28"/>
  <c r="G2632" i="28"/>
  <c r="G2631" i="28"/>
  <c r="G2630" i="28"/>
  <c r="G2629" i="28"/>
  <c r="G2628" i="28"/>
  <c r="G2627" i="28"/>
  <c r="G2626" i="28"/>
  <c r="G2625" i="28"/>
  <c r="G2624" i="28"/>
  <c r="G2623" i="28"/>
  <c r="G2622" i="28"/>
  <c r="G2621" i="28"/>
  <c r="G2620" i="28"/>
  <c r="G2619" i="28"/>
  <c r="G2618" i="28"/>
  <c r="G2617" i="28"/>
  <c r="G2616" i="28"/>
  <c r="G2615" i="28"/>
  <c r="G2614" i="28"/>
  <c r="G2613" i="28"/>
  <c r="G2612" i="28"/>
  <c r="G2611" i="28"/>
  <c r="G2610" i="28"/>
  <c r="G2609" i="28"/>
  <c r="G2608" i="28"/>
  <c r="G2607" i="28"/>
  <c r="G2606" i="28"/>
  <c r="G2605" i="28"/>
  <c r="G2604" i="28"/>
  <c r="G2603" i="28"/>
  <c r="G2602" i="28"/>
  <c r="G2601" i="28"/>
  <c r="G2600" i="28"/>
  <c r="G2599" i="28"/>
  <c r="G2598" i="28"/>
  <c r="G2597" i="28"/>
  <c r="G2596" i="28"/>
  <c r="G2595" i="28"/>
  <c r="G2594" i="28"/>
  <c r="G2593" i="28"/>
  <c r="G2592" i="28"/>
  <c r="G2591" i="28"/>
  <c r="G2590" i="28"/>
  <c r="G2589" i="28"/>
  <c r="G2588" i="28"/>
  <c r="G2587" i="28"/>
  <c r="G2586" i="28"/>
  <c r="G2585" i="28"/>
  <c r="G2584" i="28"/>
  <c r="G2583" i="28"/>
  <c r="G2582" i="28"/>
  <c r="G2581" i="28"/>
  <c r="G2580" i="28"/>
  <c r="G2579" i="28"/>
  <c r="G2578" i="28"/>
  <c r="G2577" i="28"/>
  <c r="G2576" i="28"/>
  <c r="G2575" i="28"/>
  <c r="G2574" i="28"/>
  <c r="G2573" i="28"/>
  <c r="G2572" i="28"/>
  <c r="G2571" i="28"/>
  <c r="G2570" i="28"/>
  <c r="G2569" i="28"/>
  <c r="G2568" i="28"/>
  <c r="G2567" i="28"/>
  <c r="G2566" i="28"/>
  <c r="G2565" i="28"/>
  <c r="G2564" i="28"/>
  <c r="G2563" i="28"/>
  <c r="G2562" i="28"/>
  <c r="G2561" i="28"/>
  <c r="G2560" i="28"/>
  <c r="G2559" i="28"/>
  <c r="G2558" i="28"/>
  <c r="G2557" i="28"/>
  <c r="G2556" i="28"/>
  <c r="G2555" i="28"/>
  <c r="G2554" i="28"/>
  <c r="G2553" i="28"/>
  <c r="G2552" i="28"/>
  <c r="G2551" i="28"/>
  <c r="G2550" i="28"/>
  <c r="G2549" i="28"/>
  <c r="G2548" i="28"/>
  <c r="G2547" i="28"/>
  <c r="G2546" i="28"/>
  <c r="G2545" i="28"/>
  <c r="G2544" i="28"/>
  <c r="G2543" i="28"/>
  <c r="G2542" i="28"/>
  <c r="G2541" i="28"/>
  <c r="G2540" i="28"/>
  <c r="G2539" i="28"/>
  <c r="G2538" i="28"/>
  <c r="G2537" i="28"/>
  <c r="G2536" i="28"/>
  <c r="G2535" i="28"/>
  <c r="G2534" i="28"/>
  <c r="G2533" i="28"/>
  <c r="G2532" i="28"/>
  <c r="G2531" i="28"/>
  <c r="G2530" i="28"/>
  <c r="G2529" i="28"/>
  <c r="G2528" i="28"/>
  <c r="G2527" i="28"/>
  <c r="G2526" i="28"/>
  <c r="G2525" i="28"/>
  <c r="G2524" i="28"/>
  <c r="G2523" i="28"/>
  <c r="G2522" i="28"/>
  <c r="G2521" i="28"/>
  <c r="G2520" i="28"/>
  <c r="G2519" i="28"/>
  <c r="G2518" i="28"/>
  <c r="G2517" i="28"/>
  <c r="G2516" i="28"/>
  <c r="G2515" i="28"/>
  <c r="G2514" i="28"/>
  <c r="G2513" i="28"/>
  <c r="G2512" i="28"/>
  <c r="G2511" i="28"/>
  <c r="G2510" i="28"/>
  <c r="G2509" i="28"/>
  <c r="G2508" i="28"/>
  <c r="G2507" i="28"/>
  <c r="G2506" i="28"/>
  <c r="G2505" i="28"/>
  <c r="G2504" i="28"/>
  <c r="G2503" i="28"/>
  <c r="G2502" i="28"/>
  <c r="G2501" i="28"/>
  <c r="G2500" i="28"/>
  <c r="G2499" i="28"/>
  <c r="G2498" i="28"/>
  <c r="G2497" i="28"/>
  <c r="G2496" i="28"/>
  <c r="G2495" i="28"/>
  <c r="G2494" i="28"/>
  <c r="G2493" i="28"/>
  <c r="G2492" i="28"/>
  <c r="G2491" i="28"/>
  <c r="G2490" i="28"/>
  <c r="G2489" i="28"/>
  <c r="G2488" i="28"/>
  <c r="G2487" i="28"/>
  <c r="G2486" i="28"/>
  <c r="G2485" i="28"/>
  <c r="G2484" i="28"/>
  <c r="G2483" i="28"/>
  <c r="G2482" i="28"/>
  <c r="G2481" i="28"/>
  <c r="G2480" i="28"/>
  <c r="G2479" i="28"/>
  <c r="G2478" i="28"/>
  <c r="G2477" i="28"/>
  <c r="G2476" i="28"/>
  <c r="G2475" i="28"/>
  <c r="G2474" i="28"/>
  <c r="G2473" i="28"/>
  <c r="G2472" i="28"/>
  <c r="G2471" i="28"/>
  <c r="G2470" i="28"/>
  <c r="G2469" i="28"/>
  <c r="G2468" i="28"/>
  <c r="G2467" i="28"/>
  <c r="G4125" i="28"/>
  <c r="G4117" i="28"/>
  <c r="G4109" i="28"/>
  <c r="G4101" i="28"/>
  <c r="G4093" i="28"/>
  <c r="G4085" i="28"/>
  <c r="G4077" i="28"/>
  <c r="G3883" i="28"/>
  <c r="G3879" i="28"/>
  <c r="G3875" i="28"/>
  <c r="G3871" i="28"/>
  <c r="G3867" i="28"/>
  <c r="G3863" i="28"/>
  <c r="G3859" i="28"/>
  <c r="G3855" i="28"/>
  <c r="G3851" i="28"/>
  <c r="G3847" i="28"/>
  <c r="G3843" i="28"/>
  <c r="G3839" i="28"/>
  <c r="G3835" i="28"/>
  <c r="G3831" i="28"/>
  <c r="G3827" i="28"/>
  <c r="G3823" i="28"/>
  <c r="G3819" i="28"/>
  <c r="G3815" i="28"/>
  <c r="G3811" i="28"/>
  <c r="G3807" i="28"/>
  <c r="G3803" i="28"/>
  <c r="G3799" i="28"/>
  <c r="G3795" i="28"/>
  <c r="G3791" i="28"/>
  <c r="G3787" i="28"/>
  <c r="G3783" i="28"/>
  <c r="G3779" i="28"/>
  <c r="G2463" i="28"/>
  <c r="G2459" i="28"/>
  <c r="G2455" i="28"/>
  <c r="G2451" i="28"/>
  <c r="G2447" i="28"/>
  <c r="G2443" i="28"/>
  <c r="G2439" i="28"/>
  <c r="G2435" i="28"/>
  <c r="G2431" i="28"/>
  <c r="G2427" i="28"/>
  <c r="G2423" i="28"/>
  <c r="G2419" i="28"/>
  <c r="G2415" i="28"/>
  <c r="G2411" i="28"/>
  <c r="G2407" i="28"/>
  <c r="G2403" i="28"/>
  <c r="G2399" i="28"/>
  <c r="G2395" i="28"/>
  <c r="G2391" i="28"/>
  <c r="G2387" i="28"/>
  <c r="G2383" i="28"/>
  <c r="G2379" i="28"/>
  <c r="G2375" i="28"/>
  <c r="G2371" i="28"/>
  <c r="G2367" i="28"/>
  <c r="G2363" i="28"/>
  <c r="G2359" i="28"/>
  <c r="G2355" i="28"/>
  <c r="G2351" i="28"/>
  <c r="G2347" i="28"/>
  <c r="G2343" i="28"/>
  <c r="G2339" i="28"/>
  <c r="G3880" i="28"/>
  <c r="G3872" i="28"/>
  <c r="G3864" i="28"/>
  <c r="G3856" i="28"/>
  <c r="G3848" i="28"/>
  <c r="G3840" i="28"/>
  <c r="G3832" i="28"/>
  <c r="G3824" i="28"/>
  <c r="G3816" i="28"/>
  <c r="G3808" i="28"/>
  <c r="G3800" i="28"/>
  <c r="G3792" i="28"/>
  <c r="G3784" i="28"/>
  <c r="G2465" i="28"/>
  <c r="G2461" i="28"/>
  <c r="G2457" i="28"/>
  <c r="G2453" i="28"/>
  <c r="G2449" i="28"/>
  <c r="G2445" i="28"/>
  <c r="G2441" i="28"/>
  <c r="G2437" i="28"/>
  <c r="G2433" i="28"/>
  <c r="G2429" i="28"/>
  <c r="G2425" i="28"/>
  <c r="G2421" i="28"/>
  <c r="G2417" i="28"/>
  <c r="G2413" i="28"/>
  <c r="G2409" i="28"/>
  <c r="G2405" i="28"/>
  <c r="G2401" i="28"/>
  <c r="G2397" i="28"/>
  <c r="G2393" i="28"/>
  <c r="G2389" i="28"/>
  <c r="G2385" i="28"/>
  <c r="G2381" i="28"/>
  <c r="G2377" i="28"/>
  <c r="G2373" i="28"/>
  <c r="G2369" i="28"/>
  <c r="G2365" i="28"/>
  <c r="G2361" i="28"/>
  <c r="G2357" i="28"/>
  <c r="G2353" i="28"/>
  <c r="G2349" i="28"/>
  <c r="G2345" i="28"/>
  <c r="G2341" i="28"/>
  <c r="G3884" i="28"/>
  <c r="G3868" i="28"/>
  <c r="G3852" i="28"/>
  <c r="G3836" i="28"/>
  <c r="G3820" i="28"/>
  <c r="G3804" i="28"/>
  <c r="G3788" i="28"/>
  <c r="G2336" i="28"/>
  <c r="G2332" i="28"/>
  <c r="G2328" i="28"/>
  <c r="G2324" i="28"/>
  <c r="G2320" i="28"/>
  <c r="G2316" i="28"/>
  <c r="G2312" i="28"/>
  <c r="G2308" i="28"/>
  <c r="G2304" i="28"/>
  <c r="G2300" i="28"/>
  <c r="G2296" i="28"/>
  <c r="G2292" i="28"/>
  <c r="G2288" i="28"/>
  <c r="G2284" i="28"/>
  <c r="G2280" i="28"/>
  <c r="G2276" i="28"/>
  <c r="G2272" i="28"/>
  <c r="G2268" i="28"/>
  <c r="G2264" i="28"/>
  <c r="G2260" i="28"/>
  <c r="G2256" i="28"/>
  <c r="G2252" i="28"/>
  <c r="G2248" i="28"/>
  <c r="G2244" i="28"/>
  <c r="G2240" i="28"/>
  <c r="G2236" i="28"/>
  <c r="G2232" i="28"/>
  <c r="G2228" i="28"/>
  <c r="G2224" i="28"/>
  <c r="G2220" i="28"/>
  <c r="G2216" i="28"/>
  <c r="G2212" i="28"/>
  <c r="G2208" i="28"/>
  <c r="G2337" i="28"/>
  <c r="G2333" i="28"/>
  <c r="G2329" i="28"/>
  <c r="G2325" i="28"/>
  <c r="G2321" i="28"/>
  <c r="G2317" i="28"/>
  <c r="G2313" i="28"/>
  <c r="G2309" i="28"/>
  <c r="G2305" i="28"/>
  <c r="G2301" i="28"/>
  <c r="G2297" i="28"/>
  <c r="G2293" i="28"/>
  <c r="G2289" i="28"/>
  <c r="G2285" i="28"/>
  <c r="G2281" i="28"/>
  <c r="G2277" i="28"/>
  <c r="G2273" i="28"/>
  <c r="G2269" i="28"/>
  <c r="G2265" i="28"/>
  <c r="G2261" i="28"/>
  <c r="G2257" i="28"/>
  <c r="G2253" i="28"/>
  <c r="G2249" i="28"/>
  <c r="G2245" i="28"/>
  <c r="G2241" i="28"/>
  <c r="G2237" i="28"/>
  <c r="G2233" i="28"/>
  <c r="G2229" i="28"/>
  <c r="G2225" i="28"/>
  <c r="G2221" i="28"/>
  <c r="G2217" i="28"/>
  <c r="G2213" i="28"/>
  <c r="G2209" i="28"/>
  <c r="G2205" i="28"/>
  <c r="G2201" i="28"/>
  <c r="G2197" i="28"/>
  <c r="G2193" i="28"/>
  <c r="G2189" i="28"/>
  <c r="G2185" i="28"/>
  <c r="G2181" i="28"/>
  <c r="G2177" i="28"/>
  <c r="G2173" i="28"/>
  <c r="G2169" i="28"/>
  <c r="G2165" i="28"/>
  <c r="G2161" i="28"/>
  <c r="G2157" i="28"/>
  <c r="G2153" i="28"/>
  <c r="G2149" i="28"/>
  <c r="G2145" i="28"/>
  <c r="G2141" i="28"/>
  <c r="G2137" i="28"/>
  <c r="G2133" i="28"/>
  <c r="G2129" i="28"/>
  <c r="G2125" i="28"/>
  <c r="G2121" i="28"/>
  <c r="G2117" i="28"/>
  <c r="G2113" i="28"/>
  <c r="G2109" i="28"/>
  <c r="G2105" i="28"/>
  <c r="G2101" i="28"/>
  <c r="G2097" i="28"/>
  <c r="G2093" i="28"/>
  <c r="G2089" i="28"/>
  <c r="G2085" i="28"/>
  <c r="G2081" i="28"/>
  <c r="G2077" i="28"/>
  <c r="G2073" i="28"/>
  <c r="G2069" i="28"/>
  <c r="G2065" i="28"/>
  <c r="G2061" i="28"/>
  <c r="G2057" i="28"/>
  <c r="G2053" i="28"/>
  <c r="G2049" i="28"/>
  <c r="G2045" i="28"/>
  <c r="G2041" i="28"/>
  <c r="G2037" i="28"/>
  <c r="G2033" i="28"/>
  <c r="G2029" i="28"/>
  <c r="G2025" i="28"/>
  <c r="G2021" i="28"/>
  <c r="G2017" i="28"/>
  <c r="G2013" i="28"/>
  <c r="G2009" i="28"/>
  <c r="G2005" i="28"/>
  <c r="G2001" i="28"/>
  <c r="G1997" i="28"/>
  <c r="G1993" i="28"/>
  <c r="G1989" i="28"/>
  <c r="G1985" i="28"/>
  <c r="G1981" i="28"/>
  <c r="G1977" i="28"/>
  <c r="G1973" i="28"/>
  <c r="G1969" i="28"/>
  <c r="G1965" i="28"/>
  <c r="G1961" i="28"/>
  <c r="G1957" i="28"/>
  <c r="G1953" i="28"/>
  <c r="G1949" i="28"/>
  <c r="G1945" i="28"/>
  <c r="G1941" i="28"/>
  <c r="G1937" i="28"/>
  <c r="G1933" i="28"/>
  <c r="G1929" i="28"/>
  <c r="G1925" i="28"/>
  <c r="G1921" i="28"/>
  <c r="G1917" i="28"/>
  <c r="G1913" i="28"/>
  <c r="G1909" i="28"/>
  <c r="G1905" i="28"/>
  <c r="G1901" i="28"/>
  <c r="G1897" i="28"/>
  <c r="G1893" i="28"/>
  <c r="G1889" i="28"/>
  <c r="G1885" i="28"/>
  <c r="G1881" i="28"/>
  <c r="G1877" i="28"/>
  <c r="G1873" i="28"/>
  <c r="G1869" i="28"/>
  <c r="G1865" i="28"/>
  <c r="G1861" i="28"/>
  <c r="G1857" i="28"/>
  <c r="G1853" i="28"/>
  <c r="G1849" i="28"/>
  <c r="G1845" i="28"/>
  <c r="G1841" i="28"/>
  <c r="G1837" i="28"/>
  <c r="G1833" i="28"/>
  <c r="G1829" i="28"/>
  <c r="G1825" i="28"/>
  <c r="G1821" i="28"/>
  <c r="G1817" i="28"/>
  <c r="G1813" i="28"/>
  <c r="G1809" i="28"/>
  <c r="G1805" i="28"/>
  <c r="G1801" i="28"/>
  <c r="G1797" i="28"/>
  <c r="G1793" i="28"/>
  <c r="G1789" i="28"/>
  <c r="G1785" i="28"/>
  <c r="G1781" i="28"/>
  <c r="G1777" i="28"/>
  <c r="G1773" i="28"/>
  <c r="G1769" i="28"/>
  <c r="G1765" i="28"/>
  <c r="G1761" i="28"/>
  <c r="G1757" i="28"/>
  <c r="G1753" i="28"/>
  <c r="G1749" i="28"/>
  <c r="G1745" i="28"/>
  <c r="G1741" i="28"/>
  <c r="G1737" i="28"/>
  <c r="G1733" i="28"/>
  <c r="G1729" i="28"/>
  <c r="G1725" i="28"/>
  <c r="G1721" i="28"/>
  <c r="G1717" i="28"/>
  <c r="G1713" i="28"/>
  <c r="G1709" i="28"/>
  <c r="G1705" i="28"/>
  <c r="G1701" i="28"/>
  <c r="G1697" i="28"/>
  <c r="G1693" i="28"/>
  <c r="G1689" i="28"/>
  <c r="G1685" i="28"/>
  <c r="G1681" i="28"/>
  <c r="G1677" i="28"/>
  <c r="G1673" i="28"/>
  <c r="G1669" i="28"/>
  <c r="G1665" i="28"/>
  <c r="G1661" i="28"/>
  <c r="G1657" i="28"/>
  <c r="G1653" i="28"/>
  <c r="G1649" i="28"/>
  <c r="G1645" i="28"/>
  <c r="G1641" i="28"/>
  <c r="G1637" i="28"/>
  <c r="G1633" i="28"/>
  <c r="G1629" i="28"/>
  <c r="G1625" i="28"/>
  <c r="G1621" i="28"/>
  <c r="G1617" i="28"/>
  <c r="G1613" i="28"/>
  <c r="G1609" i="28"/>
  <c r="G1605" i="28"/>
  <c r="G1601" i="28"/>
  <c r="G1597" i="28"/>
  <c r="G1593" i="28"/>
  <c r="G1589" i="28"/>
  <c r="G1585" i="28"/>
  <c r="G1581" i="28"/>
  <c r="G1577" i="28"/>
  <c r="G1573" i="28"/>
  <c r="G1569" i="28"/>
  <c r="G1565" i="28"/>
  <c r="G1561" i="28"/>
  <c r="G1557" i="28"/>
  <c r="G1553" i="28"/>
  <c r="G1549" i="28"/>
  <c r="G1545" i="28"/>
  <c r="G1541" i="28"/>
  <c r="G1537" i="28"/>
  <c r="G1533" i="28"/>
  <c r="G1529" i="28"/>
  <c r="G1525" i="28"/>
  <c r="G1521" i="28"/>
  <c r="G1517" i="28"/>
  <c r="G1513" i="28"/>
  <c r="G1509" i="28"/>
  <c r="G1505" i="28"/>
  <c r="G1501" i="28"/>
  <c r="G1497" i="28"/>
  <c r="G1493" i="28"/>
  <c r="G1489" i="28"/>
  <c r="G1485" i="28"/>
  <c r="G1481" i="28"/>
  <c r="G1477" i="28"/>
  <c r="G1473" i="28"/>
  <c r="G1469" i="28"/>
  <c r="G1465" i="28"/>
  <c r="G1461" i="28"/>
  <c r="G1457" i="28"/>
  <c r="G1453" i="28"/>
  <c r="G1449" i="28"/>
  <c r="G1445" i="28"/>
  <c r="G1441" i="28"/>
  <c r="G1437" i="28"/>
  <c r="G1433" i="28"/>
  <c r="G1429" i="28"/>
  <c r="G1425" i="28"/>
  <c r="G1421" i="28"/>
  <c r="G1417" i="28"/>
  <c r="G1413" i="28"/>
  <c r="G1409" i="28"/>
  <c r="G1405" i="28"/>
  <c r="G1401" i="28"/>
  <c r="G1397" i="28"/>
  <c r="G1393" i="28"/>
  <c r="G1389" i="28"/>
  <c r="G1385" i="28"/>
  <c r="G1381" i="28"/>
  <c r="G1377" i="28"/>
  <c r="G1373" i="28"/>
  <c r="G1369" i="28"/>
  <c r="G1365" i="28"/>
  <c r="G1361" i="28"/>
  <c r="G1357" i="28"/>
  <c r="G1353" i="28"/>
  <c r="G1349" i="28"/>
  <c r="G1345" i="28"/>
  <c r="G1341" i="28"/>
  <c r="G1337" i="28"/>
  <c r="G1333" i="28"/>
  <c r="G1329" i="28"/>
  <c r="G1325" i="28"/>
  <c r="G1321" i="28"/>
  <c r="G1317" i="28"/>
  <c r="G1313" i="28"/>
  <c r="G1309" i="28"/>
  <c r="G1305" i="28"/>
  <c r="G1301" i="28"/>
  <c r="G1297" i="28"/>
  <c r="G1293" i="28"/>
  <c r="G1289" i="28"/>
  <c r="G1285" i="28"/>
  <c r="G1281" i="28"/>
  <c r="G1277" i="28"/>
  <c r="G1273" i="28"/>
  <c r="G1269" i="28"/>
  <c r="G1265" i="28"/>
  <c r="G1261" i="28"/>
  <c r="G1257" i="28"/>
  <c r="G1253" i="28"/>
  <c r="G1249" i="28"/>
  <c r="G1245" i="28"/>
  <c r="G1241" i="28"/>
  <c r="G1237" i="28"/>
  <c r="G1233" i="28"/>
  <c r="G1229" i="28"/>
  <c r="G1225" i="28"/>
  <c r="G1221" i="28"/>
  <c r="G1217" i="28"/>
  <c r="G1213" i="28"/>
  <c r="G1209" i="28"/>
  <c r="G1205" i="28"/>
  <c r="G1201" i="28"/>
  <c r="G1197" i="28"/>
  <c r="G1193" i="28"/>
  <c r="G1189" i="28"/>
  <c r="G1185" i="28"/>
  <c r="G1181" i="28"/>
  <c r="G1177" i="28"/>
  <c r="G1173" i="28"/>
  <c r="G1169" i="28"/>
  <c r="G1165" i="28"/>
  <c r="G1161" i="28"/>
  <c r="G1157" i="28"/>
  <c r="G1153" i="28"/>
  <c r="G1149" i="28"/>
  <c r="G1145" i="28"/>
  <c r="G1141" i="28"/>
  <c r="G1137" i="28"/>
  <c r="G1133" i="28"/>
  <c r="G1129" i="28"/>
  <c r="G1125" i="28"/>
  <c r="G1121" i="28"/>
  <c r="G1117" i="28"/>
  <c r="G1113" i="28"/>
  <c r="G1109" i="28"/>
  <c r="G1105" i="28"/>
  <c r="G1101" i="28"/>
  <c r="G1097" i="28"/>
  <c r="G1093" i="28"/>
  <c r="G1089" i="28"/>
  <c r="G1085" i="28"/>
  <c r="G1081" i="28"/>
  <c r="G1077" i="28"/>
  <c r="G1073" i="28"/>
  <c r="G1069" i="28"/>
  <c r="G1065" i="28"/>
  <c r="G1061" i="28"/>
  <c r="G1057" i="28"/>
  <c r="G1053" i="28"/>
  <c r="G1049" i="28"/>
  <c r="G1045" i="28"/>
  <c r="G1041" i="28"/>
  <c r="G1037" i="28"/>
  <c r="G1036" i="28"/>
  <c r="G1035" i="28"/>
  <c r="G1034" i="28"/>
  <c r="G1033" i="28"/>
  <c r="G1032" i="28"/>
  <c r="G1031" i="28"/>
  <c r="G1030" i="28"/>
  <c r="G1029" i="28"/>
  <c r="G1028" i="28"/>
  <c r="G1027" i="28"/>
  <c r="G1026" i="28"/>
  <c r="G1025" i="28"/>
  <c r="G1024" i="28"/>
  <c r="G1023" i="28"/>
  <c r="G1022" i="28"/>
  <c r="G1021" i="28"/>
  <c r="G1020" i="28"/>
  <c r="G1019" i="28"/>
  <c r="G1018" i="28"/>
  <c r="G1017" i="28"/>
  <c r="G1016" i="28"/>
  <c r="G1015" i="28"/>
  <c r="G1014" i="28"/>
  <c r="G1013" i="28"/>
  <c r="G1012" i="28"/>
  <c r="G1011" i="28"/>
  <c r="G1010" i="28"/>
  <c r="G1009" i="28"/>
  <c r="G1008" i="28"/>
  <c r="G1007" i="28"/>
  <c r="G1006" i="28"/>
  <c r="G1005" i="28"/>
  <c r="G1004" i="28"/>
  <c r="G1003" i="28"/>
  <c r="G1002" i="28"/>
  <c r="G1001" i="28"/>
  <c r="G1000" i="28"/>
  <c r="G999" i="28"/>
  <c r="G998" i="28"/>
  <c r="G997" i="28"/>
  <c r="G996" i="28"/>
  <c r="G995" i="28"/>
  <c r="G994" i="28"/>
  <c r="G993" i="28"/>
  <c r="G992" i="28"/>
  <c r="G991" i="28"/>
  <c r="G990" i="28"/>
  <c r="G989" i="28"/>
  <c r="G988" i="28"/>
  <c r="G987" i="28"/>
  <c r="G986" i="28"/>
  <c r="G985" i="28"/>
  <c r="G984" i="28"/>
  <c r="G983" i="28"/>
  <c r="G982" i="28"/>
  <c r="G981" i="28"/>
  <c r="G980" i="28"/>
  <c r="G979" i="28"/>
  <c r="G978" i="28"/>
  <c r="G977" i="28"/>
  <c r="G976" i="28"/>
  <c r="G975" i="28"/>
  <c r="G974" i="28"/>
  <c r="G973" i="28"/>
  <c r="G972" i="28"/>
  <c r="G971" i="28"/>
  <c r="G970" i="28"/>
  <c r="G969" i="28"/>
  <c r="G968" i="28"/>
  <c r="G967" i="28"/>
  <c r="G966" i="28"/>
  <c r="G965" i="28"/>
  <c r="G964" i="28"/>
  <c r="G963" i="28"/>
  <c r="G962" i="28"/>
  <c r="G961" i="28"/>
  <c r="G960" i="28"/>
  <c r="G959" i="28"/>
  <c r="G958" i="28"/>
  <c r="G957" i="28"/>
  <c r="G956" i="28"/>
  <c r="G955" i="28"/>
  <c r="G954" i="28"/>
  <c r="G953" i="28"/>
  <c r="G952" i="28"/>
  <c r="G951" i="28"/>
  <c r="G950" i="28"/>
  <c r="G949" i="28"/>
  <c r="G948" i="28"/>
  <c r="G947" i="28"/>
  <c r="G946" i="28"/>
  <c r="G945" i="28"/>
  <c r="G944" i="28"/>
  <c r="G943" i="28"/>
  <c r="G942" i="28"/>
  <c r="G941" i="28"/>
  <c r="G940" i="28"/>
  <c r="G939" i="28"/>
  <c r="G938" i="28"/>
  <c r="G937" i="28"/>
  <c r="G936" i="28"/>
  <c r="G935" i="28"/>
  <c r="G934" i="28"/>
  <c r="G933" i="28"/>
  <c r="G932" i="28"/>
  <c r="G931" i="28"/>
  <c r="G930" i="28"/>
  <c r="G929" i="28"/>
  <c r="G928" i="28"/>
  <c r="G927" i="28"/>
  <c r="G926" i="28"/>
  <c r="G925" i="28"/>
  <c r="G924" i="28"/>
  <c r="G923" i="28"/>
  <c r="G922" i="28"/>
  <c r="G921" i="28"/>
  <c r="G920" i="28"/>
  <c r="G919" i="28"/>
  <c r="G918" i="28"/>
  <c r="G917" i="28"/>
  <c r="G916" i="28"/>
  <c r="G915" i="28"/>
  <c r="G914" i="28"/>
  <c r="G913" i="28"/>
  <c r="G912" i="28"/>
  <c r="G911" i="28"/>
  <c r="G910" i="28"/>
  <c r="G909" i="28"/>
  <c r="G908" i="28"/>
  <c r="G907" i="28"/>
  <c r="G906" i="28"/>
  <c r="G905" i="28"/>
  <c r="G904" i="28"/>
  <c r="G903" i="28"/>
  <c r="G902" i="28"/>
  <c r="G901" i="28"/>
  <c r="G900" i="28"/>
  <c r="G899" i="28"/>
  <c r="G898" i="28"/>
  <c r="G897" i="28"/>
  <c r="G896" i="28"/>
  <c r="G895" i="28"/>
  <c r="G894" i="28"/>
  <c r="G893" i="28"/>
  <c r="G892" i="28"/>
  <c r="G891" i="28"/>
  <c r="G890" i="28"/>
  <c r="G889" i="28"/>
  <c r="G888" i="28"/>
  <c r="G887" i="28"/>
  <c r="G886" i="28"/>
  <c r="G885" i="28"/>
  <c r="G884" i="28"/>
  <c r="G883" i="28"/>
  <c r="G882" i="28"/>
  <c r="G881" i="28"/>
  <c r="G880" i="28"/>
  <c r="G879" i="28"/>
  <c r="G878" i="28"/>
  <c r="G877" i="28"/>
  <c r="G876" i="28"/>
  <c r="G875" i="28"/>
  <c r="G874" i="28"/>
  <c r="G873" i="28"/>
  <c r="G872" i="28"/>
  <c r="G871" i="28"/>
  <c r="G870" i="28"/>
  <c r="G869" i="28"/>
  <c r="G868" i="28"/>
  <c r="G867" i="28"/>
  <c r="G866" i="28"/>
  <c r="G865" i="28"/>
  <c r="G864" i="28"/>
  <c r="G863" i="28"/>
  <c r="G862" i="28"/>
  <c r="G861" i="28"/>
  <c r="G860" i="28"/>
  <c r="G859" i="28"/>
  <c r="G858" i="28"/>
  <c r="G857" i="28"/>
  <c r="G856" i="28"/>
  <c r="G855" i="28"/>
  <c r="G854" i="28"/>
  <c r="G853" i="28"/>
  <c r="G852" i="28"/>
  <c r="G851" i="28"/>
  <c r="G850" i="28"/>
  <c r="G849" i="28"/>
  <c r="G848" i="28"/>
  <c r="G847" i="28"/>
  <c r="G846" i="28"/>
  <c r="G845" i="28"/>
  <c r="G844" i="28"/>
  <c r="G843" i="28"/>
  <c r="G842" i="28"/>
  <c r="G841" i="28"/>
  <c r="G840" i="28"/>
  <c r="G839" i="28"/>
  <c r="G838" i="28"/>
  <c r="G837" i="28"/>
  <c r="G836" i="28"/>
  <c r="G835" i="28"/>
  <c r="G834" i="28"/>
  <c r="G833" i="28"/>
  <c r="G832" i="28"/>
  <c r="G831" i="28"/>
  <c r="G830" i="28"/>
  <c r="G829" i="28"/>
  <c r="G828" i="28"/>
  <c r="G827" i="28"/>
  <c r="G826" i="28"/>
  <c r="G825" i="28"/>
  <c r="G824" i="28"/>
  <c r="G823" i="28"/>
  <c r="G822" i="28"/>
  <c r="G821" i="28"/>
  <c r="G820" i="28"/>
  <c r="G819" i="28"/>
  <c r="G818" i="28"/>
  <c r="G817" i="28"/>
  <c r="G816" i="28"/>
  <c r="G815" i="28"/>
  <c r="G814" i="28"/>
  <c r="G813" i="28"/>
  <c r="G812" i="28"/>
  <c r="G811" i="28"/>
  <c r="G810" i="28"/>
  <c r="G809" i="28"/>
  <c r="G808" i="28"/>
  <c r="G807" i="28"/>
  <c r="G806" i="28"/>
  <c r="G805" i="28"/>
  <c r="G804" i="28"/>
  <c r="G803" i="28"/>
  <c r="G802" i="28"/>
  <c r="G801" i="28"/>
  <c r="G800" i="28"/>
  <c r="G799" i="28"/>
  <c r="G798" i="28"/>
  <c r="G797" i="28"/>
  <c r="G796" i="28"/>
  <c r="G795" i="28"/>
  <c r="G794" i="28"/>
  <c r="G793" i="28"/>
  <c r="G792" i="28"/>
  <c r="G791" i="28"/>
  <c r="G790" i="28"/>
  <c r="G789" i="28"/>
  <c r="G788" i="28"/>
  <c r="G787" i="28"/>
  <c r="G786" i="28"/>
  <c r="G785" i="28"/>
  <c r="G784" i="28"/>
  <c r="G783" i="28"/>
  <c r="G782" i="28"/>
  <c r="G781" i="28"/>
  <c r="G780" i="28"/>
  <c r="G779" i="28"/>
  <c r="G778" i="28"/>
  <c r="G777" i="28"/>
  <c r="G776" i="28"/>
  <c r="G775" i="28"/>
  <c r="G774" i="28"/>
  <c r="G773" i="28"/>
  <c r="G772" i="28"/>
  <c r="G771" i="28"/>
  <c r="G770" i="28"/>
  <c r="G769" i="28"/>
  <c r="G768" i="28"/>
  <c r="G767" i="28"/>
  <c r="G766" i="28"/>
  <c r="G765" i="28"/>
  <c r="G764" i="28"/>
  <c r="G763" i="28"/>
  <c r="G762" i="28"/>
  <c r="G761" i="28"/>
  <c r="G760" i="28"/>
  <c r="G759" i="28"/>
  <c r="G758" i="28"/>
  <c r="G757" i="28"/>
  <c r="G756" i="28"/>
  <c r="G755" i="28"/>
  <c r="G754" i="28"/>
  <c r="G753" i="28"/>
  <c r="G752" i="28"/>
  <c r="G751" i="28"/>
  <c r="G750" i="28"/>
  <c r="G749" i="28"/>
  <c r="G748" i="28"/>
  <c r="G747" i="28"/>
  <c r="G746" i="28"/>
  <c r="G745" i="28"/>
  <c r="G744" i="28"/>
  <c r="G743" i="28"/>
  <c r="G742" i="28"/>
  <c r="G741" i="28"/>
  <c r="G740" i="28"/>
  <c r="G739" i="28"/>
  <c r="G738" i="28"/>
  <c r="G737" i="28"/>
  <c r="G736" i="28"/>
  <c r="G735" i="28"/>
  <c r="G734" i="28"/>
  <c r="G733" i="28"/>
  <c r="G732" i="28"/>
  <c r="G731" i="28"/>
  <c r="G730" i="28"/>
  <c r="G729" i="28"/>
  <c r="G728" i="28"/>
  <c r="G727" i="28"/>
  <c r="G726" i="28"/>
  <c r="G725" i="28"/>
  <c r="G724" i="28"/>
  <c r="G723" i="28"/>
  <c r="G722" i="28"/>
  <c r="G721" i="28"/>
  <c r="G720" i="28"/>
  <c r="G719" i="28"/>
  <c r="G718" i="28"/>
  <c r="G717" i="28"/>
  <c r="G716" i="28"/>
  <c r="G715" i="28"/>
  <c r="G714" i="28"/>
  <c r="G713" i="28"/>
  <c r="G712" i="28"/>
  <c r="G711" i="28"/>
  <c r="G710" i="28"/>
  <c r="G709" i="28"/>
  <c r="G708" i="28"/>
  <c r="G707" i="28"/>
  <c r="G706" i="28"/>
  <c r="G705" i="28"/>
  <c r="G704" i="28"/>
  <c r="G703" i="28"/>
  <c r="G702" i="28"/>
  <c r="G701" i="28"/>
  <c r="G700" i="28"/>
  <c r="G699" i="28"/>
  <c r="G698" i="28"/>
  <c r="G697" i="28"/>
  <c r="G696" i="28"/>
  <c r="G695" i="28"/>
  <c r="G694" i="28"/>
  <c r="G693" i="28"/>
  <c r="G692" i="28"/>
  <c r="G691" i="28"/>
  <c r="G690" i="28"/>
  <c r="G689" i="28"/>
  <c r="G688" i="28"/>
  <c r="G687" i="28"/>
  <c r="G686" i="28"/>
  <c r="G685" i="28"/>
  <c r="G684" i="28"/>
  <c r="G683" i="28"/>
  <c r="G682" i="28"/>
  <c r="G681" i="28"/>
  <c r="G680" i="28"/>
  <c r="G679" i="28"/>
  <c r="G678" i="28"/>
  <c r="G677" i="28"/>
  <c r="G676" i="28"/>
  <c r="G675" i="28"/>
  <c r="G674" i="28"/>
  <c r="G673" i="28"/>
  <c r="G672" i="28"/>
  <c r="G671" i="28"/>
  <c r="G670" i="28"/>
  <c r="G669" i="28"/>
  <c r="G668" i="28"/>
  <c r="G667" i="28"/>
  <c r="G666" i="28"/>
  <c r="G665" i="28"/>
  <c r="G664" i="28"/>
  <c r="G663" i="28"/>
  <c r="G662" i="28"/>
  <c r="G661" i="28"/>
  <c r="G660" i="28"/>
  <c r="G659" i="28"/>
  <c r="G658" i="28"/>
  <c r="G657" i="28"/>
  <c r="G656" i="28"/>
  <c r="G655" i="28"/>
  <c r="G654" i="28"/>
  <c r="G653" i="28"/>
  <c r="G652" i="28"/>
  <c r="G651" i="28"/>
  <c r="G650" i="28"/>
  <c r="G649" i="28"/>
  <c r="G648" i="28"/>
  <c r="G647" i="28"/>
  <c r="G646" i="28"/>
  <c r="G645" i="28"/>
  <c r="G644" i="28"/>
  <c r="G643" i="28"/>
  <c r="G642" i="28"/>
  <c r="G641" i="28"/>
  <c r="G640" i="28"/>
  <c r="G639" i="28"/>
  <c r="G638" i="28"/>
  <c r="G637" i="28"/>
  <c r="G636" i="28"/>
  <c r="G635" i="28"/>
  <c r="G634" i="28"/>
  <c r="G633" i="28"/>
  <c r="G632" i="28"/>
  <c r="G631" i="28"/>
  <c r="G630" i="28"/>
  <c r="G629" i="28"/>
  <c r="G628" i="28"/>
  <c r="G627" i="28"/>
  <c r="G626" i="28"/>
  <c r="G625" i="28"/>
  <c r="G624" i="28"/>
  <c r="G623" i="28"/>
  <c r="G622" i="28"/>
  <c r="G621" i="28"/>
  <c r="G620" i="28"/>
  <c r="G619" i="28"/>
  <c r="G618" i="28"/>
  <c r="G617" i="28"/>
  <c r="G616" i="28"/>
  <c r="G615" i="28"/>
  <c r="G614" i="28"/>
  <c r="G613" i="28"/>
  <c r="G612" i="28"/>
  <c r="G611" i="28"/>
  <c r="G610" i="28"/>
  <c r="G609" i="28"/>
  <c r="G608" i="28"/>
  <c r="G607" i="28"/>
  <c r="G606" i="28"/>
  <c r="G605" i="28"/>
  <c r="G604" i="28"/>
  <c r="G603" i="28"/>
  <c r="G602" i="28"/>
  <c r="G601" i="28"/>
  <c r="G600" i="28"/>
  <c r="G599" i="28"/>
  <c r="G598" i="28"/>
  <c r="G597" i="28"/>
  <c r="G596" i="28"/>
  <c r="G595" i="28"/>
  <c r="G594" i="28"/>
  <c r="G593" i="28"/>
  <c r="G592" i="28"/>
  <c r="G591" i="28"/>
  <c r="G590" i="28"/>
  <c r="G589" i="28"/>
  <c r="G588" i="28"/>
  <c r="G587" i="28"/>
  <c r="G586" i="28"/>
  <c r="G585" i="28"/>
  <c r="G584" i="28"/>
  <c r="G583" i="28"/>
  <c r="G582" i="28"/>
  <c r="G581" i="28"/>
  <c r="G580" i="28"/>
  <c r="G579" i="28"/>
  <c r="G578" i="28"/>
  <c r="G577" i="28"/>
  <c r="G576" i="28"/>
  <c r="G575" i="28"/>
  <c r="G574" i="28"/>
  <c r="G573" i="28"/>
  <c r="G572" i="28"/>
  <c r="G571" i="28"/>
  <c r="G570" i="28"/>
  <c r="G569" i="28"/>
  <c r="G568" i="28"/>
  <c r="G567" i="28"/>
  <c r="G566" i="28"/>
  <c r="G565" i="28"/>
  <c r="G564" i="28"/>
  <c r="G563" i="28"/>
  <c r="G562" i="28"/>
  <c r="G561" i="28"/>
  <c r="G560" i="28"/>
  <c r="G559" i="28"/>
  <c r="G558" i="28"/>
  <c r="G557" i="28"/>
  <c r="G556" i="28"/>
  <c r="G555" i="28"/>
  <c r="G554" i="28"/>
  <c r="G553" i="28"/>
  <c r="G552" i="28"/>
  <c r="G551" i="28"/>
  <c r="G550" i="28"/>
  <c r="G549" i="28"/>
  <c r="G548" i="28"/>
  <c r="G547" i="28"/>
  <c r="G546" i="28"/>
  <c r="G545" i="28"/>
  <c r="G544" i="28"/>
  <c r="G543" i="28"/>
  <c r="G542" i="28"/>
  <c r="G541" i="28"/>
  <c r="G540" i="28"/>
  <c r="G539" i="28"/>
  <c r="G538" i="28"/>
  <c r="G537" i="28"/>
  <c r="G536" i="28"/>
  <c r="G535" i="28"/>
  <c r="G534" i="28"/>
  <c r="G533" i="28"/>
  <c r="G532" i="28"/>
  <c r="G531" i="28"/>
  <c r="G530" i="28"/>
  <c r="G529" i="28"/>
  <c r="G528" i="28"/>
  <c r="G527" i="28"/>
  <c r="G526" i="28"/>
  <c r="G525" i="28"/>
  <c r="G524" i="28"/>
  <c r="G523" i="28"/>
  <c r="G522" i="28"/>
  <c r="G521" i="28"/>
  <c r="G520" i="28"/>
  <c r="G519" i="28"/>
  <c r="G518" i="28"/>
  <c r="G517" i="28"/>
  <c r="G516" i="28"/>
  <c r="G515" i="28"/>
  <c r="G514" i="28"/>
  <c r="G513" i="28"/>
  <c r="G512" i="28"/>
  <c r="G511" i="28"/>
  <c r="G510" i="28"/>
  <c r="G509" i="28"/>
  <c r="G508" i="28"/>
  <c r="G507" i="28"/>
  <c r="G506" i="28"/>
  <c r="G505" i="28"/>
  <c r="G504" i="28"/>
  <c r="G503" i="28"/>
  <c r="G502" i="28"/>
  <c r="G501" i="28"/>
  <c r="G500" i="28"/>
  <c r="G499" i="28"/>
  <c r="G498" i="28"/>
  <c r="G497" i="28"/>
  <c r="G496" i="28"/>
  <c r="G495" i="28"/>
  <c r="G494" i="28"/>
  <c r="G493" i="28"/>
  <c r="G492" i="28"/>
  <c r="G491" i="28"/>
  <c r="G490" i="28"/>
  <c r="G489" i="28"/>
  <c r="G488" i="28"/>
  <c r="G487" i="28"/>
  <c r="G486" i="28"/>
  <c r="G485" i="28"/>
  <c r="G484" i="28"/>
  <c r="G483" i="28"/>
  <c r="G482" i="28"/>
  <c r="G481" i="28"/>
  <c r="G480" i="28"/>
  <c r="G479" i="28"/>
  <c r="G478" i="28"/>
  <c r="G477" i="28"/>
  <c r="G476" i="28"/>
  <c r="G475" i="28"/>
  <c r="G474" i="28"/>
  <c r="G473" i="28"/>
  <c r="G472" i="28"/>
  <c r="G471" i="28"/>
  <c r="G470" i="28"/>
  <c r="G469" i="28"/>
  <c r="G468" i="28"/>
  <c r="G467" i="28"/>
  <c r="G466" i="28"/>
  <c r="G465" i="28"/>
  <c r="G464" i="28"/>
  <c r="G463" i="28"/>
  <c r="G462" i="28"/>
  <c r="G461" i="28"/>
  <c r="G460" i="28"/>
  <c r="G459" i="28"/>
  <c r="G458" i="28"/>
  <c r="G457" i="28"/>
  <c r="G456" i="28"/>
  <c r="G455" i="28"/>
  <c r="G454" i="28"/>
  <c r="G453" i="28"/>
  <c r="G452" i="28"/>
  <c r="G451" i="28"/>
  <c r="G450" i="28"/>
  <c r="G449" i="28"/>
  <c r="G448" i="28"/>
  <c r="G447" i="28"/>
  <c r="G446" i="28"/>
  <c r="G445" i="28"/>
  <c r="G444" i="28"/>
  <c r="G443" i="28"/>
  <c r="G442" i="28"/>
  <c r="G441" i="28"/>
  <c r="G440" i="28"/>
  <c r="G439" i="28"/>
  <c r="G438" i="28"/>
  <c r="G437" i="28"/>
  <c r="G436" i="28"/>
  <c r="G435" i="28"/>
  <c r="G434" i="28"/>
  <c r="G433" i="28"/>
  <c r="G432" i="28"/>
  <c r="G431" i="28"/>
  <c r="G430" i="28"/>
  <c r="G429" i="28"/>
  <c r="G428" i="28"/>
  <c r="G427" i="28"/>
  <c r="G426" i="28"/>
  <c r="G425" i="28"/>
  <c r="G424" i="28"/>
  <c r="G423" i="28"/>
  <c r="G422" i="28"/>
  <c r="G421" i="28"/>
  <c r="G420" i="28"/>
  <c r="G419" i="28"/>
  <c r="G418" i="28"/>
  <c r="G417" i="28"/>
  <c r="G416" i="28"/>
  <c r="G415" i="28"/>
  <c r="G414" i="28"/>
  <c r="G413" i="28"/>
  <c r="G412" i="28"/>
  <c r="G411" i="28"/>
  <c r="G410" i="28"/>
  <c r="G409" i="28"/>
  <c r="G408" i="28"/>
  <c r="G407" i="28"/>
  <c r="G406" i="28"/>
  <c r="G405" i="28"/>
  <c r="G404" i="28"/>
  <c r="G403" i="28"/>
  <c r="G402" i="28"/>
  <c r="G401" i="28"/>
  <c r="G400" i="28"/>
  <c r="G399" i="28"/>
  <c r="G398" i="28"/>
  <c r="G397" i="28"/>
  <c r="G396" i="28"/>
  <c r="G395" i="28"/>
  <c r="G394" i="28"/>
  <c r="G393" i="28"/>
  <c r="G392" i="28"/>
  <c r="G391" i="28"/>
  <c r="G390" i="28"/>
  <c r="G389" i="28"/>
  <c r="G388" i="28"/>
  <c r="G387" i="28"/>
  <c r="G386" i="28"/>
  <c r="G385" i="28"/>
  <c r="G384" i="28"/>
  <c r="G383" i="28"/>
  <c r="G382" i="28"/>
  <c r="G381" i="28"/>
  <c r="G380" i="28"/>
  <c r="G379" i="28"/>
  <c r="G378" i="28"/>
  <c r="G377" i="28"/>
  <c r="G376" i="28"/>
  <c r="G375" i="28"/>
  <c r="G374" i="28"/>
  <c r="G373" i="28"/>
  <c r="G372" i="28"/>
  <c r="G371" i="28"/>
  <c r="G370" i="28"/>
  <c r="G369" i="28"/>
  <c r="G368" i="28"/>
  <c r="G367" i="28"/>
  <c r="G366" i="28"/>
  <c r="G365" i="28"/>
  <c r="G364" i="28"/>
  <c r="G363" i="28"/>
  <c r="G362" i="28"/>
  <c r="G361" i="28"/>
  <c r="G360" i="28"/>
  <c r="G359" i="28"/>
  <c r="G358" i="28"/>
  <c r="G357" i="28"/>
  <c r="G356" i="28"/>
  <c r="G355" i="28"/>
  <c r="G354" i="28"/>
  <c r="G353" i="28"/>
  <c r="G352" i="28"/>
  <c r="G351" i="28"/>
  <c r="G350" i="28"/>
  <c r="G349" i="28"/>
  <c r="G348" i="28"/>
  <c r="G347" i="28"/>
  <c r="G346" i="28"/>
  <c r="G345" i="28"/>
  <c r="G344" i="28"/>
  <c r="G343" i="28"/>
  <c r="G342" i="28"/>
  <c r="G341" i="28"/>
  <c r="G340" i="28"/>
  <c r="G339" i="28"/>
  <c r="G338" i="28"/>
  <c r="G337" i="28"/>
  <c r="G336" i="28"/>
  <c r="G335" i="28"/>
  <c r="G334" i="28"/>
  <c r="G333" i="28"/>
  <c r="G332" i="28"/>
  <c r="G331" i="28"/>
  <c r="G330" i="28"/>
  <c r="G329" i="28"/>
  <c r="G328" i="28"/>
  <c r="G327" i="28"/>
  <c r="G326" i="28"/>
  <c r="G325" i="28"/>
  <c r="G324" i="28"/>
  <c r="G323" i="28"/>
  <c r="G322" i="28"/>
  <c r="G321" i="28"/>
  <c r="G320" i="28"/>
  <c r="G319" i="28"/>
  <c r="G318" i="28"/>
  <c r="G317" i="28"/>
  <c r="G316" i="28"/>
  <c r="G315" i="28"/>
  <c r="G314" i="28"/>
  <c r="G313" i="28"/>
  <c r="G312" i="28"/>
  <c r="G311" i="28"/>
  <c r="G310" i="28"/>
  <c r="G309" i="28"/>
  <c r="G308" i="28"/>
  <c r="G307" i="28"/>
  <c r="G306" i="28"/>
  <c r="G305" i="28"/>
  <c r="G304" i="28"/>
  <c r="G303" i="28"/>
  <c r="G302" i="28"/>
  <c r="G301" i="28"/>
  <c r="G300" i="28"/>
  <c r="G299" i="28"/>
  <c r="G298" i="28"/>
  <c r="G297" i="28"/>
  <c r="G296" i="28"/>
  <c r="G295" i="28"/>
  <c r="G294" i="28"/>
  <c r="G293" i="28"/>
  <c r="G292" i="28"/>
  <c r="G291" i="28"/>
  <c r="G290" i="28"/>
  <c r="G289" i="28"/>
  <c r="G288" i="28"/>
  <c r="G287" i="28"/>
  <c r="G286" i="28"/>
  <c r="G285" i="28"/>
  <c r="G284" i="28"/>
  <c r="G283" i="28"/>
  <c r="G282" i="28"/>
  <c r="G281" i="28"/>
  <c r="G280" i="28"/>
  <c r="G279" i="28"/>
  <c r="G278" i="28"/>
  <c r="G277" i="28"/>
  <c r="G276" i="28"/>
  <c r="G275" i="28"/>
  <c r="G274" i="28"/>
  <c r="G273" i="28"/>
  <c r="G272" i="28"/>
  <c r="G271" i="28"/>
  <c r="G270" i="28"/>
  <c r="G269" i="28"/>
  <c r="G268" i="28"/>
  <c r="G267" i="28"/>
  <c r="G266" i="28"/>
  <c r="G265" i="28"/>
  <c r="G264" i="28"/>
  <c r="G263" i="28"/>
  <c r="G262" i="28"/>
  <c r="G261" i="28"/>
  <c r="G260" i="28"/>
  <c r="G259" i="28"/>
  <c r="G258" i="28"/>
  <c r="G257" i="28"/>
  <c r="G256" i="28"/>
  <c r="G255" i="28"/>
  <c r="G254" i="28"/>
  <c r="G253" i="28"/>
  <c r="G252" i="28"/>
  <c r="G251" i="28"/>
  <c r="G250" i="28"/>
  <c r="G249" i="28"/>
  <c r="G248" i="28"/>
  <c r="G247" i="28"/>
  <c r="G246" i="28"/>
  <c r="G245" i="28"/>
  <c r="G244" i="28"/>
  <c r="G243" i="28"/>
  <c r="G242" i="28"/>
  <c r="G241" i="28"/>
  <c r="G240" i="28"/>
  <c r="G239" i="28"/>
  <c r="G238" i="28"/>
  <c r="G237" i="28"/>
  <c r="G236" i="28"/>
  <c r="G235" i="28"/>
  <c r="G234" i="28"/>
  <c r="G233" i="28"/>
  <c r="G232" i="28"/>
  <c r="G231" i="28"/>
  <c r="G230" i="28"/>
  <c r="G229" i="28"/>
  <c r="G228" i="28"/>
  <c r="G227" i="28"/>
  <c r="G226" i="28"/>
  <c r="G225" i="28"/>
  <c r="G224" i="28"/>
  <c r="G223" i="28"/>
  <c r="G222" i="28"/>
  <c r="G221" i="28"/>
  <c r="G220" i="28"/>
  <c r="G219" i="28"/>
  <c r="G218" i="28"/>
  <c r="G217" i="28"/>
  <c r="G216" i="28"/>
  <c r="G215" i="28"/>
  <c r="G214" i="28"/>
  <c r="G213" i="28"/>
  <c r="G212" i="28"/>
  <c r="G211" i="28"/>
  <c r="G210" i="28"/>
  <c r="G209" i="28"/>
  <c r="G208" i="28"/>
  <c r="G207" i="28"/>
  <c r="G206" i="28"/>
  <c r="G205" i="28"/>
  <c r="G204" i="28"/>
  <c r="G203" i="28"/>
  <c r="G202" i="28"/>
  <c r="G201" i="28"/>
  <c r="G200" i="28"/>
  <c r="G199" i="28"/>
  <c r="G198" i="28"/>
  <c r="G197" i="28"/>
  <c r="G196" i="28"/>
  <c r="G195" i="28"/>
  <c r="G194" i="28"/>
  <c r="G193" i="28"/>
  <c r="G192" i="28"/>
  <c r="G191" i="28"/>
  <c r="G190" i="28"/>
  <c r="G189" i="28"/>
  <c r="G188" i="28"/>
  <c r="G187" i="28"/>
  <c r="G186" i="28"/>
  <c r="G185" i="28"/>
  <c r="G184" i="28"/>
  <c r="G183" i="28"/>
  <c r="G182" i="28"/>
  <c r="G181" i="28"/>
  <c r="G180" i="28"/>
  <c r="G179" i="28"/>
  <c r="G178" i="28"/>
  <c r="G177" i="28"/>
  <c r="G176" i="28"/>
  <c r="G175" i="28"/>
  <c r="G174" i="28"/>
  <c r="G173" i="28"/>
  <c r="G172" i="28"/>
  <c r="G171" i="28"/>
  <c r="G170" i="28"/>
  <c r="G169" i="28"/>
  <c r="G168" i="28"/>
  <c r="G167" i="28"/>
  <c r="G166" i="28"/>
  <c r="G165" i="28"/>
  <c r="G164" i="28"/>
  <c r="G163" i="28"/>
  <c r="G162" i="28"/>
  <c r="G161" i="28"/>
  <c r="G160" i="28"/>
  <c r="G159" i="28"/>
  <c r="G158" i="28"/>
  <c r="G157" i="28"/>
  <c r="G156" i="28"/>
  <c r="G155" i="28"/>
  <c r="G154" i="28"/>
  <c r="G153" i="28"/>
  <c r="G152" i="28"/>
  <c r="G151" i="28"/>
  <c r="G150" i="28"/>
  <c r="G149" i="28"/>
  <c r="G148" i="28"/>
  <c r="G147" i="28"/>
  <c r="G146" i="28"/>
  <c r="G145" i="28"/>
  <c r="G144" i="28"/>
  <c r="G143" i="28"/>
  <c r="G142" i="28"/>
  <c r="G141" i="28"/>
  <c r="G140" i="28"/>
  <c r="G139" i="28"/>
  <c r="G138" i="28"/>
  <c r="G137" i="28"/>
  <c r="G136" i="28"/>
  <c r="G135" i="28"/>
  <c r="G134" i="28"/>
  <c r="G133" i="28"/>
  <c r="G132" i="28"/>
  <c r="G131" i="28"/>
  <c r="G130" i="28"/>
  <c r="G129" i="28"/>
  <c r="G128" i="28"/>
  <c r="G127" i="28"/>
  <c r="G126" i="28"/>
  <c r="G125" i="28"/>
  <c r="G124" i="28"/>
  <c r="G123" i="28"/>
  <c r="G122" i="28"/>
  <c r="G121" i="28"/>
  <c r="G120" i="28"/>
  <c r="G119" i="28"/>
  <c r="G118" i="28"/>
  <c r="G117" i="28"/>
  <c r="G116" i="28"/>
  <c r="G115" i="28"/>
  <c r="G114" i="28"/>
  <c r="G113" i="28"/>
  <c r="G112" i="28"/>
  <c r="G111" i="28"/>
  <c r="G110" i="28"/>
  <c r="G109" i="28"/>
  <c r="G108" i="28"/>
  <c r="G107" i="28"/>
  <c r="G106" i="28"/>
  <c r="G105" i="28"/>
  <c r="G104" i="28"/>
  <c r="G103" i="28"/>
  <c r="G102" i="28"/>
  <c r="G101" i="28"/>
  <c r="G100" i="28"/>
  <c r="G99" i="28"/>
  <c r="G98" i="28"/>
  <c r="G97" i="28"/>
  <c r="G96" i="28"/>
  <c r="G95" i="28"/>
  <c r="G94" i="28"/>
  <c r="G93" i="28"/>
  <c r="G92" i="28"/>
  <c r="G91" i="28"/>
  <c r="G90" i="28"/>
  <c r="G89" i="28"/>
  <c r="G88" i="28"/>
  <c r="G87" i="28"/>
  <c r="G86" i="28"/>
  <c r="G85" i="28"/>
  <c r="G84" i="28"/>
  <c r="G83" i="28"/>
  <c r="G82" i="28"/>
  <c r="G81" i="28"/>
  <c r="G80" i="28"/>
  <c r="G79" i="28"/>
  <c r="G78" i="28"/>
  <c r="G77" i="28"/>
  <c r="G76" i="28"/>
  <c r="G75" i="28"/>
  <c r="G74" i="28"/>
  <c r="G73" i="28"/>
  <c r="G72" i="28"/>
  <c r="G71" i="28"/>
  <c r="G70" i="28"/>
  <c r="G69" i="28"/>
  <c r="G68" i="28"/>
  <c r="G67" i="28"/>
  <c r="G66" i="28"/>
  <c r="G65" i="28"/>
  <c r="G64" i="28"/>
  <c r="G63" i="28"/>
  <c r="G62" i="28"/>
  <c r="G61" i="28"/>
  <c r="G60" i="28"/>
  <c r="G59" i="28"/>
  <c r="G58" i="28"/>
  <c r="G57" i="28"/>
  <c r="G56" i="28"/>
  <c r="G55" i="28"/>
  <c r="G54" i="28"/>
  <c r="G53" i="28"/>
  <c r="G52" i="28"/>
  <c r="G51" i="28"/>
  <c r="G50" i="28"/>
  <c r="G49" i="28"/>
  <c r="G48" i="28"/>
  <c r="G47" i="28"/>
  <c r="G46" i="28"/>
  <c r="G45" i="28"/>
  <c r="G44" i="28"/>
  <c r="G43" i="28"/>
  <c r="G42" i="28"/>
  <c r="G41" i="28"/>
  <c r="G40" i="28"/>
  <c r="G39" i="28"/>
  <c r="G38" i="28"/>
  <c r="G37" i="28"/>
  <c r="G36" i="28"/>
  <c r="G35" i="28"/>
  <c r="G34" i="28"/>
  <c r="G33" i="28"/>
  <c r="G32" i="28"/>
  <c r="G31" i="28"/>
  <c r="G30" i="28"/>
  <c r="G29" i="28"/>
  <c r="G28" i="28"/>
  <c r="G27" i="28"/>
  <c r="G26" i="28"/>
  <c r="G25" i="28"/>
  <c r="G24" i="28"/>
  <c r="G23" i="28"/>
  <c r="G22" i="28"/>
  <c r="G21" i="28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G7" i="28"/>
  <c r="G6" i="28"/>
  <c r="G5" i="28"/>
  <c r="G4" i="28"/>
  <c r="G3" i="28"/>
  <c r="G2335" i="28"/>
  <c r="G2331" i="28"/>
  <c r="G2327" i="28"/>
  <c r="G2323" i="28"/>
  <c r="G2319" i="28"/>
  <c r="G2315" i="28"/>
  <c r="G2311" i="28"/>
  <c r="G2307" i="28"/>
  <c r="G2303" i="28"/>
  <c r="G2299" i="28"/>
  <c r="G2295" i="28"/>
  <c r="G2291" i="28"/>
  <c r="G2287" i="28"/>
  <c r="G2283" i="28"/>
  <c r="G2279" i="28"/>
  <c r="G2275" i="28"/>
  <c r="G2271" i="28"/>
  <c r="G2267" i="28"/>
  <c r="G2263" i="28"/>
  <c r="G2259" i="28"/>
  <c r="G2255" i="28"/>
  <c r="G2251" i="28"/>
  <c r="G2247" i="28"/>
  <c r="G2243" i="28"/>
  <c r="G2239" i="28"/>
  <c r="G2235" i="28"/>
  <c r="G2231" i="28"/>
  <c r="G2227" i="28"/>
  <c r="G2223" i="28"/>
  <c r="G2219" i="28"/>
  <c r="G2215" i="28"/>
  <c r="G2211" i="28"/>
  <c r="G2207" i="28"/>
  <c r="G2203" i="28"/>
  <c r="G2199" i="28"/>
  <c r="G2195" i="28"/>
  <c r="G2191" i="28"/>
  <c r="G2187" i="28"/>
  <c r="G2183" i="28"/>
  <c r="G2179" i="28"/>
  <c r="G2175" i="28"/>
  <c r="G2171" i="28"/>
  <c r="G2167" i="28"/>
  <c r="G2163" i="28"/>
  <c r="G2159" i="28"/>
  <c r="G2155" i="28"/>
  <c r="G2151" i="28"/>
  <c r="G2147" i="28"/>
  <c r="G2143" i="28"/>
  <c r="G2139" i="28"/>
  <c r="G2135" i="28"/>
  <c r="G2131" i="28"/>
  <c r="G2127" i="28"/>
  <c r="G2123" i="28"/>
  <c r="G2119" i="28"/>
  <c r="G2115" i="28"/>
  <c r="G2111" i="28"/>
  <c r="G2107" i="28"/>
  <c r="G2103" i="28"/>
  <c r="G2099" i="28"/>
  <c r="G2095" i="28"/>
  <c r="G2091" i="28"/>
  <c r="G2087" i="28"/>
  <c r="G2083" i="28"/>
  <c r="G2079" i="28"/>
  <c r="G2075" i="28"/>
  <c r="G2071" i="28"/>
  <c r="G2067" i="28"/>
  <c r="G2063" i="28"/>
  <c r="G2059" i="28"/>
  <c r="G2055" i="28"/>
  <c r="G2051" i="28"/>
  <c r="G2047" i="28"/>
  <c r="G2043" i="28"/>
  <c r="G2039" i="28"/>
  <c r="G2035" i="28"/>
  <c r="G2031" i="28"/>
  <c r="G2027" i="28"/>
  <c r="G2023" i="28"/>
  <c r="G2019" i="28"/>
  <c r="G2015" i="28"/>
  <c r="G2011" i="28"/>
  <c r="G2007" i="28"/>
  <c r="G2003" i="28"/>
  <c r="G1999" i="28"/>
  <c r="G1995" i="28"/>
  <c r="G1991" i="28"/>
  <c r="G1987" i="28"/>
  <c r="G1983" i="28"/>
  <c r="G1979" i="28"/>
  <c r="G1975" i="28"/>
  <c r="G1971" i="28"/>
  <c r="G1967" i="28"/>
  <c r="G1963" i="28"/>
  <c r="G1959" i="28"/>
  <c r="G1955" i="28"/>
  <c r="G1951" i="28"/>
  <c r="G1947" i="28"/>
  <c r="G1943" i="28"/>
  <c r="G1939" i="28"/>
  <c r="G1935" i="28"/>
  <c r="G1931" i="28"/>
  <c r="G1927" i="28"/>
  <c r="G1923" i="28"/>
  <c r="G1919" i="28"/>
  <c r="G1915" i="28"/>
  <c r="G1911" i="28"/>
  <c r="G1907" i="28"/>
  <c r="G1903" i="28"/>
  <c r="G1899" i="28"/>
  <c r="G1895" i="28"/>
  <c r="G1891" i="28"/>
  <c r="G1887" i="28"/>
  <c r="G1883" i="28"/>
  <c r="G1879" i="28"/>
  <c r="G1875" i="28"/>
  <c r="G1871" i="28"/>
  <c r="G1867" i="28"/>
  <c r="G1863" i="28"/>
  <c r="G1859" i="28"/>
  <c r="G1855" i="28"/>
  <c r="G1851" i="28"/>
  <c r="G1847" i="28"/>
  <c r="G1843" i="28"/>
  <c r="G1839" i="28"/>
  <c r="G1835" i="28"/>
  <c r="G1831" i="28"/>
  <c r="G1827" i="28"/>
  <c r="G1823" i="28"/>
  <c r="G1819" i="28"/>
  <c r="G1815" i="28"/>
  <c r="G1811" i="28"/>
  <c r="G1807" i="28"/>
  <c r="G1803" i="28"/>
  <c r="G1799" i="28"/>
  <c r="G1795" i="28"/>
  <c r="G1791" i="28"/>
  <c r="G1787" i="28"/>
  <c r="G1783" i="28"/>
  <c r="G1779" i="28"/>
  <c r="G1775" i="28"/>
  <c r="G1771" i="28"/>
  <c r="G1767" i="28"/>
  <c r="G1763" i="28"/>
  <c r="G1759" i="28"/>
  <c r="G1755" i="28"/>
  <c r="G1751" i="28"/>
  <c r="G1747" i="28"/>
  <c r="G1743" i="28"/>
  <c r="G1739" i="28"/>
  <c r="G1735" i="28"/>
  <c r="G1731" i="28"/>
  <c r="G1727" i="28"/>
  <c r="G1723" i="28"/>
  <c r="G1719" i="28"/>
  <c r="G1715" i="28"/>
  <c r="G1711" i="28"/>
  <c r="G1707" i="28"/>
  <c r="G1703" i="28"/>
  <c r="G1699" i="28"/>
  <c r="G1695" i="28"/>
  <c r="G1691" i="28"/>
  <c r="G1687" i="28"/>
  <c r="G1683" i="28"/>
  <c r="G1679" i="28"/>
  <c r="G1675" i="28"/>
  <c r="G1671" i="28"/>
  <c r="G1667" i="28"/>
  <c r="G1663" i="28"/>
  <c r="G1659" i="28"/>
  <c r="G1655" i="28"/>
  <c r="G1651" i="28"/>
  <c r="G1647" i="28"/>
  <c r="G1643" i="28"/>
  <c r="G1639" i="28"/>
  <c r="G1635" i="28"/>
  <c r="G1631" i="28"/>
  <c r="G1627" i="28"/>
  <c r="G1623" i="28"/>
  <c r="G1619" i="28"/>
  <c r="G1615" i="28"/>
  <c r="G1611" i="28"/>
  <c r="G1607" i="28"/>
  <c r="G1603" i="28"/>
  <c r="G1599" i="28"/>
  <c r="G1595" i="28"/>
  <c r="G1591" i="28"/>
  <c r="G1587" i="28"/>
  <c r="G1583" i="28"/>
  <c r="G1579" i="28"/>
  <c r="G1575" i="28"/>
  <c r="G1571" i="28"/>
  <c r="G1567" i="28"/>
  <c r="G1563" i="28"/>
  <c r="G1559" i="28"/>
  <c r="G1555" i="28"/>
  <c r="G1551" i="28"/>
  <c r="G1547" i="28"/>
  <c r="G1543" i="28"/>
  <c r="G1539" i="28"/>
  <c r="G1535" i="28"/>
  <c r="G1531" i="28"/>
  <c r="G1527" i="28"/>
  <c r="G1523" i="28"/>
  <c r="G1519" i="28"/>
  <c r="G1515" i="28"/>
  <c r="G1511" i="28"/>
  <c r="G1507" i="28"/>
  <c r="G1503" i="28"/>
  <c r="G1499" i="28"/>
  <c r="G1495" i="28"/>
  <c r="G1491" i="28"/>
  <c r="G1487" i="28"/>
  <c r="G1483" i="28"/>
  <c r="G1479" i="28"/>
  <c r="G1475" i="28"/>
  <c r="G1471" i="28"/>
  <c r="G1467" i="28"/>
  <c r="G1463" i="28"/>
  <c r="G1459" i="28"/>
  <c r="G1455" i="28"/>
  <c r="G1451" i="28"/>
  <c r="G1447" i="28"/>
  <c r="G1443" i="28"/>
  <c r="G1439" i="28"/>
  <c r="G1435" i="28"/>
  <c r="G1431" i="28"/>
  <c r="G1427" i="28"/>
  <c r="G1423" i="28"/>
  <c r="G1419" i="28"/>
  <c r="G1415" i="28"/>
  <c r="G1411" i="28"/>
  <c r="G1407" i="28"/>
  <c r="G1403" i="28"/>
  <c r="G1399" i="28"/>
  <c r="G1395" i="28"/>
  <c r="G1391" i="28"/>
  <c r="G1387" i="28"/>
  <c r="G1383" i="28"/>
  <c r="G1379" i="28"/>
  <c r="G1375" i="28"/>
  <c r="G1371" i="28"/>
  <c r="G1367" i="28"/>
  <c r="G1363" i="28"/>
  <c r="G1359" i="28"/>
  <c r="G1355" i="28"/>
  <c r="G1351" i="28"/>
  <c r="G1347" i="28"/>
  <c r="G1343" i="28"/>
  <c r="G1339" i="28"/>
  <c r="G1335" i="28"/>
  <c r="G1331" i="28"/>
  <c r="G1327" i="28"/>
  <c r="G1323" i="28"/>
  <c r="G1319" i="28"/>
  <c r="G1315" i="28"/>
  <c r="G1311" i="28"/>
  <c r="G1307" i="28"/>
  <c r="G1303" i="28"/>
  <c r="G1299" i="28"/>
  <c r="G1295" i="28"/>
  <c r="G1291" i="28"/>
  <c r="G1287" i="28"/>
  <c r="G1283" i="28"/>
  <c r="G1279" i="28"/>
  <c r="G1275" i="28"/>
  <c r="G1271" i="28"/>
  <c r="G1267" i="28"/>
  <c r="G1263" i="28"/>
  <c r="G1259" i="28"/>
  <c r="G1255" i="28"/>
  <c r="G1251" i="28"/>
  <c r="G1247" i="28"/>
  <c r="G1243" i="28"/>
  <c r="G1239" i="28"/>
  <c r="G1235" i="28"/>
  <c r="G1231" i="28"/>
  <c r="G1227" i="28"/>
  <c r="G1223" i="28"/>
  <c r="G1219" i="28"/>
  <c r="G1215" i="28"/>
  <c r="G1211" i="28"/>
  <c r="G1207" i="28"/>
  <c r="G1203" i="28"/>
  <c r="G1199" i="28"/>
  <c r="G1195" i="28"/>
  <c r="G1191" i="28"/>
  <c r="G1187" i="28"/>
  <c r="G1183" i="28"/>
  <c r="G1179" i="28"/>
  <c r="G1175" i="28"/>
  <c r="G1171" i="28"/>
  <c r="G1167" i="28"/>
  <c r="G1163" i="28"/>
  <c r="G1159" i="28"/>
  <c r="G1155" i="28"/>
  <c r="G1151" i="28"/>
  <c r="G1147" i="28"/>
  <c r="G1143" i="28"/>
  <c r="G1139" i="28"/>
  <c r="G1135" i="28"/>
  <c r="G1131" i="28"/>
  <c r="G1127" i="28"/>
  <c r="G1123" i="28"/>
  <c r="G1119" i="28"/>
  <c r="G1115" i="28"/>
  <c r="G1111" i="28"/>
  <c r="G1107" i="28"/>
  <c r="G1103" i="28"/>
  <c r="G1099" i="28"/>
  <c r="G1095" i="28"/>
  <c r="G1091" i="28"/>
  <c r="G1087" i="28"/>
  <c r="G1083" i="28"/>
  <c r="G1079" i="28"/>
  <c r="G1075" i="28"/>
  <c r="G1071" i="28"/>
  <c r="G1067" i="28"/>
  <c r="G1063" i="28"/>
  <c r="G1059" i="28"/>
  <c r="G1055" i="28"/>
  <c r="G1051" i="28"/>
  <c r="G1047" i="28"/>
  <c r="G1043" i="28"/>
  <c r="G1039" i="28"/>
  <c r="G2460" i="28"/>
  <c r="G2452" i="28"/>
  <c r="G2444" i="28"/>
  <c r="G2436" i="28"/>
  <c r="G2428" i="28"/>
  <c r="G2420" i="28"/>
  <c r="G2412" i="28"/>
  <c r="G2404" i="28"/>
  <c r="G2396" i="28"/>
  <c r="G2388" i="28"/>
  <c r="G2380" i="28"/>
  <c r="G2372" i="28"/>
  <c r="G2364" i="28"/>
  <c r="G2356" i="28"/>
  <c r="G2348" i="28"/>
  <c r="G2340" i="28"/>
  <c r="G3876" i="28"/>
  <c r="G3844" i="28"/>
  <c r="G3812" i="28"/>
  <c r="G3780" i="28"/>
  <c r="G2462" i="28"/>
  <c r="G2454" i="28"/>
  <c r="G2446" i="28"/>
  <c r="G2438" i="28"/>
  <c r="G2430" i="28"/>
  <c r="G2422" i="28"/>
  <c r="G2414" i="28"/>
  <c r="G2406" i="28"/>
  <c r="G2398" i="28"/>
  <c r="G2390" i="28"/>
  <c r="G2382" i="28"/>
  <c r="G2374" i="28"/>
  <c r="G2366" i="28"/>
  <c r="G2358" i="28"/>
  <c r="G2350" i="28"/>
  <c r="G2342" i="28"/>
  <c r="G2334" i="28"/>
  <c r="G2326" i="28"/>
  <c r="G2318" i="28"/>
  <c r="G2310" i="28"/>
  <c r="G2302" i="28"/>
  <c r="G2294" i="28"/>
  <c r="G2286" i="28"/>
  <c r="G2278" i="28"/>
  <c r="G2270" i="28"/>
  <c r="G2262" i="28"/>
  <c r="G2254" i="28"/>
  <c r="G2246" i="28"/>
  <c r="G2238" i="28"/>
  <c r="G2230" i="28"/>
  <c r="G2222" i="28"/>
  <c r="G2214" i="28"/>
  <c r="G2464" i="28"/>
  <c r="G2456" i="28"/>
  <c r="G2448" i="28"/>
  <c r="G2440" i="28"/>
  <c r="G2432" i="28"/>
  <c r="G2424" i="28"/>
  <c r="G2416" i="28"/>
  <c r="G2408" i="28"/>
  <c r="G2400" i="28"/>
  <c r="G2392" i="28"/>
  <c r="G2384" i="28"/>
  <c r="G2376" i="28"/>
  <c r="G2368" i="28"/>
  <c r="G2360" i="28"/>
  <c r="G2352" i="28"/>
  <c r="G2344" i="28"/>
  <c r="G2206" i="28"/>
  <c r="G2204" i="28"/>
  <c r="G2202" i="28"/>
  <c r="G2200" i="28"/>
  <c r="G2198" i="28"/>
  <c r="G2196" i="28"/>
  <c r="G2194" i="28"/>
  <c r="G2192" i="28"/>
  <c r="G2190" i="28"/>
  <c r="G2188" i="28"/>
  <c r="G2186" i="28"/>
  <c r="G2184" i="28"/>
  <c r="G2182" i="28"/>
  <c r="G2180" i="28"/>
  <c r="G2178" i="28"/>
  <c r="G2176" i="28"/>
  <c r="G2174" i="28"/>
  <c r="G2172" i="28"/>
  <c r="G2170" i="28"/>
  <c r="G2168" i="28"/>
  <c r="G2166" i="28"/>
  <c r="G2164" i="28"/>
  <c r="G2162" i="28"/>
  <c r="G2160" i="28"/>
  <c r="G2158" i="28"/>
  <c r="G2156" i="28"/>
  <c r="G2154" i="28"/>
  <c r="G2152" i="28"/>
  <c r="G2150" i="28"/>
  <c r="G2148" i="28"/>
  <c r="G2146" i="28"/>
  <c r="G2144" i="28"/>
  <c r="G2142" i="28"/>
  <c r="G2140" i="28"/>
  <c r="G2138" i="28"/>
  <c r="G2136" i="28"/>
  <c r="G2134" i="28"/>
  <c r="G2132" i="28"/>
  <c r="G2130" i="28"/>
  <c r="G2128" i="28"/>
  <c r="G2126" i="28"/>
  <c r="G2124" i="28"/>
  <c r="G2122" i="28"/>
  <c r="G2120" i="28"/>
  <c r="G2118" i="28"/>
  <c r="G2116" i="28"/>
  <c r="G2114" i="28"/>
  <c r="G2112" i="28"/>
  <c r="G2110" i="28"/>
  <c r="G2108" i="28"/>
  <c r="G2106" i="28"/>
  <c r="G2104" i="28"/>
  <c r="G2102" i="28"/>
  <c r="G2100" i="28"/>
  <c r="G2098" i="28"/>
  <c r="G2096" i="28"/>
  <c r="G2094" i="28"/>
  <c r="G2092" i="28"/>
  <c r="G2090" i="28"/>
  <c r="G2088" i="28"/>
  <c r="G2086" i="28"/>
  <c r="G2084" i="28"/>
  <c r="G2082" i="28"/>
  <c r="G2080" i="28"/>
  <c r="G2078" i="28"/>
  <c r="G2076" i="28"/>
  <c r="G2074" i="28"/>
  <c r="G2072" i="28"/>
  <c r="G2070" i="28"/>
  <c r="G2068" i="28"/>
  <c r="G2066" i="28"/>
  <c r="G2064" i="28"/>
  <c r="G2062" i="28"/>
  <c r="G2060" i="28"/>
  <c r="G2058" i="28"/>
  <c r="G2056" i="28"/>
  <c r="G2054" i="28"/>
  <c r="G2052" i="28"/>
  <c r="G2050" i="28"/>
  <c r="G2048" i="28"/>
  <c r="G2046" i="28"/>
  <c r="G2044" i="28"/>
  <c r="G2042" i="28"/>
  <c r="G2040" i="28"/>
  <c r="G2038" i="28"/>
  <c r="G2036" i="28"/>
  <c r="G2034" i="28"/>
  <c r="G2032" i="28"/>
  <c r="G2030" i="28"/>
  <c r="G2028" i="28"/>
  <c r="G2026" i="28"/>
  <c r="G2024" i="28"/>
  <c r="G2022" i="28"/>
  <c r="G2020" i="28"/>
  <c r="G2018" i="28"/>
  <c r="G2016" i="28"/>
  <c r="G2014" i="28"/>
  <c r="G2012" i="28"/>
  <c r="G2010" i="28"/>
  <c r="G2008" i="28"/>
  <c r="G2006" i="28"/>
  <c r="G2004" i="28"/>
  <c r="G2002" i="28"/>
  <c r="G2000" i="28"/>
  <c r="G1998" i="28"/>
  <c r="G1996" i="28"/>
  <c r="G1994" i="28"/>
  <c r="G1992" i="28"/>
  <c r="G1990" i="28"/>
  <c r="G1988" i="28"/>
  <c r="G1986" i="28"/>
  <c r="G1984" i="28"/>
  <c r="G1982" i="28"/>
  <c r="G1980" i="28"/>
  <c r="G1978" i="28"/>
  <c r="G1976" i="28"/>
  <c r="G1974" i="28"/>
  <c r="G1972" i="28"/>
  <c r="G1970" i="28"/>
  <c r="G1968" i="28"/>
  <c r="G1966" i="28"/>
  <c r="G1964" i="28"/>
  <c r="G1962" i="28"/>
  <c r="G1960" i="28"/>
  <c r="G1958" i="28"/>
  <c r="G1956" i="28"/>
  <c r="G1954" i="28"/>
  <c r="G1952" i="28"/>
  <c r="G1950" i="28"/>
  <c r="G1948" i="28"/>
  <c r="G1946" i="28"/>
  <c r="G1944" i="28"/>
  <c r="G1942" i="28"/>
  <c r="G1940" i="28"/>
  <c r="G1938" i="28"/>
  <c r="G1936" i="28"/>
  <c r="G1934" i="28"/>
  <c r="G1932" i="28"/>
  <c r="G1930" i="28"/>
  <c r="G1928" i="28"/>
  <c r="G1926" i="28"/>
  <c r="G1924" i="28"/>
  <c r="G1922" i="28"/>
  <c r="G1920" i="28"/>
  <c r="G1918" i="28"/>
  <c r="G1916" i="28"/>
  <c r="G1914" i="28"/>
  <c r="G1912" i="28"/>
  <c r="G1910" i="28"/>
  <c r="G1908" i="28"/>
  <c r="G1906" i="28"/>
  <c r="G1904" i="28"/>
  <c r="G1902" i="28"/>
  <c r="G1900" i="28"/>
  <c r="G1898" i="28"/>
  <c r="G1896" i="28"/>
  <c r="G1894" i="28"/>
  <c r="G1892" i="28"/>
  <c r="G1890" i="28"/>
  <c r="G1888" i="28"/>
  <c r="G1886" i="28"/>
  <c r="G1884" i="28"/>
  <c r="G1882" i="28"/>
  <c r="G1880" i="28"/>
  <c r="G1878" i="28"/>
  <c r="G1876" i="28"/>
  <c r="G1874" i="28"/>
  <c r="G1872" i="28"/>
  <c r="G1870" i="28"/>
  <c r="G1868" i="28"/>
  <c r="G1866" i="28"/>
  <c r="G1864" i="28"/>
  <c r="G1862" i="28"/>
  <c r="G1860" i="28"/>
  <c r="G1858" i="28"/>
  <c r="G1856" i="28"/>
  <c r="G1854" i="28"/>
  <c r="G1852" i="28"/>
  <c r="G1850" i="28"/>
  <c r="G1848" i="28"/>
  <c r="G1846" i="28"/>
  <c r="G1844" i="28"/>
  <c r="G1842" i="28"/>
  <c r="G1840" i="28"/>
  <c r="G1838" i="28"/>
  <c r="G1836" i="28"/>
  <c r="G1834" i="28"/>
  <c r="G1832" i="28"/>
  <c r="G1830" i="28"/>
  <c r="G1828" i="28"/>
  <c r="G1826" i="28"/>
  <c r="G1824" i="28"/>
  <c r="G1822" i="28"/>
  <c r="G1820" i="28"/>
  <c r="G1818" i="28"/>
  <c r="G1816" i="28"/>
  <c r="G1814" i="28"/>
  <c r="G1812" i="28"/>
  <c r="G1810" i="28"/>
  <c r="G1808" i="28"/>
  <c r="G1806" i="28"/>
  <c r="G1804" i="28"/>
  <c r="G1802" i="28"/>
  <c r="G1800" i="28"/>
  <c r="G1798" i="28"/>
  <c r="G1796" i="28"/>
  <c r="G1794" i="28"/>
  <c r="G1792" i="28"/>
  <c r="G1790" i="28"/>
  <c r="G1788" i="28"/>
  <c r="G1786" i="28"/>
  <c r="G1784" i="28"/>
  <c r="G1782" i="28"/>
  <c r="G1780" i="28"/>
  <c r="G1778" i="28"/>
  <c r="G1776" i="28"/>
  <c r="G1774" i="28"/>
  <c r="G1772" i="28"/>
  <c r="G1770" i="28"/>
  <c r="G1768" i="28"/>
  <c r="G1766" i="28"/>
  <c r="G1764" i="28"/>
  <c r="G1762" i="28"/>
  <c r="G1760" i="28"/>
  <c r="G1758" i="28"/>
  <c r="G1756" i="28"/>
  <c r="G1754" i="28"/>
  <c r="G1752" i="28"/>
  <c r="G1750" i="28"/>
  <c r="G1748" i="28"/>
  <c r="G1746" i="28"/>
  <c r="G1744" i="28"/>
  <c r="G1742" i="28"/>
  <c r="G1740" i="28"/>
  <c r="G1738" i="28"/>
  <c r="G1736" i="28"/>
  <c r="G1734" i="28"/>
  <c r="G1732" i="28"/>
  <c r="G1730" i="28"/>
  <c r="G1728" i="28"/>
  <c r="G1726" i="28"/>
  <c r="G1724" i="28"/>
  <c r="G1722" i="28"/>
  <c r="G1720" i="28"/>
  <c r="G1718" i="28"/>
  <c r="G1716" i="28"/>
  <c r="G1714" i="28"/>
  <c r="G1712" i="28"/>
  <c r="G1710" i="28"/>
  <c r="G1708" i="28"/>
  <c r="G1706" i="28"/>
  <c r="G1704" i="28"/>
  <c r="G1702" i="28"/>
  <c r="G1700" i="28"/>
  <c r="G1698" i="28"/>
  <c r="G1696" i="28"/>
  <c r="G1694" i="28"/>
  <c r="G1692" i="28"/>
  <c r="G1690" i="28"/>
  <c r="G1688" i="28"/>
  <c r="G1686" i="28"/>
  <c r="G1684" i="28"/>
  <c r="G1682" i="28"/>
  <c r="G1680" i="28"/>
  <c r="G1678" i="28"/>
  <c r="G1676" i="28"/>
  <c r="G1674" i="28"/>
  <c r="G1672" i="28"/>
  <c r="G1670" i="28"/>
  <c r="G1668" i="28"/>
  <c r="G1666" i="28"/>
  <c r="G1664" i="28"/>
  <c r="G1662" i="28"/>
  <c r="G1660" i="28"/>
  <c r="G1658" i="28"/>
  <c r="G1656" i="28"/>
  <c r="G1654" i="28"/>
  <c r="G1652" i="28"/>
  <c r="G1650" i="28"/>
  <c r="G1648" i="28"/>
  <c r="G1646" i="28"/>
  <c r="G1644" i="28"/>
  <c r="G1642" i="28"/>
  <c r="G1640" i="28"/>
  <c r="G1638" i="28"/>
  <c r="G1636" i="28"/>
  <c r="G1634" i="28"/>
  <c r="G1632" i="28"/>
  <c r="G1630" i="28"/>
  <c r="G1628" i="28"/>
  <c r="G1626" i="28"/>
  <c r="G1624" i="28"/>
  <c r="G1622" i="28"/>
  <c r="G1620" i="28"/>
  <c r="G1618" i="28"/>
  <c r="G1616" i="28"/>
  <c r="G1614" i="28"/>
  <c r="G1612" i="28"/>
  <c r="G1610" i="28"/>
  <c r="G1608" i="28"/>
  <c r="G1606" i="28"/>
  <c r="G1604" i="28"/>
  <c r="G1602" i="28"/>
  <c r="G1600" i="28"/>
  <c r="G1598" i="28"/>
  <c r="G1596" i="28"/>
  <c r="G1594" i="28"/>
  <c r="G1592" i="28"/>
  <c r="G1590" i="28"/>
  <c r="G1588" i="28"/>
  <c r="G1586" i="28"/>
  <c r="G1584" i="28"/>
  <c r="G1582" i="28"/>
  <c r="G1580" i="28"/>
  <c r="G1578" i="28"/>
  <c r="G1576" i="28"/>
  <c r="G1574" i="28"/>
  <c r="G1572" i="28"/>
  <c r="G1570" i="28"/>
  <c r="G1568" i="28"/>
  <c r="G1566" i="28"/>
  <c r="G1564" i="28"/>
  <c r="G1562" i="28"/>
  <c r="G1560" i="28"/>
  <c r="G1558" i="28"/>
  <c r="G1556" i="28"/>
  <c r="G1554" i="28"/>
  <c r="G1552" i="28"/>
  <c r="G1550" i="28"/>
  <c r="G1548" i="28"/>
  <c r="G1546" i="28"/>
  <c r="G1544" i="28"/>
  <c r="G1542" i="28"/>
  <c r="G1540" i="28"/>
  <c r="G1538" i="28"/>
  <c r="G1536" i="28"/>
  <c r="G1534" i="28"/>
  <c r="G1532" i="28"/>
  <c r="G1530" i="28"/>
  <c r="G1528" i="28"/>
  <c r="G1526" i="28"/>
  <c r="G1524" i="28"/>
  <c r="G1522" i="28"/>
  <c r="G1520" i="28"/>
  <c r="G1518" i="28"/>
  <c r="G1516" i="28"/>
  <c r="G1514" i="28"/>
  <c r="G1512" i="28"/>
  <c r="G1510" i="28"/>
  <c r="G1508" i="28"/>
  <c r="G1506" i="28"/>
  <c r="G1504" i="28"/>
  <c r="G1502" i="28"/>
  <c r="G1500" i="28"/>
  <c r="G1498" i="28"/>
  <c r="G1496" i="28"/>
  <c r="G1494" i="28"/>
  <c r="G1492" i="28"/>
  <c r="G1490" i="28"/>
  <c r="G1488" i="28"/>
  <c r="G1486" i="28"/>
  <c r="G1484" i="28"/>
  <c r="G1482" i="28"/>
  <c r="G1480" i="28"/>
  <c r="G1478" i="28"/>
  <c r="G1476" i="28"/>
  <c r="G1474" i="28"/>
  <c r="G1472" i="28"/>
  <c r="G1470" i="28"/>
  <c r="G1468" i="28"/>
  <c r="G1466" i="28"/>
  <c r="G1464" i="28"/>
  <c r="G1462" i="28"/>
  <c r="G1460" i="28"/>
  <c r="G1458" i="28"/>
  <c r="G1456" i="28"/>
  <c r="G1454" i="28"/>
  <c r="G1452" i="28"/>
  <c r="G1450" i="28"/>
  <c r="G1448" i="28"/>
  <c r="G1446" i="28"/>
  <c r="G1444" i="28"/>
  <c r="G1442" i="28"/>
  <c r="G1440" i="28"/>
  <c r="G1438" i="28"/>
  <c r="G1436" i="28"/>
  <c r="G1434" i="28"/>
  <c r="G1432" i="28"/>
  <c r="G1430" i="28"/>
  <c r="G1428" i="28"/>
  <c r="G1426" i="28"/>
  <c r="G1424" i="28"/>
  <c r="G1422" i="28"/>
  <c r="G1420" i="28"/>
  <c r="G1418" i="28"/>
  <c r="G1416" i="28"/>
  <c r="G1414" i="28"/>
  <c r="G1412" i="28"/>
  <c r="G1410" i="28"/>
  <c r="G1408" i="28"/>
  <c r="G1406" i="28"/>
  <c r="G1404" i="28"/>
  <c r="G1402" i="28"/>
  <c r="G1400" i="28"/>
  <c r="G1398" i="28"/>
  <c r="G1396" i="28"/>
  <c r="G1394" i="28"/>
  <c r="G1392" i="28"/>
  <c r="G1390" i="28"/>
  <c r="G1388" i="28"/>
  <c r="G1386" i="28"/>
  <c r="G1384" i="28"/>
  <c r="G1382" i="28"/>
  <c r="G1380" i="28"/>
  <c r="G1378" i="28"/>
  <c r="G1376" i="28"/>
  <c r="G1374" i="28"/>
  <c r="G1372" i="28"/>
  <c r="G1370" i="28"/>
  <c r="G1368" i="28"/>
  <c r="G1366" i="28"/>
  <c r="G1364" i="28"/>
  <c r="G1362" i="28"/>
  <c r="G1360" i="28"/>
  <c r="G1358" i="28"/>
  <c r="G1356" i="28"/>
  <c r="G1354" i="28"/>
  <c r="G1352" i="28"/>
  <c r="G1350" i="28"/>
  <c r="G1348" i="28"/>
  <c r="G1346" i="28"/>
  <c r="G1344" i="28"/>
  <c r="G1342" i="28"/>
  <c r="G1340" i="28"/>
  <c r="G1338" i="28"/>
  <c r="G1336" i="28"/>
  <c r="G1334" i="28"/>
  <c r="G1332" i="28"/>
  <c r="G1330" i="28"/>
  <c r="G1328" i="28"/>
  <c r="G1326" i="28"/>
  <c r="G1324" i="28"/>
  <c r="G1322" i="28"/>
  <c r="G1320" i="28"/>
  <c r="G1318" i="28"/>
  <c r="G1316" i="28"/>
  <c r="G1314" i="28"/>
  <c r="G1312" i="28"/>
  <c r="G1310" i="28"/>
  <c r="G1308" i="28"/>
  <c r="G1306" i="28"/>
  <c r="G1304" i="28"/>
  <c r="G1302" i="28"/>
  <c r="G1300" i="28"/>
  <c r="G1298" i="28"/>
  <c r="G1296" i="28"/>
  <c r="G1294" i="28"/>
  <c r="G1292" i="28"/>
  <c r="G1290" i="28"/>
  <c r="G1288" i="28"/>
  <c r="G1286" i="28"/>
  <c r="G1284" i="28"/>
  <c r="G1282" i="28"/>
  <c r="G1280" i="28"/>
  <c r="G1278" i="28"/>
  <c r="G1276" i="28"/>
  <c r="G1274" i="28"/>
  <c r="G1272" i="28"/>
  <c r="G1270" i="28"/>
  <c r="G1268" i="28"/>
  <c r="G1266" i="28"/>
  <c r="G1264" i="28"/>
  <c r="G1262" i="28"/>
  <c r="G1260" i="28"/>
  <c r="G1258" i="28"/>
  <c r="G1256" i="28"/>
  <c r="G1254" i="28"/>
  <c r="G1252" i="28"/>
  <c r="G1250" i="28"/>
  <c r="G1248" i="28"/>
  <c r="G1246" i="28"/>
  <c r="G1244" i="28"/>
  <c r="G1242" i="28"/>
  <c r="G1240" i="28"/>
  <c r="G1238" i="28"/>
  <c r="G1236" i="28"/>
  <c r="G1234" i="28"/>
  <c r="G1232" i="28"/>
  <c r="G1230" i="28"/>
  <c r="G1228" i="28"/>
  <c r="G1226" i="28"/>
  <c r="G1224" i="28"/>
  <c r="G1222" i="28"/>
  <c r="G1220" i="28"/>
  <c r="G1218" i="28"/>
  <c r="G1216" i="28"/>
  <c r="G1214" i="28"/>
  <c r="G1212" i="28"/>
  <c r="G1210" i="28"/>
  <c r="G1208" i="28"/>
  <c r="G1206" i="28"/>
  <c r="G1204" i="28"/>
  <c r="G1202" i="28"/>
  <c r="G1200" i="28"/>
  <c r="G1198" i="28"/>
  <c r="G1196" i="28"/>
  <c r="G1194" i="28"/>
  <c r="G1192" i="28"/>
  <c r="G1190" i="28"/>
  <c r="G1188" i="28"/>
  <c r="G1186" i="28"/>
  <c r="G1184" i="28"/>
  <c r="G1182" i="28"/>
  <c r="G1180" i="28"/>
  <c r="G1178" i="28"/>
  <c r="G1176" i="28"/>
  <c r="G1174" i="28"/>
  <c r="G1172" i="28"/>
  <c r="G1170" i="28"/>
  <c r="G1168" i="28"/>
  <c r="G1166" i="28"/>
  <c r="G1164" i="28"/>
  <c r="G1162" i="28"/>
  <c r="G1160" i="28"/>
  <c r="G1158" i="28"/>
  <c r="G1156" i="28"/>
  <c r="G1154" i="28"/>
  <c r="G1152" i="28"/>
  <c r="G1150" i="28"/>
  <c r="G1148" i="28"/>
  <c r="G1146" i="28"/>
  <c r="G1144" i="28"/>
  <c r="G1142" i="28"/>
  <c r="G1140" i="28"/>
  <c r="G1138" i="28"/>
  <c r="G1136" i="28"/>
  <c r="G1134" i="28"/>
  <c r="G1132" i="28"/>
  <c r="G1130" i="28"/>
  <c r="G1128" i="28"/>
  <c r="G1126" i="28"/>
  <c r="G1124" i="28"/>
  <c r="G1122" i="28"/>
  <c r="G1120" i="28"/>
  <c r="G1118" i="28"/>
  <c r="G1116" i="28"/>
  <c r="G1114" i="28"/>
  <c r="G1112" i="28"/>
  <c r="G1110" i="28"/>
  <c r="G1108" i="28"/>
  <c r="G1106" i="28"/>
  <c r="G1104" i="28"/>
  <c r="G1102" i="28"/>
  <c r="G1100" i="28"/>
  <c r="G1098" i="28"/>
  <c r="G1096" i="28"/>
  <c r="G1094" i="28"/>
  <c r="G1092" i="28"/>
  <c r="G1090" i="28"/>
  <c r="G1088" i="28"/>
  <c r="G1086" i="28"/>
  <c r="G1084" i="28"/>
  <c r="G1082" i="28"/>
  <c r="G1080" i="28"/>
  <c r="G1078" i="28"/>
  <c r="G1076" i="28"/>
  <c r="G1074" i="28"/>
  <c r="G1072" i="28"/>
  <c r="G1070" i="28"/>
  <c r="G1068" i="28"/>
  <c r="G1066" i="28"/>
  <c r="G1064" i="28"/>
  <c r="G1062" i="28"/>
  <c r="G1060" i="28"/>
  <c r="G1058" i="28"/>
  <c r="G1056" i="28"/>
  <c r="G1054" i="28"/>
  <c r="G1052" i="28"/>
  <c r="G1050" i="28"/>
  <c r="G1048" i="28"/>
  <c r="G1046" i="28"/>
  <c r="G1044" i="28"/>
  <c r="G1042" i="28"/>
  <c r="G1040" i="28"/>
  <c r="G1038" i="28"/>
  <c r="G3860" i="28"/>
  <c r="G3828" i="28"/>
  <c r="G3796" i="28"/>
  <c r="G2466" i="28"/>
  <c r="G2458" i="28"/>
  <c r="G2450" i="28"/>
  <c r="G2442" i="28"/>
  <c r="G2434" i="28"/>
  <c r="G2426" i="28"/>
  <c r="G2418" i="28"/>
  <c r="G2410" i="28"/>
  <c r="G2402" i="28"/>
  <c r="G2394" i="28"/>
  <c r="G2386" i="28"/>
  <c r="G2378" i="28"/>
  <c r="G2370" i="28"/>
  <c r="G2362" i="28"/>
  <c r="G2354" i="28"/>
  <c r="G2346" i="28"/>
  <c r="G2338" i="28"/>
  <c r="G2330" i="28"/>
  <c r="G2322" i="28"/>
  <c r="G2314" i="28"/>
  <c r="G2306" i="28"/>
  <c r="G2298" i="28"/>
  <c r="G2290" i="28"/>
  <c r="G2282" i="28"/>
  <c r="G2274" i="28"/>
  <c r="G2266" i="28"/>
  <c r="G2258" i="28"/>
  <c r="G2250" i="28"/>
  <c r="G2242" i="28"/>
  <c r="G2234" i="28"/>
  <c r="G2226" i="28"/>
  <c r="G2218" i="28"/>
  <c r="G2210" i="28"/>
  <c r="J4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  <c r="J3605" i="2" s="1"/>
  <c r="J3606" i="2" s="1"/>
  <c r="J3607" i="2" s="1"/>
  <c r="J3608" i="2" s="1"/>
  <c r="J3609" i="2" s="1"/>
  <c r="J3610" i="2" s="1"/>
  <c r="J3611" i="2" s="1"/>
  <c r="J3612" i="2" s="1"/>
  <c r="J3613" i="2" s="1"/>
  <c r="J3614" i="2" s="1"/>
  <c r="J3615" i="2" s="1"/>
  <c r="J3616" i="2" s="1"/>
  <c r="J3617" i="2" s="1"/>
  <c r="J3618" i="2" s="1"/>
  <c r="J3619" i="2" s="1"/>
  <c r="J3620" i="2" s="1"/>
  <c r="J3621" i="2" s="1"/>
  <c r="J3622" i="2" s="1"/>
  <c r="J3623" i="2" s="1"/>
  <c r="J3624" i="2" s="1"/>
  <c r="J3625" i="2" s="1"/>
  <c r="J3626" i="2" s="1"/>
  <c r="J3627" i="2" s="1"/>
  <c r="J3628" i="2" s="1"/>
  <c r="J3629" i="2" s="1"/>
  <c r="J3630" i="2" s="1"/>
  <c r="J3631" i="2" s="1"/>
  <c r="J3632" i="2" s="1"/>
  <c r="J3633" i="2" s="1"/>
  <c r="J3634" i="2" s="1"/>
  <c r="J3635" i="2" s="1"/>
  <c r="J3636" i="2" s="1"/>
  <c r="J3637" i="2" s="1"/>
  <c r="J3638" i="2" s="1"/>
  <c r="J3639" i="2" s="1"/>
  <c r="J3640" i="2" s="1"/>
  <c r="J3641" i="2" s="1"/>
  <c r="J3642" i="2" s="1"/>
  <c r="J3643" i="2" s="1"/>
  <c r="J3644" i="2" s="1"/>
  <c r="J3645" i="2" s="1"/>
  <c r="J3646" i="2" s="1"/>
  <c r="J3647" i="2" s="1"/>
  <c r="J3648" i="2" s="1"/>
  <c r="J3649" i="2" s="1"/>
  <c r="J3650" i="2" s="1"/>
  <c r="J3651" i="2" s="1"/>
  <c r="J3652" i="2" s="1"/>
  <c r="J3653" i="2" s="1"/>
  <c r="J3654" i="2" s="1"/>
  <c r="J3655" i="2" s="1"/>
  <c r="J3656" i="2" s="1"/>
  <c r="J3657" i="2" s="1"/>
  <c r="J3658" i="2" s="1"/>
  <c r="J3659" i="2" s="1"/>
  <c r="J3660" i="2" s="1"/>
  <c r="J3661" i="2" s="1"/>
  <c r="J3662" i="2" s="1"/>
  <c r="J3663" i="2" s="1"/>
  <c r="J3664" i="2" s="1"/>
  <c r="J3665" i="2" s="1"/>
  <c r="J3666" i="2" s="1"/>
  <c r="J3667" i="2" s="1"/>
  <c r="J3668" i="2" s="1"/>
  <c r="J3669" i="2" s="1"/>
  <c r="J3670" i="2" s="1"/>
  <c r="J3671" i="2" s="1"/>
  <c r="J3672" i="2" s="1"/>
  <c r="J3673" i="2" s="1"/>
  <c r="J3674" i="2" s="1"/>
  <c r="J3675" i="2" s="1"/>
  <c r="J3676" i="2" s="1"/>
  <c r="J3677" i="2" s="1"/>
  <c r="J3678" i="2" s="1"/>
  <c r="J3679" i="2" s="1"/>
  <c r="J3680" i="2" s="1"/>
  <c r="J3681" i="2" s="1"/>
  <c r="J3682" i="2" s="1"/>
  <c r="J3683" i="2" s="1"/>
  <c r="J3684" i="2" s="1"/>
  <c r="J3685" i="2" s="1"/>
  <c r="J3686" i="2" s="1"/>
  <c r="J3687" i="2" s="1"/>
  <c r="J3688" i="2" s="1"/>
  <c r="J3689" i="2" s="1"/>
  <c r="J3690" i="2" s="1"/>
  <c r="J3691" i="2" s="1"/>
  <c r="J3692" i="2" s="1"/>
  <c r="J3693" i="2" s="1"/>
  <c r="J3694" i="2" s="1"/>
  <c r="J3695" i="2" s="1"/>
  <c r="J3696" i="2" s="1"/>
  <c r="J3697" i="2" s="1"/>
  <c r="J3698" i="2" s="1"/>
  <c r="J3699" i="2" s="1"/>
  <c r="J3700" i="2" s="1"/>
  <c r="J3701" i="2" s="1"/>
  <c r="J3702" i="2" s="1"/>
  <c r="J3703" i="2" s="1"/>
  <c r="J3704" i="2" s="1"/>
  <c r="J3705" i="2" s="1"/>
  <c r="J3706" i="2" s="1"/>
  <c r="J3707" i="2" s="1"/>
  <c r="J3708" i="2" s="1"/>
  <c r="J3709" i="2" s="1"/>
  <c r="J3710" i="2" s="1"/>
  <c r="J3711" i="2" s="1"/>
  <c r="J3712" i="2" s="1"/>
  <c r="J3713" i="2" s="1"/>
  <c r="J3714" i="2" s="1"/>
  <c r="J3715" i="2" s="1"/>
  <c r="J3716" i="2" s="1"/>
  <c r="J3717" i="2" s="1"/>
  <c r="J3718" i="2" s="1"/>
  <c r="J3719" i="2" s="1"/>
  <c r="J3720" i="2" s="1"/>
  <c r="J3721" i="2" s="1"/>
  <c r="J3722" i="2" s="1"/>
  <c r="J3723" i="2" s="1"/>
  <c r="J3724" i="2" s="1"/>
  <c r="J3725" i="2" s="1"/>
  <c r="J3726" i="2" s="1"/>
  <c r="J3727" i="2" s="1"/>
  <c r="J3728" i="2" s="1"/>
  <c r="J3729" i="2" s="1"/>
  <c r="J3730" i="2" s="1"/>
  <c r="J3731" i="2" s="1"/>
  <c r="J3732" i="2" s="1"/>
  <c r="J3733" i="2" s="1"/>
  <c r="J3734" i="2" s="1"/>
  <c r="J3735" i="2" s="1"/>
  <c r="J3736" i="2" s="1"/>
  <c r="J3737" i="2" s="1"/>
  <c r="J3738" i="2" s="1"/>
  <c r="J3739" i="2" s="1"/>
  <c r="J3740" i="2" s="1"/>
  <c r="J3741" i="2" s="1"/>
  <c r="J3742" i="2" s="1"/>
  <c r="J3743" i="2" s="1"/>
  <c r="J3744" i="2" s="1"/>
  <c r="J3745" i="2" s="1"/>
  <c r="J3746" i="2" s="1"/>
  <c r="J3747" i="2" s="1"/>
  <c r="J3748" i="2" s="1"/>
  <c r="J3749" i="2" s="1"/>
  <c r="J3750" i="2" s="1"/>
  <c r="J3751" i="2" s="1"/>
  <c r="J3752" i="2" s="1"/>
  <c r="J3753" i="2" s="1"/>
  <c r="J3754" i="2" s="1"/>
  <c r="J3755" i="2" s="1"/>
  <c r="J3756" i="2" s="1"/>
  <c r="J3757" i="2" s="1"/>
  <c r="J3758" i="2" s="1"/>
  <c r="J3759" i="2" s="1"/>
  <c r="J3760" i="2" s="1"/>
  <c r="J3761" i="2" s="1"/>
  <c r="J3762" i="2" s="1"/>
  <c r="J3763" i="2" s="1"/>
  <c r="J3764" i="2" s="1"/>
  <c r="J3765" i="2" s="1"/>
  <c r="J3766" i="2" s="1"/>
  <c r="J3767" i="2" s="1"/>
  <c r="J3768" i="2" s="1"/>
  <c r="J3769" i="2" s="1"/>
  <c r="J3770" i="2" s="1"/>
  <c r="J3771" i="2" s="1"/>
  <c r="J3772" i="2" s="1"/>
  <c r="J3773" i="2" s="1"/>
  <c r="J3774" i="2" s="1"/>
  <c r="J3775" i="2" s="1"/>
  <c r="J3776" i="2" s="1"/>
  <c r="J3777" i="2" s="1"/>
  <c r="J3778" i="2" s="1"/>
  <c r="J3779" i="2" s="1"/>
  <c r="J3780" i="2" s="1"/>
  <c r="J3781" i="2" s="1"/>
  <c r="J3782" i="2" s="1"/>
  <c r="J3783" i="2" s="1"/>
  <c r="J3784" i="2" s="1"/>
  <c r="J3785" i="2" s="1"/>
  <c r="J3786" i="2" s="1"/>
  <c r="J3787" i="2" s="1"/>
  <c r="J3788" i="2" s="1"/>
  <c r="J3789" i="2" s="1"/>
  <c r="J3790" i="2" s="1"/>
  <c r="J3791" i="2" s="1"/>
  <c r="J3792" i="2" s="1"/>
  <c r="J3793" i="2" s="1"/>
  <c r="J3794" i="2" s="1"/>
  <c r="J3795" i="2" s="1"/>
  <c r="J3796" i="2" s="1"/>
  <c r="J3797" i="2" s="1"/>
  <c r="J3798" i="2" s="1"/>
  <c r="J3799" i="2" s="1"/>
  <c r="J3800" i="2" s="1"/>
  <c r="J3801" i="2" s="1"/>
  <c r="J3802" i="2" s="1"/>
  <c r="J3803" i="2" s="1"/>
  <c r="J3804" i="2" s="1"/>
  <c r="J3805" i="2" s="1"/>
  <c r="J3806" i="2" s="1"/>
  <c r="J3807" i="2" s="1"/>
  <c r="J3808" i="2" s="1"/>
  <c r="J3809" i="2" s="1"/>
  <c r="J3810" i="2" s="1"/>
  <c r="J3811" i="2" s="1"/>
  <c r="J3812" i="2" s="1"/>
  <c r="J3813" i="2" s="1"/>
  <c r="J3814" i="2" s="1"/>
  <c r="J3815" i="2" s="1"/>
  <c r="J3816" i="2" s="1"/>
  <c r="J3817" i="2" s="1"/>
  <c r="J3818" i="2" s="1"/>
  <c r="J3819" i="2" s="1"/>
  <c r="J3820" i="2" s="1"/>
  <c r="J3821" i="2" s="1"/>
  <c r="J3822" i="2" s="1"/>
  <c r="J3823" i="2" s="1"/>
  <c r="J3824" i="2" s="1"/>
  <c r="J3825" i="2" s="1"/>
  <c r="J3826" i="2" s="1"/>
  <c r="J3827" i="2" s="1"/>
  <c r="J3828" i="2" s="1"/>
  <c r="J3829" i="2" s="1"/>
  <c r="J3830" i="2" s="1"/>
  <c r="J3831" i="2" s="1"/>
  <c r="J3832" i="2" s="1"/>
  <c r="J3833" i="2" s="1"/>
  <c r="J3834" i="2" s="1"/>
  <c r="J3835" i="2" s="1"/>
  <c r="J3836" i="2" s="1"/>
  <c r="J3837" i="2" s="1"/>
  <c r="J3838" i="2" s="1"/>
  <c r="J3839" i="2" s="1"/>
  <c r="J3840" i="2" s="1"/>
  <c r="J3841" i="2" s="1"/>
  <c r="J3842" i="2" s="1"/>
  <c r="J3843" i="2" s="1"/>
  <c r="J3844" i="2" s="1"/>
  <c r="J3845" i="2" s="1"/>
  <c r="J3846" i="2" s="1"/>
  <c r="J3847" i="2" s="1"/>
  <c r="J3848" i="2" s="1"/>
  <c r="J3849" i="2" s="1"/>
  <c r="J3850" i="2" s="1"/>
  <c r="J3851" i="2" s="1"/>
  <c r="J3852" i="2" s="1"/>
  <c r="J3853" i="2" s="1"/>
  <c r="J3854" i="2" s="1"/>
  <c r="J3855" i="2" s="1"/>
  <c r="J3856" i="2" s="1"/>
  <c r="J3857" i="2" s="1"/>
  <c r="J3858" i="2" s="1"/>
  <c r="J3859" i="2" s="1"/>
  <c r="J3860" i="2" s="1"/>
  <c r="J3861" i="2" s="1"/>
  <c r="J3862" i="2" s="1"/>
  <c r="J3863" i="2" s="1"/>
  <c r="J3864" i="2" s="1"/>
  <c r="J3865" i="2" s="1"/>
  <c r="J3866" i="2" s="1"/>
  <c r="J3867" i="2" s="1"/>
  <c r="J3868" i="2" s="1"/>
  <c r="J3869" i="2" s="1"/>
  <c r="J3870" i="2" s="1"/>
  <c r="J3871" i="2" s="1"/>
  <c r="J3872" i="2" s="1"/>
  <c r="J3873" i="2" s="1"/>
  <c r="J3874" i="2" s="1"/>
  <c r="J3875" i="2" s="1"/>
  <c r="J3876" i="2" s="1"/>
  <c r="J3877" i="2" s="1"/>
  <c r="J3878" i="2" s="1"/>
  <c r="J3879" i="2" s="1"/>
  <c r="J3880" i="2" s="1"/>
  <c r="J3881" i="2" s="1"/>
  <c r="J3882" i="2" s="1"/>
  <c r="J3883" i="2" s="1"/>
  <c r="J3884" i="2" s="1"/>
  <c r="J3885" i="2" s="1"/>
  <c r="J3886" i="2" s="1"/>
  <c r="J3887" i="2" s="1"/>
  <c r="J3888" i="2" s="1"/>
  <c r="J3889" i="2" s="1"/>
  <c r="J3890" i="2" s="1"/>
  <c r="J3891" i="2" s="1"/>
  <c r="J3892" i="2" s="1"/>
  <c r="J3893" i="2" s="1"/>
  <c r="J3894" i="2" s="1"/>
  <c r="J3895" i="2" s="1"/>
  <c r="J3896" i="2" s="1"/>
  <c r="J3897" i="2" s="1"/>
  <c r="J3898" i="2" s="1"/>
  <c r="J3899" i="2" s="1"/>
  <c r="J3900" i="2" s="1"/>
  <c r="J3901" i="2" s="1"/>
  <c r="J3902" i="2" s="1"/>
  <c r="J3903" i="2" s="1"/>
  <c r="J3904" i="2" s="1"/>
  <c r="J3905" i="2" s="1"/>
  <c r="J3906" i="2" s="1"/>
  <c r="J3907" i="2" s="1"/>
  <c r="J3908" i="2" s="1"/>
  <c r="J3909" i="2" s="1"/>
  <c r="J3910" i="2" s="1"/>
  <c r="J3911" i="2" s="1"/>
  <c r="J3912" i="2" s="1"/>
  <c r="J3913" i="2" s="1"/>
  <c r="J3914" i="2" s="1"/>
  <c r="J3915" i="2" s="1"/>
  <c r="J3916" i="2" s="1"/>
  <c r="J3917" i="2" s="1"/>
  <c r="J3918" i="2" s="1"/>
  <c r="J3919" i="2" s="1"/>
  <c r="J3920" i="2" s="1"/>
  <c r="J3921" i="2" s="1"/>
  <c r="J3922" i="2" s="1"/>
  <c r="J3923" i="2" s="1"/>
  <c r="J3924" i="2" s="1"/>
  <c r="J3925" i="2" s="1"/>
  <c r="J3926" i="2" s="1"/>
  <c r="J3927" i="2" s="1"/>
  <c r="J3928" i="2" s="1"/>
  <c r="J3929" i="2" s="1"/>
  <c r="J3930" i="2" s="1"/>
  <c r="J3931" i="2" s="1"/>
  <c r="J3932" i="2" s="1"/>
  <c r="J3933" i="2" s="1"/>
  <c r="J3934" i="2" s="1"/>
  <c r="J3935" i="2" s="1"/>
  <c r="J3936" i="2" s="1"/>
  <c r="J3937" i="2" s="1"/>
  <c r="J3938" i="2" s="1"/>
  <c r="J3939" i="2" s="1"/>
  <c r="J3940" i="2" s="1"/>
  <c r="J3941" i="2" s="1"/>
  <c r="J3942" i="2" s="1"/>
  <c r="J3943" i="2" s="1"/>
  <c r="J3944" i="2" s="1"/>
  <c r="J3945" i="2" s="1"/>
  <c r="J3946" i="2" s="1"/>
  <c r="J3947" i="2" s="1"/>
  <c r="J3948" i="2" s="1"/>
  <c r="J3949" i="2" s="1"/>
  <c r="J3950" i="2" s="1"/>
  <c r="J3951" i="2" s="1"/>
  <c r="J3952" i="2" s="1"/>
  <c r="J3953" i="2" s="1"/>
  <c r="J3954" i="2" s="1"/>
  <c r="J3955" i="2" s="1"/>
  <c r="J3956" i="2" s="1"/>
  <c r="J3957" i="2" s="1"/>
  <c r="J3958" i="2" s="1"/>
  <c r="J3959" i="2" s="1"/>
  <c r="J3960" i="2" s="1"/>
  <c r="J3961" i="2" s="1"/>
  <c r="J3962" i="2" s="1"/>
  <c r="J3963" i="2" s="1"/>
  <c r="J3964" i="2" s="1"/>
  <c r="J3965" i="2" s="1"/>
  <c r="J3966" i="2" s="1"/>
  <c r="J3967" i="2" s="1"/>
  <c r="J3968" i="2" s="1"/>
  <c r="J3969" i="2" s="1"/>
  <c r="J3970" i="2" s="1"/>
  <c r="J3971" i="2" s="1"/>
  <c r="J3972" i="2" s="1"/>
  <c r="J3973" i="2" s="1"/>
  <c r="J3974" i="2" s="1"/>
  <c r="J3975" i="2" s="1"/>
  <c r="J3976" i="2" s="1"/>
  <c r="J3977" i="2" s="1"/>
  <c r="J3978" i="2" s="1"/>
  <c r="J3979" i="2" s="1"/>
  <c r="J3980" i="2" s="1"/>
  <c r="J3981" i="2" s="1"/>
  <c r="J3982" i="2" s="1"/>
  <c r="J3983" i="2" s="1"/>
  <c r="J3984" i="2" s="1"/>
  <c r="J3985" i="2" s="1"/>
  <c r="J3986" i="2" s="1"/>
  <c r="J3987" i="2" s="1"/>
  <c r="J3988" i="2" s="1"/>
  <c r="J3989" i="2" s="1"/>
  <c r="J3990" i="2" s="1"/>
  <c r="J3991" i="2" s="1"/>
  <c r="J3992" i="2" s="1"/>
  <c r="J3993" i="2" s="1"/>
  <c r="J3994" i="2" s="1"/>
  <c r="J3995" i="2" s="1"/>
  <c r="J3996" i="2" s="1"/>
  <c r="J3997" i="2" s="1"/>
  <c r="J3998" i="2" s="1"/>
  <c r="J3999" i="2" s="1"/>
  <c r="J4000" i="2" s="1"/>
  <c r="J4001" i="2" s="1"/>
  <c r="J4002" i="2" s="1"/>
  <c r="J4003" i="2" s="1"/>
  <c r="J4004" i="2" s="1"/>
  <c r="J4005" i="2" s="1"/>
  <c r="J4006" i="2" s="1"/>
  <c r="J4007" i="2" s="1"/>
  <c r="J4008" i="2" s="1"/>
  <c r="J4009" i="2" s="1"/>
  <c r="J4010" i="2" s="1"/>
  <c r="J4011" i="2" s="1"/>
  <c r="J4012" i="2" s="1"/>
  <c r="J4013" i="2" s="1"/>
  <c r="J4014" i="2" s="1"/>
  <c r="J4015" i="2" s="1"/>
  <c r="J4016" i="2" s="1"/>
  <c r="J4017" i="2" s="1"/>
  <c r="J4018" i="2" s="1"/>
  <c r="J4019" i="2" s="1"/>
  <c r="J4020" i="2" s="1"/>
  <c r="J4021" i="2" s="1"/>
  <c r="J4022" i="2" s="1"/>
  <c r="J4023" i="2" s="1"/>
  <c r="J4024" i="2" s="1"/>
  <c r="J4025" i="2" s="1"/>
  <c r="J4026" i="2" s="1"/>
  <c r="J4027" i="2" s="1"/>
  <c r="J4028" i="2" s="1"/>
  <c r="J4029" i="2" s="1"/>
  <c r="J4030" i="2" s="1"/>
  <c r="J4031" i="2" s="1"/>
  <c r="J4032" i="2" s="1"/>
  <c r="J4033" i="2" s="1"/>
  <c r="J4034" i="2" s="1"/>
  <c r="J4035" i="2" s="1"/>
  <c r="J4036" i="2" s="1"/>
  <c r="J4037" i="2" s="1"/>
  <c r="J4038" i="2" s="1"/>
  <c r="J4039" i="2" s="1"/>
  <c r="J4040" i="2" s="1"/>
  <c r="J4041" i="2" s="1"/>
  <c r="J4042" i="2" s="1"/>
  <c r="J4043" i="2" s="1"/>
  <c r="J4044" i="2" s="1"/>
  <c r="J4045" i="2" s="1"/>
  <c r="J4046" i="2" s="1"/>
  <c r="J4047" i="2" s="1"/>
  <c r="J4048" i="2" s="1"/>
  <c r="J4049" i="2" s="1"/>
  <c r="J4050" i="2" s="1"/>
  <c r="J4051" i="2" s="1"/>
  <c r="J4052" i="2" s="1"/>
  <c r="J4053" i="2" s="1"/>
  <c r="J4054" i="2" s="1"/>
  <c r="J4055" i="2" s="1"/>
  <c r="J4056" i="2" s="1"/>
  <c r="J4057" i="2" s="1"/>
  <c r="J4058" i="2" s="1"/>
  <c r="J4059" i="2" s="1"/>
  <c r="J4060" i="2" s="1"/>
  <c r="J4061" i="2" s="1"/>
  <c r="J4062" i="2" s="1"/>
  <c r="J4063" i="2" s="1"/>
  <c r="J4064" i="2" s="1"/>
  <c r="J4065" i="2" s="1"/>
  <c r="J4066" i="2" s="1"/>
  <c r="J4067" i="2" s="1"/>
  <c r="J4068" i="2" s="1"/>
  <c r="J4069" i="2" s="1"/>
  <c r="J4070" i="2" s="1"/>
  <c r="J4071" i="2" s="1"/>
  <c r="J4072" i="2" s="1"/>
  <c r="J4073" i="2" s="1"/>
  <c r="J4074" i="2" s="1"/>
  <c r="J4075" i="2" s="1"/>
  <c r="J4076" i="2" s="1"/>
  <c r="J4077" i="2" s="1"/>
  <c r="J4078" i="2" s="1"/>
  <c r="J4079" i="2" s="1"/>
  <c r="J4080" i="2" s="1"/>
  <c r="J4081" i="2" s="1"/>
  <c r="J4082" i="2" s="1"/>
  <c r="J4083" i="2" s="1"/>
  <c r="J4084" i="2" s="1"/>
  <c r="J4085" i="2" s="1"/>
  <c r="J4086" i="2" s="1"/>
  <c r="J4087" i="2" s="1"/>
  <c r="J4088" i="2" s="1"/>
  <c r="J4089" i="2" s="1"/>
  <c r="J4090" i="2" s="1"/>
  <c r="J4091" i="2" s="1"/>
  <c r="J4092" i="2" s="1"/>
  <c r="J4093" i="2" s="1"/>
  <c r="J4094" i="2" s="1"/>
  <c r="J4095" i="2" s="1"/>
  <c r="J4096" i="2" s="1"/>
  <c r="J4097" i="2" s="1"/>
  <c r="J4098" i="2" s="1"/>
  <c r="J4099" i="2" s="1"/>
  <c r="J4100" i="2" s="1"/>
  <c r="J4101" i="2" s="1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J4112" i="2" s="1"/>
  <c r="J4113" i="2" s="1"/>
  <c r="J4114" i="2" s="1"/>
  <c r="J4115" i="2" s="1"/>
  <c r="J4116" i="2" s="1"/>
  <c r="J4117" i="2" s="1"/>
  <c r="J4118" i="2" s="1"/>
  <c r="J4119" i="2" s="1"/>
  <c r="J4120" i="2" s="1"/>
  <c r="J4121" i="2" s="1"/>
  <c r="J4122" i="2" s="1"/>
  <c r="J4123" i="2" s="1"/>
  <c r="J4124" i="2" s="1"/>
  <c r="J4125" i="2" s="1"/>
  <c r="J4126" i="2" s="1"/>
  <c r="J4127" i="2" s="1"/>
  <c r="J4128" i="2" s="1"/>
  <c r="J4129" i="2" s="1"/>
  <c r="J4130" i="2" s="1"/>
  <c r="J4131" i="2" s="1"/>
  <c r="J4132" i="2" s="1"/>
  <c r="J4133" i="2" s="1"/>
  <c r="J4134" i="2" s="1"/>
  <c r="J4135" i="2" s="1"/>
  <c r="J4136" i="2" s="1"/>
  <c r="J4137" i="2" s="1"/>
  <c r="J4138" i="2" s="1"/>
  <c r="J4139" i="2" s="1"/>
  <c r="J4140" i="2" s="1"/>
  <c r="J4141" i="2" s="1"/>
  <c r="J4142" i="2" s="1"/>
  <c r="J4143" i="2" s="1"/>
  <c r="J4144" i="2" s="1"/>
  <c r="J4145" i="2" s="1"/>
  <c r="J4146" i="2" s="1"/>
  <c r="J4147" i="2" s="1"/>
  <c r="J4148" i="2" s="1"/>
  <c r="J4149" i="2" s="1"/>
  <c r="J4150" i="2" s="1"/>
  <c r="J4151" i="2" s="1"/>
  <c r="J4152" i="2" s="1"/>
  <c r="J4153" i="2" s="1"/>
  <c r="J4154" i="2" s="1"/>
  <c r="J4155" i="2" s="1"/>
  <c r="J4156" i="2" s="1"/>
  <c r="J4157" i="2" s="1"/>
  <c r="J4158" i="2" s="1"/>
  <c r="J4159" i="2" s="1"/>
  <c r="J4160" i="2" s="1"/>
  <c r="J4161" i="2" s="1"/>
  <c r="J4162" i="2" s="1"/>
  <c r="J4163" i="2" s="1"/>
  <c r="J4164" i="2" s="1"/>
  <c r="J4165" i="2" s="1"/>
  <c r="J4166" i="2" s="1"/>
  <c r="J4167" i="2" s="1"/>
  <c r="J4168" i="2" s="1"/>
  <c r="J4169" i="2" s="1"/>
  <c r="J4170" i="2" s="1"/>
  <c r="J4171" i="2" s="1"/>
  <c r="J4172" i="2" s="1"/>
  <c r="J4173" i="2" s="1"/>
  <c r="J4174" i="2" s="1"/>
  <c r="J4175" i="2" s="1"/>
  <c r="J4176" i="2" s="1"/>
  <c r="J4177" i="2" s="1"/>
  <c r="J4178" i="2" s="1"/>
  <c r="J4179" i="2" s="1"/>
  <c r="J4180" i="2" s="1"/>
  <c r="J4181" i="2" s="1"/>
  <c r="J4182" i="2" s="1"/>
  <c r="J4183" i="2" s="1"/>
  <c r="J4184" i="2" s="1"/>
  <c r="J4185" i="2" s="1"/>
  <c r="J4186" i="2" s="1"/>
  <c r="J4187" i="2" s="1"/>
  <c r="J4188" i="2" s="1"/>
  <c r="J4189" i="2" s="1"/>
  <c r="J4190" i="2" s="1"/>
  <c r="J4191" i="2" s="1"/>
  <c r="J4192" i="2" s="1"/>
  <c r="J4193" i="2" s="1"/>
  <c r="J4194" i="2" s="1"/>
  <c r="J4195" i="2" s="1"/>
  <c r="J4196" i="2" s="1"/>
  <c r="J4197" i="2" s="1"/>
  <c r="J4198" i="2" s="1"/>
  <c r="J4199" i="2" s="1"/>
  <c r="J4200" i="2" s="1"/>
  <c r="J4201" i="2" s="1"/>
  <c r="J4202" i="2" s="1"/>
  <c r="J4203" i="2" s="1"/>
  <c r="J4204" i="2" s="1"/>
  <c r="J4205" i="2" s="1"/>
  <c r="J4206" i="2" s="1"/>
  <c r="J4207" i="2" s="1"/>
  <c r="J4208" i="2" s="1"/>
  <c r="J4209" i="2" s="1"/>
  <c r="J4210" i="2" s="1"/>
  <c r="J4211" i="2" s="1"/>
  <c r="J4212" i="2" s="1"/>
  <c r="J4213" i="2" s="1"/>
  <c r="J4214" i="2" s="1"/>
  <c r="J4215" i="2" s="1"/>
  <c r="J4216" i="2" s="1"/>
  <c r="J4217" i="2" s="1"/>
  <c r="J4218" i="2" s="1"/>
  <c r="J4219" i="2" s="1"/>
  <c r="J4220" i="2" s="1"/>
  <c r="J4221" i="2" s="1"/>
  <c r="J4222" i="2" s="1"/>
  <c r="J4223" i="2" s="1"/>
  <c r="J4224" i="2" s="1"/>
  <c r="J4225" i="2" s="1"/>
  <c r="J4226" i="2" s="1"/>
  <c r="J4227" i="2" s="1"/>
  <c r="J4228" i="2" s="1"/>
  <c r="J4229" i="2" s="1"/>
  <c r="J4230" i="2" s="1"/>
  <c r="J4231" i="2" s="1"/>
  <c r="J4232" i="2" s="1"/>
  <c r="J4233" i="2" s="1"/>
  <c r="J4234" i="2" s="1"/>
  <c r="J4235" i="2" s="1"/>
  <c r="J4236" i="2" s="1"/>
  <c r="J4237" i="2" s="1"/>
  <c r="J4238" i="2" s="1"/>
  <c r="J4239" i="2" s="1"/>
  <c r="J4240" i="2" s="1"/>
  <c r="J4241" i="2" s="1"/>
  <c r="J4242" i="2" s="1"/>
  <c r="J4243" i="2" s="1"/>
  <c r="J4244" i="2" s="1"/>
  <c r="J4245" i="2" s="1"/>
  <c r="J4246" i="2" s="1"/>
  <c r="J4247" i="2" s="1"/>
  <c r="J4248" i="2" s="1"/>
  <c r="J4249" i="2" s="1"/>
  <c r="J4250" i="2" s="1"/>
  <c r="J4251" i="2" s="1"/>
  <c r="J4252" i="2" s="1"/>
  <c r="J4253" i="2" s="1"/>
  <c r="J4254" i="2" s="1"/>
  <c r="J4255" i="2" s="1"/>
  <c r="J4256" i="2" s="1"/>
  <c r="J4257" i="2" s="1"/>
  <c r="J4258" i="2" s="1"/>
  <c r="J4259" i="2" s="1"/>
  <c r="J4260" i="2" s="1"/>
  <c r="J4261" i="2" s="1"/>
  <c r="J4262" i="2" s="1"/>
  <c r="J4263" i="2" s="1"/>
  <c r="J4264" i="2" s="1"/>
  <c r="J4265" i="2" s="1"/>
  <c r="J4266" i="2" s="1"/>
  <c r="J4267" i="2" s="1"/>
  <c r="J4268" i="2" s="1"/>
  <c r="J4269" i="2" s="1"/>
  <c r="J4270" i="2" s="1"/>
  <c r="J4271" i="2" s="1"/>
  <c r="J4272" i="2" s="1"/>
  <c r="J4273" i="2" s="1"/>
  <c r="J4274" i="2" s="1"/>
  <c r="J4275" i="2" s="1"/>
  <c r="J4276" i="2" s="1"/>
  <c r="J4277" i="2" s="1"/>
  <c r="J4278" i="2" s="1"/>
  <c r="J4279" i="2" s="1"/>
  <c r="J4280" i="2" s="1"/>
  <c r="J4281" i="2" s="1"/>
  <c r="J4282" i="2" s="1"/>
  <c r="J4283" i="2" s="1"/>
  <c r="J4284" i="2" s="1"/>
  <c r="J4285" i="2" s="1"/>
  <c r="J4286" i="2" s="1"/>
  <c r="J4287" i="2" s="1"/>
  <c r="J4288" i="2" s="1"/>
  <c r="J4289" i="2" s="1"/>
  <c r="J4290" i="2" s="1"/>
  <c r="J4291" i="2" s="1"/>
  <c r="J4292" i="2" s="1"/>
  <c r="J4293" i="2" s="1"/>
  <c r="J4294" i="2" s="1"/>
  <c r="J4295" i="2" s="1"/>
  <c r="J4296" i="2" s="1"/>
  <c r="J4297" i="2" s="1"/>
  <c r="J4298" i="2" s="1"/>
  <c r="J4299" i="2" s="1"/>
  <c r="J4300" i="2" s="1"/>
  <c r="J4301" i="2" s="1"/>
  <c r="J4302" i="2" s="1"/>
  <c r="J4303" i="2" s="1"/>
  <c r="J4304" i="2" s="1"/>
  <c r="J4305" i="2" s="1"/>
  <c r="J4306" i="2" s="1"/>
  <c r="J4307" i="2" s="1"/>
  <c r="J4308" i="2" s="1"/>
  <c r="J4309" i="2" s="1"/>
  <c r="J4310" i="2" s="1"/>
  <c r="J4311" i="2" s="1"/>
  <c r="J4312" i="2" s="1"/>
  <c r="J4313" i="2" s="1"/>
  <c r="J4314" i="2" s="1"/>
  <c r="J4315" i="2" s="1"/>
  <c r="J4316" i="2" s="1"/>
  <c r="J4317" i="2" s="1"/>
  <c r="J4318" i="2" s="1"/>
  <c r="J4319" i="2" s="1"/>
  <c r="J4320" i="2" s="1"/>
  <c r="J4321" i="2" s="1"/>
  <c r="J4322" i="2" s="1"/>
  <c r="J4323" i="2" s="1"/>
  <c r="J4324" i="2" s="1"/>
  <c r="J4325" i="2" s="1"/>
  <c r="J4326" i="2" s="1"/>
  <c r="J4327" i="2" s="1"/>
  <c r="J4328" i="2" s="1"/>
  <c r="J4329" i="2" s="1"/>
  <c r="J4330" i="2" s="1"/>
  <c r="J4331" i="2" s="1"/>
  <c r="J4332" i="2" s="1"/>
  <c r="J4333" i="2" s="1"/>
  <c r="J4334" i="2" s="1"/>
  <c r="J4335" i="2" s="1"/>
  <c r="J4336" i="2" s="1"/>
  <c r="J4337" i="2" s="1"/>
  <c r="J4338" i="2" s="1"/>
  <c r="J4339" i="2" s="1"/>
  <c r="J4340" i="2" s="1"/>
  <c r="J4341" i="2" s="1"/>
  <c r="J4342" i="2" s="1"/>
  <c r="J4343" i="2" s="1"/>
  <c r="J4344" i="2" s="1"/>
  <c r="J4345" i="2" s="1"/>
  <c r="J4346" i="2" s="1"/>
  <c r="J4347" i="2" s="1"/>
  <c r="J4348" i="2" s="1"/>
  <c r="J4349" i="2" s="1"/>
  <c r="J4350" i="2" s="1"/>
  <c r="J4351" i="2" s="1"/>
  <c r="J4352" i="2" s="1"/>
  <c r="J4353" i="2" s="1"/>
  <c r="J4354" i="2" s="1"/>
  <c r="J4355" i="2" s="1"/>
  <c r="J4356" i="2" s="1"/>
  <c r="J4357" i="2" s="1"/>
  <c r="J4358" i="2" s="1"/>
  <c r="J4359" i="2" s="1"/>
  <c r="J4360" i="2" s="1"/>
  <c r="J4361" i="2" s="1"/>
  <c r="J4362" i="2" s="1"/>
  <c r="J4363" i="2" s="1"/>
  <c r="J4364" i="2" s="1"/>
  <c r="J4365" i="2" s="1"/>
  <c r="J4366" i="2" s="1"/>
  <c r="J4367" i="2" s="1"/>
  <c r="J4368" i="2" s="1"/>
  <c r="J4369" i="2" s="1"/>
  <c r="J4370" i="2" s="1"/>
  <c r="J4371" i="2" s="1"/>
  <c r="J4372" i="2" s="1"/>
  <c r="J4373" i="2" s="1"/>
  <c r="J4374" i="2" s="1"/>
  <c r="J4375" i="2" s="1"/>
  <c r="J4376" i="2" s="1"/>
  <c r="J4377" i="2" s="1"/>
  <c r="J4378" i="2" s="1"/>
  <c r="J4379" i="2" s="1"/>
  <c r="J4380" i="2" s="1"/>
  <c r="J4381" i="2" s="1"/>
  <c r="J4382" i="2" s="1"/>
  <c r="J4383" i="2" s="1"/>
  <c r="J4384" i="2" s="1"/>
  <c r="J4385" i="2" s="1"/>
  <c r="J4386" i="2" s="1"/>
  <c r="J4387" i="2" s="1"/>
  <c r="J4388" i="2" s="1"/>
  <c r="J4389" i="2" s="1"/>
  <c r="J4390" i="2" s="1"/>
  <c r="J4391" i="2" s="1"/>
  <c r="J4392" i="2" s="1"/>
  <c r="J4393" i="2" s="1"/>
  <c r="J4394" i="2" s="1"/>
  <c r="J4395" i="2" s="1"/>
  <c r="J4396" i="2" s="1"/>
  <c r="J4397" i="2" s="1"/>
  <c r="J4398" i="2" s="1"/>
  <c r="J4399" i="2" s="1"/>
  <c r="J4400" i="2" s="1"/>
  <c r="J4401" i="2" s="1"/>
  <c r="J4402" i="2" s="1"/>
  <c r="J4403" i="2" s="1"/>
  <c r="J4404" i="2" s="1"/>
  <c r="J4405" i="2" s="1"/>
  <c r="J4406" i="2" s="1"/>
  <c r="J4407" i="2" s="1"/>
  <c r="J4408" i="2" s="1"/>
  <c r="J4409" i="2" s="1"/>
  <c r="J4410" i="2" s="1"/>
  <c r="J4411" i="2" s="1"/>
  <c r="J4412" i="2" s="1"/>
  <c r="J4413" i="2" s="1"/>
  <c r="J4414" i="2" s="1"/>
  <c r="J4415" i="2" s="1"/>
  <c r="J4416" i="2" s="1"/>
  <c r="J4417" i="2" s="1"/>
  <c r="J4418" i="2" s="1"/>
  <c r="J4419" i="2" s="1"/>
  <c r="J4420" i="2" s="1"/>
  <c r="J4421" i="2" s="1"/>
  <c r="J4422" i="2" s="1"/>
  <c r="J4423" i="2" s="1"/>
  <c r="J4424" i="2" s="1"/>
  <c r="J4425" i="2" s="1"/>
  <c r="J4426" i="2" s="1"/>
  <c r="J4427" i="2" s="1"/>
  <c r="J4428" i="2" s="1"/>
  <c r="J4429" i="2" s="1"/>
  <c r="J4430" i="2" s="1"/>
  <c r="J4431" i="2" s="1"/>
  <c r="J4432" i="2" s="1"/>
  <c r="J4433" i="2" s="1"/>
  <c r="J4434" i="2" s="1"/>
  <c r="J4435" i="2" s="1"/>
  <c r="J4436" i="2" s="1"/>
  <c r="J4437" i="2" s="1"/>
  <c r="J4438" i="2" s="1"/>
  <c r="J4439" i="2" s="1"/>
  <c r="J4440" i="2" s="1"/>
  <c r="J4441" i="2" s="1"/>
  <c r="J4442" i="2" s="1"/>
  <c r="J4443" i="2" s="1"/>
  <c r="J4444" i="2" s="1"/>
  <c r="J4445" i="2" s="1"/>
  <c r="J4446" i="2" s="1"/>
  <c r="J4447" i="2" s="1"/>
  <c r="J4448" i="2" s="1"/>
  <c r="J4449" i="2" s="1"/>
  <c r="J4450" i="2" s="1"/>
  <c r="J4451" i="2" s="1"/>
  <c r="J4452" i="2" s="1"/>
  <c r="J4453" i="2" s="1"/>
  <c r="J4454" i="2" s="1"/>
  <c r="J4455" i="2" s="1"/>
  <c r="J4456" i="2" s="1"/>
  <c r="J4457" i="2" s="1"/>
  <c r="J4458" i="2" s="1"/>
  <c r="J4459" i="2" s="1"/>
  <c r="J4460" i="2" s="1"/>
  <c r="J4461" i="2" s="1"/>
  <c r="J4462" i="2" s="1"/>
  <c r="J4463" i="2" s="1"/>
  <c r="J4464" i="2" s="1"/>
  <c r="J4465" i="2" s="1"/>
  <c r="J4466" i="2" s="1"/>
  <c r="J4467" i="2" s="1"/>
  <c r="J4468" i="2" s="1"/>
  <c r="J4469" i="2" s="1"/>
  <c r="J4470" i="2" s="1"/>
  <c r="J4471" i="2" s="1"/>
  <c r="J4472" i="2" s="1"/>
  <c r="J4473" i="2" s="1"/>
  <c r="J4474" i="2" s="1"/>
  <c r="J4475" i="2" s="1"/>
  <c r="J4476" i="2" s="1"/>
  <c r="J4477" i="2" s="1"/>
  <c r="J4478" i="2" s="1"/>
  <c r="J4479" i="2" s="1"/>
  <c r="J4480" i="2" s="1"/>
  <c r="J4481" i="2" s="1"/>
  <c r="J4482" i="2" s="1"/>
  <c r="J4483" i="2" s="1"/>
  <c r="J4484" i="2" s="1"/>
  <c r="J4485" i="2" s="1"/>
  <c r="J4486" i="2" s="1"/>
  <c r="J4487" i="2" s="1"/>
  <c r="J4488" i="2" s="1"/>
  <c r="J4489" i="2" s="1"/>
  <c r="J4490" i="2" s="1"/>
  <c r="J4491" i="2" s="1"/>
  <c r="J4492" i="2" s="1"/>
  <c r="J4493" i="2" s="1"/>
  <c r="J4494" i="2" s="1"/>
  <c r="J4495" i="2" s="1"/>
  <c r="J4496" i="2" s="1"/>
  <c r="J4497" i="2" s="1"/>
  <c r="J4498" i="2" s="1"/>
  <c r="J4499" i="2" s="1"/>
  <c r="J4500" i="2" s="1"/>
  <c r="J4501" i="2" s="1"/>
  <c r="J4502" i="2" s="1"/>
  <c r="J4503" i="2" s="1"/>
  <c r="J4504" i="2" s="1"/>
  <c r="J4505" i="2" s="1"/>
  <c r="J4506" i="2" s="1"/>
  <c r="J4507" i="2" s="1"/>
  <c r="J4508" i="2" s="1"/>
  <c r="J4509" i="2" s="1"/>
  <c r="J4510" i="2" s="1"/>
  <c r="J4511" i="2" s="1"/>
  <c r="J4512" i="2" s="1"/>
  <c r="J4513" i="2" s="1"/>
  <c r="J4514" i="2" s="1"/>
  <c r="J4515" i="2" s="1"/>
  <c r="J4516" i="2" s="1"/>
  <c r="J4517" i="2" s="1"/>
  <c r="J4518" i="2" s="1"/>
  <c r="J4519" i="2" s="1"/>
  <c r="J4520" i="2" s="1"/>
  <c r="J4521" i="2" s="1"/>
  <c r="J4522" i="2" s="1"/>
  <c r="J4523" i="2" s="1"/>
  <c r="J4524" i="2" s="1"/>
  <c r="J4525" i="2" s="1"/>
  <c r="J4526" i="2" s="1"/>
  <c r="J4527" i="2" s="1"/>
  <c r="J4528" i="2" s="1"/>
  <c r="J4529" i="2" s="1"/>
  <c r="J4530" i="2" s="1"/>
  <c r="J4531" i="2" s="1"/>
  <c r="J4532" i="2" s="1"/>
  <c r="J4533" i="2" s="1"/>
  <c r="J4534" i="2" s="1"/>
  <c r="J4535" i="2" s="1"/>
  <c r="J4536" i="2" s="1"/>
  <c r="J4537" i="2" s="1"/>
  <c r="J4538" i="2" s="1"/>
  <c r="J4539" i="2" s="1"/>
  <c r="J4540" i="2" s="1"/>
  <c r="J4541" i="2" s="1"/>
  <c r="J4542" i="2" s="1"/>
  <c r="J4543" i="2" s="1"/>
  <c r="J4544" i="2" s="1"/>
  <c r="J4545" i="2" s="1"/>
  <c r="J4546" i="2" s="1"/>
  <c r="J4547" i="2" s="1"/>
  <c r="J4548" i="2" s="1"/>
  <c r="J4549" i="2" s="1"/>
  <c r="J4550" i="2" s="1"/>
  <c r="J4551" i="2" s="1"/>
  <c r="J4552" i="2" s="1"/>
  <c r="J4553" i="2" s="1"/>
  <c r="J4554" i="2" s="1"/>
  <c r="J4555" i="2" s="1"/>
  <c r="J4556" i="2" s="1"/>
  <c r="J4557" i="2" s="1"/>
  <c r="J4558" i="2" s="1"/>
  <c r="J4559" i="2" s="1"/>
  <c r="J4560" i="2" s="1"/>
  <c r="J4561" i="2" s="1"/>
  <c r="J4562" i="2" s="1"/>
  <c r="J4563" i="2" s="1"/>
  <c r="J4564" i="2" s="1"/>
  <c r="J4565" i="2" s="1"/>
  <c r="J4566" i="2" s="1"/>
  <c r="J4567" i="2" s="1"/>
  <c r="J4568" i="2" s="1"/>
  <c r="J4569" i="2" s="1"/>
  <c r="J4570" i="2" s="1"/>
  <c r="J4571" i="2" s="1"/>
  <c r="J4572" i="2" s="1"/>
  <c r="J4573" i="2" s="1"/>
  <c r="J4574" i="2" s="1"/>
  <c r="J4575" i="2" s="1"/>
  <c r="J4576" i="2" s="1"/>
  <c r="J4577" i="2" s="1"/>
  <c r="J4578" i="2" s="1"/>
  <c r="J4579" i="2" s="1"/>
  <c r="J4580" i="2" s="1"/>
  <c r="J4581" i="2" s="1"/>
  <c r="J4582" i="2" s="1"/>
  <c r="J4583" i="2" s="1"/>
  <c r="J4584" i="2" s="1"/>
  <c r="J4585" i="2" s="1"/>
  <c r="J4586" i="2" s="1"/>
  <c r="J4587" i="2" s="1"/>
  <c r="J4588" i="2" s="1"/>
  <c r="J4589" i="2" s="1"/>
  <c r="J4590" i="2" s="1"/>
  <c r="J4591" i="2" s="1"/>
  <c r="J4592" i="2" s="1"/>
  <c r="J4593" i="2" s="1"/>
  <c r="J4594" i="2" s="1"/>
  <c r="J4595" i="2" s="1"/>
  <c r="J4596" i="2" s="1"/>
  <c r="J4597" i="2" s="1"/>
  <c r="J4598" i="2" s="1"/>
  <c r="J4599" i="2" s="1"/>
  <c r="J4600" i="2" s="1"/>
  <c r="J4601" i="2" s="1"/>
  <c r="J4602" i="2" s="1"/>
  <c r="J4603" i="2" s="1"/>
  <c r="J4604" i="2" s="1"/>
  <c r="J4605" i="2" s="1"/>
  <c r="J4606" i="2" s="1"/>
  <c r="J4607" i="2" s="1"/>
  <c r="J4608" i="2" s="1"/>
  <c r="J4609" i="2" s="1"/>
  <c r="J4610" i="2" s="1"/>
  <c r="J4611" i="2" s="1"/>
  <c r="J4612" i="2" s="1"/>
  <c r="J4613" i="2" s="1"/>
  <c r="J4614" i="2" s="1"/>
  <c r="J4615" i="2" s="1"/>
  <c r="J4616" i="2" s="1"/>
  <c r="J4617" i="2" s="1"/>
  <c r="J4618" i="2" s="1"/>
  <c r="J4619" i="2" s="1"/>
  <c r="J4620" i="2" s="1"/>
  <c r="J4621" i="2" s="1"/>
  <c r="J4622" i="2" s="1"/>
  <c r="J4623" i="2" s="1"/>
  <c r="J4624" i="2" s="1"/>
  <c r="J4625" i="2" s="1"/>
  <c r="J4626" i="2" s="1"/>
  <c r="J4627" i="2" s="1"/>
  <c r="J4628" i="2" s="1"/>
  <c r="J4629" i="2" s="1"/>
  <c r="J4630" i="2" s="1"/>
  <c r="J4631" i="2" s="1"/>
  <c r="J4632" i="2" s="1"/>
  <c r="J4633" i="2" s="1"/>
  <c r="J4634" i="2" s="1"/>
  <c r="J4635" i="2" s="1"/>
  <c r="J4636" i="2" s="1"/>
  <c r="J4637" i="2" s="1"/>
  <c r="J4638" i="2" s="1"/>
  <c r="J4639" i="2" s="1"/>
  <c r="J4640" i="2" s="1"/>
  <c r="J4641" i="2" s="1"/>
  <c r="J4642" i="2" s="1"/>
  <c r="J4643" i="2" s="1"/>
  <c r="J4644" i="2" s="1"/>
  <c r="J4645" i="2" s="1"/>
  <c r="J4646" i="2" s="1"/>
  <c r="J4647" i="2" s="1"/>
  <c r="J4648" i="2" s="1"/>
  <c r="J4649" i="2" s="1"/>
  <c r="J4650" i="2" s="1"/>
  <c r="J4651" i="2" s="1"/>
  <c r="J4652" i="2" s="1"/>
  <c r="J4653" i="2" s="1"/>
  <c r="J4654" i="2" s="1"/>
  <c r="J4655" i="2" s="1"/>
  <c r="J4656" i="2" s="1"/>
  <c r="J4657" i="2" s="1"/>
  <c r="J4658" i="2" s="1"/>
  <c r="J4659" i="2" s="1"/>
  <c r="J4660" i="2" s="1"/>
  <c r="J4661" i="2" s="1"/>
  <c r="J4662" i="2" s="1"/>
  <c r="J4663" i="2" s="1"/>
  <c r="J4664" i="2" s="1"/>
  <c r="J4665" i="2" s="1"/>
  <c r="J4666" i="2" s="1"/>
  <c r="J4667" i="2" s="1"/>
  <c r="J4668" i="2" s="1"/>
  <c r="J4669" i="2" s="1"/>
  <c r="J4670" i="2" s="1"/>
  <c r="J4671" i="2" s="1"/>
  <c r="J4672" i="2" s="1"/>
  <c r="J4673" i="2" s="1"/>
  <c r="J4674" i="2" s="1"/>
  <c r="J4675" i="2" s="1"/>
  <c r="J4676" i="2" s="1"/>
  <c r="J4677" i="2" s="1"/>
  <c r="J4678" i="2" s="1"/>
  <c r="J4679" i="2" s="1"/>
  <c r="J4680" i="2" s="1"/>
  <c r="J4681" i="2" s="1"/>
  <c r="J4682" i="2" s="1"/>
  <c r="J4683" i="2" s="1"/>
  <c r="J4684" i="2" s="1"/>
  <c r="J4685" i="2" s="1"/>
  <c r="J4686" i="2" s="1"/>
  <c r="J4687" i="2" s="1"/>
  <c r="J4688" i="2" s="1"/>
  <c r="J4689" i="2" s="1"/>
  <c r="J4690" i="2" s="1"/>
  <c r="J4691" i="2" s="1"/>
  <c r="J4692" i="2" s="1"/>
  <c r="J4693" i="2" s="1"/>
  <c r="J4694" i="2" s="1"/>
  <c r="J4695" i="2" s="1"/>
  <c r="J4696" i="2" s="1"/>
  <c r="J4697" i="2" s="1"/>
  <c r="J4698" i="2" s="1"/>
  <c r="J4699" i="2" s="1"/>
  <c r="J4700" i="2" s="1"/>
  <c r="J4701" i="2" s="1"/>
  <c r="J4702" i="2" s="1"/>
  <c r="J4703" i="2" s="1"/>
  <c r="J4704" i="2" s="1"/>
  <c r="J4705" i="2" s="1"/>
  <c r="J4706" i="2" s="1"/>
  <c r="J4707" i="2" s="1"/>
  <c r="J4708" i="2" s="1"/>
  <c r="J4709" i="2" s="1"/>
  <c r="J4710" i="2" s="1"/>
  <c r="J4711" i="2" s="1"/>
  <c r="J4712" i="2" s="1"/>
  <c r="J4713" i="2" s="1"/>
  <c r="J4714" i="2" s="1"/>
  <c r="J4715" i="2" s="1"/>
  <c r="J4716" i="2" s="1"/>
  <c r="J4717" i="2" s="1"/>
  <c r="J4718" i="2" s="1"/>
  <c r="J4719" i="2" s="1"/>
  <c r="J4720" i="2" s="1"/>
  <c r="J4721" i="2" s="1"/>
  <c r="J4722" i="2" s="1"/>
  <c r="J4723" i="2" s="1"/>
  <c r="J4724" i="2" s="1"/>
  <c r="J4725" i="2" s="1"/>
  <c r="J4726" i="2" s="1"/>
  <c r="J4727" i="2" s="1"/>
  <c r="J4728" i="2" s="1"/>
  <c r="J4729" i="2" s="1"/>
  <c r="J4730" i="2" s="1"/>
  <c r="J4731" i="2" s="1"/>
  <c r="J4732" i="2" s="1"/>
  <c r="J4733" i="2" s="1"/>
  <c r="J4734" i="2" s="1"/>
  <c r="J4735" i="2" s="1"/>
  <c r="J4736" i="2" s="1"/>
  <c r="J4737" i="2" s="1"/>
  <c r="J4738" i="2" s="1"/>
  <c r="J4739" i="2" s="1"/>
  <c r="J4740" i="2" s="1"/>
  <c r="J4741" i="2" s="1"/>
  <c r="J4742" i="2" s="1"/>
  <c r="J4743" i="2" s="1"/>
  <c r="J4744" i="2" s="1"/>
  <c r="J4745" i="2" s="1"/>
  <c r="J4746" i="2" s="1"/>
  <c r="J4747" i="2" s="1"/>
  <c r="J4748" i="2" s="1"/>
  <c r="J4749" i="2" s="1"/>
  <c r="J4750" i="2" s="1"/>
  <c r="J4751" i="2" s="1"/>
  <c r="J4752" i="2" s="1"/>
  <c r="J4753" i="2" s="1"/>
  <c r="J4754" i="2" s="1"/>
  <c r="J4755" i="2" s="1"/>
  <c r="J4756" i="2" s="1"/>
  <c r="J4757" i="2" s="1"/>
  <c r="J4758" i="2" s="1"/>
  <c r="J4759" i="2" s="1"/>
  <c r="J4760" i="2" s="1"/>
  <c r="J4761" i="2" s="1"/>
  <c r="J4762" i="2" s="1"/>
  <c r="J4763" i="2" s="1"/>
  <c r="J4764" i="2" s="1"/>
  <c r="J4765" i="2" s="1"/>
  <c r="J4766" i="2" s="1"/>
  <c r="J4767" i="2" s="1"/>
  <c r="J4768" i="2" s="1"/>
  <c r="J4769" i="2" s="1"/>
  <c r="J4770" i="2" s="1"/>
  <c r="J4771" i="2" s="1"/>
  <c r="J4772" i="2" s="1"/>
  <c r="J4773" i="2" s="1"/>
  <c r="J4774" i="2" s="1"/>
  <c r="J4775" i="2" s="1"/>
  <c r="J4776" i="2" s="1"/>
  <c r="J4777" i="2" s="1"/>
  <c r="J4778" i="2" s="1"/>
  <c r="J4779" i="2" s="1"/>
  <c r="J4780" i="2" s="1"/>
  <c r="J4781" i="2" s="1"/>
  <c r="J4782" i="2" s="1"/>
  <c r="J4783" i="2" s="1"/>
  <c r="J4784" i="2" s="1"/>
  <c r="J4785" i="2" s="1"/>
  <c r="J4786" i="2" s="1"/>
  <c r="J4787" i="2" s="1"/>
  <c r="J4788" i="2" s="1"/>
  <c r="J4789" i="2" s="1"/>
  <c r="J4790" i="2" s="1"/>
  <c r="J4791" i="2" s="1"/>
  <c r="J4792" i="2" s="1"/>
  <c r="J4793" i="2" s="1"/>
  <c r="J4794" i="2" s="1"/>
  <c r="J4795" i="2" s="1"/>
  <c r="J4796" i="2" s="1"/>
  <c r="J4797" i="2" s="1"/>
  <c r="J4798" i="2" s="1"/>
  <c r="J4799" i="2" s="1"/>
  <c r="J4800" i="2" s="1"/>
  <c r="J4801" i="2" s="1"/>
  <c r="J4802" i="2" s="1"/>
  <c r="J4803" i="2" s="1"/>
  <c r="J4804" i="2" s="1"/>
  <c r="J4805" i="2" s="1"/>
  <c r="J4806" i="2" s="1"/>
  <c r="J4807" i="2" s="1"/>
  <c r="J4808" i="2" s="1"/>
  <c r="J4809" i="2" s="1"/>
  <c r="J4810" i="2" s="1"/>
  <c r="J4811" i="2" s="1"/>
  <c r="J4812" i="2" s="1"/>
  <c r="J4813" i="2" s="1"/>
  <c r="J4814" i="2" s="1"/>
  <c r="J4815" i="2" s="1"/>
  <c r="J4816" i="2" s="1"/>
  <c r="J4817" i="2" s="1"/>
  <c r="J4818" i="2" s="1"/>
  <c r="J4819" i="2" s="1"/>
  <c r="J4820" i="2" s="1"/>
  <c r="J4821" i="2" s="1"/>
  <c r="J4822" i="2" s="1"/>
  <c r="J4823" i="2" s="1"/>
  <c r="J4824" i="2" s="1"/>
  <c r="J4825" i="2" s="1"/>
  <c r="J4826" i="2" s="1"/>
  <c r="J4827" i="2" s="1"/>
  <c r="J4828" i="2" s="1"/>
  <c r="J4829" i="2" s="1"/>
  <c r="J4830" i="2" s="1"/>
  <c r="J4831" i="2" s="1"/>
  <c r="J4832" i="2" s="1"/>
  <c r="J4833" i="2" s="1"/>
  <c r="J4834" i="2" s="1"/>
  <c r="J4835" i="2" s="1"/>
  <c r="J4836" i="2" s="1"/>
  <c r="J4837" i="2" s="1"/>
  <c r="J4838" i="2" s="1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J4849" i="2" s="1"/>
  <c r="J4850" i="2" s="1"/>
  <c r="J4851" i="2" s="1"/>
  <c r="J4852" i="2" s="1"/>
  <c r="J4853" i="2" s="1"/>
  <c r="J4854" i="2" s="1"/>
  <c r="J4855" i="2" s="1"/>
  <c r="J4856" i="2" s="1"/>
  <c r="J4857" i="2" s="1"/>
  <c r="J4858" i="2" s="1"/>
  <c r="J4859" i="2" s="1"/>
  <c r="J4860" i="2" s="1"/>
  <c r="J4861" i="2" s="1"/>
  <c r="J4862" i="2" s="1"/>
  <c r="J4863" i="2" s="1"/>
  <c r="J4864" i="2" s="1"/>
  <c r="J4865" i="2" s="1"/>
  <c r="J4866" i="2" s="1"/>
  <c r="J4867" i="2" s="1"/>
  <c r="J4868" i="2" s="1"/>
  <c r="J4869" i="2" s="1"/>
  <c r="J4870" i="2" s="1"/>
  <c r="J4871" i="2" s="1"/>
  <c r="J4872" i="2" s="1"/>
  <c r="J4873" i="2" s="1"/>
  <c r="J4874" i="2" s="1"/>
  <c r="J4875" i="2" s="1"/>
  <c r="J4876" i="2" s="1"/>
  <c r="J4877" i="2" s="1"/>
  <c r="J4878" i="2" s="1"/>
  <c r="J4879" i="2" s="1"/>
  <c r="J4880" i="2" s="1"/>
  <c r="J4881" i="2" s="1"/>
  <c r="J4882" i="2" s="1"/>
  <c r="J4883" i="2" s="1"/>
  <c r="J4884" i="2" s="1"/>
  <c r="J4885" i="2" s="1"/>
  <c r="J4886" i="2" s="1"/>
  <c r="J4887" i="2" s="1"/>
  <c r="J4888" i="2" s="1"/>
  <c r="J4889" i="2" s="1"/>
  <c r="J4890" i="2" s="1"/>
  <c r="J4891" i="2" s="1"/>
  <c r="J4892" i="2" s="1"/>
  <c r="J4893" i="2" s="1"/>
  <c r="J4894" i="2" s="1"/>
  <c r="J4895" i="2" s="1"/>
  <c r="J4896" i="2" s="1"/>
  <c r="J4897" i="2" s="1"/>
  <c r="J4898" i="2" s="1"/>
  <c r="J4899" i="2" s="1"/>
  <c r="J4900" i="2" s="1"/>
  <c r="J4901" i="2" s="1"/>
  <c r="J4902" i="2" s="1"/>
  <c r="J4903" i="2" s="1"/>
  <c r="J4904" i="2" s="1"/>
  <c r="J4905" i="2" s="1"/>
  <c r="J4906" i="2" s="1"/>
  <c r="J4907" i="2" s="1"/>
  <c r="J4908" i="2" s="1"/>
  <c r="J4909" i="2" s="1"/>
  <c r="J4910" i="2" s="1"/>
  <c r="J4911" i="2" s="1"/>
  <c r="J4912" i="2" s="1"/>
  <c r="J4913" i="2" s="1"/>
  <c r="J4914" i="2" s="1"/>
  <c r="J4915" i="2" s="1"/>
  <c r="J4916" i="2" s="1"/>
  <c r="J4917" i="2" s="1"/>
  <c r="J4918" i="2" s="1"/>
  <c r="J4919" i="2" s="1"/>
  <c r="J4920" i="2" s="1"/>
  <c r="J4921" i="2" s="1"/>
  <c r="J4922" i="2" s="1"/>
  <c r="J4923" i="2" s="1"/>
  <c r="J4924" i="2" s="1"/>
  <c r="J4925" i="2" s="1"/>
  <c r="J4926" i="2" s="1"/>
  <c r="J4927" i="2" s="1"/>
  <c r="J4928" i="2" s="1"/>
  <c r="J4929" i="2" s="1"/>
  <c r="J4930" i="2" s="1"/>
  <c r="J4931" i="2" s="1"/>
  <c r="J4932" i="2" s="1"/>
  <c r="J4933" i="2" s="1"/>
  <c r="J4934" i="2" s="1"/>
  <c r="J4935" i="2" s="1"/>
  <c r="J4936" i="2" s="1"/>
  <c r="J4937" i="2" s="1"/>
  <c r="J4938" i="2" s="1"/>
  <c r="J4939" i="2" s="1"/>
  <c r="J4940" i="2" s="1"/>
  <c r="J4941" i="2" s="1"/>
  <c r="J4942" i="2" s="1"/>
  <c r="J4943" i="2" s="1"/>
  <c r="J4944" i="2" s="1"/>
  <c r="J4945" i="2" s="1"/>
  <c r="J4946" i="2" s="1"/>
  <c r="J4947" i="2" s="1"/>
  <c r="J4948" i="2" s="1"/>
  <c r="J4949" i="2" s="1"/>
  <c r="J4950" i="2" s="1"/>
  <c r="J4951" i="2" s="1"/>
  <c r="J4952" i="2" s="1"/>
  <c r="J4953" i="2" s="1"/>
  <c r="J4954" i="2" s="1"/>
  <c r="J4955" i="2" s="1"/>
  <c r="J4956" i="2" s="1"/>
  <c r="J4957" i="2" s="1"/>
  <c r="J4958" i="2" s="1"/>
  <c r="J4959" i="2" s="1"/>
  <c r="J4960" i="2" s="1"/>
  <c r="J4961" i="2" s="1"/>
  <c r="J4962" i="2" s="1"/>
  <c r="J4963" i="2" s="1"/>
  <c r="J4964" i="2" s="1"/>
  <c r="J4965" i="2" s="1"/>
  <c r="J4966" i="2" s="1"/>
  <c r="J4967" i="2" s="1"/>
  <c r="J4968" i="2" s="1"/>
  <c r="J4969" i="2" s="1"/>
  <c r="J4970" i="2" s="1"/>
  <c r="J4971" i="2" s="1"/>
  <c r="J4972" i="2" s="1"/>
  <c r="J4973" i="2" s="1"/>
  <c r="J4974" i="2" s="1"/>
  <c r="J4975" i="2" s="1"/>
  <c r="J4976" i="2" s="1"/>
  <c r="J4977" i="2" s="1"/>
  <c r="J4978" i="2" s="1"/>
  <c r="J4979" i="2" s="1"/>
  <c r="J4980" i="2" s="1"/>
  <c r="J4981" i="2" s="1"/>
  <c r="J4982" i="2" s="1"/>
  <c r="J4983" i="2" s="1"/>
  <c r="J4984" i="2" s="1"/>
  <c r="J4985" i="2" s="1"/>
  <c r="J4986" i="2" s="1"/>
  <c r="J4987" i="2" s="1"/>
  <c r="J4988" i="2" s="1"/>
  <c r="J4989" i="2" s="1"/>
  <c r="J4990" i="2" s="1"/>
  <c r="J4991" i="2" s="1"/>
  <c r="J4992" i="2" s="1"/>
  <c r="J4993" i="2" s="1"/>
  <c r="J4994" i="2" s="1"/>
  <c r="J4995" i="2" s="1"/>
  <c r="J4996" i="2" s="1"/>
  <c r="J4997" i="2" s="1"/>
  <c r="J4998" i="2" s="1"/>
  <c r="J4999" i="2" s="1"/>
  <c r="J5000" i="2" s="1"/>
  <c r="J5001" i="2" s="1"/>
  <c r="J5002" i="2" s="1"/>
  <c r="J5003" i="2" s="1"/>
  <c r="J5004" i="2" s="1"/>
  <c r="J5005" i="2" s="1"/>
  <c r="J5006" i="2" s="1"/>
  <c r="J5007" i="2" s="1"/>
  <c r="J5008" i="2" s="1"/>
  <c r="J5009" i="2" s="1"/>
  <c r="J5010" i="2" s="1"/>
  <c r="J5011" i="2" s="1"/>
  <c r="J5012" i="2" s="1"/>
  <c r="J5013" i="2" s="1"/>
  <c r="J5014" i="2" s="1"/>
  <c r="J5015" i="2" s="1"/>
  <c r="J5016" i="2" s="1"/>
  <c r="J5017" i="2" s="1"/>
  <c r="J5018" i="2" s="1"/>
  <c r="J5019" i="2" s="1"/>
  <c r="J5020" i="2" s="1"/>
  <c r="J5021" i="2" s="1"/>
  <c r="J5022" i="2" s="1"/>
  <c r="J5023" i="2" s="1"/>
  <c r="J5024" i="2" s="1"/>
  <c r="J5025" i="2" s="1"/>
  <c r="J5026" i="2" s="1"/>
  <c r="J5027" i="2" s="1"/>
  <c r="J5028" i="2" s="1"/>
  <c r="J5029" i="2" s="1"/>
  <c r="J5030" i="2" s="1"/>
  <c r="J5031" i="2" s="1"/>
  <c r="J5032" i="2" s="1"/>
  <c r="J5033" i="2" s="1"/>
  <c r="J5034" i="2" s="1"/>
  <c r="J5035" i="2" s="1"/>
  <c r="J5036" i="2" s="1"/>
  <c r="J5037" i="2" s="1"/>
  <c r="J5038" i="2" s="1"/>
  <c r="J5039" i="2" s="1"/>
  <c r="J5040" i="2" s="1"/>
  <c r="J5041" i="2" s="1"/>
  <c r="J5042" i="2" s="1"/>
  <c r="J5043" i="2" s="1"/>
  <c r="J5044" i="2" s="1"/>
  <c r="J5045" i="2" s="1"/>
  <c r="J5046" i="2" s="1"/>
  <c r="J5047" i="2" s="1"/>
  <c r="J5048" i="2" s="1"/>
  <c r="J5049" i="2" s="1"/>
  <c r="J5050" i="2" s="1"/>
  <c r="J5051" i="2" s="1"/>
  <c r="J5052" i="2" s="1"/>
  <c r="J5053" i="2" s="1"/>
  <c r="J5054" i="2" s="1"/>
  <c r="J5055" i="2" s="1"/>
  <c r="J5056" i="2" s="1"/>
  <c r="J5057" i="2" s="1"/>
  <c r="J5058" i="2" s="1"/>
  <c r="J5059" i="2" s="1"/>
  <c r="J5060" i="2" s="1"/>
  <c r="J5061" i="2" s="1"/>
  <c r="J5062" i="2" s="1"/>
  <c r="J5063" i="2" s="1"/>
  <c r="J5064" i="2" s="1"/>
  <c r="J5065" i="2" s="1"/>
  <c r="J5066" i="2" s="1"/>
  <c r="J5067" i="2" s="1"/>
  <c r="J5068" i="2" s="1"/>
  <c r="J5069" i="2" s="1"/>
  <c r="J5070" i="2" s="1"/>
  <c r="J5071" i="2" s="1"/>
  <c r="J5072" i="2" s="1"/>
  <c r="J5073" i="2" s="1"/>
  <c r="J5074" i="2" s="1"/>
  <c r="J5075" i="2" s="1"/>
  <c r="J5076" i="2" s="1"/>
  <c r="J5077" i="2" s="1"/>
  <c r="J5078" i="2" s="1"/>
  <c r="J5079" i="2" s="1"/>
  <c r="J5080" i="2" s="1"/>
  <c r="J5081" i="2" s="1"/>
  <c r="J5082" i="2" s="1"/>
  <c r="J5083" i="2" s="1"/>
  <c r="J5084" i="2" s="1"/>
  <c r="J5085" i="2" s="1"/>
  <c r="J5086" i="2" s="1"/>
  <c r="J5087" i="2" s="1"/>
  <c r="J5088" i="2" s="1"/>
  <c r="J5089" i="2" s="1"/>
  <c r="J5090" i="2" s="1"/>
  <c r="J5091" i="2" s="1"/>
  <c r="J5092" i="2" s="1"/>
  <c r="J5093" i="2" s="1"/>
  <c r="J5094" i="2" s="1"/>
  <c r="J5095" i="2" s="1"/>
  <c r="J5096" i="2" s="1"/>
  <c r="J5097" i="2" s="1"/>
  <c r="J5098" i="2" s="1"/>
  <c r="J5099" i="2" s="1"/>
  <c r="J5100" i="2" s="1"/>
  <c r="J5101" i="2" s="1"/>
  <c r="J5102" i="2" s="1"/>
  <c r="J5103" i="2" s="1"/>
  <c r="J5104" i="2" s="1"/>
  <c r="J5105" i="2" s="1"/>
  <c r="J5106" i="2" s="1"/>
  <c r="J5107" i="2" s="1"/>
  <c r="J5108" i="2" s="1"/>
  <c r="J5109" i="2" s="1"/>
  <c r="J5110" i="2" s="1"/>
  <c r="J5111" i="2" s="1"/>
  <c r="J5112" i="2" s="1"/>
  <c r="J5113" i="2" s="1"/>
  <c r="J5114" i="2" s="1"/>
  <c r="J5115" i="2" s="1"/>
  <c r="J5116" i="2" s="1"/>
  <c r="J5117" i="2" s="1"/>
  <c r="J5118" i="2" s="1"/>
  <c r="J5119" i="2" s="1"/>
  <c r="J5120" i="2" s="1"/>
  <c r="J5121" i="2" s="1"/>
  <c r="J5122" i="2" s="1"/>
  <c r="J5123" i="2" s="1"/>
  <c r="J5124" i="2" s="1"/>
  <c r="J5125" i="2" s="1"/>
  <c r="J5126" i="2" s="1"/>
  <c r="J5127" i="2" s="1"/>
  <c r="J5128" i="2" s="1"/>
  <c r="J5129" i="2" s="1"/>
  <c r="J5130" i="2" s="1"/>
  <c r="J5131" i="2" s="1"/>
  <c r="J5132" i="2" s="1"/>
  <c r="J5133" i="2" s="1"/>
  <c r="J5134" i="2" s="1"/>
  <c r="J5135" i="2" s="1"/>
  <c r="J5136" i="2" s="1"/>
  <c r="J5137" i="2" s="1"/>
  <c r="J5138" i="2" s="1"/>
  <c r="J5139" i="2" s="1"/>
  <c r="J5140" i="2" s="1"/>
  <c r="J5141" i="2" s="1"/>
  <c r="J5142" i="2" s="1"/>
  <c r="J5143" i="2" s="1"/>
  <c r="J5144" i="2" s="1"/>
  <c r="J5145" i="2" s="1"/>
  <c r="J5146" i="2" s="1"/>
  <c r="J5147" i="2" s="1"/>
  <c r="J5148" i="2" s="1"/>
  <c r="J5149" i="2" s="1"/>
  <c r="J5150" i="2" s="1"/>
  <c r="J5151" i="2" s="1"/>
  <c r="J5152" i="2" s="1"/>
  <c r="J5153" i="2" s="1"/>
  <c r="J5154" i="2" s="1"/>
  <c r="J5155" i="2" s="1"/>
  <c r="J5156" i="2" s="1"/>
  <c r="J5157" i="2" s="1"/>
  <c r="J5158" i="2" s="1"/>
  <c r="J5159" i="2" s="1"/>
  <c r="J5160" i="2" s="1"/>
  <c r="J5161" i="2" s="1"/>
  <c r="J5162" i="2" s="1"/>
  <c r="J5163" i="2" s="1"/>
  <c r="J5164" i="2" s="1"/>
  <c r="J5165" i="2" s="1"/>
  <c r="J5166" i="2" s="1"/>
  <c r="J5167" i="2" s="1"/>
  <c r="J5168" i="2" s="1"/>
  <c r="J5169" i="2" s="1"/>
  <c r="J5170" i="2" s="1"/>
  <c r="J5171" i="2" s="1"/>
  <c r="J5172" i="2" s="1"/>
  <c r="J5173" i="2" s="1"/>
  <c r="J5174" i="2" s="1"/>
  <c r="J5175" i="2" s="1"/>
  <c r="J5176" i="2" s="1"/>
  <c r="J5177" i="2" s="1"/>
  <c r="J5178" i="2" s="1"/>
  <c r="J5179" i="2" s="1"/>
  <c r="J5180" i="2" s="1"/>
  <c r="J5181" i="2" s="1"/>
  <c r="J5182" i="2" s="1"/>
  <c r="J5183" i="2" s="1"/>
  <c r="J5184" i="2" s="1"/>
  <c r="J5185" i="2" s="1"/>
  <c r="J5186" i="2" s="1"/>
  <c r="J5187" i="2" s="1"/>
  <c r="J5188" i="2" s="1"/>
  <c r="J5189" i="2" s="1"/>
  <c r="J5190" i="2" s="1"/>
  <c r="J5191" i="2" s="1"/>
  <c r="J5192" i="2" s="1"/>
  <c r="J5193" i="2" s="1"/>
  <c r="J5194" i="2" s="1"/>
  <c r="J5195" i="2" s="1"/>
  <c r="J5196" i="2" s="1"/>
  <c r="J5197" i="2" s="1"/>
  <c r="J5198" i="2" s="1"/>
  <c r="J5199" i="2" s="1"/>
  <c r="J5200" i="2" s="1"/>
  <c r="J5201" i="2" s="1"/>
  <c r="J5202" i="2" s="1"/>
  <c r="J5203" i="2" s="1"/>
  <c r="J5204" i="2" s="1"/>
  <c r="J5205" i="2" s="1"/>
  <c r="J5206" i="2" s="1"/>
  <c r="J5207" i="2" s="1"/>
  <c r="J5208" i="2" s="1"/>
  <c r="J5209" i="2" s="1"/>
  <c r="J5210" i="2" s="1"/>
  <c r="J5211" i="2" s="1"/>
  <c r="J5212" i="2" s="1"/>
  <c r="J5213" i="2" s="1"/>
  <c r="J5214" i="2" s="1"/>
  <c r="J5215" i="2" s="1"/>
  <c r="J5216" i="2" s="1"/>
  <c r="J5217" i="2" s="1"/>
  <c r="J5218" i="2" s="1"/>
  <c r="J5219" i="2" s="1"/>
  <c r="J5220" i="2" s="1"/>
  <c r="J5221" i="2" s="1"/>
  <c r="J5222" i="2" s="1"/>
  <c r="J5223" i="2" s="1"/>
  <c r="J5224" i="2" s="1"/>
  <c r="J5225" i="2" s="1"/>
  <c r="J5226" i="2" s="1"/>
  <c r="J5227" i="2" s="1"/>
  <c r="J5228" i="2" s="1"/>
  <c r="J5229" i="2" s="1"/>
  <c r="J5230" i="2" s="1"/>
  <c r="J5231" i="2" s="1"/>
  <c r="J5232" i="2" s="1"/>
  <c r="J5233" i="2" s="1"/>
  <c r="J5234" i="2" s="1"/>
  <c r="J5235" i="2" s="1"/>
  <c r="J5236" i="2" s="1"/>
  <c r="J5237" i="2" s="1"/>
  <c r="J5238" i="2" s="1"/>
  <c r="J5239" i="2" s="1"/>
  <c r="J5240" i="2" s="1"/>
  <c r="J5241" i="2" s="1"/>
  <c r="J5242" i="2" s="1"/>
  <c r="J5243" i="2" s="1"/>
  <c r="J5244" i="2" s="1"/>
  <c r="J5245" i="2" s="1"/>
  <c r="J5246" i="2" s="1"/>
  <c r="J5247" i="2" s="1"/>
  <c r="J5248" i="2" s="1"/>
  <c r="J5249" i="2" s="1"/>
  <c r="J5250" i="2" s="1"/>
  <c r="J5251" i="2" s="1"/>
  <c r="J5252" i="2" s="1"/>
  <c r="J5253" i="2" s="1"/>
  <c r="J5254" i="2" s="1"/>
  <c r="J5255" i="2" s="1"/>
  <c r="J5256" i="2" s="1"/>
  <c r="J5257" i="2" s="1"/>
  <c r="J5258" i="2" s="1"/>
  <c r="J5259" i="2" s="1"/>
  <c r="J5260" i="2" s="1"/>
  <c r="J5261" i="2" s="1"/>
  <c r="J5262" i="2" s="1"/>
  <c r="J5263" i="2" s="1"/>
  <c r="J5264" i="2" s="1"/>
  <c r="J5265" i="2" s="1"/>
  <c r="J5266" i="2" s="1"/>
  <c r="J5267" i="2" s="1"/>
  <c r="J5268" i="2" s="1"/>
  <c r="J5269" i="2" s="1"/>
  <c r="J5270" i="2" s="1"/>
  <c r="J5271" i="2" s="1"/>
  <c r="J5272" i="2" s="1"/>
  <c r="J5273" i="2" s="1"/>
  <c r="J5274" i="2" s="1"/>
  <c r="J5275" i="2" s="1"/>
  <c r="J5276" i="2" s="1"/>
  <c r="J5277" i="2" s="1"/>
  <c r="J5278" i="2" s="1"/>
  <c r="J5279" i="2" s="1"/>
  <c r="J5280" i="2" s="1"/>
  <c r="J5281" i="2" s="1"/>
  <c r="J5282" i="2" s="1"/>
  <c r="J5283" i="2" s="1"/>
  <c r="J5284" i="2" s="1"/>
  <c r="J5285" i="2" s="1"/>
  <c r="J5286" i="2" s="1"/>
  <c r="J5287" i="2" s="1"/>
  <c r="J5288" i="2" s="1"/>
  <c r="J5289" i="2" s="1"/>
  <c r="J5290" i="2" s="1"/>
  <c r="J5291" i="2" s="1"/>
  <c r="J5292" i="2" s="1"/>
  <c r="J5293" i="2" s="1"/>
  <c r="J5294" i="2" s="1"/>
  <c r="J5295" i="2" s="1"/>
  <c r="J5296" i="2" s="1"/>
  <c r="J5297" i="2" s="1"/>
  <c r="J5298" i="2" s="1"/>
  <c r="J5299" i="2" s="1"/>
  <c r="J5300" i="2" s="1"/>
  <c r="J5301" i="2" s="1"/>
  <c r="J5302" i="2" s="1"/>
  <c r="J5303" i="2" s="1"/>
  <c r="J5304" i="2" s="1"/>
  <c r="J5305" i="2" s="1"/>
  <c r="J5306" i="2" s="1"/>
  <c r="J5307" i="2" s="1"/>
  <c r="J5308" i="2" s="1"/>
  <c r="J5309" i="2" s="1"/>
  <c r="J5310" i="2" s="1"/>
  <c r="J5311" i="2" s="1"/>
  <c r="J5312" i="2" s="1"/>
  <c r="J5313" i="2" s="1"/>
  <c r="J5314" i="2" s="1"/>
  <c r="J5315" i="2" s="1"/>
  <c r="J5316" i="2" s="1"/>
  <c r="J5317" i="2" s="1"/>
  <c r="J5318" i="2" s="1"/>
  <c r="J5319" i="2" s="1"/>
  <c r="J5320" i="2" s="1"/>
  <c r="J5321" i="2" s="1"/>
  <c r="J5322" i="2" s="1"/>
  <c r="J5323" i="2" s="1"/>
  <c r="J5324" i="2" s="1"/>
  <c r="J5325" i="2" s="1"/>
  <c r="J5326" i="2" s="1"/>
  <c r="J5327" i="2" s="1"/>
  <c r="J5328" i="2" s="1"/>
  <c r="J5329" i="2" s="1"/>
  <c r="J5330" i="2" s="1"/>
  <c r="J5331" i="2" s="1"/>
  <c r="J5332" i="2" s="1"/>
  <c r="J5333" i="2" s="1"/>
  <c r="J5334" i="2" s="1"/>
  <c r="J5335" i="2" s="1"/>
  <c r="J5336" i="2" s="1"/>
  <c r="J5337" i="2" s="1"/>
  <c r="J5338" i="2" s="1"/>
  <c r="J5339" i="2" s="1"/>
  <c r="J5340" i="2" s="1"/>
  <c r="J5341" i="2" s="1"/>
  <c r="J5342" i="2" s="1"/>
  <c r="J5343" i="2" s="1"/>
  <c r="J5344" i="2" s="1"/>
  <c r="J5345" i="2" s="1"/>
  <c r="J5346" i="2" s="1"/>
  <c r="J5347" i="2" s="1"/>
  <c r="J5348" i="2" s="1"/>
  <c r="J5349" i="2" s="1"/>
  <c r="J5350" i="2" s="1"/>
  <c r="J5351" i="2" s="1"/>
  <c r="J5352" i="2" s="1"/>
  <c r="J5353" i="2" s="1"/>
  <c r="J5354" i="2" s="1"/>
  <c r="J5355" i="2" s="1"/>
  <c r="J5356" i="2" s="1"/>
  <c r="J5357" i="2" s="1"/>
  <c r="J5358" i="2" s="1"/>
  <c r="J5359" i="2" s="1"/>
  <c r="J5360" i="2" s="1"/>
  <c r="J5361" i="2" s="1"/>
  <c r="J5362" i="2" s="1"/>
  <c r="J5363" i="2" s="1"/>
  <c r="J5364" i="2" s="1"/>
  <c r="J5365" i="2" s="1"/>
  <c r="J5366" i="2" s="1"/>
  <c r="J5367" i="2" s="1"/>
  <c r="J5368" i="2" s="1"/>
  <c r="J5369" i="2" s="1"/>
  <c r="J5370" i="2" s="1"/>
  <c r="J5371" i="2" s="1"/>
  <c r="J5372" i="2" s="1"/>
  <c r="J5373" i="2" s="1"/>
  <c r="J5374" i="2" s="1"/>
  <c r="J5375" i="2" s="1"/>
  <c r="J5376" i="2" s="1"/>
  <c r="J5377" i="2" s="1"/>
  <c r="J5378" i="2" s="1"/>
  <c r="J5379" i="2" s="1"/>
  <c r="J5380" i="2" s="1"/>
  <c r="J5381" i="2" s="1"/>
  <c r="J5382" i="2" s="1"/>
  <c r="J5383" i="2" s="1"/>
  <c r="J5384" i="2" s="1"/>
  <c r="J5385" i="2" s="1"/>
  <c r="J5386" i="2" s="1"/>
  <c r="J5387" i="2" s="1"/>
  <c r="J5388" i="2" s="1"/>
  <c r="J5389" i="2" s="1"/>
  <c r="J5390" i="2" s="1"/>
  <c r="J5391" i="2" s="1"/>
  <c r="J5392" i="2" s="1"/>
  <c r="J5393" i="2" s="1"/>
  <c r="J5394" i="2" s="1"/>
  <c r="J5395" i="2" s="1"/>
  <c r="J5396" i="2" s="1"/>
  <c r="J5397" i="2" s="1"/>
  <c r="J5398" i="2" s="1"/>
  <c r="J5399" i="2" s="1"/>
  <c r="J5400" i="2" s="1"/>
  <c r="J5401" i="2" s="1"/>
  <c r="J5402" i="2" s="1"/>
  <c r="J5403" i="2" s="1"/>
  <c r="J5404" i="2" s="1"/>
  <c r="J5405" i="2" s="1"/>
  <c r="J5406" i="2" s="1"/>
  <c r="J5407" i="2" s="1"/>
  <c r="J5408" i="2" s="1"/>
  <c r="J5409" i="2" s="1"/>
  <c r="J5410" i="2" s="1"/>
  <c r="J5411" i="2" s="1"/>
  <c r="J5412" i="2" s="1"/>
  <c r="J5413" i="2" s="1"/>
  <c r="J5414" i="2" s="1"/>
  <c r="J5415" i="2" s="1"/>
  <c r="J5416" i="2" s="1"/>
  <c r="J5417" i="2" s="1"/>
  <c r="J5418" i="2" s="1"/>
  <c r="J5419" i="2" s="1"/>
  <c r="J5420" i="2" s="1"/>
  <c r="J5421" i="2" s="1"/>
  <c r="J5422" i="2" s="1"/>
  <c r="J5423" i="2" s="1"/>
  <c r="J5424" i="2" s="1"/>
  <c r="J5425" i="2" s="1"/>
  <c r="J5426" i="2" s="1"/>
  <c r="J5427" i="2" s="1"/>
  <c r="J5428" i="2" s="1"/>
  <c r="J5429" i="2" s="1"/>
  <c r="J5430" i="2" s="1"/>
  <c r="J5431" i="2" s="1"/>
  <c r="J5432" i="2" s="1"/>
  <c r="J5433" i="2" s="1"/>
  <c r="J5434" i="2" s="1"/>
  <c r="J5435" i="2" s="1"/>
  <c r="J5436" i="2" s="1"/>
  <c r="J5437" i="2" s="1"/>
  <c r="J5438" i="2" s="1"/>
  <c r="J5439" i="2" s="1"/>
  <c r="J5440" i="2" s="1"/>
  <c r="J5441" i="2" s="1"/>
  <c r="J5442" i="2" s="1"/>
  <c r="J5443" i="2" s="1"/>
  <c r="J5444" i="2" s="1"/>
  <c r="J5445" i="2" s="1"/>
  <c r="J5446" i="2" s="1"/>
  <c r="J5447" i="2" s="1"/>
  <c r="J5448" i="2" s="1"/>
  <c r="J5449" i="2" s="1"/>
  <c r="J5450" i="2" s="1"/>
  <c r="J5451" i="2" s="1"/>
  <c r="J5452" i="2" s="1"/>
  <c r="J5453" i="2" s="1"/>
  <c r="J5454" i="2" s="1"/>
  <c r="J5455" i="2" s="1"/>
  <c r="J5456" i="2" s="1"/>
  <c r="J5457" i="2" s="1"/>
  <c r="J5458" i="2" s="1"/>
  <c r="J5459" i="2" s="1"/>
  <c r="J5460" i="2" s="1"/>
  <c r="J5461" i="2" s="1"/>
  <c r="J5462" i="2" s="1"/>
  <c r="J5463" i="2" s="1"/>
  <c r="J5464" i="2" s="1"/>
  <c r="J5465" i="2" s="1"/>
  <c r="J5466" i="2" s="1"/>
  <c r="J5467" i="2" s="1"/>
  <c r="J5468" i="2" s="1"/>
  <c r="J5469" i="2" s="1"/>
  <c r="J5470" i="2" s="1"/>
  <c r="J5471" i="2" s="1"/>
  <c r="J5472" i="2" s="1"/>
  <c r="J5473" i="2" s="1"/>
  <c r="J5474" i="2" s="1"/>
  <c r="J5475" i="2" s="1"/>
  <c r="J5476" i="2" s="1"/>
  <c r="J5477" i="2" s="1"/>
  <c r="J5478" i="2" s="1"/>
  <c r="J5479" i="2" s="1"/>
  <c r="J5480" i="2" s="1"/>
  <c r="J5481" i="2" s="1"/>
  <c r="J5482" i="2" s="1"/>
  <c r="J5483" i="2" s="1"/>
  <c r="J5484" i="2" s="1"/>
  <c r="J5485" i="2" s="1"/>
  <c r="J5486" i="2" s="1"/>
  <c r="J5487" i="2" s="1"/>
  <c r="J5488" i="2" s="1"/>
  <c r="J5489" i="2" s="1"/>
  <c r="J5490" i="2" s="1"/>
  <c r="J5491" i="2" s="1"/>
  <c r="J5492" i="2" s="1"/>
  <c r="J5493" i="2" s="1"/>
  <c r="J5494" i="2" s="1"/>
  <c r="J5495" i="2" s="1"/>
  <c r="J5496" i="2" s="1"/>
  <c r="J5497" i="2" s="1"/>
  <c r="J5498" i="2" s="1"/>
  <c r="J5499" i="2" s="1"/>
  <c r="J5500" i="2" s="1"/>
  <c r="J5501" i="2" s="1"/>
  <c r="J5502" i="2" s="1"/>
  <c r="J5503" i="2" s="1"/>
  <c r="J5504" i="2" s="1"/>
  <c r="J5505" i="2" s="1"/>
  <c r="J5506" i="2" s="1"/>
  <c r="J5507" i="2" s="1"/>
  <c r="J5508" i="2" s="1"/>
  <c r="J5509" i="2" s="1"/>
  <c r="J5510" i="2" s="1"/>
  <c r="J5511" i="2" s="1"/>
  <c r="J5512" i="2" s="1"/>
  <c r="J5513" i="2" s="1"/>
  <c r="J5514" i="2" s="1"/>
  <c r="J5515" i="2" s="1"/>
  <c r="J5516" i="2" s="1"/>
  <c r="J5517" i="2" s="1"/>
  <c r="J5518" i="2" s="1"/>
  <c r="J5519" i="2" s="1"/>
  <c r="J5520" i="2" s="1"/>
  <c r="J5521" i="2" s="1"/>
  <c r="J5522" i="2" s="1"/>
  <c r="J5523" i="2" s="1"/>
  <c r="J5524" i="2" s="1"/>
  <c r="J5525" i="2" s="1"/>
  <c r="J5526" i="2" s="1"/>
  <c r="J5527" i="2" s="1"/>
  <c r="J5528" i="2" s="1"/>
  <c r="J5529" i="2" s="1"/>
  <c r="J5530" i="2" s="1"/>
  <c r="J5531" i="2" s="1"/>
  <c r="J5532" i="2" s="1"/>
  <c r="J5533" i="2" s="1"/>
  <c r="J5534" i="2" s="1"/>
  <c r="J5535" i="2" s="1"/>
  <c r="J5536" i="2" s="1"/>
  <c r="J5537" i="2" s="1"/>
  <c r="J5538" i="2" s="1"/>
  <c r="J5539" i="2" s="1"/>
  <c r="J5540" i="2" s="1"/>
  <c r="J5541" i="2" s="1"/>
  <c r="J5542" i="2" s="1"/>
  <c r="J5543" i="2" s="1"/>
  <c r="J5544" i="2" s="1"/>
  <c r="J5545" i="2" s="1"/>
  <c r="J5546" i="2" s="1"/>
  <c r="J5547" i="2" s="1"/>
  <c r="J5548" i="2" s="1"/>
  <c r="J5549" i="2" s="1"/>
  <c r="J5550" i="2" s="1"/>
  <c r="J5551" i="2" s="1"/>
  <c r="J5552" i="2" s="1"/>
  <c r="J5553" i="2" s="1"/>
  <c r="J5554" i="2" s="1"/>
  <c r="J5555" i="2" s="1"/>
  <c r="J5556" i="2" s="1"/>
  <c r="J5557" i="2" s="1"/>
  <c r="J5558" i="2" s="1"/>
  <c r="J5559" i="2" s="1"/>
  <c r="J5560" i="2" s="1"/>
  <c r="J5561" i="2" s="1"/>
  <c r="J5562" i="2" s="1"/>
  <c r="J5563" i="2" s="1"/>
  <c r="J5564" i="2" s="1"/>
  <c r="J5565" i="2" s="1"/>
  <c r="J5566" i="2" s="1"/>
  <c r="J5567" i="2" s="1"/>
  <c r="J5568" i="2" s="1"/>
  <c r="J5569" i="2" s="1"/>
  <c r="J5570" i="2" s="1"/>
  <c r="J5571" i="2" s="1"/>
  <c r="J5572" i="2" s="1"/>
  <c r="J5573" i="2" s="1"/>
  <c r="J5574" i="2" s="1"/>
  <c r="J5575" i="2" s="1"/>
  <c r="J5576" i="2" s="1"/>
  <c r="J5577" i="2" s="1"/>
  <c r="J5578" i="2" s="1"/>
  <c r="J5579" i="2" s="1"/>
  <c r="J5580" i="2" s="1"/>
  <c r="J5581" i="2" s="1"/>
  <c r="J5582" i="2" s="1"/>
  <c r="J5583" i="2" s="1"/>
  <c r="J5584" i="2" s="1"/>
  <c r="J5585" i="2" s="1"/>
  <c r="J5586" i="2" s="1"/>
  <c r="J5587" i="2" s="1"/>
  <c r="J5588" i="2" s="1"/>
  <c r="J5589" i="2" s="1"/>
  <c r="J5590" i="2" s="1"/>
  <c r="J5591" i="2" s="1"/>
  <c r="J5592" i="2" s="1"/>
  <c r="J5593" i="2" s="1"/>
  <c r="J5594" i="2" s="1"/>
  <c r="J5595" i="2" s="1"/>
  <c r="J5596" i="2" s="1"/>
  <c r="J5597" i="2" s="1"/>
  <c r="J5598" i="2" s="1"/>
  <c r="J5599" i="2" s="1"/>
  <c r="J5600" i="2" s="1"/>
  <c r="J5601" i="2" s="1"/>
  <c r="J5602" i="2" s="1"/>
  <c r="J5603" i="2" s="1"/>
  <c r="J5604" i="2" s="1"/>
  <c r="J5605" i="2" s="1"/>
  <c r="J5606" i="2" s="1"/>
  <c r="J5607" i="2" s="1"/>
  <c r="J5608" i="2" s="1"/>
  <c r="J5609" i="2" s="1"/>
  <c r="J5610" i="2" s="1"/>
  <c r="J5611" i="2" s="1"/>
  <c r="J5612" i="2" s="1"/>
  <c r="J5613" i="2" s="1"/>
  <c r="J5614" i="2" s="1"/>
  <c r="J5615" i="2" s="1"/>
  <c r="J5616" i="2" s="1"/>
  <c r="J5617" i="2" s="1"/>
  <c r="J5618" i="2" s="1"/>
  <c r="J5619" i="2" s="1"/>
  <c r="J5620" i="2" s="1"/>
  <c r="J5621" i="2" s="1"/>
  <c r="J5622" i="2" s="1"/>
  <c r="J5623" i="2" s="1"/>
  <c r="J5624" i="2" s="1"/>
  <c r="J5625" i="2" s="1"/>
  <c r="J5626" i="2" s="1"/>
  <c r="J5627" i="2" s="1"/>
  <c r="J5628" i="2" s="1"/>
  <c r="J5629" i="2" s="1"/>
  <c r="J5630" i="2" s="1"/>
  <c r="J5631" i="2" s="1"/>
  <c r="J5632" i="2" s="1"/>
  <c r="J5633" i="2" s="1"/>
  <c r="J5634" i="2" s="1"/>
  <c r="J5635" i="2" s="1"/>
  <c r="J5636" i="2" s="1"/>
  <c r="J5637" i="2" s="1"/>
  <c r="J5638" i="2" s="1"/>
  <c r="J5639" i="2" s="1"/>
  <c r="J5640" i="2" s="1"/>
  <c r="J5641" i="2" s="1"/>
  <c r="J5642" i="2" s="1"/>
  <c r="J5643" i="2" s="1"/>
  <c r="J5644" i="2" s="1"/>
  <c r="J5645" i="2" s="1"/>
  <c r="J5646" i="2" s="1"/>
  <c r="J5647" i="2" s="1"/>
  <c r="J5648" i="2" s="1"/>
  <c r="J5649" i="2" s="1"/>
  <c r="J5650" i="2" s="1"/>
  <c r="J5651" i="2" s="1"/>
  <c r="J5652" i="2" s="1"/>
  <c r="J5653" i="2" s="1"/>
  <c r="J5654" i="2" s="1"/>
  <c r="J5655" i="2" s="1"/>
  <c r="J5656" i="2" s="1"/>
  <c r="J5657" i="2" s="1"/>
  <c r="J5658" i="2" s="1"/>
  <c r="J5659" i="2" s="1"/>
  <c r="J5660" i="2" s="1"/>
  <c r="J5661" i="2" s="1"/>
  <c r="J5662" i="2" s="1"/>
  <c r="J5663" i="2" s="1"/>
  <c r="J5664" i="2" s="1"/>
  <c r="J5665" i="2" s="1"/>
  <c r="J5666" i="2" s="1"/>
  <c r="J5667" i="2" s="1"/>
  <c r="J5668" i="2" s="1"/>
  <c r="J5669" i="2" s="1"/>
  <c r="J5670" i="2" s="1"/>
  <c r="J5671" i="2" s="1"/>
  <c r="J5672" i="2" s="1"/>
  <c r="J5673" i="2" s="1"/>
  <c r="J5674" i="2" s="1"/>
  <c r="J5675" i="2" s="1"/>
  <c r="J5676" i="2" s="1"/>
  <c r="J5677" i="2" s="1"/>
  <c r="J5678" i="2" s="1"/>
  <c r="J5679" i="2" s="1"/>
  <c r="J5680" i="2" s="1"/>
  <c r="J5681" i="2" s="1"/>
  <c r="J5682" i="2" s="1"/>
  <c r="J5683" i="2" s="1"/>
  <c r="J5684" i="2" s="1"/>
  <c r="J5685" i="2" s="1"/>
  <c r="J5686" i="2" s="1"/>
  <c r="J5687" i="2" s="1"/>
  <c r="J5688" i="2" s="1"/>
  <c r="J5689" i="2" s="1"/>
  <c r="J5690" i="2" s="1"/>
  <c r="J5691" i="2" s="1"/>
  <c r="J5692" i="2" s="1"/>
  <c r="J5693" i="2" s="1"/>
  <c r="J5694" i="2" s="1"/>
  <c r="J5695" i="2" s="1"/>
  <c r="J5696" i="2" s="1"/>
  <c r="J5697" i="2" s="1"/>
  <c r="J5698" i="2" s="1"/>
  <c r="J5699" i="2" s="1"/>
  <c r="J5700" i="2" s="1"/>
  <c r="J5701" i="2" s="1"/>
  <c r="J5702" i="2" s="1"/>
  <c r="J5703" i="2" s="1"/>
  <c r="J5704" i="2" s="1"/>
  <c r="J5705" i="2" s="1"/>
  <c r="J5706" i="2" s="1"/>
  <c r="J5707" i="2" s="1"/>
  <c r="J5708" i="2" s="1"/>
  <c r="J5709" i="2" s="1"/>
  <c r="J5710" i="2" s="1"/>
  <c r="J5711" i="2" s="1"/>
  <c r="J5712" i="2" s="1"/>
  <c r="J5713" i="2" s="1"/>
  <c r="J5714" i="2" s="1"/>
  <c r="J5715" i="2" s="1"/>
  <c r="J5716" i="2" s="1"/>
  <c r="J5717" i="2" s="1"/>
  <c r="J5718" i="2" s="1"/>
  <c r="J5719" i="2" s="1"/>
  <c r="J5720" i="2" s="1"/>
  <c r="J5721" i="2" s="1"/>
  <c r="J5722" i="2" s="1"/>
  <c r="J5723" i="2" s="1"/>
  <c r="J5724" i="2" s="1"/>
  <c r="J5725" i="2" s="1"/>
  <c r="J5726" i="2" s="1"/>
  <c r="J5727" i="2" s="1"/>
  <c r="J5728" i="2" s="1"/>
  <c r="J5729" i="2" s="1"/>
  <c r="J5730" i="2" s="1"/>
  <c r="J5731" i="2" s="1"/>
  <c r="J5732" i="2" s="1"/>
  <c r="J5733" i="2" s="1"/>
  <c r="J5734" i="2" s="1"/>
  <c r="J5735" i="2" s="1"/>
  <c r="J5736" i="2" s="1"/>
  <c r="J5737" i="2" s="1"/>
  <c r="J5738" i="2" s="1"/>
  <c r="J5739" i="2" s="1"/>
  <c r="J5740" i="2" s="1"/>
  <c r="J5741" i="2" s="1"/>
  <c r="J5742" i="2" s="1"/>
  <c r="J5743" i="2" s="1"/>
  <c r="J5744" i="2" s="1"/>
  <c r="J5745" i="2" s="1"/>
  <c r="J5746" i="2" s="1"/>
  <c r="J5747" i="2" s="1"/>
  <c r="J5748" i="2" s="1"/>
  <c r="J5749" i="2" s="1"/>
  <c r="J5750" i="2" s="1"/>
  <c r="J5751" i="2" s="1"/>
  <c r="J5752" i="2" s="1"/>
  <c r="J5753" i="2" s="1"/>
  <c r="J5754" i="2" s="1"/>
  <c r="J5755" i="2" s="1"/>
  <c r="J5756" i="2" s="1"/>
  <c r="J5757" i="2" s="1"/>
  <c r="J5758" i="2" s="1"/>
  <c r="J5759" i="2" s="1"/>
  <c r="J5760" i="2" s="1"/>
  <c r="J5761" i="2" s="1"/>
  <c r="J5762" i="2" s="1"/>
  <c r="J5763" i="2" s="1"/>
  <c r="J5764" i="2" s="1"/>
  <c r="J5765" i="2" s="1"/>
  <c r="J5766" i="2" s="1"/>
  <c r="J5767" i="2" s="1"/>
  <c r="J5768" i="2" s="1"/>
  <c r="J5769" i="2" s="1"/>
  <c r="J5770" i="2" s="1"/>
  <c r="J5771" i="2" s="1"/>
  <c r="J5772" i="2" s="1"/>
  <c r="J5773" i="2" s="1"/>
  <c r="J5774" i="2" s="1"/>
  <c r="J5775" i="2" s="1"/>
  <c r="J5776" i="2" s="1"/>
  <c r="J5777" i="2" s="1"/>
  <c r="J5778" i="2" s="1"/>
  <c r="J5779" i="2" s="1"/>
  <c r="J5780" i="2" s="1"/>
  <c r="J5781" i="2" s="1"/>
  <c r="J5782" i="2" s="1"/>
  <c r="J5783" i="2" s="1"/>
  <c r="J5784" i="2" s="1"/>
  <c r="J5785" i="2" s="1"/>
  <c r="J5786" i="2" s="1"/>
  <c r="J5787" i="2" s="1"/>
  <c r="J5788" i="2" s="1"/>
  <c r="J5789" i="2" s="1"/>
  <c r="J5790" i="2" s="1"/>
  <c r="J5791" i="2" s="1"/>
  <c r="J5792" i="2" s="1"/>
  <c r="J5793" i="2" s="1"/>
  <c r="J5794" i="2" s="1"/>
  <c r="J5795" i="2" s="1"/>
  <c r="J5796" i="2" s="1"/>
  <c r="J5797" i="2" s="1"/>
  <c r="J5798" i="2" s="1"/>
  <c r="J5799" i="2" s="1"/>
  <c r="J5800" i="2" s="1"/>
  <c r="J5801" i="2" s="1"/>
  <c r="J5802" i="2" s="1"/>
  <c r="J5803" i="2" s="1"/>
  <c r="J5804" i="2" s="1"/>
  <c r="J5805" i="2" s="1"/>
  <c r="J5806" i="2" s="1"/>
  <c r="J5807" i="2" s="1"/>
  <c r="J5808" i="2" s="1"/>
  <c r="J5809" i="2" s="1"/>
  <c r="J5810" i="2" s="1"/>
  <c r="J5811" i="2" s="1"/>
  <c r="J5812" i="2" s="1"/>
  <c r="J5813" i="2" s="1"/>
  <c r="J5814" i="2" s="1"/>
  <c r="J5815" i="2" s="1"/>
  <c r="J5816" i="2" s="1"/>
  <c r="J5817" i="2" s="1"/>
  <c r="J5818" i="2" s="1"/>
  <c r="J5819" i="2" s="1"/>
  <c r="J5820" i="2" s="1"/>
  <c r="J5821" i="2" s="1"/>
  <c r="J5822" i="2" s="1"/>
  <c r="J5823" i="2" s="1"/>
  <c r="J5824" i="2" s="1"/>
  <c r="J5825" i="2" s="1"/>
  <c r="J5826" i="2" s="1"/>
  <c r="J5827" i="2" s="1"/>
  <c r="J5828" i="2" s="1"/>
  <c r="J5829" i="2" s="1"/>
  <c r="J5830" i="2" s="1"/>
  <c r="J5831" i="2" s="1"/>
  <c r="J5832" i="2" s="1"/>
  <c r="J5833" i="2" s="1"/>
  <c r="J5834" i="2" s="1"/>
  <c r="J5835" i="2" s="1"/>
  <c r="J5836" i="2" s="1"/>
  <c r="J5837" i="2" s="1"/>
  <c r="J5838" i="2" s="1"/>
  <c r="J5839" i="2" s="1"/>
  <c r="J5840" i="2" s="1"/>
  <c r="J5841" i="2" s="1"/>
  <c r="J5842" i="2" s="1"/>
  <c r="J5843" i="2" s="1"/>
  <c r="J5844" i="2" s="1"/>
  <c r="J5845" i="2" s="1"/>
  <c r="J5846" i="2" s="1"/>
  <c r="J5847" i="2" s="1"/>
  <c r="J5848" i="2" s="1"/>
  <c r="J5849" i="2" s="1"/>
  <c r="J5850" i="2" s="1"/>
  <c r="J5851" i="2" s="1"/>
  <c r="J5852" i="2" s="1"/>
  <c r="J5853" i="2" s="1"/>
  <c r="J5854" i="2" s="1"/>
  <c r="J5855" i="2" s="1"/>
  <c r="J5856" i="2" s="1"/>
  <c r="J5857" i="2" s="1"/>
  <c r="J5858" i="2" s="1"/>
  <c r="J5859" i="2" s="1"/>
  <c r="J5860" i="2" s="1"/>
  <c r="J5861" i="2" s="1"/>
  <c r="J5862" i="2" s="1"/>
  <c r="J5863" i="2" s="1"/>
  <c r="J5864" i="2" s="1"/>
  <c r="J5865" i="2" s="1"/>
  <c r="J5866" i="2" s="1"/>
  <c r="J5867" i="2" s="1"/>
  <c r="J5868" i="2" s="1"/>
  <c r="J5869" i="2" s="1"/>
  <c r="J5870" i="2" s="1"/>
  <c r="J5871" i="2" s="1"/>
  <c r="J5872" i="2" s="1"/>
  <c r="J5873" i="2" s="1"/>
  <c r="J5874" i="2" s="1"/>
  <c r="J5875" i="2" s="1"/>
  <c r="J5876" i="2" s="1"/>
  <c r="J5877" i="2" s="1"/>
  <c r="J5878" i="2" s="1"/>
  <c r="J5879" i="2" s="1"/>
  <c r="J5880" i="2" s="1"/>
  <c r="J5881" i="2" s="1"/>
  <c r="J5882" i="2" s="1"/>
  <c r="J5883" i="2" s="1"/>
  <c r="J5884" i="2" s="1"/>
  <c r="J5885" i="2" s="1"/>
  <c r="J5886" i="2" s="1"/>
  <c r="J5887" i="2" s="1"/>
  <c r="J5888" i="2" s="1"/>
  <c r="J5889" i="2" s="1"/>
  <c r="J5890" i="2" s="1"/>
  <c r="J5891" i="2" s="1"/>
  <c r="J5892" i="2" s="1"/>
  <c r="J5893" i="2" s="1"/>
  <c r="J5894" i="2" s="1"/>
  <c r="J5895" i="2" s="1"/>
  <c r="J5896" i="2" s="1"/>
  <c r="J5897" i="2" s="1"/>
  <c r="J5898" i="2" s="1"/>
  <c r="J5899" i="2" s="1"/>
  <c r="J5900" i="2" s="1"/>
  <c r="J5901" i="2" s="1"/>
  <c r="J5902" i="2" s="1"/>
  <c r="J5903" i="2" s="1"/>
  <c r="J5904" i="2" s="1"/>
  <c r="J5905" i="2" s="1"/>
  <c r="J5906" i="2" s="1"/>
  <c r="J5907" i="2" s="1"/>
  <c r="J5908" i="2" s="1"/>
  <c r="J5909" i="2" s="1"/>
  <c r="J5910" i="2" s="1"/>
  <c r="J5911" i="2" s="1"/>
  <c r="J5912" i="2" s="1"/>
  <c r="J5913" i="2" s="1"/>
  <c r="J5914" i="2" s="1"/>
  <c r="J5915" i="2" s="1"/>
  <c r="J5916" i="2" s="1"/>
  <c r="J5917" i="2" s="1"/>
  <c r="J5918" i="2" s="1"/>
  <c r="J5919" i="2" s="1"/>
  <c r="J5920" i="2" s="1"/>
  <c r="J5921" i="2" s="1"/>
  <c r="J5922" i="2" s="1"/>
  <c r="J5923" i="2" s="1"/>
  <c r="J5924" i="2" s="1"/>
  <c r="J5925" i="2" s="1"/>
  <c r="J5926" i="2" s="1"/>
  <c r="J5927" i="2" s="1"/>
  <c r="J5928" i="2" s="1"/>
  <c r="J5929" i="2" s="1"/>
  <c r="J5930" i="2" s="1"/>
  <c r="J5931" i="2" s="1"/>
  <c r="J5932" i="2" s="1"/>
  <c r="J5933" i="2" s="1"/>
  <c r="J5934" i="2" s="1"/>
  <c r="J5935" i="2" s="1"/>
  <c r="J5936" i="2" s="1"/>
  <c r="J5937" i="2" s="1"/>
  <c r="J5938" i="2" s="1"/>
  <c r="J5939" i="2" s="1"/>
  <c r="J5940" i="2" s="1"/>
  <c r="J5941" i="2" s="1"/>
  <c r="J5942" i="2" s="1"/>
  <c r="J5943" i="2" s="1"/>
  <c r="J5944" i="2" s="1"/>
  <c r="J5945" i="2" s="1"/>
  <c r="J5946" i="2" s="1"/>
  <c r="J5947" i="2" s="1"/>
  <c r="J5948" i="2" s="1"/>
  <c r="J5949" i="2" s="1"/>
  <c r="J5950" i="2" s="1"/>
  <c r="J5951" i="2" s="1"/>
  <c r="J5952" i="2" s="1"/>
  <c r="J5953" i="2" s="1"/>
  <c r="J5954" i="2" s="1"/>
  <c r="J5955" i="2" s="1"/>
  <c r="J5956" i="2" s="1"/>
  <c r="J5957" i="2" s="1"/>
  <c r="J5958" i="2" s="1"/>
  <c r="J5959" i="2" s="1"/>
  <c r="J5960" i="2" s="1"/>
  <c r="J5961" i="2" s="1"/>
  <c r="J5962" i="2" s="1"/>
  <c r="J5963" i="2" s="1"/>
  <c r="J5964" i="2" s="1"/>
  <c r="J5965" i="2" s="1"/>
  <c r="J5966" i="2" s="1"/>
  <c r="J5967" i="2" s="1"/>
  <c r="J5968" i="2" s="1"/>
  <c r="J5969" i="2" s="1"/>
  <c r="J5970" i="2" s="1"/>
  <c r="J5971" i="2" s="1"/>
  <c r="J5972" i="2" s="1"/>
  <c r="J5973" i="2" s="1"/>
  <c r="J5974" i="2" s="1"/>
  <c r="J5975" i="2" s="1"/>
  <c r="J5976" i="2" s="1"/>
  <c r="J5977" i="2" s="1"/>
  <c r="J5978" i="2" s="1"/>
  <c r="J5979" i="2" s="1"/>
  <c r="J5980" i="2" s="1"/>
  <c r="J5981" i="2" s="1"/>
  <c r="J5982" i="2" s="1"/>
  <c r="J5983" i="2" s="1"/>
  <c r="J5984" i="2" s="1"/>
  <c r="J5985" i="2" s="1"/>
  <c r="J5986" i="2" s="1"/>
  <c r="J5987" i="2" s="1"/>
  <c r="J5988" i="2" s="1"/>
  <c r="J5989" i="2" s="1"/>
  <c r="J5990" i="2" s="1"/>
  <c r="J5991" i="2" s="1"/>
  <c r="J5992" i="2" s="1"/>
  <c r="J5993" i="2" s="1"/>
  <c r="J5994" i="2" s="1"/>
  <c r="J5995" i="2" s="1"/>
  <c r="J5996" i="2" s="1"/>
  <c r="J5997" i="2" s="1"/>
  <c r="J5998" i="2" s="1"/>
  <c r="J5999" i="2" s="1"/>
  <c r="J6000" i="2" s="1"/>
  <c r="J6001" i="2" s="1"/>
  <c r="J6002" i="2" s="1"/>
  <c r="J6003" i="2" s="1"/>
  <c r="J6004" i="2" s="1"/>
  <c r="J6005" i="2" s="1"/>
  <c r="J6006" i="2" s="1"/>
  <c r="J6007" i="2" s="1"/>
  <c r="J6008" i="2" s="1"/>
  <c r="J6009" i="2" s="1"/>
  <c r="J6010" i="2" s="1"/>
  <c r="J6011" i="2" s="1"/>
  <c r="J6012" i="2" s="1"/>
  <c r="J6013" i="2" s="1"/>
  <c r="J6014" i="2" s="1"/>
  <c r="J6015" i="2" s="1"/>
  <c r="J6016" i="2" s="1"/>
  <c r="J6017" i="2" s="1"/>
  <c r="J6018" i="2" s="1"/>
  <c r="J6019" i="2" s="1"/>
  <c r="J6020" i="2" s="1"/>
  <c r="J6021" i="2" s="1"/>
  <c r="J6022" i="2" s="1"/>
  <c r="J6023" i="2" s="1"/>
  <c r="J6024" i="2" s="1"/>
  <c r="J6025" i="2" s="1"/>
  <c r="J6026" i="2" s="1"/>
  <c r="J6027" i="2" s="1"/>
  <c r="J6028" i="2" s="1"/>
  <c r="J6029" i="2" s="1"/>
  <c r="J6030" i="2" s="1"/>
  <c r="J6031" i="2" s="1"/>
  <c r="J6032" i="2" s="1"/>
  <c r="J6033" i="2" s="1"/>
  <c r="J6034" i="2" s="1"/>
  <c r="J6035" i="2" s="1"/>
  <c r="J6036" i="2" s="1"/>
  <c r="J6037" i="2" s="1"/>
  <c r="J6038" i="2" s="1"/>
  <c r="J6039" i="2" s="1"/>
  <c r="J6040" i="2" s="1"/>
  <c r="J6041" i="2" s="1"/>
  <c r="J6042" i="2" s="1"/>
  <c r="J6043" i="2" s="1"/>
  <c r="J6044" i="2" s="1"/>
  <c r="J6045" i="2" s="1"/>
  <c r="J6046" i="2" s="1"/>
  <c r="J6047" i="2" s="1"/>
  <c r="J6048" i="2" s="1"/>
  <c r="J6049" i="2" s="1"/>
  <c r="J6050" i="2" s="1"/>
  <c r="J6051" i="2" s="1"/>
  <c r="J6052" i="2" s="1"/>
  <c r="J6053" i="2" s="1"/>
  <c r="J6054" i="2" s="1"/>
  <c r="J6055" i="2" s="1"/>
  <c r="J6056" i="2" s="1"/>
  <c r="J6057" i="2" s="1"/>
  <c r="J6058" i="2" s="1"/>
  <c r="J6059" i="2" s="1"/>
  <c r="J6060" i="2" s="1"/>
  <c r="J6061" i="2" s="1"/>
  <c r="J6062" i="2" s="1"/>
  <c r="J6063" i="2" s="1"/>
  <c r="J6064" i="2" s="1"/>
  <c r="J6065" i="2" s="1"/>
  <c r="J6066" i="2" s="1"/>
  <c r="J6067" i="2" s="1"/>
  <c r="J6068" i="2" s="1"/>
  <c r="J6069" i="2" s="1"/>
  <c r="J6070" i="2" s="1"/>
  <c r="J6071" i="2" s="1"/>
  <c r="J6072" i="2" s="1"/>
  <c r="J6073" i="2" s="1"/>
  <c r="J6074" i="2" s="1"/>
  <c r="J6075" i="2" s="1"/>
  <c r="J6076" i="2" s="1"/>
  <c r="J6077" i="2" s="1"/>
  <c r="J6078" i="2" s="1"/>
  <c r="J6079" i="2" s="1"/>
  <c r="J6080" i="2" s="1"/>
  <c r="J6081" i="2" s="1"/>
  <c r="J6082" i="2" s="1"/>
  <c r="J6083" i="2" s="1"/>
  <c r="J6084" i="2" s="1"/>
  <c r="J6085" i="2" s="1"/>
  <c r="J6086" i="2" s="1"/>
  <c r="J6087" i="2" s="1"/>
  <c r="J6088" i="2" s="1"/>
  <c r="J6089" i="2" s="1"/>
  <c r="J6090" i="2" s="1"/>
  <c r="J6091" i="2" s="1"/>
  <c r="J6092" i="2" s="1"/>
  <c r="J6093" i="2" s="1"/>
  <c r="J6094" i="2" s="1"/>
  <c r="J6095" i="2" s="1"/>
  <c r="J6096" i="2" s="1"/>
  <c r="J6097" i="2" s="1"/>
  <c r="J6098" i="2" s="1"/>
  <c r="J6099" i="2" s="1"/>
  <c r="J6100" i="2" s="1"/>
  <c r="J6101" i="2" s="1"/>
  <c r="J6102" i="2" s="1"/>
  <c r="J6103" i="2" s="1"/>
  <c r="J6104" i="2" s="1"/>
  <c r="J6105" i="2" s="1"/>
  <c r="J6106" i="2" s="1"/>
  <c r="J6107" i="2" s="1"/>
  <c r="J6108" i="2" s="1"/>
  <c r="J6109" i="2" s="1"/>
  <c r="J6110" i="2" s="1"/>
  <c r="J6111" i="2" s="1"/>
  <c r="J6112" i="2" s="1"/>
  <c r="J6113" i="2" s="1"/>
  <c r="J6114" i="2" s="1"/>
  <c r="J6115" i="2" s="1"/>
  <c r="J6116" i="2" s="1"/>
  <c r="J6117" i="2" s="1"/>
  <c r="J6118" i="2" s="1"/>
  <c r="J6119" i="2" s="1"/>
  <c r="J6120" i="2" s="1"/>
  <c r="J6121" i="2" s="1"/>
  <c r="J6122" i="2" s="1"/>
  <c r="J6123" i="2" s="1"/>
  <c r="J6124" i="2" s="1"/>
  <c r="J6125" i="2" s="1"/>
  <c r="J6126" i="2" s="1"/>
  <c r="J6127" i="2" s="1"/>
  <c r="J6128" i="2" s="1"/>
  <c r="J6129" i="2" s="1"/>
  <c r="J6130" i="2" s="1"/>
  <c r="J6131" i="2" s="1"/>
  <c r="J6132" i="2" s="1"/>
  <c r="J6133" i="2" s="1"/>
  <c r="J6134" i="2" s="1"/>
  <c r="J6135" i="2" s="1"/>
  <c r="J6136" i="2" s="1"/>
  <c r="J6137" i="2" s="1"/>
  <c r="J6138" i="2" s="1"/>
  <c r="J6139" i="2" s="1"/>
  <c r="J6140" i="2" s="1"/>
  <c r="J6141" i="2" s="1"/>
  <c r="J6142" i="2" s="1"/>
  <c r="J6143" i="2" s="1"/>
  <c r="J6144" i="2" s="1"/>
  <c r="J6145" i="2" s="1"/>
  <c r="J6146" i="2" s="1"/>
  <c r="J6147" i="2" s="1"/>
  <c r="J6148" i="2" s="1"/>
  <c r="J6149" i="2" s="1"/>
  <c r="J6150" i="2" s="1"/>
  <c r="J6151" i="2" s="1"/>
  <c r="J6152" i="2" s="1"/>
  <c r="J6153" i="2" s="1"/>
  <c r="J6154" i="2" s="1"/>
  <c r="J6155" i="2" s="1"/>
  <c r="J6156" i="2" s="1"/>
  <c r="J6157" i="2" s="1"/>
  <c r="J6158" i="2" s="1"/>
  <c r="J6159" i="2" s="1"/>
  <c r="J6160" i="2" s="1"/>
  <c r="J6161" i="2" s="1"/>
  <c r="J6162" i="2" s="1"/>
  <c r="J6163" i="2" s="1"/>
  <c r="J6164" i="2" s="1"/>
  <c r="J6165" i="2" s="1"/>
  <c r="J6166" i="2" s="1"/>
  <c r="J6167" i="2" s="1"/>
  <c r="J6168" i="2" s="1"/>
  <c r="J6169" i="2" s="1"/>
  <c r="J6170" i="2" s="1"/>
  <c r="J6171" i="2" s="1"/>
  <c r="J6172" i="2" s="1"/>
  <c r="J6173" i="2" s="1"/>
  <c r="J6174" i="2" s="1"/>
  <c r="J6175" i="2" s="1"/>
  <c r="J6176" i="2" s="1"/>
  <c r="J6177" i="2" s="1"/>
  <c r="J6178" i="2" s="1"/>
  <c r="J6179" i="2" s="1"/>
  <c r="J6180" i="2" s="1"/>
  <c r="J6181" i="2" s="1"/>
  <c r="J6182" i="2" s="1"/>
  <c r="J6183" i="2" s="1"/>
  <c r="J6184" i="2" s="1"/>
  <c r="J6185" i="2" s="1"/>
  <c r="J6186" i="2" s="1"/>
  <c r="J6187" i="2" s="1"/>
  <c r="J6188" i="2" s="1"/>
  <c r="J6189" i="2" s="1"/>
  <c r="J6190" i="2" s="1"/>
  <c r="J6191" i="2" s="1"/>
  <c r="J6192" i="2" s="1"/>
  <c r="J6193" i="2" s="1"/>
  <c r="J6194" i="2" s="1"/>
  <c r="J6195" i="2" s="1"/>
  <c r="J6196" i="2" s="1"/>
  <c r="J6197" i="2" s="1"/>
  <c r="J6198" i="2" s="1"/>
  <c r="J6199" i="2" s="1"/>
  <c r="J6200" i="2" s="1"/>
  <c r="J6201" i="2" s="1"/>
  <c r="J6202" i="2" s="1"/>
  <c r="J6203" i="2" s="1"/>
  <c r="J6204" i="2" s="1"/>
  <c r="J6205" i="2" s="1"/>
  <c r="J6206" i="2" s="1"/>
  <c r="J6207" i="2" s="1"/>
  <c r="J6208" i="2" s="1"/>
  <c r="J6209" i="2" s="1"/>
  <c r="J6210" i="2" s="1"/>
  <c r="J6211" i="2" s="1"/>
  <c r="J6212" i="2" s="1"/>
  <c r="J6213" i="2" s="1"/>
  <c r="J6214" i="2" s="1"/>
  <c r="J6215" i="2" s="1"/>
  <c r="J6216" i="2" s="1"/>
  <c r="J6217" i="2" s="1"/>
  <c r="J6218" i="2" s="1"/>
  <c r="J6219" i="2" s="1"/>
  <c r="J6220" i="2" s="1"/>
  <c r="J6221" i="2" s="1"/>
  <c r="J6222" i="2" s="1"/>
  <c r="J6223" i="2" s="1"/>
  <c r="J6224" i="2" s="1"/>
  <c r="J6225" i="2" s="1"/>
  <c r="J6226" i="2" s="1"/>
  <c r="J6227" i="2" s="1"/>
  <c r="J6228" i="2" s="1"/>
  <c r="J6229" i="2" s="1"/>
  <c r="J6230" i="2" s="1"/>
  <c r="J6231" i="2" s="1"/>
  <c r="J6232" i="2" s="1"/>
  <c r="J6233" i="2" s="1"/>
  <c r="J6234" i="2" s="1"/>
  <c r="J6235" i="2" s="1"/>
  <c r="J6236" i="2" s="1"/>
  <c r="J6237" i="2" s="1"/>
  <c r="J6238" i="2" s="1"/>
  <c r="J6239" i="2" s="1"/>
  <c r="J6240" i="2" s="1"/>
  <c r="J6241" i="2" s="1"/>
  <c r="J6242" i="2" s="1"/>
  <c r="J6243" i="2" s="1"/>
  <c r="J6244" i="2" s="1"/>
  <c r="J6245" i="2" s="1"/>
  <c r="J6246" i="2" s="1"/>
  <c r="J6247" i="2" s="1"/>
  <c r="J6248" i="2" s="1"/>
  <c r="J6249" i="2" s="1"/>
  <c r="J6250" i="2" s="1"/>
  <c r="J6251" i="2" s="1"/>
  <c r="J6252" i="2" s="1"/>
  <c r="J6253" i="2" s="1"/>
  <c r="J6254" i="2" s="1"/>
  <c r="J6255" i="2" s="1"/>
  <c r="J6256" i="2" s="1"/>
  <c r="J6257" i="2" s="1"/>
  <c r="J6258" i="2" s="1"/>
  <c r="J6259" i="2" s="1"/>
  <c r="J6260" i="2" s="1"/>
  <c r="J6261" i="2" s="1"/>
  <c r="J6262" i="2" s="1"/>
  <c r="J6263" i="2" s="1"/>
  <c r="J6264" i="2" s="1"/>
  <c r="J6265" i="2" s="1"/>
  <c r="J6266" i="2" s="1"/>
  <c r="J6267" i="2" s="1"/>
  <c r="J6268" i="2" s="1"/>
  <c r="J6269" i="2" s="1"/>
  <c r="J6270" i="2" s="1"/>
  <c r="J6271" i="2" s="1"/>
  <c r="J6272" i="2" s="1"/>
  <c r="J6273" i="2" s="1"/>
  <c r="J6274" i="2" s="1"/>
  <c r="J6275" i="2" s="1"/>
  <c r="J6276" i="2" s="1"/>
  <c r="J6277" i="2" s="1"/>
  <c r="J6278" i="2" s="1"/>
  <c r="J6279" i="2" s="1"/>
  <c r="J6280" i="2" s="1"/>
  <c r="J6281" i="2" s="1"/>
  <c r="J6282" i="2" s="1"/>
  <c r="J6283" i="2" s="1"/>
  <c r="J6284" i="2" s="1"/>
  <c r="J6285" i="2" s="1"/>
  <c r="J6286" i="2" s="1"/>
  <c r="J6287" i="2" s="1"/>
  <c r="J6288" i="2" s="1"/>
  <c r="J6289" i="2" s="1"/>
  <c r="J6290" i="2" s="1"/>
  <c r="J6291" i="2" s="1"/>
  <c r="J6292" i="2" s="1"/>
  <c r="J6293" i="2" s="1"/>
  <c r="J6294" i="2" s="1"/>
  <c r="J6295" i="2" s="1"/>
  <c r="J6296" i="2" s="1"/>
  <c r="J6297" i="2" s="1"/>
  <c r="J6298" i="2" s="1"/>
  <c r="J6299" i="2" s="1"/>
  <c r="J6300" i="2" s="1"/>
  <c r="J6301" i="2" s="1"/>
  <c r="J6302" i="2" s="1"/>
  <c r="J6303" i="2" s="1"/>
  <c r="J6304" i="2" s="1"/>
  <c r="J6305" i="2" s="1"/>
  <c r="J6306" i="2" s="1"/>
  <c r="J6307" i="2" s="1"/>
  <c r="J6308" i="2" s="1"/>
  <c r="J6309" i="2" s="1"/>
  <c r="J6310" i="2" s="1"/>
  <c r="J6311" i="2" s="1"/>
  <c r="J6312" i="2" s="1"/>
  <c r="J6313" i="2" s="1"/>
  <c r="J6314" i="2" s="1"/>
  <c r="J6315" i="2" s="1"/>
  <c r="J6316" i="2" s="1"/>
  <c r="J6317" i="2" s="1"/>
  <c r="J6318" i="2" s="1"/>
  <c r="J6319" i="2" s="1"/>
  <c r="J6320" i="2" s="1"/>
  <c r="J6321" i="2" s="1"/>
  <c r="J6322" i="2" s="1"/>
  <c r="J6323" i="2" s="1"/>
  <c r="J6324" i="2" s="1"/>
  <c r="J6325" i="2" s="1"/>
  <c r="J6326" i="2" s="1"/>
  <c r="J6327" i="2" s="1"/>
  <c r="J6328" i="2" s="1"/>
  <c r="J6329" i="2" s="1"/>
  <c r="J6330" i="2" s="1"/>
  <c r="J6331" i="2" s="1"/>
  <c r="J6332" i="2" s="1"/>
  <c r="J6333" i="2" s="1"/>
  <c r="J6334" i="2" s="1"/>
  <c r="J6335" i="2" s="1"/>
  <c r="J6336" i="2" s="1"/>
  <c r="J6337" i="2" s="1"/>
  <c r="J6338" i="2" s="1"/>
  <c r="J6339" i="2" s="1"/>
  <c r="J6340" i="2" s="1"/>
  <c r="J6341" i="2" s="1"/>
  <c r="J6342" i="2" s="1"/>
  <c r="J6343" i="2" s="1"/>
  <c r="J6344" i="2" s="1"/>
  <c r="J6345" i="2" s="1"/>
  <c r="J6346" i="2" s="1"/>
  <c r="J6347" i="2" s="1"/>
  <c r="J6348" i="2" s="1"/>
  <c r="J6349" i="2" s="1"/>
  <c r="J6350" i="2" s="1"/>
  <c r="J6351" i="2" s="1"/>
  <c r="J6352" i="2" s="1"/>
  <c r="J6353" i="2" s="1"/>
  <c r="J6354" i="2" s="1"/>
  <c r="J6355" i="2" s="1"/>
  <c r="J6356" i="2" s="1"/>
  <c r="J6357" i="2" s="1"/>
  <c r="J6358" i="2" s="1"/>
  <c r="J6359" i="2" s="1"/>
  <c r="J6360" i="2" s="1"/>
  <c r="J6361" i="2" s="1"/>
  <c r="J6362" i="2" s="1"/>
  <c r="J6363" i="2" s="1"/>
  <c r="J6364" i="2" s="1"/>
  <c r="J6365" i="2" s="1"/>
  <c r="J6366" i="2" s="1"/>
  <c r="J6367" i="2" s="1"/>
  <c r="J6368" i="2" s="1"/>
  <c r="J6369" i="2" s="1"/>
  <c r="J6370" i="2" s="1"/>
  <c r="J6371" i="2" s="1"/>
  <c r="J6372" i="2" s="1"/>
  <c r="J6373" i="2" s="1"/>
  <c r="J6374" i="2" s="1"/>
  <c r="J6375" i="2" s="1"/>
  <c r="J6376" i="2" s="1"/>
  <c r="J6377" i="2" s="1"/>
  <c r="J6378" i="2" s="1"/>
  <c r="J6379" i="2" s="1"/>
  <c r="J6380" i="2" s="1"/>
  <c r="J6381" i="2" s="1"/>
  <c r="J6382" i="2" s="1"/>
  <c r="J6383" i="2" s="1"/>
  <c r="J6384" i="2" s="1"/>
  <c r="J6385" i="2" s="1"/>
  <c r="J6386" i="2" s="1"/>
  <c r="J6387" i="2" s="1"/>
  <c r="J6388" i="2" s="1"/>
  <c r="J6389" i="2" s="1"/>
  <c r="J6390" i="2" s="1"/>
  <c r="J6391" i="2" s="1"/>
  <c r="J6392" i="2" s="1"/>
  <c r="J6393" i="2" s="1"/>
  <c r="J6394" i="2" s="1"/>
  <c r="J6395" i="2" s="1"/>
  <c r="J6396" i="2" s="1"/>
  <c r="J6397" i="2" s="1"/>
  <c r="J6398" i="2" s="1"/>
  <c r="J6399" i="2" s="1"/>
  <c r="J6400" i="2" s="1"/>
  <c r="J6401" i="2" s="1"/>
  <c r="J6402" i="2" s="1"/>
  <c r="J6403" i="2" s="1"/>
  <c r="J6404" i="2" s="1"/>
  <c r="J6405" i="2" s="1"/>
  <c r="J6406" i="2" s="1"/>
  <c r="J6407" i="2" s="1"/>
  <c r="J6408" i="2" s="1"/>
  <c r="J6409" i="2" s="1"/>
  <c r="J6410" i="2" s="1"/>
  <c r="J6411" i="2" s="1"/>
  <c r="J6412" i="2" s="1"/>
  <c r="J6413" i="2" s="1"/>
  <c r="J6414" i="2" s="1"/>
  <c r="J6415" i="2" s="1"/>
  <c r="J6416" i="2" s="1"/>
  <c r="J6417" i="2" s="1"/>
  <c r="J6418" i="2" s="1"/>
  <c r="J6419" i="2" s="1"/>
  <c r="J6420" i="2" s="1"/>
  <c r="J6421" i="2" s="1"/>
  <c r="J6422" i="2" s="1"/>
  <c r="J6423" i="2" s="1"/>
  <c r="J6424" i="2" s="1"/>
  <c r="J6425" i="2" s="1"/>
  <c r="J6426" i="2" s="1"/>
  <c r="J6427" i="2" s="1"/>
  <c r="J6428" i="2" s="1"/>
  <c r="J6429" i="2" s="1"/>
  <c r="J6430" i="2" s="1"/>
  <c r="J6431" i="2" s="1"/>
  <c r="J6432" i="2" s="1"/>
  <c r="J6433" i="2" s="1"/>
  <c r="J6434" i="2" s="1"/>
  <c r="J6435" i="2" s="1"/>
  <c r="J6436" i="2" s="1"/>
  <c r="J6437" i="2" s="1"/>
  <c r="J6438" i="2" s="1"/>
  <c r="J6439" i="2" s="1"/>
  <c r="J6440" i="2" s="1"/>
  <c r="J6441" i="2" s="1"/>
  <c r="J6442" i="2" s="1"/>
  <c r="J6443" i="2" s="1"/>
  <c r="J6444" i="2" s="1"/>
  <c r="J6445" i="2" s="1"/>
  <c r="J6446" i="2" s="1"/>
  <c r="J6447" i="2" s="1"/>
  <c r="J6448" i="2" s="1"/>
  <c r="J6449" i="2" s="1"/>
  <c r="J6450" i="2" s="1"/>
  <c r="J6451" i="2" s="1"/>
  <c r="J6452" i="2" s="1"/>
  <c r="J6453" i="2" s="1"/>
  <c r="J6454" i="2" s="1"/>
  <c r="J6455" i="2" s="1"/>
  <c r="J6456" i="2" s="1"/>
  <c r="J6457" i="2" s="1"/>
  <c r="J6458" i="2" s="1"/>
  <c r="J6459" i="2" s="1"/>
  <c r="J6460" i="2" s="1"/>
  <c r="J6461" i="2" s="1"/>
  <c r="J6462" i="2" s="1"/>
  <c r="J6463" i="2" s="1"/>
  <c r="J6464" i="2" s="1"/>
  <c r="J6465" i="2" s="1"/>
  <c r="J6466" i="2" s="1"/>
  <c r="J6467" i="2" s="1"/>
  <c r="J6468" i="2" s="1"/>
  <c r="J6469" i="2" s="1"/>
  <c r="J6470" i="2" s="1"/>
  <c r="J6471" i="2" s="1"/>
  <c r="J6472" i="2" s="1"/>
  <c r="J6473" i="2" s="1"/>
  <c r="J6474" i="2" s="1"/>
  <c r="J6475" i="2" s="1"/>
  <c r="J6476" i="2" s="1"/>
  <c r="J6477" i="2" s="1"/>
  <c r="J6478" i="2" s="1"/>
  <c r="J6479" i="2" s="1"/>
  <c r="J6480" i="2" s="1"/>
  <c r="J6481" i="2" s="1"/>
  <c r="J6482" i="2" s="1"/>
  <c r="J6483" i="2" s="1"/>
  <c r="J6484" i="2" s="1"/>
  <c r="J6485" i="2" s="1"/>
  <c r="J6486" i="2" s="1"/>
  <c r="J6487" i="2" s="1"/>
  <c r="J6488" i="2" s="1"/>
  <c r="J6489" i="2" s="1"/>
  <c r="J6490" i="2" s="1"/>
  <c r="J6491" i="2" s="1"/>
  <c r="J6492" i="2" s="1"/>
  <c r="J6493" i="2" s="1"/>
  <c r="J6494" i="2" s="1"/>
  <c r="J6495" i="2" s="1"/>
  <c r="J6496" i="2" s="1"/>
  <c r="J6497" i="2" s="1"/>
  <c r="J6498" i="2" s="1"/>
  <c r="J6499" i="2" s="1"/>
  <c r="J6500" i="2" s="1"/>
  <c r="J6501" i="2" s="1"/>
  <c r="J6502" i="2" s="1"/>
  <c r="J6503" i="2" s="1"/>
  <c r="J6504" i="2" s="1"/>
  <c r="J6505" i="2" s="1"/>
  <c r="J6506" i="2" s="1"/>
  <c r="J6507" i="2" s="1"/>
  <c r="J6508" i="2" s="1"/>
  <c r="J6509" i="2" s="1"/>
  <c r="J6510" i="2" s="1"/>
  <c r="J6511" i="2" s="1"/>
  <c r="J6512" i="2" s="1"/>
  <c r="J6513" i="2" s="1"/>
  <c r="J6514" i="2" s="1"/>
  <c r="J6515" i="2" s="1"/>
  <c r="J6516" i="2" s="1"/>
  <c r="J6517" i="2" s="1"/>
  <c r="J6518" i="2" s="1"/>
  <c r="J6519" i="2" s="1"/>
  <c r="J6520" i="2" s="1"/>
  <c r="J6521" i="2" s="1"/>
  <c r="J6522" i="2" s="1"/>
  <c r="J6523" i="2" s="1"/>
  <c r="J6524" i="2" s="1"/>
  <c r="J6525" i="2" s="1"/>
  <c r="J6526" i="2" s="1"/>
  <c r="J6527" i="2" s="1"/>
  <c r="J6528" i="2" s="1"/>
  <c r="J6529" i="2" s="1"/>
  <c r="J6530" i="2" s="1"/>
  <c r="J6531" i="2" s="1"/>
  <c r="J6532" i="2" s="1"/>
  <c r="J6533" i="2" s="1"/>
  <c r="J6534" i="2" s="1"/>
  <c r="J6535" i="2" s="1"/>
  <c r="J6536" i="2" s="1"/>
  <c r="J6537" i="2" s="1"/>
  <c r="J6538" i="2" s="1"/>
  <c r="J6539" i="2" s="1"/>
  <c r="J6540" i="2" s="1"/>
  <c r="J6541" i="2" s="1"/>
  <c r="J6542" i="2" s="1"/>
  <c r="J6543" i="2" s="1"/>
  <c r="J6544" i="2" s="1"/>
  <c r="J6545" i="2" s="1"/>
  <c r="J6546" i="2" s="1"/>
  <c r="J6547" i="2" s="1"/>
  <c r="J6548" i="2" s="1"/>
  <c r="J6549" i="2" s="1"/>
  <c r="J6550" i="2" s="1"/>
  <c r="J6551" i="2" s="1"/>
  <c r="J6552" i="2" s="1"/>
  <c r="J6553" i="2" s="1"/>
  <c r="J6554" i="2" s="1"/>
  <c r="J6555" i="2" s="1"/>
  <c r="J6556" i="2" s="1"/>
  <c r="J6557" i="2" s="1"/>
  <c r="J6558" i="2" s="1"/>
  <c r="J6559" i="2" s="1"/>
  <c r="J6560" i="2" s="1"/>
  <c r="J6561" i="2" s="1"/>
  <c r="J6562" i="2" s="1"/>
  <c r="J6563" i="2" s="1"/>
  <c r="J6564" i="2" s="1"/>
  <c r="J6565" i="2" s="1"/>
  <c r="J6566" i="2" s="1"/>
  <c r="J6567" i="2" s="1"/>
  <c r="J6568" i="2" s="1"/>
  <c r="J6569" i="2" s="1"/>
  <c r="J6570" i="2" s="1"/>
  <c r="J6571" i="2" s="1"/>
  <c r="J6572" i="2" s="1"/>
  <c r="J6573" i="2" s="1"/>
  <c r="J6574" i="2" s="1"/>
  <c r="J6575" i="2" s="1"/>
  <c r="J6576" i="2" s="1"/>
  <c r="J6577" i="2" s="1"/>
  <c r="J6578" i="2" s="1"/>
  <c r="J6579" i="2" s="1"/>
  <c r="J6580" i="2" s="1"/>
  <c r="J6581" i="2" s="1"/>
  <c r="J6582" i="2" s="1"/>
  <c r="J6583" i="2" s="1"/>
  <c r="J6584" i="2" s="1"/>
  <c r="J6585" i="2" s="1"/>
  <c r="J6586" i="2" s="1"/>
  <c r="J6587" i="2" s="1"/>
  <c r="J6588" i="2" s="1"/>
  <c r="J6589" i="2" s="1"/>
  <c r="J6590" i="2" s="1"/>
  <c r="J6591" i="2" s="1"/>
  <c r="J6592" i="2" s="1"/>
  <c r="J6593" i="2" s="1"/>
  <c r="J6594" i="2" s="1"/>
  <c r="J6595" i="2" s="1"/>
  <c r="J6596" i="2" s="1"/>
  <c r="J6597" i="2" s="1"/>
  <c r="J6598" i="2" s="1"/>
  <c r="J6599" i="2" s="1"/>
  <c r="J6600" i="2" s="1"/>
  <c r="J6601" i="2" s="1"/>
  <c r="J6602" i="2" s="1"/>
  <c r="J6603" i="2" s="1"/>
  <c r="J6604" i="2" s="1"/>
  <c r="J6605" i="2" s="1"/>
  <c r="J6606" i="2" s="1"/>
  <c r="J6607" i="2" s="1"/>
  <c r="J6608" i="2" s="1"/>
  <c r="J6609" i="2" s="1"/>
  <c r="J6610" i="2" s="1"/>
  <c r="J6611" i="2" s="1"/>
  <c r="J6612" i="2" s="1"/>
  <c r="J6613" i="2" s="1"/>
  <c r="J6614" i="2" s="1"/>
  <c r="J6615" i="2" s="1"/>
  <c r="J6616" i="2" s="1"/>
  <c r="J6617" i="2" s="1"/>
  <c r="J6618" i="2" s="1"/>
  <c r="J6619" i="2" s="1"/>
  <c r="J6620" i="2" s="1"/>
  <c r="J6621" i="2" s="1"/>
  <c r="J6622" i="2" s="1"/>
  <c r="J6623" i="2" s="1"/>
  <c r="J6624" i="2" s="1"/>
  <c r="J6625" i="2" s="1"/>
  <c r="J6626" i="2" s="1"/>
  <c r="J6627" i="2" s="1"/>
  <c r="J6628" i="2" s="1"/>
  <c r="J6629" i="2" s="1"/>
  <c r="J6630" i="2" s="1"/>
  <c r="J6631" i="2" s="1"/>
  <c r="J6632" i="2" s="1"/>
  <c r="J6633" i="2" s="1"/>
  <c r="J6634" i="2" s="1"/>
  <c r="J6635" i="2" s="1"/>
  <c r="J6636" i="2" s="1"/>
  <c r="J6637" i="2" s="1"/>
  <c r="J6638" i="2" s="1"/>
  <c r="J6639" i="2" s="1"/>
  <c r="J6640" i="2" s="1"/>
  <c r="J6641" i="2" s="1"/>
  <c r="J6642" i="2" s="1"/>
  <c r="J6643" i="2" s="1"/>
  <c r="J6644" i="2" s="1"/>
  <c r="J6645" i="2" s="1"/>
  <c r="J6646" i="2" s="1"/>
  <c r="J6647" i="2" s="1"/>
  <c r="J6648" i="2" s="1"/>
  <c r="J6649" i="2" s="1"/>
  <c r="J6650" i="2" s="1"/>
  <c r="J6651" i="2" s="1"/>
  <c r="J6652" i="2" s="1"/>
  <c r="J6653" i="2" s="1"/>
  <c r="J6654" i="2" s="1"/>
  <c r="J6655" i="2" s="1"/>
  <c r="J6656" i="2" s="1"/>
  <c r="J6657" i="2" s="1"/>
  <c r="J6658" i="2" s="1"/>
  <c r="J6659" i="2" s="1"/>
  <c r="J6660" i="2" s="1"/>
  <c r="J6661" i="2" s="1"/>
  <c r="J6662" i="2" s="1"/>
  <c r="J6663" i="2" s="1"/>
  <c r="J6664" i="2" s="1"/>
  <c r="J6665" i="2" s="1"/>
  <c r="J6666" i="2" s="1"/>
  <c r="J6667" i="2" s="1"/>
  <c r="J6668" i="2" s="1"/>
  <c r="J6669" i="2" s="1"/>
  <c r="J6670" i="2" s="1"/>
  <c r="J6671" i="2" s="1"/>
  <c r="J6672" i="2" s="1"/>
  <c r="J6673" i="2" s="1"/>
  <c r="J6674" i="2" s="1"/>
  <c r="J6675" i="2" s="1"/>
  <c r="J6676" i="2" s="1"/>
  <c r="J6677" i="2" s="1"/>
  <c r="J6678" i="2" s="1"/>
  <c r="J6679" i="2" s="1"/>
  <c r="J6680" i="2" s="1"/>
  <c r="J6681" i="2" s="1"/>
  <c r="J6682" i="2" s="1"/>
  <c r="J6683" i="2" s="1"/>
  <c r="J6684" i="2" s="1"/>
  <c r="J6685" i="2" s="1"/>
  <c r="J6686" i="2" s="1"/>
  <c r="J6687" i="2" s="1"/>
  <c r="J6688" i="2" s="1"/>
  <c r="J6689" i="2" s="1"/>
  <c r="J6690" i="2" s="1"/>
  <c r="J6691" i="2" s="1"/>
  <c r="J6692" i="2" s="1"/>
  <c r="J6693" i="2" s="1"/>
  <c r="J6694" i="2" s="1"/>
  <c r="J6695" i="2" s="1"/>
  <c r="J6696" i="2" s="1"/>
  <c r="J6697" i="2" s="1"/>
  <c r="J6698" i="2" s="1"/>
  <c r="J6699" i="2" s="1"/>
  <c r="J6700" i="2" s="1"/>
  <c r="J6701" i="2" s="1"/>
  <c r="J6702" i="2" s="1"/>
  <c r="J6703" i="2" s="1"/>
  <c r="J6704" i="2" s="1"/>
  <c r="J6705" i="2" s="1"/>
  <c r="J6706" i="2" s="1"/>
  <c r="J6707" i="2" s="1"/>
  <c r="J6708" i="2" s="1"/>
  <c r="J6709" i="2" s="1"/>
  <c r="J6710" i="2" s="1"/>
  <c r="J6711" i="2" s="1"/>
  <c r="J6712" i="2" s="1"/>
  <c r="J6713" i="2" s="1"/>
  <c r="J6714" i="2" s="1"/>
  <c r="J6715" i="2" s="1"/>
  <c r="J6716" i="2" s="1"/>
  <c r="J6717" i="2" s="1"/>
  <c r="J6718" i="2" s="1"/>
  <c r="J6719" i="2" s="1"/>
  <c r="J6720" i="2" s="1"/>
  <c r="J6721" i="2" s="1"/>
  <c r="J6722" i="2" s="1"/>
  <c r="J6723" i="2" s="1"/>
  <c r="J6724" i="2" s="1"/>
  <c r="J6725" i="2" s="1"/>
  <c r="J6726" i="2" s="1"/>
  <c r="J6727" i="2" s="1"/>
  <c r="J6728" i="2" s="1"/>
  <c r="J6729" i="2" s="1"/>
  <c r="J6730" i="2" s="1"/>
  <c r="J6731" i="2" s="1"/>
  <c r="J6732" i="2" s="1"/>
  <c r="J6733" i="2" s="1"/>
  <c r="J6734" i="2" s="1"/>
  <c r="J6735" i="2" s="1"/>
  <c r="J6736" i="2" s="1"/>
  <c r="J6737" i="2" s="1"/>
  <c r="J6738" i="2" s="1"/>
  <c r="J6739" i="2" s="1"/>
  <c r="J6740" i="2" s="1"/>
  <c r="J6741" i="2" s="1"/>
  <c r="J6742" i="2" s="1"/>
  <c r="J6743" i="2" s="1"/>
  <c r="J6744" i="2" s="1"/>
  <c r="J6745" i="2" s="1"/>
  <c r="J6746" i="2" s="1"/>
  <c r="J6747" i="2" s="1"/>
  <c r="J6748" i="2" s="1"/>
  <c r="J6749" i="2" s="1"/>
  <c r="J6750" i="2" s="1"/>
  <c r="J6751" i="2" s="1"/>
  <c r="J6752" i="2" s="1"/>
  <c r="J6753" i="2" s="1"/>
  <c r="J6754" i="2" s="1"/>
  <c r="J6755" i="2" s="1"/>
  <c r="J6756" i="2" s="1"/>
  <c r="J6757" i="2" s="1"/>
  <c r="J6758" i="2" s="1"/>
  <c r="J6759" i="2" s="1"/>
  <c r="J6760" i="2" s="1"/>
  <c r="J6761" i="2" s="1"/>
  <c r="J6762" i="2" s="1"/>
  <c r="J6763" i="2" s="1"/>
  <c r="J6764" i="2" s="1"/>
  <c r="J6765" i="2" s="1"/>
  <c r="J6766" i="2" s="1"/>
  <c r="J6767" i="2" s="1"/>
  <c r="J6768" i="2" s="1"/>
  <c r="J6769" i="2" s="1"/>
  <c r="J6770" i="2" s="1"/>
  <c r="J6771" i="2" s="1"/>
  <c r="J6772" i="2" s="1"/>
  <c r="J6773" i="2" s="1"/>
  <c r="J6774" i="2" s="1"/>
  <c r="J6775" i="2" s="1"/>
  <c r="J6776" i="2" s="1"/>
  <c r="J6777" i="2" s="1"/>
  <c r="J6778" i="2" s="1"/>
  <c r="J6779" i="2" s="1"/>
  <c r="J6780" i="2" s="1"/>
  <c r="J6781" i="2" s="1"/>
  <c r="J6782" i="2" s="1"/>
  <c r="J6783" i="2" s="1"/>
  <c r="J6784" i="2" s="1"/>
  <c r="J6785" i="2" s="1"/>
  <c r="J6786" i="2" s="1"/>
  <c r="J6787" i="2" s="1"/>
  <c r="J6788" i="2" s="1"/>
  <c r="J6789" i="2" s="1"/>
  <c r="J6790" i="2" s="1"/>
  <c r="J6791" i="2" s="1"/>
  <c r="J6792" i="2" s="1"/>
  <c r="J6793" i="2" s="1"/>
  <c r="J6794" i="2" s="1"/>
  <c r="J6795" i="2" s="1"/>
  <c r="J6796" i="2" s="1"/>
  <c r="J6797" i="2" s="1"/>
  <c r="J6798" i="2" s="1"/>
  <c r="J6799" i="2" s="1"/>
  <c r="J6800" i="2" s="1"/>
  <c r="J6801" i="2" s="1"/>
  <c r="J6802" i="2" s="1"/>
  <c r="J6803" i="2" s="1"/>
  <c r="J6804" i="2" s="1"/>
  <c r="J6805" i="2" s="1"/>
  <c r="J6806" i="2" s="1"/>
  <c r="J6807" i="2" s="1"/>
  <c r="J6808" i="2" s="1"/>
  <c r="J6809" i="2" s="1"/>
  <c r="J6810" i="2" s="1"/>
  <c r="J6811" i="2" s="1"/>
  <c r="J6812" i="2" s="1"/>
  <c r="J6813" i="2" s="1"/>
  <c r="J6814" i="2" s="1"/>
  <c r="J6815" i="2" s="1"/>
  <c r="J6816" i="2" s="1"/>
  <c r="J6817" i="2" s="1"/>
  <c r="J6818" i="2" s="1"/>
  <c r="J6819" i="2" s="1"/>
  <c r="J6820" i="2" s="1"/>
  <c r="J6821" i="2" s="1"/>
  <c r="J6822" i="2" s="1"/>
  <c r="J6823" i="2" s="1"/>
  <c r="J6824" i="2" s="1"/>
  <c r="J6825" i="2" s="1"/>
  <c r="J6826" i="2" s="1"/>
  <c r="J6827" i="2" s="1"/>
  <c r="J6828" i="2" s="1"/>
  <c r="J6829" i="2" s="1"/>
  <c r="J6830" i="2" s="1"/>
  <c r="J6831" i="2" s="1"/>
  <c r="J6832" i="2" s="1"/>
  <c r="J6833" i="2" s="1"/>
  <c r="J6834" i="2" s="1"/>
  <c r="J6835" i="2" s="1"/>
  <c r="J6836" i="2" s="1"/>
  <c r="J6837" i="2" s="1"/>
  <c r="J6838" i="2" s="1"/>
  <c r="J6839" i="2" s="1"/>
  <c r="J6840" i="2" s="1"/>
  <c r="J6841" i="2" s="1"/>
  <c r="J6842" i="2" s="1"/>
  <c r="J6843" i="2" s="1"/>
  <c r="J6844" i="2" s="1"/>
  <c r="J6845" i="2" s="1"/>
  <c r="J6846" i="2" s="1"/>
  <c r="J6847" i="2" s="1"/>
  <c r="J6848" i="2" s="1"/>
  <c r="J6849" i="2" s="1"/>
  <c r="J6850" i="2" s="1"/>
  <c r="J6851" i="2" s="1"/>
  <c r="J6852" i="2" s="1"/>
  <c r="J6853" i="2" s="1"/>
  <c r="J6854" i="2" s="1"/>
  <c r="J6855" i="2" s="1"/>
  <c r="J6856" i="2" s="1"/>
  <c r="J6857" i="2" s="1"/>
  <c r="J6858" i="2" s="1"/>
  <c r="J6859" i="2" s="1"/>
  <c r="J6860" i="2" s="1"/>
  <c r="J6861" i="2" s="1"/>
  <c r="J6862" i="2" s="1"/>
  <c r="J6863" i="2" s="1"/>
  <c r="J6864" i="2" s="1"/>
  <c r="J6865" i="2" s="1"/>
  <c r="J6866" i="2" s="1"/>
  <c r="J6867" i="2" s="1"/>
  <c r="J6868" i="2" s="1"/>
  <c r="J6869" i="2" s="1"/>
  <c r="J6870" i="2" s="1"/>
  <c r="J6871" i="2" s="1"/>
  <c r="J6872" i="2" s="1"/>
  <c r="J6873" i="2" s="1"/>
  <c r="J6874" i="2" s="1"/>
  <c r="J6875" i="2" s="1"/>
  <c r="J6876" i="2" s="1"/>
  <c r="J6877" i="2" s="1"/>
  <c r="J6878" i="2" s="1"/>
  <c r="J6879" i="2" s="1"/>
  <c r="J6880" i="2" s="1"/>
  <c r="J6881" i="2" s="1"/>
  <c r="J6882" i="2" s="1"/>
  <c r="J6883" i="2" s="1"/>
  <c r="J6884" i="2" s="1"/>
  <c r="J6885" i="2" s="1"/>
  <c r="J6886" i="2" s="1"/>
  <c r="J6887" i="2" s="1"/>
  <c r="J6888" i="2" s="1"/>
  <c r="J6889" i="2" s="1"/>
  <c r="J6890" i="2" s="1"/>
  <c r="J6891" i="2" s="1"/>
  <c r="J6892" i="2" s="1"/>
  <c r="J6893" i="2" s="1"/>
  <c r="J6894" i="2" s="1"/>
  <c r="J6895" i="2" s="1"/>
  <c r="J6896" i="2" s="1"/>
  <c r="J6897" i="2" s="1"/>
  <c r="J6898" i="2" s="1"/>
  <c r="J6899" i="2" s="1"/>
  <c r="J6900" i="2" s="1"/>
  <c r="J6901" i="2" s="1"/>
  <c r="J6902" i="2" s="1"/>
  <c r="J6903" i="2" s="1"/>
  <c r="J6904" i="2" s="1"/>
  <c r="J6905" i="2" s="1"/>
  <c r="J6906" i="2" s="1"/>
  <c r="J6907" i="2" s="1"/>
  <c r="J6908" i="2" s="1"/>
  <c r="J6909" i="2" s="1"/>
  <c r="J6910" i="2" s="1"/>
  <c r="J6911" i="2" s="1"/>
  <c r="J6912" i="2" s="1"/>
  <c r="J6913" i="2" s="1"/>
  <c r="J6914" i="2" s="1"/>
  <c r="J6915" i="2" s="1"/>
  <c r="J6916" i="2" s="1"/>
  <c r="J6917" i="2" s="1"/>
  <c r="J6918" i="2" s="1"/>
  <c r="J6919" i="2" s="1"/>
  <c r="J6920" i="2" s="1"/>
  <c r="J6921" i="2" s="1"/>
  <c r="J6922" i="2" s="1"/>
  <c r="J6923" i="2" s="1"/>
  <c r="J6924" i="2" s="1"/>
  <c r="J6925" i="2" s="1"/>
  <c r="J6926" i="2" s="1"/>
  <c r="J6927" i="2" s="1"/>
  <c r="J6928" i="2" s="1"/>
  <c r="J6929" i="2" s="1"/>
  <c r="J6930" i="2" s="1"/>
  <c r="J6931" i="2" s="1"/>
  <c r="J6932" i="2" s="1"/>
  <c r="J6933" i="2" s="1"/>
  <c r="J6934" i="2" s="1"/>
  <c r="J6935" i="2" s="1"/>
  <c r="J6936" i="2" s="1"/>
  <c r="J6937" i="2" s="1"/>
  <c r="J6938" i="2" s="1"/>
  <c r="J6939" i="2" s="1"/>
  <c r="J6940" i="2" s="1"/>
  <c r="J6941" i="2" s="1"/>
  <c r="J6942" i="2" s="1"/>
  <c r="J6943" i="2" s="1"/>
  <c r="J6944" i="2" s="1"/>
  <c r="J6945" i="2" s="1"/>
  <c r="J6946" i="2" s="1"/>
  <c r="J6947" i="2" s="1"/>
  <c r="J6948" i="2" s="1"/>
  <c r="J6949" i="2" s="1"/>
  <c r="J6950" i="2" s="1"/>
  <c r="J6951" i="2" s="1"/>
  <c r="J6952" i="2" s="1"/>
  <c r="J6953" i="2" s="1"/>
  <c r="J6954" i="2" s="1"/>
  <c r="J6955" i="2" s="1"/>
  <c r="J6956" i="2" s="1"/>
  <c r="J6957" i="2" s="1"/>
  <c r="J6958" i="2" s="1"/>
  <c r="J6959" i="2" s="1"/>
  <c r="J6960" i="2" s="1"/>
  <c r="J6961" i="2" s="1"/>
  <c r="J6962" i="2" s="1"/>
  <c r="J6963" i="2" s="1"/>
  <c r="J6964" i="2" s="1"/>
  <c r="J6965" i="2" s="1"/>
  <c r="J6966" i="2" s="1"/>
  <c r="J6967" i="2" s="1"/>
  <c r="J6968" i="2" s="1"/>
  <c r="J6969" i="2" s="1"/>
  <c r="J6970" i="2" s="1"/>
  <c r="J6971" i="2" s="1"/>
  <c r="J6972" i="2" s="1"/>
  <c r="J6973" i="2" s="1"/>
  <c r="J6974" i="2" s="1"/>
  <c r="J6975" i="2" s="1"/>
  <c r="J6976" i="2" s="1"/>
  <c r="J6977" i="2" s="1"/>
  <c r="J6978" i="2" s="1"/>
  <c r="J6979" i="2" s="1"/>
  <c r="J6980" i="2" s="1"/>
  <c r="J6981" i="2" s="1"/>
  <c r="J6982" i="2" s="1"/>
  <c r="J6983" i="2" s="1"/>
  <c r="J6984" i="2" s="1"/>
  <c r="J6985" i="2" s="1"/>
  <c r="J6986" i="2" s="1"/>
  <c r="J6987" i="2" s="1"/>
  <c r="J6988" i="2" s="1"/>
  <c r="J6989" i="2" s="1"/>
  <c r="J6990" i="2" s="1"/>
  <c r="J6991" i="2" s="1"/>
  <c r="J6992" i="2" s="1"/>
  <c r="J6993" i="2" s="1"/>
  <c r="J6994" i="2" s="1"/>
  <c r="J6995" i="2" s="1"/>
  <c r="J6996" i="2" s="1"/>
  <c r="J6997" i="2" s="1"/>
  <c r="J6998" i="2" s="1"/>
  <c r="J6999" i="2" s="1"/>
  <c r="J7000" i="2" s="1"/>
  <c r="J7001" i="2" s="1"/>
  <c r="J7002" i="2" s="1"/>
  <c r="J7003" i="2" s="1"/>
  <c r="J7004" i="2" s="1"/>
  <c r="J7005" i="2" s="1"/>
  <c r="J7006" i="2" s="1"/>
  <c r="J7007" i="2" s="1"/>
  <c r="J7008" i="2" s="1"/>
  <c r="J7009" i="2" s="1"/>
  <c r="J7010" i="2" s="1"/>
  <c r="J7011" i="2" s="1"/>
  <c r="J7012" i="2" s="1"/>
  <c r="J7013" i="2" s="1"/>
  <c r="J7014" i="2" s="1"/>
  <c r="J7015" i="2" s="1"/>
  <c r="J7016" i="2" s="1"/>
  <c r="J7017" i="2" s="1"/>
  <c r="J7018" i="2" s="1"/>
  <c r="J7019" i="2" s="1"/>
  <c r="J7020" i="2" s="1"/>
  <c r="J7021" i="2" s="1"/>
  <c r="J7022" i="2" s="1"/>
  <c r="J7023" i="2" s="1"/>
  <c r="J7024" i="2" s="1"/>
  <c r="J7025" i="2" s="1"/>
  <c r="J7026" i="2" s="1"/>
  <c r="J7027" i="2" s="1"/>
  <c r="J7028" i="2" s="1"/>
  <c r="J7029" i="2" s="1"/>
  <c r="J7030" i="2" s="1"/>
  <c r="J7031" i="2" s="1"/>
  <c r="J7032" i="2" s="1"/>
  <c r="J7033" i="2" s="1"/>
  <c r="J7034" i="2" s="1"/>
  <c r="J7035" i="2" s="1"/>
  <c r="J7036" i="2" s="1"/>
  <c r="J7037" i="2" s="1"/>
  <c r="J7038" i="2" s="1"/>
  <c r="J7039" i="2" s="1"/>
  <c r="J7040" i="2" s="1"/>
  <c r="J7041" i="2" s="1"/>
  <c r="J7042" i="2" s="1"/>
  <c r="J7043" i="2" s="1"/>
  <c r="J7044" i="2" s="1"/>
  <c r="J7045" i="2" s="1"/>
  <c r="J7046" i="2" s="1"/>
  <c r="J7047" i="2" s="1"/>
  <c r="J7048" i="2" s="1"/>
  <c r="J7049" i="2" s="1"/>
  <c r="J7050" i="2" s="1"/>
  <c r="J7051" i="2" s="1"/>
  <c r="J7052" i="2" s="1"/>
  <c r="J7053" i="2" s="1"/>
  <c r="J7054" i="2" s="1"/>
  <c r="J7055" i="2" s="1"/>
  <c r="J7056" i="2" s="1"/>
  <c r="J7057" i="2" s="1"/>
  <c r="J7058" i="2" s="1"/>
  <c r="J7059" i="2" s="1"/>
  <c r="J7060" i="2" s="1"/>
  <c r="J7061" i="2" s="1"/>
  <c r="J7062" i="2" s="1"/>
  <c r="J7063" i="2" s="1"/>
  <c r="J7064" i="2" s="1"/>
  <c r="J7065" i="2" s="1"/>
  <c r="J7066" i="2" s="1"/>
  <c r="J7067" i="2" s="1"/>
  <c r="J7068" i="2" s="1"/>
  <c r="J7069" i="2" s="1"/>
  <c r="J7070" i="2" s="1"/>
  <c r="J7071" i="2" s="1"/>
  <c r="J7072" i="2" s="1"/>
  <c r="J7073" i="2" s="1"/>
  <c r="J7074" i="2" s="1"/>
  <c r="J7075" i="2" s="1"/>
  <c r="J7076" i="2" s="1"/>
  <c r="J7077" i="2" s="1"/>
  <c r="J7078" i="2" s="1"/>
  <c r="J7079" i="2" s="1"/>
  <c r="J7080" i="2" s="1"/>
  <c r="J7081" i="2" s="1"/>
  <c r="J7082" i="2" s="1"/>
  <c r="J7083" i="2" s="1"/>
  <c r="J7084" i="2" s="1"/>
  <c r="J7085" i="2" s="1"/>
  <c r="J7086" i="2" s="1"/>
  <c r="J7087" i="2" s="1"/>
  <c r="J7088" i="2" s="1"/>
  <c r="J7089" i="2" s="1"/>
  <c r="J7090" i="2" s="1"/>
  <c r="J7091" i="2" s="1"/>
  <c r="J7092" i="2" s="1"/>
  <c r="J7093" i="2" s="1"/>
  <c r="J7094" i="2" s="1"/>
  <c r="J7095" i="2" s="1"/>
  <c r="J7096" i="2" s="1"/>
  <c r="J7097" i="2" s="1"/>
  <c r="J7098" i="2" s="1"/>
  <c r="J7099" i="2" s="1"/>
  <c r="J7100" i="2" s="1"/>
  <c r="J7101" i="2" s="1"/>
  <c r="J7102" i="2" s="1"/>
  <c r="J7103" i="2" s="1"/>
  <c r="J7104" i="2" s="1"/>
  <c r="J7105" i="2" s="1"/>
  <c r="J7106" i="2" s="1"/>
  <c r="J7107" i="2" s="1"/>
  <c r="J7108" i="2" s="1"/>
  <c r="J7109" i="2" s="1"/>
  <c r="J7110" i="2" s="1"/>
  <c r="J7111" i="2" s="1"/>
  <c r="J7112" i="2" s="1"/>
  <c r="J7113" i="2" s="1"/>
  <c r="J7114" i="2" s="1"/>
  <c r="J7115" i="2" s="1"/>
  <c r="J7116" i="2" s="1"/>
  <c r="J7117" i="2" s="1"/>
  <c r="J7118" i="2" s="1"/>
  <c r="J7119" i="2" s="1"/>
  <c r="J7120" i="2" s="1"/>
  <c r="J7121" i="2" s="1"/>
  <c r="J7122" i="2" s="1"/>
  <c r="J7123" i="2" s="1"/>
  <c r="J7124" i="2" s="1"/>
  <c r="J7125" i="2" s="1"/>
  <c r="J7126" i="2" s="1"/>
  <c r="J7127" i="2" s="1"/>
  <c r="J7128" i="2" s="1"/>
  <c r="J7129" i="2" s="1"/>
  <c r="J7130" i="2" s="1"/>
  <c r="J7131" i="2" s="1"/>
  <c r="J7132" i="2" s="1"/>
  <c r="J7133" i="2" s="1"/>
  <c r="J7134" i="2" s="1"/>
  <c r="J7135" i="2" s="1"/>
  <c r="J7136" i="2" s="1"/>
  <c r="J7137" i="2" s="1"/>
  <c r="J7138" i="2" s="1"/>
  <c r="J7139" i="2" s="1"/>
  <c r="J7140" i="2" s="1"/>
  <c r="J7141" i="2" s="1"/>
  <c r="J7142" i="2" s="1"/>
  <c r="J7143" i="2" s="1"/>
  <c r="J7144" i="2" s="1"/>
  <c r="J7145" i="2" s="1"/>
  <c r="J7146" i="2" s="1"/>
  <c r="J7147" i="2" s="1"/>
  <c r="J7148" i="2" s="1"/>
  <c r="J7149" i="2" s="1"/>
  <c r="J7150" i="2" s="1"/>
  <c r="J7151" i="2" s="1"/>
  <c r="J7152" i="2" s="1"/>
  <c r="J7153" i="2" s="1"/>
  <c r="J7154" i="2" s="1"/>
  <c r="J7155" i="2" s="1"/>
  <c r="J7156" i="2" s="1"/>
  <c r="J7157" i="2" s="1"/>
  <c r="J7158" i="2" s="1"/>
  <c r="J7159" i="2" s="1"/>
  <c r="J7160" i="2" s="1"/>
  <c r="J7161" i="2" s="1"/>
  <c r="J7162" i="2" s="1"/>
  <c r="J7163" i="2" s="1"/>
  <c r="J7164" i="2" s="1"/>
  <c r="J7165" i="2" s="1"/>
  <c r="J7166" i="2" s="1"/>
  <c r="J7167" i="2" s="1"/>
  <c r="J7168" i="2" s="1"/>
  <c r="J7169" i="2" s="1"/>
  <c r="J7170" i="2" s="1"/>
  <c r="J7171" i="2" s="1"/>
  <c r="J7172" i="2" s="1"/>
  <c r="J7173" i="2" s="1"/>
  <c r="J7174" i="2" s="1"/>
  <c r="J7175" i="2" s="1"/>
  <c r="J7176" i="2" s="1"/>
  <c r="J7177" i="2" s="1"/>
  <c r="J7178" i="2" s="1"/>
  <c r="J7179" i="2" s="1"/>
  <c r="J7180" i="2" s="1"/>
  <c r="J7181" i="2" s="1"/>
  <c r="J7182" i="2" s="1"/>
  <c r="J7183" i="2" s="1"/>
  <c r="J7184" i="2" s="1"/>
  <c r="J7185" i="2" s="1"/>
  <c r="J7186" i="2" s="1"/>
  <c r="J7187" i="2" s="1"/>
  <c r="J7188" i="2" s="1"/>
  <c r="J7189" i="2" s="1"/>
  <c r="J7190" i="2" s="1"/>
  <c r="J7191" i="2" s="1"/>
  <c r="J7192" i="2" s="1"/>
  <c r="J7193" i="2" s="1"/>
  <c r="J7194" i="2" s="1"/>
  <c r="J7195" i="2" s="1"/>
  <c r="J7196" i="2" s="1"/>
  <c r="J7197" i="2" s="1"/>
  <c r="J7198" i="2" s="1"/>
  <c r="J7199" i="2" s="1"/>
  <c r="J7200" i="2" s="1"/>
  <c r="J7201" i="2" s="1"/>
  <c r="J7202" i="2" s="1"/>
  <c r="J7203" i="2" s="1"/>
  <c r="J7204" i="2" s="1"/>
  <c r="J7205" i="2" s="1"/>
  <c r="J7206" i="2" s="1"/>
  <c r="J7207" i="2" s="1"/>
  <c r="J7208" i="2" s="1"/>
  <c r="J7209" i="2" s="1"/>
  <c r="J7210" i="2" s="1"/>
  <c r="J7211" i="2" s="1"/>
  <c r="J7212" i="2" s="1"/>
  <c r="J7213" i="2" s="1"/>
  <c r="J7214" i="2" s="1"/>
  <c r="J7215" i="2" s="1"/>
  <c r="J7216" i="2" s="1"/>
  <c r="J7217" i="2" s="1"/>
  <c r="J7218" i="2" s="1"/>
  <c r="J7219" i="2" s="1"/>
  <c r="J7220" i="2" s="1"/>
  <c r="J7221" i="2" s="1"/>
  <c r="J7222" i="2" s="1"/>
  <c r="J7223" i="2" s="1"/>
  <c r="J7224" i="2" s="1"/>
  <c r="J7225" i="2" s="1"/>
  <c r="J7226" i="2" s="1"/>
  <c r="J7227" i="2" s="1"/>
  <c r="J7228" i="2" s="1"/>
  <c r="J7229" i="2" s="1"/>
  <c r="J7230" i="2" s="1"/>
  <c r="J7231" i="2" s="1"/>
  <c r="J7232" i="2" s="1"/>
  <c r="J7233" i="2" s="1"/>
  <c r="J7234" i="2" s="1"/>
  <c r="J7235" i="2" s="1"/>
  <c r="J7236" i="2" s="1"/>
  <c r="J7237" i="2" s="1"/>
  <c r="J7238" i="2" s="1"/>
  <c r="J7239" i="2" s="1"/>
  <c r="J7240" i="2" s="1"/>
  <c r="J7241" i="2" s="1"/>
  <c r="J7242" i="2" s="1"/>
  <c r="J7243" i="2" s="1"/>
  <c r="J7244" i="2" s="1"/>
  <c r="J7245" i="2" s="1"/>
  <c r="J7246" i="2" s="1"/>
  <c r="J7247" i="2" s="1"/>
  <c r="J7248" i="2" s="1"/>
  <c r="J7249" i="2" s="1"/>
  <c r="J7250" i="2" s="1"/>
  <c r="J7251" i="2" s="1"/>
  <c r="J7252" i="2" s="1"/>
  <c r="J7253" i="2" s="1"/>
  <c r="J7254" i="2" s="1"/>
  <c r="J7255" i="2" s="1"/>
  <c r="J7256" i="2" s="1"/>
  <c r="J7257" i="2" s="1"/>
  <c r="J7258" i="2" s="1"/>
  <c r="J7259" i="2" s="1"/>
  <c r="J7260" i="2" s="1"/>
  <c r="J7261" i="2" s="1"/>
  <c r="J7262" i="2" s="1"/>
  <c r="J7263" i="2" s="1"/>
  <c r="J7264" i="2" s="1"/>
  <c r="J7265" i="2" s="1"/>
  <c r="J7266" i="2" s="1"/>
  <c r="J7267" i="2" s="1"/>
  <c r="J7268" i="2" s="1"/>
  <c r="J7269" i="2" s="1"/>
  <c r="J7270" i="2" s="1"/>
  <c r="J7271" i="2" s="1"/>
  <c r="J7272" i="2" s="1"/>
  <c r="J7273" i="2" s="1"/>
  <c r="J7274" i="2" s="1"/>
  <c r="J7275" i="2" s="1"/>
  <c r="J7276" i="2" s="1"/>
  <c r="J7277" i="2" s="1"/>
  <c r="J7278" i="2" s="1"/>
  <c r="J7279" i="2" s="1"/>
  <c r="J7280" i="2" s="1"/>
  <c r="J7281" i="2" s="1"/>
  <c r="J7282" i="2" s="1"/>
  <c r="J7283" i="2" s="1"/>
  <c r="J7284" i="2" s="1"/>
  <c r="J7285" i="2" s="1"/>
  <c r="J7286" i="2" s="1"/>
  <c r="J7287" i="2" s="1"/>
  <c r="J7288" i="2" s="1"/>
  <c r="J7289" i="2" s="1"/>
  <c r="J7290" i="2" s="1"/>
  <c r="J7291" i="2" s="1"/>
  <c r="J7292" i="2" s="1"/>
  <c r="J7293" i="2" s="1"/>
  <c r="J7294" i="2" s="1"/>
  <c r="J7295" i="2" s="1"/>
  <c r="J7296" i="2" s="1"/>
  <c r="J7297" i="2" s="1"/>
  <c r="J7298" i="2" s="1"/>
  <c r="J7299" i="2" s="1"/>
  <c r="J7300" i="2" s="1"/>
  <c r="J7301" i="2" s="1"/>
  <c r="J7302" i="2" s="1"/>
  <c r="J7303" i="2" s="1"/>
  <c r="J7304" i="2" s="1"/>
  <c r="J7305" i="2" s="1"/>
  <c r="J7306" i="2" s="1"/>
  <c r="J7307" i="2" s="1"/>
  <c r="J7308" i="2" s="1"/>
  <c r="J7309" i="2" s="1"/>
  <c r="J7310" i="2" s="1"/>
  <c r="J7311" i="2" s="1"/>
  <c r="J7312" i="2" s="1"/>
  <c r="J7313" i="2" s="1"/>
  <c r="J7314" i="2" s="1"/>
  <c r="J7315" i="2" s="1"/>
  <c r="J7316" i="2" s="1"/>
  <c r="J7317" i="2" s="1"/>
  <c r="J7318" i="2" s="1"/>
  <c r="J7319" i="2" s="1"/>
  <c r="J7320" i="2" s="1"/>
  <c r="J7321" i="2" s="1"/>
  <c r="J7322" i="2" s="1"/>
  <c r="J7323" i="2" s="1"/>
  <c r="J7324" i="2" s="1"/>
  <c r="J7325" i="2" s="1"/>
  <c r="J7326" i="2" s="1"/>
  <c r="J7327" i="2" s="1"/>
  <c r="J7328" i="2" s="1"/>
  <c r="J7329" i="2" s="1"/>
  <c r="J7330" i="2" s="1"/>
  <c r="J7331" i="2" s="1"/>
  <c r="J7332" i="2" s="1"/>
  <c r="J7333" i="2" s="1"/>
  <c r="J7334" i="2" s="1"/>
  <c r="J7335" i="2" s="1"/>
  <c r="J7336" i="2" s="1"/>
  <c r="J7337" i="2" s="1"/>
  <c r="J7338" i="2" s="1"/>
  <c r="J7339" i="2" s="1"/>
  <c r="J7340" i="2" s="1"/>
  <c r="J7341" i="2" s="1"/>
  <c r="J7342" i="2" s="1"/>
  <c r="J7343" i="2" s="1"/>
  <c r="J7344" i="2" s="1"/>
  <c r="J7345" i="2" s="1"/>
  <c r="J7346" i="2" s="1"/>
  <c r="J7347" i="2" s="1"/>
  <c r="J7348" i="2" s="1"/>
  <c r="J7349" i="2" s="1"/>
  <c r="J7350" i="2" s="1"/>
  <c r="J7351" i="2" s="1"/>
  <c r="J7352" i="2" s="1"/>
  <c r="J7353" i="2" s="1"/>
  <c r="J7354" i="2" s="1"/>
  <c r="J7355" i="2" s="1"/>
  <c r="J7356" i="2" s="1"/>
  <c r="J7357" i="2" s="1"/>
  <c r="J7358" i="2" s="1"/>
  <c r="J7359" i="2" s="1"/>
  <c r="J7360" i="2" s="1"/>
  <c r="J7361" i="2" s="1"/>
  <c r="J7362" i="2" s="1"/>
  <c r="J7363" i="2" s="1"/>
  <c r="J7364" i="2" s="1"/>
  <c r="J7365" i="2" s="1"/>
  <c r="J7366" i="2" s="1"/>
  <c r="J7367" i="2" s="1"/>
  <c r="J7368" i="2" s="1"/>
  <c r="J7369" i="2" s="1"/>
  <c r="J7370" i="2" s="1"/>
  <c r="J7371" i="2" s="1"/>
  <c r="J7372" i="2" s="1"/>
  <c r="J7373" i="2" s="1"/>
  <c r="J7374" i="2" s="1"/>
  <c r="J7375" i="2" s="1"/>
  <c r="J7376" i="2" s="1"/>
  <c r="J7377" i="2" s="1"/>
  <c r="J7378" i="2" s="1"/>
  <c r="J7379" i="2" s="1"/>
  <c r="J7380" i="2" s="1"/>
  <c r="J7381" i="2" s="1"/>
  <c r="J7382" i="2" s="1"/>
  <c r="J7383" i="2" s="1"/>
  <c r="J7384" i="2" s="1"/>
  <c r="J7385" i="2" s="1"/>
  <c r="J7386" i="2" s="1"/>
  <c r="J7387" i="2" s="1"/>
  <c r="J7388" i="2" s="1"/>
  <c r="J7389" i="2" s="1"/>
  <c r="J7390" i="2" s="1"/>
  <c r="J7391" i="2" s="1"/>
  <c r="J7392" i="2" s="1"/>
  <c r="J7393" i="2" s="1"/>
  <c r="J7394" i="2" s="1"/>
  <c r="J7395" i="2" s="1"/>
  <c r="J7396" i="2" s="1"/>
  <c r="J7397" i="2" s="1"/>
  <c r="J7398" i="2" s="1"/>
  <c r="J7399" i="2" s="1"/>
  <c r="J7400" i="2" s="1"/>
  <c r="J7401" i="2" s="1"/>
  <c r="J7402" i="2" s="1"/>
  <c r="J7403" i="2" s="1"/>
  <c r="J7404" i="2" s="1"/>
  <c r="J7405" i="2" s="1"/>
  <c r="J7406" i="2" s="1"/>
  <c r="J7407" i="2" s="1"/>
  <c r="J7408" i="2" s="1"/>
  <c r="J7409" i="2" s="1"/>
  <c r="J7410" i="2" s="1"/>
  <c r="J7411" i="2" s="1"/>
  <c r="J7412" i="2" s="1"/>
  <c r="J7413" i="2" s="1"/>
  <c r="J7414" i="2" s="1"/>
  <c r="J7415" i="2" s="1"/>
  <c r="J7416" i="2" s="1"/>
  <c r="J7417" i="2" s="1"/>
  <c r="J7418" i="2" s="1"/>
  <c r="J7419" i="2" s="1"/>
  <c r="J7420" i="2" s="1"/>
  <c r="J7421" i="2" s="1"/>
  <c r="J7422" i="2" s="1"/>
  <c r="J7423" i="2" s="1"/>
  <c r="J7424" i="2" s="1"/>
  <c r="J7425" i="2" s="1"/>
  <c r="J7426" i="2" s="1"/>
  <c r="J7427" i="2" s="1"/>
  <c r="J7428" i="2" s="1"/>
  <c r="J7429" i="2" s="1"/>
  <c r="J7430" i="2" s="1"/>
  <c r="J7431" i="2" s="1"/>
  <c r="J7432" i="2" s="1"/>
  <c r="J7433" i="2" s="1"/>
  <c r="J7434" i="2" s="1"/>
  <c r="J7435" i="2" s="1"/>
  <c r="J7436" i="2" s="1"/>
  <c r="J7437" i="2" s="1"/>
  <c r="J7438" i="2" s="1"/>
  <c r="J7439" i="2" s="1"/>
  <c r="J7440" i="2" s="1"/>
  <c r="J7441" i="2" s="1"/>
  <c r="J7442" i="2" s="1"/>
  <c r="J7443" i="2" s="1"/>
  <c r="J7444" i="2" s="1"/>
  <c r="J7445" i="2" s="1"/>
  <c r="J7446" i="2" s="1"/>
  <c r="J7447" i="2" s="1"/>
  <c r="J7448" i="2" s="1"/>
  <c r="J7449" i="2" s="1"/>
  <c r="J7450" i="2" s="1"/>
  <c r="J7451" i="2" s="1"/>
  <c r="J7452" i="2" s="1"/>
  <c r="J7453" i="2" s="1"/>
  <c r="J7454" i="2" s="1"/>
  <c r="J7455" i="2" s="1"/>
  <c r="J7456" i="2" s="1"/>
  <c r="J7457" i="2" s="1"/>
  <c r="J7458" i="2" s="1"/>
  <c r="J7459" i="2" s="1"/>
  <c r="J7460" i="2" s="1"/>
  <c r="J7461" i="2" s="1"/>
  <c r="J7462" i="2" s="1"/>
  <c r="J7463" i="2" s="1"/>
  <c r="J7464" i="2" s="1"/>
  <c r="J7465" i="2" s="1"/>
  <c r="J7466" i="2" s="1"/>
  <c r="J7467" i="2" s="1"/>
  <c r="J7468" i="2" s="1"/>
  <c r="J7469" i="2" s="1"/>
  <c r="J7470" i="2" s="1"/>
  <c r="J7471" i="2" s="1"/>
  <c r="J7472" i="2" s="1"/>
  <c r="J7473" i="2" s="1"/>
  <c r="J7474" i="2" s="1"/>
  <c r="J7475" i="2" s="1"/>
  <c r="J7476" i="2" s="1"/>
  <c r="J7477" i="2" s="1"/>
  <c r="J7478" i="2" s="1"/>
  <c r="J7479" i="2" s="1"/>
  <c r="J7480" i="2" s="1"/>
  <c r="J7481" i="2" s="1"/>
  <c r="J7482" i="2" s="1"/>
  <c r="J7483" i="2" s="1"/>
  <c r="J7484" i="2" s="1"/>
  <c r="J7485" i="2" s="1"/>
  <c r="J7486" i="2" s="1"/>
  <c r="J7487" i="2" s="1"/>
  <c r="J7488" i="2" s="1"/>
  <c r="J7489" i="2" s="1"/>
  <c r="J7490" i="2" s="1"/>
  <c r="J7491" i="2" s="1"/>
  <c r="J7492" i="2" s="1"/>
  <c r="J7493" i="2" s="1"/>
  <c r="J7494" i="2" s="1"/>
  <c r="J7495" i="2" s="1"/>
  <c r="J7496" i="2" s="1"/>
  <c r="J7497" i="2" s="1"/>
  <c r="J7498" i="2" s="1"/>
  <c r="J7499" i="2" s="1"/>
  <c r="J7500" i="2" s="1"/>
  <c r="J7501" i="2" s="1"/>
  <c r="J7502" i="2" s="1"/>
  <c r="J7503" i="2" s="1"/>
  <c r="J7504" i="2" s="1"/>
  <c r="J7505" i="2" s="1"/>
  <c r="J7506" i="2" s="1"/>
  <c r="J7507" i="2" s="1"/>
  <c r="J7508" i="2" s="1"/>
  <c r="J7509" i="2" s="1"/>
  <c r="J7510" i="2" s="1"/>
  <c r="J7511" i="2" s="1"/>
  <c r="J7512" i="2" s="1"/>
  <c r="J7513" i="2" s="1"/>
  <c r="J7514" i="2" s="1"/>
  <c r="J7515" i="2" s="1"/>
  <c r="J7516" i="2" s="1"/>
  <c r="J7517" i="2" s="1"/>
  <c r="J7518" i="2" s="1"/>
  <c r="J7519" i="2" s="1"/>
  <c r="J7520" i="2" s="1"/>
  <c r="J7521" i="2" s="1"/>
  <c r="J7522" i="2" s="1"/>
  <c r="J7523" i="2" s="1"/>
  <c r="J7524" i="2" s="1"/>
  <c r="J7525" i="2" s="1"/>
  <c r="J7526" i="2" s="1"/>
  <c r="J7527" i="2" s="1"/>
  <c r="J7528" i="2" s="1"/>
  <c r="J7529" i="2" s="1"/>
  <c r="J7530" i="2" s="1"/>
  <c r="J7531" i="2" s="1"/>
  <c r="J7532" i="2" s="1"/>
  <c r="J7533" i="2" s="1"/>
  <c r="J7534" i="2" s="1"/>
  <c r="J7535" i="2" s="1"/>
  <c r="J7536" i="2" s="1"/>
  <c r="J7537" i="2" s="1"/>
  <c r="J7538" i="2" s="1"/>
  <c r="J7539" i="2" s="1"/>
  <c r="J7540" i="2" s="1"/>
  <c r="J7541" i="2" s="1"/>
  <c r="J7542" i="2" s="1"/>
  <c r="J7543" i="2" s="1"/>
  <c r="J7544" i="2" s="1"/>
  <c r="J7545" i="2" s="1"/>
  <c r="J7546" i="2" s="1"/>
  <c r="J7547" i="2" s="1"/>
  <c r="J7548" i="2" s="1"/>
  <c r="J7549" i="2" s="1"/>
  <c r="J7550" i="2" s="1"/>
  <c r="J7551" i="2" s="1"/>
  <c r="J7552" i="2" s="1"/>
  <c r="J7553" i="2" s="1"/>
  <c r="J7554" i="2" s="1"/>
  <c r="J7555" i="2" s="1"/>
  <c r="J7556" i="2" s="1"/>
  <c r="J7557" i="2" s="1"/>
  <c r="J7558" i="2" s="1"/>
  <c r="J7559" i="2" s="1"/>
  <c r="J7560" i="2" s="1"/>
  <c r="J7561" i="2" s="1"/>
  <c r="J7562" i="2" s="1"/>
  <c r="J7563" i="2" s="1"/>
  <c r="J7564" i="2" s="1"/>
  <c r="J7565" i="2" s="1"/>
  <c r="J7566" i="2" s="1"/>
  <c r="J7567" i="2" s="1"/>
  <c r="J7568" i="2" s="1"/>
  <c r="J7569" i="2" s="1"/>
  <c r="J7570" i="2" s="1"/>
  <c r="J7571" i="2" s="1"/>
  <c r="J7572" i="2" s="1"/>
  <c r="J7573" i="2" s="1"/>
  <c r="J7574" i="2" s="1"/>
  <c r="J7575" i="2" s="1"/>
  <c r="J7576" i="2" s="1"/>
  <c r="J7577" i="2" s="1"/>
  <c r="J7578" i="2" s="1"/>
  <c r="J7579" i="2" s="1"/>
  <c r="J7580" i="2" s="1"/>
  <c r="J7581" i="2" s="1"/>
  <c r="J7582" i="2" s="1"/>
  <c r="J7583" i="2" s="1"/>
  <c r="J7584" i="2" s="1"/>
  <c r="J7585" i="2" s="1"/>
  <c r="J7586" i="2" s="1"/>
  <c r="J7587" i="2" s="1"/>
  <c r="J7588" i="2" s="1"/>
  <c r="J7589" i="2" s="1"/>
  <c r="J7590" i="2" s="1"/>
  <c r="J7591" i="2" s="1"/>
  <c r="J7592" i="2" s="1"/>
  <c r="J7593" i="2" s="1"/>
  <c r="J7594" i="2" s="1"/>
  <c r="J7595" i="2" s="1"/>
  <c r="J7596" i="2" s="1"/>
  <c r="J7597" i="2" s="1"/>
  <c r="J7598" i="2" s="1"/>
  <c r="J7599" i="2" s="1"/>
  <c r="J7600" i="2" s="1"/>
  <c r="J7601" i="2" s="1"/>
  <c r="J7602" i="2" s="1"/>
  <c r="J7603" i="2" s="1"/>
  <c r="J7604" i="2" s="1"/>
  <c r="J7605" i="2" s="1"/>
  <c r="J7606" i="2" s="1"/>
  <c r="J7607" i="2" s="1"/>
  <c r="J7608" i="2" s="1"/>
  <c r="J7609" i="2" s="1"/>
  <c r="J7610" i="2" s="1"/>
  <c r="J7611" i="2" s="1"/>
  <c r="J7612" i="2" s="1"/>
  <c r="J7613" i="2" s="1"/>
  <c r="J7614" i="2" s="1"/>
  <c r="J7615" i="2" s="1"/>
  <c r="J7616" i="2" s="1"/>
  <c r="J7617" i="2" s="1"/>
  <c r="J7618" i="2" s="1"/>
  <c r="J7619" i="2" s="1"/>
  <c r="J7620" i="2" s="1"/>
  <c r="J7621" i="2" s="1"/>
  <c r="J7622" i="2" s="1"/>
  <c r="J7623" i="2" s="1"/>
  <c r="J7624" i="2" s="1"/>
  <c r="J7625" i="2" s="1"/>
  <c r="J7626" i="2" s="1"/>
  <c r="J7627" i="2" s="1"/>
  <c r="J7628" i="2" s="1"/>
  <c r="J7629" i="2" s="1"/>
  <c r="J7630" i="2" s="1"/>
  <c r="J7631" i="2" s="1"/>
  <c r="J7632" i="2" s="1"/>
  <c r="J7633" i="2" s="1"/>
  <c r="J7634" i="2" s="1"/>
  <c r="J7635" i="2" s="1"/>
  <c r="J7636" i="2" s="1"/>
  <c r="J7637" i="2" s="1"/>
  <c r="J7638" i="2" s="1"/>
  <c r="J7639" i="2" s="1"/>
  <c r="J7640" i="2" s="1"/>
  <c r="J7641" i="2" s="1"/>
  <c r="J7642" i="2" s="1"/>
  <c r="J7643" i="2" s="1"/>
  <c r="J7644" i="2" s="1"/>
  <c r="J7645" i="2" s="1"/>
  <c r="J7646" i="2" s="1"/>
  <c r="J7647" i="2" s="1"/>
  <c r="J7648" i="2" s="1"/>
  <c r="J7649" i="2" s="1"/>
  <c r="J7650" i="2" s="1"/>
  <c r="J7651" i="2" s="1"/>
  <c r="J7652" i="2" s="1"/>
  <c r="J7653" i="2" s="1"/>
  <c r="J7654" i="2" s="1"/>
  <c r="J7655" i="2" s="1"/>
  <c r="J7656" i="2" s="1"/>
  <c r="J7657" i="2" s="1"/>
  <c r="J7658" i="2" s="1"/>
  <c r="J7659" i="2" s="1"/>
  <c r="J7660" i="2" s="1"/>
  <c r="J7661" i="2" s="1"/>
  <c r="J7662" i="2" s="1"/>
  <c r="J7663" i="2" s="1"/>
  <c r="J7664" i="2" s="1"/>
  <c r="J7665" i="2" s="1"/>
  <c r="J7666" i="2" s="1"/>
  <c r="J7667" i="2" s="1"/>
  <c r="J7668" i="2" s="1"/>
  <c r="J7669" i="2" s="1"/>
  <c r="J7670" i="2" s="1"/>
  <c r="J7671" i="2" s="1"/>
  <c r="J7672" i="2" s="1"/>
  <c r="J7673" i="2" s="1"/>
  <c r="J7674" i="2" s="1"/>
  <c r="J7675" i="2" s="1"/>
  <c r="J7676" i="2" s="1"/>
  <c r="J7677" i="2" s="1"/>
  <c r="J7678" i="2" s="1"/>
  <c r="J7679" i="2" s="1"/>
  <c r="J7680" i="2" s="1"/>
  <c r="J7681" i="2" s="1"/>
  <c r="J7682" i="2" s="1"/>
  <c r="J7683" i="2" s="1"/>
  <c r="J7684" i="2" s="1"/>
  <c r="J7685" i="2" s="1"/>
  <c r="J7686" i="2" s="1"/>
  <c r="J7687" i="2" s="1"/>
  <c r="J7688" i="2" s="1"/>
  <c r="J7689" i="2" s="1"/>
  <c r="J7690" i="2" s="1"/>
  <c r="J7691" i="2" s="1"/>
  <c r="J7692" i="2" s="1"/>
  <c r="J7693" i="2" s="1"/>
  <c r="J7694" i="2" s="1"/>
  <c r="J7695" i="2" s="1"/>
  <c r="J7696" i="2" s="1"/>
  <c r="J7697" i="2" s="1"/>
  <c r="J7698" i="2" s="1"/>
  <c r="J7699" i="2" s="1"/>
  <c r="J7700" i="2" s="1"/>
  <c r="J7701" i="2" s="1"/>
  <c r="J7702" i="2" s="1"/>
  <c r="J7703" i="2" s="1"/>
  <c r="J7704" i="2" s="1"/>
  <c r="J7705" i="2" s="1"/>
  <c r="J7706" i="2" s="1"/>
  <c r="J7707" i="2" s="1"/>
  <c r="J7708" i="2" s="1"/>
  <c r="J7709" i="2" s="1"/>
  <c r="J7710" i="2" s="1"/>
  <c r="J7711" i="2" s="1"/>
  <c r="J7712" i="2" s="1"/>
  <c r="J7713" i="2" s="1"/>
  <c r="J7714" i="2" s="1"/>
  <c r="J7715" i="2" s="1"/>
  <c r="J7716" i="2" s="1"/>
  <c r="J7717" i="2" s="1"/>
  <c r="J7718" i="2" s="1"/>
  <c r="J7719" i="2" s="1"/>
  <c r="J7720" i="2" s="1"/>
  <c r="J7721" i="2" s="1"/>
  <c r="J7722" i="2" s="1"/>
  <c r="J7723" i="2" s="1"/>
  <c r="J7724" i="2" s="1"/>
  <c r="J7725" i="2" s="1"/>
  <c r="J7726" i="2" s="1"/>
  <c r="J7727" i="2" s="1"/>
  <c r="J7728" i="2" s="1"/>
  <c r="J7729" i="2" s="1"/>
  <c r="J7730" i="2" s="1"/>
  <c r="J7731" i="2" s="1"/>
  <c r="J7732" i="2" s="1"/>
  <c r="J7733" i="2" s="1"/>
  <c r="J7734" i="2" s="1"/>
  <c r="J7735" i="2" s="1"/>
  <c r="J7736" i="2" s="1"/>
  <c r="J7737" i="2" s="1"/>
  <c r="J7738" i="2" s="1"/>
  <c r="J7739" i="2" s="1"/>
  <c r="J7740" i="2" s="1"/>
  <c r="J7741" i="2" s="1"/>
  <c r="J7742" i="2" s="1"/>
  <c r="J7743" i="2" s="1"/>
  <c r="J7744" i="2" s="1"/>
  <c r="J7745" i="2" s="1"/>
  <c r="J7746" i="2" s="1"/>
  <c r="J7747" i="2" s="1"/>
  <c r="J7748" i="2" s="1"/>
  <c r="J7749" i="2" s="1"/>
  <c r="J7750" i="2" s="1"/>
  <c r="J7751" i="2" s="1"/>
  <c r="J7752" i="2" s="1"/>
  <c r="J7753" i="2" s="1"/>
  <c r="J7754" i="2" s="1"/>
  <c r="J7755" i="2" s="1"/>
  <c r="J7756" i="2" s="1"/>
  <c r="J7757" i="2" s="1"/>
  <c r="J7758" i="2" s="1"/>
  <c r="J7759" i="2" s="1"/>
  <c r="J7760" i="2" s="1"/>
  <c r="J7761" i="2" s="1"/>
  <c r="J7762" i="2" s="1"/>
  <c r="J7763" i="2" s="1"/>
  <c r="J7764" i="2" s="1"/>
  <c r="J7765" i="2" s="1"/>
  <c r="J7766" i="2" s="1"/>
  <c r="J7767" i="2" s="1"/>
  <c r="J7768" i="2" s="1"/>
  <c r="J7769" i="2" s="1"/>
  <c r="J7770" i="2" s="1"/>
  <c r="J7771" i="2" s="1"/>
  <c r="J7772" i="2" s="1"/>
  <c r="J7773" i="2" s="1"/>
  <c r="J7774" i="2" s="1"/>
  <c r="J7775" i="2" s="1"/>
  <c r="J7776" i="2" s="1"/>
  <c r="J7777" i="2" s="1"/>
  <c r="J7778" i="2" s="1"/>
  <c r="J7779" i="2" s="1"/>
  <c r="J7780" i="2" s="1"/>
  <c r="J7781" i="2" s="1"/>
  <c r="J7782" i="2" s="1"/>
  <c r="J7783" i="2" s="1"/>
  <c r="J7784" i="2" s="1"/>
  <c r="J7785" i="2" s="1"/>
  <c r="J7786" i="2" s="1"/>
  <c r="J7787" i="2" s="1"/>
  <c r="J7788" i="2" s="1"/>
  <c r="J7789" i="2" s="1"/>
  <c r="J7790" i="2" s="1"/>
  <c r="J7791" i="2" s="1"/>
  <c r="J7792" i="2" s="1"/>
  <c r="J7793" i="2" s="1"/>
  <c r="J7794" i="2" s="1"/>
  <c r="J7795" i="2" s="1"/>
  <c r="J7796" i="2" s="1"/>
  <c r="J7797" i="2" s="1"/>
  <c r="J7798" i="2" s="1"/>
  <c r="J7799" i="2" s="1"/>
  <c r="J7800" i="2" s="1"/>
  <c r="J7801" i="2" s="1"/>
  <c r="J7802" i="2" s="1"/>
  <c r="J7803" i="2" s="1"/>
  <c r="J7804" i="2" s="1"/>
  <c r="J7805" i="2" s="1"/>
  <c r="J7806" i="2" s="1"/>
  <c r="J7807" i="2" s="1"/>
  <c r="J7808" i="2" s="1"/>
  <c r="J7809" i="2" s="1"/>
  <c r="J7810" i="2" s="1"/>
  <c r="J7811" i="2" s="1"/>
  <c r="J7812" i="2" s="1"/>
  <c r="J7813" i="2" s="1"/>
  <c r="J7814" i="2" s="1"/>
  <c r="J7815" i="2" s="1"/>
  <c r="J7816" i="2" s="1"/>
  <c r="J7817" i="2" s="1"/>
  <c r="J7818" i="2" s="1"/>
  <c r="J7819" i="2" s="1"/>
  <c r="J7820" i="2" s="1"/>
  <c r="J7821" i="2" s="1"/>
  <c r="J7822" i="2" s="1"/>
  <c r="J7823" i="2" s="1"/>
  <c r="J7824" i="2" s="1"/>
  <c r="J7825" i="2" s="1"/>
  <c r="J7826" i="2" s="1"/>
  <c r="J7827" i="2" s="1"/>
  <c r="J7828" i="2" s="1"/>
  <c r="J7829" i="2" s="1"/>
  <c r="J7830" i="2" s="1"/>
  <c r="J7831" i="2" s="1"/>
  <c r="J7832" i="2" s="1"/>
  <c r="J7833" i="2" s="1"/>
  <c r="J7834" i="2" s="1"/>
  <c r="J7835" i="2" s="1"/>
  <c r="J7836" i="2" s="1"/>
  <c r="J7837" i="2" s="1"/>
  <c r="J7838" i="2" s="1"/>
  <c r="J7839" i="2" s="1"/>
  <c r="J7840" i="2" s="1"/>
  <c r="J7841" i="2" s="1"/>
  <c r="J7842" i="2" s="1"/>
  <c r="J7843" i="2" s="1"/>
  <c r="J7844" i="2" s="1"/>
  <c r="J7845" i="2" s="1"/>
  <c r="J7846" i="2" s="1"/>
  <c r="J7847" i="2" s="1"/>
  <c r="J7848" i="2" s="1"/>
  <c r="J7849" i="2" s="1"/>
  <c r="J7850" i="2" s="1"/>
  <c r="J7851" i="2" s="1"/>
  <c r="J7852" i="2" s="1"/>
  <c r="J7853" i="2" s="1"/>
  <c r="J7854" i="2" s="1"/>
  <c r="J7855" i="2" s="1"/>
  <c r="J7856" i="2" s="1"/>
  <c r="J7857" i="2" s="1"/>
  <c r="J7858" i="2" s="1"/>
  <c r="J7859" i="2" s="1"/>
  <c r="J7860" i="2" s="1"/>
  <c r="J7861" i="2" s="1"/>
  <c r="J7862" i="2" s="1"/>
  <c r="J7863" i="2" s="1"/>
  <c r="J7864" i="2" s="1"/>
  <c r="J7865" i="2" s="1"/>
  <c r="J7866" i="2" s="1"/>
  <c r="J7867" i="2" s="1"/>
  <c r="J7868" i="2" s="1"/>
  <c r="J7869" i="2" s="1"/>
  <c r="J7870" i="2" s="1"/>
  <c r="J7871" i="2" s="1"/>
  <c r="J7872" i="2" s="1"/>
  <c r="J7873" i="2" s="1"/>
  <c r="J7874" i="2" s="1"/>
  <c r="J7875" i="2" s="1"/>
  <c r="J7876" i="2" s="1"/>
  <c r="J7877" i="2" s="1"/>
  <c r="J7878" i="2" s="1"/>
  <c r="J7879" i="2" s="1"/>
  <c r="J7880" i="2" s="1"/>
  <c r="J7881" i="2" s="1"/>
  <c r="J7882" i="2" s="1"/>
  <c r="J7883" i="2" s="1"/>
  <c r="J7884" i="2" s="1"/>
  <c r="J7885" i="2" s="1"/>
  <c r="J7886" i="2" s="1"/>
  <c r="J7887" i="2" s="1"/>
  <c r="J7888" i="2" s="1"/>
  <c r="J7889" i="2" s="1"/>
  <c r="J7890" i="2" s="1"/>
  <c r="J7891" i="2" s="1"/>
  <c r="J7892" i="2" s="1"/>
  <c r="J7893" i="2" s="1"/>
  <c r="J7894" i="2" s="1"/>
  <c r="J7895" i="2" s="1"/>
  <c r="J7896" i="2" s="1"/>
  <c r="J7897" i="2" s="1"/>
  <c r="J7898" i="2" s="1"/>
  <c r="J7899" i="2" s="1"/>
  <c r="J7900" i="2" s="1"/>
  <c r="J7901" i="2" s="1"/>
  <c r="J7902" i="2" s="1"/>
  <c r="J7903" i="2" s="1"/>
  <c r="J7904" i="2" s="1"/>
  <c r="J7905" i="2" s="1"/>
  <c r="J7906" i="2" s="1"/>
  <c r="J7907" i="2" s="1"/>
  <c r="J7908" i="2" s="1"/>
  <c r="J7909" i="2" s="1"/>
  <c r="J7910" i="2" s="1"/>
  <c r="J7911" i="2" s="1"/>
  <c r="J7912" i="2" s="1"/>
  <c r="J7913" i="2" s="1"/>
  <c r="J7914" i="2" s="1"/>
  <c r="J7915" i="2" s="1"/>
  <c r="J7916" i="2" s="1"/>
  <c r="J7917" i="2" s="1"/>
  <c r="J7918" i="2" s="1"/>
  <c r="J7919" i="2" s="1"/>
  <c r="J7920" i="2" s="1"/>
  <c r="J7921" i="2" s="1"/>
  <c r="J7922" i="2" s="1"/>
  <c r="J7923" i="2" s="1"/>
  <c r="J7924" i="2" s="1"/>
  <c r="J7925" i="2" s="1"/>
  <c r="J7926" i="2" s="1"/>
  <c r="J7927" i="2" s="1"/>
  <c r="J7928" i="2" s="1"/>
  <c r="J7929" i="2" s="1"/>
  <c r="J7930" i="2" s="1"/>
  <c r="J7931" i="2" s="1"/>
  <c r="J7932" i="2" s="1"/>
  <c r="J7933" i="2" s="1"/>
  <c r="J7934" i="2" s="1"/>
  <c r="J7935" i="2" s="1"/>
  <c r="J7936" i="2" s="1"/>
  <c r="J7937" i="2" s="1"/>
  <c r="J7938" i="2" s="1"/>
  <c r="J7939" i="2" s="1"/>
  <c r="J7940" i="2" s="1"/>
  <c r="J7941" i="2" s="1"/>
  <c r="J7942" i="2" s="1"/>
  <c r="J7943" i="2" s="1"/>
  <c r="J7944" i="2" s="1"/>
  <c r="J7945" i="2" s="1"/>
  <c r="J7946" i="2" s="1"/>
  <c r="J7947" i="2" s="1"/>
  <c r="J7948" i="2" s="1"/>
  <c r="J7949" i="2" s="1"/>
  <c r="J7950" i="2" s="1"/>
  <c r="J7951" i="2" s="1"/>
  <c r="J7952" i="2" s="1"/>
  <c r="J7953" i="2" s="1"/>
  <c r="J7954" i="2" s="1"/>
  <c r="J7955" i="2" s="1"/>
  <c r="J7956" i="2" s="1"/>
  <c r="J7957" i="2" s="1"/>
  <c r="J7958" i="2" s="1"/>
  <c r="J7959" i="2" s="1"/>
  <c r="J7960" i="2" s="1"/>
  <c r="J7961" i="2" s="1"/>
  <c r="J7962" i="2" s="1"/>
  <c r="J7963" i="2" s="1"/>
  <c r="J7964" i="2" s="1"/>
  <c r="J7965" i="2" s="1"/>
  <c r="J7966" i="2" s="1"/>
  <c r="J7967" i="2" s="1"/>
  <c r="J7968" i="2" s="1"/>
  <c r="J7969" i="2" s="1"/>
  <c r="J7970" i="2" s="1"/>
  <c r="J7971" i="2" s="1"/>
  <c r="J7972" i="2" s="1"/>
  <c r="J7973" i="2" s="1"/>
  <c r="J7974" i="2" s="1"/>
  <c r="J7975" i="2" s="1"/>
  <c r="J7976" i="2" s="1"/>
  <c r="J7977" i="2" s="1"/>
  <c r="J7978" i="2" s="1"/>
  <c r="J7979" i="2" s="1"/>
  <c r="J7980" i="2" s="1"/>
  <c r="J7981" i="2" s="1"/>
  <c r="J7982" i="2" s="1"/>
  <c r="J7983" i="2" s="1"/>
  <c r="J7984" i="2" s="1"/>
  <c r="J7985" i="2" s="1"/>
  <c r="J7986" i="2" s="1"/>
  <c r="J7987" i="2" s="1"/>
  <c r="J7988" i="2" s="1"/>
  <c r="J7989" i="2" s="1"/>
  <c r="J7990" i="2" s="1"/>
  <c r="J7991" i="2" s="1"/>
  <c r="J7992" i="2" s="1"/>
  <c r="J7993" i="2" s="1"/>
  <c r="J7994" i="2" s="1"/>
  <c r="J7995" i="2" s="1"/>
  <c r="J7996" i="2" s="1"/>
  <c r="J7997" i="2" s="1"/>
  <c r="J7998" i="2" s="1"/>
  <c r="J7999" i="2" s="1"/>
  <c r="J8000" i="2" s="1"/>
  <c r="J8001" i="2" s="1"/>
  <c r="J8002" i="2" s="1"/>
  <c r="J8003" i="2" s="1"/>
  <c r="J8004" i="2" s="1"/>
  <c r="J8005" i="2" s="1"/>
  <c r="J8006" i="2" s="1"/>
  <c r="J8007" i="2" s="1"/>
  <c r="J8008" i="2" s="1"/>
  <c r="J8009" i="2" s="1"/>
  <c r="J8010" i="2" s="1"/>
  <c r="J8011" i="2" s="1"/>
  <c r="J8012" i="2" s="1"/>
  <c r="J8013" i="2" s="1"/>
  <c r="J8014" i="2" s="1"/>
  <c r="J8015" i="2" s="1"/>
  <c r="J8016" i="2" s="1"/>
  <c r="J8017" i="2" s="1"/>
  <c r="J8018" i="2" s="1"/>
  <c r="J8019" i="2" s="1"/>
  <c r="J8020" i="2" s="1"/>
  <c r="J8021" i="2" s="1"/>
  <c r="J8022" i="2" s="1"/>
  <c r="J8023" i="2" s="1"/>
  <c r="J8024" i="2" s="1"/>
  <c r="J8025" i="2" s="1"/>
  <c r="J8026" i="2" s="1"/>
  <c r="J8027" i="2" s="1"/>
  <c r="J8028" i="2" s="1"/>
  <c r="J8029" i="2" s="1"/>
  <c r="J8030" i="2" s="1"/>
  <c r="J8031" i="2" s="1"/>
  <c r="J8032" i="2" s="1"/>
  <c r="J8033" i="2" s="1"/>
  <c r="J8034" i="2" s="1"/>
  <c r="J8035" i="2" s="1"/>
  <c r="J8036" i="2" s="1"/>
  <c r="J8037" i="2" s="1"/>
  <c r="J8038" i="2" s="1"/>
  <c r="J8039" i="2" s="1"/>
  <c r="J8040" i="2" s="1"/>
  <c r="J8041" i="2" s="1"/>
  <c r="J8042" i="2" s="1"/>
  <c r="J8043" i="2" s="1"/>
  <c r="J8044" i="2" s="1"/>
  <c r="J8045" i="2" s="1"/>
  <c r="J8046" i="2" s="1"/>
  <c r="J8047" i="2" s="1"/>
  <c r="J8048" i="2" s="1"/>
  <c r="J8049" i="2" s="1"/>
  <c r="J8050" i="2" s="1"/>
  <c r="J8051" i="2" s="1"/>
  <c r="J8052" i="2" s="1"/>
  <c r="J8053" i="2" s="1"/>
  <c r="J8054" i="2" s="1"/>
  <c r="J8055" i="2" s="1"/>
  <c r="J8056" i="2" s="1"/>
  <c r="J8057" i="2" s="1"/>
  <c r="J8058" i="2" s="1"/>
  <c r="J8059" i="2" s="1"/>
  <c r="J8060" i="2" s="1"/>
  <c r="J8061" i="2" s="1"/>
  <c r="J8062" i="2" s="1"/>
  <c r="J8063" i="2" s="1"/>
  <c r="J8064" i="2" s="1"/>
  <c r="J8065" i="2" s="1"/>
  <c r="J8066" i="2" s="1"/>
  <c r="J8067" i="2" s="1"/>
  <c r="J8068" i="2" s="1"/>
  <c r="J8069" i="2" s="1"/>
  <c r="J8070" i="2" s="1"/>
  <c r="J8071" i="2" s="1"/>
  <c r="J8072" i="2" s="1"/>
  <c r="J8073" i="2" s="1"/>
  <c r="J8074" i="2" s="1"/>
  <c r="J8075" i="2" s="1"/>
  <c r="J8076" i="2" s="1"/>
  <c r="J8077" i="2" s="1"/>
  <c r="J8078" i="2" s="1"/>
  <c r="J8079" i="2" s="1"/>
  <c r="J8080" i="2" s="1"/>
  <c r="J8081" i="2" s="1"/>
  <c r="J8082" i="2" s="1"/>
  <c r="J8083" i="2" s="1"/>
  <c r="J8084" i="2" s="1"/>
  <c r="J8085" i="2" s="1"/>
  <c r="J8086" i="2" s="1"/>
  <c r="J8087" i="2" s="1"/>
  <c r="J8088" i="2" s="1"/>
  <c r="J8089" i="2" s="1"/>
  <c r="J8090" i="2" s="1"/>
  <c r="J8091" i="2" s="1"/>
  <c r="J8092" i="2" s="1"/>
  <c r="J8093" i="2" s="1"/>
  <c r="J8094" i="2" s="1"/>
  <c r="J8095" i="2" s="1"/>
  <c r="J8096" i="2" s="1"/>
  <c r="J8097" i="2" s="1"/>
  <c r="J8098" i="2" s="1"/>
  <c r="J8099" i="2" s="1"/>
  <c r="J8100" i="2" s="1"/>
  <c r="J8101" i="2" s="1"/>
  <c r="J8102" i="2" s="1"/>
  <c r="J8103" i="2" s="1"/>
  <c r="J8104" i="2" s="1"/>
  <c r="J8105" i="2" s="1"/>
  <c r="J8106" i="2" s="1"/>
  <c r="J8107" i="2" s="1"/>
  <c r="J8108" i="2" s="1"/>
  <c r="J8109" i="2" s="1"/>
  <c r="J8110" i="2" s="1"/>
  <c r="J8111" i="2" s="1"/>
  <c r="J8112" i="2" s="1"/>
  <c r="J8113" i="2" s="1"/>
  <c r="J8114" i="2" s="1"/>
  <c r="J8115" i="2" s="1"/>
  <c r="J8116" i="2" s="1"/>
  <c r="J8117" i="2" s="1"/>
  <c r="J8118" i="2" s="1"/>
  <c r="J8119" i="2" s="1"/>
  <c r="J8120" i="2" s="1"/>
  <c r="J8121" i="2" s="1"/>
  <c r="J8122" i="2" s="1"/>
  <c r="J8123" i="2" s="1"/>
  <c r="J8124" i="2" s="1"/>
  <c r="J8125" i="2" s="1"/>
  <c r="J8126" i="2" s="1"/>
  <c r="J8127" i="2" s="1"/>
  <c r="J8128" i="2" s="1"/>
  <c r="J8129" i="2" s="1"/>
  <c r="J8130" i="2" s="1"/>
  <c r="J8131" i="2" s="1"/>
  <c r="J8132" i="2" s="1"/>
  <c r="J8133" i="2" s="1"/>
  <c r="J8134" i="2" s="1"/>
  <c r="J8135" i="2" s="1"/>
  <c r="J8136" i="2" s="1"/>
  <c r="J8137" i="2" s="1"/>
  <c r="J8138" i="2" s="1"/>
  <c r="J8139" i="2" s="1"/>
  <c r="J8140" i="2" s="1"/>
  <c r="J8141" i="2" s="1"/>
  <c r="J8142" i="2" s="1"/>
  <c r="J8143" i="2" s="1"/>
  <c r="J8144" i="2" s="1"/>
  <c r="J8145" i="2" s="1"/>
  <c r="J8146" i="2" s="1"/>
  <c r="J8147" i="2" s="1"/>
  <c r="J8148" i="2" s="1"/>
  <c r="J8149" i="2" s="1"/>
  <c r="J8150" i="2" s="1"/>
  <c r="J8151" i="2" s="1"/>
  <c r="J8152" i="2" s="1"/>
  <c r="J8153" i="2" s="1"/>
  <c r="J8154" i="2" s="1"/>
  <c r="J8155" i="2" s="1"/>
  <c r="J8156" i="2" s="1"/>
  <c r="J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
  <c r="J8167" i="2" s="1"/>
  <c r="J8168" i="2" s="1"/>
  <c r="J8169" i="2" s="1"/>
  <c r="J8170" i="2" s="1"/>
  <c r="J8171" i="2" s="1"/>
  <c r="J8172" i="2" s="1"/>
  <c r="J8173" i="2" s="1"/>
  <c r="J8174" i="2" s="1"/>
  <c r="J8175" i="2" s="1"/>
  <c r="J8176" i="2" s="1"/>
  <c r="J8177" i="2" s="1"/>
  <c r="J8178" i="2" s="1"/>
  <c r="J8179" i="2" s="1"/>
  <c r="J8180" i="2" s="1"/>
  <c r="J8181" i="2" s="1"/>
  <c r="J8182" i="2" s="1"/>
  <c r="J8183" i="2" s="1"/>
  <c r="J8184" i="2" s="1"/>
  <c r="J8185" i="2" s="1"/>
  <c r="J8186" i="2" s="1"/>
  <c r="J8187" i="2" s="1"/>
  <c r="J8188" i="2" s="1"/>
  <c r="J8189" i="2" s="1"/>
  <c r="J8190" i="2" s="1"/>
  <c r="J8191" i="2" s="1"/>
  <c r="J8192" i="2" s="1"/>
  <c r="J8193" i="2" s="1"/>
  <c r="J8194" i="2" s="1"/>
  <c r="J8195" i="2" s="1"/>
  <c r="J8196" i="2" s="1"/>
  <c r="J8197" i="2" s="1"/>
  <c r="J8198" i="2" s="1"/>
  <c r="J8199" i="2" s="1"/>
  <c r="J8200" i="2" s="1"/>
  <c r="J8201" i="2" s="1"/>
  <c r="J8202" i="2" s="1"/>
  <c r="J8203" i="2" s="1"/>
  <c r="J8204" i="2" s="1"/>
  <c r="J8205" i="2" s="1"/>
  <c r="J8206" i="2" s="1"/>
  <c r="J8207" i="2" s="1"/>
  <c r="J8208" i="2" s="1"/>
  <c r="J8209" i="2" s="1"/>
  <c r="J8210" i="2" s="1"/>
  <c r="J8211" i="2" s="1"/>
  <c r="J8212" i="2" s="1"/>
  <c r="J8213" i="2" s="1"/>
  <c r="J8214" i="2" s="1"/>
  <c r="J8215" i="2" s="1"/>
  <c r="J8216" i="2" s="1"/>
  <c r="J8217" i="2" s="1"/>
  <c r="J8218" i="2" s="1"/>
  <c r="J8219" i="2" s="1"/>
  <c r="J8220" i="2" s="1"/>
  <c r="J8221" i="2" s="1"/>
  <c r="J8222" i="2" s="1"/>
  <c r="J8223" i="2" s="1"/>
  <c r="J8224" i="2" s="1"/>
  <c r="J8225" i="2" s="1"/>
  <c r="J8226" i="2" s="1"/>
  <c r="J8227" i="2" s="1"/>
  <c r="J8228" i="2" s="1"/>
  <c r="J8229" i="2" s="1"/>
  <c r="J8230" i="2" s="1"/>
  <c r="J8231" i="2" s="1"/>
  <c r="J8232" i="2" s="1"/>
  <c r="J8233" i="2" s="1"/>
  <c r="J8234" i="2" s="1"/>
  <c r="J8235" i="2" s="1"/>
  <c r="J8236" i="2" s="1"/>
  <c r="J8237" i="2" s="1"/>
  <c r="J8238" i="2" s="1"/>
  <c r="J8239" i="2" s="1"/>
  <c r="J8240" i="2" s="1"/>
  <c r="J8241" i="2" s="1"/>
  <c r="J8242" i="2" s="1"/>
  <c r="J8243" i="2" s="1"/>
  <c r="J8244" i="2" s="1"/>
  <c r="J8245" i="2" s="1"/>
  <c r="J8246" i="2" s="1"/>
  <c r="J8247" i="2" s="1"/>
  <c r="J8248" i="2" s="1"/>
  <c r="J8249" i="2" s="1"/>
  <c r="J8250" i="2" s="1"/>
  <c r="J8251" i="2" s="1"/>
  <c r="J8252" i="2" s="1"/>
  <c r="J8253" i="2" s="1"/>
  <c r="J8254" i="2" s="1"/>
  <c r="J8255" i="2" s="1"/>
  <c r="J8256" i="2" s="1"/>
  <c r="J8257" i="2" s="1"/>
  <c r="J8258" i="2" s="1"/>
  <c r="J8259" i="2" s="1"/>
  <c r="J8260" i="2" s="1"/>
  <c r="J8261" i="2" s="1"/>
  <c r="J8262" i="2" s="1"/>
  <c r="J8263" i="2" s="1"/>
  <c r="J8264" i="2" s="1"/>
  <c r="J8265" i="2" s="1"/>
  <c r="J8266" i="2" s="1"/>
  <c r="J8267" i="2" s="1"/>
  <c r="J8268" i="2" s="1"/>
  <c r="J8269" i="2" s="1"/>
  <c r="J8270" i="2" s="1"/>
  <c r="J8271" i="2" s="1"/>
  <c r="J8272" i="2" s="1"/>
  <c r="J8273" i="2" s="1"/>
  <c r="J8274" i="2" s="1"/>
  <c r="J8275" i="2" s="1"/>
  <c r="J8276" i="2" s="1"/>
  <c r="J8277" i="2" s="1"/>
  <c r="J8278" i="2" s="1"/>
  <c r="J8279" i="2" s="1"/>
  <c r="J8280" i="2" s="1"/>
  <c r="J8281" i="2" s="1"/>
  <c r="J8282" i="2" s="1"/>
  <c r="J8283" i="2" s="1"/>
  <c r="J8284" i="2" s="1"/>
  <c r="J8285" i="2" s="1"/>
  <c r="J8286" i="2" s="1"/>
  <c r="J8287" i="2" s="1"/>
  <c r="J8288" i="2" s="1"/>
  <c r="J8289" i="2" s="1"/>
  <c r="J8290" i="2" s="1"/>
  <c r="J8291" i="2" s="1"/>
  <c r="J8292" i="2" s="1"/>
  <c r="J8293" i="2" s="1"/>
  <c r="J8294" i="2" s="1"/>
  <c r="J8295" i="2" s="1"/>
  <c r="J8296" i="2" s="1"/>
  <c r="J8297" i="2" s="1"/>
  <c r="J8298" i="2" s="1"/>
  <c r="J8299" i="2" s="1"/>
  <c r="J8300" i="2" s="1"/>
  <c r="J8301" i="2" s="1"/>
  <c r="J8302" i="2" s="1"/>
  <c r="J8303" i="2" s="1"/>
  <c r="J8304" i="2" s="1"/>
  <c r="J8305" i="2" s="1"/>
  <c r="J8306" i="2" s="1"/>
  <c r="J8307" i="2" s="1"/>
  <c r="J8308" i="2" s="1"/>
  <c r="J8309" i="2" s="1"/>
  <c r="J8310" i="2" s="1"/>
  <c r="J8311" i="2" s="1"/>
  <c r="J8312" i="2" s="1"/>
  <c r="J8313" i="2" s="1"/>
  <c r="J8314" i="2" s="1"/>
  <c r="J8315" i="2" s="1"/>
  <c r="J8316" i="2" s="1"/>
  <c r="J8317" i="2" s="1"/>
  <c r="J8318" i="2" s="1"/>
  <c r="J8319" i="2" s="1"/>
  <c r="J8320" i="2" s="1"/>
  <c r="J8321" i="2" s="1"/>
  <c r="J8322" i="2" s="1"/>
  <c r="J8323" i="2" s="1"/>
  <c r="J8324" i="2" s="1"/>
  <c r="J8325" i="2" s="1"/>
  <c r="J8326" i="2" s="1"/>
  <c r="J8327" i="2" s="1"/>
  <c r="J8328" i="2" s="1"/>
  <c r="J8329" i="2" s="1"/>
  <c r="J8330" i="2" s="1"/>
  <c r="J8331" i="2" s="1"/>
  <c r="J8332" i="2" s="1"/>
  <c r="J8333" i="2" s="1"/>
  <c r="J8334" i="2" s="1"/>
  <c r="J8335" i="2" s="1"/>
  <c r="J8336" i="2" s="1"/>
  <c r="J8337" i="2" s="1"/>
  <c r="J8338" i="2" s="1"/>
  <c r="J8339" i="2" s="1"/>
  <c r="J8340" i="2" s="1"/>
  <c r="J8341" i="2" s="1"/>
  <c r="J8342" i="2" s="1"/>
  <c r="J8343" i="2" s="1"/>
  <c r="J8344" i="2" s="1"/>
  <c r="J8345" i="2" s="1"/>
  <c r="J8346" i="2" s="1"/>
  <c r="J8347" i="2" s="1"/>
  <c r="J8348" i="2" s="1"/>
  <c r="J8349" i="2" s="1"/>
  <c r="J8350" i="2" s="1"/>
  <c r="J8351" i="2" s="1"/>
  <c r="J8352" i="2" s="1"/>
  <c r="J8353" i="2" s="1"/>
  <c r="J8354" i="2" s="1"/>
  <c r="J8355" i="2" s="1"/>
  <c r="J8356" i="2" s="1"/>
  <c r="J8357" i="2" s="1"/>
  <c r="J8358" i="2" s="1"/>
  <c r="J8359" i="2" s="1"/>
  <c r="J8360" i="2" s="1"/>
  <c r="J8361" i="2" s="1"/>
  <c r="J8362" i="2" s="1"/>
  <c r="J8363" i="2" s="1"/>
  <c r="J8364" i="2" s="1"/>
  <c r="J8365" i="2" s="1"/>
  <c r="J8366" i="2" s="1"/>
  <c r="J8367" i="2" s="1"/>
  <c r="J8368" i="2" s="1"/>
  <c r="J8369" i="2" s="1"/>
  <c r="J8370" i="2" s="1"/>
  <c r="J8371" i="2" s="1"/>
  <c r="J8372" i="2" s="1"/>
  <c r="J8373" i="2" s="1"/>
  <c r="J8374" i="2" s="1"/>
  <c r="J8375" i="2" s="1"/>
  <c r="J8376" i="2" s="1"/>
  <c r="J8377" i="2" s="1"/>
  <c r="J8378" i="2" s="1"/>
  <c r="J8379" i="2" s="1"/>
  <c r="J8380" i="2" s="1"/>
  <c r="J8381" i="2" s="1"/>
  <c r="J8382" i="2" s="1"/>
  <c r="J8383" i="2" s="1"/>
  <c r="J8384" i="2" s="1"/>
  <c r="J8385" i="2" s="1"/>
  <c r="J8386" i="2" s="1"/>
  <c r="J8387" i="2" s="1"/>
  <c r="J8388" i="2" s="1"/>
  <c r="J8389" i="2" s="1"/>
  <c r="J8390" i="2" s="1"/>
  <c r="J8391" i="2" s="1"/>
  <c r="J8392" i="2" s="1"/>
  <c r="J8393" i="2" s="1"/>
  <c r="J8394" i="2" s="1"/>
  <c r="J8395" i="2" s="1"/>
  <c r="J8396" i="2" s="1"/>
  <c r="J8397" i="2" s="1"/>
  <c r="J8398" i="2" s="1"/>
  <c r="J8399" i="2" s="1"/>
  <c r="J8400" i="2" s="1"/>
  <c r="J8401" i="2" s="1"/>
  <c r="J8402" i="2" s="1"/>
  <c r="J8403" i="2" s="1"/>
  <c r="J8404" i="2" s="1"/>
  <c r="J8405" i="2" s="1"/>
  <c r="J8406" i="2" s="1"/>
  <c r="J8407" i="2" s="1"/>
  <c r="J8408" i="2" s="1"/>
  <c r="J8409" i="2" s="1"/>
  <c r="J8410" i="2" s="1"/>
  <c r="J8411" i="2" s="1"/>
  <c r="J8412" i="2" s="1"/>
  <c r="J8413" i="2" s="1"/>
  <c r="J8414" i="2" s="1"/>
  <c r="J8415" i="2" s="1"/>
  <c r="J8416" i="2" s="1"/>
  <c r="J8417" i="2" s="1"/>
  <c r="J8418" i="2" s="1"/>
  <c r="J8419" i="2" s="1"/>
  <c r="J8420" i="2" s="1"/>
  <c r="J8421" i="2" s="1"/>
  <c r="J8422" i="2" s="1"/>
  <c r="J8423" i="2" s="1"/>
  <c r="J8424" i="2" s="1"/>
  <c r="J8425" i="2" s="1"/>
  <c r="J8426" i="2" s="1"/>
  <c r="J8427" i="2" s="1"/>
  <c r="J8428" i="2" s="1"/>
  <c r="J8429" i="2" s="1"/>
  <c r="J8430" i="2" s="1"/>
  <c r="J8431" i="2" s="1"/>
  <c r="J8432" i="2" s="1"/>
  <c r="J8433" i="2" s="1"/>
  <c r="J8434" i="2" s="1"/>
  <c r="J8435" i="2" s="1"/>
  <c r="J8436" i="2" s="1"/>
  <c r="J8437" i="2" s="1"/>
  <c r="J8438" i="2" s="1"/>
  <c r="J8439" i="2" s="1"/>
  <c r="J8440" i="2" s="1"/>
  <c r="J8441" i="2" s="1"/>
  <c r="J8442" i="2" s="1"/>
  <c r="J8443" i="2" s="1"/>
  <c r="J8444" i="2" s="1"/>
  <c r="J8445" i="2" s="1"/>
  <c r="J8446" i="2" s="1"/>
  <c r="J8447" i="2" s="1"/>
  <c r="J8448" i="2" s="1"/>
  <c r="J8449" i="2" s="1"/>
  <c r="J8450" i="2" s="1"/>
  <c r="J8451" i="2" s="1"/>
  <c r="J8452" i="2" s="1"/>
  <c r="J8453" i="2" s="1"/>
  <c r="J8454" i="2" s="1"/>
  <c r="J8455" i="2" s="1"/>
  <c r="J8456" i="2" s="1"/>
  <c r="J8457" i="2" s="1"/>
  <c r="J8458" i="2" s="1"/>
  <c r="J8459" i="2" s="1"/>
  <c r="J8460" i="2" s="1"/>
  <c r="J8461" i="2" s="1"/>
  <c r="J8462" i="2" s="1"/>
  <c r="J8463" i="2" s="1"/>
  <c r="J8464" i="2" s="1"/>
  <c r="J8465" i="2" s="1"/>
  <c r="J8466" i="2" s="1"/>
  <c r="J8467" i="2" s="1"/>
  <c r="J8468" i="2" s="1"/>
  <c r="J8469" i="2" s="1"/>
  <c r="J8470" i="2" s="1"/>
  <c r="J8471" i="2" s="1"/>
  <c r="J8472" i="2" s="1"/>
  <c r="J8473" i="2" s="1"/>
  <c r="J8474" i="2" s="1"/>
  <c r="J8475" i="2" s="1"/>
  <c r="J8476" i="2" s="1"/>
  <c r="J8477" i="2" s="1"/>
  <c r="J8478" i="2" s="1"/>
  <c r="J8479" i="2" s="1"/>
  <c r="J8480" i="2" s="1"/>
  <c r="J8481" i="2" s="1"/>
  <c r="J8482" i="2" s="1"/>
  <c r="J8483" i="2" s="1"/>
  <c r="J8484" i="2" s="1"/>
  <c r="J8485" i="2" s="1"/>
  <c r="J8486" i="2" s="1"/>
  <c r="J8487" i="2" s="1"/>
  <c r="J8488" i="2" s="1"/>
  <c r="J8489" i="2" s="1"/>
  <c r="J8490" i="2" s="1"/>
  <c r="J8491" i="2" s="1"/>
  <c r="J8492" i="2" s="1"/>
  <c r="J8493" i="2" s="1"/>
  <c r="J8494" i="2" s="1"/>
  <c r="J8495" i="2" s="1"/>
  <c r="J8496" i="2" s="1"/>
  <c r="J8497" i="2" s="1"/>
  <c r="J8498" i="2" s="1"/>
  <c r="J8499" i="2" s="1"/>
  <c r="J8500" i="2" s="1"/>
  <c r="J8501" i="2" s="1"/>
  <c r="J8502" i="2" s="1"/>
  <c r="J8503" i="2" s="1"/>
  <c r="J8504" i="2" s="1"/>
  <c r="J8505" i="2" s="1"/>
  <c r="J8506" i="2" s="1"/>
  <c r="J8507" i="2" s="1"/>
  <c r="J8508" i="2" s="1"/>
  <c r="J8509" i="2" s="1"/>
  <c r="J8510" i="2" s="1"/>
  <c r="J8511" i="2" s="1"/>
  <c r="J8512" i="2" s="1"/>
  <c r="J8513" i="2" s="1"/>
  <c r="J8514" i="2" s="1"/>
  <c r="J8515" i="2" s="1"/>
  <c r="J8516" i="2" s="1"/>
  <c r="J8517" i="2" s="1"/>
  <c r="J8518" i="2" s="1"/>
  <c r="J8519" i="2" s="1"/>
  <c r="J8520" i="2" s="1"/>
  <c r="J8521" i="2" s="1"/>
  <c r="J8522" i="2" s="1"/>
  <c r="J8523" i="2" s="1"/>
  <c r="J8524" i="2" s="1"/>
  <c r="J8525" i="2" s="1"/>
  <c r="J8526" i="2" s="1"/>
  <c r="J8527" i="2" s="1"/>
  <c r="J8528" i="2" s="1"/>
  <c r="J8529" i="2" s="1"/>
  <c r="J8530" i="2" s="1"/>
  <c r="J8531" i="2" s="1"/>
  <c r="J8532" i="2" s="1"/>
  <c r="J8533" i="2" s="1"/>
  <c r="J8534" i="2" s="1"/>
  <c r="J8535" i="2" s="1"/>
  <c r="J8536" i="2" s="1"/>
  <c r="J8537" i="2" s="1"/>
  <c r="J8538" i="2" s="1"/>
  <c r="J8539" i="2" s="1"/>
  <c r="J8540" i="2" s="1"/>
  <c r="J8541" i="2" s="1"/>
  <c r="J8542" i="2" s="1"/>
  <c r="J8543" i="2" s="1"/>
  <c r="J8544" i="2" s="1"/>
  <c r="J8545" i="2" s="1"/>
  <c r="J8546" i="2" s="1"/>
  <c r="J8547" i="2" s="1"/>
  <c r="J8548" i="2" s="1"/>
  <c r="J8549" i="2" s="1"/>
  <c r="J8550" i="2" s="1"/>
  <c r="J8551" i="2" s="1"/>
  <c r="J8552" i="2" s="1"/>
  <c r="J8553" i="2" s="1"/>
  <c r="J8554" i="2" s="1"/>
  <c r="J8555" i="2" s="1"/>
  <c r="J8556" i="2" s="1"/>
  <c r="J8557" i="2" s="1"/>
  <c r="J8558" i="2" s="1"/>
  <c r="J8559" i="2" s="1"/>
  <c r="J8560" i="2" s="1"/>
  <c r="J8561" i="2" s="1"/>
  <c r="J8562" i="2" s="1"/>
  <c r="J8563" i="2" s="1"/>
  <c r="J8564" i="2" s="1"/>
  <c r="J8565" i="2" s="1"/>
  <c r="J8566" i="2" s="1"/>
  <c r="J8567" i="2" s="1"/>
  <c r="J8568" i="2" s="1"/>
  <c r="J8569" i="2" s="1"/>
  <c r="J8570" i="2" s="1"/>
  <c r="J8571" i="2" s="1"/>
  <c r="J8572" i="2" s="1"/>
  <c r="J8573" i="2" s="1"/>
  <c r="J8574" i="2" s="1"/>
  <c r="J8575" i="2" s="1"/>
  <c r="J8576" i="2" s="1"/>
  <c r="J8577" i="2" s="1"/>
  <c r="J8578" i="2" s="1"/>
  <c r="J8579" i="2" s="1"/>
  <c r="J8580" i="2" s="1"/>
  <c r="J8581" i="2" s="1"/>
  <c r="J8582" i="2" s="1"/>
  <c r="J8583" i="2" s="1"/>
  <c r="J8584" i="2" s="1"/>
  <c r="J8585" i="2" s="1"/>
  <c r="J8586" i="2" s="1"/>
  <c r="J8587" i="2" s="1"/>
  <c r="J8588" i="2" s="1"/>
  <c r="J8589" i="2" s="1"/>
  <c r="J8590" i="2" s="1"/>
  <c r="J8591" i="2" s="1"/>
  <c r="J8592" i="2" s="1"/>
  <c r="J8593" i="2" s="1"/>
  <c r="J8594" i="2" s="1"/>
  <c r="J8595" i="2" s="1"/>
  <c r="J8596" i="2" s="1"/>
  <c r="J8597" i="2" s="1"/>
  <c r="J8598" i="2" s="1"/>
  <c r="J8599" i="2" s="1"/>
  <c r="J8600" i="2" s="1"/>
  <c r="J8601" i="2" s="1"/>
  <c r="J8602" i="2" s="1"/>
  <c r="J8603" i="2" s="1"/>
  <c r="J8604" i="2" s="1"/>
  <c r="J8605" i="2" s="1"/>
  <c r="J8606" i="2" s="1"/>
  <c r="J8607" i="2" s="1"/>
  <c r="J8608" i="2" s="1"/>
  <c r="J8609" i="2" s="1"/>
  <c r="J8610" i="2" s="1"/>
  <c r="J8611" i="2" s="1"/>
  <c r="J8612" i="2" s="1"/>
  <c r="J8613" i="2" s="1"/>
  <c r="J8614" i="2" s="1"/>
  <c r="J8615" i="2" s="1"/>
  <c r="J8616" i="2" s="1"/>
  <c r="J8617" i="2" s="1"/>
  <c r="J8618" i="2" s="1"/>
  <c r="J8619" i="2" s="1"/>
  <c r="J8620" i="2" s="1"/>
  <c r="J8621" i="2" s="1"/>
  <c r="J8622" i="2" s="1"/>
  <c r="J8623" i="2" s="1"/>
  <c r="J8624" i="2" s="1"/>
  <c r="J8625" i="2" s="1"/>
  <c r="J8626" i="2" s="1"/>
  <c r="J8627" i="2" s="1"/>
  <c r="J8628" i="2" s="1"/>
  <c r="J8629" i="2" s="1"/>
  <c r="J8630" i="2" s="1"/>
  <c r="J8631" i="2" s="1"/>
  <c r="J8632" i="2" s="1"/>
  <c r="J8633" i="2" s="1"/>
  <c r="J8634" i="2" s="1"/>
  <c r="J8635" i="2" s="1"/>
  <c r="J8636" i="2" s="1"/>
  <c r="J8637" i="2" s="1"/>
  <c r="J8638" i="2" s="1"/>
  <c r="J8639" i="2" s="1"/>
  <c r="J8640" i="2" s="1"/>
  <c r="J8641" i="2" s="1"/>
  <c r="J8642" i="2" s="1"/>
  <c r="J8643" i="2" s="1"/>
  <c r="J8644" i="2" s="1"/>
  <c r="J8645" i="2" s="1"/>
  <c r="J8646" i="2" s="1"/>
  <c r="J8647" i="2" s="1"/>
  <c r="J8648" i="2" s="1"/>
  <c r="J8649" i="2" s="1"/>
  <c r="J8650" i="2" s="1"/>
  <c r="J8651" i="2" s="1"/>
  <c r="J8652" i="2" s="1"/>
  <c r="J8653" i="2" s="1"/>
  <c r="J8654" i="2" s="1"/>
  <c r="J8655" i="2" s="1"/>
  <c r="J8656" i="2" s="1"/>
  <c r="J8657" i="2" s="1"/>
  <c r="J8658" i="2" s="1"/>
  <c r="J8659" i="2" s="1"/>
  <c r="J8660" i="2" s="1"/>
  <c r="J8661" i="2" s="1"/>
  <c r="J8662" i="2" s="1"/>
  <c r="J8663" i="2" s="1"/>
  <c r="J8664" i="2" s="1"/>
  <c r="J8665" i="2" s="1"/>
  <c r="J8666" i="2" s="1"/>
  <c r="J8667" i="2" s="1"/>
  <c r="J8668" i="2" s="1"/>
  <c r="J8669" i="2" s="1"/>
  <c r="J8670" i="2" s="1"/>
  <c r="J8671" i="2" s="1"/>
  <c r="J8672" i="2" s="1"/>
  <c r="J8673" i="2" s="1"/>
  <c r="J8674" i="2" s="1"/>
  <c r="J8675" i="2" s="1"/>
  <c r="J8676" i="2" s="1"/>
  <c r="J8677" i="2" s="1"/>
  <c r="J8678" i="2" s="1"/>
  <c r="J8679" i="2" s="1"/>
  <c r="J8680" i="2" s="1"/>
  <c r="J8681" i="2" s="1"/>
  <c r="J8682" i="2" s="1"/>
  <c r="J8683" i="2" s="1"/>
  <c r="J8684" i="2" s="1"/>
  <c r="J8685" i="2" s="1"/>
  <c r="J8686" i="2" s="1"/>
  <c r="J8687" i="2" s="1"/>
  <c r="J8688" i="2" s="1"/>
  <c r="J8689" i="2" s="1"/>
  <c r="J8690" i="2" s="1"/>
  <c r="J8691" i="2" s="1"/>
  <c r="J8692" i="2" s="1"/>
  <c r="J8693" i="2" s="1"/>
  <c r="J8694" i="2" s="1"/>
  <c r="J8695" i="2" s="1"/>
  <c r="J8696" i="2" s="1"/>
  <c r="J8697" i="2" s="1"/>
  <c r="J8698" i="2" s="1"/>
  <c r="J8699" i="2" s="1"/>
  <c r="J8700" i="2" s="1"/>
  <c r="J8701" i="2" s="1"/>
  <c r="J8702" i="2" s="1"/>
  <c r="J8703" i="2" s="1"/>
  <c r="J8704" i="2" s="1"/>
  <c r="J8705" i="2" s="1"/>
  <c r="J8706" i="2" s="1"/>
  <c r="J8707" i="2" s="1"/>
  <c r="J8708" i="2" s="1"/>
  <c r="J8709" i="2" s="1"/>
  <c r="J8710" i="2" s="1"/>
  <c r="J8711" i="2" s="1"/>
  <c r="J8712" i="2" s="1"/>
  <c r="J8713" i="2" s="1"/>
  <c r="J8714" i="2" s="1"/>
  <c r="J8715" i="2" s="1"/>
  <c r="J8716" i="2" s="1"/>
  <c r="J8717" i="2" s="1"/>
  <c r="J8718" i="2" s="1"/>
  <c r="J8719" i="2" s="1"/>
  <c r="J8720" i="2" s="1"/>
  <c r="J8721" i="2" s="1"/>
  <c r="J8722" i="2" s="1"/>
  <c r="J8723" i="2" s="1"/>
  <c r="J8724" i="2" s="1"/>
  <c r="J8725" i="2" s="1"/>
  <c r="J8726" i="2" s="1"/>
  <c r="J8727" i="2" s="1"/>
  <c r="J8728" i="2" s="1"/>
  <c r="J8729" i="2" s="1"/>
  <c r="J8730" i="2" s="1"/>
  <c r="J8731" i="2" s="1"/>
  <c r="J8732" i="2" s="1"/>
  <c r="J8733" i="2" s="1"/>
  <c r="J8734" i="2" s="1"/>
  <c r="J8735" i="2" s="1"/>
  <c r="J8736" i="2" s="1"/>
  <c r="J8737" i="2" s="1"/>
  <c r="J8738" i="2" s="1"/>
  <c r="J8739" i="2" s="1"/>
  <c r="J8740" i="2" s="1"/>
  <c r="J8741" i="2" s="1"/>
  <c r="J8742" i="2" s="1"/>
  <c r="J8743" i="2" s="1"/>
  <c r="J8744" i="2" s="1"/>
  <c r="J8745" i="2" s="1"/>
  <c r="J8746" i="2" s="1"/>
  <c r="J8747" i="2" s="1"/>
  <c r="J8748" i="2" s="1"/>
  <c r="J8749" i="2" s="1"/>
  <c r="J8750" i="2" s="1"/>
  <c r="J8751" i="2" s="1"/>
  <c r="J8752" i="2" s="1"/>
  <c r="J8753" i="2" s="1"/>
  <c r="J8754" i="2" s="1"/>
  <c r="J8755" i="2" s="1"/>
  <c r="J8756" i="2" s="1"/>
  <c r="J8757" i="2" s="1"/>
  <c r="J8758" i="2" s="1"/>
  <c r="J8759" i="2" s="1"/>
  <c r="J8760" i="2" s="1"/>
  <c r="J8761" i="2" s="1"/>
  <c r="B9" i="3" l="1"/>
  <c r="K9" i="24" s="1"/>
  <c r="B8" i="3"/>
  <c r="K8" i="24" s="1"/>
  <c r="B7" i="3"/>
  <c r="K7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D9D420-8871-45AC-B04E-01DC07A767C7}" keepAlive="1" name="Query - d" description="Connection to the 'd' query in the workbook." type="5" refreshedVersion="6" background="1" saveData="1">
    <dbPr connection="Provider=Microsoft.Mashup.OleDb.1;Data Source=$Workbook$;Location=d;Extended Properties=&quot;&quot;" command="SELECT * FROM [d]"/>
  </connection>
  <connection id="2" xr16:uid="{AA8149C7-1042-4D6F-8477-F86B4CC745A0}" keepAlive="1" name="Query - hydro" description="Connection to the 'hydro' query in the workbook." type="5" refreshedVersion="6" background="1" saveData="1">
    <dbPr connection="Provider=Microsoft.Mashup.OleDb.1;Data Source=$Workbook$;Location=hydro;Extended Properties=&quot;&quot;" command="SELECT * FROM [hydro]"/>
  </connection>
  <connection id="3" xr16:uid="{2263C6AF-38C3-43D1-AD05-E50250DA4121}" keepAlive="1" name="Query - pv" description="Connection to the 'pv' query in the workbook." type="5" refreshedVersion="6" background="1" saveData="1">
    <dbPr connection="Provider=Microsoft.Mashup.OleDb.1;Data Source=$Workbook$;Location=pv;Extended Properties=&quot;&quot;" command="SELECT * FROM [pv]"/>
  </connection>
  <connection id="4" xr16:uid="{21951194-FE9A-435F-9C43-8A277D7E58B1}" keepAlive="1" name="Query - results" description="Connection to the 'results' query in the workbook." type="5" refreshedVersion="6" background="1" saveData="1">
    <dbPr connection="Provider=Microsoft.Mashup.OleDb.1;Data Source=$Workbook$;Location=results;Extended Properties=&quot;&quot;" command="SELECT * FROM [results]"/>
  </connection>
  <connection id="5" xr16:uid="{187D08B1-E470-4CA9-8661-5384A87687FE}" keepAlive="1" name="Query - wind_Offshore" description="Connection to the 'wind_Offshore' query in the workbook." type="5" refreshedVersion="6" background="1" saveData="1">
    <dbPr connection="Provider=Microsoft.Mashup.OleDb.1;Data Source=$Workbook$;Location=wind_Offshore;Extended Properties=&quot;&quot;" command="SELECT * FROM [wind_Offshore]"/>
  </connection>
  <connection id="6" xr16:uid="{F736BA7A-C74C-4873-85EC-3E0A0E348A97}" keepAlive="1" name="Query - wind_Onshore" description="Connection to the 'wind_Onshore' query in the workbook." type="5" refreshedVersion="6" background="1" saveData="1">
    <dbPr connection="Provider=Microsoft.Mashup.OleDb.1;Data Source=$Workbook$;Location=wind_Onshore;Extended Properties=&quot;&quot;" command="SELECT * FROM [wind_Onshore]"/>
  </connection>
</connections>
</file>

<file path=xl/sharedStrings.xml><?xml version="1.0" encoding="utf-8"?>
<sst xmlns="http://schemas.openxmlformats.org/spreadsheetml/2006/main" count="61505" uniqueCount="8815">
  <si>
    <t>Time period</t>
  </si>
  <si>
    <t>Coal</t>
  </si>
  <si>
    <t>Nuclear</t>
  </si>
  <si>
    <t>CCGT</t>
  </si>
  <si>
    <t>Hydro</t>
  </si>
  <si>
    <t>Geothermal</t>
  </si>
  <si>
    <t>Diesel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</si>
  <si>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</si>
  <si>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</si>
  <si>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</si>
  <si>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</si>
  <si>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</si>
  <si>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</si>
  <si>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</si>
  <si>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</si>
  <si>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</si>
  <si>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</si>
  <si>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</si>
  <si>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</si>
  <si>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</si>
  <si>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</si>
  <si>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</si>
  <si>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</si>
  <si>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</si>
  <si>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</si>
  <si>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</si>
  <si>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</si>
  <si>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</si>
  <si>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</si>
  <si>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</si>
  <si>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</si>
  <si>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</si>
  <si>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</si>
  <si>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</si>
  <si>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</si>
  <si>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</si>
  <si>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</si>
  <si>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</si>
  <si>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</si>
  <si>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</si>
  <si>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</si>
  <si>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</si>
  <si>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</si>
  <si>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</si>
  <si>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</si>
  <si>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</si>
  <si>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</si>
  <si>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</si>
  <si>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</si>
  <si>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</si>
  <si>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</si>
  <si>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</si>
  <si>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</si>
  <si>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</si>
  <si>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</si>
  <si>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</si>
  <si>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</si>
  <si>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</si>
  <si>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</si>
  <si>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</si>
  <si>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</si>
  <si>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</si>
  <si>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</si>
  <si>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</si>
  <si>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</si>
  <si>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</si>
  <si>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</si>
  <si>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</si>
  <si>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</si>
  <si>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</si>
  <si>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</si>
  <si>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</si>
  <si>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</si>
  <si>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</si>
  <si>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</si>
  <si>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</si>
  <si>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</si>
  <si>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</si>
  <si>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</si>
  <si>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</si>
  <si>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</si>
  <si>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</si>
  <si>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</si>
  <si>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</si>
  <si>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</si>
  <si>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</si>
  <si>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</si>
  <si>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</si>
  <si>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</si>
  <si>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</si>
  <si>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</si>
  <si>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</si>
  <si>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</si>
  <si>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</si>
  <si>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</si>
  <si>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</si>
  <si>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</si>
  <si>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</si>
  <si>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</si>
  <si>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</si>
  <si>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</si>
  <si>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</si>
  <si>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</si>
  <si>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</si>
  <si>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</si>
  <si>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</si>
  <si>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</si>
  <si>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</si>
  <si>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</si>
  <si>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</si>
  <si>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</si>
  <si>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</si>
  <si>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</si>
  <si>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</si>
  <si>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</si>
  <si>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</si>
  <si>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</si>
  <si>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</si>
  <si>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</si>
  <si>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</si>
  <si>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</si>
  <si>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</si>
  <si>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</si>
  <si>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</si>
  <si>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</si>
  <si>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</si>
  <si>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</si>
  <si>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</si>
  <si>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</si>
  <si>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</si>
  <si>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</si>
  <si>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</si>
  <si>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</si>
  <si>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</si>
  <si>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</si>
  <si>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</si>
  <si>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</si>
  <si>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</si>
  <si>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</si>
  <si>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</si>
  <si>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</si>
  <si>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</si>
  <si>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</si>
  <si>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</si>
  <si>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</si>
  <si>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</si>
  <si>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</si>
  <si>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</si>
  <si>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</si>
  <si>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</si>
  <si>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</si>
  <si>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</si>
  <si>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</si>
  <si>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</si>
  <si>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</si>
  <si>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</si>
  <si>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</si>
  <si>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</si>
  <si>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</si>
  <si>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</si>
  <si>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</si>
  <si>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</si>
  <si>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</si>
  <si>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</si>
  <si>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</si>
  <si>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</si>
  <si>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</si>
  <si>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</si>
  <si>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</si>
  <si>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</si>
  <si>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</si>
  <si>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</si>
  <si>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</si>
  <si>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</si>
  <si>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</si>
  <si>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</si>
  <si>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</si>
  <si>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</si>
  <si>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</si>
  <si>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</si>
  <si>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</si>
  <si>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</si>
  <si>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</si>
  <si>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</si>
  <si>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</si>
  <si>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</si>
  <si>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</si>
  <si>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</si>
  <si>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</si>
  <si>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</si>
  <si>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</si>
  <si>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</si>
  <si>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</si>
  <si>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</si>
  <si>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</si>
  <si>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</si>
  <si>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</si>
  <si>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</si>
  <si>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</si>
  <si>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</si>
  <si>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</si>
  <si>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</si>
  <si>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</si>
  <si>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</si>
  <si>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</si>
  <si>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</si>
  <si>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</si>
  <si>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</si>
  <si>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</si>
  <si>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</si>
  <si>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</si>
  <si>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</si>
  <si>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</si>
  <si>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</si>
  <si>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</si>
  <si>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</si>
  <si>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</si>
  <si>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</si>
  <si>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</si>
  <si>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</si>
  <si>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</si>
  <si>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</si>
  <si>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</si>
  <si>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</si>
  <si>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</si>
  <si>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</si>
  <si>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</si>
  <si>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</si>
  <si>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</si>
  <si>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</si>
  <si>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</si>
  <si>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</si>
  <si>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</si>
  <si>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</si>
  <si>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</si>
  <si>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</si>
  <si>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</si>
  <si>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</si>
  <si>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</si>
  <si>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</si>
  <si>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</si>
  <si>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</si>
  <si>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</si>
  <si>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</si>
  <si>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</si>
  <si>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</si>
  <si>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</si>
  <si>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</si>
  <si>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</si>
  <si>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</si>
  <si>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</si>
  <si>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</si>
  <si>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</si>
  <si>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</si>
  <si>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</si>
  <si>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</si>
  <si>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</si>
  <si>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</si>
  <si>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</si>
  <si>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</si>
  <si>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</si>
  <si>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</si>
  <si>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</si>
  <si>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</si>
  <si>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</si>
  <si>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</si>
  <si>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</si>
  <si>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</si>
  <si>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</si>
  <si>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</si>
  <si>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</si>
  <si>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</si>
  <si>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</si>
  <si>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</si>
  <si>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</si>
  <si>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</si>
  <si>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</si>
  <si>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</si>
  <si>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</si>
  <si>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</si>
  <si>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</si>
  <si>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</si>
  <si>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</si>
  <si>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</si>
  <si>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</si>
  <si>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</si>
  <si>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</si>
  <si>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</si>
  <si>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</si>
  <si>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</si>
  <si>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</si>
  <si>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</si>
  <si>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</si>
  <si>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</si>
  <si>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</si>
  <si>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</si>
  <si>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</si>
  <si>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</si>
  <si>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</si>
  <si>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</si>
  <si>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</si>
  <si>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</si>
  <si>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</si>
  <si>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</si>
  <si>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</si>
  <si>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</si>
  <si>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</si>
  <si>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</si>
  <si>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</si>
  <si>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</si>
  <si>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</si>
  <si>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</si>
  <si>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</si>
  <si>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</si>
  <si>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</si>
  <si>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</si>
  <si>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</si>
  <si>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</si>
  <si>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</si>
  <si>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</si>
  <si>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</si>
  <si>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</si>
  <si>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</si>
  <si>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</si>
  <si>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</si>
  <si>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</si>
  <si>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</si>
  <si>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</si>
  <si>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</si>
  <si>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</si>
  <si>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</si>
  <si>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</si>
  <si>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</si>
  <si>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</si>
  <si>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</si>
  <si>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</si>
  <si>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</si>
  <si>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</si>
  <si>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</si>
  <si>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</si>
  <si>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</si>
  <si>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</si>
  <si>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</si>
  <si>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</si>
  <si>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</si>
  <si>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</si>
  <si>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</si>
  <si>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</si>
  <si>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</si>
  <si>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</si>
  <si>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</si>
  <si>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</si>
  <si>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</si>
  <si>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</si>
  <si>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</si>
  <si>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</si>
  <si>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</si>
  <si>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</si>
  <si>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</si>
  <si>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</si>
  <si>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</si>
  <si>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</si>
  <si>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</si>
  <si>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</si>
  <si>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</si>
  <si>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</si>
  <si>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</si>
  <si>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</si>
  <si>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</si>
  <si>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</si>
  <si>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</si>
  <si>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</si>
  <si>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</si>
  <si>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</si>
  <si>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</si>
  <si>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</si>
  <si>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</si>
  <si>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</si>
  <si>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</si>
  <si>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</si>
  <si>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</si>
  <si>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</si>
  <si>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</si>
  <si>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</si>
  <si>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</si>
  <si>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</si>
  <si>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</si>
  <si>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</si>
  <si>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</si>
  <si>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</si>
  <si>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</si>
  <si>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</si>
  <si>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</si>
  <si>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</si>
  <si>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</si>
  <si>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</si>
  <si>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</si>
  <si>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</si>
  <si>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</si>
  <si>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</si>
  <si>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</si>
  <si>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</si>
  <si>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</si>
  <si>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</si>
  <si>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</si>
  <si>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</si>
  <si>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</si>
  <si>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</si>
  <si>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</si>
  <si>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</si>
  <si>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</si>
  <si>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</si>
  <si>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</si>
  <si>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</si>
  <si>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</si>
  <si>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</si>
  <si>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</si>
  <si>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</si>
  <si>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</si>
  <si>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</si>
  <si>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</si>
  <si>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</si>
  <si>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</si>
  <si>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</si>
  <si>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</si>
  <si>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</si>
  <si>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</si>
  <si>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</si>
  <si>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</si>
  <si>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</si>
  <si>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</si>
  <si>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</si>
  <si>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</si>
  <si>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</si>
  <si>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</si>
  <si>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</si>
  <si>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</si>
  <si>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</si>
  <si>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</si>
  <si>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</si>
  <si>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</si>
  <si>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</si>
  <si>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</si>
  <si>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</si>
  <si>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</si>
  <si>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</si>
  <si>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</si>
  <si>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</si>
  <si>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</si>
  <si>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</si>
  <si>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</si>
  <si>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</si>
  <si>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</si>
  <si>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</si>
  <si>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</si>
  <si>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</si>
  <si>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</si>
  <si>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</si>
  <si>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</si>
  <si>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</si>
  <si>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</si>
  <si>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</si>
  <si>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</si>
  <si>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</si>
  <si>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</si>
  <si>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</si>
  <si>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</si>
  <si>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</si>
  <si>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</si>
  <si>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</si>
  <si>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</si>
  <si>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</si>
  <si>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</si>
  <si>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</si>
  <si>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</si>
  <si>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</si>
  <si>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</si>
  <si>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</si>
  <si>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</si>
  <si>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</si>
  <si>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</si>
  <si>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</si>
  <si>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</si>
  <si>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</si>
  <si>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</si>
  <si>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</si>
  <si>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</si>
  <si>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</si>
  <si>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</si>
  <si>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</si>
  <si>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</si>
  <si>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</si>
  <si>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</si>
  <si>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</si>
  <si>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</si>
  <si>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</si>
  <si>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</si>
  <si>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</si>
  <si>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</si>
  <si>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</si>
  <si>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</si>
  <si>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</si>
  <si>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</si>
  <si>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</si>
  <si>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</si>
  <si>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</si>
  <si>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</si>
  <si>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</si>
  <si>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</si>
  <si>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</si>
  <si>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</si>
  <si>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</si>
  <si>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</si>
  <si>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</si>
  <si>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</si>
  <si>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</si>
  <si>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</si>
  <si>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</si>
  <si>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</si>
  <si>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</si>
  <si>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</si>
  <si>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</si>
  <si>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</si>
  <si>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</si>
  <si>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</si>
  <si>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</si>
  <si>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</si>
  <si>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</si>
  <si>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</si>
  <si>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</si>
  <si>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</si>
  <si>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</si>
  <si>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</si>
  <si>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</si>
  <si>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</si>
  <si>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</si>
  <si>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</si>
  <si>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</si>
  <si>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</si>
  <si>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</si>
  <si>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</si>
  <si>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</si>
  <si>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</si>
  <si>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</si>
  <si>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</si>
  <si>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</si>
  <si>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</si>
  <si>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</si>
  <si>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</si>
  <si>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</si>
  <si>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</si>
  <si>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</si>
  <si>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</si>
  <si>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</si>
  <si>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</si>
  <si>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</si>
  <si>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</si>
  <si>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</si>
  <si>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</si>
  <si>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</si>
  <si>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</si>
  <si>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</si>
  <si>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</si>
  <si>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</si>
  <si>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</si>
  <si>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</si>
  <si>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</si>
  <si>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</si>
  <si>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</si>
  <si>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</si>
  <si>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</si>
  <si>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</si>
  <si>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</si>
  <si>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</si>
  <si>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</si>
  <si>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</si>
  <si>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</si>
  <si>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</si>
  <si>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</si>
  <si>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</si>
  <si>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</si>
  <si>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</si>
  <si>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</si>
  <si>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</si>
  <si>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</si>
  <si>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</si>
  <si>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</si>
  <si>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</si>
  <si>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</si>
  <si>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</si>
  <si>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</si>
  <si>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</si>
  <si>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</si>
  <si>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</si>
  <si>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</si>
  <si>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</si>
  <si>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</si>
  <si>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</si>
  <si>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</si>
  <si>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</si>
  <si>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</si>
  <si>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</si>
  <si>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</si>
  <si>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</si>
  <si>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</si>
  <si>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</si>
  <si>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</si>
  <si>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</si>
  <si>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</si>
  <si>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</si>
  <si>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</si>
  <si>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</si>
  <si>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</si>
  <si>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</si>
  <si>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</si>
  <si>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</si>
  <si>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</si>
  <si>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</si>
  <si>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</si>
  <si>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</si>
  <si>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</si>
  <si>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</si>
  <si>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</si>
  <si>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</si>
  <si>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</si>
  <si>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</si>
  <si>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</si>
  <si>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</si>
  <si>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</si>
  <si>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</si>
  <si>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</si>
  <si>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</si>
  <si>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</si>
  <si>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</si>
  <si>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</si>
  <si>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</si>
  <si>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</si>
  <si>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</si>
  <si>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</si>
  <si>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</si>
  <si>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</si>
  <si>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</si>
  <si>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</si>
  <si>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</si>
  <si>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</si>
  <si>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</si>
  <si>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</si>
  <si>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</si>
  <si>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</si>
  <si>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</si>
  <si>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</si>
  <si>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</si>
  <si>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</si>
  <si>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</si>
  <si>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</si>
  <si>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</si>
  <si>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</si>
  <si>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</si>
  <si>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</si>
  <si>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</si>
  <si>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</si>
  <si>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</si>
  <si>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</si>
  <si>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</si>
  <si>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</si>
  <si>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</si>
  <si>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</si>
  <si>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</si>
  <si>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</si>
  <si>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</si>
  <si>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</si>
  <si>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</si>
  <si>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</si>
  <si>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</si>
  <si>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</si>
  <si>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</si>
  <si>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</si>
  <si>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</si>
  <si>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</si>
  <si>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</si>
  <si>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</si>
  <si>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</si>
  <si>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</si>
  <si>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</si>
  <si>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</si>
  <si>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</si>
  <si>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</si>
  <si>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</si>
  <si>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</si>
  <si>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</si>
  <si>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</si>
  <si>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</si>
  <si>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</si>
  <si>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</si>
  <si>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</si>
  <si>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</si>
  <si>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</si>
  <si>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</si>
  <si>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</si>
  <si>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</si>
  <si>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</si>
  <si>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</si>
  <si>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</si>
  <si>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</si>
  <si>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</si>
  <si>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</si>
  <si>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</si>
  <si>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</si>
  <si>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</si>
  <si>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</si>
  <si>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</si>
  <si>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</si>
  <si>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</si>
  <si>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</si>
  <si>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</si>
  <si>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</si>
  <si>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</si>
  <si>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</si>
  <si>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</si>
  <si>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</si>
  <si>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</si>
  <si>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</si>
  <si>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</si>
  <si>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</si>
  <si>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</si>
  <si>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</si>
  <si>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</si>
  <si>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</si>
  <si>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</si>
  <si>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</si>
  <si>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</si>
  <si>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</si>
  <si>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</si>
  <si>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</si>
  <si>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</si>
  <si>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</si>
  <si>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</si>
  <si>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</si>
  <si>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</si>
  <si>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</si>
  <si>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</si>
  <si>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</si>
  <si>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</si>
  <si>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</si>
  <si>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</si>
  <si>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</si>
  <si>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</si>
  <si>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</si>
  <si>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</si>
  <si>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</si>
  <si>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</si>
  <si>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</si>
  <si>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</si>
  <si>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</si>
  <si>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</si>
  <si>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</si>
  <si>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</si>
  <si>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</si>
  <si>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</si>
  <si>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</si>
  <si>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</si>
  <si>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</si>
  <si>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</si>
  <si>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</si>
  <si>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</si>
  <si>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</si>
  <si>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</si>
  <si>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</si>
  <si>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</si>
  <si>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</si>
  <si>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</si>
  <si>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</si>
  <si>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</si>
  <si>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</si>
  <si>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</si>
  <si>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</si>
  <si>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</si>
  <si>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</si>
  <si>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</si>
  <si>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</si>
  <si>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</si>
  <si>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</si>
  <si>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</si>
  <si>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</si>
  <si>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</si>
  <si>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</si>
  <si>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</si>
  <si>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</si>
  <si>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</si>
  <si>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</si>
  <si>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</si>
  <si>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</si>
  <si>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</si>
  <si>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</si>
  <si>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</si>
  <si>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</si>
  <si>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</si>
  <si>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</si>
  <si>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</si>
  <si>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</si>
  <si>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</si>
  <si>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</si>
  <si>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</si>
  <si>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</si>
  <si>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</si>
  <si>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</si>
  <si>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</si>
  <si>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</si>
  <si>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</si>
  <si>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</si>
  <si>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</si>
  <si>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</si>
  <si>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</si>
  <si>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</si>
  <si>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</si>
  <si>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</si>
  <si>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</si>
  <si>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</si>
  <si>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</si>
  <si>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</si>
  <si>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</si>
  <si>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</si>
  <si>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</si>
  <si>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</si>
  <si>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</si>
  <si>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</si>
  <si>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</si>
  <si>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</si>
  <si>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</si>
  <si>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</si>
  <si>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</si>
  <si>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</si>
  <si>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</si>
  <si>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</si>
  <si>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</si>
  <si>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</si>
  <si>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</si>
  <si>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</si>
  <si>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</si>
  <si>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</si>
  <si>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</si>
  <si>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</si>
  <si>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</si>
  <si>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</si>
  <si>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</si>
  <si>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</si>
  <si>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</si>
  <si>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</si>
  <si>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</si>
  <si>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</si>
  <si>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</si>
  <si>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</si>
  <si>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</si>
  <si>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</si>
  <si>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</si>
  <si>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</si>
  <si>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</si>
  <si>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</si>
  <si>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</si>
  <si>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</si>
  <si>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</si>
  <si>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</si>
  <si>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</si>
  <si>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</si>
  <si>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</si>
  <si>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</si>
  <si>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</si>
  <si>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</si>
  <si>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</si>
  <si>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</si>
  <si>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</si>
  <si>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</si>
  <si>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</si>
  <si>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</si>
  <si>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</si>
  <si>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</si>
  <si>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</si>
  <si>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</si>
  <si>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</si>
  <si>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</si>
  <si>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</si>
  <si>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</si>
  <si>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</si>
  <si>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</si>
  <si>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</si>
  <si>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</si>
  <si>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</si>
  <si>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</si>
  <si>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</si>
  <si>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</si>
  <si>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</si>
  <si>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</si>
  <si>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</si>
  <si>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</si>
  <si>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</si>
  <si>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</si>
  <si>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</si>
  <si>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</si>
  <si>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</si>
  <si>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</si>
  <si>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</si>
  <si>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</si>
  <si>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</si>
  <si>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</si>
  <si>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</si>
  <si>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</si>
  <si>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</si>
  <si>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</si>
  <si>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</si>
  <si>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</si>
  <si>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</si>
  <si>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</si>
  <si>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</si>
  <si>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</si>
  <si>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</si>
  <si>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</si>
  <si>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</si>
  <si>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</si>
  <si>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</si>
  <si>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</si>
  <si>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</si>
  <si>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</si>
  <si>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</si>
  <si>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</si>
  <si>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</si>
  <si>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</si>
  <si>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</si>
  <si>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</si>
  <si>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</si>
  <si>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</si>
  <si>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</si>
  <si>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</si>
  <si>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</si>
  <si>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</si>
  <si>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</si>
  <si>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</si>
  <si>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</si>
  <si>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</si>
  <si>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</si>
  <si>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</si>
  <si>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</si>
  <si>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</si>
  <si>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</si>
  <si>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</si>
  <si>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</si>
  <si>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</si>
  <si>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</si>
  <si>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</si>
  <si>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</si>
  <si>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</si>
  <si>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</si>
  <si>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</si>
  <si>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</si>
  <si>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</si>
  <si>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</si>
  <si>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</si>
  <si>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</si>
  <si>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</si>
  <si>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</si>
  <si>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</si>
  <si>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</si>
  <si>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</si>
  <si>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</si>
  <si>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</si>
  <si>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</si>
  <si>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</si>
  <si>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</si>
  <si>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</si>
  <si>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</si>
  <si>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</si>
  <si>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</si>
  <si>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</si>
  <si>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</si>
  <si>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</si>
  <si>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</si>
  <si>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</si>
  <si>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</si>
  <si>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</si>
  <si>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</si>
  <si>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</si>
  <si>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</si>
  <si>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</si>
  <si>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</si>
  <si>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</si>
  <si>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</si>
  <si>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</si>
  <si>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</si>
  <si>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</si>
  <si>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</si>
  <si>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</si>
  <si>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</si>
  <si>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</si>
  <si>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</si>
  <si>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</si>
  <si>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</si>
  <si>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</si>
  <si>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</si>
  <si>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</si>
  <si>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</si>
  <si>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</si>
  <si>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</si>
  <si>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</si>
  <si>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</si>
  <si>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</si>
  <si>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</si>
  <si>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</si>
  <si>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</si>
  <si>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</si>
  <si>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</si>
  <si>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</si>
  <si>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</si>
  <si>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</si>
  <si>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</si>
  <si>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</si>
  <si>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</si>
  <si>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</si>
  <si>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</si>
  <si>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</si>
  <si>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</si>
  <si>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</si>
  <si>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</si>
  <si>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</si>
  <si>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</si>
  <si>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</si>
  <si>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</si>
  <si>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</si>
  <si>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</si>
  <si>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</si>
  <si>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</si>
  <si>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</si>
  <si>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</si>
  <si>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</si>
  <si>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</si>
  <si>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</si>
  <si>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</si>
  <si>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</si>
  <si>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</si>
  <si>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</si>
  <si>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</si>
  <si>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</si>
  <si>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</si>
  <si>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</si>
  <si>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</si>
  <si>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</si>
  <si>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</si>
  <si>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</si>
  <si>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</si>
  <si>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</si>
  <si>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</si>
  <si>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</si>
  <si>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</si>
  <si>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</si>
  <si>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</si>
  <si>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</si>
  <si>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</si>
  <si>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</si>
  <si>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</si>
  <si>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</si>
  <si>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</si>
  <si>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</si>
  <si>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</si>
  <si>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</si>
  <si>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</si>
  <si>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</si>
  <si>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</si>
  <si>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</si>
  <si>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</si>
  <si>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</si>
  <si>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</si>
  <si>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</si>
  <si>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</si>
  <si>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</si>
  <si>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</si>
  <si>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</si>
  <si>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</si>
  <si>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</si>
  <si>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</si>
  <si>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</si>
  <si>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</si>
  <si>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</si>
  <si>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</si>
  <si>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</si>
  <si>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</si>
  <si>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</si>
  <si>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</si>
  <si>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</si>
  <si>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</si>
  <si>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</si>
  <si>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</si>
  <si>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</si>
  <si>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</si>
  <si>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</si>
  <si>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</si>
  <si>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</si>
  <si>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</si>
  <si>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</si>
  <si>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</si>
  <si>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</si>
  <si>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</si>
  <si>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</si>
  <si>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</si>
  <si>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</si>
  <si>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</si>
  <si>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</si>
  <si>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</si>
  <si>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</si>
  <si>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</si>
  <si>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</si>
  <si>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</si>
  <si>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</si>
  <si>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</si>
  <si>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</si>
  <si>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</si>
  <si>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</si>
  <si>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</si>
  <si>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</si>
  <si>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</si>
  <si>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</si>
  <si>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</si>
  <si>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</si>
  <si>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</si>
  <si>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</si>
  <si>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</si>
  <si>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</si>
  <si>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</si>
  <si>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</si>
  <si>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</si>
  <si>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</si>
  <si>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</si>
  <si>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</si>
  <si>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</si>
  <si>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</si>
  <si>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</si>
  <si>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</si>
  <si>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</si>
  <si>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</si>
  <si>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</si>
  <si>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</si>
  <si>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</si>
  <si>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</si>
  <si>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</si>
  <si>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</si>
  <si>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</si>
  <si>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</si>
  <si>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</si>
  <si>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</si>
  <si>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</si>
  <si>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</si>
  <si>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</si>
  <si>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</si>
  <si>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</si>
  <si>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</si>
  <si>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</si>
  <si>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</si>
  <si>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</si>
  <si>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</si>
  <si>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</si>
  <si>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</si>
  <si>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</si>
  <si>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</si>
  <si>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</si>
  <si>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</si>
  <si>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</si>
  <si>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</si>
  <si>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</si>
  <si>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</si>
  <si>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</si>
  <si>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</si>
  <si>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</si>
  <si>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</si>
  <si>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</si>
  <si>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</si>
  <si>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</si>
  <si>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</si>
  <si>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</si>
  <si>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</si>
  <si>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</si>
  <si>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</si>
  <si>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</si>
  <si>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</si>
  <si>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</si>
  <si>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</si>
  <si>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</si>
  <si>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</si>
  <si>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</si>
  <si>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</si>
  <si>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</si>
  <si>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</si>
  <si>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</si>
  <si>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</si>
  <si>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</si>
  <si>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</si>
  <si>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</si>
  <si>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</si>
  <si>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</si>
  <si>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</si>
  <si>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</si>
  <si>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</si>
  <si>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</si>
  <si>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</si>
  <si>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</si>
  <si>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</si>
  <si>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</si>
  <si>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</si>
  <si>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</si>
  <si>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</si>
  <si>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</si>
  <si>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</si>
  <si>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</si>
  <si>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</si>
  <si>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</si>
  <si>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</si>
  <si>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</si>
  <si>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</si>
  <si>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</si>
  <si>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</si>
  <si>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</si>
  <si>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</si>
  <si>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</si>
  <si>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</si>
  <si>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</si>
  <si>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</si>
  <si>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</si>
  <si>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</si>
  <si>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</si>
  <si>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</si>
  <si>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</si>
  <si>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</si>
  <si>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</si>
  <si>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</si>
  <si>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</si>
  <si>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</si>
  <si>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</si>
  <si>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</si>
  <si>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</si>
  <si>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</si>
  <si>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</si>
  <si>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</si>
  <si>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</si>
  <si>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</si>
  <si>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</si>
  <si>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</si>
  <si>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</si>
  <si>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</si>
  <si>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</si>
  <si>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</si>
  <si>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</si>
  <si>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</si>
  <si>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</si>
  <si>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</si>
  <si>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</si>
  <si>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</si>
  <si>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</si>
  <si>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</si>
  <si>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</si>
  <si>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</si>
  <si>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</si>
  <si>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</si>
  <si>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</si>
  <si>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</si>
  <si>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</si>
  <si>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</si>
  <si>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</si>
  <si>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</si>
  <si>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</si>
  <si>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</si>
  <si>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</si>
  <si>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</si>
  <si>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</si>
  <si>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</si>
  <si>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</si>
  <si>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</si>
  <si>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</si>
  <si>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</si>
  <si>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</si>
  <si>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</si>
  <si>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</si>
  <si>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</si>
  <si>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</si>
  <si>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</si>
  <si>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</si>
  <si>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</si>
  <si>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</si>
  <si>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</si>
  <si>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</si>
  <si>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</si>
  <si>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</si>
  <si>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</si>
  <si>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</si>
  <si>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</si>
  <si>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</si>
  <si>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</si>
  <si>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</si>
  <si>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</si>
  <si>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</si>
  <si>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</si>
  <si>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</si>
  <si>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</si>
  <si>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</si>
  <si>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</si>
  <si>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</si>
  <si>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</si>
  <si>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</si>
  <si>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</si>
  <si>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</si>
  <si>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</si>
  <si>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</si>
  <si>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</si>
  <si>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</si>
  <si>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</si>
  <si>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</si>
  <si>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</si>
  <si>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</si>
  <si>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</si>
  <si>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</si>
  <si>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</si>
  <si>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</si>
  <si>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</si>
  <si>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</si>
  <si>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</si>
  <si>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</si>
  <si>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</si>
  <si>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</si>
  <si>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</si>
  <si>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</si>
  <si>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</si>
  <si>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</si>
  <si>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</si>
  <si>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</si>
  <si>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</si>
  <si>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</si>
  <si>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</si>
  <si>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</si>
  <si>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</si>
  <si>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</si>
  <si>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</si>
  <si>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</si>
  <si>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</si>
  <si>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</si>
  <si>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</si>
  <si>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</si>
  <si>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</si>
  <si>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</si>
  <si>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</si>
  <si>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</si>
  <si>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</si>
  <si>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</si>
  <si>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</si>
  <si>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</si>
  <si>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</si>
  <si>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</si>
  <si>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</si>
  <si>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</si>
  <si>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</si>
  <si>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</si>
  <si>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</si>
  <si>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</si>
  <si>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</si>
  <si>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</si>
  <si>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</si>
  <si>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</si>
  <si>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</si>
  <si>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</si>
  <si>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</si>
  <si>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</si>
  <si>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</si>
  <si>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</si>
  <si>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</si>
  <si>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</si>
  <si>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</si>
  <si>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</si>
  <si>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</si>
  <si>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</si>
  <si>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</si>
  <si>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</si>
  <si>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</si>
  <si>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</si>
  <si>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</si>
  <si>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</si>
  <si>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</si>
  <si>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</si>
  <si>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</si>
  <si>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</si>
  <si>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</si>
  <si>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</si>
  <si>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</si>
  <si>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</si>
  <si>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</si>
  <si>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</si>
  <si>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</si>
  <si>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</si>
  <si>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</si>
  <si>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</si>
  <si>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</si>
  <si>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</si>
  <si>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</si>
  <si>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</si>
  <si>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</si>
  <si>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</si>
  <si>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</si>
  <si>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</si>
  <si>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</si>
  <si>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</si>
  <si>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</si>
  <si>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</si>
  <si>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</si>
  <si>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</si>
  <si>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</si>
  <si>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</si>
  <si>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</si>
  <si>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</si>
  <si>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</si>
  <si>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</si>
  <si>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</si>
  <si>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</si>
  <si>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</si>
  <si>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</si>
  <si>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</si>
  <si>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</si>
  <si>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</si>
  <si>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</si>
  <si>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</si>
  <si>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</si>
  <si>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</si>
  <si>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</si>
  <si>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</si>
  <si>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</si>
  <si>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</si>
  <si>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</si>
  <si>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</si>
  <si>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</si>
  <si>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</si>
  <si>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</si>
  <si>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</si>
  <si>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</si>
  <si>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</si>
  <si>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</si>
  <si>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</si>
  <si>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</si>
  <si>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</si>
  <si>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</si>
  <si>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</si>
  <si>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</si>
  <si>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</si>
  <si>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</si>
  <si>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</si>
  <si>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</si>
  <si>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</si>
  <si>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</si>
  <si>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</si>
  <si>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</si>
  <si>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</si>
  <si>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</si>
  <si>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</si>
  <si>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</si>
  <si>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</si>
  <si>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</si>
  <si>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</si>
  <si>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</si>
  <si>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</si>
  <si>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</si>
  <si>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</si>
  <si>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</si>
  <si>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</si>
  <si>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</si>
  <si>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</si>
  <si>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</si>
  <si>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</si>
  <si>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</si>
  <si>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</si>
  <si>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</si>
  <si>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</si>
  <si>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</si>
  <si>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</si>
  <si>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</si>
  <si>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</si>
  <si>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</si>
  <si>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</si>
  <si>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</si>
  <si>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</si>
  <si>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</si>
  <si>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</si>
  <si>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</si>
  <si>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</si>
  <si>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</si>
  <si>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</si>
  <si>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</si>
  <si>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</si>
  <si>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</si>
  <si>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</si>
  <si>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</si>
  <si>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</si>
  <si>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</si>
  <si>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</si>
  <si>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</si>
  <si>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</si>
  <si>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</si>
  <si>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</si>
  <si>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</si>
  <si>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</si>
  <si>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</si>
  <si>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</si>
  <si>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</si>
  <si>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</si>
  <si>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</si>
  <si>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</si>
  <si>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</si>
  <si>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</si>
  <si>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</si>
  <si>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</si>
  <si>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</si>
  <si>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</si>
  <si>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</si>
  <si>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</si>
  <si>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</si>
  <si>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</si>
  <si>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</si>
  <si>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</si>
  <si>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</si>
  <si>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</si>
  <si>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</si>
  <si>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</si>
  <si>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</si>
  <si>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</si>
  <si>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</si>
  <si>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</si>
  <si>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</si>
  <si>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</si>
  <si>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</si>
  <si>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</si>
  <si>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</si>
  <si>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</si>
  <si>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</si>
  <si>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</si>
  <si>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</si>
  <si>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</si>
  <si>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</si>
  <si>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</si>
  <si>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</si>
  <si>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</si>
  <si>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</si>
  <si>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</si>
  <si>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</si>
  <si>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</si>
  <si>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</si>
  <si>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</si>
  <si>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</si>
  <si>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</si>
  <si>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</si>
  <si>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</si>
  <si>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</si>
  <si>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</si>
  <si>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</si>
  <si>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</si>
  <si>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</si>
  <si>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</si>
  <si>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</si>
  <si>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</si>
  <si>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</si>
  <si>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</si>
  <si>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</si>
  <si>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</si>
  <si>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</si>
  <si>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</si>
  <si>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</si>
  <si>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</si>
  <si>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</si>
  <si>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</si>
  <si>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</si>
  <si>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</si>
  <si>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</si>
  <si>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</si>
  <si>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</si>
  <si>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</si>
  <si>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</si>
  <si>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</si>
  <si>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</si>
  <si>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</si>
  <si>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</si>
  <si>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</si>
  <si>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</si>
  <si>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</si>
  <si>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</si>
  <si>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</si>
  <si>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</si>
  <si>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</si>
  <si>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</si>
  <si>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</si>
  <si>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</si>
  <si>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</si>
  <si>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</si>
  <si>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</si>
  <si>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</si>
  <si>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</si>
  <si>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</si>
  <si>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</si>
  <si>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</si>
  <si>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</si>
  <si>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</si>
  <si>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</si>
  <si>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</si>
  <si>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</si>
  <si>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</si>
  <si>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</si>
  <si>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</si>
  <si>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</si>
  <si>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</si>
  <si>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</si>
  <si>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</si>
  <si>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</si>
  <si>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</si>
  <si>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</si>
  <si>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</si>
  <si>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</si>
  <si>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</si>
  <si>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</si>
  <si>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</si>
  <si>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</si>
  <si>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</si>
  <si>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</si>
  <si>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</si>
  <si>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</si>
  <si>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</si>
  <si>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</si>
  <si>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</si>
  <si>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</si>
  <si>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</si>
  <si>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</si>
  <si>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</si>
  <si>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</si>
  <si>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</si>
  <si>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</si>
  <si>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</si>
  <si>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</si>
  <si>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</si>
  <si>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</si>
  <si>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</si>
  <si>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</si>
  <si>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</si>
  <si>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</si>
  <si>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</si>
  <si>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</si>
  <si>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</si>
  <si>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</si>
  <si>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</si>
  <si>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</si>
  <si>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</si>
  <si>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</si>
  <si>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</si>
  <si>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</si>
  <si>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</si>
  <si>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</si>
  <si>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</si>
  <si>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</si>
  <si>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</si>
  <si>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</si>
  <si>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</si>
  <si>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</si>
  <si>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</si>
  <si>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</si>
  <si>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</si>
  <si>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</si>
  <si>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</si>
  <si>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</si>
  <si>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</si>
  <si>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</si>
  <si>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</si>
  <si>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</si>
  <si>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</si>
  <si>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</si>
  <si>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</si>
  <si>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</si>
  <si>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</si>
  <si>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</si>
  <si>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</si>
  <si>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</si>
  <si>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</si>
  <si>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</si>
  <si>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</si>
  <si>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</si>
  <si>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</si>
  <si>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</si>
  <si>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</si>
  <si>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</si>
  <si>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</si>
  <si>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</si>
  <si>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</si>
  <si>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</si>
  <si>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</si>
  <si>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</si>
  <si>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</si>
  <si>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</si>
  <si>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</si>
  <si>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</si>
  <si>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</si>
  <si>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</si>
  <si>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</si>
  <si>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</si>
  <si>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</si>
  <si>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</si>
  <si>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</si>
  <si>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</si>
  <si>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</si>
  <si>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</si>
  <si>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</si>
  <si>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</si>
  <si>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</si>
  <si>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</si>
  <si>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</si>
  <si>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</si>
  <si>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</si>
  <si>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</si>
  <si>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</si>
  <si>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</si>
  <si>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</si>
  <si>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</si>
  <si>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</si>
  <si>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</si>
  <si>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</si>
  <si>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</si>
  <si>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</si>
  <si>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</si>
  <si>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</si>
  <si>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</si>
  <si>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</si>
  <si>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</si>
  <si>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</si>
  <si>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</si>
  <si>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</si>
  <si>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</si>
  <si>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</si>
  <si>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</si>
  <si>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</si>
  <si>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</si>
  <si>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</si>
  <si>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</si>
  <si>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</si>
  <si>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</si>
  <si>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</si>
  <si>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</si>
  <si>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</si>
  <si>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</si>
  <si>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</si>
  <si>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</si>
  <si>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</si>
  <si>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</si>
  <si>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</si>
  <si>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</si>
  <si>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</si>
  <si>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</si>
  <si>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</si>
  <si>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</si>
  <si>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</si>
  <si>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</si>
  <si>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</si>
  <si>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</si>
  <si>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</si>
  <si>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</si>
  <si>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</si>
  <si>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</si>
  <si>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</si>
  <si>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</si>
  <si>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</si>
  <si>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</si>
  <si>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</si>
  <si>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</si>
  <si>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</si>
  <si>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</si>
  <si>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</si>
  <si>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</si>
  <si>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</si>
  <si>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</si>
  <si>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</si>
  <si>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</si>
  <si>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</si>
  <si>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</si>
  <si>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</si>
  <si>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</si>
  <si>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</si>
  <si>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</si>
  <si>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</si>
  <si>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</si>
  <si>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</si>
  <si>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</si>
  <si>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</si>
  <si>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</si>
  <si>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</si>
  <si>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</si>
  <si>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</si>
  <si>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</si>
  <si>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</si>
  <si>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</si>
  <si>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</si>
  <si>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</si>
  <si>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</si>
  <si>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</si>
  <si>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</si>
  <si>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</si>
  <si>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</si>
  <si>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</si>
  <si>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</si>
  <si>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</si>
  <si>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</si>
  <si>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</si>
  <si>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</si>
  <si>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</si>
  <si>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</si>
  <si>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</si>
  <si>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</si>
  <si>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</si>
  <si>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</si>
  <si>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</si>
  <si>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</si>
  <si>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</si>
  <si>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</si>
  <si>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</si>
  <si>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</si>
  <si>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</si>
  <si>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</si>
  <si>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</si>
  <si>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</si>
  <si>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</si>
  <si>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</si>
  <si>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</si>
  <si>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</si>
  <si>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</si>
  <si>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</si>
  <si>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</si>
  <si>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</si>
  <si>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</si>
  <si>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</si>
  <si>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</si>
  <si>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</si>
  <si>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</si>
  <si>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</si>
  <si>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</si>
  <si>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</si>
  <si>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</si>
  <si>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</si>
  <si>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</si>
  <si>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</si>
  <si>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</si>
  <si>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</si>
  <si>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</si>
  <si>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</si>
  <si>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</si>
  <si>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</si>
  <si>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</si>
  <si>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</si>
  <si>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</si>
  <si>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</si>
  <si>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</si>
  <si>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</si>
  <si>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</si>
  <si>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</si>
  <si>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</si>
  <si>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</si>
  <si>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</si>
  <si>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</si>
  <si>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</si>
  <si>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</si>
  <si>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</si>
  <si>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</si>
  <si>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</si>
  <si>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</si>
  <si>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</si>
  <si>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</si>
  <si>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</si>
  <si>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</si>
  <si>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</si>
  <si>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</si>
  <si>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</si>
  <si>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</si>
  <si>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</si>
  <si>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</si>
  <si>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</si>
  <si>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</si>
  <si>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</si>
  <si>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</si>
  <si>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</si>
  <si>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</si>
  <si>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</si>
  <si>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</si>
  <si>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</si>
  <si>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</si>
  <si>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</si>
  <si>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</si>
  <si>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</si>
  <si>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</si>
  <si>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</si>
  <si>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</si>
  <si>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</si>
  <si>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</si>
  <si>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</si>
  <si>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</si>
  <si>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</si>
  <si>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</si>
  <si>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</si>
  <si>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</si>
  <si>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</si>
  <si>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</si>
  <si>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</si>
  <si>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</si>
  <si>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</si>
  <si>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</si>
  <si>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</si>
  <si>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</si>
  <si>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</si>
  <si>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</si>
  <si>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</si>
  <si>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</si>
  <si>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</si>
  <si>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</si>
  <si>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</si>
  <si>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</si>
  <si>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</si>
  <si>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</si>
  <si>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</si>
  <si>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</si>
  <si>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</si>
  <si>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</si>
  <si>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</si>
  <si>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</si>
  <si>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</si>
  <si>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</si>
  <si>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</si>
  <si>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</si>
  <si>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</si>
  <si>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</si>
  <si>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</si>
  <si>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</si>
  <si>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</si>
  <si>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</si>
  <si>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</si>
  <si>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</si>
  <si>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</si>
  <si>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</si>
  <si>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</si>
  <si>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</si>
  <si>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</si>
  <si>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</si>
  <si>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</si>
  <si>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</si>
  <si>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</si>
  <si>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</si>
  <si>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</si>
  <si>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</si>
  <si>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</si>
  <si>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</si>
  <si>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</si>
  <si>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</si>
  <si>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</si>
  <si>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</si>
  <si>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</si>
  <si>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</si>
  <si>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</si>
  <si>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</si>
  <si>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</si>
  <si>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</si>
  <si>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</si>
  <si>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</si>
  <si>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</si>
  <si>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</si>
  <si>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</si>
  <si>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</si>
  <si>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</si>
  <si>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</si>
  <si>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</si>
  <si>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</si>
  <si>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</si>
  <si>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</si>
  <si>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</si>
  <si>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</si>
  <si>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</si>
  <si>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</si>
  <si>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</si>
  <si>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</si>
  <si>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</si>
  <si>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</si>
  <si>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</si>
  <si>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</si>
  <si>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</si>
  <si>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</si>
  <si>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</si>
  <si>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</si>
  <si>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</si>
  <si>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</si>
  <si>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</si>
  <si>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</si>
  <si>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</si>
  <si>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</si>
  <si>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</si>
  <si>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</si>
  <si>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</si>
  <si>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</si>
  <si>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</si>
  <si>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</si>
  <si>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</si>
  <si>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</si>
  <si>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</si>
  <si>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</si>
  <si>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</si>
  <si>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</si>
  <si>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</si>
  <si>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</si>
  <si>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</si>
  <si>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</si>
  <si>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</si>
  <si>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</si>
  <si>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</si>
  <si>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</si>
  <si>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</si>
  <si>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</si>
  <si>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</si>
  <si>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</si>
  <si>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</si>
  <si>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</si>
  <si>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</si>
  <si>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</si>
  <si>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</si>
  <si>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</si>
  <si>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</si>
  <si>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</si>
  <si>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</si>
  <si>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</si>
  <si>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</si>
  <si>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</si>
  <si>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</si>
  <si>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</si>
  <si>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</si>
  <si>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</si>
  <si>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</si>
  <si>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</si>
  <si>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</si>
  <si>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</si>
  <si>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</si>
  <si>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</si>
  <si>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</si>
  <si>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</si>
  <si>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</si>
  <si>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</si>
  <si>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</si>
  <si>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</si>
  <si>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</si>
  <si>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</si>
  <si>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</si>
  <si>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</si>
  <si>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</si>
  <si>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</si>
  <si>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</si>
  <si>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</si>
  <si>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</si>
  <si>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</si>
  <si>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</si>
  <si>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</si>
  <si>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</si>
  <si>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</si>
  <si>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</si>
  <si>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</si>
  <si>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</si>
  <si>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</si>
  <si>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</si>
  <si>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</si>
  <si>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</si>
  <si>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</si>
  <si>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</si>
  <si>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</si>
  <si>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</si>
  <si>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</si>
  <si>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</si>
  <si>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</si>
  <si>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</si>
  <si>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</si>
  <si>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</si>
  <si>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</si>
  <si>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</si>
  <si>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</si>
  <si>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</si>
  <si>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</si>
  <si>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</si>
  <si>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</si>
  <si>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</si>
  <si>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</si>
  <si>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</si>
  <si>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</si>
  <si>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</si>
  <si>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</si>
  <si>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</si>
  <si>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</si>
  <si>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</si>
  <si>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</si>
  <si>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</si>
  <si>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</si>
  <si>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</si>
  <si>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</si>
  <si>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</si>
  <si>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</si>
  <si>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</si>
  <si>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</si>
  <si>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</si>
  <si>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</si>
  <si>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</si>
  <si>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</si>
  <si>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</si>
  <si>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</si>
  <si>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</si>
  <si>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</si>
  <si>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</si>
  <si>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</si>
  <si>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</si>
  <si>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</si>
  <si>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</si>
  <si>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</si>
  <si>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</si>
  <si>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</si>
  <si>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</si>
  <si>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</si>
  <si>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</si>
  <si>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</si>
  <si>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</si>
  <si>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</si>
  <si>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</si>
  <si>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</si>
  <si>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</si>
  <si>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</si>
  <si>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</si>
  <si>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</si>
  <si>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</si>
  <si>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</si>
  <si>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</si>
  <si>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</si>
  <si>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</si>
  <si>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</si>
  <si>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</si>
  <si>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</si>
  <si>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</si>
  <si>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</si>
  <si>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</si>
  <si>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</si>
  <si>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</si>
  <si>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</si>
  <si>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</si>
  <si>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</si>
  <si>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</si>
  <si>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</si>
  <si>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</si>
  <si>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</si>
  <si>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</si>
  <si>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</si>
  <si>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</si>
  <si>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</si>
  <si>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</si>
  <si>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</si>
  <si>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</si>
  <si>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</si>
  <si>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</si>
  <si>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</si>
  <si>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</si>
  <si>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</si>
  <si>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</si>
  <si>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</si>
  <si>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</si>
  <si>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</si>
  <si>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</si>
  <si>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</si>
  <si>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</si>
  <si>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</si>
  <si>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</si>
  <si>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</si>
  <si>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</si>
  <si>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</si>
  <si>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</si>
  <si>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</si>
  <si>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</si>
  <si>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</si>
  <si>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</si>
  <si>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</si>
  <si>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</si>
  <si>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</si>
  <si>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</si>
  <si>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</si>
  <si>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</si>
  <si>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</si>
  <si>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</si>
  <si>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</si>
  <si>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</si>
  <si>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</si>
  <si>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</si>
  <si>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</si>
  <si>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</si>
  <si>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</si>
  <si>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</si>
  <si>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</si>
  <si>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</si>
  <si>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</si>
  <si>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</si>
  <si>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</si>
  <si>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</si>
  <si>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</si>
  <si>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</si>
  <si>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</si>
  <si>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</si>
  <si>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</si>
  <si>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</si>
  <si>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</si>
  <si>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</si>
  <si>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</si>
  <si>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</si>
  <si>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</si>
  <si>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</si>
  <si>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</si>
  <si>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</si>
  <si>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</si>
  <si>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</si>
  <si>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</si>
  <si>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</si>
  <si>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</si>
  <si>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</si>
  <si>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</si>
  <si>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</si>
  <si>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</si>
  <si>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</si>
  <si>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</si>
  <si>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</si>
  <si>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</si>
  <si>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</si>
  <si>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</si>
  <si>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</si>
  <si>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</si>
  <si>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</si>
  <si>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</si>
  <si>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</si>
  <si>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</si>
  <si>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</si>
  <si>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</si>
  <si>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</si>
  <si>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</si>
  <si>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</si>
  <si>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</si>
  <si>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</si>
  <si>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</si>
  <si>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</si>
  <si>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</si>
  <si>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</si>
  <si>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</si>
  <si>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</si>
  <si>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</si>
  <si>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</si>
  <si>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</si>
  <si>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</si>
  <si>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</si>
  <si>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</si>
  <si>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</si>
  <si>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</si>
  <si>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</si>
  <si>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</si>
  <si>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</si>
  <si>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</si>
  <si>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</si>
  <si>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</si>
  <si>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</si>
  <si>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</si>
  <si>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</si>
  <si>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</si>
  <si>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</si>
  <si>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</si>
  <si>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</si>
  <si>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</si>
  <si>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</si>
  <si>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</si>
  <si>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</si>
  <si>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</si>
  <si>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</si>
  <si>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</si>
  <si>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</si>
  <si>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</si>
  <si>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</si>
  <si>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</si>
  <si>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</si>
  <si>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</si>
  <si>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</si>
  <si>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</si>
  <si>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</si>
  <si>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</si>
  <si>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</si>
  <si>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</si>
  <si>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</si>
  <si>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</si>
  <si>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</si>
  <si>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</si>
  <si>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</si>
  <si>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</si>
  <si>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</si>
  <si>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</si>
  <si>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</si>
  <si>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</si>
  <si>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</si>
  <si>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</si>
  <si>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</si>
  <si>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</si>
  <si>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</si>
  <si>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</si>
  <si>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</si>
  <si>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</si>
  <si>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</si>
  <si>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</si>
  <si>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</si>
  <si>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</si>
  <si>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</si>
  <si>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</si>
  <si>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</si>
  <si>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</si>
  <si>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</si>
  <si>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</si>
  <si>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</si>
  <si>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</si>
  <si>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</si>
  <si>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</si>
  <si>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</si>
  <si>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</si>
  <si>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</si>
  <si>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</si>
  <si>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</si>
  <si>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</si>
  <si>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</si>
  <si>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</si>
  <si>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</si>
  <si>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</si>
  <si>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</si>
  <si>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</si>
  <si>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</si>
  <si>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</si>
  <si>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</si>
  <si>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</si>
  <si>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</si>
  <si>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</si>
  <si>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</si>
  <si>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</si>
  <si>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</si>
  <si>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</si>
  <si>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</si>
  <si>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</si>
  <si>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</si>
  <si>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</si>
  <si>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</si>
  <si>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</si>
  <si>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</si>
  <si>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</si>
  <si>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</si>
  <si>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</si>
  <si>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</si>
  <si>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</si>
  <si>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</si>
  <si>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</si>
  <si>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</si>
  <si>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</si>
  <si>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</si>
  <si>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</si>
  <si>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</si>
  <si>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</si>
  <si>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</si>
  <si>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</si>
  <si>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</si>
  <si>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</si>
  <si>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</si>
  <si>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</si>
  <si>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</si>
  <si>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</si>
  <si>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</si>
  <si>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</si>
  <si>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</si>
  <si>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</si>
  <si>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</si>
  <si>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</si>
  <si>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</si>
  <si>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</si>
  <si>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</si>
  <si>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</si>
  <si>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</si>
  <si>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</si>
  <si>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</si>
  <si>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</si>
  <si>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</si>
  <si>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</si>
  <si>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</si>
  <si>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</si>
  <si>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</si>
  <si>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</si>
  <si>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</si>
  <si>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</si>
  <si>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</si>
  <si>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</si>
  <si>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</si>
  <si>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</si>
  <si>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</si>
  <si>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</si>
  <si>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</si>
  <si>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</si>
  <si>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</si>
  <si>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</si>
  <si>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</si>
  <si>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</si>
  <si>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</si>
  <si>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</si>
  <si>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</si>
  <si>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</si>
  <si>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</si>
  <si>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</si>
  <si>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</si>
  <si>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</si>
  <si>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</si>
  <si>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</si>
  <si>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</si>
  <si>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</si>
  <si>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</si>
  <si>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</si>
  <si>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</si>
  <si>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</si>
  <si>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</si>
  <si>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</si>
  <si>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</si>
  <si>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</si>
  <si>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</si>
  <si>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</si>
  <si>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</si>
  <si>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</si>
  <si>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</si>
  <si>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</si>
  <si>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</si>
  <si>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</si>
  <si>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</si>
  <si>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</si>
  <si>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</si>
  <si>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</si>
  <si>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</si>
  <si>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</si>
  <si>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</si>
  <si>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</si>
  <si>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</si>
  <si>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</si>
  <si>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</si>
  <si>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</si>
  <si>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</si>
  <si>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</si>
  <si>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</si>
  <si>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</si>
  <si>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</si>
  <si>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</si>
  <si>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</si>
  <si>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</si>
  <si>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</si>
  <si>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</si>
  <si>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</si>
  <si>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</si>
  <si>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</si>
  <si>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</si>
  <si>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</si>
  <si>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</si>
  <si>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</si>
  <si>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</si>
  <si>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</si>
  <si>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</si>
  <si>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</si>
  <si>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</si>
  <si>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</si>
  <si>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</si>
  <si>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</si>
  <si>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</si>
  <si>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</si>
  <si>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</si>
  <si>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</si>
  <si>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</si>
  <si>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</si>
  <si>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</si>
  <si>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</si>
  <si>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</si>
  <si>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</si>
  <si>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</si>
  <si>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</si>
  <si>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</si>
  <si>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</si>
  <si>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</si>
  <si>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</si>
  <si>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</si>
  <si>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</si>
  <si>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</si>
  <si>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</si>
  <si>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</si>
  <si>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</si>
  <si>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</si>
  <si>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</si>
  <si>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</si>
  <si>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</si>
  <si>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</si>
  <si>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</si>
  <si>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</si>
  <si>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</si>
  <si>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</si>
  <si>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</si>
  <si>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</si>
  <si>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</si>
  <si>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</si>
  <si>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</si>
  <si>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</si>
  <si>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</si>
  <si>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</si>
  <si>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</si>
  <si>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</si>
  <si>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</si>
  <si>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</si>
  <si>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</si>
  <si>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</si>
  <si>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</si>
  <si>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</si>
  <si>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</si>
  <si>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</si>
  <si>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</si>
  <si>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</si>
  <si>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</si>
  <si>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</si>
  <si>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</si>
  <si>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</si>
  <si>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</si>
  <si>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</si>
  <si>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</si>
  <si>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</si>
  <si>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</si>
  <si>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</si>
  <si>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</si>
  <si>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</si>
  <si>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</si>
  <si>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</si>
  <si>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</si>
  <si>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</si>
  <si>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</si>
  <si>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</si>
  <si>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</si>
  <si>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</si>
  <si>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</si>
  <si>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</si>
  <si>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</si>
  <si>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</si>
  <si>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</si>
  <si>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</si>
  <si>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</si>
  <si>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</si>
  <si>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</si>
  <si>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</si>
  <si>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</si>
  <si>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</si>
  <si>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</si>
  <si>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</si>
  <si>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</si>
  <si>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</si>
  <si>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</si>
  <si>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</si>
  <si>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</si>
  <si>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</si>
  <si>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</si>
  <si>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</si>
  <si>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</si>
  <si>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</si>
  <si>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</si>
  <si>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</si>
  <si>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</si>
  <si>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</si>
  <si>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</si>
  <si>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</si>
  <si>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</si>
  <si>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</si>
  <si>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</si>
  <si>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</si>
  <si>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</si>
  <si>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</si>
  <si>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</si>
  <si>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</si>
  <si>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</si>
  <si>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</si>
  <si>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</si>
  <si>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</si>
  <si>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</si>
  <si>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</si>
  <si>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</si>
  <si>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</si>
  <si>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</si>
  <si>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</si>
  <si>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</si>
  <si>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</si>
  <si>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</si>
  <si>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</si>
  <si>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</si>
  <si>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</si>
  <si>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</si>
  <si>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</si>
  <si>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</si>
  <si>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</si>
  <si>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</si>
  <si>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</si>
  <si>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</si>
  <si>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</si>
  <si>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</si>
  <si>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</si>
  <si>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</si>
  <si>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</si>
  <si>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</si>
  <si>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</si>
  <si>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</si>
  <si>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</si>
  <si>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</si>
  <si>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</si>
  <si>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</si>
  <si>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</si>
  <si>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</si>
  <si>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</si>
  <si>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</si>
  <si>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</si>
  <si>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</si>
  <si>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</si>
  <si>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</si>
  <si>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</si>
  <si>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</si>
  <si>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</si>
  <si>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</si>
  <si>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</si>
  <si>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</si>
  <si>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</si>
  <si>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</si>
  <si>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</si>
  <si>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</si>
  <si>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</si>
  <si>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</si>
  <si>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</si>
  <si>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</si>
  <si>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</si>
  <si>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</si>
  <si>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</si>
  <si>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</si>
  <si>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</si>
  <si>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</si>
  <si>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</si>
  <si>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</si>
  <si>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</si>
  <si>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</si>
  <si>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</si>
  <si>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</si>
  <si>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</si>
  <si>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</si>
  <si>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</si>
  <si>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</si>
  <si>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</si>
  <si>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</si>
  <si>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</si>
  <si>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</si>
  <si>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</si>
  <si>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</si>
  <si>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</si>
  <si>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</si>
  <si>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</si>
  <si>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</si>
  <si>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</si>
  <si>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</si>
  <si>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</si>
  <si>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</si>
  <si>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</si>
  <si>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</si>
  <si>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</si>
  <si>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</si>
  <si>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</si>
  <si>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</si>
  <si>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</si>
  <si>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</si>
  <si>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</si>
  <si>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</si>
  <si>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</si>
  <si>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</si>
  <si>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</si>
  <si>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</si>
  <si>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</si>
  <si>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</si>
  <si>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</si>
  <si>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</si>
  <si>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</si>
  <si>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</si>
  <si>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</si>
  <si>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</si>
  <si>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</si>
  <si>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</si>
  <si>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</si>
  <si>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</si>
  <si>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</si>
  <si>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</si>
  <si>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</si>
  <si>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</si>
  <si>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</si>
  <si>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</si>
  <si>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</si>
  <si>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</si>
  <si>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</si>
  <si>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</si>
  <si>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</si>
  <si>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</si>
  <si>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</si>
  <si>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</si>
  <si>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</si>
  <si>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</si>
  <si>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</si>
  <si>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</si>
  <si>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</si>
  <si>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</si>
  <si>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</si>
  <si>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</si>
  <si>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</si>
  <si>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</si>
  <si>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</si>
  <si>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</si>
  <si>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</si>
  <si>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</si>
  <si>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</si>
  <si>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</si>
  <si>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</si>
  <si>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</si>
  <si>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</si>
  <si>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</si>
  <si>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</si>
  <si>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</si>
  <si>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</si>
  <si>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</si>
  <si>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</si>
  <si>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</si>
  <si>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</si>
  <si>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</si>
  <si>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</si>
  <si>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</si>
  <si>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</si>
  <si>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</si>
  <si>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</si>
  <si>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</si>
  <si>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</si>
  <si>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</si>
  <si>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</si>
  <si>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</si>
  <si>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</si>
  <si>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</si>
  <si>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</si>
  <si>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</si>
  <si>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</si>
  <si>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</si>
  <si>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</si>
  <si>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</si>
  <si>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</si>
  <si>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</si>
  <si>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</si>
  <si>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</si>
  <si>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</si>
  <si>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</si>
  <si>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</si>
  <si>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</si>
  <si>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</si>
  <si>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</si>
  <si>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</si>
  <si>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</si>
  <si>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</si>
  <si>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</si>
  <si>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</si>
  <si>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</si>
  <si>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</si>
  <si>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</si>
  <si>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</si>
  <si>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</si>
  <si>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</si>
  <si>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</si>
  <si>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</si>
  <si>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</si>
  <si>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</si>
  <si>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</si>
  <si>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</si>
  <si>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</si>
  <si>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</si>
  <si>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</si>
  <si>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</si>
  <si>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</si>
  <si>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</si>
  <si>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</si>
  <si>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</si>
  <si>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</si>
  <si>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</si>
  <si>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</si>
  <si>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</si>
  <si>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</si>
  <si>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</si>
  <si>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</si>
  <si>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</si>
  <si>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</si>
  <si>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</si>
  <si>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</si>
  <si>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</si>
  <si>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</si>
  <si>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</si>
  <si>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</si>
  <si>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</si>
  <si>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</si>
  <si>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</si>
  <si>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</si>
  <si>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</si>
  <si>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</si>
  <si>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</si>
  <si>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</si>
  <si>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</si>
  <si>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</si>
  <si>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</si>
  <si>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</si>
  <si>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</si>
  <si>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</si>
  <si>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</si>
  <si>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</si>
  <si>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</si>
  <si>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</si>
  <si>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</si>
  <si>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</si>
  <si>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</si>
  <si>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</si>
  <si>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</si>
  <si>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</si>
  <si>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</si>
  <si>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</si>
  <si>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</si>
  <si>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</si>
  <si>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</si>
  <si>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</si>
  <si>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</si>
  <si>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</si>
  <si>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</si>
  <si>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</si>
  <si>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</si>
  <si>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</si>
  <si>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</si>
  <si>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</si>
  <si>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</si>
  <si>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</si>
  <si>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</si>
  <si>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</si>
  <si>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</si>
  <si>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</si>
  <si>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</si>
  <si>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</si>
  <si>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</si>
  <si>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</si>
  <si>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</si>
  <si>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</si>
  <si>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</si>
  <si>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</si>
  <si>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</si>
  <si>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</si>
  <si>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</si>
  <si>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</si>
  <si>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</si>
  <si>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</si>
  <si>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</si>
  <si>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</si>
  <si>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</si>
  <si>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</si>
  <si>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</si>
  <si>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</si>
  <si>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</si>
  <si>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</si>
  <si>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</si>
  <si>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</si>
  <si>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</si>
  <si>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</si>
  <si>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</si>
  <si>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</si>
  <si>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</si>
  <si>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</si>
  <si>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</si>
  <si>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</si>
  <si>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</si>
  <si>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</si>
  <si>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</si>
  <si>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</si>
  <si>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</si>
  <si>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</si>
  <si>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</si>
  <si>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</si>
  <si>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</si>
  <si>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</si>
  <si>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</si>
  <si>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</si>
  <si>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</si>
  <si>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</si>
  <si>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</si>
  <si>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</si>
  <si>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</si>
  <si>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</si>
  <si>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</si>
  <si>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</si>
  <si>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</si>
  <si>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</si>
  <si>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</si>
  <si>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</si>
  <si>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</si>
  <si>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</si>
  <si>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</si>
  <si>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</si>
  <si>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</si>
  <si>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</si>
  <si>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</si>
  <si>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</si>
  <si>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</si>
  <si>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</si>
  <si>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</si>
  <si>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</si>
  <si>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</si>
  <si>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</si>
  <si>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</si>
  <si>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</si>
  <si>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</si>
  <si>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</si>
  <si>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</si>
  <si>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</si>
  <si>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</si>
  <si>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</si>
  <si>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</si>
  <si>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</si>
  <si>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</si>
  <si>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</si>
  <si>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</si>
  <si>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</si>
  <si>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</si>
  <si>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</si>
  <si>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</si>
  <si>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</si>
  <si>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</si>
  <si>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</si>
  <si>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</si>
  <si>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</si>
  <si>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</si>
  <si>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</si>
  <si>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</si>
  <si>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</si>
  <si>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</si>
  <si>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</si>
  <si>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</si>
  <si>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</si>
  <si>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</si>
  <si>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</si>
  <si>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</si>
  <si>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</si>
  <si>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</si>
  <si>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</si>
  <si>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</si>
  <si>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</si>
  <si>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</si>
  <si>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</si>
  <si>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</si>
  <si>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</si>
  <si>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</si>
  <si>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</si>
  <si>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</si>
  <si>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</si>
  <si>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</si>
  <si>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</si>
  <si>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</si>
  <si>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</si>
  <si>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</si>
  <si>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</si>
  <si>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</si>
  <si>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</si>
  <si>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</si>
  <si>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</si>
  <si>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</si>
  <si>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</si>
  <si>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</si>
  <si>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</si>
  <si>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</si>
  <si>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</si>
  <si>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</si>
  <si>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</si>
  <si>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</si>
  <si>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</si>
  <si>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</si>
  <si>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</si>
  <si>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</si>
  <si>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</si>
  <si>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</si>
  <si>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</si>
  <si>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</si>
  <si>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</si>
  <si>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</si>
  <si>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</si>
  <si>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</si>
  <si>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</si>
  <si>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</si>
  <si>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</si>
  <si>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</si>
  <si>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</si>
  <si>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</si>
  <si>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</si>
  <si>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</si>
  <si>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</si>
  <si>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</si>
  <si>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</si>
  <si>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</si>
  <si>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</si>
  <si>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</si>
  <si>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</si>
  <si>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</si>
  <si>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</si>
  <si>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</si>
  <si>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</si>
  <si>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</si>
  <si>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</si>
  <si>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</si>
  <si>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</si>
  <si>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</si>
  <si>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</si>
  <si>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</si>
  <si>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</si>
  <si>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</si>
  <si>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</si>
  <si>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</si>
  <si>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</si>
  <si>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</si>
  <si>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</si>
  <si>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</si>
  <si>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</si>
  <si>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</si>
  <si>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</si>
  <si>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</si>
  <si>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</si>
  <si>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</si>
  <si>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</si>
  <si>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</si>
  <si>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</si>
  <si>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</si>
  <si>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</si>
  <si>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</si>
  <si>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</si>
  <si>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</si>
  <si>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</si>
  <si>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</si>
  <si>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</si>
  <si>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</si>
  <si>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</si>
  <si>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</si>
  <si>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</si>
  <si>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</si>
  <si>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</si>
  <si>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</si>
  <si>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</si>
  <si>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</si>
  <si>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</si>
  <si>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</si>
  <si>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</si>
  <si>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</si>
  <si>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</si>
  <si>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</si>
  <si>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</si>
  <si>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</si>
  <si>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</si>
  <si>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</si>
  <si>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</si>
  <si>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</si>
  <si>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</si>
  <si>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</si>
  <si>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</si>
  <si>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</si>
  <si>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</si>
  <si>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</si>
  <si>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</si>
  <si>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</si>
  <si>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</si>
  <si>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</si>
  <si>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</si>
  <si>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</si>
  <si>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</si>
  <si>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</si>
  <si>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</si>
  <si>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</si>
  <si>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</si>
  <si>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</si>
  <si>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</si>
  <si>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</si>
  <si>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</si>
  <si>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</si>
  <si>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</si>
  <si>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</si>
  <si>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</si>
  <si>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</si>
  <si>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</si>
  <si>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</si>
  <si>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</si>
  <si>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</si>
  <si>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</si>
  <si>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</si>
  <si>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</si>
  <si>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</si>
  <si>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</si>
  <si>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</si>
  <si>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</si>
  <si>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</si>
  <si>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</si>
  <si>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</si>
  <si>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</si>
  <si>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</si>
  <si>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</si>
  <si>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</si>
  <si>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</si>
  <si>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</si>
  <si>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</si>
  <si>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</si>
  <si>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</si>
  <si>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</si>
  <si>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</si>
  <si>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</si>
  <si>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</si>
  <si>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</si>
  <si>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</si>
  <si>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</si>
  <si>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</si>
  <si>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</si>
  <si>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</si>
  <si>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</si>
  <si>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</si>
  <si>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</si>
  <si>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</si>
  <si>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</si>
  <si>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</si>
  <si>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</si>
  <si>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</si>
  <si>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</si>
  <si>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</si>
  <si>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</si>
  <si>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</si>
  <si>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</si>
  <si>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</si>
  <si>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</si>
  <si>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</si>
  <si>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</si>
  <si>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</si>
  <si>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</si>
  <si>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</si>
  <si>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</si>
  <si>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</si>
  <si>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</si>
  <si>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</si>
  <si>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</si>
  <si>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</si>
  <si>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</si>
  <si>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</si>
  <si>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</si>
  <si>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</si>
  <si>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</si>
  <si>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</si>
  <si>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</si>
  <si>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</si>
  <si>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</si>
  <si>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</si>
  <si>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</si>
  <si>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</si>
  <si>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</si>
  <si>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</si>
  <si>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</si>
  <si>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</si>
  <si>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</si>
  <si>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</si>
  <si>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</si>
  <si>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</si>
  <si>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</si>
  <si>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</si>
  <si>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</si>
  <si>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</si>
  <si>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</si>
  <si>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</si>
  <si>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</si>
  <si>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</si>
  <si>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</si>
  <si>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</si>
  <si>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</si>
  <si>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</si>
  <si>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</si>
  <si>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</si>
  <si>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</si>
  <si>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</si>
  <si>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</si>
  <si>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</si>
  <si>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</si>
  <si>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</si>
  <si>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</si>
  <si>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</si>
  <si>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</si>
  <si>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</si>
  <si>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</si>
  <si>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</si>
  <si>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</si>
  <si>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</si>
  <si>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</si>
  <si>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</si>
  <si>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</si>
  <si>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</si>
  <si>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</si>
  <si>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</si>
  <si>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</si>
  <si>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</si>
  <si>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</si>
  <si>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</si>
  <si>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</si>
  <si>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</si>
  <si>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</si>
  <si>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</si>
  <si>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</si>
  <si>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</si>
  <si>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</si>
  <si>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</si>
  <si>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</si>
  <si>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</si>
  <si>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</si>
  <si>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</si>
  <si>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</si>
  <si>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</si>
  <si>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</si>
  <si>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</si>
  <si>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</si>
  <si>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</si>
  <si>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</si>
  <si>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</si>
  <si>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</si>
  <si>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</si>
  <si>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</si>
  <si>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</si>
  <si>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</si>
  <si>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</si>
  <si>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</si>
  <si>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</si>
  <si>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</si>
  <si>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</si>
  <si>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</si>
  <si>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</si>
  <si>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</si>
  <si>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</si>
  <si>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</si>
  <si>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</si>
  <si>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</si>
  <si>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</si>
  <si>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</si>
  <si>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</si>
  <si>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</si>
  <si>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</si>
  <si>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</si>
  <si>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</si>
  <si>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</si>
  <si>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</si>
  <si>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</si>
  <si>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</si>
  <si>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</si>
  <si>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</si>
  <si>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</si>
  <si>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</si>
  <si>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</si>
  <si>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</si>
  <si>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</si>
  <si>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</si>
  <si>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</si>
  <si>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</si>
  <si>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</si>
  <si>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</si>
  <si>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</si>
  <si>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</si>
  <si>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</si>
  <si>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</si>
  <si>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</si>
  <si>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</si>
  <si>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</si>
  <si>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</si>
  <si>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</si>
  <si>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</si>
  <si>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</si>
  <si>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</si>
  <si>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</si>
  <si>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</si>
  <si>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</si>
  <si>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</si>
  <si>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</si>
  <si>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</si>
  <si>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</si>
  <si>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</si>
  <si>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</si>
  <si>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</si>
  <si>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</si>
  <si>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</si>
  <si>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</si>
  <si>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</si>
  <si>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</si>
  <si>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</si>
  <si>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</si>
  <si>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</si>
  <si>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</si>
  <si>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</si>
  <si>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</si>
  <si>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</si>
  <si>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</si>
  <si>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</si>
  <si>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</si>
  <si>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</si>
  <si>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</si>
  <si>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</si>
  <si>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</si>
  <si>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</si>
  <si>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</si>
  <si>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</si>
  <si>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</si>
  <si>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</si>
  <si>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</si>
  <si>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</si>
  <si>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</si>
  <si>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</si>
  <si>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</si>
  <si>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</si>
  <si>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</si>
  <si>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</si>
  <si>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</si>
  <si>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</si>
  <si>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</si>
  <si>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</si>
  <si>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</si>
  <si>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</si>
  <si>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</si>
  <si>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</si>
  <si>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</si>
  <si>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</si>
  <si>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</si>
  <si>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</si>
  <si>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</si>
  <si>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</si>
  <si>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</si>
  <si>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</si>
  <si>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</si>
  <si>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</si>
  <si>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</si>
  <si>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</si>
  <si>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</si>
  <si>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</si>
  <si>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</si>
  <si>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</si>
  <si>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</si>
  <si>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</si>
  <si>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</si>
  <si>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</si>
  <si>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</si>
  <si>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</si>
  <si>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</si>
  <si>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</si>
  <si>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</si>
  <si>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</si>
  <si>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</si>
  <si>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</si>
  <si>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</si>
  <si>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</si>
  <si>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</si>
  <si>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</si>
  <si>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</si>
  <si>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</si>
  <si>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</si>
  <si>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</si>
  <si>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</si>
  <si>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</si>
  <si>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</si>
  <si>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</si>
  <si>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</si>
  <si>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</si>
  <si>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</si>
  <si>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</si>
  <si>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</si>
  <si>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</si>
  <si>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</si>
  <si>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</si>
  <si>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</si>
  <si>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</si>
  <si>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</si>
  <si>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</si>
  <si>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</si>
  <si>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</si>
  <si>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</si>
  <si>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</si>
  <si>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</si>
  <si>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</si>
  <si>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</si>
  <si>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</si>
  <si>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</si>
  <si>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</si>
  <si>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</si>
  <si>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</si>
  <si>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</si>
  <si>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</si>
  <si>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</si>
  <si>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</si>
  <si>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</si>
  <si>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</si>
  <si>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</si>
  <si>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</si>
  <si>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</si>
  <si>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</si>
  <si>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</si>
  <si>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</si>
  <si>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</si>
  <si>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</si>
  <si>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</si>
  <si>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</si>
  <si>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</si>
  <si>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</si>
  <si>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</si>
  <si>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</si>
  <si>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</si>
  <si>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</si>
  <si>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</si>
  <si>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</si>
  <si>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</si>
  <si>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</si>
  <si>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</si>
  <si>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</si>
  <si>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</si>
  <si>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</si>
  <si>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</si>
  <si>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</si>
  <si>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</si>
  <si>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</si>
  <si>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</si>
  <si>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</si>
  <si>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</si>
  <si>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</si>
  <si>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</si>
  <si>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</si>
  <si>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</si>
  <si>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</si>
  <si>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</si>
  <si>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</si>
  <si>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</si>
  <si>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</si>
  <si>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</si>
  <si>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</si>
  <si>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</si>
  <si>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</si>
  <si>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</si>
  <si>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</si>
  <si>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</si>
  <si>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</si>
  <si>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</si>
  <si>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</si>
  <si>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</si>
  <si>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</si>
  <si>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</si>
  <si>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</si>
  <si>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</si>
  <si>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</si>
  <si>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</si>
  <si>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</si>
  <si>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</si>
  <si>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</si>
  <si>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</si>
  <si>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</si>
  <si>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</si>
  <si>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</si>
  <si>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</si>
  <si>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</si>
  <si>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</si>
  <si>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</si>
  <si>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</si>
  <si>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</si>
  <si>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</si>
  <si>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</si>
  <si>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</si>
  <si>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</si>
  <si>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</si>
  <si>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</si>
  <si>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</si>
  <si>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</si>
  <si>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</si>
  <si>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</si>
  <si>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</si>
  <si>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</si>
  <si>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</si>
  <si>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</si>
  <si>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</si>
  <si>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</si>
  <si>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</si>
  <si>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</si>
  <si>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</si>
  <si>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</si>
  <si>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</si>
  <si>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</si>
  <si>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</si>
  <si>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</si>
  <si>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</si>
  <si>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</si>
  <si>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</si>
  <si>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</si>
  <si>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</si>
  <si>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</si>
  <si>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</si>
  <si>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</si>
  <si>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</si>
  <si>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</si>
  <si>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</si>
  <si>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</si>
  <si>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</si>
  <si>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</si>
  <si>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</si>
  <si>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</si>
  <si>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</si>
  <si>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</si>
  <si>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</si>
  <si>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</si>
  <si>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</si>
  <si>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</si>
  <si>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</si>
  <si>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</si>
  <si>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</si>
  <si>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</si>
  <si>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</si>
  <si>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</si>
  <si>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</si>
  <si>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</si>
  <si>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</si>
  <si>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</si>
  <si>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</si>
  <si>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</si>
  <si>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</si>
  <si>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</si>
  <si>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</si>
  <si>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</si>
  <si>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</si>
  <si>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</si>
  <si>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</si>
  <si>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</si>
  <si>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</si>
  <si>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</si>
  <si>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</si>
  <si>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</si>
  <si>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</si>
  <si>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</si>
  <si>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</si>
  <si>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</si>
  <si>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</si>
  <si>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</si>
  <si>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</si>
  <si>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</si>
  <si>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</si>
  <si>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</si>
  <si>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</si>
  <si>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</si>
  <si>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</si>
  <si>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</si>
  <si>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</si>
  <si>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</si>
  <si>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</si>
  <si>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</si>
  <si>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</si>
  <si>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</si>
  <si>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</si>
  <si>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</si>
  <si>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</si>
  <si>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</si>
  <si>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</si>
  <si>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</si>
  <si>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</si>
  <si>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</si>
  <si>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</si>
  <si>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</si>
  <si>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</si>
  <si>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</si>
  <si>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</si>
  <si>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</si>
  <si>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</si>
  <si>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</si>
  <si>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</si>
  <si>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</si>
  <si>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</si>
  <si>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</si>
  <si>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</si>
  <si>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</si>
  <si>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</si>
  <si>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</si>
  <si>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</si>
  <si>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</si>
  <si>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</si>
  <si>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</si>
  <si>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</si>
  <si>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</si>
  <si>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</si>
  <si>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</si>
  <si>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</si>
  <si>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</si>
  <si>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</si>
  <si>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</si>
  <si>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</si>
  <si>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</si>
  <si>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</si>
  <si>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</si>
  <si>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</si>
  <si>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</si>
  <si>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</si>
  <si>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</si>
  <si>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</si>
  <si>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</si>
  <si>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</si>
  <si>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</si>
  <si>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</si>
  <si>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</si>
  <si>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</si>
  <si>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</si>
  <si>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</si>
  <si>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</si>
  <si>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</si>
  <si>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</si>
  <si>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</si>
  <si>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</si>
  <si>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</si>
  <si>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</si>
  <si>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</si>
  <si>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</si>
  <si>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</si>
  <si>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</si>
  <si>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</si>
  <si>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</si>
  <si>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</si>
  <si>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</si>
  <si>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</si>
  <si>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</si>
  <si>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</si>
  <si>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</si>
  <si>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</si>
  <si>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</si>
  <si>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</si>
  <si>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</si>
  <si>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</si>
  <si>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</si>
  <si>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</si>
  <si>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</si>
  <si>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</si>
  <si>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</si>
  <si>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</si>
  <si>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</si>
  <si>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</si>
  <si>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</si>
  <si>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</si>
  <si>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</si>
  <si>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</si>
  <si>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</si>
  <si>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</si>
  <si>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</si>
  <si>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</si>
  <si>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</si>
  <si>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</si>
  <si>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</si>
  <si>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</si>
  <si>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</si>
  <si>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</si>
  <si>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</si>
  <si>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</si>
  <si>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</si>
  <si>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</si>
  <si>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</si>
  <si>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</si>
  <si>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</si>
  <si>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</si>
  <si>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</si>
  <si>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</si>
  <si>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</si>
  <si>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</si>
  <si>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</si>
  <si>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</si>
  <si>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</si>
  <si>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</si>
  <si>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</si>
  <si>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</si>
  <si>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</si>
  <si>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</si>
  <si>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</si>
  <si>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</si>
  <si>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</si>
  <si>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</si>
  <si>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</si>
  <si>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</si>
  <si>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</si>
  <si>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</si>
  <si>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</si>
  <si>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</si>
  <si>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</si>
  <si>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</si>
  <si>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</si>
  <si>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</si>
  <si>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</si>
  <si>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</si>
  <si>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</si>
  <si>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</si>
  <si>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</si>
  <si>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</si>
  <si>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</si>
  <si>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</si>
  <si>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</si>
  <si>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</si>
  <si>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</si>
  <si>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</si>
  <si>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</si>
  <si>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</si>
  <si>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</si>
  <si>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</si>
  <si>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</si>
  <si>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</si>
  <si>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</si>
  <si>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</si>
  <si>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</si>
  <si>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</si>
  <si>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</si>
  <si>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</si>
  <si>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</si>
  <si>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</si>
  <si>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</si>
  <si>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</si>
  <si>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</si>
  <si>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</si>
  <si>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</si>
  <si>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</si>
  <si>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</si>
  <si>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</si>
  <si>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</si>
  <si>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</si>
  <si>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</si>
  <si>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</si>
  <si>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</si>
  <si>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</si>
  <si>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</si>
  <si>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</si>
  <si>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</si>
  <si>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</si>
  <si>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</si>
  <si>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</si>
  <si>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</si>
  <si>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</si>
  <si>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</si>
  <si>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</si>
  <si>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</si>
  <si>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</si>
  <si>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</si>
  <si>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</si>
  <si>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</si>
  <si>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</si>
  <si>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</si>
  <si>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</si>
  <si>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</si>
  <si>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</si>
  <si>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</si>
  <si>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</si>
  <si>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</si>
  <si>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</si>
  <si>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</si>
  <si>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</si>
  <si>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</si>
  <si>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</si>
  <si>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</si>
  <si>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</si>
  <si>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</si>
  <si>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</si>
  <si>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</si>
  <si>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</si>
  <si>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</si>
  <si>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</si>
  <si>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</si>
  <si>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</si>
  <si>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</si>
  <si>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</si>
  <si>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</si>
  <si>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</si>
  <si>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</si>
  <si>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</si>
  <si>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</si>
  <si>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</si>
  <si>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</si>
  <si>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</si>
  <si>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</si>
  <si>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</si>
  <si>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</si>
  <si>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</si>
  <si>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</si>
  <si>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</si>
  <si>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</si>
  <si>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</si>
  <si>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</si>
  <si>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</si>
  <si>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</si>
  <si>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</si>
  <si>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</si>
  <si>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</si>
  <si>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</si>
  <si>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</si>
  <si>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</si>
  <si>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</si>
  <si>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</si>
  <si>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</si>
  <si>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</si>
  <si>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</si>
  <si>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</si>
  <si>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</si>
  <si>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</si>
  <si>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</si>
  <si>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</si>
  <si>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</si>
  <si>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</si>
  <si>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</si>
  <si>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</si>
  <si>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</si>
  <si>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</si>
  <si>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</si>
  <si>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</si>
  <si>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</si>
  <si>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</si>
  <si>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</si>
  <si>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</si>
  <si>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</si>
  <si>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</si>
  <si>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</si>
  <si>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</si>
  <si>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</si>
  <si>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</si>
  <si>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</si>
  <si>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</si>
  <si>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</si>
  <si>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</si>
  <si>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</si>
  <si>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</si>
  <si>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</si>
  <si>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</si>
  <si>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</si>
  <si>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</si>
  <si>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</si>
  <si>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</si>
  <si>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</si>
  <si>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</si>
  <si>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</si>
  <si>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</si>
  <si>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</si>
  <si>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</si>
  <si>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</si>
  <si>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</si>
  <si>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</si>
  <si>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</si>
  <si>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</si>
  <si>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</si>
  <si>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</si>
  <si>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</si>
  <si>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</si>
  <si>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</si>
  <si>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</si>
  <si>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</si>
  <si>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</si>
  <si>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</si>
  <si>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</si>
  <si>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</si>
  <si>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</si>
  <si>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</si>
  <si>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</si>
  <si>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</si>
  <si>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</si>
  <si>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</si>
  <si>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</si>
  <si>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</si>
  <si>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</si>
  <si>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</si>
  <si>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</si>
  <si>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</si>
  <si>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</si>
  <si>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</si>
  <si>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</si>
  <si>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</si>
  <si>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</si>
  <si>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</si>
  <si>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</si>
  <si>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</si>
  <si>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</si>
  <si>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</si>
  <si>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</si>
  <si>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</si>
  <si>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</si>
  <si>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</si>
  <si>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</si>
  <si>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</si>
  <si>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</si>
  <si>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</si>
  <si>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</si>
  <si>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</si>
  <si>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</si>
  <si>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</si>
  <si>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</si>
  <si>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</si>
  <si>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</si>
  <si>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</si>
  <si>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</si>
  <si>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</si>
  <si>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</si>
  <si>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</si>
  <si>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</si>
  <si>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</si>
  <si>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</si>
  <si>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</si>
  <si>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</si>
  <si>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</si>
  <si>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</si>
  <si>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</si>
  <si>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</si>
  <si>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</si>
  <si>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</si>
  <si>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</si>
  <si>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</si>
  <si>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</si>
  <si>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</si>
  <si>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</si>
  <si>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</si>
  <si>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</si>
  <si>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</si>
  <si>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</si>
  <si>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</si>
  <si>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</si>
  <si>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</si>
  <si>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</si>
  <si>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</si>
  <si>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</si>
  <si>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</si>
  <si>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</si>
  <si>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</si>
  <si>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</si>
  <si>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</si>
  <si>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</si>
  <si>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</si>
  <si>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</si>
  <si>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</si>
  <si>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</si>
  <si>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</si>
  <si>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</si>
  <si>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</si>
  <si>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</si>
  <si>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</si>
  <si>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</si>
  <si>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</si>
  <si>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</si>
  <si>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</si>
  <si>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</si>
  <si>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</si>
  <si>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</si>
  <si>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</si>
  <si>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</si>
  <si>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</si>
  <si>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</si>
  <si>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</si>
  <si>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</si>
  <si>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</si>
  <si>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</si>
  <si>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</si>
  <si>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</si>
  <si>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</si>
  <si>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</si>
  <si>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</si>
  <si>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</si>
  <si>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</si>
  <si>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</si>
  <si>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</si>
  <si>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</si>
  <si>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</si>
  <si>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</si>
  <si>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</si>
  <si>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</si>
  <si>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</si>
  <si>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</si>
  <si>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</si>
  <si>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</si>
  <si>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</si>
  <si>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</si>
  <si>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</si>
  <si>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</si>
  <si>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</si>
  <si>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</si>
  <si>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</si>
  <si>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</si>
  <si>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</si>
  <si>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</si>
  <si>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</si>
  <si>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</si>
  <si>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</si>
  <si>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</si>
  <si>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</si>
  <si>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</si>
  <si>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</si>
  <si>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</si>
  <si>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</si>
  <si>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</si>
  <si>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</si>
  <si>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</si>
  <si>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</si>
  <si>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</si>
  <si>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</si>
  <si>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</si>
  <si>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</si>
  <si>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</si>
  <si>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</si>
  <si>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</si>
  <si>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</si>
  <si>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</si>
  <si>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</si>
  <si>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</si>
  <si>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</si>
  <si>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</si>
  <si>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</si>
  <si>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</si>
  <si>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</si>
  <si>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</si>
  <si>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</si>
  <si>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</si>
  <si>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</si>
  <si>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</si>
  <si>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</si>
  <si>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</si>
  <si>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</si>
  <si>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</si>
  <si>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</si>
  <si>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</si>
  <si>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</si>
  <si>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</si>
  <si>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</si>
  <si>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</si>
  <si>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</si>
  <si>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</si>
  <si>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</si>
  <si>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</si>
  <si>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</si>
  <si>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</si>
  <si>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</si>
  <si>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</si>
  <si>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</si>
  <si>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</si>
  <si>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</si>
  <si>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</si>
  <si>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</si>
  <si>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</si>
  <si>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</si>
  <si>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</si>
  <si>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</si>
  <si>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</si>
  <si>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</si>
  <si>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</si>
  <si>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</si>
  <si>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</si>
  <si>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</si>
  <si>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</si>
  <si>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</si>
  <si>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</si>
  <si>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</si>
  <si>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</si>
  <si>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</si>
  <si>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</si>
  <si>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</si>
  <si>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</si>
  <si>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</si>
  <si>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</si>
  <si>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</si>
  <si>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</si>
  <si>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</si>
  <si>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</si>
  <si>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</si>
  <si>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</si>
  <si>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</si>
  <si>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</si>
  <si>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</si>
  <si>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</si>
  <si>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</si>
  <si>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</si>
  <si>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</si>
  <si>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</si>
  <si>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</si>
  <si>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</si>
  <si>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</si>
  <si>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</si>
  <si>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</si>
  <si>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</si>
  <si>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</si>
  <si>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</si>
  <si>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</si>
  <si>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</si>
  <si>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</si>
  <si>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</si>
  <si>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</si>
  <si>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</si>
  <si>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</si>
  <si>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</si>
  <si>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</si>
  <si>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</si>
  <si>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</si>
  <si>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</si>
  <si>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</si>
  <si>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</si>
  <si>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</si>
  <si>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</si>
  <si>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</si>
  <si>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</si>
  <si>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</si>
  <si>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</si>
  <si>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</si>
  <si>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</si>
  <si>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</si>
  <si>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</si>
  <si>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</si>
  <si>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</si>
  <si>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</si>
  <si>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</si>
  <si>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</si>
  <si>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</si>
  <si>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</si>
  <si>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</si>
  <si>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</si>
  <si>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</si>
  <si>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</si>
  <si>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</si>
  <si>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</si>
  <si>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</si>
  <si>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</si>
  <si>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</si>
  <si>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</si>
  <si>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</si>
  <si>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</si>
  <si>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</si>
  <si>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</si>
  <si>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</si>
  <si>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</si>
  <si>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</si>
  <si>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</si>
  <si>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</si>
  <si>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</si>
  <si>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</si>
  <si>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</si>
  <si>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</si>
  <si>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</si>
  <si>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</si>
  <si>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</si>
  <si>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</si>
  <si>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</si>
  <si>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</si>
  <si>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</si>
  <si>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</si>
  <si>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</si>
  <si>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</si>
  <si>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</si>
  <si>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</si>
  <si>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</si>
  <si>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</si>
  <si>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</si>
  <si>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</si>
  <si>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</si>
  <si>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</si>
  <si>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</si>
  <si>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</si>
  <si>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</si>
  <si>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</si>
  <si>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</si>
  <si>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</si>
  <si>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</si>
  <si>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</si>
  <si>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</si>
  <si>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</si>
  <si>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</si>
  <si>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</si>
  <si>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</si>
  <si>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</si>
  <si>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</si>
  <si>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</si>
  <si>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</si>
  <si>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</si>
  <si>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</si>
  <si>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</si>
  <si>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</si>
  <si>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</si>
  <si>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</si>
  <si>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</si>
  <si>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</si>
  <si>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</si>
  <si>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</si>
  <si>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</si>
  <si>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</si>
  <si>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</si>
  <si>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</si>
  <si>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</si>
  <si>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</si>
  <si>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</si>
  <si>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</si>
  <si>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</si>
  <si>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</si>
  <si>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</si>
  <si>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</si>
  <si>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</si>
  <si>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</si>
  <si>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</si>
  <si>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</si>
  <si>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</si>
  <si>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</si>
  <si>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</si>
  <si>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</si>
  <si>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</si>
  <si>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</si>
  <si>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</si>
  <si>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</si>
  <si>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</si>
  <si>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</si>
  <si>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</si>
  <si>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</si>
  <si>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</si>
  <si>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</si>
  <si>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</si>
  <si>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</si>
  <si>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</si>
  <si>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</si>
  <si>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</si>
  <si>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</si>
  <si>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</si>
  <si>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</si>
  <si>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</si>
  <si>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</si>
  <si>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</si>
  <si>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</si>
  <si>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</si>
  <si>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</si>
  <si>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</si>
  <si>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</si>
  <si>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</si>
  <si>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</si>
  <si>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</si>
  <si>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</si>
  <si>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</si>
  <si>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</si>
  <si>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</si>
  <si>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</si>
  <si>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</si>
  <si>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</si>
  <si>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</si>
  <si>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</si>
  <si>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</si>
  <si>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</si>
  <si>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</si>
  <si>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</si>
  <si>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</si>
  <si>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</si>
  <si>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</si>
  <si>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</si>
  <si>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</si>
  <si>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</si>
  <si>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</si>
  <si>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</si>
  <si>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</si>
  <si>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</si>
  <si>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</si>
  <si>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</si>
  <si>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</si>
  <si>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</si>
  <si>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</si>
  <si>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</si>
  <si>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</si>
  <si>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</si>
  <si>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</si>
  <si>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</si>
  <si>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</si>
  <si>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</si>
  <si>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</si>
  <si>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</si>
  <si>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</si>
  <si>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</si>
  <si>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</si>
  <si>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</si>
  <si>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</si>
  <si>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</si>
  <si>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</si>
  <si>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</si>
  <si>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</si>
  <si>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</si>
  <si>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</si>
  <si>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</si>
  <si>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</si>
  <si>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</si>
  <si>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</si>
  <si>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</si>
  <si>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</si>
  <si>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</si>
  <si>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</si>
  <si>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</si>
  <si>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</si>
  <si>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</si>
  <si>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</si>
  <si>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</si>
  <si>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</si>
  <si>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</si>
  <si>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</si>
  <si>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</si>
  <si>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</si>
  <si>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</si>
  <si>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</si>
  <si>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</si>
  <si>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</si>
  <si>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</si>
  <si>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</si>
  <si>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</si>
  <si>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</si>
  <si>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</si>
  <si>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</si>
  <si>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</si>
  <si>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</si>
  <si>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</si>
  <si>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</si>
  <si>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</si>
  <si>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</si>
  <si>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</si>
  <si>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</si>
  <si>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</si>
  <si>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</si>
  <si>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</si>
  <si>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</si>
  <si>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</si>
  <si>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</si>
  <si>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</si>
  <si>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</si>
  <si>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</si>
  <si>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</si>
  <si>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</si>
  <si>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</si>
  <si>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</si>
  <si>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</si>
  <si>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</si>
  <si>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</si>
  <si>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</si>
  <si>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</si>
  <si>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</si>
  <si>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</si>
  <si>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</si>
  <si>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</si>
  <si>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</si>
  <si>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</si>
  <si>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</si>
  <si>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</si>
  <si>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</si>
  <si>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</si>
  <si>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</si>
  <si>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</si>
  <si>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</si>
  <si>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</si>
  <si>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</si>
  <si>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</si>
  <si>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</si>
  <si>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</si>
  <si>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</si>
  <si>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</si>
  <si>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</si>
  <si>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</si>
  <si>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</si>
  <si>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</si>
  <si>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</si>
  <si>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</si>
  <si>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</si>
  <si>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</si>
  <si>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</si>
  <si>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</si>
  <si>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</si>
  <si>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</si>
  <si>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</si>
  <si>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</si>
  <si>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</si>
  <si>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</si>
  <si>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</si>
  <si>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</si>
  <si>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</si>
  <si>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</si>
  <si>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</si>
  <si>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</si>
  <si>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</si>
  <si>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</si>
  <si>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</si>
  <si>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</si>
  <si>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</si>
  <si>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</si>
  <si>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</si>
  <si>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</si>
  <si>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</si>
  <si>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</si>
  <si>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</si>
  <si>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</si>
  <si>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</si>
  <si>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</si>
  <si>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</si>
  <si>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</si>
  <si>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</si>
  <si>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</si>
  <si>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</si>
  <si>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</si>
  <si>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</si>
  <si>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</si>
  <si>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</si>
  <si>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</si>
  <si>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</si>
  <si>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</si>
  <si>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</si>
  <si>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</si>
  <si>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</si>
  <si>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</si>
  <si>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</si>
  <si>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</si>
  <si>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</si>
  <si>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</si>
  <si>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</si>
  <si>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</si>
  <si>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</si>
  <si>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</si>
  <si>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</si>
  <si>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</si>
  <si>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</si>
  <si>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</si>
  <si>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</si>
  <si>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</si>
  <si>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</si>
  <si>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</si>
  <si>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</si>
  <si>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</si>
  <si>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</si>
  <si>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</si>
  <si>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</si>
  <si>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</si>
  <si>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</si>
  <si>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</si>
  <si>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</si>
  <si>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</si>
  <si>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</si>
  <si>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</si>
  <si>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</si>
  <si>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</si>
  <si>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</si>
  <si>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</si>
  <si>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</si>
  <si>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</si>
  <si>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</si>
  <si>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</si>
  <si>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</si>
  <si>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</si>
  <si>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</si>
  <si>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</si>
  <si>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</si>
  <si>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</si>
  <si>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</si>
  <si>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</si>
  <si>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</si>
  <si>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</si>
  <si>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</si>
  <si>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</si>
  <si>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</si>
  <si>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</si>
  <si>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</si>
  <si>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</si>
  <si>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</si>
  <si>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</si>
  <si>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</si>
  <si>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</si>
  <si>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</si>
  <si>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</si>
  <si>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</si>
  <si>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</si>
  <si>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</si>
  <si>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</si>
  <si>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</si>
  <si>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</si>
  <si>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</si>
  <si>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</si>
  <si>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</si>
  <si>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</si>
  <si>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</si>
  <si>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</si>
  <si>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</si>
  <si>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</si>
  <si>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</si>
  <si>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</si>
  <si>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</si>
  <si>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</si>
  <si>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</si>
  <si>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</si>
  <si>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</si>
  <si>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</si>
  <si>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</si>
  <si>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</si>
  <si>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</si>
  <si>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</si>
  <si>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</si>
  <si>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</si>
  <si>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</si>
  <si>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</si>
  <si>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</si>
  <si>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</si>
  <si>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</si>
  <si>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</si>
  <si>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</si>
  <si>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</si>
  <si>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</si>
  <si>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</si>
  <si>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</si>
  <si>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</si>
  <si>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</si>
  <si>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</si>
  <si>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</si>
  <si>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</si>
  <si>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</si>
  <si>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</si>
  <si>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</si>
  <si>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</si>
  <si>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</si>
  <si>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</si>
  <si>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</si>
  <si>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</si>
  <si>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</si>
  <si>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</si>
  <si>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</si>
  <si>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</si>
  <si>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</si>
  <si>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</si>
  <si>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</si>
  <si>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</si>
  <si>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</si>
  <si>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</si>
  <si>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</si>
  <si>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</si>
  <si>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</si>
  <si>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</si>
  <si>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</si>
  <si>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</si>
  <si>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</si>
  <si>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</si>
  <si>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</si>
  <si>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</si>
  <si>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</si>
  <si>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</si>
  <si>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</si>
  <si>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</si>
  <si>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</si>
  <si>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</si>
  <si>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</si>
  <si>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</si>
  <si>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</si>
  <si>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</si>
  <si>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</si>
  <si>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</si>
  <si>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</si>
  <si>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</si>
  <si>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</si>
  <si>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</si>
  <si>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</si>
  <si>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</si>
  <si>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</si>
  <si>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</si>
  <si>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</si>
  <si>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</si>
  <si>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</si>
  <si>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</si>
  <si>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</si>
  <si>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</si>
  <si>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</si>
  <si>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</si>
  <si>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</si>
  <si>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</si>
  <si>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</si>
  <si>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</si>
  <si>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</si>
  <si>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</si>
  <si>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</si>
  <si>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</si>
  <si>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</si>
  <si>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</si>
  <si>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</si>
  <si>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</si>
  <si>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</si>
  <si>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</si>
  <si>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</si>
  <si>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</si>
  <si>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</si>
  <si>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</si>
  <si>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</si>
  <si>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</si>
  <si>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</si>
  <si>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</si>
  <si>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</si>
  <si>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</si>
  <si>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</si>
  <si>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</si>
  <si>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</si>
  <si>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</si>
  <si>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</si>
  <si>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</si>
  <si>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</si>
  <si>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</si>
  <si>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</si>
  <si>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</si>
  <si>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</si>
  <si>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</si>
  <si>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</si>
  <si>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</si>
  <si>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</si>
  <si>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</si>
  <si>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</si>
  <si>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</si>
  <si>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</si>
  <si>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</si>
  <si>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</si>
  <si>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</si>
  <si>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</si>
  <si>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</si>
  <si>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</si>
  <si>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</si>
  <si>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</si>
  <si>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</si>
  <si>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</si>
  <si>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</si>
  <si>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</si>
  <si>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</si>
  <si>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</si>
  <si>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</si>
  <si>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</si>
  <si>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</si>
  <si>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</si>
  <si>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</si>
  <si>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</si>
  <si>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</si>
  <si>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</si>
  <si>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</si>
  <si>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</si>
  <si>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</si>
  <si>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</si>
  <si>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</si>
  <si>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</si>
  <si>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</si>
  <si>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</si>
  <si>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</si>
  <si>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</si>
  <si>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</si>
  <si>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</si>
  <si>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</si>
  <si>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</si>
  <si>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</si>
  <si>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</si>
  <si>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</si>
  <si>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</si>
  <si>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</si>
  <si>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</si>
  <si>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</si>
  <si>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</si>
  <si>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</si>
  <si>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</si>
  <si>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</si>
  <si>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</si>
  <si>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</si>
  <si>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</si>
  <si>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</si>
  <si>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</si>
  <si>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</si>
  <si>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</si>
  <si>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</si>
  <si>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</si>
  <si>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</si>
  <si>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</si>
  <si>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</si>
  <si>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</si>
  <si>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</si>
  <si>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</si>
  <si>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</si>
  <si>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</si>
  <si>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</si>
  <si>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</si>
  <si>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</si>
  <si>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</si>
  <si>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</si>
  <si>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</si>
  <si>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</si>
  <si>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</si>
  <si>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</si>
  <si>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</si>
  <si>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</si>
  <si>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</si>
  <si>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</si>
  <si>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</si>
  <si>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</si>
  <si>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</si>
  <si>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</si>
  <si>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</si>
  <si>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</si>
  <si>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</si>
  <si>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</si>
  <si>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</si>
  <si>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</si>
  <si>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</si>
  <si>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</si>
  <si>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</si>
  <si>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</si>
  <si>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</si>
  <si>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</si>
  <si>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</si>
  <si>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</si>
  <si>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</si>
  <si>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</si>
  <si>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</si>
  <si>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</si>
  <si>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</si>
  <si>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</si>
  <si>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</si>
  <si>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</si>
  <si>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</si>
  <si>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</si>
  <si>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</si>
  <si>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</si>
  <si>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</si>
  <si>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</si>
  <si>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</si>
  <si>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</si>
  <si>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</si>
  <si>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</si>
  <si>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</si>
  <si>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</si>
  <si>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</si>
  <si>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</si>
  <si>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</si>
  <si>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</si>
  <si>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</si>
  <si>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</si>
  <si>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</si>
  <si>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</si>
  <si>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</si>
  <si>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</si>
  <si>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</si>
  <si>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</si>
  <si>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</si>
  <si>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</si>
  <si>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</si>
  <si>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</si>
  <si>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</si>
  <si>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</si>
  <si>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</si>
  <si>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</si>
  <si>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</si>
  <si>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</si>
  <si>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</si>
  <si>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</si>
  <si>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</si>
  <si>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</si>
  <si>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</si>
  <si>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</si>
  <si>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</si>
  <si>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</si>
  <si>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</si>
  <si>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</si>
  <si>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</si>
  <si>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</si>
  <si>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</si>
  <si>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</si>
  <si>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</si>
  <si>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</si>
  <si>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</si>
  <si>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</si>
  <si>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</si>
  <si>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</si>
  <si>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</si>
  <si>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</si>
  <si>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</si>
  <si>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</si>
  <si>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</si>
  <si>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</si>
  <si>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</si>
  <si>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</si>
  <si>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</si>
  <si>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</si>
  <si>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</si>
  <si>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</si>
  <si>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</si>
  <si>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</si>
  <si>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</si>
  <si>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</si>
  <si>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</si>
  <si>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</si>
  <si>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</si>
  <si>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</si>
  <si>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</si>
  <si>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</si>
  <si>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</si>
  <si>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</si>
  <si>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</si>
  <si>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</si>
  <si>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</si>
  <si>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</si>
  <si>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</si>
  <si>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</si>
  <si>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</si>
  <si>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</si>
  <si>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</si>
  <si>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</si>
  <si>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</si>
  <si>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</si>
  <si>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</si>
  <si>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</si>
  <si>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</si>
  <si>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</si>
  <si>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</si>
  <si>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</si>
  <si>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</si>
  <si>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</si>
  <si>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</si>
  <si>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</si>
  <si>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</si>
  <si>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</si>
  <si>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</si>
  <si>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</si>
  <si>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</si>
  <si>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</si>
  <si>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</si>
  <si>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</si>
  <si>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</si>
  <si>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</si>
  <si>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</si>
  <si>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</si>
  <si>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</si>
  <si>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</si>
  <si>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</si>
  <si>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</si>
  <si>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</si>
  <si>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</si>
  <si>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</si>
  <si>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</si>
  <si>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</si>
  <si>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</si>
  <si>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</si>
  <si>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</si>
  <si>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</si>
  <si>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</si>
  <si>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</si>
  <si>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</si>
  <si>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</si>
  <si>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</si>
  <si>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</si>
  <si>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</si>
  <si>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</si>
  <si>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</si>
  <si>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</si>
  <si>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</si>
  <si>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</si>
  <si>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</si>
  <si>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</si>
  <si>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</si>
  <si>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</si>
  <si>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</si>
  <si>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</si>
  <si>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</si>
  <si>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</si>
  <si>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</si>
  <si>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</si>
  <si>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</si>
  <si>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</si>
  <si>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</si>
  <si>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</si>
  <si>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</si>
  <si>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</si>
  <si>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</si>
  <si>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</si>
  <si>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</si>
  <si>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</si>
  <si>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</si>
  <si>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</si>
  <si>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</si>
  <si>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</si>
  <si>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</si>
  <si>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</si>
  <si>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</si>
  <si>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</si>
  <si>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</si>
  <si>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</si>
  <si>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</si>
  <si>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</si>
  <si>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</si>
  <si>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</si>
  <si>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</si>
  <si>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</si>
  <si>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</si>
  <si>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</si>
  <si>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</si>
  <si>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</si>
  <si>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</si>
  <si>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</si>
  <si>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</si>
  <si>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</si>
  <si>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</si>
  <si>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</si>
  <si>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</si>
  <si>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</si>
  <si>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</si>
  <si>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</si>
  <si>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</si>
  <si>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</si>
  <si>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</si>
  <si>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</si>
  <si>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</si>
  <si>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</si>
  <si>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</si>
  <si>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</si>
  <si>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</si>
  <si>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</si>
  <si>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</si>
  <si>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</si>
  <si>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</si>
  <si>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</si>
  <si>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</si>
  <si>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</si>
  <si>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</si>
  <si>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</si>
  <si>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</si>
  <si>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</si>
  <si>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</si>
  <si>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</si>
  <si>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</si>
  <si>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</si>
  <si>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</si>
  <si>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</si>
  <si>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</si>
  <si>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</si>
  <si>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</si>
  <si>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</si>
  <si>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</si>
  <si>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</si>
  <si>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</si>
  <si>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</si>
  <si>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</si>
  <si>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</si>
  <si>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</si>
  <si>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</si>
  <si>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</si>
  <si>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</si>
  <si>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</si>
  <si>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</si>
  <si>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</si>
  <si>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</si>
  <si>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</si>
  <si>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</si>
  <si>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</si>
  <si>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</si>
  <si>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</si>
  <si>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</si>
  <si>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</si>
  <si>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</si>
  <si>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</si>
  <si>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</si>
  <si>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</si>
  <si>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</si>
  <si>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</si>
  <si>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</si>
  <si>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</si>
  <si>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</si>
  <si>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</si>
  <si>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</si>
  <si>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</si>
  <si>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</si>
  <si>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</si>
  <si>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</si>
  <si>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</si>
  <si>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</si>
  <si>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</si>
  <si>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</si>
  <si>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</si>
  <si>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</si>
  <si>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</si>
  <si>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</si>
  <si>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</si>
  <si>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</si>
  <si>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</si>
  <si>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</si>
  <si>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</si>
  <si>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</si>
  <si>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</si>
  <si>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</si>
  <si>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</si>
  <si>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</si>
  <si>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</si>
  <si>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</si>
  <si>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</si>
  <si>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</si>
  <si>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</si>
  <si>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</si>
  <si>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</si>
  <si>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</si>
  <si>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</si>
  <si>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</si>
  <si>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</si>
  <si>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</si>
  <si>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</si>
  <si>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</si>
  <si>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</si>
  <si>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</si>
  <si>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</si>
  <si>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</si>
  <si>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</si>
  <si>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</si>
  <si>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</si>
  <si>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</si>
  <si>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</si>
  <si>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</si>
  <si>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</si>
  <si>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</si>
  <si>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</si>
  <si>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</si>
  <si>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</si>
  <si>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</si>
  <si>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</si>
  <si>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</si>
  <si>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</si>
  <si>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</si>
  <si>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</si>
  <si>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</si>
  <si>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</si>
  <si>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</si>
  <si>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</si>
  <si>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</si>
  <si>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</si>
  <si>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</si>
  <si>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</si>
  <si>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</si>
  <si>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</si>
  <si>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</si>
  <si>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</si>
  <si>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</si>
  <si>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</si>
  <si>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</si>
  <si>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</si>
  <si>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</si>
  <si>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</si>
  <si>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</si>
  <si>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</si>
  <si>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</si>
  <si>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</si>
  <si>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</si>
  <si>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</si>
  <si>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</si>
  <si>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</si>
  <si>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</si>
  <si>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</si>
  <si>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</si>
  <si>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</si>
  <si>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</si>
  <si>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</si>
  <si>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</si>
  <si>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</si>
  <si>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</si>
  <si>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</si>
  <si>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</si>
  <si>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</si>
  <si>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</si>
  <si>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</si>
  <si>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</si>
  <si>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</si>
  <si>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</si>
  <si>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</si>
  <si>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</si>
  <si>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</si>
  <si>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</si>
  <si>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</si>
  <si>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</si>
  <si>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</si>
  <si>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</si>
  <si>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</si>
  <si>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</si>
  <si>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</si>
  <si>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</si>
  <si>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</si>
  <si>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</si>
  <si>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</si>
  <si>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</si>
  <si>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</si>
  <si>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</si>
  <si>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</si>
  <si>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</si>
  <si>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</si>
  <si>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</si>
  <si>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</si>
  <si>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</si>
  <si>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</si>
  <si>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</si>
  <si>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</si>
  <si>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</si>
  <si>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</si>
  <si>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</si>
  <si>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</si>
  <si>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</si>
  <si>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</si>
  <si>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</si>
  <si>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</si>
  <si>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</si>
  <si>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</si>
  <si>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</si>
  <si>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</si>
  <si>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</si>
  <si>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</si>
  <si>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</si>
  <si>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</si>
  <si>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</si>
  <si>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</si>
  <si>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</si>
  <si>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</si>
  <si>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</si>
  <si>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</si>
  <si>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</si>
  <si>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</si>
  <si>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</si>
  <si>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</si>
  <si>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</si>
  <si>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</si>
  <si>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</si>
  <si>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</si>
  <si>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</si>
  <si>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</si>
  <si>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</si>
  <si>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</si>
  <si>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</si>
  <si>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</si>
  <si>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</si>
  <si>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</si>
  <si>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</si>
  <si>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</si>
  <si>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</si>
  <si>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</si>
  <si>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</si>
  <si>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</si>
  <si>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</si>
  <si>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</si>
  <si>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</si>
  <si>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</si>
  <si>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</si>
  <si>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</si>
  <si>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</si>
  <si>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</si>
  <si>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</si>
  <si>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</si>
  <si>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</si>
  <si>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</si>
  <si>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</si>
  <si>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</si>
  <si>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</si>
  <si>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</si>
  <si>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</si>
  <si>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</si>
  <si>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</si>
  <si>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</si>
  <si>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</si>
  <si>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</si>
  <si>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</si>
  <si>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</si>
  <si>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</si>
  <si>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</si>
  <si>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</si>
  <si>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</si>
  <si>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</si>
  <si>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</si>
  <si>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</si>
  <si>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</si>
  <si>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</si>
  <si>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</si>
  <si>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</si>
  <si>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</si>
  <si>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</si>
  <si>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</si>
  <si>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</si>
  <si>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</si>
  <si>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</si>
  <si>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</si>
  <si>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</si>
  <si>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</si>
  <si>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</si>
  <si>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</si>
  <si>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</si>
  <si>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</si>
  <si>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</si>
  <si>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</si>
  <si>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</si>
  <si>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</si>
  <si>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</si>
  <si>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</si>
  <si>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</si>
  <si>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</si>
  <si>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</si>
  <si>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</si>
  <si>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</si>
  <si>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</si>
  <si>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</si>
  <si>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</si>
  <si>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</si>
  <si>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</si>
  <si>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</si>
  <si>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</si>
  <si>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</si>
  <si>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</si>
  <si>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</si>
  <si>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</si>
  <si>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</si>
  <si>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</si>
  <si>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</si>
  <si>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</si>
  <si>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</si>
  <si>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</si>
  <si>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</si>
  <si>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</si>
  <si>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</si>
  <si>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</si>
  <si>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</si>
  <si>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</si>
  <si>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</si>
  <si>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</si>
  <si>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</si>
  <si>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</si>
  <si>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</si>
  <si>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</si>
  <si>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</si>
  <si>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</si>
  <si>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</si>
  <si>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</si>
  <si>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</si>
  <si>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</si>
  <si>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</si>
  <si>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</si>
  <si>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</si>
  <si>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</si>
  <si>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</si>
  <si>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</si>
  <si>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</si>
  <si>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</si>
  <si>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</si>
  <si>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</si>
  <si>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</si>
  <si>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</si>
  <si>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</si>
  <si>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</si>
  <si>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</si>
  <si>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</si>
  <si>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</si>
  <si>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</si>
  <si>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</si>
  <si>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</si>
  <si>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</si>
  <si>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</si>
  <si>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</si>
  <si>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</si>
  <si>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</si>
  <si>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</si>
  <si>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</si>
  <si>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</si>
  <si>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</si>
  <si>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</si>
  <si>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</si>
  <si>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</si>
  <si>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</si>
  <si>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</si>
  <si>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</si>
  <si>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</si>
  <si>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</si>
  <si>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</si>
  <si>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</si>
  <si>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</si>
  <si>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</si>
  <si>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</si>
  <si>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</si>
  <si>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</si>
  <si>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</si>
  <si>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</si>
  <si>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</si>
  <si>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</si>
  <si>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</si>
  <si>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</si>
  <si>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</si>
  <si>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</si>
  <si>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</si>
  <si>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</si>
  <si>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</si>
  <si>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</si>
  <si>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</si>
  <si>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</si>
  <si>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</si>
  <si>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</si>
  <si>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</si>
  <si>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</si>
  <si>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</si>
  <si>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</si>
  <si>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</si>
  <si>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</si>
  <si>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</si>
  <si>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</si>
  <si>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</si>
  <si>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</si>
  <si>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</si>
  <si>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</si>
  <si>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</si>
  <si>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</si>
  <si>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</si>
  <si>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</si>
  <si>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</si>
  <si>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</si>
  <si>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</si>
  <si>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</si>
  <si>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</si>
  <si>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</si>
  <si>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</si>
  <si>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</si>
  <si>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</si>
  <si>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</si>
  <si>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</si>
  <si>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</si>
  <si>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</si>
  <si>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</si>
  <si>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</si>
  <si>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</si>
  <si>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</si>
  <si>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</si>
  <si>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</si>
  <si>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</si>
  <si>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</si>
  <si>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</si>
  <si>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</si>
  <si>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</si>
  <si>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</si>
  <si>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</si>
  <si>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</si>
  <si>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</si>
  <si>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</si>
  <si>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</si>
  <si>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</si>
  <si>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</si>
  <si>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</si>
  <si>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</si>
  <si>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</si>
  <si>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</si>
  <si>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</si>
  <si>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</si>
  <si>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</si>
  <si>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</si>
  <si>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</si>
  <si>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</si>
  <si>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</si>
  <si>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</si>
  <si>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</si>
  <si>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</si>
  <si>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</si>
  <si>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</si>
  <si>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</si>
  <si>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</si>
  <si>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</si>
  <si>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</si>
  <si>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</si>
  <si>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</si>
  <si>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</si>
  <si>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</si>
  <si>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</si>
  <si>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</si>
  <si>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</si>
  <si>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</si>
  <si>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</si>
  <si>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</si>
  <si>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</si>
  <si>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</si>
  <si>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</si>
  <si>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</si>
  <si>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</si>
  <si>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</si>
  <si>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</si>
  <si>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</si>
  <si>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</si>
  <si>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</si>
  <si>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</si>
  <si>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</si>
  <si>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</si>
  <si>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</si>
  <si>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</si>
  <si>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</si>
  <si>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</si>
  <si>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</si>
  <si>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</si>
  <si>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</si>
  <si>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</si>
  <si>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</si>
  <si>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</si>
  <si>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</si>
  <si>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</si>
  <si>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</si>
  <si>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</si>
  <si>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</si>
  <si>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</si>
  <si>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</si>
  <si>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</si>
  <si>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</si>
  <si>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</si>
  <si>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</si>
  <si>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</si>
  <si>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</si>
  <si>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</si>
  <si>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</si>
  <si>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</si>
  <si>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</si>
  <si>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</si>
  <si>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</si>
  <si>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</si>
  <si>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</si>
  <si>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</si>
  <si>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</si>
  <si>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</si>
  <si>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</si>
  <si>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</si>
  <si>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</si>
  <si>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</si>
  <si>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</si>
  <si>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</si>
  <si>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</si>
  <si>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</si>
  <si>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</si>
  <si>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</si>
  <si>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</si>
  <si>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</si>
  <si>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</si>
  <si>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</si>
  <si>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</si>
  <si>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</si>
  <si>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</si>
  <si>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</si>
  <si>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</si>
  <si>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</si>
  <si>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</si>
  <si>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</si>
  <si>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</si>
  <si>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</si>
  <si>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</si>
  <si>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</si>
  <si>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</si>
  <si>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</si>
  <si>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</si>
  <si>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</si>
  <si>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</si>
  <si>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</si>
  <si>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</si>
  <si>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</si>
  <si>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</si>
  <si>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</si>
  <si>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</si>
  <si>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</si>
  <si>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</si>
  <si>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</si>
  <si>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</si>
  <si>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</si>
  <si>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</si>
  <si>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</si>
  <si>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</si>
  <si>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</si>
  <si>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</si>
  <si>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</si>
  <si>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</si>
  <si>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</si>
  <si>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</si>
  <si>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</si>
  <si>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</si>
  <si>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</si>
  <si>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</si>
  <si>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</si>
  <si>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</si>
  <si>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</si>
  <si>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</si>
  <si>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</si>
  <si>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</si>
  <si>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</si>
  <si>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</si>
  <si>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</si>
  <si>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</si>
  <si>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</si>
  <si>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</si>
  <si>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</si>
  <si>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</si>
  <si>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</si>
  <si>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</si>
  <si>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</si>
  <si>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</si>
  <si>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</si>
  <si>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</si>
  <si>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</si>
  <si>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</si>
  <si>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</si>
  <si>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</si>
  <si>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</si>
  <si>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</si>
  <si>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</si>
  <si>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</si>
  <si>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</si>
  <si>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</si>
  <si>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</si>
  <si>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</si>
  <si>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</si>
  <si>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</si>
  <si>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</si>
  <si>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</si>
  <si>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</si>
  <si>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</si>
  <si>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</si>
  <si>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</si>
  <si>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</si>
  <si>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</si>
  <si>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</si>
  <si>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</si>
  <si>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</si>
  <si>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</si>
  <si>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</si>
  <si>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</si>
  <si>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</si>
  <si>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</si>
  <si>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</si>
  <si>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</si>
  <si>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</si>
  <si>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</si>
  <si>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</si>
  <si>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</si>
  <si>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</si>
  <si>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</si>
  <si>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</si>
  <si>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</si>
  <si>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</si>
  <si>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</si>
  <si>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</si>
  <si>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</si>
  <si>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</si>
  <si>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</si>
  <si>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</si>
  <si>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</si>
  <si>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</si>
  <si>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</si>
  <si>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</si>
  <si>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</si>
  <si>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</si>
  <si>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</si>
  <si>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</si>
  <si>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</si>
  <si>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</si>
  <si>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</si>
  <si>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</si>
  <si>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</si>
  <si>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</si>
  <si>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</si>
  <si>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</si>
  <si>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</si>
  <si>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</si>
  <si>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</si>
  <si>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</si>
  <si>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</si>
  <si>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</si>
  <si>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</si>
  <si>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</si>
  <si>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</si>
  <si>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</si>
  <si>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</si>
  <si>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</si>
  <si>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</si>
  <si>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</si>
  <si>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</si>
  <si>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</si>
  <si>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</si>
  <si>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</si>
  <si>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</si>
  <si>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</si>
  <si>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</si>
  <si>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</si>
  <si>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</si>
  <si>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</si>
  <si>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</si>
  <si>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</si>
  <si>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</si>
  <si>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</si>
  <si>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</si>
  <si>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</si>
  <si>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</si>
  <si>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</si>
  <si>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</si>
  <si>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</si>
  <si>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</si>
  <si>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</si>
  <si>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</si>
  <si>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</si>
  <si>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</si>
  <si>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</si>
  <si>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</si>
  <si>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</si>
  <si>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</si>
  <si>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</si>
  <si>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</si>
  <si>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</si>
  <si>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</si>
  <si>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</si>
  <si>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</si>
  <si>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</si>
  <si>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</si>
  <si>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</si>
  <si>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</si>
  <si>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</si>
  <si>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</si>
  <si>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</si>
  <si>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</si>
  <si>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</si>
  <si>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</si>
  <si>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</si>
  <si>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</si>
  <si>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</si>
  <si>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</si>
  <si>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</si>
  <si>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</si>
  <si>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</si>
  <si>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</si>
  <si>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</si>
  <si>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</si>
  <si>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</si>
  <si>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</si>
  <si>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</si>
  <si>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</si>
  <si>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</si>
  <si>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</si>
  <si>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</si>
  <si>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</si>
  <si>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</si>
  <si>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</si>
  <si>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</si>
  <si>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</si>
  <si>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</si>
  <si>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</si>
  <si>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</si>
  <si>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</si>
  <si>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</si>
  <si>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</si>
  <si>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</si>
  <si>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</si>
  <si>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</si>
  <si>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</si>
  <si>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</si>
  <si>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</si>
  <si>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</si>
  <si>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</si>
  <si>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</si>
  <si>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</si>
  <si>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</si>
  <si>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</si>
  <si>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</si>
  <si>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</si>
  <si>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</si>
  <si>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</si>
  <si>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</si>
  <si>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</si>
  <si>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</si>
  <si>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</si>
  <si>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</si>
  <si>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</si>
  <si>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</si>
  <si>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</si>
  <si>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</si>
  <si>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</si>
  <si>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</si>
  <si>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</si>
  <si>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</si>
  <si>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</si>
  <si>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</si>
  <si>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</si>
  <si>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</si>
  <si>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</si>
  <si>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</si>
  <si>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</si>
  <si>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</si>
  <si>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</si>
  <si>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</si>
  <si>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</si>
  <si>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</si>
  <si>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</si>
  <si>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</si>
  <si>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</si>
  <si>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</si>
  <si>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</si>
  <si>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</si>
  <si>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</si>
  <si>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</si>
  <si>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</si>
  <si>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</si>
  <si>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</si>
  <si>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</si>
  <si>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</si>
  <si>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</si>
  <si>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</si>
  <si>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</si>
  <si>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</si>
  <si>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</si>
  <si>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</si>
  <si>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</si>
  <si>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</si>
  <si>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</si>
  <si>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</si>
  <si>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</si>
  <si>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</si>
  <si>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</si>
  <si>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</si>
  <si>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</si>
  <si>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</si>
  <si>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</si>
  <si>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</si>
  <si>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</si>
  <si>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</si>
  <si>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</si>
  <si>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</si>
  <si>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</si>
  <si>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</si>
  <si>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</si>
  <si>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</si>
  <si>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</si>
  <si>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</si>
  <si>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</si>
  <si>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</si>
  <si>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</si>
  <si>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</si>
  <si>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</si>
  <si>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</si>
  <si>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</si>
  <si>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</si>
  <si>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</si>
  <si>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</si>
  <si>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</si>
  <si>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</si>
  <si>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</si>
  <si>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</si>
  <si>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</si>
  <si>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</si>
  <si>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</si>
  <si>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</si>
  <si>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</si>
  <si>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</si>
  <si>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</si>
  <si>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</si>
  <si>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</si>
  <si>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</si>
  <si>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</si>
  <si>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</si>
  <si>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</si>
  <si>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</si>
  <si>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</si>
  <si>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</si>
  <si>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</si>
  <si>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</si>
  <si>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</si>
  <si>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</si>
  <si>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</si>
  <si>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</si>
  <si>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</si>
  <si>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</si>
  <si>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</si>
  <si>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</si>
  <si>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</si>
  <si>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</si>
  <si>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</si>
  <si>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</si>
  <si>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</si>
  <si>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</si>
  <si>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</si>
  <si>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</si>
  <si>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</si>
  <si>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</si>
  <si>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</si>
  <si>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</si>
  <si>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</si>
  <si>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</si>
  <si>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</si>
  <si>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</si>
  <si>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</si>
  <si>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</si>
  <si>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</si>
  <si>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</si>
  <si>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</si>
  <si>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</si>
  <si>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</si>
  <si>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</si>
  <si>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</si>
  <si>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</si>
  <si>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</si>
  <si>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</si>
  <si>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</si>
  <si>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</si>
  <si>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</si>
  <si>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</si>
  <si>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</si>
  <si>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</si>
  <si>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</si>
  <si>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</si>
  <si>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</si>
  <si>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</si>
  <si>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</si>
  <si>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</si>
  <si>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</si>
  <si>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</si>
  <si>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</si>
  <si>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</si>
  <si>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</si>
  <si>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</si>
  <si>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</si>
  <si>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</si>
  <si>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</si>
  <si>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</si>
  <si>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</si>
  <si>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</si>
  <si>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</si>
  <si>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</si>
  <si>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</si>
  <si>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</si>
  <si>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</si>
  <si>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</si>
  <si>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</si>
  <si>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</si>
  <si>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</si>
  <si>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</si>
  <si>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</si>
  <si>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</si>
  <si>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</si>
  <si>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</si>
  <si>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</si>
  <si>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</si>
  <si>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</si>
  <si>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</si>
  <si>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</si>
  <si>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</si>
  <si>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</si>
  <si>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</si>
  <si>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</si>
  <si>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</si>
  <si>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</si>
  <si>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</si>
  <si>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</si>
  <si>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</si>
  <si>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</si>
  <si>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</si>
  <si>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</si>
  <si>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</si>
  <si>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</si>
  <si>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</si>
  <si>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</si>
  <si>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</si>
  <si>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</si>
  <si>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</si>
  <si>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</si>
  <si>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</si>
  <si>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</si>
  <si>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</si>
  <si>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</si>
  <si>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</si>
  <si>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</si>
  <si>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</si>
  <si>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</si>
  <si>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</si>
  <si>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</si>
  <si>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</si>
  <si>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</si>
  <si>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</si>
  <si>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</si>
  <si>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</si>
  <si>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</si>
  <si>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</si>
  <si>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</si>
  <si>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</si>
  <si>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</si>
  <si>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</si>
  <si>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</si>
  <si>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</si>
  <si>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</si>
  <si>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</si>
  <si>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</si>
  <si>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</si>
  <si>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</si>
  <si>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</si>
  <si>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</si>
  <si>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</si>
  <si>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</si>
  <si>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</si>
  <si>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</si>
  <si>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</si>
  <si>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</si>
  <si>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</si>
  <si>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</si>
  <si>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</si>
  <si>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</si>
  <si>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</si>
  <si>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</si>
  <si>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</si>
  <si>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</si>
  <si>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</si>
  <si>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</si>
  <si>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</si>
  <si>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</si>
  <si>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</si>
  <si>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</si>
  <si>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</si>
  <si>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</si>
  <si>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</si>
  <si>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</si>
  <si>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</si>
  <si>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</si>
  <si>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</si>
  <si>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</si>
  <si>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</si>
  <si>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</si>
  <si>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</si>
  <si>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</si>
  <si>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</si>
  <si>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</si>
  <si>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</si>
  <si>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</si>
  <si>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</si>
  <si>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</si>
  <si>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</si>
  <si>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</si>
  <si>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</si>
  <si>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</si>
  <si>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</si>
  <si>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</si>
  <si>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</si>
  <si>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</si>
  <si>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</si>
  <si>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</si>
  <si>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</si>
  <si>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</si>
  <si>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</si>
  <si>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</si>
  <si>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</si>
  <si>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</si>
  <si>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</si>
  <si>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</si>
  <si>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</si>
  <si>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</si>
  <si>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</si>
  <si>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</si>
  <si>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</si>
  <si>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</si>
  <si>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</si>
  <si>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</si>
  <si>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</si>
  <si>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</si>
  <si>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</si>
  <si>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</si>
  <si>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</si>
  <si>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</si>
  <si>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</si>
  <si>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</si>
  <si>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</si>
  <si>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</si>
  <si>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</si>
  <si>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</si>
  <si>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</si>
  <si>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</si>
  <si>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</si>
  <si>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</si>
  <si>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</si>
  <si>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</si>
  <si>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</si>
  <si>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</si>
  <si>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</si>
  <si>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</si>
  <si>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</si>
  <si>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</si>
  <si>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</si>
  <si>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</si>
  <si>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</si>
  <si>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</si>
  <si>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</si>
  <si>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</si>
  <si>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</si>
  <si>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</si>
  <si>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</si>
  <si>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</si>
  <si>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</si>
  <si>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</si>
  <si>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</si>
  <si>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</si>
  <si>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</si>
  <si>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</si>
  <si>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</si>
  <si>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</si>
  <si>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</si>
  <si>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</si>
  <si>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</si>
  <si>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</si>
  <si>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</si>
  <si>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</si>
  <si>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</si>
  <si>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</si>
  <si>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</si>
  <si>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</si>
  <si>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</si>
  <si>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</si>
  <si>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</si>
  <si>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</si>
  <si>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</si>
  <si>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</si>
  <si>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</si>
  <si>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</si>
  <si>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</si>
  <si>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</si>
  <si>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</si>
  <si>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</si>
  <si>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</si>
  <si>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</si>
  <si>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</si>
  <si>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</si>
  <si>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</si>
  <si>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</si>
  <si>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</si>
  <si>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</si>
  <si>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</si>
  <si>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</si>
  <si>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</si>
  <si>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</si>
  <si>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</si>
  <si>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</si>
  <si>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</si>
  <si>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</si>
  <si>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</si>
  <si>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</si>
  <si>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</si>
  <si>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</si>
  <si>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</si>
  <si>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</si>
  <si>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</si>
  <si>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</si>
  <si>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</si>
  <si>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</si>
  <si>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</si>
  <si>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</si>
  <si>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</si>
  <si>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</si>
  <si>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</si>
  <si>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</si>
  <si>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</si>
  <si>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</si>
  <si>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</si>
  <si>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</si>
  <si>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</si>
  <si>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</si>
  <si>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</si>
  <si>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</si>
  <si>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</si>
  <si>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</si>
  <si>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</si>
  <si>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</si>
  <si>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</si>
  <si>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</si>
  <si>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</si>
  <si>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</si>
  <si>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</si>
  <si>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</si>
  <si>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</si>
  <si>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</si>
  <si>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</si>
  <si>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</si>
  <si>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</si>
  <si>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</si>
  <si>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</si>
  <si>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</si>
  <si>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</si>
  <si>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</si>
  <si>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</si>
  <si>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</si>
  <si>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</si>
  <si>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</si>
  <si>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</si>
  <si>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</si>
  <si>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</si>
  <si>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</si>
  <si>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</si>
  <si>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</si>
  <si>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</si>
  <si>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</si>
  <si>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</si>
  <si>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</si>
  <si>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</si>
  <si>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</si>
  <si>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</si>
  <si>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</si>
  <si>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</si>
  <si>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</si>
  <si>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</si>
  <si>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</si>
  <si>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</si>
  <si>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</si>
  <si>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</si>
  <si>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</si>
  <si>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</si>
  <si>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</si>
  <si>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</si>
  <si>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</si>
  <si>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</si>
  <si>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</si>
  <si>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</si>
  <si>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</si>
  <si>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</si>
  <si>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</si>
  <si>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</si>
  <si>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</si>
  <si>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</si>
  <si>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</si>
  <si>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</si>
  <si>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</si>
  <si>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</si>
  <si>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</si>
  <si>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</si>
  <si>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</si>
  <si>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</si>
  <si>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</si>
  <si>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</si>
  <si>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</si>
  <si>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</si>
  <si>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</si>
  <si>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</si>
  <si>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</si>
  <si>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</si>
  <si>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</si>
  <si>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</si>
  <si>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</si>
  <si>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</si>
  <si>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</si>
  <si>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</si>
  <si>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</si>
  <si>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</si>
  <si>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</si>
  <si>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</si>
  <si>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</si>
  <si>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</si>
  <si>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</si>
  <si>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</si>
  <si>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</si>
  <si>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</si>
  <si>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</si>
  <si>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</si>
  <si>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</si>
  <si>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</si>
  <si>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</si>
  <si>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</si>
  <si>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</si>
  <si>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</si>
  <si>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</si>
  <si>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</si>
  <si>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</si>
  <si>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</si>
  <si>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</si>
  <si>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</si>
  <si>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</si>
  <si>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</si>
  <si>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</si>
  <si>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</si>
  <si>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</si>
  <si>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</si>
  <si>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</si>
  <si>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</si>
  <si>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</si>
  <si>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</si>
  <si>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</si>
  <si>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</si>
  <si>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</si>
  <si>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</si>
  <si>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</si>
  <si>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</si>
  <si>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</si>
  <si>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</si>
  <si>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</si>
  <si>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</si>
  <si>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</si>
  <si>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</si>
  <si>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</si>
  <si>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</si>
  <si>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</si>
  <si>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</si>
  <si>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</si>
  <si>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</si>
  <si>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</si>
  <si>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</si>
  <si>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</si>
  <si>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</si>
  <si>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</si>
  <si>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</si>
  <si>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</si>
  <si>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</si>
  <si>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</si>
  <si>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</si>
  <si>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</si>
  <si>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</si>
  <si>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</si>
  <si>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</si>
  <si>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</si>
  <si>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</si>
  <si>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</si>
  <si>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</si>
  <si>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</si>
  <si>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</si>
  <si>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</si>
  <si>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</si>
  <si>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</si>
  <si>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</si>
  <si>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</si>
  <si>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</si>
  <si>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</si>
  <si>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</si>
  <si>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</si>
  <si>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</si>
  <si>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</si>
  <si>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</si>
  <si>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</si>
  <si>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</si>
  <si>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</si>
  <si>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</si>
  <si>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</si>
  <si>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</si>
  <si>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</si>
  <si>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</si>
  <si>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</si>
  <si>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</si>
  <si>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</si>
  <si>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</si>
  <si>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</si>
  <si>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</si>
  <si>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</si>
  <si>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</si>
  <si>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</si>
  <si>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</si>
  <si>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</si>
  <si>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</si>
  <si>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</si>
  <si>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</si>
  <si>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</si>
  <si>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</si>
  <si>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</si>
  <si>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</si>
  <si>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</si>
  <si>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</si>
  <si>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</si>
  <si>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</si>
  <si>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</si>
  <si>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</si>
  <si>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</si>
  <si>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</si>
  <si>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</si>
  <si>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</si>
  <si>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</si>
  <si>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</si>
  <si>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</si>
  <si>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</si>
  <si>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</si>
  <si>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</si>
  <si>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</si>
  <si>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</si>
  <si>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</si>
  <si>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</si>
  <si>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</si>
  <si>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</si>
  <si>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</si>
  <si>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</si>
  <si>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</si>
  <si>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</si>
  <si>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</si>
  <si>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</si>
  <si>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</si>
  <si>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</si>
  <si>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</si>
  <si>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</si>
  <si>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</si>
  <si>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</si>
  <si>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</si>
  <si>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</si>
  <si>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</si>
  <si>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</si>
  <si>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</si>
  <si>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</si>
  <si>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</si>
  <si>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</si>
  <si>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</si>
  <si>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</si>
  <si>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</si>
  <si>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</si>
  <si>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</si>
  <si>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</si>
  <si>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</si>
  <si>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</si>
  <si>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</si>
  <si>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</si>
  <si>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</si>
  <si>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</si>
  <si>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</si>
  <si>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</si>
  <si>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</si>
  <si>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</si>
  <si>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</si>
  <si>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</si>
  <si>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</si>
  <si>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</si>
  <si>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</si>
  <si>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</si>
  <si>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</si>
  <si>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</si>
  <si>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</si>
  <si>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</si>
  <si>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</si>
  <si>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</si>
  <si>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</si>
  <si>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</si>
  <si>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</si>
  <si>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</si>
  <si>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</si>
  <si>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</si>
  <si>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</si>
  <si>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</si>
  <si>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</si>
  <si>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</si>
  <si>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</si>
  <si>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</si>
  <si>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</si>
  <si>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</si>
  <si>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</si>
  <si>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</si>
  <si>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</si>
  <si>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</si>
  <si>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</si>
  <si>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</si>
  <si>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</si>
  <si>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</si>
  <si>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</si>
  <si>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</si>
  <si>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</si>
  <si>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</si>
  <si>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</si>
  <si>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</si>
  <si>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</si>
  <si>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</si>
  <si>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</si>
  <si>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</si>
  <si>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</si>
  <si>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</si>
  <si>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</si>
  <si>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</si>
  <si>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</si>
  <si>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</si>
  <si>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</si>
  <si>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</si>
  <si>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</si>
  <si>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</si>
  <si>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</si>
  <si>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</si>
  <si>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</si>
  <si>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</si>
  <si>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</si>
  <si>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</si>
  <si>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</si>
  <si>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</si>
  <si>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</si>
  <si>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</si>
  <si>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</si>
  <si>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</si>
  <si>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</si>
  <si>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</si>
  <si>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</si>
  <si>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</si>
  <si>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</si>
  <si>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</si>
  <si>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</si>
  <si>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</si>
  <si>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</si>
  <si>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</si>
  <si>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</si>
  <si>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</si>
  <si>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</si>
  <si>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</si>
  <si>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</si>
  <si>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</si>
  <si>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</si>
  <si>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</si>
  <si>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</si>
  <si>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</si>
  <si>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</si>
  <si>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</si>
  <si>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</si>
  <si>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</si>
  <si>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</si>
  <si>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</si>
  <si>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</si>
  <si>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</si>
  <si>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</si>
  <si>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</si>
  <si>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</si>
  <si>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</si>
  <si>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</si>
  <si>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</si>
  <si>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</si>
  <si>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</si>
  <si>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</si>
  <si>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</si>
  <si>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</si>
  <si>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</si>
  <si>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</si>
  <si>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</si>
  <si>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</si>
  <si>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</si>
  <si>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</si>
  <si>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</si>
  <si>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</si>
  <si>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</si>
  <si>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</si>
  <si>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</si>
  <si>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</si>
  <si>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</si>
  <si>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</si>
  <si>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</si>
  <si>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</si>
  <si>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</si>
  <si>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</si>
  <si>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</si>
  <si>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</si>
  <si>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</si>
  <si>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</si>
  <si>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</si>
  <si>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</si>
  <si>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</si>
  <si>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</si>
  <si>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</si>
  <si>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</si>
  <si>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</si>
  <si>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</si>
  <si>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</si>
  <si>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</si>
  <si>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</si>
  <si>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</si>
  <si>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</si>
  <si>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</si>
  <si>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</si>
  <si>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</si>
  <si>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</si>
  <si>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</si>
  <si>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</si>
  <si>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</si>
  <si>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</si>
  <si>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</si>
  <si>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</si>
  <si>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</si>
  <si>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</si>
  <si>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</si>
  <si>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</si>
  <si>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</si>
  <si>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</si>
  <si>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</si>
  <si>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</si>
  <si>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</si>
  <si>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</si>
  <si>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</si>
  <si>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</si>
  <si>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</si>
  <si>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</si>
  <si>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</si>
  <si>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</si>
  <si>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</si>
  <si>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</si>
  <si>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</si>
  <si>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</si>
  <si>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</si>
  <si>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</si>
  <si>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</si>
  <si>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</si>
  <si>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</si>
  <si>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</si>
  <si>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</si>
  <si>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</si>
  <si>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</si>
  <si>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</si>
  <si>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</si>
  <si>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</si>
  <si>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</si>
  <si>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</si>
  <si>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</si>
  <si>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</si>
  <si>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</si>
  <si>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</si>
  <si>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</si>
  <si>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</si>
  <si>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</si>
  <si>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</si>
  <si>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</si>
  <si>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</si>
  <si>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</si>
  <si>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</si>
  <si>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</si>
  <si>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</si>
  <si>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</si>
  <si>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</si>
  <si>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</si>
  <si>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</si>
  <si>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</si>
  <si>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</si>
  <si>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</si>
  <si>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</si>
  <si>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</si>
  <si>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</si>
  <si>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</si>
  <si>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</si>
  <si>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</si>
  <si>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</si>
  <si>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</si>
  <si>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</si>
  <si>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</si>
  <si>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</si>
  <si>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</si>
  <si>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</si>
  <si>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</si>
  <si>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</si>
  <si>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</si>
  <si>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</si>
  <si>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</si>
  <si>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</si>
  <si>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</si>
  <si>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</si>
  <si>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</si>
  <si>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</si>
  <si>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</si>
  <si>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</si>
  <si>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</si>
  <si>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</si>
  <si>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</si>
  <si>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</si>
  <si>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</si>
  <si>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</si>
  <si>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</si>
  <si>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</si>
  <si>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</si>
  <si>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</si>
  <si>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</si>
  <si>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</si>
  <si>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</si>
  <si>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</si>
  <si>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</si>
  <si>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</si>
  <si>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</si>
  <si>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</si>
  <si>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</si>
  <si>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</si>
  <si>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</si>
  <si>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</si>
  <si>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</si>
  <si>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</si>
  <si>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</si>
  <si>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</si>
  <si>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</si>
  <si>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</si>
  <si>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</si>
  <si>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</si>
  <si>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</si>
  <si>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</si>
  <si>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</si>
  <si>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</si>
  <si>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</si>
  <si>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</si>
  <si>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</si>
  <si>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</si>
  <si>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</si>
  <si>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</si>
  <si>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</si>
  <si>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</si>
  <si>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</si>
  <si>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</si>
  <si>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</si>
  <si>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</si>
  <si>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</si>
  <si>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</si>
  <si>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</si>
  <si>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</si>
  <si>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</si>
  <si>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</si>
  <si>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</si>
  <si>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</si>
  <si>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</si>
  <si>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</si>
  <si>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</si>
  <si>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</si>
  <si>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</si>
  <si>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</si>
  <si>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</si>
  <si>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</si>
  <si>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</si>
  <si>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</si>
  <si>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</si>
  <si>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</si>
  <si>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</si>
  <si>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</si>
  <si>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</si>
  <si>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</si>
  <si>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</si>
  <si>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</si>
  <si>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</si>
  <si>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</si>
  <si>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</si>
  <si>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</si>
  <si>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</si>
  <si>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</si>
  <si>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</si>
  <si>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</si>
  <si>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</si>
  <si>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</si>
  <si>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</si>
  <si>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</si>
  <si>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</si>
  <si>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</si>
  <si>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</si>
  <si>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</si>
  <si>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</si>
  <si>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</si>
  <si>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</si>
  <si>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</si>
  <si>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</si>
  <si>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</si>
  <si>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</si>
  <si>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</si>
  <si>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</si>
  <si>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</si>
  <si>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</si>
  <si>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</si>
  <si>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</si>
  <si>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</si>
  <si>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</si>
  <si>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</si>
  <si>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</si>
  <si>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</si>
  <si>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</si>
  <si>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</si>
  <si>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</si>
  <si>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</si>
  <si>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</si>
  <si>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</si>
  <si>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</si>
  <si>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</si>
  <si>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</si>
  <si>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</si>
  <si>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</si>
  <si>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</si>
  <si>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</si>
  <si>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</si>
  <si>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</si>
  <si>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</si>
  <si>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</si>
  <si>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</si>
  <si>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</si>
  <si>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</si>
  <si>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</si>
  <si>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</si>
  <si>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</si>
  <si>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</si>
  <si>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</si>
  <si>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</si>
  <si>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</si>
  <si>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</si>
  <si>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</si>
  <si>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</si>
  <si>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</si>
  <si>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</si>
  <si>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</si>
  <si>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</si>
  <si>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</si>
  <si>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</si>
  <si>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</si>
  <si>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</si>
  <si>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</si>
  <si>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</si>
  <si>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</si>
  <si>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</si>
  <si>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</si>
  <si>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</si>
  <si>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</si>
  <si>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</si>
  <si>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</si>
  <si>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</si>
  <si>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</si>
  <si>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</si>
  <si>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</si>
  <si>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</si>
  <si>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</si>
  <si>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</si>
  <si>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</si>
  <si>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</si>
  <si>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</si>
  <si>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</si>
  <si>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</si>
  <si>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</si>
  <si>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</si>
  <si>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</si>
  <si>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</si>
  <si>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</si>
  <si>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</si>
  <si>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</si>
  <si>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</si>
  <si>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</si>
  <si>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</si>
  <si>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</si>
  <si>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</si>
  <si>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</si>
  <si>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</si>
  <si>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</si>
  <si>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</si>
  <si>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</si>
  <si>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</si>
  <si>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</si>
  <si>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</si>
  <si>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</si>
  <si>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</si>
  <si>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</si>
  <si>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</si>
  <si>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</si>
  <si>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</si>
  <si>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</si>
  <si>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</si>
  <si>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</si>
  <si>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</si>
  <si>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</si>
  <si>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</si>
  <si>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</si>
  <si>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</si>
  <si>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</si>
  <si>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</si>
  <si>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</si>
  <si>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</si>
  <si>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</si>
  <si>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</si>
  <si>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</si>
  <si>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</si>
  <si>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</si>
  <si>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</si>
  <si>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</si>
  <si>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</si>
  <si>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</si>
  <si>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</si>
  <si>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</si>
  <si>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</si>
  <si>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</si>
  <si>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</si>
  <si>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</si>
  <si>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</si>
  <si>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</si>
  <si>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</si>
  <si>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</si>
  <si>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</si>
  <si>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</si>
  <si>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</si>
  <si>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</si>
  <si>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</si>
  <si>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</si>
  <si>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</si>
  <si>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</si>
  <si>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</si>
  <si>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</si>
  <si>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</si>
  <si>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</si>
  <si>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</si>
  <si>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</si>
  <si>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</si>
  <si>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</si>
  <si>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</si>
  <si>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</si>
  <si>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</si>
  <si>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</si>
  <si>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</si>
  <si>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</si>
  <si>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</si>
  <si>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</si>
  <si>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</si>
  <si>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</si>
  <si>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</si>
  <si>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</si>
  <si>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</si>
  <si>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</si>
  <si>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</si>
  <si>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</si>
  <si>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</si>
  <si>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</si>
  <si>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</si>
  <si>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</si>
  <si>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</si>
  <si>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</si>
  <si>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</si>
  <si>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</si>
  <si>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</si>
  <si>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</si>
  <si>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</si>
  <si>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</si>
  <si>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</si>
  <si>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</si>
  <si>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</si>
  <si>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</si>
  <si>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</si>
  <si>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</si>
  <si>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</si>
  <si>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</si>
  <si>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</si>
  <si>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</si>
  <si>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</si>
  <si>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</si>
  <si>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</si>
  <si>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</si>
  <si>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</si>
  <si>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</si>
  <si>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</si>
  <si>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</si>
  <si>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</si>
  <si>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</si>
  <si>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</si>
  <si>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</si>
  <si>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</si>
  <si>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</si>
  <si>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</si>
  <si>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</si>
  <si>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</si>
  <si>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</si>
  <si>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</si>
  <si>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</si>
  <si>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</si>
  <si>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</si>
  <si>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</si>
  <si>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</si>
  <si>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</si>
  <si>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</si>
  <si>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</si>
  <si>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</si>
  <si>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</si>
  <si>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</si>
  <si>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</si>
  <si>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</si>
  <si>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</si>
  <si>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</si>
  <si>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</si>
  <si>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</si>
  <si>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</si>
  <si>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</si>
  <si>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</si>
  <si>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</si>
  <si>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</si>
  <si>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</si>
  <si>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</si>
  <si>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</si>
  <si>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</si>
  <si>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</si>
  <si>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</si>
  <si>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</si>
  <si>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</si>
  <si>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</si>
  <si>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</si>
  <si>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</si>
  <si>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</si>
  <si>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</si>
  <si>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</si>
  <si>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</si>
  <si>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</si>
  <si>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</si>
  <si>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</si>
  <si>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</si>
  <si>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</si>
  <si>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</si>
  <si>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</si>
  <si>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</si>
  <si>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</si>
  <si>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</si>
  <si>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</si>
  <si>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</si>
  <si>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</si>
  <si>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</si>
  <si>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</si>
  <si>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</si>
  <si>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</si>
  <si>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</si>
  <si>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</si>
  <si>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</si>
  <si>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</si>
  <si>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</si>
  <si>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</si>
  <si>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</si>
  <si>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</si>
  <si>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</si>
  <si>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</si>
  <si>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</si>
  <si>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</si>
  <si>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</si>
  <si>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</si>
  <si>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</si>
  <si>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</si>
  <si>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</si>
  <si>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</si>
  <si>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</si>
  <si>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</si>
  <si>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</si>
  <si>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</si>
  <si>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</si>
  <si>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</si>
  <si>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</si>
  <si>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</si>
  <si>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</si>
  <si>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</si>
  <si>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</si>
  <si>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</si>
  <si>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</si>
  <si>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</si>
  <si>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</si>
  <si>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</si>
  <si>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</si>
  <si>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</si>
  <si>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</si>
  <si>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</si>
  <si>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</si>
  <si>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</si>
  <si>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</si>
  <si>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</si>
  <si>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</si>
  <si>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</si>
  <si>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</si>
  <si>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</si>
  <si>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</si>
  <si>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</si>
  <si>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</si>
  <si>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</si>
  <si>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</si>
  <si>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</si>
  <si>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</si>
  <si>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</si>
  <si>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</si>
  <si>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</si>
  <si>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</si>
  <si>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</si>
  <si>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</si>
  <si>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</si>
  <si>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</si>
  <si>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</si>
  <si>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</si>
  <si>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</si>
  <si>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</si>
  <si>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</si>
  <si>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</si>
  <si>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</si>
  <si>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</si>
  <si>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</si>
  <si>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</si>
  <si>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</si>
  <si>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</si>
  <si>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</si>
  <si>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</si>
  <si>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</si>
  <si>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</si>
  <si>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</si>
  <si>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</si>
  <si>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</si>
  <si>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</si>
  <si>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</si>
  <si>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</si>
  <si>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</si>
  <si>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</si>
  <si>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</si>
  <si>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</si>
  <si>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</si>
  <si>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</si>
  <si>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</si>
  <si>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</si>
  <si>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</si>
  <si>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</si>
  <si>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</si>
  <si>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</si>
  <si>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</si>
  <si>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</si>
  <si>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</si>
  <si>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</si>
  <si>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</si>
  <si>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</si>
  <si>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</si>
  <si>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</si>
  <si>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</si>
  <si>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</si>
  <si>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</si>
  <si>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</si>
  <si>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</si>
  <si>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</si>
  <si>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</si>
  <si>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</si>
  <si>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</si>
  <si>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</si>
  <si>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</si>
  <si>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</si>
  <si>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</si>
  <si>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</si>
  <si>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</si>
  <si>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</si>
  <si>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</si>
  <si>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</si>
  <si>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</si>
  <si>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</si>
  <si>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</si>
  <si>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</si>
  <si>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</si>
  <si>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</si>
  <si>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</si>
  <si>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</si>
  <si>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</si>
  <si>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</si>
  <si>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</si>
  <si>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</si>
  <si>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</si>
  <si>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</si>
  <si>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</si>
  <si>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</si>
  <si>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</si>
  <si>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</si>
  <si>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</si>
  <si>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</si>
  <si>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</si>
  <si>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</si>
  <si>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</si>
  <si>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</si>
  <si>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</si>
  <si>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</si>
  <si>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</si>
  <si>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</si>
  <si>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</si>
  <si>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</si>
  <si>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</si>
  <si>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</si>
  <si>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</si>
  <si>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</si>
  <si>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</si>
  <si>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</si>
  <si>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</si>
  <si>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</si>
  <si>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</si>
  <si>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</si>
  <si>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</si>
  <si>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</si>
  <si>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</si>
  <si>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</si>
  <si>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</si>
  <si>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</si>
  <si>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</si>
  <si>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</si>
  <si>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</si>
  <si>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</si>
  <si>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</si>
  <si>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</si>
  <si>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</si>
  <si>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</si>
  <si>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</si>
  <si>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</si>
  <si>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</si>
  <si>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</si>
  <si>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</si>
  <si>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</si>
  <si>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</si>
  <si>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</si>
  <si>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</si>
  <si>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</si>
  <si>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</si>
  <si>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</si>
  <si>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</si>
  <si>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</si>
  <si>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</si>
  <si>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</si>
  <si>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</si>
  <si>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</si>
  <si>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</si>
  <si>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</si>
  <si>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</si>
  <si>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</si>
  <si>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</si>
  <si>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</si>
  <si>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</si>
  <si>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</si>
  <si>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</si>
  <si>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</si>
  <si>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</si>
  <si>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</si>
  <si>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</si>
  <si>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</si>
  <si>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</si>
  <si>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</si>
  <si>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</si>
  <si>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</si>
  <si>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</si>
  <si>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</si>
  <si>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</si>
  <si>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</si>
  <si>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</si>
  <si>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</si>
  <si>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</si>
  <si>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</si>
  <si>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</si>
  <si>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</si>
  <si>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</si>
  <si>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</si>
  <si>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</si>
  <si>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</si>
  <si>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</si>
  <si>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</si>
  <si>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</si>
  <si>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</si>
  <si>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</si>
  <si>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</si>
  <si>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</si>
  <si>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</si>
  <si>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</si>
  <si>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</si>
  <si>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</si>
  <si>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</si>
  <si>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</si>
  <si>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</si>
  <si>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</si>
  <si>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</si>
  <si>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</si>
  <si>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</si>
  <si>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</si>
  <si>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</si>
  <si>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</si>
  <si>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</si>
  <si>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</si>
  <si>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</si>
  <si>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</si>
  <si>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</si>
  <si>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</si>
  <si>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</si>
  <si>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</si>
  <si>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</si>
  <si>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</si>
  <si>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</si>
  <si>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</si>
  <si>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</si>
  <si>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</si>
  <si>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</si>
  <si>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</si>
  <si>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</si>
  <si>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</si>
  <si>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</si>
  <si>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</si>
  <si>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</si>
  <si>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</si>
  <si>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</si>
  <si>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</si>
  <si>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</si>
  <si>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</si>
  <si>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</si>
  <si>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</si>
  <si>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</si>
  <si>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</si>
  <si>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</si>
  <si>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</si>
  <si>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</si>
  <si>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</si>
  <si>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</si>
  <si>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</si>
  <si>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</si>
  <si>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</si>
  <si>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</si>
  <si>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</si>
  <si>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</si>
  <si>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</si>
  <si>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</si>
  <si>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</si>
  <si>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</si>
  <si>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</si>
  <si>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</si>
  <si>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</si>
  <si>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</si>
  <si>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</si>
  <si>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</si>
  <si>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</si>
  <si>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</si>
  <si>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</si>
  <si>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</si>
  <si>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</si>
  <si>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</si>
  <si>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</si>
  <si>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</si>
  <si>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</si>
  <si>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</si>
  <si>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</si>
  <si>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</si>
  <si>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</si>
  <si>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</si>
  <si>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</si>
  <si>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</si>
  <si>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</si>
  <si>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</si>
  <si>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</si>
  <si>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</si>
  <si>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</si>
  <si>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</si>
  <si>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</si>
  <si>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</si>
  <si>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</si>
  <si>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</si>
  <si>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</si>
  <si>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</si>
  <si>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</si>
  <si>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</si>
  <si>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</si>
  <si>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</si>
  <si>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</si>
  <si>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</si>
  <si>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</si>
  <si>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</si>
  <si>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</si>
  <si>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</si>
  <si>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</si>
  <si>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</si>
  <si>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</si>
  <si>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</si>
  <si>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</si>
  <si>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</si>
  <si>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</si>
  <si>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</si>
  <si>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</si>
  <si>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</si>
  <si>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</si>
  <si>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</si>
  <si>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</si>
  <si>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</si>
  <si>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</si>
  <si>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</si>
  <si>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</si>
  <si>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</si>
  <si>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</si>
  <si>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</si>
  <si>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</si>
  <si>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</si>
  <si>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</si>
  <si>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</si>
  <si>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</si>
  <si>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</si>
  <si>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</si>
  <si>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</si>
  <si>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</si>
  <si>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</si>
  <si>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</si>
  <si>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</si>
  <si>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</si>
  <si>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</si>
  <si>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</si>
  <si>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</si>
  <si>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</si>
  <si>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</si>
  <si>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</si>
  <si>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</si>
  <si>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</si>
  <si>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</si>
  <si>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</si>
  <si>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</si>
  <si>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</si>
  <si>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</si>
  <si>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</si>
  <si>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</si>
  <si>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</si>
  <si>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</si>
  <si>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</si>
  <si>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</si>
  <si>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</si>
  <si>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</si>
  <si>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</si>
  <si>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</si>
  <si>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</si>
  <si>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</si>
  <si>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</si>
  <si>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</si>
  <si>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</si>
  <si>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</si>
  <si>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</si>
  <si>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</si>
  <si>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</si>
  <si>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</si>
  <si>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</si>
  <si>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</si>
  <si>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</si>
  <si>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</si>
  <si>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</si>
  <si>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</si>
  <si>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</si>
  <si>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</si>
  <si>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</si>
  <si>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</si>
  <si>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</si>
  <si>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</si>
  <si>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</si>
  <si>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</si>
  <si>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</si>
  <si>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</si>
  <si>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</si>
  <si>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</si>
  <si>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</si>
  <si>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</si>
  <si>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</si>
  <si>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</si>
  <si>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</si>
  <si>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</si>
  <si>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</si>
  <si>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</si>
  <si>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</si>
  <si>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</si>
  <si>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</si>
  <si>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</si>
  <si>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</si>
  <si>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</si>
  <si>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</si>
  <si>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</si>
  <si>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</si>
  <si>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</si>
  <si>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</si>
  <si>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</si>
  <si>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</si>
  <si>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</si>
  <si>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</si>
  <si>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</si>
  <si>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</si>
  <si>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</si>
  <si>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</si>
  <si>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</si>
  <si>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</si>
  <si>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</si>
  <si>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</si>
  <si>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</si>
  <si>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</si>
  <si>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</si>
  <si>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</si>
  <si>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</si>
  <si>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</si>
  <si>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</si>
  <si>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</si>
  <si>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</si>
  <si>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</si>
  <si>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</si>
  <si>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</si>
  <si>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</si>
  <si>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</si>
  <si>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</si>
  <si>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</si>
  <si>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</si>
  <si>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</si>
  <si>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</si>
  <si>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</si>
  <si>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</si>
  <si>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</si>
  <si>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</si>
  <si>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</si>
  <si>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</si>
  <si>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</si>
  <si>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</si>
  <si>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</si>
  <si>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</si>
  <si>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</si>
  <si>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</si>
  <si>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</si>
  <si>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</si>
  <si>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</si>
  <si>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</si>
  <si>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</si>
  <si>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</si>
  <si>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</si>
  <si>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</si>
  <si>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</si>
  <si>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</si>
  <si>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</si>
  <si>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</si>
  <si>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</si>
  <si>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</si>
  <si>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</si>
  <si>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</si>
  <si>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</si>
  <si>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</si>
  <si>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</si>
  <si>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</si>
  <si>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</si>
  <si>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</si>
  <si>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</si>
  <si>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</si>
  <si>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</si>
  <si>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</si>
  <si>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</si>
  <si>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</si>
  <si>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</si>
  <si>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</si>
  <si>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</si>
  <si>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</si>
  <si>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</si>
  <si>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</si>
  <si>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</si>
  <si>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</si>
  <si>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</si>
  <si>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</si>
  <si>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</si>
  <si>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</si>
  <si>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</si>
  <si>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</si>
  <si>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</si>
  <si>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</si>
  <si>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</si>
  <si>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</si>
  <si>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</si>
  <si>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</si>
  <si>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</si>
  <si>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</si>
  <si>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</si>
  <si>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</si>
  <si>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</si>
  <si>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</si>
  <si>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</si>
  <si>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</si>
  <si>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</si>
  <si>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</si>
  <si>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</si>
  <si>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</si>
  <si>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</si>
  <si>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</si>
  <si>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</si>
  <si>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</si>
  <si>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</si>
  <si>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</si>
  <si>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</si>
  <si>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</si>
  <si>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</si>
  <si>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</si>
  <si>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</si>
  <si>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</si>
  <si>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</si>
  <si>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</si>
  <si>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</si>
  <si>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</si>
  <si>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</si>
  <si>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</si>
  <si>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</si>
  <si>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</si>
  <si>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</si>
  <si>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</si>
  <si>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</si>
  <si>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</si>
  <si>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</si>
  <si>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</si>
  <si>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</si>
  <si>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</si>
  <si>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</si>
  <si>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</si>
  <si>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</si>
  <si>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</si>
  <si>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</si>
  <si>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</si>
  <si>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</si>
  <si>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</si>
  <si>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</si>
  <si>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</si>
  <si>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</si>
  <si>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</si>
  <si>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</si>
  <si>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</si>
  <si>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</si>
  <si>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</si>
  <si>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</si>
  <si>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</si>
  <si>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</si>
  <si>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</si>
  <si>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</si>
  <si>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</si>
  <si>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</si>
  <si>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</si>
  <si>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</si>
  <si>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</si>
  <si>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</si>
  <si>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</si>
  <si>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</si>
  <si>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</si>
  <si>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</si>
  <si>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</si>
  <si>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</si>
  <si>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</si>
  <si>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</si>
  <si>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</si>
  <si>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</si>
  <si>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</si>
  <si>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</si>
  <si>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</si>
  <si>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</si>
  <si>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</si>
  <si>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</si>
  <si>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</si>
  <si>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</si>
  <si>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</si>
  <si>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</si>
  <si>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</si>
  <si>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</si>
  <si>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</si>
  <si>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</si>
  <si>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</si>
  <si>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</si>
  <si>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</si>
  <si>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</si>
  <si>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</si>
  <si>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</si>
  <si>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</si>
  <si>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</si>
  <si>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</si>
  <si>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</si>
  <si>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</si>
  <si>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</si>
  <si>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</si>
  <si>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</si>
  <si>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</si>
  <si>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</si>
  <si>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</si>
  <si>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</si>
  <si>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</si>
  <si>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</si>
  <si>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</si>
  <si>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</si>
  <si>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</si>
  <si>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</si>
  <si>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</si>
  <si>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</si>
  <si>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</si>
  <si>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</si>
  <si>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</si>
  <si>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</si>
  <si>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</si>
  <si>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</si>
  <si>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</si>
  <si>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</si>
  <si>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</si>
  <si>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</si>
  <si>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</si>
  <si>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</si>
  <si>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</si>
  <si>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</si>
  <si>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</si>
  <si>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</si>
  <si>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</si>
  <si>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</si>
  <si>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</si>
  <si>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</si>
  <si>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</si>
  <si>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</si>
  <si>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</si>
  <si>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</si>
  <si>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</si>
  <si>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</si>
  <si>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</si>
  <si>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</si>
  <si>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</si>
  <si>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</si>
  <si>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</si>
  <si>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</si>
  <si>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</si>
  <si>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</si>
  <si>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</si>
  <si>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</si>
  <si>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</si>
  <si>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</si>
  <si>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</si>
  <si>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</si>
  <si>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</si>
  <si>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</si>
  <si>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</si>
  <si>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</si>
  <si>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</si>
  <si>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</si>
  <si>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</si>
  <si>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</si>
  <si>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</si>
  <si>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</si>
  <si>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</si>
  <si>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</si>
  <si>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</si>
  <si>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</si>
  <si>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</si>
  <si>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</si>
  <si>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</si>
  <si>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</si>
  <si>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</si>
  <si>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</si>
  <si>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</si>
  <si>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</si>
  <si>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</si>
  <si>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</si>
  <si>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</si>
  <si>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</si>
  <si>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</si>
  <si>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</si>
  <si>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</si>
  <si>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</si>
  <si>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</si>
  <si>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</si>
  <si>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</si>
  <si>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</si>
  <si>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</si>
  <si>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</si>
  <si>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</si>
  <si>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</si>
  <si>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</si>
  <si>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</si>
  <si>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</si>
  <si>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</si>
  <si>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</si>
  <si>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</si>
  <si>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</si>
  <si>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</si>
  <si>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</si>
  <si>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</si>
  <si>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</si>
  <si>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</si>
  <si>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</si>
  <si>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</si>
  <si>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</si>
  <si>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</si>
  <si>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</si>
  <si>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</si>
  <si>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</si>
  <si>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</si>
  <si>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</si>
  <si>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</si>
  <si>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</si>
  <si>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</si>
  <si>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</si>
  <si>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</si>
  <si>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</si>
  <si>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</si>
  <si>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</si>
  <si>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</si>
  <si>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</si>
  <si>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</si>
  <si>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</si>
  <si>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</si>
  <si>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</si>
  <si>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</si>
  <si>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</si>
  <si>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</si>
  <si>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</si>
  <si>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</si>
  <si>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</si>
  <si>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</si>
  <si>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</si>
  <si>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</si>
  <si>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</si>
  <si>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</si>
  <si>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</si>
  <si>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</si>
  <si>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</si>
  <si>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</si>
  <si>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</si>
  <si>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</si>
  <si>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</si>
  <si>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</si>
  <si>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</si>
  <si>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</si>
  <si>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</si>
  <si>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</si>
  <si>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</si>
  <si>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</si>
  <si>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</si>
  <si>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</si>
  <si>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</si>
  <si>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</si>
  <si>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</si>
  <si>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</si>
  <si>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</si>
  <si>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</si>
  <si>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</si>
  <si>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</si>
  <si>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</si>
  <si>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</si>
  <si>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</si>
  <si>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</si>
  <si>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</si>
  <si>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</si>
  <si>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</si>
  <si>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</si>
  <si>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</si>
  <si>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</si>
  <si>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</si>
  <si>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</si>
  <si>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</si>
  <si>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</si>
  <si>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</si>
  <si>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</si>
  <si>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</si>
  <si>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</si>
  <si>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</si>
  <si>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</si>
  <si>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</si>
  <si>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</si>
  <si>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</si>
  <si>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</si>
  <si>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</si>
  <si>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</si>
  <si>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</si>
  <si>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</si>
  <si>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</si>
  <si>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</si>
  <si>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</si>
  <si>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</si>
  <si>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</si>
  <si>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</si>
  <si>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</si>
  <si>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</si>
  <si>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</si>
  <si>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</si>
  <si>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</si>
  <si>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</si>
  <si>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</si>
  <si>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</si>
  <si>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</si>
  <si>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</si>
  <si>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</si>
  <si>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</si>
  <si>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</si>
  <si>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</si>
  <si>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</si>
  <si>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</si>
  <si>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</si>
  <si>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</si>
  <si>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</si>
  <si>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</si>
  <si>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</si>
  <si>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</si>
  <si>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</si>
  <si>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</si>
  <si>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</si>
  <si>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</si>
  <si>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</si>
  <si>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</si>
  <si>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</si>
  <si>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</si>
  <si>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</si>
  <si>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</si>
  <si>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</si>
  <si>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</si>
  <si>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</si>
  <si>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</si>
  <si>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</si>
  <si>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</si>
  <si>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</si>
  <si>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</si>
  <si>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</si>
  <si>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</si>
  <si>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</si>
  <si>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</si>
  <si>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</si>
  <si>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</si>
  <si>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</si>
  <si>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</si>
  <si>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</si>
  <si>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</si>
  <si>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</si>
  <si>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</si>
  <si>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</si>
  <si>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</si>
  <si>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</si>
  <si>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</si>
  <si>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</si>
  <si>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</si>
  <si>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</si>
  <si>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</si>
  <si>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</si>
  <si>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</si>
  <si>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</si>
  <si>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</si>
  <si>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</si>
  <si>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</si>
  <si>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</si>
  <si>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</si>
  <si>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</si>
  <si>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</si>
  <si>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</si>
  <si>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</si>
  <si>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</si>
  <si>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</si>
  <si>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</si>
  <si>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</si>
  <si>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</si>
  <si>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</si>
  <si>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</si>
  <si>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</si>
  <si>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</si>
  <si>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</si>
  <si>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</si>
  <si>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</si>
  <si>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</si>
  <si>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</si>
  <si>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</si>
  <si>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</si>
  <si>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</si>
  <si>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</si>
  <si>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</si>
  <si>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</si>
  <si>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</si>
  <si>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</si>
  <si>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</si>
  <si>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</si>
  <si>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</si>
  <si>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</si>
  <si>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</si>
  <si>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</si>
  <si>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</si>
  <si>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</si>
  <si>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</si>
  <si>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</si>
  <si>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</si>
  <si>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</si>
  <si>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</si>
  <si>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</si>
  <si>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</si>
  <si>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</si>
  <si>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</si>
  <si>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</si>
  <si>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</si>
  <si>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</si>
  <si>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</si>
  <si>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</si>
  <si>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</si>
  <si>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</si>
  <si>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</si>
  <si>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</si>
  <si>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</si>
  <si>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</si>
  <si>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</si>
  <si>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</si>
  <si>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</si>
  <si>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</si>
  <si>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</si>
  <si>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</si>
  <si>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</si>
  <si>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</si>
  <si>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</si>
  <si>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</si>
  <si>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</si>
  <si>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</si>
  <si>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</si>
  <si>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</si>
  <si>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</si>
  <si>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</si>
  <si>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</si>
  <si>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</si>
  <si>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</si>
  <si>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</si>
  <si>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</si>
  <si>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</si>
  <si>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</si>
  <si>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</si>
  <si>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</si>
  <si>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</si>
  <si>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</si>
  <si>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</si>
  <si>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</si>
  <si>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</si>
  <si>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</si>
  <si>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</si>
  <si>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</si>
  <si>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</si>
  <si>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</si>
  <si>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</si>
  <si>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</si>
  <si>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</si>
  <si>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</si>
  <si>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</si>
  <si>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</si>
  <si>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</si>
  <si>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</si>
  <si>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</si>
  <si>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</si>
  <si>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</si>
  <si>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</si>
  <si>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</si>
  <si>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</si>
  <si>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</si>
  <si>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</si>
  <si>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</si>
  <si>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</si>
  <si>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</si>
  <si>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</si>
  <si>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</si>
  <si>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</si>
  <si>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</si>
  <si>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</si>
  <si>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</si>
  <si>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</si>
  <si>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</si>
  <si>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</si>
  <si>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</si>
  <si>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</si>
  <si>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</si>
  <si>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</si>
  <si>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</si>
  <si>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</si>
  <si>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</si>
  <si>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</si>
  <si>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</si>
  <si>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</si>
  <si>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</si>
  <si>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</si>
  <si>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</si>
  <si>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</si>
  <si>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</si>
  <si>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</si>
  <si>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</si>
  <si>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</si>
  <si>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</si>
  <si>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</si>
  <si>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</si>
  <si>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</si>
  <si>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</si>
  <si>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</si>
  <si>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</si>
  <si>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</si>
  <si>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</si>
  <si>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</si>
  <si>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</si>
  <si>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</si>
  <si>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</si>
  <si>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</si>
  <si>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</si>
  <si>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</si>
  <si>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</si>
  <si>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</si>
  <si>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</si>
  <si>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</si>
  <si>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</si>
  <si>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</si>
  <si>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</si>
  <si>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</si>
  <si>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</si>
  <si>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</si>
  <si>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</si>
  <si>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</si>
  <si>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</si>
  <si>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</si>
  <si>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</si>
  <si>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</si>
  <si>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</si>
  <si>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</si>
  <si>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</si>
  <si>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</si>
  <si>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</si>
  <si>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</si>
  <si>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</si>
  <si>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</si>
  <si>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</si>
  <si>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</si>
  <si>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</si>
  <si>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</si>
  <si>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</si>
  <si>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</si>
  <si>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</si>
  <si>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</si>
  <si>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</si>
  <si>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</si>
  <si>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</si>
  <si>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</si>
  <si>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</si>
  <si>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</si>
  <si>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</si>
  <si>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</si>
  <si>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</si>
  <si>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</si>
  <si>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</si>
  <si>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</si>
  <si>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</si>
  <si>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</si>
  <si>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</si>
  <si>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</si>
  <si>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</si>
  <si>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</si>
  <si>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</si>
  <si>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</si>
  <si>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</si>
  <si>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</si>
  <si>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</si>
  <si>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</si>
  <si>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</si>
  <si>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</si>
  <si>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</si>
  <si>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</si>
  <si>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</si>
  <si>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</si>
  <si>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</si>
  <si>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</si>
  <si>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</si>
  <si>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</si>
  <si>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</si>
  <si>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</si>
  <si>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</si>
  <si>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</si>
  <si>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</si>
  <si>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</si>
  <si>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</si>
  <si>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</si>
  <si>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</si>
  <si>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</si>
  <si>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</si>
  <si>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</si>
  <si>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</si>
  <si>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</si>
  <si>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</si>
  <si>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</si>
  <si>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</si>
  <si>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</si>
  <si>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</si>
  <si>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</si>
  <si>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</si>
  <si>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</si>
  <si>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</si>
  <si>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</si>
  <si>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</si>
  <si>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</si>
  <si>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</si>
  <si>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</si>
  <si>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</si>
  <si>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</si>
  <si>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</si>
  <si>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</si>
  <si>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</si>
  <si>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</si>
  <si>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</si>
  <si>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</si>
  <si>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</si>
  <si>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</si>
  <si>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</si>
  <si>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</si>
  <si>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</si>
  <si>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</si>
  <si>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</si>
  <si>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</si>
  <si>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</si>
  <si>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</si>
  <si>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</si>
  <si>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</si>
  <si>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</si>
  <si>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</si>
  <si>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</si>
  <si>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</si>
  <si>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</si>
  <si>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</si>
  <si>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</si>
  <si>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</si>
  <si>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</si>
  <si>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</si>
  <si>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</si>
  <si>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</si>
  <si>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</si>
  <si>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</si>
  <si>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</si>
  <si>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</si>
  <si>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</si>
  <si>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</si>
  <si>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</si>
  <si>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</si>
  <si>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</si>
  <si>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</si>
  <si>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</si>
  <si>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</si>
  <si>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</si>
  <si>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</si>
  <si>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</si>
  <si>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</si>
  <si>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</si>
  <si>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</si>
  <si>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</si>
  <si>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</si>
  <si>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</si>
  <si>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</si>
  <si>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</si>
  <si>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</si>
  <si>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</si>
  <si>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</si>
  <si>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</si>
  <si>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</si>
  <si>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</si>
  <si>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</si>
  <si>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</si>
  <si>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</si>
  <si>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</si>
  <si>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</si>
  <si>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</si>
  <si>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</si>
  <si>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</si>
  <si>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</si>
  <si>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</si>
  <si>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</si>
  <si>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</si>
  <si>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</si>
  <si>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</si>
  <si>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</si>
  <si>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</si>
  <si>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</si>
  <si>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</si>
  <si>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</si>
  <si>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</si>
  <si>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</si>
  <si>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</si>
  <si>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</si>
  <si>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</si>
  <si>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</si>
  <si>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</si>
  <si>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</si>
  <si>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</si>
  <si>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</si>
  <si>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</si>
  <si>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</si>
  <si>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</si>
  <si>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</si>
  <si>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</si>
  <si>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</si>
  <si>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</si>
  <si>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</si>
  <si>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</si>
  <si>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</si>
  <si>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</si>
  <si>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</si>
  <si>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</si>
  <si>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</si>
  <si>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</si>
  <si>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</si>
  <si>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</si>
  <si>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</si>
  <si>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</si>
  <si>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</si>
  <si>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</si>
  <si>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</si>
  <si>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</si>
  <si>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</si>
  <si>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</si>
  <si>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</si>
  <si>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</si>
  <si>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</si>
  <si>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</si>
  <si>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</si>
  <si>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</si>
  <si>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</si>
  <si>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</si>
  <si>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</si>
  <si>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</si>
  <si>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</si>
  <si>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</si>
  <si>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</si>
  <si>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</si>
  <si>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</si>
  <si>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</si>
  <si>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</si>
  <si>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</si>
  <si>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</si>
  <si>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</si>
  <si>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</si>
  <si>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</si>
  <si>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</si>
  <si>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</si>
  <si>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</si>
  <si>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</si>
  <si>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</si>
  <si>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</si>
  <si>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</si>
  <si>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</si>
  <si>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</si>
  <si>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</si>
  <si>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</si>
  <si>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</si>
  <si>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</si>
  <si>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</si>
  <si>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</si>
  <si>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</si>
  <si>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</si>
  <si>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</si>
  <si>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</si>
  <si>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</si>
  <si>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</si>
  <si>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</si>
  <si>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</si>
  <si>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</si>
  <si>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</si>
  <si>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</si>
  <si>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</si>
  <si>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</si>
  <si>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</si>
  <si>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</si>
  <si>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</si>
  <si>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</si>
  <si>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</si>
  <si>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</si>
  <si>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</si>
  <si>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</si>
  <si>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</si>
  <si>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</si>
  <si>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</si>
  <si>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</si>
  <si>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</si>
  <si>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</si>
  <si>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</si>
  <si>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</si>
  <si>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</si>
  <si>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</si>
  <si>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</si>
  <si>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</si>
  <si>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</si>
  <si>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</si>
  <si>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</si>
  <si>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</si>
  <si>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</si>
  <si>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</si>
  <si>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</si>
  <si>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</si>
  <si>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</si>
  <si>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</si>
  <si>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</si>
  <si>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</si>
  <si>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</si>
  <si>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</si>
  <si>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</si>
  <si>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</si>
  <si>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</si>
  <si>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</si>
  <si>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</si>
  <si>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</si>
  <si>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</si>
  <si>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</si>
  <si>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</si>
  <si>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</si>
  <si>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</si>
  <si>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</si>
  <si>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</si>
  <si>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</si>
  <si>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</si>
  <si>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</si>
  <si>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</si>
  <si>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</si>
  <si>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</si>
  <si>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</si>
  <si>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</si>
  <si>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</si>
  <si>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</si>
  <si>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</si>
  <si>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</si>
  <si>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</si>
  <si>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</si>
  <si>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</si>
  <si>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</si>
  <si>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</si>
  <si>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</si>
  <si>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</si>
  <si>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</si>
  <si>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</si>
  <si>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</si>
  <si>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</si>
  <si>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</si>
  <si>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</si>
  <si>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</si>
  <si>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</si>
  <si>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</si>
  <si>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</si>
  <si>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</si>
  <si>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</si>
  <si>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</si>
  <si>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</si>
  <si>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</si>
  <si>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</si>
  <si>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</si>
  <si>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</si>
  <si>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</si>
  <si>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</si>
  <si>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</si>
  <si>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</si>
  <si>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</si>
  <si>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</si>
  <si>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</si>
  <si>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</si>
  <si>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</si>
  <si>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</si>
  <si>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</si>
  <si>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</si>
  <si>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</si>
  <si>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</si>
  <si>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</si>
  <si>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</si>
  <si>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</si>
  <si>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</si>
  <si>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</si>
  <si>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</si>
  <si>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</si>
  <si>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</si>
  <si>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</si>
  <si>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</si>
  <si>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</si>
  <si>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</si>
  <si>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</si>
  <si>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</si>
  <si>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</si>
  <si>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</si>
  <si>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</si>
  <si>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</si>
  <si>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</si>
  <si>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</si>
  <si>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</si>
  <si>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</si>
  <si>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</si>
  <si>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</si>
  <si>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</si>
  <si>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</si>
  <si>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</si>
  <si>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</si>
  <si>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</si>
  <si>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</si>
  <si>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</si>
  <si>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</si>
  <si>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</si>
  <si>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</si>
  <si>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</si>
  <si>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</si>
  <si>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</si>
  <si>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</si>
  <si>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</si>
  <si>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</si>
  <si>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</si>
  <si>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</si>
  <si>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</si>
  <si>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</si>
  <si>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</si>
  <si>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</si>
  <si>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</si>
  <si>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</si>
  <si>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</si>
  <si>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</si>
  <si>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</si>
  <si>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</si>
  <si>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</si>
  <si>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</si>
  <si>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</si>
  <si>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</si>
  <si>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</si>
  <si>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</si>
  <si>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</si>
  <si>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</si>
  <si>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</si>
  <si>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</si>
  <si>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</si>
  <si>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</si>
  <si>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</si>
  <si>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</si>
  <si>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</si>
  <si>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</si>
  <si>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</si>
  <si>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</si>
  <si>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</si>
  <si>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</si>
  <si>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</si>
  <si>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</si>
  <si>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</si>
  <si>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</si>
  <si>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</si>
  <si>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</si>
  <si>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</si>
  <si>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</si>
  <si>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</si>
  <si>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</si>
  <si>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</si>
  <si>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</si>
  <si>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</si>
  <si>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</si>
  <si>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</si>
  <si>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</si>
  <si>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</si>
  <si>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</si>
  <si>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</si>
  <si>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</si>
  <si>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</si>
  <si>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</si>
  <si>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</si>
  <si>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</si>
  <si>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</si>
  <si>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</si>
  <si>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</si>
  <si>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</si>
  <si>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</si>
  <si>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</si>
  <si>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</si>
  <si>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</si>
  <si>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</si>
  <si>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</si>
  <si>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</si>
  <si>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</si>
  <si>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</si>
  <si>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</si>
  <si>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</si>
  <si>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</si>
  <si>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</si>
  <si>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</si>
  <si>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</si>
  <si>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</si>
  <si>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</si>
  <si>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</si>
  <si>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</si>
  <si>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</si>
  <si>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</si>
  <si>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</si>
  <si>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</si>
  <si>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</si>
  <si>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</si>
  <si>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</si>
  <si>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</si>
  <si>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</si>
  <si>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</si>
  <si>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</si>
  <si>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</si>
  <si>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</si>
  <si>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</si>
  <si>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</si>
  <si>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</si>
  <si>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</si>
  <si>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</si>
  <si>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</si>
  <si>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</si>
  <si>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</si>
  <si>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</si>
  <si>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</si>
  <si>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</si>
  <si>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</si>
  <si>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</si>
  <si>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</si>
  <si>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</si>
  <si>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</si>
  <si>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</si>
  <si>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</si>
  <si>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</si>
  <si>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</si>
  <si>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</si>
  <si>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</si>
  <si>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</si>
  <si>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</si>
  <si>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</si>
  <si>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</si>
  <si>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</si>
  <si>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</si>
  <si>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</si>
  <si>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</si>
  <si>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</si>
  <si>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</si>
  <si>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</si>
  <si>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</si>
  <si>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</si>
  <si>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</si>
  <si>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</si>
  <si>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</si>
  <si>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</si>
  <si>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</si>
  <si>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</si>
  <si>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</si>
  <si>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</si>
  <si>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</si>
  <si>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</si>
  <si>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</si>
  <si>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</si>
  <si>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</si>
  <si>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</si>
  <si>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</si>
  <si>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</si>
  <si>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</si>
  <si>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</si>
  <si>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</si>
  <si>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</si>
  <si>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</si>
  <si>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</si>
  <si>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</si>
  <si>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</si>
  <si>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</si>
  <si>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</si>
  <si>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</si>
  <si>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</si>
  <si>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</si>
  <si>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</si>
  <si>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</si>
  <si>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</si>
  <si>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</si>
  <si>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</si>
  <si>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</si>
  <si>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</si>
  <si>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</si>
  <si>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</si>
  <si>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</si>
  <si>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</si>
  <si>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</si>
  <si>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</si>
  <si>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</si>
  <si>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</si>
  <si>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</si>
  <si>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</si>
  <si>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</si>
  <si>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</si>
  <si>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</si>
  <si>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</si>
  <si>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</si>
  <si>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</si>
  <si>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</si>
  <si>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</si>
  <si>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</si>
  <si>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</si>
  <si>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</si>
  <si>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</si>
  <si>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</si>
  <si>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</si>
  <si>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</si>
  <si>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</si>
  <si>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</si>
  <si>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</si>
  <si>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</si>
  <si>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</si>
  <si>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</si>
  <si>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</si>
  <si>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</si>
  <si>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</si>
  <si>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</si>
  <si>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</si>
  <si>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</si>
  <si>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</si>
  <si>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</si>
  <si>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</si>
  <si>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</si>
  <si>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</si>
  <si>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</si>
  <si>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</si>
  <si>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</si>
  <si>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</si>
  <si>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</si>
  <si>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</si>
  <si>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</si>
  <si>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</si>
  <si>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</si>
  <si>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</si>
  <si>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</si>
  <si>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</si>
  <si>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</si>
  <si>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</si>
  <si>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</si>
  <si>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</si>
  <si>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</si>
  <si>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</si>
  <si>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</si>
  <si>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</si>
  <si>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</si>
  <si>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</si>
  <si>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</si>
  <si>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</si>
  <si>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</si>
  <si>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</si>
  <si>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</si>
  <si>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</si>
  <si>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</si>
  <si>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</si>
  <si>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</si>
  <si>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</si>
  <si>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</si>
  <si>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</si>
  <si>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</si>
  <si>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</si>
  <si>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</si>
  <si>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</si>
  <si>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</si>
  <si>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</si>
  <si>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</si>
  <si>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</si>
  <si>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</si>
  <si>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</si>
  <si>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</si>
  <si>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</si>
  <si>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</si>
  <si>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</si>
  <si>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</si>
  <si>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</si>
  <si>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</si>
  <si>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</si>
  <si>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</si>
  <si>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</si>
  <si>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</si>
  <si>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</si>
  <si>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</si>
  <si>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</si>
  <si>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</si>
  <si>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</si>
  <si>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</si>
  <si>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</si>
  <si>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</si>
  <si>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</si>
  <si>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</si>
  <si>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</si>
  <si>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</si>
  <si>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</si>
  <si>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</si>
  <si>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</si>
  <si>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</si>
  <si>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</si>
  <si>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</si>
  <si>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</si>
  <si>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</si>
  <si>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</si>
  <si>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</si>
  <si>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</si>
  <si>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</si>
  <si>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</si>
  <si>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</si>
  <si>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</si>
  <si>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</si>
  <si>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</si>
  <si>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</si>
  <si>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</si>
  <si>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</si>
  <si>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</si>
  <si>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</si>
  <si>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</si>
  <si>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</si>
  <si>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</si>
  <si>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</si>
  <si>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</si>
  <si>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</si>
  <si>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</si>
  <si>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</si>
  <si>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</si>
  <si>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</si>
  <si>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</si>
  <si>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</si>
  <si>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</si>
  <si>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</si>
  <si>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</si>
  <si>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</si>
  <si>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</si>
  <si>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</si>
  <si>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</si>
  <si>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</si>
  <si>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</si>
  <si>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</si>
  <si>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</si>
  <si>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</si>
  <si>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</si>
  <si>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</si>
  <si>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</si>
  <si>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</si>
  <si>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</si>
  <si>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</si>
  <si>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</si>
  <si>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</si>
  <si>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</si>
  <si>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</si>
  <si>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</si>
  <si>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</si>
  <si>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</si>
  <si>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</si>
  <si>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</si>
  <si>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</si>
  <si>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</si>
  <si>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</si>
  <si>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</si>
  <si>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</si>
  <si>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</si>
  <si>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</si>
  <si>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</si>
  <si>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</si>
  <si>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</si>
  <si>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</si>
  <si>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</si>
  <si>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</si>
  <si>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</si>
  <si>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</si>
  <si>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</si>
  <si>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</si>
  <si>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</si>
  <si>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</si>
  <si>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</si>
  <si>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</si>
  <si>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</si>
  <si>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</si>
  <si>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</si>
  <si>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</si>
  <si>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</si>
  <si>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</si>
  <si>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</si>
  <si>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</si>
  <si>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</si>
  <si>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</si>
  <si>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</si>
  <si>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</si>
  <si>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</si>
  <si>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</si>
  <si>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</si>
  <si>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</si>
  <si>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</si>
  <si>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</si>
  <si>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</si>
  <si>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</si>
  <si>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</si>
  <si>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</si>
  <si>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</si>
  <si>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</si>
  <si>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</si>
  <si>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</si>
  <si>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</si>
  <si>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</si>
  <si>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</si>
  <si>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</si>
  <si>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</si>
  <si>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</si>
  <si>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</si>
  <si>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</si>
  <si>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</si>
  <si>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</si>
  <si>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</si>
  <si>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</si>
  <si>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</si>
  <si>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</si>
  <si>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</si>
  <si>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</si>
  <si>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</si>
  <si>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</si>
  <si>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</si>
  <si>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</si>
  <si>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</si>
  <si>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</si>
  <si>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</si>
  <si>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</si>
  <si>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</si>
  <si>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</si>
  <si>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</si>
  <si>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</si>
  <si>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</si>
  <si>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</si>
  <si>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</si>
  <si>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</si>
  <si>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</si>
  <si>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</si>
  <si>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</si>
  <si>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</si>
  <si>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</si>
  <si>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</si>
  <si>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</si>
  <si>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</si>
  <si>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</si>
  <si>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</si>
  <si>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</si>
  <si>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</si>
  <si>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</si>
  <si>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</si>
  <si>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</si>
  <si>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</si>
  <si>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</si>
  <si>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</si>
  <si>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</si>
  <si>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</si>
  <si>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</si>
  <si>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</si>
  <si>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</si>
  <si>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</si>
  <si>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</si>
  <si>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</si>
  <si>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</si>
  <si>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</si>
  <si>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</si>
  <si>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</si>
  <si>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</si>
  <si>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</si>
  <si>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</si>
  <si>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</si>
  <si>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</si>
  <si>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</si>
  <si>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</si>
  <si>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</si>
  <si>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</si>
  <si>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PV</t>
  </si>
  <si>
    <t>Technology</t>
  </si>
  <si>
    <t>Size (MW)</t>
  </si>
  <si>
    <t>Wind_Onshore</t>
  </si>
  <si>
    <t>Wind_Offshore</t>
  </si>
  <si>
    <t>t</t>
  </si>
  <si>
    <t>pv</t>
  </si>
  <si>
    <t>Installed Capacity</t>
  </si>
  <si>
    <t>Natural Gas</t>
  </si>
  <si>
    <t>Other</t>
  </si>
  <si>
    <t>Other Biomass</t>
  </si>
  <si>
    <t>Petroleum</t>
  </si>
  <si>
    <t>Pumped Storage</t>
  </si>
  <si>
    <t>Solar Thermal and Photovoltaic</t>
  </si>
  <si>
    <t>Wind</t>
  </si>
  <si>
    <t>Wood and Wood Derived Fuels</t>
  </si>
  <si>
    <t>Gen</t>
  </si>
  <si>
    <t>Facilities</t>
  </si>
  <si>
    <t>MW</t>
  </si>
  <si>
    <t>Real</t>
  </si>
  <si>
    <t>Baseline</t>
  </si>
  <si>
    <t>YEAR</t>
  </si>
  <si>
    <t>STATE</t>
  </si>
  <si>
    <t>TYPE OF PRODUCER</t>
  </si>
  <si>
    <t>ENERGY SOURCE</t>
  </si>
  <si>
    <t>GENERATION (Megawatthours)</t>
  </si>
  <si>
    <t>NC</t>
  </si>
  <si>
    <t>Total Electric Power Industry</t>
  </si>
  <si>
    <t>Total</t>
  </si>
  <si>
    <t>Hydroelectric Conventional</t>
  </si>
  <si>
    <t>SC</t>
  </si>
  <si>
    <t>wind_Onshore</t>
  </si>
  <si>
    <t>wind_Offshore</t>
  </si>
  <si>
    <t>Wind Onshore</t>
  </si>
  <si>
    <t>Wind Offshore</t>
  </si>
  <si>
    <t>Annual Generation (MWh)</t>
  </si>
  <si>
    <t>Winter</t>
  </si>
  <si>
    <t>Summer</t>
  </si>
  <si>
    <t>Begin</t>
  </si>
  <si>
    <t>End</t>
  </si>
  <si>
    <t>d</t>
  </si>
  <si>
    <t>hydro</t>
  </si>
  <si>
    <t>Demand</t>
  </si>
  <si>
    <t>Week</t>
  </si>
  <si>
    <t>Steps:</t>
  </si>
  <si>
    <t>Check graphs</t>
  </si>
  <si>
    <t>Fuck-off</t>
  </si>
  <si>
    <t>Update query on "query_all"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</si>
</sst>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quotePrefix="1"/>
    <xf numFmtId="164" fontId="0" fillId="0" borderId="0" xfId="1" applyNumberFormat="1" applyFont="1"/>
    <xf numFmtId="0" fontId="2" fillId="2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3" fillId="4" borderId="1" xfId="0" quotePrefix="1" applyFont="1" applyFill="1" applyBorder="1" applyAlignment="1">
      <alignment horizontal="center"/>
    </xf>
    <xf numFmtId="3" fontId="2" fillId="2" borderId="1" xfId="0" quotePrefix="1" applyNumberFormat="1" applyFont="1" applyFill="1" applyBorder="1" applyAlignment="1">
      <alignment horizontal="center" vertical="center"/>
    </xf>
    <xf numFmtId="0" fontId="2" fillId="3" borderId="1" xfId="0" quotePrefix="1" applyFont="1" applyFill="1" applyBorder="1" applyAlignment="1"/>
    <xf numFmtId="3" fontId="3" fillId="5" borderId="1" xfId="0" quotePrefix="1" applyNumberFormat="1" applyFont="1" applyFill="1" applyBorder="1" applyAlignment="1"/>
    <xf numFmtId="0" fontId="0" fillId="0" borderId="0" xfId="0" applyAlignment="1"/>
  </cellXfs>
  <cellStyles count="2">
    <cellStyle name="Comma" xfId="1" builtinId="3"/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10.xml"/><Relationship Id="rId18" Type="http://schemas.openxmlformats.org/officeDocument/2006/relationships/worksheet" Target="worksheets/sheet6.xml"/><Relationship Id="rId26" Type="http://schemas.openxmlformats.org/officeDocument/2006/relationships/worksheet" Target="worksheets/sheet14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9.xml"/><Relationship Id="rId34" Type="http://schemas.openxmlformats.org/officeDocument/2006/relationships/theme" Target="theme/theme1.xml"/><Relationship Id="rId42" Type="http://schemas.openxmlformats.org/officeDocument/2006/relationships/customXml" Target="../customXml/item4.xml"/><Relationship Id="rId7" Type="http://schemas.openxmlformats.org/officeDocument/2006/relationships/chartsheet" Target="chartsheets/sheet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4.xml"/><Relationship Id="rId20" Type="http://schemas.openxmlformats.org/officeDocument/2006/relationships/worksheet" Target="worksheets/sheet8.xml"/><Relationship Id="rId29" Type="http://schemas.openxmlformats.org/officeDocument/2006/relationships/worksheet" Target="worksheets/sheet17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2.xml"/><Relationship Id="rId32" Type="http://schemas.openxmlformats.org/officeDocument/2006/relationships/worksheet" Target="worksheets/sheet20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2.xml"/><Relationship Id="rId5" Type="http://schemas.openxmlformats.org/officeDocument/2006/relationships/chartsheet" Target="chartsheets/sheet3.xml"/><Relationship Id="rId15" Type="http://schemas.openxmlformats.org/officeDocument/2006/relationships/chartsheet" Target="chartsheets/sheet12.xml"/><Relationship Id="rId23" Type="http://schemas.openxmlformats.org/officeDocument/2006/relationships/worksheet" Target="worksheets/sheet11.xml"/><Relationship Id="rId28" Type="http://schemas.openxmlformats.org/officeDocument/2006/relationships/worksheet" Target="worksheets/sheet16.xml"/><Relationship Id="rId36" Type="http://schemas.openxmlformats.org/officeDocument/2006/relationships/styles" Target="styles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7.xml"/><Relationship Id="rId31" Type="http://schemas.openxmlformats.org/officeDocument/2006/relationships/worksheet" Target="worksheets/sheet19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1.xml"/><Relationship Id="rId22" Type="http://schemas.openxmlformats.org/officeDocument/2006/relationships/worksheet" Target="worksheets/sheet10.xml"/><Relationship Id="rId27" Type="http://schemas.openxmlformats.org/officeDocument/2006/relationships/worksheet" Target="worksheets/sheet15.xml"/><Relationship Id="rId30" Type="http://schemas.openxmlformats.org/officeDocument/2006/relationships/worksheet" Target="worksheets/sheet18.xml"/><Relationship Id="rId35" Type="http://schemas.openxmlformats.org/officeDocument/2006/relationships/connections" Target="connections.xml"/><Relationship Id="rId8" Type="http://schemas.openxmlformats.org/officeDocument/2006/relationships/worksheet" Target="worksheets/sheet3.xml"/><Relationship Id="rId3" Type="http://schemas.openxmlformats.org/officeDocument/2006/relationships/chartsheet" Target="chartsheets/sheet1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5.xml"/><Relationship Id="rId25" Type="http://schemas.openxmlformats.org/officeDocument/2006/relationships/worksheet" Target="worksheets/sheet13.xml"/><Relationship Id="rId33" Type="http://schemas.openxmlformats.org/officeDocument/2006/relationships/worksheet" Target="worksheets/sheet21.xml"/><Relationship Id="rId3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InstalledCapacity_Real!$A$11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InstalledCapacity_Real!$B$11:$C$11</c:f>
              <c:numCache>
                <c:formatCode>_(* #,##0_);_(* \(#,##0\);_(* "-"??_);_(@_)</c:formatCode>
                <c:ptCount val="2"/>
                <c:pt idx="0">
                  <c:v>16746.3</c:v>
                </c:pt>
                <c:pt idx="1">
                  <c:v>9100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3-4FB1-A434-3A02778AEFD9}"/>
            </c:ext>
          </c:extLst>
        </c:ser>
        <c:ser>
          <c:idx val="1"/>
          <c:order val="1"/>
          <c:tx>
            <c:strRef>
              <c:f>InstalledCapacity_Real!$A$12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InstalledCapacity_Real!$B$12:$C$12</c:f>
              <c:numCache>
                <c:formatCode>_(* #,##0_);_(* \(#,##0\);_(* "-"??_);_(@_)</c:formatCode>
                <c:ptCount val="2"/>
                <c:pt idx="0">
                  <c:v>12269.8</c:v>
                </c:pt>
                <c:pt idx="1">
                  <c:v>11170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3-4FB1-A434-3A02778AEFD9}"/>
            </c:ext>
          </c:extLst>
        </c:ser>
        <c:ser>
          <c:idx val="2"/>
          <c:order val="2"/>
          <c:tx>
            <c:strRef>
              <c:f>InstalledCapacity_Real!$A$13</c:f>
              <c:strCache>
                <c:ptCount val="1"/>
                <c:pt idx="0">
                  <c:v>CCGT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InstalledCapacity_Real!$B$13:$C$13</c:f>
              <c:numCache>
                <c:formatCode>_(* #,##0_);_(* \(#,##0\);_(* "-"??_);_(@_)</c:formatCode>
                <c:ptCount val="2"/>
                <c:pt idx="0">
                  <c:v>20856.599999999999</c:v>
                </c:pt>
                <c:pt idx="1">
                  <c:v>19800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3-4FB1-A434-3A02778AEFD9}"/>
            </c:ext>
          </c:extLst>
        </c:ser>
        <c:ser>
          <c:idx val="3"/>
          <c:order val="3"/>
          <c:tx>
            <c:strRef>
              <c:f>InstalledCapacity_Real!$A$14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.15554347493273965"/>
                  <c:y val="2.63118429908102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73-4FB1-A434-3A02778AEF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InstalledCapacity_Real!$B$14:$C$14</c:f>
              <c:numCache>
                <c:formatCode>_(* #,##0_);_(* \(#,##0\);_(* "-"??_);_(@_)</c:formatCode>
                <c:ptCount val="2"/>
                <c:pt idx="0">
                  <c:v>4458.5</c:v>
                </c:pt>
                <c:pt idx="1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73-4FB1-A434-3A02778AEFD9}"/>
            </c:ext>
          </c:extLst>
        </c:ser>
        <c:ser>
          <c:idx val="4"/>
          <c:order val="4"/>
          <c:tx>
            <c:strRef>
              <c:f>InstalledCapacity_Real!$A$15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7315217020814425"/>
                  <c:y val="6.071963767110068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673-4FB1-A434-3A02778AEFD9}"/>
                </c:ext>
              </c:extLst>
            </c:dLbl>
            <c:dLbl>
              <c:idx val="1"/>
              <c:layout>
                <c:manualLayout>
                  <c:x val="0.1584782574786405"/>
                  <c:y val="-2.833583091318032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673-4FB1-A434-3A02778AEF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InstalledCapacity_Real!$B$15:$C$15</c:f>
              <c:numCache>
                <c:formatCode>_(* #,##0_);_(* \(#,##0\);_(* "-"??_);_(@_)</c:formatCode>
                <c:ptCount val="2"/>
                <c:pt idx="0">
                  <c:v>1216.9000000000001</c:v>
                </c:pt>
                <c:pt idx="1">
                  <c:v>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73-4FB1-A434-3A02778AEFD9}"/>
            </c:ext>
          </c:extLst>
        </c:ser>
        <c:ser>
          <c:idx val="5"/>
          <c:order val="5"/>
          <c:tx>
            <c:strRef>
              <c:f>InstalledCapacity_Real!$A$16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InstalledCapacity_Real!$B$16:$C$16</c:f>
              <c:numCache>
                <c:formatCode>_(* #,##0_);_(* \(#,##0\);_(* "-"??_);_(@_)</c:formatCode>
                <c:ptCount val="2"/>
                <c:pt idx="0">
                  <c:v>4360.8999999999996</c:v>
                </c:pt>
                <c:pt idx="1">
                  <c:v>17850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73-4FB1-A434-3A02778AEFD9}"/>
            </c:ext>
          </c:extLst>
        </c:ser>
        <c:ser>
          <c:idx val="6"/>
          <c:order val="6"/>
          <c:tx>
            <c:strRef>
              <c:f>InstalledCapacity_Real!$A$17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716847789351939"/>
                  <c:y val="-1.011993961185011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673-4FB1-A434-3A02778AEFD9}"/>
                </c:ext>
              </c:extLst>
            </c:dLbl>
            <c:dLbl>
              <c:idx val="1"/>
              <c:layout>
                <c:manualLayout>
                  <c:x val="0.16288043129749175"/>
                  <c:y val="-1.214392753422013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673-4FB1-A434-3A02778AEF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InstalledCapacity_Real!$B$10:$C$10</c:f>
              <c:strCache>
                <c:ptCount val="2"/>
                <c:pt idx="0">
                  <c:v>Real</c:v>
                </c:pt>
                <c:pt idx="1">
                  <c:v>Baseline</c:v>
                </c:pt>
              </c:strCache>
            </c:strRef>
          </c:cat>
          <c:val>
            <c:numRef>
              <c:f>InstalledCapacity_Real!$B$17:$C$17</c:f>
              <c:numCache>
                <c:formatCode>_(* #,##0_);_(* \(#,##0\);_(* "-"??_);_(@_)</c:formatCode>
                <c:ptCount val="2"/>
                <c:pt idx="0">
                  <c:v>208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673-4FB1-A434-3A02778AEFD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21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474032088"/>
        <c:axId val="474029792"/>
      </c:barChart>
      <c:catAx>
        <c:axId val="47403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29792"/>
        <c:crosses val="autoZero"/>
        <c:auto val="1"/>
        <c:lblAlgn val="ctr"/>
        <c:lblOffset val="100"/>
        <c:noMultiLvlLbl val="0"/>
      </c:catAx>
      <c:valAx>
        <c:axId val="474029792"/>
        <c:scaling>
          <c:orientation val="minMax"/>
        </c:scaling>
        <c:delete val="1"/>
        <c:axPos val="l"/>
        <c:numFmt formatCode="#,##0" sourceLinked="0"/>
        <c:majorTickMark val="out"/>
        <c:minorTickMark val="none"/>
        <c:tickLblPos val="nextTo"/>
        <c:crossAx val="47403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AnnualGeneration!$B$1</c:f>
              <c:strCache>
                <c:ptCount val="1"/>
                <c:pt idx="0">
                  <c:v>Annual Generation (MWh)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CC-4EF6-8229-2C74693E6148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CC-4EF6-8229-2C74693E6148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CC-4EF6-8229-2C74693E6148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CC-4EF6-8229-2C74693E614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9CC-4EF6-8229-2C74693E6148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9CC-4EF6-8229-2C74693E614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B51-4641-BA37-6CCCC0402D7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B51-4641-BA37-6CCCC0402D7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AnnualGeneration!$A$2:$A$9</c:f>
              <c:strCache>
                <c:ptCount val="8"/>
                <c:pt idx="0">
                  <c:v>Coal</c:v>
                </c:pt>
                <c:pt idx="1">
                  <c:v>Nuclear</c:v>
                </c:pt>
                <c:pt idx="2">
                  <c:v>CCGT</c:v>
                </c:pt>
                <c:pt idx="3">
                  <c:v>Hydro</c:v>
                </c:pt>
                <c:pt idx="4">
                  <c:v>Diesel</c:v>
                </c:pt>
                <c:pt idx="5">
                  <c:v>PV</c:v>
                </c:pt>
                <c:pt idx="6">
                  <c:v>Wind Onshore</c:v>
                </c:pt>
                <c:pt idx="7">
                  <c:v>Wind Offshore</c:v>
                </c:pt>
              </c:strCache>
            </c:strRef>
          </c:cat>
          <c:val>
            <c:numRef>
              <c:f>AnnualGeneration!$B$2:$B$9</c:f>
              <c:numCache>
                <c:formatCode>_(* #,##0_);_(* \(#,##0\);_(* "-"??_);_(@_)</c:formatCode>
                <c:ptCount val="8"/>
                <c:pt idx="0">
                  <c:v>1298712.6500000018</c:v>
                </c:pt>
                <c:pt idx="1">
                  <c:v>96488381</c:v>
                </c:pt>
                <c:pt idx="2">
                  <c:v>91461948.40000017</c:v>
                </c:pt>
                <c:pt idx="3">
                  <c:v>4380000</c:v>
                </c:pt>
                <c:pt idx="4">
                  <c:v>1231</c:v>
                </c:pt>
                <c:pt idx="5">
                  <c:v>27680548.350000005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9CC-4EF6-8229-2C74693E614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AD-47E5-986D-8CD08C1A0B3E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AD-47E5-986D-8CD08C1A0B3E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AD-47E5-986D-8CD08C1A0B3E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AD-47E5-986D-8CD08C1A0B3E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AD-47E5-986D-8CD08C1A0B3E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AD-47E5-986D-8CD08C1A0B3E}"/>
              </c:ext>
            </c:extLst>
          </c:dPt>
          <c:dPt>
            <c:idx val="6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AD-47E5-986D-8CD08C1A0B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Generation_Real!$G$2:$G$8</c:f>
              <c:strCache>
                <c:ptCount val="7"/>
                <c:pt idx="0">
                  <c:v>Coal</c:v>
                </c:pt>
                <c:pt idx="1">
                  <c:v>Nuclear</c:v>
                </c:pt>
                <c:pt idx="2">
                  <c:v>CCGT</c:v>
                </c:pt>
                <c:pt idx="3">
                  <c:v>Hydro</c:v>
                </c:pt>
                <c:pt idx="4">
                  <c:v>Diesel</c:v>
                </c:pt>
                <c:pt idx="5">
                  <c:v>PV</c:v>
                </c:pt>
                <c:pt idx="6">
                  <c:v>Wind</c:v>
                </c:pt>
              </c:strCache>
            </c:strRef>
          </c:cat>
          <c:val>
            <c:numRef>
              <c:f>Generation_Real!$H$2:$H$8</c:f>
              <c:numCache>
                <c:formatCode>General</c:formatCode>
                <c:ptCount val="7"/>
                <c:pt idx="0">
                  <c:v>51187954</c:v>
                </c:pt>
                <c:pt idx="1">
                  <c:v>94793418</c:v>
                </c:pt>
                <c:pt idx="2">
                  <c:v>65099545</c:v>
                </c:pt>
                <c:pt idx="3">
                  <c:v>8914414</c:v>
                </c:pt>
                <c:pt idx="4">
                  <c:v>976984</c:v>
                </c:pt>
                <c:pt idx="5">
                  <c:v>6620872</c:v>
                </c:pt>
                <c:pt idx="6">
                  <c:v>542772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7AD-47E5-986D-8CD08C1A0B3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 1,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Generation!$B$1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val>
            <c:numRef>
              <c:f>Generation!$B$2:$B$169</c:f>
              <c:numCache>
                <c:formatCode>General</c:formatCode>
                <c:ptCount val="168"/>
                <c:pt idx="0">
                  <c:v>11170</c:v>
                </c:pt>
                <c:pt idx="1">
                  <c:v>11170</c:v>
                </c:pt>
                <c:pt idx="2">
                  <c:v>11170</c:v>
                </c:pt>
                <c:pt idx="3">
                  <c:v>11170</c:v>
                </c:pt>
                <c:pt idx="4">
                  <c:v>11170</c:v>
                </c:pt>
                <c:pt idx="5">
                  <c:v>11170</c:v>
                </c:pt>
                <c:pt idx="6">
                  <c:v>11170</c:v>
                </c:pt>
                <c:pt idx="7">
                  <c:v>11170</c:v>
                </c:pt>
                <c:pt idx="8">
                  <c:v>11170</c:v>
                </c:pt>
                <c:pt idx="9">
                  <c:v>11170</c:v>
                </c:pt>
                <c:pt idx="10">
                  <c:v>11170</c:v>
                </c:pt>
                <c:pt idx="11">
                  <c:v>11170</c:v>
                </c:pt>
                <c:pt idx="12">
                  <c:v>11170</c:v>
                </c:pt>
                <c:pt idx="13">
                  <c:v>11170</c:v>
                </c:pt>
                <c:pt idx="14">
                  <c:v>11170</c:v>
                </c:pt>
                <c:pt idx="15">
                  <c:v>11170</c:v>
                </c:pt>
                <c:pt idx="16">
                  <c:v>11170</c:v>
                </c:pt>
                <c:pt idx="17">
                  <c:v>11170</c:v>
                </c:pt>
                <c:pt idx="18">
                  <c:v>11170</c:v>
                </c:pt>
                <c:pt idx="19">
                  <c:v>11170</c:v>
                </c:pt>
                <c:pt idx="20">
                  <c:v>11170</c:v>
                </c:pt>
                <c:pt idx="21">
                  <c:v>11170</c:v>
                </c:pt>
                <c:pt idx="22">
                  <c:v>11170</c:v>
                </c:pt>
                <c:pt idx="23">
                  <c:v>11170</c:v>
                </c:pt>
                <c:pt idx="24">
                  <c:v>11170</c:v>
                </c:pt>
                <c:pt idx="25">
                  <c:v>11170</c:v>
                </c:pt>
                <c:pt idx="26">
                  <c:v>11170</c:v>
                </c:pt>
                <c:pt idx="27">
                  <c:v>11170</c:v>
                </c:pt>
                <c:pt idx="28">
                  <c:v>11170</c:v>
                </c:pt>
                <c:pt idx="29">
                  <c:v>11170</c:v>
                </c:pt>
                <c:pt idx="30">
                  <c:v>11170</c:v>
                </c:pt>
                <c:pt idx="31">
                  <c:v>11170</c:v>
                </c:pt>
                <c:pt idx="32">
                  <c:v>11170</c:v>
                </c:pt>
                <c:pt idx="33">
                  <c:v>11170</c:v>
                </c:pt>
                <c:pt idx="34">
                  <c:v>11170</c:v>
                </c:pt>
                <c:pt idx="35">
                  <c:v>11170</c:v>
                </c:pt>
                <c:pt idx="36">
                  <c:v>11170</c:v>
                </c:pt>
                <c:pt idx="37">
                  <c:v>11170</c:v>
                </c:pt>
                <c:pt idx="38">
                  <c:v>11170</c:v>
                </c:pt>
                <c:pt idx="39">
                  <c:v>11170</c:v>
                </c:pt>
                <c:pt idx="40">
                  <c:v>11170</c:v>
                </c:pt>
                <c:pt idx="41">
                  <c:v>11170</c:v>
                </c:pt>
                <c:pt idx="42">
                  <c:v>11170</c:v>
                </c:pt>
                <c:pt idx="43">
                  <c:v>11170</c:v>
                </c:pt>
                <c:pt idx="44">
                  <c:v>11170</c:v>
                </c:pt>
                <c:pt idx="45">
                  <c:v>11170</c:v>
                </c:pt>
                <c:pt idx="46">
                  <c:v>11170</c:v>
                </c:pt>
                <c:pt idx="47">
                  <c:v>11170</c:v>
                </c:pt>
                <c:pt idx="48">
                  <c:v>11170</c:v>
                </c:pt>
                <c:pt idx="49">
                  <c:v>11170</c:v>
                </c:pt>
                <c:pt idx="50">
                  <c:v>11170</c:v>
                </c:pt>
                <c:pt idx="51">
                  <c:v>11170</c:v>
                </c:pt>
                <c:pt idx="52">
                  <c:v>11170</c:v>
                </c:pt>
                <c:pt idx="53">
                  <c:v>11170</c:v>
                </c:pt>
                <c:pt idx="54">
                  <c:v>11170</c:v>
                </c:pt>
                <c:pt idx="55">
                  <c:v>11170</c:v>
                </c:pt>
                <c:pt idx="56">
                  <c:v>11170</c:v>
                </c:pt>
                <c:pt idx="57">
                  <c:v>11170</c:v>
                </c:pt>
                <c:pt idx="58">
                  <c:v>11170</c:v>
                </c:pt>
                <c:pt idx="59">
                  <c:v>11170</c:v>
                </c:pt>
                <c:pt idx="60">
                  <c:v>11170</c:v>
                </c:pt>
                <c:pt idx="61">
                  <c:v>11170</c:v>
                </c:pt>
                <c:pt idx="62">
                  <c:v>11170</c:v>
                </c:pt>
                <c:pt idx="63">
                  <c:v>11170</c:v>
                </c:pt>
                <c:pt idx="64">
                  <c:v>11170</c:v>
                </c:pt>
                <c:pt idx="65">
                  <c:v>11170</c:v>
                </c:pt>
                <c:pt idx="66">
                  <c:v>11170</c:v>
                </c:pt>
                <c:pt idx="67">
                  <c:v>11170</c:v>
                </c:pt>
                <c:pt idx="68">
                  <c:v>11170</c:v>
                </c:pt>
                <c:pt idx="69">
                  <c:v>11170</c:v>
                </c:pt>
                <c:pt idx="70">
                  <c:v>11170</c:v>
                </c:pt>
                <c:pt idx="71">
                  <c:v>11170</c:v>
                </c:pt>
                <c:pt idx="72">
                  <c:v>11170</c:v>
                </c:pt>
                <c:pt idx="73">
                  <c:v>11170</c:v>
                </c:pt>
                <c:pt idx="74">
                  <c:v>11170</c:v>
                </c:pt>
                <c:pt idx="75">
                  <c:v>11170</c:v>
                </c:pt>
                <c:pt idx="76">
                  <c:v>11170</c:v>
                </c:pt>
                <c:pt idx="77">
                  <c:v>11170</c:v>
                </c:pt>
                <c:pt idx="78">
                  <c:v>11170</c:v>
                </c:pt>
                <c:pt idx="79">
                  <c:v>11170</c:v>
                </c:pt>
                <c:pt idx="80">
                  <c:v>11170</c:v>
                </c:pt>
                <c:pt idx="81">
                  <c:v>11170</c:v>
                </c:pt>
                <c:pt idx="82">
                  <c:v>11170</c:v>
                </c:pt>
                <c:pt idx="83">
                  <c:v>11170</c:v>
                </c:pt>
                <c:pt idx="84">
                  <c:v>11170</c:v>
                </c:pt>
                <c:pt idx="85">
                  <c:v>11170</c:v>
                </c:pt>
                <c:pt idx="86">
                  <c:v>11170</c:v>
                </c:pt>
                <c:pt idx="87">
                  <c:v>11170</c:v>
                </c:pt>
                <c:pt idx="88">
                  <c:v>11170</c:v>
                </c:pt>
                <c:pt idx="89">
                  <c:v>11170</c:v>
                </c:pt>
                <c:pt idx="90">
                  <c:v>11170</c:v>
                </c:pt>
                <c:pt idx="91">
                  <c:v>11170</c:v>
                </c:pt>
                <c:pt idx="92">
                  <c:v>11170</c:v>
                </c:pt>
                <c:pt idx="93">
                  <c:v>11170</c:v>
                </c:pt>
                <c:pt idx="94">
                  <c:v>11170</c:v>
                </c:pt>
                <c:pt idx="95">
                  <c:v>11170</c:v>
                </c:pt>
                <c:pt idx="96">
                  <c:v>11170</c:v>
                </c:pt>
                <c:pt idx="97">
                  <c:v>11170</c:v>
                </c:pt>
                <c:pt idx="98">
                  <c:v>11170</c:v>
                </c:pt>
                <c:pt idx="99">
                  <c:v>11170</c:v>
                </c:pt>
                <c:pt idx="100">
                  <c:v>11170</c:v>
                </c:pt>
                <c:pt idx="101">
                  <c:v>11170</c:v>
                </c:pt>
                <c:pt idx="102">
                  <c:v>11170</c:v>
                </c:pt>
                <c:pt idx="103">
                  <c:v>11170</c:v>
                </c:pt>
                <c:pt idx="104">
                  <c:v>11170</c:v>
                </c:pt>
                <c:pt idx="105">
                  <c:v>11170</c:v>
                </c:pt>
                <c:pt idx="106">
                  <c:v>11170</c:v>
                </c:pt>
                <c:pt idx="107">
                  <c:v>11170</c:v>
                </c:pt>
                <c:pt idx="108">
                  <c:v>11170</c:v>
                </c:pt>
                <c:pt idx="109">
                  <c:v>11170</c:v>
                </c:pt>
                <c:pt idx="110">
                  <c:v>11170</c:v>
                </c:pt>
                <c:pt idx="111">
                  <c:v>11170</c:v>
                </c:pt>
                <c:pt idx="112">
                  <c:v>11170</c:v>
                </c:pt>
                <c:pt idx="113">
                  <c:v>11170</c:v>
                </c:pt>
                <c:pt idx="114">
                  <c:v>11170</c:v>
                </c:pt>
                <c:pt idx="115">
                  <c:v>11170</c:v>
                </c:pt>
                <c:pt idx="116">
                  <c:v>11170</c:v>
                </c:pt>
                <c:pt idx="117">
                  <c:v>11170</c:v>
                </c:pt>
                <c:pt idx="118">
                  <c:v>11170</c:v>
                </c:pt>
                <c:pt idx="119">
                  <c:v>11170</c:v>
                </c:pt>
                <c:pt idx="120">
                  <c:v>11170</c:v>
                </c:pt>
                <c:pt idx="121">
                  <c:v>11170</c:v>
                </c:pt>
                <c:pt idx="122">
                  <c:v>11170</c:v>
                </c:pt>
                <c:pt idx="123">
                  <c:v>11170</c:v>
                </c:pt>
                <c:pt idx="124">
                  <c:v>11170</c:v>
                </c:pt>
                <c:pt idx="125">
                  <c:v>11170</c:v>
                </c:pt>
                <c:pt idx="126">
                  <c:v>11170</c:v>
                </c:pt>
                <c:pt idx="127">
                  <c:v>11170</c:v>
                </c:pt>
                <c:pt idx="128">
                  <c:v>11170</c:v>
                </c:pt>
                <c:pt idx="129">
                  <c:v>11170</c:v>
                </c:pt>
                <c:pt idx="130">
                  <c:v>11170</c:v>
                </c:pt>
                <c:pt idx="131">
                  <c:v>11170</c:v>
                </c:pt>
                <c:pt idx="132">
                  <c:v>11170</c:v>
                </c:pt>
                <c:pt idx="133">
                  <c:v>11170</c:v>
                </c:pt>
                <c:pt idx="134">
                  <c:v>11170</c:v>
                </c:pt>
                <c:pt idx="135">
                  <c:v>11170</c:v>
                </c:pt>
                <c:pt idx="136">
                  <c:v>11170</c:v>
                </c:pt>
                <c:pt idx="137">
                  <c:v>11170</c:v>
                </c:pt>
                <c:pt idx="138">
                  <c:v>11170</c:v>
                </c:pt>
                <c:pt idx="139">
                  <c:v>11170</c:v>
                </c:pt>
                <c:pt idx="140">
                  <c:v>11170</c:v>
                </c:pt>
                <c:pt idx="141">
                  <c:v>11170</c:v>
                </c:pt>
                <c:pt idx="142">
                  <c:v>11170</c:v>
                </c:pt>
                <c:pt idx="143">
                  <c:v>11170</c:v>
                </c:pt>
                <c:pt idx="144">
                  <c:v>11170</c:v>
                </c:pt>
                <c:pt idx="145">
                  <c:v>11170</c:v>
                </c:pt>
                <c:pt idx="146">
                  <c:v>11170</c:v>
                </c:pt>
                <c:pt idx="147">
                  <c:v>11170</c:v>
                </c:pt>
                <c:pt idx="148">
                  <c:v>11170</c:v>
                </c:pt>
                <c:pt idx="149">
                  <c:v>11170</c:v>
                </c:pt>
                <c:pt idx="150">
                  <c:v>11170</c:v>
                </c:pt>
                <c:pt idx="151">
                  <c:v>11170</c:v>
                </c:pt>
                <c:pt idx="152">
                  <c:v>11170</c:v>
                </c:pt>
                <c:pt idx="153">
                  <c:v>11170</c:v>
                </c:pt>
                <c:pt idx="154">
                  <c:v>11170</c:v>
                </c:pt>
                <c:pt idx="155">
                  <c:v>11170</c:v>
                </c:pt>
                <c:pt idx="156">
                  <c:v>11170</c:v>
                </c:pt>
                <c:pt idx="157">
                  <c:v>11170</c:v>
                </c:pt>
                <c:pt idx="158">
                  <c:v>11170</c:v>
                </c:pt>
                <c:pt idx="159">
                  <c:v>11170</c:v>
                </c:pt>
                <c:pt idx="160">
                  <c:v>11170</c:v>
                </c:pt>
                <c:pt idx="161">
                  <c:v>11170</c:v>
                </c:pt>
                <c:pt idx="162">
                  <c:v>11170</c:v>
                </c:pt>
                <c:pt idx="163">
                  <c:v>11170</c:v>
                </c:pt>
                <c:pt idx="164">
                  <c:v>11170</c:v>
                </c:pt>
                <c:pt idx="165">
                  <c:v>11170</c:v>
                </c:pt>
                <c:pt idx="166">
                  <c:v>11170</c:v>
                </c:pt>
                <c:pt idx="167">
                  <c:v>11170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1-46BE-B344-4632063542C5}"/>
            </c:ext>
          </c:extLst>
        </c:ser>
        <c:ser>
          <c:idx val="1"/>
          <c:order val="1"/>
          <c:tx>
            <c:strRef>
              <c:f>Generation!$C$1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B0F0"/>
            </a:solidFill>
            <a:ln w="25400">
              <a:noFill/>
            </a:ln>
            <a:effectLst/>
          </c:spPr>
          <c:val>
            <c:numRef>
              <c:f>Generation!$C$2:$C$169</c:f>
              <c:numCache>
                <c:formatCode>General</c:formatCode>
                <c:ptCount val="168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500</c:v>
                </c:pt>
                <c:pt idx="103">
                  <c:v>500</c:v>
                </c:pt>
                <c:pt idx="104">
                  <c:v>500</c:v>
                </c:pt>
                <c:pt idx="105">
                  <c:v>500</c:v>
                </c:pt>
                <c:pt idx="106">
                  <c:v>500</c:v>
                </c:pt>
                <c:pt idx="107">
                  <c:v>500</c:v>
                </c:pt>
                <c:pt idx="108">
                  <c:v>500</c:v>
                </c:pt>
                <c:pt idx="109">
                  <c:v>500</c:v>
                </c:pt>
                <c:pt idx="110">
                  <c:v>500</c:v>
                </c:pt>
                <c:pt idx="111">
                  <c:v>500</c:v>
                </c:pt>
                <c:pt idx="112">
                  <c:v>500</c:v>
                </c:pt>
                <c:pt idx="113">
                  <c:v>500</c:v>
                </c:pt>
                <c:pt idx="114">
                  <c:v>500</c:v>
                </c:pt>
                <c:pt idx="115">
                  <c:v>500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500</c:v>
                </c:pt>
                <c:pt idx="121">
                  <c:v>500</c:v>
                </c:pt>
                <c:pt idx="122">
                  <c:v>500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500</c:v>
                </c:pt>
                <c:pt idx="127">
                  <c:v>500</c:v>
                </c:pt>
                <c:pt idx="128">
                  <c:v>500</c:v>
                </c:pt>
                <c:pt idx="129">
                  <c:v>500</c:v>
                </c:pt>
                <c:pt idx="130">
                  <c:v>500</c:v>
                </c:pt>
                <c:pt idx="131">
                  <c:v>500</c:v>
                </c:pt>
                <c:pt idx="132">
                  <c:v>500</c:v>
                </c:pt>
                <c:pt idx="133">
                  <c:v>500</c:v>
                </c:pt>
                <c:pt idx="134">
                  <c:v>500</c:v>
                </c:pt>
                <c:pt idx="135">
                  <c:v>500</c:v>
                </c:pt>
                <c:pt idx="136">
                  <c:v>500</c:v>
                </c:pt>
                <c:pt idx="137">
                  <c:v>500</c:v>
                </c:pt>
                <c:pt idx="138">
                  <c:v>500</c:v>
                </c:pt>
                <c:pt idx="139">
                  <c:v>500</c:v>
                </c:pt>
                <c:pt idx="140">
                  <c:v>500</c:v>
                </c:pt>
                <c:pt idx="141">
                  <c:v>500</c:v>
                </c:pt>
                <c:pt idx="142">
                  <c:v>500</c:v>
                </c:pt>
                <c:pt idx="143">
                  <c:v>500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500</c:v>
                </c:pt>
                <c:pt idx="153">
                  <c:v>500</c:v>
                </c:pt>
                <c:pt idx="154">
                  <c:v>500</c:v>
                </c:pt>
                <c:pt idx="155">
                  <c:v>500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E1-46BE-B344-4632063542C5}"/>
            </c:ext>
          </c:extLst>
        </c:ser>
        <c:ser>
          <c:idx val="2"/>
          <c:order val="2"/>
          <c:tx>
            <c:strRef>
              <c:f>Generation!$D$1</c:f>
              <c:strCache>
                <c:ptCount val="1"/>
                <c:pt idx="0">
                  <c:v>CCGT</c:v>
                </c:pt>
              </c:strCache>
            </c:strRef>
          </c:tx>
          <c:spPr>
            <a:solidFill>
              <a:srgbClr val="0070C0"/>
            </a:solidFill>
            <a:ln w="25400">
              <a:noFill/>
            </a:ln>
            <a:effectLst/>
          </c:spPr>
          <c:val>
            <c:numRef>
              <c:f>Generation!$D$2:$D$169</c:f>
              <c:numCache>
                <c:formatCode>General</c:formatCode>
                <c:ptCount val="168"/>
                <c:pt idx="0">
                  <c:v>19778</c:v>
                </c:pt>
                <c:pt idx="1">
                  <c:v>19797</c:v>
                </c:pt>
                <c:pt idx="2">
                  <c:v>19800</c:v>
                </c:pt>
                <c:pt idx="3">
                  <c:v>19800</c:v>
                </c:pt>
                <c:pt idx="4">
                  <c:v>19800</c:v>
                </c:pt>
                <c:pt idx="5">
                  <c:v>19800</c:v>
                </c:pt>
                <c:pt idx="6">
                  <c:v>19800</c:v>
                </c:pt>
                <c:pt idx="7">
                  <c:v>19800</c:v>
                </c:pt>
                <c:pt idx="8">
                  <c:v>19800</c:v>
                </c:pt>
                <c:pt idx="9">
                  <c:v>19800</c:v>
                </c:pt>
                <c:pt idx="10">
                  <c:v>19800</c:v>
                </c:pt>
                <c:pt idx="11">
                  <c:v>19800</c:v>
                </c:pt>
                <c:pt idx="12">
                  <c:v>19800</c:v>
                </c:pt>
                <c:pt idx="13">
                  <c:v>19662.349999999999</c:v>
                </c:pt>
                <c:pt idx="14">
                  <c:v>18271.95</c:v>
                </c:pt>
                <c:pt idx="15">
                  <c:v>17990.05</c:v>
                </c:pt>
                <c:pt idx="16">
                  <c:v>19219.3</c:v>
                </c:pt>
                <c:pt idx="17">
                  <c:v>19800</c:v>
                </c:pt>
                <c:pt idx="18">
                  <c:v>19800</c:v>
                </c:pt>
                <c:pt idx="19">
                  <c:v>19800</c:v>
                </c:pt>
                <c:pt idx="20">
                  <c:v>19800</c:v>
                </c:pt>
                <c:pt idx="21">
                  <c:v>19800</c:v>
                </c:pt>
                <c:pt idx="22">
                  <c:v>19800</c:v>
                </c:pt>
                <c:pt idx="23">
                  <c:v>19800</c:v>
                </c:pt>
                <c:pt idx="24">
                  <c:v>19800</c:v>
                </c:pt>
                <c:pt idx="25">
                  <c:v>19800</c:v>
                </c:pt>
                <c:pt idx="26">
                  <c:v>19800</c:v>
                </c:pt>
                <c:pt idx="27">
                  <c:v>19800</c:v>
                </c:pt>
                <c:pt idx="28">
                  <c:v>19800</c:v>
                </c:pt>
                <c:pt idx="29">
                  <c:v>19800</c:v>
                </c:pt>
                <c:pt idx="30">
                  <c:v>19800</c:v>
                </c:pt>
                <c:pt idx="31">
                  <c:v>19800</c:v>
                </c:pt>
                <c:pt idx="32">
                  <c:v>19800</c:v>
                </c:pt>
                <c:pt idx="33">
                  <c:v>19800</c:v>
                </c:pt>
                <c:pt idx="34">
                  <c:v>19800</c:v>
                </c:pt>
                <c:pt idx="35">
                  <c:v>19800</c:v>
                </c:pt>
                <c:pt idx="36">
                  <c:v>19800</c:v>
                </c:pt>
                <c:pt idx="37">
                  <c:v>18435.2</c:v>
                </c:pt>
                <c:pt idx="38">
                  <c:v>16504.25</c:v>
                </c:pt>
                <c:pt idx="39">
                  <c:v>15177.35</c:v>
                </c:pt>
                <c:pt idx="40">
                  <c:v>15430.65</c:v>
                </c:pt>
                <c:pt idx="41">
                  <c:v>18267.650000000001</c:v>
                </c:pt>
                <c:pt idx="42">
                  <c:v>19800</c:v>
                </c:pt>
                <c:pt idx="43">
                  <c:v>19800</c:v>
                </c:pt>
                <c:pt idx="44">
                  <c:v>19800</c:v>
                </c:pt>
                <c:pt idx="45">
                  <c:v>19800</c:v>
                </c:pt>
                <c:pt idx="46">
                  <c:v>19800</c:v>
                </c:pt>
                <c:pt idx="47">
                  <c:v>19800</c:v>
                </c:pt>
                <c:pt idx="48">
                  <c:v>19800</c:v>
                </c:pt>
                <c:pt idx="49">
                  <c:v>19800</c:v>
                </c:pt>
                <c:pt idx="50">
                  <c:v>19800</c:v>
                </c:pt>
                <c:pt idx="51">
                  <c:v>19800</c:v>
                </c:pt>
                <c:pt idx="52">
                  <c:v>19800</c:v>
                </c:pt>
                <c:pt idx="53">
                  <c:v>19800</c:v>
                </c:pt>
                <c:pt idx="54">
                  <c:v>19800</c:v>
                </c:pt>
                <c:pt idx="55">
                  <c:v>19800</c:v>
                </c:pt>
                <c:pt idx="56">
                  <c:v>19800</c:v>
                </c:pt>
                <c:pt idx="57">
                  <c:v>19800</c:v>
                </c:pt>
                <c:pt idx="58">
                  <c:v>19800</c:v>
                </c:pt>
                <c:pt idx="59">
                  <c:v>19800</c:v>
                </c:pt>
                <c:pt idx="60">
                  <c:v>19800</c:v>
                </c:pt>
                <c:pt idx="61">
                  <c:v>14100.5</c:v>
                </c:pt>
                <c:pt idx="62">
                  <c:v>9588.9</c:v>
                </c:pt>
                <c:pt idx="63">
                  <c:v>6768.25</c:v>
                </c:pt>
                <c:pt idx="64">
                  <c:v>5611.65</c:v>
                </c:pt>
                <c:pt idx="65">
                  <c:v>6962.9</c:v>
                </c:pt>
                <c:pt idx="66">
                  <c:v>8992.15</c:v>
                </c:pt>
                <c:pt idx="67">
                  <c:v>10803.25</c:v>
                </c:pt>
                <c:pt idx="68">
                  <c:v>13764.85</c:v>
                </c:pt>
                <c:pt idx="69">
                  <c:v>17856.8</c:v>
                </c:pt>
                <c:pt idx="70">
                  <c:v>19800</c:v>
                </c:pt>
                <c:pt idx="71">
                  <c:v>19800</c:v>
                </c:pt>
                <c:pt idx="72">
                  <c:v>19800</c:v>
                </c:pt>
                <c:pt idx="73">
                  <c:v>19800</c:v>
                </c:pt>
                <c:pt idx="74">
                  <c:v>19800</c:v>
                </c:pt>
                <c:pt idx="75">
                  <c:v>19800</c:v>
                </c:pt>
                <c:pt idx="76">
                  <c:v>19800</c:v>
                </c:pt>
                <c:pt idx="77">
                  <c:v>19800</c:v>
                </c:pt>
                <c:pt idx="78">
                  <c:v>19800</c:v>
                </c:pt>
                <c:pt idx="79">
                  <c:v>19800</c:v>
                </c:pt>
                <c:pt idx="80">
                  <c:v>19800</c:v>
                </c:pt>
                <c:pt idx="81">
                  <c:v>19800</c:v>
                </c:pt>
                <c:pt idx="82">
                  <c:v>19800</c:v>
                </c:pt>
                <c:pt idx="83">
                  <c:v>19800</c:v>
                </c:pt>
                <c:pt idx="84">
                  <c:v>18802.650000000001</c:v>
                </c:pt>
                <c:pt idx="85">
                  <c:v>12245.7</c:v>
                </c:pt>
                <c:pt idx="86">
                  <c:v>7895.3</c:v>
                </c:pt>
                <c:pt idx="87">
                  <c:v>5713.35</c:v>
                </c:pt>
                <c:pt idx="88">
                  <c:v>5711.3</c:v>
                </c:pt>
                <c:pt idx="89">
                  <c:v>8381.5</c:v>
                </c:pt>
                <c:pt idx="90">
                  <c:v>11001.2</c:v>
                </c:pt>
                <c:pt idx="91">
                  <c:v>13177.3</c:v>
                </c:pt>
                <c:pt idx="92">
                  <c:v>17708.95</c:v>
                </c:pt>
                <c:pt idx="93">
                  <c:v>19800</c:v>
                </c:pt>
                <c:pt idx="94">
                  <c:v>19800</c:v>
                </c:pt>
                <c:pt idx="95">
                  <c:v>19800</c:v>
                </c:pt>
                <c:pt idx="96">
                  <c:v>19800</c:v>
                </c:pt>
                <c:pt idx="97">
                  <c:v>19800</c:v>
                </c:pt>
                <c:pt idx="98">
                  <c:v>19800</c:v>
                </c:pt>
                <c:pt idx="99">
                  <c:v>19800</c:v>
                </c:pt>
                <c:pt idx="100">
                  <c:v>19800</c:v>
                </c:pt>
                <c:pt idx="101">
                  <c:v>19800</c:v>
                </c:pt>
                <c:pt idx="102">
                  <c:v>19800</c:v>
                </c:pt>
                <c:pt idx="103">
                  <c:v>19800</c:v>
                </c:pt>
                <c:pt idx="104">
                  <c:v>19800</c:v>
                </c:pt>
                <c:pt idx="105">
                  <c:v>19800</c:v>
                </c:pt>
                <c:pt idx="106">
                  <c:v>19800</c:v>
                </c:pt>
                <c:pt idx="107">
                  <c:v>19800</c:v>
                </c:pt>
                <c:pt idx="108">
                  <c:v>19800</c:v>
                </c:pt>
                <c:pt idx="109">
                  <c:v>18729.05</c:v>
                </c:pt>
                <c:pt idx="110">
                  <c:v>16884.25</c:v>
                </c:pt>
                <c:pt idx="111">
                  <c:v>15790.4</c:v>
                </c:pt>
                <c:pt idx="112">
                  <c:v>15895.65</c:v>
                </c:pt>
                <c:pt idx="113">
                  <c:v>18549.349999999999</c:v>
                </c:pt>
                <c:pt idx="114">
                  <c:v>19800</c:v>
                </c:pt>
                <c:pt idx="115">
                  <c:v>19800</c:v>
                </c:pt>
                <c:pt idx="116">
                  <c:v>19800</c:v>
                </c:pt>
                <c:pt idx="117">
                  <c:v>19800</c:v>
                </c:pt>
                <c:pt idx="118">
                  <c:v>19800</c:v>
                </c:pt>
                <c:pt idx="119">
                  <c:v>19800</c:v>
                </c:pt>
                <c:pt idx="120">
                  <c:v>19800</c:v>
                </c:pt>
                <c:pt idx="121">
                  <c:v>19800</c:v>
                </c:pt>
                <c:pt idx="122">
                  <c:v>19800</c:v>
                </c:pt>
                <c:pt idx="123">
                  <c:v>19800</c:v>
                </c:pt>
                <c:pt idx="124">
                  <c:v>19800</c:v>
                </c:pt>
                <c:pt idx="125">
                  <c:v>19800</c:v>
                </c:pt>
                <c:pt idx="126">
                  <c:v>19800</c:v>
                </c:pt>
                <c:pt idx="127">
                  <c:v>19800</c:v>
                </c:pt>
                <c:pt idx="128">
                  <c:v>19800</c:v>
                </c:pt>
                <c:pt idx="129">
                  <c:v>19800</c:v>
                </c:pt>
                <c:pt idx="130">
                  <c:v>19800</c:v>
                </c:pt>
                <c:pt idx="131">
                  <c:v>19800</c:v>
                </c:pt>
                <c:pt idx="132">
                  <c:v>19800</c:v>
                </c:pt>
                <c:pt idx="133">
                  <c:v>18389.150000000001</c:v>
                </c:pt>
                <c:pt idx="134">
                  <c:v>15671.55</c:v>
                </c:pt>
                <c:pt idx="135">
                  <c:v>9525.35</c:v>
                </c:pt>
                <c:pt idx="136">
                  <c:v>6058.85</c:v>
                </c:pt>
                <c:pt idx="137">
                  <c:v>7510.9</c:v>
                </c:pt>
                <c:pt idx="138">
                  <c:v>10050.15</c:v>
                </c:pt>
                <c:pt idx="139">
                  <c:v>12329.65</c:v>
                </c:pt>
                <c:pt idx="140">
                  <c:v>16189.75</c:v>
                </c:pt>
                <c:pt idx="141">
                  <c:v>19800</c:v>
                </c:pt>
                <c:pt idx="142">
                  <c:v>19800</c:v>
                </c:pt>
                <c:pt idx="143">
                  <c:v>19800</c:v>
                </c:pt>
                <c:pt idx="144">
                  <c:v>19800</c:v>
                </c:pt>
                <c:pt idx="145">
                  <c:v>19800</c:v>
                </c:pt>
                <c:pt idx="146">
                  <c:v>19800</c:v>
                </c:pt>
                <c:pt idx="147">
                  <c:v>19800</c:v>
                </c:pt>
                <c:pt idx="148">
                  <c:v>19800</c:v>
                </c:pt>
                <c:pt idx="149">
                  <c:v>19800</c:v>
                </c:pt>
                <c:pt idx="150">
                  <c:v>19800</c:v>
                </c:pt>
                <c:pt idx="151">
                  <c:v>19800</c:v>
                </c:pt>
                <c:pt idx="152">
                  <c:v>19800</c:v>
                </c:pt>
                <c:pt idx="153">
                  <c:v>19800</c:v>
                </c:pt>
                <c:pt idx="154">
                  <c:v>19800</c:v>
                </c:pt>
                <c:pt idx="155">
                  <c:v>19800</c:v>
                </c:pt>
                <c:pt idx="156">
                  <c:v>19568.349999999999</c:v>
                </c:pt>
                <c:pt idx="157">
                  <c:v>11309.9</c:v>
                </c:pt>
                <c:pt idx="158">
                  <c:v>6165.1</c:v>
                </c:pt>
                <c:pt idx="159">
                  <c:v>3477.85</c:v>
                </c:pt>
                <c:pt idx="160">
                  <c:v>3127.25</c:v>
                </c:pt>
                <c:pt idx="161">
                  <c:v>5256.2</c:v>
                </c:pt>
                <c:pt idx="162">
                  <c:v>7852</c:v>
                </c:pt>
                <c:pt idx="163">
                  <c:v>10128.5</c:v>
                </c:pt>
                <c:pt idx="164">
                  <c:v>14054.9</c:v>
                </c:pt>
                <c:pt idx="165">
                  <c:v>19209.650000000001</c:v>
                </c:pt>
                <c:pt idx="166">
                  <c:v>19800</c:v>
                </c:pt>
                <c:pt idx="167">
                  <c:v>19800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E1-46BE-B344-4632063542C5}"/>
            </c:ext>
          </c:extLst>
        </c:ser>
        <c:ser>
          <c:idx val="3"/>
          <c:order val="3"/>
          <c:tx>
            <c:strRef>
              <c:f>Generation!$E$1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Generation!$E$2:$E$169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517.65</c:v>
                </c:pt>
                <c:pt idx="14">
                  <c:v>1303.05</c:v>
                </c:pt>
                <c:pt idx="15">
                  <c:v>1909.95</c:v>
                </c:pt>
                <c:pt idx="16">
                  <c:v>2177.6999999999998</c:v>
                </c:pt>
                <c:pt idx="17">
                  <c:v>2088.4500000000003</c:v>
                </c:pt>
                <c:pt idx="18">
                  <c:v>2249.1</c:v>
                </c:pt>
                <c:pt idx="19">
                  <c:v>1892.1</c:v>
                </c:pt>
                <c:pt idx="20">
                  <c:v>892.5</c:v>
                </c:pt>
                <c:pt idx="21">
                  <c:v>232.04999999999998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499.8</c:v>
                </c:pt>
                <c:pt idx="38">
                  <c:v>1338.75</c:v>
                </c:pt>
                <c:pt idx="39">
                  <c:v>2302.65</c:v>
                </c:pt>
                <c:pt idx="40">
                  <c:v>3052.3500000000004</c:v>
                </c:pt>
                <c:pt idx="41">
                  <c:v>3052.3500000000004</c:v>
                </c:pt>
                <c:pt idx="42">
                  <c:v>2945.25</c:v>
                </c:pt>
                <c:pt idx="43">
                  <c:v>2106.2999999999997</c:v>
                </c:pt>
                <c:pt idx="44">
                  <c:v>946.05</c:v>
                </c:pt>
                <c:pt idx="45">
                  <c:v>178.5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606.90000000000009</c:v>
                </c:pt>
                <c:pt idx="61">
                  <c:v>6961.5</c:v>
                </c:pt>
                <c:pt idx="62">
                  <c:v>11174.1</c:v>
                </c:pt>
                <c:pt idx="63">
                  <c:v>13833.75</c:v>
                </c:pt>
                <c:pt idx="64">
                  <c:v>15190.35</c:v>
                </c:pt>
                <c:pt idx="65">
                  <c:v>15458.1</c:v>
                </c:pt>
                <c:pt idx="66">
                  <c:v>14654.849999999999</c:v>
                </c:pt>
                <c:pt idx="67">
                  <c:v>12762.75</c:v>
                </c:pt>
                <c:pt idx="68">
                  <c:v>9621.1500000000015</c:v>
                </c:pt>
                <c:pt idx="69">
                  <c:v>4855.2000000000007</c:v>
                </c:pt>
                <c:pt idx="70">
                  <c:v>17.850000000000001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553.35</c:v>
                </c:pt>
                <c:pt idx="85">
                  <c:v>6390.3</c:v>
                </c:pt>
                <c:pt idx="86">
                  <c:v>10388.699999999999</c:v>
                </c:pt>
                <c:pt idx="87">
                  <c:v>12655.65</c:v>
                </c:pt>
                <c:pt idx="88">
                  <c:v>13958.7</c:v>
                </c:pt>
                <c:pt idx="89">
                  <c:v>14101.5</c:v>
                </c:pt>
                <c:pt idx="90">
                  <c:v>13351.8</c:v>
                </c:pt>
                <c:pt idx="91">
                  <c:v>11459.7</c:v>
                </c:pt>
                <c:pt idx="92">
                  <c:v>7015.05</c:v>
                </c:pt>
                <c:pt idx="93">
                  <c:v>1428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481.95</c:v>
                </c:pt>
                <c:pt idx="110">
                  <c:v>1338.75</c:v>
                </c:pt>
                <c:pt idx="111">
                  <c:v>2070.6</c:v>
                </c:pt>
                <c:pt idx="112">
                  <c:v>2695.35</c:v>
                </c:pt>
                <c:pt idx="113">
                  <c:v>2302.65</c:v>
                </c:pt>
                <c:pt idx="114">
                  <c:v>2017.05</c:v>
                </c:pt>
                <c:pt idx="115">
                  <c:v>1695.75</c:v>
                </c:pt>
                <c:pt idx="116">
                  <c:v>999.6</c:v>
                </c:pt>
                <c:pt idx="117">
                  <c:v>303.45000000000005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374.85</c:v>
                </c:pt>
                <c:pt idx="134">
                  <c:v>2088.4500000000003</c:v>
                </c:pt>
                <c:pt idx="135">
                  <c:v>8014.6500000000005</c:v>
                </c:pt>
                <c:pt idx="136">
                  <c:v>12477.15</c:v>
                </c:pt>
                <c:pt idx="137">
                  <c:v>13673.1</c:v>
                </c:pt>
                <c:pt idx="138">
                  <c:v>13226.85</c:v>
                </c:pt>
                <c:pt idx="139">
                  <c:v>11620.35</c:v>
                </c:pt>
                <c:pt idx="140">
                  <c:v>8300.25</c:v>
                </c:pt>
                <c:pt idx="141">
                  <c:v>2249.1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874.65</c:v>
                </c:pt>
                <c:pt idx="157">
                  <c:v>7604.0999999999995</c:v>
                </c:pt>
                <c:pt idx="158">
                  <c:v>11673.9</c:v>
                </c:pt>
                <c:pt idx="159">
                  <c:v>14262.150000000001</c:v>
                </c:pt>
                <c:pt idx="160">
                  <c:v>15618.75</c:v>
                </c:pt>
                <c:pt idx="161">
                  <c:v>15850.800000000001</c:v>
                </c:pt>
                <c:pt idx="162">
                  <c:v>14994</c:v>
                </c:pt>
                <c:pt idx="163">
                  <c:v>13030.5</c:v>
                </c:pt>
                <c:pt idx="164">
                  <c:v>9389.1</c:v>
                </c:pt>
                <c:pt idx="165">
                  <c:v>3766.35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E1-46BE-B344-4632063542C5}"/>
            </c:ext>
          </c:extLst>
        </c:ser>
        <c:ser>
          <c:idx val="6"/>
          <c:order val="4"/>
          <c:tx>
            <c:strRef>
              <c:f>Generation!$F$1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Generation!$F$2:$F$169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4-4A55-939F-8412114FC2A9}"/>
            </c:ext>
          </c:extLst>
        </c:ser>
        <c:ser>
          <c:idx val="7"/>
          <c:order val="5"/>
          <c:tx>
            <c:strRef>
              <c:f>Generation!$G$1</c:f>
              <c:strCache>
                <c:ptCount val="1"/>
                <c:pt idx="0">
                  <c:v>Wind Offshore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val>
            <c:numRef>
              <c:f>Generation!$G$2:$G$13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4-4A55-939F-8412114FC2A9}"/>
            </c:ext>
          </c:extLst>
        </c:ser>
        <c:ser>
          <c:idx val="4"/>
          <c:order val="6"/>
          <c:tx>
            <c:strRef>
              <c:f>Generation!$H$1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  <a:effectLst/>
          </c:spPr>
          <c:val>
            <c:numRef>
              <c:f>Generation!$H$2:$H$169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219</c:v>
                </c:pt>
                <c:pt idx="3">
                  <c:v>781</c:v>
                </c:pt>
                <c:pt idx="4">
                  <c:v>1487</c:v>
                </c:pt>
                <c:pt idx="5">
                  <c:v>2618</c:v>
                </c:pt>
                <c:pt idx="6">
                  <c:v>4035</c:v>
                </c:pt>
                <c:pt idx="7">
                  <c:v>5000</c:v>
                </c:pt>
                <c:pt idx="8">
                  <c:v>5518</c:v>
                </c:pt>
                <c:pt idx="9">
                  <c:v>5032</c:v>
                </c:pt>
                <c:pt idx="10">
                  <c:v>4265</c:v>
                </c:pt>
                <c:pt idx="11">
                  <c:v>2919</c:v>
                </c:pt>
                <c:pt idx="12">
                  <c:v>1535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2580.5500000000002</c:v>
                </c:pt>
                <c:pt idx="18">
                  <c:v>4310.8999999999996</c:v>
                </c:pt>
                <c:pt idx="19">
                  <c:v>5120.8999999999996</c:v>
                </c:pt>
                <c:pt idx="20">
                  <c:v>6484.5</c:v>
                </c:pt>
                <c:pt idx="21">
                  <c:v>6925.95</c:v>
                </c:pt>
                <c:pt idx="22">
                  <c:v>6622</c:v>
                </c:pt>
                <c:pt idx="23">
                  <c:v>6086</c:v>
                </c:pt>
                <c:pt idx="24">
                  <c:v>1942</c:v>
                </c:pt>
                <c:pt idx="25">
                  <c:v>2140</c:v>
                </c:pt>
                <c:pt idx="26">
                  <c:v>2532</c:v>
                </c:pt>
                <c:pt idx="27">
                  <c:v>3169</c:v>
                </c:pt>
                <c:pt idx="28">
                  <c:v>4224</c:v>
                </c:pt>
                <c:pt idx="29">
                  <c:v>5988</c:v>
                </c:pt>
                <c:pt idx="30">
                  <c:v>8041</c:v>
                </c:pt>
                <c:pt idx="31">
                  <c:v>8989</c:v>
                </c:pt>
                <c:pt idx="32">
                  <c:v>8579</c:v>
                </c:pt>
                <c:pt idx="33">
                  <c:v>6519</c:v>
                </c:pt>
                <c:pt idx="34">
                  <c:v>4564</c:v>
                </c:pt>
                <c:pt idx="35">
                  <c:v>2614</c:v>
                </c:pt>
                <c:pt idx="36">
                  <c:v>690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878.75</c:v>
                </c:pt>
                <c:pt idx="43">
                  <c:v>2546.6999999999998</c:v>
                </c:pt>
                <c:pt idx="44">
                  <c:v>4078.95</c:v>
                </c:pt>
                <c:pt idx="45">
                  <c:v>4691.5</c:v>
                </c:pt>
                <c:pt idx="46">
                  <c:v>4290</c:v>
                </c:pt>
                <c:pt idx="47">
                  <c:v>3685</c:v>
                </c:pt>
                <c:pt idx="48">
                  <c:v>3621</c:v>
                </c:pt>
                <c:pt idx="49">
                  <c:v>3770</c:v>
                </c:pt>
                <c:pt idx="50">
                  <c:v>3881</c:v>
                </c:pt>
                <c:pt idx="51">
                  <c:v>3949</c:v>
                </c:pt>
                <c:pt idx="52">
                  <c:v>4349</c:v>
                </c:pt>
                <c:pt idx="53">
                  <c:v>5348</c:v>
                </c:pt>
                <c:pt idx="54">
                  <c:v>6814</c:v>
                </c:pt>
                <c:pt idx="55">
                  <c:v>7275</c:v>
                </c:pt>
                <c:pt idx="56">
                  <c:v>6523</c:v>
                </c:pt>
                <c:pt idx="57">
                  <c:v>5483</c:v>
                </c:pt>
                <c:pt idx="58">
                  <c:v>3869</c:v>
                </c:pt>
                <c:pt idx="59">
                  <c:v>2490</c:v>
                </c:pt>
                <c:pt idx="60">
                  <c:v>1084.0999999999999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2046.15</c:v>
                </c:pt>
                <c:pt idx="71">
                  <c:v>1184</c:v>
                </c:pt>
                <c:pt idx="72">
                  <c:v>684</c:v>
                </c:pt>
                <c:pt idx="73">
                  <c:v>565</c:v>
                </c:pt>
                <c:pt idx="74">
                  <c:v>584</c:v>
                </c:pt>
                <c:pt idx="75">
                  <c:v>812</c:v>
                </c:pt>
                <c:pt idx="76">
                  <c:v>1417</c:v>
                </c:pt>
                <c:pt idx="77">
                  <c:v>2569</c:v>
                </c:pt>
                <c:pt idx="78">
                  <c:v>4330</c:v>
                </c:pt>
                <c:pt idx="79">
                  <c:v>5259</c:v>
                </c:pt>
                <c:pt idx="80">
                  <c:v>4710</c:v>
                </c:pt>
                <c:pt idx="81">
                  <c:v>3314</c:v>
                </c:pt>
                <c:pt idx="82">
                  <c:v>1780</c:v>
                </c:pt>
                <c:pt idx="83">
                  <c:v>567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3067</c:v>
                </c:pt>
                <c:pt idx="94">
                  <c:v>3720</c:v>
                </c:pt>
                <c:pt idx="95">
                  <c:v>3047</c:v>
                </c:pt>
                <c:pt idx="96">
                  <c:v>2919</c:v>
                </c:pt>
                <c:pt idx="97">
                  <c:v>3170</c:v>
                </c:pt>
                <c:pt idx="98">
                  <c:v>3714</c:v>
                </c:pt>
                <c:pt idx="99">
                  <c:v>4522</c:v>
                </c:pt>
                <c:pt idx="100">
                  <c:v>5519</c:v>
                </c:pt>
                <c:pt idx="101">
                  <c:v>7008</c:v>
                </c:pt>
                <c:pt idx="102">
                  <c:v>8925</c:v>
                </c:pt>
                <c:pt idx="103">
                  <c:v>9100</c:v>
                </c:pt>
                <c:pt idx="104">
                  <c:v>9100</c:v>
                </c:pt>
                <c:pt idx="105">
                  <c:v>7141</c:v>
                </c:pt>
                <c:pt idx="106">
                  <c:v>4776</c:v>
                </c:pt>
                <c:pt idx="107">
                  <c:v>2651</c:v>
                </c:pt>
                <c:pt idx="108">
                  <c:v>806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853.95</c:v>
                </c:pt>
                <c:pt idx="115">
                  <c:v>1566.25</c:v>
                </c:pt>
                <c:pt idx="116">
                  <c:v>2578.4</c:v>
                </c:pt>
                <c:pt idx="117">
                  <c:v>3252.55</c:v>
                </c:pt>
                <c:pt idx="118">
                  <c:v>3204</c:v>
                </c:pt>
                <c:pt idx="119">
                  <c:v>2739</c:v>
                </c:pt>
                <c:pt idx="120">
                  <c:v>2624</c:v>
                </c:pt>
                <c:pt idx="121">
                  <c:v>2835</c:v>
                </c:pt>
                <c:pt idx="122">
                  <c:v>3265</c:v>
                </c:pt>
                <c:pt idx="123">
                  <c:v>4016</c:v>
                </c:pt>
                <c:pt idx="124">
                  <c:v>4850</c:v>
                </c:pt>
                <c:pt idx="125">
                  <c:v>5813</c:v>
                </c:pt>
                <c:pt idx="126">
                  <c:v>6980</c:v>
                </c:pt>
                <c:pt idx="127">
                  <c:v>8105</c:v>
                </c:pt>
                <c:pt idx="128">
                  <c:v>8010</c:v>
                </c:pt>
                <c:pt idx="129">
                  <c:v>6418</c:v>
                </c:pt>
                <c:pt idx="130">
                  <c:v>4515</c:v>
                </c:pt>
                <c:pt idx="131">
                  <c:v>2439</c:v>
                </c:pt>
                <c:pt idx="132">
                  <c:v>640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2468.9</c:v>
                </c:pt>
                <c:pt idx="142">
                  <c:v>4490</c:v>
                </c:pt>
                <c:pt idx="143">
                  <c:v>4087</c:v>
                </c:pt>
                <c:pt idx="144">
                  <c:v>4065</c:v>
                </c:pt>
                <c:pt idx="145">
                  <c:v>4425</c:v>
                </c:pt>
                <c:pt idx="146">
                  <c:v>4998</c:v>
                </c:pt>
                <c:pt idx="147">
                  <c:v>5798</c:v>
                </c:pt>
                <c:pt idx="148">
                  <c:v>6402</c:v>
                </c:pt>
                <c:pt idx="149">
                  <c:v>7215</c:v>
                </c:pt>
                <c:pt idx="150">
                  <c:v>8200</c:v>
                </c:pt>
                <c:pt idx="151">
                  <c:v>8988</c:v>
                </c:pt>
                <c:pt idx="152">
                  <c:v>8935</c:v>
                </c:pt>
                <c:pt idx="153">
                  <c:v>7000</c:v>
                </c:pt>
                <c:pt idx="154">
                  <c:v>4544</c:v>
                </c:pt>
                <c:pt idx="155">
                  <c:v>2395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2213</c:v>
                </c:pt>
                <c:pt idx="167">
                  <c:v>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E1-46BE-B344-4632063542C5}"/>
            </c:ext>
          </c:extLst>
        </c:ser>
        <c:ser>
          <c:idx val="5"/>
          <c:order val="7"/>
          <c:tx>
            <c:strRef>
              <c:f>Generation!$I$1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val>
            <c:numRef>
              <c:f>Generation!$I$2:$I$169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856</c:v>
                </c:pt>
                <c:pt idx="104">
                  <c:v>375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E1-46BE-B344-463206354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69048"/>
        <c:axId val="883572000"/>
      </c:areaChart>
      <c:lineChart>
        <c:grouping val="standard"/>
        <c:varyColors val="0"/>
        <c:ser>
          <c:idx val="8"/>
          <c:order val="8"/>
          <c:tx>
            <c:strRef>
              <c:f>Generation!$J$1</c:f>
              <c:strCache>
                <c:ptCount val="1"/>
                <c:pt idx="0">
                  <c:v>Demand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Generation!$J$2:$J$169</c:f>
              <c:numCache>
                <c:formatCode>General</c:formatCode>
                <c:ptCount val="168"/>
                <c:pt idx="0">
                  <c:v>31448</c:v>
                </c:pt>
                <c:pt idx="1">
                  <c:v>31467</c:v>
                </c:pt>
                <c:pt idx="2">
                  <c:v>31689</c:v>
                </c:pt>
                <c:pt idx="3">
                  <c:v>32251</c:v>
                </c:pt>
                <c:pt idx="4">
                  <c:v>32957</c:v>
                </c:pt>
                <c:pt idx="5">
                  <c:v>34088</c:v>
                </c:pt>
                <c:pt idx="6">
                  <c:v>35505</c:v>
                </c:pt>
                <c:pt idx="7">
                  <c:v>36470</c:v>
                </c:pt>
                <c:pt idx="8">
                  <c:v>36988</c:v>
                </c:pt>
                <c:pt idx="9">
                  <c:v>36502</c:v>
                </c:pt>
                <c:pt idx="10">
                  <c:v>35735</c:v>
                </c:pt>
                <c:pt idx="11">
                  <c:v>34389</c:v>
                </c:pt>
                <c:pt idx="12">
                  <c:v>33005</c:v>
                </c:pt>
                <c:pt idx="13">
                  <c:v>31850</c:v>
                </c:pt>
                <c:pt idx="14">
                  <c:v>31245</c:v>
                </c:pt>
                <c:pt idx="15">
                  <c:v>31570</c:v>
                </c:pt>
                <c:pt idx="16">
                  <c:v>33067</c:v>
                </c:pt>
                <c:pt idx="17">
                  <c:v>36139</c:v>
                </c:pt>
                <c:pt idx="18">
                  <c:v>38030</c:v>
                </c:pt>
                <c:pt idx="19">
                  <c:v>38483</c:v>
                </c:pt>
                <c:pt idx="20">
                  <c:v>38847</c:v>
                </c:pt>
                <c:pt idx="21">
                  <c:v>38628</c:v>
                </c:pt>
                <c:pt idx="22">
                  <c:v>38092</c:v>
                </c:pt>
                <c:pt idx="23">
                  <c:v>37556</c:v>
                </c:pt>
                <c:pt idx="24">
                  <c:v>33412</c:v>
                </c:pt>
                <c:pt idx="25">
                  <c:v>33610</c:v>
                </c:pt>
                <c:pt idx="26">
                  <c:v>34002</c:v>
                </c:pt>
                <c:pt idx="27">
                  <c:v>34639</c:v>
                </c:pt>
                <c:pt idx="28">
                  <c:v>35694</c:v>
                </c:pt>
                <c:pt idx="29">
                  <c:v>37458</c:v>
                </c:pt>
                <c:pt idx="30">
                  <c:v>39511</c:v>
                </c:pt>
                <c:pt idx="31">
                  <c:v>40459</c:v>
                </c:pt>
                <c:pt idx="32">
                  <c:v>40049</c:v>
                </c:pt>
                <c:pt idx="33">
                  <c:v>37989</c:v>
                </c:pt>
                <c:pt idx="34">
                  <c:v>36034</c:v>
                </c:pt>
                <c:pt idx="35">
                  <c:v>34084</c:v>
                </c:pt>
                <c:pt idx="36">
                  <c:v>32160</c:v>
                </c:pt>
                <c:pt idx="37">
                  <c:v>30605</c:v>
                </c:pt>
                <c:pt idx="38">
                  <c:v>29513</c:v>
                </c:pt>
                <c:pt idx="39">
                  <c:v>29150</c:v>
                </c:pt>
                <c:pt idx="40">
                  <c:v>30153</c:v>
                </c:pt>
                <c:pt idx="41">
                  <c:v>32990</c:v>
                </c:pt>
                <c:pt idx="42">
                  <c:v>35294</c:v>
                </c:pt>
                <c:pt idx="43">
                  <c:v>36123</c:v>
                </c:pt>
                <c:pt idx="44">
                  <c:v>36495</c:v>
                </c:pt>
                <c:pt idx="45">
                  <c:v>36340</c:v>
                </c:pt>
                <c:pt idx="46">
                  <c:v>35760</c:v>
                </c:pt>
                <c:pt idx="47">
                  <c:v>35155</c:v>
                </c:pt>
                <c:pt idx="48">
                  <c:v>35091</c:v>
                </c:pt>
                <c:pt idx="49">
                  <c:v>35240</c:v>
                </c:pt>
                <c:pt idx="50">
                  <c:v>35351</c:v>
                </c:pt>
                <c:pt idx="51">
                  <c:v>35419</c:v>
                </c:pt>
                <c:pt idx="52">
                  <c:v>35819</c:v>
                </c:pt>
                <c:pt idx="53">
                  <c:v>36818</c:v>
                </c:pt>
                <c:pt idx="54">
                  <c:v>38284</c:v>
                </c:pt>
                <c:pt idx="55">
                  <c:v>38745</c:v>
                </c:pt>
                <c:pt idx="56">
                  <c:v>37993</c:v>
                </c:pt>
                <c:pt idx="57">
                  <c:v>36953</c:v>
                </c:pt>
                <c:pt idx="58">
                  <c:v>35339</c:v>
                </c:pt>
                <c:pt idx="59">
                  <c:v>33960</c:v>
                </c:pt>
                <c:pt idx="60">
                  <c:v>33161</c:v>
                </c:pt>
                <c:pt idx="61">
                  <c:v>32732</c:v>
                </c:pt>
                <c:pt idx="62">
                  <c:v>32433</c:v>
                </c:pt>
                <c:pt idx="63">
                  <c:v>32272</c:v>
                </c:pt>
                <c:pt idx="64">
                  <c:v>32472</c:v>
                </c:pt>
                <c:pt idx="65">
                  <c:v>34091</c:v>
                </c:pt>
                <c:pt idx="66">
                  <c:v>35317</c:v>
                </c:pt>
                <c:pt idx="67">
                  <c:v>35236</c:v>
                </c:pt>
                <c:pt idx="68">
                  <c:v>35056</c:v>
                </c:pt>
                <c:pt idx="69">
                  <c:v>34382</c:v>
                </c:pt>
                <c:pt idx="70">
                  <c:v>33534</c:v>
                </c:pt>
                <c:pt idx="71">
                  <c:v>32654</c:v>
                </c:pt>
                <c:pt idx="72">
                  <c:v>32154</c:v>
                </c:pt>
                <c:pt idx="73">
                  <c:v>32035</c:v>
                </c:pt>
                <c:pt idx="74">
                  <c:v>32054</c:v>
                </c:pt>
                <c:pt idx="75">
                  <c:v>32282</c:v>
                </c:pt>
                <c:pt idx="76">
                  <c:v>32887</c:v>
                </c:pt>
                <c:pt idx="77">
                  <c:v>34039</c:v>
                </c:pt>
                <c:pt idx="78">
                  <c:v>35800</c:v>
                </c:pt>
                <c:pt idx="79">
                  <c:v>36729</c:v>
                </c:pt>
                <c:pt idx="80">
                  <c:v>36180</c:v>
                </c:pt>
                <c:pt idx="81">
                  <c:v>34784</c:v>
                </c:pt>
                <c:pt idx="82">
                  <c:v>33250</c:v>
                </c:pt>
                <c:pt idx="83">
                  <c:v>32037</c:v>
                </c:pt>
                <c:pt idx="84">
                  <c:v>31026</c:v>
                </c:pt>
                <c:pt idx="85">
                  <c:v>30306</c:v>
                </c:pt>
                <c:pt idx="86">
                  <c:v>29954</c:v>
                </c:pt>
                <c:pt idx="87">
                  <c:v>30039</c:v>
                </c:pt>
                <c:pt idx="88">
                  <c:v>31340</c:v>
                </c:pt>
                <c:pt idx="89">
                  <c:v>34153</c:v>
                </c:pt>
                <c:pt idx="90">
                  <c:v>36023</c:v>
                </c:pt>
                <c:pt idx="91">
                  <c:v>36307</c:v>
                </c:pt>
                <c:pt idx="92">
                  <c:v>36394</c:v>
                </c:pt>
                <c:pt idx="93">
                  <c:v>35965</c:v>
                </c:pt>
                <c:pt idx="94">
                  <c:v>35190</c:v>
                </c:pt>
                <c:pt idx="95">
                  <c:v>34517</c:v>
                </c:pt>
                <c:pt idx="96">
                  <c:v>34389</c:v>
                </c:pt>
                <c:pt idx="97">
                  <c:v>34640</c:v>
                </c:pt>
                <c:pt idx="98">
                  <c:v>35184</c:v>
                </c:pt>
                <c:pt idx="99">
                  <c:v>35992</c:v>
                </c:pt>
                <c:pt idx="100">
                  <c:v>36989</c:v>
                </c:pt>
                <c:pt idx="101">
                  <c:v>38478</c:v>
                </c:pt>
                <c:pt idx="102">
                  <c:v>40395</c:v>
                </c:pt>
                <c:pt idx="103">
                  <c:v>41426</c:v>
                </c:pt>
                <c:pt idx="104">
                  <c:v>40945</c:v>
                </c:pt>
                <c:pt idx="105">
                  <c:v>38611</c:v>
                </c:pt>
                <c:pt idx="106">
                  <c:v>36246</c:v>
                </c:pt>
                <c:pt idx="107">
                  <c:v>34121</c:v>
                </c:pt>
                <c:pt idx="108">
                  <c:v>32276</c:v>
                </c:pt>
                <c:pt idx="109">
                  <c:v>30881</c:v>
                </c:pt>
                <c:pt idx="110">
                  <c:v>29893</c:v>
                </c:pt>
                <c:pt idx="111">
                  <c:v>29531</c:v>
                </c:pt>
                <c:pt idx="112">
                  <c:v>30261</c:v>
                </c:pt>
                <c:pt idx="113">
                  <c:v>32522</c:v>
                </c:pt>
                <c:pt idx="114">
                  <c:v>34341</c:v>
                </c:pt>
                <c:pt idx="115">
                  <c:v>34732</c:v>
                </c:pt>
                <c:pt idx="116">
                  <c:v>35048</c:v>
                </c:pt>
                <c:pt idx="117">
                  <c:v>35026</c:v>
                </c:pt>
                <c:pt idx="118">
                  <c:v>34674</c:v>
                </c:pt>
                <c:pt idx="119">
                  <c:v>34209</c:v>
                </c:pt>
                <c:pt idx="120">
                  <c:v>34094</c:v>
                </c:pt>
                <c:pt idx="121">
                  <c:v>34305</c:v>
                </c:pt>
                <c:pt idx="122">
                  <c:v>34735</c:v>
                </c:pt>
                <c:pt idx="123">
                  <c:v>35486</c:v>
                </c:pt>
                <c:pt idx="124">
                  <c:v>36320</c:v>
                </c:pt>
                <c:pt idx="125">
                  <c:v>37283</c:v>
                </c:pt>
                <c:pt idx="126">
                  <c:v>38450</c:v>
                </c:pt>
                <c:pt idx="127">
                  <c:v>39575</c:v>
                </c:pt>
                <c:pt idx="128">
                  <c:v>39480</c:v>
                </c:pt>
                <c:pt idx="129">
                  <c:v>37888</c:v>
                </c:pt>
                <c:pt idx="130">
                  <c:v>35985</c:v>
                </c:pt>
                <c:pt idx="131">
                  <c:v>33909</c:v>
                </c:pt>
                <c:pt idx="132">
                  <c:v>32110</c:v>
                </c:pt>
                <c:pt idx="133">
                  <c:v>30434</c:v>
                </c:pt>
                <c:pt idx="134">
                  <c:v>29430</c:v>
                </c:pt>
                <c:pt idx="135">
                  <c:v>29210</c:v>
                </c:pt>
                <c:pt idx="136">
                  <c:v>30206</c:v>
                </c:pt>
                <c:pt idx="137">
                  <c:v>32854</c:v>
                </c:pt>
                <c:pt idx="138">
                  <c:v>34947</c:v>
                </c:pt>
                <c:pt idx="139">
                  <c:v>35620</c:v>
                </c:pt>
                <c:pt idx="140">
                  <c:v>36160</c:v>
                </c:pt>
                <c:pt idx="141">
                  <c:v>36188</c:v>
                </c:pt>
                <c:pt idx="142">
                  <c:v>35960</c:v>
                </c:pt>
                <c:pt idx="143">
                  <c:v>35557</c:v>
                </c:pt>
                <c:pt idx="144">
                  <c:v>35535</c:v>
                </c:pt>
                <c:pt idx="145">
                  <c:v>35895</c:v>
                </c:pt>
                <c:pt idx="146">
                  <c:v>36468</c:v>
                </c:pt>
                <c:pt idx="147">
                  <c:v>37268</c:v>
                </c:pt>
                <c:pt idx="148">
                  <c:v>37872</c:v>
                </c:pt>
                <c:pt idx="149">
                  <c:v>38685</c:v>
                </c:pt>
                <c:pt idx="150">
                  <c:v>39670</c:v>
                </c:pt>
                <c:pt idx="151">
                  <c:v>40458</c:v>
                </c:pt>
                <c:pt idx="152">
                  <c:v>40405</c:v>
                </c:pt>
                <c:pt idx="153">
                  <c:v>38470</c:v>
                </c:pt>
                <c:pt idx="154">
                  <c:v>36014</c:v>
                </c:pt>
                <c:pt idx="155">
                  <c:v>33865</c:v>
                </c:pt>
                <c:pt idx="156">
                  <c:v>32113</c:v>
                </c:pt>
                <c:pt idx="157">
                  <c:v>30584</c:v>
                </c:pt>
                <c:pt idx="158">
                  <c:v>29509</c:v>
                </c:pt>
                <c:pt idx="159">
                  <c:v>29410</c:v>
                </c:pt>
                <c:pt idx="160">
                  <c:v>30416</c:v>
                </c:pt>
                <c:pt idx="161">
                  <c:v>32777</c:v>
                </c:pt>
                <c:pt idx="162">
                  <c:v>34516</c:v>
                </c:pt>
                <c:pt idx="163">
                  <c:v>34829</c:v>
                </c:pt>
                <c:pt idx="164">
                  <c:v>35114</c:v>
                </c:pt>
                <c:pt idx="165">
                  <c:v>34646</c:v>
                </c:pt>
                <c:pt idx="166">
                  <c:v>33683</c:v>
                </c:pt>
                <c:pt idx="167">
                  <c:v>32965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4-4A55-939F-8412114FC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700808"/>
        <c:axId val="1041984472"/>
      </c:lineChart>
      <c:catAx>
        <c:axId val="883569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72000"/>
        <c:crosses val="autoZero"/>
        <c:auto val="1"/>
        <c:lblAlgn val="ctr"/>
        <c:lblOffset val="100"/>
        <c:noMultiLvlLbl val="0"/>
      </c:catAx>
      <c:valAx>
        <c:axId val="8835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69048"/>
        <c:crosses val="autoZero"/>
        <c:crossBetween val="between"/>
      </c:valAx>
      <c:valAx>
        <c:axId val="10419844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219700808"/>
        <c:crosses val="max"/>
        <c:crossBetween val="between"/>
      </c:valAx>
      <c:catAx>
        <c:axId val="1219700808"/>
        <c:scaling>
          <c:orientation val="minMax"/>
        </c:scaling>
        <c:delete val="1"/>
        <c:axPos val="b"/>
        <c:majorTickMark val="out"/>
        <c:minorTickMark val="none"/>
        <c:tickLblPos val="nextTo"/>
        <c:crossAx val="1041984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 25,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Generation!$B$1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Generation!$B$4057:$B$4225</c:f>
              <c:numCache>
                <c:formatCode>General</c:formatCode>
                <c:ptCount val="169"/>
                <c:pt idx="0">
                  <c:v>11170</c:v>
                </c:pt>
                <c:pt idx="1">
                  <c:v>11170</c:v>
                </c:pt>
                <c:pt idx="2">
                  <c:v>11170</c:v>
                </c:pt>
                <c:pt idx="3">
                  <c:v>11170</c:v>
                </c:pt>
                <c:pt idx="4">
                  <c:v>11170</c:v>
                </c:pt>
                <c:pt idx="5">
                  <c:v>11170</c:v>
                </c:pt>
                <c:pt idx="6">
                  <c:v>11170</c:v>
                </c:pt>
                <c:pt idx="7">
                  <c:v>11170</c:v>
                </c:pt>
                <c:pt idx="8">
                  <c:v>11170</c:v>
                </c:pt>
                <c:pt idx="9">
                  <c:v>11170</c:v>
                </c:pt>
                <c:pt idx="10">
                  <c:v>11170</c:v>
                </c:pt>
                <c:pt idx="11">
                  <c:v>11170</c:v>
                </c:pt>
                <c:pt idx="12">
                  <c:v>11170</c:v>
                </c:pt>
                <c:pt idx="13">
                  <c:v>11170</c:v>
                </c:pt>
                <c:pt idx="14">
                  <c:v>11170</c:v>
                </c:pt>
                <c:pt idx="15">
                  <c:v>11170</c:v>
                </c:pt>
                <c:pt idx="16">
                  <c:v>11170</c:v>
                </c:pt>
                <c:pt idx="17">
                  <c:v>11170</c:v>
                </c:pt>
                <c:pt idx="18">
                  <c:v>11170</c:v>
                </c:pt>
                <c:pt idx="19">
                  <c:v>11170</c:v>
                </c:pt>
                <c:pt idx="20">
                  <c:v>11170</c:v>
                </c:pt>
                <c:pt idx="21">
                  <c:v>11170</c:v>
                </c:pt>
                <c:pt idx="22">
                  <c:v>11170</c:v>
                </c:pt>
                <c:pt idx="23">
                  <c:v>11170</c:v>
                </c:pt>
                <c:pt idx="24">
                  <c:v>11170</c:v>
                </c:pt>
                <c:pt idx="25">
                  <c:v>11170</c:v>
                </c:pt>
                <c:pt idx="26">
                  <c:v>11170</c:v>
                </c:pt>
                <c:pt idx="27">
                  <c:v>11170</c:v>
                </c:pt>
                <c:pt idx="28">
                  <c:v>11170</c:v>
                </c:pt>
                <c:pt idx="29">
                  <c:v>11170</c:v>
                </c:pt>
                <c:pt idx="30">
                  <c:v>11170</c:v>
                </c:pt>
                <c:pt idx="31">
                  <c:v>11170</c:v>
                </c:pt>
                <c:pt idx="32">
                  <c:v>11170</c:v>
                </c:pt>
                <c:pt idx="33">
                  <c:v>11170</c:v>
                </c:pt>
                <c:pt idx="34">
                  <c:v>11170</c:v>
                </c:pt>
                <c:pt idx="35">
                  <c:v>11170</c:v>
                </c:pt>
                <c:pt idx="36">
                  <c:v>11170</c:v>
                </c:pt>
                <c:pt idx="37">
                  <c:v>11170</c:v>
                </c:pt>
                <c:pt idx="38">
                  <c:v>11170</c:v>
                </c:pt>
                <c:pt idx="39">
                  <c:v>11170</c:v>
                </c:pt>
                <c:pt idx="40">
                  <c:v>11170</c:v>
                </c:pt>
                <c:pt idx="41">
                  <c:v>11170</c:v>
                </c:pt>
                <c:pt idx="42">
                  <c:v>11170</c:v>
                </c:pt>
                <c:pt idx="43">
                  <c:v>11170</c:v>
                </c:pt>
                <c:pt idx="44">
                  <c:v>11170</c:v>
                </c:pt>
                <c:pt idx="45">
                  <c:v>11170</c:v>
                </c:pt>
                <c:pt idx="46">
                  <c:v>11170</c:v>
                </c:pt>
                <c:pt idx="47">
                  <c:v>11170</c:v>
                </c:pt>
                <c:pt idx="48">
                  <c:v>11170</c:v>
                </c:pt>
                <c:pt idx="49">
                  <c:v>11170</c:v>
                </c:pt>
                <c:pt idx="50">
                  <c:v>11170</c:v>
                </c:pt>
                <c:pt idx="51">
                  <c:v>11170</c:v>
                </c:pt>
                <c:pt idx="52">
                  <c:v>11170</c:v>
                </c:pt>
                <c:pt idx="53">
                  <c:v>11170</c:v>
                </c:pt>
                <c:pt idx="54">
                  <c:v>11170</c:v>
                </c:pt>
                <c:pt idx="55">
                  <c:v>11170</c:v>
                </c:pt>
                <c:pt idx="56">
                  <c:v>11170</c:v>
                </c:pt>
                <c:pt idx="57">
                  <c:v>11170</c:v>
                </c:pt>
                <c:pt idx="58">
                  <c:v>11170</c:v>
                </c:pt>
                <c:pt idx="59">
                  <c:v>11170</c:v>
                </c:pt>
                <c:pt idx="60">
                  <c:v>11170</c:v>
                </c:pt>
                <c:pt idx="61">
                  <c:v>11170</c:v>
                </c:pt>
                <c:pt idx="62">
                  <c:v>11170</c:v>
                </c:pt>
                <c:pt idx="63">
                  <c:v>11170</c:v>
                </c:pt>
                <c:pt idx="64">
                  <c:v>11170</c:v>
                </c:pt>
                <c:pt idx="65">
                  <c:v>11170</c:v>
                </c:pt>
                <c:pt idx="66">
                  <c:v>11170</c:v>
                </c:pt>
                <c:pt idx="67">
                  <c:v>11170</c:v>
                </c:pt>
                <c:pt idx="68">
                  <c:v>11170</c:v>
                </c:pt>
                <c:pt idx="69">
                  <c:v>11170</c:v>
                </c:pt>
                <c:pt idx="70">
                  <c:v>11170</c:v>
                </c:pt>
                <c:pt idx="71">
                  <c:v>11170</c:v>
                </c:pt>
                <c:pt idx="72">
                  <c:v>11170</c:v>
                </c:pt>
                <c:pt idx="73">
                  <c:v>11170</c:v>
                </c:pt>
                <c:pt idx="74">
                  <c:v>11170</c:v>
                </c:pt>
                <c:pt idx="75">
                  <c:v>11170</c:v>
                </c:pt>
                <c:pt idx="76">
                  <c:v>11170</c:v>
                </c:pt>
                <c:pt idx="77">
                  <c:v>11170</c:v>
                </c:pt>
                <c:pt idx="78">
                  <c:v>11170</c:v>
                </c:pt>
                <c:pt idx="79">
                  <c:v>11170</c:v>
                </c:pt>
                <c:pt idx="80">
                  <c:v>11170</c:v>
                </c:pt>
                <c:pt idx="81">
                  <c:v>11170</c:v>
                </c:pt>
                <c:pt idx="82">
                  <c:v>11170</c:v>
                </c:pt>
                <c:pt idx="83">
                  <c:v>11170</c:v>
                </c:pt>
                <c:pt idx="84">
                  <c:v>11170</c:v>
                </c:pt>
                <c:pt idx="85">
                  <c:v>11170</c:v>
                </c:pt>
                <c:pt idx="86">
                  <c:v>11170</c:v>
                </c:pt>
                <c:pt idx="87">
                  <c:v>11170</c:v>
                </c:pt>
                <c:pt idx="88">
                  <c:v>11170</c:v>
                </c:pt>
                <c:pt idx="89">
                  <c:v>11170</c:v>
                </c:pt>
                <c:pt idx="90">
                  <c:v>11170</c:v>
                </c:pt>
                <c:pt idx="91">
                  <c:v>11170</c:v>
                </c:pt>
                <c:pt idx="92">
                  <c:v>11170</c:v>
                </c:pt>
                <c:pt idx="93">
                  <c:v>11170</c:v>
                </c:pt>
                <c:pt idx="94">
                  <c:v>11170</c:v>
                </c:pt>
                <c:pt idx="95">
                  <c:v>11170</c:v>
                </c:pt>
                <c:pt idx="96">
                  <c:v>11170</c:v>
                </c:pt>
                <c:pt idx="97">
                  <c:v>11170</c:v>
                </c:pt>
                <c:pt idx="98">
                  <c:v>11170</c:v>
                </c:pt>
                <c:pt idx="99">
                  <c:v>11170</c:v>
                </c:pt>
                <c:pt idx="100">
                  <c:v>11170</c:v>
                </c:pt>
                <c:pt idx="101">
                  <c:v>11170</c:v>
                </c:pt>
                <c:pt idx="102">
                  <c:v>11170</c:v>
                </c:pt>
                <c:pt idx="103">
                  <c:v>11170</c:v>
                </c:pt>
                <c:pt idx="104">
                  <c:v>11170</c:v>
                </c:pt>
                <c:pt idx="105">
                  <c:v>11170</c:v>
                </c:pt>
                <c:pt idx="106">
                  <c:v>11170</c:v>
                </c:pt>
                <c:pt idx="107">
                  <c:v>11170</c:v>
                </c:pt>
                <c:pt idx="108">
                  <c:v>11170</c:v>
                </c:pt>
                <c:pt idx="109">
                  <c:v>11170</c:v>
                </c:pt>
                <c:pt idx="110">
                  <c:v>11170</c:v>
                </c:pt>
                <c:pt idx="111">
                  <c:v>11170</c:v>
                </c:pt>
                <c:pt idx="112">
                  <c:v>11170</c:v>
                </c:pt>
                <c:pt idx="113">
                  <c:v>11170</c:v>
                </c:pt>
                <c:pt idx="114">
                  <c:v>11170</c:v>
                </c:pt>
                <c:pt idx="115">
                  <c:v>11170</c:v>
                </c:pt>
                <c:pt idx="116">
                  <c:v>11170</c:v>
                </c:pt>
                <c:pt idx="117">
                  <c:v>11170</c:v>
                </c:pt>
                <c:pt idx="118">
                  <c:v>11170</c:v>
                </c:pt>
                <c:pt idx="119">
                  <c:v>11170</c:v>
                </c:pt>
                <c:pt idx="120">
                  <c:v>11170</c:v>
                </c:pt>
                <c:pt idx="121">
                  <c:v>11170</c:v>
                </c:pt>
                <c:pt idx="122">
                  <c:v>11170</c:v>
                </c:pt>
                <c:pt idx="123">
                  <c:v>11170</c:v>
                </c:pt>
                <c:pt idx="124">
                  <c:v>11170</c:v>
                </c:pt>
                <c:pt idx="125">
                  <c:v>11170</c:v>
                </c:pt>
                <c:pt idx="126">
                  <c:v>11170</c:v>
                </c:pt>
                <c:pt idx="127">
                  <c:v>11170</c:v>
                </c:pt>
                <c:pt idx="128">
                  <c:v>11170</c:v>
                </c:pt>
                <c:pt idx="129">
                  <c:v>11170</c:v>
                </c:pt>
                <c:pt idx="130">
                  <c:v>11170</c:v>
                </c:pt>
                <c:pt idx="131">
                  <c:v>11170</c:v>
                </c:pt>
                <c:pt idx="132">
                  <c:v>11170</c:v>
                </c:pt>
                <c:pt idx="133">
                  <c:v>11170</c:v>
                </c:pt>
                <c:pt idx="134">
                  <c:v>11170</c:v>
                </c:pt>
                <c:pt idx="135">
                  <c:v>11170</c:v>
                </c:pt>
                <c:pt idx="136">
                  <c:v>11170</c:v>
                </c:pt>
                <c:pt idx="137">
                  <c:v>11170</c:v>
                </c:pt>
                <c:pt idx="138">
                  <c:v>11170</c:v>
                </c:pt>
                <c:pt idx="139">
                  <c:v>11170</c:v>
                </c:pt>
                <c:pt idx="140">
                  <c:v>11170</c:v>
                </c:pt>
                <c:pt idx="141">
                  <c:v>11170</c:v>
                </c:pt>
                <c:pt idx="142">
                  <c:v>11170</c:v>
                </c:pt>
                <c:pt idx="143">
                  <c:v>11170</c:v>
                </c:pt>
                <c:pt idx="144">
                  <c:v>11170</c:v>
                </c:pt>
                <c:pt idx="145">
                  <c:v>11170</c:v>
                </c:pt>
                <c:pt idx="146">
                  <c:v>11170</c:v>
                </c:pt>
                <c:pt idx="147">
                  <c:v>11170</c:v>
                </c:pt>
                <c:pt idx="148">
                  <c:v>11170</c:v>
                </c:pt>
                <c:pt idx="149">
                  <c:v>11170</c:v>
                </c:pt>
                <c:pt idx="150">
                  <c:v>11170</c:v>
                </c:pt>
                <c:pt idx="151">
                  <c:v>11170</c:v>
                </c:pt>
                <c:pt idx="152">
                  <c:v>11170</c:v>
                </c:pt>
                <c:pt idx="153">
                  <c:v>11170</c:v>
                </c:pt>
                <c:pt idx="154">
                  <c:v>11170</c:v>
                </c:pt>
                <c:pt idx="155">
                  <c:v>11170</c:v>
                </c:pt>
                <c:pt idx="156">
                  <c:v>11170</c:v>
                </c:pt>
                <c:pt idx="157">
                  <c:v>11170</c:v>
                </c:pt>
                <c:pt idx="158">
                  <c:v>11170</c:v>
                </c:pt>
                <c:pt idx="159">
                  <c:v>11170</c:v>
                </c:pt>
                <c:pt idx="160">
                  <c:v>11170</c:v>
                </c:pt>
                <c:pt idx="161">
                  <c:v>11170</c:v>
                </c:pt>
                <c:pt idx="162">
                  <c:v>11170</c:v>
                </c:pt>
                <c:pt idx="163">
                  <c:v>11170</c:v>
                </c:pt>
                <c:pt idx="164">
                  <c:v>11170</c:v>
                </c:pt>
                <c:pt idx="165">
                  <c:v>11170</c:v>
                </c:pt>
                <c:pt idx="166">
                  <c:v>11170</c:v>
                </c:pt>
                <c:pt idx="167">
                  <c:v>11170</c:v>
                </c:pt>
                <c:pt idx="168">
                  <c:v>11170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5-45FB-9EAF-93E6C12F4108}"/>
            </c:ext>
          </c:extLst>
        </c:ser>
        <c:ser>
          <c:idx val="1"/>
          <c:order val="1"/>
          <c:tx>
            <c:strRef>
              <c:f>Generation!$C$1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00B0F0"/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Generation!$C$4057:$C$4225</c:f>
              <c:numCache>
                <c:formatCode>General</c:formatCode>
                <c:ptCount val="169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  <c:pt idx="100">
                  <c:v>500</c:v>
                </c:pt>
                <c:pt idx="101">
                  <c:v>500</c:v>
                </c:pt>
                <c:pt idx="102">
                  <c:v>500</c:v>
                </c:pt>
                <c:pt idx="103">
                  <c:v>500</c:v>
                </c:pt>
                <c:pt idx="104">
                  <c:v>500</c:v>
                </c:pt>
                <c:pt idx="105">
                  <c:v>500</c:v>
                </c:pt>
                <c:pt idx="106">
                  <c:v>500</c:v>
                </c:pt>
                <c:pt idx="107">
                  <c:v>500</c:v>
                </c:pt>
                <c:pt idx="108">
                  <c:v>500</c:v>
                </c:pt>
                <c:pt idx="109">
                  <c:v>500</c:v>
                </c:pt>
                <c:pt idx="110">
                  <c:v>500</c:v>
                </c:pt>
                <c:pt idx="111">
                  <c:v>500</c:v>
                </c:pt>
                <c:pt idx="112">
                  <c:v>500</c:v>
                </c:pt>
                <c:pt idx="113">
                  <c:v>500</c:v>
                </c:pt>
                <c:pt idx="114">
                  <c:v>500</c:v>
                </c:pt>
                <c:pt idx="115">
                  <c:v>500</c:v>
                </c:pt>
                <c:pt idx="116">
                  <c:v>500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500</c:v>
                </c:pt>
                <c:pt idx="121">
                  <c:v>500</c:v>
                </c:pt>
                <c:pt idx="122">
                  <c:v>500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500</c:v>
                </c:pt>
                <c:pt idx="127">
                  <c:v>500</c:v>
                </c:pt>
                <c:pt idx="128">
                  <c:v>500</c:v>
                </c:pt>
                <c:pt idx="129">
                  <c:v>500</c:v>
                </c:pt>
                <c:pt idx="130">
                  <c:v>500</c:v>
                </c:pt>
                <c:pt idx="131">
                  <c:v>500</c:v>
                </c:pt>
                <c:pt idx="132">
                  <c:v>500</c:v>
                </c:pt>
                <c:pt idx="133">
                  <c:v>500</c:v>
                </c:pt>
                <c:pt idx="134">
                  <c:v>500</c:v>
                </c:pt>
                <c:pt idx="135">
                  <c:v>500</c:v>
                </c:pt>
                <c:pt idx="136">
                  <c:v>500</c:v>
                </c:pt>
                <c:pt idx="137">
                  <c:v>500</c:v>
                </c:pt>
                <c:pt idx="138">
                  <c:v>500</c:v>
                </c:pt>
                <c:pt idx="139">
                  <c:v>500</c:v>
                </c:pt>
                <c:pt idx="140">
                  <c:v>500</c:v>
                </c:pt>
                <c:pt idx="141">
                  <c:v>500</c:v>
                </c:pt>
                <c:pt idx="142">
                  <c:v>500</c:v>
                </c:pt>
                <c:pt idx="143">
                  <c:v>500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500</c:v>
                </c:pt>
                <c:pt idx="150">
                  <c:v>500</c:v>
                </c:pt>
                <c:pt idx="151">
                  <c:v>500</c:v>
                </c:pt>
                <c:pt idx="152">
                  <c:v>500</c:v>
                </c:pt>
                <c:pt idx="153">
                  <c:v>500</c:v>
                </c:pt>
                <c:pt idx="154">
                  <c:v>500</c:v>
                </c:pt>
                <c:pt idx="155">
                  <c:v>500</c:v>
                </c:pt>
                <c:pt idx="156">
                  <c:v>500</c:v>
                </c:pt>
                <c:pt idx="157">
                  <c:v>500</c:v>
                </c:pt>
                <c:pt idx="158">
                  <c:v>500</c:v>
                </c:pt>
                <c:pt idx="159">
                  <c:v>500</c:v>
                </c:pt>
                <c:pt idx="160">
                  <c:v>500</c:v>
                </c:pt>
                <c:pt idx="161">
                  <c:v>500</c:v>
                </c:pt>
                <c:pt idx="162">
                  <c:v>500</c:v>
                </c:pt>
                <c:pt idx="163">
                  <c:v>500</c:v>
                </c:pt>
                <c:pt idx="164">
                  <c:v>500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05-45FB-9EAF-93E6C12F4108}"/>
            </c:ext>
          </c:extLst>
        </c:ser>
        <c:ser>
          <c:idx val="2"/>
          <c:order val="2"/>
          <c:tx>
            <c:strRef>
              <c:f>Generation!$D$1</c:f>
              <c:strCache>
                <c:ptCount val="1"/>
                <c:pt idx="0">
                  <c:v>CCGT</c:v>
                </c:pt>
              </c:strCache>
            </c:strRef>
          </c:tx>
          <c:spPr>
            <a:solidFill>
              <a:srgbClr val="0070C0"/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Generation!$D$4057:$D$4225</c:f>
              <c:numCache>
                <c:formatCode>General</c:formatCode>
                <c:ptCount val="169"/>
                <c:pt idx="0">
                  <c:v>15156.1</c:v>
                </c:pt>
                <c:pt idx="1">
                  <c:v>14327.15</c:v>
                </c:pt>
                <c:pt idx="2">
                  <c:v>13045</c:v>
                </c:pt>
                <c:pt idx="3">
                  <c:v>12137</c:v>
                </c:pt>
                <c:pt idx="4">
                  <c:v>11889</c:v>
                </c:pt>
                <c:pt idx="5">
                  <c:v>12534</c:v>
                </c:pt>
                <c:pt idx="6">
                  <c:v>13632</c:v>
                </c:pt>
                <c:pt idx="7">
                  <c:v>15418</c:v>
                </c:pt>
                <c:pt idx="8">
                  <c:v>17589</c:v>
                </c:pt>
                <c:pt idx="9">
                  <c:v>19800</c:v>
                </c:pt>
                <c:pt idx="10">
                  <c:v>19800</c:v>
                </c:pt>
                <c:pt idx="11">
                  <c:v>19800</c:v>
                </c:pt>
                <c:pt idx="12">
                  <c:v>19800</c:v>
                </c:pt>
                <c:pt idx="13">
                  <c:v>19800</c:v>
                </c:pt>
                <c:pt idx="14">
                  <c:v>19800</c:v>
                </c:pt>
                <c:pt idx="15">
                  <c:v>19800</c:v>
                </c:pt>
                <c:pt idx="16">
                  <c:v>19800</c:v>
                </c:pt>
                <c:pt idx="17">
                  <c:v>18891.25</c:v>
                </c:pt>
                <c:pt idx="18">
                  <c:v>18462.650000000001</c:v>
                </c:pt>
                <c:pt idx="19">
                  <c:v>18256.7</c:v>
                </c:pt>
                <c:pt idx="20">
                  <c:v>17854.95</c:v>
                </c:pt>
                <c:pt idx="21">
                  <c:v>18203.45</c:v>
                </c:pt>
                <c:pt idx="22">
                  <c:v>17552.7</c:v>
                </c:pt>
                <c:pt idx="23">
                  <c:v>16972.3</c:v>
                </c:pt>
                <c:pt idx="24">
                  <c:v>16409.95</c:v>
                </c:pt>
                <c:pt idx="25">
                  <c:v>15373</c:v>
                </c:pt>
                <c:pt idx="26">
                  <c:v>14078</c:v>
                </c:pt>
                <c:pt idx="27">
                  <c:v>12993</c:v>
                </c:pt>
                <c:pt idx="28">
                  <c:v>12517</c:v>
                </c:pt>
                <c:pt idx="29">
                  <c:v>13014</c:v>
                </c:pt>
                <c:pt idx="30">
                  <c:v>13925</c:v>
                </c:pt>
                <c:pt idx="31">
                  <c:v>15759</c:v>
                </c:pt>
                <c:pt idx="32">
                  <c:v>17964</c:v>
                </c:pt>
                <c:pt idx="33">
                  <c:v>19800</c:v>
                </c:pt>
                <c:pt idx="34">
                  <c:v>19800</c:v>
                </c:pt>
                <c:pt idx="35">
                  <c:v>19800</c:v>
                </c:pt>
                <c:pt idx="36">
                  <c:v>19800</c:v>
                </c:pt>
                <c:pt idx="37">
                  <c:v>19800</c:v>
                </c:pt>
                <c:pt idx="38">
                  <c:v>19800</c:v>
                </c:pt>
                <c:pt idx="39">
                  <c:v>19800</c:v>
                </c:pt>
                <c:pt idx="40">
                  <c:v>19800</c:v>
                </c:pt>
                <c:pt idx="41">
                  <c:v>19723.599999999999</c:v>
                </c:pt>
                <c:pt idx="42">
                  <c:v>18240</c:v>
                </c:pt>
                <c:pt idx="43">
                  <c:v>16813.8</c:v>
                </c:pt>
                <c:pt idx="44">
                  <c:v>16217.05</c:v>
                </c:pt>
                <c:pt idx="45">
                  <c:v>16342.15</c:v>
                </c:pt>
                <c:pt idx="46">
                  <c:v>15695.65</c:v>
                </c:pt>
                <c:pt idx="47">
                  <c:v>14751.3</c:v>
                </c:pt>
                <c:pt idx="48">
                  <c:v>15276.25</c:v>
                </c:pt>
                <c:pt idx="49">
                  <c:v>14473</c:v>
                </c:pt>
                <c:pt idx="50">
                  <c:v>13228</c:v>
                </c:pt>
                <c:pt idx="51">
                  <c:v>12392</c:v>
                </c:pt>
                <c:pt idx="52">
                  <c:v>12038</c:v>
                </c:pt>
                <c:pt idx="53">
                  <c:v>12620</c:v>
                </c:pt>
                <c:pt idx="54">
                  <c:v>13740</c:v>
                </c:pt>
                <c:pt idx="55">
                  <c:v>15468</c:v>
                </c:pt>
                <c:pt idx="56">
                  <c:v>17389</c:v>
                </c:pt>
                <c:pt idx="57">
                  <c:v>19656</c:v>
                </c:pt>
                <c:pt idx="58">
                  <c:v>19800</c:v>
                </c:pt>
                <c:pt idx="59">
                  <c:v>19800</c:v>
                </c:pt>
                <c:pt idx="60">
                  <c:v>19800</c:v>
                </c:pt>
                <c:pt idx="61">
                  <c:v>19800</c:v>
                </c:pt>
                <c:pt idx="62">
                  <c:v>19800</c:v>
                </c:pt>
                <c:pt idx="63">
                  <c:v>19800</c:v>
                </c:pt>
                <c:pt idx="64">
                  <c:v>18503.349999999999</c:v>
                </c:pt>
                <c:pt idx="65">
                  <c:v>17199.900000000001</c:v>
                </c:pt>
                <c:pt idx="66">
                  <c:v>16006.55</c:v>
                </c:pt>
                <c:pt idx="67">
                  <c:v>15198.15</c:v>
                </c:pt>
                <c:pt idx="68">
                  <c:v>15375.75</c:v>
                </c:pt>
                <c:pt idx="69">
                  <c:v>17162</c:v>
                </c:pt>
                <c:pt idx="70">
                  <c:v>16714.45</c:v>
                </c:pt>
                <c:pt idx="71">
                  <c:v>15589.2</c:v>
                </c:pt>
                <c:pt idx="72">
                  <c:v>14624.05</c:v>
                </c:pt>
                <c:pt idx="73">
                  <c:v>13819</c:v>
                </c:pt>
                <c:pt idx="74">
                  <c:v>12602</c:v>
                </c:pt>
                <c:pt idx="75">
                  <c:v>11832</c:v>
                </c:pt>
                <c:pt idx="76">
                  <c:v>11619</c:v>
                </c:pt>
                <c:pt idx="77">
                  <c:v>12268</c:v>
                </c:pt>
                <c:pt idx="78">
                  <c:v>13203</c:v>
                </c:pt>
                <c:pt idx="79">
                  <c:v>14759</c:v>
                </c:pt>
                <c:pt idx="80">
                  <c:v>16380</c:v>
                </c:pt>
                <c:pt idx="81">
                  <c:v>18350</c:v>
                </c:pt>
                <c:pt idx="82">
                  <c:v>19800</c:v>
                </c:pt>
                <c:pt idx="83">
                  <c:v>19800</c:v>
                </c:pt>
                <c:pt idx="84">
                  <c:v>19800</c:v>
                </c:pt>
                <c:pt idx="85">
                  <c:v>19800</c:v>
                </c:pt>
                <c:pt idx="86">
                  <c:v>19800</c:v>
                </c:pt>
                <c:pt idx="87">
                  <c:v>19800</c:v>
                </c:pt>
                <c:pt idx="88">
                  <c:v>18764.650000000001</c:v>
                </c:pt>
                <c:pt idx="89">
                  <c:v>17420.7</c:v>
                </c:pt>
                <c:pt idx="90">
                  <c:v>15962.75</c:v>
                </c:pt>
                <c:pt idx="91">
                  <c:v>14785.6</c:v>
                </c:pt>
                <c:pt idx="92">
                  <c:v>14172.3</c:v>
                </c:pt>
                <c:pt idx="93">
                  <c:v>15000.95</c:v>
                </c:pt>
                <c:pt idx="94">
                  <c:v>15019.7</c:v>
                </c:pt>
                <c:pt idx="95">
                  <c:v>14753.35</c:v>
                </c:pt>
                <c:pt idx="96">
                  <c:v>14127.8</c:v>
                </c:pt>
                <c:pt idx="97">
                  <c:v>13297.15</c:v>
                </c:pt>
                <c:pt idx="98">
                  <c:v>12063</c:v>
                </c:pt>
                <c:pt idx="99">
                  <c:v>11175</c:v>
                </c:pt>
                <c:pt idx="100">
                  <c:v>10627</c:v>
                </c:pt>
                <c:pt idx="101">
                  <c:v>10533</c:v>
                </c:pt>
                <c:pt idx="102">
                  <c:v>10585</c:v>
                </c:pt>
                <c:pt idx="103">
                  <c:v>11803</c:v>
                </c:pt>
                <c:pt idx="104">
                  <c:v>13939</c:v>
                </c:pt>
                <c:pt idx="105">
                  <c:v>16195</c:v>
                </c:pt>
                <c:pt idx="106">
                  <c:v>18471</c:v>
                </c:pt>
                <c:pt idx="107">
                  <c:v>19800</c:v>
                </c:pt>
                <c:pt idx="108">
                  <c:v>19800</c:v>
                </c:pt>
                <c:pt idx="109">
                  <c:v>19800</c:v>
                </c:pt>
                <c:pt idx="110">
                  <c:v>19169.8</c:v>
                </c:pt>
                <c:pt idx="111">
                  <c:v>18158.45</c:v>
                </c:pt>
                <c:pt idx="112">
                  <c:v>17971.599999999999</c:v>
                </c:pt>
                <c:pt idx="113">
                  <c:v>17856.099999999999</c:v>
                </c:pt>
                <c:pt idx="114">
                  <c:v>17294.3</c:v>
                </c:pt>
                <c:pt idx="115">
                  <c:v>16558.3</c:v>
                </c:pt>
                <c:pt idx="116">
                  <c:v>16185.7</c:v>
                </c:pt>
                <c:pt idx="117">
                  <c:v>16260.05</c:v>
                </c:pt>
                <c:pt idx="118">
                  <c:v>15466.05</c:v>
                </c:pt>
                <c:pt idx="119">
                  <c:v>14227.8</c:v>
                </c:pt>
                <c:pt idx="120">
                  <c:v>13178.65</c:v>
                </c:pt>
                <c:pt idx="121">
                  <c:v>12115</c:v>
                </c:pt>
                <c:pt idx="122">
                  <c:v>10941</c:v>
                </c:pt>
                <c:pt idx="123">
                  <c:v>10048</c:v>
                </c:pt>
                <c:pt idx="124">
                  <c:v>9469</c:v>
                </c:pt>
                <c:pt idx="125">
                  <c:v>9299</c:v>
                </c:pt>
                <c:pt idx="126">
                  <c:v>9170</c:v>
                </c:pt>
                <c:pt idx="127">
                  <c:v>10647</c:v>
                </c:pt>
                <c:pt idx="128">
                  <c:v>13346</c:v>
                </c:pt>
                <c:pt idx="129">
                  <c:v>16266</c:v>
                </c:pt>
                <c:pt idx="130">
                  <c:v>18925</c:v>
                </c:pt>
                <c:pt idx="131">
                  <c:v>19800</c:v>
                </c:pt>
                <c:pt idx="132">
                  <c:v>19800</c:v>
                </c:pt>
                <c:pt idx="133">
                  <c:v>19800</c:v>
                </c:pt>
                <c:pt idx="134">
                  <c:v>19800</c:v>
                </c:pt>
                <c:pt idx="135">
                  <c:v>19800</c:v>
                </c:pt>
                <c:pt idx="136">
                  <c:v>19800</c:v>
                </c:pt>
                <c:pt idx="137">
                  <c:v>19800</c:v>
                </c:pt>
                <c:pt idx="138">
                  <c:v>18039.95</c:v>
                </c:pt>
                <c:pt idx="139">
                  <c:v>15923.25</c:v>
                </c:pt>
                <c:pt idx="140">
                  <c:v>14843.35</c:v>
                </c:pt>
                <c:pt idx="141">
                  <c:v>15219.85</c:v>
                </c:pt>
                <c:pt idx="142">
                  <c:v>14924.75</c:v>
                </c:pt>
                <c:pt idx="143">
                  <c:v>13680.05</c:v>
                </c:pt>
                <c:pt idx="144">
                  <c:v>12958.55</c:v>
                </c:pt>
                <c:pt idx="145">
                  <c:v>11949</c:v>
                </c:pt>
                <c:pt idx="146">
                  <c:v>10874</c:v>
                </c:pt>
                <c:pt idx="147">
                  <c:v>10171</c:v>
                </c:pt>
                <c:pt idx="148">
                  <c:v>10132</c:v>
                </c:pt>
                <c:pt idx="149">
                  <c:v>10864</c:v>
                </c:pt>
                <c:pt idx="150">
                  <c:v>12155</c:v>
                </c:pt>
                <c:pt idx="151">
                  <c:v>13858</c:v>
                </c:pt>
                <c:pt idx="152">
                  <c:v>15469</c:v>
                </c:pt>
                <c:pt idx="153">
                  <c:v>17528</c:v>
                </c:pt>
                <c:pt idx="154">
                  <c:v>19800</c:v>
                </c:pt>
                <c:pt idx="155">
                  <c:v>19800</c:v>
                </c:pt>
                <c:pt idx="156">
                  <c:v>19800</c:v>
                </c:pt>
                <c:pt idx="157">
                  <c:v>19800</c:v>
                </c:pt>
                <c:pt idx="158">
                  <c:v>19800</c:v>
                </c:pt>
                <c:pt idx="159">
                  <c:v>19800</c:v>
                </c:pt>
                <c:pt idx="160">
                  <c:v>19800</c:v>
                </c:pt>
                <c:pt idx="161">
                  <c:v>18105.3</c:v>
                </c:pt>
                <c:pt idx="162">
                  <c:v>15386.65</c:v>
                </c:pt>
                <c:pt idx="163">
                  <c:v>13066.65</c:v>
                </c:pt>
                <c:pt idx="164">
                  <c:v>12161.55</c:v>
                </c:pt>
                <c:pt idx="165">
                  <c:v>12342.55</c:v>
                </c:pt>
                <c:pt idx="166">
                  <c:v>11743.75</c:v>
                </c:pt>
                <c:pt idx="167">
                  <c:v>11490.1</c:v>
                </c:pt>
                <c:pt idx="168">
                  <c:v>11411.65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05-45FB-9EAF-93E6C12F4108}"/>
            </c:ext>
          </c:extLst>
        </c:ser>
        <c:ser>
          <c:idx val="3"/>
          <c:order val="3"/>
          <c:tx>
            <c:strRef>
              <c:f>Generation!$E$1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Generation!$E$4057:$E$4225</c:f>
              <c:numCache>
                <c:formatCode>General</c:formatCode>
                <c:ptCount val="169"/>
                <c:pt idx="0">
                  <c:v>963.9</c:v>
                </c:pt>
                <c:pt idx="1">
                  <c:v>17.850000000000001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142.80000000000001</c:v>
                </c:pt>
                <c:pt idx="12">
                  <c:v>1445.8500000000001</c:v>
                </c:pt>
                <c:pt idx="13">
                  <c:v>3944.85</c:v>
                </c:pt>
                <c:pt idx="14">
                  <c:v>6354.5999999999995</c:v>
                </c:pt>
                <c:pt idx="15">
                  <c:v>8692.9499999999989</c:v>
                </c:pt>
                <c:pt idx="16">
                  <c:v>10370.849999999999</c:v>
                </c:pt>
                <c:pt idx="17">
                  <c:v>11334.75</c:v>
                </c:pt>
                <c:pt idx="18">
                  <c:v>11263.35</c:v>
                </c:pt>
                <c:pt idx="19">
                  <c:v>10317.299999999999</c:v>
                </c:pt>
                <c:pt idx="20">
                  <c:v>9157.0500000000011</c:v>
                </c:pt>
                <c:pt idx="21">
                  <c:v>7550.55</c:v>
                </c:pt>
                <c:pt idx="22">
                  <c:v>5319.3</c:v>
                </c:pt>
                <c:pt idx="23">
                  <c:v>2891.7000000000003</c:v>
                </c:pt>
                <c:pt idx="24">
                  <c:v>946.05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107.10000000000001</c:v>
                </c:pt>
                <c:pt idx="36">
                  <c:v>1249.5000000000002</c:v>
                </c:pt>
                <c:pt idx="37">
                  <c:v>3123.75</c:v>
                </c:pt>
                <c:pt idx="38">
                  <c:v>4873.05</c:v>
                </c:pt>
                <c:pt idx="39">
                  <c:v>6533.0999999999995</c:v>
                </c:pt>
                <c:pt idx="40">
                  <c:v>7621.95</c:v>
                </c:pt>
                <c:pt idx="41">
                  <c:v>8639.4</c:v>
                </c:pt>
                <c:pt idx="42">
                  <c:v>9282</c:v>
                </c:pt>
                <c:pt idx="43">
                  <c:v>9139.2000000000007</c:v>
                </c:pt>
                <c:pt idx="44">
                  <c:v>8335.9500000000007</c:v>
                </c:pt>
                <c:pt idx="45">
                  <c:v>6800.85</c:v>
                </c:pt>
                <c:pt idx="46">
                  <c:v>4837.3500000000004</c:v>
                </c:pt>
                <c:pt idx="47">
                  <c:v>2891.7000000000003</c:v>
                </c:pt>
                <c:pt idx="48">
                  <c:v>981.75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124.95</c:v>
                </c:pt>
                <c:pt idx="60">
                  <c:v>1428</c:v>
                </c:pt>
                <c:pt idx="61">
                  <c:v>3712.7999999999997</c:v>
                </c:pt>
                <c:pt idx="62">
                  <c:v>5997.6</c:v>
                </c:pt>
                <c:pt idx="63">
                  <c:v>8246.7000000000007</c:v>
                </c:pt>
                <c:pt idx="64">
                  <c:v>10156.65</c:v>
                </c:pt>
                <c:pt idx="65">
                  <c:v>11174.1</c:v>
                </c:pt>
                <c:pt idx="66">
                  <c:v>11370.45</c:v>
                </c:pt>
                <c:pt idx="67">
                  <c:v>10727.85</c:v>
                </c:pt>
                <c:pt idx="68">
                  <c:v>9014.25</c:v>
                </c:pt>
                <c:pt idx="69">
                  <c:v>6069</c:v>
                </c:pt>
                <c:pt idx="70">
                  <c:v>3980.55</c:v>
                </c:pt>
                <c:pt idx="71">
                  <c:v>2284.8000000000002</c:v>
                </c:pt>
                <c:pt idx="72">
                  <c:v>838.95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124.95</c:v>
                </c:pt>
                <c:pt idx="84">
                  <c:v>1374.45</c:v>
                </c:pt>
                <c:pt idx="85">
                  <c:v>3391.5</c:v>
                </c:pt>
                <c:pt idx="86">
                  <c:v>5372.8499999999995</c:v>
                </c:pt>
                <c:pt idx="87">
                  <c:v>7550.55</c:v>
                </c:pt>
                <c:pt idx="88">
                  <c:v>9478.35</c:v>
                </c:pt>
                <c:pt idx="89">
                  <c:v>10674.3</c:v>
                </c:pt>
                <c:pt idx="90">
                  <c:v>11156.25</c:v>
                </c:pt>
                <c:pt idx="91">
                  <c:v>10781.4</c:v>
                </c:pt>
                <c:pt idx="92">
                  <c:v>9674.7000000000007</c:v>
                </c:pt>
                <c:pt idx="93">
                  <c:v>7729.05</c:v>
                </c:pt>
                <c:pt idx="94">
                  <c:v>5319.3</c:v>
                </c:pt>
                <c:pt idx="95">
                  <c:v>2659.65</c:v>
                </c:pt>
                <c:pt idx="96">
                  <c:v>928.19999999999993</c:v>
                </c:pt>
                <c:pt idx="97">
                  <c:v>17.850000000000001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107.10000000000001</c:v>
                </c:pt>
                <c:pt idx="108">
                  <c:v>1231.6500000000001</c:v>
                </c:pt>
                <c:pt idx="109">
                  <c:v>3105.8999999999996</c:v>
                </c:pt>
                <c:pt idx="110">
                  <c:v>5212.2</c:v>
                </c:pt>
                <c:pt idx="111">
                  <c:v>6836.55</c:v>
                </c:pt>
                <c:pt idx="112">
                  <c:v>7568.4</c:v>
                </c:pt>
                <c:pt idx="113">
                  <c:v>7746.9</c:v>
                </c:pt>
                <c:pt idx="114">
                  <c:v>7532.7</c:v>
                </c:pt>
                <c:pt idx="115">
                  <c:v>6818.7</c:v>
                </c:pt>
                <c:pt idx="116">
                  <c:v>5676.3</c:v>
                </c:pt>
                <c:pt idx="117">
                  <c:v>4408.95</c:v>
                </c:pt>
                <c:pt idx="118">
                  <c:v>2980.9500000000003</c:v>
                </c:pt>
                <c:pt idx="119">
                  <c:v>1642.2</c:v>
                </c:pt>
                <c:pt idx="120">
                  <c:v>553.35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89.25</c:v>
                </c:pt>
                <c:pt idx="132">
                  <c:v>1053.1499999999999</c:v>
                </c:pt>
                <c:pt idx="133">
                  <c:v>2659.65</c:v>
                </c:pt>
                <c:pt idx="134">
                  <c:v>4373.25</c:v>
                </c:pt>
                <c:pt idx="135">
                  <c:v>5604.9</c:v>
                </c:pt>
                <c:pt idx="136">
                  <c:v>6622.35</c:v>
                </c:pt>
                <c:pt idx="137">
                  <c:v>7211.4000000000005</c:v>
                </c:pt>
                <c:pt idx="138">
                  <c:v>8086.05</c:v>
                </c:pt>
                <c:pt idx="139">
                  <c:v>8478.75</c:v>
                </c:pt>
                <c:pt idx="140">
                  <c:v>8014.6500000000005</c:v>
                </c:pt>
                <c:pt idx="141">
                  <c:v>6408.15</c:v>
                </c:pt>
                <c:pt idx="142">
                  <c:v>4016.25</c:v>
                </c:pt>
                <c:pt idx="143">
                  <c:v>2266.9499999999998</c:v>
                </c:pt>
                <c:pt idx="144">
                  <c:v>660.44999999999993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71.400000000000006</c:v>
                </c:pt>
                <c:pt idx="156">
                  <c:v>1267.3499999999999</c:v>
                </c:pt>
                <c:pt idx="157">
                  <c:v>3427.2000000000003</c:v>
                </c:pt>
                <c:pt idx="158">
                  <c:v>5640.6</c:v>
                </c:pt>
                <c:pt idx="159">
                  <c:v>6836.55</c:v>
                </c:pt>
                <c:pt idx="160">
                  <c:v>7871.85</c:v>
                </c:pt>
                <c:pt idx="161">
                  <c:v>8960.7000000000007</c:v>
                </c:pt>
                <c:pt idx="162">
                  <c:v>9835.35</c:v>
                </c:pt>
                <c:pt idx="163">
                  <c:v>9835.35</c:v>
                </c:pt>
                <c:pt idx="164">
                  <c:v>8871.4500000000007</c:v>
                </c:pt>
                <c:pt idx="165">
                  <c:v>7086.4500000000007</c:v>
                </c:pt>
                <c:pt idx="166">
                  <c:v>5087.25</c:v>
                </c:pt>
                <c:pt idx="167">
                  <c:v>2748.9</c:v>
                </c:pt>
                <c:pt idx="168">
                  <c:v>910.34999999999991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05-45FB-9EAF-93E6C12F4108}"/>
            </c:ext>
          </c:extLst>
        </c:ser>
        <c:ser>
          <c:idx val="6"/>
          <c:order val="4"/>
          <c:tx>
            <c:strRef>
              <c:f>Generation!$F$1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Generation!$F$4057:$F$4225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05-45FB-9EAF-93E6C12F4108}"/>
            </c:ext>
          </c:extLst>
        </c:ser>
        <c:ser>
          <c:idx val="7"/>
          <c:order val="5"/>
          <c:tx>
            <c:strRef>
              <c:f>Generation!$G$1</c:f>
              <c:strCache>
                <c:ptCount val="1"/>
                <c:pt idx="0">
                  <c:v>Wind Offshore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Generation!$G$4057:$G$4225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05-45FB-9EAF-93E6C12F4108}"/>
            </c:ext>
          </c:extLst>
        </c:ser>
        <c:ser>
          <c:idx val="4"/>
          <c:order val="6"/>
          <c:tx>
            <c:strRef>
              <c:f>Generation!$H$1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Generation!$H$4057:$H$4225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</c:v>
                </c:pt>
                <c:pt idx="10">
                  <c:v>3329</c:v>
                </c:pt>
                <c:pt idx="11">
                  <c:v>5751.2</c:v>
                </c:pt>
                <c:pt idx="12">
                  <c:v>6381.15</c:v>
                </c:pt>
                <c:pt idx="13">
                  <c:v>5597.15</c:v>
                </c:pt>
                <c:pt idx="14">
                  <c:v>4068.4</c:v>
                </c:pt>
                <c:pt idx="15">
                  <c:v>2191.0500000000002</c:v>
                </c:pt>
                <c:pt idx="16">
                  <c:v>581.15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627</c:v>
                </c:pt>
                <c:pt idx="34">
                  <c:v>3523</c:v>
                </c:pt>
                <c:pt idx="35">
                  <c:v>5845.9</c:v>
                </c:pt>
                <c:pt idx="36">
                  <c:v>6606.5</c:v>
                </c:pt>
                <c:pt idx="37">
                  <c:v>6164.25</c:v>
                </c:pt>
                <c:pt idx="38">
                  <c:v>5072.95</c:v>
                </c:pt>
                <c:pt idx="39">
                  <c:v>3354.9</c:v>
                </c:pt>
                <c:pt idx="40">
                  <c:v>1651.05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2403</c:v>
                </c:pt>
                <c:pt idx="59">
                  <c:v>4292.05</c:v>
                </c:pt>
                <c:pt idx="60">
                  <c:v>4785</c:v>
                </c:pt>
                <c:pt idx="61">
                  <c:v>3811.2</c:v>
                </c:pt>
                <c:pt idx="62">
                  <c:v>2356.4</c:v>
                </c:pt>
                <c:pt idx="63">
                  <c:v>556.29999999999995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881</c:v>
                </c:pt>
                <c:pt idx="83">
                  <c:v>2900.05</c:v>
                </c:pt>
                <c:pt idx="84">
                  <c:v>3424.55</c:v>
                </c:pt>
                <c:pt idx="85">
                  <c:v>2999.5</c:v>
                </c:pt>
                <c:pt idx="86">
                  <c:v>1987.15</c:v>
                </c:pt>
                <c:pt idx="87">
                  <c:v>508.45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501.9</c:v>
                </c:pt>
                <c:pt idx="108">
                  <c:v>1074.3499999999999</c:v>
                </c:pt>
                <c:pt idx="109">
                  <c:v>443.1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1425.75</c:v>
                </c:pt>
                <c:pt idx="132">
                  <c:v>2432.85</c:v>
                </c:pt>
                <c:pt idx="133">
                  <c:v>2668.35</c:v>
                </c:pt>
                <c:pt idx="134">
                  <c:v>2024.75</c:v>
                </c:pt>
                <c:pt idx="135">
                  <c:v>1487.1</c:v>
                </c:pt>
                <c:pt idx="136">
                  <c:v>890.65</c:v>
                </c:pt>
                <c:pt idx="137">
                  <c:v>35.6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227</c:v>
                </c:pt>
                <c:pt idx="155">
                  <c:v>2627.6</c:v>
                </c:pt>
                <c:pt idx="156">
                  <c:v>3705.65</c:v>
                </c:pt>
                <c:pt idx="157">
                  <c:v>3318.8</c:v>
                </c:pt>
                <c:pt idx="158">
                  <c:v>2154.4</c:v>
                </c:pt>
                <c:pt idx="159">
                  <c:v>1347.45</c:v>
                </c:pt>
                <c:pt idx="160">
                  <c:v>161.15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05-45FB-9EAF-93E6C12F4108}"/>
            </c:ext>
          </c:extLst>
        </c:ser>
        <c:ser>
          <c:idx val="5"/>
          <c:order val="7"/>
          <c:tx>
            <c:strRef>
              <c:f>Generation!$I$1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numRef>
              <c:f>query_all!$I$2:$I$169</c:f>
              <c:numCache>
                <c:formatCode>General</c:formatCode>
                <c:ptCount val="1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</c:numCache>
            </c:numRef>
          </c:cat>
          <c:val>
            <c:numRef>
              <c:f>Generation!$I$4057:$I$4225</c:f>
              <c:numCache>
                <c:formatCode>General</c:formatCode>
                <c:ptCount val="1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05-45FB-9EAF-93E6C12F4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569048"/>
        <c:axId val="883572000"/>
      </c:areaChart>
      <c:lineChart>
        <c:grouping val="standard"/>
        <c:varyColors val="0"/>
        <c:ser>
          <c:idx val="8"/>
          <c:order val="8"/>
          <c:tx>
            <c:strRef>
              <c:f>Generation!$J$1</c:f>
              <c:strCache>
                <c:ptCount val="1"/>
                <c:pt idx="0">
                  <c:v>Demand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Generation!$J$4057:$J$4225</c:f>
              <c:numCache>
                <c:formatCode>General</c:formatCode>
                <c:ptCount val="169"/>
                <c:pt idx="0">
                  <c:v>27790</c:v>
                </c:pt>
                <c:pt idx="1">
                  <c:v>26015</c:v>
                </c:pt>
                <c:pt idx="2">
                  <c:v>24715</c:v>
                </c:pt>
                <c:pt idx="3">
                  <c:v>23807</c:v>
                </c:pt>
                <c:pt idx="4">
                  <c:v>23559</c:v>
                </c:pt>
                <c:pt idx="5">
                  <c:v>24204</c:v>
                </c:pt>
                <c:pt idx="6">
                  <c:v>25302</c:v>
                </c:pt>
                <c:pt idx="7">
                  <c:v>27088</c:v>
                </c:pt>
                <c:pt idx="8">
                  <c:v>29259</c:v>
                </c:pt>
                <c:pt idx="9">
                  <c:v>31864</c:v>
                </c:pt>
                <c:pt idx="10">
                  <c:v>34799</c:v>
                </c:pt>
                <c:pt idx="11">
                  <c:v>37364</c:v>
                </c:pt>
                <c:pt idx="12">
                  <c:v>39297</c:v>
                </c:pt>
                <c:pt idx="13">
                  <c:v>41012</c:v>
                </c:pt>
                <c:pt idx="14">
                  <c:v>41893</c:v>
                </c:pt>
                <c:pt idx="15">
                  <c:v>42354</c:v>
                </c:pt>
                <c:pt idx="16">
                  <c:v>42422</c:v>
                </c:pt>
                <c:pt idx="17">
                  <c:v>41896</c:v>
                </c:pt>
                <c:pt idx="18">
                  <c:v>41396</c:v>
                </c:pt>
                <c:pt idx="19">
                  <c:v>40244</c:v>
                </c:pt>
                <c:pt idx="20">
                  <c:v>38682</c:v>
                </c:pt>
                <c:pt idx="21">
                  <c:v>37424</c:v>
                </c:pt>
                <c:pt idx="22">
                  <c:v>34542</c:v>
                </c:pt>
                <c:pt idx="23">
                  <c:v>31534</c:v>
                </c:pt>
                <c:pt idx="24">
                  <c:v>29026</c:v>
                </c:pt>
                <c:pt idx="25">
                  <c:v>27043</c:v>
                </c:pt>
                <c:pt idx="26">
                  <c:v>25748</c:v>
                </c:pt>
                <c:pt idx="27">
                  <c:v>24663</c:v>
                </c:pt>
                <c:pt idx="28">
                  <c:v>24187</c:v>
                </c:pt>
                <c:pt idx="29">
                  <c:v>24684</c:v>
                </c:pt>
                <c:pt idx="30">
                  <c:v>25595</c:v>
                </c:pt>
                <c:pt idx="31">
                  <c:v>27429</c:v>
                </c:pt>
                <c:pt idx="32">
                  <c:v>29634</c:v>
                </c:pt>
                <c:pt idx="33">
                  <c:v>32097</c:v>
                </c:pt>
                <c:pt idx="34">
                  <c:v>34993</c:v>
                </c:pt>
                <c:pt idx="35">
                  <c:v>37423</c:v>
                </c:pt>
                <c:pt idx="36">
                  <c:v>39326</c:v>
                </c:pt>
                <c:pt idx="37">
                  <c:v>40758</c:v>
                </c:pt>
                <c:pt idx="38">
                  <c:v>41416</c:v>
                </c:pt>
                <c:pt idx="39">
                  <c:v>41358</c:v>
                </c:pt>
                <c:pt idx="40">
                  <c:v>40743</c:v>
                </c:pt>
                <c:pt idx="41">
                  <c:v>40033</c:v>
                </c:pt>
                <c:pt idx="42">
                  <c:v>39192</c:v>
                </c:pt>
                <c:pt idx="43">
                  <c:v>37623</c:v>
                </c:pt>
                <c:pt idx="44">
                  <c:v>36223</c:v>
                </c:pt>
                <c:pt idx="45">
                  <c:v>34813</c:v>
                </c:pt>
                <c:pt idx="46">
                  <c:v>32203</c:v>
                </c:pt>
                <c:pt idx="47">
                  <c:v>29313</c:v>
                </c:pt>
                <c:pt idx="48">
                  <c:v>27928</c:v>
                </c:pt>
                <c:pt idx="49">
                  <c:v>26143</c:v>
                </c:pt>
                <c:pt idx="50">
                  <c:v>24898</c:v>
                </c:pt>
                <c:pt idx="51">
                  <c:v>24062</c:v>
                </c:pt>
                <c:pt idx="52">
                  <c:v>23708</c:v>
                </c:pt>
                <c:pt idx="53">
                  <c:v>24290</c:v>
                </c:pt>
                <c:pt idx="54">
                  <c:v>25410</c:v>
                </c:pt>
                <c:pt idx="55">
                  <c:v>27138</c:v>
                </c:pt>
                <c:pt idx="56">
                  <c:v>29059</c:v>
                </c:pt>
                <c:pt idx="57">
                  <c:v>31326</c:v>
                </c:pt>
                <c:pt idx="58">
                  <c:v>33873</c:v>
                </c:pt>
                <c:pt idx="59">
                  <c:v>35887</c:v>
                </c:pt>
                <c:pt idx="60">
                  <c:v>37683</c:v>
                </c:pt>
                <c:pt idx="61">
                  <c:v>38994</c:v>
                </c:pt>
                <c:pt idx="62">
                  <c:v>39824</c:v>
                </c:pt>
                <c:pt idx="63">
                  <c:v>40273</c:v>
                </c:pt>
                <c:pt idx="64">
                  <c:v>40330</c:v>
                </c:pt>
                <c:pt idx="65">
                  <c:v>40044</c:v>
                </c:pt>
                <c:pt idx="66">
                  <c:v>39047</c:v>
                </c:pt>
                <c:pt idx="67">
                  <c:v>37596</c:v>
                </c:pt>
                <c:pt idx="68">
                  <c:v>36060</c:v>
                </c:pt>
                <c:pt idx="69">
                  <c:v>34901</c:v>
                </c:pt>
                <c:pt idx="70">
                  <c:v>32365</c:v>
                </c:pt>
                <c:pt idx="71">
                  <c:v>29544</c:v>
                </c:pt>
                <c:pt idx="72">
                  <c:v>27133</c:v>
                </c:pt>
                <c:pt idx="73">
                  <c:v>25489</c:v>
                </c:pt>
                <c:pt idx="74">
                  <c:v>24272</c:v>
                </c:pt>
                <c:pt idx="75">
                  <c:v>23502</c:v>
                </c:pt>
                <c:pt idx="76">
                  <c:v>23289</c:v>
                </c:pt>
                <c:pt idx="77">
                  <c:v>23938</c:v>
                </c:pt>
                <c:pt idx="78">
                  <c:v>24873</c:v>
                </c:pt>
                <c:pt idx="79">
                  <c:v>26429</c:v>
                </c:pt>
                <c:pt idx="80">
                  <c:v>28050</c:v>
                </c:pt>
                <c:pt idx="81">
                  <c:v>30020</c:v>
                </c:pt>
                <c:pt idx="82">
                  <c:v>32351</c:v>
                </c:pt>
                <c:pt idx="83">
                  <c:v>34495</c:v>
                </c:pt>
                <c:pt idx="84">
                  <c:v>36269</c:v>
                </c:pt>
                <c:pt idx="85">
                  <c:v>37861</c:v>
                </c:pt>
                <c:pt idx="86">
                  <c:v>38830</c:v>
                </c:pt>
                <c:pt idx="87">
                  <c:v>39529</c:v>
                </c:pt>
                <c:pt idx="88">
                  <c:v>39913</c:v>
                </c:pt>
                <c:pt idx="89">
                  <c:v>39765</c:v>
                </c:pt>
                <c:pt idx="90">
                  <c:v>38789</c:v>
                </c:pt>
                <c:pt idx="91">
                  <c:v>37237</c:v>
                </c:pt>
                <c:pt idx="92">
                  <c:v>35517</c:v>
                </c:pt>
                <c:pt idx="93">
                  <c:v>34400</c:v>
                </c:pt>
                <c:pt idx="94">
                  <c:v>32009</c:v>
                </c:pt>
                <c:pt idx="95">
                  <c:v>29083</c:v>
                </c:pt>
                <c:pt idx="96">
                  <c:v>26726</c:v>
                </c:pt>
                <c:pt idx="97">
                  <c:v>24985</c:v>
                </c:pt>
                <c:pt idx="98">
                  <c:v>23733</c:v>
                </c:pt>
                <c:pt idx="99">
                  <c:v>22845</c:v>
                </c:pt>
                <c:pt idx="100">
                  <c:v>22297</c:v>
                </c:pt>
                <c:pt idx="101">
                  <c:v>22203</c:v>
                </c:pt>
                <c:pt idx="102">
                  <c:v>22255</c:v>
                </c:pt>
                <c:pt idx="103">
                  <c:v>23473</c:v>
                </c:pt>
                <c:pt idx="104">
                  <c:v>25609</c:v>
                </c:pt>
                <c:pt idx="105">
                  <c:v>27865</c:v>
                </c:pt>
                <c:pt idx="106">
                  <c:v>30141</c:v>
                </c:pt>
                <c:pt idx="107">
                  <c:v>32079</c:v>
                </c:pt>
                <c:pt idx="108">
                  <c:v>33776</c:v>
                </c:pt>
                <c:pt idx="109">
                  <c:v>35019</c:v>
                </c:pt>
                <c:pt idx="110">
                  <c:v>36052</c:v>
                </c:pt>
                <c:pt idx="111">
                  <c:v>36665</c:v>
                </c:pt>
                <c:pt idx="112">
                  <c:v>37210</c:v>
                </c:pt>
                <c:pt idx="113">
                  <c:v>37273</c:v>
                </c:pt>
                <c:pt idx="114">
                  <c:v>36497</c:v>
                </c:pt>
                <c:pt idx="115">
                  <c:v>35047</c:v>
                </c:pt>
                <c:pt idx="116">
                  <c:v>33532</c:v>
                </c:pt>
                <c:pt idx="117">
                  <c:v>32339</c:v>
                </c:pt>
                <c:pt idx="118">
                  <c:v>30117</c:v>
                </c:pt>
                <c:pt idx="119">
                  <c:v>27540</c:v>
                </c:pt>
                <c:pt idx="120">
                  <c:v>25402</c:v>
                </c:pt>
                <c:pt idx="121">
                  <c:v>23785</c:v>
                </c:pt>
                <c:pt idx="122">
                  <c:v>22611</c:v>
                </c:pt>
                <c:pt idx="123">
                  <c:v>21718</c:v>
                </c:pt>
                <c:pt idx="124">
                  <c:v>21139</c:v>
                </c:pt>
                <c:pt idx="125">
                  <c:v>20969</c:v>
                </c:pt>
                <c:pt idx="126">
                  <c:v>20840</c:v>
                </c:pt>
                <c:pt idx="127">
                  <c:v>22317</c:v>
                </c:pt>
                <c:pt idx="128">
                  <c:v>25016</c:v>
                </c:pt>
                <c:pt idx="129">
                  <c:v>27936</c:v>
                </c:pt>
                <c:pt idx="130">
                  <c:v>30595</c:v>
                </c:pt>
                <c:pt idx="131">
                  <c:v>32985</c:v>
                </c:pt>
                <c:pt idx="132">
                  <c:v>34956</c:v>
                </c:pt>
                <c:pt idx="133">
                  <c:v>36798</c:v>
                </c:pt>
                <c:pt idx="134">
                  <c:v>37868</c:v>
                </c:pt>
                <c:pt idx="135">
                  <c:v>38562</c:v>
                </c:pt>
                <c:pt idx="136">
                  <c:v>38983</c:v>
                </c:pt>
                <c:pt idx="137">
                  <c:v>38717</c:v>
                </c:pt>
                <c:pt idx="138">
                  <c:v>37796</c:v>
                </c:pt>
                <c:pt idx="139">
                  <c:v>36072</c:v>
                </c:pt>
                <c:pt idx="140">
                  <c:v>34528</c:v>
                </c:pt>
                <c:pt idx="141">
                  <c:v>33298</c:v>
                </c:pt>
                <c:pt idx="142">
                  <c:v>30611</c:v>
                </c:pt>
                <c:pt idx="143">
                  <c:v>27617</c:v>
                </c:pt>
                <c:pt idx="144">
                  <c:v>25289</c:v>
                </c:pt>
                <c:pt idx="145">
                  <c:v>23619</c:v>
                </c:pt>
                <c:pt idx="146">
                  <c:v>22544</c:v>
                </c:pt>
                <c:pt idx="147">
                  <c:v>21841</c:v>
                </c:pt>
                <c:pt idx="148">
                  <c:v>21802</c:v>
                </c:pt>
                <c:pt idx="149">
                  <c:v>22534</c:v>
                </c:pt>
                <c:pt idx="150">
                  <c:v>23825</c:v>
                </c:pt>
                <c:pt idx="151">
                  <c:v>25528</c:v>
                </c:pt>
                <c:pt idx="152">
                  <c:v>27139</c:v>
                </c:pt>
                <c:pt idx="153">
                  <c:v>29198</c:v>
                </c:pt>
                <c:pt idx="154">
                  <c:v>31697</c:v>
                </c:pt>
                <c:pt idx="155">
                  <c:v>34169</c:v>
                </c:pt>
                <c:pt idx="156">
                  <c:v>36443</c:v>
                </c:pt>
                <c:pt idx="157">
                  <c:v>38216</c:v>
                </c:pt>
                <c:pt idx="158">
                  <c:v>39265</c:v>
                </c:pt>
                <c:pt idx="159">
                  <c:v>39654</c:v>
                </c:pt>
                <c:pt idx="160">
                  <c:v>39503</c:v>
                </c:pt>
                <c:pt idx="161">
                  <c:v>38736</c:v>
                </c:pt>
                <c:pt idx="162">
                  <c:v>36892</c:v>
                </c:pt>
                <c:pt idx="163">
                  <c:v>34572</c:v>
                </c:pt>
                <c:pt idx="164">
                  <c:v>32703</c:v>
                </c:pt>
                <c:pt idx="165">
                  <c:v>31099</c:v>
                </c:pt>
                <c:pt idx="166">
                  <c:v>28501</c:v>
                </c:pt>
                <c:pt idx="167">
                  <c:v>25909</c:v>
                </c:pt>
                <c:pt idx="168">
                  <c:v>23992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05-45FB-9EAF-93E6C12F4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435184"/>
        <c:axId val="873421408"/>
      </c:lineChart>
      <c:catAx>
        <c:axId val="883569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72000"/>
        <c:crosses val="autoZero"/>
        <c:auto val="1"/>
        <c:lblAlgn val="ctr"/>
        <c:lblOffset val="100"/>
        <c:noMultiLvlLbl val="0"/>
      </c:catAx>
      <c:valAx>
        <c:axId val="88357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569048"/>
        <c:crosses val="autoZero"/>
        <c:crossBetween val="between"/>
      </c:valAx>
      <c:valAx>
        <c:axId val="873421408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873435184"/>
        <c:crosses val="max"/>
        <c:crossBetween val="between"/>
      </c:valAx>
      <c:catAx>
        <c:axId val="873435184"/>
        <c:scaling>
          <c:orientation val="minMax"/>
        </c:scaling>
        <c:delete val="1"/>
        <c:axPos val="b"/>
        <c:majorTickMark val="out"/>
        <c:minorTickMark val="none"/>
        <c:tickLblPos val="nextTo"/>
        <c:crossAx val="87342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query_Hydro!$B$2:$B$8761</c:f>
              <c:numCache>
                <c:formatCode>General</c:formatCode>
                <c:ptCount val="8760"/>
                <c:pt idx="0">
                  <c:v>703.20026881720435</c:v>
                </c:pt>
                <c:pt idx="1">
                  <c:v>703.20026881720435</c:v>
                </c:pt>
                <c:pt idx="2">
                  <c:v>703.20026881720435</c:v>
                </c:pt>
                <c:pt idx="3">
                  <c:v>703.20026881720435</c:v>
                </c:pt>
                <c:pt idx="4">
                  <c:v>703.20026881720435</c:v>
                </c:pt>
                <c:pt idx="5">
                  <c:v>703.20026881720435</c:v>
                </c:pt>
                <c:pt idx="6">
                  <c:v>703.20026881720435</c:v>
                </c:pt>
                <c:pt idx="7">
                  <c:v>703.20026881720435</c:v>
                </c:pt>
                <c:pt idx="8">
                  <c:v>703.20026881720435</c:v>
                </c:pt>
                <c:pt idx="9">
                  <c:v>703.20026881720435</c:v>
                </c:pt>
                <c:pt idx="10">
                  <c:v>703.20026881720435</c:v>
                </c:pt>
                <c:pt idx="11">
                  <c:v>703.20026881720435</c:v>
                </c:pt>
                <c:pt idx="12">
                  <c:v>703.20026881720435</c:v>
                </c:pt>
                <c:pt idx="13">
                  <c:v>703.20026881720435</c:v>
                </c:pt>
                <c:pt idx="14">
                  <c:v>703.20026881720435</c:v>
                </c:pt>
                <c:pt idx="15">
                  <c:v>703.20026881720435</c:v>
                </c:pt>
                <c:pt idx="16">
                  <c:v>703.20026881720435</c:v>
                </c:pt>
                <c:pt idx="17">
                  <c:v>703.20026881720435</c:v>
                </c:pt>
                <c:pt idx="18">
                  <c:v>703.20026881720435</c:v>
                </c:pt>
                <c:pt idx="19">
                  <c:v>703.20026881720435</c:v>
                </c:pt>
                <c:pt idx="20">
                  <c:v>703.20026881720435</c:v>
                </c:pt>
                <c:pt idx="21">
                  <c:v>703.20026881720435</c:v>
                </c:pt>
                <c:pt idx="22">
                  <c:v>703.20026881720435</c:v>
                </c:pt>
                <c:pt idx="23">
                  <c:v>703.20026881720435</c:v>
                </c:pt>
                <c:pt idx="24">
                  <c:v>703.20026881720435</c:v>
                </c:pt>
                <c:pt idx="25">
                  <c:v>703.20026881720435</c:v>
                </c:pt>
                <c:pt idx="26">
                  <c:v>703.20026881720435</c:v>
                </c:pt>
                <c:pt idx="27">
                  <c:v>703.20026881720435</c:v>
                </c:pt>
                <c:pt idx="28">
                  <c:v>703.20026881720435</c:v>
                </c:pt>
                <c:pt idx="29">
                  <c:v>703.20026881720435</c:v>
                </c:pt>
                <c:pt idx="30">
                  <c:v>703.20026881720435</c:v>
                </c:pt>
                <c:pt idx="31">
                  <c:v>703.20026881720435</c:v>
                </c:pt>
                <c:pt idx="32">
                  <c:v>703.20026881720435</c:v>
                </c:pt>
                <c:pt idx="33">
                  <c:v>703.20026881720435</c:v>
                </c:pt>
                <c:pt idx="34">
                  <c:v>703.20026881720435</c:v>
                </c:pt>
                <c:pt idx="35">
                  <c:v>703.20026881720435</c:v>
                </c:pt>
                <c:pt idx="36">
                  <c:v>703.20026881720435</c:v>
                </c:pt>
                <c:pt idx="37">
                  <c:v>703.20026881720435</c:v>
                </c:pt>
                <c:pt idx="38">
                  <c:v>703.20026881720435</c:v>
                </c:pt>
                <c:pt idx="39">
                  <c:v>703.20026881720435</c:v>
                </c:pt>
                <c:pt idx="40">
                  <c:v>703.20026881720435</c:v>
                </c:pt>
                <c:pt idx="41">
                  <c:v>703.20026881720435</c:v>
                </c:pt>
                <c:pt idx="42">
                  <c:v>703.20026881720435</c:v>
                </c:pt>
                <c:pt idx="43">
                  <c:v>703.20026881720435</c:v>
                </c:pt>
                <c:pt idx="44">
                  <c:v>703.20026881720435</c:v>
                </c:pt>
                <c:pt idx="45">
                  <c:v>703.20026881720435</c:v>
                </c:pt>
                <c:pt idx="46">
                  <c:v>703.20026881720435</c:v>
                </c:pt>
                <c:pt idx="47">
                  <c:v>703.20026881720435</c:v>
                </c:pt>
                <c:pt idx="48">
                  <c:v>703.20026881720435</c:v>
                </c:pt>
                <c:pt idx="49">
                  <c:v>703.20026881720435</c:v>
                </c:pt>
                <c:pt idx="50">
                  <c:v>703.20026881720435</c:v>
                </c:pt>
                <c:pt idx="51">
                  <c:v>703.20026881720435</c:v>
                </c:pt>
                <c:pt idx="52">
                  <c:v>703.20026881720435</c:v>
                </c:pt>
                <c:pt idx="53">
                  <c:v>703.20026881720435</c:v>
                </c:pt>
                <c:pt idx="54">
                  <c:v>703.20026881720435</c:v>
                </c:pt>
                <c:pt idx="55">
                  <c:v>703.20026881720435</c:v>
                </c:pt>
                <c:pt idx="56">
                  <c:v>703.20026881720435</c:v>
                </c:pt>
                <c:pt idx="57">
                  <c:v>703.20026881720435</c:v>
                </c:pt>
                <c:pt idx="58">
                  <c:v>703.20026881720435</c:v>
                </c:pt>
                <c:pt idx="59">
                  <c:v>703.20026881720435</c:v>
                </c:pt>
                <c:pt idx="60">
                  <c:v>703.20026881720435</c:v>
                </c:pt>
                <c:pt idx="61">
                  <c:v>703.20026881720435</c:v>
                </c:pt>
                <c:pt idx="62">
                  <c:v>703.20026881720435</c:v>
                </c:pt>
                <c:pt idx="63">
                  <c:v>703.20026881720435</c:v>
                </c:pt>
                <c:pt idx="64">
                  <c:v>703.20026881720435</c:v>
                </c:pt>
                <c:pt idx="65">
                  <c:v>703.20026881720435</c:v>
                </c:pt>
                <c:pt idx="66">
                  <c:v>703.20026881720435</c:v>
                </c:pt>
                <c:pt idx="67">
                  <c:v>703.20026881720435</c:v>
                </c:pt>
                <c:pt idx="68">
                  <c:v>703.20026881720435</c:v>
                </c:pt>
                <c:pt idx="69">
                  <c:v>703.20026881720435</c:v>
                </c:pt>
                <c:pt idx="70">
                  <c:v>703.20026881720435</c:v>
                </c:pt>
                <c:pt idx="71">
                  <c:v>703.20026881720435</c:v>
                </c:pt>
                <c:pt idx="72">
                  <c:v>703.20026881720435</c:v>
                </c:pt>
                <c:pt idx="73">
                  <c:v>703.20026881720435</c:v>
                </c:pt>
                <c:pt idx="74">
                  <c:v>703.20026881720435</c:v>
                </c:pt>
                <c:pt idx="75">
                  <c:v>703.20026881720435</c:v>
                </c:pt>
                <c:pt idx="76">
                  <c:v>703.20026881720435</c:v>
                </c:pt>
                <c:pt idx="77">
                  <c:v>703.20026881720435</c:v>
                </c:pt>
                <c:pt idx="78">
                  <c:v>703.20026881720435</c:v>
                </c:pt>
                <c:pt idx="79">
                  <c:v>703.20026881720435</c:v>
                </c:pt>
                <c:pt idx="80">
                  <c:v>703.20026881720435</c:v>
                </c:pt>
                <c:pt idx="81">
                  <c:v>703.20026881720435</c:v>
                </c:pt>
                <c:pt idx="82">
                  <c:v>703.20026881720435</c:v>
                </c:pt>
                <c:pt idx="83">
                  <c:v>703.20026881720435</c:v>
                </c:pt>
                <c:pt idx="84">
                  <c:v>703.20026881720435</c:v>
                </c:pt>
                <c:pt idx="85">
                  <c:v>703.20026881720435</c:v>
                </c:pt>
                <c:pt idx="86">
                  <c:v>703.20026881720435</c:v>
                </c:pt>
                <c:pt idx="87">
                  <c:v>703.20026881720435</c:v>
                </c:pt>
                <c:pt idx="88">
                  <c:v>703.20026881720435</c:v>
                </c:pt>
                <c:pt idx="89">
                  <c:v>703.20026881720435</c:v>
                </c:pt>
                <c:pt idx="90">
                  <c:v>703.20026881720435</c:v>
                </c:pt>
                <c:pt idx="91">
                  <c:v>703.20026881720435</c:v>
                </c:pt>
                <c:pt idx="92">
                  <c:v>703.20026881720435</c:v>
                </c:pt>
                <c:pt idx="93">
                  <c:v>703.20026881720435</c:v>
                </c:pt>
                <c:pt idx="94">
                  <c:v>703.20026881720435</c:v>
                </c:pt>
                <c:pt idx="95">
                  <c:v>703.20026881720435</c:v>
                </c:pt>
                <c:pt idx="96">
                  <c:v>703.20026881720435</c:v>
                </c:pt>
                <c:pt idx="97">
                  <c:v>703.20026881720435</c:v>
                </c:pt>
                <c:pt idx="98">
                  <c:v>703.20026881720435</c:v>
                </c:pt>
                <c:pt idx="99">
                  <c:v>703.20026881720435</c:v>
                </c:pt>
                <c:pt idx="100">
                  <c:v>703.20026881720435</c:v>
                </c:pt>
                <c:pt idx="101">
                  <c:v>703.20026881720435</c:v>
                </c:pt>
                <c:pt idx="102">
                  <c:v>703.20026881720435</c:v>
                </c:pt>
                <c:pt idx="103">
                  <c:v>703.20026881720435</c:v>
                </c:pt>
                <c:pt idx="104">
                  <c:v>703.20026881720435</c:v>
                </c:pt>
                <c:pt idx="105">
                  <c:v>703.20026881720435</c:v>
                </c:pt>
                <c:pt idx="106">
                  <c:v>703.20026881720435</c:v>
                </c:pt>
                <c:pt idx="107">
                  <c:v>703.20026881720435</c:v>
                </c:pt>
                <c:pt idx="108">
                  <c:v>703.20026881720435</c:v>
                </c:pt>
                <c:pt idx="109">
                  <c:v>703.20026881720435</c:v>
                </c:pt>
                <c:pt idx="110">
                  <c:v>703.20026881720435</c:v>
                </c:pt>
                <c:pt idx="111">
                  <c:v>703.20026881720435</c:v>
                </c:pt>
                <c:pt idx="112">
                  <c:v>703.20026881720435</c:v>
                </c:pt>
                <c:pt idx="113">
                  <c:v>703.20026881720435</c:v>
                </c:pt>
                <c:pt idx="114">
                  <c:v>703.20026881720435</c:v>
                </c:pt>
                <c:pt idx="115">
                  <c:v>703.20026881720435</c:v>
                </c:pt>
                <c:pt idx="116">
                  <c:v>703.20026881720435</c:v>
                </c:pt>
                <c:pt idx="117">
                  <c:v>703.20026881720435</c:v>
                </c:pt>
                <c:pt idx="118">
                  <c:v>703.20026881720435</c:v>
                </c:pt>
                <c:pt idx="119">
                  <c:v>703.20026881720435</c:v>
                </c:pt>
                <c:pt idx="120">
                  <c:v>703.20026881720435</c:v>
                </c:pt>
                <c:pt idx="121">
                  <c:v>703.20026881720435</c:v>
                </c:pt>
                <c:pt idx="122">
                  <c:v>703.20026881720435</c:v>
                </c:pt>
                <c:pt idx="123">
                  <c:v>703.20026881720435</c:v>
                </c:pt>
                <c:pt idx="124">
                  <c:v>703.20026881720435</c:v>
                </c:pt>
                <c:pt idx="125">
                  <c:v>703.20026881720435</c:v>
                </c:pt>
                <c:pt idx="126">
                  <c:v>703.20026881720435</c:v>
                </c:pt>
                <c:pt idx="127">
                  <c:v>703.20026881720435</c:v>
                </c:pt>
                <c:pt idx="128">
                  <c:v>703.20026881720435</c:v>
                </c:pt>
                <c:pt idx="129">
                  <c:v>703.20026881720435</c:v>
                </c:pt>
                <c:pt idx="130">
                  <c:v>703.20026881720435</c:v>
                </c:pt>
                <c:pt idx="131">
                  <c:v>703.20026881720435</c:v>
                </c:pt>
                <c:pt idx="132">
                  <c:v>703.20026881720435</c:v>
                </c:pt>
                <c:pt idx="133">
                  <c:v>703.20026881720435</c:v>
                </c:pt>
                <c:pt idx="134">
                  <c:v>703.20026881720435</c:v>
                </c:pt>
                <c:pt idx="135">
                  <c:v>703.20026881720435</c:v>
                </c:pt>
                <c:pt idx="136">
                  <c:v>703.20026881720435</c:v>
                </c:pt>
                <c:pt idx="137">
                  <c:v>703.20026881720435</c:v>
                </c:pt>
                <c:pt idx="138">
                  <c:v>703.20026881720435</c:v>
                </c:pt>
                <c:pt idx="139">
                  <c:v>703.20026881720435</c:v>
                </c:pt>
                <c:pt idx="140">
                  <c:v>703.20026881720435</c:v>
                </c:pt>
                <c:pt idx="141">
                  <c:v>703.20026881720435</c:v>
                </c:pt>
                <c:pt idx="142">
                  <c:v>703.20026881720435</c:v>
                </c:pt>
                <c:pt idx="143">
                  <c:v>703.20026881720435</c:v>
                </c:pt>
                <c:pt idx="144">
                  <c:v>703.20026881720435</c:v>
                </c:pt>
                <c:pt idx="145">
                  <c:v>703.20026881720435</c:v>
                </c:pt>
                <c:pt idx="146">
                  <c:v>703.20026881720435</c:v>
                </c:pt>
                <c:pt idx="147">
                  <c:v>703.20026881720435</c:v>
                </c:pt>
                <c:pt idx="148">
                  <c:v>703.20026881720435</c:v>
                </c:pt>
                <c:pt idx="149">
                  <c:v>703.20026881720435</c:v>
                </c:pt>
                <c:pt idx="150">
                  <c:v>703.20026881720435</c:v>
                </c:pt>
                <c:pt idx="151">
                  <c:v>703.20026881720435</c:v>
                </c:pt>
                <c:pt idx="152">
                  <c:v>703.20026881720435</c:v>
                </c:pt>
                <c:pt idx="153">
                  <c:v>703.20026881720435</c:v>
                </c:pt>
                <c:pt idx="154">
                  <c:v>703.20026881720435</c:v>
                </c:pt>
                <c:pt idx="155">
                  <c:v>703.20026881720435</c:v>
                </c:pt>
                <c:pt idx="156">
                  <c:v>703.20026881720435</c:v>
                </c:pt>
                <c:pt idx="157">
                  <c:v>703.20026881720435</c:v>
                </c:pt>
                <c:pt idx="158">
                  <c:v>703.20026881720435</c:v>
                </c:pt>
                <c:pt idx="159">
                  <c:v>703.20026881720435</c:v>
                </c:pt>
                <c:pt idx="160">
                  <c:v>703.20026881720435</c:v>
                </c:pt>
                <c:pt idx="161">
                  <c:v>703.20026881720435</c:v>
                </c:pt>
                <c:pt idx="162">
                  <c:v>703.20026881720435</c:v>
                </c:pt>
                <c:pt idx="163">
                  <c:v>703.20026881720435</c:v>
                </c:pt>
                <c:pt idx="164">
                  <c:v>703.20026881720435</c:v>
                </c:pt>
                <c:pt idx="165">
                  <c:v>703.20026881720435</c:v>
                </c:pt>
                <c:pt idx="166">
                  <c:v>703.20026881720435</c:v>
                </c:pt>
                <c:pt idx="167">
                  <c:v>703.20026881720435</c:v>
                </c:pt>
                <c:pt idx="168">
                  <c:v>703.20026881720435</c:v>
                </c:pt>
                <c:pt idx="169">
                  <c:v>703.20026881720435</c:v>
                </c:pt>
                <c:pt idx="170">
                  <c:v>703.20026881720435</c:v>
                </c:pt>
                <c:pt idx="171">
                  <c:v>703.20026881720435</c:v>
                </c:pt>
                <c:pt idx="172">
                  <c:v>703.20026881720435</c:v>
                </c:pt>
                <c:pt idx="173">
                  <c:v>703.20026881720435</c:v>
                </c:pt>
                <c:pt idx="174">
                  <c:v>703.20026881720435</c:v>
                </c:pt>
                <c:pt idx="175">
                  <c:v>703.20026881720435</c:v>
                </c:pt>
                <c:pt idx="176">
                  <c:v>703.20026881720435</c:v>
                </c:pt>
                <c:pt idx="177">
                  <c:v>703.20026881720435</c:v>
                </c:pt>
                <c:pt idx="178">
                  <c:v>703.20026881720435</c:v>
                </c:pt>
                <c:pt idx="179">
                  <c:v>703.20026881720435</c:v>
                </c:pt>
                <c:pt idx="180">
                  <c:v>703.20026881720435</c:v>
                </c:pt>
                <c:pt idx="181">
                  <c:v>703.20026881720435</c:v>
                </c:pt>
                <c:pt idx="182">
                  <c:v>703.20026881720435</c:v>
                </c:pt>
                <c:pt idx="183">
                  <c:v>703.20026881720435</c:v>
                </c:pt>
                <c:pt idx="184">
                  <c:v>703.20026881720435</c:v>
                </c:pt>
                <c:pt idx="185">
                  <c:v>703.20026881720435</c:v>
                </c:pt>
                <c:pt idx="186">
                  <c:v>703.20026881720435</c:v>
                </c:pt>
                <c:pt idx="187">
                  <c:v>703.20026881720435</c:v>
                </c:pt>
                <c:pt idx="188">
                  <c:v>703.20026881720435</c:v>
                </c:pt>
                <c:pt idx="189">
                  <c:v>703.20026881720435</c:v>
                </c:pt>
                <c:pt idx="190">
                  <c:v>703.20026881720435</c:v>
                </c:pt>
                <c:pt idx="191">
                  <c:v>703.20026881720435</c:v>
                </c:pt>
                <c:pt idx="192">
                  <c:v>703.20026881720435</c:v>
                </c:pt>
                <c:pt idx="193">
                  <c:v>703.20026881720435</c:v>
                </c:pt>
                <c:pt idx="194">
                  <c:v>703.20026881720435</c:v>
                </c:pt>
                <c:pt idx="195">
                  <c:v>703.20026881720435</c:v>
                </c:pt>
                <c:pt idx="196">
                  <c:v>703.20026881720435</c:v>
                </c:pt>
                <c:pt idx="197">
                  <c:v>703.20026881720435</c:v>
                </c:pt>
                <c:pt idx="198">
                  <c:v>703.20026881720435</c:v>
                </c:pt>
                <c:pt idx="199">
                  <c:v>703.20026881720435</c:v>
                </c:pt>
                <c:pt idx="200">
                  <c:v>703.20026881720435</c:v>
                </c:pt>
                <c:pt idx="201">
                  <c:v>703.20026881720435</c:v>
                </c:pt>
                <c:pt idx="202">
                  <c:v>703.20026881720435</c:v>
                </c:pt>
                <c:pt idx="203">
                  <c:v>703.20026881720435</c:v>
                </c:pt>
                <c:pt idx="204">
                  <c:v>703.20026881720435</c:v>
                </c:pt>
                <c:pt idx="205">
                  <c:v>703.20026881720435</c:v>
                </c:pt>
                <c:pt idx="206">
                  <c:v>703.20026881720435</c:v>
                </c:pt>
                <c:pt idx="207">
                  <c:v>703.20026881720435</c:v>
                </c:pt>
                <c:pt idx="208">
                  <c:v>703.20026881720435</c:v>
                </c:pt>
                <c:pt idx="209">
                  <c:v>703.20026881720435</c:v>
                </c:pt>
                <c:pt idx="210">
                  <c:v>703.20026881720435</c:v>
                </c:pt>
                <c:pt idx="211">
                  <c:v>703.20026881720435</c:v>
                </c:pt>
                <c:pt idx="212">
                  <c:v>703.20026881720435</c:v>
                </c:pt>
                <c:pt idx="213">
                  <c:v>703.20026881720435</c:v>
                </c:pt>
                <c:pt idx="214">
                  <c:v>703.20026881720435</c:v>
                </c:pt>
                <c:pt idx="215">
                  <c:v>703.20026881720435</c:v>
                </c:pt>
                <c:pt idx="216">
                  <c:v>703.20026881720435</c:v>
                </c:pt>
                <c:pt idx="217">
                  <c:v>703.20026881720435</c:v>
                </c:pt>
                <c:pt idx="218">
                  <c:v>703.20026881720435</c:v>
                </c:pt>
                <c:pt idx="219">
                  <c:v>703.20026881720435</c:v>
                </c:pt>
                <c:pt idx="220">
                  <c:v>703.20026881720435</c:v>
                </c:pt>
                <c:pt idx="221">
                  <c:v>703.20026881720435</c:v>
                </c:pt>
                <c:pt idx="222">
                  <c:v>703.20026881720435</c:v>
                </c:pt>
                <c:pt idx="223">
                  <c:v>703.20026881720435</c:v>
                </c:pt>
                <c:pt idx="224">
                  <c:v>703.20026881720435</c:v>
                </c:pt>
                <c:pt idx="225">
                  <c:v>703.20026881720435</c:v>
                </c:pt>
                <c:pt idx="226">
                  <c:v>703.20026881720435</c:v>
                </c:pt>
                <c:pt idx="227">
                  <c:v>703.20026881720435</c:v>
                </c:pt>
                <c:pt idx="228">
                  <c:v>703.20026881720435</c:v>
                </c:pt>
                <c:pt idx="229">
                  <c:v>703.20026881720435</c:v>
                </c:pt>
                <c:pt idx="230">
                  <c:v>703.20026881720435</c:v>
                </c:pt>
                <c:pt idx="231">
                  <c:v>703.20026881720435</c:v>
                </c:pt>
                <c:pt idx="232">
                  <c:v>703.20026881720435</c:v>
                </c:pt>
                <c:pt idx="233">
                  <c:v>703.20026881720435</c:v>
                </c:pt>
                <c:pt idx="234">
                  <c:v>703.20026881720435</c:v>
                </c:pt>
                <c:pt idx="235">
                  <c:v>703.20026881720435</c:v>
                </c:pt>
                <c:pt idx="236">
                  <c:v>703.20026881720435</c:v>
                </c:pt>
                <c:pt idx="237">
                  <c:v>703.20026881720435</c:v>
                </c:pt>
                <c:pt idx="238">
                  <c:v>703.20026881720435</c:v>
                </c:pt>
                <c:pt idx="239">
                  <c:v>703.20026881720435</c:v>
                </c:pt>
                <c:pt idx="240">
                  <c:v>703.20026881720435</c:v>
                </c:pt>
                <c:pt idx="241">
                  <c:v>703.20026881720435</c:v>
                </c:pt>
                <c:pt idx="242">
                  <c:v>703.20026881720435</c:v>
                </c:pt>
                <c:pt idx="243">
                  <c:v>703.20026881720435</c:v>
                </c:pt>
                <c:pt idx="244">
                  <c:v>703.20026881720435</c:v>
                </c:pt>
                <c:pt idx="245">
                  <c:v>703.20026881720435</c:v>
                </c:pt>
                <c:pt idx="246">
                  <c:v>703.20026881720435</c:v>
                </c:pt>
                <c:pt idx="247">
                  <c:v>703.20026881720435</c:v>
                </c:pt>
                <c:pt idx="248">
                  <c:v>703.20026881720435</c:v>
                </c:pt>
                <c:pt idx="249">
                  <c:v>703.20026881720435</c:v>
                </c:pt>
                <c:pt idx="250">
                  <c:v>703.20026881720435</c:v>
                </c:pt>
                <c:pt idx="251">
                  <c:v>703.20026881720435</c:v>
                </c:pt>
                <c:pt idx="252">
                  <c:v>703.20026881720435</c:v>
                </c:pt>
                <c:pt idx="253">
                  <c:v>703.20026881720435</c:v>
                </c:pt>
                <c:pt idx="254">
                  <c:v>703.20026881720435</c:v>
                </c:pt>
                <c:pt idx="255">
                  <c:v>703.20026881720435</c:v>
                </c:pt>
                <c:pt idx="256">
                  <c:v>703.20026881720435</c:v>
                </c:pt>
                <c:pt idx="257">
                  <c:v>703.20026881720435</c:v>
                </c:pt>
                <c:pt idx="258">
                  <c:v>703.20026881720435</c:v>
                </c:pt>
                <c:pt idx="259">
                  <c:v>703.20026881720435</c:v>
                </c:pt>
                <c:pt idx="260">
                  <c:v>703.20026881720435</c:v>
                </c:pt>
                <c:pt idx="261">
                  <c:v>703.20026881720435</c:v>
                </c:pt>
                <c:pt idx="262">
                  <c:v>703.20026881720435</c:v>
                </c:pt>
                <c:pt idx="263">
                  <c:v>703.20026881720435</c:v>
                </c:pt>
                <c:pt idx="264">
                  <c:v>703.20026881720435</c:v>
                </c:pt>
                <c:pt idx="265">
                  <c:v>703.20026881720435</c:v>
                </c:pt>
                <c:pt idx="266">
                  <c:v>703.20026881720435</c:v>
                </c:pt>
                <c:pt idx="267">
                  <c:v>703.20026881720435</c:v>
                </c:pt>
                <c:pt idx="268">
                  <c:v>703.20026881720435</c:v>
                </c:pt>
                <c:pt idx="269">
                  <c:v>703.20026881720435</c:v>
                </c:pt>
                <c:pt idx="270">
                  <c:v>703.20026881720435</c:v>
                </c:pt>
                <c:pt idx="271">
                  <c:v>703.20026881720435</c:v>
                </c:pt>
                <c:pt idx="272">
                  <c:v>703.20026881720435</c:v>
                </c:pt>
                <c:pt idx="273">
                  <c:v>703.20026881720435</c:v>
                </c:pt>
                <c:pt idx="274">
                  <c:v>703.20026881720435</c:v>
                </c:pt>
                <c:pt idx="275">
                  <c:v>703.20026881720435</c:v>
                </c:pt>
                <c:pt idx="276">
                  <c:v>703.20026881720435</c:v>
                </c:pt>
                <c:pt idx="277">
                  <c:v>703.20026881720435</c:v>
                </c:pt>
                <c:pt idx="278">
                  <c:v>703.20026881720435</c:v>
                </c:pt>
                <c:pt idx="279">
                  <c:v>703.20026881720435</c:v>
                </c:pt>
                <c:pt idx="280">
                  <c:v>703.20026881720435</c:v>
                </c:pt>
                <c:pt idx="281">
                  <c:v>703.20026881720435</c:v>
                </c:pt>
                <c:pt idx="282">
                  <c:v>703.20026881720435</c:v>
                </c:pt>
                <c:pt idx="283">
                  <c:v>703.20026881720435</c:v>
                </c:pt>
                <c:pt idx="284">
                  <c:v>703.20026881720435</c:v>
                </c:pt>
                <c:pt idx="285">
                  <c:v>703.20026881720435</c:v>
                </c:pt>
                <c:pt idx="286">
                  <c:v>703.20026881720435</c:v>
                </c:pt>
                <c:pt idx="287">
                  <c:v>703.20026881720435</c:v>
                </c:pt>
                <c:pt idx="288">
                  <c:v>703.20026881720435</c:v>
                </c:pt>
                <c:pt idx="289">
                  <c:v>703.20026881720435</c:v>
                </c:pt>
                <c:pt idx="290">
                  <c:v>703.20026881720435</c:v>
                </c:pt>
                <c:pt idx="291">
                  <c:v>703.20026881720435</c:v>
                </c:pt>
                <c:pt idx="292">
                  <c:v>703.20026881720435</c:v>
                </c:pt>
                <c:pt idx="293">
                  <c:v>703.20026881720435</c:v>
                </c:pt>
                <c:pt idx="294">
                  <c:v>703.20026881720435</c:v>
                </c:pt>
                <c:pt idx="295">
                  <c:v>703.20026881720435</c:v>
                </c:pt>
                <c:pt idx="296">
                  <c:v>703.20026881720435</c:v>
                </c:pt>
                <c:pt idx="297">
                  <c:v>703.20026881720435</c:v>
                </c:pt>
                <c:pt idx="298">
                  <c:v>703.20026881720435</c:v>
                </c:pt>
                <c:pt idx="299">
                  <c:v>703.20026881720435</c:v>
                </c:pt>
                <c:pt idx="300">
                  <c:v>703.20026881720435</c:v>
                </c:pt>
                <c:pt idx="301">
                  <c:v>703.20026881720435</c:v>
                </c:pt>
                <c:pt idx="302">
                  <c:v>703.20026881720435</c:v>
                </c:pt>
                <c:pt idx="303">
                  <c:v>703.20026881720435</c:v>
                </c:pt>
                <c:pt idx="304">
                  <c:v>703.20026881720435</c:v>
                </c:pt>
                <c:pt idx="305">
                  <c:v>703.20026881720435</c:v>
                </c:pt>
                <c:pt idx="306">
                  <c:v>703.20026881720435</c:v>
                </c:pt>
                <c:pt idx="307">
                  <c:v>703.20026881720435</c:v>
                </c:pt>
                <c:pt idx="308">
                  <c:v>703.20026881720435</c:v>
                </c:pt>
                <c:pt idx="309">
                  <c:v>703.20026881720435</c:v>
                </c:pt>
                <c:pt idx="310">
                  <c:v>703.20026881720435</c:v>
                </c:pt>
                <c:pt idx="311">
                  <c:v>703.20026881720435</c:v>
                </c:pt>
                <c:pt idx="312">
                  <c:v>703.20026881720435</c:v>
                </c:pt>
                <c:pt idx="313">
                  <c:v>703.20026881720435</c:v>
                </c:pt>
                <c:pt idx="314">
                  <c:v>703.20026881720435</c:v>
                </c:pt>
                <c:pt idx="315">
                  <c:v>703.20026881720435</c:v>
                </c:pt>
                <c:pt idx="316">
                  <c:v>703.20026881720435</c:v>
                </c:pt>
                <c:pt idx="317">
                  <c:v>703.20026881720435</c:v>
                </c:pt>
                <c:pt idx="318">
                  <c:v>703.20026881720435</c:v>
                </c:pt>
                <c:pt idx="319">
                  <c:v>703.20026881720435</c:v>
                </c:pt>
                <c:pt idx="320">
                  <c:v>703.20026881720435</c:v>
                </c:pt>
                <c:pt idx="321">
                  <c:v>703.20026881720435</c:v>
                </c:pt>
                <c:pt idx="322">
                  <c:v>703.20026881720435</c:v>
                </c:pt>
                <c:pt idx="323">
                  <c:v>703.20026881720435</c:v>
                </c:pt>
                <c:pt idx="324">
                  <c:v>703.20026881720435</c:v>
                </c:pt>
                <c:pt idx="325">
                  <c:v>703.20026881720435</c:v>
                </c:pt>
                <c:pt idx="326">
                  <c:v>703.20026881720435</c:v>
                </c:pt>
                <c:pt idx="327">
                  <c:v>703.20026881720435</c:v>
                </c:pt>
                <c:pt idx="328">
                  <c:v>703.20026881720435</c:v>
                </c:pt>
                <c:pt idx="329">
                  <c:v>703.20026881720435</c:v>
                </c:pt>
                <c:pt idx="330">
                  <c:v>703.20026881720435</c:v>
                </c:pt>
                <c:pt idx="331">
                  <c:v>703.20026881720435</c:v>
                </c:pt>
                <c:pt idx="332">
                  <c:v>703.20026881720435</c:v>
                </c:pt>
                <c:pt idx="333">
                  <c:v>703.20026881720435</c:v>
                </c:pt>
                <c:pt idx="334">
                  <c:v>703.20026881720435</c:v>
                </c:pt>
                <c:pt idx="335">
                  <c:v>703.20026881720435</c:v>
                </c:pt>
                <c:pt idx="336">
                  <c:v>703.20026881720435</c:v>
                </c:pt>
                <c:pt idx="337">
                  <c:v>703.20026881720435</c:v>
                </c:pt>
                <c:pt idx="338">
                  <c:v>703.20026881720435</c:v>
                </c:pt>
                <c:pt idx="339">
                  <c:v>703.20026881720435</c:v>
                </c:pt>
                <c:pt idx="340">
                  <c:v>703.20026881720435</c:v>
                </c:pt>
                <c:pt idx="341">
                  <c:v>703.20026881720435</c:v>
                </c:pt>
                <c:pt idx="342">
                  <c:v>703.20026881720435</c:v>
                </c:pt>
                <c:pt idx="343">
                  <c:v>703.20026881720435</c:v>
                </c:pt>
                <c:pt idx="344">
                  <c:v>703.20026881720435</c:v>
                </c:pt>
                <c:pt idx="345">
                  <c:v>703.20026881720435</c:v>
                </c:pt>
                <c:pt idx="346">
                  <c:v>703.20026881720435</c:v>
                </c:pt>
                <c:pt idx="347">
                  <c:v>703.20026881720435</c:v>
                </c:pt>
                <c:pt idx="348">
                  <c:v>703.20026881720435</c:v>
                </c:pt>
                <c:pt idx="349">
                  <c:v>703.20026881720435</c:v>
                </c:pt>
                <c:pt idx="350">
                  <c:v>703.20026881720435</c:v>
                </c:pt>
                <c:pt idx="351">
                  <c:v>703.20026881720435</c:v>
                </c:pt>
                <c:pt idx="352">
                  <c:v>703.20026881720435</c:v>
                </c:pt>
                <c:pt idx="353">
                  <c:v>703.20026881720435</c:v>
                </c:pt>
                <c:pt idx="354">
                  <c:v>703.20026881720435</c:v>
                </c:pt>
                <c:pt idx="355">
                  <c:v>703.20026881720435</c:v>
                </c:pt>
                <c:pt idx="356">
                  <c:v>703.20026881720435</c:v>
                </c:pt>
                <c:pt idx="357">
                  <c:v>703.20026881720435</c:v>
                </c:pt>
                <c:pt idx="358">
                  <c:v>703.20026881720435</c:v>
                </c:pt>
                <c:pt idx="359">
                  <c:v>703.20026881720435</c:v>
                </c:pt>
                <c:pt idx="360">
                  <c:v>703.20026881720435</c:v>
                </c:pt>
                <c:pt idx="361">
                  <c:v>703.20026881720435</c:v>
                </c:pt>
                <c:pt idx="362">
                  <c:v>703.20026881720435</c:v>
                </c:pt>
                <c:pt idx="363">
                  <c:v>703.20026881720435</c:v>
                </c:pt>
                <c:pt idx="364">
                  <c:v>703.20026881720435</c:v>
                </c:pt>
                <c:pt idx="365">
                  <c:v>703.20026881720435</c:v>
                </c:pt>
                <c:pt idx="366">
                  <c:v>703.20026881720435</c:v>
                </c:pt>
                <c:pt idx="367">
                  <c:v>703.20026881720435</c:v>
                </c:pt>
                <c:pt idx="368">
                  <c:v>703.20026881720435</c:v>
                </c:pt>
                <c:pt idx="369">
                  <c:v>703.20026881720435</c:v>
                </c:pt>
                <c:pt idx="370">
                  <c:v>703.20026881720435</c:v>
                </c:pt>
                <c:pt idx="371">
                  <c:v>703.20026881720435</c:v>
                </c:pt>
                <c:pt idx="372">
                  <c:v>703.20026881720435</c:v>
                </c:pt>
                <c:pt idx="373">
                  <c:v>703.20026881720435</c:v>
                </c:pt>
                <c:pt idx="374">
                  <c:v>703.20026881720435</c:v>
                </c:pt>
                <c:pt idx="375">
                  <c:v>703.20026881720435</c:v>
                </c:pt>
                <c:pt idx="376">
                  <c:v>703.20026881720435</c:v>
                </c:pt>
                <c:pt idx="377">
                  <c:v>703.20026881720435</c:v>
                </c:pt>
                <c:pt idx="378">
                  <c:v>703.20026881720435</c:v>
                </c:pt>
                <c:pt idx="379">
                  <c:v>703.20026881720435</c:v>
                </c:pt>
                <c:pt idx="380">
                  <c:v>703.20026881720435</c:v>
                </c:pt>
                <c:pt idx="381">
                  <c:v>703.20026881720435</c:v>
                </c:pt>
                <c:pt idx="382">
                  <c:v>703.20026881720435</c:v>
                </c:pt>
                <c:pt idx="383">
                  <c:v>703.20026881720435</c:v>
                </c:pt>
                <c:pt idx="384">
                  <c:v>703.20026881720435</c:v>
                </c:pt>
                <c:pt idx="385">
                  <c:v>703.20026881720435</c:v>
                </c:pt>
                <c:pt idx="386">
                  <c:v>703.20026881720435</c:v>
                </c:pt>
                <c:pt idx="387">
                  <c:v>703.20026881720435</c:v>
                </c:pt>
                <c:pt idx="388">
                  <c:v>703.20026881720435</c:v>
                </c:pt>
                <c:pt idx="389">
                  <c:v>703.20026881720435</c:v>
                </c:pt>
                <c:pt idx="390">
                  <c:v>703.20026881720435</c:v>
                </c:pt>
                <c:pt idx="391">
                  <c:v>703.20026881720435</c:v>
                </c:pt>
                <c:pt idx="392">
                  <c:v>703.20026881720435</c:v>
                </c:pt>
                <c:pt idx="393">
                  <c:v>703.20026881720435</c:v>
                </c:pt>
                <c:pt idx="394">
                  <c:v>703.20026881720435</c:v>
                </c:pt>
                <c:pt idx="395">
                  <c:v>703.20026881720435</c:v>
                </c:pt>
                <c:pt idx="396">
                  <c:v>703.20026881720435</c:v>
                </c:pt>
                <c:pt idx="397">
                  <c:v>703.20026881720435</c:v>
                </c:pt>
                <c:pt idx="398">
                  <c:v>703.20026881720435</c:v>
                </c:pt>
                <c:pt idx="399">
                  <c:v>703.20026881720435</c:v>
                </c:pt>
                <c:pt idx="400">
                  <c:v>703.20026881720435</c:v>
                </c:pt>
                <c:pt idx="401">
                  <c:v>703.20026881720435</c:v>
                </c:pt>
                <c:pt idx="402">
                  <c:v>703.20026881720435</c:v>
                </c:pt>
                <c:pt idx="403">
                  <c:v>703.20026881720435</c:v>
                </c:pt>
                <c:pt idx="404">
                  <c:v>703.20026881720435</c:v>
                </c:pt>
                <c:pt idx="405">
                  <c:v>703.20026881720435</c:v>
                </c:pt>
                <c:pt idx="406">
                  <c:v>703.20026881720435</c:v>
                </c:pt>
                <c:pt idx="407">
                  <c:v>703.20026881720435</c:v>
                </c:pt>
                <c:pt idx="408">
                  <c:v>703.20026881720435</c:v>
                </c:pt>
                <c:pt idx="409">
                  <c:v>703.20026881720435</c:v>
                </c:pt>
                <c:pt idx="410">
                  <c:v>703.20026881720435</c:v>
                </c:pt>
                <c:pt idx="411">
                  <c:v>703.20026881720435</c:v>
                </c:pt>
                <c:pt idx="412">
                  <c:v>703.20026881720435</c:v>
                </c:pt>
                <c:pt idx="413">
                  <c:v>703.20026881720435</c:v>
                </c:pt>
                <c:pt idx="414">
                  <c:v>703.20026881720435</c:v>
                </c:pt>
                <c:pt idx="415">
                  <c:v>703.20026881720435</c:v>
                </c:pt>
                <c:pt idx="416">
                  <c:v>703.20026881720435</c:v>
                </c:pt>
                <c:pt idx="417">
                  <c:v>703.20026881720435</c:v>
                </c:pt>
                <c:pt idx="418">
                  <c:v>703.20026881720435</c:v>
                </c:pt>
                <c:pt idx="419">
                  <c:v>703.20026881720435</c:v>
                </c:pt>
                <c:pt idx="420">
                  <c:v>703.20026881720435</c:v>
                </c:pt>
                <c:pt idx="421">
                  <c:v>703.20026881720435</c:v>
                </c:pt>
                <c:pt idx="422">
                  <c:v>703.20026881720435</c:v>
                </c:pt>
                <c:pt idx="423">
                  <c:v>703.20026881720435</c:v>
                </c:pt>
                <c:pt idx="424">
                  <c:v>703.20026881720435</c:v>
                </c:pt>
                <c:pt idx="425">
                  <c:v>703.20026881720435</c:v>
                </c:pt>
                <c:pt idx="426">
                  <c:v>703.20026881720435</c:v>
                </c:pt>
                <c:pt idx="427">
                  <c:v>703.20026881720435</c:v>
                </c:pt>
                <c:pt idx="428">
                  <c:v>703.20026881720435</c:v>
                </c:pt>
                <c:pt idx="429">
                  <c:v>703.20026881720435</c:v>
                </c:pt>
                <c:pt idx="430">
                  <c:v>703.20026881720435</c:v>
                </c:pt>
                <c:pt idx="431">
                  <c:v>703.20026881720435</c:v>
                </c:pt>
                <c:pt idx="432">
                  <c:v>703.20026881720435</c:v>
                </c:pt>
                <c:pt idx="433">
                  <c:v>703.20026881720435</c:v>
                </c:pt>
                <c:pt idx="434">
                  <c:v>703.20026881720435</c:v>
                </c:pt>
                <c:pt idx="435">
                  <c:v>703.20026881720435</c:v>
                </c:pt>
                <c:pt idx="436">
                  <c:v>703.20026881720435</c:v>
                </c:pt>
                <c:pt idx="437">
                  <c:v>703.20026881720435</c:v>
                </c:pt>
                <c:pt idx="438">
                  <c:v>703.20026881720435</c:v>
                </c:pt>
                <c:pt idx="439">
                  <c:v>703.20026881720435</c:v>
                </c:pt>
                <c:pt idx="440">
                  <c:v>703.20026881720435</c:v>
                </c:pt>
                <c:pt idx="441">
                  <c:v>703.20026881720435</c:v>
                </c:pt>
                <c:pt idx="442">
                  <c:v>703.20026881720435</c:v>
                </c:pt>
                <c:pt idx="443">
                  <c:v>703.20026881720435</c:v>
                </c:pt>
                <c:pt idx="444">
                  <c:v>703.20026881720435</c:v>
                </c:pt>
                <c:pt idx="445">
                  <c:v>703.20026881720435</c:v>
                </c:pt>
                <c:pt idx="446">
                  <c:v>703.20026881720435</c:v>
                </c:pt>
                <c:pt idx="447">
                  <c:v>703.20026881720435</c:v>
                </c:pt>
                <c:pt idx="448">
                  <c:v>703.20026881720435</c:v>
                </c:pt>
                <c:pt idx="449">
                  <c:v>703.20026881720435</c:v>
                </c:pt>
                <c:pt idx="450">
                  <c:v>703.20026881720435</c:v>
                </c:pt>
                <c:pt idx="451">
                  <c:v>703.20026881720435</c:v>
                </c:pt>
                <c:pt idx="452">
                  <c:v>703.20026881720435</c:v>
                </c:pt>
                <c:pt idx="453">
                  <c:v>703.20026881720435</c:v>
                </c:pt>
                <c:pt idx="454">
                  <c:v>703.20026881720435</c:v>
                </c:pt>
                <c:pt idx="455">
                  <c:v>703.20026881720435</c:v>
                </c:pt>
                <c:pt idx="456">
                  <c:v>703.20026881720435</c:v>
                </c:pt>
                <c:pt idx="457">
                  <c:v>703.20026881720435</c:v>
                </c:pt>
                <c:pt idx="458">
                  <c:v>703.20026881720435</c:v>
                </c:pt>
                <c:pt idx="459">
                  <c:v>703.20026881720435</c:v>
                </c:pt>
                <c:pt idx="460">
                  <c:v>703.20026881720435</c:v>
                </c:pt>
                <c:pt idx="461">
                  <c:v>703.20026881720435</c:v>
                </c:pt>
                <c:pt idx="462">
                  <c:v>703.20026881720435</c:v>
                </c:pt>
                <c:pt idx="463">
                  <c:v>703.20026881720435</c:v>
                </c:pt>
                <c:pt idx="464">
                  <c:v>703.20026881720435</c:v>
                </c:pt>
                <c:pt idx="465">
                  <c:v>703.20026881720435</c:v>
                </c:pt>
                <c:pt idx="466">
                  <c:v>703.20026881720435</c:v>
                </c:pt>
                <c:pt idx="467">
                  <c:v>703.20026881720435</c:v>
                </c:pt>
                <c:pt idx="468">
                  <c:v>703.20026881720435</c:v>
                </c:pt>
                <c:pt idx="469">
                  <c:v>703.20026881720435</c:v>
                </c:pt>
                <c:pt idx="470">
                  <c:v>703.20026881720435</c:v>
                </c:pt>
                <c:pt idx="471">
                  <c:v>703.20026881720435</c:v>
                </c:pt>
                <c:pt idx="472">
                  <c:v>703.20026881720435</c:v>
                </c:pt>
                <c:pt idx="473">
                  <c:v>703.20026881720435</c:v>
                </c:pt>
                <c:pt idx="474">
                  <c:v>703.20026881720435</c:v>
                </c:pt>
                <c:pt idx="475">
                  <c:v>703.20026881720435</c:v>
                </c:pt>
                <c:pt idx="476">
                  <c:v>703.20026881720435</c:v>
                </c:pt>
                <c:pt idx="477">
                  <c:v>703.20026881720435</c:v>
                </c:pt>
                <c:pt idx="478">
                  <c:v>703.20026881720435</c:v>
                </c:pt>
                <c:pt idx="479">
                  <c:v>703.20026881720435</c:v>
                </c:pt>
                <c:pt idx="480">
                  <c:v>703.20026881720435</c:v>
                </c:pt>
                <c:pt idx="481">
                  <c:v>703.20026881720435</c:v>
                </c:pt>
                <c:pt idx="482">
                  <c:v>703.20026881720435</c:v>
                </c:pt>
                <c:pt idx="483">
                  <c:v>703.20026881720435</c:v>
                </c:pt>
                <c:pt idx="484">
                  <c:v>703.20026881720435</c:v>
                </c:pt>
                <c:pt idx="485">
                  <c:v>703.20026881720435</c:v>
                </c:pt>
                <c:pt idx="486">
                  <c:v>703.20026881720435</c:v>
                </c:pt>
                <c:pt idx="487">
                  <c:v>703.20026881720435</c:v>
                </c:pt>
                <c:pt idx="488">
                  <c:v>703.20026881720435</c:v>
                </c:pt>
                <c:pt idx="489">
                  <c:v>703.20026881720435</c:v>
                </c:pt>
                <c:pt idx="490">
                  <c:v>703.20026881720435</c:v>
                </c:pt>
                <c:pt idx="491">
                  <c:v>703.20026881720435</c:v>
                </c:pt>
                <c:pt idx="492">
                  <c:v>703.20026881720435</c:v>
                </c:pt>
                <c:pt idx="493">
                  <c:v>703.20026881720435</c:v>
                </c:pt>
                <c:pt idx="494">
                  <c:v>703.20026881720435</c:v>
                </c:pt>
                <c:pt idx="495">
                  <c:v>703.20026881720435</c:v>
                </c:pt>
                <c:pt idx="496">
                  <c:v>703.20026881720435</c:v>
                </c:pt>
                <c:pt idx="497">
                  <c:v>703.20026881720435</c:v>
                </c:pt>
                <c:pt idx="498">
                  <c:v>703.20026881720435</c:v>
                </c:pt>
                <c:pt idx="499">
                  <c:v>703.20026881720435</c:v>
                </c:pt>
                <c:pt idx="500">
                  <c:v>703.20026881720435</c:v>
                </c:pt>
                <c:pt idx="501">
                  <c:v>703.20026881720435</c:v>
                </c:pt>
                <c:pt idx="502">
                  <c:v>703.20026881720435</c:v>
                </c:pt>
                <c:pt idx="503">
                  <c:v>703.20026881720435</c:v>
                </c:pt>
                <c:pt idx="504">
                  <c:v>703.20026881720435</c:v>
                </c:pt>
                <c:pt idx="505">
                  <c:v>703.20026881720435</c:v>
                </c:pt>
                <c:pt idx="506">
                  <c:v>703.20026881720435</c:v>
                </c:pt>
                <c:pt idx="507">
                  <c:v>703.20026881720435</c:v>
                </c:pt>
                <c:pt idx="508">
                  <c:v>703.20026881720435</c:v>
                </c:pt>
                <c:pt idx="509">
                  <c:v>703.20026881720435</c:v>
                </c:pt>
                <c:pt idx="510">
                  <c:v>703.20026881720435</c:v>
                </c:pt>
                <c:pt idx="511">
                  <c:v>703.20026881720435</c:v>
                </c:pt>
                <c:pt idx="512">
                  <c:v>703.20026881720435</c:v>
                </c:pt>
                <c:pt idx="513">
                  <c:v>703.20026881720435</c:v>
                </c:pt>
                <c:pt idx="514">
                  <c:v>703.20026881720435</c:v>
                </c:pt>
                <c:pt idx="515">
                  <c:v>703.20026881720435</c:v>
                </c:pt>
                <c:pt idx="516">
                  <c:v>703.20026881720435</c:v>
                </c:pt>
                <c:pt idx="517">
                  <c:v>703.20026881720435</c:v>
                </c:pt>
                <c:pt idx="518">
                  <c:v>703.20026881720435</c:v>
                </c:pt>
                <c:pt idx="519">
                  <c:v>703.20026881720435</c:v>
                </c:pt>
                <c:pt idx="520">
                  <c:v>703.20026881720435</c:v>
                </c:pt>
                <c:pt idx="521">
                  <c:v>703.20026881720435</c:v>
                </c:pt>
                <c:pt idx="522">
                  <c:v>703.20026881720435</c:v>
                </c:pt>
                <c:pt idx="523">
                  <c:v>703.20026881720435</c:v>
                </c:pt>
                <c:pt idx="524">
                  <c:v>703.20026881720435</c:v>
                </c:pt>
                <c:pt idx="525">
                  <c:v>703.20026881720435</c:v>
                </c:pt>
                <c:pt idx="526">
                  <c:v>703.20026881720435</c:v>
                </c:pt>
                <c:pt idx="527">
                  <c:v>703.20026881720435</c:v>
                </c:pt>
                <c:pt idx="528">
                  <c:v>703.20026881720435</c:v>
                </c:pt>
                <c:pt idx="529">
                  <c:v>703.20026881720435</c:v>
                </c:pt>
                <c:pt idx="530">
                  <c:v>703.20026881720435</c:v>
                </c:pt>
                <c:pt idx="531">
                  <c:v>703.20026881720435</c:v>
                </c:pt>
                <c:pt idx="532">
                  <c:v>703.20026881720435</c:v>
                </c:pt>
                <c:pt idx="533">
                  <c:v>703.20026881720435</c:v>
                </c:pt>
                <c:pt idx="534">
                  <c:v>703.20026881720435</c:v>
                </c:pt>
                <c:pt idx="535">
                  <c:v>703.20026881720435</c:v>
                </c:pt>
                <c:pt idx="536">
                  <c:v>703.20026881720435</c:v>
                </c:pt>
                <c:pt idx="537">
                  <c:v>703.20026881720435</c:v>
                </c:pt>
                <c:pt idx="538">
                  <c:v>703.20026881720435</c:v>
                </c:pt>
                <c:pt idx="539">
                  <c:v>703.20026881720435</c:v>
                </c:pt>
                <c:pt idx="540">
                  <c:v>703.20026881720435</c:v>
                </c:pt>
                <c:pt idx="541">
                  <c:v>703.20026881720435</c:v>
                </c:pt>
                <c:pt idx="542">
                  <c:v>703.20026881720435</c:v>
                </c:pt>
                <c:pt idx="543">
                  <c:v>703.20026881720435</c:v>
                </c:pt>
                <c:pt idx="544">
                  <c:v>703.20026881720435</c:v>
                </c:pt>
                <c:pt idx="545">
                  <c:v>703.20026881720435</c:v>
                </c:pt>
                <c:pt idx="546">
                  <c:v>703.20026881720435</c:v>
                </c:pt>
                <c:pt idx="547">
                  <c:v>703.20026881720435</c:v>
                </c:pt>
                <c:pt idx="548">
                  <c:v>703.20026881720435</c:v>
                </c:pt>
                <c:pt idx="549">
                  <c:v>703.20026881720435</c:v>
                </c:pt>
                <c:pt idx="550">
                  <c:v>703.20026881720435</c:v>
                </c:pt>
                <c:pt idx="551">
                  <c:v>703.20026881720435</c:v>
                </c:pt>
                <c:pt idx="552">
                  <c:v>703.20026881720435</c:v>
                </c:pt>
                <c:pt idx="553">
                  <c:v>703.20026881720435</c:v>
                </c:pt>
                <c:pt idx="554">
                  <c:v>703.20026881720435</c:v>
                </c:pt>
                <c:pt idx="555">
                  <c:v>703.20026881720435</c:v>
                </c:pt>
                <c:pt idx="556">
                  <c:v>703.20026881720435</c:v>
                </c:pt>
                <c:pt idx="557">
                  <c:v>703.20026881720435</c:v>
                </c:pt>
                <c:pt idx="558">
                  <c:v>703.20026881720435</c:v>
                </c:pt>
                <c:pt idx="559">
                  <c:v>703.20026881720435</c:v>
                </c:pt>
                <c:pt idx="560">
                  <c:v>703.20026881720435</c:v>
                </c:pt>
                <c:pt idx="561">
                  <c:v>703.20026881720435</c:v>
                </c:pt>
                <c:pt idx="562">
                  <c:v>703.20026881720435</c:v>
                </c:pt>
                <c:pt idx="563">
                  <c:v>703.20026881720435</c:v>
                </c:pt>
                <c:pt idx="564">
                  <c:v>703.20026881720435</c:v>
                </c:pt>
                <c:pt idx="565">
                  <c:v>703.20026881720435</c:v>
                </c:pt>
                <c:pt idx="566">
                  <c:v>703.20026881720435</c:v>
                </c:pt>
                <c:pt idx="567">
                  <c:v>703.20026881720435</c:v>
                </c:pt>
                <c:pt idx="568">
                  <c:v>703.20026881720435</c:v>
                </c:pt>
                <c:pt idx="569">
                  <c:v>703.20026881720435</c:v>
                </c:pt>
                <c:pt idx="570">
                  <c:v>703.20026881720435</c:v>
                </c:pt>
                <c:pt idx="571">
                  <c:v>703.20026881720435</c:v>
                </c:pt>
                <c:pt idx="572">
                  <c:v>703.20026881720435</c:v>
                </c:pt>
                <c:pt idx="573">
                  <c:v>703.20026881720435</c:v>
                </c:pt>
                <c:pt idx="574">
                  <c:v>703.20026881720435</c:v>
                </c:pt>
                <c:pt idx="575">
                  <c:v>703.20026881720435</c:v>
                </c:pt>
                <c:pt idx="576">
                  <c:v>703.20026881720435</c:v>
                </c:pt>
                <c:pt idx="577">
                  <c:v>703.20026881720435</c:v>
                </c:pt>
                <c:pt idx="578">
                  <c:v>703.20026881720435</c:v>
                </c:pt>
                <c:pt idx="579">
                  <c:v>703.20026881720435</c:v>
                </c:pt>
                <c:pt idx="580">
                  <c:v>703.20026881720435</c:v>
                </c:pt>
                <c:pt idx="581">
                  <c:v>703.20026881720435</c:v>
                </c:pt>
                <c:pt idx="582">
                  <c:v>703.20026881720435</c:v>
                </c:pt>
                <c:pt idx="583">
                  <c:v>703.20026881720435</c:v>
                </c:pt>
                <c:pt idx="584">
                  <c:v>703.20026881720435</c:v>
                </c:pt>
                <c:pt idx="585">
                  <c:v>703.20026881720435</c:v>
                </c:pt>
                <c:pt idx="586">
                  <c:v>703.20026881720435</c:v>
                </c:pt>
                <c:pt idx="587">
                  <c:v>703.20026881720435</c:v>
                </c:pt>
                <c:pt idx="588">
                  <c:v>703.20026881720435</c:v>
                </c:pt>
                <c:pt idx="589">
                  <c:v>703.20026881720435</c:v>
                </c:pt>
                <c:pt idx="590">
                  <c:v>703.20026881720435</c:v>
                </c:pt>
                <c:pt idx="591">
                  <c:v>703.20026881720435</c:v>
                </c:pt>
                <c:pt idx="592">
                  <c:v>703.20026881720435</c:v>
                </c:pt>
                <c:pt idx="593">
                  <c:v>703.20026881720435</c:v>
                </c:pt>
                <c:pt idx="594">
                  <c:v>703.20026881720435</c:v>
                </c:pt>
                <c:pt idx="595">
                  <c:v>703.20026881720435</c:v>
                </c:pt>
                <c:pt idx="596">
                  <c:v>703.20026881720435</c:v>
                </c:pt>
                <c:pt idx="597">
                  <c:v>703.20026881720435</c:v>
                </c:pt>
                <c:pt idx="598">
                  <c:v>703.20026881720435</c:v>
                </c:pt>
                <c:pt idx="599">
                  <c:v>703.20026881720435</c:v>
                </c:pt>
                <c:pt idx="600">
                  <c:v>703.20026881720435</c:v>
                </c:pt>
                <c:pt idx="601">
                  <c:v>703.20026881720435</c:v>
                </c:pt>
                <c:pt idx="602">
                  <c:v>703.20026881720435</c:v>
                </c:pt>
                <c:pt idx="603">
                  <c:v>703.20026881720435</c:v>
                </c:pt>
                <c:pt idx="604">
                  <c:v>703.20026881720435</c:v>
                </c:pt>
                <c:pt idx="605">
                  <c:v>703.20026881720435</c:v>
                </c:pt>
                <c:pt idx="606">
                  <c:v>703.20026881720435</c:v>
                </c:pt>
                <c:pt idx="607">
                  <c:v>703.20026881720435</c:v>
                </c:pt>
                <c:pt idx="608">
                  <c:v>703.20026881720435</c:v>
                </c:pt>
                <c:pt idx="609">
                  <c:v>703.20026881720435</c:v>
                </c:pt>
                <c:pt idx="610">
                  <c:v>703.20026881720435</c:v>
                </c:pt>
                <c:pt idx="611">
                  <c:v>703.20026881720435</c:v>
                </c:pt>
                <c:pt idx="612">
                  <c:v>703.20026881720435</c:v>
                </c:pt>
                <c:pt idx="613">
                  <c:v>703.20026881720435</c:v>
                </c:pt>
                <c:pt idx="614">
                  <c:v>703.20026881720435</c:v>
                </c:pt>
                <c:pt idx="615">
                  <c:v>703.20026881720435</c:v>
                </c:pt>
                <c:pt idx="616">
                  <c:v>703.20026881720435</c:v>
                </c:pt>
                <c:pt idx="617">
                  <c:v>703.20026881720435</c:v>
                </c:pt>
                <c:pt idx="618">
                  <c:v>703.20026881720435</c:v>
                </c:pt>
                <c:pt idx="619">
                  <c:v>703.20026881720435</c:v>
                </c:pt>
                <c:pt idx="620">
                  <c:v>703.20026881720435</c:v>
                </c:pt>
                <c:pt idx="621">
                  <c:v>703.20026881720435</c:v>
                </c:pt>
                <c:pt idx="622">
                  <c:v>703.20026881720435</c:v>
                </c:pt>
                <c:pt idx="623">
                  <c:v>703.20026881720435</c:v>
                </c:pt>
                <c:pt idx="624">
                  <c:v>703.20026881720435</c:v>
                </c:pt>
                <c:pt idx="625">
                  <c:v>703.20026881720435</c:v>
                </c:pt>
                <c:pt idx="626">
                  <c:v>703.20026881720435</c:v>
                </c:pt>
                <c:pt idx="627">
                  <c:v>703.20026881720435</c:v>
                </c:pt>
                <c:pt idx="628">
                  <c:v>703.20026881720435</c:v>
                </c:pt>
                <c:pt idx="629">
                  <c:v>703.20026881720435</c:v>
                </c:pt>
                <c:pt idx="630">
                  <c:v>703.20026881720435</c:v>
                </c:pt>
                <c:pt idx="631">
                  <c:v>703.20026881720435</c:v>
                </c:pt>
                <c:pt idx="632">
                  <c:v>703.20026881720435</c:v>
                </c:pt>
                <c:pt idx="633">
                  <c:v>703.20026881720435</c:v>
                </c:pt>
                <c:pt idx="634">
                  <c:v>703.20026881720435</c:v>
                </c:pt>
                <c:pt idx="635">
                  <c:v>703.20026881720435</c:v>
                </c:pt>
                <c:pt idx="636">
                  <c:v>703.20026881720435</c:v>
                </c:pt>
                <c:pt idx="637">
                  <c:v>703.20026881720435</c:v>
                </c:pt>
                <c:pt idx="638">
                  <c:v>703.20026881720435</c:v>
                </c:pt>
                <c:pt idx="639">
                  <c:v>703.20026881720435</c:v>
                </c:pt>
                <c:pt idx="640">
                  <c:v>703.20026881720435</c:v>
                </c:pt>
                <c:pt idx="641">
                  <c:v>703.20026881720435</c:v>
                </c:pt>
                <c:pt idx="642">
                  <c:v>703.20026881720435</c:v>
                </c:pt>
                <c:pt idx="643">
                  <c:v>703.20026881720435</c:v>
                </c:pt>
                <c:pt idx="644">
                  <c:v>703.20026881720435</c:v>
                </c:pt>
                <c:pt idx="645">
                  <c:v>703.20026881720435</c:v>
                </c:pt>
                <c:pt idx="646">
                  <c:v>703.20026881720435</c:v>
                </c:pt>
                <c:pt idx="647">
                  <c:v>703.20026881720435</c:v>
                </c:pt>
                <c:pt idx="648">
                  <c:v>703.20026881720435</c:v>
                </c:pt>
                <c:pt idx="649">
                  <c:v>703.20026881720435</c:v>
                </c:pt>
                <c:pt idx="650">
                  <c:v>703.20026881720435</c:v>
                </c:pt>
                <c:pt idx="651">
                  <c:v>703.20026881720435</c:v>
                </c:pt>
                <c:pt idx="652">
                  <c:v>703.20026881720435</c:v>
                </c:pt>
                <c:pt idx="653">
                  <c:v>703.20026881720435</c:v>
                </c:pt>
                <c:pt idx="654">
                  <c:v>703.20026881720435</c:v>
                </c:pt>
                <c:pt idx="655">
                  <c:v>703.20026881720435</c:v>
                </c:pt>
                <c:pt idx="656">
                  <c:v>703.20026881720435</c:v>
                </c:pt>
                <c:pt idx="657">
                  <c:v>703.20026881720435</c:v>
                </c:pt>
                <c:pt idx="658">
                  <c:v>703.20026881720435</c:v>
                </c:pt>
                <c:pt idx="659">
                  <c:v>703.20026881720435</c:v>
                </c:pt>
                <c:pt idx="660">
                  <c:v>703.20026881720435</c:v>
                </c:pt>
                <c:pt idx="661">
                  <c:v>703.20026881720435</c:v>
                </c:pt>
                <c:pt idx="662">
                  <c:v>703.20026881720435</c:v>
                </c:pt>
                <c:pt idx="663">
                  <c:v>703.20026881720435</c:v>
                </c:pt>
                <c:pt idx="664">
                  <c:v>703.20026881720435</c:v>
                </c:pt>
                <c:pt idx="665">
                  <c:v>703.20026881720435</c:v>
                </c:pt>
                <c:pt idx="666">
                  <c:v>703.20026881720435</c:v>
                </c:pt>
                <c:pt idx="667">
                  <c:v>703.20026881720435</c:v>
                </c:pt>
                <c:pt idx="668">
                  <c:v>703.20026881720435</c:v>
                </c:pt>
                <c:pt idx="669">
                  <c:v>703.20026881720435</c:v>
                </c:pt>
                <c:pt idx="670">
                  <c:v>703.20026881720435</c:v>
                </c:pt>
                <c:pt idx="671">
                  <c:v>703.20026881720435</c:v>
                </c:pt>
                <c:pt idx="672">
                  <c:v>703.20026881720435</c:v>
                </c:pt>
                <c:pt idx="673">
                  <c:v>703.20026881720435</c:v>
                </c:pt>
                <c:pt idx="674">
                  <c:v>703.20026881720435</c:v>
                </c:pt>
                <c:pt idx="675">
                  <c:v>703.20026881720435</c:v>
                </c:pt>
                <c:pt idx="676">
                  <c:v>703.20026881720435</c:v>
                </c:pt>
                <c:pt idx="677">
                  <c:v>703.20026881720435</c:v>
                </c:pt>
                <c:pt idx="678">
                  <c:v>703.20026881720435</c:v>
                </c:pt>
                <c:pt idx="679">
                  <c:v>703.20026881720435</c:v>
                </c:pt>
                <c:pt idx="680">
                  <c:v>703.20026881720435</c:v>
                </c:pt>
                <c:pt idx="681">
                  <c:v>703.20026881720435</c:v>
                </c:pt>
                <c:pt idx="682">
                  <c:v>703.20026881720435</c:v>
                </c:pt>
                <c:pt idx="683">
                  <c:v>703.20026881720435</c:v>
                </c:pt>
                <c:pt idx="684">
                  <c:v>703.20026881720435</c:v>
                </c:pt>
                <c:pt idx="685">
                  <c:v>703.20026881720435</c:v>
                </c:pt>
                <c:pt idx="686">
                  <c:v>703.20026881720435</c:v>
                </c:pt>
                <c:pt idx="687">
                  <c:v>703.20026881720435</c:v>
                </c:pt>
                <c:pt idx="688">
                  <c:v>703.20026881720435</c:v>
                </c:pt>
                <c:pt idx="689">
                  <c:v>703.20026881720435</c:v>
                </c:pt>
                <c:pt idx="690">
                  <c:v>703.20026881720435</c:v>
                </c:pt>
                <c:pt idx="691">
                  <c:v>703.20026881720435</c:v>
                </c:pt>
                <c:pt idx="692">
                  <c:v>703.20026881720435</c:v>
                </c:pt>
                <c:pt idx="693">
                  <c:v>703.20026881720435</c:v>
                </c:pt>
                <c:pt idx="694">
                  <c:v>703.20026881720435</c:v>
                </c:pt>
                <c:pt idx="695">
                  <c:v>703.20026881720435</c:v>
                </c:pt>
                <c:pt idx="696">
                  <c:v>703.20026881720435</c:v>
                </c:pt>
                <c:pt idx="697">
                  <c:v>703.20026881720435</c:v>
                </c:pt>
                <c:pt idx="698">
                  <c:v>703.20026881720435</c:v>
                </c:pt>
                <c:pt idx="699">
                  <c:v>703.20026881720435</c:v>
                </c:pt>
                <c:pt idx="700">
                  <c:v>703.20026881720435</c:v>
                </c:pt>
                <c:pt idx="701">
                  <c:v>703.20026881720435</c:v>
                </c:pt>
                <c:pt idx="702">
                  <c:v>703.20026881720435</c:v>
                </c:pt>
                <c:pt idx="703">
                  <c:v>703.20026881720435</c:v>
                </c:pt>
                <c:pt idx="704">
                  <c:v>703.20026881720435</c:v>
                </c:pt>
                <c:pt idx="705">
                  <c:v>703.20026881720435</c:v>
                </c:pt>
                <c:pt idx="706">
                  <c:v>703.20026881720435</c:v>
                </c:pt>
                <c:pt idx="707">
                  <c:v>703.20026881720435</c:v>
                </c:pt>
                <c:pt idx="708">
                  <c:v>703.20026881720435</c:v>
                </c:pt>
                <c:pt idx="709">
                  <c:v>703.20026881720435</c:v>
                </c:pt>
                <c:pt idx="710">
                  <c:v>703.20026881720435</c:v>
                </c:pt>
                <c:pt idx="711">
                  <c:v>703.20026881720435</c:v>
                </c:pt>
                <c:pt idx="712">
                  <c:v>703.20026881720435</c:v>
                </c:pt>
                <c:pt idx="713">
                  <c:v>703.20026881720435</c:v>
                </c:pt>
                <c:pt idx="714">
                  <c:v>703.20026881720435</c:v>
                </c:pt>
                <c:pt idx="715">
                  <c:v>703.20026881720435</c:v>
                </c:pt>
                <c:pt idx="716">
                  <c:v>703.20026881720435</c:v>
                </c:pt>
                <c:pt idx="717">
                  <c:v>703.20026881720435</c:v>
                </c:pt>
                <c:pt idx="718">
                  <c:v>703.20026881720435</c:v>
                </c:pt>
                <c:pt idx="719">
                  <c:v>703.20026881720435</c:v>
                </c:pt>
                <c:pt idx="720">
                  <c:v>703.20026881720435</c:v>
                </c:pt>
                <c:pt idx="721">
                  <c:v>703.20026881720435</c:v>
                </c:pt>
                <c:pt idx="722">
                  <c:v>703.20026881720435</c:v>
                </c:pt>
                <c:pt idx="723">
                  <c:v>703.20026881720435</c:v>
                </c:pt>
                <c:pt idx="724">
                  <c:v>703.20026881720435</c:v>
                </c:pt>
                <c:pt idx="725">
                  <c:v>703.20026881720435</c:v>
                </c:pt>
                <c:pt idx="726">
                  <c:v>703.20026881720435</c:v>
                </c:pt>
                <c:pt idx="727">
                  <c:v>703.20026881720435</c:v>
                </c:pt>
                <c:pt idx="728">
                  <c:v>703.20026881720435</c:v>
                </c:pt>
                <c:pt idx="729">
                  <c:v>703.20026881720435</c:v>
                </c:pt>
                <c:pt idx="730">
                  <c:v>703.20026881720435</c:v>
                </c:pt>
                <c:pt idx="731">
                  <c:v>703.20026881720435</c:v>
                </c:pt>
                <c:pt idx="732">
                  <c:v>703.20026881720435</c:v>
                </c:pt>
                <c:pt idx="733">
                  <c:v>703.20026881720435</c:v>
                </c:pt>
                <c:pt idx="734">
                  <c:v>703.20026881720435</c:v>
                </c:pt>
                <c:pt idx="735">
                  <c:v>703.20026881720435</c:v>
                </c:pt>
                <c:pt idx="736">
                  <c:v>703.20026881720435</c:v>
                </c:pt>
                <c:pt idx="737">
                  <c:v>703.20026881720435</c:v>
                </c:pt>
                <c:pt idx="738">
                  <c:v>703.20026881720435</c:v>
                </c:pt>
                <c:pt idx="739">
                  <c:v>703.20026881720435</c:v>
                </c:pt>
                <c:pt idx="740">
                  <c:v>703.20026881720435</c:v>
                </c:pt>
                <c:pt idx="741">
                  <c:v>703.20026881720435</c:v>
                </c:pt>
                <c:pt idx="742">
                  <c:v>703.20026881720435</c:v>
                </c:pt>
                <c:pt idx="743">
                  <c:v>703.20026881720435</c:v>
                </c:pt>
                <c:pt idx="744">
                  <c:v>1044.828869047619</c:v>
                </c:pt>
                <c:pt idx="745">
                  <c:v>1044.828869047619</c:v>
                </c:pt>
                <c:pt idx="746">
                  <c:v>1044.828869047619</c:v>
                </c:pt>
                <c:pt idx="747">
                  <c:v>1044.828869047619</c:v>
                </c:pt>
                <c:pt idx="748">
                  <c:v>1044.828869047619</c:v>
                </c:pt>
                <c:pt idx="749">
                  <c:v>1044.828869047619</c:v>
                </c:pt>
                <c:pt idx="750">
                  <c:v>1044.828869047619</c:v>
                </c:pt>
                <c:pt idx="751">
                  <c:v>1044.828869047619</c:v>
                </c:pt>
                <c:pt idx="752">
                  <c:v>1044.828869047619</c:v>
                </c:pt>
                <c:pt idx="753">
                  <c:v>1044.828869047619</c:v>
                </c:pt>
                <c:pt idx="754">
                  <c:v>1044.828869047619</c:v>
                </c:pt>
                <c:pt idx="755">
                  <c:v>1044.828869047619</c:v>
                </c:pt>
                <c:pt idx="756">
                  <c:v>1044.828869047619</c:v>
                </c:pt>
                <c:pt idx="757">
                  <c:v>1044.828869047619</c:v>
                </c:pt>
                <c:pt idx="758">
                  <c:v>1044.828869047619</c:v>
                </c:pt>
                <c:pt idx="759">
                  <c:v>1044.828869047619</c:v>
                </c:pt>
                <c:pt idx="760">
                  <c:v>1044.828869047619</c:v>
                </c:pt>
                <c:pt idx="761">
                  <c:v>1044.828869047619</c:v>
                </c:pt>
                <c:pt idx="762">
                  <c:v>1044.828869047619</c:v>
                </c:pt>
                <c:pt idx="763">
                  <c:v>1044.828869047619</c:v>
                </c:pt>
                <c:pt idx="764">
                  <c:v>1044.828869047619</c:v>
                </c:pt>
                <c:pt idx="765">
                  <c:v>1044.828869047619</c:v>
                </c:pt>
                <c:pt idx="766">
                  <c:v>1044.828869047619</c:v>
                </c:pt>
                <c:pt idx="767">
                  <c:v>1044.828869047619</c:v>
                </c:pt>
                <c:pt idx="768">
                  <c:v>1044.828869047619</c:v>
                </c:pt>
                <c:pt idx="769">
                  <c:v>1044.828869047619</c:v>
                </c:pt>
                <c:pt idx="770">
                  <c:v>1044.828869047619</c:v>
                </c:pt>
                <c:pt idx="771">
                  <c:v>1044.828869047619</c:v>
                </c:pt>
                <c:pt idx="772">
                  <c:v>1044.828869047619</c:v>
                </c:pt>
                <c:pt idx="773">
                  <c:v>1044.828869047619</c:v>
                </c:pt>
                <c:pt idx="774">
                  <c:v>1044.828869047619</c:v>
                </c:pt>
                <c:pt idx="775">
                  <c:v>1044.828869047619</c:v>
                </c:pt>
                <c:pt idx="776">
                  <c:v>1044.828869047619</c:v>
                </c:pt>
                <c:pt idx="777">
                  <c:v>1044.828869047619</c:v>
                </c:pt>
                <c:pt idx="778">
                  <c:v>1044.828869047619</c:v>
                </c:pt>
                <c:pt idx="779">
                  <c:v>1044.828869047619</c:v>
                </c:pt>
                <c:pt idx="780">
                  <c:v>1044.828869047619</c:v>
                </c:pt>
                <c:pt idx="781">
                  <c:v>1044.828869047619</c:v>
                </c:pt>
                <c:pt idx="782">
                  <c:v>1044.828869047619</c:v>
                </c:pt>
                <c:pt idx="783">
                  <c:v>1044.828869047619</c:v>
                </c:pt>
                <c:pt idx="784">
                  <c:v>1044.828869047619</c:v>
                </c:pt>
                <c:pt idx="785">
                  <c:v>1044.828869047619</c:v>
                </c:pt>
                <c:pt idx="786">
                  <c:v>1044.828869047619</c:v>
                </c:pt>
                <c:pt idx="787">
                  <c:v>1044.828869047619</c:v>
                </c:pt>
                <c:pt idx="788">
                  <c:v>1044.828869047619</c:v>
                </c:pt>
                <c:pt idx="789">
                  <c:v>1044.828869047619</c:v>
                </c:pt>
                <c:pt idx="790">
                  <c:v>1044.828869047619</c:v>
                </c:pt>
                <c:pt idx="791">
                  <c:v>1044.828869047619</c:v>
                </c:pt>
                <c:pt idx="792">
                  <c:v>1044.828869047619</c:v>
                </c:pt>
                <c:pt idx="793">
                  <c:v>1044.828869047619</c:v>
                </c:pt>
                <c:pt idx="794">
                  <c:v>1044.828869047619</c:v>
                </c:pt>
                <c:pt idx="795">
                  <c:v>1044.828869047619</c:v>
                </c:pt>
                <c:pt idx="796">
                  <c:v>1044.828869047619</c:v>
                </c:pt>
                <c:pt idx="797">
                  <c:v>1044.828869047619</c:v>
                </c:pt>
                <c:pt idx="798">
                  <c:v>1044.828869047619</c:v>
                </c:pt>
                <c:pt idx="799">
                  <c:v>1044.828869047619</c:v>
                </c:pt>
                <c:pt idx="800">
                  <c:v>1044.828869047619</c:v>
                </c:pt>
                <c:pt idx="801">
                  <c:v>1044.828869047619</c:v>
                </c:pt>
                <c:pt idx="802">
                  <c:v>1044.828869047619</c:v>
                </c:pt>
                <c:pt idx="803">
                  <c:v>1044.828869047619</c:v>
                </c:pt>
                <c:pt idx="804">
                  <c:v>1044.828869047619</c:v>
                </c:pt>
                <c:pt idx="805">
                  <c:v>1044.828869047619</c:v>
                </c:pt>
                <c:pt idx="806">
                  <c:v>1044.828869047619</c:v>
                </c:pt>
                <c:pt idx="807">
                  <c:v>1044.828869047619</c:v>
                </c:pt>
                <c:pt idx="808">
                  <c:v>1044.828869047619</c:v>
                </c:pt>
                <c:pt idx="809">
                  <c:v>1044.828869047619</c:v>
                </c:pt>
                <c:pt idx="810">
                  <c:v>1044.828869047619</c:v>
                </c:pt>
                <c:pt idx="811">
                  <c:v>1044.828869047619</c:v>
                </c:pt>
                <c:pt idx="812">
                  <c:v>1044.828869047619</c:v>
                </c:pt>
                <c:pt idx="813">
                  <c:v>1044.828869047619</c:v>
                </c:pt>
                <c:pt idx="814">
                  <c:v>1044.828869047619</c:v>
                </c:pt>
                <c:pt idx="815">
                  <c:v>1044.828869047619</c:v>
                </c:pt>
                <c:pt idx="816">
                  <c:v>1044.828869047619</c:v>
                </c:pt>
                <c:pt idx="817">
                  <c:v>1044.828869047619</c:v>
                </c:pt>
                <c:pt idx="818">
                  <c:v>1044.828869047619</c:v>
                </c:pt>
                <c:pt idx="819">
                  <c:v>1044.828869047619</c:v>
                </c:pt>
                <c:pt idx="820">
                  <c:v>1044.828869047619</c:v>
                </c:pt>
                <c:pt idx="821">
                  <c:v>1044.828869047619</c:v>
                </c:pt>
                <c:pt idx="822">
                  <c:v>1044.828869047619</c:v>
                </c:pt>
                <c:pt idx="823">
                  <c:v>1044.828869047619</c:v>
                </c:pt>
                <c:pt idx="824">
                  <c:v>1044.828869047619</c:v>
                </c:pt>
                <c:pt idx="825">
                  <c:v>1044.828869047619</c:v>
                </c:pt>
                <c:pt idx="826">
                  <c:v>1044.828869047619</c:v>
                </c:pt>
                <c:pt idx="827">
                  <c:v>1044.828869047619</c:v>
                </c:pt>
                <c:pt idx="828">
                  <c:v>1044.828869047619</c:v>
                </c:pt>
                <c:pt idx="829">
                  <c:v>1044.828869047619</c:v>
                </c:pt>
                <c:pt idx="830">
                  <c:v>1044.828869047619</c:v>
                </c:pt>
                <c:pt idx="831">
                  <c:v>1044.828869047619</c:v>
                </c:pt>
                <c:pt idx="832">
                  <c:v>1044.828869047619</c:v>
                </c:pt>
                <c:pt idx="833">
                  <c:v>1044.828869047619</c:v>
                </c:pt>
                <c:pt idx="834">
                  <c:v>1044.828869047619</c:v>
                </c:pt>
                <c:pt idx="835">
                  <c:v>1044.828869047619</c:v>
                </c:pt>
                <c:pt idx="836">
                  <c:v>1044.828869047619</c:v>
                </c:pt>
                <c:pt idx="837">
                  <c:v>1044.828869047619</c:v>
                </c:pt>
                <c:pt idx="838">
                  <c:v>1044.828869047619</c:v>
                </c:pt>
                <c:pt idx="839">
                  <c:v>1044.828869047619</c:v>
                </c:pt>
                <c:pt idx="840">
                  <c:v>1044.828869047619</c:v>
                </c:pt>
                <c:pt idx="841">
                  <c:v>1044.828869047619</c:v>
                </c:pt>
                <c:pt idx="842">
                  <c:v>1044.828869047619</c:v>
                </c:pt>
                <c:pt idx="843">
                  <c:v>1044.828869047619</c:v>
                </c:pt>
                <c:pt idx="844">
                  <c:v>1044.828869047619</c:v>
                </c:pt>
                <c:pt idx="845">
                  <c:v>1044.828869047619</c:v>
                </c:pt>
                <c:pt idx="846">
                  <c:v>1044.828869047619</c:v>
                </c:pt>
                <c:pt idx="847">
                  <c:v>1044.828869047619</c:v>
                </c:pt>
                <c:pt idx="848">
                  <c:v>1044.828869047619</c:v>
                </c:pt>
                <c:pt idx="849">
                  <c:v>1044.828869047619</c:v>
                </c:pt>
                <c:pt idx="850">
                  <c:v>1044.828869047619</c:v>
                </c:pt>
                <c:pt idx="851">
                  <c:v>1044.828869047619</c:v>
                </c:pt>
                <c:pt idx="852">
                  <c:v>1044.828869047619</c:v>
                </c:pt>
                <c:pt idx="853">
                  <c:v>1044.828869047619</c:v>
                </c:pt>
                <c:pt idx="854">
                  <c:v>1044.828869047619</c:v>
                </c:pt>
                <c:pt idx="855">
                  <c:v>1044.828869047619</c:v>
                </c:pt>
                <c:pt idx="856">
                  <c:v>1044.828869047619</c:v>
                </c:pt>
                <c:pt idx="857">
                  <c:v>1044.828869047619</c:v>
                </c:pt>
                <c:pt idx="858">
                  <c:v>1044.828869047619</c:v>
                </c:pt>
                <c:pt idx="859">
                  <c:v>1044.828869047619</c:v>
                </c:pt>
                <c:pt idx="860">
                  <c:v>1044.828869047619</c:v>
                </c:pt>
                <c:pt idx="861">
                  <c:v>1044.828869047619</c:v>
                </c:pt>
                <c:pt idx="862">
                  <c:v>1044.828869047619</c:v>
                </c:pt>
                <c:pt idx="863">
                  <c:v>1044.828869047619</c:v>
                </c:pt>
                <c:pt idx="864">
                  <c:v>1044.828869047619</c:v>
                </c:pt>
                <c:pt idx="865">
                  <c:v>1044.828869047619</c:v>
                </c:pt>
                <c:pt idx="866">
                  <c:v>1044.828869047619</c:v>
                </c:pt>
                <c:pt idx="867">
                  <c:v>1044.828869047619</c:v>
                </c:pt>
                <c:pt idx="868">
                  <c:v>1044.828869047619</c:v>
                </c:pt>
                <c:pt idx="869">
                  <c:v>1044.828869047619</c:v>
                </c:pt>
                <c:pt idx="870">
                  <c:v>1044.828869047619</c:v>
                </c:pt>
                <c:pt idx="871">
                  <c:v>1044.828869047619</c:v>
                </c:pt>
                <c:pt idx="872">
                  <c:v>1044.828869047619</c:v>
                </c:pt>
                <c:pt idx="873">
                  <c:v>1044.828869047619</c:v>
                </c:pt>
                <c:pt idx="874">
                  <c:v>1044.828869047619</c:v>
                </c:pt>
                <c:pt idx="875">
                  <c:v>1044.828869047619</c:v>
                </c:pt>
                <c:pt idx="876">
                  <c:v>1044.828869047619</c:v>
                </c:pt>
                <c:pt idx="877">
                  <c:v>1044.828869047619</c:v>
                </c:pt>
                <c:pt idx="878">
                  <c:v>1044.828869047619</c:v>
                </c:pt>
                <c:pt idx="879">
                  <c:v>1044.828869047619</c:v>
                </c:pt>
                <c:pt idx="880">
                  <c:v>1044.828869047619</c:v>
                </c:pt>
                <c:pt idx="881">
                  <c:v>1044.828869047619</c:v>
                </c:pt>
                <c:pt idx="882">
                  <c:v>1044.828869047619</c:v>
                </c:pt>
                <c:pt idx="883">
                  <c:v>1044.828869047619</c:v>
                </c:pt>
                <c:pt idx="884">
                  <c:v>1044.828869047619</c:v>
                </c:pt>
                <c:pt idx="885">
                  <c:v>1044.828869047619</c:v>
                </c:pt>
                <c:pt idx="886">
                  <c:v>1044.828869047619</c:v>
                </c:pt>
                <c:pt idx="887">
                  <c:v>1044.828869047619</c:v>
                </c:pt>
                <c:pt idx="888">
                  <c:v>1044.828869047619</c:v>
                </c:pt>
                <c:pt idx="889">
                  <c:v>1044.828869047619</c:v>
                </c:pt>
                <c:pt idx="890">
                  <c:v>1044.828869047619</c:v>
                </c:pt>
                <c:pt idx="891">
                  <c:v>1044.828869047619</c:v>
                </c:pt>
                <c:pt idx="892">
                  <c:v>1044.828869047619</c:v>
                </c:pt>
                <c:pt idx="893">
                  <c:v>1044.828869047619</c:v>
                </c:pt>
                <c:pt idx="894">
                  <c:v>1044.828869047619</c:v>
                </c:pt>
                <c:pt idx="895">
                  <c:v>1044.828869047619</c:v>
                </c:pt>
                <c:pt idx="896">
                  <c:v>1044.828869047619</c:v>
                </c:pt>
                <c:pt idx="897">
                  <c:v>1044.828869047619</c:v>
                </c:pt>
                <c:pt idx="898">
                  <c:v>1044.828869047619</c:v>
                </c:pt>
                <c:pt idx="899">
                  <c:v>1044.828869047619</c:v>
                </c:pt>
                <c:pt idx="900">
                  <c:v>1044.828869047619</c:v>
                </c:pt>
                <c:pt idx="901">
                  <c:v>1044.828869047619</c:v>
                </c:pt>
                <c:pt idx="902">
                  <c:v>1044.828869047619</c:v>
                </c:pt>
                <c:pt idx="903">
                  <c:v>1044.828869047619</c:v>
                </c:pt>
                <c:pt idx="904">
                  <c:v>1044.828869047619</c:v>
                </c:pt>
                <c:pt idx="905">
                  <c:v>1044.828869047619</c:v>
                </c:pt>
                <c:pt idx="906">
                  <c:v>1044.828869047619</c:v>
                </c:pt>
                <c:pt idx="907">
                  <c:v>1044.828869047619</c:v>
                </c:pt>
                <c:pt idx="908">
                  <c:v>1044.828869047619</c:v>
                </c:pt>
                <c:pt idx="909">
                  <c:v>1044.828869047619</c:v>
                </c:pt>
                <c:pt idx="910">
                  <c:v>1044.828869047619</c:v>
                </c:pt>
                <c:pt idx="911">
                  <c:v>1044.828869047619</c:v>
                </c:pt>
                <c:pt idx="912">
                  <c:v>1044.828869047619</c:v>
                </c:pt>
                <c:pt idx="913">
                  <c:v>1044.828869047619</c:v>
                </c:pt>
                <c:pt idx="914">
                  <c:v>1044.828869047619</c:v>
                </c:pt>
                <c:pt idx="915">
                  <c:v>1044.828869047619</c:v>
                </c:pt>
                <c:pt idx="916">
                  <c:v>1044.828869047619</c:v>
                </c:pt>
                <c:pt idx="917">
                  <c:v>1044.828869047619</c:v>
                </c:pt>
                <c:pt idx="918">
                  <c:v>1044.828869047619</c:v>
                </c:pt>
                <c:pt idx="919">
                  <c:v>1044.828869047619</c:v>
                </c:pt>
                <c:pt idx="920">
                  <c:v>1044.828869047619</c:v>
                </c:pt>
                <c:pt idx="921">
                  <c:v>1044.828869047619</c:v>
                </c:pt>
                <c:pt idx="922">
                  <c:v>1044.828869047619</c:v>
                </c:pt>
                <c:pt idx="923">
                  <c:v>1044.828869047619</c:v>
                </c:pt>
                <c:pt idx="924">
                  <c:v>1044.828869047619</c:v>
                </c:pt>
                <c:pt idx="925">
                  <c:v>1044.828869047619</c:v>
                </c:pt>
                <c:pt idx="926">
                  <c:v>1044.828869047619</c:v>
                </c:pt>
                <c:pt idx="927">
                  <c:v>1044.828869047619</c:v>
                </c:pt>
                <c:pt idx="928">
                  <c:v>1044.828869047619</c:v>
                </c:pt>
                <c:pt idx="929">
                  <c:v>1044.828869047619</c:v>
                </c:pt>
                <c:pt idx="930">
                  <c:v>1044.828869047619</c:v>
                </c:pt>
                <c:pt idx="931">
                  <c:v>1044.828869047619</c:v>
                </c:pt>
                <c:pt idx="932">
                  <c:v>1044.828869047619</c:v>
                </c:pt>
                <c:pt idx="933">
                  <c:v>1044.828869047619</c:v>
                </c:pt>
                <c:pt idx="934">
                  <c:v>1044.828869047619</c:v>
                </c:pt>
                <c:pt idx="935">
                  <c:v>1044.828869047619</c:v>
                </c:pt>
                <c:pt idx="936">
                  <c:v>1044.828869047619</c:v>
                </c:pt>
                <c:pt idx="937">
                  <c:v>1044.828869047619</c:v>
                </c:pt>
                <c:pt idx="938">
                  <c:v>1044.828869047619</c:v>
                </c:pt>
                <c:pt idx="939">
                  <c:v>1044.828869047619</c:v>
                </c:pt>
                <c:pt idx="940">
                  <c:v>1044.828869047619</c:v>
                </c:pt>
                <c:pt idx="941">
                  <c:v>1044.828869047619</c:v>
                </c:pt>
                <c:pt idx="942">
                  <c:v>1044.828869047619</c:v>
                </c:pt>
                <c:pt idx="943">
                  <c:v>1044.828869047619</c:v>
                </c:pt>
                <c:pt idx="944">
                  <c:v>1044.828869047619</c:v>
                </c:pt>
                <c:pt idx="945">
                  <c:v>1044.828869047619</c:v>
                </c:pt>
                <c:pt idx="946">
                  <c:v>1044.828869047619</c:v>
                </c:pt>
                <c:pt idx="947">
                  <c:v>1044.828869047619</c:v>
                </c:pt>
                <c:pt idx="948">
                  <c:v>1044.828869047619</c:v>
                </c:pt>
                <c:pt idx="949">
                  <c:v>1044.828869047619</c:v>
                </c:pt>
                <c:pt idx="950">
                  <c:v>1044.828869047619</c:v>
                </c:pt>
                <c:pt idx="951">
                  <c:v>1044.828869047619</c:v>
                </c:pt>
                <c:pt idx="952">
                  <c:v>1044.828869047619</c:v>
                </c:pt>
                <c:pt idx="953">
                  <c:v>1044.828869047619</c:v>
                </c:pt>
                <c:pt idx="954">
                  <c:v>1044.828869047619</c:v>
                </c:pt>
                <c:pt idx="955">
                  <c:v>1044.828869047619</c:v>
                </c:pt>
                <c:pt idx="956">
                  <c:v>1044.828869047619</c:v>
                </c:pt>
                <c:pt idx="957">
                  <c:v>1044.828869047619</c:v>
                </c:pt>
                <c:pt idx="958">
                  <c:v>1044.828869047619</c:v>
                </c:pt>
                <c:pt idx="959">
                  <c:v>1044.828869047619</c:v>
                </c:pt>
                <c:pt idx="960">
                  <c:v>1044.828869047619</c:v>
                </c:pt>
                <c:pt idx="961">
                  <c:v>1044.828869047619</c:v>
                </c:pt>
                <c:pt idx="962">
                  <c:v>1044.828869047619</c:v>
                </c:pt>
                <c:pt idx="963">
                  <c:v>1044.828869047619</c:v>
                </c:pt>
                <c:pt idx="964">
                  <c:v>1044.828869047619</c:v>
                </c:pt>
                <c:pt idx="965">
                  <c:v>1044.828869047619</c:v>
                </c:pt>
                <c:pt idx="966">
                  <c:v>1044.828869047619</c:v>
                </c:pt>
                <c:pt idx="967">
                  <c:v>1044.828869047619</c:v>
                </c:pt>
                <c:pt idx="968">
                  <c:v>1044.828869047619</c:v>
                </c:pt>
                <c:pt idx="969">
                  <c:v>1044.828869047619</c:v>
                </c:pt>
                <c:pt idx="970">
                  <c:v>1044.828869047619</c:v>
                </c:pt>
                <c:pt idx="971">
                  <c:v>1044.828869047619</c:v>
                </c:pt>
                <c:pt idx="972">
                  <c:v>1044.828869047619</c:v>
                </c:pt>
                <c:pt idx="973">
                  <c:v>1044.828869047619</c:v>
                </c:pt>
                <c:pt idx="974">
                  <c:v>1044.828869047619</c:v>
                </c:pt>
                <c:pt idx="975">
                  <c:v>1044.828869047619</c:v>
                </c:pt>
                <c:pt idx="976">
                  <c:v>1044.828869047619</c:v>
                </c:pt>
                <c:pt idx="977">
                  <c:v>1044.828869047619</c:v>
                </c:pt>
                <c:pt idx="978">
                  <c:v>1044.828869047619</c:v>
                </c:pt>
                <c:pt idx="979">
                  <c:v>1044.828869047619</c:v>
                </c:pt>
                <c:pt idx="980">
                  <c:v>1044.828869047619</c:v>
                </c:pt>
                <c:pt idx="981">
                  <c:v>1044.828869047619</c:v>
                </c:pt>
                <c:pt idx="982">
                  <c:v>1044.828869047619</c:v>
                </c:pt>
                <c:pt idx="983">
                  <c:v>1044.828869047619</c:v>
                </c:pt>
                <c:pt idx="984">
                  <c:v>1044.828869047619</c:v>
                </c:pt>
                <c:pt idx="985">
                  <c:v>1044.828869047619</c:v>
                </c:pt>
                <c:pt idx="986">
                  <c:v>1044.828869047619</c:v>
                </c:pt>
                <c:pt idx="987">
                  <c:v>1044.828869047619</c:v>
                </c:pt>
                <c:pt idx="988">
                  <c:v>1044.828869047619</c:v>
                </c:pt>
                <c:pt idx="989">
                  <c:v>1044.828869047619</c:v>
                </c:pt>
                <c:pt idx="990">
                  <c:v>1044.828869047619</c:v>
                </c:pt>
                <c:pt idx="991">
                  <c:v>1044.828869047619</c:v>
                </c:pt>
                <c:pt idx="992">
                  <c:v>1044.828869047619</c:v>
                </c:pt>
                <c:pt idx="993">
                  <c:v>1044.828869047619</c:v>
                </c:pt>
                <c:pt idx="994">
                  <c:v>1044.828869047619</c:v>
                </c:pt>
                <c:pt idx="995">
                  <c:v>1044.828869047619</c:v>
                </c:pt>
                <c:pt idx="996">
                  <c:v>1044.828869047619</c:v>
                </c:pt>
                <c:pt idx="997">
                  <c:v>1044.828869047619</c:v>
                </c:pt>
                <c:pt idx="998">
                  <c:v>1044.828869047619</c:v>
                </c:pt>
                <c:pt idx="999">
                  <c:v>1044.828869047619</c:v>
                </c:pt>
                <c:pt idx="1000">
                  <c:v>1044.828869047619</c:v>
                </c:pt>
                <c:pt idx="1001">
                  <c:v>1044.828869047619</c:v>
                </c:pt>
                <c:pt idx="1002">
                  <c:v>1044.828869047619</c:v>
                </c:pt>
                <c:pt idx="1003">
                  <c:v>1044.828869047619</c:v>
                </c:pt>
                <c:pt idx="1004">
                  <c:v>1044.828869047619</c:v>
                </c:pt>
                <c:pt idx="1005">
                  <c:v>1044.828869047619</c:v>
                </c:pt>
                <c:pt idx="1006">
                  <c:v>1044.828869047619</c:v>
                </c:pt>
                <c:pt idx="1007">
                  <c:v>1044.828869047619</c:v>
                </c:pt>
                <c:pt idx="1008">
                  <c:v>1044.828869047619</c:v>
                </c:pt>
                <c:pt idx="1009">
                  <c:v>1044.828869047619</c:v>
                </c:pt>
                <c:pt idx="1010">
                  <c:v>1044.828869047619</c:v>
                </c:pt>
                <c:pt idx="1011">
                  <c:v>1044.828869047619</c:v>
                </c:pt>
                <c:pt idx="1012">
                  <c:v>1044.828869047619</c:v>
                </c:pt>
                <c:pt idx="1013">
                  <c:v>1044.828869047619</c:v>
                </c:pt>
                <c:pt idx="1014">
                  <c:v>1044.828869047619</c:v>
                </c:pt>
                <c:pt idx="1015">
                  <c:v>1044.828869047619</c:v>
                </c:pt>
                <c:pt idx="1016">
                  <c:v>1044.828869047619</c:v>
                </c:pt>
                <c:pt idx="1017">
                  <c:v>1044.828869047619</c:v>
                </c:pt>
                <c:pt idx="1018">
                  <c:v>1044.828869047619</c:v>
                </c:pt>
                <c:pt idx="1019">
                  <c:v>1044.828869047619</c:v>
                </c:pt>
                <c:pt idx="1020">
                  <c:v>1044.828869047619</c:v>
                </c:pt>
                <c:pt idx="1021">
                  <c:v>1044.828869047619</c:v>
                </c:pt>
                <c:pt idx="1022">
                  <c:v>1044.828869047619</c:v>
                </c:pt>
                <c:pt idx="1023">
                  <c:v>1044.828869047619</c:v>
                </c:pt>
                <c:pt idx="1024">
                  <c:v>1044.828869047619</c:v>
                </c:pt>
                <c:pt idx="1025">
                  <c:v>1044.828869047619</c:v>
                </c:pt>
                <c:pt idx="1026">
                  <c:v>1044.828869047619</c:v>
                </c:pt>
                <c:pt idx="1027">
                  <c:v>1044.828869047619</c:v>
                </c:pt>
                <c:pt idx="1028">
                  <c:v>1044.828869047619</c:v>
                </c:pt>
                <c:pt idx="1029">
                  <c:v>1044.828869047619</c:v>
                </c:pt>
                <c:pt idx="1030">
                  <c:v>1044.828869047619</c:v>
                </c:pt>
                <c:pt idx="1031">
                  <c:v>1044.828869047619</c:v>
                </c:pt>
                <c:pt idx="1032">
                  <c:v>1044.828869047619</c:v>
                </c:pt>
                <c:pt idx="1033">
                  <c:v>1044.828869047619</c:v>
                </c:pt>
                <c:pt idx="1034">
                  <c:v>1044.828869047619</c:v>
                </c:pt>
                <c:pt idx="1035">
                  <c:v>1044.828869047619</c:v>
                </c:pt>
                <c:pt idx="1036">
                  <c:v>1044.828869047619</c:v>
                </c:pt>
                <c:pt idx="1037">
                  <c:v>1044.828869047619</c:v>
                </c:pt>
                <c:pt idx="1038">
                  <c:v>1044.828869047619</c:v>
                </c:pt>
                <c:pt idx="1039">
                  <c:v>1044.828869047619</c:v>
                </c:pt>
                <c:pt idx="1040">
                  <c:v>1044.828869047619</c:v>
                </c:pt>
                <c:pt idx="1041">
                  <c:v>1044.828869047619</c:v>
                </c:pt>
                <c:pt idx="1042">
                  <c:v>1044.828869047619</c:v>
                </c:pt>
                <c:pt idx="1043">
                  <c:v>1044.828869047619</c:v>
                </c:pt>
                <c:pt idx="1044">
                  <c:v>1044.828869047619</c:v>
                </c:pt>
                <c:pt idx="1045">
                  <c:v>1044.828869047619</c:v>
                </c:pt>
                <c:pt idx="1046">
                  <c:v>1044.828869047619</c:v>
                </c:pt>
                <c:pt idx="1047">
                  <c:v>1044.828869047619</c:v>
                </c:pt>
                <c:pt idx="1048">
                  <c:v>1044.828869047619</c:v>
                </c:pt>
                <c:pt idx="1049">
                  <c:v>1044.828869047619</c:v>
                </c:pt>
                <c:pt idx="1050">
                  <c:v>1044.828869047619</c:v>
                </c:pt>
                <c:pt idx="1051">
                  <c:v>1044.828869047619</c:v>
                </c:pt>
                <c:pt idx="1052">
                  <c:v>1044.828869047619</c:v>
                </c:pt>
                <c:pt idx="1053">
                  <c:v>1044.828869047619</c:v>
                </c:pt>
                <c:pt idx="1054">
                  <c:v>1044.828869047619</c:v>
                </c:pt>
                <c:pt idx="1055">
                  <c:v>1044.828869047619</c:v>
                </c:pt>
                <c:pt idx="1056">
                  <c:v>1044.828869047619</c:v>
                </c:pt>
                <c:pt idx="1057">
                  <c:v>1044.828869047619</c:v>
                </c:pt>
                <c:pt idx="1058">
                  <c:v>1044.828869047619</c:v>
                </c:pt>
                <c:pt idx="1059">
                  <c:v>1044.828869047619</c:v>
                </c:pt>
                <c:pt idx="1060">
                  <c:v>1044.828869047619</c:v>
                </c:pt>
                <c:pt idx="1061">
                  <c:v>1044.828869047619</c:v>
                </c:pt>
                <c:pt idx="1062">
                  <c:v>1044.828869047619</c:v>
                </c:pt>
                <c:pt idx="1063">
                  <c:v>1044.828869047619</c:v>
                </c:pt>
                <c:pt idx="1064">
                  <c:v>1044.828869047619</c:v>
                </c:pt>
                <c:pt idx="1065">
                  <c:v>1044.828869047619</c:v>
                </c:pt>
                <c:pt idx="1066">
                  <c:v>1044.828869047619</c:v>
                </c:pt>
                <c:pt idx="1067">
                  <c:v>1044.828869047619</c:v>
                </c:pt>
                <c:pt idx="1068">
                  <c:v>1044.828869047619</c:v>
                </c:pt>
                <c:pt idx="1069">
                  <c:v>1044.828869047619</c:v>
                </c:pt>
                <c:pt idx="1070">
                  <c:v>1044.828869047619</c:v>
                </c:pt>
                <c:pt idx="1071">
                  <c:v>1044.828869047619</c:v>
                </c:pt>
                <c:pt idx="1072">
                  <c:v>1044.828869047619</c:v>
                </c:pt>
                <c:pt idx="1073">
                  <c:v>1044.828869047619</c:v>
                </c:pt>
                <c:pt idx="1074">
                  <c:v>1044.828869047619</c:v>
                </c:pt>
                <c:pt idx="1075">
                  <c:v>1044.828869047619</c:v>
                </c:pt>
                <c:pt idx="1076">
                  <c:v>1044.828869047619</c:v>
                </c:pt>
                <c:pt idx="1077">
                  <c:v>1044.828869047619</c:v>
                </c:pt>
                <c:pt idx="1078">
                  <c:v>1044.828869047619</c:v>
                </c:pt>
                <c:pt idx="1079">
                  <c:v>1044.828869047619</c:v>
                </c:pt>
                <c:pt idx="1080">
                  <c:v>1044.828869047619</c:v>
                </c:pt>
                <c:pt idx="1081">
                  <c:v>1044.828869047619</c:v>
                </c:pt>
                <c:pt idx="1082">
                  <c:v>1044.828869047619</c:v>
                </c:pt>
                <c:pt idx="1083">
                  <c:v>1044.828869047619</c:v>
                </c:pt>
                <c:pt idx="1084">
                  <c:v>1044.828869047619</c:v>
                </c:pt>
                <c:pt idx="1085">
                  <c:v>1044.828869047619</c:v>
                </c:pt>
                <c:pt idx="1086">
                  <c:v>1044.828869047619</c:v>
                </c:pt>
                <c:pt idx="1087">
                  <c:v>1044.828869047619</c:v>
                </c:pt>
                <c:pt idx="1088">
                  <c:v>1044.828869047619</c:v>
                </c:pt>
                <c:pt idx="1089">
                  <c:v>1044.828869047619</c:v>
                </c:pt>
                <c:pt idx="1090">
                  <c:v>1044.828869047619</c:v>
                </c:pt>
                <c:pt idx="1091">
                  <c:v>1044.828869047619</c:v>
                </c:pt>
                <c:pt idx="1092">
                  <c:v>1044.828869047619</c:v>
                </c:pt>
                <c:pt idx="1093">
                  <c:v>1044.828869047619</c:v>
                </c:pt>
                <c:pt idx="1094">
                  <c:v>1044.828869047619</c:v>
                </c:pt>
                <c:pt idx="1095">
                  <c:v>1044.828869047619</c:v>
                </c:pt>
                <c:pt idx="1096">
                  <c:v>1044.828869047619</c:v>
                </c:pt>
                <c:pt idx="1097">
                  <c:v>1044.828869047619</c:v>
                </c:pt>
                <c:pt idx="1098">
                  <c:v>1044.828869047619</c:v>
                </c:pt>
                <c:pt idx="1099">
                  <c:v>1044.828869047619</c:v>
                </c:pt>
                <c:pt idx="1100">
                  <c:v>1044.828869047619</c:v>
                </c:pt>
                <c:pt idx="1101">
                  <c:v>1044.828869047619</c:v>
                </c:pt>
                <c:pt idx="1102">
                  <c:v>1044.828869047619</c:v>
                </c:pt>
                <c:pt idx="1103">
                  <c:v>1044.828869047619</c:v>
                </c:pt>
                <c:pt idx="1104">
                  <c:v>1044.828869047619</c:v>
                </c:pt>
                <c:pt idx="1105">
                  <c:v>1044.828869047619</c:v>
                </c:pt>
                <c:pt idx="1106">
                  <c:v>1044.828869047619</c:v>
                </c:pt>
                <c:pt idx="1107">
                  <c:v>1044.828869047619</c:v>
                </c:pt>
                <c:pt idx="1108">
                  <c:v>1044.828869047619</c:v>
                </c:pt>
                <c:pt idx="1109">
                  <c:v>1044.828869047619</c:v>
                </c:pt>
                <c:pt idx="1110">
                  <c:v>1044.828869047619</c:v>
                </c:pt>
                <c:pt idx="1111">
                  <c:v>1044.828869047619</c:v>
                </c:pt>
                <c:pt idx="1112">
                  <c:v>1044.828869047619</c:v>
                </c:pt>
                <c:pt idx="1113">
                  <c:v>1044.828869047619</c:v>
                </c:pt>
                <c:pt idx="1114">
                  <c:v>1044.828869047619</c:v>
                </c:pt>
                <c:pt idx="1115">
                  <c:v>1044.828869047619</c:v>
                </c:pt>
                <c:pt idx="1116">
                  <c:v>1044.828869047619</c:v>
                </c:pt>
                <c:pt idx="1117">
                  <c:v>1044.828869047619</c:v>
                </c:pt>
                <c:pt idx="1118">
                  <c:v>1044.828869047619</c:v>
                </c:pt>
                <c:pt idx="1119">
                  <c:v>1044.828869047619</c:v>
                </c:pt>
                <c:pt idx="1120">
                  <c:v>1044.828869047619</c:v>
                </c:pt>
                <c:pt idx="1121">
                  <c:v>1044.828869047619</c:v>
                </c:pt>
                <c:pt idx="1122">
                  <c:v>1044.828869047619</c:v>
                </c:pt>
                <c:pt idx="1123">
                  <c:v>1044.828869047619</c:v>
                </c:pt>
                <c:pt idx="1124">
                  <c:v>1044.828869047619</c:v>
                </c:pt>
                <c:pt idx="1125">
                  <c:v>1044.828869047619</c:v>
                </c:pt>
                <c:pt idx="1126">
                  <c:v>1044.828869047619</c:v>
                </c:pt>
                <c:pt idx="1127">
                  <c:v>1044.828869047619</c:v>
                </c:pt>
                <c:pt idx="1128">
                  <c:v>1044.828869047619</c:v>
                </c:pt>
                <c:pt idx="1129">
                  <c:v>1044.828869047619</c:v>
                </c:pt>
                <c:pt idx="1130">
                  <c:v>1044.828869047619</c:v>
                </c:pt>
                <c:pt idx="1131">
                  <c:v>1044.828869047619</c:v>
                </c:pt>
                <c:pt idx="1132">
                  <c:v>1044.828869047619</c:v>
                </c:pt>
                <c:pt idx="1133">
                  <c:v>1044.828869047619</c:v>
                </c:pt>
                <c:pt idx="1134">
                  <c:v>1044.828869047619</c:v>
                </c:pt>
                <c:pt idx="1135">
                  <c:v>1044.828869047619</c:v>
                </c:pt>
                <c:pt idx="1136">
                  <c:v>1044.828869047619</c:v>
                </c:pt>
                <c:pt idx="1137">
                  <c:v>1044.828869047619</c:v>
                </c:pt>
                <c:pt idx="1138">
                  <c:v>1044.828869047619</c:v>
                </c:pt>
                <c:pt idx="1139">
                  <c:v>1044.828869047619</c:v>
                </c:pt>
                <c:pt idx="1140">
                  <c:v>1044.828869047619</c:v>
                </c:pt>
                <c:pt idx="1141">
                  <c:v>1044.828869047619</c:v>
                </c:pt>
                <c:pt idx="1142">
                  <c:v>1044.828869047619</c:v>
                </c:pt>
                <c:pt idx="1143">
                  <c:v>1044.828869047619</c:v>
                </c:pt>
                <c:pt idx="1144">
                  <c:v>1044.828869047619</c:v>
                </c:pt>
                <c:pt idx="1145">
                  <c:v>1044.828869047619</c:v>
                </c:pt>
                <c:pt idx="1146">
                  <c:v>1044.828869047619</c:v>
                </c:pt>
                <c:pt idx="1147">
                  <c:v>1044.828869047619</c:v>
                </c:pt>
                <c:pt idx="1148">
                  <c:v>1044.828869047619</c:v>
                </c:pt>
                <c:pt idx="1149">
                  <c:v>1044.828869047619</c:v>
                </c:pt>
                <c:pt idx="1150">
                  <c:v>1044.828869047619</c:v>
                </c:pt>
                <c:pt idx="1151">
                  <c:v>1044.828869047619</c:v>
                </c:pt>
                <c:pt idx="1152">
                  <c:v>1044.828869047619</c:v>
                </c:pt>
                <c:pt idx="1153">
                  <c:v>1044.828869047619</c:v>
                </c:pt>
                <c:pt idx="1154">
                  <c:v>1044.828869047619</c:v>
                </c:pt>
                <c:pt idx="1155">
                  <c:v>1044.828869047619</c:v>
                </c:pt>
                <c:pt idx="1156">
                  <c:v>1044.828869047619</c:v>
                </c:pt>
                <c:pt idx="1157">
                  <c:v>1044.828869047619</c:v>
                </c:pt>
                <c:pt idx="1158">
                  <c:v>1044.828869047619</c:v>
                </c:pt>
                <c:pt idx="1159">
                  <c:v>1044.828869047619</c:v>
                </c:pt>
                <c:pt idx="1160">
                  <c:v>1044.828869047619</c:v>
                </c:pt>
                <c:pt idx="1161">
                  <c:v>1044.828869047619</c:v>
                </c:pt>
                <c:pt idx="1162">
                  <c:v>1044.828869047619</c:v>
                </c:pt>
                <c:pt idx="1163">
                  <c:v>1044.828869047619</c:v>
                </c:pt>
                <c:pt idx="1164">
                  <c:v>1044.828869047619</c:v>
                </c:pt>
                <c:pt idx="1165">
                  <c:v>1044.828869047619</c:v>
                </c:pt>
                <c:pt idx="1166">
                  <c:v>1044.828869047619</c:v>
                </c:pt>
                <c:pt idx="1167">
                  <c:v>1044.828869047619</c:v>
                </c:pt>
                <c:pt idx="1168">
                  <c:v>1044.828869047619</c:v>
                </c:pt>
                <c:pt idx="1169">
                  <c:v>1044.828869047619</c:v>
                </c:pt>
                <c:pt idx="1170">
                  <c:v>1044.828869047619</c:v>
                </c:pt>
                <c:pt idx="1171">
                  <c:v>1044.828869047619</c:v>
                </c:pt>
                <c:pt idx="1172">
                  <c:v>1044.828869047619</c:v>
                </c:pt>
                <c:pt idx="1173">
                  <c:v>1044.828869047619</c:v>
                </c:pt>
                <c:pt idx="1174">
                  <c:v>1044.828869047619</c:v>
                </c:pt>
                <c:pt idx="1175">
                  <c:v>1044.828869047619</c:v>
                </c:pt>
                <c:pt idx="1176">
                  <c:v>1044.828869047619</c:v>
                </c:pt>
                <c:pt idx="1177">
                  <c:v>1044.828869047619</c:v>
                </c:pt>
                <c:pt idx="1178">
                  <c:v>1044.828869047619</c:v>
                </c:pt>
                <c:pt idx="1179">
                  <c:v>1044.828869047619</c:v>
                </c:pt>
                <c:pt idx="1180">
                  <c:v>1044.828869047619</c:v>
                </c:pt>
                <c:pt idx="1181">
                  <c:v>1044.828869047619</c:v>
                </c:pt>
                <c:pt idx="1182">
                  <c:v>1044.828869047619</c:v>
                </c:pt>
                <c:pt idx="1183">
                  <c:v>1044.828869047619</c:v>
                </c:pt>
                <c:pt idx="1184">
                  <c:v>1044.828869047619</c:v>
                </c:pt>
                <c:pt idx="1185">
                  <c:v>1044.828869047619</c:v>
                </c:pt>
                <c:pt idx="1186">
                  <c:v>1044.828869047619</c:v>
                </c:pt>
                <c:pt idx="1187">
                  <c:v>1044.828869047619</c:v>
                </c:pt>
                <c:pt idx="1188">
                  <c:v>1044.828869047619</c:v>
                </c:pt>
                <c:pt idx="1189">
                  <c:v>1044.828869047619</c:v>
                </c:pt>
                <c:pt idx="1190">
                  <c:v>1044.828869047619</c:v>
                </c:pt>
                <c:pt idx="1191">
                  <c:v>1044.828869047619</c:v>
                </c:pt>
                <c:pt idx="1192">
                  <c:v>1044.828869047619</c:v>
                </c:pt>
                <c:pt idx="1193">
                  <c:v>1044.828869047619</c:v>
                </c:pt>
                <c:pt idx="1194">
                  <c:v>1044.828869047619</c:v>
                </c:pt>
                <c:pt idx="1195">
                  <c:v>1044.828869047619</c:v>
                </c:pt>
                <c:pt idx="1196">
                  <c:v>1044.828869047619</c:v>
                </c:pt>
                <c:pt idx="1197">
                  <c:v>1044.828869047619</c:v>
                </c:pt>
                <c:pt idx="1198">
                  <c:v>1044.828869047619</c:v>
                </c:pt>
                <c:pt idx="1199">
                  <c:v>1044.828869047619</c:v>
                </c:pt>
                <c:pt idx="1200">
                  <c:v>1044.828869047619</c:v>
                </c:pt>
                <c:pt idx="1201">
                  <c:v>1044.828869047619</c:v>
                </c:pt>
                <c:pt idx="1202">
                  <c:v>1044.828869047619</c:v>
                </c:pt>
                <c:pt idx="1203">
                  <c:v>1044.828869047619</c:v>
                </c:pt>
                <c:pt idx="1204">
                  <c:v>1044.828869047619</c:v>
                </c:pt>
                <c:pt idx="1205">
                  <c:v>1044.828869047619</c:v>
                </c:pt>
                <c:pt idx="1206">
                  <c:v>1044.828869047619</c:v>
                </c:pt>
                <c:pt idx="1207">
                  <c:v>1044.828869047619</c:v>
                </c:pt>
                <c:pt idx="1208">
                  <c:v>1044.828869047619</c:v>
                </c:pt>
                <c:pt idx="1209">
                  <c:v>1044.828869047619</c:v>
                </c:pt>
                <c:pt idx="1210">
                  <c:v>1044.828869047619</c:v>
                </c:pt>
                <c:pt idx="1211">
                  <c:v>1044.828869047619</c:v>
                </c:pt>
                <c:pt idx="1212">
                  <c:v>1044.828869047619</c:v>
                </c:pt>
                <c:pt idx="1213">
                  <c:v>1044.828869047619</c:v>
                </c:pt>
                <c:pt idx="1214">
                  <c:v>1044.828869047619</c:v>
                </c:pt>
                <c:pt idx="1215">
                  <c:v>1044.828869047619</c:v>
                </c:pt>
                <c:pt idx="1216">
                  <c:v>1044.828869047619</c:v>
                </c:pt>
                <c:pt idx="1217">
                  <c:v>1044.828869047619</c:v>
                </c:pt>
                <c:pt idx="1218">
                  <c:v>1044.828869047619</c:v>
                </c:pt>
                <c:pt idx="1219">
                  <c:v>1044.828869047619</c:v>
                </c:pt>
                <c:pt idx="1220">
                  <c:v>1044.828869047619</c:v>
                </c:pt>
                <c:pt idx="1221">
                  <c:v>1044.828869047619</c:v>
                </c:pt>
                <c:pt idx="1222">
                  <c:v>1044.828869047619</c:v>
                </c:pt>
                <c:pt idx="1223">
                  <c:v>1044.828869047619</c:v>
                </c:pt>
                <c:pt idx="1224">
                  <c:v>1044.828869047619</c:v>
                </c:pt>
                <c:pt idx="1225">
                  <c:v>1044.828869047619</c:v>
                </c:pt>
                <c:pt idx="1226">
                  <c:v>1044.828869047619</c:v>
                </c:pt>
                <c:pt idx="1227">
                  <c:v>1044.828869047619</c:v>
                </c:pt>
                <c:pt idx="1228">
                  <c:v>1044.828869047619</c:v>
                </c:pt>
                <c:pt idx="1229">
                  <c:v>1044.828869047619</c:v>
                </c:pt>
                <c:pt idx="1230">
                  <c:v>1044.828869047619</c:v>
                </c:pt>
                <c:pt idx="1231">
                  <c:v>1044.828869047619</c:v>
                </c:pt>
                <c:pt idx="1232">
                  <c:v>1044.828869047619</c:v>
                </c:pt>
                <c:pt idx="1233">
                  <c:v>1044.828869047619</c:v>
                </c:pt>
                <c:pt idx="1234">
                  <c:v>1044.828869047619</c:v>
                </c:pt>
                <c:pt idx="1235">
                  <c:v>1044.828869047619</c:v>
                </c:pt>
                <c:pt idx="1236">
                  <c:v>1044.828869047619</c:v>
                </c:pt>
                <c:pt idx="1237">
                  <c:v>1044.828869047619</c:v>
                </c:pt>
                <c:pt idx="1238">
                  <c:v>1044.828869047619</c:v>
                </c:pt>
                <c:pt idx="1239">
                  <c:v>1044.828869047619</c:v>
                </c:pt>
                <c:pt idx="1240">
                  <c:v>1044.828869047619</c:v>
                </c:pt>
                <c:pt idx="1241">
                  <c:v>1044.828869047619</c:v>
                </c:pt>
                <c:pt idx="1242">
                  <c:v>1044.828869047619</c:v>
                </c:pt>
                <c:pt idx="1243">
                  <c:v>1044.828869047619</c:v>
                </c:pt>
                <c:pt idx="1244">
                  <c:v>1044.828869047619</c:v>
                </c:pt>
                <c:pt idx="1245">
                  <c:v>1044.828869047619</c:v>
                </c:pt>
                <c:pt idx="1246">
                  <c:v>1044.828869047619</c:v>
                </c:pt>
                <c:pt idx="1247">
                  <c:v>1044.828869047619</c:v>
                </c:pt>
                <c:pt idx="1248">
                  <c:v>1044.828869047619</c:v>
                </c:pt>
                <c:pt idx="1249">
                  <c:v>1044.828869047619</c:v>
                </c:pt>
                <c:pt idx="1250">
                  <c:v>1044.828869047619</c:v>
                </c:pt>
                <c:pt idx="1251">
                  <c:v>1044.828869047619</c:v>
                </c:pt>
                <c:pt idx="1252">
                  <c:v>1044.828869047619</c:v>
                </c:pt>
                <c:pt idx="1253">
                  <c:v>1044.828869047619</c:v>
                </c:pt>
                <c:pt idx="1254">
                  <c:v>1044.828869047619</c:v>
                </c:pt>
                <c:pt idx="1255">
                  <c:v>1044.828869047619</c:v>
                </c:pt>
                <c:pt idx="1256">
                  <c:v>1044.828869047619</c:v>
                </c:pt>
                <c:pt idx="1257">
                  <c:v>1044.828869047619</c:v>
                </c:pt>
                <c:pt idx="1258">
                  <c:v>1044.828869047619</c:v>
                </c:pt>
                <c:pt idx="1259">
                  <c:v>1044.828869047619</c:v>
                </c:pt>
                <c:pt idx="1260">
                  <c:v>1044.828869047619</c:v>
                </c:pt>
                <c:pt idx="1261">
                  <c:v>1044.828869047619</c:v>
                </c:pt>
                <c:pt idx="1262">
                  <c:v>1044.828869047619</c:v>
                </c:pt>
                <c:pt idx="1263">
                  <c:v>1044.828869047619</c:v>
                </c:pt>
                <c:pt idx="1264">
                  <c:v>1044.828869047619</c:v>
                </c:pt>
                <c:pt idx="1265">
                  <c:v>1044.828869047619</c:v>
                </c:pt>
                <c:pt idx="1266">
                  <c:v>1044.828869047619</c:v>
                </c:pt>
                <c:pt idx="1267">
                  <c:v>1044.828869047619</c:v>
                </c:pt>
                <c:pt idx="1268">
                  <c:v>1044.828869047619</c:v>
                </c:pt>
                <c:pt idx="1269">
                  <c:v>1044.828869047619</c:v>
                </c:pt>
                <c:pt idx="1270">
                  <c:v>1044.828869047619</c:v>
                </c:pt>
                <c:pt idx="1271">
                  <c:v>1044.828869047619</c:v>
                </c:pt>
                <c:pt idx="1272">
                  <c:v>1044.828869047619</c:v>
                </c:pt>
                <c:pt idx="1273">
                  <c:v>1044.828869047619</c:v>
                </c:pt>
                <c:pt idx="1274">
                  <c:v>1044.828869047619</c:v>
                </c:pt>
                <c:pt idx="1275">
                  <c:v>1044.828869047619</c:v>
                </c:pt>
                <c:pt idx="1276">
                  <c:v>1044.828869047619</c:v>
                </c:pt>
                <c:pt idx="1277">
                  <c:v>1044.828869047619</c:v>
                </c:pt>
                <c:pt idx="1278">
                  <c:v>1044.828869047619</c:v>
                </c:pt>
                <c:pt idx="1279">
                  <c:v>1044.828869047619</c:v>
                </c:pt>
                <c:pt idx="1280">
                  <c:v>1044.828869047619</c:v>
                </c:pt>
                <c:pt idx="1281">
                  <c:v>1044.828869047619</c:v>
                </c:pt>
                <c:pt idx="1282">
                  <c:v>1044.828869047619</c:v>
                </c:pt>
                <c:pt idx="1283">
                  <c:v>1044.828869047619</c:v>
                </c:pt>
                <c:pt idx="1284">
                  <c:v>1044.828869047619</c:v>
                </c:pt>
                <c:pt idx="1285">
                  <c:v>1044.828869047619</c:v>
                </c:pt>
                <c:pt idx="1286">
                  <c:v>1044.828869047619</c:v>
                </c:pt>
                <c:pt idx="1287">
                  <c:v>1044.828869047619</c:v>
                </c:pt>
                <c:pt idx="1288">
                  <c:v>1044.828869047619</c:v>
                </c:pt>
                <c:pt idx="1289">
                  <c:v>1044.828869047619</c:v>
                </c:pt>
                <c:pt idx="1290">
                  <c:v>1044.828869047619</c:v>
                </c:pt>
                <c:pt idx="1291">
                  <c:v>1044.828869047619</c:v>
                </c:pt>
                <c:pt idx="1292">
                  <c:v>1044.828869047619</c:v>
                </c:pt>
                <c:pt idx="1293">
                  <c:v>1044.828869047619</c:v>
                </c:pt>
                <c:pt idx="1294">
                  <c:v>1044.828869047619</c:v>
                </c:pt>
                <c:pt idx="1295">
                  <c:v>1044.828869047619</c:v>
                </c:pt>
                <c:pt idx="1296">
                  <c:v>1044.828869047619</c:v>
                </c:pt>
                <c:pt idx="1297">
                  <c:v>1044.828869047619</c:v>
                </c:pt>
                <c:pt idx="1298">
                  <c:v>1044.828869047619</c:v>
                </c:pt>
                <c:pt idx="1299">
                  <c:v>1044.828869047619</c:v>
                </c:pt>
                <c:pt idx="1300">
                  <c:v>1044.828869047619</c:v>
                </c:pt>
                <c:pt idx="1301">
                  <c:v>1044.828869047619</c:v>
                </c:pt>
                <c:pt idx="1302">
                  <c:v>1044.828869047619</c:v>
                </c:pt>
                <c:pt idx="1303">
                  <c:v>1044.828869047619</c:v>
                </c:pt>
                <c:pt idx="1304">
                  <c:v>1044.828869047619</c:v>
                </c:pt>
                <c:pt idx="1305">
                  <c:v>1044.828869047619</c:v>
                </c:pt>
                <c:pt idx="1306">
                  <c:v>1044.828869047619</c:v>
                </c:pt>
                <c:pt idx="1307">
                  <c:v>1044.828869047619</c:v>
                </c:pt>
                <c:pt idx="1308">
                  <c:v>1044.828869047619</c:v>
                </c:pt>
                <c:pt idx="1309">
                  <c:v>1044.828869047619</c:v>
                </c:pt>
                <c:pt idx="1310">
                  <c:v>1044.828869047619</c:v>
                </c:pt>
                <c:pt idx="1311">
                  <c:v>1044.828869047619</c:v>
                </c:pt>
                <c:pt idx="1312">
                  <c:v>1044.828869047619</c:v>
                </c:pt>
                <c:pt idx="1313">
                  <c:v>1044.828869047619</c:v>
                </c:pt>
                <c:pt idx="1314">
                  <c:v>1044.828869047619</c:v>
                </c:pt>
                <c:pt idx="1315">
                  <c:v>1044.828869047619</c:v>
                </c:pt>
                <c:pt idx="1316">
                  <c:v>1044.828869047619</c:v>
                </c:pt>
                <c:pt idx="1317">
                  <c:v>1044.828869047619</c:v>
                </c:pt>
                <c:pt idx="1318">
                  <c:v>1044.828869047619</c:v>
                </c:pt>
                <c:pt idx="1319">
                  <c:v>1044.828869047619</c:v>
                </c:pt>
                <c:pt idx="1320">
                  <c:v>1044.828869047619</c:v>
                </c:pt>
                <c:pt idx="1321">
                  <c:v>1044.828869047619</c:v>
                </c:pt>
                <c:pt idx="1322">
                  <c:v>1044.828869047619</c:v>
                </c:pt>
                <c:pt idx="1323">
                  <c:v>1044.828869047619</c:v>
                </c:pt>
                <c:pt idx="1324">
                  <c:v>1044.828869047619</c:v>
                </c:pt>
                <c:pt idx="1325">
                  <c:v>1044.828869047619</c:v>
                </c:pt>
                <c:pt idx="1326">
                  <c:v>1044.828869047619</c:v>
                </c:pt>
                <c:pt idx="1327">
                  <c:v>1044.828869047619</c:v>
                </c:pt>
                <c:pt idx="1328">
                  <c:v>1044.828869047619</c:v>
                </c:pt>
                <c:pt idx="1329">
                  <c:v>1044.828869047619</c:v>
                </c:pt>
                <c:pt idx="1330">
                  <c:v>1044.828869047619</c:v>
                </c:pt>
                <c:pt idx="1331">
                  <c:v>1044.828869047619</c:v>
                </c:pt>
                <c:pt idx="1332">
                  <c:v>1044.828869047619</c:v>
                </c:pt>
                <c:pt idx="1333">
                  <c:v>1044.828869047619</c:v>
                </c:pt>
                <c:pt idx="1334">
                  <c:v>1044.828869047619</c:v>
                </c:pt>
                <c:pt idx="1335">
                  <c:v>1044.828869047619</c:v>
                </c:pt>
                <c:pt idx="1336">
                  <c:v>1044.828869047619</c:v>
                </c:pt>
                <c:pt idx="1337">
                  <c:v>1044.828869047619</c:v>
                </c:pt>
                <c:pt idx="1338">
                  <c:v>1044.828869047619</c:v>
                </c:pt>
                <c:pt idx="1339">
                  <c:v>1044.828869047619</c:v>
                </c:pt>
                <c:pt idx="1340">
                  <c:v>1044.828869047619</c:v>
                </c:pt>
                <c:pt idx="1341">
                  <c:v>1044.828869047619</c:v>
                </c:pt>
                <c:pt idx="1342">
                  <c:v>1044.828869047619</c:v>
                </c:pt>
                <c:pt idx="1343">
                  <c:v>1044.828869047619</c:v>
                </c:pt>
                <c:pt idx="1344">
                  <c:v>1044.828869047619</c:v>
                </c:pt>
                <c:pt idx="1345">
                  <c:v>1044.828869047619</c:v>
                </c:pt>
                <c:pt idx="1346">
                  <c:v>1044.828869047619</c:v>
                </c:pt>
                <c:pt idx="1347">
                  <c:v>1044.828869047619</c:v>
                </c:pt>
                <c:pt idx="1348">
                  <c:v>1044.828869047619</c:v>
                </c:pt>
                <c:pt idx="1349">
                  <c:v>1044.828869047619</c:v>
                </c:pt>
                <c:pt idx="1350">
                  <c:v>1044.828869047619</c:v>
                </c:pt>
                <c:pt idx="1351">
                  <c:v>1044.828869047619</c:v>
                </c:pt>
                <c:pt idx="1352">
                  <c:v>1044.828869047619</c:v>
                </c:pt>
                <c:pt idx="1353">
                  <c:v>1044.828869047619</c:v>
                </c:pt>
                <c:pt idx="1354">
                  <c:v>1044.828869047619</c:v>
                </c:pt>
                <c:pt idx="1355">
                  <c:v>1044.828869047619</c:v>
                </c:pt>
                <c:pt idx="1356">
                  <c:v>1044.828869047619</c:v>
                </c:pt>
                <c:pt idx="1357">
                  <c:v>1044.828869047619</c:v>
                </c:pt>
                <c:pt idx="1358">
                  <c:v>1044.828869047619</c:v>
                </c:pt>
                <c:pt idx="1359">
                  <c:v>1044.828869047619</c:v>
                </c:pt>
                <c:pt idx="1360">
                  <c:v>1044.828869047619</c:v>
                </c:pt>
                <c:pt idx="1361">
                  <c:v>1044.828869047619</c:v>
                </c:pt>
                <c:pt idx="1362">
                  <c:v>1044.828869047619</c:v>
                </c:pt>
                <c:pt idx="1363">
                  <c:v>1044.828869047619</c:v>
                </c:pt>
                <c:pt idx="1364">
                  <c:v>1044.828869047619</c:v>
                </c:pt>
                <c:pt idx="1365">
                  <c:v>1044.828869047619</c:v>
                </c:pt>
                <c:pt idx="1366">
                  <c:v>1044.828869047619</c:v>
                </c:pt>
                <c:pt idx="1367">
                  <c:v>1044.828869047619</c:v>
                </c:pt>
                <c:pt idx="1368">
                  <c:v>1044.828869047619</c:v>
                </c:pt>
                <c:pt idx="1369">
                  <c:v>1044.828869047619</c:v>
                </c:pt>
                <c:pt idx="1370">
                  <c:v>1044.828869047619</c:v>
                </c:pt>
                <c:pt idx="1371">
                  <c:v>1044.828869047619</c:v>
                </c:pt>
                <c:pt idx="1372">
                  <c:v>1044.828869047619</c:v>
                </c:pt>
                <c:pt idx="1373">
                  <c:v>1044.828869047619</c:v>
                </c:pt>
                <c:pt idx="1374">
                  <c:v>1044.828869047619</c:v>
                </c:pt>
                <c:pt idx="1375">
                  <c:v>1044.828869047619</c:v>
                </c:pt>
                <c:pt idx="1376">
                  <c:v>1044.828869047619</c:v>
                </c:pt>
                <c:pt idx="1377">
                  <c:v>1044.828869047619</c:v>
                </c:pt>
                <c:pt idx="1378">
                  <c:v>1044.828869047619</c:v>
                </c:pt>
                <c:pt idx="1379">
                  <c:v>1044.828869047619</c:v>
                </c:pt>
                <c:pt idx="1380">
                  <c:v>1044.828869047619</c:v>
                </c:pt>
                <c:pt idx="1381">
                  <c:v>1044.828869047619</c:v>
                </c:pt>
                <c:pt idx="1382">
                  <c:v>1044.828869047619</c:v>
                </c:pt>
                <c:pt idx="1383">
                  <c:v>1044.828869047619</c:v>
                </c:pt>
                <c:pt idx="1384">
                  <c:v>1044.828869047619</c:v>
                </c:pt>
                <c:pt idx="1385">
                  <c:v>1044.828869047619</c:v>
                </c:pt>
                <c:pt idx="1386">
                  <c:v>1044.828869047619</c:v>
                </c:pt>
                <c:pt idx="1387">
                  <c:v>1044.828869047619</c:v>
                </c:pt>
                <c:pt idx="1388">
                  <c:v>1044.828869047619</c:v>
                </c:pt>
                <c:pt idx="1389">
                  <c:v>1044.828869047619</c:v>
                </c:pt>
                <c:pt idx="1390">
                  <c:v>1044.828869047619</c:v>
                </c:pt>
                <c:pt idx="1391">
                  <c:v>1044.828869047619</c:v>
                </c:pt>
                <c:pt idx="1392">
                  <c:v>1044.828869047619</c:v>
                </c:pt>
                <c:pt idx="1393">
                  <c:v>1044.828869047619</c:v>
                </c:pt>
                <c:pt idx="1394">
                  <c:v>1044.828869047619</c:v>
                </c:pt>
                <c:pt idx="1395">
                  <c:v>1044.828869047619</c:v>
                </c:pt>
                <c:pt idx="1396">
                  <c:v>1044.828869047619</c:v>
                </c:pt>
                <c:pt idx="1397">
                  <c:v>1044.828869047619</c:v>
                </c:pt>
                <c:pt idx="1398">
                  <c:v>1044.828869047619</c:v>
                </c:pt>
                <c:pt idx="1399">
                  <c:v>1044.828869047619</c:v>
                </c:pt>
                <c:pt idx="1400">
                  <c:v>1044.828869047619</c:v>
                </c:pt>
                <c:pt idx="1401">
                  <c:v>1044.828869047619</c:v>
                </c:pt>
                <c:pt idx="1402">
                  <c:v>1044.828869047619</c:v>
                </c:pt>
                <c:pt idx="1403">
                  <c:v>1044.828869047619</c:v>
                </c:pt>
                <c:pt idx="1404">
                  <c:v>1044.828869047619</c:v>
                </c:pt>
                <c:pt idx="1405">
                  <c:v>1044.828869047619</c:v>
                </c:pt>
                <c:pt idx="1406">
                  <c:v>1044.828869047619</c:v>
                </c:pt>
                <c:pt idx="1407">
                  <c:v>1044.828869047619</c:v>
                </c:pt>
                <c:pt idx="1408">
                  <c:v>1044.828869047619</c:v>
                </c:pt>
                <c:pt idx="1409">
                  <c:v>1044.828869047619</c:v>
                </c:pt>
                <c:pt idx="1410">
                  <c:v>1044.828869047619</c:v>
                </c:pt>
                <c:pt idx="1411">
                  <c:v>1044.828869047619</c:v>
                </c:pt>
                <c:pt idx="1412">
                  <c:v>1044.828869047619</c:v>
                </c:pt>
                <c:pt idx="1413">
                  <c:v>1044.828869047619</c:v>
                </c:pt>
                <c:pt idx="1414">
                  <c:v>1044.828869047619</c:v>
                </c:pt>
                <c:pt idx="1415">
                  <c:v>1044.828869047619</c:v>
                </c:pt>
                <c:pt idx="1416">
                  <c:v>819.26612903225805</c:v>
                </c:pt>
                <c:pt idx="1417">
                  <c:v>819.26612903225805</c:v>
                </c:pt>
                <c:pt idx="1418">
                  <c:v>819.26612903225805</c:v>
                </c:pt>
                <c:pt idx="1419">
                  <c:v>819.26612903225805</c:v>
                </c:pt>
                <c:pt idx="1420">
                  <c:v>819.26612903225805</c:v>
                </c:pt>
                <c:pt idx="1421">
                  <c:v>819.26612903225805</c:v>
                </c:pt>
                <c:pt idx="1422">
                  <c:v>819.26612903225805</c:v>
                </c:pt>
                <c:pt idx="1423">
                  <c:v>819.26612903225805</c:v>
                </c:pt>
                <c:pt idx="1424">
                  <c:v>819.26612903225805</c:v>
                </c:pt>
                <c:pt idx="1425">
                  <c:v>819.26612903225805</c:v>
                </c:pt>
                <c:pt idx="1426">
                  <c:v>819.26612903225805</c:v>
                </c:pt>
                <c:pt idx="1427">
                  <c:v>819.26612903225805</c:v>
                </c:pt>
                <c:pt idx="1428">
                  <c:v>819.26612903225805</c:v>
                </c:pt>
                <c:pt idx="1429">
                  <c:v>819.26612903225805</c:v>
                </c:pt>
                <c:pt idx="1430">
                  <c:v>819.26612903225805</c:v>
                </c:pt>
                <c:pt idx="1431">
                  <c:v>819.26612903225805</c:v>
                </c:pt>
                <c:pt idx="1432">
                  <c:v>819.26612903225805</c:v>
                </c:pt>
                <c:pt idx="1433">
                  <c:v>819.26612903225805</c:v>
                </c:pt>
                <c:pt idx="1434">
                  <c:v>819.26612903225805</c:v>
                </c:pt>
                <c:pt idx="1435">
                  <c:v>819.26612903225805</c:v>
                </c:pt>
                <c:pt idx="1436">
                  <c:v>819.26612903225805</c:v>
                </c:pt>
                <c:pt idx="1437">
                  <c:v>819.26612903225805</c:v>
                </c:pt>
                <c:pt idx="1438">
                  <c:v>819.26612903225805</c:v>
                </c:pt>
                <c:pt idx="1439">
                  <c:v>819.26612903225805</c:v>
                </c:pt>
                <c:pt idx="1440">
                  <c:v>819.26612903225805</c:v>
                </c:pt>
                <c:pt idx="1441">
                  <c:v>819.26612903225805</c:v>
                </c:pt>
                <c:pt idx="1442">
                  <c:v>819.26612903225805</c:v>
                </c:pt>
                <c:pt idx="1443">
                  <c:v>819.26612903225805</c:v>
                </c:pt>
                <c:pt idx="1444">
                  <c:v>819.26612903225805</c:v>
                </c:pt>
                <c:pt idx="1445">
                  <c:v>819.26612903225805</c:v>
                </c:pt>
                <c:pt idx="1446">
                  <c:v>819.26612903225805</c:v>
                </c:pt>
                <c:pt idx="1447">
                  <c:v>819.26612903225805</c:v>
                </c:pt>
                <c:pt idx="1448">
                  <c:v>819.26612903225805</c:v>
                </c:pt>
                <c:pt idx="1449">
                  <c:v>819.26612903225805</c:v>
                </c:pt>
                <c:pt idx="1450">
                  <c:v>819.26612903225805</c:v>
                </c:pt>
                <c:pt idx="1451">
                  <c:v>819.26612903225805</c:v>
                </c:pt>
                <c:pt idx="1452">
                  <c:v>819.26612903225805</c:v>
                </c:pt>
                <c:pt idx="1453">
                  <c:v>819.26612903225805</c:v>
                </c:pt>
                <c:pt idx="1454">
                  <c:v>819.26612903225805</c:v>
                </c:pt>
                <c:pt idx="1455">
                  <c:v>819.26612903225805</c:v>
                </c:pt>
                <c:pt idx="1456">
                  <c:v>819.26612903225805</c:v>
                </c:pt>
                <c:pt idx="1457">
                  <c:v>819.26612903225805</c:v>
                </c:pt>
                <c:pt idx="1458">
                  <c:v>819.26612903225805</c:v>
                </c:pt>
                <c:pt idx="1459">
                  <c:v>819.26612903225805</c:v>
                </c:pt>
                <c:pt idx="1460">
                  <c:v>819.26612903225805</c:v>
                </c:pt>
                <c:pt idx="1461">
                  <c:v>819.26612903225805</c:v>
                </c:pt>
                <c:pt idx="1462">
                  <c:v>819.26612903225805</c:v>
                </c:pt>
                <c:pt idx="1463">
                  <c:v>819.26612903225805</c:v>
                </c:pt>
                <c:pt idx="1464">
                  <c:v>819.26612903225805</c:v>
                </c:pt>
                <c:pt idx="1465">
                  <c:v>819.26612903225805</c:v>
                </c:pt>
                <c:pt idx="1466">
                  <c:v>819.26612903225805</c:v>
                </c:pt>
                <c:pt idx="1467">
                  <c:v>819.26612903225805</c:v>
                </c:pt>
                <c:pt idx="1468">
                  <c:v>819.26612903225805</c:v>
                </c:pt>
                <c:pt idx="1469">
                  <c:v>819.26612903225805</c:v>
                </c:pt>
                <c:pt idx="1470">
                  <c:v>819.26612903225805</c:v>
                </c:pt>
                <c:pt idx="1471">
                  <c:v>819.26612903225805</c:v>
                </c:pt>
                <c:pt idx="1472">
                  <c:v>819.26612903225805</c:v>
                </c:pt>
                <c:pt idx="1473">
                  <c:v>819.26612903225805</c:v>
                </c:pt>
                <c:pt idx="1474">
                  <c:v>819.26612903225805</c:v>
                </c:pt>
                <c:pt idx="1475">
                  <c:v>819.26612903225805</c:v>
                </c:pt>
                <c:pt idx="1476">
                  <c:v>819.26612903225805</c:v>
                </c:pt>
                <c:pt idx="1477">
                  <c:v>819.26612903225805</c:v>
                </c:pt>
                <c:pt idx="1478">
                  <c:v>819.26612903225805</c:v>
                </c:pt>
                <c:pt idx="1479">
                  <c:v>819.26612903225805</c:v>
                </c:pt>
                <c:pt idx="1480">
                  <c:v>819.26612903225805</c:v>
                </c:pt>
                <c:pt idx="1481">
                  <c:v>819.26612903225805</c:v>
                </c:pt>
                <c:pt idx="1482">
                  <c:v>819.26612903225805</c:v>
                </c:pt>
                <c:pt idx="1483">
                  <c:v>819.26612903225805</c:v>
                </c:pt>
                <c:pt idx="1484">
                  <c:v>819.26612903225805</c:v>
                </c:pt>
                <c:pt idx="1485">
                  <c:v>819.26612903225805</c:v>
                </c:pt>
                <c:pt idx="1486">
                  <c:v>819.26612903225805</c:v>
                </c:pt>
                <c:pt idx="1487">
                  <c:v>819.26612903225805</c:v>
                </c:pt>
                <c:pt idx="1488">
                  <c:v>819.26612903225805</c:v>
                </c:pt>
                <c:pt idx="1489">
                  <c:v>819.26612903225805</c:v>
                </c:pt>
                <c:pt idx="1490">
                  <c:v>819.26612903225805</c:v>
                </c:pt>
                <c:pt idx="1491">
                  <c:v>819.26612903225805</c:v>
                </c:pt>
                <c:pt idx="1492">
                  <c:v>819.26612903225805</c:v>
                </c:pt>
                <c:pt idx="1493">
                  <c:v>819.26612903225805</c:v>
                </c:pt>
                <c:pt idx="1494">
                  <c:v>819.26612903225805</c:v>
                </c:pt>
                <c:pt idx="1495">
                  <c:v>819.26612903225805</c:v>
                </c:pt>
                <c:pt idx="1496">
                  <c:v>819.26612903225805</c:v>
                </c:pt>
                <c:pt idx="1497">
                  <c:v>819.26612903225805</c:v>
                </c:pt>
                <c:pt idx="1498">
                  <c:v>819.26612903225805</c:v>
                </c:pt>
                <c:pt idx="1499">
                  <c:v>819.26612903225805</c:v>
                </c:pt>
                <c:pt idx="1500">
                  <c:v>819.26612903225805</c:v>
                </c:pt>
                <c:pt idx="1501">
                  <c:v>819.26612903225805</c:v>
                </c:pt>
                <c:pt idx="1502">
                  <c:v>819.26612903225805</c:v>
                </c:pt>
                <c:pt idx="1503">
                  <c:v>819.26612903225805</c:v>
                </c:pt>
                <c:pt idx="1504">
                  <c:v>819.26612903225805</c:v>
                </c:pt>
                <c:pt idx="1505">
                  <c:v>819.26612903225805</c:v>
                </c:pt>
                <c:pt idx="1506">
                  <c:v>819.26612903225805</c:v>
                </c:pt>
                <c:pt idx="1507">
                  <c:v>819.26612903225805</c:v>
                </c:pt>
                <c:pt idx="1508">
                  <c:v>819.26612903225805</c:v>
                </c:pt>
                <c:pt idx="1509">
                  <c:v>819.26612903225805</c:v>
                </c:pt>
                <c:pt idx="1510">
                  <c:v>819.26612903225805</c:v>
                </c:pt>
                <c:pt idx="1511">
                  <c:v>819.26612903225805</c:v>
                </c:pt>
                <c:pt idx="1512">
                  <c:v>819.26612903225805</c:v>
                </c:pt>
                <c:pt idx="1513">
                  <c:v>819.26612903225805</c:v>
                </c:pt>
                <c:pt idx="1514">
                  <c:v>819.26612903225805</c:v>
                </c:pt>
                <c:pt idx="1515">
                  <c:v>819.26612903225805</c:v>
                </c:pt>
                <c:pt idx="1516">
                  <c:v>819.26612903225805</c:v>
                </c:pt>
                <c:pt idx="1517">
                  <c:v>819.26612903225805</c:v>
                </c:pt>
                <c:pt idx="1518">
                  <c:v>819.26612903225805</c:v>
                </c:pt>
                <c:pt idx="1519">
                  <c:v>819.26612903225805</c:v>
                </c:pt>
                <c:pt idx="1520">
                  <c:v>819.26612903225805</c:v>
                </c:pt>
                <c:pt idx="1521">
                  <c:v>819.26612903225805</c:v>
                </c:pt>
                <c:pt idx="1522">
                  <c:v>819.26612903225805</c:v>
                </c:pt>
                <c:pt idx="1523">
                  <c:v>819.26612903225805</c:v>
                </c:pt>
                <c:pt idx="1524">
                  <c:v>819.26612903225805</c:v>
                </c:pt>
                <c:pt idx="1525">
                  <c:v>819.26612903225805</c:v>
                </c:pt>
                <c:pt idx="1526">
                  <c:v>819.26612903225805</c:v>
                </c:pt>
                <c:pt idx="1527">
                  <c:v>819.26612903225805</c:v>
                </c:pt>
                <c:pt idx="1528">
                  <c:v>819.26612903225805</c:v>
                </c:pt>
                <c:pt idx="1529">
                  <c:v>819.26612903225805</c:v>
                </c:pt>
                <c:pt idx="1530">
                  <c:v>819.26612903225805</c:v>
                </c:pt>
                <c:pt idx="1531">
                  <c:v>819.26612903225805</c:v>
                </c:pt>
                <c:pt idx="1532">
                  <c:v>819.26612903225805</c:v>
                </c:pt>
                <c:pt idx="1533">
                  <c:v>819.26612903225805</c:v>
                </c:pt>
                <c:pt idx="1534">
                  <c:v>819.26612903225805</c:v>
                </c:pt>
                <c:pt idx="1535">
                  <c:v>819.26612903225805</c:v>
                </c:pt>
                <c:pt idx="1536">
                  <c:v>819.26612903225805</c:v>
                </c:pt>
                <c:pt idx="1537">
                  <c:v>819.26612903225805</c:v>
                </c:pt>
                <c:pt idx="1538">
                  <c:v>819.26612903225805</c:v>
                </c:pt>
                <c:pt idx="1539">
                  <c:v>819.26612903225805</c:v>
                </c:pt>
                <c:pt idx="1540">
                  <c:v>819.26612903225805</c:v>
                </c:pt>
                <c:pt idx="1541">
                  <c:v>819.26612903225805</c:v>
                </c:pt>
                <c:pt idx="1542">
                  <c:v>819.26612903225805</c:v>
                </c:pt>
                <c:pt idx="1543">
                  <c:v>819.26612903225805</c:v>
                </c:pt>
                <c:pt idx="1544">
                  <c:v>819.26612903225805</c:v>
                </c:pt>
                <c:pt idx="1545">
                  <c:v>819.26612903225805</c:v>
                </c:pt>
                <c:pt idx="1546">
                  <c:v>819.26612903225805</c:v>
                </c:pt>
                <c:pt idx="1547">
                  <c:v>819.26612903225805</c:v>
                </c:pt>
                <c:pt idx="1548">
                  <c:v>819.26612903225805</c:v>
                </c:pt>
                <c:pt idx="1549">
                  <c:v>819.26612903225805</c:v>
                </c:pt>
                <c:pt idx="1550">
                  <c:v>819.26612903225805</c:v>
                </c:pt>
                <c:pt idx="1551">
                  <c:v>819.26612903225805</c:v>
                </c:pt>
                <c:pt idx="1552">
                  <c:v>819.26612903225805</c:v>
                </c:pt>
                <c:pt idx="1553">
                  <c:v>819.26612903225805</c:v>
                </c:pt>
                <c:pt idx="1554">
                  <c:v>819.26612903225805</c:v>
                </c:pt>
                <c:pt idx="1555">
                  <c:v>819.26612903225805</c:v>
                </c:pt>
                <c:pt idx="1556">
                  <c:v>819.26612903225805</c:v>
                </c:pt>
                <c:pt idx="1557">
                  <c:v>819.26612903225805</c:v>
                </c:pt>
                <c:pt idx="1558">
                  <c:v>819.26612903225805</c:v>
                </c:pt>
                <c:pt idx="1559">
                  <c:v>819.26612903225805</c:v>
                </c:pt>
                <c:pt idx="1560">
                  <c:v>819.26612903225805</c:v>
                </c:pt>
                <c:pt idx="1561">
                  <c:v>819.26612903225805</c:v>
                </c:pt>
                <c:pt idx="1562">
                  <c:v>819.26612903225805</c:v>
                </c:pt>
                <c:pt idx="1563">
                  <c:v>819.26612903225805</c:v>
                </c:pt>
                <c:pt idx="1564">
                  <c:v>819.26612903225805</c:v>
                </c:pt>
                <c:pt idx="1565">
                  <c:v>819.26612903225805</c:v>
                </c:pt>
                <c:pt idx="1566">
                  <c:v>819.26612903225805</c:v>
                </c:pt>
                <c:pt idx="1567">
                  <c:v>819.26612903225805</c:v>
                </c:pt>
                <c:pt idx="1568">
                  <c:v>819.26612903225805</c:v>
                </c:pt>
                <c:pt idx="1569">
                  <c:v>819.26612903225805</c:v>
                </c:pt>
                <c:pt idx="1570">
                  <c:v>819.26612903225805</c:v>
                </c:pt>
                <c:pt idx="1571">
                  <c:v>819.26612903225805</c:v>
                </c:pt>
                <c:pt idx="1572">
                  <c:v>819.26612903225805</c:v>
                </c:pt>
                <c:pt idx="1573">
                  <c:v>819.26612903225805</c:v>
                </c:pt>
                <c:pt idx="1574">
                  <c:v>819.26612903225805</c:v>
                </c:pt>
                <c:pt idx="1575">
                  <c:v>819.26612903225805</c:v>
                </c:pt>
                <c:pt idx="1576">
                  <c:v>819.26612903225805</c:v>
                </c:pt>
                <c:pt idx="1577">
                  <c:v>819.26612903225805</c:v>
                </c:pt>
                <c:pt idx="1578">
                  <c:v>819.26612903225805</c:v>
                </c:pt>
                <c:pt idx="1579">
                  <c:v>819.26612903225805</c:v>
                </c:pt>
                <c:pt idx="1580">
                  <c:v>819.26612903225805</c:v>
                </c:pt>
                <c:pt idx="1581">
                  <c:v>819.26612903225805</c:v>
                </c:pt>
                <c:pt idx="1582">
                  <c:v>819.26612903225805</c:v>
                </c:pt>
                <c:pt idx="1583">
                  <c:v>819.26612903225805</c:v>
                </c:pt>
                <c:pt idx="1584">
                  <c:v>819.26612903225805</c:v>
                </c:pt>
                <c:pt idx="1585">
                  <c:v>819.26612903225805</c:v>
                </c:pt>
                <c:pt idx="1586">
                  <c:v>819.26612903225805</c:v>
                </c:pt>
                <c:pt idx="1587">
                  <c:v>819.26612903225805</c:v>
                </c:pt>
                <c:pt idx="1588">
                  <c:v>819.26612903225805</c:v>
                </c:pt>
                <c:pt idx="1589">
                  <c:v>819.26612903225805</c:v>
                </c:pt>
                <c:pt idx="1590">
                  <c:v>819.26612903225805</c:v>
                </c:pt>
                <c:pt idx="1591">
                  <c:v>819.26612903225805</c:v>
                </c:pt>
                <c:pt idx="1592">
                  <c:v>819.26612903225805</c:v>
                </c:pt>
                <c:pt idx="1593">
                  <c:v>819.26612903225805</c:v>
                </c:pt>
                <c:pt idx="1594">
                  <c:v>819.26612903225805</c:v>
                </c:pt>
                <c:pt idx="1595">
                  <c:v>819.26612903225805</c:v>
                </c:pt>
                <c:pt idx="1596">
                  <c:v>819.26612903225805</c:v>
                </c:pt>
                <c:pt idx="1597">
                  <c:v>819.26612903225805</c:v>
                </c:pt>
                <c:pt idx="1598">
                  <c:v>819.26612903225805</c:v>
                </c:pt>
                <c:pt idx="1599">
                  <c:v>819.26612903225805</c:v>
                </c:pt>
                <c:pt idx="1600">
                  <c:v>819.26612903225805</c:v>
                </c:pt>
                <c:pt idx="1601">
                  <c:v>819.26612903225805</c:v>
                </c:pt>
                <c:pt idx="1602">
                  <c:v>819.26612903225805</c:v>
                </c:pt>
                <c:pt idx="1603">
                  <c:v>819.26612903225805</c:v>
                </c:pt>
                <c:pt idx="1604">
                  <c:v>819.26612903225805</c:v>
                </c:pt>
                <c:pt idx="1605">
                  <c:v>819.26612903225805</c:v>
                </c:pt>
                <c:pt idx="1606">
                  <c:v>819.26612903225805</c:v>
                </c:pt>
                <c:pt idx="1607">
                  <c:v>819.26612903225805</c:v>
                </c:pt>
                <c:pt idx="1608">
                  <c:v>819.26612903225805</c:v>
                </c:pt>
                <c:pt idx="1609">
                  <c:v>819.26612903225805</c:v>
                </c:pt>
                <c:pt idx="1610">
                  <c:v>819.26612903225805</c:v>
                </c:pt>
                <c:pt idx="1611">
                  <c:v>819.26612903225805</c:v>
                </c:pt>
                <c:pt idx="1612">
                  <c:v>819.26612903225805</c:v>
                </c:pt>
                <c:pt idx="1613">
                  <c:v>819.26612903225805</c:v>
                </c:pt>
                <c:pt idx="1614">
                  <c:v>819.26612903225805</c:v>
                </c:pt>
                <c:pt idx="1615">
                  <c:v>819.26612903225805</c:v>
                </c:pt>
                <c:pt idx="1616">
                  <c:v>819.26612903225805</c:v>
                </c:pt>
                <c:pt idx="1617">
                  <c:v>819.26612903225805</c:v>
                </c:pt>
                <c:pt idx="1618">
                  <c:v>819.26612903225805</c:v>
                </c:pt>
                <c:pt idx="1619">
                  <c:v>819.26612903225805</c:v>
                </c:pt>
                <c:pt idx="1620">
                  <c:v>819.26612903225805</c:v>
                </c:pt>
                <c:pt idx="1621">
                  <c:v>819.26612903225805</c:v>
                </c:pt>
                <c:pt idx="1622">
                  <c:v>819.26612903225805</c:v>
                </c:pt>
                <c:pt idx="1623">
                  <c:v>819.26612903225805</c:v>
                </c:pt>
                <c:pt idx="1624">
                  <c:v>819.26612903225805</c:v>
                </c:pt>
                <c:pt idx="1625">
                  <c:v>819.26612903225805</c:v>
                </c:pt>
                <c:pt idx="1626">
                  <c:v>819.26612903225805</c:v>
                </c:pt>
                <c:pt idx="1627">
                  <c:v>819.26612903225805</c:v>
                </c:pt>
                <c:pt idx="1628">
                  <c:v>819.26612903225805</c:v>
                </c:pt>
                <c:pt idx="1629">
                  <c:v>819.26612903225805</c:v>
                </c:pt>
                <c:pt idx="1630">
                  <c:v>819.26612903225805</c:v>
                </c:pt>
                <c:pt idx="1631">
                  <c:v>819.26612903225805</c:v>
                </c:pt>
                <c:pt idx="1632">
                  <c:v>819.26612903225805</c:v>
                </c:pt>
                <c:pt idx="1633">
                  <c:v>819.26612903225805</c:v>
                </c:pt>
                <c:pt idx="1634">
                  <c:v>819.26612903225805</c:v>
                </c:pt>
                <c:pt idx="1635">
                  <c:v>819.26612903225805</c:v>
                </c:pt>
                <c:pt idx="1636">
                  <c:v>819.26612903225805</c:v>
                </c:pt>
                <c:pt idx="1637">
                  <c:v>819.26612903225805</c:v>
                </c:pt>
                <c:pt idx="1638">
                  <c:v>819.26612903225805</c:v>
                </c:pt>
                <c:pt idx="1639">
                  <c:v>819.26612903225805</c:v>
                </c:pt>
                <c:pt idx="1640">
                  <c:v>819.26612903225805</c:v>
                </c:pt>
                <c:pt idx="1641">
                  <c:v>819.26612903225805</c:v>
                </c:pt>
                <c:pt idx="1642">
                  <c:v>819.26612903225805</c:v>
                </c:pt>
                <c:pt idx="1643">
                  <c:v>819.26612903225805</c:v>
                </c:pt>
                <c:pt idx="1644">
                  <c:v>819.26612903225805</c:v>
                </c:pt>
                <c:pt idx="1645">
                  <c:v>819.26612903225805</c:v>
                </c:pt>
                <c:pt idx="1646">
                  <c:v>819.26612903225805</c:v>
                </c:pt>
                <c:pt idx="1647">
                  <c:v>819.26612903225805</c:v>
                </c:pt>
                <c:pt idx="1648">
                  <c:v>819.26612903225805</c:v>
                </c:pt>
                <c:pt idx="1649">
                  <c:v>819.26612903225805</c:v>
                </c:pt>
                <c:pt idx="1650">
                  <c:v>819.26612903225805</c:v>
                </c:pt>
                <c:pt idx="1651">
                  <c:v>819.26612903225805</c:v>
                </c:pt>
                <c:pt idx="1652">
                  <c:v>819.26612903225805</c:v>
                </c:pt>
                <c:pt idx="1653">
                  <c:v>819.26612903225805</c:v>
                </c:pt>
                <c:pt idx="1654">
                  <c:v>819.26612903225805</c:v>
                </c:pt>
                <c:pt idx="1655">
                  <c:v>819.26612903225805</c:v>
                </c:pt>
                <c:pt idx="1656">
                  <c:v>819.26612903225805</c:v>
                </c:pt>
                <c:pt idx="1657">
                  <c:v>819.26612903225805</c:v>
                </c:pt>
                <c:pt idx="1658">
                  <c:v>819.26612903225805</c:v>
                </c:pt>
                <c:pt idx="1659">
                  <c:v>819.26612903225805</c:v>
                </c:pt>
                <c:pt idx="1660">
                  <c:v>819.26612903225805</c:v>
                </c:pt>
                <c:pt idx="1661">
                  <c:v>819.26612903225805</c:v>
                </c:pt>
                <c:pt idx="1662">
                  <c:v>819.26612903225805</c:v>
                </c:pt>
                <c:pt idx="1663">
                  <c:v>819.26612903225805</c:v>
                </c:pt>
                <c:pt idx="1664">
                  <c:v>819.26612903225805</c:v>
                </c:pt>
                <c:pt idx="1665">
                  <c:v>819.26612903225805</c:v>
                </c:pt>
                <c:pt idx="1666">
                  <c:v>819.26612903225805</c:v>
                </c:pt>
                <c:pt idx="1667">
                  <c:v>819.26612903225805</c:v>
                </c:pt>
                <c:pt idx="1668">
                  <c:v>819.26612903225805</c:v>
                </c:pt>
                <c:pt idx="1669">
                  <c:v>819.26612903225805</c:v>
                </c:pt>
                <c:pt idx="1670">
                  <c:v>819.26612903225805</c:v>
                </c:pt>
                <c:pt idx="1671">
                  <c:v>819.26612903225805</c:v>
                </c:pt>
                <c:pt idx="1672">
                  <c:v>819.26612903225805</c:v>
                </c:pt>
                <c:pt idx="1673">
                  <c:v>819.26612903225805</c:v>
                </c:pt>
                <c:pt idx="1674">
                  <c:v>819.26612903225805</c:v>
                </c:pt>
                <c:pt idx="1675">
                  <c:v>819.26612903225805</c:v>
                </c:pt>
                <c:pt idx="1676">
                  <c:v>819.26612903225805</c:v>
                </c:pt>
                <c:pt idx="1677">
                  <c:v>819.26612903225805</c:v>
                </c:pt>
                <c:pt idx="1678">
                  <c:v>819.26612903225805</c:v>
                </c:pt>
                <c:pt idx="1679">
                  <c:v>819.26612903225805</c:v>
                </c:pt>
                <c:pt idx="1680">
                  <c:v>819.26612903225805</c:v>
                </c:pt>
                <c:pt idx="1681">
                  <c:v>819.26612903225805</c:v>
                </c:pt>
                <c:pt idx="1682">
                  <c:v>819.26612903225805</c:v>
                </c:pt>
                <c:pt idx="1683">
                  <c:v>819.26612903225805</c:v>
                </c:pt>
                <c:pt idx="1684">
                  <c:v>819.26612903225805</c:v>
                </c:pt>
                <c:pt idx="1685">
                  <c:v>819.26612903225805</c:v>
                </c:pt>
                <c:pt idx="1686">
                  <c:v>819.26612903225805</c:v>
                </c:pt>
                <c:pt idx="1687">
                  <c:v>819.26612903225805</c:v>
                </c:pt>
                <c:pt idx="1688">
                  <c:v>819.26612903225805</c:v>
                </c:pt>
                <c:pt idx="1689">
                  <c:v>819.26612903225805</c:v>
                </c:pt>
                <c:pt idx="1690">
                  <c:v>819.26612903225805</c:v>
                </c:pt>
                <c:pt idx="1691">
                  <c:v>819.26612903225805</c:v>
                </c:pt>
                <c:pt idx="1692">
                  <c:v>819.26612903225805</c:v>
                </c:pt>
                <c:pt idx="1693">
                  <c:v>819.26612903225805</c:v>
                </c:pt>
                <c:pt idx="1694">
                  <c:v>819.26612903225805</c:v>
                </c:pt>
                <c:pt idx="1695">
                  <c:v>819.26612903225805</c:v>
                </c:pt>
                <c:pt idx="1696">
                  <c:v>819.26612903225805</c:v>
                </c:pt>
                <c:pt idx="1697">
                  <c:v>819.26612903225805</c:v>
                </c:pt>
                <c:pt idx="1698">
                  <c:v>819.26612903225805</c:v>
                </c:pt>
                <c:pt idx="1699">
                  <c:v>819.26612903225805</c:v>
                </c:pt>
                <c:pt idx="1700">
                  <c:v>819.26612903225805</c:v>
                </c:pt>
                <c:pt idx="1701">
                  <c:v>819.26612903225805</c:v>
                </c:pt>
                <c:pt idx="1702">
                  <c:v>819.26612903225805</c:v>
                </c:pt>
                <c:pt idx="1703">
                  <c:v>819.26612903225805</c:v>
                </c:pt>
                <c:pt idx="1704">
                  <c:v>819.26612903225805</c:v>
                </c:pt>
                <c:pt idx="1705">
                  <c:v>819.26612903225805</c:v>
                </c:pt>
                <c:pt idx="1706">
                  <c:v>819.26612903225805</c:v>
                </c:pt>
                <c:pt idx="1707">
                  <c:v>819.26612903225805</c:v>
                </c:pt>
                <c:pt idx="1708">
                  <c:v>819.26612903225805</c:v>
                </c:pt>
                <c:pt idx="1709">
                  <c:v>819.26612903225805</c:v>
                </c:pt>
                <c:pt idx="1710">
                  <c:v>819.26612903225805</c:v>
                </c:pt>
                <c:pt idx="1711">
                  <c:v>819.26612903225805</c:v>
                </c:pt>
                <c:pt idx="1712">
                  <c:v>819.26612903225805</c:v>
                </c:pt>
                <c:pt idx="1713">
                  <c:v>819.26612903225805</c:v>
                </c:pt>
                <c:pt idx="1714">
                  <c:v>819.26612903225805</c:v>
                </c:pt>
                <c:pt idx="1715">
                  <c:v>819.26612903225805</c:v>
                </c:pt>
                <c:pt idx="1716">
                  <c:v>819.26612903225805</c:v>
                </c:pt>
                <c:pt idx="1717">
                  <c:v>819.26612903225805</c:v>
                </c:pt>
                <c:pt idx="1718">
                  <c:v>819.26612903225805</c:v>
                </c:pt>
                <c:pt idx="1719">
                  <c:v>819.26612903225805</c:v>
                </c:pt>
                <c:pt idx="1720">
                  <c:v>819.26612903225805</c:v>
                </c:pt>
                <c:pt idx="1721">
                  <c:v>819.26612903225805</c:v>
                </c:pt>
                <c:pt idx="1722">
                  <c:v>819.26612903225805</c:v>
                </c:pt>
                <c:pt idx="1723">
                  <c:v>819.26612903225805</c:v>
                </c:pt>
                <c:pt idx="1724">
                  <c:v>819.26612903225805</c:v>
                </c:pt>
                <c:pt idx="1725">
                  <c:v>819.26612903225805</c:v>
                </c:pt>
                <c:pt idx="1726">
                  <c:v>819.26612903225805</c:v>
                </c:pt>
                <c:pt idx="1727">
                  <c:v>819.26612903225805</c:v>
                </c:pt>
                <c:pt idx="1728">
                  <c:v>819.26612903225805</c:v>
                </c:pt>
                <c:pt idx="1729">
                  <c:v>819.26612903225805</c:v>
                </c:pt>
                <c:pt idx="1730">
                  <c:v>819.26612903225805</c:v>
                </c:pt>
                <c:pt idx="1731">
                  <c:v>819.26612903225805</c:v>
                </c:pt>
                <c:pt idx="1732">
                  <c:v>819.26612903225805</c:v>
                </c:pt>
                <c:pt idx="1733">
                  <c:v>819.26612903225805</c:v>
                </c:pt>
                <c:pt idx="1734">
                  <c:v>819.26612903225805</c:v>
                </c:pt>
                <c:pt idx="1735">
                  <c:v>819.26612903225805</c:v>
                </c:pt>
                <c:pt idx="1736">
                  <c:v>819.26612903225805</c:v>
                </c:pt>
                <c:pt idx="1737">
                  <c:v>819.26612903225805</c:v>
                </c:pt>
                <c:pt idx="1738">
                  <c:v>819.26612903225805</c:v>
                </c:pt>
                <c:pt idx="1739">
                  <c:v>819.26612903225805</c:v>
                </c:pt>
                <c:pt idx="1740">
                  <c:v>819.26612903225805</c:v>
                </c:pt>
                <c:pt idx="1741">
                  <c:v>819.26612903225805</c:v>
                </c:pt>
                <c:pt idx="1742">
                  <c:v>819.26612903225805</c:v>
                </c:pt>
                <c:pt idx="1743">
                  <c:v>819.26612903225805</c:v>
                </c:pt>
                <c:pt idx="1744">
                  <c:v>819.26612903225805</c:v>
                </c:pt>
                <c:pt idx="1745">
                  <c:v>819.26612903225805</c:v>
                </c:pt>
                <c:pt idx="1746">
                  <c:v>819.26612903225805</c:v>
                </c:pt>
                <c:pt idx="1747">
                  <c:v>819.26612903225805</c:v>
                </c:pt>
                <c:pt idx="1748">
                  <c:v>819.26612903225805</c:v>
                </c:pt>
                <c:pt idx="1749">
                  <c:v>819.26612903225805</c:v>
                </c:pt>
                <c:pt idx="1750">
                  <c:v>819.26612903225805</c:v>
                </c:pt>
                <c:pt idx="1751">
                  <c:v>819.26612903225805</c:v>
                </c:pt>
                <c:pt idx="1752">
                  <c:v>819.26612903225805</c:v>
                </c:pt>
                <c:pt idx="1753">
                  <c:v>819.26612903225805</c:v>
                </c:pt>
                <c:pt idx="1754">
                  <c:v>819.26612903225805</c:v>
                </c:pt>
                <c:pt idx="1755">
                  <c:v>819.26612903225805</c:v>
                </c:pt>
                <c:pt idx="1756">
                  <c:v>819.26612903225805</c:v>
                </c:pt>
                <c:pt idx="1757">
                  <c:v>819.26612903225805</c:v>
                </c:pt>
                <c:pt idx="1758">
                  <c:v>819.26612903225805</c:v>
                </c:pt>
                <c:pt idx="1759">
                  <c:v>819.26612903225805</c:v>
                </c:pt>
                <c:pt idx="1760">
                  <c:v>819.26612903225805</c:v>
                </c:pt>
                <c:pt idx="1761">
                  <c:v>819.26612903225805</c:v>
                </c:pt>
                <c:pt idx="1762">
                  <c:v>819.26612903225805</c:v>
                </c:pt>
                <c:pt idx="1763">
                  <c:v>819.26612903225805</c:v>
                </c:pt>
                <c:pt idx="1764">
                  <c:v>819.26612903225805</c:v>
                </c:pt>
                <c:pt idx="1765">
                  <c:v>819.26612903225805</c:v>
                </c:pt>
                <c:pt idx="1766">
                  <c:v>819.26612903225805</c:v>
                </c:pt>
                <c:pt idx="1767">
                  <c:v>819.26612903225805</c:v>
                </c:pt>
                <c:pt idx="1768">
                  <c:v>819.26612903225805</c:v>
                </c:pt>
                <c:pt idx="1769">
                  <c:v>819.26612903225805</c:v>
                </c:pt>
                <c:pt idx="1770">
                  <c:v>819.26612903225805</c:v>
                </c:pt>
                <c:pt idx="1771">
                  <c:v>819.26612903225805</c:v>
                </c:pt>
                <c:pt idx="1772">
                  <c:v>819.26612903225805</c:v>
                </c:pt>
                <c:pt idx="1773">
                  <c:v>819.26612903225805</c:v>
                </c:pt>
                <c:pt idx="1774">
                  <c:v>819.26612903225805</c:v>
                </c:pt>
                <c:pt idx="1775">
                  <c:v>819.26612903225805</c:v>
                </c:pt>
                <c:pt idx="1776">
                  <c:v>819.26612903225805</c:v>
                </c:pt>
                <c:pt idx="1777">
                  <c:v>819.26612903225805</c:v>
                </c:pt>
                <c:pt idx="1778">
                  <c:v>819.26612903225805</c:v>
                </c:pt>
                <c:pt idx="1779">
                  <c:v>819.26612903225805</c:v>
                </c:pt>
                <c:pt idx="1780">
                  <c:v>819.26612903225805</c:v>
                </c:pt>
                <c:pt idx="1781">
                  <c:v>819.26612903225805</c:v>
                </c:pt>
                <c:pt idx="1782">
                  <c:v>819.26612903225805</c:v>
                </c:pt>
                <c:pt idx="1783">
                  <c:v>819.26612903225805</c:v>
                </c:pt>
                <c:pt idx="1784">
                  <c:v>819.26612903225805</c:v>
                </c:pt>
                <c:pt idx="1785">
                  <c:v>819.26612903225805</c:v>
                </c:pt>
                <c:pt idx="1786">
                  <c:v>819.26612903225805</c:v>
                </c:pt>
                <c:pt idx="1787">
                  <c:v>819.26612903225805</c:v>
                </c:pt>
                <c:pt idx="1788">
                  <c:v>819.26612903225805</c:v>
                </c:pt>
                <c:pt idx="1789">
                  <c:v>819.26612903225805</c:v>
                </c:pt>
                <c:pt idx="1790">
                  <c:v>819.26612903225805</c:v>
                </c:pt>
                <c:pt idx="1791">
                  <c:v>819.26612903225805</c:v>
                </c:pt>
                <c:pt idx="1792">
                  <c:v>819.26612903225805</c:v>
                </c:pt>
                <c:pt idx="1793">
                  <c:v>819.26612903225805</c:v>
                </c:pt>
                <c:pt idx="1794">
                  <c:v>819.26612903225805</c:v>
                </c:pt>
                <c:pt idx="1795">
                  <c:v>819.26612903225805</c:v>
                </c:pt>
                <c:pt idx="1796">
                  <c:v>819.26612903225805</c:v>
                </c:pt>
                <c:pt idx="1797">
                  <c:v>819.26612903225805</c:v>
                </c:pt>
                <c:pt idx="1798">
                  <c:v>819.26612903225805</c:v>
                </c:pt>
                <c:pt idx="1799">
                  <c:v>819.26612903225805</c:v>
                </c:pt>
                <c:pt idx="1800">
                  <c:v>819.26612903225805</c:v>
                </c:pt>
                <c:pt idx="1801">
                  <c:v>819.26612903225805</c:v>
                </c:pt>
                <c:pt idx="1802">
                  <c:v>819.26612903225805</c:v>
                </c:pt>
                <c:pt idx="1803">
                  <c:v>819.26612903225805</c:v>
                </c:pt>
                <c:pt idx="1804">
                  <c:v>819.26612903225805</c:v>
                </c:pt>
                <c:pt idx="1805">
                  <c:v>819.26612903225805</c:v>
                </c:pt>
                <c:pt idx="1806">
                  <c:v>819.26612903225805</c:v>
                </c:pt>
                <c:pt idx="1807">
                  <c:v>819.26612903225805</c:v>
                </c:pt>
                <c:pt idx="1808">
                  <c:v>819.26612903225805</c:v>
                </c:pt>
                <c:pt idx="1809">
                  <c:v>819.26612903225805</c:v>
                </c:pt>
                <c:pt idx="1810">
                  <c:v>819.26612903225805</c:v>
                </c:pt>
                <c:pt idx="1811">
                  <c:v>819.26612903225805</c:v>
                </c:pt>
                <c:pt idx="1812">
                  <c:v>819.26612903225805</c:v>
                </c:pt>
                <c:pt idx="1813">
                  <c:v>819.26612903225805</c:v>
                </c:pt>
                <c:pt idx="1814">
                  <c:v>819.26612903225805</c:v>
                </c:pt>
                <c:pt idx="1815">
                  <c:v>819.26612903225805</c:v>
                </c:pt>
                <c:pt idx="1816">
                  <c:v>819.26612903225805</c:v>
                </c:pt>
                <c:pt idx="1817">
                  <c:v>819.26612903225805</c:v>
                </c:pt>
                <c:pt idx="1818">
                  <c:v>819.26612903225805</c:v>
                </c:pt>
                <c:pt idx="1819">
                  <c:v>819.26612903225805</c:v>
                </c:pt>
                <c:pt idx="1820">
                  <c:v>819.26612903225805</c:v>
                </c:pt>
                <c:pt idx="1821">
                  <c:v>819.26612903225805</c:v>
                </c:pt>
                <c:pt idx="1822">
                  <c:v>819.26612903225805</c:v>
                </c:pt>
                <c:pt idx="1823">
                  <c:v>819.26612903225805</c:v>
                </c:pt>
                <c:pt idx="1824">
                  <c:v>819.26612903225805</c:v>
                </c:pt>
                <c:pt idx="1825">
                  <c:v>819.26612903225805</c:v>
                </c:pt>
                <c:pt idx="1826">
                  <c:v>819.26612903225805</c:v>
                </c:pt>
                <c:pt idx="1827">
                  <c:v>819.26612903225805</c:v>
                </c:pt>
                <c:pt idx="1828">
                  <c:v>819.26612903225805</c:v>
                </c:pt>
                <c:pt idx="1829">
                  <c:v>819.26612903225805</c:v>
                </c:pt>
                <c:pt idx="1830">
                  <c:v>819.26612903225805</c:v>
                </c:pt>
                <c:pt idx="1831">
                  <c:v>819.26612903225805</c:v>
                </c:pt>
                <c:pt idx="1832">
                  <c:v>819.26612903225805</c:v>
                </c:pt>
                <c:pt idx="1833">
                  <c:v>819.26612903225805</c:v>
                </c:pt>
                <c:pt idx="1834">
                  <c:v>819.26612903225805</c:v>
                </c:pt>
                <c:pt idx="1835">
                  <c:v>819.26612903225805</c:v>
                </c:pt>
                <c:pt idx="1836">
                  <c:v>819.26612903225805</c:v>
                </c:pt>
                <c:pt idx="1837">
                  <c:v>819.26612903225805</c:v>
                </c:pt>
                <c:pt idx="1838">
                  <c:v>819.26612903225805</c:v>
                </c:pt>
                <c:pt idx="1839">
                  <c:v>819.26612903225805</c:v>
                </c:pt>
                <c:pt idx="1840">
                  <c:v>819.26612903225805</c:v>
                </c:pt>
                <c:pt idx="1841">
                  <c:v>819.26612903225805</c:v>
                </c:pt>
                <c:pt idx="1842">
                  <c:v>819.26612903225805</c:v>
                </c:pt>
                <c:pt idx="1843">
                  <c:v>819.26612903225805</c:v>
                </c:pt>
                <c:pt idx="1844">
                  <c:v>819.26612903225805</c:v>
                </c:pt>
                <c:pt idx="1845">
                  <c:v>819.26612903225805</c:v>
                </c:pt>
                <c:pt idx="1846">
                  <c:v>819.26612903225805</c:v>
                </c:pt>
                <c:pt idx="1847">
                  <c:v>819.26612903225805</c:v>
                </c:pt>
                <c:pt idx="1848">
                  <c:v>819.26612903225805</c:v>
                </c:pt>
                <c:pt idx="1849">
                  <c:v>819.26612903225805</c:v>
                </c:pt>
                <c:pt idx="1850">
                  <c:v>819.26612903225805</c:v>
                </c:pt>
                <c:pt idx="1851">
                  <c:v>819.26612903225805</c:v>
                </c:pt>
                <c:pt idx="1852">
                  <c:v>819.26612903225805</c:v>
                </c:pt>
                <c:pt idx="1853">
                  <c:v>819.26612903225805</c:v>
                </c:pt>
                <c:pt idx="1854">
                  <c:v>819.26612903225805</c:v>
                </c:pt>
                <c:pt idx="1855">
                  <c:v>819.26612903225805</c:v>
                </c:pt>
                <c:pt idx="1856">
                  <c:v>819.26612903225805</c:v>
                </c:pt>
                <c:pt idx="1857">
                  <c:v>819.26612903225805</c:v>
                </c:pt>
                <c:pt idx="1858">
                  <c:v>819.26612903225805</c:v>
                </c:pt>
                <c:pt idx="1859">
                  <c:v>819.26612903225805</c:v>
                </c:pt>
                <c:pt idx="1860">
                  <c:v>819.26612903225805</c:v>
                </c:pt>
                <c:pt idx="1861">
                  <c:v>819.26612903225805</c:v>
                </c:pt>
                <c:pt idx="1862">
                  <c:v>819.26612903225805</c:v>
                </c:pt>
                <c:pt idx="1863">
                  <c:v>819.26612903225805</c:v>
                </c:pt>
                <c:pt idx="1864">
                  <c:v>819.26612903225805</c:v>
                </c:pt>
                <c:pt idx="1865">
                  <c:v>819.26612903225805</c:v>
                </c:pt>
                <c:pt idx="1866">
                  <c:v>819.26612903225805</c:v>
                </c:pt>
                <c:pt idx="1867">
                  <c:v>819.26612903225805</c:v>
                </c:pt>
                <c:pt idx="1868">
                  <c:v>819.26612903225805</c:v>
                </c:pt>
                <c:pt idx="1869">
                  <c:v>819.26612903225805</c:v>
                </c:pt>
                <c:pt idx="1870">
                  <c:v>819.26612903225805</c:v>
                </c:pt>
                <c:pt idx="1871">
                  <c:v>819.26612903225805</c:v>
                </c:pt>
                <c:pt idx="1872">
                  <c:v>819.26612903225805</c:v>
                </c:pt>
                <c:pt idx="1873">
                  <c:v>819.26612903225805</c:v>
                </c:pt>
                <c:pt idx="1874">
                  <c:v>819.26612903225805</c:v>
                </c:pt>
                <c:pt idx="1875">
                  <c:v>819.26612903225805</c:v>
                </c:pt>
                <c:pt idx="1876">
                  <c:v>819.26612903225805</c:v>
                </c:pt>
                <c:pt idx="1877">
                  <c:v>819.26612903225805</c:v>
                </c:pt>
                <c:pt idx="1878">
                  <c:v>819.26612903225805</c:v>
                </c:pt>
                <c:pt idx="1879">
                  <c:v>819.26612903225805</c:v>
                </c:pt>
                <c:pt idx="1880">
                  <c:v>819.26612903225805</c:v>
                </c:pt>
                <c:pt idx="1881">
                  <c:v>819.26612903225805</c:v>
                </c:pt>
                <c:pt idx="1882">
                  <c:v>819.26612903225805</c:v>
                </c:pt>
                <c:pt idx="1883">
                  <c:v>819.26612903225805</c:v>
                </c:pt>
                <c:pt idx="1884">
                  <c:v>819.26612903225805</c:v>
                </c:pt>
                <c:pt idx="1885">
                  <c:v>819.26612903225805</c:v>
                </c:pt>
                <c:pt idx="1886">
                  <c:v>819.26612903225805</c:v>
                </c:pt>
                <c:pt idx="1887">
                  <c:v>819.26612903225805</c:v>
                </c:pt>
                <c:pt idx="1888">
                  <c:v>819.26612903225805</c:v>
                </c:pt>
                <c:pt idx="1889">
                  <c:v>819.26612903225805</c:v>
                </c:pt>
                <c:pt idx="1890">
                  <c:v>819.26612903225805</c:v>
                </c:pt>
                <c:pt idx="1891">
                  <c:v>819.26612903225805</c:v>
                </c:pt>
                <c:pt idx="1892">
                  <c:v>819.26612903225805</c:v>
                </c:pt>
                <c:pt idx="1893">
                  <c:v>819.26612903225805</c:v>
                </c:pt>
                <c:pt idx="1894">
                  <c:v>819.26612903225805</c:v>
                </c:pt>
                <c:pt idx="1895">
                  <c:v>819.26612903225805</c:v>
                </c:pt>
                <c:pt idx="1896">
                  <c:v>819.26612903225805</c:v>
                </c:pt>
                <c:pt idx="1897">
                  <c:v>819.26612903225805</c:v>
                </c:pt>
                <c:pt idx="1898">
                  <c:v>819.26612903225805</c:v>
                </c:pt>
                <c:pt idx="1899">
                  <c:v>819.26612903225805</c:v>
                </c:pt>
                <c:pt idx="1900">
                  <c:v>819.26612903225805</c:v>
                </c:pt>
                <c:pt idx="1901">
                  <c:v>819.26612903225805</c:v>
                </c:pt>
                <c:pt idx="1902">
                  <c:v>819.26612903225805</c:v>
                </c:pt>
                <c:pt idx="1903">
                  <c:v>819.26612903225805</c:v>
                </c:pt>
                <c:pt idx="1904">
                  <c:v>819.26612903225805</c:v>
                </c:pt>
                <c:pt idx="1905">
                  <c:v>819.26612903225805</c:v>
                </c:pt>
                <c:pt idx="1906">
                  <c:v>819.26612903225805</c:v>
                </c:pt>
                <c:pt idx="1907">
                  <c:v>819.26612903225805</c:v>
                </c:pt>
                <c:pt idx="1908">
                  <c:v>819.26612903225805</c:v>
                </c:pt>
                <c:pt idx="1909">
                  <c:v>819.26612903225805</c:v>
                </c:pt>
                <c:pt idx="1910">
                  <c:v>819.26612903225805</c:v>
                </c:pt>
                <c:pt idx="1911">
                  <c:v>819.26612903225805</c:v>
                </c:pt>
                <c:pt idx="1912">
                  <c:v>819.26612903225805</c:v>
                </c:pt>
                <c:pt idx="1913">
                  <c:v>819.26612903225805</c:v>
                </c:pt>
                <c:pt idx="1914">
                  <c:v>819.26612903225805</c:v>
                </c:pt>
                <c:pt idx="1915">
                  <c:v>819.26612903225805</c:v>
                </c:pt>
                <c:pt idx="1916">
                  <c:v>819.26612903225805</c:v>
                </c:pt>
                <c:pt idx="1917">
                  <c:v>819.26612903225805</c:v>
                </c:pt>
                <c:pt idx="1918">
                  <c:v>819.26612903225805</c:v>
                </c:pt>
                <c:pt idx="1919">
                  <c:v>819.26612903225805</c:v>
                </c:pt>
                <c:pt idx="1920">
                  <c:v>819.26612903225805</c:v>
                </c:pt>
                <c:pt idx="1921">
                  <c:v>819.26612903225805</c:v>
                </c:pt>
                <c:pt idx="1922">
                  <c:v>819.26612903225805</c:v>
                </c:pt>
                <c:pt idx="1923">
                  <c:v>819.26612903225805</c:v>
                </c:pt>
                <c:pt idx="1924">
                  <c:v>819.26612903225805</c:v>
                </c:pt>
                <c:pt idx="1925">
                  <c:v>819.26612903225805</c:v>
                </c:pt>
                <c:pt idx="1926">
                  <c:v>819.26612903225805</c:v>
                </c:pt>
                <c:pt idx="1927">
                  <c:v>819.26612903225805</c:v>
                </c:pt>
                <c:pt idx="1928">
                  <c:v>819.26612903225805</c:v>
                </c:pt>
                <c:pt idx="1929">
                  <c:v>819.26612903225805</c:v>
                </c:pt>
                <c:pt idx="1930">
                  <c:v>819.26612903225805</c:v>
                </c:pt>
                <c:pt idx="1931">
                  <c:v>819.26612903225805</c:v>
                </c:pt>
                <c:pt idx="1932">
                  <c:v>819.26612903225805</c:v>
                </c:pt>
                <c:pt idx="1933">
                  <c:v>819.26612903225805</c:v>
                </c:pt>
                <c:pt idx="1934">
                  <c:v>819.26612903225805</c:v>
                </c:pt>
                <c:pt idx="1935">
                  <c:v>819.26612903225805</c:v>
                </c:pt>
                <c:pt idx="1936">
                  <c:v>819.26612903225805</c:v>
                </c:pt>
                <c:pt idx="1937">
                  <c:v>819.26612903225805</c:v>
                </c:pt>
                <c:pt idx="1938">
                  <c:v>819.26612903225805</c:v>
                </c:pt>
                <c:pt idx="1939">
                  <c:v>819.26612903225805</c:v>
                </c:pt>
                <c:pt idx="1940">
                  <c:v>819.26612903225805</c:v>
                </c:pt>
                <c:pt idx="1941">
                  <c:v>819.26612903225805</c:v>
                </c:pt>
                <c:pt idx="1942">
                  <c:v>819.26612903225805</c:v>
                </c:pt>
                <c:pt idx="1943">
                  <c:v>819.26612903225805</c:v>
                </c:pt>
                <c:pt idx="1944">
                  <c:v>819.26612903225805</c:v>
                </c:pt>
                <c:pt idx="1945">
                  <c:v>819.26612903225805</c:v>
                </c:pt>
                <c:pt idx="1946">
                  <c:v>819.26612903225805</c:v>
                </c:pt>
                <c:pt idx="1947">
                  <c:v>819.26612903225805</c:v>
                </c:pt>
                <c:pt idx="1948">
                  <c:v>819.26612903225805</c:v>
                </c:pt>
                <c:pt idx="1949">
                  <c:v>819.26612903225805</c:v>
                </c:pt>
                <c:pt idx="1950">
                  <c:v>819.26612903225805</c:v>
                </c:pt>
                <c:pt idx="1951">
                  <c:v>819.26612903225805</c:v>
                </c:pt>
                <c:pt idx="1952">
                  <c:v>819.26612903225805</c:v>
                </c:pt>
                <c:pt idx="1953">
                  <c:v>819.26612903225805</c:v>
                </c:pt>
                <c:pt idx="1954">
                  <c:v>819.26612903225805</c:v>
                </c:pt>
                <c:pt idx="1955">
                  <c:v>819.26612903225805</c:v>
                </c:pt>
                <c:pt idx="1956">
                  <c:v>819.26612903225805</c:v>
                </c:pt>
                <c:pt idx="1957">
                  <c:v>819.26612903225805</c:v>
                </c:pt>
                <c:pt idx="1958">
                  <c:v>819.26612903225805</c:v>
                </c:pt>
                <c:pt idx="1959">
                  <c:v>819.26612903225805</c:v>
                </c:pt>
                <c:pt idx="1960">
                  <c:v>819.26612903225805</c:v>
                </c:pt>
                <c:pt idx="1961">
                  <c:v>819.26612903225805</c:v>
                </c:pt>
                <c:pt idx="1962">
                  <c:v>819.26612903225805</c:v>
                </c:pt>
                <c:pt idx="1963">
                  <c:v>819.26612903225805</c:v>
                </c:pt>
                <c:pt idx="1964">
                  <c:v>819.26612903225805</c:v>
                </c:pt>
                <c:pt idx="1965">
                  <c:v>819.26612903225805</c:v>
                </c:pt>
                <c:pt idx="1966">
                  <c:v>819.26612903225805</c:v>
                </c:pt>
                <c:pt idx="1967">
                  <c:v>819.26612903225805</c:v>
                </c:pt>
                <c:pt idx="1968">
                  <c:v>819.26612903225805</c:v>
                </c:pt>
                <c:pt idx="1969">
                  <c:v>819.26612903225805</c:v>
                </c:pt>
                <c:pt idx="1970">
                  <c:v>819.26612903225805</c:v>
                </c:pt>
                <c:pt idx="1971">
                  <c:v>819.26612903225805</c:v>
                </c:pt>
                <c:pt idx="1972">
                  <c:v>819.26612903225805</c:v>
                </c:pt>
                <c:pt idx="1973">
                  <c:v>819.26612903225805</c:v>
                </c:pt>
                <c:pt idx="1974">
                  <c:v>819.26612903225805</c:v>
                </c:pt>
                <c:pt idx="1975">
                  <c:v>819.26612903225805</c:v>
                </c:pt>
                <c:pt idx="1976">
                  <c:v>819.26612903225805</c:v>
                </c:pt>
                <c:pt idx="1977">
                  <c:v>819.26612903225805</c:v>
                </c:pt>
                <c:pt idx="1978">
                  <c:v>819.26612903225805</c:v>
                </c:pt>
                <c:pt idx="1979">
                  <c:v>819.26612903225805</c:v>
                </c:pt>
                <c:pt idx="1980">
                  <c:v>819.26612903225805</c:v>
                </c:pt>
                <c:pt idx="1981">
                  <c:v>819.26612903225805</c:v>
                </c:pt>
                <c:pt idx="1982">
                  <c:v>819.26612903225805</c:v>
                </c:pt>
                <c:pt idx="1983">
                  <c:v>819.26612903225805</c:v>
                </c:pt>
                <c:pt idx="1984">
                  <c:v>819.26612903225805</c:v>
                </c:pt>
                <c:pt idx="1985">
                  <c:v>819.26612903225805</c:v>
                </c:pt>
                <c:pt idx="1986">
                  <c:v>819.26612903225805</c:v>
                </c:pt>
                <c:pt idx="1987">
                  <c:v>819.26612903225805</c:v>
                </c:pt>
                <c:pt idx="1988">
                  <c:v>819.26612903225805</c:v>
                </c:pt>
                <c:pt idx="1989">
                  <c:v>819.26612903225805</c:v>
                </c:pt>
                <c:pt idx="1990">
                  <c:v>819.26612903225805</c:v>
                </c:pt>
                <c:pt idx="1991">
                  <c:v>819.26612903225805</c:v>
                </c:pt>
                <c:pt idx="1992">
                  <c:v>819.26612903225805</c:v>
                </c:pt>
                <c:pt idx="1993">
                  <c:v>819.26612903225805</c:v>
                </c:pt>
                <c:pt idx="1994">
                  <c:v>819.26612903225805</c:v>
                </c:pt>
                <c:pt idx="1995">
                  <c:v>819.26612903225805</c:v>
                </c:pt>
                <c:pt idx="1996">
                  <c:v>819.26612903225805</c:v>
                </c:pt>
                <c:pt idx="1997">
                  <c:v>819.26612903225805</c:v>
                </c:pt>
                <c:pt idx="1998">
                  <c:v>819.26612903225805</c:v>
                </c:pt>
                <c:pt idx="1999">
                  <c:v>819.26612903225805</c:v>
                </c:pt>
                <c:pt idx="2000">
                  <c:v>819.26612903225805</c:v>
                </c:pt>
                <c:pt idx="2001">
                  <c:v>819.26612903225805</c:v>
                </c:pt>
                <c:pt idx="2002">
                  <c:v>819.26612903225805</c:v>
                </c:pt>
                <c:pt idx="2003">
                  <c:v>819.26612903225805</c:v>
                </c:pt>
                <c:pt idx="2004">
                  <c:v>819.26612903225805</c:v>
                </c:pt>
                <c:pt idx="2005">
                  <c:v>819.26612903225805</c:v>
                </c:pt>
                <c:pt idx="2006">
                  <c:v>819.26612903225805</c:v>
                </c:pt>
                <c:pt idx="2007">
                  <c:v>819.26612903225805</c:v>
                </c:pt>
                <c:pt idx="2008">
                  <c:v>819.26612903225805</c:v>
                </c:pt>
                <c:pt idx="2009">
                  <c:v>819.26612903225805</c:v>
                </c:pt>
                <c:pt idx="2010">
                  <c:v>819.26612903225805</c:v>
                </c:pt>
                <c:pt idx="2011">
                  <c:v>819.26612903225805</c:v>
                </c:pt>
                <c:pt idx="2012">
                  <c:v>819.26612903225805</c:v>
                </c:pt>
                <c:pt idx="2013">
                  <c:v>819.26612903225805</c:v>
                </c:pt>
                <c:pt idx="2014">
                  <c:v>819.26612903225805</c:v>
                </c:pt>
                <c:pt idx="2015">
                  <c:v>819.26612903225805</c:v>
                </c:pt>
                <c:pt idx="2016">
                  <c:v>819.26612903225805</c:v>
                </c:pt>
                <c:pt idx="2017">
                  <c:v>819.26612903225805</c:v>
                </c:pt>
                <c:pt idx="2018">
                  <c:v>819.26612903225805</c:v>
                </c:pt>
                <c:pt idx="2019">
                  <c:v>819.26612903225805</c:v>
                </c:pt>
                <c:pt idx="2020">
                  <c:v>819.26612903225805</c:v>
                </c:pt>
                <c:pt idx="2021">
                  <c:v>819.26612903225805</c:v>
                </c:pt>
                <c:pt idx="2022">
                  <c:v>819.26612903225805</c:v>
                </c:pt>
                <c:pt idx="2023">
                  <c:v>819.26612903225805</c:v>
                </c:pt>
                <c:pt idx="2024">
                  <c:v>819.26612903225805</c:v>
                </c:pt>
                <c:pt idx="2025">
                  <c:v>819.26612903225805</c:v>
                </c:pt>
                <c:pt idx="2026">
                  <c:v>819.26612903225805</c:v>
                </c:pt>
                <c:pt idx="2027">
                  <c:v>819.26612903225805</c:v>
                </c:pt>
                <c:pt idx="2028">
                  <c:v>819.26612903225805</c:v>
                </c:pt>
                <c:pt idx="2029">
                  <c:v>819.26612903225805</c:v>
                </c:pt>
                <c:pt idx="2030">
                  <c:v>819.26612903225805</c:v>
                </c:pt>
                <c:pt idx="2031">
                  <c:v>819.26612903225805</c:v>
                </c:pt>
                <c:pt idx="2032">
                  <c:v>819.26612903225805</c:v>
                </c:pt>
                <c:pt idx="2033">
                  <c:v>819.26612903225805</c:v>
                </c:pt>
                <c:pt idx="2034">
                  <c:v>819.26612903225805</c:v>
                </c:pt>
                <c:pt idx="2035">
                  <c:v>819.26612903225805</c:v>
                </c:pt>
                <c:pt idx="2036">
                  <c:v>819.26612903225805</c:v>
                </c:pt>
                <c:pt idx="2037">
                  <c:v>819.26612903225805</c:v>
                </c:pt>
                <c:pt idx="2038">
                  <c:v>819.26612903225805</c:v>
                </c:pt>
                <c:pt idx="2039">
                  <c:v>819.26612903225805</c:v>
                </c:pt>
                <c:pt idx="2040">
                  <c:v>819.26612903225805</c:v>
                </c:pt>
                <c:pt idx="2041">
                  <c:v>819.26612903225805</c:v>
                </c:pt>
                <c:pt idx="2042">
                  <c:v>819.26612903225805</c:v>
                </c:pt>
                <c:pt idx="2043">
                  <c:v>819.26612903225805</c:v>
                </c:pt>
                <c:pt idx="2044">
                  <c:v>819.26612903225805</c:v>
                </c:pt>
                <c:pt idx="2045">
                  <c:v>819.26612903225805</c:v>
                </c:pt>
                <c:pt idx="2046">
                  <c:v>819.26612903225805</c:v>
                </c:pt>
                <c:pt idx="2047">
                  <c:v>819.26612903225805</c:v>
                </c:pt>
                <c:pt idx="2048">
                  <c:v>819.26612903225805</c:v>
                </c:pt>
                <c:pt idx="2049">
                  <c:v>819.26612903225805</c:v>
                </c:pt>
                <c:pt idx="2050">
                  <c:v>819.26612903225805</c:v>
                </c:pt>
                <c:pt idx="2051">
                  <c:v>819.26612903225805</c:v>
                </c:pt>
                <c:pt idx="2052">
                  <c:v>819.26612903225805</c:v>
                </c:pt>
                <c:pt idx="2053">
                  <c:v>819.26612903225805</c:v>
                </c:pt>
                <c:pt idx="2054">
                  <c:v>819.26612903225805</c:v>
                </c:pt>
                <c:pt idx="2055">
                  <c:v>819.26612903225805</c:v>
                </c:pt>
                <c:pt idx="2056">
                  <c:v>819.26612903225805</c:v>
                </c:pt>
                <c:pt idx="2057">
                  <c:v>819.26612903225805</c:v>
                </c:pt>
                <c:pt idx="2058">
                  <c:v>819.26612903225805</c:v>
                </c:pt>
                <c:pt idx="2059">
                  <c:v>819.26612903225805</c:v>
                </c:pt>
                <c:pt idx="2060">
                  <c:v>819.26612903225805</c:v>
                </c:pt>
                <c:pt idx="2061">
                  <c:v>819.26612903225805</c:v>
                </c:pt>
                <c:pt idx="2062">
                  <c:v>819.26612903225805</c:v>
                </c:pt>
                <c:pt idx="2063">
                  <c:v>819.26612903225805</c:v>
                </c:pt>
                <c:pt idx="2064">
                  <c:v>819.26612903225805</c:v>
                </c:pt>
                <c:pt idx="2065">
                  <c:v>819.26612903225805</c:v>
                </c:pt>
                <c:pt idx="2066">
                  <c:v>819.26612903225805</c:v>
                </c:pt>
                <c:pt idx="2067">
                  <c:v>819.26612903225805</c:v>
                </c:pt>
                <c:pt idx="2068">
                  <c:v>819.26612903225805</c:v>
                </c:pt>
                <c:pt idx="2069">
                  <c:v>819.26612903225805</c:v>
                </c:pt>
                <c:pt idx="2070">
                  <c:v>819.26612903225805</c:v>
                </c:pt>
                <c:pt idx="2071">
                  <c:v>819.26612903225805</c:v>
                </c:pt>
                <c:pt idx="2072">
                  <c:v>819.26612903225805</c:v>
                </c:pt>
                <c:pt idx="2073">
                  <c:v>819.26612903225805</c:v>
                </c:pt>
                <c:pt idx="2074">
                  <c:v>819.26612903225805</c:v>
                </c:pt>
                <c:pt idx="2075">
                  <c:v>819.26612903225805</c:v>
                </c:pt>
                <c:pt idx="2076">
                  <c:v>819.26612903225805</c:v>
                </c:pt>
                <c:pt idx="2077">
                  <c:v>819.26612903225805</c:v>
                </c:pt>
                <c:pt idx="2078">
                  <c:v>819.26612903225805</c:v>
                </c:pt>
                <c:pt idx="2079">
                  <c:v>819.26612903225805</c:v>
                </c:pt>
                <c:pt idx="2080">
                  <c:v>819.26612903225805</c:v>
                </c:pt>
                <c:pt idx="2081">
                  <c:v>819.26612903225805</c:v>
                </c:pt>
                <c:pt idx="2082">
                  <c:v>819.26612903225805</c:v>
                </c:pt>
                <c:pt idx="2083">
                  <c:v>819.26612903225805</c:v>
                </c:pt>
                <c:pt idx="2084">
                  <c:v>819.26612903225805</c:v>
                </c:pt>
                <c:pt idx="2085">
                  <c:v>819.26612903225805</c:v>
                </c:pt>
                <c:pt idx="2086">
                  <c:v>819.26612903225805</c:v>
                </c:pt>
                <c:pt idx="2087">
                  <c:v>819.26612903225805</c:v>
                </c:pt>
                <c:pt idx="2088">
                  <c:v>819.26612903225805</c:v>
                </c:pt>
                <c:pt idx="2089">
                  <c:v>819.26612903225805</c:v>
                </c:pt>
                <c:pt idx="2090">
                  <c:v>819.26612903225805</c:v>
                </c:pt>
                <c:pt idx="2091">
                  <c:v>819.26612903225805</c:v>
                </c:pt>
                <c:pt idx="2092">
                  <c:v>819.26612903225805</c:v>
                </c:pt>
                <c:pt idx="2093">
                  <c:v>819.26612903225805</c:v>
                </c:pt>
                <c:pt idx="2094">
                  <c:v>819.26612903225805</c:v>
                </c:pt>
                <c:pt idx="2095">
                  <c:v>819.26612903225805</c:v>
                </c:pt>
                <c:pt idx="2096">
                  <c:v>819.26612903225805</c:v>
                </c:pt>
                <c:pt idx="2097">
                  <c:v>819.26612903225805</c:v>
                </c:pt>
                <c:pt idx="2098">
                  <c:v>819.26612903225805</c:v>
                </c:pt>
                <c:pt idx="2099">
                  <c:v>819.26612903225805</c:v>
                </c:pt>
                <c:pt idx="2100">
                  <c:v>819.26612903225805</c:v>
                </c:pt>
                <c:pt idx="2101">
                  <c:v>819.26612903225805</c:v>
                </c:pt>
                <c:pt idx="2102">
                  <c:v>819.26612903225805</c:v>
                </c:pt>
                <c:pt idx="2103">
                  <c:v>819.26612903225805</c:v>
                </c:pt>
                <c:pt idx="2104">
                  <c:v>819.26612903225805</c:v>
                </c:pt>
                <c:pt idx="2105">
                  <c:v>819.26612903225805</c:v>
                </c:pt>
                <c:pt idx="2106">
                  <c:v>819.26612903225805</c:v>
                </c:pt>
                <c:pt idx="2107">
                  <c:v>819.26612903225805</c:v>
                </c:pt>
                <c:pt idx="2108">
                  <c:v>819.26612903225805</c:v>
                </c:pt>
                <c:pt idx="2109">
                  <c:v>819.26612903225805</c:v>
                </c:pt>
                <c:pt idx="2110">
                  <c:v>819.26612903225805</c:v>
                </c:pt>
                <c:pt idx="2111">
                  <c:v>819.26612903225805</c:v>
                </c:pt>
                <c:pt idx="2112">
                  <c:v>819.26612903225805</c:v>
                </c:pt>
                <c:pt idx="2113">
                  <c:v>819.26612903225805</c:v>
                </c:pt>
                <c:pt idx="2114">
                  <c:v>819.26612903225805</c:v>
                </c:pt>
                <c:pt idx="2115">
                  <c:v>819.26612903225805</c:v>
                </c:pt>
                <c:pt idx="2116">
                  <c:v>819.26612903225805</c:v>
                </c:pt>
                <c:pt idx="2117">
                  <c:v>819.26612903225805</c:v>
                </c:pt>
                <c:pt idx="2118">
                  <c:v>819.26612903225805</c:v>
                </c:pt>
                <c:pt idx="2119">
                  <c:v>819.26612903225805</c:v>
                </c:pt>
                <c:pt idx="2120">
                  <c:v>819.26612903225805</c:v>
                </c:pt>
                <c:pt idx="2121">
                  <c:v>819.26612903225805</c:v>
                </c:pt>
                <c:pt idx="2122">
                  <c:v>819.26612903225805</c:v>
                </c:pt>
                <c:pt idx="2123">
                  <c:v>819.26612903225805</c:v>
                </c:pt>
                <c:pt idx="2124">
                  <c:v>819.26612903225805</c:v>
                </c:pt>
                <c:pt idx="2125">
                  <c:v>819.26612903225805</c:v>
                </c:pt>
                <c:pt idx="2126">
                  <c:v>819.26612903225805</c:v>
                </c:pt>
                <c:pt idx="2127">
                  <c:v>819.26612903225805</c:v>
                </c:pt>
                <c:pt idx="2128">
                  <c:v>819.26612903225805</c:v>
                </c:pt>
                <c:pt idx="2129">
                  <c:v>819.26612903225805</c:v>
                </c:pt>
                <c:pt idx="2130">
                  <c:v>819.26612903225805</c:v>
                </c:pt>
                <c:pt idx="2131">
                  <c:v>819.26612903225805</c:v>
                </c:pt>
                <c:pt idx="2132">
                  <c:v>819.26612903225805</c:v>
                </c:pt>
                <c:pt idx="2133">
                  <c:v>819.26612903225805</c:v>
                </c:pt>
                <c:pt idx="2134">
                  <c:v>819.26612903225805</c:v>
                </c:pt>
                <c:pt idx="2135">
                  <c:v>819.26612903225805</c:v>
                </c:pt>
                <c:pt idx="2136">
                  <c:v>819.26612903225805</c:v>
                </c:pt>
                <c:pt idx="2137">
                  <c:v>819.26612903225805</c:v>
                </c:pt>
                <c:pt idx="2138">
                  <c:v>819.26612903225805</c:v>
                </c:pt>
                <c:pt idx="2139">
                  <c:v>819.26612903225805</c:v>
                </c:pt>
                <c:pt idx="2140">
                  <c:v>819.26612903225805</c:v>
                </c:pt>
                <c:pt idx="2141">
                  <c:v>819.26612903225805</c:v>
                </c:pt>
                <c:pt idx="2142">
                  <c:v>819.26612903225805</c:v>
                </c:pt>
                <c:pt idx="2143">
                  <c:v>819.26612903225805</c:v>
                </c:pt>
                <c:pt idx="2144">
                  <c:v>819.26612903225805</c:v>
                </c:pt>
                <c:pt idx="2145">
                  <c:v>819.26612903225805</c:v>
                </c:pt>
                <c:pt idx="2146">
                  <c:v>819.26612903225805</c:v>
                </c:pt>
                <c:pt idx="2147">
                  <c:v>819.26612903225805</c:v>
                </c:pt>
                <c:pt idx="2148">
                  <c:v>819.26612903225805</c:v>
                </c:pt>
                <c:pt idx="2149">
                  <c:v>819.26612903225805</c:v>
                </c:pt>
                <c:pt idx="2150">
                  <c:v>819.26612903225805</c:v>
                </c:pt>
                <c:pt idx="2151">
                  <c:v>819.26612903225805</c:v>
                </c:pt>
                <c:pt idx="2152">
                  <c:v>819.26612903225805</c:v>
                </c:pt>
                <c:pt idx="2153">
                  <c:v>819.26612903225805</c:v>
                </c:pt>
                <c:pt idx="2154">
                  <c:v>819.26612903225805</c:v>
                </c:pt>
                <c:pt idx="2155">
                  <c:v>819.26612903225805</c:v>
                </c:pt>
                <c:pt idx="2156">
                  <c:v>819.26612903225805</c:v>
                </c:pt>
                <c:pt idx="2157">
                  <c:v>819.26612903225805</c:v>
                </c:pt>
                <c:pt idx="2158">
                  <c:v>819.26612903225805</c:v>
                </c:pt>
                <c:pt idx="2159">
                  <c:v>819.26612903225805</c:v>
                </c:pt>
                <c:pt idx="2160">
                  <c:v>1093.6652777777779</c:v>
                </c:pt>
                <c:pt idx="2161">
                  <c:v>1093.6652777777779</c:v>
                </c:pt>
                <c:pt idx="2162">
                  <c:v>1093.6652777777779</c:v>
                </c:pt>
                <c:pt idx="2163">
                  <c:v>1093.6652777777779</c:v>
                </c:pt>
                <c:pt idx="2164">
                  <c:v>1093.6652777777779</c:v>
                </c:pt>
                <c:pt idx="2165">
                  <c:v>1093.6652777777779</c:v>
                </c:pt>
                <c:pt idx="2166">
                  <c:v>1093.6652777777779</c:v>
                </c:pt>
                <c:pt idx="2167">
                  <c:v>1093.6652777777779</c:v>
                </c:pt>
                <c:pt idx="2168">
                  <c:v>1093.6652777777779</c:v>
                </c:pt>
                <c:pt idx="2169">
                  <c:v>1093.6652777777779</c:v>
                </c:pt>
                <c:pt idx="2170">
                  <c:v>1093.6652777777779</c:v>
                </c:pt>
                <c:pt idx="2171">
                  <c:v>1093.6652777777779</c:v>
                </c:pt>
                <c:pt idx="2172">
                  <c:v>1093.6652777777779</c:v>
                </c:pt>
                <c:pt idx="2173">
                  <c:v>1093.6652777777779</c:v>
                </c:pt>
                <c:pt idx="2174">
                  <c:v>1093.6652777777779</c:v>
                </c:pt>
                <c:pt idx="2175">
                  <c:v>1093.6652777777779</c:v>
                </c:pt>
                <c:pt idx="2176">
                  <c:v>1093.6652777777779</c:v>
                </c:pt>
                <c:pt idx="2177">
                  <c:v>1093.6652777777779</c:v>
                </c:pt>
                <c:pt idx="2178">
                  <c:v>1093.6652777777779</c:v>
                </c:pt>
                <c:pt idx="2179">
                  <c:v>1093.6652777777779</c:v>
                </c:pt>
                <c:pt idx="2180">
                  <c:v>1093.6652777777779</c:v>
                </c:pt>
                <c:pt idx="2181">
                  <c:v>1093.6652777777779</c:v>
                </c:pt>
                <c:pt idx="2182">
                  <c:v>1093.6652777777779</c:v>
                </c:pt>
                <c:pt idx="2183">
                  <c:v>1093.6652777777779</c:v>
                </c:pt>
                <c:pt idx="2184">
                  <c:v>1093.6652777777779</c:v>
                </c:pt>
                <c:pt idx="2185">
                  <c:v>1093.6652777777779</c:v>
                </c:pt>
                <c:pt idx="2186">
                  <c:v>1093.6652777777779</c:v>
                </c:pt>
                <c:pt idx="2187">
                  <c:v>1093.6652777777779</c:v>
                </c:pt>
                <c:pt idx="2188">
                  <c:v>1093.6652777777779</c:v>
                </c:pt>
                <c:pt idx="2189">
                  <c:v>1093.6652777777779</c:v>
                </c:pt>
                <c:pt idx="2190">
                  <c:v>1093.6652777777779</c:v>
                </c:pt>
                <c:pt idx="2191">
                  <c:v>1093.6652777777779</c:v>
                </c:pt>
                <c:pt idx="2192">
                  <c:v>1093.6652777777779</c:v>
                </c:pt>
                <c:pt idx="2193">
                  <c:v>1093.6652777777779</c:v>
                </c:pt>
                <c:pt idx="2194">
                  <c:v>1093.6652777777779</c:v>
                </c:pt>
                <c:pt idx="2195">
                  <c:v>1093.6652777777779</c:v>
                </c:pt>
                <c:pt idx="2196">
                  <c:v>1093.6652777777779</c:v>
                </c:pt>
                <c:pt idx="2197">
                  <c:v>1093.6652777777779</c:v>
                </c:pt>
                <c:pt idx="2198">
                  <c:v>1093.6652777777779</c:v>
                </c:pt>
                <c:pt idx="2199">
                  <c:v>1093.6652777777779</c:v>
                </c:pt>
                <c:pt idx="2200">
                  <c:v>1093.6652777777779</c:v>
                </c:pt>
                <c:pt idx="2201">
                  <c:v>1093.6652777777779</c:v>
                </c:pt>
                <c:pt idx="2202">
                  <c:v>1093.6652777777779</c:v>
                </c:pt>
                <c:pt idx="2203">
                  <c:v>1093.6652777777779</c:v>
                </c:pt>
                <c:pt idx="2204">
                  <c:v>1093.6652777777779</c:v>
                </c:pt>
                <c:pt idx="2205">
                  <c:v>1093.6652777777779</c:v>
                </c:pt>
                <c:pt idx="2206">
                  <c:v>1093.6652777777779</c:v>
                </c:pt>
                <c:pt idx="2207">
                  <c:v>1093.6652777777779</c:v>
                </c:pt>
                <c:pt idx="2208">
                  <c:v>1093.6652777777779</c:v>
                </c:pt>
                <c:pt idx="2209">
                  <c:v>1093.6652777777779</c:v>
                </c:pt>
                <c:pt idx="2210">
                  <c:v>1093.6652777777779</c:v>
                </c:pt>
                <c:pt idx="2211">
                  <c:v>1093.6652777777779</c:v>
                </c:pt>
                <c:pt idx="2212">
                  <c:v>1093.6652777777779</c:v>
                </c:pt>
                <c:pt idx="2213">
                  <c:v>1093.6652777777779</c:v>
                </c:pt>
                <c:pt idx="2214">
                  <c:v>1093.6652777777779</c:v>
                </c:pt>
                <c:pt idx="2215">
                  <c:v>1093.6652777777779</c:v>
                </c:pt>
                <c:pt idx="2216">
                  <c:v>1093.6652777777779</c:v>
                </c:pt>
                <c:pt idx="2217">
                  <c:v>1093.6652777777779</c:v>
                </c:pt>
                <c:pt idx="2218">
                  <c:v>1093.6652777777779</c:v>
                </c:pt>
                <c:pt idx="2219">
                  <c:v>1093.6652777777779</c:v>
                </c:pt>
                <c:pt idx="2220">
                  <c:v>1093.6652777777779</c:v>
                </c:pt>
                <c:pt idx="2221">
                  <c:v>1093.6652777777779</c:v>
                </c:pt>
                <c:pt idx="2222">
                  <c:v>1093.6652777777779</c:v>
                </c:pt>
                <c:pt idx="2223">
                  <c:v>1093.6652777777779</c:v>
                </c:pt>
                <c:pt idx="2224">
                  <c:v>1093.6652777777779</c:v>
                </c:pt>
                <c:pt idx="2225">
                  <c:v>1093.6652777777779</c:v>
                </c:pt>
                <c:pt idx="2226">
                  <c:v>1093.6652777777779</c:v>
                </c:pt>
                <c:pt idx="2227">
                  <c:v>1093.6652777777779</c:v>
                </c:pt>
                <c:pt idx="2228">
                  <c:v>1093.6652777777779</c:v>
                </c:pt>
                <c:pt idx="2229">
                  <c:v>1093.6652777777779</c:v>
                </c:pt>
                <c:pt idx="2230">
                  <c:v>1093.6652777777779</c:v>
                </c:pt>
                <c:pt idx="2231">
                  <c:v>1093.6652777777779</c:v>
                </c:pt>
                <c:pt idx="2232">
                  <c:v>1093.6652777777779</c:v>
                </c:pt>
                <c:pt idx="2233">
                  <c:v>1093.6652777777779</c:v>
                </c:pt>
                <c:pt idx="2234">
                  <c:v>1093.6652777777779</c:v>
                </c:pt>
                <c:pt idx="2235">
                  <c:v>1093.6652777777779</c:v>
                </c:pt>
                <c:pt idx="2236">
                  <c:v>1093.6652777777779</c:v>
                </c:pt>
                <c:pt idx="2237">
                  <c:v>1093.6652777777779</c:v>
                </c:pt>
                <c:pt idx="2238">
                  <c:v>1093.6652777777779</c:v>
                </c:pt>
                <c:pt idx="2239">
                  <c:v>1093.6652777777779</c:v>
                </c:pt>
                <c:pt idx="2240">
                  <c:v>1093.6652777777779</c:v>
                </c:pt>
                <c:pt idx="2241">
                  <c:v>1093.6652777777779</c:v>
                </c:pt>
                <c:pt idx="2242">
                  <c:v>1093.6652777777779</c:v>
                </c:pt>
                <c:pt idx="2243">
                  <c:v>1093.6652777777779</c:v>
                </c:pt>
                <c:pt idx="2244">
                  <c:v>1093.6652777777779</c:v>
                </c:pt>
                <c:pt idx="2245">
                  <c:v>1093.6652777777779</c:v>
                </c:pt>
                <c:pt idx="2246">
                  <c:v>1093.6652777777779</c:v>
                </c:pt>
                <c:pt idx="2247">
                  <c:v>1093.6652777777779</c:v>
                </c:pt>
                <c:pt idx="2248">
                  <c:v>1093.6652777777779</c:v>
                </c:pt>
                <c:pt idx="2249">
                  <c:v>1093.6652777777779</c:v>
                </c:pt>
                <c:pt idx="2250">
                  <c:v>1093.6652777777779</c:v>
                </c:pt>
                <c:pt idx="2251">
                  <c:v>1093.6652777777779</c:v>
                </c:pt>
                <c:pt idx="2252">
                  <c:v>1093.6652777777779</c:v>
                </c:pt>
                <c:pt idx="2253">
                  <c:v>1093.6652777777779</c:v>
                </c:pt>
                <c:pt idx="2254">
                  <c:v>1093.6652777777779</c:v>
                </c:pt>
                <c:pt idx="2255">
                  <c:v>1093.6652777777779</c:v>
                </c:pt>
                <c:pt idx="2256">
                  <c:v>1093.6652777777779</c:v>
                </c:pt>
                <c:pt idx="2257">
                  <c:v>1093.6652777777779</c:v>
                </c:pt>
                <c:pt idx="2258">
                  <c:v>1093.6652777777779</c:v>
                </c:pt>
                <c:pt idx="2259">
                  <c:v>1093.6652777777779</c:v>
                </c:pt>
                <c:pt idx="2260">
                  <c:v>1093.6652777777779</c:v>
                </c:pt>
                <c:pt idx="2261">
                  <c:v>1093.6652777777779</c:v>
                </c:pt>
                <c:pt idx="2262">
                  <c:v>1093.6652777777779</c:v>
                </c:pt>
                <c:pt idx="2263">
                  <c:v>1093.6652777777779</c:v>
                </c:pt>
                <c:pt idx="2264">
                  <c:v>1093.6652777777779</c:v>
                </c:pt>
                <c:pt idx="2265">
                  <c:v>1093.6652777777779</c:v>
                </c:pt>
                <c:pt idx="2266">
                  <c:v>1093.6652777777779</c:v>
                </c:pt>
                <c:pt idx="2267">
                  <c:v>1093.6652777777779</c:v>
                </c:pt>
                <c:pt idx="2268">
                  <c:v>1093.6652777777779</c:v>
                </c:pt>
                <c:pt idx="2269">
                  <c:v>1093.6652777777779</c:v>
                </c:pt>
                <c:pt idx="2270">
                  <c:v>1093.6652777777779</c:v>
                </c:pt>
                <c:pt idx="2271">
                  <c:v>1093.6652777777779</c:v>
                </c:pt>
                <c:pt idx="2272">
                  <c:v>1093.6652777777779</c:v>
                </c:pt>
                <c:pt idx="2273">
                  <c:v>1093.6652777777779</c:v>
                </c:pt>
                <c:pt idx="2274">
                  <c:v>1093.6652777777779</c:v>
                </c:pt>
                <c:pt idx="2275">
                  <c:v>1093.6652777777779</c:v>
                </c:pt>
                <c:pt idx="2276">
                  <c:v>1093.6652777777779</c:v>
                </c:pt>
                <c:pt idx="2277">
                  <c:v>1093.6652777777779</c:v>
                </c:pt>
                <c:pt idx="2278">
                  <c:v>1093.6652777777779</c:v>
                </c:pt>
                <c:pt idx="2279">
                  <c:v>1093.6652777777779</c:v>
                </c:pt>
                <c:pt idx="2280">
                  <c:v>1093.6652777777779</c:v>
                </c:pt>
                <c:pt idx="2281">
                  <c:v>1093.6652777777779</c:v>
                </c:pt>
                <c:pt idx="2282">
                  <c:v>1093.6652777777779</c:v>
                </c:pt>
                <c:pt idx="2283">
                  <c:v>1093.6652777777779</c:v>
                </c:pt>
                <c:pt idx="2284">
                  <c:v>1093.6652777777779</c:v>
                </c:pt>
                <c:pt idx="2285">
                  <c:v>1093.6652777777779</c:v>
                </c:pt>
                <c:pt idx="2286">
                  <c:v>1093.6652777777779</c:v>
                </c:pt>
                <c:pt idx="2287">
                  <c:v>1093.6652777777779</c:v>
                </c:pt>
                <c:pt idx="2288">
                  <c:v>1093.6652777777779</c:v>
                </c:pt>
                <c:pt idx="2289">
                  <c:v>1093.6652777777779</c:v>
                </c:pt>
                <c:pt idx="2290">
                  <c:v>1093.6652777777779</c:v>
                </c:pt>
                <c:pt idx="2291">
                  <c:v>1093.6652777777779</c:v>
                </c:pt>
                <c:pt idx="2292">
                  <c:v>1093.6652777777779</c:v>
                </c:pt>
                <c:pt idx="2293">
                  <c:v>1093.6652777777779</c:v>
                </c:pt>
                <c:pt idx="2294">
                  <c:v>1093.6652777777779</c:v>
                </c:pt>
                <c:pt idx="2295">
                  <c:v>1093.6652777777779</c:v>
                </c:pt>
                <c:pt idx="2296">
                  <c:v>1093.6652777777779</c:v>
                </c:pt>
                <c:pt idx="2297">
                  <c:v>1093.6652777777779</c:v>
                </c:pt>
                <c:pt idx="2298">
                  <c:v>1093.6652777777779</c:v>
                </c:pt>
                <c:pt idx="2299">
                  <c:v>1093.6652777777779</c:v>
                </c:pt>
                <c:pt idx="2300">
                  <c:v>1093.6652777777779</c:v>
                </c:pt>
                <c:pt idx="2301">
                  <c:v>1093.6652777777779</c:v>
                </c:pt>
                <c:pt idx="2302">
                  <c:v>1093.6652777777779</c:v>
                </c:pt>
                <c:pt idx="2303">
                  <c:v>1093.6652777777779</c:v>
                </c:pt>
                <c:pt idx="2304">
                  <c:v>1093.6652777777779</c:v>
                </c:pt>
                <c:pt idx="2305">
                  <c:v>1093.6652777777779</c:v>
                </c:pt>
                <c:pt idx="2306">
                  <c:v>1093.6652777777779</c:v>
                </c:pt>
                <c:pt idx="2307">
                  <c:v>1093.6652777777779</c:v>
                </c:pt>
                <c:pt idx="2308">
                  <c:v>1093.6652777777779</c:v>
                </c:pt>
                <c:pt idx="2309">
                  <c:v>1093.6652777777779</c:v>
                </c:pt>
                <c:pt idx="2310">
                  <c:v>1093.6652777777779</c:v>
                </c:pt>
                <c:pt idx="2311">
                  <c:v>1093.6652777777779</c:v>
                </c:pt>
                <c:pt idx="2312">
                  <c:v>1093.6652777777779</c:v>
                </c:pt>
                <c:pt idx="2313">
                  <c:v>1093.6652777777779</c:v>
                </c:pt>
                <c:pt idx="2314">
                  <c:v>1093.6652777777779</c:v>
                </c:pt>
                <c:pt idx="2315">
                  <c:v>1093.6652777777779</c:v>
                </c:pt>
                <c:pt idx="2316">
                  <c:v>1093.6652777777779</c:v>
                </c:pt>
                <c:pt idx="2317">
                  <c:v>1093.6652777777779</c:v>
                </c:pt>
                <c:pt idx="2318">
                  <c:v>1093.6652777777779</c:v>
                </c:pt>
                <c:pt idx="2319">
                  <c:v>1093.6652777777779</c:v>
                </c:pt>
                <c:pt idx="2320">
                  <c:v>1093.6652777777779</c:v>
                </c:pt>
                <c:pt idx="2321">
                  <c:v>1093.6652777777779</c:v>
                </c:pt>
                <c:pt idx="2322">
                  <c:v>1093.6652777777779</c:v>
                </c:pt>
                <c:pt idx="2323">
                  <c:v>1093.6652777777779</c:v>
                </c:pt>
                <c:pt idx="2324">
                  <c:v>1093.6652777777779</c:v>
                </c:pt>
                <c:pt idx="2325">
                  <c:v>1093.6652777777779</c:v>
                </c:pt>
                <c:pt idx="2326">
                  <c:v>1093.6652777777779</c:v>
                </c:pt>
                <c:pt idx="2327">
                  <c:v>1093.6652777777779</c:v>
                </c:pt>
                <c:pt idx="2328">
                  <c:v>1093.6652777777779</c:v>
                </c:pt>
                <c:pt idx="2329">
                  <c:v>1093.6652777777779</c:v>
                </c:pt>
                <c:pt idx="2330">
                  <c:v>1093.6652777777779</c:v>
                </c:pt>
                <c:pt idx="2331">
                  <c:v>1093.6652777777779</c:v>
                </c:pt>
                <c:pt idx="2332">
                  <c:v>1093.6652777777779</c:v>
                </c:pt>
                <c:pt idx="2333">
                  <c:v>1093.6652777777779</c:v>
                </c:pt>
                <c:pt idx="2334">
                  <c:v>1093.6652777777779</c:v>
                </c:pt>
                <c:pt idx="2335">
                  <c:v>1093.6652777777779</c:v>
                </c:pt>
                <c:pt idx="2336">
                  <c:v>1093.6652777777779</c:v>
                </c:pt>
                <c:pt idx="2337">
                  <c:v>1093.6652777777779</c:v>
                </c:pt>
                <c:pt idx="2338">
                  <c:v>1093.6652777777779</c:v>
                </c:pt>
                <c:pt idx="2339">
                  <c:v>1093.6652777777779</c:v>
                </c:pt>
                <c:pt idx="2340">
                  <c:v>1093.6652777777779</c:v>
                </c:pt>
                <c:pt idx="2341">
                  <c:v>1093.6652777777779</c:v>
                </c:pt>
                <c:pt idx="2342">
                  <c:v>1093.6652777777779</c:v>
                </c:pt>
                <c:pt idx="2343">
                  <c:v>1093.6652777777779</c:v>
                </c:pt>
                <c:pt idx="2344">
                  <c:v>1093.6652777777779</c:v>
                </c:pt>
                <c:pt idx="2345">
                  <c:v>1093.6652777777779</c:v>
                </c:pt>
                <c:pt idx="2346">
                  <c:v>1093.6652777777779</c:v>
                </c:pt>
                <c:pt idx="2347">
                  <c:v>1093.6652777777779</c:v>
                </c:pt>
                <c:pt idx="2348">
                  <c:v>1093.6652777777779</c:v>
                </c:pt>
                <c:pt idx="2349">
                  <c:v>1093.6652777777779</c:v>
                </c:pt>
                <c:pt idx="2350">
                  <c:v>1093.6652777777779</c:v>
                </c:pt>
                <c:pt idx="2351">
                  <c:v>1093.6652777777779</c:v>
                </c:pt>
                <c:pt idx="2352">
                  <c:v>1093.6652777777779</c:v>
                </c:pt>
                <c:pt idx="2353">
                  <c:v>1093.6652777777779</c:v>
                </c:pt>
                <c:pt idx="2354">
                  <c:v>1093.6652777777779</c:v>
                </c:pt>
                <c:pt idx="2355">
                  <c:v>1093.6652777777779</c:v>
                </c:pt>
                <c:pt idx="2356">
                  <c:v>1093.6652777777779</c:v>
                </c:pt>
                <c:pt idx="2357">
                  <c:v>1093.6652777777779</c:v>
                </c:pt>
                <c:pt idx="2358">
                  <c:v>1093.6652777777779</c:v>
                </c:pt>
                <c:pt idx="2359">
                  <c:v>1093.6652777777779</c:v>
                </c:pt>
                <c:pt idx="2360">
                  <c:v>1093.6652777777779</c:v>
                </c:pt>
                <c:pt idx="2361">
                  <c:v>1093.6652777777779</c:v>
                </c:pt>
                <c:pt idx="2362">
                  <c:v>1093.6652777777779</c:v>
                </c:pt>
                <c:pt idx="2363">
                  <c:v>1093.6652777777779</c:v>
                </c:pt>
                <c:pt idx="2364">
                  <c:v>1093.6652777777779</c:v>
                </c:pt>
                <c:pt idx="2365">
                  <c:v>1093.6652777777779</c:v>
                </c:pt>
                <c:pt idx="2366">
                  <c:v>1093.6652777777779</c:v>
                </c:pt>
                <c:pt idx="2367">
                  <c:v>1093.6652777777779</c:v>
                </c:pt>
                <c:pt idx="2368">
                  <c:v>1093.6652777777779</c:v>
                </c:pt>
                <c:pt idx="2369">
                  <c:v>1093.6652777777779</c:v>
                </c:pt>
                <c:pt idx="2370">
                  <c:v>1093.6652777777779</c:v>
                </c:pt>
                <c:pt idx="2371">
                  <c:v>1093.6652777777779</c:v>
                </c:pt>
                <c:pt idx="2372">
                  <c:v>1093.6652777777779</c:v>
                </c:pt>
                <c:pt idx="2373">
                  <c:v>1093.6652777777779</c:v>
                </c:pt>
                <c:pt idx="2374">
                  <c:v>1093.6652777777779</c:v>
                </c:pt>
                <c:pt idx="2375">
                  <c:v>1093.6652777777779</c:v>
                </c:pt>
                <c:pt idx="2376">
                  <c:v>1093.6652777777779</c:v>
                </c:pt>
                <c:pt idx="2377">
                  <c:v>1093.6652777777779</c:v>
                </c:pt>
                <c:pt idx="2378">
                  <c:v>1093.6652777777779</c:v>
                </c:pt>
                <c:pt idx="2379">
                  <c:v>1093.6652777777779</c:v>
                </c:pt>
                <c:pt idx="2380">
                  <c:v>1093.6652777777779</c:v>
                </c:pt>
                <c:pt idx="2381">
                  <c:v>1093.6652777777779</c:v>
                </c:pt>
                <c:pt idx="2382">
                  <c:v>1093.6652777777779</c:v>
                </c:pt>
                <c:pt idx="2383">
                  <c:v>1093.6652777777779</c:v>
                </c:pt>
                <c:pt idx="2384">
                  <c:v>1093.6652777777779</c:v>
                </c:pt>
                <c:pt idx="2385">
                  <c:v>1093.6652777777779</c:v>
                </c:pt>
                <c:pt idx="2386">
                  <c:v>1093.6652777777779</c:v>
                </c:pt>
                <c:pt idx="2387">
                  <c:v>1093.6652777777779</c:v>
                </c:pt>
                <c:pt idx="2388">
                  <c:v>1093.6652777777779</c:v>
                </c:pt>
                <c:pt idx="2389">
                  <c:v>1093.6652777777779</c:v>
                </c:pt>
                <c:pt idx="2390">
                  <c:v>1093.6652777777779</c:v>
                </c:pt>
                <c:pt idx="2391">
                  <c:v>1093.6652777777779</c:v>
                </c:pt>
                <c:pt idx="2392">
                  <c:v>1093.6652777777779</c:v>
                </c:pt>
                <c:pt idx="2393">
                  <c:v>1093.6652777777779</c:v>
                </c:pt>
                <c:pt idx="2394">
                  <c:v>1093.6652777777779</c:v>
                </c:pt>
                <c:pt idx="2395">
                  <c:v>1093.6652777777779</c:v>
                </c:pt>
                <c:pt idx="2396">
                  <c:v>1093.6652777777779</c:v>
                </c:pt>
                <c:pt idx="2397">
                  <c:v>1093.6652777777779</c:v>
                </c:pt>
                <c:pt idx="2398">
                  <c:v>1093.6652777777779</c:v>
                </c:pt>
                <c:pt idx="2399">
                  <c:v>1093.6652777777779</c:v>
                </c:pt>
                <c:pt idx="2400">
                  <c:v>1093.6652777777779</c:v>
                </c:pt>
                <c:pt idx="2401">
                  <c:v>1093.6652777777779</c:v>
                </c:pt>
                <c:pt idx="2402">
                  <c:v>1093.6652777777779</c:v>
                </c:pt>
                <c:pt idx="2403">
                  <c:v>1093.6652777777779</c:v>
                </c:pt>
                <c:pt idx="2404">
                  <c:v>1093.6652777777779</c:v>
                </c:pt>
                <c:pt idx="2405">
                  <c:v>1093.6652777777779</c:v>
                </c:pt>
                <c:pt idx="2406">
                  <c:v>1093.6652777777779</c:v>
                </c:pt>
                <c:pt idx="2407">
                  <c:v>1093.6652777777779</c:v>
                </c:pt>
                <c:pt idx="2408">
                  <c:v>1093.6652777777779</c:v>
                </c:pt>
                <c:pt idx="2409">
                  <c:v>1093.6652777777779</c:v>
                </c:pt>
                <c:pt idx="2410">
                  <c:v>1093.6652777777779</c:v>
                </c:pt>
                <c:pt idx="2411">
                  <c:v>1093.6652777777779</c:v>
                </c:pt>
                <c:pt idx="2412">
                  <c:v>1093.6652777777779</c:v>
                </c:pt>
                <c:pt idx="2413">
                  <c:v>1093.6652777777779</c:v>
                </c:pt>
                <c:pt idx="2414">
                  <c:v>1093.6652777777779</c:v>
                </c:pt>
                <c:pt idx="2415">
                  <c:v>1093.6652777777779</c:v>
                </c:pt>
                <c:pt idx="2416">
                  <c:v>1093.6652777777779</c:v>
                </c:pt>
                <c:pt idx="2417">
                  <c:v>1093.6652777777779</c:v>
                </c:pt>
                <c:pt idx="2418">
                  <c:v>1093.6652777777779</c:v>
                </c:pt>
                <c:pt idx="2419">
                  <c:v>1093.6652777777779</c:v>
                </c:pt>
                <c:pt idx="2420">
                  <c:v>1093.6652777777779</c:v>
                </c:pt>
                <c:pt idx="2421">
                  <c:v>1093.6652777777779</c:v>
                </c:pt>
                <c:pt idx="2422">
                  <c:v>1093.6652777777779</c:v>
                </c:pt>
                <c:pt idx="2423">
                  <c:v>1093.6652777777779</c:v>
                </c:pt>
                <c:pt idx="2424">
                  <c:v>1093.6652777777779</c:v>
                </c:pt>
                <c:pt idx="2425">
                  <c:v>1093.6652777777779</c:v>
                </c:pt>
                <c:pt idx="2426">
                  <c:v>1093.6652777777779</c:v>
                </c:pt>
                <c:pt idx="2427">
                  <c:v>1093.6652777777779</c:v>
                </c:pt>
                <c:pt idx="2428">
                  <c:v>1093.6652777777779</c:v>
                </c:pt>
                <c:pt idx="2429">
                  <c:v>1093.6652777777779</c:v>
                </c:pt>
                <c:pt idx="2430">
                  <c:v>1093.6652777777779</c:v>
                </c:pt>
                <c:pt idx="2431">
                  <c:v>1093.6652777777779</c:v>
                </c:pt>
                <c:pt idx="2432">
                  <c:v>1093.6652777777779</c:v>
                </c:pt>
                <c:pt idx="2433">
                  <c:v>1093.6652777777779</c:v>
                </c:pt>
                <c:pt idx="2434">
                  <c:v>1093.6652777777779</c:v>
                </c:pt>
                <c:pt idx="2435">
                  <c:v>1093.6652777777779</c:v>
                </c:pt>
                <c:pt idx="2436">
                  <c:v>1093.6652777777779</c:v>
                </c:pt>
                <c:pt idx="2437">
                  <c:v>1093.6652777777779</c:v>
                </c:pt>
                <c:pt idx="2438">
                  <c:v>1093.6652777777779</c:v>
                </c:pt>
                <c:pt idx="2439">
                  <c:v>1093.6652777777779</c:v>
                </c:pt>
                <c:pt idx="2440">
                  <c:v>1093.6652777777779</c:v>
                </c:pt>
                <c:pt idx="2441">
                  <c:v>1093.6652777777779</c:v>
                </c:pt>
                <c:pt idx="2442">
                  <c:v>1093.6652777777779</c:v>
                </c:pt>
                <c:pt idx="2443">
                  <c:v>1093.6652777777779</c:v>
                </c:pt>
                <c:pt idx="2444">
                  <c:v>1093.6652777777779</c:v>
                </c:pt>
                <c:pt idx="2445">
                  <c:v>1093.6652777777779</c:v>
                </c:pt>
                <c:pt idx="2446">
                  <c:v>1093.6652777777779</c:v>
                </c:pt>
                <c:pt idx="2447">
                  <c:v>1093.6652777777779</c:v>
                </c:pt>
                <c:pt idx="2448">
                  <c:v>1093.6652777777779</c:v>
                </c:pt>
                <c:pt idx="2449">
                  <c:v>1093.6652777777779</c:v>
                </c:pt>
                <c:pt idx="2450">
                  <c:v>1093.6652777777779</c:v>
                </c:pt>
                <c:pt idx="2451">
                  <c:v>1093.6652777777779</c:v>
                </c:pt>
                <c:pt idx="2452">
                  <c:v>1093.6652777777779</c:v>
                </c:pt>
                <c:pt idx="2453">
                  <c:v>1093.6652777777779</c:v>
                </c:pt>
                <c:pt idx="2454">
                  <c:v>1093.6652777777779</c:v>
                </c:pt>
                <c:pt idx="2455">
                  <c:v>1093.6652777777779</c:v>
                </c:pt>
                <c:pt idx="2456">
                  <c:v>1093.6652777777779</c:v>
                </c:pt>
                <c:pt idx="2457">
                  <c:v>1093.6652777777779</c:v>
                </c:pt>
                <c:pt idx="2458">
                  <c:v>1093.6652777777779</c:v>
                </c:pt>
                <c:pt idx="2459">
                  <c:v>1093.6652777777779</c:v>
                </c:pt>
                <c:pt idx="2460">
                  <c:v>1093.6652777777779</c:v>
                </c:pt>
                <c:pt idx="2461">
                  <c:v>1093.6652777777779</c:v>
                </c:pt>
                <c:pt idx="2462">
                  <c:v>1093.6652777777779</c:v>
                </c:pt>
                <c:pt idx="2463">
                  <c:v>1093.6652777777779</c:v>
                </c:pt>
                <c:pt idx="2464">
                  <c:v>1093.6652777777779</c:v>
                </c:pt>
                <c:pt idx="2465">
                  <c:v>1093.6652777777779</c:v>
                </c:pt>
                <c:pt idx="2466">
                  <c:v>1093.6652777777779</c:v>
                </c:pt>
                <c:pt idx="2467">
                  <c:v>1093.6652777777779</c:v>
                </c:pt>
                <c:pt idx="2468">
                  <c:v>1093.6652777777779</c:v>
                </c:pt>
                <c:pt idx="2469">
                  <c:v>1093.6652777777779</c:v>
                </c:pt>
                <c:pt idx="2470">
                  <c:v>1093.6652777777779</c:v>
                </c:pt>
                <c:pt idx="2471">
                  <c:v>1093.6652777777779</c:v>
                </c:pt>
                <c:pt idx="2472">
                  <c:v>1093.6652777777779</c:v>
                </c:pt>
                <c:pt idx="2473">
                  <c:v>1093.6652777777779</c:v>
                </c:pt>
                <c:pt idx="2474">
                  <c:v>1093.6652777777779</c:v>
                </c:pt>
                <c:pt idx="2475">
                  <c:v>1093.6652777777779</c:v>
                </c:pt>
                <c:pt idx="2476">
                  <c:v>1093.6652777777779</c:v>
                </c:pt>
                <c:pt idx="2477">
                  <c:v>1093.6652777777779</c:v>
                </c:pt>
                <c:pt idx="2478">
                  <c:v>1093.6652777777779</c:v>
                </c:pt>
                <c:pt idx="2479">
                  <c:v>1093.6652777777779</c:v>
                </c:pt>
                <c:pt idx="2480">
                  <c:v>1093.6652777777779</c:v>
                </c:pt>
                <c:pt idx="2481">
                  <c:v>1093.6652777777779</c:v>
                </c:pt>
                <c:pt idx="2482">
                  <c:v>1093.6652777777779</c:v>
                </c:pt>
                <c:pt idx="2483">
                  <c:v>1093.6652777777779</c:v>
                </c:pt>
                <c:pt idx="2484">
                  <c:v>1093.6652777777779</c:v>
                </c:pt>
                <c:pt idx="2485">
                  <c:v>1093.6652777777779</c:v>
                </c:pt>
                <c:pt idx="2486">
                  <c:v>1093.6652777777779</c:v>
                </c:pt>
                <c:pt idx="2487">
                  <c:v>1093.6652777777779</c:v>
                </c:pt>
                <c:pt idx="2488">
                  <c:v>1093.6652777777779</c:v>
                </c:pt>
                <c:pt idx="2489">
                  <c:v>1093.6652777777779</c:v>
                </c:pt>
                <c:pt idx="2490">
                  <c:v>1093.6652777777779</c:v>
                </c:pt>
                <c:pt idx="2491">
                  <c:v>1093.6652777777779</c:v>
                </c:pt>
                <c:pt idx="2492">
                  <c:v>1093.6652777777779</c:v>
                </c:pt>
                <c:pt idx="2493">
                  <c:v>1093.6652777777779</c:v>
                </c:pt>
                <c:pt idx="2494">
                  <c:v>1093.6652777777779</c:v>
                </c:pt>
                <c:pt idx="2495">
                  <c:v>1093.6652777777779</c:v>
                </c:pt>
                <c:pt idx="2496">
                  <c:v>1093.6652777777779</c:v>
                </c:pt>
                <c:pt idx="2497">
                  <c:v>1093.6652777777779</c:v>
                </c:pt>
                <c:pt idx="2498">
                  <c:v>1093.6652777777779</c:v>
                </c:pt>
                <c:pt idx="2499">
                  <c:v>1093.6652777777779</c:v>
                </c:pt>
                <c:pt idx="2500">
                  <c:v>1093.6652777777779</c:v>
                </c:pt>
                <c:pt idx="2501">
                  <c:v>1093.6652777777779</c:v>
                </c:pt>
                <c:pt idx="2502">
                  <c:v>1093.6652777777779</c:v>
                </c:pt>
                <c:pt idx="2503">
                  <c:v>1093.6652777777779</c:v>
                </c:pt>
                <c:pt idx="2504">
                  <c:v>1093.6652777777779</c:v>
                </c:pt>
                <c:pt idx="2505">
                  <c:v>1093.6652777777779</c:v>
                </c:pt>
                <c:pt idx="2506">
                  <c:v>1093.6652777777779</c:v>
                </c:pt>
                <c:pt idx="2507">
                  <c:v>1093.6652777777779</c:v>
                </c:pt>
                <c:pt idx="2508">
                  <c:v>1093.6652777777779</c:v>
                </c:pt>
                <c:pt idx="2509">
                  <c:v>1093.6652777777779</c:v>
                </c:pt>
                <c:pt idx="2510">
                  <c:v>1093.6652777777779</c:v>
                </c:pt>
                <c:pt idx="2511">
                  <c:v>1093.6652777777779</c:v>
                </c:pt>
                <c:pt idx="2512">
                  <c:v>1093.6652777777779</c:v>
                </c:pt>
                <c:pt idx="2513">
                  <c:v>1093.6652777777779</c:v>
                </c:pt>
                <c:pt idx="2514">
                  <c:v>1093.6652777777779</c:v>
                </c:pt>
                <c:pt idx="2515">
                  <c:v>1093.6652777777779</c:v>
                </c:pt>
                <c:pt idx="2516">
                  <c:v>1093.6652777777779</c:v>
                </c:pt>
                <c:pt idx="2517">
                  <c:v>1093.6652777777779</c:v>
                </c:pt>
                <c:pt idx="2518">
                  <c:v>1093.6652777777779</c:v>
                </c:pt>
                <c:pt idx="2519">
                  <c:v>1093.6652777777779</c:v>
                </c:pt>
                <c:pt idx="2520">
                  <c:v>1093.6652777777779</c:v>
                </c:pt>
                <c:pt idx="2521">
                  <c:v>1093.6652777777779</c:v>
                </c:pt>
                <c:pt idx="2522">
                  <c:v>1093.6652777777779</c:v>
                </c:pt>
                <c:pt idx="2523">
                  <c:v>1093.6652777777779</c:v>
                </c:pt>
                <c:pt idx="2524">
                  <c:v>1093.6652777777779</c:v>
                </c:pt>
                <c:pt idx="2525">
                  <c:v>1093.6652777777779</c:v>
                </c:pt>
                <c:pt idx="2526">
                  <c:v>1093.6652777777779</c:v>
                </c:pt>
                <c:pt idx="2527">
                  <c:v>1093.6652777777779</c:v>
                </c:pt>
                <c:pt idx="2528">
                  <c:v>1093.6652777777779</c:v>
                </c:pt>
                <c:pt idx="2529">
                  <c:v>1093.6652777777779</c:v>
                </c:pt>
                <c:pt idx="2530">
                  <c:v>1093.6652777777779</c:v>
                </c:pt>
                <c:pt idx="2531">
                  <c:v>1093.6652777777779</c:v>
                </c:pt>
                <c:pt idx="2532">
                  <c:v>1093.6652777777779</c:v>
                </c:pt>
                <c:pt idx="2533">
                  <c:v>1093.6652777777779</c:v>
                </c:pt>
                <c:pt idx="2534">
                  <c:v>1093.6652777777779</c:v>
                </c:pt>
                <c:pt idx="2535">
                  <c:v>1093.6652777777779</c:v>
                </c:pt>
                <c:pt idx="2536">
                  <c:v>1093.6652777777779</c:v>
                </c:pt>
                <c:pt idx="2537">
                  <c:v>1093.6652777777779</c:v>
                </c:pt>
                <c:pt idx="2538">
                  <c:v>1093.6652777777779</c:v>
                </c:pt>
                <c:pt idx="2539">
                  <c:v>1093.6652777777779</c:v>
                </c:pt>
                <c:pt idx="2540">
                  <c:v>1093.6652777777779</c:v>
                </c:pt>
                <c:pt idx="2541">
                  <c:v>1093.6652777777779</c:v>
                </c:pt>
                <c:pt idx="2542">
                  <c:v>1093.6652777777779</c:v>
                </c:pt>
                <c:pt idx="2543">
                  <c:v>1093.6652777777779</c:v>
                </c:pt>
                <c:pt idx="2544">
                  <c:v>1093.6652777777779</c:v>
                </c:pt>
                <c:pt idx="2545">
                  <c:v>1093.6652777777779</c:v>
                </c:pt>
                <c:pt idx="2546">
                  <c:v>1093.6652777777779</c:v>
                </c:pt>
                <c:pt idx="2547">
                  <c:v>1093.6652777777779</c:v>
                </c:pt>
                <c:pt idx="2548">
                  <c:v>1093.6652777777779</c:v>
                </c:pt>
                <c:pt idx="2549">
                  <c:v>1093.6652777777779</c:v>
                </c:pt>
                <c:pt idx="2550">
                  <c:v>1093.6652777777779</c:v>
                </c:pt>
                <c:pt idx="2551">
                  <c:v>1093.6652777777779</c:v>
                </c:pt>
                <c:pt idx="2552">
                  <c:v>1093.6652777777779</c:v>
                </c:pt>
                <c:pt idx="2553">
                  <c:v>1093.6652777777779</c:v>
                </c:pt>
                <c:pt idx="2554">
                  <c:v>1093.6652777777779</c:v>
                </c:pt>
                <c:pt idx="2555">
                  <c:v>1093.6652777777779</c:v>
                </c:pt>
                <c:pt idx="2556">
                  <c:v>1093.6652777777779</c:v>
                </c:pt>
                <c:pt idx="2557">
                  <c:v>1093.6652777777779</c:v>
                </c:pt>
                <c:pt idx="2558">
                  <c:v>1093.6652777777779</c:v>
                </c:pt>
                <c:pt idx="2559">
                  <c:v>1093.6652777777779</c:v>
                </c:pt>
                <c:pt idx="2560">
                  <c:v>1093.6652777777779</c:v>
                </c:pt>
                <c:pt idx="2561">
                  <c:v>1093.6652777777779</c:v>
                </c:pt>
                <c:pt idx="2562">
                  <c:v>1093.6652777777779</c:v>
                </c:pt>
                <c:pt idx="2563">
                  <c:v>1093.6652777777779</c:v>
                </c:pt>
                <c:pt idx="2564">
                  <c:v>1093.6652777777779</c:v>
                </c:pt>
                <c:pt idx="2565">
                  <c:v>1093.6652777777779</c:v>
                </c:pt>
                <c:pt idx="2566">
                  <c:v>1093.6652777777779</c:v>
                </c:pt>
                <c:pt idx="2567">
                  <c:v>1093.6652777777779</c:v>
                </c:pt>
                <c:pt idx="2568">
                  <c:v>1093.6652777777779</c:v>
                </c:pt>
                <c:pt idx="2569">
                  <c:v>1093.6652777777779</c:v>
                </c:pt>
                <c:pt idx="2570">
                  <c:v>1093.6652777777779</c:v>
                </c:pt>
                <c:pt idx="2571">
                  <c:v>1093.6652777777779</c:v>
                </c:pt>
                <c:pt idx="2572">
                  <c:v>1093.6652777777779</c:v>
                </c:pt>
                <c:pt idx="2573">
                  <c:v>1093.6652777777779</c:v>
                </c:pt>
                <c:pt idx="2574">
                  <c:v>1093.6652777777779</c:v>
                </c:pt>
                <c:pt idx="2575">
                  <c:v>1093.6652777777779</c:v>
                </c:pt>
                <c:pt idx="2576">
                  <c:v>1093.6652777777779</c:v>
                </c:pt>
                <c:pt idx="2577">
                  <c:v>1093.6652777777779</c:v>
                </c:pt>
                <c:pt idx="2578">
                  <c:v>1093.6652777777779</c:v>
                </c:pt>
                <c:pt idx="2579">
                  <c:v>1093.6652777777779</c:v>
                </c:pt>
                <c:pt idx="2580">
                  <c:v>1093.6652777777779</c:v>
                </c:pt>
                <c:pt idx="2581">
                  <c:v>1093.6652777777779</c:v>
                </c:pt>
                <c:pt idx="2582">
                  <c:v>1093.6652777777779</c:v>
                </c:pt>
                <c:pt idx="2583">
                  <c:v>1093.6652777777779</c:v>
                </c:pt>
                <c:pt idx="2584">
                  <c:v>1093.6652777777779</c:v>
                </c:pt>
                <c:pt idx="2585">
                  <c:v>1093.6652777777779</c:v>
                </c:pt>
                <c:pt idx="2586">
                  <c:v>1093.6652777777779</c:v>
                </c:pt>
                <c:pt idx="2587">
                  <c:v>1093.6652777777779</c:v>
                </c:pt>
                <c:pt idx="2588">
                  <c:v>1093.6652777777779</c:v>
                </c:pt>
                <c:pt idx="2589">
                  <c:v>1093.6652777777779</c:v>
                </c:pt>
                <c:pt idx="2590">
                  <c:v>1093.6652777777779</c:v>
                </c:pt>
                <c:pt idx="2591">
                  <c:v>1093.6652777777779</c:v>
                </c:pt>
                <c:pt idx="2592">
                  <c:v>1093.6652777777779</c:v>
                </c:pt>
                <c:pt idx="2593">
                  <c:v>1093.6652777777779</c:v>
                </c:pt>
                <c:pt idx="2594">
                  <c:v>1093.6652777777779</c:v>
                </c:pt>
                <c:pt idx="2595">
                  <c:v>1093.6652777777779</c:v>
                </c:pt>
                <c:pt idx="2596">
                  <c:v>1093.6652777777779</c:v>
                </c:pt>
                <c:pt idx="2597">
                  <c:v>1093.6652777777779</c:v>
                </c:pt>
                <c:pt idx="2598">
                  <c:v>1093.6652777777779</c:v>
                </c:pt>
                <c:pt idx="2599">
                  <c:v>1093.6652777777779</c:v>
                </c:pt>
                <c:pt idx="2600">
                  <c:v>1093.6652777777779</c:v>
                </c:pt>
                <c:pt idx="2601">
                  <c:v>1093.6652777777779</c:v>
                </c:pt>
                <c:pt idx="2602">
                  <c:v>1093.6652777777779</c:v>
                </c:pt>
                <c:pt idx="2603">
                  <c:v>1093.6652777777779</c:v>
                </c:pt>
                <c:pt idx="2604">
                  <c:v>1093.6652777777779</c:v>
                </c:pt>
                <c:pt idx="2605">
                  <c:v>1093.6652777777779</c:v>
                </c:pt>
                <c:pt idx="2606">
                  <c:v>1093.6652777777779</c:v>
                </c:pt>
                <c:pt idx="2607">
                  <c:v>1093.6652777777779</c:v>
                </c:pt>
                <c:pt idx="2608">
                  <c:v>1093.6652777777779</c:v>
                </c:pt>
                <c:pt idx="2609">
                  <c:v>1093.6652777777779</c:v>
                </c:pt>
                <c:pt idx="2610">
                  <c:v>1093.6652777777779</c:v>
                </c:pt>
                <c:pt idx="2611">
                  <c:v>1093.6652777777779</c:v>
                </c:pt>
                <c:pt idx="2612">
                  <c:v>1093.6652777777779</c:v>
                </c:pt>
                <c:pt idx="2613">
                  <c:v>1093.6652777777779</c:v>
                </c:pt>
                <c:pt idx="2614">
                  <c:v>1093.6652777777779</c:v>
                </c:pt>
                <c:pt idx="2615">
                  <c:v>1093.6652777777779</c:v>
                </c:pt>
                <c:pt idx="2616">
                  <c:v>1093.6652777777779</c:v>
                </c:pt>
                <c:pt idx="2617">
                  <c:v>1093.6652777777779</c:v>
                </c:pt>
                <c:pt idx="2618">
                  <c:v>1093.6652777777779</c:v>
                </c:pt>
                <c:pt idx="2619">
                  <c:v>1093.6652777777779</c:v>
                </c:pt>
                <c:pt idx="2620">
                  <c:v>1093.6652777777779</c:v>
                </c:pt>
                <c:pt idx="2621">
                  <c:v>1093.6652777777779</c:v>
                </c:pt>
                <c:pt idx="2622">
                  <c:v>1093.6652777777779</c:v>
                </c:pt>
                <c:pt idx="2623">
                  <c:v>1093.6652777777779</c:v>
                </c:pt>
                <c:pt idx="2624">
                  <c:v>1093.6652777777779</c:v>
                </c:pt>
                <c:pt idx="2625">
                  <c:v>1093.6652777777779</c:v>
                </c:pt>
                <c:pt idx="2626">
                  <c:v>1093.6652777777779</c:v>
                </c:pt>
                <c:pt idx="2627">
                  <c:v>1093.6652777777779</c:v>
                </c:pt>
                <c:pt idx="2628">
                  <c:v>1093.6652777777779</c:v>
                </c:pt>
                <c:pt idx="2629">
                  <c:v>1093.6652777777779</c:v>
                </c:pt>
                <c:pt idx="2630">
                  <c:v>1093.6652777777779</c:v>
                </c:pt>
                <c:pt idx="2631">
                  <c:v>1093.6652777777779</c:v>
                </c:pt>
                <c:pt idx="2632">
                  <c:v>1093.6652777777779</c:v>
                </c:pt>
                <c:pt idx="2633">
                  <c:v>1093.6652777777779</c:v>
                </c:pt>
                <c:pt idx="2634">
                  <c:v>1093.6652777777779</c:v>
                </c:pt>
                <c:pt idx="2635">
                  <c:v>1093.6652777777779</c:v>
                </c:pt>
                <c:pt idx="2636">
                  <c:v>1093.6652777777779</c:v>
                </c:pt>
                <c:pt idx="2637">
                  <c:v>1093.6652777777779</c:v>
                </c:pt>
                <c:pt idx="2638">
                  <c:v>1093.6652777777779</c:v>
                </c:pt>
                <c:pt idx="2639">
                  <c:v>1093.6652777777779</c:v>
                </c:pt>
                <c:pt idx="2640">
                  <c:v>1093.6652777777779</c:v>
                </c:pt>
                <c:pt idx="2641">
                  <c:v>1093.6652777777779</c:v>
                </c:pt>
                <c:pt idx="2642">
                  <c:v>1093.6652777777779</c:v>
                </c:pt>
                <c:pt idx="2643">
                  <c:v>1093.6652777777779</c:v>
                </c:pt>
                <c:pt idx="2644">
                  <c:v>1093.6652777777779</c:v>
                </c:pt>
                <c:pt idx="2645">
                  <c:v>1093.6652777777779</c:v>
                </c:pt>
                <c:pt idx="2646">
                  <c:v>1093.6652777777779</c:v>
                </c:pt>
                <c:pt idx="2647">
                  <c:v>1093.6652777777779</c:v>
                </c:pt>
                <c:pt idx="2648">
                  <c:v>1093.6652777777779</c:v>
                </c:pt>
                <c:pt idx="2649">
                  <c:v>1093.6652777777779</c:v>
                </c:pt>
                <c:pt idx="2650">
                  <c:v>1093.6652777777779</c:v>
                </c:pt>
                <c:pt idx="2651">
                  <c:v>1093.6652777777779</c:v>
                </c:pt>
                <c:pt idx="2652">
                  <c:v>1093.6652777777779</c:v>
                </c:pt>
                <c:pt idx="2653">
                  <c:v>1093.6652777777779</c:v>
                </c:pt>
                <c:pt idx="2654">
                  <c:v>1093.6652777777779</c:v>
                </c:pt>
                <c:pt idx="2655">
                  <c:v>1093.6652777777779</c:v>
                </c:pt>
                <c:pt idx="2656">
                  <c:v>1093.6652777777779</c:v>
                </c:pt>
                <c:pt idx="2657">
                  <c:v>1093.6652777777779</c:v>
                </c:pt>
                <c:pt idx="2658">
                  <c:v>1093.6652777777779</c:v>
                </c:pt>
                <c:pt idx="2659">
                  <c:v>1093.6652777777779</c:v>
                </c:pt>
                <c:pt idx="2660">
                  <c:v>1093.6652777777779</c:v>
                </c:pt>
                <c:pt idx="2661">
                  <c:v>1093.6652777777779</c:v>
                </c:pt>
                <c:pt idx="2662">
                  <c:v>1093.6652777777779</c:v>
                </c:pt>
                <c:pt idx="2663">
                  <c:v>1093.6652777777779</c:v>
                </c:pt>
                <c:pt idx="2664">
                  <c:v>1093.6652777777779</c:v>
                </c:pt>
                <c:pt idx="2665">
                  <c:v>1093.6652777777779</c:v>
                </c:pt>
                <c:pt idx="2666">
                  <c:v>1093.6652777777779</c:v>
                </c:pt>
                <c:pt idx="2667">
                  <c:v>1093.6652777777779</c:v>
                </c:pt>
                <c:pt idx="2668">
                  <c:v>1093.6652777777779</c:v>
                </c:pt>
                <c:pt idx="2669">
                  <c:v>1093.6652777777779</c:v>
                </c:pt>
                <c:pt idx="2670">
                  <c:v>1093.6652777777779</c:v>
                </c:pt>
                <c:pt idx="2671">
                  <c:v>1093.6652777777779</c:v>
                </c:pt>
                <c:pt idx="2672">
                  <c:v>1093.6652777777779</c:v>
                </c:pt>
                <c:pt idx="2673">
                  <c:v>1093.6652777777779</c:v>
                </c:pt>
                <c:pt idx="2674">
                  <c:v>1093.6652777777779</c:v>
                </c:pt>
                <c:pt idx="2675">
                  <c:v>1093.6652777777779</c:v>
                </c:pt>
                <c:pt idx="2676">
                  <c:v>1093.6652777777779</c:v>
                </c:pt>
                <c:pt idx="2677">
                  <c:v>1093.6652777777779</c:v>
                </c:pt>
                <c:pt idx="2678">
                  <c:v>1093.6652777777779</c:v>
                </c:pt>
                <c:pt idx="2679">
                  <c:v>1093.6652777777779</c:v>
                </c:pt>
                <c:pt idx="2680">
                  <c:v>1093.6652777777779</c:v>
                </c:pt>
                <c:pt idx="2681">
                  <c:v>1093.6652777777779</c:v>
                </c:pt>
                <c:pt idx="2682">
                  <c:v>1093.6652777777779</c:v>
                </c:pt>
                <c:pt idx="2683">
                  <c:v>1093.6652777777779</c:v>
                </c:pt>
                <c:pt idx="2684">
                  <c:v>1093.6652777777779</c:v>
                </c:pt>
                <c:pt idx="2685">
                  <c:v>1093.6652777777779</c:v>
                </c:pt>
                <c:pt idx="2686">
                  <c:v>1093.6652777777779</c:v>
                </c:pt>
                <c:pt idx="2687">
                  <c:v>1093.6652777777779</c:v>
                </c:pt>
                <c:pt idx="2688">
                  <c:v>1093.6652777777779</c:v>
                </c:pt>
                <c:pt idx="2689">
                  <c:v>1093.6652777777779</c:v>
                </c:pt>
                <c:pt idx="2690">
                  <c:v>1093.6652777777779</c:v>
                </c:pt>
                <c:pt idx="2691">
                  <c:v>1093.6652777777779</c:v>
                </c:pt>
                <c:pt idx="2692">
                  <c:v>1093.6652777777779</c:v>
                </c:pt>
                <c:pt idx="2693">
                  <c:v>1093.6652777777779</c:v>
                </c:pt>
                <c:pt idx="2694">
                  <c:v>1093.6652777777779</c:v>
                </c:pt>
                <c:pt idx="2695">
                  <c:v>1093.6652777777779</c:v>
                </c:pt>
                <c:pt idx="2696">
                  <c:v>1093.6652777777779</c:v>
                </c:pt>
                <c:pt idx="2697">
                  <c:v>1093.6652777777779</c:v>
                </c:pt>
                <c:pt idx="2698">
                  <c:v>1093.6652777777779</c:v>
                </c:pt>
                <c:pt idx="2699">
                  <c:v>1093.6652777777779</c:v>
                </c:pt>
                <c:pt idx="2700">
                  <c:v>1093.6652777777779</c:v>
                </c:pt>
                <c:pt idx="2701">
                  <c:v>1093.6652777777779</c:v>
                </c:pt>
                <c:pt idx="2702">
                  <c:v>1093.6652777777779</c:v>
                </c:pt>
                <c:pt idx="2703">
                  <c:v>1093.6652777777779</c:v>
                </c:pt>
                <c:pt idx="2704">
                  <c:v>1093.6652777777779</c:v>
                </c:pt>
                <c:pt idx="2705">
                  <c:v>1093.6652777777779</c:v>
                </c:pt>
                <c:pt idx="2706">
                  <c:v>1093.6652777777779</c:v>
                </c:pt>
                <c:pt idx="2707">
                  <c:v>1093.6652777777779</c:v>
                </c:pt>
                <c:pt idx="2708">
                  <c:v>1093.6652777777779</c:v>
                </c:pt>
                <c:pt idx="2709">
                  <c:v>1093.6652777777779</c:v>
                </c:pt>
                <c:pt idx="2710">
                  <c:v>1093.6652777777779</c:v>
                </c:pt>
                <c:pt idx="2711">
                  <c:v>1093.6652777777779</c:v>
                </c:pt>
                <c:pt idx="2712">
                  <c:v>1093.6652777777779</c:v>
                </c:pt>
                <c:pt idx="2713">
                  <c:v>1093.6652777777779</c:v>
                </c:pt>
                <c:pt idx="2714">
                  <c:v>1093.6652777777779</c:v>
                </c:pt>
                <c:pt idx="2715">
                  <c:v>1093.6652777777779</c:v>
                </c:pt>
                <c:pt idx="2716">
                  <c:v>1093.6652777777779</c:v>
                </c:pt>
                <c:pt idx="2717">
                  <c:v>1093.6652777777779</c:v>
                </c:pt>
                <c:pt idx="2718">
                  <c:v>1093.6652777777779</c:v>
                </c:pt>
                <c:pt idx="2719">
                  <c:v>1093.6652777777779</c:v>
                </c:pt>
                <c:pt idx="2720">
                  <c:v>1093.6652777777779</c:v>
                </c:pt>
                <c:pt idx="2721">
                  <c:v>1093.6652777777779</c:v>
                </c:pt>
                <c:pt idx="2722">
                  <c:v>1093.6652777777779</c:v>
                </c:pt>
                <c:pt idx="2723">
                  <c:v>1093.6652777777779</c:v>
                </c:pt>
                <c:pt idx="2724">
                  <c:v>1093.6652777777779</c:v>
                </c:pt>
                <c:pt idx="2725">
                  <c:v>1093.6652777777779</c:v>
                </c:pt>
                <c:pt idx="2726">
                  <c:v>1093.6652777777779</c:v>
                </c:pt>
                <c:pt idx="2727">
                  <c:v>1093.6652777777779</c:v>
                </c:pt>
                <c:pt idx="2728">
                  <c:v>1093.6652777777779</c:v>
                </c:pt>
                <c:pt idx="2729">
                  <c:v>1093.6652777777779</c:v>
                </c:pt>
                <c:pt idx="2730">
                  <c:v>1093.6652777777779</c:v>
                </c:pt>
                <c:pt idx="2731">
                  <c:v>1093.6652777777779</c:v>
                </c:pt>
                <c:pt idx="2732">
                  <c:v>1093.6652777777779</c:v>
                </c:pt>
                <c:pt idx="2733">
                  <c:v>1093.6652777777779</c:v>
                </c:pt>
                <c:pt idx="2734">
                  <c:v>1093.6652777777779</c:v>
                </c:pt>
                <c:pt idx="2735">
                  <c:v>1093.6652777777779</c:v>
                </c:pt>
                <c:pt idx="2736">
                  <c:v>1093.6652777777779</c:v>
                </c:pt>
                <c:pt idx="2737">
                  <c:v>1093.6652777777779</c:v>
                </c:pt>
                <c:pt idx="2738">
                  <c:v>1093.6652777777779</c:v>
                </c:pt>
                <c:pt idx="2739">
                  <c:v>1093.6652777777779</c:v>
                </c:pt>
                <c:pt idx="2740">
                  <c:v>1093.6652777777779</c:v>
                </c:pt>
                <c:pt idx="2741">
                  <c:v>1093.6652777777779</c:v>
                </c:pt>
                <c:pt idx="2742">
                  <c:v>1093.6652777777779</c:v>
                </c:pt>
                <c:pt idx="2743">
                  <c:v>1093.6652777777779</c:v>
                </c:pt>
                <c:pt idx="2744">
                  <c:v>1093.6652777777779</c:v>
                </c:pt>
                <c:pt idx="2745">
                  <c:v>1093.6652777777779</c:v>
                </c:pt>
                <c:pt idx="2746">
                  <c:v>1093.6652777777779</c:v>
                </c:pt>
                <c:pt idx="2747">
                  <c:v>1093.6652777777779</c:v>
                </c:pt>
                <c:pt idx="2748">
                  <c:v>1093.6652777777779</c:v>
                </c:pt>
                <c:pt idx="2749">
                  <c:v>1093.6652777777779</c:v>
                </c:pt>
                <c:pt idx="2750">
                  <c:v>1093.6652777777779</c:v>
                </c:pt>
                <c:pt idx="2751">
                  <c:v>1093.6652777777779</c:v>
                </c:pt>
                <c:pt idx="2752">
                  <c:v>1093.6652777777779</c:v>
                </c:pt>
                <c:pt idx="2753">
                  <c:v>1093.6652777777779</c:v>
                </c:pt>
                <c:pt idx="2754">
                  <c:v>1093.6652777777779</c:v>
                </c:pt>
                <c:pt idx="2755">
                  <c:v>1093.6652777777779</c:v>
                </c:pt>
                <c:pt idx="2756">
                  <c:v>1093.6652777777779</c:v>
                </c:pt>
                <c:pt idx="2757">
                  <c:v>1093.6652777777779</c:v>
                </c:pt>
                <c:pt idx="2758">
                  <c:v>1093.6652777777779</c:v>
                </c:pt>
                <c:pt idx="2759">
                  <c:v>1093.6652777777779</c:v>
                </c:pt>
                <c:pt idx="2760">
                  <c:v>1093.6652777777779</c:v>
                </c:pt>
                <c:pt idx="2761">
                  <c:v>1093.6652777777779</c:v>
                </c:pt>
                <c:pt idx="2762">
                  <c:v>1093.6652777777779</c:v>
                </c:pt>
                <c:pt idx="2763">
                  <c:v>1093.6652777777779</c:v>
                </c:pt>
                <c:pt idx="2764">
                  <c:v>1093.6652777777779</c:v>
                </c:pt>
                <c:pt idx="2765">
                  <c:v>1093.6652777777779</c:v>
                </c:pt>
                <c:pt idx="2766">
                  <c:v>1093.6652777777779</c:v>
                </c:pt>
                <c:pt idx="2767">
                  <c:v>1093.6652777777779</c:v>
                </c:pt>
                <c:pt idx="2768">
                  <c:v>1093.6652777777779</c:v>
                </c:pt>
                <c:pt idx="2769">
                  <c:v>1093.6652777777779</c:v>
                </c:pt>
                <c:pt idx="2770">
                  <c:v>1093.6652777777779</c:v>
                </c:pt>
                <c:pt idx="2771">
                  <c:v>1093.6652777777779</c:v>
                </c:pt>
                <c:pt idx="2772">
                  <c:v>1093.6652777777779</c:v>
                </c:pt>
                <c:pt idx="2773">
                  <c:v>1093.6652777777779</c:v>
                </c:pt>
                <c:pt idx="2774">
                  <c:v>1093.6652777777779</c:v>
                </c:pt>
                <c:pt idx="2775">
                  <c:v>1093.6652777777779</c:v>
                </c:pt>
                <c:pt idx="2776">
                  <c:v>1093.6652777777779</c:v>
                </c:pt>
                <c:pt idx="2777">
                  <c:v>1093.6652777777779</c:v>
                </c:pt>
                <c:pt idx="2778">
                  <c:v>1093.6652777777779</c:v>
                </c:pt>
                <c:pt idx="2779">
                  <c:v>1093.6652777777779</c:v>
                </c:pt>
                <c:pt idx="2780">
                  <c:v>1093.6652777777779</c:v>
                </c:pt>
                <c:pt idx="2781">
                  <c:v>1093.6652777777779</c:v>
                </c:pt>
                <c:pt idx="2782">
                  <c:v>1093.6652777777779</c:v>
                </c:pt>
                <c:pt idx="2783">
                  <c:v>1093.6652777777779</c:v>
                </c:pt>
                <c:pt idx="2784">
                  <c:v>1093.6652777777779</c:v>
                </c:pt>
                <c:pt idx="2785">
                  <c:v>1093.6652777777779</c:v>
                </c:pt>
                <c:pt idx="2786">
                  <c:v>1093.6652777777779</c:v>
                </c:pt>
                <c:pt idx="2787">
                  <c:v>1093.6652777777779</c:v>
                </c:pt>
                <c:pt idx="2788">
                  <c:v>1093.6652777777779</c:v>
                </c:pt>
                <c:pt idx="2789">
                  <c:v>1093.6652777777779</c:v>
                </c:pt>
                <c:pt idx="2790">
                  <c:v>1093.6652777777779</c:v>
                </c:pt>
                <c:pt idx="2791">
                  <c:v>1093.6652777777779</c:v>
                </c:pt>
                <c:pt idx="2792">
                  <c:v>1093.6652777777779</c:v>
                </c:pt>
                <c:pt idx="2793">
                  <c:v>1093.6652777777779</c:v>
                </c:pt>
                <c:pt idx="2794">
                  <c:v>1093.6652777777779</c:v>
                </c:pt>
                <c:pt idx="2795">
                  <c:v>1093.6652777777779</c:v>
                </c:pt>
                <c:pt idx="2796">
                  <c:v>1093.6652777777779</c:v>
                </c:pt>
                <c:pt idx="2797">
                  <c:v>1093.6652777777779</c:v>
                </c:pt>
                <c:pt idx="2798">
                  <c:v>1093.6652777777779</c:v>
                </c:pt>
                <c:pt idx="2799">
                  <c:v>1093.6652777777779</c:v>
                </c:pt>
                <c:pt idx="2800">
                  <c:v>1093.6652777777779</c:v>
                </c:pt>
                <c:pt idx="2801">
                  <c:v>1093.6652777777779</c:v>
                </c:pt>
                <c:pt idx="2802">
                  <c:v>1093.6652777777779</c:v>
                </c:pt>
                <c:pt idx="2803">
                  <c:v>1093.6652777777779</c:v>
                </c:pt>
                <c:pt idx="2804">
                  <c:v>1093.6652777777779</c:v>
                </c:pt>
                <c:pt idx="2805">
                  <c:v>1093.6652777777779</c:v>
                </c:pt>
                <c:pt idx="2806">
                  <c:v>1093.6652777777779</c:v>
                </c:pt>
                <c:pt idx="2807">
                  <c:v>1093.6652777777779</c:v>
                </c:pt>
                <c:pt idx="2808">
                  <c:v>1093.6652777777779</c:v>
                </c:pt>
                <c:pt idx="2809">
                  <c:v>1093.6652777777779</c:v>
                </c:pt>
                <c:pt idx="2810">
                  <c:v>1093.6652777777779</c:v>
                </c:pt>
                <c:pt idx="2811">
                  <c:v>1093.6652777777779</c:v>
                </c:pt>
                <c:pt idx="2812">
                  <c:v>1093.6652777777779</c:v>
                </c:pt>
                <c:pt idx="2813">
                  <c:v>1093.6652777777779</c:v>
                </c:pt>
                <c:pt idx="2814">
                  <c:v>1093.6652777777779</c:v>
                </c:pt>
                <c:pt idx="2815">
                  <c:v>1093.6652777777779</c:v>
                </c:pt>
                <c:pt idx="2816">
                  <c:v>1093.6652777777779</c:v>
                </c:pt>
                <c:pt idx="2817">
                  <c:v>1093.6652777777779</c:v>
                </c:pt>
                <c:pt idx="2818">
                  <c:v>1093.6652777777779</c:v>
                </c:pt>
                <c:pt idx="2819">
                  <c:v>1093.6652777777779</c:v>
                </c:pt>
                <c:pt idx="2820">
                  <c:v>1093.6652777777779</c:v>
                </c:pt>
                <c:pt idx="2821">
                  <c:v>1093.6652777777779</c:v>
                </c:pt>
                <c:pt idx="2822">
                  <c:v>1093.6652777777779</c:v>
                </c:pt>
                <c:pt idx="2823">
                  <c:v>1093.6652777777779</c:v>
                </c:pt>
                <c:pt idx="2824">
                  <c:v>1093.6652777777779</c:v>
                </c:pt>
                <c:pt idx="2825">
                  <c:v>1093.6652777777779</c:v>
                </c:pt>
                <c:pt idx="2826">
                  <c:v>1093.6652777777779</c:v>
                </c:pt>
                <c:pt idx="2827">
                  <c:v>1093.6652777777779</c:v>
                </c:pt>
                <c:pt idx="2828">
                  <c:v>1093.6652777777779</c:v>
                </c:pt>
                <c:pt idx="2829">
                  <c:v>1093.6652777777779</c:v>
                </c:pt>
                <c:pt idx="2830">
                  <c:v>1093.6652777777779</c:v>
                </c:pt>
                <c:pt idx="2831">
                  <c:v>1093.6652777777779</c:v>
                </c:pt>
                <c:pt idx="2832">
                  <c:v>1093.6652777777779</c:v>
                </c:pt>
                <c:pt idx="2833">
                  <c:v>1093.6652777777779</c:v>
                </c:pt>
                <c:pt idx="2834">
                  <c:v>1093.6652777777779</c:v>
                </c:pt>
                <c:pt idx="2835">
                  <c:v>1093.6652777777779</c:v>
                </c:pt>
                <c:pt idx="2836">
                  <c:v>1093.6652777777779</c:v>
                </c:pt>
                <c:pt idx="2837">
                  <c:v>1093.6652777777779</c:v>
                </c:pt>
                <c:pt idx="2838">
                  <c:v>1093.6652777777779</c:v>
                </c:pt>
                <c:pt idx="2839">
                  <c:v>1093.6652777777779</c:v>
                </c:pt>
                <c:pt idx="2840">
                  <c:v>1093.6652777777779</c:v>
                </c:pt>
                <c:pt idx="2841">
                  <c:v>1093.6652777777779</c:v>
                </c:pt>
                <c:pt idx="2842">
                  <c:v>1093.6652777777779</c:v>
                </c:pt>
                <c:pt idx="2843">
                  <c:v>1093.6652777777779</c:v>
                </c:pt>
                <c:pt idx="2844">
                  <c:v>1093.6652777777779</c:v>
                </c:pt>
                <c:pt idx="2845">
                  <c:v>1093.6652777777779</c:v>
                </c:pt>
                <c:pt idx="2846">
                  <c:v>1093.6652777777779</c:v>
                </c:pt>
                <c:pt idx="2847">
                  <c:v>1093.6652777777779</c:v>
                </c:pt>
                <c:pt idx="2848">
                  <c:v>1093.6652777777779</c:v>
                </c:pt>
                <c:pt idx="2849">
                  <c:v>1093.6652777777779</c:v>
                </c:pt>
                <c:pt idx="2850">
                  <c:v>1093.6652777777779</c:v>
                </c:pt>
                <c:pt idx="2851">
                  <c:v>1093.6652777777779</c:v>
                </c:pt>
                <c:pt idx="2852">
                  <c:v>1093.6652777777779</c:v>
                </c:pt>
                <c:pt idx="2853">
                  <c:v>1093.6652777777779</c:v>
                </c:pt>
                <c:pt idx="2854">
                  <c:v>1093.6652777777779</c:v>
                </c:pt>
                <c:pt idx="2855">
                  <c:v>1093.6652777777779</c:v>
                </c:pt>
                <c:pt idx="2856">
                  <c:v>1093.6652777777779</c:v>
                </c:pt>
                <c:pt idx="2857">
                  <c:v>1093.6652777777779</c:v>
                </c:pt>
                <c:pt idx="2858">
                  <c:v>1093.6652777777779</c:v>
                </c:pt>
                <c:pt idx="2859">
                  <c:v>1093.6652777777779</c:v>
                </c:pt>
                <c:pt idx="2860">
                  <c:v>1093.6652777777779</c:v>
                </c:pt>
                <c:pt idx="2861">
                  <c:v>1093.6652777777779</c:v>
                </c:pt>
                <c:pt idx="2862">
                  <c:v>1093.6652777777779</c:v>
                </c:pt>
                <c:pt idx="2863">
                  <c:v>1093.6652777777779</c:v>
                </c:pt>
                <c:pt idx="2864">
                  <c:v>1093.6652777777779</c:v>
                </c:pt>
                <c:pt idx="2865">
                  <c:v>1093.6652777777779</c:v>
                </c:pt>
                <c:pt idx="2866">
                  <c:v>1093.6652777777779</c:v>
                </c:pt>
                <c:pt idx="2867">
                  <c:v>1093.6652777777779</c:v>
                </c:pt>
                <c:pt idx="2868">
                  <c:v>1093.6652777777779</c:v>
                </c:pt>
                <c:pt idx="2869">
                  <c:v>1093.6652777777779</c:v>
                </c:pt>
                <c:pt idx="2870">
                  <c:v>1093.6652777777779</c:v>
                </c:pt>
                <c:pt idx="2871">
                  <c:v>1093.6652777777779</c:v>
                </c:pt>
                <c:pt idx="2872">
                  <c:v>1093.6652777777779</c:v>
                </c:pt>
                <c:pt idx="2873">
                  <c:v>1093.6652777777779</c:v>
                </c:pt>
                <c:pt idx="2874">
                  <c:v>1093.6652777777779</c:v>
                </c:pt>
                <c:pt idx="2875">
                  <c:v>1093.6652777777779</c:v>
                </c:pt>
                <c:pt idx="2876">
                  <c:v>1093.6652777777779</c:v>
                </c:pt>
                <c:pt idx="2877">
                  <c:v>1093.6652777777779</c:v>
                </c:pt>
                <c:pt idx="2878">
                  <c:v>1093.6652777777779</c:v>
                </c:pt>
                <c:pt idx="2879">
                  <c:v>1093.6652777777779</c:v>
                </c:pt>
                <c:pt idx="2880">
                  <c:v>1096.994623655914</c:v>
                </c:pt>
                <c:pt idx="2881">
                  <c:v>1096.994623655914</c:v>
                </c:pt>
                <c:pt idx="2882">
                  <c:v>1096.994623655914</c:v>
                </c:pt>
                <c:pt idx="2883">
                  <c:v>1096.994623655914</c:v>
                </c:pt>
                <c:pt idx="2884">
                  <c:v>1096.994623655914</c:v>
                </c:pt>
                <c:pt idx="2885">
                  <c:v>1096.994623655914</c:v>
                </c:pt>
                <c:pt idx="2886">
                  <c:v>1096.994623655914</c:v>
                </c:pt>
                <c:pt idx="2887">
                  <c:v>1096.994623655914</c:v>
                </c:pt>
                <c:pt idx="2888">
                  <c:v>1096.994623655914</c:v>
                </c:pt>
                <c:pt idx="2889">
                  <c:v>1096.994623655914</c:v>
                </c:pt>
                <c:pt idx="2890">
                  <c:v>1096.994623655914</c:v>
                </c:pt>
                <c:pt idx="2891">
                  <c:v>1096.994623655914</c:v>
                </c:pt>
                <c:pt idx="2892">
                  <c:v>1096.994623655914</c:v>
                </c:pt>
                <c:pt idx="2893">
                  <c:v>1096.994623655914</c:v>
                </c:pt>
                <c:pt idx="2894">
                  <c:v>1096.994623655914</c:v>
                </c:pt>
                <c:pt idx="2895">
                  <c:v>1096.994623655914</c:v>
                </c:pt>
                <c:pt idx="2896">
                  <c:v>1096.994623655914</c:v>
                </c:pt>
                <c:pt idx="2897">
                  <c:v>1096.994623655914</c:v>
                </c:pt>
                <c:pt idx="2898">
                  <c:v>1096.994623655914</c:v>
                </c:pt>
                <c:pt idx="2899">
                  <c:v>1096.994623655914</c:v>
                </c:pt>
                <c:pt idx="2900">
                  <c:v>1096.994623655914</c:v>
                </c:pt>
                <c:pt idx="2901">
                  <c:v>1096.994623655914</c:v>
                </c:pt>
                <c:pt idx="2902">
                  <c:v>1096.994623655914</c:v>
                </c:pt>
                <c:pt idx="2903">
                  <c:v>1096.994623655914</c:v>
                </c:pt>
                <c:pt idx="2904">
                  <c:v>1096.994623655914</c:v>
                </c:pt>
                <c:pt idx="2905">
                  <c:v>1096.994623655914</c:v>
                </c:pt>
                <c:pt idx="2906">
                  <c:v>1096.994623655914</c:v>
                </c:pt>
                <c:pt idx="2907">
                  <c:v>1096.994623655914</c:v>
                </c:pt>
                <c:pt idx="2908">
                  <c:v>1096.994623655914</c:v>
                </c:pt>
                <c:pt idx="2909">
                  <c:v>1096.994623655914</c:v>
                </c:pt>
                <c:pt idx="2910">
                  <c:v>1096.994623655914</c:v>
                </c:pt>
                <c:pt idx="2911">
                  <c:v>1096.994623655914</c:v>
                </c:pt>
                <c:pt idx="2912">
                  <c:v>1096.994623655914</c:v>
                </c:pt>
                <c:pt idx="2913">
                  <c:v>1096.994623655914</c:v>
                </c:pt>
                <c:pt idx="2914">
                  <c:v>1096.994623655914</c:v>
                </c:pt>
                <c:pt idx="2915">
                  <c:v>1096.994623655914</c:v>
                </c:pt>
                <c:pt idx="2916">
                  <c:v>1096.994623655914</c:v>
                </c:pt>
                <c:pt idx="2917">
                  <c:v>1096.994623655914</c:v>
                </c:pt>
                <c:pt idx="2918">
                  <c:v>1096.994623655914</c:v>
                </c:pt>
                <c:pt idx="2919">
                  <c:v>1096.994623655914</c:v>
                </c:pt>
                <c:pt idx="2920">
                  <c:v>1096.994623655914</c:v>
                </c:pt>
                <c:pt idx="2921">
                  <c:v>1096.994623655914</c:v>
                </c:pt>
                <c:pt idx="2922">
                  <c:v>1096.994623655914</c:v>
                </c:pt>
                <c:pt idx="2923">
                  <c:v>1096.994623655914</c:v>
                </c:pt>
                <c:pt idx="2924">
                  <c:v>1096.994623655914</c:v>
                </c:pt>
                <c:pt idx="2925">
                  <c:v>1096.994623655914</c:v>
                </c:pt>
                <c:pt idx="2926">
                  <c:v>1096.994623655914</c:v>
                </c:pt>
                <c:pt idx="2927">
                  <c:v>1096.994623655914</c:v>
                </c:pt>
                <c:pt idx="2928">
                  <c:v>1096.994623655914</c:v>
                </c:pt>
                <c:pt idx="2929">
                  <c:v>1096.994623655914</c:v>
                </c:pt>
                <c:pt idx="2930">
                  <c:v>1096.994623655914</c:v>
                </c:pt>
                <c:pt idx="2931">
                  <c:v>1096.994623655914</c:v>
                </c:pt>
                <c:pt idx="2932">
                  <c:v>1096.994623655914</c:v>
                </c:pt>
                <c:pt idx="2933">
                  <c:v>1096.994623655914</c:v>
                </c:pt>
                <c:pt idx="2934">
                  <c:v>1096.994623655914</c:v>
                </c:pt>
                <c:pt idx="2935">
                  <c:v>1096.994623655914</c:v>
                </c:pt>
                <c:pt idx="2936">
                  <c:v>1096.994623655914</c:v>
                </c:pt>
                <c:pt idx="2937">
                  <c:v>1096.994623655914</c:v>
                </c:pt>
                <c:pt idx="2938">
                  <c:v>1096.994623655914</c:v>
                </c:pt>
                <c:pt idx="2939">
                  <c:v>1096.994623655914</c:v>
                </c:pt>
                <c:pt idx="2940">
                  <c:v>1096.994623655914</c:v>
                </c:pt>
                <c:pt idx="2941">
                  <c:v>1096.994623655914</c:v>
                </c:pt>
                <c:pt idx="2942">
                  <c:v>1096.994623655914</c:v>
                </c:pt>
                <c:pt idx="2943">
                  <c:v>1096.994623655914</c:v>
                </c:pt>
                <c:pt idx="2944">
                  <c:v>1096.994623655914</c:v>
                </c:pt>
                <c:pt idx="2945">
                  <c:v>1096.994623655914</c:v>
                </c:pt>
                <c:pt idx="2946">
                  <c:v>1096.994623655914</c:v>
                </c:pt>
                <c:pt idx="2947">
                  <c:v>1096.994623655914</c:v>
                </c:pt>
                <c:pt idx="2948">
                  <c:v>1096.994623655914</c:v>
                </c:pt>
                <c:pt idx="2949">
                  <c:v>1096.994623655914</c:v>
                </c:pt>
                <c:pt idx="2950">
                  <c:v>1096.994623655914</c:v>
                </c:pt>
                <c:pt idx="2951">
                  <c:v>1096.994623655914</c:v>
                </c:pt>
                <c:pt idx="2952">
                  <c:v>1096.994623655914</c:v>
                </c:pt>
                <c:pt idx="2953">
                  <c:v>1096.994623655914</c:v>
                </c:pt>
                <c:pt idx="2954">
                  <c:v>1096.994623655914</c:v>
                </c:pt>
                <c:pt idx="2955">
                  <c:v>1096.994623655914</c:v>
                </c:pt>
                <c:pt idx="2956">
                  <c:v>1096.994623655914</c:v>
                </c:pt>
                <c:pt idx="2957">
                  <c:v>1096.994623655914</c:v>
                </c:pt>
                <c:pt idx="2958">
                  <c:v>1096.994623655914</c:v>
                </c:pt>
                <c:pt idx="2959">
                  <c:v>1096.994623655914</c:v>
                </c:pt>
                <c:pt idx="2960">
                  <c:v>1096.994623655914</c:v>
                </c:pt>
                <c:pt idx="2961">
                  <c:v>1096.994623655914</c:v>
                </c:pt>
                <c:pt idx="2962">
                  <c:v>1096.994623655914</c:v>
                </c:pt>
                <c:pt idx="2963">
                  <c:v>1096.994623655914</c:v>
                </c:pt>
                <c:pt idx="2964">
                  <c:v>1096.994623655914</c:v>
                </c:pt>
                <c:pt idx="2965">
                  <c:v>1096.994623655914</c:v>
                </c:pt>
                <c:pt idx="2966">
                  <c:v>1096.994623655914</c:v>
                </c:pt>
                <c:pt idx="2967">
                  <c:v>1096.994623655914</c:v>
                </c:pt>
                <c:pt idx="2968">
                  <c:v>1096.994623655914</c:v>
                </c:pt>
                <c:pt idx="2969">
                  <c:v>1096.994623655914</c:v>
                </c:pt>
                <c:pt idx="2970">
                  <c:v>1096.994623655914</c:v>
                </c:pt>
                <c:pt idx="2971">
                  <c:v>1096.994623655914</c:v>
                </c:pt>
                <c:pt idx="2972">
                  <c:v>1096.994623655914</c:v>
                </c:pt>
                <c:pt idx="2973">
                  <c:v>1096.994623655914</c:v>
                </c:pt>
                <c:pt idx="2974">
                  <c:v>1096.994623655914</c:v>
                </c:pt>
                <c:pt idx="2975">
                  <c:v>1096.994623655914</c:v>
                </c:pt>
                <c:pt idx="2976">
                  <c:v>1096.994623655914</c:v>
                </c:pt>
                <c:pt idx="2977">
                  <c:v>1096.994623655914</c:v>
                </c:pt>
                <c:pt idx="2978">
                  <c:v>1096.994623655914</c:v>
                </c:pt>
                <c:pt idx="2979">
                  <c:v>1096.994623655914</c:v>
                </c:pt>
                <c:pt idx="2980">
                  <c:v>1096.994623655914</c:v>
                </c:pt>
                <c:pt idx="2981">
                  <c:v>1096.994623655914</c:v>
                </c:pt>
                <c:pt idx="2982">
                  <c:v>1096.994623655914</c:v>
                </c:pt>
                <c:pt idx="2983">
                  <c:v>1096.994623655914</c:v>
                </c:pt>
                <c:pt idx="2984">
                  <c:v>1096.994623655914</c:v>
                </c:pt>
                <c:pt idx="2985">
                  <c:v>1096.994623655914</c:v>
                </c:pt>
                <c:pt idx="2986">
                  <c:v>1096.994623655914</c:v>
                </c:pt>
                <c:pt idx="2987">
                  <c:v>1096.994623655914</c:v>
                </c:pt>
                <c:pt idx="2988">
                  <c:v>1096.994623655914</c:v>
                </c:pt>
                <c:pt idx="2989">
                  <c:v>1096.994623655914</c:v>
                </c:pt>
                <c:pt idx="2990">
                  <c:v>1096.994623655914</c:v>
                </c:pt>
                <c:pt idx="2991">
                  <c:v>1096.994623655914</c:v>
                </c:pt>
                <c:pt idx="2992">
                  <c:v>1096.994623655914</c:v>
                </c:pt>
                <c:pt idx="2993">
                  <c:v>1096.994623655914</c:v>
                </c:pt>
                <c:pt idx="2994">
                  <c:v>1096.994623655914</c:v>
                </c:pt>
                <c:pt idx="2995">
                  <c:v>1096.994623655914</c:v>
                </c:pt>
                <c:pt idx="2996">
                  <c:v>1096.994623655914</c:v>
                </c:pt>
                <c:pt idx="2997">
                  <c:v>1096.994623655914</c:v>
                </c:pt>
                <c:pt idx="2998">
                  <c:v>1096.994623655914</c:v>
                </c:pt>
                <c:pt idx="2999">
                  <c:v>1096.994623655914</c:v>
                </c:pt>
                <c:pt idx="3000">
                  <c:v>1096.994623655914</c:v>
                </c:pt>
                <c:pt idx="3001">
                  <c:v>1096.994623655914</c:v>
                </c:pt>
                <c:pt idx="3002">
                  <c:v>1096.994623655914</c:v>
                </c:pt>
                <c:pt idx="3003">
                  <c:v>1096.994623655914</c:v>
                </c:pt>
                <c:pt idx="3004">
                  <c:v>1096.994623655914</c:v>
                </c:pt>
                <c:pt idx="3005">
                  <c:v>1096.994623655914</c:v>
                </c:pt>
                <c:pt idx="3006">
                  <c:v>1096.994623655914</c:v>
                </c:pt>
                <c:pt idx="3007">
                  <c:v>1096.994623655914</c:v>
                </c:pt>
                <c:pt idx="3008">
                  <c:v>1096.994623655914</c:v>
                </c:pt>
                <c:pt idx="3009">
                  <c:v>1096.994623655914</c:v>
                </c:pt>
                <c:pt idx="3010">
                  <c:v>1096.994623655914</c:v>
                </c:pt>
                <c:pt idx="3011">
                  <c:v>1096.994623655914</c:v>
                </c:pt>
                <c:pt idx="3012">
                  <c:v>1096.994623655914</c:v>
                </c:pt>
                <c:pt idx="3013">
                  <c:v>1096.994623655914</c:v>
                </c:pt>
                <c:pt idx="3014">
                  <c:v>1096.994623655914</c:v>
                </c:pt>
                <c:pt idx="3015">
                  <c:v>1096.994623655914</c:v>
                </c:pt>
                <c:pt idx="3016">
                  <c:v>1096.994623655914</c:v>
                </c:pt>
                <c:pt idx="3017">
                  <c:v>1096.994623655914</c:v>
                </c:pt>
                <c:pt idx="3018">
                  <c:v>1096.994623655914</c:v>
                </c:pt>
                <c:pt idx="3019">
                  <c:v>1096.994623655914</c:v>
                </c:pt>
                <c:pt idx="3020">
                  <c:v>1096.994623655914</c:v>
                </c:pt>
                <c:pt idx="3021">
                  <c:v>1096.994623655914</c:v>
                </c:pt>
                <c:pt idx="3022">
                  <c:v>1096.994623655914</c:v>
                </c:pt>
                <c:pt idx="3023">
                  <c:v>1096.994623655914</c:v>
                </c:pt>
                <c:pt idx="3024">
                  <c:v>1096.994623655914</c:v>
                </c:pt>
                <c:pt idx="3025">
                  <c:v>1096.994623655914</c:v>
                </c:pt>
                <c:pt idx="3026">
                  <c:v>1096.994623655914</c:v>
                </c:pt>
                <c:pt idx="3027">
                  <c:v>1096.994623655914</c:v>
                </c:pt>
                <c:pt idx="3028">
                  <c:v>1096.994623655914</c:v>
                </c:pt>
                <c:pt idx="3029">
                  <c:v>1096.994623655914</c:v>
                </c:pt>
                <c:pt idx="3030">
                  <c:v>1096.994623655914</c:v>
                </c:pt>
                <c:pt idx="3031">
                  <c:v>1096.994623655914</c:v>
                </c:pt>
                <c:pt idx="3032">
                  <c:v>1096.994623655914</c:v>
                </c:pt>
                <c:pt idx="3033">
                  <c:v>1096.994623655914</c:v>
                </c:pt>
                <c:pt idx="3034">
                  <c:v>1096.994623655914</c:v>
                </c:pt>
                <c:pt idx="3035">
                  <c:v>1096.994623655914</c:v>
                </c:pt>
                <c:pt idx="3036">
                  <c:v>1096.994623655914</c:v>
                </c:pt>
                <c:pt idx="3037">
                  <c:v>1096.994623655914</c:v>
                </c:pt>
                <c:pt idx="3038">
                  <c:v>1096.994623655914</c:v>
                </c:pt>
                <c:pt idx="3039">
                  <c:v>1096.994623655914</c:v>
                </c:pt>
                <c:pt idx="3040">
                  <c:v>1096.994623655914</c:v>
                </c:pt>
                <c:pt idx="3041">
                  <c:v>1096.994623655914</c:v>
                </c:pt>
                <c:pt idx="3042">
                  <c:v>1096.994623655914</c:v>
                </c:pt>
                <c:pt idx="3043">
                  <c:v>1096.994623655914</c:v>
                </c:pt>
                <c:pt idx="3044">
                  <c:v>1096.994623655914</c:v>
                </c:pt>
                <c:pt idx="3045">
                  <c:v>1096.994623655914</c:v>
                </c:pt>
                <c:pt idx="3046">
                  <c:v>1096.994623655914</c:v>
                </c:pt>
                <c:pt idx="3047">
                  <c:v>1096.994623655914</c:v>
                </c:pt>
                <c:pt idx="3048">
                  <c:v>1096.994623655914</c:v>
                </c:pt>
                <c:pt idx="3049">
                  <c:v>1096.994623655914</c:v>
                </c:pt>
                <c:pt idx="3050">
                  <c:v>1096.994623655914</c:v>
                </c:pt>
                <c:pt idx="3051">
                  <c:v>1096.994623655914</c:v>
                </c:pt>
                <c:pt idx="3052">
                  <c:v>1096.994623655914</c:v>
                </c:pt>
                <c:pt idx="3053">
                  <c:v>1096.994623655914</c:v>
                </c:pt>
                <c:pt idx="3054">
                  <c:v>1096.994623655914</c:v>
                </c:pt>
                <c:pt idx="3055">
                  <c:v>1096.994623655914</c:v>
                </c:pt>
                <c:pt idx="3056">
                  <c:v>1096.994623655914</c:v>
                </c:pt>
                <c:pt idx="3057">
                  <c:v>1096.994623655914</c:v>
                </c:pt>
                <c:pt idx="3058">
                  <c:v>1096.994623655914</c:v>
                </c:pt>
                <c:pt idx="3059">
                  <c:v>1096.994623655914</c:v>
                </c:pt>
                <c:pt idx="3060">
                  <c:v>1096.994623655914</c:v>
                </c:pt>
                <c:pt idx="3061">
                  <c:v>1096.994623655914</c:v>
                </c:pt>
                <c:pt idx="3062">
                  <c:v>1096.994623655914</c:v>
                </c:pt>
                <c:pt idx="3063">
                  <c:v>1096.994623655914</c:v>
                </c:pt>
                <c:pt idx="3064">
                  <c:v>1096.994623655914</c:v>
                </c:pt>
                <c:pt idx="3065">
                  <c:v>1096.994623655914</c:v>
                </c:pt>
                <c:pt idx="3066">
                  <c:v>1096.994623655914</c:v>
                </c:pt>
                <c:pt idx="3067">
                  <c:v>1096.994623655914</c:v>
                </c:pt>
                <c:pt idx="3068">
                  <c:v>1096.994623655914</c:v>
                </c:pt>
                <c:pt idx="3069">
                  <c:v>1096.994623655914</c:v>
                </c:pt>
                <c:pt idx="3070">
                  <c:v>1096.994623655914</c:v>
                </c:pt>
                <c:pt idx="3071">
                  <c:v>1096.994623655914</c:v>
                </c:pt>
                <c:pt idx="3072">
                  <c:v>1096.994623655914</c:v>
                </c:pt>
                <c:pt idx="3073">
                  <c:v>1096.994623655914</c:v>
                </c:pt>
                <c:pt idx="3074">
                  <c:v>1096.994623655914</c:v>
                </c:pt>
                <c:pt idx="3075">
                  <c:v>1096.994623655914</c:v>
                </c:pt>
                <c:pt idx="3076">
                  <c:v>1096.994623655914</c:v>
                </c:pt>
                <c:pt idx="3077">
                  <c:v>1096.994623655914</c:v>
                </c:pt>
                <c:pt idx="3078">
                  <c:v>1096.994623655914</c:v>
                </c:pt>
                <c:pt idx="3079">
                  <c:v>1096.994623655914</c:v>
                </c:pt>
                <c:pt idx="3080">
                  <c:v>1096.994623655914</c:v>
                </c:pt>
                <c:pt idx="3081">
                  <c:v>1096.994623655914</c:v>
                </c:pt>
                <c:pt idx="3082">
                  <c:v>1096.994623655914</c:v>
                </c:pt>
                <c:pt idx="3083">
                  <c:v>1096.994623655914</c:v>
                </c:pt>
                <c:pt idx="3084">
                  <c:v>1096.994623655914</c:v>
                </c:pt>
                <c:pt idx="3085">
                  <c:v>1096.994623655914</c:v>
                </c:pt>
                <c:pt idx="3086">
                  <c:v>1096.994623655914</c:v>
                </c:pt>
                <c:pt idx="3087">
                  <c:v>1096.994623655914</c:v>
                </c:pt>
                <c:pt idx="3088">
                  <c:v>1096.994623655914</c:v>
                </c:pt>
                <c:pt idx="3089">
                  <c:v>1096.994623655914</c:v>
                </c:pt>
                <c:pt idx="3090">
                  <c:v>1096.994623655914</c:v>
                </c:pt>
                <c:pt idx="3091">
                  <c:v>1096.994623655914</c:v>
                </c:pt>
                <c:pt idx="3092">
                  <c:v>1096.994623655914</c:v>
                </c:pt>
                <c:pt idx="3093">
                  <c:v>1096.994623655914</c:v>
                </c:pt>
                <c:pt idx="3094">
                  <c:v>1096.994623655914</c:v>
                </c:pt>
                <c:pt idx="3095">
                  <c:v>1096.994623655914</c:v>
                </c:pt>
                <c:pt idx="3096">
                  <c:v>1096.994623655914</c:v>
                </c:pt>
                <c:pt idx="3097">
                  <c:v>1096.994623655914</c:v>
                </c:pt>
                <c:pt idx="3098">
                  <c:v>1096.994623655914</c:v>
                </c:pt>
                <c:pt idx="3099">
                  <c:v>1096.994623655914</c:v>
                </c:pt>
                <c:pt idx="3100">
                  <c:v>1096.994623655914</c:v>
                </c:pt>
                <c:pt idx="3101">
                  <c:v>1096.994623655914</c:v>
                </c:pt>
                <c:pt idx="3102">
                  <c:v>1096.994623655914</c:v>
                </c:pt>
                <c:pt idx="3103">
                  <c:v>1096.994623655914</c:v>
                </c:pt>
                <c:pt idx="3104">
                  <c:v>1096.994623655914</c:v>
                </c:pt>
                <c:pt idx="3105">
                  <c:v>1096.994623655914</c:v>
                </c:pt>
                <c:pt idx="3106">
                  <c:v>1096.994623655914</c:v>
                </c:pt>
                <c:pt idx="3107">
                  <c:v>1096.994623655914</c:v>
                </c:pt>
                <c:pt idx="3108">
                  <c:v>1096.994623655914</c:v>
                </c:pt>
                <c:pt idx="3109">
                  <c:v>1096.994623655914</c:v>
                </c:pt>
                <c:pt idx="3110">
                  <c:v>1096.994623655914</c:v>
                </c:pt>
                <c:pt idx="3111">
                  <c:v>1096.994623655914</c:v>
                </c:pt>
                <c:pt idx="3112">
                  <c:v>1096.994623655914</c:v>
                </c:pt>
                <c:pt idx="3113">
                  <c:v>1096.994623655914</c:v>
                </c:pt>
                <c:pt idx="3114">
                  <c:v>1096.994623655914</c:v>
                </c:pt>
                <c:pt idx="3115">
                  <c:v>1096.994623655914</c:v>
                </c:pt>
                <c:pt idx="3116">
                  <c:v>1096.994623655914</c:v>
                </c:pt>
                <c:pt idx="3117">
                  <c:v>1096.994623655914</c:v>
                </c:pt>
                <c:pt idx="3118">
                  <c:v>1096.994623655914</c:v>
                </c:pt>
                <c:pt idx="3119">
                  <c:v>1096.994623655914</c:v>
                </c:pt>
                <c:pt idx="3120">
                  <c:v>1096.994623655914</c:v>
                </c:pt>
                <c:pt idx="3121">
                  <c:v>1096.994623655914</c:v>
                </c:pt>
                <c:pt idx="3122">
                  <c:v>1096.994623655914</c:v>
                </c:pt>
                <c:pt idx="3123">
                  <c:v>1096.994623655914</c:v>
                </c:pt>
                <c:pt idx="3124">
                  <c:v>1096.994623655914</c:v>
                </c:pt>
                <c:pt idx="3125">
                  <c:v>1096.994623655914</c:v>
                </c:pt>
                <c:pt idx="3126">
                  <c:v>1096.994623655914</c:v>
                </c:pt>
                <c:pt idx="3127">
                  <c:v>1096.994623655914</c:v>
                </c:pt>
                <c:pt idx="3128">
                  <c:v>1096.994623655914</c:v>
                </c:pt>
                <c:pt idx="3129">
                  <c:v>1096.994623655914</c:v>
                </c:pt>
                <c:pt idx="3130">
                  <c:v>1096.994623655914</c:v>
                </c:pt>
                <c:pt idx="3131">
                  <c:v>1096.994623655914</c:v>
                </c:pt>
                <c:pt idx="3132">
                  <c:v>1096.994623655914</c:v>
                </c:pt>
                <c:pt idx="3133">
                  <c:v>1096.994623655914</c:v>
                </c:pt>
                <c:pt idx="3134">
                  <c:v>1096.994623655914</c:v>
                </c:pt>
                <c:pt idx="3135">
                  <c:v>1096.994623655914</c:v>
                </c:pt>
                <c:pt idx="3136">
                  <c:v>1096.994623655914</c:v>
                </c:pt>
                <c:pt idx="3137">
                  <c:v>1096.994623655914</c:v>
                </c:pt>
                <c:pt idx="3138">
                  <c:v>1096.994623655914</c:v>
                </c:pt>
                <c:pt idx="3139">
                  <c:v>1096.994623655914</c:v>
                </c:pt>
                <c:pt idx="3140">
                  <c:v>1096.994623655914</c:v>
                </c:pt>
                <c:pt idx="3141">
                  <c:v>1096.994623655914</c:v>
                </c:pt>
                <c:pt idx="3142">
                  <c:v>1096.994623655914</c:v>
                </c:pt>
                <c:pt idx="3143">
                  <c:v>1096.994623655914</c:v>
                </c:pt>
                <c:pt idx="3144">
                  <c:v>1096.994623655914</c:v>
                </c:pt>
                <c:pt idx="3145">
                  <c:v>1096.994623655914</c:v>
                </c:pt>
                <c:pt idx="3146">
                  <c:v>1096.994623655914</c:v>
                </c:pt>
                <c:pt idx="3147">
                  <c:v>1096.994623655914</c:v>
                </c:pt>
                <c:pt idx="3148">
                  <c:v>1096.994623655914</c:v>
                </c:pt>
                <c:pt idx="3149">
                  <c:v>1096.994623655914</c:v>
                </c:pt>
                <c:pt idx="3150">
                  <c:v>1096.994623655914</c:v>
                </c:pt>
                <c:pt idx="3151">
                  <c:v>1096.994623655914</c:v>
                </c:pt>
                <c:pt idx="3152">
                  <c:v>1096.994623655914</c:v>
                </c:pt>
                <c:pt idx="3153">
                  <c:v>1096.994623655914</c:v>
                </c:pt>
                <c:pt idx="3154">
                  <c:v>1096.994623655914</c:v>
                </c:pt>
                <c:pt idx="3155">
                  <c:v>1096.994623655914</c:v>
                </c:pt>
                <c:pt idx="3156">
                  <c:v>1096.994623655914</c:v>
                </c:pt>
                <c:pt idx="3157">
                  <c:v>1096.994623655914</c:v>
                </c:pt>
                <c:pt idx="3158">
                  <c:v>1096.994623655914</c:v>
                </c:pt>
                <c:pt idx="3159">
                  <c:v>1096.994623655914</c:v>
                </c:pt>
                <c:pt idx="3160">
                  <c:v>1096.994623655914</c:v>
                </c:pt>
                <c:pt idx="3161">
                  <c:v>1096.994623655914</c:v>
                </c:pt>
                <c:pt idx="3162">
                  <c:v>1096.994623655914</c:v>
                </c:pt>
                <c:pt idx="3163">
                  <c:v>1096.994623655914</c:v>
                </c:pt>
                <c:pt idx="3164">
                  <c:v>1096.994623655914</c:v>
                </c:pt>
                <c:pt idx="3165">
                  <c:v>1096.994623655914</c:v>
                </c:pt>
                <c:pt idx="3166">
                  <c:v>1096.994623655914</c:v>
                </c:pt>
                <c:pt idx="3167">
                  <c:v>1096.994623655914</c:v>
                </c:pt>
                <c:pt idx="3168">
                  <c:v>1096.994623655914</c:v>
                </c:pt>
                <c:pt idx="3169">
                  <c:v>1096.994623655914</c:v>
                </c:pt>
                <c:pt idx="3170">
                  <c:v>1096.994623655914</c:v>
                </c:pt>
                <c:pt idx="3171">
                  <c:v>1096.994623655914</c:v>
                </c:pt>
                <c:pt idx="3172">
                  <c:v>1096.994623655914</c:v>
                </c:pt>
                <c:pt idx="3173">
                  <c:v>1096.994623655914</c:v>
                </c:pt>
                <c:pt idx="3174">
                  <c:v>1096.994623655914</c:v>
                </c:pt>
                <c:pt idx="3175">
                  <c:v>1096.994623655914</c:v>
                </c:pt>
                <c:pt idx="3176">
                  <c:v>1096.994623655914</c:v>
                </c:pt>
                <c:pt idx="3177">
                  <c:v>1096.994623655914</c:v>
                </c:pt>
                <c:pt idx="3178">
                  <c:v>1096.994623655914</c:v>
                </c:pt>
                <c:pt idx="3179">
                  <c:v>1096.994623655914</c:v>
                </c:pt>
                <c:pt idx="3180">
                  <c:v>1096.994623655914</c:v>
                </c:pt>
                <c:pt idx="3181">
                  <c:v>1096.994623655914</c:v>
                </c:pt>
                <c:pt idx="3182">
                  <c:v>1096.994623655914</c:v>
                </c:pt>
                <c:pt idx="3183">
                  <c:v>1096.994623655914</c:v>
                </c:pt>
                <c:pt idx="3184">
                  <c:v>1096.994623655914</c:v>
                </c:pt>
                <c:pt idx="3185">
                  <c:v>1096.994623655914</c:v>
                </c:pt>
                <c:pt idx="3186">
                  <c:v>1096.994623655914</c:v>
                </c:pt>
                <c:pt idx="3187">
                  <c:v>1096.994623655914</c:v>
                </c:pt>
                <c:pt idx="3188">
                  <c:v>1096.994623655914</c:v>
                </c:pt>
                <c:pt idx="3189">
                  <c:v>1096.994623655914</c:v>
                </c:pt>
                <c:pt idx="3190">
                  <c:v>1096.994623655914</c:v>
                </c:pt>
                <c:pt idx="3191">
                  <c:v>1096.994623655914</c:v>
                </c:pt>
                <c:pt idx="3192">
                  <c:v>1096.994623655914</c:v>
                </c:pt>
                <c:pt idx="3193">
                  <c:v>1096.994623655914</c:v>
                </c:pt>
                <c:pt idx="3194">
                  <c:v>1096.994623655914</c:v>
                </c:pt>
                <c:pt idx="3195">
                  <c:v>1096.994623655914</c:v>
                </c:pt>
                <c:pt idx="3196">
                  <c:v>1096.994623655914</c:v>
                </c:pt>
                <c:pt idx="3197">
                  <c:v>1096.994623655914</c:v>
                </c:pt>
                <c:pt idx="3198">
                  <c:v>1096.994623655914</c:v>
                </c:pt>
                <c:pt idx="3199">
                  <c:v>1096.994623655914</c:v>
                </c:pt>
                <c:pt idx="3200">
                  <c:v>1096.994623655914</c:v>
                </c:pt>
                <c:pt idx="3201">
                  <c:v>1096.994623655914</c:v>
                </c:pt>
                <c:pt idx="3202">
                  <c:v>1096.994623655914</c:v>
                </c:pt>
                <c:pt idx="3203">
                  <c:v>1096.994623655914</c:v>
                </c:pt>
                <c:pt idx="3204">
                  <c:v>1096.994623655914</c:v>
                </c:pt>
                <c:pt idx="3205">
                  <c:v>1096.994623655914</c:v>
                </c:pt>
                <c:pt idx="3206">
                  <c:v>1096.994623655914</c:v>
                </c:pt>
                <c:pt idx="3207">
                  <c:v>1096.994623655914</c:v>
                </c:pt>
                <c:pt idx="3208">
                  <c:v>1096.994623655914</c:v>
                </c:pt>
                <c:pt idx="3209">
                  <c:v>1096.994623655914</c:v>
                </c:pt>
                <c:pt idx="3210">
                  <c:v>1096.994623655914</c:v>
                </c:pt>
                <c:pt idx="3211">
                  <c:v>1096.994623655914</c:v>
                </c:pt>
                <c:pt idx="3212">
                  <c:v>1096.994623655914</c:v>
                </c:pt>
                <c:pt idx="3213">
                  <c:v>1096.994623655914</c:v>
                </c:pt>
                <c:pt idx="3214">
                  <c:v>1096.994623655914</c:v>
                </c:pt>
                <c:pt idx="3215">
                  <c:v>1096.994623655914</c:v>
                </c:pt>
                <c:pt idx="3216">
                  <c:v>1096.994623655914</c:v>
                </c:pt>
                <c:pt idx="3217">
                  <c:v>1096.994623655914</c:v>
                </c:pt>
                <c:pt idx="3218">
                  <c:v>1096.994623655914</c:v>
                </c:pt>
                <c:pt idx="3219">
                  <c:v>1096.994623655914</c:v>
                </c:pt>
                <c:pt idx="3220">
                  <c:v>1096.994623655914</c:v>
                </c:pt>
                <c:pt idx="3221">
                  <c:v>1096.994623655914</c:v>
                </c:pt>
                <c:pt idx="3222">
                  <c:v>1096.994623655914</c:v>
                </c:pt>
                <c:pt idx="3223">
                  <c:v>1096.994623655914</c:v>
                </c:pt>
                <c:pt idx="3224">
                  <c:v>1096.994623655914</c:v>
                </c:pt>
                <c:pt idx="3225">
                  <c:v>1096.994623655914</c:v>
                </c:pt>
                <c:pt idx="3226">
                  <c:v>1096.994623655914</c:v>
                </c:pt>
                <c:pt idx="3227">
                  <c:v>1096.994623655914</c:v>
                </c:pt>
                <c:pt idx="3228">
                  <c:v>1096.994623655914</c:v>
                </c:pt>
                <c:pt idx="3229">
                  <c:v>1096.994623655914</c:v>
                </c:pt>
                <c:pt idx="3230">
                  <c:v>1096.994623655914</c:v>
                </c:pt>
                <c:pt idx="3231">
                  <c:v>1096.994623655914</c:v>
                </c:pt>
                <c:pt idx="3232">
                  <c:v>1096.994623655914</c:v>
                </c:pt>
                <c:pt idx="3233">
                  <c:v>1096.994623655914</c:v>
                </c:pt>
                <c:pt idx="3234">
                  <c:v>1096.994623655914</c:v>
                </c:pt>
                <c:pt idx="3235">
                  <c:v>1096.994623655914</c:v>
                </c:pt>
                <c:pt idx="3236">
                  <c:v>1096.994623655914</c:v>
                </c:pt>
                <c:pt idx="3237">
                  <c:v>1096.994623655914</c:v>
                </c:pt>
                <c:pt idx="3238">
                  <c:v>1096.994623655914</c:v>
                </c:pt>
                <c:pt idx="3239">
                  <c:v>1096.994623655914</c:v>
                </c:pt>
                <c:pt idx="3240">
                  <c:v>1096.994623655914</c:v>
                </c:pt>
                <c:pt idx="3241">
                  <c:v>1096.994623655914</c:v>
                </c:pt>
                <c:pt idx="3242">
                  <c:v>1096.994623655914</c:v>
                </c:pt>
                <c:pt idx="3243">
                  <c:v>1096.994623655914</c:v>
                </c:pt>
                <c:pt idx="3244">
                  <c:v>1096.994623655914</c:v>
                </c:pt>
                <c:pt idx="3245">
                  <c:v>1096.994623655914</c:v>
                </c:pt>
                <c:pt idx="3246">
                  <c:v>1096.994623655914</c:v>
                </c:pt>
                <c:pt idx="3247">
                  <c:v>1096.994623655914</c:v>
                </c:pt>
                <c:pt idx="3248">
                  <c:v>1096.994623655914</c:v>
                </c:pt>
                <c:pt idx="3249">
                  <c:v>1096.994623655914</c:v>
                </c:pt>
                <c:pt idx="3250">
                  <c:v>1096.994623655914</c:v>
                </c:pt>
                <c:pt idx="3251">
                  <c:v>1096.994623655914</c:v>
                </c:pt>
                <c:pt idx="3252">
                  <c:v>1096.994623655914</c:v>
                </c:pt>
                <c:pt idx="3253">
                  <c:v>1096.994623655914</c:v>
                </c:pt>
                <c:pt idx="3254">
                  <c:v>1096.994623655914</c:v>
                </c:pt>
                <c:pt idx="3255">
                  <c:v>1096.994623655914</c:v>
                </c:pt>
                <c:pt idx="3256">
                  <c:v>1096.994623655914</c:v>
                </c:pt>
                <c:pt idx="3257">
                  <c:v>1096.994623655914</c:v>
                </c:pt>
                <c:pt idx="3258">
                  <c:v>1096.994623655914</c:v>
                </c:pt>
                <c:pt idx="3259">
                  <c:v>1096.994623655914</c:v>
                </c:pt>
                <c:pt idx="3260">
                  <c:v>1096.994623655914</c:v>
                </c:pt>
                <c:pt idx="3261">
                  <c:v>1096.994623655914</c:v>
                </c:pt>
                <c:pt idx="3262">
                  <c:v>1096.994623655914</c:v>
                </c:pt>
                <c:pt idx="3263">
                  <c:v>1096.994623655914</c:v>
                </c:pt>
                <c:pt idx="3264">
                  <c:v>1096.994623655914</c:v>
                </c:pt>
                <c:pt idx="3265">
                  <c:v>1096.994623655914</c:v>
                </c:pt>
                <c:pt idx="3266">
                  <c:v>1096.994623655914</c:v>
                </c:pt>
                <c:pt idx="3267">
                  <c:v>1096.994623655914</c:v>
                </c:pt>
                <c:pt idx="3268">
                  <c:v>1096.994623655914</c:v>
                </c:pt>
                <c:pt idx="3269">
                  <c:v>1096.994623655914</c:v>
                </c:pt>
                <c:pt idx="3270">
                  <c:v>1096.994623655914</c:v>
                </c:pt>
                <c:pt idx="3271">
                  <c:v>1096.994623655914</c:v>
                </c:pt>
                <c:pt idx="3272">
                  <c:v>1096.994623655914</c:v>
                </c:pt>
                <c:pt idx="3273">
                  <c:v>1096.994623655914</c:v>
                </c:pt>
                <c:pt idx="3274">
                  <c:v>1096.994623655914</c:v>
                </c:pt>
                <c:pt idx="3275">
                  <c:v>1096.994623655914</c:v>
                </c:pt>
                <c:pt idx="3276">
                  <c:v>1096.994623655914</c:v>
                </c:pt>
                <c:pt idx="3277">
                  <c:v>1096.994623655914</c:v>
                </c:pt>
                <c:pt idx="3278">
                  <c:v>1096.994623655914</c:v>
                </c:pt>
                <c:pt idx="3279">
                  <c:v>1096.994623655914</c:v>
                </c:pt>
                <c:pt idx="3280">
                  <c:v>1096.994623655914</c:v>
                </c:pt>
                <c:pt idx="3281">
                  <c:v>1096.994623655914</c:v>
                </c:pt>
                <c:pt idx="3282">
                  <c:v>1096.994623655914</c:v>
                </c:pt>
                <c:pt idx="3283">
                  <c:v>1096.994623655914</c:v>
                </c:pt>
                <c:pt idx="3284">
                  <c:v>1096.994623655914</c:v>
                </c:pt>
                <c:pt idx="3285">
                  <c:v>1096.994623655914</c:v>
                </c:pt>
                <c:pt idx="3286">
                  <c:v>1096.994623655914</c:v>
                </c:pt>
                <c:pt idx="3287">
                  <c:v>1096.994623655914</c:v>
                </c:pt>
                <c:pt idx="3288">
                  <c:v>1096.994623655914</c:v>
                </c:pt>
                <c:pt idx="3289">
                  <c:v>1096.994623655914</c:v>
                </c:pt>
                <c:pt idx="3290">
                  <c:v>1096.994623655914</c:v>
                </c:pt>
                <c:pt idx="3291">
                  <c:v>1096.994623655914</c:v>
                </c:pt>
                <c:pt idx="3292">
                  <c:v>1096.994623655914</c:v>
                </c:pt>
                <c:pt idx="3293">
                  <c:v>1096.994623655914</c:v>
                </c:pt>
                <c:pt idx="3294">
                  <c:v>1096.994623655914</c:v>
                </c:pt>
                <c:pt idx="3295">
                  <c:v>1096.994623655914</c:v>
                </c:pt>
                <c:pt idx="3296">
                  <c:v>1096.994623655914</c:v>
                </c:pt>
                <c:pt idx="3297">
                  <c:v>1096.994623655914</c:v>
                </c:pt>
                <c:pt idx="3298">
                  <c:v>1096.994623655914</c:v>
                </c:pt>
                <c:pt idx="3299">
                  <c:v>1096.994623655914</c:v>
                </c:pt>
                <c:pt idx="3300">
                  <c:v>1096.994623655914</c:v>
                </c:pt>
                <c:pt idx="3301">
                  <c:v>1096.994623655914</c:v>
                </c:pt>
                <c:pt idx="3302">
                  <c:v>1096.994623655914</c:v>
                </c:pt>
                <c:pt idx="3303">
                  <c:v>1096.994623655914</c:v>
                </c:pt>
                <c:pt idx="3304">
                  <c:v>1096.994623655914</c:v>
                </c:pt>
                <c:pt idx="3305">
                  <c:v>1096.994623655914</c:v>
                </c:pt>
                <c:pt idx="3306">
                  <c:v>1096.994623655914</c:v>
                </c:pt>
                <c:pt idx="3307">
                  <c:v>1096.994623655914</c:v>
                </c:pt>
                <c:pt idx="3308">
                  <c:v>1096.994623655914</c:v>
                </c:pt>
                <c:pt idx="3309">
                  <c:v>1096.994623655914</c:v>
                </c:pt>
                <c:pt idx="3310">
                  <c:v>1096.994623655914</c:v>
                </c:pt>
                <c:pt idx="3311">
                  <c:v>1096.994623655914</c:v>
                </c:pt>
                <c:pt idx="3312">
                  <c:v>1096.994623655914</c:v>
                </c:pt>
                <c:pt idx="3313">
                  <c:v>1096.994623655914</c:v>
                </c:pt>
                <c:pt idx="3314">
                  <c:v>1096.994623655914</c:v>
                </c:pt>
                <c:pt idx="3315">
                  <c:v>1096.994623655914</c:v>
                </c:pt>
                <c:pt idx="3316">
                  <c:v>1096.994623655914</c:v>
                </c:pt>
                <c:pt idx="3317">
                  <c:v>1096.994623655914</c:v>
                </c:pt>
                <c:pt idx="3318">
                  <c:v>1096.994623655914</c:v>
                </c:pt>
                <c:pt idx="3319">
                  <c:v>1096.994623655914</c:v>
                </c:pt>
                <c:pt idx="3320">
                  <c:v>1096.994623655914</c:v>
                </c:pt>
                <c:pt idx="3321">
                  <c:v>1096.994623655914</c:v>
                </c:pt>
                <c:pt idx="3322">
                  <c:v>1096.994623655914</c:v>
                </c:pt>
                <c:pt idx="3323">
                  <c:v>1096.994623655914</c:v>
                </c:pt>
                <c:pt idx="3324">
                  <c:v>1096.994623655914</c:v>
                </c:pt>
                <c:pt idx="3325">
                  <c:v>1096.994623655914</c:v>
                </c:pt>
                <c:pt idx="3326">
                  <c:v>1096.994623655914</c:v>
                </c:pt>
                <c:pt idx="3327">
                  <c:v>1096.994623655914</c:v>
                </c:pt>
                <c:pt idx="3328">
                  <c:v>1096.994623655914</c:v>
                </c:pt>
                <c:pt idx="3329">
                  <c:v>1096.994623655914</c:v>
                </c:pt>
                <c:pt idx="3330">
                  <c:v>1096.994623655914</c:v>
                </c:pt>
                <c:pt idx="3331">
                  <c:v>1096.994623655914</c:v>
                </c:pt>
                <c:pt idx="3332">
                  <c:v>1096.994623655914</c:v>
                </c:pt>
                <c:pt idx="3333">
                  <c:v>1096.994623655914</c:v>
                </c:pt>
                <c:pt idx="3334">
                  <c:v>1096.994623655914</c:v>
                </c:pt>
                <c:pt idx="3335">
                  <c:v>1096.994623655914</c:v>
                </c:pt>
                <c:pt idx="3336">
                  <c:v>1096.994623655914</c:v>
                </c:pt>
                <c:pt idx="3337">
                  <c:v>1096.994623655914</c:v>
                </c:pt>
                <c:pt idx="3338">
                  <c:v>1096.994623655914</c:v>
                </c:pt>
                <c:pt idx="3339">
                  <c:v>1096.994623655914</c:v>
                </c:pt>
                <c:pt idx="3340">
                  <c:v>1096.994623655914</c:v>
                </c:pt>
                <c:pt idx="3341">
                  <c:v>1096.994623655914</c:v>
                </c:pt>
                <c:pt idx="3342">
                  <c:v>1096.994623655914</c:v>
                </c:pt>
                <c:pt idx="3343">
                  <c:v>1096.994623655914</c:v>
                </c:pt>
                <c:pt idx="3344">
                  <c:v>1096.994623655914</c:v>
                </c:pt>
                <c:pt idx="3345">
                  <c:v>1096.994623655914</c:v>
                </c:pt>
                <c:pt idx="3346">
                  <c:v>1096.994623655914</c:v>
                </c:pt>
                <c:pt idx="3347">
                  <c:v>1096.994623655914</c:v>
                </c:pt>
                <c:pt idx="3348">
                  <c:v>1096.994623655914</c:v>
                </c:pt>
                <c:pt idx="3349">
                  <c:v>1096.994623655914</c:v>
                </c:pt>
                <c:pt idx="3350">
                  <c:v>1096.994623655914</c:v>
                </c:pt>
                <c:pt idx="3351">
                  <c:v>1096.994623655914</c:v>
                </c:pt>
                <c:pt idx="3352">
                  <c:v>1096.994623655914</c:v>
                </c:pt>
                <c:pt idx="3353">
                  <c:v>1096.994623655914</c:v>
                </c:pt>
                <c:pt idx="3354">
                  <c:v>1096.994623655914</c:v>
                </c:pt>
                <c:pt idx="3355">
                  <c:v>1096.994623655914</c:v>
                </c:pt>
                <c:pt idx="3356">
                  <c:v>1096.994623655914</c:v>
                </c:pt>
                <c:pt idx="3357">
                  <c:v>1096.994623655914</c:v>
                </c:pt>
                <c:pt idx="3358">
                  <c:v>1096.994623655914</c:v>
                </c:pt>
                <c:pt idx="3359">
                  <c:v>1096.994623655914</c:v>
                </c:pt>
                <c:pt idx="3360">
                  <c:v>1096.994623655914</c:v>
                </c:pt>
                <c:pt idx="3361">
                  <c:v>1096.994623655914</c:v>
                </c:pt>
                <c:pt idx="3362">
                  <c:v>1096.994623655914</c:v>
                </c:pt>
                <c:pt idx="3363">
                  <c:v>1096.994623655914</c:v>
                </c:pt>
                <c:pt idx="3364">
                  <c:v>1096.994623655914</c:v>
                </c:pt>
                <c:pt idx="3365">
                  <c:v>1096.994623655914</c:v>
                </c:pt>
                <c:pt idx="3366">
                  <c:v>1096.994623655914</c:v>
                </c:pt>
                <c:pt idx="3367">
                  <c:v>1096.994623655914</c:v>
                </c:pt>
                <c:pt idx="3368">
                  <c:v>1096.994623655914</c:v>
                </c:pt>
                <c:pt idx="3369">
                  <c:v>1096.994623655914</c:v>
                </c:pt>
                <c:pt idx="3370">
                  <c:v>1096.994623655914</c:v>
                </c:pt>
                <c:pt idx="3371">
                  <c:v>1096.994623655914</c:v>
                </c:pt>
                <c:pt idx="3372">
                  <c:v>1096.994623655914</c:v>
                </c:pt>
                <c:pt idx="3373">
                  <c:v>1096.994623655914</c:v>
                </c:pt>
                <c:pt idx="3374">
                  <c:v>1096.994623655914</c:v>
                </c:pt>
                <c:pt idx="3375">
                  <c:v>1096.994623655914</c:v>
                </c:pt>
                <c:pt idx="3376">
                  <c:v>1096.994623655914</c:v>
                </c:pt>
                <c:pt idx="3377">
                  <c:v>1096.994623655914</c:v>
                </c:pt>
                <c:pt idx="3378">
                  <c:v>1096.994623655914</c:v>
                </c:pt>
                <c:pt idx="3379">
                  <c:v>1096.994623655914</c:v>
                </c:pt>
                <c:pt idx="3380">
                  <c:v>1096.994623655914</c:v>
                </c:pt>
                <c:pt idx="3381">
                  <c:v>1096.994623655914</c:v>
                </c:pt>
                <c:pt idx="3382">
                  <c:v>1096.994623655914</c:v>
                </c:pt>
                <c:pt idx="3383">
                  <c:v>1096.994623655914</c:v>
                </c:pt>
                <c:pt idx="3384">
                  <c:v>1096.994623655914</c:v>
                </c:pt>
                <c:pt idx="3385">
                  <c:v>1096.994623655914</c:v>
                </c:pt>
                <c:pt idx="3386">
                  <c:v>1096.994623655914</c:v>
                </c:pt>
                <c:pt idx="3387">
                  <c:v>1096.994623655914</c:v>
                </c:pt>
                <c:pt idx="3388">
                  <c:v>1096.994623655914</c:v>
                </c:pt>
                <c:pt idx="3389">
                  <c:v>1096.994623655914</c:v>
                </c:pt>
                <c:pt idx="3390">
                  <c:v>1096.994623655914</c:v>
                </c:pt>
                <c:pt idx="3391">
                  <c:v>1096.994623655914</c:v>
                </c:pt>
                <c:pt idx="3392">
                  <c:v>1096.994623655914</c:v>
                </c:pt>
                <c:pt idx="3393">
                  <c:v>1096.994623655914</c:v>
                </c:pt>
                <c:pt idx="3394">
                  <c:v>1096.994623655914</c:v>
                </c:pt>
                <c:pt idx="3395">
                  <c:v>1096.994623655914</c:v>
                </c:pt>
                <c:pt idx="3396">
                  <c:v>1096.994623655914</c:v>
                </c:pt>
                <c:pt idx="3397">
                  <c:v>1096.994623655914</c:v>
                </c:pt>
                <c:pt idx="3398">
                  <c:v>1096.994623655914</c:v>
                </c:pt>
                <c:pt idx="3399">
                  <c:v>1096.994623655914</c:v>
                </c:pt>
                <c:pt idx="3400">
                  <c:v>1096.994623655914</c:v>
                </c:pt>
                <c:pt idx="3401">
                  <c:v>1096.994623655914</c:v>
                </c:pt>
                <c:pt idx="3402">
                  <c:v>1096.994623655914</c:v>
                </c:pt>
                <c:pt idx="3403">
                  <c:v>1096.994623655914</c:v>
                </c:pt>
                <c:pt idx="3404">
                  <c:v>1096.994623655914</c:v>
                </c:pt>
                <c:pt idx="3405">
                  <c:v>1096.994623655914</c:v>
                </c:pt>
                <c:pt idx="3406">
                  <c:v>1096.994623655914</c:v>
                </c:pt>
                <c:pt idx="3407">
                  <c:v>1096.994623655914</c:v>
                </c:pt>
                <c:pt idx="3408">
                  <c:v>1096.994623655914</c:v>
                </c:pt>
                <c:pt idx="3409">
                  <c:v>1096.994623655914</c:v>
                </c:pt>
                <c:pt idx="3410">
                  <c:v>1096.994623655914</c:v>
                </c:pt>
                <c:pt idx="3411">
                  <c:v>1096.994623655914</c:v>
                </c:pt>
                <c:pt idx="3412">
                  <c:v>1096.994623655914</c:v>
                </c:pt>
                <c:pt idx="3413">
                  <c:v>1096.994623655914</c:v>
                </c:pt>
                <c:pt idx="3414">
                  <c:v>1096.994623655914</c:v>
                </c:pt>
                <c:pt idx="3415">
                  <c:v>1096.994623655914</c:v>
                </c:pt>
                <c:pt idx="3416">
                  <c:v>1096.994623655914</c:v>
                </c:pt>
                <c:pt idx="3417">
                  <c:v>1096.994623655914</c:v>
                </c:pt>
                <c:pt idx="3418">
                  <c:v>1096.994623655914</c:v>
                </c:pt>
                <c:pt idx="3419">
                  <c:v>1096.994623655914</c:v>
                </c:pt>
                <c:pt idx="3420">
                  <c:v>1096.994623655914</c:v>
                </c:pt>
                <c:pt idx="3421">
                  <c:v>1096.994623655914</c:v>
                </c:pt>
                <c:pt idx="3422">
                  <c:v>1096.994623655914</c:v>
                </c:pt>
                <c:pt idx="3423">
                  <c:v>1096.994623655914</c:v>
                </c:pt>
                <c:pt idx="3424">
                  <c:v>1096.994623655914</c:v>
                </c:pt>
                <c:pt idx="3425">
                  <c:v>1096.994623655914</c:v>
                </c:pt>
                <c:pt idx="3426">
                  <c:v>1096.994623655914</c:v>
                </c:pt>
                <c:pt idx="3427">
                  <c:v>1096.994623655914</c:v>
                </c:pt>
                <c:pt idx="3428">
                  <c:v>1096.994623655914</c:v>
                </c:pt>
                <c:pt idx="3429">
                  <c:v>1096.994623655914</c:v>
                </c:pt>
                <c:pt idx="3430">
                  <c:v>1096.994623655914</c:v>
                </c:pt>
                <c:pt idx="3431">
                  <c:v>1096.994623655914</c:v>
                </c:pt>
                <c:pt idx="3432">
                  <c:v>1096.994623655914</c:v>
                </c:pt>
                <c:pt idx="3433">
                  <c:v>1096.994623655914</c:v>
                </c:pt>
                <c:pt idx="3434">
                  <c:v>1096.994623655914</c:v>
                </c:pt>
                <c:pt idx="3435">
                  <c:v>1096.994623655914</c:v>
                </c:pt>
                <c:pt idx="3436">
                  <c:v>1096.994623655914</c:v>
                </c:pt>
                <c:pt idx="3437">
                  <c:v>1096.994623655914</c:v>
                </c:pt>
                <c:pt idx="3438">
                  <c:v>1096.994623655914</c:v>
                </c:pt>
                <c:pt idx="3439">
                  <c:v>1096.994623655914</c:v>
                </c:pt>
                <c:pt idx="3440">
                  <c:v>1096.994623655914</c:v>
                </c:pt>
                <c:pt idx="3441">
                  <c:v>1096.994623655914</c:v>
                </c:pt>
                <c:pt idx="3442">
                  <c:v>1096.994623655914</c:v>
                </c:pt>
                <c:pt idx="3443">
                  <c:v>1096.994623655914</c:v>
                </c:pt>
                <c:pt idx="3444">
                  <c:v>1096.994623655914</c:v>
                </c:pt>
                <c:pt idx="3445">
                  <c:v>1096.994623655914</c:v>
                </c:pt>
                <c:pt idx="3446">
                  <c:v>1096.994623655914</c:v>
                </c:pt>
                <c:pt idx="3447">
                  <c:v>1096.994623655914</c:v>
                </c:pt>
                <c:pt idx="3448">
                  <c:v>1096.994623655914</c:v>
                </c:pt>
                <c:pt idx="3449">
                  <c:v>1096.994623655914</c:v>
                </c:pt>
                <c:pt idx="3450">
                  <c:v>1096.994623655914</c:v>
                </c:pt>
                <c:pt idx="3451">
                  <c:v>1096.994623655914</c:v>
                </c:pt>
                <c:pt idx="3452">
                  <c:v>1096.994623655914</c:v>
                </c:pt>
                <c:pt idx="3453">
                  <c:v>1096.994623655914</c:v>
                </c:pt>
                <c:pt idx="3454">
                  <c:v>1096.994623655914</c:v>
                </c:pt>
                <c:pt idx="3455">
                  <c:v>1096.994623655914</c:v>
                </c:pt>
                <c:pt idx="3456">
                  <c:v>1096.994623655914</c:v>
                </c:pt>
                <c:pt idx="3457">
                  <c:v>1096.994623655914</c:v>
                </c:pt>
                <c:pt idx="3458">
                  <c:v>1096.994623655914</c:v>
                </c:pt>
                <c:pt idx="3459">
                  <c:v>1096.994623655914</c:v>
                </c:pt>
                <c:pt idx="3460">
                  <c:v>1096.994623655914</c:v>
                </c:pt>
                <c:pt idx="3461">
                  <c:v>1096.994623655914</c:v>
                </c:pt>
                <c:pt idx="3462">
                  <c:v>1096.994623655914</c:v>
                </c:pt>
                <c:pt idx="3463">
                  <c:v>1096.994623655914</c:v>
                </c:pt>
                <c:pt idx="3464">
                  <c:v>1096.994623655914</c:v>
                </c:pt>
                <c:pt idx="3465">
                  <c:v>1096.994623655914</c:v>
                </c:pt>
                <c:pt idx="3466">
                  <c:v>1096.994623655914</c:v>
                </c:pt>
                <c:pt idx="3467">
                  <c:v>1096.994623655914</c:v>
                </c:pt>
                <c:pt idx="3468">
                  <c:v>1096.994623655914</c:v>
                </c:pt>
                <c:pt idx="3469">
                  <c:v>1096.994623655914</c:v>
                </c:pt>
                <c:pt idx="3470">
                  <c:v>1096.994623655914</c:v>
                </c:pt>
                <c:pt idx="3471">
                  <c:v>1096.994623655914</c:v>
                </c:pt>
                <c:pt idx="3472">
                  <c:v>1096.994623655914</c:v>
                </c:pt>
                <c:pt idx="3473">
                  <c:v>1096.994623655914</c:v>
                </c:pt>
                <c:pt idx="3474">
                  <c:v>1096.994623655914</c:v>
                </c:pt>
                <c:pt idx="3475">
                  <c:v>1096.994623655914</c:v>
                </c:pt>
                <c:pt idx="3476">
                  <c:v>1096.994623655914</c:v>
                </c:pt>
                <c:pt idx="3477">
                  <c:v>1096.994623655914</c:v>
                </c:pt>
                <c:pt idx="3478">
                  <c:v>1096.994623655914</c:v>
                </c:pt>
                <c:pt idx="3479">
                  <c:v>1096.994623655914</c:v>
                </c:pt>
                <c:pt idx="3480">
                  <c:v>1096.994623655914</c:v>
                </c:pt>
                <c:pt idx="3481">
                  <c:v>1096.994623655914</c:v>
                </c:pt>
                <c:pt idx="3482">
                  <c:v>1096.994623655914</c:v>
                </c:pt>
                <c:pt idx="3483">
                  <c:v>1096.994623655914</c:v>
                </c:pt>
                <c:pt idx="3484">
                  <c:v>1096.994623655914</c:v>
                </c:pt>
                <c:pt idx="3485">
                  <c:v>1096.994623655914</c:v>
                </c:pt>
                <c:pt idx="3486">
                  <c:v>1096.994623655914</c:v>
                </c:pt>
                <c:pt idx="3487">
                  <c:v>1096.994623655914</c:v>
                </c:pt>
                <c:pt idx="3488">
                  <c:v>1096.994623655914</c:v>
                </c:pt>
                <c:pt idx="3489">
                  <c:v>1096.994623655914</c:v>
                </c:pt>
                <c:pt idx="3490">
                  <c:v>1096.994623655914</c:v>
                </c:pt>
                <c:pt idx="3491">
                  <c:v>1096.994623655914</c:v>
                </c:pt>
                <c:pt idx="3492">
                  <c:v>1096.994623655914</c:v>
                </c:pt>
                <c:pt idx="3493">
                  <c:v>1096.994623655914</c:v>
                </c:pt>
                <c:pt idx="3494">
                  <c:v>1096.994623655914</c:v>
                </c:pt>
                <c:pt idx="3495">
                  <c:v>1096.994623655914</c:v>
                </c:pt>
                <c:pt idx="3496">
                  <c:v>1096.994623655914</c:v>
                </c:pt>
                <c:pt idx="3497">
                  <c:v>1096.994623655914</c:v>
                </c:pt>
                <c:pt idx="3498">
                  <c:v>1096.994623655914</c:v>
                </c:pt>
                <c:pt idx="3499">
                  <c:v>1096.994623655914</c:v>
                </c:pt>
                <c:pt idx="3500">
                  <c:v>1096.994623655914</c:v>
                </c:pt>
                <c:pt idx="3501">
                  <c:v>1096.994623655914</c:v>
                </c:pt>
                <c:pt idx="3502">
                  <c:v>1096.994623655914</c:v>
                </c:pt>
                <c:pt idx="3503">
                  <c:v>1096.994623655914</c:v>
                </c:pt>
                <c:pt idx="3504">
                  <c:v>1096.994623655914</c:v>
                </c:pt>
                <c:pt idx="3505">
                  <c:v>1096.994623655914</c:v>
                </c:pt>
                <c:pt idx="3506">
                  <c:v>1096.994623655914</c:v>
                </c:pt>
                <c:pt idx="3507">
                  <c:v>1096.994623655914</c:v>
                </c:pt>
                <c:pt idx="3508">
                  <c:v>1096.994623655914</c:v>
                </c:pt>
                <c:pt idx="3509">
                  <c:v>1096.994623655914</c:v>
                </c:pt>
                <c:pt idx="3510">
                  <c:v>1096.994623655914</c:v>
                </c:pt>
                <c:pt idx="3511">
                  <c:v>1096.994623655914</c:v>
                </c:pt>
                <c:pt idx="3512">
                  <c:v>1096.994623655914</c:v>
                </c:pt>
                <c:pt idx="3513">
                  <c:v>1096.994623655914</c:v>
                </c:pt>
                <c:pt idx="3514">
                  <c:v>1096.994623655914</c:v>
                </c:pt>
                <c:pt idx="3515">
                  <c:v>1096.994623655914</c:v>
                </c:pt>
                <c:pt idx="3516">
                  <c:v>1096.994623655914</c:v>
                </c:pt>
                <c:pt idx="3517">
                  <c:v>1096.994623655914</c:v>
                </c:pt>
                <c:pt idx="3518">
                  <c:v>1096.994623655914</c:v>
                </c:pt>
                <c:pt idx="3519">
                  <c:v>1096.994623655914</c:v>
                </c:pt>
                <c:pt idx="3520">
                  <c:v>1096.994623655914</c:v>
                </c:pt>
                <c:pt idx="3521">
                  <c:v>1096.994623655914</c:v>
                </c:pt>
                <c:pt idx="3522">
                  <c:v>1096.994623655914</c:v>
                </c:pt>
                <c:pt idx="3523">
                  <c:v>1096.994623655914</c:v>
                </c:pt>
                <c:pt idx="3524">
                  <c:v>1096.994623655914</c:v>
                </c:pt>
                <c:pt idx="3525">
                  <c:v>1096.994623655914</c:v>
                </c:pt>
                <c:pt idx="3526">
                  <c:v>1096.994623655914</c:v>
                </c:pt>
                <c:pt idx="3527">
                  <c:v>1096.994623655914</c:v>
                </c:pt>
                <c:pt idx="3528">
                  <c:v>1096.994623655914</c:v>
                </c:pt>
                <c:pt idx="3529">
                  <c:v>1096.994623655914</c:v>
                </c:pt>
                <c:pt idx="3530">
                  <c:v>1096.994623655914</c:v>
                </c:pt>
                <c:pt idx="3531">
                  <c:v>1096.994623655914</c:v>
                </c:pt>
                <c:pt idx="3532">
                  <c:v>1096.994623655914</c:v>
                </c:pt>
                <c:pt idx="3533">
                  <c:v>1096.994623655914</c:v>
                </c:pt>
                <c:pt idx="3534">
                  <c:v>1096.994623655914</c:v>
                </c:pt>
                <c:pt idx="3535">
                  <c:v>1096.994623655914</c:v>
                </c:pt>
                <c:pt idx="3536">
                  <c:v>1096.994623655914</c:v>
                </c:pt>
                <c:pt idx="3537">
                  <c:v>1096.994623655914</c:v>
                </c:pt>
                <c:pt idx="3538">
                  <c:v>1096.994623655914</c:v>
                </c:pt>
                <c:pt idx="3539">
                  <c:v>1096.994623655914</c:v>
                </c:pt>
                <c:pt idx="3540">
                  <c:v>1096.994623655914</c:v>
                </c:pt>
                <c:pt idx="3541">
                  <c:v>1096.994623655914</c:v>
                </c:pt>
                <c:pt idx="3542">
                  <c:v>1096.994623655914</c:v>
                </c:pt>
                <c:pt idx="3543">
                  <c:v>1096.994623655914</c:v>
                </c:pt>
                <c:pt idx="3544">
                  <c:v>1096.994623655914</c:v>
                </c:pt>
                <c:pt idx="3545">
                  <c:v>1096.994623655914</c:v>
                </c:pt>
                <c:pt idx="3546">
                  <c:v>1096.994623655914</c:v>
                </c:pt>
                <c:pt idx="3547">
                  <c:v>1096.994623655914</c:v>
                </c:pt>
                <c:pt idx="3548">
                  <c:v>1096.994623655914</c:v>
                </c:pt>
                <c:pt idx="3549">
                  <c:v>1096.994623655914</c:v>
                </c:pt>
                <c:pt idx="3550">
                  <c:v>1096.994623655914</c:v>
                </c:pt>
                <c:pt idx="3551">
                  <c:v>1096.994623655914</c:v>
                </c:pt>
                <c:pt idx="3552">
                  <c:v>1096.994623655914</c:v>
                </c:pt>
                <c:pt idx="3553">
                  <c:v>1096.994623655914</c:v>
                </c:pt>
                <c:pt idx="3554">
                  <c:v>1096.994623655914</c:v>
                </c:pt>
                <c:pt idx="3555">
                  <c:v>1096.994623655914</c:v>
                </c:pt>
                <c:pt idx="3556">
                  <c:v>1096.994623655914</c:v>
                </c:pt>
                <c:pt idx="3557">
                  <c:v>1096.994623655914</c:v>
                </c:pt>
                <c:pt idx="3558">
                  <c:v>1096.994623655914</c:v>
                </c:pt>
                <c:pt idx="3559">
                  <c:v>1096.994623655914</c:v>
                </c:pt>
                <c:pt idx="3560">
                  <c:v>1096.994623655914</c:v>
                </c:pt>
                <c:pt idx="3561">
                  <c:v>1096.994623655914</c:v>
                </c:pt>
                <c:pt idx="3562">
                  <c:v>1096.994623655914</c:v>
                </c:pt>
                <c:pt idx="3563">
                  <c:v>1096.994623655914</c:v>
                </c:pt>
                <c:pt idx="3564">
                  <c:v>1096.994623655914</c:v>
                </c:pt>
                <c:pt idx="3565">
                  <c:v>1096.994623655914</c:v>
                </c:pt>
                <c:pt idx="3566">
                  <c:v>1096.994623655914</c:v>
                </c:pt>
                <c:pt idx="3567">
                  <c:v>1096.994623655914</c:v>
                </c:pt>
                <c:pt idx="3568">
                  <c:v>1096.994623655914</c:v>
                </c:pt>
                <c:pt idx="3569">
                  <c:v>1096.994623655914</c:v>
                </c:pt>
                <c:pt idx="3570">
                  <c:v>1096.994623655914</c:v>
                </c:pt>
                <c:pt idx="3571">
                  <c:v>1096.994623655914</c:v>
                </c:pt>
                <c:pt idx="3572">
                  <c:v>1096.994623655914</c:v>
                </c:pt>
                <c:pt idx="3573">
                  <c:v>1096.994623655914</c:v>
                </c:pt>
                <c:pt idx="3574">
                  <c:v>1096.994623655914</c:v>
                </c:pt>
                <c:pt idx="3575">
                  <c:v>1096.994623655914</c:v>
                </c:pt>
                <c:pt idx="3576">
                  <c:v>1096.994623655914</c:v>
                </c:pt>
                <c:pt idx="3577">
                  <c:v>1096.994623655914</c:v>
                </c:pt>
                <c:pt idx="3578">
                  <c:v>1096.994623655914</c:v>
                </c:pt>
                <c:pt idx="3579">
                  <c:v>1096.994623655914</c:v>
                </c:pt>
                <c:pt idx="3580">
                  <c:v>1096.994623655914</c:v>
                </c:pt>
                <c:pt idx="3581">
                  <c:v>1096.994623655914</c:v>
                </c:pt>
                <c:pt idx="3582">
                  <c:v>1096.994623655914</c:v>
                </c:pt>
                <c:pt idx="3583">
                  <c:v>1096.994623655914</c:v>
                </c:pt>
                <c:pt idx="3584">
                  <c:v>1096.994623655914</c:v>
                </c:pt>
                <c:pt idx="3585">
                  <c:v>1096.994623655914</c:v>
                </c:pt>
                <c:pt idx="3586">
                  <c:v>1096.994623655914</c:v>
                </c:pt>
                <c:pt idx="3587">
                  <c:v>1096.994623655914</c:v>
                </c:pt>
                <c:pt idx="3588">
                  <c:v>1096.994623655914</c:v>
                </c:pt>
                <c:pt idx="3589">
                  <c:v>1096.994623655914</c:v>
                </c:pt>
                <c:pt idx="3590">
                  <c:v>1096.994623655914</c:v>
                </c:pt>
                <c:pt idx="3591">
                  <c:v>1096.994623655914</c:v>
                </c:pt>
                <c:pt idx="3592">
                  <c:v>1096.994623655914</c:v>
                </c:pt>
                <c:pt idx="3593">
                  <c:v>1096.994623655914</c:v>
                </c:pt>
                <c:pt idx="3594">
                  <c:v>1096.994623655914</c:v>
                </c:pt>
                <c:pt idx="3595">
                  <c:v>1096.994623655914</c:v>
                </c:pt>
                <c:pt idx="3596">
                  <c:v>1096.994623655914</c:v>
                </c:pt>
                <c:pt idx="3597">
                  <c:v>1096.994623655914</c:v>
                </c:pt>
                <c:pt idx="3598">
                  <c:v>1096.994623655914</c:v>
                </c:pt>
                <c:pt idx="3599">
                  <c:v>1096.994623655914</c:v>
                </c:pt>
                <c:pt idx="3600">
                  <c:v>1096.994623655914</c:v>
                </c:pt>
                <c:pt idx="3601">
                  <c:v>1096.994623655914</c:v>
                </c:pt>
                <c:pt idx="3602">
                  <c:v>1096.994623655914</c:v>
                </c:pt>
                <c:pt idx="3603">
                  <c:v>1096.994623655914</c:v>
                </c:pt>
                <c:pt idx="3604">
                  <c:v>1096.994623655914</c:v>
                </c:pt>
                <c:pt idx="3605">
                  <c:v>1096.994623655914</c:v>
                </c:pt>
                <c:pt idx="3606">
                  <c:v>1096.994623655914</c:v>
                </c:pt>
                <c:pt idx="3607">
                  <c:v>1096.994623655914</c:v>
                </c:pt>
                <c:pt idx="3608">
                  <c:v>1096.994623655914</c:v>
                </c:pt>
                <c:pt idx="3609">
                  <c:v>1096.994623655914</c:v>
                </c:pt>
                <c:pt idx="3610">
                  <c:v>1096.994623655914</c:v>
                </c:pt>
                <c:pt idx="3611">
                  <c:v>1096.994623655914</c:v>
                </c:pt>
                <c:pt idx="3612">
                  <c:v>1096.994623655914</c:v>
                </c:pt>
                <c:pt idx="3613">
                  <c:v>1096.994623655914</c:v>
                </c:pt>
                <c:pt idx="3614">
                  <c:v>1096.994623655914</c:v>
                </c:pt>
                <c:pt idx="3615">
                  <c:v>1096.994623655914</c:v>
                </c:pt>
                <c:pt idx="3616">
                  <c:v>1096.994623655914</c:v>
                </c:pt>
                <c:pt idx="3617">
                  <c:v>1096.994623655914</c:v>
                </c:pt>
                <c:pt idx="3618">
                  <c:v>1096.994623655914</c:v>
                </c:pt>
                <c:pt idx="3619">
                  <c:v>1096.994623655914</c:v>
                </c:pt>
                <c:pt idx="3620">
                  <c:v>1096.994623655914</c:v>
                </c:pt>
                <c:pt idx="3621">
                  <c:v>1096.994623655914</c:v>
                </c:pt>
                <c:pt idx="3622">
                  <c:v>1096.994623655914</c:v>
                </c:pt>
                <c:pt idx="3623">
                  <c:v>1096.994623655914</c:v>
                </c:pt>
                <c:pt idx="3624">
                  <c:v>699.66250000000002</c:v>
                </c:pt>
                <c:pt idx="3625">
                  <c:v>699.66250000000002</c:v>
                </c:pt>
                <c:pt idx="3626">
                  <c:v>699.66250000000002</c:v>
                </c:pt>
                <c:pt idx="3627">
                  <c:v>699.66250000000002</c:v>
                </c:pt>
                <c:pt idx="3628">
                  <c:v>699.66250000000002</c:v>
                </c:pt>
                <c:pt idx="3629">
                  <c:v>699.66250000000002</c:v>
                </c:pt>
                <c:pt idx="3630">
                  <c:v>699.66250000000002</c:v>
                </c:pt>
                <c:pt idx="3631">
                  <c:v>699.66250000000002</c:v>
                </c:pt>
                <c:pt idx="3632">
                  <c:v>699.66250000000002</c:v>
                </c:pt>
                <c:pt idx="3633">
                  <c:v>699.66250000000002</c:v>
                </c:pt>
                <c:pt idx="3634">
                  <c:v>699.66250000000002</c:v>
                </c:pt>
                <c:pt idx="3635">
                  <c:v>699.66250000000002</c:v>
                </c:pt>
                <c:pt idx="3636">
                  <c:v>699.66250000000002</c:v>
                </c:pt>
                <c:pt idx="3637">
                  <c:v>699.66250000000002</c:v>
                </c:pt>
                <c:pt idx="3638">
                  <c:v>699.66250000000002</c:v>
                </c:pt>
                <c:pt idx="3639">
                  <c:v>699.66250000000002</c:v>
                </c:pt>
                <c:pt idx="3640">
                  <c:v>699.66250000000002</c:v>
                </c:pt>
                <c:pt idx="3641">
                  <c:v>699.66250000000002</c:v>
                </c:pt>
                <c:pt idx="3642">
                  <c:v>699.66250000000002</c:v>
                </c:pt>
                <c:pt idx="3643">
                  <c:v>699.66250000000002</c:v>
                </c:pt>
                <c:pt idx="3644">
                  <c:v>699.66250000000002</c:v>
                </c:pt>
                <c:pt idx="3645">
                  <c:v>699.66250000000002</c:v>
                </c:pt>
                <c:pt idx="3646">
                  <c:v>699.66250000000002</c:v>
                </c:pt>
                <c:pt idx="3647">
                  <c:v>699.66250000000002</c:v>
                </c:pt>
                <c:pt idx="3648">
                  <c:v>699.66250000000002</c:v>
                </c:pt>
                <c:pt idx="3649">
                  <c:v>699.66250000000002</c:v>
                </c:pt>
                <c:pt idx="3650">
                  <c:v>699.66250000000002</c:v>
                </c:pt>
                <c:pt idx="3651">
                  <c:v>699.66250000000002</c:v>
                </c:pt>
                <c:pt idx="3652">
                  <c:v>699.66250000000002</c:v>
                </c:pt>
                <c:pt idx="3653">
                  <c:v>699.66250000000002</c:v>
                </c:pt>
                <c:pt idx="3654">
                  <c:v>699.66250000000002</c:v>
                </c:pt>
                <c:pt idx="3655">
                  <c:v>699.66250000000002</c:v>
                </c:pt>
                <c:pt idx="3656">
                  <c:v>699.66250000000002</c:v>
                </c:pt>
                <c:pt idx="3657">
                  <c:v>699.66250000000002</c:v>
                </c:pt>
                <c:pt idx="3658">
                  <c:v>699.66250000000002</c:v>
                </c:pt>
                <c:pt idx="3659">
                  <c:v>699.66250000000002</c:v>
                </c:pt>
                <c:pt idx="3660">
                  <c:v>699.66250000000002</c:v>
                </c:pt>
                <c:pt idx="3661">
                  <c:v>699.66250000000002</c:v>
                </c:pt>
                <c:pt idx="3662">
                  <c:v>699.66250000000002</c:v>
                </c:pt>
                <c:pt idx="3663">
                  <c:v>699.66250000000002</c:v>
                </c:pt>
                <c:pt idx="3664">
                  <c:v>699.66250000000002</c:v>
                </c:pt>
                <c:pt idx="3665">
                  <c:v>699.66250000000002</c:v>
                </c:pt>
                <c:pt idx="3666">
                  <c:v>699.66250000000002</c:v>
                </c:pt>
                <c:pt idx="3667">
                  <c:v>699.66250000000002</c:v>
                </c:pt>
                <c:pt idx="3668">
                  <c:v>699.66250000000002</c:v>
                </c:pt>
                <c:pt idx="3669">
                  <c:v>699.66250000000002</c:v>
                </c:pt>
                <c:pt idx="3670">
                  <c:v>699.66250000000002</c:v>
                </c:pt>
                <c:pt idx="3671">
                  <c:v>699.66250000000002</c:v>
                </c:pt>
                <c:pt idx="3672">
                  <c:v>699.66250000000002</c:v>
                </c:pt>
                <c:pt idx="3673">
                  <c:v>699.66250000000002</c:v>
                </c:pt>
                <c:pt idx="3674">
                  <c:v>699.66250000000002</c:v>
                </c:pt>
                <c:pt idx="3675">
                  <c:v>699.66250000000002</c:v>
                </c:pt>
                <c:pt idx="3676">
                  <c:v>699.66250000000002</c:v>
                </c:pt>
                <c:pt idx="3677">
                  <c:v>699.66250000000002</c:v>
                </c:pt>
                <c:pt idx="3678">
                  <c:v>699.66250000000002</c:v>
                </c:pt>
                <c:pt idx="3679">
                  <c:v>699.66250000000002</c:v>
                </c:pt>
                <c:pt idx="3680">
                  <c:v>699.66250000000002</c:v>
                </c:pt>
                <c:pt idx="3681">
                  <c:v>699.66250000000002</c:v>
                </c:pt>
                <c:pt idx="3682">
                  <c:v>699.66250000000002</c:v>
                </c:pt>
                <c:pt idx="3683">
                  <c:v>699.66250000000002</c:v>
                </c:pt>
                <c:pt idx="3684">
                  <c:v>699.66250000000002</c:v>
                </c:pt>
                <c:pt idx="3685">
                  <c:v>699.66250000000002</c:v>
                </c:pt>
                <c:pt idx="3686">
                  <c:v>699.66250000000002</c:v>
                </c:pt>
                <c:pt idx="3687">
                  <c:v>699.66250000000002</c:v>
                </c:pt>
                <c:pt idx="3688">
                  <c:v>699.66250000000002</c:v>
                </c:pt>
                <c:pt idx="3689">
                  <c:v>699.66250000000002</c:v>
                </c:pt>
                <c:pt idx="3690">
                  <c:v>699.66250000000002</c:v>
                </c:pt>
                <c:pt idx="3691">
                  <c:v>699.66250000000002</c:v>
                </c:pt>
                <c:pt idx="3692">
                  <c:v>699.66250000000002</c:v>
                </c:pt>
                <c:pt idx="3693">
                  <c:v>699.66250000000002</c:v>
                </c:pt>
                <c:pt idx="3694">
                  <c:v>699.66250000000002</c:v>
                </c:pt>
                <c:pt idx="3695">
                  <c:v>699.66250000000002</c:v>
                </c:pt>
                <c:pt idx="3696">
                  <c:v>699.66250000000002</c:v>
                </c:pt>
                <c:pt idx="3697">
                  <c:v>699.66250000000002</c:v>
                </c:pt>
                <c:pt idx="3698">
                  <c:v>699.66250000000002</c:v>
                </c:pt>
                <c:pt idx="3699">
                  <c:v>699.66250000000002</c:v>
                </c:pt>
                <c:pt idx="3700">
                  <c:v>699.66250000000002</c:v>
                </c:pt>
                <c:pt idx="3701">
                  <c:v>699.66250000000002</c:v>
                </c:pt>
                <c:pt idx="3702">
                  <c:v>699.66250000000002</c:v>
                </c:pt>
                <c:pt idx="3703">
                  <c:v>699.66250000000002</c:v>
                </c:pt>
                <c:pt idx="3704">
                  <c:v>699.66250000000002</c:v>
                </c:pt>
                <c:pt idx="3705">
                  <c:v>699.66250000000002</c:v>
                </c:pt>
                <c:pt idx="3706">
                  <c:v>699.66250000000002</c:v>
                </c:pt>
                <c:pt idx="3707">
                  <c:v>699.66250000000002</c:v>
                </c:pt>
                <c:pt idx="3708">
                  <c:v>699.66250000000002</c:v>
                </c:pt>
                <c:pt idx="3709">
                  <c:v>699.66250000000002</c:v>
                </c:pt>
                <c:pt idx="3710">
                  <c:v>699.66250000000002</c:v>
                </c:pt>
                <c:pt idx="3711">
                  <c:v>699.66250000000002</c:v>
                </c:pt>
                <c:pt idx="3712">
                  <c:v>699.66250000000002</c:v>
                </c:pt>
                <c:pt idx="3713">
                  <c:v>699.66250000000002</c:v>
                </c:pt>
                <c:pt idx="3714">
                  <c:v>699.66250000000002</c:v>
                </c:pt>
                <c:pt idx="3715">
                  <c:v>699.66250000000002</c:v>
                </c:pt>
                <c:pt idx="3716">
                  <c:v>699.66250000000002</c:v>
                </c:pt>
                <c:pt idx="3717">
                  <c:v>699.66250000000002</c:v>
                </c:pt>
                <c:pt idx="3718">
                  <c:v>699.66250000000002</c:v>
                </c:pt>
                <c:pt idx="3719">
                  <c:v>699.66250000000002</c:v>
                </c:pt>
                <c:pt idx="3720">
                  <c:v>699.66250000000002</c:v>
                </c:pt>
                <c:pt idx="3721">
                  <c:v>699.66250000000002</c:v>
                </c:pt>
                <c:pt idx="3722">
                  <c:v>699.66250000000002</c:v>
                </c:pt>
                <c:pt idx="3723">
                  <c:v>699.66250000000002</c:v>
                </c:pt>
                <c:pt idx="3724">
                  <c:v>699.66250000000002</c:v>
                </c:pt>
                <c:pt idx="3725">
                  <c:v>699.66250000000002</c:v>
                </c:pt>
                <c:pt idx="3726">
                  <c:v>699.66250000000002</c:v>
                </c:pt>
                <c:pt idx="3727">
                  <c:v>699.66250000000002</c:v>
                </c:pt>
                <c:pt idx="3728">
                  <c:v>699.66250000000002</c:v>
                </c:pt>
                <c:pt idx="3729">
                  <c:v>699.66250000000002</c:v>
                </c:pt>
                <c:pt idx="3730">
                  <c:v>699.66250000000002</c:v>
                </c:pt>
                <c:pt idx="3731">
                  <c:v>699.66250000000002</c:v>
                </c:pt>
                <c:pt idx="3732">
                  <c:v>699.66250000000002</c:v>
                </c:pt>
                <c:pt idx="3733">
                  <c:v>699.66250000000002</c:v>
                </c:pt>
                <c:pt idx="3734">
                  <c:v>699.66250000000002</c:v>
                </c:pt>
                <c:pt idx="3735">
                  <c:v>699.66250000000002</c:v>
                </c:pt>
                <c:pt idx="3736">
                  <c:v>699.66250000000002</c:v>
                </c:pt>
                <c:pt idx="3737">
                  <c:v>699.66250000000002</c:v>
                </c:pt>
                <c:pt idx="3738">
                  <c:v>699.66250000000002</c:v>
                </c:pt>
                <c:pt idx="3739">
                  <c:v>699.66250000000002</c:v>
                </c:pt>
                <c:pt idx="3740">
                  <c:v>699.66250000000002</c:v>
                </c:pt>
                <c:pt idx="3741">
                  <c:v>699.66250000000002</c:v>
                </c:pt>
                <c:pt idx="3742">
                  <c:v>699.66250000000002</c:v>
                </c:pt>
                <c:pt idx="3743">
                  <c:v>699.66250000000002</c:v>
                </c:pt>
                <c:pt idx="3744">
                  <c:v>699.66250000000002</c:v>
                </c:pt>
                <c:pt idx="3745">
                  <c:v>699.66250000000002</c:v>
                </c:pt>
                <c:pt idx="3746">
                  <c:v>699.66250000000002</c:v>
                </c:pt>
                <c:pt idx="3747">
                  <c:v>699.66250000000002</c:v>
                </c:pt>
                <c:pt idx="3748">
                  <c:v>699.66250000000002</c:v>
                </c:pt>
                <c:pt idx="3749">
                  <c:v>699.66250000000002</c:v>
                </c:pt>
                <c:pt idx="3750">
                  <c:v>699.66250000000002</c:v>
                </c:pt>
                <c:pt idx="3751">
                  <c:v>699.66250000000002</c:v>
                </c:pt>
                <c:pt idx="3752">
                  <c:v>699.66250000000002</c:v>
                </c:pt>
                <c:pt idx="3753">
                  <c:v>699.66250000000002</c:v>
                </c:pt>
                <c:pt idx="3754">
                  <c:v>699.66250000000002</c:v>
                </c:pt>
                <c:pt idx="3755">
                  <c:v>699.66250000000002</c:v>
                </c:pt>
                <c:pt idx="3756">
                  <c:v>699.66250000000002</c:v>
                </c:pt>
                <c:pt idx="3757">
                  <c:v>699.66250000000002</c:v>
                </c:pt>
                <c:pt idx="3758">
                  <c:v>699.66250000000002</c:v>
                </c:pt>
                <c:pt idx="3759">
                  <c:v>699.66250000000002</c:v>
                </c:pt>
                <c:pt idx="3760">
                  <c:v>699.66250000000002</c:v>
                </c:pt>
                <c:pt idx="3761">
                  <c:v>699.66250000000002</c:v>
                </c:pt>
                <c:pt idx="3762">
                  <c:v>699.66250000000002</c:v>
                </c:pt>
                <c:pt idx="3763">
                  <c:v>699.66250000000002</c:v>
                </c:pt>
                <c:pt idx="3764">
                  <c:v>699.66250000000002</c:v>
                </c:pt>
                <c:pt idx="3765">
                  <c:v>699.66250000000002</c:v>
                </c:pt>
                <c:pt idx="3766">
                  <c:v>699.66250000000002</c:v>
                </c:pt>
                <c:pt idx="3767">
                  <c:v>699.66250000000002</c:v>
                </c:pt>
                <c:pt idx="3768">
                  <c:v>699.66250000000002</c:v>
                </c:pt>
                <c:pt idx="3769">
                  <c:v>699.66250000000002</c:v>
                </c:pt>
                <c:pt idx="3770">
                  <c:v>699.66250000000002</c:v>
                </c:pt>
                <c:pt idx="3771">
                  <c:v>699.66250000000002</c:v>
                </c:pt>
                <c:pt idx="3772">
                  <c:v>699.66250000000002</c:v>
                </c:pt>
                <c:pt idx="3773">
                  <c:v>699.66250000000002</c:v>
                </c:pt>
                <c:pt idx="3774">
                  <c:v>699.66250000000002</c:v>
                </c:pt>
                <c:pt idx="3775">
                  <c:v>699.66250000000002</c:v>
                </c:pt>
                <c:pt idx="3776">
                  <c:v>699.66250000000002</c:v>
                </c:pt>
                <c:pt idx="3777">
                  <c:v>699.66250000000002</c:v>
                </c:pt>
                <c:pt idx="3778">
                  <c:v>699.66250000000002</c:v>
                </c:pt>
                <c:pt idx="3779">
                  <c:v>699.66250000000002</c:v>
                </c:pt>
                <c:pt idx="3780">
                  <c:v>699.66250000000002</c:v>
                </c:pt>
                <c:pt idx="3781">
                  <c:v>699.66250000000002</c:v>
                </c:pt>
                <c:pt idx="3782">
                  <c:v>699.66250000000002</c:v>
                </c:pt>
                <c:pt idx="3783">
                  <c:v>699.66250000000002</c:v>
                </c:pt>
                <c:pt idx="3784">
                  <c:v>699.66250000000002</c:v>
                </c:pt>
                <c:pt idx="3785">
                  <c:v>699.66250000000002</c:v>
                </c:pt>
                <c:pt idx="3786">
                  <c:v>699.66250000000002</c:v>
                </c:pt>
                <c:pt idx="3787">
                  <c:v>699.66250000000002</c:v>
                </c:pt>
                <c:pt idx="3788">
                  <c:v>699.66250000000002</c:v>
                </c:pt>
                <c:pt idx="3789">
                  <c:v>699.66250000000002</c:v>
                </c:pt>
                <c:pt idx="3790">
                  <c:v>699.66250000000002</c:v>
                </c:pt>
                <c:pt idx="3791">
                  <c:v>699.66250000000002</c:v>
                </c:pt>
                <c:pt idx="3792">
                  <c:v>699.66250000000002</c:v>
                </c:pt>
                <c:pt idx="3793">
                  <c:v>699.66250000000002</c:v>
                </c:pt>
                <c:pt idx="3794">
                  <c:v>699.66250000000002</c:v>
                </c:pt>
                <c:pt idx="3795">
                  <c:v>699.66250000000002</c:v>
                </c:pt>
                <c:pt idx="3796">
                  <c:v>699.66250000000002</c:v>
                </c:pt>
                <c:pt idx="3797">
                  <c:v>699.66250000000002</c:v>
                </c:pt>
                <c:pt idx="3798">
                  <c:v>699.66250000000002</c:v>
                </c:pt>
                <c:pt idx="3799">
                  <c:v>699.66250000000002</c:v>
                </c:pt>
                <c:pt idx="3800">
                  <c:v>699.66250000000002</c:v>
                </c:pt>
                <c:pt idx="3801">
                  <c:v>699.66250000000002</c:v>
                </c:pt>
                <c:pt idx="3802">
                  <c:v>699.66250000000002</c:v>
                </c:pt>
                <c:pt idx="3803">
                  <c:v>699.66250000000002</c:v>
                </c:pt>
                <c:pt idx="3804">
                  <c:v>699.66250000000002</c:v>
                </c:pt>
                <c:pt idx="3805">
                  <c:v>699.66250000000002</c:v>
                </c:pt>
                <c:pt idx="3806">
                  <c:v>699.66250000000002</c:v>
                </c:pt>
                <c:pt idx="3807">
                  <c:v>699.66250000000002</c:v>
                </c:pt>
                <c:pt idx="3808">
                  <c:v>699.66250000000002</c:v>
                </c:pt>
                <c:pt idx="3809">
                  <c:v>699.66250000000002</c:v>
                </c:pt>
                <c:pt idx="3810">
                  <c:v>699.66250000000002</c:v>
                </c:pt>
                <c:pt idx="3811">
                  <c:v>699.66250000000002</c:v>
                </c:pt>
                <c:pt idx="3812">
                  <c:v>699.66250000000002</c:v>
                </c:pt>
                <c:pt idx="3813">
                  <c:v>699.66250000000002</c:v>
                </c:pt>
                <c:pt idx="3814">
                  <c:v>699.66250000000002</c:v>
                </c:pt>
                <c:pt idx="3815">
                  <c:v>699.66250000000002</c:v>
                </c:pt>
                <c:pt idx="3816">
                  <c:v>699.66250000000002</c:v>
                </c:pt>
                <c:pt idx="3817">
                  <c:v>699.66250000000002</c:v>
                </c:pt>
                <c:pt idx="3818">
                  <c:v>699.66250000000002</c:v>
                </c:pt>
                <c:pt idx="3819">
                  <c:v>699.66250000000002</c:v>
                </c:pt>
                <c:pt idx="3820">
                  <c:v>699.66250000000002</c:v>
                </c:pt>
                <c:pt idx="3821">
                  <c:v>699.66250000000002</c:v>
                </c:pt>
                <c:pt idx="3822">
                  <c:v>699.66250000000002</c:v>
                </c:pt>
                <c:pt idx="3823">
                  <c:v>699.66250000000002</c:v>
                </c:pt>
                <c:pt idx="3824">
                  <c:v>699.66250000000002</c:v>
                </c:pt>
                <c:pt idx="3825">
                  <c:v>699.66250000000002</c:v>
                </c:pt>
                <c:pt idx="3826">
                  <c:v>699.66250000000002</c:v>
                </c:pt>
                <c:pt idx="3827">
                  <c:v>699.66250000000002</c:v>
                </c:pt>
                <c:pt idx="3828">
                  <c:v>699.66250000000002</c:v>
                </c:pt>
                <c:pt idx="3829">
                  <c:v>699.66250000000002</c:v>
                </c:pt>
                <c:pt idx="3830">
                  <c:v>699.66250000000002</c:v>
                </c:pt>
                <c:pt idx="3831">
                  <c:v>699.66250000000002</c:v>
                </c:pt>
                <c:pt idx="3832">
                  <c:v>699.66250000000002</c:v>
                </c:pt>
                <c:pt idx="3833">
                  <c:v>699.66250000000002</c:v>
                </c:pt>
                <c:pt idx="3834">
                  <c:v>699.66250000000002</c:v>
                </c:pt>
                <c:pt idx="3835">
                  <c:v>699.66250000000002</c:v>
                </c:pt>
                <c:pt idx="3836">
                  <c:v>699.66250000000002</c:v>
                </c:pt>
                <c:pt idx="3837">
                  <c:v>699.66250000000002</c:v>
                </c:pt>
                <c:pt idx="3838">
                  <c:v>699.66250000000002</c:v>
                </c:pt>
                <c:pt idx="3839">
                  <c:v>699.66250000000002</c:v>
                </c:pt>
                <c:pt idx="3840">
                  <c:v>699.66250000000002</c:v>
                </c:pt>
                <c:pt idx="3841">
                  <c:v>699.66250000000002</c:v>
                </c:pt>
                <c:pt idx="3842">
                  <c:v>699.66250000000002</c:v>
                </c:pt>
                <c:pt idx="3843">
                  <c:v>699.66250000000002</c:v>
                </c:pt>
                <c:pt idx="3844">
                  <c:v>699.66250000000002</c:v>
                </c:pt>
                <c:pt idx="3845">
                  <c:v>699.66250000000002</c:v>
                </c:pt>
                <c:pt idx="3846">
                  <c:v>699.66250000000002</c:v>
                </c:pt>
                <c:pt idx="3847">
                  <c:v>699.66250000000002</c:v>
                </c:pt>
                <c:pt idx="3848">
                  <c:v>699.66250000000002</c:v>
                </c:pt>
                <c:pt idx="3849">
                  <c:v>699.66250000000002</c:v>
                </c:pt>
                <c:pt idx="3850">
                  <c:v>699.66250000000002</c:v>
                </c:pt>
                <c:pt idx="3851">
                  <c:v>699.66250000000002</c:v>
                </c:pt>
                <c:pt idx="3852">
                  <c:v>699.66250000000002</c:v>
                </c:pt>
                <c:pt idx="3853">
                  <c:v>699.66250000000002</c:v>
                </c:pt>
                <c:pt idx="3854">
                  <c:v>699.66250000000002</c:v>
                </c:pt>
                <c:pt idx="3855">
                  <c:v>699.66250000000002</c:v>
                </c:pt>
                <c:pt idx="3856">
                  <c:v>699.66250000000002</c:v>
                </c:pt>
                <c:pt idx="3857">
                  <c:v>699.66250000000002</c:v>
                </c:pt>
                <c:pt idx="3858">
                  <c:v>699.66250000000002</c:v>
                </c:pt>
                <c:pt idx="3859">
                  <c:v>699.66250000000002</c:v>
                </c:pt>
                <c:pt idx="3860">
                  <c:v>699.66250000000002</c:v>
                </c:pt>
                <c:pt idx="3861">
                  <c:v>699.66250000000002</c:v>
                </c:pt>
                <c:pt idx="3862">
                  <c:v>699.66250000000002</c:v>
                </c:pt>
                <c:pt idx="3863">
                  <c:v>699.66250000000002</c:v>
                </c:pt>
                <c:pt idx="3864">
                  <c:v>699.66250000000002</c:v>
                </c:pt>
                <c:pt idx="3865">
                  <c:v>699.66250000000002</c:v>
                </c:pt>
                <c:pt idx="3866">
                  <c:v>699.66250000000002</c:v>
                </c:pt>
                <c:pt idx="3867">
                  <c:v>699.66250000000002</c:v>
                </c:pt>
                <c:pt idx="3868">
                  <c:v>699.66250000000002</c:v>
                </c:pt>
                <c:pt idx="3869">
                  <c:v>699.66250000000002</c:v>
                </c:pt>
                <c:pt idx="3870">
                  <c:v>699.66250000000002</c:v>
                </c:pt>
                <c:pt idx="3871">
                  <c:v>699.66250000000002</c:v>
                </c:pt>
                <c:pt idx="3872">
                  <c:v>699.66250000000002</c:v>
                </c:pt>
                <c:pt idx="3873">
                  <c:v>699.66250000000002</c:v>
                </c:pt>
                <c:pt idx="3874">
                  <c:v>699.66250000000002</c:v>
                </c:pt>
                <c:pt idx="3875">
                  <c:v>699.66250000000002</c:v>
                </c:pt>
                <c:pt idx="3876">
                  <c:v>699.66250000000002</c:v>
                </c:pt>
                <c:pt idx="3877">
                  <c:v>699.66250000000002</c:v>
                </c:pt>
                <c:pt idx="3878">
                  <c:v>699.66250000000002</c:v>
                </c:pt>
                <c:pt idx="3879">
                  <c:v>699.66250000000002</c:v>
                </c:pt>
                <c:pt idx="3880">
                  <c:v>699.66250000000002</c:v>
                </c:pt>
                <c:pt idx="3881">
                  <c:v>699.66250000000002</c:v>
                </c:pt>
                <c:pt idx="3882">
                  <c:v>699.66250000000002</c:v>
                </c:pt>
                <c:pt idx="3883">
                  <c:v>699.66250000000002</c:v>
                </c:pt>
                <c:pt idx="3884">
                  <c:v>699.66250000000002</c:v>
                </c:pt>
                <c:pt idx="3885">
                  <c:v>699.66250000000002</c:v>
                </c:pt>
                <c:pt idx="3886">
                  <c:v>699.66250000000002</c:v>
                </c:pt>
                <c:pt idx="3887">
                  <c:v>699.66250000000002</c:v>
                </c:pt>
                <c:pt idx="3888">
                  <c:v>699.66250000000002</c:v>
                </c:pt>
                <c:pt idx="3889">
                  <c:v>699.66250000000002</c:v>
                </c:pt>
                <c:pt idx="3890">
                  <c:v>699.66250000000002</c:v>
                </c:pt>
                <c:pt idx="3891">
                  <c:v>699.66250000000002</c:v>
                </c:pt>
                <c:pt idx="3892">
                  <c:v>699.66250000000002</c:v>
                </c:pt>
                <c:pt idx="3893">
                  <c:v>699.66250000000002</c:v>
                </c:pt>
                <c:pt idx="3894">
                  <c:v>699.66250000000002</c:v>
                </c:pt>
                <c:pt idx="3895">
                  <c:v>699.66250000000002</c:v>
                </c:pt>
                <c:pt idx="3896">
                  <c:v>699.66250000000002</c:v>
                </c:pt>
                <c:pt idx="3897">
                  <c:v>699.66250000000002</c:v>
                </c:pt>
                <c:pt idx="3898">
                  <c:v>699.66250000000002</c:v>
                </c:pt>
                <c:pt idx="3899">
                  <c:v>699.66250000000002</c:v>
                </c:pt>
                <c:pt idx="3900">
                  <c:v>699.66250000000002</c:v>
                </c:pt>
                <c:pt idx="3901">
                  <c:v>699.66250000000002</c:v>
                </c:pt>
                <c:pt idx="3902">
                  <c:v>699.66250000000002</c:v>
                </c:pt>
                <c:pt idx="3903">
                  <c:v>699.66250000000002</c:v>
                </c:pt>
                <c:pt idx="3904">
                  <c:v>699.66250000000002</c:v>
                </c:pt>
                <c:pt idx="3905">
                  <c:v>699.66250000000002</c:v>
                </c:pt>
                <c:pt idx="3906">
                  <c:v>699.66250000000002</c:v>
                </c:pt>
                <c:pt idx="3907">
                  <c:v>699.66250000000002</c:v>
                </c:pt>
                <c:pt idx="3908">
                  <c:v>699.66250000000002</c:v>
                </c:pt>
                <c:pt idx="3909">
                  <c:v>699.66250000000002</c:v>
                </c:pt>
                <c:pt idx="3910">
                  <c:v>699.66250000000002</c:v>
                </c:pt>
                <c:pt idx="3911">
                  <c:v>699.66250000000002</c:v>
                </c:pt>
                <c:pt idx="3912">
                  <c:v>699.66250000000002</c:v>
                </c:pt>
                <c:pt idx="3913">
                  <c:v>699.66250000000002</c:v>
                </c:pt>
                <c:pt idx="3914">
                  <c:v>699.66250000000002</c:v>
                </c:pt>
                <c:pt idx="3915">
                  <c:v>699.66250000000002</c:v>
                </c:pt>
                <c:pt idx="3916">
                  <c:v>699.66250000000002</c:v>
                </c:pt>
                <c:pt idx="3917">
                  <c:v>699.66250000000002</c:v>
                </c:pt>
                <c:pt idx="3918">
                  <c:v>699.66250000000002</c:v>
                </c:pt>
                <c:pt idx="3919">
                  <c:v>699.66250000000002</c:v>
                </c:pt>
                <c:pt idx="3920">
                  <c:v>699.66250000000002</c:v>
                </c:pt>
                <c:pt idx="3921">
                  <c:v>699.66250000000002</c:v>
                </c:pt>
                <c:pt idx="3922">
                  <c:v>699.66250000000002</c:v>
                </c:pt>
                <c:pt idx="3923">
                  <c:v>699.66250000000002</c:v>
                </c:pt>
                <c:pt idx="3924">
                  <c:v>699.66250000000002</c:v>
                </c:pt>
                <c:pt idx="3925">
                  <c:v>699.66250000000002</c:v>
                </c:pt>
                <c:pt idx="3926">
                  <c:v>699.66250000000002</c:v>
                </c:pt>
                <c:pt idx="3927">
                  <c:v>699.66250000000002</c:v>
                </c:pt>
                <c:pt idx="3928">
                  <c:v>699.66250000000002</c:v>
                </c:pt>
                <c:pt idx="3929">
                  <c:v>699.66250000000002</c:v>
                </c:pt>
                <c:pt idx="3930">
                  <c:v>699.66250000000002</c:v>
                </c:pt>
                <c:pt idx="3931">
                  <c:v>699.66250000000002</c:v>
                </c:pt>
                <c:pt idx="3932">
                  <c:v>699.66250000000002</c:v>
                </c:pt>
                <c:pt idx="3933">
                  <c:v>699.66250000000002</c:v>
                </c:pt>
                <c:pt idx="3934">
                  <c:v>699.66250000000002</c:v>
                </c:pt>
                <c:pt idx="3935">
                  <c:v>699.66250000000002</c:v>
                </c:pt>
                <c:pt idx="3936">
                  <c:v>699.66250000000002</c:v>
                </c:pt>
                <c:pt idx="3937">
                  <c:v>699.66250000000002</c:v>
                </c:pt>
                <c:pt idx="3938">
                  <c:v>699.66250000000002</c:v>
                </c:pt>
                <c:pt idx="3939">
                  <c:v>699.66250000000002</c:v>
                </c:pt>
                <c:pt idx="3940">
                  <c:v>699.66250000000002</c:v>
                </c:pt>
                <c:pt idx="3941">
                  <c:v>699.66250000000002</c:v>
                </c:pt>
                <c:pt idx="3942">
                  <c:v>699.66250000000002</c:v>
                </c:pt>
                <c:pt idx="3943">
                  <c:v>699.66250000000002</c:v>
                </c:pt>
                <c:pt idx="3944">
                  <c:v>699.66250000000002</c:v>
                </c:pt>
                <c:pt idx="3945">
                  <c:v>699.66250000000002</c:v>
                </c:pt>
                <c:pt idx="3946">
                  <c:v>699.66250000000002</c:v>
                </c:pt>
                <c:pt idx="3947">
                  <c:v>699.66250000000002</c:v>
                </c:pt>
                <c:pt idx="3948">
                  <c:v>699.66250000000002</c:v>
                </c:pt>
                <c:pt idx="3949">
                  <c:v>699.66250000000002</c:v>
                </c:pt>
                <c:pt idx="3950">
                  <c:v>699.66250000000002</c:v>
                </c:pt>
                <c:pt idx="3951">
                  <c:v>699.66250000000002</c:v>
                </c:pt>
                <c:pt idx="3952">
                  <c:v>699.66250000000002</c:v>
                </c:pt>
                <c:pt idx="3953">
                  <c:v>699.66250000000002</c:v>
                </c:pt>
                <c:pt idx="3954">
                  <c:v>699.66250000000002</c:v>
                </c:pt>
                <c:pt idx="3955">
                  <c:v>699.66250000000002</c:v>
                </c:pt>
                <c:pt idx="3956">
                  <c:v>699.66250000000002</c:v>
                </c:pt>
                <c:pt idx="3957">
                  <c:v>699.66250000000002</c:v>
                </c:pt>
                <c:pt idx="3958">
                  <c:v>699.66250000000002</c:v>
                </c:pt>
                <c:pt idx="3959">
                  <c:v>699.66250000000002</c:v>
                </c:pt>
                <c:pt idx="3960">
                  <c:v>699.66250000000002</c:v>
                </c:pt>
                <c:pt idx="3961">
                  <c:v>699.66250000000002</c:v>
                </c:pt>
                <c:pt idx="3962">
                  <c:v>699.66250000000002</c:v>
                </c:pt>
                <c:pt idx="3963">
                  <c:v>699.66250000000002</c:v>
                </c:pt>
                <c:pt idx="3964">
                  <c:v>699.66250000000002</c:v>
                </c:pt>
                <c:pt idx="3965">
                  <c:v>699.66250000000002</c:v>
                </c:pt>
                <c:pt idx="3966">
                  <c:v>699.66250000000002</c:v>
                </c:pt>
                <c:pt idx="3967">
                  <c:v>699.66250000000002</c:v>
                </c:pt>
                <c:pt idx="3968">
                  <c:v>699.66250000000002</c:v>
                </c:pt>
                <c:pt idx="3969">
                  <c:v>699.66250000000002</c:v>
                </c:pt>
                <c:pt idx="3970">
                  <c:v>699.66250000000002</c:v>
                </c:pt>
                <c:pt idx="3971">
                  <c:v>699.66250000000002</c:v>
                </c:pt>
                <c:pt idx="3972">
                  <c:v>699.66250000000002</c:v>
                </c:pt>
                <c:pt idx="3973">
                  <c:v>699.66250000000002</c:v>
                </c:pt>
                <c:pt idx="3974">
                  <c:v>699.66250000000002</c:v>
                </c:pt>
                <c:pt idx="3975">
                  <c:v>699.66250000000002</c:v>
                </c:pt>
                <c:pt idx="3976">
                  <c:v>699.66250000000002</c:v>
                </c:pt>
                <c:pt idx="3977">
                  <c:v>699.66250000000002</c:v>
                </c:pt>
                <c:pt idx="3978">
                  <c:v>699.66250000000002</c:v>
                </c:pt>
                <c:pt idx="3979">
                  <c:v>699.66250000000002</c:v>
                </c:pt>
                <c:pt idx="3980">
                  <c:v>699.66250000000002</c:v>
                </c:pt>
                <c:pt idx="3981">
                  <c:v>699.66250000000002</c:v>
                </c:pt>
                <c:pt idx="3982">
                  <c:v>699.66250000000002</c:v>
                </c:pt>
                <c:pt idx="3983">
                  <c:v>699.66250000000002</c:v>
                </c:pt>
                <c:pt idx="3984">
                  <c:v>699.66250000000002</c:v>
                </c:pt>
                <c:pt idx="3985">
                  <c:v>699.66250000000002</c:v>
                </c:pt>
                <c:pt idx="3986">
                  <c:v>699.66250000000002</c:v>
                </c:pt>
                <c:pt idx="3987">
                  <c:v>699.66250000000002</c:v>
                </c:pt>
                <c:pt idx="3988">
                  <c:v>699.66250000000002</c:v>
                </c:pt>
                <c:pt idx="3989">
                  <c:v>699.66250000000002</c:v>
                </c:pt>
                <c:pt idx="3990">
                  <c:v>699.66250000000002</c:v>
                </c:pt>
                <c:pt idx="3991">
                  <c:v>699.66250000000002</c:v>
                </c:pt>
                <c:pt idx="3992">
                  <c:v>699.66250000000002</c:v>
                </c:pt>
                <c:pt idx="3993">
                  <c:v>699.66250000000002</c:v>
                </c:pt>
                <c:pt idx="3994">
                  <c:v>699.66250000000002</c:v>
                </c:pt>
                <c:pt idx="3995">
                  <c:v>699.66250000000002</c:v>
                </c:pt>
                <c:pt idx="3996">
                  <c:v>699.66250000000002</c:v>
                </c:pt>
                <c:pt idx="3997">
                  <c:v>699.66250000000002</c:v>
                </c:pt>
                <c:pt idx="3998">
                  <c:v>699.66250000000002</c:v>
                </c:pt>
                <c:pt idx="3999">
                  <c:v>699.66250000000002</c:v>
                </c:pt>
                <c:pt idx="4000">
                  <c:v>699.66250000000002</c:v>
                </c:pt>
                <c:pt idx="4001">
                  <c:v>699.66250000000002</c:v>
                </c:pt>
                <c:pt idx="4002">
                  <c:v>699.66250000000002</c:v>
                </c:pt>
                <c:pt idx="4003">
                  <c:v>699.66250000000002</c:v>
                </c:pt>
                <c:pt idx="4004">
                  <c:v>699.66250000000002</c:v>
                </c:pt>
                <c:pt idx="4005">
                  <c:v>699.66250000000002</c:v>
                </c:pt>
                <c:pt idx="4006">
                  <c:v>699.66250000000002</c:v>
                </c:pt>
                <c:pt idx="4007">
                  <c:v>699.66250000000002</c:v>
                </c:pt>
                <c:pt idx="4008">
                  <c:v>699.66250000000002</c:v>
                </c:pt>
                <c:pt idx="4009">
                  <c:v>699.66250000000002</c:v>
                </c:pt>
                <c:pt idx="4010">
                  <c:v>699.66250000000002</c:v>
                </c:pt>
                <c:pt idx="4011">
                  <c:v>699.66250000000002</c:v>
                </c:pt>
                <c:pt idx="4012">
                  <c:v>699.66250000000002</c:v>
                </c:pt>
                <c:pt idx="4013">
                  <c:v>699.66250000000002</c:v>
                </c:pt>
                <c:pt idx="4014">
                  <c:v>699.66250000000002</c:v>
                </c:pt>
                <c:pt idx="4015">
                  <c:v>699.66250000000002</c:v>
                </c:pt>
                <c:pt idx="4016">
                  <c:v>699.66250000000002</c:v>
                </c:pt>
                <c:pt idx="4017">
                  <c:v>699.66250000000002</c:v>
                </c:pt>
                <c:pt idx="4018">
                  <c:v>699.66250000000002</c:v>
                </c:pt>
                <c:pt idx="4019">
                  <c:v>699.66250000000002</c:v>
                </c:pt>
                <c:pt idx="4020">
                  <c:v>699.66250000000002</c:v>
                </c:pt>
                <c:pt idx="4021">
                  <c:v>699.66250000000002</c:v>
                </c:pt>
                <c:pt idx="4022">
                  <c:v>699.66250000000002</c:v>
                </c:pt>
                <c:pt idx="4023">
                  <c:v>699.66250000000002</c:v>
                </c:pt>
                <c:pt idx="4024">
                  <c:v>699.66250000000002</c:v>
                </c:pt>
                <c:pt idx="4025">
                  <c:v>699.66250000000002</c:v>
                </c:pt>
                <c:pt idx="4026">
                  <c:v>699.66250000000002</c:v>
                </c:pt>
                <c:pt idx="4027">
                  <c:v>699.66250000000002</c:v>
                </c:pt>
                <c:pt idx="4028">
                  <c:v>699.66250000000002</c:v>
                </c:pt>
                <c:pt idx="4029">
                  <c:v>699.66250000000002</c:v>
                </c:pt>
                <c:pt idx="4030">
                  <c:v>699.66250000000002</c:v>
                </c:pt>
                <c:pt idx="4031">
                  <c:v>699.66250000000002</c:v>
                </c:pt>
                <c:pt idx="4032">
                  <c:v>699.66250000000002</c:v>
                </c:pt>
                <c:pt idx="4033">
                  <c:v>699.66250000000002</c:v>
                </c:pt>
                <c:pt idx="4034">
                  <c:v>699.66250000000002</c:v>
                </c:pt>
                <c:pt idx="4035">
                  <c:v>699.66250000000002</c:v>
                </c:pt>
                <c:pt idx="4036">
                  <c:v>699.66250000000002</c:v>
                </c:pt>
                <c:pt idx="4037">
                  <c:v>699.66250000000002</c:v>
                </c:pt>
                <c:pt idx="4038">
                  <c:v>699.66250000000002</c:v>
                </c:pt>
                <c:pt idx="4039">
                  <c:v>699.66250000000002</c:v>
                </c:pt>
                <c:pt idx="4040">
                  <c:v>699.66250000000002</c:v>
                </c:pt>
                <c:pt idx="4041">
                  <c:v>699.66250000000002</c:v>
                </c:pt>
                <c:pt idx="4042">
                  <c:v>699.66250000000002</c:v>
                </c:pt>
                <c:pt idx="4043">
                  <c:v>699.66250000000002</c:v>
                </c:pt>
                <c:pt idx="4044">
                  <c:v>699.66250000000002</c:v>
                </c:pt>
                <c:pt idx="4045">
                  <c:v>699.66250000000002</c:v>
                </c:pt>
                <c:pt idx="4046">
                  <c:v>699.66250000000002</c:v>
                </c:pt>
                <c:pt idx="4047">
                  <c:v>699.66250000000002</c:v>
                </c:pt>
                <c:pt idx="4048">
                  <c:v>699.66250000000002</c:v>
                </c:pt>
                <c:pt idx="4049">
                  <c:v>699.66250000000002</c:v>
                </c:pt>
                <c:pt idx="4050">
                  <c:v>699.66250000000002</c:v>
                </c:pt>
                <c:pt idx="4051">
                  <c:v>699.66250000000002</c:v>
                </c:pt>
                <c:pt idx="4052">
                  <c:v>699.66250000000002</c:v>
                </c:pt>
                <c:pt idx="4053">
                  <c:v>699.66250000000002</c:v>
                </c:pt>
                <c:pt idx="4054">
                  <c:v>699.66250000000002</c:v>
                </c:pt>
                <c:pt idx="4055">
                  <c:v>699.66250000000002</c:v>
                </c:pt>
                <c:pt idx="4056">
                  <c:v>699.66250000000002</c:v>
                </c:pt>
                <c:pt idx="4057">
                  <c:v>699.66250000000002</c:v>
                </c:pt>
                <c:pt idx="4058">
                  <c:v>699.66250000000002</c:v>
                </c:pt>
                <c:pt idx="4059">
                  <c:v>699.66250000000002</c:v>
                </c:pt>
                <c:pt idx="4060">
                  <c:v>699.66250000000002</c:v>
                </c:pt>
                <c:pt idx="4061">
                  <c:v>699.66250000000002</c:v>
                </c:pt>
                <c:pt idx="4062">
                  <c:v>699.66250000000002</c:v>
                </c:pt>
                <c:pt idx="4063">
                  <c:v>699.66250000000002</c:v>
                </c:pt>
                <c:pt idx="4064">
                  <c:v>699.66250000000002</c:v>
                </c:pt>
                <c:pt idx="4065">
                  <c:v>699.66250000000002</c:v>
                </c:pt>
                <c:pt idx="4066">
                  <c:v>699.66250000000002</c:v>
                </c:pt>
                <c:pt idx="4067">
                  <c:v>699.66250000000002</c:v>
                </c:pt>
                <c:pt idx="4068">
                  <c:v>699.66250000000002</c:v>
                </c:pt>
                <c:pt idx="4069">
                  <c:v>699.66250000000002</c:v>
                </c:pt>
                <c:pt idx="4070">
                  <c:v>699.66250000000002</c:v>
                </c:pt>
                <c:pt idx="4071">
                  <c:v>699.66250000000002</c:v>
                </c:pt>
                <c:pt idx="4072">
                  <c:v>699.66250000000002</c:v>
                </c:pt>
                <c:pt idx="4073">
                  <c:v>699.66250000000002</c:v>
                </c:pt>
                <c:pt idx="4074">
                  <c:v>699.66250000000002</c:v>
                </c:pt>
                <c:pt idx="4075">
                  <c:v>699.66250000000002</c:v>
                </c:pt>
                <c:pt idx="4076">
                  <c:v>699.66250000000002</c:v>
                </c:pt>
                <c:pt idx="4077">
                  <c:v>699.66250000000002</c:v>
                </c:pt>
                <c:pt idx="4078">
                  <c:v>699.66250000000002</c:v>
                </c:pt>
                <c:pt idx="4079">
                  <c:v>699.66250000000002</c:v>
                </c:pt>
                <c:pt idx="4080">
                  <c:v>699.66250000000002</c:v>
                </c:pt>
                <c:pt idx="4081">
                  <c:v>699.66250000000002</c:v>
                </c:pt>
                <c:pt idx="4082">
                  <c:v>699.66250000000002</c:v>
                </c:pt>
                <c:pt idx="4083">
                  <c:v>699.66250000000002</c:v>
                </c:pt>
                <c:pt idx="4084">
                  <c:v>699.66250000000002</c:v>
                </c:pt>
                <c:pt idx="4085">
                  <c:v>699.66250000000002</c:v>
                </c:pt>
                <c:pt idx="4086">
                  <c:v>699.66250000000002</c:v>
                </c:pt>
                <c:pt idx="4087">
                  <c:v>699.66250000000002</c:v>
                </c:pt>
                <c:pt idx="4088">
                  <c:v>699.66250000000002</c:v>
                </c:pt>
                <c:pt idx="4089">
                  <c:v>699.66250000000002</c:v>
                </c:pt>
                <c:pt idx="4090">
                  <c:v>699.66250000000002</c:v>
                </c:pt>
                <c:pt idx="4091">
                  <c:v>699.66250000000002</c:v>
                </c:pt>
                <c:pt idx="4092">
                  <c:v>699.66250000000002</c:v>
                </c:pt>
                <c:pt idx="4093">
                  <c:v>699.66250000000002</c:v>
                </c:pt>
                <c:pt idx="4094">
                  <c:v>699.66250000000002</c:v>
                </c:pt>
                <c:pt idx="4095">
                  <c:v>699.66250000000002</c:v>
                </c:pt>
                <c:pt idx="4096">
                  <c:v>699.66250000000002</c:v>
                </c:pt>
                <c:pt idx="4097">
                  <c:v>699.66250000000002</c:v>
                </c:pt>
                <c:pt idx="4098">
                  <c:v>699.66250000000002</c:v>
                </c:pt>
                <c:pt idx="4099">
                  <c:v>699.66250000000002</c:v>
                </c:pt>
                <c:pt idx="4100">
                  <c:v>699.66250000000002</c:v>
                </c:pt>
                <c:pt idx="4101">
                  <c:v>699.66250000000002</c:v>
                </c:pt>
                <c:pt idx="4102">
                  <c:v>699.66250000000002</c:v>
                </c:pt>
                <c:pt idx="4103">
                  <c:v>699.66250000000002</c:v>
                </c:pt>
                <c:pt idx="4104">
                  <c:v>699.66250000000002</c:v>
                </c:pt>
                <c:pt idx="4105">
                  <c:v>699.66250000000002</c:v>
                </c:pt>
                <c:pt idx="4106">
                  <c:v>699.66250000000002</c:v>
                </c:pt>
                <c:pt idx="4107">
                  <c:v>699.66250000000002</c:v>
                </c:pt>
                <c:pt idx="4108">
                  <c:v>699.66250000000002</c:v>
                </c:pt>
                <c:pt idx="4109">
                  <c:v>699.66250000000002</c:v>
                </c:pt>
                <c:pt idx="4110">
                  <c:v>699.66250000000002</c:v>
                </c:pt>
                <c:pt idx="4111">
                  <c:v>699.66250000000002</c:v>
                </c:pt>
                <c:pt idx="4112">
                  <c:v>699.66250000000002</c:v>
                </c:pt>
                <c:pt idx="4113">
                  <c:v>699.66250000000002</c:v>
                </c:pt>
                <c:pt idx="4114">
                  <c:v>699.66250000000002</c:v>
                </c:pt>
                <c:pt idx="4115">
                  <c:v>699.66250000000002</c:v>
                </c:pt>
                <c:pt idx="4116">
                  <c:v>699.66250000000002</c:v>
                </c:pt>
                <c:pt idx="4117">
                  <c:v>699.66250000000002</c:v>
                </c:pt>
                <c:pt idx="4118">
                  <c:v>699.66250000000002</c:v>
                </c:pt>
                <c:pt idx="4119">
                  <c:v>699.66250000000002</c:v>
                </c:pt>
                <c:pt idx="4120">
                  <c:v>699.66250000000002</c:v>
                </c:pt>
                <c:pt idx="4121">
                  <c:v>699.66250000000002</c:v>
                </c:pt>
                <c:pt idx="4122">
                  <c:v>699.66250000000002</c:v>
                </c:pt>
                <c:pt idx="4123">
                  <c:v>699.66250000000002</c:v>
                </c:pt>
                <c:pt idx="4124">
                  <c:v>699.66250000000002</c:v>
                </c:pt>
                <c:pt idx="4125">
                  <c:v>699.66250000000002</c:v>
                </c:pt>
                <c:pt idx="4126">
                  <c:v>699.66250000000002</c:v>
                </c:pt>
                <c:pt idx="4127">
                  <c:v>699.66250000000002</c:v>
                </c:pt>
                <c:pt idx="4128">
                  <c:v>699.66250000000002</c:v>
                </c:pt>
                <c:pt idx="4129">
                  <c:v>699.66250000000002</c:v>
                </c:pt>
                <c:pt idx="4130">
                  <c:v>699.66250000000002</c:v>
                </c:pt>
                <c:pt idx="4131">
                  <c:v>699.66250000000002</c:v>
                </c:pt>
                <c:pt idx="4132">
                  <c:v>699.66250000000002</c:v>
                </c:pt>
                <c:pt idx="4133">
                  <c:v>699.66250000000002</c:v>
                </c:pt>
                <c:pt idx="4134">
                  <c:v>699.66250000000002</c:v>
                </c:pt>
                <c:pt idx="4135">
                  <c:v>699.66250000000002</c:v>
                </c:pt>
                <c:pt idx="4136">
                  <c:v>699.66250000000002</c:v>
                </c:pt>
                <c:pt idx="4137">
                  <c:v>699.66250000000002</c:v>
                </c:pt>
                <c:pt idx="4138">
                  <c:v>699.66250000000002</c:v>
                </c:pt>
                <c:pt idx="4139">
                  <c:v>699.66250000000002</c:v>
                </c:pt>
                <c:pt idx="4140">
                  <c:v>699.66250000000002</c:v>
                </c:pt>
                <c:pt idx="4141">
                  <c:v>699.66250000000002</c:v>
                </c:pt>
                <c:pt idx="4142">
                  <c:v>699.66250000000002</c:v>
                </c:pt>
                <c:pt idx="4143">
                  <c:v>699.66250000000002</c:v>
                </c:pt>
                <c:pt idx="4144">
                  <c:v>699.66250000000002</c:v>
                </c:pt>
                <c:pt idx="4145">
                  <c:v>699.66250000000002</c:v>
                </c:pt>
                <c:pt idx="4146">
                  <c:v>699.66250000000002</c:v>
                </c:pt>
                <c:pt idx="4147">
                  <c:v>699.66250000000002</c:v>
                </c:pt>
                <c:pt idx="4148">
                  <c:v>699.66250000000002</c:v>
                </c:pt>
                <c:pt idx="4149">
                  <c:v>699.66250000000002</c:v>
                </c:pt>
                <c:pt idx="4150">
                  <c:v>699.66250000000002</c:v>
                </c:pt>
                <c:pt idx="4151">
                  <c:v>699.66250000000002</c:v>
                </c:pt>
                <c:pt idx="4152">
                  <c:v>699.66250000000002</c:v>
                </c:pt>
                <c:pt idx="4153">
                  <c:v>699.66250000000002</c:v>
                </c:pt>
                <c:pt idx="4154">
                  <c:v>699.66250000000002</c:v>
                </c:pt>
                <c:pt idx="4155">
                  <c:v>699.66250000000002</c:v>
                </c:pt>
                <c:pt idx="4156">
                  <c:v>699.66250000000002</c:v>
                </c:pt>
                <c:pt idx="4157">
                  <c:v>699.66250000000002</c:v>
                </c:pt>
                <c:pt idx="4158">
                  <c:v>699.66250000000002</c:v>
                </c:pt>
                <c:pt idx="4159">
                  <c:v>699.66250000000002</c:v>
                </c:pt>
                <c:pt idx="4160">
                  <c:v>699.66250000000002</c:v>
                </c:pt>
                <c:pt idx="4161">
                  <c:v>699.66250000000002</c:v>
                </c:pt>
                <c:pt idx="4162">
                  <c:v>699.66250000000002</c:v>
                </c:pt>
                <c:pt idx="4163">
                  <c:v>699.66250000000002</c:v>
                </c:pt>
                <c:pt idx="4164">
                  <c:v>699.66250000000002</c:v>
                </c:pt>
                <c:pt idx="4165">
                  <c:v>699.66250000000002</c:v>
                </c:pt>
                <c:pt idx="4166">
                  <c:v>699.66250000000002</c:v>
                </c:pt>
                <c:pt idx="4167">
                  <c:v>699.66250000000002</c:v>
                </c:pt>
                <c:pt idx="4168">
                  <c:v>699.66250000000002</c:v>
                </c:pt>
                <c:pt idx="4169">
                  <c:v>699.66250000000002</c:v>
                </c:pt>
                <c:pt idx="4170">
                  <c:v>699.66250000000002</c:v>
                </c:pt>
                <c:pt idx="4171">
                  <c:v>699.66250000000002</c:v>
                </c:pt>
                <c:pt idx="4172">
                  <c:v>699.66250000000002</c:v>
                </c:pt>
                <c:pt idx="4173">
                  <c:v>699.66250000000002</c:v>
                </c:pt>
                <c:pt idx="4174">
                  <c:v>699.66250000000002</c:v>
                </c:pt>
                <c:pt idx="4175">
                  <c:v>699.66250000000002</c:v>
                </c:pt>
                <c:pt idx="4176">
                  <c:v>699.66250000000002</c:v>
                </c:pt>
                <c:pt idx="4177">
                  <c:v>699.66250000000002</c:v>
                </c:pt>
                <c:pt idx="4178">
                  <c:v>699.66250000000002</c:v>
                </c:pt>
                <c:pt idx="4179">
                  <c:v>699.66250000000002</c:v>
                </c:pt>
                <c:pt idx="4180">
                  <c:v>699.66250000000002</c:v>
                </c:pt>
                <c:pt idx="4181">
                  <c:v>699.66250000000002</c:v>
                </c:pt>
                <c:pt idx="4182">
                  <c:v>699.66250000000002</c:v>
                </c:pt>
                <c:pt idx="4183">
                  <c:v>699.66250000000002</c:v>
                </c:pt>
                <c:pt idx="4184">
                  <c:v>699.66250000000002</c:v>
                </c:pt>
                <c:pt idx="4185">
                  <c:v>699.66250000000002</c:v>
                </c:pt>
                <c:pt idx="4186">
                  <c:v>699.66250000000002</c:v>
                </c:pt>
                <c:pt idx="4187">
                  <c:v>699.66250000000002</c:v>
                </c:pt>
                <c:pt idx="4188">
                  <c:v>699.66250000000002</c:v>
                </c:pt>
                <c:pt idx="4189">
                  <c:v>699.66250000000002</c:v>
                </c:pt>
                <c:pt idx="4190">
                  <c:v>699.66250000000002</c:v>
                </c:pt>
                <c:pt idx="4191">
                  <c:v>699.66250000000002</c:v>
                </c:pt>
                <c:pt idx="4192">
                  <c:v>699.66250000000002</c:v>
                </c:pt>
                <c:pt idx="4193">
                  <c:v>699.66250000000002</c:v>
                </c:pt>
                <c:pt idx="4194">
                  <c:v>699.66250000000002</c:v>
                </c:pt>
                <c:pt idx="4195">
                  <c:v>699.66250000000002</c:v>
                </c:pt>
                <c:pt idx="4196">
                  <c:v>699.66250000000002</c:v>
                </c:pt>
                <c:pt idx="4197">
                  <c:v>699.66250000000002</c:v>
                </c:pt>
                <c:pt idx="4198">
                  <c:v>699.66250000000002</c:v>
                </c:pt>
                <c:pt idx="4199">
                  <c:v>699.66250000000002</c:v>
                </c:pt>
                <c:pt idx="4200">
                  <c:v>699.66250000000002</c:v>
                </c:pt>
                <c:pt idx="4201">
                  <c:v>699.66250000000002</c:v>
                </c:pt>
                <c:pt idx="4202">
                  <c:v>699.66250000000002</c:v>
                </c:pt>
                <c:pt idx="4203">
                  <c:v>699.66250000000002</c:v>
                </c:pt>
                <c:pt idx="4204">
                  <c:v>699.66250000000002</c:v>
                </c:pt>
                <c:pt idx="4205">
                  <c:v>699.66250000000002</c:v>
                </c:pt>
                <c:pt idx="4206">
                  <c:v>699.66250000000002</c:v>
                </c:pt>
                <c:pt idx="4207">
                  <c:v>699.66250000000002</c:v>
                </c:pt>
                <c:pt idx="4208">
                  <c:v>699.66250000000002</c:v>
                </c:pt>
                <c:pt idx="4209">
                  <c:v>699.66250000000002</c:v>
                </c:pt>
                <c:pt idx="4210">
                  <c:v>699.66250000000002</c:v>
                </c:pt>
                <c:pt idx="4211">
                  <c:v>699.66250000000002</c:v>
                </c:pt>
                <c:pt idx="4212">
                  <c:v>699.66250000000002</c:v>
                </c:pt>
                <c:pt idx="4213">
                  <c:v>699.66250000000002</c:v>
                </c:pt>
                <c:pt idx="4214">
                  <c:v>699.66250000000002</c:v>
                </c:pt>
                <c:pt idx="4215">
                  <c:v>699.66250000000002</c:v>
                </c:pt>
                <c:pt idx="4216">
                  <c:v>699.66250000000002</c:v>
                </c:pt>
                <c:pt idx="4217">
                  <c:v>699.66250000000002</c:v>
                </c:pt>
                <c:pt idx="4218">
                  <c:v>699.66250000000002</c:v>
                </c:pt>
                <c:pt idx="4219">
                  <c:v>699.66250000000002</c:v>
                </c:pt>
                <c:pt idx="4220">
                  <c:v>699.66250000000002</c:v>
                </c:pt>
                <c:pt idx="4221">
                  <c:v>699.66250000000002</c:v>
                </c:pt>
                <c:pt idx="4222">
                  <c:v>699.66250000000002</c:v>
                </c:pt>
                <c:pt idx="4223">
                  <c:v>699.66250000000002</c:v>
                </c:pt>
                <c:pt idx="4224">
                  <c:v>699.66250000000002</c:v>
                </c:pt>
                <c:pt idx="4225">
                  <c:v>699.66250000000002</c:v>
                </c:pt>
                <c:pt idx="4226">
                  <c:v>699.66250000000002</c:v>
                </c:pt>
                <c:pt idx="4227">
                  <c:v>699.66250000000002</c:v>
                </c:pt>
                <c:pt idx="4228">
                  <c:v>699.66250000000002</c:v>
                </c:pt>
                <c:pt idx="4229">
                  <c:v>699.66250000000002</c:v>
                </c:pt>
                <c:pt idx="4230">
                  <c:v>699.66250000000002</c:v>
                </c:pt>
                <c:pt idx="4231">
                  <c:v>699.66250000000002</c:v>
                </c:pt>
                <c:pt idx="4232">
                  <c:v>699.66250000000002</c:v>
                </c:pt>
                <c:pt idx="4233">
                  <c:v>699.66250000000002</c:v>
                </c:pt>
                <c:pt idx="4234">
                  <c:v>699.66250000000002</c:v>
                </c:pt>
                <c:pt idx="4235">
                  <c:v>699.66250000000002</c:v>
                </c:pt>
                <c:pt idx="4236">
                  <c:v>699.66250000000002</c:v>
                </c:pt>
                <c:pt idx="4237">
                  <c:v>699.66250000000002</c:v>
                </c:pt>
                <c:pt idx="4238">
                  <c:v>699.66250000000002</c:v>
                </c:pt>
                <c:pt idx="4239">
                  <c:v>699.66250000000002</c:v>
                </c:pt>
                <c:pt idx="4240">
                  <c:v>699.66250000000002</c:v>
                </c:pt>
                <c:pt idx="4241">
                  <c:v>699.66250000000002</c:v>
                </c:pt>
                <c:pt idx="4242">
                  <c:v>699.66250000000002</c:v>
                </c:pt>
                <c:pt idx="4243">
                  <c:v>699.66250000000002</c:v>
                </c:pt>
                <c:pt idx="4244">
                  <c:v>699.66250000000002</c:v>
                </c:pt>
                <c:pt idx="4245">
                  <c:v>699.66250000000002</c:v>
                </c:pt>
                <c:pt idx="4246">
                  <c:v>699.66250000000002</c:v>
                </c:pt>
                <c:pt idx="4247">
                  <c:v>699.66250000000002</c:v>
                </c:pt>
                <c:pt idx="4248">
                  <c:v>699.66250000000002</c:v>
                </c:pt>
                <c:pt idx="4249">
                  <c:v>699.66250000000002</c:v>
                </c:pt>
                <c:pt idx="4250">
                  <c:v>699.66250000000002</c:v>
                </c:pt>
                <c:pt idx="4251">
                  <c:v>699.66250000000002</c:v>
                </c:pt>
                <c:pt idx="4252">
                  <c:v>699.66250000000002</c:v>
                </c:pt>
                <c:pt idx="4253">
                  <c:v>699.66250000000002</c:v>
                </c:pt>
                <c:pt idx="4254">
                  <c:v>699.66250000000002</c:v>
                </c:pt>
                <c:pt idx="4255">
                  <c:v>699.66250000000002</c:v>
                </c:pt>
                <c:pt idx="4256">
                  <c:v>699.66250000000002</c:v>
                </c:pt>
                <c:pt idx="4257">
                  <c:v>699.66250000000002</c:v>
                </c:pt>
                <c:pt idx="4258">
                  <c:v>699.66250000000002</c:v>
                </c:pt>
                <c:pt idx="4259">
                  <c:v>699.66250000000002</c:v>
                </c:pt>
                <c:pt idx="4260">
                  <c:v>699.66250000000002</c:v>
                </c:pt>
                <c:pt idx="4261">
                  <c:v>699.66250000000002</c:v>
                </c:pt>
                <c:pt idx="4262">
                  <c:v>699.66250000000002</c:v>
                </c:pt>
                <c:pt idx="4263">
                  <c:v>699.66250000000002</c:v>
                </c:pt>
                <c:pt idx="4264">
                  <c:v>699.66250000000002</c:v>
                </c:pt>
                <c:pt idx="4265">
                  <c:v>699.66250000000002</c:v>
                </c:pt>
                <c:pt idx="4266">
                  <c:v>699.66250000000002</c:v>
                </c:pt>
                <c:pt idx="4267">
                  <c:v>699.66250000000002</c:v>
                </c:pt>
                <c:pt idx="4268">
                  <c:v>699.66250000000002</c:v>
                </c:pt>
                <c:pt idx="4269">
                  <c:v>699.66250000000002</c:v>
                </c:pt>
                <c:pt idx="4270">
                  <c:v>699.66250000000002</c:v>
                </c:pt>
                <c:pt idx="4271">
                  <c:v>699.66250000000002</c:v>
                </c:pt>
                <c:pt idx="4272">
                  <c:v>699.66250000000002</c:v>
                </c:pt>
                <c:pt idx="4273">
                  <c:v>699.66250000000002</c:v>
                </c:pt>
                <c:pt idx="4274">
                  <c:v>699.66250000000002</c:v>
                </c:pt>
                <c:pt idx="4275">
                  <c:v>699.66250000000002</c:v>
                </c:pt>
                <c:pt idx="4276">
                  <c:v>699.66250000000002</c:v>
                </c:pt>
                <c:pt idx="4277">
                  <c:v>699.66250000000002</c:v>
                </c:pt>
                <c:pt idx="4278">
                  <c:v>699.66250000000002</c:v>
                </c:pt>
                <c:pt idx="4279">
                  <c:v>699.66250000000002</c:v>
                </c:pt>
                <c:pt idx="4280">
                  <c:v>699.66250000000002</c:v>
                </c:pt>
                <c:pt idx="4281">
                  <c:v>699.66250000000002</c:v>
                </c:pt>
                <c:pt idx="4282">
                  <c:v>699.66250000000002</c:v>
                </c:pt>
                <c:pt idx="4283">
                  <c:v>699.66250000000002</c:v>
                </c:pt>
                <c:pt idx="4284">
                  <c:v>699.66250000000002</c:v>
                </c:pt>
                <c:pt idx="4285">
                  <c:v>699.66250000000002</c:v>
                </c:pt>
                <c:pt idx="4286">
                  <c:v>699.66250000000002</c:v>
                </c:pt>
                <c:pt idx="4287">
                  <c:v>699.66250000000002</c:v>
                </c:pt>
                <c:pt idx="4288">
                  <c:v>699.66250000000002</c:v>
                </c:pt>
                <c:pt idx="4289">
                  <c:v>699.66250000000002</c:v>
                </c:pt>
                <c:pt idx="4290">
                  <c:v>699.66250000000002</c:v>
                </c:pt>
                <c:pt idx="4291">
                  <c:v>699.66250000000002</c:v>
                </c:pt>
                <c:pt idx="4292">
                  <c:v>699.66250000000002</c:v>
                </c:pt>
                <c:pt idx="4293">
                  <c:v>699.66250000000002</c:v>
                </c:pt>
                <c:pt idx="4294">
                  <c:v>699.66250000000002</c:v>
                </c:pt>
                <c:pt idx="4295">
                  <c:v>699.66250000000002</c:v>
                </c:pt>
                <c:pt idx="4296">
                  <c:v>699.66250000000002</c:v>
                </c:pt>
                <c:pt idx="4297">
                  <c:v>699.66250000000002</c:v>
                </c:pt>
                <c:pt idx="4298">
                  <c:v>699.66250000000002</c:v>
                </c:pt>
                <c:pt idx="4299">
                  <c:v>699.66250000000002</c:v>
                </c:pt>
                <c:pt idx="4300">
                  <c:v>699.66250000000002</c:v>
                </c:pt>
                <c:pt idx="4301">
                  <c:v>699.66250000000002</c:v>
                </c:pt>
                <c:pt idx="4302">
                  <c:v>699.66250000000002</c:v>
                </c:pt>
                <c:pt idx="4303">
                  <c:v>699.66250000000002</c:v>
                </c:pt>
                <c:pt idx="4304">
                  <c:v>699.66250000000002</c:v>
                </c:pt>
                <c:pt idx="4305">
                  <c:v>699.66250000000002</c:v>
                </c:pt>
                <c:pt idx="4306">
                  <c:v>699.66250000000002</c:v>
                </c:pt>
                <c:pt idx="4307">
                  <c:v>699.66250000000002</c:v>
                </c:pt>
                <c:pt idx="4308">
                  <c:v>699.66250000000002</c:v>
                </c:pt>
                <c:pt idx="4309">
                  <c:v>699.66250000000002</c:v>
                </c:pt>
                <c:pt idx="4310">
                  <c:v>699.66250000000002</c:v>
                </c:pt>
                <c:pt idx="4311">
                  <c:v>699.66250000000002</c:v>
                </c:pt>
                <c:pt idx="4312">
                  <c:v>699.66250000000002</c:v>
                </c:pt>
                <c:pt idx="4313">
                  <c:v>699.66250000000002</c:v>
                </c:pt>
                <c:pt idx="4314">
                  <c:v>699.66250000000002</c:v>
                </c:pt>
                <c:pt idx="4315">
                  <c:v>699.66250000000002</c:v>
                </c:pt>
                <c:pt idx="4316">
                  <c:v>699.66250000000002</c:v>
                </c:pt>
                <c:pt idx="4317">
                  <c:v>699.66250000000002</c:v>
                </c:pt>
                <c:pt idx="4318">
                  <c:v>699.66250000000002</c:v>
                </c:pt>
                <c:pt idx="4319">
                  <c:v>699.66250000000002</c:v>
                </c:pt>
                <c:pt idx="4320">
                  <c:v>699.66250000000002</c:v>
                </c:pt>
                <c:pt idx="4321">
                  <c:v>699.66250000000002</c:v>
                </c:pt>
                <c:pt idx="4322">
                  <c:v>699.66250000000002</c:v>
                </c:pt>
                <c:pt idx="4323">
                  <c:v>699.66250000000002</c:v>
                </c:pt>
                <c:pt idx="4324">
                  <c:v>699.66250000000002</c:v>
                </c:pt>
                <c:pt idx="4325">
                  <c:v>699.66250000000002</c:v>
                </c:pt>
                <c:pt idx="4326">
                  <c:v>699.66250000000002</c:v>
                </c:pt>
                <c:pt idx="4327">
                  <c:v>699.66250000000002</c:v>
                </c:pt>
                <c:pt idx="4328">
                  <c:v>699.66250000000002</c:v>
                </c:pt>
                <c:pt idx="4329">
                  <c:v>699.66250000000002</c:v>
                </c:pt>
                <c:pt idx="4330">
                  <c:v>699.66250000000002</c:v>
                </c:pt>
                <c:pt idx="4331">
                  <c:v>699.66250000000002</c:v>
                </c:pt>
                <c:pt idx="4332">
                  <c:v>699.66250000000002</c:v>
                </c:pt>
                <c:pt idx="4333">
                  <c:v>699.66250000000002</c:v>
                </c:pt>
                <c:pt idx="4334">
                  <c:v>699.66250000000002</c:v>
                </c:pt>
                <c:pt idx="4335">
                  <c:v>699.66250000000002</c:v>
                </c:pt>
                <c:pt idx="4336">
                  <c:v>699.66250000000002</c:v>
                </c:pt>
                <c:pt idx="4337">
                  <c:v>699.66250000000002</c:v>
                </c:pt>
                <c:pt idx="4338">
                  <c:v>699.66250000000002</c:v>
                </c:pt>
                <c:pt idx="4339">
                  <c:v>699.66250000000002</c:v>
                </c:pt>
                <c:pt idx="4340">
                  <c:v>699.66250000000002</c:v>
                </c:pt>
                <c:pt idx="4341">
                  <c:v>699.66250000000002</c:v>
                </c:pt>
                <c:pt idx="4342">
                  <c:v>699.66250000000002</c:v>
                </c:pt>
                <c:pt idx="4343">
                  <c:v>699.66250000000002</c:v>
                </c:pt>
                <c:pt idx="4344">
                  <c:v>618.23252688172045</c:v>
                </c:pt>
                <c:pt idx="4345">
                  <c:v>618.23252688172045</c:v>
                </c:pt>
                <c:pt idx="4346">
                  <c:v>618.23252688172045</c:v>
                </c:pt>
                <c:pt idx="4347">
                  <c:v>618.23252688172045</c:v>
                </c:pt>
                <c:pt idx="4348">
                  <c:v>618.23252688172045</c:v>
                </c:pt>
                <c:pt idx="4349">
                  <c:v>618.23252688172045</c:v>
                </c:pt>
                <c:pt idx="4350">
                  <c:v>618.23252688172045</c:v>
                </c:pt>
                <c:pt idx="4351">
                  <c:v>618.23252688172045</c:v>
                </c:pt>
                <c:pt idx="4352">
                  <c:v>618.23252688172045</c:v>
                </c:pt>
                <c:pt idx="4353">
                  <c:v>618.23252688172045</c:v>
                </c:pt>
                <c:pt idx="4354">
                  <c:v>618.23252688172045</c:v>
                </c:pt>
                <c:pt idx="4355">
                  <c:v>618.23252688172045</c:v>
                </c:pt>
                <c:pt idx="4356">
                  <c:v>618.23252688172045</c:v>
                </c:pt>
                <c:pt idx="4357">
                  <c:v>618.23252688172045</c:v>
                </c:pt>
                <c:pt idx="4358">
                  <c:v>618.23252688172045</c:v>
                </c:pt>
                <c:pt idx="4359">
                  <c:v>618.23252688172045</c:v>
                </c:pt>
                <c:pt idx="4360">
                  <c:v>618.23252688172045</c:v>
                </c:pt>
                <c:pt idx="4361">
                  <c:v>618.23252688172045</c:v>
                </c:pt>
                <c:pt idx="4362">
                  <c:v>618.23252688172045</c:v>
                </c:pt>
                <c:pt idx="4363">
                  <c:v>618.23252688172045</c:v>
                </c:pt>
                <c:pt idx="4364">
                  <c:v>618.23252688172045</c:v>
                </c:pt>
                <c:pt idx="4365">
                  <c:v>618.23252688172045</c:v>
                </c:pt>
                <c:pt idx="4366">
                  <c:v>618.23252688172045</c:v>
                </c:pt>
                <c:pt idx="4367">
                  <c:v>618.23252688172045</c:v>
                </c:pt>
                <c:pt idx="4368">
                  <c:v>618.23252688172045</c:v>
                </c:pt>
                <c:pt idx="4369">
                  <c:v>618.23252688172045</c:v>
                </c:pt>
                <c:pt idx="4370">
                  <c:v>618.23252688172045</c:v>
                </c:pt>
                <c:pt idx="4371">
                  <c:v>618.23252688172045</c:v>
                </c:pt>
                <c:pt idx="4372">
                  <c:v>618.23252688172045</c:v>
                </c:pt>
                <c:pt idx="4373">
                  <c:v>618.23252688172045</c:v>
                </c:pt>
                <c:pt idx="4374">
                  <c:v>618.23252688172045</c:v>
                </c:pt>
                <c:pt idx="4375">
                  <c:v>618.23252688172045</c:v>
                </c:pt>
                <c:pt idx="4376">
                  <c:v>618.23252688172045</c:v>
                </c:pt>
                <c:pt idx="4377">
                  <c:v>618.23252688172045</c:v>
                </c:pt>
                <c:pt idx="4378">
                  <c:v>618.23252688172045</c:v>
                </c:pt>
                <c:pt idx="4379">
                  <c:v>618.23252688172045</c:v>
                </c:pt>
                <c:pt idx="4380">
                  <c:v>618.23252688172045</c:v>
                </c:pt>
                <c:pt idx="4381">
                  <c:v>618.23252688172045</c:v>
                </c:pt>
                <c:pt idx="4382">
                  <c:v>618.23252688172045</c:v>
                </c:pt>
                <c:pt idx="4383">
                  <c:v>618.23252688172045</c:v>
                </c:pt>
                <c:pt idx="4384">
                  <c:v>618.23252688172045</c:v>
                </c:pt>
                <c:pt idx="4385">
                  <c:v>618.23252688172045</c:v>
                </c:pt>
                <c:pt idx="4386">
                  <c:v>618.23252688172045</c:v>
                </c:pt>
                <c:pt idx="4387">
                  <c:v>618.23252688172045</c:v>
                </c:pt>
                <c:pt idx="4388">
                  <c:v>618.23252688172045</c:v>
                </c:pt>
                <c:pt idx="4389">
                  <c:v>618.23252688172045</c:v>
                </c:pt>
                <c:pt idx="4390">
                  <c:v>618.23252688172045</c:v>
                </c:pt>
                <c:pt idx="4391">
                  <c:v>618.23252688172045</c:v>
                </c:pt>
                <c:pt idx="4392">
                  <c:v>618.23252688172045</c:v>
                </c:pt>
                <c:pt idx="4393">
                  <c:v>618.23252688172045</c:v>
                </c:pt>
                <c:pt idx="4394">
                  <c:v>618.23252688172045</c:v>
                </c:pt>
                <c:pt idx="4395">
                  <c:v>618.23252688172045</c:v>
                </c:pt>
                <c:pt idx="4396">
                  <c:v>618.23252688172045</c:v>
                </c:pt>
                <c:pt idx="4397">
                  <c:v>618.23252688172045</c:v>
                </c:pt>
                <c:pt idx="4398">
                  <c:v>618.23252688172045</c:v>
                </c:pt>
                <c:pt idx="4399">
                  <c:v>618.23252688172045</c:v>
                </c:pt>
                <c:pt idx="4400">
                  <c:v>618.23252688172045</c:v>
                </c:pt>
                <c:pt idx="4401">
                  <c:v>618.23252688172045</c:v>
                </c:pt>
                <c:pt idx="4402">
                  <c:v>618.23252688172045</c:v>
                </c:pt>
                <c:pt idx="4403">
                  <c:v>618.23252688172045</c:v>
                </c:pt>
                <c:pt idx="4404">
                  <c:v>618.23252688172045</c:v>
                </c:pt>
                <c:pt idx="4405">
                  <c:v>618.23252688172045</c:v>
                </c:pt>
                <c:pt idx="4406">
                  <c:v>618.23252688172045</c:v>
                </c:pt>
                <c:pt idx="4407">
                  <c:v>618.23252688172045</c:v>
                </c:pt>
                <c:pt idx="4408">
                  <c:v>618.23252688172045</c:v>
                </c:pt>
                <c:pt idx="4409">
                  <c:v>618.23252688172045</c:v>
                </c:pt>
                <c:pt idx="4410">
                  <c:v>618.23252688172045</c:v>
                </c:pt>
                <c:pt idx="4411">
                  <c:v>618.23252688172045</c:v>
                </c:pt>
                <c:pt idx="4412">
                  <c:v>618.23252688172045</c:v>
                </c:pt>
                <c:pt idx="4413">
                  <c:v>618.23252688172045</c:v>
                </c:pt>
                <c:pt idx="4414">
                  <c:v>618.23252688172045</c:v>
                </c:pt>
                <c:pt idx="4415">
                  <c:v>618.23252688172045</c:v>
                </c:pt>
                <c:pt idx="4416">
                  <c:v>618.23252688172045</c:v>
                </c:pt>
                <c:pt idx="4417">
                  <c:v>618.23252688172045</c:v>
                </c:pt>
                <c:pt idx="4418">
                  <c:v>618.23252688172045</c:v>
                </c:pt>
                <c:pt idx="4419">
                  <c:v>618.23252688172045</c:v>
                </c:pt>
                <c:pt idx="4420">
                  <c:v>618.23252688172045</c:v>
                </c:pt>
                <c:pt idx="4421">
                  <c:v>618.23252688172045</c:v>
                </c:pt>
                <c:pt idx="4422">
                  <c:v>618.23252688172045</c:v>
                </c:pt>
                <c:pt idx="4423">
                  <c:v>618.23252688172045</c:v>
                </c:pt>
                <c:pt idx="4424">
                  <c:v>618.23252688172045</c:v>
                </c:pt>
                <c:pt idx="4425">
                  <c:v>618.23252688172045</c:v>
                </c:pt>
                <c:pt idx="4426">
                  <c:v>618.23252688172045</c:v>
                </c:pt>
                <c:pt idx="4427">
                  <c:v>618.23252688172045</c:v>
                </c:pt>
                <c:pt idx="4428">
                  <c:v>618.23252688172045</c:v>
                </c:pt>
                <c:pt idx="4429">
                  <c:v>618.23252688172045</c:v>
                </c:pt>
                <c:pt idx="4430">
                  <c:v>618.23252688172045</c:v>
                </c:pt>
                <c:pt idx="4431">
                  <c:v>618.23252688172045</c:v>
                </c:pt>
                <c:pt idx="4432">
                  <c:v>618.23252688172045</c:v>
                </c:pt>
                <c:pt idx="4433">
                  <c:v>618.23252688172045</c:v>
                </c:pt>
                <c:pt idx="4434">
                  <c:v>618.23252688172045</c:v>
                </c:pt>
                <c:pt idx="4435">
                  <c:v>618.23252688172045</c:v>
                </c:pt>
                <c:pt idx="4436">
                  <c:v>618.23252688172045</c:v>
                </c:pt>
                <c:pt idx="4437">
                  <c:v>618.23252688172045</c:v>
                </c:pt>
                <c:pt idx="4438">
                  <c:v>618.23252688172045</c:v>
                </c:pt>
                <c:pt idx="4439">
                  <c:v>618.23252688172045</c:v>
                </c:pt>
                <c:pt idx="4440">
                  <c:v>618.23252688172045</c:v>
                </c:pt>
                <c:pt idx="4441">
                  <c:v>618.23252688172045</c:v>
                </c:pt>
                <c:pt idx="4442">
                  <c:v>618.23252688172045</c:v>
                </c:pt>
                <c:pt idx="4443">
                  <c:v>618.23252688172045</c:v>
                </c:pt>
                <c:pt idx="4444">
                  <c:v>618.23252688172045</c:v>
                </c:pt>
                <c:pt idx="4445">
                  <c:v>618.23252688172045</c:v>
                </c:pt>
                <c:pt idx="4446">
                  <c:v>618.23252688172045</c:v>
                </c:pt>
                <c:pt idx="4447">
                  <c:v>618.23252688172045</c:v>
                </c:pt>
                <c:pt idx="4448">
                  <c:v>618.23252688172045</c:v>
                </c:pt>
                <c:pt idx="4449">
                  <c:v>618.23252688172045</c:v>
                </c:pt>
                <c:pt idx="4450">
                  <c:v>618.23252688172045</c:v>
                </c:pt>
                <c:pt idx="4451">
                  <c:v>618.23252688172045</c:v>
                </c:pt>
                <c:pt idx="4452">
                  <c:v>618.23252688172045</c:v>
                </c:pt>
                <c:pt idx="4453">
                  <c:v>618.23252688172045</c:v>
                </c:pt>
                <c:pt idx="4454">
                  <c:v>618.23252688172045</c:v>
                </c:pt>
                <c:pt idx="4455">
                  <c:v>618.23252688172045</c:v>
                </c:pt>
                <c:pt idx="4456">
                  <c:v>618.23252688172045</c:v>
                </c:pt>
                <c:pt idx="4457">
                  <c:v>618.23252688172045</c:v>
                </c:pt>
                <c:pt idx="4458">
                  <c:v>618.23252688172045</c:v>
                </c:pt>
                <c:pt idx="4459">
                  <c:v>618.23252688172045</c:v>
                </c:pt>
                <c:pt idx="4460">
                  <c:v>618.23252688172045</c:v>
                </c:pt>
                <c:pt idx="4461">
                  <c:v>618.23252688172045</c:v>
                </c:pt>
                <c:pt idx="4462">
                  <c:v>618.23252688172045</c:v>
                </c:pt>
                <c:pt idx="4463">
                  <c:v>618.23252688172045</c:v>
                </c:pt>
                <c:pt idx="4464">
                  <c:v>618.23252688172045</c:v>
                </c:pt>
                <c:pt idx="4465">
                  <c:v>618.23252688172045</c:v>
                </c:pt>
                <c:pt idx="4466">
                  <c:v>618.23252688172045</c:v>
                </c:pt>
                <c:pt idx="4467">
                  <c:v>618.23252688172045</c:v>
                </c:pt>
                <c:pt idx="4468">
                  <c:v>618.23252688172045</c:v>
                </c:pt>
                <c:pt idx="4469">
                  <c:v>618.23252688172045</c:v>
                </c:pt>
                <c:pt idx="4470">
                  <c:v>618.23252688172045</c:v>
                </c:pt>
                <c:pt idx="4471">
                  <c:v>618.23252688172045</c:v>
                </c:pt>
                <c:pt idx="4472">
                  <c:v>618.23252688172045</c:v>
                </c:pt>
                <c:pt idx="4473">
                  <c:v>618.23252688172045</c:v>
                </c:pt>
                <c:pt idx="4474">
                  <c:v>618.23252688172045</c:v>
                </c:pt>
                <c:pt idx="4475">
                  <c:v>618.23252688172045</c:v>
                </c:pt>
                <c:pt idx="4476">
                  <c:v>618.23252688172045</c:v>
                </c:pt>
                <c:pt idx="4477">
                  <c:v>618.23252688172045</c:v>
                </c:pt>
                <c:pt idx="4478">
                  <c:v>618.23252688172045</c:v>
                </c:pt>
                <c:pt idx="4479">
                  <c:v>618.23252688172045</c:v>
                </c:pt>
                <c:pt idx="4480">
                  <c:v>618.23252688172045</c:v>
                </c:pt>
                <c:pt idx="4481">
                  <c:v>618.23252688172045</c:v>
                </c:pt>
                <c:pt idx="4482">
                  <c:v>618.23252688172045</c:v>
                </c:pt>
                <c:pt idx="4483">
                  <c:v>618.23252688172045</c:v>
                </c:pt>
                <c:pt idx="4484">
                  <c:v>618.23252688172045</c:v>
                </c:pt>
                <c:pt idx="4485">
                  <c:v>618.23252688172045</c:v>
                </c:pt>
                <c:pt idx="4486">
                  <c:v>618.23252688172045</c:v>
                </c:pt>
                <c:pt idx="4487">
                  <c:v>618.23252688172045</c:v>
                </c:pt>
                <c:pt idx="4488">
                  <c:v>618.23252688172045</c:v>
                </c:pt>
                <c:pt idx="4489">
                  <c:v>618.23252688172045</c:v>
                </c:pt>
                <c:pt idx="4490">
                  <c:v>618.23252688172045</c:v>
                </c:pt>
                <c:pt idx="4491">
                  <c:v>618.23252688172045</c:v>
                </c:pt>
                <c:pt idx="4492">
                  <c:v>618.23252688172045</c:v>
                </c:pt>
                <c:pt idx="4493">
                  <c:v>618.23252688172045</c:v>
                </c:pt>
                <c:pt idx="4494">
                  <c:v>618.23252688172045</c:v>
                </c:pt>
                <c:pt idx="4495">
                  <c:v>618.23252688172045</c:v>
                </c:pt>
                <c:pt idx="4496">
                  <c:v>618.23252688172045</c:v>
                </c:pt>
                <c:pt idx="4497">
                  <c:v>618.23252688172045</c:v>
                </c:pt>
                <c:pt idx="4498">
                  <c:v>618.23252688172045</c:v>
                </c:pt>
                <c:pt idx="4499">
                  <c:v>618.23252688172045</c:v>
                </c:pt>
                <c:pt idx="4500">
                  <c:v>618.23252688172045</c:v>
                </c:pt>
                <c:pt idx="4501">
                  <c:v>618.23252688172045</c:v>
                </c:pt>
                <c:pt idx="4502">
                  <c:v>618.23252688172045</c:v>
                </c:pt>
                <c:pt idx="4503">
                  <c:v>618.23252688172045</c:v>
                </c:pt>
                <c:pt idx="4504">
                  <c:v>618.23252688172045</c:v>
                </c:pt>
                <c:pt idx="4505">
                  <c:v>618.23252688172045</c:v>
                </c:pt>
                <c:pt idx="4506">
                  <c:v>618.23252688172045</c:v>
                </c:pt>
                <c:pt idx="4507">
                  <c:v>618.23252688172045</c:v>
                </c:pt>
                <c:pt idx="4508">
                  <c:v>618.23252688172045</c:v>
                </c:pt>
                <c:pt idx="4509">
                  <c:v>618.23252688172045</c:v>
                </c:pt>
                <c:pt idx="4510">
                  <c:v>618.23252688172045</c:v>
                </c:pt>
                <c:pt idx="4511">
                  <c:v>618.23252688172045</c:v>
                </c:pt>
                <c:pt idx="4512">
                  <c:v>618.23252688172045</c:v>
                </c:pt>
                <c:pt idx="4513">
                  <c:v>618.23252688172045</c:v>
                </c:pt>
                <c:pt idx="4514">
                  <c:v>618.23252688172045</c:v>
                </c:pt>
                <c:pt idx="4515">
                  <c:v>618.23252688172045</c:v>
                </c:pt>
                <c:pt idx="4516">
                  <c:v>618.23252688172045</c:v>
                </c:pt>
                <c:pt idx="4517">
                  <c:v>618.23252688172045</c:v>
                </c:pt>
                <c:pt idx="4518">
                  <c:v>618.23252688172045</c:v>
                </c:pt>
                <c:pt idx="4519">
                  <c:v>618.23252688172045</c:v>
                </c:pt>
                <c:pt idx="4520">
                  <c:v>618.23252688172045</c:v>
                </c:pt>
                <c:pt idx="4521">
                  <c:v>618.23252688172045</c:v>
                </c:pt>
                <c:pt idx="4522">
                  <c:v>618.23252688172045</c:v>
                </c:pt>
                <c:pt idx="4523">
                  <c:v>618.23252688172045</c:v>
                </c:pt>
                <c:pt idx="4524">
                  <c:v>618.23252688172045</c:v>
                </c:pt>
                <c:pt idx="4525">
                  <c:v>618.23252688172045</c:v>
                </c:pt>
                <c:pt idx="4526">
                  <c:v>618.23252688172045</c:v>
                </c:pt>
                <c:pt idx="4527">
                  <c:v>618.23252688172045</c:v>
                </c:pt>
                <c:pt idx="4528">
                  <c:v>618.23252688172045</c:v>
                </c:pt>
                <c:pt idx="4529">
                  <c:v>618.23252688172045</c:v>
                </c:pt>
                <c:pt idx="4530">
                  <c:v>618.23252688172045</c:v>
                </c:pt>
                <c:pt idx="4531">
                  <c:v>618.23252688172045</c:v>
                </c:pt>
                <c:pt idx="4532">
                  <c:v>618.23252688172045</c:v>
                </c:pt>
                <c:pt idx="4533">
                  <c:v>618.23252688172045</c:v>
                </c:pt>
                <c:pt idx="4534">
                  <c:v>618.23252688172045</c:v>
                </c:pt>
                <c:pt idx="4535">
                  <c:v>618.23252688172045</c:v>
                </c:pt>
                <c:pt idx="4536">
                  <c:v>618.23252688172045</c:v>
                </c:pt>
                <c:pt idx="4537">
                  <c:v>618.23252688172045</c:v>
                </c:pt>
                <c:pt idx="4538">
                  <c:v>618.23252688172045</c:v>
                </c:pt>
                <c:pt idx="4539">
                  <c:v>618.23252688172045</c:v>
                </c:pt>
                <c:pt idx="4540">
                  <c:v>618.23252688172045</c:v>
                </c:pt>
                <c:pt idx="4541">
                  <c:v>618.23252688172045</c:v>
                </c:pt>
                <c:pt idx="4542">
                  <c:v>618.23252688172045</c:v>
                </c:pt>
                <c:pt idx="4543">
                  <c:v>618.23252688172045</c:v>
                </c:pt>
                <c:pt idx="4544">
                  <c:v>618.23252688172045</c:v>
                </c:pt>
                <c:pt idx="4545">
                  <c:v>618.23252688172045</c:v>
                </c:pt>
                <c:pt idx="4546">
                  <c:v>618.23252688172045</c:v>
                </c:pt>
                <c:pt idx="4547">
                  <c:v>618.23252688172045</c:v>
                </c:pt>
                <c:pt idx="4548">
                  <c:v>618.23252688172045</c:v>
                </c:pt>
                <c:pt idx="4549">
                  <c:v>618.23252688172045</c:v>
                </c:pt>
                <c:pt idx="4550">
                  <c:v>618.23252688172045</c:v>
                </c:pt>
                <c:pt idx="4551">
                  <c:v>618.23252688172045</c:v>
                </c:pt>
                <c:pt idx="4552">
                  <c:v>618.23252688172045</c:v>
                </c:pt>
                <c:pt idx="4553">
                  <c:v>618.23252688172045</c:v>
                </c:pt>
                <c:pt idx="4554">
                  <c:v>618.23252688172045</c:v>
                </c:pt>
                <c:pt idx="4555">
                  <c:v>618.23252688172045</c:v>
                </c:pt>
                <c:pt idx="4556">
                  <c:v>618.23252688172045</c:v>
                </c:pt>
                <c:pt idx="4557">
                  <c:v>618.23252688172045</c:v>
                </c:pt>
                <c:pt idx="4558">
                  <c:v>618.23252688172045</c:v>
                </c:pt>
                <c:pt idx="4559">
                  <c:v>618.23252688172045</c:v>
                </c:pt>
                <c:pt idx="4560">
                  <c:v>618.23252688172045</c:v>
                </c:pt>
                <c:pt idx="4561">
                  <c:v>618.23252688172045</c:v>
                </c:pt>
                <c:pt idx="4562">
                  <c:v>618.23252688172045</c:v>
                </c:pt>
                <c:pt idx="4563">
                  <c:v>618.23252688172045</c:v>
                </c:pt>
                <c:pt idx="4564">
                  <c:v>618.23252688172045</c:v>
                </c:pt>
                <c:pt idx="4565">
                  <c:v>618.23252688172045</c:v>
                </c:pt>
                <c:pt idx="4566">
                  <c:v>618.23252688172045</c:v>
                </c:pt>
                <c:pt idx="4567">
                  <c:v>618.23252688172045</c:v>
                </c:pt>
                <c:pt idx="4568">
                  <c:v>618.23252688172045</c:v>
                </c:pt>
                <c:pt idx="4569">
                  <c:v>618.23252688172045</c:v>
                </c:pt>
                <c:pt idx="4570">
                  <c:v>618.23252688172045</c:v>
                </c:pt>
                <c:pt idx="4571">
                  <c:v>618.23252688172045</c:v>
                </c:pt>
                <c:pt idx="4572">
                  <c:v>618.23252688172045</c:v>
                </c:pt>
                <c:pt idx="4573">
                  <c:v>618.23252688172045</c:v>
                </c:pt>
                <c:pt idx="4574">
                  <c:v>618.23252688172045</c:v>
                </c:pt>
                <c:pt idx="4575">
                  <c:v>618.23252688172045</c:v>
                </c:pt>
                <c:pt idx="4576">
                  <c:v>618.23252688172045</c:v>
                </c:pt>
                <c:pt idx="4577">
                  <c:v>618.23252688172045</c:v>
                </c:pt>
                <c:pt idx="4578">
                  <c:v>618.23252688172045</c:v>
                </c:pt>
                <c:pt idx="4579">
                  <c:v>618.23252688172045</c:v>
                </c:pt>
                <c:pt idx="4580">
                  <c:v>618.23252688172045</c:v>
                </c:pt>
                <c:pt idx="4581">
                  <c:v>618.23252688172045</c:v>
                </c:pt>
                <c:pt idx="4582">
                  <c:v>618.23252688172045</c:v>
                </c:pt>
                <c:pt idx="4583">
                  <c:v>618.23252688172045</c:v>
                </c:pt>
                <c:pt idx="4584">
                  <c:v>618.23252688172045</c:v>
                </c:pt>
                <c:pt idx="4585">
                  <c:v>618.23252688172045</c:v>
                </c:pt>
                <c:pt idx="4586">
                  <c:v>618.23252688172045</c:v>
                </c:pt>
                <c:pt idx="4587">
                  <c:v>618.23252688172045</c:v>
                </c:pt>
                <c:pt idx="4588">
                  <c:v>618.23252688172045</c:v>
                </c:pt>
                <c:pt idx="4589">
                  <c:v>618.23252688172045</c:v>
                </c:pt>
                <c:pt idx="4590">
                  <c:v>618.23252688172045</c:v>
                </c:pt>
                <c:pt idx="4591">
                  <c:v>618.23252688172045</c:v>
                </c:pt>
                <c:pt idx="4592">
                  <c:v>618.23252688172045</c:v>
                </c:pt>
                <c:pt idx="4593">
                  <c:v>618.23252688172045</c:v>
                </c:pt>
                <c:pt idx="4594">
                  <c:v>618.23252688172045</c:v>
                </c:pt>
                <c:pt idx="4595">
                  <c:v>618.23252688172045</c:v>
                </c:pt>
                <c:pt idx="4596">
                  <c:v>618.23252688172045</c:v>
                </c:pt>
                <c:pt idx="4597">
                  <c:v>618.23252688172045</c:v>
                </c:pt>
                <c:pt idx="4598">
                  <c:v>618.23252688172045</c:v>
                </c:pt>
                <c:pt idx="4599">
                  <c:v>618.23252688172045</c:v>
                </c:pt>
                <c:pt idx="4600">
                  <c:v>618.23252688172045</c:v>
                </c:pt>
                <c:pt idx="4601">
                  <c:v>618.23252688172045</c:v>
                </c:pt>
                <c:pt idx="4602">
                  <c:v>618.23252688172045</c:v>
                </c:pt>
                <c:pt idx="4603">
                  <c:v>618.23252688172045</c:v>
                </c:pt>
                <c:pt idx="4604">
                  <c:v>618.23252688172045</c:v>
                </c:pt>
                <c:pt idx="4605">
                  <c:v>618.23252688172045</c:v>
                </c:pt>
                <c:pt idx="4606">
                  <c:v>618.23252688172045</c:v>
                </c:pt>
                <c:pt idx="4607">
                  <c:v>618.23252688172045</c:v>
                </c:pt>
                <c:pt idx="4608">
                  <c:v>618.23252688172045</c:v>
                </c:pt>
                <c:pt idx="4609">
                  <c:v>618.23252688172045</c:v>
                </c:pt>
                <c:pt idx="4610">
                  <c:v>618.23252688172045</c:v>
                </c:pt>
                <c:pt idx="4611">
                  <c:v>618.23252688172045</c:v>
                </c:pt>
                <c:pt idx="4612">
                  <c:v>618.23252688172045</c:v>
                </c:pt>
                <c:pt idx="4613">
                  <c:v>618.23252688172045</c:v>
                </c:pt>
                <c:pt idx="4614">
                  <c:v>618.23252688172045</c:v>
                </c:pt>
                <c:pt idx="4615">
                  <c:v>618.23252688172045</c:v>
                </c:pt>
                <c:pt idx="4616">
                  <c:v>618.23252688172045</c:v>
                </c:pt>
                <c:pt idx="4617">
                  <c:v>618.23252688172045</c:v>
                </c:pt>
                <c:pt idx="4618">
                  <c:v>618.23252688172045</c:v>
                </c:pt>
                <c:pt idx="4619">
                  <c:v>618.23252688172045</c:v>
                </c:pt>
                <c:pt idx="4620">
                  <c:v>618.23252688172045</c:v>
                </c:pt>
                <c:pt idx="4621">
                  <c:v>618.23252688172045</c:v>
                </c:pt>
                <c:pt idx="4622">
                  <c:v>618.23252688172045</c:v>
                </c:pt>
                <c:pt idx="4623">
                  <c:v>618.23252688172045</c:v>
                </c:pt>
                <c:pt idx="4624">
                  <c:v>618.23252688172045</c:v>
                </c:pt>
                <c:pt idx="4625">
                  <c:v>618.23252688172045</c:v>
                </c:pt>
                <c:pt idx="4626">
                  <c:v>618.23252688172045</c:v>
                </c:pt>
                <c:pt idx="4627">
                  <c:v>618.23252688172045</c:v>
                </c:pt>
                <c:pt idx="4628">
                  <c:v>618.23252688172045</c:v>
                </c:pt>
                <c:pt idx="4629">
                  <c:v>618.23252688172045</c:v>
                </c:pt>
                <c:pt idx="4630">
                  <c:v>618.23252688172045</c:v>
                </c:pt>
                <c:pt idx="4631">
                  <c:v>618.23252688172045</c:v>
                </c:pt>
                <c:pt idx="4632">
                  <c:v>618.23252688172045</c:v>
                </c:pt>
                <c:pt idx="4633">
                  <c:v>618.23252688172045</c:v>
                </c:pt>
                <c:pt idx="4634">
                  <c:v>618.23252688172045</c:v>
                </c:pt>
                <c:pt idx="4635">
                  <c:v>618.23252688172045</c:v>
                </c:pt>
                <c:pt idx="4636">
                  <c:v>618.23252688172045</c:v>
                </c:pt>
                <c:pt idx="4637">
                  <c:v>618.23252688172045</c:v>
                </c:pt>
                <c:pt idx="4638">
                  <c:v>618.23252688172045</c:v>
                </c:pt>
                <c:pt idx="4639">
                  <c:v>618.23252688172045</c:v>
                </c:pt>
                <c:pt idx="4640">
                  <c:v>618.23252688172045</c:v>
                </c:pt>
                <c:pt idx="4641">
                  <c:v>618.23252688172045</c:v>
                </c:pt>
                <c:pt idx="4642">
                  <c:v>618.23252688172045</c:v>
                </c:pt>
                <c:pt idx="4643">
                  <c:v>618.23252688172045</c:v>
                </c:pt>
                <c:pt idx="4644">
                  <c:v>618.23252688172045</c:v>
                </c:pt>
                <c:pt idx="4645">
                  <c:v>618.23252688172045</c:v>
                </c:pt>
                <c:pt idx="4646">
                  <c:v>618.23252688172045</c:v>
                </c:pt>
                <c:pt idx="4647">
                  <c:v>618.23252688172045</c:v>
                </c:pt>
                <c:pt idx="4648">
                  <c:v>618.23252688172045</c:v>
                </c:pt>
                <c:pt idx="4649">
                  <c:v>618.23252688172045</c:v>
                </c:pt>
                <c:pt idx="4650">
                  <c:v>618.23252688172045</c:v>
                </c:pt>
                <c:pt idx="4651">
                  <c:v>618.23252688172045</c:v>
                </c:pt>
                <c:pt idx="4652">
                  <c:v>618.23252688172045</c:v>
                </c:pt>
                <c:pt idx="4653">
                  <c:v>618.23252688172045</c:v>
                </c:pt>
                <c:pt idx="4654">
                  <c:v>618.23252688172045</c:v>
                </c:pt>
                <c:pt idx="4655">
                  <c:v>618.23252688172045</c:v>
                </c:pt>
                <c:pt idx="4656">
                  <c:v>618.23252688172045</c:v>
                </c:pt>
                <c:pt idx="4657">
                  <c:v>618.23252688172045</c:v>
                </c:pt>
                <c:pt idx="4658">
                  <c:v>618.23252688172045</c:v>
                </c:pt>
                <c:pt idx="4659">
                  <c:v>618.23252688172045</c:v>
                </c:pt>
                <c:pt idx="4660">
                  <c:v>618.23252688172045</c:v>
                </c:pt>
                <c:pt idx="4661">
                  <c:v>618.23252688172045</c:v>
                </c:pt>
                <c:pt idx="4662">
                  <c:v>618.23252688172045</c:v>
                </c:pt>
                <c:pt idx="4663">
                  <c:v>618.23252688172045</c:v>
                </c:pt>
                <c:pt idx="4664">
                  <c:v>618.23252688172045</c:v>
                </c:pt>
                <c:pt idx="4665">
                  <c:v>618.23252688172045</c:v>
                </c:pt>
                <c:pt idx="4666">
                  <c:v>618.23252688172045</c:v>
                </c:pt>
                <c:pt idx="4667">
                  <c:v>618.23252688172045</c:v>
                </c:pt>
                <c:pt idx="4668">
                  <c:v>618.23252688172045</c:v>
                </c:pt>
                <c:pt idx="4669">
                  <c:v>618.23252688172045</c:v>
                </c:pt>
                <c:pt idx="4670">
                  <c:v>618.23252688172045</c:v>
                </c:pt>
                <c:pt idx="4671">
                  <c:v>618.23252688172045</c:v>
                </c:pt>
                <c:pt idx="4672">
                  <c:v>618.23252688172045</c:v>
                </c:pt>
                <c:pt idx="4673">
                  <c:v>618.23252688172045</c:v>
                </c:pt>
                <c:pt idx="4674">
                  <c:v>618.23252688172045</c:v>
                </c:pt>
                <c:pt idx="4675">
                  <c:v>618.23252688172045</c:v>
                </c:pt>
                <c:pt idx="4676">
                  <c:v>618.23252688172045</c:v>
                </c:pt>
                <c:pt idx="4677">
                  <c:v>618.23252688172045</c:v>
                </c:pt>
                <c:pt idx="4678">
                  <c:v>618.23252688172045</c:v>
                </c:pt>
                <c:pt idx="4679">
                  <c:v>618.23252688172045</c:v>
                </c:pt>
                <c:pt idx="4680">
                  <c:v>618.23252688172045</c:v>
                </c:pt>
                <c:pt idx="4681">
                  <c:v>618.23252688172045</c:v>
                </c:pt>
                <c:pt idx="4682">
                  <c:v>618.23252688172045</c:v>
                </c:pt>
                <c:pt idx="4683">
                  <c:v>618.23252688172045</c:v>
                </c:pt>
                <c:pt idx="4684">
                  <c:v>618.23252688172045</c:v>
                </c:pt>
                <c:pt idx="4685">
                  <c:v>618.23252688172045</c:v>
                </c:pt>
                <c:pt idx="4686">
                  <c:v>618.23252688172045</c:v>
                </c:pt>
                <c:pt idx="4687">
                  <c:v>618.23252688172045</c:v>
                </c:pt>
                <c:pt idx="4688">
                  <c:v>618.23252688172045</c:v>
                </c:pt>
                <c:pt idx="4689">
                  <c:v>618.23252688172045</c:v>
                </c:pt>
                <c:pt idx="4690">
                  <c:v>618.23252688172045</c:v>
                </c:pt>
                <c:pt idx="4691">
                  <c:v>618.23252688172045</c:v>
                </c:pt>
                <c:pt idx="4692">
                  <c:v>618.23252688172045</c:v>
                </c:pt>
                <c:pt idx="4693">
                  <c:v>618.23252688172045</c:v>
                </c:pt>
                <c:pt idx="4694">
                  <c:v>618.23252688172045</c:v>
                </c:pt>
                <c:pt idx="4695">
                  <c:v>618.23252688172045</c:v>
                </c:pt>
                <c:pt idx="4696">
                  <c:v>618.23252688172045</c:v>
                </c:pt>
                <c:pt idx="4697">
                  <c:v>618.23252688172045</c:v>
                </c:pt>
                <c:pt idx="4698">
                  <c:v>618.23252688172045</c:v>
                </c:pt>
                <c:pt idx="4699">
                  <c:v>618.23252688172045</c:v>
                </c:pt>
                <c:pt idx="4700">
                  <c:v>618.23252688172045</c:v>
                </c:pt>
                <c:pt idx="4701">
                  <c:v>618.23252688172045</c:v>
                </c:pt>
                <c:pt idx="4702">
                  <c:v>618.23252688172045</c:v>
                </c:pt>
                <c:pt idx="4703">
                  <c:v>618.23252688172045</c:v>
                </c:pt>
                <c:pt idx="4704">
                  <c:v>618.23252688172045</c:v>
                </c:pt>
                <c:pt idx="4705">
                  <c:v>618.23252688172045</c:v>
                </c:pt>
                <c:pt idx="4706">
                  <c:v>618.23252688172045</c:v>
                </c:pt>
                <c:pt idx="4707">
                  <c:v>618.23252688172045</c:v>
                </c:pt>
                <c:pt idx="4708">
                  <c:v>618.23252688172045</c:v>
                </c:pt>
                <c:pt idx="4709">
                  <c:v>618.23252688172045</c:v>
                </c:pt>
                <c:pt idx="4710">
                  <c:v>618.23252688172045</c:v>
                </c:pt>
                <c:pt idx="4711">
                  <c:v>618.23252688172045</c:v>
                </c:pt>
                <c:pt idx="4712">
                  <c:v>618.23252688172045</c:v>
                </c:pt>
                <c:pt idx="4713">
                  <c:v>618.23252688172045</c:v>
                </c:pt>
                <c:pt idx="4714">
                  <c:v>618.23252688172045</c:v>
                </c:pt>
                <c:pt idx="4715">
                  <c:v>618.23252688172045</c:v>
                </c:pt>
                <c:pt idx="4716">
                  <c:v>618.23252688172045</c:v>
                </c:pt>
                <c:pt idx="4717">
                  <c:v>618.23252688172045</c:v>
                </c:pt>
                <c:pt idx="4718">
                  <c:v>618.23252688172045</c:v>
                </c:pt>
                <c:pt idx="4719">
                  <c:v>618.23252688172045</c:v>
                </c:pt>
                <c:pt idx="4720">
                  <c:v>618.23252688172045</c:v>
                </c:pt>
                <c:pt idx="4721">
                  <c:v>618.23252688172045</c:v>
                </c:pt>
                <c:pt idx="4722">
                  <c:v>618.23252688172045</c:v>
                </c:pt>
                <c:pt idx="4723">
                  <c:v>618.23252688172045</c:v>
                </c:pt>
                <c:pt idx="4724">
                  <c:v>618.23252688172045</c:v>
                </c:pt>
                <c:pt idx="4725">
                  <c:v>618.23252688172045</c:v>
                </c:pt>
                <c:pt idx="4726">
                  <c:v>618.23252688172045</c:v>
                </c:pt>
                <c:pt idx="4727">
                  <c:v>618.23252688172045</c:v>
                </c:pt>
                <c:pt idx="4728">
                  <c:v>618.23252688172045</c:v>
                </c:pt>
                <c:pt idx="4729">
                  <c:v>618.23252688172045</c:v>
                </c:pt>
                <c:pt idx="4730">
                  <c:v>618.23252688172045</c:v>
                </c:pt>
                <c:pt idx="4731">
                  <c:v>618.23252688172045</c:v>
                </c:pt>
                <c:pt idx="4732">
                  <c:v>618.23252688172045</c:v>
                </c:pt>
                <c:pt idx="4733">
                  <c:v>618.23252688172045</c:v>
                </c:pt>
                <c:pt idx="4734">
                  <c:v>618.23252688172045</c:v>
                </c:pt>
                <c:pt idx="4735">
                  <c:v>618.23252688172045</c:v>
                </c:pt>
                <c:pt idx="4736">
                  <c:v>618.23252688172045</c:v>
                </c:pt>
                <c:pt idx="4737">
                  <c:v>618.23252688172045</c:v>
                </c:pt>
                <c:pt idx="4738">
                  <c:v>618.23252688172045</c:v>
                </c:pt>
                <c:pt idx="4739">
                  <c:v>618.23252688172045</c:v>
                </c:pt>
                <c:pt idx="4740">
                  <c:v>618.23252688172045</c:v>
                </c:pt>
                <c:pt idx="4741">
                  <c:v>618.23252688172045</c:v>
                </c:pt>
                <c:pt idx="4742">
                  <c:v>618.23252688172045</c:v>
                </c:pt>
                <c:pt idx="4743">
                  <c:v>618.23252688172045</c:v>
                </c:pt>
                <c:pt idx="4744">
                  <c:v>618.23252688172045</c:v>
                </c:pt>
                <c:pt idx="4745">
                  <c:v>618.23252688172045</c:v>
                </c:pt>
                <c:pt idx="4746">
                  <c:v>618.23252688172045</c:v>
                </c:pt>
                <c:pt idx="4747">
                  <c:v>618.23252688172045</c:v>
                </c:pt>
                <c:pt idx="4748">
                  <c:v>618.23252688172045</c:v>
                </c:pt>
                <c:pt idx="4749">
                  <c:v>618.23252688172045</c:v>
                </c:pt>
                <c:pt idx="4750">
                  <c:v>618.23252688172045</c:v>
                </c:pt>
                <c:pt idx="4751">
                  <c:v>618.23252688172045</c:v>
                </c:pt>
                <c:pt idx="4752">
                  <c:v>618.23252688172045</c:v>
                </c:pt>
                <c:pt idx="4753">
                  <c:v>618.23252688172045</c:v>
                </c:pt>
                <c:pt idx="4754">
                  <c:v>618.23252688172045</c:v>
                </c:pt>
                <c:pt idx="4755">
                  <c:v>618.23252688172045</c:v>
                </c:pt>
                <c:pt idx="4756">
                  <c:v>618.23252688172045</c:v>
                </c:pt>
                <c:pt idx="4757">
                  <c:v>618.23252688172045</c:v>
                </c:pt>
                <c:pt idx="4758">
                  <c:v>618.23252688172045</c:v>
                </c:pt>
                <c:pt idx="4759">
                  <c:v>618.23252688172045</c:v>
                </c:pt>
                <c:pt idx="4760">
                  <c:v>618.23252688172045</c:v>
                </c:pt>
                <c:pt idx="4761">
                  <c:v>618.23252688172045</c:v>
                </c:pt>
                <c:pt idx="4762">
                  <c:v>618.23252688172045</c:v>
                </c:pt>
                <c:pt idx="4763">
                  <c:v>618.23252688172045</c:v>
                </c:pt>
                <c:pt idx="4764">
                  <c:v>618.23252688172045</c:v>
                </c:pt>
                <c:pt idx="4765">
                  <c:v>618.23252688172045</c:v>
                </c:pt>
                <c:pt idx="4766">
                  <c:v>618.23252688172045</c:v>
                </c:pt>
                <c:pt idx="4767">
                  <c:v>618.23252688172045</c:v>
                </c:pt>
                <c:pt idx="4768">
                  <c:v>618.23252688172045</c:v>
                </c:pt>
                <c:pt idx="4769">
                  <c:v>618.23252688172045</c:v>
                </c:pt>
                <c:pt idx="4770">
                  <c:v>618.23252688172045</c:v>
                </c:pt>
                <c:pt idx="4771">
                  <c:v>618.23252688172045</c:v>
                </c:pt>
                <c:pt idx="4772">
                  <c:v>618.23252688172045</c:v>
                </c:pt>
                <c:pt idx="4773">
                  <c:v>618.23252688172045</c:v>
                </c:pt>
                <c:pt idx="4774">
                  <c:v>618.23252688172045</c:v>
                </c:pt>
                <c:pt idx="4775">
                  <c:v>618.23252688172045</c:v>
                </c:pt>
                <c:pt idx="4776">
                  <c:v>618.23252688172045</c:v>
                </c:pt>
                <c:pt idx="4777">
                  <c:v>618.23252688172045</c:v>
                </c:pt>
                <c:pt idx="4778">
                  <c:v>618.23252688172045</c:v>
                </c:pt>
                <c:pt idx="4779">
                  <c:v>618.23252688172045</c:v>
                </c:pt>
                <c:pt idx="4780">
                  <c:v>618.23252688172045</c:v>
                </c:pt>
                <c:pt idx="4781">
                  <c:v>618.23252688172045</c:v>
                </c:pt>
                <c:pt idx="4782">
                  <c:v>618.23252688172045</c:v>
                </c:pt>
                <c:pt idx="4783">
                  <c:v>618.23252688172045</c:v>
                </c:pt>
                <c:pt idx="4784">
                  <c:v>618.23252688172045</c:v>
                </c:pt>
                <c:pt idx="4785">
                  <c:v>618.23252688172045</c:v>
                </c:pt>
                <c:pt idx="4786">
                  <c:v>618.23252688172045</c:v>
                </c:pt>
                <c:pt idx="4787">
                  <c:v>618.23252688172045</c:v>
                </c:pt>
                <c:pt idx="4788">
                  <c:v>618.23252688172045</c:v>
                </c:pt>
                <c:pt idx="4789">
                  <c:v>618.23252688172045</c:v>
                </c:pt>
                <c:pt idx="4790">
                  <c:v>618.23252688172045</c:v>
                </c:pt>
                <c:pt idx="4791">
                  <c:v>618.23252688172045</c:v>
                </c:pt>
                <c:pt idx="4792">
                  <c:v>618.23252688172045</c:v>
                </c:pt>
                <c:pt idx="4793">
                  <c:v>618.23252688172045</c:v>
                </c:pt>
                <c:pt idx="4794">
                  <c:v>618.23252688172045</c:v>
                </c:pt>
                <c:pt idx="4795">
                  <c:v>618.23252688172045</c:v>
                </c:pt>
                <c:pt idx="4796">
                  <c:v>618.23252688172045</c:v>
                </c:pt>
                <c:pt idx="4797">
                  <c:v>618.23252688172045</c:v>
                </c:pt>
                <c:pt idx="4798">
                  <c:v>618.23252688172045</c:v>
                </c:pt>
                <c:pt idx="4799">
                  <c:v>618.23252688172045</c:v>
                </c:pt>
                <c:pt idx="4800">
                  <c:v>618.23252688172045</c:v>
                </c:pt>
                <c:pt idx="4801">
                  <c:v>618.23252688172045</c:v>
                </c:pt>
                <c:pt idx="4802">
                  <c:v>618.23252688172045</c:v>
                </c:pt>
                <c:pt idx="4803">
                  <c:v>618.23252688172045</c:v>
                </c:pt>
                <c:pt idx="4804">
                  <c:v>618.23252688172045</c:v>
                </c:pt>
                <c:pt idx="4805">
                  <c:v>618.23252688172045</c:v>
                </c:pt>
                <c:pt idx="4806">
                  <c:v>618.23252688172045</c:v>
                </c:pt>
                <c:pt idx="4807">
                  <c:v>618.23252688172045</c:v>
                </c:pt>
                <c:pt idx="4808">
                  <c:v>618.23252688172045</c:v>
                </c:pt>
                <c:pt idx="4809">
                  <c:v>618.23252688172045</c:v>
                </c:pt>
                <c:pt idx="4810">
                  <c:v>618.23252688172045</c:v>
                </c:pt>
                <c:pt idx="4811">
                  <c:v>618.23252688172045</c:v>
                </c:pt>
                <c:pt idx="4812">
                  <c:v>618.23252688172045</c:v>
                </c:pt>
                <c:pt idx="4813">
                  <c:v>618.23252688172045</c:v>
                </c:pt>
                <c:pt idx="4814">
                  <c:v>618.23252688172045</c:v>
                </c:pt>
                <c:pt idx="4815">
                  <c:v>618.23252688172045</c:v>
                </c:pt>
                <c:pt idx="4816">
                  <c:v>618.23252688172045</c:v>
                </c:pt>
                <c:pt idx="4817">
                  <c:v>618.23252688172045</c:v>
                </c:pt>
                <c:pt idx="4818">
                  <c:v>618.23252688172045</c:v>
                </c:pt>
                <c:pt idx="4819">
                  <c:v>618.23252688172045</c:v>
                </c:pt>
                <c:pt idx="4820">
                  <c:v>618.23252688172045</c:v>
                </c:pt>
                <c:pt idx="4821">
                  <c:v>618.23252688172045</c:v>
                </c:pt>
                <c:pt idx="4822">
                  <c:v>618.23252688172045</c:v>
                </c:pt>
                <c:pt idx="4823">
                  <c:v>618.23252688172045</c:v>
                </c:pt>
                <c:pt idx="4824">
                  <c:v>618.23252688172045</c:v>
                </c:pt>
                <c:pt idx="4825">
                  <c:v>618.23252688172045</c:v>
                </c:pt>
                <c:pt idx="4826">
                  <c:v>618.23252688172045</c:v>
                </c:pt>
                <c:pt idx="4827">
                  <c:v>618.23252688172045</c:v>
                </c:pt>
                <c:pt idx="4828">
                  <c:v>618.23252688172045</c:v>
                </c:pt>
                <c:pt idx="4829">
                  <c:v>618.23252688172045</c:v>
                </c:pt>
                <c:pt idx="4830">
                  <c:v>618.23252688172045</c:v>
                </c:pt>
                <c:pt idx="4831">
                  <c:v>618.23252688172045</c:v>
                </c:pt>
                <c:pt idx="4832">
                  <c:v>618.23252688172045</c:v>
                </c:pt>
                <c:pt idx="4833">
                  <c:v>618.23252688172045</c:v>
                </c:pt>
                <c:pt idx="4834">
                  <c:v>618.23252688172045</c:v>
                </c:pt>
                <c:pt idx="4835">
                  <c:v>618.23252688172045</c:v>
                </c:pt>
                <c:pt idx="4836">
                  <c:v>618.23252688172045</c:v>
                </c:pt>
                <c:pt idx="4837">
                  <c:v>618.23252688172045</c:v>
                </c:pt>
                <c:pt idx="4838">
                  <c:v>618.23252688172045</c:v>
                </c:pt>
                <c:pt idx="4839">
                  <c:v>618.23252688172045</c:v>
                </c:pt>
                <c:pt idx="4840">
                  <c:v>618.23252688172045</c:v>
                </c:pt>
                <c:pt idx="4841">
                  <c:v>618.23252688172045</c:v>
                </c:pt>
                <c:pt idx="4842">
                  <c:v>618.23252688172045</c:v>
                </c:pt>
                <c:pt idx="4843">
                  <c:v>618.23252688172045</c:v>
                </c:pt>
                <c:pt idx="4844">
                  <c:v>618.23252688172045</c:v>
                </c:pt>
                <c:pt idx="4845">
                  <c:v>618.23252688172045</c:v>
                </c:pt>
                <c:pt idx="4846">
                  <c:v>618.23252688172045</c:v>
                </c:pt>
                <c:pt idx="4847">
                  <c:v>618.23252688172045</c:v>
                </c:pt>
                <c:pt idx="4848">
                  <c:v>618.23252688172045</c:v>
                </c:pt>
                <c:pt idx="4849">
                  <c:v>618.23252688172045</c:v>
                </c:pt>
                <c:pt idx="4850">
                  <c:v>618.23252688172045</c:v>
                </c:pt>
                <c:pt idx="4851">
                  <c:v>618.23252688172045</c:v>
                </c:pt>
                <c:pt idx="4852">
                  <c:v>618.23252688172045</c:v>
                </c:pt>
                <c:pt idx="4853">
                  <c:v>618.23252688172045</c:v>
                </c:pt>
                <c:pt idx="4854">
                  <c:v>618.23252688172045</c:v>
                </c:pt>
                <c:pt idx="4855">
                  <c:v>618.23252688172045</c:v>
                </c:pt>
                <c:pt idx="4856">
                  <c:v>618.23252688172045</c:v>
                </c:pt>
                <c:pt idx="4857">
                  <c:v>618.23252688172045</c:v>
                </c:pt>
                <c:pt idx="4858">
                  <c:v>618.23252688172045</c:v>
                </c:pt>
                <c:pt idx="4859">
                  <c:v>618.23252688172045</c:v>
                </c:pt>
                <c:pt idx="4860">
                  <c:v>618.23252688172045</c:v>
                </c:pt>
                <c:pt idx="4861">
                  <c:v>618.23252688172045</c:v>
                </c:pt>
                <c:pt idx="4862">
                  <c:v>618.23252688172045</c:v>
                </c:pt>
                <c:pt idx="4863">
                  <c:v>618.23252688172045</c:v>
                </c:pt>
                <c:pt idx="4864">
                  <c:v>618.23252688172045</c:v>
                </c:pt>
                <c:pt idx="4865">
                  <c:v>618.23252688172045</c:v>
                </c:pt>
                <c:pt idx="4866">
                  <c:v>618.23252688172045</c:v>
                </c:pt>
                <c:pt idx="4867">
                  <c:v>618.23252688172045</c:v>
                </c:pt>
                <c:pt idx="4868">
                  <c:v>618.23252688172045</c:v>
                </c:pt>
                <c:pt idx="4869">
                  <c:v>618.23252688172045</c:v>
                </c:pt>
                <c:pt idx="4870">
                  <c:v>618.23252688172045</c:v>
                </c:pt>
                <c:pt idx="4871">
                  <c:v>618.23252688172045</c:v>
                </c:pt>
                <c:pt idx="4872">
                  <c:v>618.23252688172045</c:v>
                </c:pt>
                <c:pt idx="4873">
                  <c:v>618.23252688172045</c:v>
                </c:pt>
                <c:pt idx="4874">
                  <c:v>618.23252688172045</c:v>
                </c:pt>
                <c:pt idx="4875">
                  <c:v>618.23252688172045</c:v>
                </c:pt>
                <c:pt idx="4876">
                  <c:v>618.23252688172045</c:v>
                </c:pt>
                <c:pt idx="4877">
                  <c:v>618.23252688172045</c:v>
                </c:pt>
                <c:pt idx="4878">
                  <c:v>618.23252688172045</c:v>
                </c:pt>
                <c:pt idx="4879">
                  <c:v>618.23252688172045</c:v>
                </c:pt>
                <c:pt idx="4880">
                  <c:v>618.23252688172045</c:v>
                </c:pt>
                <c:pt idx="4881">
                  <c:v>618.23252688172045</c:v>
                </c:pt>
                <c:pt idx="4882">
                  <c:v>618.23252688172045</c:v>
                </c:pt>
                <c:pt idx="4883">
                  <c:v>618.23252688172045</c:v>
                </c:pt>
                <c:pt idx="4884">
                  <c:v>618.23252688172045</c:v>
                </c:pt>
                <c:pt idx="4885">
                  <c:v>618.23252688172045</c:v>
                </c:pt>
                <c:pt idx="4886">
                  <c:v>618.23252688172045</c:v>
                </c:pt>
                <c:pt idx="4887">
                  <c:v>618.23252688172045</c:v>
                </c:pt>
                <c:pt idx="4888">
                  <c:v>618.23252688172045</c:v>
                </c:pt>
                <c:pt idx="4889">
                  <c:v>618.23252688172045</c:v>
                </c:pt>
                <c:pt idx="4890">
                  <c:v>618.23252688172045</c:v>
                </c:pt>
                <c:pt idx="4891">
                  <c:v>618.23252688172045</c:v>
                </c:pt>
                <c:pt idx="4892">
                  <c:v>618.23252688172045</c:v>
                </c:pt>
                <c:pt idx="4893">
                  <c:v>618.23252688172045</c:v>
                </c:pt>
                <c:pt idx="4894">
                  <c:v>618.23252688172045</c:v>
                </c:pt>
                <c:pt idx="4895">
                  <c:v>618.23252688172045</c:v>
                </c:pt>
                <c:pt idx="4896">
                  <c:v>618.23252688172045</c:v>
                </c:pt>
                <c:pt idx="4897">
                  <c:v>618.23252688172045</c:v>
                </c:pt>
                <c:pt idx="4898">
                  <c:v>618.23252688172045</c:v>
                </c:pt>
                <c:pt idx="4899">
                  <c:v>618.23252688172045</c:v>
                </c:pt>
                <c:pt idx="4900">
                  <c:v>618.23252688172045</c:v>
                </c:pt>
                <c:pt idx="4901">
                  <c:v>618.23252688172045</c:v>
                </c:pt>
                <c:pt idx="4902">
                  <c:v>618.23252688172045</c:v>
                </c:pt>
                <c:pt idx="4903">
                  <c:v>618.23252688172045</c:v>
                </c:pt>
                <c:pt idx="4904">
                  <c:v>618.23252688172045</c:v>
                </c:pt>
                <c:pt idx="4905">
                  <c:v>618.23252688172045</c:v>
                </c:pt>
                <c:pt idx="4906">
                  <c:v>618.23252688172045</c:v>
                </c:pt>
                <c:pt idx="4907">
                  <c:v>618.23252688172045</c:v>
                </c:pt>
                <c:pt idx="4908">
                  <c:v>618.23252688172045</c:v>
                </c:pt>
                <c:pt idx="4909">
                  <c:v>618.23252688172045</c:v>
                </c:pt>
                <c:pt idx="4910">
                  <c:v>618.23252688172045</c:v>
                </c:pt>
                <c:pt idx="4911">
                  <c:v>618.23252688172045</c:v>
                </c:pt>
                <c:pt idx="4912">
                  <c:v>618.23252688172045</c:v>
                </c:pt>
                <c:pt idx="4913">
                  <c:v>618.23252688172045</c:v>
                </c:pt>
                <c:pt idx="4914">
                  <c:v>618.23252688172045</c:v>
                </c:pt>
                <c:pt idx="4915">
                  <c:v>618.23252688172045</c:v>
                </c:pt>
                <c:pt idx="4916">
                  <c:v>618.23252688172045</c:v>
                </c:pt>
                <c:pt idx="4917">
                  <c:v>618.23252688172045</c:v>
                </c:pt>
                <c:pt idx="4918">
                  <c:v>618.23252688172045</c:v>
                </c:pt>
                <c:pt idx="4919">
                  <c:v>618.23252688172045</c:v>
                </c:pt>
                <c:pt idx="4920">
                  <c:v>618.23252688172045</c:v>
                </c:pt>
                <c:pt idx="4921">
                  <c:v>618.23252688172045</c:v>
                </c:pt>
                <c:pt idx="4922">
                  <c:v>618.23252688172045</c:v>
                </c:pt>
                <c:pt idx="4923">
                  <c:v>618.23252688172045</c:v>
                </c:pt>
                <c:pt idx="4924">
                  <c:v>618.23252688172045</c:v>
                </c:pt>
                <c:pt idx="4925">
                  <c:v>618.23252688172045</c:v>
                </c:pt>
                <c:pt idx="4926">
                  <c:v>618.23252688172045</c:v>
                </c:pt>
                <c:pt idx="4927">
                  <c:v>618.23252688172045</c:v>
                </c:pt>
                <c:pt idx="4928">
                  <c:v>618.23252688172045</c:v>
                </c:pt>
                <c:pt idx="4929">
                  <c:v>618.23252688172045</c:v>
                </c:pt>
                <c:pt idx="4930">
                  <c:v>618.23252688172045</c:v>
                </c:pt>
                <c:pt idx="4931">
                  <c:v>618.23252688172045</c:v>
                </c:pt>
                <c:pt idx="4932">
                  <c:v>618.23252688172045</c:v>
                </c:pt>
                <c:pt idx="4933">
                  <c:v>618.23252688172045</c:v>
                </c:pt>
                <c:pt idx="4934">
                  <c:v>618.23252688172045</c:v>
                </c:pt>
                <c:pt idx="4935">
                  <c:v>618.23252688172045</c:v>
                </c:pt>
                <c:pt idx="4936">
                  <c:v>618.23252688172045</c:v>
                </c:pt>
                <c:pt idx="4937">
                  <c:v>618.23252688172045</c:v>
                </c:pt>
                <c:pt idx="4938">
                  <c:v>618.23252688172045</c:v>
                </c:pt>
                <c:pt idx="4939">
                  <c:v>618.23252688172045</c:v>
                </c:pt>
                <c:pt idx="4940">
                  <c:v>618.23252688172045</c:v>
                </c:pt>
                <c:pt idx="4941">
                  <c:v>618.23252688172045</c:v>
                </c:pt>
                <c:pt idx="4942">
                  <c:v>618.23252688172045</c:v>
                </c:pt>
                <c:pt idx="4943">
                  <c:v>618.23252688172045</c:v>
                </c:pt>
                <c:pt idx="4944">
                  <c:v>618.23252688172045</c:v>
                </c:pt>
                <c:pt idx="4945">
                  <c:v>618.23252688172045</c:v>
                </c:pt>
                <c:pt idx="4946">
                  <c:v>618.23252688172045</c:v>
                </c:pt>
                <c:pt idx="4947">
                  <c:v>618.23252688172045</c:v>
                </c:pt>
                <c:pt idx="4948">
                  <c:v>618.23252688172045</c:v>
                </c:pt>
                <c:pt idx="4949">
                  <c:v>618.23252688172045</c:v>
                </c:pt>
                <c:pt idx="4950">
                  <c:v>618.23252688172045</c:v>
                </c:pt>
                <c:pt idx="4951">
                  <c:v>618.23252688172045</c:v>
                </c:pt>
                <c:pt idx="4952">
                  <c:v>618.23252688172045</c:v>
                </c:pt>
                <c:pt idx="4953">
                  <c:v>618.23252688172045</c:v>
                </c:pt>
                <c:pt idx="4954">
                  <c:v>618.23252688172045</c:v>
                </c:pt>
                <c:pt idx="4955">
                  <c:v>618.23252688172045</c:v>
                </c:pt>
                <c:pt idx="4956">
                  <c:v>618.23252688172045</c:v>
                </c:pt>
                <c:pt idx="4957">
                  <c:v>618.23252688172045</c:v>
                </c:pt>
                <c:pt idx="4958">
                  <c:v>618.23252688172045</c:v>
                </c:pt>
                <c:pt idx="4959">
                  <c:v>618.23252688172045</c:v>
                </c:pt>
                <c:pt idx="4960">
                  <c:v>618.23252688172045</c:v>
                </c:pt>
                <c:pt idx="4961">
                  <c:v>618.23252688172045</c:v>
                </c:pt>
                <c:pt idx="4962">
                  <c:v>618.23252688172045</c:v>
                </c:pt>
                <c:pt idx="4963">
                  <c:v>618.23252688172045</c:v>
                </c:pt>
                <c:pt idx="4964">
                  <c:v>618.23252688172045</c:v>
                </c:pt>
                <c:pt idx="4965">
                  <c:v>618.23252688172045</c:v>
                </c:pt>
                <c:pt idx="4966">
                  <c:v>618.23252688172045</c:v>
                </c:pt>
                <c:pt idx="4967">
                  <c:v>618.23252688172045</c:v>
                </c:pt>
                <c:pt idx="4968">
                  <c:v>618.23252688172045</c:v>
                </c:pt>
                <c:pt idx="4969">
                  <c:v>618.23252688172045</c:v>
                </c:pt>
                <c:pt idx="4970">
                  <c:v>618.23252688172045</c:v>
                </c:pt>
                <c:pt idx="4971">
                  <c:v>618.23252688172045</c:v>
                </c:pt>
                <c:pt idx="4972">
                  <c:v>618.23252688172045</c:v>
                </c:pt>
                <c:pt idx="4973">
                  <c:v>618.23252688172045</c:v>
                </c:pt>
                <c:pt idx="4974">
                  <c:v>618.23252688172045</c:v>
                </c:pt>
                <c:pt idx="4975">
                  <c:v>618.23252688172045</c:v>
                </c:pt>
                <c:pt idx="4976">
                  <c:v>618.23252688172045</c:v>
                </c:pt>
                <c:pt idx="4977">
                  <c:v>618.23252688172045</c:v>
                </c:pt>
                <c:pt idx="4978">
                  <c:v>618.23252688172045</c:v>
                </c:pt>
                <c:pt idx="4979">
                  <c:v>618.23252688172045</c:v>
                </c:pt>
                <c:pt idx="4980">
                  <c:v>618.23252688172045</c:v>
                </c:pt>
                <c:pt idx="4981">
                  <c:v>618.23252688172045</c:v>
                </c:pt>
                <c:pt idx="4982">
                  <c:v>618.23252688172045</c:v>
                </c:pt>
                <c:pt idx="4983">
                  <c:v>618.23252688172045</c:v>
                </c:pt>
                <c:pt idx="4984">
                  <c:v>618.23252688172045</c:v>
                </c:pt>
                <c:pt idx="4985">
                  <c:v>618.23252688172045</c:v>
                </c:pt>
                <c:pt idx="4986">
                  <c:v>618.23252688172045</c:v>
                </c:pt>
                <c:pt idx="4987">
                  <c:v>618.23252688172045</c:v>
                </c:pt>
                <c:pt idx="4988">
                  <c:v>618.23252688172045</c:v>
                </c:pt>
                <c:pt idx="4989">
                  <c:v>618.23252688172045</c:v>
                </c:pt>
                <c:pt idx="4990">
                  <c:v>618.23252688172045</c:v>
                </c:pt>
                <c:pt idx="4991">
                  <c:v>618.23252688172045</c:v>
                </c:pt>
                <c:pt idx="4992">
                  <c:v>618.23252688172045</c:v>
                </c:pt>
                <c:pt idx="4993">
                  <c:v>618.23252688172045</c:v>
                </c:pt>
                <c:pt idx="4994">
                  <c:v>618.23252688172045</c:v>
                </c:pt>
                <c:pt idx="4995">
                  <c:v>618.23252688172045</c:v>
                </c:pt>
                <c:pt idx="4996">
                  <c:v>618.23252688172045</c:v>
                </c:pt>
                <c:pt idx="4997">
                  <c:v>618.23252688172045</c:v>
                </c:pt>
                <c:pt idx="4998">
                  <c:v>618.23252688172045</c:v>
                </c:pt>
                <c:pt idx="4999">
                  <c:v>618.23252688172045</c:v>
                </c:pt>
                <c:pt idx="5000">
                  <c:v>618.23252688172045</c:v>
                </c:pt>
                <c:pt idx="5001">
                  <c:v>618.23252688172045</c:v>
                </c:pt>
                <c:pt idx="5002">
                  <c:v>618.23252688172045</c:v>
                </c:pt>
                <c:pt idx="5003">
                  <c:v>618.23252688172045</c:v>
                </c:pt>
                <c:pt idx="5004">
                  <c:v>618.23252688172045</c:v>
                </c:pt>
                <c:pt idx="5005">
                  <c:v>618.23252688172045</c:v>
                </c:pt>
                <c:pt idx="5006">
                  <c:v>618.23252688172045</c:v>
                </c:pt>
                <c:pt idx="5007">
                  <c:v>618.23252688172045</c:v>
                </c:pt>
                <c:pt idx="5008">
                  <c:v>618.23252688172045</c:v>
                </c:pt>
                <c:pt idx="5009">
                  <c:v>618.23252688172045</c:v>
                </c:pt>
                <c:pt idx="5010">
                  <c:v>618.23252688172045</c:v>
                </c:pt>
                <c:pt idx="5011">
                  <c:v>618.23252688172045</c:v>
                </c:pt>
                <c:pt idx="5012">
                  <c:v>618.23252688172045</c:v>
                </c:pt>
                <c:pt idx="5013">
                  <c:v>618.23252688172045</c:v>
                </c:pt>
                <c:pt idx="5014">
                  <c:v>618.23252688172045</c:v>
                </c:pt>
                <c:pt idx="5015">
                  <c:v>618.23252688172045</c:v>
                </c:pt>
                <c:pt idx="5016">
                  <c:v>618.23252688172045</c:v>
                </c:pt>
                <c:pt idx="5017">
                  <c:v>618.23252688172045</c:v>
                </c:pt>
                <c:pt idx="5018">
                  <c:v>618.23252688172045</c:v>
                </c:pt>
                <c:pt idx="5019">
                  <c:v>618.23252688172045</c:v>
                </c:pt>
                <c:pt idx="5020">
                  <c:v>618.23252688172045</c:v>
                </c:pt>
                <c:pt idx="5021">
                  <c:v>618.23252688172045</c:v>
                </c:pt>
                <c:pt idx="5022">
                  <c:v>618.23252688172045</c:v>
                </c:pt>
                <c:pt idx="5023">
                  <c:v>618.23252688172045</c:v>
                </c:pt>
                <c:pt idx="5024">
                  <c:v>618.23252688172045</c:v>
                </c:pt>
                <c:pt idx="5025">
                  <c:v>618.23252688172045</c:v>
                </c:pt>
                <c:pt idx="5026">
                  <c:v>618.23252688172045</c:v>
                </c:pt>
                <c:pt idx="5027">
                  <c:v>618.23252688172045</c:v>
                </c:pt>
                <c:pt idx="5028">
                  <c:v>618.23252688172045</c:v>
                </c:pt>
                <c:pt idx="5029">
                  <c:v>618.23252688172045</c:v>
                </c:pt>
                <c:pt idx="5030">
                  <c:v>618.23252688172045</c:v>
                </c:pt>
                <c:pt idx="5031">
                  <c:v>618.23252688172045</c:v>
                </c:pt>
                <c:pt idx="5032">
                  <c:v>618.23252688172045</c:v>
                </c:pt>
                <c:pt idx="5033">
                  <c:v>618.23252688172045</c:v>
                </c:pt>
                <c:pt idx="5034">
                  <c:v>618.23252688172045</c:v>
                </c:pt>
                <c:pt idx="5035">
                  <c:v>618.23252688172045</c:v>
                </c:pt>
                <c:pt idx="5036">
                  <c:v>618.23252688172045</c:v>
                </c:pt>
                <c:pt idx="5037">
                  <c:v>618.23252688172045</c:v>
                </c:pt>
                <c:pt idx="5038">
                  <c:v>618.23252688172045</c:v>
                </c:pt>
                <c:pt idx="5039">
                  <c:v>618.23252688172045</c:v>
                </c:pt>
                <c:pt idx="5040">
                  <c:v>618.23252688172045</c:v>
                </c:pt>
                <c:pt idx="5041">
                  <c:v>618.23252688172045</c:v>
                </c:pt>
                <c:pt idx="5042">
                  <c:v>618.23252688172045</c:v>
                </c:pt>
                <c:pt idx="5043">
                  <c:v>618.23252688172045</c:v>
                </c:pt>
                <c:pt idx="5044">
                  <c:v>618.23252688172045</c:v>
                </c:pt>
                <c:pt idx="5045">
                  <c:v>618.23252688172045</c:v>
                </c:pt>
                <c:pt idx="5046">
                  <c:v>618.23252688172045</c:v>
                </c:pt>
                <c:pt idx="5047">
                  <c:v>618.23252688172045</c:v>
                </c:pt>
                <c:pt idx="5048">
                  <c:v>618.23252688172045</c:v>
                </c:pt>
                <c:pt idx="5049">
                  <c:v>618.23252688172045</c:v>
                </c:pt>
                <c:pt idx="5050">
                  <c:v>618.23252688172045</c:v>
                </c:pt>
                <c:pt idx="5051">
                  <c:v>618.23252688172045</c:v>
                </c:pt>
                <c:pt idx="5052">
                  <c:v>618.23252688172045</c:v>
                </c:pt>
                <c:pt idx="5053">
                  <c:v>618.23252688172045</c:v>
                </c:pt>
                <c:pt idx="5054">
                  <c:v>618.23252688172045</c:v>
                </c:pt>
                <c:pt idx="5055">
                  <c:v>618.23252688172045</c:v>
                </c:pt>
                <c:pt idx="5056">
                  <c:v>618.23252688172045</c:v>
                </c:pt>
                <c:pt idx="5057">
                  <c:v>618.23252688172045</c:v>
                </c:pt>
                <c:pt idx="5058">
                  <c:v>618.23252688172045</c:v>
                </c:pt>
                <c:pt idx="5059">
                  <c:v>618.23252688172045</c:v>
                </c:pt>
                <c:pt idx="5060">
                  <c:v>618.23252688172045</c:v>
                </c:pt>
                <c:pt idx="5061">
                  <c:v>618.23252688172045</c:v>
                </c:pt>
                <c:pt idx="5062">
                  <c:v>618.23252688172045</c:v>
                </c:pt>
                <c:pt idx="5063">
                  <c:v>618.23252688172045</c:v>
                </c:pt>
                <c:pt idx="5064">
                  <c:v>618.23252688172045</c:v>
                </c:pt>
                <c:pt idx="5065">
                  <c:v>618.23252688172045</c:v>
                </c:pt>
                <c:pt idx="5066">
                  <c:v>618.23252688172045</c:v>
                </c:pt>
                <c:pt idx="5067">
                  <c:v>618.23252688172045</c:v>
                </c:pt>
                <c:pt idx="5068">
                  <c:v>618.23252688172045</c:v>
                </c:pt>
                <c:pt idx="5069">
                  <c:v>618.23252688172045</c:v>
                </c:pt>
                <c:pt idx="5070">
                  <c:v>618.23252688172045</c:v>
                </c:pt>
                <c:pt idx="5071">
                  <c:v>618.23252688172045</c:v>
                </c:pt>
                <c:pt idx="5072">
                  <c:v>618.23252688172045</c:v>
                </c:pt>
                <c:pt idx="5073">
                  <c:v>618.23252688172045</c:v>
                </c:pt>
                <c:pt idx="5074">
                  <c:v>618.23252688172045</c:v>
                </c:pt>
                <c:pt idx="5075">
                  <c:v>618.23252688172045</c:v>
                </c:pt>
                <c:pt idx="5076">
                  <c:v>618.23252688172045</c:v>
                </c:pt>
                <c:pt idx="5077">
                  <c:v>618.23252688172045</c:v>
                </c:pt>
                <c:pt idx="5078">
                  <c:v>618.23252688172045</c:v>
                </c:pt>
                <c:pt idx="5079">
                  <c:v>618.23252688172045</c:v>
                </c:pt>
                <c:pt idx="5080">
                  <c:v>618.23252688172045</c:v>
                </c:pt>
                <c:pt idx="5081">
                  <c:v>618.23252688172045</c:v>
                </c:pt>
                <c:pt idx="5082">
                  <c:v>618.23252688172045</c:v>
                </c:pt>
                <c:pt idx="5083">
                  <c:v>618.23252688172045</c:v>
                </c:pt>
                <c:pt idx="5084">
                  <c:v>618.23252688172045</c:v>
                </c:pt>
                <c:pt idx="5085">
                  <c:v>618.23252688172045</c:v>
                </c:pt>
                <c:pt idx="5086">
                  <c:v>618.23252688172045</c:v>
                </c:pt>
                <c:pt idx="5087">
                  <c:v>618.23252688172045</c:v>
                </c:pt>
                <c:pt idx="5088">
                  <c:v>1048.7177419354839</c:v>
                </c:pt>
                <c:pt idx="5089">
                  <c:v>1048.7177419354839</c:v>
                </c:pt>
                <c:pt idx="5090">
                  <c:v>1048.7177419354839</c:v>
                </c:pt>
                <c:pt idx="5091">
                  <c:v>1048.7177419354839</c:v>
                </c:pt>
                <c:pt idx="5092">
                  <c:v>1048.7177419354839</c:v>
                </c:pt>
                <c:pt idx="5093">
                  <c:v>1048.7177419354839</c:v>
                </c:pt>
                <c:pt idx="5094">
                  <c:v>1048.7177419354839</c:v>
                </c:pt>
                <c:pt idx="5095">
                  <c:v>1048.7177419354839</c:v>
                </c:pt>
                <c:pt idx="5096">
                  <c:v>1048.7177419354839</c:v>
                </c:pt>
                <c:pt idx="5097">
                  <c:v>1048.7177419354839</c:v>
                </c:pt>
                <c:pt idx="5098">
                  <c:v>1048.7177419354839</c:v>
                </c:pt>
                <c:pt idx="5099">
                  <c:v>1048.7177419354839</c:v>
                </c:pt>
                <c:pt idx="5100">
                  <c:v>1048.7177419354839</c:v>
                </c:pt>
                <c:pt idx="5101">
                  <c:v>1048.7177419354839</c:v>
                </c:pt>
                <c:pt idx="5102">
                  <c:v>1048.7177419354839</c:v>
                </c:pt>
                <c:pt idx="5103">
                  <c:v>1048.7177419354839</c:v>
                </c:pt>
                <c:pt idx="5104">
                  <c:v>1048.7177419354839</c:v>
                </c:pt>
                <c:pt idx="5105">
                  <c:v>1048.7177419354839</c:v>
                </c:pt>
                <c:pt idx="5106">
                  <c:v>1048.7177419354839</c:v>
                </c:pt>
                <c:pt idx="5107">
                  <c:v>1048.7177419354839</c:v>
                </c:pt>
                <c:pt idx="5108">
                  <c:v>1048.7177419354839</c:v>
                </c:pt>
                <c:pt idx="5109">
                  <c:v>1048.7177419354839</c:v>
                </c:pt>
                <c:pt idx="5110">
                  <c:v>1048.7177419354839</c:v>
                </c:pt>
                <c:pt idx="5111">
                  <c:v>1048.7177419354839</c:v>
                </c:pt>
                <c:pt idx="5112">
                  <c:v>1048.7177419354839</c:v>
                </c:pt>
                <c:pt idx="5113">
                  <c:v>1048.7177419354839</c:v>
                </c:pt>
                <c:pt idx="5114">
                  <c:v>1048.7177419354839</c:v>
                </c:pt>
                <c:pt idx="5115">
                  <c:v>1048.7177419354839</c:v>
                </c:pt>
                <c:pt idx="5116">
                  <c:v>1048.7177419354839</c:v>
                </c:pt>
                <c:pt idx="5117">
                  <c:v>1048.7177419354839</c:v>
                </c:pt>
                <c:pt idx="5118">
                  <c:v>1048.7177419354839</c:v>
                </c:pt>
                <c:pt idx="5119">
                  <c:v>1048.7177419354839</c:v>
                </c:pt>
                <c:pt idx="5120">
                  <c:v>1048.7177419354839</c:v>
                </c:pt>
                <c:pt idx="5121">
                  <c:v>1048.7177419354839</c:v>
                </c:pt>
                <c:pt idx="5122">
                  <c:v>1048.7177419354839</c:v>
                </c:pt>
                <c:pt idx="5123">
                  <c:v>1048.7177419354839</c:v>
                </c:pt>
                <c:pt idx="5124">
                  <c:v>1048.7177419354839</c:v>
                </c:pt>
                <c:pt idx="5125">
                  <c:v>1048.7177419354839</c:v>
                </c:pt>
                <c:pt idx="5126">
                  <c:v>1048.7177419354839</c:v>
                </c:pt>
                <c:pt idx="5127">
                  <c:v>1048.7177419354839</c:v>
                </c:pt>
                <c:pt idx="5128">
                  <c:v>1048.7177419354839</c:v>
                </c:pt>
                <c:pt idx="5129">
                  <c:v>1048.7177419354839</c:v>
                </c:pt>
                <c:pt idx="5130">
                  <c:v>1048.7177419354839</c:v>
                </c:pt>
                <c:pt idx="5131">
                  <c:v>1048.7177419354839</c:v>
                </c:pt>
                <c:pt idx="5132">
                  <c:v>1048.7177419354839</c:v>
                </c:pt>
                <c:pt idx="5133">
                  <c:v>1048.7177419354839</c:v>
                </c:pt>
                <c:pt idx="5134">
                  <c:v>1048.7177419354839</c:v>
                </c:pt>
                <c:pt idx="5135">
                  <c:v>1048.7177419354839</c:v>
                </c:pt>
                <c:pt idx="5136">
                  <c:v>1048.7177419354839</c:v>
                </c:pt>
                <c:pt idx="5137">
                  <c:v>1048.7177419354839</c:v>
                </c:pt>
                <c:pt idx="5138">
                  <c:v>1048.7177419354839</c:v>
                </c:pt>
                <c:pt idx="5139">
                  <c:v>1048.7177419354839</c:v>
                </c:pt>
                <c:pt idx="5140">
                  <c:v>1048.7177419354839</c:v>
                </c:pt>
                <c:pt idx="5141">
                  <c:v>1048.7177419354839</c:v>
                </c:pt>
                <c:pt idx="5142">
                  <c:v>1048.7177419354839</c:v>
                </c:pt>
                <c:pt idx="5143">
                  <c:v>1048.7177419354839</c:v>
                </c:pt>
                <c:pt idx="5144">
                  <c:v>1048.7177419354839</c:v>
                </c:pt>
                <c:pt idx="5145">
                  <c:v>1048.7177419354839</c:v>
                </c:pt>
                <c:pt idx="5146">
                  <c:v>1048.7177419354839</c:v>
                </c:pt>
                <c:pt idx="5147">
                  <c:v>1048.7177419354839</c:v>
                </c:pt>
                <c:pt idx="5148">
                  <c:v>1048.7177419354839</c:v>
                </c:pt>
                <c:pt idx="5149">
                  <c:v>1048.7177419354839</c:v>
                </c:pt>
                <c:pt idx="5150">
                  <c:v>1048.7177419354839</c:v>
                </c:pt>
                <c:pt idx="5151">
                  <c:v>1048.7177419354839</c:v>
                </c:pt>
                <c:pt idx="5152">
                  <c:v>1048.7177419354839</c:v>
                </c:pt>
                <c:pt idx="5153">
                  <c:v>1048.7177419354839</c:v>
                </c:pt>
                <c:pt idx="5154">
                  <c:v>1048.7177419354839</c:v>
                </c:pt>
                <c:pt idx="5155">
                  <c:v>1048.7177419354839</c:v>
                </c:pt>
                <c:pt idx="5156">
                  <c:v>1048.7177419354839</c:v>
                </c:pt>
                <c:pt idx="5157">
                  <c:v>1048.7177419354839</c:v>
                </c:pt>
                <c:pt idx="5158">
                  <c:v>1048.7177419354839</c:v>
                </c:pt>
                <c:pt idx="5159">
                  <c:v>1048.7177419354839</c:v>
                </c:pt>
                <c:pt idx="5160">
                  <c:v>1048.7177419354839</c:v>
                </c:pt>
                <c:pt idx="5161">
                  <c:v>1048.7177419354839</c:v>
                </c:pt>
                <c:pt idx="5162">
                  <c:v>1048.7177419354839</c:v>
                </c:pt>
                <c:pt idx="5163">
                  <c:v>1048.7177419354839</c:v>
                </c:pt>
                <c:pt idx="5164">
                  <c:v>1048.7177419354839</c:v>
                </c:pt>
                <c:pt idx="5165">
                  <c:v>1048.7177419354839</c:v>
                </c:pt>
                <c:pt idx="5166">
                  <c:v>1048.7177419354839</c:v>
                </c:pt>
                <c:pt idx="5167">
                  <c:v>1048.7177419354839</c:v>
                </c:pt>
                <c:pt idx="5168">
                  <c:v>1048.7177419354839</c:v>
                </c:pt>
                <c:pt idx="5169">
                  <c:v>1048.7177419354839</c:v>
                </c:pt>
                <c:pt idx="5170">
                  <c:v>1048.7177419354839</c:v>
                </c:pt>
                <c:pt idx="5171">
                  <c:v>1048.7177419354839</c:v>
                </c:pt>
                <c:pt idx="5172">
                  <c:v>1048.7177419354839</c:v>
                </c:pt>
                <c:pt idx="5173">
                  <c:v>1048.7177419354839</c:v>
                </c:pt>
                <c:pt idx="5174">
                  <c:v>1048.7177419354839</c:v>
                </c:pt>
                <c:pt idx="5175">
                  <c:v>1048.7177419354839</c:v>
                </c:pt>
                <c:pt idx="5176">
                  <c:v>1048.7177419354839</c:v>
                </c:pt>
                <c:pt idx="5177">
                  <c:v>1048.7177419354839</c:v>
                </c:pt>
                <c:pt idx="5178">
                  <c:v>1048.7177419354839</c:v>
                </c:pt>
                <c:pt idx="5179">
                  <c:v>1048.7177419354839</c:v>
                </c:pt>
                <c:pt idx="5180">
                  <c:v>1048.7177419354839</c:v>
                </c:pt>
                <c:pt idx="5181">
                  <c:v>1048.7177419354839</c:v>
                </c:pt>
                <c:pt idx="5182">
                  <c:v>1048.7177419354839</c:v>
                </c:pt>
                <c:pt idx="5183">
                  <c:v>1048.7177419354839</c:v>
                </c:pt>
                <c:pt idx="5184">
                  <c:v>1048.7177419354839</c:v>
                </c:pt>
                <c:pt idx="5185">
                  <c:v>1048.7177419354839</c:v>
                </c:pt>
                <c:pt idx="5186">
                  <c:v>1048.7177419354839</c:v>
                </c:pt>
                <c:pt idx="5187">
                  <c:v>1048.7177419354839</c:v>
                </c:pt>
                <c:pt idx="5188">
                  <c:v>1048.7177419354839</c:v>
                </c:pt>
                <c:pt idx="5189">
                  <c:v>1048.7177419354839</c:v>
                </c:pt>
                <c:pt idx="5190">
                  <c:v>1048.7177419354839</c:v>
                </c:pt>
                <c:pt idx="5191">
                  <c:v>1048.7177419354839</c:v>
                </c:pt>
                <c:pt idx="5192">
                  <c:v>1048.7177419354839</c:v>
                </c:pt>
                <c:pt idx="5193">
                  <c:v>1048.7177419354839</c:v>
                </c:pt>
                <c:pt idx="5194">
                  <c:v>1048.7177419354839</c:v>
                </c:pt>
                <c:pt idx="5195">
                  <c:v>1048.7177419354839</c:v>
                </c:pt>
                <c:pt idx="5196">
                  <c:v>1048.7177419354839</c:v>
                </c:pt>
                <c:pt idx="5197">
                  <c:v>1048.7177419354839</c:v>
                </c:pt>
                <c:pt idx="5198">
                  <c:v>1048.7177419354839</c:v>
                </c:pt>
                <c:pt idx="5199">
                  <c:v>1048.7177419354839</c:v>
                </c:pt>
                <c:pt idx="5200">
                  <c:v>1048.7177419354839</c:v>
                </c:pt>
                <c:pt idx="5201">
                  <c:v>1048.7177419354839</c:v>
                </c:pt>
                <c:pt idx="5202">
                  <c:v>1048.7177419354839</c:v>
                </c:pt>
                <c:pt idx="5203">
                  <c:v>1048.7177419354839</c:v>
                </c:pt>
                <c:pt idx="5204">
                  <c:v>1048.7177419354839</c:v>
                </c:pt>
                <c:pt idx="5205">
                  <c:v>1048.7177419354839</c:v>
                </c:pt>
                <c:pt idx="5206">
                  <c:v>1048.7177419354839</c:v>
                </c:pt>
                <c:pt idx="5207">
                  <c:v>1048.7177419354839</c:v>
                </c:pt>
                <c:pt idx="5208">
                  <c:v>1048.7177419354839</c:v>
                </c:pt>
                <c:pt idx="5209">
                  <c:v>1048.7177419354839</c:v>
                </c:pt>
                <c:pt idx="5210">
                  <c:v>1048.7177419354839</c:v>
                </c:pt>
                <c:pt idx="5211">
                  <c:v>1048.7177419354839</c:v>
                </c:pt>
                <c:pt idx="5212">
                  <c:v>1048.7177419354839</c:v>
                </c:pt>
                <c:pt idx="5213">
                  <c:v>1048.7177419354839</c:v>
                </c:pt>
                <c:pt idx="5214">
                  <c:v>1048.7177419354839</c:v>
                </c:pt>
                <c:pt idx="5215">
                  <c:v>1048.7177419354839</c:v>
                </c:pt>
                <c:pt idx="5216">
                  <c:v>1048.7177419354839</c:v>
                </c:pt>
                <c:pt idx="5217">
                  <c:v>1048.7177419354839</c:v>
                </c:pt>
                <c:pt idx="5218">
                  <c:v>1048.7177419354839</c:v>
                </c:pt>
                <c:pt idx="5219">
                  <c:v>1048.7177419354839</c:v>
                </c:pt>
                <c:pt idx="5220">
                  <c:v>1048.7177419354839</c:v>
                </c:pt>
                <c:pt idx="5221">
                  <c:v>1048.7177419354839</c:v>
                </c:pt>
                <c:pt idx="5222">
                  <c:v>1048.7177419354839</c:v>
                </c:pt>
                <c:pt idx="5223">
                  <c:v>1048.7177419354839</c:v>
                </c:pt>
                <c:pt idx="5224">
                  <c:v>1048.7177419354839</c:v>
                </c:pt>
                <c:pt idx="5225">
                  <c:v>1048.7177419354839</c:v>
                </c:pt>
                <c:pt idx="5226">
                  <c:v>1048.7177419354839</c:v>
                </c:pt>
                <c:pt idx="5227">
                  <c:v>1048.7177419354839</c:v>
                </c:pt>
                <c:pt idx="5228">
                  <c:v>1048.7177419354839</c:v>
                </c:pt>
                <c:pt idx="5229">
                  <c:v>1048.7177419354839</c:v>
                </c:pt>
                <c:pt idx="5230">
                  <c:v>1048.7177419354839</c:v>
                </c:pt>
                <c:pt idx="5231">
                  <c:v>1048.7177419354839</c:v>
                </c:pt>
                <c:pt idx="5232">
                  <c:v>1048.7177419354839</c:v>
                </c:pt>
                <c:pt idx="5233">
                  <c:v>1048.7177419354839</c:v>
                </c:pt>
                <c:pt idx="5234">
                  <c:v>1048.7177419354839</c:v>
                </c:pt>
                <c:pt idx="5235">
                  <c:v>1048.7177419354839</c:v>
                </c:pt>
                <c:pt idx="5236">
                  <c:v>1048.7177419354839</c:v>
                </c:pt>
                <c:pt idx="5237">
                  <c:v>1048.7177419354839</c:v>
                </c:pt>
                <c:pt idx="5238">
                  <c:v>1048.7177419354839</c:v>
                </c:pt>
                <c:pt idx="5239">
                  <c:v>1048.7177419354839</c:v>
                </c:pt>
                <c:pt idx="5240">
                  <c:v>1048.7177419354839</c:v>
                </c:pt>
                <c:pt idx="5241">
                  <c:v>1048.7177419354839</c:v>
                </c:pt>
                <c:pt idx="5242">
                  <c:v>1048.7177419354839</c:v>
                </c:pt>
                <c:pt idx="5243">
                  <c:v>1048.7177419354839</c:v>
                </c:pt>
                <c:pt idx="5244">
                  <c:v>1048.7177419354839</c:v>
                </c:pt>
                <c:pt idx="5245">
                  <c:v>1048.7177419354839</c:v>
                </c:pt>
                <c:pt idx="5246">
                  <c:v>1048.7177419354839</c:v>
                </c:pt>
                <c:pt idx="5247">
                  <c:v>1048.7177419354839</c:v>
                </c:pt>
                <c:pt idx="5248">
                  <c:v>1048.7177419354839</c:v>
                </c:pt>
                <c:pt idx="5249">
                  <c:v>1048.7177419354839</c:v>
                </c:pt>
                <c:pt idx="5250">
                  <c:v>1048.7177419354839</c:v>
                </c:pt>
                <c:pt idx="5251">
                  <c:v>1048.7177419354839</c:v>
                </c:pt>
                <c:pt idx="5252">
                  <c:v>1048.7177419354839</c:v>
                </c:pt>
                <c:pt idx="5253">
                  <c:v>1048.7177419354839</c:v>
                </c:pt>
                <c:pt idx="5254">
                  <c:v>1048.7177419354839</c:v>
                </c:pt>
                <c:pt idx="5255">
                  <c:v>1048.7177419354839</c:v>
                </c:pt>
                <c:pt idx="5256">
                  <c:v>1048.7177419354839</c:v>
                </c:pt>
                <c:pt idx="5257">
                  <c:v>1048.7177419354839</c:v>
                </c:pt>
                <c:pt idx="5258">
                  <c:v>1048.7177419354839</c:v>
                </c:pt>
                <c:pt idx="5259">
                  <c:v>1048.7177419354839</c:v>
                </c:pt>
                <c:pt idx="5260">
                  <c:v>1048.7177419354839</c:v>
                </c:pt>
                <c:pt idx="5261">
                  <c:v>1048.7177419354839</c:v>
                </c:pt>
                <c:pt idx="5262">
                  <c:v>1048.7177419354839</c:v>
                </c:pt>
                <c:pt idx="5263">
                  <c:v>1048.7177419354839</c:v>
                </c:pt>
                <c:pt idx="5264">
                  <c:v>1048.7177419354839</c:v>
                </c:pt>
                <c:pt idx="5265">
                  <c:v>1048.7177419354839</c:v>
                </c:pt>
                <c:pt idx="5266">
                  <c:v>1048.7177419354839</c:v>
                </c:pt>
                <c:pt idx="5267">
                  <c:v>1048.7177419354839</c:v>
                </c:pt>
                <c:pt idx="5268">
                  <c:v>1048.7177419354839</c:v>
                </c:pt>
                <c:pt idx="5269">
                  <c:v>1048.7177419354839</c:v>
                </c:pt>
                <c:pt idx="5270">
                  <c:v>1048.7177419354839</c:v>
                </c:pt>
                <c:pt idx="5271">
                  <c:v>1048.7177419354839</c:v>
                </c:pt>
                <c:pt idx="5272">
                  <c:v>1048.7177419354839</c:v>
                </c:pt>
                <c:pt idx="5273">
                  <c:v>1048.7177419354839</c:v>
                </c:pt>
                <c:pt idx="5274">
                  <c:v>1048.7177419354839</c:v>
                </c:pt>
                <c:pt idx="5275">
                  <c:v>1048.7177419354839</c:v>
                </c:pt>
                <c:pt idx="5276">
                  <c:v>1048.7177419354839</c:v>
                </c:pt>
                <c:pt idx="5277">
                  <c:v>1048.7177419354839</c:v>
                </c:pt>
                <c:pt idx="5278">
                  <c:v>1048.7177419354839</c:v>
                </c:pt>
                <c:pt idx="5279">
                  <c:v>1048.7177419354839</c:v>
                </c:pt>
                <c:pt idx="5280">
                  <c:v>1048.7177419354839</c:v>
                </c:pt>
                <c:pt idx="5281">
                  <c:v>1048.7177419354839</c:v>
                </c:pt>
                <c:pt idx="5282">
                  <c:v>1048.7177419354839</c:v>
                </c:pt>
                <c:pt idx="5283">
                  <c:v>1048.7177419354839</c:v>
                </c:pt>
                <c:pt idx="5284">
                  <c:v>1048.7177419354839</c:v>
                </c:pt>
                <c:pt idx="5285">
                  <c:v>1048.7177419354839</c:v>
                </c:pt>
                <c:pt idx="5286">
                  <c:v>1048.7177419354839</c:v>
                </c:pt>
                <c:pt idx="5287">
                  <c:v>1048.7177419354839</c:v>
                </c:pt>
                <c:pt idx="5288">
                  <c:v>1048.7177419354839</c:v>
                </c:pt>
                <c:pt idx="5289">
                  <c:v>1048.7177419354839</c:v>
                </c:pt>
                <c:pt idx="5290">
                  <c:v>1048.7177419354839</c:v>
                </c:pt>
                <c:pt idx="5291">
                  <c:v>1048.7177419354839</c:v>
                </c:pt>
                <c:pt idx="5292">
                  <c:v>1048.7177419354839</c:v>
                </c:pt>
                <c:pt idx="5293">
                  <c:v>1048.7177419354839</c:v>
                </c:pt>
                <c:pt idx="5294">
                  <c:v>1048.7177419354839</c:v>
                </c:pt>
                <c:pt idx="5295">
                  <c:v>1048.7177419354839</c:v>
                </c:pt>
                <c:pt idx="5296">
                  <c:v>1048.7177419354839</c:v>
                </c:pt>
                <c:pt idx="5297">
                  <c:v>1048.7177419354839</c:v>
                </c:pt>
                <c:pt idx="5298">
                  <c:v>1048.7177419354839</c:v>
                </c:pt>
                <c:pt idx="5299">
                  <c:v>1048.7177419354839</c:v>
                </c:pt>
                <c:pt idx="5300">
                  <c:v>1048.7177419354839</c:v>
                </c:pt>
                <c:pt idx="5301">
                  <c:v>1048.7177419354839</c:v>
                </c:pt>
                <c:pt idx="5302">
                  <c:v>1048.7177419354839</c:v>
                </c:pt>
                <c:pt idx="5303">
                  <c:v>1048.7177419354839</c:v>
                </c:pt>
                <c:pt idx="5304">
                  <c:v>1048.7177419354839</c:v>
                </c:pt>
                <c:pt idx="5305">
                  <c:v>1048.7177419354839</c:v>
                </c:pt>
                <c:pt idx="5306">
                  <c:v>1048.7177419354839</c:v>
                </c:pt>
                <c:pt idx="5307">
                  <c:v>1048.7177419354839</c:v>
                </c:pt>
                <c:pt idx="5308">
                  <c:v>1048.7177419354839</c:v>
                </c:pt>
                <c:pt idx="5309">
                  <c:v>1048.7177419354839</c:v>
                </c:pt>
                <c:pt idx="5310">
                  <c:v>1048.7177419354839</c:v>
                </c:pt>
                <c:pt idx="5311">
                  <c:v>1048.7177419354839</c:v>
                </c:pt>
                <c:pt idx="5312">
                  <c:v>1048.7177419354839</c:v>
                </c:pt>
                <c:pt idx="5313">
                  <c:v>1048.7177419354839</c:v>
                </c:pt>
                <c:pt idx="5314">
                  <c:v>1048.7177419354839</c:v>
                </c:pt>
                <c:pt idx="5315">
                  <c:v>1048.7177419354839</c:v>
                </c:pt>
                <c:pt idx="5316">
                  <c:v>1048.7177419354839</c:v>
                </c:pt>
                <c:pt idx="5317">
                  <c:v>1048.7177419354839</c:v>
                </c:pt>
                <c:pt idx="5318">
                  <c:v>1048.7177419354839</c:v>
                </c:pt>
                <c:pt idx="5319">
                  <c:v>1048.7177419354839</c:v>
                </c:pt>
                <c:pt idx="5320">
                  <c:v>1048.7177419354839</c:v>
                </c:pt>
                <c:pt idx="5321">
                  <c:v>1048.7177419354839</c:v>
                </c:pt>
                <c:pt idx="5322">
                  <c:v>1048.7177419354839</c:v>
                </c:pt>
                <c:pt idx="5323">
                  <c:v>1048.7177419354839</c:v>
                </c:pt>
                <c:pt idx="5324">
                  <c:v>1048.7177419354839</c:v>
                </c:pt>
                <c:pt idx="5325">
                  <c:v>1048.7177419354839</c:v>
                </c:pt>
                <c:pt idx="5326">
                  <c:v>1048.7177419354839</c:v>
                </c:pt>
                <c:pt idx="5327">
                  <c:v>1048.7177419354839</c:v>
                </c:pt>
                <c:pt idx="5328">
                  <c:v>1048.7177419354839</c:v>
                </c:pt>
                <c:pt idx="5329">
                  <c:v>1048.7177419354839</c:v>
                </c:pt>
                <c:pt idx="5330">
                  <c:v>1048.7177419354839</c:v>
                </c:pt>
                <c:pt idx="5331">
                  <c:v>1048.7177419354839</c:v>
                </c:pt>
                <c:pt idx="5332">
                  <c:v>1048.7177419354839</c:v>
                </c:pt>
                <c:pt idx="5333">
                  <c:v>1048.7177419354839</c:v>
                </c:pt>
                <c:pt idx="5334">
                  <c:v>1048.7177419354839</c:v>
                </c:pt>
                <c:pt idx="5335">
                  <c:v>1048.7177419354839</c:v>
                </c:pt>
                <c:pt idx="5336">
                  <c:v>1048.7177419354839</c:v>
                </c:pt>
                <c:pt idx="5337">
                  <c:v>1048.7177419354839</c:v>
                </c:pt>
                <c:pt idx="5338">
                  <c:v>1048.7177419354839</c:v>
                </c:pt>
                <c:pt idx="5339">
                  <c:v>1048.7177419354839</c:v>
                </c:pt>
                <c:pt idx="5340">
                  <c:v>1048.7177419354839</c:v>
                </c:pt>
                <c:pt idx="5341">
                  <c:v>1048.7177419354839</c:v>
                </c:pt>
                <c:pt idx="5342">
                  <c:v>1048.7177419354839</c:v>
                </c:pt>
                <c:pt idx="5343">
                  <c:v>1048.7177419354839</c:v>
                </c:pt>
                <c:pt idx="5344">
                  <c:v>1048.7177419354839</c:v>
                </c:pt>
                <c:pt idx="5345">
                  <c:v>1048.7177419354839</c:v>
                </c:pt>
                <c:pt idx="5346">
                  <c:v>1048.7177419354839</c:v>
                </c:pt>
                <c:pt idx="5347">
                  <c:v>1048.7177419354839</c:v>
                </c:pt>
                <c:pt idx="5348">
                  <c:v>1048.7177419354839</c:v>
                </c:pt>
                <c:pt idx="5349">
                  <c:v>1048.7177419354839</c:v>
                </c:pt>
                <c:pt idx="5350">
                  <c:v>1048.7177419354839</c:v>
                </c:pt>
                <c:pt idx="5351">
                  <c:v>1048.7177419354839</c:v>
                </c:pt>
                <c:pt idx="5352">
                  <c:v>1048.7177419354839</c:v>
                </c:pt>
                <c:pt idx="5353">
                  <c:v>1048.7177419354839</c:v>
                </c:pt>
                <c:pt idx="5354">
                  <c:v>1048.7177419354839</c:v>
                </c:pt>
                <c:pt idx="5355">
                  <c:v>1048.7177419354839</c:v>
                </c:pt>
                <c:pt idx="5356">
                  <c:v>1048.7177419354839</c:v>
                </c:pt>
                <c:pt idx="5357">
                  <c:v>1048.7177419354839</c:v>
                </c:pt>
                <c:pt idx="5358">
                  <c:v>1048.7177419354839</c:v>
                </c:pt>
                <c:pt idx="5359">
                  <c:v>1048.7177419354839</c:v>
                </c:pt>
                <c:pt idx="5360">
                  <c:v>1048.7177419354839</c:v>
                </c:pt>
                <c:pt idx="5361">
                  <c:v>1048.7177419354839</c:v>
                </c:pt>
                <c:pt idx="5362">
                  <c:v>1048.7177419354839</c:v>
                </c:pt>
                <c:pt idx="5363">
                  <c:v>1048.7177419354839</c:v>
                </c:pt>
                <c:pt idx="5364">
                  <c:v>1048.7177419354839</c:v>
                </c:pt>
                <c:pt idx="5365">
                  <c:v>1048.7177419354839</c:v>
                </c:pt>
                <c:pt idx="5366">
                  <c:v>1048.7177419354839</c:v>
                </c:pt>
                <c:pt idx="5367">
                  <c:v>1048.7177419354839</c:v>
                </c:pt>
                <c:pt idx="5368">
                  <c:v>1048.7177419354839</c:v>
                </c:pt>
                <c:pt idx="5369">
                  <c:v>1048.7177419354839</c:v>
                </c:pt>
                <c:pt idx="5370">
                  <c:v>1048.7177419354839</c:v>
                </c:pt>
                <c:pt idx="5371">
                  <c:v>1048.7177419354839</c:v>
                </c:pt>
                <c:pt idx="5372">
                  <c:v>1048.7177419354839</c:v>
                </c:pt>
                <c:pt idx="5373">
                  <c:v>1048.7177419354839</c:v>
                </c:pt>
                <c:pt idx="5374">
                  <c:v>1048.7177419354839</c:v>
                </c:pt>
                <c:pt idx="5375">
                  <c:v>1048.7177419354839</c:v>
                </c:pt>
                <c:pt idx="5376">
                  <c:v>1048.7177419354839</c:v>
                </c:pt>
                <c:pt idx="5377">
                  <c:v>1048.7177419354839</c:v>
                </c:pt>
                <c:pt idx="5378">
                  <c:v>1048.7177419354839</c:v>
                </c:pt>
                <c:pt idx="5379">
                  <c:v>1048.7177419354839</c:v>
                </c:pt>
                <c:pt idx="5380">
                  <c:v>1048.7177419354839</c:v>
                </c:pt>
                <c:pt idx="5381">
                  <c:v>1048.7177419354839</c:v>
                </c:pt>
                <c:pt idx="5382">
                  <c:v>1048.7177419354839</c:v>
                </c:pt>
                <c:pt idx="5383">
                  <c:v>1048.7177419354839</c:v>
                </c:pt>
                <c:pt idx="5384">
                  <c:v>1048.7177419354839</c:v>
                </c:pt>
                <c:pt idx="5385">
                  <c:v>1048.7177419354839</c:v>
                </c:pt>
                <c:pt idx="5386">
                  <c:v>1048.7177419354839</c:v>
                </c:pt>
                <c:pt idx="5387">
                  <c:v>1048.7177419354839</c:v>
                </c:pt>
                <c:pt idx="5388">
                  <c:v>1048.7177419354839</c:v>
                </c:pt>
                <c:pt idx="5389">
                  <c:v>1048.7177419354839</c:v>
                </c:pt>
                <c:pt idx="5390">
                  <c:v>1048.7177419354839</c:v>
                </c:pt>
                <c:pt idx="5391">
                  <c:v>1048.7177419354839</c:v>
                </c:pt>
                <c:pt idx="5392">
                  <c:v>1048.7177419354839</c:v>
                </c:pt>
                <c:pt idx="5393">
                  <c:v>1048.7177419354839</c:v>
                </c:pt>
                <c:pt idx="5394">
                  <c:v>1048.7177419354839</c:v>
                </c:pt>
                <c:pt idx="5395">
                  <c:v>1048.7177419354839</c:v>
                </c:pt>
                <c:pt idx="5396">
                  <c:v>1048.7177419354839</c:v>
                </c:pt>
                <c:pt idx="5397">
                  <c:v>1048.7177419354839</c:v>
                </c:pt>
                <c:pt idx="5398">
                  <c:v>1048.7177419354839</c:v>
                </c:pt>
                <c:pt idx="5399">
                  <c:v>1048.7177419354839</c:v>
                </c:pt>
                <c:pt idx="5400">
                  <c:v>1048.7177419354839</c:v>
                </c:pt>
                <c:pt idx="5401">
                  <c:v>1048.7177419354839</c:v>
                </c:pt>
                <c:pt idx="5402">
                  <c:v>1048.7177419354839</c:v>
                </c:pt>
                <c:pt idx="5403">
                  <c:v>1048.7177419354839</c:v>
                </c:pt>
                <c:pt idx="5404">
                  <c:v>1048.7177419354839</c:v>
                </c:pt>
                <c:pt idx="5405">
                  <c:v>1048.7177419354839</c:v>
                </c:pt>
                <c:pt idx="5406">
                  <c:v>1048.7177419354839</c:v>
                </c:pt>
                <c:pt idx="5407">
                  <c:v>1048.7177419354839</c:v>
                </c:pt>
                <c:pt idx="5408">
                  <c:v>1048.7177419354839</c:v>
                </c:pt>
                <c:pt idx="5409">
                  <c:v>1048.7177419354839</c:v>
                </c:pt>
                <c:pt idx="5410">
                  <c:v>1048.7177419354839</c:v>
                </c:pt>
                <c:pt idx="5411">
                  <c:v>1048.7177419354839</c:v>
                </c:pt>
                <c:pt idx="5412">
                  <c:v>1048.7177419354839</c:v>
                </c:pt>
                <c:pt idx="5413">
                  <c:v>1048.7177419354839</c:v>
                </c:pt>
                <c:pt idx="5414">
                  <c:v>1048.7177419354839</c:v>
                </c:pt>
                <c:pt idx="5415">
                  <c:v>1048.7177419354839</c:v>
                </c:pt>
                <c:pt idx="5416">
                  <c:v>1048.7177419354839</c:v>
                </c:pt>
                <c:pt idx="5417">
                  <c:v>1048.7177419354839</c:v>
                </c:pt>
                <c:pt idx="5418">
                  <c:v>1048.7177419354839</c:v>
                </c:pt>
                <c:pt idx="5419">
                  <c:v>1048.7177419354839</c:v>
                </c:pt>
                <c:pt idx="5420">
                  <c:v>1048.7177419354839</c:v>
                </c:pt>
                <c:pt idx="5421">
                  <c:v>1048.7177419354839</c:v>
                </c:pt>
                <c:pt idx="5422">
                  <c:v>1048.7177419354839</c:v>
                </c:pt>
                <c:pt idx="5423">
                  <c:v>1048.7177419354839</c:v>
                </c:pt>
                <c:pt idx="5424">
                  <c:v>1048.7177419354839</c:v>
                </c:pt>
                <c:pt idx="5425">
                  <c:v>1048.7177419354839</c:v>
                </c:pt>
                <c:pt idx="5426">
                  <c:v>1048.7177419354839</c:v>
                </c:pt>
                <c:pt idx="5427">
                  <c:v>1048.7177419354839</c:v>
                </c:pt>
                <c:pt idx="5428">
                  <c:v>1048.7177419354839</c:v>
                </c:pt>
                <c:pt idx="5429">
                  <c:v>1048.7177419354839</c:v>
                </c:pt>
                <c:pt idx="5430">
                  <c:v>1048.7177419354839</c:v>
                </c:pt>
                <c:pt idx="5431">
                  <c:v>1048.7177419354839</c:v>
                </c:pt>
                <c:pt idx="5432">
                  <c:v>1048.7177419354839</c:v>
                </c:pt>
                <c:pt idx="5433">
                  <c:v>1048.7177419354839</c:v>
                </c:pt>
                <c:pt idx="5434">
                  <c:v>1048.7177419354839</c:v>
                </c:pt>
                <c:pt idx="5435">
                  <c:v>1048.7177419354839</c:v>
                </c:pt>
                <c:pt idx="5436">
                  <c:v>1048.7177419354839</c:v>
                </c:pt>
                <c:pt idx="5437">
                  <c:v>1048.7177419354839</c:v>
                </c:pt>
                <c:pt idx="5438">
                  <c:v>1048.7177419354839</c:v>
                </c:pt>
                <c:pt idx="5439">
                  <c:v>1048.7177419354839</c:v>
                </c:pt>
                <c:pt idx="5440">
                  <c:v>1048.7177419354839</c:v>
                </c:pt>
                <c:pt idx="5441">
                  <c:v>1048.7177419354839</c:v>
                </c:pt>
                <c:pt idx="5442">
                  <c:v>1048.7177419354839</c:v>
                </c:pt>
                <c:pt idx="5443">
                  <c:v>1048.7177419354839</c:v>
                </c:pt>
                <c:pt idx="5444">
                  <c:v>1048.7177419354839</c:v>
                </c:pt>
                <c:pt idx="5445">
                  <c:v>1048.7177419354839</c:v>
                </c:pt>
                <c:pt idx="5446">
                  <c:v>1048.7177419354839</c:v>
                </c:pt>
                <c:pt idx="5447">
                  <c:v>1048.7177419354839</c:v>
                </c:pt>
                <c:pt idx="5448">
                  <c:v>1048.7177419354839</c:v>
                </c:pt>
                <c:pt idx="5449">
                  <c:v>1048.7177419354839</c:v>
                </c:pt>
                <c:pt idx="5450">
                  <c:v>1048.7177419354839</c:v>
                </c:pt>
                <c:pt idx="5451">
                  <c:v>1048.7177419354839</c:v>
                </c:pt>
                <c:pt idx="5452">
                  <c:v>1048.7177419354839</c:v>
                </c:pt>
                <c:pt idx="5453">
                  <c:v>1048.7177419354839</c:v>
                </c:pt>
                <c:pt idx="5454">
                  <c:v>1048.7177419354839</c:v>
                </c:pt>
                <c:pt idx="5455">
                  <c:v>1048.7177419354839</c:v>
                </c:pt>
                <c:pt idx="5456">
                  <c:v>1048.7177419354839</c:v>
                </c:pt>
                <c:pt idx="5457">
                  <c:v>1048.7177419354839</c:v>
                </c:pt>
                <c:pt idx="5458">
                  <c:v>1048.7177419354839</c:v>
                </c:pt>
                <c:pt idx="5459">
                  <c:v>1048.7177419354839</c:v>
                </c:pt>
                <c:pt idx="5460">
                  <c:v>1048.7177419354839</c:v>
                </c:pt>
                <c:pt idx="5461">
                  <c:v>1048.7177419354839</c:v>
                </c:pt>
                <c:pt idx="5462">
                  <c:v>1048.7177419354839</c:v>
                </c:pt>
                <c:pt idx="5463">
                  <c:v>1048.7177419354839</c:v>
                </c:pt>
                <c:pt idx="5464">
                  <c:v>1048.7177419354839</c:v>
                </c:pt>
                <c:pt idx="5465">
                  <c:v>1048.7177419354839</c:v>
                </c:pt>
                <c:pt idx="5466">
                  <c:v>1048.7177419354839</c:v>
                </c:pt>
                <c:pt idx="5467">
                  <c:v>1048.7177419354839</c:v>
                </c:pt>
                <c:pt idx="5468">
                  <c:v>1048.7177419354839</c:v>
                </c:pt>
                <c:pt idx="5469">
                  <c:v>1048.7177419354839</c:v>
                </c:pt>
                <c:pt idx="5470">
                  <c:v>1048.7177419354839</c:v>
                </c:pt>
                <c:pt idx="5471">
                  <c:v>1048.7177419354839</c:v>
                </c:pt>
                <c:pt idx="5472">
                  <c:v>1048.7177419354839</c:v>
                </c:pt>
                <c:pt idx="5473">
                  <c:v>1048.7177419354839</c:v>
                </c:pt>
                <c:pt idx="5474">
                  <c:v>1048.7177419354839</c:v>
                </c:pt>
                <c:pt idx="5475">
                  <c:v>1048.7177419354839</c:v>
                </c:pt>
                <c:pt idx="5476">
                  <c:v>1048.7177419354839</c:v>
                </c:pt>
                <c:pt idx="5477">
                  <c:v>1048.7177419354839</c:v>
                </c:pt>
                <c:pt idx="5478">
                  <c:v>1048.7177419354839</c:v>
                </c:pt>
                <c:pt idx="5479">
                  <c:v>1048.7177419354839</c:v>
                </c:pt>
                <c:pt idx="5480">
                  <c:v>1048.7177419354839</c:v>
                </c:pt>
                <c:pt idx="5481">
                  <c:v>1048.7177419354839</c:v>
                </c:pt>
                <c:pt idx="5482">
                  <c:v>1048.7177419354839</c:v>
                </c:pt>
                <c:pt idx="5483">
                  <c:v>1048.7177419354839</c:v>
                </c:pt>
                <c:pt idx="5484">
                  <c:v>1048.7177419354839</c:v>
                </c:pt>
                <c:pt idx="5485">
                  <c:v>1048.7177419354839</c:v>
                </c:pt>
                <c:pt idx="5486">
                  <c:v>1048.7177419354839</c:v>
                </c:pt>
                <c:pt idx="5487">
                  <c:v>1048.7177419354839</c:v>
                </c:pt>
                <c:pt idx="5488">
                  <c:v>1048.7177419354839</c:v>
                </c:pt>
                <c:pt idx="5489">
                  <c:v>1048.7177419354839</c:v>
                </c:pt>
                <c:pt idx="5490">
                  <c:v>1048.7177419354839</c:v>
                </c:pt>
                <c:pt idx="5491">
                  <c:v>1048.7177419354839</c:v>
                </c:pt>
                <c:pt idx="5492">
                  <c:v>1048.7177419354839</c:v>
                </c:pt>
                <c:pt idx="5493">
                  <c:v>1048.7177419354839</c:v>
                </c:pt>
                <c:pt idx="5494">
                  <c:v>1048.7177419354839</c:v>
                </c:pt>
                <c:pt idx="5495">
                  <c:v>1048.7177419354839</c:v>
                </c:pt>
                <c:pt idx="5496">
                  <c:v>1048.7177419354839</c:v>
                </c:pt>
                <c:pt idx="5497">
                  <c:v>1048.7177419354839</c:v>
                </c:pt>
                <c:pt idx="5498">
                  <c:v>1048.7177419354839</c:v>
                </c:pt>
                <c:pt idx="5499">
                  <c:v>1048.7177419354839</c:v>
                </c:pt>
                <c:pt idx="5500">
                  <c:v>1048.7177419354839</c:v>
                </c:pt>
                <c:pt idx="5501">
                  <c:v>1048.7177419354839</c:v>
                </c:pt>
                <c:pt idx="5502">
                  <c:v>1048.7177419354839</c:v>
                </c:pt>
                <c:pt idx="5503">
                  <c:v>1048.7177419354839</c:v>
                </c:pt>
                <c:pt idx="5504">
                  <c:v>1048.7177419354839</c:v>
                </c:pt>
                <c:pt idx="5505">
                  <c:v>1048.7177419354839</c:v>
                </c:pt>
                <c:pt idx="5506">
                  <c:v>1048.7177419354839</c:v>
                </c:pt>
                <c:pt idx="5507">
                  <c:v>1048.7177419354839</c:v>
                </c:pt>
                <c:pt idx="5508">
                  <c:v>1048.7177419354839</c:v>
                </c:pt>
                <c:pt idx="5509">
                  <c:v>1048.7177419354839</c:v>
                </c:pt>
                <c:pt idx="5510">
                  <c:v>1048.7177419354839</c:v>
                </c:pt>
                <c:pt idx="5511">
                  <c:v>1048.7177419354839</c:v>
                </c:pt>
                <c:pt idx="5512">
                  <c:v>1048.7177419354839</c:v>
                </c:pt>
                <c:pt idx="5513">
                  <c:v>1048.7177419354839</c:v>
                </c:pt>
                <c:pt idx="5514">
                  <c:v>1048.7177419354839</c:v>
                </c:pt>
                <c:pt idx="5515">
                  <c:v>1048.7177419354839</c:v>
                </c:pt>
                <c:pt idx="5516">
                  <c:v>1048.7177419354839</c:v>
                </c:pt>
                <c:pt idx="5517">
                  <c:v>1048.7177419354839</c:v>
                </c:pt>
                <c:pt idx="5518">
                  <c:v>1048.7177419354839</c:v>
                </c:pt>
                <c:pt idx="5519">
                  <c:v>1048.7177419354839</c:v>
                </c:pt>
                <c:pt idx="5520">
                  <c:v>1048.7177419354839</c:v>
                </c:pt>
                <c:pt idx="5521">
                  <c:v>1048.7177419354839</c:v>
                </c:pt>
                <c:pt idx="5522">
                  <c:v>1048.7177419354839</c:v>
                </c:pt>
                <c:pt idx="5523">
                  <c:v>1048.7177419354839</c:v>
                </c:pt>
                <c:pt idx="5524">
                  <c:v>1048.7177419354839</c:v>
                </c:pt>
                <c:pt idx="5525">
                  <c:v>1048.7177419354839</c:v>
                </c:pt>
                <c:pt idx="5526">
                  <c:v>1048.7177419354839</c:v>
                </c:pt>
                <c:pt idx="5527">
                  <c:v>1048.7177419354839</c:v>
                </c:pt>
                <c:pt idx="5528">
                  <c:v>1048.7177419354839</c:v>
                </c:pt>
                <c:pt idx="5529">
                  <c:v>1048.7177419354839</c:v>
                </c:pt>
                <c:pt idx="5530">
                  <c:v>1048.7177419354839</c:v>
                </c:pt>
                <c:pt idx="5531">
                  <c:v>1048.7177419354839</c:v>
                </c:pt>
                <c:pt idx="5532">
                  <c:v>1048.7177419354839</c:v>
                </c:pt>
                <c:pt idx="5533">
                  <c:v>1048.7177419354839</c:v>
                </c:pt>
                <c:pt idx="5534">
                  <c:v>1048.7177419354839</c:v>
                </c:pt>
                <c:pt idx="5535">
                  <c:v>1048.7177419354839</c:v>
                </c:pt>
                <c:pt idx="5536">
                  <c:v>1048.7177419354839</c:v>
                </c:pt>
                <c:pt idx="5537">
                  <c:v>1048.7177419354839</c:v>
                </c:pt>
                <c:pt idx="5538">
                  <c:v>1048.7177419354839</c:v>
                </c:pt>
                <c:pt idx="5539">
                  <c:v>1048.7177419354839</c:v>
                </c:pt>
                <c:pt idx="5540">
                  <c:v>1048.7177419354839</c:v>
                </c:pt>
                <c:pt idx="5541">
                  <c:v>1048.7177419354839</c:v>
                </c:pt>
                <c:pt idx="5542">
                  <c:v>1048.7177419354839</c:v>
                </c:pt>
                <c:pt idx="5543">
                  <c:v>1048.7177419354839</c:v>
                </c:pt>
                <c:pt idx="5544">
                  <c:v>1048.7177419354839</c:v>
                </c:pt>
                <c:pt idx="5545">
                  <c:v>1048.7177419354839</c:v>
                </c:pt>
                <c:pt idx="5546">
                  <c:v>1048.7177419354839</c:v>
                </c:pt>
                <c:pt idx="5547">
                  <c:v>1048.7177419354839</c:v>
                </c:pt>
                <c:pt idx="5548">
                  <c:v>1048.7177419354839</c:v>
                </c:pt>
                <c:pt idx="5549">
                  <c:v>1048.7177419354839</c:v>
                </c:pt>
                <c:pt idx="5550">
                  <c:v>1048.7177419354839</c:v>
                </c:pt>
                <c:pt idx="5551">
                  <c:v>1048.7177419354839</c:v>
                </c:pt>
                <c:pt idx="5552">
                  <c:v>1048.7177419354839</c:v>
                </c:pt>
                <c:pt idx="5553">
                  <c:v>1048.7177419354839</c:v>
                </c:pt>
                <c:pt idx="5554">
                  <c:v>1048.7177419354839</c:v>
                </c:pt>
                <c:pt idx="5555">
                  <c:v>1048.7177419354839</c:v>
                </c:pt>
                <c:pt idx="5556">
                  <c:v>1048.7177419354839</c:v>
                </c:pt>
                <c:pt idx="5557">
                  <c:v>1048.7177419354839</c:v>
                </c:pt>
                <c:pt idx="5558">
                  <c:v>1048.7177419354839</c:v>
                </c:pt>
                <c:pt idx="5559">
                  <c:v>1048.7177419354839</c:v>
                </c:pt>
                <c:pt idx="5560">
                  <c:v>1048.7177419354839</c:v>
                </c:pt>
                <c:pt idx="5561">
                  <c:v>1048.7177419354839</c:v>
                </c:pt>
                <c:pt idx="5562">
                  <c:v>1048.7177419354839</c:v>
                </c:pt>
                <c:pt idx="5563">
                  <c:v>1048.7177419354839</c:v>
                </c:pt>
                <c:pt idx="5564">
                  <c:v>1048.7177419354839</c:v>
                </c:pt>
                <c:pt idx="5565">
                  <c:v>1048.7177419354839</c:v>
                </c:pt>
                <c:pt idx="5566">
                  <c:v>1048.7177419354839</c:v>
                </c:pt>
                <c:pt idx="5567">
                  <c:v>1048.7177419354839</c:v>
                </c:pt>
                <c:pt idx="5568">
                  <c:v>1048.7177419354839</c:v>
                </c:pt>
                <c:pt idx="5569">
                  <c:v>1048.7177419354839</c:v>
                </c:pt>
                <c:pt idx="5570">
                  <c:v>1048.7177419354839</c:v>
                </c:pt>
                <c:pt idx="5571">
                  <c:v>1048.7177419354839</c:v>
                </c:pt>
                <c:pt idx="5572">
                  <c:v>1048.7177419354839</c:v>
                </c:pt>
                <c:pt idx="5573">
                  <c:v>1048.7177419354839</c:v>
                </c:pt>
                <c:pt idx="5574">
                  <c:v>1048.7177419354839</c:v>
                </c:pt>
                <c:pt idx="5575">
                  <c:v>1048.7177419354839</c:v>
                </c:pt>
                <c:pt idx="5576">
                  <c:v>1048.7177419354839</c:v>
                </c:pt>
                <c:pt idx="5577">
                  <c:v>1048.7177419354839</c:v>
                </c:pt>
                <c:pt idx="5578">
                  <c:v>1048.7177419354839</c:v>
                </c:pt>
                <c:pt idx="5579">
                  <c:v>1048.7177419354839</c:v>
                </c:pt>
                <c:pt idx="5580">
                  <c:v>1048.7177419354839</c:v>
                </c:pt>
                <c:pt idx="5581">
                  <c:v>1048.7177419354839</c:v>
                </c:pt>
                <c:pt idx="5582">
                  <c:v>1048.7177419354839</c:v>
                </c:pt>
                <c:pt idx="5583">
                  <c:v>1048.7177419354839</c:v>
                </c:pt>
                <c:pt idx="5584">
                  <c:v>1048.7177419354839</c:v>
                </c:pt>
                <c:pt idx="5585">
                  <c:v>1048.7177419354839</c:v>
                </c:pt>
                <c:pt idx="5586">
                  <c:v>1048.7177419354839</c:v>
                </c:pt>
                <c:pt idx="5587">
                  <c:v>1048.7177419354839</c:v>
                </c:pt>
                <c:pt idx="5588">
                  <c:v>1048.7177419354839</c:v>
                </c:pt>
                <c:pt idx="5589">
                  <c:v>1048.7177419354839</c:v>
                </c:pt>
                <c:pt idx="5590">
                  <c:v>1048.7177419354839</c:v>
                </c:pt>
                <c:pt idx="5591">
                  <c:v>1048.7177419354839</c:v>
                </c:pt>
                <c:pt idx="5592">
                  <c:v>1048.7177419354839</c:v>
                </c:pt>
                <c:pt idx="5593">
                  <c:v>1048.7177419354839</c:v>
                </c:pt>
                <c:pt idx="5594">
                  <c:v>1048.7177419354839</c:v>
                </c:pt>
                <c:pt idx="5595">
                  <c:v>1048.7177419354839</c:v>
                </c:pt>
                <c:pt idx="5596">
                  <c:v>1048.7177419354839</c:v>
                </c:pt>
                <c:pt idx="5597">
                  <c:v>1048.7177419354839</c:v>
                </c:pt>
                <c:pt idx="5598">
                  <c:v>1048.7177419354839</c:v>
                </c:pt>
                <c:pt idx="5599">
                  <c:v>1048.7177419354839</c:v>
                </c:pt>
                <c:pt idx="5600">
                  <c:v>1048.7177419354839</c:v>
                </c:pt>
                <c:pt idx="5601">
                  <c:v>1048.7177419354839</c:v>
                </c:pt>
                <c:pt idx="5602">
                  <c:v>1048.7177419354839</c:v>
                </c:pt>
                <c:pt idx="5603">
                  <c:v>1048.7177419354839</c:v>
                </c:pt>
                <c:pt idx="5604">
                  <c:v>1048.7177419354839</c:v>
                </c:pt>
                <c:pt idx="5605">
                  <c:v>1048.7177419354839</c:v>
                </c:pt>
                <c:pt idx="5606">
                  <c:v>1048.7177419354839</c:v>
                </c:pt>
                <c:pt idx="5607">
                  <c:v>1048.7177419354839</c:v>
                </c:pt>
                <c:pt idx="5608">
                  <c:v>1048.7177419354839</c:v>
                </c:pt>
                <c:pt idx="5609">
                  <c:v>1048.7177419354839</c:v>
                </c:pt>
                <c:pt idx="5610">
                  <c:v>1048.7177419354839</c:v>
                </c:pt>
                <c:pt idx="5611">
                  <c:v>1048.7177419354839</c:v>
                </c:pt>
                <c:pt idx="5612">
                  <c:v>1048.7177419354839</c:v>
                </c:pt>
                <c:pt idx="5613">
                  <c:v>1048.7177419354839</c:v>
                </c:pt>
                <c:pt idx="5614">
                  <c:v>1048.7177419354839</c:v>
                </c:pt>
                <c:pt idx="5615">
                  <c:v>1048.7177419354839</c:v>
                </c:pt>
                <c:pt idx="5616">
                  <c:v>1048.7177419354839</c:v>
                </c:pt>
                <c:pt idx="5617">
                  <c:v>1048.7177419354839</c:v>
                </c:pt>
                <c:pt idx="5618">
                  <c:v>1048.7177419354839</c:v>
                </c:pt>
                <c:pt idx="5619">
                  <c:v>1048.7177419354839</c:v>
                </c:pt>
                <c:pt idx="5620">
                  <c:v>1048.7177419354839</c:v>
                </c:pt>
                <c:pt idx="5621">
                  <c:v>1048.7177419354839</c:v>
                </c:pt>
                <c:pt idx="5622">
                  <c:v>1048.7177419354839</c:v>
                </c:pt>
                <c:pt idx="5623">
                  <c:v>1048.7177419354839</c:v>
                </c:pt>
                <c:pt idx="5624">
                  <c:v>1048.7177419354839</c:v>
                </c:pt>
                <c:pt idx="5625">
                  <c:v>1048.7177419354839</c:v>
                </c:pt>
                <c:pt idx="5626">
                  <c:v>1048.7177419354839</c:v>
                </c:pt>
                <c:pt idx="5627">
                  <c:v>1048.7177419354839</c:v>
                </c:pt>
                <c:pt idx="5628">
                  <c:v>1048.7177419354839</c:v>
                </c:pt>
                <c:pt idx="5629">
                  <c:v>1048.7177419354839</c:v>
                </c:pt>
                <c:pt idx="5630">
                  <c:v>1048.7177419354839</c:v>
                </c:pt>
                <c:pt idx="5631">
                  <c:v>1048.7177419354839</c:v>
                </c:pt>
                <c:pt idx="5632">
                  <c:v>1048.7177419354839</c:v>
                </c:pt>
                <c:pt idx="5633">
                  <c:v>1048.7177419354839</c:v>
                </c:pt>
                <c:pt idx="5634">
                  <c:v>1048.7177419354839</c:v>
                </c:pt>
                <c:pt idx="5635">
                  <c:v>1048.7177419354839</c:v>
                </c:pt>
                <c:pt idx="5636">
                  <c:v>1048.7177419354839</c:v>
                </c:pt>
                <c:pt idx="5637">
                  <c:v>1048.7177419354839</c:v>
                </c:pt>
                <c:pt idx="5638">
                  <c:v>1048.7177419354839</c:v>
                </c:pt>
                <c:pt idx="5639">
                  <c:v>1048.7177419354839</c:v>
                </c:pt>
                <c:pt idx="5640">
                  <c:v>1048.7177419354839</c:v>
                </c:pt>
                <c:pt idx="5641">
                  <c:v>1048.7177419354839</c:v>
                </c:pt>
                <c:pt idx="5642">
                  <c:v>1048.7177419354839</c:v>
                </c:pt>
                <c:pt idx="5643">
                  <c:v>1048.7177419354839</c:v>
                </c:pt>
                <c:pt idx="5644">
                  <c:v>1048.7177419354839</c:v>
                </c:pt>
                <c:pt idx="5645">
                  <c:v>1048.7177419354839</c:v>
                </c:pt>
                <c:pt idx="5646">
                  <c:v>1048.7177419354839</c:v>
                </c:pt>
                <c:pt idx="5647">
                  <c:v>1048.7177419354839</c:v>
                </c:pt>
                <c:pt idx="5648">
                  <c:v>1048.7177419354839</c:v>
                </c:pt>
                <c:pt idx="5649">
                  <c:v>1048.7177419354839</c:v>
                </c:pt>
                <c:pt idx="5650">
                  <c:v>1048.7177419354839</c:v>
                </c:pt>
                <c:pt idx="5651">
                  <c:v>1048.7177419354839</c:v>
                </c:pt>
                <c:pt idx="5652">
                  <c:v>1048.7177419354839</c:v>
                </c:pt>
                <c:pt idx="5653">
                  <c:v>1048.7177419354839</c:v>
                </c:pt>
                <c:pt idx="5654">
                  <c:v>1048.7177419354839</c:v>
                </c:pt>
                <c:pt idx="5655">
                  <c:v>1048.7177419354839</c:v>
                </c:pt>
                <c:pt idx="5656">
                  <c:v>1048.7177419354839</c:v>
                </c:pt>
                <c:pt idx="5657">
                  <c:v>1048.7177419354839</c:v>
                </c:pt>
                <c:pt idx="5658">
                  <c:v>1048.7177419354839</c:v>
                </c:pt>
                <c:pt idx="5659">
                  <c:v>1048.7177419354839</c:v>
                </c:pt>
                <c:pt idx="5660">
                  <c:v>1048.7177419354839</c:v>
                </c:pt>
                <c:pt idx="5661">
                  <c:v>1048.7177419354839</c:v>
                </c:pt>
                <c:pt idx="5662">
                  <c:v>1048.7177419354839</c:v>
                </c:pt>
                <c:pt idx="5663">
                  <c:v>1048.7177419354839</c:v>
                </c:pt>
                <c:pt idx="5664">
                  <c:v>1048.7177419354839</c:v>
                </c:pt>
                <c:pt idx="5665">
                  <c:v>1048.7177419354839</c:v>
                </c:pt>
                <c:pt idx="5666">
                  <c:v>1048.7177419354839</c:v>
                </c:pt>
                <c:pt idx="5667">
                  <c:v>1048.7177419354839</c:v>
                </c:pt>
                <c:pt idx="5668">
                  <c:v>1048.7177419354839</c:v>
                </c:pt>
                <c:pt idx="5669">
                  <c:v>1048.7177419354839</c:v>
                </c:pt>
                <c:pt idx="5670">
                  <c:v>1048.7177419354839</c:v>
                </c:pt>
                <c:pt idx="5671">
                  <c:v>1048.7177419354839</c:v>
                </c:pt>
                <c:pt idx="5672">
                  <c:v>1048.7177419354839</c:v>
                </c:pt>
                <c:pt idx="5673">
                  <c:v>1048.7177419354839</c:v>
                </c:pt>
                <c:pt idx="5674">
                  <c:v>1048.7177419354839</c:v>
                </c:pt>
                <c:pt idx="5675">
                  <c:v>1048.7177419354839</c:v>
                </c:pt>
                <c:pt idx="5676">
                  <c:v>1048.7177419354839</c:v>
                </c:pt>
                <c:pt idx="5677">
                  <c:v>1048.7177419354839</c:v>
                </c:pt>
                <c:pt idx="5678">
                  <c:v>1048.7177419354839</c:v>
                </c:pt>
                <c:pt idx="5679">
                  <c:v>1048.7177419354839</c:v>
                </c:pt>
                <c:pt idx="5680">
                  <c:v>1048.7177419354839</c:v>
                </c:pt>
                <c:pt idx="5681">
                  <c:v>1048.7177419354839</c:v>
                </c:pt>
                <c:pt idx="5682">
                  <c:v>1048.7177419354839</c:v>
                </c:pt>
                <c:pt idx="5683">
                  <c:v>1048.7177419354839</c:v>
                </c:pt>
                <c:pt idx="5684">
                  <c:v>1048.7177419354839</c:v>
                </c:pt>
                <c:pt idx="5685">
                  <c:v>1048.7177419354839</c:v>
                </c:pt>
                <c:pt idx="5686">
                  <c:v>1048.7177419354839</c:v>
                </c:pt>
                <c:pt idx="5687">
                  <c:v>1048.7177419354839</c:v>
                </c:pt>
                <c:pt idx="5688">
                  <c:v>1048.7177419354839</c:v>
                </c:pt>
                <c:pt idx="5689">
                  <c:v>1048.7177419354839</c:v>
                </c:pt>
                <c:pt idx="5690">
                  <c:v>1048.7177419354839</c:v>
                </c:pt>
                <c:pt idx="5691">
                  <c:v>1048.7177419354839</c:v>
                </c:pt>
                <c:pt idx="5692">
                  <c:v>1048.7177419354839</c:v>
                </c:pt>
                <c:pt idx="5693">
                  <c:v>1048.7177419354839</c:v>
                </c:pt>
                <c:pt idx="5694">
                  <c:v>1048.7177419354839</c:v>
                </c:pt>
                <c:pt idx="5695">
                  <c:v>1048.7177419354839</c:v>
                </c:pt>
                <c:pt idx="5696">
                  <c:v>1048.7177419354839</c:v>
                </c:pt>
                <c:pt idx="5697">
                  <c:v>1048.7177419354839</c:v>
                </c:pt>
                <c:pt idx="5698">
                  <c:v>1048.7177419354839</c:v>
                </c:pt>
                <c:pt idx="5699">
                  <c:v>1048.7177419354839</c:v>
                </c:pt>
                <c:pt idx="5700">
                  <c:v>1048.7177419354839</c:v>
                </c:pt>
                <c:pt idx="5701">
                  <c:v>1048.7177419354839</c:v>
                </c:pt>
                <c:pt idx="5702">
                  <c:v>1048.7177419354839</c:v>
                </c:pt>
                <c:pt idx="5703">
                  <c:v>1048.7177419354839</c:v>
                </c:pt>
                <c:pt idx="5704">
                  <c:v>1048.7177419354839</c:v>
                </c:pt>
                <c:pt idx="5705">
                  <c:v>1048.7177419354839</c:v>
                </c:pt>
                <c:pt idx="5706">
                  <c:v>1048.7177419354839</c:v>
                </c:pt>
                <c:pt idx="5707">
                  <c:v>1048.7177419354839</c:v>
                </c:pt>
                <c:pt idx="5708">
                  <c:v>1048.7177419354839</c:v>
                </c:pt>
                <c:pt idx="5709">
                  <c:v>1048.7177419354839</c:v>
                </c:pt>
                <c:pt idx="5710">
                  <c:v>1048.7177419354839</c:v>
                </c:pt>
                <c:pt idx="5711">
                  <c:v>1048.7177419354839</c:v>
                </c:pt>
                <c:pt idx="5712">
                  <c:v>1048.7177419354839</c:v>
                </c:pt>
                <c:pt idx="5713">
                  <c:v>1048.7177419354839</c:v>
                </c:pt>
                <c:pt idx="5714">
                  <c:v>1048.7177419354839</c:v>
                </c:pt>
                <c:pt idx="5715">
                  <c:v>1048.7177419354839</c:v>
                </c:pt>
                <c:pt idx="5716">
                  <c:v>1048.7177419354839</c:v>
                </c:pt>
                <c:pt idx="5717">
                  <c:v>1048.7177419354839</c:v>
                </c:pt>
                <c:pt idx="5718">
                  <c:v>1048.7177419354839</c:v>
                </c:pt>
                <c:pt idx="5719">
                  <c:v>1048.7177419354839</c:v>
                </c:pt>
                <c:pt idx="5720">
                  <c:v>1048.7177419354839</c:v>
                </c:pt>
                <c:pt idx="5721">
                  <c:v>1048.7177419354839</c:v>
                </c:pt>
                <c:pt idx="5722">
                  <c:v>1048.7177419354839</c:v>
                </c:pt>
                <c:pt idx="5723">
                  <c:v>1048.7177419354839</c:v>
                </c:pt>
                <c:pt idx="5724">
                  <c:v>1048.7177419354839</c:v>
                </c:pt>
                <c:pt idx="5725">
                  <c:v>1048.7177419354839</c:v>
                </c:pt>
                <c:pt idx="5726">
                  <c:v>1048.7177419354839</c:v>
                </c:pt>
                <c:pt idx="5727">
                  <c:v>1048.7177419354839</c:v>
                </c:pt>
                <c:pt idx="5728">
                  <c:v>1048.7177419354839</c:v>
                </c:pt>
                <c:pt idx="5729">
                  <c:v>1048.7177419354839</c:v>
                </c:pt>
                <c:pt idx="5730">
                  <c:v>1048.7177419354839</c:v>
                </c:pt>
                <c:pt idx="5731">
                  <c:v>1048.7177419354839</c:v>
                </c:pt>
                <c:pt idx="5732">
                  <c:v>1048.7177419354839</c:v>
                </c:pt>
                <c:pt idx="5733">
                  <c:v>1048.7177419354839</c:v>
                </c:pt>
                <c:pt idx="5734">
                  <c:v>1048.7177419354839</c:v>
                </c:pt>
                <c:pt idx="5735">
                  <c:v>1048.7177419354839</c:v>
                </c:pt>
                <c:pt idx="5736">
                  <c:v>1048.7177419354839</c:v>
                </c:pt>
                <c:pt idx="5737">
                  <c:v>1048.7177419354839</c:v>
                </c:pt>
                <c:pt idx="5738">
                  <c:v>1048.7177419354839</c:v>
                </c:pt>
                <c:pt idx="5739">
                  <c:v>1048.7177419354839</c:v>
                </c:pt>
                <c:pt idx="5740">
                  <c:v>1048.7177419354839</c:v>
                </c:pt>
                <c:pt idx="5741">
                  <c:v>1048.7177419354839</c:v>
                </c:pt>
                <c:pt idx="5742">
                  <c:v>1048.7177419354839</c:v>
                </c:pt>
                <c:pt idx="5743">
                  <c:v>1048.7177419354839</c:v>
                </c:pt>
                <c:pt idx="5744">
                  <c:v>1048.7177419354839</c:v>
                </c:pt>
                <c:pt idx="5745">
                  <c:v>1048.7177419354839</c:v>
                </c:pt>
                <c:pt idx="5746">
                  <c:v>1048.7177419354839</c:v>
                </c:pt>
                <c:pt idx="5747">
                  <c:v>1048.7177419354839</c:v>
                </c:pt>
                <c:pt idx="5748">
                  <c:v>1048.7177419354839</c:v>
                </c:pt>
                <c:pt idx="5749">
                  <c:v>1048.7177419354839</c:v>
                </c:pt>
                <c:pt idx="5750">
                  <c:v>1048.7177419354839</c:v>
                </c:pt>
                <c:pt idx="5751">
                  <c:v>1048.7177419354839</c:v>
                </c:pt>
                <c:pt idx="5752">
                  <c:v>1048.7177419354839</c:v>
                </c:pt>
                <c:pt idx="5753">
                  <c:v>1048.7177419354839</c:v>
                </c:pt>
                <c:pt idx="5754">
                  <c:v>1048.7177419354839</c:v>
                </c:pt>
                <c:pt idx="5755">
                  <c:v>1048.7177419354839</c:v>
                </c:pt>
                <c:pt idx="5756">
                  <c:v>1048.7177419354839</c:v>
                </c:pt>
                <c:pt idx="5757">
                  <c:v>1048.7177419354839</c:v>
                </c:pt>
                <c:pt idx="5758">
                  <c:v>1048.7177419354839</c:v>
                </c:pt>
                <c:pt idx="5759">
                  <c:v>1048.7177419354839</c:v>
                </c:pt>
                <c:pt idx="5760">
                  <c:v>1048.7177419354839</c:v>
                </c:pt>
                <c:pt idx="5761">
                  <c:v>1048.7177419354839</c:v>
                </c:pt>
                <c:pt idx="5762">
                  <c:v>1048.7177419354839</c:v>
                </c:pt>
                <c:pt idx="5763">
                  <c:v>1048.7177419354839</c:v>
                </c:pt>
                <c:pt idx="5764">
                  <c:v>1048.7177419354839</c:v>
                </c:pt>
                <c:pt idx="5765">
                  <c:v>1048.7177419354839</c:v>
                </c:pt>
                <c:pt idx="5766">
                  <c:v>1048.7177419354839</c:v>
                </c:pt>
                <c:pt idx="5767">
                  <c:v>1048.7177419354839</c:v>
                </c:pt>
                <c:pt idx="5768">
                  <c:v>1048.7177419354839</c:v>
                </c:pt>
                <c:pt idx="5769">
                  <c:v>1048.7177419354839</c:v>
                </c:pt>
                <c:pt idx="5770">
                  <c:v>1048.7177419354839</c:v>
                </c:pt>
                <c:pt idx="5771">
                  <c:v>1048.7177419354839</c:v>
                </c:pt>
                <c:pt idx="5772">
                  <c:v>1048.7177419354839</c:v>
                </c:pt>
                <c:pt idx="5773">
                  <c:v>1048.7177419354839</c:v>
                </c:pt>
                <c:pt idx="5774">
                  <c:v>1048.7177419354839</c:v>
                </c:pt>
                <c:pt idx="5775">
                  <c:v>1048.7177419354839</c:v>
                </c:pt>
                <c:pt idx="5776">
                  <c:v>1048.7177419354839</c:v>
                </c:pt>
                <c:pt idx="5777">
                  <c:v>1048.7177419354839</c:v>
                </c:pt>
                <c:pt idx="5778">
                  <c:v>1048.7177419354839</c:v>
                </c:pt>
                <c:pt idx="5779">
                  <c:v>1048.7177419354839</c:v>
                </c:pt>
                <c:pt idx="5780">
                  <c:v>1048.7177419354839</c:v>
                </c:pt>
                <c:pt idx="5781">
                  <c:v>1048.7177419354839</c:v>
                </c:pt>
                <c:pt idx="5782">
                  <c:v>1048.7177419354839</c:v>
                </c:pt>
                <c:pt idx="5783">
                  <c:v>1048.7177419354839</c:v>
                </c:pt>
                <c:pt idx="5784">
                  <c:v>1048.7177419354839</c:v>
                </c:pt>
                <c:pt idx="5785">
                  <c:v>1048.7177419354839</c:v>
                </c:pt>
                <c:pt idx="5786">
                  <c:v>1048.7177419354839</c:v>
                </c:pt>
                <c:pt idx="5787">
                  <c:v>1048.7177419354839</c:v>
                </c:pt>
                <c:pt idx="5788">
                  <c:v>1048.7177419354839</c:v>
                </c:pt>
                <c:pt idx="5789">
                  <c:v>1048.7177419354839</c:v>
                </c:pt>
                <c:pt idx="5790">
                  <c:v>1048.7177419354839</c:v>
                </c:pt>
                <c:pt idx="5791">
                  <c:v>1048.7177419354839</c:v>
                </c:pt>
                <c:pt idx="5792">
                  <c:v>1048.7177419354839</c:v>
                </c:pt>
                <c:pt idx="5793">
                  <c:v>1048.7177419354839</c:v>
                </c:pt>
                <c:pt idx="5794">
                  <c:v>1048.7177419354839</c:v>
                </c:pt>
                <c:pt idx="5795">
                  <c:v>1048.7177419354839</c:v>
                </c:pt>
                <c:pt idx="5796">
                  <c:v>1048.7177419354839</c:v>
                </c:pt>
                <c:pt idx="5797">
                  <c:v>1048.7177419354839</c:v>
                </c:pt>
                <c:pt idx="5798">
                  <c:v>1048.7177419354839</c:v>
                </c:pt>
                <c:pt idx="5799">
                  <c:v>1048.7177419354839</c:v>
                </c:pt>
                <c:pt idx="5800">
                  <c:v>1048.7177419354839</c:v>
                </c:pt>
                <c:pt idx="5801">
                  <c:v>1048.7177419354839</c:v>
                </c:pt>
                <c:pt idx="5802">
                  <c:v>1048.7177419354839</c:v>
                </c:pt>
                <c:pt idx="5803">
                  <c:v>1048.7177419354839</c:v>
                </c:pt>
                <c:pt idx="5804">
                  <c:v>1048.7177419354839</c:v>
                </c:pt>
                <c:pt idx="5805">
                  <c:v>1048.7177419354839</c:v>
                </c:pt>
                <c:pt idx="5806">
                  <c:v>1048.7177419354839</c:v>
                </c:pt>
                <c:pt idx="5807">
                  <c:v>1048.7177419354839</c:v>
                </c:pt>
                <c:pt idx="5808">
                  <c:v>1048.7177419354839</c:v>
                </c:pt>
                <c:pt idx="5809">
                  <c:v>1048.7177419354839</c:v>
                </c:pt>
                <c:pt idx="5810">
                  <c:v>1048.7177419354839</c:v>
                </c:pt>
                <c:pt idx="5811">
                  <c:v>1048.7177419354839</c:v>
                </c:pt>
                <c:pt idx="5812">
                  <c:v>1048.7177419354839</c:v>
                </c:pt>
                <c:pt idx="5813">
                  <c:v>1048.7177419354839</c:v>
                </c:pt>
                <c:pt idx="5814">
                  <c:v>1048.7177419354839</c:v>
                </c:pt>
                <c:pt idx="5815">
                  <c:v>1048.7177419354839</c:v>
                </c:pt>
                <c:pt idx="5816">
                  <c:v>1048.7177419354839</c:v>
                </c:pt>
                <c:pt idx="5817">
                  <c:v>1048.7177419354839</c:v>
                </c:pt>
                <c:pt idx="5818">
                  <c:v>1048.7177419354839</c:v>
                </c:pt>
                <c:pt idx="5819">
                  <c:v>1048.7177419354839</c:v>
                </c:pt>
                <c:pt idx="5820">
                  <c:v>1048.7177419354839</c:v>
                </c:pt>
                <c:pt idx="5821">
                  <c:v>1048.7177419354839</c:v>
                </c:pt>
                <c:pt idx="5822">
                  <c:v>1048.7177419354839</c:v>
                </c:pt>
                <c:pt idx="5823">
                  <c:v>1048.7177419354839</c:v>
                </c:pt>
                <c:pt idx="5824">
                  <c:v>1048.7177419354839</c:v>
                </c:pt>
                <c:pt idx="5825">
                  <c:v>1048.7177419354839</c:v>
                </c:pt>
                <c:pt idx="5826">
                  <c:v>1048.7177419354839</c:v>
                </c:pt>
                <c:pt idx="5827">
                  <c:v>1048.7177419354839</c:v>
                </c:pt>
                <c:pt idx="5828">
                  <c:v>1048.7177419354839</c:v>
                </c:pt>
                <c:pt idx="5829">
                  <c:v>1048.7177419354839</c:v>
                </c:pt>
                <c:pt idx="5830">
                  <c:v>1048.7177419354839</c:v>
                </c:pt>
                <c:pt idx="5831">
                  <c:v>1048.7177419354839</c:v>
                </c:pt>
                <c:pt idx="5832">
                  <c:v>1009.4194444444445</c:v>
                </c:pt>
                <c:pt idx="5833">
                  <c:v>1009.4194444444445</c:v>
                </c:pt>
                <c:pt idx="5834">
                  <c:v>1009.4194444444445</c:v>
                </c:pt>
                <c:pt idx="5835">
                  <c:v>1009.4194444444445</c:v>
                </c:pt>
                <c:pt idx="5836">
                  <c:v>1009.4194444444445</c:v>
                </c:pt>
                <c:pt idx="5837">
                  <c:v>1009.4194444444445</c:v>
                </c:pt>
                <c:pt idx="5838">
                  <c:v>1009.4194444444445</c:v>
                </c:pt>
                <c:pt idx="5839">
                  <c:v>1009.4194444444445</c:v>
                </c:pt>
                <c:pt idx="5840">
                  <c:v>1009.4194444444445</c:v>
                </c:pt>
                <c:pt idx="5841">
                  <c:v>1009.4194444444445</c:v>
                </c:pt>
                <c:pt idx="5842">
                  <c:v>1009.4194444444445</c:v>
                </c:pt>
                <c:pt idx="5843">
                  <c:v>1009.4194444444445</c:v>
                </c:pt>
                <c:pt idx="5844">
                  <c:v>1009.4194444444445</c:v>
                </c:pt>
                <c:pt idx="5845">
                  <c:v>1009.4194444444445</c:v>
                </c:pt>
                <c:pt idx="5846">
                  <c:v>1009.4194444444445</c:v>
                </c:pt>
                <c:pt idx="5847">
                  <c:v>1009.4194444444445</c:v>
                </c:pt>
                <c:pt idx="5848">
                  <c:v>1009.4194444444445</c:v>
                </c:pt>
                <c:pt idx="5849">
                  <c:v>1009.4194444444445</c:v>
                </c:pt>
                <c:pt idx="5850">
                  <c:v>1009.4194444444445</c:v>
                </c:pt>
                <c:pt idx="5851">
                  <c:v>1009.4194444444445</c:v>
                </c:pt>
                <c:pt idx="5852">
                  <c:v>1009.4194444444445</c:v>
                </c:pt>
                <c:pt idx="5853">
                  <c:v>1009.4194444444445</c:v>
                </c:pt>
                <c:pt idx="5854">
                  <c:v>1009.4194444444445</c:v>
                </c:pt>
                <c:pt idx="5855">
                  <c:v>1009.4194444444445</c:v>
                </c:pt>
                <c:pt idx="5856">
                  <c:v>1009.4194444444445</c:v>
                </c:pt>
                <c:pt idx="5857">
                  <c:v>1009.4194444444445</c:v>
                </c:pt>
                <c:pt idx="5858">
                  <c:v>1009.4194444444445</c:v>
                </c:pt>
                <c:pt idx="5859">
                  <c:v>1009.4194444444445</c:v>
                </c:pt>
                <c:pt idx="5860">
                  <c:v>1009.4194444444445</c:v>
                </c:pt>
                <c:pt idx="5861">
                  <c:v>1009.4194444444445</c:v>
                </c:pt>
                <c:pt idx="5862">
                  <c:v>1009.4194444444445</c:v>
                </c:pt>
                <c:pt idx="5863">
                  <c:v>1009.4194444444445</c:v>
                </c:pt>
                <c:pt idx="5864">
                  <c:v>1009.4194444444445</c:v>
                </c:pt>
                <c:pt idx="5865">
                  <c:v>1009.4194444444445</c:v>
                </c:pt>
                <c:pt idx="5866">
                  <c:v>1009.4194444444445</c:v>
                </c:pt>
                <c:pt idx="5867">
                  <c:v>1009.4194444444445</c:v>
                </c:pt>
                <c:pt idx="5868">
                  <c:v>1009.4194444444445</c:v>
                </c:pt>
                <c:pt idx="5869">
                  <c:v>1009.4194444444445</c:v>
                </c:pt>
                <c:pt idx="5870">
                  <c:v>1009.4194444444445</c:v>
                </c:pt>
                <c:pt idx="5871">
                  <c:v>1009.4194444444445</c:v>
                </c:pt>
                <c:pt idx="5872">
                  <c:v>1009.4194444444445</c:v>
                </c:pt>
                <c:pt idx="5873">
                  <c:v>1009.4194444444445</c:v>
                </c:pt>
                <c:pt idx="5874">
                  <c:v>1009.4194444444445</c:v>
                </c:pt>
                <c:pt idx="5875">
                  <c:v>1009.4194444444445</c:v>
                </c:pt>
                <c:pt idx="5876">
                  <c:v>1009.4194444444445</c:v>
                </c:pt>
                <c:pt idx="5877">
                  <c:v>1009.4194444444445</c:v>
                </c:pt>
                <c:pt idx="5878">
                  <c:v>1009.4194444444445</c:v>
                </c:pt>
                <c:pt idx="5879">
                  <c:v>1009.4194444444445</c:v>
                </c:pt>
                <c:pt idx="5880">
                  <c:v>1009.4194444444445</c:v>
                </c:pt>
                <c:pt idx="5881">
                  <c:v>1009.4194444444445</c:v>
                </c:pt>
                <c:pt idx="5882">
                  <c:v>1009.4194444444445</c:v>
                </c:pt>
                <c:pt idx="5883">
                  <c:v>1009.4194444444445</c:v>
                </c:pt>
                <c:pt idx="5884">
                  <c:v>1009.4194444444445</c:v>
                </c:pt>
                <c:pt idx="5885">
                  <c:v>1009.4194444444445</c:v>
                </c:pt>
                <c:pt idx="5886">
                  <c:v>1009.4194444444445</c:v>
                </c:pt>
                <c:pt idx="5887">
                  <c:v>1009.4194444444445</c:v>
                </c:pt>
                <c:pt idx="5888">
                  <c:v>1009.4194444444445</c:v>
                </c:pt>
                <c:pt idx="5889">
                  <c:v>1009.4194444444445</c:v>
                </c:pt>
                <c:pt idx="5890">
                  <c:v>1009.4194444444445</c:v>
                </c:pt>
                <c:pt idx="5891">
                  <c:v>1009.4194444444445</c:v>
                </c:pt>
                <c:pt idx="5892">
                  <c:v>1009.4194444444445</c:v>
                </c:pt>
                <c:pt idx="5893">
                  <c:v>1009.4194444444445</c:v>
                </c:pt>
                <c:pt idx="5894">
                  <c:v>1009.4194444444445</c:v>
                </c:pt>
                <c:pt idx="5895">
                  <c:v>1009.4194444444445</c:v>
                </c:pt>
                <c:pt idx="5896">
                  <c:v>1009.4194444444445</c:v>
                </c:pt>
                <c:pt idx="5897">
                  <c:v>1009.4194444444445</c:v>
                </c:pt>
                <c:pt idx="5898">
                  <c:v>1009.4194444444445</c:v>
                </c:pt>
                <c:pt idx="5899">
                  <c:v>1009.4194444444445</c:v>
                </c:pt>
                <c:pt idx="5900">
                  <c:v>1009.4194444444445</c:v>
                </c:pt>
                <c:pt idx="5901">
                  <c:v>1009.4194444444445</c:v>
                </c:pt>
                <c:pt idx="5902">
                  <c:v>1009.4194444444445</c:v>
                </c:pt>
                <c:pt idx="5903">
                  <c:v>1009.4194444444445</c:v>
                </c:pt>
                <c:pt idx="5904">
                  <c:v>1009.4194444444445</c:v>
                </c:pt>
                <c:pt idx="5905">
                  <c:v>1009.4194444444445</c:v>
                </c:pt>
                <c:pt idx="5906">
                  <c:v>1009.4194444444445</c:v>
                </c:pt>
                <c:pt idx="5907">
                  <c:v>1009.4194444444445</c:v>
                </c:pt>
                <c:pt idx="5908">
                  <c:v>1009.4194444444445</c:v>
                </c:pt>
                <c:pt idx="5909">
                  <c:v>1009.4194444444445</c:v>
                </c:pt>
                <c:pt idx="5910">
                  <c:v>1009.4194444444445</c:v>
                </c:pt>
                <c:pt idx="5911">
                  <c:v>1009.4194444444445</c:v>
                </c:pt>
                <c:pt idx="5912">
                  <c:v>1009.4194444444445</c:v>
                </c:pt>
                <c:pt idx="5913">
                  <c:v>1009.4194444444445</c:v>
                </c:pt>
                <c:pt idx="5914">
                  <c:v>1009.4194444444445</c:v>
                </c:pt>
                <c:pt idx="5915">
                  <c:v>1009.4194444444445</c:v>
                </c:pt>
                <c:pt idx="5916">
                  <c:v>1009.4194444444445</c:v>
                </c:pt>
                <c:pt idx="5917">
                  <c:v>1009.4194444444445</c:v>
                </c:pt>
                <c:pt idx="5918">
                  <c:v>1009.4194444444445</c:v>
                </c:pt>
                <c:pt idx="5919">
                  <c:v>1009.4194444444445</c:v>
                </c:pt>
                <c:pt idx="5920">
                  <c:v>1009.4194444444445</c:v>
                </c:pt>
                <c:pt idx="5921">
                  <c:v>1009.4194444444445</c:v>
                </c:pt>
                <c:pt idx="5922">
                  <c:v>1009.4194444444445</c:v>
                </c:pt>
                <c:pt idx="5923">
                  <c:v>1009.4194444444445</c:v>
                </c:pt>
                <c:pt idx="5924">
                  <c:v>1009.4194444444445</c:v>
                </c:pt>
                <c:pt idx="5925">
                  <c:v>1009.4194444444445</c:v>
                </c:pt>
                <c:pt idx="5926">
                  <c:v>1009.4194444444445</c:v>
                </c:pt>
                <c:pt idx="5927">
                  <c:v>1009.4194444444445</c:v>
                </c:pt>
                <c:pt idx="5928">
                  <c:v>1009.4194444444445</c:v>
                </c:pt>
                <c:pt idx="5929">
                  <c:v>1009.4194444444445</c:v>
                </c:pt>
                <c:pt idx="5930">
                  <c:v>1009.4194444444445</c:v>
                </c:pt>
                <c:pt idx="5931">
                  <c:v>1009.4194444444445</c:v>
                </c:pt>
                <c:pt idx="5932">
                  <c:v>1009.4194444444445</c:v>
                </c:pt>
                <c:pt idx="5933">
                  <c:v>1009.4194444444445</c:v>
                </c:pt>
                <c:pt idx="5934">
                  <c:v>1009.4194444444445</c:v>
                </c:pt>
                <c:pt idx="5935">
                  <c:v>1009.4194444444445</c:v>
                </c:pt>
                <c:pt idx="5936">
                  <c:v>1009.4194444444445</c:v>
                </c:pt>
                <c:pt idx="5937">
                  <c:v>1009.4194444444445</c:v>
                </c:pt>
                <c:pt idx="5938">
                  <c:v>1009.4194444444445</c:v>
                </c:pt>
                <c:pt idx="5939">
                  <c:v>1009.4194444444445</c:v>
                </c:pt>
                <c:pt idx="5940">
                  <c:v>1009.4194444444445</c:v>
                </c:pt>
                <c:pt idx="5941">
                  <c:v>1009.4194444444445</c:v>
                </c:pt>
                <c:pt idx="5942">
                  <c:v>1009.4194444444445</c:v>
                </c:pt>
                <c:pt idx="5943">
                  <c:v>1009.4194444444445</c:v>
                </c:pt>
                <c:pt idx="5944">
                  <c:v>1009.4194444444445</c:v>
                </c:pt>
                <c:pt idx="5945">
                  <c:v>1009.4194444444445</c:v>
                </c:pt>
                <c:pt idx="5946">
                  <c:v>1009.4194444444445</c:v>
                </c:pt>
                <c:pt idx="5947">
                  <c:v>1009.4194444444445</c:v>
                </c:pt>
                <c:pt idx="5948">
                  <c:v>1009.4194444444445</c:v>
                </c:pt>
                <c:pt idx="5949">
                  <c:v>1009.4194444444445</c:v>
                </c:pt>
                <c:pt idx="5950">
                  <c:v>1009.4194444444445</c:v>
                </c:pt>
                <c:pt idx="5951">
                  <c:v>1009.4194444444445</c:v>
                </c:pt>
                <c:pt idx="5952">
                  <c:v>1009.4194444444445</c:v>
                </c:pt>
                <c:pt idx="5953">
                  <c:v>1009.4194444444445</c:v>
                </c:pt>
                <c:pt idx="5954">
                  <c:v>1009.4194444444445</c:v>
                </c:pt>
                <c:pt idx="5955">
                  <c:v>1009.4194444444445</c:v>
                </c:pt>
                <c:pt idx="5956">
                  <c:v>1009.4194444444445</c:v>
                </c:pt>
                <c:pt idx="5957">
                  <c:v>1009.4194444444445</c:v>
                </c:pt>
                <c:pt idx="5958">
                  <c:v>1009.4194444444445</c:v>
                </c:pt>
                <c:pt idx="5959">
                  <c:v>1009.4194444444445</c:v>
                </c:pt>
                <c:pt idx="5960">
                  <c:v>1009.4194444444445</c:v>
                </c:pt>
                <c:pt idx="5961">
                  <c:v>1009.4194444444445</c:v>
                </c:pt>
                <c:pt idx="5962">
                  <c:v>1009.4194444444445</c:v>
                </c:pt>
                <c:pt idx="5963">
                  <c:v>1009.4194444444445</c:v>
                </c:pt>
                <c:pt idx="5964">
                  <c:v>1009.4194444444445</c:v>
                </c:pt>
                <c:pt idx="5965">
                  <c:v>1009.4194444444445</c:v>
                </c:pt>
                <c:pt idx="5966">
                  <c:v>1009.4194444444445</c:v>
                </c:pt>
                <c:pt idx="5967">
                  <c:v>1009.4194444444445</c:v>
                </c:pt>
                <c:pt idx="5968">
                  <c:v>1009.4194444444445</c:v>
                </c:pt>
                <c:pt idx="5969">
                  <c:v>1009.4194444444445</c:v>
                </c:pt>
                <c:pt idx="5970">
                  <c:v>1009.4194444444445</c:v>
                </c:pt>
                <c:pt idx="5971">
                  <c:v>1009.4194444444445</c:v>
                </c:pt>
                <c:pt idx="5972">
                  <c:v>1009.4194444444445</c:v>
                </c:pt>
                <c:pt idx="5973">
                  <c:v>1009.4194444444445</c:v>
                </c:pt>
                <c:pt idx="5974">
                  <c:v>1009.4194444444445</c:v>
                </c:pt>
                <c:pt idx="5975">
                  <c:v>1009.4194444444445</c:v>
                </c:pt>
                <c:pt idx="5976">
                  <c:v>1009.4194444444445</c:v>
                </c:pt>
                <c:pt idx="5977">
                  <c:v>1009.4194444444445</c:v>
                </c:pt>
                <c:pt idx="5978">
                  <c:v>1009.4194444444445</c:v>
                </c:pt>
                <c:pt idx="5979">
                  <c:v>1009.4194444444445</c:v>
                </c:pt>
                <c:pt idx="5980">
                  <c:v>1009.4194444444445</c:v>
                </c:pt>
                <c:pt idx="5981">
                  <c:v>1009.4194444444445</c:v>
                </c:pt>
                <c:pt idx="5982">
                  <c:v>1009.4194444444445</c:v>
                </c:pt>
                <c:pt idx="5983">
                  <c:v>1009.4194444444445</c:v>
                </c:pt>
                <c:pt idx="5984">
                  <c:v>1009.4194444444445</c:v>
                </c:pt>
                <c:pt idx="5985">
                  <c:v>1009.4194444444445</c:v>
                </c:pt>
                <c:pt idx="5986">
                  <c:v>1009.4194444444445</c:v>
                </c:pt>
                <c:pt idx="5987">
                  <c:v>1009.4194444444445</c:v>
                </c:pt>
                <c:pt idx="5988">
                  <c:v>1009.4194444444445</c:v>
                </c:pt>
                <c:pt idx="5989">
                  <c:v>1009.4194444444445</c:v>
                </c:pt>
                <c:pt idx="5990">
                  <c:v>1009.4194444444445</c:v>
                </c:pt>
                <c:pt idx="5991">
                  <c:v>1009.4194444444445</c:v>
                </c:pt>
                <c:pt idx="5992">
                  <c:v>1009.4194444444445</c:v>
                </c:pt>
                <c:pt idx="5993">
                  <c:v>1009.4194444444445</c:v>
                </c:pt>
                <c:pt idx="5994">
                  <c:v>1009.4194444444445</c:v>
                </c:pt>
                <c:pt idx="5995">
                  <c:v>1009.4194444444445</c:v>
                </c:pt>
                <c:pt idx="5996">
                  <c:v>1009.4194444444445</c:v>
                </c:pt>
                <c:pt idx="5997">
                  <c:v>1009.4194444444445</c:v>
                </c:pt>
                <c:pt idx="5998">
                  <c:v>1009.4194444444445</c:v>
                </c:pt>
                <c:pt idx="5999">
                  <c:v>1009.4194444444445</c:v>
                </c:pt>
                <c:pt idx="6000">
                  <c:v>1009.4194444444445</c:v>
                </c:pt>
                <c:pt idx="6001">
                  <c:v>1009.4194444444445</c:v>
                </c:pt>
                <c:pt idx="6002">
                  <c:v>1009.4194444444445</c:v>
                </c:pt>
                <c:pt idx="6003">
                  <c:v>1009.4194444444445</c:v>
                </c:pt>
                <c:pt idx="6004">
                  <c:v>1009.4194444444445</c:v>
                </c:pt>
                <c:pt idx="6005">
                  <c:v>1009.4194444444445</c:v>
                </c:pt>
                <c:pt idx="6006">
                  <c:v>1009.4194444444445</c:v>
                </c:pt>
                <c:pt idx="6007">
                  <c:v>1009.4194444444445</c:v>
                </c:pt>
                <c:pt idx="6008">
                  <c:v>1009.4194444444445</c:v>
                </c:pt>
                <c:pt idx="6009">
                  <c:v>1009.4194444444445</c:v>
                </c:pt>
                <c:pt idx="6010">
                  <c:v>1009.4194444444445</c:v>
                </c:pt>
                <c:pt idx="6011">
                  <c:v>1009.4194444444445</c:v>
                </c:pt>
                <c:pt idx="6012">
                  <c:v>1009.4194444444445</c:v>
                </c:pt>
                <c:pt idx="6013">
                  <c:v>1009.4194444444445</c:v>
                </c:pt>
                <c:pt idx="6014">
                  <c:v>1009.4194444444445</c:v>
                </c:pt>
                <c:pt idx="6015">
                  <c:v>1009.4194444444445</c:v>
                </c:pt>
                <c:pt idx="6016">
                  <c:v>1009.4194444444445</c:v>
                </c:pt>
                <c:pt idx="6017">
                  <c:v>1009.4194444444445</c:v>
                </c:pt>
                <c:pt idx="6018">
                  <c:v>1009.4194444444445</c:v>
                </c:pt>
                <c:pt idx="6019">
                  <c:v>1009.4194444444445</c:v>
                </c:pt>
                <c:pt idx="6020">
                  <c:v>1009.4194444444445</c:v>
                </c:pt>
                <c:pt idx="6021">
                  <c:v>1009.4194444444445</c:v>
                </c:pt>
                <c:pt idx="6022">
                  <c:v>1009.4194444444445</c:v>
                </c:pt>
                <c:pt idx="6023">
                  <c:v>1009.4194444444445</c:v>
                </c:pt>
                <c:pt idx="6024">
                  <c:v>1009.4194444444445</c:v>
                </c:pt>
                <c:pt idx="6025">
                  <c:v>1009.4194444444445</c:v>
                </c:pt>
                <c:pt idx="6026">
                  <c:v>1009.4194444444445</c:v>
                </c:pt>
                <c:pt idx="6027">
                  <c:v>1009.4194444444445</c:v>
                </c:pt>
                <c:pt idx="6028">
                  <c:v>1009.4194444444445</c:v>
                </c:pt>
                <c:pt idx="6029">
                  <c:v>1009.4194444444445</c:v>
                </c:pt>
                <c:pt idx="6030">
                  <c:v>1009.4194444444445</c:v>
                </c:pt>
                <c:pt idx="6031">
                  <c:v>1009.4194444444445</c:v>
                </c:pt>
                <c:pt idx="6032">
                  <c:v>1009.4194444444445</c:v>
                </c:pt>
                <c:pt idx="6033">
                  <c:v>1009.4194444444445</c:v>
                </c:pt>
                <c:pt idx="6034">
                  <c:v>1009.4194444444445</c:v>
                </c:pt>
                <c:pt idx="6035">
                  <c:v>1009.4194444444445</c:v>
                </c:pt>
                <c:pt idx="6036">
                  <c:v>1009.4194444444445</c:v>
                </c:pt>
                <c:pt idx="6037">
                  <c:v>1009.4194444444445</c:v>
                </c:pt>
                <c:pt idx="6038">
                  <c:v>1009.4194444444445</c:v>
                </c:pt>
                <c:pt idx="6039">
                  <c:v>1009.4194444444445</c:v>
                </c:pt>
                <c:pt idx="6040">
                  <c:v>1009.4194444444445</c:v>
                </c:pt>
                <c:pt idx="6041">
                  <c:v>1009.4194444444445</c:v>
                </c:pt>
                <c:pt idx="6042">
                  <c:v>1009.4194444444445</c:v>
                </c:pt>
                <c:pt idx="6043">
                  <c:v>1009.4194444444445</c:v>
                </c:pt>
                <c:pt idx="6044">
                  <c:v>1009.4194444444445</c:v>
                </c:pt>
                <c:pt idx="6045">
                  <c:v>1009.4194444444445</c:v>
                </c:pt>
                <c:pt idx="6046">
                  <c:v>1009.4194444444445</c:v>
                </c:pt>
                <c:pt idx="6047">
                  <c:v>1009.4194444444445</c:v>
                </c:pt>
                <c:pt idx="6048">
                  <c:v>1009.4194444444445</c:v>
                </c:pt>
                <c:pt idx="6049">
                  <c:v>1009.4194444444445</c:v>
                </c:pt>
                <c:pt idx="6050">
                  <c:v>1009.4194444444445</c:v>
                </c:pt>
                <c:pt idx="6051">
                  <c:v>1009.4194444444445</c:v>
                </c:pt>
                <c:pt idx="6052">
                  <c:v>1009.4194444444445</c:v>
                </c:pt>
                <c:pt idx="6053">
                  <c:v>1009.4194444444445</c:v>
                </c:pt>
                <c:pt idx="6054">
                  <c:v>1009.4194444444445</c:v>
                </c:pt>
                <c:pt idx="6055">
                  <c:v>1009.4194444444445</c:v>
                </c:pt>
                <c:pt idx="6056">
                  <c:v>1009.4194444444445</c:v>
                </c:pt>
                <c:pt idx="6057">
                  <c:v>1009.4194444444445</c:v>
                </c:pt>
                <c:pt idx="6058">
                  <c:v>1009.4194444444445</c:v>
                </c:pt>
                <c:pt idx="6059">
                  <c:v>1009.4194444444445</c:v>
                </c:pt>
                <c:pt idx="6060">
                  <c:v>1009.4194444444445</c:v>
                </c:pt>
                <c:pt idx="6061">
                  <c:v>1009.4194444444445</c:v>
                </c:pt>
                <c:pt idx="6062">
                  <c:v>1009.4194444444445</c:v>
                </c:pt>
                <c:pt idx="6063">
                  <c:v>1009.4194444444445</c:v>
                </c:pt>
                <c:pt idx="6064">
                  <c:v>1009.4194444444445</c:v>
                </c:pt>
                <c:pt idx="6065">
                  <c:v>1009.4194444444445</c:v>
                </c:pt>
                <c:pt idx="6066">
                  <c:v>1009.4194444444445</c:v>
                </c:pt>
                <c:pt idx="6067">
                  <c:v>1009.4194444444445</c:v>
                </c:pt>
                <c:pt idx="6068">
                  <c:v>1009.4194444444445</c:v>
                </c:pt>
                <c:pt idx="6069">
                  <c:v>1009.4194444444445</c:v>
                </c:pt>
                <c:pt idx="6070">
                  <c:v>1009.4194444444445</c:v>
                </c:pt>
                <c:pt idx="6071">
                  <c:v>1009.4194444444445</c:v>
                </c:pt>
                <c:pt idx="6072">
                  <c:v>1009.4194444444445</c:v>
                </c:pt>
                <c:pt idx="6073">
                  <c:v>1009.4194444444445</c:v>
                </c:pt>
                <c:pt idx="6074">
                  <c:v>1009.4194444444445</c:v>
                </c:pt>
                <c:pt idx="6075">
                  <c:v>1009.4194444444445</c:v>
                </c:pt>
                <c:pt idx="6076">
                  <c:v>1009.4194444444445</c:v>
                </c:pt>
                <c:pt idx="6077">
                  <c:v>1009.4194444444445</c:v>
                </c:pt>
                <c:pt idx="6078">
                  <c:v>1009.4194444444445</c:v>
                </c:pt>
                <c:pt idx="6079">
                  <c:v>1009.4194444444445</c:v>
                </c:pt>
                <c:pt idx="6080">
                  <c:v>1009.4194444444445</c:v>
                </c:pt>
                <c:pt idx="6081">
                  <c:v>1009.4194444444445</c:v>
                </c:pt>
                <c:pt idx="6082">
                  <c:v>1009.4194444444445</c:v>
                </c:pt>
                <c:pt idx="6083">
                  <c:v>1009.4194444444445</c:v>
                </c:pt>
                <c:pt idx="6084">
                  <c:v>1009.4194444444445</c:v>
                </c:pt>
                <c:pt idx="6085">
                  <c:v>1009.4194444444445</c:v>
                </c:pt>
                <c:pt idx="6086">
                  <c:v>1009.4194444444445</c:v>
                </c:pt>
                <c:pt idx="6087">
                  <c:v>1009.4194444444445</c:v>
                </c:pt>
                <c:pt idx="6088">
                  <c:v>1009.4194444444445</c:v>
                </c:pt>
                <c:pt idx="6089">
                  <c:v>1009.4194444444445</c:v>
                </c:pt>
                <c:pt idx="6090">
                  <c:v>1009.4194444444445</c:v>
                </c:pt>
                <c:pt idx="6091">
                  <c:v>1009.4194444444445</c:v>
                </c:pt>
                <c:pt idx="6092">
                  <c:v>1009.4194444444445</c:v>
                </c:pt>
                <c:pt idx="6093">
                  <c:v>1009.4194444444445</c:v>
                </c:pt>
                <c:pt idx="6094">
                  <c:v>1009.4194444444445</c:v>
                </c:pt>
                <c:pt idx="6095">
                  <c:v>1009.4194444444445</c:v>
                </c:pt>
                <c:pt idx="6096">
                  <c:v>1009.4194444444445</c:v>
                </c:pt>
                <c:pt idx="6097">
                  <c:v>1009.4194444444445</c:v>
                </c:pt>
                <c:pt idx="6098">
                  <c:v>1009.4194444444445</c:v>
                </c:pt>
                <c:pt idx="6099">
                  <c:v>1009.4194444444445</c:v>
                </c:pt>
                <c:pt idx="6100">
                  <c:v>1009.4194444444445</c:v>
                </c:pt>
                <c:pt idx="6101">
                  <c:v>1009.4194444444445</c:v>
                </c:pt>
                <c:pt idx="6102">
                  <c:v>1009.4194444444445</c:v>
                </c:pt>
                <c:pt idx="6103">
                  <c:v>1009.4194444444445</c:v>
                </c:pt>
                <c:pt idx="6104">
                  <c:v>1009.4194444444445</c:v>
                </c:pt>
                <c:pt idx="6105">
                  <c:v>1009.4194444444445</c:v>
                </c:pt>
                <c:pt idx="6106">
                  <c:v>1009.4194444444445</c:v>
                </c:pt>
                <c:pt idx="6107">
                  <c:v>1009.4194444444445</c:v>
                </c:pt>
                <c:pt idx="6108">
                  <c:v>1009.4194444444445</c:v>
                </c:pt>
                <c:pt idx="6109">
                  <c:v>1009.4194444444445</c:v>
                </c:pt>
                <c:pt idx="6110">
                  <c:v>1009.4194444444445</c:v>
                </c:pt>
                <c:pt idx="6111">
                  <c:v>1009.4194444444445</c:v>
                </c:pt>
                <c:pt idx="6112">
                  <c:v>1009.4194444444445</c:v>
                </c:pt>
                <c:pt idx="6113">
                  <c:v>1009.4194444444445</c:v>
                </c:pt>
                <c:pt idx="6114">
                  <c:v>1009.4194444444445</c:v>
                </c:pt>
                <c:pt idx="6115">
                  <c:v>1009.4194444444445</c:v>
                </c:pt>
                <c:pt idx="6116">
                  <c:v>1009.4194444444445</c:v>
                </c:pt>
                <c:pt idx="6117">
                  <c:v>1009.4194444444445</c:v>
                </c:pt>
                <c:pt idx="6118">
                  <c:v>1009.4194444444445</c:v>
                </c:pt>
                <c:pt idx="6119">
                  <c:v>1009.4194444444445</c:v>
                </c:pt>
                <c:pt idx="6120">
                  <c:v>1009.4194444444445</c:v>
                </c:pt>
                <c:pt idx="6121">
                  <c:v>1009.4194444444445</c:v>
                </c:pt>
                <c:pt idx="6122">
                  <c:v>1009.4194444444445</c:v>
                </c:pt>
                <c:pt idx="6123">
                  <c:v>1009.4194444444445</c:v>
                </c:pt>
                <c:pt idx="6124">
                  <c:v>1009.4194444444445</c:v>
                </c:pt>
                <c:pt idx="6125">
                  <c:v>1009.4194444444445</c:v>
                </c:pt>
                <c:pt idx="6126">
                  <c:v>1009.4194444444445</c:v>
                </c:pt>
                <c:pt idx="6127">
                  <c:v>1009.4194444444445</c:v>
                </c:pt>
                <c:pt idx="6128">
                  <c:v>1009.4194444444445</c:v>
                </c:pt>
                <c:pt idx="6129">
                  <c:v>1009.4194444444445</c:v>
                </c:pt>
                <c:pt idx="6130">
                  <c:v>1009.4194444444445</c:v>
                </c:pt>
                <c:pt idx="6131">
                  <c:v>1009.4194444444445</c:v>
                </c:pt>
                <c:pt idx="6132">
                  <c:v>1009.4194444444445</c:v>
                </c:pt>
                <c:pt idx="6133">
                  <c:v>1009.4194444444445</c:v>
                </c:pt>
                <c:pt idx="6134">
                  <c:v>1009.4194444444445</c:v>
                </c:pt>
                <c:pt idx="6135">
                  <c:v>1009.4194444444445</c:v>
                </c:pt>
                <c:pt idx="6136">
                  <c:v>1009.4194444444445</c:v>
                </c:pt>
                <c:pt idx="6137">
                  <c:v>1009.4194444444445</c:v>
                </c:pt>
                <c:pt idx="6138">
                  <c:v>1009.4194444444445</c:v>
                </c:pt>
                <c:pt idx="6139">
                  <c:v>1009.4194444444445</c:v>
                </c:pt>
                <c:pt idx="6140">
                  <c:v>1009.4194444444445</c:v>
                </c:pt>
                <c:pt idx="6141">
                  <c:v>1009.4194444444445</c:v>
                </c:pt>
                <c:pt idx="6142">
                  <c:v>1009.4194444444445</c:v>
                </c:pt>
                <c:pt idx="6143">
                  <c:v>1009.4194444444445</c:v>
                </c:pt>
                <c:pt idx="6144">
                  <c:v>1009.4194444444445</c:v>
                </c:pt>
                <c:pt idx="6145">
                  <c:v>1009.4194444444445</c:v>
                </c:pt>
                <c:pt idx="6146">
                  <c:v>1009.4194444444445</c:v>
                </c:pt>
                <c:pt idx="6147">
                  <c:v>1009.4194444444445</c:v>
                </c:pt>
                <c:pt idx="6148">
                  <c:v>1009.4194444444445</c:v>
                </c:pt>
                <c:pt idx="6149">
                  <c:v>1009.4194444444445</c:v>
                </c:pt>
                <c:pt idx="6150">
                  <c:v>1009.4194444444445</c:v>
                </c:pt>
                <c:pt idx="6151">
                  <c:v>1009.4194444444445</c:v>
                </c:pt>
                <c:pt idx="6152">
                  <c:v>1009.4194444444445</c:v>
                </c:pt>
                <c:pt idx="6153">
                  <c:v>1009.4194444444445</c:v>
                </c:pt>
                <c:pt idx="6154">
                  <c:v>1009.4194444444445</c:v>
                </c:pt>
                <c:pt idx="6155">
                  <c:v>1009.4194444444445</c:v>
                </c:pt>
                <c:pt idx="6156">
                  <c:v>1009.4194444444445</c:v>
                </c:pt>
                <c:pt idx="6157">
                  <c:v>1009.4194444444445</c:v>
                </c:pt>
                <c:pt idx="6158">
                  <c:v>1009.4194444444445</c:v>
                </c:pt>
                <c:pt idx="6159">
                  <c:v>1009.4194444444445</c:v>
                </c:pt>
                <c:pt idx="6160">
                  <c:v>1009.4194444444445</c:v>
                </c:pt>
                <c:pt idx="6161">
                  <c:v>1009.4194444444445</c:v>
                </c:pt>
                <c:pt idx="6162">
                  <c:v>1009.4194444444445</c:v>
                </c:pt>
                <c:pt idx="6163">
                  <c:v>1009.4194444444445</c:v>
                </c:pt>
                <c:pt idx="6164">
                  <c:v>1009.4194444444445</c:v>
                </c:pt>
                <c:pt idx="6165">
                  <c:v>1009.4194444444445</c:v>
                </c:pt>
                <c:pt idx="6166">
                  <c:v>1009.4194444444445</c:v>
                </c:pt>
                <c:pt idx="6167">
                  <c:v>1009.4194444444445</c:v>
                </c:pt>
                <c:pt idx="6168">
                  <c:v>1009.4194444444445</c:v>
                </c:pt>
                <c:pt idx="6169">
                  <c:v>1009.4194444444445</c:v>
                </c:pt>
                <c:pt idx="6170">
                  <c:v>1009.4194444444445</c:v>
                </c:pt>
                <c:pt idx="6171">
                  <c:v>1009.4194444444445</c:v>
                </c:pt>
                <c:pt idx="6172">
                  <c:v>1009.4194444444445</c:v>
                </c:pt>
                <c:pt idx="6173">
                  <c:v>1009.4194444444445</c:v>
                </c:pt>
                <c:pt idx="6174">
                  <c:v>1009.4194444444445</c:v>
                </c:pt>
                <c:pt idx="6175">
                  <c:v>1009.4194444444445</c:v>
                </c:pt>
                <c:pt idx="6176">
                  <c:v>1009.4194444444445</c:v>
                </c:pt>
                <c:pt idx="6177">
                  <c:v>1009.4194444444445</c:v>
                </c:pt>
                <c:pt idx="6178">
                  <c:v>1009.4194444444445</c:v>
                </c:pt>
                <c:pt idx="6179">
                  <c:v>1009.4194444444445</c:v>
                </c:pt>
                <c:pt idx="6180">
                  <c:v>1009.4194444444445</c:v>
                </c:pt>
                <c:pt idx="6181">
                  <c:v>1009.4194444444445</c:v>
                </c:pt>
                <c:pt idx="6182">
                  <c:v>1009.4194444444445</c:v>
                </c:pt>
                <c:pt idx="6183">
                  <c:v>1009.4194444444445</c:v>
                </c:pt>
                <c:pt idx="6184">
                  <c:v>1009.4194444444445</c:v>
                </c:pt>
                <c:pt idx="6185">
                  <c:v>1009.4194444444445</c:v>
                </c:pt>
                <c:pt idx="6186">
                  <c:v>1009.4194444444445</c:v>
                </c:pt>
                <c:pt idx="6187">
                  <c:v>1009.4194444444445</c:v>
                </c:pt>
                <c:pt idx="6188">
                  <c:v>1009.4194444444445</c:v>
                </c:pt>
                <c:pt idx="6189">
                  <c:v>1009.4194444444445</c:v>
                </c:pt>
                <c:pt idx="6190">
                  <c:v>1009.4194444444445</c:v>
                </c:pt>
                <c:pt idx="6191">
                  <c:v>1009.4194444444445</c:v>
                </c:pt>
                <c:pt idx="6192">
                  <c:v>1009.4194444444445</c:v>
                </c:pt>
                <c:pt idx="6193">
                  <c:v>1009.4194444444445</c:v>
                </c:pt>
                <c:pt idx="6194">
                  <c:v>1009.4194444444445</c:v>
                </c:pt>
                <c:pt idx="6195">
                  <c:v>1009.4194444444445</c:v>
                </c:pt>
                <c:pt idx="6196">
                  <c:v>1009.4194444444445</c:v>
                </c:pt>
                <c:pt idx="6197">
                  <c:v>1009.4194444444445</c:v>
                </c:pt>
                <c:pt idx="6198">
                  <c:v>1009.4194444444445</c:v>
                </c:pt>
                <c:pt idx="6199">
                  <c:v>1009.4194444444445</c:v>
                </c:pt>
                <c:pt idx="6200">
                  <c:v>1009.4194444444445</c:v>
                </c:pt>
                <c:pt idx="6201">
                  <c:v>1009.4194444444445</c:v>
                </c:pt>
                <c:pt idx="6202">
                  <c:v>1009.4194444444445</c:v>
                </c:pt>
                <c:pt idx="6203">
                  <c:v>1009.4194444444445</c:v>
                </c:pt>
                <c:pt idx="6204">
                  <c:v>1009.4194444444445</c:v>
                </c:pt>
                <c:pt idx="6205">
                  <c:v>1009.4194444444445</c:v>
                </c:pt>
                <c:pt idx="6206">
                  <c:v>1009.4194444444445</c:v>
                </c:pt>
                <c:pt idx="6207">
                  <c:v>1009.4194444444445</c:v>
                </c:pt>
                <c:pt idx="6208">
                  <c:v>1009.4194444444445</c:v>
                </c:pt>
                <c:pt idx="6209">
                  <c:v>1009.4194444444445</c:v>
                </c:pt>
                <c:pt idx="6210">
                  <c:v>1009.4194444444445</c:v>
                </c:pt>
                <c:pt idx="6211">
                  <c:v>1009.4194444444445</c:v>
                </c:pt>
                <c:pt idx="6212">
                  <c:v>1009.4194444444445</c:v>
                </c:pt>
                <c:pt idx="6213">
                  <c:v>1009.4194444444445</c:v>
                </c:pt>
                <c:pt idx="6214">
                  <c:v>1009.4194444444445</c:v>
                </c:pt>
                <c:pt idx="6215">
                  <c:v>1009.4194444444445</c:v>
                </c:pt>
                <c:pt idx="6216">
                  <c:v>1009.4194444444445</c:v>
                </c:pt>
                <c:pt idx="6217">
                  <c:v>1009.4194444444445</c:v>
                </c:pt>
                <c:pt idx="6218">
                  <c:v>1009.4194444444445</c:v>
                </c:pt>
                <c:pt idx="6219">
                  <c:v>1009.4194444444445</c:v>
                </c:pt>
                <c:pt idx="6220">
                  <c:v>1009.4194444444445</c:v>
                </c:pt>
                <c:pt idx="6221">
                  <c:v>1009.4194444444445</c:v>
                </c:pt>
                <c:pt idx="6222">
                  <c:v>1009.4194444444445</c:v>
                </c:pt>
                <c:pt idx="6223">
                  <c:v>1009.4194444444445</c:v>
                </c:pt>
                <c:pt idx="6224">
                  <c:v>1009.4194444444445</c:v>
                </c:pt>
                <c:pt idx="6225">
                  <c:v>1009.4194444444445</c:v>
                </c:pt>
                <c:pt idx="6226">
                  <c:v>1009.4194444444445</c:v>
                </c:pt>
                <c:pt idx="6227">
                  <c:v>1009.4194444444445</c:v>
                </c:pt>
                <c:pt idx="6228">
                  <c:v>1009.4194444444445</c:v>
                </c:pt>
                <c:pt idx="6229">
                  <c:v>1009.4194444444445</c:v>
                </c:pt>
                <c:pt idx="6230">
                  <c:v>1009.4194444444445</c:v>
                </c:pt>
                <c:pt idx="6231">
                  <c:v>1009.4194444444445</c:v>
                </c:pt>
                <c:pt idx="6232">
                  <c:v>1009.4194444444445</c:v>
                </c:pt>
                <c:pt idx="6233">
                  <c:v>1009.4194444444445</c:v>
                </c:pt>
                <c:pt idx="6234">
                  <c:v>1009.4194444444445</c:v>
                </c:pt>
                <c:pt idx="6235">
                  <c:v>1009.4194444444445</c:v>
                </c:pt>
                <c:pt idx="6236">
                  <c:v>1009.4194444444445</c:v>
                </c:pt>
                <c:pt idx="6237">
                  <c:v>1009.4194444444445</c:v>
                </c:pt>
                <c:pt idx="6238">
                  <c:v>1009.4194444444445</c:v>
                </c:pt>
                <c:pt idx="6239">
                  <c:v>1009.4194444444445</c:v>
                </c:pt>
                <c:pt idx="6240">
                  <c:v>1009.4194444444445</c:v>
                </c:pt>
                <c:pt idx="6241">
                  <c:v>1009.4194444444445</c:v>
                </c:pt>
                <c:pt idx="6242">
                  <c:v>1009.4194444444445</c:v>
                </c:pt>
                <c:pt idx="6243">
                  <c:v>1009.4194444444445</c:v>
                </c:pt>
                <c:pt idx="6244">
                  <c:v>1009.4194444444445</c:v>
                </c:pt>
                <c:pt idx="6245">
                  <c:v>1009.4194444444445</c:v>
                </c:pt>
                <c:pt idx="6246">
                  <c:v>1009.4194444444445</c:v>
                </c:pt>
                <c:pt idx="6247">
                  <c:v>1009.4194444444445</c:v>
                </c:pt>
                <c:pt idx="6248">
                  <c:v>1009.4194444444445</c:v>
                </c:pt>
                <c:pt idx="6249">
                  <c:v>1009.4194444444445</c:v>
                </c:pt>
                <c:pt idx="6250">
                  <c:v>1009.4194444444445</c:v>
                </c:pt>
                <c:pt idx="6251">
                  <c:v>1009.4194444444445</c:v>
                </c:pt>
                <c:pt idx="6252">
                  <c:v>1009.4194444444445</c:v>
                </c:pt>
                <c:pt idx="6253">
                  <c:v>1009.4194444444445</c:v>
                </c:pt>
                <c:pt idx="6254">
                  <c:v>1009.4194444444445</c:v>
                </c:pt>
                <c:pt idx="6255">
                  <c:v>1009.4194444444445</c:v>
                </c:pt>
                <c:pt idx="6256">
                  <c:v>1009.4194444444445</c:v>
                </c:pt>
                <c:pt idx="6257">
                  <c:v>1009.4194444444445</c:v>
                </c:pt>
                <c:pt idx="6258">
                  <c:v>1009.4194444444445</c:v>
                </c:pt>
                <c:pt idx="6259">
                  <c:v>1009.4194444444445</c:v>
                </c:pt>
                <c:pt idx="6260">
                  <c:v>1009.4194444444445</c:v>
                </c:pt>
                <c:pt idx="6261">
                  <c:v>1009.4194444444445</c:v>
                </c:pt>
                <c:pt idx="6262">
                  <c:v>1009.4194444444445</c:v>
                </c:pt>
                <c:pt idx="6263">
                  <c:v>1009.4194444444445</c:v>
                </c:pt>
                <c:pt idx="6264">
                  <c:v>1009.4194444444445</c:v>
                </c:pt>
                <c:pt idx="6265">
                  <c:v>1009.4194444444445</c:v>
                </c:pt>
                <c:pt idx="6266">
                  <c:v>1009.4194444444445</c:v>
                </c:pt>
                <c:pt idx="6267">
                  <c:v>1009.4194444444445</c:v>
                </c:pt>
                <c:pt idx="6268">
                  <c:v>1009.4194444444445</c:v>
                </c:pt>
                <c:pt idx="6269">
                  <c:v>1009.4194444444445</c:v>
                </c:pt>
                <c:pt idx="6270">
                  <c:v>1009.4194444444445</c:v>
                </c:pt>
                <c:pt idx="6271">
                  <c:v>1009.4194444444445</c:v>
                </c:pt>
                <c:pt idx="6272">
                  <c:v>1009.4194444444445</c:v>
                </c:pt>
                <c:pt idx="6273">
                  <c:v>1009.4194444444445</c:v>
                </c:pt>
                <c:pt idx="6274">
                  <c:v>1009.4194444444445</c:v>
                </c:pt>
                <c:pt idx="6275">
                  <c:v>1009.4194444444445</c:v>
                </c:pt>
                <c:pt idx="6276">
                  <c:v>1009.4194444444445</c:v>
                </c:pt>
                <c:pt idx="6277">
                  <c:v>1009.4194444444445</c:v>
                </c:pt>
                <c:pt idx="6278">
                  <c:v>1009.4194444444445</c:v>
                </c:pt>
                <c:pt idx="6279">
                  <c:v>1009.4194444444445</c:v>
                </c:pt>
                <c:pt idx="6280">
                  <c:v>1009.4194444444445</c:v>
                </c:pt>
                <c:pt idx="6281">
                  <c:v>1009.4194444444445</c:v>
                </c:pt>
                <c:pt idx="6282">
                  <c:v>1009.4194444444445</c:v>
                </c:pt>
                <c:pt idx="6283">
                  <c:v>1009.4194444444445</c:v>
                </c:pt>
                <c:pt idx="6284">
                  <c:v>1009.4194444444445</c:v>
                </c:pt>
                <c:pt idx="6285">
                  <c:v>1009.4194444444445</c:v>
                </c:pt>
                <c:pt idx="6286">
                  <c:v>1009.4194444444445</c:v>
                </c:pt>
                <c:pt idx="6287">
                  <c:v>1009.4194444444445</c:v>
                </c:pt>
                <c:pt idx="6288">
                  <c:v>1009.4194444444445</c:v>
                </c:pt>
                <c:pt idx="6289">
                  <c:v>1009.4194444444445</c:v>
                </c:pt>
                <c:pt idx="6290">
                  <c:v>1009.4194444444445</c:v>
                </c:pt>
                <c:pt idx="6291">
                  <c:v>1009.4194444444445</c:v>
                </c:pt>
                <c:pt idx="6292">
                  <c:v>1009.4194444444445</c:v>
                </c:pt>
                <c:pt idx="6293">
                  <c:v>1009.4194444444445</c:v>
                </c:pt>
                <c:pt idx="6294">
                  <c:v>1009.4194444444445</c:v>
                </c:pt>
                <c:pt idx="6295">
                  <c:v>1009.4194444444445</c:v>
                </c:pt>
                <c:pt idx="6296">
                  <c:v>1009.4194444444445</c:v>
                </c:pt>
                <c:pt idx="6297">
                  <c:v>1009.4194444444445</c:v>
                </c:pt>
                <c:pt idx="6298">
                  <c:v>1009.4194444444445</c:v>
                </c:pt>
                <c:pt idx="6299">
                  <c:v>1009.4194444444445</c:v>
                </c:pt>
                <c:pt idx="6300">
                  <c:v>1009.4194444444445</c:v>
                </c:pt>
                <c:pt idx="6301">
                  <c:v>1009.4194444444445</c:v>
                </c:pt>
                <c:pt idx="6302">
                  <c:v>1009.4194444444445</c:v>
                </c:pt>
                <c:pt idx="6303">
                  <c:v>1009.4194444444445</c:v>
                </c:pt>
                <c:pt idx="6304">
                  <c:v>1009.4194444444445</c:v>
                </c:pt>
                <c:pt idx="6305">
                  <c:v>1009.4194444444445</c:v>
                </c:pt>
                <c:pt idx="6306">
                  <c:v>1009.4194444444445</c:v>
                </c:pt>
                <c:pt idx="6307">
                  <c:v>1009.4194444444445</c:v>
                </c:pt>
                <c:pt idx="6308">
                  <c:v>1009.4194444444445</c:v>
                </c:pt>
                <c:pt idx="6309">
                  <c:v>1009.4194444444445</c:v>
                </c:pt>
                <c:pt idx="6310">
                  <c:v>1009.4194444444445</c:v>
                </c:pt>
                <c:pt idx="6311">
                  <c:v>1009.4194444444445</c:v>
                </c:pt>
                <c:pt idx="6312">
                  <c:v>1009.4194444444445</c:v>
                </c:pt>
                <c:pt idx="6313">
                  <c:v>1009.4194444444445</c:v>
                </c:pt>
                <c:pt idx="6314">
                  <c:v>1009.4194444444445</c:v>
                </c:pt>
                <c:pt idx="6315">
                  <c:v>1009.4194444444445</c:v>
                </c:pt>
                <c:pt idx="6316">
                  <c:v>1009.4194444444445</c:v>
                </c:pt>
                <c:pt idx="6317">
                  <c:v>1009.4194444444445</c:v>
                </c:pt>
                <c:pt idx="6318">
                  <c:v>1009.4194444444445</c:v>
                </c:pt>
                <c:pt idx="6319">
                  <c:v>1009.4194444444445</c:v>
                </c:pt>
                <c:pt idx="6320">
                  <c:v>1009.4194444444445</c:v>
                </c:pt>
                <c:pt idx="6321">
                  <c:v>1009.4194444444445</c:v>
                </c:pt>
                <c:pt idx="6322">
                  <c:v>1009.4194444444445</c:v>
                </c:pt>
                <c:pt idx="6323">
                  <c:v>1009.4194444444445</c:v>
                </c:pt>
                <c:pt idx="6324">
                  <c:v>1009.4194444444445</c:v>
                </c:pt>
                <c:pt idx="6325">
                  <c:v>1009.4194444444445</c:v>
                </c:pt>
                <c:pt idx="6326">
                  <c:v>1009.4194444444445</c:v>
                </c:pt>
                <c:pt idx="6327">
                  <c:v>1009.4194444444445</c:v>
                </c:pt>
                <c:pt idx="6328">
                  <c:v>1009.4194444444445</c:v>
                </c:pt>
                <c:pt idx="6329">
                  <c:v>1009.4194444444445</c:v>
                </c:pt>
                <c:pt idx="6330">
                  <c:v>1009.4194444444445</c:v>
                </c:pt>
                <c:pt idx="6331">
                  <c:v>1009.4194444444445</c:v>
                </c:pt>
                <c:pt idx="6332">
                  <c:v>1009.4194444444445</c:v>
                </c:pt>
                <c:pt idx="6333">
                  <c:v>1009.4194444444445</c:v>
                </c:pt>
                <c:pt idx="6334">
                  <c:v>1009.4194444444445</c:v>
                </c:pt>
                <c:pt idx="6335">
                  <c:v>1009.4194444444445</c:v>
                </c:pt>
                <c:pt idx="6336">
                  <c:v>1009.4194444444445</c:v>
                </c:pt>
                <c:pt idx="6337">
                  <c:v>1009.4194444444445</c:v>
                </c:pt>
                <c:pt idx="6338">
                  <c:v>1009.4194444444445</c:v>
                </c:pt>
                <c:pt idx="6339">
                  <c:v>1009.4194444444445</c:v>
                </c:pt>
                <c:pt idx="6340">
                  <c:v>1009.4194444444445</c:v>
                </c:pt>
                <c:pt idx="6341">
                  <c:v>1009.4194444444445</c:v>
                </c:pt>
                <c:pt idx="6342">
                  <c:v>1009.4194444444445</c:v>
                </c:pt>
                <c:pt idx="6343">
                  <c:v>1009.4194444444445</c:v>
                </c:pt>
                <c:pt idx="6344">
                  <c:v>1009.4194444444445</c:v>
                </c:pt>
                <c:pt idx="6345">
                  <c:v>1009.4194444444445</c:v>
                </c:pt>
                <c:pt idx="6346">
                  <c:v>1009.4194444444445</c:v>
                </c:pt>
                <c:pt idx="6347">
                  <c:v>1009.4194444444445</c:v>
                </c:pt>
                <c:pt idx="6348">
                  <c:v>1009.4194444444445</c:v>
                </c:pt>
                <c:pt idx="6349">
                  <c:v>1009.4194444444445</c:v>
                </c:pt>
                <c:pt idx="6350">
                  <c:v>1009.4194444444445</c:v>
                </c:pt>
                <c:pt idx="6351">
                  <c:v>1009.4194444444445</c:v>
                </c:pt>
                <c:pt idx="6352">
                  <c:v>1009.4194444444445</c:v>
                </c:pt>
                <c:pt idx="6353">
                  <c:v>1009.4194444444445</c:v>
                </c:pt>
                <c:pt idx="6354">
                  <c:v>1009.4194444444445</c:v>
                </c:pt>
                <c:pt idx="6355">
                  <c:v>1009.4194444444445</c:v>
                </c:pt>
                <c:pt idx="6356">
                  <c:v>1009.4194444444445</c:v>
                </c:pt>
                <c:pt idx="6357">
                  <c:v>1009.4194444444445</c:v>
                </c:pt>
                <c:pt idx="6358">
                  <c:v>1009.4194444444445</c:v>
                </c:pt>
                <c:pt idx="6359">
                  <c:v>1009.4194444444445</c:v>
                </c:pt>
                <c:pt idx="6360">
                  <c:v>1009.4194444444445</c:v>
                </c:pt>
                <c:pt idx="6361">
                  <c:v>1009.4194444444445</c:v>
                </c:pt>
                <c:pt idx="6362">
                  <c:v>1009.4194444444445</c:v>
                </c:pt>
                <c:pt idx="6363">
                  <c:v>1009.4194444444445</c:v>
                </c:pt>
                <c:pt idx="6364">
                  <c:v>1009.4194444444445</c:v>
                </c:pt>
                <c:pt idx="6365">
                  <c:v>1009.4194444444445</c:v>
                </c:pt>
                <c:pt idx="6366">
                  <c:v>1009.4194444444445</c:v>
                </c:pt>
                <c:pt idx="6367">
                  <c:v>1009.4194444444445</c:v>
                </c:pt>
                <c:pt idx="6368">
                  <c:v>1009.4194444444445</c:v>
                </c:pt>
                <c:pt idx="6369">
                  <c:v>1009.4194444444445</c:v>
                </c:pt>
                <c:pt idx="6370">
                  <c:v>1009.4194444444445</c:v>
                </c:pt>
                <c:pt idx="6371">
                  <c:v>1009.4194444444445</c:v>
                </c:pt>
                <c:pt idx="6372">
                  <c:v>1009.4194444444445</c:v>
                </c:pt>
                <c:pt idx="6373">
                  <c:v>1009.4194444444445</c:v>
                </c:pt>
                <c:pt idx="6374">
                  <c:v>1009.4194444444445</c:v>
                </c:pt>
                <c:pt idx="6375">
                  <c:v>1009.4194444444445</c:v>
                </c:pt>
                <c:pt idx="6376">
                  <c:v>1009.4194444444445</c:v>
                </c:pt>
                <c:pt idx="6377">
                  <c:v>1009.4194444444445</c:v>
                </c:pt>
                <c:pt idx="6378">
                  <c:v>1009.4194444444445</c:v>
                </c:pt>
                <c:pt idx="6379">
                  <c:v>1009.4194444444445</c:v>
                </c:pt>
                <c:pt idx="6380">
                  <c:v>1009.4194444444445</c:v>
                </c:pt>
                <c:pt idx="6381">
                  <c:v>1009.4194444444445</c:v>
                </c:pt>
                <c:pt idx="6382">
                  <c:v>1009.4194444444445</c:v>
                </c:pt>
                <c:pt idx="6383">
                  <c:v>1009.4194444444445</c:v>
                </c:pt>
                <c:pt idx="6384">
                  <c:v>1009.4194444444445</c:v>
                </c:pt>
                <c:pt idx="6385">
                  <c:v>1009.4194444444445</c:v>
                </c:pt>
                <c:pt idx="6386">
                  <c:v>1009.4194444444445</c:v>
                </c:pt>
                <c:pt idx="6387">
                  <c:v>1009.4194444444445</c:v>
                </c:pt>
                <c:pt idx="6388">
                  <c:v>1009.4194444444445</c:v>
                </c:pt>
                <c:pt idx="6389">
                  <c:v>1009.4194444444445</c:v>
                </c:pt>
                <c:pt idx="6390">
                  <c:v>1009.4194444444445</c:v>
                </c:pt>
                <c:pt idx="6391">
                  <c:v>1009.4194444444445</c:v>
                </c:pt>
                <c:pt idx="6392">
                  <c:v>1009.4194444444445</c:v>
                </c:pt>
                <c:pt idx="6393">
                  <c:v>1009.4194444444445</c:v>
                </c:pt>
                <c:pt idx="6394">
                  <c:v>1009.4194444444445</c:v>
                </c:pt>
                <c:pt idx="6395">
                  <c:v>1009.4194444444445</c:v>
                </c:pt>
                <c:pt idx="6396">
                  <c:v>1009.4194444444445</c:v>
                </c:pt>
                <c:pt idx="6397">
                  <c:v>1009.4194444444445</c:v>
                </c:pt>
                <c:pt idx="6398">
                  <c:v>1009.4194444444445</c:v>
                </c:pt>
                <c:pt idx="6399">
                  <c:v>1009.4194444444445</c:v>
                </c:pt>
                <c:pt idx="6400">
                  <c:v>1009.4194444444445</c:v>
                </c:pt>
                <c:pt idx="6401">
                  <c:v>1009.4194444444445</c:v>
                </c:pt>
                <c:pt idx="6402">
                  <c:v>1009.4194444444445</c:v>
                </c:pt>
                <c:pt idx="6403">
                  <c:v>1009.4194444444445</c:v>
                </c:pt>
                <c:pt idx="6404">
                  <c:v>1009.4194444444445</c:v>
                </c:pt>
                <c:pt idx="6405">
                  <c:v>1009.4194444444445</c:v>
                </c:pt>
                <c:pt idx="6406">
                  <c:v>1009.4194444444445</c:v>
                </c:pt>
                <c:pt idx="6407">
                  <c:v>1009.4194444444445</c:v>
                </c:pt>
                <c:pt idx="6408">
                  <c:v>1009.4194444444445</c:v>
                </c:pt>
                <c:pt idx="6409">
                  <c:v>1009.4194444444445</c:v>
                </c:pt>
                <c:pt idx="6410">
                  <c:v>1009.4194444444445</c:v>
                </c:pt>
                <c:pt idx="6411">
                  <c:v>1009.4194444444445</c:v>
                </c:pt>
                <c:pt idx="6412">
                  <c:v>1009.4194444444445</c:v>
                </c:pt>
                <c:pt idx="6413">
                  <c:v>1009.4194444444445</c:v>
                </c:pt>
                <c:pt idx="6414">
                  <c:v>1009.4194444444445</c:v>
                </c:pt>
                <c:pt idx="6415">
                  <c:v>1009.4194444444445</c:v>
                </c:pt>
                <c:pt idx="6416">
                  <c:v>1009.4194444444445</c:v>
                </c:pt>
                <c:pt idx="6417">
                  <c:v>1009.4194444444445</c:v>
                </c:pt>
                <c:pt idx="6418">
                  <c:v>1009.4194444444445</c:v>
                </c:pt>
                <c:pt idx="6419">
                  <c:v>1009.4194444444445</c:v>
                </c:pt>
                <c:pt idx="6420">
                  <c:v>1009.4194444444445</c:v>
                </c:pt>
                <c:pt idx="6421">
                  <c:v>1009.4194444444445</c:v>
                </c:pt>
                <c:pt idx="6422">
                  <c:v>1009.4194444444445</c:v>
                </c:pt>
                <c:pt idx="6423">
                  <c:v>1009.4194444444445</c:v>
                </c:pt>
                <c:pt idx="6424">
                  <c:v>1009.4194444444445</c:v>
                </c:pt>
                <c:pt idx="6425">
                  <c:v>1009.4194444444445</c:v>
                </c:pt>
                <c:pt idx="6426">
                  <c:v>1009.4194444444445</c:v>
                </c:pt>
                <c:pt idx="6427">
                  <c:v>1009.4194444444445</c:v>
                </c:pt>
                <c:pt idx="6428">
                  <c:v>1009.4194444444445</c:v>
                </c:pt>
                <c:pt idx="6429">
                  <c:v>1009.4194444444445</c:v>
                </c:pt>
                <c:pt idx="6430">
                  <c:v>1009.4194444444445</c:v>
                </c:pt>
                <c:pt idx="6431">
                  <c:v>1009.4194444444445</c:v>
                </c:pt>
                <c:pt idx="6432">
                  <c:v>1009.4194444444445</c:v>
                </c:pt>
                <c:pt idx="6433">
                  <c:v>1009.4194444444445</c:v>
                </c:pt>
                <c:pt idx="6434">
                  <c:v>1009.4194444444445</c:v>
                </c:pt>
                <c:pt idx="6435">
                  <c:v>1009.4194444444445</c:v>
                </c:pt>
                <c:pt idx="6436">
                  <c:v>1009.4194444444445</c:v>
                </c:pt>
                <c:pt idx="6437">
                  <c:v>1009.4194444444445</c:v>
                </c:pt>
                <c:pt idx="6438">
                  <c:v>1009.4194444444445</c:v>
                </c:pt>
                <c:pt idx="6439">
                  <c:v>1009.4194444444445</c:v>
                </c:pt>
                <c:pt idx="6440">
                  <c:v>1009.4194444444445</c:v>
                </c:pt>
                <c:pt idx="6441">
                  <c:v>1009.4194444444445</c:v>
                </c:pt>
                <c:pt idx="6442">
                  <c:v>1009.4194444444445</c:v>
                </c:pt>
                <c:pt idx="6443">
                  <c:v>1009.4194444444445</c:v>
                </c:pt>
                <c:pt idx="6444">
                  <c:v>1009.4194444444445</c:v>
                </c:pt>
                <c:pt idx="6445">
                  <c:v>1009.4194444444445</c:v>
                </c:pt>
                <c:pt idx="6446">
                  <c:v>1009.4194444444445</c:v>
                </c:pt>
                <c:pt idx="6447">
                  <c:v>1009.4194444444445</c:v>
                </c:pt>
                <c:pt idx="6448">
                  <c:v>1009.4194444444445</c:v>
                </c:pt>
                <c:pt idx="6449">
                  <c:v>1009.4194444444445</c:v>
                </c:pt>
                <c:pt idx="6450">
                  <c:v>1009.4194444444445</c:v>
                </c:pt>
                <c:pt idx="6451">
                  <c:v>1009.4194444444445</c:v>
                </c:pt>
                <c:pt idx="6452">
                  <c:v>1009.4194444444445</c:v>
                </c:pt>
                <c:pt idx="6453">
                  <c:v>1009.4194444444445</c:v>
                </c:pt>
                <c:pt idx="6454">
                  <c:v>1009.4194444444445</c:v>
                </c:pt>
                <c:pt idx="6455">
                  <c:v>1009.4194444444445</c:v>
                </c:pt>
                <c:pt idx="6456">
                  <c:v>1009.4194444444445</c:v>
                </c:pt>
                <c:pt idx="6457">
                  <c:v>1009.4194444444445</c:v>
                </c:pt>
                <c:pt idx="6458">
                  <c:v>1009.4194444444445</c:v>
                </c:pt>
                <c:pt idx="6459">
                  <c:v>1009.4194444444445</c:v>
                </c:pt>
                <c:pt idx="6460">
                  <c:v>1009.4194444444445</c:v>
                </c:pt>
                <c:pt idx="6461">
                  <c:v>1009.4194444444445</c:v>
                </c:pt>
                <c:pt idx="6462">
                  <c:v>1009.4194444444445</c:v>
                </c:pt>
                <c:pt idx="6463">
                  <c:v>1009.4194444444445</c:v>
                </c:pt>
                <c:pt idx="6464">
                  <c:v>1009.4194444444445</c:v>
                </c:pt>
                <c:pt idx="6465">
                  <c:v>1009.4194444444445</c:v>
                </c:pt>
                <c:pt idx="6466">
                  <c:v>1009.4194444444445</c:v>
                </c:pt>
                <c:pt idx="6467">
                  <c:v>1009.4194444444445</c:v>
                </c:pt>
                <c:pt idx="6468">
                  <c:v>1009.4194444444445</c:v>
                </c:pt>
                <c:pt idx="6469">
                  <c:v>1009.4194444444445</c:v>
                </c:pt>
                <c:pt idx="6470">
                  <c:v>1009.4194444444445</c:v>
                </c:pt>
                <c:pt idx="6471">
                  <c:v>1009.4194444444445</c:v>
                </c:pt>
                <c:pt idx="6472">
                  <c:v>1009.4194444444445</c:v>
                </c:pt>
                <c:pt idx="6473">
                  <c:v>1009.4194444444445</c:v>
                </c:pt>
                <c:pt idx="6474">
                  <c:v>1009.4194444444445</c:v>
                </c:pt>
                <c:pt idx="6475">
                  <c:v>1009.4194444444445</c:v>
                </c:pt>
                <c:pt idx="6476">
                  <c:v>1009.4194444444445</c:v>
                </c:pt>
                <c:pt idx="6477">
                  <c:v>1009.4194444444445</c:v>
                </c:pt>
                <c:pt idx="6478">
                  <c:v>1009.4194444444445</c:v>
                </c:pt>
                <c:pt idx="6479">
                  <c:v>1009.4194444444445</c:v>
                </c:pt>
                <c:pt idx="6480">
                  <c:v>1009.4194444444445</c:v>
                </c:pt>
                <c:pt idx="6481">
                  <c:v>1009.4194444444445</c:v>
                </c:pt>
                <c:pt idx="6482">
                  <c:v>1009.4194444444445</c:v>
                </c:pt>
                <c:pt idx="6483">
                  <c:v>1009.4194444444445</c:v>
                </c:pt>
                <c:pt idx="6484">
                  <c:v>1009.4194444444445</c:v>
                </c:pt>
                <c:pt idx="6485">
                  <c:v>1009.4194444444445</c:v>
                </c:pt>
                <c:pt idx="6486">
                  <c:v>1009.4194444444445</c:v>
                </c:pt>
                <c:pt idx="6487">
                  <c:v>1009.4194444444445</c:v>
                </c:pt>
                <c:pt idx="6488">
                  <c:v>1009.4194444444445</c:v>
                </c:pt>
                <c:pt idx="6489">
                  <c:v>1009.4194444444445</c:v>
                </c:pt>
                <c:pt idx="6490">
                  <c:v>1009.4194444444445</c:v>
                </c:pt>
                <c:pt idx="6491">
                  <c:v>1009.4194444444445</c:v>
                </c:pt>
                <c:pt idx="6492">
                  <c:v>1009.4194444444445</c:v>
                </c:pt>
                <c:pt idx="6493">
                  <c:v>1009.4194444444445</c:v>
                </c:pt>
                <c:pt idx="6494">
                  <c:v>1009.4194444444445</c:v>
                </c:pt>
                <c:pt idx="6495">
                  <c:v>1009.4194444444445</c:v>
                </c:pt>
                <c:pt idx="6496">
                  <c:v>1009.4194444444445</c:v>
                </c:pt>
                <c:pt idx="6497">
                  <c:v>1009.4194444444445</c:v>
                </c:pt>
                <c:pt idx="6498">
                  <c:v>1009.4194444444445</c:v>
                </c:pt>
                <c:pt idx="6499">
                  <c:v>1009.4194444444445</c:v>
                </c:pt>
                <c:pt idx="6500">
                  <c:v>1009.4194444444445</c:v>
                </c:pt>
                <c:pt idx="6501">
                  <c:v>1009.4194444444445</c:v>
                </c:pt>
                <c:pt idx="6502">
                  <c:v>1009.4194444444445</c:v>
                </c:pt>
                <c:pt idx="6503">
                  <c:v>1009.4194444444445</c:v>
                </c:pt>
                <c:pt idx="6504">
                  <c:v>1009.4194444444445</c:v>
                </c:pt>
                <c:pt idx="6505">
                  <c:v>1009.4194444444445</c:v>
                </c:pt>
                <c:pt idx="6506">
                  <c:v>1009.4194444444445</c:v>
                </c:pt>
                <c:pt idx="6507">
                  <c:v>1009.4194444444445</c:v>
                </c:pt>
                <c:pt idx="6508">
                  <c:v>1009.4194444444445</c:v>
                </c:pt>
                <c:pt idx="6509">
                  <c:v>1009.4194444444445</c:v>
                </c:pt>
                <c:pt idx="6510">
                  <c:v>1009.4194444444445</c:v>
                </c:pt>
                <c:pt idx="6511">
                  <c:v>1009.4194444444445</c:v>
                </c:pt>
                <c:pt idx="6512">
                  <c:v>1009.4194444444445</c:v>
                </c:pt>
                <c:pt idx="6513">
                  <c:v>1009.4194444444445</c:v>
                </c:pt>
                <c:pt idx="6514">
                  <c:v>1009.4194444444445</c:v>
                </c:pt>
                <c:pt idx="6515">
                  <c:v>1009.4194444444445</c:v>
                </c:pt>
                <c:pt idx="6516">
                  <c:v>1009.4194444444445</c:v>
                </c:pt>
                <c:pt idx="6517">
                  <c:v>1009.4194444444445</c:v>
                </c:pt>
                <c:pt idx="6518">
                  <c:v>1009.4194444444445</c:v>
                </c:pt>
                <c:pt idx="6519">
                  <c:v>1009.4194444444445</c:v>
                </c:pt>
                <c:pt idx="6520">
                  <c:v>1009.4194444444445</c:v>
                </c:pt>
                <c:pt idx="6521">
                  <c:v>1009.4194444444445</c:v>
                </c:pt>
                <c:pt idx="6522">
                  <c:v>1009.4194444444445</c:v>
                </c:pt>
                <c:pt idx="6523">
                  <c:v>1009.4194444444445</c:v>
                </c:pt>
                <c:pt idx="6524">
                  <c:v>1009.4194444444445</c:v>
                </c:pt>
                <c:pt idx="6525">
                  <c:v>1009.4194444444445</c:v>
                </c:pt>
                <c:pt idx="6526">
                  <c:v>1009.4194444444445</c:v>
                </c:pt>
                <c:pt idx="6527">
                  <c:v>1009.4194444444445</c:v>
                </c:pt>
                <c:pt idx="6528">
                  <c:v>1009.4194444444445</c:v>
                </c:pt>
                <c:pt idx="6529">
                  <c:v>1009.4194444444445</c:v>
                </c:pt>
                <c:pt idx="6530">
                  <c:v>1009.4194444444445</c:v>
                </c:pt>
                <c:pt idx="6531">
                  <c:v>1009.4194444444445</c:v>
                </c:pt>
                <c:pt idx="6532">
                  <c:v>1009.4194444444445</c:v>
                </c:pt>
                <c:pt idx="6533">
                  <c:v>1009.4194444444445</c:v>
                </c:pt>
                <c:pt idx="6534">
                  <c:v>1009.4194444444445</c:v>
                </c:pt>
                <c:pt idx="6535">
                  <c:v>1009.4194444444445</c:v>
                </c:pt>
                <c:pt idx="6536">
                  <c:v>1009.4194444444445</c:v>
                </c:pt>
                <c:pt idx="6537">
                  <c:v>1009.4194444444445</c:v>
                </c:pt>
                <c:pt idx="6538">
                  <c:v>1009.4194444444445</c:v>
                </c:pt>
                <c:pt idx="6539">
                  <c:v>1009.4194444444445</c:v>
                </c:pt>
                <c:pt idx="6540">
                  <c:v>1009.4194444444445</c:v>
                </c:pt>
                <c:pt idx="6541">
                  <c:v>1009.4194444444445</c:v>
                </c:pt>
                <c:pt idx="6542">
                  <c:v>1009.4194444444445</c:v>
                </c:pt>
                <c:pt idx="6543">
                  <c:v>1009.4194444444445</c:v>
                </c:pt>
                <c:pt idx="6544">
                  <c:v>1009.4194444444445</c:v>
                </c:pt>
                <c:pt idx="6545">
                  <c:v>1009.4194444444445</c:v>
                </c:pt>
                <c:pt idx="6546">
                  <c:v>1009.4194444444445</c:v>
                </c:pt>
                <c:pt idx="6547">
                  <c:v>1009.4194444444445</c:v>
                </c:pt>
                <c:pt idx="6548">
                  <c:v>1009.4194444444445</c:v>
                </c:pt>
                <c:pt idx="6549">
                  <c:v>1009.4194444444445</c:v>
                </c:pt>
                <c:pt idx="6550">
                  <c:v>1009.4194444444445</c:v>
                </c:pt>
                <c:pt idx="6551">
                  <c:v>1009.4194444444445</c:v>
                </c:pt>
                <c:pt idx="6552">
                  <c:v>1206.114247311828</c:v>
                </c:pt>
                <c:pt idx="6553">
                  <c:v>1206.114247311828</c:v>
                </c:pt>
                <c:pt idx="6554">
                  <c:v>1206.114247311828</c:v>
                </c:pt>
                <c:pt idx="6555">
                  <c:v>1206.114247311828</c:v>
                </c:pt>
                <c:pt idx="6556">
                  <c:v>1206.114247311828</c:v>
                </c:pt>
                <c:pt idx="6557">
                  <c:v>1206.114247311828</c:v>
                </c:pt>
                <c:pt idx="6558">
                  <c:v>1206.114247311828</c:v>
                </c:pt>
                <c:pt idx="6559">
                  <c:v>1206.114247311828</c:v>
                </c:pt>
                <c:pt idx="6560">
                  <c:v>1206.114247311828</c:v>
                </c:pt>
                <c:pt idx="6561">
                  <c:v>1206.114247311828</c:v>
                </c:pt>
                <c:pt idx="6562">
                  <c:v>1206.114247311828</c:v>
                </c:pt>
                <c:pt idx="6563">
                  <c:v>1206.114247311828</c:v>
                </c:pt>
                <c:pt idx="6564">
                  <c:v>1206.114247311828</c:v>
                </c:pt>
                <c:pt idx="6565">
                  <c:v>1206.114247311828</c:v>
                </c:pt>
                <c:pt idx="6566">
                  <c:v>1206.114247311828</c:v>
                </c:pt>
                <c:pt idx="6567">
                  <c:v>1206.114247311828</c:v>
                </c:pt>
                <c:pt idx="6568">
                  <c:v>1206.114247311828</c:v>
                </c:pt>
                <c:pt idx="6569">
                  <c:v>1206.114247311828</c:v>
                </c:pt>
                <c:pt idx="6570">
                  <c:v>1206.114247311828</c:v>
                </c:pt>
                <c:pt idx="6571">
                  <c:v>1206.114247311828</c:v>
                </c:pt>
                <c:pt idx="6572">
                  <c:v>1206.114247311828</c:v>
                </c:pt>
                <c:pt idx="6573">
                  <c:v>1206.114247311828</c:v>
                </c:pt>
                <c:pt idx="6574">
                  <c:v>1206.114247311828</c:v>
                </c:pt>
                <c:pt idx="6575">
                  <c:v>1206.114247311828</c:v>
                </c:pt>
                <c:pt idx="6576">
                  <c:v>1206.114247311828</c:v>
                </c:pt>
                <c:pt idx="6577">
                  <c:v>1206.114247311828</c:v>
                </c:pt>
                <c:pt idx="6578">
                  <c:v>1206.114247311828</c:v>
                </c:pt>
                <c:pt idx="6579">
                  <c:v>1206.114247311828</c:v>
                </c:pt>
                <c:pt idx="6580">
                  <c:v>1206.114247311828</c:v>
                </c:pt>
                <c:pt idx="6581">
                  <c:v>1206.114247311828</c:v>
                </c:pt>
                <c:pt idx="6582">
                  <c:v>1206.114247311828</c:v>
                </c:pt>
                <c:pt idx="6583">
                  <c:v>1206.114247311828</c:v>
                </c:pt>
                <c:pt idx="6584">
                  <c:v>1206.114247311828</c:v>
                </c:pt>
                <c:pt idx="6585">
                  <c:v>1206.114247311828</c:v>
                </c:pt>
                <c:pt idx="6586">
                  <c:v>1206.114247311828</c:v>
                </c:pt>
                <c:pt idx="6587">
                  <c:v>1206.114247311828</c:v>
                </c:pt>
                <c:pt idx="6588">
                  <c:v>1206.114247311828</c:v>
                </c:pt>
                <c:pt idx="6589">
                  <c:v>1206.114247311828</c:v>
                </c:pt>
                <c:pt idx="6590">
                  <c:v>1206.114247311828</c:v>
                </c:pt>
                <c:pt idx="6591">
                  <c:v>1206.114247311828</c:v>
                </c:pt>
                <c:pt idx="6592">
                  <c:v>1206.114247311828</c:v>
                </c:pt>
                <c:pt idx="6593">
                  <c:v>1206.114247311828</c:v>
                </c:pt>
                <c:pt idx="6594">
                  <c:v>1206.114247311828</c:v>
                </c:pt>
                <c:pt idx="6595">
                  <c:v>1206.114247311828</c:v>
                </c:pt>
                <c:pt idx="6596">
                  <c:v>1206.114247311828</c:v>
                </c:pt>
                <c:pt idx="6597">
                  <c:v>1206.114247311828</c:v>
                </c:pt>
                <c:pt idx="6598">
                  <c:v>1206.114247311828</c:v>
                </c:pt>
                <c:pt idx="6599">
                  <c:v>1206.114247311828</c:v>
                </c:pt>
                <c:pt idx="6600">
                  <c:v>1206.114247311828</c:v>
                </c:pt>
                <c:pt idx="6601">
                  <c:v>1206.114247311828</c:v>
                </c:pt>
                <c:pt idx="6602">
                  <c:v>1206.114247311828</c:v>
                </c:pt>
                <c:pt idx="6603">
                  <c:v>1206.114247311828</c:v>
                </c:pt>
                <c:pt idx="6604">
                  <c:v>1206.114247311828</c:v>
                </c:pt>
                <c:pt idx="6605">
                  <c:v>1206.114247311828</c:v>
                </c:pt>
                <c:pt idx="6606">
                  <c:v>1206.114247311828</c:v>
                </c:pt>
                <c:pt idx="6607">
                  <c:v>1206.114247311828</c:v>
                </c:pt>
                <c:pt idx="6608">
                  <c:v>1206.114247311828</c:v>
                </c:pt>
                <c:pt idx="6609">
                  <c:v>1206.114247311828</c:v>
                </c:pt>
                <c:pt idx="6610">
                  <c:v>1206.114247311828</c:v>
                </c:pt>
                <c:pt idx="6611">
                  <c:v>1206.114247311828</c:v>
                </c:pt>
                <c:pt idx="6612">
                  <c:v>1206.114247311828</c:v>
                </c:pt>
                <c:pt idx="6613">
                  <c:v>1206.114247311828</c:v>
                </c:pt>
                <c:pt idx="6614">
                  <c:v>1206.114247311828</c:v>
                </c:pt>
                <c:pt idx="6615">
                  <c:v>1206.114247311828</c:v>
                </c:pt>
                <c:pt idx="6616">
                  <c:v>1206.114247311828</c:v>
                </c:pt>
                <c:pt idx="6617">
                  <c:v>1206.114247311828</c:v>
                </c:pt>
                <c:pt idx="6618">
                  <c:v>1206.114247311828</c:v>
                </c:pt>
                <c:pt idx="6619">
                  <c:v>1206.114247311828</c:v>
                </c:pt>
                <c:pt idx="6620">
                  <c:v>1206.114247311828</c:v>
                </c:pt>
                <c:pt idx="6621">
                  <c:v>1206.114247311828</c:v>
                </c:pt>
                <c:pt idx="6622">
                  <c:v>1206.114247311828</c:v>
                </c:pt>
                <c:pt idx="6623">
                  <c:v>1206.114247311828</c:v>
                </c:pt>
                <c:pt idx="6624">
                  <c:v>1206.114247311828</c:v>
                </c:pt>
                <c:pt idx="6625">
                  <c:v>1206.114247311828</c:v>
                </c:pt>
                <c:pt idx="6626">
                  <c:v>1206.114247311828</c:v>
                </c:pt>
                <c:pt idx="6627">
                  <c:v>1206.114247311828</c:v>
                </c:pt>
                <c:pt idx="6628">
                  <c:v>1206.114247311828</c:v>
                </c:pt>
                <c:pt idx="6629">
                  <c:v>1206.114247311828</c:v>
                </c:pt>
                <c:pt idx="6630">
                  <c:v>1206.114247311828</c:v>
                </c:pt>
                <c:pt idx="6631">
                  <c:v>1206.114247311828</c:v>
                </c:pt>
                <c:pt idx="6632">
                  <c:v>1206.114247311828</c:v>
                </c:pt>
                <c:pt idx="6633">
                  <c:v>1206.114247311828</c:v>
                </c:pt>
                <c:pt idx="6634">
                  <c:v>1206.114247311828</c:v>
                </c:pt>
                <c:pt idx="6635">
                  <c:v>1206.114247311828</c:v>
                </c:pt>
                <c:pt idx="6636">
                  <c:v>1206.114247311828</c:v>
                </c:pt>
                <c:pt idx="6637">
                  <c:v>1206.114247311828</c:v>
                </c:pt>
                <c:pt idx="6638">
                  <c:v>1206.114247311828</c:v>
                </c:pt>
                <c:pt idx="6639">
                  <c:v>1206.114247311828</c:v>
                </c:pt>
                <c:pt idx="6640">
                  <c:v>1206.114247311828</c:v>
                </c:pt>
                <c:pt idx="6641">
                  <c:v>1206.114247311828</c:v>
                </c:pt>
                <c:pt idx="6642">
                  <c:v>1206.114247311828</c:v>
                </c:pt>
                <c:pt idx="6643">
                  <c:v>1206.114247311828</c:v>
                </c:pt>
                <c:pt idx="6644">
                  <c:v>1206.114247311828</c:v>
                </c:pt>
                <c:pt idx="6645">
                  <c:v>1206.114247311828</c:v>
                </c:pt>
                <c:pt idx="6646">
                  <c:v>1206.114247311828</c:v>
                </c:pt>
                <c:pt idx="6647">
                  <c:v>1206.114247311828</c:v>
                </c:pt>
                <c:pt idx="6648">
                  <c:v>1206.114247311828</c:v>
                </c:pt>
                <c:pt idx="6649">
                  <c:v>1206.114247311828</c:v>
                </c:pt>
                <c:pt idx="6650">
                  <c:v>1206.114247311828</c:v>
                </c:pt>
                <c:pt idx="6651">
                  <c:v>1206.114247311828</c:v>
                </c:pt>
                <c:pt idx="6652">
                  <c:v>1206.114247311828</c:v>
                </c:pt>
                <c:pt idx="6653">
                  <c:v>1206.114247311828</c:v>
                </c:pt>
                <c:pt idx="6654">
                  <c:v>1206.114247311828</c:v>
                </c:pt>
                <c:pt idx="6655">
                  <c:v>1206.114247311828</c:v>
                </c:pt>
                <c:pt idx="6656">
                  <c:v>1206.114247311828</c:v>
                </c:pt>
                <c:pt idx="6657">
                  <c:v>1206.114247311828</c:v>
                </c:pt>
                <c:pt idx="6658">
                  <c:v>1206.114247311828</c:v>
                </c:pt>
                <c:pt idx="6659">
                  <c:v>1206.114247311828</c:v>
                </c:pt>
                <c:pt idx="6660">
                  <c:v>1206.114247311828</c:v>
                </c:pt>
                <c:pt idx="6661">
                  <c:v>1206.114247311828</c:v>
                </c:pt>
                <c:pt idx="6662">
                  <c:v>1206.114247311828</c:v>
                </c:pt>
                <c:pt idx="6663">
                  <c:v>1206.114247311828</c:v>
                </c:pt>
                <c:pt idx="6664">
                  <c:v>1206.114247311828</c:v>
                </c:pt>
                <c:pt idx="6665">
                  <c:v>1206.114247311828</c:v>
                </c:pt>
                <c:pt idx="6666">
                  <c:v>1206.114247311828</c:v>
                </c:pt>
                <c:pt idx="6667">
                  <c:v>1206.114247311828</c:v>
                </c:pt>
                <c:pt idx="6668">
                  <c:v>1206.114247311828</c:v>
                </c:pt>
                <c:pt idx="6669">
                  <c:v>1206.114247311828</c:v>
                </c:pt>
                <c:pt idx="6670">
                  <c:v>1206.114247311828</c:v>
                </c:pt>
                <c:pt idx="6671">
                  <c:v>1206.114247311828</c:v>
                </c:pt>
                <c:pt idx="6672">
                  <c:v>1206.114247311828</c:v>
                </c:pt>
                <c:pt idx="6673">
                  <c:v>1206.114247311828</c:v>
                </c:pt>
                <c:pt idx="6674">
                  <c:v>1206.114247311828</c:v>
                </c:pt>
                <c:pt idx="6675">
                  <c:v>1206.114247311828</c:v>
                </c:pt>
                <c:pt idx="6676">
                  <c:v>1206.114247311828</c:v>
                </c:pt>
                <c:pt idx="6677">
                  <c:v>1206.114247311828</c:v>
                </c:pt>
                <c:pt idx="6678">
                  <c:v>1206.114247311828</c:v>
                </c:pt>
                <c:pt idx="6679">
                  <c:v>1206.114247311828</c:v>
                </c:pt>
                <c:pt idx="6680">
                  <c:v>1206.114247311828</c:v>
                </c:pt>
                <c:pt idx="6681">
                  <c:v>1206.114247311828</c:v>
                </c:pt>
                <c:pt idx="6682">
                  <c:v>1206.114247311828</c:v>
                </c:pt>
                <c:pt idx="6683">
                  <c:v>1206.114247311828</c:v>
                </c:pt>
                <c:pt idx="6684">
                  <c:v>1206.114247311828</c:v>
                </c:pt>
                <c:pt idx="6685">
                  <c:v>1206.114247311828</c:v>
                </c:pt>
                <c:pt idx="6686">
                  <c:v>1206.114247311828</c:v>
                </c:pt>
                <c:pt idx="6687">
                  <c:v>1206.114247311828</c:v>
                </c:pt>
                <c:pt idx="6688">
                  <c:v>1206.114247311828</c:v>
                </c:pt>
                <c:pt idx="6689">
                  <c:v>1206.114247311828</c:v>
                </c:pt>
                <c:pt idx="6690">
                  <c:v>1206.114247311828</c:v>
                </c:pt>
                <c:pt idx="6691">
                  <c:v>1206.114247311828</c:v>
                </c:pt>
                <c:pt idx="6692">
                  <c:v>1206.114247311828</c:v>
                </c:pt>
                <c:pt idx="6693">
                  <c:v>1206.114247311828</c:v>
                </c:pt>
                <c:pt idx="6694">
                  <c:v>1206.114247311828</c:v>
                </c:pt>
                <c:pt idx="6695">
                  <c:v>1206.114247311828</c:v>
                </c:pt>
                <c:pt idx="6696">
                  <c:v>1206.114247311828</c:v>
                </c:pt>
                <c:pt idx="6697">
                  <c:v>1206.114247311828</c:v>
                </c:pt>
                <c:pt idx="6698">
                  <c:v>1206.114247311828</c:v>
                </c:pt>
                <c:pt idx="6699">
                  <c:v>1206.114247311828</c:v>
                </c:pt>
                <c:pt idx="6700">
                  <c:v>1206.114247311828</c:v>
                </c:pt>
                <c:pt idx="6701">
                  <c:v>1206.114247311828</c:v>
                </c:pt>
                <c:pt idx="6702">
                  <c:v>1206.114247311828</c:v>
                </c:pt>
                <c:pt idx="6703">
                  <c:v>1206.114247311828</c:v>
                </c:pt>
                <c:pt idx="6704">
                  <c:v>1206.114247311828</c:v>
                </c:pt>
                <c:pt idx="6705">
                  <c:v>1206.114247311828</c:v>
                </c:pt>
                <c:pt idx="6706">
                  <c:v>1206.114247311828</c:v>
                </c:pt>
                <c:pt idx="6707">
                  <c:v>1206.114247311828</c:v>
                </c:pt>
                <c:pt idx="6708">
                  <c:v>1206.114247311828</c:v>
                </c:pt>
                <c:pt idx="6709">
                  <c:v>1206.114247311828</c:v>
                </c:pt>
                <c:pt idx="6710">
                  <c:v>1206.114247311828</c:v>
                </c:pt>
                <c:pt idx="6711">
                  <c:v>1206.114247311828</c:v>
                </c:pt>
                <c:pt idx="6712">
                  <c:v>1206.114247311828</c:v>
                </c:pt>
                <c:pt idx="6713">
                  <c:v>1206.114247311828</c:v>
                </c:pt>
                <c:pt idx="6714">
                  <c:v>1206.114247311828</c:v>
                </c:pt>
                <c:pt idx="6715">
                  <c:v>1206.114247311828</c:v>
                </c:pt>
                <c:pt idx="6716">
                  <c:v>1206.114247311828</c:v>
                </c:pt>
                <c:pt idx="6717">
                  <c:v>1206.114247311828</c:v>
                </c:pt>
                <c:pt idx="6718">
                  <c:v>1206.114247311828</c:v>
                </c:pt>
                <c:pt idx="6719">
                  <c:v>1206.114247311828</c:v>
                </c:pt>
                <c:pt idx="6720">
                  <c:v>1206.114247311828</c:v>
                </c:pt>
                <c:pt idx="6721">
                  <c:v>1206.114247311828</c:v>
                </c:pt>
                <c:pt idx="6722">
                  <c:v>1206.114247311828</c:v>
                </c:pt>
                <c:pt idx="6723">
                  <c:v>1206.114247311828</c:v>
                </c:pt>
                <c:pt idx="6724">
                  <c:v>1206.114247311828</c:v>
                </c:pt>
                <c:pt idx="6725">
                  <c:v>1206.114247311828</c:v>
                </c:pt>
                <c:pt idx="6726">
                  <c:v>1206.114247311828</c:v>
                </c:pt>
                <c:pt idx="6727">
                  <c:v>1206.114247311828</c:v>
                </c:pt>
                <c:pt idx="6728">
                  <c:v>1206.114247311828</c:v>
                </c:pt>
                <c:pt idx="6729">
                  <c:v>1206.114247311828</c:v>
                </c:pt>
                <c:pt idx="6730">
                  <c:v>1206.114247311828</c:v>
                </c:pt>
                <c:pt idx="6731">
                  <c:v>1206.114247311828</c:v>
                </c:pt>
                <c:pt idx="6732">
                  <c:v>1206.114247311828</c:v>
                </c:pt>
                <c:pt idx="6733">
                  <c:v>1206.114247311828</c:v>
                </c:pt>
                <c:pt idx="6734">
                  <c:v>1206.114247311828</c:v>
                </c:pt>
                <c:pt idx="6735">
                  <c:v>1206.114247311828</c:v>
                </c:pt>
                <c:pt idx="6736">
                  <c:v>1206.114247311828</c:v>
                </c:pt>
                <c:pt idx="6737">
                  <c:v>1206.114247311828</c:v>
                </c:pt>
                <c:pt idx="6738">
                  <c:v>1206.114247311828</c:v>
                </c:pt>
                <c:pt idx="6739">
                  <c:v>1206.114247311828</c:v>
                </c:pt>
                <c:pt idx="6740">
                  <c:v>1206.114247311828</c:v>
                </c:pt>
                <c:pt idx="6741">
                  <c:v>1206.114247311828</c:v>
                </c:pt>
                <c:pt idx="6742">
                  <c:v>1206.114247311828</c:v>
                </c:pt>
                <c:pt idx="6743">
                  <c:v>1206.114247311828</c:v>
                </c:pt>
                <c:pt idx="6744">
                  <c:v>1206.114247311828</c:v>
                </c:pt>
                <c:pt idx="6745">
                  <c:v>1206.114247311828</c:v>
                </c:pt>
                <c:pt idx="6746">
                  <c:v>1206.114247311828</c:v>
                </c:pt>
                <c:pt idx="6747">
                  <c:v>1206.114247311828</c:v>
                </c:pt>
                <c:pt idx="6748">
                  <c:v>1206.114247311828</c:v>
                </c:pt>
                <c:pt idx="6749">
                  <c:v>1206.114247311828</c:v>
                </c:pt>
                <c:pt idx="6750">
                  <c:v>1206.114247311828</c:v>
                </c:pt>
                <c:pt idx="6751">
                  <c:v>1206.114247311828</c:v>
                </c:pt>
                <c:pt idx="6752">
                  <c:v>1206.114247311828</c:v>
                </c:pt>
                <c:pt idx="6753">
                  <c:v>1206.114247311828</c:v>
                </c:pt>
                <c:pt idx="6754">
                  <c:v>1206.114247311828</c:v>
                </c:pt>
                <c:pt idx="6755">
                  <c:v>1206.114247311828</c:v>
                </c:pt>
                <c:pt idx="6756">
                  <c:v>1206.114247311828</c:v>
                </c:pt>
                <c:pt idx="6757">
                  <c:v>1206.114247311828</c:v>
                </c:pt>
                <c:pt idx="6758">
                  <c:v>1206.114247311828</c:v>
                </c:pt>
                <c:pt idx="6759">
                  <c:v>1206.114247311828</c:v>
                </c:pt>
                <c:pt idx="6760">
                  <c:v>1206.114247311828</c:v>
                </c:pt>
                <c:pt idx="6761">
                  <c:v>1206.114247311828</c:v>
                </c:pt>
                <c:pt idx="6762">
                  <c:v>1206.114247311828</c:v>
                </c:pt>
                <c:pt idx="6763">
                  <c:v>1206.114247311828</c:v>
                </c:pt>
                <c:pt idx="6764">
                  <c:v>1206.114247311828</c:v>
                </c:pt>
                <c:pt idx="6765">
                  <c:v>1206.114247311828</c:v>
                </c:pt>
                <c:pt idx="6766">
                  <c:v>1206.114247311828</c:v>
                </c:pt>
                <c:pt idx="6767">
                  <c:v>1206.114247311828</c:v>
                </c:pt>
                <c:pt idx="6768">
                  <c:v>1206.114247311828</c:v>
                </c:pt>
                <c:pt idx="6769">
                  <c:v>1206.114247311828</c:v>
                </c:pt>
                <c:pt idx="6770">
                  <c:v>1206.114247311828</c:v>
                </c:pt>
                <c:pt idx="6771">
                  <c:v>1206.114247311828</c:v>
                </c:pt>
                <c:pt idx="6772">
                  <c:v>1206.114247311828</c:v>
                </c:pt>
                <c:pt idx="6773">
                  <c:v>1206.114247311828</c:v>
                </c:pt>
                <c:pt idx="6774">
                  <c:v>1206.114247311828</c:v>
                </c:pt>
                <c:pt idx="6775">
                  <c:v>1206.114247311828</c:v>
                </c:pt>
                <c:pt idx="6776">
                  <c:v>1206.114247311828</c:v>
                </c:pt>
                <c:pt idx="6777">
                  <c:v>1206.114247311828</c:v>
                </c:pt>
                <c:pt idx="6778">
                  <c:v>1206.114247311828</c:v>
                </c:pt>
                <c:pt idx="6779">
                  <c:v>1206.114247311828</c:v>
                </c:pt>
                <c:pt idx="6780">
                  <c:v>1206.114247311828</c:v>
                </c:pt>
                <c:pt idx="6781">
                  <c:v>1206.114247311828</c:v>
                </c:pt>
                <c:pt idx="6782">
                  <c:v>1206.114247311828</c:v>
                </c:pt>
                <c:pt idx="6783">
                  <c:v>1206.114247311828</c:v>
                </c:pt>
                <c:pt idx="6784">
                  <c:v>1206.114247311828</c:v>
                </c:pt>
                <c:pt idx="6785">
                  <c:v>1206.114247311828</c:v>
                </c:pt>
                <c:pt idx="6786">
                  <c:v>1206.114247311828</c:v>
                </c:pt>
                <c:pt idx="6787">
                  <c:v>1206.114247311828</c:v>
                </c:pt>
                <c:pt idx="6788">
                  <c:v>1206.114247311828</c:v>
                </c:pt>
                <c:pt idx="6789">
                  <c:v>1206.114247311828</c:v>
                </c:pt>
                <c:pt idx="6790">
                  <c:v>1206.114247311828</c:v>
                </c:pt>
                <c:pt idx="6791">
                  <c:v>1206.114247311828</c:v>
                </c:pt>
                <c:pt idx="6792">
                  <c:v>1206.114247311828</c:v>
                </c:pt>
                <c:pt idx="6793">
                  <c:v>1206.114247311828</c:v>
                </c:pt>
                <c:pt idx="6794">
                  <c:v>1206.114247311828</c:v>
                </c:pt>
                <c:pt idx="6795">
                  <c:v>1206.114247311828</c:v>
                </c:pt>
                <c:pt idx="6796">
                  <c:v>1206.114247311828</c:v>
                </c:pt>
                <c:pt idx="6797">
                  <c:v>1206.114247311828</c:v>
                </c:pt>
                <c:pt idx="6798">
                  <c:v>1206.114247311828</c:v>
                </c:pt>
                <c:pt idx="6799">
                  <c:v>1206.114247311828</c:v>
                </c:pt>
                <c:pt idx="6800">
                  <c:v>1206.114247311828</c:v>
                </c:pt>
                <c:pt idx="6801">
                  <c:v>1206.114247311828</c:v>
                </c:pt>
                <c:pt idx="6802">
                  <c:v>1206.114247311828</c:v>
                </c:pt>
                <c:pt idx="6803">
                  <c:v>1206.114247311828</c:v>
                </c:pt>
                <c:pt idx="6804">
                  <c:v>1206.114247311828</c:v>
                </c:pt>
                <c:pt idx="6805">
                  <c:v>1206.114247311828</c:v>
                </c:pt>
                <c:pt idx="6806">
                  <c:v>1206.114247311828</c:v>
                </c:pt>
                <c:pt idx="6807">
                  <c:v>1206.114247311828</c:v>
                </c:pt>
                <c:pt idx="6808">
                  <c:v>1206.114247311828</c:v>
                </c:pt>
                <c:pt idx="6809">
                  <c:v>1206.114247311828</c:v>
                </c:pt>
                <c:pt idx="6810">
                  <c:v>1206.114247311828</c:v>
                </c:pt>
                <c:pt idx="6811">
                  <c:v>1206.114247311828</c:v>
                </c:pt>
                <c:pt idx="6812">
                  <c:v>1206.114247311828</c:v>
                </c:pt>
                <c:pt idx="6813">
                  <c:v>1206.114247311828</c:v>
                </c:pt>
                <c:pt idx="6814">
                  <c:v>1206.114247311828</c:v>
                </c:pt>
                <c:pt idx="6815">
                  <c:v>1206.114247311828</c:v>
                </c:pt>
                <c:pt idx="6816">
                  <c:v>1206.114247311828</c:v>
                </c:pt>
                <c:pt idx="6817">
                  <c:v>1206.114247311828</c:v>
                </c:pt>
                <c:pt idx="6818">
                  <c:v>1206.114247311828</c:v>
                </c:pt>
                <c:pt idx="6819">
                  <c:v>1206.114247311828</c:v>
                </c:pt>
                <c:pt idx="6820">
                  <c:v>1206.114247311828</c:v>
                </c:pt>
                <c:pt idx="6821">
                  <c:v>1206.114247311828</c:v>
                </c:pt>
                <c:pt idx="6822">
                  <c:v>1206.114247311828</c:v>
                </c:pt>
                <c:pt idx="6823">
                  <c:v>1206.114247311828</c:v>
                </c:pt>
                <c:pt idx="6824">
                  <c:v>1206.114247311828</c:v>
                </c:pt>
                <c:pt idx="6825">
                  <c:v>1206.114247311828</c:v>
                </c:pt>
                <c:pt idx="6826">
                  <c:v>1206.114247311828</c:v>
                </c:pt>
                <c:pt idx="6827">
                  <c:v>1206.114247311828</c:v>
                </c:pt>
                <c:pt idx="6828">
                  <c:v>1206.114247311828</c:v>
                </c:pt>
                <c:pt idx="6829">
                  <c:v>1206.114247311828</c:v>
                </c:pt>
                <c:pt idx="6830">
                  <c:v>1206.114247311828</c:v>
                </c:pt>
                <c:pt idx="6831">
                  <c:v>1206.114247311828</c:v>
                </c:pt>
                <c:pt idx="6832">
                  <c:v>1206.114247311828</c:v>
                </c:pt>
                <c:pt idx="6833">
                  <c:v>1206.114247311828</c:v>
                </c:pt>
                <c:pt idx="6834">
                  <c:v>1206.114247311828</c:v>
                </c:pt>
                <c:pt idx="6835">
                  <c:v>1206.114247311828</c:v>
                </c:pt>
                <c:pt idx="6836">
                  <c:v>1206.114247311828</c:v>
                </c:pt>
                <c:pt idx="6837">
                  <c:v>1206.114247311828</c:v>
                </c:pt>
                <c:pt idx="6838">
                  <c:v>1206.114247311828</c:v>
                </c:pt>
                <c:pt idx="6839">
                  <c:v>1206.114247311828</c:v>
                </c:pt>
                <c:pt idx="6840">
                  <c:v>1206.114247311828</c:v>
                </c:pt>
                <c:pt idx="6841">
                  <c:v>1206.114247311828</c:v>
                </c:pt>
                <c:pt idx="6842">
                  <c:v>1206.114247311828</c:v>
                </c:pt>
                <c:pt idx="6843">
                  <c:v>1206.114247311828</c:v>
                </c:pt>
                <c:pt idx="6844">
                  <c:v>1206.114247311828</c:v>
                </c:pt>
                <c:pt idx="6845">
                  <c:v>1206.114247311828</c:v>
                </c:pt>
                <c:pt idx="6846">
                  <c:v>1206.114247311828</c:v>
                </c:pt>
                <c:pt idx="6847">
                  <c:v>1206.114247311828</c:v>
                </c:pt>
                <c:pt idx="6848">
                  <c:v>1206.114247311828</c:v>
                </c:pt>
                <c:pt idx="6849">
                  <c:v>1206.114247311828</c:v>
                </c:pt>
                <c:pt idx="6850">
                  <c:v>1206.114247311828</c:v>
                </c:pt>
                <c:pt idx="6851">
                  <c:v>1206.114247311828</c:v>
                </c:pt>
                <c:pt idx="6852">
                  <c:v>1206.114247311828</c:v>
                </c:pt>
                <c:pt idx="6853">
                  <c:v>1206.114247311828</c:v>
                </c:pt>
                <c:pt idx="6854">
                  <c:v>1206.114247311828</c:v>
                </c:pt>
                <c:pt idx="6855">
                  <c:v>1206.114247311828</c:v>
                </c:pt>
                <c:pt idx="6856">
                  <c:v>1206.114247311828</c:v>
                </c:pt>
                <c:pt idx="6857">
                  <c:v>1206.114247311828</c:v>
                </c:pt>
                <c:pt idx="6858">
                  <c:v>1206.114247311828</c:v>
                </c:pt>
                <c:pt idx="6859">
                  <c:v>1206.114247311828</c:v>
                </c:pt>
                <c:pt idx="6860">
                  <c:v>1206.114247311828</c:v>
                </c:pt>
                <c:pt idx="6861">
                  <c:v>1206.114247311828</c:v>
                </c:pt>
                <c:pt idx="6862">
                  <c:v>1206.114247311828</c:v>
                </c:pt>
                <c:pt idx="6863">
                  <c:v>1206.114247311828</c:v>
                </c:pt>
                <c:pt idx="6864">
                  <c:v>1206.114247311828</c:v>
                </c:pt>
                <c:pt idx="6865">
                  <c:v>1206.114247311828</c:v>
                </c:pt>
                <c:pt idx="6866">
                  <c:v>1206.114247311828</c:v>
                </c:pt>
                <c:pt idx="6867">
                  <c:v>1206.114247311828</c:v>
                </c:pt>
                <c:pt idx="6868">
                  <c:v>1206.114247311828</c:v>
                </c:pt>
                <c:pt idx="6869">
                  <c:v>1206.114247311828</c:v>
                </c:pt>
                <c:pt idx="6870">
                  <c:v>1206.114247311828</c:v>
                </c:pt>
                <c:pt idx="6871">
                  <c:v>1206.114247311828</c:v>
                </c:pt>
                <c:pt idx="6872">
                  <c:v>1206.114247311828</c:v>
                </c:pt>
                <c:pt idx="6873">
                  <c:v>1206.114247311828</c:v>
                </c:pt>
                <c:pt idx="6874">
                  <c:v>1206.114247311828</c:v>
                </c:pt>
                <c:pt idx="6875">
                  <c:v>1206.114247311828</c:v>
                </c:pt>
                <c:pt idx="6876">
                  <c:v>1206.114247311828</c:v>
                </c:pt>
                <c:pt idx="6877">
                  <c:v>1206.114247311828</c:v>
                </c:pt>
                <c:pt idx="6878">
                  <c:v>1206.114247311828</c:v>
                </c:pt>
                <c:pt idx="6879">
                  <c:v>1206.114247311828</c:v>
                </c:pt>
                <c:pt idx="6880">
                  <c:v>1206.114247311828</c:v>
                </c:pt>
                <c:pt idx="6881">
                  <c:v>1206.114247311828</c:v>
                </c:pt>
                <c:pt idx="6882">
                  <c:v>1206.114247311828</c:v>
                </c:pt>
                <c:pt idx="6883">
                  <c:v>1206.114247311828</c:v>
                </c:pt>
                <c:pt idx="6884">
                  <c:v>1206.114247311828</c:v>
                </c:pt>
                <c:pt idx="6885">
                  <c:v>1206.114247311828</c:v>
                </c:pt>
                <c:pt idx="6886">
                  <c:v>1206.114247311828</c:v>
                </c:pt>
                <c:pt idx="6887">
                  <c:v>1206.114247311828</c:v>
                </c:pt>
                <c:pt idx="6888">
                  <c:v>1206.114247311828</c:v>
                </c:pt>
                <c:pt idx="6889">
                  <c:v>1206.114247311828</c:v>
                </c:pt>
                <c:pt idx="6890">
                  <c:v>1206.114247311828</c:v>
                </c:pt>
                <c:pt idx="6891">
                  <c:v>1206.114247311828</c:v>
                </c:pt>
                <c:pt idx="6892">
                  <c:v>1206.114247311828</c:v>
                </c:pt>
                <c:pt idx="6893">
                  <c:v>1206.114247311828</c:v>
                </c:pt>
                <c:pt idx="6894">
                  <c:v>1206.114247311828</c:v>
                </c:pt>
                <c:pt idx="6895">
                  <c:v>1206.114247311828</c:v>
                </c:pt>
                <c:pt idx="6896">
                  <c:v>1206.114247311828</c:v>
                </c:pt>
                <c:pt idx="6897">
                  <c:v>1206.114247311828</c:v>
                </c:pt>
                <c:pt idx="6898">
                  <c:v>1206.114247311828</c:v>
                </c:pt>
                <c:pt idx="6899">
                  <c:v>1206.114247311828</c:v>
                </c:pt>
                <c:pt idx="6900">
                  <c:v>1206.114247311828</c:v>
                </c:pt>
                <c:pt idx="6901">
                  <c:v>1206.114247311828</c:v>
                </c:pt>
                <c:pt idx="6902">
                  <c:v>1206.114247311828</c:v>
                </c:pt>
                <c:pt idx="6903">
                  <c:v>1206.114247311828</c:v>
                </c:pt>
                <c:pt idx="6904">
                  <c:v>1206.114247311828</c:v>
                </c:pt>
                <c:pt idx="6905">
                  <c:v>1206.114247311828</c:v>
                </c:pt>
                <c:pt idx="6906">
                  <c:v>1206.114247311828</c:v>
                </c:pt>
                <c:pt idx="6907">
                  <c:v>1206.114247311828</c:v>
                </c:pt>
                <c:pt idx="6908">
                  <c:v>1206.114247311828</c:v>
                </c:pt>
                <c:pt idx="6909">
                  <c:v>1206.114247311828</c:v>
                </c:pt>
                <c:pt idx="6910">
                  <c:v>1206.114247311828</c:v>
                </c:pt>
                <c:pt idx="6911">
                  <c:v>1206.114247311828</c:v>
                </c:pt>
                <c:pt idx="6912">
                  <c:v>1206.114247311828</c:v>
                </c:pt>
                <c:pt idx="6913">
                  <c:v>1206.114247311828</c:v>
                </c:pt>
                <c:pt idx="6914">
                  <c:v>1206.114247311828</c:v>
                </c:pt>
                <c:pt idx="6915">
                  <c:v>1206.114247311828</c:v>
                </c:pt>
                <c:pt idx="6916">
                  <c:v>1206.114247311828</c:v>
                </c:pt>
                <c:pt idx="6917">
                  <c:v>1206.114247311828</c:v>
                </c:pt>
                <c:pt idx="6918">
                  <c:v>1206.114247311828</c:v>
                </c:pt>
                <c:pt idx="6919">
                  <c:v>1206.114247311828</c:v>
                </c:pt>
                <c:pt idx="6920">
                  <c:v>1206.114247311828</c:v>
                </c:pt>
                <c:pt idx="6921">
                  <c:v>1206.114247311828</c:v>
                </c:pt>
                <c:pt idx="6922">
                  <c:v>1206.114247311828</c:v>
                </c:pt>
                <c:pt idx="6923">
                  <c:v>1206.114247311828</c:v>
                </c:pt>
                <c:pt idx="6924">
                  <c:v>1206.114247311828</c:v>
                </c:pt>
                <c:pt idx="6925">
                  <c:v>1206.114247311828</c:v>
                </c:pt>
                <c:pt idx="6926">
                  <c:v>1206.114247311828</c:v>
                </c:pt>
                <c:pt idx="6927">
                  <c:v>1206.114247311828</c:v>
                </c:pt>
                <c:pt idx="6928">
                  <c:v>1206.114247311828</c:v>
                </c:pt>
                <c:pt idx="6929">
                  <c:v>1206.114247311828</c:v>
                </c:pt>
                <c:pt idx="6930">
                  <c:v>1206.114247311828</c:v>
                </c:pt>
                <c:pt idx="6931">
                  <c:v>1206.114247311828</c:v>
                </c:pt>
                <c:pt idx="6932">
                  <c:v>1206.114247311828</c:v>
                </c:pt>
                <c:pt idx="6933">
                  <c:v>1206.114247311828</c:v>
                </c:pt>
                <c:pt idx="6934">
                  <c:v>1206.114247311828</c:v>
                </c:pt>
                <c:pt idx="6935">
                  <c:v>1206.114247311828</c:v>
                </c:pt>
                <c:pt idx="6936">
                  <c:v>1206.114247311828</c:v>
                </c:pt>
                <c:pt idx="6937">
                  <c:v>1206.114247311828</c:v>
                </c:pt>
                <c:pt idx="6938">
                  <c:v>1206.114247311828</c:v>
                </c:pt>
                <c:pt idx="6939">
                  <c:v>1206.114247311828</c:v>
                </c:pt>
                <c:pt idx="6940">
                  <c:v>1206.114247311828</c:v>
                </c:pt>
                <c:pt idx="6941">
                  <c:v>1206.114247311828</c:v>
                </c:pt>
                <c:pt idx="6942">
                  <c:v>1206.114247311828</c:v>
                </c:pt>
                <c:pt idx="6943">
                  <c:v>1206.114247311828</c:v>
                </c:pt>
                <c:pt idx="6944">
                  <c:v>1206.114247311828</c:v>
                </c:pt>
                <c:pt idx="6945">
                  <c:v>1206.114247311828</c:v>
                </c:pt>
                <c:pt idx="6946">
                  <c:v>1206.114247311828</c:v>
                </c:pt>
                <c:pt idx="6947">
                  <c:v>1206.114247311828</c:v>
                </c:pt>
                <c:pt idx="6948">
                  <c:v>1206.114247311828</c:v>
                </c:pt>
                <c:pt idx="6949">
                  <c:v>1206.114247311828</c:v>
                </c:pt>
                <c:pt idx="6950">
                  <c:v>1206.114247311828</c:v>
                </c:pt>
                <c:pt idx="6951">
                  <c:v>1206.114247311828</c:v>
                </c:pt>
                <c:pt idx="6952">
                  <c:v>1206.114247311828</c:v>
                </c:pt>
                <c:pt idx="6953">
                  <c:v>1206.114247311828</c:v>
                </c:pt>
                <c:pt idx="6954">
                  <c:v>1206.114247311828</c:v>
                </c:pt>
                <c:pt idx="6955">
                  <c:v>1206.114247311828</c:v>
                </c:pt>
                <c:pt idx="6956">
                  <c:v>1206.114247311828</c:v>
                </c:pt>
                <c:pt idx="6957">
                  <c:v>1206.114247311828</c:v>
                </c:pt>
                <c:pt idx="6958">
                  <c:v>1206.114247311828</c:v>
                </c:pt>
                <c:pt idx="6959">
                  <c:v>1206.114247311828</c:v>
                </c:pt>
                <c:pt idx="6960">
                  <c:v>1206.114247311828</c:v>
                </c:pt>
                <c:pt idx="6961">
                  <c:v>1206.114247311828</c:v>
                </c:pt>
                <c:pt idx="6962">
                  <c:v>1206.114247311828</c:v>
                </c:pt>
                <c:pt idx="6963">
                  <c:v>1206.114247311828</c:v>
                </c:pt>
                <c:pt idx="6964">
                  <c:v>1206.114247311828</c:v>
                </c:pt>
                <c:pt idx="6965">
                  <c:v>1206.114247311828</c:v>
                </c:pt>
                <c:pt idx="6966">
                  <c:v>1206.114247311828</c:v>
                </c:pt>
                <c:pt idx="6967">
                  <c:v>1206.114247311828</c:v>
                </c:pt>
                <c:pt idx="6968">
                  <c:v>1206.114247311828</c:v>
                </c:pt>
                <c:pt idx="6969">
                  <c:v>1206.114247311828</c:v>
                </c:pt>
                <c:pt idx="6970">
                  <c:v>1206.114247311828</c:v>
                </c:pt>
                <c:pt idx="6971">
                  <c:v>1206.114247311828</c:v>
                </c:pt>
                <c:pt idx="6972">
                  <c:v>1206.114247311828</c:v>
                </c:pt>
                <c:pt idx="6973">
                  <c:v>1206.114247311828</c:v>
                </c:pt>
                <c:pt idx="6974">
                  <c:v>1206.114247311828</c:v>
                </c:pt>
                <c:pt idx="6975">
                  <c:v>1206.114247311828</c:v>
                </c:pt>
                <c:pt idx="6976">
                  <c:v>1206.114247311828</c:v>
                </c:pt>
                <c:pt idx="6977">
                  <c:v>1206.114247311828</c:v>
                </c:pt>
                <c:pt idx="6978">
                  <c:v>1206.114247311828</c:v>
                </c:pt>
                <c:pt idx="6979">
                  <c:v>1206.114247311828</c:v>
                </c:pt>
                <c:pt idx="6980">
                  <c:v>1206.114247311828</c:v>
                </c:pt>
                <c:pt idx="6981">
                  <c:v>1206.114247311828</c:v>
                </c:pt>
                <c:pt idx="6982">
                  <c:v>1206.114247311828</c:v>
                </c:pt>
                <c:pt idx="6983">
                  <c:v>1206.114247311828</c:v>
                </c:pt>
                <c:pt idx="6984">
                  <c:v>1206.114247311828</c:v>
                </c:pt>
                <c:pt idx="6985">
                  <c:v>1206.114247311828</c:v>
                </c:pt>
                <c:pt idx="6986">
                  <c:v>1206.114247311828</c:v>
                </c:pt>
                <c:pt idx="6987">
                  <c:v>1206.114247311828</c:v>
                </c:pt>
                <c:pt idx="6988">
                  <c:v>1206.114247311828</c:v>
                </c:pt>
                <c:pt idx="6989">
                  <c:v>1206.114247311828</c:v>
                </c:pt>
                <c:pt idx="6990">
                  <c:v>1206.114247311828</c:v>
                </c:pt>
                <c:pt idx="6991">
                  <c:v>1206.114247311828</c:v>
                </c:pt>
                <c:pt idx="6992">
                  <c:v>1206.114247311828</c:v>
                </c:pt>
                <c:pt idx="6993">
                  <c:v>1206.114247311828</c:v>
                </c:pt>
                <c:pt idx="6994">
                  <c:v>1206.114247311828</c:v>
                </c:pt>
                <c:pt idx="6995">
                  <c:v>1206.114247311828</c:v>
                </c:pt>
                <c:pt idx="6996">
                  <c:v>1206.114247311828</c:v>
                </c:pt>
                <c:pt idx="6997">
                  <c:v>1206.114247311828</c:v>
                </c:pt>
                <c:pt idx="6998">
                  <c:v>1206.114247311828</c:v>
                </c:pt>
                <c:pt idx="6999">
                  <c:v>1206.114247311828</c:v>
                </c:pt>
                <c:pt idx="7000">
                  <c:v>1206.114247311828</c:v>
                </c:pt>
                <c:pt idx="7001">
                  <c:v>1206.114247311828</c:v>
                </c:pt>
                <c:pt idx="7002">
                  <c:v>1206.114247311828</c:v>
                </c:pt>
                <c:pt idx="7003">
                  <c:v>1206.114247311828</c:v>
                </c:pt>
                <c:pt idx="7004">
                  <c:v>1206.114247311828</c:v>
                </c:pt>
                <c:pt idx="7005">
                  <c:v>1206.114247311828</c:v>
                </c:pt>
                <c:pt idx="7006">
                  <c:v>1206.114247311828</c:v>
                </c:pt>
                <c:pt idx="7007">
                  <c:v>1206.114247311828</c:v>
                </c:pt>
                <c:pt idx="7008">
                  <c:v>1206.114247311828</c:v>
                </c:pt>
                <c:pt idx="7009">
                  <c:v>1206.114247311828</c:v>
                </c:pt>
                <c:pt idx="7010">
                  <c:v>1206.114247311828</c:v>
                </c:pt>
                <c:pt idx="7011">
                  <c:v>1206.114247311828</c:v>
                </c:pt>
                <c:pt idx="7012">
                  <c:v>1206.114247311828</c:v>
                </c:pt>
                <c:pt idx="7013">
                  <c:v>1206.114247311828</c:v>
                </c:pt>
                <c:pt idx="7014">
                  <c:v>1206.114247311828</c:v>
                </c:pt>
                <c:pt idx="7015">
                  <c:v>1206.114247311828</c:v>
                </c:pt>
                <c:pt idx="7016">
                  <c:v>1206.114247311828</c:v>
                </c:pt>
                <c:pt idx="7017">
                  <c:v>1206.114247311828</c:v>
                </c:pt>
                <c:pt idx="7018">
                  <c:v>1206.114247311828</c:v>
                </c:pt>
                <c:pt idx="7019">
                  <c:v>1206.114247311828</c:v>
                </c:pt>
                <c:pt idx="7020">
                  <c:v>1206.114247311828</c:v>
                </c:pt>
                <c:pt idx="7021">
                  <c:v>1206.114247311828</c:v>
                </c:pt>
                <c:pt idx="7022">
                  <c:v>1206.114247311828</c:v>
                </c:pt>
                <c:pt idx="7023">
                  <c:v>1206.114247311828</c:v>
                </c:pt>
                <c:pt idx="7024">
                  <c:v>1206.114247311828</c:v>
                </c:pt>
                <c:pt idx="7025">
                  <c:v>1206.114247311828</c:v>
                </c:pt>
                <c:pt idx="7026">
                  <c:v>1206.114247311828</c:v>
                </c:pt>
                <c:pt idx="7027">
                  <c:v>1206.114247311828</c:v>
                </c:pt>
                <c:pt idx="7028">
                  <c:v>1206.114247311828</c:v>
                </c:pt>
                <c:pt idx="7029">
                  <c:v>1206.114247311828</c:v>
                </c:pt>
                <c:pt idx="7030">
                  <c:v>1206.114247311828</c:v>
                </c:pt>
                <c:pt idx="7031">
                  <c:v>1206.114247311828</c:v>
                </c:pt>
                <c:pt idx="7032">
                  <c:v>1206.114247311828</c:v>
                </c:pt>
                <c:pt idx="7033">
                  <c:v>1206.114247311828</c:v>
                </c:pt>
                <c:pt idx="7034">
                  <c:v>1206.114247311828</c:v>
                </c:pt>
                <c:pt idx="7035">
                  <c:v>1206.114247311828</c:v>
                </c:pt>
                <c:pt idx="7036">
                  <c:v>1206.114247311828</c:v>
                </c:pt>
                <c:pt idx="7037">
                  <c:v>1206.114247311828</c:v>
                </c:pt>
                <c:pt idx="7038">
                  <c:v>1206.114247311828</c:v>
                </c:pt>
                <c:pt idx="7039">
                  <c:v>1206.114247311828</c:v>
                </c:pt>
                <c:pt idx="7040">
                  <c:v>1206.114247311828</c:v>
                </c:pt>
                <c:pt idx="7041">
                  <c:v>1206.114247311828</c:v>
                </c:pt>
                <c:pt idx="7042">
                  <c:v>1206.114247311828</c:v>
                </c:pt>
                <c:pt idx="7043">
                  <c:v>1206.114247311828</c:v>
                </c:pt>
                <c:pt idx="7044">
                  <c:v>1206.114247311828</c:v>
                </c:pt>
                <c:pt idx="7045">
                  <c:v>1206.114247311828</c:v>
                </c:pt>
                <c:pt idx="7046">
                  <c:v>1206.114247311828</c:v>
                </c:pt>
                <c:pt idx="7047">
                  <c:v>1206.114247311828</c:v>
                </c:pt>
                <c:pt idx="7048">
                  <c:v>1206.114247311828</c:v>
                </c:pt>
                <c:pt idx="7049">
                  <c:v>1206.114247311828</c:v>
                </c:pt>
                <c:pt idx="7050">
                  <c:v>1206.114247311828</c:v>
                </c:pt>
                <c:pt idx="7051">
                  <c:v>1206.114247311828</c:v>
                </c:pt>
                <c:pt idx="7052">
                  <c:v>1206.114247311828</c:v>
                </c:pt>
                <c:pt idx="7053">
                  <c:v>1206.114247311828</c:v>
                </c:pt>
                <c:pt idx="7054">
                  <c:v>1206.114247311828</c:v>
                </c:pt>
                <c:pt idx="7055">
                  <c:v>1206.114247311828</c:v>
                </c:pt>
                <c:pt idx="7056">
                  <c:v>1206.114247311828</c:v>
                </c:pt>
                <c:pt idx="7057">
                  <c:v>1206.114247311828</c:v>
                </c:pt>
                <c:pt idx="7058">
                  <c:v>1206.114247311828</c:v>
                </c:pt>
                <c:pt idx="7059">
                  <c:v>1206.114247311828</c:v>
                </c:pt>
                <c:pt idx="7060">
                  <c:v>1206.114247311828</c:v>
                </c:pt>
                <c:pt idx="7061">
                  <c:v>1206.114247311828</c:v>
                </c:pt>
                <c:pt idx="7062">
                  <c:v>1206.114247311828</c:v>
                </c:pt>
                <c:pt idx="7063">
                  <c:v>1206.114247311828</c:v>
                </c:pt>
                <c:pt idx="7064">
                  <c:v>1206.114247311828</c:v>
                </c:pt>
                <c:pt idx="7065">
                  <c:v>1206.114247311828</c:v>
                </c:pt>
                <c:pt idx="7066">
                  <c:v>1206.114247311828</c:v>
                </c:pt>
                <c:pt idx="7067">
                  <c:v>1206.114247311828</c:v>
                </c:pt>
                <c:pt idx="7068">
                  <c:v>1206.114247311828</c:v>
                </c:pt>
                <c:pt idx="7069">
                  <c:v>1206.114247311828</c:v>
                </c:pt>
                <c:pt idx="7070">
                  <c:v>1206.114247311828</c:v>
                </c:pt>
                <c:pt idx="7071">
                  <c:v>1206.114247311828</c:v>
                </c:pt>
                <c:pt idx="7072">
                  <c:v>1206.114247311828</c:v>
                </c:pt>
                <c:pt idx="7073">
                  <c:v>1206.114247311828</c:v>
                </c:pt>
                <c:pt idx="7074">
                  <c:v>1206.114247311828</c:v>
                </c:pt>
                <c:pt idx="7075">
                  <c:v>1206.114247311828</c:v>
                </c:pt>
                <c:pt idx="7076">
                  <c:v>1206.114247311828</c:v>
                </c:pt>
                <c:pt idx="7077">
                  <c:v>1206.114247311828</c:v>
                </c:pt>
                <c:pt idx="7078">
                  <c:v>1206.114247311828</c:v>
                </c:pt>
                <c:pt idx="7079">
                  <c:v>1206.114247311828</c:v>
                </c:pt>
                <c:pt idx="7080">
                  <c:v>1206.114247311828</c:v>
                </c:pt>
                <c:pt idx="7081">
                  <c:v>1206.114247311828</c:v>
                </c:pt>
                <c:pt idx="7082">
                  <c:v>1206.114247311828</c:v>
                </c:pt>
                <c:pt idx="7083">
                  <c:v>1206.114247311828</c:v>
                </c:pt>
                <c:pt idx="7084">
                  <c:v>1206.114247311828</c:v>
                </c:pt>
                <c:pt idx="7085">
                  <c:v>1206.114247311828</c:v>
                </c:pt>
                <c:pt idx="7086">
                  <c:v>1206.114247311828</c:v>
                </c:pt>
                <c:pt idx="7087">
                  <c:v>1206.114247311828</c:v>
                </c:pt>
                <c:pt idx="7088">
                  <c:v>1206.114247311828</c:v>
                </c:pt>
                <c:pt idx="7089">
                  <c:v>1206.114247311828</c:v>
                </c:pt>
                <c:pt idx="7090">
                  <c:v>1206.114247311828</c:v>
                </c:pt>
                <c:pt idx="7091">
                  <c:v>1206.114247311828</c:v>
                </c:pt>
                <c:pt idx="7092">
                  <c:v>1206.114247311828</c:v>
                </c:pt>
                <c:pt idx="7093">
                  <c:v>1206.114247311828</c:v>
                </c:pt>
                <c:pt idx="7094">
                  <c:v>1206.114247311828</c:v>
                </c:pt>
                <c:pt idx="7095">
                  <c:v>1206.114247311828</c:v>
                </c:pt>
                <c:pt idx="7096">
                  <c:v>1206.114247311828</c:v>
                </c:pt>
                <c:pt idx="7097">
                  <c:v>1206.114247311828</c:v>
                </c:pt>
                <c:pt idx="7098">
                  <c:v>1206.114247311828</c:v>
                </c:pt>
                <c:pt idx="7099">
                  <c:v>1206.114247311828</c:v>
                </c:pt>
                <c:pt idx="7100">
                  <c:v>1206.114247311828</c:v>
                </c:pt>
                <c:pt idx="7101">
                  <c:v>1206.114247311828</c:v>
                </c:pt>
                <c:pt idx="7102">
                  <c:v>1206.114247311828</c:v>
                </c:pt>
                <c:pt idx="7103">
                  <c:v>1206.114247311828</c:v>
                </c:pt>
                <c:pt idx="7104">
                  <c:v>1206.114247311828</c:v>
                </c:pt>
                <c:pt idx="7105">
                  <c:v>1206.114247311828</c:v>
                </c:pt>
                <c:pt idx="7106">
                  <c:v>1206.114247311828</c:v>
                </c:pt>
                <c:pt idx="7107">
                  <c:v>1206.114247311828</c:v>
                </c:pt>
                <c:pt idx="7108">
                  <c:v>1206.114247311828</c:v>
                </c:pt>
                <c:pt idx="7109">
                  <c:v>1206.114247311828</c:v>
                </c:pt>
                <c:pt idx="7110">
                  <c:v>1206.114247311828</c:v>
                </c:pt>
                <c:pt idx="7111">
                  <c:v>1206.114247311828</c:v>
                </c:pt>
                <c:pt idx="7112">
                  <c:v>1206.114247311828</c:v>
                </c:pt>
                <c:pt idx="7113">
                  <c:v>1206.114247311828</c:v>
                </c:pt>
                <c:pt idx="7114">
                  <c:v>1206.114247311828</c:v>
                </c:pt>
                <c:pt idx="7115">
                  <c:v>1206.114247311828</c:v>
                </c:pt>
                <c:pt idx="7116">
                  <c:v>1206.114247311828</c:v>
                </c:pt>
                <c:pt idx="7117">
                  <c:v>1206.114247311828</c:v>
                </c:pt>
                <c:pt idx="7118">
                  <c:v>1206.114247311828</c:v>
                </c:pt>
                <c:pt idx="7119">
                  <c:v>1206.114247311828</c:v>
                </c:pt>
                <c:pt idx="7120">
                  <c:v>1206.114247311828</c:v>
                </c:pt>
                <c:pt idx="7121">
                  <c:v>1206.114247311828</c:v>
                </c:pt>
                <c:pt idx="7122">
                  <c:v>1206.114247311828</c:v>
                </c:pt>
                <c:pt idx="7123">
                  <c:v>1206.114247311828</c:v>
                </c:pt>
                <c:pt idx="7124">
                  <c:v>1206.114247311828</c:v>
                </c:pt>
                <c:pt idx="7125">
                  <c:v>1206.114247311828</c:v>
                </c:pt>
                <c:pt idx="7126">
                  <c:v>1206.114247311828</c:v>
                </c:pt>
                <c:pt idx="7127">
                  <c:v>1206.114247311828</c:v>
                </c:pt>
                <c:pt idx="7128">
                  <c:v>1206.114247311828</c:v>
                </c:pt>
                <c:pt idx="7129">
                  <c:v>1206.114247311828</c:v>
                </c:pt>
                <c:pt idx="7130">
                  <c:v>1206.114247311828</c:v>
                </c:pt>
                <c:pt idx="7131">
                  <c:v>1206.114247311828</c:v>
                </c:pt>
                <c:pt idx="7132">
                  <c:v>1206.114247311828</c:v>
                </c:pt>
                <c:pt idx="7133">
                  <c:v>1206.114247311828</c:v>
                </c:pt>
                <c:pt idx="7134">
                  <c:v>1206.114247311828</c:v>
                </c:pt>
                <c:pt idx="7135">
                  <c:v>1206.114247311828</c:v>
                </c:pt>
                <c:pt idx="7136">
                  <c:v>1206.114247311828</c:v>
                </c:pt>
                <c:pt idx="7137">
                  <c:v>1206.114247311828</c:v>
                </c:pt>
                <c:pt idx="7138">
                  <c:v>1206.114247311828</c:v>
                </c:pt>
                <c:pt idx="7139">
                  <c:v>1206.114247311828</c:v>
                </c:pt>
                <c:pt idx="7140">
                  <c:v>1206.114247311828</c:v>
                </c:pt>
                <c:pt idx="7141">
                  <c:v>1206.114247311828</c:v>
                </c:pt>
                <c:pt idx="7142">
                  <c:v>1206.114247311828</c:v>
                </c:pt>
                <c:pt idx="7143">
                  <c:v>1206.114247311828</c:v>
                </c:pt>
                <c:pt idx="7144">
                  <c:v>1206.114247311828</c:v>
                </c:pt>
                <c:pt idx="7145">
                  <c:v>1206.114247311828</c:v>
                </c:pt>
                <c:pt idx="7146">
                  <c:v>1206.114247311828</c:v>
                </c:pt>
                <c:pt idx="7147">
                  <c:v>1206.114247311828</c:v>
                </c:pt>
                <c:pt idx="7148">
                  <c:v>1206.114247311828</c:v>
                </c:pt>
                <c:pt idx="7149">
                  <c:v>1206.114247311828</c:v>
                </c:pt>
                <c:pt idx="7150">
                  <c:v>1206.114247311828</c:v>
                </c:pt>
                <c:pt idx="7151">
                  <c:v>1206.114247311828</c:v>
                </c:pt>
                <c:pt idx="7152">
                  <c:v>1206.114247311828</c:v>
                </c:pt>
                <c:pt idx="7153">
                  <c:v>1206.114247311828</c:v>
                </c:pt>
                <c:pt idx="7154">
                  <c:v>1206.114247311828</c:v>
                </c:pt>
                <c:pt idx="7155">
                  <c:v>1206.114247311828</c:v>
                </c:pt>
                <c:pt idx="7156">
                  <c:v>1206.114247311828</c:v>
                </c:pt>
                <c:pt idx="7157">
                  <c:v>1206.114247311828</c:v>
                </c:pt>
                <c:pt idx="7158">
                  <c:v>1206.114247311828</c:v>
                </c:pt>
                <c:pt idx="7159">
                  <c:v>1206.114247311828</c:v>
                </c:pt>
                <c:pt idx="7160">
                  <c:v>1206.114247311828</c:v>
                </c:pt>
                <c:pt idx="7161">
                  <c:v>1206.114247311828</c:v>
                </c:pt>
                <c:pt idx="7162">
                  <c:v>1206.114247311828</c:v>
                </c:pt>
                <c:pt idx="7163">
                  <c:v>1206.114247311828</c:v>
                </c:pt>
                <c:pt idx="7164">
                  <c:v>1206.114247311828</c:v>
                </c:pt>
                <c:pt idx="7165">
                  <c:v>1206.114247311828</c:v>
                </c:pt>
                <c:pt idx="7166">
                  <c:v>1206.114247311828</c:v>
                </c:pt>
                <c:pt idx="7167">
                  <c:v>1206.114247311828</c:v>
                </c:pt>
                <c:pt idx="7168">
                  <c:v>1206.114247311828</c:v>
                </c:pt>
                <c:pt idx="7169">
                  <c:v>1206.114247311828</c:v>
                </c:pt>
                <c:pt idx="7170">
                  <c:v>1206.114247311828</c:v>
                </c:pt>
                <c:pt idx="7171">
                  <c:v>1206.114247311828</c:v>
                </c:pt>
                <c:pt idx="7172">
                  <c:v>1206.114247311828</c:v>
                </c:pt>
                <c:pt idx="7173">
                  <c:v>1206.114247311828</c:v>
                </c:pt>
                <c:pt idx="7174">
                  <c:v>1206.114247311828</c:v>
                </c:pt>
                <c:pt idx="7175">
                  <c:v>1206.114247311828</c:v>
                </c:pt>
                <c:pt idx="7176">
                  <c:v>1206.114247311828</c:v>
                </c:pt>
                <c:pt idx="7177">
                  <c:v>1206.114247311828</c:v>
                </c:pt>
                <c:pt idx="7178">
                  <c:v>1206.114247311828</c:v>
                </c:pt>
                <c:pt idx="7179">
                  <c:v>1206.114247311828</c:v>
                </c:pt>
                <c:pt idx="7180">
                  <c:v>1206.114247311828</c:v>
                </c:pt>
                <c:pt idx="7181">
                  <c:v>1206.114247311828</c:v>
                </c:pt>
                <c:pt idx="7182">
                  <c:v>1206.114247311828</c:v>
                </c:pt>
                <c:pt idx="7183">
                  <c:v>1206.114247311828</c:v>
                </c:pt>
                <c:pt idx="7184">
                  <c:v>1206.114247311828</c:v>
                </c:pt>
                <c:pt idx="7185">
                  <c:v>1206.114247311828</c:v>
                </c:pt>
                <c:pt idx="7186">
                  <c:v>1206.114247311828</c:v>
                </c:pt>
                <c:pt idx="7187">
                  <c:v>1206.114247311828</c:v>
                </c:pt>
                <c:pt idx="7188">
                  <c:v>1206.114247311828</c:v>
                </c:pt>
                <c:pt idx="7189">
                  <c:v>1206.114247311828</c:v>
                </c:pt>
                <c:pt idx="7190">
                  <c:v>1206.114247311828</c:v>
                </c:pt>
                <c:pt idx="7191">
                  <c:v>1206.114247311828</c:v>
                </c:pt>
                <c:pt idx="7192">
                  <c:v>1206.114247311828</c:v>
                </c:pt>
                <c:pt idx="7193">
                  <c:v>1206.114247311828</c:v>
                </c:pt>
                <c:pt idx="7194">
                  <c:v>1206.114247311828</c:v>
                </c:pt>
                <c:pt idx="7195">
                  <c:v>1206.114247311828</c:v>
                </c:pt>
                <c:pt idx="7196">
                  <c:v>1206.114247311828</c:v>
                </c:pt>
                <c:pt idx="7197">
                  <c:v>1206.114247311828</c:v>
                </c:pt>
                <c:pt idx="7198">
                  <c:v>1206.114247311828</c:v>
                </c:pt>
                <c:pt idx="7199">
                  <c:v>1206.114247311828</c:v>
                </c:pt>
                <c:pt idx="7200">
                  <c:v>1206.114247311828</c:v>
                </c:pt>
                <c:pt idx="7201">
                  <c:v>1206.114247311828</c:v>
                </c:pt>
                <c:pt idx="7202">
                  <c:v>1206.114247311828</c:v>
                </c:pt>
                <c:pt idx="7203">
                  <c:v>1206.114247311828</c:v>
                </c:pt>
                <c:pt idx="7204">
                  <c:v>1206.114247311828</c:v>
                </c:pt>
                <c:pt idx="7205">
                  <c:v>1206.114247311828</c:v>
                </c:pt>
                <c:pt idx="7206">
                  <c:v>1206.114247311828</c:v>
                </c:pt>
                <c:pt idx="7207">
                  <c:v>1206.114247311828</c:v>
                </c:pt>
                <c:pt idx="7208">
                  <c:v>1206.114247311828</c:v>
                </c:pt>
                <c:pt idx="7209">
                  <c:v>1206.114247311828</c:v>
                </c:pt>
                <c:pt idx="7210">
                  <c:v>1206.114247311828</c:v>
                </c:pt>
                <c:pt idx="7211">
                  <c:v>1206.114247311828</c:v>
                </c:pt>
                <c:pt idx="7212">
                  <c:v>1206.114247311828</c:v>
                </c:pt>
                <c:pt idx="7213">
                  <c:v>1206.114247311828</c:v>
                </c:pt>
                <c:pt idx="7214">
                  <c:v>1206.114247311828</c:v>
                </c:pt>
                <c:pt idx="7215">
                  <c:v>1206.114247311828</c:v>
                </c:pt>
                <c:pt idx="7216">
                  <c:v>1206.114247311828</c:v>
                </c:pt>
                <c:pt idx="7217">
                  <c:v>1206.114247311828</c:v>
                </c:pt>
                <c:pt idx="7218">
                  <c:v>1206.114247311828</c:v>
                </c:pt>
                <c:pt idx="7219">
                  <c:v>1206.114247311828</c:v>
                </c:pt>
                <c:pt idx="7220">
                  <c:v>1206.114247311828</c:v>
                </c:pt>
                <c:pt idx="7221">
                  <c:v>1206.114247311828</c:v>
                </c:pt>
                <c:pt idx="7222">
                  <c:v>1206.114247311828</c:v>
                </c:pt>
                <c:pt idx="7223">
                  <c:v>1206.114247311828</c:v>
                </c:pt>
                <c:pt idx="7224">
                  <c:v>1206.114247311828</c:v>
                </c:pt>
                <c:pt idx="7225">
                  <c:v>1206.114247311828</c:v>
                </c:pt>
                <c:pt idx="7226">
                  <c:v>1206.114247311828</c:v>
                </c:pt>
                <c:pt idx="7227">
                  <c:v>1206.114247311828</c:v>
                </c:pt>
                <c:pt idx="7228">
                  <c:v>1206.114247311828</c:v>
                </c:pt>
                <c:pt idx="7229">
                  <c:v>1206.114247311828</c:v>
                </c:pt>
                <c:pt idx="7230">
                  <c:v>1206.114247311828</c:v>
                </c:pt>
                <c:pt idx="7231">
                  <c:v>1206.114247311828</c:v>
                </c:pt>
                <c:pt idx="7232">
                  <c:v>1206.114247311828</c:v>
                </c:pt>
                <c:pt idx="7233">
                  <c:v>1206.114247311828</c:v>
                </c:pt>
                <c:pt idx="7234">
                  <c:v>1206.114247311828</c:v>
                </c:pt>
                <c:pt idx="7235">
                  <c:v>1206.114247311828</c:v>
                </c:pt>
                <c:pt idx="7236">
                  <c:v>1206.114247311828</c:v>
                </c:pt>
                <c:pt idx="7237">
                  <c:v>1206.114247311828</c:v>
                </c:pt>
                <c:pt idx="7238">
                  <c:v>1206.114247311828</c:v>
                </c:pt>
                <c:pt idx="7239">
                  <c:v>1206.114247311828</c:v>
                </c:pt>
                <c:pt idx="7240">
                  <c:v>1206.114247311828</c:v>
                </c:pt>
                <c:pt idx="7241">
                  <c:v>1206.114247311828</c:v>
                </c:pt>
                <c:pt idx="7242">
                  <c:v>1206.114247311828</c:v>
                </c:pt>
                <c:pt idx="7243">
                  <c:v>1206.114247311828</c:v>
                </c:pt>
                <c:pt idx="7244">
                  <c:v>1206.114247311828</c:v>
                </c:pt>
                <c:pt idx="7245">
                  <c:v>1206.114247311828</c:v>
                </c:pt>
                <c:pt idx="7246">
                  <c:v>1206.114247311828</c:v>
                </c:pt>
                <c:pt idx="7247">
                  <c:v>1206.114247311828</c:v>
                </c:pt>
                <c:pt idx="7248">
                  <c:v>1206.114247311828</c:v>
                </c:pt>
                <c:pt idx="7249">
                  <c:v>1206.114247311828</c:v>
                </c:pt>
                <c:pt idx="7250">
                  <c:v>1206.114247311828</c:v>
                </c:pt>
                <c:pt idx="7251">
                  <c:v>1206.114247311828</c:v>
                </c:pt>
                <c:pt idx="7252">
                  <c:v>1206.114247311828</c:v>
                </c:pt>
                <c:pt idx="7253">
                  <c:v>1206.114247311828</c:v>
                </c:pt>
                <c:pt idx="7254">
                  <c:v>1206.114247311828</c:v>
                </c:pt>
                <c:pt idx="7255">
                  <c:v>1206.114247311828</c:v>
                </c:pt>
                <c:pt idx="7256">
                  <c:v>1206.114247311828</c:v>
                </c:pt>
                <c:pt idx="7257">
                  <c:v>1206.114247311828</c:v>
                </c:pt>
                <c:pt idx="7258">
                  <c:v>1206.114247311828</c:v>
                </c:pt>
                <c:pt idx="7259">
                  <c:v>1206.114247311828</c:v>
                </c:pt>
                <c:pt idx="7260">
                  <c:v>1206.114247311828</c:v>
                </c:pt>
                <c:pt idx="7261">
                  <c:v>1206.114247311828</c:v>
                </c:pt>
                <c:pt idx="7262">
                  <c:v>1206.114247311828</c:v>
                </c:pt>
                <c:pt idx="7263">
                  <c:v>1206.114247311828</c:v>
                </c:pt>
                <c:pt idx="7264">
                  <c:v>1206.114247311828</c:v>
                </c:pt>
                <c:pt idx="7265">
                  <c:v>1206.114247311828</c:v>
                </c:pt>
                <c:pt idx="7266">
                  <c:v>1206.114247311828</c:v>
                </c:pt>
                <c:pt idx="7267">
                  <c:v>1206.114247311828</c:v>
                </c:pt>
                <c:pt idx="7268">
                  <c:v>1206.114247311828</c:v>
                </c:pt>
                <c:pt idx="7269">
                  <c:v>1206.114247311828</c:v>
                </c:pt>
                <c:pt idx="7270">
                  <c:v>1206.114247311828</c:v>
                </c:pt>
                <c:pt idx="7271">
                  <c:v>1206.114247311828</c:v>
                </c:pt>
                <c:pt idx="7272">
                  <c:v>1206.114247311828</c:v>
                </c:pt>
                <c:pt idx="7273">
                  <c:v>1206.114247311828</c:v>
                </c:pt>
                <c:pt idx="7274">
                  <c:v>1206.114247311828</c:v>
                </c:pt>
                <c:pt idx="7275">
                  <c:v>1206.114247311828</c:v>
                </c:pt>
                <c:pt idx="7276">
                  <c:v>1206.114247311828</c:v>
                </c:pt>
                <c:pt idx="7277">
                  <c:v>1206.114247311828</c:v>
                </c:pt>
                <c:pt idx="7278">
                  <c:v>1206.114247311828</c:v>
                </c:pt>
                <c:pt idx="7279">
                  <c:v>1206.114247311828</c:v>
                </c:pt>
                <c:pt idx="7280">
                  <c:v>1206.114247311828</c:v>
                </c:pt>
                <c:pt idx="7281">
                  <c:v>1206.114247311828</c:v>
                </c:pt>
                <c:pt idx="7282">
                  <c:v>1206.114247311828</c:v>
                </c:pt>
                <c:pt idx="7283">
                  <c:v>1206.114247311828</c:v>
                </c:pt>
                <c:pt idx="7284">
                  <c:v>1206.114247311828</c:v>
                </c:pt>
                <c:pt idx="7285">
                  <c:v>1206.114247311828</c:v>
                </c:pt>
                <c:pt idx="7286">
                  <c:v>1206.114247311828</c:v>
                </c:pt>
                <c:pt idx="7287">
                  <c:v>1206.114247311828</c:v>
                </c:pt>
                <c:pt idx="7288">
                  <c:v>1206.114247311828</c:v>
                </c:pt>
                <c:pt idx="7289">
                  <c:v>1206.114247311828</c:v>
                </c:pt>
                <c:pt idx="7290">
                  <c:v>1206.114247311828</c:v>
                </c:pt>
                <c:pt idx="7291">
                  <c:v>1206.114247311828</c:v>
                </c:pt>
                <c:pt idx="7292">
                  <c:v>1206.114247311828</c:v>
                </c:pt>
                <c:pt idx="7293">
                  <c:v>1206.114247311828</c:v>
                </c:pt>
                <c:pt idx="7294">
                  <c:v>1206.114247311828</c:v>
                </c:pt>
                <c:pt idx="7295">
                  <c:v>1206.114247311828</c:v>
                </c:pt>
                <c:pt idx="7296">
                  <c:v>1328.0694444444443</c:v>
                </c:pt>
                <c:pt idx="7297">
                  <c:v>1328.0694444444443</c:v>
                </c:pt>
                <c:pt idx="7298">
                  <c:v>1328.0694444444443</c:v>
                </c:pt>
                <c:pt idx="7299">
                  <c:v>1328.0694444444443</c:v>
                </c:pt>
                <c:pt idx="7300">
                  <c:v>1328.0694444444443</c:v>
                </c:pt>
                <c:pt idx="7301">
                  <c:v>1328.0694444444443</c:v>
                </c:pt>
                <c:pt idx="7302">
                  <c:v>1328.0694444444443</c:v>
                </c:pt>
                <c:pt idx="7303">
                  <c:v>1328.0694444444443</c:v>
                </c:pt>
                <c:pt idx="7304">
                  <c:v>1328.0694444444443</c:v>
                </c:pt>
                <c:pt idx="7305">
                  <c:v>1328.0694444444443</c:v>
                </c:pt>
                <c:pt idx="7306">
                  <c:v>1328.0694444444443</c:v>
                </c:pt>
                <c:pt idx="7307">
                  <c:v>1328.0694444444443</c:v>
                </c:pt>
                <c:pt idx="7308">
                  <c:v>1328.0694444444443</c:v>
                </c:pt>
                <c:pt idx="7309">
                  <c:v>1328.0694444444443</c:v>
                </c:pt>
                <c:pt idx="7310">
                  <c:v>1328.0694444444443</c:v>
                </c:pt>
                <c:pt idx="7311">
                  <c:v>1328.0694444444443</c:v>
                </c:pt>
                <c:pt idx="7312">
                  <c:v>1328.0694444444443</c:v>
                </c:pt>
                <c:pt idx="7313">
                  <c:v>1328.0694444444443</c:v>
                </c:pt>
                <c:pt idx="7314">
                  <c:v>1328.0694444444443</c:v>
                </c:pt>
                <c:pt idx="7315">
                  <c:v>1328.0694444444443</c:v>
                </c:pt>
                <c:pt idx="7316">
                  <c:v>1328.0694444444443</c:v>
                </c:pt>
                <c:pt idx="7317">
                  <c:v>1328.0694444444443</c:v>
                </c:pt>
                <c:pt idx="7318">
                  <c:v>1328.0694444444443</c:v>
                </c:pt>
                <c:pt idx="7319">
                  <c:v>1328.0694444444443</c:v>
                </c:pt>
                <c:pt idx="7320">
                  <c:v>1328.0694444444443</c:v>
                </c:pt>
                <c:pt idx="7321">
                  <c:v>1328.0694444444443</c:v>
                </c:pt>
                <c:pt idx="7322">
                  <c:v>1328.0694444444443</c:v>
                </c:pt>
                <c:pt idx="7323">
                  <c:v>1328.0694444444443</c:v>
                </c:pt>
                <c:pt idx="7324">
                  <c:v>1328.0694444444443</c:v>
                </c:pt>
                <c:pt idx="7325">
                  <c:v>1328.0694444444443</c:v>
                </c:pt>
                <c:pt idx="7326">
                  <c:v>1328.0694444444443</c:v>
                </c:pt>
                <c:pt idx="7327">
                  <c:v>1328.0694444444443</c:v>
                </c:pt>
                <c:pt idx="7328">
                  <c:v>1328.0694444444443</c:v>
                </c:pt>
                <c:pt idx="7329">
                  <c:v>1328.0694444444443</c:v>
                </c:pt>
                <c:pt idx="7330">
                  <c:v>1328.0694444444443</c:v>
                </c:pt>
                <c:pt idx="7331">
                  <c:v>1328.0694444444443</c:v>
                </c:pt>
                <c:pt idx="7332">
                  <c:v>1328.0694444444443</c:v>
                </c:pt>
                <c:pt idx="7333">
                  <c:v>1328.0694444444443</c:v>
                </c:pt>
                <c:pt idx="7334">
                  <c:v>1328.0694444444443</c:v>
                </c:pt>
                <c:pt idx="7335">
                  <c:v>1328.0694444444443</c:v>
                </c:pt>
                <c:pt idx="7336">
                  <c:v>1328.0694444444443</c:v>
                </c:pt>
                <c:pt idx="7337">
                  <c:v>1328.0694444444443</c:v>
                </c:pt>
                <c:pt idx="7338">
                  <c:v>1328.0694444444443</c:v>
                </c:pt>
                <c:pt idx="7339">
                  <c:v>1328.0694444444443</c:v>
                </c:pt>
                <c:pt idx="7340">
                  <c:v>1328.0694444444443</c:v>
                </c:pt>
                <c:pt idx="7341">
                  <c:v>1328.0694444444443</c:v>
                </c:pt>
                <c:pt idx="7342">
                  <c:v>1328.0694444444443</c:v>
                </c:pt>
                <c:pt idx="7343">
                  <c:v>1328.0694444444443</c:v>
                </c:pt>
                <c:pt idx="7344">
                  <c:v>1328.0694444444443</c:v>
                </c:pt>
                <c:pt idx="7345">
                  <c:v>1328.0694444444443</c:v>
                </c:pt>
                <c:pt idx="7346">
                  <c:v>1328.0694444444443</c:v>
                </c:pt>
                <c:pt idx="7347">
                  <c:v>1328.0694444444443</c:v>
                </c:pt>
                <c:pt idx="7348">
                  <c:v>1328.0694444444443</c:v>
                </c:pt>
                <c:pt idx="7349">
                  <c:v>1328.0694444444443</c:v>
                </c:pt>
                <c:pt idx="7350">
                  <c:v>1328.0694444444443</c:v>
                </c:pt>
                <c:pt idx="7351">
                  <c:v>1328.0694444444443</c:v>
                </c:pt>
                <c:pt idx="7352">
                  <c:v>1328.0694444444443</c:v>
                </c:pt>
                <c:pt idx="7353">
                  <c:v>1328.0694444444443</c:v>
                </c:pt>
                <c:pt idx="7354">
                  <c:v>1328.0694444444443</c:v>
                </c:pt>
                <c:pt idx="7355">
                  <c:v>1328.0694444444443</c:v>
                </c:pt>
                <c:pt idx="7356">
                  <c:v>1328.0694444444443</c:v>
                </c:pt>
                <c:pt idx="7357">
                  <c:v>1328.0694444444443</c:v>
                </c:pt>
                <c:pt idx="7358">
                  <c:v>1328.0694444444443</c:v>
                </c:pt>
                <c:pt idx="7359">
                  <c:v>1328.0694444444443</c:v>
                </c:pt>
                <c:pt idx="7360">
                  <c:v>1328.0694444444443</c:v>
                </c:pt>
                <c:pt idx="7361">
                  <c:v>1328.0694444444443</c:v>
                </c:pt>
                <c:pt idx="7362">
                  <c:v>1328.0694444444443</c:v>
                </c:pt>
                <c:pt idx="7363">
                  <c:v>1328.0694444444443</c:v>
                </c:pt>
                <c:pt idx="7364">
                  <c:v>1328.0694444444443</c:v>
                </c:pt>
                <c:pt idx="7365">
                  <c:v>1328.0694444444443</c:v>
                </c:pt>
                <c:pt idx="7366">
                  <c:v>1328.0694444444443</c:v>
                </c:pt>
                <c:pt idx="7367">
                  <c:v>1328.0694444444443</c:v>
                </c:pt>
                <c:pt idx="7368">
                  <c:v>1328.0694444444443</c:v>
                </c:pt>
                <c:pt idx="7369">
                  <c:v>1328.0694444444443</c:v>
                </c:pt>
                <c:pt idx="7370">
                  <c:v>1328.0694444444443</c:v>
                </c:pt>
                <c:pt idx="7371">
                  <c:v>1328.0694444444443</c:v>
                </c:pt>
                <c:pt idx="7372">
                  <c:v>1328.0694444444443</c:v>
                </c:pt>
                <c:pt idx="7373">
                  <c:v>1328.0694444444443</c:v>
                </c:pt>
                <c:pt idx="7374">
                  <c:v>1328.0694444444443</c:v>
                </c:pt>
                <c:pt idx="7375">
                  <c:v>1328.0694444444443</c:v>
                </c:pt>
                <c:pt idx="7376">
                  <c:v>1328.0694444444443</c:v>
                </c:pt>
                <c:pt idx="7377">
                  <c:v>1328.0694444444443</c:v>
                </c:pt>
                <c:pt idx="7378">
                  <c:v>1328.0694444444443</c:v>
                </c:pt>
                <c:pt idx="7379">
                  <c:v>1328.0694444444443</c:v>
                </c:pt>
                <c:pt idx="7380">
                  <c:v>1328.0694444444443</c:v>
                </c:pt>
                <c:pt idx="7381">
                  <c:v>1328.0694444444443</c:v>
                </c:pt>
                <c:pt idx="7382">
                  <c:v>1328.0694444444443</c:v>
                </c:pt>
                <c:pt idx="7383">
                  <c:v>1328.0694444444443</c:v>
                </c:pt>
                <c:pt idx="7384">
                  <c:v>1328.0694444444443</c:v>
                </c:pt>
                <c:pt idx="7385">
                  <c:v>1328.0694444444443</c:v>
                </c:pt>
                <c:pt idx="7386">
                  <c:v>1328.0694444444443</c:v>
                </c:pt>
                <c:pt idx="7387">
                  <c:v>1328.0694444444443</c:v>
                </c:pt>
                <c:pt idx="7388">
                  <c:v>1328.0694444444443</c:v>
                </c:pt>
                <c:pt idx="7389">
                  <c:v>1328.0694444444443</c:v>
                </c:pt>
                <c:pt idx="7390">
                  <c:v>1328.0694444444443</c:v>
                </c:pt>
                <c:pt idx="7391">
                  <c:v>1328.0694444444443</c:v>
                </c:pt>
                <c:pt idx="7392">
                  <c:v>1328.0694444444443</c:v>
                </c:pt>
                <c:pt idx="7393">
                  <c:v>1328.0694444444443</c:v>
                </c:pt>
                <c:pt idx="7394">
                  <c:v>1328.0694444444443</c:v>
                </c:pt>
                <c:pt idx="7395">
                  <c:v>1328.0694444444443</c:v>
                </c:pt>
                <c:pt idx="7396">
                  <c:v>1328.0694444444443</c:v>
                </c:pt>
                <c:pt idx="7397">
                  <c:v>1328.0694444444443</c:v>
                </c:pt>
                <c:pt idx="7398">
                  <c:v>1328.0694444444443</c:v>
                </c:pt>
                <c:pt idx="7399">
                  <c:v>1328.0694444444443</c:v>
                </c:pt>
                <c:pt idx="7400">
                  <c:v>1328.0694444444443</c:v>
                </c:pt>
                <c:pt idx="7401">
                  <c:v>1328.0694444444443</c:v>
                </c:pt>
                <c:pt idx="7402">
                  <c:v>1328.0694444444443</c:v>
                </c:pt>
                <c:pt idx="7403">
                  <c:v>1328.0694444444443</c:v>
                </c:pt>
                <c:pt idx="7404">
                  <c:v>1328.0694444444443</c:v>
                </c:pt>
                <c:pt idx="7405">
                  <c:v>1328.0694444444443</c:v>
                </c:pt>
                <c:pt idx="7406">
                  <c:v>1328.0694444444443</c:v>
                </c:pt>
                <c:pt idx="7407">
                  <c:v>1328.0694444444443</c:v>
                </c:pt>
                <c:pt idx="7408">
                  <c:v>1328.0694444444443</c:v>
                </c:pt>
                <c:pt idx="7409">
                  <c:v>1328.0694444444443</c:v>
                </c:pt>
                <c:pt idx="7410">
                  <c:v>1328.0694444444443</c:v>
                </c:pt>
                <c:pt idx="7411">
                  <c:v>1328.0694444444443</c:v>
                </c:pt>
                <c:pt idx="7412">
                  <c:v>1328.0694444444443</c:v>
                </c:pt>
                <c:pt idx="7413">
                  <c:v>1328.0694444444443</c:v>
                </c:pt>
                <c:pt idx="7414">
                  <c:v>1328.0694444444443</c:v>
                </c:pt>
                <c:pt idx="7415">
                  <c:v>1328.0694444444443</c:v>
                </c:pt>
                <c:pt idx="7416">
                  <c:v>1328.0694444444443</c:v>
                </c:pt>
                <c:pt idx="7417">
                  <c:v>1328.0694444444443</c:v>
                </c:pt>
                <c:pt idx="7418">
                  <c:v>1328.0694444444443</c:v>
                </c:pt>
                <c:pt idx="7419">
                  <c:v>1328.0694444444443</c:v>
                </c:pt>
                <c:pt idx="7420">
                  <c:v>1328.0694444444443</c:v>
                </c:pt>
                <c:pt idx="7421">
                  <c:v>1328.0694444444443</c:v>
                </c:pt>
                <c:pt idx="7422">
                  <c:v>1328.0694444444443</c:v>
                </c:pt>
                <c:pt idx="7423">
                  <c:v>1328.0694444444443</c:v>
                </c:pt>
                <c:pt idx="7424">
                  <c:v>1328.0694444444443</c:v>
                </c:pt>
                <c:pt idx="7425">
                  <c:v>1328.0694444444443</c:v>
                </c:pt>
                <c:pt idx="7426">
                  <c:v>1328.0694444444443</c:v>
                </c:pt>
                <c:pt idx="7427">
                  <c:v>1328.0694444444443</c:v>
                </c:pt>
                <c:pt idx="7428">
                  <c:v>1328.0694444444443</c:v>
                </c:pt>
                <c:pt idx="7429">
                  <c:v>1328.0694444444443</c:v>
                </c:pt>
                <c:pt idx="7430">
                  <c:v>1328.0694444444443</c:v>
                </c:pt>
                <c:pt idx="7431">
                  <c:v>1328.0694444444443</c:v>
                </c:pt>
                <c:pt idx="7432">
                  <c:v>1328.0694444444443</c:v>
                </c:pt>
                <c:pt idx="7433">
                  <c:v>1328.0694444444443</c:v>
                </c:pt>
                <c:pt idx="7434">
                  <c:v>1328.0694444444443</c:v>
                </c:pt>
                <c:pt idx="7435">
                  <c:v>1328.0694444444443</c:v>
                </c:pt>
                <c:pt idx="7436">
                  <c:v>1328.0694444444443</c:v>
                </c:pt>
                <c:pt idx="7437">
                  <c:v>1328.0694444444443</c:v>
                </c:pt>
                <c:pt idx="7438">
                  <c:v>1328.0694444444443</c:v>
                </c:pt>
                <c:pt idx="7439">
                  <c:v>1328.0694444444443</c:v>
                </c:pt>
                <c:pt idx="7440">
                  <c:v>1328.0694444444443</c:v>
                </c:pt>
                <c:pt idx="7441">
                  <c:v>1328.0694444444443</c:v>
                </c:pt>
                <c:pt idx="7442">
                  <c:v>1328.0694444444443</c:v>
                </c:pt>
                <c:pt idx="7443">
                  <c:v>1328.0694444444443</c:v>
                </c:pt>
                <c:pt idx="7444">
                  <c:v>1328.0694444444443</c:v>
                </c:pt>
                <c:pt idx="7445">
                  <c:v>1328.0694444444443</c:v>
                </c:pt>
                <c:pt idx="7446">
                  <c:v>1328.0694444444443</c:v>
                </c:pt>
                <c:pt idx="7447">
                  <c:v>1328.0694444444443</c:v>
                </c:pt>
                <c:pt idx="7448">
                  <c:v>1328.0694444444443</c:v>
                </c:pt>
                <c:pt idx="7449">
                  <c:v>1328.0694444444443</c:v>
                </c:pt>
                <c:pt idx="7450">
                  <c:v>1328.0694444444443</c:v>
                </c:pt>
                <c:pt idx="7451">
                  <c:v>1328.0694444444443</c:v>
                </c:pt>
                <c:pt idx="7452">
                  <c:v>1328.0694444444443</c:v>
                </c:pt>
                <c:pt idx="7453">
                  <c:v>1328.0694444444443</c:v>
                </c:pt>
                <c:pt idx="7454">
                  <c:v>1328.0694444444443</c:v>
                </c:pt>
                <c:pt idx="7455">
                  <c:v>1328.0694444444443</c:v>
                </c:pt>
                <c:pt idx="7456">
                  <c:v>1328.0694444444443</c:v>
                </c:pt>
                <c:pt idx="7457">
                  <c:v>1328.0694444444443</c:v>
                </c:pt>
                <c:pt idx="7458">
                  <c:v>1328.0694444444443</c:v>
                </c:pt>
                <c:pt idx="7459">
                  <c:v>1328.0694444444443</c:v>
                </c:pt>
                <c:pt idx="7460">
                  <c:v>1328.0694444444443</c:v>
                </c:pt>
                <c:pt idx="7461">
                  <c:v>1328.0694444444443</c:v>
                </c:pt>
                <c:pt idx="7462">
                  <c:v>1328.0694444444443</c:v>
                </c:pt>
                <c:pt idx="7463">
                  <c:v>1328.0694444444443</c:v>
                </c:pt>
                <c:pt idx="7464">
                  <c:v>1328.0694444444443</c:v>
                </c:pt>
                <c:pt idx="7465">
                  <c:v>1328.0694444444443</c:v>
                </c:pt>
                <c:pt idx="7466">
                  <c:v>1328.0694444444443</c:v>
                </c:pt>
                <c:pt idx="7467">
                  <c:v>1328.0694444444443</c:v>
                </c:pt>
                <c:pt idx="7468">
                  <c:v>1328.0694444444443</c:v>
                </c:pt>
                <c:pt idx="7469">
                  <c:v>1328.0694444444443</c:v>
                </c:pt>
                <c:pt idx="7470">
                  <c:v>1328.0694444444443</c:v>
                </c:pt>
                <c:pt idx="7471">
                  <c:v>1328.0694444444443</c:v>
                </c:pt>
                <c:pt idx="7472">
                  <c:v>1328.0694444444443</c:v>
                </c:pt>
                <c:pt idx="7473">
                  <c:v>1328.0694444444443</c:v>
                </c:pt>
                <c:pt idx="7474">
                  <c:v>1328.0694444444443</c:v>
                </c:pt>
                <c:pt idx="7475">
                  <c:v>1328.0694444444443</c:v>
                </c:pt>
                <c:pt idx="7476">
                  <c:v>1328.0694444444443</c:v>
                </c:pt>
                <c:pt idx="7477">
                  <c:v>1328.0694444444443</c:v>
                </c:pt>
                <c:pt idx="7478">
                  <c:v>1328.0694444444443</c:v>
                </c:pt>
                <c:pt idx="7479">
                  <c:v>1328.0694444444443</c:v>
                </c:pt>
                <c:pt idx="7480">
                  <c:v>1328.0694444444443</c:v>
                </c:pt>
                <c:pt idx="7481">
                  <c:v>1328.0694444444443</c:v>
                </c:pt>
                <c:pt idx="7482">
                  <c:v>1328.0694444444443</c:v>
                </c:pt>
                <c:pt idx="7483">
                  <c:v>1328.0694444444443</c:v>
                </c:pt>
                <c:pt idx="7484">
                  <c:v>1328.0694444444443</c:v>
                </c:pt>
                <c:pt idx="7485">
                  <c:v>1328.0694444444443</c:v>
                </c:pt>
                <c:pt idx="7486">
                  <c:v>1328.0694444444443</c:v>
                </c:pt>
                <c:pt idx="7487">
                  <c:v>1328.0694444444443</c:v>
                </c:pt>
                <c:pt idx="7488">
                  <c:v>1328.0694444444443</c:v>
                </c:pt>
                <c:pt idx="7489">
                  <c:v>1328.0694444444443</c:v>
                </c:pt>
                <c:pt idx="7490">
                  <c:v>1328.0694444444443</c:v>
                </c:pt>
                <c:pt idx="7491">
                  <c:v>1328.0694444444443</c:v>
                </c:pt>
                <c:pt idx="7492">
                  <c:v>1328.0694444444443</c:v>
                </c:pt>
                <c:pt idx="7493">
                  <c:v>1328.0694444444443</c:v>
                </c:pt>
                <c:pt idx="7494">
                  <c:v>1328.0694444444443</c:v>
                </c:pt>
                <c:pt idx="7495">
                  <c:v>1328.0694444444443</c:v>
                </c:pt>
                <c:pt idx="7496">
                  <c:v>1328.0694444444443</c:v>
                </c:pt>
                <c:pt idx="7497">
                  <c:v>1328.0694444444443</c:v>
                </c:pt>
                <c:pt idx="7498">
                  <c:v>1328.0694444444443</c:v>
                </c:pt>
                <c:pt idx="7499">
                  <c:v>1328.0694444444443</c:v>
                </c:pt>
                <c:pt idx="7500">
                  <c:v>1328.0694444444443</c:v>
                </c:pt>
                <c:pt idx="7501">
                  <c:v>1328.0694444444443</c:v>
                </c:pt>
                <c:pt idx="7502">
                  <c:v>1328.0694444444443</c:v>
                </c:pt>
                <c:pt idx="7503">
                  <c:v>1328.0694444444443</c:v>
                </c:pt>
                <c:pt idx="7504">
                  <c:v>1328.0694444444443</c:v>
                </c:pt>
                <c:pt idx="7505">
                  <c:v>1328.0694444444443</c:v>
                </c:pt>
                <c:pt idx="7506">
                  <c:v>1328.0694444444443</c:v>
                </c:pt>
                <c:pt idx="7507">
                  <c:v>1328.0694444444443</c:v>
                </c:pt>
                <c:pt idx="7508">
                  <c:v>1328.0694444444443</c:v>
                </c:pt>
                <c:pt idx="7509">
                  <c:v>1328.0694444444443</c:v>
                </c:pt>
                <c:pt idx="7510">
                  <c:v>1328.0694444444443</c:v>
                </c:pt>
                <c:pt idx="7511">
                  <c:v>1328.0694444444443</c:v>
                </c:pt>
                <c:pt idx="7512">
                  <c:v>1328.0694444444443</c:v>
                </c:pt>
                <c:pt idx="7513">
                  <c:v>1328.0694444444443</c:v>
                </c:pt>
                <c:pt idx="7514">
                  <c:v>1328.0694444444443</c:v>
                </c:pt>
                <c:pt idx="7515">
                  <c:v>1328.0694444444443</c:v>
                </c:pt>
                <c:pt idx="7516">
                  <c:v>1328.0694444444443</c:v>
                </c:pt>
                <c:pt idx="7517">
                  <c:v>1328.0694444444443</c:v>
                </c:pt>
                <c:pt idx="7518">
                  <c:v>1328.0694444444443</c:v>
                </c:pt>
                <c:pt idx="7519">
                  <c:v>1328.0694444444443</c:v>
                </c:pt>
                <c:pt idx="7520">
                  <c:v>1328.0694444444443</c:v>
                </c:pt>
                <c:pt idx="7521">
                  <c:v>1328.0694444444443</c:v>
                </c:pt>
                <c:pt idx="7522">
                  <c:v>1328.0694444444443</c:v>
                </c:pt>
                <c:pt idx="7523">
                  <c:v>1328.0694444444443</c:v>
                </c:pt>
                <c:pt idx="7524">
                  <c:v>1328.0694444444443</c:v>
                </c:pt>
                <c:pt idx="7525">
                  <c:v>1328.0694444444443</c:v>
                </c:pt>
                <c:pt idx="7526">
                  <c:v>1328.0694444444443</c:v>
                </c:pt>
                <c:pt idx="7527">
                  <c:v>1328.0694444444443</c:v>
                </c:pt>
                <c:pt idx="7528">
                  <c:v>1328.0694444444443</c:v>
                </c:pt>
                <c:pt idx="7529">
                  <c:v>1328.0694444444443</c:v>
                </c:pt>
                <c:pt idx="7530">
                  <c:v>1328.0694444444443</c:v>
                </c:pt>
                <c:pt idx="7531">
                  <c:v>1328.0694444444443</c:v>
                </c:pt>
                <c:pt idx="7532">
                  <c:v>1328.0694444444443</c:v>
                </c:pt>
                <c:pt idx="7533">
                  <c:v>1328.0694444444443</c:v>
                </c:pt>
                <c:pt idx="7534">
                  <c:v>1328.0694444444443</c:v>
                </c:pt>
                <c:pt idx="7535">
                  <c:v>1328.0694444444443</c:v>
                </c:pt>
                <c:pt idx="7536">
                  <c:v>1328.0694444444443</c:v>
                </c:pt>
                <c:pt idx="7537">
                  <c:v>1328.0694444444443</c:v>
                </c:pt>
                <c:pt idx="7538">
                  <c:v>1328.0694444444443</c:v>
                </c:pt>
                <c:pt idx="7539">
                  <c:v>1328.0694444444443</c:v>
                </c:pt>
                <c:pt idx="7540">
                  <c:v>1328.0694444444443</c:v>
                </c:pt>
                <c:pt idx="7541">
                  <c:v>1328.0694444444443</c:v>
                </c:pt>
                <c:pt idx="7542">
                  <c:v>1328.0694444444443</c:v>
                </c:pt>
                <c:pt idx="7543">
                  <c:v>1328.0694444444443</c:v>
                </c:pt>
                <c:pt idx="7544">
                  <c:v>1328.0694444444443</c:v>
                </c:pt>
                <c:pt idx="7545">
                  <c:v>1328.0694444444443</c:v>
                </c:pt>
                <c:pt idx="7546">
                  <c:v>1328.0694444444443</c:v>
                </c:pt>
                <c:pt idx="7547">
                  <c:v>1328.0694444444443</c:v>
                </c:pt>
                <c:pt idx="7548">
                  <c:v>1328.0694444444443</c:v>
                </c:pt>
                <c:pt idx="7549">
                  <c:v>1328.0694444444443</c:v>
                </c:pt>
                <c:pt idx="7550">
                  <c:v>1328.0694444444443</c:v>
                </c:pt>
                <c:pt idx="7551">
                  <c:v>1328.0694444444443</c:v>
                </c:pt>
                <c:pt idx="7552">
                  <c:v>1328.0694444444443</c:v>
                </c:pt>
                <c:pt idx="7553">
                  <c:v>1328.0694444444443</c:v>
                </c:pt>
                <c:pt idx="7554">
                  <c:v>1328.0694444444443</c:v>
                </c:pt>
                <c:pt idx="7555">
                  <c:v>1328.0694444444443</c:v>
                </c:pt>
                <c:pt idx="7556">
                  <c:v>1328.0694444444443</c:v>
                </c:pt>
                <c:pt idx="7557">
                  <c:v>1328.0694444444443</c:v>
                </c:pt>
                <c:pt idx="7558">
                  <c:v>1328.0694444444443</c:v>
                </c:pt>
                <c:pt idx="7559">
                  <c:v>1328.0694444444443</c:v>
                </c:pt>
                <c:pt idx="7560">
                  <c:v>1328.0694444444443</c:v>
                </c:pt>
                <c:pt idx="7561">
                  <c:v>1328.0694444444443</c:v>
                </c:pt>
                <c:pt idx="7562">
                  <c:v>1328.0694444444443</c:v>
                </c:pt>
                <c:pt idx="7563">
                  <c:v>1328.0694444444443</c:v>
                </c:pt>
                <c:pt idx="7564">
                  <c:v>1328.0694444444443</c:v>
                </c:pt>
                <c:pt idx="7565">
                  <c:v>1328.0694444444443</c:v>
                </c:pt>
                <c:pt idx="7566">
                  <c:v>1328.0694444444443</c:v>
                </c:pt>
                <c:pt idx="7567">
                  <c:v>1328.0694444444443</c:v>
                </c:pt>
                <c:pt idx="7568">
                  <c:v>1328.0694444444443</c:v>
                </c:pt>
                <c:pt idx="7569">
                  <c:v>1328.0694444444443</c:v>
                </c:pt>
                <c:pt idx="7570">
                  <c:v>1328.0694444444443</c:v>
                </c:pt>
                <c:pt idx="7571">
                  <c:v>1328.0694444444443</c:v>
                </c:pt>
                <c:pt idx="7572">
                  <c:v>1328.0694444444443</c:v>
                </c:pt>
                <c:pt idx="7573">
                  <c:v>1328.0694444444443</c:v>
                </c:pt>
                <c:pt idx="7574">
                  <c:v>1328.0694444444443</c:v>
                </c:pt>
                <c:pt idx="7575">
                  <c:v>1328.0694444444443</c:v>
                </c:pt>
                <c:pt idx="7576">
                  <c:v>1328.0694444444443</c:v>
                </c:pt>
                <c:pt idx="7577">
                  <c:v>1328.0694444444443</c:v>
                </c:pt>
                <c:pt idx="7578">
                  <c:v>1328.0694444444443</c:v>
                </c:pt>
                <c:pt idx="7579">
                  <c:v>1328.0694444444443</c:v>
                </c:pt>
                <c:pt idx="7580">
                  <c:v>1328.0694444444443</c:v>
                </c:pt>
                <c:pt idx="7581">
                  <c:v>1328.0694444444443</c:v>
                </c:pt>
                <c:pt idx="7582">
                  <c:v>1328.0694444444443</c:v>
                </c:pt>
                <c:pt idx="7583">
                  <c:v>1328.0694444444443</c:v>
                </c:pt>
                <c:pt idx="7584">
                  <c:v>1328.0694444444443</c:v>
                </c:pt>
                <c:pt idx="7585">
                  <c:v>1328.0694444444443</c:v>
                </c:pt>
                <c:pt idx="7586">
                  <c:v>1328.0694444444443</c:v>
                </c:pt>
                <c:pt idx="7587">
                  <c:v>1328.0694444444443</c:v>
                </c:pt>
                <c:pt idx="7588">
                  <c:v>1328.0694444444443</c:v>
                </c:pt>
                <c:pt idx="7589">
                  <c:v>1328.0694444444443</c:v>
                </c:pt>
                <c:pt idx="7590">
                  <c:v>1328.0694444444443</c:v>
                </c:pt>
                <c:pt idx="7591">
                  <c:v>1328.0694444444443</c:v>
                </c:pt>
                <c:pt idx="7592">
                  <c:v>1328.0694444444443</c:v>
                </c:pt>
                <c:pt idx="7593">
                  <c:v>1328.0694444444443</c:v>
                </c:pt>
                <c:pt idx="7594">
                  <c:v>1328.0694444444443</c:v>
                </c:pt>
                <c:pt idx="7595">
                  <c:v>1328.0694444444443</c:v>
                </c:pt>
                <c:pt idx="7596">
                  <c:v>1328.0694444444443</c:v>
                </c:pt>
                <c:pt idx="7597">
                  <c:v>1328.0694444444443</c:v>
                </c:pt>
                <c:pt idx="7598">
                  <c:v>1328.0694444444443</c:v>
                </c:pt>
                <c:pt idx="7599">
                  <c:v>1328.0694444444443</c:v>
                </c:pt>
                <c:pt idx="7600">
                  <c:v>1328.0694444444443</c:v>
                </c:pt>
                <c:pt idx="7601">
                  <c:v>1328.0694444444443</c:v>
                </c:pt>
                <c:pt idx="7602">
                  <c:v>1328.0694444444443</c:v>
                </c:pt>
                <c:pt idx="7603">
                  <c:v>1328.0694444444443</c:v>
                </c:pt>
                <c:pt idx="7604">
                  <c:v>1328.0694444444443</c:v>
                </c:pt>
                <c:pt idx="7605">
                  <c:v>1328.0694444444443</c:v>
                </c:pt>
                <c:pt idx="7606">
                  <c:v>1328.0694444444443</c:v>
                </c:pt>
                <c:pt idx="7607">
                  <c:v>1328.0694444444443</c:v>
                </c:pt>
                <c:pt idx="7608">
                  <c:v>1328.0694444444443</c:v>
                </c:pt>
                <c:pt idx="7609">
                  <c:v>1328.0694444444443</c:v>
                </c:pt>
                <c:pt idx="7610">
                  <c:v>1328.0694444444443</c:v>
                </c:pt>
                <c:pt idx="7611">
                  <c:v>1328.0694444444443</c:v>
                </c:pt>
                <c:pt idx="7612">
                  <c:v>1328.0694444444443</c:v>
                </c:pt>
                <c:pt idx="7613">
                  <c:v>1328.0694444444443</c:v>
                </c:pt>
                <c:pt idx="7614">
                  <c:v>1328.0694444444443</c:v>
                </c:pt>
                <c:pt idx="7615">
                  <c:v>1328.0694444444443</c:v>
                </c:pt>
                <c:pt idx="7616">
                  <c:v>1328.0694444444443</c:v>
                </c:pt>
                <c:pt idx="7617">
                  <c:v>1328.0694444444443</c:v>
                </c:pt>
                <c:pt idx="7618">
                  <c:v>1328.0694444444443</c:v>
                </c:pt>
                <c:pt idx="7619">
                  <c:v>1328.0694444444443</c:v>
                </c:pt>
                <c:pt idx="7620">
                  <c:v>1328.0694444444443</c:v>
                </c:pt>
                <c:pt idx="7621">
                  <c:v>1328.0694444444443</c:v>
                </c:pt>
                <c:pt idx="7622">
                  <c:v>1328.0694444444443</c:v>
                </c:pt>
                <c:pt idx="7623">
                  <c:v>1328.0694444444443</c:v>
                </c:pt>
                <c:pt idx="7624">
                  <c:v>1328.0694444444443</c:v>
                </c:pt>
                <c:pt idx="7625">
                  <c:v>1328.0694444444443</c:v>
                </c:pt>
                <c:pt idx="7626">
                  <c:v>1328.0694444444443</c:v>
                </c:pt>
                <c:pt idx="7627">
                  <c:v>1328.0694444444443</c:v>
                </c:pt>
                <c:pt idx="7628">
                  <c:v>1328.0694444444443</c:v>
                </c:pt>
                <c:pt idx="7629">
                  <c:v>1328.0694444444443</c:v>
                </c:pt>
                <c:pt idx="7630">
                  <c:v>1328.0694444444443</c:v>
                </c:pt>
                <c:pt idx="7631">
                  <c:v>1328.0694444444443</c:v>
                </c:pt>
                <c:pt idx="7632">
                  <c:v>1328.0694444444443</c:v>
                </c:pt>
                <c:pt idx="7633">
                  <c:v>1328.0694444444443</c:v>
                </c:pt>
                <c:pt idx="7634">
                  <c:v>1328.0694444444443</c:v>
                </c:pt>
                <c:pt idx="7635">
                  <c:v>1328.0694444444443</c:v>
                </c:pt>
                <c:pt idx="7636">
                  <c:v>1328.0694444444443</c:v>
                </c:pt>
                <c:pt idx="7637">
                  <c:v>1328.0694444444443</c:v>
                </c:pt>
                <c:pt idx="7638">
                  <c:v>1328.0694444444443</c:v>
                </c:pt>
                <c:pt idx="7639">
                  <c:v>1328.0694444444443</c:v>
                </c:pt>
                <c:pt idx="7640">
                  <c:v>1328.0694444444443</c:v>
                </c:pt>
                <c:pt idx="7641">
                  <c:v>1328.0694444444443</c:v>
                </c:pt>
                <c:pt idx="7642">
                  <c:v>1328.0694444444443</c:v>
                </c:pt>
                <c:pt idx="7643">
                  <c:v>1328.0694444444443</c:v>
                </c:pt>
                <c:pt idx="7644">
                  <c:v>1328.0694444444443</c:v>
                </c:pt>
                <c:pt idx="7645">
                  <c:v>1328.0694444444443</c:v>
                </c:pt>
                <c:pt idx="7646">
                  <c:v>1328.0694444444443</c:v>
                </c:pt>
                <c:pt idx="7647">
                  <c:v>1328.0694444444443</c:v>
                </c:pt>
                <c:pt idx="7648">
                  <c:v>1328.0694444444443</c:v>
                </c:pt>
                <c:pt idx="7649">
                  <c:v>1328.0694444444443</c:v>
                </c:pt>
                <c:pt idx="7650">
                  <c:v>1328.0694444444443</c:v>
                </c:pt>
                <c:pt idx="7651">
                  <c:v>1328.0694444444443</c:v>
                </c:pt>
                <c:pt idx="7652">
                  <c:v>1328.0694444444443</c:v>
                </c:pt>
                <c:pt idx="7653">
                  <c:v>1328.0694444444443</c:v>
                </c:pt>
                <c:pt idx="7654">
                  <c:v>1328.0694444444443</c:v>
                </c:pt>
                <c:pt idx="7655">
                  <c:v>1328.0694444444443</c:v>
                </c:pt>
                <c:pt idx="7656">
                  <c:v>1328.0694444444443</c:v>
                </c:pt>
                <c:pt idx="7657">
                  <c:v>1328.0694444444443</c:v>
                </c:pt>
                <c:pt idx="7658">
                  <c:v>1328.0694444444443</c:v>
                </c:pt>
                <c:pt idx="7659">
                  <c:v>1328.0694444444443</c:v>
                </c:pt>
                <c:pt idx="7660">
                  <c:v>1328.0694444444443</c:v>
                </c:pt>
                <c:pt idx="7661">
                  <c:v>1328.0694444444443</c:v>
                </c:pt>
                <c:pt idx="7662">
                  <c:v>1328.0694444444443</c:v>
                </c:pt>
                <c:pt idx="7663">
                  <c:v>1328.0694444444443</c:v>
                </c:pt>
                <c:pt idx="7664">
                  <c:v>1328.0694444444443</c:v>
                </c:pt>
                <c:pt idx="7665">
                  <c:v>1328.0694444444443</c:v>
                </c:pt>
                <c:pt idx="7666">
                  <c:v>1328.0694444444443</c:v>
                </c:pt>
                <c:pt idx="7667">
                  <c:v>1328.0694444444443</c:v>
                </c:pt>
                <c:pt idx="7668">
                  <c:v>1328.0694444444443</c:v>
                </c:pt>
                <c:pt idx="7669">
                  <c:v>1328.0694444444443</c:v>
                </c:pt>
                <c:pt idx="7670">
                  <c:v>1328.0694444444443</c:v>
                </c:pt>
                <c:pt idx="7671">
                  <c:v>1328.0694444444443</c:v>
                </c:pt>
                <c:pt idx="7672">
                  <c:v>1328.0694444444443</c:v>
                </c:pt>
                <c:pt idx="7673">
                  <c:v>1328.0694444444443</c:v>
                </c:pt>
                <c:pt idx="7674">
                  <c:v>1328.0694444444443</c:v>
                </c:pt>
                <c:pt idx="7675">
                  <c:v>1328.0694444444443</c:v>
                </c:pt>
                <c:pt idx="7676">
                  <c:v>1328.0694444444443</c:v>
                </c:pt>
                <c:pt idx="7677">
                  <c:v>1328.0694444444443</c:v>
                </c:pt>
                <c:pt idx="7678">
                  <c:v>1328.0694444444443</c:v>
                </c:pt>
                <c:pt idx="7679">
                  <c:v>1328.0694444444443</c:v>
                </c:pt>
                <c:pt idx="7680">
                  <c:v>1328.0694444444443</c:v>
                </c:pt>
                <c:pt idx="7681">
                  <c:v>1328.0694444444443</c:v>
                </c:pt>
                <c:pt idx="7682">
                  <c:v>1328.0694444444443</c:v>
                </c:pt>
                <c:pt idx="7683">
                  <c:v>1328.0694444444443</c:v>
                </c:pt>
                <c:pt idx="7684">
                  <c:v>1328.0694444444443</c:v>
                </c:pt>
                <c:pt idx="7685">
                  <c:v>1328.0694444444443</c:v>
                </c:pt>
                <c:pt idx="7686">
                  <c:v>1328.0694444444443</c:v>
                </c:pt>
                <c:pt idx="7687">
                  <c:v>1328.0694444444443</c:v>
                </c:pt>
                <c:pt idx="7688">
                  <c:v>1328.0694444444443</c:v>
                </c:pt>
                <c:pt idx="7689">
                  <c:v>1328.0694444444443</c:v>
                </c:pt>
                <c:pt idx="7690">
                  <c:v>1328.0694444444443</c:v>
                </c:pt>
                <c:pt idx="7691">
                  <c:v>1328.0694444444443</c:v>
                </c:pt>
                <c:pt idx="7692">
                  <c:v>1328.0694444444443</c:v>
                </c:pt>
                <c:pt idx="7693">
                  <c:v>1328.0694444444443</c:v>
                </c:pt>
                <c:pt idx="7694">
                  <c:v>1328.0694444444443</c:v>
                </c:pt>
                <c:pt idx="7695">
                  <c:v>1328.0694444444443</c:v>
                </c:pt>
                <c:pt idx="7696">
                  <c:v>1328.0694444444443</c:v>
                </c:pt>
                <c:pt idx="7697">
                  <c:v>1328.0694444444443</c:v>
                </c:pt>
                <c:pt idx="7698">
                  <c:v>1328.0694444444443</c:v>
                </c:pt>
                <c:pt idx="7699">
                  <c:v>1328.0694444444443</c:v>
                </c:pt>
                <c:pt idx="7700">
                  <c:v>1328.0694444444443</c:v>
                </c:pt>
                <c:pt idx="7701">
                  <c:v>1328.0694444444443</c:v>
                </c:pt>
                <c:pt idx="7702">
                  <c:v>1328.0694444444443</c:v>
                </c:pt>
                <c:pt idx="7703">
                  <c:v>1328.0694444444443</c:v>
                </c:pt>
                <c:pt idx="7704">
                  <c:v>1328.0694444444443</c:v>
                </c:pt>
                <c:pt idx="7705">
                  <c:v>1328.0694444444443</c:v>
                </c:pt>
                <c:pt idx="7706">
                  <c:v>1328.0694444444443</c:v>
                </c:pt>
                <c:pt idx="7707">
                  <c:v>1328.0694444444443</c:v>
                </c:pt>
                <c:pt idx="7708">
                  <c:v>1328.0694444444443</c:v>
                </c:pt>
                <c:pt idx="7709">
                  <c:v>1328.0694444444443</c:v>
                </c:pt>
                <c:pt idx="7710">
                  <c:v>1328.0694444444443</c:v>
                </c:pt>
                <c:pt idx="7711">
                  <c:v>1328.0694444444443</c:v>
                </c:pt>
                <c:pt idx="7712">
                  <c:v>1328.0694444444443</c:v>
                </c:pt>
                <c:pt idx="7713">
                  <c:v>1328.0694444444443</c:v>
                </c:pt>
                <c:pt idx="7714">
                  <c:v>1328.0694444444443</c:v>
                </c:pt>
                <c:pt idx="7715">
                  <c:v>1328.0694444444443</c:v>
                </c:pt>
                <c:pt idx="7716">
                  <c:v>1328.0694444444443</c:v>
                </c:pt>
                <c:pt idx="7717">
                  <c:v>1328.0694444444443</c:v>
                </c:pt>
                <c:pt idx="7718">
                  <c:v>1328.0694444444443</c:v>
                </c:pt>
                <c:pt idx="7719">
                  <c:v>1328.0694444444443</c:v>
                </c:pt>
                <c:pt idx="7720">
                  <c:v>1328.0694444444443</c:v>
                </c:pt>
                <c:pt idx="7721">
                  <c:v>1328.0694444444443</c:v>
                </c:pt>
                <c:pt idx="7722">
                  <c:v>1328.0694444444443</c:v>
                </c:pt>
                <c:pt idx="7723">
                  <c:v>1328.0694444444443</c:v>
                </c:pt>
                <c:pt idx="7724">
                  <c:v>1328.0694444444443</c:v>
                </c:pt>
                <c:pt idx="7725">
                  <c:v>1328.0694444444443</c:v>
                </c:pt>
                <c:pt idx="7726">
                  <c:v>1328.0694444444443</c:v>
                </c:pt>
                <c:pt idx="7727">
                  <c:v>1328.0694444444443</c:v>
                </c:pt>
                <c:pt idx="7728">
                  <c:v>1328.0694444444443</c:v>
                </c:pt>
                <c:pt idx="7729">
                  <c:v>1328.0694444444443</c:v>
                </c:pt>
                <c:pt idx="7730">
                  <c:v>1328.0694444444443</c:v>
                </c:pt>
                <c:pt idx="7731">
                  <c:v>1328.0694444444443</c:v>
                </c:pt>
                <c:pt idx="7732">
                  <c:v>1328.0694444444443</c:v>
                </c:pt>
                <c:pt idx="7733">
                  <c:v>1328.0694444444443</c:v>
                </c:pt>
                <c:pt idx="7734">
                  <c:v>1328.0694444444443</c:v>
                </c:pt>
                <c:pt idx="7735">
                  <c:v>1328.0694444444443</c:v>
                </c:pt>
                <c:pt idx="7736">
                  <c:v>1328.0694444444443</c:v>
                </c:pt>
                <c:pt idx="7737">
                  <c:v>1328.0694444444443</c:v>
                </c:pt>
                <c:pt idx="7738">
                  <c:v>1328.0694444444443</c:v>
                </c:pt>
                <c:pt idx="7739">
                  <c:v>1328.0694444444443</c:v>
                </c:pt>
                <c:pt idx="7740">
                  <c:v>1328.0694444444443</c:v>
                </c:pt>
                <c:pt idx="7741">
                  <c:v>1328.0694444444443</c:v>
                </c:pt>
                <c:pt idx="7742">
                  <c:v>1328.0694444444443</c:v>
                </c:pt>
                <c:pt idx="7743">
                  <c:v>1328.0694444444443</c:v>
                </c:pt>
                <c:pt idx="7744">
                  <c:v>1328.0694444444443</c:v>
                </c:pt>
                <c:pt idx="7745">
                  <c:v>1328.0694444444443</c:v>
                </c:pt>
                <c:pt idx="7746">
                  <c:v>1328.0694444444443</c:v>
                </c:pt>
                <c:pt idx="7747">
                  <c:v>1328.0694444444443</c:v>
                </c:pt>
                <c:pt idx="7748">
                  <c:v>1328.0694444444443</c:v>
                </c:pt>
                <c:pt idx="7749">
                  <c:v>1328.0694444444443</c:v>
                </c:pt>
                <c:pt idx="7750">
                  <c:v>1328.0694444444443</c:v>
                </c:pt>
                <c:pt idx="7751">
                  <c:v>1328.0694444444443</c:v>
                </c:pt>
                <c:pt idx="7752">
                  <c:v>1328.0694444444443</c:v>
                </c:pt>
                <c:pt idx="7753">
                  <c:v>1328.0694444444443</c:v>
                </c:pt>
                <c:pt idx="7754">
                  <c:v>1328.0694444444443</c:v>
                </c:pt>
                <c:pt idx="7755">
                  <c:v>1328.0694444444443</c:v>
                </c:pt>
                <c:pt idx="7756">
                  <c:v>1328.0694444444443</c:v>
                </c:pt>
                <c:pt idx="7757">
                  <c:v>1328.0694444444443</c:v>
                </c:pt>
                <c:pt idx="7758">
                  <c:v>1328.0694444444443</c:v>
                </c:pt>
                <c:pt idx="7759">
                  <c:v>1328.0694444444443</c:v>
                </c:pt>
                <c:pt idx="7760">
                  <c:v>1328.0694444444443</c:v>
                </c:pt>
                <c:pt idx="7761">
                  <c:v>1328.0694444444443</c:v>
                </c:pt>
                <c:pt idx="7762">
                  <c:v>1328.0694444444443</c:v>
                </c:pt>
                <c:pt idx="7763">
                  <c:v>1328.0694444444443</c:v>
                </c:pt>
                <c:pt idx="7764">
                  <c:v>1328.0694444444443</c:v>
                </c:pt>
                <c:pt idx="7765">
                  <c:v>1328.0694444444443</c:v>
                </c:pt>
                <c:pt idx="7766">
                  <c:v>1328.0694444444443</c:v>
                </c:pt>
                <c:pt idx="7767">
                  <c:v>1328.0694444444443</c:v>
                </c:pt>
                <c:pt idx="7768">
                  <c:v>1328.0694444444443</c:v>
                </c:pt>
                <c:pt idx="7769">
                  <c:v>1328.0694444444443</c:v>
                </c:pt>
                <c:pt idx="7770">
                  <c:v>1328.0694444444443</c:v>
                </c:pt>
                <c:pt idx="7771">
                  <c:v>1328.0694444444443</c:v>
                </c:pt>
                <c:pt idx="7772">
                  <c:v>1328.0694444444443</c:v>
                </c:pt>
                <c:pt idx="7773">
                  <c:v>1328.0694444444443</c:v>
                </c:pt>
                <c:pt idx="7774">
                  <c:v>1328.0694444444443</c:v>
                </c:pt>
                <c:pt idx="7775">
                  <c:v>1328.0694444444443</c:v>
                </c:pt>
                <c:pt idx="7776">
                  <c:v>1328.0694444444443</c:v>
                </c:pt>
                <c:pt idx="7777">
                  <c:v>1328.0694444444443</c:v>
                </c:pt>
                <c:pt idx="7778">
                  <c:v>1328.0694444444443</c:v>
                </c:pt>
                <c:pt idx="7779">
                  <c:v>1328.0694444444443</c:v>
                </c:pt>
                <c:pt idx="7780">
                  <c:v>1328.0694444444443</c:v>
                </c:pt>
                <c:pt idx="7781">
                  <c:v>1328.0694444444443</c:v>
                </c:pt>
                <c:pt idx="7782">
                  <c:v>1328.0694444444443</c:v>
                </c:pt>
                <c:pt idx="7783">
                  <c:v>1328.0694444444443</c:v>
                </c:pt>
                <c:pt idx="7784">
                  <c:v>1328.0694444444443</c:v>
                </c:pt>
                <c:pt idx="7785">
                  <c:v>1328.0694444444443</c:v>
                </c:pt>
                <c:pt idx="7786">
                  <c:v>1328.0694444444443</c:v>
                </c:pt>
                <c:pt idx="7787">
                  <c:v>1328.0694444444443</c:v>
                </c:pt>
                <c:pt idx="7788">
                  <c:v>1328.0694444444443</c:v>
                </c:pt>
                <c:pt idx="7789">
                  <c:v>1328.0694444444443</c:v>
                </c:pt>
                <c:pt idx="7790">
                  <c:v>1328.0694444444443</c:v>
                </c:pt>
                <c:pt idx="7791">
                  <c:v>1328.0694444444443</c:v>
                </c:pt>
                <c:pt idx="7792">
                  <c:v>1328.0694444444443</c:v>
                </c:pt>
                <c:pt idx="7793">
                  <c:v>1328.0694444444443</c:v>
                </c:pt>
                <c:pt idx="7794">
                  <c:v>1328.0694444444443</c:v>
                </c:pt>
                <c:pt idx="7795">
                  <c:v>1328.0694444444443</c:v>
                </c:pt>
                <c:pt idx="7796">
                  <c:v>1328.0694444444443</c:v>
                </c:pt>
                <c:pt idx="7797">
                  <c:v>1328.0694444444443</c:v>
                </c:pt>
                <c:pt idx="7798">
                  <c:v>1328.0694444444443</c:v>
                </c:pt>
                <c:pt idx="7799">
                  <c:v>1328.0694444444443</c:v>
                </c:pt>
                <c:pt idx="7800">
                  <c:v>1328.0694444444443</c:v>
                </c:pt>
                <c:pt idx="7801">
                  <c:v>1328.0694444444443</c:v>
                </c:pt>
                <c:pt idx="7802">
                  <c:v>1328.0694444444443</c:v>
                </c:pt>
                <c:pt idx="7803">
                  <c:v>1328.0694444444443</c:v>
                </c:pt>
                <c:pt idx="7804">
                  <c:v>1328.0694444444443</c:v>
                </c:pt>
                <c:pt idx="7805">
                  <c:v>1328.0694444444443</c:v>
                </c:pt>
                <c:pt idx="7806">
                  <c:v>1328.0694444444443</c:v>
                </c:pt>
                <c:pt idx="7807">
                  <c:v>1328.0694444444443</c:v>
                </c:pt>
                <c:pt idx="7808">
                  <c:v>1328.0694444444443</c:v>
                </c:pt>
                <c:pt idx="7809">
                  <c:v>1328.0694444444443</c:v>
                </c:pt>
                <c:pt idx="7810">
                  <c:v>1328.0694444444443</c:v>
                </c:pt>
                <c:pt idx="7811">
                  <c:v>1328.0694444444443</c:v>
                </c:pt>
                <c:pt idx="7812">
                  <c:v>1328.0694444444443</c:v>
                </c:pt>
                <c:pt idx="7813">
                  <c:v>1328.0694444444443</c:v>
                </c:pt>
                <c:pt idx="7814">
                  <c:v>1328.0694444444443</c:v>
                </c:pt>
                <c:pt idx="7815">
                  <c:v>1328.0694444444443</c:v>
                </c:pt>
                <c:pt idx="7816">
                  <c:v>1328.0694444444443</c:v>
                </c:pt>
                <c:pt idx="7817">
                  <c:v>1328.0694444444443</c:v>
                </c:pt>
                <c:pt idx="7818">
                  <c:v>1328.0694444444443</c:v>
                </c:pt>
                <c:pt idx="7819">
                  <c:v>1328.0694444444443</c:v>
                </c:pt>
                <c:pt idx="7820">
                  <c:v>1328.0694444444443</c:v>
                </c:pt>
                <c:pt idx="7821">
                  <c:v>1328.0694444444443</c:v>
                </c:pt>
                <c:pt idx="7822">
                  <c:v>1328.0694444444443</c:v>
                </c:pt>
                <c:pt idx="7823">
                  <c:v>1328.0694444444443</c:v>
                </c:pt>
                <c:pt idx="7824">
                  <c:v>1328.0694444444443</c:v>
                </c:pt>
                <c:pt idx="7825">
                  <c:v>1328.0694444444443</c:v>
                </c:pt>
                <c:pt idx="7826">
                  <c:v>1328.0694444444443</c:v>
                </c:pt>
                <c:pt idx="7827">
                  <c:v>1328.0694444444443</c:v>
                </c:pt>
                <c:pt idx="7828">
                  <c:v>1328.0694444444443</c:v>
                </c:pt>
                <c:pt idx="7829">
                  <c:v>1328.0694444444443</c:v>
                </c:pt>
                <c:pt idx="7830">
                  <c:v>1328.0694444444443</c:v>
                </c:pt>
                <c:pt idx="7831">
                  <c:v>1328.0694444444443</c:v>
                </c:pt>
                <c:pt idx="7832">
                  <c:v>1328.0694444444443</c:v>
                </c:pt>
                <c:pt idx="7833">
                  <c:v>1328.0694444444443</c:v>
                </c:pt>
                <c:pt idx="7834">
                  <c:v>1328.0694444444443</c:v>
                </c:pt>
                <c:pt idx="7835">
                  <c:v>1328.0694444444443</c:v>
                </c:pt>
                <c:pt idx="7836">
                  <c:v>1328.0694444444443</c:v>
                </c:pt>
                <c:pt idx="7837">
                  <c:v>1328.0694444444443</c:v>
                </c:pt>
                <c:pt idx="7838">
                  <c:v>1328.0694444444443</c:v>
                </c:pt>
                <c:pt idx="7839">
                  <c:v>1328.0694444444443</c:v>
                </c:pt>
                <c:pt idx="7840">
                  <c:v>1328.0694444444443</c:v>
                </c:pt>
                <c:pt idx="7841">
                  <c:v>1328.0694444444443</c:v>
                </c:pt>
                <c:pt idx="7842">
                  <c:v>1328.0694444444443</c:v>
                </c:pt>
                <c:pt idx="7843">
                  <c:v>1328.0694444444443</c:v>
                </c:pt>
                <c:pt idx="7844">
                  <c:v>1328.0694444444443</c:v>
                </c:pt>
                <c:pt idx="7845">
                  <c:v>1328.0694444444443</c:v>
                </c:pt>
                <c:pt idx="7846">
                  <c:v>1328.0694444444443</c:v>
                </c:pt>
                <c:pt idx="7847">
                  <c:v>1328.0694444444443</c:v>
                </c:pt>
                <c:pt idx="7848">
                  <c:v>1328.0694444444443</c:v>
                </c:pt>
                <c:pt idx="7849">
                  <c:v>1328.0694444444443</c:v>
                </c:pt>
                <c:pt idx="7850">
                  <c:v>1328.0694444444443</c:v>
                </c:pt>
                <c:pt idx="7851">
                  <c:v>1328.0694444444443</c:v>
                </c:pt>
                <c:pt idx="7852">
                  <c:v>1328.0694444444443</c:v>
                </c:pt>
                <c:pt idx="7853">
                  <c:v>1328.0694444444443</c:v>
                </c:pt>
                <c:pt idx="7854">
                  <c:v>1328.0694444444443</c:v>
                </c:pt>
                <c:pt idx="7855">
                  <c:v>1328.0694444444443</c:v>
                </c:pt>
                <c:pt idx="7856">
                  <c:v>1328.0694444444443</c:v>
                </c:pt>
                <c:pt idx="7857">
                  <c:v>1328.0694444444443</c:v>
                </c:pt>
                <c:pt idx="7858">
                  <c:v>1328.0694444444443</c:v>
                </c:pt>
                <c:pt idx="7859">
                  <c:v>1328.0694444444443</c:v>
                </c:pt>
                <c:pt idx="7860">
                  <c:v>1328.0694444444443</c:v>
                </c:pt>
                <c:pt idx="7861">
                  <c:v>1328.0694444444443</c:v>
                </c:pt>
                <c:pt idx="7862">
                  <c:v>1328.0694444444443</c:v>
                </c:pt>
                <c:pt idx="7863">
                  <c:v>1328.0694444444443</c:v>
                </c:pt>
                <c:pt idx="7864">
                  <c:v>1328.0694444444443</c:v>
                </c:pt>
                <c:pt idx="7865">
                  <c:v>1328.0694444444443</c:v>
                </c:pt>
                <c:pt idx="7866">
                  <c:v>1328.0694444444443</c:v>
                </c:pt>
                <c:pt idx="7867">
                  <c:v>1328.0694444444443</c:v>
                </c:pt>
                <c:pt idx="7868">
                  <c:v>1328.0694444444443</c:v>
                </c:pt>
                <c:pt idx="7869">
                  <c:v>1328.0694444444443</c:v>
                </c:pt>
                <c:pt idx="7870">
                  <c:v>1328.0694444444443</c:v>
                </c:pt>
                <c:pt idx="7871">
                  <c:v>1328.0694444444443</c:v>
                </c:pt>
                <c:pt idx="7872">
                  <c:v>1328.0694444444443</c:v>
                </c:pt>
                <c:pt idx="7873">
                  <c:v>1328.0694444444443</c:v>
                </c:pt>
                <c:pt idx="7874">
                  <c:v>1328.0694444444443</c:v>
                </c:pt>
                <c:pt idx="7875">
                  <c:v>1328.0694444444443</c:v>
                </c:pt>
                <c:pt idx="7876">
                  <c:v>1328.0694444444443</c:v>
                </c:pt>
                <c:pt idx="7877">
                  <c:v>1328.0694444444443</c:v>
                </c:pt>
                <c:pt idx="7878">
                  <c:v>1328.0694444444443</c:v>
                </c:pt>
                <c:pt idx="7879">
                  <c:v>1328.0694444444443</c:v>
                </c:pt>
                <c:pt idx="7880">
                  <c:v>1328.0694444444443</c:v>
                </c:pt>
                <c:pt idx="7881">
                  <c:v>1328.0694444444443</c:v>
                </c:pt>
                <c:pt idx="7882">
                  <c:v>1328.0694444444443</c:v>
                </c:pt>
                <c:pt idx="7883">
                  <c:v>1328.0694444444443</c:v>
                </c:pt>
                <c:pt idx="7884">
                  <c:v>1328.0694444444443</c:v>
                </c:pt>
                <c:pt idx="7885">
                  <c:v>1328.0694444444443</c:v>
                </c:pt>
                <c:pt idx="7886">
                  <c:v>1328.0694444444443</c:v>
                </c:pt>
                <c:pt idx="7887">
                  <c:v>1328.0694444444443</c:v>
                </c:pt>
                <c:pt idx="7888">
                  <c:v>1328.0694444444443</c:v>
                </c:pt>
                <c:pt idx="7889">
                  <c:v>1328.0694444444443</c:v>
                </c:pt>
                <c:pt idx="7890">
                  <c:v>1328.0694444444443</c:v>
                </c:pt>
                <c:pt idx="7891">
                  <c:v>1328.0694444444443</c:v>
                </c:pt>
                <c:pt idx="7892">
                  <c:v>1328.0694444444443</c:v>
                </c:pt>
                <c:pt idx="7893">
                  <c:v>1328.0694444444443</c:v>
                </c:pt>
                <c:pt idx="7894">
                  <c:v>1328.0694444444443</c:v>
                </c:pt>
                <c:pt idx="7895">
                  <c:v>1328.0694444444443</c:v>
                </c:pt>
                <c:pt idx="7896">
                  <c:v>1328.0694444444443</c:v>
                </c:pt>
                <c:pt idx="7897">
                  <c:v>1328.0694444444443</c:v>
                </c:pt>
                <c:pt idx="7898">
                  <c:v>1328.0694444444443</c:v>
                </c:pt>
                <c:pt idx="7899">
                  <c:v>1328.0694444444443</c:v>
                </c:pt>
                <c:pt idx="7900">
                  <c:v>1328.0694444444443</c:v>
                </c:pt>
                <c:pt idx="7901">
                  <c:v>1328.0694444444443</c:v>
                </c:pt>
                <c:pt idx="7902">
                  <c:v>1328.0694444444443</c:v>
                </c:pt>
                <c:pt idx="7903">
                  <c:v>1328.0694444444443</c:v>
                </c:pt>
                <c:pt idx="7904">
                  <c:v>1328.0694444444443</c:v>
                </c:pt>
                <c:pt idx="7905">
                  <c:v>1328.0694444444443</c:v>
                </c:pt>
                <c:pt idx="7906">
                  <c:v>1328.0694444444443</c:v>
                </c:pt>
                <c:pt idx="7907">
                  <c:v>1328.0694444444443</c:v>
                </c:pt>
                <c:pt idx="7908">
                  <c:v>1328.0694444444443</c:v>
                </c:pt>
                <c:pt idx="7909">
                  <c:v>1328.0694444444443</c:v>
                </c:pt>
                <c:pt idx="7910">
                  <c:v>1328.0694444444443</c:v>
                </c:pt>
                <c:pt idx="7911">
                  <c:v>1328.0694444444443</c:v>
                </c:pt>
                <c:pt idx="7912">
                  <c:v>1328.0694444444443</c:v>
                </c:pt>
                <c:pt idx="7913">
                  <c:v>1328.0694444444443</c:v>
                </c:pt>
                <c:pt idx="7914">
                  <c:v>1328.0694444444443</c:v>
                </c:pt>
                <c:pt idx="7915">
                  <c:v>1328.0694444444443</c:v>
                </c:pt>
                <c:pt idx="7916">
                  <c:v>1328.0694444444443</c:v>
                </c:pt>
                <c:pt idx="7917">
                  <c:v>1328.0694444444443</c:v>
                </c:pt>
                <c:pt idx="7918">
                  <c:v>1328.0694444444443</c:v>
                </c:pt>
                <c:pt idx="7919">
                  <c:v>1328.0694444444443</c:v>
                </c:pt>
                <c:pt idx="7920">
                  <c:v>1328.0694444444443</c:v>
                </c:pt>
                <c:pt idx="7921">
                  <c:v>1328.0694444444443</c:v>
                </c:pt>
                <c:pt idx="7922">
                  <c:v>1328.0694444444443</c:v>
                </c:pt>
                <c:pt idx="7923">
                  <c:v>1328.0694444444443</c:v>
                </c:pt>
                <c:pt idx="7924">
                  <c:v>1328.0694444444443</c:v>
                </c:pt>
                <c:pt idx="7925">
                  <c:v>1328.0694444444443</c:v>
                </c:pt>
                <c:pt idx="7926">
                  <c:v>1328.0694444444443</c:v>
                </c:pt>
                <c:pt idx="7927">
                  <c:v>1328.0694444444443</c:v>
                </c:pt>
                <c:pt idx="7928">
                  <c:v>1328.0694444444443</c:v>
                </c:pt>
                <c:pt idx="7929">
                  <c:v>1328.0694444444443</c:v>
                </c:pt>
                <c:pt idx="7930">
                  <c:v>1328.0694444444443</c:v>
                </c:pt>
                <c:pt idx="7931">
                  <c:v>1328.0694444444443</c:v>
                </c:pt>
                <c:pt idx="7932">
                  <c:v>1328.0694444444443</c:v>
                </c:pt>
                <c:pt idx="7933">
                  <c:v>1328.0694444444443</c:v>
                </c:pt>
                <c:pt idx="7934">
                  <c:v>1328.0694444444443</c:v>
                </c:pt>
                <c:pt idx="7935">
                  <c:v>1328.0694444444443</c:v>
                </c:pt>
                <c:pt idx="7936">
                  <c:v>1328.0694444444443</c:v>
                </c:pt>
                <c:pt idx="7937">
                  <c:v>1328.0694444444443</c:v>
                </c:pt>
                <c:pt idx="7938">
                  <c:v>1328.0694444444443</c:v>
                </c:pt>
                <c:pt idx="7939">
                  <c:v>1328.0694444444443</c:v>
                </c:pt>
                <c:pt idx="7940">
                  <c:v>1328.0694444444443</c:v>
                </c:pt>
                <c:pt idx="7941">
                  <c:v>1328.0694444444443</c:v>
                </c:pt>
                <c:pt idx="7942">
                  <c:v>1328.0694444444443</c:v>
                </c:pt>
                <c:pt idx="7943">
                  <c:v>1328.0694444444443</c:v>
                </c:pt>
                <c:pt idx="7944">
                  <c:v>1328.0694444444443</c:v>
                </c:pt>
                <c:pt idx="7945">
                  <c:v>1328.0694444444443</c:v>
                </c:pt>
                <c:pt idx="7946">
                  <c:v>1328.0694444444443</c:v>
                </c:pt>
                <c:pt idx="7947">
                  <c:v>1328.0694444444443</c:v>
                </c:pt>
                <c:pt idx="7948">
                  <c:v>1328.0694444444443</c:v>
                </c:pt>
                <c:pt idx="7949">
                  <c:v>1328.0694444444443</c:v>
                </c:pt>
                <c:pt idx="7950">
                  <c:v>1328.0694444444443</c:v>
                </c:pt>
                <c:pt idx="7951">
                  <c:v>1328.0694444444443</c:v>
                </c:pt>
                <c:pt idx="7952">
                  <c:v>1328.0694444444443</c:v>
                </c:pt>
                <c:pt idx="7953">
                  <c:v>1328.0694444444443</c:v>
                </c:pt>
                <c:pt idx="7954">
                  <c:v>1328.0694444444443</c:v>
                </c:pt>
                <c:pt idx="7955">
                  <c:v>1328.0694444444443</c:v>
                </c:pt>
                <c:pt idx="7956">
                  <c:v>1328.0694444444443</c:v>
                </c:pt>
                <c:pt idx="7957">
                  <c:v>1328.0694444444443</c:v>
                </c:pt>
                <c:pt idx="7958">
                  <c:v>1328.0694444444443</c:v>
                </c:pt>
                <c:pt idx="7959">
                  <c:v>1328.0694444444443</c:v>
                </c:pt>
                <c:pt idx="7960">
                  <c:v>1328.0694444444443</c:v>
                </c:pt>
                <c:pt idx="7961">
                  <c:v>1328.0694444444443</c:v>
                </c:pt>
                <c:pt idx="7962">
                  <c:v>1328.0694444444443</c:v>
                </c:pt>
                <c:pt idx="7963">
                  <c:v>1328.0694444444443</c:v>
                </c:pt>
                <c:pt idx="7964">
                  <c:v>1328.0694444444443</c:v>
                </c:pt>
                <c:pt idx="7965">
                  <c:v>1328.0694444444443</c:v>
                </c:pt>
                <c:pt idx="7966">
                  <c:v>1328.0694444444443</c:v>
                </c:pt>
                <c:pt idx="7967">
                  <c:v>1328.0694444444443</c:v>
                </c:pt>
                <c:pt idx="7968">
                  <c:v>1328.0694444444443</c:v>
                </c:pt>
                <c:pt idx="7969">
                  <c:v>1328.0694444444443</c:v>
                </c:pt>
                <c:pt idx="7970">
                  <c:v>1328.0694444444443</c:v>
                </c:pt>
                <c:pt idx="7971">
                  <c:v>1328.0694444444443</c:v>
                </c:pt>
                <c:pt idx="7972">
                  <c:v>1328.0694444444443</c:v>
                </c:pt>
                <c:pt idx="7973">
                  <c:v>1328.0694444444443</c:v>
                </c:pt>
                <c:pt idx="7974">
                  <c:v>1328.0694444444443</c:v>
                </c:pt>
                <c:pt idx="7975">
                  <c:v>1328.0694444444443</c:v>
                </c:pt>
                <c:pt idx="7976">
                  <c:v>1328.0694444444443</c:v>
                </c:pt>
                <c:pt idx="7977">
                  <c:v>1328.0694444444443</c:v>
                </c:pt>
                <c:pt idx="7978">
                  <c:v>1328.0694444444443</c:v>
                </c:pt>
                <c:pt idx="7979">
                  <c:v>1328.0694444444443</c:v>
                </c:pt>
                <c:pt idx="7980">
                  <c:v>1328.0694444444443</c:v>
                </c:pt>
                <c:pt idx="7981">
                  <c:v>1328.0694444444443</c:v>
                </c:pt>
                <c:pt idx="7982">
                  <c:v>1328.0694444444443</c:v>
                </c:pt>
                <c:pt idx="7983">
                  <c:v>1328.0694444444443</c:v>
                </c:pt>
                <c:pt idx="7984">
                  <c:v>1328.0694444444443</c:v>
                </c:pt>
                <c:pt idx="7985">
                  <c:v>1328.0694444444443</c:v>
                </c:pt>
                <c:pt idx="7986">
                  <c:v>1328.0694444444443</c:v>
                </c:pt>
                <c:pt idx="7987">
                  <c:v>1328.0694444444443</c:v>
                </c:pt>
                <c:pt idx="7988">
                  <c:v>1328.0694444444443</c:v>
                </c:pt>
                <c:pt idx="7989">
                  <c:v>1328.0694444444443</c:v>
                </c:pt>
                <c:pt idx="7990">
                  <c:v>1328.0694444444443</c:v>
                </c:pt>
                <c:pt idx="7991">
                  <c:v>1328.0694444444443</c:v>
                </c:pt>
                <c:pt idx="7992">
                  <c:v>1328.0694444444443</c:v>
                </c:pt>
                <c:pt idx="7993">
                  <c:v>1328.0694444444443</c:v>
                </c:pt>
                <c:pt idx="7994">
                  <c:v>1328.0694444444443</c:v>
                </c:pt>
                <c:pt idx="7995">
                  <c:v>1328.0694444444443</c:v>
                </c:pt>
                <c:pt idx="7996">
                  <c:v>1328.0694444444443</c:v>
                </c:pt>
                <c:pt idx="7997">
                  <c:v>1328.0694444444443</c:v>
                </c:pt>
                <c:pt idx="7998">
                  <c:v>1328.0694444444443</c:v>
                </c:pt>
                <c:pt idx="7999">
                  <c:v>1328.0694444444443</c:v>
                </c:pt>
                <c:pt idx="8000">
                  <c:v>1328.0694444444443</c:v>
                </c:pt>
                <c:pt idx="8001">
                  <c:v>1328.0694444444443</c:v>
                </c:pt>
                <c:pt idx="8002">
                  <c:v>1328.0694444444443</c:v>
                </c:pt>
                <c:pt idx="8003">
                  <c:v>1328.0694444444443</c:v>
                </c:pt>
                <c:pt idx="8004">
                  <c:v>1328.0694444444443</c:v>
                </c:pt>
                <c:pt idx="8005">
                  <c:v>1328.0694444444443</c:v>
                </c:pt>
                <c:pt idx="8006">
                  <c:v>1328.0694444444443</c:v>
                </c:pt>
                <c:pt idx="8007">
                  <c:v>1328.0694444444443</c:v>
                </c:pt>
                <c:pt idx="8008">
                  <c:v>1328.0694444444443</c:v>
                </c:pt>
                <c:pt idx="8009">
                  <c:v>1328.0694444444443</c:v>
                </c:pt>
                <c:pt idx="8010">
                  <c:v>1328.0694444444443</c:v>
                </c:pt>
                <c:pt idx="8011">
                  <c:v>1328.0694444444443</c:v>
                </c:pt>
                <c:pt idx="8012">
                  <c:v>1328.0694444444443</c:v>
                </c:pt>
                <c:pt idx="8013">
                  <c:v>1328.0694444444443</c:v>
                </c:pt>
                <c:pt idx="8014">
                  <c:v>1328.0694444444443</c:v>
                </c:pt>
                <c:pt idx="8015">
                  <c:v>1328.0694444444443</c:v>
                </c:pt>
                <c:pt idx="8016">
                  <c:v>1548.385752688172</c:v>
                </c:pt>
                <c:pt idx="8017">
                  <c:v>1548.385752688172</c:v>
                </c:pt>
                <c:pt idx="8018">
                  <c:v>1548.385752688172</c:v>
                </c:pt>
                <c:pt idx="8019">
                  <c:v>1548.385752688172</c:v>
                </c:pt>
                <c:pt idx="8020">
                  <c:v>1548.385752688172</c:v>
                </c:pt>
                <c:pt idx="8021">
                  <c:v>1548.385752688172</c:v>
                </c:pt>
                <c:pt idx="8022">
                  <c:v>1548.385752688172</c:v>
                </c:pt>
                <c:pt idx="8023">
                  <c:v>1548.385752688172</c:v>
                </c:pt>
                <c:pt idx="8024">
                  <c:v>1548.385752688172</c:v>
                </c:pt>
                <c:pt idx="8025">
                  <c:v>1548.385752688172</c:v>
                </c:pt>
                <c:pt idx="8026">
                  <c:v>1548.385752688172</c:v>
                </c:pt>
                <c:pt idx="8027">
                  <c:v>1548.385752688172</c:v>
                </c:pt>
                <c:pt idx="8028">
                  <c:v>1548.385752688172</c:v>
                </c:pt>
                <c:pt idx="8029">
                  <c:v>1548.385752688172</c:v>
                </c:pt>
                <c:pt idx="8030">
                  <c:v>1548.385752688172</c:v>
                </c:pt>
                <c:pt idx="8031">
                  <c:v>1548.385752688172</c:v>
                </c:pt>
                <c:pt idx="8032">
                  <c:v>1548.385752688172</c:v>
                </c:pt>
                <c:pt idx="8033">
                  <c:v>1548.385752688172</c:v>
                </c:pt>
                <c:pt idx="8034">
                  <c:v>1548.385752688172</c:v>
                </c:pt>
                <c:pt idx="8035">
                  <c:v>1548.385752688172</c:v>
                </c:pt>
                <c:pt idx="8036">
                  <c:v>1548.385752688172</c:v>
                </c:pt>
                <c:pt idx="8037">
                  <c:v>1548.385752688172</c:v>
                </c:pt>
                <c:pt idx="8038">
                  <c:v>1548.385752688172</c:v>
                </c:pt>
                <c:pt idx="8039">
                  <c:v>1548.385752688172</c:v>
                </c:pt>
                <c:pt idx="8040">
                  <c:v>1548.385752688172</c:v>
                </c:pt>
                <c:pt idx="8041">
                  <c:v>1548.385752688172</c:v>
                </c:pt>
                <c:pt idx="8042">
                  <c:v>1548.385752688172</c:v>
                </c:pt>
                <c:pt idx="8043">
                  <c:v>1548.385752688172</c:v>
                </c:pt>
                <c:pt idx="8044">
                  <c:v>1548.385752688172</c:v>
                </c:pt>
                <c:pt idx="8045">
                  <c:v>1548.385752688172</c:v>
                </c:pt>
                <c:pt idx="8046">
                  <c:v>1548.385752688172</c:v>
                </c:pt>
                <c:pt idx="8047">
                  <c:v>1548.385752688172</c:v>
                </c:pt>
                <c:pt idx="8048">
                  <c:v>1548.385752688172</c:v>
                </c:pt>
                <c:pt idx="8049">
                  <c:v>1548.385752688172</c:v>
                </c:pt>
                <c:pt idx="8050">
                  <c:v>1548.385752688172</c:v>
                </c:pt>
                <c:pt idx="8051">
                  <c:v>1548.385752688172</c:v>
                </c:pt>
                <c:pt idx="8052">
                  <c:v>1548.385752688172</c:v>
                </c:pt>
                <c:pt idx="8053">
                  <c:v>1548.385752688172</c:v>
                </c:pt>
                <c:pt idx="8054">
                  <c:v>1548.385752688172</c:v>
                </c:pt>
                <c:pt idx="8055">
                  <c:v>1548.385752688172</c:v>
                </c:pt>
                <c:pt idx="8056">
                  <c:v>1548.385752688172</c:v>
                </c:pt>
                <c:pt idx="8057">
                  <c:v>1548.385752688172</c:v>
                </c:pt>
                <c:pt idx="8058">
                  <c:v>1548.385752688172</c:v>
                </c:pt>
                <c:pt idx="8059">
                  <c:v>1548.385752688172</c:v>
                </c:pt>
                <c:pt idx="8060">
                  <c:v>1548.385752688172</c:v>
                </c:pt>
                <c:pt idx="8061">
                  <c:v>1548.385752688172</c:v>
                </c:pt>
                <c:pt idx="8062">
                  <c:v>1548.385752688172</c:v>
                </c:pt>
                <c:pt idx="8063">
                  <c:v>1548.385752688172</c:v>
                </c:pt>
                <c:pt idx="8064">
                  <c:v>1548.385752688172</c:v>
                </c:pt>
                <c:pt idx="8065">
                  <c:v>1548.385752688172</c:v>
                </c:pt>
                <c:pt idx="8066">
                  <c:v>1548.385752688172</c:v>
                </c:pt>
                <c:pt idx="8067">
                  <c:v>1548.385752688172</c:v>
                </c:pt>
                <c:pt idx="8068">
                  <c:v>1548.385752688172</c:v>
                </c:pt>
                <c:pt idx="8069">
                  <c:v>1548.385752688172</c:v>
                </c:pt>
                <c:pt idx="8070">
                  <c:v>1548.385752688172</c:v>
                </c:pt>
                <c:pt idx="8071">
                  <c:v>1548.385752688172</c:v>
                </c:pt>
                <c:pt idx="8072">
                  <c:v>1548.385752688172</c:v>
                </c:pt>
                <c:pt idx="8073">
                  <c:v>1548.385752688172</c:v>
                </c:pt>
                <c:pt idx="8074">
                  <c:v>1548.385752688172</c:v>
                </c:pt>
                <c:pt idx="8075">
                  <c:v>1548.385752688172</c:v>
                </c:pt>
                <c:pt idx="8076">
                  <c:v>1548.385752688172</c:v>
                </c:pt>
                <c:pt idx="8077">
                  <c:v>1548.385752688172</c:v>
                </c:pt>
                <c:pt idx="8078">
                  <c:v>1548.385752688172</c:v>
                </c:pt>
                <c:pt idx="8079">
                  <c:v>1548.385752688172</c:v>
                </c:pt>
                <c:pt idx="8080">
                  <c:v>1548.385752688172</c:v>
                </c:pt>
                <c:pt idx="8081">
                  <c:v>1548.385752688172</c:v>
                </c:pt>
                <c:pt idx="8082">
                  <c:v>1548.385752688172</c:v>
                </c:pt>
                <c:pt idx="8083">
                  <c:v>1548.385752688172</c:v>
                </c:pt>
                <c:pt idx="8084">
                  <c:v>1548.385752688172</c:v>
                </c:pt>
                <c:pt idx="8085">
                  <c:v>1548.385752688172</c:v>
                </c:pt>
                <c:pt idx="8086">
                  <c:v>1548.385752688172</c:v>
                </c:pt>
                <c:pt idx="8087">
                  <c:v>1548.385752688172</c:v>
                </c:pt>
                <c:pt idx="8088">
                  <c:v>1548.385752688172</c:v>
                </c:pt>
                <c:pt idx="8089">
                  <c:v>1548.385752688172</c:v>
                </c:pt>
                <c:pt idx="8090">
                  <c:v>1548.385752688172</c:v>
                </c:pt>
                <c:pt idx="8091">
                  <c:v>1548.385752688172</c:v>
                </c:pt>
                <c:pt idx="8092">
                  <c:v>1548.385752688172</c:v>
                </c:pt>
                <c:pt idx="8093">
                  <c:v>1548.385752688172</c:v>
                </c:pt>
                <c:pt idx="8094">
                  <c:v>1548.385752688172</c:v>
                </c:pt>
                <c:pt idx="8095">
                  <c:v>1548.385752688172</c:v>
                </c:pt>
                <c:pt idx="8096">
                  <c:v>1548.385752688172</c:v>
                </c:pt>
                <c:pt idx="8097">
                  <c:v>1548.385752688172</c:v>
                </c:pt>
                <c:pt idx="8098">
                  <c:v>1548.385752688172</c:v>
                </c:pt>
                <c:pt idx="8099">
                  <c:v>1548.385752688172</c:v>
                </c:pt>
                <c:pt idx="8100">
                  <c:v>1548.385752688172</c:v>
                </c:pt>
                <c:pt idx="8101">
                  <c:v>1548.385752688172</c:v>
                </c:pt>
                <c:pt idx="8102">
                  <c:v>1548.385752688172</c:v>
                </c:pt>
                <c:pt idx="8103">
                  <c:v>1548.385752688172</c:v>
                </c:pt>
                <c:pt idx="8104">
                  <c:v>1548.385752688172</c:v>
                </c:pt>
                <c:pt idx="8105">
                  <c:v>1548.385752688172</c:v>
                </c:pt>
                <c:pt idx="8106">
                  <c:v>1548.385752688172</c:v>
                </c:pt>
                <c:pt idx="8107">
                  <c:v>1548.385752688172</c:v>
                </c:pt>
                <c:pt idx="8108">
                  <c:v>1548.385752688172</c:v>
                </c:pt>
                <c:pt idx="8109">
                  <c:v>1548.385752688172</c:v>
                </c:pt>
                <c:pt idx="8110">
                  <c:v>1548.385752688172</c:v>
                </c:pt>
                <c:pt idx="8111">
                  <c:v>1548.385752688172</c:v>
                </c:pt>
                <c:pt idx="8112">
                  <c:v>1548.385752688172</c:v>
                </c:pt>
                <c:pt idx="8113">
                  <c:v>1548.385752688172</c:v>
                </c:pt>
                <c:pt idx="8114">
                  <c:v>1548.385752688172</c:v>
                </c:pt>
                <c:pt idx="8115">
                  <c:v>1548.385752688172</c:v>
                </c:pt>
                <c:pt idx="8116">
                  <c:v>1548.385752688172</c:v>
                </c:pt>
                <c:pt idx="8117">
                  <c:v>1548.385752688172</c:v>
                </c:pt>
                <c:pt idx="8118">
                  <c:v>1548.385752688172</c:v>
                </c:pt>
                <c:pt idx="8119">
                  <c:v>1548.385752688172</c:v>
                </c:pt>
                <c:pt idx="8120">
                  <c:v>1548.385752688172</c:v>
                </c:pt>
                <c:pt idx="8121">
                  <c:v>1548.385752688172</c:v>
                </c:pt>
                <c:pt idx="8122">
                  <c:v>1548.385752688172</c:v>
                </c:pt>
                <c:pt idx="8123">
                  <c:v>1548.385752688172</c:v>
                </c:pt>
                <c:pt idx="8124">
                  <c:v>1548.385752688172</c:v>
                </c:pt>
                <c:pt idx="8125">
                  <c:v>1548.385752688172</c:v>
                </c:pt>
                <c:pt idx="8126">
                  <c:v>1548.385752688172</c:v>
                </c:pt>
                <c:pt idx="8127">
                  <c:v>1548.385752688172</c:v>
                </c:pt>
                <c:pt idx="8128">
                  <c:v>1548.385752688172</c:v>
                </c:pt>
                <c:pt idx="8129">
                  <c:v>1548.385752688172</c:v>
                </c:pt>
                <c:pt idx="8130">
                  <c:v>1548.385752688172</c:v>
                </c:pt>
                <c:pt idx="8131">
                  <c:v>1548.385752688172</c:v>
                </c:pt>
                <c:pt idx="8132">
                  <c:v>1548.385752688172</c:v>
                </c:pt>
                <c:pt idx="8133">
                  <c:v>1548.385752688172</c:v>
                </c:pt>
                <c:pt idx="8134">
                  <c:v>1548.385752688172</c:v>
                </c:pt>
                <c:pt idx="8135">
                  <c:v>1548.385752688172</c:v>
                </c:pt>
                <c:pt idx="8136">
                  <c:v>1548.385752688172</c:v>
                </c:pt>
                <c:pt idx="8137">
                  <c:v>1548.385752688172</c:v>
                </c:pt>
                <c:pt idx="8138">
                  <c:v>1548.385752688172</c:v>
                </c:pt>
                <c:pt idx="8139">
                  <c:v>1548.385752688172</c:v>
                </c:pt>
                <c:pt idx="8140">
                  <c:v>1548.385752688172</c:v>
                </c:pt>
                <c:pt idx="8141">
                  <c:v>1548.385752688172</c:v>
                </c:pt>
                <c:pt idx="8142">
                  <c:v>1548.385752688172</c:v>
                </c:pt>
                <c:pt idx="8143">
                  <c:v>1548.385752688172</c:v>
                </c:pt>
                <c:pt idx="8144">
                  <c:v>1548.385752688172</c:v>
                </c:pt>
                <c:pt idx="8145">
                  <c:v>1548.385752688172</c:v>
                </c:pt>
                <c:pt idx="8146">
                  <c:v>1548.385752688172</c:v>
                </c:pt>
                <c:pt idx="8147">
                  <c:v>1548.385752688172</c:v>
                </c:pt>
                <c:pt idx="8148">
                  <c:v>1548.385752688172</c:v>
                </c:pt>
                <c:pt idx="8149">
                  <c:v>1548.385752688172</c:v>
                </c:pt>
                <c:pt idx="8150">
                  <c:v>1548.385752688172</c:v>
                </c:pt>
                <c:pt idx="8151">
                  <c:v>1548.385752688172</c:v>
                </c:pt>
                <c:pt idx="8152">
                  <c:v>1548.385752688172</c:v>
                </c:pt>
                <c:pt idx="8153">
                  <c:v>1548.385752688172</c:v>
                </c:pt>
                <c:pt idx="8154">
                  <c:v>1548.385752688172</c:v>
                </c:pt>
                <c:pt idx="8155">
                  <c:v>1548.385752688172</c:v>
                </c:pt>
                <c:pt idx="8156">
                  <c:v>1548.385752688172</c:v>
                </c:pt>
                <c:pt idx="8157">
                  <c:v>1548.385752688172</c:v>
                </c:pt>
                <c:pt idx="8158">
                  <c:v>1548.385752688172</c:v>
                </c:pt>
                <c:pt idx="8159">
                  <c:v>1548.385752688172</c:v>
                </c:pt>
                <c:pt idx="8160">
                  <c:v>1548.385752688172</c:v>
                </c:pt>
                <c:pt idx="8161">
                  <c:v>1548.385752688172</c:v>
                </c:pt>
                <c:pt idx="8162">
                  <c:v>1548.385752688172</c:v>
                </c:pt>
                <c:pt idx="8163">
                  <c:v>1548.385752688172</c:v>
                </c:pt>
                <c:pt idx="8164">
                  <c:v>1548.385752688172</c:v>
                </c:pt>
                <c:pt idx="8165">
                  <c:v>1548.385752688172</c:v>
                </c:pt>
                <c:pt idx="8166">
                  <c:v>1548.385752688172</c:v>
                </c:pt>
                <c:pt idx="8167">
                  <c:v>1548.385752688172</c:v>
                </c:pt>
                <c:pt idx="8168">
                  <c:v>1548.385752688172</c:v>
                </c:pt>
                <c:pt idx="8169">
                  <c:v>1548.385752688172</c:v>
                </c:pt>
                <c:pt idx="8170">
                  <c:v>1548.385752688172</c:v>
                </c:pt>
                <c:pt idx="8171">
                  <c:v>1548.385752688172</c:v>
                </c:pt>
                <c:pt idx="8172">
                  <c:v>1548.385752688172</c:v>
                </c:pt>
                <c:pt idx="8173">
                  <c:v>1548.385752688172</c:v>
                </c:pt>
                <c:pt idx="8174">
                  <c:v>1548.385752688172</c:v>
                </c:pt>
                <c:pt idx="8175">
                  <c:v>1548.385752688172</c:v>
                </c:pt>
                <c:pt idx="8176">
                  <c:v>1548.385752688172</c:v>
                </c:pt>
                <c:pt idx="8177">
                  <c:v>1548.385752688172</c:v>
                </c:pt>
                <c:pt idx="8178">
                  <c:v>1548.385752688172</c:v>
                </c:pt>
                <c:pt idx="8179">
                  <c:v>1548.385752688172</c:v>
                </c:pt>
                <c:pt idx="8180">
                  <c:v>1548.385752688172</c:v>
                </c:pt>
                <c:pt idx="8181">
                  <c:v>1548.385752688172</c:v>
                </c:pt>
                <c:pt idx="8182">
                  <c:v>1548.385752688172</c:v>
                </c:pt>
                <c:pt idx="8183">
                  <c:v>1548.385752688172</c:v>
                </c:pt>
                <c:pt idx="8184">
                  <c:v>1548.385752688172</c:v>
                </c:pt>
                <c:pt idx="8185">
                  <c:v>1548.385752688172</c:v>
                </c:pt>
                <c:pt idx="8186">
                  <c:v>1548.385752688172</c:v>
                </c:pt>
                <c:pt idx="8187">
                  <c:v>1548.385752688172</c:v>
                </c:pt>
                <c:pt idx="8188">
                  <c:v>1548.385752688172</c:v>
                </c:pt>
                <c:pt idx="8189">
                  <c:v>1548.385752688172</c:v>
                </c:pt>
                <c:pt idx="8190">
                  <c:v>1548.385752688172</c:v>
                </c:pt>
                <c:pt idx="8191">
                  <c:v>1548.385752688172</c:v>
                </c:pt>
                <c:pt idx="8192">
                  <c:v>1548.385752688172</c:v>
                </c:pt>
                <c:pt idx="8193">
                  <c:v>1548.385752688172</c:v>
                </c:pt>
                <c:pt idx="8194">
                  <c:v>1548.385752688172</c:v>
                </c:pt>
                <c:pt idx="8195">
                  <c:v>1548.385752688172</c:v>
                </c:pt>
                <c:pt idx="8196">
                  <c:v>1548.385752688172</c:v>
                </c:pt>
                <c:pt idx="8197">
                  <c:v>1548.385752688172</c:v>
                </c:pt>
                <c:pt idx="8198">
                  <c:v>1548.385752688172</c:v>
                </c:pt>
                <c:pt idx="8199">
                  <c:v>1548.385752688172</c:v>
                </c:pt>
                <c:pt idx="8200">
                  <c:v>1548.385752688172</c:v>
                </c:pt>
                <c:pt idx="8201">
                  <c:v>1548.385752688172</c:v>
                </c:pt>
                <c:pt idx="8202">
                  <c:v>1548.385752688172</c:v>
                </c:pt>
                <c:pt idx="8203">
                  <c:v>1548.385752688172</c:v>
                </c:pt>
                <c:pt idx="8204">
                  <c:v>1548.385752688172</c:v>
                </c:pt>
                <c:pt idx="8205">
                  <c:v>1548.385752688172</c:v>
                </c:pt>
                <c:pt idx="8206">
                  <c:v>1548.385752688172</c:v>
                </c:pt>
                <c:pt idx="8207">
                  <c:v>1548.385752688172</c:v>
                </c:pt>
                <c:pt idx="8208">
                  <c:v>1548.385752688172</c:v>
                </c:pt>
                <c:pt idx="8209">
                  <c:v>1548.385752688172</c:v>
                </c:pt>
                <c:pt idx="8210">
                  <c:v>1548.385752688172</c:v>
                </c:pt>
                <c:pt idx="8211">
                  <c:v>1548.385752688172</c:v>
                </c:pt>
                <c:pt idx="8212">
                  <c:v>1548.385752688172</c:v>
                </c:pt>
                <c:pt idx="8213">
                  <c:v>1548.385752688172</c:v>
                </c:pt>
                <c:pt idx="8214">
                  <c:v>1548.385752688172</c:v>
                </c:pt>
                <c:pt idx="8215">
                  <c:v>1548.385752688172</c:v>
                </c:pt>
                <c:pt idx="8216">
                  <c:v>1548.385752688172</c:v>
                </c:pt>
                <c:pt idx="8217">
                  <c:v>1548.385752688172</c:v>
                </c:pt>
                <c:pt idx="8218">
                  <c:v>1548.385752688172</c:v>
                </c:pt>
                <c:pt idx="8219">
                  <c:v>1548.385752688172</c:v>
                </c:pt>
                <c:pt idx="8220">
                  <c:v>1548.385752688172</c:v>
                </c:pt>
                <c:pt idx="8221">
                  <c:v>1548.385752688172</c:v>
                </c:pt>
                <c:pt idx="8222">
                  <c:v>1548.385752688172</c:v>
                </c:pt>
                <c:pt idx="8223">
                  <c:v>1548.385752688172</c:v>
                </c:pt>
                <c:pt idx="8224">
                  <c:v>1548.385752688172</c:v>
                </c:pt>
                <c:pt idx="8225">
                  <c:v>1548.385752688172</c:v>
                </c:pt>
                <c:pt idx="8226">
                  <c:v>1548.385752688172</c:v>
                </c:pt>
                <c:pt idx="8227">
                  <c:v>1548.385752688172</c:v>
                </c:pt>
                <c:pt idx="8228">
                  <c:v>1548.385752688172</c:v>
                </c:pt>
                <c:pt idx="8229">
                  <c:v>1548.385752688172</c:v>
                </c:pt>
                <c:pt idx="8230">
                  <c:v>1548.385752688172</c:v>
                </c:pt>
                <c:pt idx="8231">
                  <c:v>1548.385752688172</c:v>
                </c:pt>
                <c:pt idx="8232">
                  <c:v>1548.385752688172</c:v>
                </c:pt>
                <c:pt idx="8233">
                  <c:v>1548.385752688172</c:v>
                </c:pt>
                <c:pt idx="8234">
                  <c:v>1548.385752688172</c:v>
                </c:pt>
                <c:pt idx="8235">
                  <c:v>1548.385752688172</c:v>
                </c:pt>
                <c:pt idx="8236">
                  <c:v>1548.385752688172</c:v>
                </c:pt>
                <c:pt idx="8237">
                  <c:v>1548.385752688172</c:v>
                </c:pt>
                <c:pt idx="8238">
                  <c:v>1548.385752688172</c:v>
                </c:pt>
                <c:pt idx="8239">
                  <c:v>1548.385752688172</c:v>
                </c:pt>
                <c:pt idx="8240">
                  <c:v>1548.385752688172</c:v>
                </c:pt>
                <c:pt idx="8241">
                  <c:v>1548.385752688172</c:v>
                </c:pt>
                <c:pt idx="8242">
                  <c:v>1548.385752688172</c:v>
                </c:pt>
                <c:pt idx="8243">
                  <c:v>1548.385752688172</c:v>
                </c:pt>
                <c:pt idx="8244">
                  <c:v>1548.385752688172</c:v>
                </c:pt>
                <c:pt idx="8245">
                  <c:v>1548.385752688172</c:v>
                </c:pt>
                <c:pt idx="8246">
                  <c:v>1548.385752688172</c:v>
                </c:pt>
                <c:pt idx="8247">
                  <c:v>1548.385752688172</c:v>
                </c:pt>
                <c:pt idx="8248">
                  <c:v>1548.385752688172</c:v>
                </c:pt>
                <c:pt idx="8249">
                  <c:v>1548.385752688172</c:v>
                </c:pt>
                <c:pt idx="8250">
                  <c:v>1548.385752688172</c:v>
                </c:pt>
                <c:pt idx="8251">
                  <c:v>1548.385752688172</c:v>
                </c:pt>
                <c:pt idx="8252">
                  <c:v>1548.385752688172</c:v>
                </c:pt>
                <c:pt idx="8253">
                  <c:v>1548.385752688172</c:v>
                </c:pt>
                <c:pt idx="8254">
                  <c:v>1548.385752688172</c:v>
                </c:pt>
                <c:pt idx="8255">
                  <c:v>1548.385752688172</c:v>
                </c:pt>
                <c:pt idx="8256">
                  <c:v>1548.385752688172</c:v>
                </c:pt>
                <c:pt idx="8257">
                  <c:v>1548.385752688172</c:v>
                </c:pt>
                <c:pt idx="8258">
                  <c:v>1548.385752688172</c:v>
                </c:pt>
                <c:pt idx="8259">
                  <c:v>1548.385752688172</c:v>
                </c:pt>
                <c:pt idx="8260">
                  <c:v>1548.385752688172</c:v>
                </c:pt>
                <c:pt idx="8261">
                  <c:v>1548.385752688172</c:v>
                </c:pt>
                <c:pt idx="8262">
                  <c:v>1548.385752688172</c:v>
                </c:pt>
                <c:pt idx="8263">
                  <c:v>1548.385752688172</c:v>
                </c:pt>
                <c:pt idx="8264">
                  <c:v>1548.385752688172</c:v>
                </c:pt>
                <c:pt idx="8265">
                  <c:v>1548.385752688172</c:v>
                </c:pt>
                <c:pt idx="8266">
                  <c:v>1548.385752688172</c:v>
                </c:pt>
                <c:pt idx="8267">
                  <c:v>1548.385752688172</c:v>
                </c:pt>
                <c:pt idx="8268">
                  <c:v>1548.385752688172</c:v>
                </c:pt>
                <c:pt idx="8269">
                  <c:v>1548.385752688172</c:v>
                </c:pt>
                <c:pt idx="8270">
                  <c:v>1548.385752688172</c:v>
                </c:pt>
                <c:pt idx="8271">
                  <c:v>1548.385752688172</c:v>
                </c:pt>
                <c:pt idx="8272">
                  <c:v>1548.385752688172</c:v>
                </c:pt>
                <c:pt idx="8273">
                  <c:v>1548.385752688172</c:v>
                </c:pt>
                <c:pt idx="8274">
                  <c:v>1548.385752688172</c:v>
                </c:pt>
                <c:pt idx="8275">
                  <c:v>1548.385752688172</c:v>
                </c:pt>
                <c:pt idx="8276">
                  <c:v>1548.385752688172</c:v>
                </c:pt>
                <c:pt idx="8277">
                  <c:v>1548.385752688172</c:v>
                </c:pt>
                <c:pt idx="8278">
                  <c:v>1548.385752688172</c:v>
                </c:pt>
                <c:pt idx="8279">
                  <c:v>1548.385752688172</c:v>
                </c:pt>
                <c:pt idx="8280">
                  <c:v>1548.385752688172</c:v>
                </c:pt>
                <c:pt idx="8281">
                  <c:v>1548.385752688172</c:v>
                </c:pt>
                <c:pt idx="8282">
                  <c:v>1548.385752688172</c:v>
                </c:pt>
                <c:pt idx="8283">
                  <c:v>1548.385752688172</c:v>
                </c:pt>
                <c:pt idx="8284">
                  <c:v>1548.385752688172</c:v>
                </c:pt>
                <c:pt idx="8285">
                  <c:v>1548.385752688172</c:v>
                </c:pt>
                <c:pt idx="8286">
                  <c:v>1548.385752688172</c:v>
                </c:pt>
                <c:pt idx="8287">
                  <c:v>1548.385752688172</c:v>
                </c:pt>
                <c:pt idx="8288">
                  <c:v>1548.385752688172</c:v>
                </c:pt>
                <c:pt idx="8289">
                  <c:v>1548.385752688172</c:v>
                </c:pt>
                <c:pt idx="8290">
                  <c:v>1548.385752688172</c:v>
                </c:pt>
                <c:pt idx="8291">
                  <c:v>1548.385752688172</c:v>
                </c:pt>
                <c:pt idx="8292">
                  <c:v>1548.385752688172</c:v>
                </c:pt>
                <c:pt idx="8293">
                  <c:v>1548.385752688172</c:v>
                </c:pt>
                <c:pt idx="8294">
                  <c:v>1548.385752688172</c:v>
                </c:pt>
                <c:pt idx="8295">
                  <c:v>1548.385752688172</c:v>
                </c:pt>
                <c:pt idx="8296">
                  <c:v>1548.385752688172</c:v>
                </c:pt>
                <c:pt idx="8297">
                  <c:v>1548.385752688172</c:v>
                </c:pt>
                <c:pt idx="8298">
                  <c:v>1548.385752688172</c:v>
                </c:pt>
                <c:pt idx="8299">
                  <c:v>1548.385752688172</c:v>
                </c:pt>
                <c:pt idx="8300">
                  <c:v>1548.385752688172</c:v>
                </c:pt>
                <c:pt idx="8301">
                  <c:v>1548.385752688172</c:v>
                </c:pt>
                <c:pt idx="8302">
                  <c:v>1548.385752688172</c:v>
                </c:pt>
                <c:pt idx="8303">
                  <c:v>1548.385752688172</c:v>
                </c:pt>
                <c:pt idx="8304">
                  <c:v>1548.385752688172</c:v>
                </c:pt>
                <c:pt idx="8305">
                  <c:v>1548.385752688172</c:v>
                </c:pt>
                <c:pt idx="8306">
                  <c:v>1548.385752688172</c:v>
                </c:pt>
                <c:pt idx="8307">
                  <c:v>1548.385752688172</c:v>
                </c:pt>
                <c:pt idx="8308">
                  <c:v>1548.385752688172</c:v>
                </c:pt>
                <c:pt idx="8309">
                  <c:v>1548.385752688172</c:v>
                </c:pt>
                <c:pt idx="8310">
                  <c:v>1548.385752688172</c:v>
                </c:pt>
                <c:pt idx="8311">
                  <c:v>1548.385752688172</c:v>
                </c:pt>
                <c:pt idx="8312">
                  <c:v>1548.385752688172</c:v>
                </c:pt>
                <c:pt idx="8313">
                  <c:v>1548.385752688172</c:v>
                </c:pt>
                <c:pt idx="8314">
                  <c:v>1548.385752688172</c:v>
                </c:pt>
                <c:pt idx="8315">
                  <c:v>1548.385752688172</c:v>
                </c:pt>
                <c:pt idx="8316">
                  <c:v>1548.385752688172</c:v>
                </c:pt>
                <c:pt idx="8317">
                  <c:v>1548.385752688172</c:v>
                </c:pt>
                <c:pt idx="8318">
                  <c:v>1548.385752688172</c:v>
                </c:pt>
                <c:pt idx="8319">
                  <c:v>1548.385752688172</c:v>
                </c:pt>
                <c:pt idx="8320">
                  <c:v>1548.385752688172</c:v>
                </c:pt>
                <c:pt idx="8321">
                  <c:v>1548.385752688172</c:v>
                </c:pt>
                <c:pt idx="8322">
                  <c:v>1548.385752688172</c:v>
                </c:pt>
                <c:pt idx="8323">
                  <c:v>1548.385752688172</c:v>
                </c:pt>
                <c:pt idx="8324">
                  <c:v>1548.385752688172</c:v>
                </c:pt>
                <c:pt idx="8325">
                  <c:v>1548.385752688172</c:v>
                </c:pt>
                <c:pt idx="8326">
                  <c:v>1548.385752688172</c:v>
                </c:pt>
                <c:pt idx="8327">
                  <c:v>1548.385752688172</c:v>
                </c:pt>
                <c:pt idx="8328">
                  <c:v>1548.385752688172</c:v>
                </c:pt>
                <c:pt idx="8329">
                  <c:v>1548.385752688172</c:v>
                </c:pt>
                <c:pt idx="8330">
                  <c:v>1548.385752688172</c:v>
                </c:pt>
                <c:pt idx="8331">
                  <c:v>1548.385752688172</c:v>
                </c:pt>
                <c:pt idx="8332">
                  <c:v>1548.385752688172</c:v>
                </c:pt>
                <c:pt idx="8333">
                  <c:v>1548.385752688172</c:v>
                </c:pt>
                <c:pt idx="8334">
                  <c:v>1548.385752688172</c:v>
                </c:pt>
                <c:pt idx="8335">
                  <c:v>1548.385752688172</c:v>
                </c:pt>
                <c:pt idx="8336">
                  <c:v>1548.385752688172</c:v>
                </c:pt>
                <c:pt idx="8337">
                  <c:v>1548.385752688172</c:v>
                </c:pt>
                <c:pt idx="8338">
                  <c:v>1548.385752688172</c:v>
                </c:pt>
                <c:pt idx="8339">
                  <c:v>1548.385752688172</c:v>
                </c:pt>
                <c:pt idx="8340">
                  <c:v>1548.385752688172</c:v>
                </c:pt>
                <c:pt idx="8341">
                  <c:v>1548.385752688172</c:v>
                </c:pt>
                <c:pt idx="8342">
                  <c:v>1548.385752688172</c:v>
                </c:pt>
                <c:pt idx="8343">
                  <c:v>1548.385752688172</c:v>
                </c:pt>
                <c:pt idx="8344">
                  <c:v>1548.385752688172</c:v>
                </c:pt>
                <c:pt idx="8345">
                  <c:v>1548.385752688172</c:v>
                </c:pt>
                <c:pt idx="8346">
                  <c:v>1548.385752688172</c:v>
                </c:pt>
                <c:pt idx="8347">
                  <c:v>1548.385752688172</c:v>
                </c:pt>
                <c:pt idx="8348">
                  <c:v>1548.385752688172</c:v>
                </c:pt>
                <c:pt idx="8349">
                  <c:v>1548.385752688172</c:v>
                </c:pt>
                <c:pt idx="8350">
                  <c:v>1548.385752688172</c:v>
                </c:pt>
                <c:pt idx="8351">
                  <c:v>1548.385752688172</c:v>
                </c:pt>
                <c:pt idx="8352">
                  <c:v>1548.385752688172</c:v>
                </c:pt>
                <c:pt idx="8353">
                  <c:v>1548.385752688172</c:v>
                </c:pt>
                <c:pt idx="8354">
                  <c:v>1548.385752688172</c:v>
                </c:pt>
                <c:pt idx="8355">
                  <c:v>1548.385752688172</c:v>
                </c:pt>
                <c:pt idx="8356">
                  <c:v>1548.385752688172</c:v>
                </c:pt>
                <c:pt idx="8357">
                  <c:v>1548.385752688172</c:v>
                </c:pt>
                <c:pt idx="8358">
                  <c:v>1548.385752688172</c:v>
                </c:pt>
                <c:pt idx="8359">
                  <c:v>1548.385752688172</c:v>
                </c:pt>
                <c:pt idx="8360">
                  <c:v>1548.385752688172</c:v>
                </c:pt>
                <c:pt idx="8361">
                  <c:v>1548.385752688172</c:v>
                </c:pt>
                <c:pt idx="8362">
                  <c:v>1548.385752688172</c:v>
                </c:pt>
                <c:pt idx="8363">
                  <c:v>1548.385752688172</c:v>
                </c:pt>
                <c:pt idx="8364">
                  <c:v>1548.385752688172</c:v>
                </c:pt>
                <c:pt idx="8365">
                  <c:v>1548.385752688172</c:v>
                </c:pt>
                <c:pt idx="8366">
                  <c:v>1548.385752688172</c:v>
                </c:pt>
                <c:pt idx="8367">
                  <c:v>1548.385752688172</c:v>
                </c:pt>
                <c:pt idx="8368">
                  <c:v>1548.385752688172</c:v>
                </c:pt>
                <c:pt idx="8369">
                  <c:v>1548.385752688172</c:v>
                </c:pt>
                <c:pt idx="8370">
                  <c:v>1548.385752688172</c:v>
                </c:pt>
                <c:pt idx="8371">
                  <c:v>1548.385752688172</c:v>
                </c:pt>
                <c:pt idx="8372">
                  <c:v>1548.385752688172</c:v>
                </c:pt>
                <c:pt idx="8373">
                  <c:v>1548.385752688172</c:v>
                </c:pt>
                <c:pt idx="8374">
                  <c:v>1548.385752688172</c:v>
                </c:pt>
                <c:pt idx="8375">
                  <c:v>1548.385752688172</c:v>
                </c:pt>
                <c:pt idx="8376">
                  <c:v>1548.385752688172</c:v>
                </c:pt>
                <c:pt idx="8377">
                  <c:v>1548.385752688172</c:v>
                </c:pt>
                <c:pt idx="8378">
                  <c:v>1548.385752688172</c:v>
                </c:pt>
                <c:pt idx="8379">
                  <c:v>1548.385752688172</c:v>
                </c:pt>
                <c:pt idx="8380">
                  <c:v>1548.385752688172</c:v>
                </c:pt>
                <c:pt idx="8381">
                  <c:v>1548.385752688172</c:v>
                </c:pt>
                <c:pt idx="8382">
                  <c:v>1548.385752688172</c:v>
                </c:pt>
                <c:pt idx="8383">
                  <c:v>1548.385752688172</c:v>
                </c:pt>
                <c:pt idx="8384">
                  <c:v>1548.385752688172</c:v>
                </c:pt>
                <c:pt idx="8385">
                  <c:v>1548.385752688172</c:v>
                </c:pt>
                <c:pt idx="8386">
                  <c:v>1548.385752688172</c:v>
                </c:pt>
                <c:pt idx="8387">
                  <c:v>1548.385752688172</c:v>
                </c:pt>
                <c:pt idx="8388">
                  <c:v>1548.385752688172</c:v>
                </c:pt>
                <c:pt idx="8389">
                  <c:v>1548.385752688172</c:v>
                </c:pt>
                <c:pt idx="8390">
                  <c:v>1548.385752688172</c:v>
                </c:pt>
                <c:pt idx="8391">
                  <c:v>1548.385752688172</c:v>
                </c:pt>
                <c:pt idx="8392">
                  <c:v>1548.385752688172</c:v>
                </c:pt>
                <c:pt idx="8393">
                  <c:v>1548.385752688172</c:v>
                </c:pt>
                <c:pt idx="8394">
                  <c:v>1548.385752688172</c:v>
                </c:pt>
                <c:pt idx="8395">
                  <c:v>1548.385752688172</c:v>
                </c:pt>
                <c:pt idx="8396">
                  <c:v>1548.385752688172</c:v>
                </c:pt>
                <c:pt idx="8397">
                  <c:v>1548.385752688172</c:v>
                </c:pt>
                <c:pt idx="8398">
                  <c:v>1548.385752688172</c:v>
                </c:pt>
                <c:pt idx="8399">
                  <c:v>1548.385752688172</c:v>
                </c:pt>
                <c:pt idx="8400">
                  <c:v>1548.385752688172</c:v>
                </c:pt>
                <c:pt idx="8401">
                  <c:v>1548.385752688172</c:v>
                </c:pt>
                <c:pt idx="8402">
                  <c:v>1548.385752688172</c:v>
                </c:pt>
                <c:pt idx="8403">
                  <c:v>1548.385752688172</c:v>
                </c:pt>
                <c:pt idx="8404">
                  <c:v>1548.385752688172</c:v>
                </c:pt>
                <c:pt idx="8405">
                  <c:v>1548.385752688172</c:v>
                </c:pt>
                <c:pt idx="8406">
                  <c:v>1548.385752688172</c:v>
                </c:pt>
                <c:pt idx="8407">
                  <c:v>1548.385752688172</c:v>
                </c:pt>
                <c:pt idx="8408">
                  <c:v>1548.385752688172</c:v>
                </c:pt>
                <c:pt idx="8409">
                  <c:v>1548.385752688172</c:v>
                </c:pt>
                <c:pt idx="8410">
                  <c:v>1548.385752688172</c:v>
                </c:pt>
                <c:pt idx="8411">
                  <c:v>1548.385752688172</c:v>
                </c:pt>
                <c:pt idx="8412">
                  <c:v>1548.385752688172</c:v>
                </c:pt>
                <c:pt idx="8413">
                  <c:v>1548.385752688172</c:v>
                </c:pt>
                <c:pt idx="8414">
                  <c:v>1548.385752688172</c:v>
                </c:pt>
                <c:pt idx="8415">
                  <c:v>1548.385752688172</c:v>
                </c:pt>
                <c:pt idx="8416">
                  <c:v>1548.385752688172</c:v>
                </c:pt>
                <c:pt idx="8417">
                  <c:v>1548.385752688172</c:v>
                </c:pt>
                <c:pt idx="8418">
                  <c:v>1548.385752688172</c:v>
                </c:pt>
                <c:pt idx="8419">
                  <c:v>1548.385752688172</c:v>
                </c:pt>
                <c:pt idx="8420">
                  <c:v>1548.385752688172</c:v>
                </c:pt>
                <c:pt idx="8421">
                  <c:v>1548.385752688172</c:v>
                </c:pt>
                <c:pt idx="8422">
                  <c:v>1548.385752688172</c:v>
                </c:pt>
                <c:pt idx="8423">
                  <c:v>1548.385752688172</c:v>
                </c:pt>
                <c:pt idx="8424">
                  <c:v>1548.385752688172</c:v>
                </c:pt>
                <c:pt idx="8425">
                  <c:v>1548.385752688172</c:v>
                </c:pt>
                <c:pt idx="8426">
                  <c:v>1548.385752688172</c:v>
                </c:pt>
                <c:pt idx="8427">
                  <c:v>1548.385752688172</c:v>
                </c:pt>
                <c:pt idx="8428">
                  <c:v>1548.385752688172</c:v>
                </c:pt>
                <c:pt idx="8429">
                  <c:v>1548.385752688172</c:v>
                </c:pt>
                <c:pt idx="8430">
                  <c:v>1548.385752688172</c:v>
                </c:pt>
                <c:pt idx="8431">
                  <c:v>1548.385752688172</c:v>
                </c:pt>
                <c:pt idx="8432">
                  <c:v>1548.385752688172</c:v>
                </c:pt>
                <c:pt idx="8433">
                  <c:v>1548.385752688172</c:v>
                </c:pt>
                <c:pt idx="8434">
                  <c:v>1548.385752688172</c:v>
                </c:pt>
                <c:pt idx="8435">
                  <c:v>1548.385752688172</c:v>
                </c:pt>
                <c:pt idx="8436">
                  <c:v>1548.385752688172</c:v>
                </c:pt>
                <c:pt idx="8437">
                  <c:v>1548.385752688172</c:v>
                </c:pt>
                <c:pt idx="8438">
                  <c:v>1548.385752688172</c:v>
                </c:pt>
                <c:pt idx="8439">
                  <c:v>1548.385752688172</c:v>
                </c:pt>
                <c:pt idx="8440">
                  <c:v>1548.385752688172</c:v>
                </c:pt>
                <c:pt idx="8441">
                  <c:v>1548.385752688172</c:v>
                </c:pt>
                <c:pt idx="8442">
                  <c:v>1548.385752688172</c:v>
                </c:pt>
                <c:pt idx="8443">
                  <c:v>1548.385752688172</c:v>
                </c:pt>
                <c:pt idx="8444">
                  <c:v>1548.385752688172</c:v>
                </c:pt>
                <c:pt idx="8445">
                  <c:v>1548.385752688172</c:v>
                </c:pt>
                <c:pt idx="8446">
                  <c:v>1548.385752688172</c:v>
                </c:pt>
                <c:pt idx="8447">
                  <c:v>1548.385752688172</c:v>
                </c:pt>
                <c:pt idx="8448">
                  <c:v>1548.385752688172</c:v>
                </c:pt>
                <c:pt idx="8449">
                  <c:v>1548.385752688172</c:v>
                </c:pt>
                <c:pt idx="8450">
                  <c:v>1548.385752688172</c:v>
                </c:pt>
                <c:pt idx="8451">
                  <c:v>1548.385752688172</c:v>
                </c:pt>
                <c:pt idx="8452">
                  <c:v>1548.385752688172</c:v>
                </c:pt>
                <c:pt idx="8453">
                  <c:v>1548.385752688172</c:v>
                </c:pt>
                <c:pt idx="8454">
                  <c:v>1548.385752688172</c:v>
                </c:pt>
                <c:pt idx="8455">
                  <c:v>1548.385752688172</c:v>
                </c:pt>
                <c:pt idx="8456">
                  <c:v>1548.385752688172</c:v>
                </c:pt>
                <c:pt idx="8457">
                  <c:v>1548.385752688172</c:v>
                </c:pt>
                <c:pt idx="8458">
                  <c:v>1548.385752688172</c:v>
                </c:pt>
                <c:pt idx="8459">
                  <c:v>1548.385752688172</c:v>
                </c:pt>
                <c:pt idx="8460">
                  <c:v>1548.385752688172</c:v>
                </c:pt>
                <c:pt idx="8461">
                  <c:v>1548.385752688172</c:v>
                </c:pt>
                <c:pt idx="8462">
                  <c:v>1548.385752688172</c:v>
                </c:pt>
                <c:pt idx="8463">
                  <c:v>1548.385752688172</c:v>
                </c:pt>
                <c:pt idx="8464">
                  <c:v>1548.385752688172</c:v>
                </c:pt>
                <c:pt idx="8465">
                  <c:v>1548.385752688172</c:v>
                </c:pt>
                <c:pt idx="8466">
                  <c:v>1548.385752688172</c:v>
                </c:pt>
                <c:pt idx="8467">
                  <c:v>1548.385752688172</c:v>
                </c:pt>
                <c:pt idx="8468">
                  <c:v>1548.385752688172</c:v>
                </c:pt>
                <c:pt idx="8469">
                  <c:v>1548.385752688172</c:v>
                </c:pt>
                <c:pt idx="8470">
                  <c:v>1548.385752688172</c:v>
                </c:pt>
                <c:pt idx="8471">
                  <c:v>1548.385752688172</c:v>
                </c:pt>
                <c:pt idx="8472">
                  <c:v>1548.385752688172</c:v>
                </c:pt>
                <c:pt idx="8473">
                  <c:v>1548.385752688172</c:v>
                </c:pt>
                <c:pt idx="8474">
                  <c:v>1548.385752688172</c:v>
                </c:pt>
                <c:pt idx="8475">
                  <c:v>1548.385752688172</c:v>
                </c:pt>
                <c:pt idx="8476">
                  <c:v>1548.385752688172</c:v>
                </c:pt>
                <c:pt idx="8477">
                  <c:v>1548.385752688172</c:v>
                </c:pt>
                <c:pt idx="8478">
                  <c:v>1548.385752688172</c:v>
                </c:pt>
                <c:pt idx="8479">
                  <c:v>1548.385752688172</c:v>
                </c:pt>
                <c:pt idx="8480">
                  <c:v>1548.385752688172</c:v>
                </c:pt>
                <c:pt idx="8481">
                  <c:v>1548.385752688172</c:v>
                </c:pt>
                <c:pt idx="8482">
                  <c:v>1548.385752688172</c:v>
                </c:pt>
                <c:pt idx="8483">
                  <c:v>1548.385752688172</c:v>
                </c:pt>
                <c:pt idx="8484">
                  <c:v>1548.385752688172</c:v>
                </c:pt>
                <c:pt idx="8485">
                  <c:v>1548.385752688172</c:v>
                </c:pt>
                <c:pt idx="8486">
                  <c:v>1548.385752688172</c:v>
                </c:pt>
                <c:pt idx="8487">
                  <c:v>1548.385752688172</c:v>
                </c:pt>
                <c:pt idx="8488">
                  <c:v>1548.385752688172</c:v>
                </c:pt>
                <c:pt idx="8489">
                  <c:v>1548.385752688172</c:v>
                </c:pt>
                <c:pt idx="8490">
                  <c:v>1548.385752688172</c:v>
                </c:pt>
                <c:pt idx="8491">
                  <c:v>1548.385752688172</c:v>
                </c:pt>
                <c:pt idx="8492">
                  <c:v>1548.385752688172</c:v>
                </c:pt>
                <c:pt idx="8493">
                  <c:v>1548.385752688172</c:v>
                </c:pt>
                <c:pt idx="8494">
                  <c:v>1548.385752688172</c:v>
                </c:pt>
                <c:pt idx="8495">
                  <c:v>1548.385752688172</c:v>
                </c:pt>
                <c:pt idx="8496">
                  <c:v>1548.385752688172</c:v>
                </c:pt>
                <c:pt idx="8497">
                  <c:v>1548.385752688172</c:v>
                </c:pt>
                <c:pt idx="8498">
                  <c:v>1548.385752688172</c:v>
                </c:pt>
                <c:pt idx="8499">
                  <c:v>1548.385752688172</c:v>
                </c:pt>
                <c:pt idx="8500">
                  <c:v>1548.385752688172</c:v>
                </c:pt>
                <c:pt idx="8501">
                  <c:v>1548.385752688172</c:v>
                </c:pt>
                <c:pt idx="8502">
                  <c:v>1548.385752688172</c:v>
                </c:pt>
                <c:pt idx="8503">
                  <c:v>1548.385752688172</c:v>
                </c:pt>
                <c:pt idx="8504">
                  <c:v>1548.385752688172</c:v>
                </c:pt>
                <c:pt idx="8505">
                  <c:v>1548.385752688172</c:v>
                </c:pt>
                <c:pt idx="8506">
                  <c:v>1548.385752688172</c:v>
                </c:pt>
                <c:pt idx="8507">
                  <c:v>1548.385752688172</c:v>
                </c:pt>
                <c:pt idx="8508">
                  <c:v>1548.385752688172</c:v>
                </c:pt>
                <c:pt idx="8509">
                  <c:v>1548.385752688172</c:v>
                </c:pt>
                <c:pt idx="8510">
                  <c:v>1548.385752688172</c:v>
                </c:pt>
                <c:pt idx="8511">
                  <c:v>1548.385752688172</c:v>
                </c:pt>
                <c:pt idx="8512">
                  <c:v>1548.385752688172</c:v>
                </c:pt>
                <c:pt idx="8513">
                  <c:v>1548.385752688172</c:v>
                </c:pt>
                <c:pt idx="8514">
                  <c:v>1548.385752688172</c:v>
                </c:pt>
                <c:pt idx="8515">
                  <c:v>1548.385752688172</c:v>
                </c:pt>
                <c:pt idx="8516">
                  <c:v>1548.385752688172</c:v>
                </c:pt>
                <c:pt idx="8517">
                  <c:v>1548.385752688172</c:v>
                </c:pt>
                <c:pt idx="8518">
                  <c:v>1548.385752688172</c:v>
                </c:pt>
                <c:pt idx="8519">
                  <c:v>1548.385752688172</c:v>
                </c:pt>
                <c:pt idx="8520">
                  <c:v>1548.385752688172</c:v>
                </c:pt>
                <c:pt idx="8521">
                  <c:v>1548.385752688172</c:v>
                </c:pt>
                <c:pt idx="8522">
                  <c:v>1548.385752688172</c:v>
                </c:pt>
                <c:pt idx="8523">
                  <c:v>1548.385752688172</c:v>
                </c:pt>
                <c:pt idx="8524">
                  <c:v>1548.385752688172</c:v>
                </c:pt>
                <c:pt idx="8525">
                  <c:v>1548.385752688172</c:v>
                </c:pt>
                <c:pt idx="8526">
                  <c:v>1548.385752688172</c:v>
                </c:pt>
                <c:pt idx="8527">
                  <c:v>1548.385752688172</c:v>
                </c:pt>
                <c:pt idx="8528">
                  <c:v>1548.385752688172</c:v>
                </c:pt>
                <c:pt idx="8529">
                  <c:v>1548.385752688172</c:v>
                </c:pt>
                <c:pt idx="8530">
                  <c:v>1548.385752688172</c:v>
                </c:pt>
                <c:pt idx="8531">
                  <c:v>1548.385752688172</c:v>
                </c:pt>
                <c:pt idx="8532">
                  <c:v>1548.385752688172</c:v>
                </c:pt>
                <c:pt idx="8533">
                  <c:v>1548.385752688172</c:v>
                </c:pt>
                <c:pt idx="8534">
                  <c:v>1548.385752688172</c:v>
                </c:pt>
                <c:pt idx="8535">
                  <c:v>1548.385752688172</c:v>
                </c:pt>
                <c:pt idx="8536">
                  <c:v>1548.385752688172</c:v>
                </c:pt>
                <c:pt idx="8537">
                  <c:v>1548.385752688172</c:v>
                </c:pt>
                <c:pt idx="8538">
                  <c:v>1548.385752688172</c:v>
                </c:pt>
                <c:pt idx="8539">
                  <c:v>1548.385752688172</c:v>
                </c:pt>
                <c:pt idx="8540">
                  <c:v>1548.385752688172</c:v>
                </c:pt>
                <c:pt idx="8541">
                  <c:v>1548.385752688172</c:v>
                </c:pt>
                <c:pt idx="8542">
                  <c:v>1548.385752688172</c:v>
                </c:pt>
                <c:pt idx="8543">
                  <c:v>1548.385752688172</c:v>
                </c:pt>
                <c:pt idx="8544">
                  <c:v>1548.385752688172</c:v>
                </c:pt>
                <c:pt idx="8545">
                  <c:v>1548.385752688172</c:v>
                </c:pt>
                <c:pt idx="8546">
                  <c:v>1548.385752688172</c:v>
                </c:pt>
                <c:pt idx="8547">
                  <c:v>1548.385752688172</c:v>
                </c:pt>
                <c:pt idx="8548">
                  <c:v>1548.385752688172</c:v>
                </c:pt>
                <c:pt idx="8549">
                  <c:v>1548.385752688172</c:v>
                </c:pt>
                <c:pt idx="8550">
                  <c:v>1548.385752688172</c:v>
                </c:pt>
                <c:pt idx="8551">
                  <c:v>1548.385752688172</c:v>
                </c:pt>
                <c:pt idx="8552">
                  <c:v>1548.385752688172</c:v>
                </c:pt>
                <c:pt idx="8553">
                  <c:v>1548.385752688172</c:v>
                </c:pt>
                <c:pt idx="8554">
                  <c:v>1548.385752688172</c:v>
                </c:pt>
                <c:pt idx="8555">
                  <c:v>1548.385752688172</c:v>
                </c:pt>
                <c:pt idx="8556">
                  <c:v>1548.385752688172</c:v>
                </c:pt>
                <c:pt idx="8557">
                  <c:v>1548.385752688172</c:v>
                </c:pt>
                <c:pt idx="8558">
                  <c:v>1548.385752688172</c:v>
                </c:pt>
                <c:pt idx="8559">
                  <c:v>1548.385752688172</c:v>
                </c:pt>
                <c:pt idx="8560">
                  <c:v>1548.385752688172</c:v>
                </c:pt>
                <c:pt idx="8561">
                  <c:v>1548.385752688172</c:v>
                </c:pt>
                <c:pt idx="8562">
                  <c:v>1548.385752688172</c:v>
                </c:pt>
                <c:pt idx="8563">
                  <c:v>1548.385752688172</c:v>
                </c:pt>
                <c:pt idx="8564">
                  <c:v>1548.385752688172</c:v>
                </c:pt>
                <c:pt idx="8565">
                  <c:v>1548.385752688172</c:v>
                </c:pt>
                <c:pt idx="8566">
                  <c:v>1548.385752688172</c:v>
                </c:pt>
                <c:pt idx="8567">
                  <c:v>1548.385752688172</c:v>
                </c:pt>
                <c:pt idx="8568">
                  <c:v>1548.385752688172</c:v>
                </c:pt>
                <c:pt idx="8569">
                  <c:v>1548.385752688172</c:v>
                </c:pt>
                <c:pt idx="8570">
                  <c:v>1548.385752688172</c:v>
                </c:pt>
                <c:pt idx="8571">
                  <c:v>1548.385752688172</c:v>
                </c:pt>
                <c:pt idx="8572">
                  <c:v>1548.385752688172</c:v>
                </c:pt>
                <c:pt idx="8573">
                  <c:v>1548.385752688172</c:v>
                </c:pt>
                <c:pt idx="8574">
                  <c:v>1548.385752688172</c:v>
                </c:pt>
                <c:pt idx="8575">
                  <c:v>1548.385752688172</c:v>
                </c:pt>
                <c:pt idx="8576">
                  <c:v>1548.385752688172</c:v>
                </c:pt>
                <c:pt idx="8577">
                  <c:v>1548.385752688172</c:v>
                </c:pt>
                <c:pt idx="8578">
                  <c:v>1548.385752688172</c:v>
                </c:pt>
                <c:pt idx="8579">
                  <c:v>1548.385752688172</c:v>
                </c:pt>
                <c:pt idx="8580">
                  <c:v>1548.385752688172</c:v>
                </c:pt>
                <c:pt idx="8581">
                  <c:v>1548.385752688172</c:v>
                </c:pt>
                <c:pt idx="8582">
                  <c:v>1548.385752688172</c:v>
                </c:pt>
                <c:pt idx="8583">
                  <c:v>1548.385752688172</c:v>
                </c:pt>
                <c:pt idx="8584">
                  <c:v>1548.385752688172</c:v>
                </c:pt>
                <c:pt idx="8585">
                  <c:v>1548.385752688172</c:v>
                </c:pt>
                <c:pt idx="8586">
                  <c:v>1548.385752688172</c:v>
                </c:pt>
                <c:pt idx="8587">
                  <c:v>1548.385752688172</c:v>
                </c:pt>
                <c:pt idx="8588">
                  <c:v>1548.385752688172</c:v>
                </c:pt>
                <c:pt idx="8589">
                  <c:v>1548.385752688172</c:v>
                </c:pt>
                <c:pt idx="8590">
                  <c:v>1548.385752688172</c:v>
                </c:pt>
                <c:pt idx="8591">
                  <c:v>1548.385752688172</c:v>
                </c:pt>
                <c:pt idx="8592">
                  <c:v>1548.385752688172</c:v>
                </c:pt>
                <c:pt idx="8593">
                  <c:v>1548.385752688172</c:v>
                </c:pt>
                <c:pt idx="8594">
                  <c:v>1548.385752688172</c:v>
                </c:pt>
                <c:pt idx="8595">
                  <c:v>1548.385752688172</c:v>
                </c:pt>
                <c:pt idx="8596">
                  <c:v>1548.385752688172</c:v>
                </c:pt>
                <c:pt idx="8597">
                  <c:v>1548.385752688172</c:v>
                </c:pt>
                <c:pt idx="8598">
                  <c:v>1548.385752688172</c:v>
                </c:pt>
                <c:pt idx="8599">
                  <c:v>1548.385752688172</c:v>
                </c:pt>
                <c:pt idx="8600">
                  <c:v>1548.385752688172</c:v>
                </c:pt>
                <c:pt idx="8601">
                  <c:v>1548.385752688172</c:v>
                </c:pt>
                <c:pt idx="8602">
                  <c:v>1548.385752688172</c:v>
                </c:pt>
                <c:pt idx="8603">
                  <c:v>1548.385752688172</c:v>
                </c:pt>
                <c:pt idx="8604">
                  <c:v>1548.385752688172</c:v>
                </c:pt>
                <c:pt idx="8605">
                  <c:v>1548.385752688172</c:v>
                </c:pt>
                <c:pt idx="8606">
                  <c:v>1548.385752688172</c:v>
                </c:pt>
                <c:pt idx="8607">
                  <c:v>1548.385752688172</c:v>
                </c:pt>
                <c:pt idx="8608">
                  <c:v>1548.385752688172</c:v>
                </c:pt>
                <c:pt idx="8609">
                  <c:v>1548.385752688172</c:v>
                </c:pt>
                <c:pt idx="8610">
                  <c:v>1548.385752688172</c:v>
                </c:pt>
                <c:pt idx="8611">
                  <c:v>1548.385752688172</c:v>
                </c:pt>
                <c:pt idx="8612">
                  <c:v>1548.385752688172</c:v>
                </c:pt>
                <c:pt idx="8613">
                  <c:v>1548.385752688172</c:v>
                </c:pt>
                <c:pt idx="8614">
                  <c:v>1548.385752688172</c:v>
                </c:pt>
                <c:pt idx="8615">
                  <c:v>1548.385752688172</c:v>
                </c:pt>
                <c:pt idx="8616">
                  <c:v>1548.385752688172</c:v>
                </c:pt>
                <c:pt idx="8617">
                  <c:v>1548.385752688172</c:v>
                </c:pt>
                <c:pt idx="8618">
                  <c:v>1548.385752688172</c:v>
                </c:pt>
                <c:pt idx="8619">
                  <c:v>1548.385752688172</c:v>
                </c:pt>
                <c:pt idx="8620">
                  <c:v>1548.385752688172</c:v>
                </c:pt>
                <c:pt idx="8621">
                  <c:v>1548.385752688172</c:v>
                </c:pt>
                <c:pt idx="8622">
                  <c:v>1548.385752688172</c:v>
                </c:pt>
                <c:pt idx="8623">
                  <c:v>1548.385752688172</c:v>
                </c:pt>
                <c:pt idx="8624">
                  <c:v>1548.385752688172</c:v>
                </c:pt>
                <c:pt idx="8625">
                  <c:v>1548.385752688172</c:v>
                </c:pt>
                <c:pt idx="8626">
                  <c:v>1548.385752688172</c:v>
                </c:pt>
                <c:pt idx="8627">
                  <c:v>1548.385752688172</c:v>
                </c:pt>
                <c:pt idx="8628">
                  <c:v>1548.385752688172</c:v>
                </c:pt>
                <c:pt idx="8629">
                  <c:v>1548.385752688172</c:v>
                </c:pt>
                <c:pt idx="8630">
                  <c:v>1548.385752688172</c:v>
                </c:pt>
                <c:pt idx="8631">
                  <c:v>1548.385752688172</c:v>
                </c:pt>
                <c:pt idx="8632">
                  <c:v>1548.385752688172</c:v>
                </c:pt>
                <c:pt idx="8633">
                  <c:v>1548.385752688172</c:v>
                </c:pt>
                <c:pt idx="8634">
                  <c:v>1548.385752688172</c:v>
                </c:pt>
                <c:pt idx="8635">
                  <c:v>1548.385752688172</c:v>
                </c:pt>
                <c:pt idx="8636">
                  <c:v>1548.385752688172</c:v>
                </c:pt>
                <c:pt idx="8637">
                  <c:v>1548.385752688172</c:v>
                </c:pt>
                <c:pt idx="8638">
                  <c:v>1548.385752688172</c:v>
                </c:pt>
                <c:pt idx="8639">
                  <c:v>1548.385752688172</c:v>
                </c:pt>
                <c:pt idx="8640">
                  <c:v>1548.385752688172</c:v>
                </c:pt>
                <c:pt idx="8641">
                  <c:v>1548.385752688172</c:v>
                </c:pt>
                <c:pt idx="8642">
                  <c:v>1548.385752688172</c:v>
                </c:pt>
                <c:pt idx="8643">
                  <c:v>1548.385752688172</c:v>
                </c:pt>
                <c:pt idx="8644">
                  <c:v>1548.385752688172</c:v>
                </c:pt>
                <c:pt idx="8645">
                  <c:v>1548.385752688172</c:v>
                </c:pt>
                <c:pt idx="8646">
                  <c:v>1548.385752688172</c:v>
                </c:pt>
                <c:pt idx="8647">
                  <c:v>1548.385752688172</c:v>
                </c:pt>
                <c:pt idx="8648">
                  <c:v>1548.385752688172</c:v>
                </c:pt>
                <c:pt idx="8649">
                  <c:v>1548.385752688172</c:v>
                </c:pt>
                <c:pt idx="8650">
                  <c:v>1548.385752688172</c:v>
                </c:pt>
                <c:pt idx="8651">
                  <c:v>1548.385752688172</c:v>
                </c:pt>
                <c:pt idx="8652">
                  <c:v>1548.385752688172</c:v>
                </c:pt>
                <c:pt idx="8653">
                  <c:v>1548.385752688172</c:v>
                </c:pt>
                <c:pt idx="8654">
                  <c:v>1548.385752688172</c:v>
                </c:pt>
                <c:pt idx="8655">
                  <c:v>1548.385752688172</c:v>
                </c:pt>
                <c:pt idx="8656">
                  <c:v>1548.385752688172</c:v>
                </c:pt>
                <c:pt idx="8657">
                  <c:v>1548.385752688172</c:v>
                </c:pt>
                <c:pt idx="8658">
                  <c:v>1548.385752688172</c:v>
                </c:pt>
                <c:pt idx="8659">
                  <c:v>1548.385752688172</c:v>
                </c:pt>
                <c:pt idx="8660">
                  <c:v>1548.385752688172</c:v>
                </c:pt>
                <c:pt idx="8661">
                  <c:v>1548.385752688172</c:v>
                </c:pt>
                <c:pt idx="8662">
                  <c:v>1548.385752688172</c:v>
                </c:pt>
                <c:pt idx="8663">
                  <c:v>1548.385752688172</c:v>
                </c:pt>
                <c:pt idx="8664">
                  <c:v>1548.385752688172</c:v>
                </c:pt>
                <c:pt idx="8665">
                  <c:v>1548.385752688172</c:v>
                </c:pt>
                <c:pt idx="8666">
                  <c:v>1548.385752688172</c:v>
                </c:pt>
                <c:pt idx="8667">
                  <c:v>1548.385752688172</c:v>
                </c:pt>
                <c:pt idx="8668">
                  <c:v>1548.385752688172</c:v>
                </c:pt>
                <c:pt idx="8669">
                  <c:v>1548.385752688172</c:v>
                </c:pt>
                <c:pt idx="8670">
                  <c:v>1548.385752688172</c:v>
                </c:pt>
                <c:pt idx="8671">
                  <c:v>1548.385752688172</c:v>
                </c:pt>
                <c:pt idx="8672">
                  <c:v>1548.385752688172</c:v>
                </c:pt>
                <c:pt idx="8673">
                  <c:v>1548.385752688172</c:v>
                </c:pt>
                <c:pt idx="8674">
                  <c:v>1548.385752688172</c:v>
                </c:pt>
                <c:pt idx="8675">
                  <c:v>1548.385752688172</c:v>
                </c:pt>
                <c:pt idx="8676">
                  <c:v>1548.385752688172</c:v>
                </c:pt>
                <c:pt idx="8677">
                  <c:v>1548.385752688172</c:v>
                </c:pt>
                <c:pt idx="8678">
                  <c:v>1548.385752688172</c:v>
                </c:pt>
                <c:pt idx="8679">
                  <c:v>1548.385752688172</c:v>
                </c:pt>
                <c:pt idx="8680">
                  <c:v>1548.385752688172</c:v>
                </c:pt>
                <c:pt idx="8681">
                  <c:v>1548.385752688172</c:v>
                </c:pt>
                <c:pt idx="8682">
                  <c:v>1548.385752688172</c:v>
                </c:pt>
                <c:pt idx="8683">
                  <c:v>1548.385752688172</c:v>
                </c:pt>
                <c:pt idx="8684">
                  <c:v>1548.385752688172</c:v>
                </c:pt>
                <c:pt idx="8685">
                  <c:v>1548.385752688172</c:v>
                </c:pt>
                <c:pt idx="8686">
                  <c:v>1548.385752688172</c:v>
                </c:pt>
                <c:pt idx="8687">
                  <c:v>1548.385752688172</c:v>
                </c:pt>
                <c:pt idx="8688">
                  <c:v>1548.385752688172</c:v>
                </c:pt>
                <c:pt idx="8689">
                  <c:v>1548.385752688172</c:v>
                </c:pt>
                <c:pt idx="8690">
                  <c:v>1548.385752688172</c:v>
                </c:pt>
                <c:pt idx="8691">
                  <c:v>1548.385752688172</c:v>
                </c:pt>
                <c:pt idx="8692">
                  <c:v>1548.385752688172</c:v>
                </c:pt>
                <c:pt idx="8693">
                  <c:v>1548.385752688172</c:v>
                </c:pt>
                <c:pt idx="8694">
                  <c:v>1548.385752688172</c:v>
                </c:pt>
                <c:pt idx="8695">
                  <c:v>1548.385752688172</c:v>
                </c:pt>
                <c:pt idx="8696">
                  <c:v>1548.385752688172</c:v>
                </c:pt>
                <c:pt idx="8697">
                  <c:v>1548.385752688172</c:v>
                </c:pt>
                <c:pt idx="8698">
                  <c:v>1548.385752688172</c:v>
                </c:pt>
                <c:pt idx="8699">
                  <c:v>1548.385752688172</c:v>
                </c:pt>
                <c:pt idx="8700">
                  <c:v>1548.385752688172</c:v>
                </c:pt>
                <c:pt idx="8701">
                  <c:v>1548.385752688172</c:v>
                </c:pt>
                <c:pt idx="8702">
                  <c:v>1548.385752688172</c:v>
                </c:pt>
                <c:pt idx="8703">
                  <c:v>1548.385752688172</c:v>
                </c:pt>
                <c:pt idx="8704">
                  <c:v>1548.385752688172</c:v>
                </c:pt>
                <c:pt idx="8705">
                  <c:v>1548.385752688172</c:v>
                </c:pt>
                <c:pt idx="8706">
                  <c:v>1548.385752688172</c:v>
                </c:pt>
                <c:pt idx="8707">
                  <c:v>1548.385752688172</c:v>
                </c:pt>
                <c:pt idx="8708">
                  <c:v>1548.385752688172</c:v>
                </c:pt>
                <c:pt idx="8709">
                  <c:v>1548.385752688172</c:v>
                </c:pt>
                <c:pt idx="8710">
                  <c:v>1548.385752688172</c:v>
                </c:pt>
                <c:pt idx="8711">
                  <c:v>1548.385752688172</c:v>
                </c:pt>
                <c:pt idx="8712">
                  <c:v>1548.385752688172</c:v>
                </c:pt>
                <c:pt idx="8713">
                  <c:v>1548.385752688172</c:v>
                </c:pt>
                <c:pt idx="8714">
                  <c:v>1548.385752688172</c:v>
                </c:pt>
                <c:pt idx="8715">
                  <c:v>1548.385752688172</c:v>
                </c:pt>
                <c:pt idx="8716">
                  <c:v>1548.385752688172</c:v>
                </c:pt>
                <c:pt idx="8717">
                  <c:v>1548.385752688172</c:v>
                </c:pt>
                <c:pt idx="8718">
                  <c:v>1548.385752688172</c:v>
                </c:pt>
                <c:pt idx="8719">
                  <c:v>1548.385752688172</c:v>
                </c:pt>
                <c:pt idx="8720">
                  <c:v>1548.385752688172</c:v>
                </c:pt>
                <c:pt idx="8721">
                  <c:v>1548.385752688172</c:v>
                </c:pt>
                <c:pt idx="8722">
                  <c:v>1548.385752688172</c:v>
                </c:pt>
                <c:pt idx="8723">
                  <c:v>1548.385752688172</c:v>
                </c:pt>
                <c:pt idx="8724">
                  <c:v>1548.385752688172</c:v>
                </c:pt>
                <c:pt idx="8725">
                  <c:v>1548.385752688172</c:v>
                </c:pt>
                <c:pt idx="8726">
                  <c:v>1548.385752688172</c:v>
                </c:pt>
                <c:pt idx="8727">
                  <c:v>1548.385752688172</c:v>
                </c:pt>
                <c:pt idx="8728">
                  <c:v>1548.385752688172</c:v>
                </c:pt>
                <c:pt idx="8729">
                  <c:v>1548.385752688172</c:v>
                </c:pt>
                <c:pt idx="8730">
                  <c:v>1548.385752688172</c:v>
                </c:pt>
                <c:pt idx="8731">
                  <c:v>1548.385752688172</c:v>
                </c:pt>
                <c:pt idx="8732">
                  <c:v>1548.385752688172</c:v>
                </c:pt>
                <c:pt idx="8733">
                  <c:v>1548.385752688172</c:v>
                </c:pt>
                <c:pt idx="8734">
                  <c:v>1548.385752688172</c:v>
                </c:pt>
                <c:pt idx="8735">
                  <c:v>1548.385752688172</c:v>
                </c:pt>
                <c:pt idx="8736">
                  <c:v>1548.385752688172</c:v>
                </c:pt>
                <c:pt idx="8737">
                  <c:v>1548.385752688172</c:v>
                </c:pt>
                <c:pt idx="8738">
                  <c:v>1548.385752688172</c:v>
                </c:pt>
                <c:pt idx="8739">
                  <c:v>1548.385752688172</c:v>
                </c:pt>
                <c:pt idx="8740">
                  <c:v>1548.385752688172</c:v>
                </c:pt>
                <c:pt idx="8741">
                  <c:v>1548.385752688172</c:v>
                </c:pt>
                <c:pt idx="8742">
                  <c:v>1548.385752688172</c:v>
                </c:pt>
                <c:pt idx="8743">
                  <c:v>1548.385752688172</c:v>
                </c:pt>
                <c:pt idx="8744">
                  <c:v>1548.385752688172</c:v>
                </c:pt>
                <c:pt idx="8745">
                  <c:v>1548.385752688172</c:v>
                </c:pt>
                <c:pt idx="8746">
                  <c:v>1548.385752688172</c:v>
                </c:pt>
                <c:pt idx="8747">
                  <c:v>1548.385752688172</c:v>
                </c:pt>
                <c:pt idx="8748">
                  <c:v>1548.385752688172</c:v>
                </c:pt>
                <c:pt idx="8749">
                  <c:v>1548.385752688172</c:v>
                </c:pt>
                <c:pt idx="8750">
                  <c:v>1548.385752688172</c:v>
                </c:pt>
                <c:pt idx="8751">
                  <c:v>1548.385752688172</c:v>
                </c:pt>
                <c:pt idx="8752">
                  <c:v>1548.385752688172</c:v>
                </c:pt>
                <c:pt idx="8753">
                  <c:v>1548.385752688172</c:v>
                </c:pt>
                <c:pt idx="8754">
                  <c:v>1548.385752688172</c:v>
                </c:pt>
                <c:pt idx="8755">
                  <c:v>1548.385752688172</c:v>
                </c:pt>
                <c:pt idx="8756">
                  <c:v>1548.385752688172</c:v>
                </c:pt>
                <c:pt idx="8757">
                  <c:v>1548.385752688172</c:v>
                </c:pt>
                <c:pt idx="8758">
                  <c:v>1548.385752688172</c:v>
                </c:pt>
                <c:pt idx="8759">
                  <c:v>1548.385752688172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E-447B-A649-B199E08FE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449616"/>
        <c:axId val="873439448"/>
      </c:areaChart>
      <c:catAx>
        <c:axId val="87344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39448"/>
        <c:crosses val="autoZero"/>
        <c:auto val="1"/>
        <c:lblAlgn val="ctr"/>
        <c:lblOffset val="100"/>
        <c:tickMarkSkip val="10"/>
        <c:noMultiLvlLbl val="0"/>
      </c:catAx>
      <c:valAx>
        <c:axId val="87343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Maximum Capacity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449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query_PV!$B$2:$B$169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2.9000000000000001E-2</c:v>
                </c:pt>
                <c:pt idx="14">
                  <c:v>7.2999999999999995E-2</c:v>
                </c:pt>
                <c:pt idx="15">
                  <c:v>0.107</c:v>
                </c:pt>
                <c:pt idx="16">
                  <c:v>0.122</c:v>
                </c:pt>
                <c:pt idx="17">
                  <c:v>0.11700000000000001</c:v>
                </c:pt>
                <c:pt idx="18">
                  <c:v>0.126</c:v>
                </c:pt>
                <c:pt idx="19">
                  <c:v>0.106</c:v>
                </c:pt>
                <c:pt idx="20">
                  <c:v>0.05</c:v>
                </c:pt>
                <c:pt idx="21">
                  <c:v>1.2999999999999999E-2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2.8000000000000001E-2</c:v>
                </c:pt>
                <c:pt idx="38">
                  <c:v>7.4999999999999997E-2</c:v>
                </c:pt>
                <c:pt idx="39">
                  <c:v>0.129</c:v>
                </c:pt>
                <c:pt idx="40">
                  <c:v>0.17100000000000001</c:v>
                </c:pt>
                <c:pt idx="41">
                  <c:v>0.17100000000000001</c:v>
                </c:pt>
                <c:pt idx="42">
                  <c:v>0.16500000000000001</c:v>
                </c:pt>
                <c:pt idx="43">
                  <c:v>0.11799999999999999</c:v>
                </c:pt>
                <c:pt idx="44">
                  <c:v>5.2999999999999999E-2</c:v>
                </c:pt>
                <c:pt idx="45">
                  <c:v>0.01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3.4000000000000002E-2</c:v>
                </c:pt>
                <c:pt idx="61">
                  <c:v>0.39</c:v>
                </c:pt>
                <c:pt idx="62">
                  <c:v>0.626</c:v>
                </c:pt>
                <c:pt idx="63">
                  <c:v>0.77500000000000002</c:v>
                </c:pt>
                <c:pt idx="64">
                  <c:v>0.85099999999999998</c:v>
                </c:pt>
                <c:pt idx="65">
                  <c:v>0.86599999999999999</c:v>
                </c:pt>
                <c:pt idx="66">
                  <c:v>0.82099999999999995</c:v>
                </c:pt>
                <c:pt idx="67">
                  <c:v>0.71499999999999997</c:v>
                </c:pt>
                <c:pt idx="68">
                  <c:v>0.53900000000000003</c:v>
                </c:pt>
                <c:pt idx="69">
                  <c:v>0.27200000000000002</c:v>
                </c:pt>
                <c:pt idx="70">
                  <c:v>1E-3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3.1E-2</c:v>
                </c:pt>
                <c:pt idx="85">
                  <c:v>0.35799999999999998</c:v>
                </c:pt>
                <c:pt idx="86">
                  <c:v>0.58199999999999996</c:v>
                </c:pt>
                <c:pt idx="87">
                  <c:v>0.70899999999999996</c:v>
                </c:pt>
                <c:pt idx="88">
                  <c:v>0.78200000000000003</c:v>
                </c:pt>
                <c:pt idx="89">
                  <c:v>0.79</c:v>
                </c:pt>
                <c:pt idx="90">
                  <c:v>0.748</c:v>
                </c:pt>
                <c:pt idx="91">
                  <c:v>0.64200000000000002</c:v>
                </c:pt>
                <c:pt idx="92">
                  <c:v>0.39300000000000002</c:v>
                </c:pt>
                <c:pt idx="93">
                  <c:v>0.08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2.7E-2</c:v>
                </c:pt>
                <c:pt idx="110">
                  <c:v>7.4999999999999997E-2</c:v>
                </c:pt>
                <c:pt idx="111">
                  <c:v>0.11600000000000001</c:v>
                </c:pt>
                <c:pt idx="112">
                  <c:v>0.151</c:v>
                </c:pt>
                <c:pt idx="113">
                  <c:v>0.129</c:v>
                </c:pt>
                <c:pt idx="114">
                  <c:v>0.113</c:v>
                </c:pt>
                <c:pt idx="115">
                  <c:v>9.5000000000000001E-2</c:v>
                </c:pt>
                <c:pt idx="116">
                  <c:v>5.6000000000000001E-2</c:v>
                </c:pt>
                <c:pt idx="117">
                  <c:v>1.7000000000000001E-2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2.1000000000000001E-2</c:v>
                </c:pt>
                <c:pt idx="134">
                  <c:v>0.11700000000000001</c:v>
                </c:pt>
                <c:pt idx="135">
                  <c:v>0.44900000000000001</c:v>
                </c:pt>
                <c:pt idx="136">
                  <c:v>0.69899999999999995</c:v>
                </c:pt>
                <c:pt idx="137">
                  <c:v>0.76600000000000001</c:v>
                </c:pt>
                <c:pt idx="138">
                  <c:v>0.74099999999999999</c:v>
                </c:pt>
                <c:pt idx="139">
                  <c:v>0.65100000000000002</c:v>
                </c:pt>
                <c:pt idx="140">
                  <c:v>0.46500000000000002</c:v>
                </c:pt>
                <c:pt idx="141">
                  <c:v>0.126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4.9000000000000002E-2</c:v>
                </c:pt>
                <c:pt idx="157">
                  <c:v>0.42599999999999999</c:v>
                </c:pt>
                <c:pt idx="158">
                  <c:v>0.65400000000000003</c:v>
                </c:pt>
                <c:pt idx="159">
                  <c:v>0.79900000000000004</c:v>
                </c:pt>
                <c:pt idx="160">
                  <c:v>0.875</c:v>
                </c:pt>
                <c:pt idx="161">
                  <c:v>0.88800000000000001</c:v>
                </c:pt>
                <c:pt idx="162">
                  <c:v>0.84</c:v>
                </c:pt>
                <c:pt idx="163">
                  <c:v>0.73</c:v>
                </c:pt>
                <c:pt idx="164">
                  <c:v>0.52600000000000002</c:v>
                </c:pt>
                <c:pt idx="165">
                  <c:v>0.21099999999999999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F-4252-A844-43B2552DA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212632"/>
        <c:axId val="1235215912"/>
      </c:lineChart>
      <c:catAx>
        <c:axId val="1235212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15912"/>
        <c:crosses val="autoZero"/>
        <c:auto val="1"/>
        <c:lblAlgn val="ctr"/>
        <c:lblOffset val="100"/>
        <c:noMultiLvlLbl val="0"/>
      </c:catAx>
      <c:valAx>
        <c:axId val="12352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126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query_PV!$B$4057:$B$4225</c:f>
              <c:numCache>
                <c:formatCode>General</c:formatCode>
                <c:ptCount val="169"/>
                <c:pt idx="0">
                  <c:v>5.3999999999999999E-2</c:v>
                </c:pt>
                <c:pt idx="1">
                  <c:v>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8.0000000000000002E-3</c:v>
                </c:pt>
                <c:pt idx="12">
                  <c:v>8.1000000000000003E-2</c:v>
                </c:pt>
                <c:pt idx="13">
                  <c:v>0.221</c:v>
                </c:pt>
                <c:pt idx="14">
                  <c:v>0.35599999999999998</c:v>
                </c:pt>
                <c:pt idx="15">
                  <c:v>0.48699999999999999</c:v>
                </c:pt>
                <c:pt idx="16">
                  <c:v>0.58099999999999996</c:v>
                </c:pt>
                <c:pt idx="17">
                  <c:v>0.63500000000000001</c:v>
                </c:pt>
                <c:pt idx="18">
                  <c:v>0.63100000000000001</c:v>
                </c:pt>
                <c:pt idx="19">
                  <c:v>0.57799999999999996</c:v>
                </c:pt>
                <c:pt idx="20">
                  <c:v>0.51300000000000001</c:v>
                </c:pt>
                <c:pt idx="21">
                  <c:v>0.42299999999999999</c:v>
                </c:pt>
                <c:pt idx="22">
                  <c:v>0.29799999999999999</c:v>
                </c:pt>
                <c:pt idx="23">
                  <c:v>0.16200000000000001</c:v>
                </c:pt>
                <c:pt idx="24">
                  <c:v>5.2999999999999999E-2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6.0000000000000001E-3</c:v>
                </c:pt>
                <c:pt idx="36">
                  <c:v>7.0000000000000007E-2</c:v>
                </c:pt>
                <c:pt idx="37">
                  <c:v>0.17499999999999999</c:v>
                </c:pt>
                <c:pt idx="38">
                  <c:v>0.27300000000000002</c:v>
                </c:pt>
                <c:pt idx="39">
                  <c:v>0.36599999999999999</c:v>
                </c:pt>
                <c:pt idx="40">
                  <c:v>0.42699999999999999</c:v>
                </c:pt>
                <c:pt idx="41">
                  <c:v>0.48399999999999999</c:v>
                </c:pt>
                <c:pt idx="42">
                  <c:v>0.52</c:v>
                </c:pt>
                <c:pt idx="43">
                  <c:v>0.51200000000000001</c:v>
                </c:pt>
                <c:pt idx="44">
                  <c:v>0.46700000000000003</c:v>
                </c:pt>
                <c:pt idx="45">
                  <c:v>0.38100000000000001</c:v>
                </c:pt>
                <c:pt idx="46">
                  <c:v>0.27100000000000002</c:v>
                </c:pt>
                <c:pt idx="47">
                  <c:v>0.16200000000000001</c:v>
                </c:pt>
                <c:pt idx="48">
                  <c:v>5.5E-2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7.0000000000000001E-3</c:v>
                </c:pt>
                <c:pt idx="60">
                  <c:v>0.08</c:v>
                </c:pt>
                <c:pt idx="61">
                  <c:v>0.20799999999999999</c:v>
                </c:pt>
                <c:pt idx="62">
                  <c:v>0.33600000000000002</c:v>
                </c:pt>
                <c:pt idx="63">
                  <c:v>0.46200000000000002</c:v>
                </c:pt>
                <c:pt idx="64">
                  <c:v>0.56899999999999995</c:v>
                </c:pt>
                <c:pt idx="65">
                  <c:v>0.626</c:v>
                </c:pt>
                <c:pt idx="66">
                  <c:v>0.63700000000000001</c:v>
                </c:pt>
                <c:pt idx="67">
                  <c:v>0.60099999999999998</c:v>
                </c:pt>
                <c:pt idx="68">
                  <c:v>0.505</c:v>
                </c:pt>
                <c:pt idx="69">
                  <c:v>0.34</c:v>
                </c:pt>
                <c:pt idx="70">
                  <c:v>0.223</c:v>
                </c:pt>
                <c:pt idx="71">
                  <c:v>0.128</c:v>
                </c:pt>
                <c:pt idx="72">
                  <c:v>4.7E-2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7.0000000000000001E-3</c:v>
                </c:pt>
                <c:pt idx="84">
                  <c:v>7.6999999999999999E-2</c:v>
                </c:pt>
                <c:pt idx="85">
                  <c:v>0.19</c:v>
                </c:pt>
                <c:pt idx="86">
                  <c:v>0.30099999999999999</c:v>
                </c:pt>
                <c:pt idx="87">
                  <c:v>0.42299999999999999</c:v>
                </c:pt>
                <c:pt idx="88">
                  <c:v>0.53100000000000003</c:v>
                </c:pt>
                <c:pt idx="89">
                  <c:v>0.59799999999999998</c:v>
                </c:pt>
                <c:pt idx="90">
                  <c:v>0.625</c:v>
                </c:pt>
                <c:pt idx="91">
                  <c:v>0.60399999999999998</c:v>
                </c:pt>
                <c:pt idx="92">
                  <c:v>0.54200000000000004</c:v>
                </c:pt>
                <c:pt idx="93">
                  <c:v>0.433</c:v>
                </c:pt>
                <c:pt idx="94">
                  <c:v>0.29799999999999999</c:v>
                </c:pt>
                <c:pt idx="95">
                  <c:v>0.14899999999999999</c:v>
                </c:pt>
                <c:pt idx="96">
                  <c:v>5.1999999999999998E-2</c:v>
                </c:pt>
                <c:pt idx="97">
                  <c:v>1E-3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6.0000000000000001E-3</c:v>
                </c:pt>
                <c:pt idx="108">
                  <c:v>6.9000000000000006E-2</c:v>
                </c:pt>
                <c:pt idx="109">
                  <c:v>0.17399999999999999</c:v>
                </c:pt>
                <c:pt idx="110">
                  <c:v>0.29199999999999998</c:v>
                </c:pt>
                <c:pt idx="111">
                  <c:v>0.38300000000000001</c:v>
                </c:pt>
                <c:pt idx="112">
                  <c:v>0.42399999999999999</c:v>
                </c:pt>
                <c:pt idx="113">
                  <c:v>0.434</c:v>
                </c:pt>
                <c:pt idx="114">
                  <c:v>0.42199999999999999</c:v>
                </c:pt>
                <c:pt idx="115">
                  <c:v>0.38200000000000001</c:v>
                </c:pt>
                <c:pt idx="116">
                  <c:v>0.318</c:v>
                </c:pt>
                <c:pt idx="117">
                  <c:v>0.247</c:v>
                </c:pt>
                <c:pt idx="118">
                  <c:v>0.16700000000000001</c:v>
                </c:pt>
                <c:pt idx="119">
                  <c:v>9.1999999999999998E-2</c:v>
                </c:pt>
                <c:pt idx="120">
                  <c:v>3.1E-2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5.0000000000000001E-3</c:v>
                </c:pt>
                <c:pt idx="132">
                  <c:v>5.8999999999999997E-2</c:v>
                </c:pt>
                <c:pt idx="133">
                  <c:v>0.14899999999999999</c:v>
                </c:pt>
                <c:pt idx="134">
                  <c:v>0.245</c:v>
                </c:pt>
                <c:pt idx="135">
                  <c:v>0.314</c:v>
                </c:pt>
                <c:pt idx="136">
                  <c:v>0.371</c:v>
                </c:pt>
                <c:pt idx="137">
                  <c:v>0.40400000000000003</c:v>
                </c:pt>
                <c:pt idx="138">
                  <c:v>0.45300000000000001</c:v>
                </c:pt>
                <c:pt idx="139">
                  <c:v>0.47499999999999998</c:v>
                </c:pt>
                <c:pt idx="140">
                  <c:v>0.44900000000000001</c:v>
                </c:pt>
                <c:pt idx="141">
                  <c:v>0.35899999999999999</c:v>
                </c:pt>
                <c:pt idx="142">
                  <c:v>0.22500000000000001</c:v>
                </c:pt>
                <c:pt idx="143">
                  <c:v>0.127</c:v>
                </c:pt>
                <c:pt idx="144">
                  <c:v>3.6999999999999998E-2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4.0000000000000001E-3</c:v>
                </c:pt>
                <c:pt idx="156">
                  <c:v>7.0999999999999994E-2</c:v>
                </c:pt>
                <c:pt idx="157">
                  <c:v>0.192</c:v>
                </c:pt>
                <c:pt idx="158">
                  <c:v>0.316</c:v>
                </c:pt>
                <c:pt idx="159">
                  <c:v>0.38300000000000001</c:v>
                </c:pt>
                <c:pt idx="160">
                  <c:v>0.441</c:v>
                </c:pt>
                <c:pt idx="161">
                  <c:v>0.502</c:v>
                </c:pt>
                <c:pt idx="162">
                  <c:v>0.55100000000000005</c:v>
                </c:pt>
                <c:pt idx="163">
                  <c:v>0.55100000000000005</c:v>
                </c:pt>
                <c:pt idx="164">
                  <c:v>0.497</c:v>
                </c:pt>
                <c:pt idx="165">
                  <c:v>0.39700000000000002</c:v>
                </c:pt>
                <c:pt idx="166">
                  <c:v>0.28499999999999998</c:v>
                </c:pt>
                <c:pt idx="167">
                  <c:v>0.154</c:v>
                </c:pt>
                <c:pt idx="168">
                  <c:v>5.0999999999999997E-2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98-4573-BAA9-ABF1D8CFD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2295912"/>
        <c:axId val="1042296240"/>
      </c:lineChart>
      <c:catAx>
        <c:axId val="1042295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296240"/>
        <c:crosses val="autoZero"/>
        <c:auto val="1"/>
        <c:lblAlgn val="ctr"/>
        <c:lblOffset val="100"/>
        <c:noMultiLvlLbl val="0"/>
      </c:catAx>
      <c:valAx>
        <c:axId val="1042296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29591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query_WindOnshore!$B$2:$B$169</c:f>
              <c:numCache>
                <c:formatCode>General</c:formatCode>
                <c:ptCount val="168"/>
                <c:pt idx="0">
                  <c:v>0.34300000000000003</c:v>
                </c:pt>
                <c:pt idx="1">
                  <c:v>0.35499999999999998</c:v>
                </c:pt>
                <c:pt idx="2">
                  <c:v>0.34300000000000003</c:v>
                </c:pt>
                <c:pt idx="3">
                  <c:v>0.311</c:v>
                </c:pt>
                <c:pt idx="4">
                  <c:v>0.26300000000000001</c:v>
                </c:pt>
                <c:pt idx="5">
                  <c:v>0.20499999999999999</c:v>
                </c:pt>
                <c:pt idx="6">
                  <c:v>0.14599999999999999</c:v>
                </c:pt>
                <c:pt idx="7">
                  <c:v>0.1</c:v>
                </c:pt>
                <c:pt idx="8">
                  <c:v>5.7000000000000002E-2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3.1E-2</c:v>
                </c:pt>
                <c:pt idx="12">
                  <c:v>6.2E-2</c:v>
                </c:pt>
                <c:pt idx="13">
                  <c:v>7.0000000000000007E-2</c:v>
                </c:pt>
                <c:pt idx="14">
                  <c:v>6.0000000000000001E-3</c:v>
                </c:pt>
                <c:pt idx="15">
                  <c:v>0</c:v>
                </c:pt>
                <c:pt idx="16">
                  <c:v>3.0000000000000001E-3</c:v>
                </c:pt>
                <c:pt idx="17">
                  <c:v>5.0000000000000001E-3</c:v>
                </c:pt>
                <c:pt idx="18">
                  <c:v>4.0000000000000001E-3</c:v>
                </c:pt>
                <c:pt idx="19">
                  <c:v>2E-3</c:v>
                </c:pt>
                <c:pt idx="20">
                  <c:v>6.0000000000000001E-3</c:v>
                </c:pt>
                <c:pt idx="21">
                  <c:v>2.5000000000000001E-2</c:v>
                </c:pt>
                <c:pt idx="22">
                  <c:v>7.4999999999999997E-2</c:v>
                </c:pt>
                <c:pt idx="23">
                  <c:v>0.14799999999999999</c:v>
                </c:pt>
                <c:pt idx="24">
                  <c:v>0.19900000000000001</c:v>
                </c:pt>
                <c:pt idx="25">
                  <c:v>0.217</c:v>
                </c:pt>
                <c:pt idx="26">
                  <c:v>0.20499999999999999</c:v>
                </c:pt>
                <c:pt idx="27">
                  <c:v>0.157</c:v>
                </c:pt>
                <c:pt idx="28">
                  <c:v>9.6000000000000002E-2</c:v>
                </c:pt>
                <c:pt idx="29">
                  <c:v>6.8000000000000005E-2</c:v>
                </c:pt>
                <c:pt idx="30">
                  <c:v>5.0999999999999997E-2</c:v>
                </c:pt>
                <c:pt idx="31">
                  <c:v>2.9000000000000001E-2</c:v>
                </c:pt>
                <c:pt idx="32">
                  <c:v>1.2999999999999999E-2</c:v>
                </c:pt>
                <c:pt idx="33">
                  <c:v>5.0000000000000001E-3</c:v>
                </c:pt>
                <c:pt idx="34">
                  <c:v>2E-3</c:v>
                </c:pt>
                <c:pt idx="35">
                  <c:v>4.0000000000000001E-3</c:v>
                </c:pt>
                <c:pt idx="36">
                  <c:v>0.01</c:v>
                </c:pt>
                <c:pt idx="37">
                  <c:v>1.4E-2</c:v>
                </c:pt>
                <c:pt idx="38">
                  <c:v>5.0000000000000001E-3</c:v>
                </c:pt>
                <c:pt idx="39">
                  <c:v>2E-3</c:v>
                </c:pt>
                <c:pt idx="40">
                  <c:v>6.0000000000000001E-3</c:v>
                </c:pt>
                <c:pt idx="41">
                  <c:v>1.0999999999999999E-2</c:v>
                </c:pt>
                <c:pt idx="42">
                  <c:v>3.5000000000000003E-2</c:v>
                </c:pt>
                <c:pt idx="43">
                  <c:v>7.1999999999999995E-2</c:v>
                </c:pt>
                <c:pt idx="44">
                  <c:v>0.108</c:v>
                </c:pt>
                <c:pt idx="45">
                  <c:v>0.13</c:v>
                </c:pt>
                <c:pt idx="46">
                  <c:v>0.114</c:v>
                </c:pt>
                <c:pt idx="47">
                  <c:v>8.4000000000000005E-2</c:v>
                </c:pt>
                <c:pt idx="48">
                  <c:v>0.155</c:v>
                </c:pt>
                <c:pt idx="49">
                  <c:v>0.4</c:v>
                </c:pt>
                <c:pt idx="50">
                  <c:v>0.73</c:v>
                </c:pt>
                <c:pt idx="51">
                  <c:v>0.81599999999999995</c:v>
                </c:pt>
                <c:pt idx="52">
                  <c:v>0.83399999999999996</c:v>
                </c:pt>
                <c:pt idx="53">
                  <c:v>0.85499999999999998</c:v>
                </c:pt>
                <c:pt idx="54">
                  <c:v>0.89500000000000002</c:v>
                </c:pt>
                <c:pt idx="55">
                  <c:v>0.94099999999999995</c:v>
                </c:pt>
                <c:pt idx="56">
                  <c:v>0.95599999999999996</c:v>
                </c:pt>
                <c:pt idx="57">
                  <c:v>0.95799999999999996</c:v>
                </c:pt>
                <c:pt idx="58">
                  <c:v>0.94699999999999995</c:v>
                </c:pt>
                <c:pt idx="59">
                  <c:v>0.92</c:v>
                </c:pt>
                <c:pt idx="60">
                  <c:v>0.878</c:v>
                </c:pt>
                <c:pt idx="61">
                  <c:v>0.85099999999999998</c:v>
                </c:pt>
                <c:pt idx="62">
                  <c:v>0.84</c:v>
                </c:pt>
                <c:pt idx="63">
                  <c:v>0.78</c:v>
                </c:pt>
                <c:pt idx="64">
                  <c:v>0.65900000000000003</c:v>
                </c:pt>
                <c:pt idx="65">
                  <c:v>0.51800000000000002</c:v>
                </c:pt>
                <c:pt idx="66">
                  <c:v>0.42799999999999999</c:v>
                </c:pt>
                <c:pt idx="67">
                  <c:v>0.36199999999999999</c:v>
                </c:pt>
                <c:pt idx="68">
                  <c:v>0.27500000000000002</c:v>
                </c:pt>
                <c:pt idx="69">
                  <c:v>0.185</c:v>
                </c:pt>
                <c:pt idx="70">
                  <c:v>0.2</c:v>
                </c:pt>
                <c:pt idx="71">
                  <c:v>0.20599999999999999</c:v>
                </c:pt>
                <c:pt idx="72">
                  <c:v>0.158</c:v>
                </c:pt>
                <c:pt idx="73">
                  <c:v>0.111</c:v>
                </c:pt>
                <c:pt idx="74">
                  <c:v>0.113</c:v>
                </c:pt>
                <c:pt idx="75">
                  <c:v>0.157</c:v>
                </c:pt>
                <c:pt idx="76">
                  <c:v>0.16400000000000001</c:v>
                </c:pt>
                <c:pt idx="77">
                  <c:v>0.126</c:v>
                </c:pt>
                <c:pt idx="78">
                  <c:v>9.0999999999999998E-2</c:v>
                </c:pt>
                <c:pt idx="79">
                  <c:v>6.9000000000000006E-2</c:v>
                </c:pt>
                <c:pt idx="80">
                  <c:v>5.3999999999999999E-2</c:v>
                </c:pt>
                <c:pt idx="81">
                  <c:v>4.2999999999999997E-2</c:v>
                </c:pt>
                <c:pt idx="82">
                  <c:v>3.2000000000000001E-2</c:v>
                </c:pt>
                <c:pt idx="83">
                  <c:v>2.1999999999999999E-2</c:v>
                </c:pt>
                <c:pt idx="84">
                  <c:v>1.4999999999999999E-2</c:v>
                </c:pt>
                <c:pt idx="85">
                  <c:v>1.7000000000000001E-2</c:v>
                </c:pt>
                <c:pt idx="86">
                  <c:v>7.0000000000000001E-3</c:v>
                </c:pt>
                <c:pt idx="87">
                  <c:v>3.0000000000000001E-3</c:v>
                </c:pt>
                <c:pt idx="88">
                  <c:v>1E-3</c:v>
                </c:pt>
                <c:pt idx="89">
                  <c:v>2E-3</c:v>
                </c:pt>
                <c:pt idx="90">
                  <c:v>3.0000000000000001E-3</c:v>
                </c:pt>
                <c:pt idx="91">
                  <c:v>4.0000000000000001E-3</c:v>
                </c:pt>
                <c:pt idx="92">
                  <c:v>5.0000000000000001E-3</c:v>
                </c:pt>
                <c:pt idx="93">
                  <c:v>1.6E-2</c:v>
                </c:pt>
                <c:pt idx="94">
                  <c:v>4.5999999999999999E-2</c:v>
                </c:pt>
                <c:pt idx="95">
                  <c:v>6.7000000000000004E-2</c:v>
                </c:pt>
                <c:pt idx="96">
                  <c:v>7.0999999999999994E-2</c:v>
                </c:pt>
                <c:pt idx="97">
                  <c:v>9.6000000000000002E-2</c:v>
                </c:pt>
                <c:pt idx="98">
                  <c:v>0.13100000000000001</c:v>
                </c:pt>
                <c:pt idx="99">
                  <c:v>0.10299999999999999</c:v>
                </c:pt>
                <c:pt idx="100">
                  <c:v>7.4999999999999997E-2</c:v>
                </c:pt>
                <c:pt idx="101">
                  <c:v>4.5999999999999999E-2</c:v>
                </c:pt>
                <c:pt idx="102">
                  <c:v>1.0999999999999999E-2</c:v>
                </c:pt>
                <c:pt idx="103">
                  <c:v>2E-3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3.0000000000000001E-3</c:v>
                </c:pt>
                <c:pt idx="108">
                  <c:v>1.4E-2</c:v>
                </c:pt>
                <c:pt idx="109">
                  <c:v>2.1000000000000001E-2</c:v>
                </c:pt>
                <c:pt idx="110">
                  <c:v>0.01</c:v>
                </c:pt>
                <c:pt idx="111">
                  <c:v>3.0000000000000001E-3</c:v>
                </c:pt>
                <c:pt idx="112">
                  <c:v>1E-3</c:v>
                </c:pt>
                <c:pt idx="113">
                  <c:v>1E-3</c:v>
                </c:pt>
                <c:pt idx="114">
                  <c:v>4.5999999999999999E-2</c:v>
                </c:pt>
                <c:pt idx="115">
                  <c:v>0.14599999999999999</c:v>
                </c:pt>
                <c:pt idx="116">
                  <c:v>0.252</c:v>
                </c:pt>
                <c:pt idx="117">
                  <c:v>0.36399999999999999</c:v>
                </c:pt>
                <c:pt idx="118">
                  <c:v>0.45</c:v>
                </c:pt>
                <c:pt idx="119">
                  <c:v>0.45200000000000001</c:v>
                </c:pt>
                <c:pt idx="120">
                  <c:v>0.45400000000000001</c:v>
                </c:pt>
                <c:pt idx="121">
                  <c:v>0.41</c:v>
                </c:pt>
                <c:pt idx="122">
                  <c:v>0.40500000000000003</c:v>
                </c:pt>
                <c:pt idx="123">
                  <c:v>0.40100000000000002</c:v>
                </c:pt>
                <c:pt idx="124">
                  <c:v>0.374</c:v>
                </c:pt>
                <c:pt idx="125">
                  <c:v>0.48199999999999998</c:v>
                </c:pt>
                <c:pt idx="126">
                  <c:v>0.51</c:v>
                </c:pt>
                <c:pt idx="127">
                  <c:v>0.504</c:v>
                </c:pt>
                <c:pt idx="128">
                  <c:v>0.65800000000000003</c:v>
                </c:pt>
                <c:pt idx="129">
                  <c:v>0.80900000000000005</c:v>
                </c:pt>
                <c:pt idx="130">
                  <c:v>0.75700000000000001</c:v>
                </c:pt>
                <c:pt idx="131">
                  <c:v>0.59899999999999998</c:v>
                </c:pt>
                <c:pt idx="132">
                  <c:v>0.52</c:v>
                </c:pt>
                <c:pt idx="133">
                  <c:v>0.49099999999999999</c:v>
                </c:pt>
                <c:pt idx="134">
                  <c:v>0.376</c:v>
                </c:pt>
                <c:pt idx="135">
                  <c:v>0.46600000000000003</c:v>
                </c:pt>
                <c:pt idx="136">
                  <c:v>0.68400000000000005</c:v>
                </c:pt>
                <c:pt idx="137">
                  <c:v>0.82499999999999996</c:v>
                </c:pt>
                <c:pt idx="138">
                  <c:v>0.877</c:v>
                </c:pt>
                <c:pt idx="139">
                  <c:v>0.90300000000000002</c:v>
                </c:pt>
                <c:pt idx="140">
                  <c:v>0.92400000000000004</c:v>
                </c:pt>
                <c:pt idx="141">
                  <c:v>0.92700000000000005</c:v>
                </c:pt>
                <c:pt idx="142">
                  <c:v>0.90900000000000003</c:v>
                </c:pt>
                <c:pt idx="143">
                  <c:v>0.90200000000000002</c:v>
                </c:pt>
                <c:pt idx="144">
                  <c:v>0.91200000000000003</c:v>
                </c:pt>
                <c:pt idx="145">
                  <c:v>0.90600000000000003</c:v>
                </c:pt>
                <c:pt idx="146">
                  <c:v>0.875</c:v>
                </c:pt>
                <c:pt idx="147">
                  <c:v>0.83699999999999997</c:v>
                </c:pt>
                <c:pt idx="148">
                  <c:v>0.79200000000000004</c:v>
                </c:pt>
                <c:pt idx="149">
                  <c:v>0.73699999999999999</c:v>
                </c:pt>
                <c:pt idx="150">
                  <c:v>0.69499999999999995</c:v>
                </c:pt>
                <c:pt idx="151">
                  <c:v>0.7</c:v>
                </c:pt>
                <c:pt idx="152">
                  <c:v>0.70599999999999996</c:v>
                </c:pt>
                <c:pt idx="153">
                  <c:v>0.64400000000000002</c:v>
                </c:pt>
                <c:pt idx="154">
                  <c:v>0.54700000000000004</c:v>
                </c:pt>
                <c:pt idx="155">
                  <c:v>0.46600000000000003</c:v>
                </c:pt>
                <c:pt idx="156">
                  <c:v>0.42499999999999999</c:v>
                </c:pt>
                <c:pt idx="157">
                  <c:v>0.42799999999999999</c:v>
                </c:pt>
                <c:pt idx="158">
                  <c:v>0.433</c:v>
                </c:pt>
                <c:pt idx="159">
                  <c:v>0.41299999999999998</c:v>
                </c:pt>
                <c:pt idx="160">
                  <c:v>0.36799999999999999</c:v>
                </c:pt>
                <c:pt idx="161">
                  <c:v>0.27300000000000002</c:v>
                </c:pt>
                <c:pt idx="162">
                  <c:v>0.188</c:v>
                </c:pt>
                <c:pt idx="163">
                  <c:v>0.152</c:v>
                </c:pt>
                <c:pt idx="164">
                  <c:v>0.13100000000000001</c:v>
                </c:pt>
                <c:pt idx="165">
                  <c:v>0.111</c:v>
                </c:pt>
                <c:pt idx="166">
                  <c:v>8.1000000000000003E-2</c:v>
                </c:pt>
                <c:pt idx="167">
                  <c:v>8.4000000000000005E-2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3-4ECA-9D22-2458A34F0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203448"/>
        <c:axId val="1235204104"/>
      </c:lineChart>
      <c:catAx>
        <c:axId val="1235203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04104"/>
        <c:crosses val="autoZero"/>
        <c:auto val="1"/>
        <c:lblAlgn val="ctr"/>
        <c:lblOffset val="100"/>
        <c:noMultiLvlLbl val="0"/>
      </c:catAx>
      <c:valAx>
        <c:axId val="12352041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034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query_WindOnshore!$B$4057:$B$4225</c:f>
              <c:numCache>
                <c:formatCode>General</c:formatCode>
                <c:ptCount val="169"/>
                <c:pt idx="0">
                  <c:v>0.13600000000000001</c:v>
                </c:pt>
                <c:pt idx="1">
                  <c:v>0.24099999999999999</c:v>
                </c:pt>
                <c:pt idx="2">
                  <c:v>0.34200000000000003</c:v>
                </c:pt>
                <c:pt idx="3">
                  <c:v>0.38200000000000001</c:v>
                </c:pt>
                <c:pt idx="4">
                  <c:v>0.39800000000000002</c:v>
                </c:pt>
                <c:pt idx="5">
                  <c:v>0.38600000000000001</c:v>
                </c:pt>
                <c:pt idx="6">
                  <c:v>0.33900000000000002</c:v>
                </c:pt>
                <c:pt idx="7">
                  <c:v>0.29599999999999999</c:v>
                </c:pt>
                <c:pt idx="8">
                  <c:v>0.26300000000000001</c:v>
                </c:pt>
                <c:pt idx="9">
                  <c:v>0.248</c:v>
                </c:pt>
                <c:pt idx="10">
                  <c:v>0.23300000000000001</c:v>
                </c:pt>
                <c:pt idx="11">
                  <c:v>0.17399999999999999</c:v>
                </c:pt>
                <c:pt idx="12">
                  <c:v>0.1</c:v>
                </c:pt>
                <c:pt idx="13">
                  <c:v>0.184</c:v>
                </c:pt>
                <c:pt idx="14">
                  <c:v>0.17</c:v>
                </c:pt>
                <c:pt idx="15">
                  <c:v>0.108</c:v>
                </c:pt>
                <c:pt idx="16">
                  <c:v>6.0999999999999999E-2</c:v>
                </c:pt>
                <c:pt idx="17">
                  <c:v>4.2000000000000003E-2</c:v>
                </c:pt>
                <c:pt idx="18">
                  <c:v>4.3999999999999997E-2</c:v>
                </c:pt>
                <c:pt idx="19">
                  <c:v>5.3999999999999999E-2</c:v>
                </c:pt>
                <c:pt idx="20">
                  <c:v>6.3E-2</c:v>
                </c:pt>
                <c:pt idx="21">
                  <c:v>7.5999999999999998E-2</c:v>
                </c:pt>
                <c:pt idx="22">
                  <c:v>9.5000000000000001E-2</c:v>
                </c:pt>
                <c:pt idx="23">
                  <c:v>0.09</c:v>
                </c:pt>
                <c:pt idx="24">
                  <c:v>9.0999999999999998E-2</c:v>
                </c:pt>
                <c:pt idx="25">
                  <c:v>0.151</c:v>
                </c:pt>
                <c:pt idx="26">
                  <c:v>0.16900000000000001</c:v>
                </c:pt>
                <c:pt idx="27">
                  <c:v>0.14299999999999999</c:v>
                </c:pt>
                <c:pt idx="28">
                  <c:v>0.111</c:v>
                </c:pt>
                <c:pt idx="29">
                  <c:v>9.2999999999999999E-2</c:v>
                </c:pt>
                <c:pt idx="30">
                  <c:v>9.1999999999999998E-2</c:v>
                </c:pt>
                <c:pt idx="31">
                  <c:v>0.10100000000000001</c:v>
                </c:pt>
                <c:pt idx="32">
                  <c:v>0.111</c:v>
                </c:pt>
                <c:pt idx="33">
                  <c:v>0.121</c:v>
                </c:pt>
                <c:pt idx="34">
                  <c:v>0.123</c:v>
                </c:pt>
                <c:pt idx="35">
                  <c:v>0.10100000000000001</c:v>
                </c:pt>
                <c:pt idx="36">
                  <c:v>0.02</c:v>
                </c:pt>
                <c:pt idx="37">
                  <c:v>3.6999999999999998E-2</c:v>
                </c:pt>
                <c:pt idx="38">
                  <c:v>2.1999999999999999E-2</c:v>
                </c:pt>
                <c:pt idx="39">
                  <c:v>1.2E-2</c:v>
                </c:pt>
                <c:pt idx="40">
                  <c:v>6.0000000000000001E-3</c:v>
                </c:pt>
                <c:pt idx="41">
                  <c:v>3.0000000000000001E-3</c:v>
                </c:pt>
                <c:pt idx="42">
                  <c:v>1E-3</c:v>
                </c:pt>
                <c:pt idx="43">
                  <c:v>1E-3</c:v>
                </c:pt>
                <c:pt idx="44">
                  <c:v>1E-3</c:v>
                </c:pt>
                <c:pt idx="45">
                  <c:v>1E-3</c:v>
                </c:pt>
                <c:pt idx="46">
                  <c:v>1E-3</c:v>
                </c:pt>
                <c:pt idx="47">
                  <c:v>1E-3</c:v>
                </c:pt>
                <c:pt idx="48">
                  <c:v>1E-3</c:v>
                </c:pt>
                <c:pt idx="49">
                  <c:v>0</c:v>
                </c:pt>
                <c:pt idx="50">
                  <c:v>0</c:v>
                </c:pt>
                <c:pt idx="51">
                  <c:v>5.0000000000000001E-3</c:v>
                </c:pt>
                <c:pt idx="52">
                  <c:v>1.2E-2</c:v>
                </c:pt>
                <c:pt idx="53">
                  <c:v>1.0999999999999999E-2</c:v>
                </c:pt>
                <c:pt idx="54">
                  <c:v>8.9999999999999993E-3</c:v>
                </c:pt>
                <c:pt idx="55">
                  <c:v>1.4999999999999999E-2</c:v>
                </c:pt>
                <c:pt idx="56">
                  <c:v>0.03</c:v>
                </c:pt>
                <c:pt idx="57">
                  <c:v>5.0999999999999997E-2</c:v>
                </c:pt>
                <c:pt idx="58">
                  <c:v>5.7000000000000002E-2</c:v>
                </c:pt>
                <c:pt idx="59">
                  <c:v>3.7999999999999999E-2</c:v>
                </c:pt>
                <c:pt idx="60">
                  <c:v>2E-3</c:v>
                </c:pt>
                <c:pt idx="61">
                  <c:v>1E-3</c:v>
                </c:pt>
                <c:pt idx="62">
                  <c:v>8.0000000000000002E-3</c:v>
                </c:pt>
                <c:pt idx="63">
                  <c:v>5.0000000000000001E-3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1.0999999999999999E-2</c:v>
                </c:pt>
                <c:pt idx="69">
                  <c:v>3.0000000000000001E-3</c:v>
                </c:pt>
                <c:pt idx="70">
                  <c:v>3.0000000000000001E-3</c:v>
                </c:pt>
                <c:pt idx="71">
                  <c:v>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3.0000000000000001E-3</c:v>
                </c:pt>
                <c:pt idx="79">
                  <c:v>3.2000000000000001E-2</c:v>
                </c:pt>
                <c:pt idx="80">
                  <c:v>8.5000000000000006E-2</c:v>
                </c:pt>
                <c:pt idx="81">
                  <c:v>0.125</c:v>
                </c:pt>
                <c:pt idx="82">
                  <c:v>0.123</c:v>
                </c:pt>
                <c:pt idx="83">
                  <c:v>0.10100000000000001</c:v>
                </c:pt>
                <c:pt idx="84">
                  <c:v>4.7E-2</c:v>
                </c:pt>
                <c:pt idx="85">
                  <c:v>0.112</c:v>
                </c:pt>
                <c:pt idx="86">
                  <c:v>8.8999999999999996E-2</c:v>
                </c:pt>
                <c:pt idx="87">
                  <c:v>4.2000000000000003E-2</c:v>
                </c:pt>
                <c:pt idx="88">
                  <c:v>0.02</c:v>
                </c:pt>
                <c:pt idx="89">
                  <c:v>1.7000000000000001E-2</c:v>
                </c:pt>
                <c:pt idx="90">
                  <c:v>2.1000000000000001E-2</c:v>
                </c:pt>
                <c:pt idx="91">
                  <c:v>2.1999999999999999E-2</c:v>
                </c:pt>
                <c:pt idx="92">
                  <c:v>1.7999999999999999E-2</c:v>
                </c:pt>
                <c:pt idx="93">
                  <c:v>1.2E-2</c:v>
                </c:pt>
                <c:pt idx="94">
                  <c:v>1.2E-2</c:v>
                </c:pt>
                <c:pt idx="95">
                  <c:v>1.6E-2</c:v>
                </c:pt>
                <c:pt idx="96">
                  <c:v>3.5999999999999997E-2</c:v>
                </c:pt>
                <c:pt idx="97">
                  <c:v>0.13900000000000001</c:v>
                </c:pt>
                <c:pt idx="98">
                  <c:v>0.30199999999999999</c:v>
                </c:pt>
                <c:pt idx="99">
                  <c:v>0.316</c:v>
                </c:pt>
                <c:pt idx="100">
                  <c:v>0.23200000000000001</c:v>
                </c:pt>
                <c:pt idx="101">
                  <c:v>0.17100000000000001</c:v>
                </c:pt>
                <c:pt idx="102">
                  <c:v>0.13200000000000001</c:v>
                </c:pt>
                <c:pt idx="103">
                  <c:v>0.114</c:v>
                </c:pt>
                <c:pt idx="104">
                  <c:v>0.10299999999999999</c:v>
                </c:pt>
                <c:pt idx="105">
                  <c:v>0.107</c:v>
                </c:pt>
                <c:pt idx="106">
                  <c:v>0.112</c:v>
                </c:pt>
                <c:pt idx="107">
                  <c:v>8.2000000000000003E-2</c:v>
                </c:pt>
                <c:pt idx="108">
                  <c:v>6.0999999999999999E-2</c:v>
                </c:pt>
                <c:pt idx="109">
                  <c:v>6.4000000000000001E-2</c:v>
                </c:pt>
                <c:pt idx="110">
                  <c:v>4.1000000000000002E-2</c:v>
                </c:pt>
                <c:pt idx="111">
                  <c:v>0.03</c:v>
                </c:pt>
                <c:pt idx="112">
                  <c:v>2.5000000000000001E-2</c:v>
                </c:pt>
                <c:pt idx="113">
                  <c:v>2.1000000000000001E-2</c:v>
                </c:pt>
                <c:pt idx="114">
                  <c:v>2.1999999999999999E-2</c:v>
                </c:pt>
                <c:pt idx="115">
                  <c:v>2.9000000000000001E-2</c:v>
                </c:pt>
                <c:pt idx="116">
                  <c:v>4.2999999999999997E-2</c:v>
                </c:pt>
                <c:pt idx="117">
                  <c:v>6.4000000000000001E-2</c:v>
                </c:pt>
                <c:pt idx="118">
                  <c:v>9.2999999999999999E-2</c:v>
                </c:pt>
                <c:pt idx="119">
                  <c:v>0.11799999999999999</c:v>
                </c:pt>
                <c:pt idx="120">
                  <c:v>0.13300000000000001</c:v>
                </c:pt>
                <c:pt idx="121">
                  <c:v>0.19600000000000001</c:v>
                </c:pt>
                <c:pt idx="122">
                  <c:v>0.27700000000000002</c:v>
                </c:pt>
                <c:pt idx="123">
                  <c:v>0.27800000000000002</c:v>
                </c:pt>
                <c:pt idx="124">
                  <c:v>0.26200000000000001</c:v>
                </c:pt>
                <c:pt idx="125">
                  <c:v>0.22900000000000001</c:v>
                </c:pt>
                <c:pt idx="126">
                  <c:v>0.20100000000000001</c:v>
                </c:pt>
                <c:pt idx="127">
                  <c:v>0.16500000000000001</c:v>
                </c:pt>
                <c:pt idx="128">
                  <c:v>0.14399999999999999</c:v>
                </c:pt>
                <c:pt idx="129">
                  <c:v>0.129</c:v>
                </c:pt>
                <c:pt idx="130">
                  <c:v>0.122</c:v>
                </c:pt>
                <c:pt idx="131">
                  <c:v>9.5000000000000001E-2</c:v>
                </c:pt>
                <c:pt idx="132">
                  <c:v>3.9E-2</c:v>
                </c:pt>
                <c:pt idx="133">
                  <c:v>4.2000000000000003E-2</c:v>
                </c:pt>
                <c:pt idx="134">
                  <c:v>3.2000000000000001E-2</c:v>
                </c:pt>
                <c:pt idx="135">
                  <c:v>3.2000000000000001E-2</c:v>
                </c:pt>
                <c:pt idx="136">
                  <c:v>5.3999999999999999E-2</c:v>
                </c:pt>
                <c:pt idx="137">
                  <c:v>8.5999999999999993E-2</c:v>
                </c:pt>
                <c:pt idx="138">
                  <c:v>0.109</c:v>
                </c:pt>
                <c:pt idx="139">
                  <c:v>0.121</c:v>
                </c:pt>
                <c:pt idx="140">
                  <c:v>0.123</c:v>
                </c:pt>
                <c:pt idx="141">
                  <c:v>0.114</c:v>
                </c:pt>
                <c:pt idx="142">
                  <c:v>0.114</c:v>
                </c:pt>
                <c:pt idx="143">
                  <c:v>0.12</c:v>
                </c:pt>
                <c:pt idx="144">
                  <c:v>0.10199999999999999</c:v>
                </c:pt>
                <c:pt idx="145">
                  <c:v>0.155</c:v>
                </c:pt>
                <c:pt idx="146">
                  <c:v>0.22700000000000001</c:v>
                </c:pt>
                <c:pt idx="147">
                  <c:v>0.21199999999999999</c:v>
                </c:pt>
                <c:pt idx="148">
                  <c:v>0.17199999999999999</c:v>
                </c:pt>
                <c:pt idx="149">
                  <c:v>0.13700000000000001</c:v>
                </c:pt>
                <c:pt idx="150">
                  <c:v>0.127</c:v>
                </c:pt>
                <c:pt idx="151">
                  <c:v>0.14099999999999999</c:v>
                </c:pt>
                <c:pt idx="152">
                  <c:v>0.158</c:v>
                </c:pt>
                <c:pt idx="153">
                  <c:v>0.17</c:v>
                </c:pt>
                <c:pt idx="154">
                  <c:v>0.16200000000000001</c:v>
                </c:pt>
                <c:pt idx="155">
                  <c:v>0.13300000000000001</c:v>
                </c:pt>
                <c:pt idx="156">
                  <c:v>4.1000000000000002E-2</c:v>
                </c:pt>
                <c:pt idx="157">
                  <c:v>9.0999999999999998E-2</c:v>
                </c:pt>
                <c:pt idx="158">
                  <c:v>0.126</c:v>
                </c:pt>
                <c:pt idx="159">
                  <c:v>0.11700000000000001</c:v>
                </c:pt>
                <c:pt idx="160">
                  <c:v>0.108</c:v>
                </c:pt>
                <c:pt idx="161">
                  <c:v>0.123</c:v>
                </c:pt>
                <c:pt idx="162">
                  <c:v>0.152</c:v>
                </c:pt>
                <c:pt idx="163">
                  <c:v>0.184</c:v>
                </c:pt>
                <c:pt idx="164">
                  <c:v>0.21199999999999999</c:v>
                </c:pt>
                <c:pt idx="165">
                  <c:v>0.223</c:v>
                </c:pt>
                <c:pt idx="166">
                  <c:v>0.214</c:v>
                </c:pt>
                <c:pt idx="167">
                  <c:v>0.191</c:v>
                </c:pt>
                <c:pt idx="168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1-4E09-9772-9791E87AF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5203448"/>
        <c:axId val="1235204104"/>
      </c:lineChart>
      <c:catAx>
        <c:axId val="1235203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04104"/>
        <c:crosses val="autoZero"/>
        <c:auto val="1"/>
        <c:lblAlgn val="ctr"/>
        <c:lblOffset val="100"/>
        <c:noMultiLvlLbl val="0"/>
      </c:catAx>
      <c:valAx>
        <c:axId val="12352041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0344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query_WindOffshore!$B$2:$B$169</c:f>
              <c:numCache>
                <c:formatCode>General</c:formatCode>
                <c:ptCount val="168"/>
                <c:pt idx="0">
                  <c:v>0.40600000000000003</c:v>
                </c:pt>
                <c:pt idx="1">
                  <c:v>0.32800000000000001</c:v>
                </c:pt>
                <c:pt idx="2">
                  <c:v>0.27</c:v>
                </c:pt>
                <c:pt idx="3">
                  <c:v>0.23100000000000001</c:v>
                </c:pt>
                <c:pt idx="4">
                  <c:v>0.16300000000000001</c:v>
                </c:pt>
                <c:pt idx="5">
                  <c:v>8.6999999999999994E-2</c:v>
                </c:pt>
                <c:pt idx="6">
                  <c:v>2.8000000000000001E-2</c:v>
                </c:pt>
                <c:pt idx="7">
                  <c:v>6.0000000000000001E-3</c:v>
                </c:pt>
                <c:pt idx="8">
                  <c:v>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1E-3</c:v>
                </c:pt>
                <c:pt idx="14">
                  <c:v>1E-3</c:v>
                </c:pt>
                <c:pt idx="15">
                  <c:v>2E-3</c:v>
                </c:pt>
                <c:pt idx="16">
                  <c:v>4.0000000000000001E-3</c:v>
                </c:pt>
                <c:pt idx="17">
                  <c:v>5.0000000000000001E-3</c:v>
                </c:pt>
                <c:pt idx="18">
                  <c:v>6.0000000000000001E-3</c:v>
                </c:pt>
                <c:pt idx="19">
                  <c:v>7.0000000000000001E-3</c:v>
                </c:pt>
                <c:pt idx="20">
                  <c:v>8.0000000000000002E-3</c:v>
                </c:pt>
                <c:pt idx="21">
                  <c:v>4.0000000000000001E-3</c:v>
                </c:pt>
                <c:pt idx="22">
                  <c:v>3.0000000000000001E-3</c:v>
                </c:pt>
                <c:pt idx="23">
                  <c:v>1.2999999999999999E-2</c:v>
                </c:pt>
                <c:pt idx="24">
                  <c:v>5.8999999999999997E-2</c:v>
                </c:pt>
                <c:pt idx="25">
                  <c:v>0.13100000000000001</c:v>
                </c:pt>
                <c:pt idx="26">
                  <c:v>0.15</c:v>
                </c:pt>
                <c:pt idx="27">
                  <c:v>0.13300000000000001</c:v>
                </c:pt>
                <c:pt idx="28">
                  <c:v>0.113</c:v>
                </c:pt>
                <c:pt idx="29">
                  <c:v>9.7000000000000003E-2</c:v>
                </c:pt>
                <c:pt idx="30">
                  <c:v>7.2999999999999995E-2</c:v>
                </c:pt>
                <c:pt idx="31">
                  <c:v>6.6000000000000003E-2</c:v>
                </c:pt>
                <c:pt idx="32">
                  <c:v>7.6999999999999999E-2</c:v>
                </c:pt>
                <c:pt idx="33">
                  <c:v>9.8000000000000004E-2</c:v>
                </c:pt>
                <c:pt idx="34">
                  <c:v>0.11600000000000001</c:v>
                </c:pt>
                <c:pt idx="35">
                  <c:v>8.7999999999999995E-2</c:v>
                </c:pt>
                <c:pt idx="36">
                  <c:v>3.2000000000000001E-2</c:v>
                </c:pt>
                <c:pt idx="37">
                  <c:v>8.0000000000000002E-3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1E-3</c:v>
                </c:pt>
                <c:pt idx="44">
                  <c:v>0.02</c:v>
                </c:pt>
                <c:pt idx="45">
                  <c:v>1.4999999999999999E-2</c:v>
                </c:pt>
                <c:pt idx="46">
                  <c:v>1.9E-2</c:v>
                </c:pt>
                <c:pt idx="47">
                  <c:v>5.6000000000000001E-2</c:v>
                </c:pt>
                <c:pt idx="48">
                  <c:v>0.16900000000000001</c:v>
                </c:pt>
                <c:pt idx="49">
                  <c:v>0.35399999999999998</c:v>
                </c:pt>
                <c:pt idx="50">
                  <c:v>0.58599999999999997</c:v>
                </c:pt>
                <c:pt idx="51">
                  <c:v>0.749</c:v>
                </c:pt>
                <c:pt idx="52">
                  <c:v>0.90600000000000003</c:v>
                </c:pt>
                <c:pt idx="53">
                  <c:v>0.98199999999999998</c:v>
                </c:pt>
                <c:pt idx="54">
                  <c:v>0.97299999999999998</c:v>
                </c:pt>
                <c:pt idx="55">
                  <c:v>0.98</c:v>
                </c:pt>
                <c:pt idx="56">
                  <c:v>0.96199999999999997</c:v>
                </c:pt>
                <c:pt idx="57">
                  <c:v>0.95799999999999996</c:v>
                </c:pt>
                <c:pt idx="58">
                  <c:v>0.94699999999999995</c:v>
                </c:pt>
                <c:pt idx="59">
                  <c:v>0.94099999999999995</c:v>
                </c:pt>
                <c:pt idx="60">
                  <c:v>0.94699999999999995</c:v>
                </c:pt>
                <c:pt idx="61">
                  <c:v>0.95699999999999996</c:v>
                </c:pt>
                <c:pt idx="62">
                  <c:v>0.96699999999999997</c:v>
                </c:pt>
                <c:pt idx="63">
                  <c:v>0.97699999999999998</c:v>
                </c:pt>
                <c:pt idx="64">
                  <c:v>0.98199999999999998</c:v>
                </c:pt>
                <c:pt idx="65">
                  <c:v>0.98</c:v>
                </c:pt>
                <c:pt idx="66">
                  <c:v>0.97199999999999998</c:v>
                </c:pt>
                <c:pt idx="67">
                  <c:v>0.95599999999999996</c:v>
                </c:pt>
                <c:pt idx="68">
                  <c:v>0.93700000000000006</c:v>
                </c:pt>
                <c:pt idx="69">
                  <c:v>0.93300000000000005</c:v>
                </c:pt>
                <c:pt idx="70">
                  <c:v>0.92400000000000004</c:v>
                </c:pt>
                <c:pt idx="71">
                  <c:v>0.90200000000000002</c:v>
                </c:pt>
                <c:pt idx="72">
                  <c:v>0.85899999999999999</c:v>
                </c:pt>
                <c:pt idx="73">
                  <c:v>0.76700000000000002</c:v>
                </c:pt>
                <c:pt idx="74">
                  <c:v>0.64500000000000002</c:v>
                </c:pt>
                <c:pt idx="75">
                  <c:v>0.54800000000000004</c:v>
                </c:pt>
                <c:pt idx="76">
                  <c:v>0.47399999999999998</c:v>
                </c:pt>
                <c:pt idx="77">
                  <c:v>0.38700000000000001</c:v>
                </c:pt>
                <c:pt idx="78">
                  <c:v>0.219</c:v>
                </c:pt>
                <c:pt idx="79">
                  <c:v>8.5999999999999993E-2</c:v>
                </c:pt>
                <c:pt idx="80">
                  <c:v>2.3E-2</c:v>
                </c:pt>
                <c:pt idx="81">
                  <c:v>7.0000000000000001E-3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4.0000000000000001E-3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1E-3</c:v>
                </c:pt>
                <c:pt idx="94">
                  <c:v>3.0000000000000001E-3</c:v>
                </c:pt>
                <c:pt idx="95">
                  <c:v>7.0000000000000001E-3</c:v>
                </c:pt>
                <c:pt idx="96">
                  <c:v>1.7999999999999999E-2</c:v>
                </c:pt>
                <c:pt idx="97">
                  <c:v>4.8000000000000001E-2</c:v>
                </c:pt>
                <c:pt idx="98">
                  <c:v>0.126</c:v>
                </c:pt>
                <c:pt idx="99">
                  <c:v>0.20399999999999999</c:v>
                </c:pt>
                <c:pt idx="100">
                  <c:v>0.254</c:v>
                </c:pt>
                <c:pt idx="101">
                  <c:v>0.26300000000000001</c:v>
                </c:pt>
                <c:pt idx="102">
                  <c:v>0.26200000000000001</c:v>
                </c:pt>
                <c:pt idx="103">
                  <c:v>0.26</c:v>
                </c:pt>
                <c:pt idx="104">
                  <c:v>0.26400000000000001</c:v>
                </c:pt>
                <c:pt idx="105">
                  <c:v>0.28999999999999998</c:v>
                </c:pt>
                <c:pt idx="106">
                  <c:v>0.32900000000000001</c:v>
                </c:pt>
                <c:pt idx="107">
                  <c:v>0.376</c:v>
                </c:pt>
                <c:pt idx="108">
                  <c:v>0.439</c:v>
                </c:pt>
                <c:pt idx="109">
                  <c:v>0.53100000000000003</c:v>
                </c:pt>
                <c:pt idx="110">
                  <c:v>0.58799999999999997</c:v>
                </c:pt>
                <c:pt idx="111">
                  <c:v>0.55400000000000005</c:v>
                </c:pt>
                <c:pt idx="112">
                  <c:v>0.51600000000000001</c:v>
                </c:pt>
                <c:pt idx="113">
                  <c:v>0.56499999999999995</c:v>
                </c:pt>
                <c:pt idx="114">
                  <c:v>0.64500000000000002</c:v>
                </c:pt>
                <c:pt idx="115">
                  <c:v>0.69399999999999995</c:v>
                </c:pt>
                <c:pt idx="116">
                  <c:v>0.73099999999999998</c:v>
                </c:pt>
                <c:pt idx="117">
                  <c:v>0.751</c:v>
                </c:pt>
                <c:pt idx="118">
                  <c:v>0.74</c:v>
                </c:pt>
                <c:pt idx="119">
                  <c:v>0.71099999999999997</c:v>
                </c:pt>
                <c:pt idx="120">
                  <c:v>0.57499999999999996</c:v>
                </c:pt>
                <c:pt idx="121">
                  <c:v>0.45</c:v>
                </c:pt>
                <c:pt idx="122">
                  <c:v>0.72799999999999998</c:v>
                </c:pt>
                <c:pt idx="123">
                  <c:v>0.95299999999999996</c:v>
                </c:pt>
                <c:pt idx="124">
                  <c:v>0.98199999999999998</c:v>
                </c:pt>
                <c:pt idx="125">
                  <c:v>0.95199999999999996</c:v>
                </c:pt>
                <c:pt idx="126">
                  <c:v>0.85599999999999998</c:v>
                </c:pt>
                <c:pt idx="127">
                  <c:v>0.80100000000000005</c:v>
                </c:pt>
                <c:pt idx="128">
                  <c:v>0.82699999999999996</c:v>
                </c:pt>
                <c:pt idx="129">
                  <c:v>0.90500000000000003</c:v>
                </c:pt>
                <c:pt idx="130">
                  <c:v>0.95799999999999996</c:v>
                </c:pt>
                <c:pt idx="131">
                  <c:v>0.98099999999999998</c:v>
                </c:pt>
                <c:pt idx="132">
                  <c:v>0.98199999999999998</c:v>
                </c:pt>
                <c:pt idx="133">
                  <c:v>0.97399999999999998</c:v>
                </c:pt>
                <c:pt idx="134">
                  <c:v>0.97399999999999998</c:v>
                </c:pt>
                <c:pt idx="135">
                  <c:v>0.98</c:v>
                </c:pt>
                <c:pt idx="136">
                  <c:v>0.97799999999999998</c:v>
                </c:pt>
                <c:pt idx="137">
                  <c:v>0.95199999999999996</c:v>
                </c:pt>
                <c:pt idx="138">
                  <c:v>0.93300000000000005</c:v>
                </c:pt>
                <c:pt idx="139">
                  <c:v>0.92600000000000005</c:v>
                </c:pt>
                <c:pt idx="140">
                  <c:v>0.92200000000000004</c:v>
                </c:pt>
                <c:pt idx="141">
                  <c:v>0.92100000000000004</c:v>
                </c:pt>
                <c:pt idx="142">
                  <c:v>0.93300000000000005</c:v>
                </c:pt>
                <c:pt idx="143">
                  <c:v>0.95599999999999996</c:v>
                </c:pt>
                <c:pt idx="144">
                  <c:v>0.97199999999999998</c:v>
                </c:pt>
                <c:pt idx="145">
                  <c:v>0.97499999999999998</c:v>
                </c:pt>
                <c:pt idx="146">
                  <c:v>0.97899999999999998</c:v>
                </c:pt>
                <c:pt idx="147">
                  <c:v>0.98299999999999998</c:v>
                </c:pt>
                <c:pt idx="148">
                  <c:v>0.98299999999999998</c:v>
                </c:pt>
                <c:pt idx="149">
                  <c:v>0.98</c:v>
                </c:pt>
                <c:pt idx="150">
                  <c:v>0.97099999999999997</c:v>
                </c:pt>
                <c:pt idx="151">
                  <c:v>0.96299999999999997</c:v>
                </c:pt>
                <c:pt idx="152">
                  <c:v>0.96199999999999997</c:v>
                </c:pt>
                <c:pt idx="153">
                  <c:v>0.96499999999999997</c:v>
                </c:pt>
                <c:pt idx="154">
                  <c:v>0.96499999999999997</c:v>
                </c:pt>
                <c:pt idx="155">
                  <c:v>0.94299999999999995</c:v>
                </c:pt>
                <c:pt idx="156">
                  <c:v>0.89800000000000002</c:v>
                </c:pt>
                <c:pt idx="157">
                  <c:v>0.85499999999999998</c:v>
                </c:pt>
                <c:pt idx="158">
                  <c:v>0.81299999999999994</c:v>
                </c:pt>
                <c:pt idx="159">
                  <c:v>0.77700000000000002</c:v>
                </c:pt>
                <c:pt idx="160">
                  <c:v>0.73799999999999999</c:v>
                </c:pt>
                <c:pt idx="161">
                  <c:v>0.67500000000000004</c:v>
                </c:pt>
                <c:pt idx="162">
                  <c:v>0.55000000000000004</c:v>
                </c:pt>
                <c:pt idx="163">
                  <c:v>0.40799999999999997</c:v>
                </c:pt>
                <c:pt idx="164">
                  <c:v>0.32100000000000001</c:v>
                </c:pt>
                <c:pt idx="165">
                  <c:v>0.29199999999999998</c:v>
                </c:pt>
                <c:pt idx="166">
                  <c:v>0.29699999999999999</c:v>
                </c:pt>
                <c:pt idx="167">
                  <c:v>0.32200000000000001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6-432E-9510-F4CB3202B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600704"/>
        <c:axId val="1222598736"/>
      </c:lineChart>
      <c:catAx>
        <c:axId val="122260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98736"/>
        <c:crosses val="autoZero"/>
        <c:auto val="1"/>
        <c:lblAlgn val="ctr"/>
        <c:lblOffset val="100"/>
        <c:noMultiLvlLbl val="0"/>
      </c:catAx>
      <c:valAx>
        <c:axId val="1222598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0070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query_WindOffshore!$B$4057:$B$4225</c:f>
              <c:numCache>
                <c:formatCode>General</c:formatCode>
                <c:ptCount val="169"/>
                <c:pt idx="0">
                  <c:v>0.63500000000000001</c:v>
                </c:pt>
                <c:pt idx="1">
                  <c:v>0.66200000000000003</c:v>
                </c:pt>
                <c:pt idx="2">
                  <c:v>0.65700000000000003</c:v>
                </c:pt>
                <c:pt idx="3">
                  <c:v>0.63500000000000001</c:v>
                </c:pt>
                <c:pt idx="4">
                  <c:v>0.64700000000000002</c:v>
                </c:pt>
                <c:pt idx="5">
                  <c:v>0.66400000000000003</c:v>
                </c:pt>
                <c:pt idx="6">
                  <c:v>0.67</c:v>
                </c:pt>
                <c:pt idx="7">
                  <c:v>0.68200000000000005</c:v>
                </c:pt>
                <c:pt idx="8">
                  <c:v>0.68400000000000005</c:v>
                </c:pt>
                <c:pt idx="9">
                  <c:v>0.69499999999999995</c:v>
                </c:pt>
                <c:pt idx="10">
                  <c:v>0.70899999999999996</c:v>
                </c:pt>
                <c:pt idx="11">
                  <c:v>0.71799999999999997</c:v>
                </c:pt>
                <c:pt idx="12">
                  <c:v>0.72599999999999998</c:v>
                </c:pt>
                <c:pt idx="13">
                  <c:v>0.69399999999999995</c:v>
                </c:pt>
                <c:pt idx="14">
                  <c:v>0.63400000000000001</c:v>
                </c:pt>
                <c:pt idx="15">
                  <c:v>0.59299999999999997</c:v>
                </c:pt>
                <c:pt idx="16">
                  <c:v>0.59799999999999998</c:v>
                </c:pt>
                <c:pt idx="17">
                  <c:v>0.63</c:v>
                </c:pt>
                <c:pt idx="18">
                  <c:v>0.66400000000000003</c:v>
                </c:pt>
                <c:pt idx="19">
                  <c:v>0.69</c:v>
                </c:pt>
                <c:pt idx="20">
                  <c:v>0.71299999999999997</c:v>
                </c:pt>
                <c:pt idx="21">
                  <c:v>0.73099999999999998</c:v>
                </c:pt>
                <c:pt idx="22">
                  <c:v>0.73599999999999999</c:v>
                </c:pt>
                <c:pt idx="23">
                  <c:v>0.72899999999999998</c:v>
                </c:pt>
                <c:pt idx="24">
                  <c:v>0.71899999999999997</c:v>
                </c:pt>
                <c:pt idx="25">
                  <c:v>0.68100000000000005</c:v>
                </c:pt>
                <c:pt idx="26">
                  <c:v>0.60799999999999998</c:v>
                </c:pt>
                <c:pt idx="27">
                  <c:v>0.56999999999999995</c:v>
                </c:pt>
                <c:pt idx="28">
                  <c:v>0.53</c:v>
                </c:pt>
                <c:pt idx="29">
                  <c:v>0.48699999999999999</c:v>
                </c:pt>
                <c:pt idx="30">
                  <c:v>0.45900000000000002</c:v>
                </c:pt>
                <c:pt idx="31">
                  <c:v>0.41499999999999998</c:v>
                </c:pt>
                <c:pt idx="32">
                  <c:v>0.32800000000000001</c:v>
                </c:pt>
                <c:pt idx="33">
                  <c:v>0.24</c:v>
                </c:pt>
                <c:pt idx="34">
                  <c:v>0.187</c:v>
                </c:pt>
                <c:pt idx="35">
                  <c:v>0.14799999999999999</c:v>
                </c:pt>
                <c:pt idx="36">
                  <c:v>0.105</c:v>
                </c:pt>
                <c:pt idx="37">
                  <c:v>7.6999999999999999E-2</c:v>
                </c:pt>
                <c:pt idx="38">
                  <c:v>6.6000000000000003E-2</c:v>
                </c:pt>
                <c:pt idx="39">
                  <c:v>7.1999999999999995E-2</c:v>
                </c:pt>
                <c:pt idx="40">
                  <c:v>8.6999999999999994E-2</c:v>
                </c:pt>
                <c:pt idx="41">
                  <c:v>8.7999999999999995E-2</c:v>
                </c:pt>
                <c:pt idx="42">
                  <c:v>7.0999999999999994E-2</c:v>
                </c:pt>
                <c:pt idx="43">
                  <c:v>5.1999999999999998E-2</c:v>
                </c:pt>
                <c:pt idx="44">
                  <c:v>4.4999999999999998E-2</c:v>
                </c:pt>
                <c:pt idx="45">
                  <c:v>4.7E-2</c:v>
                </c:pt>
                <c:pt idx="46">
                  <c:v>4.5999999999999999E-2</c:v>
                </c:pt>
                <c:pt idx="47">
                  <c:v>3.5999999999999997E-2</c:v>
                </c:pt>
                <c:pt idx="48">
                  <c:v>0.02</c:v>
                </c:pt>
                <c:pt idx="49">
                  <c:v>1.2E-2</c:v>
                </c:pt>
                <c:pt idx="50">
                  <c:v>0.01</c:v>
                </c:pt>
                <c:pt idx="51">
                  <c:v>1.4999999999999999E-2</c:v>
                </c:pt>
                <c:pt idx="52">
                  <c:v>2.7E-2</c:v>
                </c:pt>
                <c:pt idx="53">
                  <c:v>4.4999999999999998E-2</c:v>
                </c:pt>
                <c:pt idx="54">
                  <c:v>6.2E-2</c:v>
                </c:pt>
                <c:pt idx="55">
                  <c:v>7.1999999999999995E-2</c:v>
                </c:pt>
                <c:pt idx="56">
                  <c:v>7.4999999999999997E-2</c:v>
                </c:pt>
                <c:pt idx="57">
                  <c:v>7.4999999999999997E-2</c:v>
                </c:pt>
                <c:pt idx="58">
                  <c:v>7.2999999999999995E-2</c:v>
                </c:pt>
                <c:pt idx="59">
                  <c:v>6.3E-2</c:v>
                </c:pt>
                <c:pt idx="60">
                  <c:v>5.3999999999999999E-2</c:v>
                </c:pt>
                <c:pt idx="61">
                  <c:v>5.1999999999999998E-2</c:v>
                </c:pt>
                <c:pt idx="62">
                  <c:v>4.4999999999999998E-2</c:v>
                </c:pt>
                <c:pt idx="63">
                  <c:v>3.5000000000000003E-2</c:v>
                </c:pt>
                <c:pt idx="64">
                  <c:v>3.4000000000000002E-2</c:v>
                </c:pt>
                <c:pt idx="65">
                  <c:v>4.3999999999999997E-2</c:v>
                </c:pt>
                <c:pt idx="66">
                  <c:v>6.5000000000000002E-2</c:v>
                </c:pt>
                <c:pt idx="67">
                  <c:v>8.3000000000000004E-2</c:v>
                </c:pt>
                <c:pt idx="68">
                  <c:v>0.106</c:v>
                </c:pt>
                <c:pt idx="69">
                  <c:v>0.13600000000000001</c:v>
                </c:pt>
                <c:pt idx="70">
                  <c:v>0.154</c:v>
                </c:pt>
                <c:pt idx="71">
                  <c:v>0.17</c:v>
                </c:pt>
                <c:pt idx="72">
                  <c:v>0.2</c:v>
                </c:pt>
                <c:pt idx="73">
                  <c:v>0.23100000000000001</c:v>
                </c:pt>
                <c:pt idx="74">
                  <c:v>0.24399999999999999</c:v>
                </c:pt>
                <c:pt idx="75">
                  <c:v>0.24299999999999999</c:v>
                </c:pt>
                <c:pt idx="76">
                  <c:v>0.214</c:v>
                </c:pt>
                <c:pt idx="77">
                  <c:v>0.157</c:v>
                </c:pt>
                <c:pt idx="78">
                  <c:v>0.104</c:v>
                </c:pt>
                <c:pt idx="79">
                  <c:v>6.0999999999999999E-2</c:v>
                </c:pt>
                <c:pt idx="80">
                  <c:v>2.5000000000000001E-2</c:v>
                </c:pt>
                <c:pt idx="81">
                  <c:v>1.0999999999999999E-2</c:v>
                </c:pt>
                <c:pt idx="82">
                  <c:v>2E-3</c:v>
                </c:pt>
                <c:pt idx="83">
                  <c:v>0</c:v>
                </c:pt>
                <c:pt idx="84">
                  <c:v>4.0000000000000001E-3</c:v>
                </c:pt>
                <c:pt idx="85">
                  <c:v>1.6E-2</c:v>
                </c:pt>
                <c:pt idx="86">
                  <c:v>3.6999999999999998E-2</c:v>
                </c:pt>
                <c:pt idx="87">
                  <c:v>6.8000000000000005E-2</c:v>
                </c:pt>
                <c:pt idx="88">
                  <c:v>8.6999999999999994E-2</c:v>
                </c:pt>
                <c:pt idx="89">
                  <c:v>8.2000000000000003E-2</c:v>
                </c:pt>
                <c:pt idx="90">
                  <c:v>7.9000000000000001E-2</c:v>
                </c:pt>
                <c:pt idx="91">
                  <c:v>0.107</c:v>
                </c:pt>
                <c:pt idx="92">
                  <c:v>0.191</c:v>
                </c:pt>
                <c:pt idx="93">
                  <c:v>0.34899999999999998</c:v>
                </c:pt>
                <c:pt idx="94">
                  <c:v>0.53100000000000003</c:v>
                </c:pt>
                <c:pt idx="95">
                  <c:v>0.67100000000000004</c:v>
                </c:pt>
                <c:pt idx="96">
                  <c:v>0.72699999999999998</c:v>
                </c:pt>
                <c:pt idx="97">
                  <c:v>0.71699999999999997</c:v>
                </c:pt>
                <c:pt idx="98">
                  <c:v>0.64600000000000002</c:v>
                </c:pt>
                <c:pt idx="99">
                  <c:v>0.55900000000000005</c:v>
                </c:pt>
                <c:pt idx="100">
                  <c:v>0.48099999999999998</c:v>
                </c:pt>
                <c:pt idx="101">
                  <c:v>0.42199999999999999</c:v>
                </c:pt>
                <c:pt idx="102">
                  <c:v>0.373</c:v>
                </c:pt>
                <c:pt idx="103">
                  <c:v>0.34399999999999997</c:v>
                </c:pt>
                <c:pt idx="104">
                  <c:v>0.33600000000000002</c:v>
                </c:pt>
                <c:pt idx="105">
                  <c:v>0.36099999999999999</c:v>
                </c:pt>
                <c:pt idx="106">
                  <c:v>0.40600000000000003</c:v>
                </c:pt>
                <c:pt idx="107">
                  <c:v>0.44500000000000001</c:v>
                </c:pt>
                <c:pt idx="108">
                  <c:v>0.45800000000000002</c:v>
                </c:pt>
                <c:pt idx="109">
                  <c:v>0.46500000000000002</c:v>
                </c:pt>
                <c:pt idx="110">
                  <c:v>0.45400000000000001</c:v>
                </c:pt>
                <c:pt idx="111">
                  <c:v>0.433</c:v>
                </c:pt>
                <c:pt idx="112">
                  <c:v>0.40600000000000003</c:v>
                </c:pt>
                <c:pt idx="113">
                  <c:v>0.378</c:v>
                </c:pt>
                <c:pt idx="114">
                  <c:v>0.35499999999999998</c:v>
                </c:pt>
                <c:pt idx="115">
                  <c:v>0.33600000000000002</c:v>
                </c:pt>
                <c:pt idx="116">
                  <c:v>0.314</c:v>
                </c:pt>
                <c:pt idx="117">
                  <c:v>0.28199999999999997</c:v>
                </c:pt>
                <c:pt idx="118">
                  <c:v>0.26300000000000001</c:v>
                </c:pt>
                <c:pt idx="119">
                  <c:v>0.25800000000000001</c:v>
                </c:pt>
                <c:pt idx="120">
                  <c:v>0.252</c:v>
                </c:pt>
                <c:pt idx="121">
                  <c:v>0.253</c:v>
                </c:pt>
                <c:pt idx="122">
                  <c:v>0.255</c:v>
                </c:pt>
                <c:pt idx="123">
                  <c:v>0.255</c:v>
                </c:pt>
                <c:pt idx="124">
                  <c:v>0.23899999999999999</c:v>
                </c:pt>
                <c:pt idx="125">
                  <c:v>0.20799999999999999</c:v>
                </c:pt>
                <c:pt idx="126">
                  <c:v>0.16900000000000001</c:v>
                </c:pt>
                <c:pt idx="127">
                  <c:v>0.14000000000000001</c:v>
                </c:pt>
                <c:pt idx="128">
                  <c:v>0.125</c:v>
                </c:pt>
                <c:pt idx="129">
                  <c:v>0.113</c:v>
                </c:pt>
                <c:pt idx="130">
                  <c:v>9.8000000000000004E-2</c:v>
                </c:pt>
                <c:pt idx="131">
                  <c:v>7.8E-2</c:v>
                </c:pt>
                <c:pt idx="132">
                  <c:v>5.5E-2</c:v>
                </c:pt>
                <c:pt idx="133">
                  <c:v>4.3999999999999997E-2</c:v>
                </c:pt>
                <c:pt idx="134">
                  <c:v>4.2000000000000003E-2</c:v>
                </c:pt>
                <c:pt idx="135">
                  <c:v>5.0999999999999997E-2</c:v>
                </c:pt>
                <c:pt idx="136">
                  <c:v>7.3999999999999996E-2</c:v>
                </c:pt>
                <c:pt idx="137">
                  <c:v>0.105</c:v>
                </c:pt>
                <c:pt idx="138">
                  <c:v>0.13600000000000001</c:v>
                </c:pt>
                <c:pt idx="139">
                  <c:v>0.16300000000000001</c:v>
                </c:pt>
                <c:pt idx="140">
                  <c:v>0.193</c:v>
                </c:pt>
                <c:pt idx="141">
                  <c:v>0.22</c:v>
                </c:pt>
                <c:pt idx="142">
                  <c:v>0.24199999999999999</c:v>
                </c:pt>
                <c:pt idx="143">
                  <c:v>0.253</c:v>
                </c:pt>
                <c:pt idx="144">
                  <c:v>0.251</c:v>
                </c:pt>
                <c:pt idx="145">
                  <c:v>0.249</c:v>
                </c:pt>
                <c:pt idx="146">
                  <c:v>0.23799999999999999</c:v>
                </c:pt>
                <c:pt idx="147">
                  <c:v>0.222</c:v>
                </c:pt>
                <c:pt idx="148">
                  <c:v>0.20599999999999999</c:v>
                </c:pt>
                <c:pt idx="149">
                  <c:v>0.189</c:v>
                </c:pt>
                <c:pt idx="150">
                  <c:v>0.17899999999999999</c:v>
                </c:pt>
                <c:pt idx="151">
                  <c:v>0.17100000000000001</c:v>
                </c:pt>
                <c:pt idx="152">
                  <c:v>0.154</c:v>
                </c:pt>
                <c:pt idx="153">
                  <c:v>0.13600000000000001</c:v>
                </c:pt>
                <c:pt idx="154">
                  <c:v>0.13400000000000001</c:v>
                </c:pt>
                <c:pt idx="155">
                  <c:v>0.15</c:v>
                </c:pt>
                <c:pt idx="156">
                  <c:v>0.16900000000000001</c:v>
                </c:pt>
                <c:pt idx="157">
                  <c:v>0.19600000000000001</c:v>
                </c:pt>
                <c:pt idx="158">
                  <c:v>0.219</c:v>
                </c:pt>
                <c:pt idx="159">
                  <c:v>0.23300000000000001</c:v>
                </c:pt>
                <c:pt idx="160">
                  <c:v>0.253</c:v>
                </c:pt>
                <c:pt idx="161">
                  <c:v>0.29199999999999998</c:v>
                </c:pt>
                <c:pt idx="162">
                  <c:v>0.34300000000000003</c:v>
                </c:pt>
                <c:pt idx="163">
                  <c:v>0.41199999999999998</c:v>
                </c:pt>
                <c:pt idx="164">
                  <c:v>0.47399999999999998</c:v>
                </c:pt>
                <c:pt idx="165">
                  <c:v>0.50900000000000001</c:v>
                </c:pt>
                <c:pt idx="166">
                  <c:v>0.54200000000000004</c:v>
                </c:pt>
                <c:pt idx="167">
                  <c:v>0.54100000000000004</c:v>
                </c:pt>
                <c:pt idx="168">
                  <c:v>0.55100000000000005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A-46EE-8091-2DCF7CDF0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600704"/>
        <c:axId val="1222598736"/>
      </c:lineChart>
      <c:catAx>
        <c:axId val="122260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598736"/>
        <c:crosses val="autoZero"/>
        <c:auto val="1"/>
        <c:lblAlgn val="ctr"/>
        <c:lblOffset val="100"/>
        <c:noMultiLvlLbl val="0"/>
      </c:catAx>
      <c:valAx>
        <c:axId val="1222598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60070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6954B4-FE00-4810-8A3D-66194A023C76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BDA8FD-CA67-4F25-A614-30567755AC5A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843F62-D432-41F4-AEEB-C205B86B013E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F59BA9A-BA0A-4116-81EB-7FA876CED7E3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3A8EB4-14A8-438F-9420-BFA13C234192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5E8536-C32B-465C-8271-C197EFF8BFB0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2AE52A-C5B0-4BCC-AB0C-A518F255148B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F53FD7-EC46-462C-BCC4-9DB0707BBB00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751030-ECFC-4298-AB1E-074104CF4930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F3FD9F-B4C9-4AC8-9424-24B0F51A8E0E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410F11-5298-4F44-941F-94ADE60C273B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501609-633D-4744-BDDD-DA4B77150895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FE05B-6E24-4EE4-B98C-CEF309E432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E817E-59B9-4736-B769-EF5B1AE4B3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80C72-AA02-4DEA-8BAF-F7027C72FD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4C2F2-EE38-49E6-92CD-D1B637ED4E9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BA4652-7CC9-4AC1-A15B-03C85FBEAA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1655F-FD24-4E58-B352-1946565A2D5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915F4-B5AB-497E-9A8C-9347F16A850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9A5C3-700E-44EC-B8B7-CB043BA93A9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FDC64-E03B-4690-9B94-3DA3547CAB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E9E59-E168-4351-A36A-91FA1BE4AA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90E79-AC50-47E5-8A05-EFF3351F9D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44538-6502-4E64-9A52-A7082B0F6C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E85CB93-5AB3-40BF-AF95-B1CB14326A1D}" autoFormatId="16" applyNumberFormats="0" applyBorderFormats="0" applyFontFormats="0" applyPatternFormats="0" applyAlignmentFormats="0" applyWidthHeightFormats="0">
  <queryTableRefresh nextId="9">
    <queryTableFields count="7">
      <queryTableField id="1" name="Time period" tableColumnId="1"/>
      <queryTableField id="2" name="Coal" tableColumnId="2"/>
      <queryTableField id="3" name="Nuclear" tableColumnId="3"/>
      <queryTableField id="4" name="CCGT" tableColumnId="4"/>
      <queryTableField id="5" name="Hydro" tableColumnId="5"/>
      <queryTableField id="6" name="Geothermal" tableColumnId="6"/>
      <queryTableField id="7" name="Diesel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E22CCC7-F922-41C3-B7C8-9283E53E0518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pv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2D6654F-8CA9-4426-953B-F4BA9DE346ED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wind_Onshore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CEEDBD4-523F-4C18-826B-2A51B1EBBDE7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wind_Offshore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1F7A6B64-D5F5-442D-A0F8-FEA30631FDE0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hydro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E2D3CB7-BC91-4DC0-898C-062BA7D81878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2780C5-6EB8-453E-8C97-4517FF69C06F}" name="results" displayName="results" ref="A1:G8761" tableType="queryTable" totalsRowShown="0">
  <tableColumns count="7">
    <tableColumn id="1" xr3:uid="{C1D0AB3D-6F16-4F73-BE58-962E7FFCC1BC}" uniqueName="1" name="Time period" queryTableFieldId="1" dataDxfId="0"/>
    <tableColumn id="2" xr3:uid="{C0C761AD-093D-4115-BB4A-28FBA637DA05}" uniqueName="2" name="Coal" queryTableFieldId="2"/>
    <tableColumn id="3" xr3:uid="{5EBAF8E4-71D8-4118-BF96-7C2B92DB8059}" uniqueName="3" name="Nuclear" queryTableFieldId="3"/>
    <tableColumn id="4" xr3:uid="{FA7D18E0-DC78-4A59-8C3E-7739FB886379}" uniqueName="4" name="CCGT" queryTableFieldId="4"/>
    <tableColumn id="5" xr3:uid="{28671F3B-95FC-4EC5-BAF6-05F21C888D29}" uniqueName="5" name="Hydro" queryTableFieldId="5"/>
    <tableColumn id="6" xr3:uid="{2D406655-41B2-4EEE-8C2B-00373E537D55}" uniqueName="6" name="Geothermal" queryTableFieldId="6"/>
    <tableColumn id="7" xr3:uid="{550DC05F-FE14-4882-9E24-AEE12CDD9D04}" uniqueName="7" name="Diesel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585AAA-8AA9-4CA2-B0FB-4323EDB1C1C9}" name="pv" displayName="pv" ref="A1:B8761" tableType="queryTable" totalsRowShown="0">
  <autoFilter ref="A1:B8761" xr:uid="{896E1E81-F805-4FC0-9402-F108AA549A1B}"/>
  <tableColumns count="2">
    <tableColumn id="1" xr3:uid="{7D30590B-E34C-42E3-AD95-8DFADF01B598}" uniqueName="1" name="t" queryTableFieldId="1" dataDxfId="5"/>
    <tableColumn id="2" xr3:uid="{5D038C09-1CE8-4526-80FC-4C35EB23B241}" uniqueName="2" name="pv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F1C500-3602-4A80-B48F-B2DF31014F16}" name="wind_Onshore" displayName="wind_Onshore" ref="A1:B8761" tableType="queryTable" totalsRowShown="0">
  <autoFilter ref="A1:B8761" xr:uid="{5B5C070B-4001-4BA9-893F-00BC35341BF4}"/>
  <tableColumns count="2">
    <tableColumn id="1" xr3:uid="{B7446191-B4D3-4E28-8C47-AD4CE9672B01}" uniqueName="1" name="t" queryTableFieldId="1" dataDxfId="4"/>
    <tableColumn id="2" xr3:uid="{FAF55CC9-C3EA-461C-A37B-3B6A7FF9D97E}" uniqueName="2" name="wind_Onshore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635200-F1CF-404B-BD40-80B957C20D5C}" name="wind_Offshore" displayName="wind_Offshore" ref="A1:B8761" tableType="queryTable" totalsRowShown="0">
  <autoFilter ref="A1:B8761" xr:uid="{41E1D6DB-E853-44C8-841D-E58D6C4D353F}"/>
  <tableColumns count="2">
    <tableColumn id="1" xr3:uid="{D35853C2-AEFF-4EDF-965F-EF86FA2E4ABA}" uniqueName="1" name="t" queryTableFieldId="1" dataDxfId="3"/>
    <tableColumn id="2" xr3:uid="{7FDAAD58-C46F-4E1B-83E7-6487B04C67A1}" uniqueName="2" name="wind_Offshore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C09AC7-D382-4F69-A600-EB36DB03D5ED}" name="hydro" displayName="hydro" ref="A1:B8761" tableType="queryTable" totalsRowShown="0">
  <autoFilter ref="A1:B8761" xr:uid="{E7590493-01B6-4CBA-AFBD-BA24927365C0}"/>
  <tableColumns count="2">
    <tableColumn id="1" xr3:uid="{DC253300-591A-4ADA-BB4C-65BB576C5232}" uniqueName="1" name="t" queryTableFieldId="1" dataDxfId="2"/>
    <tableColumn id="2" xr3:uid="{8F197ABA-2EEA-44EE-907A-913F91520F24}" uniqueName="2" name="hydro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1201AF-0F3E-45B3-A711-841B95325A64}" name="d" displayName="d" ref="A1:B8761" tableType="queryTable" totalsRowShown="0">
  <autoFilter ref="A1:B8761" xr:uid="{4FEDEAE6-0F22-474B-83B7-2B1B4D8C7A78}"/>
  <tableColumns count="2">
    <tableColumn id="1" xr3:uid="{67A7B7B8-4919-424B-B13F-220C013627E5}" uniqueName="1" name="t" queryTableFieldId="1" dataDxfId="1"/>
    <tableColumn id="2" xr3:uid="{B5A51046-4333-4E72-A2A8-75E2539C76AA}" uniqueName="2" name="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80F6-D7C1-46F8-9092-C45F7E71CA4B}">
  <sheetPr>
    <tabColor rgb="FFFF0000"/>
  </sheetPr>
  <dimension ref="A1:B4"/>
  <sheetViews>
    <sheetView workbookViewId="0">
      <selection activeCell="B3" sqref="B3"/>
    </sheetView>
  </sheetViews>
  <sheetFormatPr defaultRowHeight="14.4" x14ac:dyDescent="0.3"/>
  <sheetData>
    <row r="1" spans="1:2" x14ac:dyDescent="0.3">
      <c r="A1" t="s">
        <v>8811</v>
      </c>
    </row>
    <row r="2" spans="1:2" x14ac:dyDescent="0.3">
      <c r="A2">
        <v>1</v>
      </c>
      <c r="B2" t="s">
        <v>8814</v>
      </c>
    </row>
    <row r="3" spans="1:2" x14ac:dyDescent="0.3">
      <c r="A3">
        <v>2</v>
      </c>
      <c r="B3" t="s">
        <v>8812</v>
      </c>
    </row>
    <row r="4" spans="1:2" x14ac:dyDescent="0.3">
      <c r="A4">
        <v>3</v>
      </c>
      <c r="B4" t="s">
        <v>8813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41EE5-3EA0-4949-88BE-AFFDBC083F5F}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C1AB-2EFE-42F0-9675-A98203DB807D}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896A7-2BD9-4D88-942B-329511821887}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8ECDB-3D97-4442-8C18-A762CCF527D6}">
  <dimension ref="A1:B9"/>
  <sheetViews>
    <sheetView workbookViewId="0"/>
  </sheetViews>
  <sheetFormatPr defaultRowHeight="14.4" x14ac:dyDescent="0.3"/>
  <cols>
    <col min="1" max="2" width="15.6640625" bestFit="1" customWidth="1"/>
    <col min="4" max="4" width="11" bestFit="1" customWidth="1"/>
    <col min="8" max="8" width="12" bestFit="1" customWidth="1"/>
  </cols>
  <sheetData>
    <row r="1" spans="1:2" x14ac:dyDescent="0.3">
      <c r="B1" t="s">
        <v>8802</v>
      </c>
    </row>
    <row r="2" spans="1:2" x14ac:dyDescent="0.3">
      <c r="A2" t="s">
        <v>1</v>
      </c>
      <c r="B2" s="3">
        <f>SUM(results[Coal])</f>
        <v>1298712.6500000018</v>
      </c>
    </row>
    <row r="3" spans="1:2" x14ac:dyDescent="0.3">
      <c r="A3" t="s">
        <v>2</v>
      </c>
      <c r="B3" s="3">
        <f>SUM(results[Nuclear])</f>
        <v>96488381</v>
      </c>
    </row>
    <row r="4" spans="1:2" x14ac:dyDescent="0.3">
      <c r="A4" t="s">
        <v>3</v>
      </c>
      <c r="B4" s="3">
        <f>SUM(results[CCGT])</f>
        <v>91461948.40000017</v>
      </c>
    </row>
    <row r="5" spans="1:2" x14ac:dyDescent="0.3">
      <c r="A5" t="s">
        <v>4</v>
      </c>
      <c r="B5" s="3">
        <f>SUM(results[Hydro])</f>
        <v>4380000</v>
      </c>
    </row>
    <row r="6" spans="1:2" x14ac:dyDescent="0.3">
      <c r="A6" t="s">
        <v>6</v>
      </c>
      <c r="B6" s="3">
        <f>SUM(results[Diesel])</f>
        <v>1231</v>
      </c>
    </row>
    <row r="7" spans="1:2" x14ac:dyDescent="0.3">
      <c r="A7" t="s">
        <v>8767</v>
      </c>
      <c r="B7" s="3">
        <f>SUM(Generation!$E$2:$E$8761)</f>
        <v>27680548.350000005</v>
      </c>
    </row>
    <row r="8" spans="1:2" x14ac:dyDescent="0.3">
      <c r="A8" t="s">
        <v>8800</v>
      </c>
      <c r="B8" s="3">
        <f>SUM(Generation!$F$2:$F$8761)</f>
        <v>0</v>
      </c>
    </row>
    <row r="9" spans="1:2" x14ac:dyDescent="0.3">
      <c r="A9" t="s">
        <v>8801</v>
      </c>
      <c r="B9" s="3">
        <f>SUM(Generation!$G$2:$G$8761)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A03C-521F-4FC7-9736-562E1D5C510B}">
  <dimension ref="A1:N8761"/>
  <sheetViews>
    <sheetView workbookViewId="0"/>
  </sheetViews>
  <sheetFormatPr defaultRowHeight="14.4" x14ac:dyDescent="0.3"/>
  <sheetData>
    <row r="1" spans="1:14" x14ac:dyDescent="0.3">
      <c r="A1" t="s">
        <v>0</v>
      </c>
      <c r="B1" t="s">
        <v>2</v>
      </c>
      <c r="C1" t="s">
        <v>4</v>
      </c>
      <c r="D1" t="s">
        <v>3</v>
      </c>
      <c r="E1" t="s">
        <v>8767</v>
      </c>
      <c r="F1" t="s">
        <v>8800</v>
      </c>
      <c r="G1" t="s">
        <v>8801</v>
      </c>
      <c r="H1" t="s">
        <v>1</v>
      </c>
      <c r="I1" t="s">
        <v>6</v>
      </c>
      <c r="J1" t="s">
        <v>8809</v>
      </c>
      <c r="L1" t="s">
        <v>8810</v>
      </c>
      <c r="M1" t="s">
        <v>8805</v>
      </c>
      <c r="N1" t="s">
        <v>8806</v>
      </c>
    </row>
    <row r="2" spans="1:14" x14ac:dyDescent="0.3">
      <c r="A2" t="s">
        <v>7</v>
      </c>
      <c r="B2">
        <f>INDEX(results[Nuclear],MATCH($A2,results[Time period],0),)</f>
        <v>11170</v>
      </c>
      <c r="C2">
        <f>INDEX(results[Hydro],MATCH($A2,results[Time period],0),)</f>
        <v>500</v>
      </c>
      <c r="D2">
        <f>INDEX(results[CCGT],MATCH($A2,results[Time period],0),)</f>
        <v>19778</v>
      </c>
      <c r="E2">
        <f>InstalledCapacity!$B$7*pv[[#This Row],[pv]]</f>
        <v>0</v>
      </c>
      <c r="F2">
        <f>InstalledCapacity!$B$8*wind_Onshore[[#This Row],[wind_Onshore]]</f>
        <v>0</v>
      </c>
      <c r="G2">
        <f>InstalledCapacity!$B$9*wind_Offshore[[#This Row],[wind_Offshore]]</f>
        <v>0</v>
      </c>
      <c r="H2">
        <f>INDEX(results[Coal],MATCH($A2,results[Time period],0),)</f>
        <v>0</v>
      </c>
      <c r="I2">
        <f>INDEX(results[Diesel],MATCH($A2,results[Time period],0),)</f>
        <v>0</v>
      </c>
      <c r="J2">
        <f>d[[#This Row],[d]]</f>
        <v>31448</v>
      </c>
      <c r="L2" t="s">
        <v>8803</v>
      </c>
      <c r="M2">
        <v>1</v>
      </c>
      <c r="N2">
        <v>169</v>
      </c>
    </row>
    <row r="3" spans="1:14" x14ac:dyDescent="0.3">
      <c r="A3" t="s">
        <v>8</v>
      </c>
      <c r="B3">
        <f>INDEX(results[Nuclear],MATCH($A3,results[Time period],0),)</f>
        <v>11170</v>
      </c>
      <c r="C3">
        <f>INDEX(results[Hydro],MATCH($A3,results[Time period],0),)</f>
        <v>500</v>
      </c>
      <c r="D3">
        <f>INDEX(results[CCGT],MATCH($A3,results[Time period],0),)</f>
        <v>19797</v>
      </c>
      <c r="E3">
        <f>InstalledCapacity!$B$7*pv[[#This Row],[pv]]</f>
        <v>0</v>
      </c>
      <c r="F3">
        <f>InstalledCapacity!$B$8*wind_Onshore[[#This Row],[wind_Onshore]]</f>
        <v>0</v>
      </c>
      <c r="G3">
        <f>InstalledCapacity!$B$9*wind_Offshore[[#This Row],[wind_Offshore]]</f>
        <v>0</v>
      </c>
      <c r="H3">
        <f>INDEX(results[Coal],MATCH($A3,results[Time period],0),)</f>
        <v>0</v>
      </c>
      <c r="I3">
        <f>INDEX(results[Diesel],MATCH($A3,results[Time period],0),)</f>
        <v>0</v>
      </c>
      <c r="J3">
        <f>d[[#This Row],[d]]</f>
        <v>31467</v>
      </c>
      <c r="L3" t="s">
        <v>8804</v>
      </c>
      <c r="M3">
        <v>4057</v>
      </c>
      <c r="N3">
        <v>4225</v>
      </c>
    </row>
    <row r="4" spans="1:14" x14ac:dyDescent="0.3">
      <c r="A4" t="s">
        <v>9</v>
      </c>
      <c r="B4">
        <f>INDEX(results[Nuclear],MATCH($A4,results[Time period],0),)</f>
        <v>11170</v>
      </c>
      <c r="C4">
        <f>INDEX(results[Hydro],MATCH($A4,results[Time period],0),)</f>
        <v>500</v>
      </c>
      <c r="D4">
        <f>INDEX(results[CCGT],MATCH($A4,results[Time period],0),)</f>
        <v>19800</v>
      </c>
      <c r="E4">
        <f>InstalledCapacity!$B$7*pv[[#This Row],[pv]]</f>
        <v>0</v>
      </c>
      <c r="F4">
        <f>InstalledCapacity!$B$8*wind_Onshore[[#This Row],[wind_Onshore]]</f>
        <v>0</v>
      </c>
      <c r="G4">
        <f>InstalledCapacity!$B$9*wind_Offshore[[#This Row],[wind_Offshore]]</f>
        <v>0</v>
      </c>
      <c r="H4">
        <f>INDEX(results[Coal],MATCH($A4,results[Time period],0),)</f>
        <v>219</v>
      </c>
      <c r="I4">
        <f>INDEX(results[Diesel],MATCH($A4,results[Time period],0),)</f>
        <v>0</v>
      </c>
      <c r="J4">
        <f>d[[#This Row],[d]]</f>
        <v>31689</v>
      </c>
    </row>
    <row r="5" spans="1:14" x14ac:dyDescent="0.3">
      <c r="A5" t="s">
        <v>10</v>
      </c>
      <c r="B5">
        <f>INDEX(results[Nuclear],MATCH($A5,results[Time period],0),)</f>
        <v>11170</v>
      </c>
      <c r="C5">
        <f>INDEX(results[Hydro],MATCH($A5,results[Time period],0),)</f>
        <v>500</v>
      </c>
      <c r="D5">
        <f>INDEX(results[CCGT],MATCH($A5,results[Time period],0),)</f>
        <v>19800</v>
      </c>
      <c r="E5">
        <f>InstalledCapacity!$B$7*pv[[#This Row],[pv]]</f>
        <v>0</v>
      </c>
      <c r="F5">
        <f>InstalledCapacity!$B$8*wind_Onshore[[#This Row],[wind_Onshore]]</f>
        <v>0</v>
      </c>
      <c r="G5">
        <f>InstalledCapacity!$B$9*wind_Offshore[[#This Row],[wind_Offshore]]</f>
        <v>0</v>
      </c>
      <c r="H5">
        <f>INDEX(results[Coal],MATCH($A5,results[Time period],0),)</f>
        <v>781</v>
      </c>
      <c r="I5">
        <f>INDEX(results[Diesel],MATCH($A5,results[Time period],0),)</f>
        <v>0</v>
      </c>
      <c r="J5">
        <f>d[[#This Row],[d]]</f>
        <v>32251</v>
      </c>
    </row>
    <row r="6" spans="1:14" x14ac:dyDescent="0.3">
      <c r="A6" t="s">
        <v>11</v>
      </c>
      <c r="B6">
        <f>INDEX(results[Nuclear],MATCH($A6,results[Time period],0),)</f>
        <v>11170</v>
      </c>
      <c r="C6">
        <f>INDEX(results[Hydro],MATCH($A6,results[Time period],0),)</f>
        <v>500</v>
      </c>
      <c r="D6">
        <f>INDEX(results[CCGT],MATCH($A6,results[Time period],0),)</f>
        <v>19800</v>
      </c>
      <c r="E6">
        <f>InstalledCapacity!$B$7*pv[[#This Row],[pv]]</f>
        <v>0</v>
      </c>
      <c r="F6">
        <f>InstalledCapacity!$B$8*wind_Onshore[[#This Row],[wind_Onshore]]</f>
        <v>0</v>
      </c>
      <c r="G6">
        <f>InstalledCapacity!$B$9*wind_Offshore[[#This Row],[wind_Offshore]]</f>
        <v>0</v>
      </c>
      <c r="H6">
        <f>INDEX(results[Coal],MATCH($A6,results[Time period],0),)</f>
        <v>1487</v>
      </c>
      <c r="I6">
        <f>INDEX(results[Diesel],MATCH($A6,results[Time period],0),)</f>
        <v>0</v>
      </c>
      <c r="J6">
        <f>d[[#This Row],[d]]</f>
        <v>32957</v>
      </c>
    </row>
    <row r="7" spans="1:14" x14ac:dyDescent="0.3">
      <c r="A7" t="s">
        <v>12</v>
      </c>
      <c r="B7">
        <f>INDEX(results[Nuclear],MATCH($A7,results[Time period],0),)</f>
        <v>11170</v>
      </c>
      <c r="C7">
        <f>INDEX(results[Hydro],MATCH($A7,results[Time period],0),)</f>
        <v>500</v>
      </c>
      <c r="D7">
        <f>INDEX(results[CCGT],MATCH($A7,results[Time period],0),)</f>
        <v>19800</v>
      </c>
      <c r="E7">
        <f>InstalledCapacity!$B$7*pv[[#This Row],[pv]]</f>
        <v>0</v>
      </c>
      <c r="F7">
        <f>InstalledCapacity!$B$8*wind_Onshore[[#This Row],[wind_Onshore]]</f>
        <v>0</v>
      </c>
      <c r="G7">
        <f>InstalledCapacity!$B$9*wind_Offshore[[#This Row],[wind_Offshore]]</f>
        <v>0</v>
      </c>
      <c r="H7">
        <f>INDEX(results[Coal],MATCH($A7,results[Time period],0),)</f>
        <v>2618</v>
      </c>
      <c r="I7">
        <f>INDEX(results[Diesel],MATCH($A7,results[Time period],0),)</f>
        <v>0</v>
      </c>
      <c r="J7">
        <f>d[[#This Row],[d]]</f>
        <v>34088</v>
      </c>
    </row>
    <row r="8" spans="1:14" x14ac:dyDescent="0.3">
      <c r="A8" t="s">
        <v>13</v>
      </c>
      <c r="B8">
        <f>INDEX(results[Nuclear],MATCH($A8,results[Time period],0),)</f>
        <v>11170</v>
      </c>
      <c r="C8">
        <f>INDEX(results[Hydro],MATCH($A8,results[Time period],0),)</f>
        <v>500</v>
      </c>
      <c r="D8">
        <f>INDEX(results[CCGT],MATCH($A8,results[Time period],0),)</f>
        <v>19800</v>
      </c>
      <c r="E8">
        <f>InstalledCapacity!$B$7*pv[[#This Row],[pv]]</f>
        <v>0</v>
      </c>
      <c r="F8">
        <f>InstalledCapacity!$B$8*wind_Onshore[[#This Row],[wind_Onshore]]</f>
        <v>0</v>
      </c>
      <c r="G8">
        <f>InstalledCapacity!$B$9*wind_Offshore[[#This Row],[wind_Offshore]]</f>
        <v>0</v>
      </c>
      <c r="H8">
        <f>INDEX(results[Coal],MATCH($A8,results[Time period],0),)</f>
        <v>4035</v>
      </c>
      <c r="I8">
        <f>INDEX(results[Diesel],MATCH($A8,results[Time period],0),)</f>
        <v>0</v>
      </c>
      <c r="J8">
        <f>d[[#This Row],[d]]</f>
        <v>35505</v>
      </c>
    </row>
    <row r="9" spans="1:14" x14ac:dyDescent="0.3">
      <c r="A9" t="s">
        <v>14</v>
      </c>
      <c r="B9">
        <f>INDEX(results[Nuclear],MATCH($A9,results[Time period],0),)</f>
        <v>11170</v>
      </c>
      <c r="C9">
        <f>INDEX(results[Hydro],MATCH($A9,results[Time period],0),)</f>
        <v>500</v>
      </c>
      <c r="D9">
        <f>INDEX(results[CCGT],MATCH($A9,results[Time period],0),)</f>
        <v>19800</v>
      </c>
      <c r="E9">
        <f>InstalledCapacity!$B$7*pv[[#This Row],[pv]]</f>
        <v>0</v>
      </c>
      <c r="F9">
        <f>InstalledCapacity!$B$8*wind_Onshore[[#This Row],[wind_Onshore]]</f>
        <v>0</v>
      </c>
      <c r="G9">
        <f>InstalledCapacity!$B$9*wind_Offshore[[#This Row],[wind_Offshore]]</f>
        <v>0</v>
      </c>
      <c r="H9">
        <f>INDEX(results[Coal],MATCH($A9,results[Time period],0),)</f>
        <v>5000</v>
      </c>
      <c r="I9">
        <f>INDEX(results[Diesel],MATCH($A9,results[Time period],0),)</f>
        <v>0</v>
      </c>
      <c r="J9">
        <f>d[[#This Row],[d]]</f>
        <v>36470</v>
      </c>
    </row>
    <row r="10" spans="1:14" x14ac:dyDescent="0.3">
      <c r="A10" t="s">
        <v>15</v>
      </c>
      <c r="B10">
        <f>INDEX(results[Nuclear],MATCH($A10,results[Time period],0),)</f>
        <v>11170</v>
      </c>
      <c r="C10">
        <f>INDEX(results[Hydro],MATCH($A10,results[Time period],0),)</f>
        <v>500</v>
      </c>
      <c r="D10">
        <f>INDEX(results[CCGT],MATCH($A10,results[Time period],0),)</f>
        <v>19800</v>
      </c>
      <c r="E10">
        <f>InstalledCapacity!$B$7*pv[[#This Row],[pv]]</f>
        <v>0</v>
      </c>
      <c r="F10">
        <f>InstalledCapacity!$B$8*wind_Onshore[[#This Row],[wind_Onshore]]</f>
        <v>0</v>
      </c>
      <c r="G10">
        <f>InstalledCapacity!$B$9*wind_Offshore[[#This Row],[wind_Offshore]]</f>
        <v>0</v>
      </c>
      <c r="H10">
        <f>INDEX(results[Coal],MATCH($A10,results[Time period],0),)</f>
        <v>5518</v>
      </c>
      <c r="I10">
        <f>INDEX(results[Diesel],MATCH($A10,results[Time period],0),)</f>
        <v>0</v>
      </c>
      <c r="J10">
        <f>d[[#This Row],[d]]</f>
        <v>36988</v>
      </c>
    </row>
    <row r="11" spans="1:14" x14ac:dyDescent="0.3">
      <c r="A11" t="s">
        <v>16</v>
      </c>
      <c r="B11">
        <f>INDEX(results[Nuclear],MATCH($A11,results[Time period],0),)</f>
        <v>11170</v>
      </c>
      <c r="C11">
        <f>INDEX(results[Hydro],MATCH($A11,results[Time period],0),)</f>
        <v>500</v>
      </c>
      <c r="D11">
        <f>INDEX(results[CCGT],MATCH($A11,results[Time period],0),)</f>
        <v>19800</v>
      </c>
      <c r="E11">
        <f>InstalledCapacity!$B$7*pv[[#This Row],[pv]]</f>
        <v>0</v>
      </c>
      <c r="F11">
        <f>InstalledCapacity!$B$8*wind_Onshore[[#This Row],[wind_Onshore]]</f>
        <v>0</v>
      </c>
      <c r="G11">
        <f>InstalledCapacity!$B$9*wind_Offshore[[#This Row],[wind_Offshore]]</f>
        <v>0</v>
      </c>
      <c r="H11">
        <f>INDEX(results[Coal],MATCH($A11,results[Time period],0),)</f>
        <v>5032</v>
      </c>
      <c r="I11">
        <f>INDEX(results[Diesel],MATCH($A11,results[Time period],0),)</f>
        <v>0</v>
      </c>
      <c r="J11">
        <f>d[[#This Row],[d]]</f>
        <v>36502</v>
      </c>
    </row>
    <row r="12" spans="1:14" x14ac:dyDescent="0.3">
      <c r="A12" t="s">
        <v>17</v>
      </c>
      <c r="B12">
        <f>INDEX(results[Nuclear],MATCH($A12,results[Time period],0),)</f>
        <v>11170</v>
      </c>
      <c r="C12">
        <f>INDEX(results[Hydro],MATCH($A12,results[Time period],0),)</f>
        <v>500</v>
      </c>
      <c r="D12">
        <f>INDEX(results[CCGT],MATCH($A12,results[Time period],0),)</f>
        <v>19800</v>
      </c>
      <c r="E12">
        <f>InstalledCapacity!$B$7*pv[[#This Row],[pv]]</f>
        <v>0</v>
      </c>
      <c r="F12">
        <f>InstalledCapacity!$B$8*wind_Onshore[[#This Row],[wind_Onshore]]</f>
        <v>0</v>
      </c>
      <c r="G12">
        <f>InstalledCapacity!$B$9*wind_Offshore[[#This Row],[wind_Offshore]]</f>
        <v>0</v>
      </c>
      <c r="H12">
        <f>INDEX(results[Coal],MATCH($A12,results[Time period],0),)</f>
        <v>4265</v>
      </c>
      <c r="I12">
        <f>INDEX(results[Diesel],MATCH($A12,results[Time period],0),)</f>
        <v>0</v>
      </c>
      <c r="J12">
        <f>d[[#This Row],[d]]</f>
        <v>35735</v>
      </c>
    </row>
    <row r="13" spans="1:14" x14ac:dyDescent="0.3">
      <c r="A13" t="s">
        <v>18</v>
      </c>
      <c r="B13">
        <f>INDEX(results[Nuclear],MATCH($A13,results[Time period],0),)</f>
        <v>11170</v>
      </c>
      <c r="C13">
        <f>INDEX(results[Hydro],MATCH($A13,results[Time period],0),)</f>
        <v>500</v>
      </c>
      <c r="D13">
        <f>INDEX(results[CCGT],MATCH($A13,results[Time period],0),)</f>
        <v>19800</v>
      </c>
      <c r="E13">
        <f>InstalledCapacity!$B$7*pv[[#This Row],[pv]]</f>
        <v>0</v>
      </c>
      <c r="F13">
        <f>InstalledCapacity!$B$8*wind_Onshore[[#This Row],[wind_Onshore]]</f>
        <v>0</v>
      </c>
      <c r="G13">
        <f>InstalledCapacity!$B$9*wind_Offshore[[#This Row],[wind_Offshore]]</f>
        <v>0</v>
      </c>
      <c r="H13">
        <f>INDEX(results[Coal],MATCH($A13,results[Time period],0),)</f>
        <v>2919</v>
      </c>
      <c r="I13">
        <f>INDEX(results[Diesel],MATCH($A13,results[Time period],0),)</f>
        <v>0</v>
      </c>
      <c r="J13">
        <f>d[[#This Row],[d]]</f>
        <v>34389</v>
      </c>
    </row>
    <row r="14" spans="1:14" x14ac:dyDescent="0.3">
      <c r="A14" t="s">
        <v>19</v>
      </c>
      <c r="B14">
        <f>INDEX(results[Nuclear],MATCH($A14,results[Time period],0),)</f>
        <v>11170</v>
      </c>
      <c r="C14">
        <f>INDEX(results[Hydro],MATCH($A14,results[Time period],0),)</f>
        <v>500</v>
      </c>
      <c r="D14">
        <f>INDEX(results[CCGT],MATCH($A14,results[Time period],0),)</f>
        <v>19800</v>
      </c>
      <c r="E14">
        <f>InstalledCapacity!$B$7*pv[[#This Row],[pv]]</f>
        <v>0</v>
      </c>
      <c r="F14">
        <f>InstalledCapacity!$B$8*wind_Onshore[[#This Row],[wind_Onshore]]</f>
        <v>0</v>
      </c>
      <c r="G14">
        <f>InstalledCapacity!$B$9*wind_Offshore[[#This Row],[wind_Offshore]]</f>
        <v>0</v>
      </c>
      <c r="H14">
        <f>INDEX(results[Coal],MATCH($A14,results[Time period],0),)</f>
        <v>1535</v>
      </c>
      <c r="I14">
        <f>INDEX(results[Diesel],MATCH($A14,results[Time period],0),)</f>
        <v>0</v>
      </c>
      <c r="J14">
        <f>d[[#This Row],[d]]</f>
        <v>33005</v>
      </c>
    </row>
    <row r="15" spans="1:14" x14ac:dyDescent="0.3">
      <c r="A15" t="s">
        <v>20</v>
      </c>
      <c r="B15">
        <f>INDEX(results[Nuclear],MATCH($A15,results[Time period],0),)</f>
        <v>11170</v>
      </c>
      <c r="C15">
        <f>INDEX(results[Hydro],MATCH($A15,results[Time period],0),)</f>
        <v>500</v>
      </c>
      <c r="D15">
        <f>INDEX(results[CCGT],MATCH($A15,results[Time period],0),)</f>
        <v>19662.349999999999</v>
      </c>
      <c r="E15">
        <f>InstalledCapacity!$B$7*pv[[#This Row],[pv]]</f>
        <v>517.65</v>
      </c>
      <c r="F15">
        <f>InstalledCapacity!$B$8*wind_Onshore[[#This Row],[wind_Onshore]]</f>
        <v>0</v>
      </c>
      <c r="G15">
        <f>InstalledCapacity!$B$9*wind_Offshore[[#This Row],[wind_Offshore]]</f>
        <v>0</v>
      </c>
      <c r="H15">
        <f>INDEX(results[Coal],MATCH($A15,results[Time period],0),)</f>
        <v>0</v>
      </c>
      <c r="I15">
        <f>INDEX(results[Diesel],MATCH($A15,results[Time period],0),)</f>
        <v>0</v>
      </c>
      <c r="J15">
        <f>d[[#This Row],[d]]</f>
        <v>31850</v>
      </c>
    </row>
    <row r="16" spans="1:14" x14ac:dyDescent="0.3">
      <c r="A16" t="s">
        <v>21</v>
      </c>
      <c r="B16">
        <f>INDEX(results[Nuclear],MATCH($A16,results[Time period],0),)</f>
        <v>11170</v>
      </c>
      <c r="C16">
        <f>INDEX(results[Hydro],MATCH($A16,results[Time period],0),)</f>
        <v>500</v>
      </c>
      <c r="D16">
        <f>INDEX(results[CCGT],MATCH($A16,results[Time period],0),)</f>
        <v>18271.95</v>
      </c>
      <c r="E16">
        <f>InstalledCapacity!$B$7*pv[[#This Row],[pv]]</f>
        <v>1303.05</v>
      </c>
      <c r="F16">
        <f>InstalledCapacity!$B$8*wind_Onshore[[#This Row],[wind_Onshore]]</f>
        <v>0</v>
      </c>
      <c r="G16">
        <f>InstalledCapacity!$B$9*wind_Offshore[[#This Row],[wind_Offshore]]</f>
        <v>0</v>
      </c>
      <c r="H16">
        <f>INDEX(results[Coal],MATCH($A16,results[Time period],0),)</f>
        <v>0</v>
      </c>
      <c r="I16">
        <f>INDEX(results[Diesel],MATCH($A16,results[Time period],0),)</f>
        <v>0</v>
      </c>
      <c r="J16">
        <f>d[[#This Row],[d]]</f>
        <v>31245</v>
      </c>
    </row>
    <row r="17" spans="1:10" x14ac:dyDescent="0.3">
      <c r="A17" t="s">
        <v>22</v>
      </c>
      <c r="B17">
        <f>INDEX(results[Nuclear],MATCH($A17,results[Time period],0),)</f>
        <v>11170</v>
      </c>
      <c r="C17">
        <f>INDEX(results[Hydro],MATCH($A17,results[Time period],0),)</f>
        <v>500</v>
      </c>
      <c r="D17">
        <f>INDEX(results[CCGT],MATCH($A17,results[Time period],0),)</f>
        <v>17990.05</v>
      </c>
      <c r="E17">
        <f>InstalledCapacity!$B$7*pv[[#This Row],[pv]]</f>
        <v>1909.95</v>
      </c>
      <c r="F17">
        <f>InstalledCapacity!$B$8*wind_Onshore[[#This Row],[wind_Onshore]]</f>
        <v>0</v>
      </c>
      <c r="G17">
        <f>InstalledCapacity!$B$9*wind_Offshore[[#This Row],[wind_Offshore]]</f>
        <v>0</v>
      </c>
      <c r="H17">
        <f>INDEX(results[Coal],MATCH($A17,results[Time period],0),)</f>
        <v>0</v>
      </c>
      <c r="I17">
        <f>INDEX(results[Diesel],MATCH($A17,results[Time period],0),)</f>
        <v>0</v>
      </c>
      <c r="J17">
        <f>d[[#This Row],[d]]</f>
        <v>31570</v>
      </c>
    </row>
    <row r="18" spans="1:10" x14ac:dyDescent="0.3">
      <c r="A18" t="s">
        <v>23</v>
      </c>
      <c r="B18">
        <f>INDEX(results[Nuclear],MATCH($A18,results[Time period],0),)</f>
        <v>11170</v>
      </c>
      <c r="C18">
        <f>INDEX(results[Hydro],MATCH($A18,results[Time period],0),)</f>
        <v>500</v>
      </c>
      <c r="D18">
        <f>INDEX(results[CCGT],MATCH($A18,results[Time period],0),)</f>
        <v>19219.3</v>
      </c>
      <c r="E18">
        <f>InstalledCapacity!$B$7*pv[[#This Row],[pv]]</f>
        <v>2177.6999999999998</v>
      </c>
      <c r="F18">
        <f>InstalledCapacity!$B$8*wind_Onshore[[#This Row],[wind_Onshore]]</f>
        <v>0</v>
      </c>
      <c r="G18">
        <f>InstalledCapacity!$B$9*wind_Offshore[[#This Row],[wind_Offshore]]</f>
        <v>0</v>
      </c>
      <c r="H18">
        <f>INDEX(results[Coal],MATCH($A18,results[Time period],0),)</f>
        <v>0</v>
      </c>
      <c r="I18">
        <f>INDEX(results[Diesel],MATCH($A18,results[Time period],0),)</f>
        <v>0</v>
      </c>
      <c r="J18">
        <f>d[[#This Row],[d]]</f>
        <v>33067</v>
      </c>
    </row>
    <row r="19" spans="1:10" x14ac:dyDescent="0.3">
      <c r="A19" t="s">
        <v>24</v>
      </c>
      <c r="B19">
        <f>INDEX(results[Nuclear],MATCH($A19,results[Time period],0),)</f>
        <v>11170</v>
      </c>
      <c r="C19">
        <f>INDEX(results[Hydro],MATCH($A19,results[Time period],0),)</f>
        <v>500</v>
      </c>
      <c r="D19">
        <f>INDEX(results[CCGT],MATCH($A19,results[Time period],0),)</f>
        <v>19800</v>
      </c>
      <c r="E19">
        <f>InstalledCapacity!$B$7*pv[[#This Row],[pv]]</f>
        <v>2088.4500000000003</v>
      </c>
      <c r="F19">
        <f>InstalledCapacity!$B$8*wind_Onshore[[#This Row],[wind_Onshore]]</f>
        <v>0</v>
      </c>
      <c r="G19">
        <f>InstalledCapacity!$B$9*wind_Offshore[[#This Row],[wind_Offshore]]</f>
        <v>0</v>
      </c>
      <c r="H19">
        <f>INDEX(results[Coal],MATCH($A19,results[Time period],0),)</f>
        <v>2580.5500000000002</v>
      </c>
      <c r="I19">
        <f>INDEX(results[Diesel],MATCH($A19,results[Time period],0),)</f>
        <v>0</v>
      </c>
      <c r="J19">
        <f>d[[#This Row],[d]]</f>
        <v>36139</v>
      </c>
    </row>
    <row r="20" spans="1:10" x14ac:dyDescent="0.3">
      <c r="A20" t="s">
        <v>25</v>
      </c>
      <c r="B20">
        <f>INDEX(results[Nuclear],MATCH($A20,results[Time period],0),)</f>
        <v>11170</v>
      </c>
      <c r="C20">
        <f>INDEX(results[Hydro],MATCH($A20,results[Time period],0),)</f>
        <v>500</v>
      </c>
      <c r="D20">
        <f>INDEX(results[CCGT],MATCH($A20,results[Time period],0),)</f>
        <v>19800</v>
      </c>
      <c r="E20">
        <f>InstalledCapacity!$B$7*pv[[#This Row],[pv]]</f>
        <v>2249.1</v>
      </c>
      <c r="F20">
        <f>InstalledCapacity!$B$8*wind_Onshore[[#This Row],[wind_Onshore]]</f>
        <v>0</v>
      </c>
      <c r="G20">
        <f>InstalledCapacity!$B$9*wind_Offshore[[#This Row],[wind_Offshore]]</f>
        <v>0</v>
      </c>
      <c r="H20">
        <f>INDEX(results[Coal],MATCH($A20,results[Time period],0),)</f>
        <v>4310.8999999999996</v>
      </c>
      <c r="I20">
        <f>INDEX(results[Diesel],MATCH($A20,results[Time period],0),)</f>
        <v>0</v>
      </c>
      <c r="J20">
        <f>d[[#This Row],[d]]</f>
        <v>38030</v>
      </c>
    </row>
    <row r="21" spans="1:10" x14ac:dyDescent="0.3">
      <c r="A21" t="s">
        <v>26</v>
      </c>
      <c r="B21">
        <f>INDEX(results[Nuclear],MATCH($A21,results[Time period],0),)</f>
        <v>11170</v>
      </c>
      <c r="C21">
        <f>INDEX(results[Hydro],MATCH($A21,results[Time period],0),)</f>
        <v>500</v>
      </c>
      <c r="D21">
        <f>INDEX(results[CCGT],MATCH($A21,results[Time period],0),)</f>
        <v>19800</v>
      </c>
      <c r="E21">
        <f>InstalledCapacity!$B$7*pv[[#This Row],[pv]]</f>
        <v>1892.1</v>
      </c>
      <c r="F21">
        <f>InstalledCapacity!$B$8*wind_Onshore[[#This Row],[wind_Onshore]]</f>
        <v>0</v>
      </c>
      <c r="G21">
        <f>InstalledCapacity!$B$9*wind_Offshore[[#This Row],[wind_Offshore]]</f>
        <v>0</v>
      </c>
      <c r="H21">
        <f>INDEX(results[Coal],MATCH($A21,results[Time period],0),)</f>
        <v>5120.8999999999996</v>
      </c>
      <c r="I21">
        <f>INDEX(results[Diesel],MATCH($A21,results[Time period],0),)</f>
        <v>0</v>
      </c>
      <c r="J21">
        <f>d[[#This Row],[d]]</f>
        <v>38483</v>
      </c>
    </row>
    <row r="22" spans="1:10" x14ac:dyDescent="0.3">
      <c r="A22" t="s">
        <v>27</v>
      </c>
      <c r="B22">
        <f>INDEX(results[Nuclear],MATCH($A22,results[Time period],0),)</f>
        <v>11170</v>
      </c>
      <c r="C22">
        <f>INDEX(results[Hydro],MATCH($A22,results[Time period],0),)</f>
        <v>500</v>
      </c>
      <c r="D22">
        <f>INDEX(results[CCGT],MATCH($A22,results[Time period],0),)</f>
        <v>19800</v>
      </c>
      <c r="E22">
        <f>InstalledCapacity!$B$7*pv[[#This Row],[pv]]</f>
        <v>892.5</v>
      </c>
      <c r="F22">
        <f>InstalledCapacity!$B$8*wind_Onshore[[#This Row],[wind_Onshore]]</f>
        <v>0</v>
      </c>
      <c r="G22">
        <f>InstalledCapacity!$B$9*wind_Offshore[[#This Row],[wind_Offshore]]</f>
        <v>0</v>
      </c>
      <c r="H22">
        <f>INDEX(results[Coal],MATCH($A22,results[Time period],0),)</f>
        <v>6484.5</v>
      </c>
      <c r="I22">
        <f>INDEX(results[Diesel],MATCH($A22,results[Time period],0),)</f>
        <v>0</v>
      </c>
      <c r="J22">
        <f>d[[#This Row],[d]]</f>
        <v>38847</v>
      </c>
    </row>
    <row r="23" spans="1:10" x14ac:dyDescent="0.3">
      <c r="A23" t="s">
        <v>28</v>
      </c>
      <c r="B23">
        <f>INDEX(results[Nuclear],MATCH($A23,results[Time period],0),)</f>
        <v>11170</v>
      </c>
      <c r="C23">
        <f>INDEX(results[Hydro],MATCH($A23,results[Time period],0),)</f>
        <v>500</v>
      </c>
      <c r="D23">
        <f>INDEX(results[CCGT],MATCH($A23,results[Time period],0),)</f>
        <v>19800</v>
      </c>
      <c r="E23">
        <f>InstalledCapacity!$B$7*pv[[#This Row],[pv]]</f>
        <v>232.04999999999998</v>
      </c>
      <c r="F23">
        <f>InstalledCapacity!$B$8*wind_Onshore[[#This Row],[wind_Onshore]]</f>
        <v>0</v>
      </c>
      <c r="G23">
        <f>InstalledCapacity!$B$9*wind_Offshore[[#This Row],[wind_Offshore]]</f>
        <v>0</v>
      </c>
      <c r="H23">
        <f>INDEX(results[Coal],MATCH($A23,results[Time period],0),)</f>
        <v>6925.95</v>
      </c>
      <c r="I23">
        <f>INDEX(results[Diesel],MATCH($A23,results[Time period],0),)</f>
        <v>0</v>
      </c>
      <c r="J23">
        <f>d[[#This Row],[d]]</f>
        <v>38628</v>
      </c>
    </row>
    <row r="24" spans="1:10" x14ac:dyDescent="0.3">
      <c r="A24" t="s">
        <v>29</v>
      </c>
      <c r="B24">
        <f>INDEX(results[Nuclear],MATCH($A24,results[Time period],0),)</f>
        <v>11170</v>
      </c>
      <c r="C24">
        <f>INDEX(results[Hydro],MATCH($A24,results[Time period],0),)</f>
        <v>500</v>
      </c>
      <c r="D24">
        <f>INDEX(results[CCGT],MATCH($A24,results[Time period],0),)</f>
        <v>19800</v>
      </c>
      <c r="E24">
        <f>InstalledCapacity!$B$7*pv[[#This Row],[pv]]</f>
        <v>0</v>
      </c>
      <c r="F24">
        <f>InstalledCapacity!$B$8*wind_Onshore[[#This Row],[wind_Onshore]]</f>
        <v>0</v>
      </c>
      <c r="G24">
        <f>InstalledCapacity!$B$9*wind_Offshore[[#This Row],[wind_Offshore]]</f>
        <v>0</v>
      </c>
      <c r="H24">
        <f>INDEX(results[Coal],MATCH($A24,results[Time period],0),)</f>
        <v>6622</v>
      </c>
      <c r="I24">
        <f>INDEX(results[Diesel],MATCH($A24,results[Time period],0),)</f>
        <v>0</v>
      </c>
      <c r="J24">
        <f>d[[#This Row],[d]]</f>
        <v>38092</v>
      </c>
    </row>
    <row r="25" spans="1:10" x14ac:dyDescent="0.3">
      <c r="A25" t="s">
        <v>30</v>
      </c>
      <c r="B25">
        <f>INDEX(results[Nuclear],MATCH($A25,results[Time period],0),)</f>
        <v>11170</v>
      </c>
      <c r="C25">
        <f>INDEX(results[Hydro],MATCH($A25,results[Time period],0),)</f>
        <v>500</v>
      </c>
      <c r="D25">
        <f>INDEX(results[CCGT],MATCH($A25,results[Time period],0),)</f>
        <v>19800</v>
      </c>
      <c r="E25">
        <f>InstalledCapacity!$B$7*pv[[#This Row],[pv]]</f>
        <v>0</v>
      </c>
      <c r="F25">
        <f>InstalledCapacity!$B$8*wind_Onshore[[#This Row],[wind_Onshore]]</f>
        <v>0</v>
      </c>
      <c r="G25">
        <f>InstalledCapacity!$B$9*wind_Offshore[[#This Row],[wind_Offshore]]</f>
        <v>0</v>
      </c>
      <c r="H25">
        <f>INDEX(results[Coal],MATCH($A25,results[Time period],0),)</f>
        <v>6086</v>
      </c>
      <c r="I25">
        <f>INDEX(results[Diesel],MATCH($A25,results[Time period],0),)</f>
        <v>0</v>
      </c>
      <c r="J25">
        <f>d[[#This Row],[d]]</f>
        <v>37556</v>
      </c>
    </row>
    <row r="26" spans="1:10" x14ac:dyDescent="0.3">
      <c r="A26" t="s">
        <v>31</v>
      </c>
      <c r="B26">
        <f>INDEX(results[Nuclear],MATCH($A26,results[Time period],0),)</f>
        <v>11170</v>
      </c>
      <c r="C26">
        <f>INDEX(results[Hydro],MATCH($A26,results[Time period],0),)</f>
        <v>500</v>
      </c>
      <c r="D26">
        <f>INDEX(results[CCGT],MATCH($A26,results[Time period],0),)</f>
        <v>19800</v>
      </c>
      <c r="E26">
        <f>InstalledCapacity!$B$7*pv[[#This Row],[pv]]</f>
        <v>0</v>
      </c>
      <c r="F26">
        <f>InstalledCapacity!$B$8*wind_Onshore[[#This Row],[wind_Onshore]]</f>
        <v>0</v>
      </c>
      <c r="G26">
        <f>InstalledCapacity!$B$9*wind_Offshore[[#This Row],[wind_Offshore]]</f>
        <v>0</v>
      </c>
      <c r="H26">
        <f>INDEX(results[Coal],MATCH($A26,results[Time period],0),)</f>
        <v>1942</v>
      </c>
      <c r="I26">
        <f>INDEX(results[Diesel],MATCH($A26,results[Time period],0),)</f>
        <v>0</v>
      </c>
      <c r="J26">
        <f>d[[#This Row],[d]]</f>
        <v>33412</v>
      </c>
    </row>
    <row r="27" spans="1:10" x14ac:dyDescent="0.3">
      <c r="A27" t="s">
        <v>32</v>
      </c>
      <c r="B27">
        <f>INDEX(results[Nuclear],MATCH($A27,results[Time period],0),)</f>
        <v>11170</v>
      </c>
      <c r="C27">
        <f>INDEX(results[Hydro],MATCH($A27,results[Time period],0),)</f>
        <v>500</v>
      </c>
      <c r="D27">
        <f>INDEX(results[CCGT],MATCH($A27,results[Time period],0),)</f>
        <v>19800</v>
      </c>
      <c r="E27">
        <f>InstalledCapacity!$B$7*pv[[#This Row],[pv]]</f>
        <v>0</v>
      </c>
      <c r="F27">
        <f>InstalledCapacity!$B$8*wind_Onshore[[#This Row],[wind_Onshore]]</f>
        <v>0</v>
      </c>
      <c r="G27">
        <f>InstalledCapacity!$B$9*wind_Offshore[[#This Row],[wind_Offshore]]</f>
        <v>0</v>
      </c>
      <c r="H27">
        <f>INDEX(results[Coal],MATCH($A27,results[Time period],0),)</f>
        <v>2140</v>
      </c>
      <c r="I27">
        <f>INDEX(results[Diesel],MATCH($A27,results[Time period],0),)</f>
        <v>0</v>
      </c>
      <c r="J27">
        <f>d[[#This Row],[d]]</f>
        <v>33610</v>
      </c>
    </row>
    <row r="28" spans="1:10" x14ac:dyDescent="0.3">
      <c r="A28" t="s">
        <v>33</v>
      </c>
      <c r="B28">
        <f>INDEX(results[Nuclear],MATCH($A28,results[Time period],0),)</f>
        <v>11170</v>
      </c>
      <c r="C28">
        <f>INDEX(results[Hydro],MATCH($A28,results[Time period],0),)</f>
        <v>500</v>
      </c>
      <c r="D28">
        <f>INDEX(results[CCGT],MATCH($A28,results[Time period],0),)</f>
        <v>19800</v>
      </c>
      <c r="E28">
        <f>InstalledCapacity!$B$7*pv[[#This Row],[pv]]</f>
        <v>0</v>
      </c>
      <c r="F28">
        <f>InstalledCapacity!$B$8*wind_Onshore[[#This Row],[wind_Onshore]]</f>
        <v>0</v>
      </c>
      <c r="G28">
        <f>InstalledCapacity!$B$9*wind_Offshore[[#This Row],[wind_Offshore]]</f>
        <v>0</v>
      </c>
      <c r="H28">
        <f>INDEX(results[Coal],MATCH($A28,results[Time period],0),)</f>
        <v>2532</v>
      </c>
      <c r="I28">
        <f>INDEX(results[Diesel],MATCH($A28,results[Time period],0),)</f>
        <v>0</v>
      </c>
      <c r="J28">
        <f>d[[#This Row],[d]]</f>
        <v>34002</v>
      </c>
    </row>
    <row r="29" spans="1:10" x14ac:dyDescent="0.3">
      <c r="A29" t="s">
        <v>34</v>
      </c>
      <c r="B29">
        <f>INDEX(results[Nuclear],MATCH($A29,results[Time period],0),)</f>
        <v>11170</v>
      </c>
      <c r="C29">
        <f>INDEX(results[Hydro],MATCH($A29,results[Time period],0),)</f>
        <v>500</v>
      </c>
      <c r="D29">
        <f>INDEX(results[CCGT],MATCH($A29,results[Time period],0),)</f>
        <v>19800</v>
      </c>
      <c r="E29">
        <f>InstalledCapacity!$B$7*pv[[#This Row],[pv]]</f>
        <v>0</v>
      </c>
      <c r="F29">
        <f>InstalledCapacity!$B$8*wind_Onshore[[#This Row],[wind_Onshore]]</f>
        <v>0</v>
      </c>
      <c r="G29">
        <f>InstalledCapacity!$B$9*wind_Offshore[[#This Row],[wind_Offshore]]</f>
        <v>0</v>
      </c>
      <c r="H29">
        <f>INDEX(results[Coal],MATCH($A29,results[Time period],0),)</f>
        <v>3169</v>
      </c>
      <c r="I29">
        <f>INDEX(results[Diesel],MATCH($A29,results[Time period],0),)</f>
        <v>0</v>
      </c>
      <c r="J29">
        <f>d[[#This Row],[d]]</f>
        <v>34639</v>
      </c>
    </row>
    <row r="30" spans="1:10" x14ac:dyDescent="0.3">
      <c r="A30" t="s">
        <v>35</v>
      </c>
      <c r="B30">
        <f>INDEX(results[Nuclear],MATCH($A30,results[Time period],0),)</f>
        <v>11170</v>
      </c>
      <c r="C30">
        <f>INDEX(results[Hydro],MATCH($A30,results[Time period],0),)</f>
        <v>500</v>
      </c>
      <c r="D30">
        <f>INDEX(results[CCGT],MATCH($A30,results[Time period],0),)</f>
        <v>19800</v>
      </c>
      <c r="E30">
        <f>InstalledCapacity!$B$7*pv[[#This Row],[pv]]</f>
        <v>0</v>
      </c>
      <c r="F30">
        <f>InstalledCapacity!$B$8*wind_Onshore[[#This Row],[wind_Onshore]]</f>
        <v>0</v>
      </c>
      <c r="G30">
        <f>InstalledCapacity!$B$9*wind_Offshore[[#This Row],[wind_Offshore]]</f>
        <v>0</v>
      </c>
      <c r="H30">
        <f>INDEX(results[Coal],MATCH($A30,results[Time period],0),)</f>
        <v>4224</v>
      </c>
      <c r="I30">
        <f>INDEX(results[Diesel],MATCH($A30,results[Time period],0),)</f>
        <v>0</v>
      </c>
      <c r="J30">
        <f>d[[#This Row],[d]]</f>
        <v>35694</v>
      </c>
    </row>
    <row r="31" spans="1:10" x14ac:dyDescent="0.3">
      <c r="A31" t="s">
        <v>36</v>
      </c>
      <c r="B31">
        <f>INDEX(results[Nuclear],MATCH($A31,results[Time period],0),)</f>
        <v>11170</v>
      </c>
      <c r="C31">
        <f>INDEX(results[Hydro],MATCH($A31,results[Time period],0),)</f>
        <v>500</v>
      </c>
      <c r="D31">
        <f>INDEX(results[CCGT],MATCH($A31,results[Time period],0),)</f>
        <v>19800</v>
      </c>
      <c r="E31">
        <f>InstalledCapacity!$B$7*pv[[#This Row],[pv]]</f>
        <v>0</v>
      </c>
      <c r="F31">
        <f>InstalledCapacity!$B$8*wind_Onshore[[#This Row],[wind_Onshore]]</f>
        <v>0</v>
      </c>
      <c r="G31">
        <f>InstalledCapacity!$B$9*wind_Offshore[[#This Row],[wind_Offshore]]</f>
        <v>0</v>
      </c>
      <c r="H31">
        <f>INDEX(results[Coal],MATCH($A31,results[Time period],0),)</f>
        <v>5988</v>
      </c>
      <c r="I31">
        <f>INDEX(results[Diesel],MATCH($A31,results[Time period],0),)</f>
        <v>0</v>
      </c>
      <c r="J31">
        <f>d[[#This Row],[d]]</f>
        <v>37458</v>
      </c>
    </row>
    <row r="32" spans="1:10" x14ac:dyDescent="0.3">
      <c r="A32" t="s">
        <v>37</v>
      </c>
      <c r="B32">
        <f>INDEX(results[Nuclear],MATCH($A32,results[Time period],0),)</f>
        <v>11170</v>
      </c>
      <c r="C32">
        <f>INDEX(results[Hydro],MATCH($A32,results[Time period],0),)</f>
        <v>500</v>
      </c>
      <c r="D32">
        <f>INDEX(results[CCGT],MATCH($A32,results[Time period],0),)</f>
        <v>19800</v>
      </c>
      <c r="E32">
        <f>InstalledCapacity!$B$7*pv[[#This Row],[pv]]</f>
        <v>0</v>
      </c>
      <c r="F32">
        <f>InstalledCapacity!$B$8*wind_Onshore[[#This Row],[wind_Onshore]]</f>
        <v>0</v>
      </c>
      <c r="G32">
        <f>InstalledCapacity!$B$9*wind_Offshore[[#This Row],[wind_Offshore]]</f>
        <v>0</v>
      </c>
      <c r="H32">
        <f>INDEX(results[Coal],MATCH($A32,results[Time period],0),)</f>
        <v>8041</v>
      </c>
      <c r="I32">
        <f>INDEX(results[Diesel],MATCH($A32,results[Time period],0),)</f>
        <v>0</v>
      </c>
      <c r="J32">
        <f>d[[#This Row],[d]]</f>
        <v>39511</v>
      </c>
    </row>
    <row r="33" spans="1:10" x14ac:dyDescent="0.3">
      <c r="A33" t="s">
        <v>38</v>
      </c>
      <c r="B33">
        <f>INDEX(results[Nuclear],MATCH($A33,results[Time period],0),)</f>
        <v>11170</v>
      </c>
      <c r="C33">
        <f>INDEX(results[Hydro],MATCH($A33,results[Time period],0),)</f>
        <v>500</v>
      </c>
      <c r="D33">
        <f>INDEX(results[CCGT],MATCH($A33,results[Time period],0),)</f>
        <v>19800</v>
      </c>
      <c r="E33">
        <f>InstalledCapacity!$B$7*pv[[#This Row],[pv]]</f>
        <v>0</v>
      </c>
      <c r="F33">
        <f>InstalledCapacity!$B$8*wind_Onshore[[#This Row],[wind_Onshore]]</f>
        <v>0</v>
      </c>
      <c r="G33">
        <f>InstalledCapacity!$B$9*wind_Offshore[[#This Row],[wind_Offshore]]</f>
        <v>0</v>
      </c>
      <c r="H33">
        <f>INDEX(results[Coal],MATCH($A33,results[Time period],0),)</f>
        <v>8989</v>
      </c>
      <c r="I33">
        <f>INDEX(results[Diesel],MATCH($A33,results[Time period],0),)</f>
        <v>0</v>
      </c>
      <c r="J33">
        <f>d[[#This Row],[d]]</f>
        <v>40459</v>
      </c>
    </row>
    <row r="34" spans="1:10" x14ac:dyDescent="0.3">
      <c r="A34" t="s">
        <v>39</v>
      </c>
      <c r="B34">
        <f>INDEX(results[Nuclear],MATCH($A34,results[Time period],0),)</f>
        <v>11170</v>
      </c>
      <c r="C34">
        <f>INDEX(results[Hydro],MATCH($A34,results[Time period],0),)</f>
        <v>500</v>
      </c>
      <c r="D34">
        <f>INDEX(results[CCGT],MATCH($A34,results[Time period],0),)</f>
        <v>19800</v>
      </c>
      <c r="E34">
        <f>InstalledCapacity!$B$7*pv[[#This Row],[pv]]</f>
        <v>0</v>
      </c>
      <c r="F34">
        <f>InstalledCapacity!$B$8*wind_Onshore[[#This Row],[wind_Onshore]]</f>
        <v>0</v>
      </c>
      <c r="G34">
        <f>InstalledCapacity!$B$9*wind_Offshore[[#This Row],[wind_Offshore]]</f>
        <v>0</v>
      </c>
      <c r="H34">
        <f>INDEX(results[Coal],MATCH($A34,results[Time period],0),)</f>
        <v>8579</v>
      </c>
      <c r="I34">
        <f>INDEX(results[Diesel],MATCH($A34,results[Time period],0),)</f>
        <v>0</v>
      </c>
      <c r="J34">
        <f>d[[#This Row],[d]]</f>
        <v>40049</v>
      </c>
    </row>
    <row r="35" spans="1:10" x14ac:dyDescent="0.3">
      <c r="A35" t="s">
        <v>40</v>
      </c>
      <c r="B35">
        <f>INDEX(results[Nuclear],MATCH($A35,results[Time period],0),)</f>
        <v>11170</v>
      </c>
      <c r="C35">
        <f>INDEX(results[Hydro],MATCH($A35,results[Time period],0),)</f>
        <v>500</v>
      </c>
      <c r="D35">
        <f>INDEX(results[CCGT],MATCH($A35,results[Time period],0),)</f>
        <v>19800</v>
      </c>
      <c r="E35">
        <f>InstalledCapacity!$B$7*pv[[#This Row],[pv]]</f>
        <v>0</v>
      </c>
      <c r="F35">
        <f>InstalledCapacity!$B$8*wind_Onshore[[#This Row],[wind_Onshore]]</f>
        <v>0</v>
      </c>
      <c r="G35">
        <f>InstalledCapacity!$B$9*wind_Offshore[[#This Row],[wind_Offshore]]</f>
        <v>0</v>
      </c>
      <c r="H35">
        <f>INDEX(results[Coal],MATCH($A35,results[Time period],0),)</f>
        <v>6519</v>
      </c>
      <c r="I35">
        <f>INDEX(results[Diesel],MATCH($A35,results[Time period],0),)</f>
        <v>0</v>
      </c>
      <c r="J35">
        <f>d[[#This Row],[d]]</f>
        <v>37989</v>
      </c>
    </row>
    <row r="36" spans="1:10" x14ac:dyDescent="0.3">
      <c r="A36" t="s">
        <v>41</v>
      </c>
      <c r="B36">
        <f>INDEX(results[Nuclear],MATCH($A36,results[Time period],0),)</f>
        <v>11170</v>
      </c>
      <c r="C36">
        <f>INDEX(results[Hydro],MATCH($A36,results[Time period],0),)</f>
        <v>500</v>
      </c>
      <c r="D36">
        <f>INDEX(results[CCGT],MATCH($A36,results[Time period],0),)</f>
        <v>19800</v>
      </c>
      <c r="E36">
        <f>InstalledCapacity!$B$7*pv[[#This Row],[pv]]</f>
        <v>0</v>
      </c>
      <c r="F36">
        <f>InstalledCapacity!$B$8*wind_Onshore[[#This Row],[wind_Onshore]]</f>
        <v>0</v>
      </c>
      <c r="G36">
        <f>InstalledCapacity!$B$9*wind_Offshore[[#This Row],[wind_Offshore]]</f>
        <v>0</v>
      </c>
      <c r="H36">
        <f>INDEX(results[Coal],MATCH($A36,results[Time period],0),)</f>
        <v>4564</v>
      </c>
      <c r="I36">
        <f>INDEX(results[Diesel],MATCH($A36,results[Time period],0),)</f>
        <v>0</v>
      </c>
      <c r="J36">
        <f>d[[#This Row],[d]]</f>
        <v>36034</v>
      </c>
    </row>
    <row r="37" spans="1:10" x14ac:dyDescent="0.3">
      <c r="A37" t="s">
        <v>42</v>
      </c>
      <c r="B37">
        <f>INDEX(results[Nuclear],MATCH($A37,results[Time period],0),)</f>
        <v>11170</v>
      </c>
      <c r="C37">
        <f>INDEX(results[Hydro],MATCH($A37,results[Time period],0),)</f>
        <v>500</v>
      </c>
      <c r="D37">
        <f>INDEX(results[CCGT],MATCH($A37,results[Time period],0),)</f>
        <v>19800</v>
      </c>
      <c r="E37">
        <f>InstalledCapacity!$B$7*pv[[#This Row],[pv]]</f>
        <v>0</v>
      </c>
      <c r="F37">
        <f>InstalledCapacity!$B$8*wind_Onshore[[#This Row],[wind_Onshore]]</f>
        <v>0</v>
      </c>
      <c r="G37">
        <f>InstalledCapacity!$B$9*wind_Offshore[[#This Row],[wind_Offshore]]</f>
        <v>0</v>
      </c>
      <c r="H37">
        <f>INDEX(results[Coal],MATCH($A37,results[Time period],0),)</f>
        <v>2614</v>
      </c>
      <c r="I37">
        <f>INDEX(results[Diesel],MATCH($A37,results[Time period],0),)</f>
        <v>0</v>
      </c>
      <c r="J37">
        <f>d[[#This Row],[d]]</f>
        <v>34084</v>
      </c>
    </row>
    <row r="38" spans="1:10" x14ac:dyDescent="0.3">
      <c r="A38" t="s">
        <v>43</v>
      </c>
      <c r="B38">
        <f>INDEX(results[Nuclear],MATCH($A38,results[Time period],0),)</f>
        <v>11170</v>
      </c>
      <c r="C38">
        <f>INDEX(results[Hydro],MATCH($A38,results[Time period],0),)</f>
        <v>500</v>
      </c>
      <c r="D38">
        <f>INDEX(results[CCGT],MATCH($A38,results[Time period],0),)</f>
        <v>19800</v>
      </c>
      <c r="E38">
        <f>InstalledCapacity!$B$7*pv[[#This Row],[pv]]</f>
        <v>0</v>
      </c>
      <c r="F38">
        <f>InstalledCapacity!$B$8*wind_Onshore[[#This Row],[wind_Onshore]]</f>
        <v>0</v>
      </c>
      <c r="G38">
        <f>InstalledCapacity!$B$9*wind_Offshore[[#This Row],[wind_Offshore]]</f>
        <v>0</v>
      </c>
      <c r="H38">
        <f>INDEX(results[Coal],MATCH($A38,results[Time period],0),)</f>
        <v>690</v>
      </c>
      <c r="I38">
        <f>INDEX(results[Diesel],MATCH($A38,results[Time period],0),)</f>
        <v>0</v>
      </c>
      <c r="J38">
        <f>d[[#This Row],[d]]</f>
        <v>32160</v>
      </c>
    </row>
    <row r="39" spans="1:10" x14ac:dyDescent="0.3">
      <c r="A39" t="s">
        <v>44</v>
      </c>
      <c r="B39">
        <f>INDEX(results[Nuclear],MATCH($A39,results[Time period],0),)</f>
        <v>11170</v>
      </c>
      <c r="C39">
        <f>INDEX(results[Hydro],MATCH($A39,results[Time period],0),)</f>
        <v>500</v>
      </c>
      <c r="D39">
        <f>INDEX(results[CCGT],MATCH($A39,results[Time period],0),)</f>
        <v>18435.2</v>
      </c>
      <c r="E39">
        <f>InstalledCapacity!$B$7*pv[[#This Row],[pv]]</f>
        <v>499.8</v>
      </c>
      <c r="F39">
        <f>InstalledCapacity!$B$8*wind_Onshore[[#This Row],[wind_Onshore]]</f>
        <v>0</v>
      </c>
      <c r="G39">
        <f>InstalledCapacity!$B$9*wind_Offshore[[#This Row],[wind_Offshore]]</f>
        <v>0</v>
      </c>
      <c r="H39">
        <f>INDEX(results[Coal],MATCH($A39,results[Time period],0),)</f>
        <v>0</v>
      </c>
      <c r="I39">
        <f>INDEX(results[Diesel],MATCH($A39,results[Time period],0),)</f>
        <v>0</v>
      </c>
      <c r="J39">
        <f>d[[#This Row],[d]]</f>
        <v>30605</v>
      </c>
    </row>
    <row r="40" spans="1:10" x14ac:dyDescent="0.3">
      <c r="A40" t="s">
        <v>45</v>
      </c>
      <c r="B40">
        <f>INDEX(results[Nuclear],MATCH($A40,results[Time period],0),)</f>
        <v>11170</v>
      </c>
      <c r="C40">
        <f>INDEX(results[Hydro],MATCH($A40,results[Time period],0),)</f>
        <v>500</v>
      </c>
      <c r="D40">
        <f>INDEX(results[CCGT],MATCH($A40,results[Time period],0),)</f>
        <v>16504.25</v>
      </c>
      <c r="E40">
        <f>InstalledCapacity!$B$7*pv[[#This Row],[pv]]</f>
        <v>1338.75</v>
      </c>
      <c r="F40">
        <f>InstalledCapacity!$B$8*wind_Onshore[[#This Row],[wind_Onshore]]</f>
        <v>0</v>
      </c>
      <c r="G40">
        <f>InstalledCapacity!$B$9*wind_Offshore[[#This Row],[wind_Offshore]]</f>
        <v>0</v>
      </c>
      <c r="H40">
        <f>INDEX(results[Coal],MATCH($A40,results[Time period],0),)</f>
        <v>0</v>
      </c>
      <c r="I40">
        <f>INDEX(results[Diesel],MATCH($A40,results[Time period],0),)</f>
        <v>0</v>
      </c>
      <c r="J40">
        <f>d[[#This Row],[d]]</f>
        <v>29513</v>
      </c>
    </row>
    <row r="41" spans="1:10" x14ac:dyDescent="0.3">
      <c r="A41" t="s">
        <v>46</v>
      </c>
      <c r="B41">
        <f>INDEX(results[Nuclear],MATCH($A41,results[Time period],0),)</f>
        <v>11170</v>
      </c>
      <c r="C41">
        <f>INDEX(results[Hydro],MATCH($A41,results[Time period],0),)</f>
        <v>500</v>
      </c>
      <c r="D41">
        <f>INDEX(results[CCGT],MATCH($A41,results[Time period],0),)</f>
        <v>15177.35</v>
      </c>
      <c r="E41">
        <f>InstalledCapacity!$B$7*pv[[#This Row],[pv]]</f>
        <v>2302.65</v>
      </c>
      <c r="F41">
        <f>InstalledCapacity!$B$8*wind_Onshore[[#This Row],[wind_Onshore]]</f>
        <v>0</v>
      </c>
      <c r="G41">
        <f>InstalledCapacity!$B$9*wind_Offshore[[#This Row],[wind_Offshore]]</f>
        <v>0</v>
      </c>
      <c r="H41">
        <f>INDEX(results[Coal],MATCH($A41,results[Time period],0),)</f>
        <v>0</v>
      </c>
      <c r="I41">
        <f>INDEX(results[Diesel],MATCH($A41,results[Time period],0),)</f>
        <v>0</v>
      </c>
      <c r="J41">
        <f>d[[#This Row],[d]]</f>
        <v>29150</v>
      </c>
    </row>
    <row r="42" spans="1:10" x14ac:dyDescent="0.3">
      <c r="A42" t="s">
        <v>47</v>
      </c>
      <c r="B42">
        <f>INDEX(results[Nuclear],MATCH($A42,results[Time period],0),)</f>
        <v>11170</v>
      </c>
      <c r="C42">
        <f>INDEX(results[Hydro],MATCH($A42,results[Time period],0),)</f>
        <v>500</v>
      </c>
      <c r="D42">
        <f>INDEX(results[CCGT],MATCH($A42,results[Time period],0),)</f>
        <v>15430.65</v>
      </c>
      <c r="E42">
        <f>InstalledCapacity!$B$7*pv[[#This Row],[pv]]</f>
        <v>3052.3500000000004</v>
      </c>
      <c r="F42">
        <f>InstalledCapacity!$B$8*wind_Onshore[[#This Row],[wind_Onshore]]</f>
        <v>0</v>
      </c>
      <c r="G42">
        <f>InstalledCapacity!$B$9*wind_Offshore[[#This Row],[wind_Offshore]]</f>
        <v>0</v>
      </c>
      <c r="H42">
        <f>INDEX(results[Coal],MATCH($A42,results[Time period],0),)</f>
        <v>0</v>
      </c>
      <c r="I42">
        <f>INDEX(results[Diesel],MATCH($A42,results[Time period],0),)</f>
        <v>0</v>
      </c>
      <c r="J42">
        <f>d[[#This Row],[d]]</f>
        <v>30153</v>
      </c>
    </row>
    <row r="43" spans="1:10" x14ac:dyDescent="0.3">
      <c r="A43" t="s">
        <v>48</v>
      </c>
      <c r="B43">
        <f>INDEX(results[Nuclear],MATCH($A43,results[Time period],0),)</f>
        <v>11170</v>
      </c>
      <c r="C43">
        <f>INDEX(results[Hydro],MATCH($A43,results[Time period],0),)</f>
        <v>500</v>
      </c>
      <c r="D43">
        <f>INDEX(results[CCGT],MATCH($A43,results[Time period],0),)</f>
        <v>18267.650000000001</v>
      </c>
      <c r="E43">
        <f>InstalledCapacity!$B$7*pv[[#This Row],[pv]]</f>
        <v>3052.3500000000004</v>
      </c>
      <c r="F43">
        <f>InstalledCapacity!$B$8*wind_Onshore[[#This Row],[wind_Onshore]]</f>
        <v>0</v>
      </c>
      <c r="G43">
        <f>InstalledCapacity!$B$9*wind_Offshore[[#This Row],[wind_Offshore]]</f>
        <v>0</v>
      </c>
      <c r="H43">
        <f>INDEX(results[Coal],MATCH($A43,results[Time period],0),)</f>
        <v>0</v>
      </c>
      <c r="I43">
        <f>INDEX(results[Diesel],MATCH($A43,results[Time period],0),)</f>
        <v>0</v>
      </c>
      <c r="J43">
        <f>d[[#This Row],[d]]</f>
        <v>32990</v>
      </c>
    </row>
    <row r="44" spans="1:10" x14ac:dyDescent="0.3">
      <c r="A44" t="s">
        <v>49</v>
      </c>
      <c r="B44">
        <f>INDEX(results[Nuclear],MATCH($A44,results[Time period],0),)</f>
        <v>11170</v>
      </c>
      <c r="C44">
        <f>INDEX(results[Hydro],MATCH($A44,results[Time period],0),)</f>
        <v>500</v>
      </c>
      <c r="D44">
        <f>INDEX(results[CCGT],MATCH($A44,results[Time period],0),)</f>
        <v>19800</v>
      </c>
      <c r="E44">
        <f>InstalledCapacity!$B$7*pv[[#This Row],[pv]]</f>
        <v>2945.25</v>
      </c>
      <c r="F44">
        <f>InstalledCapacity!$B$8*wind_Onshore[[#This Row],[wind_Onshore]]</f>
        <v>0</v>
      </c>
      <c r="G44">
        <f>InstalledCapacity!$B$9*wind_Offshore[[#This Row],[wind_Offshore]]</f>
        <v>0</v>
      </c>
      <c r="H44">
        <f>INDEX(results[Coal],MATCH($A44,results[Time period],0),)</f>
        <v>878.75</v>
      </c>
      <c r="I44">
        <f>INDEX(results[Diesel],MATCH($A44,results[Time period],0),)</f>
        <v>0</v>
      </c>
      <c r="J44">
        <f>d[[#This Row],[d]]</f>
        <v>35294</v>
      </c>
    </row>
    <row r="45" spans="1:10" x14ac:dyDescent="0.3">
      <c r="A45" t="s">
        <v>50</v>
      </c>
      <c r="B45">
        <f>INDEX(results[Nuclear],MATCH($A45,results[Time period],0),)</f>
        <v>11170</v>
      </c>
      <c r="C45">
        <f>INDEX(results[Hydro],MATCH($A45,results[Time period],0),)</f>
        <v>500</v>
      </c>
      <c r="D45">
        <f>INDEX(results[CCGT],MATCH($A45,results[Time period],0),)</f>
        <v>19800</v>
      </c>
      <c r="E45">
        <f>InstalledCapacity!$B$7*pv[[#This Row],[pv]]</f>
        <v>2106.2999999999997</v>
      </c>
      <c r="F45">
        <f>InstalledCapacity!$B$8*wind_Onshore[[#This Row],[wind_Onshore]]</f>
        <v>0</v>
      </c>
      <c r="G45">
        <f>InstalledCapacity!$B$9*wind_Offshore[[#This Row],[wind_Offshore]]</f>
        <v>0</v>
      </c>
      <c r="H45">
        <f>INDEX(results[Coal],MATCH($A45,results[Time period],0),)</f>
        <v>2546.6999999999998</v>
      </c>
      <c r="I45">
        <f>INDEX(results[Diesel],MATCH($A45,results[Time period],0),)</f>
        <v>0</v>
      </c>
      <c r="J45">
        <f>d[[#This Row],[d]]</f>
        <v>36123</v>
      </c>
    </row>
    <row r="46" spans="1:10" x14ac:dyDescent="0.3">
      <c r="A46" t="s">
        <v>51</v>
      </c>
      <c r="B46">
        <f>INDEX(results[Nuclear],MATCH($A46,results[Time period],0),)</f>
        <v>11170</v>
      </c>
      <c r="C46">
        <f>INDEX(results[Hydro],MATCH($A46,results[Time period],0),)</f>
        <v>500</v>
      </c>
      <c r="D46">
        <f>INDEX(results[CCGT],MATCH($A46,results[Time period],0),)</f>
        <v>19800</v>
      </c>
      <c r="E46">
        <f>InstalledCapacity!$B$7*pv[[#This Row],[pv]]</f>
        <v>946.05</v>
      </c>
      <c r="F46">
        <f>InstalledCapacity!$B$8*wind_Onshore[[#This Row],[wind_Onshore]]</f>
        <v>0</v>
      </c>
      <c r="G46">
        <f>InstalledCapacity!$B$9*wind_Offshore[[#This Row],[wind_Offshore]]</f>
        <v>0</v>
      </c>
      <c r="H46">
        <f>INDEX(results[Coal],MATCH($A46,results[Time period],0),)</f>
        <v>4078.95</v>
      </c>
      <c r="I46">
        <f>INDEX(results[Diesel],MATCH($A46,results[Time period],0),)</f>
        <v>0</v>
      </c>
      <c r="J46">
        <f>d[[#This Row],[d]]</f>
        <v>36495</v>
      </c>
    </row>
    <row r="47" spans="1:10" x14ac:dyDescent="0.3">
      <c r="A47" t="s">
        <v>52</v>
      </c>
      <c r="B47">
        <f>INDEX(results[Nuclear],MATCH($A47,results[Time period],0),)</f>
        <v>11170</v>
      </c>
      <c r="C47">
        <f>INDEX(results[Hydro],MATCH($A47,results[Time period],0),)</f>
        <v>500</v>
      </c>
      <c r="D47">
        <f>INDEX(results[CCGT],MATCH($A47,results[Time period],0),)</f>
        <v>19800</v>
      </c>
      <c r="E47">
        <f>InstalledCapacity!$B$7*pv[[#This Row],[pv]]</f>
        <v>178.5</v>
      </c>
      <c r="F47">
        <f>InstalledCapacity!$B$8*wind_Onshore[[#This Row],[wind_Onshore]]</f>
        <v>0</v>
      </c>
      <c r="G47">
        <f>InstalledCapacity!$B$9*wind_Offshore[[#This Row],[wind_Offshore]]</f>
        <v>0</v>
      </c>
      <c r="H47">
        <f>INDEX(results[Coal],MATCH($A47,results[Time period],0),)</f>
        <v>4691.5</v>
      </c>
      <c r="I47">
        <f>INDEX(results[Diesel],MATCH($A47,results[Time period],0),)</f>
        <v>0</v>
      </c>
      <c r="J47">
        <f>d[[#This Row],[d]]</f>
        <v>36340</v>
      </c>
    </row>
    <row r="48" spans="1:10" x14ac:dyDescent="0.3">
      <c r="A48" t="s">
        <v>53</v>
      </c>
      <c r="B48">
        <f>INDEX(results[Nuclear],MATCH($A48,results[Time period],0),)</f>
        <v>11170</v>
      </c>
      <c r="C48">
        <f>INDEX(results[Hydro],MATCH($A48,results[Time period],0),)</f>
        <v>500</v>
      </c>
      <c r="D48">
        <f>INDEX(results[CCGT],MATCH($A48,results[Time period],0),)</f>
        <v>19800</v>
      </c>
      <c r="E48">
        <f>InstalledCapacity!$B$7*pv[[#This Row],[pv]]</f>
        <v>0</v>
      </c>
      <c r="F48">
        <f>InstalledCapacity!$B$8*wind_Onshore[[#This Row],[wind_Onshore]]</f>
        <v>0</v>
      </c>
      <c r="G48">
        <f>InstalledCapacity!$B$9*wind_Offshore[[#This Row],[wind_Offshore]]</f>
        <v>0</v>
      </c>
      <c r="H48">
        <f>INDEX(results[Coal],MATCH($A48,results[Time period],0),)</f>
        <v>4290</v>
      </c>
      <c r="I48">
        <f>INDEX(results[Diesel],MATCH($A48,results[Time period],0),)</f>
        <v>0</v>
      </c>
      <c r="J48">
        <f>d[[#This Row],[d]]</f>
        <v>35760</v>
      </c>
    </row>
    <row r="49" spans="1:10" x14ac:dyDescent="0.3">
      <c r="A49" t="s">
        <v>54</v>
      </c>
      <c r="B49">
        <f>INDEX(results[Nuclear],MATCH($A49,results[Time period],0),)</f>
        <v>11170</v>
      </c>
      <c r="C49">
        <f>INDEX(results[Hydro],MATCH($A49,results[Time period],0),)</f>
        <v>500</v>
      </c>
      <c r="D49">
        <f>INDEX(results[CCGT],MATCH($A49,results[Time period],0),)</f>
        <v>19800</v>
      </c>
      <c r="E49">
        <f>InstalledCapacity!$B$7*pv[[#This Row],[pv]]</f>
        <v>0</v>
      </c>
      <c r="F49">
        <f>InstalledCapacity!$B$8*wind_Onshore[[#This Row],[wind_Onshore]]</f>
        <v>0</v>
      </c>
      <c r="G49">
        <f>InstalledCapacity!$B$9*wind_Offshore[[#This Row],[wind_Offshore]]</f>
        <v>0</v>
      </c>
      <c r="H49">
        <f>INDEX(results[Coal],MATCH($A49,results[Time period],0),)</f>
        <v>3685</v>
      </c>
      <c r="I49">
        <f>INDEX(results[Diesel],MATCH($A49,results[Time period],0),)</f>
        <v>0</v>
      </c>
      <c r="J49">
        <f>d[[#This Row],[d]]</f>
        <v>35155</v>
      </c>
    </row>
    <row r="50" spans="1:10" x14ac:dyDescent="0.3">
      <c r="A50" t="s">
        <v>55</v>
      </c>
      <c r="B50">
        <f>INDEX(results[Nuclear],MATCH($A50,results[Time period],0),)</f>
        <v>11170</v>
      </c>
      <c r="C50">
        <f>INDEX(results[Hydro],MATCH($A50,results[Time period],0),)</f>
        <v>500</v>
      </c>
      <c r="D50">
        <f>INDEX(results[CCGT],MATCH($A50,results[Time period],0),)</f>
        <v>19800</v>
      </c>
      <c r="E50">
        <f>InstalledCapacity!$B$7*pv[[#This Row],[pv]]</f>
        <v>0</v>
      </c>
      <c r="F50">
        <f>InstalledCapacity!$B$8*wind_Onshore[[#This Row],[wind_Onshore]]</f>
        <v>0</v>
      </c>
      <c r="G50">
        <f>InstalledCapacity!$B$9*wind_Offshore[[#This Row],[wind_Offshore]]</f>
        <v>0</v>
      </c>
      <c r="H50">
        <f>INDEX(results[Coal],MATCH($A50,results[Time period],0),)</f>
        <v>3621</v>
      </c>
      <c r="I50">
        <f>INDEX(results[Diesel],MATCH($A50,results[Time period],0),)</f>
        <v>0</v>
      </c>
      <c r="J50">
        <f>d[[#This Row],[d]]</f>
        <v>35091</v>
      </c>
    </row>
    <row r="51" spans="1:10" x14ac:dyDescent="0.3">
      <c r="A51" t="s">
        <v>56</v>
      </c>
      <c r="B51">
        <f>INDEX(results[Nuclear],MATCH($A51,results[Time period],0),)</f>
        <v>11170</v>
      </c>
      <c r="C51">
        <f>INDEX(results[Hydro],MATCH($A51,results[Time period],0),)</f>
        <v>500</v>
      </c>
      <c r="D51">
        <f>INDEX(results[CCGT],MATCH($A51,results[Time period],0),)</f>
        <v>19800</v>
      </c>
      <c r="E51">
        <f>InstalledCapacity!$B$7*pv[[#This Row],[pv]]</f>
        <v>0</v>
      </c>
      <c r="F51">
        <f>InstalledCapacity!$B$8*wind_Onshore[[#This Row],[wind_Onshore]]</f>
        <v>0</v>
      </c>
      <c r="G51">
        <f>InstalledCapacity!$B$9*wind_Offshore[[#This Row],[wind_Offshore]]</f>
        <v>0</v>
      </c>
      <c r="H51">
        <f>INDEX(results[Coal],MATCH($A51,results[Time period],0),)</f>
        <v>3770</v>
      </c>
      <c r="I51">
        <f>INDEX(results[Diesel],MATCH($A51,results[Time period],0),)</f>
        <v>0</v>
      </c>
      <c r="J51">
        <f>d[[#This Row],[d]]</f>
        <v>35240</v>
      </c>
    </row>
    <row r="52" spans="1:10" x14ac:dyDescent="0.3">
      <c r="A52" t="s">
        <v>57</v>
      </c>
      <c r="B52">
        <f>INDEX(results[Nuclear],MATCH($A52,results[Time period],0),)</f>
        <v>11170</v>
      </c>
      <c r="C52">
        <f>INDEX(results[Hydro],MATCH($A52,results[Time period],0),)</f>
        <v>500</v>
      </c>
      <c r="D52">
        <f>INDEX(results[CCGT],MATCH($A52,results[Time period],0),)</f>
        <v>19800</v>
      </c>
      <c r="E52">
        <f>InstalledCapacity!$B$7*pv[[#This Row],[pv]]</f>
        <v>0</v>
      </c>
      <c r="F52">
        <f>InstalledCapacity!$B$8*wind_Onshore[[#This Row],[wind_Onshore]]</f>
        <v>0</v>
      </c>
      <c r="G52">
        <f>InstalledCapacity!$B$9*wind_Offshore[[#This Row],[wind_Offshore]]</f>
        <v>0</v>
      </c>
      <c r="H52">
        <f>INDEX(results[Coal],MATCH($A52,results[Time period],0),)</f>
        <v>3881</v>
      </c>
      <c r="I52">
        <f>INDEX(results[Diesel],MATCH($A52,results[Time period],0),)</f>
        <v>0</v>
      </c>
      <c r="J52">
        <f>d[[#This Row],[d]]</f>
        <v>35351</v>
      </c>
    </row>
    <row r="53" spans="1:10" x14ac:dyDescent="0.3">
      <c r="A53" t="s">
        <v>58</v>
      </c>
      <c r="B53">
        <f>INDEX(results[Nuclear],MATCH($A53,results[Time period],0),)</f>
        <v>11170</v>
      </c>
      <c r="C53">
        <f>INDEX(results[Hydro],MATCH($A53,results[Time period],0),)</f>
        <v>500</v>
      </c>
      <c r="D53">
        <f>INDEX(results[CCGT],MATCH($A53,results[Time period],0),)</f>
        <v>19800</v>
      </c>
      <c r="E53">
        <f>InstalledCapacity!$B$7*pv[[#This Row],[pv]]</f>
        <v>0</v>
      </c>
      <c r="F53">
        <f>InstalledCapacity!$B$8*wind_Onshore[[#This Row],[wind_Onshore]]</f>
        <v>0</v>
      </c>
      <c r="G53">
        <f>InstalledCapacity!$B$9*wind_Offshore[[#This Row],[wind_Offshore]]</f>
        <v>0</v>
      </c>
      <c r="H53">
        <f>INDEX(results[Coal],MATCH($A53,results[Time period],0),)</f>
        <v>3949</v>
      </c>
      <c r="I53">
        <f>INDEX(results[Diesel],MATCH($A53,results[Time period],0),)</f>
        <v>0</v>
      </c>
      <c r="J53">
        <f>d[[#This Row],[d]]</f>
        <v>35419</v>
      </c>
    </row>
    <row r="54" spans="1:10" x14ac:dyDescent="0.3">
      <c r="A54" t="s">
        <v>59</v>
      </c>
      <c r="B54">
        <f>INDEX(results[Nuclear],MATCH($A54,results[Time period],0),)</f>
        <v>11170</v>
      </c>
      <c r="C54">
        <f>INDEX(results[Hydro],MATCH($A54,results[Time period],0),)</f>
        <v>500</v>
      </c>
      <c r="D54">
        <f>INDEX(results[CCGT],MATCH($A54,results[Time period],0),)</f>
        <v>19800</v>
      </c>
      <c r="E54">
        <f>InstalledCapacity!$B$7*pv[[#This Row],[pv]]</f>
        <v>0</v>
      </c>
      <c r="F54">
        <f>InstalledCapacity!$B$8*wind_Onshore[[#This Row],[wind_Onshore]]</f>
        <v>0</v>
      </c>
      <c r="G54">
        <f>InstalledCapacity!$B$9*wind_Offshore[[#This Row],[wind_Offshore]]</f>
        <v>0</v>
      </c>
      <c r="H54">
        <f>INDEX(results[Coal],MATCH($A54,results[Time period],0),)</f>
        <v>4349</v>
      </c>
      <c r="I54">
        <f>INDEX(results[Diesel],MATCH($A54,results[Time period],0),)</f>
        <v>0</v>
      </c>
      <c r="J54">
        <f>d[[#This Row],[d]]</f>
        <v>35819</v>
      </c>
    </row>
    <row r="55" spans="1:10" x14ac:dyDescent="0.3">
      <c r="A55" t="s">
        <v>60</v>
      </c>
      <c r="B55">
        <f>INDEX(results[Nuclear],MATCH($A55,results[Time period],0),)</f>
        <v>11170</v>
      </c>
      <c r="C55">
        <f>INDEX(results[Hydro],MATCH($A55,results[Time period],0),)</f>
        <v>500</v>
      </c>
      <c r="D55">
        <f>INDEX(results[CCGT],MATCH($A55,results[Time period],0),)</f>
        <v>19800</v>
      </c>
      <c r="E55">
        <f>InstalledCapacity!$B$7*pv[[#This Row],[pv]]</f>
        <v>0</v>
      </c>
      <c r="F55">
        <f>InstalledCapacity!$B$8*wind_Onshore[[#This Row],[wind_Onshore]]</f>
        <v>0</v>
      </c>
      <c r="G55">
        <f>InstalledCapacity!$B$9*wind_Offshore[[#This Row],[wind_Offshore]]</f>
        <v>0</v>
      </c>
      <c r="H55">
        <f>INDEX(results[Coal],MATCH($A55,results[Time period],0),)</f>
        <v>5348</v>
      </c>
      <c r="I55">
        <f>INDEX(results[Diesel],MATCH($A55,results[Time period],0),)</f>
        <v>0</v>
      </c>
      <c r="J55">
        <f>d[[#This Row],[d]]</f>
        <v>36818</v>
      </c>
    </row>
    <row r="56" spans="1:10" x14ac:dyDescent="0.3">
      <c r="A56" t="s">
        <v>61</v>
      </c>
      <c r="B56">
        <f>INDEX(results[Nuclear],MATCH($A56,results[Time period],0),)</f>
        <v>11170</v>
      </c>
      <c r="C56">
        <f>INDEX(results[Hydro],MATCH($A56,results[Time period],0),)</f>
        <v>500</v>
      </c>
      <c r="D56">
        <f>INDEX(results[CCGT],MATCH($A56,results[Time period],0),)</f>
        <v>19800</v>
      </c>
      <c r="E56">
        <f>InstalledCapacity!$B$7*pv[[#This Row],[pv]]</f>
        <v>0</v>
      </c>
      <c r="F56">
        <f>InstalledCapacity!$B$8*wind_Onshore[[#This Row],[wind_Onshore]]</f>
        <v>0</v>
      </c>
      <c r="G56">
        <f>InstalledCapacity!$B$9*wind_Offshore[[#This Row],[wind_Offshore]]</f>
        <v>0</v>
      </c>
      <c r="H56">
        <f>INDEX(results[Coal],MATCH($A56,results[Time period],0),)</f>
        <v>6814</v>
      </c>
      <c r="I56">
        <f>INDEX(results[Diesel],MATCH($A56,results[Time period],0),)</f>
        <v>0</v>
      </c>
      <c r="J56">
        <f>d[[#This Row],[d]]</f>
        <v>38284</v>
      </c>
    </row>
    <row r="57" spans="1:10" x14ac:dyDescent="0.3">
      <c r="A57" t="s">
        <v>62</v>
      </c>
      <c r="B57">
        <f>INDEX(results[Nuclear],MATCH($A57,results[Time period],0),)</f>
        <v>11170</v>
      </c>
      <c r="C57">
        <f>INDEX(results[Hydro],MATCH($A57,results[Time period],0),)</f>
        <v>500</v>
      </c>
      <c r="D57">
        <f>INDEX(results[CCGT],MATCH($A57,results[Time period],0),)</f>
        <v>19800</v>
      </c>
      <c r="E57">
        <f>InstalledCapacity!$B$7*pv[[#This Row],[pv]]</f>
        <v>0</v>
      </c>
      <c r="F57">
        <f>InstalledCapacity!$B$8*wind_Onshore[[#This Row],[wind_Onshore]]</f>
        <v>0</v>
      </c>
      <c r="G57">
        <f>InstalledCapacity!$B$9*wind_Offshore[[#This Row],[wind_Offshore]]</f>
        <v>0</v>
      </c>
      <c r="H57">
        <f>INDEX(results[Coal],MATCH($A57,results[Time period],0),)</f>
        <v>7275</v>
      </c>
      <c r="I57">
        <f>INDEX(results[Diesel],MATCH($A57,results[Time period],0),)</f>
        <v>0</v>
      </c>
      <c r="J57">
        <f>d[[#This Row],[d]]</f>
        <v>38745</v>
      </c>
    </row>
    <row r="58" spans="1:10" x14ac:dyDescent="0.3">
      <c r="A58" t="s">
        <v>63</v>
      </c>
      <c r="B58">
        <f>INDEX(results[Nuclear],MATCH($A58,results[Time period],0),)</f>
        <v>11170</v>
      </c>
      <c r="C58">
        <f>INDEX(results[Hydro],MATCH($A58,results[Time period],0),)</f>
        <v>500</v>
      </c>
      <c r="D58">
        <f>INDEX(results[CCGT],MATCH($A58,results[Time period],0),)</f>
        <v>19800</v>
      </c>
      <c r="E58">
        <f>InstalledCapacity!$B$7*pv[[#This Row],[pv]]</f>
        <v>0</v>
      </c>
      <c r="F58">
        <f>InstalledCapacity!$B$8*wind_Onshore[[#This Row],[wind_Onshore]]</f>
        <v>0</v>
      </c>
      <c r="G58">
        <f>InstalledCapacity!$B$9*wind_Offshore[[#This Row],[wind_Offshore]]</f>
        <v>0</v>
      </c>
      <c r="H58">
        <f>INDEX(results[Coal],MATCH($A58,results[Time period],0),)</f>
        <v>6523</v>
      </c>
      <c r="I58">
        <f>INDEX(results[Diesel],MATCH($A58,results[Time period],0),)</f>
        <v>0</v>
      </c>
      <c r="J58">
        <f>d[[#This Row],[d]]</f>
        <v>37993</v>
      </c>
    </row>
    <row r="59" spans="1:10" x14ac:dyDescent="0.3">
      <c r="A59" t="s">
        <v>64</v>
      </c>
      <c r="B59">
        <f>INDEX(results[Nuclear],MATCH($A59,results[Time period],0),)</f>
        <v>11170</v>
      </c>
      <c r="C59">
        <f>INDEX(results[Hydro],MATCH($A59,results[Time period],0),)</f>
        <v>500</v>
      </c>
      <c r="D59">
        <f>INDEX(results[CCGT],MATCH($A59,results[Time period],0),)</f>
        <v>19800</v>
      </c>
      <c r="E59">
        <f>InstalledCapacity!$B$7*pv[[#This Row],[pv]]</f>
        <v>0</v>
      </c>
      <c r="F59">
        <f>InstalledCapacity!$B$8*wind_Onshore[[#This Row],[wind_Onshore]]</f>
        <v>0</v>
      </c>
      <c r="G59">
        <f>InstalledCapacity!$B$9*wind_Offshore[[#This Row],[wind_Offshore]]</f>
        <v>0</v>
      </c>
      <c r="H59">
        <f>INDEX(results[Coal],MATCH($A59,results[Time period],0),)</f>
        <v>5483</v>
      </c>
      <c r="I59">
        <f>INDEX(results[Diesel],MATCH($A59,results[Time period],0),)</f>
        <v>0</v>
      </c>
      <c r="J59">
        <f>d[[#This Row],[d]]</f>
        <v>36953</v>
      </c>
    </row>
    <row r="60" spans="1:10" x14ac:dyDescent="0.3">
      <c r="A60" t="s">
        <v>65</v>
      </c>
      <c r="B60">
        <f>INDEX(results[Nuclear],MATCH($A60,results[Time period],0),)</f>
        <v>11170</v>
      </c>
      <c r="C60">
        <f>INDEX(results[Hydro],MATCH($A60,results[Time period],0),)</f>
        <v>500</v>
      </c>
      <c r="D60">
        <f>INDEX(results[CCGT],MATCH($A60,results[Time period],0),)</f>
        <v>19800</v>
      </c>
      <c r="E60">
        <f>InstalledCapacity!$B$7*pv[[#This Row],[pv]]</f>
        <v>0</v>
      </c>
      <c r="F60">
        <f>InstalledCapacity!$B$8*wind_Onshore[[#This Row],[wind_Onshore]]</f>
        <v>0</v>
      </c>
      <c r="G60">
        <f>InstalledCapacity!$B$9*wind_Offshore[[#This Row],[wind_Offshore]]</f>
        <v>0</v>
      </c>
      <c r="H60">
        <f>INDEX(results[Coal],MATCH($A60,results[Time period],0),)</f>
        <v>3869</v>
      </c>
      <c r="I60">
        <f>INDEX(results[Diesel],MATCH($A60,results[Time period],0),)</f>
        <v>0</v>
      </c>
      <c r="J60">
        <f>d[[#This Row],[d]]</f>
        <v>35339</v>
      </c>
    </row>
    <row r="61" spans="1:10" x14ac:dyDescent="0.3">
      <c r="A61" t="s">
        <v>66</v>
      </c>
      <c r="B61">
        <f>INDEX(results[Nuclear],MATCH($A61,results[Time period],0),)</f>
        <v>11170</v>
      </c>
      <c r="C61">
        <f>INDEX(results[Hydro],MATCH($A61,results[Time period],0),)</f>
        <v>500</v>
      </c>
      <c r="D61">
        <f>INDEX(results[CCGT],MATCH($A61,results[Time period],0),)</f>
        <v>19800</v>
      </c>
      <c r="E61">
        <f>InstalledCapacity!$B$7*pv[[#This Row],[pv]]</f>
        <v>0</v>
      </c>
      <c r="F61">
        <f>InstalledCapacity!$B$8*wind_Onshore[[#This Row],[wind_Onshore]]</f>
        <v>0</v>
      </c>
      <c r="G61">
        <f>InstalledCapacity!$B$9*wind_Offshore[[#This Row],[wind_Offshore]]</f>
        <v>0</v>
      </c>
      <c r="H61">
        <f>INDEX(results[Coal],MATCH($A61,results[Time period],0),)</f>
        <v>2490</v>
      </c>
      <c r="I61">
        <f>INDEX(results[Diesel],MATCH($A61,results[Time period],0),)</f>
        <v>0</v>
      </c>
      <c r="J61">
        <f>d[[#This Row],[d]]</f>
        <v>33960</v>
      </c>
    </row>
    <row r="62" spans="1:10" x14ac:dyDescent="0.3">
      <c r="A62" t="s">
        <v>67</v>
      </c>
      <c r="B62">
        <f>INDEX(results[Nuclear],MATCH($A62,results[Time period],0),)</f>
        <v>11170</v>
      </c>
      <c r="C62">
        <f>INDEX(results[Hydro],MATCH($A62,results[Time period],0),)</f>
        <v>500</v>
      </c>
      <c r="D62">
        <f>INDEX(results[CCGT],MATCH($A62,results[Time period],0),)</f>
        <v>19800</v>
      </c>
      <c r="E62">
        <f>InstalledCapacity!$B$7*pv[[#This Row],[pv]]</f>
        <v>606.90000000000009</v>
      </c>
      <c r="F62">
        <f>InstalledCapacity!$B$8*wind_Onshore[[#This Row],[wind_Onshore]]</f>
        <v>0</v>
      </c>
      <c r="G62">
        <f>InstalledCapacity!$B$9*wind_Offshore[[#This Row],[wind_Offshore]]</f>
        <v>0</v>
      </c>
      <c r="H62">
        <f>INDEX(results[Coal],MATCH($A62,results[Time period],0),)</f>
        <v>1084.0999999999999</v>
      </c>
      <c r="I62">
        <f>INDEX(results[Diesel],MATCH($A62,results[Time period],0),)</f>
        <v>0</v>
      </c>
      <c r="J62">
        <f>d[[#This Row],[d]]</f>
        <v>33161</v>
      </c>
    </row>
    <row r="63" spans="1:10" x14ac:dyDescent="0.3">
      <c r="A63" t="s">
        <v>68</v>
      </c>
      <c r="B63">
        <f>INDEX(results[Nuclear],MATCH($A63,results[Time period],0),)</f>
        <v>11170</v>
      </c>
      <c r="C63">
        <f>INDEX(results[Hydro],MATCH($A63,results[Time period],0),)</f>
        <v>500</v>
      </c>
      <c r="D63">
        <f>INDEX(results[CCGT],MATCH($A63,results[Time period],0),)</f>
        <v>14100.5</v>
      </c>
      <c r="E63">
        <f>InstalledCapacity!$B$7*pv[[#This Row],[pv]]</f>
        <v>6961.5</v>
      </c>
      <c r="F63">
        <f>InstalledCapacity!$B$8*wind_Onshore[[#This Row],[wind_Onshore]]</f>
        <v>0</v>
      </c>
      <c r="G63">
        <f>InstalledCapacity!$B$9*wind_Offshore[[#This Row],[wind_Offshore]]</f>
        <v>0</v>
      </c>
      <c r="H63">
        <f>INDEX(results[Coal],MATCH($A63,results[Time period],0),)</f>
        <v>0</v>
      </c>
      <c r="I63">
        <f>INDEX(results[Diesel],MATCH($A63,results[Time period],0),)</f>
        <v>0</v>
      </c>
      <c r="J63">
        <f>d[[#This Row],[d]]</f>
        <v>32732</v>
      </c>
    </row>
    <row r="64" spans="1:10" x14ac:dyDescent="0.3">
      <c r="A64" t="s">
        <v>69</v>
      </c>
      <c r="B64">
        <f>INDEX(results[Nuclear],MATCH($A64,results[Time period],0),)</f>
        <v>11170</v>
      </c>
      <c r="C64">
        <f>INDEX(results[Hydro],MATCH($A64,results[Time period],0),)</f>
        <v>500</v>
      </c>
      <c r="D64">
        <f>INDEX(results[CCGT],MATCH($A64,results[Time period],0),)</f>
        <v>9588.9</v>
      </c>
      <c r="E64">
        <f>InstalledCapacity!$B$7*pv[[#This Row],[pv]]</f>
        <v>11174.1</v>
      </c>
      <c r="F64">
        <f>InstalledCapacity!$B$8*wind_Onshore[[#This Row],[wind_Onshore]]</f>
        <v>0</v>
      </c>
      <c r="G64">
        <f>InstalledCapacity!$B$9*wind_Offshore[[#This Row],[wind_Offshore]]</f>
        <v>0</v>
      </c>
      <c r="H64">
        <f>INDEX(results[Coal],MATCH($A64,results[Time period],0),)</f>
        <v>0</v>
      </c>
      <c r="I64">
        <f>INDEX(results[Diesel],MATCH($A64,results[Time period],0),)</f>
        <v>0</v>
      </c>
      <c r="J64">
        <f>d[[#This Row],[d]]</f>
        <v>32433</v>
      </c>
    </row>
    <row r="65" spans="1:10" x14ac:dyDescent="0.3">
      <c r="A65" t="s">
        <v>70</v>
      </c>
      <c r="B65">
        <f>INDEX(results[Nuclear],MATCH($A65,results[Time period],0),)</f>
        <v>11170</v>
      </c>
      <c r="C65">
        <f>INDEX(results[Hydro],MATCH($A65,results[Time period],0),)</f>
        <v>500</v>
      </c>
      <c r="D65">
        <f>INDEX(results[CCGT],MATCH($A65,results[Time period],0),)</f>
        <v>6768.25</v>
      </c>
      <c r="E65">
        <f>InstalledCapacity!$B$7*pv[[#This Row],[pv]]</f>
        <v>13833.75</v>
      </c>
      <c r="F65">
        <f>InstalledCapacity!$B$8*wind_Onshore[[#This Row],[wind_Onshore]]</f>
        <v>0</v>
      </c>
      <c r="G65">
        <f>InstalledCapacity!$B$9*wind_Offshore[[#This Row],[wind_Offshore]]</f>
        <v>0</v>
      </c>
      <c r="H65">
        <f>INDEX(results[Coal],MATCH($A65,results[Time period],0),)</f>
        <v>0</v>
      </c>
      <c r="I65">
        <f>INDEX(results[Diesel],MATCH($A65,results[Time period],0),)</f>
        <v>0</v>
      </c>
      <c r="J65">
        <f>d[[#This Row],[d]]</f>
        <v>32272</v>
      </c>
    </row>
    <row r="66" spans="1:10" x14ac:dyDescent="0.3">
      <c r="A66" t="s">
        <v>71</v>
      </c>
      <c r="B66">
        <f>INDEX(results[Nuclear],MATCH($A66,results[Time period],0),)</f>
        <v>11170</v>
      </c>
      <c r="C66">
        <f>INDEX(results[Hydro],MATCH($A66,results[Time period],0),)</f>
        <v>500</v>
      </c>
      <c r="D66">
        <f>INDEX(results[CCGT],MATCH($A66,results[Time period],0),)</f>
        <v>5611.65</v>
      </c>
      <c r="E66">
        <f>InstalledCapacity!$B$7*pv[[#This Row],[pv]]</f>
        <v>15190.35</v>
      </c>
      <c r="F66">
        <f>InstalledCapacity!$B$8*wind_Onshore[[#This Row],[wind_Onshore]]</f>
        <v>0</v>
      </c>
      <c r="G66">
        <f>InstalledCapacity!$B$9*wind_Offshore[[#This Row],[wind_Offshore]]</f>
        <v>0</v>
      </c>
      <c r="H66">
        <f>INDEX(results[Coal],MATCH($A66,results[Time period],0),)</f>
        <v>0</v>
      </c>
      <c r="I66">
        <f>INDEX(results[Diesel],MATCH($A66,results[Time period],0),)</f>
        <v>0</v>
      </c>
      <c r="J66">
        <f>d[[#This Row],[d]]</f>
        <v>32472</v>
      </c>
    </row>
    <row r="67" spans="1:10" x14ac:dyDescent="0.3">
      <c r="A67" t="s">
        <v>72</v>
      </c>
      <c r="B67">
        <f>INDEX(results[Nuclear],MATCH($A67,results[Time period],0),)</f>
        <v>11170</v>
      </c>
      <c r="C67">
        <f>INDEX(results[Hydro],MATCH($A67,results[Time period],0),)</f>
        <v>500</v>
      </c>
      <c r="D67">
        <f>INDEX(results[CCGT],MATCH($A67,results[Time period],0),)</f>
        <v>6962.9</v>
      </c>
      <c r="E67">
        <f>InstalledCapacity!$B$7*pv[[#This Row],[pv]]</f>
        <v>15458.1</v>
      </c>
      <c r="F67">
        <f>InstalledCapacity!$B$8*wind_Onshore[[#This Row],[wind_Onshore]]</f>
        <v>0</v>
      </c>
      <c r="G67">
        <f>InstalledCapacity!$B$9*wind_Offshore[[#This Row],[wind_Offshore]]</f>
        <v>0</v>
      </c>
      <c r="H67">
        <f>INDEX(results[Coal],MATCH($A67,results[Time period],0),)</f>
        <v>0</v>
      </c>
      <c r="I67">
        <f>INDEX(results[Diesel],MATCH($A67,results[Time period],0),)</f>
        <v>0</v>
      </c>
      <c r="J67">
        <f>d[[#This Row],[d]]</f>
        <v>34091</v>
      </c>
    </row>
    <row r="68" spans="1:10" x14ac:dyDescent="0.3">
      <c r="A68" t="s">
        <v>73</v>
      </c>
      <c r="B68">
        <f>INDEX(results[Nuclear],MATCH($A68,results[Time period],0),)</f>
        <v>11170</v>
      </c>
      <c r="C68">
        <f>INDEX(results[Hydro],MATCH($A68,results[Time period],0),)</f>
        <v>500</v>
      </c>
      <c r="D68">
        <f>INDEX(results[CCGT],MATCH($A68,results[Time period],0),)</f>
        <v>8992.15</v>
      </c>
      <c r="E68">
        <f>InstalledCapacity!$B$7*pv[[#This Row],[pv]]</f>
        <v>14654.849999999999</v>
      </c>
      <c r="F68">
        <f>InstalledCapacity!$B$8*wind_Onshore[[#This Row],[wind_Onshore]]</f>
        <v>0</v>
      </c>
      <c r="G68">
        <f>InstalledCapacity!$B$9*wind_Offshore[[#This Row],[wind_Offshore]]</f>
        <v>0</v>
      </c>
      <c r="H68">
        <f>INDEX(results[Coal],MATCH($A68,results[Time period],0),)</f>
        <v>0</v>
      </c>
      <c r="I68">
        <f>INDEX(results[Diesel],MATCH($A68,results[Time period],0),)</f>
        <v>0</v>
      </c>
      <c r="J68">
        <f>d[[#This Row],[d]]</f>
        <v>35317</v>
      </c>
    </row>
    <row r="69" spans="1:10" x14ac:dyDescent="0.3">
      <c r="A69" t="s">
        <v>74</v>
      </c>
      <c r="B69">
        <f>INDEX(results[Nuclear],MATCH($A69,results[Time period],0),)</f>
        <v>11170</v>
      </c>
      <c r="C69">
        <f>INDEX(results[Hydro],MATCH($A69,results[Time period],0),)</f>
        <v>500</v>
      </c>
      <c r="D69">
        <f>INDEX(results[CCGT],MATCH($A69,results[Time period],0),)</f>
        <v>10803.25</v>
      </c>
      <c r="E69">
        <f>InstalledCapacity!$B$7*pv[[#This Row],[pv]]</f>
        <v>12762.75</v>
      </c>
      <c r="F69">
        <f>InstalledCapacity!$B$8*wind_Onshore[[#This Row],[wind_Onshore]]</f>
        <v>0</v>
      </c>
      <c r="G69">
        <f>InstalledCapacity!$B$9*wind_Offshore[[#This Row],[wind_Offshore]]</f>
        <v>0</v>
      </c>
      <c r="H69">
        <f>INDEX(results[Coal],MATCH($A69,results[Time period],0),)</f>
        <v>0</v>
      </c>
      <c r="I69">
        <f>INDEX(results[Diesel],MATCH($A69,results[Time period],0),)</f>
        <v>0</v>
      </c>
      <c r="J69">
        <f>d[[#This Row],[d]]</f>
        <v>35236</v>
      </c>
    </row>
    <row r="70" spans="1:10" x14ac:dyDescent="0.3">
      <c r="A70" t="s">
        <v>75</v>
      </c>
      <c r="B70">
        <f>INDEX(results[Nuclear],MATCH($A70,results[Time period],0),)</f>
        <v>11170</v>
      </c>
      <c r="C70">
        <f>INDEX(results[Hydro],MATCH($A70,results[Time period],0),)</f>
        <v>500</v>
      </c>
      <c r="D70">
        <f>INDEX(results[CCGT],MATCH($A70,results[Time period],0),)</f>
        <v>13764.85</v>
      </c>
      <c r="E70">
        <f>InstalledCapacity!$B$7*pv[[#This Row],[pv]]</f>
        <v>9621.1500000000015</v>
      </c>
      <c r="F70">
        <f>InstalledCapacity!$B$8*wind_Onshore[[#This Row],[wind_Onshore]]</f>
        <v>0</v>
      </c>
      <c r="G70">
        <f>InstalledCapacity!$B$9*wind_Offshore[[#This Row],[wind_Offshore]]</f>
        <v>0</v>
      </c>
      <c r="H70">
        <f>INDEX(results[Coal],MATCH($A70,results[Time period],0),)</f>
        <v>0</v>
      </c>
      <c r="I70">
        <f>INDEX(results[Diesel],MATCH($A70,results[Time period],0),)</f>
        <v>0</v>
      </c>
      <c r="J70">
        <f>d[[#This Row],[d]]</f>
        <v>35056</v>
      </c>
    </row>
    <row r="71" spans="1:10" x14ac:dyDescent="0.3">
      <c r="A71" t="s">
        <v>76</v>
      </c>
      <c r="B71">
        <f>INDEX(results[Nuclear],MATCH($A71,results[Time period],0),)</f>
        <v>11170</v>
      </c>
      <c r="C71">
        <f>INDEX(results[Hydro],MATCH($A71,results[Time period],0),)</f>
        <v>500</v>
      </c>
      <c r="D71">
        <f>INDEX(results[CCGT],MATCH($A71,results[Time period],0),)</f>
        <v>17856.8</v>
      </c>
      <c r="E71">
        <f>InstalledCapacity!$B$7*pv[[#This Row],[pv]]</f>
        <v>4855.2000000000007</v>
      </c>
      <c r="F71">
        <f>InstalledCapacity!$B$8*wind_Onshore[[#This Row],[wind_Onshore]]</f>
        <v>0</v>
      </c>
      <c r="G71">
        <f>InstalledCapacity!$B$9*wind_Offshore[[#This Row],[wind_Offshore]]</f>
        <v>0</v>
      </c>
      <c r="H71">
        <f>INDEX(results[Coal],MATCH($A71,results[Time period],0),)</f>
        <v>0</v>
      </c>
      <c r="I71">
        <f>INDEX(results[Diesel],MATCH($A71,results[Time period],0),)</f>
        <v>0</v>
      </c>
      <c r="J71">
        <f>d[[#This Row],[d]]</f>
        <v>34382</v>
      </c>
    </row>
    <row r="72" spans="1:10" x14ac:dyDescent="0.3">
      <c r="A72" t="s">
        <v>77</v>
      </c>
      <c r="B72">
        <f>INDEX(results[Nuclear],MATCH($A72,results[Time period],0),)</f>
        <v>11170</v>
      </c>
      <c r="C72">
        <f>INDEX(results[Hydro],MATCH($A72,results[Time period],0),)</f>
        <v>500</v>
      </c>
      <c r="D72">
        <f>INDEX(results[CCGT],MATCH($A72,results[Time period],0),)</f>
        <v>19800</v>
      </c>
      <c r="E72">
        <f>InstalledCapacity!$B$7*pv[[#This Row],[pv]]</f>
        <v>17.850000000000001</v>
      </c>
      <c r="F72">
        <f>InstalledCapacity!$B$8*wind_Onshore[[#This Row],[wind_Onshore]]</f>
        <v>0</v>
      </c>
      <c r="G72">
        <f>InstalledCapacity!$B$9*wind_Offshore[[#This Row],[wind_Offshore]]</f>
        <v>0</v>
      </c>
      <c r="H72">
        <f>INDEX(results[Coal],MATCH($A72,results[Time period],0),)</f>
        <v>2046.15</v>
      </c>
      <c r="I72">
        <f>INDEX(results[Diesel],MATCH($A72,results[Time period],0),)</f>
        <v>0</v>
      </c>
      <c r="J72">
        <f>d[[#This Row],[d]]</f>
        <v>33534</v>
      </c>
    </row>
    <row r="73" spans="1:10" x14ac:dyDescent="0.3">
      <c r="A73" t="s">
        <v>78</v>
      </c>
      <c r="B73">
        <f>INDEX(results[Nuclear],MATCH($A73,results[Time period],0),)</f>
        <v>11170</v>
      </c>
      <c r="C73">
        <f>INDEX(results[Hydro],MATCH($A73,results[Time period],0),)</f>
        <v>500</v>
      </c>
      <c r="D73">
        <f>INDEX(results[CCGT],MATCH($A73,results[Time period],0),)</f>
        <v>19800</v>
      </c>
      <c r="E73">
        <f>InstalledCapacity!$B$7*pv[[#This Row],[pv]]</f>
        <v>0</v>
      </c>
      <c r="F73">
        <f>InstalledCapacity!$B$8*wind_Onshore[[#This Row],[wind_Onshore]]</f>
        <v>0</v>
      </c>
      <c r="G73">
        <f>InstalledCapacity!$B$9*wind_Offshore[[#This Row],[wind_Offshore]]</f>
        <v>0</v>
      </c>
      <c r="H73">
        <f>INDEX(results[Coal],MATCH($A73,results[Time period],0),)</f>
        <v>1184</v>
      </c>
      <c r="I73">
        <f>INDEX(results[Diesel],MATCH($A73,results[Time period],0),)</f>
        <v>0</v>
      </c>
      <c r="J73">
        <f>d[[#This Row],[d]]</f>
        <v>32654</v>
      </c>
    </row>
    <row r="74" spans="1:10" x14ac:dyDescent="0.3">
      <c r="A74" t="s">
        <v>79</v>
      </c>
      <c r="B74">
        <f>INDEX(results[Nuclear],MATCH($A74,results[Time period],0),)</f>
        <v>11170</v>
      </c>
      <c r="C74">
        <f>INDEX(results[Hydro],MATCH($A74,results[Time period],0),)</f>
        <v>500</v>
      </c>
      <c r="D74">
        <f>INDEX(results[CCGT],MATCH($A74,results[Time period],0),)</f>
        <v>19800</v>
      </c>
      <c r="E74">
        <f>InstalledCapacity!$B$7*pv[[#This Row],[pv]]</f>
        <v>0</v>
      </c>
      <c r="F74">
        <f>InstalledCapacity!$B$8*wind_Onshore[[#This Row],[wind_Onshore]]</f>
        <v>0</v>
      </c>
      <c r="G74">
        <f>InstalledCapacity!$B$9*wind_Offshore[[#This Row],[wind_Offshore]]</f>
        <v>0</v>
      </c>
      <c r="H74">
        <f>INDEX(results[Coal],MATCH($A74,results[Time period],0),)</f>
        <v>684</v>
      </c>
      <c r="I74">
        <f>INDEX(results[Diesel],MATCH($A74,results[Time period],0),)</f>
        <v>0</v>
      </c>
      <c r="J74">
        <f>d[[#This Row],[d]]</f>
        <v>32154</v>
      </c>
    </row>
    <row r="75" spans="1:10" x14ac:dyDescent="0.3">
      <c r="A75" t="s">
        <v>80</v>
      </c>
      <c r="B75">
        <f>INDEX(results[Nuclear],MATCH($A75,results[Time period],0),)</f>
        <v>11170</v>
      </c>
      <c r="C75">
        <f>INDEX(results[Hydro],MATCH($A75,results[Time period],0),)</f>
        <v>500</v>
      </c>
      <c r="D75">
        <f>INDEX(results[CCGT],MATCH($A75,results[Time period],0),)</f>
        <v>19800</v>
      </c>
      <c r="E75">
        <f>InstalledCapacity!$B$7*pv[[#This Row],[pv]]</f>
        <v>0</v>
      </c>
      <c r="F75">
        <f>InstalledCapacity!$B$8*wind_Onshore[[#This Row],[wind_Onshore]]</f>
        <v>0</v>
      </c>
      <c r="G75">
        <f>InstalledCapacity!$B$9*wind_Offshore[[#This Row],[wind_Offshore]]</f>
        <v>0</v>
      </c>
      <c r="H75">
        <f>INDEX(results[Coal],MATCH($A75,results[Time period],0),)</f>
        <v>565</v>
      </c>
      <c r="I75">
        <f>INDEX(results[Diesel],MATCH($A75,results[Time period],0),)</f>
        <v>0</v>
      </c>
      <c r="J75">
        <f>d[[#This Row],[d]]</f>
        <v>32035</v>
      </c>
    </row>
    <row r="76" spans="1:10" x14ac:dyDescent="0.3">
      <c r="A76" t="s">
        <v>81</v>
      </c>
      <c r="B76">
        <f>INDEX(results[Nuclear],MATCH($A76,results[Time period],0),)</f>
        <v>11170</v>
      </c>
      <c r="C76">
        <f>INDEX(results[Hydro],MATCH($A76,results[Time period],0),)</f>
        <v>500</v>
      </c>
      <c r="D76">
        <f>INDEX(results[CCGT],MATCH($A76,results[Time period],0),)</f>
        <v>19800</v>
      </c>
      <c r="E76">
        <f>InstalledCapacity!$B$7*pv[[#This Row],[pv]]</f>
        <v>0</v>
      </c>
      <c r="F76">
        <f>InstalledCapacity!$B$8*wind_Onshore[[#This Row],[wind_Onshore]]</f>
        <v>0</v>
      </c>
      <c r="G76">
        <f>InstalledCapacity!$B$9*wind_Offshore[[#This Row],[wind_Offshore]]</f>
        <v>0</v>
      </c>
      <c r="H76">
        <f>INDEX(results[Coal],MATCH($A76,results[Time period],0),)</f>
        <v>584</v>
      </c>
      <c r="I76">
        <f>INDEX(results[Diesel],MATCH($A76,results[Time period],0),)</f>
        <v>0</v>
      </c>
      <c r="J76">
        <f>d[[#This Row],[d]]</f>
        <v>32054</v>
      </c>
    </row>
    <row r="77" spans="1:10" x14ac:dyDescent="0.3">
      <c r="A77" t="s">
        <v>82</v>
      </c>
      <c r="B77">
        <f>INDEX(results[Nuclear],MATCH($A77,results[Time period],0),)</f>
        <v>11170</v>
      </c>
      <c r="C77">
        <f>INDEX(results[Hydro],MATCH($A77,results[Time period],0),)</f>
        <v>500</v>
      </c>
      <c r="D77">
        <f>INDEX(results[CCGT],MATCH($A77,results[Time period],0),)</f>
        <v>19800</v>
      </c>
      <c r="E77">
        <f>InstalledCapacity!$B$7*pv[[#This Row],[pv]]</f>
        <v>0</v>
      </c>
      <c r="F77">
        <f>InstalledCapacity!$B$8*wind_Onshore[[#This Row],[wind_Onshore]]</f>
        <v>0</v>
      </c>
      <c r="G77">
        <f>InstalledCapacity!$B$9*wind_Offshore[[#This Row],[wind_Offshore]]</f>
        <v>0</v>
      </c>
      <c r="H77">
        <f>INDEX(results[Coal],MATCH($A77,results[Time period],0),)</f>
        <v>812</v>
      </c>
      <c r="I77">
        <f>INDEX(results[Diesel],MATCH($A77,results[Time period],0),)</f>
        <v>0</v>
      </c>
      <c r="J77">
        <f>d[[#This Row],[d]]</f>
        <v>32282</v>
      </c>
    </row>
    <row r="78" spans="1:10" x14ac:dyDescent="0.3">
      <c r="A78" t="s">
        <v>83</v>
      </c>
      <c r="B78">
        <f>INDEX(results[Nuclear],MATCH($A78,results[Time period],0),)</f>
        <v>11170</v>
      </c>
      <c r="C78">
        <f>INDEX(results[Hydro],MATCH($A78,results[Time period],0),)</f>
        <v>500</v>
      </c>
      <c r="D78">
        <f>INDEX(results[CCGT],MATCH($A78,results[Time period],0),)</f>
        <v>19800</v>
      </c>
      <c r="E78">
        <f>InstalledCapacity!$B$7*pv[[#This Row],[pv]]</f>
        <v>0</v>
      </c>
      <c r="F78">
        <f>InstalledCapacity!$B$8*wind_Onshore[[#This Row],[wind_Onshore]]</f>
        <v>0</v>
      </c>
      <c r="G78">
        <f>InstalledCapacity!$B$9*wind_Offshore[[#This Row],[wind_Offshore]]</f>
        <v>0</v>
      </c>
      <c r="H78">
        <f>INDEX(results[Coal],MATCH($A78,results[Time period],0),)</f>
        <v>1417</v>
      </c>
      <c r="I78">
        <f>INDEX(results[Diesel],MATCH($A78,results[Time period],0),)</f>
        <v>0</v>
      </c>
      <c r="J78">
        <f>d[[#This Row],[d]]</f>
        <v>32887</v>
      </c>
    </row>
    <row r="79" spans="1:10" x14ac:dyDescent="0.3">
      <c r="A79" t="s">
        <v>84</v>
      </c>
      <c r="B79">
        <f>INDEX(results[Nuclear],MATCH($A79,results[Time period],0),)</f>
        <v>11170</v>
      </c>
      <c r="C79">
        <f>INDEX(results[Hydro],MATCH($A79,results[Time period],0),)</f>
        <v>500</v>
      </c>
      <c r="D79">
        <f>INDEX(results[CCGT],MATCH($A79,results[Time period],0),)</f>
        <v>19800</v>
      </c>
      <c r="E79">
        <f>InstalledCapacity!$B$7*pv[[#This Row],[pv]]</f>
        <v>0</v>
      </c>
      <c r="F79">
        <f>InstalledCapacity!$B$8*wind_Onshore[[#This Row],[wind_Onshore]]</f>
        <v>0</v>
      </c>
      <c r="G79">
        <f>InstalledCapacity!$B$9*wind_Offshore[[#This Row],[wind_Offshore]]</f>
        <v>0</v>
      </c>
      <c r="H79">
        <f>INDEX(results[Coal],MATCH($A79,results[Time period],0),)</f>
        <v>2569</v>
      </c>
      <c r="I79">
        <f>INDEX(results[Diesel],MATCH($A79,results[Time period],0),)</f>
        <v>0</v>
      </c>
      <c r="J79">
        <f>d[[#This Row],[d]]</f>
        <v>34039</v>
      </c>
    </row>
    <row r="80" spans="1:10" x14ac:dyDescent="0.3">
      <c r="A80" t="s">
        <v>85</v>
      </c>
      <c r="B80">
        <f>INDEX(results[Nuclear],MATCH($A80,results[Time period],0),)</f>
        <v>11170</v>
      </c>
      <c r="C80">
        <f>INDEX(results[Hydro],MATCH($A80,results[Time period],0),)</f>
        <v>500</v>
      </c>
      <c r="D80">
        <f>INDEX(results[CCGT],MATCH($A80,results[Time period],0),)</f>
        <v>19800</v>
      </c>
      <c r="E80">
        <f>InstalledCapacity!$B$7*pv[[#This Row],[pv]]</f>
        <v>0</v>
      </c>
      <c r="F80">
        <f>InstalledCapacity!$B$8*wind_Onshore[[#This Row],[wind_Onshore]]</f>
        <v>0</v>
      </c>
      <c r="G80">
        <f>InstalledCapacity!$B$9*wind_Offshore[[#This Row],[wind_Offshore]]</f>
        <v>0</v>
      </c>
      <c r="H80">
        <f>INDEX(results[Coal],MATCH($A80,results[Time period],0),)</f>
        <v>4330</v>
      </c>
      <c r="I80">
        <f>INDEX(results[Diesel],MATCH($A80,results[Time period],0),)</f>
        <v>0</v>
      </c>
      <c r="J80">
        <f>d[[#This Row],[d]]</f>
        <v>35800</v>
      </c>
    </row>
    <row r="81" spans="1:10" x14ac:dyDescent="0.3">
      <c r="A81" t="s">
        <v>86</v>
      </c>
      <c r="B81">
        <f>INDEX(results[Nuclear],MATCH($A81,results[Time period],0),)</f>
        <v>11170</v>
      </c>
      <c r="C81">
        <f>INDEX(results[Hydro],MATCH($A81,results[Time period],0),)</f>
        <v>500</v>
      </c>
      <c r="D81">
        <f>INDEX(results[CCGT],MATCH($A81,results[Time period],0),)</f>
        <v>19800</v>
      </c>
      <c r="E81">
        <f>InstalledCapacity!$B$7*pv[[#This Row],[pv]]</f>
        <v>0</v>
      </c>
      <c r="F81">
        <f>InstalledCapacity!$B$8*wind_Onshore[[#This Row],[wind_Onshore]]</f>
        <v>0</v>
      </c>
      <c r="G81">
        <f>InstalledCapacity!$B$9*wind_Offshore[[#This Row],[wind_Offshore]]</f>
        <v>0</v>
      </c>
      <c r="H81">
        <f>INDEX(results[Coal],MATCH($A81,results[Time period],0),)</f>
        <v>5259</v>
      </c>
      <c r="I81">
        <f>INDEX(results[Diesel],MATCH($A81,results[Time period],0),)</f>
        <v>0</v>
      </c>
      <c r="J81">
        <f>d[[#This Row],[d]]</f>
        <v>36729</v>
      </c>
    </row>
    <row r="82" spans="1:10" x14ac:dyDescent="0.3">
      <c r="A82" t="s">
        <v>87</v>
      </c>
      <c r="B82">
        <f>INDEX(results[Nuclear],MATCH($A82,results[Time period],0),)</f>
        <v>11170</v>
      </c>
      <c r="C82">
        <f>INDEX(results[Hydro],MATCH($A82,results[Time period],0),)</f>
        <v>500</v>
      </c>
      <c r="D82">
        <f>INDEX(results[CCGT],MATCH($A82,results[Time period],0),)</f>
        <v>19800</v>
      </c>
      <c r="E82">
        <f>InstalledCapacity!$B$7*pv[[#This Row],[pv]]</f>
        <v>0</v>
      </c>
      <c r="F82">
        <f>InstalledCapacity!$B$8*wind_Onshore[[#This Row],[wind_Onshore]]</f>
        <v>0</v>
      </c>
      <c r="G82">
        <f>InstalledCapacity!$B$9*wind_Offshore[[#This Row],[wind_Offshore]]</f>
        <v>0</v>
      </c>
      <c r="H82">
        <f>INDEX(results[Coal],MATCH($A82,results[Time period],0),)</f>
        <v>4710</v>
      </c>
      <c r="I82">
        <f>INDEX(results[Diesel],MATCH($A82,results[Time period],0),)</f>
        <v>0</v>
      </c>
      <c r="J82">
        <f>d[[#This Row],[d]]</f>
        <v>36180</v>
      </c>
    </row>
    <row r="83" spans="1:10" x14ac:dyDescent="0.3">
      <c r="A83" t="s">
        <v>88</v>
      </c>
      <c r="B83">
        <f>INDEX(results[Nuclear],MATCH($A83,results[Time period],0),)</f>
        <v>11170</v>
      </c>
      <c r="C83">
        <f>INDEX(results[Hydro],MATCH($A83,results[Time period],0),)</f>
        <v>500</v>
      </c>
      <c r="D83">
        <f>INDEX(results[CCGT],MATCH($A83,results[Time period],0),)</f>
        <v>19800</v>
      </c>
      <c r="E83">
        <f>InstalledCapacity!$B$7*pv[[#This Row],[pv]]</f>
        <v>0</v>
      </c>
      <c r="F83">
        <f>InstalledCapacity!$B$8*wind_Onshore[[#This Row],[wind_Onshore]]</f>
        <v>0</v>
      </c>
      <c r="G83">
        <f>InstalledCapacity!$B$9*wind_Offshore[[#This Row],[wind_Offshore]]</f>
        <v>0</v>
      </c>
      <c r="H83">
        <f>INDEX(results[Coal],MATCH($A83,results[Time period],0),)</f>
        <v>3314</v>
      </c>
      <c r="I83">
        <f>INDEX(results[Diesel],MATCH($A83,results[Time period],0),)</f>
        <v>0</v>
      </c>
      <c r="J83">
        <f>d[[#This Row],[d]]</f>
        <v>34784</v>
      </c>
    </row>
    <row r="84" spans="1:10" x14ac:dyDescent="0.3">
      <c r="A84" t="s">
        <v>89</v>
      </c>
      <c r="B84">
        <f>INDEX(results[Nuclear],MATCH($A84,results[Time period],0),)</f>
        <v>11170</v>
      </c>
      <c r="C84">
        <f>INDEX(results[Hydro],MATCH($A84,results[Time period],0),)</f>
        <v>500</v>
      </c>
      <c r="D84">
        <f>INDEX(results[CCGT],MATCH($A84,results[Time period],0),)</f>
        <v>19800</v>
      </c>
      <c r="E84">
        <f>InstalledCapacity!$B$7*pv[[#This Row],[pv]]</f>
        <v>0</v>
      </c>
      <c r="F84">
        <f>InstalledCapacity!$B$8*wind_Onshore[[#This Row],[wind_Onshore]]</f>
        <v>0</v>
      </c>
      <c r="G84">
        <f>InstalledCapacity!$B$9*wind_Offshore[[#This Row],[wind_Offshore]]</f>
        <v>0</v>
      </c>
      <c r="H84">
        <f>INDEX(results[Coal],MATCH($A84,results[Time period],0),)</f>
        <v>1780</v>
      </c>
      <c r="I84">
        <f>INDEX(results[Diesel],MATCH($A84,results[Time period],0),)</f>
        <v>0</v>
      </c>
      <c r="J84">
        <f>d[[#This Row],[d]]</f>
        <v>33250</v>
      </c>
    </row>
    <row r="85" spans="1:10" x14ac:dyDescent="0.3">
      <c r="A85" t="s">
        <v>90</v>
      </c>
      <c r="B85">
        <f>INDEX(results[Nuclear],MATCH($A85,results[Time period],0),)</f>
        <v>11170</v>
      </c>
      <c r="C85">
        <f>INDEX(results[Hydro],MATCH($A85,results[Time period],0),)</f>
        <v>500</v>
      </c>
      <c r="D85">
        <f>INDEX(results[CCGT],MATCH($A85,results[Time period],0),)</f>
        <v>19800</v>
      </c>
      <c r="E85">
        <f>InstalledCapacity!$B$7*pv[[#This Row],[pv]]</f>
        <v>0</v>
      </c>
      <c r="F85">
        <f>InstalledCapacity!$B$8*wind_Onshore[[#This Row],[wind_Onshore]]</f>
        <v>0</v>
      </c>
      <c r="G85">
        <f>InstalledCapacity!$B$9*wind_Offshore[[#This Row],[wind_Offshore]]</f>
        <v>0</v>
      </c>
      <c r="H85">
        <f>INDEX(results[Coal],MATCH($A85,results[Time period],0),)</f>
        <v>567</v>
      </c>
      <c r="I85">
        <f>INDEX(results[Diesel],MATCH($A85,results[Time period],0),)</f>
        <v>0</v>
      </c>
      <c r="J85">
        <f>d[[#This Row],[d]]</f>
        <v>32037</v>
      </c>
    </row>
    <row r="86" spans="1:10" x14ac:dyDescent="0.3">
      <c r="A86" t="s">
        <v>91</v>
      </c>
      <c r="B86">
        <f>INDEX(results[Nuclear],MATCH($A86,results[Time period],0),)</f>
        <v>11170</v>
      </c>
      <c r="C86">
        <f>INDEX(results[Hydro],MATCH($A86,results[Time period],0),)</f>
        <v>500</v>
      </c>
      <c r="D86">
        <f>INDEX(results[CCGT],MATCH($A86,results[Time period],0),)</f>
        <v>18802.650000000001</v>
      </c>
      <c r="E86">
        <f>InstalledCapacity!$B$7*pv[[#This Row],[pv]]</f>
        <v>553.35</v>
      </c>
      <c r="F86">
        <f>InstalledCapacity!$B$8*wind_Onshore[[#This Row],[wind_Onshore]]</f>
        <v>0</v>
      </c>
      <c r="G86">
        <f>InstalledCapacity!$B$9*wind_Offshore[[#This Row],[wind_Offshore]]</f>
        <v>0</v>
      </c>
      <c r="H86">
        <f>INDEX(results[Coal],MATCH($A86,results[Time period],0),)</f>
        <v>0</v>
      </c>
      <c r="I86">
        <f>INDEX(results[Diesel],MATCH($A86,results[Time period],0),)</f>
        <v>0</v>
      </c>
      <c r="J86">
        <f>d[[#This Row],[d]]</f>
        <v>31026</v>
      </c>
    </row>
    <row r="87" spans="1:10" x14ac:dyDescent="0.3">
      <c r="A87" t="s">
        <v>92</v>
      </c>
      <c r="B87">
        <f>INDEX(results[Nuclear],MATCH($A87,results[Time period],0),)</f>
        <v>11170</v>
      </c>
      <c r="C87">
        <f>INDEX(results[Hydro],MATCH($A87,results[Time period],0),)</f>
        <v>500</v>
      </c>
      <c r="D87">
        <f>INDEX(results[CCGT],MATCH($A87,results[Time period],0),)</f>
        <v>12245.7</v>
      </c>
      <c r="E87">
        <f>InstalledCapacity!$B$7*pv[[#This Row],[pv]]</f>
        <v>6390.3</v>
      </c>
      <c r="F87">
        <f>InstalledCapacity!$B$8*wind_Onshore[[#This Row],[wind_Onshore]]</f>
        <v>0</v>
      </c>
      <c r="G87">
        <f>InstalledCapacity!$B$9*wind_Offshore[[#This Row],[wind_Offshore]]</f>
        <v>0</v>
      </c>
      <c r="H87">
        <f>INDEX(results[Coal],MATCH($A87,results[Time period],0),)</f>
        <v>0</v>
      </c>
      <c r="I87">
        <f>INDEX(results[Diesel],MATCH($A87,results[Time period],0),)</f>
        <v>0</v>
      </c>
      <c r="J87">
        <f>d[[#This Row],[d]]</f>
        <v>30306</v>
      </c>
    </row>
    <row r="88" spans="1:10" x14ac:dyDescent="0.3">
      <c r="A88" t="s">
        <v>93</v>
      </c>
      <c r="B88">
        <f>INDEX(results[Nuclear],MATCH($A88,results[Time period],0),)</f>
        <v>11170</v>
      </c>
      <c r="C88">
        <f>INDEX(results[Hydro],MATCH($A88,results[Time period],0),)</f>
        <v>500</v>
      </c>
      <c r="D88">
        <f>INDEX(results[CCGT],MATCH($A88,results[Time period],0),)</f>
        <v>7895.3</v>
      </c>
      <c r="E88">
        <f>InstalledCapacity!$B$7*pv[[#This Row],[pv]]</f>
        <v>10388.699999999999</v>
      </c>
      <c r="F88">
        <f>InstalledCapacity!$B$8*wind_Onshore[[#This Row],[wind_Onshore]]</f>
        <v>0</v>
      </c>
      <c r="G88">
        <f>InstalledCapacity!$B$9*wind_Offshore[[#This Row],[wind_Offshore]]</f>
        <v>0</v>
      </c>
      <c r="H88">
        <f>INDEX(results[Coal],MATCH($A88,results[Time period],0),)</f>
        <v>0</v>
      </c>
      <c r="I88">
        <f>INDEX(results[Diesel],MATCH($A88,results[Time period],0),)</f>
        <v>0</v>
      </c>
      <c r="J88">
        <f>d[[#This Row],[d]]</f>
        <v>29954</v>
      </c>
    </row>
    <row r="89" spans="1:10" x14ac:dyDescent="0.3">
      <c r="A89" t="s">
        <v>94</v>
      </c>
      <c r="B89">
        <f>INDEX(results[Nuclear],MATCH($A89,results[Time period],0),)</f>
        <v>11170</v>
      </c>
      <c r="C89">
        <f>INDEX(results[Hydro],MATCH($A89,results[Time period],0),)</f>
        <v>500</v>
      </c>
      <c r="D89">
        <f>INDEX(results[CCGT],MATCH($A89,results[Time period],0),)</f>
        <v>5713.35</v>
      </c>
      <c r="E89">
        <f>InstalledCapacity!$B$7*pv[[#This Row],[pv]]</f>
        <v>12655.65</v>
      </c>
      <c r="F89">
        <f>InstalledCapacity!$B$8*wind_Onshore[[#This Row],[wind_Onshore]]</f>
        <v>0</v>
      </c>
      <c r="G89">
        <f>InstalledCapacity!$B$9*wind_Offshore[[#This Row],[wind_Offshore]]</f>
        <v>0</v>
      </c>
      <c r="H89">
        <f>INDEX(results[Coal],MATCH($A89,results[Time period],0),)</f>
        <v>0</v>
      </c>
      <c r="I89">
        <f>INDEX(results[Diesel],MATCH($A89,results[Time period],0),)</f>
        <v>0</v>
      </c>
      <c r="J89">
        <f>d[[#This Row],[d]]</f>
        <v>30039</v>
      </c>
    </row>
    <row r="90" spans="1:10" x14ac:dyDescent="0.3">
      <c r="A90" t="s">
        <v>95</v>
      </c>
      <c r="B90">
        <f>INDEX(results[Nuclear],MATCH($A90,results[Time period],0),)</f>
        <v>11170</v>
      </c>
      <c r="C90">
        <f>INDEX(results[Hydro],MATCH($A90,results[Time period],0),)</f>
        <v>500</v>
      </c>
      <c r="D90">
        <f>INDEX(results[CCGT],MATCH($A90,results[Time period],0),)</f>
        <v>5711.3</v>
      </c>
      <c r="E90">
        <f>InstalledCapacity!$B$7*pv[[#This Row],[pv]]</f>
        <v>13958.7</v>
      </c>
      <c r="F90">
        <f>InstalledCapacity!$B$8*wind_Onshore[[#This Row],[wind_Onshore]]</f>
        <v>0</v>
      </c>
      <c r="G90">
        <f>InstalledCapacity!$B$9*wind_Offshore[[#This Row],[wind_Offshore]]</f>
        <v>0</v>
      </c>
      <c r="H90">
        <f>INDEX(results[Coal],MATCH($A90,results[Time period],0),)</f>
        <v>0</v>
      </c>
      <c r="I90">
        <f>INDEX(results[Diesel],MATCH($A90,results[Time period],0),)</f>
        <v>0</v>
      </c>
      <c r="J90">
        <f>d[[#This Row],[d]]</f>
        <v>31340</v>
      </c>
    </row>
    <row r="91" spans="1:10" x14ac:dyDescent="0.3">
      <c r="A91" t="s">
        <v>96</v>
      </c>
      <c r="B91">
        <f>INDEX(results[Nuclear],MATCH($A91,results[Time period],0),)</f>
        <v>11170</v>
      </c>
      <c r="C91">
        <f>INDEX(results[Hydro],MATCH($A91,results[Time period],0),)</f>
        <v>500</v>
      </c>
      <c r="D91">
        <f>INDEX(results[CCGT],MATCH($A91,results[Time period],0),)</f>
        <v>8381.5</v>
      </c>
      <c r="E91">
        <f>InstalledCapacity!$B$7*pv[[#This Row],[pv]]</f>
        <v>14101.5</v>
      </c>
      <c r="F91">
        <f>InstalledCapacity!$B$8*wind_Onshore[[#This Row],[wind_Onshore]]</f>
        <v>0</v>
      </c>
      <c r="G91">
        <f>InstalledCapacity!$B$9*wind_Offshore[[#This Row],[wind_Offshore]]</f>
        <v>0</v>
      </c>
      <c r="H91">
        <f>INDEX(results[Coal],MATCH($A91,results[Time period],0),)</f>
        <v>0</v>
      </c>
      <c r="I91">
        <f>INDEX(results[Diesel],MATCH($A91,results[Time period],0),)</f>
        <v>0</v>
      </c>
      <c r="J91">
        <f>d[[#This Row],[d]]</f>
        <v>34153</v>
      </c>
    </row>
    <row r="92" spans="1:10" x14ac:dyDescent="0.3">
      <c r="A92" t="s">
        <v>97</v>
      </c>
      <c r="B92">
        <f>INDEX(results[Nuclear],MATCH($A92,results[Time period],0),)</f>
        <v>11170</v>
      </c>
      <c r="C92">
        <f>INDEX(results[Hydro],MATCH($A92,results[Time period],0),)</f>
        <v>500</v>
      </c>
      <c r="D92">
        <f>INDEX(results[CCGT],MATCH($A92,results[Time period],0),)</f>
        <v>11001.2</v>
      </c>
      <c r="E92">
        <f>InstalledCapacity!$B$7*pv[[#This Row],[pv]]</f>
        <v>13351.8</v>
      </c>
      <c r="F92">
        <f>InstalledCapacity!$B$8*wind_Onshore[[#This Row],[wind_Onshore]]</f>
        <v>0</v>
      </c>
      <c r="G92">
        <f>InstalledCapacity!$B$9*wind_Offshore[[#This Row],[wind_Offshore]]</f>
        <v>0</v>
      </c>
      <c r="H92">
        <f>INDEX(results[Coal],MATCH($A92,results[Time period],0),)</f>
        <v>0</v>
      </c>
      <c r="I92">
        <f>INDEX(results[Diesel],MATCH($A92,results[Time period],0),)</f>
        <v>0</v>
      </c>
      <c r="J92">
        <f>d[[#This Row],[d]]</f>
        <v>36023</v>
      </c>
    </row>
    <row r="93" spans="1:10" x14ac:dyDescent="0.3">
      <c r="A93" t="s">
        <v>98</v>
      </c>
      <c r="B93">
        <f>INDEX(results[Nuclear],MATCH($A93,results[Time period],0),)</f>
        <v>11170</v>
      </c>
      <c r="C93">
        <f>INDEX(results[Hydro],MATCH($A93,results[Time period],0),)</f>
        <v>500</v>
      </c>
      <c r="D93">
        <f>INDEX(results[CCGT],MATCH($A93,results[Time period],0),)</f>
        <v>13177.3</v>
      </c>
      <c r="E93">
        <f>InstalledCapacity!$B$7*pv[[#This Row],[pv]]</f>
        <v>11459.7</v>
      </c>
      <c r="F93">
        <f>InstalledCapacity!$B$8*wind_Onshore[[#This Row],[wind_Onshore]]</f>
        <v>0</v>
      </c>
      <c r="G93">
        <f>InstalledCapacity!$B$9*wind_Offshore[[#This Row],[wind_Offshore]]</f>
        <v>0</v>
      </c>
      <c r="H93">
        <f>INDEX(results[Coal],MATCH($A93,results[Time period],0),)</f>
        <v>0</v>
      </c>
      <c r="I93">
        <f>INDEX(results[Diesel],MATCH($A93,results[Time period],0),)</f>
        <v>0</v>
      </c>
      <c r="J93">
        <f>d[[#This Row],[d]]</f>
        <v>36307</v>
      </c>
    </row>
    <row r="94" spans="1:10" x14ac:dyDescent="0.3">
      <c r="A94" t="s">
        <v>99</v>
      </c>
      <c r="B94">
        <f>INDEX(results[Nuclear],MATCH($A94,results[Time period],0),)</f>
        <v>11170</v>
      </c>
      <c r="C94">
        <f>INDEX(results[Hydro],MATCH($A94,results[Time period],0),)</f>
        <v>500</v>
      </c>
      <c r="D94">
        <f>INDEX(results[CCGT],MATCH($A94,results[Time period],0),)</f>
        <v>17708.95</v>
      </c>
      <c r="E94">
        <f>InstalledCapacity!$B$7*pv[[#This Row],[pv]]</f>
        <v>7015.05</v>
      </c>
      <c r="F94">
        <f>InstalledCapacity!$B$8*wind_Onshore[[#This Row],[wind_Onshore]]</f>
        <v>0</v>
      </c>
      <c r="G94">
        <f>InstalledCapacity!$B$9*wind_Offshore[[#This Row],[wind_Offshore]]</f>
        <v>0</v>
      </c>
      <c r="H94">
        <f>INDEX(results[Coal],MATCH($A94,results[Time period],0),)</f>
        <v>0</v>
      </c>
      <c r="I94">
        <f>INDEX(results[Diesel],MATCH($A94,results[Time period],0),)</f>
        <v>0</v>
      </c>
      <c r="J94">
        <f>d[[#This Row],[d]]</f>
        <v>36394</v>
      </c>
    </row>
    <row r="95" spans="1:10" x14ac:dyDescent="0.3">
      <c r="A95" t="s">
        <v>100</v>
      </c>
      <c r="B95">
        <f>INDEX(results[Nuclear],MATCH($A95,results[Time period],0),)</f>
        <v>11170</v>
      </c>
      <c r="C95">
        <f>INDEX(results[Hydro],MATCH($A95,results[Time period],0),)</f>
        <v>500</v>
      </c>
      <c r="D95">
        <f>INDEX(results[CCGT],MATCH($A95,results[Time period],0),)</f>
        <v>19800</v>
      </c>
      <c r="E95">
        <f>InstalledCapacity!$B$7*pv[[#This Row],[pv]]</f>
        <v>1428</v>
      </c>
      <c r="F95">
        <f>InstalledCapacity!$B$8*wind_Onshore[[#This Row],[wind_Onshore]]</f>
        <v>0</v>
      </c>
      <c r="G95">
        <f>InstalledCapacity!$B$9*wind_Offshore[[#This Row],[wind_Offshore]]</f>
        <v>0</v>
      </c>
      <c r="H95">
        <f>INDEX(results[Coal],MATCH($A95,results[Time period],0),)</f>
        <v>3067</v>
      </c>
      <c r="I95">
        <f>INDEX(results[Diesel],MATCH($A95,results[Time period],0),)</f>
        <v>0</v>
      </c>
      <c r="J95">
        <f>d[[#This Row],[d]]</f>
        <v>35965</v>
      </c>
    </row>
    <row r="96" spans="1:10" x14ac:dyDescent="0.3">
      <c r="A96" t="s">
        <v>101</v>
      </c>
      <c r="B96">
        <f>INDEX(results[Nuclear],MATCH($A96,results[Time period],0),)</f>
        <v>11170</v>
      </c>
      <c r="C96">
        <f>INDEX(results[Hydro],MATCH($A96,results[Time period],0),)</f>
        <v>500</v>
      </c>
      <c r="D96">
        <f>INDEX(results[CCGT],MATCH($A96,results[Time period],0),)</f>
        <v>19800</v>
      </c>
      <c r="E96">
        <f>InstalledCapacity!$B$7*pv[[#This Row],[pv]]</f>
        <v>0</v>
      </c>
      <c r="F96">
        <f>InstalledCapacity!$B$8*wind_Onshore[[#This Row],[wind_Onshore]]</f>
        <v>0</v>
      </c>
      <c r="G96">
        <f>InstalledCapacity!$B$9*wind_Offshore[[#This Row],[wind_Offshore]]</f>
        <v>0</v>
      </c>
      <c r="H96">
        <f>INDEX(results[Coal],MATCH($A96,results[Time period],0),)</f>
        <v>3720</v>
      </c>
      <c r="I96">
        <f>INDEX(results[Diesel],MATCH($A96,results[Time period],0),)</f>
        <v>0</v>
      </c>
      <c r="J96">
        <f>d[[#This Row],[d]]</f>
        <v>35190</v>
      </c>
    </row>
    <row r="97" spans="1:10" x14ac:dyDescent="0.3">
      <c r="A97" t="s">
        <v>102</v>
      </c>
      <c r="B97">
        <f>INDEX(results[Nuclear],MATCH($A97,results[Time period],0),)</f>
        <v>11170</v>
      </c>
      <c r="C97">
        <f>INDEX(results[Hydro],MATCH($A97,results[Time period],0),)</f>
        <v>500</v>
      </c>
      <c r="D97">
        <f>INDEX(results[CCGT],MATCH($A97,results[Time period],0),)</f>
        <v>19800</v>
      </c>
      <c r="E97">
        <f>InstalledCapacity!$B$7*pv[[#This Row],[pv]]</f>
        <v>0</v>
      </c>
      <c r="F97">
        <f>InstalledCapacity!$B$8*wind_Onshore[[#This Row],[wind_Onshore]]</f>
        <v>0</v>
      </c>
      <c r="G97">
        <f>InstalledCapacity!$B$9*wind_Offshore[[#This Row],[wind_Offshore]]</f>
        <v>0</v>
      </c>
      <c r="H97">
        <f>INDEX(results[Coal],MATCH($A97,results[Time period],0),)</f>
        <v>3047</v>
      </c>
      <c r="I97">
        <f>INDEX(results[Diesel],MATCH($A97,results[Time period],0),)</f>
        <v>0</v>
      </c>
      <c r="J97">
        <f>d[[#This Row],[d]]</f>
        <v>34517</v>
      </c>
    </row>
    <row r="98" spans="1:10" x14ac:dyDescent="0.3">
      <c r="A98" t="s">
        <v>103</v>
      </c>
      <c r="B98">
        <f>INDEX(results[Nuclear],MATCH($A98,results[Time period],0),)</f>
        <v>11170</v>
      </c>
      <c r="C98">
        <f>INDEX(results[Hydro],MATCH($A98,results[Time period],0),)</f>
        <v>500</v>
      </c>
      <c r="D98">
        <f>INDEX(results[CCGT],MATCH($A98,results[Time period],0),)</f>
        <v>19800</v>
      </c>
      <c r="E98">
        <f>InstalledCapacity!$B$7*pv[[#This Row],[pv]]</f>
        <v>0</v>
      </c>
      <c r="F98">
        <f>InstalledCapacity!$B$8*wind_Onshore[[#This Row],[wind_Onshore]]</f>
        <v>0</v>
      </c>
      <c r="G98">
        <f>InstalledCapacity!$B$9*wind_Offshore[[#This Row],[wind_Offshore]]</f>
        <v>0</v>
      </c>
      <c r="H98">
        <f>INDEX(results[Coal],MATCH($A98,results[Time period],0),)</f>
        <v>2919</v>
      </c>
      <c r="I98">
        <f>INDEX(results[Diesel],MATCH($A98,results[Time period],0),)</f>
        <v>0</v>
      </c>
      <c r="J98">
        <f>d[[#This Row],[d]]</f>
        <v>34389</v>
      </c>
    </row>
    <row r="99" spans="1:10" x14ac:dyDescent="0.3">
      <c r="A99" t="s">
        <v>104</v>
      </c>
      <c r="B99">
        <f>INDEX(results[Nuclear],MATCH($A99,results[Time period],0),)</f>
        <v>11170</v>
      </c>
      <c r="C99">
        <f>INDEX(results[Hydro],MATCH($A99,results[Time period],0),)</f>
        <v>500</v>
      </c>
      <c r="D99">
        <f>INDEX(results[CCGT],MATCH($A99,results[Time period],0),)</f>
        <v>19800</v>
      </c>
      <c r="E99">
        <f>InstalledCapacity!$B$7*pv[[#This Row],[pv]]</f>
        <v>0</v>
      </c>
      <c r="F99">
        <f>InstalledCapacity!$B$8*wind_Onshore[[#This Row],[wind_Onshore]]</f>
        <v>0</v>
      </c>
      <c r="G99">
        <f>InstalledCapacity!$B$9*wind_Offshore[[#This Row],[wind_Offshore]]</f>
        <v>0</v>
      </c>
      <c r="H99">
        <f>INDEX(results[Coal],MATCH($A99,results[Time period],0),)</f>
        <v>3170</v>
      </c>
      <c r="I99">
        <f>INDEX(results[Diesel],MATCH($A99,results[Time period],0),)</f>
        <v>0</v>
      </c>
      <c r="J99">
        <f>d[[#This Row],[d]]</f>
        <v>34640</v>
      </c>
    </row>
    <row r="100" spans="1:10" x14ac:dyDescent="0.3">
      <c r="A100" t="s">
        <v>105</v>
      </c>
      <c r="B100">
        <f>INDEX(results[Nuclear],MATCH($A100,results[Time period],0),)</f>
        <v>11170</v>
      </c>
      <c r="C100">
        <f>INDEX(results[Hydro],MATCH($A100,results[Time period],0),)</f>
        <v>500</v>
      </c>
      <c r="D100">
        <f>INDEX(results[CCGT],MATCH($A100,results[Time period],0),)</f>
        <v>19800</v>
      </c>
      <c r="E100">
        <f>InstalledCapacity!$B$7*pv[[#This Row],[pv]]</f>
        <v>0</v>
      </c>
      <c r="F100">
        <f>InstalledCapacity!$B$8*wind_Onshore[[#This Row],[wind_Onshore]]</f>
        <v>0</v>
      </c>
      <c r="G100">
        <f>InstalledCapacity!$B$9*wind_Offshore[[#This Row],[wind_Offshore]]</f>
        <v>0</v>
      </c>
      <c r="H100">
        <f>INDEX(results[Coal],MATCH($A100,results[Time period],0),)</f>
        <v>3714</v>
      </c>
      <c r="I100">
        <f>INDEX(results[Diesel],MATCH($A100,results[Time period],0),)</f>
        <v>0</v>
      </c>
      <c r="J100">
        <f>d[[#This Row],[d]]</f>
        <v>35184</v>
      </c>
    </row>
    <row r="101" spans="1:10" x14ac:dyDescent="0.3">
      <c r="A101" t="s">
        <v>106</v>
      </c>
      <c r="B101">
        <f>INDEX(results[Nuclear],MATCH($A101,results[Time period],0),)</f>
        <v>11170</v>
      </c>
      <c r="C101">
        <f>INDEX(results[Hydro],MATCH($A101,results[Time period],0),)</f>
        <v>500</v>
      </c>
      <c r="D101">
        <f>INDEX(results[CCGT],MATCH($A101,results[Time period],0),)</f>
        <v>19800</v>
      </c>
      <c r="E101">
        <f>InstalledCapacity!$B$7*pv[[#This Row],[pv]]</f>
        <v>0</v>
      </c>
      <c r="F101">
        <f>InstalledCapacity!$B$8*wind_Onshore[[#This Row],[wind_Onshore]]</f>
        <v>0</v>
      </c>
      <c r="G101">
        <f>InstalledCapacity!$B$9*wind_Offshore[[#This Row],[wind_Offshore]]</f>
        <v>0</v>
      </c>
      <c r="H101">
        <f>INDEX(results[Coal],MATCH($A101,results[Time period],0),)</f>
        <v>4522</v>
      </c>
      <c r="I101">
        <f>INDEX(results[Diesel],MATCH($A101,results[Time period],0),)</f>
        <v>0</v>
      </c>
      <c r="J101">
        <f>d[[#This Row],[d]]</f>
        <v>35992</v>
      </c>
    </row>
    <row r="102" spans="1:10" x14ac:dyDescent="0.3">
      <c r="A102" t="s">
        <v>107</v>
      </c>
      <c r="B102">
        <f>INDEX(results[Nuclear],MATCH($A102,results[Time period],0),)</f>
        <v>11170</v>
      </c>
      <c r="C102">
        <f>INDEX(results[Hydro],MATCH($A102,results[Time period],0),)</f>
        <v>500</v>
      </c>
      <c r="D102">
        <f>INDEX(results[CCGT],MATCH($A102,results[Time period],0),)</f>
        <v>19800</v>
      </c>
      <c r="E102">
        <f>InstalledCapacity!$B$7*pv[[#This Row],[pv]]</f>
        <v>0</v>
      </c>
      <c r="F102">
        <f>InstalledCapacity!$B$8*wind_Onshore[[#This Row],[wind_Onshore]]</f>
        <v>0</v>
      </c>
      <c r="G102">
        <f>InstalledCapacity!$B$9*wind_Offshore[[#This Row],[wind_Offshore]]</f>
        <v>0</v>
      </c>
      <c r="H102">
        <f>INDEX(results[Coal],MATCH($A102,results[Time period],0),)</f>
        <v>5519</v>
      </c>
      <c r="I102">
        <f>INDEX(results[Diesel],MATCH($A102,results[Time period],0),)</f>
        <v>0</v>
      </c>
      <c r="J102">
        <f>d[[#This Row],[d]]</f>
        <v>36989</v>
      </c>
    </row>
    <row r="103" spans="1:10" x14ac:dyDescent="0.3">
      <c r="A103" t="s">
        <v>108</v>
      </c>
      <c r="B103">
        <f>INDEX(results[Nuclear],MATCH($A103,results[Time period],0),)</f>
        <v>11170</v>
      </c>
      <c r="C103">
        <f>INDEX(results[Hydro],MATCH($A103,results[Time period],0),)</f>
        <v>500</v>
      </c>
      <c r="D103">
        <f>INDEX(results[CCGT],MATCH($A103,results[Time period],0),)</f>
        <v>19800</v>
      </c>
      <c r="E103">
        <f>InstalledCapacity!$B$7*pv[[#This Row],[pv]]</f>
        <v>0</v>
      </c>
      <c r="F103">
        <f>InstalledCapacity!$B$8*wind_Onshore[[#This Row],[wind_Onshore]]</f>
        <v>0</v>
      </c>
      <c r="G103">
        <f>InstalledCapacity!$B$9*wind_Offshore[[#This Row],[wind_Offshore]]</f>
        <v>0</v>
      </c>
      <c r="H103">
        <f>INDEX(results[Coal],MATCH($A103,results[Time period],0),)</f>
        <v>7008</v>
      </c>
      <c r="I103">
        <f>INDEX(results[Diesel],MATCH($A103,results[Time period],0),)</f>
        <v>0</v>
      </c>
      <c r="J103">
        <f>d[[#This Row],[d]]</f>
        <v>38478</v>
      </c>
    </row>
    <row r="104" spans="1:10" x14ac:dyDescent="0.3">
      <c r="A104" t="s">
        <v>109</v>
      </c>
      <c r="B104">
        <f>INDEX(results[Nuclear],MATCH($A104,results[Time period],0),)</f>
        <v>11170</v>
      </c>
      <c r="C104">
        <f>INDEX(results[Hydro],MATCH($A104,results[Time period],0),)</f>
        <v>500</v>
      </c>
      <c r="D104">
        <f>INDEX(results[CCGT],MATCH($A104,results[Time period],0),)</f>
        <v>19800</v>
      </c>
      <c r="E104">
        <f>InstalledCapacity!$B$7*pv[[#This Row],[pv]]</f>
        <v>0</v>
      </c>
      <c r="F104">
        <f>InstalledCapacity!$B$8*wind_Onshore[[#This Row],[wind_Onshore]]</f>
        <v>0</v>
      </c>
      <c r="G104">
        <f>InstalledCapacity!$B$9*wind_Offshore[[#This Row],[wind_Offshore]]</f>
        <v>0</v>
      </c>
      <c r="H104">
        <f>INDEX(results[Coal],MATCH($A104,results[Time period],0),)</f>
        <v>8925</v>
      </c>
      <c r="I104">
        <f>INDEX(results[Diesel],MATCH($A104,results[Time period],0),)</f>
        <v>0</v>
      </c>
      <c r="J104">
        <f>d[[#This Row],[d]]</f>
        <v>40395</v>
      </c>
    </row>
    <row r="105" spans="1:10" x14ac:dyDescent="0.3">
      <c r="A105" t="s">
        <v>110</v>
      </c>
      <c r="B105">
        <f>INDEX(results[Nuclear],MATCH($A105,results[Time period],0),)</f>
        <v>11170</v>
      </c>
      <c r="C105">
        <f>INDEX(results[Hydro],MATCH($A105,results[Time period],0),)</f>
        <v>500</v>
      </c>
      <c r="D105">
        <f>INDEX(results[CCGT],MATCH($A105,results[Time period],0),)</f>
        <v>19800</v>
      </c>
      <c r="E105">
        <f>InstalledCapacity!$B$7*pv[[#This Row],[pv]]</f>
        <v>0</v>
      </c>
      <c r="F105">
        <f>InstalledCapacity!$B$8*wind_Onshore[[#This Row],[wind_Onshore]]</f>
        <v>0</v>
      </c>
      <c r="G105">
        <f>InstalledCapacity!$B$9*wind_Offshore[[#This Row],[wind_Offshore]]</f>
        <v>0</v>
      </c>
      <c r="H105">
        <f>INDEX(results[Coal],MATCH($A105,results[Time period],0),)</f>
        <v>9100</v>
      </c>
      <c r="I105">
        <f>INDEX(results[Diesel],MATCH($A105,results[Time period],0),)</f>
        <v>856</v>
      </c>
      <c r="J105">
        <f>d[[#This Row],[d]]</f>
        <v>41426</v>
      </c>
    </row>
    <row r="106" spans="1:10" x14ac:dyDescent="0.3">
      <c r="A106" t="s">
        <v>111</v>
      </c>
      <c r="B106">
        <f>INDEX(results[Nuclear],MATCH($A106,results[Time period],0),)</f>
        <v>11170</v>
      </c>
      <c r="C106">
        <f>INDEX(results[Hydro],MATCH($A106,results[Time period],0),)</f>
        <v>500</v>
      </c>
      <c r="D106">
        <f>INDEX(results[CCGT],MATCH($A106,results[Time period],0),)</f>
        <v>19800</v>
      </c>
      <c r="E106">
        <f>InstalledCapacity!$B$7*pv[[#This Row],[pv]]</f>
        <v>0</v>
      </c>
      <c r="F106">
        <f>InstalledCapacity!$B$8*wind_Onshore[[#This Row],[wind_Onshore]]</f>
        <v>0</v>
      </c>
      <c r="G106">
        <f>InstalledCapacity!$B$9*wind_Offshore[[#This Row],[wind_Offshore]]</f>
        <v>0</v>
      </c>
      <c r="H106">
        <f>INDEX(results[Coal],MATCH($A106,results[Time period],0),)</f>
        <v>9100</v>
      </c>
      <c r="I106">
        <f>INDEX(results[Diesel],MATCH($A106,results[Time period],0),)</f>
        <v>375</v>
      </c>
      <c r="J106">
        <f>d[[#This Row],[d]]</f>
        <v>40945</v>
      </c>
    </row>
    <row r="107" spans="1:10" x14ac:dyDescent="0.3">
      <c r="A107" t="s">
        <v>112</v>
      </c>
      <c r="B107">
        <f>INDEX(results[Nuclear],MATCH($A107,results[Time period],0),)</f>
        <v>11170</v>
      </c>
      <c r="C107">
        <f>INDEX(results[Hydro],MATCH($A107,results[Time period],0),)</f>
        <v>500</v>
      </c>
      <c r="D107">
        <f>INDEX(results[CCGT],MATCH($A107,results[Time period],0),)</f>
        <v>19800</v>
      </c>
      <c r="E107">
        <f>InstalledCapacity!$B$7*pv[[#This Row],[pv]]</f>
        <v>0</v>
      </c>
      <c r="F107">
        <f>InstalledCapacity!$B$8*wind_Onshore[[#This Row],[wind_Onshore]]</f>
        <v>0</v>
      </c>
      <c r="G107">
        <f>InstalledCapacity!$B$9*wind_Offshore[[#This Row],[wind_Offshore]]</f>
        <v>0</v>
      </c>
      <c r="H107">
        <f>INDEX(results[Coal],MATCH($A107,results[Time period],0),)</f>
        <v>7141</v>
      </c>
      <c r="I107">
        <f>INDEX(results[Diesel],MATCH($A107,results[Time period],0),)</f>
        <v>0</v>
      </c>
      <c r="J107">
        <f>d[[#This Row],[d]]</f>
        <v>38611</v>
      </c>
    </row>
    <row r="108" spans="1:10" x14ac:dyDescent="0.3">
      <c r="A108" t="s">
        <v>113</v>
      </c>
      <c r="B108">
        <f>INDEX(results[Nuclear],MATCH($A108,results[Time period],0),)</f>
        <v>11170</v>
      </c>
      <c r="C108">
        <f>INDEX(results[Hydro],MATCH($A108,results[Time period],0),)</f>
        <v>500</v>
      </c>
      <c r="D108">
        <f>INDEX(results[CCGT],MATCH($A108,results[Time period],0),)</f>
        <v>19800</v>
      </c>
      <c r="E108">
        <f>InstalledCapacity!$B$7*pv[[#This Row],[pv]]</f>
        <v>0</v>
      </c>
      <c r="F108">
        <f>InstalledCapacity!$B$8*wind_Onshore[[#This Row],[wind_Onshore]]</f>
        <v>0</v>
      </c>
      <c r="G108">
        <f>InstalledCapacity!$B$9*wind_Offshore[[#This Row],[wind_Offshore]]</f>
        <v>0</v>
      </c>
      <c r="H108">
        <f>INDEX(results[Coal],MATCH($A108,results[Time period],0),)</f>
        <v>4776</v>
      </c>
      <c r="I108">
        <f>INDEX(results[Diesel],MATCH($A108,results[Time period],0),)</f>
        <v>0</v>
      </c>
      <c r="J108">
        <f>d[[#This Row],[d]]</f>
        <v>36246</v>
      </c>
    </row>
    <row r="109" spans="1:10" x14ac:dyDescent="0.3">
      <c r="A109" t="s">
        <v>114</v>
      </c>
      <c r="B109">
        <f>INDEX(results[Nuclear],MATCH($A109,results[Time period],0),)</f>
        <v>11170</v>
      </c>
      <c r="C109">
        <f>INDEX(results[Hydro],MATCH($A109,results[Time period],0),)</f>
        <v>500</v>
      </c>
      <c r="D109">
        <f>INDEX(results[CCGT],MATCH($A109,results[Time period],0),)</f>
        <v>19800</v>
      </c>
      <c r="E109">
        <f>InstalledCapacity!$B$7*pv[[#This Row],[pv]]</f>
        <v>0</v>
      </c>
      <c r="F109">
        <f>InstalledCapacity!$B$8*wind_Onshore[[#This Row],[wind_Onshore]]</f>
        <v>0</v>
      </c>
      <c r="G109">
        <f>InstalledCapacity!$B$9*wind_Offshore[[#This Row],[wind_Offshore]]</f>
        <v>0</v>
      </c>
      <c r="H109">
        <f>INDEX(results[Coal],MATCH($A109,results[Time period],0),)</f>
        <v>2651</v>
      </c>
      <c r="I109">
        <f>INDEX(results[Diesel],MATCH($A109,results[Time period],0),)</f>
        <v>0</v>
      </c>
      <c r="J109">
        <f>d[[#This Row],[d]]</f>
        <v>34121</v>
      </c>
    </row>
    <row r="110" spans="1:10" x14ac:dyDescent="0.3">
      <c r="A110" t="s">
        <v>115</v>
      </c>
      <c r="B110">
        <f>INDEX(results[Nuclear],MATCH($A110,results[Time period],0),)</f>
        <v>11170</v>
      </c>
      <c r="C110">
        <f>INDEX(results[Hydro],MATCH($A110,results[Time period],0),)</f>
        <v>500</v>
      </c>
      <c r="D110">
        <f>INDEX(results[CCGT],MATCH($A110,results[Time period],0),)</f>
        <v>19800</v>
      </c>
      <c r="E110">
        <f>InstalledCapacity!$B$7*pv[[#This Row],[pv]]</f>
        <v>0</v>
      </c>
      <c r="F110">
        <f>InstalledCapacity!$B$8*wind_Onshore[[#This Row],[wind_Onshore]]</f>
        <v>0</v>
      </c>
      <c r="G110">
        <f>InstalledCapacity!$B$9*wind_Offshore[[#This Row],[wind_Offshore]]</f>
        <v>0</v>
      </c>
      <c r="H110">
        <f>INDEX(results[Coal],MATCH($A110,results[Time period],0),)</f>
        <v>806</v>
      </c>
      <c r="I110">
        <f>INDEX(results[Diesel],MATCH($A110,results[Time period],0),)</f>
        <v>0</v>
      </c>
      <c r="J110">
        <f>d[[#This Row],[d]]</f>
        <v>32276</v>
      </c>
    </row>
    <row r="111" spans="1:10" x14ac:dyDescent="0.3">
      <c r="A111" t="s">
        <v>116</v>
      </c>
      <c r="B111">
        <f>INDEX(results[Nuclear],MATCH($A111,results[Time period],0),)</f>
        <v>11170</v>
      </c>
      <c r="C111">
        <f>INDEX(results[Hydro],MATCH($A111,results[Time period],0),)</f>
        <v>500</v>
      </c>
      <c r="D111">
        <f>INDEX(results[CCGT],MATCH($A111,results[Time period],0),)</f>
        <v>18729.05</v>
      </c>
      <c r="E111">
        <f>InstalledCapacity!$B$7*pv[[#This Row],[pv]]</f>
        <v>481.95</v>
      </c>
      <c r="F111">
        <f>InstalledCapacity!$B$8*wind_Onshore[[#This Row],[wind_Onshore]]</f>
        <v>0</v>
      </c>
      <c r="G111">
        <f>InstalledCapacity!$B$9*wind_Offshore[[#This Row],[wind_Offshore]]</f>
        <v>0</v>
      </c>
      <c r="H111">
        <f>INDEX(results[Coal],MATCH($A111,results[Time period],0),)</f>
        <v>0</v>
      </c>
      <c r="I111">
        <f>INDEX(results[Diesel],MATCH($A111,results[Time period],0),)</f>
        <v>0</v>
      </c>
      <c r="J111">
        <f>d[[#This Row],[d]]</f>
        <v>30881</v>
      </c>
    </row>
    <row r="112" spans="1:10" x14ac:dyDescent="0.3">
      <c r="A112" t="s">
        <v>117</v>
      </c>
      <c r="B112">
        <f>INDEX(results[Nuclear],MATCH($A112,results[Time period],0),)</f>
        <v>11170</v>
      </c>
      <c r="C112">
        <f>INDEX(results[Hydro],MATCH($A112,results[Time period],0),)</f>
        <v>500</v>
      </c>
      <c r="D112">
        <f>INDEX(results[CCGT],MATCH($A112,results[Time period],0),)</f>
        <v>16884.25</v>
      </c>
      <c r="E112">
        <f>InstalledCapacity!$B$7*pv[[#This Row],[pv]]</f>
        <v>1338.75</v>
      </c>
      <c r="F112">
        <f>InstalledCapacity!$B$8*wind_Onshore[[#This Row],[wind_Onshore]]</f>
        <v>0</v>
      </c>
      <c r="G112">
        <f>InstalledCapacity!$B$9*wind_Offshore[[#This Row],[wind_Offshore]]</f>
        <v>0</v>
      </c>
      <c r="H112">
        <f>INDEX(results[Coal],MATCH($A112,results[Time period],0),)</f>
        <v>0</v>
      </c>
      <c r="I112">
        <f>INDEX(results[Diesel],MATCH($A112,results[Time period],0),)</f>
        <v>0</v>
      </c>
      <c r="J112">
        <f>d[[#This Row],[d]]</f>
        <v>29893</v>
      </c>
    </row>
    <row r="113" spans="1:10" x14ac:dyDescent="0.3">
      <c r="A113" t="s">
        <v>118</v>
      </c>
      <c r="B113">
        <f>INDEX(results[Nuclear],MATCH($A113,results[Time period],0),)</f>
        <v>11170</v>
      </c>
      <c r="C113">
        <f>INDEX(results[Hydro],MATCH($A113,results[Time period],0),)</f>
        <v>500</v>
      </c>
      <c r="D113">
        <f>INDEX(results[CCGT],MATCH($A113,results[Time period],0),)</f>
        <v>15790.4</v>
      </c>
      <c r="E113">
        <f>InstalledCapacity!$B$7*pv[[#This Row],[pv]]</f>
        <v>2070.6</v>
      </c>
      <c r="F113">
        <f>InstalledCapacity!$B$8*wind_Onshore[[#This Row],[wind_Onshore]]</f>
        <v>0</v>
      </c>
      <c r="G113">
        <f>InstalledCapacity!$B$9*wind_Offshore[[#This Row],[wind_Offshore]]</f>
        <v>0</v>
      </c>
      <c r="H113">
        <f>INDEX(results[Coal],MATCH($A113,results[Time period],0),)</f>
        <v>0</v>
      </c>
      <c r="I113">
        <f>INDEX(results[Diesel],MATCH($A113,results[Time period],0),)</f>
        <v>0</v>
      </c>
      <c r="J113">
        <f>d[[#This Row],[d]]</f>
        <v>29531</v>
      </c>
    </row>
    <row r="114" spans="1:10" x14ac:dyDescent="0.3">
      <c r="A114" t="s">
        <v>119</v>
      </c>
      <c r="B114">
        <f>INDEX(results[Nuclear],MATCH($A114,results[Time period],0),)</f>
        <v>11170</v>
      </c>
      <c r="C114">
        <f>INDEX(results[Hydro],MATCH($A114,results[Time period],0),)</f>
        <v>500</v>
      </c>
      <c r="D114">
        <f>INDEX(results[CCGT],MATCH($A114,results[Time period],0),)</f>
        <v>15895.65</v>
      </c>
      <c r="E114">
        <f>InstalledCapacity!$B$7*pv[[#This Row],[pv]]</f>
        <v>2695.35</v>
      </c>
      <c r="F114">
        <f>InstalledCapacity!$B$8*wind_Onshore[[#This Row],[wind_Onshore]]</f>
        <v>0</v>
      </c>
      <c r="G114">
        <f>InstalledCapacity!$B$9*wind_Offshore[[#This Row],[wind_Offshore]]</f>
        <v>0</v>
      </c>
      <c r="H114">
        <f>INDEX(results[Coal],MATCH($A114,results[Time period],0),)</f>
        <v>0</v>
      </c>
      <c r="I114">
        <f>INDEX(results[Diesel],MATCH($A114,results[Time period],0),)</f>
        <v>0</v>
      </c>
      <c r="J114">
        <f>d[[#This Row],[d]]</f>
        <v>30261</v>
      </c>
    </row>
    <row r="115" spans="1:10" x14ac:dyDescent="0.3">
      <c r="A115" t="s">
        <v>120</v>
      </c>
      <c r="B115">
        <f>INDEX(results[Nuclear],MATCH($A115,results[Time period],0),)</f>
        <v>11170</v>
      </c>
      <c r="C115">
        <f>INDEX(results[Hydro],MATCH($A115,results[Time period],0),)</f>
        <v>500</v>
      </c>
      <c r="D115">
        <f>INDEX(results[CCGT],MATCH($A115,results[Time period],0),)</f>
        <v>18549.349999999999</v>
      </c>
      <c r="E115">
        <f>InstalledCapacity!$B$7*pv[[#This Row],[pv]]</f>
        <v>2302.65</v>
      </c>
      <c r="F115">
        <f>InstalledCapacity!$B$8*wind_Onshore[[#This Row],[wind_Onshore]]</f>
        <v>0</v>
      </c>
      <c r="G115">
        <f>InstalledCapacity!$B$9*wind_Offshore[[#This Row],[wind_Offshore]]</f>
        <v>0</v>
      </c>
      <c r="H115">
        <f>INDEX(results[Coal],MATCH($A115,results[Time period],0),)</f>
        <v>0</v>
      </c>
      <c r="I115">
        <f>INDEX(results[Diesel],MATCH($A115,results[Time period],0),)</f>
        <v>0</v>
      </c>
      <c r="J115">
        <f>d[[#This Row],[d]]</f>
        <v>32522</v>
      </c>
    </row>
    <row r="116" spans="1:10" x14ac:dyDescent="0.3">
      <c r="A116" t="s">
        <v>121</v>
      </c>
      <c r="B116">
        <f>INDEX(results[Nuclear],MATCH($A116,results[Time period],0),)</f>
        <v>11170</v>
      </c>
      <c r="C116">
        <f>INDEX(results[Hydro],MATCH($A116,results[Time period],0),)</f>
        <v>500</v>
      </c>
      <c r="D116">
        <f>INDEX(results[CCGT],MATCH($A116,results[Time period],0),)</f>
        <v>19800</v>
      </c>
      <c r="E116">
        <f>InstalledCapacity!$B$7*pv[[#This Row],[pv]]</f>
        <v>2017.05</v>
      </c>
      <c r="F116">
        <f>InstalledCapacity!$B$8*wind_Onshore[[#This Row],[wind_Onshore]]</f>
        <v>0</v>
      </c>
      <c r="G116">
        <f>InstalledCapacity!$B$9*wind_Offshore[[#This Row],[wind_Offshore]]</f>
        <v>0</v>
      </c>
      <c r="H116">
        <f>INDEX(results[Coal],MATCH($A116,results[Time period],0),)</f>
        <v>853.95</v>
      </c>
      <c r="I116">
        <f>INDEX(results[Diesel],MATCH($A116,results[Time period],0),)</f>
        <v>0</v>
      </c>
      <c r="J116">
        <f>d[[#This Row],[d]]</f>
        <v>34341</v>
      </c>
    </row>
    <row r="117" spans="1:10" x14ac:dyDescent="0.3">
      <c r="A117" t="s">
        <v>122</v>
      </c>
      <c r="B117">
        <f>INDEX(results[Nuclear],MATCH($A117,results[Time period],0),)</f>
        <v>11170</v>
      </c>
      <c r="C117">
        <f>INDEX(results[Hydro],MATCH($A117,results[Time period],0),)</f>
        <v>500</v>
      </c>
      <c r="D117">
        <f>INDEX(results[CCGT],MATCH($A117,results[Time period],0),)</f>
        <v>19800</v>
      </c>
      <c r="E117">
        <f>InstalledCapacity!$B$7*pv[[#This Row],[pv]]</f>
        <v>1695.75</v>
      </c>
      <c r="F117">
        <f>InstalledCapacity!$B$8*wind_Onshore[[#This Row],[wind_Onshore]]</f>
        <v>0</v>
      </c>
      <c r="G117">
        <f>InstalledCapacity!$B$9*wind_Offshore[[#This Row],[wind_Offshore]]</f>
        <v>0</v>
      </c>
      <c r="H117">
        <f>INDEX(results[Coal],MATCH($A117,results[Time period],0),)</f>
        <v>1566.25</v>
      </c>
      <c r="I117">
        <f>INDEX(results[Diesel],MATCH($A117,results[Time period],0),)</f>
        <v>0</v>
      </c>
      <c r="J117">
        <f>d[[#This Row],[d]]</f>
        <v>34732</v>
      </c>
    </row>
    <row r="118" spans="1:10" x14ac:dyDescent="0.3">
      <c r="A118" t="s">
        <v>123</v>
      </c>
      <c r="B118">
        <f>INDEX(results[Nuclear],MATCH($A118,results[Time period],0),)</f>
        <v>11170</v>
      </c>
      <c r="C118">
        <f>INDEX(results[Hydro],MATCH($A118,results[Time period],0),)</f>
        <v>500</v>
      </c>
      <c r="D118">
        <f>INDEX(results[CCGT],MATCH($A118,results[Time period],0),)</f>
        <v>19800</v>
      </c>
      <c r="E118">
        <f>InstalledCapacity!$B$7*pv[[#This Row],[pv]]</f>
        <v>999.6</v>
      </c>
      <c r="F118">
        <f>InstalledCapacity!$B$8*wind_Onshore[[#This Row],[wind_Onshore]]</f>
        <v>0</v>
      </c>
      <c r="G118">
        <f>InstalledCapacity!$B$9*wind_Offshore[[#This Row],[wind_Offshore]]</f>
        <v>0</v>
      </c>
      <c r="H118">
        <f>INDEX(results[Coal],MATCH($A118,results[Time period],0),)</f>
        <v>2578.4</v>
      </c>
      <c r="I118">
        <f>INDEX(results[Diesel],MATCH($A118,results[Time period],0),)</f>
        <v>0</v>
      </c>
      <c r="J118">
        <f>d[[#This Row],[d]]</f>
        <v>35048</v>
      </c>
    </row>
    <row r="119" spans="1:10" x14ac:dyDescent="0.3">
      <c r="A119" t="s">
        <v>124</v>
      </c>
      <c r="B119">
        <f>INDEX(results[Nuclear],MATCH($A119,results[Time period],0),)</f>
        <v>11170</v>
      </c>
      <c r="C119">
        <f>INDEX(results[Hydro],MATCH($A119,results[Time period],0),)</f>
        <v>500</v>
      </c>
      <c r="D119">
        <f>INDEX(results[CCGT],MATCH($A119,results[Time period],0),)</f>
        <v>19800</v>
      </c>
      <c r="E119">
        <f>InstalledCapacity!$B$7*pv[[#This Row],[pv]]</f>
        <v>303.45000000000005</v>
      </c>
      <c r="F119">
        <f>InstalledCapacity!$B$8*wind_Onshore[[#This Row],[wind_Onshore]]</f>
        <v>0</v>
      </c>
      <c r="G119">
        <f>InstalledCapacity!$B$9*wind_Offshore[[#This Row],[wind_Offshore]]</f>
        <v>0</v>
      </c>
      <c r="H119">
        <f>INDEX(results[Coal],MATCH($A119,results[Time period],0),)</f>
        <v>3252.55</v>
      </c>
      <c r="I119">
        <f>INDEX(results[Diesel],MATCH($A119,results[Time period],0),)</f>
        <v>0</v>
      </c>
      <c r="J119">
        <f>d[[#This Row],[d]]</f>
        <v>35026</v>
      </c>
    </row>
    <row r="120" spans="1:10" x14ac:dyDescent="0.3">
      <c r="A120" t="s">
        <v>125</v>
      </c>
      <c r="B120">
        <f>INDEX(results[Nuclear],MATCH($A120,results[Time period],0),)</f>
        <v>11170</v>
      </c>
      <c r="C120">
        <f>INDEX(results[Hydro],MATCH($A120,results[Time period],0),)</f>
        <v>500</v>
      </c>
      <c r="D120">
        <f>INDEX(results[CCGT],MATCH($A120,results[Time period],0),)</f>
        <v>19800</v>
      </c>
      <c r="E120">
        <f>InstalledCapacity!$B$7*pv[[#This Row],[pv]]</f>
        <v>0</v>
      </c>
      <c r="F120">
        <f>InstalledCapacity!$B$8*wind_Onshore[[#This Row],[wind_Onshore]]</f>
        <v>0</v>
      </c>
      <c r="G120">
        <f>InstalledCapacity!$B$9*wind_Offshore[[#This Row],[wind_Offshore]]</f>
        <v>0</v>
      </c>
      <c r="H120">
        <f>INDEX(results[Coal],MATCH($A120,results[Time period],0),)</f>
        <v>3204</v>
      </c>
      <c r="I120">
        <f>INDEX(results[Diesel],MATCH($A120,results[Time period],0),)</f>
        <v>0</v>
      </c>
      <c r="J120">
        <f>d[[#This Row],[d]]</f>
        <v>34674</v>
      </c>
    </row>
    <row r="121" spans="1:10" x14ac:dyDescent="0.3">
      <c r="A121" t="s">
        <v>126</v>
      </c>
      <c r="B121">
        <f>INDEX(results[Nuclear],MATCH($A121,results[Time period],0),)</f>
        <v>11170</v>
      </c>
      <c r="C121">
        <f>INDEX(results[Hydro],MATCH($A121,results[Time period],0),)</f>
        <v>500</v>
      </c>
      <c r="D121">
        <f>INDEX(results[CCGT],MATCH($A121,results[Time period],0),)</f>
        <v>19800</v>
      </c>
      <c r="E121">
        <f>InstalledCapacity!$B$7*pv[[#This Row],[pv]]</f>
        <v>0</v>
      </c>
      <c r="F121">
        <f>InstalledCapacity!$B$8*wind_Onshore[[#This Row],[wind_Onshore]]</f>
        <v>0</v>
      </c>
      <c r="G121">
        <f>InstalledCapacity!$B$9*wind_Offshore[[#This Row],[wind_Offshore]]</f>
        <v>0</v>
      </c>
      <c r="H121">
        <f>INDEX(results[Coal],MATCH($A121,results[Time period],0),)</f>
        <v>2739</v>
      </c>
      <c r="I121">
        <f>INDEX(results[Diesel],MATCH($A121,results[Time period],0),)</f>
        <v>0</v>
      </c>
      <c r="J121">
        <f>d[[#This Row],[d]]</f>
        <v>34209</v>
      </c>
    </row>
    <row r="122" spans="1:10" x14ac:dyDescent="0.3">
      <c r="A122" t="s">
        <v>127</v>
      </c>
      <c r="B122">
        <f>INDEX(results[Nuclear],MATCH($A122,results[Time period],0),)</f>
        <v>11170</v>
      </c>
      <c r="C122">
        <f>INDEX(results[Hydro],MATCH($A122,results[Time period],0),)</f>
        <v>500</v>
      </c>
      <c r="D122">
        <f>INDEX(results[CCGT],MATCH($A122,results[Time period],0),)</f>
        <v>19800</v>
      </c>
      <c r="E122">
        <f>InstalledCapacity!$B$7*pv[[#This Row],[pv]]</f>
        <v>0</v>
      </c>
      <c r="F122">
        <f>InstalledCapacity!$B$8*wind_Onshore[[#This Row],[wind_Onshore]]</f>
        <v>0</v>
      </c>
      <c r="G122">
        <f>InstalledCapacity!$B$9*wind_Offshore[[#This Row],[wind_Offshore]]</f>
        <v>0</v>
      </c>
      <c r="H122">
        <f>INDEX(results[Coal],MATCH($A122,results[Time period],0),)</f>
        <v>2624</v>
      </c>
      <c r="I122">
        <f>INDEX(results[Diesel],MATCH($A122,results[Time period],0),)</f>
        <v>0</v>
      </c>
      <c r="J122">
        <f>d[[#This Row],[d]]</f>
        <v>34094</v>
      </c>
    </row>
    <row r="123" spans="1:10" x14ac:dyDescent="0.3">
      <c r="A123" t="s">
        <v>128</v>
      </c>
      <c r="B123">
        <f>INDEX(results[Nuclear],MATCH($A123,results[Time period],0),)</f>
        <v>11170</v>
      </c>
      <c r="C123">
        <f>INDEX(results[Hydro],MATCH($A123,results[Time period],0),)</f>
        <v>500</v>
      </c>
      <c r="D123">
        <f>INDEX(results[CCGT],MATCH($A123,results[Time period],0),)</f>
        <v>19800</v>
      </c>
      <c r="E123">
        <f>InstalledCapacity!$B$7*pv[[#This Row],[pv]]</f>
        <v>0</v>
      </c>
      <c r="F123">
        <f>InstalledCapacity!$B$8*wind_Onshore[[#This Row],[wind_Onshore]]</f>
        <v>0</v>
      </c>
      <c r="G123">
        <f>InstalledCapacity!$B$9*wind_Offshore[[#This Row],[wind_Offshore]]</f>
        <v>0</v>
      </c>
      <c r="H123">
        <f>INDEX(results[Coal],MATCH($A123,results[Time period],0),)</f>
        <v>2835</v>
      </c>
      <c r="I123">
        <f>INDEX(results[Diesel],MATCH($A123,results[Time period],0),)</f>
        <v>0</v>
      </c>
      <c r="J123">
        <f>d[[#This Row],[d]]</f>
        <v>34305</v>
      </c>
    </row>
    <row r="124" spans="1:10" x14ac:dyDescent="0.3">
      <c r="A124" t="s">
        <v>129</v>
      </c>
      <c r="B124">
        <f>INDEX(results[Nuclear],MATCH($A124,results[Time period],0),)</f>
        <v>11170</v>
      </c>
      <c r="C124">
        <f>INDEX(results[Hydro],MATCH($A124,results[Time period],0),)</f>
        <v>500</v>
      </c>
      <c r="D124">
        <f>INDEX(results[CCGT],MATCH($A124,results[Time period],0),)</f>
        <v>19800</v>
      </c>
      <c r="E124">
        <f>InstalledCapacity!$B$7*pv[[#This Row],[pv]]</f>
        <v>0</v>
      </c>
      <c r="F124">
        <f>InstalledCapacity!$B$8*wind_Onshore[[#This Row],[wind_Onshore]]</f>
        <v>0</v>
      </c>
      <c r="G124">
        <f>InstalledCapacity!$B$9*wind_Offshore[[#This Row],[wind_Offshore]]</f>
        <v>0</v>
      </c>
      <c r="H124">
        <f>INDEX(results[Coal],MATCH($A124,results[Time period],0),)</f>
        <v>3265</v>
      </c>
      <c r="I124">
        <f>INDEX(results[Diesel],MATCH($A124,results[Time period],0),)</f>
        <v>0</v>
      </c>
      <c r="J124">
        <f>d[[#This Row],[d]]</f>
        <v>34735</v>
      </c>
    </row>
    <row r="125" spans="1:10" x14ac:dyDescent="0.3">
      <c r="A125" t="s">
        <v>130</v>
      </c>
      <c r="B125">
        <f>INDEX(results[Nuclear],MATCH($A125,results[Time period],0),)</f>
        <v>11170</v>
      </c>
      <c r="C125">
        <f>INDEX(results[Hydro],MATCH($A125,results[Time period],0),)</f>
        <v>500</v>
      </c>
      <c r="D125">
        <f>INDEX(results[CCGT],MATCH($A125,results[Time period],0),)</f>
        <v>19800</v>
      </c>
      <c r="E125">
        <f>InstalledCapacity!$B$7*pv[[#This Row],[pv]]</f>
        <v>0</v>
      </c>
      <c r="F125">
        <f>InstalledCapacity!$B$8*wind_Onshore[[#This Row],[wind_Onshore]]</f>
        <v>0</v>
      </c>
      <c r="G125">
        <f>InstalledCapacity!$B$9*wind_Offshore[[#This Row],[wind_Offshore]]</f>
        <v>0</v>
      </c>
      <c r="H125">
        <f>INDEX(results[Coal],MATCH($A125,results[Time period],0),)</f>
        <v>4016</v>
      </c>
      <c r="I125">
        <f>INDEX(results[Diesel],MATCH($A125,results[Time period],0),)</f>
        <v>0</v>
      </c>
      <c r="J125">
        <f>d[[#This Row],[d]]</f>
        <v>35486</v>
      </c>
    </row>
    <row r="126" spans="1:10" x14ac:dyDescent="0.3">
      <c r="A126" t="s">
        <v>131</v>
      </c>
      <c r="B126">
        <f>INDEX(results[Nuclear],MATCH($A126,results[Time period],0),)</f>
        <v>11170</v>
      </c>
      <c r="C126">
        <f>INDEX(results[Hydro],MATCH($A126,results[Time period],0),)</f>
        <v>500</v>
      </c>
      <c r="D126">
        <f>INDEX(results[CCGT],MATCH($A126,results[Time period],0),)</f>
        <v>19800</v>
      </c>
      <c r="E126">
        <f>InstalledCapacity!$B$7*pv[[#This Row],[pv]]</f>
        <v>0</v>
      </c>
      <c r="F126">
        <f>InstalledCapacity!$B$8*wind_Onshore[[#This Row],[wind_Onshore]]</f>
        <v>0</v>
      </c>
      <c r="G126">
        <f>InstalledCapacity!$B$9*wind_Offshore[[#This Row],[wind_Offshore]]</f>
        <v>0</v>
      </c>
      <c r="H126">
        <f>INDEX(results[Coal],MATCH($A126,results[Time period],0),)</f>
        <v>4850</v>
      </c>
      <c r="I126">
        <f>INDEX(results[Diesel],MATCH($A126,results[Time period],0),)</f>
        <v>0</v>
      </c>
      <c r="J126">
        <f>d[[#This Row],[d]]</f>
        <v>36320</v>
      </c>
    </row>
    <row r="127" spans="1:10" x14ac:dyDescent="0.3">
      <c r="A127" t="s">
        <v>132</v>
      </c>
      <c r="B127">
        <f>INDEX(results[Nuclear],MATCH($A127,results[Time period],0),)</f>
        <v>11170</v>
      </c>
      <c r="C127">
        <f>INDEX(results[Hydro],MATCH($A127,results[Time period],0),)</f>
        <v>500</v>
      </c>
      <c r="D127">
        <f>INDEX(results[CCGT],MATCH($A127,results[Time period],0),)</f>
        <v>19800</v>
      </c>
      <c r="E127">
        <f>InstalledCapacity!$B$7*pv[[#This Row],[pv]]</f>
        <v>0</v>
      </c>
      <c r="F127">
        <f>InstalledCapacity!$B$8*wind_Onshore[[#This Row],[wind_Onshore]]</f>
        <v>0</v>
      </c>
      <c r="G127">
        <f>InstalledCapacity!$B$9*wind_Offshore[[#This Row],[wind_Offshore]]</f>
        <v>0</v>
      </c>
      <c r="H127">
        <f>INDEX(results[Coal],MATCH($A127,results[Time period],0),)</f>
        <v>5813</v>
      </c>
      <c r="I127">
        <f>INDEX(results[Diesel],MATCH($A127,results[Time period],0),)</f>
        <v>0</v>
      </c>
      <c r="J127">
        <f>d[[#This Row],[d]]</f>
        <v>37283</v>
      </c>
    </row>
    <row r="128" spans="1:10" x14ac:dyDescent="0.3">
      <c r="A128" t="s">
        <v>133</v>
      </c>
      <c r="B128">
        <f>INDEX(results[Nuclear],MATCH($A128,results[Time period],0),)</f>
        <v>11170</v>
      </c>
      <c r="C128">
        <f>INDEX(results[Hydro],MATCH($A128,results[Time period],0),)</f>
        <v>500</v>
      </c>
      <c r="D128">
        <f>INDEX(results[CCGT],MATCH($A128,results[Time period],0),)</f>
        <v>19800</v>
      </c>
      <c r="E128">
        <f>InstalledCapacity!$B$7*pv[[#This Row],[pv]]</f>
        <v>0</v>
      </c>
      <c r="F128">
        <f>InstalledCapacity!$B$8*wind_Onshore[[#This Row],[wind_Onshore]]</f>
        <v>0</v>
      </c>
      <c r="G128">
        <f>InstalledCapacity!$B$9*wind_Offshore[[#This Row],[wind_Offshore]]</f>
        <v>0</v>
      </c>
      <c r="H128">
        <f>INDEX(results[Coal],MATCH($A128,results[Time period],0),)</f>
        <v>6980</v>
      </c>
      <c r="I128">
        <f>INDEX(results[Diesel],MATCH($A128,results[Time period],0),)</f>
        <v>0</v>
      </c>
      <c r="J128">
        <f>d[[#This Row],[d]]</f>
        <v>38450</v>
      </c>
    </row>
    <row r="129" spans="1:10" x14ac:dyDescent="0.3">
      <c r="A129" t="s">
        <v>134</v>
      </c>
      <c r="B129">
        <f>INDEX(results[Nuclear],MATCH($A129,results[Time period],0),)</f>
        <v>11170</v>
      </c>
      <c r="C129">
        <f>INDEX(results[Hydro],MATCH($A129,results[Time period],0),)</f>
        <v>500</v>
      </c>
      <c r="D129">
        <f>INDEX(results[CCGT],MATCH($A129,results[Time period],0),)</f>
        <v>19800</v>
      </c>
      <c r="E129">
        <f>InstalledCapacity!$B$7*pv[[#This Row],[pv]]</f>
        <v>0</v>
      </c>
      <c r="F129">
        <f>InstalledCapacity!$B$8*wind_Onshore[[#This Row],[wind_Onshore]]</f>
        <v>0</v>
      </c>
      <c r="G129">
        <f>InstalledCapacity!$B$9*wind_Offshore[[#This Row],[wind_Offshore]]</f>
        <v>0</v>
      </c>
      <c r="H129">
        <f>INDEX(results[Coal],MATCH($A129,results[Time period],0),)</f>
        <v>8105</v>
      </c>
      <c r="I129">
        <f>INDEX(results[Diesel],MATCH($A129,results[Time period],0),)</f>
        <v>0</v>
      </c>
      <c r="J129">
        <f>d[[#This Row],[d]]</f>
        <v>39575</v>
      </c>
    </row>
    <row r="130" spans="1:10" x14ac:dyDescent="0.3">
      <c r="A130" t="s">
        <v>135</v>
      </c>
      <c r="B130">
        <f>INDEX(results[Nuclear],MATCH($A130,results[Time period],0),)</f>
        <v>11170</v>
      </c>
      <c r="C130">
        <f>INDEX(results[Hydro],MATCH($A130,results[Time period],0),)</f>
        <v>500</v>
      </c>
      <c r="D130">
        <f>INDEX(results[CCGT],MATCH($A130,results[Time period],0),)</f>
        <v>19800</v>
      </c>
      <c r="E130">
        <f>InstalledCapacity!$B$7*pv[[#This Row],[pv]]</f>
        <v>0</v>
      </c>
      <c r="F130">
        <f>InstalledCapacity!$B$8*wind_Onshore[[#This Row],[wind_Onshore]]</f>
        <v>0</v>
      </c>
      <c r="G130">
        <f>InstalledCapacity!$B$9*wind_Offshore[[#This Row],[wind_Offshore]]</f>
        <v>0</v>
      </c>
      <c r="H130">
        <f>INDEX(results[Coal],MATCH($A130,results[Time period],0),)</f>
        <v>8010</v>
      </c>
      <c r="I130">
        <f>INDEX(results[Diesel],MATCH($A130,results[Time period],0),)</f>
        <v>0</v>
      </c>
      <c r="J130">
        <f>d[[#This Row],[d]]</f>
        <v>39480</v>
      </c>
    </row>
    <row r="131" spans="1:10" x14ac:dyDescent="0.3">
      <c r="A131" t="s">
        <v>136</v>
      </c>
      <c r="B131">
        <f>INDEX(results[Nuclear],MATCH($A131,results[Time period],0),)</f>
        <v>11170</v>
      </c>
      <c r="C131">
        <f>INDEX(results[Hydro],MATCH($A131,results[Time period],0),)</f>
        <v>500</v>
      </c>
      <c r="D131">
        <f>INDEX(results[CCGT],MATCH($A131,results[Time period],0),)</f>
        <v>19800</v>
      </c>
      <c r="E131">
        <f>InstalledCapacity!$B$7*pv[[#This Row],[pv]]</f>
        <v>0</v>
      </c>
      <c r="F131">
        <f>InstalledCapacity!$B$8*wind_Onshore[[#This Row],[wind_Onshore]]</f>
        <v>0</v>
      </c>
      <c r="G131">
        <f>InstalledCapacity!$B$9*wind_Offshore[[#This Row],[wind_Offshore]]</f>
        <v>0</v>
      </c>
      <c r="H131">
        <f>INDEX(results[Coal],MATCH($A131,results[Time period],0),)</f>
        <v>6418</v>
      </c>
      <c r="I131">
        <f>INDEX(results[Diesel],MATCH($A131,results[Time period],0),)</f>
        <v>0</v>
      </c>
      <c r="J131">
        <f>d[[#This Row],[d]]</f>
        <v>37888</v>
      </c>
    </row>
    <row r="132" spans="1:10" x14ac:dyDescent="0.3">
      <c r="A132" t="s">
        <v>137</v>
      </c>
      <c r="B132">
        <f>INDEX(results[Nuclear],MATCH($A132,results[Time period],0),)</f>
        <v>11170</v>
      </c>
      <c r="C132">
        <f>INDEX(results[Hydro],MATCH($A132,results[Time period],0),)</f>
        <v>500</v>
      </c>
      <c r="D132">
        <f>INDEX(results[CCGT],MATCH($A132,results[Time period],0),)</f>
        <v>19800</v>
      </c>
      <c r="E132">
        <f>InstalledCapacity!$B$7*pv[[#This Row],[pv]]</f>
        <v>0</v>
      </c>
      <c r="F132">
        <f>InstalledCapacity!$B$8*wind_Onshore[[#This Row],[wind_Onshore]]</f>
        <v>0</v>
      </c>
      <c r="G132">
        <f>InstalledCapacity!$B$9*wind_Offshore[[#This Row],[wind_Offshore]]</f>
        <v>0</v>
      </c>
      <c r="H132">
        <f>INDEX(results[Coal],MATCH($A132,results[Time period],0),)</f>
        <v>4515</v>
      </c>
      <c r="I132">
        <f>INDEX(results[Diesel],MATCH($A132,results[Time period],0),)</f>
        <v>0</v>
      </c>
      <c r="J132">
        <f>d[[#This Row],[d]]</f>
        <v>35985</v>
      </c>
    </row>
    <row r="133" spans="1:10" x14ac:dyDescent="0.3">
      <c r="A133" t="s">
        <v>138</v>
      </c>
      <c r="B133">
        <f>INDEX(results[Nuclear],MATCH($A133,results[Time period],0),)</f>
        <v>11170</v>
      </c>
      <c r="C133">
        <f>INDEX(results[Hydro],MATCH($A133,results[Time period],0),)</f>
        <v>500</v>
      </c>
      <c r="D133">
        <f>INDEX(results[CCGT],MATCH($A133,results[Time period],0),)</f>
        <v>19800</v>
      </c>
      <c r="E133">
        <f>InstalledCapacity!$B$7*pv[[#This Row],[pv]]</f>
        <v>0</v>
      </c>
      <c r="F133">
        <f>InstalledCapacity!$B$8*wind_Onshore[[#This Row],[wind_Onshore]]</f>
        <v>0</v>
      </c>
      <c r="G133">
        <f>InstalledCapacity!$B$9*wind_Offshore[[#This Row],[wind_Offshore]]</f>
        <v>0</v>
      </c>
      <c r="H133">
        <f>INDEX(results[Coal],MATCH($A133,results[Time period],0),)</f>
        <v>2439</v>
      </c>
      <c r="I133">
        <f>INDEX(results[Diesel],MATCH($A133,results[Time period],0),)</f>
        <v>0</v>
      </c>
      <c r="J133">
        <f>d[[#This Row],[d]]</f>
        <v>33909</v>
      </c>
    </row>
    <row r="134" spans="1:10" x14ac:dyDescent="0.3">
      <c r="A134" t="s">
        <v>139</v>
      </c>
      <c r="B134">
        <f>INDEX(results[Nuclear],MATCH($A134,results[Time period],0),)</f>
        <v>11170</v>
      </c>
      <c r="C134">
        <f>INDEX(results[Hydro],MATCH($A134,results[Time period],0),)</f>
        <v>500</v>
      </c>
      <c r="D134">
        <f>INDEX(results[CCGT],MATCH($A134,results[Time period],0),)</f>
        <v>19800</v>
      </c>
      <c r="E134">
        <f>InstalledCapacity!$B$7*pv[[#This Row],[pv]]</f>
        <v>0</v>
      </c>
      <c r="F134">
        <f>InstalledCapacity!$B$8*wind_Onshore[[#This Row],[wind_Onshore]]</f>
        <v>0</v>
      </c>
      <c r="G134">
        <f>InstalledCapacity!$B$9*wind_Offshore[[#This Row],[wind_Offshore]]</f>
        <v>0</v>
      </c>
      <c r="H134">
        <f>INDEX(results[Coal],MATCH($A134,results[Time period],0),)</f>
        <v>640</v>
      </c>
      <c r="I134">
        <f>INDEX(results[Diesel],MATCH($A134,results[Time period],0),)</f>
        <v>0</v>
      </c>
      <c r="J134">
        <f>d[[#This Row],[d]]</f>
        <v>32110</v>
      </c>
    </row>
    <row r="135" spans="1:10" x14ac:dyDescent="0.3">
      <c r="A135" t="s">
        <v>140</v>
      </c>
      <c r="B135">
        <f>INDEX(results[Nuclear],MATCH($A135,results[Time period],0),)</f>
        <v>11170</v>
      </c>
      <c r="C135">
        <f>INDEX(results[Hydro],MATCH($A135,results[Time period],0),)</f>
        <v>500</v>
      </c>
      <c r="D135">
        <f>INDEX(results[CCGT],MATCH($A135,results[Time period],0),)</f>
        <v>18389.150000000001</v>
      </c>
      <c r="E135">
        <f>InstalledCapacity!$B$7*pv[[#This Row],[pv]]</f>
        <v>374.85</v>
      </c>
      <c r="F135">
        <f>InstalledCapacity!$B$8*wind_Onshore[[#This Row],[wind_Onshore]]</f>
        <v>0</v>
      </c>
      <c r="G135">
        <f>InstalledCapacity!$B$9*wind_Offshore[[#This Row],[wind_Offshore]]</f>
        <v>0</v>
      </c>
      <c r="H135">
        <f>INDEX(results[Coal],MATCH($A135,results[Time period],0),)</f>
        <v>0</v>
      </c>
      <c r="I135">
        <f>INDEX(results[Diesel],MATCH($A135,results[Time period],0),)</f>
        <v>0</v>
      </c>
      <c r="J135">
        <f>d[[#This Row],[d]]</f>
        <v>30434</v>
      </c>
    </row>
    <row r="136" spans="1:10" x14ac:dyDescent="0.3">
      <c r="A136" t="s">
        <v>141</v>
      </c>
      <c r="B136">
        <f>INDEX(results[Nuclear],MATCH($A136,results[Time period],0),)</f>
        <v>11170</v>
      </c>
      <c r="C136">
        <f>INDEX(results[Hydro],MATCH($A136,results[Time period],0),)</f>
        <v>500</v>
      </c>
      <c r="D136">
        <f>INDEX(results[CCGT],MATCH($A136,results[Time period],0),)</f>
        <v>15671.55</v>
      </c>
      <c r="E136">
        <f>InstalledCapacity!$B$7*pv[[#This Row],[pv]]</f>
        <v>2088.4500000000003</v>
      </c>
      <c r="F136">
        <f>InstalledCapacity!$B$8*wind_Onshore[[#This Row],[wind_Onshore]]</f>
        <v>0</v>
      </c>
      <c r="G136">
        <f>InstalledCapacity!$B$9*wind_Offshore[[#This Row],[wind_Offshore]]</f>
        <v>0</v>
      </c>
      <c r="H136">
        <f>INDEX(results[Coal],MATCH($A136,results[Time period],0),)</f>
        <v>0</v>
      </c>
      <c r="I136">
        <f>INDEX(results[Diesel],MATCH($A136,results[Time period],0),)</f>
        <v>0</v>
      </c>
      <c r="J136">
        <f>d[[#This Row],[d]]</f>
        <v>29430</v>
      </c>
    </row>
    <row r="137" spans="1:10" x14ac:dyDescent="0.3">
      <c r="A137" t="s">
        <v>142</v>
      </c>
      <c r="B137">
        <f>INDEX(results[Nuclear],MATCH($A137,results[Time period],0),)</f>
        <v>11170</v>
      </c>
      <c r="C137">
        <f>INDEX(results[Hydro],MATCH($A137,results[Time period],0),)</f>
        <v>500</v>
      </c>
      <c r="D137">
        <f>INDEX(results[CCGT],MATCH($A137,results[Time period],0),)</f>
        <v>9525.35</v>
      </c>
      <c r="E137">
        <f>InstalledCapacity!$B$7*pv[[#This Row],[pv]]</f>
        <v>8014.6500000000005</v>
      </c>
      <c r="F137">
        <f>InstalledCapacity!$B$8*wind_Onshore[[#This Row],[wind_Onshore]]</f>
        <v>0</v>
      </c>
      <c r="G137">
        <f>InstalledCapacity!$B$9*wind_Offshore[[#This Row],[wind_Offshore]]</f>
        <v>0</v>
      </c>
      <c r="H137">
        <f>INDEX(results[Coal],MATCH($A137,results[Time period],0),)</f>
        <v>0</v>
      </c>
      <c r="I137">
        <f>INDEX(results[Diesel],MATCH($A137,results[Time period],0),)</f>
        <v>0</v>
      </c>
      <c r="J137">
        <f>d[[#This Row],[d]]</f>
        <v>29210</v>
      </c>
    </row>
    <row r="138" spans="1:10" x14ac:dyDescent="0.3">
      <c r="A138" t="s">
        <v>143</v>
      </c>
      <c r="B138">
        <f>INDEX(results[Nuclear],MATCH($A138,results[Time period],0),)</f>
        <v>11170</v>
      </c>
      <c r="C138">
        <f>INDEX(results[Hydro],MATCH($A138,results[Time period],0),)</f>
        <v>500</v>
      </c>
      <c r="D138">
        <f>INDEX(results[CCGT],MATCH($A138,results[Time period],0),)</f>
        <v>6058.85</v>
      </c>
      <c r="E138">
        <f>InstalledCapacity!$B$7*pv[[#This Row],[pv]]</f>
        <v>12477.15</v>
      </c>
      <c r="F138">
        <f>InstalledCapacity!$B$8*wind_Onshore[[#This Row],[wind_Onshore]]</f>
        <v>0</v>
      </c>
      <c r="G138">
        <f>InstalledCapacity!$B$9*wind_Offshore[[#This Row],[wind_Offshore]]</f>
        <v>0</v>
      </c>
      <c r="H138">
        <f>INDEX(results[Coal],MATCH($A138,results[Time period],0),)</f>
        <v>0</v>
      </c>
      <c r="I138">
        <f>INDEX(results[Diesel],MATCH($A138,results[Time period],0),)</f>
        <v>0</v>
      </c>
      <c r="J138">
        <f>d[[#This Row],[d]]</f>
        <v>30206</v>
      </c>
    </row>
    <row r="139" spans="1:10" x14ac:dyDescent="0.3">
      <c r="A139" t="s">
        <v>144</v>
      </c>
      <c r="B139">
        <f>INDEX(results[Nuclear],MATCH($A139,results[Time period],0),)</f>
        <v>11170</v>
      </c>
      <c r="C139">
        <f>INDEX(results[Hydro],MATCH($A139,results[Time period],0),)</f>
        <v>500</v>
      </c>
      <c r="D139">
        <f>INDEX(results[CCGT],MATCH($A139,results[Time period],0),)</f>
        <v>7510.9</v>
      </c>
      <c r="E139">
        <f>InstalledCapacity!$B$7*pv[[#This Row],[pv]]</f>
        <v>13673.1</v>
      </c>
      <c r="F139">
        <f>InstalledCapacity!$B$8*wind_Onshore[[#This Row],[wind_Onshore]]</f>
        <v>0</v>
      </c>
      <c r="G139">
        <f>InstalledCapacity!$B$9*wind_Offshore[[#This Row],[wind_Offshore]]</f>
        <v>0</v>
      </c>
      <c r="H139">
        <f>INDEX(results[Coal],MATCH($A139,results[Time period],0),)</f>
        <v>0</v>
      </c>
      <c r="I139">
        <f>INDEX(results[Diesel],MATCH($A139,results[Time period],0),)</f>
        <v>0</v>
      </c>
      <c r="J139">
        <f>d[[#This Row],[d]]</f>
        <v>32854</v>
      </c>
    </row>
    <row r="140" spans="1:10" x14ac:dyDescent="0.3">
      <c r="A140" t="s">
        <v>145</v>
      </c>
      <c r="B140">
        <f>INDEX(results[Nuclear],MATCH($A140,results[Time period],0),)</f>
        <v>11170</v>
      </c>
      <c r="C140">
        <f>INDEX(results[Hydro],MATCH($A140,results[Time period],0),)</f>
        <v>500</v>
      </c>
      <c r="D140">
        <f>INDEX(results[CCGT],MATCH($A140,results[Time period],0),)</f>
        <v>10050.15</v>
      </c>
      <c r="E140">
        <f>InstalledCapacity!$B$7*pv[[#This Row],[pv]]</f>
        <v>13226.85</v>
      </c>
      <c r="F140">
        <f>InstalledCapacity!$B$8*wind_Onshore[[#This Row],[wind_Onshore]]</f>
        <v>0</v>
      </c>
      <c r="G140">
        <f>InstalledCapacity!$B$9*wind_Offshore[[#This Row],[wind_Offshore]]</f>
        <v>0</v>
      </c>
      <c r="H140">
        <f>INDEX(results[Coal],MATCH($A140,results[Time period],0),)</f>
        <v>0</v>
      </c>
      <c r="I140">
        <f>INDEX(results[Diesel],MATCH($A140,results[Time period],0),)</f>
        <v>0</v>
      </c>
      <c r="J140">
        <f>d[[#This Row],[d]]</f>
        <v>34947</v>
      </c>
    </row>
    <row r="141" spans="1:10" x14ac:dyDescent="0.3">
      <c r="A141" t="s">
        <v>146</v>
      </c>
      <c r="B141">
        <f>INDEX(results[Nuclear],MATCH($A141,results[Time period],0),)</f>
        <v>11170</v>
      </c>
      <c r="C141">
        <f>INDEX(results[Hydro],MATCH($A141,results[Time period],0),)</f>
        <v>500</v>
      </c>
      <c r="D141">
        <f>INDEX(results[CCGT],MATCH($A141,results[Time period],0),)</f>
        <v>12329.65</v>
      </c>
      <c r="E141">
        <f>InstalledCapacity!$B$7*pv[[#This Row],[pv]]</f>
        <v>11620.35</v>
      </c>
      <c r="F141">
        <f>InstalledCapacity!$B$8*wind_Onshore[[#This Row],[wind_Onshore]]</f>
        <v>0</v>
      </c>
      <c r="G141">
        <f>InstalledCapacity!$B$9*wind_Offshore[[#This Row],[wind_Offshore]]</f>
        <v>0</v>
      </c>
      <c r="H141">
        <f>INDEX(results[Coal],MATCH($A141,results[Time period],0),)</f>
        <v>0</v>
      </c>
      <c r="I141">
        <f>INDEX(results[Diesel],MATCH($A141,results[Time period],0),)</f>
        <v>0</v>
      </c>
      <c r="J141">
        <f>d[[#This Row],[d]]</f>
        <v>35620</v>
      </c>
    </row>
    <row r="142" spans="1:10" x14ac:dyDescent="0.3">
      <c r="A142" t="s">
        <v>147</v>
      </c>
      <c r="B142">
        <f>INDEX(results[Nuclear],MATCH($A142,results[Time period],0),)</f>
        <v>11170</v>
      </c>
      <c r="C142">
        <f>INDEX(results[Hydro],MATCH($A142,results[Time period],0),)</f>
        <v>500</v>
      </c>
      <c r="D142">
        <f>INDEX(results[CCGT],MATCH($A142,results[Time period],0),)</f>
        <v>16189.75</v>
      </c>
      <c r="E142">
        <f>InstalledCapacity!$B$7*pv[[#This Row],[pv]]</f>
        <v>8300.25</v>
      </c>
      <c r="F142">
        <f>InstalledCapacity!$B$8*wind_Onshore[[#This Row],[wind_Onshore]]</f>
        <v>0</v>
      </c>
      <c r="G142">
        <f>InstalledCapacity!$B$9*wind_Offshore[[#This Row],[wind_Offshore]]</f>
        <v>0</v>
      </c>
      <c r="H142">
        <f>INDEX(results[Coal],MATCH($A142,results[Time period],0),)</f>
        <v>0</v>
      </c>
      <c r="I142">
        <f>INDEX(results[Diesel],MATCH($A142,results[Time period],0),)</f>
        <v>0</v>
      </c>
      <c r="J142">
        <f>d[[#This Row],[d]]</f>
        <v>36160</v>
      </c>
    </row>
    <row r="143" spans="1:10" x14ac:dyDescent="0.3">
      <c r="A143" t="s">
        <v>148</v>
      </c>
      <c r="B143">
        <f>INDEX(results[Nuclear],MATCH($A143,results[Time period],0),)</f>
        <v>11170</v>
      </c>
      <c r="C143">
        <f>INDEX(results[Hydro],MATCH($A143,results[Time period],0),)</f>
        <v>500</v>
      </c>
      <c r="D143">
        <f>INDEX(results[CCGT],MATCH($A143,results[Time period],0),)</f>
        <v>19800</v>
      </c>
      <c r="E143">
        <f>InstalledCapacity!$B$7*pv[[#This Row],[pv]]</f>
        <v>2249.1</v>
      </c>
      <c r="F143">
        <f>InstalledCapacity!$B$8*wind_Onshore[[#This Row],[wind_Onshore]]</f>
        <v>0</v>
      </c>
      <c r="G143">
        <f>InstalledCapacity!$B$9*wind_Offshore[[#This Row],[wind_Offshore]]</f>
        <v>0</v>
      </c>
      <c r="H143">
        <f>INDEX(results[Coal],MATCH($A143,results[Time period],0),)</f>
        <v>2468.9</v>
      </c>
      <c r="I143">
        <f>INDEX(results[Diesel],MATCH($A143,results[Time period],0),)</f>
        <v>0</v>
      </c>
      <c r="J143">
        <f>d[[#This Row],[d]]</f>
        <v>36188</v>
      </c>
    </row>
    <row r="144" spans="1:10" x14ac:dyDescent="0.3">
      <c r="A144" t="s">
        <v>149</v>
      </c>
      <c r="B144">
        <f>INDEX(results[Nuclear],MATCH($A144,results[Time period],0),)</f>
        <v>11170</v>
      </c>
      <c r="C144">
        <f>INDEX(results[Hydro],MATCH($A144,results[Time period],0),)</f>
        <v>500</v>
      </c>
      <c r="D144">
        <f>INDEX(results[CCGT],MATCH($A144,results[Time period],0),)</f>
        <v>19800</v>
      </c>
      <c r="E144">
        <f>InstalledCapacity!$B$7*pv[[#This Row],[pv]]</f>
        <v>0</v>
      </c>
      <c r="F144">
        <f>InstalledCapacity!$B$8*wind_Onshore[[#This Row],[wind_Onshore]]</f>
        <v>0</v>
      </c>
      <c r="G144">
        <f>InstalledCapacity!$B$9*wind_Offshore[[#This Row],[wind_Offshore]]</f>
        <v>0</v>
      </c>
      <c r="H144">
        <f>INDEX(results[Coal],MATCH($A144,results[Time period],0),)</f>
        <v>4490</v>
      </c>
      <c r="I144">
        <f>INDEX(results[Diesel],MATCH($A144,results[Time period],0),)</f>
        <v>0</v>
      </c>
      <c r="J144">
        <f>d[[#This Row],[d]]</f>
        <v>35960</v>
      </c>
    </row>
    <row r="145" spans="1:10" x14ac:dyDescent="0.3">
      <c r="A145" t="s">
        <v>150</v>
      </c>
      <c r="B145">
        <f>INDEX(results[Nuclear],MATCH($A145,results[Time period],0),)</f>
        <v>11170</v>
      </c>
      <c r="C145">
        <f>INDEX(results[Hydro],MATCH($A145,results[Time period],0),)</f>
        <v>500</v>
      </c>
      <c r="D145">
        <f>INDEX(results[CCGT],MATCH($A145,results[Time period],0),)</f>
        <v>19800</v>
      </c>
      <c r="E145">
        <f>InstalledCapacity!$B$7*pv[[#This Row],[pv]]</f>
        <v>0</v>
      </c>
      <c r="F145">
        <f>InstalledCapacity!$B$8*wind_Onshore[[#This Row],[wind_Onshore]]</f>
        <v>0</v>
      </c>
      <c r="G145">
        <f>InstalledCapacity!$B$9*wind_Offshore[[#This Row],[wind_Offshore]]</f>
        <v>0</v>
      </c>
      <c r="H145">
        <f>INDEX(results[Coal],MATCH($A145,results[Time period],0),)</f>
        <v>4087</v>
      </c>
      <c r="I145">
        <f>INDEX(results[Diesel],MATCH($A145,results[Time period],0),)</f>
        <v>0</v>
      </c>
      <c r="J145">
        <f>d[[#This Row],[d]]</f>
        <v>35557</v>
      </c>
    </row>
    <row r="146" spans="1:10" x14ac:dyDescent="0.3">
      <c r="A146" t="s">
        <v>151</v>
      </c>
      <c r="B146">
        <f>INDEX(results[Nuclear],MATCH($A146,results[Time period],0),)</f>
        <v>11170</v>
      </c>
      <c r="C146">
        <f>INDEX(results[Hydro],MATCH($A146,results[Time period],0),)</f>
        <v>500</v>
      </c>
      <c r="D146">
        <f>INDEX(results[CCGT],MATCH($A146,results[Time period],0),)</f>
        <v>19800</v>
      </c>
      <c r="E146">
        <f>InstalledCapacity!$B$7*pv[[#This Row],[pv]]</f>
        <v>0</v>
      </c>
      <c r="F146">
        <f>InstalledCapacity!$B$8*wind_Onshore[[#This Row],[wind_Onshore]]</f>
        <v>0</v>
      </c>
      <c r="G146">
        <f>InstalledCapacity!$B$9*wind_Offshore[[#This Row],[wind_Offshore]]</f>
        <v>0</v>
      </c>
      <c r="H146">
        <f>INDEX(results[Coal],MATCH($A146,results[Time period],0),)</f>
        <v>4065</v>
      </c>
      <c r="I146">
        <f>INDEX(results[Diesel],MATCH($A146,results[Time period],0),)</f>
        <v>0</v>
      </c>
      <c r="J146">
        <f>d[[#This Row],[d]]</f>
        <v>35535</v>
      </c>
    </row>
    <row r="147" spans="1:10" x14ac:dyDescent="0.3">
      <c r="A147" t="s">
        <v>152</v>
      </c>
      <c r="B147">
        <f>INDEX(results[Nuclear],MATCH($A147,results[Time period],0),)</f>
        <v>11170</v>
      </c>
      <c r="C147">
        <f>INDEX(results[Hydro],MATCH($A147,results[Time period],0),)</f>
        <v>500</v>
      </c>
      <c r="D147">
        <f>INDEX(results[CCGT],MATCH($A147,results[Time period],0),)</f>
        <v>19800</v>
      </c>
      <c r="E147">
        <f>InstalledCapacity!$B$7*pv[[#This Row],[pv]]</f>
        <v>0</v>
      </c>
      <c r="F147">
        <f>InstalledCapacity!$B$8*wind_Onshore[[#This Row],[wind_Onshore]]</f>
        <v>0</v>
      </c>
      <c r="G147">
        <f>InstalledCapacity!$B$9*wind_Offshore[[#This Row],[wind_Offshore]]</f>
        <v>0</v>
      </c>
      <c r="H147">
        <f>INDEX(results[Coal],MATCH($A147,results[Time period],0),)</f>
        <v>4425</v>
      </c>
      <c r="I147">
        <f>INDEX(results[Diesel],MATCH($A147,results[Time period],0),)</f>
        <v>0</v>
      </c>
      <c r="J147">
        <f>d[[#This Row],[d]]</f>
        <v>35895</v>
      </c>
    </row>
    <row r="148" spans="1:10" x14ac:dyDescent="0.3">
      <c r="A148" t="s">
        <v>153</v>
      </c>
      <c r="B148">
        <f>INDEX(results[Nuclear],MATCH($A148,results[Time period],0),)</f>
        <v>11170</v>
      </c>
      <c r="C148">
        <f>INDEX(results[Hydro],MATCH($A148,results[Time period],0),)</f>
        <v>500</v>
      </c>
      <c r="D148">
        <f>INDEX(results[CCGT],MATCH($A148,results[Time period],0),)</f>
        <v>19800</v>
      </c>
      <c r="E148">
        <f>InstalledCapacity!$B$7*pv[[#This Row],[pv]]</f>
        <v>0</v>
      </c>
      <c r="F148">
        <f>InstalledCapacity!$B$8*wind_Onshore[[#This Row],[wind_Onshore]]</f>
        <v>0</v>
      </c>
      <c r="G148">
        <f>InstalledCapacity!$B$9*wind_Offshore[[#This Row],[wind_Offshore]]</f>
        <v>0</v>
      </c>
      <c r="H148">
        <f>INDEX(results[Coal],MATCH($A148,results[Time period],0),)</f>
        <v>4998</v>
      </c>
      <c r="I148">
        <f>INDEX(results[Diesel],MATCH($A148,results[Time period],0),)</f>
        <v>0</v>
      </c>
      <c r="J148">
        <f>d[[#This Row],[d]]</f>
        <v>36468</v>
      </c>
    </row>
    <row r="149" spans="1:10" x14ac:dyDescent="0.3">
      <c r="A149" t="s">
        <v>154</v>
      </c>
      <c r="B149">
        <f>INDEX(results[Nuclear],MATCH($A149,results[Time period],0),)</f>
        <v>11170</v>
      </c>
      <c r="C149">
        <f>INDEX(results[Hydro],MATCH($A149,results[Time period],0),)</f>
        <v>500</v>
      </c>
      <c r="D149">
        <f>INDEX(results[CCGT],MATCH($A149,results[Time period],0),)</f>
        <v>19800</v>
      </c>
      <c r="E149">
        <f>InstalledCapacity!$B$7*pv[[#This Row],[pv]]</f>
        <v>0</v>
      </c>
      <c r="F149">
        <f>InstalledCapacity!$B$8*wind_Onshore[[#This Row],[wind_Onshore]]</f>
        <v>0</v>
      </c>
      <c r="G149">
        <f>InstalledCapacity!$B$9*wind_Offshore[[#This Row],[wind_Offshore]]</f>
        <v>0</v>
      </c>
      <c r="H149">
        <f>INDEX(results[Coal],MATCH($A149,results[Time period],0),)</f>
        <v>5798</v>
      </c>
      <c r="I149">
        <f>INDEX(results[Diesel],MATCH($A149,results[Time period],0),)</f>
        <v>0</v>
      </c>
      <c r="J149">
        <f>d[[#This Row],[d]]</f>
        <v>37268</v>
      </c>
    </row>
    <row r="150" spans="1:10" x14ac:dyDescent="0.3">
      <c r="A150" t="s">
        <v>155</v>
      </c>
      <c r="B150">
        <f>INDEX(results[Nuclear],MATCH($A150,results[Time period],0),)</f>
        <v>11170</v>
      </c>
      <c r="C150">
        <f>INDEX(results[Hydro],MATCH($A150,results[Time period],0),)</f>
        <v>500</v>
      </c>
      <c r="D150">
        <f>INDEX(results[CCGT],MATCH($A150,results[Time period],0),)</f>
        <v>19800</v>
      </c>
      <c r="E150">
        <f>InstalledCapacity!$B$7*pv[[#This Row],[pv]]</f>
        <v>0</v>
      </c>
      <c r="F150">
        <f>InstalledCapacity!$B$8*wind_Onshore[[#This Row],[wind_Onshore]]</f>
        <v>0</v>
      </c>
      <c r="G150">
        <f>InstalledCapacity!$B$9*wind_Offshore[[#This Row],[wind_Offshore]]</f>
        <v>0</v>
      </c>
      <c r="H150">
        <f>INDEX(results[Coal],MATCH($A150,results[Time period],0),)</f>
        <v>6402</v>
      </c>
      <c r="I150">
        <f>INDEX(results[Diesel],MATCH($A150,results[Time period],0),)</f>
        <v>0</v>
      </c>
      <c r="J150">
        <f>d[[#This Row],[d]]</f>
        <v>37872</v>
      </c>
    </row>
    <row r="151" spans="1:10" x14ac:dyDescent="0.3">
      <c r="A151" t="s">
        <v>156</v>
      </c>
      <c r="B151">
        <f>INDEX(results[Nuclear],MATCH($A151,results[Time period],0),)</f>
        <v>11170</v>
      </c>
      <c r="C151">
        <f>INDEX(results[Hydro],MATCH($A151,results[Time period],0),)</f>
        <v>500</v>
      </c>
      <c r="D151">
        <f>INDEX(results[CCGT],MATCH($A151,results[Time period],0),)</f>
        <v>19800</v>
      </c>
      <c r="E151">
        <f>InstalledCapacity!$B$7*pv[[#This Row],[pv]]</f>
        <v>0</v>
      </c>
      <c r="F151">
        <f>InstalledCapacity!$B$8*wind_Onshore[[#This Row],[wind_Onshore]]</f>
        <v>0</v>
      </c>
      <c r="G151">
        <f>InstalledCapacity!$B$9*wind_Offshore[[#This Row],[wind_Offshore]]</f>
        <v>0</v>
      </c>
      <c r="H151">
        <f>INDEX(results[Coal],MATCH($A151,results[Time period],0),)</f>
        <v>7215</v>
      </c>
      <c r="I151">
        <f>INDEX(results[Diesel],MATCH($A151,results[Time period],0),)</f>
        <v>0</v>
      </c>
      <c r="J151">
        <f>d[[#This Row],[d]]</f>
        <v>38685</v>
      </c>
    </row>
    <row r="152" spans="1:10" x14ac:dyDescent="0.3">
      <c r="A152" t="s">
        <v>157</v>
      </c>
      <c r="B152">
        <f>INDEX(results[Nuclear],MATCH($A152,results[Time period],0),)</f>
        <v>11170</v>
      </c>
      <c r="C152">
        <f>INDEX(results[Hydro],MATCH($A152,results[Time period],0),)</f>
        <v>500</v>
      </c>
      <c r="D152">
        <f>INDEX(results[CCGT],MATCH($A152,results[Time period],0),)</f>
        <v>19800</v>
      </c>
      <c r="E152">
        <f>InstalledCapacity!$B$7*pv[[#This Row],[pv]]</f>
        <v>0</v>
      </c>
      <c r="F152">
        <f>InstalledCapacity!$B$8*wind_Onshore[[#This Row],[wind_Onshore]]</f>
        <v>0</v>
      </c>
      <c r="G152">
        <f>InstalledCapacity!$B$9*wind_Offshore[[#This Row],[wind_Offshore]]</f>
        <v>0</v>
      </c>
      <c r="H152">
        <f>INDEX(results[Coal],MATCH($A152,results[Time period],0),)</f>
        <v>8200</v>
      </c>
      <c r="I152">
        <f>INDEX(results[Diesel],MATCH($A152,results[Time period],0),)</f>
        <v>0</v>
      </c>
      <c r="J152">
        <f>d[[#This Row],[d]]</f>
        <v>39670</v>
      </c>
    </row>
    <row r="153" spans="1:10" x14ac:dyDescent="0.3">
      <c r="A153" t="s">
        <v>158</v>
      </c>
      <c r="B153">
        <f>INDEX(results[Nuclear],MATCH($A153,results[Time period],0),)</f>
        <v>11170</v>
      </c>
      <c r="C153">
        <f>INDEX(results[Hydro],MATCH($A153,results[Time period],0),)</f>
        <v>500</v>
      </c>
      <c r="D153">
        <f>INDEX(results[CCGT],MATCH($A153,results[Time period],0),)</f>
        <v>19800</v>
      </c>
      <c r="E153">
        <f>InstalledCapacity!$B$7*pv[[#This Row],[pv]]</f>
        <v>0</v>
      </c>
      <c r="F153">
        <f>InstalledCapacity!$B$8*wind_Onshore[[#This Row],[wind_Onshore]]</f>
        <v>0</v>
      </c>
      <c r="G153">
        <f>InstalledCapacity!$B$9*wind_Offshore[[#This Row],[wind_Offshore]]</f>
        <v>0</v>
      </c>
      <c r="H153">
        <f>INDEX(results[Coal],MATCH($A153,results[Time period],0),)</f>
        <v>8988</v>
      </c>
      <c r="I153">
        <f>INDEX(results[Diesel],MATCH($A153,results[Time period],0),)</f>
        <v>0</v>
      </c>
      <c r="J153">
        <f>d[[#This Row],[d]]</f>
        <v>40458</v>
      </c>
    </row>
    <row r="154" spans="1:10" x14ac:dyDescent="0.3">
      <c r="A154" t="s">
        <v>159</v>
      </c>
      <c r="B154">
        <f>INDEX(results[Nuclear],MATCH($A154,results[Time period],0),)</f>
        <v>11170</v>
      </c>
      <c r="C154">
        <f>INDEX(results[Hydro],MATCH($A154,results[Time period],0),)</f>
        <v>500</v>
      </c>
      <c r="D154">
        <f>INDEX(results[CCGT],MATCH($A154,results[Time period],0),)</f>
        <v>19800</v>
      </c>
      <c r="E154">
        <f>InstalledCapacity!$B$7*pv[[#This Row],[pv]]</f>
        <v>0</v>
      </c>
      <c r="F154">
        <f>InstalledCapacity!$B$8*wind_Onshore[[#This Row],[wind_Onshore]]</f>
        <v>0</v>
      </c>
      <c r="G154">
        <f>InstalledCapacity!$B$9*wind_Offshore[[#This Row],[wind_Offshore]]</f>
        <v>0</v>
      </c>
      <c r="H154">
        <f>INDEX(results[Coal],MATCH($A154,results[Time period],0),)</f>
        <v>8935</v>
      </c>
      <c r="I154">
        <f>INDEX(results[Diesel],MATCH($A154,results[Time period],0),)</f>
        <v>0</v>
      </c>
      <c r="J154">
        <f>d[[#This Row],[d]]</f>
        <v>40405</v>
      </c>
    </row>
    <row r="155" spans="1:10" x14ac:dyDescent="0.3">
      <c r="A155" t="s">
        <v>160</v>
      </c>
      <c r="B155">
        <f>INDEX(results[Nuclear],MATCH($A155,results[Time period],0),)</f>
        <v>11170</v>
      </c>
      <c r="C155">
        <f>INDEX(results[Hydro],MATCH($A155,results[Time period],0),)</f>
        <v>500</v>
      </c>
      <c r="D155">
        <f>INDEX(results[CCGT],MATCH($A155,results[Time period],0),)</f>
        <v>19800</v>
      </c>
      <c r="E155">
        <f>InstalledCapacity!$B$7*pv[[#This Row],[pv]]</f>
        <v>0</v>
      </c>
      <c r="F155">
        <f>InstalledCapacity!$B$8*wind_Onshore[[#This Row],[wind_Onshore]]</f>
        <v>0</v>
      </c>
      <c r="G155">
        <f>InstalledCapacity!$B$9*wind_Offshore[[#This Row],[wind_Offshore]]</f>
        <v>0</v>
      </c>
      <c r="H155">
        <f>INDEX(results[Coal],MATCH($A155,results[Time period],0),)</f>
        <v>7000</v>
      </c>
      <c r="I155">
        <f>INDEX(results[Diesel],MATCH($A155,results[Time period],0),)</f>
        <v>0</v>
      </c>
      <c r="J155">
        <f>d[[#This Row],[d]]</f>
        <v>38470</v>
      </c>
    </row>
    <row r="156" spans="1:10" x14ac:dyDescent="0.3">
      <c r="A156" t="s">
        <v>161</v>
      </c>
      <c r="B156">
        <f>INDEX(results[Nuclear],MATCH($A156,results[Time period],0),)</f>
        <v>11170</v>
      </c>
      <c r="C156">
        <f>INDEX(results[Hydro],MATCH($A156,results[Time period],0),)</f>
        <v>500</v>
      </c>
      <c r="D156">
        <f>INDEX(results[CCGT],MATCH($A156,results[Time period],0),)</f>
        <v>19800</v>
      </c>
      <c r="E156">
        <f>InstalledCapacity!$B$7*pv[[#This Row],[pv]]</f>
        <v>0</v>
      </c>
      <c r="F156">
        <f>InstalledCapacity!$B$8*wind_Onshore[[#This Row],[wind_Onshore]]</f>
        <v>0</v>
      </c>
      <c r="G156">
        <f>InstalledCapacity!$B$9*wind_Offshore[[#This Row],[wind_Offshore]]</f>
        <v>0</v>
      </c>
      <c r="H156">
        <f>INDEX(results[Coal],MATCH($A156,results[Time period],0),)</f>
        <v>4544</v>
      </c>
      <c r="I156">
        <f>INDEX(results[Diesel],MATCH($A156,results[Time period],0),)</f>
        <v>0</v>
      </c>
      <c r="J156">
        <f>d[[#This Row],[d]]</f>
        <v>36014</v>
      </c>
    </row>
    <row r="157" spans="1:10" x14ac:dyDescent="0.3">
      <c r="A157" t="s">
        <v>162</v>
      </c>
      <c r="B157">
        <f>INDEX(results[Nuclear],MATCH($A157,results[Time period],0),)</f>
        <v>11170</v>
      </c>
      <c r="C157">
        <f>INDEX(results[Hydro],MATCH($A157,results[Time period],0),)</f>
        <v>500</v>
      </c>
      <c r="D157">
        <f>INDEX(results[CCGT],MATCH($A157,results[Time period],0),)</f>
        <v>19800</v>
      </c>
      <c r="E157">
        <f>InstalledCapacity!$B$7*pv[[#This Row],[pv]]</f>
        <v>0</v>
      </c>
      <c r="F157">
        <f>InstalledCapacity!$B$8*wind_Onshore[[#This Row],[wind_Onshore]]</f>
        <v>0</v>
      </c>
      <c r="G157">
        <f>InstalledCapacity!$B$9*wind_Offshore[[#This Row],[wind_Offshore]]</f>
        <v>0</v>
      </c>
      <c r="H157">
        <f>INDEX(results[Coal],MATCH($A157,results[Time period],0),)</f>
        <v>2395</v>
      </c>
      <c r="I157">
        <f>INDEX(results[Diesel],MATCH($A157,results[Time period],0),)</f>
        <v>0</v>
      </c>
      <c r="J157">
        <f>d[[#This Row],[d]]</f>
        <v>33865</v>
      </c>
    </row>
    <row r="158" spans="1:10" x14ac:dyDescent="0.3">
      <c r="A158" t="s">
        <v>163</v>
      </c>
      <c r="B158">
        <f>INDEX(results[Nuclear],MATCH($A158,results[Time period],0),)</f>
        <v>11170</v>
      </c>
      <c r="C158">
        <f>INDEX(results[Hydro],MATCH($A158,results[Time period],0),)</f>
        <v>500</v>
      </c>
      <c r="D158">
        <f>INDEX(results[CCGT],MATCH($A158,results[Time period],0),)</f>
        <v>19568.349999999999</v>
      </c>
      <c r="E158">
        <f>InstalledCapacity!$B$7*pv[[#This Row],[pv]]</f>
        <v>874.65</v>
      </c>
      <c r="F158">
        <f>InstalledCapacity!$B$8*wind_Onshore[[#This Row],[wind_Onshore]]</f>
        <v>0</v>
      </c>
      <c r="G158">
        <f>InstalledCapacity!$B$9*wind_Offshore[[#This Row],[wind_Offshore]]</f>
        <v>0</v>
      </c>
      <c r="H158">
        <f>INDEX(results[Coal],MATCH($A158,results[Time period],0),)</f>
        <v>0</v>
      </c>
      <c r="I158">
        <f>INDEX(results[Diesel],MATCH($A158,results[Time period],0),)</f>
        <v>0</v>
      </c>
      <c r="J158">
        <f>d[[#This Row],[d]]</f>
        <v>32113</v>
      </c>
    </row>
    <row r="159" spans="1:10" x14ac:dyDescent="0.3">
      <c r="A159" t="s">
        <v>164</v>
      </c>
      <c r="B159">
        <f>INDEX(results[Nuclear],MATCH($A159,results[Time period],0),)</f>
        <v>11170</v>
      </c>
      <c r="C159">
        <f>INDEX(results[Hydro],MATCH($A159,results[Time period],0),)</f>
        <v>500</v>
      </c>
      <c r="D159">
        <f>INDEX(results[CCGT],MATCH($A159,results[Time period],0),)</f>
        <v>11309.9</v>
      </c>
      <c r="E159">
        <f>InstalledCapacity!$B$7*pv[[#This Row],[pv]]</f>
        <v>7604.0999999999995</v>
      </c>
      <c r="F159">
        <f>InstalledCapacity!$B$8*wind_Onshore[[#This Row],[wind_Onshore]]</f>
        <v>0</v>
      </c>
      <c r="G159">
        <f>InstalledCapacity!$B$9*wind_Offshore[[#This Row],[wind_Offshore]]</f>
        <v>0</v>
      </c>
      <c r="H159">
        <f>INDEX(results[Coal],MATCH($A159,results[Time period],0),)</f>
        <v>0</v>
      </c>
      <c r="I159">
        <f>INDEX(results[Diesel],MATCH($A159,results[Time period],0),)</f>
        <v>0</v>
      </c>
      <c r="J159">
        <f>d[[#This Row],[d]]</f>
        <v>30584</v>
      </c>
    </row>
    <row r="160" spans="1:10" x14ac:dyDescent="0.3">
      <c r="A160" t="s">
        <v>165</v>
      </c>
      <c r="B160">
        <f>INDEX(results[Nuclear],MATCH($A160,results[Time period],0),)</f>
        <v>11170</v>
      </c>
      <c r="C160">
        <f>INDEX(results[Hydro],MATCH($A160,results[Time period],0),)</f>
        <v>500</v>
      </c>
      <c r="D160">
        <f>INDEX(results[CCGT],MATCH($A160,results[Time period],0),)</f>
        <v>6165.1</v>
      </c>
      <c r="E160">
        <f>InstalledCapacity!$B$7*pv[[#This Row],[pv]]</f>
        <v>11673.9</v>
      </c>
      <c r="F160">
        <f>InstalledCapacity!$B$8*wind_Onshore[[#This Row],[wind_Onshore]]</f>
        <v>0</v>
      </c>
      <c r="G160">
        <f>InstalledCapacity!$B$9*wind_Offshore[[#This Row],[wind_Offshore]]</f>
        <v>0</v>
      </c>
      <c r="H160">
        <f>INDEX(results[Coal],MATCH($A160,results[Time period],0),)</f>
        <v>0</v>
      </c>
      <c r="I160">
        <f>INDEX(results[Diesel],MATCH($A160,results[Time period],0),)</f>
        <v>0</v>
      </c>
      <c r="J160">
        <f>d[[#This Row],[d]]</f>
        <v>29509</v>
      </c>
    </row>
    <row r="161" spans="1:10" x14ac:dyDescent="0.3">
      <c r="A161" t="s">
        <v>166</v>
      </c>
      <c r="B161">
        <f>INDEX(results[Nuclear],MATCH($A161,results[Time period],0),)</f>
        <v>11170</v>
      </c>
      <c r="C161">
        <f>INDEX(results[Hydro],MATCH($A161,results[Time period],0),)</f>
        <v>500</v>
      </c>
      <c r="D161">
        <f>INDEX(results[CCGT],MATCH($A161,results[Time period],0),)</f>
        <v>3477.85</v>
      </c>
      <c r="E161">
        <f>InstalledCapacity!$B$7*pv[[#This Row],[pv]]</f>
        <v>14262.150000000001</v>
      </c>
      <c r="F161">
        <f>InstalledCapacity!$B$8*wind_Onshore[[#This Row],[wind_Onshore]]</f>
        <v>0</v>
      </c>
      <c r="G161">
        <f>InstalledCapacity!$B$9*wind_Offshore[[#This Row],[wind_Offshore]]</f>
        <v>0</v>
      </c>
      <c r="H161">
        <f>INDEX(results[Coal],MATCH($A161,results[Time period],0),)</f>
        <v>0</v>
      </c>
      <c r="I161">
        <f>INDEX(results[Diesel],MATCH($A161,results[Time period],0),)</f>
        <v>0</v>
      </c>
      <c r="J161">
        <f>d[[#This Row],[d]]</f>
        <v>29410</v>
      </c>
    </row>
    <row r="162" spans="1:10" x14ac:dyDescent="0.3">
      <c r="A162" t="s">
        <v>167</v>
      </c>
      <c r="B162">
        <f>INDEX(results[Nuclear],MATCH($A162,results[Time period],0),)</f>
        <v>11170</v>
      </c>
      <c r="C162">
        <f>INDEX(results[Hydro],MATCH($A162,results[Time period],0),)</f>
        <v>500</v>
      </c>
      <c r="D162">
        <f>INDEX(results[CCGT],MATCH($A162,results[Time period],0),)</f>
        <v>3127.25</v>
      </c>
      <c r="E162">
        <f>InstalledCapacity!$B$7*pv[[#This Row],[pv]]</f>
        <v>15618.75</v>
      </c>
      <c r="F162">
        <f>InstalledCapacity!$B$8*wind_Onshore[[#This Row],[wind_Onshore]]</f>
        <v>0</v>
      </c>
      <c r="G162">
        <f>InstalledCapacity!$B$9*wind_Offshore[[#This Row],[wind_Offshore]]</f>
        <v>0</v>
      </c>
      <c r="H162">
        <f>INDEX(results[Coal],MATCH($A162,results[Time period],0),)</f>
        <v>0</v>
      </c>
      <c r="I162">
        <f>INDEX(results[Diesel],MATCH($A162,results[Time period],0),)</f>
        <v>0</v>
      </c>
      <c r="J162">
        <f>d[[#This Row],[d]]</f>
        <v>30416</v>
      </c>
    </row>
    <row r="163" spans="1:10" x14ac:dyDescent="0.3">
      <c r="A163" t="s">
        <v>168</v>
      </c>
      <c r="B163">
        <f>INDEX(results[Nuclear],MATCH($A163,results[Time period],0),)</f>
        <v>11170</v>
      </c>
      <c r="C163">
        <f>INDEX(results[Hydro],MATCH($A163,results[Time period],0),)</f>
        <v>500</v>
      </c>
      <c r="D163">
        <f>INDEX(results[CCGT],MATCH($A163,results[Time period],0),)</f>
        <v>5256.2</v>
      </c>
      <c r="E163">
        <f>InstalledCapacity!$B$7*pv[[#This Row],[pv]]</f>
        <v>15850.800000000001</v>
      </c>
      <c r="F163">
        <f>InstalledCapacity!$B$8*wind_Onshore[[#This Row],[wind_Onshore]]</f>
        <v>0</v>
      </c>
      <c r="G163">
        <f>InstalledCapacity!$B$9*wind_Offshore[[#This Row],[wind_Offshore]]</f>
        <v>0</v>
      </c>
      <c r="H163">
        <f>INDEX(results[Coal],MATCH($A163,results[Time period],0),)</f>
        <v>0</v>
      </c>
      <c r="I163">
        <f>INDEX(results[Diesel],MATCH($A163,results[Time period],0),)</f>
        <v>0</v>
      </c>
      <c r="J163">
        <f>d[[#This Row],[d]]</f>
        <v>32777</v>
      </c>
    </row>
    <row r="164" spans="1:10" x14ac:dyDescent="0.3">
      <c r="A164" t="s">
        <v>169</v>
      </c>
      <c r="B164">
        <f>INDEX(results[Nuclear],MATCH($A164,results[Time period],0),)</f>
        <v>11170</v>
      </c>
      <c r="C164">
        <f>INDEX(results[Hydro],MATCH($A164,results[Time period],0),)</f>
        <v>500</v>
      </c>
      <c r="D164">
        <f>INDEX(results[CCGT],MATCH($A164,results[Time period],0),)</f>
        <v>7852</v>
      </c>
      <c r="E164">
        <f>InstalledCapacity!$B$7*pv[[#This Row],[pv]]</f>
        <v>14994</v>
      </c>
      <c r="F164">
        <f>InstalledCapacity!$B$8*wind_Onshore[[#This Row],[wind_Onshore]]</f>
        <v>0</v>
      </c>
      <c r="G164">
        <f>InstalledCapacity!$B$9*wind_Offshore[[#This Row],[wind_Offshore]]</f>
        <v>0</v>
      </c>
      <c r="H164">
        <f>INDEX(results[Coal],MATCH($A164,results[Time period],0),)</f>
        <v>0</v>
      </c>
      <c r="I164">
        <f>INDEX(results[Diesel],MATCH($A164,results[Time period],0),)</f>
        <v>0</v>
      </c>
      <c r="J164">
        <f>d[[#This Row],[d]]</f>
        <v>34516</v>
      </c>
    </row>
    <row r="165" spans="1:10" x14ac:dyDescent="0.3">
      <c r="A165" t="s">
        <v>170</v>
      </c>
      <c r="B165">
        <f>INDEX(results[Nuclear],MATCH($A165,results[Time period],0),)</f>
        <v>11170</v>
      </c>
      <c r="C165">
        <f>INDEX(results[Hydro],MATCH($A165,results[Time period],0),)</f>
        <v>500</v>
      </c>
      <c r="D165">
        <f>INDEX(results[CCGT],MATCH($A165,results[Time period],0),)</f>
        <v>10128.5</v>
      </c>
      <c r="E165">
        <f>InstalledCapacity!$B$7*pv[[#This Row],[pv]]</f>
        <v>13030.5</v>
      </c>
      <c r="F165">
        <f>InstalledCapacity!$B$8*wind_Onshore[[#This Row],[wind_Onshore]]</f>
        <v>0</v>
      </c>
      <c r="G165">
        <f>InstalledCapacity!$B$9*wind_Offshore[[#This Row],[wind_Offshore]]</f>
        <v>0</v>
      </c>
      <c r="H165">
        <f>INDEX(results[Coal],MATCH($A165,results[Time period],0),)</f>
        <v>0</v>
      </c>
      <c r="I165">
        <f>INDEX(results[Diesel],MATCH($A165,results[Time period],0),)</f>
        <v>0</v>
      </c>
      <c r="J165">
        <f>d[[#This Row],[d]]</f>
        <v>34829</v>
      </c>
    </row>
    <row r="166" spans="1:10" x14ac:dyDescent="0.3">
      <c r="A166" t="s">
        <v>171</v>
      </c>
      <c r="B166">
        <f>INDEX(results[Nuclear],MATCH($A166,results[Time period],0),)</f>
        <v>11170</v>
      </c>
      <c r="C166">
        <f>INDEX(results[Hydro],MATCH($A166,results[Time period],0),)</f>
        <v>500</v>
      </c>
      <c r="D166">
        <f>INDEX(results[CCGT],MATCH($A166,results[Time period],0),)</f>
        <v>14054.9</v>
      </c>
      <c r="E166">
        <f>InstalledCapacity!$B$7*pv[[#This Row],[pv]]</f>
        <v>9389.1</v>
      </c>
      <c r="F166">
        <f>InstalledCapacity!$B$8*wind_Onshore[[#This Row],[wind_Onshore]]</f>
        <v>0</v>
      </c>
      <c r="G166">
        <f>InstalledCapacity!$B$9*wind_Offshore[[#This Row],[wind_Offshore]]</f>
        <v>0</v>
      </c>
      <c r="H166">
        <f>INDEX(results[Coal],MATCH($A166,results[Time period],0),)</f>
        <v>0</v>
      </c>
      <c r="I166">
        <f>INDEX(results[Diesel],MATCH($A166,results[Time period],0),)</f>
        <v>0</v>
      </c>
      <c r="J166">
        <f>d[[#This Row],[d]]</f>
        <v>35114</v>
      </c>
    </row>
    <row r="167" spans="1:10" x14ac:dyDescent="0.3">
      <c r="A167" t="s">
        <v>172</v>
      </c>
      <c r="B167">
        <f>INDEX(results[Nuclear],MATCH($A167,results[Time period],0),)</f>
        <v>11170</v>
      </c>
      <c r="C167">
        <f>INDEX(results[Hydro],MATCH($A167,results[Time period],0),)</f>
        <v>500</v>
      </c>
      <c r="D167">
        <f>INDEX(results[CCGT],MATCH($A167,results[Time period],0),)</f>
        <v>19209.650000000001</v>
      </c>
      <c r="E167">
        <f>InstalledCapacity!$B$7*pv[[#This Row],[pv]]</f>
        <v>3766.35</v>
      </c>
      <c r="F167">
        <f>InstalledCapacity!$B$8*wind_Onshore[[#This Row],[wind_Onshore]]</f>
        <v>0</v>
      </c>
      <c r="G167">
        <f>InstalledCapacity!$B$9*wind_Offshore[[#This Row],[wind_Offshore]]</f>
        <v>0</v>
      </c>
      <c r="H167">
        <f>INDEX(results[Coal],MATCH($A167,results[Time period],0),)</f>
        <v>0</v>
      </c>
      <c r="I167">
        <f>INDEX(results[Diesel],MATCH($A167,results[Time period],0),)</f>
        <v>0</v>
      </c>
      <c r="J167">
        <f>d[[#This Row],[d]]</f>
        <v>34646</v>
      </c>
    </row>
    <row r="168" spans="1:10" x14ac:dyDescent="0.3">
      <c r="A168" t="s">
        <v>173</v>
      </c>
      <c r="B168">
        <f>INDEX(results[Nuclear],MATCH($A168,results[Time period],0),)</f>
        <v>11170</v>
      </c>
      <c r="C168">
        <f>INDEX(results[Hydro],MATCH($A168,results[Time period],0),)</f>
        <v>500</v>
      </c>
      <c r="D168">
        <f>INDEX(results[CCGT],MATCH($A168,results[Time period],0),)</f>
        <v>19800</v>
      </c>
      <c r="E168">
        <f>InstalledCapacity!$B$7*pv[[#This Row],[pv]]</f>
        <v>0</v>
      </c>
      <c r="F168">
        <f>InstalledCapacity!$B$8*wind_Onshore[[#This Row],[wind_Onshore]]</f>
        <v>0</v>
      </c>
      <c r="G168">
        <f>InstalledCapacity!$B$9*wind_Offshore[[#This Row],[wind_Offshore]]</f>
        <v>0</v>
      </c>
      <c r="H168">
        <f>INDEX(results[Coal],MATCH($A168,results[Time period],0),)</f>
        <v>2213</v>
      </c>
      <c r="I168">
        <f>INDEX(results[Diesel],MATCH($A168,results[Time period],0),)</f>
        <v>0</v>
      </c>
      <c r="J168">
        <f>d[[#This Row],[d]]</f>
        <v>33683</v>
      </c>
    </row>
    <row r="169" spans="1:10" x14ac:dyDescent="0.3">
      <c r="A169" t="s">
        <v>174</v>
      </c>
      <c r="B169">
        <f>INDEX(results[Nuclear],MATCH($A169,results[Time period],0),)</f>
        <v>11170</v>
      </c>
      <c r="C169">
        <f>INDEX(results[Hydro],MATCH($A169,results[Time period],0),)</f>
        <v>500</v>
      </c>
      <c r="D169">
        <f>INDEX(results[CCGT],MATCH($A169,results[Time period],0),)</f>
        <v>19800</v>
      </c>
      <c r="E169">
        <f>InstalledCapacity!$B$7*pv[[#This Row],[pv]]</f>
        <v>0</v>
      </c>
      <c r="F169">
        <f>InstalledCapacity!$B$8*wind_Onshore[[#This Row],[wind_Onshore]]</f>
        <v>0</v>
      </c>
      <c r="G169">
        <f>InstalledCapacity!$B$9*wind_Offshore[[#This Row],[wind_Offshore]]</f>
        <v>0</v>
      </c>
      <c r="H169">
        <f>INDEX(results[Coal],MATCH($A169,results[Time period],0),)</f>
        <v>1495</v>
      </c>
      <c r="I169">
        <f>INDEX(results[Diesel],MATCH($A169,results[Time period],0),)</f>
        <v>0</v>
      </c>
      <c r="J169">
        <f>d[[#This Row],[d]]</f>
        <v>32965</v>
      </c>
    </row>
    <row r="170" spans="1:10" x14ac:dyDescent="0.3">
      <c r="A170" t="s">
        <v>175</v>
      </c>
      <c r="B170">
        <f>INDEX(results[Nuclear],MATCH($A170,results[Time period],0),)</f>
        <v>11170</v>
      </c>
      <c r="C170">
        <f>INDEX(results[Hydro],MATCH($A170,results[Time period],0),)</f>
        <v>500</v>
      </c>
      <c r="D170">
        <f>INDEX(results[CCGT],MATCH($A170,results[Time period],0),)</f>
        <v>19800</v>
      </c>
      <c r="E170">
        <f>InstalledCapacity!$B$7*pv[[#This Row],[pv]]</f>
        <v>0</v>
      </c>
      <c r="F170">
        <f>InstalledCapacity!$B$8*wind_Onshore[[#This Row],[wind_Onshore]]</f>
        <v>0</v>
      </c>
      <c r="G170">
        <f>InstalledCapacity!$B$9*wind_Offshore[[#This Row],[wind_Offshore]]</f>
        <v>0</v>
      </c>
      <c r="H170">
        <f>INDEX(results[Coal],MATCH($A170,results[Time period],0),)</f>
        <v>1186</v>
      </c>
      <c r="I170">
        <f>INDEX(results[Diesel],MATCH($A170,results[Time period],0),)</f>
        <v>0</v>
      </c>
      <c r="J170">
        <f>d[[#This Row],[d]]</f>
        <v>32656</v>
      </c>
    </row>
    <row r="171" spans="1:10" x14ac:dyDescent="0.3">
      <c r="A171" t="s">
        <v>176</v>
      </c>
      <c r="B171">
        <f>INDEX(results[Nuclear],MATCH($A171,results[Time period],0),)</f>
        <v>11170</v>
      </c>
      <c r="C171">
        <f>INDEX(results[Hydro],MATCH($A171,results[Time period],0),)</f>
        <v>500</v>
      </c>
      <c r="D171">
        <f>INDEX(results[CCGT],MATCH($A171,results[Time period],0),)</f>
        <v>19800</v>
      </c>
      <c r="E171">
        <f>InstalledCapacity!$B$7*pv[[#This Row],[pv]]</f>
        <v>0</v>
      </c>
      <c r="F171">
        <f>InstalledCapacity!$B$8*wind_Onshore[[#This Row],[wind_Onshore]]</f>
        <v>0</v>
      </c>
      <c r="G171">
        <f>InstalledCapacity!$B$9*wind_Offshore[[#This Row],[wind_Offshore]]</f>
        <v>0</v>
      </c>
      <c r="H171">
        <f>INDEX(results[Coal],MATCH($A171,results[Time period],0),)</f>
        <v>1188</v>
      </c>
      <c r="I171">
        <f>INDEX(results[Diesel],MATCH($A171,results[Time period],0),)</f>
        <v>0</v>
      </c>
      <c r="J171">
        <f>d[[#This Row],[d]]</f>
        <v>32658</v>
      </c>
    </row>
    <row r="172" spans="1:10" x14ac:dyDescent="0.3">
      <c r="A172" t="s">
        <v>177</v>
      </c>
      <c r="B172">
        <f>INDEX(results[Nuclear],MATCH($A172,results[Time period],0),)</f>
        <v>11170</v>
      </c>
      <c r="C172">
        <f>INDEX(results[Hydro],MATCH($A172,results[Time period],0),)</f>
        <v>500</v>
      </c>
      <c r="D172">
        <f>INDEX(results[CCGT],MATCH($A172,results[Time period],0),)</f>
        <v>19800</v>
      </c>
      <c r="E172">
        <f>InstalledCapacity!$B$7*pv[[#This Row],[pv]]</f>
        <v>0</v>
      </c>
      <c r="F172">
        <f>InstalledCapacity!$B$8*wind_Onshore[[#This Row],[wind_Onshore]]</f>
        <v>0</v>
      </c>
      <c r="G172">
        <f>InstalledCapacity!$B$9*wind_Offshore[[#This Row],[wind_Offshore]]</f>
        <v>0</v>
      </c>
      <c r="H172">
        <f>INDEX(results[Coal],MATCH($A172,results[Time period],0),)</f>
        <v>1472</v>
      </c>
      <c r="I172">
        <f>INDEX(results[Diesel],MATCH($A172,results[Time period],0),)</f>
        <v>0</v>
      </c>
      <c r="J172">
        <f>d[[#This Row],[d]]</f>
        <v>32942</v>
      </c>
    </row>
    <row r="173" spans="1:10" x14ac:dyDescent="0.3">
      <c r="A173" t="s">
        <v>178</v>
      </c>
      <c r="B173">
        <f>INDEX(results[Nuclear],MATCH($A173,results[Time period],0),)</f>
        <v>11170</v>
      </c>
      <c r="C173">
        <f>INDEX(results[Hydro],MATCH($A173,results[Time period],0),)</f>
        <v>500</v>
      </c>
      <c r="D173">
        <f>INDEX(results[CCGT],MATCH($A173,results[Time period],0),)</f>
        <v>19800</v>
      </c>
      <c r="E173">
        <f>InstalledCapacity!$B$7*pv[[#This Row],[pv]]</f>
        <v>0</v>
      </c>
      <c r="F173">
        <f>InstalledCapacity!$B$8*wind_Onshore[[#This Row],[wind_Onshore]]</f>
        <v>0</v>
      </c>
      <c r="G173">
        <f>InstalledCapacity!$B$9*wind_Offshore[[#This Row],[wind_Offshore]]</f>
        <v>0</v>
      </c>
      <c r="H173">
        <f>INDEX(results[Coal],MATCH($A173,results[Time period],0),)</f>
        <v>1944</v>
      </c>
      <c r="I173">
        <f>INDEX(results[Diesel],MATCH($A173,results[Time period],0),)</f>
        <v>0</v>
      </c>
      <c r="J173">
        <f>d[[#This Row],[d]]</f>
        <v>33414</v>
      </c>
    </row>
    <row r="174" spans="1:10" x14ac:dyDescent="0.3">
      <c r="A174" t="s">
        <v>179</v>
      </c>
      <c r="B174">
        <f>INDEX(results[Nuclear],MATCH($A174,results[Time period],0),)</f>
        <v>11170</v>
      </c>
      <c r="C174">
        <f>INDEX(results[Hydro],MATCH($A174,results[Time period],0),)</f>
        <v>500</v>
      </c>
      <c r="D174">
        <f>INDEX(results[CCGT],MATCH($A174,results[Time period],0),)</f>
        <v>19800</v>
      </c>
      <c r="E174">
        <f>InstalledCapacity!$B$7*pv[[#This Row],[pv]]</f>
        <v>0</v>
      </c>
      <c r="F174">
        <f>InstalledCapacity!$B$8*wind_Onshore[[#This Row],[wind_Onshore]]</f>
        <v>0</v>
      </c>
      <c r="G174">
        <f>InstalledCapacity!$B$9*wind_Offshore[[#This Row],[wind_Offshore]]</f>
        <v>0</v>
      </c>
      <c r="H174">
        <f>INDEX(results[Coal],MATCH($A174,results[Time period],0),)</f>
        <v>2634</v>
      </c>
      <c r="I174">
        <f>INDEX(results[Diesel],MATCH($A174,results[Time period],0),)</f>
        <v>0</v>
      </c>
      <c r="J174">
        <f>d[[#This Row],[d]]</f>
        <v>34104</v>
      </c>
    </row>
    <row r="175" spans="1:10" x14ac:dyDescent="0.3">
      <c r="A175" t="s">
        <v>180</v>
      </c>
      <c r="B175">
        <f>INDEX(results[Nuclear],MATCH($A175,results[Time period],0),)</f>
        <v>11170</v>
      </c>
      <c r="C175">
        <f>INDEX(results[Hydro],MATCH($A175,results[Time period],0),)</f>
        <v>500</v>
      </c>
      <c r="D175">
        <f>INDEX(results[CCGT],MATCH($A175,results[Time period],0),)</f>
        <v>19800</v>
      </c>
      <c r="E175">
        <f>InstalledCapacity!$B$7*pv[[#This Row],[pv]]</f>
        <v>0</v>
      </c>
      <c r="F175">
        <f>InstalledCapacity!$B$8*wind_Onshore[[#This Row],[wind_Onshore]]</f>
        <v>0</v>
      </c>
      <c r="G175">
        <f>InstalledCapacity!$B$9*wind_Offshore[[#This Row],[wind_Offshore]]</f>
        <v>0</v>
      </c>
      <c r="H175">
        <f>INDEX(results[Coal],MATCH($A175,results[Time period],0),)</f>
        <v>3792</v>
      </c>
      <c r="I175">
        <f>INDEX(results[Diesel],MATCH($A175,results[Time period],0),)</f>
        <v>0</v>
      </c>
      <c r="J175">
        <f>d[[#This Row],[d]]</f>
        <v>35262</v>
      </c>
    </row>
    <row r="176" spans="1:10" x14ac:dyDescent="0.3">
      <c r="A176" t="s">
        <v>181</v>
      </c>
      <c r="B176">
        <f>INDEX(results[Nuclear],MATCH($A176,results[Time period],0),)</f>
        <v>11170</v>
      </c>
      <c r="C176">
        <f>INDEX(results[Hydro],MATCH($A176,results[Time period],0),)</f>
        <v>500</v>
      </c>
      <c r="D176">
        <f>INDEX(results[CCGT],MATCH($A176,results[Time period],0),)</f>
        <v>19800</v>
      </c>
      <c r="E176">
        <f>InstalledCapacity!$B$7*pv[[#This Row],[pv]]</f>
        <v>0</v>
      </c>
      <c r="F176">
        <f>InstalledCapacity!$B$8*wind_Onshore[[#This Row],[wind_Onshore]]</f>
        <v>0</v>
      </c>
      <c r="G176">
        <f>InstalledCapacity!$B$9*wind_Offshore[[#This Row],[wind_Offshore]]</f>
        <v>0</v>
      </c>
      <c r="H176">
        <f>INDEX(results[Coal],MATCH($A176,results[Time period],0),)</f>
        <v>5942</v>
      </c>
      <c r="I176">
        <f>INDEX(results[Diesel],MATCH($A176,results[Time period],0),)</f>
        <v>0</v>
      </c>
      <c r="J176">
        <f>d[[#This Row],[d]]</f>
        <v>37412</v>
      </c>
    </row>
    <row r="177" spans="1:10" x14ac:dyDescent="0.3">
      <c r="A177" t="s">
        <v>182</v>
      </c>
      <c r="B177">
        <f>INDEX(results[Nuclear],MATCH($A177,results[Time period],0),)</f>
        <v>11170</v>
      </c>
      <c r="C177">
        <f>INDEX(results[Hydro],MATCH($A177,results[Time period],0),)</f>
        <v>500</v>
      </c>
      <c r="D177">
        <f>INDEX(results[CCGT],MATCH($A177,results[Time period],0),)</f>
        <v>19800</v>
      </c>
      <c r="E177">
        <f>InstalledCapacity!$B$7*pv[[#This Row],[pv]]</f>
        <v>0</v>
      </c>
      <c r="F177">
        <f>InstalledCapacity!$B$8*wind_Onshore[[#This Row],[wind_Onshore]]</f>
        <v>0</v>
      </c>
      <c r="G177">
        <f>InstalledCapacity!$B$9*wind_Offshore[[#This Row],[wind_Offshore]]</f>
        <v>0</v>
      </c>
      <c r="H177">
        <f>INDEX(results[Coal],MATCH($A177,results[Time period],0),)</f>
        <v>6813</v>
      </c>
      <c r="I177">
        <f>INDEX(results[Diesel],MATCH($A177,results[Time period],0),)</f>
        <v>0</v>
      </c>
      <c r="J177">
        <f>d[[#This Row],[d]]</f>
        <v>38283</v>
      </c>
    </row>
    <row r="178" spans="1:10" x14ac:dyDescent="0.3">
      <c r="A178" t="s">
        <v>183</v>
      </c>
      <c r="B178">
        <f>INDEX(results[Nuclear],MATCH($A178,results[Time period],0),)</f>
        <v>11170</v>
      </c>
      <c r="C178">
        <f>INDEX(results[Hydro],MATCH($A178,results[Time period],0),)</f>
        <v>500</v>
      </c>
      <c r="D178">
        <f>INDEX(results[CCGT],MATCH($A178,results[Time period],0),)</f>
        <v>19800</v>
      </c>
      <c r="E178">
        <f>InstalledCapacity!$B$7*pv[[#This Row],[pv]]</f>
        <v>0</v>
      </c>
      <c r="F178">
        <f>InstalledCapacity!$B$8*wind_Onshore[[#This Row],[wind_Onshore]]</f>
        <v>0</v>
      </c>
      <c r="G178">
        <f>InstalledCapacity!$B$9*wind_Offshore[[#This Row],[wind_Offshore]]</f>
        <v>0</v>
      </c>
      <c r="H178">
        <f>INDEX(results[Coal],MATCH($A178,results[Time period],0),)</f>
        <v>6013</v>
      </c>
      <c r="I178">
        <f>INDEX(results[Diesel],MATCH($A178,results[Time period],0),)</f>
        <v>0</v>
      </c>
      <c r="J178">
        <f>d[[#This Row],[d]]</f>
        <v>37483</v>
      </c>
    </row>
    <row r="179" spans="1:10" x14ac:dyDescent="0.3">
      <c r="A179" t="s">
        <v>184</v>
      </c>
      <c r="B179">
        <f>INDEX(results[Nuclear],MATCH($A179,results[Time period],0),)</f>
        <v>11170</v>
      </c>
      <c r="C179">
        <f>INDEX(results[Hydro],MATCH($A179,results[Time period],0),)</f>
        <v>500</v>
      </c>
      <c r="D179">
        <f>INDEX(results[CCGT],MATCH($A179,results[Time period],0),)</f>
        <v>19800</v>
      </c>
      <c r="E179">
        <f>InstalledCapacity!$B$7*pv[[#This Row],[pv]]</f>
        <v>0</v>
      </c>
      <c r="F179">
        <f>InstalledCapacity!$B$8*wind_Onshore[[#This Row],[wind_Onshore]]</f>
        <v>0</v>
      </c>
      <c r="G179">
        <f>InstalledCapacity!$B$9*wind_Offshore[[#This Row],[wind_Offshore]]</f>
        <v>0</v>
      </c>
      <c r="H179">
        <f>INDEX(results[Coal],MATCH($A179,results[Time period],0),)</f>
        <v>3396</v>
      </c>
      <c r="I179">
        <f>INDEX(results[Diesel],MATCH($A179,results[Time period],0),)</f>
        <v>0</v>
      </c>
      <c r="J179">
        <f>d[[#This Row],[d]]</f>
        <v>34866</v>
      </c>
    </row>
    <row r="180" spans="1:10" x14ac:dyDescent="0.3">
      <c r="A180" t="s">
        <v>185</v>
      </c>
      <c r="B180">
        <f>INDEX(results[Nuclear],MATCH($A180,results[Time period],0),)</f>
        <v>11170</v>
      </c>
      <c r="C180">
        <f>INDEX(results[Hydro],MATCH($A180,results[Time period],0),)</f>
        <v>500</v>
      </c>
      <c r="D180">
        <f>INDEX(results[CCGT],MATCH($A180,results[Time period],0),)</f>
        <v>19800</v>
      </c>
      <c r="E180">
        <f>InstalledCapacity!$B$7*pv[[#This Row],[pv]]</f>
        <v>0</v>
      </c>
      <c r="F180">
        <f>InstalledCapacity!$B$8*wind_Onshore[[#This Row],[wind_Onshore]]</f>
        <v>0</v>
      </c>
      <c r="G180">
        <f>InstalledCapacity!$B$9*wind_Offshore[[#This Row],[wind_Offshore]]</f>
        <v>0</v>
      </c>
      <c r="H180">
        <f>INDEX(results[Coal],MATCH($A180,results[Time period],0),)</f>
        <v>916</v>
      </c>
      <c r="I180">
        <f>INDEX(results[Diesel],MATCH($A180,results[Time period],0),)</f>
        <v>0</v>
      </c>
      <c r="J180">
        <f>d[[#This Row],[d]]</f>
        <v>32386</v>
      </c>
    </row>
    <row r="181" spans="1:10" x14ac:dyDescent="0.3">
      <c r="A181" t="s">
        <v>186</v>
      </c>
      <c r="B181">
        <f>INDEX(results[Nuclear],MATCH($A181,results[Time period],0),)</f>
        <v>11170</v>
      </c>
      <c r="C181">
        <f>INDEX(results[Hydro],MATCH($A181,results[Time period],0),)</f>
        <v>500</v>
      </c>
      <c r="D181">
        <f>INDEX(results[CCGT],MATCH($A181,results[Time period],0),)</f>
        <v>18716</v>
      </c>
      <c r="E181">
        <f>InstalledCapacity!$B$7*pv[[#This Row],[pv]]</f>
        <v>0</v>
      </c>
      <c r="F181">
        <f>InstalledCapacity!$B$8*wind_Onshore[[#This Row],[wind_Onshore]]</f>
        <v>0</v>
      </c>
      <c r="G181">
        <f>InstalledCapacity!$B$9*wind_Offshore[[#This Row],[wind_Offshore]]</f>
        <v>0</v>
      </c>
      <c r="H181">
        <f>INDEX(results[Coal],MATCH($A181,results[Time period],0),)</f>
        <v>0</v>
      </c>
      <c r="I181">
        <f>INDEX(results[Diesel],MATCH($A181,results[Time period],0),)</f>
        <v>0</v>
      </c>
      <c r="J181">
        <f>d[[#This Row],[d]]</f>
        <v>30386</v>
      </c>
    </row>
    <row r="182" spans="1:10" x14ac:dyDescent="0.3">
      <c r="A182" t="s">
        <v>187</v>
      </c>
      <c r="B182">
        <f>INDEX(results[Nuclear],MATCH($A182,results[Time period],0),)</f>
        <v>11170</v>
      </c>
      <c r="C182">
        <f>INDEX(results[Hydro],MATCH($A182,results[Time period],0),)</f>
        <v>500</v>
      </c>
      <c r="D182">
        <f>INDEX(results[CCGT],MATCH($A182,results[Time period],0),)</f>
        <v>16482.25</v>
      </c>
      <c r="E182">
        <f>InstalledCapacity!$B$7*pv[[#This Row],[pv]]</f>
        <v>624.75000000000011</v>
      </c>
      <c r="F182">
        <f>InstalledCapacity!$B$8*wind_Onshore[[#This Row],[wind_Onshore]]</f>
        <v>0</v>
      </c>
      <c r="G182">
        <f>InstalledCapacity!$B$9*wind_Offshore[[#This Row],[wind_Offshore]]</f>
        <v>0</v>
      </c>
      <c r="H182">
        <f>INDEX(results[Coal],MATCH($A182,results[Time period],0),)</f>
        <v>0</v>
      </c>
      <c r="I182">
        <f>INDEX(results[Diesel],MATCH($A182,results[Time period],0),)</f>
        <v>0</v>
      </c>
      <c r="J182">
        <f>d[[#This Row],[d]]</f>
        <v>28777</v>
      </c>
    </row>
    <row r="183" spans="1:10" x14ac:dyDescent="0.3">
      <c r="A183" t="s">
        <v>188</v>
      </c>
      <c r="B183">
        <f>INDEX(results[Nuclear],MATCH($A183,results[Time period],0),)</f>
        <v>11170</v>
      </c>
      <c r="C183">
        <f>INDEX(results[Hydro],MATCH($A183,results[Time period],0),)</f>
        <v>500</v>
      </c>
      <c r="D183">
        <f>INDEX(results[CCGT],MATCH($A183,results[Time period],0),)</f>
        <v>9362.35</v>
      </c>
      <c r="E183">
        <f>InstalledCapacity!$B$7*pv[[#This Row],[pv]]</f>
        <v>6586.65</v>
      </c>
      <c r="F183">
        <f>InstalledCapacity!$B$8*wind_Onshore[[#This Row],[wind_Onshore]]</f>
        <v>0</v>
      </c>
      <c r="G183">
        <f>InstalledCapacity!$B$9*wind_Offshore[[#This Row],[wind_Offshore]]</f>
        <v>0</v>
      </c>
      <c r="H183">
        <f>INDEX(results[Coal],MATCH($A183,results[Time period],0),)</f>
        <v>0</v>
      </c>
      <c r="I183">
        <f>INDEX(results[Diesel],MATCH($A183,results[Time period],0),)</f>
        <v>0</v>
      </c>
      <c r="J183">
        <f>d[[#This Row],[d]]</f>
        <v>27619</v>
      </c>
    </row>
    <row r="184" spans="1:10" x14ac:dyDescent="0.3">
      <c r="A184" t="s">
        <v>189</v>
      </c>
      <c r="B184">
        <f>INDEX(results[Nuclear],MATCH($A184,results[Time period],0),)</f>
        <v>11170</v>
      </c>
      <c r="C184">
        <f>INDEX(results[Hydro],MATCH($A184,results[Time period],0),)</f>
        <v>500</v>
      </c>
      <c r="D184">
        <f>INDEX(results[CCGT],MATCH($A184,results[Time period],0),)</f>
        <v>4631.7</v>
      </c>
      <c r="E184">
        <f>InstalledCapacity!$B$7*pv[[#This Row],[pv]]</f>
        <v>10674.3</v>
      </c>
      <c r="F184">
        <f>InstalledCapacity!$B$8*wind_Onshore[[#This Row],[wind_Onshore]]</f>
        <v>0</v>
      </c>
      <c r="G184">
        <f>InstalledCapacity!$B$9*wind_Offshore[[#This Row],[wind_Offshore]]</f>
        <v>0</v>
      </c>
      <c r="H184">
        <f>INDEX(results[Coal],MATCH($A184,results[Time period],0),)</f>
        <v>0</v>
      </c>
      <c r="I184">
        <f>INDEX(results[Diesel],MATCH($A184,results[Time period],0),)</f>
        <v>0</v>
      </c>
      <c r="J184">
        <f>d[[#This Row],[d]]</f>
        <v>26976</v>
      </c>
    </row>
    <row r="185" spans="1:10" x14ac:dyDescent="0.3">
      <c r="A185" t="s">
        <v>190</v>
      </c>
      <c r="B185">
        <f>INDEX(results[Nuclear],MATCH($A185,results[Time period],0),)</f>
        <v>11170</v>
      </c>
      <c r="C185">
        <f>INDEX(results[Hydro],MATCH($A185,results[Time period],0),)</f>
        <v>500</v>
      </c>
      <c r="D185">
        <f>INDEX(results[CCGT],MATCH($A185,results[Time period],0),)</f>
        <v>1695.2</v>
      </c>
      <c r="E185">
        <f>InstalledCapacity!$B$7*pv[[#This Row],[pv]]</f>
        <v>13351.8</v>
      </c>
      <c r="F185">
        <f>InstalledCapacity!$B$8*wind_Onshore[[#This Row],[wind_Onshore]]</f>
        <v>0</v>
      </c>
      <c r="G185">
        <f>InstalledCapacity!$B$9*wind_Offshore[[#This Row],[wind_Offshore]]</f>
        <v>0</v>
      </c>
      <c r="H185">
        <f>INDEX(results[Coal],MATCH($A185,results[Time period],0),)</f>
        <v>0</v>
      </c>
      <c r="I185">
        <f>INDEX(results[Diesel],MATCH($A185,results[Time period],0),)</f>
        <v>0</v>
      </c>
      <c r="J185">
        <f>d[[#This Row],[d]]</f>
        <v>26717</v>
      </c>
    </row>
    <row r="186" spans="1:10" x14ac:dyDescent="0.3">
      <c r="A186" t="s">
        <v>191</v>
      </c>
      <c r="B186">
        <f>INDEX(results[Nuclear],MATCH($A186,results[Time period],0),)</f>
        <v>11170</v>
      </c>
      <c r="C186">
        <f>INDEX(results[Hydro],MATCH($A186,results[Time period],0),)</f>
        <v>500</v>
      </c>
      <c r="D186">
        <f>INDEX(results[CCGT],MATCH($A186,results[Time period],0),)</f>
        <v>777.3</v>
      </c>
      <c r="E186">
        <f>InstalledCapacity!$B$7*pv[[#This Row],[pv]]</f>
        <v>14672.699999999999</v>
      </c>
      <c r="F186">
        <f>InstalledCapacity!$B$8*wind_Onshore[[#This Row],[wind_Onshore]]</f>
        <v>0</v>
      </c>
      <c r="G186">
        <f>InstalledCapacity!$B$9*wind_Offshore[[#This Row],[wind_Offshore]]</f>
        <v>0</v>
      </c>
      <c r="H186">
        <f>INDEX(results[Coal],MATCH($A186,results[Time period],0),)</f>
        <v>0</v>
      </c>
      <c r="I186">
        <f>INDEX(results[Diesel],MATCH($A186,results[Time period],0),)</f>
        <v>0</v>
      </c>
      <c r="J186">
        <f>d[[#This Row],[d]]</f>
        <v>27120</v>
      </c>
    </row>
    <row r="187" spans="1:10" x14ac:dyDescent="0.3">
      <c r="A187" t="s">
        <v>192</v>
      </c>
      <c r="B187">
        <f>INDEX(results[Nuclear],MATCH($A187,results[Time period],0),)</f>
        <v>11170</v>
      </c>
      <c r="C187">
        <f>INDEX(results[Hydro],MATCH($A187,results[Time period],0),)</f>
        <v>500</v>
      </c>
      <c r="D187">
        <f>INDEX(results[CCGT],MATCH($A187,results[Time period],0),)</f>
        <v>2175.5500000000002</v>
      </c>
      <c r="E187">
        <f>InstalledCapacity!$B$7*pv[[#This Row],[pv]]</f>
        <v>14940.449999999999</v>
      </c>
      <c r="F187">
        <f>InstalledCapacity!$B$8*wind_Onshore[[#This Row],[wind_Onshore]]</f>
        <v>0</v>
      </c>
      <c r="G187">
        <f>InstalledCapacity!$B$9*wind_Offshore[[#This Row],[wind_Offshore]]</f>
        <v>0</v>
      </c>
      <c r="H187">
        <f>INDEX(results[Coal],MATCH($A187,results[Time period],0),)</f>
        <v>0</v>
      </c>
      <c r="I187">
        <f>INDEX(results[Diesel],MATCH($A187,results[Time period],0),)</f>
        <v>0</v>
      </c>
      <c r="J187">
        <f>d[[#This Row],[d]]</f>
        <v>28786</v>
      </c>
    </row>
    <row r="188" spans="1:10" x14ac:dyDescent="0.3">
      <c r="A188" t="s">
        <v>193</v>
      </c>
      <c r="B188">
        <f>INDEX(results[Nuclear],MATCH($A188,results[Time period],0),)</f>
        <v>11170</v>
      </c>
      <c r="C188">
        <f>INDEX(results[Hydro],MATCH($A188,results[Time period],0),)</f>
        <v>500</v>
      </c>
      <c r="D188">
        <f>INDEX(results[CCGT],MATCH($A188,results[Time period],0),)</f>
        <v>3871.1</v>
      </c>
      <c r="E188">
        <f>InstalledCapacity!$B$7*pv[[#This Row],[pv]]</f>
        <v>14172.900000000001</v>
      </c>
      <c r="F188">
        <f>InstalledCapacity!$B$8*wind_Onshore[[#This Row],[wind_Onshore]]</f>
        <v>0</v>
      </c>
      <c r="G188">
        <f>InstalledCapacity!$B$9*wind_Offshore[[#This Row],[wind_Offshore]]</f>
        <v>0</v>
      </c>
      <c r="H188">
        <f>INDEX(results[Coal],MATCH($A188,results[Time period],0),)</f>
        <v>0</v>
      </c>
      <c r="I188">
        <f>INDEX(results[Diesel],MATCH($A188,results[Time period],0),)</f>
        <v>0</v>
      </c>
      <c r="J188">
        <f>d[[#This Row],[d]]</f>
        <v>29714</v>
      </c>
    </row>
    <row r="189" spans="1:10" x14ac:dyDescent="0.3">
      <c r="A189" t="s">
        <v>194</v>
      </c>
      <c r="B189">
        <f>INDEX(results[Nuclear],MATCH($A189,results[Time period],0),)</f>
        <v>11170</v>
      </c>
      <c r="C189">
        <f>INDEX(results[Hydro],MATCH($A189,results[Time period],0),)</f>
        <v>500</v>
      </c>
      <c r="D189">
        <f>INDEX(results[CCGT],MATCH($A189,results[Time period],0),)</f>
        <v>5620.5</v>
      </c>
      <c r="E189">
        <f>InstalledCapacity!$B$7*pv[[#This Row],[pv]]</f>
        <v>12316.499999999998</v>
      </c>
      <c r="F189">
        <f>InstalledCapacity!$B$8*wind_Onshore[[#This Row],[wind_Onshore]]</f>
        <v>0</v>
      </c>
      <c r="G189">
        <f>InstalledCapacity!$B$9*wind_Offshore[[#This Row],[wind_Offshore]]</f>
        <v>0</v>
      </c>
      <c r="H189">
        <f>INDEX(results[Coal],MATCH($A189,results[Time period],0),)</f>
        <v>0</v>
      </c>
      <c r="I189">
        <f>INDEX(results[Diesel],MATCH($A189,results[Time period],0),)</f>
        <v>0</v>
      </c>
      <c r="J189">
        <f>d[[#This Row],[d]]</f>
        <v>29607</v>
      </c>
    </row>
    <row r="190" spans="1:10" x14ac:dyDescent="0.3">
      <c r="A190" t="s">
        <v>195</v>
      </c>
      <c r="B190">
        <f>INDEX(results[Nuclear],MATCH($A190,results[Time period],0),)</f>
        <v>11170</v>
      </c>
      <c r="C190">
        <f>INDEX(results[Hydro],MATCH($A190,results[Time period],0),)</f>
        <v>500</v>
      </c>
      <c r="D190">
        <f>INDEX(results[CCGT],MATCH($A190,results[Time period],0),)</f>
        <v>8139.7</v>
      </c>
      <c r="E190">
        <f>InstalledCapacity!$B$7*pv[[#This Row],[pv]]</f>
        <v>9246.3000000000011</v>
      </c>
      <c r="F190">
        <f>InstalledCapacity!$B$8*wind_Onshore[[#This Row],[wind_Onshore]]</f>
        <v>0</v>
      </c>
      <c r="G190">
        <f>InstalledCapacity!$B$9*wind_Offshore[[#This Row],[wind_Offshore]]</f>
        <v>0</v>
      </c>
      <c r="H190">
        <f>INDEX(results[Coal],MATCH($A190,results[Time period],0),)</f>
        <v>0</v>
      </c>
      <c r="I190">
        <f>INDEX(results[Diesel],MATCH($A190,results[Time period],0),)</f>
        <v>0</v>
      </c>
      <c r="J190">
        <f>d[[#This Row],[d]]</f>
        <v>29056</v>
      </c>
    </row>
    <row r="191" spans="1:10" x14ac:dyDescent="0.3">
      <c r="A191" t="s">
        <v>196</v>
      </c>
      <c r="B191">
        <f>INDEX(results[Nuclear],MATCH($A191,results[Time period],0),)</f>
        <v>11170</v>
      </c>
      <c r="C191">
        <f>INDEX(results[Hydro],MATCH($A191,results[Time period],0),)</f>
        <v>500</v>
      </c>
      <c r="D191">
        <f>INDEX(results[CCGT],MATCH($A191,results[Time period],0),)</f>
        <v>11509.7</v>
      </c>
      <c r="E191">
        <f>InstalledCapacity!$B$7*pv[[#This Row],[pv]]</f>
        <v>4605.3</v>
      </c>
      <c r="F191">
        <f>InstalledCapacity!$B$8*wind_Onshore[[#This Row],[wind_Onshore]]</f>
        <v>0</v>
      </c>
      <c r="G191">
        <f>InstalledCapacity!$B$9*wind_Offshore[[#This Row],[wind_Offshore]]</f>
        <v>0</v>
      </c>
      <c r="H191">
        <f>INDEX(results[Coal],MATCH($A191,results[Time period],0),)</f>
        <v>0</v>
      </c>
      <c r="I191">
        <f>INDEX(results[Diesel],MATCH($A191,results[Time period],0),)</f>
        <v>0</v>
      </c>
      <c r="J191">
        <f>d[[#This Row],[d]]</f>
        <v>27785</v>
      </c>
    </row>
    <row r="192" spans="1:10" x14ac:dyDescent="0.3">
      <c r="A192" t="s">
        <v>197</v>
      </c>
      <c r="B192">
        <f>INDEX(results[Nuclear],MATCH($A192,results[Time period],0),)</f>
        <v>11170</v>
      </c>
      <c r="C192">
        <f>INDEX(results[Hydro],MATCH($A192,results[Time period],0),)</f>
        <v>500</v>
      </c>
      <c r="D192">
        <f>INDEX(results[CCGT],MATCH($A192,results[Time period],0),)</f>
        <v>14773.3</v>
      </c>
      <c r="E192">
        <f>InstalledCapacity!$B$7*pv[[#This Row],[pv]]</f>
        <v>35.700000000000003</v>
      </c>
      <c r="F192">
        <f>InstalledCapacity!$B$8*wind_Onshore[[#This Row],[wind_Onshore]]</f>
        <v>0</v>
      </c>
      <c r="G192">
        <f>InstalledCapacity!$B$9*wind_Offshore[[#This Row],[wind_Offshore]]</f>
        <v>0</v>
      </c>
      <c r="H192">
        <f>INDEX(results[Coal],MATCH($A192,results[Time period],0),)</f>
        <v>0</v>
      </c>
      <c r="I192">
        <f>INDEX(results[Diesel],MATCH($A192,results[Time period],0),)</f>
        <v>0</v>
      </c>
      <c r="J192">
        <f>d[[#This Row],[d]]</f>
        <v>26479</v>
      </c>
    </row>
    <row r="193" spans="1:10" x14ac:dyDescent="0.3">
      <c r="A193" t="s">
        <v>198</v>
      </c>
      <c r="B193">
        <f>INDEX(results[Nuclear],MATCH($A193,results[Time period],0),)</f>
        <v>11170</v>
      </c>
      <c r="C193">
        <f>INDEX(results[Hydro],MATCH($A193,results[Time period],0),)</f>
        <v>500</v>
      </c>
      <c r="D193">
        <f>INDEX(results[CCGT],MATCH($A193,results[Time period],0),)</f>
        <v>13437</v>
      </c>
      <c r="E193">
        <f>InstalledCapacity!$B$7*pv[[#This Row],[pv]]</f>
        <v>0</v>
      </c>
      <c r="F193">
        <f>InstalledCapacity!$B$8*wind_Onshore[[#This Row],[wind_Onshore]]</f>
        <v>0</v>
      </c>
      <c r="G193">
        <f>InstalledCapacity!$B$9*wind_Offshore[[#This Row],[wind_Offshore]]</f>
        <v>0</v>
      </c>
      <c r="H193">
        <f>INDEX(results[Coal],MATCH($A193,results[Time period],0),)</f>
        <v>0</v>
      </c>
      <c r="I193">
        <f>INDEX(results[Diesel],MATCH($A193,results[Time period],0),)</f>
        <v>0</v>
      </c>
      <c r="J193">
        <f>d[[#This Row],[d]]</f>
        <v>25107</v>
      </c>
    </row>
    <row r="194" spans="1:10" x14ac:dyDescent="0.3">
      <c r="A194" t="s">
        <v>199</v>
      </c>
      <c r="B194">
        <f>INDEX(results[Nuclear],MATCH($A194,results[Time period],0),)</f>
        <v>11170</v>
      </c>
      <c r="C194">
        <f>INDEX(results[Hydro],MATCH($A194,results[Time period],0),)</f>
        <v>500</v>
      </c>
      <c r="D194">
        <f>INDEX(results[CCGT],MATCH($A194,results[Time period],0),)</f>
        <v>12543</v>
      </c>
      <c r="E194">
        <f>InstalledCapacity!$B$7*pv[[#This Row],[pv]]</f>
        <v>0</v>
      </c>
      <c r="F194">
        <f>InstalledCapacity!$B$8*wind_Onshore[[#This Row],[wind_Onshore]]</f>
        <v>0</v>
      </c>
      <c r="G194">
        <f>InstalledCapacity!$B$9*wind_Offshore[[#This Row],[wind_Offshore]]</f>
        <v>0</v>
      </c>
      <c r="H194">
        <f>INDEX(results[Coal],MATCH($A194,results[Time period],0),)</f>
        <v>0</v>
      </c>
      <c r="I194">
        <f>INDEX(results[Diesel],MATCH($A194,results[Time period],0),)</f>
        <v>0</v>
      </c>
      <c r="J194">
        <f>d[[#This Row],[d]]</f>
        <v>24213</v>
      </c>
    </row>
    <row r="195" spans="1:10" x14ac:dyDescent="0.3">
      <c r="A195" t="s">
        <v>200</v>
      </c>
      <c r="B195">
        <f>INDEX(results[Nuclear],MATCH($A195,results[Time period],0),)</f>
        <v>11170</v>
      </c>
      <c r="C195">
        <f>INDEX(results[Hydro],MATCH($A195,results[Time period],0),)</f>
        <v>500</v>
      </c>
      <c r="D195">
        <f>INDEX(results[CCGT],MATCH($A195,results[Time period],0),)</f>
        <v>12246</v>
      </c>
      <c r="E195">
        <f>InstalledCapacity!$B$7*pv[[#This Row],[pv]]</f>
        <v>0</v>
      </c>
      <c r="F195">
        <f>InstalledCapacity!$B$8*wind_Onshore[[#This Row],[wind_Onshore]]</f>
        <v>0</v>
      </c>
      <c r="G195">
        <f>InstalledCapacity!$B$9*wind_Offshore[[#This Row],[wind_Offshore]]</f>
        <v>0</v>
      </c>
      <c r="H195">
        <f>INDEX(results[Coal],MATCH($A195,results[Time period],0),)</f>
        <v>0</v>
      </c>
      <c r="I195">
        <f>INDEX(results[Diesel],MATCH($A195,results[Time period],0),)</f>
        <v>0</v>
      </c>
      <c r="J195">
        <f>d[[#This Row],[d]]</f>
        <v>23916</v>
      </c>
    </row>
    <row r="196" spans="1:10" x14ac:dyDescent="0.3">
      <c r="A196" t="s">
        <v>201</v>
      </c>
      <c r="B196">
        <f>INDEX(results[Nuclear],MATCH($A196,results[Time period],0),)</f>
        <v>11170</v>
      </c>
      <c r="C196">
        <f>INDEX(results[Hydro],MATCH($A196,results[Time period],0),)</f>
        <v>500</v>
      </c>
      <c r="D196">
        <f>INDEX(results[CCGT],MATCH($A196,results[Time period],0),)</f>
        <v>12174</v>
      </c>
      <c r="E196">
        <f>InstalledCapacity!$B$7*pv[[#This Row],[pv]]</f>
        <v>0</v>
      </c>
      <c r="F196">
        <f>InstalledCapacity!$B$8*wind_Onshore[[#This Row],[wind_Onshore]]</f>
        <v>0</v>
      </c>
      <c r="G196">
        <f>InstalledCapacity!$B$9*wind_Offshore[[#This Row],[wind_Offshore]]</f>
        <v>0</v>
      </c>
      <c r="H196">
        <f>INDEX(results[Coal],MATCH($A196,results[Time period],0),)</f>
        <v>0</v>
      </c>
      <c r="I196">
        <f>INDEX(results[Diesel],MATCH($A196,results[Time period],0),)</f>
        <v>0</v>
      </c>
      <c r="J196">
        <f>d[[#This Row],[d]]</f>
        <v>23844</v>
      </c>
    </row>
    <row r="197" spans="1:10" x14ac:dyDescent="0.3">
      <c r="A197" t="s">
        <v>202</v>
      </c>
      <c r="B197">
        <f>INDEX(results[Nuclear],MATCH($A197,results[Time period],0),)</f>
        <v>11170</v>
      </c>
      <c r="C197">
        <f>INDEX(results[Hydro],MATCH($A197,results[Time period],0),)</f>
        <v>500</v>
      </c>
      <c r="D197">
        <f>INDEX(results[CCGT],MATCH($A197,results[Time period],0),)</f>
        <v>12475</v>
      </c>
      <c r="E197">
        <f>InstalledCapacity!$B$7*pv[[#This Row],[pv]]</f>
        <v>0</v>
      </c>
      <c r="F197">
        <f>InstalledCapacity!$B$8*wind_Onshore[[#This Row],[wind_Onshore]]</f>
        <v>0</v>
      </c>
      <c r="G197">
        <f>InstalledCapacity!$B$9*wind_Offshore[[#This Row],[wind_Offshore]]</f>
        <v>0</v>
      </c>
      <c r="H197">
        <f>INDEX(results[Coal],MATCH($A197,results[Time period],0),)</f>
        <v>0</v>
      </c>
      <c r="I197">
        <f>INDEX(results[Diesel],MATCH($A197,results[Time period],0),)</f>
        <v>0</v>
      </c>
      <c r="J197">
        <f>d[[#This Row],[d]]</f>
        <v>24145</v>
      </c>
    </row>
    <row r="198" spans="1:10" x14ac:dyDescent="0.3">
      <c r="A198" t="s">
        <v>203</v>
      </c>
      <c r="B198">
        <f>INDEX(results[Nuclear],MATCH($A198,results[Time period],0),)</f>
        <v>11170</v>
      </c>
      <c r="C198">
        <f>INDEX(results[Hydro],MATCH($A198,results[Time period],0),)</f>
        <v>500</v>
      </c>
      <c r="D198">
        <f>INDEX(results[CCGT],MATCH($A198,results[Time period],0),)</f>
        <v>13196</v>
      </c>
      <c r="E198">
        <f>InstalledCapacity!$B$7*pv[[#This Row],[pv]]</f>
        <v>0</v>
      </c>
      <c r="F198">
        <f>InstalledCapacity!$B$8*wind_Onshore[[#This Row],[wind_Onshore]]</f>
        <v>0</v>
      </c>
      <c r="G198">
        <f>InstalledCapacity!$B$9*wind_Offshore[[#This Row],[wind_Offshore]]</f>
        <v>0</v>
      </c>
      <c r="H198">
        <f>INDEX(results[Coal],MATCH($A198,results[Time period],0),)</f>
        <v>0</v>
      </c>
      <c r="I198">
        <f>INDEX(results[Diesel],MATCH($A198,results[Time period],0),)</f>
        <v>0</v>
      </c>
      <c r="J198">
        <f>d[[#This Row],[d]]</f>
        <v>24866</v>
      </c>
    </row>
    <row r="199" spans="1:10" x14ac:dyDescent="0.3">
      <c r="A199" t="s">
        <v>204</v>
      </c>
      <c r="B199">
        <f>INDEX(results[Nuclear],MATCH($A199,results[Time period],0),)</f>
        <v>11170</v>
      </c>
      <c r="C199">
        <f>INDEX(results[Hydro],MATCH($A199,results[Time period],0),)</f>
        <v>500</v>
      </c>
      <c r="D199">
        <f>INDEX(results[CCGT],MATCH($A199,results[Time period],0),)</f>
        <v>14988</v>
      </c>
      <c r="E199">
        <f>InstalledCapacity!$B$7*pv[[#This Row],[pv]]</f>
        <v>0</v>
      </c>
      <c r="F199">
        <f>InstalledCapacity!$B$8*wind_Onshore[[#This Row],[wind_Onshore]]</f>
        <v>0</v>
      </c>
      <c r="G199">
        <f>InstalledCapacity!$B$9*wind_Offshore[[#This Row],[wind_Offshore]]</f>
        <v>0</v>
      </c>
      <c r="H199">
        <f>INDEX(results[Coal],MATCH($A199,results[Time period],0),)</f>
        <v>0</v>
      </c>
      <c r="I199">
        <f>INDEX(results[Diesel],MATCH($A199,results[Time period],0),)</f>
        <v>0</v>
      </c>
      <c r="J199">
        <f>d[[#This Row],[d]]</f>
        <v>26658</v>
      </c>
    </row>
    <row r="200" spans="1:10" x14ac:dyDescent="0.3">
      <c r="A200" t="s">
        <v>205</v>
      </c>
      <c r="B200">
        <f>INDEX(results[Nuclear],MATCH($A200,results[Time period],0),)</f>
        <v>11170</v>
      </c>
      <c r="C200">
        <f>INDEX(results[Hydro],MATCH($A200,results[Time period],0),)</f>
        <v>500</v>
      </c>
      <c r="D200">
        <f>INDEX(results[CCGT],MATCH($A200,results[Time period],0),)</f>
        <v>17852</v>
      </c>
      <c r="E200">
        <f>InstalledCapacity!$B$7*pv[[#This Row],[pv]]</f>
        <v>0</v>
      </c>
      <c r="F200">
        <f>InstalledCapacity!$B$8*wind_Onshore[[#This Row],[wind_Onshore]]</f>
        <v>0</v>
      </c>
      <c r="G200">
        <f>InstalledCapacity!$B$9*wind_Offshore[[#This Row],[wind_Offshore]]</f>
        <v>0</v>
      </c>
      <c r="H200">
        <f>INDEX(results[Coal],MATCH($A200,results[Time period],0),)</f>
        <v>0</v>
      </c>
      <c r="I200">
        <f>INDEX(results[Diesel],MATCH($A200,results[Time period],0),)</f>
        <v>0</v>
      </c>
      <c r="J200">
        <f>d[[#This Row],[d]]</f>
        <v>29522</v>
      </c>
    </row>
    <row r="201" spans="1:10" x14ac:dyDescent="0.3">
      <c r="A201" t="s">
        <v>206</v>
      </c>
      <c r="B201">
        <f>INDEX(results[Nuclear],MATCH($A201,results[Time period],0),)</f>
        <v>11170</v>
      </c>
      <c r="C201">
        <f>INDEX(results[Hydro],MATCH($A201,results[Time period],0),)</f>
        <v>500</v>
      </c>
      <c r="D201">
        <f>INDEX(results[CCGT],MATCH($A201,results[Time period],0),)</f>
        <v>19220</v>
      </c>
      <c r="E201">
        <f>InstalledCapacity!$B$7*pv[[#This Row],[pv]]</f>
        <v>0</v>
      </c>
      <c r="F201">
        <f>InstalledCapacity!$B$8*wind_Onshore[[#This Row],[wind_Onshore]]</f>
        <v>0</v>
      </c>
      <c r="G201">
        <f>InstalledCapacity!$B$9*wind_Offshore[[#This Row],[wind_Offshore]]</f>
        <v>0</v>
      </c>
      <c r="H201">
        <f>INDEX(results[Coal],MATCH($A201,results[Time period],0),)</f>
        <v>0</v>
      </c>
      <c r="I201">
        <f>INDEX(results[Diesel],MATCH($A201,results[Time period],0),)</f>
        <v>0</v>
      </c>
      <c r="J201">
        <f>d[[#This Row],[d]]</f>
        <v>30890</v>
      </c>
    </row>
    <row r="202" spans="1:10" x14ac:dyDescent="0.3">
      <c r="A202" t="s">
        <v>207</v>
      </c>
      <c r="B202">
        <f>INDEX(results[Nuclear],MATCH($A202,results[Time period],0),)</f>
        <v>11170</v>
      </c>
      <c r="C202">
        <f>INDEX(results[Hydro],MATCH($A202,results[Time period],0),)</f>
        <v>500</v>
      </c>
      <c r="D202">
        <f>INDEX(results[CCGT],MATCH($A202,results[Time period],0),)</f>
        <v>18259</v>
      </c>
      <c r="E202">
        <f>InstalledCapacity!$B$7*pv[[#This Row],[pv]]</f>
        <v>0</v>
      </c>
      <c r="F202">
        <f>InstalledCapacity!$B$8*wind_Onshore[[#This Row],[wind_Onshore]]</f>
        <v>0</v>
      </c>
      <c r="G202">
        <f>InstalledCapacity!$B$9*wind_Offshore[[#This Row],[wind_Offshore]]</f>
        <v>0</v>
      </c>
      <c r="H202">
        <f>INDEX(results[Coal],MATCH($A202,results[Time period],0),)</f>
        <v>0</v>
      </c>
      <c r="I202">
        <f>INDEX(results[Diesel],MATCH($A202,results[Time period],0),)</f>
        <v>0</v>
      </c>
      <c r="J202">
        <f>d[[#This Row],[d]]</f>
        <v>29929</v>
      </c>
    </row>
    <row r="203" spans="1:10" x14ac:dyDescent="0.3">
      <c r="A203" t="s">
        <v>208</v>
      </c>
      <c r="B203">
        <f>INDEX(results[Nuclear],MATCH($A203,results[Time period],0),)</f>
        <v>11170</v>
      </c>
      <c r="C203">
        <f>INDEX(results[Hydro],MATCH($A203,results[Time period],0),)</f>
        <v>500</v>
      </c>
      <c r="D203">
        <f>INDEX(results[CCGT],MATCH($A203,results[Time period],0),)</f>
        <v>15638</v>
      </c>
      <c r="E203">
        <f>InstalledCapacity!$B$7*pv[[#This Row],[pv]]</f>
        <v>0</v>
      </c>
      <c r="F203">
        <f>InstalledCapacity!$B$8*wind_Onshore[[#This Row],[wind_Onshore]]</f>
        <v>0</v>
      </c>
      <c r="G203">
        <f>InstalledCapacity!$B$9*wind_Offshore[[#This Row],[wind_Offshore]]</f>
        <v>0</v>
      </c>
      <c r="H203">
        <f>INDEX(results[Coal],MATCH($A203,results[Time period],0),)</f>
        <v>0</v>
      </c>
      <c r="I203">
        <f>INDEX(results[Diesel],MATCH($A203,results[Time period],0),)</f>
        <v>0</v>
      </c>
      <c r="J203">
        <f>d[[#This Row],[d]]</f>
        <v>27308</v>
      </c>
    </row>
    <row r="204" spans="1:10" x14ac:dyDescent="0.3">
      <c r="A204" t="s">
        <v>209</v>
      </c>
      <c r="B204">
        <f>INDEX(results[Nuclear],MATCH($A204,results[Time period],0),)</f>
        <v>11170</v>
      </c>
      <c r="C204">
        <f>INDEX(results[Hydro],MATCH($A204,results[Time period],0),)</f>
        <v>500</v>
      </c>
      <c r="D204">
        <f>INDEX(results[CCGT],MATCH($A204,results[Time period],0),)</f>
        <v>13522</v>
      </c>
      <c r="E204">
        <f>InstalledCapacity!$B$7*pv[[#This Row],[pv]]</f>
        <v>0</v>
      </c>
      <c r="F204">
        <f>InstalledCapacity!$B$8*wind_Onshore[[#This Row],[wind_Onshore]]</f>
        <v>0</v>
      </c>
      <c r="G204">
        <f>InstalledCapacity!$B$9*wind_Offshore[[#This Row],[wind_Offshore]]</f>
        <v>0</v>
      </c>
      <c r="H204">
        <f>INDEX(results[Coal],MATCH($A204,results[Time period],0),)</f>
        <v>0</v>
      </c>
      <c r="I204">
        <f>INDEX(results[Diesel],MATCH($A204,results[Time period],0),)</f>
        <v>0</v>
      </c>
      <c r="J204">
        <f>d[[#This Row],[d]]</f>
        <v>25192</v>
      </c>
    </row>
    <row r="205" spans="1:10" x14ac:dyDescent="0.3">
      <c r="A205" t="s">
        <v>210</v>
      </c>
      <c r="B205">
        <f>INDEX(results[Nuclear],MATCH($A205,results[Time period],0),)</f>
        <v>11170</v>
      </c>
      <c r="C205">
        <f>INDEX(results[Hydro],MATCH($A205,results[Time period],0),)</f>
        <v>500</v>
      </c>
      <c r="D205">
        <f>INDEX(results[CCGT],MATCH($A205,results[Time period],0),)</f>
        <v>11506</v>
      </c>
      <c r="E205">
        <f>InstalledCapacity!$B$7*pv[[#This Row],[pv]]</f>
        <v>0</v>
      </c>
      <c r="F205">
        <f>InstalledCapacity!$B$8*wind_Onshore[[#This Row],[wind_Onshore]]</f>
        <v>0</v>
      </c>
      <c r="G205">
        <f>InstalledCapacity!$B$9*wind_Offshore[[#This Row],[wind_Offshore]]</f>
        <v>0</v>
      </c>
      <c r="H205">
        <f>INDEX(results[Coal],MATCH($A205,results[Time period],0),)</f>
        <v>0</v>
      </c>
      <c r="I205">
        <f>INDEX(results[Diesel],MATCH($A205,results[Time period],0),)</f>
        <v>0</v>
      </c>
      <c r="J205">
        <f>d[[#This Row],[d]]</f>
        <v>23176</v>
      </c>
    </row>
    <row r="206" spans="1:10" x14ac:dyDescent="0.3">
      <c r="A206" t="s">
        <v>211</v>
      </c>
      <c r="B206">
        <f>INDEX(results[Nuclear],MATCH($A206,results[Time period],0),)</f>
        <v>11170</v>
      </c>
      <c r="C206">
        <f>INDEX(results[Hydro],MATCH($A206,results[Time period],0),)</f>
        <v>500</v>
      </c>
      <c r="D206">
        <f>INDEX(results[CCGT],MATCH($A206,results[Time period],0),)</f>
        <v>9677.1</v>
      </c>
      <c r="E206">
        <f>InstalledCapacity!$B$7*pv[[#This Row],[pv]]</f>
        <v>606.90000000000009</v>
      </c>
      <c r="F206">
        <f>InstalledCapacity!$B$8*wind_Onshore[[#This Row],[wind_Onshore]]</f>
        <v>0</v>
      </c>
      <c r="G206">
        <f>InstalledCapacity!$B$9*wind_Offshore[[#This Row],[wind_Offshore]]</f>
        <v>0</v>
      </c>
      <c r="H206">
        <f>INDEX(results[Coal],MATCH($A206,results[Time period],0),)</f>
        <v>0</v>
      </c>
      <c r="I206">
        <f>INDEX(results[Diesel],MATCH($A206,results[Time period],0),)</f>
        <v>0</v>
      </c>
      <c r="J206">
        <f>d[[#This Row],[d]]</f>
        <v>21954</v>
      </c>
    </row>
    <row r="207" spans="1:10" x14ac:dyDescent="0.3">
      <c r="A207" t="s">
        <v>212</v>
      </c>
      <c r="B207">
        <f>INDEX(results[Nuclear],MATCH($A207,results[Time period],0),)</f>
        <v>11170</v>
      </c>
      <c r="C207">
        <f>INDEX(results[Hydro],MATCH($A207,results[Time period],0),)</f>
        <v>500</v>
      </c>
      <c r="D207">
        <f>INDEX(results[CCGT],MATCH($A207,results[Time period],0),)</f>
        <v>3158.95</v>
      </c>
      <c r="E207">
        <f>InstalledCapacity!$B$7*pv[[#This Row],[pv]]</f>
        <v>6301.0499999999993</v>
      </c>
      <c r="F207">
        <f>InstalledCapacity!$B$8*wind_Onshore[[#This Row],[wind_Onshore]]</f>
        <v>0</v>
      </c>
      <c r="G207">
        <f>InstalledCapacity!$B$9*wind_Offshore[[#This Row],[wind_Offshore]]</f>
        <v>0</v>
      </c>
      <c r="H207">
        <f>INDEX(results[Coal],MATCH($A207,results[Time period],0),)</f>
        <v>0</v>
      </c>
      <c r="I207">
        <f>INDEX(results[Diesel],MATCH($A207,results[Time period],0),)</f>
        <v>0</v>
      </c>
      <c r="J207">
        <f>d[[#This Row],[d]]</f>
        <v>21130</v>
      </c>
    </row>
    <row r="208" spans="1:10" x14ac:dyDescent="0.3">
      <c r="A208" t="s">
        <v>213</v>
      </c>
      <c r="B208">
        <f>INDEX(results[Nuclear],MATCH($A208,results[Time period],0),)</f>
        <v>9892</v>
      </c>
      <c r="C208">
        <f>INDEX(results[Hydro],MATCH($A208,results[Time period],0),)</f>
        <v>500</v>
      </c>
      <c r="D208">
        <f>INDEX(results[CCGT],MATCH($A208,results[Time period],0),)</f>
        <v>0</v>
      </c>
      <c r="E208">
        <f>InstalledCapacity!$B$7*pv[[#This Row],[pv]]</f>
        <v>10210.199999999999</v>
      </c>
      <c r="F208">
        <f>InstalledCapacity!$B$8*wind_Onshore[[#This Row],[wind_Onshore]]</f>
        <v>0</v>
      </c>
      <c r="G208">
        <f>InstalledCapacity!$B$9*wind_Offshore[[#This Row],[wind_Offshore]]</f>
        <v>0</v>
      </c>
      <c r="H208">
        <f>INDEX(results[Coal],MATCH($A208,results[Time period],0),)</f>
        <v>0</v>
      </c>
      <c r="I208">
        <f>INDEX(results[Diesel],MATCH($A208,results[Time period],0),)</f>
        <v>0</v>
      </c>
      <c r="J208">
        <f>d[[#This Row],[d]]</f>
        <v>20602</v>
      </c>
    </row>
    <row r="209" spans="1:10" x14ac:dyDescent="0.3">
      <c r="A209" t="s">
        <v>214</v>
      </c>
      <c r="B209">
        <f>INDEX(results[Nuclear],MATCH($A209,results[Time period],0),)</f>
        <v>7528</v>
      </c>
      <c r="C209">
        <f>INDEX(results[Hydro],MATCH($A209,results[Time period],0),)</f>
        <v>500</v>
      </c>
      <c r="D209">
        <f>INDEX(results[CCGT],MATCH($A209,results[Time period],0),)</f>
        <v>0</v>
      </c>
      <c r="E209">
        <f>InstalledCapacity!$B$7*pv[[#This Row],[pv]]</f>
        <v>12387.9</v>
      </c>
      <c r="F209">
        <f>InstalledCapacity!$B$8*wind_Onshore[[#This Row],[wind_Onshore]]</f>
        <v>0</v>
      </c>
      <c r="G209">
        <f>InstalledCapacity!$B$9*wind_Offshore[[#This Row],[wind_Offshore]]</f>
        <v>0</v>
      </c>
      <c r="H209">
        <f>INDEX(results[Coal],MATCH($A209,results[Time period],0),)</f>
        <v>0</v>
      </c>
      <c r="I209">
        <f>INDEX(results[Diesel],MATCH($A209,results[Time period],0),)</f>
        <v>0</v>
      </c>
      <c r="J209">
        <f>d[[#This Row],[d]]</f>
        <v>20416</v>
      </c>
    </row>
    <row r="210" spans="1:10" x14ac:dyDescent="0.3">
      <c r="A210" t="s">
        <v>215</v>
      </c>
      <c r="B210">
        <f>INDEX(results[Nuclear],MATCH($A210,results[Time period],0),)</f>
        <v>6695</v>
      </c>
      <c r="C210">
        <f>INDEX(results[Hydro],MATCH($A210,results[Time period],0),)</f>
        <v>500</v>
      </c>
      <c r="D210">
        <f>INDEX(results[CCGT],MATCH($A210,results[Time period],0),)</f>
        <v>0</v>
      </c>
      <c r="E210">
        <f>InstalledCapacity!$B$7*pv[[#This Row],[pv]]</f>
        <v>13583.85</v>
      </c>
      <c r="F210">
        <f>InstalledCapacity!$B$8*wind_Onshore[[#This Row],[wind_Onshore]]</f>
        <v>0</v>
      </c>
      <c r="G210">
        <f>InstalledCapacity!$B$9*wind_Offshore[[#This Row],[wind_Offshore]]</f>
        <v>0</v>
      </c>
      <c r="H210">
        <f>INDEX(results[Coal],MATCH($A210,results[Time period],0),)</f>
        <v>0</v>
      </c>
      <c r="I210">
        <f>INDEX(results[Diesel],MATCH($A210,results[Time period],0),)</f>
        <v>0</v>
      </c>
      <c r="J210">
        <f>d[[#This Row],[d]]</f>
        <v>20779</v>
      </c>
    </row>
    <row r="211" spans="1:10" x14ac:dyDescent="0.3">
      <c r="A211" t="s">
        <v>216</v>
      </c>
      <c r="B211">
        <f>INDEX(results[Nuclear],MATCH($A211,results[Time period],0),)</f>
        <v>8239</v>
      </c>
      <c r="C211">
        <f>INDEX(results[Hydro],MATCH($A211,results[Time period],0),)</f>
        <v>500</v>
      </c>
      <c r="D211">
        <f>INDEX(results[CCGT],MATCH($A211,results[Time period],0),)</f>
        <v>0</v>
      </c>
      <c r="E211">
        <f>InstalledCapacity!$B$7*pv[[#This Row],[pv]]</f>
        <v>13369.65</v>
      </c>
      <c r="F211">
        <f>InstalledCapacity!$B$8*wind_Onshore[[#This Row],[wind_Onshore]]</f>
        <v>0</v>
      </c>
      <c r="G211">
        <f>InstalledCapacity!$B$9*wind_Offshore[[#This Row],[wind_Offshore]]</f>
        <v>0</v>
      </c>
      <c r="H211">
        <f>INDEX(results[Coal],MATCH($A211,results[Time period],0),)</f>
        <v>0</v>
      </c>
      <c r="I211">
        <f>INDEX(results[Diesel],MATCH($A211,results[Time period],0),)</f>
        <v>0</v>
      </c>
      <c r="J211">
        <f>d[[#This Row],[d]]</f>
        <v>22109</v>
      </c>
    </row>
    <row r="212" spans="1:10" x14ac:dyDescent="0.3">
      <c r="A212" t="s">
        <v>217</v>
      </c>
      <c r="B212">
        <f>INDEX(results[Nuclear],MATCH($A212,results[Time period],0),)</f>
        <v>10965</v>
      </c>
      <c r="C212">
        <f>INDEX(results[Hydro],MATCH($A212,results[Time period],0),)</f>
        <v>500</v>
      </c>
      <c r="D212">
        <f>INDEX(results[CCGT],MATCH($A212,results[Time period],0),)</f>
        <v>0</v>
      </c>
      <c r="E212">
        <f>InstalledCapacity!$B$7*pv[[#This Row],[pv]]</f>
        <v>12066.6</v>
      </c>
      <c r="F212">
        <f>InstalledCapacity!$B$8*wind_Onshore[[#This Row],[wind_Onshore]]</f>
        <v>0</v>
      </c>
      <c r="G212">
        <f>InstalledCapacity!$B$9*wind_Offshore[[#This Row],[wind_Offshore]]</f>
        <v>0</v>
      </c>
      <c r="H212">
        <f>INDEX(results[Coal],MATCH($A212,results[Time period],0),)</f>
        <v>0</v>
      </c>
      <c r="I212">
        <f>INDEX(results[Diesel],MATCH($A212,results[Time period],0),)</f>
        <v>0</v>
      </c>
      <c r="J212">
        <f>d[[#This Row],[d]]</f>
        <v>23532</v>
      </c>
    </row>
    <row r="213" spans="1:10" x14ac:dyDescent="0.3">
      <c r="A213" t="s">
        <v>218</v>
      </c>
      <c r="B213">
        <f>INDEX(results[Nuclear],MATCH($A213,results[Time period],0),)</f>
        <v>11170</v>
      </c>
      <c r="C213">
        <f>INDEX(results[Hydro],MATCH($A213,results[Time period],0),)</f>
        <v>500</v>
      </c>
      <c r="D213">
        <f>INDEX(results[CCGT],MATCH($A213,results[Time period],0),)</f>
        <v>2950.4</v>
      </c>
      <c r="E213">
        <f>InstalledCapacity!$B$7*pv[[#This Row],[pv]]</f>
        <v>9210.6</v>
      </c>
      <c r="F213">
        <f>InstalledCapacity!$B$8*wind_Onshore[[#This Row],[wind_Onshore]]</f>
        <v>0</v>
      </c>
      <c r="G213">
        <f>InstalledCapacity!$B$9*wind_Offshore[[#This Row],[wind_Offshore]]</f>
        <v>0</v>
      </c>
      <c r="H213">
        <f>INDEX(results[Coal],MATCH($A213,results[Time period],0),)</f>
        <v>0</v>
      </c>
      <c r="I213">
        <f>INDEX(results[Diesel],MATCH($A213,results[Time period],0),)</f>
        <v>0</v>
      </c>
      <c r="J213">
        <f>d[[#This Row],[d]]</f>
        <v>23831</v>
      </c>
    </row>
    <row r="214" spans="1:10" x14ac:dyDescent="0.3">
      <c r="A214" t="s">
        <v>219</v>
      </c>
      <c r="B214">
        <f>INDEX(results[Nuclear],MATCH($A214,results[Time period],0),)</f>
        <v>11170</v>
      </c>
      <c r="C214">
        <f>INDEX(results[Hydro],MATCH($A214,results[Time period],0),)</f>
        <v>500</v>
      </c>
      <c r="D214">
        <f>INDEX(results[CCGT],MATCH($A214,results[Time period],0),)</f>
        <v>8228.65</v>
      </c>
      <c r="E214">
        <f>InstalledCapacity!$B$7*pv[[#This Row],[pv]]</f>
        <v>3766.35</v>
      </c>
      <c r="F214">
        <f>InstalledCapacity!$B$8*wind_Onshore[[#This Row],[wind_Onshore]]</f>
        <v>0</v>
      </c>
      <c r="G214">
        <f>InstalledCapacity!$B$9*wind_Offshore[[#This Row],[wind_Offshore]]</f>
        <v>0</v>
      </c>
      <c r="H214">
        <f>INDEX(results[Coal],MATCH($A214,results[Time period],0),)</f>
        <v>0</v>
      </c>
      <c r="I214">
        <f>INDEX(results[Diesel],MATCH($A214,results[Time period],0),)</f>
        <v>0</v>
      </c>
      <c r="J214">
        <f>d[[#This Row],[d]]</f>
        <v>23665</v>
      </c>
    </row>
    <row r="215" spans="1:10" x14ac:dyDescent="0.3">
      <c r="A215" t="s">
        <v>220</v>
      </c>
      <c r="B215">
        <f>INDEX(results[Nuclear],MATCH($A215,results[Time period],0),)</f>
        <v>11170</v>
      </c>
      <c r="C215">
        <f>INDEX(results[Hydro],MATCH($A215,results[Time period],0),)</f>
        <v>500</v>
      </c>
      <c r="D215">
        <f>INDEX(results[CCGT],MATCH($A215,results[Time period],0),)</f>
        <v>10207.5</v>
      </c>
      <c r="E215">
        <f>InstalledCapacity!$B$7*pv[[#This Row],[pv]]</f>
        <v>1249.5000000000002</v>
      </c>
      <c r="F215">
        <f>InstalledCapacity!$B$8*wind_Onshore[[#This Row],[wind_Onshore]]</f>
        <v>0</v>
      </c>
      <c r="G215">
        <f>InstalledCapacity!$B$9*wind_Offshore[[#This Row],[wind_Offshore]]</f>
        <v>0</v>
      </c>
      <c r="H215">
        <f>INDEX(results[Coal],MATCH($A215,results[Time period],0),)</f>
        <v>0</v>
      </c>
      <c r="I215">
        <f>INDEX(results[Diesel],MATCH($A215,results[Time period],0),)</f>
        <v>0</v>
      </c>
      <c r="J215">
        <f>d[[#This Row],[d]]</f>
        <v>23127</v>
      </c>
    </row>
    <row r="216" spans="1:10" x14ac:dyDescent="0.3">
      <c r="A216" t="s">
        <v>221</v>
      </c>
      <c r="B216">
        <f>INDEX(results[Nuclear],MATCH($A216,results[Time period],0),)</f>
        <v>11170</v>
      </c>
      <c r="C216">
        <f>INDEX(results[Hydro],MATCH($A216,results[Time period],0),)</f>
        <v>500</v>
      </c>
      <c r="D216">
        <f>INDEX(results[CCGT],MATCH($A216,results[Time period],0),)</f>
        <v>10182</v>
      </c>
      <c r="E216">
        <f>InstalledCapacity!$B$7*pv[[#This Row],[pv]]</f>
        <v>0</v>
      </c>
      <c r="F216">
        <f>InstalledCapacity!$B$8*wind_Onshore[[#This Row],[wind_Onshore]]</f>
        <v>0</v>
      </c>
      <c r="G216">
        <f>InstalledCapacity!$B$9*wind_Offshore[[#This Row],[wind_Offshore]]</f>
        <v>0</v>
      </c>
      <c r="H216">
        <f>INDEX(results[Coal],MATCH($A216,results[Time period],0),)</f>
        <v>0</v>
      </c>
      <c r="I216">
        <f>INDEX(results[Diesel],MATCH($A216,results[Time period],0),)</f>
        <v>0</v>
      </c>
      <c r="J216">
        <f>d[[#This Row],[d]]</f>
        <v>21852</v>
      </c>
    </row>
    <row r="217" spans="1:10" x14ac:dyDescent="0.3">
      <c r="A217" t="s">
        <v>222</v>
      </c>
      <c r="B217">
        <f>INDEX(results[Nuclear],MATCH($A217,results[Time period],0),)</f>
        <v>11170</v>
      </c>
      <c r="C217">
        <f>INDEX(results[Hydro],MATCH($A217,results[Time period],0),)</f>
        <v>500</v>
      </c>
      <c r="D217">
        <f>INDEX(results[CCGT],MATCH($A217,results[Time period],0),)</f>
        <v>9091</v>
      </c>
      <c r="E217">
        <f>InstalledCapacity!$B$7*pv[[#This Row],[pv]]</f>
        <v>0</v>
      </c>
      <c r="F217">
        <f>InstalledCapacity!$B$8*wind_Onshore[[#This Row],[wind_Onshore]]</f>
        <v>0</v>
      </c>
      <c r="G217">
        <f>InstalledCapacity!$B$9*wind_Offshore[[#This Row],[wind_Offshore]]</f>
        <v>0</v>
      </c>
      <c r="H217">
        <f>INDEX(results[Coal],MATCH($A217,results[Time period],0),)</f>
        <v>0</v>
      </c>
      <c r="I217">
        <f>INDEX(results[Diesel],MATCH($A217,results[Time period],0),)</f>
        <v>0</v>
      </c>
      <c r="J217">
        <f>d[[#This Row],[d]]</f>
        <v>20761</v>
      </c>
    </row>
    <row r="218" spans="1:10" x14ac:dyDescent="0.3">
      <c r="A218" t="s">
        <v>223</v>
      </c>
      <c r="B218">
        <f>INDEX(results[Nuclear],MATCH($A218,results[Time period],0),)</f>
        <v>11170</v>
      </c>
      <c r="C218">
        <f>INDEX(results[Hydro],MATCH($A218,results[Time period],0),)</f>
        <v>500</v>
      </c>
      <c r="D218">
        <f>INDEX(results[CCGT],MATCH($A218,results[Time period],0),)</f>
        <v>8227</v>
      </c>
      <c r="E218">
        <f>InstalledCapacity!$B$7*pv[[#This Row],[pv]]</f>
        <v>0</v>
      </c>
      <c r="F218">
        <f>InstalledCapacity!$B$8*wind_Onshore[[#This Row],[wind_Onshore]]</f>
        <v>0</v>
      </c>
      <c r="G218">
        <f>InstalledCapacity!$B$9*wind_Offshore[[#This Row],[wind_Offshore]]</f>
        <v>0</v>
      </c>
      <c r="H218">
        <f>INDEX(results[Coal],MATCH($A218,results[Time period],0),)</f>
        <v>0</v>
      </c>
      <c r="I218">
        <f>INDEX(results[Diesel],MATCH($A218,results[Time period],0),)</f>
        <v>0</v>
      </c>
      <c r="J218">
        <f>d[[#This Row],[d]]</f>
        <v>19897</v>
      </c>
    </row>
    <row r="219" spans="1:10" x14ac:dyDescent="0.3">
      <c r="A219" t="s">
        <v>224</v>
      </c>
      <c r="B219">
        <f>INDEX(results[Nuclear],MATCH($A219,results[Time period],0),)</f>
        <v>11170</v>
      </c>
      <c r="C219">
        <f>INDEX(results[Hydro],MATCH($A219,results[Time period],0),)</f>
        <v>500</v>
      </c>
      <c r="D219">
        <f>INDEX(results[CCGT],MATCH($A219,results[Time period],0),)</f>
        <v>8003</v>
      </c>
      <c r="E219">
        <f>InstalledCapacity!$B$7*pv[[#This Row],[pv]]</f>
        <v>0</v>
      </c>
      <c r="F219">
        <f>InstalledCapacity!$B$8*wind_Onshore[[#This Row],[wind_Onshore]]</f>
        <v>0</v>
      </c>
      <c r="G219">
        <f>InstalledCapacity!$B$9*wind_Offshore[[#This Row],[wind_Offshore]]</f>
        <v>0</v>
      </c>
      <c r="H219">
        <f>INDEX(results[Coal],MATCH($A219,results[Time period],0),)</f>
        <v>0</v>
      </c>
      <c r="I219">
        <f>INDEX(results[Diesel],MATCH($A219,results[Time period],0),)</f>
        <v>0</v>
      </c>
      <c r="J219">
        <f>d[[#This Row],[d]]</f>
        <v>19673</v>
      </c>
    </row>
    <row r="220" spans="1:10" x14ac:dyDescent="0.3">
      <c r="A220" t="s">
        <v>225</v>
      </c>
      <c r="B220">
        <f>INDEX(results[Nuclear],MATCH($A220,results[Time period],0),)</f>
        <v>11170</v>
      </c>
      <c r="C220">
        <f>INDEX(results[Hydro],MATCH($A220,results[Time period],0),)</f>
        <v>500</v>
      </c>
      <c r="D220">
        <f>INDEX(results[CCGT],MATCH($A220,results[Time period],0),)</f>
        <v>8046</v>
      </c>
      <c r="E220">
        <f>InstalledCapacity!$B$7*pv[[#This Row],[pv]]</f>
        <v>0</v>
      </c>
      <c r="F220">
        <f>InstalledCapacity!$B$8*wind_Onshore[[#This Row],[wind_Onshore]]</f>
        <v>0</v>
      </c>
      <c r="G220">
        <f>InstalledCapacity!$B$9*wind_Offshore[[#This Row],[wind_Offshore]]</f>
        <v>0</v>
      </c>
      <c r="H220">
        <f>INDEX(results[Coal],MATCH($A220,results[Time period],0),)</f>
        <v>0</v>
      </c>
      <c r="I220">
        <f>INDEX(results[Diesel],MATCH($A220,results[Time period],0),)</f>
        <v>0</v>
      </c>
      <c r="J220">
        <f>d[[#This Row],[d]]</f>
        <v>19716</v>
      </c>
    </row>
    <row r="221" spans="1:10" x14ac:dyDescent="0.3">
      <c r="A221" t="s">
        <v>226</v>
      </c>
      <c r="B221">
        <f>INDEX(results[Nuclear],MATCH($A221,results[Time period],0),)</f>
        <v>11170</v>
      </c>
      <c r="C221">
        <f>INDEX(results[Hydro],MATCH($A221,results[Time period],0),)</f>
        <v>500</v>
      </c>
      <c r="D221">
        <f>INDEX(results[CCGT],MATCH($A221,results[Time period],0),)</f>
        <v>8285</v>
      </c>
      <c r="E221">
        <f>InstalledCapacity!$B$7*pv[[#This Row],[pv]]</f>
        <v>0</v>
      </c>
      <c r="F221">
        <f>InstalledCapacity!$B$8*wind_Onshore[[#This Row],[wind_Onshore]]</f>
        <v>0</v>
      </c>
      <c r="G221">
        <f>InstalledCapacity!$B$9*wind_Offshore[[#This Row],[wind_Offshore]]</f>
        <v>0</v>
      </c>
      <c r="H221">
        <f>INDEX(results[Coal],MATCH($A221,results[Time period],0),)</f>
        <v>0</v>
      </c>
      <c r="I221">
        <f>INDEX(results[Diesel],MATCH($A221,results[Time period],0),)</f>
        <v>0</v>
      </c>
      <c r="J221">
        <f>d[[#This Row],[d]]</f>
        <v>19955</v>
      </c>
    </row>
    <row r="222" spans="1:10" x14ac:dyDescent="0.3">
      <c r="A222" t="s">
        <v>227</v>
      </c>
      <c r="B222">
        <f>INDEX(results[Nuclear],MATCH($A222,results[Time period],0),)</f>
        <v>11170</v>
      </c>
      <c r="C222">
        <f>INDEX(results[Hydro],MATCH($A222,results[Time period],0),)</f>
        <v>500</v>
      </c>
      <c r="D222">
        <f>INDEX(results[CCGT],MATCH($A222,results[Time period],0),)</f>
        <v>8961</v>
      </c>
      <c r="E222">
        <f>InstalledCapacity!$B$7*pv[[#This Row],[pv]]</f>
        <v>0</v>
      </c>
      <c r="F222">
        <f>InstalledCapacity!$B$8*wind_Onshore[[#This Row],[wind_Onshore]]</f>
        <v>0</v>
      </c>
      <c r="G222">
        <f>InstalledCapacity!$B$9*wind_Offshore[[#This Row],[wind_Offshore]]</f>
        <v>0</v>
      </c>
      <c r="H222">
        <f>INDEX(results[Coal],MATCH($A222,results[Time period],0),)</f>
        <v>0</v>
      </c>
      <c r="I222">
        <f>INDEX(results[Diesel],MATCH($A222,results[Time period],0),)</f>
        <v>0</v>
      </c>
      <c r="J222">
        <f>d[[#This Row],[d]]</f>
        <v>20631</v>
      </c>
    </row>
    <row r="223" spans="1:10" x14ac:dyDescent="0.3">
      <c r="A223" t="s">
        <v>228</v>
      </c>
      <c r="B223">
        <f>INDEX(results[Nuclear],MATCH($A223,results[Time period],0),)</f>
        <v>11170</v>
      </c>
      <c r="C223">
        <f>INDEX(results[Hydro],MATCH($A223,results[Time period],0),)</f>
        <v>500</v>
      </c>
      <c r="D223">
        <f>INDEX(results[CCGT],MATCH($A223,results[Time period],0),)</f>
        <v>10550</v>
      </c>
      <c r="E223">
        <f>InstalledCapacity!$B$7*pv[[#This Row],[pv]]</f>
        <v>0</v>
      </c>
      <c r="F223">
        <f>InstalledCapacity!$B$8*wind_Onshore[[#This Row],[wind_Onshore]]</f>
        <v>0</v>
      </c>
      <c r="G223">
        <f>InstalledCapacity!$B$9*wind_Offshore[[#This Row],[wind_Offshore]]</f>
        <v>0</v>
      </c>
      <c r="H223">
        <f>INDEX(results[Coal],MATCH($A223,results[Time period],0),)</f>
        <v>0</v>
      </c>
      <c r="I223">
        <f>INDEX(results[Diesel],MATCH($A223,results[Time period],0),)</f>
        <v>0</v>
      </c>
      <c r="J223">
        <f>d[[#This Row],[d]]</f>
        <v>22220</v>
      </c>
    </row>
    <row r="224" spans="1:10" x14ac:dyDescent="0.3">
      <c r="A224" t="s">
        <v>229</v>
      </c>
      <c r="B224">
        <f>INDEX(results[Nuclear],MATCH($A224,results[Time period],0),)</f>
        <v>11170</v>
      </c>
      <c r="C224">
        <f>INDEX(results[Hydro],MATCH($A224,results[Time period],0),)</f>
        <v>500</v>
      </c>
      <c r="D224">
        <f>INDEX(results[CCGT],MATCH($A224,results[Time period],0),)</f>
        <v>13098</v>
      </c>
      <c r="E224">
        <f>InstalledCapacity!$B$7*pv[[#This Row],[pv]]</f>
        <v>0</v>
      </c>
      <c r="F224">
        <f>InstalledCapacity!$B$8*wind_Onshore[[#This Row],[wind_Onshore]]</f>
        <v>0</v>
      </c>
      <c r="G224">
        <f>InstalledCapacity!$B$9*wind_Offshore[[#This Row],[wind_Offshore]]</f>
        <v>0</v>
      </c>
      <c r="H224">
        <f>INDEX(results[Coal],MATCH($A224,results[Time period],0),)</f>
        <v>0</v>
      </c>
      <c r="I224">
        <f>INDEX(results[Diesel],MATCH($A224,results[Time period],0),)</f>
        <v>0</v>
      </c>
      <c r="J224">
        <f>d[[#This Row],[d]]</f>
        <v>24768</v>
      </c>
    </row>
    <row r="225" spans="1:10" x14ac:dyDescent="0.3">
      <c r="A225" t="s">
        <v>230</v>
      </c>
      <c r="B225">
        <f>INDEX(results[Nuclear],MATCH($A225,results[Time period],0),)</f>
        <v>11170</v>
      </c>
      <c r="C225">
        <f>INDEX(results[Hydro],MATCH($A225,results[Time period],0),)</f>
        <v>500</v>
      </c>
      <c r="D225">
        <f>INDEX(results[CCGT],MATCH($A225,results[Time period],0),)</f>
        <v>14079</v>
      </c>
      <c r="E225">
        <f>InstalledCapacity!$B$7*pv[[#This Row],[pv]]</f>
        <v>0</v>
      </c>
      <c r="F225">
        <f>InstalledCapacity!$B$8*wind_Onshore[[#This Row],[wind_Onshore]]</f>
        <v>0</v>
      </c>
      <c r="G225">
        <f>InstalledCapacity!$B$9*wind_Offshore[[#This Row],[wind_Offshore]]</f>
        <v>0</v>
      </c>
      <c r="H225">
        <f>INDEX(results[Coal],MATCH($A225,results[Time period],0),)</f>
        <v>0</v>
      </c>
      <c r="I225">
        <f>INDEX(results[Diesel],MATCH($A225,results[Time period],0),)</f>
        <v>0</v>
      </c>
      <c r="J225">
        <f>d[[#This Row],[d]]</f>
        <v>25749</v>
      </c>
    </row>
    <row r="226" spans="1:10" x14ac:dyDescent="0.3">
      <c r="A226" t="s">
        <v>231</v>
      </c>
      <c r="B226">
        <f>INDEX(results[Nuclear],MATCH($A226,results[Time period],0),)</f>
        <v>11170</v>
      </c>
      <c r="C226">
        <f>INDEX(results[Hydro],MATCH($A226,results[Time period],0),)</f>
        <v>500</v>
      </c>
      <c r="D226">
        <f>INDEX(results[CCGT],MATCH($A226,results[Time period],0),)</f>
        <v>13490</v>
      </c>
      <c r="E226">
        <f>InstalledCapacity!$B$7*pv[[#This Row],[pv]]</f>
        <v>0</v>
      </c>
      <c r="F226">
        <f>InstalledCapacity!$B$8*wind_Onshore[[#This Row],[wind_Onshore]]</f>
        <v>0</v>
      </c>
      <c r="G226">
        <f>InstalledCapacity!$B$9*wind_Offshore[[#This Row],[wind_Offshore]]</f>
        <v>0</v>
      </c>
      <c r="H226">
        <f>INDEX(results[Coal],MATCH($A226,results[Time period],0),)</f>
        <v>0</v>
      </c>
      <c r="I226">
        <f>INDEX(results[Diesel],MATCH($A226,results[Time period],0),)</f>
        <v>0</v>
      </c>
      <c r="J226">
        <f>d[[#This Row],[d]]</f>
        <v>25160</v>
      </c>
    </row>
    <row r="227" spans="1:10" x14ac:dyDescent="0.3">
      <c r="A227" t="s">
        <v>232</v>
      </c>
      <c r="B227">
        <f>INDEX(results[Nuclear],MATCH($A227,results[Time period],0),)</f>
        <v>11170</v>
      </c>
      <c r="C227">
        <f>INDEX(results[Hydro],MATCH($A227,results[Time period],0),)</f>
        <v>500</v>
      </c>
      <c r="D227">
        <f>INDEX(results[CCGT],MATCH($A227,results[Time period],0),)</f>
        <v>12666</v>
      </c>
      <c r="E227">
        <f>InstalledCapacity!$B$7*pv[[#This Row],[pv]]</f>
        <v>0</v>
      </c>
      <c r="F227">
        <f>InstalledCapacity!$B$8*wind_Onshore[[#This Row],[wind_Onshore]]</f>
        <v>0</v>
      </c>
      <c r="G227">
        <f>InstalledCapacity!$B$9*wind_Offshore[[#This Row],[wind_Offshore]]</f>
        <v>0</v>
      </c>
      <c r="H227">
        <f>INDEX(results[Coal],MATCH($A227,results[Time period],0),)</f>
        <v>0</v>
      </c>
      <c r="I227">
        <f>INDEX(results[Diesel],MATCH($A227,results[Time period],0),)</f>
        <v>0</v>
      </c>
      <c r="J227">
        <f>d[[#This Row],[d]]</f>
        <v>24336</v>
      </c>
    </row>
    <row r="228" spans="1:10" x14ac:dyDescent="0.3">
      <c r="A228" t="s">
        <v>233</v>
      </c>
      <c r="B228">
        <f>INDEX(results[Nuclear],MATCH($A228,results[Time period],0),)</f>
        <v>11170</v>
      </c>
      <c r="C228">
        <f>INDEX(results[Hydro],MATCH($A228,results[Time period],0),)</f>
        <v>500</v>
      </c>
      <c r="D228">
        <f>INDEX(results[CCGT],MATCH($A228,results[Time period],0),)</f>
        <v>11826</v>
      </c>
      <c r="E228">
        <f>InstalledCapacity!$B$7*pv[[#This Row],[pv]]</f>
        <v>0</v>
      </c>
      <c r="F228">
        <f>InstalledCapacity!$B$8*wind_Onshore[[#This Row],[wind_Onshore]]</f>
        <v>0</v>
      </c>
      <c r="G228">
        <f>InstalledCapacity!$B$9*wind_Offshore[[#This Row],[wind_Offshore]]</f>
        <v>0</v>
      </c>
      <c r="H228">
        <f>INDEX(results[Coal],MATCH($A228,results[Time period],0),)</f>
        <v>0</v>
      </c>
      <c r="I228">
        <f>INDEX(results[Diesel],MATCH($A228,results[Time period],0),)</f>
        <v>0</v>
      </c>
      <c r="J228">
        <f>d[[#This Row],[d]]</f>
        <v>23496</v>
      </c>
    </row>
    <row r="229" spans="1:10" x14ac:dyDescent="0.3">
      <c r="A229" t="s">
        <v>234</v>
      </c>
      <c r="B229">
        <f>INDEX(results[Nuclear],MATCH($A229,results[Time period],0),)</f>
        <v>11170</v>
      </c>
      <c r="C229">
        <f>INDEX(results[Hydro],MATCH($A229,results[Time period],0),)</f>
        <v>500</v>
      </c>
      <c r="D229">
        <f>INDEX(results[CCGT],MATCH($A229,results[Time period],0),)</f>
        <v>10983</v>
      </c>
      <c r="E229">
        <f>InstalledCapacity!$B$7*pv[[#This Row],[pv]]</f>
        <v>0</v>
      </c>
      <c r="F229">
        <f>InstalledCapacity!$B$8*wind_Onshore[[#This Row],[wind_Onshore]]</f>
        <v>0</v>
      </c>
      <c r="G229">
        <f>InstalledCapacity!$B$9*wind_Offshore[[#This Row],[wind_Offshore]]</f>
        <v>0</v>
      </c>
      <c r="H229">
        <f>INDEX(results[Coal],MATCH($A229,results[Time period],0),)</f>
        <v>0</v>
      </c>
      <c r="I229">
        <f>INDEX(results[Diesel],MATCH($A229,results[Time period],0),)</f>
        <v>0</v>
      </c>
      <c r="J229">
        <f>d[[#This Row],[d]]</f>
        <v>22653</v>
      </c>
    </row>
    <row r="230" spans="1:10" x14ac:dyDescent="0.3">
      <c r="A230" t="s">
        <v>235</v>
      </c>
      <c r="B230">
        <f>INDEX(results[Nuclear],MATCH($A230,results[Time period],0),)</f>
        <v>11170</v>
      </c>
      <c r="C230">
        <f>INDEX(results[Hydro],MATCH($A230,results[Time period],0),)</f>
        <v>500</v>
      </c>
      <c r="D230">
        <f>INDEX(results[CCGT],MATCH($A230,results[Time period],0),)</f>
        <v>10348</v>
      </c>
      <c r="E230">
        <f>InstalledCapacity!$B$7*pv[[#This Row],[pv]]</f>
        <v>0</v>
      </c>
      <c r="F230">
        <f>InstalledCapacity!$B$8*wind_Onshore[[#This Row],[wind_Onshore]]</f>
        <v>0</v>
      </c>
      <c r="G230">
        <f>InstalledCapacity!$B$9*wind_Offshore[[#This Row],[wind_Offshore]]</f>
        <v>0</v>
      </c>
      <c r="H230">
        <f>INDEX(results[Coal],MATCH($A230,results[Time period],0),)</f>
        <v>0</v>
      </c>
      <c r="I230">
        <f>INDEX(results[Diesel],MATCH($A230,results[Time period],0),)</f>
        <v>0</v>
      </c>
      <c r="J230">
        <f>d[[#This Row],[d]]</f>
        <v>22018</v>
      </c>
    </row>
    <row r="231" spans="1:10" x14ac:dyDescent="0.3">
      <c r="A231" t="s">
        <v>236</v>
      </c>
      <c r="B231">
        <f>INDEX(results[Nuclear],MATCH($A231,results[Time period],0),)</f>
        <v>11170</v>
      </c>
      <c r="C231">
        <f>INDEX(results[Hydro],MATCH($A231,results[Time period],0),)</f>
        <v>500</v>
      </c>
      <c r="D231">
        <f>INDEX(results[CCGT],MATCH($A231,results[Time period],0),)</f>
        <v>9282.9</v>
      </c>
      <c r="E231">
        <f>InstalledCapacity!$B$7*pv[[#This Row],[pv]]</f>
        <v>464.09999999999997</v>
      </c>
      <c r="F231">
        <f>InstalledCapacity!$B$8*wind_Onshore[[#This Row],[wind_Onshore]]</f>
        <v>0</v>
      </c>
      <c r="G231">
        <f>InstalledCapacity!$B$9*wind_Offshore[[#This Row],[wind_Offshore]]</f>
        <v>0</v>
      </c>
      <c r="H231">
        <f>INDEX(results[Coal],MATCH($A231,results[Time period],0),)</f>
        <v>0</v>
      </c>
      <c r="I231">
        <f>INDEX(results[Diesel],MATCH($A231,results[Time period],0),)</f>
        <v>0</v>
      </c>
      <c r="J231">
        <f>d[[#This Row],[d]]</f>
        <v>21417</v>
      </c>
    </row>
    <row r="232" spans="1:10" x14ac:dyDescent="0.3">
      <c r="A232" t="s">
        <v>237</v>
      </c>
      <c r="B232">
        <f>INDEX(results[Nuclear],MATCH($A232,results[Time period],0),)</f>
        <v>11170</v>
      </c>
      <c r="C232">
        <f>INDEX(results[Hydro],MATCH($A232,results[Time period],0),)</f>
        <v>500</v>
      </c>
      <c r="D232">
        <f>INDEX(results[CCGT],MATCH($A232,results[Time period],0),)</f>
        <v>7708.6</v>
      </c>
      <c r="E232">
        <f>InstalledCapacity!$B$7*pv[[#This Row],[pv]]</f>
        <v>1499.4</v>
      </c>
      <c r="F232">
        <f>InstalledCapacity!$B$8*wind_Onshore[[#This Row],[wind_Onshore]]</f>
        <v>0</v>
      </c>
      <c r="G232">
        <f>InstalledCapacity!$B$9*wind_Offshore[[#This Row],[wind_Offshore]]</f>
        <v>0</v>
      </c>
      <c r="H232">
        <f>INDEX(results[Coal],MATCH($A232,results[Time period],0),)</f>
        <v>0</v>
      </c>
      <c r="I232">
        <f>INDEX(results[Diesel],MATCH($A232,results[Time period],0),)</f>
        <v>0</v>
      </c>
      <c r="J232">
        <f>d[[#This Row],[d]]</f>
        <v>20878</v>
      </c>
    </row>
    <row r="233" spans="1:10" x14ac:dyDescent="0.3">
      <c r="A233" t="s">
        <v>238</v>
      </c>
      <c r="B233">
        <f>INDEX(results[Nuclear],MATCH($A233,results[Time period],0),)</f>
        <v>11170</v>
      </c>
      <c r="C233">
        <f>INDEX(results[Hydro],MATCH($A233,results[Time period],0),)</f>
        <v>500</v>
      </c>
      <c r="D233">
        <f>INDEX(results[CCGT],MATCH($A233,results[Time period],0),)</f>
        <v>5901.55</v>
      </c>
      <c r="E233">
        <f>InstalledCapacity!$B$7*pv[[#This Row],[pv]]</f>
        <v>3159.45</v>
      </c>
      <c r="F233">
        <f>InstalledCapacity!$B$8*wind_Onshore[[#This Row],[wind_Onshore]]</f>
        <v>0</v>
      </c>
      <c r="G233">
        <f>InstalledCapacity!$B$9*wind_Offshore[[#This Row],[wind_Offshore]]</f>
        <v>0</v>
      </c>
      <c r="H233">
        <f>INDEX(results[Coal],MATCH($A233,results[Time period],0),)</f>
        <v>0</v>
      </c>
      <c r="I233">
        <f>INDEX(results[Diesel],MATCH($A233,results[Time period],0),)</f>
        <v>0</v>
      </c>
      <c r="J233">
        <f>d[[#This Row],[d]]</f>
        <v>20731</v>
      </c>
    </row>
    <row r="234" spans="1:10" x14ac:dyDescent="0.3">
      <c r="A234" t="s">
        <v>239</v>
      </c>
      <c r="B234">
        <f>INDEX(results[Nuclear],MATCH($A234,results[Time period],0),)</f>
        <v>11170</v>
      </c>
      <c r="C234">
        <f>INDEX(results[Hydro],MATCH($A234,results[Time period],0),)</f>
        <v>500</v>
      </c>
      <c r="D234">
        <f>INDEX(results[CCGT],MATCH($A234,results[Time period],0),)</f>
        <v>4231.25</v>
      </c>
      <c r="E234">
        <f>InstalledCapacity!$B$7*pv[[#This Row],[pv]]</f>
        <v>5265.75</v>
      </c>
      <c r="F234">
        <f>InstalledCapacity!$B$8*wind_Onshore[[#This Row],[wind_Onshore]]</f>
        <v>0</v>
      </c>
      <c r="G234">
        <f>InstalledCapacity!$B$9*wind_Offshore[[#This Row],[wind_Offshore]]</f>
        <v>0</v>
      </c>
      <c r="H234">
        <f>INDEX(results[Coal],MATCH($A234,results[Time period],0),)</f>
        <v>0</v>
      </c>
      <c r="I234">
        <f>INDEX(results[Diesel],MATCH($A234,results[Time period],0),)</f>
        <v>0</v>
      </c>
      <c r="J234">
        <f>d[[#This Row],[d]]</f>
        <v>21167</v>
      </c>
    </row>
    <row r="235" spans="1:10" x14ac:dyDescent="0.3">
      <c r="A235" t="s">
        <v>240</v>
      </c>
      <c r="B235">
        <f>INDEX(results[Nuclear],MATCH($A235,results[Time period],0),)</f>
        <v>11170</v>
      </c>
      <c r="C235">
        <f>INDEX(results[Hydro],MATCH($A235,results[Time period],0),)</f>
        <v>500</v>
      </c>
      <c r="D235">
        <f>INDEX(results[CCGT],MATCH($A235,results[Time period],0),)</f>
        <v>3882.85</v>
      </c>
      <c r="E235">
        <f>InstalledCapacity!$B$7*pv[[#This Row],[pv]]</f>
        <v>7122.1500000000005</v>
      </c>
      <c r="F235">
        <f>InstalledCapacity!$B$8*wind_Onshore[[#This Row],[wind_Onshore]]</f>
        <v>0</v>
      </c>
      <c r="G235">
        <f>InstalledCapacity!$B$9*wind_Offshore[[#This Row],[wind_Offshore]]</f>
        <v>0</v>
      </c>
      <c r="H235">
        <f>INDEX(results[Coal],MATCH($A235,results[Time period],0),)</f>
        <v>0</v>
      </c>
      <c r="I235">
        <f>INDEX(results[Diesel],MATCH($A235,results[Time period],0),)</f>
        <v>0</v>
      </c>
      <c r="J235">
        <f>d[[#This Row],[d]]</f>
        <v>22675</v>
      </c>
    </row>
    <row r="236" spans="1:10" x14ac:dyDescent="0.3">
      <c r="A236" t="s">
        <v>241</v>
      </c>
      <c r="B236">
        <f>INDEX(results[Nuclear],MATCH($A236,results[Time period],0),)</f>
        <v>11170</v>
      </c>
      <c r="C236">
        <f>INDEX(results[Hydro],MATCH($A236,results[Time period],0),)</f>
        <v>500</v>
      </c>
      <c r="D236">
        <f>INDEX(results[CCGT],MATCH($A236,results[Time period],0),)</f>
        <v>4473.25</v>
      </c>
      <c r="E236">
        <f>InstalledCapacity!$B$7*pv[[#This Row],[pv]]</f>
        <v>7764.75</v>
      </c>
      <c r="F236">
        <f>InstalledCapacity!$B$8*wind_Onshore[[#This Row],[wind_Onshore]]</f>
        <v>0</v>
      </c>
      <c r="G236">
        <f>InstalledCapacity!$B$9*wind_Offshore[[#This Row],[wind_Offshore]]</f>
        <v>0</v>
      </c>
      <c r="H236">
        <f>INDEX(results[Coal],MATCH($A236,results[Time period],0),)</f>
        <v>0</v>
      </c>
      <c r="I236">
        <f>INDEX(results[Diesel],MATCH($A236,results[Time period],0),)</f>
        <v>0</v>
      </c>
      <c r="J236">
        <f>d[[#This Row],[d]]</f>
        <v>23908</v>
      </c>
    </row>
    <row r="237" spans="1:10" x14ac:dyDescent="0.3">
      <c r="A237" t="s">
        <v>242</v>
      </c>
      <c r="B237">
        <f>INDEX(results[Nuclear],MATCH($A237,results[Time period],0),)</f>
        <v>11170</v>
      </c>
      <c r="C237">
        <f>INDEX(results[Hydro],MATCH($A237,results[Time period],0),)</f>
        <v>500</v>
      </c>
      <c r="D237">
        <f>INDEX(results[CCGT],MATCH($A237,results[Time period],0),)</f>
        <v>6175.95</v>
      </c>
      <c r="E237">
        <f>InstalledCapacity!$B$7*pv[[#This Row],[pv]]</f>
        <v>5944.05</v>
      </c>
      <c r="F237">
        <f>InstalledCapacity!$B$8*wind_Onshore[[#This Row],[wind_Onshore]]</f>
        <v>0</v>
      </c>
      <c r="G237">
        <f>InstalledCapacity!$B$9*wind_Offshore[[#This Row],[wind_Offshore]]</f>
        <v>0</v>
      </c>
      <c r="H237">
        <f>INDEX(results[Coal],MATCH($A237,results[Time period],0),)</f>
        <v>0</v>
      </c>
      <c r="I237">
        <f>INDEX(results[Diesel],MATCH($A237,results[Time period],0),)</f>
        <v>0</v>
      </c>
      <c r="J237">
        <f>d[[#This Row],[d]]</f>
        <v>23790</v>
      </c>
    </row>
    <row r="238" spans="1:10" x14ac:dyDescent="0.3">
      <c r="A238" t="s">
        <v>243</v>
      </c>
      <c r="B238">
        <f>INDEX(results[Nuclear],MATCH($A238,results[Time period],0),)</f>
        <v>11170</v>
      </c>
      <c r="C238">
        <f>INDEX(results[Hydro],MATCH($A238,results[Time period],0),)</f>
        <v>500</v>
      </c>
      <c r="D238">
        <f>INDEX(results[CCGT],MATCH($A238,results[Time period],0),)</f>
        <v>8443.5</v>
      </c>
      <c r="E238">
        <f>InstalledCapacity!$B$7*pv[[#This Row],[pv]]</f>
        <v>3391.5</v>
      </c>
      <c r="F238">
        <f>InstalledCapacity!$B$8*wind_Onshore[[#This Row],[wind_Onshore]]</f>
        <v>0</v>
      </c>
      <c r="G238">
        <f>InstalledCapacity!$B$9*wind_Offshore[[#This Row],[wind_Offshore]]</f>
        <v>0</v>
      </c>
      <c r="H238">
        <f>INDEX(results[Coal],MATCH($A238,results[Time period],0),)</f>
        <v>0</v>
      </c>
      <c r="I238">
        <f>INDEX(results[Diesel],MATCH($A238,results[Time period],0),)</f>
        <v>0</v>
      </c>
      <c r="J238">
        <f>d[[#This Row],[d]]</f>
        <v>23505</v>
      </c>
    </row>
    <row r="239" spans="1:10" x14ac:dyDescent="0.3">
      <c r="A239" t="s">
        <v>244</v>
      </c>
      <c r="B239">
        <f>INDEX(results[Nuclear],MATCH($A239,results[Time period],0),)</f>
        <v>11170</v>
      </c>
      <c r="C239">
        <f>INDEX(results[Hydro],MATCH($A239,results[Time period],0),)</f>
        <v>500</v>
      </c>
      <c r="D239">
        <f>INDEX(results[CCGT],MATCH($A239,results[Time period],0),)</f>
        <v>9739.2999999999993</v>
      </c>
      <c r="E239">
        <f>InstalledCapacity!$B$7*pv[[#This Row],[pv]]</f>
        <v>1106.7</v>
      </c>
      <c r="F239">
        <f>InstalledCapacity!$B$8*wind_Onshore[[#This Row],[wind_Onshore]]</f>
        <v>0</v>
      </c>
      <c r="G239">
        <f>InstalledCapacity!$B$9*wind_Offshore[[#This Row],[wind_Offshore]]</f>
        <v>0</v>
      </c>
      <c r="H239">
        <f>INDEX(results[Coal],MATCH($A239,results[Time period],0),)</f>
        <v>0</v>
      </c>
      <c r="I239">
        <f>INDEX(results[Diesel],MATCH($A239,results[Time period],0),)</f>
        <v>0</v>
      </c>
      <c r="J239">
        <f>d[[#This Row],[d]]</f>
        <v>22516</v>
      </c>
    </row>
    <row r="240" spans="1:10" x14ac:dyDescent="0.3">
      <c r="A240" t="s">
        <v>245</v>
      </c>
      <c r="B240">
        <f>INDEX(results[Nuclear],MATCH($A240,results[Time period],0),)</f>
        <v>11170</v>
      </c>
      <c r="C240">
        <f>INDEX(results[Hydro],MATCH($A240,results[Time period],0),)</f>
        <v>500</v>
      </c>
      <c r="D240">
        <f>INDEX(results[CCGT],MATCH($A240,results[Time period],0),)</f>
        <v>9376</v>
      </c>
      <c r="E240">
        <f>InstalledCapacity!$B$7*pv[[#This Row],[pv]]</f>
        <v>0</v>
      </c>
      <c r="F240">
        <f>InstalledCapacity!$B$8*wind_Onshore[[#This Row],[wind_Onshore]]</f>
        <v>0</v>
      </c>
      <c r="G240">
        <f>InstalledCapacity!$B$9*wind_Offshore[[#This Row],[wind_Offshore]]</f>
        <v>0</v>
      </c>
      <c r="H240">
        <f>INDEX(results[Coal],MATCH($A240,results[Time period],0),)</f>
        <v>0</v>
      </c>
      <c r="I240">
        <f>INDEX(results[Diesel],MATCH($A240,results[Time period],0),)</f>
        <v>0</v>
      </c>
      <c r="J240">
        <f>d[[#This Row],[d]]</f>
        <v>21046</v>
      </c>
    </row>
    <row r="241" spans="1:10" x14ac:dyDescent="0.3">
      <c r="A241" t="s">
        <v>246</v>
      </c>
      <c r="B241">
        <f>INDEX(results[Nuclear],MATCH($A241,results[Time period],0),)</f>
        <v>11170</v>
      </c>
      <c r="C241">
        <f>INDEX(results[Hydro],MATCH($A241,results[Time period],0),)</f>
        <v>500</v>
      </c>
      <c r="D241">
        <f>INDEX(results[CCGT],MATCH($A241,results[Time period],0),)</f>
        <v>8095</v>
      </c>
      <c r="E241">
        <f>InstalledCapacity!$B$7*pv[[#This Row],[pv]]</f>
        <v>0</v>
      </c>
      <c r="F241">
        <f>InstalledCapacity!$B$8*wind_Onshore[[#This Row],[wind_Onshore]]</f>
        <v>0</v>
      </c>
      <c r="G241">
        <f>InstalledCapacity!$B$9*wind_Offshore[[#This Row],[wind_Offshore]]</f>
        <v>0</v>
      </c>
      <c r="H241">
        <f>INDEX(results[Coal],MATCH($A241,results[Time period],0),)</f>
        <v>0</v>
      </c>
      <c r="I241">
        <f>INDEX(results[Diesel],MATCH($A241,results[Time period],0),)</f>
        <v>0</v>
      </c>
      <c r="J241">
        <f>d[[#This Row],[d]]</f>
        <v>19765</v>
      </c>
    </row>
    <row r="242" spans="1:10" x14ac:dyDescent="0.3">
      <c r="A242" t="s">
        <v>247</v>
      </c>
      <c r="B242">
        <f>INDEX(results[Nuclear],MATCH($A242,results[Time period],0),)</f>
        <v>11170</v>
      </c>
      <c r="C242">
        <f>INDEX(results[Hydro],MATCH($A242,results[Time period],0),)</f>
        <v>500</v>
      </c>
      <c r="D242">
        <f>INDEX(results[CCGT],MATCH($A242,results[Time period],0),)</f>
        <v>7194</v>
      </c>
      <c r="E242">
        <f>InstalledCapacity!$B$7*pv[[#This Row],[pv]]</f>
        <v>0</v>
      </c>
      <c r="F242">
        <f>InstalledCapacity!$B$8*wind_Onshore[[#This Row],[wind_Onshore]]</f>
        <v>0</v>
      </c>
      <c r="G242">
        <f>InstalledCapacity!$B$9*wind_Offshore[[#This Row],[wind_Offshore]]</f>
        <v>0</v>
      </c>
      <c r="H242">
        <f>INDEX(results[Coal],MATCH($A242,results[Time period],0),)</f>
        <v>0</v>
      </c>
      <c r="I242">
        <f>INDEX(results[Diesel],MATCH($A242,results[Time period],0),)</f>
        <v>0</v>
      </c>
      <c r="J242">
        <f>d[[#This Row],[d]]</f>
        <v>18864</v>
      </c>
    </row>
    <row r="243" spans="1:10" x14ac:dyDescent="0.3">
      <c r="A243" t="s">
        <v>248</v>
      </c>
      <c r="B243">
        <f>INDEX(results[Nuclear],MATCH($A243,results[Time period],0),)</f>
        <v>11170</v>
      </c>
      <c r="C243">
        <f>INDEX(results[Hydro],MATCH($A243,results[Time period],0),)</f>
        <v>500</v>
      </c>
      <c r="D243">
        <f>INDEX(results[CCGT],MATCH($A243,results[Time period],0),)</f>
        <v>6801</v>
      </c>
      <c r="E243">
        <f>InstalledCapacity!$B$7*pv[[#This Row],[pv]]</f>
        <v>0</v>
      </c>
      <c r="F243">
        <f>InstalledCapacity!$B$8*wind_Onshore[[#This Row],[wind_Onshore]]</f>
        <v>0</v>
      </c>
      <c r="G243">
        <f>InstalledCapacity!$B$9*wind_Offshore[[#This Row],[wind_Offshore]]</f>
        <v>0</v>
      </c>
      <c r="H243">
        <f>INDEX(results[Coal],MATCH($A243,results[Time period],0),)</f>
        <v>0</v>
      </c>
      <c r="I243">
        <f>INDEX(results[Diesel],MATCH($A243,results[Time period],0),)</f>
        <v>0</v>
      </c>
      <c r="J243">
        <f>d[[#This Row],[d]]</f>
        <v>18471</v>
      </c>
    </row>
    <row r="244" spans="1:10" x14ac:dyDescent="0.3">
      <c r="A244" t="s">
        <v>249</v>
      </c>
      <c r="B244">
        <f>INDEX(results[Nuclear],MATCH($A244,results[Time period],0),)</f>
        <v>11170</v>
      </c>
      <c r="C244">
        <f>INDEX(results[Hydro],MATCH($A244,results[Time period],0),)</f>
        <v>500</v>
      </c>
      <c r="D244">
        <f>INDEX(results[CCGT],MATCH($A244,results[Time period],0),)</f>
        <v>6620</v>
      </c>
      <c r="E244">
        <f>InstalledCapacity!$B$7*pv[[#This Row],[pv]]</f>
        <v>0</v>
      </c>
      <c r="F244">
        <f>InstalledCapacity!$B$8*wind_Onshore[[#This Row],[wind_Onshore]]</f>
        <v>0</v>
      </c>
      <c r="G244">
        <f>InstalledCapacity!$B$9*wind_Offshore[[#This Row],[wind_Offshore]]</f>
        <v>0</v>
      </c>
      <c r="H244">
        <f>INDEX(results[Coal],MATCH($A244,results[Time period],0),)</f>
        <v>0</v>
      </c>
      <c r="I244">
        <f>INDEX(results[Diesel],MATCH($A244,results[Time period],0),)</f>
        <v>0</v>
      </c>
      <c r="J244">
        <f>d[[#This Row],[d]]</f>
        <v>18290</v>
      </c>
    </row>
    <row r="245" spans="1:10" x14ac:dyDescent="0.3">
      <c r="A245" t="s">
        <v>250</v>
      </c>
      <c r="B245">
        <f>INDEX(results[Nuclear],MATCH($A245,results[Time period],0),)</f>
        <v>11170</v>
      </c>
      <c r="C245">
        <f>INDEX(results[Hydro],MATCH($A245,results[Time period],0),)</f>
        <v>500</v>
      </c>
      <c r="D245">
        <f>INDEX(results[CCGT],MATCH($A245,results[Time period],0),)</f>
        <v>6680</v>
      </c>
      <c r="E245">
        <f>InstalledCapacity!$B$7*pv[[#This Row],[pv]]</f>
        <v>0</v>
      </c>
      <c r="F245">
        <f>InstalledCapacity!$B$8*wind_Onshore[[#This Row],[wind_Onshore]]</f>
        <v>0</v>
      </c>
      <c r="G245">
        <f>InstalledCapacity!$B$9*wind_Offshore[[#This Row],[wind_Offshore]]</f>
        <v>0</v>
      </c>
      <c r="H245">
        <f>INDEX(results[Coal],MATCH($A245,results[Time period],0),)</f>
        <v>0</v>
      </c>
      <c r="I245">
        <f>INDEX(results[Diesel],MATCH($A245,results[Time period],0),)</f>
        <v>0</v>
      </c>
      <c r="J245">
        <f>d[[#This Row],[d]]</f>
        <v>18350</v>
      </c>
    </row>
    <row r="246" spans="1:10" x14ac:dyDescent="0.3">
      <c r="A246" t="s">
        <v>251</v>
      </c>
      <c r="B246">
        <f>INDEX(results[Nuclear],MATCH($A246,results[Time period],0),)</f>
        <v>11170</v>
      </c>
      <c r="C246">
        <f>INDEX(results[Hydro],MATCH($A246,results[Time period],0),)</f>
        <v>500</v>
      </c>
      <c r="D246">
        <f>INDEX(results[CCGT],MATCH($A246,results[Time period],0),)</f>
        <v>7235</v>
      </c>
      <c r="E246">
        <f>InstalledCapacity!$B$7*pv[[#This Row],[pv]]</f>
        <v>0</v>
      </c>
      <c r="F246">
        <f>InstalledCapacity!$B$8*wind_Onshore[[#This Row],[wind_Onshore]]</f>
        <v>0</v>
      </c>
      <c r="G246">
        <f>InstalledCapacity!$B$9*wind_Offshore[[#This Row],[wind_Offshore]]</f>
        <v>0</v>
      </c>
      <c r="H246">
        <f>INDEX(results[Coal],MATCH($A246,results[Time period],0),)</f>
        <v>0</v>
      </c>
      <c r="I246">
        <f>INDEX(results[Diesel],MATCH($A246,results[Time period],0),)</f>
        <v>0</v>
      </c>
      <c r="J246">
        <f>d[[#This Row],[d]]</f>
        <v>18905</v>
      </c>
    </row>
    <row r="247" spans="1:10" x14ac:dyDescent="0.3">
      <c r="A247" t="s">
        <v>252</v>
      </c>
      <c r="B247">
        <f>INDEX(results[Nuclear],MATCH($A247,results[Time period],0),)</f>
        <v>11170</v>
      </c>
      <c r="C247">
        <f>INDEX(results[Hydro],MATCH($A247,results[Time period],0),)</f>
        <v>500</v>
      </c>
      <c r="D247">
        <f>INDEX(results[CCGT],MATCH($A247,results[Time period],0),)</f>
        <v>8750</v>
      </c>
      <c r="E247">
        <f>InstalledCapacity!$B$7*pv[[#This Row],[pv]]</f>
        <v>0</v>
      </c>
      <c r="F247">
        <f>InstalledCapacity!$B$8*wind_Onshore[[#This Row],[wind_Onshore]]</f>
        <v>0</v>
      </c>
      <c r="G247">
        <f>InstalledCapacity!$B$9*wind_Offshore[[#This Row],[wind_Offshore]]</f>
        <v>0</v>
      </c>
      <c r="H247">
        <f>INDEX(results[Coal],MATCH($A247,results[Time period],0),)</f>
        <v>0</v>
      </c>
      <c r="I247">
        <f>INDEX(results[Diesel],MATCH($A247,results[Time period],0),)</f>
        <v>0</v>
      </c>
      <c r="J247">
        <f>d[[#This Row],[d]]</f>
        <v>20420</v>
      </c>
    </row>
    <row r="248" spans="1:10" x14ac:dyDescent="0.3">
      <c r="A248" t="s">
        <v>253</v>
      </c>
      <c r="B248">
        <f>INDEX(results[Nuclear],MATCH($A248,results[Time period],0),)</f>
        <v>11170</v>
      </c>
      <c r="C248">
        <f>INDEX(results[Hydro],MATCH($A248,results[Time period],0),)</f>
        <v>500</v>
      </c>
      <c r="D248">
        <f>INDEX(results[CCGT],MATCH($A248,results[Time period],0),)</f>
        <v>11212</v>
      </c>
      <c r="E248">
        <f>InstalledCapacity!$B$7*pv[[#This Row],[pv]]</f>
        <v>0</v>
      </c>
      <c r="F248">
        <f>InstalledCapacity!$B$8*wind_Onshore[[#This Row],[wind_Onshore]]</f>
        <v>0</v>
      </c>
      <c r="G248">
        <f>InstalledCapacity!$B$9*wind_Offshore[[#This Row],[wind_Offshore]]</f>
        <v>0</v>
      </c>
      <c r="H248">
        <f>INDEX(results[Coal],MATCH($A248,results[Time period],0),)</f>
        <v>0</v>
      </c>
      <c r="I248">
        <f>INDEX(results[Diesel],MATCH($A248,results[Time period],0),)</f>
        <v>0</v>
      </c>
      <c r="J248">
        <f>d[[#This Row],[d]]</f>
        <v>22882</v>
      </c>
    </row>
    <row r="249" spans="1:10" x14ac:dyDescent="0.3">
      <c r="A249" t="s">
        <v>254</v>
      </c>
      <c r="B249">
        <f>INDEX(results[Nuclear],MATCH($A249,results[Time period],0),)</f>
        <v>11170</v>
      </c>
      <c r="C249">
        <f>INDEX(results[Hydro],MATCH($A249,results[Time period],0),)</f>
        <v>500</v>
      </c>
      <c r="D249">
        <f>INDEX(results[CCGT],MATCH($A249,results[Time period],0),)</f>
        <v>12022</v>
      </c>
      <c r="E249">
        <f>InstalledCapacity!$B$7*pv[[#This Row],[pv]]</f>
        <v>0</v>
      </c>
      <c r="F249">
        <f>InstalledCapacity!$B$8*wind_Onshore[[#This Row],[wind_Onshore]]</f>
        <v>0</v>
      </c>
      <c r="G249">
        <f>InstalledCapacity!$B$9*wind_Offshore[[#This Row],[wind_Offshore]]</f>
        <v>0</v>
      </c>
      <c r="H249">
        <f>INDEX(results[Coal],MATCH($A249,results[Time period],0),)</f>
        <v>0</v>
      </c>
      <c r="I249">
        <f>INDEX(results[Diesel],MATCH($A249,results[Time period],0),)</f>
        <v>0</v>
      </c>
      <c r="J249">
        <f>d[[#This Row],[d]]</f>
        <v>23692</v>
      </c>
    </row>
    <row r="250" spans="1:10" x14ac:dyDescent="0.3">
      <c r="A250" t="s">
        <v>255</v>
      </c>
      <c r="B250">
        <f>INDEX(results[Nuclear],MATCH($A250,results[Time period],0),)</f>
        <v>11170</v>
      </c>
      <c r="C250">
        <f>INDEX(results[Hydro],MATCH($A250,results[Time period],0),)</f>
        <v>500</v>
      </c>
      <c r="D250">
        <f>INDEX(results[CCGT],MATCH($A250,results[Time period],0),)</f>
        <v>11554</v>
      </c>
      <c r="E250">
        <f>InstalledCapacity!$B$7*pv[[#This Row],[pv]]</f>
        <v>0</v>
      </c>
      <c r="F250">
        <f>InstalledCapacity!$B$8*wind_Onshore[[#This Row],[wind_Onshore]]</f>
        <v>0</v>
      </c>
      <c r="G250">
        <f>InstalledCapacity!$B$9*wind_Offshore[[#This Row],[wind_Offshore]]</f>
        <v>0</v>
      </c>
      <c r="H250">
        <f>INDEX(results[Coal],MATCH($A250,results[Time period],0),)</f>
        <v>0</v>
      </c>
      <c r="I250">
        <f>INDEX(results[Diesel],MATCH($A250,results[Time period],0),)</f>
        <v>0</v>
      </c>
      <c r="J250">
        <f>d[[#This Row],[d]]</f>
        <v>23224</v>
      </c>
    </row>
    <row r="251" spans="1:10" x14ac:dyDescent="0.3">
      <c r="A251" t="s">
        <v>256</v>
      </c>
      <c r="B251">
        <f>INDEX(results[Nuclear],MATCH($A251,results[Time period],0),)</f>
        <v>11170</v>
      </c>
      <c r="C251">
        <f>INDEX(results[Hydro],MATCH($A251,results[Time period],0),)</f>
        <v>500</v>
      </c>
      <c r="D251">
        <f>INDEX(results[CCGT],MATCH($A251,results[Time period],0),)</f>
        <v>11220</v>
      </c>
      <c r="E251">
        <f>InstalledCapacity!$B$7*pv[[#This Row],[pv]]</f>
        <v>0</v>
      </c>
      <c r="F251">
        <f>InstalledCapacity!$B$8*wind_Onshore[[#This Row],[wind_Onshore]]</f>
        <v>0</v>
      </c>
      <c r="G251">
        <f>InstalledCapacity!$B$9*wind_Offshore[[#This Row],[wind_Offshore]]</f>
        <v>0</v>
      </c>
      <c r="H251">
        <f>INDEX(results[Coal],MATCH($A251,results[Time period],0),)</f>
        <v>0</v>
      </c>
      <c r="I251">
        <f>INDEX(results[Diesel],MATCH($A251,results[Time period],0),)</f>
        <v>0</v>
      </c>
      <c r="J251">
        <f>d[[#This Row],[d]]</f>
        <v>22890</v>
      </c>
    </row>
    <row r="252" spans="1:10" x14ac:dyDescent="0.3">
      <c r="A252" t="s">
        <v>257</v>
      </c>
      <c r="B252">
        <f>INDEX(results[Nuclear],MATCH($A252,results[Time period],0),)</f>
        <v>11170</v>
      </c>
      <c r="C252">
        <f>INDEX(results[Hydro],MATCH($A252,results[Time period],0),)</f>
        <v>500</v>
      </c>
      <c r="D252">
        <f>INDEX(results[CCGT],MATCH($A252,results[Time period],0),)</f>
        <v>10889</v>
      </c>
      <c r="E252">
        <f>InstalledCapacity!$B$7*pv[[#This Row],[pv]]</f>
        <v>0</v>
      </c>
      <c r="F252">
        <f>InstalledCapacity!$B$8*wind_Onshore[[#This Row],[wind_Onshore]]</f>
        <v>0</v>
      </c>
      <c r="G252">
        <f>InstalledCapacity!$B$9*wind_Offshore[[#This Row],[wind_Offshore]]</f>
        <v>0</v>
      </c>
      <c r="H252">
        <f>INDEX(results[Coal],MATCH($A252,results[Time period],0),)</f>
        <v>0</v>
      </c>
      <c r="I252">
        <f>INDEX(results[Diesel],MATCH($A252,results[Time period],0),)</f>
        <v>0</v>
      </c>
      <c r="J252">
        <f>d[[#This Row],[d]]</f>
        <v>22559</v>
      </c>
    </row>
    <row r="253" spans="1:10" x14ac:dyDescent="0.3">
      <c r="A253" t="s">
        <v>258</v>
      </c>
      <c r="B253">
        <f>INDEX(results[Nuclear],MATCH($A253,results[Time period],0),)</f>
        <v>11170</v>
      </c>
      <c r="C253">
        <f>INDEX(results[Hydro],MATCH($A253,results[Time period],0),)</f>
        <v>500</v>
      </c>
      <c r="D253">
        <f>INDEX(results[CCGT],MATCH($A253,results[Time period],0),)</f>
        <v>10549</v>
      </c>
      <c r="E253">
        <f>InstalledCapacity!$B$7*pv[[#This Row],[pv]]</f>
        <v>0</v>
      </c>
      <c r="F253">
        <f>InstalledCapacity!$B$8*wind_Onshore[[#This Row],[wind_Onshore]]</f>
        <v>0</v>
      </c>
      <c r="G253">
        <f>InstalledCapacity!$B$9*wind_Offshore[[#This Row],[wind_Offshore]]</f>
        <v>0</v>
      </c>
      <c r="H253">
        <f>INDEX(results[Coal],MATCH($A253,results[Time period],0),)</f>
        <v>0</v>
      </c>
      <c r="I253">
        <f>INDEX(results[Diesel],MATCH($A253,results[Time period],0),)</f>
        <v>0</v>
      </c>
      <c r="J253">
        <f>d[[#This Row],[d]]</f>
        <v>22219</v>
      </c>
    </row>
    <row r="254" spans="1:10" x14ac:dyDescent="0.3">
      <c r="A254" t="s">
        <v>259</v>
      </c>
      <c r="B254">
        <f>INDEX(results[Nuclear],MATCH($A254,results[Time period],0),)</f>
        <v>11170</v>
      </c>
      <c r="C254">
        <f>INDEX(results[Hydro],MATCH($A254,results[Time period],0),)</f>
        <v>500</v>
      </c>
      <c r="D254">
        <f>INDEX(results[CCGT],MATCH($A254,results[Time period],0),)</f>
        <v>9901.25</v>
      </c>
      <c r="E254">
        <f>InstalledCapacity!$B$7*pv[[#This Row],[pv]]</f>
        <v>267.75</v>
      </c>
      <c r="F254">
        <f>InstalledCapacity!$B$8*wind_Onshore[[#This Row],[wind_Onshore]]</f>
        <v>0</v>
      </c>
      <c r="G254">
        <f>InstalledCapacity!$B$9*wind_Offshore[[#This Row],[wind_Offshore]]</f>
        <v>0</v>
      </c>
      <c r="H254">
        <f>INDEX(results[Coal],MATCH($A254,results[Time period],0),)</f>
        <v>0</v>
      </c>
      <c r="I254">
        <f>INDEX(results[Diesel],MATCH($A254,results[Time period],0),)</f>
        <v>0</v>
      </c>
      <c r="J254">
        <f>d[[#This Row],[d]]</f>
        <v>21839</v>
      </c>
    </row>
    <row r="255" spans="1:10" x14ac:dyDescent="0.3">
      <c r="A255" t="s">
        <v>260</v>
      </c>
      <c r="B255">
        <f>INDEX(results[Nuclear],MATCH($A255,results[Time period],0),)</f>
        <v>11170</v>
      </c>
      <c r="C255">
        <f>INDEX(results[Hydro],MATCH($A255,results[Time period],0),)</f>
        <v>500</v>
      </c>
      <c r="D255">
        <f>INDEX(results[CCGT],MATCH($A255,results[Time period],0),)</f>
        <v>6390.45</v>
      </c>
      <c r="E255">
        <f>InstalledCapacity!$B$7*pv[[#This Row],[pv]]</f>
        <v>3623.55</v>
      </c>
      <c r="F255">
        <f>InstalledCapacity!$B$8*wind_Onshore[[#This Row],[wind_Onshore]]</f>
        <v>0</v>
      </c>
      <c r="G255">
        <f>InstalledCapacity!$B$9*wind_Offshore[[#This Row],[wind_Offshore]]</f>
        <v>0</v>
      </c>
      <c r="H255">
        <f>INDEX(results[Coal],MATCH($A255,results[Time period],0),)</f>
        <v>0</v>
      </c>
      <c r="I255">
        <f>INDEX(results[Diesel],MATCH($A255,results[Time period],0),)</f>
        <v>0</v>
      </c>
      <c r="J255">
        <f>d[[#This Row],[d]]</f>
        <v>21684</v>
      </c>
    </row>
    <row r="256" spans="1:10" x14ac:dyDescent="0.3">
      <c r="A256" t="s">
        <v>261</v>
      </c>
      <c r="B256">
        <f>INDEX(results[Nuclear],MATCH($A256,results[Time period],0),)</f>
        <v>11170</v>
      </c>
      <c r="C256">
        <f>INDEX(results[Hydro],MATCH($A256,results[Time period],0),)</f>
        <v>500</v>
      </c>
      <c r="D256">
        <f>INDEX(results[CCGT],MATCH($A256,results[Time period],0),)</f>
        <v>3813.45</v>
      </c>
      <c r="E256">
        <f>InstalledCapacity!$B$7*pv[[#This Row],[pv]]</f>
        <v>5765.55</v>
      </c>
      <c r="F256">
        <f>InstalledCapacity!$B$8*wind_Onshore[[#This Row],[wind_Onshore]]</f>
        <v>0</v>
      </c>
      <c r="G256">
        <f>InstalledCapacity!$B$9*wind_Offshore[[#This Row],[wind_Offshore]]</f>
        <v>0</v>
      </c>
      <c r="H256">
        <f>INDEX(results[Coal],MATCH($A256,results[Time period],0),)</f>
        <v>0</v>
      </c>
      <c r="I256">
        <f>INDEX(results[Diesel],MATCH($A256,results[Time period],0),)</f>
        <v>0</v>
      </c>
      <c r="J256">
        <f>d[[#This Row],[d]]</f>
        <v>21249</v>
      </c>
    </row>
    <row r="257" spans="1:10" x14ac:dyDescent="0.3">
      <c r="A257" t="s">
        <v>262</v>
      </c>
      <c r="B257">
        <f>INDEX(results[Nuclear],MATCH($A257,results[Time period],0),)</f>
        <v>11170</v>
      </c>
      <c r="C257">
        <f>INDEX(results[Hydro],MATCH($A257,results[Time period],0),)</f>
        <v>500</v>
      </c>
      <c r="D257">
        <f>INDEX(results[CCGT],MATCH($A257,results[Time period],0),)</f>
        <v>6474.9</v>
      </c>
      <c r="E257">
        <f>InstalledCapacity!$B$7*pv[[#This Row],[pv]]</f>
        <v>2963.1000000000004</v>
      </c>
      <c r="F257">
        <f>InstalledCapacity!$B$8*wind_Onshore[[#This Row],[wind_Onshore]]</f>
        <v>0</v>
      </c>
      <c r="G257">
        <f>InstalledCapacity!$B$9*wind_Offshore[[#This Row],[wind_Offshore]]</f>
        <v>0</v>
      </c>
      <c r="H257">
        <f>INDEX(results[Coal],MATCH($A257,results[Time period],0),)</f>
        <v>0</v>
      </c>
      <c r="I257">
        <f>INDEX(results[Diesel],MATCH($A257,results[Time period],0),)</f>
        <v>0</v>
      </c>
      <c r="J257">
        <f>d[[#This Row],[d]]</f>
        <v>21108</v>
      </c>
    </row>
    <row r="258" spans="1:10" x14ac:dyDescent="0.3">
      <c r="A258" t="s">
        <v>263</v>
      </c>
      <c r="B258">
        <f>INDEX(results[Nuclear],MATCH($A258,results[Time period],0),)</f>
        <v>11170</v>
      </c>
      <c r="C258">
        <f>INDEX(results[Hydro],MATCH($A258,results[Time period],0),)</f>
        <v>500</v>
      </c>
      <c r="D258">
        <f>INDEX(results[CCGT],MATCH($A258,results[Time period],0),)</f>
        <v>7104.6</v>
      </c>
      <c r="E258">
        <f>InstalledCapacity!$B$7*pv[[#This Row],[pv]]</f>
        <v>2570.3999999999996</v>
      </c>
      <c r="F258">
        <f>InstalledCapacity!$B$8*wind_Onshore[[#This Row],[wind_Onshore]]</f>
        <v>0</v>
      </c>
      <c r="G258">
        <f>InstalledCapacity!$B$9*wind_Offshore[[#This Row],[wind_Offshore]]</f>
        <v>0</v>
      </c>
      <c r="H258">
        <f>INDEX(results[Coal],MATCH($A258,results[Time period],0),)</f>
        <v>0</v>
      </c>
      <c r="I258">
        <f>INDEX(results[Diesel],MATCH($A258,results[Time period],0),)</f>
        <v>0</v>
      </c>
      <c r="J258">
        <f>d[[#This Row],[d]]</f>
        <v>21345</v>
      </c>
    </row>
    <row r="259" spans="1:10" x14ac:dyDescent="0.3">
      <c r="A259" t="s">
        <v>264</v>
      </c>
      <c r="B259">
        <f>INDEX(results[Nuclear],MATCH($A259,results[Time period],0),)</f>
        <v>11170</v>
      </c>
      <c r="C259">
        <f>INDEX(results[Hydro],MATCH($A259,results[Time period],0),)</f>
        <v>500</v>
      </c>
      <c r="D259">
        <f>INDEX(results[CCGT],MATCH($A259,results[Time period],0),)</f>
        <v>7539.1</v>
      </c>
      <c r="E259">
        <f>InstalledCapacity!$B$7*pv[[#This Row],[pv]]</f>
        <v>3105.8999999999996</v>
      </c>
      <c r="F259">
        <f>InstalledCapacity!$B$8*wind_Onshore[[#This Row],[wind_Onshore]]</f>
        <v>0</v>
      </c>
      <c r="G259">
        <f>InstalledCapacity!$B$9*wind_Offshore[[#This Row],[wind_Offshore]]</f>
        <v>0</v>
      </c>
      <c r="H259">
        <f>INDEX(results[Coal],MATCH($A259,results[Time period],0),)</f>
        <v>0</v>
      </c>
      <c r="I259">
        <f>INDEX(results[Diesel],MATCH($A259,results[Time period],0),)</f>
        <v>0</v>
      </c>
      <c r="J259">
        <f>d[[#This Row],[d]]</f>
        <v>22315</v>
      </c>
    </row>
    <row r="260" spans="1:10" x14ac:dyDescent="0.3">
      <c r="A260" t="s">
        <v>265</v>
      </c>
      <c r="B260">
        <f>INDEX(results[Nuclear],MATCH($A260,results[Time period],0),)</f>
        <v>11170</v>
      </c>
      <c r="C260">
        <f>INDEX(results[Hydro],MATCH($A260,results[Time period],0),)</f>
        <v>500</v>
      </c>
      <c r="D260">
        <f>INDEX(results[CCGT],MATCH($A260,results[Time period],0),)</f>
        <v>6642.6</v>
      </c>
      <c r="E260">
        <f>InstalledCapacity!$B$7*pv[[#This Row],[pv]]</f>
        <v>4712.4000000000005</v>
      </c>
      <c r="F260">
        <f>InstalledCapacity!$B$8*wind_Onshore[[#This Row],[wind_Onshore]]</f>
        <v>0</v>
      </c>
      <c r="G260">
        <f>InstalledCapacity!$B$9*wind_Offshore[[#This Row],[wind_Offshore]]</f>
        <v>0</v>
      </c>
      <c r="H260">
        <f>INDEX(results[Coal],MATCH($A260,results[Time period],0),)</f>
        <v>0</v>
      </c>
      <c r="I260">
        <f>INDEX(results[Diesel],MATCH($A260,results[Time period],0),)</f>
        <v>0</v>
      </c>
      <c r="J260">
        <f>d[[#This Row],[d]]</f>
        <v>23025</v>
      </c>
    </row>
    <row r="261" spans="1:10" x14ac:dyDescent="0.3">
      <c r="A261" t="s">
        <v>266</v>
      </c>
      <c r="B261">
        <f>INDEX(results[Nuclear],MATCH($A261,results[Time period],0),)</f>
        <v>11170</v>
      </c>
      <c r="C261">
        <f>INDEX(results[Hydro],MATCH($A261,results[Time period],0),)</f>
        <v>500</v>
      </c>
      <c r="D261">
        <f>INDEX(results[CCGT],MATCH($A261,results[Time period],0),)</f>
        <v>8441.35</v>
      </c>
      <c r="E261">
        <f>InstalledCapacity!$B$7*pv[[#This Row],[pv]]</f>
        <v>2659.65</v>
      </c>
      <c r="F261">
        <f>InstalledCapacity!$B$8*wind_Onshore[[#This Row],[wind_Onshore]]</f>
        <v>0</v>
      </c>
      <c r="G261">
        <f>InstalledCapacity!$B$9*wind_Offshore[[#This Row],[wind_Offshore]]</f>
        <v>0</v>
      </c>
      <c r="H261">
        <f>INDEX(results[Coal],MATCH($A261,results[Time period],0),)</f>
        <v>0</v>
      </c>
      <c r="I261">
        <f>INDEX(results[Diesel],MATCH($A261,results[Time period],0),)</f>
        <v>0</v>
      </c>
      <c r="J261">
        <f>d[[#This Row],[d]]</f>
        <v>22771</v>
      </c>
    </row>
    <row r="262" spans="1:10" x14ac:dyDescent="0.3">
      <c r="A262" t="s">
        <v>267</v>
      </c>
      <c r="B262">
        <f>INDEX(results[Nuclear],MATCH($A262,results[Time period],0),)</f>
        <v>11170</v>
      </c>
      <c r="C262">
        <f>INDEX(results[Hydro],MATCH($A262,results[Time period],0),)</f>
        <v>500</v>
      </c>
      <c r="D262">
        <f>INDEX(results[CCGT],MATCH($A262,results[Time period],0),)</f>
        <v>9424.85</v>
      </c>
      <c r="E262">
        <f>InstalledCapacity!$B$7*pv[[#This Row],[pv]]</f>
        <v>1053.1499999999999</v>
      </c>
      <c r="F262">
        <f>InstalledCapacity!$B$8*wind_Onshore[[#This Row],[wind_Onshore]]</f>
        <v>0</v>
      </c>
      <c r="G262">
        <f>InstalledCapacity!$B$9*wind_Offshore[[#This Row],[wind_Offshore]]</f>
        <v>0</v>
      </c>
      <c r="H262">
        <f>INDEX(results[Coal],MATCH($A262,results[Time period],0),)</f>
        <v>0</v>
      </c>
      <c r="I262">
        <f>INDEX(results[Diesel],MATCH($A262,results[Time period],0),)</f>
        <v>0</v>
      </c>
      <c r="J262">
        <f>d[[#This Row],[d]]</f>
        <v>22148</v>
      </c>
    </row>
    <row r="263" spans="1:10" x14ac:dyDescent="0.3">
      <c r="A263" t="s">
        <v>268</v>
      </c>
      <c r="B263">
        <f>INDEX(results[Nuclear],MATCH($A263,results[Time period],0),)</f>
        <v>11170</v>
      </c>
      <c r="C263">
        <f>INDEX(results[Hydro],MATCH($A263,results[Time period],0),)</f>
        <v>500</v>
      </c>
      <c r="D263">
        <f>INDEX(results[CCGT],MATCH($A263,results[Time period],0),)</f>
        <v>9130.65</v>
      </c>
      <c r="E263">
        <f>InstalledCapacity!$B$7*pv[[#This Row],[pv]]</f>
        <v>196.35</v>
      </c>
      <c r="F263">
        <f>InstalledCapacity!$B$8*wind_Onshore[[#This Row],[wind_Onshore]]</f>
        <v>0</v>
      </c>
      <c r="G263">
        <f>InstalledCapacity!$B$9*wind_Offshore[[#This Row],[wind_Offshore]]</f>
        <v>0</v>
      </c>
      <c r="H263">
        <f>INDEX(results[Coal],MATCH($A263,results[Time period],0),)</f>
        <v>0</v>
      </c>
      <c r="I263">
        <f>INDEX(results[Diesel],MATCH($A263,results[Time period],0),)</f>
        <v>0</v>
      </c>
      <c r="J263">
        <f>d[[#This Row],[d]]</f>
        <v>20997</v>
      </c>
    </row>
    <row r="264" spans="1:10" x14ac:dyDescent="0.3">
      <c r="A264" t="s">
        <v>269</v>
      </c>
      <c r="B264">
        <f>INDEX(results[Nuclear],MATCH($A264,results[Time period],0),)</f>
        <v>11170</v>
      </c>
      <c r="C264">
        <f>INDEX(results[Hydro],MATCH($A264,results[Time period],0),)</f>
        <v>500</v>
      </c>
      <c r="D264">
        <f>INDEX(results[CCGT],MATCH($A264,results[Time period],0),)</f>
        <v>7797</v>
      </c>
      <c r="E264">
        <f>InstalledCapacity!$B$7*pv[[#This Row],[pv]]</f>
        <v>0</v>
      </c>
      <c r="F264">
        <f>InstalledCapacity!$B$8*wind_Onshore[[#This Row],[wind_Onshore]]</f>
        <v>0</v>
      </c>
      <c r="G264">
        <f>InstalledCapacity!$B$9*wind_Offshore[[#This Row],[wind_Offshore]]</f>
        <v>0</v>
      </c>
      <c r="H264">
        <f>INDEX(results[Coal],MATCH($A264,results[Time period],0),)</f>
        <v>0</v>
      </c>
      <c r="I264">
        <f>INDEX(results[Diesel],MATCH($A264,results[Time period],0),)</f>
        <v>0</v>
      </c>
      <c r="J264">
        <f>d[[#This Row],[d]]</f>
        <v>19467</v>
      </c>
    </row>
    <row r="265" spans="1:10" x14ac:dyDescent="0.3">
      <c r="A265" t="s">
        <v>270</v>
      </c>
      <c r="B265">
        <f>INDEX(results[Nuclear],MATCH($A265,results[Time period],0),)</f>
        <v>11170</v>
      </c>
      <c r="C265">
        <f>INDEX(results[Hydro],MATCH($A265,results[Time period],0),)</f>
        <v>500</v>
      </c>
      <c r="D265">
        <f>INDEX(results[CCGT],MATCH($A265,results[Time period],0),)</f>
        <v>6318</v>
      </c>
      <c r="E265">
        <f>InstalledCapacity!$B$7*pv[[#This Row],[pv]]</f>
        <v>0</v>
      </c>
      <c r="F265">
        <f>InstalledCapacity!$B$8*wind_Onshore[[#This Row],[wind_Onshore]]</f>
        <v>0</v>
      </c>
      <c r="G265">
        <f>InstalledCapacity!$B$9*wind_Offshore[[#This Row],[wind_Offshore]]</f>
        <v>0</v>
      </c>
      <c r="H265">
        <f>INDEX(results[Coal],MATCH($A265,results[Time period],0),)</f>
        <v>0</v>
      </c>
      <c r="I265">
        <f>INDEX(results[Diesel],MATCH($A265,results[Time period],0),)</f>
        <v>0</v>
      </c>
      <c r="J265">
        <f>d[[#This Row],[d]]</f>
        <v>17988</v>
      </c>
    </row>
    <row r="266" spans="1:10" x14ac:dyDescent="0.3">
      <c r="A266" t="s">
        <v>271</v>
      </c>
      <c r="B266">
        <f>INDEX(results[Nuclear],MATCH($A266,results[Time period],0),)</f>
        <v>11170</v>
      </c>
      <c r="C266">
        <f>INDEX(results[Hydro],MATCH($A266,results[Time period],0),)</f>
        <v>500</v>
      </c>
      <c r="D266">
        <f>INDEX(results[CCGT],MATCH($A266,results[Time period],0),)</f>
        <v>5197</v>
      </c>
      <c r="E266">
        <f>InstalledCapacity!$B$7*pv[[#This Row],[pv]]</f>
        <v>0</v>
      </c>
      <c r="F266">
        <f>InstalledCapacity!$B$8*wind_Onshore[[#This Row],[wind_Onshore]]</f>
        <v>0</v>
      </c>
      <c r="G266">
        <f>InstalledCapacity!$B$9*wind_Offshore[[#This Row],[wind_Offshore]]</f>
        <v>0</v>
      </c>
      <c r="H266">
        <f>INDEX(results[Coal],MATCH($A266,results[Time period],0),)</f>
        <v>0</v>
      </c>
      <c r="I266">
        <f>INDEX(results[Diesel],MATCH($A266,results[Time period],0),)</f>
        <v>0</v>
      </c>
      <c r="J266">
        <f>d[[#This Row],[d]]</f>
        <v>16867</v>
      </c>
    </row>
    <row r="267" spans="1:10" x14ac:dyDescent="0.3">
      <c r="A267" t="s">
        <v>272</v>
      </c>
      <c r="B267">
        <f>INDEX(results[Nuclear],MATCH($A267,results[Time period],0),)</f>
        <v>11170</v>
      </c>
      <c r="C267">
        <f>INDEX(results[Hydro],MATCH($A267,results[Time period],0),)</f>
        <v>500</v>
      </c>
      <c r="D267">
        <f>INDEX(results[CCGT],MATCH($A267,results[Time period],0),)</f>
        <v>4519</v>
      </c>
      <c r="E267">
        <f>InstalledCapacity!$B$7*pv[[#This Row],[pv]]</f>
        <v>0</v>
      </c>
      <c r="F267">
        <f>InstalledCapacity!$B$8*wind_Onshore[[#This Row],[wind_Onshore]]</f>
        <v>0</v>
      </c>
      <c r="G267">
        <f>InstalledCapacity!$B$9*wind_Offshore[[#This Row],[wind_Offshore]]</f>
        <v>0</v>
      </c>
      <c r="H267">
        <f>INDEX(results[Coal],MATCH($A267,results[Time period],0),)</f>
        <v>0</v>
      </c>
      <c r="I267">
        <f>INDEX(results[Diesel],MATCH($A267,results[Time period],0),)</f>
        <v>0</v>
      </c>
      <c r="J267">
        <f>d[[#This Row],[d]]</f>
        <v>16189</v>
      </c>
    </row>
    <row r="268" spans="1:10" x14ac:dyDescent="0.3">
      <c r="A268" t="s">
        <v>273</v>
      </c>
      <c r="B268">
        <f>INDEX(results[Nuclear],MATCH($A268,results[Time period],0),)</f>
        <v>11170</v>
      </c>
      <c r="C268">
        <f>INDEX(results[Hydro],MATCH($A268,results[Time period],0),)</f>
        <v>500</v>
      </c>
      <c r="D268">
        <f>INDEX(results[CCGT],MATCH($A268,results[Time period],0),)</f>
        <v>4106</v>
      </c>
      <c r="E268">
        <f>InstalledCapacity!$B$7*pv[[#This Row],[pv]]</f>
        <v>0</v>
      </c>
      <c r="F268">
        <f>InstalledCapacity!$B$8*wind_Onshore[[#This Row],[wind_Onshore]]</f>
        <v>0</v>
      </c>
      <c r="G268">
        <f>InstalledCapacity!$B$9*wind_Offshore[[#This Row],[wind_Offshore]]</f>
        <v>0</v>
      </c>
      <c r="H268">
        <f>INDEX(results[Coal],MATCH($A268,results[Time period],0),)</f>
        <v>0</v>
      </c>
      <c r="I268">
        <f>INDEX(results[Diesel],MATCH($A268,results[Time period],0),)</f>
        <v>0</v>
      </c>
      <c r="J268">
        <f>d[[#This Row],[d]]</f>
        <v>15776</v>
      </c>
    </row>
    <row r="269" spans="1:10" x14ac:dyDescent="0.3">
      <c r="A269" t="s">
        <v>274</v>
      </c>
      <c r="B269">
        <f>INDEX(results[Nuclear],MATCH($A269,results[Time period],0),)</f>
        <v>11170</v>
      </c>
      <c r="C269">
        <f>INDEX(results[Hydro],MATCH($A269,results[Time period],0),)</f>
        <v>500</v>
      </c>
      <c r="D269">
        <f>INDEX(results[CCGT],MATCH($A269,results[Time period],0),)</f>
        <v>3969</v>
      </c>
      <c r="E269">
        <f>InstalledCapacity!$B$7*pv[[#This Row],[pv]]</f>
        <v>0</v>
      </c>
      <c r="F269">
        <f>InstalledCapacity!$B$8*wind_Onshore[[#This Row],[wind_Onshore]]</f>
        <v>0</v>
      </c>
      <c r="G269">
        <f>InstalledCapacity!$B$9*wind_Offshore[[#This Row],[wind_Offshore]]</f>
        <v>0</v>
      </c>
      <c r="H269">
        <f>INDEX(results[Coal],MATCH($A269,results[Time period],0),)</f>
        <v>0</v>
      </c>
      <c r="I269">
        <f>INDEX(results[Diesel],MATCH($A269,results[Time period],0),)</f>
        <v>0</v>
      </c>
      <c r="J269">
        <f>d[[#This Row],[d]]</f>
        <v>15639</v>
      </c>
    </row>
    <row r="270" spans="1:10" x14ac:dyDescent="0.3">
      <c r="A270" t="s">
        <v>275</v>
      </c>
      <c r="B270">
        <f>INDEX(results[Nuclear],MATCH($A270,results[Time period],0),)</f>
        <v>11170</v>
      </c>
      <c r="C270">
        <f>INDEX(results[Hydro],MATCH($A270,results[Time period],0),)</f>
        <v>500</v>
      </c>
      <c r="D270">
        <f>INDEX(results[CCGT],MATCH($A270,results[Time period],0),)</f>
        <v>4255</v>
      </c>
      <c r="E270">
        <f>InstalledCapacity!$B$7*pv[[#This Row],[pv]]</f>
        <v>0</v>
      </c>
      <c r="F270">
        <f>InstalledCapacity!$B$8*wind_Onshore[[#This Row],[wind_Onshore]]</f>
        <v>0</v>
      </c>
      <c r="G270">
        <f>InstalledCapacity!$B$9*wind_Offshore[[#This Row],[wind_Offshore]]</f>
        <v>0</v>
      </c>
      <c r="H270">
        <f>INDEX(results[Coal],MATCH($A270,results[Time period],0),)</f>
        <v>0</v>
      </c>
      <c r="I270">
        <f>INDEX(results[Diesel],MATCH($A270,results[Time period],0),)</f>
        <v>0</v>
      </c>
      <c r="J270">
        <f>d[[#This Row],[d]]</f>
        <v>15925</v>
      </c>
    </row>
    <row r="271" spans="1:10" x14ac:dyDescent="0.3">
      <c r="A271" t="s">
        <v>276</v>
      </c>
      <c r="B271">
        <f>INDEX(results[Nuclear],MATCH($A271,results[Time period],0),)</f>
        <v>11170</v>
      </c>
      <c r="C271">
        <f>INDEX(results[Hydro],MATCH($A271,results[Time period],0),)</f>
        <v>500</v>
      </c>
      <c r="D271">
        <f>INDEX(results[CCGT],MATCH($A271,results[Time period],0),)</f>
        <v>5404</v>
      </c>
      <c r="E271">
        <f>InstalledCapacity!$B$7*pv[[#This Row],[pv]]</f>
        <v>0</v>
      </c>
      <c r="F271">
        <f>InstalledCapacity!$B$8*wind_Onshore[[#This Row],[wind_Onshore]]</f>
        <v>0</v>
      </c>
      <c r="G271">
        <f>InstalledCapacity!$B$9*wind_Offshore[[#This Row],[wind_Offshore]]</f>
        <v>0</v>
      </c>
      <c r="H271">
        <f>INDEX(results[Coal],MATCH($A271,results[Time period],0),)</f>
        <v>0</v>
      </c>
      <c r="I271">
        <f>INDEX(results[Diesel],MATCH($A271,results[Time period],0),)</f>
        <v>0</v>
      </c>
      <c r="J271">
        <f>d[[#This Row],[d]]</f>
        <v>17074</v>
      </c>
    </row>
    <row r="272" spans="1:10" x14ac:dyDescent="0.3">
      <c r="A272" t="s">
        <v>277</v>
      </c>
      <c r="B272">
        <f>INDEX(results[Nuclear],MATCH($A272,results[Time period],0),)</f>
        <v>11170</v>
      </c>
      <c r="C272">
        <f>INDEX(results[Hydro],MATCH($A272,results[Time period],0),)</f>
        <v>500</v>
      </c>
      <c r="D272">
        <f>INDEX(results[CCGT],MATCH($A272,results[Time period],0),)</f>
        <v>7579</v>
      </c>
      <c r="E272">
        <f>InstalledCapacity!$B$7*pv[[#This Row],[pv]]</f>
        <v>0</v>
      </c>
      <c r="F272">
        <f>InstalledCapacity!$B$8*wind_Onshore[[#This Row],[wind_Onshore]]</f>
        <v>0</v>
      </c>
      <c r="G272">
        <f>InstalledCapacity!$B$9*wind_Offshore[[#This Row],[wind_Offshore]]</f>
        <v>0</v>
      </c>
      <c r="H272">
        <f>INDEX(results[Coal],MATCH($A272,results[Time period],0),)</f>
        <v>0</v>
      </c>
      <c r="I272">
        <f>INDEX(results[Diesel],MATCH($A272,results[Time period],0),)</f>
        <v>0</v>
      </c>
      <c r="J272">
        <f>d[[#This Row],[d]]</f>
        <v>19249</v>
      </c>
    </row>
    <row r="273" spans="1:10" x14ac:dyDescent="0.3">
      <c r="A273" t="s">
        <v>278</v>
      </c>
      <c r="B273">
        <f>INDEX(results[Nuclear],MATCH($A273,results[Time period],0),)</f>
        <v>11170</v>
      </c>
      <c r="C273">
        <f>INDEX(results[Hydro],MATCH($A273,results[Time period],0),)</f>
        <v>500</v>
      </c>
      <c r="D273">
        <f>INDEX(results[CCGT],MATCH($A273,results[Time period],0),)</f>
        <v>8710</v>
      </c>
      <c r="E273">
        <f>InstalledCapacity!$B$7*pv[[#This Row],[pv]]</f>
        <v>0</v>
      </c>
      <c r="F273">
        <f>InstalledCapacity!$B$8*wind_Onshore[[#This Row],[wind_Onshore]]</f>
        <v>0</v>
      </c>
      <c r="G273">
        <f>InstalledCapacity!$B$9*wind_Offshore[[#This Row],[wind_Offshore]]</f>
        <v>0</v>
      </c>
      <c r="H273">
        <f>INDEX(results[Coal],MATCH($A273,results[Time period],0),)</f>
        <v>0</v>
      </c>
      <c r="I273">
        <f>INDEX(results[Diesel],MATCH($A273,results[Time period],0),)</f>
        <v>0</v>
      </c>
      <c r="J273">
        <f>d[[#This Row],[d]]</f>
        <v>20380</v>
      </c>
    </row>
    <row r="274" spans="1:10" x14ac:dyDescent="0.3">
      <c r="A274" t="s">
        <v>279</v>
      </c>
      <c r="B274">
        <f>INDEX(results[Nuclear],MATCH($A274,results[Time period],0),)</f>
        <v>11170</v>
      </c>
      <c r="C274">
        <f>INDEX(results[Hydro],MATCH($A274,results[Time period],0),)</f>
        <v>500</v>
      </c>
      <c r="D274">
        <f>INDEX(results[CCGT],MATCH($A274,results[Time period],0),)</f>
        <v>8564</v>
      </c>
      <c r="E274">
        <f>InstalledCapacity!$B$7*pv[[#This Row],[pv]]</f>
        <v>0</v>
      </c>
      <c r="F274">
        <f>InstalledCapacity!$B$8*wind_Onshore[[#This Row],[wind_Onshore]]</f>
        <v>0</v>
      </c>
      <c r="G274">
        <f>InstalledCapacity!$B$9*wind_Offshore[[#This Row],[wind_Offshore]]</f>
        <v>0</v>
      </c>
      <c r="H274">
        <f>INDEX(results[Coal],MATCH($A274,results[Time period],0),)</f>
        <v>0</v>
      </c>
      <c r="I274">
        <f>INDEX(results[Diesel],MATCH($A274,results[Time period],0),)</f>
        <v>0</v>
      </c>
      <c r="J274">
        <f>d[[#This Row],[d]]</f>
        <v>20234</v>
      </c>
    </row>
    <row r="275" spans="1:10" x14ac:dyDescent="0.3">
      <c r="A275" t="s">
        <v>280</v>
      </c>
      <c r="B275">
        <f>INDEX(results[Nuclear],MATCH($A275,results[Time period],0),)</f>
        <v>11170</v>
      </c>
      <c r="C275">
        <f>INDEX(results[Hydro],MATCH($A275,results[Time period],0),)</f>
        <v>500</v>
      </c>
      <c r="D275">
        <f>INDEX(results[CCGT],MATCH($A275,results[Time period],0),)</f>
        <v>8782</v>
      </c>
      <c r="E275">
        <f>InstalledCapacity!$B$7*pv[[#This Row],[pv]]</f>
        <v>0</v>
      </c>
      <c r="F275">
        <f>InstalledCapacity!$B$8*wind_Onshore[[#This Row],[wind_Onshore]]</f>
        <v>0</v>
      </c>
      <c r="G275">
        <f>InstalledCapacity!$B$9*wind_Offshore[[#This Row],[wind_Offshore]]</f>
        <v>0</v>
      </c>
      <c r="H275">
        <f>INDEX(results[Coal],MATCH($A275,results[Time period],0),)</f>
        <v>0</v>
      </c>
      <c r="I275">
        <f>INDEX(results[Diesel],MATCH($A275,results[Time period],0),)</f>
        <v>0</v>
      </c>
      <c r="J275">
        <f>d[[#This Row],[d]]</f>
        <v>20452</v>
      </c>
    </row>
    <row r="276" spans="1:10" x14ac:dyDescent="0.3">
      <c r="A276" t="s">
        <v>281</v>
      </c>
      <c r="B276">
        <f>INDEX(results[Nuclear],MATCH($A276,results[Time period],0),)</f>
        <v>11170</v>
      </c>
      <c r="C276">
        <f>INDEX(results[Hydro],MATCH($A276,results[Time period],0),)</f>
        <v>500</v>
      </c>
      <c r="D276">
        <f>INDEX(results[CCGT],MATCH($A276,results[Time period],0),)</f>
        <v>8869</v>
      </c>
      <c r="E276">
        <f>InstalledCapacity!$B$7*pv[[#This Row],[pv]]</f>
        <v>0</v>
      </c>
      <c r="F276">
        <f>InstalledCapacity!$B$8*wind_Onshore[[#This Row],[wind_Onshore]]</f>
        <v>0</v>
      </c>
      <c r="G276">
        <f>InstalledCapacity!$B$9*wind_Offshore[[#This Row],[wind_Offshore]]</f>
        <v>0</v>
      </c>
      <c r="H276">
        <f>INDEX(results[Coal],MATCH($A276,results[Time period],0),)</f>
        <v>0</v>
      </c>
      <c r="I276">
        <f>INDEX(results[Diesel],MATCH($A276,results[Time period],0),)</f>
        <v>0</v>
      </c>
      <c r="J276">
        <f>d[[#This Row],[d]]</f>
        <v>20539</v>
      </c>
    </row>
    <row r="277" spans="1:10" x14ac:dyDescent="0.3">
      <c r="A277" t="s">
        <v>282</v>
      </c>
      <c r="B277">
        <f>INDEX(results[Nuclear],MATCH($A277,results[Time period],0),)</f>
        <v>11170</v>
      </c>
      <c r="C277">
        <f>INDEX(results[Hydro],MATCH($A277,results[Time period],0),)</f>
        <v>500</v>
      </c>
      <c r="D277">
        <f>INDEX(results[CCGT],MATCH($A277,results[Time period],0),)</f>
        <v>8853</v>
      </c>
      <c r="E277">
        <f>InstalledCapacity!$B$7*pv[[#This Row],[pv]]</f>
        <v>0</v>
      </c>
      <c r="F277">
        <f>InstalledCapacity!$B$8*wind_Onshore[[#This Row],[wind_Onshore]]</f>
        <v>0</v>
      </c>
      <c r="G277">
        <f>InstalledCapacity!$B$9*wind_Offshore[[#This Row],[wind_Offshore]]</f>
        <v>0</v>
      </c>
      <c r="H277">
        <f>INDEX(results[Coal],MATCH($A277,results[Time period],0),)</f>
        <v>0</v>
      </c>
      <c r="I277">
        <f>INDEX(results[Diesel],MATCH($A277,results[Time period],0),)</f>
        <v>0</v>
      </c>
      <c r="J277">
        <f>d[[#This Row],[d]]</f>
        <v>20523</v>
      </c>
    </row>
    <row r="278" spans="1:10" x14ac:dyDescent="0.3">
      <c r="A278" t="s">
        <v>283</v>
      </c>
      <c r="B278">
        <f>INDEX(results[Nuclear],MATCH($A278,results[Time period],0),)</f>
        <v>11170</v>
      </c>
      <c r="C278">
        <f>INDEX(results[Hydro],MATCH($A278,results[Time period],0),)</f>
        <v>500</v>
      </c>
      <c r="D278">
        <f>INDEX(results[CCGT],MATCH($A278,results[Time period],0),)</f>
        <v>7896.45</v>
      </c>
      <c r="E278">
        <f>InstalledCapacity!$B$7*pv[[#This Row],[pv]]</f>
        <v>767.55</v>
      </c>
      <c r="F278">
        <f>InstalledCapacity!$B$8*wind_Onshore[[#This Row],[wind_Onshore]]</f>
        <v>0</v>
      </c>
      <c r="G278">
        <f>InstalledCapacity!$B$9*wind_Offshore[[#This Row],[wind_Offshore]]</f>
        <v>0</v>
      </c>
      <c r="H278">
        <f>INDEX(results[Coal],MATCH($A278,results[Time period],0),)</f>
        <v>0</v>
      </c>
      <c r="I278">
        <f>INDEX(results[Diesel],MATCH($A278,results[Time period],0),)</f>
        <v>0</v>
      </c>
      <c r="J278">
        <f>d[[#This Row],[d]]</f>
        <v>20334</v>
      </c>
    </row>
    <row r="279" spans="1:10" x14ac:dyDescent="0.3">
      <c r="A279" t="s">
        <v>284</v>
      </c>
      <c r="B279">
        <f>INDEX(results[Nuclear],MATCH($A279,results[Time period],0),)</f>
        <v>11170</v>
      </c>
      <c r="C279">
        <f>INDEX(results[Hydro],MATCH($A279,results[Time period],0),)</f>
        <v>500</v>
      </c>
      <c r="D279">
        <f>INDEX(results[CCGT],MATCH($A279,results[Time period],0),)</f>
        <v>1902.95</v>
      </c>
      <c r="E279">
        <f>InstalledCapacity!$B$7*pv[[#This Row],[pv]]</f>
        <v>6658.05</v>
      </c>
      <c r="F279">
        <f>InstalledCapacity!$B$8*wind_Onshore[[#This Row],[wind_Onshore]]</f>
        <v>0</v>
      </c>
      <c r="G279">
        <f>InstalledCapacity!$B$9*wind_Offshore[[#This Row],[wind_Offshore]]</f>
        <v>0</v>
      </c>
      <c r="H279">
        <f>INDEX(results[Coal],MATCH($A279,results[Time period],0),)</f>
        <v>0</v>
      </c>
      <c r="I279">
        <f>INDEX(results[Diesel],MATCH($A279,results[Time period],0),)</f>
        <v>0</v>
      </c>
      <c r="J279">
        <f>d[[#This Row],[d]]</f>
        <v>20231</v>
      </c>
    </row>
    <row r="280" spans="1:10" x14ac:dyDescent="0.3">
      <c r="A280" t="s">
        <v>285</v>
      </c>
      <c r="B280">
        <f>INDEX(results[Nuclear],MATCH($A280,results[Time period],0),)</f>
        <v>9086</v>
      </c>
      <c r="C280">
        <f>INDEX(results[Hydro],MATCH($A280,results[Time period],0),)</f>
        <v>500</v>
      </c>
      <c r="D280">
        <f>INDEX(results[CCGT],MATCH($A280,results[Time period],0),)</f>
        <v>0</v>
      </c>
      <c r="E280">
        <f>InstalledCapacity!$B$7*pv[[#This Row],[pv]]</f>
        <v>10424.4</v>
      </c>
      <c r="F280">
        <f>InstalledCapacity!$B$8*wind_Onshore[[#This Row],[wind_Onshore]]</f>
        <v>0</v>
      </c>
      <c r="G280">
        <f>InstalledCapacity!$B$9*wind_Offshore[[#This Row],[wind_Offshore]]</f>
        <v>0</v>
      </c>
      <c r="H280">
        <f>INDEX(results[Coal],MATCH($A280,results[Time period],0),)</f>
        <v>0</v>
      </c>
      <c r="I280">
        <f>INDEX(results[Diesel],MATCH($A280,results[Time period],0),)</f>
        <v>0</v>
      </c>
      <c r="J280">
        <f>d[[#This Row],[d]]</f>
        <v>20010</v>
      </c>
    </row>
    <row r="281" spans="1:10" x14ac:dyDescent="0.3">
      <c r="A281" t="s">
        <v>286</v>
      </c>
      <c r="B281">
        <f>INDEX(results[Nuclear],MATCH($A281,results[Time period],0),)</f>
        <v>6694</v>
      </c>
      <c r="C281">
        <f>INDEX(results[Hydro],MATCH($A281,results[Time period],0),)</f>
        <v>500</v>
      </c>
      <c r="D281">
        <f>INDEX(results[CCGT],MATCH($A281,results[Time period],0),)</f>
        <v>0</v>
      </c>
      <c r="E281">
        <f>InstalledCapacity!$B$7*pv[[#This Row],[pv]]</f>
        <v>12762.75</v>
      </c>
      <c r="F281">
        <f>InstalledCapacity!$B$8*wind_Onshore[[#This Row],[wind_Onshore]]</f>
        <v>0</v>
      </c>
      <c r="G281">
        <f>InstalledCapacity!$B$9*wind_Offshore[[#This Row],[wind_Offshore]]</f>
        <v>0</v>
      </c>
      <c r="H281">
        <f>INDEX(results[Coal],MATCH($A281,results[Time period],0),)</f>
        <v>0</v>
      </c>
      <c r="I281">
        <f>INDEX(results[Diesel],MATCH($A281,results[Time period],0),)</f>
        <v>0</v>
      </c>
      <c r="J281">
        <f>d[[#This Row],[d]]</f>
        <v>19957</v>
      </c>
    </row>
    <row r="282" spans="1:10" x14ac:dyDescent="0.3">
      <c r="A282" t="s">
        <v>287</v>
      </c>
      <c r="B282">
        <f>INDEX(results[Nuclear],MATCH($A282,results[Time period],0),)</f>
        <v>5725</v>
      </c>
      <c r="C282">
        <f>INDEX(results[Hydro],MATCH($A282,results[Time period],0),)</f>
        <v>500</v>
      </c>
      <c r="D282">
        <f>INDEX(results[CCGT],MATCH($A282,results[Time period],0),)</f>
        <v>0</v>
      </c>
      <c r="E282">
        <f>InstalledCapacity!$B$7*pv[[#This Row],[pv]]</f>
        <v>13976.550000000001</v>
      </c>
      <c r="F282">
        <f>InstalledCapacity!$B$8*wind_Onshore[[#This Row],[wind_Onshore]]</f>
        <v>0</v>
      </c>
      <c r="G282">
        <f>InstalledCapacity!$B$9*wind_Offshore[[#This Row],[wind_Offshore]]</f>
        <v>0</v>
      </c>
      <c r="H282">
        <f>INDEX(results[Coal],MATCH($A282,results[Time period],0),)</f>
        <v>0</v>
      </c>
      <c r="I282">
        <f>INDEX(results[Diesel],MATCH($A282,results[Time period],0),)</f>
        <v>0</v>
      </c>
      <c r="J282">
        <f>d[[#This Row],[d]]</f>
        <v>20202</v>
      </c>
    </row>
    <row r="283" spans="1:10" x14ac:dyDescent="0.3">
      <c r="A283" t="s">
        <v>288</v>
      </c>
      <c r="B283">
        <f>INDEX(results[Nuclear],MATCH($A283,results[Time period],0),)</f>
        <v>6269</v>
      </c>
      <c r="C283">
        <f>INDEX(results[Hydro],MATCH($A283,results[Time period],0),)</f>
        <v>500</v>
      </c>
      <c r="D283">
        <f>INDEX(results[CCGT],MATCH($A283,results[Time period],0),)</f>
        <v>0</v>
      </c>
      <c r="E283">
        <f>InstalledCapacity!$B$7*pv[[#This Row],[pv]]</f>
        <v>14244.300000000001</v>
      </c>
      <c r="F283">
        <f>InstalledCapacity!$B$8*wind_Onshore[[#This Row],[wind_Onshore]]</f>
        <v>0</v>
      </c>
      <c r="G283">
        <f>InstalledCapacity!$B$9*wind_Offshore[[#This Row],[wind_Offshore]]</f>
        <v>0</v>
      </c>
      <c r="H283">
        <f>INDEX(results[Coal],MATCH($A283,results[Time period],0),)</f>
        <v>0</v>
      </c>
      <c r="I283">
        <f>INDEX(results[Diesel],MATCH($A283,results[Time period],0),)</f>
        <v>0</v>
      </c>
      <c r="J283">
        <f>d[[#This Row],[d]]</f>
        <v>21013</v>
      </c>
    </row>
    <row r="284" spans="1:10" x14ac:dyDescent="0.3">
      <c r="A284" t="s">
        <v>289</v>
      </c>
      <c r="B284">
        <f>INDEX(results[Nuclear],MATCH($A284,results[Time period],0),)</f>
        <v>7253</v>
      </c>
      <c r="C284">
        <f>INDEX(results[Hydro],MATCH($A284,results[Time period],0),)</f>
        <v>500</v>
      </c>
      <c r="D284">
        <f>INDEX(results[CCGT],MATCH($A284,results[Time period],0),)</f>
        <v>0</v>
      </c>
      <c r="E284">
        <f>InstalledCapacity!$B$7*pv[[#This Row],[pv]]</f>
        <v>13512.45</v>
      </c>
      <c r="F284">
        <f>InstalledCapacity!$B$8*wind_Onshore[[#This Row],[wind_Onshore]]</f>
        <v>0</v>
      </c>
      <c r="G284">
        <f>InstalledCapacity!$B$9*wind_Offshore[[#This Row],[wind_Offshore]]</f>
        <v>0</v>
      </c>
      <c r="H284">
        <f>INDEX(results[Coal],MATCH($A284,results[Time period],0),)</f>
        <v>0</v>
      </c>
      <c r="I284">
        <f>INDEX(results[Diesel],MATCH($A284,results[Time period],0),)</f>
        <v>0</v>
      </c>
      <c r="J284">
        <f>d[[#This Row],[d]]</f>
        <v>21265</v>
      </c>
    </row>
    <row r="285" spans="1:10" x14ac:dyDescent="0.3">
      <c r="A285" t="s">
        <v>290</v>
      </c>
      <c r="B285">
        <f>INDEX(results[Nuclear],MATCH($A285,results[Time period],0),)</f>
        <v>8612</v>
      </c>
      <c r="C285">
        <f>INDEX(results[Hydro],MATCH($A285,results[Time period],0),)</f>
        <v>500</v>
      </c>
      <c r="D285">
        <f>INDEX(results[CCGT],MATCH($A285,results[Time period],0),)</f>
        <v>0</v>
      </c>
      <c r="E285">
        <f>InstalledCapacity!$B$7*pv[[#This Row],[pv]]</f>
        <v>11745.300000000001</v>
      </c>
      <c r="F285">
        <f>InstalledCapacity!$B$8*wind_Onshore[[#This Row],[wind_Onshore]]</f>
        <v>0</v>
      </c>
      <c r="G285">
        <f>InstalledCapacity!$B$9*wind_Offshore[[#This Row],[wind_Offshore]]</f>
        <v>0</v>
      </c>
      <c r="H285">
        <f>INDEX(results[Coal],MATCH($A285,results[Time period],0),)</f>
        <v>0</v>
      </c>
      <c r="I285">
        <f>INDEX(results[Diesel],MATCH($A285,results[Time period],0),)</f>
        <v>0</v>
      </c>
      <c r="J285">
        <f>d[[#This Row],[d]]</f>
        <v>20857</v>
      </c>
    </row>
    <row r="286" spans="1:10" x14ac:dyDescent="0.3">
      <c r="A286" t="s">
        <v>291</v>
      </c>
      <c r="B286">
        <f>INDEX(results[Nuclear],MATCH($A286,results[Time period],0),)</f>
        <v>11109</v>
      </c>
      <c r="C286">
        <f>INDEX(results[Hydro],MATCH($A286,results[Time period],0),)</f>
        <v>500</v>
      </c>
      <c r="D286">
        <f>INDEX(results[CCGT],MATCH($A286,results[Time period],0),)</f>
        <v>0</v>
      </c>
      <c r="E286">
        <f>InstalledCapacity!$B$7*pv[[#This Row],[pv]]</f>
        <v>8800.0499999999993</v>
      </c>
      <c r="F286">
        <f>InstalledCapacity!$B$8*wind_Onshore[[#This Row],[wind_Onshore]]</f>
        <v>0</v>
      </c>
      <c r="G286">
        <f>InstalledCapacity!$B$9*wind_Offshore[[#This Row],[wind_Offshore]]</f>
        <v>0</v>
      </c>
      <c r="H286">
        <f>INDEX(results[Coal],MATCH($A286,results[Time period],0),)</f>
        <v>0</v>
      </c>
      <c r="I286">
        <f>INDEX(results[Diesel],MATCH($A286,results[Time period],0),)</f>
        <v>0</v>
      </c>
      <c r="J286">
        <f>d[[#This Row],[d]]</f>
        <v>20409</v>
      </c>
    </row>
    <row r="287" spans="1:10" x14ac:dyDescent="0.3">
      <c r="A287" t="s">
        <v>292</v>
      </c>
      <c r="B287">
        <f>INDEX(results[Nuclear],MATCH($A287,results[Time period],0),)</f>
        <v>11170</v>
      </c>
      <c r="C287">
        <f>INDEX(results[Hydro],MATCH($A287,results[Time period],0),)</f>
        <v>500</v>
      </c>
      <c r="D287">
        <f>INDEX(results[CCGT],MATCH($A287,results[Time period],0),)</f>
        <v>3583.9</v>
      </c>
      <c r="E287">
        <f>InstalledCapacity!$B$7*pv[[#This Row],[pv]]</f>
        <v>4391.1000000000004</v>
      </c>
      <c r="F287">
        <f>InstalledCapacity!$B$8*wind_Onshore[[#This Row],[wind_Onshore]]</f>
        <v>0</v>
      </c>
      <c r="G287">
        <f>InstalledCapacity!$B$9*wind_Offshore[[#This Row],[wind_Offshore]]</f>
        <v>0</v>
      </c>
      <c r="H287">
        <f>INDEX(results[Coal],MATCH($A287,results[Time period],0),)</f>
        <v>0</v>
      </c>
      <c r="I287">
        <f>INDEX(results[Diesel],MATCH($A287,results[Time period],0),)</f>
        <v>0</v>
      </c>
      <c r="J287">
        <f>d[[#This Row],[d]]</f>
        <v>19645</v>
      </c>
    </row>
    <row r="288" spans="1:10" x14ac:dyDescent="0.3">
      <c r="A288" t="s">
        <v>293</v>
      </c>
      <c r="B288">
        <f>INDEX(results[Nuclear],MATCH($A288,results[Time period],0),)</f>
        <v>11170</v>
      </c>
      <c r="C288">
        <f>INDEX(results[Hydro],MATCH($A288,results[Time period],0),)</f>
        <v>500</v>
      </c>
      <c r="D288">
        <f>INDEX(results[CCGT],MATCH($A288,results[Time period],0),)</f>
        <v>7043.6</v>
      </c>
      <c r="E288">
        <f>InstalledCapacity!$B$7*pv[[#This Row],[pv]]</f>
        <v>71.400000000000006</v>
      </c>
      <c r="F288">
        <f>InstalledCapacity!$B$8*wind_Onshore[[#This Row],[wind_Onshore]]</f>
        <v>0</v>
      </c>
      <c r="G288">
        <f>InstalledCapacity!$B$9*wind_Offshore[[#This Row],[wind_Offshore]]</f>
        <v>0</v>
      </c>
      <c r="H288">
        <f>INDEX(results[Coal],MATCH($A288,results[Time period],0),)</f>
        <v>0</v>
      </c>
      <c r="I288">
        <f>INDEX(results[Diesel],MATCH($A288,results[Time period],0),)</f>
        <v>0</v>
      </c>
      <c r="J288">
        <f>d[[#This Row],[d]]</f>
        <v>18785</v>
      </c>
    </row>
    <row r="289" spans="1:10" x14ac:dyDescent="0.3">
      <c r="A289" t="s">
        <v>294</v>
      </c>
      <c r="B289">
        <f>INDEX(results[Nuclear],MATCH($A289,results[Time period],0),)</f>
        <v>11170</v>
      </c>
      <c r="C289">
        <f>INDEX(results[Hydro],MATCH($A289,results[Time period],0),)</f>
        <v>500</v>
      </c>
      <c r="D289">
        <f>INDEX(results[CCGT],MATCH($A289,results[Time period],0),)</f>
        <v>6160</v>
      </c>
      <c r="E289">
        <f>InstalledCapacity!$B$7*pv[[#This Row],[pv]]</f>
        <v>0</v>
      </c>
      <c r="F289">
        <f>InstalledCapacity!$B$8*wind_Onshore[[#This Row],[wind_Onshore]]</f>
        <v>0</v>
      </c>
      <c r="G289">
        <f>InstalledCapacity!$B$9*wind_Offshore[[#This Row],[wind_Offshore]]</f>
        <v>0</v>
      </c>
      <c r="H289">
        <f>INDEX(results[Coal],MATCH($A289,results[Time period],0),)</f>
        <v>0</v>
      </c>
      <c r="I289">
        <f>INDEX(results[Diesel],MATCH($A289,results[Time period],0),)</f>
        <v>0</v>
      </c>
      <c r="J289">
        <f>d[[#This Row],[d]]</f>
        <v>17830</v>
      </c>
    </row>
    <row r="290" spans="1:10" x14ac:dyDescent="0.3">
      <c r="A290" t="s">
        <v>295</v>
      </c>
      <c r="B290">
        <f>INDEX(results[Nuclear],MATCH($A290,results[Time period],0),)</f>
        <v>11170</v>
      </c>
      <c r="C290">
        <f>INDEX(results[Hydro],MATCH($A290,results[Time period],0),)</f>
        <v>500</v>
      </c>
      <c r="D290">
        <f>INDEX(results[CCGT],MATCH($A290,results[Time period],0),)</f>
        <v>5484</v>
      </c>
      <c r="E290">
        <f>InstalledCapacity!$B$7*pv[[#This Row],[pv]]</f>
        <v>0</v>
      </c>
      <c r="F290">
        <f>InstalledCapacity!$B$8*wind_Onshore[[#This Row],[wind_Onshore]]</f>
        <v>0</v>
      </c>
      <c r="G290">
        <f>InstalledCapacity!$B$9*wind_Offshore[[#This Row],[wind_Offshore]]</f>
        <v>0</v>
      </c>
      <c r="H290">
        <f>INDEX(results[Coal],MATCH($A290,results[Time period],0),)</f>
        <v>0</v>
      </c>
      <c r="I290">
        <f>INDEX(results[Diesel],MATCH($A290,results[Time period],0),)</f>
        <v>0</v>
      </c>
      <c r="J290">
        <f>d[[#This Row],[d]]</f>
        <v>17154</v>
      </c>
    </row>
    <row r="291" spans="1:10" x14ac:dyDescent="0.3">
      <c r="A291" t="s">
        <v>296</v>
      </c>
      <c r="B291">
        <f>INDEX(results[Nuclear],MATCH($A291,results[Time period],0),)</f>
        <v>11170</v>
      </c>
      <c r="C291">
        <f>INDEX(results[Hydro],MATCH($A291,results[Time period],0),)</f>
        <v>500</v>
      </c>
      <c r="D291">
        <f>INDEX(results[CCGT],MATCH($A291,results[Time period],0),)</f>
        <v>5171</v>
      </c>
      <c r="E291">
        <f>InstalledCapacity!$B$7*pv[[#This Row],[pv]]</f>
        <v>0</v>
      </c>
      <c r="F291">
        <f>InstalledCapacity!$B$8*wind_Onshore[[#This Row],[wind_Onshore]]</f>
        <v>0</v>
      </c>
      <c r="G291">
        <f>InstalledCapacity!$B$9*wind_Offshore[[#This Row],[wind_Offshore]]</f>
        <v>0</v>
      </c>
      <c r="H291">
        <f>INDEX(results[Coal],MATCH($A291,results[Time period],0),)</f>
        <v>0</v>
      </c>
      <c r="I291">
        <f>INDEX(results[Diesel],MATCH($A291,results[Time period],0),)</f>
        <v>0</v>
      </c>
      <c r="J291">
        <f>d[[#This Row],[d]]</f>
        <v>16841</v>
      </c>
    </row>
    <row r="292" spans="1:10" x14ac:dyDescent="0.3">
      <c r="A292" t="s">
        <v>297</v>
      </c>
      <c r="B292">
        <f>INDEX(results[Nuclear],MATCH($A292,results[Time period],0),)</f>
        <v>11170</v>
      </c>
      <c r="C292">
        <f>INDEX(results[Hydro],MATCH($A292,results[Time period],0),)</f>
        <v>500</v>
      </c>
      <c r="D292">
        <f>INDEX(results[CCGT],MATCH($A292,results[Time period],0),)</f>
        <v>5114</v>
      </c>
      <c r="E292">
        <f>InstalledCapacity!$B$7*pv[[#This Row],[pv]]</f>
        <v>0</v>
      </c>
      <c r="F292">
        <f>InstalledCapacity!$B$8*wind_Onshore[[#This Row],[wind_Onshore]]</f>
        <v>0</v>
      </c>
      <c r="G292">
        <f>InstalledCapacity!$B$9*wind_Offshore[[#This Row],[wind_Offshore]]</f>
        <v>0</v>
      </c>
      <c r="H292">
        <f>INDEX(results[Coal],MATCH($A292,results[Time period],0),)</f>
        <v>0</v>
      </c>
      <c r="I292">
        <f>INDEX(results[Diesel],MATCH($A292,results[Time period],0),)</f>
        <v>0</v>
      </c>
      <c r="J292">
        <f>d[[#This Row],[d]]</f>
        <v>16784</v>
      </c>
    </row>
    <row r="293" spans="1:10" x14ac:dyDescent="0.3">
      <c r="A293" t="s">
        <v>298</v>
      </c>
      <c r="B293">
        <f>INDEX(results[Nuclear],MATCH($A293,results[Time period],0),)</f>
        <v>11170</v>
      </c>
      <c r="C293">
        <f>INDEX(results[Hydro],MATCH($A293,results[Time period],0),)</f>
        <v>500</v>
      </c>
      <c r="D293">
        <f>INDEX(results[CCGT],MATCH($A293,results[Time period],0),)</f>
        <v>5374</v>
      </c>
      <c r="E293">
        <f>InstalledCapacity!$B$7*pv[[#This Row],[pv]]</f>
        <v>0</v>
      </c>
      <c r="F293">
        <f>InstalledCapacity!$B$8*wind_Onshore[[#This Row],[wind_Onshore]]</f>
        <v>0</v>
      </c>
      <c r="G293">
        <f>InstalledCapacity!$B$9*wind_Offshore[[#This Row],[wind_Offshore]]</f>
        <v>0</v>
      </c>
      <c r="H293">
        <f>INDEX(results[Coal],MATCH($A293,results[Time period],0),)</f>
        <v>0</v>
      </c>
      <c r="I293">
        <f>INDEX(results[Diesel],MATCH($A293,results[Time period],0),)</f>
        <v>0</v>
      </c>
      <c r="J293">
        <f>d[[#This Row],[d]]</f>
        <v>17044</v>
      </c>
    </row>
    <row r="294" spans="1:10" x14ac:dyDescent="0.3">
      <c r="A294" t="s">
        <v>299</v>
      </c>
      <c r="B294">
        <f>INDEX(results[Nuclear],MATCH($A294,results[Time period],0),)</f>
        <v>11170</v>
      </c>
      <c r="C294">
        <f>INDEX(results[Hydro],MATCH($A294,results[Time period],0),)</f>
        <v>500</v>
      </c>
      <c r="D294">
        <f>INDEX(results[CCGT],MATCH($A294,results[Time period],0),)</f>
        <v>5955</v>
      </c>
      <c r="E294">
        <f>InstalledCapacity!$B$7*pv[[#This Row],[pv]]</f>
        <v>0</v>
      </c>
      <c r="F294">
        <f>InstalledCapacity!$B$8*wind_Onshore[[#This Row],[wind_Onshore]]</f>
        <v>0</v>
      </c>
      <c r="G294">
        <f>InstalledCapacity!$B$9*wind_Offshore[[#This Row],[wind_Offshore]]</f>
        <v>0</v>
      </c>
      <c r="H294">
        <f>INDEX(results[Coal],MATCH($A294,results[Time period],0),)</f>
        <v>0</v>
      </c>
      <c r="I294">
        <f>INDEX(results[Diesel],MATCH($A294,results[Time period],0),)</f>
        <v>0</v>
      </c>
      <c r="J294">
        <f>d[[#This Row],[d]]</f>
        <v>17625</v>
      </c>
    </row>
    <row r="295" spans="1:10" x14ac:dyDescent="0.3">
      <c r="A295" t="s">
        <v>300</v>
      </c>
      <c r="B295">
        <f>INDEX(results[Nuclear],MATCH($A295,results[Time period],0),)</f>
        <v>11170</v>
      </c>
      <c r="C295">
        <f>INDEX(results[Hydro],MATCH($A295,results[Time period],0),)</f>
        <v>500</v>
      </c>
      <c r="D295">
        <f>INDEX(results[CCGT],MATCH($A295,results[Time period],0),)</f>
        <v>6916</v>
      </c>
      <c r="E295">
        <f>InstalledCapacity!$B$7*pv[[#This Row],[pv]]</f>
        <v>0</v>
      </c>
      <c r="F295">
        <f>InstalledCapacity!$B$8*wind_Onshore[[#This Row],[wind_Onshore]]</f>
        <v>0</v>
      </c>
      <c r="G295">
        <f>InstalledCapacity!$B$9*wind_Offshore[[#This Row],[wind_Offshore]]</f>
        <v>0</v>
      </c>
      <c r="H295">
        <f>INDEX(results[Coal],MATCH($A295,results[Time period],0),)</f>
        <v>0</v>
      </c>
      <c r="I295">
        <f>INDEX(results[Diesel],MATCH($A295,results[Time period],0),)</f>
        <v>0</v>
      </c>
      <c r="J295">
        <f>d[[#This Row],[d]]</f>
        <v>18586</v>
      </c>
    </row>
    <row r="296" spans="1:10" x14ac:dyDescent="0.3">
      <c r="A296" t="s">
        <v>301</v>
      </c>
      <c r="B296">
        <f>INDEX(results[Nuclear],MATCH($A296,results[Time period],0),)</f>
        <v>11170</v>
      </c>
      <c r="C296">
        <f>INDEX(results[Hydro],MATCH($A296,results[Time period],0),)</f>
        <v>500</v>
      </c>
      <c r="D296">
        <f>INDEX(results[CCGT],MATCH($A296,results[Time period],0),)</f>
        <v>8260</v>
      </c>
      <c r="E296">
        <f>InstalledCapacity!$B$7*pv[[#This Row],[pv]]</f>
        <v>0</v>
      </c>
      <c r="F296">
        <f>InstalledCapacity!$B$8*wind_Onshore[[#This Row],[wind_Onshore]]</f>
        <v>0</v>
      </c>
      <c r="G296">
        <f>InstalledCapacity!$B$9*wind_Offshore[[#This Row],[wind_Offshore]]</f>
        <v>0</v>
      </c>
      <c r="H296">
        <f>INDEX(results[Coal],MATCH($A296,results[Time period],0),)</f>
        <v>0</v>
      </c>
      <c r="I296">
        <f>INDEX(results[Diesel],MATCH($A296,results[Time period],0),)</f>
        <v>0</v>
      </c>
      <c r="J296">
        <f>d[[#This Row],[d]]</f>
        <v>19930</v>
      </c>
    </row>
    <row r="297" spans="1:10" x14ac:dyDescent="0.3">
      <c r="A297" t="s">
        <v>302</v>
      </c>
      <c r="B297">
        <f>INDEX(results[Nuclear],MATCH($A297,results[Time period],0),)</f>
        <v>11170</v>
      </c>
      <c r="C297">
        <f>INDEX(results[Hydro],MATCH($A297,results[Time period],0),)</f>
        <v>500</v>
      </c>
      <c r="D297">
        <f>INDEX(results[CCGT],MATCH($A297,results[Time period],0),)</f>
        <v>9683</v>
      </c>
      <c r="E297">
        <f>InstalledCapacity!$B$7*pv[[#This Row],[pv]]</f>
        <v>0</v>
      </c>
      <c r="F297">
        <f>InstalledCapacity!$B$8*wind_Onshore[[#This Row],[wind_Onshore]]</f>
        <v>0</v>
      </c>
      <c r="G297">
        <f>InstalledCapacity!$B$9*wind_Offshore[[#This Row],[wind_Offshore]]</f>
        <v>0</v>
      </c>
      <c r="H297">
        <f>INDEX(results[Coal],MATCH($A297,results[Time period],0),)</f>
        <v>0</v>
      </c>
      <c r="I297">
        <f>INDEX(results[Diesel],MATCH($A297,results[Time period],0),)</f>
        <v>0</v>
      </c>
      <c r="J297">
        <f>d[[#This Row],[d]]</f>
        <v>21353</v>
      </c>
    </row>
    <row r="298" spans="1:10" x14ac:dyDescent="0.3">
      <c r="A298" t="s">
        <v>303</v>
      </c>
      <c r="B298">
        <f>INDEX(results[Nuclear],MATCH($A298,results[Time period],0),)</f>
        <v>11170</v>
      </c>
      <c r="C298">
        <f>INDEX(results[Hydro],MATCH($A298,results[Time period],0),)</f>
        <v>500</v>
      </c>
      <c r="D298">
        <f>INDEX(results[CCGT],MATCH($A298,results[Time period],0),)</f>
        <v>11094</v>
      </c>
      <c r="E298">
        <f>InstalledCapacity!$B$7*pv[[#This Row],[pv]]</f>
        <v>0</v>
      </c>
      <c r="F298">
        <f>InstalledCapacity!$B$8*wind_Onshore[[#This Row],[wind_Onshore]]</f>
        <v>0</v>
      </c>
      <c r="G298">
        <f>InstalledCapacity!$B$9*wind_Offshore[[#This Row],[wind_Offshore]]</f>
        <v>0</v>
      </c>
      <c r="H298">
        <f>INDEX(results[Coal],MATCH($A298,results[Time period],0),)</f>
        <v>0</v>
      </c>
      <c r="I298">
        <f>INDEX(results[Diesel],MATCH($A298,results[Time period],0),)</f>
        <v>0</v>
      </c>
      <c r="J298">
        <f>d[[#This Row],[d]]</f>
        <v>22764</v>
      </c>
    </row>
    <row r="299" spans="1:10" x14ac:dyDescent="0.3">
      <c r="A299" t="s">
        <v>304</v>
      </c>
      <c r="B299">
        <f>INDEX(results[Nuclear],MATCH($A299,results[Time period],0),)</f>
        <v>11170</v>
      </c>
      <c r="C299">
        <f>INDEX(results[Hydro],MATCH($A299,results[Time period],0),)</f>
        <v>500</v>
      </c>
      <c r="D299">
        <f>INDEX(results[CCGT],MATCH($A299,results[Time period],0),)</f>
        <v>11642</v>
      </c>
      <c r="E299">
        <f>InstalledCapacity!$B$7*pv[[#This Row],[pv]]</f>
        <v>0</v>
      </c>
      <c r="F299">
        <f>InstalledCapacity!$B$8*wind_Onshore[[#This Row],[wind_Onshore]]</f>
        <v>0</v>
      </c>
      <c r="G299">
        <f>InstalledCapacity!$B$9*wind_Offshore[[#This Row],[wind_Offshore]]</f>
        <v>0</v>
      </c>
      <c r="H299">
        <f>INDEX(results[Coal],MATCH($A299,results[Time period],0),)</f>
        <v>0</v>
      </c>
      <c r="I299">
        <f>INDEX(results[Diesel],MATCH($A299,results[Time period],0),)</f>
        <v>0</v>
      </c>
      <c r="J299">
        <f>d[[#This Row],[d]]</f>
        <v>23312</v>
      </c>
    </row>
    <row r="300" spans="1:10" x14ac:dyDescent="0.3">
      <c r="A300" t="s">
        <v>305</v>
      </c>
      <c r="B300">
        <f>INDEX(results[Nuclear],MATCH($A300,results[Time period],0),)</f>
        <v>11170</v>
      </c>
      <c r="C300">
        <f>INDEX(results[Hydro],MATCH($A300,results[Time period],0),)</f>
        <v>500</v>
      </c>
      <c r="D300">
        <f>INDEX(results[CCGT],MATCH($A300,results[Time period],0),)</f>
        <v>11616</v>
      </c>
      <c r="E300">
        <f>InstalledCapacity!$B$7*pv[[#This Row],[pv]]</f>
        <v>0</v>
      </c>
      <c r="F300">
        <f>InstalledCapacity!$B$8*wind_Onshore[[#This Row],[wind_Onshore]]</f>
        <v>0</v>
      </c>
      <c r="G300">
        <f>InstalledCapacity!$B$9*wind_Offshore[[#This Row],[wind_Offshore]]</f>
        <v>0</v>
      </c>
      <c r="H300">
        <f>INDEX(results[Coal],MATCH($A300,results[Time period],0),)</f>
        <v>0</v>
      </c>
      <c r="I300">
        <f>INDEX(results[Diesel],MATCH($A300,results[Time period],0),)</f>
        <v>0</v>
      </c>
      <c r="J300">
        <f>d[[#This Row],[d]]</f>
        <v>23286</v>
      </c>
    </row>
    <row r="301" spans="1:10" x14ac:dyDescent="0.3">
      <c r="A301" t="s">
        <v>306</v>
      </c>
      <c r="B301">
        <f>INDEX(results[Nuclear],MATCH($A301,results[Time period],0),)</f>
        <v>11170</v>
      </c>
      <c r="C301">
        <f>INDEX(results[Hydro],MATCH($A301,results[Time period],0),)</f>
        <v>500</v>
      </c>
      <c r="D301">
        <f>INDEX(results[CCGT],MATCH($A301,results[Time period],0),)</f>
        <v>11152</v>
      </c>
      <c r="E301">
        <f>InstalledCapacity!$B$7*pv[[#This Row],[pv]]</f>
        <v>0</v>
      </c>
      <c r="F301">
        <f>InstalledCapacity!$B$8*wind_Onshore[[#This Row],[wind_Onshore]]</f>
        <v>0</v>
      </c>
      <c r="G301">
        <f>InstalledCapacity!$B$9*wind_Offshore[[#This Row],[wind_Offshore]]</f>
        <v>0</v>
      </c>
      <c r="H301">
        <f>INDEX(results[Coal],MATCH($A301,results[Time period],0),)</f>
        <v>0</v>
      </c>
      <c r="I301">
        <f>INDEX(results[Diesel],MATCH($A301,results[Time period],0),)</f>
        <v>0</v>
      </c>
      <c r="J301">
        <f>d[[#This Row],[d]]</f>
        <v>22822</v>
      </c>
    </row>
    <row r="302" spans="1:10" x14ac:dyDescent="0.3">
      <c r="A302" t="s">
        <v>307</v>
      </c>
      <c r="B302">
        <f>INDEX(results[Nuclear],MATCH($A302,results[Time period],0),)</f>
        <v>11170</v>
      </c>
      <c r="C302">
        <f>INDEX(results[Hydro],MATCH($A302,results[Time period],0),)</f>
        <v>500</v>
      </c>
      <c r="D302">
        <f>INDEX(results[CCGT],MATCH($A302,results[Time period],0),)</f>
        <v>10150.700000000001</v>
      </c>
      <c r="E302">
        <f>InstalledCapacity!$B$7*pv[[#This Row],[pv]]</f>
        <v>321.29999999999995</v>
      </c>
      <c r="F302">
        <f>InstalledCapacity!$B$8*wind_Onshore[[#This Row],[wind_Onshore]]</f>
        <v>0</v>
      </c>
      <c r="G302">
        <f>InstalledCapacity!$B$9*wind_Offshore[[#This Row],[wind_Offshore]]</f>
        <v>0</v>
      </c>
      <c r="H302">
        <f>INDEX(results[Coal],MATCH($A302,results[Time period],0),)</f>
        <v>0</v>
      </c>
      <c r="I302">
        <f>INDEX(results[Diesel],MATCH($A302,results[Time period],0),)</f>
        <v>0</v>
      </c>
      <c r="J302">
        <f>d[[#This Row],[d]]</f>
        <v>22142</v>
      </c>
    </row>
    <row r="303" spans="1:10" x14ac:dyDescent="0.3">
      <c r="A303" t="s">
        <v>308</v>
      </c>
      <c r="B303">
        <f>INDEX(results[Nuclear],MATCH($A303,results[Time period],0),)</f>
        <v>11170</v>
      </c>
      <c r="C303">
        <f>INDEX(results[Hydro],MATCH($A303,results[Time period],0),)</f>
        <v>500</v>
      </c>
      <c r="D303">
        <f>INDEX(results[CCGT],MATCH($A303,results[Time period],0),)</f>
        <v>5723.8</v>
      </c>
      <c r="E303">
        <f>InstalledCapacity!$B$7*pv[[#This Row],[pv]]</f>
        <v>4141.2</v>
      </c>
      <c r="F303">
        <f>InstalledCapacity!$B$8*wind_Onshore[[#This Row],[wind_Onshore]]</f>
        <v>0</v>
      </c>
      <c r="G303">
        <f>InstalledCapacity!$B$9*wind_Offshore[[#This Row],[wind_Offshore]]</f>
        <v>0</v>
      </c>
      <c r="H303">
        <f>INDEX(results[Coal],MATCH($A303,results[Time period],0),)</f>
        <v>0</v>
      </c>
      <c r="I303">
        <f>INDEX(results[Diesel],MATCH($A303,results[Time period],0),)</f>
        <v>0</v>
      </c>
      <c r="J303">
        <f>d[[#This Row],[d]]</f>
        <v>21535</v>
      </c>
    </row>
    <row r="304" spans="1:10" x14ac:dyDescent="0.3">
      <c r="A304" t="s">
        <v>309</v>
      </c>
      <c r="B304">
        <f>INDEX(results[Nuclear],MATCH($A304,results[Time period],0),)</f>
        <v>10708</v>
      </c>
      <c r="C304">
        <f>INDEX(results[Hydro],MATCH($A304,results[Time period],0),)</f>
        <v>500</v>
      </c>
      <c r="D304">
        <f>INDEX(results[CCGT],MATCH($A304,results[Time period],0),)</f>
        <v>0</v>
      </c>
      <c r="E304">
        <f>InstalledCapacity!$B$7*pv[[#This Row],[pv]]</f>
        <v>10049.549999999999</v>
      </c>
      <c r="F304">
        <f>InstalledCapacity!$B$8*wind_Onshore[[#This Row],[wind_Onshore]]</f>
        <v>0</v>
      </c>
      <c r="G304">
        <f>InstalledCapacity!$B$9*wind_Offshore[[#This Row],[wind_Offshore]]</f>
        <v>0</v>
      </c>
      <c r="H304">
        <f>INDEX(results[Coal],MATCH($A304,results[Time period],0),)</f>
        <v>0</v>
      </c>
      <c r="I304">
        <f>INDEX(results[Diesel],MATCH($A304,results[Time period],0),)</f>
        <v>0</v>
      </c>
      <c r="J304">
        <f>d[[#This Row],[d]]</f>
        <v>21258</v>
      </c>
    </row>
    <row r="305" spans="1:10" x14ac:dyDescent="0.3">
      <c r="A305" t="s">
        <v>310</v>
      </c>
      <c r="B305">
        <f>INDEX(results[Nuclear],MATCH($A305,results[Time period],0),)</f>
        <v>8476</v>
      </c>
      <c r="C305">
        <f>INDEX(results[Hydro],MATCH($A305,results[Time period],0),)</f>
        <v>500</v>
      </c>
      <c r="D305">
        <f>INDEX(results[CCGT],MATCH($A305,results[Time period],0),)</f>
        <v>0</v>
      </c>
      <c r="E305">
        <f>InstalledCapacity!$B$7*pv[[#This Row],[pv]]</f>
        <v>12423.599999999999</v>
      </c>
      <c r="F305">
        <f>InstalledCapacity!$B$8*wind_Onshore[[#This Row],[wind_Onshore]]</f>
        <v>0</v>
      </c>
      <c r="G305">
        <f>InstalledCapacity!$B$9*wind_Offshore[[#This Row],[wind_Offshore]]</f>
        <v>0</v>
      </c>
      <c r="H305">
        <f>INDEX(results[Coal],MATCH($A305,results[Time period],0),)</f>
        <v>0</v>
      </c>
      <c r="I305">
        <f>INDEX(results[Diesel],MATCH($A305,results[Time period],0),)</f>
        <v>0</v>
      </c>
      <c r="J305">
        <f>d[[#This Row],[d]]</f>
        <v>21400</v>
      </c>
    </row>
    <row r="306" spans="1:10" x14ac:dyDescent="0.3">
      <c r="A306" t="s">
        <v>311</v>
      </c>
      <c r="B306">
        <f>INDEX(results[Nuclear],MATCH($A306,results[Time period],0),)</f>
        <v>8331</v>
      </c>
      <c r="C306">
        <f>INDEX(results[Hydro],MATCH($A306,results[Time period],0),)</f>
        <v>500</v>
      </c>
      <c r="D306">
        <f>INDEX(results[CCGT],MATCH($A306,results[Time period],0),)</f>
        <v>0</v>
      </c>
      <c r="E306">
        <f>InstalledCapacity!$B$7*pv[[#This Row],[pv]]</f>
        <v>13512.45</v>
      </c>
      <c r="F306">
        <f>InstalledCapacity!$B$8*wind_Onshore[[#This Row],[wind_Onshore]]</f>
        <v>0</v>
      </c>
      <c r="G306">
        <f>InstalledCapacity!$B$9*wind_Offshore[[#This Row],[wind_Offshore]]</f>
        <v>0</v>
      </c>
      <c r="H306">
        <f>INDEX(results[Coal],MATCH($A306,results[Time period],0),)</f>
        <v>0</v>
      </c>
      <c r="I306">
        <f>INDEX(results[Diesel],MATCH($A306,results[Time period],0),)</f>
        <v>0</v>
      </c>
      <c r="J306">
        <f>d[[#This Row],[d]]</f>
        <v>22343</v>
      </c>
    </row>
    <row r="307" spans="1:10" x14ac:dyDescent="0.3">
      <c r="A307" t="s">
        <v>312</v>
      </c>
      <c r="B307">
        <f>INDEX(results[Nuclear],MATCH($A307,results[Time period],0),)</f>
        <v>10524</v>
      </c>
      <c r="C307">
        <f>INDEX(results[Hydro],MATCH($A307,results[Time period],0),)</f>
        <v>500</v>
      </c>
      <c r="D307">
        <f>INDEX(results[CCGT],MATCH($A307,results[Time period],0),)</f>
        <v>0</v>
      </c>
      <c r="E307">
        <f>InstalledCapacity!$B$7*pv[[#This Row],[pv]]</f>
        <v>13405.35</v>
      </c>
      <c r="F307">
        <f>InstalledCapacity!$B$8*wind_Onshore[[#This Row],[wind_Onshore]]</f>
        <v>0</v>
      </c>
      <c r="G307">
        <f>InstalledCapacity!$B$9*wind_Offshore[[#This Row],[wind_Offshore]]</f>
        <v>0</v>
      </c>
      <c r="H307">
        <f>INDEX(results[Coal],MATCH($A307,results[Time period],0),)</f>
        <v>0</v>
      </c>
      <c r="I307">
        <f>INDEX(results[Diesel],MATCH($A307,results[Time period],0),)</f>
        <v>0</v>
      </c>
      <c r="J307">
        <f>d[[#This Row],[d]]</f>
        <v>24429</v>
      </c>
    </row>
    <row r="308" spans="1:10" x14ac:dyDescent="0.3">
      <c r="A308" t="s">
        <v>313</v>
      </c>
      <c r="B308">
        <f>INDEX(results[Nuclear],MATCH($A308,results[Time period],0),)</f>
        <v>11170</v>
      </c>
      <c r="C308">
        <f>INDEX(results[Hydro],MATCH($A308,results[Time period],0),)</f>
        <v>500</v>
      </c>
      <c r="D308">
        <f>INDEX(results[CCGT],MATCH($A308,results[Time period],0),)</f>
        <v>2296.6</v>
      </c>
      <c r="E308">
        <f>InstalledCapacity!$B$7*pv[[#This Row],[pv]]</f>
        <v>12209.400000000001</v>
      </c>
      <c r="F308">
        <f>InstalledCapacity!$B$8*wind_Onshore[[#This Row],[wind_Onshore]]</f>
        <v>0</v>
      </c>
      <c r="G308">
        <f>InstalledCapacity!$B$9*wind_Offshore[[#This Row],[wind_Offshore]]</f>
        <v>0</v>
      </c>
      <c r="H308">
        <f>INDEX(results[Coal],MATCH($A308,results[Time period],0),)</f>
        <v>0</v>
      </c>
      <c r="I308">
        <f>INDEX(results[Diesel],MATCH($A308,results[Time period],0),)</f>
        <v>0</v>
      </c>
      <c r="J308">
        <f>d[[#This Row],[d]]</f>
        <v>26176</v>
      </c>
    </row>
    <row r="309" spans="1:10" x14ac:dyDescent="0.3">
      <c r="A309" t="s">
        <v>314</v>
      </c>
      <c r="B309">
        <f>INDEX(results[Nuclear],MATCH($A309,results[Time period],0),)</f>
        <v>11170</v>
      </c>
      <c r="C309">
        <f>INDEX(results[Hydro],MATCH($A309,results[Time period],0),)</f>
        <v>500</v>
      </c>
      <c r="D309">
        <f>INDEX(results[CCGT],MATCH($A309,results[Time period],0),)</f>
        <v>5258.75</v>
      </c>
      <c r="E309">
        <f>InstalledCapacity!$B$7*pv[[#This Row],[pv]]</f>
        <v>9728.25</v>
      </c>
      <c r="F309">
        <f>InstalledCapacity!$B$8*wind_Onshore[[#This Row],[wind_Onshore]]</f>
        <v>0</v>
      </c>
      <c r="G309">
        <f>InstalledCapacity!$B$9*wind_Offshore[[#This Row],[wind_Offshore]]</f>
        <v>0</v>
      </c>
      <c r="H309">
        <f>INDEX(results[Coal],MATCH($A309,results[Time period],0),)</f>
        <v>0</v>
      </c>
      <c r="I309">
        <f>INDEX(results[Diesel],MATCH($A309,results[Time period],0),)</f>
        <v>0</v>
      </c>
      <c r="J309">
        <f>d[[#This Row],[d]]</f>
        <v>26657</v>
      </c>
    </row>
    <row r="310" spans="1:10" x14ac:dyDescent="0.3">
      <c r="A310" t="s">
        <v>315</v>
      </c>
      <c r="B310">
        <f>INDEX(results[Nuclear],MATCH($A310,results[Time period],0),)</f>
        <v>11170</v>
      </c>
      <c r="C310">
        <f>INDEX(results[Hydro],MATCH($A310,results[Time period],0),)</f>
        <v>500</v>
      </c>
      <c r="D310">
        <f>INDEX(results[CCGT],MATCH($A310,results[Time period],0),)</f>
        <v>9969</v>
      </c>
      <c r="E310">
        <f>InstalledCapacity!$B$7*pv[[#This Row],[pv]]</f>
        <v>5355</v>
      </c>
      <c r="F310">
        <f>InstalledCapacity!$B$8*wind_Onshore[[#This Row],[wind_Onshore]]</f>
        <v>0</v>
      </c>
      <c r="G310">
        <f>InstalledCapacity!$B$9*wind_Offshore[[#This Row],[wind_Offshore]]</f>
        <v>0</v>
      </c>
      <c r="H310">
        <f>INDEX(results[Coal],MATCH($A310,results[Time period],0),)</f>
        <v>0</v>
      </c>
      <c r="I310">
        <f>INDEX(results[Diesel],MATCH($A310,results[Time period],0),)</f>
        <v>0</v>
      </c>
      <c r="J310">
        <f>d[[#This Row],[d]]</f>
        <v>26994</v>
      </c>
    </row>
    <row r="311" spans="1:10" x14ac:dyDescent="0.3">
      <c r="A311" t="s">
        <v>316</v>
      </c>
      <c r="B311">
        <f>INDEX(results[Nuclear],MATCH($A311,results[Time period],0),)</f>
        <v>11170</v>
      </c>
      <c r="C311">
        <f>INDEX(results[Hydro],MATCH($A311,results[Time period],0),)</f>
        <v>500</v>
      </c>
      <c r="D311">
        <f>INDEX(results[CCGT],MATCH($A311,results[Time period],0),)</f>
        <v>14333.65</v>
      </c>
      <c r="E311">
        <f>InstalledCapacity!$B$7*pv[[#This Row],[pv]]</f>
        <v>910.34999999999991</v>
      </c>
      <c r="F311">
        <f>InstalledCapacity!$B$8*wind_Onshore[[#This Row],[wind_Onshore]]</f>
        <v>0</v>
      </c>
      <c r="G311">
        <f>InstalledCapacity!$B$9*wind_Offshore[[#This Row],[wind_Offshore]]</f>
        <v>0</v>
      </c>
      <c r="H311">
        <f>INDEX(results[Coal],MATCH($A311,results[Time period],0),)</f>
        <v>0</v>
      </c>
      <c r="I311">
        <f>INDEX(results[Diesel],MATCH($A311,results[Time period],0),)</f>
        <v>0</v>
      </c>
      <c r="J311">
        <f>d[[#This Row],[d]]</f>
        <v>26914</v>
      </c>
    </row>
    <row r="312" spans="1:10" x14ac:dyDescent="0.3">
      <c r="A312" t="s">
        <v>317</v>
      </c>
      <c r="B312">
        <f>INDEX(results[Nuclear],MATCH($A312,results[Time period],0),)</f>
        <v>11170</v>
      </c>
      <c r="C312">
        <f>INDEX(results[Hydro],MATCH($A312,results[Time period],0),)</f>
        <v>500</v>
      </c>
      <c r="D312">
        <f>INDEX(results[CCGT],MATCH($A312,results[Time period],0),)</f>
        <v>14865</v>
      </c>
      <c r="E312">
        <f>InstalledCapacity!$B$7*pv[[#This Row],[pv]]</f>
        <v>0</v>
      </c>
      <c r="F312">
        <f>InstalledCapacity!$B$8*wind_Onshore[[#This Row],[wind_Onshore]]</f>
        <v>0</v>
      </c>
      <c r="G312">
        <f>InstalledCapacity!$B$9*wind_Offshore[[#This Row],[wind_Offshore]]</f>
        <v>0</v>
      </c>
      <c r="H312">
        <f>INDEX(results[Coal],MATCH($A312,results[Time period],0),)</f>
        <v>0</v>
      </c>
      <c r="I312">
        <f>INDEX(results[Diesel],MATCH($A312,results[Time period],0),)</f>
        <v>0</v>
      </c>
      <c r="J312">
        <f>d[[#This Row],[d]]</f>
        <v>26535</v>
      </c>
    </row>
    <row r="313" spans="1:10" x14ac:dyDescent="0.3">
      <c r="A313" t="s">
        <v>318</v>
      </c>
      <c r="B313">
        <f>INDEX(results[Nuclear],MATCH($A313,results[Time period],0),)</f>
        <v>11170</v>
      </c>
      <c r="C313">
        <f>INDEX(results[Hydro],MATCH($A313,results[Time period],0),)</f>
        <v>500</v>
      </c>
      <c r="D313">
        <f>INDEX(results[CCGT],MATCH($A313,results[Time period],0),)</f>
        <v>14369</v>
      </c>
      <c r="E313">
        <f>InstalledCapacity!$B$7*pv[[#This Row],[pv]]</f>
        <v>0</v>
      </c>
      <c r="F313">
        <f>InstalledCapacity!$B$8*wind_Onshore[[#This Row],[wind_Onshore]]</f>
        <v>0</v>
      </c>
      <c r="G313">
        <f>InstalledCapacity!$B$9*wind_Offshore[[#This Row],[wind_Offshore]]</f>
        <v>0</v>
      </c>
      <c r="H313">
        <f>INDEX(results[Coal],MATCH($A313,results[Time period],0),)</f>
        <v>0</v>
      </c>
      <c r="I313">
        <f>INDEX(results[Diesel],MATCH($A313,results[Time period],0),)</f>
        <v>0</v>
      </c>
      <c r="J313">
        <f>d[[#This Row],[d]]</f>
        <v>26039</v>
      </c>
    </row>
    <row r="314" spans="1:10" x14ac:dyDescent="0.3">
      <c r="A314" t="s">
        <v>319</v>
      </c>
      <c r="B314">
        <f>INDEX(results[Nuclear],MATCH($A314,results[Time period],0),)</f>
        <v>11170</v>
      </c>
      <c r="C314">
        <f>INDEX(results[Hydro],MATCH($A314,results[Time period],0),)</f>
        <v>500</v>
      </c>
      <c r="D314">
        <f>INDEX(results[CCGT],MATCH($A314,results[Time period],0),)</f>
        <v>14178</v>
      </c>
      <c r="E314">
        <f>InstalledCapacity!$B$7*pv[[#This Row],[pv]]</f>
        <v>0</v>
      </c>
      <c r="F314">
        <f>InstalledCapacity!$B$8*wind_Onshore[[#This Row],[wind_Onshore]]</f>
        <v>0</v>
      </c>
      <c r="G314">
        <f>InstalledCapacity!$B$9*wind_Offshore[[#This Row],[wind_Offshore]]</f>
        <v>0</v>
      </c>
      <c r="H314">
        <f>INDEX(results[Coal],MATCH($A314,results[Time period],0),)</f>
        <v>0</v>
      </c>
      <c r="I314">
        <f>INDEX(results[Diesel],MATCH($A314,results[Time period],0),)</f>
        <v>0</v>
      </c>
      <c r="J314">
        <f>d[[#This Row],[d]]</f>
        <v>25848</v>
      </c>
    </row>
    <row r="315" spans="1:10" x14ac:dyDescent="0.3">
      <c r="A315" t="s">
        <v>320</v>
      </c>
      <c r="B315">
        <f>INDEX(results[Nuclear],MATCH($A315,results[Time period],0),)</f>
        <v>11170</v>
      </c>
      <c r="C315">
        <f>INDEX(results[Hydro],MATCH($A315,results[Time period],0),)</f>
        <v>500</v>
      </c>
      <c r="D315">
        <f>INDEX(results[CCGT],MATCH($A315,results[Time period],0),)</f>
        <v>14244</v>
      </c>
      <c r="E315">
        <f>InstalledCapacity!$B$7*pv[[#This Row],[pv]]</f>
        <v>0</v>
      </c>
      <c r="F315">
        <f>InstalledCapacity!$B$8*wind_Onshore[[#This Row],[wind_Onshore]]</f>
        <v>0</v>
      </c>
      <c r="G315">
        <f>InstalledCapacity!$B$9*wind_Offshore[[#This Row],[wind_Offshore]]</f>
        <v>0</v>
      </c>
      <c r="H315">
        <f>INDEX(results[Coal],MATCH($A315,results[Time period],0),)</f>
        <v>0</v>
      </c>
      <c r="I315">
        <f>INDEX(results[Diesel],MATCH($A315,results[Time period],0),)</f>
        <v>0</v>
      </c>
      <c r="J315">
        <f>d[[#This Row],[d]]</f>
        <v>25914</v>
      </c>
    </row>
    <row r="316" spans="1:10" x14ac:dyDescent="0.3">
      <c r="A316" t="s">
        <v>321</v>
      </c>
      <c r="B316">
        <f>INDEX(results[Nuclear],MATCH($A316,results[Time period],0),)</f>
        <v>11170</v>
      </c>
      <c r="C316">
        <f>INDEX(results[Hydro],MATCH($A316,results[Time period],0),)</f>
        <v>500</v>
      </c>
      <c r="D316">
        <f>INDEX(results[CCGT],MATCH($A316,results[Time period],0),)</f>
        <v>14673</v>
      </c>
      <c r="E316">
        <f>InstalledCapacity!$B$7*pv[[#This Row],[pv]]</f>
        <v>0</v>
      </c>
      <c r="F316">
        <f>InstalledCapacity!$B$8*wind_Onshore[[#This Row],[wind_Onshore]]</f>
        <v>0</v>
      </c>
      <c r="G316">
        <f>InstalledCapacity!$B$9*wind_Offshore[[#This Row],[wind_Offshore]]</f>
        <v>0</v>
      </c>
      <c r="H316">
        <f>INDEX(results[Coal],MATCH($A316,results[Time period],0),)</f>
        <v>0</v>
      </c>
      <c r="I316">
        <f>INDEX(results[Diesel],MATCH($A316,results[Time period],0),)</f>
        <v>0</v>
      </c>
      <c r="J316">
        <f>d[[#This Row],[d]]</f>
        <v>26343</v>
      </c>
    </row>
    <row r="317" spans="1:10" x14ac:dyDescent="0.3">
      <c r="A317" t="s">
        <v>322</v>
      </c>
      <c r="B317">
        <f>INDEX(results[Nuclear],MATCH($A317,results[Time period],0),)</f>
        <v>11170</v>
      </c>
      <c r="C317">
        <f>INDEX(results[Hydro],MATCH($A317,results[Time period],0),)</f>
        <v>500</v>
      </c>
      <c r="D317">
        <f>INDEX(results[CCGT],MATCH($A317,results[Time period],0),)</f>
        <v>15211</v>
      </c>
      <c r="E317">
        <f>InstalledCapacity!$B$7*pv[[#This Row],[pv]]</f>
        <v>0</v>
      </c>
      <c r="F317">
        <f>InstalledCapacity!$B$8*wind_Onshore[[#This Row],[wind_Onshore]]</f>
        <v>0</v>
      </c>
      <c r="G317">
        <f>InstalledCapacity!$B$9*wind_Offshore[[#This Row],[wind_Offshore]]</f>
        <v>0</v>
      </c>
      <c r="H317">
        <f>INDEX(results[Coal],MATCH($A317,results[Time period],0),)</f>
        <v>0</v>
      </c>
      <c r="I317">
        <f>INDEX(results[Diesel],MATCH($A317,results[Time period],0),)</f>
        <v>0</v>
      </c>
      <c r="J317">
        <f>d[[#This Row],[d]]</f>
        <v>26881</v>
      </c>
    </row>
    <row r="318" spans="1:10" x14ac:dyDescent="0.3">
      <c r="A318" t="s">
        <v>323</v>
      </c>
      <c r="B318">
        <f>INDEX(results[Nuclear],MATCH($A318,results[Time period],0),)</f>
        <v>11170</v>
      </c>
      <c r="C318">
        <f>INDEX(results[Hydro],MATCH($A318,results[Time period],0),)</f>
        <v>500</v>
      </c>
      <c r="D318">
        <f>INDEX(results[CCGT],MATCH($A318,results[Time period],0),)</f>
        <v>16027</v>
      </c>
      <c r="E318">
        <f>InstalledCapacity!$B$7*pv[[#This Row],[pv]]</f>
        <v>0</v>
      </c>
      <c r="F318">
        <f>InstalledCapacity!$B$8*wind_Onshore[[#This Row],[wind_Onshore]]</f>
        <v>0</v>
      </c>
      <c r="G318">
        <f>InstalledCapacity!$B$9*wind_Offshore[[#This Row],[wind_Offshore]]</f>
        <v>0</v>
      </c>
      <c r="H318">
        <f>INDEX(results[Coal],MATCH($A318,results[Time period],0),)</f>
        <v>0</v>
      </c>
      <c r="I318">
        <f>INDEX(results[Diesel],MATCH($A318,results[Time period],0),)</f>
        <v>0</v>
      </c>
      <c r="J318">
        <f>d[[#This Row],[d]]</f>
        <v>27697</v>
      </c>
    </row>
    <row r="319" spans="1:10" x14ac:dyDescent="0.3">
      <c r="A319" t="s">
        <v>324</v>
      </c>
      <c r="B319">
        <f>INDEX(results[Nuclear],MATCH($A319,results[Time period],0),)</f>
        <v>11170</v>
      </c>
      <c r="C319">
        <f>INDEX(results[Hydro],MATCH($A319,results[Time period],0),)</f>
        <v>500</v>
      </c>
      <c r="D319">
        <f>INDEX(results[CCGT],MATCH($A319,results[Time period],0),)</f>
        <v>17127</v>
      </c>
      <c r="E319">
        <f>InstalledCapacity!$B$7*pv[[#This Row],[pv]]</f>
        <v>0</v>
      </c>
      <c r="F319">
        <f>InstalledCapacity!$B$8*wind_Onshore[[#This Row],[wind_Onshore]]</f>
        <v>0</v>
      </c>
      <c r="G319">
        <f>InstalledCapacity!$B$9*wind_Offshore[[#This Row],[wind_Offshore]]</f>
        <v>0</v>
      </c>
      <c r="H319">
        <f>INDEX(results[Coal],MATCH($A319,results[Time period],0),)</f>
        <v>0</v>
      </c>
      <c r="I319">
        <f>INDEX(results[Diesel],MATCH($A319,results[Time period],0),)</f>
        <v>0</v>
      </c>
      <c r="J319">
        <f>d[[#This Row],[d]]</f>
        <v>28797</v>
      </c>
    </row>
    <row r="320" spans="1:10" x14ac:dyDescent="0.3">
      <c r="A320" t="s">
        <v>325</v>
      </c>
      <c r="B320">
        <f>INDEX(results[Nuclear],MATCH($A320,results[Time period],0),)</f>
        <v>11170</v>
      </c>
      <c r="C320">
        <f>INDEX(results[Hydro],MATCH($A320,results[Time period],0),)</f>
        <v>500</v>
      </c>
      <c r="D320">
        <f>INDEX(results[CCGT],MATCH($A320,results[Time period],0),)</f>
        <v>18384</v>
      </c>
      <c r="E320">
        <f>InstalledCapacity!$B$7*pv[[#This Row],[pv]]</f>
        <v>0</v>
      </c>
      <c r="F320">
        <f>InstalledCapacity!$B$8*wind_Onshore[[#This Row],[wind_Onshore]]</f>
        <v>0</v>
      </c>
      <c r="G320">
        <f>InstalledCapacity!$B$9*wind_Offshore[[#This Row],[wind_Offshore]]</f>
        <v>0</v>
      </c>
      <c r="H320">
        <f>INDEX(results[Coal],MATCH($A320,results[Time period],0),)</f>
        <v>0</v>
      </c>
      <c r="I320">
        <f>INDEX(results[Diesel],MATCH($A320,results[Time period],0),)</f>
        <v>0</v>
      </c>
      <c r="J320">
        <f>d[[#This Row],[d]]</f>
        <v>30054</v>
      </c>
    </row>
    <row r="321" spans="1:10" x14ac:dyDescent="0.3">
      <c r="A321" t="s">
        <v>326</v>
      </c>
      <c r="B321">
        <f>INDEX(results[Nuclear],MATCH($A321,results[Time period],0),)</f>
        <v>11170</v>
      </c>
      <c r="C321">
        <f>INDEX(results[Hydro],MATCH($A321,results[Time period],0),)</f>
        <v>500</v>
      </c>
      <c r="D321">
        <f>INDEX(results[CCGT],MATCH($A321,results[Time period],0),)</f>
        <v>19774</v>
      </c>
      <c r="E321">
        <f>InstalledCapacity!$B$7*pv[[#This Row],[pv]]</f>
        <v>0</v>
      </c>
      <c r="F321">
        <f>InstalledCapacity!$B$8*wind_Onshore[[#This Row],[wind_Onshore]]</f>
        <v>0</v>
      </c>
      <c r="G321">
        <f>InstalledCapacity!$B$9*wind_Offshore[[#This Row],[wind_Offshore]]</f>
        <v>0</v>
      </c>
      <c r="H321">
        <f>INDEX(results[Coal],MATCH($A321,results[Time period],0),)</f>
        <v>0</v>
      </c>
      <c r="I321">
        <f>INDEX(results[Diesel],MATCH($A321,results[Time period],0),)</f>
        <v>0</v>
      </c>
      <c r="J321">
        <f>d[[#This Row],[d]]</f>
        <v>31444</v>
      </c>
    </row>
    <row r="322" spans="1:10" x14ac:dyDescent="0.3">
      <c r="A322" t="s">
        <v>327</v>
      </c>
      <c r="B322">
        <f>INDEX(results[Nuclear],MATCH($A322,results[Time period],0),)</f>
        <v>11170</v>
      </c>
      <c r="C322">
        <f>INDEX(results[Hydro],MATCH($A322,results[Time period],0),)</f>
        <v>500</v>
      </c>
      <c r="D322">
        <f>INDEX(results[CCGT],MATCH($A322,results[Time period],0),)</f>
        <v>19800</v>
      </c>
      <c r="E322">
        <f>InstalledCapacity!$B$7*pv[[#This Row],[pv]]</f>
        <v>0</v>
      </c>
      <c r="F322">
        <f>InstalledCapacity!$B$8*wind_Onshore[[#This Row],[wind_Onshore]]</f>
        <v>0</v>
      </c>
      <c r="G322">
        <f>InstalledCapacity!$B$9*wind_Offshore[[#This Row],[wind_Offshore]]</f>
        <v>0</v>
      </c>
      <c r="H322">
        <f>INDEX(results[Coal],MATCH($A322,results[Time period],0),)</f>
        <v>737</v>
      </c>
      <c r="I322">
        <f>INDEX(results[Diesel],MATCH($A322,results[Time period],0),)</f>
        <v>0</v>
      </c>
      <c r="J322">
        <f>d[[#This Row],[d]]</f>
        <v>32207</v>
      </c>
    </row>
    <row r="323" spans="1:10" x14ac:dyDescent="0.3">
      <c r="A323" t="s">
        <v>328</v>
      </c>
      <c r="B323">
        <f>INDEX(results[Nuclear],MATCH($A323,results[Time period],0),)</f>
        <v>11170</v>
      </c>
      <c r="C323">
        <f>INDEX(results[Hydro],MATCH($A323,results[Time period],0),)</f>
        <v>500</v>
      </c>
      <c r="D323">
        <f>INDEX(results[CCGT],MATCH($A323,results[Time period],0),)</f>
        <v>19569</v>
      </c>
      <c r="E323">
        <f>InstalledCapacity!$B$7*pv[[#This Row],[pv]]</f>
        <v>0</v>
      </c>
      <c r="F323">
        <f>InstalledCapacity!$B$8*wind_Onshore[[#This Row],[wind_Onshore]]</f>
        <v>0</v>
      </c>
      <c r="G323">
        <f>InstalledCapacity!$B$9*wind_Offshore[[#This Row],[wind_Offshore]]</f>
        <v>0</v>
      </c>
      <c r="H323">
        <f>INDEX(results[Coal],MATCH($A323,results[Time period],0),)</f>
        <v>0</v>
      </c>
      <c r="I323">
        <f>INDEX(results[Diesel],MATCH($A323,results[Time period],0),)</f>
        <v>0</v>
      </c>
      <c r="J323">
        <f>d[[#This Row],[d]]</f>
        <v>31239</v>
      </c>
    </row>
    <row r="324" spans="1:10" x14ac:dyDescent="0.3">
      <c r="A324" t="s">
        <v>329</v>
      </c>
      <c r="B324">
        <f>INDEX(results[Nuclear],MATCH($A324,results[Time period],0),)</f>
        <v>11170</v>
      </c>
      <c r="C324">
        <f>INDEX(results[Hydro],MATCH($A324,results[Time period],0),)</f>
        <v>500</v>
      </c>
      <c r="D324">
        <f>INDEX(results[CCGT],MATCH($A324,results[Time period],0),)</f>
        <v>17937</v>
      </c>
      <c r="E324">
        <f>InstalledCapacity!$B$7*pv[[#This Row],[pv]]</f>
        <v>0</v>
      </c>
      <c r="F324">
        <f>InstalledCapacity!$B$8*wind_Onshore[[#This Row],[wind_Onshore]]</f>
        <v>0</v>
      </c>
      <c r="G324">
        <f>InstalledCapacity!$B$9*wind_Offshore[[#This Row],[wind_Offshore]]</f>
        <v>0</v>
      </c>
      <c r="H324">
        <f>INDEX(results[Coal],MATCH($A324,results[Time period],0),)</f>
        <v>0</v>
      </c>
      <c r="I324">
        <f>INDEX(results[Diesel],MATCH($A324,results[Time period],0),)</f>
        <v>0</v>
      </c>
      <c r="J324">
        <f>d[[#This Row],[d]]</f>
        <v>29607</v>
      </c>
    </row>
    <row r="325" spans="1:10" x14ac:dyDescent="0.3">
      <c r="A325" t="s">
        <v>330</v>
      </c>
      <c r="B325">
        <f>INDEX(results[Nuclear],MATCH($A325,results[Time period],0),)</f>
        <v>11170</v>
      </c>
      <c r="C325">
        <f>INDEX(results[Hydro],MATCH($A325,results[Time period],0),)</f>
        <v>500</v>
      </c>
      <c r="D325">
        <f>INDEX(results[CCGT],MATCH($A325,results[Time period],0),)</f>
        <v>16215</v>
      </c>
      <c r="E325">
        <f>InstalledCapacity!$B$7*pv[[#This Row],[pv]]</f>
        <v>0</v>
      </c>
      <c r="F325">
        <f>InstalledCapacity!$B$8*wind_Onshore[[#This Row],[wind_Onshore]]</f>
        <v>0</v>
      </c>
      <c r="G325">
        <f>InstalledCapacity!$B$9*wind_Offshore[[#This Row],[wind_Offshore]]</f>
        <v>0</v>
      </c>
      <c r="H325">
        <f>INDEX(results[Coal],MATCH($A325,results[Time period],0),)</f>
        <v>0</v>
      </c>
      <c r="I325">
        <f>INDEX(results[Diesel],MATCH($A325,results[Time period],0),)</f>
        <v>0</v>
      </c>
      <c r="J325">
        <f>d[[#This Row],[d]]</f>
        <v>27885</v>
      </c>
    </row>
    <row r="326" spans="1:10" x14ac:dyDescent="0.3">
      <c r="A326" t="s">
        <v>331</v>
      </c>
      <c r="B326">
        <f>INDEX(results[Nuclear],MATCH($A326,results[Time period],0),)</f>
        <v>11170</v>
      </c>
      <c r="C326">
        <f>INDEX(results[Hydro],MATCH($A326,results[Time period],0),)</f>
        <v>500</v>
      </c>
      <c r="D326">
        <f>INDEX(results[CCGT],MATCH($A326,results[Time period],0),)</f>
        <v>15130</v>
      </c>
      <c r="E326">
        <f>InstalledCapacity!$B$7*pv[[#This Row],[pv]]</f>
        <v>0</v>
      </c>
      <c r="F326">
        <f>InstalledCapacity!$B$8*wind_Onshore[[#This Row],[wind_Onshore]]</f>
        <v>0</v>
      </c>
      <c r="G326">
        <f>InstalledCapacity!$B$9*wind_Offshore[[#This Row],[wind_Offshore]]</f>
        <v>0</v>
      </c>
      <c r="H326">
        <f>INDEX(results[Coal],MATCH($A326,results[Time period],0),)</f>
        <v>0</v>
      </c>
      <c r="I326">
        <f>INDEX(results[Diesel],MATCH($A326,results[Time period],0),)</f>
        <v>0</v>
      </c>
      <c r="J326">
        <f>d[[#This Row],[d]]</f>
        <v>26800</v>
      </c>
    </row>
    <row r="327" spans="1:10" x14ac:dyDescent="0.3">
      <c r="A327" t="s">
        <v>332</v>
      </c>
      <c r="B327">
        <f>INDEX(results[Nuclear],MATCH($A327,results[Time period],0),)</f>
        <v>11170</v>
      </c>
      <c r="C327">
        <f>INDEX(results[Hydro],MATCH($A327,results[Time period],0),)</f>
        <v>500</v>
      </c>
      <c r="D327">
        <f>INDEX(results[CCGT],MATCH($A327,results[Time period],0),)</f>
        <v>13816.95</v>
      </c>
      <c r="E327">
        <f>InstalledCapacity!$B$7*pv[[#This Row],[pv]]</f>
        <v>232.04999999999998</v>
      </c>
      <c r="F327">
        <f>InstalledCapacity!$B$8*wind_Onshore[[#This Row],[wind_Onshore]]</f>
        <v>0</v>
      </c>
      <c r="G327">
        <f>InstalledCapacity!$B$9*wind_Offshore[[#This Row],[wind_Offshore]]</f>
        <v>0</v>
      </c>
      <c r="H327">
        <f>INDEX(results[Coal],MATCH($A327,results[Time period],0),)</f>
        <v>0</v>
      </c>
      <c r="I327">
        <f>INDEX(results[Diesel],MATCH($A327,results[Time period],0),)</f>
        <v>0</v>
      </c>
      <c r="J327">
        <f>d[[#This Row],[d]]</f>
        <v>25719</v>
      </c>
    </row>
    <row r="328" spans="1:10" x14ac:dyDescent="0.3">
      <c r="A328" t="s">
        <v>333</v>
      </c>
      <c r="B328">
        <f>INDEX(results[Nuclear],MATCH($A328,results[Time period],0),)</f>
        <v>11170</v>
      </c>
      <c r="C328">
        <f>INDEX(results[Hydro],MATCH($A328,results[Time period],0),)</f>
        <v>500</v>
      </c>
      <c r="D328">
        <f>INDEX(results[CCGT],MATCH($A328,results[Time period],0),)</f>
        <v>12610.95</v>
      </c>
      <c r="E328">
        <f>InstalledCapacity!$B$7*pv[[#This Row],[pv]]</f>
        <v>589.05000000000007</v>
      </c>
      <c r="F328">
        <f>InstalledCapacity!$B$8*wind_Onshore[[#This Row],[wind_Onshore]]</f>
        <v>0</v>
      </c>
      <c r="G328">
        <f>InstalledCapacity!$B$9*wind_Offshore[[#This Row],[wind_Offshore]]</f>
        <v>0</v>
      </c>
      <c r="H328">
        <f>INDEX(results[Coal],MATCH($A328,results[Time period],0),)</f>
        <v>0</v>
      </c>
      <c r="I328">
        <f>INDEX(results[Diesel],MATCH($A328,results[Time period],0),)</f>
        <v>0</v>
      </c>
      <c r="J328">
        <f>d[[#This Row],[d]]</f>
        <v>24870</v>
      </c>
    </row>
    <row r="329" spans="1:10" x14ac:dyDescent="0.3">
      <c r="A329" t="s">
        <v>334</v>
      </c>
      <c r="B329">
        <f>INDEX(results[Nuclear],MATCH($A329,results[Time period],0),)</f>
        <v>11170</v>
      </c>
      <c r="C329">
        <f>INDEX(results[Hydro],MATCH($A329,results[Time period],0),)</f>
        <v>500</v>
      </c>
      <c r="D329">
        <f>INDEX(results[CCGT],MATCH($A329,results[Time period],0),)</f>
        <v>10137.75</v>
      </c>
      <c r="E329">
        <f>InstalledCapacity!$B$7*pv[[#This Row],[pv]]</f>
        <v>2945.25</v>
      </c>
      <c r="F329">
        <f>InstalledCapacity!$B$8*wind_Onshore[[#This Row],[wind_Onshore]]</f>
        <v>0</v>
      </c>
      <c r="G329">
        <f>InstalledCapacity!$B$9*wind_Offshore[[#This Row],[wind_Offshore]]</f>
        <v>0</v>
      </c>
      <c r="H329">
        <f>INDEX(results[Coal],MATCH($A329,results[Time period],0),)</f>
        <v>0</v>
      </c>
      <c r="I329">
        <f>INDEX(results[Diesel],MATCH($A329,results[Time period],0),)</f>
        <v>0</v>
      </c>
      <c r="J329">
        <f>d[[#This Row],[d]]</f>
        <v>24753</v>
      </c>
    </row>
    <row r="330" spans="1:10" x14ac:dyDescent="0.3">
      <c r="A330" t="s">
        <v>335</v>
      </c>
      <c r="B330">
        <f>INDEX(results[Nuclear],MATCH($A330,results[Time period],0),)</f>
        <v>11170</v>
      </c>
      <c r="C330">
        <f>INDEX(results[Hydro],MATCH($A330,results[Time period],0),)</f>
        <v>500</v>
      </c>
      <c r="D330">
        <f>INDEX(results[CCGT],MATCH($A330,results[Time period],0),)</f>
        <v>6811.7</v>
      </c>
      <c r="E330">
        <f>InstalledCapacity!$B$7*pv[[#This Row],[pv]]</f>
        <v>7104.3</v>
      </c>
      <c r="F330">
        <f>InstalledCapacity!$B$8*wind_Onshore[[#This Row],[wind_Onshore]]</f>
        <v>0</v>
      </c>
      <c r="G330">
        <f>InstalledCapacity!$B$9*wind_Offshore[[#This Row],[wind_Offshore]]</f>
        <v>0</v>
      </c>
      <c r="H330">
        <f>INDEX(results[Coal],MATCH($A330,results[Time period],0),)</f>
        <v>0</v>
      </c>
      <c r="I330">
        <f>INDEX(results[Diesel],MATCH($A330,results[Time period],0),)</f>
        <v>0</v>
      </c>
      <c r="J330">
        <f>d[[#This Row],[d]]</f>
        <v>25586</v>
      </c>
    </row>
    <row r="331" spans="1:10" x14ac:dyDescent="0.3">
      <c r="A331" t="s">
        <v>336</v>
      </c>
      <c r="B331">
        <f>INDEX(results[Nuclear],MATCH($A331,results[Time period],0),)</f>
        <v>11170</v>
      </c>
      <c r="C331">
        <f>INDEX(results[Hydro],MATCH($A331,results[Time period],0),)</f>
        <v>500</v>
      </c>
      <c r="D331">
        <f>INDEX(results[CCGT],MATCH($A331,results[Time period],0),)</f>
        <v>5019.5</v>
      </c>
      <c r="E331">
        <f>InstalledCapacity!$B$7*pv[[#This Row],[pv]]</f>
        <v>11245.5</v>
      </c>
      <c r="F331">
        <f>InstalledCapacity!$B$8*wind_Onshore[[#This Row],[wind_Onshore]]</f>
        <v>0</v>
      </c>
      <c r="G331">
        <f>InstalledCapacity!$B$9*wind_Offshore[[#This Row],[wind_Offshore]]</f>
        <v>0</v>
      </c>
      <c r="H331">
        <f>INDEX(results[Coal],MATCH($A331,results[Time period],0),)</f>
        <v>0</v>
      </c>
      <c r="I331">
        <f>INDEX(results[Diesel],MATCH($A331,results[Time period],0),)</f>
        <v>0</v>
      </c>
      <c r="J331">
        <f>d[[#This Row],[d]]</f>
        <v>27935</v>
      </c>
    </row>
    <row r="332" spans="1:10" x14ac:dyDescent="0.3">
      <c r="A332" t="s">
        <v>337</v>
      </c>
      <c r="B332">
        <f>INDEX(results[Nuclear],MATCH($A332,results[Time period],0),)</f>
        <v>11170</v>
      </c>
      <c r="C332">
        <f>INDEX(results[Hydro],MATCH($A332,results[Time period],0),)</f>
        <v>500</v>
      </c>
      <c r="D332">
        <f>INDEX(results[CCGT],MATCH($A332,results[Time period],0),)</f>
        <v>6427.6</v>
      </c>
      <c r="E332">
        <f>InstalledCapacity!$B$7*pv[[#This Row],[pv]]</f>
        <v>11852.400000000001</v>
      </c>
      <c r="F332">
        <f>InstalledCapacity!$B$8*wind_Onshore[[#This Row],[wind_Onshore]]</f>
        <v>0</v>
      </c>
      <c r="G332">
        <f>InstalledCapacity!$B$9*wind_Offshore[[#This Row],[wind_Offshore]]</f>
        <v>0</v>
      </c>
      <c r="H332">
        <f>INDEX(results[Coal],MATCH($A332,results[Time period],0),)</f>
        <v>0</v>
      </c>
      <c r="I332">
        <f>INDEX(results[Diesel],MATCH($A332,results[Time period],0),)</f>
        <v>0</v>
      </c>
      <c r="J332">
        <f>d[[#This Row],[d]]</f>
        <v>29950</v>
      </c>
    </row>
    <row r="333" spans="1:10" x14ac:dyDescent="0.3">
      <c r="A333" t="s">
        <v>338</v>
      </c>
      <c r="B333">
        <f>INDEX(results[Nuclear],MATCH($A333,results[Time period],0),)</f>
        <v>11170</v>
      </c>
      <c r="C333">
        <f>INDEX(results[Hydro],MATCH($A333,results[Time period],0),)</f>
        <v>500</v>
      </c>
      <c r="D333">
        <f>INDEX(results[CCGT],MATCH($A333,results[Time period],0),)</f>
        <v>8175.1</v>
      </c>
      <c r="E333">
        <f>InstalledCapacity!$B$7*pv[[#This Row],[pv]]</f>
        <v>10602.9</v>
      </c>
      <c r="F333">
        <f>InstalledCapacity!$B$8*wind_Onshore[[#This Row],[wind_Onshore]]</f>
        <v>0</v>
      </c>
      <c r="G333">
        <f>InstalledCapacity!$B$9*wind_Offshore[[#This Row],[wind_Offshore]]</f>
        <v>0</v>
      </c>
      <c r="H333">
        <f>INDEX(results[Coal],MATCH($A333,results[Time period],0),)</f>
        <v>0</v>
      </c>
      <c r="I333">
        <f>INDEX(results[Diesel],MATCH($A333,results[Time period],0),)</f>
        <v>0</v>
      </c>
      <c r="J333">
        <f>d[[#This Row],[d]]</f>
        <v>30448</v>
      </c>
    </row>
    <row r="334" spans="1:10" x14ac:dyDescent="0.3">
      <c r="A334" t="s">
        <v>339</v>
      </c>
      <c r="B334">
        <f>INDEX(results[Nuclear],MATCH($A334,results[Time period],0),)</f>
        <v>11170</v>
      </c>
      <c r="C334">
        <f>INDEX(results[Hydro],MATCH($A334,results[Time period],0),)</f>
        <v>500</v>
      </c>
      <c r="D334">
        <f>INDEX(results[CCGT],MATCH($A334,results[Time period],0),)</f>
        <v>10953.95</v>
      </c>
      <c r="E334">
        <f>InstalledCapacity!$B$7*pv[[#This Row],[pv]]</f>
        <v>8086.05</v>
      </c>
      <c r="F334">
        <f>InstalledCapacity!$B$8*wind_Onshore[[#This Row],[wind_Onshore]]</f>
        <v>0</v>
      </c>
      <c r="G334">
        <f>InstalledCapacity!$B$9*wind_Offshore[[#This Row],[wind_Offshore]]</f>
        <v>0</v>
      </c>
      <c r="H334">
        <f>INDEX(results[Coal],MATCH($A334,results[Time period],0),)</f>
        <v>0</v>
      </c>
      <c r="I334">
        <f>INDEX(results[Diesel],MATCH($A334,results[Time period],0),)</f>
        <v>0</v>
      </c>
      <c r="J334">
        <f>d[[#This Row],[d]]</f>
        <v>30710</v>
      </c>
    </row>
    <row r="335" spans="1:10" x14ac:dyDescent="0.3">
      <c r="A335" t="s">
        <v>340</v>
      </c>
      <c r="B335">
        <f>INDEX(results[Nuclear],MATCH($A335,results[Time period],0),)</f>
        <v>11170</v>
      </c>
      <c r="C335">
        <f>INDEX(results[Hydro],MATCH($A335,results[Time period],0),)</f>
        <v>500</v>
      </c>
      <c r="D335">
        <f>INDEX(results[CCGT],MATCH($A335,results[Time period],0),)</f>
        <v>15125.65</v>
      </c>
      <c r="E335">
        <f>InstalledCapacity!$B$7*pv[[#This Row],[pv]]</f>
        <v>3766.35</v>
      </c>
      <c r="F335">
        <f>InstalledCapacity!$B$8*wind_Onshore[[#This Row],[wind_Onshore]]</f>
        <v>0</v>
      </c>
      <c r="G335">
        <f>InstalledCapacity!$B$9*wind_Offshore[[#This Row],[wind_Offshore]]</f>
        <v>0</v>
      </c>
      <c r="H335">
        <f>INDEX(results[Coal],MATCH($A335,results[Time period],0),)</f>
        <v>0</v>
      </c>
      <c r="I335">
        <f>INDEX(results[Diesel],MATCH($A335,results[Time period],0),)</f>
        <v>0</v>
      </c>
      <c r="J335">
        <f>d[[#This Row],[d]]</f>
        <v>30562</v>
      </c>
    </row>
    <row r="336" spans="1:10" x14ac:dyDescent="0.3">
      <c r="A336" t="s">
        <v>341</v>
      </c>
      <c r="B336">
        <f>INDEX(results[Nuclear],MATCH($A336,results[Time period],0),)</f>
        <v>11170</v>
      </c>
      <c r="C336">
        <f>INDEX(results[Hydro],MATCH($A336,results[Time period],0),)</f>
        <v>500</v>
      </c>
      <c r="D336">
        <f>INDEX(results[CCGT],MATCH($A336,results[Time period],0),)</f>
        <v>18222.45</v>
      </c>
      <c r="E336">
        <f>InstalledCapacity!$B$7*pv[[#This Row],[pv]]</f>
        <v>53.550000000000004</v>
      </c>
      <c r="F336">
        <f>InstalledCapacity!$B$8*wind_Onshore[[#This Row],[wind_Onshore]]</f>
        <v>0</v>
      </c>
      <c r="G336">
        <f>InstalledCapacity!$B$9*wind_Offshore[[#This Row],[wind_Offshore]]</f>
        <v>0</v>
      </c>
      <c r="H336">
        <f>INDEX(results[Coal],MATCH($A336,results[Time period],0),)</f>
        <v>0</v>
      </c>
      <c r="I336">
        <f>INDEX(results[Diesel],MATCH($A336,results[Time period],0),)</f>
        <v>0</v>
      </c>
      <c r="J336">
        <f>d[[#This Row],[d]]</f>
        <v>29946</v>
      </c>
    </row>
    <row r="337" spans="1:10" x14ac:dyDescent="0.3">
      <c r="A337" t="s">
        <v>342</v>
      </c>
      <c r="B337">
        <f>INDEX(results[Nuclear],MATCH($A337,results[Time period],0),)</f>
        <v>11170</v>
      </c>
      <c r="C337">
        <f>INDEX(results[Hydro],MATCH($A337,results[Time period],0),)</f>
        <v>500</v>
      </c>
      <c r="D337">
        <f>INDEX(results[CCGT],MATCH($A337,results[Time period],0),)</f>
        <v>17742</v>
      </c>
      <c r="E337">
        <f>InstalledCapacity!$B$7*pv[[#This Row],[pv]]</f>
        <v>0</v>
      </c>
      <c r="F337">
        <f>InstalledCapacity!$B$8*wind_Onshore[[#This Row],[wind_Onshore]]</f>
        <v>0</v>
      </c>
      <c r="G337">
        <f>InstalledCapacity!$B$9*wind_Offshore[[#This Row],[wind_Offshore]]</f>
        <v>0</v>
      </c>
      <c r="H337">
        <f>INDEX(results[Coal],MATCH($A337,results[Time period],0),)</f>
        <v>0</v>
      </c>
      <c r="I337">
        <f>INDEX(results[Diesel],MATCH($A337,results[Time period],0),)</f>
        <v>0</v>
      </c>
      <c r="J337">
        <f>d[[#This Row],[d]]</f>
        <v>29412</v>
      </c>
    </row>
    <row r="338" spans="1:10" x14ac:dyDescent="0.3">
      <c r="A338" t="s">
        <v>343</v>
      </c>
      <c r="B338">
        <f>INDEX(results[Nuclear],MATCH($A338,results[Time period],0),)</f>
        <v>11170</v>
      </c>
      <c r="C338">
        <f>INDEX(results[Hydro],MATCH($A338,results[Time period],0),)</f>
        <v>500</v>
      </c>
      <c r="D338">
        <f>INDEX(results[CCGT],MATCH($A338,results[Time period],0),)</f>
        <v>17694</v>
      </c>
      <c r="E338">
        <f>InstalledCapacity!$B$7*pv[[#This Row],[pv]]</f>
        <v>0</v>
      </c>
      <c r="F338">
        <f>InstalledCapacity!$B$8*wind_Onshore[[#This Row],[wind_Onshore]]</f>
        <v>0</v>
      </c>
      <c r="G338">
        <f>InstalledCapacity!$B$9*wind_Offshore[[#This Row],[wind_Offshore]]</f>
        <v>0</v>
      </c>
      <c r="H338">
        <f>INDEX(results[Coal],MATCH($A338,results[Time period],0),)</f>
        <v>0</v>
      </c>
      <c r="I338">
        <f>INDEX(results[Diesel],MATCH($A338,results[Time period],0),)</f>
        <v>0</v>
      </c>
      <c r="J338">
        <f>d[[#This Row],[d]]</f>
        <v>29364</v>
      </c>
    </row>
    <row r="339" spans="1:10" x14ac:dyDescent="0.3">
      <c r="A339" t="s">
        <v>344</v>
      </c>
      <c r="B339">
        <f>INDEX(results[Nuclear],MATCH($A339,results[Time period],0),)</f>
        <v>11170</v>
      </c>
      <c r="C339">
        <f>INDEX(results[Hydro],MATCH($A339,results[Time period],0),)</f>
        <v>500</v>
      </c>
      <c r="D339">
        <f>INDEX(results[CCGT],MATCH($A339,results[Time period],0),)</f>
        <v>17803</v>
      </c>
      <c r="E339">
        <f>InstalledCapacity!$B$7*pv[[#This Row],[pv]]</f>
        <v>0</v>
      </c>
      <c r="F339">
        <f>InstalledCapacity!$B$8*wind_Onshore[[#This Row],[wind_Onshore]]</f>
        <v>0</v>
      </c>
      <c r="G339">
        <f>InstalledCapacity!$B$9*wind_Offshore[[#This Row],[wind_Offshore]]</f>
        <v>0</v>
      </c>
      <c r="H339">
        <f>INDEX(results[Coal],MATCH($A339,results[Time period],0),)</f>
        <v>0</v>
      </c>
      <c r="I339">
        <f>INDEX(results[Diesel],MATCH($A339,results[Time period],0),)</f>
        <v>0</v>
      </c>
      <c r="J339">
        <f>d[[#This Row],[d]]</f>
        <v>29473</v>
      </c>
    </row>
    <row r="340" spans="1:10" x14ac:dyDescent="0.3">
      <c r="A340" t="s">
        <v>345</v>
      </c>
      <c r="B340">
        <f>INDEX(results[Nuclear],MATCH($A340,results[Time period],0),)</f>
        <v>11170</v>
      </c>
      <c r="C340">
        <f>INDEX(results[Hydro],MATCH($A340,results[Time period],0),)</f>
        <v>500</v>
      </c>
      <c r="D340">
        <f>INDEX(results[CCGT],MATCH($A340,results[Time period],0),)</f>
        <v>18095</v>
      </c>
      <c r="E340">
        <f>InstalledCapacity!$B$7*pv[[#This Row],[pv]]</f>
        <v>0</v>
      </c>
      <c r="F340">
        <f>InstalledCapacity!$B$8*wind_Onshore[[#This Row],[wind_Onshore]]</f>
        <v>0</v>
      </c>
      <c r="G340">
        <f>InstalledCapacity!$B$9*wind_Offshore[[#This Row],[wind_Offshore]]</f>
        <v>0</v>
      </c>
      <c r="H340">
        <f>INDEX(results[Coal],MATCH($A340,results[Time period],0),)</f>
        <v>0</v>
      </c>
      <c r="I340">
        <f>INDEX(results[Diesel],MATCH($A340,results[Time period],0),)</f>
        <v>0</v>
      </c>
      <c r="J340">
        <f>d[[#This Row],[d]]</f>
        <v>29765</v>
      </c>
    </row>
    <row r="341" spans="1:10" x14ac:dyDescent="0.3">
      <c r="A341" t="s">
        <v>346</v>
      </c>
      <c r="B341">
        <f>INDEX(results[Nuclear],MATCH($A341,results[Time period],0),)</f>
        <v>11170</v>
      </c>
      <c r="C341">
        <f>INDEX(results[Hydro],MATCH($A341,results[Time period],0),)</f>
        <v>500</v>
      </c>
      <c r="D341">
        <f>INDEX(results[CCGT],MATCH($A341,results[Time period],0),)</f>
        <v>18587</v>
      </c>
      <c r="E341">
        <f>InstalledCapacity!$B$7*pv[[#This Row],[pv]]</f>
        <v>0</v>
      </c>
      <c r="F341">
        <f>InstalledCapacity!$B$8*wind_Onshore[[#This Row],[wind_Onshore]]</f>
        <v>0</v>
      </c>
      <c r="G341">
        <f>InstalledCapacity!$B$9*wind_Offshore[[#This Row],[wind_Offshore]]</f>
        <v>0</v>
      </c>
      <c r="H341">
        <f>INDEX(results[Coal],MATCH($A341,results[Time period],0),)</f>
        <v>0</v>
      </c>
      <c r="I341">
        <f>INDEX(results[Diesel],MATCH($A341,results[Time period],0),)</f>
        <v>0</v>
      </c>
      <c r="J341">
        <f>d[[#This Row],[d]]</f>
        <v>30257</v>
      </c>
    </row>
    <row r="342" spans="1:10" x14ac:dyDescent="0.3">
      <c r="A342" t="s">
        <v>347</v>
      </c>
      <c r="B342">
        <f>INDEX(results[Nuclear],MATCH($A342,results[Time period],0),)</f>
        <v>11170</v>
      </c>
      <c r="C342">
        <f>INDEX(results[Hydro],MATCH($A342,results[Time period],0),)</f>
        <v>500</v>
      </c>
      <c r="D342">
        <f>INDEX(results[CCGT],MATCH($A342,results[Time period],0),)</f>
        <v>19409</v>
      </c>
      <c r="E342">
        <f>InstalledCapacity!$B$7*pv[[#This Row],[pv]]</f>
        <v>0</v>
      </c>
      <c r="F342">
        <f>InstalledCapacity!$B$8*wind_Onshore[[#This Row],[wind_Onshore]]</f>
        <v>0</v>
      </c>
      <c r="G342">
        <f>InstalledCapacity!$B$9*wind_Offshore[[#This Row],[wind_Offshore]]</f>
        <v>0</v>
      </c>
      <c r="H342">
        <f>INDEX(results[Coal],MATCH($A342,results[Time period],0),)</f>
        <v>0</v>
      </c>
      <c r="I342">
        <f>INDEX(results[Diesel],MATCH($A342,results[Time period],0),)</f>
        <v>0</v>
      </c>
      <c r="J342">
        <f>d[[#This Row],[d]]</f>
        <v>31079</v>
      </c>
    </row>
    <row r="343" spans="1:10" x14ac:dyDescent="0.3">
      <c r="A343" t="s">
        <v>348</v>
      </c>
      <c r="B343">
        <f>INDEX(results[Nuclear],MATCH($A343,results[Time period],0),)</f>
        <v>11170</v>
      </c>
      <c r="C343">
        <f>INDEX(results[Hydro],MATCH($A343,results[Time period],0),)</f>
        <v>500</v>
      </c>
      <c r="D343">
        <f>INDEX(results[CCGT],MATCH($A343,results[Time period],0),)</f>
        <v>19800</v>
      </c>
      <c r="E343">
        <f>InstalledCapacity!$B$7*pv[[#This Row],[pv]]</f>
        <v>0</v>
      </c>
      <c r="F343">
        <f>InstalledCapacity!$B$8*wind_Onshore[[#This Row],[wind_Onshore]]</f>
        <v>0</v>
      </c>
      <c r="G343">
        <f>InstalledCapacity!$B$9*wind_Offshore[[#This Row],[wind_Offshore]]</f>
        <v>0</v>
      </c>
      <c r="H343">
        <f>INDEX(results[Coal],MATCH($A343,results[Time period],0),)</f>
        <v>941</v>
      </c>
      <c r="I343">
        <f>INDEX(results[Diesel],MATCH($A343,results[Time period],0),)</f>
        <v>0</v>
      </c>
      <c r="J343">
        <f>d[[#This Row],[d]]</f>
        <v>32411</v>
      </c>
    </row>
    <row r="344" spans="1:10" x14ac:dyDescent="0.3">
      <c r="A344" t="s">
        <v>349</v>
      </c>
      <c r="B344">
        <f>INDEX(results[Nuclear],MATCH($A344,results[Time period],0),)</f>
        <v>11170</v>
      </c>
      <c r="C344">
        <f>INDEX(results[Hydro],MATCH($A344,results[Time period],0),)</f>
        <v>500</v>
      </c>
      <c r="D344">
        <f>INDEX(results[CCGT],MATCH($A344,results[Time period],0),)</f>
        <v>19800</v>
      </c>
      <c r="E344">
        <f>InstalledCapacity!$B$7*pv[[#This Row],[pv]]</f>
        <v>0</v>
      </c>
      <c r="F344">
        <f>InstalledCapacity!$B$8*wind_Onshore[[#This Row],[wind_Onshore]]</f>
        <v>0</v>
      </c>
      <c r="G344">
        <f>InstalledCapacity!$B$9*wind_Offshore[[#This Row],[wind_Offshore]]</f>
        <v>0</v>
      </c>
      <c r="H344">
        <f>INDEX(results[Coal],MATCH($A344,results[Time period],0),)</f>
        <v>2840</v>
      </c>
      <c r="I344">
        <f>INDEX(results[Diesel],MATCH($A344,results[Time period],0),)</f>
        <v>0</v>
      </c>
      <c r="J344">
        <f>d[[#This Row],[d]]</f>
        <v>34310</v>
      </c>
    </row>
    <row r="345" spans="1:10" x14ac:dyDescent="0.3">
      <c r="A345" t="s">
        <v>350</v>
      </c>
      <c r="B345">
        <f>INDEX(results[Nuclear],MATCH($A345,results[Time period],0),)</f>
        <v>11170</v>
      </c>
      <c r="C345">
        <f>INDEX(results[Hydro],MATCH($A345,results[Time period],0),)</f>
        <v>500</v>
      </c>
      <c r="D345">
        <f>INDEX(results[CCGT],MATCH($A345,results[Time period],0),)</f>
        <v>19800</v>
      </c>
      <c r="E345">
        <f>InstalledCapacity!$B$7*pv[[#This Row],[pv]]</f>
        <v>0</v>
      </c>
      <c r="F345">
        <f>InstalledCapacity!$B$8*wind_Onshore[[#This Row],[wind_Onshore]]</f>
        <v>0</v>
      </c>
      <c r="G345">
        <f>InstalledCapacity!$B$9*wind_Offshore[[#This Row],[wind_Offshore]]</f>
        <v>0</v>
      </c>
      <c r="H345">
        <f>INDEX(results[Coal],MATCH($A345,results[Time period],0),)</f>
        <v>4088</v>
      </c>
      <c r="I345">
        <f>INDEX(results[Diesel],MATCH($A345,results[Time period],0),)</f>
        <v>0</v>
      </c>
      <c r="J345">
        <f>d[[#This Row],[d]]</f>
        <v>35558</v>
      </c>
    </row>
    <row r="346" spans="1:10" x14ac:dyDescent="0.3">
      <c r="A346" t="s">
        <v>351</v>
      </c>
      <c r="B346">
        <f>INDEX(results[Nuclear],MATCH($A346,results[Time period],0),)</f>
        <v>11170</v>
      </c>
      <c r="C346">
        <f>INDEX(results[Hydro],MATCH($A346,results[Time period],0),)</f>
        <v>500</v>
      </c>
      <c r="D346">
        <f>INDEX(results[CCGT],MATCH($A346,results[Time period],0),)</f>
        <v>19800</v>
      </c>
      <c r="E346">
        <f>InstalledCapacity!$B$7*pv[[#This Row],[pv]]</f>
        <v>0</v>
      </c>
      <c r="F346">
        <f>InstalledCapacity!$B$8*wind_Onshore[[#This Row],[wind_Onshore]]</f>
        <v>0</v>
      </c>
      <c r="G346">
        <f>InstalledCapacity!$B$9*wind_Offshore[[#This Row],[wind_Offshore]]</f>
        <v>0</v>
      </c>
      <c r="H346">
        <f>INDEX(results[Coal],MATCH($A346,results[Time period],0),)</f>
        <v>4144</v>
      </c>
      <c r="I346">
        <f>INDEX(results[Diesel],MATCH($A346,results[Time period],0),)</f>
        <v>0</v>
      </c>
      <c r="J346">
        <f>d[[#This Row],[d]]</f>
        <v>35614</v>
      </c>
    </row>
    <row r="347" spans="1:10" x14ac:dyDescent="0.3">
      <c r="A347" t="s">
        <v>352</v>
      </c>
      <c r="B347">
        <f>INDEX(results[Nuclear],MATCH($A347,results[Time period],0),)</f>
        <v>11170</v>
      </c>
      <c r="C347">
        <f>INDEX(results[Hydro],MATCH($A347,results[Time period],0),)</f>
        <v>500</v>
      </c>
      <c r="D347">
        <f>INDEX(results[CCGT],MATCH($A347,results[Time period],0),)</f>
        <v>19800</v>
      </c>
      <c r="E347">
        <f>InstalledCapacity!$B$7*pv[[#This Row],[pv]]</f>
        <v>0</v>
      </c>
      <c r="F347">
        <f>InstalledCapacity!$B$8*wind_Onshore[[#This Row],[wind_Onshore]]</f>
        <v>0</v>
      </c>
      <c r="G347">
        <f>InstalledCapacity!$B$9*wind_Offshore[[#This Row],[wind_Offshore]]</f>
        <v>0</v>
      </c>
      <c r="H347">
        <f>INDEX(results[Coal],MATCH($A347,results[Time period],0),)</f>
        <v>2843</v>
      </c>
      <c r="I347">
        <f>INDEX(results[Diesel],MATCH($A347,results[Time period],0),)</f>
        <v>0</v>
      </c>
      <c r="J347">
        <f>d[[#This Row],[d]]</f>
        <v>34313</v>
      </c>
    </row>
    <row r="348" spans="1:10" x14ac:dyDescent="0.3">
      <c r="A348" t="s">
        <v>353</v>
      </c>
      <c r="B348">
        <f>INDEX(results[Nuclear],MATCH($A348,results[Time period],0),)</f>
        <v>11170</v>
      </c>
      <c r="C348">
        <f>INDEX(results[Hydro],MATCH($A348,results[Time period],0),)</f>
        <v>500</v>
      </c>
      <c r="D348">
        <f>INDEX(results[CCGT],MATCH($A348,results[Time period],0),)</f>
        <v>19800</v>
      </c>
      <c r="E348">
        <f>InstalledCapacity!$B$7*pv[[#This Row],[pv]]</f>
        <v>0</v>
      </c>
      <c r="F348">
        <f>InstalledCapacity!$B$8*wind_Onshore[[#This Row],[wind_Onshore]]</f>
        <v>0</v>
      </c>
      <c r="G348">
        <f>InstalledCapacity!$B$9*wind_Offshore[[#This Row],[wind_Offshore]]</f>
        <v>0</v>
      </c>
      <c r="H348">
        <f>INDEX(results[Coal],MATCH($A348,results[Time period],0),)</f>
        <v>1122</v>
      </c>
      <c r="I348">
        <f>INDEX(results[Diesel],MATCH($A348,results[Time period],0),)</f>
        <v>0</v>
      </c>
      <c r="J348">
        <f>d[[#This Row],[d]]</f>
        <v>32592</v>
      </c>
    </row>
    <row r="349" spans="1:10" x14ac:dyDescent="0.3">
      <c r="A349" t="s">
        <v>354</v>
      </c>
      <c r="B349">
        <f>INDEX(results[Nuclear],MATCH($A349,results[Time period],0),)</f>
        <v>11170</v>
      </c>
      <c r="C349">
        <f>INDEX(results[Hydro],MATCH($A349,results[Time period],0),)</f>
        <v>500</v>
      </c>
      <c r="D349">
        <f>INDEX(results[CCGT],MATCH($A349,results[Time period],0),)</f>
        <v>18922</v>
      </c>
      <c r="E349">
        <f>InstalledCapacity!$B$7*pv[[#This Row],[pv]]</f>
        <v>0</v>
      </c>
      <c r="F349">
        <f>InstalledCapacity!$B$8*wind_Onshore[[#This Row],[wind_Onshore]]</f>
        <v>0</v>
      </c>
      <c r="G349">
        <f>InstalledCapacity!$B$9*wind_Offshore[[#This Row],[wind_Offshore]]</f>
        <v>0</v>
      </c>
      <c r="H349">
        <f>INDEX(results[Coal],MATCH($A349,results[Time period],0),)</f>
        <v>0</v>
      </c>
      <c r="I349">
        <f>INDEX(results[Diesel],MATCH($A349,results[Time period],0),)</f>
        <v>0</v>
      </c>
      <c r="J349">
        <f>d[[#This Row],[d]]</f>
        <v>30592</v>
      </c>
    </row>
    <row r="350" spans="1:10" x14ac:dyDescent="0.3">
      <c r="A350" t="s">
        <v>355</v>
      </c>
      <c r="B350">
        <f>INDEX(results[Nuclear],MATCH($A350,results[Time period],0),)</f>
        <v>11170</v>
      </c>
      <c r="C350">
        <f>INDEX(results[Hydro],MATCH($A350,results[Time period],0),)</f>
        <v>500</v>
      </c>
      <c r="D350">
        <f>INDEX(results[CCGT],MATCH($A350,results[Time period],0),)</f>
        <v>16846</v>
      </c>
      <c r="E350">
        <f>InstalledCapacity!$B$7*pv[[#This Row],[pv]]</f>
        <v>357</v>
      </c>
      <c r="F350">
        <f>InstalledCapacity!$B$8*wind_Onshore[[#This Row],[wind_Onshore]]</f>
        <v>0</v>
      </c>
      <c r="G350">
        <f>InstalledCapacity!$B$9*wind_Offshore[[#This Row],[wind_Offshore]]</f>
        <v>0</v>
      </c>
      <c r="H350">
        <f>INDEX(results[Coal],MATCH($A350,results[Time period],0),)</f>
        <v>0</v>
      </c>
      <c r="I350">
        <f>INDEX(results[Diesel],MATCH($A350,results[Time period],0),)</f>
        <v>0</v>
      </c>
      <c r="J350">
        <f>d[[#This Row],[d]]</f>
        <v>28873</v>
      </c>
    </row>
    <row r="351" spans="1:10" x14ac:dyDescent="0.3">
      <c r="A351" t="s">
        <v>356</v>
      </c>
      <c r="B351">
        <f>INDEX(results[Nuclear],MATCH($A351,results[Time period],0),)</f>
        <v>11170</v>
      </c>
      <c r="C351">
        <f>INDEX(results[Hydro],MATCH($A351,results[Time period],0),)</f>
        <v>500</v>
      </c>
      <c r="D351">
        <f>INDEX(results[CCGT],MATCH($A351,results[Time period],0),)</f>
        <v>12163.75</v>
      </c>
      <c r="E351">
        <f>InstalledCapacity!$B$7*pv[[#This Row],[pv]]</f>
        <v>3659.25</v>
      </c>
      <c r="F351">
        <f>InstalledCapacity!$B$8*wind_Onshore[[#This Row],[wind_Onshore]]</f>
        <v>0</v>
      </c>
      <c r="G351">
        <f>InstalledCapacity!$B$9*wind_Offshore[[#This Row],[wind_Offshore]]</f>
        <v>0</v>
      </c>
      <c r="H351">
        <f>INDEX(results[Coal],MATCH($A351,results[Time period],0),)</f>
        <v>0</v>
      </c>
      <c r="I351">
        <f>INDEX(results[Diesel],MATCH($A351,results[Time period],0),)</f>
        <v>0</v>
      </c>
      <c r="J351">
        <f>d[[#This Row],[d]]</f>
        <v>27493</v>
      </c>
    </row>
    <row r="352" spans="1:10" x14ac:dyDescent="0.3">
      <c r="A352" t="s">
        <v>357</v>
      </c>
      <c r="B352">
        <f>INDEX(results[Nuclear],MATCH($A352,results[Time period],0),)</f>
        <v>11170</v>
      </c>
      <c r="C352">
        <f>INDEX(results[Hydro],MATCH($A352,results[Time period],0),)</f>
        <v>500</v>
      </c>
      <c r="D352">
        <f>INDEX(results[CCGT],MATCH($A352,results[Time period],0),)</f>
        <v>6727.15</v>
      </c>
      <c r="E352">
        <f>InstalledCapacity!$B$7*pv[[#This Row],[pv]]</f>
        <v>7871.85</v>
      </c>
      <c r="F352">
        <f>InstalledCapacity!$B$8*wind_Onshore[[#This Row],[wind_Onshore]]</f>
        <v>0</v>
      </c>
      <c r="G352">
        <f>InstalledCapacity!$B$9*wind_Offshore[[#This Row],[wind_Offshore]]</f>
        <v>0</v>
      </c>
      <c r="H352">
        <f>INDEX(results[Coal],MATCH($A352,results[Time period],0),)</f>
        <v>0</v>
      </c>
      <c r="I352">
        <f>INDEX(results[Diesel],MATCH($A352,results[Time period],0),)</f>
        <v>0</v>
      </c>
      <c r="J352">
        <f>d[[#This Row],[d]]</f>
        <v>26269</v>
      </c>
    </row>
    <row r="353" spans="1:10" x14ac:dyDescent="0.3">
      <c r="A353" t="s">
        <v>358</v>
      </c>
      <c r="B353">
        <f>INDEX(results[Nuclear],MATCH($A353,results[Time period],0),)</f>
        <v>11170</v>
      </c>
      <c r="C353">
        <f>INDEX(results[Hydro],MATCH($A353,results[Time period],0),)</f>
        <v>500</v>
      </c>
      <c r="D353">
        <f>INDEX(results[CCGT],MATCH($A353,results[Time period],0),)</f>
        <v>2325.5500000000002</v>
      </c>
      <c r="E353">
        <f>InstalledCapacity!$B$7*pv[[#This Row],[pv]]</f>
        <v>11727.45</v>
      </c>
      <c r="F353">
        <f>InstalledCapacity!$B$8*wind_Onshore[[#This Row],[wind_Onshore]]</f>
        <v>0</v>
      </c>
      <c r="G353">
        <f>InstalledCapacity!$B$9*wind_Offshore[[#This Row],[wind_Offshore]]</f>
        <v>0</v>
      </c>
      <c r="H353">
        <f>INDEX(results[Coal],MATCH($A353,results[Time period],0),)</f>
        <v>0</v>
      </c>
      <c r="I353">
        <f>INDEX(results[Diesel],MATCH($A353,results[Time period],0),)</f>
        <v>0</v>
      </c>
      <c r="J353">
        <f>d[[#This Row],[d]]</f>
        <v>25723</v>
      </c>
    </row>
    <row r="354" spans="1:10" x14ac:dyDescent="0.3">
      <c r="A354" t="s">
        <v>359</v>
      </c>
      <c r="B354">
        <f>INDEX(results[Nuclear],MATCH($A354,results[Time period],0),)</f>
        <v>11170</v>
      </c>
      <c r="C354">
        <f>INDEX(results[Hydro],MATCH($A354,results[Time period],0),)</f>
        <v>500</v>
      </c>
      <c r="D354">
        <f>INDEX(results[CCGT],MATCH($A354,results[Time period],0),)</f>
        <v>1227.0999999999999</v>
      </c>
      <c r="E354">
        <f>InstalledCapacity!$B$7*pv[[#This Row],[pv]]</f>
        <v>13458.9</v>
      </c>
      <c r="F354">
        <f>InstalledCapacity!$B$8*wind_Onshore[[#This Row],[wind_Onshore]]</f>
        <v>0</v>
      </c>
      <c r="G354">
        <f>InstalledCapacity!$B$9*wind_Offshore[[#This Row],[wind_Offshore]]</f>
        <v>0</v>
      </c>
      <c r="H354">
        <f>INDEX(results[Coal],MATCH($A354,results[Time period],0),)</f>
        <v>0</v>
      </c>
      <c r="I354">
        <f>INDEX(results[Diesel],MATCH($A354,results[Time period],0),)</f>
        <v>0</v>
      </c>
      <c r="J354">
        <f>d[[#This Row],[d]]</f>
        <v>26356</v>
      </c>
    </row>
    <row r="355" spans="1:10" x14ac:dyDescent="0.3">
      <c r="A355" t="s">
        <v>360</v>
      </c>
      <c r="B355">
        <f>INDEX(results[Nuclear],MATCH($A355,results[Time period],0),)</f>
        <v>11170</v>
      </c>
      <c r="C355">
        <f>INDEX(results[Hydro],MATCH($A355,results[Time period],0),)</f>
        <v>500</v>
      </c>
      <c r="D355">
        <f>INDEX(results[CCGT],MATCH($A355,results[Time period],0),)</f>
        <v>2862.7</v>
      </c>
      <c r="E355">
        <f>InstalledCapacity!$B$7*pv[[#This Row],[pv]]</f>
        <v>13887.300000000001</v>
      </c>
      <c r="F355">
        <f>InstalledCapacity!$B$8*wind_Onshore[[#This Row],[wind_Onshore]]</f>
        <v>0</v>
      </c>
      <c r="G355">
        <f>InstalledCapacity!$B$9*wind_Offshore[[#This Row],[wind_Offshore]]</f>
        <v>0</v>
      </c>
      <c r="H355">
        <f>INDEX(results[Coal],MATCH($A355,results[Time period],0),)</f>
        <v>0</v>
      </c>
      <c r="I355">
        <f>INDEX(results[Diesel],MATCH($A355,results[Time period],0),)</f>
        <v>0</v>
      </c>
      <c r="J355">
        <f>d[[#This Row],[d]]</f>
        <v>28420</v>
      </c>
    </row>
    <row r="356" spans="1:10" x14ac:dyDescent="0.3">
      <c r="A356" t="s">
        <v>361</v>
      </c>
      <c r="B356">
        <f>INDEX(results[Nuclear],MATCH($A356,results[Time period],0),)</f>
        <v>11170</v>
      </c>
      <c r="C356">
        <f>INDEX(results[Hydro],MATCH($A356,results[Time period],0),)</f>
        <v>500</v>
      </c>
      <c r="D356">
        <f>INDEX(results[CCGT],MATCH($A356,results[Time period],0),)</f>
        <v>5927.85</v>
      </c>
      <c r="E356">
        <f>InstalledCapacity!$B$7*pv[[#This Row],[pv]]</f>
        <v>13191.15</v>
      </c>
      <c r="F356">
        <f>InstalledCapacity!$B$8*wind_Onshore[[#This Row],[wind_Onshore]]</f>
        <v>0</v>
      </c>
      <c r="G356">
        <f>InstalledCapacity!$B$9*wind_Offshore[[#This Row],[wind_Offshore]]</f>
        <v>0</v>
      </c>
      <c r="H356">
        <f>INDEX(results[Coal],MATCH($A356,results[Time period],0),)</f>
        <v>0</v>
      </c>
      <c r="I356">
        <f>INDEX(results[Diesel],MATCH($A356,results[Time period],0),)</f>
        <v>0</v>
      </c>
      <c r="J356">
        <f>d[[#This Row],[d]]</f>
        <v>30789</v>
      </c>
    </row>
    <row r="357" spans="1:10" x14ac:dyDescent="0.3">
      <c r="A357" t="s">
        <v>362</v>
      </c>
      <c r="B357">
        <f>INDEX(results[Nuclear],MATCH($A357,results[Time period],0),)</f>
        <v>11170</v>
      </c>
      <c r="C357">
        <f>INDEX(results[Hydro],MATCH($A357,results[Time period],0),)</f>
        <v>500</v>
      </c>
      <c r="D357">
        <f>INDEX(results[CCGT],MATCH($A357,results[Time period],0),)</f>
        <v>8352</v>
      </c>
      <c r="E357">
        <f>InstalledCapacity!$B$7*pv[[#This Row],[pv]]</f>
        <v>11424</v>
      </c>
      <c r="F357">
        <f>InstalledCapacity!$B$8*wind_Onshore[[#This Row],[wind_Onshore]]</f>
        <v>0</v>
      </c>
      <c r="G357">
        <f>InstalledCapacity!$B$9*wind_Offshore[[#This Row],[wind_Offshore]]</f>
        <v>0</v>
      </c>
      <c r="H357">
        <f>INDEX(results[Coal],MATCH($A357,results[Time period],0),)</f>
        <v>0</v>
      </c>
      <c r="I357">
        <f>INDEX(results[Diesel],MATCH($A357,results[Time period],0),)</f>
        <v>0</v>
      </c>
      <c r="J357">
        <f>d[[#This Row],[d]]</f>
        <v>31446</v>
      </c>
    </row>
    <row r="358" spans="1:10" x14ac:dyDescent="0.3">
      <c r="A358" t="s">
        <v>363</v>
      </c>
      <c r="B358">
        <f>INDEX(results[Nuclear],MATCH($A358,results[Time period],0),)</f>
        <v>11170</v>
      </c>
      <c r="C358">
        <f>INDEX(results[Hydro],MATCH($A358,results[Time period],0),)</f>
        <v>500</v>
      </c>
      <c r="D358">
        <f>INDEX(results[CCGT],MATCH($A358,results[Time period],0),)</f>
        <v>11424.8</v>
      </c>
      <c r="E358">
        <f>InstalledCapacity!$B$7*pv[[#This Row],[pv]]</f>
        <v>8425.1999999999989</v>
      </c>
      <c r="F358">
        <f>InstalledCapacity!$B$8*wind_Onshore[[#This Row],[wind_Onshore]]</f>
        <v>0</v>
      </c>
      <c r="G358">
        <f>InstalledCapacity!$B$9*wind_Offshore[[#This Row],[wind_Offshore]]</f>
        <v>0</v>
      </c>
      <c r="H358">
        <f>INDEX(results[Coal],MATCH($A358,results[Time period],0),)</f>
        <v>0</v>
      </c>
      <c r="I358">
        <f>INDEX(results[Diesel],MATCH($A358,results[Time period],0),)</f>
        <v>0</v>
      </c>
      <c r="J358">
        <f>d[[#This Row],[d]]</f>
        <v>31520</v>
      </c>
    </row>
    <row r="359" spans="1:10" x14ac:dyDescent="0.3">
      <c r="A359" t="s">
        <v>364</v>
      </c>
      <c r="B359">
        <f>INDEX(results[Nuclear],MATCH($A359,results[Time period],0),)</f>
        <v>11170</v>
      </c>
      <c r="C359">
        <f>INDEX(results[Hydro],MATCH($A359,results[Time period],0),)</f>
        <v>500</v>
      </c>
      <c r="D359">
        <f>INDEX(results[CCGT],MATCH($A359,results[Time period],0),)</f>
        <v>15473.55</v>
      </c>
      <c r="E359">
        <f>InstalledCapacity!$B$7*pv[[#This Row],[pv]]</f>
        <v>3873.45</v>
      </c>
      <c r="F359">
        <f>InstalledCapacity!$B$8*wind_Onshore[[#This Row],[wind_Onshore]]</f>
        <v>0</v>
      </c>
      <c r="G359">
        <f>InstalledCapacity!$B$9*wind_Offshore[[#This Row],[wind_Offshore]]</f>
        <v>0</v>
      </c>
      <c r="H359">
        <f>INDEX(results[Coal],MATCH($A359,results[Time period],0),)</f>
        <v>0</v>
      </c>
      <c r="I359">
        <f>INDEX(results[Diesel],MATCH($A359,results[Time period],0),)</f>
        <v>0</v>
      </c>
      <c r="J359">
        <f>d[[#This Row],[d]]</f>
        <v>31017</v>
      </c>
    </row>
    <row r="360" spans="1:10" x14ac:dyDescent="0.3">
      <c r="A360" t="s">
        <v>365</v>
      </c>
      <c r="B360">
        <f>INDEX(results[Nuclear],MATCH($A360,results[Time period],0),)</f>
        <v>11170</v>
      </c>
      <c r="C360">
        <f>INDEX(results[Hydro],MATCH($A360,results[Time period],0),)</f>
        <v>500</v>
      </c>
      <c r="D360">
        <f>INDEX(results[CCGT],MATCH($A360,results[Time period],0),)</f>
        <v>18179.45</v>
      </c>
      <c r="E360">
        <f>InstalledCapacity!$B$7*pv[[#This Row],[pv]]</f>
        <v>53.550000000000004</v>
      </c>
      <c r="F360">
        <f>InstalledCapacity!$B$8*wind_Onshore[[#This Row],[wind_Onshore]]</f>
        <v>0</v>
      </c>
      <c r="G360">
        <f>InstalledCapacity!$B$9*wind_Offshore[[#This Row],[wind_Offshore]]</f>
        <v>0</v>
      </c>
      <c r="H360">
        <f>INDEX(results[Coal],MATCH($A360,results[Time period],0),)</f>
        <v>0</v>
      </c>
      <c r="I360">
        <f>INDEX(results[Diesel],MATCH($A360,results[Time period],0),)</f>
        <v>0</v>
      </c>
      <c r="J360">
        <f>d[[#This Row],[d]]</f>
        <v>29903</v>
      </c>
    </row>
    <row r="361" spans="1:10" x14ac:dyDescent="0.3">
      <c r="A361" t="s">
        <v>366</v>
      </c>
      <c r="B361">
        <f>INDEX(results[Nuclear],MATCH($A361,results[Time period],0),)</f>
        <v>11170</v>
      </c>
      <c r="C361">
        <f>INDEX(results[Hydro],MATCH($A361,results[Time period],0),)</f>
        <v>500</v>
      </c>
      <c r="D361">
        <f>INDEX(results[CCGT],MATCH($A361,results[Time period],0),)</f>
        <v>17434</v>
      </c>
      <c r="E361">
        <f>InstalledCapacity!$B$7*pv[[#This Row],[pv]]</f>
        <v>0</v>
      </c>
      <c r="F361">
        <f>InstalledCapacity!$B$8*wind_Onshore[[#This Row],[wind_Onshore]]</f>
        <v>0</v>
      </c>
      <c r="G361">
        <f>InstalledCapacity!$B$9*wind_Offshore[[#This Row],[wind_Offshore]]</f>
        <v>0</v>
      </c>
      <c r="H361">
        <f>INDEX(results[Coal],MATCH($A361,results[Time period],0),)</f>
        <v>0</v>
      </c>
      <c r="I361">
        <f>INDEX(results[Diesel],MATCH($A361,results[Time period],0),)</f>
        <v>0</v>
      </c>
      <c r="J361">
        <f>d[[#This Row],[d]]</f>
        <v>29104</v>
      </c>
    </row>
    <row r="362" spans="1:10" x14ac:dyDescent="0.3">
      <c r="A362" t="s">
        <v>367</v>
      </c>
      <c r="B362">
        <f>INDEX(results[Nuclear],MATCH($A362,results[Time period],0),)</f>
        <v>11170</v>
      </c>
      <c r="C362">
        <f>INDEX(results[Hydro],MATCH($A362,results[Time period],0),)</f>
        <v>500</v>
      </c>
      <c r="D362">
        <f>INDEX(results[CCGT],MATCH($A362,results[Time period],0),)</f>
        <v>17145</v>
      </c>
      <c r="E362">
        <f>InstalledCapacity!$B$7*pv[[#This Row],[pv]]</f>
        <v>0</v>
      </c>
      <c r="F362">
        <f>InstalledCapacity!$B$8*wind_Onshore[[#This Row],[wind_Onshore]]</f>
        <v>0</v>
      </c>
      <c r="G362">
        <f>InstalledCapacity!$B$9*wind_Offshore[[#This Row],[wind_Offshore]]</f>
        <v>0</v>
      </c>
      <c r="H362">
        <f>INDEX(results[Coal],MATCH($A362,results[Time period],0),)</f>
        <v>0</v>
      </c>
      <c r="I362">
        <f>INDEX(results[Diesel],MATCH($A362,results[Time period],0),)</f>
        <v>0</v>
      </c>
      <c r="J362">
        <f>d[[#This Row],[d]]</f>
        <v>28815</v>
      </c>
    </row>
    <row r="363" spans="1:10" x14ac:dyDescent="0.3">
      <c r="A363" t="s">
        <v>368</v>
      </c>
      <c r="B363">
        <f>INDEX(results[Nuclear],MATCH($A363,results[Time period],0),)</f>
        <v>11170</v>
      </c>
      <c r="C363">
        <f>INDEX(results[Hydro],MATCH($A363,results[Time period],0),)</f>
        <v>500</v>
      </c>
      <c r="D363">
        <f>INDEX(results[CCGT],MATCH($A363,results[Time period],0),)</f>
        <v>17360</v>
      </c>
      <c r="E363">
        <f>InstalledCapacity!$B$7*pv[[#This Row],[pv]]</f>
        <v>0</v>
      </c>
      <c r="F363">
        <f>InstalledCapacity!$B$8*wind_Onshore[[#This Row],[wind_Onshore]]</f>
        <v>0</v>
      </c>
      <c r="G363">
        <f>InstalledCapacity!$B$9*wind_Offshore[[#This Row],[wind_Offshore]]</f>
        <v>0</v>
      </c>
      <c r="H363">
        <f>INDEX(results[Coal],MATCH($A363,results[Time period],0),)</f>
        <v>0</v>
      </c>
      <c r="I363">
        <f>INDEX(results[Diesel],MATCH($A363,results[Time period],0),)</f>
        <v>0</v>
      </c>
      <c r="J363">
        <f>d[[#This Row],[d]]</f>
        <v>29030</v>
      </c>
    </row>
    <row r="364" spans="1:10" x14ac:dyDescent="0.3">
      <c r="A364" t="s">
        <v>369</v>
      </c>
      <c r="B364">
        <f>INDEX(results[Nuclear],MATCH($A364,results[Time period],0),)</f>
        <v>11170</v>
      </c>
      <c r="C364">
        <f>INDEX(results[Hydro],MATCH($A364,results[Time period],0),)</f>
        <v>500</v>
      </c>
      <c r="D364">
        <f>INDEX(results[CCGT],MATCH($A364,results[Time period],0),)</f>
        <v>17833</v>
      </c>
      <c r="E364">
        <f>InstalledCapacity!$B$7*pv[[#This Row],[pv]]</f>
        <v>0</v>
      </c>
      <c r="F364">
        <f>InstalledCapacity!$B$8*wind_Onshore[[#This Row],[wind_Onshore]]</f>
        <v>0</v>
      </c>
      <c r="G364">
        <f>InstalledCapacity!$B$9*wind_Offshore[[#This Row],[wind_Offshore]]</f>
        <v>0</v>
      </c>
      <c r="H364">
        <f>INDEX(results[Coal],MATCH($A364,results[Time period],0),)</f>
        <v>0</v>
      </c>
      <c r="I364">
        <f>INDEX(results[Diesel],MATCH($A364,results[Time period],0),)</f>
        <v>0</v>
      </c>
      <c r="J364">
        <f>d[[#This Row],[d]]</f>
        <v>29503</v>
      </c>
    </row>
    <row r="365" spans="1:10" x14ac:dyDescent="0.3">
      <c r="A365" t="s">
        <v>370</v>
      </c>
      <c r="B365">
        <f>INDEX(results[Nuclear],MATCH($A365,results[Time period],0),)</f>
        <v>11170</v>
      </c>
      <c r="C365">
        <f>INDEX(results[Hydro],MATCH($A365,results[Time period],0),)</f>
        <v>500</v>
      </c>
      <c r="D365">
        <f>INDEX(results[CCGT],MATCH($A365,results[Time period],0),)</f>
        <v>18457</v>
      </c>
      <c r="E365">
        <f>InstalledCapacity!$B$7*pv[[#This Row],[pv]]</f>
        <v>0</v>
      </c>
      <c r="F365">
        <f>InstalledCapacity!$B$8*wind_Onshore[[#This Row],[wind_Onshore]]</f>
        <v>0</v>
      </c>
      <c r="G365">
        <f>InstalledCapacity!$B$9*wind_Offshore[[#This Row],[wind_Offshore]]</f>
        <v>0</v>
      </c>
      <c r="H365">
        <f>INDEX(results[Coal],MATCH($A365,results[Time period],0),)</f>
        <v>0</v>
      </c>
      <c r="I365">
        <f>INDEX(results[Diesel],MATCH($A365,results[Time period],0),)</f>
        <v>0</v>
      </c>
      <c r="J365">
        <f>d[[#This Row],[d]]</f>
        <v>30127</v>
      </c>
    </row>
    <row r="366" spans="1:10" x14ac:dyDescent="0.3">
      <c r="A366" t="s">
        <v>371</v>
      </c>
      <c r="B366">
        <f>INDEX(results[Nuclear],MATCH($A366,results[Time period],0),)</f>
        <v>11170</v>
      </c>
      <c r="C366">
        <f>INDEX(results[Hydro],MATCH($A366,results[Time period],0),)</f>
        <v>500</v>
      </c>
      <c r="D366">
        <f>INDEX(results[CCGT],MATCH($A366,results[Time period],0),)</f>
        <v>19430</v>
      </c>
      <c r="E366">
        <f>InstalledCapacity!$B$7*pv[[#This Row],[pv]]</f>
        <v>0</v>
      </c>
      <c r="F366">
        <f>InstalledCapacity!$B$8*wind_Onshore[[#This Row],[wind_Onshore]]</f>
        <v>0</v>
      </c>
      <c r="G366">
        <f>InstalledCapacity!$B$9*wind_Offshore[[#This Row],[wind_Offshore]]</f>
        <v>0</v>
      </c>
      <c r="H366">
        <f>INDEX(results[Coal],MATCH($A366,results[Time period],0),)</f>
        <v>0</v>
      </c>
      <c r="I366">
        <f>INDEX(results[Diesel],MATCH($A366,results[Time period],0),)</f>
        <v>0</v>
      </c>
      <c r="J366">
        <f>d[[#This Row],[d]]</f>
        <v>31100</v>
      </c>
    </row>
    <row r="367" spans="1:10" x14ac:dyDescent="0.3">
      <c r="A367" t="s">
        <v>372</v>
      </c>
      <c r="B367">
        <f>INDEX(results[Nuclear],MATCH($A367,results[Time period],0),)</f>
        <v>11170</v>
      </c>
      <c r="C367">
        <f>INDEX(results[Hydro],MATCH($A367,results[Time period],0),)</f>
        <v>500</v>
      </c>
      <c r="D367">
        <f>INDEX(results[CCGT],MATCH($A367,results[Time period],0),)</f>
        <v>19800</v>
      </c>
      <c r="E367">
        <f>InstalledCapacity!$B$7*pv[[#This Row],[pv]]</f>
        <v>0</v>
      </c>
      <c r="F367">
        <f>InstalledCapacity!$B$8*wind_Onshore[[#This Row],[wind_Onshore]]</f>
        <v>0</v>
      </c>
      <c r="G367">
        <f>InstalledCapacity!$B$9*wind_Offshore[[#This Row],[wind_Offshore]]</f>
        <v>0</v>
      </c>
      <c r="H367">
        <f>INDEX(results[Coal],MATCH($A367,results[Time period],0),)</f>
        <v>1487</v>
      </c>
      <c r="I367">
        <f>INDEX(results[Diesel],MATCH($A367,results[Time period],0),)</f>
        <v>0</v>
      </c>
      <c r="J367">
        <f>d[[#This Row],[d]]</f>
        <v>32957</v>
      </c>
    </row>
    <row r="368" spans="1:10" x14ac:dyDescent="0.3">
      <c r="A368" t="s">
        <v>373</v>
      </c>
      <c r="B368">
        <f>INDEX(results[Nuclear],MATCH($A368,results[Time period],0),)</f>
        <v>11170</v>
      </c>
      <c r="C368">
        <f>INDEX(results[Hydro],MATCH($A368,results[Time period],0),)</f>
        <v>500</v>
      </c>
      <c r="D368">
        <f>INDEX(results[CCGT],MATCH($A368,results[Time period],0),)</f>
        <v>19800</v>
      </c>
      <c r="E368">
        <f>InstalledCapacity!$B$7*pv[[#This Row],[pv]]</f>
        <v>0</v>
      </c>
      <c r="F368">
        <f>InstalledCapacity!$B$8*wind_Onshore[[#This Row],[wind_Onshore]]</f>
        <v>0</v>
      </c>
      <c r="G368">
        <f>InstalledCapacity!$B$9*wind_Offshore[[#This Row],[wind_Offshore]]</f>
        <v>0</v>
      </c>
      <c r="H368">
        <f>INDEX(results[Coal],MATCH($A368,results[Time period],0),)</f>
        <v>4457</v>
      </c>
      <c r="I368">
        <f>INDEX(results[Diesel],MATCH($A368,results[Time period],0),)</f>
        <v>0</v>
      </c>
      <c r="J368">
        <f>d[[#This Row],[d]]</f>
        <v>35927</v>
      </c>
    </row>
    <row r="369" spans="1:10" x14ac:dyDescent="0.3">
      <c r="A369" t="s">
        <v>374</v>
      </c>
      <c r="B369">
        <f>INDEX(results[Nuclear],MATCH($A369,results[Time period],0),)</f>
        <v>11170</v>
      </c>
      <c r="C369">
        <f>INDEX(results[Hydro],MATCH($A369,results[Time period],0),)</f>
        <v>500</v>
      </c>
      <c r="D369">
        <f>INDEX(results[CCGT],MATCH($A369,results[Time period],0),)</f>
        <v>19800</v>
      </c>
      <c r="E369">
        <f>InstalledCapacity!$B$7*pv[[#This Row],[pv]]</f>
        <v>0</v>
      </c>
      <c r="F369">
        <f>InstalledCapacity!$B$8*wind_Onshore[[#This Row],[wind_Onshore]]</f>
        <v>0</v>
      </c>
      <c r="G369">
        <f>InstalledCapacity!$B$9*wind_Offshore[[#This Row],[wind_Offshore]]</f>
        <v>0</v>
      </c>
      <c r="H369">
        <f>INDEX(results[Coal],MATCH($A369,results[Time period],0),)</f>
        <v>5499</v>
      </c>
      <c r="I369">
        <f>INDEX(results[Diesel],MATCH($A369,results[Time period],0),)</f>
        <v>0</v>
      </c>
      <c r="J369">
        <f>d[[#This Row],[d]]</f>
        <v>36969</v>
      </c>
    </row>
    <row r="370" spans="1:10" x14ac:dyDescent="0.3">
      <c r="A370" t="s">
        <v>375</v>
      </c>
      <c r="B370">
        <f>INDEX(results[Nuclear],MATCH($A370,results[Time period],0),)</f>
        <v>11170</v>
      </c>
      <c r="C370">
        <f>INDEX(results[Hydro],MATCH($A370,results[Time period],0),)</f>
        <v>500</v>
      </c>
      <c r="D370">
        <f>INDEX(results[CCGT],MATCH($A370,results[Time period],0),)</f>
        <v>19800</v>
      </c>
      <c r="E370">
        <f>InstalledCapacity!$B$7*pv[[#This Row],[pv]]</f>
        <v>0</v>
      </c>
      <c r="F370">
        <f>InstalledCapacity!$B$8*wind_Onshore[[#This Row],[wind_Onshore]]</f>
        <v>0</v>
      </c>
      <c r="G370">
        <f>InstalledCapacity!$B$9*wind_Offshore[[#This Row],[wind_Offshore]]</f>
        <v>0</v>
      </c>
      <c r="H370">
        <f>INDEX(results[Coal],MATCH($A370,results[Time period],0),)</f>
        <v>4089</v>
      </c>
      <c r="I370">
        <f>INDEX(results[Diesel],MATCH($A370,results[Time period],0),)</f>
        <v>0</v>
      </c>
      <c r="J370">
        <f>d[[#This Row],[d]]</f>
        <v>35559</v>
      </c>
    </row>
    <row r="371" spans="1:10" x14ac:dyDescent="0.3">
      <c r="A371" t="s">
        <v>376</v>
      </c>
      <c r="B371">
        <f>INDEX(results[Nuclear],MATCH($A371,results[Time period],0),)</f>
        <v>11170</v>
      </c>
      <c r="C371">
        <f>INDEX(results[Hydro],MATCH($A371,results[Time period],0),)</f>
        <v>500</v>
      </c>
      <c r="D371">
        <f>INDEX(results[CCGT],MATCH($A371,results[Time period],0),)</f>
        <v>19800</v>
      </c>
      <c r="E371">
        <f>InstalledCapacity!$B$7*pv[[#This Row],[pv]]</f>
        <v>0</v>
      </c>
      <c r="F371">
        <f>InstalledCapacity!$B$8*wind_Onshore[[#This Row],[wind_Onshore]]</f>
        <v>0</v>
      </c>
      <c r="G371">
        <f>InstalledCapacity!$B$9*wind_Offshore[[#This Row],[wind_Offshore]]</f>
        <v>0</v>
      </c>
      <c r="H371">
        <f>INDEX(results[Coal],MATCH($A371,results[Time period],0),)</f>
        <v>992</v>
      </c>
      <c r="I371">
        <f>INDEX(results[Diesel],MATCH($A371,results[Time period],0),)</f>
        <v>0</v>
      </c>
      <c r="J371">
        <f>d[[#This Row],[d]]</f>
        <v>32462</v>
      </c>
    </row>
    <row r="372" spans="1:10" x14ac:dyDescent="0.3">
      <c r="A372" t="s">
        <v>377</v>
      </c>
      <c r="B372">
        <f>INDEX(results[Nuclear],MATCH($A372,results[Time period],0),)</f>
        <v>11170</v>
      </c>
      <c r="C372">
        <f>INDEX(results[Hydro],MATCH($A372,results[Time period],0),)</f>
        <v>500</v>
      </c>
      <c r="D372">
        <f>INDEX(results[CCGT],MATCH($A372,results[Time period],0),)</f>
        <v>17717</v>
      </c>
      <c r="E372">
        <f>InstalledCapacity!$B$7*pv[[#This Row],[pv]]</f>
        <v>0</v>
      </c>
      <c r="F372">
        <f>InstalledCapacity!$B$8*wind_Onshore[[#This Row],[wind_Onshore]]</f>
        <v>0</v>
      </c>
      <c r="G372">
        <f>InstalledCapacity!$B$9*wind_Offshore[[#This Row],[wind_Offshore]]</f>
        <v>0</v>
      </c>
      <c r="H372">
        <f>INDEX(results[Coal],MATCH($A372,results[Time period],0),)</f>
        <v>0</v>
      </c>
      <c r="I372">
        <f>INDEX(results[Diesel],MATCH($A372,results[Time period],0),)</f>
        <v>0</v>
      </c>
      <c r="J372">
        <f>d[[#This Row],[d]]</f>
        <v>29387</v>
      </c>
    </row>
    <row r="373" spans="1:10" x14ac:dyDescent="0.3">
      <c r="A373" t="s">
        <v>378</v>
      </c>
      <c r="B373">
        <f>INDEX(results[Nuclear],MATCH($A373,results[Time period],0),)</f>
        <v>11170</v>
      </c>
      <c r="C373">
        <f>INDEX(results[Hydro],MATCH($A373,results[Time period],0),)</f>
        <v>500</v>
      </c>
      <c r="D373">
        <f>INDEX(results[CCGT],MATCH($A373,results[Time period],0),)</f>
        <v>15375</v>
      </c>
      <c r="E373">
        <f>InstalledCapacity!$B$7*pv[[#This Row],[pv]]</f>
        <v>0</v>
      </c>
      <c r="F373">
        <f>InstalledCapacity!$B$8*wind_Onshore[[#This Row],[wind_Onshore]]</f>
        <v>0</v>
      </c>
      <c r="G373">
        <f>InstalledCapacity!$B$9*wind_Offshore[[#This Row],[wind_Offshore]]</f>
        <v>0</v>
      </c>
      <c r="H373">
        <f>INDEX(results[Coal],MATCH($A373,results[Time period],0),)</f>
        <v>0</v>
      </c>
      <c r="I373">
        <f>INDEX(results[Diesel],MATCH($A373,results[Time period],0),)</f>
        <v>0</v>
      </c>
      <c r="J373">
        <f>d[[#This Row],[d]]</f>
        <v>27045</v>
      </c>
    </row>
    <row r="374" spans="1:10" x14ac:dyDescent="0.3">
      <c r="A374" t="s">
        <v>379</v>
      </c>
      <c r="B374">
        <f>INDEX(results[Nuclear],MATCH($A374,results[Time period],0),)</f>
        <v>11170</v>
      </c>
      <c r="C374">
        <f>INDEX(results[Hydro],MATCH($A374,results[Time period],0),)</f>
        <v>500</v>
      </c>
      <c r="D374">
        <f>INDEX(results[CCGT],MATCH($A374,results[Time period],0),)</f>
        <v>12813.95</v>
      </c>
      <c r="E374">
        <f>InstalledCapacity!$B$7*pv[[#This Row],[pv]]</f>
        <v>946.05</v>
      </c>
      <c r="F374">
        <f>InstalledCapacity!$B$8*wind_Onshore[[#This Row],[wind_Onshore]]</f>
        <v>0</v>
      </c>
      <c r="G374">
        <f>InstalledCapacity!$B$9*wind_Offshore[[#This Row],[wind_Offshore]]</f>
        <v>0</v>
      </c>
      <c r="H374">
        <f>INDEX(results[Coal],MATCH($A374,results[Time period],0),)</f>
        <v>0</v>
      </c>
      <c r="I374">
        <f>INDEX(results[Diesel],MATCH($A374,results[Time period],0),)</f>
        <v>0</v>
      </c>
      <c r="J374">
        <f>d[[#This Row],[d]]</f>
        <v>25430</v>
      </c>
    </row>
    <row r="375" spans="1:10" x14ac:dyDescent="0.3">
      <c r="A375" t="s">
        <v>380</v>
      </c>
      <c r="B375">
        <f>INDEX(results[Nuclear],MATCH($A375,results[Time period],0),)</f>
        <v>11170</v>
      </c>
      <c r="C375">
        <f>INDEX(results[Hydro],MATCH($A375,results[Time period],0),)</f>
        <v>500</v>
      </c>
      <c r="D375">
        <f>INDEX(results[CCGT],MATCH($A375,results[Time period],0),)</f>
        <v>5742.85</v>
      </c>
      <c r="E375">
        <f>InstalledCapacity!$B$7*pv[[#This Row],[pv]]</f>
        <v>7122.1500000000005</v>
      </c>
      <c r="F375">
        <f>InstalledCapacity!$B$8*wind_Onshore[[#This Row],[wind_Onshore]]</f>
        <v>0</v>
      </c>
      <c r="G375">
        <f>InstalledCapacity!$B$9*wind_Offshore[[#This Row],[wind_Offshore]]</f>
        <v>0</v>
      </c>
      <c r="H375">
        <f>INDEX(results[Coal],MATCH($A375,results[Time period],0),)</f>
        <v>0</v>
      </c>
      <c r="I375">
        <f>INDEX(results[Diesel],MATCH($A375,results[Time period],0),)</f>
        <v>0</v>
      </c>
      <c r="J375">
        <f>d[[#This Row],[d]]</f>
        <v>24535</v>
      </c>
    </row>
    <row r="376" spans="1:10" x14ac:dyDescent="0.3">
      <c r="A376" t="s">
        <v>381</v>
      </c>
      <c r="B376">
        <f>INDEX(results[Nuclear],MATCH($A376,results[Time period],0),)</f>
        <v>11170</v>
      </c>
      <c r="C376">
        <f>INDEX(results[Hydro],MATCH($A376,results[Time period],0),)</f>
        <v>500</v>
      </c>
      <c r="D376">
        <f>INDEX(results[CCGT],MATCH($A376,results[Time period],0),)</f>
        <v>1192.95</v>
      </c>
      <c r="E376">
        <f>InstalledCapacity!$B$7*pv[[#This Row],[pv]]</f>
        <v>10942.05</v>
      </c>
      <c r="F376">
        <f>InstalledCapacity!$B$8*wind_Onshore[[#This Row],[wind_Onshore]]</f>
        <v>0</v>
      </c>
      <c r="G376">
        <f>InstalledCapacity!$B$9*wind_Offshore[[#This Row],[wind_Offshore]]</f>
        <v>0</v>
      </c>
      <c r="H376">
        <f>INDEX(results[Coal],MATCH($A376,results[Time period],0),)</f>
        <v>0</v>
      </c>
      <c r="I376">
        <f>INDEX(results[Diesel],MATCH($A376,results[Time period],0),)</f>
        <v>0</v>
      </c>
      <c r="J376">
        <f>d[[#This Row],[d]]</f>
        <v>23805</v>
      </c>
    </row>
    <row r="377" spans="1:10" x14ac:dyDescent="0.3">
      <c r="A377" t="s">
        <v>382</v>
      </c>
      <c r="B377">
        <f>INDEX(results[Nuclear],MATCH($A377,results[Time period],0),)</f>
        <v>9990</v>
      </c>
      <c r="C377">
        <f>INDEX(results[Hydro],MATCH($A377,results[Time period],0),)</f>
        <v>500</v>
      </c>
      <c r="D377">
        <f>INDEX(results[CCGT],MATCH($A377,results[Time period],0),)</f>
        <v>0</v>
      </c>
      <c r="E377">
        <f>InstalledCapacity!$B$7*pv[[#This Row],[pv]]</f>
        <v>13369.65</v>
      </c>
      <c r="F377">
        <f>InstalledCapacity!$B$8*wind_Onshore[[#This Row],[wind_Onshore]]</f>
        <v>0</v>
      </c>
      <c r="G377">
        <f>InstalledCapacity!$B$9*wind_Offshore[[#This Row],[wind_Offshore]]</f>
        <v>0</v>
      </c>
      <c r="H377">
        <f>INDEX(results[Coal],MATCH($A377,results[Time period],0),)</f>
        <v>0</v>
      </c>
      <c r="I377">
        <f>INDEX(results[Diesel],MATCH($A377,results[Time period],0),)</f>
        <v>0</v>
      </c>
      <c r="J377">
        <f>d[[#This Row],[d]]</f>
        <v>23860</v>
      </c>
    </row>
    <row r="378" spans="1:10" x14ac:dyDescent="0.3">
      <c r="A378" t="s">
        <v>383</v>
      </c>
      <c r="B378">
        <f>INDEX(results[Nuclear],MATCH($A378,results[Time period],0),)</f>
        <v>9355</v>
      </c>
      <c r="C378">
        <f>INDEX(results[Hydro],MATCH($A378,results[Time period],0),)</f>
        <v>500</v>
      </c>
      <c r="D378">
        <f>INDEX(results[CCGT],MATCH($A378,results[Time period],0),)</f>
        <v>0</v>
      </c>
      <c r="E378">
        <f>InstalledCapacity!$B$7*pv[[#This Row],[pv]]</f>
        <v>14637</v>
      </c>
      <c r="F378">
        <f>InstalledCapacity!$B$8*wind_Onshore[[#This Row],[wind_Onshore]]</f>
        <v>0</v>
      </c>
      <c r="G378">
        <f>InstalledCapacity!$B$9*wind_Offshore[[#This Row],[wind_Offshore]]</f>
        <v>0</v>
      </c>
      <c r="H378">
        <f>INDEX(results[Coal],MATCH($A378,results[Time period],0),)</f>
        <v>0</v>
      </c>
      <c r="I378">
        <f>INDEX(results[Diesel],MATCH($A378,results[Time period],0),)</f>
        <v>0</v>
      </c>
      <c r="J378">
        <f>d[[#This Row],[d]]</f>
        <v>24492</v>
      </c>
    </row>
    <row r="379" spans="1:10" x14ac:dyDescent="0.3">
      <c r="A379" t="s">
        <v>384</v>
      </c>
      <c r="B379">
        <f>INDEX(results[Nuclear],MATCH($A379,results[Time period],0),)</f>
        <v>10801</v>
      </c>
      <c r="C379">
        <f>INDEX(results[Hydro],MATCH($A379,results[Time period],0),)</f>
        <v>500</v>
      </c>
      <c r="D379">
        <f>INDEX(results[CCGT],MATCH($A379,results[Time period],0),)</f>
        <v>0</v>
      </c>
      <c r="E379">
        <f>InstalledCapacity!$B$7*pv[[#This Row],[pv]]</f>
        <v>14886.9</v>
      </c>
      <c r="F379">
        <f>InstalledCapacity!$B$8*wind_Onshore[[#This Row],[wind_Onshore]]</f>
        <v>0</v>
      </c>
      <c r="G379">
        <f>InstalledCapacity!$B$9*wind_Offshore[[#This Row],[wind_Offshore]]</f>
        <v>0</v>
      </c>
      <c r="H379">
        <f>INDEX(results[Coal],MATCH($A379,results[Time period],0),)</f>
        <v>0</v>
      </c>
      <c r="I379">
        <f>INDEX(results[Diesel],MATCH($A379,results[Time period],0),)</f>
        <v>0</v>
      </c>
      <c r="J379">
        <f>d[[#This Row],[d]]</f>
        <v>26188</v>
      </c>
    </row>
    <row r="380" spans="1:10" x14ac:dyDescent="0.3">
      <c r="A380" t="s">
        <v>385</v>
      </c>
      <c r="B380">
        <f>INDEX(results[Nuclear],MATCH($A380,results[Time period],0),)</f>
        <v>11170</v>
      </c>
      <c r="C380">
        <f>INDEX(results[Hydro],MATCH($A380,results[Time period],0),)</f>
        <v>500</v>
      </c>
      <c r="D380">
        <f>INDEX(results[CCGT],MATCH($A380,results[Time period],0),)</f>
        <v>2103.5</v>
      </c>
      <c r="E380">
        <f>InstalledCapacity!$B$7*pv[[#This Row],[pv]]</f>
        <v>14101.5</v>
      </c>
      <c r="F380">
        <f>InstalledCapacity!$B$8*wind_Onshore[[#This Row],[wind_Onshore]]</f>
        <v>0</v>
      </c>
      <c r="G380">
        <f>InstalledCapacity!$B$9*wind_Offshore[[#This Row],[wind_Offshore]]</f>
        <v>0</v>
      </c>
      <c r="H380">
        <f>INDEX(results[Coal],MATCH($A380,results[Time period],0),)</f>
        <v>0</v>
      </c>
      <c r="I380">
        <f>INDEX(results[Diesel],MATCH($A380,results[Time period],0),)</f>
        <v>0</v>
      </c>
      <c r="J380">
        <f>d[[#This Row],[d]]</f>
        <v>27875</v>
      </c>
    </row>
    <row r="381" spans="1:10" x14ac:dyDescent="0.3">
      <c r="A381" t="s">
        <v>386</v>
      </c>
      <c r="B381">
        <f>INDEX(results[Nuclear],MATCH($A381,results[Time period],0),)</f>
        <v>11170</v>
      </c>
      <c r="C381">
        <f>INDEX(results[Hydro],MATCH($A381,results[Time period],0),)</f>
        <v>500</v>
      </c>
      <c r="D381">
        <f>INDEX(results[CCGT],MATCH($A381,results[Time period],0),)</f>
        <v>4170.05</v>
      </c>
      <c r="E381">
        <f>InstalledCapacity!$B$7*pv[[#This Row],[pv]]</f>
        <v>12262.95</v>
      </c>
      <c r="F381">
        <f>InstalledCapacity!$B$8*wind_Onshore[[#This Row],[wind_Onshore]]</f>
        <v>0</v>
      </c>
      <c r="G381">
        <f>InstalledCapacity!$B$9*wind_Offshore[[#This Row],[wind_Offshore]]</f>
        <v>0</v>
      </c>
      <c r="H381">
        <f>INDEX(results[Coal],MATCH($A381,results[Time period],0),)</f>
        <v>0</v>
      </c>
      <c r="I381">
        <f>INDEX(results[Diesel],MATCH($A381,results[Time period],0),)</f>
        <v>0</v>
      </c>
      <c r="J381">
        <f>d[[#This Row],[d]]</f>
        <v>28103</v>
      </c>
    </row>
    <row r="382" spans="1:10" x14ac:dyDescent="0.3">
      <c r="A382" t="s">
        <v>387</v>
      </c>
      <c r="B382">
        <f>INDEX(results[Nuclear],MATCH($A382,results[Time period],0),)</f>
        <v>11170</v>
      </c>
      <c r="C382">
        <f>INDEX(results[Hydro],MATCH($A382,results[Time period],0),)</f>
        <v>500</v>
      </c>
      <c r="D382">
        <f>INDEX(results[CCGT],MATCH($A382,results[Time period],0),)</f>
        <v>6994.25</v>
      </c>
      <c r="E382">
        <f>InstalledCapacity!$B$7*pv[[#This Row],[pv]]</f>
        <v>9192.75</v>
      </c>
      <c r="F382">
        <f>InstalledCapacity!$B$8*wind_Onshore[[#This Row],[wind_Onshore]]</f>
        <v>0</v>
      </c>
      <c r="G382">
        <f>InstalledCapacity!$B$9*wind_Offshore[[#This Row],[wind_Offshore]]</f>
        <v>0</v>
      </c>
      <c r="H382">
        <f>INDEX(results[Coal],MATCH($A382,results[Time period],0),)</f>
        <v>0</v>
      </c>
      <c r="I382">
        <f>INDEX(results[Diesel],MATCH($A382,results[Time period],0),)</f>
        <v>0</v>
      </c>
      <c r="J382">
        <f>d[[#This Row],[d]]</f>
        <v>27857</v>
      </c>
    </row>
    <row r="383" spans="1:10" x14ac:dyDescent="0.3">
      <c r="A383" t="s">
        <v>388</v>
      </c>
      <c r="B383">
        <f>INDEX(results[Nuclear],MATCH($A383,results[Time period],0),)</f>
        <v>11170</v>
      </c>
      <c r="C383">
        <f>INDEX(results[Hydro],MATCH($A383,results[Time period],0),)</f>
        <v>500</v>
      </c>
      <c r="D383">
        <f>INDEX(results[CCGT],MATCH($A383,results[Time period],0),)</f>
        <v>10912.55</v>
      </c>
      <c r="E383">
        <f>InstalledCapacity!$B$7*pv[[#This Row],[pv]]</f>
        <v>4587.45</v>
      </c>
      <c r="F383">
        <f>InstalledCapacity!$B$8*wind_Onshore[[#This Row],[wind_Onshore]]</f>
        <v>0</v>
      </c>
      <c r="G383">
        <f>InstalledCapacity!$B$9*wind_Offshore[[#This Row],[wind_Offshore]]</f>
        <v>0</v>
      </c>
      <c r="H383">
        <f>INDEX(results[Coal],MATCH($A383,results[Time period],0),)</f>
        <v>0</v>
      </c>
      <c r="I383">
        <f>INDEX(results[Diesel],MATCH($A383,results[Time period],0),)</f>
        <v>0</v>
      </c>
      <c r="J383">
        <f>d[[#This Row],[d]]</f>
        <v>27170</v>
      </c>
    </row>
    <row r="384" spans="1:10" x14ac:dyDescent="0.3">
      <c r="A384" t="s">
        <v>389</v>
      </c>
      <c r="B384">
        <f>INDEX(results[Nuclear],MATCH($A384,results[Time period],0),)</f>
        <v>11170</v>
      </c>
      <c r="C384">
        <f>INDEX(results[Hydro],MATCH($A384,results[Time period],0),)</f>
        <v>500</v>
      </c>
      <c r="D384">
        <f>INDEX(results[CCGT],MATCH($A384,results[Time period],0),)</f>
        <v>14312.9</v>
      </c>
      <c r="E384">
        <f>InstalledCapacity!$B$7*pv[[#This Row],[pv]]</f>
        <v>107.10000000000001</v>
      </c>
      <c r="F384">
        <f>InstalledCapacity!$B$8*wind_Onshore[[#This Row],[wind_Onshore]]</f>
        <v>0</v>
      </c>
      <c r="G384">
        <f>InstalledCapacity!$B$9*wind_Offshore[[#This Row],[wind_Offshore]]</f>
        <v>0</v>
      </c>
      <c r="H384">
        <f>INDEX(results[Coal],MATCH($A384,results[Time period],0),)</f>
        <v>0</v>
      </c>
      <c r="I384">
        <f>INDEX(results[Diesel],MATCH($A384,results[Time period],0),)</f>
        <v>0</v>
      </c>
      <c r="J384">
        <f>d[[#This Row],[d]]</f>
        <v>26090</v>
      </c>
    </row>
    <row r="385" spans="1:10" x14ac:dyDescent="0.3">
      <c r="A385" t="s">
        <v>390</v>
      </c>
      <c r="B385">
        <f>INDEX(results[Nuclear],MATCH($A385,results[Time period],0),)</f>
        <v>11170</v>
      </c>
      <c r="C385">
        <f>INDEX(results[Hydro],MATCH($A385,results[Time period],0),)</f>
        <v>500</v>
      </c>
      <c r="D385">
        <f>INDEX(results[CCGT],MATCH($A385,results[Time period],0),)</f>
        <v>13445</v>
      </c>
      <c r="E385">
        <f>InstalledCapacity!$B$7*pv[[#This Row],[pv]]</f>
        <v>0</v>
      </c>
      <c r="F385">
        <f>InstalledCapacity!$B$8*wind_Onshore[[#This Row],[wind_Onshore]]</f>
        <v>0</v>
      </c>
      <c r="G385">
        <f>InstalledCapacity!$B$9*wind_Offshore[[#This Row],[wind_Offshore]]</f>
        <v>0</v>
      </c>
      <c r="H385">
        <f>INDEX(results[Coal],MATCH($A385,results[Time period],0),)</f>
        <v>0</v>
      </c>
      <c r="I385">
        <f>INDEX(results[Diesel],MATCH($A385,results[Time period],0),)</f>
        <v>0</v>
      </c>
      <c r="J385">
        <f>d[[#This Row],[d]]</f>
        <v>25115</v>
      </c>
    </row>
    <row r="386" spans="1:10" x14ac:dyDescent="0.3">
      <c r="A386" t="s">
        <v>391</v>
      </c>
      <c r="B386">
        <f>INDEX(results[Nuclear],MATCH($A386,results[Time period],0),)</f>
        <v>11170</v>
      </c>
      <c r="C386">
        <f>INDEX(results[Hydro],MATCH($A386,results[Time period],0),)</f>
        <v>500</v>
      </c>
      <c r="D386">
        <f>INDEX(results[CCGT],MATCH($A386,results[Time period],0),)</f>
        <v>12763</v>
      </c>
      <c r="E386">
        <f>InstalledCapacity!$B$7*pv[[#This Row],[pv]]</f>
        <v>0</v>
      </c>
      <c r="F386">
        <f>InstalledCapacity!$B$8*wind_Onshore[[#This Row],[wind_Onshore]]</f>
        <v>0</v>
      </c>
      <c r="G386">
        <f>InstalledCapacity!$B$9*wind_Offshore[[#This Row],[wind_Offshore]]</f>
        <v>0</v>
      </c>
      <c r="H386">
        <f>INDEX(results[Coal],MATCH($A386,results[Time period],0),)</f>
        <v>0</v>
      </c>
      <c r="I386">
        <f>INDEX(results[Diesel],MATCH($A386,results[Time period],0),)</f>
        <v>0</v>
      </c>
      <c r="J386">
        <f>d[[#This Row],[d]]</f>
        <v>24433</v>
      </c>
    </row>
    <row r="387" spans="1:10" x14ac:dyDescent="0.3">
      <c r="A387" t="s">
        <v>392</v>
      </c>
      <c r="B387">
        <f>INDEX(results[Nuclear],MATCH($A387,results[Time period],0),)</f>
        <v>11170</v>
      </c>
      <c r="C387">
        <f>INDEX(results[Hydro],MATCH($A387,results[Time period],0),)</f>
        <v>500</v>
      </c>
      <c r="D387">
        <f>INDEX(results[CCGT],MATCH($A387,results[Time period],0),)</f>
        <v>12512</v>
      </c>
      <c r="E387">
        <f>InstalledCapacity!$B$7*pv[[#This Row],[pv]]</f>
        <v>0</v>
      </c>
      <c r="F387">
        <f>InstalledCapacity!$B$8*wind_Onshore[[#This Row],[wind_Onshore]]</f>
        <v>0</v>
      </c>
      <c r="G387">
        <f>InstalledCapacity!$B$9*wind_Offshore[[#This Row],[wind_Offshore]]</f>
        <v>0</v>
      </c>
      <c r="H387">
        <f>INDEX(results[Coal],MATCH($A387,results[Time period],0),)</f>
        <v>0</v>
      </c>
      <c r="I387">
        <f>INDEX(results[Diesel],MATCH($A387,results[Time period],0),)</f>
        <v>0</v>
      </c>
      <c r="J387">
        <f>d[[#This Row],[d]]</f>
        <v>24182</v>
      </c>
    </row>
    <row r="388" spans="1:10" x14ac:dyDescent="0.3">
      <c r="A388" t="s">
        <v>393</v>
      </c>
      <c r="B388">
        <f>INDEX(results[Nuclear],MATCH($A388,results[Time period],0),)</f>
        <v>11170</v>
      </c>
      <c r="C388">
        <f>INDEX(results[Hydro],MATCH($A388,results[Time period],0),)</f>
        <v>500</v>
      </c>
      <c r="D388">
        <f>INDEX(results[CCGT],MATCH($A388,results[Time period],0),)</f>
        <v>12505</v>
      </c>
      <c r="E388">
        <f>InstalledCapacity!$B$7*pv[[#This Row],[pv]]</f>
        <v>0</v>
      </c>
      <c r="F388">
        <f>InstalledCapacity!$B$8*wind_Onshore[[#This Row],[wind_Onshore]]</f>
        <v>0</v>
      </c>
      <c r="G388">
        <f>InstalledCapacity!$B$9*wind_Offshore[[#This Row],[wind_Offshore]]</f>
        <v>0</v>
      </c>
      <c r="H388">
        <f>INDEX(results[Coal],MATCH($A388,results[Time period],0),)</f>
        <v>0</v>
      </c>
      <c r="I388">
        <f>INDEX(results[Diesel],MATCH($A388,results[Time period],0),)</f>
        <v>0</v>
      </c>
      <c r="J388">
        <f>d[[#This Row],[d]]</f>
        <v>24175</v>
      </c>
    </row>
    <row r="389" spans="1:10" x14ac:dyDescent="0.3">
      <c r="A389" t="s">
        <v>394</v>
      </c>
      <c r="B389">
        <f>INDEX(results[Nuclear],MATCH($A389,results[Time period],0),)</f>
        <v>11170</v>
      </c>
      <c r="C389">
        <f>INDEX(results[Hydro],MATCH($A389,results[Time period],0),)</f>
        <v>500</v>
      </c>
      <c r="D389">
        <f>INDEX(results[CCGT],MATCH($A389,results[Time period],0),)</f>
        <v>12737</v>
      </c>
      <c r="E389">
        <f>InstalledCapacity!$B$7*pv[[#This Row],[pv]]</f>
        <v>0</v>
      </c>
      <c r="F389">
        <f>InstalledCapacity!$B$8*wind_Onshore[[#This Row],[wind_Onshore]]</f>
        <v>0</v>
      </c>
      <c r="G389">
        <f>InstalledCapacity!$B$9*wind_Offshore[[#This Row],[wind_Offshore]]</f>
        <v>0</v>
      </c>
      <c r="H389">
        <f>INDEX(results[Coal],MATCH($A389,results[Time period],0),)</f>
        <v>0</v>
      </c>
      <c r="I389">
        <f>INDEX(results[Diesel],MATCH($A389,results[Time period],0),)</f>
        <v>0</v>
      </c>
      <c r="J389">
        <f>d[[#This Row],[d]]</f>
        <v>24407</v>
      </c>
    </row>
    <row r="390" spans="1:10" x14ac:dyDescent="0.3">
      <c r="A390" t="s">
        <v>395</v>
      </c>
      <c r="B390">
        <f>INDEX(results[Nuclear],MATCH($A390,results[Time period],0),)</f>
        <v>11170</v>
      </c>
      <c r="C390">
        <f>INDEX(results[Hydro],MATCH($A390,results[Time period],0),)</f>
        <v>500</v>
      </c>
      <c r="D390">
        <f>INDEX(results[CCGT],MATCH($A390,results[Time period],0),)</f>
        <v>13520</v>
      </c>
      <c r="E390">
        <f>InstalledCapacity!$B$7*pv[[#This Row],[pv]]</f>
        <v>0</v>
      </c>
      <c r="F390">
        <f>InstalledCapacity!$B$8*wind_Onshore[[#This Row],[wind_Onshore]]</f>
        <v>0</v>
      </c>
      <c r="G390">
        <f>InstalledCapacity!$B$9*wind_Offshore[[#This Row],[wind_Offshore]]</f>
        <v>0</v>
      </c>
      <c r="H390">
        <f>INDEX(results[Coal],MATCH($A390,results[Time period],0),)</f>
        <v>0</v>
      </c>
      <c r="I390">
        <f>INDEX(results[Diesel],MATCH($A390,results[Time period],0),)</f>
        <v>0</v>
      </c>
      <c r="J390">
        <f>d[[#This Row],[d]]</f>
        <v>25190</v>
      </c>
    </row>
    <row r="391" spans="1:10" x14ac:dyDescent="0.3">
      <c r="A391" t="s">
        <v>396</v>
      </c>
      <c r="B391">
        <f>INDEX(results[Nuclear],MATCH($A391,results[Time period],0),)</f>
        <v>11170</v>
      </c>
      <c r="C391">
        <f>INDEX(results[Hydro],MATCH($A391,results[Time period],0),)</f>
        <v>500</v>
      </c>
      <c r="D391">
        <f>INDEX(results[CCGT],MATCH($A391,results[Time period],0),)</f>
        <v>14920</v>
      </c>
      <c r="E391">
        <f>InstalledCapacity!$B$7*pv[[#This Row],[pv]]</f>
        <v>0</v>
      </c>
      <c r="F391">
        <f>InstalledCapacity!$B$8*wind_Onshore[[#This Row],[wind_Onshore]]</f>
        <v>0</v>
      </c>
      <c r="G391">
        <f>InstalledCapacity!$B$9*wind_Offshore[[#This Row],[wind_Offshore]]</f>
        <v>0</v>
      </c>
      <c r="H391">
        <f>INDEX(results[Coal],MATCH($A391,results[Time period],0),)</f>
        <v>0</v>
      </c>
      <c r="I391">
        <f>INDEX(results[Diesel],MATCH($A391,results[Time period],0),)</f>
        <v>0</v>
      </c>
      <c r="J391">
        <f>d[[#This Row],[d]]</f>
        <v>26590</v>
      </c>
    </row>
    <row r="392" spans="1:10" x14ac:dyDescent="0.3">
      <c r="A392" t="s">
        <v>397</v>
      </c>
      <c r="B392">
        <f>INDEX(results[Nuclear],MATCH($A392,results[Time period],0),)</f>
        <v>11170</v>
      </c>
      <c r="C392">
        <f>INDEX(results[Hydro],MATCH($A392,results[Time period],0),)</f>
        <v>500</v>
      </c>
      <c r="D392">
        <f>INDEX(results[CCGT],MATCH($A392,results[Time period],0),)</f>
        <v>16885</v>
      </c>
      <c r="E392">
        <f>InstalledCapacity!$B$7*pv[[#This Row],[pv]]</f>
        <v>0</v>
      </c>
      <c r="F392">
        <f>InstalledCapacity!$B$8*wind_Onshore[[#This Row],[wind_Onshore]]</f>
        <v>0</v>
      </c>
      <c r="G392">
        <f>InstalledCapacity!$B$9*wind_Offshore[[#This Row],[wind_Offshore]]</f>
        <v>0</v>
      </c>
      <c r="H392">
        <f>INDEX(results[Coal],MATCH($A392,results[Time period],0),)</f>
        <v>0</v>
      </c>
      <c r="I392">
        <f>INDEX(results[Diesel],MATCH($A392,results[Time period],0),)</f>
        <v>0</v>
      </c>
      <c r="J392">
        <f>d[[#This Row],[d]]</f>
        <v>28555</v>
      </c>
    </row>
    <row r="393" spans="1:10" x14ac:dyDescent="0.3">
      <c r="A393" t="s">
        <v>398</v>
      </c>
      <c r="B393">
        <f>INDEX(results[Nuclear],MATCH($A393,results[Time period],0),)</f>
        <v>11170</v>
      </c>
      <c r="C393">
        <f>INDEX(results[Hydro],MATCH($A393,results[Time period],0),)</f>
        <v>500</v>
      </c>
      <c r="D393">
        <f>INDEX(results[CCGT],MATCH($A393,results[Time period],0),)</f>
        <v>18098</v>
      </c>
      <c r="E393">
        <f>InstalledCapacity!$B$7*pv[[#This Row],[pv]]</f>
        <v>0</v>
      </c>
      <c r="F393">
        <f>InstalledCapacity!$B$8*wind_Onshore[[#This Row],[wind_Onshore]]</f>
        <v>0</v>
      </c>
      <c r="G393">
        <f>InstalledCapacity!$B$9*wind_Offshore[[#This Row],[wind_Offshore]]</f>
        <v>0</v>
      </c>
      <c r="H393">
        <f>INDEX(results[Coal],MATCH($A393,results[Time period],0),)</f>
        <v>0</v>
      </c>
      <c r="I393">
        <f>INDEX(results[Diesel],MATCH($A393,results[Time period],0),)</f>
        <v>0</v>
      </c>
      <c r="J393">
        <f>d[[#This Row],[d]]</f>
        <v>29768</v>
      </c>
    </row>
    <row r="394" spans="1:10" x14ac:dyDescent="0.3">
      <c r="A394" t="s">
        <v>399</v>
      </c>
      <c r="B394">
        <f>INDEX(results[Nuclear],MATCH($A394,results[Time period],0),)</f>
        <v>11170</v>
      </c>
      <c r="C394">
        <f>INDEX(results[Hydro],MATCH($A394,results[Time period],0),)</f>
        <v>500</v>
      </c>
      <c r="D394">
        <f>INDEX(results[CCGT],MATCH($A394,results[Time period],0),)</f>
        <v>18405</v>
      </c>
      <c r="E394">
        <f>InstalledCapacity!$B$7*pv[[#This Row],[pv]]</f>
        <v>0</v>
      </c>
      <c r="F394">
        <f>InstalledCapacity!$B$8*wind_Onshore[[#This Row],[wind_Onshore]]</f>
        <v>0</v>
      </c>
      <c r="G394">
        <f>InstalledCapacity!$B$9*wind_Offshore[[#This Row],[wind_Offshore]]</f>
        <v>0</v>
      </c>
      <c r="H394">
        <f>INDEX(results[Coal],MATCH($A394,results[Time period],0),)</f>
        <v>0</v>
      </c>
      <c r="I394">
        <f>INDEX(results[Diesel],MATCH($A394,results[Time period],0),)</f>
        <v>0</v>
      </c>
      <c r="J394">
        <f>d[[#This Row],[d]]</f>
        <v>30075</v>
      </c>
    </row>
    <row r="395" spans="1:10" x14ac:dyDescent="0.3">
      <c r="A395" t="s">
        <v>400</v>
      </c>
      <c r="B395">
        <f>INDEX(results[Nuclear],MATCH($A395,results[Time period],0),)</f>
        <v>11170</v>
      </c>
      <c r="C395">
        <f>INDEX(results[Hydro],MATCH($A395,results[Time period],0),)</f>
        <v>500</v>
      </c>
      <c r="D395">
        <f>INDEX(results[CCGT],MATCH($A395,results[Time period],0),)</f>
        <v>18371</v>
      </c>
      <c r="E395">
        <f>InstalledCapacity!$B$7*pv[[#This Row],[pv]]</f>
        <v>0</v>
      </c>
      <c r="F395">
        <f>InstalledCapacity!$B$8*wind_Onshore[[#This Row],[wind_Onshore]]</f>
        <v>0</v>
      </c>
      <c r="G395">
        <f>InstalledCapacity!$B$9*wind_Offshore[[#This Row],[wind_Offshore]]</f>
        <v>0</v>
      </c>
      <c r="H395">
        <f>INDEX(results[Coal],MATCH($A395,results[Time period],0),)</f>
        <v>0</v>
      </c>
      <c r="I395">
        <f>INDEX(results[Diesel],MATCH($A395,results[Time period],0),)</f>
        <v>0</v>
      </c>
      <c r="J395">
        <f>d[[#This Row],[d]]</f>
        <v>30041</v>
      </c>
    </row>
    <row r="396" spans="1:10" x14ac:dyDescent="0.3">
      <c r="A396" t="s">
        <v>401</v>
      </c>
      <c r="B396">
        <f>INDEX(results[Nuclear],MATCH($A396,results[Time period],0),)</f>
        <v>11170</v>
      </c>
      <c r="C396">
        <f>INDEX(results[Hydro],MATCH($A396,results[Time period],0),)</f>
        <v>500</v>
      </c>
      <c r="D396">
        <f>INDEX(results[CCGT],MATCH($A396,results[Time period],0),)</f>
        <v>18265</v>
      </c>
      <c r="E396">
        <f>InstalledCapacity!$B$7*pv[[#This Row],[pv]]</f>
        <v>0</v>
      </c>
      <c r="F396">
        <f>InstalledCapacity!$B$8*wind_Onshore[[#This Row],[wind_Onshore]]</f>
        <v>0</v>
      </c>
      <c r="G396">
        <f>InstalledCapacity!$B$9*wind_Offshore[[#This Row],[wind_Offshore]]</f>
        <v>0</v>
      </c>
      <c r="H396">
        <f>INDEX(results[Coal],MATCH($A396,results[Time period],0),)</f>
        <v>0</v>
      </c>
      <c r="I396">
        <f>INDEX(results[Diesel],MATCH($A396,results[Time period],0),)</f>
        <v>0</v>
      </c>
      <c r="J396">
        <f>d[[#This Row],[d]]</f>
        <v>29935</v>
      </c>
    </row>
    <row r="397" spans="1:10" x14ac:dyDescent="0.3">
      <c r="A397" t="s">
        <v>402</v>
      </c>
      <c r="B397">
        <f>INDEX(results[Nuclear],MATCH($A397,results[Time period],0),)</f>
        <v>11170</v>
      </c>
      <c r="C397">
        <f>INDEX(results[Hydro],MATCH($A397,results[Time period],0),)</f>
        <v>500</v>
      </c>
      <c r="D397">
        <f>INDEX(results[CCGT],MATCH($A397,results[Time period],0),)</f>
        <v>18160</v>
      </c>
      <c r="E397">
        <f>InstalledCapacity!$B$7*pv[[#This Row],[pv]]</f>
        <v>0</v>
      </c>
      <c r="F397">
        <f>InstalledCapacity!$B$8*wind_Onshore[[#This Row],[wind_Onshore]]</f>
        <v>0</v>
      </c>
      <c r="G397">
        <f>InstalledCapacity!$B$9*wind_Offshore[[#This Row],[wind_Offshore]]</f>
        <v>0</v>
      </c>
      <c r="H397">
        <f>INDEX(results[Coal],MATCH($A397,results[Time period],0),)</f>
        <v>0</v>
      </c>
      <c r="I397">
        <f>INDEX(results[Diesel],MATCH($A397,results[Time period],0),)</f>
        <v>0</v>
      </c>
      <c r="J397">
        <f>d[[#This Row],[d]]</f>
        <v>29830</v>
      </c>
    </row>
    <row r="398" spans="1:10" x14ac:dyDescent="0.3">
      <c r="A398" t="s">
        <v>403</v>
      </c>
      <c r="B398">
        <f>INDEX(results[Nuclear],MATCH($A398,results[Time period],0),)</f>
        <v>11170</v>
      </c>
      <c r="C398">
        <f>INDEX(results[Hydro],MATCH($A398,results[Time period],0),)</f>
        <v>500</v>
      </c>
      <c r="D398">
        <f>INDEX(results[CCGT],MATCH($A398,results[Time period],0),)</f>
        <v>17193.150000000001</v>
      </c>
      <c r="E398">
        <f>InstalledCapacity!$B$7*pv[[#This Row],[pv]]</f>
        <v>731.85</v>
      </c>
      <c r="F398">
        <f>InstalledCapacity!$B$8*wind_Onshore[[#This Row],[wind_Onshore]]</f>
        <v>0</v>
      </c>
      <c r="G398">
        <f>InstalledCapacity!$B$9*wind_Offshore[[#This Row],[wind_Offshore]]</f>
        <v>0</v>
      </c>
      <c r="H398">
        <f>INDEX(results[Coal],MATCH($A398,results[Time period],0),)</f>
        <v>0</v>
      </c>
      <c r="I398">
        <f>INDEX(results[Diesel],MATCH($A398,results[Time period],0),)</f>
        <v>0</v>
      </c>
      <c r="J398">
        <f>d[[#This Row],[d]]</f>
        <v>29595</v>
      </c>
    </row>
    <row r="399" spans="1:10" x14ac:dyDescent="0.3">
      <c r="A399" t="s">
        <v>404</v>
      </c>
      <c r="B399">
        <f>INDEX(results[Nuclear],MATCH($A399,results[Time period],0),)</f>
        <v>11170</v>
      </c>
      <c r="C399">
        <f>INDEX(results[Hydro],MATCH($A399,results[Time period],0),)</f>
        <v>500</v>
      </c>
      <c r="D399">
        <f>INDEX(results[CCGT],MATCH($A399,results[Time period],0),)</f>
        <v>11581.2</v>
      </c>
      <c r="E399">
        <f>InstalledCapacity!$B$7*pv[[#This Row],[pv]]</f>
        <v>6211.7999999999993</v>
      </c>
      <c r="F399">
        <f>InstalledCapacity!$B$8*wind_Onshore[[#This Row],[wind_Onshore]]</f>
        <v>0</v>
      </c>
      <c r="G399">
        <f>InstalledCapacity!$B$9*wind_Offshore[[#This Row],[wind_Offshore]]</f>
        <v>0</v>
      </c>
      <c r="H399">
        <f>INDEX(results[Coal],MATCH($A399,results[Time period],0),)</f>
        <v>0</v>
      </c>
      <c r="I399">
        <f>INDEX(results[Diesel],MATCH($A399,results[Time period],0),)</f>
        <v>0</v>
      </c>
      <c r="J399">
        <f>d[[#This Row],[d]]</f>
        <v>29463</v>
      </c>
    </row>
    <row r="400" spans="1:10" x14ac:dyDescent="0.3">
      <c r="A400" t="s">
        <v>405</v>
      </c>
      <c r="B400">
        <f>INDEX(results[Nuclear],MATCH($A400,results[Time period],0),)</f>
        <v>11170</v>
      </c>
      <c r="C400">
        <f>INDEX(results[Hydro],MATCH($A400,results[Time period],0),)</f>
        <v>500</v>
      </c>
      <c r="D400">
        <f>INDEX(results[CCGT],MATCH($A400,results[Time period],0),)</f>
        <v>7568.05</v>
      </c>
      <c r="E400">
        <f>InstalledCapacity!$B$7*pv[[#This Row],[pv]]</f>
        <v>10120.949999999999</v>
      </c>
      <c r="F400">
        <f>InstalledCapacity!$B$8*wind_Onshore[[#This Row],[wind_Onshore]]</f>
        <v>0</v>
      </c>
      <c r="G400">
        <f>InstalledCapacity!$B$9*wind_Offshore[[#This Row],[wind_Offshore]]</f>
        <v>0</v>
      </c>
      <c r="H400">
        <f>INDEX(results[Coal],MATCH($A400,results[Time period],0),)</f>
        <v>0</v>
      </c>
      <c r="I400">
        <f>INDEX(results[Diesel],MATCH($A400,results[Time period],0),)</f>
        <v>0</v>
      </c>
      <c r="J400">
        <f>d[[#This Row],[d]]</f>
        <v>29359</v>
      </c>
    </row>
    <row r="401" spans="1:10" x14ac:dyDescent="0.3">
      <c r="A401" t="s">
        <v>406</v>
      </c>
      <c r="B401">
        <f>INDEX(results[Nuclear],MATCH($A401,results[Time period],0),)</f>
        <v>11170</v>
      </c>
      <c r="C401">
        <f>INDEX(results[Hydro],MATCH($A401,results[Time period],0),)</f>
        <v>500</v>
      </c>
      <c r="D401">
        <f>INDEX(results[CCGT],MATCH($A401,results[Time period],0),)</f>
        <v>5072.6499999999996</v>
      </c>
      <c r="E401">
        <f>InstalledCapacity!$B$7*pv[[#This Row],[pv]]</f>
        <v>12691.349999999999</v>
      </c>
      <c r="F401">
        <f>InstalledCapacity!$B$8*wind_Onshore[[#This Row],[wind_Onshore]]</f>
        <v>0</v>
      </c>
      <c r="G401">
        <f>InstalledCapacity!$B$9*wind_Offshore[[#This Row],[wind_Offshore]]</f>
        <v>0</v>
      </c>
      <c r="H401">
        <f>INDEX(results[Coal],MATCH($A401,results[Time period],0),)</f>
        <v>0</v>
      </c>
      <c r="I401">
        <f>INDEX(results[Diesel],MATCH($A401,results[Time period],0),)</f>
        <v>0</v>
      </c>
      <c r="J401">
        <f>d[[#This Row],[d]]</f>
        <v>29434</v>
      </c>
    </row>
    <row r="402" spans="1:10" x14ac:dyDescent="0.3">
      <c r="A402" t="s">
        <v>407</v>
      </c>
      <c r="B402">
        <f>INDEX(results[Nuclear],MATCH($A402,results[Time period],0),)</f>
        <v>11170</v>
      </c>
      <c r="C402">
        <f>INDEX(results[Hydro],MATCH($A402,results[Time period],0),)</f>
        <v>500</v>
      </c>
      <c r="D402">
        <f>INDEX(results[CCGT],MATCH($A402,results[Time period],0),)</f>
        <v>4519.55</v>
      </c>
      <c r="E402">
        <f>InstalledCapacity!$B$7*pv[[#This Row],[pv]]</f>
        <v>13869.45</v>
      </c>
      <c r="F402">
        <f>InstalledCapacity!$B$8*wind_Onshore[[#This Row],[wind_Onshore]]</f>
        <v>0</v>
      </c>
      <c r="G402">
        <f>InstalledCapacity!$B$9*wind_Offshore[[#This Row],[wind_Offshore]]</f>
        <v>0</v>
      </c>
      <c r="H402">
        <f>INDEX(results[Coal],MATCH($A402,results[Time period],0),)</f>
        <v>0</v>
      </c>
      <c r="I402">
        <f>INDEX(results[Diesel],MATCH($A402,results[Time period],0),)</f>
        <v>0</v>
      </c>
      <c r="J402">
        <f>d[[#This Row],[d]]</f>
        <v>30059</v>
      </c>
    </row>
    <row r="403" spans="1:10" x14ac:dyDescent="0.3">
      <c r="A403" t="s">
        <v>408</v>
      </c>
      <c r="B403">
        <f>INDEX(results[Nuclear],MATCH($A403,results[Time period],0),)</f>
        <v>11170</v>
      </c>
      <c r="C403">
        <f>INDEX(results[Hydro],MATCH($A403,results[Time period],0),)</f>
        <v>500</v>
      </c>
      <c r="D403">
        <f>INDEX(results[CCGT],MATCH($A403,results[Time period],0),)</f>
        <v>5989.05</v>
      </c>
      <c r="E403">
        <f>InstalledCapacity!$B$7*pv[[#This Row],[pv]]</f>
        <v>14047.95</v>
      </c>
      <c r="F403">
        <f>InstalledCapacity!$B$8*wind_Onshore[[#This Row],[wind_Onshore]]</f>
        <v>0</v>
      </c>
      <c r="G403">
        <f>InstalledCapacity!$B$9*wind_Offshore[[#This Row],[wind_Offshore]]</f>
        <v>0</v>
      </c>
      <c r="H403">
        <f>INDEX(results[Coal],MATCH($A403,results[Time period],0),)</f>
        <v>0</v>
      </c>
      <c r="I403">
        <f>INDEX(results[Diesel],MATCH($A403,results[Time period],0),)</f>
        <v>0</v>
      </c>
      <c r="J403">
        <f>d[[#This Row],[d]]</f>
        <v>31707</v>
      </c>
    </row>
    <row r="404" spans="1:10" x14ac:dyDescent="0.3">
      <c r="A404" t="s">
        <v>409</v>
      </c>
      <c r="B404">
        <f>INDEX(results[Nuclear],MATCH($A404,results[Time period],0),)</f>
        <v>11170</v>
      </c>
      <c r="C404">
        <f>INDEX(results[Hydro],MATCH($A404,results[Time period],0),)</f>
        <v>500</v>
      </c>
      <c r="D404">
        <f>INDEX(results[CCGT],MATCH($A404,results[Time period],0),)</f>
        <v>7905.45</v>
      </c>
      <c r="E404">
        <f>InstalledCapacity!$B$7*pv[[#This Row],[pv]]</f>
        <v>13262.55</v>
      </c>
      <c r="F404">
        <f>InstalledCapacity!$B$8*wind_Onshore[[#This Row],[wind_Onshore]]</f>
        <v>0</v>
      </c>
      <c r="G404">
        <f>InstalledCapacity!$B$9*wind_Offshore[[#This Row],[wind_Offshore]]</f>
        <v>0</v>
      </c>
      <c r="H404">
        <f>INDEX(results[Coal],MATCH($A404,results[Time period],0),)</f>
        <v>0</v>
      </c>
      <c r="I404">
        <f>INDEX(results[Diesel],MATCH($A404,results[Time period],0),)</f>
        <v>0</v>
      </c>
      <c r="J404">
        <f>d[[#This Row],[d]]</f>
        <v>32838</v>
      </c>
    </row>
    <row r="405" spans="1:10" x14ac:dyDescent="0.3">
      <c r="A405" t="s">
        <v>410</v>
      </c>
      <c r="B405">
        <f>INDEX(results[Nuclear],MATCH($A405,results[Time period],0),)</f>
        <v>11170</v>
      </c>
      <c r="C405">
        <f>INDEX(results[Hydro],MATCH($A405,results[Time period],0),)</f>
        <v>500</v>
      </c>
      <c r="D405">
        <f>INDEX(results[CCGT],MATCH($A405,results[Time period],0),)</f>
        <v>9656.7000000000007</v>
      </c>
      <c r="E405">
        <f>InstalledCapacity!$B$7*pv[[#This Row],[pv]]</f>
        <v>11388.300000000001</v>
      </c>
      <c r="F405">
        <f>InstalledCapacity!$B$8*wind_Onshore[[#This Row],[wind_Onshore]]</f>
        <v>0</v>
      </c>
      <c r="G405">
        <f>InstalledCapacity!$B$9*wind_Offshore[[#This Row],[wind_Offshore]]</f>
        <v>0</v>
      </c>
      <c r="H405">
        <f>INDEX(results[Coal],MATCH($A405,results[Time period],0),)</f>
        <v>0</v>
      </c>
      <c r="I405">
        <f>INDEX(results[Diesel],MATCH($A405,results[Time period],0),)</f>
        <v>0</v>
      </c>
      <c r="J405">
        <f>d[[#This Row],[d]]</f>
        <v>32715</v>
      </c>
    </row>
    <row r="406" spans="1:10" x14ac:dyDescent="0.3">
      <c r="A406" t="s">
        <v>411</v>
      </c>
      <c r="B406">
        <f>INDEX(results[Nuclear],MATCH($A406,results[Time period],0),)</f>
        <v>11170</v>
      </c>
      <c r="C406">
        <f>INDEX(results[Hydro],MATCH($A406,results[Time period],0),)</f>
        <v>500</v>
      </c>
      <c r="D406">
        <f>INDEX(results[CCGT],MATCH($A406,results[Time period],0),)</f>
        <v>12564</v>
      </c>
      <c r="E406">
        <f>InstalledCapacity!$B$7*pv[[#This Row],[pv]]</f>
        <v>8211</v>
      </c>
      <c r="F406">
        <f>InstalledCapacity!$B$8*wind_Onshore[[#This Row],[wind_Onshore]]</f>
        <v>0</v>
      </c>
      <c r="G406">
        <f>InstalledCapacity!$B$9*wind_Offshore[[#This Row],[wind_Offshore]]</f>
        <v>0</v>
      </c>
      <c r="H406">
        <f>INDEX(results[Coal],MATCH($A406,results[Time period],0),)</f>
        <v>0</v>
      </c>
      <c r="I406">
        <f>INDEX(results[Diesel],MATCH($A406,results[Time period],0),)</f>
        <v>0</v>
      </c>
      <c r="J406">
        <f>d[[#This Row],[d]]</f>
        <v>32445</v>
      </c>
    </row>
    <row r="407" spans="1:10" x14ac:dyDescent="0.3">
      <c r="A407" t="s">
        <v>412</v>
      </c>
      <c r="B407">
        <f>INDEX(results[Nuclear],MATCH($A407,results[Time period],0),)</f>
        <v>11170</v>
      </c>
      <c r="C407">
        <f>INDEX(results[Hydro],MATCH($A407,results[Time period],0),)</f>
        <v>500</v>
      </c>
      <c r="D407">
        <f>INDEX(results[CCGT],MATCH($A407,results[Time period],0),)</f>
        <v>17233.900000000001</v>
      </c>
      <c r="E407">
        <f>InstalledCapacity!$B$7*pv[[#This Row],[pv]]</f>
        <v>2963.1000000000004</v>
      </c>
      <c r="F407">
        <f>InstalledCapacity!$B$8*wind_Onshore[[#This Row],[wind_Onshore]]</f>
        <v>0</v>
      </c>
      <c r="G407">
        <f>InstalledCapacity!$B$9*wind_Offshore[[#This Row],[wind_Offshore]]</f>
        <v>0</v>
      </c>
      <c r="H407">
        <f>INDEX(results[Coal],MATCH($A407,results[Time period],0),)</f>
        <v>0</v>
      </c>
      <c r="I407">
        <f>INDEX(results[Diesel],MATCH($A407,results[Time period],0),)</f>
        <v>0</v>
      </c>
      <c r="J407">
        <f>d[[#This Row],[d]]</f>
        <v>31867</v>
      </c>
    </row>
    <row r="408" spans="1:10" x14ac:dyDescent="0.3">
      <c r="A408" t="s">
        <v>413</v>
      </c>
      <c r="B408">
        <f>INDEX(results[Nuclear],MATCH($A408,results[Time period],0),)</f>
        <v>11170</v>
      </c>
      <c r="C408">
        <f>INDEX(results[Hydro],MATCH($A408,results[Time period],0),)</f>
        <v>500</v>
      </c>
      <c r="D408">
        <f>INDEX(results[CCGT],MATCH($A408,results[Time period],0),)</f>
        <v>19630.3</v>
      </c>
      <c r="E408">
        <f>InstalledCapacity!$B$7*pv[[#This Row],[pv]]</f>
        <v>35.700000000000003</v>
      </c>
      <c r="F408">
        <f>InstalledCapacity!$B$8*wind_Onshore[[#This Row],[wind_Onshore]]</f>
        <v>0</v>
      </c>
      <c r="G408">
        <f>InstalledCapacity!$B$9*wind_Offshore[[#This Row],[wind_Offshore]]</f>
        <v>0</v>
      </c>
      <c r="H408">
        <f>INDEX(results[Coal],MATCH($A408,results[Time period],0),)</f>
        <v>0</v>
      </c>
      <c r="I408">
        <f>INDEX(results[Diesel],MATCH($A408,results[Time period],0),)</f>
        <v>0</v>
      </c>
      <c r="J408">
        <f>d[[#This Row],[d]]</f>
        <v>31336</v>
      </c>
    </row>
    <row r="409" spans="1:10" x14ac:dyDescent="0.3">
      <c r="A409" t="s">
        <v>414</v>
      </c>
      <c r="B409">
        <f>INDEX(results[Nuclear],MATCH($A409,results[Time period],0),)</f>
        <v>11170</v>
      </c>
      <c r="C409">
        <f>INDEX(results[Hydro],MATCH($A409,results[Time period],0),)</f>
        <v>500</v>
      </c>
      <c r="D409">
        <f>INDEX(results[CCGT],MATCH($A409,results[Time period],0),)</f>
        <v>19270</v>
      </c>
      <c r="E409">
        <f>InstalledCapacity!$B$7*pv[[#This Row],[pv]]</f>
        <v>0</v>
      </c>
      <c r="F409">
        <f>InstalledCapacity!$B$8*wind_Onshore[[#This Row],[wind_Onshore]]</f>
        <v>0</v>
      </c>
      <c r="G409">
        <f>InstalledCapacity!$B$9*wind_Offshore[[#This Row],[wind_Offshore]]</f>
        <v>0</v>
      </c>
      <c r="H409">
        <f>INDEX(results[Coal],MATCH($A409,results[Time period],0),)</f>
        <v>0</v>
      </c>
      <c r="I409">
        <f>INDEX(results[Diesel],MATCH($A409,results[Time period],0),)</f>
        <v>0</v>
      </c>
      <c r="J409">
        <f>d[[#This Row],[d]]</f>
        <v>30940</v>
      </c>
    </row>
    <row r="410" spans="1:10" x14ac:dyDescent="0.3">
      <c r="A410" t="s">
        <v>415</v>
      </c>
      <c r="B410">
        <f>INDEX(results[Nuclear],MATCH($A410,results[Time period],0),)</f>
        <v>11170</v>
      </c>
      <c r="C410">
        <f>INDEX(results[Hydro],MATCH($A410,results[Time period],0),)</f>
        <v>500</v>
      </c>
      <c r="D410">
        <f>INDEX(results[CCGT],MATCH($A410,results[Time period],0),)</f>
        <v>19235</v>
      </c>
      <c r="E410">
        <f>InstalledCapacity!$B$7*pv[[#This Row],[pv]]</f>
        <v>0</v>
      </c>
      <c r="F410">
        <f>InstalledCapacity!$B$8*wind_Onshore[[#This Row],[wind_Onshore]]</f>
        <v>0</v>
      </c>
      <c r="G410">
        <f>InstalledCapacity!$B$9*wind_Offshore[[#This Row],[wind_Offshore]]</f>
        <v>0</v>
      </c>
      <c r="H410">
        <f>INDEX(results[Coal],MATCH($A410,results[Time period],0),)</f>
        <v>0</v>
      </c>
      <c r="I410">
        <f>INDEX(results[Diesel],MATCH($A410,results[Time period],0),)</f>
        <v>0</v>
      </c>
      <c r="J410">
        <f>d[[#This Row],[d]]</f>
        <v>30905</v>
      </c>
    </row>
    <row r="411" spans="1:10" x14ac:dyDescent="0.3">
      <c r="A411" t="s">
        <v>416</v>
      </c>
      <c r="B411">
        <f>INDEX(results[Nuclear],MATCH($A411,results[Time period],0),)</f>
        <v>11170</v>
      </c>
      <c r="C411">
        <f>INDEX(results[Hydro],MATCH($A411,results[Time period],0),)</f>
        <v>500</v>
      </c>
      <c r="D411">
        <f>INDEX(results[CCGT],MATCH($A411,results[Time period],0),)</f>
        <v>19617</v>
      </c>
      <c r="E411">
        <f>InstalledCapacity!$B$7*pv[[#This Row],[pv]]</f>
        <v>0</v>
      </c>
      <c r="F411">
        <f>InstalledCapacity!$B$8*wind_Onshore[[#This Row],[wind_Onshore]]</f>
        <v>0</v>
      </c>
      <c r="G411">
        <f>InstalledCapacity!$B$9*wind_Offshore[[#This Row],[wind_Offshore]]</f>
        <v>0</v>
      </c>
      <c r="H411">
        <f>INDEX(results[Coal],MATCH($A411,results[Time period],0),)</f>
        <v>0</v>
      </c>
      <c r="I411">
        <f>INDEX(results[Diesel],MATCH($A411,results[Time period],0),)</f>
        <v>0</v>
      </c>
      <c r="J411">
        <f>d[[#This Row],[d]]</f>
        <v>31287</v>
      </c>
    </row>
    <row r="412" spans="1:10" x14ac:dyDescent="0.3">
      <c r="A412" t="s">
        <v>417</v>
      </c>
      <c r="B412">
        <f>INDEX(results[Nuclear],MATCH($A412,results[Time period],0),)</f>
        <v>11170</v>
      </c>
      <c r="C412">
        <f>INDEX(results[Hydro],MATCH($A412,results[Time period],0),)</f>
        <v>500</v>
      </c>
      <c r="D412">
        <f>INDEX(results[CCGT],MATCH($A412,results[Time period],0),)</f>
        <v>19800</v>
      </c>
      <c r="E412">
        <f>InstalledCapacity!$B$7*pv[[#This Row],[pv]]</f>
        <v>0</v>
      </c>
      <c r="F412">
        <f>InstalledCapacity!$B$8*wind_Onshore[[#This Row],[wind_Onshore]]</f>
        <v>0</v>
      </c>
      <c r="G412">
        <f>InstalledCapacity!$B$9*wind_Offshore[[#This Row],[wind_Offshore]]</f>
        <v>0</v>
      </c>
      <c r="H412">
        <f>INDEX(results[Coal],MATCH($A412,results[Time period],0),)</f>
        <v>360</v>
      </c>
      <c r="I412">
        <f>INDEX(results[Diesel],MATCH($A412,results[Time period],0),)</f>
        <v>0</v>
      </c>
      <c r="J412">
        <f>d[[#This Row],[d]]</f>
        <v>31830</v>
      </c>
    </row>
    <row r="413" spans="1:10" x14ac:dyDescent="0.3">
      <c r="A413" t="s">
        <v>418</v>
      </c>
      <c r="B413">
        <f>INDEX(results[Nuclear],MATCH($A413,results[Time period],0),)</f>
        <v>11170</v>
      </c>
      <c r="C413">
        <f>INDEX(results[Hydro],MATCH($A413,results[Time period],0),)</f>
        <v>500</v>
      </c>
      <c r="D413">
        <f>INDEX(results[CCGT],MATCH($A413,results[Time period],0),)</f>
        <v>19800</v>
      </c>
      <c r="E413">
        <f>InstalledCapacity!$B$7*pv[[#This Row],[pv]]</f>
        <v>0</v>
      </c>
      <c r="F413">
        <f>InstalledCapacity!$B$8*wind_Onshore[[#This Row],[wind_Onshore]]</f>
        <v>0</v>
      </c>
      <c r="G413">
        <f>InstalledCapacity!$B$9*wind_Offshore[[#This Row],[wind_Offshore]]</f>
        <v>0</v>
      </c>
      <c r="H413">
        <f>INDEX(results[Coal],MATCH($A413,results[Time period],0),)</f>
        <v>983</v>
      </c>
      <c r="I413">
        <f>INDEX(results[Diesel],MATCH($A413,results[Time period],0),)</f>
        <v>0</v>
      </c>
      <c r="J413">
        <f>d[[#This Row],[d]]</f>
        <v>32453</v>
      </c>
    </row>
    <row r="414" spans="1:10" x14ac:dyDescent="0.3">
      <c r="A414" t="s">
        <v>419</v>
      </c>
      <c r="B414">
        <f>INDEX(results[Nuclear],MATCH($A414,results[Time period],0),)</f>
        <v>11170</v>
      </c>
      <c r="C414">
        <f>INDEX(results[Hydro],MATCH($A414,results[Time period],0),)</f>
        <v>500</v>
      </c>
      <c r="D414">
        <f>INDEX(results[CCGT],MATCH($A414,results[Time period],0),)</f>
        <v>19800</v>
      </c>
      <c r="E414">
        <f>InstalledCapacity!$B$7*pv[[#This Row],[pv]]</f>
        <v>0</v>
      </c>
      <c r="F414">
        <f>InstalledCapacity!$B$8*wind_Onshore[[#This Row],[wind_Onshore]]</f>
        <v>0</v>
      </c>
      <c r="G414">
        <f>InstalledCapacity!$B$9*wind_Offshore[[#This Row],[wind_Offshore]]</f>
        <v>0</v>
      </c>
      <c r="H414">
        <f>INDEX(results[Coal],MATCH($A414,results[Time period],0),)</f>
        <v>1834</v>
      </c>
      <c r="I414">
        <f>INDEX(results[Diesel],MATCH($A414,results[Time period],0),)</f>
        <v>0</v>
      </c>
      <c r="J414">
        <f>d[[#This Row],[d]]</f>
        <v>33304</v>
      </c>
    </row>
    <row r="415" spans="1:10" x14ac:dyDescent="0.3">
      <c r="A415" t="s">
        <v>420</v>
      </c>
      <c r="B415">
        <f>INDEX(results[Nuclear],MATCH($A415,results[Time period],0),)</f>
        <v>11170</v>
      </c>
      <c r="C415">
        <f>INDEX(results[Hydro],MATCH($A415,results[Time period],0),)</f>
        <v>500</v>
      </c>
      <c r="D415">
        <f>INDEX(results[CCGT],MATCH($A415,results[Time period],0),)</f>
        <v>19800</v>
      </c>
      <c r="E415">
        <f>InstalledCapacity!$B$7*pv[[#This Row],[pv]]</f>
        <v>0</v>
      </c>
      <c r="F415">
        <f>InstalledCapacity!$B$8*wind_Onshore[[#This Row],[wind_Onshore]]</f>
        <v>0</v>
      </c>
      <c r="G415">
        <f>InstalledCapacity!$B$9*wind_Offshore[[#This Row],[wind_Offshore]]</f>
        <v>0</v>
      </c>
      <c r="H415">
        <f>INDEX(results[Coal],MATCH($A415,results[Time period],0),)</f>
        <v>2892</v>
      </c>
      <c r="I415">
        <f>INDEX(results[Diesel],MATCH($A415,results[Time period],0),)</f>
        <v>0</v>
      </c>
      <c r="J415">
        <f>d[[#This Row],[d]]</f>
        <v>34362</v>
      </c>
    </row>
    <row r="416" spans="1:10" x14ac:dyDescent="0.3">
      <c r="A416" t="s">
        <v>421</v>
      </c>
      <c r="B416">
        <f>INDEX(results[Nuclear],MATCH($A416,results[Time period],0),)</f>
        <v>11170</v>
      </c>
      <c r="C416">
        <f>INDEX(results[Hydro],MATCH($A416,results[Time period],0),)</f>
        <v>500</v>
      </c>
      <c r="D416">
        <f>INDEX(results[CCGT],MATCH($A416,results[Time period],0),)</f>
        <v>19800</v>
      </c>
      <c r="E416">
        <f>InstalledCapacity!$B$7*pv[[#This Row],[pv]]</f>
        <v>0</v>
      </c>
      <c r="F416">
        <f>InstalledCapacity!$B$8*wind_Onshore[[#This Row],[wind_Onshore]]</f>
        <v>0</v>
      </c>
      <c r="G416">
        <f>InstalledCapacity!$B$9*wind_Offshore[[#This Row],[wind_Offshore]]</f>
        <v>0</v>
      </c>
      <c r="H416">
        <f>INDEX(results[Coal],MATCH($A416,results[Time period],0),)</f>
        <v>4666</v>
      </c>
      <c r="I416">
        <f>INDEX(results[Diesel],MATCH($A416,results[Time period],0),)</f>
        <v>0</v>
      </c>
      <c r="J416">
        <f>d[[#This Row],[d]]</f>
        <v>36136</v>
      </c>
    </row>
    <row r="417" spans="1:10" x14ac:dyDescent="0.3">
      <c r="A417" t="s">
        <v>422</v>
      </c>
      <c r="B417">
        <f>INDEX(results[Nuclear],MATCH($A417,results[Time period],0),)</f>
        <v>11170</v>
      </c>
      <c r="C417">
        <f>INDEX(results[Hydro],MATCH($A417,results[Time period],0),)</f>
        <v>500</v>
      </c>
      <c r="D417">
        <f>INDEX(results[CCGT],MATCH($A417,results[Time period],0),)</f>
        <v>19800</v>
      </c>
      <c r="E417">
        <f>InstalledCapacity!$B$7*pv[[#This Row],[pv]]</f>
        <v>0</v>
      </c>
      <c r="F417">
        <f>InstalledCapacity!$B$8*wind_Onshore[[#This Row],[wind_Onshore]]</f>
        <v>0</v>
      </c>
      <c r="G417">
        <f>InstalledCapacity!$B$9*wind_Offshore[[#This Row],[wind_Offshore]]</f>
        <v>0</v>
      </c>
      <c r="H417">
        <f>INDEX(results[Coal],MATCH($A417,results[Time period],0),)</f>
        <v>5952</v>
      </c>
      <c r="I417">
        <f>INDEX(results[Diesel],MATCH($A417,results[Time period],0),)</f>
        <v>0</v>
      </c>
      <c r="J417">
        <f>d[[#This Row],[d]]</f>
        <v>37422</v>
      </c>
    </row>
    <row r="418" spans="1:10" x14ac:dyDescent="0.3">
      <c r="A418" t="s">
        <v>423</v>
      </c>
      <c r="B418">
        <f>INDEX(results[Nuclear],MATCH($A418,results[Time period],0),)</f>
        <v>11170</v>
      </c>
      <c r="C418">
        <f>INDEX(results[Hydro],MATCH($A418,results[Time period],0),)</f>
        <v>500</v>
      </c>
      <c r="D418">
        <f>INDEX(results[CCGT],MATCH($A418,results[Time period],0),)</f>
        <v>19800</v>
      </c>
      <c r="E418">
        <f>InstalledCapacity!$B$7*pv[[#This Row],[pv]]</f>
        <v>0</v>
      </c>
      <c r="F418">
        <f>InstalledCapacity!$B$8*wind_Onshore[[#This Row],[wind_Onshore]]</f>
        <v>0</v>
      </c>
      <c r="G418">
        <f>InstalledCapacity!$B$9*wind_Offshore[[#This Row],[wind_Offshore]]</f>
        <v>0</v>
      </c>
      <c r="H418">
        <f>INDEX(results[Coal],MATCH($A418,results[Time period],0),)</f>
        <v>6073</v>
      </c>
      <c r="I418">
        <f>INDEX(results[Diesel],MATCH($A418,results[Time period],0),)</f>
        <v>0</v>
      </c>
      <c r="J418">
        <f>d[[#This Row],[d]]</f>
        <v>37543</v>
      </c>
    </row>
    <row r="419" spans="1:10" x14ac:dyDescent="0.3">
      <c r="A419" t="s">
        <v>424</v>
      </c>
      <c r="B419">
        <f>INDEX(results[Nuclear],MATCH($A419,results[Time period],0),)</f>
        <v>11170</v>
      </c>
      <c r="C419">
        <f>INDEX(results[Hydro],MATCH($A419,results[Time period],0),)</f>
        <v>500</v>
      </c>
      <c r="D419">
        <f>INDEX(results[CCGT],MATCH($A419,results[Time period],0),)</f>
        <v>19800</v>
      </c>
      <c r="E419">
        <f>InstalledCapacity!$B$7*pv[[#This Row],[pv]]</f>
        <v>0</v>
      </c>
      <c r="F419">
        <f>InstalledCapacity!$B$8*wind_Onshore[[#This Row],[wind_Onshore]]</f>
        <v>0</v>
      </c>
      <c r="G419">
        <f>InstalledCapacity!$B$9*wind_Offshore[[#This Row],[wind_Offshore]]</f>
        <v>0</v>
      </c>
      <c r="H419">
        <f>INDEX(results[Coal],MATCH($A419,results[Time period],0),)</f>
        <v>4455</v>
      </c>
      <c r="I419">
        <f>INDEX(results[Diesel],MATCH($A419,results[Time period],0),)</f>
        <v>0</v>
      </c>
      <c r="J419">
        <f>d[[#This Row],[d]]</f>
        <v>35925</v>
      </c>
    </row>
    <row r="420" spans="1:10" x14ac:dyDescent="0.3">
      <c r="A420" t="s">
        <v>425</v>
      </c>
      <c r="B420">
        <f>INDEX(results[Nuclear],MATCH($A420,results[Time period],0),)</f>
        <v>11170</v>
      </c>
      <c r="C420">
        <f>INDEX(results[Hydro],MATCH($A420,results[Time period],0),)</f>
        <v>500</v>
      </c>
      <c r="D420">
        <f>INDEX(results[CCGT],MATCH($A420,results[Time period],0),)</f>
        <v>19800</v>
      </c>
      <c r="E420">
        <f>InstalledCapacity!$B$7*pv[[#This Row],[pv]]</f>
        <v>0</v>
      </c>
      <c r="F420">
        <f>InstalledCapacity!$B$8*wind_Onshore[[#This Row],[wind_Onshore]]</f>
        <v>0</v>
      </c>
      <c r="G420">
        <f>InstalledCapacity!$B$9*wind_Offshore[[#This Row],[wind_Offshore]]</f>
        <v>0</v>
      </c>
      <c r="H420">
        <f>INDEX(results[Coal],MATCH($A420,results[Time period],0),)</f>
        <v>2420</v>
      </c>
      <c r="I420">
        <f>INDEX(results[Diesel],MATCH($A420,results[Time period],0),)</f>
        <v>0</v>
      </c>
      <c r="J420">
        <f>d[[#This Row],[d]]</f>
        <v>33890</v>
      </c>
    </row>
    <row r="421" spans="1:10" x14ac:dyDescent="0.3">
      <c r="A421" t="s">
        <v>426</v>
      </c>
      <c r="B421">
        <f>INDEX(results[Nuclear],MATCH($A421,results[Time period],0),)</f>
        <v>11170</v>
      </c>
      <c r="C421">
        <f>INDEX(results[Hydro],MATCH($A421,results[Time period],0),)</f>
        <v>500</v>
      </c>
      <c r="D421">
        <f>INDEX(results[CCGT],MATCH($A421,results[Time period],0),)</f>
        <v>19800</v>
      </c>
      <c r="E421">
        <f>InstalledCapacity!$B$7*pv[[#This Row],[pv]]</f>
        <v>0</v>
      </c>
      <c r="F421">
        <f>InstalledCapacity!$B$8*wind_Onshore[[#This Row],[wind_Onshore]]</f>
        <v>0</v>
      </c>
      <c r="G421">
        <f>InstalledCapacity!$B$9*wind_Offshore[[#This Row],[wind_Offshore]]</f>
        <v>0</v>
      </c>
      <c r="H421">
        <f>INDEX(results[Coal],MATCH($A421,results[Time period],0),)</f>
        <v>381</v>
      </c>
      <c r="I421">
        <f>INDEX(results[Diesel],MATCH($A421,results[Time period],0),)</f>
        <v>0</v>
      </c>
      <c r="J421">
        <f>d[[#This Row],[d]]</f>
        <v>31851</v>
      </c>
    </row>
    <row r="422" spans="1:10" x14ac:dyDescent="0.3">
      <c r="A422" t="s">
        <v>427</v>
      </c>
      <c r="B422">
        <f>INDEX(results[Nuclear],MATCH($A422,results[Time period],0),)</f>
        <v>11170</v>
      </c>
      <c r="C422">
        <f>INDEX(results[Hydro],MATCH($A422,results[Time period],0),)</f>
        <v>500</v>
      </c>
      <c r="D422">
        <f>INDEX(results[CCGT],MATCH($A422,results[Time period],0),)</f>
        <v>17328.3</v>
      </c>
      <c r="E422">
        <f>InstalledCapacity!$B$7*pv[[#This Row],[pv]]</f>
        <v>1106.7</v>
      </c>
      <c r="F422">
        <f>InstalledCapacity!$B$8*wind_Onshore[[#This Row],[wind_Onshore]]</f>
        <v>0</v>
      </c>
      <c r="G422">
        <f>InstalledCapacity!$B$9*wind_Offshore[[#This Row],[wind_Offshore]]</f>
        <v>0</v>
      </c>
      <c r="H422">
        <f>INDEX(results[Coal],MATCH($A422,results[Time period],0),)</f>
        <v>0</v>
      </c>
      <c r="I422">
        <f>INDEX(results[Diesel],MATCH($A422,results[Time period],0),)</f>
        <v>0</v>
      </c>
      <c r="J422">
        <f>d[[#This Row],[d]]</f>
        <v>30105</v>
      </c>
    </row>
    <row r="423" spans="1:10" x14ac:dyDescent="0.3">
      <c r="A423" t="s">
        <v>428</v>
      </c>
      <c r="B423">
        <f>INDEX(results[Nuclear],MATCH($A423,results[Time period],0),)</f>
        <v>11170</v>
      </c>
      <c r="C423">
        <f>INDEX(results[Hydro],MATCH($A423,results[Time period],0),)</f>
        <v>500</v>
      </c>
      <c r="D423">
        <f>INDEX(results[CCGT],MATCH($A423,results[Time period],0),)</f>
        <v>9697.6</v>
      </c>
      <c r="E423">
        <f>InstalledCapacity!$B$7*pv[[#This Row],[pv]]</f>
        <v>7211.4000000000005</v>
      </c>
      <c r="F423">
        <f>InstalledCapacity!$B$8*wind_Onshore[[#This Row],[wind_Onshore]]</f>
        <v>0</v>
      </c>
      <c r="G423">
        <f>InstalledCapacity!$B$9*wind_Offshore[[#This Row],[wind_Offshore]]</f>
        <v>0</v>
      </c>
      <c r="H423">
        <f>INDEX(results[Coal],MATCH($A423,results[Time period],0),)</f>
        <v>0</v>
      </c>
      <c r="I423">
        <f>INDEX(results[Diesel],MATCH($A423,results[Time period],0),)</f>
        <v>0</v>
      </c>
      <c r="J423">
        <f>d[[#This Row],[d]]</f>
        <v>28579</v>
      </c>
    </row>
    <row r="424" spans="1:10" x14ac:dyDescent="0.3">
      <c r="A424" t="s">
        <v>429</v>
      </c>
      <c r="B424">
        <f>INDEX(results[Nuclear],MATCH($A424,results[Time period],0),)</f>
        <v>11170</v>
      </c>
      <c r="C424">
        <f>INDEX(results[Hydro],MATCH($A424,results[Time period],0),)</f>
        <v>500</v>
      </c>
      <c r="D424">
        <f>INDEX(results[CCGT],MATCH($A424,results[Time period],0),)</f>
        <v>4771.8</v>
      </c>
      <c r="E424">
        <f>InstalledCapacity!$B$7*pv[[#This Row],[pv]]</f>
        <v>10924.199999999999</v>
      </c>
      <c r="F424">
        <f>InstalledCapacity!$B$8*wind_Onshore[[#This Row],[wind_Onshore]]</f>
        <v>0</v>
      </c>
      <c r="G424">
        <f>InstalledCapacity!$B$9*wind_Offshore[[#This Row],[wind_Offshore]]</f>
        <v>0</v>
      </c>
      <c r="H424">
        <f>INDEX(results[Coal],MATCH($A424,results[Time period],0),)</f>
        <v>0</v>
      </c>
      <c r="I424">
        <f>INDEX(results[Diesel],MATCH($A424,results[Time period],0),)</f>
        <v>0</v>
      </c>
      <c r="J424">
        <f>d[[#This Row],[d]]</f>
        <v>27366</v>
      </c>
    </row>
    <row r="425" spans="1:10" x14ac:dyDescent="0.3">
      <c r="A425" t="s">
        <v>430</v>
      </c>
      <c r="B425">
        <f>INDEX(results[Nuclear],MATCH($A425,results[Time period],0),)</f>
        <v>11170</v>
      </c>
      <c r="C425">
        <f>INDEX(results[Hydro],MATCH($A425,results[Time period],0),)</f>
        <v>500</v>
      </c>
      <c r="D425">
        <f>INDEX(results[CCGT],MATCH($A425,results[Time period],0),)</f>
        <v>1437.45</v>
      </c>
      <c r="E425">
        <f>InstalledCapacity!$B$7*pv[[#This Row],[pv]]</f>
        <v>13619.550000000001</v>
      </c>
      <c r="F425">
        <f>InstalledCapacity!$B$8*wind_Onshore[[#This Row],[wind_Onshore]]</f>
        <v>0</v>
      </c>
      <c r="G425">
        <f>InstalledCapacity!$B$9*wind_Offshore[[#This Row],[wind_Offshore]]</f>
        <v>0</v>
      </c>
      <c r="H425">
        <f>INDEX(results[Coal],MATCH($A425,results[Time period],0),)</f>
        <v>0</v>
      </c>
      <c r="I425">
        <f>INDEX(results[Diesel],MATCH($A425,results[Time period],0),)</f>
        <v>0</v>
      </c>
      <c r="J425">
        <f>d[[#This Row],[d]]</f>
        <v>26727</v>
      </c>
    </row>
    <row r="426" spans="1:10" x14ac:dyDescent="0.3">
      <c r="A426" t="s">
        <v>431</v>
      </c>
      <c r="B426">
        <f>INDEX(results[Nuclear],MATCH($A426,results[Time period],0),)</f>
        <v>11170</v>
      </c>
      <c r="C426">
        <f>INDEX(results[Hydro],MATCH($A426,results[Time period],0),)</f>
        <v>500</v>
      </c>
      <c r="D426">
        <f>INDEX(results[CCGT],MATCH($A426,results[Time period],0),)</f>
        <v>374.15</v>
      </c>
      <c r="E426">
        <f>InstalledCapacity!$B$7*pv[[#This Row],[pv]]</f>
        <v>15011.85</v>
      </c>
      <c r="F426">
        <f>InstalledCapacity!$B$8*wind_Onshore[[#This Row],[wind_Onshore]]</f>
        <v>0</v>
      </c>
      <c r="G426">
        <f>InstalledCapacity!$B$9*wind_Offshore[[#This Row],[wind_Offshore]]</f>
        <v>0</v>
      </c>
      <c r="H426">
        <f>INDEX(results[Coal],MATCH($A426,results[Time period],0),)</f>
        <v>0</v>
      </c>
      <c r="I426">
        <f>INDEX(results[Diesel],MATCH($A426,results[Time period],0),)</f>
        <v>0</v>
      </c>
      <c r="J426">
        <f>d[[#This Row],[d]]</f>
        <v>27056</v>
      </c>
    </row>
    <row r="427" spans="1:10" x14ac:dyDescent="0.3">
      <c r="A427" t="s">
        <v>432</v>
      </c>
      <c r="B427">
        <f>INDEX(results[Nuclear],MATCH($A427,results[Time period],0),)</f>
        <v>11170</v>
      </c>
      <c r="C427">
        <f>INDEX(results[Hydro],MATCH($A427,results[Time period],0),)</f>
        <v>500</v>
      </c>
      <c r="D427">
        <f>INDEX(results[CCGT],MATCH($A427,results[Time period],0),)</f>
        <v>2180.25</v>
      </c>
      <c r="E427">
        <f>InstalledCapacity!$B$7*pv[[#This Row],[pv]]</f>
        <v>15261.75</v>
      </c>
      <c r="F427">
        <f>InstalledCapacity!$B$8*wind_Onshore[[#This Row],[wind_Onshore]]</f>
        <v>0</v>
      </c>
      <c r="G427">
        <f>InstalledCapacity!$B$9*wind_Offshore[[#This Row],[wind_Offshore]]</f>
        <v>0</v>
      </c>
      <c r="H427">
        <f>INDEX(results[Coal],MATCH($A427,results[Time period],0),)</f>
        <v>0</v>
      </c>
      <c r="I427">
        <f>INDEX(results[Diesel],MATCH($A427,results[Time period],0),)</f>
        <v>0</v>
      </c>
      <c r="J427">
        <f>d[[#This Row],[d]]</f>
        <v>29112</v>
      </c>
    </row>
    <row r="428" spans="1:10" x14ac:dyDescent="0.3">
      <c r="A428" t="s">
        <v>433</v>
      </c>
      <c r="B428">
        <f>INDEX(results[Nuclear],MATCH($A428,results[Time period],0),)</f>
        <v>11170</v>
      </c>
      <c r="C428">
        <f>INDEX(results[Hydro],MATCH($A428,results[Time period],0),)</f>
        <v>500</v>
      </c>
      <c r="D428">
        <f>INDEX(results[CCGT],MATCH($A428,results[Time period],0),)</f>
        <v>5199.5</v>
      </c>
      <c r="E428">
        <f>InstalledCapacity!$B$7*pv[[#This Row],[pv]]</f>
        <v>14458.500000000002</v>
      </c>
      <c r="F428">
        <f>InstalledCapacity!$B$8*wind_Onshore[[#This Row],[wind_Onshore]]</f>
        <v>0</v>
      </c>
      <c r="G428">
        <f>InstalledCapacity!$B$9*wind_Offshore[[#This Row],[wind_Offshore]]</f>
        <v>0</v>
      </c>
      <c r="H428">
        <f>INDEX(results[Coal],MATCH($A428,results[Time period],0),)</f>
        <v>0</v>
      </c>
      <c r="I428">
        <f>INDEX(results[Diesel],MATCH($A428,results[Time period],0),)</f>
        <v>0</v>
      </c>
      <c r="J428">
        <f>d[[#This Row],[d]]</f>
        <v>31328</v>
      </c>
    </row>
    <row r="429" spans="1:10" x14ac:dyDescent="0.3">
      <c r="A429" t="s">
        <v>434</v>
      </c>
      <c r="B429">
        <f>INDEX(results[Nuclear],MATCH($A429,results[Time period],0),)</f>
        <v>11170</v>
      </c>
      <c r="C429">
        <f>INDEX(results[Hydro],MATCH($A429,results[Time period],0),)</f>
        <v>500</v>
      </c>
      <c r="D429">
        <f>INDEX(results[CCGT],MATCH($A429,results[Time period],0),)</f>
        <v>7488.6</v>
      </c>
      <c r="E429">
        <f>InstalledCapacity!$B$7*pv[[#This Row],[pv]]</f>
        <v>12566.4</v>
      </c>
      <c r="F429">
        <f>InstalledCapacity!$B$8*wind_Onshore[[#This Row],[wind_Onshore]]</f>
        <v>0</v>
      </c>
      <c r="G429">
        <f>InstalledCapacity!$B$9*wind_Offshore[[#This Row],[wind_Offshore]]</f>
        <v>0</v>
      </c>
      <c r="H429">
        <f>INDEX(results[Coal],MATCH($A429,results[Time period],0),)</f>
        <v>0</v>
      </c>
      <c r="I429">
        <f>INDEX(results[Diesel],MATCH($A429,results[Time period],0),)</f>
        <v>0</v>
      </c>
      <c r="J429">
        <f>d[[#This Row],[d]]</f>
        <v>31725</v>
      </c>
    </row>
    <row r="430" spans="1:10" x14ac:dyDescent="0.3">
      <c r="A430" t="s">
        <v>435</v>
      </c>
      <c r="B430">
        <f>INDEX(results[Nuclear],MATCH($A430,results[Time period],0),)</f>
        <v>11170</v>
      </c>
      <c r="C430">
        <f>INDEX(results[Hydro],MATCH($A430,results[Time period],0),)</f>
        <v>500</v>
      </c>
      <c r="D430">
        <f>INDEX(results[CCGT],MATCH($A430,results[Time period],0),)</f>
        <v>10457.35</v>
      </c>
      <c r="E430">
        <f>InstalledCapacity!$B$7*pv[[#This Row],[pv]]</f>
        <v>9442.65</v>
      </c>
      <c r="F430">
        <f>InstalledCapacity!$B$8*wind_Onshore[[#This Row],[wind_Onshore]]</f>
        <v>0</v>
      </c>
      <c r="G430">
        <f>InstalledCapacity!$B$9*wind_Offshore[[#This Row],[wind_Offshore]]</f>
        <v>0</v>
      </c>
      <c r="H430">
        <f>INDEX(results[Coal],MATCH($A430,results[Time period],0),)</f>
        <v>0</v>
      </c>
      <c r="I430">
        <f>INDEX(results[Diesel],MATCH($A430,results[Time period],0),)</f>
        <v>0</v>
      </c>
      <c r="J430">
        <f>d[[#This Row],[d]]</f>
        <v>31570</v>
      </c>
    </row>
    <row r="431" spans="1:10" x14ac:dyDescent="0.3">
      <c r="A431" t="s">
        <v>436</v>
      </c>
      <c r="B431">
        <f>INDEX(results[Nuclear],MATCH($A431,results[Time period],0),)</f>
        <v>11170</v>
      </c>
      <c r="C431">
        <f>INDEX(results[Hydro],MATCH($A431,results[Time period],0),)</f>
        <v>500</v>
      </c>
      <c r="D431">
        <f>INDEX(results[CCGT],MATCH($A431,results[Time period],0),)</f>
        <v>14429.65</v>
      </c>
      <c r="E431">
        <f>InstalledCapacity!$B$7*pv[[#This Row],[pv]]</f>
        <v>4837.3500000000004</v>
      </c>
      <c r="F431">
        <f>InstalledCapacity!$B$8*wind_Onshore[[#This Row],[wind_Onshore]]</f>
        <v>0</v>
      </c>
      <c r="G431">
        <f>InstalledCapacity!$B$9*wind_Offshore[[#This Row],[wind_Offshore]]</f>
        <v>0</v>
      </c>
      <c r="H431">
        <f>INDEX(results[Coal],MATCH($A431,results[Time period],0),)</f>
        <v>0</v>
      </c>
      <c r="I431">
        <f>INDEX(results[Diesel],MATCH($A431,results[Time period],0),)</f>
        <v>0</v>
      </c>
      <c r="J431">
        <f>d[[#This Row],[d]]</f>
        <v>30937</v>
      </c>
    </row>
    <row r="432" spans="1:10" x14ac:dyDescent="0.3">
      <c r="A432" t="s">
        <v>437</v>
      </c>
      <c r="B432">
        <f>INDEX(results[Nuclear],MATCH($A432,results[Time period],0),)</f>
        <v>11170</v>
      </c>
      <c r="C432">
        <f>INDEX(results[Hydro],MATCH($A432,results[Time period],0),)</f>
        <v>500</v>
      </c>
      <c r="D432">
        <f>INDEX(results[CCGT],MATCH($A432,results[Time period],0),)</f>
        <v>18135.2</v>
      </c>
      <c r="E432">
        <f>InstalledCapacity!$B$7*pv[[#This Row],[pv]]</f>
        <v>142.80000000000001</v>
      </c>
      <c r="F432">
        <f>InstalledCapacity!$B$8*wind_Onshore[[#This Row],[wind_Onshore]]</f>
        <v>0</v>
      </c>
      <c r="G432">
        <f>InstalledCapacity!$B$9*wind_Offshore[[#This Row],[wind_Offshore]]</f>
        <v>0</v>
      </c>
      <c r="H432">
        <f>INDEX(results[Coal],MATCH($A432,results[Time period],0),)</f>
        <v>0</v>
      </c>
      <c r="I432">
        <f>INDEX(results[Diesel],MATCH($A432,results[Time period],0),)</f>
        <v>0</v>
      </c>
      <c r="J432">
        <f>d[[#This Row],[d]]</f>
        <v>29948</v>
      </c>
    </row>
    <row r="433" spans="1:10" x14ac:dyDescent="0.3">
      <c r="A433" t="s">
        <v>438</v>
      </c>
      <c r="B433">
        <f>INDEX(results[Nuclear],MATCH($A433,results[Time period],0),)</f>
        <v>11170</v>
      </c>
      <c r="C433">
        <f>INDEX(results[Hydro],MATCH($A433,results[Time period],0),)</f>
        <v>500</v>
      </c>
      <c r="D433">
        <f>INDEX(results[CCGT],MATCH($A433,results[Time period],0),)</f>
        <v>17379</v>
      </c>
      <c r="E433">
        <f>InstalledCapacity!$B$7*pv[[#This Row],[pv]]</f>
        <v>0</v>
      </c>
      <c r="F433">
        <f>InstalledCapacity!$B$8*wind_Onshore[[#This Row],[wind_Onshore]]</f>
        <v>0</v>
      </c>
      <c r="G433">
        <f>InstalledCapacity!$B$9*wind_Offshore[[#This Row],[wind_Offshore]]</f>
        <v>0</v>
      </c>
      <c r="H433">
        <f>INDEX(results[Coal],MATCH($A433,results[Time period],0),)</f>
        <v>0</v>
      </c>
      <c r="I433">
        <f>INDEX(results[Diesel],MATCH($A433,results[Time period],0),)</f>
        <v>0</v>
      </c>
      <c r="J433">
        <f>d[[#This Row],[d]]</f>
        <v>29049</v>
      </c>
    </row>
    <row r="434" spans="1:10" x14ac:dyDescent="0.3">
      <c r="A434" t="s">
        <v>439</v>
      </c>
      <c r="B434">
        <f>INDEX(results[Nuclear],MATCH($A434,results[Time period],0),)</f>
        <v>11170</v>
      </c>
      <c r="C434">
        <f>INDEX(results[Hydro],MATCH($A434,results[Time period],0),)</f>
        <v>500</v>
      </c>
      <c r="D434">
        <f>INDEX(results[CCGT],MATCH($A434,results[Time period],0),)</f>
        <v>17079</v>
      </c>
      <c r="E434">
        <f>InstalledCapacity!$B$7*pv[[#This Row],[pv]]</f>
        <v>0</v>
      </c>
      <c r="F434">
        <f>InstalledCapacity!$B$8*wind_Onshore[[#This Row],[wind_Onshore]]</f>
        <v>0</v>
      </c>
      <c r="G434">
        <f>InstalledCapacity!$B$9*wind_Offshore[[#This Row],[wind_Offshore]]</f>
        <v>0</v>
      </c>
      <c r="H434">
        <f>INDEX(results[Coal],MATCH($A434,results[Time period],0),)</f>
        <v>0</v>
      </c>
      <c r="I434">
        <f>INDEX(results[Diesel],MATCH($A434,results[Time period],0),)</f>
        <v>0</v>
      </c>
      <c r="J434">
        <f>d[[#This Row],[d]]</f>
        <v>28749</v>
      </c>
    </row>
    <row r="435" spans="1:10" x14ac:dyDescent="0.3">
      <c r="A435" t="s">
        <v>440</v>
      </c>
      <c r="B435">
        <f>INDEX(results[Nuclear],MATCH($A435,results[Time period],0),)</f>
        <v>11170</v>
      </c>
      <c r="C435">
        <f>INDEX(results[Hydro],MATCH($A435,results[Time period],0),)</f>
        <v>500</v>
      </c>
      <c r="D435">
        <f>INDEX(results[CCGT],MATCH($A435,results[Time period],0),)</f>
        <v>17073</v>
      </c>
      <c r="E435">
        <f>InstalledCapacity!$B$7*pv[[#This Row],[pv]]</f>
        <v>0</v>
      </c>
      <c r="F435">
        <f>InstalledCapacity!$B$8*wind_Onshore[[#This Row],[wind_Onshore]]</f>
        <v>0</v>
      </c>
      <c r="G435">
        <f>InstalledCapacity!$B$9*wind_Offshore[[#This Row],[wind_Offshore]]</f>
        <v>0</v>
      </c>
      <c r="H435">
        <f>INDEX(results[Coal],MATCH($A435,results[Time period],0),)</f>
        <v>0</v>
      </c>
      <c r="I435">
        <f>INDEX(results[Diesel],MATCH($A435,results[Time period],0),)</f>
        <v>0</v>
      </c>
      <c r="J435">
        <f>d[[#This Row],[d]]</f>
        <v>28743</v>
      </c>
    </row>
    <row r="436" spans="1:10" x14ac:dyDescent="0.3">
      <c r="A436" t="s">
        <v>441</v>
      </c>
      <c r="B436">
        <f>INDEX(results[Nuclear],MATCH($A436,results[Time period],0),)</f>
        <v>11170</v>
      </c>
      <c r="C436">
        <f>INDEX(results[Hydro],MATCH($A436,results[Time period],0),)</f>
        <v>500</v>
      </c>
      <c r="D436">
        <f>INDEX(results[CCGT],MATCH($A436,results[Time period],0),)</f>
        <v>17405</v>
      </c>
      <c r="E436">
        <f>InstalledCapacity!$B$7*pv[[#This Row],[pv]]</f>
        <v>0</v>
      </c>
      <c r="F436">
        <f>InstalledCapacity!$B$8*wind_Onshore[[#This Row],[wind_Onshore]]</f>
        <v>0</v>
      </c>
      <c r="G436">
        <f>InstalledCapacity!$B$9*wind_Offshore[[#This Row],[wind_Offshore]]</f>
        <v>0</v>
      </c>
      <c r="H436">
        <f>INDEX(results[Coal],MATCH($A436,results[Time period],0),)</f>
        <v>0</v>
      </c>
      <c r="I436">
        <f>INDEX(results[Diesel],MATCH($A436,results[Time period],0),)</f>
        <v>0</v>
      </c>
      <c r="J436">
        <f>d[[#This Row],[d]]</f>
        <v>29075</v>
      </c>
    </row>
    <row r="437" spans="1:10" x14ac:dyDescent="0.3">
      <c r="A437" t="s">
        <v>442</v>
      </c>
      <c r="B437">
        <f>INDEX(results[Nuclear],MATCH($A437,results[Time period],0),)</f>
        <v>11170</v>
      </c>
      <c r="C437">
        <f>INDEX(results[Hydro],MATCH($A437,results[Time period],0),)</f>
        <v>500</v>
      </c>
      <c r="D437">
        <f>INDEX(results[CCGT],MATCH($A437,results[Time period],0),)</f>
        <v>17912</v>
      </c>
      <c r="E437">
        <f>InstalledCapacity!$B$7*pv[[#This Row],[pv]]</f>
        <v>0</v>
      </c>
      <c r="F437">
        <f>InstalledCapacity!$B$8*wind_Onshore[[#This Row],[wind_Onshore]]</f>
        <v>0</v>
      </c>
      <c r="G437">
        <f>InstalledCapacity!$B$9*wind_Offshore[[#This Row],[wind_Offshore]]</f>
        <v>0</v>
      </c>
      <c r="H437">
        <f>INDEX(results[Coal],MATCH($A437,results[Time period],0),)</f>
        <v>0</v>
      </c>
      <c r="I437">
        <f>INDEX(results[Diesel],MATCH($A437,results[Time period],0),)</f>
        <v>0</v>
      </c>
      <c r="J437">
        <f>d[[#This Row],[d]]</f>
        <v>29582</v>
      </c>
    </row>
    <row r="438" spans="1:10" x14ac:dyDescent="0.3">
      <c r="A438" t="s">
        <v>443</v>
      </c>
      <c r="B438">
        <f>INDEX(results[Nuclear],MATCH($A438,results[Time period],0),)</f>
        <v>11170</v>
      </c>
      <c r="C438">
        <f>INDEX(results[Hydro],MATCH($A438,results[Time period],0),)</f>
        <v>500</v>
      </c>
      <c r="D438">
        <f>INDEX(results[CCGT],MATCH($A438,results[Time period],0),)</f>
        <v>18772</v>
      </c>
      <c r="E438">
        <f>InstalledCapacity!$B$7*pv[[#This Row],[pv]]</f>
        <v>0</v>
      </c>
      <c r="F438">
        <f>InstalledCapacity!$B$8*wind_Onshore[[#This Row],[wind_Onshore]]</f>
        <v>0</v>
      </c>
      <c r="G438">
        <f>InstalledCapacity!$B$9*wind_Offshore[[#This Row],[wind_Offshore]]</f>
        <v>0</v>
      </c>
      <c r="H438">
        <f>INDEX(results[Coal],MATCH($A438,results[Time period],0),)</f>
        <v>0</v>
      </c>
      <c r="I438">
        <f>INDEX(results[Diesel],MATCH($A438,results[Time period],0),)</f>
        <v>0</v>
      </c>
      <c r="J438">
        <f>d[[#This Row],[d]]</f>
        <v>30442</v>
      </c>
    </row>
    <row r="439" spans="1:10" x14ac:dyDescent="0.3">
      <c r="A439" t="s">
        <v>444</v>
      </c>
      <c r="B439">
        <f>INDEX(results[Nuclear],MATCH($A439,results[Time period],0),)</f>
        <v>11170</v>
      </c>
      <c r="C439">
        <f>INDEX(results[Hydro],MATCH($A439,results[Time period],0),)</f>
        <v>500</v>
      </c>
      <c r="D439">
        <f>INDEX(results[CCGT],MATCH($A439,results[Time period],0),)</f>
        <v>19800</v>
      </c>
      <c r="E439">
        <f>InstalledCapacity!$B$7*pv[[#This Row],[pv]]</f>
        <v>0</v>
      </c>
      <c r="F439">
        <f>InstalledCapacity!$B$8*wind_Onshore[[#This Row],[wind_Onshore]]</f>
        <v>0</v>
      </c>
      <c r="G439">
        <f>InstalledCapacity!$B$9*wind_Offshore[[#This Row],[wind_Offshore]]</f>
        <v>0</v>
      </c>
      <c r="H439">
        <f>INDEX(results[Coal],MATCH($A439,results[Time period],0),)</f>
        <v>468</v>
      </c>
      <c r="I439">
        <f>INDEX(results[Diesel],MATCH($A439,results[Time period],0),)</f>
        <v>0</v>
      </c>
      <c r="J439">
        <f>d[[#This Row],[d]]</f>
        <v>31938</v>
      </c>
    </row>
    <row r="440" spans="1:10" x14ac:dyDescent="0.3">
      <c r="A440" t="s">
        <v>445</v>
      </c>
      <c r="B440">
        <f>INDEX(results[Nuclear],MATCH($A440,results[Time period],0),)</f>
        <v>11170</v>
      </c>
      <c r="C440">
        <f>INDEX(results[Hydro],MATCH($A440,results[Time period],0),)</f>
        <v>500</v>
      </c>
      <c r="D440">
        <f>INDEX(results[CCGT],MATCH($A440,results[Time period],0),)</f>
        <v>19800</v>
      </c>
      <c r="E440">
        <f>InstalledCapacity!$B$7*pv[[#This Row],[pv]]</f>
        <v>0</v>
      </c>
      <c r="F440">
        <f>InstalledCapacity!$B$8*wind_Onshore[[#This Row],[wind_Onshore]]</f>
        <v>0</v>
      </c>
      <c r="G440">
        <f>InstalledCapacity!$B$9*wind_Offshore[[#This Row],[wind_Offshore]]</f>
        <v>0</v>
      </c>
      <c r="H440">
        <f>INDEX(results[Coal],MATCH($A440,results[Time period],0),)</f>
        <v>2638</v>
      </c>
      <c r="I440">
        <f>INDEX(results[Diesel],MATCH($A440,results[Time period],0),)</f>
        <v>0</v>
      </c>
      <c r="J440">
        <f>d[[#This Row],[d]]</f>
        <v>34108</v>
      </c>
    </row>
    <row r="441" spans="1:10" x14ac:dyDescent="0.3">
      <c r="A441" t="s">
        <v>446</v>
      </c>
      <c r="B441">
        <f>INDEX(results[Nuclear],MATCH($A441,results[Time period],0),)</f>
        <v>11170</v>
      </c>
      <c r="C441">
        <f>INDEX(results[Hydro],MATCH($A441,results[Time period],0),)</f>
        <v>500</v>
      </c>
      <c r="D441">
        <f>INDEX(results[CCGT],MATCH($A441,results[Time period],0),)</f>
        <v>19800</v>
      </c>
      <c r="E441">
        <f>InstalledCapacity!$B$7*pv[[#This Row],[pv]]</f>
        <v>0</v>
      </c>
      <c r="F441">
        <f>InstalledCapacity!$B$8*wind_Onshore[[#This Row],[wind_Onshore]]</f>
        <v>0</v>
      </c>
      <c r="G441">
        <f>InstalledCapacity!$B$9*wind_Offshore[[#This Row],[wind_Offshore]]</f>
        <v>0</v>
      </c>
      <c r="H441">
        <f>INDEX(results[Coal],MATCH($A441,results[Time period],0),)</f>
        <v>3946</v>
      </c>
      <c r="I441">
        <f>INDEX(results[Diesel],MATCH($A441,results[Time period],0),)</f>
        <v>0</v>
      </c>
      <c r="J441">
        <f>d[[#This Row],[d]]</f>
        <v>35416</v>
      </c>
    </row>
    <row r="442" spans="1:10" x14ac:dyDescent="0.3">
      <c r="A442" t="s">
        <v>447</v>
      </c>
      <c r="B442">
        <f>INDEX(results[Nuclear],MATCH($A442,results[Time period],0),)</f>
        <v>11170</v>
      </c>
      <c r="C442">
        <f>INDEX(results[Hydro],MATCH($A442,results[Time period],0),)</f>
        <v>500</v>
      </c>
      <c r="D442">
        <f>INDEX(results[CCGT],MATCH($A442,results[Time period],0),)</f>
        <v>19800</v>
      </c>
      <c r="E442">
        <f>InstalledCapacity!$B$7*pv[[#This Row],[pv]]</f>
        <v>0</v>
      </c>
      <c r="F442">
        <f>InstalledCapacity!$B$8*wind_Onshore[[#This Row],[wind_Onshore]]</f>
        <v>0</v>
      </c>
      <c r="G442">
        <f>InstalledCapacity!$B$9*wind_Offshore[[#This Row],[wind_Offshore]]</f>
        <v>0</v>
      </c>
      <c r="H442">
        <f>INDEX(results[Coal],MATCH($A442,results[Time period],0),)</f>
        <v>2992</v>
      </c>
      <c r="I442">
        <f>INDEX(results[Diesel],MATCH($A442,results[Time period],0),)</f>
        <v>0</v>
      </c>
      <c r="J442">
        <f>d[[#This Row],[d]]</f>
        <v>34462</v>
      </c>
    </row>
    <row r="443" spans="1:10" x14ac:dyDescent="0.3">
      <c r="A443" t="s">
        <v>448</v>
      </c>
      <c r="B443">
        <f>INDEX(results[Nuclear],MATCH($A443,results[Time period],0),)</f>
        <v>11170</v>
      </c>
      <c r="C443">
        <f>INDEX(results[Hydro],MATCH($A443,results[Time period],0),)</f>
        <v>500</v>
      </c>
      <c r="D443">
        <f>INDEX(results[CCGT],MATCH($A443,results[Time period],0),)</f>
        <v>19800</v>
      </c>
      <c r="E443">
        <f>InstalledCapacity!$B$7*pv[[#This Row],[pv]]</f>
        <v>0</v>
      </c>
      <c r="F443">
        <f>InstalledCapacity!$B$8*wind_Onshore[[#This Row],[wind_Onshore]]</f>
        <v>0</v>
      </c>
      <c r="G443">
        <f>InstalledCapacity!$B$9*wind_Offshore[[#This Row],[wind_Offshore]]</f>
        <v>0</v>
      </c>
      <c r="H443">
        <f>INDEX(results[Coal],MATCH($A443,results[Time period],0),)</f>
        <v>478</v>
      </c>
      <c r="I443">
        <f>INDEX(results[Diesel],MATCH($A443,results[Time period],0),)</f>
        <v>0</v>
      </c>
      <c r="J443">
        <f>d[[#This Row],[d]]</f>
        <v>31948</v>
      </c>
    </row>
    <row r="444" spans="1:10" x14ac:dyDescent="0.3">
      <c r="A444" t="s">
        <v>449</v>
      </c>
      <c r="B444">
        <f>INDEX(results[Nuclear],MATCH($A444,results[Time period],0),)</f>
        <v>11170</v>
      </c>
      <c r="C444">
        <f>INDEX(results[Hydro],MATCH($A444,results[Time period],0),)</f>
        <v>500</v>
      </c>
      <c r="D444">
        <f>INDEX(results[CCGT],MATCH($A444,results[Time period],0),)</f>
        <v>17433</v>
      </c>
      <c r="E444">
        <f>InstalledCapacity!$B$7*pv[[#This Row],[pv]]</f>
        <v>0</v>
      </c>
      <c r="F444">
        <f>InstalledCapacity!$B$8*wind_Onshore[[#This Row],[wind_Onshore]]</f>
        <v>0</v>
      </c>
      <c r="G444">
        <f>InstalledCapacity!$B$9*wind_Offshore[[#This Row],[wind_Offshore]]</f>
        <v>0</v>
      </c>
      <c r="H444">
        <f>INDEX(results[Coal],MATCH($A444,results[Time period],0),)</f>
        <v>0</v>
      </c>
      <c r="I444">
        <f>INDEX(results[Diesel],MATCH($A444,results[Time period],0),)</f>
        <v>0</v>
      </c>
      <c r="J444">
        <f>d[[#This Row],[d]]</f>
        <v>29103</v>
      </c>
    </row>
    <row r="445" spans="1:10" x14ac:dyDescent="0.3">
      <c r="A445" t="s">
        <v>450</v>
      </c>
      <c r="B445">
        <f>INDEX(results[Nuclear],MATCH($A445,results[Time period],0),)</f>
        <v>11170</v>
      </c>
      <c r="C445">
        <f>INDEX(results[Hydro],MATCH($A445,results[Time period],0),)</f>
        <v>500</v>
      </c>
      <c r="D445">
        <f>INDEX(results[CCGT],MATCH($A445,results[Time period],0),)</f>
        <v>15172</v>
      </c>
      <c r="E445">
        <f>InstalledCapacity!$B$7*pv[[#This Row],[pv]]</f>
        <v>0</v>
      </c>
      <c r="F445">
        <f>InstalledCapacity!$B$8*wind_Onshore[[#This Row],[wind_Onshore]]</f>
        <v>0</v>
      </c>
      <c r="G445">
        <f>InstalledCapacity!$B$9*wind_Offshore[[#This Row],[wind_Offshore]]</f>
        <v>0</v>
      </c>
      <c r="H445">
        <f>INDEX(results[Coal],MATCH($A445,results[Time period],0),)</f>
        <v>0</v>
      </c>
      <c r="I445">
        <f>INDEX(results[Diesel],MATCH($A445,results[Time period],0),)</f>
        <v>0</v>
      </c>
      <c r="J445">
        <f>d[[#This Row],[d]]</f>
        <v>26842</v>
      </c>
    </row>
    <row r="446" spans="1:10" x14ac:dyDescent="0.3">
      <c r="A446" t="s">
        <v>451</v>
      </c>
      <c r="B446">
        <f>INDEX(results[Nuclear],MATCH($A446,results[Time period],0),)</f>
        <v>11170</v>
      </c>
      <c r="C446">
        <f>INDEX(results[Hydro],MATCH($A446,results[Time period],0),)</f>
        <v>500</v>
      </c>
      <c r="D446">
        <f>INDEX(results[CCGT],MATCH($A446,results[Time period],0),)</f>
        <v>13328.45</v>
      </c>
      <c r="E446">
        <f>InstalledCapacity!$B$7*pv[[#This Row],[pv]]</f>
        <v>53.550000000000004</v>
      </c>
      <c r="F446">
        <f>InstalledCapacity!$B$8*wind_Onshore[[#This Row],[wind_Onshore]]</f>
        <v>0</v>
      </c>
      <c r="G446">
        <f>InstalledCapacity!$B$9*wind_Offshore[[#This Row],[wind_Offshore]]</f>
        <v>0</v>
      </c>
      <c r="H446">
        <f>INDEX(results[Coal],MATCH($A446,results[Time period],0),)</f>
        <v>0</v>
      </c>
      <c r="I446">
        <f>INDEX(results[Diesel],MATCH($A446,results[Time period],0),)</f>
        <v>0</v>
      </c>
      <c r="J446">
        <f>d[[#This Row],[d]]</f>
        <v>25052</v>
      </c>
    </row>
    <row r="447" spans="1:10" x14ac:dyDescent="0.3">
      <c r="A447" t="s">
        <v>452</v>
      </c>
      <c r="B447">
        <f>INDEX(results[Nuclear],MATCH($A447,results[Time period],0),)</f>
        <v>11170</v>
      </c>
      <c r="C447">
        <f>INDEX(results[Hydro],MATCH($A447,results[Time period],0),)</f>
        <v>500</v>
      </c>
      <c r="D447">
        <f>INDEX(results[CCGT],MATCH($A447,results[Time period],0),)</f>
        <v>10282.15</v>
      </c>
      <c r="E447">
        <f>InstalledCapacity!$B$7*pv[[#This Row],[pv]]</f>
        <v>1802.8500000000001</v>
      </c>
      <c r="F447">
        <f>InstalledCapacity!$B$8*wind_Onshore[[#This Row],[wind_Onshore]]</f>
        <v>0</v>
      </c>
      <c r="G447">
        <f>InstalledCapacity!$B$9*wind_Offshore[[#This Row],[wind_Offshore]]</f>
        <v>0</v>
      </c>
      <c r="H447">
        <f>INDEX(results[Coal],MATCH($A447,results[Time period],0),)</f>
        <v>0</v>
      </c>
      <c r="I447">
        <f>INDEX(results[Diesel],MATCH($A447,results[Time period],0),)</f>
        <v>0</v>
      </c>
      <c r="J447">
        <f>d[[#This Row],[d]]</f>
        <v>23755</v>
      </c>
    </row>
    <row r="448" spans="1:10" x14ac:dyDescent="0.3">
      <c r="A448" t="s">
        <v>453</v>
      </c>
      <c r="B448">
        <f>INDEX(results[Nuclear],MATCH($A448,results[Time period],0),)</f>
        <v>11170</v>
      </c>
      <c r="C448">
        <f>INDEX(results[Hydro],MATCH($A448,results[Time period],0),)</f>
        <v>500</v>
      </c>
      <c r="D448">
        <f>INDEX(results[CCGT],MATCH($A448,results[Time period],0),)</f>
        <v>5644.75</v>
      </c>
      <c r="E448">
        <f>InstalledCapacity!$B$7*pv[[#This Row],[pv]]</f>
        <v>5444.25</v>
      </c>
      <c r="F448">
        <f>InstalledCapacity!$B$8*wind_Onshore[[#This Row],[wind_Onshore]]</f>
        <v>0</v>
      </c>
      <c r="G448">
        <f>InstalledCapacity!$B$9*wind_Offshore[[#This Row],[wind_Offshore]]</f>
        <v>0</v>
      </c>
      <c r="H448">
        <f>INDEX(results[Coal],MATCH($A448,results[Time period],0),)</f>
        <v>0</v>
      </c>
      <c r="I448">
        <f>INDEX(results[Diesel],MATCH($A448,results[Time period],0),)</f>
        <v>0</v>
      </c>
      <c r="J448">
        <f>d[[#This Row],[d]]</f>
        <v>22759</v>
      </c>
    </row>
    <row r="449" spans="1:10" x14ac:dyDescent="0.3">
      <c r="A449" t="s">
        <v>454</v>
      </c>
      <c r="B449">
        <f>INDEX(results[Nuclear],MATCH($A449,results[Time period],0),)</f>
        <v>10466</v>
      </c>
      <c r="C449">
        <f>INDEX(results[Hydro],MATCH($A449,results[Time period],0),)</f>
        <v>500</v>
      </c>
      <c r="D449">
        <f>INDEX(results[CCGT],MATCH($A449,results[Time period],0),)</f>
        <v>0</v>
      </c>
      <c r="E449">
        <f>InstalledCapacity!$B$7*pv[[#This Row],[pv]]</f>
        <v>11174.1</v>
      </c>
      <c r="F449">
        <f>InstalledCapacity!$B$8*wind_Onshore[[#This Row],[wind_Onshore]]</f>
        <v>0</v>
      </c>
      <c r="G449">
        <f>InstalledCapacity!$B$9*wind_Offshore[[#This Row],[wind_Offshore]]</f>
        <v>0</v>
      </c>
      <c r="H449">
        <f>INDEX(results[Coal],MATCH($A449,results[Time period],0),)</f>
        <v>0</v>
      </c>
      <c r="I449">
        <f>INDEX(results[Diesel],MATCH($A449,results[Time period],0),)</f>
        <v>0</v>
      </c>
      <c r="J449">
        <f>d[[#This Row],[d]]</f>
        <v>22140</v>
      </c>
    </row>
    <row r="450" spans="1:10" x14ac:dyDescent="0.3">
      <c r="A450" t="s">
        <v>455</v>
      </c>
      <c r="B450">
        <f>INDEX(results[Nuclear],MATCH($A450,results[Time period],0),)</f>
        <v>8406</v>
      </c>
      <c r="C450">
        <f>INDEX(results[Hydro],MATCH($A450,results[Time period],0),)</f>
        <v>500</v>
      </c>
      <c r="D450">
        <f>INDEX(results[CCGT],MATCH($A450,results[Time period],0),)</f>
        <v>0</v>
      </c>
      <c r="E450">
        <f>InstalledCapacity!$B$7*pv[[#This Row],[pv]]</f>
        <v>13494.6</v>
      </c>
      <c r="F450">
        <f>InstalledCapacity!$B$8*wind_Onshore[[#This Row],[wind_Onshore]]</f>
        <v>0</v>
      </c>
      <c r="G450">
        <f>InstalledCapacity!$B$9*wind_Offshore[[#This Row],[wind_Offshore]]</f>
        <v>0</v>
      </c>
      <c r="H450">
        <f>INDEX(results[Coal],MATCH($A450,results[Time period],0),)</f>
        <v>0</v>
      </c>
      <c r="I450">
        <f>INDEX(results[Diesel],MATCH($A450,results[Time period],0),)</f>
        <v>0</v>
      </c>
      <c r="J450">
        <f>d[[#This Row],[d]]</f>
        <v>22401</v>
      </c>
    </row>
    <row r="451" spans="1:10" x14ac:dyDescent="0.3">
      <c r="A451" t="s">
        <v>456</v>
      </c>
      <c r="B451">
        <f>INDEX(results[Nuclear],MATCH($A451,results[Time period],0),)</f>
        <v>9536</v>
      </c>
      <c r="C451">
        <f>INDEX(results[Hydro],MATCH($A451,results[Time period],0),)</f>
        <v>500</v>
      </c>
      <c r="D451">
        <f>INDEX(results[CCGT],MATCH($A451,results[Time period],0),)</f>
        <v>0</v>
      </c>
      <c r="E451">
        <f>InstalledCapacity!$B$7*pv[[#This Row],[pv]]</f>
        <v>13869.45</v>
      </c>
      <c r="F451">
        <f>InstalledCapacity!$B$8*wind_Onshore[[#This Row],[wind_Onshore]]</f>
        <v>0</v>
      </c>
      <c r="G451">
        <f>InstalledCapacity!$B$9*wind_Offshore[[#This Row],[wind_Offshore]]</f>
        <v>0</v>
      </c>
      <c r="H451">
        <f>INDEX(results[Coal],MATCH($A451,results[Time period],0),)</f>
        <v>0</v>
      </c>
      <c r="I451">
        <f>INDEX(results[Diesel],MATCH($A451,results[Time period],0),)</f>
        <v>0</v>
      </c>
      <c r="J451">
        <f>d[[#This Row],[d]]</f>
        <v>23905</v>
      </c>
    </row>
    <row r="452" spans="1:10" x14ac:dyDescent="0.3">
      <c r="A452" t="s">
        <v>457</v>
      </c>
      <c r="B452">
        <f>INDEX(results[Nuclear],MATCH($A452,results[Time period],0),)</f>
        <v>11170</v>
      </c>
      <c r="C452">
        <f>INDEX(results[Hydro],MATCH($A452,results[Time period],0),)</f>
        <v>500</v>
      </c>
      <c r="D452">
        <f>INDEX(results[CCGT],MATCH($A452,results[Time period],0),)</f>
        <v>922.9</v>
      </c>
      <c r="E452">
        <f>InstalledCapacity!$B$7*pv[[#This Row],[pv]]</f>
        <v>13316.1</v>
      </c>
      <c r="F452">
        <f>InstalledCapacity!$B$8*wind_Onshore[[#This Row],[wind_Onshore]]</f>
        <v>0</v>
      </c>
      <c r="G452">
        <f>InstalledCapacity!$B$9*wind_Offshore[[#This Row],[wind_Offshore]]</f>
        <v>0</v>
      </c>
      <c r="H452">
        <f>INDEX(results[Coal],MATCH($A452,results[Time period],0),)</f>
        <v>0</v>
      </c>
      <c r="I452">
        <f>INDEX(results[Diesel],MATCH($A452,results[Time period],0),)</f>
        <v>0</v>
      </c>
      <c r="J452">
        <f>d[[#This Row],[d]]</f>
        <v>25909</v>
      </c>
    </row>
    <row r="453" spans="1:10" x14ac:dyDescent="0.3">
      <c r="A453" t="s">
        <v>458</v>
      </c>
      <c r="B453">
        <f>INDEX(results[Nuclear],MATCH($A453,results[Time period],0),)</f>
        <v>11170</v>
      </c>
      <c r="C453">
        <f>INDEX(results[Hydro],MATCH($A453,results[Time period],0),)</f>
        <v>500</v>
      </c>
      <c r="D453">
        <f>INDEX(results[CCGT],MATCH($A453,results[Time period],0),)</f>
        <v>3247.2</v>
      </c>
      <c r="E453">
        <f>InstalledCapacity!$B$7*pv[[#This Row],[pv]]</f>
        <v>11566.800000000001</v>
      </c>
      <c r="F453">
        <f>InstalledCapacity!$B$8*wind_Onshore[[#This Row],[wind_Onshore]]</f>
        <v>0</v>
      </c>
      <c r="G453">
        <f>InstalledCapacity!$B$9*wind_Offshore[[#This Row],[wind_Offshore]]</f>
        <v>0</v>
      </c>
      <c r="H453">
        <f>INDEX(results[Coal],MATCH($A453,results[Time period],0),)</f>
        <v>0</v>
      </c>
      <c r="I453">
        <f>INDEX(results[Diesel],MATCH($A453,results[Time period],0),)</f>
        <v>0</v>
      </c>
      <c r="J453">
        <f>d[[#This Row],[d]]</f>
        <v>26484</v>
      </c>
    </row>
    <row r="454" spans="1:10" x14ac:dyDescent="0.3">
      <c r="A454" t="s">
        <v>459</v>
      </c>
      <c r="B454">
        <f>INDEX(results[Nuclear],MATCH($A454,results[Time period],0),)</f>
        <v>11170</v>
      </c>
      <c r="C454">
        <f>INDEX(results[Hydro],MATCH($A454,results[Time period],0),)</f>
        <v>500</v>
      </c>
      <c r="D454">
        <f>INDEX(results[CCGT],MATCH($A454,results[Time period],0),)</f>
        <v>6565</v>
      </c>
      <c r="E454">
        <f>InstalledCapacity!$B$7*pv[[#This Row],[pv]]</f>
        <v>8568</v>
      </c>
      <c r="F454">
        <f>InstalledCapacity!$B$8*wind_Onshore[[#This Row],[wind_Onshore]]</f>
        <v>0</v>
      </c>
      <c r="G454">
        <f>InstalledCapacity!$B$9*wind_Offshore[[#This Row],[wind_Offshore]]</f>
        <v>0</v>
      </c>
      <c r="H454">
        <f>INDEX(results[Coal],MATCH($A454,results[Time period],0),)</f>
        <v>0</v>
      </c>
      <c r="I454">
        <f>INDEX(results[Diesel],MATCH($A454,results[Time period],0),)</f>
        <v>0</v>
      </c>
      <c r="J454">
        <f>d[[#This Row],[d]]</f>
        <v>26803</v>
      </c>
    </row>
    <row r="455" spans="1:10" x14ac:dyDescent="0.3">
      <c r="A455" t="s">
        <v>460</v>
      </c>
      <c r="B455">
        <f>INDEX(results[Nuclear],MATCH($A455,results[Time period],0),)</f>
        <v>11170</v>
      </c>
      <c r="C455">
        <f>INDEX(results[Hydro],MATCH($A455,results[Time period],0),)</f>
        <v>500</v>
      </c>
      <c r="D455">
        <f>INDEX(results[CCGT],MATCH($A455,results[Time period],0),)</f>
        <v>10966.65</v>
      </c>
      <c r="E455">
        <f>InstalledCapacity!$B$7*pv[[#This Row],[pv]]</f>
        <v>4123.3500000000004</v>
      </c>
      <c r="F455">
        <f>InstalledCapacity!$B$8*wind_Onshore[[#This Row],[wind_Onshore]]</f>
        <v>0</v>
      </c>
      <c r="G455">
        <f>InstalledCapacity!$B$9*wind_Offshore[[#This Row],[wind_Offshore]]</f>
        <v>0</v>
      </c>
      <c r="H455">
        <f>INDEX(results[Coal],MATCH($A455,results[Time period],0),)</f>
        <v>0</v>
      </c>
      <c r="I455">
        <f>INDEX(results[Diesel],MATCH($A455,results[Time period],0),)</f>
        <v>0</v>
      </c>
      <c r="J455">
        <f>d[[#This Row],[d]]</f>
        <v>26760</v>
      </c>
    </row>
    <row r="456" spans="1:10" x14ac:dyDescent="0.3">
      <c r="A456" t="s">
        <v>461</v>
      </c>
      <c r="B456">
        <f>INDEX(results[Nuclear],MATCH($A456,results[Time period],0),)</f>
        <v>11170</v>
      </c>
      <c r="C456">
        <f>INDEX(results[Hydro],MATCH($A456,results[Time period],0),)</f>
        <v>500</v>
      </c>
      <c r="D456">
        <f>INDEX(results[CCGT],MATCH($A456,results[Time period],0),)</f>
        <v>14586.9</v>
      </c>
      <c r="E456">
        <f>InstalledCapacity!$B$7*pv[[#This Row],[pv]]</f>
        <v>107.10000000000001</v>
      </c>
      <c r="F456">
        <f>InstalledCapacity!$B$8*wind_Onshore[[#This Row],[wind_Onshore]]</f>
        <v>0</v>
      </c>
      <c r="G456">
        <f>InstalledCapacity!$B$9*wind_Offshore[[#This Row],[wind_Offshore]]</f>
        <v>0</v>
      </c>
      <c r="H456">
        <f>INDEX(results[Coal],MATCH($A456,results[Time period],0),)</f>
        <v>0</v>
      </c>
      <c r="I456">
        <f>INDEX(results[Diesel],MATCH($A456,results[Time period],0),)</f>
        <v>0</v>
      </c>
      <c r="J456">
        <f>d[[#This Row],[d]]</f>
        <v>26364</v>
      </c>
    </row>
    <row r="457" spans="1:10" x14ac:dyDescent="0.3">
      <c r="A457" t="s">
        <v>462</v>
      </c>
      <c r="B457">
        <f>INDEX(results[Nuclear],MATCH($A457,results[Time period],0),)</f>
        <v>11170</v>
      </c>
      <c r="C457">
        <f>INDEX(results[Hydro],MATCH($A457,results[Time period],0),)</f>
        <v>500</v>
      </c>
      <c r="D457">
        <f>INDEX(results[CCGT],MATCH($A457,results[Time period],0),)</f>
        <v>14192</v>
      </c>
      <c r="E457">
        <f>InstalledCapacity!$B$7*pv[[#This Row],[pv]]</f>
        <v>0</v>
      </c>
      <c r="F457">
        <f>InstalledCapacity!$B$8*wind_Onshore[[#This Row],[wind_Onshore]]</f>
        <v>0</v>
      </c>
      <c r="G457">
        <f>InstalledCapacity!$B$9*wind_Offshore[[#This Row],[wind_Offshore]]</f>
        <v>0</v>
      </c>
      <c r="H457">
        <f>INDEX(results[Coal],MATCH($A457,results[Time period],0),)</f>
        <v>0</v>
      </c>
      <c r="I457">
        <f>INDEX(results[Diesel],MATCH($A457,results[Time period],0),)</f>
        <v>0</v>
      </c>
      <c r="J457">
        <f>d[[#This Row],[d]]</f>
        <v>25862</v>
      </c>
    </row>
    <row r="458" spans="1:10" x14ac:dyDescent="0.3">
      <c r="A458" t="s">
        <v>463</v>
      </c>
      <c r="B458">
        <f>INDEX(results[Nuclear],MATCH($A458,results[Time period],0),)</f>
        <v>11170</v>
      </c>
      <c r="C458">
        <f>INDEX(results[Hydro],MATCH($A458,results[Time period],0),)</f>
        <v>500</v>
      </c>
      <c r="D458">
        <f>INDEX(results[CCGT],MATCH($A458,results[Time period],0),)</f>
        <v>13846</v>
      </c>
      <c r="E458">
        <f>InstalledCapacity!$B$7*pv[[#This Row],[pv]]</f>
        <v>0</v>
      </c>
      <c r="F458">
        <f>InstalledCapacity!$B$8*wind_Onshore[[#This Row],[wind_Onshore]]</f>
        <v>0</v>
      </c>
      <c r="G458">
        <f>InstalledCapacity!$B$9*wind_Offshore[[#This Row],[wind_Offshore]]</f>
        <v>0</v>
      </c>
      <c r="H458">
        <f>INDEX(results[Coal],MATCH($A458,results[Time period],0),)</f>
        <v>0</v>
      </c>
      <c r="I458">
        <f>INDEX(results[Diesel],MATCH($A458,results[Time period],0),)</f>
        <v>0</v>
      </c>
      <c r="J458">
        <f>d[[#This Row],[d]]</f>
        <v>25516</v>
      </c>
    </row>
    <row r="459" spans="1:10" x14ac:dyDescent="0.3">
      <c r="A459" t="s">
        <v>464</v>
      </c>
      <c r="B459">
        <f>INDEX(results[Nuclear],MATCH($A459,results[Time period],0),)</f>
        <v>11170</v>
      </c>
      <c r="C459">
        <f>INDEX(results[Hydro],MATCH($A459,results[Time period],0),)</f>
        <v>500</v>
      </c>
      <c r="D459">
        <f>INDEX(results[CCGT],MATCH($A459,results[Time period],0),)</f>
        <v>13935</v>
      </c>
      <c r="E459">
        <f>InstalledCapacity!$B$7*pv[[#This Row],[pv]]</f>
        <v>0</v>
      </c>
      <c r="F459">
        <f>InstalledCapacity!$B$8*wind_Onshore[[#This Row],[wind_Onshore]]</f>
        <v>0</v>
      </c>
      <c r="G459">
        <f>InstalledCapacity!$B$9*wind_Offshore[[#This Row],[wind_Offshore]]</f>
        <v>0</v>
      </c>
      <c r="H459">
        <f>INDEX(results[Coal],MATCH($A459,results[Time period],0),)</f>
        <v>0</v>
      </c>
      <c r="I459">
        <f>INDEX(results[Diesel],MATCH($A459,results[Time period],0),)</f>
        <v>0</v>
      </c>
      <c r="J459">
        <f>d[[#This Row],[d]]</f>
        <v>25605</v>
      </c>
    </row>
    <row r="460" spans="1:10" x14ac:dyDescent="0.3">
      <c r="A460" t="s">
        <v>465</v>
      </c>
      <c r="B460">
        <f>INDEX(results[Nuclear],MATCH($A460,results[Time period],0),)</f>
        <v>11170</v>
      </c>
      <c r="C460">
        <f>INDEX(results[Hydro],MATCH($A460,results[Time period],0),)</f>
        <v>500</v>
      </c>
      <c r="D460">
        <f>INDEX(results[CCGT],MATCH($A460,results[Time period],0),)</f>
        <v>14151</v>
      </c>
      <c r="E460">
        <f>InstalledCapacity!$B$7*pv[[#This Row],[pv]]</f>
        <v>0</v>
      </c>
      <c r="F460">
        <f>InstalledCapacity!$B$8*wind_Onshore[[#This Row],[wind_Onshore]]</f>
        <v>0</v>
      </c>
      <c r="G460">
        <f>InstalledCapacity!$B$9*wind_Offshore[[#This Row],[wind_Offshore]]</f>
        <v>0</v>
      </c>
      <c r="H460">
        <f>INDEX(results[Coal],MATCH($A460,results[Time period],0),)</f>
        <v>0</v>
      </c>
      <c r="I460">
        <f>INDEX(results[Diesel],MATCH($A460,results[Time period],0),)</f>
        <v>0</v>
      </c>
      <c r="J460">
        <f>d[[#This Row],[d]]</f>
        <v>25821</v>
      </c>
    </row>
    <row r="461" spans="1:10" x14ac:dyDescent="0.3">
      <c r="A461" t="s">
        <v>466</v>
      </c>
      <c r="B461">
        <f>INDEX(results[Nuclear],MATCH($A461,results[Time period],0),)</f>
        <v>11170</v>
      </c>
      <c r="C461">
        <f>INDEX(results[Hydro],MATCH($A461,results[Time period],0),)</f>
        <v>500</v>
      </c>
      <c r="D461">
        <f>INDEX(results[CCGT],MATCH($A461,results[Time period],0),)</f>
        <v>14568</v>
      </c>
      <c r="E461">
        <f>InstalledCapacity!$B$7*pv[[#This Row],[pv]]</f>
        <v>0</v>
      </c>
      <c r="F461">
        <f>InstalledCapacity!$B$8*wind_Onshore[[#This Row],[wind_Onshore]]</f>
        <v>0</v>
      </c>
      <c r="G461">
        <f>InstalledCapacity!$B$9*wind_Offshore[[#This Row],[wind_Offshore]]</f>
        <v>0</v>
      </c>
      <c r="H461">
        <f>INDEX(results[Coal],MATCH($A461,results[Time period],0),)</f>
        <v>0</v>
      </c>
      <c r="I461">
        <f>INDEX(results[Diesel],MATCH($A461,results[Time period],0),)</f>
        <v>0</v>
      </c>
      <c r="J461">
        <f>d[[#This Row],[d]]</f>
        <v>26238</v>
      </c>
    </row>
    <row r="462" spans="1:10" x14ac:dyDescent="0.3">
      <c r="A462" t="s">
        <v>467</v>
      </c>
      <c r="B462">
        <f>INDEX(results[Nuclear],MATCH($A462,results[Time period],0),)</f>
        <v>11170</v>
      </c>
      <c r="C462">
        <f>INDEX(results[Hydro],MATCH($A462,results[Time period],0),)</f>
        <v>500</v>
      </c>
      <c r="D462">
        <f>INDEX(results[CCGT],MATCH($A462,results[Time period],0),)</f>
        <v>15232</v>
      </c>
      <c r="E462">
        <f>InstalledCapacity!$B$7*pv[[#This Row],[pv]]</f>
        <v>0</v>
      </c>
      <c r="F462">
        <f>InstalledCapacity!$B$8*wind_Onshore[[#This Row],[wind_Onshore]]</f>
        <v>0</v>
      </c>
      <c r="G462">
        <f>InstalledCapacity!$B$9*wind_Offshore[[#This Row],[wind_Offshore]]</f>
        <v>0</v>
      </c>
      <c r="H462">
        <f>INDEX(results[Coal],MATCH($A462,results[Time period],0),)</f>
        <v>0</v>
      </c>
      <c r="I462">
        <f>INDEX(results[Diesel],MATCH($A462,results[Time period],0),)</f>
        <v>0</v>
      </c>
      <c r="J462">
        <f>d[[#This Row],[d]]</f>
        <v>26902</v>
      </c>
    </row>
    <row r="463" spans="1:10" x14ac:dyDescent="0.3">
      <c r="A463" t="s">
        <v>468</v>
      </c>
      <c r="B463">
        <f>INDEX(results[Nuclear],MATCH($A463,results[Time period],0),)</f>
        <v>11170</v>
      </c>
      <c r="C463">
        <f>INDEX(results[Hydro],MATCH($A463,results[Time period],0),)</f>
        <v>500</v>
      </c>
      <c r="D463">
        <f>INDEX(results[CCGT],MATCH($A463,results[Time period],0),)</f>
        <v>16220</v>
      </c>
      <c r="E463">
        <f>InstalledCapacity!$B$7*pv[[#This Row],[pv]]</f>
        <v>0</v>
      </c>
      <c r="F463">
        <f>InstalledCapacity!$B$8*wind_Onshore[[#This Row],[wind_Onshore]]</f>
        <v>0</v>
      </c>
      <c r="G463">
        <f>InstalledCapacity!$B$9*wind_Offshore[[#This Row],[wind_Offshore]]</f>
        <v>0</v>
      </c>
      <c r="H463">
        <f>INDEX(results[Coal],MATCH($A463,results[Time period],0),)</f>
        <v>0</v>
      </c>
      <c r="I463">
        <f>INDEX(results[Diesel],MATCH($A463,results[Time period],0),)</f>
        <v>0</v>
      </c>
      <c r="J463">
        <f>d[[#This Row],[d]]</f>
        <v>27890</v>
      </c>
    </row>
    <row r="464" spans="1:10" x14ac:dyDescent="0.3">
      <c r="A464" t="s">
        <v>469</v>
      </c>
      <c r="B464">
        <f>INDEX(results[Nuclear],MATCH($A464,results[Time period],0),)</f>
        <v>11170</v>
      </c>
      <c r="C464">
        <f>INDEX(results[Hydro],MATCH($A464,results[Time period],0),)</f>
        <v>500</v>
      </c>
      <c r="D464">
        <f>INDEX(results[CCGT],MATCH($A464,results[Time period],0),)</f>
        <v>17518</v>
      </c>
      <c r="E464">
        <f>InstalledCapacity!$B$7*pv[[#This Row],[pv]]</f>
        <v>0</v>
      </c>
      <c r="F464">
        <f>InstalledCapacity!$B$8*wind_Onshore[[#This Row],[wind_Onshore]]</f>
        <v>0</v>
      </c>
      <c r="G464">
        <f>InstalledCapacity!$B$9*wind_Offshore[[#This Row],[wind_Offshore]]</f>
        <v>0</v>
      </c>
      <c r="H464">
        <f>INDEX(results[Coal],MATCH($A464,results[Time period],0),)</f>
        <v>0</v>
      </c>
      <c r="I464">
        <f>INDEX(results[Diesel],MATCH($A464,results[Time period],0),)</f>
        <v>0</v>
      </c>
      <c r="J464">
        <f>d[[#This Row],[d]]</f>
        <v>29188</v>
      </c>
    </row>
    <row r="465" spans="1:10" x14ac:dyDescent="0.3">
      <c r="A465" t="s">
        <v>470</v>
      </c>
      <c r="B465">
        <f>INDEX(results[Nuclear],MATCH($A465,results[Time period],0),)</f>
        <v>11170</v>
      </c>
      <c r="C465">
        <f>INDEX(results[Hydro],MATCH($A465,results[Time period],0),)</f>
        <v>500</v>
      </c>
      <c r="D465">
        <f>INDEX(results[CCGT],MATCH($A465,results[Time period],0),)</f>
        <v>18596</v>
      </c>
      <c r="E465">
        <f>InstalledCapacity!$B$7*pv[[#This Row],[pv]]</f>
        <v>0</v>
      </c>
      <c r="F465">
        <f>InstalledCapacity!$B$8*wind_Onshore[[#This Row],[wind_Onshore]]</f>
        <v>0</v>
      </c>
      <c r="G465">
        <f>InstalledCapacity!$B$9*wind_Offshore[[#This Row],[wind_Offshore]]</f>
        <v>0</v>
      </c>
      <c r="H465">
        <f>INDEX(results[Coal],MATCH($A465,results[Time period],0),)</f>
        <v>0</v>
      </c>
      <c r="I465">
        <f>INDEX(results[Diesel],MATCH($A465,results[Time period],0),)</f>
        <v>0</v>
      </c>
      <c r="J465">
        <f>d[[#This Row],[d]]</f>
        <v>30266</v>
      </c>
    </row>
    <row r="466" spans="1:10" x14ac:dyDescent="0.3">
      <c r="A466" t="s">
        <v>471</v>
      </c>
      <c r="B466">
        <f>INDEX(results[Nuclear],MATCH($A466,results[Time period],0),)</f>
        <v>11170</v>
      </c>
      <c r="C466">
        <f>INDEX(results[Hydro],MATCH($A466,results[Time period],0),)</f>
        <v>500</v>
      </c>
      <c r="D466">
        <f>INDEX(results[CCGT],MATCH($A466,results[Time period],0),)</f>
        <v>18538</v>
      </c>
      <c r="E466">
        <f>InstalledCapacity!$B$7*pv[[#This Row],[pv]]</f>
        <v>0</v>
      </c>
      <c r="F466">
        <f>InstalledCapacity!$B$8*wind_Onshore[[#This Row],[wind_Onshore]]</f>
        <v>0</v>
      </c>
      <c r="G466">
        <f>InstalledCapacity!$B$9*wind_Offshore[[#This Row],[wind_Offshore]]</f>
        <v>0</v>
      </c>
      <c r="H466">
        <f>INDEX(results[Coal],MATCH($A466,results[Time period],0),)</f>
        <v>0</v>
      </c>
      <c r="I466">
        <f>INDEX(results[Diesel],MATCH($A466,results[Time period],0),)</f>
        <v>0</v>
      </c>
      <c r="J466">
        <f>d[[#This Row],[d]]</f>
        <v>30208</v>
      </c>
    </row>
    <row r="467" spans="1:10" x14ac:dyDescent="0.3">
      <c r="A467" t="s">
        <v>472</v>
      </c>
      <c r="B467">
        <f>INDEX(results[Nuclear],MATCH($A467,results[Time period],0),)</f>
        <v>11170</v>
      </c>
      <c r="C467">
        <f>INDEX(results[Hydro],MATCH($A467,results[Time period],0),)</f>
        <v>500</v>
      </c>
      <c r="D467">
        <f>INDEX(results[CCGT],MATCH($A467,results[Time period],0),)</f>
        <v>16443</v>
      </c>
      <c r="E467">
        <f>InstalledCapacity!$B$7*pv[[#This Row],[pv]]</f>
        <v>0</v>
      </c>
      <c r="F467">
        <f>InstalledCapacity!$B$8*wind_Onshore[[#This Row],[wind_Onshore]]</f>
        <v>0</v>
      </c>
      <c r="G467">
        <f>InstalledCapacity!$B$9*wind_Offshore[[#This Row],[wind_Offshore]]</f>
        <v>0</v>
      </c>
      <c r="H467">
        <f>INDEX(results[Coal],MATCH($A467,results[Time period],0),)</f>
        <v>0</v>
      </c>
      <c r="I467">
        <f>INDEX(results[Diesel],MATCH($A467,results[Time period],0),)</f>
        <v>0</v>
      </c>
      <c r="J467">
        <f>d[[#This Row],[d]]</f>
        <v>28113</v>
      </c>
    </row>
    <row r="468" spans="1:10" x14ac:dyDescent="0.3">
      <c r="A468" t="s">
        <v>473</v>
      </c>
      <c r="B468">
        <f>INDEX(results[Nuclear],MATCH($A468,results[Time period],0),)</f>
        <v>11170</v>
      </c>
      <c r="C468">
        <f>INDEX(results[Hydro],MATCH($A468,results[Time period],0),)</f>
        <v>500</v>
      </c>
      <c r="D468">
        <f>INDEX(results[CCGT],MATCH($A468,results[Time period],0),)</f>
        <v>14110</v>
      </c>
      <c r="E468">
        <f>InstalledCapacity!$B$7*pv[[#This Row],[pv]]</f>
        <v>0</v>
      </c>
      <c r="F468">
        <f>InstalledCapacity!$B$8*wind_Onshore[[#This Row],[wind_Onshore]]</f>
        <v>0</v>
      </c>
      <c r="G468">
        <f>InstalledCapacity!$B$9*wind_Offshore[[#This Row],[wind_Offshore]]</f>
        <v>0</v>
      </c>
      <c r="H468">
        <f>INDEX(results[Coal],MATCH($A468,results[Time period],0),)</f>
        <v>0</v>
      </c>
      <c r="I468">
        <f>INDEX(results[Diesel],MATCH($A468,results[Time period],0),)</f>
        <v>0</v>
      </c>
      <c r="J468">
        <f>d[[#This Row],[d]]</f>
        <v>25780</v>
      </c>
    </row>
    <row r="469" spans="1:10" x14ac:dyDescent="0.3">
      <c r="A469" t="s">
        <v>474</v>
      </c>
      <c r="B469">
        <f>INDEX(results[Nuclear],MATCH($A469,results[Time period],0),)</f>
        <v>11170</v>
      </c>
      <c r="C469">
        <f>INDEX(results[Hydro],MATCH($A469,results[Time period],0),)</f>
        <v>500</v>
      </c>
      <c r="D469">
        <f>INDEX(results[CCGT],MATCH($A469,results[Time period],0),)</f>
        <v>12049</v>
      </c>
      <c r="E469">
        <f>InstalledCapacity!$B$7*pv[[#This Row],[pv]]</f>
        <v>0</v>
      </c>
      <c r="F469">
        <f>InstalledCapacity!$B$8*wind_Onshore[[#This Row],[wind_Onshore]]</f>
        <v>0</v>
      </c>
      <c r="G469">
        <f>InstalledCapacity!$B$9*wind_Offshore[[#This Row],[wind_Offshore]]</f>
        <v>0</v>
      </c>
      <c r="H469">
        <f>INDEX(results[Coal],MATCH($A469,results[Time period],0),)</f>
        <v>0</v>
      </c>
      <c r="I469">
        <f>INDEX(results[Diesel],MATCH($A469,results[Time period],0),)</f>
        <v>0</v>
      </c>
      <c r="J469">
        <f>d[[#This Row],[d]]</f>
        <v>23719</v>
      </c>
    </row>
    <row r="470" spans="1:10" x14ac:dyDescent="0.3">
      <c r="A470" t="s">
        <v>475</v>
      </c>
      <c r="B470">
        <f>INDEX(results[Nuclear],MATCH($A470,results[Time period],0),)</f>
        <v>11170</v>
      </c>
      <c r="C470">
        <f>INDEX(results[Hydro],MATCH($A470,results[Time period],0),)</f>
        <v>500</v>
      </c>
      <c r="D470">
        <f>INDEX(results[CCGT],MATCH($A470,results[Time period],0),)</f>
        <v>9245.4500000000007</v>
      </c>
      <c r="E470">
        <f>InstalledCapacity!$B$7*pv[[#This Row],[pv]]</f>
        <v>1124.55</v>
      </c>
      <c r="F470">
        <f>InstalledCapacity!$B$8*wind_Onshore[[#This Row],[wind_Onshore]]</f>
        <v>0</v>
      </c>
      <c r="G470">
        <f>InstalledCapacity!$B$9*wind_Offshore[[#This Row],[wind_Offshore]]</f>
        <v>0</v>
      </c>
      <c r="H470">
        <f>INDEX(results[Coal],MATCH($A470,results[Time period],0),)</f>
        <v>0</v>
      </c>
      <c r="I470">
        <f>INDEX(results[Diesel],MATCH($A470,results[Time period],0),)</f>
        <v>0</v>
      </c>
      <c r="J470">
        <f>d[[#This Row],[d]]</f>
        <v>22040</v>
      </c>
    </row>
    <row r="471" spans="1:10" x14ac:dyDescent="0.3">
      <c r="A471" t="s">
        <v>476</v>
      </c>
      <c r="B471">
        <f>INDEX(results[Nuclear],MATCH($A471,results[Time period],0),)</f>
        <v>11170</v>
      </c>
      <c r="C471">
        <f>INDEX(results[Hydro],MATCH($A471,results[Time period],0),)</f>
        <v>500</v>
      </c>
      <c r="D471">
        <f>INDEX(results[CCGT],MATCH($A471,results[Time period],0),)</f>
        <v>1972.3</v>
      </c>
      <c r="E471">
        <f>InstalledCapacity!$B$7*pv[[#This Row],[pv]]</f>
        <v>7175.7000000000007</v>
      </c>
      <c r="F471">
        <f>InstalledCapacity!$B$8*wind_Onshore[[#This Row],[wind_Onshore]]</f>
        <v>0</v>
      </c>
      <c r="G471">
        <f>InstalledCapacity!$B$9*wind_Offshore[[#This Row],[wind_Offshore]]</f>
        <v>0</v>
      </c>
      <c r="H471">
        <f>INDEX(results[Coal],MATCH($A471,results[Time period],0),)</f>
        <v>0</v>
      </c>
      <c r="I471">
        <f>INDEX(results[Diesel],MATCH($A471,results[Time period],0),)</f>
        <v>0</v>
      </c>
      <c r="J471">
        <f>d[[#This Row],[d]]</f>
        <v>20818</v>
      </c>
    </row>
    <row r="472" spans="1:10" x14ac:dyDescent="0.3">
      <c r="A472" t="s">
        <v>477</v>
      </c>
      <c r="B472">
        <f>INDEX(results[Nuclear],MATCH($A472,results[Time period],0),)</f>
        <v>8494</v>
      </c>
      <c r="C472">
        <f>INDEX(results[Hydro],MATCH($A472,results[Time period],0),)</f>
        <v>500</v>
      </c>
      <c r="D472">
        <f>INDEX(results[CCGT],MATCH($A472,results[Time period],0),)</f>
        <v>0</v>
      </c>
      <c r="E472">
        <f>InstalledCapacity!$B$7*pv[[#This Row],[pv]]</f>
        <v>10942.05</v>
      </c>
      <c r="F472">
        <f>InstalledCapacity!$B$8*wind_Onshore[[#This Row],[wind_Onshore]]</f>
        <v>0</v>
      </c>
      <c r="G472">
        <f>InstalledCapacity!$B$9*wind_Offshore[[#This Row],[wind_Offshore]]</f>
        <v>0</v>
      </c>
      <c r="H472">
        <f>INDEX(results[Coal],MATCH($A472,results[Time period],0),)</f>
        <v>0</v>
      </c>
      <c r="I472">
        <f>INDEX(results[Diesel],MATCH($A472,results[Time period],0),)</f>
        <v>0</v>
      </c>
      <c r="J472">
        <f>d[[#This Row],[d]]</f>
        <v>19936</v>
      </c>
    </row>
    <row r="473" spans="1:10" x14ac:dyDescent="0.3">
      <c r="A473" t="s">
        <v>478</v>
      </c>
      <c r="B473">
        <f>INDEX(results[Nuclear],MATCH($A473,results[Time period],0),)</f>
        <v>5808</v>
      </c>
      <c r="C473">
        <f>INDEX(results[Hydro],MATCH($A473,results[Time period],0),)</f>
        <v>500</v>
      </c>
      <c r="D473">
        <f>INDEX(results[CCGT],MATCH($A473,results[Time period],0),)</f>
        <v>0</v>
      </c>
      <c r="E473">
        <f>InstalledCapacity!$B$7*pv[[#This Row],[pv]]</f>
        <v>13226.85</v>
      </c>
      <c r="F473">
        <f>InstalledCapacity!$B$8*wind_Onshore[[#This Row],[wind_Onshore]]</f>
        <v>0</v>
      </c>
      <c r="G473">
        <f>InstalledCapacity!$B$9*wind_Offshore[[#This Row],[wind_Offshore]]</f>
        <v>0</v>
      </c>
      <c r="H473">
        <f>INDEX(results[Coal],MATCH($A473,results[Time period],0),)</f>
        <v>0</v>
      </c>
      <c r="I473">
        <f>INDEX(results[Diesel],MATCH($A473,results[Time period],0),)</f>
        <v>0</v>
      </c>
      <c r="J473">
        <f>d[[#This Row],[d]]</f>
        <v>19535</v>
      </c>
    </row>
    <row r="474" spans="1:10" x14ac:dyDescent="0.3">
      <c r="A474" t="s">
        <v>479</v>
      </c>
      <c r="B474">
        <f>INDEX(results[Nuclear],MATCH($A474,results[Time period],0),)</f>
        <v>4969</v>
      </c>
      <c r="C474">
        <f>INDEX(results[Hydro],MATCH($A474,results[Time period],0),)</f>
        <v>500</v>
      </c>
      <c r="D474">
        <f>INDEX(results[CCGT],MATCH($A474,results[Time period],0),)</f>
        <v>0</v>
      </c>
      <c r="E474">
        <f>InstalledCapacity!$B$7*pv[[#This Row],[pv]]</f>
        <v>14351.400000000001</v>
      </c>
      <c r="F474">
        <f>InstalledCapacity!$B$8*wind_Onshore[[#This Row],[wind_Onshore]]</f>
        <v>0</v>
      </c>
      <c r="G474">
        <f>InstalledCapacity!$B$9*wind_Offshore[[#This Row],[wind_Offshore]]</f>
        <v>0</v>
      </c>
      <c r="H474">
        <f>INDEX(results[Coal],MATCH($A474,results[Time period],0),)</f>
        <v>0</v>
      </c>
      <c r="I474">
        <f>INDEX(results[Diesel],MATCH($A474,results[Time period],0),)</f>
        <v>0</v>
      </c>
      <c r="J474">
        <f>d[[#This Row],[d]]</f>
        <v>19820</v>
      </c>
    </row>
    <row r="475" spans="1:10" x14ac:dyDescent="0.3">
      <c r="A475" t="s">
        <v>480</v>
      </c>
      <c r="B475">
        <f>INDEX(results[Nuclear],MATCH($A475,results[Time period],0),)</f>
        <v>6212</v>
      </c>
      <c r="C475">
        <f>INDEX(results[Hydro],MATCH($A475,results[Time period],0),)</f>
        <v>500</v>
      </c>
      <c r="D475">
        <f>INDEX(results[CCGT],MATCH($A475,results[Time period],0),)</f>
        <v>0</v>
      </c>
      <c r="E475">
        <f>InstalledCapacity!$B$7*pv[[#This Row],[pv]]</f>
        <v>14476.35</v>
      </c>
      <c r="F475">
        <f>InstalledCapacity!$B$8*wind_Onshore[[#This Row],[wind_Onshore]]</f>
        <v>0</v>
      </c>
      <c r="G475">
        <f>InstalledCapacity!$B$9*wind_Offshore[[#This Row],[wind_Offshore]]</f>
        <v>0</v>
      </c>
      <c r="H475">
        <f>INDEX(results[Coal],MATCH($A475,results[Time period],0),)</f>
        <v>0</v>
      </c>
      <c r="I475">
        <f>INDEX(results[Diesel],MATCH($A475,results[Time period],0),)</f>
        <v>0</v>
      </c>
      <c r="J475">
        <f>d[[#This Row],[d]]</f>
        <v>21188</v>
      </c>
    </row>
    <row r="476" spans="1:10" x14ac:dyDescent="0.3">
      <c r="A476" t="s">
        <v>481</v>
      </c>
      <c r="B476">
        <f>INDEX(results[Nuclear],MATCH($A476,results[Time period],0),)</f>
        <v>8633</v>
      </c>
      <c r="C476">
        <f>INDEX(results[Hydro],MATCH($A476,results[Time period],0),)</f>
        <v>500</v>
      </c>
      <c r="D476">
        <f>INDEX(results[CCGT],MATCH($A476,results[Time period],0),)</f>
        <v>0</v>
      </c>
      <c r="E476">
        <f>InstalledCapacity!$B$7*pv[[#This Row],[pv]]</f>
        <v>13690.95</v>
      </c>
      <c r="F476">
        <f>InstalledCapacity!$B$8*wind_Onshore[[#This Row],[wind_Onshore]]</f>
        <v>0</v>
      </c>
      <c r="G476">
        <f>InstalledCapacity!$B$9*wind_Offshore[[#This Row],[wind_Offshore]]</f>
        <v>0</v>
      </c>
      <c r="H476">
        <f>INDEX(results[Coal],MATCH($A476,results[Time period],0),)</f>
        <v>0</v>
      </c>
      <c r="I476">
        <f>INDEX(results[Diesel],MATCH($A476,results[Time period],0),)</f>
        <v>0</v>
      </c>
      <c r="J476">
        <f>d[[#This Row],[d]]</f>
        <v>22824</v>
      </c>
    </row>
    <row r="477" spans="1:10" x14ac:dyDescent="0.3">
      <c r="A477" t="s">
        <v>482</v>
      </c>
      <c r="B477">
        <f>INDEX(results[Nuclear],MATCH($A477,results[Time period],0),)</f>
        <v>10743</v>
      </c>
      <c r="C477">
        <f>INDEX(results[Hydro],MATCH($A477,results[Time period],0),)</f>
        <v>500</v>
      </c>
      <c r="D477">
        <f>INDEX(results[CCGT],MATCH($A477,results[Time period],0),)</f>
        <v>0</v>
      </c>
      <c r="E477">
        <f>InstalledCapacity!$B$7*pv[[#This Row],[pv]]</f>
        <v>11834.550000000001</v>
      </c>
      <c r="F477">
        <f>InstalledCapacity!$B$8*wind_Onshore[[#This Row],[wind_Onshore]]</f>
        <v>0</v>
      </c>
      <c r="G477">
        <f>InstalledCapacity!$B$9*wind_Offshore[[#This Row],[wind_Offshore]]</f>
        <v>0</v>
      </c>
      <c r="H477">
        <f>INDEX(results[Coal],MATCH($A477,results[Time period],0),)</f>
        <v>0</v>
      </c>
      <c r="I477">
        <f>INDEX(results[Diesel],MATCH($A477,results[Time period],0),)</f>
        <v>0</v>
      </c>
      <c r="J477">
        <f>d[[#This Row],[d]]</f>
        <v>23078</v>
      </c>
    </row>
    <row r="478" spans="1:10" x14ac:dyDescent="0.3">
      <c r="A478" t="s">
        <v>483</v>
      </c>
      <c r="B478">
        <f>INDEX(results[Nuclear],MATCH($A478,results[Time period],0),)</f>
        <v>11170</v>
      </c>
      <c r="C478">
        <f>INDEX(results[Hydro],MATCH($A478,results[Time period],0),)</f>
        <v>500</v>
      </c>
      <c r="D478">
        <f>INDEX(results[CCGT],MATCH($A478,results[Time period],0),)</f>
        <v>2754.95</v>
      </c>
      <c r="E478">
        <f>InstalledCapacity!$B$7*pv[[#This Row],[pv]]</f>
        <v>8800.0499999999993</v>
      </c>
      <c r="F478">
        <f>InstalledCapacity!$B$8*wind_Onshore[[#This Row],[wind_Onshore]]</f>
        <v>0</v>
      </c>
      <c r="G478">
        <f>InstalledCapacity!$B$9*wind_Offshore[[#This Row],[wind_Offshore]]</f>
        <v>0</v>
      </c>
      <c r="H478">
        <f>INDEX(results[Coal],MATCH($A478,results[Time period],0),)</f>
        <v>0</v>
      </c>
      <c r="I478">
        <f>INDEX(results[Diesel],MATCH($A478,results[Time period],0),)</f>
        <v>0</v>
      </c>
      <c r="J478">
        <f>d[[#This Row],[d]]</f>
        <v>23225</v>
      </c>
    </row>
    <row r="479" spans="1:10" x14ac:dyDescent="0.3">
      <c r="A479" t="s">
        <v>484</v>
      </c>
      <c r="B479">
        <f>INDEX(results[Nuclear],MATCH($A479,results[Time period],0),)</f>
        <v>11170</v>
      </c>
      <c r="C479">
        <f>INDEX(results[Hydro],MATCH($A479,results[Time period],0),)</f>
        <v>500</v>
      </c>
      <c r="D479">
        <f>INDEX(results[CCGT],MATCH($A479,results[Time period],0),)</f>
        <v>7060.15</v>
      </c>
      <c r="E479">
        <f>InstalledCapacity!$B$7*pv[[#This Row],[pv]]</f>
        <v>4301.8499999999995</v>
      </c>
      <c r="F479">
        <f>InstalledCapacity!$B$8*wind_Onshore[[#This Row],[wind_Onshore]]</f>
        <v>0</v>
      </c>
      <c r="G479">
        <f>InstalledCapacity!$B$9*wind_Offshore[[#This Row],[wind_Offshore]]</f>
        <v>0</v>
      </c>
      <c r="H479">
        <f>INDEX(results[Coal],MATCH($A479,results[Time period],0),)</f>
        <v>0</v>
      </c>
      <c r="I479">
        <f>INDEX(results[Diesel],MATCH($A479,results[Time period],0),)</f>
        <v>0</v>
      </c>
      <c r="J479">
        <f>d[[#This Row],[d]]</f>
        <v>23032</v>
      </c>
    </row>
    <row r="480" spans="1:10" x14ac:dyDescent="0.3">
      <c r="A480" t="s">
        <v>485</v>
      </c>
      <c r="B480">
        <f>INDEX(results[Nuclear],MATCH($A480,results[Time period],0),)</f>
        <v>11170</v>
      </c>
      <c r="C480">
        <f>INDEX(results[Hydro],MATCH($A480,results[Time period],0),)</f>
        <v>500</v>
      </c>
      <c r="D480">
        <f>INDEX(results[CCGT],MATCH($A480,results[Time period],0),)</f>
        <v>10751.05</v>
      </c>
      <c r="E480">
        <f>InstalledCapacity!$B$7*pv[[#This Row],[pv]]</f>
        <v>124.95</v>
      </c>
      <c r="F480">
        <f>InstalledCapacity!$B$8*wind_Onshore[[#This Row],[wind_Onshore]]</f>
        <v>0</v>
      </c>
      <c r="G480">
        <f>InstalledCapacity!$B$9*wind_Offshore[[#This Row],[wind_Offshore]]</f>
        <v>0</v>
      </c>
      <c r="H480">
        <f>INDEX(results[Coal],MATCH($A480,results[Time period],0),)</f>
        <v>0</v>
      </c>
      <c r="I480">
        <f>INDEX(results[Diesel],MATCH($A480,results[Time period],0),)</f>
        <v>0</v>
      </c>
      <c r="J480">
        <f>d[[#This Row],[d]]</f>
        <v>22546</v>
      </c>
    </row>
    <row r="481" spans="1:10" x14ac:dyDescent="0.3">
      <c r="A481" t="s">
        <v>486</v>
      </c>
      <c r="B481">
        <f>INDEX(results[Nuclear],MATCH($A481,results[Time period],0),)</f>
        <v>11170</v>
      </c>
      <c r="C481">
        <f>INDEX(results[Hydro],MATCH($A481,results[Time period],0),)</f>
        <v>500</v>
      </c>
      <c r="D481">
        <f>INDEX(results[CCGT],MATCH($A481,results[Time period],0),)</f>
        <v>10190</v>
      </c>
      <c r="E481">
        <f>InstalledCapacity!$B$7*pv[[#This Row],[pv]]</f>
        <v>0</v>
      </c>
      <c r="F481">
        <f>InstalledCapacity!$B$8*wind_Onshore[[#This Row],[wind_Onshore]]</f>
        <v>0</v>
      </c>
      <c r="G481">
        <f>InstalledCapacity!$B$9*wind_Offshore[[#This Row],[wind_Offshore]]</f>
        <v>0</v>
      </c>
      <c r="H481">
        <f>INDEX(results[Coal],MATCH($A481,results[Time period],0),)</f>
        <v>0</v>
      </c>
      <c r="I481">
        <f>INDEX(results[Diesel],MATCH($A481,results[Time period],0),)</f>
        <v>0</v>
      </c>
      <c r="J481">
        <f>d[[#This Row],[d]]</f>
        <v>21860</v>
      </c>
    </row>
    <row r="482" spans="1:10" x14ac:dyDescent="0.3">
      <c r="A482" t="s">
        <v>487</v>
      </c>
      <c r="B482">
        <f>INDEX(results[Nuclear],MATCH($A482,results[Time period],0),)</f>
        <v>11170</v>
      </c>
      <c r="C482">
        <f>INDEX(results[Hydro],MATCH($A482,results[Time period],0),)</f>
        <v>500</v>
      </c>
      <c r="D482">
        <f>INDEX(results[CCGT],MATCH($A482,results[Time period],0),)</f>
        <v>9772</v>
      </c>
      <c r="E482">
        <f>InstalledCapacity!$B$7*pv[[#This Row],[pv]]</f>
        <v>0</v>
      </c>
      <c r="F482">
        <f>InstalledCapacity!$B$8*wind_Onshore[[#This Row],[wind_Onshore]]</f>
        <v>0</v>
      </c>
      <c r="G482">
        <f>InstalledCapacity!$B$9*wind_Offshore[[#This Row],[wind_Offshore]]</f>
        <v>0</v>
      </c>
      <c r="H482">
        <f>INDEX(results[Coal],MATCH($A482,results[Time period],0),)</f>
        <v>0</v>
      </c>
      <c r="I482">
        <f>INDEX(results[Diesel],MATCH($A482,results[Time period],0),)</f>
        <v>0</v>
      </c>
      <c r="J482">
        <f>d[[#This Row],[d]]</f>
        <v>21442</v>
      </c>
    </row>
    <row r="483" spans="1:10" x14ac:dyDescent="0.3">
      <c r="A483" t="s">
        <v>488</v>
      </c>
      <c r="B483">
        <f>INDEX(results[Nuclear],MATCH($A483,results[Time period],0),)</f>
        <v>11170</v>
      </c>
      <c r="C483">
        <f>INDEX(results[Hydro],MATCH($A483,results[Time period],0),)</f>
        <v>500</v>
      </c>
      <c r="D483">
        <f>INDEX(results[CCGT],MATCH($A483,results[Time period],0),)</f>
        <v>9638</v>
      </c>
      <c r="E483">
        <f>InstalledCapacity!$B$7*pv[[#This Row],[pv]]</f>
        <v>0</v>
      </c>
      <c r="F483">
        <f>InstalledCapacity!$B$8*wind_Onshore[[#This Row],[wind_Onshore]]</f>
        <v>0</v>
      </c>
      <c r="G483">
        <f>InstalledCapacity!$B$9*wind_Offshore[[#This Row],[wind_Offshore]]</f>
        <v>0</v>
      </c>
      <c r="H483">
        <f>INDEX(results[Coal],MATCH($A483,results[Time period],0),)</f>
        <v>0</v>
      </c>
      <c r="I483">
        <f>INDEX(results[Diesel],MATCH($A483,results[Time period],0),)</f>
        <v>0</v>
      </c>
      <c r="J483">
        <f>d[[#This Row],[d]]</f>
        <v>21308</v>
      </c>
    </row>
    <row r="484" spans="1:10" x14ac:dyDescent="0.3">
      <c r="A484" t="s">
        <v>489</v>
      </c>
      <c r="B484">
        <f>INDEX(results[Nuclear],MATCH($A484,results[Time period],0),)</f>
        <v>11170</v>
      </c>
      <c r="C484">
        <f>INDEX(results[Hydro],MATCH($A484,results[Time period],0),)</f>
        <v>500</v>
      </c>
      <c r="D484">
        <f>INDEX(results[CCGT],MATCH($A484,results[Time period],0),)</f>
        <v>9874</v>
      </c>
      <c r="E484">
        <f>InstalledCapacity!$B$7*pv[[#This Row],[pv]]</f>
        <v>0</v>
      </c>
      <c r="F484">
        <f>InstalledCapacity!$B$8*wind_Onshore[[#This Row],[wind_Onshore]]</f>
        <v>0</v>
      </c>
      <c r="G484">
        <f>InstalledCapacity!$B$9*wind_Offshore[[#This Row],[wind_Offshore]]</f>
        <v>0</v>
      </c>
      <c r="H484">
        <f>INDEX(results[Coal],MATCH($A484,results[Time period],0),)</f>
        <v>0</v>
      </c>
      <c r="I484">
        <f>INDEX(results[Diesel],MATCH($A484,results[Time period],0),)</f>
        <v>0</v>
      </c>
      <c r="J484">
        <f>d[[#This Row],[d]]</f>
        <v>21544</v>
      </c>
    </row>
    <row r="485" spans="1:10" x14ac:dyDescent="0.3">
      <c r="A485" t="s">
        <v>490</v>
      </c>
      <c r="B485">
        <f>INDEX(results[Nuclear],MATCH($A485,results[Time period],0),)</f>
        <v>11170</v>
      </c>
      <c r="C485">
        <f>INDEX(results[Hydro],MATCH($A485,results[Time period],0),)</f>
        <v>500</v>
      </c>
      <c r="D485">
        <f>INDEX(results[CCGT],MATCH($A485,results[Time period],0),)</f>
        <v>10162</v>
      </c>
      <c r="E485">
        <f>InstalledCapacity!$B$7*pv[[#This Row],[pv]]</f>
        <v>0</v>
      </c>
      <c r="F485">
        <f>InstalledCapacity!$B$8*wind_Onshore[[#This Row],[wind_Onshore]]</f>
        <v>0</v>
      </c>
      <c r="G485">
        <f>InstalledCapacity!$B$9*wind_Offshore[[#This Row],[wind_Offshore]]</f>
        <v>0</v>
      </c>
      <c r="H485">
        <f>INDEX(results[Coal],MATCH($A485,results[Time period],0),)</f>
        <v>0</v>
      </c>
      <c r="I485">
        <f>INDEX(results[Diesel],MATCH($A485,results[Time period],0),)</f>
        <v>0</v>
      </c>
      <c r="J485">
        <f>d[[#This Row],[d]]</f>
        <v>21832</v>
      </c>
    </row>
    <row r="486" spans="1:10" x14ac:dyDescent="0.3">
      <c r="A486" t="s">
        <v>491</v>
      </c>
      <c r="B486">
        <f>INDEX(results[Nuclear],MATCH($A486,results[Time period],0),)</f>
        <v>11170</v>
      </c>
      <c r="C486">
        <f>INDEX(results[Hydro],MATCH($A486,results[Time period],0),)</f>
        <v>500</v>
      </c>
      <c r="D486">
        <f>INDEX(results[CCGT],MATCH($A486,results[Time period],0),)</f>
        <v>10667</v>
      </c>
      <c r="E486">
        <f>InstalledCapacity!$B$7*pv[[#This Row],[pv]]</f>
        <v>0</v>
      </c>
      <c r="F486">
        <f>InstalledCapacity!$B$8*wind_Onshore[[#This Row],[wind_Onshore]]</f>
        <v>0</v>
      </c>
      <c r="G486">
        <f>InstalledCapacity!$B$9*wind_Offshore[[#This Row],[wind_Offshore]]</f>
        <v>0</v>
      </c>
      <c r="H486">
        <f>INDEX(results[Coal],MATCH($A486,results[Time period],0),)</f>
        <v>0</v>
      </c>
      <c r="I486">
        <f>INDEX(results[Diesel],MATCH($A486,results[Time period],0),)</f>
        <v>0</v>
      </c>
      <c r="J486">
        <f>d[[#This Row],[d]]</f>
        <v>22337</v>
      </c>
    </row>
    <row r="487" spans="1:10" x14ac:dyDescent="0.3">
      <c r="A487" t="s">
        <v>492</v>
      </c>
      <c r="B487">
        <f>INDEX(results[Nuclear],MATCH($A487,results[Time period],0),)</f>
        <v>11170</v>
      </c>
      <c r="C487">
        <f>INDEX(results[Hydro],MATCH($A487,results[Time period],0),)</f>
        <v>500</v>
      </c>
      <c r="D487">
        <f>INDEX(results[CCGT],MATCH($A487,results[Time period],0),)</f>
        <v>11442</v>
      </c>
      <c r="E487">
        <f>InstalledCapacity!$B$7*pv[[#This Row],[pv]]</f>
        <v>0</v>
      </c>
      <c r="F487">
        <f>InstalledCapacity!$B$8*wind_Onshore[[#This Row],[wind_Onshore]]</f>
        <v>0</v>
      </c>
      <c r="G487">
        <f>InstalledCapacity!$B$9*wind_Offshore[[#This Row],[wind_Offshore]]</f>
        <v>0</v>
      </c>
      <c r="H487">
        <f>INDEX(results[Coal],MATCH($A487,results[Time period],0),)</f>
        <v>0</v>
      </c>
      <c r="I487">
        <f>INDEX(results[Diesel],MATCH($A487,results[Time period],0),)</f>
        <v>0</v>
      </c>
      <c r="J487">
        <f>d[[#This Row],[d]]</f>
        <v>23112</v>
      </c>
    </row>
    <row r="488" spans="1:10" x14ac:dyDescent="0.3">
      <c r="A488" t="s">
        <v>493</v>
      </c>
      <c r="B488">
        <f>INDEX(results[Nuclear],MATCH($A488,results[Time period],0),)</f>
        <v>11170</v>
      </c>
      <c r="C488">
        <f>INDEX(results[Hydro],MATCH($A488,results[Time period],0),)</f>
        <v>500</v>
      </c>
      <c r="D488">
        <f>INDEX(results[CCGT],MATCH($A488,results[Time period],0),)</f>
        <v>12512</v>
      </c>
      <c r="E488">
        <f>InstalledCapacity!$B$7*pv[[#This Row],[pv]]</f>
        <v>0</v>
      </c>
      <c r="F488">
        <f>InstalledCapacity!$B$8*wind_Onshore[[#This Row],[wind_Onshore]]</f>
        <v>0</v>
      </c>
      <c r="G488">
        <f>InstalledCapacity!$B$9*wind_Offshore[[#This Row],[wind_Offshore]]</f>
        <v>0</v>
      </c>
      <c r="H488">
        <f>INDEX(results[Coal],MATCH($A488,results[Time period],0),)</f>
        <v>0</v>
      </c>
      <c r="I488">
        <f>INDEX(results[Diesel],MATCH($A488,results[Time period],0),)</f>
        <v>0</v>
      </c>
      <c r="J488">
        <f>d[[#This Row],[d]]</f>
        <v>24182</v>
      </c>
    </row>
    <row r="489" spans="1:10" x14ac:dyDescent="0.3">
      <c r="A489" t="s">
        <v>494</v>
      </c>
      <c r="B489">
        <f>INDEX(results[Nuclear],MATCH($A489,results[Time period],0),)</f>
        <v>11170</v>
      </c>
      <c r="C489">
        <f>INDEX(results[Hydro],MATCH($A489,results[Time period],0),)</f>
        <v>500</v>
      </c>
      <c r="D489">
        <f>INDEX(results[CCGT],MATCH($A489,results[Time period],0),)</f>
        <v>13624</v>
      </c>
      <c r="E489">
        <f>InstalledCapacity!$B$7*pv[[#This Row],[pv]]</f>
        <v>0</v>
      </c>
      <c r="F489">
        <f>InstalledCapacity!$B$8*wind_Onshore[[#This Row],[wind_Onshore]]</f>
        <v>0</v>
      </c>
      <c r="G489">
        <f>InstalledCapacity!$B$9*wind_Offshore[[#This Row],[wind_Offshore]]</f>
        <v>0</v>
      </c>
      <c r="H489">
        <f>INDEX(results[Coal],MATCH($A489,results[Time period],0),)</f>
        <v>0</v>
      </c>
      <c r="I489">
        <f>INDEX(results[Diesel],MATCH($A489,results[Time period],0),)</f>
        <v>0</v>
      </c>
      <c r="J489">
        <f>d[[#This Row],[d]]</f>
        <v>25294</v>
      </c>
    </row>
    <row r="490" spans="1:10" x14ac:dyDescent="0.3">
      <c r="A490" t="s">
        <v>495</v>
      </c>
      <c r="B490">
        <f>INDEX(results[Nuclear],MATCH($A490,results[Time period],0),)</f>
        <v>11170</v>
      </c>
      <c r="C490">
        <f>INDEX(results[Hydro],MATCH($A490,results[Time period],0),)</f>
        <v>500</v>
      </c>
      <c r="D490">
        <f>INDEX(results[CCGT],MATCH($A490,results[Time period],0),)</f>
        <v>14072</v>
      </c>
      <c r="E490">
        <f>InstalledCapacity!$B$7*pv[[#This Row],[pv]]</f>
        <v>0</v>
      </c>
      <c r="F490">
        <f>InstalledCapacity!$B$8*wind_Onshore[[#This Row],[wind_Onshore]]</f>
        <v>0</v>
      </c>
      <c r="G490">
        <f>InstalledCapacity!$B$9*wind_Offshore[[#This Row],[wind_Offshore]]</f>
        <v>0</v>
      </c>
      <c r="H490">
        <f>INDEX(results[Coal],MATCH($A490,results[Time period],0),)</f>
        <v>0</v>
      </c>
      <c r="I490">
        <f>INDEX(results[Diesel],MATCH($A490,results[Time period],0),)</f>
        <v>0</v>
      </c>
      <c r="J490">
        <f>d[[#This Row],[d]]</f>
        <v>25742</v>
      </c>
    </row>
    <row r="491" spans="1:10" x14ac:dyDescent="0.3">
      <c r="A491" t="s">
        <v>496</v>
      </c>
      <c r="B491">
        <f>INDEX(results[Nuclear],MATCH($A491,results[Time period],0),)</f>
        <v>11170</v>
      </c>
      <c r="C491">
        <f>INDEX(results[Hydro],MATCH($A491,results[Time period],0),)</f>
        <v>500</v>
      </c>
      <c r="D491">
        <f>INDEX(results[CCGT],MATCH($A491,results[Time period],0),)</f>
        <v>12433</v>
      </c>
      <c r="E491">
        <f>InstalledCapacity!$B$7*pv[[#This Row],[pv]]</f>
        <v>0</v>
      </c>
      <c r="F491">
        <f>InstalledCapacity!$B$8*wind_Onshore[[#This Row],[wind_Onshore]]</f>
        <v>0</v>
      </c>
      <c r="G491">
        <f>InstalledCapacity!$B$9*wind_Offshore[[#This Row],[wind_Offshore]]</f>
        <v>0</v>
      </c>
      <c r="H491">
        <f>INDEX(results[Coal],MATCH($A491,results[Time period],0),)</f>
        <v>0</v>
      </c>
      <c r="I491">
        <f>INDEX(results[Diesel],MATCH($A491,results[Time period],0),)</f>
        <v>0</v>
      </c>
      <c r="J491">
        <f>d[[#This Row],[d]]</f>
        <v>24103</v>
      </c>
    </row>
    <row r="492" spans="1:10" x14ac:dyDescent="0.3">
      <c r="A492" t="s">
        <v>497</v>
      </c>
      <c r="B492">
        <f>INDEX(results[Nuclear],MATCH($A492,results[Time period],0),)</f>
        <v>11170</v>
      </c>
      <c r="C492">
        <f>INDEX(results[Hydro],MATCH($A492,results[Time period],0),)</f>
        <v>500</v>
      </c>
      <c r="D492">
        <f>INDEX(results[CCGT],MATCH($A492,results[Time period],0),)</f>
        <v>10198</v>
      </c>
      <c r="E492">
        <f>InstalledCapacity!$B$7*pv[[#This Row],[pv]]</f>
        <v>0</v>
      </c>
      <c r="F492">
        <f>InstalledCapacity!$B$8*wind_Onshore[[#This Row],[wind_Onshore]]</f>
        <v>0</v>
      </c>
      <c r="G492">
        <f>InstalledCapacity!$B$9*wind_Offshore[[#This Row],[wind_Offshore]]</f>
        <v>0</v>
      </c>
      <c r="H492">
        <f>INDEX(results[Coal],MATCH($A492,results[Time period],0),)</f>
        <v>0</v>
      </c>
      <c r="I492">
        <f>INDEX(results[Diesel],MATCH($A492,results[Time period],0),)</f>
        <v>0</v>
      </c>
      <c r="J492">
        <f>d[[#This Row],[d]]</f>
        <v>21868</v>
      </c>
    </row>
    <row r="493" spans="1:10" x14ac:dyDescent="0.3">
      <c r="A493" t="s">
        <v>498</v>
      </c>
      <c r="B493">
        <f>INDEX(results[Nuclear],MATCH($A493,results[Time period],0),)</f>
        <v>11170</v>
      </c>
      <c r="C493">
        <f>INDEX(results[Hydro],MATCH($A493,results[Time period],0),)</f>
        <v>500</v>
      </c>
      <c r="D493">
        <f>INDEX(results[CCGT],MATCH($A493,results[Time period],0),)</f>
        <v>8523</v>
      </c>
      <c r="E493">
        <f>InstalledCapacity!$B$7*pv[[#This Row],[pv]]</f>
        <v>0</v>
      </c>
      <c r="F493">
        <f>InstalledCapacity!$B$8*wind_Onshore[[#This Row],[wind_Onshore]]</f>
        <v>0</v>
      </c>
      <c r="G493">
        <f>InstalledCapacity!$B$9*wind_Offshore[[#This Row],[wind_Offshore]]</f>
        <v>0</v>
      </c>
      <c r="H493">
        <f>INDEX(results[Coal],MATCH($A493,results[Time period],0),)</f>
        <v>0</v>
      </c>
      <c r="I493">
        <f>INDEX(results[Diesel],MATCH($A493,results[Time period],0),)</f>
        <v>0</v>
      </c>
      <c r="J493">
        <f>d[[#This Row],[d]]</f>
        <v>20193</v>
      </c>
    </row>
    <row r="494" spans="1:10" x14ac:dyDescent="0.3">
      <c r="A494" t="s">
        <v>499</v>
      </c>
      <c r="B494">
        <f>INDEX(results[Nuclear],MATCH($A494,results[Time period],0),)</f>
        <v>11170</v>
      </c>
      <c r="C494">
        <f>INDEX(results[Hydro],MATCH($A494,results[Time period],0),)</f>
        <v>500</v>
      </c>
      <c r="D494">
        <f>INDEX(results[CCGT],MATCH($A494,results[Time period],0),)</f>
        <v>7491.2</v>
      </c>
      <c r="E494">
        <f>InstalledCapacity!$B$7*pv[[#This Row],[pv]]</f>
        <v>142.80000000000001</v>
      </c>
      <c r="F494">
        <f>InstalledCapacity!$B$8*wind_Onshore[[#This Row],[wind_Onshore]]</f>
        <v>0</v>
      </c>
      <c r="G494">
        <f>InstalledCapacity!$B$9*wind_Offshore[[#This Row],[wind_Offshore]]</f>
        <v>0</v>
      </c>
      <c r="H494">
        <f>INDEX(results[Coal],MATCH($A494,results[Time period],0),)</f>
        <v>0</v>
      </c>
      <c r="I494">
        <f>INDEX(results[Diesel],MATCH($A494,results[Time period],0),)</f>
        <v>0</v>
      </c>
      <c r="J494">
        <f>d[[#This Row],[d]]</f>
        <v>19304</v>
      </c>
    </row>
    <row r="495" spans="1:10" x14ac:dyDescent="0.3">
      <c r="A495" t="s">
        <v>500</v>
      </c>
      <c r="B495">
        <f>INDEX(results[Nuclear],MATCH($A495,results[Time period],0),)</f>
        <v>11170</v>
      </c>
      <c r="C495">
        <f>INDEX(results[Hydro],MATCH($A495,results[Time period],0),)</f>
        <v>500</v>
      </c>
      <c r="D495">
        <f>INDEX(results[CCGT],MATCH($A495,results[Time period],0),)</f>
        <v>5337.95</v>
      </c>
      <c r="E495">
        <f>InstalledCapacity!$B$7*pv[[#This Row],[pv]]</f>
        <v>1660.05</v>
      </c>
      <c r="F495">
        <f>InstalledCapacity!$B$8*wind_Onshore[[#This Row],[wind_Onshore]]</f>
        <v>0</v>
      </c>
      <c r="G495">
        <f>InstalledCapacity!$B$9*wind_Offshore[[#This Row],[wind_Offshore]]</f>
        <v>0</v>
      </c>
      <c r="H495">
        <f>INDEX(results[Coal],MATCH($A495,results[Time period],0),)</f>
        <v>0</v>
      </c>
      <c r="I495">
        <f>INDEX(results[Diesel],MATCH($A495,results[Time period],0),)</f>
        <v>0</v>
      </c>
      <c r="J495">
        <f>d[[#This Row],[d]]</f>
        <v>18668</v>
      </c>
    </row>
    <row r="496" spans="1:10" x14ac:dyDescent="0.3">
      <c r="A496" t="s">
        <v>501</v>
      </c>
      <c r="B496">
        <f>INDEX(results[Nuclear],MATCH($A496,results[Time period],0),)</f>
        <v>9601</v>
      </c>
      <c r="C496">
        <f>INDEX(results[Hydro],MATCH($A496,results[Time period],0),)</f>
        <v>500</v>
      </c>
      <c r="D496">
        <f>INDEX(results[CCGT],MATCH($A496,results[Time period],0),)</f>
        <v>0</v>
      </c>
      <c r="E496">
        <f>InstalledCapacity!$B$7*pv[[#This Row],[pv]]</f>
        <v>8175.3</v>
      </c>
      <c r="F496">
        <f>InstalledCapacity!$B$8*wind_Onshore[[#This Row],[wind_Onshore]]</f>
        <v>0</v>
      </c>
      <c r="G496">
        <f>InstalledCapacity!$B$9*wind_Offshore[[#This Row],[wind_Offshore]]</f>
        <v>0</v>
      </c>
      <c r="H496">
        <f>INDEX(results[Coal],MATCH($A496,results[Time period],0),)</f>
        <v>0</v>
      </c>
      <c r="I496">
        <f>INDEX(results[Diesel],MATCH($A496,results[Time period],0),)</f>
        <v>0</v>
      </c>
      <c r="J496">
        <f>d[[#This Row],[d]]</f>
        <v>18276</v>
      </c>
    </row>
    <row r="497" spans="1:10" x14ac:dyDescent="0.3">
      <c r="A497" t="s">
        <v>502</v>
      </c>
      <c r="B497">
        <f>INDEX(results[Nuclear],MATCH($A497,results[Time period],0),)</f>
        <v>5507</v>
      </c>
      <c r="C497">
        <f>INDEX(results[Hydro],MATCH($A497,results[Time period],0),)</f>
        <v>500</v>
      </c>
      <c r="D497">
        <f>INDEX(results[CCGT],MATCH($A497,results[Time period],0),)</f>
        <v>0</v>
      </c>
      <c r="E497">
        <f>InstalledCapacity!$B$7*pv[[#This Row],[pv]]</f>
        <v>12138</v>
      </c>
      <c r="F497">
        <f>InstalledCapacity!$B$8*wind_Onshore[[#This Row],[wind_Onshore]]</f>
        <v>0</v>
      </c>
      <c r="G497">
        <f>InstalledCapacity!$B$9*wind_Offshore[[#This Row],[wind_Offshore]]</f>
        <v>0</v>
      </c>
      <c r="H497">
        <f>INDEX(results[Coal],MATCH($A497,results[Time period],0),)</f>
        <v>0</v>
      </c>
      <c r="I497">
        <f>INDEX(results[Diesel],MATCH($A497,results[Time period],0),)</f>
        <v>0</v>
      </c>
      <c r="J497">
        <f>d[[#This Row],[d]]</f>
        <v>18145</v>
      </c>
    </row>
    <row r="498" spans="1:10" x14ac:dyDescent="0.3">
      <c r="A498" t="s">
        <v>503</v>
      </c>
      <c r="B498">
        <f>INDEX(results[Nuclear],MATCH($A498,results[Time period],0),)</f>
        <v>4748</v>
      </c>
      <c r="C498">
        <f>INDEX(results[Hydro],MATCH($A498,results[Time period],0),)</f>
        <v>500</v>
      </c>
      <c r="D498">
        <f>INDEX(results[CCGT],MATCH($A498,results[Time period],0),)</f>
        <v>0</v>
      </c>
      <c r="E498">
        <f>InstalledCapacity!$B$7*pv[[#This Row],[pv]]</f>
        <v>13191.15</v>
      </c>
      <c r="F498">
        <f>InstalledCapacity!$B$8*wind_Onshore[[#This Row],[wind_Onshore]]</f>
        <v>0</v>
      </c>
      <c r="G498">
        <f>InstalledCapacity!$B$9*wind_Offshore[[#This Row],[wind_Offshore]]</f>
        <v>0</v>
      </c>
      <c r="H498">
        <f>INDEX(results[Coal],MATCH($A498,results[Time period],0),)</f>
        <v>0</v>
      </c>
      <c r="I498">
        <f>INDEX(results[Diesel],MATCH($A498,results[Time period],0),)</f>
        <v>0</v>
      </c>
      <c r="J498">
        <f>d[[#This Row],[d]]</f>
        <v>18439</v>
      </c>
    </row>
    <row r="499" spans="1:10" x14ac:dyDescent="0.3">
      <c r="A499" t="s">
        <v>504</v>
      </c>
      <c r="B499">
        <f>INDEX(results[Nuclear],MATCH($A499,results[Time period],0),)</f>
        <v>6762</v>
      </c>
      <c r="C499">
        <f>INDEX(results[Hydro],MATCH($A499,results[Time period],0),)</f>
        <v>500</v>
      </c>
      <c r="D499">
        <f>INDEX(results[CCGT],MATCH($A499,results[Time period],0),)</f>
        <v>0</v>
      </c>
      <c r="E499">
        <f>InstalledCapacity!$B$7*pv[[#This Row],[pv]]</f>
        <v>12280.8</v>
      </c>
      <c r="F499">
        <f>InstalledCapacity!$B$8*wind_Onshore[[#This Row],[wind_Onshore]]</f>
        <v>0</v>
      </c>
      <c r="G499">
        <f>InstalledCapacity!$B$9*wind_Offshore[[#This Row],[wind_Offshore]]</f>
        <v>0</v>
      </c>
      <c r="H499">
        <f>INDEX(results[Coal],MATCH($A499,results[Time period],0),)</f>
        <v>0</v>
      </c>
      <c r="I499">
        <f>INDEX(results[Diesel],MATCH($A499,results[Time period],0),)</f>
        <v>0</v>
      </c>
      <c r="J499">
        <f>d[[#This Row],[d]]</f>
        <v>19543</v>
      </c>
    </row>
    <row r="500" spans="1:10" x14ac:dyDescent="0.3">
      <c r="A500" t="s">
        <v>505</v>
      </c>
      <c r="B500">
        <f>INDEX(results[Nuclear],MATCH($A500,results[Time period],0),)</f>
        <v>11170</v>
      </c>
      <c r="C500">
        <f>INDEX(results[Hydro],MATCH($A500,results[Time period],0),)</f>
        <v>500</v>
      </c>
      <c r="D500">
        <f>INDEX(results[CCGT],MATCH($A500,results[Time period],0),)</f>
        <v>1731.4</v>
      </c>
      <c r="E500">
        <f>InstalledCapacity!$B$7*pv[[#This Row],[pv]]</f>
        <v>7782.6</v>
      </c>
      <c r="F500">
        <f>InstalledCapacity!$B$8*wind_Onshore[[#This Row],[wind_Onshore]]</f>
        <v>0</v>
      </c>
      <c r="G500">
        <f>InstalledCapacity!$B$9*wind_Offshore[[#This Row],[wind_Offshore]]</f>
        <v>0</v>
      </c>
      <c r="H500">
        <f>INDEX(results[Coal],MATCH($A500,results[Time period],0),)</f>
        <v>0</v>
      </c>
      <c r="I500">
        <f>INDEX(results[Diesel],MATCH($A500,results[Time period],0),)</f>
        <v>0</v>
      </c>
      <c r="J500">
        <f>d[[#This Row],[d]]</f>
        <v>21184</v>
      </c>
    </row>
    <row r="501" spans="1:10" x14ac:dyDescent="0.3">
      <c r="A501" t="s">
        <v>506</v>
      </c>
      <c r="B501">
        <f>INDEX(results[Nuclear],MATCH($A501,results[Time period],0),)</f>
        <v>11170</v>
      </c>
      <c r="C501">
        <f>INDEX(results[Hydro],MATCH($A501,results[Time period],0),)</f>
        <v>500</v>
      </c>
      <c r="D501">
        <f>INDEX(results[CCGT],MATCH($A501,results[Time period],0),)</f>
        <v>5643.05</v>
      </c>
      <c r="E501">
        <f>InstalledCapacity!$B$7*pv[[#This Row],[pv]]</f>
        <v>4051.9500000000003</v>
      </c>
      <c r="F501">
        <f>InstalledCapacity!$B$8*wind_Onshore[[#This Row],[wind_Onshore]]</f>
        <v>0</v>
      </c>
      <c r="G501">
        <f>InstalledCapacity!$B$9*wind_Offshore[[#This Row],[wind_Offshore]]</f>
        <v>0</v>
      </c>
      <c r="H501">
        <f>INDEX(results[Coal],MATCH($A501,results[Time period],0),)</f>
        <v>0</v>
      </c>
      <c r="I501">
        <f>INDEX(results[Diesel],MATCH($A501,results[Time period],0),)</f>
        <v>0</v>
      </c>
      <c r="J501">
        <f>d[[#This Row],[d]]</f>
        <v>21365</v>
      </c>
    </row>
    <row r="502" spans="1:10" x14ac:dyDescent="0.3">
      <c r="A502" t="s">
        <v>507</v>
      </c>
      <c r="B502">
        <f>INDEX(results[Nuclear],MATCH($A502,results[Time period],0),)</f>
        <v>11170</v>
      </c>
      <c r="C502">
        <f>INDEX(results[Hydro],MATCH($A502,results[Time period],0),)</f>
        <v>500</v>
      </c>
      <c r="D502">
        <f>INDEX(results[CCGT],MATCH($A502,results[Time period],0),)</f>
        <v>6258.45</v>
      </c>
      <c r="E502">
        <f>InstalledCapacity!$B$7*pv[[#This Row],[pv]]</f>
        <v>3266.5499999999997</v>
      </c>
      <c r="F502">
        <f>InstalledCapacity!$B$8*wind_Onshore[[#This Row],[wind_Onshore]]</f>
        <v>0</v>
      </c>
      <c r="G502">
        <f>InstalledCapacity!$B$9*wind_Offshore[[#This Row],[wind_Offshore]]</f>
        <v>0</v>
      </c>
      <c r="H502">
        <f>INDEX(results[Coal],MATCH($A502,results[Time period],0),)</f>
        <v>0</v>
      </c>
      <c r="I502">
        <f>INDEX(results[Diesel],MATCH($A502,results[Time period],0),)</f>
        <v>0</v>
      </c>
      <c r="J502">
        <f>d[[#This Row],[d]]</f>
        <v>21195</v>
      </c>
    </row>
    <row r="503" spans="1:10" x14ac:dyDescent="0.3">
      <c r="A503" t="s">
        <v>508</v>
      </c>
      <c r="B503">
        <f>INDEX(results[Nuclear],MATCH($A503,results[Time period],0),)</f>
        <v>11170</v>
      </c>
      <c r="C503">
        <f>INDEX(results[Hydro],MATCH($A503,results[Time period],0),)</f>
        <v>500</v>
      </c>
      <c r="D503">
        <f>INDEX(results[CCGT],MATCH($A503,results[Time period],0),)</f>
        <v>7705.65</v>
      </c>
      <c r="E503">
        <f>InstalledCapacity!$B$7*pv[[#This Row],[pv]]</f>
        <v>1267.3499999999999</v>
      </c>
      <c r="F503">
        <f>InstalledCapacity!$B$8*wind_Onshore[[#This Row],[wind_Onshore]]</f>
        <v>0</v>
      </c>
      <c r="G503">
        <f>InstalledCapacity!$B$9*wind_Offshore[[#This Row],[wind_Offshore]]</f>
        <v>0</v>
      </c>
      <c r="H503">
        <f>INDEX(results[Coal],MATCH($A503,results[Time period],0),)</f>
        <v>0</v>
      </c>
      <c r="I503">
        <f>INDEX(results[Diesel],MATCH($A503,results[Time period],0),)</f>
        <v>0</v>
      </c>
      <c r="J503">
        <f>d[[#This Row],[d]]</f>
        <v>20643</v>
      </c>
    </row>
    <row r="504" spans="1:10" x14ac:dyDescent="0.3">
      <c r="A504" t="s">
        <v>509</v>
      </c>
      <c r="B504">
        <f>INDEX(results[Nuclear],MATCH($A504,results[Time period],0),)</f>
        <v>11170</v>
      </c>
      <c r="C504">
        <f>INDEX(results[Hydro],MATCH($A504,results[Time period],0),)</f>
        <v>500</v>
      </c>
      <c r="D504">
        <f>INDEX(results[CCGT],MATCH($A504,results[Time period],0),)</f>
        <v>8058.15</v>
      </c>
      <c r="E504">
        <f>InstalledCapacity!$B$7*pv[[#This Row],[pv]]</f>
        <v>17.850000000000001</v>
      </c>
      <c r="F504">
        <f>InstalledCapacity!$B$8*wind_Onshore[[#This Row],[wind_Onshore]]</f>
        <v>0</v>
      </c>
      <c r="G504">
        <f>InstalledCapacity!$B$9*wind_Offshore[[#This Row],[wind_Offshore]]</f>
        <v>0</v>
      </c>
      <c r="H504">
        <f>INDEX(results[Coal],MATCH($A504,results[Time period],0),)</f>
        <v>0</v>
      </c>
      <c r="I504">
        <f>INDEX(results[Diesel],MATCH($A504,results[Time period],0),)</f>
        <v>0</v>
      </c>
      <c r="J504">
        <f>d[[#This Row],[d]]</f>
        <v>19746</v>
      </c>
    </row>
    <row r="505" spans="1:10" x14ac:dyDescent="0.3">
      <c r="A505" t="s">
        <v>510</v>
      </c>
      <c r="B505">
        <f>INDEX(results[Nuclear],MATCH($A505,results[Time period],0),)</f>
        <v>11170</v>
      </c>
      <c r="C505">
        <f>INDEX(results[Hydro],MATCH($A505,results[Time period],0),)</f>
        <v>500</v>
      </c>
      <c r="D505">
        <f>INDEX(results[CCGT],MATCH($A505,results[Time period],0),)</f>
        <v>7347</v>
      </c>
      <c r="E505">
        <f>InstalledCapacity!$B$7*pv[[#This Row],[pv]]</f>
        <v>0</v>
      </c>
      <c r="F505">
        <f>InstalledCapacity!$B$8*wind_Onshore[[#This Row],[wind_Onshore]]</f>
        <v>0</v>
      </c>
      <c r="G505">
        <f>InstalledCapacity!$B$9*wind_Offshore[[#This Row],[wind_Offshore]]</f>
        <v>0</v>
      </c>
      <c r="H505">
        <f>INDEX(results[Coal],MATCH($A505,results[Time period],0),)</f>
        <v>0</v>
      </c>
      <c r="I505">
        <f>INDEX(results[Diesel],MATCH($A505,results[Time period],0),)</f>
        <v>0</v>
      </c>
      <c r="J505">
        <f>d[[#This Row],[d]]</f>
        <v>19017</v>
      </c>
    </row>
    <row r="506" spans="1:10" x14ac:dyDescent="0.3">
      <c r="A506" t="s">
        <v>511</v>
      </c>
      <c r="B506">
        <f>INDEX(results[Nuclear],MATCH($A506,results[Time period],0),)</f>
        <v>11170</v>
      </c>
      <c r="C506">
        <f>INDEX(results[Hydro],MATCH($A506,results[Time period],0),)</f>
        <v>500</v>
      </c>
      <c r="D506">
        <f>INDEX(results[CCGT],MATCH($A506,results[Time period],0),)</f>
        <v>6975</v>
      </c>
      <c r="E506">
        <f>InstalledCapacity!$B$7*pv[[#This Row],[pv]]</f>
        <v>0</v>
      </c>
      <c r="F506">
        <f>InstalledCapacity!$B$8*wind_Onshore[[#This Row],[wind_Onshore]]</f>
        <v>0</v>
      </c>
      <c r="G506">
        <f>InstalledCapacity!$B$9*wind_Offshore[[#This Row],[wind_Offshore]]</f>
        <v>0</v>
      </c>
      <c r="H506">
        <f>INDEX(results[Coal],MATCH($A506,results[Time period],0),)</f>
        <v>0</v>
      </c>
      <c r="I506">
        <f>INDEX(results[Diesel],MATCH($A506,results[Time period],0),)</f>
        <v>0</v>
      </c>
      <c r="J506">
        <f>d[[#This Row],[d]]</f>
        <v>18645</v>
      </c>
    </row>
    <row r="507" spans="1:10" x14ac:dyDescent="0.3">
      <c r="A507" t="s">
        <v>512</v>
      </c>
      <c r="B507">
        <f>INDEX(results[Nuclear],MATCH($A507,results[Time period],0),)</f>
        <v>11170</v>
      </c>
      <c r="C507">
        <f>INDEX(results[Hydro],MATCH($A507,results[Time period],0),)</f>
        <v>500</v>
      </c>
      <c r="D507">
        <f>INDEX(results[CCGT],MATCH($A507,results[Time period],0),)</f>
        <v>6987</v>
      </c>
      <c r="E507">
        <f>InstalledCapacity!$B$7*pv[[#This Row],[pv]]</f>
        <v>0</v>
      </c>
      <c r="F507">
        <f>InstalledCapacity!$B$8*wind_Onshore[[#This Row],[wind_Onshore]]</f>
        <v>0</v>
      </c>
      <c r="G507">
        <f>InstalledCapacity!$B$9*wind_Offshore[[#This Row],[wind_Offshore]]</f>
        <v>0</v>
      </c>
      <c r="H507">
        <f>INDEX(results[Coal],MATCH($A507,results[Time period],0),)</f>
        <v>0</v>
      </c>
      <c r="I507">
        <f>INDEX(results[Diesel],MATCH($A507,results[Time period],0),)</f>
        <v>0</v>
      </c>
      <c r="J507">
        <f>d[[#This Row],[d]]</f>
        <v>18657</v>
      </c>
    </row>
    <row r="508" spans="1:10" x14ac:dyDescent="0.3">
      <c r="A508" t="s">
        <v>513</v>
      </c>
      <c r="B508">
        <f>INDEX(results[Nuclear],MATCH($A508,results[Time period],0),)</f>
        <v>11170</v>
      </c>
      <c r="C508">
        <f>INDEX(results[Hydro],MATCH($A508,results[Time period],0),)</f>
        <v>500</v>
      </c>
      <c r="D508">
        <f>INDEX(results[CCGT],MATCH($A508,results[Time period],0),)</f>
        <v>7281</v>
      </c>
      <c r="E508">
        <f>InstalledCapacity!$B$7*pv[[#This Row],[pv]]</f>
        <v>0</v>
      </c>
      <c r="F508">
        <f>InstalledCapacity!$B$8*wind_Onshore[[#This Row],[wind_Onshore]]</f>
        <v>0</v>
      </c>
      <c r="G508">
        <f>InstalledCapacity!$B$9*wind_Offshore[[#This Row],[wind_Offshore]]</f>
        <v>0</v>
      </c>
      <c r="H508">
        <f>INDEX(results[Coal],MATCH($A508,results[Time period],0),)</f>
        <v>0</v>
      </c>
      <c r="I508">
        <f>INDEX(results[Diesel],MATCH($A508,results[Time period],0),)</f>
        <v>0</v>
      </c>
      <c r="J508">
        <f>d[[#This Row],[d]]</f>
        <v>18951</v>
      </c>
    </row>
    <row r="509" spans="1:10" x14ac:dyDescent="0.3">
      <c r="A509" t="s">
        <v>514</v>
      </c>
      <c r="B509">
        <f>INDEX(results[Nuclear],MATCH($A509,results[Time period],0),)</f>
        <v>11170</v>
      </c>
      <c r="C509">
        <f>INDEX(results[Hydro],MATCH($A509,results[Time period],0),)</f>
        <v>500</v>
      </c>
      <c r="D509">
        <f>INDEX(results[CCGT],MATCH($A509,results[Time period],0),)</f>
        <v>7797</v>
      </c>
      <c r="E509">
        <f>InstalledCapacity!$B$7*pv[[#This Row],[pv]]</f>
        <v>0</v>
      </c>
      <c r="F509">
        <f>InstalledCapacity!$B$8*wind_Onshore[[#This Row],[wind_Onshore]]</f>
        <v>0</v>
      </c>
      <c r="G509">
        <f>InstalledCapacity!$B$9*wind_Offshore[[#This Row],[wind_Offshore]]</f>
        <v>0</v>
      </c>
      <c r="H509">
        <f>INDEX(results[Coal],MATCH($A509,results[Time period],0),)</f>
        <v>0</v>
      </c>
      <c r="I509">
        <f>INDEX(results[Diesel],MATCH($A509,results[Time period],0),)</f>
        <v>0</v>
      </c>
      <c r="J509">
        <f>d[[#This Row],[d]]</f>
        <v>19467</v>
      </c>
    </row>
    <row r="510" spans="1:10" x14ac:dyDescent="0.3">
      <c r="A510" t="s">
        <v>515</v>
      </c>
      <c r="B510">
        <f>INDEX(results[Nuclear],MATCH($A510,results[Time period],0),)</f>
        <v>11170</v>
      </c>
      <c r="C510">
        <f>INDEX(results[Hydro],MATCH($A510,results[Time period],0),)</f>
        <v>500</v>
      </c>
      <c r="D510">
        <f>INDEX(results[CCGT],MATCH($A510,results[Time period],0),)</f>
        <v>8806</v>
      </c>
      <c r="E510">
        <f>InstalledCapacity!$B$7*pv[[#This Row],[pv]]</f>
        <v>0</v>
      </c>
      <c r="F510">
        <f>InstalledCapacity!$B$8*wind_Onshore[[#This Row],[wind_Onshore]]</f>
        <v>0</v>
      </c>
      <c r="G510">
        <f>InstalledCapacity!$B$9*wind_Offshore[[#This Row],[wind_Offshore]]</f>
        <v>0</v>
      </c>
      <c r="H510">
        <f>INDEX(results[Coal],MATCH($A510,results[Time period],0),)</f>
        <v>0</v>
      </c>
      <c r="I510">
        <f>INDEX(results[Diesel],MATCH($A510,results[Time period],0),)</f>
        <v>0</v>
      </c>
      <c r="J510">
        <f>d[[#This Row],[d]]</f>
        <v>20476</v>
      </c>
    </row>
    <row r="511" spans="1:10" x14ac:dyDescent="0.3">
      <c r="A511" t="s">
        <v>516</v>
      </c>
      <c r="B511">
        <f>INDEX(results[Nuclear],MATCH($A511,results[Time period],0),)</f>
        <v>11170</v>
      </c>
      <c r="C511">
        <f>INDEX(results[Hydro],MATCH($A511,results[Time period],0),)</f>
        <v>500</v>
      </c>
      <c r="D511">
        <f>INDEX(results[CCGT],MATCH($A511,results[Time period],0),)</f>
        <v>10829</v>
      </c>
      <c r="E511">
        <f>InstalledCapacity!$B$7*pv[[#This Row],[pv]]</f>
        <v>0</v>
      </c>
      <c r="F511">
        <f>InstalledCapacity!$B$8*wind_Onshore[[#This Row],[wind_Onshore]]</f>
        <v>0</v>
      </c>
      <c r="G511">
        <f>InstalledCapacity!$B$9*wind_Offshore[[#This Row],[wind_Offshore]]</f>
        <v>0</v>
      </c>
      <c r="H511">
        <f>INDEX(results[Coal],MATCH($A511,results[Time period],0),)</f>
        <v>0</v>
      </c>
      <c r="I511">
        <f>INDEX(results[Diesel],MATCH($A511,results[Time period],0),)</f>
        <v>0</v>
      </c>
      <c r="J511">
        <f>d[[#This Row],[d]]</f>
        <v>22499</v>
      </c>
    </row>
    <row r="512" spans="1:10" x14ac:dyDescent="0.3">
      <c r="A512" t="s">
        <v>517</v>
      </c>
      <c r="B512">
        <f>INDEX(results[Nuclear],MATCH($A512,results[Time period],0),)</f>
        <v>11170</v>
      </c>
      <c r="C512">
        <f>INDEX(results[Hydro],MATCH($A512,results[Time period],0),)</f>
        <v>500</v>
      </c>
      <c r="D512">
        <f>INDEX(results[CCGT],MATCH($A512,results[Time period],0),)</f>
        <v>13853</v>
      </c>
      <c r="E512">
        <f>InstalledCapacity!$B$7*pv[[#This Row],[pv]]</f>
        <v>0</v>
      </c>
      <c r="F512">
        <f>InstalledCapacity!$B$8*wind_Onshore[[#This Row],[wind_Onshore]]</f>
        <v>0</v>
      </c>
      <c r="G512">
        <f>InstalledCapacity!$B$9*wind_Offshore[[#This Row],[wind_Offshore]]</f>
        <v>0</v>
      </c>
      <c r="H512">
        <f>INDEX(results[Coal],MATCH($A512,results[Time period],0),)</f>
        <v>0</v>
      </c>
      <c r="I512">
        <f>INDEX(results[Diesel],MATCH($A512,results[Time period],0),)</f>
        <v>0</v>
      </c>
      <c r="J512">
        <f>d[[#This Row],[d]]</f>
        <v>25523</v>
      </c>
    </row>
    <row r="513" spans="1:10" x14ac:dyDescent="0.3">
      <c r="A513" t="s">
        <v>518</v>
      </c>
      <c r="B513">
        <f>INDEX(results[Nuclear],MATCH($A513,results[Time period],0),)</f>
        <v>11170</v>
      </c>
      <c r="C513">
        <f>INDEX(results[Hydro],MATCH($A513,results[Time period],0),)</f>
        <v>500</v>
      </c>
      <c r="D513">
        <f>INDEX(results[CCGT],MATCH($A513,results[Time period],0),)</f>
        <v>14986</v>
      </c>
      <c r="E513">
        <f>InstalledCapacity!$B$7*pv[[#This Row],[pv]]</f>
        <v>0</v>
      </c>
      <c r="F513">
        <f>InstalledCapacity!$B$8*wind_Onshore[[#This Row],[wind_Onshore]]</f>
        <v>0</v>
      </c>
      <c r="G513">
        <f>InstalledCapacity!$B$9*wind_Offshore[[#This Row],[wind_Offshore]]</f>
        <v>0</v>
      </c>
      <c r="H513">
        <f>INDEX(results[Coal],MATCH($A513,results[Time period],0),)</f>
        <v>0</v>
      </c>
      <c r="I513">
        <f>INDEX(results[Diesel],MATCH($A513,results[Time period],0),)</f>
        <v>0</v>
      </c>
      <c r="J513">
        <f>d[[#This Row],[d]]</f>
        <v>26656</v>
      </c>
    </row>
    <row r="514" spans="1:10" x14ac:dyDescent="0.3">
      <c r="A514" t="s">
        <v>519</v>
      </c>
      <c r="B514">
        <f>INDEX(results[Nuclear],MATCH($A514,results[Time period],0),)</f>
        <v>11170</v>
      </c>
      <c r="C514">
        <f>INDEX(results[Hydro],MATCH($A514,results[Time period],0),)</f>
        <v>500</v>
      </c>
      <c r="D514">
        <f>INDEX(results[CCGT],MATCH($A514,results[Time period],0),)</f>
        <v>14371</v>
      </c>
      <c r="E514">
        <f>InstalledCapacity!$B$7*pv[[#This Row],[pv]]</f>
        <v>0</v>
      </c>
      <c r="F514">
        <f>InstalledCapacity!$B$8*wind_Onshore[[#This Row],[wind_Onshore]]</f>
        <v>0</v>
      </c>
      <c r="G514">
        <f>InstalledCapacity!$B$9*wind_Offshore[[#This Row],[wind_Offshore]]</f>
        <v>0</v>
      </c>
      <c r="H514">
        <f>INDEX(results[Coal],MATCH($A514,results[Time period],0),)</f>
        <v>0</v>
      </c>
      <c r="I514">
        <f>INDEX(results[Diesel],MATCH($A514,results[Time period],0),)</f>
        <v>0</v>
      </c>
      <c r="J514">
        <f>d[[#This Row],[d]]</f>
        <v>26041</v>
      </c>
    </row>
    <row r="515" spans="1:10" x14ac:dyDescent="0.3">
      <c r="A515" t="s">
        <v>520</v>
      </c>
      <c r="B515">
        <f>INDEX(results[Nuclear],MATCH($A515,results[Time period],0),)</f>
        <v>11170</v>
      </c>
      <c r="C515">
        <f>INDEX(results[Hydro],MATCH($A515,results[Time period],0),)</f>
        <v>500</v>
      </c>
      <c r="D515">
        <f>INDEX(results[CCGT],MATCH($A515,results[Time period],0),)</f>
        <v>13248</v>
      </c>
      <c r="E515">
        <f>InstalledCapacity!$B$7*pv[[#This Row],[pv]]</f>
        <v>0</v>
      </c>
      <c r="F515">
        <f>InstalledCapacity!$B$8*wind_Onshore[[#This Row],[wind_Onshore]]</f>
        <v>0</v>
      </c>
      <c r="G515">
        <f>InstalledCapacity!$B$9*wind_Offshore[[#This Row],[wind_Offshore]]</f>
        <v>0</v>
      </c>
      <c r="H515">
        <f>INDEX(results[Coal],MATCH($A515,results[Time period],0),)</f>
        <v>0</v>
      </c>
      <c r="I515">
        <f>INDEX(results[Diesel],MATCH($A515,results[Time period],0),)</f>
        <v>0</v>
      </c>
      <c r="J515">
        <f>d[[#This Row],[d]]</f>
        <v>24918</v>
      </c>
    </row>
    <row r="516" spans="1:10" x14ac:dyDescent="0.3">
      <c r="A516" t="s">
        <v>521</v>
      </c>
      <c r="B516">
        <f>INDEX(results[Nuclear],MATCH($A516,results[Time period],0),)</f>
        <v>11170</v>
      </c>
      <c r="C516">
        <f>INDEX(results[Hydro],MATCH($A516,results[Time period],0),)</f>
        <v>500</v>
      </c>
      <c r="D516">
        <f>INDEX(results[CCGT],MATCH($A516,results[Time period],0),)</f>
        <v>12030</v>
      </c>
      <c r="E516">
        <f>InstalledCapacity!$B$7*pv[[#This Row],[pv]]</f>
        <v>0</v>
      </c>
      <c r="F516">
        <f>InstalledCapacity!$B$8*wind_Onshore[[#This Row],[wind_Onshore]]</f>
        <v>0</v>
      </c>
      <c r="G516">
        <f>InstalledCapacity!$B$9*wind_Offshore[[#This Row],[wind_Offshore]]</f>
        <v>0</v>
      </c>
      <c r="H516">
        <f>INDEX(results[Coal],MATCH($A516,results[Time period],0),)</f>
        <v>0</v>
      </c>
      <c r="I516">
        <f>INDEX(results[Diesel],MATCH($A516,results[Time period],0),)</f>
        <v>0</v>
      </c>
      <c r="J516">
        <f>d[[#This Row],[d]]</f>
        <v>23700</v>
      </c>
    </row>
    <row r="517" spans="1:10" x14ac:dyDescent="0.3">
      <c r="A517" t="s">
        <v>522</v>
      </c>
      <c r="B517">
        <f>INDEX(results[Nuclear],MATCH($A517,results[Time period],0),)</f>
        <v>11170</v>
      </c>
      <c r="C517">
        <f>INDEX(results[Hydro],MATCH($A517,results[Time period],0),)</f>
        <v>500</v>
      </c>
      <c r="D517">
        <f>INDEX(results[CCGT],MATCH($A517,results[Time period],0),)</f>
        <v>10922</v>
      </c>
      <c r="E517">
        <f>InstalledCapacity!$B$7*pv[[#This Row],[pv]]</f>
        <v>0</v>
      </c>
      <c r="F517">
        <f>InstalledCapacity!$B$8*wind_Onshore[[#This Row],[wind_Onshore]]</f>
        <v>0</v>
      </c>
      <c r="G517">
        <f>InstalledCapacity!$B$9*wind_Offshore[[#This Row],[wind_Offshore]]</f>
        <v>0</v>
      </c>
      <c r="H517">
        <f>INDEX(results[Coal],MATCH($A517,results[Time period],0),)</f>
        <v>0</v>
      </c>
      <c r="I517">
        <f>INDEX(results[Diesel],MATCH($A517,results[Time period],0),)</f>
        <v>0</v>
      </c>
      <c r="J517">
        <f>d[[#This Row],[d]]</f>
        <v>22592</v>
      </c>
    </row>
    <row r="518" spans="1:10" x14ac:dyDescent="0.3">
      <c r="A518" t="s">
        <v>523</v>
      </c>
      <c r="B518">
        <f>INDEX(results[Nuclear],MATCH($A518,results[Time period],0),)</f>
        <v>11170</v>
      </c>
      <c r="C518">
        <f>INDEX(results[Hydro],MATCH($A518,results[Time period],0),)</f>
        <v>500</v>
      </c>
      <c r="D518">
        <f>INDEX(results[CCGT],MATCH($A518,results[Time period],0),)</f>
        <v>8951.7000000000007</v>
      </c>
      <c r="E518">
        <f>InstalledCapacity!$B$7*pv[[#This Row],[pv]]</f>
        <v>1035.3</v>
      </c>
      <c r="F518">
        <f>InstalledCapacity!$B$8*wind_Onshore[[#This Row],[wind_Onshore]]</f>
        <v>0</v>
      </c>
      <c r="G518">
        <f>InstalledCapacity!$B$9*wind_Offshore[[#This Row],[wind_Offshore]]</f>
        <v>0</v>
      </c>
      <c r="H518">
        <f>INDEX(results[Coal],MATCH($A518,results[Time period],0),)</f>
        <v>0</v>
      </c>
      <c r="I518">
        <f>INDEX(results[Diesel],MATCH($A518,results[Time period],0),)</f>
        <v>0</v>
      </c>
      <c r="J518">
        <f>d[[#This Row],[d]]</f>
        <v>21657</v>
      </c>
    </row>
    <row r="519" spans="1:10" x14ac:dyDescent="0.3">
      <c r="A519" t="s">
        <v>524</v>
      </c>
      <c r="B519">
        <f>INDEX(results[Nuclear],MATCH($A519,results[Time period],0),)</f>
        <v>11170</v>
      </c>
      <c r="C519">
        <f>INDEX(results[Hydro],MATCH($A519,results[Time period],0),)</f>
        <v>500</v>
      </c>
      <c r="D519">
        <f>INDEX(results[CCGT],MATCH($A519,results[Time period],0),)</f>
        <v>2462.35</v>
      </c>
      <c r="E519">
        <f>InstalledCapacity!$B$7*pv[[#This Row],[pv]]</f>
        <v>6943.6500000000005</v>
      </c>
      <c r="F519">
        <f>InstalledCapacity!$B$8*wind_Onshore[[#This Row],[wind_Onshore]]</f>
        <v>0</v>
      </c>
      <c r="G519">
        <f>InstalledCapacity!$B$9*wind_Offshore[[#This Row],[wind_Offshore]]</f>
        <v>0</v>
      </c>
      <c r="H519">
        <f>INDEX(results[Coal],MATCH($A519,results[Time period],0),)</f>
        <v>0</v>
      </c>
      <c r="I519">
        <f>INDEX(results[Diesel],MATCH($A519,results[Time period],0),)</f>
        <v>0</v>
      </c>
      <c r="J519">
        <f>d[[#This Row],[d]]</f>
        <v>21076</v>
      </c>
    </row>
    <row r="520" spans="1:10" x14ac:dyDescent="0.3">
      <c r="A520" t="s">
        <v>525</v>
      </c>
      <c r="B520">
        <f>INDEX(results[Nuclear],MATCH($A520,results[Time period],0),)</f>
        <v>9213</v>
      </c>
      <c r="C520">
        <f>INDEX(results[Hydro],MATCH($A520,results[Time period],0),)</f>
        <v>500</v>
      </c>
      <c r="D520">
        <f>INDEX(results[CCGT],MATCH($A520,results[Time period],0),)</f>
        <v>0</v>
      </c>
      <c r="E520">
        <f>InstalledCapacity!$B$7*pv[[#This Row],[pv]]</f>
        <v>10942.05</v>
      </c>
      <c r="F520">
        <f>InstalledCapacity!$B$8*wind_Onshore[[#This Row],[wind_Onshore]]</f>
        <v>0</v>
      </c>
      <c r="G520">
        <f>InstalledCapacity!$B$9*wind_Offshore[[#This Row],[wind_Offshore]]</f>
        <v>0</v>
      </c>
      <c r="H520">
        <f>INDEX(results[Coal],MATCH($A520,results[Time period],0),)</f>
        <v>0</v>
      </c>
      <c r="I520">
        <f>INDEX(results[Diesel],MATCH($A520,results[Time period],0),)</f>
        <v>0</v>
      </c>
      <c r="J520">
        <f>d[[#This Row],[d]]</f>
        <v>20655</v>
      </c>
    </row>
    <row r="521" spans="1:10" x14ac:dyDescent="0.3">
      <c r="A521" t="s">
        <v>526</v>
      </c>
      <c r="B521">
        <f>INDEX(results[Nuclear],MATCH($A521,results[Time period],0),)</f>
        <v>6472</v>
      </c>
      <c r="C521">
        <f>INDEX(results[Hydro],MATCH($A521,results[Time period],0),)</f>
        <v>500</v>
      </c>
      <c r="D521">
        <f>INDEX(results[CCGT],MATCH($A521,results[Time period],0),)</f>
        <v>0</v>
      </c>
      <c r="E521">
        <f>InstalledCapacity!$B$7*pv[[#This Row],[pv]]</f>
        <v>13601.7</v>
      </c>
      <c r="F521">
        <f>InstalledCapacity!$B$8*wind_Onshore[[#This Row],[wind_Onshore]]</f>
        <v>0</v>
      </c>
      <c r="G521">
        <f>InstalledCapacity!$B$9*wind_Offshore[[#This Row],[wind_Offshore]]</f>
        <v>0</v>
      </c>
      <c r="H521">
        <f>INDEX(results[Coal],MATCH($A521,results[Time period],0),)</f>
        <v>0</v>
      </c>
      <c r="I521">
        <f>INDEX(results[Diesel],MATCH($A521,results[Time period],0),)</f>
        <v>0</v>
      </c>
      <c r="J521">
        <f>d[[#This Row],[d]]</f>
        <v>20574</v>
      </c>
    </row>
    <row r="522" spans="1:10" x14ac:dyDescent="0.3">
      <c r="A522" t="s">
        <v>527</v>
      </c>
      <c r="B522">
        <f>INDEX(results[Nuclear],MATCH($A522,results[Time period],0),)</f>
        <v>5450</v>
      </c>
      <c r="C522">
        <f>INDEX(results[Hydro],MATCH($A522,results[Time period],0),)</f>
        <v>500</v>
      </c>
      <c r="D522">
        <f>INDEX(results[CCGT],MATCH($A522,results[Time period],0),)</f>
        <v>0</v>
      </c>
      <c r="E522">
        <f>InstalledCapacity!$B$7*pv[[#This Row],[pv]]</f>
        <v>14994</v>
      </c>
      <c r="F522">
        <f>InstalledCapacity!$B$8*wind_Onshore[[#This Row],[wind_Onshore]]</f>
        <v>0</v>
      </c>
      <c r="G522">
        <f>InstalledCapacity!$B$9*wind_Offshore[[#This Row],[wind_Offshore]]</f>
        <v>0</v>
      </c>
      <c r="H522">
        <f>INDEX(results[Coal],MATCH($A522,results[Time period],0),)</f>
        <v>0</v>
      </c>
      <c r="I522">
        <f>INDEX(results[Diesel],MATCH($A522,results[Time period],0),)</f>
        <v>0</v>
      </c>
      <c r="J522">
        <f>d[[#This Row],[d]]</f>
        <v>20944</v>
      </c>
    </row>
    <row r="523" spans="1:10" x14ac:dyDescent="0.3">
      <c r="A523" t="s">
        <v>528</v>
      </c>
      <c r="B523">
        <f>INDEX(results[Nuclear],MATCH($A523,results[Time period],0),)</f>
        <v>6269</v>
      </c>
      <c r="C523">
        <f>INDEX(results[Hydro],MATCH($A523,results[Time period],0),)</f>
        <v>500</v>
      </c>
      <c r="D523">
        <f>INDEX(results[CCGT],MATCH($A523,results[Time period],0),)</f>
        <v>0</v>
      </c>
      <c r="E523">
        <f>InstalledCapacity!$B$7*pv[[#This Row],[pv]]</f>
        <v>15279.6</v>
      </c>
      <c r="F523">
        <f>InstalledCapacity!$B$8*wind_Onshore[[#This Row],[wind_Onshore]]</f>
        <v>0</v>
      </c>
      <c r="G523">
        <f>InstalledCapacity!$B$9*wind_Offshore[[#This Row],[wind_Offshore]]</f>
        <v>0</v>
      </c>
      <c r="H523">
        <f>INDEX(results[Coal],MATCH($A523,results[Time period],0),)</f>
        <v>0</v>
      </c>
      <c r="I523">
        <f>INDEX(results[Diesel],MATCH($A523,results[Time period],0),)</f>
        <v>0</v>
      </c>
      <c r="J523">
        <f>d[[#This Row],[d]]</f>
        <v>22049</v>
      </c>
    </row>
    <row r="524" spans="1:10" x14ac:dyDescent="0.3">
      <c r="A524" t="s">
        <v>529</v>
      </c>
      <c r="B524">
        <f>INDEX(results[Nuclear],MATCH($A524,results[Time period],0),)</f>
        <v>8256</v>
      </c>
      <c r="C524">
        <f>INDEX(results[Hydro],MATCH($A524,results[Time period],0),)</f>
        <v>500</v>
      </c>
      <c r="D524">
        <f>INDEX(results[CCGT],MATCH($A524,results[Time period],0),)</f>
        <v>0</v>
      </c>
      <c r="E524">
        <f>InstalledCapacity!$B$7*pv[[#This Row],[pv]]</f>
        <v>14547.749999999998</v>
      </c>
      <c r="F524">
        <f>InstalledCapacity!$B$8*wind_Onshore[[#This Row],[wind_Onshore]]</f>
        <v>0</v>
      </c>
      <c r="G524">
        <f>InstalledCapacity!$B$9*wind_Offshore[[#This Row],[wind_Offshore]]</f>
        <v>0</v>
      </c>
      <c r="H524">
        <f>INDEX(results[Coal],MATCH($A524,results[Time period],0),)</f>
        <v>0</v>
      </c>
      <c r="I524">
        <f>INDEX(results[Diesel],MATCH($A524,results[Time period],0),)</f>
        <v>0</v>
      </c>
      <c r="J524">
        <f>d[[#This Row],[d]]</f>
        <v>23304</v>
      </c>
    </row>
    <row r="525" spans="1:10" x14ac:dyDescent="0.3">
      <c r="A525" t="s">
        <v>530</v>
      </c>
      <c r="B525">
        <f>INDEX(results[Nuclear],MATCH($A525,results[Time period],0),)</f>
        <v>10049</v>
      </c>
      <c r="C525">
        <f>INDEX(results[Hydro],MATCH($A525,results[Time period],0),)</f>
        <v>500</v>
      </c>
      <c r="D525">
        <f>INDEX(results[CCGT],MATCH($A525,results[Time period],0),)</f>
        <v>0</v>
      </c>
      <c r="E525">
        <f>InstalledCapacity!$B$7*pv[[#This Row],[pv]]</f>
        <v>12691.349999999999</v>
      </c>
      <c r="F525">
        <f>InstalledCapacity!$B$8*wind_Onshore[[#This Row],[wind_Onshore]]</f>
        <v>0</v>
      </c>
      <c r="G525">
        <f>InstalledCapacity!$B$9*wind_Offshore[[#This Row],[wind_Offshore]]</f>
        <v>0</v>
      </c>
      <c r="H525">
        <f>INDEX(results[Coal],MATCH($A525,results[Time period],0),)</f>
        <v>0</v>
      </c>
      <c r="I525">
        <f>INDEX(results[Diesel],MATCH($A525,results[Time period],0),)</f>
        <v>0</v>
      </c>
      <c r="J525">
        <f>d[[#This Row],[d]]</f>
        <v>23240</v>
      </c>
    </row>
    <row r="526" spans="1:10" x14ac:dyDescent="0.3">
      <c r="A526" t="s">
        <v>531</v>
      </c>
      <c r="B526">
        <f>INDEX(results[Nuclear],MATCH($A526,results[Time period],0),)</f>
        <v>11170</v>
      </c>
      <c r="C526">
        <f>INDEX(results[Hydro],MATCH($A526,results[Time period],0),)</f>
        <v>500</v>
      </c>
      <c r="D526">
        <f>INDEX(results[CCGT],MATCH($A526,results[Time period],0),)</f>
        <v>1421.85</v>
      </c>
      <c r="E526">
        <f>InstalledCapacity!$B$7*pv[[#This Row],[pv]]</f>
        <v>9621.1500000000015</v>
      </c>
      <c r="F526">
        <f>InstalledCapacity!$B$8*wind_Onshore[[#This Row],[wind_Onshore]]</f>
        <v>0</v>
      </c>
      <c r="G526">
        <f>InstalledCapacity!$B$9*wind_Offshore[[#This Row],[wind_Offshore]]</f>
        <v>0</v>
      </c>
      <c r="H526">
        <f>INDEX(results[Coal],MATCH($A526,results[Time period],0),)</f>
        <v>0</v>
      </c>
      <c r="I526">
        <f>INDEX(results[Diesel],MATCH($A526,results[Time period],0),)</f>
        <v>0</v>
      </c>
      <c r="J526">
        <f>d[[#This Row],[d]]</f>
        <v>22713</v>
      </c>
    </row>
    <row r="527" spans="1:10" x14ac:dyDescent="0.3">
      <c r="A527" t="s">
        <v>532</v>
      </c>
      <c r="B527">
        <f>INDEX(results[Nuclear],MATCH($A527,results[Time period],0),)</f>
        <v>11170</v>
      </c>
      <c r="C527">
        <f>INDEX(results[Hydro],MATCH($A527,results[Time period],0),)</f>
        <v>500</v>
      </c>
      <c r="D527">
        <f>INDEX(results[CCGT],MATCH($A527,results[Time period],0),)</f>
        <v>4873.45</v>
      </c>
      <c r="E527">
        <f>InstalledCapacity!$B$7*pv[[#This Row],[pv]]</f>
        <v>5051.5499999999993</v>
      </c>
      <c r="F527">
        <f>InstalledCapacity!$B$8*wind_Onshore[[#This Row],[wind_Onshore]]</f>
        <v>0</v>
      </c>
      <c r="G527">
        <f>InstalledCapacity!$B$9*wind_Offshore[[#This Row],[wind_Offshore]]</f>
        <v>0</v>
      </c>
      <c r="H527">
        <f>INDEX(results[Coal],MATCH($A527,results[Time period],0),)</f>
        <v>0</v>
      </c>
      <c r="I527">
        <f>INDEX(results[Diesel],MATCH($A527,results[Time period],0),)</f>
        <v>0</v>
      </c>
      <c r="J527">
        <f>d[[#This Row],[d]]</f>
        <v>21595</v>
      </c>
    </row>
    <row r="528" spans="1:10" x14ac:dyDescent="0.3">
      <c r="A528" t="s">
        <v>533</v>
      </c>
      <c r="B528">
        <f>INDEX(results[Nuclear],MATCH($A528,results[Time period],0),)</f>
        <v>11170</v>
      </c>
      <c r="C528">
        <f>INDEX(results[Hydro],MATCH($A528,results[Time period],0),)</f>
        <v>500</v>
      </c>
      <c r="D528">
        <f>INDEX(results[CCGT],MATCH($A528,results[Time period],0),)</f>
        <v>8061.1</v>
      </c>
      <c r="E528">
        <f>InstalledCapacity!$B$7*pv[[#This Row],[pv]]</f>
        <v>249.9</v>
      </c>
      <c r="F528">
        <f>InstalledCapacity!$B$8*wind_Onshore[[#This Row],[wind_Onshore]]</f>
        <v>0</v>
      </c>
      <c r="G528">
        <f>InstalledCapacity!$B$9*wind_Offshore[[#This Row],[wind_Offshore]]</f>
        <v>0</v>
      </c>
      <c r="H528">
        <f>INDEX(results[Coal],MATCH($A528,results[Time period],0),)</f>
        <v>0</v>
      </c>
      <c r="I528">
        <f>INDEX(results[Diesel],MATCH($A528,results[Time period],0),)</f>
        <v>0</v>
      </c>
      <c r="J528">
        <f>d[[#This Row],[d]]</f>
        <v>19981</v>
      </c>
    </row>
    <row r="529" spans="1:10" x14ac:dyDescent="0.3">
      <c r="A529" t="s">
        <v>534</v>
      </c>
      <c r="B529">
        <f>INDEX(results[Nuclear],MATCH($A529,results[Time period],0),)</f>
        <v>11170</v>
      </c>
      <c r="C529">
        <f>INDEX(results[Hydro],MATCH($A529,results[Time period],0),)</f>
        <v>500</v>
      </c>
      <c r="D529">
        <f>INDEX(results[CCGT],MATCH($A529,results[Time period],0),)</f>
        <v>6813</v>
      </c>
      <c r="E529">
        <f>InstalledCapacity!$B$7*pv[[#This Row],[pv]]</f>
        <v>0</v>
      </c>
      <c r="F529">
        <f>InstalledCapacity!$B$8*wind_Onshore[[#This Row],[wind_Onshore]]</f>
        <v>0</v>
      </c>
      <c r="G529">
        <f>InstalledCapacity!$B$9*wind_Offshore[[#This Row],[wind_Offshore]]</f>
        <v>0</v>
      </c>
      <c r="H529">
        <f>INDEX(results[Coal],MATCH($A529,results[Time period],0),)</f>
        <v>0</v>
      </c>
      <c r="I529">
        <f>INDEX(results[Diesel],MATCH($A529,results[Time period],0),)</f>
        <v>0</v>
      </c>
      <c r="J529">
        <f>d[[#This Row],[d]]</f>
        <v>18483</v>
      </c>
    </row>
    <row r="530" spans="1:10" x14ac:dyDescent="0.3">
      <c r="A530" t="s">
        <v>535</v>
      </c>
      <c r="B530">
        <f>INDEX(results[Nuclear],MATCH($A530,results[Time period],0),)</f>
        <v>11170</v>
      </c>
      <c r="C530">
        <f>INDEX(results[Hydro],MATCH($A530,results[Time period],0),)</f>
        <v>500</v>
      </c>
      <c r="D530">
        <f>INDEX(results[CCGT],MATCH($A530,results[Time period],0),)</f>
        <v>5705</v>
      </c>
      <c r="E530">
        <f>InstalledCapacity!$B$7*pv[[#This Row],[pv]]</f>
        <v>0</v>
      </c>
      <c r="F530">
        <f>InstalledCapacity!$B$8*wind_Onshore[[#This Row],[wind_Onshore]]</f>
        <v>0</v>
      </c>
      <c r="G530">
        <f>InstalledCapacity!$B$9*wind_Offshore[[#This Row],[wind_Offshore]]</f>
        <v>0</v>
      </c>
      <c r="H530">
        <f>INDEX(results[Coal],MATCH($A530,results[Time period],0),)</f>
        <v>0</v>
      </c>
      <c r="I530">
        <f>INDEX(results[Diesel],MATCH($A530,results[Time period],0),)</f>
        <v>0</v>
      </c>
      <c r="J530">
        <f>d[[#This Row],[d]]</f>
        <v>17375</v>
      </c>
    </row>
    <row r="531" spans="1:10" x14ac:dyDescent="0.3">
      <c r="A531" t="s">
        <v>536</v>
      </c>
      <c r="B531">
        <f>INDEX(results[Nuclear],MATCH($A531,results[Time period],0),)</f>
        <v>11170</v>
      </c>
      <c r="C531">
        <f>INDEX(results[Hydro],MATCH($A531,results[Time period],0),)</f>
        <v>500</v>
      </c>
      <c r="D531">
        <f>INDEX(results[CCGT],MATCH($A531,results[Time period],0),)</f>
        <v>5028</v>
      </c>
      <c r="E531">
        <f>InstalledCapacity!$B$7*pv[[#This Row],[pv]]</f>
        <v>0</v>
      </c>
      <c r="F531">
        <f>InstalledCapacity!$B$8*wind_Onshore[[#This Row],[wind_Onshore]]</f>
        <v>0</v>
      </c>
      <c r="G531">
        <f>InstalledCapacity!$B$9*wind_Offshore[[#This Row],[wind_Offshore]]</f>
        <v>0</v>
      </c>
      <c r="H531">
        <f>INDEX(results[Coal],MATCH($A531,results[Time period],0),)</f>
        <v>0</v>
      </c>
      <c r="I531">
        <f>INDEX(results[Diesel],MATCH($A531,results[Time period],0),)</f>
        <v>0</v>
      </c>
      <c r="J531">
        <f>d[[#This Row],[d]]</f>
        <v>16698</v>
      </c>
    </row>
    <row r="532" spans="1:10" x14ac:dyDescent="0.3">
      <c r="A532" t="s">
        <v>537</v>
      </c>
      <c r="B532">
        <f>INDEX(results[Nuclear],MATCH($A532,results[Time period],0),)</f>
        <v>11170</v>
      </c>
      <c r="C532">
        <f>INDEX(results[Hydro],MATCH($A532,results[Time period],0),)</f>
        <v>500</v>
      </c>
      <c r="D532">
        <f>INDEX(results[CCGT],MATCH($A532,results[Time period],0),)</f>
        <v>4624</v>
      </c>
      <c r="E532">
        <f>InstalledCapacity!$B$7*pv[[#This Row],[pv]]</f>
        <v>0</v>
      </c>
      <c r="F532">
        <f>InstalledCapacity!$B$8*wind_Onshore[[#This Row],[wind_Onshore]]</f>
        <v>0</v>
      </c>
      <c r="G532">
        <f>InstalledCapacity!$B$9*wind_Offshore[[#This Row],[wind_Offshore]]</f>
        <v>0</v>
      </c>
      <c r="H532">
        <f>INDEX(results[Coal],MATCH($A532,results[Time period],0),)</f>
        <v>0</v>
      </c>
      <c r="I532">
        <f>INDEX(results[Diesel],MATCH($A532,results[Time period],0),)</f>
        <v>0</v>
      </c>
      <c r="J532">
        <f>d[[#This Row],[d]]</f>
        <v>16294</v>
      </c>
    </row>
    <row r="533" spans="1:10" x14ac:dyDescent="0.3">
      <c r="A533" t="s">
        <v>538</v>
      </c>
      <c r="B533">
        <f>INDEX(results[Nuclear],MATCH($A533,results[Time period],0),)</f>
        <v>11170</v>
      </c>
      <c r="C533">
        <f>INDEX(results[Hydro],MATCH($A533,results[Time period],0),)</f>
        <v>500</v>
      </c>
      <c r="D533">
        <f>INDEX(results[CCGT],MATCH($A533,results[Time period],0),)</f>
        <v>4505</v>
      </c>
      <c r="E533">
        <f>InstalledCapacity!$B$7*pv[[#This Row],[pv]]</f>
        <v>0</v>
      </c>
      <c r="F533">
        <f>InstalledCapacity!$B$8*wind_Onshore[[#This Row],[wind_Onshore]]</f>
        <v>0</v>
      </c>
      <c r="G533">
        <f>InstalledCapacity!$B$9*wind_Offshore[[#This Row],[wind_Offshore]]</f>
        <v>0</v>
      </c>
      <c r="H533">
        <f>INDEX(results[Coal],MATCH($A533,results[Time period],0),)</f>
        <v>0</v>
      </c>
      <c r="I533">
        <f>INDEX(results[Diesel],MATCH($A533,results[Time period],0),)</f>
        <v>0</v>
      </c>
      <c r="J533">
        <f>d[[#This Row],[d]]</f>
        <v>16175</v>
      </c>
    </row>
    <row r="534" spans="1:10" x14ac:dyDescent="0.3">
      <c r="A534" t="s">
        <v>539</v>
      </c>
      <c r="B534">
        <f>INDEX(results[Nuclear],MATCH($A534,results[Time period],0),)</f>
        <v>11170</v>
      </c>
      <c r="C534">
        <f>INDEX(results[Hydro],MATCH($A534,results[Time period],0),)</f>
        <v>500</v>
      </c>
      <c r="D534">
        <f>INDEX(results[CCGT],MATCH($A534,results[Time period],0),)</f>
        <v>4781</v>
      </c>
      <c r="E534">
        <f>InstalledCapacity!$B$7*pv[[#This Row],[pv]]</f>
        <v>0</v>
      </c>
      <c r="F534">
        <f>InstalledCapacity!$B$8*wind_Onshore[[#This Row],[wind_Onshore]]</f>
        <v>0</v>
      </c>
      <c r="G534">
        <f>InstalledCapacity!$B$9*wind_Offshore[[#This Row],[wind_Offshore]]</f>
        <v>0</v>
      </c>
      <c r="H534">
        <f>INDEX(results[Coal],MATCH($A534,results[Time period],0),)</f>
        <v>0</v>
      </c>
      <c r="I534">
        <f>INDEX(results[Diesel],MATCH($A534,results[Time period],0),)</f>
        <v>0</v>
      </c>
      <c r="J534">
        <f>d[[#This Row],[d]]</f>
        <v>16451</v>
      </c>
    </row>
    <row r="535" spans="1:10" x14ac:dyDescent="0.3">
      <c r="A535" t="s">
        <v>540</v>
      </c>
      <c r="B535">
        <f>INDEX(results[Nuclear],MATCH($A535,results[Time period],0),)</f>
        <v>11170</v>
      </c>
      <c r="C535">
        <f>INDEX(results[Hydro],MATCH($A535,results[Time period],0),)</f>
        <v>500</v>
      </c>
      <c r="D535">
        <f>INDEX(results[CCGT],MATCH($A535,results[Time period],0),)</f>
        <v>6155</v>
      </c>
      <c r="E535">
        <f>InstalledCapacity!$B$7*pv[[#This Row],[pv]]</f>
        <v>0</v>
      </c>
      <c r="F535">
        <f>InstalledCapacity!$B$8*wind_Onshore[[#This Row],[wind_Onshore]]</f>
        <v>0</v>
      </c>
      <c r="G535">
        <f>InstalledCapacity!$B$9*wind_Offshore[[#This Row],[wind_Offshore]]</f>
        <v>0</v>
      </c>
      <c r="H535">
        <f>INDEX(results[Coal],MATCH($A535,results[Time period],0),)</f>
        <v>0</v>
      </c>
      <c r="I535">
        <f>INDEX(results[Diesel],MATCH($A535,results[Time period],0),)</f>
        <v>0</v>
      </c>
      <c r="J535">
        <f>d[[#This Row],[d]]</f>
        <v>17825</v>
      </c>
    </row>
    <row r="536" spans="1:10" x14ac:dyDescent="0.3">
      <c r="A536" t="s">
        <v>541</v>
      </c>
      <c r="B536">
        <f>INDEX(results[Nuclear],MATCH($A536,results[Time period],0),)</f>
        <v>11170</v>
      </c>
      <c r="C536">
        <f>INDEX(results[Hydro],MATCH($A536,results[Time period],0),)</f>
        <v>500</v>
      </c>
      <c r="D536">
        <f>INDEX(results[CCGT],MATCH($A536,results[Time period],0),)</f>
        <v>8480</v>
      </c>
      <c r="E536">
        <f>InstalledCapacity!$B$7*pv[[#This Row],[pv]]</f>
        <v>0</v>
      </c>
      <c r="F536">
        <f>InstalledCapacity!$B$8*wind_Onshore[[#This Row],[wind_Onshore]]</f>
        <v>0</v>
      </c>
      <c r="G536">
        <f>InstalledCapacity!$B$9*wind_Offshore[[#This Row],[wind_Offshore]]</f>
        <v>0</v>
      </c>
      <c r="H536">
        <f>INDEX(results[Coal],MATCH($A536,results[Time period],0),)</f>
        <v>0</v>
      </c>
      <c r="I536">
        <f>INDEX(results[Diesel],MATCH($A536,results[Time period],0),)</f>
        <v>0</v>
      </c>
      <c r="J536">
        <f>d[[#This Row],[d]]</f>
        <v>20150</v>
      </c>
    </row>
    <row r="537" spans="1:10" x14ac:dyDescent="0.3">
      <c r="A537" t="s">
        <v>542</v>
      </c>
      <c r="B537">
        <f>INDEX(results[Nuclear],MATCH($A537,results[Time period],0),)</f>
        <v>11170</v>
      </c>
      <c r="C537">
        <f>INDEX(results[Hydro],MATCH($A537,results[Time period],0),)</f>
        <v>500</v>
      </c>
      <c r="D537">
        <f>INDEX(results[CCGT],MATCH($A537,results[Time period],0),)</f>
        <v>9535</v>
      </c>
      <c r="E537">
        <f>InstalledCapacity!$B$7*pv[[#This Row],[pv]]</f>
        <v>0</v>
      </c>
      <c r="F537">
        <f>InstalledCapacity!$B$8*wind_Onshore[[#This Row],[wind_Onshore]]</f>
        <v>0</v>
      </c>
      <c r="G537">
        <f>InstalledCapacity!$B$9*wind_Offshore[[#This Row],[wind_Offshore]]</f>
        <v>0</v>
      </c>
      <c r="H537">
        <f>INDEX(results[Coal],MATCH($A537,results[Time period],0),)</f>
        <v>0</v>
      </c>
      <c r="I537">
        <f>INDEX(results[Diesel],MATCH($A537,results[Time period],0),)</f>
        <v>0</v>
      </c>
      <c r="J537">
        <f>d[[#This Row],[d]]</f>
        <v>21205</v>
      </c>
    </row>
    <row r="538" spans="1:10" x14ac:dyDescent="0.3">
      <c r="A538" t="s">
        <v>543</v>
      </c>
      <c r="B538">
        <f>INDEX(results[Nuclear],MATCH($A538,results[Time period],0),)</f>
        <v>11170</v>
      </c>
      <c r="C538">
        <f>INDEX(results[Hydro],MATCH($A538,results[Time period],0),)</f>
        <v>500</v>
      </c>
      <c r="D538">
        <f>INDEX(results[CCGT],MATCH($A538,results[Time period],0),)</f>
        <v>9150</v>
      </c>
      <c r="E538">
        <f>InstalledCapacity!$B$7*pv[[#This Row],[pv]]</f>
        <v>0</v>
      </c>
      <c r="F538">
        <f>InstalledCapacity!$B$8*wind_Onshore[[#This Row],[wind_Onshore]]</f>
        <v>0</v>
      </c>
      <c r="G538">
        <f>InstalledCapacity!$B$9*wind_Offshore[[#This Row],[wind_Offshore]]</f>
        <v>0</v>
      </c>
      <c r="H538">
        <f>INDEX(results[Coal],MATCH($A538,results[Time period],0),)</f>
        <v>0</v>
      </c>
      <c r="I538">
        <f>INDEX(results[Diesel],MATCH($A538,results[Time period],0),)</f>
        <v>0</v>
      </c>
      <c r="J538">
        <f>d[[#This Row],[d]]</f>
        <v>20820</v>
      </c>
    </row>
    <row r="539" spans="1:10" x14ac:dyDescent="0.3">
      <c r="A539" t="s">
        <v>544</v>
      </c>
      <c r="B539">
        <f>INDEX(results[Nuclear],MATCH($A539,results[Time period],0),)</f>
        <v>11170</v>
      </c>
      <c r="C539">
        <f>INDEX(results[Hydro],MATCH($A539,results[Time period],0),)</f>
        <v>500</v>
      </c>
      <c r="D539">
        <f>INDEX(results[CCGT],MATCH($A539,results[Time period],0),)</f>
        <v>8845</v>
      </c>
      <c r="E539">
        <f>InstalledCapacity!$B$7*pv[[#This Row],[pv]]</f>
        <v>0</v>
      </c>
      <c r="F539">
        <f>InstalledCapacity!$B$8*wind_Onshore[[#This Row],[wind_Onshore]]</f>
        <v>0</v>
      </c>
      <c r="G539">
        <f>InstalledCapacity!$B$9*wind_Offshore[[#This Row],[wind_Offshore]]</f>
        <v>0</v>
      </c>
      <c r="H539">
        <f>INDEX(results[Coal],MATCH($A539,results[Time period],0),)</f>
        <v>0</v>
      </c>
      <c r="I539">
        <f>INDEX(results[Diesel],MATCH($A539,results[Time period],0),)</f>
        <v>0</v>
      </c>
      <c r="J539">
        <f>d[[#This Row],[d]]</f>
        <v>20515</v>
      </c>
    </row>
    <row r="540" spans="1:10" x14ac:dyDescent="0.3">
      <c r="A540" t="s">
        <v>545</v>
      </c>
      <c r="B540">
        <f>INDEX(results[Nuclear],MATCH($A540,results[Time period],0),)</f>
        <v>11170</v>
      </c>
      <c r="C540">
        <f>INDEX(results[Hydro],MATCH($A540,results[Time period],0),)</f>
        <v>500</v>
      </c>
      <c r="D540">
        <f>INDEX(results[CCGT],MATCH($A540,results[Time period],0),)</f>
        <v>8633</v>
      </c>
      <c r="E540">
        <f>InstalledCapacity!$B$7*pv[[#This Row],[pv]]</f>
        <v>0</v>
      </c>
      <c r="F540">
        <f>InstalledCapacity!$B$8*wind_Onshore[[#This Row],[wind_Onshore]]</f>
        <v>0</v>
      </c>
      <c r="G540">
        <f>InstalledCapacity!$B$9*wind_Offshore[[#This Row],[wind_Offshore]]</f>
        <v>0</v>
      </c>
      <c r="H540">
        <f>INDEX(results[Coal],MATCH($A540,results[Time period],0),)</f>
        <v>0</v>
      </c>
      <c r="I540">
        <f>INDEX(results[Diesel],MATCH($A540,results[Time period],0),)</f>
        <v>0</v>
      </c>
      <c r="J540">
        <f>d[[#This Row],[d]]</f>
        <v>20303</v>
      </c>
    </row>
    <row r="541" spans="1:10" x14ac:dyDescent="0.3">
      <c r="A541" t="s">
        <v>546</v>
      </c>
      <c r="B541">
        <f>INDEX(results[Nuclear],MATCH($A541,results[Time period],0),)</f>
        <v>11170</v>
      </c>
      <c r="C541">
        <f>INDEX(results[Hydro],MATCH($A541,results[Time period],0),)</f>
        <v>500</v>
      </c>
      <c r="D541">
        <f>INDEX(results[CCGT],MATCH($A541,results[Time period],0),)</f>
        <v>8343</v>
      </c>
      <c r="E541">
        <f>InstalledCapacity!$B$7*pv[[#This Row],[pv]]</f>
        <v>0</v>
      </c>
      <c r="F541">
        <f>InstalledCapacity!$B$8*wind_Onshore[[#This Row],[wind_Onshore]]</f>
        <v>0</v>
      </c>
      <c r="G541">
        <f>InstalledCapacity!$B$9*wind_Offshore[[#This Row],[wind_Offshore]]</f>
        <v>0</v>
      </c>
      <c r="H541">
        <f>INDEX(results[Coal],MATCH($A541,results[Time period],0),)</f>
        <v>0</v>
      </c>
      <c r="I541">
        <f>INDEX(results[Diesel],MATCH($A541,results[Time period],0),)</f>
        <v>0</v>
      </c>
      <c r="J541">
        <f>d[[#This Row],[d]]</f>
        <v>20013</v>
      </c>
    </row>
    <row r="542" spans="1:10" x14ac:dyDescent="0.3">
      <c r="A542" t="s">
        <v>547</v>
      </c>
      <c r="B542">
        <f>INDEX(results[Nuclear],MATCH($A542,results[Time period],0),)</f>
        <v>11170</v>
      </c>
      <c r="C542">
        <f>INDEX(results[Hydro],MATCH($A542,results[Time period],0),)</f>
        <v>500</v>
      </c>
      <c r="D542">
        <f>INDEX(results[CCGT],MATCH($A542,results[Time period],0),)</f>
        <v>7802.8</v>
      </c>
      <c r="E542">
        <f>InstalledCapacity!$B$7*pv[[#This Row],[pv]]</f>
        <v>214.20000000000002</v>
      </c>
      <c r="F542">
        <f>InstalledCapacity!$B$8*wind_Onshore[[#This Row],[wind_Onshore]]</f>
        <v>0</v>
      </c>
      <c r="G542">
        <f>InstalledCapacity!$B$9*wind_Offshore[[#This Row],[wind_Offshore]]</f>
        <v>0</v>
      </c>
      <c r="H542">
        <f>INDEX(results[Coal],MATCH($A542,results[Time period],0),)</f>
        <v>0</v>
      </c>
      <c r="I542">
        <f>INDEX(results[Diesel],MATCH($A542,results[Time period],0),)</f>
        <v>0</v>
      </c>
      <c r="J542">
        <f>d[[#This Row],[d]]</f>
        <v>19687</v>
      </c>
    </row>
    <row r="543" spans="1:10" x14ac:dyDescent="0.3">
      <c r="A543" t="s">
        <v>548</v>
      </c>
      <c r="B543">
        <f>INDEX(results[Nuclear],MATCH($A543,results[Time period],0),)</f>
        <v>11170</v>
      </c>
      <c r="C543">
        <f>INDEX(results[Hydro],MATCH($A543,results[Time period],0),)</f>
        <v>500</v>
      </c>
      <c r="D543">
        <f>INDEX(results[CCGT],MATCH($A543,results[Time period],0),)</f>
        <v>5546.65</v>
      </c>
      <c r="E543">
        <f>InstalledCapacity!$B$7*pv[[#This Row],[pv]]</f>
        <v>2338.35</v>
      </c>
      <c r="F543">
        <f>InstalledCapacity!$B$8*wind_Onshore[[#This Row],[wind_Onshore]]</f>
        <v>0</v>
      </c>
      <c r="G543">
        <f>InstalledCapacity!$B$9*wind_Offshore[[#This Row],[wind_Offshore]]</f>
        <v>0</v>
      </c>
      <c r="H543">
        <f>INDEX(results[Coal],MATCH($A543,results[Time period],0),)</f>
        <v>0</v>
      </c>
      <c r="I543">
        <f>INDEX(results[Diesel],MATCH($A543,results[Time period],0),)</f>
        <v>0</v>
      </c>
      <c r="J543">
        <f>d[[#This Row],[d]]</f>
        <v>19555</v>
      </c>
    </row>
    <row r="544" spans="1:10" x14ac:dyDescent="0.3">
      <c r="A544" t="s">
        <v>549</v>
      </c>
      <c r="B544">
        <f>INDEX(results[Nuclear],MATCH($A544,results[Time period],0),)</f>
        <v>11170</v>
      </c>
      <c r="C544">
        <f>INDEX(results[Hydro],MATCH($A544,results[Time period],0),)</f>
        <v>500</v>
      </c>
      <c r="D544">
        <f>INDEX(results[CCGT],MATCH($A544,results[Time period],0),)</f>
        <v>553.45000000000005</v>
      </c>
      <c r="E544">
        <f>InstalledCapacity!$B$7*pv[[#This Row],[pv]]</f>
        <v>7193.55</v>
      </c>
      <c r="F544">
        <f>InstalledCapacity!$B$8*wind_Onshore[[#This Row],[wind_Onshore]]</f>
        <v>0</v>
      </c>
      <c r="G544">
        <f>InstalledCapacity!$B$9*wind_Offshore[[#This Row],[wind_Offshore]]</f>
        <v>0</v>
      </c>
      <c r="H544">
        <f>INDEX(results[Coal],MATCH($A544,results[Time period],0),)</f>
        <v>0</v>
      </c>
      <c r="I544">
        <f>INDEX(results[Diesel],MATCH($A544,results[Time period],0),)</f>
        <v>0</v>
      </c>
      <c r="J544">
        <f>d[[#This Row],[d]]</f>
        <v>19417</v>
      </c>
    </row>
    <row r="545" spans="1:10" x14ac:dyDescent="0.3">
      <c r="A545" t="s">
        <v>550</v>
      </c>
      <c r="B545">
        <f>INDEX(results[Nuclear],MATCH($A545,results[Time period],0),)</f>
        <v>6878</v>
      </c>
      <c r="C545">
        <f>INDEX(results[Hydro],MATCH($A545,results[Time period],0),)</f>
        <v>500</v>
      </c>
      <c r="D545">
        <f>INDEX(results[CCGT],MATCH($A545,results[Time period],0),)</f>
        <v>0</v>
      </c>
      <c r="E545">
        <f>InstalledCapacity!$B$7*pv[[#This Row],[pv]]</f>
        <v>11995.2</v>
      </c>
      <c r="F545">
        <f>InstalledCapacity!$B$8*wind_Onshore[[#This Row],[wind_Onshore]]</f>
        <v>0</v>
      </c>
      <c r="G545">
        <f>InstalledCapacity!$B$9*wind_Offshore[[#This Row],[wind_Offshore]]</f>
        <v>0</v>
      </c>
      <c r="H545">
        <f>INDEX(results[Coal],MATCH($A545,results[Time period],0),)</f>
        <v>0</v>
      </c>
      <c r="I545">
        <f>INDEX(results[Diesel],MATCH($A545,results[Time period],0),)</f>
        <v>0</v>
      </c>
      <c r="J545">
        <f>d[[#This Row],[d]]</f>
        <v>19373</v>
      </c>
    </row>
    <row r="546" spans="1:10" x14ac:dyDescent="0.3">
      <c r="A546" t="s">
        <v>551</v>
      </c>
      <c r="B546">
        <f>INDEX(results[Nuclear],MATCH($A546,results[Time period],0),)</f>
        <v>5361</v>
      </c>
      <c r="C546">
        <f>INDEX(results[Hydro],MATCH($A546,results[Time period],0),)</f>
        <v>500</v>
      </c>
      <c r="D546">
        <f>INDEX(results[CCGT],MATCH($A546,results[Time period],0),)</f>
        <v>0</v>
      </c>
      <c r="E546">
        <f>InstalledCapacity!$B$7*pv[[#This Row],[pv]]</f>
        <v>13798.050000000001</v>
      </c>
      <c r="F546">
        <f>InstalledCapacity!$B$8*wind_Onshore[[#This Row],[wind_Onshore]]</f>
        <v>0</v>
      </c>
      <c r="G546">
        <f>InstalledCapacity!$B$9*wind_Offshore[[#This Row],[wind_Offshore]]</f>
        <v>0</v>
      </c>
      <c r="H546">
        <f>INDEX(results[Coal],MATCH($A546,results[Time period],0),)</f>
        <v>0</v>
      </c>
      <c r="I546">
        <f>INDEX(results[Diesel],MATCH($A546,results[Time period],0),)</f>
        <v>0</v>
      </c>
      <c r="J546">
        <f>d[[#This Row],[d]]</f>
        <v>19659</v>
      </c>
    </row>
    <row r="547" spans="1:10" x14ac:dyDescent="0.3">
      <c r="A547" t="s">
        <v>552</v>
      </c>
      <c r="B547">
        <f>INDEX(results[Nuclear],MATCH($A547,results[Time period],0),)</f>
        <v>6544</v>
      </c>
      <c r="C547">
        <f>INDEX(results[Hydro],MATCH($A547,results[Time period],0),)</f>
        <v>500</v>
      </c>
      <c r="D547">
        <f>INDEX(results[CCGT],MATCH($A547,results[Time period],0),)</f>
        <v>0</v>
      </c>
      <c r="E547">
        <f>InstalledCapacity!$B$7*pv[[#This Row],[pv]]</f>
        <v>13548.15</v>
      </c>
      <c r="F547">
        <f>InstalledCapacity!$B$8*wind_Onshore[[#This Row],[wind_Onshore]]</f>
        <v>0</v>
      </c>
      <c r="G547">
        <f>InstalledCapacity!$B$9*wind_Offshore[[#This Row],[wind_Offshore]]</f>
        <v>0</v>
      </c>
      <c r="H547">
        <f>INDEX(results[Coal],MATCH($A547,results[Time period],0),)</f>
        <v>0</v>
      </c>
      <c r="I547">
        <f>INDEX(results[Diesel],MATCH($A547,results[Time period],0),)</f>
        <v>0</v>
      </c>
      <c r="J547">
        <f>d[[#This Row],[d]]</f>
        <v>20592</v>
      </c>
    </row>
    <row r="548" spans="1:10" x14ac:dyDescent="0.3">
      <c r="A548" t="s">
        <v>553</v>
      </c>
      <c r="B548">
        <f>INDEX(results[Nuclear],MATCH($A548,results[Time period],0),)</f>
        <v>11170</v>
      </c>
      <c r="C548">
        <f>INDEX(results[Hydro],MATCH($A548,results[Time period],0),)</f>
        <v>500</v>
      </c>
      <c r="D548">
        <f>INDEX(results[CCGT],MATCH($A548,results[Time period],0),)</f>
        <v>927.45</v>
      </c>
      <c r="E548">
        <f>InstalledCapacity!$B$7*pv[[#This Row],[pv]]</f>
        <v>9692.5500000000011</v>
      </c>
      <c r="F548">
        <f>InstalledCapacity!$B$8*wind_Onshore[[#This Row],[wind_Onshore]]</f>
        <v>0</v>
      </c>
      <c r="G548">
        <f>InstalledCapacity!$B$9*wind_Offshore[[#This Row],[wind_Offshore]]</f>
        <v>0</v>
      </c>
      <c r="H548">
        <f>INDEX(results[Coal],MATCH($A548,results[Time period],0),)</f>
        <v>0</v>
      </c>
      <c r="I548">
        <f>INDEX(results[Diesel],MATCH($A548,results[Time period],0),)</f>
        <v>0</v>
      </c>
      <c r="J548">
        <f>d[[#This Row],[d]]</f>
        <v>22290</v>
      </c>
    </row>
    <row r="549" spans="1:10" x14ac:dyDescent="0.3">
      <c r="A549" t="s">
        <v>554</v>
      </c>
      <c r="B549">
        <f>INDEX(results[Nuclear],MATCH($A549,results[Time period],0),)</f>
        <v>11170</v>
      </c>
      <c r="C549">
        <f>INDEX(results[Hydro],MATCH($A549,results[Time period],0),)</f>
        <v>500</v>
      </c>
      <c r="D549">
        <f>INDEX(results[CCGT],MATCH($A549,results[Time period],0),)</f>
        <v>4082.85</v>
      </c>
      <c r="E549">
        <f>InstalledCapacity!$B$7*pv[[#This Row],[pv]]</f>
        <v>6765.15</v>
      </c>
      <c r="F549">
        <f>InstalledCapacity!$B$8*wind_Onshore[[#This Row],[wind_Onshore]]</f>
        <v>0</v>
      </c>
      <c r="G549">
        <f>InstalledCapacity!$B$9*wind_Offshore[[#This Row],[wind_Offshore]]</f>
        <v>0</v>
      </c>
      <c r="H549">
        <f>INDEX(results[Coal],MATCH($A549,results[Time period],0),)</f>
        <v>0</v>
      </c>
      <c r="I549">
        <f>INDEX(results[Diesel],MATCH($A549,results[Time period],0),)</f>
        <v>0</v>
      </c>
      <c r="J549">
        <f>d[[#This Row],[d]]</f>
        <v>22518</v>
      </c>
    </row>
    <row r="550" spans="1:10" x14ac:dyDescent="0.3">
      <c r="A550" t="s">
        <v>555</v>
      </c>
      <c r="B550">
        <f>INDEX(results[Nuclear],MATCH($A550,results[Time period],0),)</f>
        <v>11170</v>
      </c>
      <c r="C550">
        <f>INDEX(results[Hydro],MATCH($A550,results[Time period],0),)</f>
        <v>500</v>
      </c>
      <c r="D550">
        <f>INDEX(results[CCGT],MATCH($A550,results[Time period],0),)</f>
        <v>4705.3500000000004</v>
      </c>
      <c r="E550">
        <f>InstalledCapacity!$B$7*pv[[#This Row],[pv]]</f>
        <v>5872.6500000000005</v>
      </c>
      <c r="F550">
        <f>InstalledCapacity!$B$8*wind_Onshore[[#This Row],[wind_Onshore]]</f>
        <v>0</v>
      </c>
      <c r="G550">
        <f>InstalledCapacity!$B$9*wind_Offshore[[#This Row],[wind_Offshore]]</f>
        <v>0</v>
      </c>
      <c r="H550">
        <f>INDEX(results[Coal],MATCH($A550,results[Time period],0),)</f>
        <v>0</v>
      </c>
      <c r="I550">
        <f>INDEX(results[Diesel],MATCH($A550,results[Time period],0),)</f>
        <v>0</v>
      </c>
      <c r="J550">
        <f>d[[#This Row],[d]]</f>
        <v>22248</v>
      </c>
    </row>
    <row r="551" spans="1:10" x14ac:dyDescent="0.3">
      <c r="A551" t="s">
        <v>556</v>
      </c>
      <c r="B551">
        <f>INDEX(results[Nuclear],MATCH($A551,results[Time period],0),)</f>
        <v>11170</v>
      </c>
      <c r="C551">
        <f>INDEX(results[Hydro],MATCH($A551,results[Time period],0),)</f>
        <v>500</v>
      </c>
      <c r="D551">
        <f>INDEX(results[CCGT],MATCH($A551,results[Time period],0),)</f>
        <v>7553.5</v>
      </c>
      <c r="E551">
        <f>InstalledCapacity!$B$7*pv[[#This Row],[pv]]</f>
        <v>2320.5</v>
      </c>
      <c r="F551">
        <f>InstalledCapacity!$B$8*wind_Onshore[[#This Row],[wind_Onshore]]</f>
        <v>0</v>
      </c>
      <c r="G551">
        <f>InstalledCapacity!$B$9*wind_Offshore[[#This Row],[wind_Offshore]]</f>
        <v>0</v>
      </c>
      <c r="H551">
        <f>INDEX(results[Coal],MATCH($A551,results[Time period],0),)</f>
        <v>0</v>
      </c>
      <c r="I551">
        <f>INDEX(results[Diesel],MATCH($A551,results[Time period],0),)</f>
        <v>0</v>
      </c>
      <c r="J551">
        <f>d[[#This Row],[d]]</f>
        <v>21544</v>
      </c>
    </row>
    <row r="552" spans="1:10" x14ac:dyDescent="0.3">
      <c r="A552" t="s">
        <v>557</v>
      </c>
      <c r="B552">
        <f>INDEX(results[Nuclear],MATCH($A552,results[Time period],0),)</f>
        <v>11170</v>
      </c>
      <c r="C552">
        <f>INDEX(results[Hydro],MATCH($A552,results[Time period],0),)</f>
        <v>500</v>
      </c>
      <c r="D552">
        <f>INDEX(results[CCGT],MATCH($A552,results[Time period],0),)</f>
        <v>8786.6</v>
      </c>
      <c r="E552">
        <f>InstalledCapacity!$B$7*pv[[#This Row],[pv]]</f>
        <v>71.400000000000006</v>
      </c>
      <c r="F552">
        <f>InstalledCapacity!$B$8*wind_Onshore[[#This Row],[wind_Onshore]]</f>
        <v>0</v>
      </c>
      <c r="G552">
        <f>InstalledCapacity!$B$9*wind_Offshore[[#This Row],[wind_Offshore]]</f>
        <v>0</v>
      </c>
      <c r="H552">
        <f>INDEX(results[Coal],MATCH($A552,results[Time period],0),)</f>
        <v>0</v>
      </c>
      <c r="I552">
        <f>INDEX(results[Diesel],MATCH($A552,results[Time period],0),)</f>
        <v>0</v>
      </c>
      <c r="J552">
        <f>d[[#This Row],[d]]</f>
        <v>20528</v>
      </c>
    </row>
    <row r="553" spans="1:10" x14ac:dyDescent="0.3">
      <c r="A553" t="s">
        <v>558</v>
      </c>
      <c r="B553">
        <f>INDEX(results[Nuclear],MATCH($A553,results[Time period],0),)</f>
        <v>11170</v>
      </c>
      <c r="C553">
        <f>INDEX(results[Hydro],MATCH($A553,results[Time period],0),)</f>
        <v>500</v>
      </c>
      <c r="D553">
        <f>INDEX(results[CCGT],MATCH($A553,results[Time period],0),)</f>
        <v>7832</v>
      </c>
      <c r="E553">
        <f>InstalledCapacity!$B$7*pv[[#This Row],[pv]]</f>
        <v>0</v>
      </c>
      <c r="F553">
        <f>InstalledCapacity!$B$8*wind_Onshore[[#This Row],[wind_Onshore]]</f>
        <v>0</v>
      </c>
      <c r="G553">
        <f>InstalledCapacity!$B$9*wind_Offshore[[#This Row],[wind_Offshore]]</f>
        <v>0</v>
      </c>
      <c r="H553">
        <f>INDEX(results[Coal],MATCH($A553,results[Time period],0),)</f>
        <v>0</v>
      </c>
      <c r="I553">
        <f>INDEX(results[Diesel],MATCH($A553,results[Time period],0),)</f>
        <v>0</v>
      </c>
      <c r="J553">
        <f>d[[#This Row],[d]]</f>
        <v>19502</v>
      </c>
    </row>
    <row r="554" spans="1:10" x14ac:dyDescent="0.3">
      <c r="A554" t="s">
        <v>559</v>
      </c>
      <c r="B554">
        <f>INDEX(results[Nuclear],MATCH($A554,results[Time period],0),)</f>
        <v>11170</v>
      </c>
      <c r="C554">
        <f>INDEX(results[Hydro],MATCH($A554,results[Time period],0),)</f>
        <v>500</v>
      </c>
      <c r="D554">
        <f>INDEX(results[CCGT],MATCH($A554,results[Time period],0),)</f>
        <v>7314</v>
      </c>
      <c r="E554">
        <f>InstalledCapacity!$B$7*pv[[#This Row],[pv]]</f>
        <v>0</v>
      </c>
      <c r="F554">
        <f>InstalledCapacity!$B$8*wind_Onshore[[#This Row],[wind_Onshore]]</f>
        <v>0</v>
      </c>
      <c r="G554">
        <f>InstalledCapacity!$B$9*wind_Offshore[[#This Row],[wind_Offshore]]</f>
        <v>0</v>
      </c>
      <c r="H554">
        <f>INDEX(results[Coal],MATCH($A554,results[Time period],0),)</f>
        <v>0</v>
      </c>
      <c r="I554">
        <f>INDEX(results[Diesel],MATCH($A554,results[Time period],0),)</f>
        <v>0</v>
      </c>
      <c r="J554">
        <f>d[[#This Row],[d]]</f>
        <v>18984</v>
      </c>
    </row>
    <row r="555" spans="1:10" x14ac:dyDescent="0.3">
      <c r="A555" t="s">
        <v>560</v>
      </c>
      <c r="B555">
        <f>INDEX(results[Nuclear],MATCH($A555,results[Time period],0),)</f>
        <v>11170</v>
      </c>
      <c r="C555">
        <f>INDEX(results[Hydro],MATCH($A555,results[Time period],0),)</f>
        <v>500</v>
      </c>
      <c r="D555">
        <f>INDEX(results[CCGT],MATCH($A555,results[Time period],0),)</f>
        <v>7256</v>
      </c>
      <c r="E555">
        <f>InstalledCapacity!$B$7*pv[[#This Row],[pv]]</f>
        <v>0</v>
      </c>
      <c r="F555">
        <f>InstalledCapacity!$B$8*wind_Onshore[[#This Row],[wind_Onshore]]</f>
        <v>0</v>
      </c>
      <c r="G555">
        <f>InstalledCapacity!$B$9*wind_Offshore[[#This Row],[wind_Offshore]]</f>
        <v>0</v>
      </c>
      <c r="H555">
        <f>INDEX(results[Coal],MATCH($A555,results[Time period],0),)</f>
        <v>0</v>
      </c>
      <c r="I555">
        <f>INDEX(results[Diesel],MATCH($A555,results[Time period],0),)</f>
        <v>0</v>
      </c>
      <c r="J555">
        <f>d[[#This Row],[d]]</f>
        <v>18926</v>
      </c>
    </row>
    <row r="556" spans="1:10" x14ac:dyDescent="0.3">
      <c r="A556" t="s">
        <v>561</v>
      </c>
      <c r="B556">
        <f>INDEX(results[Nuclear],MATCH($A556,results[Time period],0),)</f>
        <v>11170</v>
      </c>
      <c r="C556">
        <f>INDEX(results[Hydro],MATCH($A556,results[Time period],0),)</f>
        <v>500</v>
      </c>
      <c r="D556">
        <f>INDEX(results[CCGT],MATCH($A556,results[Time period],0),)</f>
        <v>7516</v>
      </c>
      <c r="E556">
        <f>InstalledCapacity!$B$7*pv[[#This Row],[pv]]</f>
        <v>0</v>
      </c>
      <c r="F556">
        <f>InstalledCapacity!$B$8*wind_Onshore[[#This Row],[wind_Onshore]]</f>
        <v>0</v>
      </c>
      <c r="G556">
        <f>InstalledCapacity!$B$9*wind_Offshore[[#This Row],[wind_Offshore]]</f>
        <v>0</v>
      </c>
      <c r="H556">
        <f>INDEX(results[Coal],MATCH($A556,results[Time period],0),)</f>
        <v>0</v>
      </c>
      <c r="I556">
        <f>INDEX(results[Diesel],MATCH($A556,results[Time period],0),)</f>
        <v>0</v>
      </c>
      <c r="J556">
        <f>d[[#This Row],[d]]</f>
        <v>19186</v>
      </c>
    </row>
    <row r="557" spans="1:10" x14ac:dyDescent="0.3">
      <c r="A557" t="s">
        <v>562</v>
      </c>
      <c r="B557">
        <f>INDEX(results[Nuclear],MATCH($A557,results[Time period],0),)</f>
        <v>11170</v>
      </c>
      <c r="C557">
        <f>INDEX(results[Hydro],MATCH($A557,results[Time period],0),)</f>
        <v>500</v>
      </c>
      <c r="D557">
        <f>INDEX(results[CCGT],MATCH($A557,results[Time period],0),)</f>
        <v>8137</v>
      </c>
      <c r="E557">
        <f>InstalledCapacity!$B$7*pv[[#This Row],[pv]]</f>
        <v>0</v>
      </c>
      <c r="F557">
        <f>InstalledCapacity!$B$8*wind_Onshore[[#This Row],[wind_Onshore]]</f>
        <v>0</v>
      </c>
      <c r="G557">
        <f>InstalledCapacity!$B$9*wind_Offshore[[#This Row],[wind_Offshore]]</f>
        <v>0</v>
      </c>
      <c r="H557">
        <f>INDEX(results[Coal],MATCH($A557,results[Time period],0),)</f>
        <v>0</v>
      </c>
      <c r="I557">
        <f>INDEX(results[Diesel],MATCH($A557,results[Time period],0),)</f>
        <v>0</v>
      </c>
      <c r="J557">
        <f>d[[#This Row],[d]]</f>
        <v>19807</v>
      </c>
    </row>
    <row r="558" spans="1:10" x14ac:dyDescent="0.3">
      <c r="A558" t="s">
        <v>563</v>
      </c>
      <c r="B558">
        <f>INDEX(results[Nuclear],MATCH($A558,results[Time period],0),)</f>
        <v>11170</v>
      </c>
      <c r="C558">
        <f>INDEX(results[Hydro],MATCH($A558,results[Time period],0),)</f>
        <v>500</v>
      </c>
      <c r="D558">
        <f>INDEX(results[CCGT],MATCH($A558,results[Time period],0),)</f>
        <v>9234</v>
      </c>
      <c r="E558">
        <f>InstalledCapacity!$B$7*pv[[#This Row],[pv]]</f>
        <v>0</v>
      </c>
      <c r="F558">
        <f>InstalledCapacity!$B$8*wind_Onshore[[#This Row],[wind_Onshore]]</f>
        <v>0</v>
      </c>
      <c r="G558">
        <f>InstalledCapacity!$B$9*wind_Offshore[[#This Row],[wind_Offshore]]</f>
        <v>0</v>
      </c>
      <c r="H558">
        <f>INDEX(results[Coal],MATCH($A558,results[Time period],0),)</f>
        <v>0</v>
      </c>
      <c r="I558">
        <f>INDEX(results[Diesel],MATCH($A558,results[Time period],0),)</f>
        <v>0</v>
      </c>
      <c r="J558">
        <f>d[[#This Row],[d]]</f>
        <v>20904</v>
      </c>
    </row>
    <row r="559" spans="1:10" x14ac:dyDescent="0.3">
      <c r="A559" t="s">
        <v>564</v>
      </c>
      <c r="B559">
        <f>INDEX(results[Nuclear],MATCH($A559,results[Time period],0),)</f>
        <v>11170</v>
      </c>
      <c r="C559">
        <f>INDEX(results[Hydro],MATCH($A559,results[Time period],0),)</f>
        <v>500</v>
      </c>
      <c r="D559">
        <f>INDEX(results[CCGT],MATCH($A559,results[Time period],0),)</f>
        <v>11366</v>
      </c>
      <c r="E559">
        <f>InstalledCapacity!$B$7*pv[[#This Row],[pv]]</f>
        <v>0</v>
      </c>
      <c r="F559">
        <f>InstalledCapacity!$B$8*wind_Onshore[[#This Row],[wind_Onshore]]</f>
        <v>0</v>
      </c>
      <c r="G559">
        <f>InstalledCapacity!$B$9*wind_Offshore[[#This Row],[wind_Offshore]]</f>
        <v>0</v>
      </c>
      <c r="H559">
        <f>INDEX(results[Coal],MATCH($A559,results[Time period],0),)</f>
        <v>0</v>
      </c>
      <c r="I559">
        <f>INDEX(results[Diesel],MATCH($A559,results[Time period],0),)</f>
        <v>0</v>
      </c>
      <c r="J559">
        <f>d[[#This Row],[d]]</f>
        <v>23036</v>
      </c>
    </row>
    <row r="560" spans="1:10" x14ac:dyDescent="0.3">
      <c r="A560" t="s">
        <v>565</v>
      </c>
      <c r="B560">
        <f>INDEX(results[Nuclear],MATCH($A560,results[Time period],0),)</f>
        <v>11170</v>
      </c>
      <c r="C560">
        <f>INDEX(results[Hydro],MATCH($A560,results[Time period],0),)</f>
        <v>500</v>
      </c>
      <c r="D560">
        <f>INDEX(results[CCGT],MATCH($A560,results[Time period],0),)</f>
        <v>14683</v>
      </c>
      <c r="E560">
        <f>InstalledCapacity!$B$7*pv[[#This Row],[pv]]</f>
        <v>0</v>
      </c>
      <c r="F560">
        <f>InstalledCapacity!$B$8*wind_Onshore[[#This Row],[wind_Onshore]]</f>
        <v>0</v>
      </c>
      <c r="G560">
        <f>InstalledCapacity!$B$9*wind_Offshore[[#This Row],[wind_Offshore]]</f>
        <v>0</v>
      </c>
      <c r="H560">
        <f>INDEX(results[Coal],MATCH($A560,results[Time period],0),)</f>
        <v>0</v>
      </c>
      <c r="I560">
        <f>INDEX(results[Diesel],MATCH($A560,results[Time period],0),)</f>
        <v>0</v>
      </c>
      <c r="J560">
        <f>d[[#This Row],[d]]</f>
        <v>26353</v>
      </c>
    </row>
    <row r="561" spans="1:10" x14ac:dyDescent="0.3">
      <c r="A561" t="s">
        <v>566</v>
      </c>
      <c r="B561">
        <f>INDEX(results[Nuclear],MATCH($A561,results[Time period],0),)</f>
        <v>11170</v>
      </c>
      <c r="C561">
        <f>INDEX(results[Hydro],MATCH($A561,results[Time period],0),)</f>
        <v>500</v>
      </c>
      <c r="D561">
        <f>INDEX(results[CCGT],MATCH($A561,results[Time period],0),)</f>
        <v>16097</v>
      </c>
      <c r="E561">
        <f>InstalledCapacity!$B$7*pv[[#This Row],[pv]]</f>
        <v>0</v>
      </c>
      <c r="F561">
        <f>InstalledCapacity!$B$8*wind_Onshore[[#This Row],[wind_Onshore]]</f>
        <v>0</v>
      </c>
      <c r="G561">
        <f>InstalledCapacity!$B$9*wind_Offshore[[#This Row],[wind_Offshore]]</f>
        <v>0</v>
      </c>
      <c r="H561">
        <f>INDEX(results[Coal],MATCH($A561,results[Time period],0),)</f>
        <v>0</v>
      </c>
      <c r="I561">
        <f>INDEX(results[Diesel],MATCH($A561,results[Time period],0),)</f>
        <v>0</v>
      </c>
      <c r="J561">
        <f>d[[#This Row],[d]]</f>
        <v>27767</v>
      </c>
    </row>
    <row r="562" spans="1:10" x14ac:dyDescent="0.3">
      <c r="A562" t="s">
        <v>567</v>
      </c>
      <c r="B562">
        <f>INDEX(results[Nuclear],MATCH($A562,results[Time period],0),)</f>
        <v>11170</v>
      </c>
      <c r="C562">
        <f>INDEX(results[Hydro],MATCH($A562,results[Time period],0),)</f>
        <v>500</v>
      </c>
      <c r="D562">
        <f>INDEX(results[CCGT],MATCH($A562,results[Time period],0),)</f>
        <v>15322</v>
      </c>
      <c r="E562">
        <f>InstalledCapacity!$B$7*pv[[#This Row],[pv]]</f>
        <v>0</v>
      </c>
      <c r="F562">
        <f>InstalledCapacity!$B$8*wind_Onshore[[#This Row],[wind_Onshore]]</f>
        <v>0</v>
      </c>
      <c r="G562">
        <f>InstalledCapacity!$B$9*wind_Offshore[[#This Row],[wind_Offshore]]</f>
        <v>0</v>
      </c>
      <c r="H562">
        <f>INDEX(results[Coal],MATCH($A562,results[Time period],0),)</f>
        <v>0</v>
      </c>
      <c r="I562">
        <f>INDEX(results[Diesel],MATCH($A562,results[Time period],0),)</f>
        <v>0</v>
      </c>
      <c r="J562">
        <f>d[[#This Row],[d]]</f>
        <v>26992</v>
      </c>
    </row>
    <row r="563" spans="1:10" x14ac:dyDescent="0.3">
      <c r="A563" t="s">
        <v>568</v>
      </c>
      <c r="B563">
        <f>INDEX(results[Nuclear],MATCH($A563,results[Time period],0),)</f>
        <v>11170</v>
      </c>
      <c r="C563">
        <f>INDEX(results[Hydro],MATCH($A563,results[Time period],0),)</f>
        <v>500</v>
      </c>
      <c r="D563">
        <f>INDEX(results[CCGT],MATCH($A563,results[Time period],0),)</f>
        <v>13412</v>
      </c>
      <c r="E563">
        <f>InstalledCapacity!$B$7*pv[[#This Row],[pv]]</f>
        <v>0</v>
      </c>
      <c r="F563">
        <f>InstalledCapacity!$B$8*wind_Onshore[[#This Row],[wind_Onshore]]</f>
        <v>0</v>
      </c>
      <c r="G563">
        <f>InstalledCapacity!$B$9*wind_Offshore[[#This Row],[wind_Offshore]]</f>
        <v>0</v>
      </c>
      <c r="H563">
        <f>INDEX(results[Coal],MATCH($A563,results[Time period],0),)</f>
        <v>0</v>
      </c>
      <c r="I563">
        <f>INDEX(results[Diesel],MATCH($A563,results[Time period],0),)</f>
        <v>0</v>
      </c>
      <c r="J563">
        <f>d[[#This Row],[d]]</f>
        <v>25082</v>
      </c>
    </row>
    <row r="564" spans="1:10" x14ac:dyDescent="0.3">
      <c r="A564" t="s">
        <v>569</v>
      </c>
      <c r="B564">
        <f>INDEX(results[Nuclear],MATCH($A564,results[Time period],0),)</f>
        <v>11170</v>
      </c>
      <c r="C564">
        <f>INDEX(results[Hydro],MATCH($A564,results[Time period],0),)</f>
        <v>500</v>
      </c>
      <c r="D564">
        <f>INDEX(results[CCGT],MATCH($A564,results[Time period],0),)</f>
        <v>11810</v>
      </c>
      <c r="E564">
        <f>InstalledCapacity!$B$7*pv[[#This Row],[pv]]</f>
        <v>0</v>
      </c>
      <c r="F564">
        <f>InstalledCapacity!$B$8*wind_Onshore[[#This Row],[wind_Onshore]]</f>
        <v>0</v>
      </c>
      <c r="G564">
        <f>InstalledCapacity!$B$9*wind_Offshore[[#This Row],[wind_Offshore]]</f>
        <v>0</v>
      </c>
      <c r="H564">
        <f>INDEX(results[Coal],MATCH($A564,results[Time period],0),)</f>
        <v>0</v>
      </c>
      <c r="I564">
        <f>INDEX(results[Diesel],MATCH($A564,results[Time period],0),)</f>
        <v>0</v>
      </c>
      <c r="J564">
        <f>d[[#This Row],[d]]</f>
        <v>23480</v>
      </c>
    </row>
    <row r="565" spans="1:10" x14ac:dyDescent="0.3">
      <c r="A565" t="s">
        <v>570</v>
      </c>
      <c r="B565">
        <f>INDEX(results[Nuclear],MATCH($A565,results[Time period],0),)</f>
        <v>11170</v>
      </c>
      <c r="C565">
        <f>INDEX(results[Hydro],MATCH($A565,results[Time period],0),)</f>
        <v>500</v>
      </c>
      <c r="D565">
        <f>INDEX(results[CCGT],MATCH($A565,results[Time period],0),)</f>
        <v>10537</v>
      </c>
      <c r="E565">
        <f>InstalledCapacity!$B$7*pv[[#This Row],[pv]]</f>
        <v>0</v>
      </c>
      <c r="F565">
        <f>InstalledCapacity!$B$8*wind_Onshore[[#This Row],[wind_Onshore]]</f>
        <v>0</v>
      </c>
      <c r="G565">
        <f>InstalledCapacity!$B$9*wind_Offshore[[#This Row],[wind_Offshore]]</f>
        <v>0</v>
      </c>
      <c r="H565">
        <f>INDEX(results[Coal],MATCH($A565,results[Time period],0),)</f>
        <v>0</v>
      </c>
      <c r="I565">
        <f>INDEX(results[Diesel],MATCH($A565,results[Time period],0),)</f>
        <v>0</v>
      </c>
      <c r="J565">
        <f>d[[#This Row],[d]]</f>
        <v>22207</v>
      </c>
    </row>
    <row r="566" spans="1:10" x14ac:dyDescent="0.3">
      <c r="A566" t="s">
        <v>571</v>
      </c>
      <c r="B566">
        <f>INDEX(results[Nuclear],MATCH($A566,results[Time period],0),)</f>
        <v>11170</v>
      </c>
      <c r="C566">
        <f>INDEX(results[Hydro],MATCH($A566,results[Time period],0),)</f>
        <v>500</v>
      </c>
      <c r="D566">
        <f>INDEX(results[CCGT],MATCH($A566,results[Time period],0),)</f>
        <v>7955.25</v>
      </c>
      <c r="E566">
        <f>InstalledCapacity!$B$7*pv[[#This Row],[pv]]</f>
        <v>1695.75</v>
      </c>
      <c r="F566">
        <f>InstalledCapacity!$B$8*wind_Onshore[[#This Row],[wind_Onshore]]</f>
        <v>0</v>
      </c>
      <c r="G566">
        <f>InstalledCapacity!$B$9*wind_Offshore[[#This Row],[wind_Offshore]]</f>
        <v>0</v>
      </c>
      <c r="H566">
        <f>INDEX(results[Coal],MATCH($A566,results[Time period],0),)</f>
        <v>0</v>
      </c>
      <c r="I566">
        <f>INDEX(results[Diesel],MATCH($A566,results[Time period],0),)</f>
        <v>0</v>
      </c>
      <c r="J566">
        <f>d[[#This Row],[d]]</f>
        <v>21321</v>
      </c>
    </row>
    <row r="567" spans="1:10" x14ac:dyDescent="0.3">
      <c r="A567" t="s">
        <v>572</v>
      </c>
      <c r="B567">
        <f>INDEX(results[Nuclear],MATCH($A567,results[Time period],0),)</f>
        <v>11170</v>
      </c>
      <c r="C567">
        <f>INDEX(results[Hydro],MATCH($A567,results[Time period],0),)</f>
        <v>500</v>
      </c>
      <c r="D567">
        <f>INDEX(results[CCGT],MATCH($A567,results[Time period],0),)</f>
        <v>659.2</v>
      </c>
      <c r="E567">
        <f>InstalledCapacity!$B$7*pv[[#This Row],[pv]]</f>
        <v>8353.8000000000011</v>
      </c>
      <c r="F567">
        <f>InstalledCapacity!$B$8*wind_Onshore[[#This Row],[wind_Onshore]]</f>
        <v>0</v>
      </c>
      <c r="G567">
        <f>InstalledCapacity!$B$9*wind_Offshore[[#This Row],[wind_Offshore]]</f>
        <v>0</v>
      </c>
      <c r="H567">
        <f>INDEX(results[Coal],MATCH($A567,results[Time period],0),)</f>
        <v>0</v>
      </c>
      <c r="I567">
        <f>INDEX(results[Diesel],MATCH($A567,results[Time period],0),)</f>
        <v>0</v>
      </c>
      <c r="J567">
        <f>d[[#This Row],[d]]</f>
        <v>20683</v>
      </c>
    </row>
    <row r="568" spans="1:10" x14ac:dyDescent="0.3">
      <c r="A568" t="s">
        <v>573</v>
      </c>
      <c r="B568">
        <f>INDEX(results[Nuclear],MATCH($A568,results[Time period],0),)</f>
        <v>7576</v>
      </c>
      <c r="C568">
        <f>INDEX(results[Hydro],MATCH($A568,results[Time period],0),)</f>
        <v>500</v>
      </c>
      <c r="D568">
        <f>INDEX(results[CCGT],MATCH($A568,results[Time period],0),)</f>
        <v>0</v>
      </c>
      <c r="E568">
        <f>InstalledCapacity!$B$7*pv[[#This Row],[pv]]</f>
        <v>12262.95</v>
      </c>
      <c r="F568">
        <f>InstalledCapacity!$B$8*wind_Onshore[[#This Row],[wind_Onshore]]</f>
        <v>0</v>
      </c>
      <c r="G568">
        <f>InstalledCapacity!$B$9*wind_Offshore[[#This Row],[wind_Offshore]]</f>
        <v>0</v>
      </c>
      <c r="H568">
        <f>INDEX(results[Coal],MATCH($A568,results[Time period],0),)</f>
        <v>0</v>
      </c>
      <c r="I568">
        <f>INDEX(results[Diesel],MATCH($A568,results[Time period],0),)</f>
        <v>0</v>
      </c>
      <c r="J568">
        <f>d[[#This Row],[d]]</f>
        <v>20339</v>
      </c>
    </row>
    <row r="569" spans="1:10" x14ac:dyDescent="0.3">
      <c r="A569" t="s">
        <v>574</v>
      </c>
      <c r="B569">
        <f>INDEX(results[Nuclear],MATCH($A569,results[Time period],0),)</f>
        <v>4954</v>
      </c>
      <c r="C569">
        <f>INDEX(results[Hydro],MATCH($A569,results[Time period],0),)</f>
        <v>500</v>
      </c>
      <c r="D569">
        <f>INDEX(results[CCGT],MATCH($A569,results[Time period],0),)</f>
        <v>0</v>
      </c>
      <c r="E569">
        <f>InstalledCapacity!$B$7*pv[[#This Row],[pv]]</f>
        <v>14815.5</v>
      </c>
      <c r="F569">
        <f>InstalledCapacity!$B$8*wind_Onshore[[#This Row],[wind_Onshore]]</f>
        <v>0</v>
      </c>
      <c r="G569">
        <f>InstalledCapacity!$B$9*wind_Offshore[[#This Row],[wind_Offshore]]</f>
        <v>0</v>
      </c>
      <c r="H569">
        <f>INDEX(results[Coal],MATCH($A569,results[Time period],0),)</f>
        <v>0</v>
      </c>
      <c r="I569">
        <f>INDEX(results[Diesel],MATCH($A569,results[Time period],0),)</f>
        <v>0</v>
      </c>
      <c r="J569">
        <f>d[[#This Row],[d]]</f>
        <v>20270</v>
      </c>
    </row>
    <row r="570" spans="1:10" x14ac:dyDescent="0.3">
      <c r="A570" t="s">
        <v>575</v>
      </c>
      <c r="B570">
        <f>INDEX(results[Nuclear],MATCH($A570,results[Time period],0),)</f>
        <v>4357</v>
      </c>
      <c r="C570">
        <f>INDEX(results[Hydro],MATCH($A570,results[Time period],0),)</f>
        <v>500</v>
      </c>
      <c r="D570">
        <f>INDEX(results[CCGT],MATCH($A570,results[Time period],0),)</f>
        <v>0</v>
      </c>
      <c r="E570">
        <f>InstalledCapacity!$B$7*pv[[#This Row],[pv]]</f>
        <v>16065</v>
      </c>
      <c r="F570">
        <f>InstalledCapacity!$B$8*wind_Onshore[[#This Row],[wind_Onshore]]</f>
        <v>0</v>
      </c>
      <c r="G570">
        <f>InstalledCapacity!$B$9*wind_Offshore[[#This Row],[wind_Offshore]]</f>
        <v>0</v>
      </c>
      <c r="H570">
        <f>INDEX(results[Coal],MATCH($A570,results[Time period],0),)</f>
        <v>0</v>
      </c>
      <c r="I570">
        <f>INDEX(results[Diesel],MATCH($A570,results[Time period],0),)</f>
        <v>0</v>
      </c>
      <c r="J570">
        <f>d[[#This Row],[d]]</f>
        <v>20922</v>
      </c>
    </row>
    <row r="571" spans="1:10" x14ac:dyDescent="0.3">
      <c r="A571" t="s">
        <v>576</v>
      </c>
      <c r="B571">
        <f>INDEX(results[Nuclear],MATCH($A571,results[Time period],0),)</f>
        <v>5929</v>
      </c>
      <c r="C571">
        <f>INDEX(results[Hydro],MATCH($A571,results[Time period],0),)</f>
        <v>500</v>
      </c>
      <c r="D571">
        <f>INDEX(results[CCGT],MATCH($A571,results[Time period],0),)</f>
        <v>0</v>
      </c>
      <c r="E571">
        <f>InstalledCapacity!$B$7*pv[[#This Row],[pv]]</f>
        <v>16065</v>
      </c>
      <c r="F571">
        <f>InstalledCapacity!$B$8*wind_Onshore[[#This Row],[wind_Onshore]]</f>
        <v>0</v>
      </c>
      <c r="G571">
        <f>InstalledCapacity!$B$9*wind_Offshore[[#This Row],[wind_Offshore]]</f>
        <v>0</v>
      </c>
      <c r="H571">
        <f>INDEX(results[Coal],MATCH($A571,results[Time period],0),)</f>
        <v>0</v>
      </c>
      <c r="I571">
        <f>INDEX(results[Diesel],MATCH($A571,results[Time period],0),)</f>
        <v>0</v>
      </c>
      <c r="J571">
        <f>d[[#This Row],[d]]</f>
        <v>22494</v>
      </c>
    </row>
    <row r="572" spans="1:10" x14ac:dyDescent="0.3">
      <c r="A572" t="s">
        <v>577</v>
      </c>
      <c r="B572">
        <f>INDEX(results[Nuclear],MATCH($A572,results[Time period],0),)</f>
        <v>8592</v>
      </c>
      <c r="C572">
        <f>INDEX(results[Hydro],MATCH($A572,results[Time period],0),)</f>
        <v>500</v>
      </c>
      <c r="D572">
        <f>INDEX(results[CCGT],MATCH($A572,results[Time period],0),)</f>
        <v>0</v>
      </c>
      <c r="E572">
        <f>InstalledCapacity!$B$7*pv[[#This Row],[pv]]</f>
        <v>15547.35</v>
      </c>
      <c r="F572">
        <f>InstalledCapacity!$B$8*wind_Onshore[[#This Row],[wind_Onshore]]</f>
        <v>0</v>
      </c>
      <c r="G572">
        <f>InstalledCapacity!$B$9*wind_Offshore[[#This Row],[wind_Offshore]]</f>
        <v>0</v>
      </c>
      <c r="H572">
        <f>INDEX(results[Coal],MATCH($A572,results[Time period],0),)</f>
        <v>0</v>
      </c>
      <c r="I572">
        <f>INDEX(results[Diesel],MATCH($A572,results[Time period],0),)</f>
        <v>0</v>
      </c>
      <c r="J572">
        <f>d[[#This Row],[d]]</f>
        <v>24639</v>
      </c>
    </row>
    <row r="573" spans="1:10" x14ac:dyDescent="0.3">
      <c r="A573" t="s">
        <v>578</v>
      </c>
      <c r="B573">
        <f>INDEX(results[Nuclear],MATCH($A573,results[Time period],0),)</f>
        <v>11051</v>
      </c>
      <c r="C573">
        <f>INDEX(results[Hydro],MATCH($A573,results[Time period],0),)</f>
        <v>500</v>
      </c>
      <c r="D573">
        <f>INDEX(results[CCGT],MATCH($A573,results[Time period],0),)</f>
        <v>0</v>
      </c>
      <c r="E573">
        <f>InstalledCapacity!$B$7*pv[[#This Row],[pv]]</f>
        <v>13619.550000000001</v>
      </c>
      <c r="F573">
        <f>InstalledCapacity!$B$8*wind_Onshore[[#This Row],[wind_Onshore]]</f>
        <v>0</v>
      </c>
      <c r="G573">
        <f>InstalledCapacity!$B$9*wind_Offshore[[#This Row],[wind_Offshore]]</f>
        <v>0</v>
      </c>
      <c r="H573">
        <f>INDEX(results[Coal],MATCH($A573,results[Time period],0),)</f>
        <v>0</v>
      </c>
      <c r="I573">
        <f>INDEX(results[Diesel],MATCH($A573,results[Time period],0),)</f>
        <v>0</v>
      </c>
      <c r="J573">
        <f>d[[#This Row],[d]]</f>
        <v>25171</v>
      </c>
    </row>
    <row r="574" spans="1:10" x14ac:dyDescent="0.3">
      <c r="A574" t="s">
        <v>579</v>
      </c>
      <c r="B574">
        <f>INDEX(results[Nuclear],MATCH($A574,results[Time period],0),)</f>
        <v>11170</v>
      </c>
      <c r="C574">
        <f>INDEX(results[Hydro],MATCH($A574,results[Time period],0),)</f>
        <v>500</v>
      </c>
      <c r="D574">
        <f>INDEX(results[CCGT],MATCH($A574,results[Time period],0),)</f>
        <v>3267.75</v>
      </c>
      <c r="E574">
        <f>InstalledCapacity!$B$7*pv[[#This Row],[pv]]</f>
        <v>10442.25</v>
      </c>
      <c r="F574">
        <f>InstalledCapacity!$B$8*wind_Onshore[[#This Row],[wind_Onshore]]</f>
        <v>0</v>
      </c>
      <c r="G574">
        <f>InstalledCapacity!$B$9*wind_Offshore[[#This Row],[wind_Offshore]]</f>
        <v>0</v>
      </c>
      <c r="H574">
        <f>INDEX(results[Coal],MATCH($A574,results[Time period],0),)</f>
        <v>0</v>
      </c>
      <c r="I574">
        <f>INDEX(results[Diesel],MATCH($A574,results[Time period],0),)</f>
        <v>0</v>
      </c>
      <c r="J574">
        <f>d[[#This Row],[d]]</f>
        <v>25380</v>
      </c>
    </row>
    <row r="575" spans="1:10" x14ac:dyDescent="0.3">
      <c r="A575" t="s">
        <v>580</v>
      </c>
      <c r="B575">
        <f>INDEX(results[Nuclear],MATCH($A575,results[Time period],0),)</f>
        <v>11170</v>
      </c>
      <c r="C575">
        <f>INDEX(results[Hydro],MATCH($A575,results[Time period],0),)</f>
        <v>500</v>
      </c>
      <c r="D575">
        <f>INDEX(results[CCGT],MATCH($A575,results[Time period],0),)</f>
        <v>7439</v>
      </c>
      <c r="E575">
        <f>InstalledCapacity!$B$7*pv[[#This Row],[pv]]</f>
        <v>5712</v>
      </c>
      <c r="F575">
        <f>InstalledCapacity!$B$8*wind_Onshore[[#This Row],[wind_Onshore]]</f>
        <v>0</v>
      </c>
      <c r="G575">
        <f>InstalledCapacity!$B$9*wind_Offshore[[#This Row],[wind_Offshore]]</f>
        <v>0</v>
      </c>
      <c r="H575">
        <f>INDEX(results[Coal],MATCH($A575,results[Time period],0),)</f>
        <v>0</v>
      </c>
      <c r="I575">
        <f>INDEX(results[Diesel],MATCH($A575,results[Time period],0),)</f>
        <v>0</v>
      </c>
      <c r="J575">
        <f>d[[#This Row],[d]]</f>
        <v>24821</v>
      </c>
    </row>
    <row r="576" spans="1:10" x14ac:dyDescent="0.3">
      <c r="A576" t="s">
        <v>581</v>
      </c>
      <c r="B576">
        <f>INDEX(results[Nuclear],MATCH($A576,results[Time period],0),)</f>
        <v>11170</v>
      </c>
      <c r="C576">
        <f>INDEX(results[Hydro],MATCH($A576,results[Time period],0),)</f>
        <v>500</v>
      </c>
      <c r="D576">
        <f>INDEX(results[CCGT],MATCH($A576,results[Time period],0),)</f>
        <v>11683.15</v>
      </c>
      <c r="E576">
        <f>InstalledCapacity!$B$7*pv[[#This Row],[pv]]</f>
        <v>374.85</v>
      </c>
      <c r="F576">
        <f>InstalledCapacity!$B$8*wind_Onshore[[#This Row],[wind_Onshore]]</f>
        <v>0</v>
      </c>
      <c r="G576">
        <f>InstalledCapacity!$B$9*wind_Offshore[[#This Row],[wind_Offshore]]</f>
        <v>0</v>
      </c>
      <c r="H576">
        <f>INDEX(results[Coal],MATCH($A576,results[Time period],0),)</f>
        <v>0</v>
      </c>
      <c r="I576">
        <f>INDEX(results[Diesel],MATCH($A576,results[Time period],0),)</f>
        <v>0</v>
      </c>
      <c r="J576">
        <f>d[[#This Row],[d]]</f>
        <v>23728</v>
      </c>
    </row>
    <row r="577" spans="1:10" x14ac:dyDescent="0.3">
      <c r="A577" t="s">
        <v>582</v>
      </c>
      <c r="B577">
        <f>INDEX(results[Nuclear],MATCH($A577,results[Time period],0),)</f>
        <v>11170</v>
      </c>
      <c r="C577">
        <f>INDEX(results[Hydro],MATCH($A577,results[Time period],0),)</f>
        <v>500</v>
      </c>
      <c r="D577">
        <f>INDEX(results[CCGT],MATCH($A577,results[Time period],0),)</f>
        <v>11110</v>
      </c>
      <c r="E577">
        <f>InstalledCapacity!$B$7*pv[[#This Row],[pv]]</f>
        <v>0</v>
      </c>
      <c r="F577">
        <f>InstalledCapacity!$B$8*wind_Onshore[[#This Row],[wind_Onshore]]</f>
        <v>0</v>
      </c>
      <c r="G577">
        <f>InstalledCapacity!$B$9*wind_Offshore[[#This Row],[wind_Offshore]]</f>
        <v>0</v>
      </c>
      <c r="H577">
        <f>INDEX(results[Coal],MATCH($A577,results[Time period],0),)</f>
        <v>0</v>
      </c>
      <c r="I577">
        <f>INDEX(results[Diesel],MATCH($A577,results[Time period],0),)</f>
        <v>0</v>
      </c>
      <c r="J577">
        <f>d[[#This Row],[d]]</f>
        <v>22780</v>
      </c>
    </row>
    <row r="578" spans="1:10" x14ac:dyDescent="0.3">
      <c r="A578" t="s">
        <v>583</v>
      </c>
      <c r="B578">
        <f>INDEX(results[Nuclear],MATCH($A578,results[Time period],0),)</f>
        <v>11170</v>
      </c>
      <c r="C578">
        <f>INDEX(results[Hydro],MATCH($A578,results[Time period],0),)</f>
        <v>500</v>
      </c>
      <c r="D578">
        <f>INDEX(results[CCGT],MATCH($A578,results[Time period],0),)</f>
        <v>10718</v>
      </c>
      <c r="E578">
        <f>InstalledCapacity!$B$7*pv[[#This Row],[pv]]</f>
        <v>0</v>
      </c>
      <c r="F578">
        <f>InstalledCapacity!$B$8*wind_Onshore[[#This Row],[wind_Onshore]]</f>
        <v>0</v>
      </c>
      <c r="G578">
        <f>InstalledCapacity!$B$9*wind_Offshore[[#This Row],[wind_Offshore]]</f>
        <v>0</v>
      </c>
      <c r="H578">
        <f>INDEX(results[Coal],MATCH($A578,results[Time period],0),)</f>
        <v>0</v>
      </c>
      <c r="I578">
        <f>INDEX(results[Diesel],MATCH($A578,results[Time period],0),)</f>
        <v>0</v>
      </c>
      <c r="J578">
        <f>d[[#This Row],[d]]</f>
        <v>22388</v>
      </c>
    </row>
    <row r="579" spans="1:10" x14ac:dyDescent="0.3">
      <c r="A579" t="s">
        <v>584</v>
      </c>
      <c r="B579">
        <f>INDEX(results[Nuclear],MATCH($A579,results[Time period],0),)</f>
        <v>11170</v>
      </c>
      <c r="C579">
        <f>INDEX(results[Hydro],MATCH($A579,results[Time period],0),)</f>
        <v>500</v>
      </c>
      <c r="D579">
        <f>INDEX(results[CCGT],MATCH($A579,results[Time period],0),)</f>
        <v>10911</v>
      </c>
      <c r="E579">
        <f>InstalledCapacity!$B$7*pv[[#This Row],[pv]]</f>
        <v>0</v>
      </c>
      <c r="F579">
        <f>InstalledCapacity!$B$8*wind_Onshore[[#This Row],[wind_Onshore]]</f>
        <v>0</v>
      </c>
      <c r="G579">
        <f>InstalledCapacity!$B$9*wind_Offshore[[#This Row],[wind_Offshore]]</f>
        <v>0</v>
      </c>
      <c r="H579">
        <f>INDEX(results[Coal],MATCH($A579,results[Time period],0),)</f>
        <v>0</v>
      </c>
      <c r="I579">
        <f>INDEX(results[Diesel],MATCH($A579,results[Time period],0),)</f>
        <v>0</v>
      </c>
      <c r="J579">
        <f>d[[#This Row],[d]]</f>
        <v>22581</v>
      </c>
    </row>
    <row r="580" spans="1:10" x14ac:dyDescent="0.3">
      <c r="A580" t="s">
        <v>585</v>
      </c>
      <c r="B580">
        <f>INDEX(results[Nuclear],MATCH($A580,results[Time period],0),)</f>
        <v>11170</v>
      </c>
      <c r="C580">
        <f>INDEX(results[Hydro],MATCH($A580,results[Time period],0),)</f>
        <v>500</v>
      </c>
      <c r="D580">
        <f>INDEX(results[CCGT],MATCH($A580,results[Time period],0),)</f>
        <v>11387</v>
      </c>
      <c r="E580">
        <f>InstalledCapacity!$B$7*pv[[#This Row],[pv]]</f>
        <v>0</v>
      </c>
      <c r="F580">
        <f>InstalledCapacity!$B$8*wind_Onshore[[#This Row],[wind_Onshore]]</f>
        <v>0</v>
      </c>
      <c r="G580">
        <f>InstalledCapacity!$B$9*wind_Offshore[[#This Row],[wind_Offshore]]</f>
        <v>0</v>
      </c>
      <c r="H580">
        <f>INDEX(results[Coal],MATCH($A580,results[Time period],0),)</f>
        <v>0</v>
      </c>
      <c r="I580">
        <f>INDEX(results[Diesel],MATCH($A580,results[Time period],0),)</f>
        <v>0</v>
      </c>
      <c r="J580">
        <f>d[[#This Row],[d]]</f>
        <v>23057</v>
      </c>
    </row>
    <row r="581" spans="1:10" x14ac:dyDescent="0.3">
      <c r="A581" t="s">
        <v>586</v>
      </c>
      <c r="B581">
        <f>INDEX(results[Nuclear],MATCH($A581,results[Time period],0),)</f>
        <v>11170</v>
      </c>
      <c r="C581">
        <f>INDEX(results[Hydro],MATCH($A581,results[Time period],0),)</f>
        <v>500</v>
      </c>
      <c r="D581">
        <f>INDEX(results[CCGT],MATCH($A581,results[Time period],0),)</f>
        <v>12067</v>
      </c>
      <c r="E581">
        <f>InstalledCapacity!$B$7*pv[[#This Row],[pv]]</f>
        <v>0</v>
      </c>
      <c r="F581">
        <f>InstalledCapacity!$B$8*wind_Onshore[[#This Row],[wind_Onshore]]</f>
        <v>0</v>
      </c>
      <c r="G581">
        <f>InstalledCapacity!$B$9*wind_Offshore[[#This Row],[wind_Offshore]]</f>
        <v>0</v>
      </c>
      <c r="H581">
        <f>INDEX(results[Coal],MATCH($A581,results[Time period],0),)</f>
        <v>0</v>
      </c>
      <c r="I581">
        <f>INDEX(results[Diesel],MATCH($A581,results[Time period],0),)</f>
        <v>0</v>
      </c>
      <c r="J581">
        <f>d[[#This Row],[d]]</f>
        <v>23737</v>
      </c>
    </row>
    <row r="582" spans="1:10" x14ac:dyDescent="0.3">
      <c r="A582" t="s">
        <v>587</v>
      </c>
      <c r="B582">
        <f>INDEX(results[Nuclear],MATCH($A582,results[Time period],0),)</f>
        <v>11170</v>
      </c>
      <c r="C582">
        <f>INDEX(results[Hydro],MATCH($A582,results[Time period],0),)</f>
        <v>500</v>
      </c>
      <c r="D582">
        <f>INDEX(results[CCGT],MATCH($A582,results[Time period],0),)</f>
        <v>13347</v>
      </c>
      <c r="E582">
        <f>InstalledCapacity!$B$7*pv[[#This Row],[pv]]</f>
        <v>0</v>
      </c>
      <c r="F582">
        <f>InstalledCapacity!$B$8*wind_Onshore[[#This Row],[wind_Onshore]]</f>
        <v>0</v>
      </c>
      <c r="G582">
        <f>InstalledCapacity!$B$9*wind_Offshore[[#This Row],[wind_Offshore]]</f>
        <v>0</v>
      </c>
      <c r="H582">
        <f>INDEX(results[Coal],MATCH($A582,results[Time period],0),)</f>
        <v>0</v>
      </c>
      <c r="I582">
        <f>INDEX(results[Diesel],MATCH($A582,results[Time period],0),)</f>
        <v>0</v>
      </c>
      <c r="J582">
        <f>d[[#This Row],[d]]</f>
        <v>25017</v>
      </c>
    </row>
    <row r="583" spans="1:10" x14ac:dyDescent="0.3">
      <c r="A583" t="s">
        <v>588</v>
      </c>
      <c r="B583">
        <f>INDEX(results[Nuclear],MATCH($A583,results[Time period],0),)</f>
        <v>11170</v>
      </c>
      <c r="C583">
        <f>INDEX(results[Hydro],MATCH($A583,results[Time period],0),)</f>
        <v>500</v>
      </c>
      <c r="D583">
        <f>INDEX(results[CCGT],MATCH($A583,results[Time period],0),)</f>
        <v>15563</v>
      </c>
      <c r="E583">
        <f>InstalledCapacity!$B$7*pv[[#This Row],[pv]]</f>
        <v>0</v>
      </c>
      <c r="F583">
        <f>InstalledCapacity!$B$8*wind_Onshore[[#This Row],[wind_Onshore]]</f>
        <v>0</v>
      </c>
      <c r="G583">
        <f>InstalledCapacity!$B$9*wind_Offshore[[#This Row],[wind_Offshore]]</f>
        <v>0</v>
      </c>
      <c r="H583">
        <f>INDEX(results[Coal],MATCH($A583,results[Time period],0),)</f>
        <v>0</v>
      </c>
      <c r="I583">
        <f>INDEX(results[Diesel],MATCH($A583,results[Time period],0),)</f>
        <v>0</v>
      </c>
      <c r="J583">
        <f>d[[#This Row],[d]]</f>
        <v>27233</v>
      </c>
    </row>
    <row r="584" spans="1:10" x14ac:dyDescent="0.3">
      <c r="A584" t="s">
        <v>589</v>
      </c>
      <c r="B584">
        <f>INDEX(results[Nuclear],MATCH($A584,results[Time period],0),)</f>
        <v>11170</v>
      </c>
      <c r="C584">
        <f>INDEX(results[Hydro],MATCH($A584,results[Time period],0),)</f>
        <v>500</v>
      </c>
      <c r="D584">
        <f>INDEX(results[CCGT],MATCH($A584,results[Time period],0),)</f>
        <v>18788</v>
      </c>
      <c r="E584">
        <f>InstalledCapacity!$B$7*pv[[#This Row],[pv]]</f>
        <v>0</v>
      </c>
      <c r="F584">
        <f>InstalledCapacity!$B$8*wind_Onshore[[#This Row],[wind_Onshore]]</f>
        <v>0</v>
      </c>
      <c r="G584">
        <f>InstalledCapacity!$B$9*wind_Offshore[[#This Row],[wind_Offshore]]</f>
        <v>0</v>
      </c>
      <c r="H584">
        <f>INDEX(results[Coal],MATCH($A584,results[Time period],0),)</f>
        <v>0</v>
      </c>
      <c r="I584">
        <f>INDEX(results[Diesel],MATCH($A584,results[Time period],0),)</f>
        <v>0</v>
      </c>
      <c r="J584">
        <f>d[[#This Row],[d]]</f>
        <v>30458</v>
      </c>
    </row>
    <row r="585" spans="1:10" x14ac:dyDescent="0.3">
      <c r="A585" t="s">
        <v>590</v>
      </c>
      <c r="B585">
        <f>INDEX(results[Nuclear],MATCH($A585,results[Time period],0),)</f>
        <v>11170</v>
      </c>
      <c r="C585">
        <f>INDEX(results[Hydro],MATCH($A585,results[Time period],0),)</f>
        <v>500</v>
      </c>
      <c r="D585">
        <f>INDEX(results[CCGT],MATCH($A585,results[Time period],0),)</f>
        <v>19800</v>
      </c>
      <c r="E585">
        <f>InstalledCapacity!$B$7*pv[[#This Row],[pv]]</f>
        <v>0</v>
      </c>
      <c r="F585">
        <f>InstalledCapacity!$B$8*wind_Onshore[[#This Row],[wind_Onshore]]</f>
        <v>0</v>
      </c>
      <c r="G585">
        <f>InstalledCapacity!$B$9*wind_Offshore[[#This Row],[wind_Offshore]]</f>
        <v>0</v>
      </c>
      <c r="H585">
        <f>INDEX(results[Coal],MATCH($A585,results[Time period],0),)</f>
        <v>146</v>
      </c>
      <c r="I585">
        <f>INDEX(results[Diesel],MATCH($A585,results[Time period],0),)</f>
        <v>0</v>
      </c>
      <c r="J585">
        <f>d[[#This Row],[d]]</f>
        <v>31616</v>
      </c>
    </row>
    <row r="586" spans="1:10" x14ac:dyDescent="0.3">
      <c r="A586" t="s">
        <v>591</v>
      </c>
      <c r="B586">
        <f>INDEX(results[Nuclear],MATCH($A586,results[Time period],0),)</f>
        <v>11170</v>
      </c>
      <c r="C586">
        <f>INDEX(results[Hydro],MATCH($A586,results[Time period],0),)</f>
        <v>500</v>
      </c>
      <c r="D586">
        <f>INDEX(results[CCGT],MATCH($A586,results[Time period],0),)</f>
        <v>18823</v>
      </c>
      <c r="E586">
        <f>InstalledCapacity!$B$7*pv[[#This Row],[pv]]</f>
        <v>0</v>
      </c>
      <c r="F586">
        <f>InstalledCapacity!$B$8*wind_Onshore[[#This Row],[wind_Onshore]]</f>
        <v>0</v>
      </c>
      <c r="G586">
        <f>InstalledCapacity!$B$9*wind_Offshore[[#This Row],[wind_Offshore]]</f>
        <v>0</v>
      </c>
      <c r="H586">
        <f>INDEX(results[Coal],MATCH($A586,results[Time period],0),)</f>
        <v>0</v>
      </c>
      <c r="I586">
        <f>INDEX(results[Diesel],MATCH($A586,results[Time period],0),)</f>
        <v>0</v>
      </c>
      <c r="J586">
        <f>d[[#This Row],[d]]</f>
        <v>30493</v>
      </c>
    </row>
    <row r="587" spans="1:10" x14ac:dyDescent="0.3">
      <c r="A587" t="s">
        <v>592</v>
      </c>
      <c r="B587">
        <f>INDEX(results[Nuclear],MATCH($A587,results[Time period],0),)</f>
        <v>11170</v>
      </c>
      <c r="C587">
        <f>INDEX(results[Hydro],MATCH($A587,results[Time period],0),)</f>
        <v>500</v>
      </c>
      <c r="D587">
        <f>INDEX(results[CCGT],MATCH($A587,results[Time period],0),)</f>
        <v>16354</v>
      </c>
      <c r="E587">
        <f>InstalledCapacity!$B$7*pv[[#This Row],[pv]]</f>
        <v>0</v>
      </c>
      <c r="F587">
        <f>InstalledCapacity!$B$8*wind_Onshore[[#This Row],[wind_Onshore]]</f>
        <v>0</v>
      </c>
      <c r="G587">
        <f>InstalledCapacity!$B$9*wind_Offshore[[#This Row],[wind_Offshore]]</f>
        <v>0</v>
      </c>
      <c r="H587">
        <f>INDEX(results[Coal],MATCH($A587,results[Time period],0),)</f>
        <v>0</v>
      </c>
      <c r="I587">
        <f>INDEX(results[Diesel],MATCH($A587,results[Time period],0),)</f>
        <v>0</v>
      </c>
      <c r="J587">
        <f>d[[#This Row],[d]]</f>
        <v>28024</v>
      </c>
    </row>
    <row r="588" spans="1:10" x14ac:dyDescent="0.3">
      <c r="A588" t="s">
        <v>593</v>
      </c>
      <c r="B588">
        <f>INDEX(results[Nuclear],MATCH($A588,results[Time period],0),)</f>
        <v>11170</v>
      </c>
      <c r="C588">
        <f>INDEX(results[Hydro],MATCH($A588,results[Time period],0),)</f>
        <v>500</v>
      </c>
      <c r="D588">
        <f>INDEX(results[CCGT],MATCH($A588,results[Time period],0),)</f>
        <v>14335</v>
      </c>
      <c r="E588">
        <f>InstalledCapacity!$B$7*pv[[#This Row],[pv]]</f>
        <v>0</v>
      </c>
      <c r="F588">
        <f>InstalledCapacity!$B$8*wind_Onshore[[#This Row],[wind_Onshore]]</f>
        <v>0</v>
      </c>
      <c r="G588">
        <f>InstalledCapacity!$B$9*wind_Offshore[[#This Row],[wind_Offshore]]</f>
        <v>0</v>
      </c>
      <c r="H588">
        <f>INDEX(results[Coal],MATCH($A588,results[Time period],0),)</f>
        <v>0</v>
      </c>
      <c r="I588">
        <f>INDEX(results[Diesel],MATCH($A588,results[Time period],0),)</f>
        <v>0</v>
      </c>
      <c r="J588">
        <f>d[[#This Row],[d]]</f>
        <v>26005</v>
      </c>
    </row>
    <row r="589" spans="1:10" x14ac:dyDescent="0.3">
      <c r="A589" t="s">
        <v>594</v>
      </c>
      <c r="B589">
        <f>INDEX(results[Nuclear],MATCH($A589,results[Time period],0),)</f>
        <v>11170</v>
      </c>
      <c r="C589">
        <f>INDEX(results[Hydro],MATCH($A589,results[Time period],0),)</f>
        <v>500</v>
      </c>
      <c r="D589">
        <f>INDEX(results[CCGT],MATCH($A589,results[Time period],0),)</f>
        <v>12672</v>
      </c>
      <c r="E589">
        <f>InstalledCapacity!$B$7*pv[[#This Row],[pv]]</f>
        <v>0</v>
      </c>
      <c r="F589">
        <f>InstalledCapacity!$B$8*wind_Onshore[[#This Row],[wind_Onshore]]</f>
        <v>0</v>
      </c>
      <c r="G589">
        <f>InstalledCapacity!$B$9*wind_Offshore[[#This Row],[wind_Offshore]]</f>
        <v>0</v>
      </c>
      <c r="H589">
        <f>INDEX(results[Coal],MATCH($A589,results[Time period],0),)</f>
        <v>0</v>
      </c>
      <c r="I589">
        <f>INDEX(results[Diesel],MATCH($A589,results[Time period],0),)</f>
        <v>0</v>
      </c>
      <c r="J589">
        <f>d[[#This Row],[d]]</f>
        <v>24342</v>
      </c>
    </row>
    <row r="590" spans="1:10" x14ac:dyDescent="0.3">
      <c r="A590" t="s">
        <v>595</v>
      </c>
      <c r="B590">
        <f>INDEX(results[Nuclear],MATCH($A590,results[Time period],0),)</f>
        <v>11170</v>
      </c>
      <c r="C590">
        <f>INDEX(results[Hydro],MATCH($A590,results[Time period],0),)</f>
        <v>500</v>
      </c>
      <c r="D590">
        <f>INDEX(results[CCGT],MATCH($A590,results[Time period],0),)</f>
        <v>10031.85</v>
      </c>
      <c r="E590">
        <f>InstalledCapacity!$B$7*pv[[#This Row],[pv]]</f>
        <v>1410.15</v>
      </c>
      <c r="F590">
        <f>InstalledCapacity!$B$8*wind_Onshore[[#This Row],[wind_Onshore]]</f>
        <v>0</v>
      </c>
      <c r="G590">
        <f>InstalledCapacity!$B$9*wind_Offshore[[#This Row],[wind_Offshore]]</f>
        <v>0</v>
      </c>
      <c r="H590">
        <f>INDEX(results[Coal],MATCH($A590,results[Time period],0),)</f>
        <v>0</v>
      </c>
      <c r="I590">
        <f>INDEX(results[Diesel],MATCH($A590,results[Time period],0),)</f>
        <v>0</v>
      </c>
      <c r="J590">
        <f>d[[#This Row],[d]]</f>
        <v>23112</v>
      </c>
    </row>
    <row r="591" spans="1:10" x14ac:dyDescent="0.3">
      <c r="A591" t="s">
        <v>596</v>
      </c>
      <c r="B591">
        <f>INDEX(results[Nuclear],MATCH($A591,results[Time period],0),)</f>
        <v>11170</v>
      </c>
      <c r="C591">
        <f>INDEX(results[Hydro],MATCH($A591,results[Time period],0),)</f>
        <v>500</v>
      </c>
      <c r="D591">
        <f>INDEX(results[CCGT],MATCH($A591,results[Time period],0),)</f>
        <v>3705.9</v>
      </c>
      <c r="E591">
        <f>InstalledCapacity!$B$7*pv[[#This Row],[pv]]</f>
        <v>6890.1</v>
      </c>
      <c r="F591">
        <f>InstalledCapacity!$B$8*wind_Onshore[[#This Row],[wind_Onshore]]</f>
        <v>0</v>
      </c>
      <c r="G591">
        <f>InstalledCapacity!$B$9*wind_Offshore[[#This Row],[wind_Offshore]]</f>
        <v>0</v>
      </c>
      <c r="H591">
        <f>INDEX(results[Coal],MATCH($A591,results[Time period],0),)</f>
        <v>0</v>
      </c>
      <c r="I591">
        <f>INDEX(results[Diesel],MATCH($A591,results[Time period],0),)</f>
        <v>0</v>
      </c>
      <c r="J591">
        <f>d[[#This Row],[d]]</f>
        <v>22266</v>
      </c>
    </row>
    <row r="592" spans="1:10" x14ac:dyDescent="0.3">
      <c r="A592" t="s">
        <v>597</v>
      </c>
      <c r="B592">
        <f>INDEX(results[Nuclear],MATCH($A592,results[Time period],0),)</f>
        <v>11170</v>
      </c>
      <c r="C592">
        <f>INDEX(results[Hydro],MATCH($A592,results[Time period],0),)</f>
        <v>500</v>
      </c>
      <c r="D592">
        <f>INDEX(results[CCGT],MATCH($A592,results[Time period],0),)</f>
        <v>288.14999999999998</v>
      </c>
      <c r="E592">
        <f>InstalledCapacity!$B$7*pv[[#This Row],[pv]]</f>
        <v>9656.85</v>
      </c>
      <c r="F592">
        <f>InstalledCapacity!$B$8*wind_Onshore[[#This Row],[wind_Onshore]]</f>
        <v>0</v>
      </c>
      <c r="G592">
        <f>InstalledCapacity!$B$9*wind_Offshore[[#This Row],[wind_Offshore]]</f>
        <v>0</v>
      </c>
      <c r="H592">
        <f>INDEX(results[Coal],MATCH($A592,results[Time period],0),)</f>
        <v>0</v>
      </c>
      <c r="I592">
        <f>INDEX(results[Diesel],MATCH($A592,results[Time period],0),)</f>
        <v>0</v>
      </c>
      <c r="J592">
        <f>d[[#This Row],[d]]</f>
        <v>21615</v>
      </c>
    </row>
    <row r="593" spans="1:10" x14ac:dyDescent="0.3">
      <c r="A593" t="s">
        <v>598</v>
      </c>
      <c r="B593">
        <f>INDEX(results[Nuclear],MATCH($A593,results[Time period],0),)</f>
        <v>10648</v>
      </c>
      <c r="C593">
        <f>INDEX(results[Hydro],MATCH($A593,results[Time period],0),)</f>
        <v>500</v>
      </c>
      <c r="D593">
        <f>INDEX(results[CCGT],MATCH($A593,results[Time period],0),)</f>
        <v>0</v>
      </c>
      <c r="E593">
        <f>InstalledCapacity!$B$7*pv[[#This Row],[pv]]</f>
        <v>10263.75</v>
      </c>
      <c r="F593">
        <f>InstalledCapacity!$B$8*wind_Onshore[[#This Row],[wind_Onshore]]</f>
        <v>0</v>
      </c>
      <c r="G593">
        <f>InstalledCapacity!$B$9*wind_Offshore[[#This Row],[wind_Offshore]]</f>
        <v>0</v>
      </c>
      <c r="H593">
        <f>INDEX(results[Coal],MATCH($A593,results[Time period],0),)</f>
        <v>0</v>
      </c>
      <c r="I593">
        <f>INDEX(results[Diesel],MATCH($A593,results[Time period],0),)</f>
        <v>0</v>
      </c>
      <c r="J593">
        <f>d[[#This Row],[d]]</f>
        <v>21412</v>
      </c>
    </row>
    <row r="594" spans="1:10" x14ac:dyDescent="0.3">
      <c r="A594" t="s">
        <v>599</v>
      </c>
      <c r="B594">
        <f>INDEX(results[Nuclear],MATCH($A594,results[Time period],0),)</f>
        <v>8740</v>
      </c>
      <c r="C594">
        <f>INDEX(results[Hydro],MATCH($A594,results[Time period],0),)</f>
        <v>500</v>
      </c>
      <c r="D594">
        <f>INDEX(results[CCGT],MATCH($A594,results[Time period],0),)</f>
        <v>0</v>
      </c>
      <c r="E594">
        <f>InstalledCapacity!$B$7*pv[[#This Row],[pv]]</f>
        <v>12673.5</v>
      </c>
      <c r="F594">
        <f>InstalledCapacity!$B$8*wind_Onshore[[#This Row],[wind_Onshore]]</f>
        <v>0</v>
      </c>
      <c r="G594">
        <f>InstalledCapacity!$B$9*wind_Offshore[[#This Row],[wind_Offshore]]</f>
        <v>0</v>
      </c>
      <c r="H594">
        <f>INDEX(results[Coal],MATCH($A594,results[Time period],0),)</f>
        <v>0</v>
      </c>
      <c r="I594">
        <f>INDEX(results[Diesel],MATCH($A594,results[Time period],0),)</f>
        <v>0</v>
      </c>
      <c r="J594">
        <f>d[[#This Row],[d]]</f>
        <v>21914</v>
      </c>
    </row>
    <row r="595" spans="1:10" x14ac:dyDescent="0.3">
      <c r="A595" t="s">
        <v>600</v>
      </c>
      <c r="B595">
        <f>INDEX(results[Nuclear],MATCH($A595,results[Time period],0),)</f>
        <v>9418</v>
      </c>
      <c r="C595">
        <f>INDEX(results[Hydro],MATCH($A595,results[Time period],0),)</f>
        <v>500</v>
      </c>
      <c r="D595">
        <f>INDEX(results[CCGT],MATCH($A595,results[Time period],0),)</f>
        <v>0</v>
      </c>
      <c r="E595">
        <f>InstalledCapacity!$B$7*pv[[#This Row],[pv]]</f>
        <v>13566</v>
      </c>
      <c r="F595">
        <f>InstalledCapacity!$B$8*wind_Onshore[[#This Row],[wind_Onshore]]</f>
        <v>0</v>
      </c>
      <c r="G595">
        <f>InstalledCapacity!$B$9*wind_Offshore[[#This Row],[wind_Offshore]]</f>
        <v>0</v>
      </c>
      <c r="H595">
        <f>INDEX(results[Coal],MATCH($A595,results[Time period],0),)</f>
        <v>0</v>
      </c>
      <c r="I595">
        <f>INDEX(results[Diesel],MATCH($A595,results[Time period],0),)</f>
        <v>0</v>
      </c>
      <c r="J595">
        <f>d[[#This Row],[d]]</f>
        <v>23484</v>
      </c>
    </row>
    <row r="596" spans="1:10" x14ac:dyDescent="0.3">
      <c r="A596" t="s">
        <v>601</v>
      </c>
      <c r="B596">
        <f>INDEX(results[Nuclear],MATCH($A596,results[Time period],0),)</f>
        <v>11170</v>
      </c>
      <c r="C596">
        <f>INDEX(results[Hydro],MATCH($A596,results[Time period],0),)</f>
        <v>500</v>
      </c>
      <c r="D596">
        <f>INDEX(results[CCGT],MATCH($A596,results[Time period],0),)</f>
        <v>2085.3000000000002</v>
      </c>
      <c r="E596">
        <f>InstalledCapacity!$B$7*pv[[#This Row],[pv]]</f>
        <v>12173.7</v>
      </c>
      <c r="F596">
        <f>InstalledCapacity!$B$8*wind_Onshore[[#This Row],[wind_Onshore]]</f>
        <v>0</v>
      </c>
      <c r="G596">
        <f>InstalledCapacity!$B$9*wind_Offshore[[#This Row],[wind_Offshore]]</f>
        <v>0</v>
      </c>
      <c r="H596">
        <f>INDEX(results[Coal],MATCH($A596,results[Time period],0),)</f>
        <v>0</v>
      </c>
      <c r="I596">
        <f>INDEX(results[Diesel],MATCH($A596,results[Time period],0),)</f>
        <v>0</v>
      </c>
      <c r="J596">
        <f>d[[#This Row],[d]]</f>
        <v>25929</v>
      </c>
    </row>
    <row r="597" spans="1:10" x14ac:dyDescent="0.3">
      <c r="A597" t="s">
        <v>602</v>
      </c>
      <c r="B597">
        <f>INDEX(results[Nuclear],MATCH($A597,results[Time period],0),)</f>
        <v>11170</v>
      </c>
      <c r="C597">
        <f>INDEX(results[Hydro],MATCH($A597,results[Time period],0),)</f>
        <v>500</v>
      </c>
      <c r="D597">
        <f>INDEX(results[CCGT],MATCH($A597,results[Time period],0),)</f>
        <v>5034.45</v>
      </c>
      <c r="E597">
        <f>InstalledCapacity!$B$7*pv[[#This Row],[pv]]</f>
        <v>10049.549999999999</v>
      </c>
      <c r="F597">
        <f>InstalledCapacity!$B$8*wind_Onshore[[#This Row],[wind_Onshore]]</f>
        <v>0</v>
      </c>
      <c r="G597">
        <f>InstalledCapacity!$B$9*wind_Offshore[[#This Row],[wind_Offshore]]</f>
        <v>0</v>
      </c>
      <c r="H597">
        <f>INDEX(results[Coal],MATCH($A597,results[Time period],0),)</f>
        <v>0</v>
      </c>
      <c r="I597">
        <f>INDEX(results[Diesel],MATCH($A597,results[Time period],0),)</f>
        <v>0</v>
      </c>
      <c r="J597">
        <f>d[[#This Row],[d]]</f>
        <v>26754</v>
      </c>
    </row>
    <row r="598" spans="1:10" x14ac:dyDescent="0.3">
      <c r="A598" t="s">
        <v>603</v>
      </c>
      <c r="B598">
        <f>INDEX(results[Nuclear],MATCH($A598,results[Time period],0),)</f>
        <v>11170</v>
      </c>
      <c r="C598">
        <f>INDEX(results[Hydro],MATCH($A598,results[Time period],0),)</f>
        <v>500</v>
      </c>
      <c r="D598">
        <f>INDEX(results[CCGT],MATCH($A598,results[Time period],0),)</f>
        <v>7697.7</v>
      </c>
      <c r="E598">
        <f>InstalledCapacity!$B$7*pv[[#This Row],[pv]]</f>
        <v>7818.3</v>
      </c>
      <c r="F598">
        <f>InstalledCapacity!$B$8*wind_Onshore[[#This Row],[wind_Onshore]]</f>
        <v>0</v>
      </c>
      <c r="G598">
        <f>InstalledCapacity!$B$9*wind_Offshore[[#This Row],[wind_Offshore]]</f>
        <v>0</v>
      </c>
      <c r="H598">
        <f>INDEX(results[Coal],MATCH($A598,results[Time period],0),)</f>
        <v>0</v>
      </c>
      <c r="I598">
        <f>INDEX(results[Diesel],MATCH($A598,results[Time period],0),)</f>
        <v>0</v>
      </c>
      <c r="J598">
        <f>d[[#This Row],[d]]</f>
        <v>27186</v>
      </c>
    </row>
    <row r="599" spans="1:10" x14ac:dyDescent="0.3">
      <c r="A599" t="s">
        <v>604</v>
      </c>
      <c r="B599">
        <f>INDEX(results[Nuclear],MATCH($A599,results[Time period],0),)</f>
        <v>11170</v>
      </c>
      <c r="C599">
        <f>INDEX(results[Hydro],MATCH($A599,results[Time period],0),)</f>
        <v>500</v>
      </c>
      <c r="D599">
        <f>INDEX(results[CCGT],MATCH($A599,results[Time period],0),)</f>
        <v>11280.7</v>
      </c>
      <c r="E599">
        <f>InstalledCapacity!$B$7*pv[[#This Row],[pv]]</f>
        <v>3891.3</v>
      </c>
      <c r="F599">
        <f>InstalledCapacity!$B$8*wind_Onshore[[#This Row],[wind_Onshore]]</f>
        <v>0</v>
      </c>
      <c r="G599">
        <f>InstalledCapacity!$B$9*wind_Offshore[[#This Row],[wind_Offshore]]</f>
        <v>0</v>
      </c>
      <c r="H599">
        <f>INDEX(results[Coal],MATCH($A599,results[Time period],0),)</f>
        <v>0</v>
      </c>
      <c r="I599">
        <f>INDEX(results[Diesel],MATCH($A599,results[Time period],0),)</f>
        <v>0</v>
      </c>
      <c r="J599">
        <f>d[[#This Row],[d]]</f>
        <v>26842</v>
      </c>
    </row>
    <row r="600" spans="1:10" x14ac:dyDescent="0.3">
      <c r="A600" t="s">
        <v>605</v>
      </c>
      <c r="B600">
        <f>INDEX(results[Nuclear],MATCH($A600,results[Time period],0),)</f>
        <v>11170</v>
      </c>
      <c r="C600">
        <f>INDEX(results[Hydro],MATCH($A600,results[Time period],0),)</f>
        <v>500</v>
      </c>
      <c r="D600">
        <f>INDEX(results[CCGT],MATCH($A600,results[Time period],0),)</f>
        <v>14165.5</v>
      </c>
      <c r="E600">
        <f>InstalledCapacity!$B$7*pv[[#This Row],[pv]]</f>
        <v>178.5</v>
      </c>
      <c r="F600">
        <f>InstalledCapacity!$B$8*wind_Onshore[[#This Row],[wind_Onshore]]</f>
        <v>0</v>
      </c>
      <c r="G600">
        <f>InstalledCapacity!$B$9*wind_Offshore[[#This Row],[wind_Offshore]]</f>
        <v>0</v>
      </c>
      <c r="H600">
        <f>INDEX(results[Coal],MATCH($A600,results[Time period],0),)</f>
        <v>0</v>
      </c>
      <c r="I600">
        <f>INDEX(results[Diesel],MATCH($A600,results[Time period],0),)</f>
        <v>0</v>
      </c>
      <c r="J600">
        <f>d[[#This Row],[d]]</f>
        <v>26014</v>
      </c>
    </row>
    <row r="601" spans="1:10" x14ac:dyDescent="0.3">
      <c r="A601" t="s">
        <v>606</v>
      </c>
      <c r="B601">
        <f>INDEX(results[Nuclear],MATCH($A601,results[Time period],0),)</f>
        <v>11170</v>
      </c>
      <c r="C601">
        <f>INDEX(results[Hydro],MATCH($A601,results[Time period],0),)</f>
        <v>500</v>
      </c>
      <c r="D601">
        <f>INDEX(results[CCGT],MATCH($A601,results[Time period],0),)</f>
        <v>13547</v>
      </c>
      <c r="E601">
        <f>InstalledCapacity!$B$7*pv[[#This Row],[pv]]</f>
        <v>0</v>
      </c>
      <c r="F601">
        <f>InstalledCapacity!$B$8*wind_Onshore[[#This Row],[wind_Onshore]]</f>
        <v>0</v>
      </c>
      <c r="G601">
        <f>InstalledCapacity!$B$9*wind_Offshore[[#This Row],[wind_Offshore]]</f>
        <v>0</v>
      </c>
      <c r="H601">
        <f>INDEX(results[Coal],MATCH($A601,results[Time period],0),)</f>
        <v>0</v>
      </c>
      <c r="I601">
        <f>INDEX(results[Diesel],MATCH($A601,results[Time period],0),)</f>
        <v>0</v>
      </c>
      <c r="J601">
        <f>d[[#This Row],[d]]</f>
        <v>25217</v>
      </c>
    </row>
    <row r="602" spans="1:10" x14ac:dyDescent="0.3">
      <c r="A602" t="s">
        <v>607</v>
      </c>
      <c r="B602">
        <f>INDEX(results[Nuclear],MATCH($A602,results[Time period],0),)</f>
        <v>11170</v>
      </c>
      <c r="C602">
        <f>INDEX(results[Hydro],MATCH($A602,results[Time period],0),)</f>
        <v>500</v>
      </c>
      <c r="D602">
        <f>INDEX(results[CCGT],MATCH($A602,results[Time period],0),)</f>
        <v>13296</v>
      </c>
      <c r="E602">
        <f>InstalledCapacity!$B$7*pv[[#This Row],[pv]]</f>
        <v>0</v>
      </c>
      <c r="F602">
        <f>InstalledCapacity!$B$8*wind_Onshore[[#This Row],[wind_Onshore]]</f>
        <v>0</v>
      </c>
      <c r="G602">
        <f>InstalledCapacity!$B$9*wind_Offshore[[#This Row],[wind_Offshore]]</f>
        <v>0</v>
      </c>
      <c r="H602">
        <f>INDEX(results[Coal],MATCH($A602,results[Time period],0),)</f>
        <v>0</v>
      </c>
      <c r="I602">
        <f>INDEX(results[Diesel],MATCH($A602,results[Time period],0),)</f>
        <v>0</v>
      </c>
      <c r="J602">
        <f>d[[#This Row],[d]]</f>
        <v>24966</v>
      </c>
    </row>
    <row r="603" spans="1:10" x14ac:dyDescent="0.3">
      <c r="A603" t="s">
        <v>608</v>
      </c>
      <c r="B603">
        <f>INDEX(results[Nuclear],MATCH($A603,results[Time period],0),)</f>
        <v>11170</v>
      </c>
      <c r="C603">
        <f>INDEX(results[Hydro],MATCH($A603,results[Time period],0),)</f>
        <v>500</v>
      </c>
      <c r="D603">
        <f>INDEX(results[CCGT],MATCH($A603,results[Time period],0),)</f>
        <v>13438</v>
      </c>
      <c r="E603">
        <f>InstalledCapacity!$B$7*pv[[#This Row],[pv]]</f>
        <v>0</v>
      </c>
      <c r="F603">
        <f>InstalledCapacity!$B$8*wind_Onshore[[#This Row],[wind_Onshore]]</f>
        <v>0</v>
      </c>
      <c r="G603">
        <f>InstalledCapacity!$B$9*wind_Offshore[[#This Row],[wind_Offshore]]</f>
        <v>0</v>
      </c>
      <c r="H603">
        <f>INDEX(results[Coal],MATCH($A603,results[Time period],0),)</f>
        <v>0</v>
      </c>
      <c r="I603">
        <f>INDEX(results[Diesel],MATCH($A603,results[Time period],0),)</f>
        <v>0</v>
      </c>
      <c r="J603">
        <f>d[[#This Row],[d]]</f>
        <v>25108</v>
      </c>
    </row>
    <row r="604" spans="1:10" x14ac:dyDescent="0.3">
      <c r="A604" t="s">
        <v>609</v>
      </c>
      <c r="B604">
        <f>INDEX(results[Nuclear],MATCH($A604,results[Time period],0),)</f>
        <v>11170</v>
      </c>
      <c r="C604">
        <f>INDEX(results[Hydro],MATCH($A604,results[Time period],0),)</f>
        <v>500</v>
      </c>
      <c r="D604">
        <f>INDEX(results[CCGT],MATCH($A604,results[Time period],0),)</f>
        <v>13894</v>
      </c>
      <c r="E604">
        <f>InstalledCapacity!$B$7*pv[[#This Row],[pv]]</f>
        <v>0</v>
      </c>
      <c r="F604">
        <f>InstalledCapacity!$B$8*wind_Onshore[[#This Row],[wind_Onshore]]</f>
        <v>0</v>
      </c>
      <c r="G604">
        <f>InstalledCapacity!$B$9*wind_Offshore[[#This Row],[wind_Offshore]]</f>
        <v>0</v>
      </c>
      <c r="H604">
        <f>INDEX(results[Coal],MATCH($A604,results[Time period],0),)</f>
        <v>0</v>
      </c>
      <c r="I604">
        <f>INDEX(results[Diesel],MATCH($A604,results[Time period],0),)</f>
        <v>0</v>
      </c>
      <c r="J604">
        <f>d[[#This Row],[d]]</f>
        <v>25564</v>
      </c>
    </row>
    <row r="605" spans="1:10" x14ac:dyDescent="0.3">
      <c r="A605" t="s">
        <v>610</v>
      </c>
      <c r="B605">
        <f>INDEX(results[Nuclear],MATCH($A605,results[Time period],0),)</f>
        <v>11170</v>
      </c>
      <c r="C605">
        <f>INDEX(results[Hydro],MATCH($A605,results[Time period],0),)</f>
        <v>500</v>
      </c>
      <c r="D605">
        <f>INDEX(results[CCGT],MATCH($A605,results[Time period],0),)</f>
        <v>14539</v>
      </c>
      <c r="E605">
        <f>InstalledCapacity!$B$7*pv[[#This Row],[pv]]</f>
        <v>0</v>
      </c>
      <c r="F605">
        <f>InstalledCapacity!$B$8*wind_Onshore[[#This Row],[wind_Onshore]]</f>
        <v>0</v>
      </c>
      <c r="G605">
        <f>InstalledCapacity!$B$9*wind_Offshore[[#This Row],[wind_Offshore]]</f>
        <v>0</v>
      </c>
      <c r="H605">
        <f>INDEX(results[Coal],MATCH($A605,results[Time period],0),)</f>
        <v>0</v>
      </c>
      <c r="I605">
        <f>INDEX(results[Diesel],MATCH($A605,results[Time period],0),)</f>
        <v>0</v>
      </c>
      <c r="J605">
        <f>d[[#This Row],[d]]</f>
        <v>26209</v>
      </c>
    </row>
    <row r="606" spans="1:10" x14ac:dyDescent="0.3">
      <c r="A606" t="s">
        <v>611</v>
      </c>
      <c r="B606">
        <f>INDEX(results[Nuclear],MATCH($A606,results[Time period],0),)</f>
        <v>11170</v>
      </c>
      <c r="C606">
        <f>INDEX(results[Hydro],MATCH($A606,results[Time period],0),)</f>
        <v>500</v>
      </c>
      <c r="D606">
        <f>INDEX(results[CCGT],MATCH($A606,results[Time period],0),)</f>
        <v>15619</v>
      </c>
      <c r="E606">
        <f>InstalledCapacity!$B$7*pv[[#This Row],[pv]]</f>
        <v>0</v>
      </c>
      <c r="F606">
        <f>InstalledCapacity!$B$8*wind_Onshore[[#This Row],[wind_Onshore]]</f>
        <v>0</v>
      </c>
      <c r="G606">
        <f>InstalledCapacity!$B$9*wind_Offshore[[#This Row],[wind_Offshore]]</f>
        <v>0</v>
      </c>
      <c r="H606">
        <f>INDEX(results[Coal],MATCH($A606,results[Time period],0),)</f>
        <v>0</v>
      </c>
      <c r="I606">
        <f>INDEX(results[Diesel],MATCH($A606,results[Time period],0),)</f>
        <v>0</v>
      </c>
      <c r="J606">
        <f>d[[#This Row],[d]]</f>
        <v>27289</v>
      </c>
    </row>
    <row r="607" spans="1:10" x14ac:dyDescent="0.3">
      <c r="A607" t="s">
        <v>612</v>
      </c>
      <c r="B607">
        <f>INDEX(results[Nuclear],MATCH($A607,results[Time period],0),)</f>
        <v>11170</v>
      </c>
      <c r="C607">
        <f>INDEX(results[Hydro],MATCH($A607,results[Time period],0),)</f>
        <v>500</v>
      </c>
      <c r="D607">
        <f>INDEX(results[CCGT],MATCH($A607,results[Time period],0),)</f>
        <v>17633</v>
      </c>
      <c r="E607">
        <f>InstalledCapacity!$B$7*pv[[#This Row],[pv]]</f>
        <v>0</v>
      </c>
      <c r="F607">
        <f>InstalledCapacity!$B$8*wind_Onshore[[#This Row],[wind_Onshore]]</f>
        <v>0</v>
      </c>
      <c r="G607">
        <f>InstalledCapacity!$B$9*wind_Offshore[[#This Row],[wind_Offshore]]</f>
        <v>0</v>
      </c>
      <c r="H607">
        <f>INDEX(results[Coal],MATCH($A607,results[Time period],0),)</f>
        <v>0</v>
      </c>
      <c r="I607">
        <f>INDEX(results[Diesel],MATCH($A607,results[Time period],0),)</f>
        <v>0</v>
      </c>
      <c r="J607">
        <f>d[[#This Row],[d]]</f>
        <v>29303</v>
      </c>
    </row>
    <row r="608" spans="1:10" x14ac:dyDescent="0.3">
      <c r="A608" t="s">
        <v>613</v>
      </c>
      <c r="B608">
        <f>INDEX(results[Nuclear],MATCH($A608,results[Time period],0),)</f>
        <v>11170</v>
      </c>
      <c r="C608">
        <f>INDEX(results[Hydro],MATCH($A608,results[Time period],0),)</f>
        <v>500</v>
      </c>
      <c r="D608">
        <f>INDEX(results[CCGT],MATCH($A608,results[Time period],0),)</f>
        <v>19800</v>
      </c>
      <c r="E608">
        <f>InstalledCapacity!$B$7*pv[[#This Row],[pv]]</f>
        <v>0</v>
      </c>
      <c r="F608">
        <f>InstalledCapacity!$B$8*wind_Onshore[[#This Row],[wind_Onshore]]</f>
        <v>0</v>
      </c>
      <c r="G608">
        <f>InstalledCapacity!$B$9*wind_Offshore[[#This Row],[wind_Offshore]]</f>
        <v>0</v>
      </c>
      <c r="H608">
        <f>INDEX(results[Coal],MATCH($A608,results[Time period],0),)</f>
        <v>700</v>
      </c>
      <c r="I608">
        <f>INDEX(results[Diesel],MATCH($A608,results[Time period],0),)</f>
        <v>0</v>
      </c>
      <c r="J608">
        <f>d[[#This Row],[d]]</f>
        <v>32170</v>
      </c>
    </row>
    <row r="609" spans="1:10" x14ac:dyDescent="0.3">
      <c r="A609" t="s">
        <v>614</v>
      </c>
      <c r="B609">
        <f>INDEX(results[Nuclear],MATCH($A609,results[Time period],0),)</f>
        <v>11170</v>
      </c>
      <c r="C609">
        <f>INDEX(results[Hydro],MATCH($A609,results[Time period],0),)</f>
        <v>500</v>
      </c>
      <c r="D609">
        <f>INDEX(results[CCGT],MATCH($A609,results[Time period],0),)</f>
        <v>19800</v>
      </c>
      <c r="E609">
        <f>InstalledCapacity!$B$7*pv[[#This Row],[pv]]</f>
        <v>0</v>
      </c>
      <c r="F609">
        <f>InstalledCapacity!$B$8*wind_Onshore[[#This Row],[wind_Onshore]]</f>
        <v>0</v>
      </c>
      <c r="G609">
        <f>InstalledCapacity!$B$9*wind_Offshore[[#This Row],[wind_Offshore]]</f>
        <v>0</v>
      </c>
      <c r="H609">
        <f>INDEX(results[Coal],MATCH($A609,results[Time period],0),)</f>
        <v>1668</v>
      </c>
      <c r="I609">
        <f>INDEX(results[Diesel],MATCH($A609,results[Time period],0),)</f>
        <v>0</v>
      </c>
      <c r="J609">
        <f>d[[#This Row],[d]]</f>
        <v>33138</v>
      </c>
    </row>
    <row r="610" spans="1:10" x14ac:dyDescent="0.3">
      <c r="A610" t="s">
        <v>615</v>
      </c>
      <c r="B610">
        <f>INDEX(results[Nuclear],MATCH($A610,results[Time period],0),)</f>
        <v>11170</v>
      </c>
      <c r="C610">
        <f>INDEX(results[Hydro],MATCH($A610,results[Time period],0),)</f>
        <v>500</v>
      </c>
      <c r="D610">
        <f>INDEX(results[CCGT],MATCH($A610,results[Time period],0),)</f>
        <v>19800</v>
      </c>
      <c r="E610">
        <f>InstalledCapacity!$B$7*pv[[#This Row],[pv]]</f>
        <v>0</v>
      </c>
      <c r="F610">
        <f>InstalledCapacity!$B$8*wind_Onshore[[#This Row],[wind_Onshore]]</f>
        <v>0</v>
      </c>
      <c r="G610">
        <f>InstalledCapacity!$B$9*wind_Offshore[[#This Row],[wind_Offshore]]</f>
        <v>0</v>
      </c>
      <c r="H610">
        <f>INDEX(results[Coal],MATCH($A610,results[Time period],0),)</f>
        <v>311</v>
      </c>
      <c r="I610">
        <f>INDEX(results[Diesel],MATCH($A610,results[Time period],0),)</f>
        <v>0</v>
      </c>
      <c r="J610">
        <f>d[[#This Row],[d]]</f>
        <v>31781</v>
      </c>
    </row>
    <row r="611" spans="1:10" x14ac:dyDescent="0.3">
      <c r="A611" t="s">
        <v>616</v>
      </c>
      <c r="B611">
        <f>INDEX(results[Nuclear],MATCH($A611,results[Time period],0),)</f>
        <v>11170</v>
      </c>
      <c r="C611">
        <f>INDEX(results[Hydro],MATCH($A611,results[Time period],0),)</f>
        <v>500</v>
      </c>
      <c r="D611">
        <f>INDEX(results[CCGT],MATCH($A611,results[Time period],0),)</f>
        <v>17163</v>
      </c>
      <c r="E611">
        <f>InstalledCapacity!$B$7*pv[[#This Row],[pv]]</f>
        <v>0</v>
      </c>
      <c r="F611">
        <f>InstalledCapacity!$B$8*wind_Onshore[[#This Row],[wind_Onshore]]</f>
        <v>0</v>
      </c>
      <c r="G611">
        <f>InstalledCapacity!$B$9*wind_Offshore[[#This Row],[wind_Offshore]]</f>
        <v>0</v>
      </c>
      <c r="H611">
        <f>INDEX(results[Coal],MATCH($A611,results[Time period],0),)</f>
        <v>0</v>
      </c>
      <c r="I611">
        <f>INDEX(results[Diesel],MATCH($A611,results[Time period],0),)</f>
        <v>0</v>
      </c>
      <c r="J611">
        <f>d[[#This Row],[d]]</f>
        <v>28833</v>
      </c>
    </row>
    <row r="612" spans="1:10" x14ac:dyDescent="0.3">
      <c r="A612" t="s">
        <v>617</v>
      </c>
      <c r="B612">
        <f>INDEX(results[Nuclear],MATCH($A612,results[Time period],0),)</f>
        <v>11170</v>
      </c>
      <c r="C612">
        <f>INDEX(results[Hydro],MATCH($A612,results[Time period],0),)</f>
        <v>500</v>
      </c>
      <c r="D612">
        <f>INDEX(results[CCGT],MATCH($A612,results[Time period],0),)</f>
        <v>14484</v>
      </c>
      <c r="E612">
        <f>InstalledCapacity!$B$7*pv[[#This Row],[pv]]</f>
        <v>0</v>
      </c>
      <c r="F612">
        <f>InstalledCapacity!$B$8*wind_Onshore[[#This Row],[wind_Onshore]]</f>
        <v>0</v>
      </c>
      <c r="G612">
        <f>InstalledCapacity!$B$9*wind_Offshore[[#This Row],[wind_Offshore]]</f>
        <v>0</v>
      </c>
      <c r="H612">
        <f>INDEX(results[Coal],MATCH($A612,results[Time period],0),)</f>
        <v>0</v>
      </c>
      <c r="I612">
        <f>INDEX(results[Diesel],MATCH($A612,results[Time period],0),)</f>
        <v>0</v>
      </c>
      <c r="J612">
        <f>d[[#This Row],[d]]</f>
        <v>26154</v>
      </c>
    </row>
    <row r="613" spans="1:10" x14ac:dyDescent="0.3">
      <c r="A613" t="s">
        <v>618</v>
      </c>
      <c r="B613">
        <f>INDEX(results[Nuclear],MATCH($A613,results[Time period],0),)</f>
        <v>11170</v>
      </c>
      <c r="C613">
        <f>INDEX(results[Hydro],MATCH($A613,results[Time period],0),)</f>
        <v>500</v>
      </c>
      <c r="D613">
        <f>INDEX(results[CCGT],MATCH($A613,results[Time period],0),)</f>
        <v>12428</v>
      </c>
      <c r="E613">
        <f>InstalledCapacity!$B$7*pv[[#This Row],[pv]]</f>
        <v>0</v>
      </c>
      <c r="F613">
        <f>InstalledCapacity!$B$8*wind_Onshore[[#This Row],[wind_Onshore]]</f>
        <v>0</v>
      </c>
      <c r="G613">
        <f>InstalledCapacity!$B$9*wind_Offshore[[#This Row],[wind_Offshore]]</f>
        <v>0</v>
      </c>
      <c r="H613">
        <f>INDEX(results[Coal],MATCH($A613,results[Time period],0),)</f>
        <v>0</v>
      </c>
      <c r="I613">
        <f>INDEX(results[Diesel],MATCH($A613,results[Time period],0),)</f>
        <v>0</v>
      </c>
      <c r="J613">
        <f>d[[#This Row],[d]]</f>
        <v>24098</v>
      </c>
    </row>
    <row r="614" spans="1:10" x14ac:dyDescent="0.3">
      <c r="A614" t="s">
        <v>619</v>
      </c>
      <c r="B614">
        <f>INDEX(results[Nuclear],MATCH($A614,results[Time period],0),)</f>
        <v>11170</v>
      </c>
      <c r="C614">
        <f>INDEX(results[Hydro],MATCH($A614,results[Time period],0),)</f>
        <v>500</v>
      </c>
      <c r="D614">
        <f>INDEX(results[CCGT],MATCH($A614,results[Time period],0),)</f>
        <v>9934.5499999999993</v>
      </c>
      <c r="E614">
        <f>InstalledCapacity!$B$7*pv[[#This Row],[pv]]</f>
        <v>1017.45</v>
      </c>
      <c r="F614">
        <f>InstalledCapacity!$B$8*wind_Onshore[[#This Row],[wind_Onshore]]</f>
        <v>0</v>
      </c>
      <c r="G614">
        <f>InstalledCapacity!$B$9*wind_Offshore[[#This Row],[wind_Offshore]]</f>
        <v>0</v>
      </c>
      <c r="H614">
        <f>INDEX(results[Coal],MATCH($A614,results[Time period],0),)</f>
        <v>0</v>
      </c>
      <c r="I614">
        <f>INDEX(results[Diesel],MATCH($A614,results[Time period],0),)</f>
        <v>0</v>
      </c>
      <c r="J614">
        <f>d[[#This Row],[d]]</f>
        <v>22622</v>
      </c>
    </row>
    <row r="615" spans="1:10" x14ac:dyDescent="0.3">
      <c r="A615" t="s">
        <v>620</v>
      </c>
      <c r="B615">
        <f>INDEX(results[Nuclear],MATCH($A615,results[Time period],0),)</f>
        <v>11170</v>
      </c>
      <c r="C615">
        <f>INDEX(results[Hydro],MATCH($A615,results[Time period],0),)</f>
        <v>500</v>
      </c>
      <c r="D615">
        <f>INDEX(results[CCGT],MATCH($A615,results[Time period],0),)</f>
        <v>4986.45</v>
      </c>
      <c r="E615">
        <f>InstalledCapacity!$B$7*pv[[#This Row],[pv]]</f>
        <v>5051.5499999999993</v>
      </c>
      <c r="F615">
        <f>InstalledCapacity!$B$8*wind_Onshore[[#This Row],[wind_Onshore]]</f>
        <v>0</v>
      </c>
      <c r="G615">
        <f>InstalledCapacity!$B$9*wind_Offshore[[#This Row],[wind_Offshore]]</f>
        <v>0</v>
      </c>
      <c r="H615">
        <f>INDEX(results[Coal],MATCH($A615,results[Time period],0),)</f>
        <v>0</v>
      </c>
      <c r="I615">
        <f>INDEX(results[Diesel],MATCH($A615,results[Time period],0),)</f>
        <v>0</v>
      </c>
      <c r="J615">
        <f>d[[#This Row],[d]]</f>
        <v>21708</v>
      </c>
    </row>
    <row r="616" spans="1:10" x14ac:dyDescent="0.3">
      <c r="A616" t="s">
        <v>621</v>
      </c>
      <c r="B616">
        <f>INDEX(results[Nuclear],MATCH($A616,results[Time period],0),)</f>
        <v>10982</v>
      </c>
      <c r="C616">
        <f>INDEX(results[Hydro],MATCH($A616,results[Time period],0),)</f>
        <v>500</v>
      </c>
      <c r="D616">
        <f>INDEX(results[CCGT],MATCH($A616,results[Time period],0),)</f>
        <v>0</v>
      </c>
      <c r="E616">
        <f>InstalledCapacity!$B$7*pv[[#This Row],[pv]]</f>
        <v>9692.5500000000011</v>
      </c>
      <c r="F616">
        <f>InstalledCapacity!$B$8*wind_Onshore[[#This Row],[wind_Onshore]]</f>
        <v>0</v>
      </c>
      <c r="G616">
        <f>InstalledCapacity!$B$9*wind_Offshore[[#This Row],[wind_Offshore]]</f>
        <v>0</v>
      </c>
      <c r="H616">
        <f>INDEX(results[Coal],MATCH($A616,results[Time period],0),)</f>
        <v>0</v>
      </c>
      <c r="I616">
        <f>INDEX(results[Diesel],MATCH($A616,results[Time period],0),)</f>
        <v>0</v>
      </c>
      <c r="J616">
        <f>d[[#This Row],[d]]</f>
        <v>21175</v>
      </c>
    </row>
    <row r="617" spans="1:10" x14ac:dyDescent="0.3">
      <c r="A617" t="s">
        <v>622</v>
      </c>
      <c r="B617">
        <f>INDEX(results[Nuclear],MATCH($A617,results[Time period],0),)</f>
        <v>9265</v>
      </c>
      <c r="C617">
        <f>INDEX(results[Hydro],MATCH($A617,results[Time period],0),)</f>
        <v>500</v>
      </c>
      <c r="D617">
        <f>INDEX(results[CCGT],MATCH($A617,results[Time period],0),)</f>
        <v>0</v>
      </c>
      <c r="E617">
        <f>InstalledCapacity!$B$7*pv[[#This Row],[pv]]</f>
        <v>11281.2</v>
      </c>
      <c r="F617">
        <f>InstalledCapacity!$B$8*wind_Onshore[[#This Row],[wind_Onshore]]</f>
        <v>0</v>
      </c>
      <c r="G617">
        <f>InstalledCapacity!$B$9*wind_Offshore[[#This Row],[wind_Offshore]]</f>
        <v>0</v>
      </c>
      <c r="H617">
        <f>INDEX(results[Coal],MATCH($A617,results[Time period],0),)</f>
        <v>0</v>
      </c>
      <c r="I617">
        <f>INDEX(results[Diesel],MATCH($A617,results[Time period],0),)</f>
        <v>0</v>
      </c>
      <c r="J617">
        <f>d[[#This Row],[d]]</f>
        <v>21046</v>
      </c>
    </row>
    <row r="618" spans="1:10" x14ac:dyDescent="0.3">
      <c r="A618" t="s">
        <v>623</v>
      </c>
      <c r="B618">
        <f>INDEX(results[Nuclear],MATCH($A618,results[Time period],0),)</f>
        <v>11170</v>
      </c>
      <c r="C618">
        <f>INDEX(results[Hydro],MATCH($A618,results[Time period],0),)</f>
        <v>500</v>
      </c>
      <c r="D618">
        <f>INDEX(results[CCGT],MATCH($A618,results[Time period],0),)</f>
        <v>243.8</v>
      </c>
      <c r="E618">
        <f>InstalledCapacity!$B$7*pv[[#This Row],[pv]]</f>
        <v>9496.2000000000007</v>
      </c>
      <c r="F618">
        <f>InstalledCapacity!$B$8*wind_Onshore[[#This Row],[wind_Onshore]]</f>
        <v>0</v>
      </c>
      <c r="G618">
        <f>InstalledCapacity!$B$9*wind_Offshore[[#This Row],[wind_Offshore]]</f>
        <v>0</v>
      </c>
      <c r="H618">
        <f>INDEX(results[Coal],MATCH($A618,results[Time period],0),)</f>
        <v>0</v>
      </c>
      <c r="I618">
        <f>INDEX(results[Diesel],MATCH($A618,results[Time period],0),)</f>
        <v>0</v>
      </c>
      <c r="J618">
        <f>d[[#This Row],[d]]</f>
        <v>21410</v>
      </c>
    </row>
    <row r="619" spans="1:10" x14ac:dyDescent="0.3">
      <c r="A619" t="s">
        <v>624</v>
      </c>
      <c r="B619">
        <f>INDEX(results[Nuclear],MATCH($A619,results[Time period],0),)</f>
        <v>11170</v>
      </c>
      <c r="C619">
        <f>INDEX(results[Hydro],MATCH($A619,results[Time period],0),)</f>
        <v>500</v>
      </c>
      <c r="D619">
        <f>INDEX(results[CCGT],MATCH($A619,results[Time period],0),)</f>
        <v>2992.5</v>
      </c>
      <c r="E619">
        <f>InstalledCapacity!$B$7*pv[[#This Row],[pv]]</f>
        <v>8032.5</v>
      </c>
      <c r="F619">
        <f>InstalledCapacity!$B$8*wind_Onshore[[#This Row],[wind_Onshore]]</f>
        <v>0</v>
      </c>
      <c r="G619">
        <f>InstalledCapacity!$B$9*wind_Offshore[[#This Row],[wind_Offshore]]</f>
        <v>0</v>
      </c>
      <c r="H619">
        <f>INDEX(results[Coal],MATCH($A619,results[Time period],0),)</f>
        <v>0</v>
      </c>
      <c r="I619">
        <f>INDEX(results[Diesel],MATCH($A619,results[Time period],0),)</f>
        <v>0</v>
      </c>
      <c r="J619">
        <f>d[[#This Row],[d]]</f>
        <v>22695</v>
      </c>
    </row>
    <row r="620" spans="1:10" x14ac:dyDescent="0.3">
      <c r="A620" t="s">
        <v>625</v>
      </c>
      <c r="B620">
        <f>INDEX(results[Nuclear],MATCH($A620,results[Time period],0),)</f>
        <v>11170</v>
      </c>
      <c r="C620">
        <f>INDEX(results[Hydro],MATCH($A620,results[Time period],0),)</f>
        <v>500</v>
      </c>
      <c r="D620">
        <f>INDEX(results[CCGT],MATCH($A620,results[Time period],0),)</f>
        <v>6684.65</v>
      </c>
      <c r="E620">
        <f>InstalledCapacity!$B$7*pv[[#This Row],[pv]]</f>
        <v>5908.35</v>
      </c>
      <c r="F620">
        <f>InstalledCapacity!$B$8*wind_Onshore[[#This Row],[wind_Onshore]]</f>
        <v>0</v>
      </c>
      <c r="G620">
        <f>InstalledCapacity!$B$9*wind_Offshore[[#This Row],[wind_Offshore]]</f>
        <v>0</v>
      </c>
      <c r="H620">
        <f>INDEX(results[Coal],MATCH($A620,results[Time period],0),)</f>
        <v>0</v>
      </c>
      <c r="I620">
        <f>INDEX(results[Diesel],MATCH($A620,results[Time period],0),)</f>
        <v>0</v>
      </c>
      <c r="J620">
        <f>d[[#This Row],[d]]</f>
        <v>24263</v>
      </c>
    </row>
    <row r="621" spans="1:10" x14ac:dyDescent="0.3">
      <c r="A621" t="s">
        <v>626</v>
      </c>
      <c r="B621">
        <f>INDEX(results[Nuclear],MATCH($A621,results[Time period],0),)</f>
        <v>11170</v>
      </c>
      <c r="C621">
        <f>INDEX(results[Hydro],MATCH($A621,results[Time period],0),)</f>
        <v>500</v>
      </c>
      <c r="D621">
        <f>INDEX(results[CCGT],MATCH($A621,results[Time period],0),)</f>
        <v>8766.2999999999993</v>
      </c>
      <c r="E621">
        <f>InstalledCapacity!$B$7*pv[[#This Row],[pv]]</f>
        <v>3962.7000000000003</v>
      </c>
      <c r="F621">
        <f>InstalledCapacity!$B$8*wind_Onshore[[#This Row],[wind_Onshore]]</f>
        <v>0</v>
      </c>
      <c r="G621">
        <f>InstalledCapacity!$B$9*wind_Offshore[[#This Row],[wind_Offshore]]</f>
        <v>0</v>
      </c>
      <c r="H621">
        <f>INDEX(results[Coal],MATCH($A621,results[Time period],0),)</f>
        <v>0</v>
      </c>
      <c r="I621">
        <f>INDEX(results[Diesel],MATCH($A621,results[Time period],0),)</f>
        <v>0</v>
      </c>
      <c r="J621">
        <f>d[[#This Row],[d]]</f>
        <v>24399</v>
      </c>
    </row>
    <row r="622" spans="1:10" x14ac:dyDescent="0.3">
      <c r="A622" t="s">
        <v>627</v>
      </c>
      <c r="B622">
        <f>INDEX(results[Nuclear],MATCH($A622,results[Time period],0),)</f>
        <v>11170</v>
      </c>
      <c r="C622">
        <f>INDEX(results[Hydro],MATCH($A622,results[Time period],0),)</f>
        <v>500</v>
      </c>
      <c r="D622">
        <f>INDEX(results[CCGT],MATCH($A622,results[Time period],0),)</f>
        <v>10329.15</v>
      </c>
      <c r="E622">
        <f>InstalledCapacity!$B$7*pv[[#This Row],[pv]]</f>
        <v>2516.85</v>
      </c>
      <c r="F622">
        <f>InstalledCapacity!$B$8*wind_Onshore[[#This Row],[wind_Onshore]]</f>
        <v>0</v>
      </c>
      <c r="G622">
        <f>InstalledCapacity!$B$9*wind_Offshore[[#This Row],[wind_Offshore]]</f>
        <v>0</v>
      </c>
      <c r="H622">
        <f>INDEX(results[Coal],MATCH($A622,results[Time period],0),)</f>
        <v>0</v>
      </c>
      <c r="I622">
        <f>INDEX(results[Diesel],MATCH($A622,results[Time period],0),)</f>
        <v>0</v>
      </c>
      <c r="J622">
        <f>d[[#This Row],[d]]</f>
        <v>24516</v>
      </c>
    </row>
    <row r="623" spans="1:10" x14ac:dyDescent="0.3">
      <c r="A623" t="s">
        <v>628</v>
      </c>
      <c r="B623">
        <f>INDEX(results[Nuclear],MATCH($A623,results[Time period],0),)</f>
        <v>11170</v>
      </c>
      <c r="C623">
        <f>INDEX(results[Hydro],MATCH($A623,results[Time period],0),)</f>
        <v>500</v>
      </c>
      <c r="D623">
        <f>INDEX(results[CCGT],MATCH($A623,results[Time period],0),)</f>
        <v>11414.6</v>
      </c>
      <c r="E623">
        <f>InstalledCapacity!$B$7*pv[[#This Row],[pv]]</f>
        <v>1142.4000000000001</v>
      </c>
      <c r="F623">
        <f>InstalledCapacity!$B$8*wind_Onshore[[#This Row],[wind_Onshore]]</f>
        <v>0</v>
      </c>
      <c r="G623">
        <f>InstalledCapacity!$B$9*wind_Offshore[[#This Row],[wind_Offshore]]</f>
        <v>0</v>
      </c>
      <c r="H623">
        <f>INDEX(results[Coal],MATCH($A623,results[Time period],0),)</f>
        <v>0</v>
      </c>
      <c r="I623">
        <f>INDEX(results[Diesel],MATCH($A623,results[Time period],0),)</f>
        <v>0</v>
      </c>
      <c r="J623">
        <f>d[[#This Row],[d]]</f>
        <v>24227</v>
      </c>
    </row>
    <row r="624" spans="1:10" x14ac:dyDescent="0.3">
      <c r="A624" t="s">
        <v>629</v>
      </c>
      <c r="B624">
        <f>INDEX(results[Nuclear],MATCH($A624,results[Time period],0),)</f>
        <v>11170</v>
      </c>
      <c r="C624">
        <f>INDEX(results[Hydro],MATCH($A624,results[Time period],0),)</f>
        <v>500</v>
      </c>
      <c r="D624">
        <f>INDEX(results[CCGT],MATCH($A624,results[Time period],0),)</f>
        <v>11759.15</v>
      </c>
      <c r="E624">
        <f>InstalledCapacity!$B$7*pv[[#This Row],[pv]]</f>
        <v>17.850000000000001</v>
      </c>
      <c r="F624">
        <f>InstalledCapacity!$B$8*wind_Onshore[[#This Row],[wind_Onshore]]</f>
        <v>0</v>
      </c>
      <c r="G624">
        <f>InstalledCapacity!$B$9*wind_Offshore[[#This Row],[wind_Offshore]]</f>
        <v>0</v>
      </c>
      <c r="H624">
        <f>INDEX(results[Coal],MATCH($A624,results[Time period],0),)</f>
        <v>0</v>
      </c>
      <c r="I624">
        <f>INDEX(results[Diesel],MATCH($A624,results[Time period],0),)</f>
        <v>0</v>
      </c>
      <c r="J624">
        <f>d[[#This Row],[d]]</f>
        <v>23447</v>
      </c>
    </row>
    <row r="625" spans="1:10" x14ac:dyDescent="0.3">
      <c r="A625" t="s">
        <v>630</v>
      </c>
      <c r="B625">
        <f>INDEX(results[Nuclear],MATCH($A625,results[Time period],0),)</f>
        <v>11170</v>
      </c>
      <c r="C625">
        <f>INDEX(results[Hydro],MATCH($A625,results[Time period],0),)</f>
        <v>500</v>
      </c>
      <c r="D625">
        <f>INDEX(results[CCGT],MATCH($A625,results[Time period],0),)</f>
        <v>10849</v>
      </c>
      <c r="E625">
        <f>InstalledCapacity!$B$7*pv[[#This Row],[pv]]</f>
        <v>0</v>
      </c>
      <c r="F625">
        <f>InstalledCapacity!$B$8*wind_Onshore[[#This Row],[wind_Onshore]]</f>
        <v>0</v>
      </c>
      <c r="G625">
        <f>InstalledCapacity!$B$9*wind_Offshore[[#This Row],[wind_Offshore]]</f>
        <v>0</v>
      </c>
      <c r="H625">
        <f>INDEX(results[Coal],MATCH($A625,results[Time period],0),)</f>
        <v>0</v>
      </c>
      <c r="I625">
        <f>INDEX(results[Diesel],MATCH($A625,results[Time period],0),)</f>
        <v>0</v>
      </c>
      <c r="J625">
        <f>d[[#This Row],[d]]</f>
        <v>22519</v>
      </c>
    </row>
    <row r="626" spans="1:10" x14ac:dyDescent="0.3">
      <c r="A626" t="s">
        <v>631</v>
      </c>
      <c r="B626">
        <f>INDEX(results[Nuclear],MATCH($A626,results[Time period],0),)</f>
        <v>11170</v>
      </c>
      <c r="C626">
        <f>INDEX(results[Hydro],MATCH($A626,results[Time period],0),)</f>
        <v>500</v>
      </c>
      <c r="D626">
        <f>INDEX(results[CCGT],MATCH($A626,results[Time period],0),)</f>
        <v>10149</v>
      </c>
      <c r="E626">
        <f>InstalledCapacity!$B$7*pv[[#This Row],[pv]]</f>
        <v>0</v>
      </c>
      <c r="F626">
        <f>InstalledCapacity!$B$8*wind_Onshore[[#This Row],[wind_Onshore]]</f>
        <v>0</v>
      </c>
      <c r="G626">
        <f>InstalledCapacity!$B$9*wind_Offshore[[#This Row],[wind_Offshore]]</f>
        <v>0</v>
      </c>
      <c r="H626">
        <f>INDEX(results[Coal],MATCH($A626,results[Time period],0),)</f>
        <v>0</v>
      </c>
      <c r="I626">
        <f>INDEX(results[Diesel],MATCH($A626,results[Time period],0),)</f>
        <v>0</v>
      </c>
      <c r="J626">
        <f>d[[#This Row],[d]]</f>
        <v>21819</v>
      </c>
    </row>
    <row r="627" spans="1:10" x14ac:dyDescent="0.3">
      <c r="A627" t="s">
        <v>632</v>
      </c>
      <c r="B627">
        <f>INDEX(results[Nuclear],MATCH($A627,results[Time period],0),)</f>
        <v>11170</v>
      </c>
      <c r="C627">
        <f>INDEX(results[Hydro],MATCH($A627,results[Time period],0),)</f>
        <v>500</v>
      </c>
      <c r="D627">
        <f>INDEX(results[CCGT],MATCH($A627,results[Time period],0),)</f>
        <v>9840</v>
      </c>
      <c r="E627">
        <f>InstalledCapacity!$B$7*pv[[#This Row],[pv]]</f>
        <v>0</v>
      </c>
      <c r="F627">
        <f>InstalledCapacity!$B$8*wind_Onshore[[#This Row],[wind_Onshore]]</f>
        <v>0</v>
      </c>
      <c r="G627">
        <f>InstalledCapacity!$B$9*wind_Offshore[[#This Row],[wind_Offshore]]</f>
        <v>0</v>
      </c>
      <c r="H627">
        <f>INDEX(results[Coal],MATCH($A627,results[Time period],0),)</f>
        <v>0</v>
      </c>
      <c r="I627">
        <f>INDEX(results[Diesel],MATCH($A627,results[Time period],0),)</f>
        <v>0</v>
      </c>
      <c r="J627">
        <f>d[[#This Row],[d]]</f>
        <v>21510</v>
      </c>
    </row>
    <row r="628" spans="1:10" x14ac:dyDescent="0.3">
      <c r="A628" t="s">
        <v>633</v>
      </c>
      <c r="B628">
        <f>INDEX(results[Nuclear],MATCH($A628,results[Time period],0),)</f>
        <v>11170</v>
      </c>
      <c r="C628">
        <f>INDEX(results[Hydro],MATCH($A628,results[Time period],0),)</f>
        <v>500</v>
      </c>
      <c r="D628">
        <f>INDEX(results[CCGT],MATCH($A628,results[Time period],0),)</f>
        <v>9675</v>
      </c>
      <c r="E628">
        <f>InstalledCapacity!$B$7*pv[[#This Row],[pv]]</f>
        <v>0</v>
      </c>
      <c r="F628">
        <f>InstalledCapacity!$B$8*wind_Onshore[[#This Row],[wind_Onshore]]</f>
        <v>0</v>
      </c>
      <c r="G628">
        <f>InstalledCapacity!$B$9*wind_Offshore[[#This Row],[wind_Offshore]]</f>
        <v>0</v>
      </c>
      <c r="H628">
        <f>INDEX(results[Coal],MATCH($A628,results[Time period],0),)</f>
        <v>0</v>
      </c>
      <c r="I628">
        <f>INDEX(results[Diesel],MATCH($A628,results[Time period],0),)</f>
        <v>0</v>
      </c>
      <c r="J628">
        <f>d[[#This Row],[d]]</f>
        <v>21345</v>
      </c>
    </row>
    <row r="629" spans="1:10" x14ac:dyDescent="0.3">
      <c r="A629" t="s">
        <v>634</v>
      </c>
      <c r="B629">
        <f>INDEX(results[Nuclear],MATCH($A629,results[Time period],0),)</f>
        <v>11170</v>
      </c>
      <c r="C629">
        <f>INDEX(results[Hydro],MATCH($A629,results[Time period],0),)</f>
        <v>500</v>
      </c>
      <c r="D629">
        <f>INDEX(results[CCGT],MATCH($A629,results[Time period],0),)</f>
        <v>9683</v>
      </c>
      <c r="E629">
        <f>InstalledCapacity!$B$7*pv[[#This Row],[pv]]</f>
        <v>0</v>
      </c>
      <c r="F629">
        <f>InstalledCapacity!$B$8*wind_Onshore[[#This Row],[wind_Onshore]]</f>
        <v>0</v>
      </c>
      <c r="G629">
        <f>InstalledCapacity!$B$9*wind_Offshore[[#This Row],[wind_Offshore]]</f>
        <v>0</v>
      </c>
      <c r="H629">
        <f>INDEX(results[Coal],MATCH($A629,results[Time period],0),)</f>
        <v>0</v>
      </c>
      <c r="I629">
        <f>INDEX(results[Diesel],MATCH($A629,results[Time period],0),)</f>
        <v>0</v>
      </c>
      <c r="J629">
        <f>d[[#This Row],[d]]</f>
        <v>21353</v>
      </c>
    </row>
    <row r="630" spans="1:10" x14ac:dyDescent="0.3">
      <c r="A630" t="s">
        <v>635</v>
      </c>
      <c r="B630">
        <f>INDEX(results[Nuclear],MATCH($A630,results[Time period],0),)</f>
        <v>11170</v>
      </c>
      <c r="C630">
        <f>INDEX(results[Hydro],MATCH($A630,results[Time period],0),)</f>
        <v>500</v>
      </c>
      <c r="D630">
        <f>INDEX(results[CCGT],MATCH($A630,results[Time period],0),)</f>
        <v>9913</v>
      </c>
      <c r="E630">
        <f>InstalledCapacity!$B$7*pv[[#This Row],[pv]]</f>
        <v>0</v>
      </c>
      <c r="F630">
        <f>InstalledCapacity!$B$8*wind_Onshore[[#This Row],[wind_Onshore]]</f>
        <v>0</v>
      </c>
      <c r="G630">
        <f>InstalledCapacity!$B$9*wind_Offshore[[#This Row],[wind_Offshore]]</f>
        <v>0</v>
      </c>
      <c r="H630">
        <f>INDEX(results[Coal],MATCH($A630,results[Time period],0),)</f>
        <v>0</v>
      </c>
      <c r="I630">
        <f>INDEX(results[Diesel],MATCH($A630,results[Time period],0),)</f>
        <v>0</v>
      </c>
      <c r="J630">
        <f>d[[#This Row],[d]]</f>
        <v>21583</v>
      </c>
    </row>
    <row r="631" spans="1:10" x14ac:dyDescent="0.3">
      <c r="A631" t="s">
        <v>636</v>
      </c>
      <c r="B631">
        <f>INDEX(results[Nuclear],MATCH($A631,results[Time period],0),)</f>
        <v>11170</v>
      </c>
      <c r="C631">
        <f>INDEX(results[Hydro],MATCH($A631,results[Time period],0),)</f>
        <v>500</v>
      </c>
      <c r="D631">
        <f>INDEX(results[CCGT],MATCH($A631,results[Time period],0),)</f>
        <v>10461</v>
      </c>
      <c r="E631">
        <f>InstalledCapacity!$B$7*pv[[#This Row],[pv]]</f>
        <v>0</v>
      </c>
      <c r="F631">
        <f>InstalledCapacity!$B$8*wind_Onshore[[#This Row],[wind_Onshore]]</f>
        <v>0</v>
      </c>
      <c r="G631">
        <f>InstalledCapacity!$B$9*wind_Offshore[[#This Row],[wind_Offshore]]</f>
        <v>0</v>
      </c>
      <c r="H631">
        <f>INDEX(results[Coal],MATCH($A631,results[Time period],0),)</f>
        <v>0</v>
      </c>
      <c r="I631">
        <f>INDEX(results[Diesel],MATCH($A631,results[Time period],0),)</f>
        <v>0</v>
      </c>
      <c r="J631">
        <f>d[[#This Row],[d]]</f>
        <v>22131</v>
      </c>
    </row>
    <row r="632" spans="1:10" x14ac:dyDescent="0.3">
      <c r="A632" t="s">
        <v>637</v>
      </c>
      <c r="B632">
        <f>INDEX(results[Nuclear],MATCH($A632,results[Time period],0),)</f>
        <v>11170</v>
      </c>
      <c r="C632">
        <f>INDEX(results[Hydro],MATCH($A632,results[Time period],0),)</f>
        <v>500</v>
      </c>
      <c r="D632">
        <f>INDEX(results[CCGT],MATCH($A632,results[Time period],0),)</f>
        <v>11385</v>
      </c>
      <c r="E632">
        <f>InstalledCapacity!$B$7*pv[[#This Row],[pv]]</f>
        <v>0</v>
      </c>
      <c r="F632">
        <f>InstalledCapacity!$B$8*wind_Onshore[[#This Row],[wind_Onshore]]</f>
        <v>0</v>
      </c>
      <c r="G632">
        <f>InstalledCapacity!$B$9*wind_Offshore[[#This Row],[wind_Offshore]]</f>
        <v>0</v>
      </c>
      <c r="H632">
        <f>INDEX(results[Coal],MATCH($A632,results[Time period],0),)</f>
        <v>0</v>
      </c>
      <c r="I632">
        <f>INDEX(results[Diesel],MATCH($A632,results[Time period],0),)</f>
        <v>0</v>
      </c>
      <c r="J632">
        <f>d[[#This Row],[d]]</f>
        <v>23055</v>
      </c>
    </row>
    <row r="633" spans="1:10" x14ac:dyDescent="0.3">
      <c r="A633" t="s">
        <v>638</v>
      </c>
      <c r="B633">
        <f>INDEX(results[Nuclear],MATCH($A633,results[Time period],0),)</f>
        <v>11170</v>
      </c>
      <c r="C633">
        <f>INDEX(results[Hydro],MATCH($A633,results[Time period],0),)</f>
        <v>500</v>
      </c>
      <c r="D633">
        <f>INDEX(results[CCGT],MATCH($A633,results[Time period],0),)</f>
        <v>12144</v>
      </c>
      <c r="E633">
        <f>InstalledCapacity!$B$7*pv[[#This Row],[pv]]</f>
        <v>0</v>
      </c>
      <c r="F633">
        <f>InstalledCapacity!$B$8*wind_Onshore[[#This Row],[wind_Onshore]]</f>
        <v>0</v>
      </c>
      <c r="G633">
        <f>InstalledCapacity!$B$9*wind_Offshore[[#This Row],[wind_Offshore]]</f>
        <v>0</v>
      </c>
      <c r="H633">
        <f>INDEX(results[Coal],MATCH($A633,results[Time period],0),)</f>
        <v>0</v>
      </c>
      <c r="I633">
        <f>INDEX(results[Diesel],MATCH($A633,results[Time period],0),)</f>
        <v>0</v>
      </c>
      <c r="J633">
        <f>d[[#This Row],[d]]</f>
        <v>23814</v>
      </c>
    </row>
    <row r="634" spans="1:10" x14ac:dyDescent="0.3">
      <c r="A634" t="s">
        <v>639</v>
      </c>
      <c r="B634">
        <f>INDEX(results[Nuclear],MATCH($A634,results[Time period],0),)</f>
        <v>11170</v>
      </c>
      <c r="C634">
        <f>INDEX(results[Hydro],MATCH($A634,results[Time period],0),)</f>
        <v>500</v>
      </c>
      <c r="D634">
        <f>INDEX(results[CCGT],MATCH($A634,results[Time period],0),)</f>
        <v>12582</v>
      </c>
      <c r="E634">
        <f>InstalledCapacity!$B$7*pv[[#This Row],[pv]]</f>
        <v>0</v>
      </c>
      <c r="F634">
        <f>InstalledCapacity!$B$8*wind_Onshore[[#This Row],[wind_Onshore]]</f>
        <v>0</v>
      </c>
      <c r="G634">
        <f>InstalledCapacity!$B$9*wind_Offshore[[#This Row],[wind_Offshore]]</f>
        <v>0</v>
      </c>
      <c r="H634">
        <f>INDEX(results[Coal],MATCH($A634,results[Time period],0),)</f>
        <v>0</v>
      </c>
      <c r="I634">
        <f>INDEX(results[Diesel],MATCH($A634,results[Time period],0),)</f>
        <v>0</v>
      </c>
      <c r="J634">
        <f>d[[#This Row],[d]]</f>
        <v>24252</v>
      </c>
    </row>
    <row r="635" spans="1:10" x14ac:dyDescent="0.3">
      <c r="A635" t="s">
        <v>640</v>
      </c>
      <c r="B635">
        <f>INDEX(results[Nuclear],MATCH($A635,results[Time period],0),)</f>
        <v>11170</v>
      </c>
      <c r="C635">
        <f>INDEX(results[Hydro],MATCH($A635,results[Time period],0),)</f>
        <v>500</v>
      </c>
      <c r="D635">
        <f>INDEX(results[CCGT],MATCH($A635,results[Time period],0),)</f>
        <v>12221</v>
      </c>
      <c r="E635">
        <f>InstalledCapacity!$B$7*pv[[#This Row],[pv]]</f>
        <v>0</v>
      </c>
      <c r="F635">
        <f>InstalledCapacity!$B$8*wind_Onshore[[#This Row],[wind_Onshore]]</f>
        <v>0</v>
      </c>
      <c r="G635">
        <f>InstalledCapacity!$B$9*wind_Offshore[[#This Row],[wind_Offshore]]</f>
        <v>0</v>
      </c>
      <c r="H635">
        <f>INDEX(results[Coal],MATCH($A635,results[Time period],0),)</f>
        <v>0</v>
      </c>
      <c r="I635">
        <f>INDEX(results[Diesel],MATCH($A635,results[Time period],0),)</f>
        <v>0</v>
      </c>
      <c r="J635">
        <f>d[[#This Row],[d]]</f>
        <v>23891</v>
      </c>
    </row>
    <row r="636" spans="1:10" x14ac:dyDescent="0.3">
      <c r="A636" t="s">
        <v>641</v>
      </c>
      <c r="B636">
        <f>INDEX(results[Nuclear],MATCH($A636,results[Time period],0),)</f>
        <v>11170</v>
      </c>
      <c r="C636">
        <f>INDEX(results[Hydro],MATCH($A636,results[Time period],0),)</f>
        <v>500</v>
      </c>
      <c r="D636">
        <f>INDEX(results[CCGT],MATCH($A636,results[Time period],0),)</f>
        <v>11287</v>
      </c>
      <c r="E636">
        <f>InstalledCapacity!$B$7*pv[[#This Row],[pv]]</f>
        <v>0</v>
      </c>
      <c r="F636">
        <f>InstalledCapacity!$B$8*wind_Onshore[[#This Row],[wind_Onshore]]</f>
        <v>0</v>
      </c>
      <c r="G636">
        <f>InstalledCapacity!$B$9*wind_Offshore[[#This Row],[wind_Offshore]]</f>
        <v>0</v>
      </c>
      <c r="H636">
        <f>INDEX(results[Coal],MATCH($A636,results[Time period],0),)</f>
        <v>0</v>
      </c>
      <c r="I636">
        <f>INDEX(results[Diesel],MATCH($A636,results[Time period],0),)</f>
        <v>0</v>
      </c>
      <c r="J636">
        <f>d[[#This Row],[d]]</f>
        <v>22957</v>
      </c>
    </row>
    <row r="637" spans="1:10" x14ac:dyDescent="0.3">
      <c r="A637" t="s">
        <v>642</v>
      </c>
      <c r="B637">
        <f>INDEX(results[Nuclear],MATCH($A637,results[Time period],0),)</f>
        <v>11170</v>
      </c>
      <c r="C637">
        <f>INDEX(results[Hydro],MATCH($A637,results[Time period],0),)</f>
        <v>500</v>
      </c>
      <c r="D637">
        <f>INDEX(results[CCGT],MATCH($A637,results[Time period],0),)</f>
        <v>10221</v>
      </c>
      <c r="E637">
        <f>InstalledCapacity!$B$7*pv[[#This Row],[pv]]</f>
        <v>0</v>
      </c>
      <c r="F637">
        <f>InstalledCapacity!$B$8*wind_Onshore[[#This Row],[wind_Onshore]]</f>
        <v>0</v>
      </c>
      <c r="G637">
        <f>InstalledCapacity!$B$9*wind_Offshore[[#This Row],[wind_Offshore]]</f>
        <v>0</v>
      </c>
      <c r="H637">
        <f>INDEX(results[Coal],MATCH($A637,results[Time period],0),)</f>
        <v>0</v>
      </c>
      <c r="I637">
        <f>INDEX(results[Diesel],MATCH($A637,results[Time period],0),)</f>
        <v>0</v>
      </c>
      <c r="J637">
        <f>d[[#This Row],[d]]</f>
        <v>21891</v>
      </c>
    </row>
    <row r="638" spans="1:10" x14ac:dyDescent="0.3">
      <c r="A638" t="s">
        <v>643</v>
      </c>
      <c r="B638">
        <f>INDEX(results[Nuclear],MATCH($A638,results[Time period],0),)</f>
        <v>11170</v>
      </c>
      <c r="C638">
        <f>INDEX(results[Hydro],MATCH($A638,results[Time period],0),)</f>
        <v>500</v>
      </c>
      <c r="D638">
        <f>INDEX(results[CCGT],MATCH($A638,results[Time period],0),)</f>
        <v>9116.6</v>
      </c>
      <c r="E638">
        <f>InstalledCapacity!$B$7*pv[[#This Row],[pv]]</f>
        <v>71.400000000000006</v>
      </c>
      <c r="F638">
        <f>InstalledCapacity!$B$8*wind_Onshore[[#This Row],[wind_Onshore]]</f>
        <v>0</v>
      </c>
      <c r="G638">
        <f>InstalledCapacity!$B$9*wind_Offshore[[#This Row],[wind_Offshore]]</f>
        <v>0</v>
      </c>
      <c r="H638">
        <f>INDEX(results[Coal],MATCH($A638,results[Time period],0),)</f>
        <v>0</v>
      </c>
      <c r="I638">
        <f>INDEX(results[Diesel],MATCH($A638,results[Time period],0),)</f>
        <v>0</v>
      </c>
      <c r="J638">
        <f>d[[#This Row],[d]]</f>
        <v>20858</v>
      </c>
    </row>
    <row r="639" spans="1:10" x14ac:dyDescent="0.3">
      <c r="A639" t="s">
        <v>644</v>
      </c>
      <c r="B639">
        <f>INDEX(results[Nuclear],MATCH($A639,results[Time period],0),)</f>
        <v>11170</v>
      </c>
      <c r="C639">
        <f>INDEX(results[Hydro],MATCH($A639,results[Time period],0),)</f>
        <v>500</v>
      </c>
      <c r="D639">
        <f>INDEX(results[CCGT],MATCH($A639,results[Time period],0),)</f>
        <v>6759.65</v>
      </c>
      <c r="E639">
        <f>InstalledCapacity!$B$7*pv[[#This Row],[pv]]</f>
        <v>1624.35</v>
      </c>
      <c r="F639">
        <f>InstalledCapacity!$B$8*wind_Onshore[[#This Row],[wind_Onshore]]</f>
        <v>0</v>
      </c>
      <c r="G639">
        <f>InstalledCapacity!$B$9*wind_Offshore[[#This Row],[wind_Offshore]]</f>
        <v>0</v>
      </c>
      <c r="H639">
        <f>INDEX(results[Coal],MATCH($A639,results[Time period],0),)</f>
        <v>0</v>
      </c>
      <c r="I639">
        <f>INDEX(results[Diesel],MATCH($A639,results[Time period],0),)</f>
        <v>0</v>
      </c>
      <c r="J639">
        <f>d[[#This Row],[d]]</f>
        <v>20054</v>
      </c>
    </row>
    <row r="640" spans="1:10" x14ac:dyDescent="0.3">
      <c r="A640" t="s">
        <v>645</v>
      </c>
      <c r="B640">
        <f>INDEX(results[Nuclear],MATCH($A640,results[Time period],0),)</f>
        <v>11170</v>
      </c>
      <c r="C640">
        <f>INDEX(results[Hydro],MATCH($A640,results[Time period],0),)</f>
        <v>500</v>
      </c>
      <c r="D640">
        <f>INDEX(results[CCGT],MATCH($A640,results[Time period],0),)</f>
        <v>933.35</v>
      </c>
      <c r="E640">
        <f>InstalledCapacity!$B$7*pv[[#This Row],[pv]]</f>
        <v>6943.6500000000005</v>
      </c>
      <c r="F640">
        <f>InstalledCapacity!$B$8*wind_Onshore[[#This Row],[wind_Onshore]]</f>
        <v>0</v>
      </c>
      <c r="G640">
        <f>InstalledCapacity!$B$9*wind_Offshore[[#This Row],[wind_Offshore]]</f>
        <v>0</v>
      </c>
      <c r="H640">
        <f>INDEX(results[Coal],MATCH($A640,results[Time period],0),)</f>
        <v>0</v>
      </c>
      <c r="I640">
        <f>INDEX(results[Diesel],MATCH($A640,results[Time period],0),)</f>
        <v>0</v>
      </c>
      <c r="J640">
        <f>d[[#This Row],[d]]</f>
        <v>19547</v>
      </c>
    </row>
    <row r="641" spans="1:10" x14ac:dyDescent="0.3">
      <c r="A641" t="s">
        <v>646</v>
      </c>
      <c r="B641">
        <f>INDEX(results[Nuclear],MATCH($A641,results[Time period],0),)</f>
        <v>7535</v>
      </c>
      <c r="C641">
        <f>INDEX(results[Hydro],MATCH($A641,results[Time period],0),)</f>
        <v>500</v>
      </c>
      <c r="D641">
        <f>INDEX(results[CCGT],MATCH($A641,results[Time period],0),)</f>
        <v>0</v>
      </c>
      <c r="E641">
        <f>InstalledCapacity!$B$7*pv[[#This Row],[pv]]</f>
        <v>11281.2</v>
      </c>
      <c r="F641">
        <f>InstalledCapacity!$B$8*wind_Onshore[[#This Row],[wind_Onshore]]</f>
        <v>0</v>
      </c>
      <c r="G641">
        <f>InstalledCapacity!$B$9*wind_Offshore[[#This Row],[wind_Offshore]]</f>
        <v>0</v>
      </c>
      <c r="H641">
        <f>INDEX(results[Coal],MATCH($A641,results[Time period],0),)</f>
        <v>0</v>
      </c>
      <c r="I641">
        <f>INDEX(results[Diesel],MATCH($A641,results[Time period],0),)</f>
        <v>0</v>
      </c>
      <c r="J641">
        <f>d[[#This Row],[d]]</f>
        <v>19316</v>
      </c>
    </row>
    <row r="642" spans="1:10" x14ac:dyDescent="0.3">
      <c r="A642" t="s">
        <v>647</v>
      </c>
      <c r="B642">
        <f>INDEX(results[Nuclear],MATCH($A642,results[Time period],0),)</f>
        <v>5920</v>
      </c>
      <c r="C642">
        <f>INDEX(results[Hydro],MATCH($A642,results[Time period],0),)</f>
        <v>500</v>
      </c>
      <c r="D642">
        <f>INDEX(results[CCGT],MATCH($A642,results[Time period],0),)</f>
        <v>0</v>
      </c>
      <c r="E642">
        <f>InstalledCapacity!$B$7*pv[[#This Row],[pv]]</f>
        <v>13209</v>
      </c>
      <c r="F642">
        <f>InstalledCapacity!$B$8*wind_Onshore[[#This Row],[wind_Onshore]]</f>
        <v>0</v>
      </c>
      <c r="G642">
        <f>InstalledCapacity!$B$9*wind_Offshore[[#This Row],[wind_Offshore]]</f>
        <v>0</v>
      </c>
      <c r="H642">
        <f>INDEX(results[Coal],MATCH($A642,results[Time period],0),)</f>
        <v>0</v>
      </c>
      <c r="I642">
        <f>INDEX(results[Diesel],MATCH($A642,results[Time period],0),)</f>
        <v>0</v>
      </c>
      <c r="J642">
        <f>d[[#This Row],[d]]</f>
        <v>19629</v>
      </c>
    </row>
    <row r="643" spans="1:10" x14ac:dyDescent="0.3">
      <c r="A643" t="s">
        <v>648</v>
      </c>
      <c r="B643">
        <f>INDEX(results[Nuclear],MATCH($A643,results[Time period],0),)</f>
        <v>6643</v>
      </c>
      <c r="C643">
        <f>INDEX(results[Hydro],MATCH($A643,results[Time period],0),)</f>
        <v>500</v>
      </c>
      <c r="D643">
        <f>INDEX(results[CCGT],MATCH($A643,results[Time period],0),)</f>
        <v>0</v>
      </c>
      <c r="E643">
        <f>InstalledCapacity!$B$7*pv[[#This Row],[pv]]</f>
        <v>13369.65</v>
      </c>
      <c r="F643">
        <f>InstalledCapacity!$B$8*wind_Onshore[[#This Row],[wind_Onshore]]</f>
        <v>0</v>
      </c>
      <c r="G643">
        <f>InstalledCapacity!$B$9*wind_Offshore[[#This Row],[wind_Offshore]]</f>
        <v>0</v>
      </c>
      <c r="H643">
        <f>INDEX(results[Coal],MATCH($A643,results[Time period],0),)</f>
        <v>0</v>
      </c>
      <c r="I643">
        <f>INDEX(results[Diesel],MATCH($A643,results[Time period],0),)</f>
        <v>0</v>
      </c>
      <c r="J643">
        <f>d[[#This Row],[d]]</f>
        <v>20513</v>
      </c>
    </row>
    <row r="644" spans="1:10" x14ac:dyDescent="0.3">
      <c r="A644" t="s">
        <v>649</v>
      </c>
      <c r="B644">
        <f>INDEX(results[Nuclear],MATCH($A644,results[Time period],0),)</f>
        <v>8005</v>
      </c>
      <c r="C644">
        <f>INDEX(results[Hydro],MATCH($A644,results[Time period],0),)</f>
        <v>500</v>
      </c>
      <c r="D644">
        <f>INDEX(results[CCGT],MATCH($A644,results[Time period],0),)</f>
        <v>0</v>
      </c>
      <c r="E644">
        <f>InstalledCapacity!$B$7*pv[[#This Row],[pv]]</f>
        <v>12887.699999999999</v>
      </c>
      <c r="F644">
        <f>InstalledCapacity!$B$8*wind_Onshore[[#This Row],[wind_Onshore]]</f>
        <v>0</v>
      </c>
      <c r="G644">
        <f>InstalledCapacity!$B$9*wind_Offshore[[#This Row],[wind_Offshore]]</f>
        <v>0</v>
      </c>
      <c r="H644">
        <f>INDEX(results[Coal],MATCH($A644,results[Time period],0),)</f>
        <v>0</v>
      </c>
      <c r="I644">
        <f>INDEX(results[Diesel],MATCH($A644,results[Time period],0),)</f>
        <v>0</v>
      </c>
      <c r="J644">
        <f>d[[#This Row],[d]]</f>
        <v>21393</v>
      </c>
    </row>
    <row r="645" spans="1:10" x14ac:dyDescent="0.3">
      <c r="A645" t="s">
        <v>650</v>
      </c>
      <c r="B645">
        <f>INDEX(results[Nuclear],MATCH($A645,results[Time period],0),)</f>
        <v>9692</v>
      </c>
      <c r="C645">
        <f>INDEX(results[Hydro],MATCH($A645,results[Time period],0),)</f>
        <v>500</v>
      </c>
      <c r="D645">
        <f>INDEX(results[CCGT],MATCH($A645,results[Time period],0),)</f>
        <v>0</v>
      </c>
      <c r="E645">
        <f>InstalledCapacity!$B$7*pv[[#This Row],[pv]]</f>
        <v>10977.75</v>
      </c>
      <c r="F645">
        <f>InstalledCapacity!$B$8*wind_Onshore[[#This Row],[wind_Onshore]]</f>
        <v>0</v>
      </c>
      <c r="G645">
        <f>InstalledCapacity!$B$9*wind_Offshore[[#This Row],[wind_Offshore]]</f>
        <v>0</v>
      </c>
      <c r="H645">
        <f>INDEX(results[Coal],MATCH($A645,results[Time period],0),)</f>
        <v>0</v>
      </c>
      <c r="I645">
        <f>INDEX(results[Diesel],MATCH($A645,results[Time period],0),)</f>
        <v>0</v>
      </c>
      <c r="J645">
        <f>d[[#This Row],[d]]</f>
        <v>21170</v>
      </c>
    </row>
    <row r="646" spans="1:10" x14ac:dyDescent="0.3">
      <c r="A646" t="s">
        <v>651</v>
      </c>
      <c r="B646">
        <f>INDEX(results[Nuclear],MATCH($A646,results[Time period],0),)</f>
        <v>11170</v>
      </c>
      <c r="C646">
        <f>INDEX(results[Hydro],MATCH($A646,results[Time period],0),)</f>
        <v>500</v>
      </c>
      <c r="D646">
        <f>INDEX(results[CCGT],MATCH($A646,results[Time period],0),)</f>
        <v>1286.4000000000001</v>
      </c>
      <c r="E646">
        <f>InstalledCapacity!$B$7*pv[[#This Row],[pv]]</f>
        <v>7782.6</v>
      </c>
      <c r="F646">
        <f>InstalledCapacity!$B$8*wind_Onshore[[#This Row],[wind_Onshore]]</f>
        <v>0</v>
      </c>
      <c r="G646">
        <f>InstalledCapacity!$B$9*wind_Offshore[[#This Row],[wind_Offshore]]</f>
        <v>0</v>
      </c>
      <c r="H646">
        <f>INDEX(results[Coal],MATCH($A646,results[Time period],0),)</f>
        <v>0</v>
      </c>
      <c r="I646">
        <f>INDEX(results[Diesel],MATCH($A646,results[Time period],0),)</f>
        <v>0</v>
      </c>
      <c r="J646">
        <f>d[[#This Row],[d]]</f>
        <v>20739</v>
      </c>
    </row>
    <row r="647" spans="1:10" x14ac:dyDescent="0.3">
      <c r="A647" t="s">
        <v>652</v>
      </c>
      <c r="B647">
        <f>INDEX(results[Nuclear],MATCH($A647,results[Time period],0),)</f>
        <v>11170</v>
      </c>
      <c r="C647">
        <f>INDEX(results[Hydro],MATCH($A647,results[Time period],0),)</f>
        <v>500</v>
      </c>
      <c r="D647">
        <f>INDEX(results[CCGT],MATCH($A647,results[Time period],0),)</f>
        <v>4674.8999999999996</v>
      </c>
      <c r="E647">
        <f>InstalledCapacity!$B$7*pv[[#This Row],[pv]]</f>
        <v>3677.1</v>
      </c>
      <c r="F647">
        <f>InstalledCapacity!$B$8*wind_Onshore[[#This Row],[wind_Onshore]]</f>
        <v>0</v>
      </c>
      <c r="G647">
        <f>InstalledCapacity!$B$9*wind_Offshore[[#This Row],[wind_Offshore]]</f>
        <v>0</v>
      </c>
      <c r="H647">
        <f>INDEX(results[Coal],MATCH($A647,results[Time period],0),)</f>
        <v>0</v>
      </c>
      <c r="I647">
        <f>INDEX(results[Diesel],MATCH($A647,results[Time period],0),)</f>
        <v>0</v>
      </c>
      <c r="J647">
        <f>d[[#This Row],[d]]</f>
        <v>20022</v>
      </c>
    </row>
    <row r="648" spans="1:10" x14ac:dyDescent="0.3">
      <c r="A648" t="s">
        <v>653</v>
      </c>
      <c r="B648">
        <f>INDEX(results[Nuclear],MATCH($A648,results[Time period],0),)</f>
        <v>11170</v>
      </c>
      <c r="C648">
        <f>INDEX(results[Hydro],MATCH($A648,results[Time period],0),)</f>
        <v>500</v>
      </c>
      <c r="D648">
        <f>INDEX(results[CCGT],MATCH($A648,results[Time period],0),)</f>
        <v>7270.2</v>
      </c>
      <c r="E648">
        <f>InstalledCapacity!$B$7*pv[[#This Row],[pv]]</f>
        <v>142.80000000000001</v>
      </c>
      <c r="F648">
        <f>InstalledCapacity!$B$8*wind_Onshore[[#This Row],[wind_Onshore]]</f>
        <v>0</v>
      </c>
      <c r="G648">
        <f>InstalledCapacity!$B$9*wind_Offshore[[#This Row],[wind_Offshore]]</f>
        <v>0</v>
      </c>
      <c r="H648">
        <f>INDEX(results[Coal],MATCH($A648,results[Time period],0),)</f>
        <v>0</v>
      </c>
      <c r="I648">
        <f>INDEX(results[Diesel],MATCH($A648,results[Time period],0),)</f>
        <v>0</v>
      </c>
      <c r="J648">
        <f>d[[#This Row],[d]]</f>
        <v>19083</v>
      </c>
    </row>
    <row r="649" spans="1:10" x14ac:dyDescent="0.3">
      <c r="A649" t="s">
        <v>654</v>
      </c>
      <c r="B649">
        <f>INDEX(results[Nuclear],MATCH($A649,results[Time period],0),)</f>
        <v>11170</v>
      </c>
      <c r="C649">
        <f>INDEX(results[Hydro],MATCH($A649,results[Time period],0),)</f>
        <v>500</v>
      </c>
      <c r="D649">
        <f>INDEX(results[CCGT],MATCH($A649,results[Time period],0),)</f>
        <v>6399</v>
      </c>
      <c r="E649">
        <f>InstalledCapacity!$B$7*pv[[#This Row],[pv]]</f>
        <v>0</v>
      </c>
      <c r="F649">
        <f>InstalledCapacity!$B$8*wind_Onshore[[#This Row],[wind_Onshore]]</f>
        <v>0</v>
      </c>
      <c r="G649">
        <f>InstalledCapacity!$B$9*wind_Offshore[[#This Row],[wind_Offshore]]</f>
        <v>0</v>
      </c>
      <c r="H649">
        <f>INDEX(results[Coal],MATCH($A649,results[Time period],0),)</f>
        <v>0</v>
      </c>
      <c r="I649">
        <f>INDEX(results[Diesel],MATCH($A649,results[Time period],0),)</f>
        <v>0</v>
      </c>
      <c r="J649">
        <f>d[[#This Row],[d]]</f>
        <v>18069</v>
      </c>
    </row>
    <row r="650" spans="1:10" x14ac:dyDescent="0.3">
      <c r="A650" t="s">
        <v>655</v>
      </c>
      <c r="B650">
        <f>INDEX(results[Nuclear],MATCH($A650,results[Time period],0),)</f>
        <v>11170</v>
      </c>
      <c r="C650">
        <f>INDEX(results[Hydro],MATCH($A650,results[Time period],0),)</f>
        <v>500</v>
      </c>
      <c r="D650">
        <f>INDEX(results[CCGT],MATCH($A650,results[Time period],0),)</f>
        <v>5506</v>
      </c>
      <c r="E650">
        <f>InstalledCapacity!$B$7*pv[[#This Row],[pv]]</f>
        <v>0</v>
      </c>
      <c r="F650">
        <f>InstalledCapacity!$B$8*wind_Onshore[[#This Row],[wind_Onshore]]</f>
        <v>0</v>
      </c>
      <c r="G650">
        <f>InstalledCapacity!$B$9*wind_Offshore[[#This Row],[wind_Offshore]]</f>
        <v>0</v>
      </c>
      <c r="H650">
        <f>INDEX(results[Coal],MATCH($A650,results[Time period],0),)</f>
        <v>0</v>
      </c>
      <c r="I650">
        <f>INDEX(results[Diesel],MATCH($A650,results[Time period],0),)</f>
        <v>0</v>
      </c>
      <c r="J650">
        <f>d[[#This Row],[d]]</f>
        <v>17176</v>
      </c>
    </row>
    <row r="651" spans="1:10" x14ac:dyDescent="0.3">
      <c r="A651" t="s">
        <v>656</v>
      </c>
      <c r="B651">
        <f>INDEX(results[Nuclear],MATCH($A651,results[Time period],0),)</f>
        <v>11170</v>
      </c>
      <c r="C651">
        <f>INDEX(results[Hydro],MATCH($A651,results[Time period],0),)</f>
        <v>500</v>
      </c>
      <c r="D651">
        <f>INDEX(results[CCGT],MATCH($A651,results[Time period],0),)</f>
        <v>5017</v>
      </c>
      <c r="E651">
        <f>InstalledCapacity!$B$7*pv[[#This Row],[pv]]</f>
        <v>0</v>
      </c>
      <c r="F651">
        <f>InstalledCapacity!$B$8*wind_Onshore[[#This Row],[wind_Onshore]]</f>
        <v>0</v>
      </c>
      <c r="G651">
        <f>InstalledCapacity!$B$9*wind_Offshore[[#This Row],[wind_Offshore]]</f>
        <v>0</v>
      </c>
      <c r="H651">
        <f>INDEX(results[Coal],MATCH($A651,results[Time period],0),)</f>
        <v>0</v>
      </c>
      <c r="I651">
        <f>INDEX(results[Diesel],MATCH($A651,results[Time period],0),)</f>
        <v>0</v>
      </c>
      <c r="J651">
        <f>d[[#This Row],[d]]</f>
        <v>16687</v>
      </c>
    </row>
    <row r="652" spans="1:10" x14ac:dyDescent="0.3">
      <c r="A652" t="s">
        <v>657</v>
      </c>
      <c r="B652">
        <f>INDEX(results[Nuclear],MATCH($A652,results[Time period],0),)</f>
        <v>11170</v>
      </c>
      <c r="C652">
        <f>INDEX(results[Hydro],MATCH($A652,results[Time period],0),)</f>
        <v>500</v>
      </c>
      <c r="D652">
        <f>INDEX(results[CCGT],MATCH($A652,results[Time period],0),)</f>
        <v>4810</v>
      </c>
      <c r="E652">
        <f>InstalledCapacity!$B$7*pv[[#This Row],[pv]]</f>
        <v>0</v>
      </c>
      <c r="F652">
        <f>InstalledCapacity!$B$8*wind_Onshore[[#This Row],[wind_Onshore]]</f>
        <v>0</v>
      </c>
      <c r="G652">
        <f>InstalledCapacity!$B$9*wind_Offshore[[#This Row],[wind_Offshore]]</f>
        <v>0</v>
      </c>
      <c r="H652">
        <f>INDEX(results[Coal],MATCH($A652,results[Time period],0),)</f>
        <v>0</v>
      </c>
      <c r="I652">
        <f>INDEX(results[Diesel],MATCH($A652,results[Time period],0),)</f>
        <v>0</v>
      </c>
      <c r="J652">
        <f>d[[#This Row],[d]]</f>
        <v>16480</v>
      </c>
    </row>
    <row r="653" spans="1:10" x14ac:dyDescent="0.3">
      <c r="A653" t="s">
        <v>658</v>
      </c>
      <c r="B653">
        <f>INDEX(results[Nuclear],MATCH($A653,results[Time period],0),)</f>
        <v>11170</v>
      </c>
      <c r="C653">
        <f>INDEX(results[Hydro],MATCH($A653,results[Time period],0),)</f>
        <v>500</v>
      </c>
      <c r="D653">
        <f>INDEX(results[CCGT],MATCH($A653,results[Time period],0),)</f>
        <v>4685</v>
      </c>
      <c r="E653">
        <f>InstalledCapacity!$B$7*pv[[#This Row],[pv]]</f>
        <v>0</v>
      </c>
      <c r="F653">
        <f>InstalledCapacity!$B$8*wind_Onshore[[#This Row],[wind_Onshore]]</f>
        <v>0</v>
      </c>
      <c r="G653">
        <f>InstalledCapacity!$B$9*wind_Offshore[[#This Row],[wind_Offshore]]</f>
        <v>0</v>
      </c>
      <c r="H653">
        <f>INDEX(results[Coal],MATCH($A653,results[Time period],0),)</f>
        <v>0</v>
      </c>
      <c r="I653">
        <f>INDEX(results[Diesel],MATCH($A653,results[Time period],0),)</f>
        <v>0</v>
      </c>
      <c r="J653">
        <f>d[[#This Row],[d]]</f>
        <v>16355</v>
      </c>
    </row>
    <row r="654" spans="1:10" x14ac:dyDescent="0.3">
      <c r="A654" t="s">
        <v>659</v>
      </c>
      <c r="B654">
        <f>INDEX(results[Nuclear],MATCH($A654,results[Time period],0),)</f>
        <v>11170</v>
      </c>
      <c r="C654">
        <f>INDEX(results[Hydro],MATCH($A654,results[Time period],0),)</f>
        <v>500</v>
      </c>
      <c r="D654">
        <f>INDEX(results[CCGT],MATCH($A654,results[Time period],0),)</f>
        <v>4788</v>
      </c>
      <c r="E654">
        <f>InstalledCapacity!$B$7*pv[[#This Row],[pv]]</f>
        <v>0</v>
      </c>
      <c r="F654">
        <f>InstalledCapacity!$B$8*wind_Onshore[[#This Row],[wind_Onshore]]</f>
        <v>0</v>
      </c>
      <c r="G654">
        <f>InstalledCapacity!$B$9*wind_Offshore[[#This Row],[wind_Offshore]]</f>
        <v>0</v>
      </c>
      <c r="H654">
        <f>INDEX(results[Coal],MATCH($A654,results[Time period],0),)</f>
        <v>0</v>
      </c>
      <c r="I654">
        <f>INDEX(results[Diesel],MATCH($A654,results[Time period],0),)</f>
        <v>0</v>
      </c>
      <c r="J654">
        <f>d[[#This Row],[d]]</f>
        <v>16458</v>
      </c>
    </row>
    <row r="655" spans="1:10" x14ac:dyDescent="0.3">
      <c r="A655" t="s">
        <v>660</v>
      </c>
      <c r="B655">
        <f>INDEX(results[Nuclear],MATCH($A655,results[Time period],0),)</f>
        <v>11170</v>
      </c>
      <c r="C655">
        <f>INDEX(results[Hydro],MATCH($A655,results[Time period],0),)</f>
        <v>500</v>
      </c>
      <c r="D655">
        <f>INDEX(results[CCGT],MATCH($A655,results[Time period],0),)</f>
        <v>5152</v>
      </c>
      <c r="E655">
        <f>InstalledCapacity!$B$7*pv[[#This Row],[pv]]</f>
        <v>0</v>
      </c>
      <c r="F655">
        <f>InstalledCapacity!$B$8*wind_Onshore[[#This Row],[wind_Onshore]]</f>
        <v>0</v>
      </c>
      <c r="G655">
        <f>InstalledCapacity!$B$9*wind_Offshore[[#This Row],[wind_Offshore]]</f>
        <v>0</v>
      </c>
      <c r="H655">
        <f>INDEX(results[Coal],MATCH($A655,results[Time period],0),)</f>
        <v>0</v>
      </c>
      <c r="I655">
        <f>INDEX(results[Diesel],MATCH($A655,results[Time period],0),)</f>
        <v>0</v>
      </c>
      <c r="J655">
        <f>d[[#This Row],[d]]</f>
        <v>16822</v>
      </c>
    </row>
    <row r="656" spans="1:10" x14ac:dyDescent="0.3">
      <c r="A656" t="s">
        <v>661</v>
      </c>
      <c r="B656">
        <f>INDEX(results[Nuclear],MATCH($A656,results[Time period],0),)</f>
        <v>11170</v>
      </c>
      <c r="C656">
        <f>INDEX(results[Hydro],MATCH($A656,results[Time period],0),)</f>
        <v>500</v>
      </c>
      <c r="D656">
        <f>INDEX(results[CCGT],MATCH($A656,results[Time period],0),)</f>
        <v>5836</v>
      </c>
      <c r="E656">
        <f>InstalledCapacity!$B$7*pv[[#This Row],[pv]]</f>
        <v>0</v>
      </c>
      <c r="F656">
        <f>InstalledCapacity!$B$8*wind_Onshore[[#This Row],[wind_Onshore]]</f>
        <v>0</v>
      </c>
      <c r="G656">
        <f>InstalledCapacity!$B$9*wind_Offshore[[#This Row],[wind_Offshore]]</f>
        <v>0</v>
      </c>
      <c r="H656">
        <f>INDEX(results[Coal],MATCH($A656,results[Time period],0),)</f>
        <v>0</v>
      </c>
      <c r="I656">
        <f>INDEX(results[Diesel],MATCH($A656,results[Time period],0),)</f>
        <v>0</v>
      </c>
      <c r="J656">
        <f>d[[#This Row],[d]]</f>
        <v>17506</v>
      </c>
    </row>
    <row r="657" spans="1:10" x14ac:dyDescent="0.3">
      <c r="A657" t="s">
        <v>662</v>
      </c>
      <c r="B657">
        <f>INDEX(results[Nuclear],MATCH($A657,results[Time period],0),)</f>
        <v>11170</v>
      </c>
      <c r="C657">
        <f>INDEX(results[Hydro],MATCH($A657,results[Time period],0),)</f>
        <v>500</v>
      </c>
      <c r="D657">
        <f>INDEX(results[CCGT],MATCH($A657,results[Time period],0),)</f>
        <v>6720</v>
      </c>
      <c r="E657">
        <f>InstalledCapacity!$B$7*pv[[#This Row],[pv]]</f>
        <v>0</v>
      </c>
      <c r="F657">
        <f>InstalledCapacity!$B$8*wind_Onshore[[#This Row],[wind_Onshore]]</f>
        <v>0</v>
      </c>
      <c r="G657">
        <f>InstalledCapacity!$B$9*wind_Offshore[[#This Row],[wind_Offshore]]</f>
        <v>0</v>
      </c>
      <c r="H657">
        <f>INDEX(results[Coal],MATCH($A657,results[Time period],0),)</f>
        <v>0</v>
      </c>
      <c r="I657">
        <f>INDEX(results[Diesel],MATCH($A657,results[Time period],0),)</f>
        <v>0</v>
      </c>
      <c r="J657">
        <f>d[[#This Row],[d]]</f>
        <v>18390</v>
      </c>
    </row>
    <row r="658" spans="1:10" x14ac:dyDescent="0.3">
      <c r="A658" t="s">
        <v>663</v>
      </c>
      <c r="B658">
        <f>INDEX(results[Nuclear],MATCH($A658,results[Time period],0),)</f>
        <v>11170</v>
      </c>
      <c r="C658">
        <f>INDEX(results[Hydro],MATCH($A658,results[Time period],0),)</f>
        <v>500</v>
      </c>
      <c r="D658">
        <f>INDEX(results[CCGT],MATCH($A658,results[Time period],0),)</f>
        <v>7758</v>
      </c>
      <c r="E658">
        <f>InstalledCapacity!$B$7*pv[[#This Row],[pv]]</f>
        <v>0</v>
      </c>
      <c r="F658">
        <f>InstalledCapacity!$B$8*wind_Onshore[[#This Row],[wind_Onshore]]</f>
        <v>0</v>
      </c>
      <c r="G658">
        <f>InstalledCapacity!$B$9*wind_Offshore[[#This Row],[wind_Offshore]]</f>
        <v>0</v>
      </c>
      <c r="H658">
        <f>INDEX(results[Coal],MATCH($A658,results[Time period],0),)</f>
        <v>0</v>
      </c>
      <c r="I658">
        <f>INDEX(results[Diesel],MATCH($A658,results[Time period],0),)</f>
        <v>0</v>
      </c>
      <c r="J658">
        <f>d[[#This Row],[d]]</f>
        <v>19428</v>
      </c>
    </row>
    <row r="659" spans="1:10" x14ac:dyDescent="0.3">
      <c r="A659" t="s">
        <v>664</v>
      </c>
      <c r="B659">
        <f>INDEX(results[Nuclear],MATCH($A659,results[Time period],0),)</f>
        <v>11170</v>
      </c>
      <c r="C659">
        <f>INDEX(results[Hydro],MATCH($A659,results[Time period],0),)</f>
        <v>500</v>
      </c>
      <c r="D659">
        <f>INDEX(results[CCGT],MATCH($A659,results[Time period],0),)</f>
        <v>8425</v>
      </c>
      <c r="E659">
        <f>InstalledCapacity!$B$7*pv[[#This Row],[pv]]</f>
        <v>0</v>
      </c>
      <c r="F659">
        <f>InstalledCapacity!$B$8*wind_Onshore[[#This Row],[wind_Onshore]]</f>
        <v>0</v>
      </c>
      <c r="G659">
        <f>InstalledCapacity!$B$9*wind_Offshore[[#This Row],[wind_Offshore]]</f>
        <v>0</v>
      </c>
      <c r="H659">
        <f>INDEX(results[Coal],MATCH($A659,results[Time period],0),)</f>
        <v>0</v>
      </c>
      <c r="I659">
        <f>INDEX(results[Diesel],MATCH($A659,results[Time period],0),)</f>
        <v>0</v>
      </c>
      <c r="J659">
        <f>d[[#This Row],[d]]</f>
        <v>20095</v>
      </c>
    </row>
    <row r="660" spans="1:10" x14ac:dyDescent="0.3">
      <c r="A660" t="s">
        <v>665</v>
      </c>
      <c r="B660">
        <f>INDEX(results[Nuclear],MATCH($A660,results[Time period],0),)</f>
        <v>11170</v>
      </c>
      <c r="C660">
        <f>INDEX(results[Hydro],MATCH($A660,results[Time period],0),)</f>
        <v>500</v>
      </c>
      <c r="D660">
        <f>INDEX(results[CCGT],MATCH($A660,results[Time period],0),)</f>
        <v>8442</v>
      </c>
      <c r="E660">
        <f>InstalledCapacity!$B$7*pv[[#This Row],[pv]]</f>
        <v>0</v>
      </c>
      <c r="F660">
        <f>InstalledCapacity!$B$8*wind_Onshore[[#This Row],[wind_Onshore]]</f>
        <v>0</v>
      </c>
      <c r="G660">
        <f>InstalledCapacity!$B$9*wind_Offshore[[#This Row],[wind_Offshore]]</f>
        <v>0</v>
      </c>
      <c r="H660">
        <f>INDEX(results[Coal],MATCH($A660,results[Time period],0),)</f>
        <v>0</v>
      </c>
      <c r="I660">
        <f>INDEX(results[Diesel],MATCH($A660,results[Time period],0),)</f>
        <v>0</v>
      </c>
      <c r="J660">
        <f>d[[#This Row],[d]]</f>
        <v>20112</v>
      </c>
    </row>
    <row r="661" spans="1:10" x14ac:dyDescent="0.3">
      <c r="A661" t="s">
        <v>666</v>
      </c>
      <c r="B661">
        <f>INDEX(results[Nuclear],MATCH($A661,results[Time period],0),)</f>
        <v>11170</v>
      </c>
      <c r="C661">
        <f>INDEX(results[Hydro],MATCH($A661,results[Time period],0),)</f>
        <v>500</v>
      </c>
      <c r="D661">
        <f>INDEX(results[CCGT],MATCH($A661,results[Time period],0),)</f>
        <v>8310</v>
      </c>
      <c r="E661">
        <f>InstalledCapacity!$B$7*pv[[#This Row],[pv]]</f>
        <v>0</v>
      </c>
      <c r="F661">
        <f>InstalledCapacity!$B$8*wind_Onshore[[#This Row],[wind_Onshore]]</f>
        <v>0</v>
      </c>
      <c r="G661">
        <f>InstalledCapacity!$B$9*wind_Offshore[[#This Row],[wind_Offshore]]</f>
        <v>0</v>
      </c>
      <c r="H661">
        <f>INDEX(results[Coal],MATCH($A661,results[Time period],0),)</f>
        <v>0</v>
      </c>
      <c r="I661">
        <f>INDEX(results[Diesel],MATCH($A661,results[Time period],0),)</f>
        <v>0</v>
      </c>
      <c r="J661">
        <f>d[[#This Row],[d]]</f>
        <v>19980</v>
      </c>
    </row>
    <row r="662" spans="1:10" x14ac:dyDescent="0.3">
      <c r="A662" t="s">
        <v>667</v>
      </c>
      <c r="B662">
        <f>INDEX(results[Nuclear],MATCH($A662,results[Time period],0),)</f>
        <v>11170</v>
      </c>
      <c r="C662">
        <f>INDEX(results[Hydro],MATCH($A662,results[Time period],0),)</f>
        <v>500</v>
      </c>
      <c r="D662">
        <f>INDEX(results[CCGT],MATCH($A662,results[Time period],0),)</f>
        <v>8271.15</v>
      </c>
      <c r="E662">
        <f>InstalledCapacity!$B$7*pv[[#This Row],[pv]]</f>
        <v>17.850000000000001</v>
      </c>
      <c r="F662">
        <f>InstalledCapacity!$B$8*wind_Onshore[[#This Row],[wind_Onshore]]</f>
        <v>0</v>
      </c>
      <c r="G662">
        <f>InstalledCapacity!$B$9*wind_Offshore[[#This Row],[wind_Offshore]]</f>
        <v>0</v>
      </c>
      <c r="H662">
        <f>INDEX(results[Coal],MATCH($A662,results[Time period],0),)</f>
        <v>0</v>
      </c>
      <c r="I662">
        <f>INDEX(results[Diesel],MATCH($A662,results[Time period],0),)</f>
        <v>0</v>
      </c>
      <c r="J662">
        <f>d[[#This Row],[d]]</f>
        <v>19959</v>
      </c>
    </row>
    <row r="663" spans="1:10" x14ac:dyDescent="0.3">
      <c r="A663" t="s">
        <v>668</v>
      </c>
      <c r="B663">
        <f>INDEX(results[Nuclear],MATCH($A663,results[Time period],0),)</f>
        <v>11170</v>
      </c>
      <c r="C663">
        <f>INDEX(results[Hydro],MATCH($A663,results[Time period],0),)</f>
        <v>500</v>
      </c>
      <c r="D663">
        <f>INDEX(results[CCGT],MATCH($A663,results[Time period],0),)</f>
        <v>7456.55</v>
      </c>
      <c r="E663">
        <f>InstalledCapacity!$B$7*pv[[#This Row],[pv]]</f>
        <v>660.44999999999993</v>
      </c>
      <c r="F663">
        <f>InstalledCapacity!$B$8*wind_Onshore[[#This Row],[wind_Onshore]]</f>
        <v>0</v>
      </c>
      <c r="G663">
        <f>InstalledCapacity!$B$9*wind_Offshore[[#This Row],[wind_Offshore]]</f>
        <v>0</v>
      </c>
      <c r="H663">
        <f>INDEX(results[Coal],MATCH($A663,results[Time period],0),)</f>
        <v>0</v>
      </c>
      <c r="I663">
        <f>INDEX(results[Diesel],MATCH($A663,results[Time period],0),)</f>
        <v>0</v>
      </c>
      <c r="J663">
        <f>d[[#This Row],[d]]</f>
        <v>19787</v>
      </c>
    </row>
    <row r="664" spans="1:10" x14ac:dyDescent="0.3">
      <c r="A664" t="s">
        <v>669</v>
      </c>
      <c r="B664">
        <f>INDEX(results[Nuclear],MATCH($A664,results[Time period],0),)</f>
        <v>11170</v>
      </c>
      <c r="C664">
        <f>INDEX(results[Hydro],MATCH($A664,results[Time period],0),)</f>
        <v>500</v>
      </c>
      <c r="D664">
        <f>INDEX(results[CCGT],MATCH($A664,results[Time period],0),)</f>
        <v>6169</v>
      </c>
      <c r="E664">
        <f>InstalledCapacity!$B$7*pv[[#This Row],[pv]]</f>
        <v>1785</v>
      </c>
      <c r="F664">
        <f>InstalledCapacity!$B$8*wind_Onshore[[#This Row],[wind_Onshore]]</f>
        <v>0</v>
      </c>
      <c r="G664">
        <f>InstalledCapacity!$B$9*wind_Offshore[[#This Row],[wind_Offshore]]</f>
        <v>0</v>
      </c>
      <c r="H664">
        <f>INDEX(results[Coal],MATCH($A664,results[Time period],0),)</f>
        <v>0</v>
      </c>
      <c r="I664">
        <f>INDEX(results[Diesel],MATCH($A664,results[Time period],0),)</f>
        <v>0</v>
      </c>
      <c r="J664">
        <f>d[[#This Row],[d]]</f>
        <v>19624</v>
      </c>
    </row>
    <row r="665" spans="1:10" x14ac:dyDescent="0.3">
      <c r="A665" t="s">
        <v>670</v>
      </c>
      <c r="B665">
        <f>INDEX(results[Nuclear],MATCH($A665,results[Time period],0),)</f>
        <v>11170</v>
      </c>
      <c r="C665">
        <f>INDEX(results[Hydro],MATCH($A665,results[Time period],0),)</f>
        <v>500</v>
      </c>
      <c r="D665">
        <f>INDEX(results[CCGT],MATCH($A665,results[Time period],0),)</f>
        <v>5217.95</v>
      </c>
      <c r="E665">
        <f>InstalledCapacity!$B$7*pv[[#This Row],[pv]]</f>
        <v>2731.0499999999997</v>
      </c>
      <c r="F665">
        <f>InstalledCapacity!$B$8*wind_Onshore[[#This Row],[wind_Onshore]]</f>
        <v>0</v>
      </c>
      <c r="G665">
        <f>InstalledCapacity!$B$9*wind_Offshore[[#This Row],[wind_Offshore]]</f>
        <v>0</v>
      </c>
      <c r="H665">
        <f>INDEX(results[Coal],MATCH($A665,results[Time period],0),)</f>
        <v>0</v>
      </c>
      <c r="I665">
        <f>INDEX(results[Diesel],MATCH($A665,results[Time period],0),)</f>
        <v>0</v>
      </c>
      <c r="J665">
        <f>d[[#This Row],[d]]</f>
        <v>19619</v>
      </c>
    </row>
    <row r="666" spans="1:10" x14ac:dyDescent="0.3">
      <c r="A666" t="s">
        <v>671</v>
      </c>
      <c r="B666">
        <f>INDEX(results[Nuclear],MATCH($A666,results[Time period],0),)</f>
        <v>11170</v>
      </c>
      <c r="C666">
        <f>INDEX(results[Hydro],MATCH($A666,results[Time period],0),)</f>
        <v>500</v>
      </c>
      <c r="D666">
        <f>INDEX(results[CCGT],MATCH($A666,results[Time period],0),)</f>
        <v>4846.55</v>
      </c>
      <c r="E666">
        <f>InstalledCapacity!$B$7*pv[[#This Row],[pv]]</f>
        <v>3516.4500000000003</v>
      </c>
      <c r="F666">
        <f>InstalledCapacity!$B$8*wind_Onshore[[#This Row],[wind_Onshore]]</f>
        <v>0</v>
      </c>
      <c r="G666">
        <f>InstalledCapacity!$B$9*wind_Offshore[[#This Row],[wind_Offshore]]</f>
        <v>0</v>
      </c>
      <c r="H666">
        <f>INDEX(results[Coal],MATCH($A666,results[Time period],0),)</f>
        <v>0</v>
      </c>
      <c r="I666">
        <f>INDEX(results[Diesel],MATCH($A666,results[Time period],0),)</f>
        <v>0</v>
      </c>
      <c r="J666">
        <f>d[[#This Row],[d]]</f>
        <v>20033</v>
      </c>
    </row>
    <row r="667" spans="1:10" x14ac:dyDescent="0.3">
      <c r="A667" t="s">
        <v>672</v>
      </c>
      <c r="B667">
        <f>INDEX(results[Nuclear],MATCH($A667,results[Time period],0),)</f>
        <v>11170</v>
      </c>
      <c r="C667">
        <f>INDEX(results[Hydro],MATCH($A667,results[Time period],0),)</f>
        <v>500</v>
      </c>
      <c r="D667">
        <f>INDEX(results[CCGT],MATCH($A667,results[Time period],0),)</f>
        <v>5965.4</v>
      </c>
      <c r="E667">
        <f>InstalledCapacity!$B$7*pv[[#This Row],[pv]]</f>
        <v>3498.6</v>
      </c>
      <c r="F667">
        <f>InstalledCapacity!$B$8*wind_Onshore[[#This Row],[wind_Onshore]]</f>
        <v>0</v>
      </c>
      <c r="G667">
        <f>InstalledCapacity!$B$9*wind_Offshore[[#This Row],[wind_Offshore]]</f>
        <v>0</v>
      </c>
      <c r="H667">
        <f>INDEX(results[Coal],MATCH($A667,results[Time period],0),)</f>
        <v>0</v>
      </c>
      <c r="I667">
        <f>INDEX(results[Diesel],MATCH($A667,results[Time period],0),)</f>
        <v>0</v>
      </c>
      <c r="J667">
        <f>d[[#This Row],[d]]</f>
        <v>21134</v>
      </c>
    </row>
    <row r="668" spans="1:10" x14ac:dyDescent="0.3">
      <c r="A668" t="s">
        <v>673</v>
      </c>
      <c r="B668">
        <f>INDEX(results[Nuclear],MATCH($A668,results[Time period],0),)</f>
        <v>11170</v>
      </c>
      <c r="C668">
        <f>INDEX(results[Hydro],MATCH($A668,results[Time period],0),)</f>
        <v>500</v>
      </c>
      <c r="D668">
        <f>INDEX(results[CCGT],MATCH($A668,results[Time period],0),)</f>
        <v>7594.3</v>
      </c>
      <c r="E668">
        <f>InstalledCapacity!$B$7*pv[[#This Row],[pv]]</f>
        <v>2534.6999999999998</v>
      </c>
      <c r="F668">
        <f>InstalledCapacity!$B$8*wind_Onshore[[#This Row],[wind_Onshore]]</f>
        <v>0</v>
      </c>
      <c r="G668">
        <f>InstalledCapacity!$B$9*wind_Offshore[[#This Row],[wind_Offshore]]</f>
        <v>0</v>
      </c>
      <c r="H668">
        <f>INDEX(results[Coal],MATCH($A668,results[Time period],0),)</f>
        <v>0</v>
      </c>
      <c r="I668">
        <f>INDEX(results[Diesel],MATCH($A668,results[Time period],0),)</f>
        <v>0</v>
      </c>
      <c r="J668">
        <f>d[[#This Row],[d]]</f>
        <v>21799</v>
      </c>
    </row>
    <row r="669" spans="1:10" x14ac:dyDescent="0.3">
      <c r="A669" t="s">
        <v>674</v>
      </c>
      <c r="B669">
        <f>INDEX(results[Nuclear],MATCH($A669,results[Time period],0),)</f>
        <v>11170</v>
      </c>
      <c r="C669">
        <f>INDEX(results[Hydro],MATCH($A669,results[Time period],0),)</f>
        <v>500</v>
      </c>
      <c r="D669">
        <f>INDEX(results[CCGT],MATCH($A669,results[Time period],0),)</f>
        <v>8079.15</v>
      </c>
      <c r="E669">
        <f>InstalledCapacity!$B$7*pv[[#This Row],[pv]]</f>
        <v>1802.8500000000001</v>
      </c>
      <c r="F669">
        <f>InstalledCapacity!$B$8*wind_Onshore[[#This Row],[wind_Onshore]]</f>
        <v>0</v>
      </c>
      <c r="G669">
        <f>InstalledCapacity!$B$9*wind_Offshore[[#This Row],[wind_Offshore]]</f>
        <v>0</v>
      </c>
      <c r="H669">
        <f>INDEX(results[Coal],MATCH($A669,results[Time period],0),)</f>
        <v>0</v>
      </c>
      <c r="I669">
        <f>INDEX(results[Diesel],MATCH($A669,results[Time period],0),)</f>
        <v>0</v>
      </c>
      <c r="J669">
        <f>d[[#This Row],[d]]</f>
        <v>21552</v>
      </c>
    </row>
    <row r="670" spans="1:10" x14ac:dyDescent="0.3">
      <c r="A670" t="s">
        <v>675</v>
      </c>
      <c r="B670">
        <f>INDEX(results[Nuclear],MATCH($A670,results[Time period],0),)</f>
        <v>11170</v>
      </c>
      <c r="C670">
        <f>INDEX(results[Hydro],MATCH($A670,results[Time period],0),)</f>
        <v>500</v>
      </c>
      <c r="D670">
        <f>INDEX(results[CCGT],MATCH($A670,results[Time period],0),)</f>
        <v>8267.4</v>
      </c>
      <c r="E670">
        <f>InstalledCapacity!$B$7*pv[[#This Row],[pv]]</f>
        <v>999.6</v>
      </c>
      <c r="F670">
        <f>InstalledCapacity!$B$8*wind_Onshore[[#This Row],[wind_Onshore]]</f>
        <v>0</v>
      </c>
      <c r="G670">
        <f>InstalledCapacity!$B$9*wind_Offshore[[#This Row],[wind_Offshore]]</f>
        <v>0</v>
      </c>
      <c r="H670">
        <f>INDEX(results[Coal],MATCH($A670,results[Time period],0),)</f>
        <v>0</v>
      </c>
      <c r="I670">
        <f>INDEX(results[Diesel],MATCH($A670,results[Time period],0),)</f>
        <v>0</v>
      </c>
      <c r="J670">
        <f>d[[#This Row],[d]]</f>
        <v>20937</v>
      </c>
    </row>
    <row r="671" spans="1:10" x14ac:dyDescent="0.3">
      <c r="A671" t="s">
        <v>676</v>
      </c>
      <c r="B671">
        <f>INDEX(results[Nuclear],MATCH($A671,results[Time period],0),)</f>
        <v>11170</v>
      </c>
      <c r="C671">
        <f>INDEX(results[Hydro],MATCH($A671,results[Time period],0),)</f>
        <v>500</v>
      </c>
      <c r="D671">
        <f>INDEX(results[CCGT],MATCH($A671,results[Time period],0),)</f>
        <v>8252.2000000000007</v>
      </c>
      <c r="E671">
        <f>InstalledCapacity!$B$7*pv[[#This Row],[pv]]</f>
        <v>142.80000000000001</v>
      </c>
      <c r="F671">
        <f>InstalledCapacity!$B$8*wind_Onshore[[#This Row],[wind_Onshore]]</f>
        <v>0</v>
      </c>
      <c r="G671">
        <f>InstalledCapacity!$B$9*wind_Offshore[[#This Row],[wind_Offshore]]</f>
        <v>0</v>
      </c>
      <c r="H671">
        <f>INDEX(results[Coal],MATCH($A671,results[Time period],0),)</f>
        <v>0</v>
      </c>
      <c r="I671">
        <f>INDEX(results[Diesel],MATCH($A671,results[Time period],0),)</f>
        <v>0</v>
      </c>
      <c r="J671">
        <f>d[[#This Row],[d]]</f>
        <v>20065</v>
      </c>
    </row>
    <row r="672" spans="1:10" x14ac:dyDescent="0.3">
      <c r="A672" t="s">
        <v>677</v>
      </c>
      <c r="B672">
        <f>INDEX(results[Nuclear],MATCH($A672,results[Time period],0),)</f>
        <v>11170</v>
      </c>
      <c r="C672">
        <f>INDEX(results[Hydro],MATCH($A672,results[Time period],0),)</f>
        <v>500</v>
      </c>
      <c r="D672">
        <f>INDEX(results[CCGT],MATCH($A672,results[Time period],0),)</f>
        <v>7185</v>
      </c>
      <c r="E672">
        <f>InstalledCapacity!$B$7*pv[[#This Row],[pv]]</f>
        <v>0</v>
      </c>
      <c r="F672">
        <f>InstalledCapacity!$B$8*wind_Onshore[[#This Row],[wind_Onshore]]</f>
        <v>0</v>
      </c>
      <c r="G672">
        <f>InstalledCapacity!$B$9*wind_Offshore[[#This Row],[wind_Offshore]]</f>
        <v>0</v>
      </c>
      <c r="H672">
        <f>INDEX(results[Coal],MATCH($A672,results[Time period],0),)</f>
        <v>0</v>
      </c>
      <c r="I672">
        <f>INDEX(results[Diesel],MATCH($A672,results[Time period],0),)</f>
        <v>0</v>
      </c>
      <c r="J672">
        <f>d[[#This Row],[d]]</f>
        <v>18855</v>
      </c>
    </row>
    <row r="673" spans="1:10" x14ac:dyDescent="0.3">
      <c r="A673" t="s">
        <v>678</v>
      </c>
      <c r="B673">
        <f>INDEX(results[Nuclear],MATCH($A673,results[Time period],0),)</f>
        <v>11170</v>
      </c>
      <c r="C673">
        <f>INDEX(results[Hydro],MATCH($A673,results[Time period],0),)</f>
        <v>500</v>
      </c>
      <c r="D673">
        <f>INDEX(results[CCGT],MATCH($A673,results[Time period],0),)</f>
        <v>6015</v>
      </c>
      <c r="E673">
        <f>InstalledCapacity!$B$7*pv[[#This Row],[pv]]</f>
        <v>0</v>
      </c>
      <c r="F673">
        <f>InstalledCapacity!$B$8*wind_Onshore[[#This Row],[wind_Onshore]]</f>
        <v>0</v>
      </c>
      <c r="G673">
        <f>InstalledCapacity!$B$9*wind_Offshore[[#This Row],[wind_Offshore]]</f>
        <v>0</v>
      </c>
      <c r="H673">
        <f>INDEX(results[Coal],MATCH($A673,results[Time period],0),)</f>
        <v>0</v>
      </c>
      <c r="I673">
        <f>INDEX(results[Diesel],MATCH($A673,results[Time period],0),)</f>
        <v>0</v>
      </c>
      <c r="J673">
        <f>d[[#This Row],[d]]</f>
        <v>17685</v>
      </c>
    </row>
    <row r="674" spans="1:10" x14ac:dyDescent="0.3">
      <c r="A674" t="s">
        <v>679</v>
      </c>
      <c r="B674">
        <f>INDEX(results[Nuclear],MATCH($A674,results[Time period],0),)</f>
        <v>11170</v>
      </c>
      <c r="C674">
        <f>INDEX(results[Hydro],MATCH($A674,results[Time period],0),)</f>
        <v>500</v>
      </c>
      <c r="D674">
        <f>INDEX(results[CCGT],MATCH($A674,results[Time period],0),)</f>
        <v>5247</v>
      </c>
      <c r="E674">
        <f>InstalledCapacity!$B$7*pv[[#This Row],[pv]]</f>
        <v>0</v>
      </c>
      <c r="F674">
        <f>InstalledCapacity!$B$8*wind_Onshore[[#This Row],[wind_Onshore]]</f>
        <v>0</v>
      </c>
      <c r="G674">
        <f>InstalledCapacity!$B$9*wind_Offshore[[#This Row],[wind_Offshore]]</f>
        <v>0</v>
      </c>
      <c r="H674">
        <f>INDEX(results[Coal],MATCH($A674,results[Time period],0),)</f>
        <v>0</v>
      </c>
      <c r="I674">
        <f>INDEX(results[Diesel],MATCH($A674,results[Time period],0),)</f>
        <v>0</v>
      </c>
      <c r="J674">
        <f>d[[#This Row],[d]]</f>
        <v>16917</v>
      </c>
    </row>
    <row r="675" spans="1:10" x14ac:dyDescent="0.3">
      <c r="A675" t="s">
        <v>680</v>
      </c>
      <c r="B675">
        <f>INDEX(results[Nuclear],MATCH($A675,results[Time period],0),)</f>
        <v>11170</v>
      </c>
      <c r="C675">
        <f>INDEX(results[Hydro],MATCH($A675,results[Time period],0),)</f>
        <v>500</v>
      </c>
      <c r="D675">
        <f>INDEX(results[CCGT],MATCH($A675,results[Time period],0),)</f>
        <v>4823</v>
      </c>
      <c r="E675">
        <f>InstalledCapacity!$B$7*pv[[#This Row],[pv]]</f>
        <v>0</v>
      </c>
      <c r="F675">
        <f>InstalledCapacity!$B$8*wind_Onshore[[#This Row],[wind_Onshore]]</f>
        <v>0</v>
      </c>
      <c r="G675">
        <f>InstalledCapacity!$B$9*wind_Offshore[[#This Row],[wind_Offshore]]</f>
        <v>0</v>
      </c>
      <c r="H675">
        <f>INDEX(results[Coal],MATCH($A675,results[Time period],0),)</f>
        <v>0</v>
      </c>
      <c r="I675">
        <f>INDEX(results[Diesel],MATCH($A675,results[Time period],0),)</f>
        <v>0</v>
      </c>
      <c r="J675">
        <f>d[[#This Row],[d]]</f>
        <v>16493</v>
      </c>
    </row>
    <row r="676" spans="1:10" x14ac:dyDescent="0.3">
      <c r="A676" t="s">
        <v>681</v>
      </c>
      <c r="B676">
        <f>INDEX(results[Nuclear],MATCH($A676,results[Time period],0),)</f>
        <v>11170</v>
      </c>
      <c r="C676">
        <f>INDEX(results[Hydro],MATCH($A676,results[Time period],0),)</f>
        <v>500</v>
      </c>
      <c r="D676">
        <f>INDEX(results[CCGT],MATCH($A676,results[Time period],0),)</f>
        <v>4716</v>
      </c>
      <c r="E676">
        <f>InstalledCapacity!$B$7*pv[[#This Row],[pv]]</f>
        <v>0</v>
      </c>
      <c r="F676">
        <f>InstalledCapacity!$B$8*wind_Onshore[[#This Row],[wind_Onshore]]</f>
        <v>0</v>
      </c>
      <c r="G676">
        <f>InstalledCapacity!$B$9*wind_Offshore[[#This Row],[wind_Offshore]]</f>
        <v>0</v>
      </c>
      <c r="H676">
        <f>INDEX(results[Coal],MATCH($A676,results[Time period],0),)</f>
        <v>0</v>
      </c>
      <c r="I676">
        <f>INDEX(results[Diesel],MATCH($A676,results[Time period],0),)</f>
        <v>0</v>
      </c>
      <c r="J676">
        <f>d[[#This Row],[d]]</f>
        <v>16386</v>
      </c>
    </row>
    <row r="677" spans="1:10" x14ac:dyDescent="0.3">
      <c r="A677" t="s">
        <v>682</v>
      </c>
      <c r="B677">
        <f>INDEX(results[Nuclear],MATCH($A677,results[Time period],0),)</f>
        <v>11170</v>
      </c>
      <c r="C677">
        <f>INDEX(results[Hydro],MATCH($A677,results[Time period],0),)</f>
        <v>500</v>
      </c>
      <c r="D677">
        <f>INDEX(results[CCGT],MATCH($A677,results[Time period],0),)</f>
        <v>4813</v>
      </c>
      <c r="E677">
        <f>InstalledCapacity!$B$7*pv[[#This Row],[pv]]</f>
        <v>0</v>
      </c>
      <c r="F677">
        <f>InstalledCapacity!$B$8*wind_Onshore[[#This Row],[wind_Onshore]]</f>
        <v>0</v>
      </c>
      <c r="G677">
        <f>InstalledCapacity!$B$9*wind_Offshore[[#This Row],[wind_Offshore]]</f>
        <v>0</v>
      </c>
      <c r="H677">
        <f>INDEX(results[Coal],MATCH($A677,results[Time period],0),)</f>
        <v>0</v>
      </c>
      <c r="I677">
        <f>INDEX(results[Diesel],MATCH($A677,results[Time period],0),)</f>
        <v>0</v>
      </c>
      <c r="J677">
        <f>d[[#This Row],[d]]</f>
        <v>16483</v>
      </c>
    </row>
    <row r="678" spans="1:10" x14ac:dyDescent="0.3">
      <c r="A678" t="s">
        <v>683</v>
      </c>
      <c r="B678">
        <f>INDEX(results[Nuclear],MATCH($A678,results[Time period],0),)</f>
        <v>11170</v>
      </c>
      <c r="C678">
        <f>INDEX(results[Hydro],MATCH($A678,results[Time period],0),)</f>
        <v>500</v>
      </c>
      <c r="D678">
        <f>INDEX(results[CCGT],MATCH($A678,results[Time period],0),)</f>
        <v>5429</v>
      </c>
      <c r="E678">
        <f>InstalledCapacity!$B$7*pv[[#This Row],[pv]]</f>
        <v>0</v>
      </c>
      <c r="F678">
        <f>InstalledCapacity!$B$8*wind_Onshore[[#This Row],[wind_Onshore]]</f>
        <v>0</v>
      </c>
      <c r="G678">
        <f>InstalledCapacity!$B$9*wind_Offshore[[#This Row],[wind_Offshore]]</f>
        <v>0</v>
      </c>
      <c r="H678">
        <f>INDEX(results[Coal],MATCH($A678,results[Time period],0),)</f>
        <v>0</v>
      </c>
      <c r="I678">
        <f>INDEX(results[Diesel],MATCH($A678,results[Time period],0),)</f>
        <v>0</v>
      </c>
      <c r="J678">
        <f>d[[#This Row],[d]]</f>
        <v>17099</v>
      </c>
    </row>
    <row r="679" spans="1:10" x14ac:dyDescent="0.3">
      <c r="A679" t="s">
        <v>684</v>
      </c>
      <c r="B679">
        <f>INDEX(results[Nuclear],MATCH($A679,results[Time period],0),)</f>
        <v>11170</v>
      </c>
      <c r="C679">
        <f>INDEX(results[Hydro],MATCH($A679,results[Time period],0),)</f>
        <v>500</v>
      </c>
      <c r="D679">
        <f>INDEX(results[CCGT],MATCH($A679,results[Time period],0),)</f>
        <v>7035</v>
      </c>
      <c r="E679">
        <f>InstalledCapacity!$B$7*pv[[#This Row],[pv]]</f>
        <v>0</v>
      </c>
      <c r="F679">
        <f>InstalledCapacity!$B$8*wind_Onshore[[#This Row],[wind_Onshore]]</f>
        <v>0</v>
      </c>
      <c r="G679">
        <f>InstalledCapacity!$B$9*wind_Offshore[[#This Row],[wind_Offshore]]</f>
        <v>0</v>
      </c>
      <c r="H679">
        <f>INDEX(results[Coal],MATCH($A679,results[Time period],0),)</f>
        <v>0</v>
      </c>
      <c r="I679">
        <f>INDEX(results[Diesel],MATCH($A679,results[Time period],0),)</f>
        <v>0</v>
      </c>
      <c r="J679">
        <f>d[[#This Row],[d]]</f>
        <v>18705</v>
      </c>
    </row>
    <row r="680" spans="1:10" x14ac:dyDescent="0.3">
      <c r="A680" t="s">
        <v>685</v>
      </c>
      <c r="B680">
        <f>INDEX(results[Nuclear],MATCH($A680,results[Time period],0),)</f>
        <v>11170</v>
      </c>
      <c r="C680">
        <f>INDEX(results[Hydro],MATCH($A680,results[Time period],0),)</f>
        <v>500</v>
      </c>
      <c r="D680">
        <f>INDEX(results[CCGT],MATCH($A680,results[Time period],0),)</f>
        <v>9582</v>
      </c>
      <c r="E680">
        <f>InstalledCapacity!$B$7*pv[[#This Row],[pv]]</f>
        <v>0</v>
      </c>
      <c r="F680">
        <f>InstalledCapacity!$B$8*wind_Onshore[[#This Row],[wind_Onshore]]</f>
        <v>0</v>
      </c>
      <c r="G680">
        <f>InstalledCapacity!$B$9*wind_Offshore[[#This Row],[wind_Offshore]]</f>
        <v>0</v>
      </c>
      <c r="H680">
        <f>INDEX(results[Coal],MATCH($A680,results[Time period],0),)</f>
        <v>0</v>
      </c>
      <c r="I680">
        <f>INDEX(results[Diesel],MATCH($A680,results[Time period],0),)</f>
        <v>0</v>
      </c>
      <c r="J680">
        <f>d[[#This Row],[d]]</f>
        <v>21252</v>
      </c>
    </row>
    <row r="681" spans="1:10" x14ac:dyDescent="0.3">
      <c r="A681" t="s">
        <v>686</v>
      </c>
      <c r="B681">
        <f>INDEX(results[Nuclear],MATCH($A681,results[Time period],0),)</f>
        <v>11170</v>
      </c>
      <c r="C681">
        <f>INDEX(results[Hydro],MATCH($A681,results[Time period],0),)</f>
        <v>500</v>
      </c>
      <c r="D681">
        <f>INDEX(results[CCGT],MATCH($A681,results[Time period],0),)</f>
        <v>10794</v>
      </c>
      <c r="E681">
        <f>InstalledCapacity!$B$7*pv[[#This Row],[pv]]</f>
        <v>0</v>
      </c>
      <c r="F681">
        <f>InstalledCapacity!$B$8*wind_Onshore[[#This Row],[wind_Onshore]]</f>
        <v>0</v>
      </c>
      <c r="G681">
        <f>InstalledCapacity!$B$9*wind_Offshore[[#This Row],[wind_Offshore]]</f>
        <v>0</v>
      </c>
      <c r="H681">
        <f>INDEX(results[Coal],MATCH($A681,results[Time period],0),)</f>
        <v>0</v>
      </c>
      <c r="I681">
        <f>INDEX(results[Diesel],MATCH($A681,results[Time period],0),)</f>
        <v>0</v>
      </c>
      <c r="J681">
        <f>d[[#This Row],[d]]</f>
        <v>22464</v>
      </c>
    </row>
    <row r="682" spans="1:10" x14ac:dyDescent="0.3">
      <c r="A682" t="s">
        <v>687</v>
      </c>
      <c r="B682">
        <f>INDEX(results[Nuclear],MATCH($A682,results[Time period],0),)</f>
        <v>11170</v>
      </c>
      <c r="C682">
        <f>INDEX(results[Hydro],MATCH($A682,results[Time period],0),)</f>
        <v>500</v>
      </c>
      <c r="D682">
        <f>INDEX(results[CCGT],MATCH($A682,results[Time period],0),)</f>
        <v>10615</v>
      </c>
      <c r="E682">
        <f>InstalledCapacity!$B$7*pv[[#This Row],[pv]]</f>
        <v>0</v>
      </c>
      <c r="F682">
        <f>InstalledCapacity!$B$8*wind_Onshore[[#This Row],[wind_Onshore]]</f>
        <v>0</v>
      </c>
      <c r="G682">
        <f>InstalledCapacity!$B$9*wind_Offshore[[#This Row],[wind_Offshore]]</f>
        <v>0</v>
      </c>
      <c r="H682">
        <f>INDEX(results[Coal],MATCH($A682,results[Time period],0),)</f>
        <v>0</v>
      </c>
      <c r="I682">
        <f>INDEX(results[Diesel],MATCH($A682,results[Time period],0),)</f>
        <v>0</v>
      </c>
      <c r="J682">
        <f>d[[#This Row],[d]]</f>
        <v>22285</v>
      </c>
    </row>
    <row r="683" spans="1:10" x14ac:dyDescent="0.3">
      <c r="A683" t="s">
        <v>688</v>
      </c>
      <c r="B683">
        <f>INDEX(results[Nuclear],MATCH($A683,results[Time period],0),)</f>
        <v>11170</v>
      </c>
      <c r="C683">
        <f>INDEX(results[Hydro],MATCH($A683,results[Time period],0),)</f>
        <v>500</v>
      </c>
      <c r="D683">
        <f>INDEX(results[CCGT],MATCH($A683,results[Time period],0),)</f>
        <v>10652</v>
      </c>
      <c r="E683">
        <f>InstalledCapacity!$B$7*pv[[#This Row],[pv]]</f>
        <v>0</v>
      </c>
      <c r="F683">
        <f>InstalledCapacity!$B$8*wind_Onshore[[#This Row],[wind_Onshore]]</f>
        <v>0</v>
      </c>
      <c r="G683">
        <f>InstalledCapacity!$B$9*wind_Offshore[[#This Row],[wind_Offshore]]</f>
        <v>0</v>
      </c>
      <c r="H683">
        <f>INDEX(results[Coal],MATCH($A683,results[Time period],0),)</f>
        <v>0</v>
      </c>
      <c r="I683">
        <f>INDEX(results[Diesel],MATCH($A683,results[Time period],0),)</f>
        <v>0</v>
      </c>
      <c r="J683">
        <f>d[[#This Row],[d]]</f>
        <v>22322</v>
      </c>
    </row>
    <row r="684" spans="1:10" x14ac:dyDescent="0.3">
      <c r="A684" t="s">
        <v>689</v>
      </c>
      <c r="B684">
        <f>INDEX(results[Nuclear],MATCH($A684,results[Time period],0),)</f>
        <v>11170</v>
      </c>
      <c r="C684">
        <f>INDEX(results[Hydro],MATCH($A684,results[Time period],0),)</f>
        <v>500</v>
      </c>
      <c r="D684">
        <f>INDEX(results[CCGT],MATCH($A684,results[Time period],0),)</f>
        <v>10649</v>
      </c>
      <c r="E684">
        <f>InstalledCapacity!$B$7*pv[[#This Row],[pv]]</f>
        <v>0</v>
      </c>
      <c r="F684">
        <f>InstalledCapacity!$B$8*wind_Onshore[[#This Row],[wind_Onshore]]</f>
        <v>0</v>
      </c>
      <c r="G684">
        <f>InstalledCapacity!$B$9*wind_Offshore[[#This Row],[wind_Offshore]]</f>
        <v>0</v>
      </c>
      <c r="H684">
        <f>INDEX(results[Coal],MATCH($A684,results[Time period],0),)</f>
        <v>0</v>
      </c>
      <c r="I684">
        <f>INDEX(results[Diesel],MATCH($A684,results[Time period],0),)</f>
        <v>0</v>
      </c>
      <c r="J684">
        <f>d[[#This Row],[d]]</f>
        <v>22319</v>
      </c>
    </row>
    <row r="685" spans="1:10" x14ac:dyDescent="0.3">
      <c r="A685" t="s">
        <v>690</v>
      </c>
      <c r="B685">
        <f>INDEX(results[Nuclear],MATCH($A685,results[Time period],0),)</f>
        <v>11170</v>
      </c>
      <c r="C685">
        <f>INDEX(results[Hydro],MATCH($A685,results[Time period],0),)</f>
        <v>500</v>
      </c>
      <c r="D685">
        <f>INDEX(results[CCGT],MATCH($A685,results[Time period],0),)</f>
        <v>10390</v>
      </c>
      <c r="E685">
        <f>InstalledCapacity!$B$7*pv[[#This Row],[pv]]</f>
        <v>0</v>
      </c>
      <c r="F685">
        <f>InstalledCapacity!$B$8*wind_Onshore[[#This Row],[wind_Onshore]]</f>
        <v>0</v>
      </c>
      <c r="G685">
        <f>InstalledCapacity!$B$9*wind_Offshore[[#This Row],[wind_Offshore]]</f>
        <v>0</v>
      </c>
      <c r="H685">
        <f>INDEX(results[Coal],MATCH($A685,results[Time period],0),)</f>
        <v>0</v>
      </c>
      <c r="I685">
        <f>INDEX(results[Diesel],MATCH($A685,results[Time period],0),)</f>
        <v>0</v>
      </c>
      <c r="J685">
        <f>d[[#This Row],[d]]</f>
        <v>22060</v>
      </c>
    </row>
    <row r="686" spans="1:10" x14ac:dyDescent="0.3">
      <c r="A686" t="s">
        <v>691</v>
      </c>
      <c r="B686">
        <f>INDEX(results[Nuclear],MATCH($A686,results[Time period],0),)</f>
        <v>11170</v>
      </c>
      <c r="C686">
        <f>INDEX(results[Hydro],MATCH($A686,results[Time period],0),)</f>
        <v>500</v>
      </c>
      <c r="D686">
        <f>INDEX(results[CCGT],MATCH($A686,results[Time period],0),)</f>
        <v>10039.6</v>
      </c>
      <c r="E686">
        <f>InstalledCapacity!$B$7*pv[[#This Row],[pv]]</f>
        <v>71.400000000000006</v>
      </c>
      <c r="F686">
        <f>InstalledCapacity!$B$8*wind_Onshore[[#This Row],[wind_Onshore]]</f>
        <v>0</v>
      </c>
      <c r="G686">
        <f>InstalledCapacity!$B$9*wind_Offshore[[#This Row],[wind_Offshore]]</f>
        <v>0</v>
      </c>
      <c r="H686">
        <f>INDEX(results[Coal],MATCH($A686,results[Time period],0),)</f>
        <v>0</v>
      </c>
      <c r="I686">
        <f>INDEX(results[Diesel],MATCH($A686,results[Time period],0),)</f>
        <v>0</v>
      </c>
      <c r="J686">
        <f>d[[#This Row],[d]]</f>
        <v>21781</v>
      </c>
    </row>
    <row r="687" spans="1:10" x14ac:dyDescent="0.3">
      <c r="A687" t="s">
        <v>692</v>
      </c>
      <c r="B687">
        <f>INDEX(results[Nuclear],MATCH($A687,results[Time period],0),)</f>
        <v>11170</v>
      </c>
      <c r="C687">
        <f>INDEX(results[Hydro],MATCH($A687,results[Time period],0),)</f>
        <v>500</v>
      </c>
      <c r="D687">
        <f>INDEX(results[CCGT],MATCH($A687,results[Time period],0),)</f>
        <v>9208.5</v>
      </c>
      <c r="E687">
        <f>InstalledCapacity!$B$7*pv[[#This Row],[pv]]</f>
        <v>892.5</v>
      </c>
      <c r="F687">
        <f>InstalledCapacity!$B$8*wind_Onshore[[#This Row],[wind_Onshore]]</f>
        <v>0</v>
      </c>
      <c r="G687">
        <f>InstalledCapacity!$B$9*wind_Offshore[[#This Row],[wind_Offshore]]</f>
        <v>0</v>
      </c>
      <c r="H687">
        <f>INDEX(results[Coal],MATCH($A687,results[Time period],0),)</f>
        <v>0</v>
      </c>
      <c r="I687">
        <f>INDEX(results[Diesel],MATCH($A687,results[Time period],0),)</f>
        <v>0</v>
      </c>
      <c r="J687">
        <f>d[[#This Row],[d]]</f>
        <v>21771</v>
      </c>
    </row>
    <row r="688" spans="1:10" x14ac:dyDescent="0.3">
      <c r="A688" t="s">
        <v>693</v>
      </c>
      <c r="B688">
        <f>INDEX(results[Nuclear],MATCH($A688,results[Time period],0),)</f>
        <v>11170</v>
      </c>
      <c r="C688">
        <f>INDEX(results[Hydro],MATCH($A688,results[Time period],0),)</f>
        <v>500</v>
      </c>
      <c r="D688">
        <f>INDEX(results[CCGT],MATCH($A688,results[Time period],0),)</f>
        <v>7924.2</v>
      </c>
      <c r="E688">
        <f>InstalledCapacity!$B$7*pv[[#This Row],[pv]]</f>
        <v>1927.8</v>
      </c>
      <c r="F688">
        <f>InstalledCapacity!$B$8*wind_Onshore[[#This Row],[wind_Onshore]]</f>
        <v>0</v>
      </c>
      <c r="G688">
        <f>InstalledCapacity!$B$9*wind_Offshore[[#This Row],[wind_Offshore]]</f>
        <v>0</v>
      </c>
      <c r="H688">
        <f>INDEX(results[Coal],MATCH($A688,results[Time period],0),)</f>
        <v>0</v>
      </c>
      <c r="I688">
        <f>INDEX(results[Diesel],MATCH($A688,results[Time period],0),)</f>
        <v>0</v>
      </c>
      <c r="J688">
        <f>d[[#This Row],[d]]</f>
        <v>21522</v>
      </c>
    </row>
    <row r="689" spans="1:10" x14ac:dyDescent="0.3">
      <c r="A689" t="s">
        <v>694</v>
      </c>
      <c r="B689">
        <f>INDEX(results[Nuclear],MATCH($A689,results[Time period],0),)</f>
        <v>11170</v>
      </c>
      <c r="C689">
        <f>INDEX(results[Hydro],MATCH($A689,results[Time period],0),)</f>
        <v>500</v>
      </c>
      <c r="D689">
        <f>INDEX(results[CCGT],MATCH($A689,results[Time period],0),)</f>
        <v>6889.65</v>
      </c>
      <c r="E689">
        <f>InstalledCapacity!$B$7*pv[[#This Row],[pv]]</f>
        <v>3052.3500000000004</v>
      </c>
      <c r="F689">
        <f>InstalledCapacity!$B$8*wind_Onshore[[#This Row],[wind_Onshore]]</f>
        <v>0</v>
      </c>
      <c r="G689">
        <f>InstalledCapacity!$B$9*wind_Offshore[[#This Row],[wind_Offshore]]</f>
        <v>0</v>
      </c>
      <c r="H689">
        <f>INDEX(results[Coal],MATCH($A689,results[Time period],0),)</f>
        <v>0</v>
      </c>
      <c r="I689">
        <f>INDEX(results[Diesel],MATCH($A689,results[Time period],0),)</f>
        <v>0</v>
      </c>
      <c r="J689">
        <f>d[[#This Row],[d]]</f>
        <v>21612</v>
      </c>
    </row>
    <row r="690" spans="1:10" x14ac:dyDescent="0.3">
      <c r="A690" t="s">
        <v>695</v>
      </c>
      <c r="B690">
        <f>INDEX(results[Nuclear],MATCH($A690,results[Time period],0),)</f>
        <v>11170</v>
      </c>
      <c r="C690">
        <f>INDEX(results[Hydro],MATCH($A690,results[Time period],0),)</f>
        <v>500</v>
      </c>
      <c r="D690">
        <f>INDEX(results[CCGT],MATCH($A690,results[Time period],0),)</f>
        <v>6869</v>
      </c>
      <c r="E690">
        <f>InstalledCapacity!$B$7*pv[[#This Row],[pv]]</f>
        <v>3570</v>
      </c>
      <c r="F690">
        <f>InstalledCapacity!$B$8*wind_Onshore[[#This Row],[wind_Onshore]]</f>
        <v>0</v>
      </c>
      <c r="G690">
        <f>InstalledCapacity!$B$9*wind_Offshore[[#This Row],[wind_Offshore]]</f>
        <v>0</v>
      </c>
      <c r="H690">
        <f>INDEX(results[Coal],MATCH($A690,results[Time period],0),)</f>
        <v>0</v>
      </c>
      <c r="I690">
        <f>INDEX(results[Diesel],MATCH($A690,results[Time period],0),)</f>
        <v>0</v>
      </c>
      <c r="J690">
        <f>d[[#This Row],[d]]</f>
        <v>22109</v>
      </c>
    </row>
    <row r="691" spans="1:10" x14ac:dyDescent="0.3">
      <c r="A691" t="s">
        <v>696</v>
      </c>
      <c r="B691">
        <f>INDEX(results[Nuclear],MATCH($A691,results[Time period],0),)</f>
        <v>11170</v>
      </c>
      <c r="C691">
        <f>INDEX(results[Hydro],MATCH($A691,results[Time period],0),)</f>
        <v>500</v>
      </c>
      <c r="D691">
        <f>INDEX(results[CCGT],MATCH($A691,results[Time period],0),)</f>
        <v>7940.65</v>
      </c>
      <c r="E691">
        <f>InstalledCapacity!$B$7*pv[[#This Row],[pv]]</f>
        <v>3766.35</v>
      </c>
      <c r="F691">
        <f>InstalledCapacity!$B$8*wind_Onshore[[#This Row],[wind_Onshore]]</f>
        <v>0</v>
      </c>
      <c r="G691">
        <f>InstalledCapacity!$B$9*wind_Offshore[[#This Row],[wind_Offshore]]</f>
        <v>0</v>
      </c>
      <c r="H691">
        <f>INDEX(results[Coal],MATCH($A691,results[Time period],0),)</f>
        <v>0</v>
      </c>
      <c r="I691">
        <f>INDEX(results[Diesel],MATCH($A691,results[Time period],0),)</f>
        <v>0</v>
      </c>
      <c r="J691">
        <f>d[[#This Row],[d]]</f>
        <v>23377</v>
      </c>
    </row>
    <row r="692" spans="1:10" x14ac:dyDescent="0.3">
      <c r="A692" t="s">
        <v>697</v>
      </c>
      <c r="B692">
        <f>INDEX(results[Nuclear],MATCH($A692,results[Time period],0),)</f>
        <v>11170</v>
      </c>
      <c r="C692">
        <f>INDEX(results[Hydro],MATCH($A692,results[Time period],0),)</f>
        <v>500</v>
      </c>
      <c r="D692">
        <f>INDEX(results[CCGT],MATCH($A692,results[Time period],0),)</f>
        <v>8338.7999999999993</v>
      </c>
      <c r="E692">
        <f>InstalledCapacity!$B$7*pv[[#This Row],[pv]]</f>
        <v>5212.2</v>
      </c>
      <c r="F692">
        <f>InstalledCapacity!$B$8*wind_Onshore[[#This Row],[wind_Onshore]]</f>
        <v>0</v>
      </c>
      <c r="G692">
        <f>InstalledCapacity!$B$9*wind_Offshore[[#This Row],[wind_Offshore]]</f>
        <v>0</v>
      </c>
      <c r="H692">
        <f>INDEX(results[Coal],MATCH($A692,results[Time period],0),)</f>
        <v>0</v>
      </c>
      <c r="I692">
        <f>INDEX(results[Diesel],MATCH($A692,results[Time period],0),)</f>
        <v>0</v>
      </c>
      <c r="J692">
        <f>d[[#This Row],[d]]</f>
        <v>25221</v>
      </c>
    </row>
    <row r="693" spans="1:10" x14ac:dyDescent="0.3">
      <c r="A693" t="s">
        <v>698</v>
      </c>
      <c r="B693">
        <f>INDEX(results[Nuclear],MATCH($A693,results[Time period],0),)</f>
        <v>11170</v>
      </c>
      <c r="C693">
        <f>INDEX(results[Hydro],MATCH($A693,results[Time period],0),)</f>
        <v>500</v>
      </c>
      <c r="D693">
        <f>INDEX(results[CCGT],MATCH($A693,results[Time period],0),)</f>
        <v>10204.75</v>
      </c>
      <c r="E693">
        <f>InstalledCapacity!$B$7*pv[[#This Row],[pv]]</f>
        <v>3659.25</v>
      </c>
      <c r="F693">
        <f>InstalledCapacity!$B$8*wind_Onshore[[#This Row],[wind_Onshore]]</f>
        <v>0</v>
      </c>
      <c r="G693">
        <f>InstalledCapacity!$B$9*wind_Offshore[[#This Row],[wind_Offshore]]</f>
        <v>0</v>
      </c>
      <c r="H693">
        <f>INDEX(results[Coal],MATCH($A693,results[Time period],0),)</f>
        <v>0</v>
      </c>
      <c r="I693">
        <f>INDEX(results[Diesel],MATCH($A693,results[Time period],0),)</f>
        <v>0</v>
      </c>
      <c r="J693">
        <f>d[[#This Row],[d]]</f>
        <v>25534</v>
      </c>
    </row>
    <row r="694" spans="1:10" x14ac:dyDescent="0.3">
      <c r="A694" t="s">
        <v>699</v>
      </c>
      <c r="B694">
        <f>INDEX(results[Nuclear],MATCH($A694,results[Time period],0),)</f>
        <v>11170</v>
      </c>
      <c r="C694">
        <f>INDEX(results[Hydro],MATCH($A694,results[Time period],0),)</f>
        <v>500</v>
      </c>
      <c r="D694">
        <f>INDEX(results[CCGT],MATCH($A694,results[Time period],0),)</f>
        <v>12086.35</v>
      </c>
      <c r="E694">
        <f>InstalledCapacity!$B$7*pv[[#This Row],[pv]]</f>
        <v>1588.6499999999999</v>
      </c>
      <c r="F694">
        <f>InstalledCapacity!$B$8*wind_Onshore[[#This Row],[wind_Onshore]]</f>
        <v>0</v>
      </c>
      <c r="G694">
        <f>InstalledCapacity!$B$9*wind_Offshore[[#This Row],[wind_Offshore]]</f>
        <v>0</v>
      </c>
      <c r="H694">
        <f>INDEX(results[Coal],MATCH($A694,results[Time period],0),)</f>
        <v>0</v>
      </c>
      <c r="I694">
        <f>INDEX(results[Diesel],MATCH($A694,results[Time period],0),)</f>
        <v>0</v>
      </c>
      <c r="J694">
        <f>d[[#This Row],[d]]</f>
        <v>25345</v>
      </c>
    </row>
    <row r="695" spans="1:10" x14ac:dyDescent="0.3">
      <c r="A695" t="s">
        <v>700</v>
      </c>
      <c r="B695">
        <f>INDEX(results[Nuclear],MATCH($A695,results[Time period],0),)</f>
        <v>11170</v>
      </c>
      <c r="C695">
        <f>INDEX(results[Hydro],MATCH($A695,results[Time period],0),)</f>
        <v>500</v>
      </c>
      <c r="D695">
        <f>INDEX(results[CCGT],MATCH($A695,results[Time period],0),)</f>
        <v>12554.75</v>
      </c>
      <c r="E695">
        <f>InstalledCapacity!$B$7*pv[[#This Row],[pv]]</f>
        <v>446.25</v>
      </c>
      <c r="F695">
        <f>InstalledCapacity!$B$8*wind_Onshore[[#This Row],[wind_Onshore]]</f>
        <v>0</v>
      </c>
      <c r="G695">
        <f>InstalledCapacity!$B$9*wind_Offshore[[#This Row],[wind_Offshore]]</f>
        <v>0</v>
      </c>
      <c r="H695">
        <f>INDEX(results[Coal],MATCH($A695,results[Time period],0),)</f>
        <v>0</v>
      </c>
      <c r="I695">
        <f>INDEX(results[Diesel],MATCH($A695,results[Time period],0),)</f>
        <v>0</v>
      </c>
      <c r="J695">
        <f>d[[#This Row],[d]]</f>
        <v>24671</v>
      </c>
    </row>
    <row r="696" spans="1:10" x14ac:dyDescent="0.3">
      <c r="A696" t="s">
        <v>701</v>
      </c>
      <c r="B696">
        <f>INDEX(results[Nuclear],MATCH($A696,results[Time period],0),)</f>
        <v>11170</v>
      </c>
      <c r="C696">
        <f>INDEX(results[Hydro],MATCH($A696,results[Time period],0),)</f>
        <v>500</v>
      </c>
      <c r="D696">
        <f>INDEX(results[CCGT],MATCH($A696,results[Time period],0),)</f>
        <v>12012</v>
      </c>
      <c r="E696">
        <f>InstalledCapacity!$B$7*pv[[#This Row],[pv]]</f>
        <v>0</v>
      </c>
      <c r="F696">
        <f>InstalledCapacity!$B$8*wind_Onshore[[#This Row],[wind_Onshore]]</f>
        <v>0</v>
      </c>
      <c r="G696">
        <f>InstalledCapacity!$B$9*wind_Offshore[[#This Row],[wind_Offshore]]</f>
        <v>0</v>
      </c>
      <c r="H696">
        <f>INDEX(results[Coal],MATCH($A696,results[Time period],0),)</f>
        <v>0</v>
      </c>
      <c r="I696">
        <f>INDEX(results[Diesel],MATCH($A696,results[Time period],0),)</f>
        <v>0</v>
      </c>
      <c r="J696">
        <f>d[[#This Row],[d]]</f>
        <v>23682</v>
      </c>
    </row>
    <row r="697" spans="1:10" x14ac:dyDescent="0.3">
      <c r="A697" t="s">
        <v>702</v>
      </c>
      <c r="B697">
        <f>INDEX(results[Nuclear],MATCH($A697,results[Time period],0),)</f>
        <v>11170</v>
      </c>
      <c r="C697">
        <f>INDEX(results[Hydro],MATCH($A697,results[Time period],0),)</f>
        <v>500</v>
      </c>
      <c r="D697">
        <f>INDEX(results[CCGT],MATCH($A697,results[Time period],0),)</f>
        <v>11119</v>
      </c>
      <c r="E697">
        <f>InstalledCapacity!$B$7*pv[[#This Row],[pv]]</f>
        <v>0</v>
      </c>
      <c r="F697">
        <f>InstalledCapacity!$B$8*wind_Onshore[[#This Row],[wind_Onshore]]</f>
        <v>0</v>
      </c>
      <c r="G697">
        <f>InstalledCapacity!$B$9*wind_Offshore[[#This Row],[wind_Offshore]]</f>
        <v>0</v>
      </c>
      <c r="H697">
        <f>INDEX(results[Coal],MATCH($A697,results[Time period],0),)</f>
        <v>0</v>
      </c>
      <c r="I697">
        <f>INDEX(results[Diesel],MATCH($A697,results[Time period],0),)</f>
        <v>0</v>
      </c>
      <c r="J697">
        <f>d[[#This Row],[d]]</f>
        <v>22789</v>
      </c>
    </row>
    <row r="698" spans="1:10" x14ac:dyDescent="0.3">
      <c r="A698" t="s">
        <v>703</v>
      </c>
      <c r="B698">
        <f>INDEX(results[Nuclear],MATCH($A698,results[Time period],0),)</f>
        <v>11170</v>
      </c>
      <c r="C698">
        <f>INDEX(results[Hydro],MATCH($A698,results[Time period],0),)</f>
        <v>500</v>
      </c>
      <c r="D698">
        <f>INDEX(results[CCGT],MATCH($A698,results[Time period],0),)</f>
        <v>10708</v>
      </c>
      <c r="E698">
        <f>InstalledCapacity!$B$7*pv[[#This Row],[pv]]</f>
        <v>0</v>
      </c>
      <c r="F698">
        <f>InstalledCapacity!$B$8*wind_Onshore[[#This Row],[wind_Onshore]]</f>
        <v>0</v>
      </c>
      <c r="G698">
        <f>InstalledCapacity!$B$9*wind_Offshore[[#This Row],[wind_Offshore]]</f>
        <v>0</v>
      </c>
      <c r="H698">
        <f>INDEX(results[Coal],MATCH($A698,results[Time period],0),)</f>
        <v>0</v>
      </c>
      <c r="I698">
        <f>INDEX(results[Diesel],MATCH($A698,results[Time period],0),)</f>
        <v>0</v>
      </c>
      <c r="J698">
        <f>d[[#This Row],[d]]</f>
        <v>22378</v>
      </c>
    </row>
    <row r="699" spans="1:10" x14ac:dyDescent="0.3">
      <c r="A699" t="s">
        <v>704</v>
      </c>
      <c r="B699">
        <f>INDEX(results[Nuclear],MATCH($A699,results[Time period],0),)</f>
        <v>11170</v>
      </c>
      <c r="C699">
        <f>INDEX(results[Hydro],MATCH($A699,results[Time period],0),)</f>
        <v>500</v>
      </c>
      <c r="D699">
        <f>INDEX(results[CCGT],MATCH($A699,results[Time period],0),)</f>
        <v>10623</v>
      </c>
      <c r="E699">
        <f>InstalledCapacity!$B$7*pv[[#This Row],[pv]]</f>
        <v>0</v>
      </c>
      <c r="F699">
        <f>InstalledCapacity!$B$8*wind_Onshore[[#This Row],[wind_Onshore]]</f>
        <v>0</v>
      </c>
      <c r="G699">
        <f>InstalledCapacity!$B$9*wind_Offshore[[#This Row],[wind_Offshore]]</f>
        <v>0</v>
      </c>
      <c r="H699">
        <f>INDEX(results[Coal],MATCH($A699,results[Time period],0),)</f>
        <v>0</v>
      </c>
      <c r="I699">
        <f>INDEX(results[Diesel],MATCH($A699,results[Time period],0),)</f>
        <v>0</v>
      </c>
      <c r="J699">
        <f>d[[#This Row],[d]]</f>
        <v>22293</v>
      </c>
    </row>
    <row r="700" spans="1:10" x14ac:dyDescent="0.3">
      <c r="A700" t="s">
        <v>705</v>
      </c>
      <c r="B700">
        <f>INDEX(results[Nuclear],MATCH($A700,results[Time period],0),)</f>
        <v>11170</v>
      </c>
      <c r="C700">
        <f>INDEX(results[Hydro],MATCH($A700,results[Time period],0),)</f>
        <v>500</v>
      </c>
      <c r="D700">
        <f>INDEX(results[CCGT],MATCH($A700,results[Time period],0),)</f>
        <v>10797</v>
      </c>
      <c r="E700">
        <f>InstalledCapacity!$B$7*pv[[#This Row],[pv]]</f>
        <v>0</v>
      </c>
      <c r="F700">
        <f>InstalledCapacity!$B$8*wind_Onshore[[#This Row],[wind_Onshore]]</f>
        <v>0</v>
      </c>
      <c r="G700">
        <f>InstalledCapacity!$B$9*wind_Offshore[[#This Row],[wind_Offshore]]</f>
        <v>0</v>
      </c>
      <c r="H700">
        <f>INDEX(results[Coal],MATCH($A700,results[Time period],0),)</f>
        <v>0</v>
      </c>
      <c r="I700">
        <f>INDEX(results[Diesel],MATCH($A700,results[Time period],0),)</f>
        <v>0</v>
      </c>
      <c r="J700">
        <f>d[[#This Row],[d]]</f>
        <v>22467</v>
      </c>
    </row>
    <row r="701" spans="1:10" x14ac:dyDescent="0.3">
      <c r="A701" t="s">
        <v>706</v>
      </c>
      <c r="B701">
        <f>INDEX(results[Nuclear],MATCH($A701,results[Time period],0),)</f>
        <v>11170</v>
      </c>
      <c r="C701">
        <f>INDEX(results[Hydro],MATCH($A701,results[Time period],0),)</f>
        <v>500</v>
      </c>
      <c r="D701">
        <f>INDEX(results[CCGT],MATCH($A701,results[Time period],0),)</f>
        <v>11276</v>
      </c>
      <c r="E701">
        <f>InstalledCapacity!$B$7*pv[[#This Row],[pv]]</f>
        <v>0</v>
      </c>
      <c r="F701">
        <f>InstalledCapacity!$B$8*wind_Onshore[[#This Row],[wind_Onshore]]</f>
        <v>0</v>
      </c>
      <c r="G701">
        <f>InstalledCapacity!$B$9*wind_Offshore[[#This Row],[wind_Offshore]]</f>
        <v>0</v>
      </c>
      <c r="H701">
        <f>INDEX(results[Coal],MATCH($A701,results[Time period],0),)</f>
        <v>0</v>
      </c>
      <c r="I701">
        <f>INDEX(results[Diesel],MATCH($A701,results[Time period],0),)</f>
        <v>0</v>
      </c>
      <c r="J701">
        <f>d[[#This Row],[d]]</f>
        <v>22946</v>
      </c>
    </row>
    <row r="702" spans="1:10" x14ac:dyDescent="0.3">
      <c r="A702" t="s">
        <v>707</v>
      </c>
      <c r="B702">
        <f>INDEX(results[Nuclear],MATCH($A702,results[Time period],0),)</f>
        <v>11170</v>
      </c>
      <c r="C702">
        <f>INDEX(results[Hydro],MATCH($A702,results[Time period],0),)</f>
        <v>500</v>
      </c>
      <c r="D702">
        <f>INDEX(results[CCGT],MATCH($A702,results[Time period],0),)</f>
        <v>12149</v>
      </c>
      <c r="E702">
        <f>InstalledCapacity!$B$7*pv[[#This Row],[pv]]</f>
        <v>0</v>
      </c>
      <c r="F702">
        <f>InstalledCapacity!$B$8*wind_Onshore[[#This Row],[wind_Onshore]]</f>
        <v>0</v>
      </c>
      <c r="G702">
        <f>InstalledCapacity!$B$9*wind_Offshore[[#This Row],[wind_Offshore]]</f>
        <v>0</v>
      </c>
      <c r="H702">
        <f>INDEX(results[Coal],MATCH($A702,results[Time period],0),)</f>
        <v>0</v>
      </c>
      <c r="I702">
        <f>INDEX(results[Diesel],MATCH($A702,results[Time period],0),)</f>
        <v>0</v>
      </c>
      <c r="J702">
        <f>d[[#This Row],[d]]</f>
        <v>23819</v>
      </c>
    </row>
    <row r="703" spans="1:10" x14ac:dyDescent="0.3">
      <c r="A703" t="s">
        <v>708</v>
      </c>
      <c r="B703">
        <f>INDEX(results[Nuclear],MATCH($A703,results[Time period],0),)</f>
        <v>11170</v>
      </c>
      <c r="C703">
        <f>INDEX(results[Hydro],MATCH($A703,results[Time period],0),)</f>
        <v>500</v>
      </c>
      <c r="D703">
        <f>INDEX(results[CCGT],MATCH($A703,results[Time period],0),)</f>
        <v>14050</v>
      </c>
      <c r="E703">
        <f>InstalledCapacity!$B$7*pv[[#This Row],[pv]]</f>
        <v>0</v>
      </c>
      <c r="F703">
        <f>InstalledCapacity!$B$8*wind_Onshore[[#This Row],[wind_Onshore]]</f>
        <v>0</v>
      </c>
      <c r="G703">
        <f>InstalledCapacity!$B$9*wind_Offshore[[#This Row],[wind_Offshore]]</f>
        <v>0</v>
      </c>
      <c r="H703">
        <f>INDEX(results[Coal],MATCH($A703,results[Time period],0),)</f>
        <v>0</v>
      </c>
      <c r="I703">
        <f>INDEX(results[Diesel],MATCH($A703,results[Time period],0),)</f>
        <v>0</v>
      </c>
      <c r="J703">
        <f>d[[#This Row],[d]]</f>
        <v>25720</v>
      </c>
    </row>
    <row r="704" spans="1:10" x14ac:dyDescent="0.3">
      <c r="A704" t="s">
        <v>709</v>
      </c>
      <c r="B704">
        <f>INDEX(results[Nuclear],MATCH($A704,results[Time period],0),)</f>
        <v>11170</v>
      </c>
      <c r="C704">
        <f>INDEX(results[Hydro],MATCH($A704,results[Time period],0),)</f>
        <v>500</v>
      </c>
      <c r="D704">
        <f>INDEX(results[CCGT],MATCH($A704,results[Time period],0),)</f>
        <v>16838</v>
      </c>
      <c r="E704">
        <f>InstalledCapacity!$B$7*pv[[#This Row],[pv]]</f>
        <v>0</v>
      </c>
      <c r="F704">
        <f>InstalledCapacity!$B$8*wind_Onshore[[#This Row],[wind_Onshore]]</f>
        <v>0</v>
      </c>
      <c r="G704">
        <f>InstalledCapacity!$B$9*wind_Offshore[[#This Row],[wind_Offshore]]</f>
        <v>0</v>
      </c>
      <c r="H704">
        <f>INDEX(results[Coal],MATCH($A704,results[Time period],0),)</f>
        <v>0</v>
      </c>
      <c r="I704">
        <f>INDEX(results[Diesel],MATCH($A704,results[Time period],0),)</f>
        <v>0</v>
      </c>
      <c r="J704">
        <f>d[[#This Row],[d]]</f>
        <v>28508</v>
      </c>
    </row>
    <row r="705" spans="1:10" x14ac:dyDescent="0.3">
      <c r="A705" t="s">
        <v>710</v>
      </c>
      <c r="B705">
        <f>INDEX(results[Nuclear],MATCH($A705,results[Time period],0),)</f>
        <v>11170</v>
      </c>
      <c r="C705">
        <f>INDEX(results[Hydro],MATCH($A705,results[Time period],0),)</f>
        <v>500</v>
      </c>
      <c r="D705">
        <f>INDEX(results[CCGT],MATCH($A705,results[Time period],0),)</f>
        <v>17988</v>
      </c>
      <c r="E705">
        <f>InstalledCapacity!$B$7*pv[[#This Row],[pv]]</f>
        <v>0</v>
      </c>
      <c r="F705">
        <f>InstalledCapacity!$B$8*wind_Onshore[[#This Row],[wind_Onshore]]</f>
        <v>0</v>
      </c>
      <c r="G705">
        <f>InstalledCapacity!$B$9*wind_Offshore[[#This Row],[wind_Offshore]]</f>
        <v>0</v>
      </c>
      <c r="H705">
        <f>INDEX(results[Coal],MATCH($A705,results[Time period],0),)</f>
        <v>0</v>
      </c>
      <c r="I705">
        <f>INDEX(results[Diesel],MATCH($A705,results[Time period],0),)</f>
        <v>0</v>
      </c>
      <c r="J705">
        <f>d[[#This Row],[d]]</f>
        <v>29658</v>
      </c>
    </row>
    <row r="706" spans="1:10" x14ac:dyDescent="0.3">
      <c r="A706" t="s">
        <v>711</v>
      </c>
      <c r="B706">
        <f>INDEX(results[Nuclear],MATCH($A706,results[Time period],0),)</f>
        <v>11170</v>
      </c>
      <c r="C706">
        <f>INDEX(results[Hydro],MATCH($A706,results[Time period],0),)</f>
        <v>500</v>
      </c>
      <c r="D706">
        <f>INDEX(results[CCGT],MATCH($A706,results[Time period],0),)</f>
        <v>17476</v>
      </c>
      <c r="E706">
        <f>InstalledCapacity!$B$7*pv[[#This Row],[pv]]</f>
        <v>0</v>
      </c>
      <c r="F706">
        <f>InstalledCapacity!$B$8*wind_Onshore[[#This Row],[wind_Onshore]]</f>
        <v>0</v>
      </c>
      <c r="G706">
        <f>InstalledCapacity!$B$9*wind_Offshore[[#This Row],[wind_Offshore]]</f>
        <v>0</v>
      </c>
      <c r="H706">
        <f>INDEX(results[Coal],MATCH($A706,results[Time period],0),)</f>
        <v>0</v>
      </c>
      <c r="I706">
        <f>INDEX(results[Diesel],MATCH($A706,results[Time period],0),)</f>
        <v>0</v>
      </c>
      <c r="J706">
        <f>d[[#This Row],[d]]</f>
        <v>29146</v>
      </c>
    </row>
    <row r="707" spans="1:10" x14ac:dyDescent="0.3">
      <c r="A707" t="s">
        <v>712</v>
      </c>
      <c r="B707">
        <f>INDEX(results[Nuclear],MATCH($A707,results[Time period],0),)</f>
        <v>11170</v>
      </c>
      <c r="C707">
        <f>INDEX(results[Hydro],MATCH($A707,results[Time period],0),)</f>
        <v>500</v>
      </c>
      <c r="D707">
        <f>INDEX(results[CCGT],MATCH($A707,results[Time period],0),)</f>
        <v>16258</v>
      </c>
      <c r="E707">
        <f>InstalledCapacity!$B$7*pv[[#This Row],[pv]]</f>
        <v>0</v>
      </c>
      <c r="F707">
        <f>InstalledCapacity!$B$8*wind_Onshore[[#This Row],[wind_Onshore]]</f>
        <v>0</v>
      </c>
      <c r="G707">
        <f>InstalledCapacity!$B$9*wind_Offshore[[#This Row],[wind_Offshore]]</f>
        <v>0</v>
      </c>
      <c r="H707">
        <f>INDEX(results[Coal],MATCH($A707,results[Time period],0),)</f>
        <v>0</v>
      </c>
      <c r="I707">
        <f>INDEX(results[Diesel],MATCH($A707,results[Time period],0),)</f>
        <v>0</v>
      </c>
      <c r="J707">
        <f>d[[#This Row],[d]]</f>
        <v>27928</v>
      </c>
    </row>
    <row r="708" spans="1:10" x14ac:dyDescent="0.3">
      <c r="A708" t="s">
        <v>713</v>
      </c>
      <c r="B708">
        <f>INDEX(results[Nuclear],MATCH($A708,results[Time period],0),)</f>
        <v>11170</v>
      </c>
      <c r="C708">
        <f>INDEX(results[Hydro],MATCH($A708,results[Time period],0),)</f>
        <v>500</v>
      </c>
      <c r="D708">
        <f>INDEX(results[CCGT],MATCH($A708,results[Time period],0),)</f>
        <v>15310</v>
      </c>
      <c r="E708">
        <f>InstalledCapacity!$B$7*pv[[#This Row],[pv]]</f>
        <v>0</v>
      </c>
      <c r="F708">
        <f>InstalledCapacity!$B$8*wind_Onshore[[#This Row],[wind_Onshore]]</f>
        <v>0</v>
      </c>
      <c r="G708">
        <f>InstalledCapacity!$B$9*wind_Offshore[[#This Row],[wind_Offshore]]</f>
        <v>0</v>
      </c>
      <c r="H708">
        <f>INDEX(results[Coal],MATCH($A708,results[Time period],0),)</f>
        <v>0</v>
      </c>
      <c r="I708">
        <f>INDEX(results[Diesel],MATCH($A708,results[Time period],0),)</f>
        <v>0</v>
      </c>
      <c r="J708">
        <f>d[[#This Row],[d]]</f>
        <v>26980</v>
      </c>
    </row>
    <row r="709" spans="1:10" x14ac:dyDescent="0.3">
      <c r="A709" t="s">
        <v>714</v>
      </c>
      <c r="B709">
        <f>INDEX(results[Nuclear],MATCH($A709,results[Time period],0),)</f>
        <v>11170</v>
      </c>
      <c r="C709">
        <f>INDEX(results[Hydro],MATCH($A709,results[Time period],0),)</f>
        <v>500</v>
      </c>
      <c r="D709">
        <f>INDEX(results[CCGT],MATCH($A709,results[Time period],0),)</f>
        <v>14254</v>
      </c>
      <c r="E709">
        <f>InstalledCapacity!$B$7*pv[[#This Row],[pv]]</f>
        <v>0</v>
      </c>
      <c r="F709">
        <f>InstalledCapacity!$B$8*wind_Onshore[[#This Row],[wind_Onshore]]</f>
        <v>0</v>
      </c>
      <c r="G709">
        <f>InstalledCapacity!$B$9*wind_Offshore[[#This Row],[wind_Offshore]]</f>
        <v>0</v>
      </c>
      <c r="H709">
        <f>INDEX(results[Coal],MATCH($A709,results[Time period],0),)</f>
        <v>0</v>
      </c>
      <c r="I709">
        <f>INDEX(results[Diesel],MATCH($A709,results[Time period],0),)</f>
        <v>0</v>
      </c>
      <c r="J709">
        <f>d[[#This Row],[d]]</f>
        <v>25924</v>
      </c>
    </row>
    <row r="710" spans="1:10" x14ac:dyDescent="0.3">
      <c r="A710" t="s">
        <v>715</v>
      </c>
      <c r="B710">
        <f>INDEX(results[Nuclear],MATCH($A710,results[Time period],0),)</f>
        <v>11170</v>
      </c>
      <c r="C710">
        <f>INDEX(results[Hydro],MATCH($A710,results[Time period],0),)</f>
        <v>500</v>
      </c>
      <c r="D710">
        <f>INDEX(results[CCGT],MATCH($A710,results[Time period],0),)</f>
        <v>12587.15</v>
      </c>
      <c r="E710">
        <f>InstalledCapacity!$B$7*pv[[#This Row],[pv]]</f>
        <v>731.85</v>
      </c>
      <c r="F710">
        <f>InstalledCapacity!$B$8*wind_Onshore[[#This Row],[wind_Onshore]]</f>
        <v>0</v>
      </c>
      <c r="G710">
        <f>InstalledCapacity!$B$9*wind_Offshore[[#This Row],[wind_Offshore]]</f>
        <v>0</v>
      </c>
      <c r="H710">
        <f>INDEX(results[Coal],MATCH($A710,results[Time period],0),)</f>
        <v>0</v>
      </c>
      <c r="I710">
        <f>INDEX(results[Diesel],MATCH($A710,results[Time period],0),)</f>
        <v>0</v>
      </c>
      <c r="J710">
        <f>d[[#This Row],[d]]</f>
        <v>24989</v>
      </c>
    </row>
    <row r="711" spans="1:10" x14ac:dyDescent="0.3">
      <c r="A711" t="s">
        <v>716</v>
      </c>
      <c r="B711">
        <f>INDEX(results[Nuclear],MATCH($A711,results[Time period],0),)</f>
        <v>11170</v>
      </c>
      <c r="C711">
        <f>INDEX(results[Hydro],MATCH($A711,results[Time period],0),)</f>
        <v>500</v>
      </c>
      <c r="D711">
        <f>INDEX(results[CCGT],MATCH($A711,results[Time period],0),)</f>
        <v>7180.65</v>
      </c>
      <c r="E711">
        <f>InstalledCapacity!$B$7*pv[[#This Row],[pv]]</f>
        <v>5551.35</v>
      </c>
      <c r="F711">
        <f>InstalledCapacity!$B$8*wind_Onshore[[#This Row],[wind_Onshore]]</f>
        <v>0</v>
      </c>
      <c r="G711">
        <f>InstalledCapacity!$B$9*wind_Offshore[[#This Row],[wind_Offshore]]</f>
        <v>0</v>
      </c>
      <c r="H711">
        <f>INDEX(results[Coal],MATCH($A711,results[Time period],0),)</f>
        <v>0</v>
      </c>
      <c r="I711">
        <f>INDEX(results[Diesel],MATCH($A711,results[Time period],0),)</f>
        <v>0</v>
      </c>
      <c r="J711">
        <f>d[[#This Row],[d]]</f>
        <v>24402</v>
      </c>
    </row>
    <row r="712" spans="1:10" x14ac:dyDescent="0.3">
      <c r="A712" t="s">
        <v>717</v>
      </c>
      <c r="B712">
        <f>INDEX(results[Nuclear],MATCH($A712,results[Time period],0),)</f>
        <v>11170</v>
      </c>
      <c r="C712">
        <f>INDEX(results[Hydro],MATCH($A712,results[Time period],0),)</f>
        <v>500</v>
      </c>
      <c r="D712">
        <f>INDEX(results[CCGT],MATCH($A712,results[Time period],0),)</f>
        <v>1873.85</v>
      </c>
      <c r="E712">
        <f>InstalledCapacity!$B$7*pv[[#This Row],[pv]]</f>
        <v>10335.15</v>
      </c>
      <c r="F712">
        <f>InstalledCapacity!$B$8*wind_Onshore[[#This Row],[wind_Onshore]]</f>
        <v>0</v>
      </c>
      <c r="G712">
        <f>InstalledCapacity!$B$9*wind_Offshore[[#This Row],[wind_Offshore]]</f>
        <v>0</v>
      </c>
      <c r="H712">
        <f>INDEX(results[Coal],MATCH($A712,results[Time period],0),)</f>
        <v>0</v>
      </c>
      <c r="I712">
        <f>INDEX(results[Diesel],MATCH($A712,results[Time period],0),)</f>
        <v>0</v>
      </c>
      <c r="J712">
        <f>d[[#This Row],[d]]</f>
        <v>23879</v>
      </c>
    </row>
    <row r="713" spans="1:10" x14ac:dyDescent="0.3">
      <c r="A713" t="s">
        <v>718</v>
      </c>
      <c r="B713">
        <f>INDEX(results[Nuclear],MATCH($A713,results[Time period],0),)</f>
        <v>10144</v>
      </c>
      <c r="C713">
        <f>INDEX(results[Hydro],MATCH($A713,results[Time period],0),)</f>
        <v>500</v>
      </c>
      <c r="D713">
        <f>INDEX(results[CCGT],MATCH($A713,results[Time period],0),)</f>
        <v>0</v>
      </c>
      <c r="E713">
        <f>InstalledCapacity!$B$7*pv[[#This Row],[pv]]</f>
        <v>13173.3</v>
      </c>
      <c r="F713">
        <f>InstalledCapacity!$B$8*wind_Onshore[[#This Row],[wind_Onshore]]</f>
        <v>0</v>
      </c>
      <c r="G713">
        <f>InstalledCapacity!$B$9*wind_Offshore[[#This Row],[wind_Offshore]]</f>
        <v>0</v>
      </c>
      <c r="H713">
        <f>INDEX(results[Coal],MATCH($A713,results[Time period],0),)</f>
        <v>0</v>
      </c>
      <c r="I713">
        <f>INDEX(results[Diesel],MATCH($A713,results[Time period],0),)</f>
        <v>0</v>
      </c>
      <c r="J713">
        <f>d[[#This Row],[d]]</f>
        <v>23817</v>
      </c>
    </row>
    <row r="714" spans="1:10" x14ac:dyDescent="0.3">
      <c r="A714" t="s">
        <v>719</v>
      </c>
      <c r="B714">
        <f>INDEX(results[Nuclear],MATCH($A714,results[Time period],0),)</f>
        <v>9565</v>
      </c>
      <c r="C714">
        <f>INDEX(results[Hydro],MATCH($A714,results[Time period],0),)</f>
        <v>500</v>
      </c>
      <c r="D714">
        <f>INDEX(results[CCGT],MATCH($A714,results[Time period],0),)</f>
        <v>0</v>
      </c>
      <c r="E714">
        <f>InstalledCapacity!$B$7*pv[[#This Row],[pv]]</f>
        <v>14440.650000000001</v>
      </c>
      <c r="F714">
        <f>InstalledCapacity!$B$8*wind_Onshore[[#This Row],[wind_Onshore]]</f>
        <v>0</v>
      </c>
      <c r="G714">
        <f>InstalledCapacity!$B$9*wind_Offshore[[#This Row],[wind_Offshore]]</f>
        <v>0</v>
      </c>
      <c r="H714">
        <f>INDEX(results[Coal],MATCH($A714,results[Time period],0),)</f>
        <v>0</v>
      </c>
      <c r="I714">
        <f>INDEX(results[Diesel],MATCH($A714,results[Time period],0),)</f>
        <v>0</v>
      </c>
      <c r="J714">
        <f>d[[#This Row],[d]]</f>
        <v>24506</v>
      </c>
    </row>
    <row r="715" spans="1:10" x14ac:dyDescent="0.3">
      <c r="A715" t="s">
        <v>720</v>
      </c>
      <c r="B715">
        <f>INDEX(results[Nuclear],MATCH($A715,results[Time period],0),)</f>
        <v>11170</v>
      </c>
      <c r="C715">
        <f>INDEX(results[Hydro],MATCH($A715,results[Time period],0),)</f>
        <v>500</v>
      </c>
      <c r="D715">
        <f>INDEX(results[CCGT],MATCH($A715,results[Time period],0),)</f>
        <v>373.95</v>
      </c>
      <c r="E715">
        <f>InstalledCapacity!$B$7*pv[[#This Row],[pv]]</f>
        <v>14512.05</v>
      </c>
      <c r="F715">
        <f>InstalledCapacity!$B$8*wind_Onshore[[#This Row],[wind_Onshore]]</f>
        <v>0</v>
      </c>
      <c r="G715">
        <f>InstalledCapacity!$B$9*wind_Offshore[[#This Row],[wind_Offshore]]</f>
        <v>0</v>
      </c>
      <c r="H715">
        <f>INDEX(results[Coal],MATCH($A715,results[Time period],0),)</f>
        <v>0</v>
      </c>
      <c r="I715">
        <f>INDEX(results[Diesel],MATCH($A715,results[Time period],0),)</f>
        <v>0</v>
      </c>
      <c r="J715">
        <f>d[[#This Row],[d]]</f>
        <v>26556</v>
      </c>
    </row>
    <row r="716" spans="1:10" x14ac:dyDescent="0.3">
      <c r="A716" t="s">
        <v>721</v>
      </c>
      <c r="B716">
        <f>INDEX(results[Nuclear],MATCH($A716,results[Time period],0),)</f>
        <v>11170</v>
      </c>
      <c r="C716">
        <f>INDEX(results[Hydro],MATCH($A716,results[Time period],0),)</f>
        <v>500</v>
      </c>
      <c r="D716">
        <f>INDEX(results[CCGT],MATCH($A716,results[Time period],0),)</f>
        <v>4638.25</v>
      </c>
      <c r="E716">
        <f>InstalledCapacity!$B$7*pv[[#This Row],[pv]]</f>
        <v>12762.75</v>
      </c>
      <c r="F716">
        <f>InstalledCapacity!$B$8*wind_Onshore[[#This Row],[wind_Onshore]]</f>
        <v>0</v>
      </c>
      <c r="G716">
        <f>InstalledCapacity!$B$9*wind_Offshore[[#This Row],[wind_Offshore]]</f>
        <v>0</v>
      </c>
      <c r="H716">
        <f>INDEX(results[Coal],MATCH($A716,results[Time period],0),)</f>
        <v>0</v>
      </c>
      <c r="I716">
        <f>INDEX(results[Diesel],MATCH($A716,results[Time period],0),)</f>
        <v>0</v>
      </c>
      <c r="J716">
        <f>d[[#This Row],[d]]</f>
        <v>29071</v>
      </c>
    </row>
    <row r="717" spans="1:10" x14ac:dyDescent="0.3">
      <c r="A717" t="s">
        <v>722</v>
      </c>
      <c r="B717">
        <f>INDEX(results[Nuclear],MATCH($A717,results[Time period],0),)</f>
        <v>11170</v>
      </c>
      <c r="C717">
        <f>INDEX(results[Hydro],MATCH($A717,results[Time period],0),)</f>
        <v>500</v>
      </c>
      <c r="D717">
        <f>INDEX(results[CCGT],MATCH($A717,results[Time period],0),)</f>
        <v>8357.75</v>
      </c>
      <c r="E717">
        <f>InstalledCapacity!$B$7*pv[[#This Row],[pv]]</f>
        <v>9728.25</v>
      </c>
      <c r="F717">
        <f>InstalledCapacity!$B$8*wind_Onshore[[#This Row],[wind_Onshore]]</f>
        <v>0</v>
      </c>
      <c r="G717">
        <f>InstalledCapacity!$B$9*wind_Offshore[[#This Row],[wind_Offshore]]</f>
        <v>0</v>
      </c>
      <c r="H717">
        <f>INDEX(results[Coal],MATCH($A717,results[Time period],0),)</f>
        <v>0</v>
      </c>
      <c r="I717">
        <f>INDEX(results[Diesel],MATCH($A717,results[Time period],0),)</f>
        <v>0</v>
      </c>
      <c r="J717">
        <f>d[[#This Row],[d]]</f>
        <v>29756</v>
      </c>
    </row>
    <row r="718" spans="1:10" x14ac:dyDescent="0.3">
      <c r="A718" t="s">
        <v>723</v>
      </c>
      <c r="B718">
        <f>INDEX(results[Nuclear],MATCH($A718,results[Time period],0),)</f>
        <v>11170</v>
      </c>
      <c r="C718">
        <f>INDEX(results[Hydro],MATCH($A718,results[Time period],0),)</f>
        <v>500</v>
      </c>
      <c r="D718">
        <f>INDEX(results[CCGT],MATCH($A718,results[Time period],0),)</f>
        <v>12895</v>
      </c>
      <c r="E718">
        <f>InstalledCapacity!$B$7*pv[[#This Row],[pv]]</f>
        <v>5355</v>
      </c>
      <c r="F718">
        <f>InstalledCapacity!$B$8*wind_Onshore[[#This Row],[wind_Onshore]]</f>
        <v>0</v>
      </c>
      <c r="G718">
        <f>InstalledCapacity!$B$9*wind_Offshore[[#This Row],[wind_Offshore]]</f>
        <v>0</v>
      </c>
      <c r="H718">
        <f>INDEX(results[Coal],MATCH($A718,results[Time period],0),)</f>
        <v>0</v>
      </c>
      <c r="I718">
        <f>INDEX(results[Diesel],MATCH($A718,results[Time period],0),)</f>
        <v>0</v>
      </c>
      <c r="J718">
        <f>d[[#This Row],[d]]</f>
        <v>29920</v>
      </c>
    </row>
    <row r="719" spans="1:10" x14ac:dyDescent="0.3">
      <c r="A719" t="s">
        <v>724</v>
      </c>
      <c r="B719">
        <f>INDEX(results[Nuclear],MATCH($A719,results[Time period],0),)</f>
        <v>11170</v>
      </c>
      <c r="C719">
        <f>INDEX(results[Hydro],MATCH($A719,results[Time period],0),)</f>
        <v>500</v>
      </c>
      <c r="D719">
        <f>INDEX(results[CCGT],MATCH($A719,results[Time period],0),)</f>
        <v>15890.55</v>
      </c>
      <c r="E719">
        <f>InstalledCapacity!$B$7*pv[[#This Row],[pv]]</f>
        <v>1731.45</v>
      </c>
      <c r="F719">
        <f>InstalledCapacity!$B$8*wind_Onshore[[#This Row],[wind_Onshore]]</f>
        <v>0</v>
      </c>
      <c r="G719">
        <f>InstalledCapacity!$B$9*wind_Offshore[[#This Row],[wind_Offshore]]</f>
        <v>0</v>
      </c>
      <c r="H719">
        <f>INDEX(results[Coal],MATCH($A719,results[Time period],0),)</f>
        <v>0</v>
      </c>
      <c r="I719">
        <f>INDEX(results[Diesel],MATCH($A719,results[Time period],0),)</f>
        <v>0</v>
      </c>
      <c r="J719">
        <f>d[[#This Row],[d]]</f>
        <v>29292</v>
      </c>
    </row>
    <row r="720" spans="1:10" x14ac:dyDescent="0.3">
      <c r="A720" t="s">
        <v>725</v>
      </c>
      <c r="B720">
        <f>INDEX(results[Nuclear],MATCH($A720,results[Time period],0),)</f>
        <v>11170</v>
      </c>
      <c r="C720">
        <f>INDEX(results[Hydro],MATCH($A720,results[Time period],0),)</f>
        <v>500</v>
      </c>
      <c r="D720">
        <f>INDEX(results[CCGT],MATCH($A720,results[Time period],0),)</f>
        <v>16565.45</v>
      </c>
      <c r="E720">
        <f>InstalledCapacity!$B$7*pv[[#This Row],[pv]]</f>
        <v>53.550000000000004</v>
      </c>
      <c r="F720">
        <f>InstalledCapacity!$B$8*wind_Onshore[[#This Row],[wind_Onshore]]</f>
        <v>0</v>
      </c>
      <c r="G720">
        <f>InstalledCapacity!$B$9*wind_Offshore[[#This Row],[wind_Offshore]]</f>
        <v>0</v>
      </c>
      <c r="H720">
        <f>INDEX(results[Coal],MATCH($A720,results[Time period],0),)</f>
        <v>0</v>
      </c>
      <c r="I720">
        <f>INDEX(results[Diesel],MATCH($A720,results[Time period],0),)</f>
        <v>0</v>
      </c>
      <c r="J720">
        <f>d[[#This Row],[d]]</f>
        <v>28289</v>
      </c>
    </row>
    <row r="721" spans="1:10" x14ac:dyDescent="0.3">
      <c r="A721" t="s">
        <v>726</v>
      </c>
      <c r="B721">
        <f>INDEX(results[Nuclear],MATCH($A721,results[Time period],0),)</f>
        <v>11170</v>
      </c>
      <c r="C721">
        <f>INDEX(results[Hydro],MATCH($A721,results[Time period],0),)</f>
        <v>500</v>
      </c>
      <c r="D721">
        <f>INDEX(results[CCGT],MATCH($A721,results[Time period],0),)</f>
        <v>15758</v>
      </c>
      <c r="E721">
        <f>InstalledCapacity!$B$7*pv[[#This Row],[pv]]</f>
        <v>0</v>
      </c>
      <c r="F721">
        <f>InstalledCapacity!$B$8*wind_Onshore[[#This Row],[wind_Onshore]]</f>
        <v>0</v>
      </c>
      <c r="G721">
        <f>InstalledCapacity!$B$9*wind_Offshore[[#This Row],[wind_Offshore]]</f>
        <v>0</v>
      </c>
      <c r="H721">
        <f>INDEX(results[Coal],MATCH($A721,results[Time period],0),)</f>
        <v>0</v>
      </c>
      <c r="I721">
        <f>INDEX(results[Diesel],MATCH($A721,results[Time period],0),)</f>
        <v>0</v>
      </c>
      <c r="J721">
        <f>d[[#This Row],[d]]</f>
        <v>27428</v>
      </c>
    </row>
    <row r="722" spans="1:10" x14ac:dyDescent="0.3">
      <c r="A722" t="s">
        <v>727</v>
      </c>
      <c r="B722">
        <f>INDEX(results[Nuclear],MATCH($A722,results[Time period],0),)</f>
        <v>11170</v>
      </c>
      <c r="C722">
        <f>INDEX(results[Hydro],MATCH($A722,results[Time period],0),)</f>
        <v>500</v>
      </c>
      <c r="D722">
        <f>INDEX(results[CCGT],MATCH($A722,results[Time period],0),)</f>
        <v>15382</v>
      </c>
      <c r="E722">
        <f>InstalledCapacity!$B$7*pv[[#This Row],[pv]]</f>
        <v>0</v>
      </c>
      <c r="F722">
        <f>InstalledCapacity!$B$8*wind_Onshore[[#This Row],[wind_Onshore]]</f>
        <v>0</v>
      </c>
      <c r="G722">
        <f>InstalledCapacity!$B$9*wind_Offshore[[#This Row],[wind_Offshore]]</f>
        <v>0</v>
      </c>
      <c r="H722">
        <f>INDEX(results[Coal],MATCH($A722,results[Time period],0),)</f>
        <v>0</v>
      </c>
      <c r="I722">
        <f>INDEX(results[Diesel],MATCH($A722,results[Time period],0),)</f>
        <v>0</v>
      </c>
      <c r="J722">
        <f>d[[#This Row],[d]]</f>
        <v>27052</v>
      </c>
    </row>
    <row r="723" spans="1:10" x14ac:dyDescent="0.3">
      <c r="A723" t="s">
        <v>728</v>
      </c>
      <c r="B723">
        <f>INDEX(results[Nuclear],MATCH($A723,results[Time period],0),)</f>
        <v>11170</v>
      </c>
      <c r="C723">
        <f>INDEX(results[Hydro],MATCH($A723,results[Time period],0),)</f>
        <v>500</v>
      </c>
      <c r="D723">
        <f>INDEX(results[CCGT],MATCH($A723,results[Time period],0),)</f>
        <v>15579</v>
      </c>
      <c r="E723">
        <f>InstalledCapacity!$B$7*pv[[#This Row],[pv]]</f>
        <v>0</v>
      </c>
      <c r="F723">
        <f>InstalledCapacity!$B$8*wind_Onshore[[#This Row],[wind_Onshore]]</f>
        <v>0</v>
      </c>
      <c r="G723">
        <f>InstalledCapacity!$B$9*wind_Offshore[[#This Row],[wind_Offshore]]</f>
        <v>0</v>
      </c>
      <c r="H723">
        <f>INDEX(results[Coal],MATCH($A723,results[Time period],0),)</f>
        <v>0</v>
      </c>
      <c r="I723">
        <f>INDEX(results[Diesel],MATCH($A723,results[Time period],0),)</f>
        <v>0</v>
      </c>
      <c r="J723">
        <f>d[[#This Row],[d]]</f>
        <v>27249</v>
      </c>
    </row>
    <row r="724" spans="1:10" x14ac:dyDescent="0.3">
      <c r="A724" t="s">
        <v>729</v>
      </c>
      <c r="B724">
        <f>INDEX(results[Nuclear],MATCH($A724,results[Time period],0),)</f>
        <v>11170</v>
      </c>
      <c r="C724">
        <f>INDEX(results[Hydro],MATCH($A724,results[Time period],0),)</f>
        <v>500</v>
      </c>
      <c r="D724">
        <f>INDEX(results[CCGT],MATCH($A724,results[Time period],0),)</f>
        <v>16089</v>
      </c>
      <c r="E724">
        <f>InstalledCapacity!$B$7*pv[[#This Row],[pv]]</f>
        <v>0</v>
      </c>
      <c r="F724">
        <f>InstalledCapacity!$B$8*wind_Onshore[[#This Row],[wind_Onshore]]</f>
        <v>0</v>
      </c>
      <c r="G724">
        <f>InstalledCapacity!$B$9*wind_Offshore[[#This Row],[wind_Offshore]]</f>
        <v>0</v>
      </c>
      <c r="H724">
        <f>INDEX(results[Coal],MATCH($A724,results[Time period],0),)</f>
        <v>0</v>
      </c>
      <c r="I724">
        <f>INDEX(results[Diesel],MATCH($A724,results[Time period],0),)</f>
        <v>0</v>
      </c>
      <c r="J724">
        <f>d[[#This Row],[d]]</f>
        <v>27759</v>
      </c>
    </row>
    <row r="725" spans="1:10" x14ac:dyDescent="0.3">
      <c r="A725" t="s">
        <v>730</v>
      </c>
      <c r="B725">
        <f>INDEX(results[Nuclear],MATCH($A725,results[Time period],0),)</f>
        <v>11170</v>
      </c>
      <c r="C725">
        <f>INDEX(results[Hydro],MATCH($A725,results[Time period],0),)</f>
        <v>500</v>
      </c>
      <c r="D725">
        <f>INDEX(results[CCGT],MATCH($A725,results[Time period],0),)</f>
        <v>16833</v>
      </c>
      <c r="E725">
        <f>InstalledCapacity!$B$7*pv[[#This Row],[pv]]</f>
        <v>0</v>
      </c>
      <c r="F725">
        <f>InstalledCapacity!$B$8*wind_Onshore[[#This Row],[wind_Onshore]]</f>
        <v>0</v>
      </c>
      <c r="G725">
        <f>InstalledCapacity!$B$9*wind_Offshore[[#This Row],[wind_Offshore]]</f>
        <v>0</v>
      </c>
      <c r="H725">
        <f>INDEX(results[Coal],MATCH($A725,results[Time period],0),)</f>
        <v>0</v>
      </c>
      <c r="I725">
        <f>INDEX(results[Diesel],MATCH($A725,results[Time period],0),)</f>
        <v>0</v>
      </c>
      <c r="J725">
        <f>d[[#This Row],[d]]</f>
        <v>28503</v>
      </c>
    </row>
    <row r="726" spans="1:10" x14ac:dyDescent="0.3">
      <c r="A726" t="s">
        <v>731</v>
      </c>
      <c r="B726">
        <f>INDEX(results[Nuclear],MATCH($A726,results[Time period],0),)</f>
        <v>11170</v>
      </c>
      <c r="C726">
        <f>INDEX(results[Hydro],MATCH($A726,results[Time period],0),)</f>
        <v>500</v>
      </c>
      <c r="D726">
        <f>INDEX(results[CCGT],MATCH($A726,results[Time period],0),)</f>
        <v>18041</v>
      </c>
      <c r="E726">
        <f>InstalledCapacity!$B$7*pv[[#This Row],[pv]]</f>
        <v>0</v>
      </c>
      <c r="F726">
        <f>InstalledCapacity!$B$8*wind_Onshore[[#This Row],[wind_Onshore]]</f>
        <v>0</v>
      </c>
      <c r="G726">
        <f>InstalledCapacity!$B$9*wind_Offshore[[#This Row],[wind_Offshore]]</f>
        <v>0</v>
      </c>
      <c r="H726">
        <f>INDEX(results[Coal],MATCH($A726,results[Time period],0),)</f>
        <v>0</v>
      </c>
      <c r="I726">
        <f>INDEX(results[Diesel],MATCH($A726,results[Time period],0),)</f>
        <v>0</v>
      </c>
      <c r="J726">
        <f>d[[#This Row],[d]]</f>
        <v>29711</v>
      </c>
    </row>
    <row r="727" spans="1:10" x14ac:dyDescent="0.3">
      <c r="A727" t="s">
        <v>732</v>
      </c>
      <c r="B727">
        <f>INDEX(results[Nuclear],MATCH($A727,results[Time period],0),)</f>
        <v>11170</v>
      </c>
      <c r="C727">
        <f>INDEX(results[Hydro],MATCH($A727,results[Time period],0),)</f>
        <v>500</v>
      </c>
      <c r="D727">
        <f>INDEX(results[CCGT],MATCH($A727,results[Time period],0),)</f>
        <v>19800</v>
      </c>
      <c r="E727">
        <f>InstalledCapacity!$B$7*pv[[#This Row],[pv]]</f>
        <v>0</v>
      </c>
      <c r="F727">
        <f>InstalledCapacity!$B$8*wind_Onshore[[#This Row],[wind_Onshore]]</f>
        <v>0</v>
      </c>
      <c r="G727">
        <f>InstalledCapacity!$B$9*wind_Offshore[[#This Row],[wind_Offshore]]</f>
        <v>0</v>
      </c>
      <c r="H727">
        <f>INDEX(results[Coal],MATCH($A727,results[Time period],0),)</f>
        <v>434</v>
      </c>
      <c r="I727">
        <f>INDEX(results[Diesel],MATCH($A727,results[Time period],0),)</f>
        <v>0</v>
      </c>
      <c r="J727">
        <f>d[[#This Row],[d]]</f>
        <v>31904</v>
      </c>
    </row>
    <row r="728" spans="1:10" x14ac:dyDescent="0.3">
      <c r="A728" t="s">
        <v>733</v>
      </c>
      <c r="B728">
        <f>INDEX(results[Nuclear],MATCH($A728,results[Time period],0),)</f>
        <v>11170</v>
      </c>
      <c r="C728">
        <f>INDEX(results[Hydro],MATCH($A728,results[Time period],0),)</f>
        <v>500</v>
      </c>
      <c r="D728">
        <f>INDEX(results[CCGT],MATCH($A728,results[Time period],0),)</f>
        <v>19800</v>
      </c>
      <c r="E728">
        <f>InstalledCapacity!$B$7*pv[[#This Row],[pv]]</f>
        <v>0</v>
      </c>
      <c r="F728">
        <f>InstalledCapacity!$B$8*wind_Onshore[[#This Row],[wind_Onshore]]</f>
        <v>0</v>
      </c>
      <c r="G728">
        <f>InstalledCapacity!$B$9*wind_Offshore[[#This Row],[wind_Offshore]]</f>
        <v>0</v>
      </c>
      <c r="H728">
        <f>INDEX(results[Coal],MATCH($A728,results[Time period],0),)</f>
        <v>3569</v>
      </c>
      <c r="I728">
        <f>INDEX(results[Diesel],MATCH($A728,results[Time period],0),)</f>
        <v>0</v>
      </c>
      <c r="J728">
        <f>d[[#This Row],[d]]</f>
        <v>35039</v>
      </c>
    </row>
    <row r="729" spans="1:10" x14ac:dyDescent="0.3">
      <c r="A729" t="s">
        <v>734</v>
      </c>
      <c r="B729">
        <f>INDEX(results[Nuclear],MATCH($A729,results[Time period],0),)</f>
        <v>11170</v>
      </c>
      <c r="C729">
        <f>INDEX(results[Hydro],MATCH($A729,results[Time period],0),)</f>
        <v>500</v>
      </c>
      <c r="D729">
        <f>INDEX(results[CCGT],MATCH($A729,results[Time period],0),)</f>
        <v>19800</v>
      </c>
      <c r="E729">
        <f>InstalledCapacity!$B$7*pv[[#This Row],[pv]]</f>
        <v>0</v>
      </c>
      <c r="F729">
        <f>InstalledCapacity!$B$8*wind_Onshore[[#This Row],[wind_Onshore]]</f>
        <v>0</v>
      </c>
      <c r="G729">
        <f>InstalledCapacity!$B$9*wind_Offshore[[#This Row],[wind_Offshore]]</f>
        <v>0</v>
      </c>
      <c r="H729">
        <f>INDEX(results[Coal],MATCH($A729,results[Time period],0),)</f>
        <v>4513</v>
      </c>
      <c r="I729">
        <f>INDEX(results[Diesel],MATCH($A729,results[Time period],0),)</f>
        <v>0</v>
      </c>
      <c r="J729">
        <f>d[[#This Row],[d]]</f>
        <v>35983</v>
      </c>
    </row>
    <row r="730" spans="1:10" x14ac:dyDescent="0.3">
      <c r="A730" t="s">
        <v>735</v>
      </c>
      <c r="B730">
        <f>INDEX(results[Nuclear],MATCH($A730,results[Time period],0),)</f>
        <v>11170</v>
      </c>
      <c r="C730">
        <f>INDEX(results[Hydro],MATCH($A730,results[Time period],0),)</f>
        <v>500</v>
      </c>
      <c r="D730">
        <f>INDEX(results[CCGT],MATCH($A730,results[Time period],0),)</f>
        <v>19800</v>
      </c>
      <c r="E730">
        <f>InstalledCapacity!$B$7*pv[[#This Row],[pv]]</f>
        <v>0</v>
      </c>
      <c r="F730">
        <f>InstalledCapacity!$B$8*wind_Onshore[[#This Row],[wind_Onshore]]</f>
        <v>0</v>
      </c>
      <c r="G730">
        <f>InstalledCapacity!$B$9*wind_Offshore[[#This Row],[wind_Offshore]]</f>
        <v>0</v>
      </c>
      <c r="H730">
        <f>INDEX(results[Coal],MATCH($A730,results[Time period],0),)</f>
        <v>2877</v>
      </c>
      <c r="I730">
        <f>INDEX(results[Diesel],MATCH($A730,results[Time period],0),)</f>
        <v>0</v>
      </c>
      <c r="J730">
        <f>d[[#This Row],[d]]</f>
        <v>34347</v>
      </c>
    </row>
    <row r="731" spans="1:10" x14ac:dyDescent="0.3">
      <c r="A731" t="s">
        <v>736</v>
      </c>
      <c r="B731">
        <f>INDEX(results[Nuclear],MATCH($A731,results[Time period],0),)</f>
        <v>11170</v>
      </c>
      <c r="C731">
        <f>INDEX(results[Hydro],MATCH($A731,results[Time period],0),)</f>
        <v>500</v>
      </c>
      <c r="D731">
        <f>INDEX(results[CCGT],MATCH($A731,results[Time period],0),)</f>
        <v>19729</v>
      </c>
      <c r="E731">
        <f>InstalledCapacity!$B$7*pv[[#This Row],[pv]]</f>
        <v>0</v>
      </c>
      <c r="F731">
        <f>InstalledCapacity!$B$8*wind_Onshore[[#This Row],[wind_Onshore]]</f>
        <v>0</v>
      </c>
      <c r="G731">
        <f>InstalledCapacity!$B$9*wind_Offshore[[#This Row],[wind_Offshore]]</f>
        <v>0</v>
      </c>
      <c r="H731">
        <f>INDEX(results[Coal],MATCH($A731,results[Time period],0),)</f>
        <v>0</v>
      </c>
      <c r="I731">
        <f>INDEX(results[Diesel],MATCH($A731,results[Time period],0),)</f>
        <v>0</v>
      </c>
      <c r="J731">
        <f>d[[#This Row],[d]]</f>
        <v>31399</v>
      </c>
    </row>
    <row r="732" spans="1:10" x14ac:dyDescent="0.3">
      <c r="A732" t="s">
        <v>737</v>
      </c>
      <c r="B732">
        <f>INDEX(results[Nuclear],MATCH($A732,results[Time period],0),)</f>
        <v>11170</v>
      </c>
      <c r="C732">
        <f>INDEX(results[Hydro],MATCH($A732,results[Time period],0),)</f>
        <v>500</v>
      </c>
      <c r="D732">
        <f>INDEX(results[CCGT],MATCH($A732,results[Time period],0),)</f>
        <v>17272</v>
      </c>
      <c r="E732">
        <f>InstalledCapacity!$B$7*pv[[#This Row],[pv]]</f>
        <v>0</v>
      </c>
      <c r="F732">
        <f>InstalledCapacity!$B$8*wind_Onshore[[#This Row],[wind_Onshore]]</f>
        <v>0</v>
      </c>
      <c r="G732">
        <f>InstalledCapacity!$B$9*wind_Offshore[[#This Row],[wind_Offshore]]</f>
        <v>0</v>
      </c>
      <c r="H732">
        <f>INDEX(results[Coal],MATCH($A732,results[Time period],0),)</f>
        <v>0</v>
      </c>
      <c r="I732">
        <f>INDEX(results[Diesel],MATCH($A732,results[Time period],0),)</f>
        <v>0</v>
      </c>
      <c r="J732">
        <f>d[[#This Row],[d]]</f>
        <v>28942</v>
      </c>
    </row>
    <row r="733" spans="1:10" x14ac:dyDescent="0.3">
      <c r="A733" t="s">
        <v>738</v>
      </c>
      <c r="B733">
        <f>INDEX(results[Nuclear],MATCH($A733,results[Time period],0),)</f>
        <v>11170</v>
      </c>
      <c r="C733">
        <f>INDEX(results[Hydro],MATCH($A733,results[Time period],0),)</f>
        <v>500</v>
      </c>
      <c r="D733">
        <f>INDEX(results[CCGT],MATCH($A733,results[Time period],0),)</f>
        <v>15268</v>
      </c>
      <c r="E733">
        <f>InstalledCapacity!$B$7*pv[[#This Row],[pv]]</f>
        <v>0</v>
      </c>
      <c r="F733">
        <f>InstalledCapacity!$B$8*wind_Onshore[[#This Row],[wind_Onshore]]</f>
        <v>0</v>
      </c>
      <c r="G733">
        <f>InstalledCapacity!$B$9*wind_Offshore[[#This Row],[wind_Offshore]]</f>
        <v>0</v>
      </c>
      <c r="H733">
        <f>INDEX(results[Coal],MATCH($A733,results[Time period],0),)</f>
        <v>0</v>
      </c>
      <c r="I733">
        <f>INDEX(results[Diesel],MATCH($A733,results[Time period],0),)</f>
        <v>0</v>
      </c>
      <c r="J733">
        <f>d[[#This Row],[d]]</f>
        <v>26938</v>
      </c>
    </row>
    <row r="734" spans="1:10" x14ac:dyDescent="0.3">
      <c r="A734" t="s">
        <v>739</v>
      </c>
      <c r="B734">
        <f>INDEX(results[Nuclear],MATCH($A734,results[Time period],0),)</f>
        <v>11170</v>
      </c>
      <c r="C734">
        <f>INDEX(results[Hydro],MATCH($A734,results[Time period],0),)</f>
        <v>500</v>
      </c>
      <c r="D734">
        <f>INDEX(results[CCGT],MATCH($A734,results[Time period],0),)</f>
        <v>11480.4</v>
      </c>
      <c r="E734">
        <f>InstalledCapacity!$B$7*pv[[#This Row],[pv]]</f>
        <v>2070.6</v>
      </c>
      <c r="F734">
        <f>InstalledCapacity!$B$8*wind_Onshore[[#This Row],[wind_Onshore]]</f>
        <v>0</v>
      </c>
      <c r="G734">
        <f>InstalledCapacity!$B$9*wind_Offshore[[#This Row],[wind_Offshore]]</f>
        <v>0</v>
      </c>
      <c r="H734">
        <f>INDEX(results[Coal],MATCH($A734,results[Time period],0),)</f>
        <v>0</v>
      </c>
      <c r="I734">
        <f>INDEX(results[Diesel],MATCH($A734,results[Time period],0),)</f>
        <v>0</v>
      </c>
      <c r="J734">
        <f>d[[#This Row],[d]]</f>
        <v>25221</v>
      </c>
    </row>
    <row r="735" spans="1:10" x14ac:dyDescent="0.3">
      <c r="A735" t="s">
        <v>740</v>
      </c>
      <c r="B735">
        <f>INDEX(results[Nuclear],MATCH($A735,results[Time period],0),)</f>
        <v>11170</v>
      </c>
      <c r="C735">
        <f>INDEX(results[Hydro],MATCH($A735,results[Time period],0),)</f>
        <v>500</v>
      </c>
      <c r="D735">
        <f>INDEX(results[CCGT],MATCH($A735,results[Time period],0),)</f>
        <v>4375.6499999999996</v>
      </c>
      <c r="E735">
        <f>InstalledCapacity!$B$7*pv[[#This Row],[pv]]</f>
        <v>8050.35</v>
      </c>
      <c r="F735">
        <f>InstalledCapacity!$B$8*wind_Onshore[[#This Row],[wind_Onshore]]</f>
        <v>0</v>
      </c>
      <c r="G735">
        <f>InstalledCapacity!$B$9*wind_Offshore[[#This Row],[wind_Offshore]]</f>
        <v>0</v>
      </c>
      <c r="H735">
        <f>INDEX(results[Coal],MATCH($A735,results[Time period],0),)</f>
        <v>0</v>
      </c>
      <c r="I735">
        <f>INDEX(results[Diesel],MATCH($A735,results[Time period],0),)</f>
        <v>0</v>
      </c>
      <c r="J735">
        <f>d[[#This Row],[d]]</f>
        <v>24096</v>
      </c>
    </row>
    <row r="736" spans="1:10" x14ac:dyDescent="0.3">
      <c r="A736" t="s">
        <v>741</v>
      </c>
      <c r="B736">
        <f>INDEX(results[Nuclear],MATCH($A736,results[Time period],0),)</f>
        <v>11062</v>
      </c>
      <c r="C736">
        <f>INDEX(results[Hydro],MATCH($A736,results[Time period],0),)</f>
        <v>500</v>
      </c>
      <c r="D736">
        <f>INDEX(results[CCGT],MATCH($A736,results[Time period],0),)</f>
        <v>0</v>
      </c>
      <c r="E736">
        <f>InstalledCapacity!$B$7*pv[[#This Row],[pv]]</f>
        <v>11673.9</v>
      </c>
      <c r="F736">
        <f>InstalledCapacity!$B$8*wind_Onshore[[#This Row],[wind_Onshore]]</f>
        <v>0</v>
      </c>
      <c r="G736">
        <f>InstalledCapacity!$B$9*wind_Offshore[[#This Row],[wind_Offshore]]</f>
        <v>0</v>
      </c>
      <c r="H736">
        <f>INDEX(results[Coal],MATCH($A736,results[Time period],0),)</f>
        <v>0</v>
      </c>
      <c r="I736">
        <f>INDEX(results[Diesel],MATCH($A736,results[Time period],0),)</f>
        <v>0</v>
      </c>
      <c r="J736">
        <f>d[[#This Row],[d]]</f>
        <v>23236</v>
      </c>
    </row>
    <row r="737" spans="1:10" x14ac:dyDescent="0.3">
      <c r="A737" t="s">
        <v>742</v>
      </c>
      <c r="B737">
        <f>INDEX(results[Nuclear],MATCH($A737,results[Time period],0),)</f>
        <v>8519</v>
      </c>
      <c r="C737">
        <f>INDEX(results[Hydro],MATCH($A737,results[Time period],0),)</f>
        <v>500</v>
      </c>
      <c r="D737">
        <f>INDEX(results[CCGT],MATCH($A737,results[Time period],0),)</f>
        <v>0</v>
      </c>
      <c r="E737">
        <f>InstalledCapacity!$B$7*pv[[#This Row],[pv]]</f>
        <v>14012.25</v>
      </c>
      <c r="F737">
        <f>InstalledCapacity!$B$8*wind_Onshore[[#This Row],[wind_Onshore]]</f>
        <v>0</v>
      </c>
      <c r="G737">
        <f>InstalledCapacity!$B$9*wind_Offshore[[#This Row],[wind_Offshore]]</f>
        <v>0</v>
      </c>
      <c r="H737">
        <f>INDEX(results[Coal],MATCH($A737,results[Time period],0),)</f>
        <v>0</v>
      </c>
      <c r="I737">
        <f>INDEX(results[Diesel],MATCH($A737,results[Time period],0),)</f>
        <v>0</v>
      </c>
      <c r="J737">
        <f>d[[#This Row],[d]]</f>
        <v>23031</v>
      </c>
    </row>
    <row r="738" spans="1:10" x14ac:dyDescent="0.3">
      <c r="A738" t="s">
        <v>743</v>
      </c>
      <c r="B738">
        <f>INDEX(results[Nuclear],MATCH($A738,results[Time period],0),)</f>
        <v>7778</v>
      </c>
      <c r="C738">
        <f>INDEX(results[Hydro],MATCH($A738,results[Time period],0),)</f>
        <v>500</v>
      </c>
      <c r="D738">
        <f>INDEX(results[CCGT],MATCH($A738,results[Time period],0),)</f>
        <v>0</v>
      </c>
      <c r="E738">
        <f>InstalledCapacity!$B$7*pv[[#This Row],[pv]]</f>
        <v>15226.05</v>
      </c>
      <c r="F738">
        <f>InstalledCapacity!$B$8*wind_Onshore[[#This Row],[wind_Onshore]]</f>
        <v>0</v>
      </c>
      <c r="G738">
        <f>InstalledCapacity!$B$9*wind_Offshore[[#This Row],[wind_Offshore]]</f>
        <v>0</v>
      </c>
      <c r="H738">
        <f>INDEX(results[Coal],MATCH($A738,results[Time period],0),)</f>
        <v>0</v>
      </c>
      <c r="I738">
        <f>INDEX(results[Diesel],MATCH($A738,results[Time period],0),)</f>
        <v>0</v>
      </c>
      <c r="J738">
        <f>d[[#This Row],[d]]</f>
        <v>23504</v>
      </c>
    </row>
    <row r="739" spans="1:10" x14ac:dyDescent="0.3">
      <c r="A739" t="s">
        <v>744</v>
      </c>
      <c r="B739">
        <f>INDEX(results[Nuclear],MATCH($A739,results[Time period],0),)</f>
        <v>9147</v>
      </c>
      <c r="C739">
        <f>INDEX(results[Hydro],MATCH($A739,results[Time period],0),)</f>
        <v>500</v>
      </c>
      <c r="D739">
        <f>INDEX(results[CCGT],MATCH($A739,results[Time period],0),)</f>
        <v>0</v>
      </c>
      <c r="E739">
        <f>InstalledCapacity!$B$7*pv[[#This Row],[pv]]</f>
        <v>15422.4</v>
      </c>
      <c r="F739">
        <f>InstalledCapacity!$B$8*wind_Onshore[[#This Row],[wind_Onshore]]</f>
        <v>0</v>
      </c>
      <c r="G739">
        <f>InstalledCapacity!$B$9*wind_Offshore[[#This Row],[wind_Offshore]]</f>
        <v>0</v>
      </c>
      <c r="H739">
        <f>INDEX(results[Coal],MATCH($A739,results[Time period],0),)</f>
        <v>0</v>
      </c>
      <c r="I739">
        <f>INDEX(results[Diesel],MATCH($A739,results[Time period],0),)</f>
        <v>0</v>
      </c>
      <c r="J739">
        <f>d[[#This Row],[d]]</f>
        <v>25069</v>
      </c>
    </row>
    <row r="740" spans="1:10" x14ac:dyDescent="0.3">
      <c r="A740" t="s">
        <v>745</v>
      </c>
      <c r="B740">
        <f>INDEX(results[Nuclear],MATCH($A740,results[Time period],0),)</f>
        <v>11170</v>
      </c>
      <c r="C740">
        <f>INDEX(results[Hydro],MATCH($A740,results[Time period],0),)</f>
        <v>500</v>
      </c>
      <c r="D740">
        <f>INDEX(results[CCGT],MATCH($A740,results[Time period],0),)</f>
        <v>1116.7</v>
      </c>
      <c r="E740">
        <f>InstalledCapacity!$B$7*pv[[#This Row],[pv]]</f>
        <v>14601.3</v>
      </c>
      <c r="F740">
        <f>InstalledCapacity!$B$8*wind_Onshore[[#This Row],[wind_Onshore]]</f>
        <v>0</v>
      </c>
      <c r="G740">
        <f>InstalledCapacity!$B$9*wind_Offshore[[#This Row],[wind_Offshore]]</f>
        <v>0</v>
      </c>
      <c r="H740">
        <f>INDEX(results[Coal],MATCH($A740,results[Time period],0),)</f>
        <v>0</v>
      </c>
      <c r="I740">
        <f>INDEX(results[Diesel],MATCH($A740,results[Time period],0),)</f>
        <v>0</v>
      </c>
      <c r="J740">
        <f>d[[#This Row],[d]]</f>
        <v>27388</v>
      </c>
    </row>
    <row r="741" spans="1:10" x14ac:dyDescent="0.3">
      <c r="A741" t="s">
        <v>746</v>
      </c>
      <c r="B741">
        <f>INDEX(results[Nuclear],MATCH($A741,results[Time period],0),)</f>
        <v>11170</v>
      </c>
      <c r="C741">
        <f>INDEX(results[Hydro],MATCH($A741,results[Time period],0),)</f>
        <v>500</v>
      </c>
      <c r="D741">
        <f>INDEX(results[CCGT],MATCH($A741,results[Time period],0),)</f>
        <v>3540.4</v>
      </c>
      <c r="E741">
        <f>InstalledCapacity!$B$7*pv[[#This Row],[pv]]</f>
        <v>12780.6</v>
      </c>
      <c r="F741">
        <f>InstalledCapacity!$B$8*wind_Onshore[[#This Row],[wind_Onshore]]</f>
        <v>0</v>
      </c>
      <c r="G741">
        <f>InstalledCapacity!$B$9*wind_Offshore[[#This Row],[wind_Offshore]]</f>
        <v>0</v>
      </c>
      <c r="H741">
        <f>INDEX(results[Coal],MATCH($A741,results[Time period],0),)</f>
        <v>0</v>
      </c>
      <c r="I741">
        <f>INDEX(results[Diesel],MATCH($A741,results[Time period],0),)</f>
        <v>0</v>
      </c>
      <c r="J741">
        <f>d[[#This Row],[d]]</f>
        <v>27991</v>
      </c>
    </row>
    <row r="742" spans="1:10" x14ac:dyDescent="0.3">
      <c r="A742" t="s">
        <v>747</v>
      </c>
      <c r="B742">
        <f>INDEX(results[Nuclear],MATCH($A742,results[Time period],0),)</f>
        <v>11170</v>
      </c>
      <c r="C742">
        <f>INDEX(results[Hydro],MATCH($A742,results[Time period],0),)</f>
        <v>500</v>
      </c>
      <c r="D742">
        <f>INDEX(results[CCGT],MATCH($A742,results[Time period],0),)</f>
        <v>6658.35</v>
      </c>
      <c r="E742">
        <f>InstalledCapacity!$B$7*pv[[#This Row],[pv]]</f>
        <v>9799.6500000000015</v>
      </c>
      <c r="F742">
        <f>InstalledCapacity!$B$8*wind_Onshore[[#This Row],[wind_Onshore]]</f>
        <v>0</v>
      </c>
      <c r="G742">
        <f>InstalledCapacity!$B$9*wind_Offshore[[#This Row],[wind_Offshore]]</f>
        <v>0</v>
      </c>
      <c r="H742">
        <f>INDEX(results[Coal],MATCH($A742,results[Time period],0),)</f>
        <v>0</v>
      </c>
      <c r="I742">
        <f>INDEX(results[Diesel],MATCH($A742,results[Time period],0),)</f>
        <v>0</v>
      </c>
      <c r="J742">
        <f>d[[#This Row],[d]]</f>
        <v>28128</v>
      </c>
    </row>
    <row r="743" spans="1:10" x14ac:dyDescent="0.3">
      <c r="A743" t="s">
        <v>748</v>
      </c>
      <c r="B743">
        <f>INDEX(results[Nuclear],MATCH($A743,results[Time period],0),)</f>
        <v>11170</v>
      </c>
      <c r="C743">
        <f>INDEX(results[Hydro],MATCH($A743,results[Time period],0),)</f>
        <v>500</v>
      </c>
      <c r="D743">
        <f>INDEX(results[CCGT],MATCH($A743,results[Time period],0),)</f>
        <v>10368.75</v>
      </c>
      <c r="E743">
        <f>InstalledCapacity!$B$7*pv[[#This Row],[pv]]</f>
        <v>5444.25</v>
      </c>
      <c r="F743">
        <f>InstalledCapacity!$B$8*wind_Onshore[[#This Row],[wind_Onshore]]</f>
        <v>0</v>
      </c>
      <c r="G743">
        <f>InstalledCapacity!$B$9*wind_Offshore[[#This Row],[wind_Offshore]]</f>
        <v>0</v>
      </c>
      <c r="H743">
        <f>INDEX(results[Coal],MATCH($A743,results[Time period],0),)</f>
        <v>0</v>
      </c>
      <c r="I743">
        <f>INDEX(results[Diesel],MATCH($A743,results[Time period],0),)</f>
        <v>0</v>
      </c>
      <c r="J743">
        <f>d[[#This Row],[d]]</f>
        <v>27483</v>
      </c>
    </row>
    <row r="744" spans="1:10" x14ac:dyDescent="0.3">
      <c r="A744" t="s">
        <v>749</v>
      </c>
      <c r="B744">
        <f>INDEX(results[Nuclear],MATCH($A744,results[Time period],0),)</f>
        <v>11170</v>
      </c>
      <c r="C744">
        <f>INDEX(results[Hydro],MATCH($A744,results[Time period],0),)</f>
        <v>500</v>
      </c>
      <c r="D744">
        <f>INDEX(results[CCGT],MATCH($A744,results[Time period],0),)</f>
        <v>13949.8</v>
      </c>
      <c r="E744">
        <f>InstalledCapacity!$B$7*pv[[#This Row],[pv]]</f>
        <v>571.20000000000005</v>
      </c>
      <c r="F744">
        <f>InstalledCapacity!$B$8*wind_Onshore[[#This Row],[wind_Onshore]]</f>
        <v>0</v>
      </c>
      <c r="G744">
        <f>InstalledCapacity!$B$9*wind_Offshore[[#This Row],[wind_Offshore]]</f>
        <v>0</v>
      </c>
      <c r="H744">
        <f>INDEX(results[Coal],MATCH($A744,results[Time period],0),)</f>
        <v>0</v>
      </c>
      <c r="I744">
        <f>INDEX(results[Diesel],MATCH($A744,results[Time period],0),)</f>
        <v>0</v>
      </c>
      <c r="J744">
        <f>d[[#This Row],[d]]</f>
        <v>26191</v>
      </c>
    </row>
    <row r="745" spans="1:10" x14ac:dyDescent="0.3">
      <c r="A745" t="s">
        <v>750</v>
      </c>
      <c r="B745">
        <f>INDEX(results[Nuclear],MATCH($A745,results[Time period],0),)</f>
        <v>11170</v>
      </c>
      <c r="C745">
        <f>INDEX(results[Hydro],MATCH($A745,results[Time period],0),)</f>
        <v>500</v>
      </c>
      <c r="D745">
        <f>INDEX(results[CCGT],MATCH($A745,results[Time period],0),)</f>
        <v>13431</v>
      </c>
      <c r="E745">
        <f>InstalledCapacity!$B$7*pv[[#This Row],[pv]]</f>
        <v>0</v>
      </c>
      <c r="F745">
        <f>InstalledCapacity!$B$8*wind_Onshore[[#This Row],[wind_Onshore]]</f>
        <v>0</v>
      </c>
      <c r="G745">
        <f>InstalledCapacity!$B$9*wind_Offshore[[#This Row],[wind_Offshore]]</f>
        <v>0</v>
      </c>
      <c r="H745">
        <f>INDEX(results[Coal],MATCH($A745,results[Time period],0),)</f>
        <v>0</v>
      </c>
      <c r="I745">
        <f>INDEX(results[Diesel],MATCH($A745,results[Time period],0),)</f>
        <v>0</v>
      </c>
      <c r="J745">
        <f>d[[#This Row],[d]]</f>
        <v>25101</v>
      </c>
    </row>
    <row r="746" spans="1:10" x14ac:dyDescent="0.3">
      <c r="A746" t="s">
        <v>751</v>
      </c>
      <c r="B746">
        <f>INDEX(results[Nuclear],MATCH($A746,results[Time period],0),)</f>
        <v>11170</v>
      </c>
      <c r="C746">
        <f>INDEX(results[Hydro],MATCH($A746,results[Time period],0),)</f>
        <v>500</v>
      </c>
      <c r="D746">
        <f>INDEX(results[CCGT],MATCH($A746,results[Time period],0),)</f>
        <v>12844</v>
      </c>
      <c r="E746">
        <f>InstalledCapacity!$B$7*pv[[#This Row],[pv]]</f>
        <v>0</v>
      </c>
      <c r="F746">
        <f>InstalledCapacity!$B$8*wind_Onshore[[#This Row],[wind_Onshore]]</f>
        <v>0</v>
      </c>
      <c r="G746">
        <f>InstalledCapacity!$B$9*wind_Offshore[[#This Row],[wind_Offshore]]</f>
        <v>0</v>
      </c>
      <c r="H746">
        <f>INDEX(results[Coal],MATCH($A746,results[Time period],0),)</f>
        <v>0</v>
      </c>
      <c r="I746">
        <f>INDEX(results[Diesel],MATCH($A746,results[Time period],0),)</f>
        <v>0</v>
      </c>
      <c r="J746">
        <f>d[[#This Row],[d]]</f>
        <v>24514</v>
      </c>
    </row>
    <row r="747" spans="1:10" x14ac:dyDescent="0.3">
      <c r="A747" t="s">
        <v>752</v>
      </c>
      <c r="B747">
        <f>INDEX(results[Nuclear],MATCH($A747,results[Time period],0),)</f>
        <v>11170</v>
      </c>
      <c r="C747">
        <f>INDEX(results[Hydro],MATCH($A747,results[Time period],0),)</f>
        <v>500</v>
      </c>
      <c r="D747">
        <f>INDEX(results[CCGT],MATCH($A747,results[Time period],0),)</f>
        <v>12678</v>
      </c>
      <c r="E747">
        <f>InstalledCapacity!$B$7*pv[[#This Row],[pv]]</f>
        <v>0</v>
      </c>
      <c r="F747">
        <f>InstalledCapacity!$B$8*wind_Onshore[[#This Row],[wind_Onshore]]</f>
        <v>0</v>
      </c>
      <c r="G747">
        <f>InstalledCapacity!$B$9*wind_Offshore[[#This Row],[wind_Offshore]]</f>
        <v>0</v>
      </c>
      <c r="H747">
        <f>INDEX(results[Coal],MATCH($A747,results[Time period],0),)</f>
        <v>0</v>
      </c>
      <c r="I747">
        <f>INDEX(results[Diesel],MATCH($A747,results[Time period],0),)</f>
        <v>0</v>
      </c>
      <c r="J747">
        <f>d[[#This Row],[d]]</f>
        <v>24348</v>
      </c>
    </row>
    <row r="748" spans="1:10" x14ac:dyDescent="0.3">
      <c r="A748" t="s">
        <v>753</v>
      </c>
      <c r="B748">
        <f>INDEX(results[Nuclear],MATCH($A748,results[Time period],0),)</f>
        <v>11170</v>
      </c>
      <c r="C748">
        <f>INDEX(results[Hydro],MATCH($A748,results[Time period],0),)</f>
        <v>500</v>
      </c>
      <c r="D748">
        <f>INDEX(results[CCGT],MATCH($A748,results[Time period],0),)</f>
        <v>12799</v>
      </c>
      <c r="E748">
        <f>InstalledCapacity!$B$7*pv[[#This Row],[pv]]</f>
        <v>0</v>
      </c>
      <c r="F748">
        <f>InstalledCapacity!$B$8*wind_Onshore[[#This Row],[wind_Onshore]]</f>
        <v>0</v>
      </c>
      <c r="G748">
        <f>InstalledCapacity!$B$9*wind_Offshore[[#This Row],[wind_Offshore]]</f>
        <v>0</v>
      </c>
      <c r="H748">
        <f>INDEX(results[Coal],MATCH($A748,results[Time period],0),)</f>
        <v>0</v>
      </c>
      <c r="I748">
        <f>INDEX(results[Diesel],MATCH($A748,results[Time period],0),)</f>
        <v>0</v>
      </c>
      <c r="J748">
        <f>d[[#This Row],[d]]</f>
        <v>24469</v>
      </c>
    </row>
    <row r="749" spans="1:10" x14ac:dyDescent="0.3">
      <c r="A749" t="s">
        <v>754</v>
      </c>
      <c r="B749">
        <f>INDEX(results[Nuclear],MATCH($A749,results[Time period],0),)</f>
        <v>11170</v>
      </c>
      <c r="C749">
        <f>INDEX(results[Hydro],MATCH($A749,results[Time period],0),)</f>
        <v>500</v>
      </c>
      <c r="D749">
        <f>INDEX(results[CCGT],MATCH($A749,results[Time period],0),)</f>
        <v>13148</v>
      </c>
      <c r="E749">
        <f>InstalledCapacity!$B$7*pv[[#This Row],[pv]]</f>
        <v>0</v>
      </c>
      <c r="F749">
        <f>InstalledCapacity!$B$8*wind_Onshore[[#This Row],[wind_Onshore]]</f>
        <v>0</v>
      </c>
      <c r="G749">
        <f>InstalledCapacity!$B$9*wind_Offshore[[#This Row],[wind_Offshore]]</f>
        <v>0</v>
      </c>
      <c r="H749">
        <f>INDEX(results[Coal],MATCH($A749,results[Time period],0),)</f>
        <v>0</v>
      </c>
      <c r="I749">
        <f>INDEX(results[Diesel],MATCH($A749,results[Time period],0),)</f>
        <v>0</v>
      </c>
      <c r="J749">
        <f>d[[#This Row],[d]]</f>
        <v>24818</v>
      </c>
    </row>
    <row r="750" spans="1:10" x14ac:dyDescent="0.3">
      <c r="A750" t="s">
        <v>755</v>
      </c>
      <c r="B750">
        <f>INDEX(results[Nuclear],MATCH($A750,results[Time period],0),)</f>
        <v>11170</v>
      </c>
      <c r="C750">
        <f>INDEX(results[Hydro],MATCH($A750,results[Time period],0),)</f>
        <v>500</v>
      </c>
      <c r="D750">
        <f>INDEX(results[CCGT],MATCH($A750,results[Time period],0),)</f>
        <v>13919</v>
      </c>
      <c r="E750">
        <f>InstalledCapacity!$B$7*pv[[#This Row],[pv]]</f>
        <v>0</v>
      </c>
      <c r="F750">
        <f>InstalledCapacity!$B$8*wind_Onshore[[#This Row],[wind_Onshore]]</f>
        <v>0</v>
      </c>
      <c r="G750">
        <f>InstalledCapacity!$B$9*wind_Offshore[[#This Row],[wind_Offshore]]</f>
        <v>0</v>
      </c>
      <c r="H750">
        <f>INDEX(results[Coal],MATCH($A750,results[Time period],0),)</f>
        <v>0</v>
      </c>
      <c r="I750">
        <f>INDEX(results[Diesel],MATCH($A750,results[Time period],0),)</f>
        <v>0</v>
      </c>
      <c r="J750">
        <f>d[[#This Row],[d]]</f>
        <v>25589</v>
      </c>
    </row>
    <row r="751" spans="1:10" x14ac:dyDescent="0.3">
      <c r="A751" t="s">
        <v>756</v>
      </c>
      <c r="B751">
        <f>INDEX(results[Nuclear],MATCH($A751,results[Time period],0),)</f>
        <v>11170</v>
      </c>
      <c r="C751">
        <f>INDEX(results[Hydro],MATCH($A751,results[Time period],0),)</f>
        <v>500</v>
      </c>
      <c r="D751">
        <f>INDEX(results[CCGT],MATCH($A751,results[Time period],0),)</f>
        <v>15678</v>
      </c>
      <c r="E751">
        <f>InstalledCapacity!$B$7*pv[[#This Row],[pv]]</f>
        <v>0</v>
      </c>
      <c r="F751">
        <f>InstalledCapacity!$B$8*wind_Onshore[[#This Row],[wind_Onshore]]</f>
        <v>0</v>
      </c>
      <c r="G751">
        <f>InstalledCapacity!$B$9*wind_Offshore[[#This Row],[wind_Offshore]]</f>
        <v>0</v>
      </c>
      <c r="H751">
        <f>INDEX(results[Coal],MATCH($A751,results[Time period],0),)</f>
        <v>0</v>
      </c>
      <c r="I751">
        <f>INDEX(results[Diesel],MATCH($A751,results[Time period],0),)</f>
        <v>0</v>
      </c>
      <c r="J751">
        <f>d[[#This Row],[d]]</f>
        <v>27348</v>
      </c>
    </row>
    <row r="752" spans="1:10" x14ac:dyDescent="0.3">
      <c r="A752" t="s">
        <v>757</v>
      </c>
      <c r="B752">
        <f>INDEX(results[Nuclear],MATCH($A752,results[Time period],0),)</f>
        <v>11170</v>
      </c>
      <c r="C752">
        <f>INDEX(results[Hydro],MATCH($A752,results[Time period],0),)</f>
        <v>500</v>
      </c>
      <c r="D752">
        <f>INDEX(results[CCGT],MATCH($A752,results[Time period],0),)</f>
        <v>18297</v>
      </c>
      <c r="E752">
        <f>InstalledCapacity!$B$7*pv[[#This Row],[pv]]</f>
        <v>0</v>
      </c>
      <c r="F752">
        <f>InstalledCapacity!$B$8*wind_Onshore[[#This Row],[wind_Onshore]]</f>
        <v>0</v>
      </c>
      <c r="G752">
        <f>InstalledCapacity!$B$9*wind_Offshore[[#This Row],[wind_Offshore]]</f>
        <v>0</v>
      </c>
      <c r="H752">
        <f>INDEX(results[Coal],MATCH($A752,results[Time period],0),)</f>
        <v>0</v>
      </c>
      <c r="I752">
        <f>INDEX(results[Diesel],MATCH($A752,results[Time period],0),)</f>
        <v>0</v>
      </c>
      <c r="J752">
        <f>d[[#This Row],[d]]</f>
        <v>29967</v>
      </c>
    </row>
    <row r="753" spans="1:10" x14ac:dyDescent="0.3">
      <c r="A753" t="s">
        <v>758</v>
      </c>
      <c r="B753">
        <f>INDEX(results[Nuclear],MATCH($A753,results[Time period],0),)</f>
        <v>11170</v>
      </c>
      <c r="C753">
        <f>INDEX(results[Hydro],MATCH($A753,results[Time period],0),)</f>
        <v>500</v>
      </c>
      <c r="D753">
        <f>INDEX(results[CCGT],MATCH($A753,results[Time period],0),)</f>
        <v>18946</v>
      </c>
      <c r="E753">
        <f>InstalledCapacity!$B$7*pv[[#This Row],[pv]]</f>
        <v>0</v>
      </c>
      <c r="F753">
        <f>InstalledCapacity!$B$8*wind_Onshore[[#This Row],[wind_Onshore]]</f>
        <v>0</v>
      </c>
      <c r="G753">
        <f>InstalledCapacity!$B$9*wind_Offshore[[#This Row],[wind_Offshore]]</f>
        <v>0</v>
      </c>
      <c r="H753">
        <f>INDEX(results[Coal],MATCH($A753,results[Time period],0),)</f>
        <v>0</v>
      </c>
      <c r="I753">
        <f>INDEX(results[Diesel],MATCH($A753,results[Time period],0),)</f>
        <v>0</v>
      </c>
      <c r="J753">
        <f>d[[#This Row],[d]]</f>
        <v>30616</v>
      </c>
    </row>
    <row r="754" spans="1:10" x14ac:dyDescent="0.3">
      <c r="A754" t="s">
        <v>759</v>
      </c>
      <c r="B754">
        <f>INDEX(results[Nuclear],MATCH($A754,results[Time period],0),)</f>
        <v>11170</v>
      </c>
      <c r="C754">
        <f>INDEX(results[Hydro],MATCH($A754,results[Time period],0),)</f>
        <v>500</v>
      </c>
      <c r="D754">
        <f>INDEX(results[CCGT],MATCH($A754,results[Time period],0),)</f>
        <v>17317</v>
      </c>
      <c r="E754">
        <f>InstalledCapacity!$B$7*pv[[#This Row],[pv]]</f>
        <v>0</v>
      </c>
      <c r="F754">
        <f>InstalledCapacity!$B$8*wind_Onshore[[#This Row],[wind_Onshore]]</f>
        <v>0</v>
      </c>
      <c r="G754">
        <f>InstalledCapacity!$B$9*wind_Offshore[[#This Row],[wind_Offshore]]</f>
        <v>0</v>
      </c>
      <c r="H754">
        <f>INDEX(results[Coal],MATCH($A754,results[Time period],0),)</f>
        <v>0</v>
      </c>
      <c r="I754">
        <f>INDEX(results[Diesel],MATCH($A754,results[Time period],0),)</f>
        <v>0</v>
      </c>
      <c r="J754">
        <f>d[[#This Row],[d]]</f>
        <v>28987</v>
      </c>
    </row>
    <row r="755" spans="1:10" x14ac:dyDescent="0.3">
      <c r="A755" t="s">
        <v>760</v>
      </c>
      <c r="B755">
        <f>INDEX(results[Nuclear],MATCH($A755,results[Time period],0),)</f>
        <v>11170</v>
      </c>
      <c r="C755">
        <f>INDEX(results[Hydro],MATCH($A755,results[Time period],0),)</f>
        <v>500</v>
      </c>
      <c r="D755">
        <f>INDEX(results[CCGT],MATCH($A755,results[Time period],0),)</f>
        <v>15055</v>
      </c>
      <c r="E755">
        <f>InstalledCapacity!$B$7*pv[[#This Row],[pv]]</f>
        <v>0</v>
      </c>
      <c r="F755">
        <f>InstalledCapacity!$B$8*wind_Onshore[[#This Row],[wind_Onshore]]</f>
        <v>0</v>
      </c>
      <c r="G755">
        <f>InstalledCapacity!$B$9*wind_Offshore[[#This Row],[wind_Offshore]]</f>
        <v>0</v>
      </c>
      <c r="H755">
        <f>INDEX(results[Coal],MATCH($A755,results[Time period],0),)</f>
        <v>0</v>
      </c>
      <c r="I755">
        <f>INDEX(results[Diesel],MATCH($A755,results[Time period],0),)</f>
        <v>0</v>
      </c>
      <c r="J755">
        <f>d[[#This Row],[d]]</f>
        <v>26725</v>
      </c>
    </row>
    <row r="756" spans="1:10" x14ac:dyDescent="0.3">
      <c r="A756" t="s">
        <v>761</v>
      </c>
      <c r="B756">
        <f>INDEX(results[Nuclear],MATCH($A756,results[Time period],0),)</f>
        <v>11170</v>
      </c>
      <c r="C756">
        <f>INDEX(results[Hydro],MATCH($A756,results[Time period],0),)</f>
        <v>500</v>
      </c>
      <c r="D756">
        <f>INDEX(results[CCGT],MATCH($A756,results[Time period],0),)</f>
        <v>13267</v>
      </c>
      <c r="E756">
        <f>InstalledCapacity!$B$7*pv[[#This Row],[pv]]</f>
        <v>0</v>
      </c>
      <c r="F756">
        <f>InstalledCapacity!$B$8*wind_Onshore[[#This Row],[wind_Onshore]]</f>
        <v>0</v>
      </c>
      <c r="G756">
        <f>InstalledCapacity!$B$9*wind_Offshore[[#This Row],[wind_Offshore]]</f>
        <v>0</v>
      </c>
      <c r="H756">
        <f>INDEX(results[Coal],MATCH($A756,results[Time period],0),)</f>
        <v>0</v>
      </c>
      <c r="I756">
        <f>INDEX(results[Diesel],MATCH($A756,results[Time period],0),)</f>
        <v>0</v>
      </c>
      <c r="J756">
        <f>d[[#This Row],[d]]</f>
        <v>24937</v>
      </c>
    </row>
    <row r="757" spans="1:10" x14ac:dyDescent="0.3">
      <c r="A757" t="s">
        <v>762</v>
      </c>
      <c r="B757">
        <f>INDEX(results[Nuclear],MATCH($A757,results[Time period],0),)</f>
        <v>11170</v>
      </c>
      <c r="C757">
        <f>INDEX(results[Hydro],MATCH($A757,results[Time period],0),)</f>
        <v>500</v>
      </c>
      <c r="D757">
        <f>INDEX(results[CCGT],MATCH($A757,results[Time period],0),)</f>
        <v>11848</v>
      </c>
      <c r="E757">
        <f>InstalledCapacity!$B$7*pv[[#This Row],[pv]]</f>
        <v>0</v>
      </c>
      <c r="F757">
        <f>InstalledCapacity!$B$8*wind_Onshore[[#This Row],[wind_Onshore]]</f>
        <v>0</v>
      </c>
      <c r="G757">
        <f>InstalledCapacity!$B$9*wind_Offshore[[#This Row],[wind_Offshore]]</f>
        <v>0</v>
      </c>
      <c r="H757">
        <f>INDEX(results[Coal],MATCH($A757,results[Time period],0),)</f>
        <v>0</v>
      </c>
      <c r="I757">
        <f>INDEX(results[Diesel],MATCH($A757,results[Time period],0),)</f>
        <v>0</v>
      </c>
      <c r="J757">
        <f>d[[#This Row],[d]]</f>
        <v>23518</v>
      </c>
    </row>
    <row r="758" spans="1:10" x14ac:dyDescent="0.3">
      <c r="A758" t="s">
        <v>763</v>
      </c>
      <c r="B758">
        <f>INDEX(results[Nuclear],MATCH($A758,results[Time period],0),)</f>
        <v>11170</v>
      </c>
      <c r="C758">
        <f>INDEX(results[Hydro],MATCH($A758,results[Time period],0),)</f>
        <v>500</v>
      </c>
      <c r="D758">
        <f>INDEX(results[CCGT],MATCH($A758,results[Time period],0),)</f>
        <v>10695.9</v>
      </c>
      <c r="E758">
        <f>InstalledCapacity!$B$7*pv[[#This Row],[pv]]</f>
        <v>107.10000000000001</v>
      </c>
      <c r="F758">
        <f>InstalledCapacity!$B$8*wind_Onshore[[#This Row],[wind_Onshore]]</f>
        <v>0</v>
      </c>
      <c r="G758">
        <f>InstalledCapacity!$B$9*wind_Offshore[[#This Row],[wind_Offshore]]</f>
        <v>0</v>
      </c>
      <c r="H758">
        <f>INDEX(results[Coal],MATCH($A758,results[Time period],0),)</f>
        <v>0</v>
      </c>
      <c r="I758">
        <f>INDEX(results[Diesel],MATCH($A758,results[Time period],0),)</f>
        <v>0</v>
      </c>
      <c r="J758">
        <f>d[[#This Row],[d]]</f>
        <v>22473</v>
      </c>
    </row>
    <row r="759" spans="1:10" x14ac:dyDescent="0.3">
      <c r="A759" t="s">
        <v>764</v>
      </c>
      <c r="B759">
        <f>INDEX(results[Nuclear],MATCH($A759,results[Time period],0),)</f>
        <v>11170</v>
      </c>
      <c r="C759">
        <f>INDEX(results[Hydro],MATCH($A759,results[Time period],0),)</f>
        <v>500</v>
      </c>
      <c r="D759">
        <f>INDEX(results[CCGT],MATCH($A759,results[Time period],0),)</f>
        <v>9005.0499999999993</v>
      </c>
      <c r="E759">
        <f>InstalledCapacity!$B$7*pv[[#This Row],[pv]]</f>
        <v>1195.95</v>
      </c>
      <c r="F759">
        <f>InstalledCapacity!$B$8*wind_Onshore[[#This Row],[wind_Onshore]]</f>
        <v>0</v>
      </c>
      <c r="G759">
        <f>InstalledCapacity!$B$9*wind_Offshore[[#This Row],[wind_Offshore]]</f>
        <v>0</v>
      </c>
      <c r="H759">
        <f>INDEX(results[Coal],MATCH($A759,results[Time period],0),)</f>
        <v>0</v>
      </c>
      <c r="I759">
        <f>INDEX(results[Diesel],MATCH($A759,results[Time period],0),)</f>
        <v>0</v>
      </c>
      <c r="J759">
        <f>d[[#This Row],[d]]</f>
        <v>21871</v>
      </c>
    </row>
    <row r="760" spans="1:10" x14ac:dyDescent="0.3">
      <c r="A760" t="s">
        <v>765</v>
      </c>
      <c r="B760">
        <f>INDEX(results[Nuclear],MATCH($A760,results[Time period],0),)</f>
        <v>11170</v>
      </c>
      <c r="C760">
        <f>INDEX(results[Hydro],MATCH($A760,results[Time period],0),)</f>
        <v>500</v>
      </c>
      <c r="D760">
        <f>INDEX(results[CCGT],MATCH($A760,results[Time period],0),)</f>
        <v>6781.7</v>
      </c>
      <c r="E760">
        <f>InstalledCapacity!$B$7*pv[[#This Row],[pv]]</f>
        <v>2820.3</v>
      </c>
      <c r="F760">
        <f>InstalledCapacity!$B$8*wind_Onshore[[#This Row],[wind_Onshore]]</f>
        <v>0</v>
      </c>
      <c r="G760">
        <f>InstalledCapacity!$B$9*wind_Offshore[[#This Row],[wind_Offshore]]</f>
        <v>0</v>
      </c>
      <c r="H760">
        <f>INDEX(results[Coal],MATCH($A760,results[Time period],0),)</f>
        <v>0</v>
      </c>
      <c r="I760">
        <f>INDEX(results[Diesel],MATCH($A760,results[Time period],0),)</f>
        <v>0</v>
      </c>
      <c r="J760">
        <f>d[[#This Row],[d]]</f>
        <v>21272</v>
      </c>
    </row>
    <row r="761" spans="1:10" x14ac:dyDescent="0.3">
      <c r="A761" t="s">
        <v>766</v>
      </c>
      <c r="B761">
        <f>INDEX(results[Nuclear],MATCH($A761,results[Time period],0),)</f>
        <v>11170</v>
      </c>
      <c r="C761">
        <f>INDEX(results[Hydro],MATCH($A761,results[Time period],0),)</f>
        <v>500</v>
      </c>
      <c r="D761">
        <f>INDEX(results[CCGT],MATCH($A761,results[Time period],0),)</f>
        <v>5614.5</v>
      </c>
      <c r="E761">
        <f>InstalledCapacity!$B$7*pv[[#This Row],[pv]]</f>
        <v>3748.5</v>
      </c>
      <c r="F761">
        <f>InstalledCapacity!$B$8*wind_Onshore[[#This Row],[wind_Onshore]]</f>
        <v>0</v>
      </c>
      <c r="G761">
        <f>InstalledCapacity!$B$9*wind_Offshore[[#This Row],[wind_Offshore]]</f>
        <v>0</v>
      </c>
      <c r="H761">
        <f>INDEX(results[Coal],MATCH($A761,results[Time period],0),)</f>
        <v>0</v>
      </c>
      <c r="I761">
        <f>INDEX(results[Diesel],MATCH($A761,results[Time period],0),)</f>
        <v>0</v>
      </c>
      <c r="J761">
        <f>d[[#This Row],[d]]</f>
        <v>21033</v>
      </c>
    </row>
    <row r="762" spans="1:10" x14ac:dyDescent="0.3">
      <c r="A762" t="s">
        <v>767</v>
      </c>
      <c r="B762">
        <f>INDEX(results[Nuclear],MATCH($A762,results[Time period],0),)</f>
        <v>11170</v>
      </c>
      <c r="C762">
        <f>INDEX(results[Hydro],MATCH($A762,results[Time period],0),)</f>
        <v>500</v>
      </c>
      <c r="D762">
        <f>INDEX(results[CCGT],MATCH($A762,results[Time period],0),)</f>
        <v>5388.65</v>
      </c>
      <c r="E762">
        <f>InstalledCapacity!$B$7*pv[[#This Row],[pv]]</f>
        <v>4123.3500000000004</v>
      </c>
      <c r="F762">
        <f>InstalledCapacity!$B$8*wind_Onshore[[#This Row],[wind_Onshore]]</f>
        <v>0</v>
      </c>
      <c r="G762">
        <f>InstalledCapacity!$B$9*wind_Offshore[[#This Row],[wind_Offshore]]</f>
        <v>0</v>
      </c>
      <c r="H762">
        <f>INDEX(results[Coal],MATCH($A762,results[Time period],0),)</f>
        <v>0</v>
      </c>
      <c r="I762">
        <f>INDEX(results[Diesel],MATCH($A762,results[Time period],0),)</f>
        <v>0</v>
      </c>
      <c r="J762">
        <f>d[[#This Row],[d]]</f>
        <v>21182</v>
      </c>
    </row>
    <row r="763" spans="1:10" x14ac:dyDescent="0.3">
      <c r="A763" t="s">
        <v>768</v>
      </c>
      <c r="B763">
        <f>INDEX(results[Nuclear],MATCH($A763,results[Time period],0),)</f>
        <v>11170</v>
      </c>
      <c r="C763">
        <f>INDEX(results[Hydro],MATCH($A763,results[Time period],0),)</f>
        <v>500</v>
      </c>
      <c r="D763">
        <f>INDEX(results[CCGT],MATCH($A763,results[Time period],0),)</f>
        <v>6075.75</v>
      </c>
      <c r="E763">
        <f>InstalledCapacity!$B$7*pv[[#This Row],[pv]]</f>
        <v>4373.25</v>
      </c>
      <c r="F763">
        <f>InstalledCapacity!$B$8*wind_Onshore[[#This Row],[wind_Onshore]]</f>
        <v>0</v>
      </c>
      <c r="G763">
        <f>InstalledCapacity!$B$9*wind_Offshore[[#This Row],[wind_Offshore]]</f>
        <v>0</v>
      </c>
      <c r="H763">
        <f>INDEX(results[Coal],MATCH($A763,results[Time period],0),)</f>
        <v>0</v>
      </c>
      <c r="I763">
        <f>INDEX(results[Diesel],MATCH($A763,results[Time period],0),)</f>
        <v>0</v>
      </c>
      <c r="J763">
        <f>d[[#This Row],[d]]</f>
        <v>22119</v>
      </c>
    </row>
    <row r="764" spans="1:10" x14ac:dyDescent="0.3">
      <c r="A764" t="s">
        <v>769</v>
      </c>
      <c r="B764">
        <f>INDEX(results[Nuclear],MATCH($A764,results[Time period],0),)</f>
        <v>11170</v>
      </c>
      <c r="C764">
        <f>INDEX(results[Hydro],MATCH($A764,results[Time period],0),)</f>
        <v>500</v>
      </c>
      <c r="D764">
        <f>INDEX(results[CCGT],MATCH($A764,results[Time period],0),)</f>
        <v>6482.2</v>
      </c>
      <c r="E764">
        <f>InstalledCapacity!$B$7*pv[[#This Row],[pv]]</f>
        <v>5497.8</v>
      </c>
      <c r="F764">
        <f>InstalledCapacity!$B$8*wind_Onshore[[#This Row],[wind_Onshore]]</f>
        <v>0</v>
      </c>
      <c r="G764">
        <f>InstalledCapacity!$B$9*wind_Offshore[[#This Row],[wind_Offshore]]</f>
        <v>0</v>
      </c>
      <c r="H764">
        <f>INDEX(results[Coal],MATCH($A764,results[Time period],0),)</f>
        <v>0</v>
      </c>
      <c r="I764">
        <f>INDEX(results[Diesel],MATCH($A764,results[Time period],0),)</f>
        <v>0</v>
      </c>
      <c r="J764">
        <f>d[[#This Row],[d]]</f>
        <v>23650</v>
      </c>
    </row>
    <row r="765" spans="1:10" x14ac:dyDescent="0.3">
      <c r="A765" t="s">
        <v>770</v>
      </c>
      <c r="B765">
        <f>INDEX(results[Nuclear],MATCH($A765,results[Time period],0),)</f>
        <v>11170</v>
      </c>
      <c r="C765">
        <f>INDEX(results[Hydro],MATCH($A765,results[Time period],0),)</f>
        <v>500</v>
      </c>
      <c r="D765">
        <f>INDEX(results[CCGT],MATCH($A765,results[Time period],0),)</f>
        <v>6968.9</v>
      </c>
      <c r="E765">
        <f>InstalledCapacity!$B$7*pv[[#This Row],[pv]]</f>
        <v>5105.0999999999995</v>
      </c>
      <c r="F765">
        <f>InstalledCapacity!$B$8*wind_Onshore[[#This Row],[wind_Onshore]]</f>
        <v>0</v>
      </c>
      <c r="G765">
        <f>InstalledCapacity!$B$9*wind_Offshore[[#This Row],[wind_Offshore]]</f>
        <v>0</v>
      </c>
      <c r="H765">
        <f>INDEX(results[Coal],MATCH($A765,results[Time period],0),)</f>
        <v>0</v>
      </c>
      <c r="I765">
        <f>INDEX(results[Diesel],MATCH($A765,results[Time period],0),)</f>
        <v>0</v>
      </c>
      <c r="J765">
        <f>d[[#This Row],[d]]</f>
        <v>23744</v>
      </c>
    </row>
    <row r="766" spans="1:10" x14ac:dyDescent="0.3">
      <c r="A766" t="s">
        <v>771</v>
      </c>
      <c r="B766">
        <f>INDEX(results[Nuclear],MATCH($A766,results[Time period],0),)</f>
        <v>11170</v>
      </c>
      <c r="C766">
        <f>INDEX(results[Hydro],MATCH($A766,results[Time period],0),)</f>
        <v>500</v>
      </c>
      <c r="D766">
        <f>INDEX(results[CCGT],MATCH($A766,results[Time period],0),)</f>
        <v>8078.7</v>
      </c>
      <c r="E766">
        <f>InstalledCapacity!$B$7*pv[[#This Row],[pv]]</f>
        <v>3534.3</v>
      </c>
      <c r="F766">
        <f>InstalledCapacity!$B$8*wind_Onshore[[#This Row],[wind_Onshore]]</f>
        <v>0</v>
      </c>
      <c r="G766">
        <f>InstalledCapacity!$B$9*wind_Offshore[[#This Row],[wind_Offshore]]</f>
        <v>0</v>
      </c>
      <c r="H766">
        <f>INDEX(results[Coal],MATCH($A766,results[Time period],0),)</f>
        <v>0</v>
      </c>
      <c r="I766">
        <f>INDEX(results[Diesel],MATCH($A766,results[Time period],0),)</f>
        <v>0</v>
      </c>
      <c r="J766">
        <f>d[[#This Row],[d]]</f>
        <v>23283</v>
      </c>
    </row>
    <row r="767" spans="1:10" x14ac:dyDescent="0.3">
      <c r="A767" t="s">
        <v>772</v>
      </c>
      <c r="B767">
        <f>INDEX(results[Nuclear],MATCH($A767,results[Time period],0),)</f>
        <v>11170</v>
      </c>
      <c r="C767">
        <f>INDEX(results[Hydro],MATCH($A767,results[Time period],0),)</f>
        <v>500</v>
      </c>
      <c r="D767">
        <f>INDEX(results[CCGT],MATCH($A767,results[Time period],0),)</f>
        <v>9095.9</v>
      </c>
      <c r="E767">
        <f>InstalledCapacity!$B$7*pv[[#This Row],[pv]]</f>
        <v>1535.1</v>
      </c>
      <c r="F767">
        <f>InstalledCapacity!$B$8*wind_Onshore[[#This Row],[wind_Onshore]]</f>
        <v>0</v>
      </c>
      <c r="G767">
        <f>InstalledCapacity!$B$9*wind_Offshore[[#This Row],[wind_Offshore]]</f>
        <v>0</v>
      </c>
      <c r="H767">
        <f>INDEX(results[Coal],MATCH($A767,results[Time period],0),)</f>
        <v>0</v>
      </c>
      <c r="I767">
        <f>INDEX(results[Diesel],MATCH($A767,results[Time period],0),)</f>
        <v>0</v>
      </c>
      <c r="J767">
        <f>d[[#This Row],[d]]</f>
        <v>22301</v>
      </c>
    </row>
    <row r="768" spans="1:10" x14ac:dyDescent="0.3">
      <c r="A768" t="s">
        <v>773</v>
      </c>
      <c r="B768">
        <f>INDEX(results[Nuclear],MATCH($A768,results[Time period],0),)</f>
        <v>11170</v>
      </c>
      <c r="C768">
        <f>INDEX(results[Hydro],MATCH($A768,results[Time period],0),)</f>
        <v>500</v>
      </c>
      <c r="D768">
        <f>INDEX(results[CCGT],MATCH($A768,results[Time period],0),)</f>
        <v>9114.6</v>
      </c>
      <c r="E768">
        <f>InstalledCapacity!$B$7*pv[[#This Row],[pv]]</f>
        <v>71.400000000000006</v>
      </c>
      <c r="F768">
        <f>InstalledCapacity!$B$8*wind_Onshore[[#This Row],[wind_Onshore]]</f>
        <v>0</v>
      </c>
      <c r="G768">
        <f>InstalledCapacity!$B$9*wind_Offshore[[#This Row],[wind_Offshore]]</f>
        <v>0</v>
      </c>
      <c r="H768">
        <f>INDEX(results[Coal],MATCH($A768,results[Time period],0),)</f>
        <v>0</v>
      </c>
      <c r="I768">
        <f>INDEX(results[Diesel],MATCH($A768,results[Time period],0),)</f>
        <v>0</v>
      </c>
      <c r="J768">
        <f>d[[#This Row],[d]]</f>
        <v>20856</v>
      </c>
    </row>
    <row r="769" spans="1:10" x14ac:dyDescent="0.3">
      <c r="A769" t="s">
        <v>774</v>
      </c>
      <c r="B769">
        <f>INDEX(results[Nuclear],MATCH($A769,results[Time period],0),)</f>
        <v>11170</v>
      </c>
      <c r="C769">
        <f>INDEX(results[Hydro],MATCH($A769,results[Time period],0),)</f>
        <v>500</v>
      </c>
      <c r="D769">
        <f>INDEX(results[CCGT],MATCH($A769,results[Time period],0),)</f>
        <v>7835</v>
      </c>
      <c r="E769">
        <f>InstalledCapacity!$B$7*pv[[#This Row],[pv]]</f>
        <v>0</v>
      </c>
      <c r="F769">
        <f>InstalledCapacity!$B$8*wind_Onshore[[#This Row],[wind_Onshore]]</f>
        <v>0</v>
      </c>
      <c r="G769">
        <f>InstalledCapacity!$B$9*wind_Offshore[[#This Row],[wind_Offshore]]</f>
        <v>0</v>
      </c>
      <c r="H769">
        <f>INDEX(results[Coal],MATCH($A769,results[Time period],0),)</f>
        <v>0</v>
      </c>
      <c r="I769">
        <f>INDEX(results[Diesel],MATCH($A769,results[Time period],0),)</f>
        <v>0</v>
      </c>
      <c r="J769">
        <f>d[[#This Row],[d]]</f>
        <v>19505</v>
      </c>
    </row>
    <row r="770" spans="1:10" x14ac:dyDescent="0.3">
      <c r="A770" t="s">
        <v>775</v>
      </c>
      <c r="B770">
        <f>INDEX(results[Nuclear],MATCH($A770,results[Time period],0),)</f>
        <v>11170</v>
      </c>
      <c r="C770">
        <f>INDEX(results[Hydro],MATCH($A770,results[Time period],0),)</f>
        <v>500</v>
      </c>
      <c r="D770">
        <f>INDEX(results[CCGT],MATCH($A770,results[Time period],0),)</f>
        <v>6993</v>
      </c>
      <c r="E770">
        <f>InstalledCapacity!$B$7*pv[[#This Row],[pv]]</f>
        <v>0</v>
      </c>
      <c r="F770">
        <f>InstalledCapacity!$B$8*wind_Onshore[[#This Row],[wind_Onshore]]</f>
        <v>0</v>
      </c>
      <c r="G770">
        <f>InstalledCapacity!$B$9*wind_Offshore[[#This Row],[wind_Offshore]]</f>
        <v>0</v>
      </c>
      <c r="H770">
        <f>INDEX(results[Coal],MATCH($A770,results[Time period],0),)</f>
        <v>0</v>
      </c>
      <c r="I770">
        <f>INDEX(results[Diesel],MATCH($A770,results[Time period],0),)</f>
        <v>0</v>
      </c>
      <c r="J770">
        <f>d[[#This Row],[d]]</f>
        <v>18663</v>
      </c>
    </row>
    <row r="771" spans="1:10" x14ac:dyDescent="0.3">
      <c r="A771" t="s">
        <v>776</v>
      </c>
      <c r="B771">
        <f>INDEX(results[Nuclear],MATCH($A771,results[Time period],0),)</f>
        <v>11170</v>
      </c>
      <c r="C771">
        <f>INDEX(results[Hydro],MATCH($A771,results[Time period],0),)</f>
        <v>500</v>
      </c>
      <c r="D771">
        <f>INDEX(results[CCGT],MATCH($A771,results[Time period],0),)</f>
        <v>6711</v>
      </c>
      <c r="E771">
        <f>InstalledCapacity!$B$7*pv[[#This Row],[pv]]</f>
        <v>0</v>
      </c>
      <c r="F771">
        <f>InstalledCapacity!$B$8*wind_Onshore[[#This Row],[wind_Onshore]]</f>
        <v>0</v>
      </c>
      <c r="G771">
        <f>InstalledCapacity!$B$9*wind_Offshore[[#This Row],[wind_Offshore]]</f>
        <v>0</v>
      </c>
      <c r="H771">
        <f>INDEX(results[Coal],MATCH($A771,results[Time period],0),)</f>
        <v>0</v>
      </c>
      <c r="I771">
        <f>INDEX(results[Diesel],MATCH($A771,results[Time period],0),)</f>
        <v>0</v>
      </c>
      <c r="J771">
        <f>d[[#This Row],[d]]</f>
        <v>18381</v>
      </c>
    </row>
    <row r="772" spans="1:10" x14ac:dyDescent="0.3">
      <c r="A772" t="s">
        <v>777</v>
      </c>
      <c r="B772">
        <f>INDEX(results[Nuclear],MATCH($A772,results[Time period],0),)</f>
        <v>11170</v>
      </c>
      <c r="C772">
        <f>INDEX(results[Hydro],MATCH($A772,results[Time period],0),)</f>
        <v>500</v>
      </c>
      <c r="D772">
        <f>INDEX(results[CCGT],MATCH($A772,results[Time period],0),)</f>
        <v>6735</v>
      </c>
      <c r="E772">
        <f>InstalledCapacity!$B$7*pv[[#This Row],[pv]]</f>
        <v>0</v>
      </c>
      <c r="F772">
        <f>InstalledCapacity!$B$8*wind_Onshore[[#This Row],[wind_Onshore]]</f>
        <v>0</v>
      </c>
      <c r="G772">
        <f>InstalledCapacity!$B$9*wind_Offshore[[#This Row],[wind_Offshore]]</f>
        <v>0</v>
      </c>
      <c r="H772">
        <f>INDEX(results[Coal],MATCH($A772,results[Time period],0),)</f>
        <v>0</v>
      </c>
      <c r="I772">
        <f>INDEX(results[Diesel],MATCH($A772,results[Time period],0),)</f>
        <v>0</v>
      </c>
      <c r="J772">
        <f>d[[#This Row],[d]]</f>
        <v>18405</v>
      </c>
    </row>
    <row r="773" spans="1:10" x14ac:dyDescent="0.3">
      <c r="A773" t="s">
        <v>778</v>
      </c>
      <c r="B773">
        <f>INDEX(results[Nuclear],MATCH($A773,results[Time period],0),)</f>
        <v>11170</v>
      </c>
      <c r="C773">
        <f>INDEX(results[Hydro],MATCH($A773,results[Time period],0),)</f>
        <v>500</v>
      </c>
      <c r="D773">
        <f>INDEX(results[CCGT],MATCH($A773,results[Time period],0),)</f>
        <v>7054</v>
      </c>
      <c r="E773">
        <f>InstalledCapacity!$B$7*pv[[#This Row],[pv]]</f>
        <v>0</v>
      </c>
      <c r="F773">
        <f>InstalledCapacity!$B$8*wind_Onshore[[#This Row],[wind_Onshore]]</f>
        <v>0</v>
      </c>
      <c r="G773">
        <f>InstalledCapacity!$B$9*wind_Offshore[[#This Row],[wind_Offshore]]</f>
        <v>0</v>
      </c>
      <c r="H773">
        <f>INDEX(results[Coal],MATCH($A773,results[Time period],0),)</f>
        <v>0</v>
      </c>
      <c r="I773">
        <f>INDEX(results[Diesel],MATCH($A773,results[Time period],0),)</f>
        <v>0</v>
      </c>
      <c r="J773">
        <f>d[[#This Row],[d]]</f>
        <v>18724</v>
      </c>
    </row>
    <row r="774" spans="1:10" x14ac:dyDescent="0.3">
      <c r="A774" t="s">
        <v>779</v>
      </c>
      <c r="B774">
        <f>INDEX(results[Nuclear],MATCH($A774,results[Time period],0),)</f>
        <v>11170</v>
      </c>
      <c r="C774">
        <f>INDEX(results[Hydro],MATCH($A774,results[Time period],0),)</f>
        <v>500</v>
      </c>
      <c r="D774">
        <f>INDEX(results[CCGT],MATCH($A774,results[Time period],0),)</f>
        <v>7894</v>
      </c>
      <c r="E774">
        <f>InstalledCapacity!$B$7*pv[[#This Row],[pv]]</f>
        <v>0</v>
      </c>
      <c r="F774">
        <f>InstalledCapacity!$B$8*wind_Onshore[[#This Row],[wind_Onshore]]</f>
        <v>0</v>
      </c>
      <c r="G774">
        <f>InstalledCapacity!$B$9*wind_Offshore[[#This Row],[wind_Offshore]]</f>
        <v>0</v>
      </c>
      <c r="H774">
        <f>INDEX(results[Coal],MATCH($A774,results[Time period],0),)</f>
        <v>0</v>
      </c>
      <c r="I774">
        <f>INDEX(results[Diesel],MATCH($A774,results[Time period],0),)</f>
        <v>0</v>
      </c>
      <c r="J774">
        <f>d[[#This Row],[d]]</f>
        <v>19564</v>
      </c>
    </row>
    <row r="775" spans="1:10" x14ac:dyDescent="0.3">
      <c r="A775" t="s">
        <v>780</v>
      </c>
      <c r="B775">
        <f>INDEX(results[Nuclear],MATCH($A775,results[Time period],0),)</f>
        <v>11170</v>
      </c>
      <c r="C775">
        <f>INDEX(results[Hydro],MATCH($A775,results[Time period],0),)</f>
        <v>500</v>
      </c>
      <c r="D775">
        <f>INDEX(results[CCGT],MATCH($A775,results[Time period],0),)</f>
        <v>9717</v>
      </c>
      <c r="E775">
        <f>InstalledCapacity!$B$7*pv[[#This Row],[pv]]</f>
        <v>0</v>
      </c>
      <c r="F775">
        <f>InstalledCapacity!$B$8*wind_Onshore[[#This Row],[wind_Onshore]]</f>
        <v>0</v>
      </c>
      <c r="G775">
        <f>InstalledCapacity!$B$9*wind_Offshore[[#This Row],[wind_Offshore]]</f>
        <v>0</v>
      </c>
      <c r="H775">
        <f>INDEX(results[Coal],MATCH($A775,results[Time period],0),)</f>
        <v>0</v>
      </c>
      <c r="I775">
        <f>INDEX(results[Diesel],MATCH($A775,results[Time period],0),)</f>
        <v>0</v>
      </c>
      <c r="J775">
        <f>d[[#This Row],[d]]</f>
        <v>21387</v>
      </c>
    </row>
    <row r="776" spans="1:10" x14ac:dyDescent="0.3">
      <c r="A776" t="s">
        <v>781</v>
      </c>
      <c r="B776">
        <f>INDEX(results[Nuclear],MATCH($A776,results[Time period],0),)</f>
        <v>11170</v>
      </c>
      <c r="C776">
        <f>INDEX(results[Hydro],MATCH($A776,results[Time period],0),)</f>
        <v>500</v>
      </c>
      <c r="D776">
        <f>INDEX(results[CCGT],MATCH($A776,results[Time period],0),)</f>
        <v>12599</v>
      </c>
      <c r="E776">
        <f>InstalledCapacity!$B$7*pv[[#This Row],[pv]]</f>
        <v>0</v>
      </c>
      <c r="F776">
        <f>InstalledCapacity!$B$8*wind_Onshore[[#This Row],[wind_Onshore]]</f>
        <v>0</v>
      </c>
      <c r="G776">
        <f>InstalledCapacity!$B$9*wind_Offshore[[#This Row],[wind_Offshore]]</f>
        <v>0</v>
      </c>
      <c r="H776">
        <f>INDEX(results[Coal],MATCH($A776,results[Time period],0),)</f>
        <v>0</v>
      </c>
      <c r="I776">
        <f>INDEX(results[Diesel],MATCH($A776,results[Time period],0),)</f>
        <v>0</v>
      </c>
      <c r="J776">
        <f>d[[#This Row],[d]]</f>
        <v>24269</v>
      </c>
    </row>
    <row r="777" spans="1:10" x14ac:dyDescent="0.3">
      <c r="A777" t="s">
        <v>782</v>
      </c>
      <c r="B777">
        <f>INDEX(results[Nuclear],MATCH($A777,results[Time period],0),)</f>
        <v>11170</v>
      </c>
      <c r="C777">
        <f>INDEX(results[Hydro],MATCH($A777,results[Time period],0),)</f>
        <v>500</v>
      </c>
      <c r="D777">
        <f>INDEX(results[CCGT],MATCH($A777,results[Time period],0),)</f>
        <v>13960</v>
      </c>
      <c r="E777">
        <f>InstalledCapacity!$B$7*pv[[#This Row],[pv]]</f>
        <v>0</v>
      </c>
      <c r="F777">
        <f>InstalledCapacity!$B$8*wind_Onshore[[#This Row],[wind_Onshore]]</f>
        <v>0</v>
      </c>
      <c r="G777">
        <f>InstalledCapacity!$B$9*wind_Offshore[[#This Row],[wind_Offshore]]</f>
        <v>0</v>
      </c>
      <c r="H777">
        <f>INDEX(results[Coal],MATCH($A777,results[Time period],0),)</f>
        <v>0</v>
      </c>
      <c r="I777">
        <f>INDEX(results[Diesel],MATCH($A777,results[Time period],0),)</f>
        <v>0</v>
      </c>
      <c r="J777">
        <f>d[[#This Row],[d]]</f>
        <v>25630</v>
      </c>
    </row>
    <row r="778" spans="1:10" x14ac:dyDescent="0.3">
      <c r="A778" t="s">
        <v>783</v>
      </c>
      <c r="B778">
        <f>INDEX(results[Nuclear],MATCH($A778,results[Time period],0),)</f>
        <v>11170</v>
      </c>
      <c r="C778">
        <f>INDEX(results[Hydro],MATCH($A778,results[Time period],0),)</f>
        <v>500</v>
      </c>
      <c r="D778">
        <f>INDEX(results[CCGT],MATCH($A778,results[Time period],0),)</f>
        <v>13710</v>
      </c>
      <c r="E778">
        <f>InstalledCapacity!$B$7*pv[[#This Row],[pv]]</f>
        <v>0</v>
      </c>
      <c r="F778">
        <f>InstalledCapacity!$B$8*wind_Onshore[[#This Row],[wind_Onshore]]</f>
        <v>0</v>
      </c>
      <c r="G778">
        <f>InstalledCapacity!$B$9*wind_Offshore[[#This Row],[wind_Offshore]]</f>
        <v>0</v>
      </c>
      <c r="H778">
        <f>INDEX(results[Coal],MATCH($A778,results[Time period],0),)</f>
        <v>0</v>
      </c>
      <c r="I778">
        <f>INDEX(results[Diesel],MATCH($A778,results[Time period],0),)</f>
        <v>0</v>
      </c>
      <c r="J778">
        <f>d[[#This Row],[d]]</f>
        <v>25380</v>
      </c>
    </row>
    <row r="779" spans="1:10" x14ac:dyDescent="0.3">
      <c r="A779" t="s">
        <v>784</v>
      </c>
      <c r="B779">
        <f>INDEX(results[Nuclear],MATCH($A779,results[Time period],0),)</f>
        <v>11170</v>
      </c>
      <c r="C779">
        <f>INDEX(results[Hydro],MATCH($A779,results[Time period],0),)</f>
        <v>500</v>
      </c>
      <c r="D779">
        <f>INDEX(results[CCGT],MATCH($A779,results[Time period],0),)</f>
        <v>13039</v>
      </c>
      <c r="E779">
        <f>InstalledCapacity!$B$7*pv[[#This Row],[pv]]</f>
        <v>0</v>
      </c>
      <c r="F779">
        <f>InstalledCapacity!$B$8*wind_Onshore[[#This Row],[wind_Onshore]]</f>
        <v>0</v>
      </c>
      <c r="G779">
        <f>InstalledCapacity!$B$9*wind_Offshore[[#This Row],[wind_Offshore]]</f>
        <v>0</v>
      </c>
      <c r="H779">
        <f>INDEX(results[Coal],MATCH($A779,results[Time period],0),)</f>
        <v>0</v>
      </c>
      <c r="I779">
        <f>INDEX(results[Diesel],MATCH($A779,results[Time period],0),)</f>
        <v>0</v>
      </c>
      <c r="J779">
        <f>d[[#This Row],[d]]</f>
        <v>24709</v>
      </c>
    </row>
    <row r="780" spans="1:10" x14ac:dyDescent="0.3">
      <c r="A780" t="s">
        <v>785</v>
      </c>
      <c r="B780">
        <f>INDEX(results[Nuclear],MATCH($A780,results[Time period],0),)</f>
        <v>11170</v>
      </c>
      <c r="C780">
        <f>INDEX(results[Hydro],MATCH($A780,results[Time period],0),)</f>
        <v>500</v>
      </c>
      <c r="D780">
        <f>INDEX(results[CCGT],MATCH($A780,results[Time period],0),)</f>
        <v>12360</v>
      </c>
      <c r="E780">
        <f>InstalledCapacity!$B$7*pv[[#This Row],[pv]]</f>
        <v>0</v>
      </c>
      <c r="F780">
        <f>InstalledCapacity!$B$8*wind_Onshore[[#This Row],[wind_Onshore]]</f>
        <v>0</v>
      </c>
      <c r="G780">
        <f>InstalledCapacity!$B$9*wind_Offshore[[#This Row],[wind_Offshore]]</f>
        <v>0</v>
      </c>
      <c r="H780">
        <f>INDEX(results[Coal],MATCH($A780,results[Time period],0),)</f>
        <v>0</v>
      </c>
      <c r="I780">
        <f>INDEX(results[Diesel],MATCH($A780,results[Time period],0),)</f>
        <v>0</v>
      </c>
      <c r="J780">
        <f>d[[#This Row],[d]]</f>
        <v>24030</v>
      </c>
    </row>
    <row r="781" spans="1:10" x14ac:dyDescent="0.3">
      <c r="A781" t="s">
        <v>786</v>
      </c>
      <c r="B781">
        <f>INDEX(results[Nuclear],MATCH($A781,results[Time period],0),)</f>
        <v>11170</v>
      </c>
      <c r="C781">
        <f>INDEX(results[Hydro],MATCH($A781,results[Time period],0),)</f>
        <v>500</v>
      </c>
      <c r="D781">
        <f>INDEX(results[CCGT],MATCH($A781,results[Time period],0),)</f>
        <v>11709</v>
      </c>
      <c r="E781">
        <f>InstalledCapacity!$B$7*pv[[#This Row],[pv]]</f>
        <v>0</v>
      </c>
      <c r="F781">
        <f>InstalledCapacity!$B$8*wind_Onshore[[#This Row],[wind_Onshore]]</f>
        <v>0</v>
      </c>
      <c r="G781">
        <f>InstalledCapacity!$B$9*wind_Offshore[[#This Row],[wind_Offshore]]</f>
        <v>0</v>
      </c>
      <c r="H781">
        <f>INDEX(results[Coal],MATCH($A781,results[Time period],0),)</f>
        <v>0</v>
      </c>
      <c r="I781">
        <f>INDEX(results[Diesel],MATCH($A781,results[Time period],0),)</f>
        <v>0</v>
      </c>
      <c r="J781">
        <f>d[[#This Row],[d]]</f>
        <v>23379</v>
      </c>
    </row>
    <row r="782" spans="1:10" x14ac:dyDescent="0.3">
      <c r="A782" t="s">
        <v>787</v>
      </c>
      <c r="B782">
        <f>INDEX(results[Nuclear],MATCH($A782,results[Time period],0),)</f>
        <v>11170</v>
      </c>
      <c r="C782">
        <f>INDEX(results[Hydro],MATCH($A782,results[Time period],0),)</f>
        <v>500</v>
      </c>
      <c r="D782">
        <f>INDEX(results[CCGT],MATCH($A782,results[Time period],0),)</f>
        <v>10981.9</v>
      </c>
      <c r="E782">
        <f>InstalledCapacity!$B$7*pv[[#This Row],[pv]]</f>
        <v>107.10000000000001</v>
      </c>
      <c r="F782">
        <f>InstalledCapacity!$B$8*wind_Onshore[[#This Row],[wind_Onshore]]</f>
        <v>0</v>
      </c>
      <c r="G782">
        <f>InstalledCapacity!$B$9*wind_Offshore[[#This Row],[wind_Offshore]]</f>
        <v>0</v>
      </c>
      <c r="H782">
        <f>INDEX(results[Coal],MATCH($A782,results[Time period],0),)</f>
        <v>0</v>
      </c>
      <c r="I782">
        <f>INDEX(results[Diesel],MATCH($A782,results[Time period],0),)</f>
        <v>0</v>
      </c>
      <c r="J782">
        <f>d[[#This Row],[d]]</f>
        <v>22759</v>
      </c>
    </row>
    <row r="783" spans="1:10" x14ac:dyDescent="0.3">
      <c r="A783" t="s">
        <v>788</v>
      </c>
      <c r="B783">
        <f>INDEX(results[Nuclear],MATCH($A783,results[Time period],0),)</f>
        <v>11170</v>
      </c>
      <c r="C783">
        <f>INDEX(results[Hydro],MATCH($A783,results[Time period],0),)</f>
        <v>500</v>
      </c>
      <c r="D783">
        <f>INDEX(results[CCGT],MATCH($A783,results[Time period],0),)</f>
        <v>9692.9500000000007</v>
      </c>
      <c r="E783">
        <f>InstalledCapacity!$B$7*pv[[#This Row],[pv]]</f>
        <v>946.05</v>
      </c>
      <c r="F783">
        <f>InstalledCapacity!$B$8*wind_Onshore[[#This Row],[wind_Onshore]]</f>
        <v>0</v>
      </c>
      <c r="G783">
        <f>InstalledCapacity!$B$9*wind_Offshore[[#This Row],[wind_Offshore]]</f>
        <v>0</v>
      </c>
      <c r="H783">
        <f>INDEX(results[Coal],MATCH($A783,results[Time period],0),)</f>
        <v>0</v>
      </c>
      <c r="I783">
        <f>INDEX(results[Diesel],MATCH($A783,results[Time period],0),)</f>
        <v>0</v>
      </c>
      <c r="J783">
        <f>d[[#This Row],[d]]</f>
        <v>22309</v>
      </c>
    </row>
    <row r="784" spans="1:10" x14ac:dyDescent="0.3">
      <c r="A784" t="s">
        <v>789</v>
      </c>
      <c r="B784">
        <f>INDEX(results[Nuclear],MATCH($A784,results[Time period],0),)</f>
        <v>11170</v>
      </c>
      <c r="C784">
        <f>INDEX(results[Hydro],MATCH($A784,results[Time period],0),)</f>
        <v>500</v>
      </c>
      <c r="D784">
        <f>INDEX(results[CCGT],MATCH($A784,results[Time period],0),)</f>
        <v>7950.65</v>
      </c>
      <c r="E784">
        <f>InstalledCapacity!$B$7*pv[[#This Row],[pv]]</f>
        <v>2338.35</v>
      </c>
      <c r="F784">
        <f>InstalledCapacity!$B$8*wind_Onshore[[#This Row],[wind_Onshore]]</f>
        <v>0</v>
      </c>
      <c r="G784">
        <f>InstalledCapacity!$B$9*wind_Offshore[[#This Row],[wind_Offshore]]</f>
        <v>0</v>
      </c>
      <c r="H784">
        <f>INDEX(results[Coal],MATCH($A784,results[Time period],0),)</f>
        <v>0</v>
      </c>
      <c r="I784">
        <f>INDEX(results[Diesel],MATCH($A784,results[Time period],0),)</f>
        <v>0</v>
      </c>
      <c r="J784">
        <f>d[[#This Row],[d]]</f>
        <v>21959</v>
      </c>
    </row>
    <row r="785" spans="1:10" x14ac:dyDescent="0.3">
      <c r="A785" t="s">
        <v>790</v>
      </c>
      <c r="B785">
        <f>INDEX(results[Nuclear],MATCH($A785,results[Time period],0),)</f>
        <v>11170</v>
      </c>
      <c r="C785">
        <f>INDEX(results[Hydro],MATCH($A785,results[Time period],0),)</f>
        <v>500</v>
      </c>
      <c r="D785">
        <f>INDEX(results[CCGT],MATCH($A785,results[Time period],0),)</f>
        <v>5702.45</v>
      </c>
      <c r="E785">
        <f>InstalledCapacity!$B$7*pv[[#This Row],[pv]]</f>
        <v>4694.55</v>
      </c>
      <c r="F785">
        <f>InstalledCapacity!$B$8*wind_Onshore[[#This Row],[wind_Onshore]]</f>
        <v>0</v>
      </c>
      <c r="G785">
        <f>InstalledCapacity!$B$9*wind_Offshore[[#This Row],[wind_Offshore]]</f>
        <v>0</v>
      </c>
      <c r="H785">
        <f>INDEX(results[Coal],MATCH($A785,results[Time period],0),)</f>
        <v>0</v>
      </c>
      <c r="I785">
        <f>INDEX(results[Diesel],MATCH($A785,results[Time period],0),)</f>
        <v>0</v>
      </c>
      <c r="J785">
        <f>d[[#This Row],[d]]</f>
        <v>22067</v>
      </c>
    </row>
    <row r="786" spans="1:10" x14ac:dyDescent="0.3">
      <c r="A786" t="s">
        <v>791</v>
      </c>
      <c r="B786">
        <f>INDEX(results[Nuclear],MATCH($A786,results[Time period],0),)</f>
        <v>11170</v>
      </c>
      <c r="C786">
        <f>INDEX(results[Hydro],MATCH($A786,results[Time period],0),)</f>
        <v>500</v>
      </c>
      <c r="D786">
        <f>INDEX(results[CCGT],MATCH($A786,results[Time period],0),)</f>
        <v>898.05</v>
      </c>
      <c r="E786">
        <f>InstalledCapacity!$B$7*pv[[#This Row],[pv]]</f>
        <v>10477.949999999999</v>
      </c>
      <c r="F786">
        <f>InstalledCapacity!$B$8*wind_Onshore[[#This Row],[wind_Onshore]]</f>
        <v>0</v>
      </c>
      <c r="G786">
        <f>InstalledCapacity!$B$9*wind_Offshore[[#This Row],[wind_Offshore]]</f>
        <v>0</v>
      </c>
      <c r="H786">
        <f>INDEX(results[Coal],MATCH($A786,results[Time period],0),)</f>
        <v>0</v>
      </c>
      <c r="I786">
        <f>INDEX(results[Diesel],MATCH($A786,results[Time period],0),)</f>
        <v>0</v>
      </c>
      <c r="J786">
        <f>d[[#This Row],[d]]</f>
        <v>23046</v>
      </c>
    </row>
    <row r="787" spans="1:10" x14ac:dyDescent="0.3">
      <c r="A787" t="s">
        <v>792</v>
      </c>
      <c r="B787">
        <f>INDEX(results[Nuclear],MATCH($A787,results[Time period],0),)</f>
        <v>11115</v>
      </c>
      <c r="C787">
        <f>INDEX(results[Hydro],MATCH($A787,results[Time period],0),)</f>
        <v>500</v>
      </c>
      <c r="D787">
        <f>INDEX(results[CCGT],MATCH($A787,results[Time period],0),)</f>
        <v>0</v>
      </c>
      <c r="E787">
        <f>InstalledCapacity!$B$7*pv[[#This Row],[pv]]</f>
        <v>13298.25</v>
      </c>
      <c r="F787">
        <f>InstalledCapacity!$B$8*wind_Onshore[[#This Row],[wind_Onshore]]</f>
        <v>0</v>
      </c>
      <c r="G787">
        <f>InstalledCapacity!$B$9*wind_Offshore[[#This Row],[wind_Offshore]]</f>
        <v>0</v>
      </c>
      <c r="H787">
        <f>INDEX(results[Coal],MATCH($A787,results[Time period],0),)</f>
        <v>0</v>
      </c>
      <c r="I787">
        <f>INDEX(results[Diesel],MATCH($A787,results[Time period],0),)</f>
        <v>0</v>
      </c>
      <c r="J787">
        <f>d[[#This Row],[d]]</f>
        <v>24913</v>
      </c>
    </row>
    <row r="788" spans="1:10" x14ac:dyDescent="0.3">
      <c r="A788" t="s">
        <v>793</v>
      </c>
      <c r="B788">
        <f>INDEX(results[Nuclear],MATCH($A788,results[Time period],0),)</f>
        <v>11170</v>
      </c>
      <c r="C788">
        <f>INDEX(results[Hydro],MATCH($A788,results[Time period],0),)</f>
        <v>500</v>
      </c>
      <c r="D788">
        <f>INDEX(results[CCGT],MATCH($A788,results[Time period],0),)</f>
        <v>2638.45</v>
      </c>
      <c r="E788">
        <f>InstalledCapacity!$B$7*pv[[#This Row],[pv]]</f>
        <v>12905.55</v>
      </c>
      <c r="F788">
        <f>InstalledCapacity!$B$8*wind_Onshore[[#This Row],[wind_Onshore]]</f>
        <v>0</v>
      </c>
      <c r="G788">
        <f>InstalledCapacity!$B$9*wind_Offshore[[#This Row],[wind_Offshore]]</f>
        <v>0</v>
      </c>
      <c r="H788">
        <f>INDEX(results[Coal],MATCH($A788,results[Time period],0),)</f>
        <v>0</v>
      </c>
      <c r="I788">
        <f>INDEX(results[Diesel],MATCH($A788,results[Time period],0),)</f>
        <v>0</v>
      </c>
      <c r="J788">
        <f>d[[#This Row],[d]]</f>
        <v>27214</v>
      </c>
    </row>
    <row r="789" spans="1:10" x14ac:dyDescent="0.3">
      <c r="A789" t="s">
        <v>794</v>
      </c>
      <c r="B789">
        <f>INDEX(results[Nuclear],MATCH($A789,results[Time period],0),)</f>
        <v>11170</v>
      </c>
      <c r="C789">
        <f>INDEX(results[Hydro],MATCH($A789,results[Time period],0),)</f>
        <v>500</v>
      </c>
      <c r="D789">
        <f>INDEX(results[CCGT],MATCH($A789,results[Time period],0),)</f>
        <v>5514.6</v>
      </c>
      <c r="E789">
        <f>InstalledCapacity!$B$7*pv[[#This Row],[pv]]</f>
        <v>10781.4</v>
      </c>
      <c r="F789">
        <f>InstalledCapacity!$B$8*wind_Onshore[[#This Row],[wind_Onshore]]</f>
        <v>0</v>
      </c>
      <c r="G789">
        <f>InstalledCapacity!$B$9*wind_Offshore[[#This Row],[wind_Offshore]]</f>
        <v>0</v>
      </c>
      <c r="H789">
        <f>INDEX(results[Coal],MATCH($A789,results[Time period],0),)</f>
        <v>0</v>
      </c>
      <c r="I789">
        <f>INDEX(results[Diesel],MATCH($A789,results[Time period],0),)</f>
        <v>0</v>
      </c>
      <c r="J789">
        <f>d[[#This Row],[d]]</f>
        <v>27966</v>
      </c>
    </row>
    <row r="790" spans="1:10" x14ac:dyDescent="0.3">
      <c r="A790" t="s">
        <v>795</v>
      </c>
      <c r="B790">
        <f>INDEX(results[Nuclear],MATCH($A790,results[Time period],0),)</f>
        <v>11170</v>
      </c>
      <c r="C790">
        <f>INDEX(results[Hydro],MATCH($A790,results[Time period],0),)</f>
        <v>500</v>
      </c>
      <c r="D790">
        <f>INDEX(results[CCGT],MATCH($A790,results[Time period],0),)</f>
        <v>10235.15</v>
      </c>
      <c r="E790">
        <f>InstalledCapacity!$B$7*pv[[#This Row],[pv]]</f>
        <v>6443.8499999999995</v>
      </c>
      <c r="F790">
        <f>InstalledCapacity!$B$8*wind_Onshore[[#This Row],[wind_Onshore]]</f>
        <v>0</v>
      </c>
      <c r="G790">
        <f>InstalledCapacity!$B$9*wind_Offshore[[#This Row],[wind_Offshore]]</f>
        <v>0</v>
      </c>
      <c r="H790">
        <f>INDEX(results[Coal],MATCH($A790,results[Time period],0),)</f>
        <v>0</v>
      </c>
      <c r="I790">
        <f>INDEX(results[Diesel],MATCH($A790,results[Time period],0),)</f>
        <v>0</v>
      </c>
      <c r="J790">
        <f>d[[#This Row],[d]]</f>
        <v>28349</v>
      </c>
    </row>
    <row r="791" spans="1:10" x14ac:dyDescent="0.3">
      <c r="A791" t="s">
        <v>796</v>
      </c>
      <c r="B791">
        <f>INDEX(results[Nuclear],MATCH($A791,results[Time period],0),)</f>
        <v>11170</v>
      </c>
      <c r="C791">
        <f>INDEX(results[Hydro],MATCH($A791,results[Time period],0),)</f>
        <v>500</v>
      </c>
      <c r="D791">
        <f>INDEX(results[CCGT],MATCH($A791,results[Time period],0),)</f>
        <v>14509.7</v>
      </c>
      <c r="E791">
        <f>InstalledCapacity!$B$7*pv[[#This Row],[pv]]</f>
        <v>2106.2999999999997</v>
      </c>
      <c r="F791">
        <f>InstalledCapacity!$B$8*wind_Onshore[[#This Row],[wind_Onshore]]</f>
        <v>0</v>
      </c>
      <c r="G791">
        <f>InstalledCapacity!$B$9*wind_Offshore[[#This Row],[wind_Offshore]]</f>
        <v>0</v>
      </c>
      <c r="H791">
        <f>INDEX(results[Coal],MATCH($A791,results[Time period],0),)</f>
        <v>0</v>
      </c>
      <c r="I791">
        <f>INDEX(results[Diesel],MATCH($A791,results[Time period],0),)</f>
        <v>0</v>
      </c>
      <c r="J791">
        <f>d[[#This Row],[d]]</f>
        <v>28286</v>
      </c>
    </row>
    <row r="792" spans="1:10" x14ac:dyDescent="0.3">
      <c r="A792" t="s">
        <v>797</v>
      </c>
      <c r="B792">
        <f>INDEX(results[Nuclear],MATCH($A792,results[Time period],0),)</f>
        <v>11170</v>
      </c>
      <c r="C792">
        <f>INDEX(results[Hydro],MATCH($A792,results[Time period],0),)</f>
        <v>500</v>
      </c>
      <c r="D792">
        <f>INDEX(results[CCGT],MATCH($A792,results[Time period],0),)</f>
        <v>16054.2</v>
      </c>
      <c r="E792">
        <f>InstalledCapacity!$B$7*pv[[#This Row],[pv]]</f>
        <v>142.80000000000001</v>
      </c>
      <c r="F792">
        <f>InstalledCapacity!$B$8*wind_Onshore[[#This Row],[wind_Onshore]]</f>
        <v>0</v>
      </c>
      <c r="G792">
        <f>InstalledCapacity!$B$9*wind_Offshore[[#This Row],[wind_Offshore]]</f>
        <v>0</v>
      </c>
      <c r="H792">
        <f>INDEX(results[Coal],MATCH($A792,results[Time period],0),)</f>
        <v>0</v>
      </c>
      <c r="I792">
        <f>INDEX(results[Diesel],MATCH($A792,results[Time period],0),)</f>
        <v>0</v>
      </c>
      <c r="J792">
        <f>d[[#This Row],[d]]</f>
        <v>27867</v>
      </c>
    </row>
    <row r="793" spans="1:10" x14ac:dyDescent="0.3">
      <c r="A793" t="s">
        <v>798</v>
      </c>
      <c r="B793">
        <f>INDEX(results[Nuclear],MATCH($A793,results[Time period],0),)</f>
        <v>11170</v>
      </c>
      <c r="C793">
        <f>INDEX(results[Hydro],MATCH($A793,results[Time period],0),)</f>
        <v>500</v>
      </c>
      <c r="D793">
        <f>INDEX(results[CCGT],MATCH($A793,results[Time period],0),)</f>
        <v>15638</v>
      </c>
      <c r="E793">
        <f>InstalledCapacity!$B$7*pv[[#This Row],[pv]]</f>
        <v>0</v>
      </c>
      <c r="F793">
        <f>InstalledCapacity!$B$8*wind_Onshore[[#This Row],[wind_Onshore]]</f>
        <v>0</v>
      </c>
      <c r="G793">
        <f>InstalledCapacity!$B$9*wind_Offshore[[#This Row],[wind_Offshore]]</f>
        <v>0</v>
      </c>
      <c r="H793">
        <f>INDEX(results[Coal],MATCH($A793,results[Time period],0),)</f>
        <v>0</v>
      </c>
      <c r="I793">
        <f>INDEX(results[Diesel],MATCH($A793,results[Time period],0),)</f>
        <v>0</v>
      </c>
      <c r="J793">
        <f>d[[#This Row],[d]]</f>
        <v>27308</v>
      </c>
    </row>
    <row r="794" spans="1:10" x14ac:dyDescent="0.3">
      <c r="A794" t="s">
        <v>799</v>
      </c>
      <c r="B794">
        <f>INDEX(results[Nuclear],MATCH($A794,results[Time period],0),)</f>
        <v>11170</v>
      </c>
      <c r="C794">
        <f>INDEX(results[Hydro],MATCH($A794,results[Time period],0),)</f>
        <v>500</v>
      </c>
      <c r="D794">
        <f>INDEX(results[CCGT],MATCH($A794,results[Time period],0),)</f>
        <v>15762</v>
      </c>
      <c r="E794">
        <f>InstalledCapacity!$B$7*pv[[#This Row],[pv]]</f>
        <v>0</v>
      </c>
      <c r="F794">
        <f>InstalledCapacity!$B$8*wind_Onshore[[#This Row],[wind_Onshore]]</f>
        <v>0</v>
      </c>
      <c r="G794">
        <f>InstalledCapacity!$B$9*wind_Offshore[[#This Row],[wind_Offshore]]</f>
        <v>0</v>
      </c>
      <c r="H794">
        <f>INDEX(results[Coal],MATCH($A794,results[Time period],0),)</f>
        <v>0</v>
      </c>
      <c r="I794">
        <f>INDEX(results[Diesel],MATCH($A794,results[Time period],0),)</f>
        <v>0</v>
      </c>
      <c r="J794">
        <f>d[[#This Row],[d]]</f>
        <v>27432</v>
      </c>
    </row>
    <row r="795" spans="1:10" x14ac:dyDescent="0.3">
      <c r="A795" t="s">
        <v>800</v>
      </c>
      <c r="B795">
        <f>INDEX(results[Nuclear],MATCH($A795,results[Time period],0),)</f>
        <v>11170</v>
      </c>
      <c r="C795">
        <f>INDEX(results[Hydro],MATCH($A795,results[Time period],0),)</f>
        <v>500</v>
      </c>
      <c r="D795">
        <f>INDEX(results[CCGT],MATCH($A795,results[Time period],0),)</f>
        <v>15908</v>
      </c>
      <c r="E795">
        <f>InstalledCapacity!$B$7*pv[[#This Row],[pv]]</f>
        <v>0</v>
      </c>
      <c r="F795">
        <f>InstalledCapacity!$B$8*wind_Onshore[[#This Row],[wind_Onshore]]</f>
        <v>0</v>
      </c>
      <c r="G795">
        <f>InstalledCapacity!$B$9*wind_Offshore[[#This Row],[wind_Offshore]]</f>
        <v>0</v>
      </c>
      <c r="H795">
        <f>INDEX(results[Coal],MATCH($A795,results[Time period],0),)</f>
        <v>0</v>
      </c>
      <c r="I795">
        <f>INDEX(results[Diesel],MATCH($A795,results[Time period],0),)</f>
        <v>0</v>
      </c>
      <c r="J795">
        <f>d[[#This Row],[d]]</f>
        <v>27578</v>
      </c>
    </row>
    <row r="796" spans="1:10" x14ac:dyDescent="0.3">
      <c r="A796" t="s">
        <v>801</v>
      </c>
      <c r="B796">
        <f>INDEX(results[Nuclear],MATCH($A796,results[Time period],0),)</f>
        <v>11170</v>
      </c>
      <c r="C796">
        <f>INDEX(results[Hydro],MATCH($A796,results[Time period],0),)</f>
        <v>500</v>
      </c>
      <c r="D796">
        <f>INDEX(results[CCGT],MATCH($A796,results[Time period],0),)</f>
        <v>16153</v>
      </c>
      <c r="E796">
        <f>InstalledCapacity!$B$7*pv[[#This Row],[pv]]</f>
        <v>0</v>
      </c>
      <c r="F796">
        <f>InstalledCapacity!$B$8*wind_Onshore[[#This Row],[wind_Onshore]]</f>
        <v>0</v>
      </c>
      <c r="G796">
        <f>InstalledCapacity!$B$9*wind_Offshore[[#This Row],[wind_Offshore]]</f>
        <v>0</v>
      </c>
      <c r="H796">
        <f>INDEX(results[Coal],MATCH($A796,results[Time period],0),)</f>
        <v>0</v>
      </c>
      <c r="I796">
        <f>INDEX(results[Diesel],MATCH($A796,results[Time period],0),)</f>
        <v>0</v>
      </c>
      <c r="J796">
        <f>d[[#This Row],[d]]</f>
        <v>27823</v>
      </c>
    </row>
    <row r="797" spans="1:10" x14ac:dyDescent="0.3">
      <c r="A797" t="s">
        <v>802</v>
      </c>
      <c r="B797">
        <f>INDEX(results[Nuclear],MATCH($A797,results[Time period],0),)</f>
        <v>11170</v>
      </c>
      <c r="C797">
        <f>INDEX(results[Hydro],MATCH($A797,results[Time period],0),)</f>
        <v>500</v>
      </c>
      <c r="D797">
        <f>INDEX(results[CCGT],MATCH($A797,results[Time period],0),)</f>
        <v>16572</v>
      </c>
      <c r="E797">
        <f>InstalledCapacity!$B$7*pv[[#This Row],[pv]]</f>
        <v>0</v>
      </c>
      <c r="F797">
        <f>InstalledCapacity!$B$8*wind_Onshore[[#This Row],[wind_Onshore]]</f>
        <v>0</v>
      </c>
      <c r="G797">
        <f>InstalledCapacity!$B$9*wind_Offshore[[#This Row],[wind_Offshore]]</f>
        <v>0</v>
      </c>
      <c r="H797">
        <f>INDEX(results[Coal],MATCH($A797,results[Time period],0),)</f>
        <v>0</v>
      </c>
      <c r="I797">
        <f>INDEX(results[Diesel],MATCH($A797,results[Time period],0),)</f>
        <v>0</v>
      </c>
      <c r="J797">
        <f>d[[#This Row],[d]]</f>
        <v>28242</v>
      </c>
    </row>
    <row r="798" spans="1:10" x14ac:dyDescent="0.3">
      <c r="A798" t="s">
        <v>803</v>
      </c>
      <c r="B798">
        <f>INDEX(results[Nuclear],MATCH($A798,results[Time period],0),)</f>
        <v>11170</v>
      </c>
      <c r="C798">
        <f>INDEX(results[Hydro],MATCH($A798,results[Time period],0),)</f>
        <v>500</v>
      </c>
      <c r="D798">
        <f>INDEX(results[CCGT],MATCH($A798,results[Time period],0),)</f>
        <v>17041</v>
      </c>
      <c r="E798">
        <f>InstalledCapacity!$B$7*pv[[#This Row],[pv]]</f>
        <v>0</v>
      </c>
      <c r="F798">
        <f>InstalledCapacity!$B$8*wind_Onshore[[#This Row],[wind_Onshore]]</f>
        <v>0</v>
      </c>
      <c r="G798">
        <f>InstalledCapacity!$B$9*wind_Offshore[[#This Row],[wind_Offshore]]</f>
        <v>0</v>
      </c>
      <c r="H798">
        <f>INDEX(results[Coal],MATCH($A798,results[Time period],0),)</f>
        <v>0</v>
      </c>
      <c r="I798">
        <f>INDEX(results[Diesel],MATCH($A798,results[Time period],0),)</f>
        <v>0</v>
      </c>
      <c r="J798">
        <f>d[[#This Row],[d]]</f>
        <v>28711</v>
      </c>
    </row>
    <row r="799" spans="1:10" x14ac:dyDescent="0.3">
      <c r="A799" t="s">
        <v>804</v>
      </c>
      <c r="B799">
        <f>INDEX(results[Nuclear],MATCH($A799,results[Time period],0),)</f>
        <v>11170</v>
      </c>
      <c r="C799">
        <f>INDEX(results[Hydro],MATCH($A799,results[Time period],0),)</f>
        <v>500</v>
      </c>
      <c r="D799">
        <f>INDEX(results[CCGT],MATCH($A799,results[Time period],0),)</f>
        <v>17809</v>
      </c>
      <c r="E799">
        <f>InstalledCapacity!$B$7*pv[[#This Row],[pv]]</f>
        <v>0</v>
      </c>
      <c r="F799">
        <f>InstalledCapacity!$B$8*wind_Onshore[[#This Row],[wind_Onshore]]</f>
        <v>0</v>
      </c>
      <c r="G799">
        <f>InstalledCapacity!$B$9*wind_Offshore[[#This Row],[wind_Offshore]]</f>
        <v>0</v>
      </c>
      <c r="H799">
        <f>INDEX(results[Coal],MATCH($A799,results[Time period],0),)</f>
        <v>0</v>
      </c>
      <c r="I799">
        <f>INDEX(results[Diesel],MATCH($A799,results[Time period],0),)</f>
        <v>0</v>
      </c>
      <c r="J799">
        <f>d[[#This Row],[d]]</f>
        <v>29479</v>
      </c>
    </row>
    <row r="800" spans="1:10" x14ac:dyDescent="0.3">
      <c r="A800" t="s">
        <v>805</v>
      </c>
      <c r="B800">
        <f>INDEX(results[Nuclear],MATCH($A800,results[Time period],0),)</f>
        <v>11170</v>
      </c>
      <c r="C800">
        <f>INDEX(results[Hydro],MATCH($A800,results[Time period],0),)</f>
        <v>500</v>
      </c>
      <c r="D800">
        <f>INDEX(results[CCGT],MATCH($A800,results[Time period],0),)</f>
        <v>18954</v>
      </c>
      <c r="E800">
        <f>InstalledCapacity!$B$7*pv[[#This Row],[pv]]</f>
        <v>0</v>
      </c>
      <c r="F800">
        <f>InstalledCapacity!$B$8*wind_Onshore[[#This Row],[wind_Onshore]]</f>
        <v>0</v>
      </c>
      <c r="G800">
        <f>InstalledCapacity!$B$9*wind_Offshore[[#This Row],[wind_Offshore]]</f>
        <v>0</v>
      </c>
      <c r="H800">
        <f>INDEX(results[Coal],MATCH($A800,results[Time period],0),)</f>
        <v>0</v>
      </c>
      <c r="I800">
        <f>INDEX(results[Diesel],MATCH($A800,results[Time period],0),)</f>
        <v>0</v>
      </c>
      <c r="J800">
        <f>d[[#This Row],[d]]</f>
        <v>30624</v>
      </c>
    </row>
    <row r="801" spans="1:10" x14ac:dyDescent="0.3">
      <c r="A801" t="s">
        <v>806</v>
      </c>
      <c r="B801">
        <f>INDEX(results[Nuclear],MATCH($A801,results[Time period],0),)</f>
        <v>11170</v>
      </c>
      <c r="C801">
        <f>INDEX(results[Hydro],MATCH($A801,results[Time period],0),)</f>
        <v>500</v>
      </c>
      <c r="D801">
        <f>INDEX(results[CCGT],MATCH($A801,results[Time period],0),)</f>
        <v>19788</v>
      </c>
      <c r="E801">
        <f>InstalledCapacity!$B$7*pv[[#This Row],[pv]]</f>
        <v>0</v>
      </c>
      <c r="F801">
        <f>InstalledCapacity!$B$8*wind_Onshore[[#This Row],[wind_Onshore]]</f>
        <v>0</v>
      </c>
      <c r="G801">
        <f>InstalledCapacity!$B$9*wind_Offshore[[#This Row],[wind_Offshore]]</f>
        <v>0</v>
      </c>
      <c r="H801">
        <f>INDEX(results[Coal],MATCH($A801,results[Time period],0),)</f>
        <v>0</v>
      </c>
      <c r="I801">
        <f>INDEX(results[Diesel],MATCH($A801,results[Time period],0),)</f>
        <v>0</v>
      </c>
      <c r="J801">
        <f>d[[#This Row],[d]]</f>
        <v>31458</v>
      </c>
    </row>
    <row r="802" spans="1:10" x14ac:dyDescent="0.3">
      <c r="A802" t="s">
        <v>807</v>
      </c>
      <c r="B802">
        <f>INDEX(results[Nuclear],MATCH($A802,results[Time period],0),)</f>
        <v>11170</v>
      </c>
      <c r="C802">
        <f>INDEX(results[Hydro],MATCH($A802,results[Time period],0),)</f>
        <v>500</v>
      </c>
      <c r="D802">
        <f>INDEX(results[CCGT],MATCH($A802,results[Time period],0),)</f>
        <v>19800</v>
      </c>
      <c r="E802">
        <f>InstalledCapacity!$B$7*pv[[#This Row],[pv]]</f>
        <v>0</v>
      </c>
      <c r="F802">
        <f>InstalledCapacity!$B$8*wind_Onshore[[#This Row],[wind_Onshore]]</f>
        <v>0</v>
      </c>
      <c r="G802">
        <f>InstalledCapacity!$B$9*wind_Offshore[[#This Row],[wind_Offshore]]</f>
        <v>0</v>
      </c>
      <c r="H802">
        <f>INDEX(results[Coal],MATCH($A802,results[Time period],0),)</f>
        <v>36</v>
      </c>
      <c r="I802">
        <f>INDEX(results[Diesel],MATCH($A802,results[Time period],0),)</f>
        <v>0</v>
      </c>
      <c r="J802">
        <f>d[[#This Row],[d]]</f>
        <v>31506</v>
      </c>
    </row>
    <row r="803" spans="1:10" x14ac:dyDescent="0.3">
      <c r="A803" t="s">
        <v>808</v>
      </c>
      <c r="B803">
        <f>INDEX(results[Nuclear],MATCH($A803,results[Time period],0),)</f>
        <v>11170</v>
      </c>
      <c r="C803">
        <f>INDEX(results[Hydro],MATCH($A803,results[Time period],0),)</f>
        <v>500</v>
      </c>
      <c r="D803">
        <f>INDEX(results[CCGT],MATCH($A803,results[Time period],0),)</f>
        <v>18562</v>
      </c>
      <c r="E803">
        <f>InstalledCapacity!$B$7*pv[[#This Row],[pv]]</f>
        <v>0</v>
      </c>
      <c r="F803">
        <f>InstalledCapacity!$B$8*wind_Onshore[[#This Row],[wind_Onshore]]</f>
        <v>0</v>
      </c>
      <c r="G803">
        <f>InstalledCapacity!$B$9*wind_Offshore[[#This Row],[wind_Offshore]]</f>
        <v>0</v>
      </c>
      <c r="H803">
        <f>INDEX(results[Coal],MATCH($A803,results[Time period],0),)</f>
        <v>0</v>
      </c>
      <c r="I803">
        <f>INDEX(results[Diesel],MATCH($A803,results[Time period],0),)</f>
        <v>0</v>
      </c>
      <c r="J803">
        <f>d[[#This Row],[d]]</f>
        <v>30232</v>
      </c>
    </row>
    <row r="804" spans="1:10" x14ac:dyDescent="0.3">
      <c r="A804" t="s">
        <v>809</v>
      </c>
      <c r="B804">
        <f>INDEX(results[Nuclear],MATCH($A804,results[Time period],0),)</f>
        <v>11170</v>
      </c>
      <c r="C804">
        <f>INDEX(results[Hydro],MATCH($A804,results[Time period],0),)</f>
        <v>500</v>
      </c>
      <c r="D804">
        <f>INDEX(results[CCGT],MATCH($A804,results[Time period],0),)</f>
        <v>16631</v>
      </c>
      <c r="E804">
        <f>InstalledCapacity!$B$7*pv[[#This Row],[pv]]</f>
        <v>0</v>
      </c>
      <c r="F804">
        <f>InstalledCapacity!$B$8*wind_Onshore[[#This Row],[wind_Onshore]]</f>
        <v>0</v>
      </c>
      <c r="G804">
        <f>InstalledCapacity!$B$9*wind_Offshore[[#This Row],[wind_Offshore]]</f>
        <v>0</v>
      </c>
      <c r="H804">
        <f>INDEX(results[Coal],MATCH($A804,results[Time period],0),)</f>
        <v>0</v>
      </c>
      <c r="I804">
        <f>INDEX(results[Diesel],MATCH($A804,results[Time period],0),)</f>
        <v>0</v>
      </c>
      <c r="J804">
        <f>d[[#This Row],[d]]</f>
        <v>28301</v>
      </c>
    </row>
    <row r="805" spans="1:10" x14ac:dyDescent="0.3">
      <c r="A805" t="s">
        <v>810</v>
      </c>
      <c r="B805">
        <f>INDEX(results[Nuclear],MATCH($A805,results[Time period],0),)</f>
        <v>11170</v>
      </c>
      <c r="C805">
        <f>INDEX(results[Hydro],MATCH($A805,results[Time period],0),)</f>
        <v>500</v>
      </c>
      <c r="D805">
        <f>INDEX(results[CCGT],MATCH($A805,results[Time period],0),)</f>
        <v>14725</v>
      </c>
      <c r="E805">
        <f>InstalledCapacity!$B$7*pv[[#This Row],[pv]]</f>
        <v>0</v>
      </c>
      <c r="F805">
        <f>InstalledCapacity!$B$8*wind_Onshore[[#This Row],[wind_Onshore]]</f>
        <v>0</v>
      </c>
      <c r="G805">
        <f>InstalledCapacity!$B$9*wind_Offshore[[#This Row],[wind_Offshore]]</f>
        <v>0</v>
      </c>
      <c r="H805">
        <f>INDEX(results[Coal],MATCH($A805,results[Time period],0),)</f>
        <v>0</v>
      </c>
      <c r="I805">
        <f>INDEX(results[Diesel],MATCH($A805,results[Time period],0),)</f>
        <v>0</v>
      </c>
      <c r="J805">
        <f>d[[#This Row],[d]]</f>
        <v>26395</v>
      </c>
    </row>
    <row r="806" spans="1:10" x14ac:dyDescent="0.3">
      <c r="A806" t="s">
        <v>811</v>
      </c>
      <c r="B806">
        <f>INDEX(results[Nuclear],MATCH($A806,results[Time period],0),)</f>
        <v>11170</v>
      </c>
      <c r="C806">
        <f>INDEX(results[Hydro],MATCH($A806,results[Time period],0),)</f>
        <v>500</v>
      </c>
      <c r="D806">
        <f>INDEX(results[CCGT],MATCH($A806,results[Time period],0),)</f>
        <v>12552.05</v>
      </c>
      <c r="E806">
        <f>InstalledCapacity!$B$7*pv[[#This Row],[pv]]</f>
        <v>481.95</v>
      </c>
      <c r="F806">
        <f>InstalledCapacity!$B$8*wind_Onshore[[#This Row],[wind_Onshore]]</f>
        <v>0</v>
      </c>
      <c r="G806">
        <f>InstalledCapacity!$B$9*wind_Offshore[[#This Row],[wind_Offshore]]</f>
        <v>0</v>
      </c>
      <c r="H806">
        <f>INDEX(results[Coal],MATCH($A806,results[Time period],0),)</f>
        <v>0</v>
      </c>
      <c r="I806">
        <f>INDEX(results[Diesel],MATCH($A806,results[Time period],0),)</f>
        <v>0</v>
      </c>
      <c r="J806">
        <f>d[[#This Row],[d]]</f>
        <v>24704</v>
      </c>
    </row>
    <row r="807" spans="1:10" x14ac:dyDescent="0.3">
      <c r="A807" t="s">
        <v>812</v>
      </c>
      <c r="B807">
        <f>INDEX(results[Nuclear],MATCH($A807,results[Time period],0),)</f>
        <v>11170</v>
      </c>
      <c r="C807">
        <f>INDEX(results[Hydro],MATCH($A807,results[Time period],0),)</f>
        <v>500</v>
      </c>
      <c r="D807">
        <f>INDEX(results[CCGT],MATCH($A807,results[Time period],0),)</f>
        <v>7414.1</v>
      </c>
      <c r="E807">
        <f>InstalledCapacity!$B$7*pv[[#This Row],[pv]]</f>
        <v>4176.9000000000005</v>
      </c>
      <c r="F807">
        <f>InstalledCapacity!$B$8*wind_Onshore[[#This Row],[wind_Onshore]]</f>
        <v>0</v>
      </c>
      <c r="G807">
        <f>InstalledCapacity!$B$9*wind_Offshore[[#This Row],[wind_Offshore]]</f>
        <v>0</v>
      </c>
      <c r="H807">
        <f>INDEX(results[Coal],MATCH($A807,results[Time period],0),)</f>
        <v>0</v>
      </c>
      <c r="I807">
        <f>INDEX(results[Diesel],MATCH($A807,results[Time period],0),)</f>
        <v>0</v>
      </c>
      <c r="J807">
        <f>d[[#This Row],[d]]</f>
        <v>23261</v>
      </c>
    </row>
    <row r="808" spans="1:10" x14ac:dyDescent="0.3">
      <c r="A808" t="s">
        <v>813</v>
      </c>
      <c r="B808">
        <f>INDEX(results[Nuclear],MATCH($A808,results[Time period],0),)</f>
        <v>11170</v>
      </c>
      <c r="C808">
        <f>INDEX(results[Hydro],MATCH($A808,results[Time period],0),)</f>
        <v>500</v>
      </c>
      <c r="D808">
        <f>INDEX(results[CCGT],MATCH($A808,results[Time period],0),)</f>
        <v>1821.95</v>
      </c>
      <c r="E808">
        <f>InstalledCapacity!$B$7*pv[[#This Row],[pv]]</f>
        <v>8800.0499999999993</v>
      </c>
      <c r="F808">
        <f>InstalledCapacity!$B$8*wind_Onshore[[#This Row],[wind_Onshore]]</f>
        <v>0</v>
      </c>
      <c r="G808">
        <f>InstalledCapacity!$B$9*wind_Offshore[[#This Row],[wind_Offshore]]</f>
        <v>0</v>
      </c>
      <c r="H808">
        <f>INDEX(results[Coal],MATCH($A808,results[Time period],0),)</f>
        <v>0</v>
      </c>
      <c r="I808">
        <f>INDEX(results[Diesel],MATCH($A808,results[Time period],0),)</f>
        <v>0</v>
      </c>
      <c r="J808">
        <f>d[[#This Row],[d]]</f>
        <v>22292</v>
      </c>
    </row>
    <row r="809" spans="1:10" x14ac:dyDescent="0.3">
      <c r="A809" t="s">
        <v>814</v>
      </c>
      <c r="B809">
        <f>INDEX(results[Nuclear],MATCH($A809,results[Time period],0),)</f>
        <v>10045</v>
      </c>
      <c r="C809">
        <f>INDEX(results[Hydro],MATCH($A809,results[Time period],0),)</f>
        <v>500</v>
      </c>
      <c r="D809">
        <f>INDEX(results[CCGT],MATCH($A809,results[Time period],0),)</f>
        <v>0</v>
      </c>
      <c r="E809">
        <f>InstalledCapacity!$B$7*pv[[#This Row],[pv]]</f>
        <v>11477.550000000001</v>
      </c>
      <c r="F809">
        <f>InstalledCapacity!$B$8*wind_Onshore[[#This Row],[wind_Onshore]]</f>
        <v>0</v>
      </c>
      <c r="G809">
        <f>InstalledCapacity!$B$9*wind_Offshore[[#This Row],[wind_Offshore]]</f>
        <v>0</v>
      </c>
      <c r="H809">
        <f>INDEX(results[Coal],MATCH($A809,results[Time period],0),)</f>
        <v>0</v>
      </c>
      <c r="I809">
        <f>INDEX(results[Diesel],MATCH($A809,results[Time period],0),)</f>
        <v>0</v>
      </c>
      <c r="J809">
        <f>d[[#This Row],[d]]</f>
        <v>22023</v>
      </c>
    </row>
    <row r="810" spans="1:10" x14ac:dyDescent="0.3">
      <c r="A810" t="s">
        <v>815</v>
      </c>
      <c r="B810">
        <f>INDEX(results[Nuclear],MATCH($A810,results[Time period],0),)</f>
        <v>10018</v>
      </c>
      <c r="C810">
        <f>INDEX(results[Hydro],MATCH($A810,results[Time period],0),)</f>
        <v>500</v>
      </c>
      <c r="D810">
        <f>INDEX(results[CCGT],MATCH($A810,results[Time period],0),)</f>
        <v>0</v>
      </c>
      <c r="E810">
        <f>InstalledCapacity!$B$7*pv[[#This Row],[pv]]</f>
        <v>12280.8</v>
      </c>
      <c r="F810">
        <f>InstalledCapacity!$B$8*wind_Onshore[[#This Row],[wind_Onshore]]</f>
        <v>0</v>
      </c>
      <c r="G810">
        <f>InstalledCapacity!$B$9*wind_Offshore[[#This Row],[wind_Offshore]]</f>
        <v>0</v>
      </c>
      <c r="H810">
        <f>INDEX(results[Coal],MATCH($A810,results[Time period],0),)</f>
        <v>0</v>
      </c>
      <c r="I810">
        <f>INDEX(results[Diesel],MATCH($A810,results[Time period],0),)</f>
        <v>0</v>
      </c>
      <c r="J810">
        <f>d[[#This Row],[d]]</f>
        <v>22799</v>
      </c>
    </row>
    <row r="811" spans="1:10" x14ac:dyDescent="0.3">
      <c r="A811" t="s">
        <v>816</v>
      </c>
      <c r="B811">
        <f>INDEX(results[Nuclear],MATCH($A811,results[Time period],0),)</f>
        <v>11170</v>
      </c>
      <c r="C811">
        <f>INDEX(results[Hydro],MATCH($A811,results[Time period],0),)</f>
        <v>500</v>
      </c>
      <c r="D811">
        <f>INDEX(results[CCGT],MATCH($A811,results[Time period],0),)</f>
        <v>3348.4</v>
      </c>
      <c r="E811">
        <f>InstalledCapacity!$B$7*pv[[#This Row],[pv]]</f>
        <v>9567.6</v>
      </c>
      <c r="F811">
        <f>InstalledCapacity!$B$8*wind_Onshore[[#This Row],[wind_Onshore]]</f>
        <v>0</v>
      </c>
      <c r="G811">
        <f>InstalledCapacity!$B$9*wind_Offshore[[#This Row],[wind_Offshore]]</f>
        <v>0</v>
      </c>
      <c r="H811">
        <f>INDEX(results[Coal],MATCH($A811,results[Time period],0),)</f>
        <v>0</v>
      </c>
      <c r="I811">
        <f>INDEX(results[Diesel],MATCH($A811,results[Time period],0),)</f>
        <v>0</v>
      </c>
      <c r="J811">
        <f>d[[#This Row],[d]]</f>
        <v>24586</v>
      </c>
    </row>
    <row r="812" spans="1:10" x14ac:dyDescent="0.3">
      <c r="A812" t="s">
        <v>817</v>
      </c>
      <c r="B812">
        <f>INDEX(results[Nuclear],MATCH($A812,results[Time period],0),)</f>
        <v>11170</v>
      </c>
      <c r="C812">
        <f>INDEX(results[Hydro],MATCH($A812,results[Time period],0),)</f>
        <v>500</v>
      </c>
      <c r="D812">
        <f>INDEX(results[CCGT],MATCH($A812,results[Time period],0),)</f>
        <v>8637.35</v>
      </c>
      <c r="E812">
        <f>InstalledCapacity!$B$7*pv[[#This Row],[pv]]</f>
        <v>6229.65</v>
      </c>
      <c r="F812">
        <f>InstalledCapacity!$B$8*wind_Onshore[[#This Row],[wind_Onshore]]</f>
        <v>0</v>
      </c>
      <c r="G812">
        <f>InstalledCapacity!$B$9*wind_Offshore[[#This Row],[wind_Offshore]]</f>
        <v>0</v>
      </c>
      <c r="H812">
        <f>INDEX(results[Coal],MATCH($A812,results[Time period],0),)</f>
        <v>0</v>
      </c>
      <c r="I812">
        <f>INDEX(results[Diesel],MATCH($A812,results[Time period],0),)</f>
        <v>0</v>
      </c>
      <c r="J812">
        <f>d[[#This Row],[d]]</f>
        <v>26537</v>
      </c>
    </row>
    <row r="813" spans="1:10" x14ac:dyDescent="0.3">
      <c r="A813" t="s">
        <v>818</v>
      </c>
      <c r="B813">
        <f>INDEX(results[Nuclear],MATCH($A813,results[Time period],0),)</f>
        <v>11170</v>
      </c>
      <c r="C813">
        <f>INDEX(results[Hydro],MATCH($A813,results[Time period],0),)</f>
        <v>500</v>
      </c>
      <c r="D813">
        <f>INDEX(results[CCGT],MATCH($A813,results[Time period],0),)</f>
        <v>10884.6</v>
      </c>
      <c r="E813">
        <f>InstalledCapacity!$B$7*pv[[#This Row],[pv]]</f>
        <v>4355.3999999999996</v>
      </c>
      <c r="F813">
        <f>InstalledCapacity!$B$8*wind_Onshore[[#This Row],[wind_Onshore]]</f>
        <v>0</v>
      </c>
      <c r="G813">
        <f>InstalledCapacity!$B$9*wind_Offshore[[#This Row],[wind_Offshore]]</f>
        <v>0</v>
      </c>
      <c r="H813">
        <f>INDEX(results[Coal],MATCH($A813,results[Time period],0),)</f>
        <v>0</v>
      </c>
      <c r="I813">
        <f>INDEX(results[Diesel],MATCH($A813,results[Time period],0),)</f>
        <v>0</v>
      </c>
      <c r="J813">
        <f>d[[#This Row],[d]]</f>
        <v>26910</v>
      </c>
    </row>
    <row r="814" spans="1:10" x14ac:dyDescent="0.3">
      <c r="A814" t="s">
        <v>819</v>
      </c>
      <c r="B814">
        <f>INDEX(results[Nuclear],MATCH($A814,results[Time period],0),)</f>
        <v>11170</v>
      </c>
      <c r="C814">
        <f>INDEX(results[Hydro],MATCH($A814,results[Time period],0),)</f>
        <v>500</v>
      </c>
      <c r="D814">
        <f>INDEX(results[CCGT],MATCH($A814,results[Time period],0),)</f>
        <v>11542</v>
      </c>
      <c r="E814">
        <f>InstalledCapacity!$B$7*pv[[#This Row],[pv]]</f>
        <v>3570</v>
      </c>
      <c r="F814">
        <f>InstalledCapacity!$B$8*wind_Onshore[[#This Row],[wind_Onshore]]</f>
        <v>0</v>
      </c>
      <c r="G814">
        <f>InstalledCapacity!$B$9*wind_Offshore[[#This Row],[wind_Offshore]]</f>
        <v>0</v>
      </c>
      <c r="H814">
        <f>INDEX(results[Coal],MATCH($A814,results[Time period],0),)</f>
        <v>0</v>
      </c>
      <c r="I814">
        <f>INDEX(results[Diesel],MATCH($A814,results[Time period],0),)</f>
        <v>0</v>
      </c>
      <c r="J814">
        <f>d[[#This Row],[d]]</f>
        <v>26782</v>
      </c>
    </row>
    <row r="815" spans="1:10" x14ac:dyDescent="0.3">
      <c r="A815" t="s">
        <v>820</v>
      </c>
      <c r="B815">
        <f>INDEX(results[Nuclear],MATCH($A815,results[Time period],0),)</f>
        <v>11170</v>
      </c>
      <c r="C815">
        <f>INDEX(results[Hydro],MATCH($A815,results[Time period],0),)</f>
        <v>500</v>
      </c>
      <c r="D815">
        <f>INDEX(results[CCGT],MATCH($A815,results[Time period],0),)</f>
        <v>12591.25</v>
      </c>
      <c r="E815">
        <f>InstalledCapacity!$B$7*pv[[#This Row],[pv]]</f>
        <v>2052.75</v>
      </c>
      <c r="F815">
        <f>InstalledCapacity!$B$8*wind_Onshore[[#This Row],[wind_Onshore]]</f>
        <v>0</v>
      </c>
      <c r="G815">
        <f>InstalledCapacity!$B$9*wind_Offshore[[#This Row],[wind_Offshore]]</f>
        <v>0</v>
      </c>
      <c r="H815">
        <f>INDEX(results[Coal],MATCH($A815,results[Time period],0),)</f>
        <v>0</v>
      </c>
      <c r="I815">
        <f>INDEX(results[Diesel],MATCH($A815,results[Time period],0),)</f>
        <v>0</v>
      </c>
      <c r="J815">
        <f>d[[#This Row],[d]]</f>
        <v>26314</v>
      </c>
    </row>
    <row r="816" spans="1:10" x14ac:dyDescent="0.3">
      <c r="A816" t="s">
        <v>821</v>
      </c>
      <c r="B816">
        <f>INDEX(results[Nuclear],MATCH($A816,results[Time period],0),)</f>
        <v>11170</v>
      </c>
      <c r="C816">
        <f>INDEX(results[Hydro],MATCH($A816,results[Time period],0),)</f>
        <v>500</v>
      </c>
      <c r="D816">
        <f>INDEX(results[CCGT],MATCH($A816,results[Time period],0),)</f>
        <v>13615.35</v>
      </c>
      <c r="E816">
        <f>InstalledCapacity!$B$7*pv[[#This Row],[pv]]</f>
        <v>160.64999999999998</v>
      </c>
      <c r="F816">
        <f>InstalledCapacity!$B$8*wind_Onshore[[#This Row],[wind_Onshore]]</f>
        <v>0</v>
      </c>
      <c r="G816">
        <f>InstalledCapacity!$B$9*wind_Offshore[[#This Row],[wind_Offshore]]</f>
        <v>0</v>
      </c>
      <c r="H816">
        <f>INDEX(results[Coal],MATCH($A816,results[Time period],0),)</f>
        <v>0</v>
      </c>
      <c r="I816">
        <f>INDEX(results[Diesel],MATCH($A816,results[Time period],0),)</f>
        <v>0</v>
      </c>
      <c r="J816">
        <f>d[[#This Row],[d]]</f>
        <v>25446</v>
      </c>
    </row>
    <row r="817" spans="1:10" x14ac:dyDescent="0.3">
      <c r="A817" t="s">
        <v>822</v>
      </c>
      <c r="B817">
        <f>INDEX(results[Nuclear],MATCH($A817,results[Time period],0),)</f>
        <v>11170</v>
      </c>
      <c r="C817">
        <f>INDEX(results[Hydro],MATCH($A817,results[Time period],0),)</f>
        <v>500</v>
      </c>
      <c r="D817">
        <f>INDEX(results[CCGT],MATCH($A817,results[Time period],0),)</f>
        <v>12695</v>
      </c>
      <c r="E817">
        <f>InstalledCapacity!$B$7*pv[[#This Row],[pv]]</f>
        <v>0</v>
      </c>
      <c r="F817">
        <f>InstalledCapacity!$B$8*wind_Onshore[[#This Row],[wind_Onshore]]</f>
        <v>0</v>
      </c>
      <c r="G817">
        <f>InstalledCapacity!$B$9*wind_Offshore[[#This Row],[wind_Offshore]]</f>
        <v>0</v>
      </c>
      <c r="H817">
        <f>INDEX(results[Coal],MATCH($A817,results[Time period],0),)</f>
        <v>0</v>
      </c>
      <c r="I817">
        <f>INDEX(results[Diesel],MATCH($A817,results[Time period],0),)</f>
        <v>0</v>
      </c>
      <c r="J817">
        <f>d[[#This Row],[d]]</f>
        <v>24365</v>
      </c>
    </row>
    <row r="818" spans="1:10" x14ac:dyDescent="0.3">
      <c r="A818" t="s">
        <v>823</v>
      </c>
      <c r="B818">
        <f>INDEX(results[Nuclear],MATCH($A818,results[Time period],0),)</f>
        <v>11170</v>
      </c>
      <c r="C818">
        <f>INDEX(results[Hydro],MATCH($A818,results[Time period],0),)</f>
        <v>500</v>
      </c>
      <c r="D818">
        <f>INDEX(results[CCGT],MATCH($A818,results[Time period],0),)</f>
        <v>11942</v>
      </c>
      <c r="E818">
        <f>InstalledCapacity!$B$7*pv[[#This Row],[pv]]</f>
        <v>0</v>
      </c>
      <c r="F818">
        <f>InstalledCapacity!$B$8*wind_Onshore[[#This Row],[wind_Onshore]]</f>
        <v>0</v>
      </c>
      <c r="G818">
        <f>InstalledCapacity!$B$9*wind_Offshore[[#This Row],[wind_Offshore]]</f>
        <v>0</v>
      </c>
      <c r="H818">
        <f>INDEX(results[Coal],MATCH($A818,results[Time period],0),)</f>
        <v>0</v>
      </c>
      <c r="I818">
        <f>INDEX(results[Diesel],MATCH($A818,results[Time period],0),)</f>
        <v>0</v>
      </c>
      <c r="J818">
        <f>d[[#This Row],[d]]</f>
        <v>23612</v>
      </c>
    </row>
    <row r="819" spans="1:10" x14ac:dyDescent="0.3">
      <c r="A819" t="s">
        <v>824</v>
      </c>
      <c r="B819">
        <f>INDEX(results[Nuclear],MATCH($A819,results[Time period],0),)</f>
        <v>11170</v>
      </c>
      <c r="C819">
        <f>INDEX(results[Hydro],MATCH($A819,results[Time period],0),)</f>
        <v>500</v>
      </c>
      <c r="D819">
        <f>INDEX(results[CCGT],MATCH($A819,results[Time period],0),)</f>
        <v>11476</v>
      </c>
      <c r="E819">
        <f>InstalledCapacity!$B$7*pv[[#This Row],[pv]]</f>
        <v>0</v>
      </c>
      <c r="F819">
        <f>InstalledCapacity!$B$8*wind_Onshore[[#This Row],[wind_Onshore]]</f>
        <v>0</v>
      </c>
      <c r="G819">
        <f>InstalledCapacity!$B$9*wind_Offshore[[#This Row],[wind_Offshore]]</f>
        <v>0</v>
      </c>
      <c r="H819">
        <f>INDEX(results[Coal],MATCH($A819,results[Time period],0),)</f>
        <v>0</v>
      </c>
      <c r="I819">
        <f>INDEX(results[Diesel],MATCH($A819,results[Time period],0),)</f>
        <v>0</v>
      </c>
      <c r="J819">
        <f>d[[#This Row],[d]]</f>
        <v>23146</v>
      </c>
    </row>
    <row r="820" spans="1:10" x14ac:dyDescent="0.3">
      <c r="A820" t="s">
        <v>825</v>
      </c>
      <c r="B820">
        <f>INDEX(results[Nuclear],MATCH($A820,results[Time period],0),)</f>
        <v>11170</v>
      </c>
      <c r="C820">
        <f>INDEX(results[Hydro],MATCH($A820,results[Time period],0),)</f>
        <v>500</v>
      </c>
      <c r="D820">
        <f>INDEX(results[CCGT],MATCH($A820,results[Time period],0),)</f>
        <v>11160</v>
      </c>
      <c r="E820">
        <f>InstalledCapacity!$B$7*pv[[#This Row],[pv]]</f>
        <v>0</v>
      </c>
      <c r="F820">
        <f>InstalledCapacity!$B$8*wind_Onshore[[#This Row],[wind_Onshore]]</f>
        <v>0</v>
      </c>
      <c r="G820">
        <f>InstalledCapacity!$B$9*wind_Offshore[[#This Row],[wind_Offshore]]</f>
        <v>0</v>
      </c>
      <c r="H820">
        <f>INDEX(results[Coal],MATCH($A820,results[Time period],0),)</f>
        <v>0</v>
      </c>
      <c r="I820">
        <f>INDEX(results[Diesel],MATCH($A820,results[Time period],0),)</f>
        <v>0</v>
      </c>
      <c r="J820">
        <f>d[[#This Row],[d]]</f>
        <v>22830</v>
      </c>
    </row>
    <row r="821" spans="1:10" x14ac:dyDescent="0.3">
      <c r="A821" t="s">
        <v>826</v>
      </c>
      <c r="B821">
        <f>INDEX(results[Nuclear],MATCH($A821,results[Time period],0),)</f>
        <v>11170</v>
      </c>
      <c r="C821">
        <f>INDEX(results[Hydro],MATCH($A821,results[Time period],0),)</f>
        <v>500</v>
      </c>
      <c r="D821">
        <f>INDEX(results[CCGT],MATCH($A821,results[Time period],0),)</f>
        <v>11070</v>
      </c>
      <c r="E821">
        <f>InstalledCapacity!$B$7*pv[[#This Row],[pv]]</f>
        <v>0</v>
      </c>
      <c r="F821">
        <f>InstalledCapacity!$B$8*wind_Onshore[[#This Row],[wind_Onshore]]</f>
        <v>0</v>
      </c>
      <c r="G821">
        <f>InstalledCapacity!$B$9*wind_Offshore[[#This Row],[wind_Offshore]]</f>
        <v>0</v>
      </c>
      <c r="H821">
        <f>INDEX(results[Coal],MATCH($A821,results[Time period],0),)</f>
        <v>0</v>
      </c>
      <c r="I821">
        <f>INDEX(results[Diesel],MATCH($A821,results[Time period],0),)</f>
        <v>0</v>
      </c>
      <c r="J821">
        <f>d[[#This Row],[d]]</f>
        <v>22740</v>
      </c>
    </row>
    <row r="822" spans="1:10" x14ac:dyDescent="0.3">
      <c r="A822" t="s">
        <v>827</v>
      </c>
      <c r="B822">
        <f>INDEX(results[Nuclear],MATCH($A822,results[Time period],0),)</f>
        <v>11170</v>
      </c>
      <c r="C822">
        <f>INDEX(results[Hydro],MATCH($A822,results[Time period],0),)</f>
        <v>500</v>
      </c>
      <c r="D822">
        <f>INDEX(results[CCGT],MATCH($A822,results[Time period],0),)</f>
        <v>11150</v>
      </c>
      <c r="E822">
        <f>InstalledCapacity!$B$7*pv[[#This Row],[pv]]</f>
        <v>0</v>
      </c>
      <c r="F822">
        <f>InstalledCapacity!$B$8*wind_Onshore[[#This Row],[wind_Onshore]]</f>
        <v>0</v>
      </c>
      <c r="G822">
        <f>InstalledCapacity!$B$9*wind_Offshore[[#This Row],[wind_Offshore]]</f>
        <v>0</v>
      </c>
      <c r="H822">
        <f>INDEX(results[Coal],MATCH($A822,results[Time period],0),)</f>
        <v>0</v>
      </c>
      <c r="I822">
        <f>INDEX(results[Diesel],MATCH($A822,results[Time period],0),)</f>
        <v>0</v>
      </c>
      <c r="J822">
        <f>d[[#This Row],[d]]</f>
        <v>22820</v>
      </c>
    </row>
    <row r="823" spans="1:10" x14ac:dyDescent="0.3">
      <c r="A823" t="s">
        <v>828</v>
      </c>
      <c r="B823">
        <f>INDEX(results[Nuclear],MATCH($A823,results[Time period],0),)</f>
        <v>11170</v>
      </c>
      <c r="C823">
        <f>INDEX(results[Hydro],MATCH($A823,results[Time period],0),)</f>
        <v>500</v>
      </c>
      <c r="D823">
        <f>INDEX(results[CCGT],MATCH($A823,results[Time period],0),)</f>
        <v>11557</v>
      </c>
      <c r="E823">
        <f>InstalledCapacity!$B$7*pv[[#This Row],[pv]]</f>
        <v>0</v>
      </c>
      <c r="F823">
        <f>InstalledCapacity!$B$8*wind_Onshore[[#This Row],[wind_Onshore]]</f>
        <v>0</v>
      </c>
      <c r="G823">
        <f>InstalledCapacity!$B$9*wind_Offshore[[#This Row],[wind_Offshore]]</f>
        <v>0</v>
      </c>
      <c r="H823">
        <f>INDEX(results[Coal],MATCH($A823,results[Time period],0),)</f>
        <v>0</v>
      </c>
      <c r="I823">
        <f>INDEX(results[Diesel],MATCH($A823,results[Time period],0),)</f>
        <v>0</v>
      </c>
      <c r="J823">
        <f>d[[#This Row],[d]]</f>
        <v>23227</v>
      </c>
    </row>
    <row r="824" spans="1:10" x14ac:dyDescent="0.3">
      <c r="A824" t="s">
        <v>829</v>
      </c>
      <c r="B824">
        <f>INDEX(results[Nuclear],MATCH($A824,results[Time period],0),)</f>
        <v>11170</v>
      </c>
      <c r="C824">
        <f>INDEX(results[Hydro],MATCH($A824,results[Time period],0),)</f>
        <v>500</v>
      </c>
      <c r="D824">
        <f>INDEX(results[CCGT],MATCH($A824,results[Time period],0),)</f>
        <v>12223</v>
      </c>
      <c r="E824">
        <f>InstalledCapacity!$B$7*pv[[#This Row],[pv]]</f>
        <v>0</v>
      </c>
      <c r="F824">
        <f>InstalledCapacity!$B$8*wind_Onshore[[#This Row],[wind_Onshore]]</f>
        <v>0</v>
      </c>
      <c r="G824">
        <f>InstalledCapacity!$B$9*wind_Offshore[[#This Row],[wind_Offshore]]</f>
        <v>0</v>
      </c>
      <c r="H824">
        <f>INDEX(results[Coal],MATCH($A824,results[Time period],0),)</f>
        <v>0</v>
      </c>
      <c r="I824">
        <f>INDEX(results[Diesel],MATCH($A824,results[Time period],0),)</f>
        <v>0</v>
      </c>
      <c r="J824">
        <f>d[[#This Row],[d]]</f>
        <v>23893</v>
      </c>
    </row>
    <row r="825" spans="1:10" x14ac:dyDescent="0.3">
      <c r="A825" t="s">
        <v>830</v>
      </c>
      <c r="B825">
        <f>INDEX(results[Nuclear],MATCH($A825,results[Time period],0),)</f>
        <v>11170</v>
      </c>
      <c r="C825">
        <f>INDEX(results[Hydro],MATCH($A825,results[Time period],0),)</f>
        <v>500</v>
      </c>
      <c r="D825">
        <f>INDEX(results[CCGT],MATCH($A825,results[Time period],0),)</f>
        <v>13085</v>
      </c>
      <c r="E825">
        <f>InstalledCapacity!$B$7*pv[[#This Row],[pv]]</f>
        <v>0</v>
      </c>
      <c r="F825">
        <f>InstalledCapacity!$B$8*wind_Onshore[[#This Row],[wind_Onshore]]</f>
        <v>0</v>
      </c>
      <c r="G825">
        <f>InstalledCapacity!$B$9*wind_Offshore[[#This Row],[wind_Offshore]]</f>
        <v>0</v>
      </c>
      <c r="H825">
        <f>INDEX(results[Coal],MATCH($A825,results[Time period],0),)</f>
        <v>0</v>
      </c>
      <c r="I825">
        <f>INDEX(results[Diesel],MATCH($A825,results[Time period],0),)</f>
        <v>0</v>
      </c>
      <c r="J825">
        <f>d[[#This Row],[d]]</f>
        <v>24755</v>
      </c>
    </row>
    <row r="826" spans="1:10" x14ac:dyDescent="0.3">
      <c r="A826" t="s">
        <v>831</v>
      </c>
      <c r="B826">
        <f>INDEX(results[Nuclear],MATCH($A826,results[Time period],0),)</f>
        <v>11170</v>
      </c>
      <c r="C826">
        <f>INDEX(results[Hydro],MATCH($A826,results[Time period],0),)</f>
        <v>500</v>
      </c>
      <c r="D826">
        <f>INDEX(results[CCGT],MATCH($A826,results[Time period],0),)</f>
        <v>14042</v>
      </c>
      <c r="E826">
        <f>InstalledCapacity!$B$7*pv[[#This Row],[pv]]</f>
        <v>0</v>
      </c>
      <c r="F826">
        <f>InstalledCapacity!$B$8*wind_Onshore[[#This Row],[wind_Onshore]]</f>
        <v>0</v>
      </c>
      <c r="G826">
        <f>InstalledCapacity!$B$9*wind_Offshore[[#This Row],[wind_Offshore]]</f>
        <v>0</v>
      </c>
      <c r="H826">
        <f>INDEX(results[Coal],MATCH($A826,results[Time period],0),)</f>
        <v>0</v>
      </c>
      <c r="I826">
        <f>INDEX(results[Diesel],MATCH($A826,results[Time period],0),)</f>
        <v>0</v>
      </c>
      <c r="J826">
        <f>d[[#This Row],[d]]</f>
        <v>25712</v>
      </c>
    </row>
    <row r="827" spans="1:10" x14ac:dyDescent="0.3">
      <c r="A827" t="s">
        <v>832</v>
      </c>
      <c r="B827">
        <f>INDEX(results[Nuclear],MATCH($A827,results[Time period],0),)</f>
        <v>11170</v>
      </c>
      <c r="C827">
        <f>INDEX(results[Hydro],MATCH($A827,results[Time period],0),)</f>
        <v>500</v>
      </c>
      <c r="D827">
        <f>INDEX(results[CCGT],MATCH($A827,results[Time period],0),)</f>
        <v>14765</v>
      </c>
      <c r="E827">
        <f>InstalledCapacity!$B$7*pv[[#This Row],[pv]]</f>
        <v>0</v>
      </c>
      <c r="F827">
        <f>InstalledCapacity!$B$8*wind_Onshore[[#This Row],[wind_Onshore]]</f>
        <v>0</v>
      </c>
      <c r="G827">
        <f>InstalledCapacity!$B$9*wind_Offshore[[#This Row],[wind_Offshore]]</f>
        <v>0</v>
      </c>
      <c r="H827">
        <f>INDEX(results[Coal],MATCH($A827,results[Time period],0),)</f>
        <v>0</v>
      </c>
      <c r="I827">
        <f>INDEX(results[Diesel],MATCH($A827,results[Time period],0),)</f>
        <v>0</v>
      </c>
      <c r="J827">
        <f>d[[#This Row],[d]]</f>
        <v>26435</v>
      </c>
    </row>
    <row r="828" spans="1:10" x14ac:dyDescent="0.3">
      <c r="A828" t="s">
        <v>833</v>
      </c>
      <c r="B828">
        <f>INDEX(results[Nuclear],MATCH($A828,results[Time period],0),)</f>
        <v>11170</v>
      </c>
      <c r="C828">
        <f>INDEX(results[Hydro],MATCH($A828,results[Time period],0),)</f>
        <v>500</v>
      </c>
      <c r="D828">
        <f>INDEX(results[CCGT],MATCH($A828,results[Time period],0),)</f>
        <v>14816</v>
      </c>
      <c r="E828">
        <f>InstalledCapacity!$B$7*pv[[#This Row],[pv]]</f>
        <v>0</v>
      </c>
      <c r="F828">
        <f>InstalledCapacity!$B$8*wind_Onshore[[#This Row],[wind_Onshore]]</f>
        <v>0</v>
      </c>
      <c r="G828">
        <f>InstalledCapacity!$B$9*wind_Offshore[[#This Row],[wind_Offshore]]</f>
        <v>0</v>
      </c>
      <c r="H828">
        <f>INDEX(results[Coal],MATCH($A828,results[Time period],0),)</f>
        <v>0</v>
      </c>
      <c r="I828">
        <f>INDEX(results[Diesel],MATCH($A828,results[Time period],0),)</f>
        <v>0</v>
      </c>
      <c r="J828">
        <f>d[[#This Row],[d]]</f>
        <v>26486</v>
      </c>
    </row>
    <row r="829" spans="1:10" x14ac:dyDescent="0.3">
      <c r="A829" t="s">
        <v>834</v>
      </c>
      <c r="B829">
        <f>INDEX(results[Nuclear],MATCH($A829,results[Time period],0),)</f>
        <v>11170</v>
      </c>
      <c r="C829">
        <f>INDEX(results[Hydro],MATCH($A829,results[Time period],0),)</f>
        <v>500</v>
      </c>
      <c r="D829">
        <f>INDEX(results[CCGT],MATCH($A829,results[Time period],0),)</f>
        <v>14566</v>
      </c>
      <c r="E829">
        <f>InstalledCapacity!$B$7*pv[[#This Row],[pv]]</f>
        <v>0</v>
      </c>
      <c r="F829">
        <f>InstalledCapacity!$B$8*wind_Onshore[[#This Row],[wind_Onshore]]</f>
        <v>0</v>
      </c>
      <c r="G829">
        <f>InstalledCapacity!$B$9*wind_Offshore[[#This Row],[wind_Offshore]]</f>
        <v>0</v>
      </c>
      <c r="H829">
        <f>INDEX(results[Coal],MATCH($A829,results[Time period],0),)</f>
        <v>0</v>
      </c>
      <c r="I829">
        <f>INDEX(results[Diesel],MATCH($A829,results[Time period],0),)</f>
        <v>0</v>
      </c>
      <c r="J829">
        <f>d[[#This Row],[d]]</f>
        <v>26236</v>
      </c>
    </row>
    <row r="830" spans="1:10" x14ac:dyDescent="0.3">
      <c r="A830" t="s">
        <v>835</v>
      </c>
      <c r="B830">
        <f>INDEX(results[Nuclear],MATCH($A830,results[Time period],0),)</f>
        <v>11170</v>
      </c>
      <c r="C830">
        <f>INDEX(results[Hydro],MATCH($A830,results[Time period],0),)</f>
        <v>500</v>
      </c>
      <c r="D830">
        <f>INDEX(results[CCGT],MATCH($A830,results[Time period],0),)</f>
        <v>14072.5</v>
      </c>
      <c r="E830">
        <f>InstalledCapacity!$B$7*pv[[#This Row],[pv]]</f>
        <v>178.5</v>
      </c>
      <c r="F830">
        <f>InstalledCapacity!$B$8*wind_Onshore[[#This Row],[wind_Onshore]]</f>
        <v>0</v>
      </c>
      <c r="G830">
        <f>InstalledCapacity!$B$9*wind_Offshore[[#This Row],[wind_Offshore]]</f>
        <v>0</v>
      </c>
      <c r="H830">
        <f>INDEX(results[Coal],MATCH($A830,results[Time period],0),)</f>
        <v>0</v>
      </c>
      <c r="I830">
        <f>INDEX(results[Diesel],MATCH($A830,results[Time period],0),)</f>
        <v>0</v>
      </c>
      <c r="J830">
        <f>d[[#This Row],[d]]</f>
        <v>25921</v>
      </c>
    </row>
    <row r="831" spans="1:10" x14ac:dyDescent="0.3">
      <c r="A831" t="s">
        <v>836</v>
      </c>
      <c r="B831">
        <f>INDEX(results[Nuclear],MATCH($A831,results[Time period],0),)</f>
        <v>11170</v>
      </c>
      <c r="C831">
        <f>INDEX(results[Hydro],MATCH($A831,results[Time period],0),)</f>
        <v>500</v>
      </c>
      <c r="D831">
        <f>INDEX(results[CCGT],MATCH($A831,results[Time period],0),)</f>
        <v>12399.8</v>
      </c>
      <c r="E831">
        <f>InstalledCapacity!$B$7*pv[[#This Row],[pv]]</f>
        <v>1285.1999999999998</v>
      </c>
      <c r="F831">
        <f>InstalledCapacity!$B$8*wind_Onshore[[#This Row],[wind_Onshore]]</f>
        <v>0</v>
      </c>
      <c r="G831">
        <f>InstalledCapacity!$B$9*wind_Offshore[[#This Row],[wind_Offshore]]</f>
        <v>0</v>
      </c>
      <c r="H831">
        <f>INDEX(results[Coal],MATCH($A831,results[Time period],0),)</f>
        <v>0</v>
      </c>
      <c r="I831">
        <f>INDEX(results[Diesel],MATCH($A831,results[Time period],0),)</f>
        <v>0</v>
      </c>
      <c r="J831">
        <f>d[[#This Row],[d]]</f>
        <v>25355</v>
      </c>
    </row>
    <row r="832" spans="1:10" x14ac:dyDescent="0.3">
      <c r="A832" t="s">
        <v>837</v>
      </c>
      <c r="B832">
        <f>INDEX(results[Nuclear],MATCH($A832,results[Time period],0),)</f>
        <v>11170</v>
      </c>
      <c r="C832">
        <f>INDEX(results[Hydro],MATCH($A832,results[Time period],0),)</f>
        <v>500</v>
      </c>
      <c r="D832">
        <f>INDEX(results[CCGT],MATCH($A832,results[Time period],0),)</f>
        <v>10152.35</v>
      </c>
      <c r="E832">
        <f>InstalledCapacity!$B$7*pv[[#This Row],[pv]]</f>
        <v>2659.65</v>
      </c>
      <c r="F832">
        <f>InstalledCapacity!$B$8*wind_Onshore[[#This Row],[wind_Onshore]]</f>
        <v>0</v>
      </c>
      <c r="G832">
        <f>InstalledCapacity!$B$9*wind_Offshore[[#This Row],[wind_Offshore]]</f>
        <v>0</v>
      </c>
      <c r="H832">
        <f>INDEX(results[Coal],MATCH($A832,results[Time period],0),)</f>
        <v>0</v>
      </c>
      <c r="I832">
        <f>INDEX(results[Diesel],MATCH($A832,results[Time period],0),)</f>
        <v>0</v>
      </c>
      <c r="J832">
        <f>d[[#This Row],[d]]</f>
        <v>24482</v>
      </c>
    </row>
    <row r="833" spans="1:10" x14ac:dyDescent="0.3">
      <c r="A833" t="s">
        <v>838</v>
      </c>
      <c r="B833">
        <f>INDEX(results[Nuclear],MATCH($A833,results[Time period],0),)</f>
        <v>11170</v>
      </c>
      <c r="C833">
        <f>INDEX(results[Hydro],MATCH($A833,results[Time period],0),)</f>
        <v>500</v>
      </c>
      <c r="D833">
        <f>INDEX(results[CCGT],MATCH($A833,results[Time period],0),)</f>
        <v>8686.7999999999993</v>
      </c>
      <c r="E833">
        <f>InstalledCapacity!$B$7*pv[[#This Row],[pv]]</f>
        <v>3427.2000000000003</v>
      </c>
      <c r="F833">
        <f>InstalledCapacity!$B$8*wind_Onshore[[#This Row],[wind_Onshore]]</f>
        <v>0</v>
      </c>
      <c r="G833">
        <f>InstalledCapacity!$B$9*wind_Offshore[[#This Row],[wind_Offshore]]</f>
        <v>0</v>
      </c>
      <c r="H833">
        <f>INDEX(results[Coal],MATCH($A833,results[Time period],0),)</f>
        <v>0</v>
      </c>
      <c r="I833">
        <f>INDEX(results[Diesel],MATCH($A833,results[Time period],0),)</f>
        <v>0</v>
      </c>
      <c r="J833">
        <f>d[[#This Row],[d]]</f>
        <v>23784</v>
      </c>
    </row>
    <row r="834" spans="1:10" x14ac:dyDescent="0.3">
      <c r="A834" t="s">
        <v>839</v>
      </c>
      <c r="B834">
        <f>INDEX(results[Nuclear],MATCH($A834,results[Time period],0),)</f>
        <v>11170</v>
      </c>
      <c r="C834">
        <f>INDEX(results[Hydro],MATCH($A834,results[Time period],0),)</f>
        <v>500</v>
      </c>
      <c r="D834">
        <f>INDEX(results[CCGT],MATCH($A834,results[Time period],0),)</f>
        <v>7675.55</v>
      </c>
      <c r="E834">
        <f>InstalledCapacity!$B$7*pv[[#This Row],[pv]]</f>
        <v>4230.45</v>
      </c>
      <c r="F834">
        <f>InstalledCapacity!$B$8*wind_Onshore[[#This Row],[wind_Onshore]]</f>
        <v>0</v>
      </c>
      <c r="G834">
        <f>InstalledCapacity!$B$9*wind_Offshore[[#This Row],[wind_Offshore]]</f>
        <v>0</v>
      </c>
      <c r="H834">
        <f>INDEX(results[Coal],MATCH($A834,results[Time period],0),)</f>
        <v>0</v>
      </c>
      <c r="I834">
        <f>INDEX(results[Diesel],MATCH($A834,results[Time period],0),)</f>
        <v>0</v>
      </c>
      <c r="J834">
        <f>d[[#This Row],[d]]</f>
        <v>23576</v>
      </c>
    </row>
    <row r="835" spans="1:10" x14ac:dyDescent="0.3">
      <c r="A835" t="s">
        <v>840</v>
      </c>
      <c r="B835">
        <f>INDEX(results[Nuclear],MATCH($A835,results[Time period],0),)</f>
        <v>11170</v>
      </c>
      <c r="C835">
        <f>INDEX(results[Hydro],MATCH($A835,results[Time period],0),)</f>
        <v>500</v>
      </c>
      <c r="D835">
        <f>INDEX(results[CCGT],MATCH($A835,results[Time period],0),)</f>
        <v>8968.1</v>
      </c>
      <c r="E835">
        <f>InstalledCapacity!$B$7*pv[[#This Row],[pv]]</f>
        <v>3462.9</v>
      </c>
      <c r="F835">
        <f>InstalledCapacity!$B$8*wind_Onshore[[#This Row],[wind_Onshore]]</f>
        <v>0</v>
      </c>
      <c r="G835">
        <f>InstalledCapacity!$B$9*wind_Offshore[[#This Row],[wind_Offshore]]</f>
        <v>0</v>
      </c>
      <c r="H835">
        <f>INDEX(results[Coal],MATCH($A835,results[Time period],0),)</f>
        <v>0</v>
      </c>
      <c r="I835">
        <f>INDEX(results[Diesel],MATCH($A835,results[Time period],0),)</f>
        <v>0</v>
      </c>
      <c r="J835">
        <f>d[[#This Row],[d]]</f>
        <v>24101</v>
      </c>
    </row>
    <row r="836" spans="1:10" x14ac:dyDescent="0.3">
      <c r="A836" t="s">
        <v>841</v>
      </c>
      <c r="B836">
        <f>INDEX(results[Nuclear],MATCH($A836,results[Time period],0),)</f>
        <v>11170</v>
      </c>
      <c r="C836">
        <f>INDEX(results[Hydro],MATCH($A836,results[Time period],0),)</f>
        <v>500</v>
      </c>
      <c r="D836">
        <f>INDEX(results[CCGT],MATCH($A836,results[Time period],0),)</f>
        <v>10444.950000000001</v>
      </c>
      <c r="E836">
        <f>InstalledCapacity!$B$7*pv[[#This Row],[pv]]</f>
        <v>2374.0500000000002</v>
      </c>
      <c r="F836">
        <f>InstalledCapacity!$B$8*wind_Onshore[[#This Row],[wind_Onshore]]</f>
        <v>0</v>
      </c>
      <c r="G836">
        <f>InstalledCapacity!$B$9*wind_Offshore[[#This Row],[wind_Offshore]]</f>
        <v>0</v>
      </c>
      <c r="H836">
        <f>INDEX(results[Coal],MATCH($A836,results[Time period],0),)</f>
        <v>0</v>
      </c>
      <c r="I836">
        <f>INDEX(results[Diesel],MATCH($A836,results[Time period],0),)</f>
        <v>0</v>
      </c>
      <c r="J836">
        <f>d[[#This Row],[d]]</f>
        <v>24489</v>
      </c>
    </row>
    <row r="837" spans="1:10" x14ac:dyDescent="0.3">
      <c r="A837" t="s">
        <v>842</v>
      </c>
      <c r="B837">
        <f>INDEX(results[Nuclear],MATCH($A837,results[Time period],0),)</f>
        <v>11170</v>
      </c>
      <c r="C837">
        <f>INDEX(results[Hydro],MATCH($A837,results[Time period],0),)</f>
        <v>500</v>
      </c>
      <c r="D837">
        <f>INDEX(results[CCGT],MATCH($A837,results[Time period],0),)</f>
        <v>10554.95</v>
      </c>
      <c r="E837">
        <f>InstalledCapacity!$B$7*pv[[#This Row],[pv]]</f>
        <v>1660.05</v>
      </c>
      <c r="F837">
        <f>InstalledCapacity!$B$8*wind_Onshore[[#This Row],[wind_Onshore]]</f>
        <v>0</v>
      </c>
      <c r="G837">
        <f>InstalledCapacity!$B$9*wind_Offshore[[#This Row],[wind_Offshore]]</f>
        <v>0</v>
      </c>
      <c r="H837">
        <f>INDEX(results[Coal],MATCH($A837,results[Time period],0),)</f>
        <v>0</v>
      </c>
      <c r="I837">
        <f>INDEX(results[Diesel],MATCH($A837,results[Time period],0),)</f>
        <v>0</v>
      </c>
      <c r="J837">
        <f>d[[#This Row],[d]]</f>
        <v>23885</v>
      </c>
    </row>
    <row r="838" spans="1:10" x14ac:dyDescent="0.3">
      <c r="A838" t="s">
        <v>843</v>
      </c>
      <c r="B838">
        <f>INDEX(results[Nuclear],MATCH($A838,results[Time period],0),)</f>
        <v>11170</v>
      </c>
      <c r="C838">
        <f>INDEX(results[Hydro],MATCH($A838,results[Time period],0),)</f>
        <v>500</v>
      </c>
      <c r="D838">
        <f>INDEX(results[CCGT],MATCH($A838,results[Time period],0),)</f>
        <v>10587.9</v>
      </c>
      <c r="E838">
        <f>InstalledCapacity!$B$7*pv[[#This Row],[pv]]</f>
        <v>1178.1000000000001</v>
      </c>
      <c r="F838">
        <f>InstalledCapacity!$B$8*wind_Onshore[[#This Row],[wind_Onshore]]</f>
        <v>0</v>
      </c>
      <c r="G838">
        <f>InstalledCapacity!$B$9*wind_Offshore[[#This Row],[wind_Offshore]]</f>
        <v>0</v>
      </c>
      <c r="H838">
        <f>INDEX(results[Coal],MATCH($A838,results[Time period],0),)</f>
        <v>0</v>
      </c>
      <c r="I838">
        <f>INDEX(results[Diesel],MATCH($A838,results[Time period],0),)</f>
        <v>0</v>
      </c>
      <c r="J838">
        <f>d[[#This Row],[d]]</f>
        <v>23436</v>
      </c>
    </row>
    <row r="839" spans="1:10" x14ac:dyDescent="0.3">
      <c r="A839" t="s">
        <v>844</v>
      </c>
      <c r="B839">
        <f>INDEX(results[Nuclear],MATCH($A839,results[Time period],0),)</f>
        <v>11170</v>
      </c>
      <c r="C839">
        <f>INDEX(results[Hydro],MATCH($A839,results[Time period],0),)</f>
        <v>500</v>
      </c>
      <c r="D839">
        <f>INDEX(results[CCGT],MATCH($A839,results[Time period],0),)</f>
        <v>10698.2</v>
      </c>
      <c r="E839">
        <f>InstalledCapacity!$B$7*pv[[#This Row],[pv]]</f>
        <v>499.8</v>
      </c>
      <c r="F839">
        <f>InstalledCapacity!$B$8*wind_Onshore[[#This Row],[wind_Onshore]]</f>
        <v>0</v>
      </c>
      <c r="G839">
        <f>InstalledCapacity!$B$9*wind_Offshore[[#This Row],[wind_Offshore]]</f>
        <v>0</v>
      </c>
      <c r="H839">
        <f>INDEX(results[Coal],MATCH($A839,results[Time period],0),)</f>
        <v>0</v>
      </c>
      <c r="I839">
        <f>INDEX(results[Diesel],MATCH($A839,results[Time period],0),)</f>
        <v>0</v>
      </c>
      <c r="J839">
        <f>d[[#This Row],[d]]</f>
        <v>22868</v>
      </c>
    </row>
    <row r="840" spans="1:10" x14ac:dyDescent="0.3">
      <c r="A840" t="s">
        <v>845</v>
      </c>
      <c r="B840">
        <f>INDEX(results[Nuclear],MATCH($A840,results[Time period],0),)</f>
        <v>11170</v>
      </c>
      <c r="C840">
        <f>INDEX(results[Hydro],MATCH($A840,results[Time period],0),)</f>
        <v>500</v>
      </c>
      <c r="D840">
        <f>INDEX(results[CCGT],MATCH($A840,results[Time period],0),)</f>
        <v>10344.15</v>
      </c>
      <c r="E840">
        <f>InstalledCapacity!$B$7*pv[[#This Row],[pv]]</f>
        <v>17.850000000000001</v>
      </c>
      <c r="F840">
        <f>InstalledCapacity!$B$8*wind_Onshore[[#This Row],[wind_Onshore]]</f>
        <v>0</v>
      </c>
      <c r="G840">
        <f>InstalledCapacity!$B$9*wind_Offshore[[#This Row],[wind_Offshore]]</f>
        <v>0</v>
      </c>
      <c r="H840">
        <f>INDEX(results[Coal],MATCH($A840,results[Time period],0),)</f>
        <v>0</v>
      </c>
      <c r="I840">
        <f>INDEX(results[Diesel],MATCH($A840,results[Time period],0),)</f>
        <v>0</v>
      </c>
      <c r="J840">
        <f>d[[#This Row],[d]]</f>
        <v>22032</v>
      </c>
    </row>
    <row r="841" spans="1:10" x14ac:dyDescent="0.3">
      <c r="A841" t="s">
        <v>846</v>
      </c>
      <c r="B841">
        <f>INDEX(results[Nuclear],MATCH($A841,results[Time period],0),)</f>
        <v>11170</v>
      </c>
      <c r="C841">
        <f>INDEX(results[Hydro],MATCH($A841,results[Time period],0),)</f>
        <v>500</v>
      </c>
      <c r="D841">
        <f>INDEX(results[CCGT],MATCH($A841,results[Time period],0),)</f>
        <v>9639</v>
      </c>
      <c r="E841">
        <f>InstalledCapacity!$B$7*pv[[#This Row],[pv]]</f>
        <v>0</v>
      </c>
      <c r="F841">
        <f>InstalledCapacity!$B$8*wind_Onshore[[#This Row],[wind_Onshore]]</f>
        <v>0</v>
      </c>
      <c r="G841">
        <f>InstalledCapacity!$B$9*wind_Offshore[[#This Row],[wind_Offshore]]</f>
        <v>0</v>
      </c>
      <c r="H841">
        <f>INDEX(results[Coal],MATCH($A841,results[Time period],0),)</f>
        <v>0</v>
      </c>
      <c r="I841">
        <f>INDEX(results[Diesel],MATCH($A841,results[Time period],0),)</f>
        <v>0</v>
      </c>
      <c r="J841">
        <f>d[[#This Row],[d]]</f>
        <v>21309</v>
      </c>
    </row>
    <row r="842" spans="1:10" x14ac:dyDescent="0.3">
      <c r="A842" t="s">
        <v>847</v>
      </c>
      <c r="B842">
        <f>INDEX(results[Nuclear],MATCH($A842,results[Time period],0),)</f>
        <v>11170</v>
      </c>
      <c r="C842">
        <f>INDEX(results[Hydro],MATCH($A842,results[Time period],0),)</f>
        <v>500</v>
      </c>
      <c r="D842">
        <f>INDEX(results[CCGT],MATCH($A842,results[Time period],0),)</f>
        <v>8725</v>
      </c>
      <c r="E842">
        <f>InstalledCapacity!$B$7*pv[[#This Row],[pv]]</f>
        <v>0</v>
      </c>
      <c r="F842">
        <f>InstalledCapacity!$B$8*wind_Onshore[[#This Row],[wind_Onshore]]</f>
        <v>0</v>
      </c>
      <c r="G842">
        <f>InstalledCapacity!$B$9*wind_Offshore[[#This Row],[wind_Offshore]]</f>
        <v>0</v>
      </c>
      <c r="H842">
        <f>INDEX(results[Coal],MATCH($A842,results[Time period],0),)</f>
        <v>0</v>
      </c>
      <c r="I842">
        <f>INDEX(results[Diesel],MATCH($A842,results[Time period],0),)</f>
        <v>0</v>
      </c>
      <c r="J842">
        <f>d[[#This Row],[d]]</f>
        <v>20395</v>
      </c>
    </row>
    <row r="843" spans="1:10" x14ac:dyDescent="0.3">
      <c r="A843" t="s">
        <v>848</v>
      </c>
      <c r="B843">
        <f>INDEX(results[Nuclear],MATCH($A843,results[Time period],0),)</f>
        <v>11170</v>
      </c>
      <c r="C843">
        <f>INDEX(results[Hydro],MATCH($A843,results[Time period],0),)</f>
        <v>500</v>
      </c>
      <c r="D843">
        <f>INDEX(results[CCGT],MATCH($A843,results[Time period],0),)</f>
        <v>8415</v>
      </c>
      <c r="E843">
        <f>InstalledCapacity!$B$7*pv[[#This Row],[pv]]</f>
        <v>0</v>
      </c>
      <c r="F843">
        <f>InstalledCapacity!$B$8*wind_Onshore[[#This Row],[wind_Onshore]]</f>
        <v>0</v>
      </c>
      <c r="G843">
        <f>InstalledCapacity!$B$9*wind_Offshore[[#This Row],[wind_Offshore]]</f>
        <v>0</v>
      </c>
      <c r="H843">
        <f>INDEX(results[Coal],MATCH($A843,results[Time period],0),)</f>
        <v>0</v>
      </c>
      <c r="I843">
        <f>INDEX(results[Diesel],MATCH($A843,results[Time period],0),)</f>
        <v>0</v>
      </c>
      <c r="J843">
        <f>d[[#This Row],[d]]</f>
        <v>20085</v>
      </c>
    </row>
    <row r="844" spans="1:10" x14ac:dyDescent="0.3">
      <c r="A844" t="s">
        <v>849</v>
      </c>
      <c r="B844">
        <f>INDEX(results[Nuclear],MATCH($A844,results[Time period],0),)</f>
        <v>11170</v>
      </c>
      <c r="C844">
        <f>INDEX(results[Hydro],MATCH($A844,results[Time period],0),)</f>
        <v>500</v>
      </c>
      <c r="D844">
        <f>INDEX(results[CCGT],MATCH($A844,results[Time period],0),)</f>
        <v>8595</v>
      </c>
      <c r="E844">
        <f>InstalledCapacity!$B$7*pv[[#This Row],[pv]]</f>
        <v>0</v>
      </c>
      <c r="F844">
        <f>InstalledCapacity!$B$8*wind_Onshore[[#This Row],[wind_Onshore]]</f>
        <v>0</v>
      </c>
      <c r="G844">
        <f>InstalledCapacity!$B$9*wind_Offshore[[#This Row],[wind_Offshore]]</f>
        <v>0</v>
      </c>
      <c r="H844">
        <f>INDEX(results[Coal],MATCH($A844,results[Time period],0),)</f>
        <v>0</v>
      </c>
      <c r="I844">
        <f>INDEX(results[Diesel],MATCH($A844,results[Time period],0),)</f>
        <v>0</v>
      </c>
      <c r="J844">
        <f>d[[#This Row],[d]]</f>
        <v>20265</v>
      </c>
    </row>
    <row r="845" spans="1:10" x14ac:dyDescent="0.3">
      <c r="A845" t="s">
        <v>850</v>
      </c>
      <c r="B845">
        <f>INDEX(results[Nuclear],MATCH($A845,results[Time period],0),)</f>
        <v>11170</v>
      </c>
      <c r="C845">
        <f>INDEX(results[Hydro],MATCH($A845,results[Time period],0),)</f>
        <v>500</v>
      </c>
      <c r="D845">
        <f>INDEX(results[CCGT],MATCH($A845,results[Time period],0),)</f>
        <v>8964</v>
      </c>
      <c r="E845">
        <f>InstalledCapacity!$B$7*pv[[#This Row],[pv]]</f>
        <v>0</v>
      </c>
      <c r="F845">
        <f>InstalledCapacity!$B$8*wind_Onshore[[#This Row],[wind_Onshore]]</f>
        <v>0</v>
      </c>
      <c r="G845">
        <f>InstalledCapacity!$B$9*wind_Offshore[[#This Row],[wind_Offshore]]</f>
        <v>0</v>
      </c>
      <c r="H845">
        <f>INDEX(results[Coal],MATCH($A845,results[Time period],0),)</f>
        <v>0</v>
      </c>
      <c r="I845">
        <f>INDEX(results[Diesel],MATCH($A845,results[Time period],0),)</f>
        <v>0</v>
      </c>
      <c r="J845">
        <f>d[[#This Row],[d]]</f>
        <v>20634</v>
      </c>
    </row>
    <row r="846" spans="1:10" x14ac:dyDescent="0.3">
      <c r="A846" t="s">
        <v>851</v>
      </c>
      <c r="B846">
        <f>INDEX(results[Nuclear],MATCH($A846,results[Time period],0),)</f>
        <v>11170</v>
      </c>
      <c r="C846">
        <f>INDEX(results[Hydro],MATCH($A846,results[Time period],0),)</f>
        <v>500</v>
      </c>
      <c r="D846">
        <f>INDEX(results[CCGT],MATCH($A846,results[Time period],0),)</f>
        <v>9968</v>
      </c>
      <c r="E846">
        <f>InstalledCapacity!$B$7*pv[[#This Row],[pv]]</f>
        <v>0</v>
      </c>
      <c r="F846">
        <f>InstalledCapacity!$B$8*wind_Onshore[[#This Row],[wind_Onshore]]</f>
        <v>0</v>
      </c>
      <c r="G846">
        <f>InstalledCapacity!$B$9*wind_Offshore[[#This Row],[wind_Offshore]]</f>
        <v>0</v>
      </c>
      <c r="H846">
        <f>INDEX(results[Coal],MATCH($A846,results[Time period],0),)</f>
        <v>0</v>
      </c>
      <c r="I846">
        <f>INDEX(results[Diesel],MATCH($A846,results[Time period],0),)</f>
        <v>0</v>
      </c>
      <c r="J846">
        <f>d[[#This Row],[d]]</f>
        <v>21638</v>
      </c>
    </row>
    <row r="847" spans="1:10" x14ac:dyDescent="0.3">
      <c r="A847" t="s">
        <v>852</v>
      </c>
      <c r="B847">
        <f>INDEX(results[Nuclear],MATCH($A847,results[Time period],0),)</f>
        <v>11170</v>
      </c>
      <c r="C847">
        <f>INDEX(results[Hydro],MATCH($A847,results[Time period],0),)</f>
        <v>500</v>
      </c>
      <c r="D847">
        <f>INDEX(results[CCGT],MATCH($A847,results[Time period],0),)</f>
        <v>12068</v>
      </c>
      <c r="E847">
        <f>InstalledCapacity!$B$7*pv[[#This Row],[pv]]</f>
        <v>0</v>
      </c>
      <c r="F847">
        <f>InstalledCapacity!$B$8*wind_Onshore[[#This Row],[wind_Onshore]]</f>
        <v>0</v>
      </c>
      <c r="G847">
        <f>InstalledCapacity!$B$9*wind_Offshore[[#This Row],[wind_Offshore]]</f>
        <v>0</v>
      </c>
      <c r="H847">
        <f>INDEX(results[Coal],MATCH($A847,results[Time period],0),)</f>
        <v>0</v>
      </c>
      <c r="I847">
        <f>INDEX(results[Diesel],MATCH($A847,results[Time period],0),)</f>
        <v>0</v>
      </c>
      <c r="J847">
        <f>d[[#This Row],[d]]</f>
        <v>23738</v>
      </c>
    </row>
    <row r="848" spans="1:10" x14ac:dyDescent="0.3">
      <c r="A848" t="s">
        <v>853</v>
      </c>
      <c r="B848">
        <f>INDEX(results[Nuclear],MATCH($A848,results[Time period],0),)</f>
        <v>11170</v>
      </c>
      <c r="C848">
        <f>INDEX(results[Hydro],MATCH($A848,results[Time period],0),)</f>
        <v>500</v>
      </c>
      <c r="D848">
        <f>INDEX(results[CCGT],MATCH($A848,results[Time period],0),)</f>
        <v>15029</v>
      </c>
      <c r="E848">
        <f>InstalledCapacity!$B$7*pv[[#This Row],[pv]]</f>
        <v>0</v>
      </c>
      <c r="F848">
        <f>InstalledCapacity!$B$8*wind_Onshore[[#This Row],[wind_Onshore]]</f>
        <v>0</v>
      </c>
      <c r="G848">
        <f>InstalledCapacity!$B$9*wind_Offshore[[#This Row],[wind_Offshore]]</f>
        <v>0</v>
      </c>
      <c r="H848">
        <f>INDEX(results[Coal],MATCH($A848,results[Time period],0),)</f>
        <v>0</v>
      </c>
      <c r="I848">
        <f>INDEX(results[Diesel],MATCH($A848,results[Time period],0),)</f>
        <v>0</v>
      </c>
      <c r="J848">
        <f>d[[#This Row],[d]]</f>
        <v>26699</v>
      </c>
    </row>
    <row r="849" spans="1:10" x14ac:dyDescent="0.3">
      <c r="A849" t="s">
        <v>854</v>
      </c>
      <c r="B849">
        <f>INDEX(results[Nuclear],MATCH($A849,results[Time period],0),)</f>
        <v>11170</v>
      </c>
      <c r="C849">
        <f>INDEX(results[Hydro],MATCH($A849,results[Time period],0),)</f>
        <v>500</v>
      </c>
      <c r="D849">
        <f>INDEX(results[CCGT],MATCH($A849,results[Time period],0),)</f>
        <v>16089</v>
      </c>
      <c r="E849">
        <f>InstalledCapacity!$B$7*pv[[#This Row],[pv]]</f>
        <v>0</v>
      </c>
      <c r="F849">
        <f>InstalledCapacity!$B$8*wind_Onshore[[#This Row],[wind_Onshore]]</f>
        <v>0</v>
      </c>
      <c r="G849">
        <f>InstalledCapacity!$B$9*wind_Offshore[[#This Row],[wind_Offshore]]</f>
        <v>0</v>
      </c>
      <c r="H849">
        <f>INDEX(results[Coal],MATCH($A849,results[Time period],0),)</f>
        <v>0</v>
      </c>
      <c r="I849">
        <f>INDEX(results[Diesel],MATCH($A849,results[Time period],0),)</f>
        <v>0</v>
      </c>
      <c r="J849">
        <f>d[[#This Row],[d]]</f>
        <v>27759</v>
      </c>
    </row>
    <row r="850" spans="1:10" x14ac:dyDescent="0.3">
      <c r="A850" t="s">
        <v>855</v>
      </c>
      <c r="B850">
        <f>INDEX(results[Nuclear],MATCH($A850,results[Time period],0),)</f>
        <v>11170</v>
      </c>
      <c r="C850">
        <f>INDEX(results[Hydro],MATCH($A850,results[Time period],0),)</f>
        <v>500</v>
      </c>
      <c r="D850">
        <f>INDEX(results[CCGT],MATCH($A850,results[Time period],0),)</f>
        <v>15206</v>
      </c>
      <c r="E850">
        <f>InstalledCapacity!$B$7*pv[[#This Row],[pv]]</f>
        <v>0</v>
      </c>
      <c r="F850">
        <f>InstalledCapacity!$B$8*wind_Onshore[[#This Row],[wind_Onshore]]</f>
        <v>0</v>
      </c>
      <c r="G850">
        <f>InstalledCapacity!$B$9*wind_Offshore[[#This Row],[wind_Offshore]]</f>
        <v>0</v>
      </c>
      <c r="H850">
        <f>INDEX(results[Coal],MATCH($A850,results[Time period],0),)</f>
        <v>0</v>
      </c>
      <c r="I850">
        <f>INDEX(results[Diesel],MATCH($A850,results[Time period],0),)</f>
        <v>0</v>
      </c>
      <c r="J850">
        <f>d[[#This Row],[d]]</f>
        <v>26876</v>
      </c>
    </row>
    <row r="851" spans="1:10" x14ac:dyDescent="0.3">
      <c r="A851" t="s">
        <v>856</v>
      </c>
      <c r="B851">
        <f>INDEX(results[Nuclear],MATCH($A851,results[Time period],0),)</f>
        <v>11170</v>
      </c>
      <c r="C851">
        <f>INDEX(results[Hydro],MATCH($A851,results[Time period],0),)</f>
        <v>500</v>
      </c>
      <c r="D851">
        <f>INDEX(results[CCGT],MATCH($A851,results[Time period],0),)</f>
        <v>13579</v>
      </c>
      <c r="E851">
        <f>InstalledCapacity!$B$7*pv[[#This Row],[pv]]</f>
        <v>0</v>
      </c>
      <c r="F851">
        <f>InstalledCapacity!$B$8*wind_Onshore[[#This Row],[wind_Onshore]]</f>
        <v>0</v>
      </c>
      <c r="G851">
        <f>InstalledCapacity!$B$9*wind_Offshore[[#This Row],[wind_Offshore]]</f>
        <v>0</v>
      </c>
      <c r="H851">
        <f>INDEX(results[Coal],MATCH($A851,results[Time period],0),)</f>
        <v>0</v>
      </c>
      <c r="I851">
        <f>INDEX(results[Diesel],MATCH($A851,results[Time period],0),)</f>
        <v>0</v>
      </c>
      <c r="J851">
        <f>d[[#This Row],[d]]</f>
        <v>25249</v>
      </c>
    </row>
    <row r="852" spans="1:10" x14ac:dyDescent="0.3">
      <c r="A852" t="s">
        <v>857</v>
      </c>
      <c r="B852">
        <f>INDEX(results[Nuclear],MATCH($A852,results[Time period],0),)</f>
        <v>11170</v>
      </c>
      <c r="C852">
        <f>INDEX(results[Hydro],MATCH($A852,results[Time period],0),)</f>
        <v>500</v>
      </c>
      <c r="D852">
        <f>INDEX(results[CCGT],MATCH($A852,results[Time period],0),)</f>
        <v>12311</v>
      </c>
      <c r="E852">
        <f>InstalledCapacity!$B$7*pv[[#This Row],[pv]]</f>
        <v>0</v>
      </c>
      <c r="F852">
        <f>InstalledCapacity!$B$8*wind_Onshore[[#This Row],[wind_Onshore]]</f>
        <v>0</v>
      </c>
      <c r="G852">
        <f>InstalledCapacity!$B$9*wind_Offshore[[#This Row],[wind_Offshore]]</f>
        <v>0</v>
      </c>
      <c r="H852">
        <f>INDEX(results[Coal],MATCH($A852,results[Time period],0),)</f>
        <v>0</v>
      </c>
      <c r="I852">
        <f>INDEX(results[Diesel],MATCH($A852,results[Time period],0),)</f>
        <v>0</v>
      </c>
      <c r="J852">
        <f>d[[#This Row],[d]]</f>
        <v>23981</v>
      </c>
    </row>
    <row r="853" spans="1:10" x14ac:dyDescent="0.3">
      <c r="A853" t="s">
        <v>858</v>
      </c>
      <c r="B853">
        <f>INDEX(results[Nuclear],MATCH($A853,results[Time period],0),)</f>
        <v>11170</v>
      </c>
      <c r="C853">
        <f>INDEX(results[Hydro],MATCH($A853,results[Time period],0),)</f>
        <v>500</v>
      </c>
      <c r="D853">
        <f>INDEX(results[CCGT],MATCH($A853,results[Time period],0),)</f>
        <v>11324</v>
      </c>
      <c r="E853">
        <f>InstalledCapacity!$B$7*pv[[#This Row],[pv]]</f>
        <v>0</v>
      </c>
      <c r="F853">
        <f>InstalledCapacity!$B$8*wind_Onshore[[#This Row],[wind_Onshore]]</f>
        <v>0</v>
      </c>
      <c r="G853">
        <f>InstalledCapacity!$B$9*wind_Offshore[[#This Row],[wind_Offshore]]</f>
        <v>0</v>
      </c>
      <c r="H853">
        <f>INDEX(results[Coal],MATCH($A853,results[Time period],0),)</f>
        <v>0</v>
      </c>
      <c r="I853">
        <f>INDEX(results[Diesel],MATCH($A853,results[Time period],0),)</f>
        <v>0</v>
      </c>
      <c r="J853">
        <f>d[[#This Row],[d]]</f>
        <v>22994</v>
      </c>
    </row>
    <row r="854" spans="1:10" x14ac:dyDescent="0.3">
      <c r="A854" t="s">
        <v>859</v>
      </c>
      <c r="B854">
        <f>INDEX(results[Nuclear],MATCH($A854,results[Time period],0),)</f>
        <v>11170</v>
      </c>
      <c r="C854">
        <f>INDEX(results[Hydro],MATCH($A854,results[Time period],0),)</f>
        <v>500</v>
      </c>
      <c r="D854">
        <f>INDEX(results[CCGT],MATCH($A854,results[Time period],0),)</f>
        <v>9708.25</v>
      </c>
      <c r="E854">
        <f>InstalledCapacity!$B$7*pv[[#This Row],[pv]]</f>
        <v>624.75000000000011</v>
      </c>
      <c r="F854">
        <f>InstalledCapacity!$B$8*wind_Onshore[[#This Row],[wind_Onshore]]</f>
        <v>0</v>
      </c>
      <c r="G854">
        <f>InstalledCapacity!$B$9*wind_Offshore[[#This Row],[wind_Offshore]]</f>
        <v>0</v>
      </c>
      <c r="H854">
        <f>INDEX(results[Coal],MATCH($A854,results[Time period],0),)</f>
        <v>0</v>
      </c>
      <c r="I854">
        <f>INDEX(results[Diesel],MATCH($A854,results[Time period],0),)</f>
        <v>0</v>
      </c>
      <c r="J854">
        <f>d[[#This Row],[d]]</f>
        <v>22003</v>
      </c>
    </row>
    <row r="855" spans="1:10" x14ac:dyDescent="0.3">
      <c r="A855" t="s">
        <v>860</v>
      </c>
      <c r="B855">
        <f>INDEX(results[Nuclear],MATCH($A855,results[Time period],0),)</f>
        <v>11170</v>
      </c>
      <c r="C855">
        <f>INDEX(results[Hydro],MATCH($A855,results[Time period],0),)</f>
        <v>500</v>
      </c>
      <c r="D855">
        <f>INDEX(results[CCGT],MATCH($A855,results[Time period],0),)</f>
        <v>5768.15</v>
      </c>
      <c r="E855">
        <f>InstalledCapacity!$B$7*pv[[#This Row],[pv]]</f>
        <v>3944.85</v>
      </c>
      <c r="F855">
        <f>InstalledCapacity!$B$8*wind_Onshore[[#This Row],[wind_Onshore]]</f>
        <v>0</v>
      </c>
      <c r="G855">
        <f>InstalledCapacity!$B$9*wind_Offshore[[#This Row],[wind_Offshore]]</f>
        <v>0</v>
      </c>
      <c r="H855">
        <f>INDEX(results[Coal],MATCH($A855,results[Time period],0),)</f>
        <v>0</v>
      </c>
      <c r="I855">
        <f>INDEX(results[Diesel],MATCH($A855,results[Time period],0),)</f>
        <v>0</v>
      </c>
      <c r="J855">
        <f>d[[#This Row],[d]]</f>
        <v>21383</v>
      </c>
    </row>
    <row r="856" spans="1:10" x14ac:dyDescent="0.3">
      <c r="A856" t="s">
        <v>861</v>
      </c>
      <c r="B856">
        <f>INDEX(results[Nuclear],MATCH($A856,results[Time period],0),)</f>
        <v>11170</v>
      </c>
      <c r="C856">
        <f>INDEX(results[Hydro],MATCH($A856,results[Time period],0),)</f>
        <v>500</v>
      </c>
      <c r="D856">
        <f>INDEX(results[CCGT],MATCH($A856,results[Time period],0),)</f>
        <v>1312.4</v>
      </c>
      <c r="E856">
        <f>InstalledCapacity!$B$7*pv[[#This Row],[pv]]</f>
        <v>7782.6</v>
      </c>
      <c r="F856">
        <f>InstalledCapacity!$B$8*wind_Onshore[[#This Row],[wind_Onshore]]</f>
        <v>0</v>
      </c>
      <c r="G856">
        <f>InstalledCapacity!$B$9*wind_Offshore[[#This Row],[wind_Offshore]]</f>
        <v>0</v>
      </c>
      <c r="H856">
        <f>INDEX(results[Coal],MATCH($A856,results[Time period],0),)</f>
        <v>0</v>
      </c>
      <c r="I856">
        <f>INDEX(results[Diesel],MATCH($A856,results[Time period],0),)</f>
        <v>0</v>
      </c>
      <c r="J856">
        <f>d[[#This Row],[d]]</f>
        <v>20765</v>
      </c>
    </row>
    <row r="857" spans="1:10" x14ac:dyDescent="0.3">
      <c r="A857" t="s">
        <v>862</v>
      </c>
      <c r="B857">
        <f>INDEX(results[Nuclear],MATCH($A857,results[Time period],0),)</f>
        <v>11170</v>
      </c>
      <c r="C857">
        <f>INDEX(results[Hydro],MATCH($A857,results[Time period],0),)</f>
        <v>500</v>
      </c>
      <c r="D857">
        <f>INDEX(results[CCGT],MATCH($A857,results[Time period],0),)</f>
        <v>264.45</v>
      </c>
      <c r="E857">
        <f>InstalledCapacity!$B$7*pv[[#This Row],[pv]]</f>
        <v>8621.5499999999993</v>
      </c>
      <c r="F857">
        <f>InstalledCapacity!$B$8*wind_Onshore[[#This Row],[wind_Onshore]]</f>
        <v>0</v>
      </c>
      <c r="G857">
        <f>InstalledCapacity!$B$9*wind_Offshore[[#This Row],[wind_Offshore]]</f>
        <v>0</v>
      </c>
      <c r="H857">
        <f>INDEX(results[Coal],MATCH($A857,results[Time period],0),)</f>
        <v>0</v>
      </c>
      <c r="I857">
        <f>INDEX(results[Diesel],MATCH($A857,results[Time period],0),)</f>
        <v>0</v>
      </c>
      <c r="J857">
        <f>d[[#This Row],[d]]</f>
        <v>20556</v>
      </c>
    </row>
    <row r="858" spans="1:10" x14ac:dyDescent="0.3">
      <c r="A858" t="s">
        <v>863</v>
      </c>
      <c r="B858">
        <f>INDEX(results[Nuclear],MATCH($A858,results[Time period],0),)</f>
        <v>11170</v>
      </c>
      <c r="C858">
        <f>INDEX(results[Hydro],MATCH($A858,results[Time period],0),)</f>
        <v>500</v>
      </c>
      <c r="D858">
        <f>INDEX(results[CCGT],MATCH($A858,results[Time period],0),)</f>
        <v>2109.5</v>
      </c>
      <c r="E858">
        <f>InstalledCapacity!$B$7*pv[[#This Row],[pv]]</f>
        <v>7318.5</v>
      </c>
      <c r="F858">
        <f>InstalledCapacity!$B$8*wind_Onshore[[#This Row],[wind_Onshore]]</f>
        <v>0</v>
      </c>
      <c r="G858">
        <f>InstalledCapacity!$B$9*wind_Offshore[[#This Row],[wind_Offshore]]</f>
        <v>0</v>
      </c>
      <c r="H858">
        <f>INDEX(results[Coal],MATCH($A858,results[Time period],0),)</f>
        <v>0</v>
      </c>
      <c r="I858">
        <f>INDEX(results[Diesel],MATCH($A858,results[Time period],0),)</f>
        <v>0</v>
      </c>
      <c r="J858">
        <f>d[[#This Row],[d]]</f>
        <v>21098</v>
      </c>
    </row>
    <row r="859" spans="1:10" x14ac:dyDescent="0.3">
      <c r="A859" t="s">
        <v>864</v>
      </c>
      <c r="B859">
        <f>INDEX(results[Nuclear],MATCH($A859,results[Time period],0),)</f>
        <v>11170</v>
      </c>
      <c r="C859">
        <f>INDEX(results[Hydro],MATCH($A859,results[Time period],0),)</f>
        <v>500</v>
      </c>
      <c r="D859">
        <f>INDEX(results[CCGT],MATCH($A859,results[Time period],0),)</f>
        <v>5434.75</v>
      </c>
      <c r="E859">
        <f>InstalledCapacity!$B$7*pv[[#This Row],[pv]]</f>
        <v>5444.25</v>
      </c>
      <c r="F859">
        <f>InstalledCapacity!$B$8*wind_Onshore[[#This Row],[wind_Onshore]]</f>
        <v>0</v>
      </c>
      <c r="G859">
        <f>InstalledCapacity!$B$9*wind_Offshore[[#This Row],[wind_Offshore]]</f>
        <v>0</v>
      </c>
      <c r="H859">
        <f>INDEX(results[Coal],MATCH($A859,results[Time period],0),)</f>
        <v>0</v>
      </c>
      <c r="I859">
        <f>INDEX(results[Diesel],MATCH($A859,results[Time period],0),)</f>
        <v>0</v>
      </c>
      <c r="J859">
        <f>d[[#This Row],[d]]</f>
        <v>22549</v>
      </c>
    </row>
    <row r="860" spans="1:10" x14ac:dyDescent="0.3">
      <c r="A860" t="s">
        <v>865</v>
      </c>
      <c r="B860">
        <f>INDEX(results[Nuclear],MATCH($A860,results[Time period],0),)</f>
        <v>11170</v>
      </c>
      <c r="C860">
        <f>INDEX(results[Hydro],MATCH($A860,results[Time period],0),)</f>
        <v>500</v>
      </c>
      <c r="D860">
        <f>INDEX(results[CCGT],MATCH($A860,results[Time period],0),)</f>
        <v>7648.45</v>
      </c>
      <c r="E860">
        <f>InstalledCapacity!$B$7*pv[[#This Row],[pv]]</f>
        <v>5765.55</v>
      </c>
      <c r="F860">
        <f>InstalledCapacity!$B$8*wind_Onshore[[#This Row],[wind_Onshore]]</f>
        <v>0</v>
      </c>
      <c r="G860">
        <f>InstalledCapacity!$B$9*wind_Offshore[[#This Row],[wind_Offshore]]</f>
        <v>0</v>
      </c>
      <c r="H860">
        <f>INDEX(results[Coal],MATCH($A860,results[Time period],0),)</f>
        <v>0</v>
      </c>
      <c r="I860">
        <f>INDEX(results[Diesel],MATCH($A860,results[Time period],0),)</f>
        <v>0</v>
      </c>
      <c r="J860">
        <f>d[[#This Row],[d]]</f>
        <v>25084</v>
      </c>
    </row>
    <row r="861" spans="1:10" x14ac:dyDescent="0.3">
      <c r="A861" t="s">
        <v>866</v>
      </c>
      <c r="B861">
        <f>INDEX(results[Nuclear],MATCH($A861,results[Time period],0),)</f>
        <v>11170</v>
      </c>
      <c r="C861">
        <f>INDEX(results[Hydro],MATCH($A861,results[Time period],0),)</f>
        <v>500</v>
      </c>
      <c r="D861">
        <f>INDEX(results[CCGT],MATCH($A861,results[Time period],0),)</f>
        <v>7070.35</v>
      </c>
      <c r="E861">
        <f>InstalledCapacity!$B$7*pv[[#This Row],[pv]]</f>
        <v>7300.65</v>
      </c>
      <c r="F861">
        <f>InstalledCapacity!$B$8*wind_Onshore[[#This Row],[wind_Onshore]]</f>
        <v>0</v>
      </c>
      <c r="G861">
        <f>InstalledCapacity!$B$9*wind_Offshore[[#This Row],[wind_Offshore]]</f>
        <v>0</v>
      </c>
      <c r="H861">
        <f>INDEX(results[Coal],MATCH($A861,results[Time period],0),)</f>
        <v>0</v>
      </c>
      <c r="I861">
        <f>INDEX(results[Diesel],MATCH($A861,results[Time period],0),)</f>
        <v>0</v>
      </c>
      <c r="J861">
        <f>d[[#This Row],[d]]</f>
        <v>26041</v>
      </c>
    </row>
    <row r="862" spans="1:10" x14ac:dyDescent="0.3">
      <c r="A862" t="s">
        <v>867</v>
      </c>
      <c r="B862">
        <f>INDEX(results[Nuclear],MATCH($A862,results[Time period],0),)</f>
        <v>11170</v>
      </c>
      <c r="C862">
        <f>INDEX(results[Hydro],MATCH($A862,results[Time period],0),)</f>
        <v>500</v>
      </c>
      <c r="D862">
        <f>INDEX(results[CCGT],MATCH($A862,results[Time period],0),)</f>
        <v>7271.1</v>
      </c>
      <c r="E862">
        <f>InstalledCapacity!$B$7*pv[[#This Row],[pv]]</f>
        <v>7389.9</v>
      </c>
      <c r="F862">
        <f>InstalledCapacity!$B$8*wind_Onshore[[#This Row],[wind_Onshore]]</f>
        <v>0</v>
      </c>
      <c r="G862">
        <f>InstalledCapacity!$B$9*wind_Offshore[[#This Row],[wind_Offshore]]</f>
        <v>0</v>
      </c>
      <c r="H862">
        <f>INDEX(results[Coal],MATCH($A862,results[Time period],0),)</f>
        <v>0</v>
      </c>
      <c r="I862">
        <f>INDEX(results[Diesel],MATCH($A862,results[Time period],0),)</f>
        <v>0</v>
      </c>
      <c r="J862">
        <f>d[[#This Row],[d]]</f>
        <v>26331</v>
      </c>
    </row>
    <row r="863" spans="1:10" x14ac:dyDescent="0.3">
      <c r="A863" t="s">
        <v>868</v>
      </c>
      <c r="B863">
        <f>INDEX(results[Nuclear],MATCH($A863,results[Time period],0),)</f>
        <v>11170</v>
      </c>
      <c r="C863">
        <f>INDEX(results[Hydro],MATCH($A863,results[Time period],0),)</f>
        <v>500</v>
      </c>
      <c r="D863">
        <f>INDEX(results[CCGT],MATCH($A863,results[Time period],0),)</f>
        <v>9969.6</v>
      </c>
      <c r="E863">
        <f>InstalledCapacity!$B$7*pv[[#This Row],[pv]]</f>
        <v>4355.3999999999996</v>
      </c>
      <c r="F863">
        <f>InstalledCapacity!$B$8*wind_Onshore[[#This Row],[wind_Onshore]]</f>
        <v>0</v>
      </c>
      <c r="G863">
        <f>InstalledCapacity!$B$9*wind_Offshore[[#This Row],[wind_Offshore]]</f>
        <v>0</v>
      </c>
      <c r="H863">
        <f>INDEX(results[Coal],MATCH($A863,results[Time period],0),)</f>
        <v>0</v>
      </c>
      <c r="I863">
        <f>INDEX(results[Diesel],MATCH($A863,results[Time period],0),)</f>
        <v>0</v>
      </c>
      <c r="J863">
        <f>d[[#This Row],[d]]</f>
        <v>25995</v>
      </c>
    </row>
    <row r="864" spans="1:10" x14ac:dyDescent="0.3">
      <c r="A864" t="s">
        <v>869</v>
      </c>
      <c r="B864">
        <f>INDEX(results[Nuclear],MATCH($A864,results[Time period],0),)</f>
        <v>11170</v>
      </c>
      <c r="C864">
        <f>INDEX(results[Hydro],MATCH($A864,results[Time period],0),)</f>
        <v>500</v>
      </c>
      <c r="D864">
        <f>INDEX(results[CCGT],MATCH($A864,results[Time period],0),)</f>
        <v>13010.85</v>
      </c>
      <c r="E864">
        <f>InstalledCapacity!$B$7*pv[[#This Row],[pv]]</f>
        <v>339.15</v>
      </c>
      <c r="F864">
        <f>InstalledCapacity!$B$8*wind_Onshore[[#This Row],[wind_Onshore]]</f>
        <v>0</v>
      </c>
      <c r="G864">
        <f>InstalledCapacity!$B$9*wind_Offshore[[#This Row],[wind_Offshore]]</f>
        <v>0</v>
      </c>
      <c r="H864">
        <f>INDEX(results[Coal],MATCH($A864,results[Time period],0),)</f>
        <v>0</v>
      </c>
      <c r="I864">
        <f>INDEX(results[Diesel],MATCH($A864,results[Time period],0),)</f>
        <v>0</v>
      </c>
      <c r="J864">
        <f>d[[#This Row],[d]]</f>
        <v>25020</v>
      </c>
    </row>
    <row r="865" spans="1:10" x14ac:dyDescent="0.3">
      <c r="A865" t="s">
        <v>870</v>
      </c>
      <c r="B865">
        <f>INDEX(results[Nuclear],MATCH($A865,results[Time period],0),)</f>
        <v>11170</v>
      </c>
      <c r="C865">
        <f>INDEX(results[Hydro],MATCH($A865,results[Time period],0),)</f>
        <v>500</v>
      </c>
      <c r="D865">
        <f>INDEX(results[CCGT],MATCH($A865,results[Time period],0),)</f>
        <v>12566</v>
      </c>
      <c r="E865">
        <f>InstalledCapacity!$B$7*pv[[#This Row],[pv]]</f>
        <v>0</v>
      </c>
      <c r="F865">
        <f>InstalledCapacity!$B$8*wind_Onshore[[#This Row],[wind_Onshore]]</f>
        <v>0</v>
      </c>
      <c r="G865">
        <f>InstalledCapacity!$B$9*wind_Offshore[[#This Row],[wind_Offshore]]</f>
        <v>0</v>
      </c>
      <c r="H865">
        <f>INDEX(results[Coal],MATCH($A865,results[Time period],0),)</f>
        <v>0</v>
      </c>
      <c r="I865">
        <f>INDEX(results[Diesel],MATCH($A865,results[Time period],0),)</f>
        <v>0</v>
      </c>
      <c r="J865">
        <f>d[[#This Row],[d]]</f>
        <v>24236</v>
      </c>
    </row>
    <row r="866" spans="1:10" x14ac:dyDescent="0.3">
      <c r="A866" t="s">
        <v>871</v>
      </c>
      <c r="B866">
        <f>INDEX(results[Nuclear],MATCH($A866,results[Time period],0),)</f>
        <v>11170</v>
      </c>
      <c r="C866">
        <f>INDEX(results[Hydro],MATCH($A866,results[Time period],0),)</f>
        <v>500</v>
      </c>
      <c r="D866">
        <f>INDEX(results[CCGT],MATCH($A866,results[Time period],0),)</f>
        <v>12191</v>
      </c>
      <c r="E866">
        <f>InstalledCapacity!$B$7*pv[[#This Row],[pv]]</f>
        <v>0</v>
      </c>
      <c r="F866">
        <f>InstalledCapacity!$B$8*wind_Onshore[[#This Row],[wind_Onshore]]</f>
        <v>0</v>
      </c>
      <c r="G866">
        <f>InstalledCapacity!$B$9*wind_Offshore[[#This Row],[wind_Offshore]]</f>
        <v>0</v>
      </c>
      <c r="H866">
        <f>INDEX(results[Coal],MATCH($A866,results[Time period],0),)</f>
        <v>0</v>
      </c>
      <c r="I866">
        <f>INDEX(results[Diesel],MATCH($A866,results[Time period],0),)</f>
        <v>0</v>
      </c>
      <c r="J866">
        <f>d[[#This Row],[d]]</f>
        <v>23861</v>
      </c>
    </row>
    <row r="867" spans="1:10" x14ac:dyDescent="0.3">
      <c r="A867" t="s">
        <v>872</v>
      </c>
      <c r="B867">
        <f>INDEX(results[Nuclear],MATCH($A867,results[Time period],0),)</f>
        <v>11170</v>
      </c>
      <c r="C867">
        <f>INDEX(results[Hydro],MATCH($A867,results[Time period],0),)</f>
        <v>500</v>
      </c>
      <c r="D867">
        <f>INDEX(results[CCGT],MATCH($A867,results[Time period],0),)</f>
        <v>12245</v>
      </c>
      <c r="E867">
        <f>InstalledCapacity!$B$7*pv[[#This Row],[pv]]</f>
        <v>0</v>
      </c>
      <c r="F867">
        <f>InstalledCapacity!$B$8*wind_Onshore[[#This Row],[wind_Onshore]]</f>
        <v>0</v>
      </c>
      <c r="G867">
        <f>InstalledCapacity!$B$9*wind_Offshore[[#This Row],[wind_Offshore]]</f>
        <v>0</v>
      </c>
      <c r="H867">
        <f>INDEX(results[Coal],MATCH($A867,results[Time period],0),)</f>
        <v>0</v>
      </c>
      <c r="I867">
        <f>INDEX(results[Diesel],MATCH($A867,results[Time period],0),)</f>
        <v>0</v>
      </c>
      <c r="J867">
        <f>d[[#This Row],[d]]</f>
        <v>23915</v>
      </c>
    </row>
    <row r="868" spans="1:10" x14ac:dyDescent="0.3">
      <c r="A868" t="s">
        <v>873</v>
      </c>
      <c r="B868">
        <f>INDEX(results[Nuclear],MATCH($A868,results[Time period],0),)</f>
        <v>11170</v>
      </c>
      <c r="C868">
        <f>INDEX(results[Hydro],MATCH($A868,results[Time period],0),)</f>
        <v>500</v>
      </c>
      <c r="D868">
        <f>INDEX(results[CCGT],MATCH($A868,results[Time period],0),)</f>
        <v>12492</v>
      </c>
      <c r="E868">
        <f>InstalledCapacity!$B$7*pv[[#This Row],[pv]]</f>
        <v>0</v>
      </c>
      <c r="F868">
        <f>InstalledCapacity!$B$8*wind_Onshore[[#This Row],[wind_Onshore]]</f>
        <v>0</v>
      </c>
      <c r="G868">
        <f>InstalledCapacity!$B$9*wind_Offshore[[#This Row],[wind_Offshore]]</f>
        <v>0</v>
      </c>
      <c r="H868">
        <f>INDEX(results[Coal],MATCH($A868,results[Time period],0),)</f>
        <v>0</v>
      </c>
      <c r="I868">
        <f>INDEX(results[Diesel],MATCH($A868,results[Time period],0),)</f>
        <v>0</v>
      </c>
      <c r="J868">
        <f>d[[#This Row],[d]]</f>
        <v>24162</v>
      </c>
    </row>
    <row r="869" spans="1:10" x14ac:dyDescent="0.3">
      <c r="A869" t="s">
        <v>874</v>
      </c>
      <c r="B869">
        <f>INDEX(results[Nuclear],MATCH($A869,results[Time period],0),)</f>
        <v>11170</v>
      </c>
      <c r="C869">
        <f>INDEX(results[Hydro],MATCH($A869,results[Time period],0),)</f>
        <v>500</v>
      </c>
      <c r="D869">
        <f>INDEX(results[CCGT],MATCH($A869,results[Time period],0),)</f>
        <v>13017</v>
      </c>
      <c r="E869">
        <f>InstalledCapacity!$B$7*pv[[#This Row],[pv]]</f>
        <v>0</v>
      </c>
      <c r="F869">
        <f>InstalledCapacity!$B$8*wind_Onshore[[#This Row],[wind_Onshore]]</f>
        <v>0</v>
      </c>
      <c r="G869">
        <f>InstalledCapacity!$B$9*wind_Offshore[[#This Row],[wind_Offshore]]</f>
        <v>0</v>
      </c>
      <c r="H869">
        <f>INDEX(results[Coal],MATCH($A869,results[Time period],0),)</f>
        <v>0</v>
      </c>
      <c r="I869">
        <f>INDEX(results[Diesel],MATCH($A869,results[Time period],0),)</f>
        <v>0</v>
      </c>
      <c r="J869">
        <f>d[[#This Row],[d]]</f>
        <v>24687</v>
      </c>
    </row>
    <row r="870" spans="1:10" x14ac:dyDescent="0.3">
      <c r="A870" t="s">
        <v>875</v>
      </c>
      <c r="B870">
        <f>INDEX(results[Nuclear],MATCH($A870,results[Time period],0),)</f>
        <v>11170</v>
      </c>
      <c r="C870">
        <f>INDEX(results[Hydro],MATCH($A870,results[Time period],0),)</f>
        <v>500</v>
      </c>
      <c r="D870">
        <f>INDEX(results[CCGT],MATCH($A870,results[Time period],0),)</f>
        <v>13870</v>
      </c>
      <c r="E870">
        <f>InstalledCapacity!$B$7*pv[[#This Row],[pv]]</f>
        <v>0</v>
      </c>
      <c r="F870">
        <f>InstalledCapacity!$B$8*wind_Onshore[[#This Row],[wind_Onshore]]</f>
        <v>0</v>
      </c>
      <c r="G870">
        <f>InstalledCapacity!$B$9*wind_Offshore[[#This Row],[wind_Offshore]]</f>
        <v>0</v>
      </c>
      <c r="H870">
        <f>INDEX(results[Coal],MATCH($A870,results[Time period],0),)</f>
        <v>0</v>
      </c>
      <c r="I870">
        <f>INDEX(results[Diesel],MATCH($A870,results[Time period],0),)</f>
        <v>0</v>
      </c>
      <c r="J870">
        <f>d[[#This Row],[d]]</f>
        <v>25540</v>
      </c>
    </row>
    <row r="871" spans="1:10" x14ac:dyDescent="0.3">
      <c r="A871" t="s">
        <v>876</v>
      </c>
      <c r="B871">
        <f>INDEX(results[Nuclear],MATCH($A871,results[Time period],0),)</f>
        <v>11170</v>
      </c>
      <c r="C871">
        <f>INDEX(results[Hydro],MATCH($A871,results[Time period],0),)</f>
        <v>500</v>
      </c>
      <c r="D871">
        <f>INDEX(results[CCGT],MATCH($A871,results[Time period],0),)</f>
        <v>15677</v>
      </c>
      <c r="E871">
        <f>InstalledCapacity!$B$7*pv[[#This Row],[pv]]</f>
        <v>0</v>
      </c>
      <c r="F871">
        <f>InstalledCapacity!$B$8*wind_Onshore[[#This Row],[wind_Onshore]]</f>
        <v>0</v>
      </c>
      <c r="G871">
        <f>InstalledCapacity!$B$9*wind_Offshore[[#This Row],[wind_Offshore]]</f>
        <v>0</v>
      </c>
      <c r="H871">
        <f>INDEX(results[Coal],MATCH($A871,results[Time period],0),)</f>
        <v>0</v>
      </c>
      <c r="I871">
        <f>INDEX(results[Diesel],MATCH($A871,results[Time period],0),)</f>
        <v>0</v>
      </c>
      <c r="J871">
        <f>d[[#This Row],[d]]</f>
        <v>27347</v>
      </c>
    </row>
    <row r="872" spans="1:10" x14ac:dyDescent="0.3">
      <c r="A872" t="s">
        <v>877</v>
      </c>
      <c r="B872">
        <f>INDEX(results[Nuclear],MATCH($A872,results[Time period],0),)</f>
        <v>11170</v>
      </c>
      <c r="C872">
        <f>INDEX(results[Hydro],MATCH($A872,results[Time period],0),)</f>
        <v>500</v>
      </c>
      <c r="D872">
        <f>INDEX(results[CCGT],MATCH($A872,results[Time period],0),)</f>
        <v>18180</v>
      </c>
      <c r="E872">
        <f>InstalledCapacity!$B$7*pv[[#This Row],[pv]]</f>
        <v>0</v>
      </c>
      <c r="F872">
        <f>InstalledCapacity!$B$8*wind_Onshore[[#This Row],[wind_Onshore]]</f>
        <v>0</v>
      </c>
      <c r="G872">
        <f>InstalledCapacity!$B$9*wind_Offshore[[#This Row],[wind_Offshore]]</f>
        <v>0</v>
      </c>
      <c r="H872">
        <f>INDEX(results[Coal],MATCH($A872,results[Time period],0),)</f>
        <v>0</v>
      </c>
      <c r="I872">
        <f>INDEX(results[Diesel],MATCH($A872,results[Time period],0),)</f>
        <v>0</v>
      </c>
      <c r="J872">
        <f>d[[#This Row],[d]]</f>
        <v>29850</v>
      </c>
    </row>
    <row r="873" spans="1:10" x14ac:dyDescent="0.3">
      <c r="A873" t="s">
        <v>878</v>
      </c>
      <c r="B873">
        <f>INDEX(results[Nuclear],MATCH($A873,results[Time period],0),)</f>
        <v>11170</v>
      </c>
      <c r="C873">
        <f>INDEX(results[Hydro],MATCH($A873,results[Time period],0),)</f>
        <v>500</v>
      </c>
      <c r="D873">
        <f>INDEX(results[CCGT],MATCH($A873,results[Time period],0),)</f>
        <v>18557</v>
      </c>
      <c r="E873">
        <f>InstalledCapacity!$B$7*pv[[#This Row],[pv]]</f>
        <v>0</v>
      </c>
      <c r="F873">
        <f>InstalledCapacity!$B$8*wind_Onshore[[#This Row],[wind_Onshore]]</f>
        <v>0</v>
      </c>
      <c r="G873">
        <f>InstalledCapacity!$B$9*wind_Offshore[[#This Row],[wind_Offshore]]</f>
        <v>0</v>
      </c>
      <c r="H873">
        <f>INDEX(results[Coal],MATCH($A873,results[Time period],0),)</f>
        <v>0</v>
      </c>
      <c r="I873">
        <f>INDEX(results[Diesel],MATCH($A873,results[Time period],0),)</f>
        <v>0</v>
      </c>
      <c r="J873">
        <f>d[[#This Row],[d]]</f>
        <v>30227</v>
      </c>
    </row>
    <row r="874" spans="1:10" x14ac:dyDescent="0.3">
      <c r="A874" t="s">
        <v>879</v>
      </c>
      <c r="B874">
        <f>INDEX(results[Nuclear],MATCH($A874,results[Time period],0),)</f>
        <v>11170</v>
      </c>
      <c r="C874">
        <f>INDEX(results[Hydro],MATCH($A874,results[Time period],0),)</f>
        <v>500</v>
      </c>
      <c r="D874">
        <f>INDEX(results[CCGT],MATCH($A874,results[Time period],0),)</f>
        <v>16810</v>
      </c>
      <c r="E874">
        <f>InstalledCapacity!$B$7*pv[[#This Row],[pv]]</f>
        <v>0</v>
      </c>
      <c r="F874">
        <f>InstalledCapacity!$B$8*wind_Onshore[[#This Row],[wind_Onshore]]</f>
        <v>0</v>
      </c>
      <c r="G874">
        <f>InstalledCapacity!$B$9*wind_Offshore[[#This Row],[wind_Offshore]]</f>
        <v>0</v>
      </c>
      <c r="H874">
        <f>INDEX(results[Coal],MATCH($A874,results[Time period],0),)</f>
        <v>0</v>
      </c>
      <c r="I874">
        <f>INDEX(results[Diesel],MATCH($A874,results[Time period],0),)</f>
        <v>0</v>
      </c>
      <c r="J874">
        <f>d[[#This Row],[d]]</f>
        <v>28480</v>
      </c>
    </row>
    <row r="875" spans="1:10" x14ac:dyDescent="0.3">
      <c r="A875" t="s">
        <v>880</v>
      </c>
      <c r="B875">
        <f>INDEX(results[Nuclear],MATCH($A875,results[Time period],0),)</f>
        <v>11170</v>
      </c>
      <c r="C875">
        <f>INDEX(results[Hydro],MATCH($A875,results[Time period],0),)</f>
        <v>500</v>
      </c>
      <c r="D875">
        <f>INDEX(results[CCGT],MATCH($A875,results[Time period],0),)</f>
        <v>14396</v>
      </c>
      <c r="E875">
        <f>InstalledCapacity!$B$7*pv[[#This Row],[pv]]</f>
        <v>0</v>
      </c>
      <c r="F875">
        <f>InstalledCapacity!$B$8*wind_Onshore[[#This Row],[wind_Onshore]]</f>
        <v>0</v>
      </c>
      <c r="G875">
        <f>InstalledCapacity!$B$9*wind_Offshore[[#This Row],[wind_Offshore]]</f>
        <v>0</v>
      </c>
      <c r="H875">
        <f>INDEX(results[Coal],MATCH($A875,results[Time period],0),)</f>
        <v>0</v>
      </c>
      <c r="I875">
        <f>INDEX(results[Diesel],MATCH($A875,results[Time period],0),)</f>
        <v>0</v>
      </c>
      <c r="J875">
        <f>d[[#This Row],[d]]</f>
        <v>26066</v>
      </c>
    </row>
    <row r="876" spans="1:10" x14ac:dyDescent="0.3">
      <c r="A876" t="s">
        <v>881</v>
      </c>
      <c r="B876">
        <f>INDEX(results[Nuclear],MATCH($A876,results[Time period],0),)</f>
        <v>11170</v>
      </c>
      <c r="C876">
        <f>INDEX(results[Hydro],MATCH($A876,results[Time period],0),)</f>
        <v>500</v>
      </c>
      <c r="D876">
        <f>INDEX(results[CCGT],MATCH($A876,results[Time period],0),)</f>
        <v>12371</v>
      </c>
      <c r="E876">
        <f>InstalledCapacity!$B$7*pv[[#This Row],[pv]]</f>
        <v>0</v>
      </c>
      <c r="F876">
        <f>InstalledCapacity!$B$8*wind_Onshore[[#This Row],[wind_Onshore]]</f>
        <v>0</v>
      </c>
      <c r="G876">
        <f>InstalledCapacity!$B$9*wind_Offshore[[#This Row],[wind_Offshore]]</f>
        <v>0</v>
      </c>
      <c r="H876">
        <f>INDEX(results[Coal],MATCH($A876,results[Time period],0),)</f>
        <v>0</v>
      </c>
      <c r="I876">
        <f>INDEX(results[Diesel],MATCH($A876,results[Time period],0),)</f>
        <v>0</v>
      </c>
      <c r="J876">
        <f>d[[#This Row],[d]]</f>
        <v>24041</v>
      </c>
    </row>
    <row r="877" spans="1:10" x14ac:dyDescent="0.3">
      <c r="A877" t="s">
        <v>882</v>
      </c>
      <c r="B877">
        <f>INDEX(results[Nuclear],MATCH($A877,results[Time period],0),)</f>
        <v>11170</v>
      </c>
      <c r="C877">
        <f>INDEX(results[Hydro],MATCH($A877,results[Time period],0),)</f>
        <v>500</v>
      </c>
      <c r="D877">
        <f>INDEX(results[CCGT],MATCH($A877,results[Time period],0),)</f>
        <v>10751</v>
      </c>
      <c r="E877">
        <f>InstalledCapacity!$B$7*pv[[#This Row],[pv]]</f>
        <v>0</v>
      </c>
      <c r="F877">
        <f>InstalledCapacity!$B$8*wind_Onshore[[#This Row],[wind_Onshore]]</f>
        <v>0</v>
      </c>
      <c r="G877">
        <f>InstalledCapacity!$B$9*wind_Offshore[[#This Row],[wind_Offshore]]</f>
        <v>0</v>
      </c>
      <c r="H877">
        <f>INDEX(results[Coal],MATCH($A877,results[Time period],0),)</f>
        <v>0</v>
      </c>
      <c r="I877">
        <f>INDEX(results[Diesel],MATCH($A877,results[Time period],0),)</f>
        <v>0</v>
      </c>
      <c r="J877">
        <f>d[[#This Row],[d]]</f>
        <v>22421</v>
      </c>
    </row>
    <row r="878" spans="1:10" x14ac:dyDescent="0.3">
      <c r="A878" t="s">
        <v>883</v>
      </c>
      <c r="B878">
        <f>INDEX(results[Nuclear],MATCH($A878,results[Time period],0),)</f>
        <v>11170</v>
      </c>
      <c r="C878">
        <f>INDEX(results[Hydro],MATCH($A878,results[Time period],0),)</f>
        <v>500</v>
      </c>
      <c r="D878">
        <f>INDEX(results[CCGT],MATCH($A878,results[Time period],0),)</f>
        <v>9260.75</v>
      </c>
      <c r="E878">
        <f>InstalledCapacity!$B$7*pv[[#This Row],[pv]]</f>
        <v>446.25</v>
      </c>
      <c r="F878">
        <f>InstalledCapacity!$B$8*wind_Onshore[[#This Row],[wind_Onshore]]</f>
        <v>0</v>
      </c>
      <c r="G878">
        <f>InstalledCapacity!$B$9*wind_Offshore[[#This Row],[wind_Offshore]]</f>
        <v>0</v>
      </c>
      <c r="H878">
        <f>INDEX(results[Coal],MATCH($A878,results[Time period],0),)</f>
        <v>0</v>
      </c>
      <c r="I878">
        <f>INDEX(results[Diesel],MATCH($A878,results[Time period],0),)</f>
        <v>0</v>
      </c>
      <c r="J878">
        <f>d[[#This Row],[d]]</f>
        <v>21377</v>
      </c>
    </row>
    <row r="879" spans="1:10" x14ac:dyDescent="0.3">
      <c r="A879" t="s">
        <v>884</v>
      </c>
      <c r="B879">
        <f>INDEX(results[Nuclear],MATCH($A879,results[Time period],0),)</f>
        <v>11170</v>
      </c>
      <c r="C879">
        <f>INDEX(results[Hydro],MATCH($A879,results[Time period],0),)</f>
        <v>500</v>
      </c>
      <c r="D879">
        <f>INDEX(results[CCGT],MATCH($A879,results[Time period],0),)</f>
        <v>6288.2</v>
      </c>
      <c r="E879">
        <f>InstalledCapacity!$B$7*pv[[#This Row],[pv]]</f>
        <v>2998.8</v>
      </c>
      <c r="F879">
        <f>InstalledCapacity!$B$8*wind_Onshore[[#This Row],[wind_Onshore]]</f>
        <v>0</v>
      </c>
      <c r="G879">
        <f>InstalledCapacity!$B$9*wind_Offshore[[#This Row],[wind_Offshore]]</f>
        <v>0</v>
      </c>
      <c r="H879">
        <f>INDEX(results[Coal],MATCH($A879,results[Time period],0),)</f>
        <v>0</v>
      </c>
      <c r="I879">
        <f>INDEX(results[Diesel],MATCH($A879,results[Time period],0),)</f>
        <v>0</v>
      </c>
      <c r="J879">
        <f>d[[#This Row],[d]]</f>
        <v>20957</v>
      </c>
    </row>
    <row r="880" spans="1:10" x14ac:dyDescent="0.3">
      <c r="A880" t="s">
        <v>885</v>
      </c>
      <c r="B880">
        <f>INDEX(results[Nuclear],MATCH($A880,results[Time period],0),)</f>
        <v>11170</v>
      </c>
      <c r="C880">
        <f>INDEX(results[Hydro],MATCH($A880,results[Time period],0),)</f>
        <v>500</v>
      </c>
      <c r="D880">
        <f>INDEX(results[CCGT],MATCH($A880,results[Time period],0),)</f>
        <v>935.8</v>
      </c>
      <c r="E880">
        <f>InstalledCapacity!$B$7*pv[[#This Row],[pv]]</f>
        <v>8068.2</v>
      </c>
      <c r="F880">
        <f>InstalledCapacity!$B$8*wind_Onshore[[#This Row],[wind_Onshore]]</f>
        <v>0</v>
      </c>
      <c r="G880">
        <f>InstalledCapacity!$B$9*wind_Offshore[[#This Row],[wind_Offshore]]</f>
        <v>0</v>
      </c>
      <c r="H880">
        <f>INDEX(results[Coal],MATCH($A880,results[Time period],0),)</f>
        <v>0</v>
      </c>
      <c r="I880">
        <f>INDEX(results[Diesel],MATCH($A880,results[Time period],0),)</f>
        <v>0</v>
      </c>
      <c r="J880">
        <f>d[[#This Row],[d]]</f>
        <v>20674</v>
      </c>
    </row>
    <row r="881" spans="1:10" x14ac:dyDescent="0.3">
      <c r="A881" t="s">
        <v>886</v>
      </c>
      <c r="B881">
        <f>INDEX(results[Nuclear],MATCH($A881,results[Time period],0),)</f>
        <v>8827</v>
      </c>
      <c r="C881">
        <f>INDEX(results[Hydro],MATCH($A881,results[Time period],0),)</f>
        <v>500</v>
      </c>
      <c r="D881">
        <f>INDEX(results[CCGT],MATCH($A881,results[Time period],0),)</f>
        <v>0</v>
      </c>
      <c r="E881">
        <f>InstalledCapacity!$B$7*pv[[#This Row],[pv]]</f>
        <v>11316.9</v>
      </c>
      <c r="F881">
        <f>InstalledCapacity!$B$8*wind_Onshore[[#This Row],[wind_Onshore]]</f>
        <v>0</v>
      </c>
      <c r="G881">
        <f>InstalledCapacity!$B$9*wind_Offshore[[#This Row],[wind_Offshore]]</f>
        <v>0</v>
      </c>
      <c r="H881">
        <f>INDEX(results[Coal],MATCH($A881,results[Time period],0),)</f>
        <v>0</v>
      </c>
      <c r="I881">
        <f>INDEX(results[Diesel],MATCH($A881,results[Time period],0),)</f>
        <v>0</v>
      </c>
      <c r="J881">
        <f>d[[#This Row],[d]]</f>
        <v>20644</v>
      </c>
    </row>
    <row r="882" spans="1:10" x14ac:dyDescent="0.3">
      <c r="A882" t="s">
        <v>887</v>
      </c>
      <c r="B882">
        <f>INDEX(results[Nuclear],MATCH($A882,results[Time period],0),)</f>
        <v>6466</v>
      </c>
      <c r="C882">
        <f>INDEX(results[Hydro],MATCH($A882,results[Time period],0),)</f>
        <v>500</v>
      </c>
      <c r="D882">
        <f>INDEX(results[CCGT],MATCH($A882,results[Time period],0),)</f>
        <v>0</v>
      </c>
      <c r="E882">
        <f>InstalledCapacity!$B$7*pv[[#This Row],[pv]]</f>
        <v>13994.4</v>
      </c>
      <c r="F882">
        <f>InstalledCapacity!$B$8*wind_Onshore[[#This Row],[wind_Onshore]]</f>
        <v>0</v>
      </c>
      <c r="G882">
        <f>InstalledCapacity!$B$9*wind_Offshore[[#This Row],[wind_Offshore]]</f>
        <v>0</v>
      </c>
      <c r="H882">
        <f>INDEX(results[Coal],MATCH($A882,results[Time period],0),)</f>
        <v>0</v>
      </c>
      <c r="I882">
        <f>INDEX(results[Diesel],MATCH($A882,results[Time period],0),)</f>
        <v>0</v>
      </c>
      <c r="J882">
        <f>d[[#This Row],[d]]</f>
        <v>20960</v>
      </c>
    </row>
    <row r="883" spans="1:10" x14ac:dyDescent="0.3">
      <c r="A883" t="s">
        <v>888</v>
      </c>
      <c r="B883">
        <f>INDEX(results[Nuclear],MATCH($A883,results[Time period],0),)</f>
        <v>7838</v>
      </c>
      <c r="C883">
        <f>INDEX(results[Hydro],MATCH($A883,results[Time period],0),)</f>
        <v>500</v>
      </c>
      <c r="D883">
        <f>INDEX(results[CCGT],MATCH($A883,results[Time period],0),)</f>
        <v>0</v>
      </c>
      <c r="E883">
        <f>InstalledCapacity!$B$7*pv[[#This Row],[pv]]</f>
        <v>13494.6</v>
      </c>
      <c r="F883">
        <f>InstalledCapacity!$B$8*wind_Onshore[[#This Row],[wind_Onshore]]</f>
        <v>0</v>
      </c>
      <c r="G883">
        <f>InstalledCapacity!$B$9*wind_Offshore[[#This Row],[wind_Offshore]]</f>
        <v>0</v>
      </c>
      <c r="H883">
        <f>INDEX(results[Coal],MATCH($A883,results[Time period],0),)</f>
        <v>0</v>
      </c>
      <c r="I883">
        <f>INDEX(results[Diesel],MATCH($A883,results[Time period],0),)</f>
        <v>0</v>
      </c>
      <c r="J883">
        <f>d[[#This Row],[d]]</f>
        <v>21833</v>
      </c>
    </row>
    <row r="884" spans="1:10" x14ac:dyDescent="0.3">
      <c r="A884" t="s">
        <v>889</v>
      </c>
      <c r="B884">
        <f>INDEX(results[Nuclear],MATCH($A884,results[Time period],0),)</f>
        <v>11170</v>
      </c>
      <c r="C884">
        <f>INDEX(results[Hydro],MATCH($A884,results[Time period],0),)</f>
        <v>500</v>
      </c>
      <c r="D884">
        <f>INDEX(results[CCGT],MATCH($A884,results[Time period],0),)</f>
        <v>71.099999999999994</v>
      </c>
      <c r="E884">
        <f>InstalledCapacity!$B$7*pv[[#This Row],[pv]]</f>
        <v>11673.9</v>
      </c>
      <c r="F884">
        <f>InstalledCapacity!$B$8*wind_Onshore[[#This Row],[wind_Onshore]]</f>
        <v>0</v>
      </c>
      <c r="G884">
        <f>InstalledCapacity!$B$9*wind_Offshore[[#This Row],[wind_Offshore]]</f>
        <v>0</v>
      </c>
      <c r="H884">
        <f>INDEX(results[Coal],MATCH($A884,results[Time period],0),)</f>
        <v>0</v>
      </c>
      <c r="I884">
        <f>INDEX(results[Diesel],MATCH($A884,results[Time period],0),)</f>
        <v>0</v>
      </c>
      <c r="J884">
        <f>d[[#This Row],[d]]</f>
        <v>23415</v>
      </c>
    </row>
    <row r="885" spans="1:10" x14ac:dyDescent="0.3">
      <c r="A885" t="s">
        <v>890</v>
      </c>
      <c r="B885">
        <f>INDEX(results[Nuclear],MATCH($A885,results[Time period],0),)</f>
        <v>11170</v>
      </c>
      <c r="C885">
        <f>INDEX(results[Hydro],MATCH($A885,results[Time period],0),)</f>
        <v>500</v>
      </c>
      <c r="D885">
        <f>INDEX(results[CCGT],MATCH($A885,results[Time period],0),)</f>
        <v>2079.35</v>
      </c>
      <c r="E885">
        <f>InstalledCapacity!$B$7*pv[[#This Row],[pv]]</f>
        <v>9799.6500000000015</v>
      </c>
      <c r="F885">
        <f>InstalledCapacity!$B$8*wind_Onshore[[#This Row],[wind_Onshore]]</f>
        <v>0</v>
      </c>
      <c r="G885">
        <f>InstalledCapacity!$B$9*wind_Offshore[[#This Row],[wind_Offshore]]</f>
        <v>0</v>
      </c>
      <c r="H885">
        <f>INDEX(results[Coal],MATCH($A885,results[Time period],0),)</f>
        <v>0</v>
      </c>
      <c r="I885">
        <f>INDEX(results[Diesel],MATCH($A885,results[Time period],0),)</f>
        <v>0</v>
      </c>
      <c r="J885">
        <f>d[[#This Row],[d]]</f>
        <v>23549</v>
      </c>
    </row>
    <row r="886" spans="1:10" x14ac:dyDescent="0.3">
      <c r="A886" t="s">
        <v>891</v>
      </c>
      <c r="B886">
        <f>INDEX(results[Nuclear],MATCH($A886,results[Time period],0),)</f>
        <v>11170</v>
      </c>
      <c r="C886">
        <f>INDEX(results[Hydro],MATCH($A886,results[Time period],0),)</f>
        <v>500</v>
      </c>
      <c r="D886">
        <f>INDEX(results[CCGT],MATCH($A886,results[Time period],0),)</f>
        <v>4005.85</v>
      </c>
      <c r="E886">
        <f>InstalledCapacity!$B$7*pv[[#This Row],[pv]]</f>
        <v>7479.15</v>
      </c>
      <c r="F886">
        <f>InstalledCapacity!$B$8*wind_Onshore[[#This Row],[wind_Onshore]]</f>
        <v>0</v>
      </c>
      <c r="G886">
        <f>InstalledCapacity!$B$9*wind_Offshore[[#This Row],[wind_Offshore]]</f>
        <v>0</v>
      </c>
      <c r="H886">
        <f>INDEX(results[Coal],MATCH($A886,results[Time period],0),)</f>
        <v>0</v>
      </c>
      <c r="I886">
        <f>INDEX(results[Diesel],MATCH($A886,results[Time period],0),)</f>
        <v>0</v>
      </c>
      <c r="J886">
        <f>d[[#This Row],[d]]</f>
        <v>23155</v>
      </c>
    </row>
    <row r="887" spans="1:10" x14ac:dyDescent="0.3">
      <c r="A887" t="s">
        <v>892</v>
      </c>
      <c r="B887">
        <f>INDEX(results[Nuclear],MATCH($A887,results[Time period],0),)</f>
        <v>11170</v>
      </c>
      <c r="C887">
        <f>INDEX(results[Hydro],MATCH($A887,results[Time period],0),)</f>
        <v>500</v>
      </c>
      <c r="D887">
        <f>INDEX(results[CCGT],MATCH($A887,results[Time period],0),)</f>
        <v>7751.8</v>
      </c>
      <c r="E887">
        <f>InstalledCapacity!$B$7*pv[[#This Row],[pv]]</f>
        <v>2713.2</v>
      </c>
      <c r="F887">
        <f>InstalledCapacity!$B$8*wind_Onshore[[#This Row],[wind_Onshore]]</f>
        <v>0</v>
      </c>
      <c r="G887">
        <f>InstalledCapacity!$B$9*wind_Offshore[[#This Row],[wind_Offshore]]</f>
        <v>0</v>
      </c>
      <c r="H887">
        <f>INDEX(results[Coal],MATCH($A887,results[Time period],0),)</f>
        <v>0</v>
      </c>
      <c r="I887">
        <f>INDEX(results[Diesel],MATCH($A887,results[Time period],0),)</f>
        <v>0</v>
      </c>
      <c r="J887">
        <f>d[[#This Row],[d]]</f>
        <v>22135</v>
      </c>
    </row>
    <row r="888" spans="1:10" x14ac:dyDescent="0.3">
      <c r="A888" t="s">
        <v>893</v>
      </c>
      <c r="B888">
        <f>INDEX(results[Nuclear],MATCH($A888,results[Time period],0),)</f>
        <v>11170</v>
      </c>
      <c r="C888">
        <f>INDEX(results[Hydro],MATCH($A888,results[Time period],0),)</f>
        <v>500</v>
      </c>
      <c r="D888">
        <f>INDEX(results[CCGT],MATCH($A888,results[Time period],0),)</f>
        <v>8935.9500000000007</v>
      </c>
      <c r="E888">
        <f>InstalledCapacity!$B$7*pv[[#This Row],[pv]]</f>
        <v>232.04999999999998</v>
      </c>
      <c r="F888">
        <f>InstalledCapacity!$B$8*wind_Onshore[[#This Row],[wind_Onshore]]</f>
        <v>0</v>
      </c>
      <c r="G888">
        <f>InstalledCapacity!$B$9*wind_Offshore[[#This Row],[wind_Offshore]]</f>
        <v>0</v>
      </c>
      <c r="H888">
        <f>INDEX(results[Coal],MATCH($A888,results[Time period],0),)</f>
        <v>0</v>
      </c>
      <c r="I888">
        <f>INDEX(results[Diesel],MATCH($A888,results[Time period],0),)</f>
        <v>0</v>
      </c>
      <c r="J888">
        <f>d[[#This Row],[d]]</f>
        <v>20838</v>
      </c>
    </row>
    <row r="889" spans="1:10" x14ac:dyDescent="0.3">
      <c r="A889" t="s">
        <v>894</v>
      </c>
      <c r="B889">
        <f>INDEX(results[Nuclear],MATCH($A889,results[Time period],0),)</f>
        <v>11170</v>
      </c>
      <c r="C889">
        <f>INDEX(results[Hydro],MATCH($A889,results[Time period],0),)</f>
        <v>500</v>
      </c>
      <c r="D889">
        <f>INDEX(results[CCGT],MATCH($A889,results[Time period],0),)</f>
        <v>7829</v>
      </c>
      <c r="E889">
        <f>InstalledCapacity!$B$7*pv[[#This Row],[pv]]</f>
        <v>0</v>
      </c>
      <c r="F889">
        <f>InstalledCapacity!$B$8*wind_Onshore[[#This Row],[wind_Onshore]]</f>
        <v>0</v>
      </c>
      <c r="G889">
        <f>InstalledCapacity!$B$9*wind_Offshore[[#This Row],[wind_Offshore]]</f>
        <v>0</v>
      </c>
      <c r="H889">
        <f>INDEX(results[Coal],MATCH($A889,results[Time period],0),)</f>
        <v>0</v>
      </c>
      <c r="I889">
        <f>INDEX(results[Diesel],MATCH($A889,results[Time period],0),)</f>
        <v>0</v>
      </c>
      <c r="J889">
        <f>d[[#This Row],[d]]</f>
        <v>19499</v>
      </c>
    </row>
    <row r="890" spans="1:10" x14ac:dyDescent="0.3">
      <c r="A890" t="s">
        <v>895</v>
      </c>
      <c r="B890">
        <f>INDEX(results[Nuclear],MATCH($A890,results[Time period],0),)</f>
        <v>11170</v>
      </c>
      <c r="C890">
        <f>INDEX(results[Hydro],MATCH($A890,results[Time period],0),)</f>
        <v>500</v>
      </c>
      <c r="D890">
        <f>INDEX(results[CCGT],MATCH($A890,results[Time period],0),)</f>
        <v>7083</v>
      </c>
      <c r="E890">
        <f>InstalledCapacity!$B$7*pv[[#This Row],[pv]]</f>
        <v>0</v>
      </c>
      <c r="F890">
        <f>InstalledCapacity!$B$8*wind_Onshore[[#This Row],[wind_Onshore]]</f>
        <v>0</v>
      </c>
      <c r="G890">
        <f>InstalledCapacity!$B$9*wind_Offshore[[#This Row],[wind_Offshore]]</f>
        <v>0</v>
      </c>
      <c r="H890">
        <f>INDEX(results[Coal],MATCH($A890,results[Time period],0),)</f>
        <v>0</v>
      </c>
      <c r="I890">
        <f>INDEX(results[Diesel],MATCH($A890,results[Time period],0),)</f>
        <v>0</v>
      </c>
      <c r="J890">
        <f>d[[#This Row],[d]]</f>
        <v>18753</v>
      </c>
    </row>
    <row r="891" spans="1:10" x14ac:dyDescent="0.3">
      <c r="A891" t="s">
        <v>896</v>
      </c>
      <c r="B891">
        <f>INDEX(results[Nuclear],MATCH($A891,results[Time period],0),)</f>
        <v>11170</v>
      </c>
      <c r="C891">
        <f>INDEX(results[Hydro],MATCH($A891,results[Time period],0),)</f>
        <v>500</v>
      </c>
      <c r="D891">
        <f>INDEX(results[CCGT],MATCH($A891,results[Time period],0),)</f>
        <v>6712</v>
      </c>
      <c r="E891">
        <f>InstalledCapacity!$B$7*pv[[#This Row],[pv]]</f>
        <v>0</v>
      </c>
      <c r="F891">
        <f>InstalledCapacity!$B$8*wind_Onshore[[#This Row],[wind_Onshore]]</f>
        <v>0</v>
      </c>
      <c r="G891">
        <f>InstalledCapacity!$B$9*wind_Offshore[[#This Row],[wind_Offshore]]</f>
        <v>0</v>
      </c>
      <c r="H891">
        <f>INDEX(results[Coal],MATCH($A891,results[Time period],0),)</f>
        <v>0</v>
      </c>
      <c r="I891">
        <f>INDEX(results[Diesel],MATCH($A891,results[Time period],0),)</f>
        <v>0</v>
      </c>
      <c r="J891">
        <f>d[[#This Row],[d]]</f>
        <v>18382</v>
      </c>
    </row>
    <row r="892" spans="1:10" x14ac:dyDescent="0.3">
      <c r="A892" t="s">
        <v>897</v>
      </c>
      <c r="B892">
        <f>INDEX(results[Nuclear],MATCH($A892,results[Time period],0),)</f>
        <v>11170</v>
      </c>
      <c r="C892">
        <f>INDEX(results[Hydro],MATCH($A892,results[Time period],0),)</f>
        <v>500</v>
      </c>
      <c r="D892">
        <f>INDEX(results[CCGT],MATCH($A892,results[Time period],0),)</f>
        <v>6605</v>
      </c>
      <c r="E892">
        <f>InstalledCapacity!$B$7*pv[[#This Row],[pv]]</f>
        <v>0</v>
      </c>
      <c r="F892">
        <f>InstalledCapacity!$B$8*wind_Onshore[[#This Row],[wind_Onshore]]</f>
        <v>0</v>
      </c>
      <c r="G892">
        <f>InstalledCapacity!$B$9*wind_Offshore[[#This Row],[wind_Offshore]]</f>
        <v>0</v>
      </c>
      <c r="H892">
        <f>INDEX(results[Coal],MATCH($A892,results[Time period],0),)</f>
        <v>0</v>
      </c>
      <c r="I892">
        <f>INDEX(results[Diesel],MATCH($A892,results[Time period],0),)</f>
        <v>0</v>
      </c>
      <c r="J892">
        <f>d[[#This Row],[d]]</f>
        <v>18275</v>
      </c>
    </row>
    <row r="893" spans="1:10" x14ac:dyDescent="0.3">
      <c r="A893" t="s">
        <v>898</v>
      </c>
      <c r="B893">
        <f>INDEX(results[Nuclear],MATCH($A893,results[Time period],0),)</f>
        <v>11170</v>
      </c>
      <c r="C893">
        <f>INDEX(results[Hydro],MATCH($A893,results[Time period],0),)</f>
        <v>500</v>
      </c>
      <c r="D893">
        <f>INDEX(results[CCGT],MATCH($A893,results[Time period],0),)</f>
        <v>6784</v>
      </c>
      <c r="E893">
        <f>InstalledCapacity!$B$7*pv[[#This Row],[pv]]</f>
        <v>0</v>
      </c>
      <c r="F893">
        <f>InstalledCapacity!$B$8*wind_Onshore[[#This Row],[wind_Onshore]]</f>
        <v>0</v>
      </c>
      <c r="G893">
        <f>InstalledCapacity!$B$9*wind_Offshore[[#This Row],[wind_Offshore]]</f>
        <v>0</v>
      </c>
      <c r="H893">
        <f>INDEX(results[Coal],MATCH($A893,results[Time period],0),)</f>
        <v>0</v>
      </c>
      <c r="I893">
        <f>INDEX(results[Diesel],MATCH($A893,results[Time period],0),)</f>
        <v>0</v>
      </c>
      <c r="J893">
        <f>d[[#This Row],[d]]</f>
        <v>18454</v>
      </c>
    </row>
    <row r="894" spans="1:10" x14ac:dyDescent="0.3">
      <c r="A894" t="s">
        <v>899</v>
      </c>
      <c r="B894">
        <f>INDEX(results[Nuclear],MATCH($A894,results[Time period],0),)</f>
        <v>11170</v>
      </c>
      <c r="C894">
        <f>INDEX(results[Hydro],MATCH($A894,results[Time period],0),)</f>
        <v>500</v>
      </c>
      <c r="D894">
        <f>INDEX(results[CCGT],MATCH($A894,results[Time period],0),)</f>
        <v>7288</v>
      </c>
      <c r="E894">
        <f>InstalledCapacity!$B$7*pv[[#This Row],[pv]]</f>
        <v>0</v>
      </c>
      <c r="F894">
        <f>InstalledCapacity!$B$8*wind_Onshore[[#This Row],[wind_Onshore]]</f>
        <v>0</v>
      </c>
      <c r="G894">
        <f>InstalledCapacity!$B$9*wind_Offshore[[#This Row],[wind_Offshore]]</f>
        <v>0</v>
      </c>
      <c r="H894">
        <f>INDEX(results[Coal],MATCH($A894,results[Time period],0),)</f>
        <v>0</v>
      </c>
      <c r="I894">
        <f>INDEX(results[Diesel],MATCH($A894,results[Time period],0),)</f>
        <v>0</v>
      </c>
      <c r="J894">
        <f>d[[#This Row],[d]]</f>
        <v>18958</v>
      </c>
    </row>
    <row r="895" spans="1:10" x14ac:dyDescent="0.3">
      <c r="A895" t="s">
        <v>900</v>
      </c>
      <c r="B895">
        <f>INDEX(results[Nuclear],MATCH($A895,results[Time period],0),)</f>
        <v>11170</v>
      </c>
      <c r="C895">
        <f>INDEX(results[Hydro],MATCH($A895,results[Time period],0),)</f>
        <v>500</v>
      </c>
      <c r="D895">
        <f>INDEX(results[CCGT],MATCH($A895,results[Time period],0),)</f>
        <v>8863</v>
      </c>
      <c r="E895">
        <f>InstalledCapacity!$B$7*pv[[#This Row],[pv]]</f>
        <v>0</v>
      </c>
      <c r="F895">
        <f>InstalledCapacity!$B$8*wind_Onshore[[#This Row],[wind_Onshore]]</f>
        <v>0</v>
      </c>
      <c r="G895">
        <f>InstalledCapacity!$B$9*wind_Offshore[[#This Row],[wind_Offshore]]</f>
        <v>0</v>
      </c>
      <c r="H895">
        <f>INDEX(results[Coal],MATCH($A895,results[Time period],0),)</f>
        <v>0</v>
      </c>
      <c r="I895">
        <f>INDEX(results[Diesel],MATCH($A895,results[Time period],0),)</f>
        <v>0</v>
      </c>
      <c r="J895">
        <f>d[[#This Row],[d]]</f>
        <v>20533</v>
      </c>
    </row>
    <row r="896" spans="1:10" x14ac:dyDescent="0.3">
      <c r="A896" t="s">
        <v>901</v>
      </c>
      <c r="B896">
        <f>INDEX(results[Nuclear],MATCH($A896,results[Time period],0),)</f>
        <v>11170</v>
      </c>
      <c r="C896">
        <f>INDEX(results[Hydro],MATCH($A896,results[Time period],0),)</f>
        <v>500</v>
      </c>
      <c r="D896">
        <f>INDEX(results[CCGT],MATCH($A896,results[Time period],0),)</f>
        <v>11321</v>
      </c>
      <c r="E896">
        <f>InstalledCapacity!$B$7*pv[[#This Row],[pv]]</f>
        <v>0</v>
      </c>
      <c r="F896">
        <f>InstalledCapacity!$B$8*wind_Onshore[[#This Row],[wind_Onshore]]</f>
        <v>0</v>
      </c>
      <c r="G896">
        <f>InstalledCapacity!$B$9*wind_Offshore[[#This Row],[wind_Offshore]]</f>
        <v>0</v>
      </c>
      <c r="H896">
        <f>INDEX(results[Coal],MATCH($A896,results[Time period],0),)</f>
        <v>0</v>
      </c>
      <c r="I896">
        <f>INDEX(results[Diesel],MATCH($A896,results[Time period],0),)</f>
        <v>0</v>
      </c>
      <c r="J896">
        <f>d[[#This Row],[d]]</f>
        <v>22991</v>
      </c>
    </row>
    <row r="897" spans="1:10" x14ac:dyDescent="0.3">
      <c r="A897" t="s">
        <v>902</v>
      </c>
      <c r="B897">
        <f>INDEX(results[Nuclear],MATCH($A897,results[Time period],0),)</f>
        <v>11170</v>
      </c>
      <c r="C897">
        <f>INDEX(results[Hydro],MATCH($A897,results[Time period],0),)</f>
        <v>500</v>
      </c>
      <c r="D897">
        <f>INDEX(results[CCGT],MATCH($A897,results[Time period],0),)</f>
        <v>11996</v>
      </c>
      <c r="E897">
        <f>InstalledCapacity!$B$7*pv[[#This Row],[pv]]</f>
        <v>0</v>
      </c>
      <c r="F897">
        <f>InstalledCapacity!$B$8*wind_Onshore[[#This Row],[wind_Onshore]]</f>
        <v>0</v>
      </c>
      <c r="G897">
        <f>InstalledCapacity!$B$9*wind_Offshore[[#This Row],[wind_Offshore]]</f>
        <v>0</v>
      </c>
      <c r="H897">
        <f>INDEX(results[Coal],MATCH($A897,results[Time period],0),)</f>
        <v>0</v>
      </c>
      <c r="I897">
        <f>INDEX(results[Diesel],MATCH($A897,results[Time period],0),)</f>
        <v>0</v>
      </c>
      <c r="J897">
        <f>d[[#This Row],[d]]</f>
        <v>23666</v>
      </c>
    </row>
    <row r="898" spans="1:10" x14ac:dyDescent="0.3">
      <c r="A898" t="s">
        <v>903</v>
      </c>
      <c r="B898">
        <f>INDEX(results[Nuclear],MATCH($A898,results[Time period],0),)</f>
        <v>11170</v>
      </c>
      <c r="C898">
        <f>INDEX(results[Hydro],MATCH($A898,results[Time period],0),)</f>
        <v>500</v>
      </c>
      <c r="D898">
        <f>INDEX(results[CCGT],MATCH($A898,results[Time period],0),)</f>
        <v>11618</v>
      </c>
      <c r="E898">
        <f>InstalledCapacity!$B$7*pv[[#This Row],[pv]]</f>
        <v>0</v>
      </c>
      <c r="F898">
        <f>InstalledCapacity!$B$8*wind_Onshore[[#This Row],[wind_Onshore]]</f>
        <v>0</v>
      </c>
      <c r="G898">
        <f>InstalledCapacity!$B$9*wind_Offshore[[#This Row],[wind_Offshore]]</f>
        <v>0</v>
      </c>
      <c r="H898">
        <f>INDEX(results[Coal],MATCH($A898,results[Time period],0),)</f>
        <v>0</v>
      </c>
      <c r="I898">
        <f>INDEX(results[Diesel],MATCH($A898,results[Time period],0),)</f>
        <v>0</v>
      </c>
      <c r="J898">
        <f>d[[#This Row],[d]]</f>
        <v>23288</v>
      </c>
    </row>
    <row r="899" spans="1:10" x14ac:dyDescent="0.3">
      <c r="A899" t="s">
        <v>904</v>
      </c>
      <c r="B899">
        <f>INDEX(results[Nuclear],MATCH($A899,results[Time period],0),)</f>
        <v>11170</v>
      </c>
      <c r="C899">
        <f>INDEX(results[Hydro],MATCH($A899,results[Time period],0),)</f>
        <v>500</v>
      </c>
      <c r="D899">
        <f>INDEX(results[CCGT],MATCH($A899,results[Time period],0),)</f>
        <v>11092</v>
      </c>
      <c r="E899">
        <f>InstalledCapacity!$B$7*pv[[#This Row],[pv]]</f>
        <v>0</v>
      </c>
      <c r="F899">
        <f>InstalledCapacity!$B$8*wind_Onshore[[#This Row],[wind_Onshore]]</f>
        <v>0</v>
      </c>
      <c r="G899">
        <f>InstalledCapacity!$B$9*wind_Offshore[[#This Row],[wind_Offshore]]</f>
        <v>0</v>
      </c>
      <c r="H899">
        <f>INDEX(results[Coal],MATCH($A899,results[Time period],0),)</f>
        <v>0</v>
      </c>
      <c r="I899">
        <f>INDEX(results[Diesel],MATCH($A899,results[Time period],0),)</f>
        <v>0</v>
      </c>
      <c r="J899">
        <f>d[[#This Row],[d]]</f>
        <v>22762</v>
      </c>
    </row>
    <row r="900" spans="1:10" x14ac:dyDescent="0.3">
      <c r="A900" t="s">
        <v>905</v>
      </c>
      <c r="B900">
        <f>INDEX(results[Nuclear],MATCH($A900,results[Time period],0),)</f>
        <v>11170</v>
      </c>
      <c r="C900">
        <f>INDEX(results[Hydro],MATCH($A900,results[Time period],0),)</f>
        <v>500</v>
      </c>
      <c r="D900">
        <f>INDEX(results[CCGT],MATCH($A900,results[Time period],0),)</f>
        <v>10951</v>
      </c>
      <c r="E900">
        <f>InstalledCapacity!$B$7*pv[[#This Row],[pv]]</f>
        <v>0</v>
      </c>
      <c r="F900">
        <f>InstalledCapacity!$B$8*wind_Onshore[[#This Row],[wind_Onshore]]</f>
        <v>0</v>
      </c>
      <c r="G900">
        <f>InstalledCapacity!$B$9*wind_Offshore[[#This Row],[wind_Offshore]]</f>
        <v>0</v>
      </c>
      <c r="H900">
        <f>INDEX(results[Coal],MATCH($A900,results[Time period],0),)</f>
        <v>0</v>
      </c>
      <c r="I900">
        <f>INDEX(results[Diesel],MATCH($A900,results[Time period],0),)</f>
        <v>0</v>
      </c>
      <c r="J900">
        <f>d[[#This Row],[d]]</f>
        <v>22621</v>
      </c>
    </row>
    <row r="901" spans="1:10" x14ac:dyDescent="0.3">
      <c r="A901" t="s">
        <v>906</v>
      </c>
      <c r="B901">
        <f>INDEX(results[Nuclear],MATCH($A901,results[Time period],0),)</f>
        <v>11170</v>
      </c>
      <c r="C901">
        <f>INDEX(results[Hydro],MATCH($A901,results[Time period],0),)</f>
        <v>500</v>
      </c>
      <c r="D901">
        <f>INDEX(results[CCGT],MATCH($A901,results[Time period],0),)</f>
        <v>10650</v>
      </c>
      <c r="E901">
        <f>InstalledCapacity!$B$7*pv[[#This Row],[pv]]</f>
        <v>0</v>
      </c>
      <c r="F901">
        <f>InstalledCapacity!$B$8*wind_Onshore[[#This Row],[wind_Onshore]]</f>
        <v>0</v>
      </c>
      <c r="G901">
        <f>InstalledCapacity!$B$9*wind_Offshore[[#This Row],[wind_Offshore]]</f>
        <v>0</v>
      </c>
      <c r="H901">
        <f>INDEX(results[Coal],MATCH($A901,results[Time period],0),)</f>
        <v>0</v>
      </c>
      <c r="I901">
        <f>INDEX(results[Diesel],MATCH($A901,results[Time period],0),)</f>
        <v>0</v>
      </c>
      <c r="J901">
        <f>d[[#This Row],[d]]</f>
        <v>22320</v>
      </c>
    </row>
    <row r="902" spans="1:10" x14ac:dyDescent="0.3">
      <c r="A902" t="s">
        <v>907</v>
      </c>
      <c r="B902">
        <f>INDEX(results[Nuclear],MATCH($A902,results[Time period],0),)</f>
        <v>11170</v>
      </c>
      <c r="C902">
        <f>INDEX(results[Hydro],MATCH($A902,results[Time period],0),)</f>
        <v>500</v>
      </c>
      <c r="D902">
        <f>INDEX(results[CCGT],MATCH($A902,results[Time period],0),)</f>
        <v>8688.5499999999993</v>
      </c>
      <c r="E902">
        <f>InstalledCapacity!$B$7*pv[[#This Row],[pv]]</f>
        <v>1731.45</v>
      </c>
      <c r="F902">
        <f>InstalledCapacity!$B$8*wind_Onshore[[#This Row],[wind_Onshore]]</f>
        <v>0</v>
      </c>
      <c r="G902">
        <f>InstalledCapacity!$B$9*wind_Offshore[[#This Row],[wind_Offshore]]</f>
        <v>0</v>
      </c>
      <c r="H902">
        <f>INDEX(results[Coal],MATCH($A902,results[Time period],0),)</f>
        <v>0</v>
      </c>
      <c r="I902">
        <f>INDEX(results[Diesel],MATCH($A902,results[Time period],0),)</f>
        <v>0</v>
      </c>
      <c r="J902">
        <f>d[[#This Row],[d]]</f>
        <v>22090</v>
      </c>
    </row>
    <row r="903" spans="1:10" x14ac:dyDescent="0.3">
      <c r="A903" t="s">
        <v>908</v>
      </c>
      <c r="B903">
        <f>INDEX(results[Nuclear],MATCH($A903,results[Time period],0),)</f>
        <v>11170</v>
      </c>
      <c r="C903">
        <f>INDEX(results[Hydro],MATCH($A903,results[Time period],0),)</f>
        <v>500</v>
      </c>
      <c r="D903">
        <f>INDEX(results[CCGT],MATCH($A903,results[Time period],0),)</f>
        <v>3203.35</v>
      </c>
      <c r="E903">
        <f>InstalledCapacity!$B$7*pv[[#This Row],[pv]]</f>
        <v>6943.6500000000005</v>
      </c>
      <c r="F903">
        <f>InstalledCapacity!$B$8*wind_Onshore[[#This Row],[wind_Onshore]]</f>
        <v>0</v>
      </c>
      <c r="G903">
        <f>InstalledCapacity!$B$9*wind_Offshore[[#This Row],[wind_Offshore]]</f>
        <v>0</v>
      </c>
      <c r="H903">
        <f>INDEX(results[Coal],MATCH($A903,results[Time period],0),)</f>
        <v>0</v>
      </c>
      <c r="I903">
        <f>INDEX(results[Diesel],MATCH($A903,results[Time period],0),)</f>
        <v>0</v>
      </c>
      <c r="J903">
        <f>d[[#This Row],[d]]</f>
        <v>21817</v>
      </c>
    </row>
    <row r="904" spans="1:10" x14ac:dyDescent="0.3">
      <c r="A904" t="s">
        <v>909</v>
      </c>
      <c r="B904">
        <f>INDEX(results[Nuclear],MATCH($A904,results[Time period],0),)</f>
        <v>10374</v>
      </c>
      <c r="C904">
        <f>INDEX(results[Hydro],MATCH($A904,results[Time period],0),)</f>
        <v>500</v>
      </c>
      <c r="D904">
        <f>INDEX(results[CCGT],MATCH($A904,results[Time period],0),)</f>
        <v>0</v>
      </c>
      <c r="E904">
        <f>InstalledCapacity!$B$7*pv[[#This Row],[pv]]</f>
        <v>10602.9</v>
      </c>
      <c r="F904">
        <f>InstalledCapacity!$B$8*wind_Onshore[[#This Row],[wind_Onshore]]</f>
        <v>0</v>
      </c>
      <c r="G904">
        <f>InstalledCapacity!$B$9*wind_Offshore[[#This Row],[wind_Offshore]]</f>
        <v>0</v>
      </c>
      <c r="H904">
        <f>INDEX(results[Coal],MATCH($A904,results[Time period],0),)</f>
        <v>0</v>
      </c>
      <c r="I904">
        <f>INDEX(results[Diesel],MATCH($A904,results[Time period],0),)</f>
        <v>0</v>
      </c>
      <c r="J904">
        <f>d[[#This Row],[d]]</f>
        <v>21477</v>
      </c>
    </row>
    <row r="905" spans="1:10" x14ac:dyDescent="0.3">
      <c r="A905" t="s">
        <v>910</v>
      </c>
      <c r="B905">
        <f>INDEX(results[Nuclear],MATCH($A905,results[Time period],0),)</f>
        <v>7935</v>
      </c>
      <c r="C905">
        <f>INDEX(results[Hydro],MATCH($A905,results[Time period],0),)</f>
        <v>500</v>
      </c>
      <c r="D905">
        <f>INDEX(results[CCGT],MATCH($A905,results[Time period],0),)</f>
        <v>0</v>
      </c>
      <c r="E905">
        <f>InstalledCapacity!$B$7*pv[[#This Row],[pv]]</f>
        <v>12798.449999999999</v>
      </c>
      <c r="F905">
        <f>InstalledCapacity!$B$8*wind_Onshore[[#This Row],[wind_Onshore]]</f>
        <v>0</v>
      </c>
      <c r="G905">
        <f>InstalledCapacity!$B$9*wind_Offshore[[#This Row],[wind_Offshore]]</f>
        <v>0</v>
      </c>
      <c r="H905">
        <f>INDEX(results[Coal],MATCH($A905,results[Time period],0),)</f>
        <v>0</v>
      </c>
      <c r="I905">
        <f>INDEX(results[Diesel],MATCH($A905,results[Time period],0),)</f>
        <v>0</v>
      </c>
      <c r="J905">
        <f>d[[#This Row],[d]]</f>
        <v>21233</v>
      </c>
    </row>
    <row r="906" spans="1:10" x14ac:dyDescent="0.3">
      <c r="A906" t="s">
        <v>911</v>
      </c>
      <c r="B906">
        <f>INDEX(results[Nuclear],MATCH($A906,results[Time period],0),)</f>
        <v>8666</v>
      </c>
      <c r="C906">
        <f>INDEX(results[Hydro],MATCH($A906,results[Time period],0),)</f>
        <v>500</v>
      </c>
      <c r="D906">
        <f>INDEX(results[CCGT],MATCH($A906,results[Time period],0),)</f>
        <v>0</v>
      </c>
      <c r="E906">
        <f>InstalledCapacity!$B$7*pv[[#This Row],[pv]]</f>
        <v>12262.95</v>
      </c>
      <c r="F906">
        <f>InstalledCapacity!$B$8*wind_Onshore[[#This Row],[wind_Onshore]]</f>
        <v>0</v>
      </c>
      <c r="G906">
        <f>InstalledCapacity!$B$9*wind_Offshore[[#This Row],[wind_Offshore]]</f>
        <v>0</v>
      </c>
      <c r="H906">
        <f>INDEX(results[Coal],MATCH($A906,results[Time period],0),)</f>
        <v>0</v>
      </c>
      <c r="I906">
        <f>INDEX(results[Diesel],MATCH($A906,results[Time period],0),)</f>
        <v>0</v>
      </c>
      <c r="J906">
        <f>d[[#This Row],[d]]</f>
        <v>21429</v>
      </c>
    </row>
    <row r="907" spans="1:10" x14ac:dyDescent="0.3">
      <c r="A907" t="s">
        <v>912</v>
      </c>
      <c r="B907">
        <f>INDEX(results[Nuclear],MATCH($A907,results[Time period],0),)</f>
        <v>10371</v>
      </c>
      <c r="C907">
        <f>INDEX(results[Hydro],MATCH($A907,results[Time period],0),)</f>
        <v>500</v>
      </c>
      <c r="D907">
        <f>INDEX(results[CCGT],MATCH($A907,results[Time period],0),)</f>
        <v>0</v>
      </c>
      <c r="E907">
        <f>InstalledCapacity!$B$7*pv[[#This Row],[pv]]</f>
        <v>11316.9</v>
      </c>
      <c r="F907">
        <f>InstalledCapacity!$B$8*wind_Onshore[[#This Row],[wind_Onshore]]</f>
        <v>0</v>
      </c>
      <c r="G907">
        <f>InstalledCapacity!$B$9*wind_Offshore[[#This Row],[wind_Offshore]]</f>
        <v>0</v>
      </c>
      <c r="H907">
        <f>INDEX(results[Coal],MATCH($A907,results[Time period],0),)</f>
        <v>0</v>
      </c>
      <c r="I907">
        <f>INDEX(results[Diesel],MATCH($A907,results[Time period],0),)</f>
        <v>0</v>
      </c>
      <c r="J907">
        <f>d[[#This Row],[d]]</f>
        <v>22188</v>
      </c>
    </row>
    <row r="908" spans="1:10" x14ac:dyDescent="0.3">
      <c r="A908" t="s">
        <v>913</v>
      </c>
      <c r="B908">
        <f>INDEX(results[Nuclear],MATCH($A908,results[Time period],0),)</f>
        <v>11170</v>
      </c>
      <c r="C908">
        <f>INDEX(results[Hydro],MATCH($A908,results[Time period],0),)</f>
        <v>500</v>
      </c>
      <c r="D908">
        <f>INDEX(results[CCGT],MATCH($A908,results[Time period],0),)</f>
        <v>1910.25</v>
      </c>
      <c r="E908">
        <f>InstalledCapacity!$B$7*pv[[#This Row],[pv]]</f>
        <v>9549.75</v>
      </c>
      <c r="F908">
        <f>InstalledCapacity!$B$8*wind_Onshore[[#This Row],[wind_Onshore]]</f>
        <v>0</v>
      </c>
      <c r="G908">
        <f>InstalledCapacity!$B$9*wind_Offshore[[#This Row],[wind_Offshore]]</f>
        <v>0</v>
      </c>
      <c r="H908">
        <f>INDEX(results[Coal],MATCH($A908,results[Time period],0),)</f>
        <v>0</v>
      </c>
      <c r="I908">
        <f>INDEX(results[Diesel],MATCH($A908,results[Time period],0),)</f>
        <v>0</v>
      </c>
      <c r="J908">
        <f>d[[#This Row],[d]]</f>
        <v>23130</v>
      </c>
    </row>
    <row r="909" spans="1:10" x14ac:dyDescent="0.3">
      <c r="A909" t="s">
        <v>914</v>
      </c>
      <c r="B909">
        <f>INDEX(results[Nuclear],MATCH($A909,results[Time period],0),)</f>
        <v>11170</v>
      </c>
      <c r="C909">
        <f>INDEX(results[Hydro],MATCH($A909,results[Time period],0),)</f>
        <v>500</v>
      </c>
      <c r="D909">
        <f>INDEX(results[CCGT],MATCH($A909,results[Time period],0),)</f>
        <v>5131</v>
      </c>
      <c r="E909">
        <f>InstalledCapacity!$B$7*pv[[#This Row],[pv]]</f>
        <v>6069</v>
      </c>
      <c r="F909">
        <f>InstalledCapacity!$B$8*wind_Onshore[[#This Row],[wind_Onshore]]</f>
        <v>0</v>
      </c>
      <c r="G909">
        <f>InstalledCapacity!$B$9*wind_Offshore[[#This Row],[wind_Offshore]]</f>
        <v>0</v>
      </c>
      <c r="H909">
        <f>INDEX(results[Coal],MATCH($A909,results[Time period],0),)</f>
        <v>0</v>
      </c>
      <c r="I909">
        <f>INDEX(results[Diesel],MATCH($A909,results[Time period],0),)</f>
        <v>0</v>
      </c>
      <c r="J909">
        <f>d[[#This Row],[d]]</f>
        <v>22870</v>
      </c>
    </row>
    <row r="910" spans="1:10" x14ac:dyDescent="0.3">
      <c r="A910" t="s">
        <v>915</v>
      </c>
      <c r="B910">
        <f>INDEX(results[Nuclear],MATCH($A910,results[Time period],0),)</f>
        <v>11170</v>
      </c>
      <c r="C910">
        <f>INDEX(results[Hydro],MATCH($A910,results[Time period],0),)</f>
        <v>500</v>
      </c>
      <c r="D910">
        <f>INDEX(results[CCGT],MATCH($A910,results[Time period],0),)</f>
        <v>7089.6</v>
      </c>
      <c r="E910">
        <f>InstalledCapacity!$B$7*pv[[#This Row],[pv]]</f>
        <v>3641.3999999999996</v>
      </c>
      <c r="F910">
        <f>InstalledCapacity!$B$8*wind_Onshore[[#This Row],[wind_Onshore]]</f>
        <v>0</v>
      </c>
      <c r="G910">
        <f>InstalledCapacity!$B$9*wind_Offshore[[#This Row],[wind_Offshore]]</f>
        <v>0</v>
      </c>
      <c r="H910">
        <f>INDEX(results[Coal],MATCH($A910,results[Time period],0),)</f>
        <v>0</v>
      </c>
      <c r="I910">
        <f>INDEX(results[Diesel],MATCH($A910,results[Time period],0),)</f>
        <v>0</v>
      </c>
      <c r="J910">
        <f>d[[#This Row],[d]]</f>
        <v>22401</v>
      </c>
    </row>
    <row r="911" spans="1:10" x14ac:dyDescent="0.3">
      <c r="A911" t="s">
        <v>916</v>
      </c>
      <c r="B911">
        <f>INDEX(results[Nuclear],MATCH($A911,results[Time period],0),)</f>
        <v>11170</v>
      </c>
      <c r="C911">
        <f>INDEX(results[Hydro],MATCH($A911,results[Time period],0),)</f>
        <v>500</v>
      </c>
      <c r="D911">
        <f>INDEX(results[CCGT],MATCH($A911,results[Time period],0),)</f>
        <v>7861.3</v>
      </c>
      <c r="E911">
        <f>InstalledCapacity!$B$7*pv[[#This Row],[pv]]</f>
        <v>1820.6999999999998</v>
      </c>
      <c r="F911">
        <f>InstalledCapacity!$B$8*wind_Onshore[[#This Row],[wind_Onshore]]</f>
        <v>0</v>
      </c>
      <c r="G911">
        <f>InstalledCapacity!$B$9*wind_Offshore[[#This Row],[wind_Offshore]]</f>
        <v>0</v>
      </c>
      <c r="H911">
        <f>INDEX(results[Coal],MATCH($A911,results[Time period],0),)</f>
        <v>0</v>
      </c>
      <c r="I911">
        <f>INDEX(results[Diesel],MATCH($A911,results[Time period],0),)</f>
        <v>0</v>
      </c>
      <c r="J911">
        <f>d[[#This Row],[d]]</f>
        <v>21352</v>
      </c>
    </row>
    <row r="912" spans="1:10" x14ac:dyDescent="0.3">
      <c r="A912" t="s">
        <v>917</v>
      </c>
      <c r="B912">
        <f>INDEX(results[Nuclear],MATCH($A912,results[Time period],0),)</f>
        <v>11170</v>
      </c>
      <c r="C912">
        <f>INDEX(results[Hydro],MATCH($A912,results[Time period],0),)</f>
        <v>500</v>
      </c>
      <c r="D912">
        <f>INDEX(results[CCGT],MATCH($A912,results[Time period],0),)</f>
        <v>8061.5</v>
      </c>
      <c r="E912">
        <f>InstalledCapacity!$B$7*pv[[#This Row],[pv]]</f>
        <v>178.5</v>
      </c>
      <c r="F912">
        <f>InstalledCapacity!$B$8*wind_Onshore[[#This Row],[wind_Onshore]]</f>
        <v>0</v>
      </c>
      <c r="G912">
        <f>InstalledCapacity!$B$9*wind_Offshore[[#This Row],[wind_Offshore]]</f>
        <v>0</v>
      </c>
      <c r="H912">
        <f>INDEX(results[Coal],MATCH($A912,results[Time period],0),)</f>
        <v>0</v>
      </c>
      <c r="I912">
        <f>INDEX(results[Diesel],MATCH($A912,results[Time period],0),)</f>
        <v>0</v>
      </c>
      <c r="J912">
        <f>d[[#This Row],[d]]</f>
        <v>19910</v>
      </c>
    </row>
    <row r="913" spans="1:10" x14ac:dyDescent="0.3">
      <c r="A913" t="s">
        <v>918</v>
      </c>
      <c r="B913">
        <f>INDEX(results[Nuclear],MATCH($A913,results[Time period],0),)</f>
        <v>11170</v>
      </c>
      <c r="C913">
        <f>INDEX(results[Hydro],MATCH($A913,results[Time period],0),)</f>
        <v>500</v>
      </c>
      <c r="D913">
        <f>INDEX(results[CCGT],MATCH($A913,results[Time period],0),)</f>
        <v>7039</v>
      </c>
      <c r="E913">
        <f>InstalledCapacity!$B$7*pv[[#This Row],[pv]]</f>
        <v>0</v>
      </c>
      <c r="F913">
        <f>InstalledCapacity!$B$8*wind_Onshore[[#This Row],[wind_Onshore]]</f>
        <v>0</v>
      </c>
      <c r="G913">
        <f>InstalledCapacity!$B$9*wind_Offshore[[#This Row],[wind_Offshore]]</f>
        <v>0</v>
      </c>
      <c r="H913">
        <f>INDEX(results[Coal],MATCH($A913,results[Time period],0),)</f>
        <v>0</v>
      </c>
      <c r="I913">
        <f>INDEX(results[Diesel],MATCH($A913,results[Time period],0),)</f>
        <v>0</v>
      </c>
      <c r="J913">
        <f>d[[#This Row],[d]]</f>
        <v>18709</v>
      </c>
    </row>
    <row r="914" spans="1:10" x14ac:dyDescent="0.3">
      <c r="A914" t="s">
        <v>919</v>
      </c>
      <c r="B914">
        <f>INDEX(results[Nuclear],MATCH($A914,results[Time period],0),)</f>
        <v>11170</v>
      </c>
      <c r="C914">
        <f>INDEX(results[Hydro],MATCH($A914,results[Time period],0),)</f>
        <v>500</v>
      </c>
      <c r="D914">
        <f>INDEX(results[CCGT],MATCH($A914,results[Time period],0),)</f>
        <v>6302</v>
      </c>
      <c r="E914">
        <f>InstalledCapacity!$B$7*pv[[#This Row],[pv]]</f>
        <v>0</v>
      </c>
      <c r="F914">
        <f>InstalledCapacity!$B$8*wind_Onshore[[#This Row],[wind_Onshore]]</f>
        <v>0</v>
      </c>
      <c r="G914">
        <f>InstalledCapacity!$B$9*wind_Offshore[[#This Row],[wind_Offshore]]</f>
        <v>0</v>
      </c>
      <c r="H914">
        <f>INDEX(results[Coal],MATCH($A914,results[Time period],0),)</f>
        <v>0</v>
      </c>
      <c r="I914">
        <f>INDEX(results[Diesel],MATCH($A914,results[Time period],0),)</f>
        <v>0</v>
      </c>
      <c r="J914">
        <f>d[[#This Row],[d]]</f>
        <v>17972</v>
      </c>
    </row>
    <row r="915" spans="1:10" x14ac:dyDescent="0.3">
      <c r="A915" t="s">
        <v>920</v>
      </c>
      <c r="B915">
        <f>INDEX(results[Nuclear],MATCH($A915,results[Time period],0),)</f>
        <v>11170</v>
      </c>
      <c r="C915">
        <f>INDEX(results[Hydro],MATCH($A915,results[Time period],0),)</f>
        <v>500</v>
      </c>
      <c r="D915">
        <f>INDEX(results[CCGT],MATCH($A915,results[Time period],0),)</f>
        <v>6045</v>
      </c>
      <c r="E915">
        <f>InstalledCapacity!$B$7*pv[[#This Row],[pv]]</f>
        <v>0</v>
      </c>
      <c r="F915">
        <f>InstalledCapacity!$B$8*wind_Onshore[[#This Row],[wind_Onshore]]</f>
        <v>0</v>
      </c>
      <c r="G915">
        <f>InstalledCapacity!$B$9*wind_Offshore[[#This Row],[wind_Offshore]]</f>
        <v>0</v>
      </c>
      <c r="H915">
        <f>INDEX(results[Coal],MATCH($A915,results[Time period],0),)</f>
        <v>0</v>
      </c>
      <c r="I915">
        <f>INDEX(results[Diesel],MATCH($A915,results[Time period],0),)</f>
        <v>0</v>
      </c>
      <c r="J915">
        <f>d[[#This Row],[d]]</f>
        <v>17715</v>
      </c>
    </row>
    <row r="916" spans="1:10" x14ac:dyDescent="0.3">
      <c r="A916" t="s">
        <v>921</v>
      </c>
      <c r="B916">
        <f>INDEX(results[Nuclear],MATCH($A916,results[Time period],0),)</f>
        <v>11170</v>
      </c>
      <c r="C916">
        <f>INDEX(results[Hydro],MATCH($A916,results[Time period],0),)</f>
        <v>500</v>
      </c>
      <c r="D916">
        <f>INDEX(results[CCGT],MATCH($A916,results[Time period],0),)</f>
        <v>6135</v>
      </c>
      <c r="E916">
        <f>InstalledCapacity!$B$7*pv[[#This Row],[pv]]</f>
        <v>0</v>
      </c>
      <c r="F916">
        <f>InstalledCapacity!$B$8*wind_Onshore[[#This Row],[wind_Onshore]]</f>
        <v>0</v>
      </c>
      <c r="G916">
        <f>InstalledCapacity!$B$9*wind_Offshore[[#This Row],[wind_Offshore]]</f>
        <v>0</v>
      </c>
      <c r="H916">
        <f>INDEX(results[Coal],MATCH($A916,results[Time period],0),)</f>
        <v>0</v>
      </c>
      <c r="I916">
        <f>INDEX(results[Diesel],MATCH($A916,results[Time period],0),)</f>
        <v>0</v>
      </c>
      <c r="J916">
        <f>d[[#This Row],[d]]</f>
        <v>17805</v>
      </c>
    </row>
    <row r="917" spans="1:10" x14ac:dyDescent="0.3">
      <c r="A917" t="s">
        <v>922</v>
      </c>
      <c r="B917">
        <f>INDEX(results[Nuclear],MATCH($A917,results[Time period],0),)</f>
        <v>11170</v>
      </c>
      <c r="C917">
        <f>INDEX(results[Hydro],MATCH($A917,results[Time period],0),)</f>
        <v>500</v>
      </c>
      <c r="D917">
        <f>INDEX(results[CCGT],MATCH($A917,results[Time period],0),)</f>
        <v>6488</v>
      </c>
      <c r="E917">
        <f>InstalledCapacity!$B$7*pv[[#This Row],[pv]]</f>
        <v>0</v>
      </c>
      <c r="F917">
        <f>InstalledCapacity!$B$8*wind_Onshore[[#This Row],[wind_Onshore]]</f>
        <v>0</v>
      </c>
      <c r="G917">
        <f>InstalledCapacity!$B$9*wind_Offshore[[#This Row],[wind_Offshore]]</f>
        <v>0</v>
      </c>
      <c r="H917">
        <f>INDEX(results[Coal],MATCH($A917,results[Time period],0),)</f>
        <v>0</v>
      </c>
      <c r="I917">
        <f>INDEX(results[Diesel],MATCH($A917,results[Time period],0),)</f>
        <v>0</v>
      </c>
      <c r="J917">
        <f>d[[#This Row],[d]]</f>
        <v>18158</v>
      </c>
    </row>
    <row r="918" spans="1:10" x14ac:dyDescent="0.3">
      <c r="A918" t="s">
        <v>923</v>
      </c>
      <c r="B918">
        <f>INDEX(results[Nuclear],MATCH($A918,results[Time period],0),)</f>
        <v>11170</v>
      </c>
      <c r="C918">
        <f>INDEX(results[Hydro],MATCH($A918,results[Time period],0),)</f>
        <v>500</v>
      </c>
      <c r="D918">
        <f>INDEX(results[CCGT],MATCH($A918,results[Time period],0),)</f>
        <v>7451</v>
      </c>
      <c r="E918">
        <f>InstalledCapacity!$B$7*pv[[#This Row],[pv]]</f>
        <v>0</v>
      </c>
      <c r="F918">
        <f>InstalledCapacity!$B$8*wind_Onshore[[#This Row],[wind_Onshore]]</f>
        <v>0</v>
      </c>
      <c r="G918">
        <f>InstalledCapacity!$B$9*wind_Offshore[[#This Row],[wind_Offshore]]</f>
        <v>0</v>
      </c>
      <c r="H918">
        <f>INDEX(results[Coal],MATCH($A918,results[Time period],0),)</f>
        <v>0</v>
      </c>
      <c r="I918">
        <f>INDEX(results[Diesel],MATCH($A918,results[Time period],0),)</f>
        <v>0</v>
      </c>
      <c r="J918">
        <f>d[[#This Row],[d]]</f>
        <v>19121</v>
      </c>
    </row>
    <row r="919" spans="1:10" x14ac:dyDescent="0.3">
      <c r="A919" t="s">
        <v>924</v>
      </c>
      <c r="B919">
        <f>INDEX(results[Nuclear],MATCH($A919,results[Time period],0),)</f>
        <v>11170</v>
      </c>
      <c r="C919">
        <f>INDEX(results[Hydro],MATCH($A919,results[Time period],0),)</f>
        <v>500</v>
      </c>
      <c r="D919">
        <f>INDEX(results[CCGT],MATCH($A919,results[Time period],0),)</f>
        <v>9308</v>
      </c>
      <c r="E919">
        <f>InstalledCapacity!$B$7*pv[[#This Row],[pv]]</f>
        <v>0</v>
      </c>
      <c r="F919">
        <f>InstalledCapacity!$B$8*wind_Onshore[[#This Row],[wind_Onshore]]</f>
        <v>0</v>
      </c>
      <c r="G919">
        <f>InstalledCapacity!$B$9*wind_Offshore[[#This Row],[wind_Offshore]]</f>
        <v>0</v>
      </c>
      <c r="H919">
        <f>INDEX(results[Coal],MATCH($A919,results[Time period],0),)</f>
        <v>0</v>
      </c>
      <c r="I919">
        <f>INDEX(results[Diesel],MATCH($A919,results[Time period],0),)</f>
        <v>0</v>
      </c>
      <c r="J919">
        <f>d[[#This Row],[d]]</f>
        <v>20978</v>
      </c>
    </row>
    <row r="920" spans="1:10" x14ac:dyDescent="0.3">
      <c r="A920" t="s">
        <v>925</v>
      </c>
      <c r="B920">
        <f>INDEX(results[Nuclear],MATCH($A920,results[Time period],0),)</f>
        <v>11170</v>
      </c>
      <c r="C920">
        <f>INDEX(results[Hydro],MATCH($A920,results[Time period],0),)</f>
        <v>500</v>
      </c>
      <c r="D920">
        <f>INDEX(results[CCGT],MATCH($A920,results[Time period],0),)</f>
        <v>12288</v>
      </c>
      <c r="E920">
        <f>InstalledCapacity!$B$7*pv[[#This Row],[pv]]</f>
        <v>0</v>
      </c>
      <c r="F920">
        <f>InstalledCapacity!$B$8*wind_Onshore[[#This Row],[wind_Onshore]]</f>
        <v>0</v>
      </c>
      <c r="G920">
        <f>InstalledCapacity!$B$9*wind_Offshore[[#This Row],[wind_Offshore]]</f>
        <v>0</v>
      </c>
      <c r="H920">
        <f>INDEX(results[Coal],MATCH($A920,results[Time period],0),)</f>
        <v>0</v>
      </c>
      <c r="I920">
        <f>INDEX(results[Diesel],MATCH($A920,results[Time period],0),)</f>
        <v>0</v>
      </c>
      <c r="J920">
        <f>d[[#This Row],[d]]</f>
        <v>23958</v>
      </c>
    </row>
    <row r="921" spans="1:10" x14ac:dyDescent="0.3">
      <c r="A921" t="s">
        <v>926</v>
      </c>
      <c r="B921">
        <f>INDEX(results[Nuclear],MATCH($A921,results[Time period],0),)</f>
        <v>11170</v>
      </c>
      <c r="C921">
        <f>INDEX(results[Hydro],MATCH($A921,results[Time period],0),)</f>
        <v>500</v>
      </c>
      <c r="D921">
        <f>INDEX(results[CCGT],MATCH($A921,results[Time period],0),)</f>
        <v>13617</v>
      </c>
      <c r="E921">
        <f>InstalledCapacity!$B$7*pv[[#This Row],[pv]]</f>
        <v>0</v>
      </c>
      <c r="F921">
        <f>InstalledCapacity!$B$8*wind_Onshore[[#This Row],[wind_Onshore]]</f>
        <v>0</v>
      </c>
      <c r="G921">
        <f>InstalledCapacity!$B$9*wind_Offshore[[#This Row],[wind_Offshore]]</f>
        <v>0</v>
      </c>
      <c r="H921">
        <f>INDEX(results[Coal],MATCH($A921,results[Time period],0),)</f>
        <v>0</v>
      </c>
      <c r="I921">
        <f>INDEX(results[Diesel],MATCH($A921,results[Time period],0),)</f>
        <v>0</v>
      </c>
      <c r="J921">
        <f>d[[#This Row],[d]]</f>
        <v>25287</v>
      </c>
    </row>
    <row r="922" spans="1:10" x14ac:dyDescent="0.3">
      <c r="A922" t="s">
        <v>927</v>
      </c>
      <c r="B922">
        <f>INDEX(results[Nuclear],MATCH($A922,results[Time period],0),)</f>
        <v>11170</v>
      </c>
      <c r="C922">
        <f>INDEX(results[Hydro],MATCH($A922,results[Time period],0),)</f>
        <v>500</v>
      </c>
      <c r="D922">
        <f>INDEX(results[CCGT],MATCH($A922,results[Time period],0),)</f>
        <v>13443</v>
      </c>
      <c r="E922">
        <f>InstalledCapacity!$B$7*pv[[#This Row],[pv]]</f>
        <v>0</v>
      </c>
      <c r="F922">
        <f>InstalledCapacity!$B$8*wind_Onshore[[#This Row],[wind_Onshore]]</f>
        <v>0</v>
      </c>
      <c r="G922">
        <f>InstalledCapacity!$B$9*wind_Offshore[[#This Row],[wind_Offshore]]</f>
        <v>0</v>
      </c>
      <c r="H922">
        <f>INDEX(results[Coal],MATCH($A922,results[Time period],0),)</f>
        <v>0</v>
      </c>
      <c r="I922">
        <f>INDEX(results[Diesel],MATCH($A922,results[Time period],0),)</f>
        <v>0</v>
      </c>
      <c r="J922">
        <f>d[[#This Row],[d]]</f>
        <v>25113</v>
      </c>
    </row>
    <row r="923" spans="1:10" x14ac:dyDescent="0.3">
      <c r="A923" t="s">
        <v>928</v>
      </c>
      <c r="B923">
        <f>INDEX(results[Nuclear],MATCH($A923,results[Time period],0),)</f>
        <v>11170</v>
      </c>
      <c r="C923">
        <f>INDEX(results[Hydro],MATCH($A923,results[Time period],0),)</f>
        <v>500</v>
      </c>
      <c r="D923">
        <f>INDEX(results[CCGT],MATCH($A923,results[Time period],0),)</f>
        <v>12673</v>
      </c>
      <c r="E923">
        <f>InstalledCapacity!$B$7*pv[[#This Row],[pv]]</f>
        <v>0</v>
      </c>
      <c r="F923">
        <f>InstalledCapacity!$B$8*wind_Onshore[[#This Row],[wind_Onshore]]</f>
        <v>0</v>
      </c>
      <c r="G923">
        <f>InstalledCapacity!$B$9*wind_Offshore[[#This Row],[wind_Offshore]]</f>
        <v>0</v>
      </c>
      <c r="H923">
        <f>INDEX(results[Coal],MATCH($A923,results[Time period],0),)</f>
        <v>0</v>
      </c>
      <c r="I923">
        <f>INDEX(results[Diesel],MATCH($A923,results[Time period],0),)</f>
        <v>0</v>
      </c>
      <c r="J923">
        <f>d[[#This Row],[d]]</f>
        <v>24343</v>
      </c>
    </row>
    <row r="924" spans="1:10" x14ac:dyDescent="0.3">
      <c r="A924" t="s">
        <v>929</v>
      </c>
      <c r="B924">
        <f>INDEX(results[Nuclear],MATCH($A924,results[Time period],0),)</f>
        <v>11170</v>
      </c>
      <c r="C924">
        <f>INDEX(results[Hydro],MATCH($A924,results[Time period],0),)</f>
        <v>500</v>
      </c>
      <c r="D924">
        <f>INDEX(results[CCGT],MATCH($A924,results[Time period],0),)</f>
        <v>11714</v>
      </c>
      <c r="E924">
        <f>InstalledCapacity!$B$7*pv[[#This Row],[pv]]</f>
        <v>0</v>
      </c>
      <c r="F924">
        <f>InstalledCapacity!$B$8*wind_Onshore[[#This Row],[wind_Onshore]]</f>
        <v>0</v>
      </c>
      <c r="G924">
        <f>InstalledCapacity!$B$9*wind_Offshore[[#This Row],[wind_Offshore]]</f>
        <v>0</v>
      </c>
      <c r="H924">
        <f>INDEX(results[Coal],MATCH($A924,results[Time period],0),)</f>
        <v>0</v>
      </c>
      <c r="I924">
        <f>INDEX(results[Diesel],MATCH($A924,results[Time period],0),)</f>
        <v>0</v>
      </c>
      <c r="J924">
        <f>d[[#This Row],[d]]</f>
        <v>23384</v>
      </c>
    </row>
    <row r="925" spans="1:10" x14ac:dyDescent="0.3">
      <c r="A925" t="s">
        <v>930</v>
      </c>
      <c r="B925">
        <f>INDEX(results[Nuclear],MATCH($A925,results[Time period],0),)</f>
        <v>11170</v>
      </c>
      <c r="C925">
        <f>INDEX(results[Hydro],MATCH($A925,results[Time period],0),)</f>
        <v>500</v>
      </c>
      <c r="D925">
        <f>INDEX(results[CCGT],MATCH($A925,results[Time period],0),)</f>
        <v>10744</v>
      </c>
      <c r="E925">
        <f>InstalledCapacity!$B$7*pv[[#This Row],[pv]]</f>
        <v>0</v>
      </c>
      <c r="F925">
        <f>InstalledCapacity!$B$8*wind_Onshore[[#This Row],[wind_Onshore]]</f>
        <v>0</v>
      </c>
      <c r="G925">
        <f>InstalledCapacity!$B$9*wind_Offshore[[#This Row],[wind_Offshore]]</f>
        <v>0</v>
      </c>
      <c r="H925">
        <f>INDEX(results[Coal],MATCH($A925,results[Time period],0),)</f>
        <v>0</v>
      </c>
      <c r="I925">
        <f>INDEX(results[Diesel],MATCH($A925,results[Time period],0),)</f>
        <v>0</v>
      </c>
      <c r="J925">
        <f>d[[#This Row],[d]]</f>
        <v>22414</v>
      </c>
    </row>
    <row r="926" spans="1:10" x14ac:dyDescent="0.3">
      <c r="A926" t="s">
        <v>931</v>
      </c>
      <c r="B926">
        <f>INDEX(results[Nuclear],MATCH($A926,results[Time period],0),)</f>
        <v>11170</v>
      </c>
      <c r="C926">
        <f>INDEX(results[Hydro],MATCH($A926,results[Time period],0),)</f>
        <v>500</v>
      </c>
      <c r="D926">
        <f>INDEX(results[CCGT],MATCH($A926,results[Time period],0),)</f>
        <v>9645.7999999999993</v>
      </c>
      <c r="E926">
        <f>InstalledCapacity!$B$7*pv[[#This Row],[pv]]</f>
        <v>214.20000000000002</v>
      </c>
      <c r="F926">
        <f>InstalledCapacity!$B$8*wind_Onshore[[#This Row],[wind_Onshore]]</f>
        <v>0</v>
      </c>
      <c r="G926">
        <f>InstalledCapacity!$B$9*wind_Offshore[[#This Row],[wind_Offshore]]</f>
        <v>0</v>
      </c>
      <c r="H926">
        <f>INDEX(results[Coal],MATCH($A926,results[Time period],0),)</f>
        <v>0</v>
      </c>
      <c r="I926">
        <f>INDEX(results[Diesel],MATCH($A926,results[Time period],0),)</f>
        <v>0</v>
      </c>
      <c r="J926">
        <f>d[[#This Row],[d]]</f>
        <v>21530</v>
      </c>
    </row>
    <row r="927" spans="1:10" x14ac:dyDescent="0.3">
      <c r="A927" t="s">
        <v>932</v>
      </c>
      <c r="B927">
        <f>INDEX(results[Nuclear],MATCH($A927,results[Time period],0),)</f>
        <v>11170</v>
      </c>
      <c r="C927">
        <f>INDEX(results[Hydro],MATCH($A927,results[Time period],0),)</f>
        <v>500</v>
      </c>
      <c r="D927">
        <f>INDEX(results[CCGT],MATCH($A927,results[Time period],0),)</f>
        <v>8126.85</v>
      </c>
      <c r="E927">
        <f>InstalledCapacity!$B$7*pv[[#This Row],[pv]]</f>
        <v>1053.1499999999999</v>
      </c>
      <c r="F927">
        <f>InstalledCapacity!$B$8*wind_Onshore[[#This Row],[wind_Onshore]]</f>
        <v>0</v>
      </c>
      <c r="G927">
        <f>InstalledCapacity!$B$9*wind_Offshore[[#This Row],[wind_Offshore]]</f>
        <v>0</v>
      </c>
      <c r="H927">
        <f>INDEX(results[Coal],MATCH($A927,results[Time period],0),)</f>
        <v>0</v>
      </c>
      <c r="I927">
        <f>INDEX(results[Diesel],MATCH($A927,results[Time period],0),)</f>
        <v>0</v>
      </c>
      <c r="J927">
        <f>d[[#This Row],[d]]</f>
        <v>20850</v>
      </c>
    </row>
    <row r="928" spans="1:10" x14ac:dyDescent="0.3">
      <c r="A928" t="s">
        <v>933</v>
      </c>
      <c r="B928">
        <f>INDEX(results[Nuclear],MATCH($A928,results[Time period],0),)</f>
        <v>11170</v>
      </c>
      <c r="C928">
        <f>INDEX(results[Hydro],MATCH($A928,results[Time period],0),)</f>
        <v>500</v>
      </c>
      <c r="D928">
        <f>INDEX(results[CCGT],MATCH($A928,results[Time period],0),)</f>
        <v>6917.65</v>
      </c>
      <c r="E928">
        <f>InstalledCapacity!$B$7*pv[[#This Row],[pv]]</f>
        <v>1624.35</v>
      </c>
      <c r="F928">
        <f>InstalledCapacity!$B$8*wind_Onshore[[#This Row],[wind_Onshore]]</f>
        <v>0</v>
      </c>
      <c r="G928">
        <f>InstalledCapacity!$B$9*wind_Offshore[[#This Row],[wind_Offshore]]</f>
        <v>0</v>
      </c>
      <c r="H928">
        <f>INDEX(results[Coal],MATCH($A928,results[Time period],0),)</f>
        <v>0</v>
      </c>
      <c r="I928">
        <f>INDEX(results[Diesel],MATCH($A928,results[Time period],0),)</f>
        <v>0</v>
      </c>
      <c r="J928">
        <f>d[[#This Row],[d]]</f>
        <v>20212</v>
      </c>
    </row>
    <row r="929" spans="1:10" x14ac:dyDescent="0.3">
      <c r="A929" t="s">
        <v>934</v>
      </c>
      <c r="B929">
        <f>INDEX(results[Nuclear],MATCH($A929,results[Time period],0),)</f>
        <v>11170</v>
      </c>
      <c r="C929">
        <f>INDEX(results[Hydro],MATCH($A929,results[Time period],0),)</f>
        <v>500</v>
      </c>
      <c r="D929">
        <f>INDEX(results[CCGT],MATCH($A929,results[Time period],0),)</f>
        <v>6181.75</v>
      </c>
      <c r="E929">
        <f>InstalledCapacity!$B$7*pv[[#This Row],[pv]]</f>
        <v>2231.25</v>
      </c>
      <c r="F929">
        <f>InstalledCapacity!$B$8*wind_Onshore[[#This Row],[wind_Onshore]]</f>
        <v>0</v>
      </c>
      <c r="G929">
        <f>InstalledCapacity!$B$9*wind_Offshore[[#This Row],[wind_Offshore]]</f>
        <v>0</v>
      </c>
      <c r="H929">
        <f>INDEX(results[Coal],MATCH($A929,results[Time period],0),)</f>
        <v>0</v>
      </c>
      <c r="I929">
        <f>INDEX(results[Diesel],MATCH($A929,results[Time period],0),)</f>
        <v>0</v>
      </c>
      <c r="J929">
        <f>d[[#This Row],[d]]</f>
        <v>20083</v>
      </c>
    </row>
    <row r="930" spans="1:10" x14ac:dyDescent="0.3">
      <c r="A930" t="s">
        <v>935</v>
      </c>
      <c r="B930">
        <f>INDEX(results[Nuclear],MATCH($A930,results[Time period],0),)</f>
        <v>11170</v>
      </c>
      <c r="C930">
        <f>INDEX(results[Hydro],MATCH($A930,results[Time period],0),)</f>
        <v>500</v>
      </c>
      <c r="D930">
        <f>INDEX(results[CCGT],MATCH($A930,results[Time period],0),)</f>
        <v>5206.45</v>
      </c>
      <c r="E930">
        <f>InstalledCapacity!$B$7*pv[[#This Row],[pv]]</f>
        <v>3623.55</v>
      </c>
      <c r="F930">
        <f>InstalledCapacity!$B$8*wind_Onshore[[#This Row],[wind_Onshore]]</f>
        <v>0</v>
      </c>
      <c r="G930">
        <f>InstalledCapacity!$B$9*wind_Offshore[[#This Row],[wind_Offshore]]</f>
        <v>0</v>
      </c>
      <c r="H930">
        <f>INDEX(results[Coal],MATCH($A930,results[Time period],0),)</f>
        <v>0</v>
      </c>
      <c r="I930">
        <f>INDEX(results[Diesel],MATCH($A930,results[Time period],0),)</f>
        <v>0</v>
      </c>
      <c r="J930">
        <f>d[[#This Row],[d]]</f>
        <v>20500</v>
      </c>
    </row>
    <row r="931" spans="1:10" x14ac:dyDescent="0.3">
      <c r="A931" t="s">
        <v>936</v>
      </c>
      <c r="B931">
        <f>INDEX(results[Nuclear],MATCH($A931,results[Time period],0),)</f>
        <v>11170</v>
      </c>
      <c r="C931">
        <f>INDEX(results[Hydro],MATCH($A931,results[Time period],0),)</f>
        <v>500</v>
      </c>
      <c r="D931">
        <f>INDEX(results[CCGT],MATCH($A931,results[Time period],0),)</f>
        <v>3661</v>
      </c>
      <c r="E931">
        <f>InstalledCapacity!$B$7*pv[[#This Row],[pv]]</f>
        <v>6426</v>
      </c>
      <c r="F931">
        <f>InstalledCapacity!$B$8*wind_Onshore[[#This Row],[wind_Onshore]]</f>
        <v>0</v>
      </c>
      <c r="G931">
        <f>InstalledCapacity!$B$9*wind_Offshore[[#This Row],[wind_Offshore]]</f>
        <v>0</v>
      </c>
      <c r="H931">
        <f>INDEX(results[Coal],MATCH($A931,results[Time period],0),)</f>
        <v>0</v>
      </c>
      <c r="I931">
        <f>INDEX(results[Diesel],MATCH($A931,results[Time period],0),)</f>
        <v>0</v>
      </c>
      <c r="J931">
        <f>d[[#This Row],[d]]</f>
        <v>21757</v>
      </c>
    </row>
    <row r="932" spans="1:10" x14ac:dyDescent="0.3">
      <c r="A932" t="s">
        <v>937</v>
      </c>
      <c r="B932">
        <f>INDEX(results[Nuclear],MATCH($A932,results[Time period],0),)</f>
        <v>11170</v>
      </c>
      <c r="C932">
        <f>INDEX(results[Hydro],MATCH($A932,results[Time period],0),)</f>
        <v>500</v>
      </c>
      <c r="D932">
        <f>INDEX(results[CCGT],MATCH($A932,results[Time period],0),)</f>
        <v>2782.15</v>
      </c>
      <c r="E932">
        <f>InstalledCapacity!$B$7*pv[[#This Row],[pv]]</f>
        <v>9656.85</v>
      </c>
      <c r="F932">
        <f>InstalledCapacity!$B$8*wind_Onshore[[#This Row],[wind_Onshore]]</f>
        <v>0</v>
      </c>
      <c r="G932">
        <f>InstalledCapacity!$B$9*wind_Offshore[[#This Row],[wind_Offshore]]</f>
        <v>0</v>
      </c>
      <c r="H932">
        <f>INDEX(results[Coal],MATCH($A932,results[Time period],0),)</f>
        <v>0</v>
      </c>
      <c r="I932">
        <f>INDEX(results[Diesel],MATCH($A932,results[Time period],0),)</f>
        <v>0</v>
      </c>
      <c r="J932">
        <f>d[[#This Row],[d]]</f>
        <v>24109</v>
      </c>
    </row>
    <row r="933" spans="1:10" x14ac:dyDescent="0.3">
      <c r="A933" t="s">
        <v>938</v>
      </c>
      <c r="B933">
        <f>INDEX(results[Nuclear],MATCH($A933,results[Time period],0),)</f>
        <v>11170</v>
      </c>
      <c r="C933">
        <f>INDEX(results[Hydro],MATCH($A933,results[Time period],0),)</f>
        <v>500</v>
      </c>
      <c r="D933">
        <f>INDEX(results[CCGT],MATCH($A933,results[Time period],0),)</f>
        <v>2157.35</v>
      </c>
      <c r="E933">
        <f>InstalledCapacity!$B$7*pv[[#This Row],[pv]]</f>
        <v>11227.65</v>
      </c>
      <c r="F933">
        <f>InstalledCapacity!$B$8*wind_Onshore[[#This Row],[wind_Onshore]]</f>
        <v>0</v>
      </c>
      <c r="G933">
        <f>InstalledCapacity!$B$9*wind_Offshore[[#This Row],[wind_Offshore]]</f>
        <v>0</v>
      </c>
      <c r="H933">
        <f>INDEX(results[Coal],MATCH($A933,results[Time period],0),)</f>
        <v>0</v>
      </c>
      <c r="I933">
        <f>INDEX(results[Diesel],MATCH($A933,results[Time period],0),)</f>
        <v>0</v>
      </c>
      <c r="J933">
        <f>d[[#This Row],[d]]</f>
        <v>25055</v>
      </c>
    </row>
    <row r="934" spans="1:10" x14ac:dyDescent="0.3">
      <c r="A934" t="s">
        <v>939</v>
      </c>
      <c r="B934">
        <f>INDEX(results[Nuclear],MATCH($A934,results[Time period],0),)</f>
        <v>11170</v>
      </c>
      <c r="C934">
        <f>INDEX(results[Hydro],MATCH($A934,results[Time period],0),)</f>
        <v>500</v>
      </c>
      <c r="D934">
        <f>INDEX(results[CCGT],MATCH($A934,results[Time period],0),)</f>
        <v>5852</v>
      </c>
      <c r="E934">
        <f>InstalledCapacity!$B$7*pv[[#This Row],[pv]]</f>
        <v>7854</v>
      </c>
      <c r="F934">
        <f>InstalledCapacity!$B$8*wind_Onshore[[#This Row],[wind_Onshore]]</f>
        <v>0</v>
      </c>
      <c r="G934">
        <f>InstalledCapacity!$B$9*wind_Offshore[[#This Row],[wind_Offshore]]</f>
        <v>0</v>
      </c>
      <c r="H934">
        <f>INDEX(results[Coal],MATCH($A934,results[Time period],0),)</f>
        <v>0</v>
      </c>
      <c r="I934">
        <f>INDEX(results[Diesel],MATCH($A934,results[Time period],0),)</f>
        <v>0</v>
      </c>
      <c r="J934">
        <f>d[[#This Row],[d]]</f>
        <v>25376</v>
      </c>
    </row>
    <row r="935" spans="1:10" x14ac:dyDescent="0.3">
      <c r="A935" t="s">
        <v>940</v>
      </c>
      <c r="B935">
        <f>INDEX(results[Nuclear],MATCH($A935,results[Time period],0),)</f>
        <v>11170</v>
      </c>
      <c r="C935">
        <f>INDEX(results[Hydro],MATCH($A935,results[Time period],0),)</f>
        <v>500</v>
      </c>
      <c r="D935">
        <f>INDEX(results[CCGT],MATCH($A935,results[Time period],0),)</f>
        <v>8776.5499999999993</v>
      </c>
      <c r="E935">
        <f>InstalledCapacity!$B$7*pv[[#This Row],[pv]]</f>
        <v>4587.45</v>
      </c>
      <c r="F935">
        <f>InstalledCapacity!$B$8*wind_Onshore[[#This Row],[wind_Onshore]]</f>
        <v>0</v>
      </c>
      <c r="G935">
        <f>InstalledCapacity!$B$9*wind_Offshore[[#This Row],[wind_Offshore]]</f>
        <v>0</v>
      </c>
      <c r="H935">
        <f>INDEX(results[Coal],MATCH($A935,results[Time period],0),)</f>
        <v>0</v>
      </c>
      <c r="I935">
        <f>INDEX(results[Diesel],MATCH($A935,results[Time period],0),)</f>
        <v>0</v>
      </c>
      <c r="J935">
        <f>d[[#This Row],[d]]</f>
        <v>25034</v>
      </c>
    </row>
    <row r="936" spans="1:10" x14ac:dyDescent="0.3">
      <c r="A936" t="s">
        <v>941</v>
      </c>
      <c r="B936">
        <f>INDEX(results[Nuclear],MATCH($A936,results[Time period],0),)</f>
        <v>11170</v>
      </c>
      <c r="C936">
        <f>INDEX(results[Hydro],MATCH($A936,results[Time period],0),)</f>
        <v>500</v>
      </c>
      <c r="D936">
        <f>INDEX(results[CCGT],MATCH($A936,results[Time period],0),)</f>
        <v>11930.95</v>
      </c>
      <c r="E936">
        <f>InstalledCapacity!$B$7*pv[[#This Row],[pv]]</f>
        <v>589.05000000000007</v>
      </c>
      <c r="F936">
        <f>InstalledCapacity!$B$8*wind_Onshore[[#This Row],[wind_Onshore]]</f>
        <v>0</v>
      </c>
      <c r="G936">
        <f>InstalledCapacity!$B$9*wind_Offshore[[#This Row],[wind_Offshore]]</f>
        <v>0</v>
      </c>
      <c r="H936">
        <f>INDEX(results[Coal],MATCH($A936,results[Time period],0),)</f>
        <v>0</v>
      </c>
      <c r="I936">
        <f>INDEX(results[Diesel],MATCH($A936,results[Time period],0),)</f>
        <v>0</v>
      </c>
      <c r="J936">
        <f>d[[#This Row],[d]]</f>
        <v>24190</v>
      </c>
    </row>
    <row r="937" spans="1:10" x14ac:dyDescent="0.3">
      <c r="A937" t="s">
        <v>942</v>
      </c>
      <c r="B937">
        <f>INDEX(results[Nuclear],MATCH($A937,results[Time period],0),)</f>
        <v>11170</v>
      </c>
      <c r="C937">
        <f>INDEX(results[Hydro],MATCH($A937,results[Time period],0),)</f>
        <v>500</v>
      </c>
      <c r="D937">
        <f>INDEX(results[CCGT],MATCH($A937,results[Time period],0),)</f>
        <v>11783</v>
      </c>
      <c r="E937">
        <f>InstalledCapacity!$B$7*pv[[#This Row],[pv]]</f>
        <v>0</v>
      </c>
      <c r="F937">
        <f>InstalledCapacity!$B$8*wind_Onshore[[#This Row],[wind_Onshore]]</f>
        <v>0</v>
      </c>
      <c r="G937">
        <f>InstalledCapacity!$B$9*wind_Offshore[[#This Row],[wind_Offshore]]</f>
        <v>0</v>
      </c>
      <c r="H937">
        <f>INDEX(results[Coal],MATCH($A937,results[Time period],0),)</f>
        <v>0</v>
      </c>
      <c r="I937">
        <f>INDEX(results[Diesel],MATCH($A937,results[Time period],0),)</f>
        <v>0</v>
      </c>
      <c r="J937">
        <f>d[[#This Row],[d]]</f>
        <v>23453</v>
      </c>
    </row>
    <row r="938" spans="1:10" x14ac:dyDescent="0.3">
      <c r="A938" t="s">
        <v>943</v>
      </c>
      <c r="B938">
        <f>INDEX(results[Nuclear],MATCH($A938,results[Time period],0),)</f>
        <v>11170</v>
      </c>
      <c r="C938">
        <f>INDEX(results[Hydro],MATCH($A938,results[Time period],0),)</f>
        <v>500</v>
      </c>
      <c r="D938">
        <f>INDEX(results[CCGT],MATCH($A938,results[Time period],0),)</f>
        <v>11481</v>
      </c>
      <c r="E938">
        <f>InstalledCapacity!$B$7*pv[[#This Row],[pv]]</f>
        <v>0</v>
      </c>
      <c r="F938">
        <f>InstalledCapacity!$B$8*wind_Onshore[[#This Row],[wind_Onshore]]</f>
        <v>0</v>
      </c>
      <c r="G938">
        <f>InstalledCapacity!$B$9*wind_Offshore[[#This Row],[wind_Offshore]]</f>
        <v>0</v>
      </c>
      <c r="H938">
        <f>INDEX(results[Coal],MATCH($A938,results[Time period],0),)</f>
        <v>0</v>
      </c>
      <c r="I938">
        <f>INDEX(results[Diesel],MATCH($A938,results[Time period],0),)</f>
        <v>0</v>
      </c>
      <c r="J938">
        <f>d[[#This Row],[d]]</f>
        <v>23151</v>
      </c>
    </row>
    <row r="939" spans="1:10" x14ac:dyDescent="0.3">
      <c r="A939" t="s">
        <v>944</v>
      </c>
      <c r="B939">
        <f>INDEX(results[Nuclear],MATCH($A939,results[Time period],0),)</f>
        <v>11170</v>
      </c>
      <c r="C939">
        <f>INDEX(results[Hydro],MATCH($A939,results[Time period],0),)</f>
        <v>500</v>
      </c>
      <c r="D939">
        <f>INDEX(results[CCGT],MATCH($A939,results[Time period],0),)</f>
        <v>11637</v>
      </c>
      <c r="E939">
        <f>InstalledCapacity!$B$7*pv[[#This Row],[pv]]</f>
        <v>0</v>
      </c>
      <c r="F939">
        <f>InstalledCapacity!$B$8*wind_Onshore[[#This Row],[wind_Onshore]]</f>
        <v>0</v>
      </c>
      <c r="G939">
        <f>InstalledCapacity!$B$9*wind_Offshore[[#This Row],[wind_Offshore]]</f>
        <v>0</v>
      </c>
      <c r="H939">
        <f>INDEX(results[Coal],MATCH($A939,results[Time period],0),)</f>
        <v>0</v>
      </c>
      <c r="I939">
        <f>INDEX(results[Diesel],MATCH($A939,results[Time period],0),)</f>
        <v>0</v>
      </c>
      <c r="J939">
        <f>d[[#This Row],[d]]</f>
        <v>23307</v>
      </c>
    </row>
    <row r="940" spans="1:10" x14ac:dyDescent="0.3">
      <c r="A940" t="s">
        <v>945</v>
      </c>
      <c r="B940">
        <f>INDEX(results[Nuclear],MATCH($A940,results[Time period],0),)</f>
        <v>11170</v>
      </c>
      <c r="C940">
        <f>INDEX(results[Hydro],MATCH($A940,results[Time period],0),)</f>
        <v>500</v>
      </c>
      <c r="D940">
        <f>INDEX(results[CCGT],MATCH($A940,results[Time period],0),)</f>
        <v>12012</v>
      </c>
      <c r="E940">
        <f>InstalledCapacity!$B$7*pv[[#This Row],[pv]]</f>
        <v>0</v>
      </c>
      <c r="F940">
        <f>InstalledCapacity!$B$8*wind_Onshore[[#This Row],[wind_Onshore]]</f>
        <v>0</v>
      </c>
      <c r="G940">
        <f>InstalledCapacity!$B$9*wind_Offshore[[#This Row],[wind_Offshore]]</f>
        <v>0</v>
      </c>
      <c r="H940">
        <f>INDEX(results[Coal],MATCH($A940,results[Time period],0),)</f>
        <v>0</v>
      </c>
      <c r="I940">
        <f>INDEX(results[Diesel],MATCH($A940,results[Time period],0),)</f>
        <v>0</v>
      </c>
      <c r="J940">
        <f>d[[#This Row],[d]]</f>
        <v>23682</v>
      </c>
    </row>
    <row r="941" spans="1:10" x14ac:dyDescent="0.3">
      <c r="A941" t="s">
        <v>946</v>
      </c>
      <c r="B941">
        <f>INDEX(results[Nuclear],MATCH($A941,results[Time period],0),)</f>
        <v>11170</v>
      </c>
      <c r="C941">
        <f>INDEX(results[Hydro],MATCH($A941,results[Time period],0),)</f>
        <v>500</v>
      </c>
      <c r="D941">
        <f>INDEX(results[CCGT],MATCH($A941,results[Time period],0),)</f>
        <v>12656</v>
      </c>
      <c r="E941">
        <f>InstalledCapacity!$B$7*pv[[#This Row],[pv]]</f>
        <v>0</v>
      </c>
      <c r="F941">
        <f>InstalledCapacity!$B$8*wind_Onshore[[#This Row],[wind_Onshore]]</f>
        <v>0</v>
      </c>
      <c r="G941">
        <f>InstalledCapacity!$B$9*wind_Offshore[[#This Row],[wind_Offshore]]</f>
        <v>0</v>
      </c>
      <c r="H941">
        <f>INDEX(results[Coal],MATCH($A941,results[Time period],0),)</f>
        <v>0</v>
      </c>
      <c r="I941">
        <f>INDEX(results[Diesel],MATCH($A941,results[Time period],0),)</f>
        <v>0</v>
      </c>
      <c r="J941">
        <f>d[[#This Row],[d]]</f>
        <v>24326</v>
      </c>
    </row>
    <row r="942" spans="1:10" x14ac:dyDescent="0.3">
      <c r="A942" t="s">
        <v>947</v>
      </c>
      <c r="B942">
        <f>INDEX(results[Nuclear],MATCH($A942,results[Time period],0),)</f>
        <v>11170</v>
      </c>
      <c r="C942">
        <f>INDEX(results[Hydro],MATCH($A942,results[Time period],0),)</f>
        <v>500</v>
      </c>
      <c r="D942">
        <f>INDEX(results[CCGT],MATCH($A942,results[Time period],0),)</f>
        <v>13705</v>
      </c>
      <c r="E942">
        <f>InstalledCapacity!$B$7*pv[[#This Row],[pv]]</f>
        <v>0</v>
      </c>
      <c r="F942">
        <f>InstalledCapacity!$B$8*wind_Onshore[[#This Row],[wind_Onshore]]</f>
        <v>0</v>
      </c>
      <c r="G942">
        <f>InstalledCapacity!$B$9*wind_Offshore[[#This Row],[wind_Offshore]]</f>
        <v>0</v>
      </c>
      <c r="H942">
        <f>INDEX(results[Coal],MATCH($A942,results[Time period],0),)</f>
        <v>0</v>
      </c>
      <c r="I942">
        <f>INDEX(results[Diesel],MATCH($A942,results[Time period],0),)</f>
        <v>0</v>
      </c>
      <c r="J942">
        <f>d[[#This Row],[d]]</f>
        <v>25375</v>
      </c>
    </row>
    <row r="943" spans="1:10" x14ac:dyDescent="0.3">
      <c r="A943" t="s">
        <v>948</v>
      </c>
      <c r="B943">
        <f>INDEX(results[Nuclear],MATCH($A943,results[Time period],0),)</f>
        <v>11170</v>
      </c>
      <c r="C943">
        <f>INDEX(results[Hydro],MATCH($A943,results[Time period],0),)</f>
        <v>500</v>
      </c>
      <c r="D943">
        <f>INDEX(results[CCGT],MATCH($A943,results[Time period],0),)</f>
        <v>15707</v>
      </c>
      <c r="E943">
        <f>InstalledCapacity!$B$7*pv[[#This Row],[pv]]</f>
        <v>0</v>
      </c>
      <c r="F943">
        <f>InstalledCapacity!$B$8*wind_Onshore[[#This Row],[wind_Onshore]]</f>
        <v>0</v>
      </c>
      <c r="G943">
        <f>InstalledCapacity!$B$9*wind_Offshore[[#This Row],[wind_Offshore]]</f>
        <v>0</v>
      </c>
      <c r="H943">
        <f>INDEX(results[Coal],MATCH($A943,results[Time period],0),)</f>
        <v>0</v>
      </c>
      <c r="I943">
        <f>INDEX(results[Diesel],MATCH($A943,results[Time period],0),)</f>
        <v>0</v>
      </c>
      <c r="J943">
        <f>d[[#This Row],[d]]</f>
        <v>27377</v>
      </c>
    </row>
    <row r="944" spans="1:10" x14ac:dyDescent="0.3">
      <c r="A944" t="s">
        <v>949</v>
      </c>
      <c r="B944">
        <f>INDEX(results[Nuclear],MATCH($A944,results[Time period],0),)</f>
        <v>11170</v>
      </c>
      <c r="C944">
        <f>INDEX(results[Hydro],MATCH($A944,results[Time period],0),)</f>
        <v>500</v>
      </c>
      <c r="D944">
        <f>INDEX(results[CCGT],MATCH($A944,results[Time period],0),)</f>
        <v>18526</v>
      </c>
      <c r="E944">
        <f>InstalledCapacity!$B$7*pv[[#This Row],[pv]]</f>
        <v>0</v>
      </c>
      <c r="F944">
        <f>InstalledCapacity!$B$8*wind_Onshore[[#This Row],[wind_Onshore]]</f>
        <v>0</v>
      </c>
      <c r="G944">
        <f>InstalledCapacity!$B$9*wind_Offshore[[#This Row],[wind_Offshore]]</f>
        <v>0</v>
      </c>
      <c r="H944">
        <f>INDEX(results[Coal],MATCH($A944,results[Time period],0),)</f>
        <v>0</v>
      </c>
      <c r="I944">
        <f>INDEX(results[Diesel],MATCH($A944,results[Time period],0),)</f>
        <v>0</v>
      </c>
      <c r="J944">
        <f>d[[#This Row],[d]]</f>
        <v>30196</v>
      </c>
    </row>
    <row r="945" spans="1:10" x14ac:dyDescent="0.3">
      <c r="A945" t="s">
        <v>950</v>
      </c>
      <c r="B945">
        <f>INDEX(results[Nuclear],MATCH($A945,results[Time period],0),)</f>
        <v>11170</v>
      </c>
      <c r="C945">
        <f>INDEX(results[Hydro],MATCH($A945,results[Time period],0),)</f>
        <v>500</v>
      </c>
      <c r="D945">
        <f>INDEX(results[CCGT],MATCH($A945,results[Time period],0),)</f>
        <v>19183</v>
      </c>
      <c r="E945">
        <f>InstalledCapacity!$B$7*pv[[#This Row],[pv]]</f>
        <v>0</v>
      </c>
      <c r="F945">
        <f>InstalledCapacity!$B$8*wind_Onshore[[#This Row],[wind_Onshore]]</f>
        <v>0</v>
      </c>
      <c r="G945">
        <f>InstalledCapacity!$B$9*wind_Offshore[[#This Row],[wind_Offshore]]</f>
        <v>0</v>
      </c>
      <c r="H945">
        <f>INDEX(results[Coal],MATCH($A945,results[Time period],0),)</f>
        <v>0</v>
      </c>
      <c r="I945">
        <f>INDEX(results[Diesel],MATCH($A945,results[Time period],0),)</f>
        <v>0</v>
      </c>
      <c r="J945">
        <f>d[[#This Row],[d]]</f>
        <v>30853</v>
      </c>
    </row>
    <row r="946" spans="1:10" x14ac:dyDescent="0.3">
      <c r="A946" t="s">
        <v>951</v>
      </c>
      <c r="B946">
        <f>INDEX(results[Nuclear],MATCH($A946,results[Time period],0),)</f>
        <v>11170</v>
      </c>
      <c r="C946">
        <f>INDEX(results[Hydro],MATCH($A946,results[Time period],0),)</f>
        <v>500</v>
      </c>
      <c r="D946">
        <f>INDEX(results[CCGT],MATCH($A946,results[Time period],0),)</f>
        <v>17498</v>
      </c>
      <c r="E946">
        <f>InstalledCapacity!$B$7*pv[[#This Row],[pv]]</f>
        <v>0</v>
      </c>
      <c r="F946">
        <f>InstalledCapacity!$B$8*wind_Onshore[[#This Row],[wind_Onshore]]</f>
        <v>0</v>
      </c>
      <c r="G946">
        <f>InstalledCapacity!$B$9*wind_Offshore[[#This Row],[wind_Offshore]]</f>
        <v>0</v>
      </c>
      <c r="H946">
        <f>INDEX(results[Coal],MATCH($A946,results[Time period],0),)</f>
        <v>0</v>
      </c>
      <c r="I946">
        <f>INDEX(results[Diesel],MATCH($A946,results[Time period],0),)</f>
        <v>0</v>
      </c>
      <c r="J946">
        <f>d[[#This Row],[d]]</f>
        <v>29168</v>
      </c>
    </row>
    <row r="947" spans="1:10" x14ac:dyDescent="0.3">
      <c r="A947" t="s">
        <v>952</v>
      </c>
      <c r="B947">
        <f>INDEX(results[Nuclear],MATCH($A947,results[Time period],0),)</f>
        <v>11170</v>
      </c>
      <c r="C947">
        <f>INDEX(results[Hydro],MATCH($A947,results[Time period],0),)</f>
        <v>500</v>
      </c>
      <c r="D947">
        <f>INDEX(results[CCGT],MATCH($A947,results[Time period],0),)</f>
        <v>14576</v>
      </c>
      <c r="E947">
        <f>InstalledCapacity!$B$7*pv[[#This Row],[pv]]</f>
        <v>0</v>
      </c>
      <c r="F947">
        <f>InstalledCapacity!$B$8*wind_Onshore[[#This Row],[wind_Onshore]]</f>
        <v>0</v>
      </c>
      <c r="G947">
        <f>InstalledCapacity!$B$9*wind_Offshore[[#This Row],[wind_Offshore]]</f>
        <v>0</v>
      </c>
      <c r="H947">
        <f>INDEX(results[Coal],MATCH($A947,results[Time period],0),)</f>
        <v>0</v>
      </c>
      <c r="I947">
        <f>INDEX(results[Diesel],MATCH($A947,results[Time period],0),)</f>
        <v>0</v>
      </c>
      <c r="J947">
        <f>d[[#This Row],[d]]</f>
        <v>26246</v>
      </c>
    </row>
    <row r="948" spans="1:10" x14ac:dyDescent="0.3">
      <c r="A948" t="s">
        <v>953</v>
      </c>
      <c r="B948">
        <f>INDEX(results[Nuclear],MATCH($A948,results[Time period],0),)</f>
        <v>11170</v>
      </c>
      <c r="C948">
        <f>INDEX(results[Hydro],MATCH($A948,results[Time period],0),)</f>
        <v>500</v>
      </c>
      <c r="D948">
        <f>INDEX(results[CCGT],MATCH($A948,results[Time period],0),)</f>
        <v>12296</v>
      </c>
      <c r="E948">
        <f>InstalledCapacity!$B$7*pv[[#This Row],[pv]]</f>
        <v>0</v>
      </c>
      <c r="F948">
        <f>InstalledCapacity!$B$8*wind_Onshore[[#This Row],[wind_Onshore]]</f>
        <v>0</v>
      </c>
      <c r="G948">
        <f>InstalledCapacity!$B$9*wind_Offshore[[#This Row],[wind_Offshore]]</f>
        <v>0</v>
      </c>
      <c r="H948">
        <f>INDEX(results[Coal],MATCH($A948,results[Time period],0),)</f>
        <v>0</v>
      </c>
      <c r="I948">
        <f>INDEX(results[Diesel],MATCH($A948,results[Time period],0),)</f>
        <v>0</v>
      </c>
      <c r="J948">
        <f>d[[#This Row],[d]]</f>
        <v>23966</v>
      </c>
    </row>
    <row r="949" spans="1:10" x14ac:dyDescent="0.3">
      <c r="A949" t="s">
        <v>954</v>
      </c>
      <c r="B949">
        <f>INDEX(results[Nuclear],MATCH($A949,results[Time period],0),)</f>
        <v>11170</v>
      </c>
      <c r="C949">
        <f>INDEX(results[Hydro],MATCH($A949,results[Time period],0),)</f>
        <v>500</v>
      </c>
      <c r="D949">
        <f>INDEX(results[CCGT],MATCH($A949,results[Time period],0),)</f>
        <v>10547</v>
      </c>
      <c r="E949">
        <f>InstalledCapacity!$B$7*pv[[#This Row],[pv]]</f>
        <v>0</v>
      </c>
      <c r="F949">
        <f>InstalledCapacity!$B$8*wind_Onshore[[#This Row],[wind_Onshore]]</f>
        <v>0</v>
      </c>
      <c r="G949">
        <f>InstalledCapacity!$B$9*wind_Offshore[[#This Row],[wind_Offshore]]</f>
        <v>0</v>
      </c>
      <c r="H949">
        <f>INDEX(results[Coal],MATCH($A949,results[Time period],0),)</f>
        <v>0</v>
      </c>
      <c r="I949">
        <f>INDEX(results[Diesel],MATCH($A949,results[Time period],0),)</f>
        <v>0</v>
      </c>
      <c r="J949">
        <f>d[[#This Row],[d]]</f>
        <v>22217</v>
      </c>
    </row>
    <row r="950" spans="1:10" x14ac:dyDescent="0.3">
      <c r="A950" t="s">
        <v>955</v>
      </c>
      <c r="B950">
        <f>INDEX(results[Nuclear],MATCH($A950,results[Time period],0),)</f>
        <v>11170</v>
      </c>
      <c r="C950">
        <f>INDEX(results[Hydro],MATCH($A950,results[Time period],0),)</f>
        <v>500</v>
      </c>
      <c r="D950">
        <f>INDEX(results[CCGT],MATCH($A950,results[Time period],0),)</f>
        <v>9206.9</v>
      </c>
      <c r="E950">
        <f>InstalledCapacity!$B$7*pv[[#This Row],[pv]]</f>
        <v>107.10000000000001</v>
      </c>
      <c r="F950">
        <f>InstalledCapacity!$B$8*wind_Onshore[[#This Row],[wind_Onshore]]</f>
        <v>0</v>
      </c>
      <c r="G950">
        <f>InstalledCapacity!$B$9*wind_Offshore[[#This Row],[wind_Offshore]]</f>
        <v>0</v>
      </c>
      <c r="H950">
        <f>INDEX(results[Coal],MATCH($A950,results[Time period],0),)</f>
        <v>0</v>
      </c>
      <c r="I950">
        <f>INDEX(results[Diesel],MATCH($A950,results[Time period],0),)</f>
        <v>0</v>
      </c>
      <c r="J950">
        <f>d[[#This Row],[d]]</f>
        <v>20984</v>
      </c>
    </row>
    <row r="951" spans="1:10" x14ac:dyDescent="0.3">
      <c r="A951" t="s">
        <v>956</v>
      </c>
      <c r="B951">
        <f>INDEX(results[Nuclear],MATCH($A951,results[Time period],0),)</f>
        <v>11170</v>
      </c>
      <c r="C951">
        <f>INDEX(results[Hydro],MATCH($A951,results[Time period],0),)</f>
        <v>500</v>
      </c>
      <c r="D951">
        <f>INDEX(results[CCGT],MATCH($A951,results[Time period],0),)</f>
        <v>7506.85</v>
      </c>
      <c r="E951">
        <f>InstalledCapacity!$B$7*pv[[#This Row],[pv]]</f>
        <v>1053.1499999999999</v>
      </c>
      <c r="F951">
        <f>InstalledCapacity!$B$8*wind_Onshore[[#This Row],[wind_Onshore]]</f>
        <v>0</v>
      </c>
      <c r="G951">
        <f>InstalledCapacity!$B$9*wind_Offshore[[#This Row],[wind_Offshore]]</f>
        <v>0</v>
      </c>
      <c r="H951">
        <f>INDEX(results[Coal],MATCH($A951,results[Time period],0),)</f>
        <v>0</v>
      </c>
      <c r="I951">
        <f>INDEX(results[Diesel],MATCH($A951,results[Time period],0),)</f>
        <v>0</v>
      </c>
      <c r="J951">
        <f>d[[#This Row],[d]]</f>
        <v>20230</v>
      </c>
    </row>
    <row r="952" spans="1:10" x14ac:dyDescent="0.3">
      <c r="A952" t="s">
        <v>957</v>
      </c>
      <c r="B952">
        <f>INDEX(results[Nuclear],MATCH($A952,results[Time period],0),)</f>
        <v>11170</v>
      </c>
      <c r="C952">
        <f>INDEX(results[Hydro],MATCH($A952,results[Time period],0),)</f>
        <v>500</v>
      </c>
      <c r="D952">
        <f>INDEX(results[CCGT],MATCH($A952,results[Time period],0),)</f>
        <v>4274.2</v>
      </c>
      <c r="E952">
        <f>InstalledCapacity!$B$7*pv[[#This Row],[pv]]</f>
        <v>3712.7999999999997</v>
      </c>
      <c r="F952">
        <f>InstalledCapacity!$B$8*wind_Onshore[[#This Row],[wind_Onshore]]</f>
        <v>0</v>
      </c>
      <c r="G952">
        <f>InstalledCapacity!$B$9*wind_Offshore[[#This Row],[wind_Offshore]]</f>
        <v>0</v>
      </c>
      <c r="H952">
        <f>INDEX(results[Coal],MATCH($A952,results[Time period],0),)</f>
        <v>0</v>
      </c>
      <c r="I952">
        <f>INDEX(results[Diesel],MATCH($A952,results[Time period],0),)</f>
        <v>0</v>
      </c>
      <c r="J952">
        <f>d[[#This Row],[d]]</f>
        <v>19657</v>
      </c>
    </row>
    <row r="953" spans="1:10" x14ac:dyDescent="0.3">
      <c r="A953" t="s">
        <v>958</v>
      </c>
      <c r="B953">
        <f>INDEX(results[Nuclear],MATCH($A953,results[Time period],0),)</f>
        <v>9699</v>
      </c>
      <c r="C953">
        <f>INDEX(results[Hydro],MATCH($A953,results[Time period],0),)</f>
        <v>500</v>
      </c>
      <c r="D953">
        <f>INDEX(results[CCGT],MATCH($A953,results[Time period],0),)</f>
        <v>0</v>
      </c>
      <c r="E953">
        <f>InstalledCapacity!$B$7*pv[[#This Row],[pv]]</f>
        <v>9282</v>
      </c>
      <c r="F953">
        <f>InstalledCapacity!$B$8*wind_Onshore[[#This Row],[wind_Onshore]]</f>
        <v>0</v>
      </c>
      <c r="G953">
        <f>InstalledCapacity!$B$9*wind_Offshore[[#This Row],[wind_Offshore]]</f>
        <v>0</v>
      </c>
      <c r="H953">
        <f>INDEX(results[Coal],MATCH($A953,results[Time period],0),)</f>
        <v>0</v>
      </c>
      <c r="I953">
        <f>INDEX(results[Diesel],MATCH($A953,results[Time period],0),)</f>
        <v>0</v>
      </c>
      <c r="J953">
        <f>d[[#This Row],[d]]</f>
        <v>19481</v>
      </c>
    </row>
    <row r="954" spans="1:10" x14ac:dyDescent="0.3">
      <c r="A954" t="s">
        <v>959</v>
      </c>
      <c r="B954">
        <f>INDEX(results[Nuclear],MATCH($A954,results[Time period],0),)</f>
        <v>7105</v>
      </c>
      <c r="C954">
        <f>INDEX(results[Hydro],MATCH($A954,results[Time period],0),)</f>
        <v>500</v>
      </c>
      <c r="D954">
        <f>INDEX(results[CCGT],MATCH($A954,results[Time period],0),)</f>
        <v>0</v>
      </c>
      <c r="E954">
        <f>InstalledCapacity!$B$7*pv[[#This Row],[pv]]</f>
        <v>12155.85</v>
      </c>
      <c r="F954">
        <f>InstalledCapacity!$B$8*wind_Onshore[[#This Row],[wind_Onshore]]</f>
        <v>0</v>
      </c>
      <c r="G954">
        <f>InstalledCapacity!$B$9*wind_Offshore[[#This Row],[wind_Offshore]]</f>
        <v>0</v>
      </c>
      <c r="H954">
        <f>INDEX(results[Coal],MATCH($A954,results[Time period],0),)</f>
        <v>0</v>
      </c>
      <c r="I954">
        <f>INDEX(results[Diesel],MATCH($A954,results[Time period],0),)</f>
        <v>0</v>
      </c>
      <c r="J954">
        <f>d[[#This Row],[d]]</f>
        <v>19761</v>
      </c>
    </row>
    <row r="955" spans="1:10" x14ac:dyDescent="0.3">
      <c r="A955" t="s">
        <v>960</v>
      </c>
      <c r="B955">
        <f>INDEX(results[Nuclear],MATCH($A955,results[Time period],0),)</f>
        <v>6521</v>
      </c>
      <c r="C955">
        <f>INDEX(results[Hydro],MATCH($A955,results[Time period],0),)</f>
        <v>500</v>
      </c>
      <c r="D955">
        <f>INDEX(results[CCGT],MATCH($A955,results[Time period],0),)</f>
        <v>0</v>
      </c>
      <c r="E955">
        <f>InstalledCapacity!$B$7*pv[[#This Row],[pv]]</f>
        <v>13673.1</v>
      </c>
      <c r="F955">
        <f>InstalledCapacity!$B$8*wind_Onshore[[#This Row],[wind_Onshore]]</f>
        <v>0</v>
      </c>
      <c r="G955">
        <f>InstalledCapacity!$B$9*wind_Offshore[[#This Row],[wind_Offshore]]</f>
        <v>0</v>
      </c>
      <c r="H955">
        <f>INDEX(results[Coal],MATCH($A955,results[Time period],0),)</f>
        <v>0</v>
      </c>
      <c r="I955">
        <f>INDEX(results[Diesel],MATCH($A955,results[Time period],0),)</f>
        <v>0</v>
      </c>
      <c r="J955">
        <f>d[[#This Row],[d]]</f>
        <v>20694</v>
      </c>
    </row>
    <row r="956" spans="1:10" x14ac:dyDescent="0.3">
      <c r="A956" t="s">
        <v>961</v>
      </c>
      <c r="B956">
        <f>INDEX(results[Nuclear],MATCH($A956,results[Time period],0),)</f>
        <v>8805</v>
      </c>
      <c r="C956">
        <f>INDEX(results[Hydro],MATCH($A956,results[Time period],0),)</f>
        <v>500</v>
      </c>
      <c r="D956">
        <f>INDEX(results[CCGT],MATCH($A956,results[Time period],0),)</f>
        <v>0</v>
      </c>
      <c r="E956">
        <f>InstalledCapacity!$B$7*pv[[#This Row],[pv]]</f>
        <v>13012.65</v>
      </c>
      <c r="F956">
        <f>InstalledCapacity!$B$8*wind_Onshore[[#This Row],[wind_Onshore]]</f>
        <v>0</v>
      </c>
      <c r="G956">
        <f>InstalledCapacity!$B$9*wind_Offshore[[#This Row],[wind_Offshore]]</f>
        <v>0</v>
      </c>
      <c r="H956">
        <f>INDEX(results[Coal],MATCH($A956,results[Time period],0),)</f>
        <v>0</v>
      </c>
      <c r="I956">
        <f>INDEX(results[Diesel],MATCH($A956,results[Time period],0),)</f>
        <v>0</v>
      </c>
      <c r="J956">
        <f>d[[#This Row],[d]]</f>
        <v>22318</v>
      </c>
    </row>
    <row r="957" spans="1:10" x14ac:dyDescent="0.3">
      <c r="A957" t="s">
        <v>962</v>
      </c>
      <c r="B957">
        <f>INDEX(results[Nuclear],MATCH($A957,results[Time period],0),)</f>
        <v>11028</v>
      </c>
      <c r="C957">
        <f>INDEX(results[Hydro],MATCH($A957,results[Time period],0),)</f>
        <v>500</v>
      </c>
      <c r="D957">
        <f>INDEX(results[CCGT],MATCH($A957,results[Time period],0),)</f>
        <v>0</v>
      </c>
      <c r="E957">
        <f>InstalledCapacity!$B$7*pv[[#This Row],[pv]]</f>
        <v>11049.15</v>
      </c>
      <c r="F957">
        <f>InstalledCapacity!$B$8*wind_Onshore[[#This Row],[wind_Onshore]]</f>
        <v>0</v>
      </c>
      <c r="G957">
        <f>InstalledCapacity!$B$9*wind_Offshore[[#This Row],[wind_Offshore]]</f>
        <v>0</v>
      </c>
      <c r="H957">
        <f>INDEX(results[Coal],MATCH($A957,results[Time period],0),)</f>
        <v>0</v>
      </c>
      <c r="I957">
        <f>INDEX(results[Diesel],MATCH($A957,results[Time period],0),)</f>
        <v>0</v>
      </c>
      <c r="J957">
        <f>d[[#This Row],[d]]</f>
        <v>22577</v>
      </c>
    </row>
    <row r="958" spans="1:10" x14ac:dyDescent="0.3">
      <c r="A958" t="s">
        <v>963</v>
      </c>
      <c r="B958">
        <f>INDEX(results[Nuclear],MATCH($A958,results[Time period],0),)</f>
        <v>11170</v>
      </c>
      <c r="C958">
        <f>INDEX(results[Hydro],MATCH($A958,results[Time period],0),)</f>
        <v>500</v>
      </c>
      <c r="D958">
        <f>INDEX(results[CCGT],MATCH($A958,results[Time period],0),)</f>
        <v>1957.5</v>
      </c>
      <c r="E958">
        <f>InstalledCapacity!$B$7*pv[[#This Row],[pv]]</f>
        <v>8746.5</v>
      </c>
      <c r="F958">
        <f>InstalledCapacity!$B$8*wind_Onshore[[#This Row],[wind_Onshore]]</f>
        <v>0</v>
      </c>
      <c r="G958">
        <f>InstalledCapacity!$B$9*wind_Offshore[[#This Row],[wind_Offshore]]</f>
        <v>0</v>
      </c>
      <c r="H958">
        <f>INDEX(results[Coal],MATCH($A958,results[Time period],0),)</f>
        <v>0</v>
      </c>
      <c r="I958">
        <f>INDEX(results[Diesel],MATCH($A958,results[Time period],0),)</f>
        <v>0</v>
      </c>
      <c r="J958">
        <f>d[[#This Row],[d]]</f>
        <v>22374</v>
      </c>
    </row>
    <row r="959" spans="1:10" x14ac:dyDescent="0.3">
      <c r="A959" t="s">
        <v>964</v>
      </c>
      <c r="B959">
        <f>INDEX(results[Nuclear],MATCH($A959,results[Time period],0),)</f>
        <v>11170</v>
      </c>
      <c r="C959">
        <f>INDEX(results[Hydro],MATCH($A959,results[Time period],0),)</f>
        <v>500</v>
      </c>
      <c r="D959">
        <f>INDEX(results[CCGT],MATCH($A959,results[Time period],0),)</f>
        <v>5365.6</v>
      </c>
      <c r="E959">
        <f>InstalledCapacity!$B$7*pv[[#This Row],[pv]]</f>
        <v>4712.4000000000005</v>
      </c>
      <c r="F959">
        <f>InstalledCapacity!$B$8*wind_Onshore[[#This Row],[wind_Onshore]]</f>
        <v>0</v>
      </c>
      <c r="G959">
        <f>InstalledCapacity!$B$9*wind_Offshore[[#This Row],[wind_Offshore]]</f>
        <v>0</v>
      </c>
      <c r="H959">
        <f>INDEX(results[Coal],MATCH($A959,results[Time period],0),)</f>
        <v>0</v>
      </c>
      <c r="I959">
        <f>INDEX(results[Diesel],MATCH($A959,results[Time period],0),)</f>
        <v>0</v>
      </c>
      <c r="J959">
        <f>d[[#This Row],[d]]</f>
        <v>21748</v>
      </c>
    </row>
    <row r="960" spans="1:10" x14ac:dyDescent="0.3">
      <c r="A960" t="s">
        <v>965</v>
      </c>
      <c r="B960">
        <f>INDEX(results[Nuclear],MATCH($A960,results[Time period],0),)</f>
        <v>11170</v>
      </c>
      <c r="C960">
        <f>INDEX(results[Hydro],MATCH($A960,results[Time period],0),)</f>
        <v>500</v>
      </c>
      <c r="D960">
        <f>INDEX(results[CCGT],MATCH($A960,results[Time period],0),)</f>
        <v>8787.85</v>
      </c>
      <c r="E960">
        <f>InstalledCapacity!$B$7*pv[[#This Row],[pv]]</f>
        <v>339.15</v>
      </c>
      <c r="F960">
        <f>InstalledCapacity!$B$8*wind_Onshore[[#This Row],[wind_Onshore]]</f>
        <v>0</v>
      </c>
      <c r="G960">
        <f>InstalledCapacity!$B$9*wind_Offshore[[#This Row],[wind_Offshore]]</f>
        <v>0</v>
      </c>
      <c r="H960">
        <f>INDEX(results[Coal],MATCH($A960,results[Time period],0),)</f>
        <v>0</v>
      </c>
      <c r="I960">
        <f>INDEX(results[Diesel],MATCH($A960,results[Time period],0),)</f>
        <v>0</v>
      </c>
      <c r="J960">
        <f>d[[#This Row],[d]]</f>
        <v>20797</v>
      </c>
    </row>
    <row r="961" spans="1:10" x14ac:dyDescent="0.3">
      <c r="A961" t="s">
        <v>966</v>
      </c>
      <c r="B961">
        <f>INDEX(results[Nuclear],MATCH($A961,results[Time period],0),)</f>
        <v>11170</v>
      </c>
      <c r="C961">
        <f>INDEX(results[Hydro],MATCH($A961,results[Time period],0),)</f>
        <v>500</v>
      </c>
      <c r="D961">
        <f>INDEX(results[CCGT],MATCH($A961,results[Time period],0),)</f>
        <v>7939</v>
      </c>
      <c r="E961">
        <f>InstalledCapacity!$B$7*pv[[#This Row],[pv]]</f>
        <v>0</v>
      </c>
      <c r="F961">
        <f>InstalledCapacity!$B$8*wind_Onshore[[#This Row],[wind_Onshore]]</f>
        <v>0</v>
      </c>
      <c r="G961">
        <f>InstalledCapacity!$B$9*wind_Offshore[[#This Row],[wind_Offshore]]</f>
        <v>0</v>
      </c>
      <c r="H961">
        <f>INDEX(results[Coal],MATCH($A961,results[Time period],0),)</f>
        <v>0</v>
      </c>
      <c r="I961">
        <f>INDEX(results[Diesel],MATCH($A961,results[Time period],0),)</f>
        <v>0</v>
      </c>
      <c r="J961">
        <f>d[[#This Row],[d]]</f>
        <v>19609</v>
      </c>
    </row>
    <row r="962" spans="1:10" x14ac:dyDescent="0.3">
      <c r="A962" t="s">
        <v>967</v>
      </c>
      <c r="B962">
        <f>INDEX(results[Nuclear],MATCH($A962,results[Time period],0),)</f>
        <v>11170</v>
      </c>
      <c r="C962">
        <f>INDEX(results[Hydro],MATCH($A962,results[Time period],0),)</f>
        <v>500</v>
      </c>
      <c r="D962">
        <f>INDEX(results[CCGT],MATCH($A962,results[Time period],0),)</f>
        <v>6995</v>
      </c>
      <c r="E962">
        <f>InstalledCapacity!$B$7*pv[[#This Row],[pv]]</f>
        <v>0</v>
      </c>
      <c r="F962">
        <f>InstalledCapacity!$B$8*wind_Onshore[[#This Row],[wind_Onshore]]</f>
        <v>0</v>
      </c>
      <c r="G962">
        <f>InstalledCapacity!$B$9*wind_Offshore[[#This Row],[wind_Offshore]]</f>
        <v>0</v>
      </c>
      <c r="H962">
        <f>INDEX(results[Coal],MATCH($A962,results[Time period],0),)</f>
        <v>0</v>
      </c>
      <c r="I962">
        <f>INDEX(results[Diesel],MATCH($A962,results[Time period],0),)</f>
        <v>0</v>
      </c>
      <c r="J962">
        <f>d[[#This Row],[d]]</f>
        <v>18665</v>
      </c>
    </row>
    <row r="963" spans="1:10" x14ac:dyDescent="0.3">
      <c r="A963" t="s">
        <v>968</v>
      </c>
      <c r="B963">
        <f>INDEX(results[Nuclear],MATCH($A963,results[Time period],0),)</f>
        <v>11170</v>
      </c>
      <c r="C963">
        <f>INDEX(results[Hydro],MATCH($A963,results[Time period],0),)</f>
        <v>500</v>
      </c>
      <c r="D963">
        <f>INDEX(results[CCGT],MATCH($A963,results[Time period],0),)</f>
        <v>6435</v>
      </c>
      <c r="E963">
        <f>InstalledCapacity!$B$7*pv[[#This Row],[pv]]</f>
        <v>0</v>
      </c>
      <c r="F963">
        <f>InstalledCapacity!$B$8*wind_Onshore[[#This Row],[wind_Onshore]]</f>
        <v>0</v>
      </c>
      <c r="G963">
        <f>InstalledCapacity!$B$9*wind_Offshore[[#This Row],[wind_Offshore]]</f>
        <v>0</v>
      </c>
      <c r="H963">
        <f>INDEX(results[Coal],MATCH($A963,results[Time period],0),)</f>
        <v>0</v>
      </c>
      <c r="I963">
        <f>INDEX(results[Diesel],MATCH($A963,results[Time period],0),)</f>
        <v>0</v>
      </c>
      <c r="J963">
        <f>d[[#This Row],[d]]</f>
        <v>18105</v>
      </c>
    </row>
    <row r="964" spans="1:10" x14ac:dyDescent="0.3">
      <c r="A964" t="s">
        <v>969</v>
      </c>
      <c r="B964">
        <f>INDEX(results[Nuclear],MATCH($A964,results[Time period],0),)</f>
        <v>11170</v>
      </c>
      <c r="C964">
        <f>INDEX(results[Hydro],MATCH($A964,results[Time period],0),)</f>
        <v>500</v>
      </c>
      <c r="D964">
        <f>INDEX(results[CCGT],MATCH($A964,results[Time period],0),)</f>
        <v>6125</v>
      </c>
      <c r="E964">
        <f>InstalledCapacity!$B$7*pv[[#This Row],[pv]]</f>
        <v>0</v>
      </c>
      <c r="F964">
        <f>InstalledCapacity!$B$8*wind_Onshore[[#This Row],[wind_Onshore]]</f>
        <v>0</v>
      </c>
      <c r="G964">
        <f>InstalledCapacity!$B$9*wind_Offshore[[#This Row],[wind_Offshore]]</f>
        <v>0</v>
      </c>
      <c r="H964">
        <f>INDEX(results[Coal],MATCH($A964,results[Time period],0),)</f>
        <v>0</v>
      </c>
      <c r="I964">
        <f>INDEX(results[Diesel],MATCH($A964,results[Time period],0),)</f>
        <v>0</v>
      </c>
      <c r="J964">
        <f>d[[#This Row],[d]]</f>
        <v>17795</v>
      </c>
    </row>
    <row r="965" spans="1:10" x14ac:dyDescent="0.3">
      <c r="A965" t="s">
        <v>970</v>
      </c>
      <c r="B965">
        <f>INDEX(results[Nuclear],MATCH($A965,results[Time period],0),)</f>
        <v>11170</v>
      </c>
      <c r="C965">
        <f>INDEX(results[Hydro],MATCH($A965,results[Time period],0),)</f>
        <v>500</v>
      </c>
      <c r="D965">
        <f>INDEX(results[CCGT],MATCH($A965,results[Time period],0),)</f>
        <v>5996</v>
      </c>
      <c r="E965">
        <f>InstalledCapacity!$B$7*pv[[#This Row],[pv]]</f>
        <v>0</v>
      </c>
      <c r="F965">
        <f>InstalledCapacity!$B$8*wind_Onshore[[#This Row],[wind_Onshore]]</f>
        <v>0</v>
      </c>
      <c r="G965">
        <f>InstalledCapacity!$B$9*wind_Offshore[[#This Row],[wind_Offshore]]</f>
        <v>0</v>
      </c>
      <c r="H965">
        <f>INDEX(results[Coal],MATCH($A965,results[Time period],0),)</f>
        <v>0</v>
      </c>
      <c r="I965">
        <f>INDEX(results[Diesel],MATCH($A965,results[Time period],0),)</f>
        <v>0</v>
      </c>
      <c r="J965">
        <f>d[[#This Row],[d]]</f>
        <v>17666</v>
      </c>
    </row>
    <row r="966" spans="1:10" x14ac:dyDescent="0.3">
      <c r="A966" t="s">
        <v>971</v>
      </c>
      <c r="B966">
        <f>INDEX(results[Nuclear],MATCH($A966,results[Time period],0),)</f>
        <v>11170</v>
      </c>
      <c r="C966">
        <f>INDEX(results[Hydro],MATCH($A966,results[Time period],0),)</f>
        <v>500</v>
      </c>
      <c r="D966">
        <f>INDEX(results[CCGT],MATCH($A966,results[Time period],0),)</f>
        <v>6076</v>
      </c>
      <c r="E966">
        <f>InstalledCapacity!$B$7*pv[[#This Row],[pv]]</f>
        <v>0</v>
      </c>
      <c r="F966">
        <f>InstalledCapacity!$B$8*wind_Onshore[[#This Row],[wind_Onshore]]</f>
        <v>0</v>
      </c>
      <c r="G966">
        <f>InstalledCapacity!$B$9*wind_Offshore[[#This Row],[wind_Offshore]]</f>
        <v>0</v>
      </c>
      <c r="H966">
        <f>INDEX(results[Coal],MATCH($A966,results[Time period],0),)</f>
        <v>0</v>
      </c>
      <c r="I966">
        <f>INDEX(results[Diesel],MATCH($A966,results[Time period],0),)</f>
        <v>0</v>
      </c>
      <c r="J966">
        <f>d[[#This Row],[d]]</f>
        <v>17746</v>
      </c>
    </row>
    <row r="967" spans="1:10" x14ac:dyDescent="0.3">
      <c r="A967" t="s">
        <v>972</v>
      </c>
      <c r="B967">
        <f>INDEX(results[Nuclear],MATCH($A967,results[Time period],0),)</f>
        <v>11170</v>
      </c>
      <c r="C967">
        <f>INDEX(results[Hydro],MATCH($A967,results[Time period],0),)</f>
        <v>500</v>
      </c>
      <c r="D967">
        <f>INDEX(results[CCGT],MATCH($A967,results[Time period],0),)</f>
        <v>6491</v>
      </c>
      <c r="E967">
        <f>InstalledCapacity!$B$7*pv[[#This Row],[pv]]</f>
        <v>0</v>
      </c>
      <c r="F967">
        <f>InstalledCapacity!$B$8*wind_Onshore[[#This Row],[wind_Onshore]]</f>
        <v>0</v>
      </c>
      <c r="G967">
        <f>InstalledCapacity!$B$9*wind_Offshore[[#This Row],[wind_Offshore]]</f>
        <v>0</v>
      </c>
      <c r="H967">
        <f>INDEX(results[Coal],MATCH($A967,results[Time period],0),)</f>
        <v>0</v>
      </c>
      <c r="I967">
        <f>INDEX(results[Diesel],MATCH($A967,results[Time period],0),)</f>
        <v>0</v>
      </c>
      <c r="J967">
        <f>d[[#This Row],[d]]</f>
        <v>18161</v>
      </c>
    </row>
    <row r="968" spans="1:10" x14ac:dyDescent="0.3">
      <c r="A968" t="s">
        <v>973</v>
      </c>
      <c r="B968">
        <f>INDEX(results[Nuclear],MATCH($A968,results[Time period],0),)</f>
        <v>11170</v>
      </c>
      <c r="C968">
        <f>INDEX(results[Hydro],MATCH($A968,results[Time period],0),)</f>
        <v>500</v>
      </c>
      <c r="D968">
        <f>INDEX(results[CCGT],MATCH($A968,results[Time period],0),)</f>
        <v>7288</v>
      </c>
      <c r="E968">
        <f>InstalledCapacity!$B$7*pv[[#This Row],[pv]]</f>
        <v>0</v>
      </c>
      <c r="F968">
        <f>InstalledCapacity!$B$8*wind_Onshore[[#This Row],[wind_Onshore]]</f>
        <v>0</v>
      </c>
      <c r="G968">
        <f>InstalledCapacity!$B$9*wind_Offshore[[#This Row],[wind_Offshore]]</f>
        <v>0</v>
      </c>
      <c r="H968">
        <f>INDEX(results[Coal],MATCH($A968,results[Time period],0),)</f>
        <v>0</v>
      </c>
      <c r="I968">
        <f>INDEX(results[Diesel],MATCH($A968,results[Time period],0),)</f>
        <v>0</v>
      </c>
      <c r="J968">
        <f>d[[#This Row],[d]]</f>
        <v>18958</v>
      </c>
    </row>
    <row r="969" spans="1:10" x14ac:dyDescent="0.3">
      <c r="A969" t="s">
        <v>974</v>
      </c>
      <c r="B969">
        <f>INDEX(results[Nuclear],MATCH($A969,results[Time period],0),)</f>
        <v>11170</v>
      </c>
      <c r="C969">
        <f>INDEX(results[Hydro],MATCH($A969,results[Time period],0),)</f>
        <v>500</v>
      </c>
      <c r="D969">
        <f>INDEX(results[CCGT],MATCH($A969,results[Time period],0),)</f>
        <v>8039</v>
      </c>
      <c r="E969">
        <f>InstalledCapacity!$B$7*pv[[#This Row],[pv]]</f>
        <v>0</v>
      </c>
      <c r="F969">
        <f>InstalledCapacity!$B$8*wind_Onshore[[#This Row],[wind_Onshore]]</f>
        <v>0</v>
      </c>
      <c r="G969">
        <f>InstalledCapacity!$B$9*wind_Offshore[[#This Row],[wind_Offshore]]</f>
        <v>0</v>
      </c>
      <c r="H969">
        <f>INDEX(results[Coal],MATCH($A969,results[Time period],0),)</f>
        <v>0</v>
      </c>
      <c r="I969">
        <f>INDEX(results[Diesel],MATCH($A969,results[Time period],0),)</f>
        <v>0</v>
      </c>
      <c r="J969">
        <f>d[[#This Row],[d]]</f>
        <v>19709</v>
      </c>
    </row>
    <row r="970" spans="1:10" x14ac:dyDescent="0.3">
      <c r="A970" t="s">
        <v>975</v>
      </c>
      <c r="B970">
        <f>INDEX(results[Nuclear],MATCH($A970,results[Time period],0),)</f>
        <v>11170</v>
      </c>
      <c r="C970">
        <f>INDEX(results[Hydro],MATCH($A970,results[Time period],0),)</f>
        <v>500</v>
      </c>
      <c r="D970">
        <f>INDEX(results[CCGT],MATCH($A970,results[Time period],0),)</f>
        <v>8870</v>
      </c>
      <c r="E970">
        <f>InstalledCapacity!$B$7*pv[[#This Row],[pv]]</f>
        <v>0</v>
      </c>
      <c r="F970">
        <f>InstalledCapacity!$B$8*wind_Onshore[[#This Row],[wind_Onshore]]</f>
        <v>0</v>
      </c>
      <c r="G970">
        <f>InstalledCapacity!$B$9*wind_Offshore[[#This Row],[wind_Offshore]]</f>
        <v>0</v>
      </c>
      <c r="H970">
        <f>INDEX(results[Coal],MATCH($A970,results[Time period],0),)</f>
        <v>0</v>
      </c>
      <c r="I970">
        <f>INDEX(results[Diesel],MATCH($A970,results[Time period],0),)</f>
        <v>0</v>
      </c>
      <c r="J970">
        <f>d[[#This Row],[d]]</f>
        <v>20540</v>
      </c>
    </row>
    <row r="971" spans="1:10" x14ac:dyDescent="0.3">
      <c r="A971" t="s">
        <v>976</v>
      </c>
      <c r="B971">
        <f>INDEX(results[Nuclear],MATCH($A971,results[Time period],0),)</f>
        <v>11170</v>
      </c>
      <c r="C971">
        <f>INDEX(results[Hydro],MATCH($A971,results[Time period],0),)</f>
        <v>500</v>
      </c>
      <c r="D971">
        <f>INDEX(results[CCGT],MATCH($A971,results[Time period],0),)</f>
        <v>9453</v>
      </c>
      <c r="E971">
        <f>InstalledCapacity!$B$7*pv[[#This Row],[pv]]</f>
        <v>0</v>
      </c>
      <c r="F971">
        <f>InstalledCapacity!$B$8*wind_Onshore[[#This Row],[wind_Onshore]]</f>
        <v>0</v>
      </c>
      <c r="G971">
        <f>InstalledCapacity!$B$9*wind_Offshore[[#This Row],[wind_Offshore]]</f>
        <v>0</v>
      </c>
      <c r="H971">
        <f>INDEX(results[Coal],MATCH($A971,results[Time period],0),)</f>
        <v>0</v>
      </c>
      <c r="I971">
        <f>INDEX(results[Diesel],MATCH($A971,results[Time period],0),)</f>
        <v>0</v>
      </c>
      <c r="J971">
        <f>d[[#This Row],[d]]</f>
        <v>21123</v>
      </c>
    </row>
    <row r="972" spans="1:10" x14ac:dyDescent="0.3">
      <c r="A972" t="s">
        <v>977</v>
      </c>
      <c r="B972">
        <f>INDEX(results[Nuclear],MATCH($A972,results[Time period],0),)</f>
        <v>11170</v>
      </c>
      <c r="C972">
        <f>INDEX(results[Hydro],MATCH($A972,results[Time period],0),)</f>
        <v>500</v>
      </c>
      <c r="D972">
        <f>INDEX(results[CCGT],MATCH($A972,results[Time period],0),)</f>
        <v>9517</v>
      </c>
      <c r="E972">
        <f>InstalledCapacity!$B$7*pv[[#This Row],[pv]]</f>
        <v>0</v>
      </c>
      <c r="F972">
        <f>InstalledCapacity!$B$8*wind_Onshore[[#This Row],[wind_Onshore]]</f>
        <v>0</v>
      </c>
      <c r="G972">
        <f>InstalledCapacity!$B$9*wind_Offshore[[#This Row],[wind_Offshore]]</f>
        <v>0</v>
      </c>
      <c r="H972">
        <f>INDEX(results[Coal],MATCH($A972,results[Time period],0),)</f>
        <v>0</v>
      </c>
      <c r="I972">
        <f>INDEX(results[Diesel],MATCH($A972,results[Time period],0),)</f>
        <v>0</v>
      </c>
      <c r="J972">
        <f>d[[#This Row],[d]]</f>
        <v>21187</v>
      </c>
    </row>
    <row r="973" spans="1:10" x14ac:dyDescent="0.3">
      <c r="A973" t="s">
        <v>978</v>
      </c>
      <c r="B973">
        <f>INDEX(results[Nuclear],MATCH($A973,results[Time period],0),)</f>
        <v>11170</v>
      </c>
      <c r="C973">
        <f>INDEX(results[Hydro],MATCH($A973,results[Time period],0),)</f>
        <v>500</v>
      </c>
      <c r="D973">
        <f>INDEX(results[CCGT],MATCH($A973,results[Time period],0),)</f>
        <v>9228</v>
      </c>
      <c r="E973">
        <f>InstalledCapacity!$B$7*pv[[#This Row],[pv]]</f>
        <v>0</v>
      </c>
      <c r="F973">
        <f>InstalledCapacity!$B$8*wind_Onshore[[#This Row],[wind_Onshore]]</f>
        <v>0</v>
      </c>
      <c r="G973">
        <f>InstalledCapacity!$B$9*wind_Offshore[[#This Row],[wind_Offshore]]</f>
        <v>0</v>
      </c>
      <c r="H973">
        <f>INDEX(results[Coal],MATCH($A973,results[Time period],0),)</f>
        <v>0</v>
      </c>
      <c r="I973">
        <f>INDEX(results[Diesel],MATCH($A973,results[Time period],0),)</f>
        <v>0</v>
      </c>
      <c r="J973">
        <f>d[[#This Row],[d]]</f>
        <v>20898</v>
      </c>
    </row>
    <row r="974" spans="1:10" x14ac:dyDescent="0.3">
      <c r="A974" t="s">
        <v>979</v>
      </c>
      <c r="B974">
        <f>INDEX(results[Nuclear],MATCH($A974,results[Time period],0),)</f>
        <v>11170</v>
      </c>
      <c r="C974">
        <f>INDEX(results[Hydro],MATCH($A974,results[Time period],0),)</f>
        <v>500</v>
      </c>
      <c r="D974">
        <f>INDEX(results[CCGT],MATCH($A974,results[Time period],0),)</f>
        <v>8909.6</v>
      </c>
      <c r="E974">
        <f>InstalledCapacity!$B$7*pv[[#This Row],[pv]]</f>
        <v>71.400000000000006</v>
      </c>
      <c r="F974">
        <f>InstalledCapacity!$B$8*wind_Onshore[[#This Row],[wind_Onshore]]</f>
        <v>0</v>
      </c>
      <c r="G974">
        <f>InstalledCapacity!$B$9*wind_Offshore[[#This Row],[wind_Offshore]]</f>
        <v>0</v>
      </c>
      <c r="H974">
        <f>INDEX(results[Coal],MATCH($A974,results[Time period],0),)</f>
        <v>0</v>
      </c>
      <c r="I974">
        <f>INDEX(results[Diesel],MATCH($A974,results[Time period],0),)</f>
        <v>0</v>
      </c>
      <c r="J974">
        <f>d[[#This Row],[d]]</f>
        <v>20651</v>
      </c>
    </row>
    <row r="975" spans="1:10" x14ac:dyDescent="0.3">
      <c r="A975" t="s">
        <v>980</v>
      </c>
      <c r="B975">
        <f>INDEX(results[Nuclear],MATCH($A975,results[Time period],0),)</f>
        <v>11170</v>
      </c>
      <c r="C975">
        <f>INDEX(results[Hydro],MATCH($A975,results[Time period],0),)</f>
        <v>500</v>
      </c>
      <c r="D975">
        <f>INDEX(results[CCGT],MATCH($A975,results[Time period],0),)</f>
        <v>7550.3</v>
      </c>
      <c r="E975">
        <f>InstalledCapacity!$B$7*pv[[#This Row],[pv]]</f>
        <v>749.7</v>
      </c>
      <c r="F975">
        <f>InstalledCapacity!$B$8*wind_Onshore[[#This Row],[wind_Onshore]]</f>
        <v>0</v>
      </c>
      <c r="G975">
        <f>InstalledCapacity!$B$9*wind_Offshore[[#This Row],[wind_Offshore]]</f>
        <v>0</v>
      </c>
      <c r="H975">
        <f>INDEX(results[Coal],MATCH($A975,results[Time period],0),)</f>
        <v>0</v>
      </c>
      <c r="I975">
        <f>INDEX(results[Diesel],MATCH($A975,results[Time period],0),)</f>
        <v>0</v>
      </c>
      <c r="J975">
        <f>d[[#This Row],[d]]</f>
        <v>19970</v>
      </c>
    </row>
    <row r="976" spans="1:10" x14ac:dyDescent="0.3">
      <c r="A976" t="s">
        <v>981</v>
      </c>
      <c r="B976">
        <f>INDEX(results[Nuclear],MATCH($A976,results[Time period],0),)</f>
        <v>11170</v>
      </c>
      <c r="C976">
        <f>INDEX(results[Hydro],MATCH($A976,results[Time period],0),)</f>
        <v>500</v>
      </c>
      <c r="D976">
        <f>INDEX(results[CCGT],MATCH($A976,results[Time period],0),)</f>
        <v>4460.55</v>
      </c>
      <c r="E976">
        <f>InstalledCapacity!$B$7*pv[[#This Row],[pv]]</f>
        <v>3516.4500000000003</v>
      </c>
      <c r="F976">
        <f>InstalledCapacity!$B$8*wind_Onshore[[#This Row],[wind_Onshore]]</f>
        <v>0</v>
      </c>
      <c r="G976">
        <f>InstalledCapacity!$B$9*wind_Offshore[[#This Row],[wind_Offshore]]</f>
        <v>0</v>
      </c>
      <c r="H976">
        <f>INDEX(results[Coal],MATCH($A976,results[Time period],0),)</f>
        <v>0</v>
      </c>
      <c r="I976">
        <f>INDEX(results[Diesel],MATCH($A976,results[Time period],0),)</f>
        <v>0</v>
      </c>
      <c r="J976">
        <f>d[[#This Row],[d]]</f>
        <v>19647</v>
      </c>
    </row>
    <row r="977" spans="1:10" x14ac:dyDescent="0.3">
      <c r="A977" t="s">
        <v>982</v>
      </c>
      <c r="B977">
        <f>INDEX(results[Nuclear],MATCH($A977,results[Time period],0),)</f>
        <v>10362</v>
      </c>
      <c r="C977">
        <f>INDEX(results[Hydro],MATCH($A977,results[Time period],0),)</f>
        <v>500</v>
      </c>
      <c r="D977">
        <f>INDEX(results[CCGT],MATCH($A977,results[Time period],0),)</f>
        <v>0</v>
      </c>
      <c r="E977">
        <f>InstalledCapacity!$B$7*pv[[#This Row],[pv]]</f>
        <v>8621.5499999999993</v>
      </c>
      <c r="F977">
        <f>InstalledCapacity!$B$8*wind_Onshore[[#This Row],[wind_Onshore]]</f>
        <v>0</v>
      </c>
      <c r="G977">
        <f>InstalledCapacity!$B$9*wind_Offshore[[#This Row],[wind_Offshore]]</f>
        <v>0</v>
      </c>
      <c r="H977">
        <f>INDEX(results[Coal],MATCH($A977,results[Time period],0),)</f>
        <v>0</v>
      </c>
      <c r="I977">
        <f>INDEX(results[Diesel],MATCH($A977,results[Time period],0),)</f>
        <v>0</v>
      </c>
      <c r="J977">
        <f>d[[#This Row],[d]]</f>
        <v>19484</v>
      </c>
    </row>
    <row r="978" spans="1:10" x14ac:dyDescent="0.3">
      <c r="A978" t="s">
        <v>983</v>
      </c>
      <c r="B978">
        <f>INDEX(results[Nuclear],MATCH($A978,results[Time period],0),)</f>
        <v>8766</v>
      </c>
      <c r="C978">
        <f>INDEX(results[Hydro],MATCH($A978,results[Time period],0),)</f>
        <v>500</v>
      </c>
      <c r="D978">
        <f>INDEX(results[CCGT],MATCH($A978,results[Time period],0),)</f>
        <v>0</v>
      </c>
      <c r="E978">
        <f>InstalledCapacity!$B$7*pv[[#This Row],[pv]]</f>
        <v>10424.4</v>
      </c>
      <c r="F978">
        <f>InstalledCapacity!$B$8*wind_Onshore[[#This Row],[wind_Onshore]]</f>
        <v>0</v>
      </c>
      <c r="G978">
        <f>InstalledCapacity!$B$9*wind_Offshore[[#This Row],[wind_Offshore]]</f>
        <v>0</v>
      </c>
      <c r="H978">
        <f>INDEX(results[Coal],MATCH($A978,results[Time period],0),)</f>
        <v>0</v>
      </c>
      <c r="I978">
        <f>INDEX(results[Diesel],MATCH($A978,results[Time period],0),)</f>
        <v>0</v>
      </c>
      <c r="J978">
        <f>d[[#This Row],[d]]</f>
        <v>19690</v>
      </c>
    </row>
    <row r="979" spans="1:10" x14ac:dyDescent="0.3">
      <c r="A979" t="s">
        <v>984</v>
      </c>
      <c r="B979">
        <f>INDEX(results[Nuclear],MATCH($A979,results[Time period],0),)</f>
        <v>8652</v>
      </c>
      <c r="C979">
        <f>INDEX(results[Hydro],MATCH($A979,results[Time period],0),)</f>
        <v>500</v>
      </c>
      <c r="D979">
        <f>INDEX(results[CCGT],MATCH($A979,results[Time period],0),)</f>
        <v>0</v>
      </c>
      <c r="E979">
        <f>InstalledCapacity!$B$7*pv[[#This Row],[pv]]</f>
        <v>11067</v>
      </c>
      <c r="F979">
        <f>InstalledCapacity!$B$8*wind_Onshore[[#This Row],[wind_Onshore]]</f>
        <v>0</v>
      </c>
      <c r="G979">
        <f>InstalledCapacity!$B$9*wind_Offshore[[#This Row],[wind_Offshore]]</f>
        <v>0</v>
      </c>
      <c r="H979">
        <f>INDEX(results[Coal],MATCH($A979,results[Time period],0),)</f>
        <v>0</v>
      </c>
      <c r="I979">
        <f>INDEX(results[Diesel],MATCH($A979,results[Time period],0),)</f>
        <v>0</v>
      </c>
      <c r="J979">
        <f>d[[#This Row],[d]]</f>
        <v>20219</v>
      </c>
    </row>
    <row r="980" spans="1:10" x14ac:dyDescent="0.3">
      <c r="A980" t="s">
        <v>985</v>
      </c>
      <c r="B980">
        <f>INDEX(results[Nuclear],MATCH($A980,results[Time period],0),)</f>
        <v>11170</v>
      </c>
      <c r="C980">
        <f>INDEX(results[Hydro],MATCH($A980,results[Time period],0),)</f>
        <v>500</v>
      </c>
      <c r="D980">
        <f>INDEX(results[CCGT],MATCH($A980,results[Time period],0),)</f>
        <v>168.8</v>
      </c>
      <c r="E980">
        <f>InstalledCapacity!$B$7*pv[[#This Row],[pv]]</f>
        <v>9139.2000000000007</v>
      </c>
      <c r="F980">
        <f>InstalledCapacity!$B$8*wind_Onshore[[#This Row],[wind_Onshore]]</f>
        <v>0</v>
      </c>
      <c r="G980">
        <f>InstalledCapacity!$B$9*wind_Offshore[[#This Row],[wind_Offshore]]</f>
        <v>0</v>
      </c>
      <c r="H980">
        <f>INDEX(results[Coal],MATCH($A980,results[Time period],0),)</f>
        <v>0</v>
      </c>
      <c r="I980">
        <f>INDEX(results[Diesel],MATCH($A980,results[Time period],0),)</f>
        <v>0</v>
      </c>
      <c r="J980">
        <f>d[[#This Row],[d]]</f>
        <v>20978</v>
      </c>
    </row>
    <row r="981" spans="1:10" x14ac:dyDescent="0.3">
      <c r="A981" t="s">
        <v>986</v>
      </c>
      <c r="B981">
        <f>INDEX(results[Nuclear],MATCH($A981,results[Time period],0),)</f>
        <v>11170</v>
      </c>
      <c r="C981">
        <f>INDEX(results[Hydro],MATCH($A981,results[Time period],0),)</f>
        <v>500</v>
      </c>
      <c r="D981">
        <f>INDEX(results[CCGT],MATCH($A981,results[Time period],0),)</f>
        <v>2730.95</v>
      </c>
      <c r="E981">
        <f>InstalledCapacity!$B$7*pv[[#This Row],[pv]]</f>
        <v>6301.0499999999993</v>
      </c>
      <c r="F981">
        <f>InstalledCapacity!$B$8*wind_Onshore[[#This Row],[wind_Onshore]]</f>
        <v>0</v>
      </c>
      <c r="G981">
        <f>InstalledCapacity!$B$9*wind_Offshore[[#This Row],[wind_Offshore]]</f>
        <v>0</v>
      </c>
      <c r="H981">
        <f>INDEX(results[Coal],MATCH($A981,results[Time period],0),)</f>
        <v>0</v>
      </c>
      <c r="I981">
        <f>INDEX(results[Diesel],MATCH($A981,results[Time period],0),)</f>
        <v>0</v>
      </c>
      <c r="J981">
        <f>d[[#This Row],[d]]</f>
        <v>20702</v>
      </c>
    </row>
    <row r="982" spans="1:10" x14ac:dyDescent="0.3">
      <c r="A982" t="s">
        <v>987</v>
      </c>
      <c r="B982">
        <f>INDEX(results[Nuclear],MATCH($A982,results[Time period],0),)</f>
        <v>11170</v>
      </c>
      <c r="C982">
        <f>INDEX(results[Hydro],MATCH($A982,results[Time period],0),)</f>
        <v>500</v>
      </c>
      <c r="D982">
        <f>INDEX(results[CCGT],MATCH($A982,results[Time period],0),)</f>
        <v>5220.45</v>
      </c>
      <c r="E982">
        <f>InstalledCapacity!$B$7*pv[[#This Row],[pv]]</f>
        <v>3266.5499999999997</v>
      </c>
      <c r="F982">
        <f>InstalledCapacity!$B$8*wind_Onshore[[#This Row],[wind_Onshore]]</f>
        <v>0</v>
      </c>
      <c r="G982">
        <f>InstalledCapacity!$B$9*wind_Offshore[[#This Row],[wind_Offshore]]</f>
        <v>0</v>
      </c>
      <c r="H982">
        <f>INDEX(results[Coal],MATCH($A982,results[Time period],0),)</f>
        <v>0</v>
      </c>
      <c r="I982">
        <f>INDEX(results[Diesel],MATCH($A982,results[Time period],0),)</f>
        <v>0</v>
      </c>
      <c r="J982">
        <f>d[[#This Row],[d]]</f>
        <v>20157</v>
      </c>
    </row>
    <row r="983" spans="1:10" x14ac:dyDescent="0.3">
      <c r="A983" t="s">
        <v>988</v>
      </c>
      <c r="B983">
        <f>INDEX(results[Nuclear],MATCH($A983,results[Time period],0),)</f>
        <v>11170</v>
      </c>
      <c r="C983">
        <f>INDEX(results[Hydro],MATCH($A983,results[Time period],0),)</f>
        <v>500</v>
      </c>
      <c r="D983">
        <f>INDEX(results[CCGT],MATCH($A983,results[Time period],0),)</f>
        <v>6634.55</v>
      </c>
      <c r="E983">
        <f>InstalledCapacity!$B$7*pv[[#This Row],[pv]]</f>
        <v>1017.45</v>
      </c>
      <c r="F983">
        <f>InstalledCapacity!$B$8*wind_Onshore[[#This Row],[wind_Onshore]]</f>
        <v>0</v>
      </c>
      <c r="G983">
        <f>InstalledCapacity!$B$9*wind_Offshore[[#This Row],[wind_Offshore]]</f>
        <v>0</v>
      </c>
      <c r="H983">
        <f>INDEX(results[Coal],MATCH($A983,results[Time period],0),)</f>
        <v>0</v>
      </c>
      <c r="I983">
        <f>INDEX(results[Diesel],MATCH($A983,results[Time period],0),)</f>
        <v>0</v>
      </c>
      <c r="J983">
        <f>d[[#This Row],[d]]</f>
        <v>19322</v>
      </c>
    </row>
    <row r="984" spans="1:10" x14ac:dyDescent="0.3">
      <c r="A984" t="s">
        <v>989</v>
      </c>
      <c r="B984">
        <f>INDEX(results[Nuclear],MATCH($A984,results[Time period],0),)</f>
        <v>11170</v>
      </c>
      <c r="C984">
        <f>INDEX(results[Hydro],MATCH($A984,results[Time period],0),)</f>
        <v>500</v>
      </c>
      <c r="D984">
        <f>INDEX(results[CCGT],MATCH($A984,results[Time period],0),)</f>
        <v>6662</v>
      </c>
      <c r="E984">
        <f>InstalledCapacity!$B$7*pv[[#This Row],[pv]]</f>
        <v>0</v>
      </c>
      <c r="F984">
        <f>InstalledCapacity!$B$8*wind_Onshore[[#This Row],[wind_Onshore]]</f>
        <v>0</v>
      </c>
      <c r="G984">
        <f>InstalledCapacity!$B$9*wind_Offshore[[#This Row],[wind_Offshore]]</f>
        <v>0</v>
      </c>
      <c r="H984">
        <f>INDEX(results[Coal],MATCH($A984,results[Time period],0),)</f>
        <v>0</v>
      </c>
      <c r="I984">
        <f>INDEX(results[Diesel],MATCH($A984,results[Time period],0),)</f>
        <v>0</v>
      </c>
      <c r="J984">
        <f>d[[#This Row],[d]]</f>
        <v>18332</v>
      </c>
    </row>
    <row r="985" spans="1:10" x14ac:dyDescent="0.3">
      <c r="A985" t="s">
        <v>990</v>
      </c>
      <c r="B985">
        <f>INDEX(results[Nuclear],MATCH($A985,results[Time period],0),)</f>
        <v>11170</v>
      </c>
      <c r="C985">
        <f>INDEX(results[Hydro],MATCH($A985,results[Time period],0),)</f>
        <v>500</v>
      </c>
      <c r="D985">
        <f>INDEX(results[CCGT],MATCH($A985,results[Time period],0),)</f>
        <v>5545</v>
      </c>
      <c r="E985">
        <f>InstalledCapacity!$B$7*pv[[#This Row],[pv]]</f>
        <v>0</v>
      </c>
      <c r="F985">
        <f>InstalledCapacity!$B$8*wind_Onshore[[#This Row],[wind_Onshore]]</f>
        <v>0</v>
      </c>
      <c r="G985">
        <f>InstalledCapacity!$B$9*wind_Offshore[[#This Row],[wind_Offshore]]</f>
        <v>0</v>
      </c>
      <c r="H985">
        <f>INDEX(results[Coal],MATCH($A985,results[Time period],0),)</f>
        <v>0</v>
      </c>
      <c r="I985">
        <f>INDEX(results[Diesel],MATCH($A985,results[Time period],0),)</f>
        <v>0</v>
      </c>
      <c r="J985">
        <f>d[[#This Row],[d]]</f>
        <v>17215</v>
      </c>
    </row>
    <row r="986" spans="1:10" x14ac:dyDescent="0.3">
      <c r="A986" t="s">
        <v>991</v>
      </c>
      <c r="B986">
        <f>INDEX(results[Nuclear],MATCH($A986,results[Time period],0),)</f>
        <v>11170</v>
      </c>
      <c r="C986">
        <f>INDEX(results[Hydro],MATCH($A986,results[Time period],0),)</f>
        <v>500</v>
      </c>
      <c r="D986">
        <f>INDEX(results[CCGT],MATCH($A986,results[Time period],0),)</f>
        <v>4605</v>
      </c>
      <c r="E986">
        <f>InstalledCapacity!$B$7*pv[[#This Row],[pv]]</f>
        <v>0</v>
      </c>
      <c r="F986">
        <f>InstalledCapacity!$B$8*wind_Onshore[[#This Row],[wind_Onshore]]</f>
        <v>0</v>
      </c>
      <c r="G986">
        <f>InstalledCapacity!$B$9*wind_Offshore[[#This Row],[wind_Offshore]]</f>
        <v>0</v>
      </c>
      <c r="H986">
        <f>INDEX(results[Coal],MATCH($A986,results[Time period],0),)</f>
        <v>0</v>
      </c>
      <c r="I986">
        <f>INDEX(results[Diesel],MATCH($A986,results[Time period],0),)</f>
        <v>0</v>
      </c>
      <c r="J986">
        <f>d[[#This Row],[d]]</f>
        <v>16275</v>
      </c>
    </row>
    <row r="987" spans="1:10" x14ac:dyDescent="0.3">
      <c r="A987" t="s">
        <v>992</v>
      </c>
      <c r="B987">
        <f>INDEX(results[Nuclear],MATCH($A987,results[Time period],0),)</f>
        <v>11170</v>
      </c>
      <c r="C987">
        <f>INDEX(results[Hydro],MATCH($A987,results[Time period],0),)</f>
        <v>500</v>
      </c>
      <c r="D987">
        <f>INDEX(results[CCGT],MATCH($A987,results[Time period],0),)</f>
        <v>3945</v>
      </c>
      <c r="E987">
        <f>InstalledCapacity!$B$7*pv[[#This Row],[pv]]</f>
        <v>0</v>
      </c>
      <c r="F987">
        <f>InstalledCapacity!$B$8*wind_Onshore[[#This Row],[wind_Onshore]]</f>
        <v>0</v>
      </c>
      <c r="G987">
        <f>InstalledCapacity!$B$9*wind_Offshore[[#This Row],[wind_Offshore]]</f>
        <v>0</v>
      </c>
      <c r="H987">
        <f>INDEX(results[Coal],MATCH($A987,results[Time period],0),)</f>
        <v>0</v>
      </c>
      <c r="I987">
        <f>INDEX(results[Diesel],MATCH($A987,results[Time period],0),)</f>
        <v>0</v>
      </c>
      <c r="J987">
        <f>d[[#This Row],[d]]</f>
        <v>15615</v>
      </c>
    </row>
    <row r="988" spans="1:10" x14ac:dyDescent="0.3">
      <c r="A988" t="s">
        <v>993</v>
      </c>
      <c r="B988">
        <f>INDEX(results[Nuclear],MATCH($A988,results[Time period],0),)</f>
        <v>11170</v>
      </c>
      <c r="C988">
        <f>INDEX(results[Hydro],MATCH($A988,results[Time period],0),)</f>
        <v>500</v>
      </c>
      <c r="D988">
        <f>INDEX(results[CCGT],MATCH($A988,results[Time period],0),)</f>
        <v>3509</v>
      </c>
      <c r="E988">
        <f>InstalledCapacity!$B$7*pv[[#This Row],[pv]]</f>
        <v>0</v>
      </c>
      <c r="F988">
        <f>InstalledCapacity!$B$8*wind_Onshore[[#This Row],[wind_Onshore]]</f>
        <v>0</v>
      </c>
      <c r="G988">
        <f>InstalledCapacity!$B$9*wind_Offshore[[#This Row],[wind_Offshore]]</f>
        <v>0</v>
      </c>
      <c r="H988">
        <f>INDEX(results[Coal],MATCH($A988,results[Time period],0),)</f>
        <v>0</v>
      </c>
      <c r="I988">
        <f>INDEX(results[Diesel],MATCH($A988,results[Time period],0),)</f>
        <v>0</v>
      </c>
      <c r="J988">
        <f>d[[#This Row],[d]]</f>
        <v>15179</v>
      </c>
    </row>
    <row r="989" spans="1:10" x14ac:dyDescent="0.3">
      <c r="A989" t="s">
        <v>994</v>
      </c>
      <c r="B989">
        <f>INDEX(results[Nuclear],MATCH($A989,results[Time period],0),)</f>
        <v>11170</v>
      </c>
      <c r="C989">
        <f>INDEX(results[Hydro],MATCH($A989,results[Time period],0),)</f>
        <v>500</v>
      </c>
      <c r="D989">
        <f>INDEX(results[CCGT],MATCH($A989,results[Time period],0),)</f>
        <v>3250</v>
      </c>
      <c r="E989">
        <f>InstalledCapacity!$B$7*pv[[#This Row],[pv]]</f>
        <v>0</v>
      </c>
      <c r="F989">
        <f>InstalledCapacity!$B$8*wind_Onshore[[#This Row],[wind_Onshore]]</f>
        <v>0</v>
      </c>
      <c r="G989">
        <f>InstalledCapacity!$B$9*wind_Offshore[[#This Row],[wind_Offshore]]</f>
        <v>0</v>
      </c>
      <c r="H989">
        <f>INDEX(results[Coal],MATCH($A989,results[Time period],0),)</f>
        <v>0</v>
      </c>
      <c r="I989">
        <f>INDEX(results[Diesel],MATCH($A989,results[Time period],0),)</f>
        <v>0</v>
      </c>
      <c r="J989">
        <f>d[[#This Row],[d]]</f>
        <v>14920</v>
      </c>
    </row>
    <row r="990" spans="1:10" x14ac:dyDescent="0.3">
      <c r="A990" t="s">
        <v>995</v>
      </c>
      <c r="B990">
        <f>INDEX(results[Nuclear],MATCH($A990,results[Time period],0),)</f>
        <v>11170</v>
      </c>
      <c r="C990">
        <f>INDEX(results[Hydro],MATCH($A990,results[Time period],0),)</f>
        <v>500</v>
      </c>
      <c r="D990">
        <f>INDEX(results[CCGT],MATCH($A990,results[Time period],0),)</f>
        <v>3212</v>
      </c>
      <c r="E990">
        <f>InstalledCapacity!$B$7*pv[[#This Row],[pv]]</f>
        <v>0</v>
      </c>
      <c r="F990">
        <f>InstalledCapacity!$B$8*wind_Onshore[[#This Row],[wind_Onshore]]</f>
        <v>0</v>
      </c>
      <c r="G990">
        <f>InstalledCapacity!$B$9*wind_Offshore[[#This Row],[wind_Offshore]]</f>
        <v>0</v>
      </c>
      <c r="H990">
        <f>INDEX(results[Coal],MATCH($A990,results[Time period],0),)</f>
        <v>0</v>
      </c>
      <c r="I990">
        <f>INDEX(results[Diesel],MATCH($A990,results[Time period],0),)</f>
        <v>0</v>
      </c>
      <c r="J990">
        <f>d[[#This Row],[d]]</f>
        <v>14882</v>
      </c>
    </row>
    <row r="991" spans="1:10" x14ac:dyDescent="0.3">
      <c r="A991" t="s">
        <v>996</v>
      </c>
      <c r="B991">
        <f>INDEX(results[Nuclear],MATCH($A991,results[Time period],0),)</f>
        <v>11170</v>
      </c>
      <c r="C991">
        <f>INDEX(results[Hydro],MATCH($A991,results[Time period],0),)</f>
        <v>500</v>
      </c>
      <c r="D991">
        <f>INDEX(results[CCGT],MATCH($A991,results[Time period],0),)</f>
        <v>3393</v>
      </c>
      <c r="E991">
        <f>InstalledCapacity!$B$7*pv[[#This Row],[pv]]</f>
        <v>0</v>
      </c>
      <c r="F991">
        <f>InstalledCapacity!$B$8*wind_Onshore[[#This Row],[wind_Onshore]]</f>
        <v>0</v>
      </c>
      <c r="G991">
        <f>InstalledCapacity!$B$9*wind_Offshore[[#This Row],[wind_Offshore]]</f>
        <v>0</v>
      </c>
      <c r="H991">
        <f>INDEX(results[Coal],MATCH($A991,results[Time period],0),)</f>
        <v>0</v>
      </c>
      <c r="I991">
        <f>INDEX(results[Diesel],MATCH($A991,results[Time period],0),)</f>
        <v>0</v>
      </c>
      <c r="J991">
        <f>d[[#This Row],[d]]</f>
        <v>15063</v>
      </c>
    </row>
    <row r="992" spans="1:10" x14ac:dyDescent="0.3">
      <c r="A992" t="s">
        <v>997</v>
      </c>
      <c r="B992">
        <f>INDEX(results[Nuclear],MATCH($A992,results[Time period],0),)</f>
        <v>11170</v>
      </c>
      <c r="C992">
        <f>INDEX(results[Hydro],MATCH($A992,results[Time period],0),)</f>
        <v>500</v>
      </c>
      <c r="D992">
        <f>INDEX(results[CCGT],MATCH($A992,results[Time period],0),)</f>
        <v>3917</v>
      </c>
      <c r="E992">
        <f>InstalledCapacity!$B$7*pv[[#This Row],[pv]]</f>
        <v>0</v>
      </c>
      <c r="F992">
        <f>InstalledCapacity!$B$8*wind_Onshore[[#This Row],[wind_Onshore]]</f>
        <v>0</v>
      </c>
      <c r="G992">
        <f>InstalledCapacity!$B$9*wind_Offshore[[#This Row],[wind_Offshore]]</f>
        <v>0</v>
      </c>
      <c r="H992">
        <f>INDEX(results[Coal],MATCH($A992,results[Time period],0),)</f>
        <v>0</v>
      </c>
      <c r="I992">
        <f>INDEX(results[Diesel],MATCH($A992,results[Time period],0),)</f>
        <v>0</v>
      </c>
      <c r="J992">
        <f>d[[#This Row],[d]]</f>
        <v>15587</v>
      </c>
    </row>
    <row r="993" spans="1:10" x14ac:dyDescent="0.3">
      <c r="A993" t="s">
        <v>998</v>
      </c>
      <c r="B993">
        <f>INDEX(results[Nuclear],MATCH($A993,results[Time period],0),)</f>
        <v>11170</v>
      </c>
      <c r="C993">
        <f>INDEX(results[Hydro],MATCH($A993,results[Time period],0),)</f>
        <v>500</v>
      </c>
      <c r="D993">
        <f>INDEX(results[CCGT],MATCH($A993,results[Time period],0),)</f>
        <v>4642</v>
      </c>
      <c r="E993">
        <f>InstalledCapacity!$B$7*pv[[#This Row],[pv]]</f>
        <v>0</v>
      </c>
      <c r="F993">
        <f>InstalledCapacity!$B$8*wind_Onshore[[#This Row],[wind_Onshore]]</f>
        <v>0</v>
      </c>
      <c r="G993">
        <f>InstalledCapacity!$B$9*wind_Offshore[[#This Row],[wind_Offshore]]</f>
        <v>0</v>
      </c>
      <c r="H993">
        <f>INDEX(results[Coal],MATCH($A993,results[Time period],0),)</f>
        <v>0</v>
      </c>
      <c r="I993">
        <f>INDEX(results[Diesel],MATCH($A993,results[Time period],0),)</f>
        <v>0</v>
      </c>
      <c r="J993">
        <f>d[[#This Row],[d]]</f>
        <v>16312</v>
      </c>
    </row>
    <row r="994" spans="1:10" x14ac:dyDescent="0.3">
      <c r="A994" t="s">
        <v>999</v>
      </c>
      <c r="B994">
        <f>INDEX(results[Nuclear],MATCH($A994,results[Time period],0),)</f>
        <v>11170</v>
      </c>
      <c r="C994">
        <f>INDEX(results[Hydro],MATCH($A994,results[Time period],0),)</f>
        <v>500</v>
      </c>
      <c r="D994">
        <f>INDEX(results[CCGT],MATCH($A994,results[Time period],0),)</f>
        <v>5688</v>
      </c>
      <c r="E994">
        <f>InstalledCapacity!$B$7*pv[[#This Row],[pv]]</f>
        <v>0</v>
      </c>
      <c r="F994">
        <f>InstalledCapacity!$B$8*wind_Onshore[[#This Row],[wind_Onshore]]</f>
        <v>0</v>
      </c>
      <c r="G994">
        <f>InstalledCapacity!$B$9*wind_Offshore[[#This Row],[wind_Offshore]]</f>
        <v>0</v>
      </c>
      <c r="H994">
        <f>INDEX(results[Coal],MATCH($A994,results[Time period],0),)</f>
        <v>0</v>
      </c>
      <c r="I994">
        <f>INDEX(results[Diesel],MATCH($A994,results[Time period],0),)</f>
        <v>0</v>
      </c>
      <c r="J994">
        <f>d[[#This Row],[d]]</f>
        <v>17358</v>
      </c>
    </row>
    <row r="995" spans="1:10" x14ac:dyDescent="0.3">
      <c r="A995" t="s">
        <v>1000</v>
      </c>
      <c r="B995">
        <f>INDEX(results[Nuclear],MATCH($A995,results[Time period],0),)</f>
        <v>11170</v>
      </c>
      <c r="C995">
        <f>INDEX(results[Hydro],MATCH($A995,results[Time period],0),)</f>
        <v>500</v>
      </c>
      <c r="D995">
        <f>INDEX(results[CCGT],MATCH($A995,results[Time period],0),)</f>
        <v>6481</v>
      </c>
      <c r="E995">
        <f>InstalledCapacity!$B$7*pv[[#This Row],[pv]]</f>
        <v>0</v>
      </c>
      <c r="F995">
        <f>InstalledCapacity!$B$8*wind_Onshore[[#This Row],[wind_Onshore]]</f>
        <v>0</v>
      </c>
      <c r="G995">
        <f>InstalledCapacity!$B$9*wind_Offshore[[#This Row],[wind_Offshore]]</f>
        <v>0</v>
      </c>
      <c r="H995">
        <f>INDEX(results[Coal],MATCH($A995,results[Time period],0),)</f>
        <v>0</v>
      </c>
      <c r="I995">
        <f>INDEX(results[Diesel],MATCH($A995,results[Time period],0),)</f>
        <v>0</v>
      </c>
      <c r="J995">
        <f>d[[#This Row],[d]]</f>
        <v>18151</v>
      </c>
    </row>
    <row r="996" spans="1:10" x14ac:dyDescent="0.3">
      <c r="A996" t="s">
        <v>1001</v>
      </c>
      <c r="B996">
        <f>INDEX(results[Nuclear],MATCH($A996,results[Time period],0),)</f>
        <v>11170</v>
      </c>
      <c r="C996">
        <f>INDEX(results[Hydro],MATCH($A996,results[Time period],0),)</f>
        <v>500</v>
      </c>
      <c r="D996">
        <f>INDEX(results[CCGT],MATCH($A996,results[Time period],0),)</f>
        <v>6656</v>
      </c>
      <c r="E996">
        <f>InstalledCapacity!$B$7*pv[[#This Row],[pv]]</f>
        <v>0</v>
      </c>
      <c r="F996">
        <f>InstalledCapacity!$B$8*wind_Onshore[[#This Row],[wind_Onshore]]</f>
        <v>0</v>
      </c>
      <c r="G996">
        <f>InstalledCapacity!$B$9*wind_Offshore[[#This Row],[wind_Offshore]]</f>
        <v>0</v>
      </c>
      <c r="H996">
        <f>INDEX(results[Coal],MATCH($A996,results[Time period],0),)</f>
        <v>0</v>
      </c>
      <c r="I996">
        <f>INDEX(results[Diesel],MATCH($A996,results[Time period],0),)</f>
        <v>0</v>
      </c>
      <c r="J996">
        <f>d[[#This Row],[d]]</f>
        <v>18326</v>
      </c>
    </row>
    <row r="997" spans="1:10" x14ac:dyDescent="0.3">
      <c r="A997" t="s">
        <v>1002</v>
      </c>
      <c r="B997">
        <f>INDEX(results[Nuclear],MATCH($A997,results[Time period],0),)</f>
        <v>11170</v>
      </c>
      <c r="C997">
        <f>INDEX(results[Hydro],MATCH($A997,results[Time period],0),)</f>
        <v>500</v>
      </c>
      <c r="D997">
        <f>INDEX(results[CCGT],MATCH($A997,results[Time period],0),)</f>
        <v>6630</v>
      </c>
      <c r="E997">
        <f>InstalledCapacity!$B$7*pv[[#This Row],[pv]]</f>
        <v>0</v>
      </c>
      <c r="F997">
        <f>InstalledCapacity!$B$8*wind_Onshore[[#This Row],[wind_Onshore]]</f>
        <v>0</v>
      </c>
      <c r="G997">
        <f>InstalledCapacity!$B$9*wind_Offshore[[#This Row],[wind_Offshore]]</f>
        <v>0</v>
      </c>
      <c r="H997">
        <f>INDEX(results[Coal],MATCH($A997,results[Time period],0),)</f>
        <v>0</v>
      </c>
      <c r="I997">
        <f>INDEX(results[Diesel],MATCH($A997,results[Time period],0),)</f>
        <v>0</v>
      </c>
      <c r="J997">
        <f>d[[#This Row],[d]]</f>
        <v>18300</v>
      </c>
    </row>
    <row r="998" spans="1:10" x14ac:dyDescent="0.3">
      <c r="A998" t="s">
        <v>1003</v>
      </c>
      <c r="B998">
        <f>INDEX(results[Nuclear],MATCH($A998,results[Time period],0),)</f>
        <v>11170</v>
      </c>
      <c r="C998">
        <f>INDEX(results[Hydro],MATCH($A998,results[Time period],0),)</f>
        <v>500</v>
      </c>
      <c r="D998">
        <f>INDEX(results[CCGT],MATCH($A998,results[Time period],0),)</f>
        <v>6710.45</v>
      </c>
      <c r="E998">
        <f>InstalledCapacity!$B$7*pv[[#This Row],[pv]]</f>
        <v>53.550000000000004</v>
      </c>
      <c r="F998">
        <f>InstalledCapacity!$B$8*wind_Onshore[[#This Row],[wind_Onshore]]</f>
        <v>0</v>
      </c>
      <c r="G998">
        <f>InstalledCapacity!$B$9*wind_Offshore[[#This Row],[wind_Offshore]]</f>
        <v>0</v>
      </c>
      <c r="H998">
        <f>INDEX(results[Coal],MATCH($A998,results[Time period],0),)</f>
        <v>0</v>
      </c>
      <c r="I998">
        <f>INDEX(results[Diesel],MATCH($A998,results[Time period],0),)</f>
        <v>0</v>
      </c>
      <c r="J998">
        <f>d[[#This Row],[d]]</f>
        <v>18434</v>
      </c>
    </row>
    <row r="999" spans="1:10" x14ac:dyDescent="0.3">
      <c r="A999" t="s">
        <v>1004</v>
      </c>
      <c r="B999">
        <f>INDEX(results[Nuclear],MATCH($A999,results[Time period],0),)</f>
        <v>11170</v>
      </c>
      <c r="C999">
        <f>INDEX(results[Hydro],MATCH($A999,results[Time period],0),)</f>
        <v>500</v>
      </c>
      <c r="D999">
        <f>INDEX(results[CCGT],MATCH($A999,results[Time period],0),)</f>
        <v>6314.05</v>
      </c>
      <c r="E999">
        <f>InstalledCapacity!$B$7*pv[[#This Row],[pv]]</f>
        <v>481.95</v>
      </c>
      <c r="F999">
        <f>InstalledCapacity!$B$8*wind_Onshore[[#This Row],[wind_Onshore]]</f>
        <v>0</v>
      </c>
      <c r="G999">
        <f>InstalledCapacity!$B$9*wind_Offshore[[#This Row],[wind_Offshore]]</f>
        <v>0</v>
      </c>
      <c r="H999">
        <f>INDEX(results[Coal],MATCH($A999,results[Time period],0),)</f>
        <v>0</v>
      </c>
      <c r="I999">
        <f>INDEX(results[Diesel],MATCH($A999,results[Time period],0),)</f>
        <v>0</v>
      </c>
      <c r="J999">
        <f>d[[#This Row],[d]]</f>
        <v>18466</v>
      </c>
    </row>
    <row r="1000" spans="1:10" x14ac:dyDescent="0.3">
      <c r="A1000" t="s">
        <v>1005</v>
      </c>
      <c r="B1000">
        <f>INDEX(results[Nuclear],MATCH($A1000,results[Time period],0),)</f>
        <v>11170</v>
      </c>
      <c r="C1000">
        <f>INDEX(results[Hydro],MATCH($A1000,results[Time period],0),)</f>
        <v>500</v>
      </c>
      <c r="D1000">
        <f>INDEX(results[CCGT],MATCH($A1000,results[Time period],0),)</f>
        <v>5774.65</v>
      </c>
      <c r="E1000">
        <f>InstalledCapacity!$B$7*pv[[#This Row],[pv]]</f>
        <v>910.34999999999991</v>
      </c>
      <c r="F1000">
        <f>InstalledCapacity!$B$8*wind_Onshore[[#This Row],[wind_Onshore]]</f>
        <v>0</v>
      </c>
      <c r="G1000">
        <f>InstalledCapacity!$B$9*wind_Offshore[[#This Row],[wind_Offshore]]</f>
        <v>0</v>
      </c>
      <c r="H1000">
        <f>INDEX(results[Coal],MATCH($A1000,results[Time period],0),)</f>
        <v>0</v>
      </c>
      <c r="I1000">
        <f>INDEX(results[Diesel],MATCH($A1000,results[Time period],0),)</f>
        <v>0</v>
      </c>
      <c r="J1000">
        <f>d[[#This Row],[d]]</f>
        <v>18355</v>
      </c>
    </row>
    <row r="1001" spans="1:10" x14ac:dyDescent="0.3">
      <c r="A1001" t="s">
        <v>1006</v>
      </c>
      <c r="B1001">
        <f>INDEX(results[Nuclear],MATCH($A1001,results[Time period],0),)</f>
        <v>11170</v>
      </c>
      <c r="C1001">
        <f>INDEX(results[Hydro],MATCH($A1001,results[Time period],0),)</f>
        <v>500</v>
      </c>
      <c r="D1001">
        <f>INDEX(results[CCGT],MATCH($A1001,results[Time period],0),)</f>
        <v>5017.5</v>
      </c>
      <c r="E1001">
        <f>InstalledCapacity!$B$7*pv[[#This Row],[pv]]</f>
        <v>1606.5</v>
      </c>
      <c r="F1001">
        <f>InstalledCapacity!$B$8*wind_Onshore[[#This Row],[wind_Onshore]]</f>
        <v>0</v>
      </c>
      <c r="G1001">
        <f>InstalledCapacity!$B$9*wind_Offshore[[#This Row],[wind_Offshore]]</f>
        <v>0</v>
      </c>
      <c r="H1001">
        <f>INDEX(results[Coal],MATCH($A1001,results[Time period],0),)</f>
        <v>0</v>
      </c>
      <c r="I1001">
        <f>INDEX(results[Diesel],MATCH($A1001,results[Time period],0),)</f>
        <v>0</v>
      </c>
      <c r="J1001">
        <f>d[[#This Row],[d]]</f>
        <v>18294</v>
      </c>
    </row>
    <row r="1002" spans="1:10" x14ac:dyDescent="0.3">
      <c r="A1002" t="s">
        <v>1007</v>
      </c>
      <c r="B1002">
        <f>INDEX(results[Nuclear],MATCH($A1002,results[Time period],0),)</f>
        <v>11170</v>
      </c>
      <c r="C1002">
        <f>INDEX(results[Hydro],MATCH($A1002,results[Time period],0),)</f>
        <v>500</v>
      </c>
      <c r="D1002">
        <f>INDEX(results[CCGT],MATCH($A1002,results[Time period],0),)</f>
        <v>4176.5</v>
      </c>
      <c r="E1002">
        <f>InstalledCapacity!$B$7*pv[[#This Row],[pv]]</f>
        <v>2677.5</v>
      </c>
      <c r="F1002">
        <f>InstalledCapacity!$B$8*wind_Onshore[[#This Row],[wind_Onshore]]</f>
        <v>0</v>
      </c>
      <c r="G1002">
        <f>InstalledCapacity!$B$9*wind_Offshore[[#This Row],[wind_Offshore]]</f>
        <v>0</v>
      </c>
      <c r="H1002">
        <f>INDEX(results[Coal],MATCH($A1002,results[Time period],0),)</f>
        <v>0</v>
      </c>
      <c r="I1002">
        <f>INDEX(results[Diesel],MATCH($A1002,results[Time period],0),)</f>
        <v>0</v>
      </c>
      <c r="J1002">
        <f>d[[#This Row],[d]]</f>
        <v>18524</v>
      </c>
    </row>
    <row r="1003" spans="1:10" x14ac:dyDescent="0.3">
      <c r="A1003" t="s">
        <v>1008</v>
      </c>
      <c r="B1003">
        <f>INDEX(results[Nuclear],MATCH($A1003,results[Time period],0),)</f>
        <v>11170</v>
      </c>
      <c r="C1003">
        <f>INDEX(results[Hydro],MATCH($A1003,results[Time period],0),)</f>
        <v>500</v>
      </c>
      <c r="D1003">
        <f>INDEX(results[CCGT],MATCH($A1003,results[Time period],0),)</f>
        <v>4176.8</v>
      </c>
      <c r="E1003">
        <f>InstalledCapacity!$B$7*pv[[#This Row],[pv]]</f>
        <v>3427.2000000000003</v>
      </c>
      <c r="F1003">
        <f>InstalledCapacity!$B$8*wind_Onshore[[#This Row],[wind_Onshore]]</f>
        <v>0</v>
      </c>
      <c r="G1003">
        <f>InstalledCapacity!$B$9*wind_Offshore[[#This Row],[wind_Offshore]]</f>
        <v>0</v>
      </c>
      <c r="H1003">
        <f>INDEX(results[Coal],MATCH($A1003,results[Time period],0),)</f>
        <v>0</v>
      </c>
      <c r="I1003">
        <f>INDEX(results[Diesel],MATCH($A1003,results[Time period],0),)</f>
        <v>0</v>
      </c>
      <c r="J1003">
        <f>d[[#This Row],[d]]</f>
        <v>19274</v>
      </c>
    </row>
    <row r="1004" spans="1:10" x14ac:dyDescent="0.3">
      <c r="A1004" t="s">
        <v>1009</v>
      </c>
      <c r="B1004">
        <f>INDEX(results[Nuclear],MATCH($A1004,results[Time period],0),)</f>
        <v>11170</v>
      </c>
      <c r="C1004">
        <f>INDEX(results[Hydro],MATCH($A1004,results[Time period],0),)</f>
        <v>500</v>
      </c>
      <c r="D1004">
        <f>INDEX(results[CCGT],MATCH($A1004,results[Time period],0),)</f>
        <v>5704.4</v>
      </c>
      <c r="E1004">
        <f>InstalledCapacity!$B$7*pv[[#This Row],[pv]]</f>
        <v>3141.6</v>
      </c>
      <c r="F1004">
        <f>InstalledCapacity!$B$8*wind_Onshore[[#This Row],[wind_Onshore]]</f>
        <v>0</v>
      </c>
      <c r="G1004">
        <f>InstalledCapacity!$B$9*wind_Offshore[[#This Row],[wind_Offshore]]</f>
        <v>0</v>
      </c>
      <c r="H1004">
        <f>INDEX(results[Coal],MATCH($A1004,results[Time period],0),)</f>
        <v>0</v>
      </c>
      <c r="I1004">
        <f>INDEX(results[Diesel],MATCH($A1004,results[Time period],0),)</f>
        <v>0</v>
      </c>
      <c r="J1004">
        <f>d[[#This Row],[d]]</f>
        <v>20516</v>
      </c>
    </row>
    <row r="1005" spans="1:10" x14ac:dyDescent="0.3">
      <c r="A1005" t="s">
        <v>1010</v>
      </c>
      <c r="B1005">
        <f>INDEX(results[Nuclear],MATCH($A1005,results[Time period],0),)</f>
        <v>11170</v>
      </c>
      <c r="C1005">
        <f>INDEX(results[Hydro],MATCH($A1005,results[Time period],0),)</f>
        <v>500</v>
      </c>
      <c r="D1005">
        <f>INDEX(results[CCGT],MATCH($A1005,results[Time period],0),)</f>
        <v>6136.5</v>
      </c>
      <c r="E1005">
        <f>InstalledCapacity!$B$7*pv[[#This Row],[pv]]</f>
        <v>2677.5</v>
      </c>
      <c r="F1005">
        <f>InstalledCapacity!$B$8*wind_Onshore[[#This Row],[wind_Onshore]]</f>
        <v>0</v>
      </c>
      <c r="G1005">
        <f>InstalledCapacity!$B$9*wind_Offshore[[#This Row],[wind_Offshore]]</f>
        <v>0</v>
      </c>
      <c r="H1005">
        <f>INDEX(results[Coal],MATCH($A1005,results[Time period],0),)</f>
        <v>0</v>
      </c>
      <c r="I1005">
        <f>INDEX(results[Diesel],MATCH($A1005,results[Time period],0),)</f>
        <v>0</v>
      </c>
      <c r="J1005">
        <f>d[[#This Row],[d]]</f>
        <v>20484</v>
      </c>
    </row>
    <row r="1006" spans="1:10" x14ac:dyDescent="0.3">
      <c r="A1006" t="s">
        <v>1011</v>
      </c>
      <c r="B1006">
        <f>INDEX(results[Nuclear],MATCH($A1006,results[Time period],0),)</f>
        <v>11170</v>
      </c>
      <c r="C1006">
        <f>INDEX(results[Hydro],MATCH($A1006,results[Time period],0),)</f>
        <v>500</v>
      </c>
      <c r="D1006">
        <f>INDEX(results[CCGT],MATCH($A1006,results[Time period],0),)</f>
        <v>6649.35</v>
      </c>
      <c r="E1006">
        <f>InstalledCapacity!$B$7*pv[[#This Row],[pv]]</f>
        <v>1588.6499999999999</v>
      </c>
      <c r="F1006">
        <f>InstalledCapacity!$B$8*wind_Onshore[[#This Row],[wind_Onshore]]</f>
        <v>0</v>
      </c>
      <c r="G1006">
        <f>InstalledCapacity!$B$9*wind_Offshore[[#This Row],[wind_Offshore]]</f>
        <v>0</v>
      </c>
      <c r="H1006">
        <f>INDEX(results[Coal],MATCH($A1006,results[Time period],0),)</f>
        <v>0</v>
      </c>
      <c r="I1006">
        <f>INDEX(results[Diesel],MATCH($A1006,results[Time period],0),)</f>
        <v>0</v>
      </c>
      <c r="J1006">
        <f>d[[#This Row],[d]]</f>
        <v>19908</v>
      </c>
    </row>
    <row r="1007" spans="1:10" x14ac:dyDescent="0.3">
      <c r="A1007" t="s">
        <v>1012</v>
      </c>
      <c r="B1007">
        <f>INDEX(results[Nuclear],MATCH($A1007,results[Time period],0),)</f>
        <v>11170</v>
      </c>
      <c r="C1007">
        <f>INDEX(results[Hydro],MATCH($A1007,results[Time period],0),)</f>
        <v>500</v>
      </c>
      <c r="D1007">
        <f>INDEX(results[CCGT],MATCH($A1007,results[Time period],0),)</f>
        <v>6837.35</v>
      </c>
      <c r="E1007">
        <f>InstalledCapacity!$B$7*pv[[#This Row],[pv]]</f>
        <v>517.65</v>
      </c>
      <c r="F1007">
        <f>InstalledCapacity!$B$8*wind_Onshore[[#This Row],[wind_Onshore]]</f>
        <v>0</v>
      </c>
      <c r="G1007">
        <f>InstalledCapacity!$B$9*wind_Offshore[[#This Row],[wind_Offshore]]</f>
        <v>0</v>
      </c>
      <c r="H1007">
        <f>INDEX(results[Coal],MATCH($A1007,results[Time period],0),)</f>
        <v>0</v>
      </c>
      <c r="I1007">
        <f>INDEX(results[Diesel],MATCH($A1007,results[Time period],0),)</f>
        <v>0</v>
      </c>
      <c r="J1007">
        <f>d[[#This Row],[d]]</f>
        <v>19025</v>
      </c>
    </row>
    <row r="1008" spans="1:10" x14ac:dyDescent="0.3">
      <c r="A1008" t="s">
        <v>1013</v>
      </c>
      <c r="B1008">
        <f>INDEX(results[Nuclear],MATCH($A1008,results[Time period],0),)</f>
        <v>11170</v>
      </c>
      <c r="C1008">
        <f>INDEX(results[Hydro],MATCH($A1008,results[Time period],0),)</f>
        <v>500</v>
      </c>
      <c r="D1008">
        <f>INDEX(results[CCGT],MATCH($A1008,results[Time period],0),)</f>
        <v>6045</v>
      </c>
      <c r="E1008">
        <f>InstalledCapacity!$B$7*pv[[#This Row],[pv]]</f>
        <v>0</v>
      </c>
      <c r="F1008">
        <f>InstalledCapacity!$B$8*wind_Onshore[[#This Row],[wind_Onshore]]</f>
        <v>0</v>
      </c>
      <c r="G1008">
        <f>InstalledCapacity!$B$9*wind_Offshore[[#This Row],[wind_Offshore]]</f>
        <v>0</v>
      </c>
      <c r="H1008">
        <f>INDEX(results[Coal],MATCH($A1008,results[Time period],0),)</f>
        <v>0</v>
      </c>
      <c r="I1008">
        <f>INDEX(results[Diesel],MATCH($A1008,results[Time period],0),)</f>
        <v>0</v>
      </c>
      <c r="J1008">
        <f>d[[#This Row],[d]]</f>
        <v>17715</v>
      </c>
    </row>
    <row r="1009" spans="1:10" x14ac:dyDescent="0.3">
      <c r="A1009" t="s">
        <v>1014</v>
      </c>
      <c r="B1009">
        <f>INDEX(results[Nuclear],MATCH($A1009,results[Time period],0),)</f>
        <v>11170</v>
      </c>
      <c r="C1009">
        <f>INDEX(results[Hydro],MATCH($A1009,results[Time period],0),)</f>
        <v>500</v>
      </c>
      <c r="D1009">
        <f>INDEX(results[CCGT],MATCH($A1009,results[Time period],0),)</f>
        <v>4804</v>
      </c>
      <c r="E1009">
        <f>InstalledCapacity!$B$7*pv[[#This Row],[pv]]</f>
        <v>0</v>
      </c>
      <c r="F1009">
        <f>InstalledCapacity!$B$8*wind_Onshore[[#This Row],[wind_Onshore]]</f>
        <v>0</v>
      </c>
      <c r="G1009">
        <f>InstalledCapacity!$B$9*wind_Offshore[[#This Row],[wind_Offshore]]</f>
        <v>0</v>
      </c>
      <c r="H1009">
        <f>INDEX(results[Coal],MATCH($A1009,results[Time period],0),)</f>
        <v>0</v>
      </c>
      <c r="I1009">
        <f>INDEX(results[Diesel],MATCH($A1009,results[Time period],0),)</f>
        <v>0</v>
      </c>
      <c r="J1009">
        <f>d[[#This Row],[d]]</f>
        <v>16474</v>
      </c>
    </row>
    <row r="1010" spans="1:10" x14ac:dyDescent="0.3">
      <c r="A1010" t="s">
        <v>1015</v>
      </c>
      <c r="B1010">
        <f>INDEX(results[Nuclear],MATCH($A1010,results[Time period],0),)</f>
        <v>11170</v>
      </c>
      <c r="C1010">
        <f>INDEX(results[Hydro],MATCH($A1010,results[Time period],0),)</f>
        <v>500</v>
      </c>
      <c r="D1010">
        <f>INDEX(results[CCGT],MATCH($A1010,results[Time period],0),)</f>
        <v>3814</v>
      </c>
      <c r="E1010">
        <f>InstalledCapacity!$B$7*pv[[#This Row],[pv]]</f>
        <v>0</v>
      </c>
      <c r="F1010">
        <f>InstalledCapacity!$B$8*wind_Onshore[[#This Row],[wind_Onshore]]</f>
        <v>0</v>
      </c>
      <c r="G1010">
        <f>InstalledCapacity!$B$9*wind_Offshore[[#This Row],[wind_Offshore]]</f>
        <v>0</v>
      </c>
      <c r="H1010">
        <f>INDEX(results[Coal],MATCH($A1010,results[Time period],0),)</f>
        <v>0</v>
      </c>
      <c r="I1010">
        <f>INDEX(results[Diesel],MATCH($A1010,results[Time period],0),)</f>
        <v>0</v>
      </c>
      <c r="J1010">
        <f>d[[#This Row],[d]]</f>
        <v>15484</v>
      </c>
    </row>
    <row r="1011" spans="1:10" x14ac:dyDescent="0.3">
      <c r="A1011" t="s">
        <v>1016</v>
      </c>
      <c r="B1011">
        <f>INDEX(results[Nuclear],MATCH($A1011,results[Time period],0),)</f>
        <v>11170</v>
      </c>
      <c r="C1011">
        <f>INDEX(results[Hydro],MATCH($A1011,results[Time period],0),)</f>
        <v>500</v>
      </c>
      <c r="D1011">
        <f>INDEX(results[CCGT],MATCH($A1011,results[Time period],0),)</f>
        <v>3148</v>
      </c>
      <c r="E1011">
        <f>InstalledCapacity!$B$7*pv[[#This Row],[pv]]</f>
        <v>0</v>
      </c>
      <c r="F1011">
        <f>InstalledCapacity!$B$8*wind_Onshore[[#This Row],[wind_Onshore]]</f>
        <v>0</v>
      </c>
      <c r="G1011">
        <f>InstalledCapacity!$B$9*wind_Offshore[[#This Row],[wind_Offshore]]</f>
        <v>0</v>
      </c>
      <c r="H1011">
        <f>INDEX(results[Coal],MATCH($A1011,results[Time period],0),)</f>
        <v>0</v>
      </c>
      <c r="I1011">
        <f>INDEX(results[Diesel],MATCH($A1011,results[Time period],0),)</f>
        <v>0</v>
      </c>
      <c r="J1011">
        <f>d[[#This Row],[d]]</f>
        <v>14818</v>
      </c>
    </row>
    <row r="1012" spans="1:10" x14ac:dyDescent="0.3">
      <c r="A1012" t="s">
        <v>1017</v>
      </c>
      <c r="B1012">
        <f>INDEX(results[Nuclear],MATCH($A1012,results[Time period],0),)</f>
        <v>11170</v>
      </c>
      <c r="C1012">
        <f>INDEX(results[Hydro],MATCH($A1012,results[Time period],0),)</f>
        <v>500</v>
      </c>
      <c r="D1012">
        <f>INDEX(results[CCGT],MATCH($A1012,results[Time period],0),)</f>
        <v>2715</v>
      </c>
      <c r="E1012">
        <f>InstalledCapacity!$B$7*pv[[#This Row],[pv]]</f>
        <v>0</v>
      </c>
      <c r="F1012">
        <f>InstalledCapacity!$B$8*wind_Onshore[[#This Row],[wind_Onshore]]</f>
        <v>0</v>
      </c>
      <c r="G1012">
        <f>InstalledCapacity!$B$9*wind_Offshore[[#This Row],[wind_Offshore]]</f>
        <v>0</v>
      </c>
      <c r="H1012">
        <f>INDEX(results[Coal],MATCH($A1012,results[Time period],0),)</f>
        <v>0</v>
      </c>
      <c r="I1012">
        <f>INDEX(results[Diesel],MATCH($A1012,results[Time period],0),)</f>
        <v>0</v>
      </c>
      <c r="J1012">
        <f>d[[#This Row],[d]]</f>
        <v>14385</v>
      </c>
    </row>
    <row r="1013" spans="1:10" x14ac:dyDescent="0.3">
      <c r="A1013" t="s">
        <v>1018</v>
      </c>
      <c r="B1013">
        <f>INDEX(results[Nuclear],MATCH($A1013,results[Time period],0),)</f>
        <v>11170</v>
      </c>
      <c r="C1013">
        <f>INDEX(results[Hydro],MATCH($A1013,results[Time period],0),)</f>
        <v>500</v>
      </c>
      <c r="D1013">
        <f>INDEX(results[CCGT],MATCH($A1013,results[Time period],0),)</f>
        <v>2720</v>
      </c>
      <c r="E1013">
        <f>InstalledCapacity!$B$7*pv[[#This Row],[pv]]</f>
        <v>0</v>
      </c>
      <c r="F1013">
        <f>InstalledCapacity!$B$8*wind_Onshore[[#This Row],[wind_Onshore]]</f>
        <v>0</v>
      </c>
      <c r="G1013">
        <f>InstalledCapacity!$B$9*wind_Offshore[[#This Row],[wind_Offshore]]</f>
        <v>0</v>
      </c>
      <c r="H1013">
        <f>INDEX(results[Coal],MATCH($A1013,results[Time period],0),)</f>
        <v>0</v>
      </c>
      <c r="I1013">
        <f>INDEX(results[Diesel],MATCH($A1013,results[Time period],0),)</f>
        <v>0</v>
      </c>
      <c r="J1013">
        <f>d[[#This Row],[d]]</f>
        <v>14390</v>
      </c>
    </row>
    <row r="1014" spans="1:10" x14ac:dyDescent="0.3">
      <c r="A1014" t="s">
        <v>1019</v>
      </c>
      <c r="B1014">
        <f>INDEX(results[Nuclear],MATCH($A1014,results[Time period],0),)</f>
        <v>11170</v>
      </c>
      <c r="C1014">
        <f>INDEX(results[Hydro],MATCH($A1014,results[Time period],0),)</f>
        <v>500</v>
      </c>
      <c r="D1014">
        <f>INDEX(results[CCGT],MATCH($A1014,results[Time period],0),)</f>
        <v>3172</v>
      </c>
      <c r="E1014">
        <f>InstalledCapacity!$B$7*pv[[#This Row],[pv]]</f>
        <v>0</v>
      </c>
      <c r="F1014">
        <f>InstalledCapacity!$B$8*wind_Onshore[[#This Row],[wind_Onshore]]</f>
        <v>0</v>
      </c>
      <c r="G1014">
        <f>InstalledCapacity!$B$9*wind_Offshore[[#This Row],[wind_Offshore]]</f>
        <v>0</v>
      </c>
      <c r="H1014">
        <f>INDEX(results[Coal],MATCH($A1014,results[Time period],0),)</f>
        <v>0</v>
      </c>
      <c r="I1014">
        <f>INDEX(results[Diesel],MATCH($A1014,results[Time period],0),)</f>
        <v>0</v>
      </c>
      <c r="J1014">
        <f>d[[#This Row],[d]]</f>
        <v>14842</v>
      </c>
    </row>
    <row r="1015" spans="1:10" x14ac:dyDescent="0.3">
      <c r="A1015" t="s">
        <v>1020</v>
      </c>
      <c r="B1015">
        <f>INDEX(results[Nuclear],MATCH($A1015,results[Time period],0),)</f>
        <v>11170</v>
      </c>
      <c r="C1015">
        <f>INDEX(results[Hydro],MATCH($A1015,results[Time period],0),)</f>
        <v>500</v>
      </c>
      <c r="D1015">
        <f>INDEX(results[CCGT],MATCH($A1015,results[Time period],0),)</f>
        <v>4720</v>
      </c>
      <c r="E1015">
        <f>InstalledCapacity!$B$7*pv[[#This Row],[pv]]</f>
        <v>0</v>
      </c>
      <c r="F1015">
        <f>InstalledCapacity!$B$8*wind_Onshore[[#This Row],[wind_Onshore]]</f>
        <v>0</v>
      </c>
      <c r="G1015">
        <f>InstalledCapacity!$B$9*wind_Offshore[[#This Row],[wind_Offshore]]</f>
        <v>0</v>
      </c>
      <c r="H1015">
        <f>INDEX(results[Coal],MATCH($A1015,results[Time period],0),)</f>
        <v>0</v>
      </c>
      <c r="I1015">
        <f>INDEX(results[Diesel],MATCH($A1015,results[Time period],0),)</f>
        <v>0</v>
      </c>
      <c r="J1015">
        <f>d[[#This Row],[d]]</f>
        <v>16390</v>
      </c>
    </row>
    <row r="1016" spans="1:10" x14ac:dyDescent="0.3">
      <c r="A1016" t="s">
        <v>1021</v>
      </c>
      <c r="B1016">
        <f>INDEX(results[Nuclear],MATCH($A1016,results[Time period],0),)</f>
        <v>11170</v>
      </c>
      <c r="C1016">
        <f>INDEX(results[Hydro],MATCH($A1016,results[Time period],0),)</f>
        <v>500</v>
      </c>
      <c r="D1016">
        <f>INDEX(results[CCGT],MATCH($A1016,results[Time period],0),)</f>
        <v>7158</v>
      </c>
      <c r="E1016">
        <f>InstalledCapacity!$B$7*pv[[#This Row],[pv]]</f>
        <v>0</v>
      </c>
      <c r="F1016">
        <f>InstalledCapacity!$B$8*wind_Onshore[[#This Row],[wind_Onshore]]</f>
        <v>0</v>
      </c>
      <c r="G1016">
        <f>InstalledCapacity!$B$9*wind_Offshore[[#This Row],[wind_Offshore]]</f>
        <v>0</v>
      </c>
      <c r="H1016">
        <f>INDEX(results[Coal],MATCH($A1016,results[Time period],0),)</f>
        <v>0</v>
      </c>
      <c r="I1016">
        <f>INDEX(results[Diesel],MATCH($A1016,results[Time period],0),)</f>
        <v>0</v>
      </c>
      <c r="J1016">
        <f>d[[#This Row],[d]]</f>
        <v>18828</v>
      </c>
    </row>
    <row r="1017" spans="1:10" x14ac:dyDescent="0.3">
      <c r="A1017" t="s">
        <v>1022</v>
      </c>
      <c r="B1017">
        <f>INDEX(results[Nuclear],MATCH($A1017,results[Time period],0),)</f>
        <v>11170</v>
      </c>
      <c r="C1017">
        <f>INDEX(results[Hydro],MATCH($A1017,results[Time period],0),)</f>
        <v>500</v>
      </c>
      <c r="D1017">
        <f>INDEX(results[CCGT],MATCH($A1017,results[Time period],0),)</f>
        <v>8277</v>
      </c>
      <c r="E1017">
        <f>InstalledCapacity!$B$7*pv[[#This Row],[pv]]</f>
        <v>0</v>
      </c>
      <c r="F1017">
        <f>InstalledCapacity!$B$8*wind_Onshore[[#This Row],[wind_Onshore]]</f>
        <v>0</v>
      </c>
      <c r="G1017">
        <f>InstalledCapacity!$B$9*wind_Offshore[[#This Row],[wind_Offshore]]</f>
        <v>0</v>
      </c>
      <c r="H1017">
        <f>INDEX(results[Coal],MATCH($A1017,results[Time period],0),)</f>
        <v>0</v>
      </c>
      <c r="I1017">
        <f>INDEX(results[Diesel],MATCH($A1017,results[Time period],0),)</f>
        <v>0</v>
      </c>
      <c r="J1017">
        <f>d[[#This Row],[d]]</f>
        <v>19947</v>
      </c>
    </row>
    <row r="1018" spans="1:10" x14ac:dyDescent="0.3">
      <c r="A1018" t="s">
        <v>1023</v>
      </c>
      <c r="B1018">
        <f>INDEX(results[Nuclear],MATCH($A1018,results[Time period],0),)</f>
        <v>11170</v>
      </c>
      <c r="C1018">
        <f>INDEX(results[Hydro],MATCH($A1018,results[Time period],0),)</f>
        <v>500</v>
      </c>
      <c r="D1018">
        <f>INDEX(results[CCGT],MATCH($A1018,results[Time period],0),)</f>
        <v>8246</v>
      </c>
      <c r="E1018">
        <f>InstalledCapacity!$B$7*pv[[#This Row],[pv]]</f>
        <v>0</v>
      </c>
      <c r="F1018">
        <f>InstalledCapacity!$B$8*wind_Onshore[[#This Row],[wind_Onshore]]</f>
        <v>0</v>
      </c>
      <c r="G1018">
        <f>InstalledCapacity!$B$9*wind_Offshore[[#This Row],[wind_Offshore]]</f>
        <v>0</v>
      </c>
      <c r="H1018">
        <f>INDEX(results[Coal],MATCH($A1018,results[Time period],0),)</f>
        <v>0</v>
      </c>
      <c r="I1018">
        <f>INDEX(results[Diesel],MATCH($A1018,results[Time period],0),)</f>
        <v>0</v>
      </c>
      <c r="J1018">
        <f>d[[#This Row],[d]]</f>
        <v>19916</v>
      </c>
    </row>
    <row r="1019" spans="1:10" x14ac:dyDescent="0.3">
      <c r="A1019" t="s">
        <v>1024</v>
      </c>
      <c r="B1019">
        <f>INDEX(results[Nuclear],MATCH($A1019,results[Time period],0),)</f>
        <v>11170</v>
      </c>
      <c r="C1019">
        <f>INDEX(results[Hydro],MATCH($A1019,results[Time period],0),)</f>
        <v>500</v>
      </c>
      <c r="D1019">
        <f>INDEX(results[CCGT],MATCH($A1019,results[Time period],0),)</f>
        <v>8378</v>
      </c>
      <c r="E1019">
        <f>InstalledCapacity!$B$7*pv[[#This Row],[pv]]</f>
        <v>0</v>
      </c>
      <c r="F1019">
        <f>InstalledCapacity!$B$8*wind_Onshore[[#This Row],[wind_Onshore]]</f>
        <v>0</v>
      </c>
      <c r="G1019">
        <f>InstalledCapacity!$B$9*wind_Offshore[[#This Row],[wind_Offshore]]</f>
        <v>0</v>
      </c>
      <c r="H1019">
        <f>INDEX(results[Coal],MATCH($A1019,results[Time period],0),)</f>
        <v>0</v>
      </c>
      <c r="I1019">
        <f>INDEX(results[Diesel],MATCH($A1019,results[Time period],0),)</f>
        <v>0</v>
      </c>
      <c r="J1019">
        <f>d[[#This Row],[d]]</f>
        <v>20048</v>
      </c>
    </row>
    <row r="1020" spans="1:10" x14ac:dyDescent="0.3">
      <c r="A1020" t="s">
        <v>1025</v>
      </c>
      <c r="B1020">
        <f>INDEX(results[Nuclear],MATCH($A1020,results[Time period],0),)</f>
        <v>11170</v>
      </c>
      <c r="C1020">
        <f>INDEX(results[Hydro],MATCH($A1020,results[Time period],0),)</f>
        <v>500</v>
      </c>
      <c r="D1020">
        <f>INDEX(results[CCGT],MATCH($A1020,results[Time period],0),)</f>
        <v>8474</v>
      </c>
      <c r="E1020">
        <f>InstalledCapacity!$B$7*pv[[#This Row],[pv]]</f>
        <v>0</v>
      </c>
      <c r="F1020">
        <f>InstalledCapacity!$B$8*wind_Onshore[[#This Row],[wind_Onshore]]</f>
        <v>0</v>
      </c>
      <c r="G1020">
        <f>InstalledCapacity!$B$9*wind_Offshore[[#This Row],[wind_Offshore]]</f>
        <v>0</v>
      </c>
      <c r="H1020">
        <f>INDEX(results[Coal],MATCH($A1020,results[Time period],0),)</f>
        <v>0</v>
      </c>
      <c r="I1020">
        <f>INDEX(results[Diesel],MATCH($A1020,results[Time period],0),)</f>
        <v>0</v>
      </c>
      <c r="J1020">
        <f>d[[#This Row],[d]]</f>
        <v>20144</v>
      </c>
    </row>
    <row r="1021" spans="1:10" x14ac:dyDescent="0.3">
      <c r="A1021" t="s">
        <v>1026</v>
      </c>
      <c r="B1021">
        <f>INDEX(results[Nuclear],MATCH($A1021,results[Time period],0),)</f>
        <v>11170</v>
      </c>
      <c r="C1021">
        <f>INDEX(results[Hydro],MATCH($A1021,results[Time period],0),)</f>
        <v>500</v>
      </c>
      <c r="D1021">
        <f>INDEX(results[CCGT],MATCH($A1021,results[Time period],0),)</f>
        <v>8513</v>
      </c>
      <c r="E1021">
        <f>InstalledCapacity!$B$7*pv[[#This Row],[pv]]</f>
        <v>0</v>
      </c>
      <c r="F1021">
        <f>InstalledCapacity!$B$8*wind_Onshore[[#This Row],[wind_Onshore]]</f>
        <v>0</v>
      </c>
      <c r="G1021">
        <f>InstalledCapacity!$B$9*wind_Offshore[[#This Row],[wind_Offshore]]</f>
        <v>0</v>
      </c>
      <c r="H1021">
        <f>INDEX(results[Coal],MATCH($A1021,results[Time period],0),)</f>
        <v>0</v>
      </c>
      <c r="I1021">
        <f>INDEX(results[Diesel],MATCH($A1021,results[Time period],0),)</f>
        <v>0</v>
      </c>
      <c r="J1021">
        <f>d[[#This Row],[d]]</f>
        <v>20183</v>
      </c>
    </row>
    <row r="1022" spans="1:10" x14ac:dyDescent="0.3">
      <c r="A1022" t="s">
        <v>1027</v>
      </c>
      <c r="B1022">
        <f>INDEX(results[Nuclear],MATCH($A1022,results[Time period],0),)</f>
        <v>11170</v>
      </c>
      <c r="C1022">
        <f>INDEX(results[Hydro],MATCH($A1022,results[Time period],0),)</f>
        <v>500</v>
      </c>
      <c r="D1022">
        <f>INDEX(results[CCGT],MATCH($A1022,results[Time period],0),)</f>
        <v>8309.0499999999993</v>
      </c>
      <c r="E1022">
        <f>InstalledCapacity!$B$7*pv[[#This Row],[pv]]</f>
        <v>124.95</v>
      </c>
      <c r="F1022">
        <f>InstalledCapacity!$B$8*wind_Onshore[[#This Row],[wind_Onshore]]</f>
        <v>0</v>
      </c>
      <c r="G1022">
        <f>InstalledCapacity!$B$9*wind_Offshore[[#This Row],[wind_Offshore]]</f>
        <v>0</v>
      </c>
      <c r="H1022">
        <f>INDEX(results[Coal],MATCH($A1022,results[Time period],0),)</f>
        <v>0</v>
      </c>
      <c r="I1022">
        <f>INDEX(results[Diesel],MATCH($A1022,results[Time period],0),)</f>
        <v>0</v>
      </c>
      <c r="J1022">
        <f>d[[#This Row],[d]]</f>
        <v>20104</v>
      </c>
    </row>
    <row r="1023" spans="1:10" x14ac:dyDescent="0.3">
      <c r="A1023" t="s">
        <v>1028</v>
      </c>
      <c r="B1023">
        <f>INDEX(results[Nuclear],MATCH($A1023,results[Time period],0),)</f>
        <v>11170</v>
      </c>
      <c r="C1023">
        <f>INDEX(results[Hydro],MATCH($A1023,results[Time period],0),)</f>
        <v>500</v>
      </c>
      <c r="D1023">
        <f>INDEX(results[CCGT],MATCH($A1023,results[Time period],0),)</f>
        <v>7801.55</v>
      </c>
      <c r="E1023">
        <f>InstalledCapacity!$B$7*pv[[#This Row],[pv]]</f>
        <v>660.44999999999993</v>
      </c>
      <c r="F1023">
        <f>InstalledCapacity!$B$8*wind_Onshore[[#This Row],[wind_Onshore]]</f>
        <v>0</v>
      </c>
      <c r="G1023">
        <f>InstalledCapacity!$B$9*wind_Offshore[[#This Row],[wind_Offshore]]</f>
        <v>0</v>
      </c>
      <c r="H1023">
        <f>INDEX(results[Coal],MATCH($A1023,results[Time period],0),)</f>
        <v>0</v>
      </c>
      <c r="I1023">
        <f>INDEX(results[Diesel],MATCH($A1023,results[Time period],0),)</f>
        <v>0</v>
      </c>
      <c r="J1023">
        <f>d[[#This Row],[d]]</f>
        <v>20132</v>
      </c>
    </row>
    <row r="1024" spans="1:10" x14ac:dyDescent="0.3">
      <c r="A1024" t="s">
        <v>1029</v>
      </c>
      <c r="B1024">
        <f>INDEX(results[Nuclear],MATCH($A1024,results[Time period],0),)</f>
        <v>11170</v>
      </c>
      <c r="C1024">
        <f>INDEX(results[Hydro],MATCH($A1024,results[Time period],0),)</f>
        <v>500</v>
      </c>
      <c r="D1024">
        <f>INDEX(results[CCGT],MATCH($A1024,results[Time period],0),)</f>
        <v>6932.85</v>
      </c>
      <c r="E1024">
        <f>InstalledCapacity!$B$7*pv[[#This Row],[pv]]</f>
        <v>1410.15</v>
      </c>
      <c r="F1024">
        <f>InstalledCapacity!$B$8*wind_Onshore[[#This Row],[wind_Onshore]]</f>
        <v>0</v>
      </c>
      <c r="G1024">
        <f>InstalledCapacity!$B$9*wind_Offshore[[#This Row],[wind_Offshore]]</f>
        <v>0</v>
      </c>
      <c r="H1024">
        <f>INDEX(results[Coal],MATCH($A1024,results[Time period],0),)</f>
        <v>0</v>
      </c>
      <c r="I1024">
        <f>INDEX(results[Diesel],MATCH($A1024,results[Time period],0),)</f>
        <v>0</v>
      </c>
      <c r="J1024">
        <f>d[[#This Row],[d]]</f>
        <v>20013</v>
      </c>
    </row>
    <row r="1025" spans="1:10" x14ac:dyDescent="0.3">
      <c r="A1025" t="s">
        <v>1030</v>
      </c>
      <c r="B1025">
        <f>INDEX(results[Nuclear],MATCH($A1025,results[Time period],0),)</f>
        <v>11170</v>
      </c>
      <c r="C1025">
        <f>INDEX(results[Hydro],MATCH($A1025,results[Time period],0),)</f>
        <v>500</v>
      </c>
      <c r="D1025">
        <f>INDEX(results[CCGT],MATCH($A1025,results[Time period],0),)</f>
        <v>6156.3</v>
      </c>
      <c r="E1025">
        <f>InstalledCapacity!$B$7*pv[[#This Row],[pv]]</f>
        <v>2177.6999999999998</v>
      </c>
      <c r="F1025">
        <f>InstalledCapacity!$B$8*wind_Onshore[[#This Row],[wind_Onshore]]</f>
        <v>0</v>
      </c>
      <c r="G1025">
        <f>InstalledCapacity!$B$9*wind_Offshore[[#This Row],[wind_Offshore]]</f>
        <v>0</v>
      </c>
      <c r="H1025">
        <f>INDEX(results[Coal],MATCH($A1025,results[Time period],0),)</f>
        <v>0</v>
      </c>
      <c r="I1025">
        <f>INDEX(results[Diesel],MATCH($A1025,results[Time period],0),)</f>
        <v>0</v>
      </c>
      <c r="J1025">
        <f>d[[#This Row],[d]]</f>
        <v>20004</v>
      </c>
    </row>
    <row r="1026" spans="1:10" x14ac:dyDescent="0.3">
      <c r="A1026" t="s">
        <v>1031</v>
      </c>
      <c r="B1026">
        <f>INDEX(results[Nuclear],MATCH($A1026,results[Time period],0),)</f>
        <v>11170</v>
      </c>
      <c r="C1026">
        <f>INDEX(results[Hydro],MATCH($A1026,results[Time period],0),)</f>
        <v>500</v>
      </c>
      <c r="D1026">
        <f>INDEX(results[CCGT],MATCH($A1026,results[Time period],0),)</f>
        <v>5837.95</v>
      </c>
      <c r="E1026">
        <f>InstalledCapacity!$B$7*pv[[#This Row],[pv]]</f>
        <v>2731.0499999999997</v>
      </c>
      <c r="F1026">
        <f>InstalledCapacity!$B$8*wind_Onshore[[#This Row],[wind_Onshore]]</f>
        <v>0</v>
      </c>
      <c r="G1026">
        <f>InstalledCapacity!$B$9*wind_Offshore[[#This Row],[wind_Offshore]]</f>
        <v>0</v>
      </c>
      <c r="H1026">
        <f>INDEX(results[Coal],MATCH($A1026,results[Time period],0),)</f>
        <v>0</v>
      </c>
      <c r="I1026">
        <f>INDEX(results[Diesel],MATCH($A1026,results[Time period],0),)</f>
        <v>0</v>
      </c>
      <c r="J1026">
        <f>d[[#This Row],[d]]</f>
        <v>20239</v>
      </c>
    </row>
    <row r="1027" spans="1:10" x14ac:dyDescent="0.3">
      <c r="A1027" t="s">
        <v>1032</v>
      </c>
      <c r="B1027">
        <f>INDEX(results[Nuclear],MATCH($A1027,results[Time period],0),)</f>
        <v>11170</v>
      </c>
      <c r="C1027">
        <f>INDEX(results[Hydro],MATCH($A1027,results[Time period],0),)</f>
        <v>500</v>
      </c>
      <c r="D1027">
        <f>INDEX(results[CCGT],MATCH($A1027,results[Time period],0),)</f>
        <v>6741.75</v>
      </c>
      <c r="E1027">
        <f>InstalledCapacity!$B$7*pv[[#This Row],[pv]]</f>
        <v>2588.25</v>
      </c>
      <c r="F1027">
        <f>InstalledCapacity!$B$8*wind_Onshore[[#This Row],[wind_Onshore]]</f>
        <v>0</v>
      </c>
      <c r="G1027">
        <f>InstalledCapacity!$B$9*wind_Offshore[[#This Row],[wind_Offshore]]</f>
        <v>0</v>
      </c>
      <c r="H1027">
        <f>INDEX(results[Coal],MATCH($A1027,results[Time period],0),)</f>
        <v>0</v>
      </c>
      <c r="I1027">
        <f>INDEX(results[Diesel],MATCH($A1027,results[Time period],0),)</f>
        <v>0</v>
      </c>
      <c r="J1027">
        <f>d[[#This Row],[d]]</f>
        <v>21000</v>
      </c>
    </row>
    <row r="1028" spans="1:10" x14ac:dyDescent="0.3">
      <c r="A1028" t="s">
        <v>1033</v>
      </c>
      <c r="B1028">
        <f>INDEX(results[Nuclear],MATCH($A1028,results[Time period],0),)</f>
        <v>11170</v>
      </c>
      <c r="C1028">
        <f>INDEX(results[Hydro],MATCH($A1028,results[Time period],0),)</f>
        <v>500</v>
      </c>
      <c r="D1028">
        <f>INDEX(results[CCGT],MATCH($A1028,results[Time period],0),)</f>
        <v>8585.25</v>
      </c>
      <c r="E1028">
        <f>InstalledCapacity!$B$7*pv[[#This Row],[pv]]</f>
        <v>2052.75</v>
      </c>
      <c r="F1028">
        <f>InstalledCapacity!$B$8*wind_Onshore[[#This Row],[wind_Onshore]]</f>
        <v>0</v>
      </c>
      <c r="G1028">
        <f>InstalledCapacity!$B$9*wind_Offshore[[#This Row],[wind_Offshore]]</f>
        <v>0</v>
      </c>
      <c r="H1028">
        <f>INDEX(results[Coal],MATCH($A1028,results[Time period],0),)</f>
        <v>0</v>
      </c>
      <c r="I1028">
        <f>INDEX(results[Diesel],MATCH($A1028,results[Time period],0),)</f>
        <v>0</v>
      </c>
      <c r="J1028">
        <f>d[[#This Row],[d]]</f>
        <v>22308</v>
      </c>
    </row>
    <row r="1029" spans="1:10" x14ac:dyDescent="0.3">
      <c r="A1029" t="s">
        <v>1034</v>
      </c>
      <c r="B1029">
        <f>INDEX(results[Nuclear],MATCH($A1029,results[Time period],0),)</f>
        <v>11170</v>
      </c>
      <c r="C1029">
        <f>INDEX(results[Hydro],MATCH($A1029,results[Time period],0),)</f>
        <v>500</v>
      </c>
      <c r="D1029">
        <f>INDEX(results[CCGT],MATCH($A1029,results[Time period],0),)</f>
        <v>9366.4</v>
      </c>
      <c r="E1029">
        <f>InstalledCapacity!$B$7*pv[[#This Row],[pv]]</f>
        <v>1356.6</v>
      </c>
      <c r="F1029">
        <f>InstalledCapacity!$B$8*wind_Onshore[[#This Row],[wind_Onshore]]</f>
        <v>0</v>
      </c>
      <c r="G1029">
        <f>InstalledCapacity!$B$9*wind_Offshore[[#This Row],[wind_Offshore]]</f>
        <v>0</v>
      </c>
      <c r="H1029">
        <f>INDEX(results[Coal],MATCH($A1029,results[Time period],0),)</f>
        <v>0</v>
      </c>
      <c r="I1029">
        <f>INDEX(results[Diesel],MATCH($A1029,results[Time period],0),)</f>
        <v>0</v>
      </c>
      <c r="J1029">
        <f>d[[#This Row],[d]]</f>
        <v>22393</v>
      </c>
    </row>
    <row r="1030" spans="1:10" x14ac:dyDescent="0.3">
      <c r="A1030" t="s">
        <v>1035</v>
      </c>
      <c r="B1030">
        <f>INDEX(results[Nuclear],MATCH($A1030,results[Time period],0),)</f>
        <v>11170</v>
      </c>
      <c r="C1030">
        <f>INDEX(results[Hydro],MATCH($A1030,results[Time period],0),)</f>
        <v>500</v>
      </c>
      <c r="D1030">
        <f>INDEX(results[CCGT],MATCH($A1030,results[Time period],0),)</f>
        <v>9593.5499999999993</v>
      </c>
      <c r="E1030">
        <f>InstalledCapacity!$B$7*pv[[#This Row],[pv]]</f>
        <v>660.44999999999993</v>
      </c>
      <c r="F1030">
        <f>InstalledCapacity!$B$8*wind_Onshore[[#This Row],[wind_Onshore]]</f>
        <v>0</v>
      </c>
      <c r="G1030">
        <f>InstalledCapacity!$B$9*wind_Offshore[[#This Row],[wind_Offshore]]</f>
        <v>0</v>
      </c>
      <c r="H1030">
        <f>INDEX(results[Coal],MATCH($A1030,results[Time period],0),)</f>
        <v>0</v>
      </c>
      <c r="I1030">
        <f>INDEX(results[Diesel],MATCH($A1030,results[Time period],0),)</f>
        <v>0</v>
      </c>
      <c r="J1030">
        <f>d[[#This Row],[d]]</f>
        <v>21924</v>
      </c>
    </row>
    <row r="1031" spans="1:10" x14ac:dyDescent="0.3">
      <c r="A1031" t="s">
        <v>1036</v>
      </c>
      <c r="B1031">
        <f>INDEX(results[Nuclear],MATCH($A1031,results[Time period],0),)</f>
        <v>11170</v>
      </c>
      <c r="C1031">
        <f>INDEX(results[Hydro],MATCH($A1031,results[Time period],0),)</f>
        <v>500</v>
      </c>
      <c r="D1031">
        <f>INDEX(results[CCGT],MATCH($A1031,results[Time period],0),)</f>
        <v>9231.65</v>
      </c>
      <c r="E1031">
        <f>InstalledCapacity!$B$7*pv[[#This Row],[pv]]</f>
        <v>196.35</v>
      </c>
      <c r="F1031">
        <f>InstalledCapacity!$B$8*wind_Onshore[[#This Row],[wind_Onshore]]</f>
        <v>0</v>
      </c>
      <c r="G1031">
        <f>InstalledCapacity!$B$9*wind_Offshore[[#This Row],[wind_Offshore]]</f>
        <v>0</v>
      </c>
      <c r="H1031">
        <f>INDEX(results[Coal],MATCH($A1031,results[Time period],0),)</f>
        <v>0</v>
      </c>
      <c r="I1031">
        <f>INDEX(results[Diesel],MATCH($A1031,results[Time period],0),)</f>
        <v>0</v>
      </c>
      <c r="J1031">
        <f>d[[#This Row],[d]]</f>
        <v>21098</v>
      </c>
    </row>
    <row r="1032" spans="1:10" x14ac:dyDescent="0.3">
      <c r="A1032" t="s">
        <v>1037</v>
      </c>
      <c r="B1032">
        <f>INDEX(results[Nuclear],MATCH($A1032,results[Time period],0),)</f>
        <v>11170</v>
      </c>
      <c r="C1032">
        <f>INDEX(results[Hydro],MATCH($A1032,results[Time period],0),)</f>
        <v>500</v>
      </c>
      <c r="D1032">
        <f>INDEX(results[CCGT],MATCH($A1032,results[Time period],0),)</f>
        <v>8097</v>
      </c>
      <c r="E1032">
        <f>InstalledCapacity!$B$7*pv[[#This Row],[pv]]</f>
        <v>0</v>
      </c>
      <c r="F1032">
        <f>InstalledCapacity!$B$8*wind_Onshore[[#This Row],[wind_Onshore]]</f>
        <v>0</v>
      </c>
      <c r="G1032">
        <f>InstalledCapacity!$B$9*wind_Offshore[[#This Row],[wind_Offshore]]</f>
        <v>0</v>
      </c>
      <c r="H1032">
        <f>INDEX(results[Coal],MATCH($A1032,results[Time period],0),)</f>
        <v>0</v>
      </c>
      <c r="I1032">
        <f>INDEX(results[Diesel],MATCH($A1032,results[Time period],0),)</f>
        <v>0</v>
      </c>
      <c r="J1032">
        <f>d[[#This Row],[d]]</f>
        <v>19767</v>
      </c>
    </row>
    <row r="1033" spans="1:10" x14ac:dyDescent="0.3">
      <c r="A1033" t="s">
        <v>1038</v>
      </c>
      <c r="B1033">
        <f>INDEX(results[Nuclear],MATCH($A1033,results[Time period],0),)</f>
        <v>11170</v>
      </c>
      <c r="C1033">
        <f>INDEX(results[Hydro],MATCH($A1033,results[Time period],0),)</f>
        <v>500</v>
      </c>
      <c r="D1033">
        <f>INDEX(results[CCGT],MATCH($A1033,results[Time period],0),)</f>
        <v>6883</v>
      </c>
      <c r="E1033">
        <f>InstalledCapacity!$B$7*pv[[#This Row],[pv]]</f>
        <v>0</v>
      </c>
      <c r="F1033">
        <f>InstalledCapacity!$B$8*wind_Onshore[[#This Row],[wind_Onshore]]</f>
        <v>0</v>
      </c>
      <c r="G1033">
        <f>InstalledCapacity!$B$9*wind_Offshore[[#This Row],[wind_Offshore]]</f>
        <v>0</v>
      </c>
      <c r="H1033">
        <f>INDEX(results[Coal],MATCH($A1033,results[Time period],0),)</f>
        <v>0</v>
      </c>
      <c r="I1033">
        <f>INDEX(results[Diesel],MATCH($A1033,results[Time period],0),)</f>
        <v>0</v>
      </c>
      <c r="J1033">
        <f>d[[#This Row],[d]]</f>
        <v>18553</v>
      </c>
    </row>
    <row r="1034" spans="1:10" x14ac:dyDescent="0.3">
      <c r="A1034" t="s">
        <v>1039</v>
      </c>
      <c r="B1034">
        <f>INDEX(results[Nuclear],MATCH($A1034,results[Time period],0),)</f>
        <v>11170</v>
      </c>
      <c r="C1034">
        <f>INDEX(results[Hydro],MATCH($A1034,results[Time period],0),)</f>
        <v>500</v>
      </c>
      <c r="D1034">
        <f>INDEX(results[CCGT],MATCH($A1034,results[Time period],0),)</f>
        <v>6146</v>
      </c>
      <c r="E1034">
        <f>InstalledCapacity!$B$7*pv[[#This Row],[pv]]</f>
        <v>0</v>
      </c>
      <c r="F1034">
        <f>InstalledCapacity!$B$8*wind_Onshore[[#This Row],[wind_Onshore]]</f>
        <v>0</v>
      </c>
      <c r="G1034">
        <f>InstalledCapacity!$B$9*wind_Offshore[[#This Row],[wind_Offshore]]</f>
        <v>0</v>
      </c>
      <c r="H1034">
        <f>INDEX(results[Coal],MATCH($A1034,results[Time period],0),)</f>
        <v>0</v>
      </c>
      <c r="I1034">
        <f>INDEX(results[Diesel],MATCH($A1034,results[Time period],0),)</f>
        <v>0</v>
      </c>
      <c r="J1034">
        <f>d[[#This Row],[d]]</f>
        <v>17816</v>
      </c>
    </row>
    <row r="1035" spans="1:10" x14ac:dyDescent="0.3">
      <c r="A1035" t="s">
        <v>1040</v>
      </c>
      <c r="B1035">
        <f>INDEX(results[Nuclear],MATCH($A1035,results[Time period],0),)</f>
        <v>11170</v>
      </c>
      <c r="C1035">
        <f>INDEX(results[Hydro],MATCH($A1035,results[Time period],0),)</f>
        <v>500</v>
      </c>
      <c r="D1035">
        <f>INDEX(results[CCGT],MATCH($A1035,results[Time period],0),)</f>
        <v>5866</v>
      </c>
      <c r="E1035">
        <f>InstalledCapacity!$B$7*pv[[#This Row],[pv]]</f>
        <v>0</v>
      </c>
      <c r="F1035">
        <f>InstalledCapacity!$B$8*wind_Onshore[[#This Row],[wind_Onshore]]</f>
        <v>0</v>
      </c>
      <c r="G1035">
        <f>InstalledCapacity!$B$9*wind_Offshore[[#This Row],[wind_Offshore]]</f>
        <v>0</v>
      </c>
      <c r="H1035">
        <f>INDEX(results[Coal],MATCH($A1035,results[Time period],0),)</f>
        <v>0</v>
      </c>
      <c r="I1035">
        <f>INDEX(results[Diesel],MATCH($A1035,results[Time period],0),)</f>
        <v>0</v>
      </c>
      <c r="J1035">
        <f>d[[#This Row],[d]]</f>
        <v>17536</v>
      </c>
    </row>
    <row r="1036" spans="1:10" x14ac:dyDescent="0.3">
      <c r="A1036" t="s">
        <v>1041</v>
      </c>
      <c r="B1036">
        <f>INDEX(results[Nuclear],MATCH($A1036,results[Time period],0),)</f>
        <v>11170</v>
      </c>
      <c r="C1036">
        <f>INDEX(results[Hydro],MATCH($A1036,results[Time period],0),)</f>
        <v>500</v>
      </c>
      <c r="D1036">
        <f>INDEX(results[CCGT],MATCH($A1036,results[Time period],0),)</f>
        <v>5906</v>
      </c>
      <c r="E1036">
        <f>InstalledCapacity!$B$7*pv[[#This Row],[pv]]</f>
        <v>0</v>
      </c>
      <c r="F1036">
        <f>InstalledCapacity!$B$8*wind_Onshore[[#This Row],[wind_Onshore]]</f>
        <v>0</v>
      </c>
      <c r="G1036">
        <f>InstalledCapacity!$B$9*wind_Offshore[[#This Row],[wind_Offshore]]</f>
        <v>0</v>
      </c>
      <c r="H1036">
        <f>INDEX(results[Coal],MATCH($A1036,results[Time period],0),)</f>
        <v>0</v>
      </c>
      <c r="I1036">
        <f>INDEX(results[Diesel],MATCH($A1036,results[Time period],0),)</f>
        <v>0</v>
      </c>
      <c r="J1036">
        <f>d[[#This Row],[d]]</f>
        <v>17576</v>
      </c>
    </row>
    <row r="1037" spans="1:10" x14ac:dyDescent="0.3">
      <c r="A1037" t="s">
        <v>1042</v>
      </c>
      <c r="B1037">
        <f>INDEX(results[Nuclear],MATCH($A1037,results[Time period],0),)</f>
        <v>11170</v>
      </c>
      <c r="C1037">
        <f>INDEX(results[Hydro],MATCH($A1037,results[Time period],0),)</f>
        <v>500</v>
      </c>
      <c r="D1037">
        <f>INDEX(results[CCGT],MATCH($A1037,results[Time period],0),)</f>
        <v>6123</v>
      </c>
      <c r="E1037">
        <f>InstalledCapacity!$B$7*pv[[#This Row],[pv]]</f>
        <v>0</v>
      </c>
      <c r="F1037">
        <f>InstalledCapacity!$B$8*wind_Onshore[[#This Row],[wind_Onshore]]</f>
        <v>0</v>
      </c>
      <c r="G1037">
        <f>InstalledCapacity!$B$9*wind_Offshore[[#This Row],[wind_Offshore]]</f>
        <v>0</v>
      </c>
      <c r="H1037">
        <f>INDEX(results[Coal],MATCH($A1037,results[Time period],0),)</f>
        <v>0</v>
      </c>
      <c r="I1037">
        <f>INDEX(results[Diesel],MATCH($A1037,results[Time period],0),)</f>
        <v>0</v>
      </c>
      <c r="J1037">
        <f>d[[#This Row],[d]]</f>
        <v>17793</v>
      </c>
    </row>
    <row r="1038" spans="1:10" x14ac:dyDescent="0.3">
      <c r="A1038" t="s">
        <v>1043</v>
      </c>
      <c r="B1038">
        <f>INDEX(results[Nuclear],MATCH($A1038,results[Time period],0),)</f>
        <v>11170</v>
      </c>
      <c r="C1038">
        <f>INDEX(results[Hydro],MATCH($A1038,results[Time period],0),)</f>
        <v>500</v>
      </c>
      <c r="D1038">
        <f>INDEX(results[CCGT],MATCH($A1038,results[Time period],0),)</f>
        <v>6903</v>
      </c>
      <c r="E1038">
        <f>InstalledCapacity!$B$7*pv[[#This Row],[pv]]</f>
        <v>0</v>
      </c>
      <c r="F1038">
        <f>InstalledCapacity!$B$8*wind_Onshore[[#This Row],[wind_Onshore]]</f>
        <v>0</v>
      </c>
      <c r="G1038">
        <f>InstalledCapacity!$B$9*wind_Offshore[[#This Row],[wind_Offshore]]</f>
        <v>0</v>
      </c>
      <c r="H1038">
        <f>INDEX(results[Coal],MATCH($A1038,results[Time period],0),)</f>
        <v>0</v>
      </c>
      <c r="I1038">
        <f>INDEX(results[Diesel],MATCH($A1038,results[Time period],0),)</f>
        <v>0</v>
      </c>
      <c r="J1038">
        <f>d[[#This Row],[d]]</f>
        <v>18573</v>
      </c>
    </row>
    <row r="1039" spans="1:10" x14ac:dyDescent="0.3">
      <c r="A1039" t="s">
        <v>1044</v>
      </c>
      <c r="B1039">
        <f>INDEX(results[Nuclear],MATCH($A1039,results[Time period],0),)</f>
        <v>11170</v>
      </c>
      <c r="C1039">
        <f>INDEX(results[Hydro],MATCH($A1039,results[Time period],0),)</f>
        <v>500</v>
      </c>
      <c r="D1039">
        <f>INDEX(results[CCGT],MATCH($A1039,results[Time period],0),)</f>
        <v>8718</v>
      </c>
      <c r="E1039">
        <f>InstalledCapacity!$B$7*pv[[#This Row],[pv]]</f>
        <v>0</v>
      </c>
      <c r="F1039">
        <f>InstalledCapacity!$B$8*wind_Onshore[[#This Row],[wind_Onshore]]</f>
        <v>0</v>
      </c>
      <c r="G1039">
        <f>InstalledCapacity!$B$9*wind_Offshore[[#This Row],[wind_Offshore]]</f>
        <v>0</v>
      </c>
      <c r="H1039">
        <f>INDEX(results[Coal],MATCH($A1039,results[Time period],0),)</f>
        <v>0</v>
      </c>
      <c r="I1039">
        <f>INDEX(results[Diesel],MATCH($A1039,results[Time period],0),)</f>
        <v>0</v>
      </c>
      <c r="J1039">
        <f>d[[#This Row],[d]]</f>
        <v>20388</v>
      </c>
    </row>
    <row r="1040" spans="1:10" x14ac:dyDescent="0.3">
      <c r="A1040" t="s">
        <v>1045</v>
      </c>
      <c r="B1040">
        <f>INDEX(results[Nuclear],MATCH($A1040,results[Time period],0),)</f>
        <v>11170</v>
      </c>
      <c r="C1040">
        <f>INDEX(results[Hydro],MATCH($A1040,results[Time period],0),)</f>
        <v>500</v>
      </c>
      <c r="D1040">
        <f>INDEX(results[CCGT],MATCH($A1040,results[Time period],0),)</f>
        <v>11583</v>
      </c>
      <c r="E1040">
        <f>InstalledCapacity!$B$7*pv[[#This Row],[pv]]</f>
        <v>0</v>
      </c>
      <c r="F1040">
        <f>InstalledCapacity!$B$8*wind_Onshore[[#This Row],[wind_Onshore]]</f>
        <v>0</v>
      </c>
      <c r="G1040">
        <f>InstalledCapacity!$B$9*wind_Offshore[[#This Row],[wind_Offshore]]</f>
        <v>0</v>
      </c>
      <c r="H1040">
        <f>INDEX(results[Coal],MATCH($A1040,results[Time period],0),)</f>
        <v>0</v>
      </c>
      <c r="I1040">
        <f>INDEX(results[Diesel],MATCH($A1040,results[Time period],0),)</f>
        <v>0</v>
      </c>
      <c r="J1040">
        <f>d[[#This Row],[d]]</f>
        <v>23253</v>
      </c>
    </row>
    <row r="1041" spans="1:10" x14ac:dyDescent="0.3">
      <c r="A1041" t="s">
        <v>1046</v>
      </c>
      <c r="B1041">
        <f>INDEX(results[Nuclear],MATCH($A1041,results[Time period],0),)</f>
        <v>11170</v>
      </c>
      <c r="C1041">
        <f>INDEX(results[Hydro],MATCH($A1041,results[Time period],0),)</f>
        <v>500</v>
      </c>
      <c r="D1041">
        <f>INDEX(results[CCGT],MATCH($A1041,results[Time period],0),)</f>
        <v>12825</v>
      </c>
      <c r="E1041">
        <f>InstalledCapacity!$B$7*pv[[#This Row],[pv]]</f>
        <v>0</v>
      </c>
      <c r="F1041">
        <f>InstalledCapacity!$B$8*wind_Onshore[[#This Row],[wind_Onshore]]</f>
        <v>0</v>
      </c>
      <c r="G1041">
        <f>InstalledCapacity!$B$9*wind_Offshore[[#This Row],[wind_Offshore]]</f>
        <v>0</v>
      </c>
      <c r="H1041">
        <f>INDEX(results[Coal],MATCH($A1041,results[Time period],0),)</f>
        <v>0</v>
      </c>
      <c r="I1041">
        <f>INDEX(results[Diesel],MATCH($A1041,results[Time period],0),)</f>
        <v>0</v>
      </c>
      <c r="J1041">
        <f>d[[#This Row],[d]]</f>
        <v>24495</v>
      </c>
    </row>
    <row r="1042" spans="1:10" x14ac:dyDescent="0.3">
      <c r="A1042" t="s">
        <v>1047</v>
      </c>
      <c r="B1042">
        <f>INDEX(results[Nuclear],MATCH($A1042,results[Time period],0),)</f>
        <v>11170</v>
      </c>
      <c r="C1042">
        <f>INDEX(results[Hydro],MATCH($A1042,results[Time period],0),)</f>
        <v>500</v>
      </c>
      <c r="D1042">
        <f>INDEX(results[CCGT],MATCH($A1042,results[Time period],0),)</f>
        <v>12741</v>
      </c>
      <c r="E1042">
        <f>InstalledCapacity!$B$7*pv[[#This Row],[pv]]</f>
        <v>0</v>
      </c>
      <c r="F1042">
        <f>InstalledCapacity!$B$8*wind_Onshore[[#This Row],[wind_Onshore]]</f>
        <v>0</v>
      </c>
      <c r="G1042">
        <f>InstalledCapacity!$B$9*wind_Offshore[[#This Row],[wind_Offshore]]</f>
        <v>0</v>
      </c>
      <c r="H1042">
        <f>INDEX(results[Coal],MATCH($A1042,results[Time period],0),)</f>
        <v>0</v>
      </c>
      <c r="I1042">
        <f>INDEX(results[Diesel],MATCH($A1042,results[Time period],0),)</f>
        <v>0</v>
      </c>
      <c r="J1042">
        <f>d[[#This Row],[d]]</f>
        <v>24411</v>
      </c>
    </row>
    <row r="1043" spans="1:10" x14ac:dyDescent="0.3">
      <c r="A1043" t="s">
        <v>1048</v>
      </c>
      <c r="B1043">
        <f>INDEX(results[Nuclear],MATCH($A1043,results[Time period],0),)</f>
        <v>11170</v>
      </c>
      <c r="C1043">
        <f>INDEX(results[Hydro],MATCH($A1043,results[Time period],0),)</f>
        <v>500</v>
      </c>
      <c r="D1043">
        <f>INDEX(results[CCGT],MATCH($A1043,results[Time period],0),)</f>
        <v>12671</v>
      </c>
      <c r="E1043">
        <f>InstalledCapacity!$B$7*pv[[#This Row],[pv]]</f>
        <v>0</v>
      </c>
      <c r="F1043">
        <f>InstalledCapacity!$B$8*wind_Onshore[[#This Row],[wind_Onshore]]</f>
        <v>0</v>
      </c>
      <c r="G1043">
        <f>InstalledCapacity!$B$9*wind_Offshore[[#This Row],[wind_Offshore]]</f>
        <v>0</v>
      </c>
      <c r="H1043">
        <f>INDEX(results[Coal],MATCH($A1043,results[Time period],0),)</f>
        <v>0</v>
      </c>
      <c r="I1043">
        <f>INDEX(results[Diesel],MATCH($A1043,results[Time period],0),)</f>
        <v>0</v>
      </c>
      <c r="J1043">
        <f>d[[#This Row],[d]]</f>
        <v>24341</v>
      </c>
    </row>
    <row r="1044" spans="1:10" x14ac:dyDescent="0.3">
      <c r="A1044" t="s">
        <v>1049</v>
      </c>
      <c r="B1044">
        <f>INDEX(results[Nuclear],MATCH($A1044,results[Time period],0),)</f>
        <v>11170</v>
      </c>
      <c r="C1044">
        <f>INDEX(results[Hydro],MATCH($A1044,results[Time period],0),)</f>
        <v>500</v>
      </c>
      <c r="D1044">
        <f>INDEX(results[CCGT],MATCH($A1044,results[Time period],0),)</f>
        <v>12582</v>
      </c>
      <c r="E1044">
        <f>InstalledCapacity!$B$7*pv[[#This Row],[pv]]</f>
        <v>0</v>
      </c>
      <c r="F1044">
        <f>InstalledCapacity!$B$8*wind_Onshore[[#This Row],[wind_Onshore]]</f>
        <v>0</v>
      </c>
      <c r="G1044">
        <f>InstalledCapacity!$B$9*wind_Offshore[[#This Row],[wind_Offshore]]</f>
        <v>0</v>
      </c>
      <c r="H1044">
        <f>INDEX(results[Coal],MATCH($A1044,results[Time period],0),)</f>
        <v>0</v>
      </c>
      <c r="I1044">
        <f>INDEX(results[Diesel],MATCH($A1044,results[Time period],0),)</f>
        <v>0</v>
      </c>
      <c r="J1044">
        <f>d[[#This Row],[d]]</f>
        <v>24252</v>
      </c>
    </row>
    <row r="1045" spans="1:10" x14ac:dyDescent="0.3">
      <c r="A1045" t="s">
        <v>1050</v>
      </c>
      <c r="B1045">
        <f>INDEX(results[Nuclear],MATCH($A1045,results[Time period],0),)</f>
        <v>11170</v>
      </c>
      <c r="C1045">
        <f>INDEX(results[Hydro],MATCH($A1045,results[Time period],0),)</f>
        <v>500</v>
      </c>
      <c r="D1045">
        <f>INDEX(results[CCGT],MATCH($A1045,results[Time period],0),)</f>
        <v>12257</v>
      </c>
      <c r="E1045">
        <f>InstalledCapacity!$B$7*pv[[#This Row],[pv]]</f>
        <v>0</v>
      </c>
      <c r="F1045">
        <f>InstalledCapacity!$B$8*wind_Onshore[[#This Row],[wind_Onshore]]</f>
        <v>0</v>
      </c>
      <c r="G1045">
        <f>InstalledCapacity!$B$9*wind_Offshore[[#This Row],[wind_Offshore]]</f>
        <v>0</v>
      </c>
      <c r="H1045">
        <f>INDEX(results[Coal],MATCH($A1045,results[Time period],0),)</f>
        <v>0</v>
      </c>
      <c r="I1045">
        <f>INDEX(results[Diesel],MATCH($A1045,results[Time period],0),)</f>
        <v>0</v>
      </c>
      <c r="J1045">
        <f>d[[#This Row],[d]]</f>
        <v>23927</v>
      </c>
    </row>
    <row r="1046" spans="1:10" x14ac:dyDescent="0.3">
      <c r="A1046" t="s">
        <v>1051</v>
      </c>
      <c r="B1046">
        <f>INDEX(results[Nuclear],MATCH($A1046,results[Time period],0),)</f>
        <v>11170</v>
      </c>
      <c r="C1046">
        <f>INDEX(results[Hydro],MATCH($A1046,results[Time period],0),)</f>
        <v>500</v>
      </c>
      <c r="D1046">
        <f>INDEX(results[CCGT],MATCH($A1046,results[Time period],0),)</f>
        <v>11031.75</v>
      </c>
      <c r="E1046">
        <f>InstalledCapacity!$B$7*pv[[#This Row],[pv]]</f>
        <v>803.25</v>
      </c>
      <c r="F1046">
        <f>InstalledCapacity!$B$8*wind_Onshore[[#This Row],[wind_Onshore]]</f>
        <v>0</v>
      </c>
      <c r="G1046">
        <f>InstalledCapacity!$B$9*wind_Offshore[[#This Row],[wind_Offshore]]</f>
        <v>0</v>
      </c>
      <c r="H1046">
        <f>INDEX(results[Coal],MATCH($A1046,results[Time period],0),)</f>
        <v>0</v>
      </c>
      <c r="I1046">
        <f>INDEX(results[Diesel],MATCH($A1046,results[Time period],0),)</f>
        <v>0</v>
      </c>
      <c r="J1046">
        <f>d[[#This Row],[d]]</f>
        <v>23505</v>
      </c>
    </row>
    <row r="1047" spans="1:10" x14ac:dyDescent="0.3">
      <c r="A1047" t="s">
        <v>1052</v>
      </c>
      <c r="B1047">
        <f>INDEX(results[Nuclear],MATCH($A1047,results[Time period],0),)</f>
        <v>11170</v>
      </c>
      <c r="C1047">
        <f>INDEX(results[Hydro],MATCH($A1047,results[Time period],0),)</f>
        <v>500</v>
      </c>
      <c r="D1047">
        <f>INDEX(results[CCGT],MATCH($A1047,results[Time period],0),)</f>
        <v>8655.9</v>
      </c>
      <c r="E1047">
        <f>InstalledCapacity!$B$7*pv[[#This Row],[pv]]</f>
        <v>2963.1000000000004</v>
      </c>
      <c r="F1047">
        <f>InstalledCapacity!$B$8*wind_Onshore[[#This Row],[wind_Onshore]]</f>
        <v>0</v>
      </c>
      <c r="G1047">
        <f>InstalledCapacity!$B$9*wind_Offshore[[#This Row],[wind_Offshore]]</f>
        <v>0</v>
      </c>
      <c r="H1047">
        <f>INDEX(results[Coal],MATCH($A1047,results[Time period],0),)</f>
        <v>0</v>
      </c>
      <c r="I1047">
        <f>INDEX(results[Diesel],MATCH($A1047,results[Time period],0),)</f>
        <v>0</v>
      </c>
      <c r="J1047">
        <f>d[[#This Row],[d]]</f>
        <v>23289</v>
      </c>
    </row>
    <row r="1048" spans="1:10" x14ac:dyDescent="0.3">
      <c r="A1048" t="s">
        <v>1053</v>
      </c>
      <c r="B1048">
        <f>INDEX(results[Nuclear],MATCH($A1048,results[Time period],0),)</f>
        <v>11170</v>
      </c>
      <c r="C1048">
        <f>INDEX(results[Hydro],MATCH($A1048,results[Time period],0),)</f>
        <v>500</v>
      </c>
      <c r="D1048">
        <f>INDEX(results[CCGT],MATCH($A1048,results[Time period],0),)</f>
        <v>5772.8</v>
      </c>
      <c r="E1048">
        <f>InstalledCapacity!$B$7*pv[[#This Row],[pv]]</f>
        <v>5569.2</v>
      </c>
      <c r="F1048">
        <f>InstalledCapacity!$B$8*wind_Onshore[[#This Row],[wind_Onshore]]</f>
        <v>0</v>
      </c>
      <c r="G1048">
        <f>InstalledCapacity!$B$9*wind_Offshore[[#This Row],[wind_Offshore]]</f>
        <v>0</v>
      </c>
      <c r="H1048">
        <f>INDEX(results[Coal],MATCH($A1048,results[Time period],0),)</f>
        <v>0</v>
      </c>
      <c r="I1048">
        <f>INDEX(results[Diesel],MATCH($A1048,results[Time period],0),)</f>
        <v>0</v>
      </c>
      <c r="J1048">
        <f>d[[#This Row],[d]]</f>
        <v>23012</v>
      </c>
    </row>
    <row r="1049" spans="1:10" x14ac:dyDescent="0.3">
      <c r="A1049" t="s">
        <v>1054</v>
      </c>
      <c r="B1049">
        <f>INDEX(results[Nuclear],MATCH($A1049,results[Time period],0),)</f>
        <v>11170</v>
      </c>
      <c r="C1049">
        <f>INDEX(results[Hydro],MATCH($A1049,results[Time period],0),)</f>
        <v>500</v>
      </c>
      <c r="D1049">
        <f>INDEX(results[CCGT],MATCH($A1049,results[Time period],0),)</f>
        <v>2355.6</v>
      </c>
      <c r="E1049">
        <f>InstalledCapacity!$B$7*pv[[#This Row],[pv]]</f>
        <v>8996.4</v>
      </c>
      <c r="F1049">
        <f>InstalledCapacity!$B$8*wind_Onshore[[#This Row],[wind_Onshore]]</f>
        <v>0</v>
      </c>
      <c r="G1049">
        <f>InstalledCapacity!$B$9*wind_Offshore[[#This Row],[wind_Offshore]]</f>
        <v>0</v>
      </c>
      <c r="H1049">
        <f>INDEX(results[Coal],MATCH($A1049,results[Time period],0),)</f>
        <v>0</v>
      </c>
      <c r="I1049">
        <f>INDEX(results[Diesel],MATCH($A1049,results[Time period],0),)</f>
        <v>0</v>
      </c>
      <c r="J1049">
        <f>d[[#This Row],[d]]</f>
        <v>23022</v>
      </c>
    </row>
    <row r="1050" spans="1:10" x14ac:dyDescent="0.3">
      <c r="A1050" t="s">
        <v>1055</v>
      </c>
      <c r="B1050">
        <f>INDEX(results[Nuclear],MATCH($A1050,results[Time period],0),)</f>
        <v>10001</v>
      </c>
      <c r="C1050">
        <f>INDEX(results[Hydro],MATCH($A1050,results[Time period],0),)</f>
        <v>500</v>
      </c>
      <c r="D1050">
        <f>INDEX(results[CCGT],MATCH($A1050,results[Time period],0),)</f>
        <v>0</v>
      </c>
      <c r="E1050">
        <f>InstalledCapacity!$B$7*pv[[#This Row],[pv]]</f>
        <v>12959.1</v>
      </c>
      <c r="F1050">
        <f>InstalledCapacity!$B$8*wind_Onshore[[#This Row],[wind_Onshore]]</f>
        <v>0</v>
      </c>
      <c r="G1050">
        <f>InstalledCapacity!$B$9*wind_Offshore[[#This Row],[wind_Offshore]]</f>
        <v>0</v>
      </c>
      <c r="H1050">
        <f>INDEX(results[Coal],MATCH($A1050,results[Time period],0),)</f>
        <v>0</v>
      </c>
      <c r="I1050">
        <f>INDEX(results[Diesel],MATCH($A1050,results[Time period],0),)</f>
        <v>0</v>
      </c>
      <c r="J1050">
        <f>d[[#This Row],[d]]</f>
        <v>23460</v>
      </c>
    </row>
    <row r="1051" spans="1:10" x14ac:dyDescent="0.3">
      <c r="A1051" t="s">
        <v>1056</v>
      </c>
      <c r="B1051">
        <f>INDEX(results[Nuclear],MATCH($A1051,results[Time period],0),)</f>
        <v>9438</v>
      </c>
      <c r="C1051">
        <f>INDEX(results[Hydro],MATCH($A1051,results[Time period],0),)</f>
        <v>500</v>
      </c>
      <c r="D1051">
        <f>INDEX(results[CCGT],MATCH($A1051,results[Time period],0),)</f>
        <v>0</v>
      </c>
      <c r="E1051">
        <f>InstalledCapacity!$B$7*pv[[#This Row],[pv]]</f>
        <v>14512.05</v>
      </c>
      <c r="F1051">
        <f>InstalledCapacity!$B$8*wind_Onshore[[#This Row],[wind_Onshore]]</f>
        <v>0</v>
      </c>
      <c r="G1051">
        <f>InstalledCapacity!$B$9*wind_Offshore[[#This Row],[wind_Offshore]]</f>
        <v>0</v>
      </c>
      <c r="H1051">
        <f>INDEX(results[Coal],MATCH($A1051,results[Time period],0),)</f>
        <v>0</v>
      </c>
      <c r="I1051">
        <f>INDEX(results[Diesel],MATCH($A1051,results[Time period],0),)</f>
        <v>0</v>
      </c>
      <c r="J1051">
        <f>d[[#This Row],[d]]</f>
        <v>24450</v>
      </c>
    </row>
    <row r="1052" spans="1:10" x14ac:dyDescent="0.3">
      <c r="A1052" t="s">
        <v>1057</v>
      </c>
      <c r="B1052">
        <f>INDEX(results[Nuclear],MATCH($A1052,results[Time period],0),)</f>
        <v>11170</v>
      </c>
      <c r="C1052">
        <f>INDEX(results[Hydro],MATCH($A1052,results[Time period],0),)</f>
        <v>500</v>
      </c>
      <c r="D1052">
        <f>INDEX(results[CCGT],MATCH($A1052,results[Time period],0),)</f>
        <v>69.400000000000006</v>
      </c>
      <c r="E1052">
        <f>InstalledCapacity!$B$7*pv[[#This Row],[pv]]</f>
        <v>14208.6</v>
      </c>
      <c r="F1052">
        <f>InstalledCapacity!$B$8*wind_Onshore[[#This Row],[wind_Onshore]]</f>
        <v>0</v>
      </c>
      <c r="G1052">
        <f>InstalledCapacity!$B$9*wind_Offshore[[#This Row],[wind_Offshore]]</f>
        <v>0</v>
      </c>
      <c r="H1052">
        <f>INDEX(results[Coal],MATCH($A1052,results[Time period],0),)</f>
        <v>0</v>
      </c>
      <c r="I1052">
        <f>INDEX(results[Diesel],MATCH($A1052,results[Time period],0),)</f>
        <v>0</v>
      </c>
      <c r="J1052">
        <f>d[[#This Row],[d]]</f>
        <v>25948</v>
      </c>
    </row>
    <row r="1053" spans="1:10" x14ac:dyDescent="0.3">
      <c r="A1053" t="s">
        <v>1058</v>
      </c>
      <c r="B1053">
        <f>INDEX(results[Nuclear],MATCH($A1053,results[Time period],0),)</f>
        <v>11170</v>
      </c>
      <c r="C1053">
        <f>INDEX(results[Hydro],MATCH($A1053,results[Time period],0),)</f>
        <v>500</v>
      </c>
      <c r="D1053">
        <f>INDEX(results[CCGT],MATCH($A1053,results[Time period],0),)</f>
        <v>2001.85</v>
      </c>
      <c r="E1053">
        <f>InstalledCapacity!$B$7*pv[[#This Row],[pv]]</f>
        <v>12477.15</v>
      </c>
      <c r="F1053">
        <f>InstalledCapacity!$B$8*wind_Onshore[[#This Row],[wind_Onshore]]</f>
        <v>0</v>
      </c>
      <c r="G1053">
        <f>InstalledCapacity!$B$9*wind_Offshore[[#This Row],[wind_Offshore]]</f>
        <v>0</v>
      </c>
      <c r="H1053">
        <f>INDEX(results[Coal],MATCH($A1053,results[Time period],0),)</f>
        <v>0</v>
      </c>
      <c r="I1053">
        <f>INDEX(results[Diesel],MATCH($A1053,results[Time period],0),)</f>
        <v>0</v>
      </c>
      <c r="J1053">
        <f>d[[#This Row],[d]]</f>
        <v>26149</v>
      </c>
    </row>
    <row r="1054" spans="1:10" x14ac:dyDescent="0.3">
      <c r="A1054" t="s">
        <v>1059</v>
      </c>
      <c r="B1054">
        <f>INDEX(results[Nuclear],MATCH($A1054,results[Time period],0),)</f>
        <v>11170</v>
      </c>
      <c r="C1054">
        <f>INDEX(results[Hydro],MATCH($A1054,results[Time period],0),)</f>
        <v>500</v>
      </c>
      <c r="D1054">
        <f>INDEX(results[CCGT],MATCH($A1054,results[Time period],0),)</f>
        <v>5145.8500000000004</v>
      </c>
      <c r="E1054">
        <f>InstalledCapacity!$B$7*pv[[#This Row],[pv]]</f>
        <v>8907.15</v>
      </c>
      <c r="F1054">
        <f>InstalledCapacity!$B$8*wind_Onshore[[#This Row],[wind_Onshore]]</f>
        <v>0</v>
      </c>
      <c r="G1054">
        <f>InstalledCapacity!$B$9*wind_Offshore[[#This Row],[wind_Offshore]]</f>
        <v>0</v>
      </c>
      <c r="H1054">
        <f>INDEX(results[Coal],MATCH($A1054,results[Time period],0),)</f>
        <v>0</v>
      </c>
      <c r="I1054">
        <f>INDEX(results[Diesel],MATCH($A1054,results[Time period],0),)</f>
        <v>0</v>
      </c>
      <c r="J1054">
        <f>d[[#This Row],[d]]</f>
        <v>25723</v>
      </c>
    </row>
    <row r="1055" spans="1:10" x14ac:dyDescent="0.3">
      <c r="A1055" t="s">
        <v>1060</v>
      </c>
      <c r="B1055">
        <f>INDEX(results[Nuclear],MATCH($A1055,results[Time period],0),)</f>
        <v>11170</v>
      </c>
      <c r="C1055">
        <f>INDEX(results[Hydro],MATCH($A1055,results[Time period],0),)</f>
        <v>500</v>
      </c>
      <c r="D1055">
        <f>INDEX(results[CCGT],MATCH($A1055,results[Time period],0),)</f>
        <v>8958.5</v>
      </c>
      <c r="E1055">
        <f>InstalledCapacity!$B$7*pv[[#This Row],[pv]]</f>
        <v>4105.5</v>
      </c>
      <c r="F1055">
        <f>InstalledCapacity!$B$8*wind_Onshore[[#This Row],[wind_Onshore]]</f>
        <v>0</v>
      </c>
      <c r="G1055">
        <f>InstalledCapacity!$B$9*wind_Offshore[[#This Row],[wind_Offshore]]</f>
        <v>0</v>
      </c>
      <c r="H1055">
        <f>INDEX(results[Coal],MATCH($A1055,results[Time period],0),)</f>
        <v>0</v>
      </c>
      <c r="I1055">
        <f>INDEX(results[Diesel],MATCH($A1055,results[Time period],0),)</f>
        <v>0</v>
      </c>
      <c r="J1055">
        <f>d[[#This Row],[d]]</f>
        <v>24734</v>
      </c>
    </row>
    <row r="1056" spans="1:10" x14ac:dyDescent="0.3">
      <c r="A1056" t="s">
        <v>1061</v>
      </c>
      <c r="B1056">
        <f>INDEX(results[Nuclear],MATCH($A1056,results[Time period],0),)</f>
        <v>11170</v>
      </c>
      <c r="C1056">
        <f>INDEX(results[Hydro],MATCH($A1056,results[Time period],0),)</f>
        <v>500</v>
      </c>
      <c r="D1056">
        <f>INDEX(results[CCGT],MATCH($A1056,results[Time period],0),)</f>
        <v>11130.6</v>
      </c>
      <c r="E1056">
        <f>InstalledCapacity!$B$7*pv[[#This Row],[pv]]</f>
        <v>428.40000000000003</v>
      </c>
      <c r="F1056">
        <f>InstalledCapacity!$B$8*wind_Onshore[[#This Row],[wind_Onshore]]</f>
        <v>0</v>
      </c>
      <c r="G1056">
        <f>InstalledCapacity!$B$9*wind_Offshore[[#This Row],[wind_Offshore]]</f>
        <v>0</v>
      </c>
      <c r="H1056">
        <f>INDEX(results[Coal],MATCH($A1056,results[Time period],0),)</f>
        <v>0</v>
      </c>
      <c r="I1056">
        <f>INDEX(results[Diesel],MATCH($A1056,results[Time period],0),)</f>
        <v>0</v>
      </c>
      <c r="J1056">
        <f>d[[#This Row],[d]]</f>
        <v>23229</v>
      </c>
    </row>
    <row r="1057" spans="1:10" x14ac:dyDescent="0.3">
      <c r="A1057" t="s">
        <v>1062</v>
      </c>
      <c r="B1057">
        <f>INDEX(results[Nuclear],MATCH($A1057,results[Time period],0),)</f>
        <v>11170</v>
      </c>
      <c r="C1057">
        <f>INDEX(results[Hydro],MATCH($A1057,results[Time period],0),)</f>
        <v>500</v>
      </c>
      <c r="D1057">
        <f>INDEX(results[CCGT],MATCH($A1057,results[Time period],0),)</f>
        <v>10174</v>
      </c>
      <c r="E1057">
        <f>InstalledCapacity!$B$7*pv[[#This Row],[pv]]</f>
        <v>0</v>
      </c>
      <c r="F1057">
        <f>InstalledCapacity!$B$8*wind_Onshore[[#This Row],[wind_Onshore]]</f>
        <v>0</v>
      </c>
      <c r="G1057">
        <f>InstalledCapacity!$B$9*wind_Offshore[[#This Row],[wind_Offshore]]</f>
        <v>0</v>
      </c>
      <c r="H1057">
        <f>INDEX(results[Coal],MATCH($A1057,results[Time period],0),)</f>
        <v>0</v>
      </c>
      <c r="I1057">
        <f>INDEX(results[Diesel],MATCH($A1057,results[Time period],0),)</f>
        <v>0</v>
      </c>
      <c r="J1057">
        <f>d[[#This Row],[d]]</f>
        <v>21844</v>
      </c>
    </row>
    <row r="1058" spans="1:10" x14ac:dyDescent="0.3">
      <c r="A1058" t="s">
        <v>1063</v>
      </c>
      <c r="B1058">
        <f>INDEX(results[Nuclear],MATCH($A1058,results[Time period],0),)</f>
        <v>11170</v>
      </c>
      <c r="C1058">
        <f>INDEX(results[Hydro],MATCH($A1058,results[Time period],0),)</f>
        <v>500</v>
      </c>
      <c r="D1058">
        <f>INDEX(results[CCGT],MATCH($A1058,results[Time period],0),)</f>
        <v>9365</v>
      </c>
      <c r="E1058">
        <f>InstalledCapacity!$B$7*pv[[#This Row],[pv]]</f>
        <v>0</v>
      </c>
      <c r="F1058">
        <f>InstalledCapacity!$B$8*wind_Onshore[[#This Row],[wind_Onshore]]</f>
        <v>0</v>
      </c>
      <c r="G1058">
        <f>InstalledCapacity!$B$9*wind_Offshore[[#This Row],[wind_Offshore]]</f>
        <v>0</v>
      </c>
      <c r="H1058">
        <f>INDEX(results[Coal],MATCH($A1058,results[Time period],0),)</f>
        <v>0</v>
      </c>
      <c r="I1058">
        <f>INDEX(results[Diesel],MATCH($A1058,results[Time period],0),)</f>
        <v>0</v>
      </c>
      <c r="J1058">
        <f>d[[#This Row],[d]]</f>
        <v>21035</v>
      </c>
    </row>
    <row r="1059" spans="1:10" x14ac:dyDescent="0.3">
      <c r="A1059" t="s">
        <v>1064</v>
      </c>
      <c r="B1059">
        <f>INDEX(results[Nuclear],MATCH($A1059,results[Time period],0),)</f>
        <v>11170</v>
      </c>
      <c r="C1059">
        <f>INDEX(results[Hydro],MATCH($A1059,results[Time period],0),)</f>
        <v>500</v>
      </c>
      <c r="D1059">
        <f>INDEX(results[CCGT],MATCH($A1059,results[Time period],0),)</f>
        <v>8956</v>
      </c>
      <c r="E1059">
        <f>InstalledCapacity!$B$7*pv[[#This Row],[pv]]</f>
        <v>0</v>
      </c>
      <c r="F1059">
        <f>InstalledCapacity!$B$8*wind_Onshore[[#This Row],[wind_Onshore]]</f>
        <v>0</v>
      </c>
      <c r="G1059">
        <f>InstalledCapacity!$B$9*wind_Offshore[[#This Row],[wind_Offshore]]</f>
        <v>0</v>
      </c>
      <c r="H1059">
        <f>INDEX(results[Coal],MATCH($A1059,results[Time period],0),)</f>
        <v>0</v>
      </c>
      <c r="I1059">
        <f>INDEX(results[Diesel],MATCH($A1059,results[Time period],0),)</f>
        <v>0</v>
      </c>
      <c r="J1059">
        <f>d[[#This Row],[d]]</f>
        <v>20626</v>
      </c>
    </row>
    <row r="1060" spans="1:10" x14ac:dyDescent="0.3">
      <c r="A1060" t="s">
        <v>1065</v>
      </c>
      <c r="B1060">
        <f>INDEX(results[Nuclear],MATCH($A1060,results[Time period],0),)</f>
        <v>11170</v>
      </c>
      <c r="C1060">
        <f>INDEX(results[Hydro],MATCH($A1060,results[Time period],0),)</f>
        <v>500</v>
      </c>
      <c r="D1060">
        <f>INDEX(results[CCGT],MATCH($A1060,results[Time period],0),)</f>
        <v>8967</v>
      </c>
      <c r="E1060">
        <f>InstalledCapacity!$B$7*pv[[#This Row],[pv]]</f>
        <v>0</v>
      </c>
      <c r="F1060">
        <f>InstalledCapacity!$B$8*wind_Onshore[[#This Row],[wind_Onshore]]</f>
        <v>0</v>
      </c>
      <c r="G1060">
        <f>InstalledCapacity!$B$9*wind_Offshore[[#This Row],[wind_Offshore]]</f>
        <v>0</v>
      </c>
      <c r="H1060">
        <f>INDEX(results[Coal],MATCH($A1060,results[Time period],0),)</f>
        <v>0</v>
      </c>
      <c r="I1060">
        <f>INDEX(results[Diesel],MATCH($A1060,results[Time period],0),)</f>
        <v>0</v>
      </c>
      <c r="J1060">
        <f>d[[#This Row],[d]]</f>
        <v>20637</v>
      </c>
    </row>
    <row r="1061" spans="1:10" x14ac:dyDescent="0.3">
      <c r="A1061" t="s">
        <v>1066</v>
      </c>
      <c r="B1061">
        <f>INDEX(results[Nuclear],MATCH($A1061,results[Time period],0),)</f>
        <v>11170</v>
      </c>
      <c r="C1061">
        <f>INDEX(results[Hydro],MATCH($A1061,results[Time period],0),)</f>
        <v>500</v>
      </c>
      <c r="D1061">
        <f>INDEX(results[CCGT],MATCH($A1061,results[Time period],0),)</f>
        <v>9176</v>
      </c>
      <c r="E1061">
        <f>InstalledCapacity!$B$7*pv[[#This Row],[pv]]</f>
        <v>0</v>
      </c>
      <c r="F1061">
        <f>InstalledCapacity!$B$8*wind_Onshore[[#This Row],[wind_Onshore]]</f>
        <v>0</v>
      </c>
      <c r="G1061">
        <f>InstalledCapacity!$B$9*wind_Offshore[[#This Row],[wind_Offshore]]</f>
        <v>0</v>
      </c>
      <c r="H1061">
        <f>INDEX(results[Coal],MATCH($A1061,results[Time period],0),)</f>
        <v>0</v>
      </c>
      <c r="I1061">
        <f>INDEX(results[Diesel],MATCH($A1061,results[Time period],0),)</f>
        <v>0</v>
      </c>
      <c r="J1061">
        <f>d[[#This Row],[d]]</f>
        <v>20846</v>
      </c>
    </row>
    <row r="1062" spans="1:10" x14ac:dyDescent="0.3">
      <c r="A1062" t="s">
        <v>1067</v>
      </c>
      <c r="B1062">
        <f>INDEX(results[Nuclear],MATCH($A1062,results[Time period],0),)</f>
        <v>11170</v>
      </c>
      <c r="C1062">
        <f>INDEX(results[Hydro],MATCH($A1062,results[Time period],0),)</f>
        <v>500</v>
      </c>
      <c r="D1062">
        <f>INDEX(results[CCGT],MATCH($A1062,results[Time period],0),)</f>
        <v>9898</v>
      </c>
      <c r="E1062">
        <f>InstalledCapacity!$B$7*pv[[#This Row],[pv]]</f>
        <v>0</v>
      </c>
      <c r="F1062">
        <f>InstalledCapacity!$B$8*wind_Onshore[[#This Row],[wind_Onshore]]</f>
        <v>0</v>
      </c>
      <c r="G1062">
        <f>InstalledCapacity!$B$9*wind_Offshore[[#This Row],[wind_Offshore]]</f>
        <v>0</v>
      </c>
      <c r="H1062">
        <f>INDEX(results[Coal],MATCH($A1062,results[Time period],0),)</f>
        <v>0</v>
      </c>
      <c r="I1062">
        <f>INDEX(results[Diesel],MATCH($A1062,results[Time period],0),)</f>
        <v>0</v>
      </c>
      <c r="J1062">
        <f>d[[#This Row],[d]]</f>
        <v>21568</v>
      </c>
    </row>
    <row r="1063" spans="1:10" x14ac:dyDescent="0.3">
      <c r="A1063" t="s">
        <v>1068</v>
      </c>
      <c r="B1063">
        <f>INDEX(results[Nuclear],MATCH($A1063,results[Time period],0),)</f>
        <v>11170</v>
      </c>
      <c r="C1063">
        <f>INDEX(results[Hydro],MATCH($A1063,results[Time period],0),)</f>
        <v>500</v>
      </c>
      <c r="D1063">
        <f>INDEX(results[CCGT],MATCH($A1063,results[Time period],0),)</f>
        <v>11584</v>
      </c>
      <c r="E1063">
        <f>InstalledCapacity!$B$7*pv[[#This Row],[pv]]</f>
        <v>0</v>
      </c>
      <c r="F1063">
        <f>InstalledCapacity!$B$8*wind_Onshore[[#This Row],[wind_Onshore]]</f>
        <v>0</v>
      </c>
      <c r="G1063">
        <f>InstalledCapacity!$B$9*wind_Offshore[[#This Row],[wind_Offshore]]</f>
        <v>0</v>
      </c>
      <c r="H1063">
        <f>INDEX(results[Coal],MATCH($A1063,results[Time period],0),)</f>
        <v>0</v>
      </c>
      <c r="I1063">
        <f>INDEX(results[Diesel],MATCH($A1063,results[Time period],0),)</f>
        <v>0</v>
      </c>
      <c r="J1063">
        <f>d[[#This Row],[d]]</f>
        <v>23254</v>
      </c>
    </row>
    <row r="1064" spans="1:10" x14ac:dyDescent="0.3">
      <c r="A1064" t="s">
        <v>1069</v>
      </c>
      <c r="B1064">
        <f>INDEX(results[Nuclear],MATCH($A1064,results[Time period],0),)</f>
        <v>11170</v>
      </c>
      <c r="C1064">
        <f>INDEX(results[Hydro],MATCH($A1064,results[Time period],0),)</f>
        <v>500</v>
      </c>
      <c r="D1064">
        <f>INDEX(results[CCGT],MATCH($A1064,results[Time period],0),)</f>
        <v>14186</v>
      </c>
      <c r="E1064">
        <f>InstalledCapacity!$B$7*pv[[#This Row],[pv]]</f>
        <v>0</v>
      </c>
      <c r="F1064">
        <f>InstalledCapacity!$B$8*wind_Onshore[[#This Row],[wind_Onshore]]</f>
        <v>0</v>
      </c>
      <c r="G1064">
        <f>InstalledCapacity!$B$9*wind_Offshore[[#This Row],[wind_Offshore]]</f>
        <v>0</v>
      </c>
      <c r="H1064">
        <f>INDEX(results[Coal],MATCH($A1064,results[Time period],0),)</f>
        <v>0</v>
      </c>
      <c r="I1064">
        <f>INDEX(results[Diesel],MATCH($A1064,results[Time period],0),)</f>
        <v>0</v>
      </c>
      <c r="J1064">
        <f>d[[#This Row],[d]]</f>
        <v>25856</v>
      </c>
    </row>
    <row r="1065" spans="1:10" x14ac:dyDescent="0.3">
      <c r="A1065" t="s">
        <v>1070</v>
      </c>
      <c r="B1065">
        <f>INDEX(results[Nuclear],MATCH($A1065,results[Time period],0),)</f>
        <v>11170</v>
      </c>
      <c r="C1065">
        <f>INDEX(results[Hydro],MATCH($A1065,results[Time period],0),)</f>
        <v>500</v>
      </c>
      <c r="D1065">
        <f>INDEX(results[CCGT],MATCH($A1065,results[Time period],0),)</f>
        <v>14725</v>
      </c>
      <c r="E1065">
        <f>InstalledCapacity!$B$7*pv[[#This Row],[pv]]</f>
        <v>0</v>
      </c>
      <c r="F1065">
        <f>InstalledCapacity!$B$8*wind_Onshore[[#This Row],[wind_Onshore]]</f>
        <v>0</v>
      </c>
      <c r="G1065">
        <f>InstalledCapacity!$B$9*wind_Offshore[[#This Row],[wind_Offshore]]</f>
        <v>0</v>
      </c>
      <c r="H1065">
        <f>INDEX(results[Coal],MATCH($A1065,results[Time period],0),)</f>
        <v>0</v>
      </c>
      <c r="I1065">
        <f>INDEX(results[Diesel],MATCH($A1065,results[Time period],0),)</f>
        <v>0</v>
      </c>
      <c r="J1065">
        <f>d[[#This Row],[d]]</f>
        <v>26395</v>
      </c>
    </row>
    <row r="1066" spans="1:10" x14ac:dyDescent="0.3">
      <c r="A1066" t="s">
        <v>1071</v>
      </c>
      <c r="B1066">
        <f>INDEX(results[Nuclear],MATCH($A1066,results[Time period],0),)</f>
        <v>11170</v>
      </c>
      <c r="C1066">
        <f>INDEX(results[Hydro],MATCH($A1066,results[Time period],0),)</f>
        <v>500</v>
      </c>
      <c r="D1066">
        <f>INDEX(results[CCGT],MATCH($A1066,results[Time period],0),)</f>
        <v>13887</v>
      </c>
      <c r="E1066">
        <f>InstalledCapacity!$B$7*pv[[#This Row],[pv]]</f>
        <v>0</v>
      </c>
      <c r="F1066">
        <f>InstalledCapacity!$B$8*wind_Onshore[[#This Row],[wind_Onshore]]</f>
        <v>0</v>
      </c>
      <c r="G1066">
        <f>InstalledCapacity!$B$9*wind_Offshore[[#This Row],[wind_Offshore]]</f>
        <v>0</v>
      </c>
      <c r="H1066">
        <f>INDEX(results[Coal],MATCH($A1066,results[Time period],0),)</f>
        <v>0</v>
      </c>
      <c r="I1066">
        <f>INDEX(results[Diesel],MATCH($A1066,results[Time period],0),)</f>
        <v>0</v>
      </c>
      <c r="J1066">
        <f>d[[#This Row],[d]]</f>
        <v>25557</v>
      </c>
    </row>
    <row r="1067" spans="1:10" x14ac:dyDescent="0.3">
      <c r="A1067" t="s">
        <v>1072</v>
      </c>
      <c r="B1067">
        <f>INDEX(results[Nuclear],MATCH($A1067,results[Time period],0),)</f>
        <v>11170</v>
      </c>
      <c r="C1067">
        <f>INDEX(results[Hydro],MATCH($A1067,results[Time period],0),)</f>
        <v>500</v>
      </c>
      <c r="D1067">
        <f>INDEX(results[CCGT],MATCH($A1067,results[Time period],0),)</f>
        <v>12895</v>
      </c>
      <c r="E1067">
        <f>InstalledCapacity!$B$7*pv[[#This Row],[pv]]</f>
        <v>0</v>
      </c>
      <c r="F1067">
        <f>InstalledCapacity!$B$8*wind_Onshore[[#This Row],[wind_Onshore]]</f>
        <v>0</v>
      </c>
      <c r="G1067">
        <f>InstalledCapacity!$B$9*wind_Offshore[[#This Row],[wind_Offshore]]</f>
        <v>0</v>
      </c>
      <c r="H1067">
        <f>INDEX(results[Coal],MATCH($A1067,results[Time period],0),)</f>
        <v>0</v>
      </c>
      <c r="I1067">
        <f>INDEX(results[Diesel],MATCH($A1067,results[Time period],0),)</f>
        <v>0</v>
      </c>
      <c r="J1067">
        <f>d[[#This Row],[d]]</f>
        <v>24565</v>
      </c>
    </row>
    <row r="1068" spans="1:10" x14ac:dyDescent="0.3">
      <c r="A1068" t="s">
        <v>1073</v>
      </c>
      <c r="B1068">
        <f>INDEX(results[Nuclear],MATCH($A1068,results[Time period],0),)</f>
        <v>11170</v>
      </c>
      <c r="C1068">
        <f>INDEX(results[Hydro],MATCH($A1068,results[Time period],0),)</f>
        <v>500</v>
      </c>
      <c r="D1068">
        <f>INDEX(results[CCGT],MATCH($A1068,results[Time period],0),)</f>
        <v>12131</v>
      </c>
      <c r="E1068">
        <f>InstalledCapacity!$B$7*pv[[#This Row],[pv]]</f>
        <v>0</v>
      </c>
      <c r="F1068">
        <f>InstalledCapacity!$B$8*wind_Onshore[[#This Row],[wind_Onshore]]</f>
        <v>0</v>
      </c>
      <c r="G1068">
        <f>InstalledCapacity!$B$9*wind_Offshore[[#This Row],[wind_Offshore]]</f>
        <v>0</v>
      </c>
      <c r="H1068">
        <f>INDEX(results[Coal],MATCH($A1068,results[Time period],0),)</f>
        <v>0</v>
      </c>
      <c r="I1068">
        <f>INDEX(results[Diesel],MATCH($A1068,results[Time period],0),)</f>
        <v>0</v>
      </c>
      <c r="J1068">
        <f>d[[#This Row],[d]]</f>
        <v>23801</v>
      </c>
    </row>
    <row r="1069" spans="1:10" x14ac:dyDescent="0.3">
      <c r="A1069" t="s">
        <v>1074</v>
      </c>
      <c r="B1069">
        <f>INDEX(results[Nuclear],MATCH($A1069,results[Time period],0),)</f>
        <v>11170</v>
      </c>
      <c r="C1069">
        <f>INDEX(results[Hydro],MATCH($A1069,results[Time period],0),)</f>
        <v>500</v>
      </c>
      <c r="D1069">
        <f>INDEX(results[CCGT],MATCH($A1069,results[Time period],0),)</f>
        <v>11161</v>
      </c>
      <c r="E1069">
        <f>InstalledCapacity!$B$7*pv[[#This Row],[pv]]</f>
        <v>0</v>
      </c>
      <c r="F1069">
        <f>InstalledCapacity!$B$8*wind_Onshore[[#This Row],[wind_Onshore]]</f>
        <v>0</v>
      </c>
      <c r="G1069">
        <f>InstalledCapacity!$B$9*wind_Offshore[[#This Row],[wind_Offshore]]</f>
        <v>0</v>
      </c>
      <c r="H1069">
        <f>INDEX(results[Coal],MATCH($A1069,results[Time period],0),)</f>
        <v>0</v>
      </c>
      <c r="I1069">
        <f>INDEX(results[Diesel],MATCH($A1069,results[Time period],0),)</f>
        <v>0</v>
      </c>
      <c r="J1069">
        <f>d[[#This Row],[d]]</f>
        <v>22831</v>
      </c>
    </row>
    <row r="1070" spans="1:10" x14ac:dyDescent="0.3">
      <c r="A1070" t="s">
        <v>1075</v>
      </c>
      <c r="B1070">
        <f>INDEX(results[Nuclear],MATCH($A1070,results[Time period],0),)</f>
        <v>11170</v>
      </c>
      <c r="C1070">
        <f>INDEX(results[Hydro],MATCH($A1070,results[Time period],0),)</f>
        <v>500</v>
      </c>
      <c r="D1070">
        <f>INDEX(results[CCGT],MATCH($A1070,results[Time period],0),)</f>
        <v>9017.6</v>
      </c>
      <c r="E1070">
        <f>InstalledCapacity!$B$7*pv[[#This Row],[pv]]</f>
        <v>1142.4000000000001</v>
      </c>
      <c r="F1070">
        <f>InstalledCapacity!$B$8*wind_Onshore[[#This Row],[wind_Onshore]]</f>
        <v>0</v>
      </c>
      <c r="G1070">
        <f>InstalledCapacity!$B$9*wind_Offshore[[#This Row],[wind_Offshore]]</f>
        <v>0</v>
      </c>
      <c r="H1070">
        <f>INDEX(results[Coal],MATCH($A1070,results[Time period],0),)</f>
        <v>0</v>
      </c>
      <c r="I1070">
        <f>INDEX(results[Diesel],MATCH($A1070,results[Time period],0),)</f>
        <v>0</v>
      </c>
      <c r="J1070">
        <f>d[[#This Row],[d]]</f>
        <v>21830</v>
      </c>
    </row>
    <row r="1071" spans="1:10" x14ac:dyDescent="0.3">
      <c r="A1071" t="s">
        <v>1076</v>
      </c>
      <c r="B1071">
        <f>INDEX(results[Nuclear],MATCH($A1071,results[Time period],0),)</f>
        <v>11170</v>
      </c>
      <c r="C1071">
        <f>INDEX(results[Hydro],MATCH($A1071,results[Time period],0),)</f>
        <v>500</v>
      </c>
      <c r="D1071">
        <f>INDEX(results[CCGT],MATCH($A1071,results[Time period],0),)</f>
        <v>3566.95</v>
      </c>
      <c r="E1071">
        <f>InstalledCapacity!$B$7*pv[[#This Row],[pv]]</f>
        <v>5944.05</v>
      </c>
      <c r="F1071">
        <f>InstalledCapacity!$B$8*wind_Onshore[[#This Row],[wind_Onshore]]</f>
        <v>0</v>
      </c>
      <c r="G1071">
        <f>InstalledCapacity!$B$9*wind_Offshore[[#This Row],[wind_Offshore]]</f>
        <v>0</v>
      </c>
      <c r="H1071">
        <f>INDEX(results[Coal],MATCH($A1071,results[Time period],0),)</f>
        <v>0</v>
      </c>
      <c r="I1071">
        <f>INDEX(results[Diesel],MATCH($A1071,results[Time period],0),)</f>
        <v>0</v>
      </c>
      <c r="J1071">
        <f>d[[#This Row],[d]]</f>
        <v>21181</v>
      </c>
    </row>
    <row r="1072" spans="1:10" x14ac:dyDescent="0.3">
      <c r="A1072" t="s">
        <v>1077</v>
      </c>
      <c r="B1072">
        <f>INDEX(results[Nuclear],MATCH($A1072,results[Time period],0),)</f>
        <v>8562</v>
      </c>
      <c r="C1072">
        <f>INDEX(results[Hydro],MATCH($A1072,results[Time period],0),)</f>
        <v>500</v>
      </c>
      <c r="D1072">
        <f>INDEX(results[CCGT],MATCH($A1072,results[Time period],0),)</f>
        <v>0</v>
      </c>
      <c r="E1072">
        <f>InstalledCapacity!$B$7*pv[[#This Row],[pv]]</f>
        <v>11513.25</v>
      </c>
      <c r="F1072">
        <f>InstalledCapacity!$B$8*wind_Onshore[[#This Row],[wind_Onshore]]</f>
        <v>0</v>
      </c>
      <c r="G1072">
        <f>InstalledCapacity!$B$9*wind_Offshore[[#This Row],[wind_Offshore]]</f>
        <v>0</v>
      </c>
      <c r="H1072">
        <f>INDEX(results[Coal],MATCH($A1072,results[Time period],0),)</f>
        <v>0</v>
      </c>
      <c r="I1072">
        <f>INDEX(results[Diesel],MATCH($A1072,results[Time period],0),)</f>
        <v>0</v>
      </c>
      <c r="J1072">
        <f>d[[#This Row],[d]]</f>
        <v>20575</v>
      </c>
    </row>
    <row r="1073" spans="1:10" x14ac:dyDescent="0.3">
      <c r="A1073" t="s">
        <v>1078</v>
      </c>
      <c r="B1073">
        <f>INDEX(results[Nuclear],MATCH($A1073,results[Time period],0),)</f>
        <v>5575</v>
      </c>
      <c r="C1073">
        <f>INDEX(results[Hydro],MATCH($A1073,results[Time period],0),)</f>
        <v>500</v>
      </c>
      <c r="D1073">
        <f>INDEX(results[CCGT],MATCH($A1073,results[Time period],0),)</f>
        <v>0</v>
      </c>
      <c r="E1073">
        <f>InstalledCapacity!$B$7*pv[[#This Row],[pv]]</f>
        <v>14137.2</v>
      </c>
      <c r="F1073">
        <f>InstalledCapacity!$B$8*wind_Onshore[[#This Row],[wind_Onshore]]</f>
        <v>0</v>
      </c>
      <c r="G1073">
        <f>InstalledCapacity!$B$9*wind_Offshore[[#This Row],[wind_Offshore]]</f>
        <v>0</v>
      </c>
      <c r="H1073">
        <f>INDEX(results[Coal],MATCH($A1073,results[Time period],0),)</f>
        <v>0</v>
      </c>
      <c r="I1073">
        <f>INDEX(results[Diesel],MATCH($A1073,results[Time period],0),)</f>
        <v>0</v>
      </c>
      <c r="J1073">
        <f>d[[#This Row],[d]]</f>
        <v>20212</v>
      </c>
    </row>
    <row r="1074" spans="1:10" x14ac:dyDescent="0.3">
      <c r="A1074" t="s">
        <v>1079</v>
      </c>
      <c r="B1074">
        <f>INDEX(results[Nuclear],MATCH($A1074,results[Time period],0),)</f>
        <v>4398</v>
      </c>
      <c r="C1074">
        <f>INDEX(results[Hydro],MATCH($A1074,results[Time period],0),)</f>
        <v>500</v>
      </c>
      <c r="D1074">
        <f>INDEX(results[CCGT],MATCH($A1074,results[Time period],0),)</f>
        <v>0</v>
      </c>
      <c r="E1074">
        <f>InstalledCapacity!$B$7*pv[[#This Row],[pv]]</f>
        <v>15440.25</v>
      </c>
      <c r="F1074">
        <f>InstalledCapacity!$B$8*wind_Onshore[[#This Row],[wind_Onshore]]</f>
        <v>0</v>
      </c>
      <c r="G1074">
        <f>InstalledCapacity!$B$9*wind_Offshore[[#This Row],[wind_Offshore]]</f>
        <v>0</v>
      </c>
      <c r="H1074">
        <f>INDEX(results[Coal],MATCH($A1074,results[Time period],0),)</f>
        <v>0</v>
      </c>
      <c r="I1074">
        <f>INDEX(results[Diesel],MATCH($A1074,results[Time period],0),)</f>
        <v>0</v>
      </c>
      <c r="J1074">
        <f>d[[#This Row],[d]]</f>
        <v>20338</v>
      </c>
    </row>
    <row r="1075" spans="1:10" x14ac:dyDescent="0.3">
      <c r="A1075" t="s">
        <v>1080</v>
      </c>
      <c r="B1075">
        <f>INDEX(results[Nuclear],MATCH($A1075,results[Time period],0),)</f>
        <v>5356</v>
      </c>
      <c r="C1075">
        <f>INDEX(results[Hydro],MATCH($A1075,results[Time period],0),)</f>
        <v>500</v>
      </c>
      <c r="D1075">
        <f>INDEX(results[CCGT],MATCH($A1075,results[Time period],0),)</f>
        <v>0</v>
      </c>
      <c r="E1075">
        <f>InstalledCapacity!$B$7*pv[[#This Row],[pv]]</f>
        <v>15297.449999999999</v>
      </c>
      <c r="F1075">
        <f>InstalledCapacity!$B$8*wind_Onshore[[#This Row],[wind_Onshore]]</f>
        <v>0</v>
      </c>
      <c r="G1075">
        <f>InstalledCapacity!$B$9*wind_Offshore[[#This Row],[wind_Offshore]]</f>
        <v>0</v>
      </c>
      <c r="H1075">
        <f>INDEX(results[Coal],MATCH($A1075,results[Time period],0),)</f>
        <v>0</v>
      </c>
      <c r="I1075">
        <f>INDEX(results[Diesel],MATCH($A1075,results[Time period],0),)</f>
        <v>0</v>
      </c>
      <c r="J1075">
        <f>d[[#This Row],[d]]</f>
        <v>21153</v>
      </c>
    </row>
    <row r="1076" spans="1:10" x14ac:dyDescent="0.3">
      <c r="A1076" t="s">
        <v>1081</v>
      </c>
      <c r="B1076">
        <f>INDEX(results[Nuclear],MATCH($A1076,results[Time period],0),)</f>
        <v>8843</v>
      </c>
      <c r="C1076">
        <f>INDEX(results[Hydro],MATCH($A1076,results[Time period],0),)</f>
        <v>500</v>
      </c>
      <c r="D1076">
        <f>INDEX(results[CCGT],MATCH($A1076,results[Time period],0),)</f>
        <v>0</v>
      </c>
      <c r="E1076">
        <f>InstalledCapacity!$B$7*pv[[#This Row],[pv]]</f>
        <v>13351.8</v>
      </c>
      <c r="F1076">
        <f>InstalledCapacity!$B$8*wind_Onshore[[#This Row],[wind_Onshore]]</f>
        <v>0</v>
      </c>
      <c r="G1076">
        <f>InstalledCapacity!$B$9*wind_Offshore[[#This Row],[wind_Offshore]]</f>
        <v>0</v>
      </c>
      <c r="H1076">
        <f>INDEX(results[Coal],MATCH($A1076,results[Time period],0),)</f>
        <v>0</v>
      </c>
      <c r="I1076">
        <f>INDEX(results[Diesel],MATCH($A1076,results[Time period],0),)</f>
        <v>0</v>
      </c>
      <c r="J1076">
        <f>d[[#This Row],[d]]</f>
        <v>22695</v>
      </c>
    </row>
    <row r="1077" spans="1:10" x14ac:dyDescent="0.3">
      <c r="A1077" t="s">
        <v>1082</v>
      </c>
      <c r="B1077">
        <f>INDEX(results[Nuclear],MATCH($A1077,results[Time period],0),)</f>
        <v>11170</v>
      </c>
      <c r="C1077">
        <f>INDEX(results[Hydro],MATCH($A1077,results[Time period],0),)</f>
        <v>500</v>
      </c>
      <c r="D1077">
        <f>INDEX(results[CCGT],MATCH($A1077,results[Time period],0),)</f>
        <v>3536.6</v>
      </c>
      <c r="E1077">
        <f>InstalledCapacity!$B$7*pv[[#This Row],[pv]]</f>
        <v>7568.4</v>
      </c>
      <c r="F1077">
        <f>InstalledCapacity!$B$8*wind_Onshore[[#This Row],[wind_Onshore]]</f>
        <v>0</v>
      </c>
      <c r="G1077">
        <f>InstalledCapacity!$B$9*wind_Offshore[[#This Row],[wind_Offshore]]</f>
        <v>0</v>
      </c>
      <c r="H1077">
        <f>INDEX(results[Coal],MATCH($A1077,results[Time period],0),)</f>
        <v>0</v>
      </c>
      <c r="I1077">
        <f>INDEX(results[Diesel],MATCH($A1077,results[Time period],0),)</f>
        <v>0</v>
      </c>
      <c r="J1077">
        <f>d[[#This Row],[d]]</f>
        <v>22775</v>
      </c>
    </row>
    <row r="1078" spans="1:10" x14ac:dyDescent="0.3">
      <c r="A1078" t="s">
        <v>1083</v>
      </c>
      <c r="B1078">
        <f>INDEX(results[Nuclear],MATCH($A1078,results[Time period],0),)</f>
        <v>11170</v>
      </c>
      <c r="C1078">
        <f>INDEX(results[Hydro],MATCH($A1078,results[Time period],0),)</f>
        <v>500</v>
      </c>
      <c r="D1078">
        <f>INDEX(results[CCGT],MATCH($A1078,results[Time period],0),)</f>
        <v>6430.55</v>
      </c>
      <c r="E1078">
        <f>InstalledCapacity!$B$7*pv[[#This Row],[pv]]</f>
        <v>4230.45</v>
      </c>
      <c r="F1078">
        <f>InstalledCapacity!$B$8*wind_Onshore[[#This Row],[wind_Onshore]]</f>
        <v>0</v>
      </c>
      <c r="G1078">
        <f>InstalledCapacity!$B$9*wind_Offshore[[#This Row],[wind_Offshore]]</f>
        <v>0</v>
      </c>
      <c r="H1078">
        <f>INDEX(results[Coal],MATCH($A1078,results[Time period],0),)</f>
        <v>0</v>
      </c>
      <c r="I1078">
        <f>INDEX(results[Diesel],MATCH($A1078,results[Time period],0),)</f>
        <v>0</v>
      </c>
      <c r="J1078">
        <f>d[[#This Row],[d]]</f>
        <v>22331</v>
      </c>
    </row>
    <row r="1079" spans="1:10" x14ac:dyDescent="0.3">
      <c r="A1079" t="s">
        <v>1084</v>
      </c>
      <c r="B1079">
        <f>INDEX(results[Nuclear],MATCH($A1079,results[Time period],0),)</f>
        <v>11170</v>
      </c>
      <c r="C1079">
        <f>INDEX(results[Hydro],MATCH($A1079,results[Time period],0),)</f>
        <v>500</v>
      </c>
      <c r="D1079">
        <f>INDEX(results[CCGT],MATCH($A1079,results[Time period],0),)</f>
        <v>8399.1</v>
      </c>
      <c r="E1079">
        <f>InstalledCapacity!$B$7*pv[[#This Row],[pv]]</f>
        <v>1320.8999999999999</v>
      </c>
      <c r="F1079">
        <f>InstalledCapacity!$B$8*wind_Onshore[[#This Row],[wind_Onshore]]</f>
        <v>0</v>
      </c>
      <c r="G1079">
        <f>InstalledCapacity!$B$9*wind_Offshore[[#This Row],[wind_Offshore]]</f>
        <v>0</v>
      </c>
      <c r="H1079">
        <f>INDEX(results[Coal],MATCH($A1079,results[Time period],0),)</f>
        <v>0</v>
      </c>
      <c r="I1079">
        <f>INDEX(results[Diesel],MATCH($A1079,results[Time period],0),)</f>
        <v>0</v>
      </c>
      <c r="J1079">
        <f>d[[#This Row],[d]]</f>
        <v>21390</v>
      </c>
    </row>
    <row r="1080" spans="1:10" x14ac:dyDescent="0.3">
      <c r="A1080" t="s">
        <v>1085</v>
      </c>
      <c r="B1080">
        <f>INDEX(results[Nuclear],MATCH($A1080,results[Time period],0),)</f>
        <v>11170</v>
      </c>
      <c r="C1080">
        <f>INDEX(results[Hydro],MATCH($A1080,results[Time period],0),)</f>
        <v>500</v>
      </c>
      <c r="D1080">
        <f>INDEX(results[CCGT],MATCH($A1080,results[Time period],0),)</f>
        <v>8110.05</v>
      </c>
      <c r="E1080">
        <f>InstalledCapacity!$B$7*pv[[#This Row],[pv]]</f>
        <v>124.95</v>
      </c>
      <c r="F1080">
        <f>InstalledCapacity!$B$8*wind_Onshore[[#This Row],[wind_Onshore]]</f>
        <v>0</v>
      </c>
      <c r="G1080">
        <f>InstalledCapacity!$B$9*wind_Offshore[[#This Row],[wind_Offshore]]</f>
        <v>0</v>
      </c>
      <c r="H1080">
        <f>INDEX(results[Coal],MATCH($A1080,results[Time period],0),)</f>
        <v>0</v>
      </c>
      <c r="I1080">
        <f>INDEX(results[Diesel],MATCH($A1080,results[Time period],0),)</f>
        <v>0</v>
      </c>
      <c r="J1080">
        <f>d[[#This Row],[d]]</f>
        <v>19905</v>
      </c>
    </row>
    <row r="1081" spans="1:10" x14ac:dyDescent="0.3">
      <c r="A1081" t="s">
        <v>1086</v>
      </c>
      <c r="B1081">
        <f>INDEX(results[Nuclear],MATCH($A1081,results[Time period],0),)</f>
        <v>11170</v>
      </c>
      <c r="C1081">
        <f>INDEX(results[Hydro],MATCH($A1081,results[Time period],0),)</f>
        <v>500</v>
      </c>
      <c r="D1081">
        <f>INDEX(results[CCGT],MATCH($A1081,results[Time period],0),)</f>
        <v>6815</v>
      </c>
      <c r="E1081">
        <f>InstalledCapacity!$B$7*pv[[#This Row],[pv]]</f>
        <v>0</v>
      </c>
      <c r="F1081">
        <f>InstalledCapacity!$B$8*wind_Onshore[[#This Row],[wind_Onshore]]</f>
        <v>0</v>
      </c>
      <c r="G1081">
        <f>InstalledCapacity!$B$9*wind_Offshore[[#This Row],[wind_Offshore]]</f>
        <v>0</v>
      </c>
      <c r="H1081">
        <f>INDEX(results[Coal],MATCH($A1081,results[Time period],0),)</f>
        <v>0</v>
      </c>
      <c r="I1081">
        <f>INDEX(results[Diesel],MATCH($A1081,results[Time period],0),)</f>
        <v>0</v>
      </c>
      <c r="J1081">
        <f>d[[#This Row],[d]]</f>
        <v>18485</v>
      </c>
    </row>
    <row r="1082" spans="1:10" x14ac:dyDescent="0.3">
      <c r="A1082" t="s">
        <v>1087</v>
      </c>
      <c r="B1082">
        <f>INDEX(results[Nuclear],MATCH($A1082,results[Time period],0),)</f>
        <v>11170</v>
      </c>
      <c r="C1082">
        <f>INDEX(results[Hydro],MATCH($A1082,results[Time period],0),)</f>
        <v>500</v>
      </c>
      <c r="D1082">
        <f>INDEX(results[CCGT],MATCH($A1082,results[Time period],0),)</f>
        <v>5826</v>
      </c>
      <c r="E1082">
        <f>InstalledCapacity!$B$7*pv[[#This Row],[pv]]</f>
        <v>0</v>
      </c>
      <c r="F1082">
        <f>InstalledCapacity!$B$8*wind_Onshore[[#This Row],[wind_Onshore]]</f>
        <v>0</v>
      </c>
      <c r="G1082">
        <f>InstalledCapacity!$B$9*wind_Offshore[[#This Row],[wind_Offshore]]</f>
        <v>0</v>
      </c>
      <c r="H1082">
        <f>INDEX(results[Coal],MATCH($A1082,results[Time period],0),)</f>
        <v>0</v>
      </c>
      <c r="I1082">
        <f>INDEX(results[Diesel],MATCH($A1082,results[Time period],0),)</f>
        <v>0</v>
      </c>
      <c r="J1082">
        <f>d[[#This Row],[d]]</f>
        <v>17496</v>
      </c>
    </row>
    <row r="1083" spans="1:10" x14ac:dyDescent="0.3">
      <c r="A1083" t="s">
        <v>1088</v>
      </c>
      <c r="B1083">
        <f>INDEX(results[Nuclear],MATCH($A1083,results[Time period],0),)</f>
        <v>11170</v>
      </c>
      <c r="C1083">
        <f>INDEX(results[Hydro],MATCH($A1083,results[Time period],0),)</f>
        <v>500</v>
      </c>
      <c r="D1083">
        <f>INDEX(results[CCGT],MATCH($A1083,results[Time period],0),)</f>
        <v>5300</v>
      </c>
      <c r="E1083">
        <f>InstalledCapacity!$B$7*pv[[#This Row],[pv]]</f>
        <v>0</v>
      </c>
      <c r="F1083">
        <f>InstalledCapacity!$B$8*wind_Onshore[[#This Row],[wind_Onshore]]</f>
        <v>0</v>
      </c>
      <c r="G1083">
        <f>InstalledCapacity!$B$9*wind_Offshore[[#This Row],[wind_Offshore]]</f>
        <v>0</v>
      </c>
      <c r="H1083">
        <f>INDEX(results[Coal],MATCH($A1083,results[Time period],0),)</f>
        <v>0</v>
      </c>
      <c r="I1083">
        <f>INDEX(results[Diesel],MATCH($A1083,results[Time period],0),)</f>
        <v>0</v>
      </c>
      <c r="J1083">
        <f>d[[#This Row],[d]]</f>
        <v>16970</v>
      </c>
    </row>
    <row r="1084" spans="1:10" x14ac:dyDescent="0.3">
      <c r="A1084" t="s">
        <v>1089</v>
      </c>
      <c r="B1084">
        <f>INDEX(results[Nuclear],MATCH($A1084,results[Time period],0),)</f>
        <v>11170</v>
      </c>
      <c r="C1084">
        <f>INDEX(results[Hydro],MATCH($A1084,results[Time period],0),)</f>
        <v>500</v>
      </c>
      <c r="D1084">
        <f>INDEX(results[CCGT],MATCH($A1084,results[Time period],0),)</f>
        <v>4981</v>
      </c>
      <c r="E1084">
        <f>InstalledCapacity!$B$7*pv[[#This Row],[pv]]</f>
        <v>0</v>
      </c>
      <c r="F1084">
        <f>InstalledCapacity!$B$8*wind_Onshore[[#This Row],[wind_Onshore]]</f>
        <v>0</v>
      </c>
      <c r="G1084">
        <f>InstalledCapacity!$B$9*wind_Offshore[[#This Row],[wind_Offshore]]</f>
        <v>0</v>
      </c>
      <c r="H1084">
        <f>INDEX(results[Coal],MATCH($A1084,results[Time period],0),)</f>
        <v>0</v>
      </c>
      <c r="I1084">
        <f>INDEX(results[Diesel],MATCH($A1084,results[Time period],0),)</f>
        <v>0</v>
      </c>
      <c r="J1084">
        <f>d[[#This Row],[d]]</f>
        <v>16651</v>
      </c>
    </row>
    <row r="1085" spans="1:10" x14ac:dyDescent="0.3">
      <c r="A1085" t="s">
        <v>1090</v>
      </c>
      <c r="B1085">
        <f>INDEX(results[Nuclear],MATCH($A1085,results[Time period],0),)</f>
        <v>11170</v>
      </c>
      <c r="C1085">
        <f>INDEX(results[Hydro],MATCH($A1085,results[Time period],0),)</f>
        <v>500</v>
      </c>
      <c r="D1085">
        <f>INDEX(results[CCGT],MATCH($A1085,results[Time period],0),)</f>
        <v>4936</v>
      </c>
      <c r="E1085">
        <f>InstalledCapacity!$B$7*pv[[#This Row],[pv]]</f>
        <v>0</v>
      </c>
      <c r="F1085">
        <f>InstalledCapacity!$B$8*wind_Onshore[[#This Row],[wind_Onshore]]</f>
        <v>0</v>
      </c>
      <c r="G1085">
        <f>InstalledCapacity!$B$9*wind_Offshore[[#This Row],[wind_Offshore]]</f>
        <v>0</v>
      </c>
      <c r="H1085">
        <f>INDEX(results[Coal],MATCH($A1085,results[Time period],0),)</f>
        <v>0</v>
      </c>
      <c r="I1085">
        <f>INDEX(results[Diesel],MATCH($A1085,results[Time period],0),)</f>
        <v>0</v>
      </c>
      <c r="J1085">
        <f>d[[#This Row],[d]]</f>
        <v>16606</v>
      </c>
    </row>
    <row r="1086" spans="1:10" x14ac:dyDescent="0.3">
      <c r="A1086" t="s">
        <v>1091</v>
      </c>
      <c r="B1086">
        <f>INDEX(results[Nuclear],MATCH($A1086,results[Time period],0),)</f>
        <v>11170</v>
      </c>
      <c r="C1086">
        <f>INDEX(results[Hydro],MATCH($A1086,results[Time period],0),)</f>
        <v>500</v>
      </c>
      <c r="D1086">
        <f>INDEX(results[CCGT],MATCH($A1086,results[Time period],0),)</f>
        <v>5321</v>
      </c>
      <c r="E1086">
        <f>InstalledCapacity!$B$7*pv[[#This Row],[pv]]</f>
        <v>0</v>
      </c>
      <c r="F1086">
        <f>InstalledCapacity!$B$8*wind_Onshore[[#This Row],[wind_Onshore]]</f>
        <v>0</v>
      </c>
      <c r="G1086">
        <f>InstalledCapacity!$B$9*wind_Offshore[[#This Row],[wind_Offshore]]</f>
        <v>0</v>
      </c>
      <c r="H1086">
        <f>INDEX(results[Coal],MATCH($A1086,results[Time period],0),)</f>
        <v>0</v>
      </c>
      <c r="I1086">
        <f>INDEX(results[Diesel],MATCH($A1086,results[Time period],0),)</f>
        <v>0</v>
      </c>
      <c r="J1086">
        <f>d[[#This Row],[d]]</f>
        <v>16991</v>
      </c>
    </row>
    <row r="1087" spans="1:10" x14ac:dyDescent="0.3">
      <c r="A1087" t="s">
        <v>1092</v>
      </c>
      <c r="B1087">
        <f>INDEX(results[Nuclear],MATCH($A1087,results[Time period],0),)</f>
        <v>11170</v>
      </c>
      <c r="C1087">
        <f>INDEX(results[Hydro],MATCH($A1087,results[Time period],0),)</f>
        <v>500</v>
      </c>
      <c r="D1087">
        <f>INDEX(results[CCGT],MATCH($A1087,results[Time period],0),)</f>
        <v>6633</v>
      </c>
      <c r="E1087">
        <f>InstalledCapacity!$B$7*pv[[#This Row],[pv]]</f>
        <v>0</v>
      </c>
      <c r="F1087">
        <f>InstalledCapacity!$B$8*wind_Onshore[[#This Row],[wind_Onshore]]</f>
        <v>0</v>
      </c>
      <c r="G1087">
        <f>InstalledCapacity!$B$9*wind_Offshore[[#This Row],[wind_Offshore]]</f>
        <v>0</v>
      </c>
      <c r="H1087">
        <f>INDEX(results[Coal],MATCH($A1087,results[Time period],0),)</f>
        <v>0</v>
      </c>
      <c r="I1087">
        <f>INDEX(results[Diesel],MATCH($A1087,results[Time period],0),)</f>
        <v>0</v>
      </c>
      <c r="J1087">
        <f>d[[#This Row],[d]]</f>
        <v>18303</v>
      </c>
    </row>
    <row r="1088" spans="1:10" x14ac:dyDescent="0.3">
      <c r="A1088" t="s">
        <v>1093</v>
      </c>
      <c r="B1088">
        <f>INDEX(results[Nuclear],MATCH($A1088,results[Time period],0),)</f>
        <v>11170</v>
      </c>
      <c r="C1088">
        <f>INDEX(results[Hydro],MATCH($A1088,results[Time period],0),)</f>
        <v>500</v>
      </c>
      <c r="D1088">
        <f>INDEX(results[CCGT],MATCH($A1088,results[Time period],0),)</f>
        <v>8957</v>
      </c>
      <c r="E1088">
        <f>InstalledCapacity!$B$7*pv[[#This Row],[pv]]</f>
        <v>0</v>
      </c>
      <c r="F1088">
        <f>InstalledCapacity!$B$8*wind_Onshore[[#This Row],[wind_Onshore]]</f>
        <v>0</v>
      </c>
      <c r="G1088">
        <f>InstalledCapacity!$B$9*wind_Offshore[[#This Row],[wind_Offshore]]</f>
        <v>0</v>
      </c>
      <c r="H1088">
        <f>INDEX(results[Coal],MATCH($A1088,results[Time period],0),)</f>
        <v>0</v>
      </c>
      <c r="I1088">
        <f>INDEX(results[Diesel],MATCH($A1088,results[Time period],0),)</f>
        <v>0</v>
      </c>
      <c r="J1088">
        <f>d[[#This Row],[d]]</f>
        <v>20627</v>
      </c>
    </row>
    <row r="1089" spans="1:10" x14ac:dyDescent="0.3">
      <c r="A1089" t="s">
        <v>1094</v>
      </c>
      <c r="B1089">
        <f>INDEX(results[Nuclear],MATCH($A1089,results[Time period],0),)</f>
        <v>11170</v>
      </c>
      <c r="C1089">
        <f>INDEX(results[Hydro],MATCH($A1089,results[Time period],0),)</f>
        <v>500</v>
      </c>
      <c r="D1089">
        <f>INDEX(results[CCGT],MATCH($A1089,results[Time period],0),)</f>
        <v>9553</v>
      </c>
      <c r="E1089">
        <f>InstalledCapacity!$B$7*pv[[#This Row],[pv]]</f>
        <v>0</v>
      </c>
      <c r="F1089">
        <f>InstalledCapacity!$B$8*wind_Onshore[[#This Row],[wind_Onshore]]</f>
        <v>0</v>
      </c>
      <c r="G1089">
        <f>InstalledCapacity!$B$9*wind_Offshore[[#This Row],[wind_Offshore]]</f>
        <v>0</v>
      </c>
      <c r="H1089">
        <f>INDEX(results[Coal],MATCH($A1089,results[Time period],0),)</f>
        <v>0</v>
      </c>
      <c r="I1089">
        <f>INDEX(results[Diesel],MATCH($A1089,results[Time period],0),)</f>
        <v>0</v>
      </c>
      <c r="J1089">
        <f>d[[#This Row],[d]]</f>
        <v>21223</v>
      </c>
    </row>
    <row r="1090" spans="1:10" x14ac:dyDescent="0.3">
      <c r="A1090" t="s">
        <v>1095</v>
      </c>
      <c r="B1090">
        <f>INDEX(results[Nuclear],MATCH($A1090,results[Time period],0),)</f>
        <v>11170</v>
      </c>
      <c r="C1090">
        <f>INDEX(results[Hydro],MATCH($A1090,results[Time period],0),)</f>
        <v>500</v>
      </c>
      <c r="D1090">
        <f>INDEX(results[CCGT],MATCH($A1090,results[Time period],0),)</f>
        <v>9157</v>
      </c>
      <c r="E1090">
        <f>InstalledCapacity!$B$7*pv[[#This Row],[pv]]</f>
        <v>0</v>
      </c>
      <c r="F1090">
        <f>InstalledCapacity!$B$8*wind_Onshore[[#This Row],[wind_Onshore]]</f>
        <v>0</v>
      </c>
      <c r="G1090">
        <f>InstalledCapacity!$B$9*wind_Offshore[[#This Row],[wind_Offshore]]</f>
        <v>0</v>
      </c>
      <c r="H1090">
        <f>INDEX(results[Coal],MATCH($A1090,results[Time period],0),)</f>
        <v>0</v>
      </c>
      <c r="I1090">
        <f>INDEX(results[Diesel],MATCH($A1090,results[Time period],0),)</f>
        <v>0</v>
      </c>
      <c r="J1090">
        <f>d[[#This Row],[d]]</f>
        <v>20827</v>
      </c>
    </row>
    <row r="1091" spans="1:10" x14ac:dyDescent="0.3">
      <c r="A1091" t="s">
        <v>1096</v>
      </c>
      <c r="B1091">
        <f>INDEX(results[Nuclear],MATCH($A1091,results[Time period],0),)</f>
        <v>11170</v>
      </c>
      <c r="C1091">
        <f>INDEX(results[Hydro],MATCH($A1091,results[Time period],0),)</f>
        <v>500</v>
      </c>
      <c r="D1091">
        <f>INDEX(results[CCGT],MATCH($A1091,results[Time period],0),)</f>
        <v>8833</v>
      </c>
      <c r="E1091">
        <f>InstalledCapacity!$B$7*pv[[#This Row],[pv]]</f>
        <v>0</v>
      </c>
      <c r="F1091">
        <f>InstalledCapacity!$B$8*wind_Onshore[[#This Row],[wind_Onshore]]</f>
        <v>0</v>
      </c>
      <c r="G1091">
        <f>InstalledCapacity!$B$9*wind_Offshore[[#This Row],[wind_Offshore]]</f>
        <v>0</v>
      </c>
      <c r="H1091">
        <f>INDEX(results[Coal],MATCH($A1091,results[Time period],0),)</f>
        <v>0</v>
      </c>
      <c r="I1091">
        <f>INDEX(results[Diesel],MATCH($A1091,results[Time period],0),)</f>
        <v>0</v>
      </c>
      <c r="J1091">
        <f>d[[#This Row],[d]]</f>
        <v>20503</v>
      </c>
    </row>
    <row r="1092" spans="1:10" x14ac:dyDescent="0.3">
      <c r="A1092" t="s">
        <v>1097</v>
      </c>
      <c r="B1092">
        <f>INDEX(results[Nuclear],MATCH($A1092,results[Time period],0),)</f>
        <v>11170</v>
      </c>
      <c r="C1092">
        <f>INDEX(results[Hydro],MATCH($A1092,results[Time period],0),)</f>
        <v>500</v>
      </c>
      <c r="D1092">
        <f>INDEX(results[CCGT],MATCH($A1092,results[Time period],0),)</f>
        <v>8564</v>
      </c>
      <c r="E1092">
        <f>InstalledCapacity!$B$7*pv[[#This Row],[pv]]</f>
        <v>0</v>
      </c>
      <c r="F1092">
        <f>InstalledCapacity!$B$8*wind_Onshore[[#This Row],[wind_Onshore]]</f>
        <v>0</v>
      </c>
      <c r="G1092">
        <f>InstalledCapacity!$B$9*wind_Offshore[[#This Row],[wind_Offshore]]</f>
        <v>0</v>
      </c>
      <c r="H1092">
        <f>INDEX(results[Coal],MATCH($A1092,results[Time period],0),)</f>
        <v>0</v>
      </c>
      <c r="I1092">
        <f>INDEX(results[Diesel],MATCH($A1092,results[Time period],0),)</f>
        <v>0</v>
      </c>
      <c r="J1092">
        <f>d[[#This Row],[d]]</f>
        <v>20234</v>
      </c>
    </row>
    <row r="1093" spans="1:10" x14ac:dyDescent="0.3">
      <c r="A1093" t="s">
        <v>1098</v>
      </c>
      <c r="B1093">
        <f>INDEX(results[Nuclear],MATCH($A1093,results[Time period],0),)</f>
        <v>11170</v>
      </c>
      <c r="C1093">
        <f>INDEX(results[Hydro],MATCH($A1093,results[Time period],0),)</f>
        <v>500</v>
      </c>
      <c r="D1093">
        <f>INDEX(results[CCGT],MATCH($A1093,results[Time period],0),)</f>
        <v>7955</v>
      </c>
      <c r="E1093">
        <f>InstalledCapacity!$B$7*pv[[#This Row],[pv]]</f>
        <v>0</v>
      </c>
      <c r="F1093">
        <f>InstalledCapacity!$B$8*wind_Onshore[[#This Row],[wind_Onshore]]</f>
        <v>0</v>
      </c>
      <c r="G1093">
        <f>InstalledCapacity!$B$9*wind_Offshore[[#This Row],[wind_Offshore]]</f>
        <v>0</v>
      </c>
      <c r="H1093">
        <f>INDEX(results[Coal],MATCH($A1093,results[Time period],0),)</f>
        <v>0</v>
      </c>
      <c r="I1093">
        <f>INDEX(results[Diesel],MATCH($A1093,results[Time period],0),)</f>
        <v>0</v>
      </c>
      <c r="J1093">
        <f>d[[#This Row],[d]]</f>
        <v>19625</v>
      </c>
    </row>
    <row r="1094" spans="1:10" x14ac:dyDescent="0.3">
      <c r="A1094" t="s">
        <v>1099</v>
      </c>
      <c r="B1094">
        <f>INDEX(results[Nuclear],MATCH($A1094,results[Time period],0),)</f>
        <v>11170</v>
      </c>
      <c r="C1094">
        <f>INDEX(results[Hydro],MATCH($A1094,results[Time period],0),)</f>
        <v>500</v>
      </c>
      <c r="D1094">
        <f>INDEX(results[CCGT],MATCH($A1094,results[Time period],0),)</f>
        <v>5436.5</v>
      </c>
      <c r="E1094">
        <f>InstalledCapacity!$B$7*pv[[#This Row],[pv]]</f>
        <v>2320.5</v>
      </c>
      <c r="F1094">
        <f>InstalledCapacity!$B$8*wind_Onshore[[#This Row],[wind_Onshore]]</f>
        <v>0</v>
      </c>
      <c r="G1094">
        <f>InstalledCapacity!$B$9*wind_Offshore[[#This Row],[wind_Offshore]]</f>
        <v>0</v>
      </c>
      <c r="H1094">
        <f>INDEX(results[Coal],MATCH($A1094,results[Time period],0),)</f>
        <v>0</v>
      </c>
      <c r="I1094">
        <f>INDEX(results[Diesel],MATCH($A1094,results[Time period],0),)</f>
        <v>0</v>
      </c>
      <c r="J1094">
        <f>d[[#This Row],[d]]</f>
        <v>19427</v>
      </c>
    </row>
    <row r="1095" spans="1:10" x14ac:dyDescent="0.3">
      <c r="A1095" t="s">
        <v>1100</v>
      </c>
      <c r="B1095">
        <f>INDEX(results[Nuclear],MATCH($A1095,results[Time period],0),)</f>
        <v>11170</v>
      </c>
      <c r="C1095">
        <f>INDEX(results[Hydro],MATCH($A1095,results[Time period],0),)</f>
        <v>500</v>
      </c>
      <c r="D1095">
        <f>INDEX(results[CCGT],MATCH($A1095,results[Time period],0),)</f>
        <v>446.05</v>
      </c>
      <c r="E1095">
        <f>InstalledCapacity!$B$7*pv[[#This Row],[pv]]</f>
        <v>7264.95</v>
      </c>
      <c r="F1095">
        <f>InstalledCapacity!$B$8*wind_Onshore[[#This Row],[wind_Onshore]]</f>
        <v>0</v>
      </c>
      <c r="G1095">
        <f>InstalledCapacity!$B$9*wind_Offshore[[#This Row],[wind_Offshore]]</f>
        <v>0</v>
      </c>
      <c r="H1095">
        <f>INDEX(results[Coal],MATCH($A1095,results[Time period],0),)</f>
        <v>0</v>
      </c>
      <c r="I1095">
        <f>INDEX(results[Diesel],MATCH($A1095,results[Time period],0),)</f>
        <v>0</v>
      </c>
      <c r="J1095">
        <f>d[[#This Row],[d]]</f>
        <v>19381</v>
      </c>
    </row>
    <row r="1096" spans="1:10" x14ac:dyDescent="0.3">
      <c r="A1096" t="s">
        <v>1101</v>
      </c>
      <c r="B1096">
        <f>INDEX(results[Nuclear],MATCH($A1096,results[Time period],0),)</f>
        <v>7956</v>
      </c>
      <c r="C1096">
        <f>INDEX(results[Hydro],MATCH($A1096,results[Time period],0),)</f>
        <v>500</v>
      </c>
      <c r="D1096">
        <f>INDEX(results[CCGT],MATCH($A1096,results[Time period],0),)</f>
        <v>0</v>
      </c>
      <c r="E1096">
        <f>InstalledCapacity!$B$7*pv[[#This Row],[pv]]</f>
        <v>10995.6</v>
      </c>
      <c r="F1096">
        <f>InstalledCapacity!$B$8*wind_Onshore[[#This Row],[wind_Onshore]]</f>
        <v>0</v>
      </c>
      <c r="G1096">
        <f>InstalledCapacity!$B$9*wind_Offshore[[#This Row],[wind_Offshore]]</f>
        <v>0</v>
      </c>
      <c r="H1096">
        <f>INDEX(results[Coal],MATCH($A1096,results[Time period],0),)</f>
        <v>0</v>
      </c>
      <c r="I1096">
        <f>INDEX(results[Diesel],MATCH($A1096,results[Time period],0),)</f>
        <v>0</v>
      </c>
      <c r="J1096">
        <f>d[[#This Row],[d]]</f>
        <v>19452</v>
      </c>
    </row>
    <row r="1097" spans="1:10" x14ac:dyDescent="0.3">
      <c r="A1097" t="s">
        <v>1102</v>
      </c>
      <c r="B1097">
        <f>INDEX(results[Nuclear],MATCH($A1097,results[Time period],0),)</f>
        <v>5601</v>
      </c>
      <c r="C1097">
        <f>INDEX(results[Hydro],MATCH($A1097,results[Time period],0),)</f>
        <v>500</v>
      </c>
      <c r="D1097">
        <f>INDEX(results[CCGT],MATCH($A1097,results[Time period],0),)</f>
        <v>0</v>
      </c>
      <c r="E1097">
        <f>InstalledCapacity!$B$7*pv[[#This Row],[pv]]</f>
        <v>13548.15</v>
      </c>
      <c r="F1097">
        <f>InstalledCapacity!$B$8*wind_Onshore[[#This Row],[wind_Onshore]]</f>
        <v>0</v>
      </c>
      <c r="G1097">
        <f>InstalledCapacity!$B$9*wind_Offshore[[#This Row],[wind_Offshore]]</f>
        <v>0</v>
      </c>
      <c r="H1097">
        <f>INDEX(results[Coal],MATCH($A1097,results[Time period],0),)</f>
        <v>0</v>
      </c>
      <c r="I1097">
        <f>INDEX(results[Diesel],MATCH($A1097,results[Time period],0),)</f>
        <v>0</v>
      </c>
      <c r="J1097">
        <f>d[[#This Row],[d]]</f>
        <v>19649</v>
      </c>
    </row>
    <row r="1098" spans="1:10" x14ac:dyDescent="0.3">
      <c r="A1098" t="s">
        <v>1103</v>
      </c>
      <c r="B1098">
        <f>INDEX(results[Nuclear],MATCH($A1098,results[Time period],0),)</f>
        <v>4431</v>
      </c>
      <c r="C1098">
        <f>INDEX(results[Hydro],MATCH($A1098,results[Time period],0),)</f>
        <v>500</v>
      </c>
      <c r="D1098">
        <f>INDEX(results[CCGT],MATCH($A1098,results[Time period],0),)</f>
        <v>0</v>
      </c>
      <c r="E1098">
        <f>InstalledCapacity!$B$7*pv[[#This Row],[pv]]</f>
        <v>14886.9</v>
      </c>
      <c r="F1098">
        <f>InstalledCapacity!$B$8*wind_Onshore[[#This Row],[wind_Onshore]]</f>
        <v>0</v>
      </c>
      <c r="G1098">
        <f>InstalledCapacity!$B$9*wind_Offshore[[#This Row],[wind_Offshore]]</f>
        <v>0</v>
      </c>
      <c r="H1098">
        <f>INDEX(results[Coal],MATCH($A1098,results[Time period],0),)</f>
        <v>0</v>
      </c>
      <c r="I1098">
        <f>INDEX(results[Diesel],MATCH($A1098,results[Time period],0),)</f>
        <v>0</v>
      </c>
      <c r="J1098">
        <f>d[[#This Row],[d]]</f>
        <v>19818</v>
      </c>
    </row>
    <row r="1099" spans="1:10" x14ac:dyDescent="0.3">
      <c r="A1099" t="s">
        <v>1104</v>
      </c>
      <c r="B1099">
        <f>INDEX(results[Nuclear],MATCH($A1099,results[Time period],0),)</f>
        <v>4436</v>
      </c>
      <c r="C1099">
        <f>INDEX(results[Hydro],MATCH($A1099,results[Time period],0),)</f>
        <v>500</v>
      </c>
      <c r="D1099">
        <f>INDEX(results[CCGT],MATCH($A1099,results[Time period],0),)</f>
        <v>0</v>
      </c>
      <c r="E1099">
        <f>InstalledCapacity!$B$7*pv[[#This Row],[pv]]</f>
        <v>15190.35</v>
      </c>
      <c r="F1099">
        <f>InstalledCapacity!$B$8*wind_Onshore[[#This Row],[wind_Onshore]]</f>
        <v>0</v>
      </c>
      <c r="G1099">
        <f>InstalledCapacity!$B$9*wind_Offshore[[#This Row],[wind_Offshore]]</f>
        <v>0</v>
      </c>
      <c r="H1099">
        <f>INDEX(results[Coal],MATCH($A1099,results[Time period],0),)</f>
        <v>0</v>
      </c>
      <c r="I1099">
        <f>INDEX(results[Diesel],MATCH($A1099,results[Time period],0),)</f>
        <v>0</v>
      </c>
      <c r="J1099">
        <f>d[[#This Row],[d]]</f>
        <v>20126</v>
      </c>
    </row>
    <row r="1100" spans="1:10" x14ac:dyDescent="0.3">
      <c r="A1100" t="s">
        <v>1105</v>
      </c>
      <c r="B1100">
        <f>INDEX(results[Nuclear],MATCH($A1100,results[Time period],0),)</f>
        <v>6382</v>
      </c>
      <c r="C1100">
        <f>INDEX(results[Hydro],MATCH($A1100,results[Time period],0),)</f>
        <v>500</v>
      </c>
      <c r="D1100">
        <f>INDEX(results[CCGT],MATCH($A1100,results[Time period],0),)</f>
        <v>0</v>
      </c>
      <c r="E1100">
        <f>InstalledCapacity!$B$7*pv[[#This Row],[pv]]</f>
        <v>14512.05</v>
      </c>
      <c r="F1100">
        <f>InstalledCapacity!$B$8*wind_Onshore[[#This Row],[wind_Onshore]]</f>
        <v>0</v>
      </c>
      <c r="G1100">
        <f>InstalledCapacity!$B$9*wind_Offshore[[#This Row],[wind_Offshore]]</f>
        <v>0</v>
      </c>
      <c r="H1100">
        <f>INDEX(results[Coal],MATCH($A1100,results[Time period],0),)</f>
        <v>0</v>
      </c>
      <c r="I1100">
        <f>INDEX(results[Diesel],MATCH($A1100,results[Time period],0),)</f>
        <v>0</v>
      </c>
      <c r="J1100">
        <f>d[[#This Row],[d]]</f>
        <v>21394</v>
      </c>
    </row>
    <row r="1101" spans="1:10" x14ac:dyDescent="0.3">
      <c r="A1101" t="s">
        <v>1106</v>
      </c>
      <c r="B1101">
        <f>INDEX(results[Nuclear],MATCH($A1101,results[Time period],0),)</f>
        <v>8353</v>
      </c>
      <c r="C1101">
        <f>INDEX(results[Hydro],MATCH($A1101,results[Time period],0),)</f>
        <v>500</v>
      </c>
      <c r="D1101">
        <f>INDEX(results[CCGT],MATCH($A1101,results[Time period],0),)</f>
        <v>0</v>
      </c>
      <c r="E1101">
        <f>InstalledCapacity!$B$7*pv[[#This Row],[pv]]</f>
        <v>12834.15</v>
      </c>
      <c r="F1101">
        <f>InstalledCapacity!$B$8*wind_Onshore[[#This Row],[wind_Onshore]]</f>
        <v>0</v>
      </c>
      <c r="G1101">
        <f>InstalledCapacity!$B$9*wind_Offshore[[#This Row],[wind_Offshore]]</f>
        <v>0</v>
      </c>
      <c r="H1101">
        <f>INDEX(results[Coal],MATCH($A1101,results[Time period],0),)</f>
        <v>0</v>
      </c>
      <c r="I1101">
        <f>INDEX(results[Diesel],MATCH($A1101,results[Time period],0),)</f>
        <v>0</v>
      </c>
      <c r="J1101">
        <f>d[[#This Row],[d]]</f>
        <v>21687</v>
      </c>
    </row>
    <row r="1102" spans="1:10" x14ac:dyDescent="0.3">
      <c r="A1102" t="s">
        <v>1107</v>
      </c>
      <c r="B1102">
        <f>INDEX(results[Nuclear],MATCH($A1102,results[Time period],0),)</f>
        <v>10783</v>
      </c>
      <c r="C1102">
        <f>INDEX(results[Hydro],MATCH($A1102,results[Time period],0),)</f>
        <v>500</v>
      </c>
      <c r="D1102">
        <f>INDEX(results[CCGT],MATCH($A1102,results[Time period],0),)</f>
        <v>0</v>
      </c>
      <c r="E1102">
        <f>InstalledCapacity!$B$7*pv[[#This Row],[pv]]</f>
        <v>9978.1500000000015</v>
      </c>
      <c r="F1102">
        <f>InstalledCapacity!$B$8*wind_Onshore[[#This Row],[wind_Onshore]]</f>
        <v>0</v>
      </c>
      <c r="G1102">
        <f>InstalledCapacity!$B$9*wind_Offshore[[#This Row],[wind_Offshore]]</f>
        <v>0</v>
      </c>
      <c r="H1102">
        <f>INDEX(results[Coal],MATCH($A1102,results[Time period],0),)</f>
        <v>0</v>
      </c>
      <c r="I1102">
        <f>INDEX(results[Diesel],MATCH($A1102,results[Time period],0),)</f>
        <v>0</v>
      </c>
      <c r="J1102">
        <f>d[[#This Row],[d]]</f>
        <v>21261</v>
      </c>
    </row>
    <row r="1103" spans="1:10" x14ac:dyDescent="0.3">
      <c r="A1103" t="s">
        <v>1108</v>
      </c>
      <c r="B1103">
        <f>INDEX(results[Nuclear],MATCH($A1103,results[Time period],0),)</f>
        <v>11170</v>
      </c>
      <c r="C1103">
        <f>INDEX(results[Hydro],MATCH($A1103,results[Time period],0),)</f>
        <v>500</v>
      </c>
      <c r="D1103">
        <f>INDEX(results[CCGT],MATCH($A1103,results[Time period],0),)</f>
        <v>2609.35</v>
      </c>
      <c r="E1103">
        <f>InstalledCapacity!$B$7*pv[[#This Row],[pv]]</f>
        <v>5872.6500000000005</v>
      </c>
      <c r="F1103">
        <f>InstalledCapacity!$B$8*wind_Onshore[[#This Row],[wind_Onshore]]</f>
        <v>0</v>
      </c>
      <c r="G1103">
        <f>InstalledCapacity!$B$9*wind_Offshore[[#This Row],[wind_Offshore]]</f>
        <v>0</v>
      </c>
      <c r="H1103">
        <f>INDEX(results[Coal],MATCH($A1103,results[Time period],0),)</f>
        <v>0</v>
      </c>
      <c r="I1103">
        <f>INDEX(results[Diesel],MATCH($A1103,results[Time period],0),)</f>
        <v>0</v>
      </c>
      <c r="J1103">
        <f>d[[#This Row],[d]]</f>
        <v>20152</v>
      </c>
    </row>
    <row r="1104" spans="1:10" x14ac:dyDescent="0.3">
      <c r="A1104" t="s">
        <v>1109</v>
      </c>
      <c r="B1104">
        <f>INDEX(results[Nuclear],MATCH($A1104,results[Time period],0),)</f>
        <v>11170</v>
      </c>
      <c r="C1104">
        <f>INDEX(results[Hydro],MATCH($A1104,results[Time period],0),)</f>
        <v>500</v>
      </c>
      <c r="D1104">
        <f>INDEX(results[CCGT],MATCH($A1104,results[Time period],0),)</f>
        <v>5858.75</v>
      </c>
      <c r="E1104">
        <f>InstalledCapacity!$B$7*pv[[#This Row],[pv]]</f>
        <v>1160.25</v>
      </c>
      <c r="F1104">
        <f>InstalledCapacity!$B$8*wind_Onshore[[#This Row],[wind_Onshore]]</f>
        <v>0</v>
      </c>
      <c r="G1104">
        <f>InstalledCapacity!$B$9*wind_Offshore[[#This Row],[wind_Offshore]]</f>
        <v>0</v>
      </c>
      <c r="H1104">
        <f>INDEX(results[Coal],MATCH($A1104,results[Time period],0),)</f>
        <v>0</v>
      </c>
      <c r="I1104">
        <f>INDEX(results[Diesel],MATCH($A1104,results[Time period],0),)</f>
        <v>0</v>
      </c>
      <c r="J1104">
        <f>d[[#This Row],[d]]</f>
        <v>18689</v>
      </c>
    </row>
    <row r="1105" spans="1:10" x14ac:dyDescent="0.3">
      <c r="A1105" t="s">
        <v>1110</v>
      </c>
      <c r="B1105">
        <f>INDEX(results[Nuclear],MATCH($A1105,results[Time period],0),)</f>
        <v>11170</v>
      </c>
      <c r="C1105">
        <f>INDEX(results[Hydro],MATCH($A1105,results[Time period],0),)</f>
        <v>500</v>
      </c>
      <c r="D1105">
        <f>INDEX(results[CCGT],MATCH($A1105,results[Time period],0),)</f>
        <v>5504</v>
      </c>
      <c r="E1105">
        <f>InstalledCapacity!$B$7*pv[[#This Row],[pv]]</f>
        <v>0</v>
      </c>
      <c r="F1105">
        <f>InstalledCapacity!$B$8*wind_Onshore[[#This Row],[wind_Onshore]]</f>
        <v>0</v>
      </c>
      <c r="G1105">
        <f>InstalledCapacity!$B$9*wind_Offshore[[#This Row],[wind_Offshore]]</f>
        <v>0</v>
      </c>
      <c r="H1105">
        <f>INDEX(results[Coal],MATCH($A1105,results[Time period],0),)</f>
        <v>0</v>
      </c>
      <c r="I1105">
        <f>INDEX(results[Diesel],MATCH($A1105,results[Time period],0),)</f>
        <v>0</v>
      </c>
      <c r="J1105">
        <f>d[[#This Row],[d]]</f>
        <v>17174</v>
      </c>
    </row>
    <row r="1106" spans="1:10" x14ac:dyDescent="0.3">
      <c r="A1106" t="s">
        <v>1111</v>
      </c>
      <c r="B1106">
        <f>INDEX(results[Nuclear],MATCH($A1106,results[Time period],0),)</f>
        <v>11170</v>
      </c>
      <c r="C1106">
        <f>INDEX(results[Hydro],MATCH($A1106,results[Time period],0),)</f>
        <v>500</v>
      </c>
      <c r="D1106">
        <f>INDEX(results[CCGT],MATCH($A1106,results[Time period],0),)</f>
        <v>4413</v>
      </c>
      <c r="E1106">
        <f>InstalledCapacity!$B$7*pv[[#This Row],[pv]]</f>
        <v>0</v>
      </c>
      <c r="F1106">
        <f>InstalledCapacity!$B$8*wind_Onshore[[#This Row],[wind_Onshore]]</f>
        <v>0</v>
      </c>
      <c r="G1106">
        <f>InstalledCapacity!$B$9*wind_Offshore[[#This Row],[wind_Offshore]]</f>
        <v>0</v>
      </c>
      <c r="H1106">
        <f>INDEX(results[Coal],MATCH($A1106,results[Time period],0),)</f>
        <v>0</v>
      </c>
      <c r="I1106">
        <f>INDEX(results[Diesel],MATCH($A1106,results[Time period],0),)</f>
        <v>0</v>
      </c>
      <c r="J1106">
        <f>d[[#This Row],[d]]</f>
        <v>16083</v>
      </c>
    </row>
    <row r="1107" spans="1:10" x14ac:dyDescent="0.3">
      <c r="A1107" t="s">
        <v>1112</v>
      </c>
      <c r="B1107">
        <f>INDEX(results[Nuclear],MATCH($A1107,results[Time period],0),)</f>
        <v>11170</v>
      </c>
      <c r="C1107">
        <f>INDEX(results[Hydro],MATCH($A1107,results[Time period],0),)</f>
        <v>500</v>
      </c>
      <c r="D1107">
        <f>INDEX(results[CCGT],MATCH($A1107,results[Time period],0),)</f>
        <v>3799</v>
      </c>
      <c r="E1107">
        <f>InstalledCapacity!$B$7*pv[[#This Row],[pv]]</f>
        <v>0</v>
      </c>
      <c r="F1107">
        <f>InstalledCapacity!$B$8*wind_Onshore[[#This Row],[wind_Onshore]]</f>
        <v>0</v>
      </c>
      <c r="G1107">
        <f>InstalledCapacity!$B$9*wind_Offshore[[#This Row],[wind_Offshore]]</f>
        <v>0</v>
      </c>
      <c r="H1107">
        <f>INDEX(results[Coal],MATCH($A1107,results[Time period],0),)</f>
        <v>0</v>
      </c>
      <c r="I1107">
        <f>INDEX(results[Diesel],MATCH($A1107,results[Time period],0),)</f>
        <v>0</v>
      </c>
      <c r="J1107">
        <f>d[[#This Row],[d]]</f>
        <v>15469</v>
      </c>
    </row>
    <row r="1108" spans="1:10" x14ac:dyDescent="0.3">
      <c r="A1108" t="s">
        <v>1113</v>
      </c>
      <c r="B1108">
        <f>INDEX(results[Nuclear],MATCH($A1108,results[Time period],0),)</f>
        <v>11170</v>
      </c>
      <c r="C1108">
        <f>INDEX(results[Hydro],MATCH($A1108,results[Time period],0),)</f>
        <v>500</v>
      </c>
      <c r="D1108">
        <f>INDEX(results[CCGT],MATCH($A1108,results[Time period],0),)</f>
        <v>3530</v>
      </c>
      <c r="E1108">
        <f>InstalledCapacity!$B$7*pv[[#This Row],[pv]]</f>
        <v>0</v>
      </c>
      <c r="F1108">
        <f>InstalledCapacity!$B$8*wind_Onshore[[#This Row],[wind_Onshore]]</f>
        <v>0</v>
      </c>
      <c r="G1108">
        <f>InstalledCapacity!$B$9*wind_Offshore[[#This Row],[wind_Offshore]]</f>
        <v>0</v>
      </c>
      <c r="H1108">
        <f>INDEX(results[Coal],MATCH($A1108,results[Time period],0),)</f>
        <v>0</v>
      </c>
      <c r="I1108">
        <f>INDEX(results[Diesel],MATCH($A1108,results[Time period],0),)</f>
        <v>0</v>
      </c>
      <c r="J1108">
        <f>d[[#This Row],[d]]</f>
        <v>15200</v>
      </c>
    </row>
    <row r="1109" spans="1:10" x14ac:dyDescent="0.3">
      <c r="A1109" t="s">
        <v>1114</v>
      </c>
      <c r="B1109">
        <f>INDEX(results[Nuclear],MATCH($A1109,results[Time period],0),)</f>
        <v>11170</v>
      </c>
      <c r="C1109">
        <f>INDEX(results[Hydro],MATCH($A1109,results[Time period],0),)</f>
        <v>500</v>
      </c>
      <c r="D1109">
        <f>INDEX(results[CCGT],MATCH($A1109,results[Time period],0),)</f>
        <v>3345</v>
      </c>
      <c r="E1109">
        <f>InstalledCapacity!$B$7*pv[[#This Row],[pv]]</f>
        <v>0</v>
      </c>
      <c r="F1109">
        <f>InstalledCapacity!$B$8*wind_Onshore[[#This Row],[wind_Onshore]]</f>
        <v>0</v>
      </c>
      <c r="G1109">
        <f>InstalledCapacity!$B$9*wind_Offshore[[#This Row],[wind_Offshore]]</f>
        <v>0</v>
      </c>
      <c r="H1109">
        <f>INDEX(results[Coal],MATCH($A1109,results[Time period],0),)</f>
        <v>0</v>
      </c>
      <c r="I1109">
        <f>INDEX(results[Diesel],MATCH($A1109,results[Time period],0),)</f>
        <v>0</v>
      </c>
      <c r="J1109">
        <f>d[[#This Row],[d]]</f>
        <v>15015</v>
      </c>
    </row>
    <row r="1110" spans="1:10" x14ac:dyDescent="0.3">
      <c r="A1110" t="s">
        <v>1115</v>
      </c>
      <c r="B1110">
        <f>INDEX(results[Nuclear],MATCH($A1110,results[Time period],0),)</f>
        <v>11170</v>
      </c>
      <c r="C1110">
        <f>INDEX(results[Hydro],MATCH($A1110,results[Time period],0),)</f>
        <v>500</v>
      </c>
      <c r="D1110">
        <f>INDEX(results[CCGT],MATCH($A1110,results[Time period],0),)</f>
        <v>3680</v>
      </c>
      <c r="E1110">
        <f>InstalledCapacity!$B$7*pv[[#This Row],[pv]]</f>
        <v>0</v>
      </c>
      <c r="F1110">
        <f>InstalledCapacity!$B$8*wind_Onshore[[#This Row],[wind_Onshore]]</f>
        <v>0</v>
      </c>
      <c r="G1110">
        <f>InstalledCapacity!$B$9*wind_Offshore[[#This Row],[wind_Offshore]]</f>
        <v>0</v>
      </c>
      <c r="H1110">
        <f>INDEX(results[Coal],MATCH($A1110,results[Time period],0),)</f>
        <v>0</v>
      </c>
      <c r="I1110">
        <f>INDEX(results[Diesel],MATCH($A1110,results[Time period],0),)</f>
        <v>0</v>
      </c>
      <c r="J1110">
        <f>d[[#This Row],[d]]</f>
        <v>15350</v>
      </c>
    </row>
    <row r="1111" spans="1:10" x14ac:dyDescent="0.3">
      <c r="A1111" t="s">
        <v>1116</v>
      </c>
      <c r="B1111">
        <f>INDEX(results[Nuclear],MATCH($A1111,results[Time period],0),)</f>
        <v>11170</v>
      </c>
      <c r="C1111">
        <f>INDEX(results[Hydro],MATCH($A1111,results[Time period],0),)</f>
        <v>500</v>
      </c>
      <c r="D1111">
        <f>INDEX(results[CCGT],MATCH($A1111,results[Time period],0),)</f>
        <v>4821</v>
      </c>
      <c r="E1111">
        <f>InstalledCapacity!$B$7*pv[[#This Row],[pv]]</f>
        <v>0</v>
      </c>
      <c r="F1111">
        <f>InstalledCapacity!$B$8*wind_Onshore[[#This Row],[wind_Onshore]]</f>
        <v>0</v>
      </c>
      <c r="G1111">
        <f>InstalledCapacity!$B$9*wind_Offshore[[#This Row],[wind_Offshore]]</f>
        <v>0</v>
      </c>
      <c r="H1111">
        <f>INDEX(results[Coal],MATCH($A1111,results[Time period],0),)</f>
        <v>0</v>
      </c>
      <c r="I1111">
        <f>INDEX(results[Diesel],MATCH($A1111,results[Time period],0),)</f>
        <v>0</v>
      </c>
      <c r="J1111">
        <f>d[[#This Row],[d]]</f>
        <v>16491</v>
      </c>
    </row>
    <row r="1112" spans="1:10" x14ac:dyDescent="0.3">
      <c r="A1112" t="s">
        <v>1117</v>
      </c>
      <c r="B1112">
        <f>INDEX(results[Nuclear],MATCH($A1112,results[Time period],0),)</f>
        <v>11170</v>
      </c>
      <c r="C1112">
        <f>INDEX(results[Hydro],MATCH($A1112,results[Time period],0),)</f>
        <v>500</v>
      </c>
      <c r="D1112">
        <f>INDEX(results[CCGT],MATCH($A1112,results[Time period],0),)</f>
        <v>7004</v>
      </c>
      <c r="E1112">
        <f>InstalledCapacity!$B$7*pv[[#This Row],[pv]]</f>
        <v>0</v>
      </c>
      <c r="F1112">
        <f>InstalledCapacity!$B$8*wind_Onshore[[#This Row],[wind_Onshore]]</f>
        <v>0</v>
      </c>
      <c r="G1112">
        <f>InstalledCapacity!$B$9*wind_Offshore[[#This Row],[wind_Offshore]]</f>
        <v>0</v>
      </c>
      <c r="H1112">
        <f>INDEX(results[Coal],MATCH($A1112,results[Time period],0),)</f>
        <v>0</v>
      </c>
      <c r="I1112">
        <f>INDEX(results[Diesel],MATCH($A1112,results[Time period],0),)</f>
        <v>0</v>
      </c>
      <c r="J1112">
        <f>d[[#This Row],[d]]</f>
        <v>18674</v>
      </c>
    </row>
    <row r="1113" spans="1:10" x14ac:dyDescent="0.3">
      <c r="A1113" t="s">
        <v>1118</v>
      </c>
      <c r="B1113">
        <f>INDEX(results[Nuclear],MATCH($A1113,results[Time period],0),)</f>
        <v>11170</v>
      </c>
      <c r="C1113">
        <f>INDEX(results[Hydro],MATCH($A1113,results[Time period],0),)</f>
        <v>500</v>
      </c>
      <c r="D1113">
        <f>INDEX(results[CCGT],MATCH($A1113,results[Time period],0),)</f>
        <v>7781</v>
      </c>
      <c r="E1113">
        <f>InstalledCapacity!$B$7*pv[[#This Row],[pv]]</f>
        <v>0</v>
      </c>
      <c r="F1113">
        <f>InstalledCapacity!$B$8*wind_Onshore[[#This Row],[wind_Onshore]]</f>
        <v>0</v>
      </c>
      <c r="G1113">
        <f>InstalledCapacity!$B$9*wind_Offshore[[#This Row],[wind_Offshore]]</f>
        <v>0</v>
      </c>
      <c r="H1113">
        <f>INDEX(results[Coal],MATCH($A1113,results[Time period],0),)</f>
        <v>0</v>
      </c>
      <c r="I1113">
        <f>INDEX(results[Diesel],MATCH($A1113,results[Time period],0),)</f>
        <v>0</v>
      </c>
      <c r="J1113">
        <f>d[[#This Row],[d]]</f>
        <v>19451</v>
      </c>
    </row>
    <row r="1114" spans="1:10" x14ac:dyDescent="0.3">
      <c r="A1114" t="s">
        <v>1119</v>
      </c>
      <c r="B1114">
        <f>INDEX(results[Nuclear],MATCH($A1114,results[Time period],0),)</f>
        <v>11170</v>
      </c>
      <c r="C1114">
        <f>INDEX(results[Hydro],MATCH($A1114,results[Time period],0),)</f>
        <v>500</v>
      </c>
      <c r="D1114">
        <f>INDEX(results[CCGT],MATCH($A1114,results[Time period],0),)</f>
        <v>7810</v>
      </c>
      <c r="E1114">
        <f>InstalledCapacity!$B$7*pv[[#This Row],[pv]]</f>
        <v>0</v>
      </c>
      <c r="F1114">
        <f>InstalledCapacity!$B$8*wind_Onshore[[#This Row],[wind_Onshore]]</f>
        <v>0</v>
      </c>
      <c r="G1114">
        <f>InstalledCapacity!$B$9*wind_Offshore[[#This Row],[wind_Offshore]]</f>
        <v>0</v>
      </c>
      <c r="H1114">
        <f>INDEX(results[Coal],MATCH($A1114,results[Time period],0),)</f>
        <v>0</v>
      </c>
      <c r="I1114">
        <f>INDEX(results[Diesel],MATCH($A1114,results[Time period],0),)</f>
        <v>0</v>
      </c>
      <c r="J1114">
        <f>d[[#This Row],[d]]</f>
        <v>19480</v>
      </c>
    </row>
    <row r="1115" spans="1:10" x14ac:dyDescent="0.3">
      <c r="A1115" t="s">
        <v>1120</v>
      </c>
      <c r="B1115">
        <f>INDEX(results[Nuclear],MATCH($A1115,results[Time period],0),)</f>
        <v>11170</v>
      </c>
      <c r="C1115">
        <f>INDEX(results[Hydro],MATCH($A1115,results[Time period],0),)</f>
        <v>500</v>
      </c>
      <c r="D1115">
        <f>INDEX(results[CCGT],MATCH($A1115,results[Time period],0),)</f>
        <v>7859</v>
      </c>
      <c r="E1115">
        <f>InstalledCapacity!$B$7*pv[[#This Row],[pv]]</f>
        <v>0</v>
      </c>
      <c r="F1115">
        <f>InstalledCapacity!$B$8*wind_Onshore[[#This Row],[wind_Onshore]]</f>
        <v>0</v>
      </c>
      <c r="G1115">
        <f>InstalledCapacity!$B$9*wind_Offshore[[#This Row],[wind_Offshore]]</f>
        <v>0</v>
      </c>
      <c r="H1115">
        <f>INDEX(results[Coal],MATCH($A1115,results[Time period],0),)</f>
        <v>0</v>
      </c>
      <c r="I1115">
        <f>INDEX(results[Diesel],MATCH($A1115,results[Time period],0),)</f>
        <v>0</v>
      </c>
      <c r="J1115">
        <f>d[[#This Row],[d]]</f>
        <v>19529</v>
      </c>
    </row>
    <row r="1116" spans="1:10" x14ac:dyDescent="0.3">
      <c r="A1116" t="s">
        <v>1121</v>
      </c>
      <c r="B1116">
        <f>INDEX(results[Nuclear],MATCH($A1116,results[Time period],0),)</f>
        <v>11170</v>
      </c>
      <c r="C1116">
        <f>INDEX(results[Hydro],MATCH($A1116,results[Time period],0),)</f>
        <v>500</v>
      </c>
      <c r="D1116">
        <f>INDEX(results[CCGT],MATCH($A1116,results[Time period],0),)</f>
        <v>8010</v>
      </c>
      <c r="E1116">
        <f>InstalledCapacity!$B$7*pv[[#This Row],[pv]]</f>
        <v>0</v>
      </c>
      <c r="F1116">
        <f>InstalledCapacity!$B$8*wind_Onshore[[#This Row],[wind_Onshore]]</f>
        <v>0</v>
      </c>
      <c r="G1116">
        <f>InstalledCapacity!$B$9*wind_Offshore[[#This Row],[wind_Offshore]]</f>
        <v>0</v>
      </c>
      <c r="H1116">
        <f>INDEX(results[Coal],MATCH($A1116,results[Time period],0),)</f>
        <v>0</v>
      </c>
      <c r="I1116">
        <f>INDEX(results[Diesel],MATCH($A1116,results[Time period],0),)</f>
        <v>0</v>
      </c>
      <c r="J1116">
        <f>d[[#This Row],[d]]</f>
        <v>19680</v>
      </c>
    </row>
    <row r="1117" spans="1:10" x14ac:dyDescent="0.3">
      <c r="A1117" t="s">
        <v>1122</v>
      </c>
      <c r="B1117">
        <f>INDEX(results[Nuclear],MATCH($A1117,results[Time period],0),)</f>
        <v>11170</v>
      </c>
      <c r="C1117">
        <f>INDEX(results[Hydro],MATCH($A1117,results[Time period],0),)</f>
        <v>500</v>
      </c>
      <c r="D1117">
        <f>INDEX(results[CCGT],MATCH($A1117,results[Time period],0),)</f>
        <v>8078</v>
      </c>
      <c r="E1117">
        <f>InstalledCapacity!$B$7*pv[[#This Row],[pv]]</f>
        <v>0</v>
      </c>
      <c r="F1117">
        <f>InstalledCapacity!$B$8*wind_Onshore[[#This Row],[wind_Onshore]]</f>
        <v>0</v>
      </c>
      <c r="G1117">
        <f>InstalledCapacity!$B$9*wind_Offshore[[#This Row],[wind_Offshore]]</f>
        <v>0</v>
      </c>
      <c r="H1117">
        <f>INDEX(results[Coal],MATCH($A1117,results[Time period],0),)</f>
        <v>0</v>
      </c>
      <c r="I1117">
        <f>INDEX(results[Diesel],MATCH($A1117,results[Time period],0),)</f>
        <v>0</v>
      </c>
      <c r="J1117">
        <f>d[[#This Row],[d]]</f>
        <v>19748</v>
      </c>
    </row>
    <row r="1118" spans="1:10" x14ac:dyDescent="0.3">
      <c r="A1118" t="s">
        <v>1123</v>
      </c>
      <c r="B1118">
        <f>INDEX(results[Nuclear],MATCH($A1118,results[Time period],0),)</f>
        <v>11170</v>
      </c>
      <c r="C1118">
        <f>INDEX(results[Hydro],MATCH($A1118,results[Time period],0),)</f>
        <v>500</v>
      </c>
      <c r="D1118">
        <f>INDEX(results[CCGT],MATCH($A1118,results[Time period],0),)</f>
        <v>7041.2</v>
      </c>
      <c r="E1118">
        <f>InstalledCapacity!$B$7*pv[[#This Row],[pv]]</f>
        <v>1213.8000000000002</v>
      </c>
      <c r="F1118">
        <f>InstalledCapacity!$B$8*wind_Onshore[[#This Row],[wind_Onshore]]</f>
        <v>0</v>
      </c>
      <c r="G1118">
        <f>InstalledCapacity!$B$9*wind_Offshore[[#This Row],[wind_Offshore]]</f>
        <v>0</v>
      </c>
      <c r="H1118">
        <f>INDEX(results[Coal],MATCH($A1118,results[Time period],0),)</f>
        <v>0</v>
      </c>
      <c r="I1118">
        <f>INDEX(results[Diesel],MATCH($A1118,results[Time period],0),)</f>
        <v>0</v>
      </c>
      <c r="J1118">
        <f>d[[#This Row],[d]]</f>
        <v>19925</v>
      </c>
    </row>
    <row r="1119" spans="1:10" x14ac:dyDescent="0.3">
      <c r="A1119" t="s">
        <v>1124</v>
      </c>
      <c r="B1119">
        <f>INDEX(results[Nuclear],MATCH($A1119,results[Time period],0),)</f>
        <v>11170</v>
      </c>
      <c r="C1119">
        <f>INDEX(results[Hydro],MATCH($A1119,results[Time period],0),)</f>
        <v>500</v>
      </c>
      <c r="D1119">
        <f>INDEX(results[CCGT],MATCH($A1119,results[Time period],0),)</f>
        <v>3143.45</v>
      </c>
      <c r="E1119">
        <f>InstalledCapacity!$B$7*pv[[#This Row],[pv]]</f>
        <v>5408.55</v>
      </c>
      <c r="F1119">
        <f>InstalledCapacity!$B$8*wind_Onshore[[#This Row],[wind_Onshore]]</f>
        <v>0</v>
      </c>
      <c r="G1119">
        <f>InstalledCapacity!$B$9*wind_Offshore[[#This Row],[wind_Offshore]]</f>
        <v>0</v>
      </c>
      <c r="H1119">
        <f>INDEX(results[Coal],MATCH($A1119,results[Time period],0),)</f>
        <v>0</v>
      </c>
      <c r="I1119">
        <f>INDEX(results[Diesel],MATCH($A1119,results[Time period],0),)</f>
        <v>0</v>
      </c>
      <c r="J1119">
        <f>d[[#This Row],[d]]</f>
        <v>20222</v>
      </c>
    </row>
    <row r="1120" spans="1:10" x14ac:dyDescent="0.3">
      <c r="A1120" t="s">
        <v>1125</v>
      </c>
      <c r="B1120">
        <f>INDEX(results[Nuclear],MATCH($A1120,results[Time period],0),)</f>
        <v>8563</v>
      </c>
      <c r="C1120">
        <f>INDEX(results[Hydro],MATCH($A1120,results[Time period],0),)</f>
        <v>500</v>
      </c>
      <c r="D1120">
        <f>INDEX(results[CCGT],MATCH($A1120,results[Time period],0),)</f>
        <v>0</v>
      </c>
      <c r="E1120">
        <f>InstalledCapacity!$B$7*pv[[#This Row],[pv]]</f>
        <v>11316.9</v>
      </c>
      <c r="F1120">
        <f>InstalledCapacity!$B$8*wind_Onshore[[#This Row],[wind_Onshore]]</f>
        <v>0</v>
      </c>
      <c r="G1120">
        <f>InstalledCapacity!$B$9*wind_Offshore[[#This Row],[wind_Offshore]]</f>
        <v>0</v>
      </c>
      <c r="H1120">
        <f>INDEX(results[Coal],MATCH($A1120,results[Time period],0),)</f>
        <v>0</v>
      </c>
      <c r="I1120">
        <f>INDEX(results[Diesel],MATCH($A1120,results[Time period],0),)</f>
        <v>0</v>
      </c>
      <c r="J1120">
        <f>d[[#This Row],[d]]</f>
        <v>20380</v>
      </c>
    </row>
    <row r="1121" spans="1:10" x14ac:dyDescent="0.3">
      <c r="A1121" t="s">
        <v>1126</v>
      </c>
      <c r="B1121">
        <f>INDEX(results[Nuclear],MATCH($A1121,results[Time period],0),)</f>
        <v>6138</v>
      </c>
      <c r="C1121">
        <f>INDEX(results[Hydro],MATCH($A1121,results[Time period],0),)</f>
        <v>500</v>
      </c>
      <c r="D1121">
        <f>INDEX(results[CCGT],MATCH($A1121,results[Time period],0),)</f>
        <v>0</v>
      </c>
      <c r="E1121">
        <f>InstalledCapacity!$B$7*pv[[#This Row],[pv]]</f>
        <v>13798.050000000001</v>
      </c>
      <c r="F1121">
        <f>InstalledCapacity!$B$8*wind_Onshore[[#This Row],[wind_Onshore]]</f>
        <v>0</v>
      </c>
      <c r="G1121">
        <f>InstalledCapacity!$B$9*wind_Offshore[[#This Row],[wind_Offshore]]</f>
        <v>0</v>
      </c>
      <c r="H1121">
        <f>INDEX(results[Coal],MATCH($A1121,results[Time period],0),)</f>
        <v>0</v>
      </c>
      <c r="I1121">
        <f>INDEX(results[Diesel],MATCH($A1121,results[Time period],0),)</f>
        <v>0</v>
      </c>
      <c r="J1121">
        <f>d[[#This Row],[d]]</f>
        <v>20436</v>
      </c>
    </row>
    <row r="1122" spans="1:10" x14ac:dyDescent="0.3">
      <c r="A1122" t="s">
        <v>1127</v>
      </c>
      <c r="B1122">
        <f>INDEX(results[Nuclear],MATCH($A1122,results[Time period],0),)</f>
        <v>4978</v>
      </c>
      <c r="C1122">
        <f>INDEX(results[Hydro],MATCH($A1122,results[Time period],0),)</f>
        <v>500</v>
      </c>
      <c r="D1122">
        <f>INDEX(results[CCGT],MATCH($A1122,results[Time period],0),)</f>
        <v>0</v>
      </c>
      <c r="E1122">
        <f>InstalledCapacity!$B$7*pv[[#This Row],[pv]]</f>
        <v>14976.15</v>
      </c>
      <c r="F1122">
        <f>InstalledCapacity!$B$8*wind_Onshore[[#This Row],[wind_Onshore]]</f>
        <v>0</v>
      </c>
      <c r="G1122">
        <f>InstalledCapacity!$B$9*wind_Offshore[[#This Row],[wind_Offshore]]</f>
        <v>0</v>
      </c>
      <c r="H1122">
        <f>INDEX(results[Coal],MATCH($A1122,results[Time period],0),)</f>
        <v>0</v>
      </c>
      <c r="I1122">
        <f>INDEX(results[Diesel],MATCH($A1122,results[Time period],0),)</f>
        <v>0</v>
      </c>
      <c r="J1122">
        <f>d[[#This Row],[d]]</f>
        <v>20454</v>
      </c>
    </row>
    <row r="1123" spans="1:10" x14ac:dyDescent="0.3">
      <c r="A1123" t="s">
        <v>1128</v>
      </c>
      <c r="B1123">
        <f>INDEX(results[Nuclear],MATCH($A1123,results[Time period],0),)</f>
        <v>4878</v>
      </c>
      <c r="C1123">
        <f>INDEX(results[Hydro],MATCH($A1123,results[Time period],0),)</f>
        <v>500</v>
      </c>
      <c r="D1123">
        <f>INDEX(results[CCGT],MATCH($A1123,results[Time period],0),)</f>
        <v>0</v>
      </c>
      <c r="E1123">
        <f>InstalledCapacity!$B$7*pv[[#This Row],[pv]]</f>
        <v>15154.65</v>
      </c>
      <c r="F1123">
        <f>InstalledCapacity!$B$8*wind_Onshore[[#This Row],[wind_Onshore]]</f>
        <v>0</v>
      </c>
      <c r="G1123">
        <f>InstalledCapacity!$B$9*wind_Offshore[[#This Row],[wind_Offshore]]</f>
        <v>0</v>
      </c>
      <c r="H1123">
        <f>INDEX(results[Coal],MATCH($A1123,results[Time period],0),)</f>
        <v>0</v>
      </c>
      <c r="I1123">
        <f>INDEX(results[Diesel],MATCH($A1123,results[Time period],0),)</f>
        <v>0</v>
      </c>
      <c r="J1123">
        <f>d[[#This Row],[d]]</f>
        <v>20533</v>
      </c>
    </row>
    <row r="1124" spans="1:10" x14ac:dyDescent="0.3">
      <c r="A1124" t="s">
        <v>1129</v>
      </c>
      <c r="B1124">
        <f>INDEX(results[Nuclear],MATCH($A1124,results[Time period],0),)</f>
        <v>6194</v>
      </c>
      <c r="C1124">
        <f>INDEX(results[Hydro],MATCH($A1124,results[Time period],0),)</f>
        <v>500</v>
      </c>
      <c r="D1124">
        <f>INDEX(results[CCGT],MATCH($A1124,results[Time period],0),)</f>
        <v>0</v>
      </c>
      <c r="E1124">
        <f>InstalledCapacity!$B$7*pv[[#This Row],[pv]]</f>
        <v>14387.1</v>
      </c>
      <c r="F1124">
        <f>InstalledCapacity!$B$8*wind_Onshore[[#This Row],[wind_Onshore]]</f>
        <v>0</v>
      </c>
      <c r="G1124">
        <f>InstalledCapacity!$B$9*wind_Offshore[[#This Row],[wind_Offshore]]</f>
        <v>0</v>
      </c>
      <c r="H1124">
        <f>INDEX(results[Coal],MATCH($A1124,results[Time period],0),)</f>
        <v>0</v>
      </c>
      <c r="I1124">
        <f>INDEX(results[Diesel],MATCH($A1124,results[Time period],0),)</f>
        <v>0</v>
      </c>
      <c r="J1124">
        <f>d[[#This Row],[d]]</f>
        <v>21081</v>
      </c>
    </row>
    <row r="1125" spans="1:10" x14ac:dyDescent="0.3">
      <c r="A1125" t="s">
        <v>1130</v>
      </c>
      <c r="B1125">
        <f>INDEX(results[Nuclear],MATCH($A1125,results[Time period],0),)</f>
        <v>7625</v>
      </c>
      <c r="C1125">
        <f>INDEX(results[Hydro],MATCH($A1125,results[Time period],0),)</f>
        <v>500</v>
      </c>
      <c r="D1125">
        <f>INDEX(results[CCGT],MATCH($A1125,results[Time period],0),)</f>
        <v>0</v>
      </c>
      <c r="E1125">
        <f>InstalledCapacity!$B$7*pv[[#This Row],[pv]]</f>
        <v>12619.949999999999</v>
      </c>
      <c r="F1125">
        <f>InstalledCapacity!$B$8*wind_Onshore[[#This Row],[wind_Onshore]]</f>
        <v>0</v>
      </c>
      <c r="G1125">
        <f>InstalledCapacity!$B$9*wind_Offshore[[#This Row],[wind_Offshore]]</f>
        <v>0</v>
      </c>
      <c r="H1125">
        <f>INDEX(results[Coal],MATCH($A1125,results[Time period],0),)</f>
        <v>0</v>
      </c>
      <c r="I1125">
        <f>INDEX(results[Diesel],MATCH($A1125,results[Time period],0),)</f>
        <v>0</v>
      </c>
      <c r="J1125">
        <f>d[[#This Row],[d]]</f>
        <v>20745</v>
      </c>
    </row>
    <row r="1126" spans="1:10" x14ac:dyDescent="0.3">
      <c r="A1126" t="s">
        <v>1131</v>
      </c>
      <c r="B1126">
        <f>INDEX(results[Nuclear],MATCH($A1126,results[Time period],0),)</f>
        <v>9806</v>
      </c>
      <c r="C1126">
        <f>INDEX(results[Hydro],MATCH($A1126,results[Time period],0),)</f>
        <v>500</v>
      </c>
      <c r="D1126">
        <f>INDEX(results[CCGT],MATCH($A1126,results[Time period],0),)</f>
        <v>0</v>
      </c>
      <c r="E1126">
        <f>InstalledCapacity!$B$7*pv[[#This Row],[pv]]</f>
        <v>9781.8000000000011</v>
      </c>
      <c r="F1126">
        <f>InstalledCapacity!$B$8*wind_Onshore[[#This Row],[wind_Onshore]]</f>
        <v>0</v>
      </c>
      <c r="G1126">
        <f>InstalledCapacity!$B$9*wind_Offshore[[#This Row],[wind_Offshore]]</f>
        <v>0</v>
      </c>
      <c r="H1126">
        <f>INDEX(results[Coal],MATCH($A1126,results[Time period],0),)</f>
        <v>0</v>
      </c>
      <c r="I1126">
        <f>INDEX(results[Diesel],MATCH($A1126,results[Time period],0),)</f>
        <v>0</v>
      </c>
      <c r="J1126">
        <f>d[[#This Row],[d]]</f>
        <v>20088</v>
      </c>
    </row>
    <row r="1127" spans="1:10" x14ac:dyDescent="0.3">
      <c r="A1127" t="s">
        <v>1132</v>
      </c>
      <c r="B1127">
        <f>INDEX(results[Nuclear],MATCH($A1127,results[Time period],0),)</f>
        <v>11170</v>
      </c>
      <c r="C1127">
        <f>INDEX(results[Hydro],MATCH($A1127,results[Time period],0),)</f>
        <v>500</v>
      </c>
      <c r="D1127">
        <f>INDEX(results[CCGT],MATCH($A1127,results[Time period],0),)</f>
        <v>1804.15</v>
      </c>
      <c r="E1127">
        <f>InstalledCapacity!$B$7*pv[[#This Row],[pv]]</f>
        <v>5729.85</v>
      </c>
      <c r="F1127">
        <f>InstalledCapacity!$B$8*wind_Onshore[[#This Row],[wind_Onshore]]</f>
        <v>0</v>
      </c>
      <c r="G1127">
        <f>InstalledCapacity!$B$9*wind_Offshore[[#This Row],[wind_Offshore]]</f>
        <v>0</v>
      </c>
      <c r="H1127">
        <f>INDEX(results[Coal],MATCH($A1127,results[Time period],0),)</f>
        <v>0</v>
      </c>
      <c r="I1127">
        <f>INDEX(results[Diesel],MATCH($A1127,results[Time period],0),)</f>
        <v>0</v>
      </c>
      <c r="J1127">
        <f>d[[#This Row],[d]]</f>
        <v>19204</v>
      </c>
    </row>
    <row r="1128" spans="1:10" x14ac:dyDescent="0.3">
      <c r="A1128" t="s">
        <v>1133</v>
      </c>
      <c r="B1128">
        <f>INDEX(results[Nuclear],MATCH($A1128,results[Time period],0),)</f>
        <v>11170</v>
      </c>
      <c r="C1128">
        <f>INDEX(results[Hydro],MATCH($A1128,results[Time period],0),)</f>
        <v>500</v>
      </c>
      <c r="D1128">
        <f>INDEX(results[CCGT],MATCH($A1128,results[Time period],0),)</f>
        <v>5294.6</v>
      </c>
      <c r="E1128">
        <f>InstalledCapacity!$B$7*pv[[#This Row],[pv]]</f>
        <v>1142.4000000000001</v>
      </c>
      <c r="F1128">
        <f>InstalledCapacity!$B$8*wind_Onshore[[#This Row],[wind_Onshore]]</f>
        <v>0</v>
      </c>
      <c r="G1128">
        <f>InstalledCapacity!$B$9*wind_Offshore[[#This Row],[wind_Offshore]]</f>
        <v>0</v>
      </c>
      <c r="H1128">
        <f>INDEX(results[Coal],MATCH($A1128,results[Time period],0),)</f>
        <v>0</v>
      </c>
      <c r="I1128">
        <f>INDEX(results[Diesel],MATCH($A1128,results[Time period],0),)</f>
        <v>0</v>
      </c>
      <c r="J1128">
        <f>d[[#This Row],[d]]</f>
        <v>18107</v>
      </c>
    </row>
    <row r="1129" spans="1:10" x14ac:dyDescent="0.3">
      <c r="A1129" t="s">
        <v>1134</v>
      </c>
      <c r="B1129">
        <f>INDEX(results[Nuclear],MATCH($A1129,results[Time period],0),)</f>
        <v>11170</v>
      </c>
      <c r="C1129">
        <f>INDEX(results[Hydro],MATCH($A1129,results[Time period],0),)</f>
        <v>500</v>
      </c>
      <c r="D1129">
        <f>INDEX(results[CCGT],MATCH($A1129,results[Time period],0),)</f>
        <v>5182</v>
      </c>
      <c r="E1129">
        <f>InstalledCapacity!$B$7*pv[[#This Row],[pv]]</f>
        <v>0</v>
      </c>
      <c r="F1129">
        <f>InstalledCapacity!$B$8*wind_Onshore[[#This Row],[wind_Onshore]]</f>
        <v>0</v>
      </c>
      <c r="G1129">
        <f>InstalledCapacity!$B$9*wind_Offshore[[#This Row],[wind_Offshore]]</f>
        <v>0</v>
      </c>
      <c r="H1129">
        <f>INDEX(results[Coal],MATCH($A1129,results[Time period],0),)</f>
        <v>0</v>
      </c>
      <c r="I1129">
        <f>INDEX(results[Diesel],MATCH($A1129,results[Time period],0),)</f>
        <v>0</v>
      </c>
      <c r="J1129">
        <f>d[[#This Row],[d]]</f>
        <v>16852</v>
      </c>
    </row>
    <row r="1130" spans="1:10" x14ac:dyDescent="0.3">
      <c r="A1130" t="s">
        <v>1135</v>
      </c>
      <c r="B1130">
        <f>INDEX(results[Nuclear],MATCH($A1130,results[Time period],0),)</f>
        <v>11170</v>
      </c>
      <c r="C1130">
        <f>INDEX(results[Hydro],MATCH($A1130,results[Time period],0),)</f>
        <v>500</v>
      </c>
      <c r="D1130">
        <f>INDEX(results[CCGT],MATCH($A1130,results[Time period],0),)</f>
        <v>4133</v>
      </c>
      <c r="E1130">
        <f>InstalledCapacity!$B$7*pv[[#This Row],[pv]]</f>
        <v>0</v>
      </c>
      <c r="F1130">
        <f>InstalledCapacity!$B$8*wind_Onshore[[#This Row],[wind_Onshore]]</f>
        <v>0</v>
      </c>
      <c r="G1130">
        <f>InstalledCapacity!$B$9*wind_Offshore[[#This Row],[wind_Offshore]]</f>
        <v>0</v>
      </c>
      <c r="H1130">
        <f>INDEX(results[Coal],MATCH($A1130,results[Time period],0),)</f>
        <v>0</v>
      </c>
      <c r="I1130">
        <f>INDEX(results[Diesel],MATCH($A1130,results[Time period],0),)</f>
        <v>0</v>
      </c>
      <c r="J1130">
        <f>d[[#This Row],[d]]</f>
        <v>15803</v>
      </c>
    </row>
    <row r="1131" spans="1:10" x14ac:dyDescent="0.3">
      <c r="A1131" t="s">
        <v>1136</v>
      </c>
      <c r="B1131">
        <f>INDEX(results[Nuclear],MATCH($A1131,results[Time period],0),)</f>
        <v>11170</v>
      </c>
      <c r="C1131">
        <f>INDEX(results[Hydro],MATCH($A1131,results[Time period],0),)</f>
        <v>500</v>
      </c>
      <c r="D1131">
        <f>INDEX(results[CCGT],MATCH($A1131,results[Time period],0),)</f>
        <v>3518</v>
      </c>
      <c r="E1131">
        <f>InstalledCapacity!$B$7*pv[[#This Row],[pv]]</f>
        <v>0</v>
      </c>
      <c r="F1131">
        <f>InstalledCapacity!$B$8*wind_Onshore[[#This Row],[wind_Onshore]]</f>
        <v>0</v>
      </c>
      <c r="G1131">
        <f>InstalledCapacity!$B$9*wind_Offshore[[#This Row],[wind_Offshore]]</f>
        <v>0</v>
      </c>
      <c r="H1131">
        <f>INDEX(results[Coal],MATCH($A1131,results[Time period],0),)</f>
        <v>0</v>
      </c>
      <c r="I1131">
        <f>INDEX(results[Diesel],MATCH($A1131,results[Time period],0),)</f>
        <v>0</v>
      </c>
      <c r="J1131">
        <f>d[[#This Row],[d]]</f>
        <v>15188</v>
      </c>
    </row>
    <row r="1132" spans="1:10" x14ac:dyDescent="0.3">
      <c r="A1132" t="s">
        <v>1137</v>
      </c>
      <c r="B1132">
        <f>INDEX(results[Nuclear],MATCH($A1132,results[Time period],0),)</f>
        <v>11170</v>
      </c>
      <c r="C1132">
        <f>INDEX(results[Hydro],MATCH($A1132,results[Time period],0),)</f>
        <v>500</v>
      </c>
      <c r="D1132">
        <f>INDEX(results[CCGT],MATCH($A1132,results[Time period],0),)</f>
        <v>3197</v>
      </c>
      <c r="E1132">
        <f>InstalledCapacity!$B$7*pv[[#This Row],[pv]]</f>
        <v>0</v>
      </c>
      <c r="F1132">
        <f>InstalledCapacity!$B$8*wind_Onshore[[#This Row],[wind_Onshore]]</f>
        <v>0</v>
      </c>
      <c r="G1132">
        <f>InstalledCapacity!$B$9*wind_Offshore[[#This Row],[wind_Offshore]]</f>
        <v>0</v>
      </c>
      <c r="H1132">
        <f>INDEX(results[Coal],MATCH($A1132,results[Time period],0),)</f>
        <v>0</v>
      </c>
      <c r="I1132">
        <f>INDEX(results[Diesel],MATCH($A1132,results[Time period],0),)</f>
        <v>0</v>
      </c>
      <c r="J1132">
        <f>d[[#This Row],[d]]</f>
        <v>14867</v>
      </c>
    </row>
    <row r="1133" spans="1:10" x14ac:dyDescent="0.3">
      <c r="A1133" t="s">
        <v>1138</v>
      </c>
      <c r="B1133">
        <f>INDEX(results[Nuclear],MATCH($A1133,results[Time period],0),)</f>
        <v>11170</v>
      </c>
      <c r="C1133">
        <f>INDEX(results[Hydro],MATCH($A1133,results[Time period],0),)</f>
        <v>500</v>
      </c>
      <c r="D1133">
        <f>INDEX(results[CCGT],MATCH($A1133,results[Time period],0),)</f>
        <v>3093</v>
      </c>
      <c r="E1133">
        <f>InstalledCapacity!$B$7*pv[[#This Row],[pv]]</f>
        <v>0</v>
      </c>
      <c r="F1133">
        <f>InstalledCapacity!$B$8*wind_Onshore[[#This Row],[wind_Onshore]]</f>
        <v>0</v>
      </c>
      <c r="G1133">
        <f>InstalledCapacity!$B$9*wind_Offshore[[#This Row],[wind_Offshore]]</f>
        <v>0</v>
      </c>
      <c r="H1133">
        <f>INDEX(results[Coal],MATCH($A1133,results[Time period],0),)</f>
        <v>0</v>
      </c>
      <c r="I1133">
        <f>INDEX(results[Diesel],MATCH($A1133,results[Time period],0),)</f>
        <v>0</v>
      </c>
      <c r="J1133">
        <f>d[[#This Row],[d]]</f>
        <v>14763</v>
      </c>
    </row>
    <row r="1134" spans="1:10" x14ac:dyDescent="0.3">
      <c r="A1134" t="s">
        <v>1139</v>
      </c>
      <c r="B1134">
        <f>INDEX(results[Nuclear],MATCH($A1134,results[Time period],0),)</f>
        <v>11170</v>
      </c>
      <c r="C1134">
        <f>INDEX(results[Hydro],MATCH($A1134,results[Time period],0),)</f>
        <v>500</v>
      </c>
      <c r="D1134">
        <f>INDEX(results[CCGT],MATCH($A1134,results[Time period],0),)</f>
        <v>3285</v>
      </c>
      <c r="E1134">
        <f>InstalledCapacity!$B$7*pv[[#This Row],[pv]]</f>
        <v>0</v>
      </c>
      <c r="F1134">
        <f>InstalledCapacity!$B$8*wind_Onshore[[#This Row],[wind_Onshore]]</f>
        <v>0</v>
      </c>
      <c r="G1134">
        <f>InstalledCapacity!$B$9*wind_Offshore[[#This Row],[wind_Offshore]]</f>
        <v>0</v>
      </c>
      <c r="H1134">
        <f>INDEX(results[Coal],MATCH($A1134,results[Time period],0),)</f>
        <v>0</v>
      </c>
      <c r="I1134">
        <f>INDEX(results[Diesel],MATCH($A1134,results[Time period],0),)</f>
        <v>0</v>
      </c>
      <c r="J1134">
        <f>d[[#This Row],[d]]</f>
        <v>14955</v>
      </c>
    </row>
    <row r="1135" spans="1:10" x14ac:dyDescent="0.3">
      <c r="A1135" t="s">
        <v>1140</v>
      </c>
      <c r="B1135">
        <f>INDEX(results[Nuclear],MATCH($A1135,results[Time period],0),)</f>
        <v>11170</v>
      </c>
      <c r="C1135">
        <f>INDEX(results[Hydro],MATCH($A1135,results[Time period],0),)</f>
        <v>500</v>
      </c>
      <c r="D1135">
        <f>INDEX(results[CCGT],MATCH($A1135,results[Time period],0),)</f>
        <v>3769</v>
      </c>
      <c r="E1135">
        <f>InstalledCapacity!$B$7*pv[[#This Row],[pv]]</f>
        <v>0</v>
      </c>
      <c r="F1135">
        <f>InstalledCapacity!$B$8*wind_Onshore[[#This Row],[wind_Onshore]]</f>
        <v>0</v>
      </c>
      <c r="G1135">
        <f>InstalledCapacity!$B$9*wind_Offshore[[#This Row],[wind_Offshore]]</f>
        <v>0</v>
      </c>
      <c r="H1135">
        <f>INDEX(results[Coal],MATCH($A1135,results[Time period],0),)</f>
        <v>0</v>
      </c>
      <c r="I1135">
        <f>INDEX(results[Diesel],MATCH($A1135,results[Time period],0),)</f>
        <v>0</v>
      </c>
      <c r="J1135">
        <f>d[[#This Row],[d]]</f>
        <v>15439</v>
      </c>
    </row>
    <row r="1136" spans="1:10" x14ac:dyDescent="0.3">
      <c r="A1136" t="s">
        <v>1141</v>
      </c>
      <c r="B1136">
        <f>INDEX(results[Nuclear],MATCH($A1136,results[Time period],0),)</f>
        <v>11170</v>
      </c>
      <c r="C1136">
        <f>INDEX(results[Hydro],MATCH($A1136,results[Time period],0),)</f>
        <v>500</v>
      </c>
      <c r="D1136">
        <f>INDEX(results[CCGT],MATCH($A1136,results[Time period],0),)</f>
        <v>4670</v>
      </c>
      <c r="E1136">
        <f>InstalledCapacity!$B$7*pv[[#This Row],[pv]]</f>
        <v>0</v>
      </c>
      <c r="F1136">
        <f>InstalledCapacity!$B$8*wind_Onshore[[#This Row],[wind_Onshore]]</f>
        <v>0</v>
      </c>
      <c r="G1136">
        <f>InstalledCapacity!$B$9*wind_Offshore[[#This Row],[wind_Offshore]]</f>
        <v>0</v>
      </c>
      <c r="H1136">
        <f>INDEX(results[Coal],MATCH($A1136,results[Time period],0),)</f>
        <v>0</v>
      </c>
      <c r="I1136">
        <f>INDEX(results[Diesel],MATCH($A1136,results[Time period],0),)</f>
        <v>0</v>
      </c>
      <c r="J1136">
        <f>d[[#This Row],[d]]</f>
        <v>16340</v>
      </c>
    </row>
    <row r="1137" spans="1:10" x14ac:dyDescent="0.3">
      <c r="A1137" t="s">
        <v>1142</v>
      </c>
      <c r="B1137">
        <f>INDEX(results[Nuclear],MATCH($A1137,results[Time period],0),)</f>
        <v>11170</v>
      </c>
      <c r="C1137">
        <f>INDEX(results[Hydro],MATCH($A1137,results[Time period],0),)</f>
        <v>500</v>
      </c>
      <c r="D1137">
        <f>INDEX(results[CCGT],MATCH($A1137,results[Time period],0),)</f>
        <v>5704</v>
      </c>
      <c r="E1137">
        <f>InstalledCapacity!$B$7*pv[[#This Row],[pv]]</f>
        <v>0</v>
      </c>
      <c r="F1137">
        <f>InstalledCapacity!$B$8*wind_Onshore[[#This Row],[wind_Onshore]]</f>
        <v>0</v>
      </c>
      <c r="G1137">
        <f>InstalledCapacity!$B$9*wind_Offshore[[#This Row],[wind_Offshore]]</f>
        <v>0</v>
      </c>
      <c r="H1137">
        <f>INDEX(results[Coal],MATCH($A1137,results[Time period],0),)</f>
        <v>0</v>
      </c>
      <c r="I1137">
        <f>INDEX(results[Diesel],MATCH($A1137,results[Time period],0),)</f>
        <v>0</v>
      </c>
      <c r="J1137">
        <f>d[[#This Row],[d]]</f>
        <v>17374</v>
      </c>
    </row>
    <row r="1138" spans="1:10" x14ac:dyDescent="0.3">
      <c r="A1138" t="s">
        <v>1143</v>
      </c>
      <c r="B1138">
        <f>INDEX(results[Nuclear],MATCH($A1138,results[Time period],0),)</f>
        <v>11170</v>
      </c>
      <c r="C1138">
        <f>INDEX(results[Hydro],MATCH($A1138,results[Time period],0),)</f>
        <v>500</v>
      </c>
      <c r="D1138">
        <f>INDEX(results[CCGT],MATCH($A1138,results[Time period],0),)</f>
        <v>6987</v>
      </c>
      <c r="E1138">
        <f>InstalledCapacity!$B$7*pv[[#This Row],[pv]]</f>
        <v>0</v>
      </c>
      <c r="F1138">
        <f>InstalledCapacity!$B$8*wind_Onshore[[#This Row],[wind_Onshore]]</f>
        <v>0</v>
      </c>
      <c r="G1138">
        <f>InstalledCapacity!$B$9*wind_Offshore[[#This Row],[wind_Offshore]]</f>
        <v>0</v>
      </c>
      <c r="H1138">
        <f>INDEX(results[Coal],MATCH($A1138,results[Time period],0),)</f>
        <v>0</v>
      </c>
      <c r="I1138">
        <f>INDEX(results[Diesel],MATCH($A1138,results[Time period],0),)</f>
        <v>0</v>
      </c>
      <c r="J1138">
        <f>d[[#This Row],[d]]</f>
        <v>18657</v>
      </c>
    </row>
    <row r="1139" spans="1:10" x14ac:dyDescent="0.3">
      <c r="A1139" t="s">
        <v>1144</v>
      </c>
      <c r="B1139">
        <f>INDEX(results[Nuclear],MATCH($A1139,results[Time period],0),)</f>
        <v>11170</v>
      </c>
      <c r="C1139">
        <f>INDEX(results[Hydro],MATCH($A1139,results[Time period],0),)</f>
        <v>500</v>
      </c>
      <c r="D1139">
        <f>INDEX(results[CCGT],MATCH($A1139,results[Time period],0),)</f>
        <v>7985</v>
      </c>
      <c r="E1139">
        <f>InstalledCapacity!$B$7*pv[[#This Row],[pv]]</f>
        <v>0</v>
      </c>
      <c r="F1139">
        <f>InstalledCapacity!$B$8*wind_Onshore[[#This Row],[wind_Onshore]]</f>
        <v>0</v>
      </c>
      <c r="G1139">
        <f>InstalledCapacity!$B$9*wind_Offshore[[#This Row],[wind_Offshore]]</f>
        <v>0</v>
      </c>
      <c r="H1139">
        <f>INDEX(results[Coal],MATCH($A1139,results[Time period],0),)</f>
        <v>0</v>
      </c>
      <c r="I1139">
        <f>INDEX(results[Diesel],MATCH($A1139,results[Time period],0),)</f>
        <v>0</v>
      </c>
      <c r="J1139">
        <f>d[[#This Row],[d]]</f>
        <v>19655</v>
      </c>
    </row>
    <row r="1140" spans="1:10" x14ac:dyDescent="0.3">
      <c r="A1140" t="s">
        <v>1145</v>
      </c>
      <c r="B1140">
        <f>INDEX(results[Nuclear],MATCH($A1140,results[Time period],0),)</f>
        <v>11170</v>
      </c>
      <c r="C1140">
        <f>INDEX(results[Hydro],MATCH($A1140,results[Time period],0),)</f>
        <v>500</v>
      </c>
      <c r="D1140">
        <f>INDEX(results[CCGT],MATCH($A1140,results[Time period],0),)</f>
        <v>8464</v>
      </c>
      <c r="E1140">
        <f>InstalledCapacity!$B$7*pv[[#This Row],[pv]]</f>
        <v>0</v>
      </c>
      <c r="F1140">
        <f>InstalledCapacity!$B$8*wind_Onshore[[#This Row],[wind_Onshore]]</f>
        <v>0</v>
      </c>
      <c r="G1140">
        <f>InstalledCapacity!$B$9*wind_Offshore[[#This Row],[wind_Offshore]]</f>
        <v>0</v>
      </c>
      <c r="H1140">
        <f>INDEX(results[Coal],MATCH($A1140,results[Time period],0),)</f>
        <v>0</v>
      </c>
      <c r="I1140">
        <f>INDEX(results[Diesel],MATCH($A1140,results[Time period],0),)</f>
        <v>0</v>
      </c>
      <c r="J1140">
        <f>d[[#This Row],[d]]</f>
        <v>20134</v>
      </c>
    </row>
    <row r="1141" spans="1:10" x14ac:dyDescent="0.3">
      <c r="A1141" t="s">
        <v>1146</v>
      </c>
      <c r="B1141">
        <f>INDEX(results[Nuclear],MATCH($A1141,results[Time period],0),)</f>
        <v>11170</v>
      </c>
      <c r="C1141">
        <f>INDEX(results[Hydro],MATCH($A1141,results[Time period],0),)</f>
        <v>500</v>
      </c>
      <c r="D1141">
        <f>INDEX(results[CCGT],MATCH($A1141,results[Time period],0),)</f>
        <v>8586</v>
      </c>
      <c r="E1141">
        <f>InstalledCapacity!$B$7*pv[[#This Row],[pv]]</f>
        <v>0</v>
      </c>
      <c r="F1141">
        <f>InstalledCapacity!$B$8*wind_Onshore[[#This Row],[wind_Onshore]]</f>
        <v>0</v>
      </c>
      <c r="G1141">
        <f>InstalledCapacity!$B$9*wind_Offshore[[#This Row],[wind_Offshore]]</f>
        <v>0</v>
      </c>
      <c r="H1141">
        <f>INDEX(results[Coal],MATCH($A1141,results[Time period],0),)</f>
        <v>0</v>
      </c>
      <c r="I1141">
        <f>INDEX(results[Diesel],MATCH($A1141,results[Time period],0),)</f>
        <v>0</v>
      </c>
      <c r="J1141">
        <f>d[[#This Row],[d]]</f>
        <v>20256</v>
      </c>
    </row>
    <row r="1142" spans="1:10" x14ac:dyDescent="0.3">
      <c r="A1142" t="s">
        <v>1147</v>
      </c>
      <c r="B1142">
        <f>INDEX(results[Nuclear],MATCH($A1142,results[Time period],0),)</f>
        <v>11170</v>
      </c>
      <c r="C1142">
        <f>INDEX(results[Hydro],MATCH($A1142,results[Time period],0),)</f>
        <v>500</v>
      </c>
      <c r="D1142">
        <f>INDEX(results[CCGT],MATCH($A1142,results[Time period],0),)</f>
        <v>6191.5</v>
      </c>
      <c r="E1142">
        <f>InstalledCapacity!$B$7*pv[[#This Row],[pv]]</f>
        <v>2320.5</v>
      </c>
      <c r="F1142">
        <f>InstalledCapacity!$B$8*wind_Onshore[[#This Row],[wind_Onshore]]</f>
        <v>0</v>
      </c>
      <c r="G1142">
        <f>InstalledCapacity!$B$9*wind_Offshore[[#This Row],[wind_Offshore]]</f>
        <v>0</v>
      </c>
      <c r="H1142">
        <f>INDEX(results[Coal],MATCH($A1142,results[Time period],0),)</f>
        <v>0</v>
      </c>
      <c r="I1142">
        <f>INDEX(results[Diesel],MATCH($A1142,results[Time period],0),)</f>
        <v>0</v>
      </c>
      <c r="J1142">
        <f>d[[#This Row],[d]]</f>
        <v>20182</v>
      </c>
    </row>
    <row r="1143" spans="1:10" x14ac:dyDescent="0.3">
      <c r="A1143" t="s">
        <v>1148</v>
      </c>
      <c r="B1143">
        <f>INDEX(results[Nuclear],MATCH($A1143,results[Time period],0),)</f>
        <v>11170</v>
      </c>
      <c r="C1143">
        <f>INDEX(results[Hydro],MATCH($A1143,results[Time period],0),)</f>
        <v>500</v>
      </c>
      <c r="D1143">
        <f>INDEX(results[CCGT],MATCH($A1143,results[Time period],0),)</f>
        <v>1305.55</v>
      </c>
      <c r="E1143">
        <f>InstalledCapacity!$B$7*pv[[#This Row],[pv]]</f>
        <v>7086.4500000000007</v>
      </c>
      <c r="F1143">
        <f>InstalledCapacity!$B$8*wind_Onshore[[#This Row],[wind_Onshore]]</f>
        <v>0</v>
      </c>
      <c r="G1143">
        <f>InstalledCapacity!$B$9*wind_Offshore[[#This Row],[wind_Offshore]]</f>
        <v>0</v>
      </c>
      <c r="H1143">
        <f>INDEX(results[Coal],MATCH($A1143,results[Time period],0),)</f>
        <v>0</v>
      </c>
      <c r="I1143">
        <f>INDEX(results[Diesel],MATCH($A1143,results[Time period],0),)</f>
        <v>0</v>
      </c>
      <c r="J1143">
        <f>d[[#This Row],[d]]</f>
        <v>20062</v>
      </c>
    </row>
    <row r="1144" spans="1:10" x14ac:dyDescent="0.3">
      <c r="A1144" t="s">
        <v>1149</v>
      </c>
      <c r="B1144">
        <f>INDEX(results[Nuclear],MATCH($A1144,results[Time period],0),)</f>
        <v>8795</v>
      </c>
      <c r="C1144">
        <f>INDEX(results[Hydro],MATCH($A1144,results[Time period],0),)</f>
        <v>500</v>
      </c>
      <c r="D1144">
        <f>INDEX(results[CCGT],MATCH($A1144,results[Time period],0),)</f>
        <v>0</v>
      </c>
      <c r="E1144">
        <f>InstalledCapacity!$B$7*pv[[#This Row],[pv]]</f>
        <v>10692.15</v>
      </c>
      <c r="F1144">
        <f>InstalledCapacity!$B$8*wind_Onshore[[#This Row],[wind_Onshore]]</f>
        <v>0</v>
      </c>
      <c r="G1144">
        <f>InstalledCapacity!$B$9*wind_Offshore[[#This Row],[wind_Offshore]]</f>
        <v>0</v>
      </c>
      <c r="H1144">
        <f>INDEX(results[Coal],MATCH($A1144,results[Time period],0),)</f>
        <v>0</v>
      </c>
      <c r="I1144">
        <f>INDEX(results[Diesel],MATCH($A1144,results[Time period],0),)</f>
        <v>0</v>
      </c>
      <c r="J1144">
        <f>d[[#This Row],[d]]</f>
        <v>19987</v>
      </c>
    </row>
    <row r="1145" spans="1:10" x14ac:dyDescent="0.3">
      <c r="A1145" t="s">
        <v>1150</v>
      </c>
      <c r="B1145">
        <f>INDEX(results[Nuclear],MATCH($A1145,results[Time period],0),)</f>
        <v>6338</v>
      </c>
      <c r="C1145">
        <f>INDEX(results[Hydro],MATCH($A1145,results[Time period],0),)</f>
        <v>500</v>
      </c>
      <c r="D1145">
        <f>INDEX(results[CCGT],MATCH($A1145,results[Time period],0),)</f>
        <v>0</v>
      </c>
      <c r="E1145">
        <f>InstalledCapacity!$B$7*pv[[#This Row],[pv]]</f>
        <v>13209</v>
      </c>
      <c r="F1145">
        <f>InstalledCapacity!$B$8*wind_Onshore[[#This Row],[wind_Onshore]]</f>
        <v>0</v>
      </c>
      <c r="G1145">
        <f>InstalledCapacity!$B$9*wind_Offshore[[#This Row],[wind_Offshore]]</f>
        <v>0</v>
      </c>
      <c r="H1145">
        <f>INDEX(results[Coal],MATCH($A1145,results[Time period],0),)</f>
        <v>0</v>
      </c>
      <c r="I1145">
        <f>INDEX(results[Diesel],MATCH($A1145,results[Time period],0),)</f>
        <v>0</v>
      </c>
      <c r="J1145">
        <f>d[[#This Row],[d]]</f>
        <v>20047</v>
      </c>
    </row>
    <row r="1146" spans="1:10" x14ac:dyDescent="0.3">
      <c r="A1146" t="s">
        <v>1151</v>
      </c>
      <c r="B1146">
        <f>INDEX(results[Nuclear],MATCH($A1146,results[Time period],0),)</f>
        <v>6438</v>
      </c>
      <c r="C1146">
        <f>INDEX(results[Hydro],MATCH($A1146,results[Time period],0),)</f>
        <v>500</v>
      </c>
      <c r="D1146">
        <f>INDEX(results[CCGT],MATCH($A1146,results[Time period],0),)</f>
        <v>0</v>
      </c>
      <c r="E1146">
        <f>InstalledCapacity!$B$7*pv[[#This Row],[pv]]</f>
        <v>13387.5</v>
      </c>
      <c r="F1146">
        <f>InstalledCapacity!$B$8*wind_Onshore[[#This Row],[wind_Onshore]]</f>
        <v>0</v>
      </c>
      <c r="G1146">
        <f>InstalledCapacity!$B$9*wind_Offshore[[#This Row],[wind_Offshore]]</f>
        <v>0</v>
      </c>
      <c r="H1146">
        <f>INDEX(results[Coal],MATCH($A1146,results[Time period],0),)</f>
        <v>0</v>
      </c>
      <c r="I1146">
        <f>INDEX(results[Diesel],MATCH($A1146,results[Time period],0),)</f>
        <v>0</v>
      </c>
      <c r="J1146">
        <f>d[[#This Row],[d]]</f>
        <v>20325</v>
      </c>
    </row>
    <row r="1147" spans="1:10" x14ac:dyDescent="0.3">
      <c r="A1147" t="s">
        <v>1152</v>
      </c>
      <c r="B1147">
        <f>INDEX(results[Nuclear],MATCH($A1147,results[Time period],0),)</f>
        <v>6581</v>
      </c>
      <c r="C1147">
        <f>INDEX(results[Hydro],MATCH($A1147,results[Time period],0),)</f>
        <v>500</v>
      </c>
      <c r="D1147">
        <f>INDEX(results[CCGT],MATCH($A1147,results[Time period],0),)</f>
        <v>0</v>
      </c>
      <c r="E1147">
        <f>InstalledCapacity!$B$7*pv[[#This Row],[pv]]</f>
        <v>13673.1</v>
      </c>
      <c r="F1147">
        <f>InstalledCapacity!$B$8*wind_Onshore[[#This Row],[wind_Onshore]]</f>
        <v>0</v>
      </c>
      <c r="G1147">
        <f>InstalledCapacity!$B$9*wind_Offshore[[#This Row],[wind_Offshore]]</f>
        <v>0</v>
      </c>
      <c r="H1147">
        <f>INDEX(results[Coal],MATCH($A1147,results[Time period],0),)</f>
        <v>0</v>
      </c>
      <c r="I1147">
        <f>INDEX(results[Diesel],MATCH($A1147,results[Time period],0),)</f>
        <v>0</v>
      </c>
      <c r="J1147">
        <f>d[[#This Row],[d]]</f>
        <v>20754</v>
      </c>
    </row>
    <row r="1148" spans="1:10" x14ac:dyDescent="0.3">
      <c r="A1148" t="s">
        <v>1153</v>
      </c>
      <c r="B1148">
        <f>INDEX(results[Nuclear],MATCH($A1148,results[Time period],0),)</f>
        <v>8113</v>
      </c>
      <c r="C1148">
        <f>INDEX(results[Hydro],MATCH($A1148,results[Time period],0),)</f>
        <v>500</v>
      </c>
      <c r="D1148">
        <f>INDEX(results[CCGT],MATCH($A1148,results[Time period],0),)</f>
        <v>0</v>
      </c>
      <c r="E1148">
        <f>InstalledCapacity!$B$7*pv[[#This Row],[pv]]</f>
        <v>12959.1</v>
      </c>
      <c r="F1148">
        <f>InstalledCapacity!$B$8*wind_Onshore[[#This Row],[wind_Onshore]]</f>
        <v>0</v>
      </c>
      <c r="G1148">
        <f>InstalledCapacity!$B$9*wind_Offshore[[#This Row],[wind_Offshore]]</f>
        <v>0</v>
      </c>
      <c r="H1148">
        <f>INDEX(results[Coal],MATCH($A1148,results[Time period],0),)</f>
        <v>0</v>
      </c>
      <c r="I1148">
        <f>INDEX(results[Diesel],MATCH($A1148,results[Time period],0),)</f>
        <v>0</v>
      </c>
      <c r="J1148">
        <f>d[[#This Row],[d]]</f>
        <v>21572</v>
      </c>
    </row>
    <row r="1149" spans="1:10" x14ac:dyDescent="0.3">
      <c r="A1149" t="s">
        <v>1154</v>
      </c>
      <c r="B1149">
        <f>INDEX(results[Nuclear],MATCH($A1149,results[Time period],0),)</f>
        <v>9875</v>
      </c>
      <c r="C1149">
        <f>INDEX(results[Hydro],MATCH($A1149,results[Time period],0),)</f>
        <v>500</v>
      </c>
      <c r="D1149">
        <f>INDEX(results[CCGT],MATCH($A1149,results[Time period],0),)</f>
        <v>0</v>
      </c>
      <c r="E1149">
        <f>InstalledCapacity!$B$7*pv[[#This Row],[pv]]</f>
        <v>11013.45</v>
      </c>
      <c r="F1149">
        <f>InstalledCapacity!$B$8*wind_Onshore[[#This Row],[wind_Onshore]]</f>
        <v>0</v>
      </c>
      <c r="G1149">
        <f>InstalledCapacity!$B$9*wind_Offshore[[#This Row],[wind_Offshore]]</f>
        <v>0</v>
      </c>
      <c r="H1149">
        <f>INDEX(results[Coal],MATCH($A1149,results[Time period],0),)</f>
        <v>0</v>
      </c>
      <c r="I1149">
        <f>INDEX(results[Diesel],MATCH($A1149,results[Time period],0),)</f>
        <v>0</v>
      </c>
      <c r="J1149">
        <f>d[[#This Row],[d]]</f>
        <v>21388</v>
      </c>
    </row>
    <row r="1150" spans="1:10" x14ac:dyDescent="0.3">
      <c r="A1150" t="s">
        <v>1155</v>
      </c>
      <c r="B1150">
        <f>INDEX(results[Nuclear],MATCH($A1150,results[Time period],0),)</f>
        <v>11170</v>
      </c>
      <c r="C1150">
        <f>INDEX(results[Hydro],MATCH($A1150,results[Time period],0),)</f>
        <v>500</v>
      </c>
      <c r="D1150">
        <f>INDEX(results[CCGT],MATCH($A1150,results[Time period],0),)</f>
        <v>1510.8</v>
      </c>
      <c r="E1150">
        <f>InstalledCapacity!$B$7*pv[[#This Row],[pv]]</f>
        <v>7711.2</v>
      </c>
      <c r="F1150">
        <f>InstalledCapacity!$B$8*wind_Onshore[[#This Row],[wind_Onshore]]</f>
        <v>0</v>
      </c>
      <c r="G1150">
        <f>InstalledCapacity!$B$9*wind_Offshore[[#This Row],[wind_Offshore]]</f>
        <v>0</v>
      </c>
      <c r="H1150">
        <f>INDEX(results[Coal],MATCH($A1150,results[Time period],0),)</f>
        <v>0</v>
      </c>
      <c r="I1150">
        <f>INDEX(results[Diesel],MATCH($A1150,results[Time period],0),)</f>
        <v>0</v>
      </c>
      <c r="J1150">
        <f>d[[#This Row],[d]]</f>
        <v>20892</v>
      </c>
    </row>
    <row r="1151" spans="1:10" x14ac:dyDescent="0.3">
      <c r="A1151" t="s">
        <v>1156</v>
      </c>
      <c r="B1151">
        <f>INDEX(results[Nuclear],MATCH($A1151,results[Time period],0),)</f>
        <v>11170</v>
      </c>
      <c r="C1151">
        <f>INDEX(results[Hydro],MATCH($A1151,results[Time period],0),)</f>
        <v>500</v>
      </c>
      <c r="D1151">
        <f>INDEX(results[CCGT],MATCH($A1151,results[Time period],0),)</f>
        <v>4908.05</v>
      </c>
      <c r="E1151">
        <f>InstalledCapacity!$B$7*pv[[#This Row],[pv]]</f>
        <v>3694.95</v>
      </c>
      <c r="F1151">
        <f>InstalledCapacity!$B$8*wind_Onshore[[#This Row],[wind_Onshore]]</f>
        <v>0</v>
      </c>
      <c r="G1151">
        <f>InstalledCapacity!$B$9*wind_Offshore[[#This Row],[wind_Offshore]]</f>
        <v>0</v>
      </c>
      <c r="H1151">
        <f>INDEX(results[Coal],MATCH($A1151,results[Time period],0),)</f>
        <v>0</v>
      </c>
      <c r="I1151">
        <f>INDEX(results[Diesel],MATCH($A1151,results[Time period],0),)</f>
        <v>0</v>
      </c>
      <c r="J1151">
        <f>d[[#This Row],[d]]</f>
        <v>20273</v>
      </c>
    </row>
    <row r="1152" spans="1:10" x14ac:dyDescent="0.3">
      <c r="A1152" t="s">
        <v>1157</v>
      </c>
      <c r="B1152">
        <f>INDEX(results[Nuclear],MATCH($A1152,results[Time period],0),)</f>
        <v>11170</v>
      </c>
      <c r="C1152">
        <f>INDEX(results[Hydro],MATCH($A1152,results[Time period],0),)</f>
        <v>500</v>
      </c>
      <c r="D1152">
        <f>INDEX(results[CCGT],MATCH($A1152,results[Time period],0),)</f>
        <v>7275.9</v>
      </c>
      <c r="E1152">
        <f>InstalledCapacity!$B$7*pv[[#This Row],[pv]]</f>
        <v>464.09999999999997</v>
      </c>
      <c r="F1152">
        <f>InstalledCapacity!$B$8*wind_Onshore[[#This Row],[wind_Onshore]]</f>
        <v>0</v>
      </c>
      <c r="G1152">
        <f>InstalledCapacity!$B$9*wind_Offshore[[#This Row],[wind_Offshore]]</f>
        <v>0</v>
      </c>
      <c r="H1152">
        <f>INDEX(results[Coal],MATCH($A1152,results[Time period],0),)</f>
        <v>0</v>
      </c>
      <c r="I1152">
        <f>INDEX(results[Diesel],MATCH($A1152,results[Time period],0),)</f>
        <v>0</v>
      </c>
      <c r="J1152">
        <f>d[[#This Row],[d]]</f>
        <v>19410</v>
      </c>
    </row>
    <row r="1153" spans="1:10" x14ac:dyDescent="0.3">
      <c r="A1153" t="s">
        <v>1158</v>
      </c>
      <c r="B1153">
        <f>INDEX(results[Nuclear],MATCH($A1153,results[Time period],0),)</f>
        <v>11170</v>
      </c>
      <c r="C1153">
        <f>INDEX(results[Hydro],MATCH($A1153,results[Time period],0),)</f>
        <v>500</v>
      </c>
      <c r="D1153">
        <f>INDEX(results[CCGT],MATCH($A1153,results[Time period],0),)</f>
        <v>6601</v>
      </c>
      <c r="E1153">
        <f>InstalledCapacity!$B$7*pv[[#This Row],[pv]]</f>
        <v>0</v>
      </c>
      <c r="F1153">
        <f>InstalledCapacity!$B$8*wind_Onshore[[#This Row],[wind_Onshore]]</f>
        <v>0</v>
      </c>
      <c r="G1153">
        <f>InstalledCapacity!$B$9*wind_Offshore[[#This Row],[wind_Offshore]]</f>
        <v>0</v>
      </c>
      <c r="H1153">
        <f>INDEX(results[Coal],MATCH($A1153,results[Time period],0),)</f>
        <v>0</v>
      </c>
      <c r="I1153">
        <f>INDEX(results[Diesel],MATCH($A1153,results[Time period],0),)</f>
        <v>0</v>
      </c>
      <c r="J1153">
        <f>d[[#This Row],[d]]</f>
        <v>18271</v>
      </c>
    </row>
    <row r="1154" spans="1:10" x14ac:dyDescent="0.3">
      <c r="A1154" t="s">
        <v>1159</v>
      </c>
      <c r="B1154">
        <f>INDEX(results[Nuclear],MATCH($A1154,results[Time period],0),)</f>
        <v>11170</v>
      </c>
      <c r="C1154">
        <f>INDEX(results[Hydro],MATCH($A1154,results[Time period],0),)</f>
        <v>500</v>
      </c>
      <c r="D1154">
        <f>INDEX(results[CCGT],MATCH($A1154,results[Time period],0),)</f>
        <v>5790</v>
      </c>
      <c r="E1154">
        <f>InstalledCapacity!$B$7*pv[[#This Row],[pv]]</f>
        <v>0</v>
      </c>
      <c r="F1154">
        <f>InstalledCapacity!$B$8*wind_Onshore[[#This Row],[wind_Onshore]]</f>
        <v>0</v>
      </c>
      <c r="G1154">
        <f>InstalledCapacity!$B$9*wind_Offshore[[#This Row],[wind_Offshore]]</f>
        <v>0</v>
      </c>
      <c r="H1154">
        <f>INDEX(results[Coal],MATCH($A1154,results[Time period],0),)</f>
        <v>0</v>
      </c>
      <c r="I1154">
        <f>INDEX(results[Diesel],MATCH($A1154,results[Time period],0),)</f>
        <v>0</v>
      </c>
      <c r="J1154">
        <f>d[[#This Row],[d]]</f>
        <v>17460</v>
      </c>
    </row>
    <row r="1155" spans="1:10" x14ac:dyDescent="0.3">
      <c r="A1155" t="s">
        <v>1160</v>
      </c>
      <c r="B1155">
        <f>INDEX(results[Nuclear],MATCH($A1155,results[Time period],0),)</f>
        <v>11170</v>
      </c>
      <c r="C1155">
        <f>INDEX(results[Hydro],MATCH($A1155,results[Time period],0),)</f>
        <v>500</v>
      </c>
      <c r="D1155">
        <f>INDEX(results[CCGT],MATCH($A1155,results[Time period],0),)</f>
        <v>5294</v>
      </c>
      <c r="E1155">
        <f>InstalledCapacity!$B$7*pv[[#This Row],[pv]]</f>
        <v>0</v>
      </c>
      <c r="F1155">
        <f>InstalledCapacity!$B$8*wind_Onshore[[#This Row],[wind_Onshore]]</f>
        <v>0</v>
      </c>
      <c r="G1155">
        <f>InstalledCapacity!$B$9*wind_Offshore[[#This Row],[wind_Offshore]]</f>
        <v>0</v>
      </c>
      <c r="H1155">
        <f>INDEX(results[Coal],MATCH($A1155,results[Time period],0),)</f>
        <v>0</v>
      </c>
      <c r="I1155">
        <f>INDEX(results[Diesel],MATCH($A1155,results[Time period],0),)</f>
        <v>0</v>
      </c>
      <c r="J1155">
        <f>d[[#This Row],[d]]</f>
        <v>16964</v>
      </c>
    </row>
    <row r="1156" spans="1:10" x14ac:dyDescent="0.3">
      <c r="A1156" t="s">
        <v>1161</v>
      </c>
      <c r="B1156">
        <f>INDEX(results[Nuclear],MATCH($A1156,results[Time period],0),)</f>
        <v>11170</v>
      </c>
      <c r="C1156">
        <f>INDEX(results[Hydro],MATCH($A1156,results[Time period],0),)</f>
        <v>500</v>
      </c>
      <c r="D1156">
        <f>INDEX(results[CCGT],MATCH($A1156,results[Time period],0),)</f>
        <v>5037</v>
      </c>
      <c r="E1156">
        <f>InstalledCapacity!$B$7*pv[[#This Row],[pv]]</f>
        <v>0</v>
      </c>
      <c r="F1156">
        <f>InstalledCapacity!$B$8*wind_Onshore[[#This Row],[wind_Onshore]]</f>
        <v>0</v>
      </c>
      <c r="G1156">
        <f>InstalledCapacity!$B$9*wind_Offshore[[#This Row],[wind_Offshore]]</f>
        <v>0</v>
      </c>
      <c r="H1156">
        <f>INDEX(results[Coal],MATCH($A1156,results[Time period],0),)</f>
        <v>0</v>
      </c>
      <c r="I1156">
        <f>INDEX(results[Diesel],MATCH($A1156,results[Time period],0),)</f>
        <v>0</v>
      </c>
      <c r="J1156">
        <f>d[[#This Row],[d]]</f>
        <v>16707</v>
      </c>
    </row>
    <row r="1157" spans="1:10" x14ac:dyDescent="0.3">
      <c r="A1157" t="s">
        <v>1162</v>
      </c>
      <c r="B1157">
        <f>INDEX(results[Nuclear],MATCH($A1157,results[Time period],0),)</f>
        <v>11170</v>
      </c>
      <c r="C1157">
        <f>INDEX(results[Hydro],MATCH($A1157,results[Time period],0),)</f>
        <v>500</v>
      </c>
      <c r="D1157">
        <f>INDEX(results[CCGT],MATCH($A1157,results[Time period],0),)</f>
        <v>4961</v>
      </c>
      <c r="E1157">
        <f>InstalledCapacity!$B$7*pv[[#This Row],[pv]]</f>
        <v>0</v>
      </c>
      <c r="F1157">
        <f>InstalledCapacity!$B$8*wind_Onshore[[#This Row],[wind_Onshore]]</f>
        <v>0</v>
      </c>
      <c r="G1157">
        <f>InstalledCapacity!$B$9*wind_Offshore[[#This Row],[wind_Offshore]]</f>
        <v>0</v>
      </c>
      <c r="H1157">
        <f>INDEX(results[Coal],MATCH($A1157,results[Time period],0),)</f>
        <v>0</v>
      </c>
      <c r="I1157">
        <f>INDEX(results[Diesel],MATCH($A1157,results[Time period],0),)</f>
        <v>0</v>
      </c>
      <c r="J1157">
        <f>d[[#This Row],[d]]</f>
        <v>16631</v>
      </c>
    </row>
    <row r="1158" spans="1:10" x14ac:dyDescent="0.3">
      <c r="A1158" t="s">
        <v>1163</v>
      </c>
      <c r="B1158">
        <f>INDEX(results[Nuclear],MATCH($A1158,results[Time period],0),)</f>
        <v>11170</v>
      </c>
      <c r="C1158">
        <f>INDEX(results[Hydro],MATCH($A1158,results[Time period],0),)</f>
        <v>500</v>
      </c>
      <c r="D1158">
        <f>INDEX(results[CCGT],MATCH($A1158,results[Time period],0),)</f>
        <v>5147</v>
      </c>
      <c r="E1158">
        <f>InstalledCapacity!$B$7*pv[[#This Row],[pv]]</f>
        <v>0</v>
      </c>
      <c r="F1158">
        <f>InstalledCapacity!$B$8*wind_Onshore[[#This Row],[wind_Onshore]]</f>
        <v>0</v>
      </c>
      <c r="G1158">
        <f>InstalledCapacity!$B$9*wind_Offshore[[#This Row],[wind_Offshore]]</f>
        <v>0</v>
      </c>
      <c r="H1158">
        <f>INDEX(results[Coal],MATCH($A1158,results[Time period],0),)</f>
        <v>0</v>
      </c>
      <c r="I1158">
        <f>INDEX(results[Diesel],MATCH($A1158,results[Time period],0),)</f>
        <v>0</v>
      </c>
      <c r="J1158">
        <f>d[[#This Row],[d]]</f>
        <v>16817</v>
      </c>
    </row>
    <row r="1159" spans="1:10" x14ac:dyDescent="0.3">
      <c r="A1159" t="s">
        <v>1164</v>
      </c>
      <c r="B1159">
        <f>INDEX(results[Nuclear],MATCH($A1159,results[Time period],0),)</f>
        <v>11170</v>
      </c>
      <c r="C1159">
        <f>INDEX(results[Hydro],MATCH($A1159,results[Time period],0),)</f>
        <v>500</v>
      </c>
      <c r="D1159">
        <f>INDEX(results[CCGT],MATCH($A1159,results[Time period],0),)</f>
        <v>5648</v>
      </c>
      <c r="E1159">
        <f>InstalledCapacity!$B$7*pv[[#This Row],[pv]]</f>
        <v>0</v>
      </c>
      <c r="F1159">
        <f>InstalledCapacity!$B$8*wind_Onshore[[#This Row],[wind_Onshore]]</f>
        <v>0</v>
      </c>
      <c r="G1159">
        <f>InstalledCapacity!$B$9*wind_Offshore[[#This Row],[wind_Offshore]]</f>
        <v>0</v>
      </c>
      <c r="H1159">
        <f>INDEX(results[Coal],MATCH($A1159,results[Time period],0),)</f>
        <v>0</v>
      </c>
      <c r="I1159">
        <f>INDEX(results[Diesel],MATCH($A1159,results[Time period],0),)</f>
        <v>0</v>
      </c>
      <c r="J1159">
        <f>d[[#This Row],[d]]</f>
        <v>17318</v>
      </c>
    </row>
    <row r="1160" spans="1:10" x14ac:dyDescent="0.3">
      <c r="A1160" t="s">
        <v>1165</v>
      </c>
      <c r="B1160">
        <f>INDEX(results[Nuclear],MATCH($A1160,results[Time period],0),)</f>
        <v>11170</v>
      </c>
      <c r="C1160">
        <f>INDEX(results[Hydro],MATCH($A1160,results[Time period],0),)</f>
        <v>500</v>
      </c>
      <c r="D1160">
        <f>INDEX(results[CCGT],MATCH($A1160,results[Time period],0),)</f>
        <v>6454</v>
      </c>
      <c r="E1160">
        <f>InstalledCapacity!$B$7*pv[[#This Row],[pv]]</f>
        <v>0</v>
      </c>
      <c r="F1160">
        <f>InstalledCapacity!$B$8*wind_Onshore[[#This Row],[wind_Onshore]]</f>
        <v>0</v>
      </c>
      <c r="G1160">
        <f>InstalledCapacity!$B$9*wind_Offshore[[#This Row],[wind_Offshore]]</f>
        <v>0</v>
      </c>
      <c r="H1160">
        <f>INDEX(results[Coal],MATCH($A1160,results[Time period],0),)</f>
        <v>0</v>
      </c>
      <c r="I1160">
        <f>INDEX(results[Diesel],MATCH($A1160,results[Time period],0),)</f>
        <v>0</v>
      </c>
      <c r="J1160">
        <f>d[[#This Row],[d]]</f>
        <v>18124</v>
      </c>
    </row>
    <row r="1161" spans="1:10" x14ac:dyDescent="0.3">
      <c r="A1161" t="s">
        <v>1166</v>
      </c>
      <c r="B1161">
        <f>INDEX(results[Nuclear],MATCH($A1161,results[Time period],0),)</f>
        <v>11170</v>
      </c>
      <c r="C1161">
        <f>INDEX(results[Hydro],MATCH($A1161,results[Time period],0),)</f>
        <v>500</v>
      </c>
      <c r="D1161">
        <f>INDEX(results[CCGT],MATCH($A1161,results[Time period],0),)</f>
        <v>7346</v>
      </c>
      <c r="E1161">
        <f>InstalledCapacity!$B$7*pv[[#This Row],[pv]]</f>
        <v>0</v>
      </c>
      <c r="F1161">
        <f>InstalledCapacity!$B$8*wind_Onshore[[#This Row],[wind_Onshore]]</f>
        <v>0</v>
      </c>
      <c r="G1161">
        <f>InstalledCapacity!$B$9*wind_Offshore[[#This Row],[wind_Offshore]]</f>
        <v>0</v>
      </c>
      <c r="H1161">
        <f>INDEX(results[Coal],MATCH($A1161,results[Time period],0),)</f>
        <v>0</v>
      </c>
      <c r="I1161">
        <f>INDEX(results[Diesel],MATCH($A1161,results[Time period],0),)</f>
        <v>0</v>
      </c>
      <c r="J1161">
        <f>d[[#This Row],[d]]</f>
        <v>19016</v>
      </c>
    </row>
    <row r="1162" spans="1:10" x14ac:dyDescent="0.3">
      <c r="A1162" t="s">
        <v>1167</v>
      </c>
      <c r="B1162">
        <f>INDEX(results[Nuclear],MATCH($A1162,results[Time period],0),)</f>
        <v>11170</v>
      </c>
      <c r="C1162">
        <f>INDEX(results[Hydro],MATCH($A1162,results[Time period],0),)</f>
        <v>500</v>
      </c>
      <c r="D1162">
        <f>INDEX(results[CCGT],MATCH($A1162,results[Time period],0),)</f>
        <v>8060</v>
      </c>
      <c r="E1162">
        <f>InstalledCapacity!$B$7*pv[[#This Row],[pv]]</f>
        <v>0</v>
      </c>
      <c r="F1162">
        <f>InstalledCapacity!$B$8*wind_Onshore[[#This Row],[wind_Onshore]]</f>
        <v>0</v>
      </c>
      <c r="G1162">
        <f>InstalledCapacity!$B$9*wind_Offshore[[#This Row],[wind_Offshore]]</f>
        <v>0</v>
      </c>
      <c r="H1162">
        <f>INDEX(results[Coal],MATCH($A1162,results[Time period],0),)</f>
        <v>0</v>
      </c>
      <c r="I1162">
        <f>INDEX(results[Diesel],MATCH($A1162,results[Time period],0),)</f>
        <v>0</v>
      </c>
      <c r="J1162">
        <f>d[[#This Row],[d]]</f>
        <v>19730</v>
      </c>
    </row>
    <row r="1163" spans="1:10" x14ac:dyDescent="0.3">
      <c r="A1163" t="s">
        <v>1168</v>
      </c>
      <c r="B1163">
        <f>INDEX(results[Nuclear],MATCH($A1163,results[Time period],0),)</f>
        <v>11170</v>
      </c>
      <c r="C1163">
        <f>INDEX(results[Hydro],MATCH($A1163,results[Time period],0),)</f>
        <v>500</v>
      </c>
      <c r="D1163">
        <f>INDEX(results[CCGT],MATCH($A1163,results[Time period],0),)</f>
        <v>7519</v>
      </c>
      <c r="E1163">
        <f>InstalledCapacity!$B$7*pv[[#This Row],[pv]]</f>
        <v>0</v>
      </c>
      <c r="F1163">
        <f>InstalledCapacity!$B$8*wind_Onshore[[#This Row],[wind_Onshore]]</f>
        <v>0</v>
      </c>
      <c r="G1163">
        <f>InstalledCapacity!$B$9*wind_Offshore[[#This Row],[wind_Offshore]]</f>
        <v>0</v>
      </c>
      <c r="H1163">
        <f>INDEX(results[Coal],MATCH($A1163,results[Time period],0),)</f>
        <v>0</v>
      </c>
      <c r="I1163">
        <f>INDEX(results[Diesel],MATCH($A1163,results[Time period],0),)</f>
        <v>0</v>
      </c>
      <c r="J1163">
        <f>d[[#This Row],[d]]</f>
        <v>19189</v>
      </c>
    </row>
    <row r="1164" spans="1:10" x14ac:dyDescent="0.3">
      <c r="A1164" t="s">
        <v>1169</v>
      </c>
      <c r="B1164">
        <f>INDEX(results[Nuclear],MATCH($A1164,results[Time period],0),)</f>
        <v>11170</v>
      </c>
      <c r="C1164">
        <f>INDEX(results[Hydro],MATCH($A1164,results[Time period],0),)</f>
        <v>500</v>
      </c>
      <c r="D1164">
        <f>INDEX(results[CCGT],MATCH($A1164,results[Time period],0),)</f>
        <v>6645</v>
      </c>
      <c r="E1164">
        <f>InstalledCapacity!$B$7*pv[[#This Row],[pv]]</f>
        <v>0</v>
      </c>
      <c r="F1164">
        <f>InstalledCapacity!$B$8*wind_Onshore[[#This Row],[wind_Onshore]]</f>
        <v>0</v>
      </c>
      <c r="G1164">
        <f>InstalledCapacity!$B$9*wind_Offshore[[#This Row],[wind_Offshore]]</f>
        <v>0</v>
      </c>
      <c r="H1164">
        <f>INDEX(results[Coal],MATCH($A1164,results[Time period],0),)</f>
        <v>0</v>
      </c>
      <c r="I1164">
        <f>INDEX(results[Diesel],MATCH($A1164,results[Time period],0),)</f>
        <v>0</v>
      </c>
      <c r="J1164">
        <f>d[[#This Row],[d]]</f>
        <v>18315</v>
      </c>
    </row>
    <row r="1165" spans="1:10" x14ac:dyDescent="0.3">
      <c r="A1165" t="s">
        <v>1170</v>
      </c>
      <c r="B1165">
        <f>INDEX(results[Nuclear],MATCH($A1165,results[Time period],0),)</f>
        <v>11170</v>
      </c>
      <c r="C1165">
        <f>INDEX(results[Hydro],MATCH($A1165,results[Time period],0),)</f>
        <v>500</v>
      </c>
      <c r="D1165">
        <f>INDEX(results[CCGT],MATCH($A1165,results[Time period],0),)</f>
        <v>6084</v>
      </c>
      <c r="E1165">
        <f>InstalledCapacity!$B$7*pv[[#This Row],[pv]]</f>
        <v>0</v>
      </c>
      <c r="F1165">
        <f>InstalledCapacity!$B$8*wind_Onshore[[#This Row],[wind_Onshore]]</f>
        <v>0</v>
      </c>
      <c r="G1165">
        <f>InstalledCapacity!$B$9*wind_Offshore[[#This Row],[wind_Offshore]]</f>
        <v>0</v>
      </c>
      <c r="H1165">
        <f>INDEX(results[Coal],MATCH($A1165,results[Time period],0),)</f>
        <v>0</v>
      </c>
      <c r="I1165">
        <f>INDEX(results[Diesel],MATCH($A1165,results[Time period],0),)</f>
        <v>0</v>
      </c>
      <c r="J1165">
        <f>d[[#This Row],[d]]</f>
        <v>17754</v>
      </c>
    </row>
    <row r="1166" spans="1:10" x14ac:dyDescent="0.3">
      <c r="A1166" t="s">
        <v>1171</v>
      </c>
      <c r="B1166">
        <f>INDEX(results[Nuclear],MATCH($A1166,results[Time period],0),)</f>
        <v>11170</v>
      </c>
      <c r="C1166">
        <f>INDEX(results[Hydro],MATCH($A1166,results[Time period],0),)</f>
        <v>500</v>
      </c>
      <c r="D1166">
        <f>INDEX(results[CCGT],MATCH($A1166,results[Time period],0),)</f>
        <v>5271.15</v>
      </c>
      <c r="E1166">
        <f>InstalledCapacity!$B$7*pv[[#This Row],[pv]]</f>
        <v>374.85</v>
      </c>
      <c r="F1166">
        <f>InstalledCapacity!$B$8*wind_Onshore[[#This Row],[wind_Onshore]]</f>
        <v>0</v>
      </c>
      <c r="G1166">
        <f>InstalledCapacity!$B$9*wind_Offshore[[#This Row],[wind_Offshore]]</f>
        <v>0</v>
      </c>
      <c r="H1166">
        <f>INDEX(results[Coal],MATCH($A1166,results[Time period],0),)</f>
        <v>0</v>
      </c>
      <c r="I1166">
        <f>INDEX(results[Diesel],MATCH($A1166,results[Time period],0),)</f>
        <v>0</v>
      </c>
      <c r="J1166">
        <f>d[[#This Row],[d]]</f>
        <v>17316</v>
      </c>
    </row>
    <row r="1167" spans="1:10" x14ac:dyDescent="0.3">
      <c r="A1167" t="s">
        <v>1172</v>
      </c>
      <c r="B1167">
        <f>INDEX(results[Nuclear],MATCH($A1167,results[Time period],0),)</f>
        <v>11170</v>
      </c>
      <c r="C1167">
        <f>INDEX(results[Hydro],MATCH($A1167,results[Time period],0),)</f>
        <v>500</v>
      </c>
      <c r="D1167">
        <f>INDEX(results[CCGT],MATCH($A1167,results[Time period],0),)</f>
        <v>3201.85</v>
      </c>
      <c r="E1167">
        <f>InstalledCapacity!$B$7*pv[[#This Row],[pv]]</f>
        <v>2124.15</v>
      </c>
      <c r="F1167">
        <f>InstalledCapacity!$B$8*wind_Onshore[[#This Row],[wind_Onshore]]</f>
        <v>0</v>
      </c>
      <c r="G1167">
        <f>InstalledCapacity!$B$9*wind_Offshore[[#This Row],[wind_Offshore]]</f>
        <v>0</v>
      </c>
      <c r="H1167">
        <f>INDEX(results[Coal],MATCH($A1167,results[Time period],0),)</f>
        <v>0</v>
      </c>
      <c r="I1167">
        <f>INDEX(results[Diesel],MATCH($A1167,results[Time period],0),)</f>
        <v>0</v>
      </c>
      <c r="J1167">
        <f>d[[#This Row],[d]]</f>
        <v>16996</v>
      </c>
    </row>
    <row r="1168" spans="1:10" x14ac:dyDescent="0.3">
      <c r="A1168" t="s">
        <v>1173</v>
      </c>
      <c r="B1168">
        <f>INDEX(results[Nuclear],MATCH($A1168,results[Time period],0),)</f>
        <v>10791</v>
      </c>
      <c r="C1168">
        <f>INDEX(results[Hydro],MATCH($A1168,results[Time period],0),)</f>
        <v>500</v>
      </c>
      <c r="D1168">
        <f>INDEX(results[CCGT],MATCH($A1168,results[Time period],0),)</f>
        <v>0</v>
      </c>
      <c r="E1168">
        <f>InstalledCapacity!$B$7*pv[[#This Row],[pv]]</f>
        <v>5426.4</v>
      </c>
      <c r="F1168">
        <f>InstalledCapacity!$B$8*wind_Onshore[[#This Row],[wind_Onshore]]</f>
        <v>0</v>
      </c>
      <c r="G1168">
        <f>InstalledCapacity!$B$9*wind_Offshore[[#This Row],[wind_Offshore]]</f>
        <v>0</v>
      </c>
      <c r="H1168">
        <f>INDEX(results[Coal],MATCH($A1168,results[Time period],0),)</f>
        <v>0</v>
      </c>
      <c r="I1168">
        <f>INDEX(results[Diesel],MATCH($A1168,results[Time period],0),)</f>
        <v>0</v>
      </c>
      <c r="J1168">
        <f>d[[#This Row],[d]]</f>
        <v>16717</v>
      </c>
    </row>
    <row r="1169" spans="1:10" x14ac:dyDescent="0.3">
      <c r="A1169" t="s">
        <v>1174</v>
      </c>
      <c r="B1169">
        <f>INDEX(results[Nuclear],MATCH($A1169,results[Time period],0),)</f>
        <v>5606</v>
      </c>
      <c r="C1169">
        <f>INDEX(results[Hydro],MATCH($A1169,results[Time period],0),)</f>
        <v>500</v>
      </c>
      <c r="D1169">
        <f>INDEX(results[CCGT],MATCH($A1169,results[Time period],0),)</f>
        <v>0</v>
      </c>
      <c r="E1169">
        <f>InstalledCapacity!$B$7*pv[[#This Row],[pv]]</f>
        <v>10549.35</v>
      </c>
      <c r="F1169">
        <f>InstalledCapacity!$B$8*wind_Onshore[[#This Row],[wind_Onshore]]</f>
        <v>0</v>
      </c>
      <c r="G1169">
        <f>InstalledCapacity!$B$9*wind_Offshore[[#This Row],[wind_Offshore]]</f>
        <v>0</v>
      </c>
      <c r="H1169">
        <f>INDEX(results[Coal],MATCH($A1169,results[Time period],0),)</f>
        <v>0</v>
      </c>
      <c r="I1169">
        <f>INDEX(results[Diesel],MATCH($A1169,results[Time period],0),)</f>
        <v>0</v>
      </c>
      <c r="J1169">
        <f>d[[#This Row],[d]]</f>
        <v>16655</v>
      </c>
    </row>
    <row r="1170" spans="1:10" x14ac:dyDescent="0.3">
      <c r="A1170" t="s">
        <v>1175</v>
      </c>
      <c r="B1170">
        <f>INDEX(results[Nuclear],MATCH($A1170,results[Time period],0),)</f>
        <v>2853</v>
      </c>
      <c r="C1170">
        <f>INDEX(results[Hydro],MATCH($A1170,results[Time period],0),)</f>
        <v>500</v>
      </c>
      <c r="D1170">
        <f>INDEX(results[CCGT],MATCH($A1170,results[Time period],0),)</f>
        <v>0</v>
      </c>
      <c r="E1170">
        <f>InstalledCapacity!$B$7*pv[[#This Row],[pv]]</f>
        <v>13780.2</v>
      </c>
      <c r="F1170">
        <f>InstalledCapacity!$B$8*wind_Onshore[[#This Row],[wind_Onshore]]</f>
        <v>0</v>
      </c>
      <c r="G1170">
        <f>InstalledCapacity!$B$9*wind_Offshore[[#This Row],[wind_Offshore]]</f>
        <v>0</v>
      </c>
      <c r="H1170">
        <f>INDEX(results[Coal],MATCH($A1170,results[Time period],0),)</f>
        <v>0</v>
      </c>
      <c r="I1170">
        <f>INDEX(results[Diesel],MATCH($A1170,results[Time period],0),)</f>
        <v>0</v>
      </c>
      <c r="J1170">
        <f>d[[#This Row],[d]]</f>
        <v>17133</v>
      </c>
    </row>
    <row r="1171" spans="1:10" x14ac:dyDescent="0.3">
      <c r="A1171" t="s">
        <v>1176</v>
      </c>
      <c r="B1171">
        <f>INDEX(results[Nuclear],MATCH($A1171,results[Time period],0),)</f>
        <v>3188</v>
      </c>
      <c r="C1171">
        <f>INDEX(results[Hydro],MATCH($A1171,results[Time period],0),)</f>
        <v>500</v>
      </c>
      <c r="D1171">
        <f>INDEX(results[CCGT],MATCH($A1171,results[Time period],0),)</f>
        <v>0</v>
      </c>
      <c r="E1171">
        <f>InstalledCapacity!$B$7*pv[[#This Row],[pv]]</f>
        <v>14351.400000000001</v>
      </c>
      <c r="F1171">
        <f>InstalledCapacity!$B$8*wind_Onshore[[#This Row],[wind_Onshore]]</f>
        <v>0</v>
      </c>
      <c r="G1171">
        <f>InstalledCapacity!$B$9*wind_Offshore[[#This Row],[wind_Offshore]]</f>
        <v>0</v>
      </c>
      <c r="H1171">
        <f>INDEX(results[Coal],MATCH($A1171,results[Time period],0),)</f>
        <v>0</v>
      </c>
      <c r="I1171">
        <f>INDEX(results[Diesel],MATCH($A1171,results[Time period],0),)</f>
        <v>0</v>
      </c>
      <c r="J1171">
        <f>d[[#This Row],[d]]</f>
        <v>18039</v>
      </c>
    </row>
    <row r="1172" spans="1:10" x14ac:dyDescent="0.3">
      <c r="A1172" t="s">
        <v>1177</v>
      </c>
      <c r="B1172">
        <f>INDEX(results[Nuclear],MATCH($A1172,results[Time period],0),)</f>
        <v>5610</v>
      </c>
      <c r="C1172">
        <f>INDEX(results[Hydro],MATCH($A1172,results[Time period],0),)</f>
        <v>500</v>
      </c>
      <c r="D1172">
        <f>INDEX(results[CCGT],MATCH($A1172,results[Time period],0),)</f>
        <v>0</v>
      </c>
      <c r="E1172">
        <f>InstalledCapacity!$B$7*pv[[#This Row],[pv]]</f>
        <v>13637.4</v>
      </c>
      <c r="F1172">
        <f>InstalledCapacity!$B$8*wind_Onshore[[#This Row],[wind_Onshore]]</f>
        <v>0</v>
      </c>
      <c r="G1172">
        <f>InstalledCapacity!$B$9*wind_Offshore[[#This Row],[wind_Offshore]]</f>
        <v>0</v>
      </c>
      <c r="H1172">
        <f>INDEX(results[Coal],MATCH($A1172,results[Time period],0),)</f>
        <v>0</v>
      </c>
      <c r="I1172">
        <f>INDEX(results[Diesel],MATCH($A1172,results[Time period],0),)</f>
        <v>0</v>
      </c>
      <c r="J1172">
        <f>d[[#This Row],[d]]</f>
        <v>19747</v>
      </c>
    </row>
    <row r="1173" spans="1:10" x14ac:dyDescent="0.3">
      <c r="A1173" t="s">
        <v>1178</v>
      </c>
      <c r="B1173">
        <f>INDEX(results[Nuclear],MATCH($A1173,results[Time period],0),)</f>
        <v>7952</v>
      </c>
      <c r="C1173">
        <f>INDEX(results[Hydro],MATCH($A1173,results[Time period],0),)</f>
        <v>500</v>
      </c>
      <c r="D1173">
        <f>INDEX(results[CCGT],MATCH($A1173,results[Time period],0),)</f>
        <v>0</v>
      </c>
      <c r="E1173">
        <f>InstalledCapacity!$B$7*pv[[#This Row],[pv]]</f>
        <v>11959.5</v>
      </c>
      <c r="F1173">
        <f>InstalledCapacity!$B$8*wind_Onshore[[#This Row],[wind_Onshore]]</f>
        <v>0</v>
      </c>
      <c r="G1173">
        <f>InstalledCapacity!$B$9*wind_Offshore[[#This Row],[wind_Offshore]]</f>
        <v>0</v>
      </c>
      <c r="H1173">
        <f>INDEX(results[Coal],MATCH($A1173,results[Time period],0),)</f>
        <v>0</v>
      </c>
      <c r="I1173">
        <f>INDEX(results[Diesel],MATCH($A1173,results[Time period],0),)</f>
        <v>0</v>
      </c>
      <c r="J1173">
        <f>d[[#This Row],[d]]</f>
        <v>20412</v>
      </c>
    </row>
    <row r="1174" spans="1:10" x14ac:dyDescent="0.3">
      <c r="A1174" t="s">
        <v>1179</v>
      </c>
      <c r="B1174">
        <f>INDEX(results[Nuclear],MATCH($A1174,results[Time period],0),)</f>
        <v>10499</v>
      </c>
      <c r="C1174">
        <f>INDEX(results[Hydro],MATCH($A1174,results[Time period],0),)</f>
        <v>500</v>
      </c>
      <c r="D1174">
        <f>INDEX(results[CCGT],MATCH($A1174,results[Time period],0),)</f>
        <v>0</v>
      </c>
      <c r="E1174">
        <f>InstalledCapacity!$B$7*pv[[#This Row],[pv]]</f>
        <v>9192.75</v>
      </c>
      <c r="F1174">
        <f>InstalledCapacity!$B$8*wind_Onshore[[#This Row],[wind_Onshore]]</f>
        <v>0</v>
      </c>
      <c r="G1174">
        <f>InstalledCapacity!$B$9*wind_Offshore[[#This Row],[wind_Offshore]]</f>
        <v>0</v>
      </c>
      <c r="H1174">
        <f>INDEX(results[Coal],MATCH($A1174,results[Time period],0),)</f>
        <v>0</v>
      </c>
      <c r="I1174">
        <f>INDEX(results[Diesel],MATCH($A1174,results[Time period],0),)</f>
        <v>0</v>
      </c>
      <c r="J1174">
        <f>d[[#This Row],[d]]</f>
        <v>20192</v>
      </c>
    </row>
    <row r="1175" spans="1:10" x14ac:dyDescent="0.3">
      <c r="A1175" t="s">
        <v>1180</v>
      </c>
      <c r="B1175">
        <f>INDEX(results[Nuclear],MATCH($A1175,results[Time period],0),)</f>
        <v>11170</v>
      </c>
      <c r="C1175">
        <f>INDEX(results[Hydro],MATCH($A1175,results[Time period],0),)</f>
        <v>500</v>
      </c>
      <c r="D1175">
        <f>INDEX(results[CCGT],MATCH($A1175,results[Time period],0),)</f>
        <v>2573.25</v>
      </c>
      <c r="E1175">
        <f>InstalledCapacity!$B$7*pv[[#This Row],[pv]]</f>
        <v>5265.75</v>
      </c>
      <c r="F1175">
        <f>InstalledCapacity!$B$8*wind_Onshore[[#This Row],[wind_Onshore]]</f>
        <v>0</v>
      </c>
      <c r="G1175">
        <f>InstalledCapacity!$B$9*wind_Offshore[[#This Row],[wind_Offshore]]</f>
        <v>0</v>
      </c>
      <c r="H1175">
        <f>INDEX(results[Coal],MATCH($A1175,results[Time period],0),)</f>
        <v>0</v>
      </c>
      <c r="I1175">
        <f>INDEX(results[Diesel],MATCH($A1175,results[Time period],0),)</f>
        <v>0</v>
      </c>
      <c r="J1175">
        <f>d[[#This Row],[d]]</f>
        <v>19509</v>
      </c>
    </row>
    <row r="1176" spans="1:10" x14ac:dyDescent="0.3">
      <c r="A1176" t="s">
        <v>1181</v>
      </c>
      <c r="B1176">
        <f>INDEX(results[Nuclear],MATCH($A1176,results[Time period],0),)</f>
        <v>11170</v>
      </c>
      <c r="C1176">
        <f>INDEX(results[Hydro],MATCH($A1176,results[Time period],0),)</f>
        <v>500</v>
      </c>
      <c r="D1176">
        <f>INDEX(results[CCGT],MATCH($A1176,results[Time period],0),)</f>
        <v>5835.1</v>
      </c>
      <c r="E1176">
        <f>InstalledCapacity!$B$7*pv[[#This Row],[pv]]</f>
        <v>963.9</v>
      </c>
      <c r="F1176">
        <f>InstalledCapacity!$B$8*wind_Onshore[[#This Row],[wind_Onshore]]</f>
        <v>0</v>
      </c>
      <c r="G1176">
        <f>InstalledCapacity!$B$9*wind_Offshore[[#This Row],[wind_Offshore]]</f>
        <v>0</v>
      </c>
      <c r="H1176">
        <f>INDEX(results[Coal],MATCH($A1176,results[Time period],0),)</f>
        <v>0</v>
      </c>
      <c r="I1176">
        <f>INDEX(results[Diesel],MATCH($A1176,results[Time period],0),)</f>
        <v>0</v>
      </c>
      <c r="J1176">
        <f>d[[#This Row],[d]]</f>
        <v>18469</v>
      </c>
    </row>
    <row r="1177" spans="1:10" x14ac:dyDescent="0.3">
      <c r="A1177" t="s">
        <v>1182</v>
      </c>
      <c r="B1177">
        <f>INDEX(results[Nuclear],MATCH($A1177,results[Time period],0),)</f>
        <v>11170</v>
      </c>
      <c r="C1177">
        <f>INDEX(results[Hydro],MATCH($A1177,results[Time period],0),)</f>
        <v>500</v>
      </c>
      <c r="D1177">
        <f>INDEX(results[CCGT],MATCH($A1177,results[Time period],0),)</f>
        <v>5739</v>
      </c>
      <c r="E1177">
        <f>InstalledCapacity!$B$7*pv[[#This Row],[pv]]</f>
        <v>0</v>
      </c>
      <c r="F1177">
        <f>InstalledCapacity!$B$8*wind_Onshore[[#This Row],[wind_Onshore]]</f>
        <v>0</v>
      </c>
      <c r="G1177">
        <f>InstalledCapacity!$B$9*wind_Offshore[[#This Row],[wind_Offshore]]</f>
        <v>0</v>
      </c>
      <c r="H1177">
        <f>INDEX(results[Coal],MATCH($A1177,results[Time period],0),)</f>
        <v>0</v>
      </c>
      <c r="I1177">
        <f>INDEX(results[Diesel],MATCH($A1177,results[Time period],0),)</f>
        <v>0</v>
      </c>
      <c r="J1177">
        <f>d[[#This Row],[d]]</f>
        <v>17409</v>
      </c>
    </row>
    <row r="1178" spans="1:10" x14ac:dyDescent="0.3">
      <c r="A1178" t="s">
        <v>1183</v>
      </c>
      <c r="B1178">
        <f>INDEX(results[Nuclear],MATCH($A1178,results[Time period],0),)</f>
        <v>11170</v>
      </c>
      <c r="C1178">
        <f>INDEX(results[Hydro],MATCH($A1178,results[Time period],0),)</f>
        <v>500</v>
      </c>
      <c r="D1178">
        <f>INDEX(results[CCGT],MATCH($A1178,results[Time period],0),)</f>
        <v>4948</v>
      </c>
      <c r="E1178">
        <f>InstalledCapacity!$B$7*pv[[#This Row],[pv]]</f>
        <v>0</v>
      </c>
      <c r="F1178">
        <f>InstalledCapacity!$B$8*wind_Onshore[[#This Row],[wind_Onshore]]</f>
        <v>0</v>
      </c>
      <c r="G1178">
        <f>InstalledCapacity!$B$9*wind_Offshore[[#This Row],[wind_Offshore]]</f>
        <v>0</v>
      </c>
      <c r="H1178">
        <f>INDEX(results[Coal],MATCH($A1178,results[Time period],0),)</f>
        <v>0</v>
      </c>
      <c r="I1178">
        <f>INDEX(results[Diesel],MATCH($A1178,results[Time period],0),)</f>
        <v>0</v>
      </c>
      <c r="J1178">
        <f>d[[#This Row],[d]]</f>
        <v>16618</v>
      </c>
    </row>
    <row r="1179" spans="1:10" x14ac:dyDescent="0.3">
      <c r="A1179" t="s">
        <v>1184</v>
      </c>
      <c r="B1179">
        <f>INDEX(results[Nuclear],MATCH($A1179,results[Time period],0),)</f>
        <v>11170</v>
      </c>
      <c r="C1179">
        <f>INDEX(results[Hydro],MATCH($A1179,results[Time period],0),)</f>
        <v>500</v>
      </c>
      <c r="D1179">
        <f>INDEX(results[CCGT],MATCH($A1179,results[Time period],0),)</f>
        <v>4571</v>
      </c>
      <c r="E1179">
        <f>InstalledCapacity!$B$7*pv[[#This Row],[pv]]</f>
        <v>0</v>
      </c>
      <c r="F1179">
        <f>InstalledCapacity!$B$8*wind_Onshore[[#This Row],[wind_Onshore]]</f>
        <v>0</v>
      </c>
      <c r="G1179">
        <f>InstalledCapacity!$B$9*wind_Offshore[[#This Row],[wind_Offshore]]</f>
        <v>0</v>
      </c>
      <c r="H1179">
        <f>INDEX(results[Coal],MATCH($A1179,results[Time period],0),)</f>
        <v>0</v>
      </c>
      <c r="I1179">
        <f>INDEX(results[Diesel],MATCH($A1179,results[Time period],0),)</f>
        <v>0</v>
      </c>
      <c r="J1179">
        <f>d[[#This Row],[d]]</f>
        <v>16241</v>
      </c>
    </row>
    <row r="1180" spans="1:10" x14ac:dyDescent="0.3">
      <c r="A1180" t="s">
        <v>1185</v>
      </c>
      <c r="B1180">
        <f>INDEX(results[Nuclear],MATCH($A1180,results[Time period],0),)</f>
        <v>11170</v>
      </c>
      <c r="C1180">
        <f>INDEX(results[Hydro],MATCH($A1180,results[Time period],0),)</f>
        <v>500</v>
      </c>
      <c r="D1180">
        <f>INDEX(results[CCGT],MATCH($A1180,results[Time period],0),)</f>
        <v>4458</v>
      </c>
      <c r="E1180">
        <f>InstalledCapacity!$B$7*pv[[#This Row],[pv]]</f>
        <v>0</v>
      </c>
      <c r="F1180">
        <f>InstalledCapacity!$B$8*wind_Onshore[[#This Row],[wind_Onshore]]</f>
        <v>0</v>
      </c>
      <c r="G1180">
        <f>InstalledCapacity!$B$9*wind_Offshore[[#This Row],[wind_Offshore]]</f>
        <v>0</v>
      </c>
      <c r="H1180">
        <f>INDEX(results[Coal],MATCH($A1180,results[Time period],0),)</f>
        <v>0</v>
      </c>
      <c r="I1180">
        <f>INDEX(results[Diesel],MATCH($A1180,results[Time period],0),)</f>
        <v>0</v>
      </c>
      <c r="J1180">
        <f>d[[#This Row],[d]]</f>
        <v>16128</v>
      </c>
    </row>
    <row r="1181" spans="1:10" x14ac:dyDescent="0.3">
      <c r="A1181" t="s">
        <v>1186</v>
      </c>
      <c r="B1181">
        <f>INDEX(results[Nuclear],MATCH($A1181,results[Time period],0),)</f>
        <v>11170</v>
      </c>
      <c r="C1181">
        <f>INDEX(results[Hydro],MATCH($A1181,results[Time period],0),)</f>
        <v>500</v>
      </c>
      <c r="D1181">
        <f>INDEX(results[CCGT],MATCH($A1181,results[Time period],0),)</f>
        <v>4596</v>
      </c>
      <c r="E1181">
        <f>InstalledCapacity!$B$7*pv[[#This Row],[pv]]</f>
        <v>0</v>
      </c>
      <c r="F1181">
        <f>InstalledCapacity!$B$8*wind_Onshore[[#This Row],[wind_Onshore]]</f>
        <v>0</v>
      </c>
      <c r="G1181">
        <f>InstalledCapacity!$B$9*wind_Offshore[[#This Row],[wind_Offshore]]</f>
        <v>0</v>
      </c>
      <c r="H1181">
        <f>INDEX(results[Coal],MATCH($A1181,results[Time period],0),)</f>
        <v>0</v>
      </c>
      <c r="I1181">
        <f>INDEX(results[Diesel],MATCH($A1181,results[Time period],0),)</f>
        <v>0</v>
      </c>
      <c r="J1181">
        <f>d[[#This Row],[d]]</f>
        <v>16266</v>
      </c>
    </row>
    <row r="1182" spans="1:10" x14ac:dyDescent="0.3">
      <c r="A1182" t="s">
        <v>1187</v>
      </c>
      <c r="B1182">
        <f>INDEX(results[Nuclear],MATCH($A1182,results[Time period],0),)</f>
        <v>11170</v>
      </c>
      <c r="C1182">
        <f>INDEX(results[Hydro],MATCH($A1182,results[Time period],0),)</f>
        <v>500</v>
      </c>
      <c r="D1182">
        <f>INDEX(results[CCGT],MATCH($A1182,results[Time period],0),)</f>
        <v>5200</v>
      </c>
      <c r="E1182">
        <f>InstalledCapacity!$B$7*pv[[#This Row],[pv]]</f>
        <v>0</v>
      </c>
      <c r="F1182">
        <f>InstalledCapacity!$B$8*wind_Onshore[[#This Row],[wind_Onshore]]</f>
        <v>0</v>
      </c>
      <c r="G1182">
        <f>InstalledCapacity!$B$9*wind_Offshore[[#This Row],[wind_Offshore]]</f>
        <v>0</v>
      </c>
      <c r="H1182">
        <f>INDEX(results[Coal],MATCH($A1182,results[Time period],0),)</f>
        <v>0</v>
      </c>
      <c r="I1182">
        <f>INDEX(results[Diesel],MATCH($A1182,results[Time period],0),)</f>
        <v>0</v>
      </c>
      <c r="J1182">
        <f>d[[#This Row],[d]]</f>
        <v>16870</v>
      </c>
    </row>
    <row r="1183" spans="1:10" x14ac:dyDescent="0.3">
      <c r="A1183" t="s">
        <v>1188</v>
      </c>
      <c r="B1183">
        <f>INDEX(results[Nuclear],MATCH($A1183,results[Time period],0),)</f>
        <v>11170</v>
      </c>
      <c r="C1183">
        <f>INDEX(results[Hydro],MATCH($A1183,results[Time period],0),)</f>
        <v>500</v>
      </c>
      <c r="D1183">
        <f>INDEX(results[CCGT],MATCH($A1183,results[Time period],0),)</f>
        <v>6691</v>
      </c>
      <c r="E1183">
        <f>InstalledCapacity!$B$7*pv[[#This Row],[pv]]</f>
        <v>0</v>
      </c>
      <c r="F1183">
        <f>InstalledCapacity!$B$8*wind_Onshore[[#This Row],[wind_Onshore]]</f>
        <v>0</v>
      </c>
      <c r="G1183">
        <f>InstalledCapacity!$B$9*wind_Offshore[[#This Row],[wind_Offshore]]</f>
        <v>0</v>
      </c>
      <c r="H1183">
        <f>INDEX(results[Coal],MATCH($A1183,results[Time period],0),)</f>
        <v>0</v>
      </c>
      <c r="I1183">
        <f>INDEX(results[Diesel],MATCH($A1183,results[Time period],0),)</f>
        <v>0</v>
      </c>
      <c r="J1183">
        <f>d[[#This Row],[d]]</f>
        <v>18361</v>
      </c>
    </row>
    <row r="1184" spans="1:10" x14ac:dyDescent="0.3">
      <c r="A1184" t="s">
        <v>1189</v>
      </c>
      <c r="B1184">
        <f>INDEX(results[Nuclear],MATCH($A1184,results[Time period],0),)</f>
        <v>11170</v>
      </c>
      <c r="C1184">
        <f>INDEX(results[Hydro],MATCH($A1184,results[Time period],0),)</f>
        <v>500</v>
      </c>
      <c r="D1184">
        <f>INDEX(results[CCGT],MATCH($A1184,results[Time period],0),)</f>
        <v>9068</v>
      </c>
      <c r="E1184">
        <f>InstalledCapacity!$B$7*pv[[#This Row],[pv]]</f>
        <v>0</v>
      </c>
      <c r="F1184">
        <f>InstalledCapacity!$B$8*wind_Onshore[[#This Row],[wind_Onshore]]</f>
        <v>0</v>
      </c>
      <c r="G1184">
        <f>InstalledCapacity!$B$9*wind_Offshore[[#This Row],[wind_Offshore]]</f>
        <v>0</v>
      </c>
      <c r="H1184">
        <f>INDEX(results[Coal],MATCH($A1184,results[Time period],0),)</f>
        <v>0</v>
      </c>
      <c r="I1184">
        <f>INDEX(results[Diesel],MATCH($A1184,results[Time period],0),)</f>
        <v>0</v>
      </c>
      <c r="J1184">
        <f>d[[#This Row],[d]]</f>
        <v>20738</v>
      </c>
    </row>
    <row r="1185" spans="1:10" x14ac:dyDescent="0.3">
      <c r="A1185" t="s">
        <v>1190</v>
      </c>
      <c r="B1185">
        <f>INDEX(results[Nuclear],MATCH($A1185,results[Time period],0),)</f>
        <v>11170</v>
      </c>
      <c r="C1185">
        <f>INDEX(results[Hydro],MATCH($A1185,results[Time period],0),)</f>
        <v>500</v>
      </c>
      <c r="D1185">
        <f>INDEX(results[CCGT],MATCH($A1185,results[Time period],0),)</f>
        <v>10190</v>
      </c>
      <c r="E1185">
        <f>InstalledCapacity!$B$7*pv[[#This Row],[pv]]</f>
        <v>0</v>
      </c>
      <c r="F1185">
        <f>InstalledCapacity!$B$8*wind_Onshore[[#This Row],[wind_Onshore]]</f>
        <v>0</v>
      </c>
      <c r="G1185">
        <f>InstalledCapacity!$B$9*wind_Offshore[[#This Row],[wind_Offshore]]</f>
        <v>0</v>
      </c>
      <c r="H1185">
        <f>INDEX(results[Coal],MATCH($A1185,results[Time period],0),)</f>
        <v>0</v>
      </c>
      <c r="I1185">
        <f>INDEX(results[Diesel],MATCH($A1185,results[Time period],0),)</f>
        <v>0</v>
      </c>
      <c r="J1185">
        <f>d[[#This Row],[d]]</f>
        <v>21860</v>
      </c>
    </row>
    <row r="1186" spans="1:10" x14ac:dyDescent="0.3">
      <c r="A1186" t="s">
        <v>1191</v>
      </c>
      <c r="B1186">
        <f>INDEX(results[Nuclear],MATCH($A1186,results[Time period],0),)</f>
        <v>11170</v>
      </c>
      <c r="C1186">
        <f>INDEX(results[Hydro],MATCH($A1186,results[Time period],0),)</f>
        <v>500</v>
      </c>
      <c r="D1186">
        <f>INDEX(results[CCGT],MATCH($A1186,results[Time period],0),)</f>
        <v>10357</v>
      </c>
      <c r="E1186">
        <f>InstalledCapacity!$B$7*pv[[#This Row],[pv]]</f>
        <v>0</v>
      </c>
      <c r="F1186">
        <f>InstalledCapacity!$B$8*wind_Onshore[[#This Row],[wind_Onshore]]</f>
        <v>0</v>
      </c>
      <c r="G1186">
        <f>InstalledCapacity!$B$9*wind_Offshore[[#This Row],[wind_Offshore]]</f>
        <v>0</v>
      </c>
      <c r="H1186">
        <f>INDEX(results[Coal],MATCH($A1186,results[Time period],0),)</f>
        <v>0</v>
      </c>
      <c r="I1186">
        <f>INDEX(results[Diesel],MATCH($A1186,results[Time period],0),)</f>
        <v>0</v>
      </c>
      <c r="J1186">
        <f>d[[#This Row],[d]]</f>
        <v>22027</v>
      </c>
    </row>
    <row r="1187" spans="1:10" x14ac:dyDescent="0.3">
      <c r="A1187" t="s">
        <v>1192</v>
      </c>
      <c r="B1187">
        <f>INDEX(results[Nuclear],MATCH($A1187,results[Time period],0),)</f>
        <v>11170</v>
      </c>
      <c r="C1187">
        <f>INDEX(results[Hydro],MATCH($A1187,results[Time period],0),)</f>
        <v>500</v>
      </c>
      <c r="D1187">
        <f>INDEX(results[CCGT],MATCH($A1187,results[Time period],0),)</f>
        <v>10493</v>
      </c>
      <c r="E1187">
        <f>InstalledCapacity!$B$7*pv[[#This Row],[pv]]</f>
        <v>0</v>
      </c>
      <c r="F1187">
        <f>InstalledCapacity!$B$8*wind_Onshore[[#This Row],[wind_Onshore]]</f>
        <v>0</v>
      </c>
      <c r="G1187">
        <f>InstalledCapacity!$B$9*wind_Offshore[[#This Row],[wind_Offshore]]</f>
        <v>0</v>
      </c>
      <c r="H1187">
        <f>INDEX(results[Coal],MATCH($A1187,results[Time period],0),)</f>
        <v>0</v>
      </c>
      <c r="I1187">
        <f>INDEX(results[Diesel],MATCH($A1187,results[Time period],0),)</f>
        <v>0</v>
      </c>
      <c r="J1187">
        <f>d[[#This Row],[d]]</f>
        <v>22163</v>
      </c>
    </row>
    <row r="1188" spans="1:10" x14ac:dyDescent="0.3">
      <c r="A1188" t="s">
        <v>1193</v>
      </c>
      <c r="B1188">
        <f>INDEX(results[Nuclear],MATCH($A1188,results[Time period],0),)</f>
        <v>11170</v>
      </c>
      <c r="C1188">
        <f>INDEX(results[Hydro],MATCH($A1188,results[Time period],0),)</f>
        <v>500</v>
      </c>
      <c r="D1188">
        <f>INDEX(results[CCGT],MATCH($A1188,results[Time period],0),)</f>
        <v>10492</v>
      </c>
      <c r="E1188">
        <f>InstalledCapacity!$B$7*pv[[#This Row],[pv]]</f>
        <v>0</v>
      </c>
      <c r="F1188">
        <f>InstalledCapacity!$B$8*wind_Onshore[[#This Row],[wind_Onshore]]</f>
        <v>0</v>
      </c>
      <c r="G1188">
        <f>InstalledCapacity!$B$9*wind_Offshore[[#This Row],[wind_Offshore]]</f>
        <v>0</v>
      </c>
      <c r="H1188">
        <f>INDEX(results[Coal],MATCH($A1188,results[Time period],0),)</f>
        <v>0</v>
      </c>
      <c r="I1188">
        <f>INDEX(results[Diesel],MATCH($A1188,results[Time period],0),)</f>
        <v>0</v>
      </c>
      <c r="J1188">
        <f>d[[#This Row],[d]]</f>
        <v>22162</v>
      </c>
    </row>
    <row r="1189" spans="1:10" x14ac:dyDescent="0.3">
      <c r="A1189" t="s">
        <v>1194</v>
      </c>
      <c r="B1189">
        <f>INDEX(results[Nuclear],MATCH($A1189,results[Time period],0),)</f>
        <v>11170</v>
      </c>
      <c r="C1189">
        <f>INDEX(results[Hydro],MATCH($A1189,results[Time period],0),)</f>
        <v>500</v>
      </c>
      <c r="D1189">
        <f>INDEX(results[CCGT],MATCH($A1189,results[Time period],0),)</f>
        <v>10155</v>
      </c>
      <c r="E1189">
        <f>InstalledCapacity!$B$7*pv[[#This Row],[pv]]</f>
        <v>0</v>
      </c>
      <c r="F1189">
        <f>InstalledCapacity!$B$8*wind_Onshore[[#This Row],[wind_Onshore]]</f>
        <v>0</v>
      </c>
      <c r="G1189">
        <f>InstalledCapacity!$B$9*wind_Offshore[[#This Row],[wind_Offshore]]</f>
        <v>0</v>
      </c>
      <c r="H1189">
        <f>INDEX(results[Coal],MATCH($A1189,results[Time period],0),)</f>
        <v>0</v>
      </c>
      <c r="I1189">
        <f>INDEX(results[Diesel],MATCH($A1189,results[Time period],0),)</f>
        <v>0</v>
      </c>
      <c r="J1189">
        <f>d[[#This Row],[d]]</f>
        <v>21825</v>
      </c>
    </row>
    <row r="1190" spans="1:10" x14ac:dyDescent="0.3">
      <c r="A1190" t="s">
        <v>1195</v>
      </c>
      <c r="B1190">
        <f>INDEX(results[Nuclear],MATCH($A1190,results[Time period],0),)</f>
        <v>11170</v>
      </c>
      <c r="C1190">
        <f>INDEX(results[Hydro],MATCH($A1190,results[Time period],0),)</f>
        <v>500</v>
      </c>
      <c r="D1190">
        <f>INDEX(results[CCGT],MATCH($A1190,results[Time period],0),)</f>
        <v>7863.2</v>
      </c>
      <c r="E1190">
        <f>InstalledCapacity!$B$7*pv[[#This Row],[pv]]</f>
        <v>1927.8</v>
      </c>
      <c r="F1190">
        <f>InstalledCapacity!$B$8*wind_Onshore[[#This Row],[wind_Onshore]]</f>
        <v>0</v>
      </c>
      <c r="G1190">
        <f>InstalledCapacity!$B$9*wind_Offshore[[#This Row],[wind_Offshore]]</f>
        <v>0</v>
      </c>
      <c r="H1190">
        <f>INDEX(results[Coal],MATCH($A1190,results[Time period],0),)</f>
        <v>0</v>
      </c>
      <c r="I1190">
        <f>INDEX(results[Diesel],MATCH($A1190,results[Time period],0),)</f>
        <v>0</v>
      </c>
      <c r="J1190">
        <f>d[[#This Row],[d]]</f>
        <v>21461</v>
      </c>
    </row>
    <row r="1191" spans="1:10" x14ac:dyDescent="0.3">
      <c r="A1191" t="s">
        <v>1196</v>
      </c>
      <c r="B1191">
        <f>INDEX(results[Nuclear],MATCH($A1191,results[Time period],0),)</f>
        <v>11170</v>
      </c>
      <c r="C1191">
        <f>INDEX(results[Hydro],MATCH($A1191,results[Time period],0),)</f>
        <v>500</v>
      </c>
      <c r="D1191">
        <f>INDEX(results[CCGT],MATCH($A1191,results[Time period],0),)</f>
        <v>2923.35</v>
      </c>
      <c r="E1191">
        <f>InstalledCapacity!$B$7*pv[[#This Row],[pv]]</f>
        <v>6586.65</v>
      </c>
      <c r="F1191">
        <f>InstalledCapacity!$B$8*wind_Onshore[[#This Row],[wind_Onshore]]</f>
        <v>0</v>
      </c>
      <c r="G1191">
        <f>InstalledCapacity!$B$9*wind_Offshore[[#This Row],[wind_Offshore]]</f>
        <v>0</v>
      </c>
      <c r="H1191">
        <f>INDEX(results[Coal],MATCH($A1191,results[Time period],0),)</f>
        <v>0</v>
      </c>
      <c r="I1191">
        <f>INDEX(results[Diesel],MATCH($A1191,results[Time period],0),)</f>
        <v>0</v>
      </c>
      <c r="J1191">
        <f>d[[#This Row],[d]]</f>
        <v>21180</v>
      </c>
    </row>
    <row r="1192" spans="1:10" x14ac:dyDescent="0.3">
      <c r="A1192" t="s">
        <v>1197</v>
      </c>
      <c r="B1192">
        <f>INDEX(results[Nuclear],MATCH($A1192,results[Time period],0),)</f>
        <v>10356</v>
      </c>
      <c r="C1192">
        <f>INDEX(results[Hydro],MATCH($A1192,results[Time period],0),)</f>
        <v>500</v>
      </c>
      <c r="D1192">
        <f>INDEX(results[CCGT],MATCH($A1192,results[Time period],0),)</f>
        <v>0</v>
      </c>
      <c r="E1192">
        <f>InstalledCapacity!$B$7*pv[[#This Row],[pv]]</f>
        <v>10156.65</v>
      </c>
      <c r="F1192">
        <f>InstalledCapacity!$B$8*wind_Onshore[[#This Row],[wind_Onshore]]</f>
        <v>0</v>
      </c>
      <c r="G1192">
        <f>InstalledCapacity!$B$9*wind_Offshore[[#This Row],[wind_Offshore]]</f>
        <v>0</v>
      </c>
      <c r="H1192">
        <f>INDEX(results[Coal],MATCH($A1192,results[Time period],0),)</f>
        <v>0</v>
      </c>
      <c r="I1192">
        <f>INDEX(results[Diesel],MATCH($A1192,results[Time period],0),)</f>
        <v>0</v>
      </c>
      <c r="J1192">
        <f>d[[#This Row],[d]]</f>
        <v>21013</v>
      </c>
    </row>
    <row r="1193" spans="1:10" x14ac:dyDescent="0.3">
      <c r="A1193" t="s">
        <v>1198</v>
      </c>
      <c r="B1193">
        <f>INDEX(results[Nuclear],MATCH($A1193,results[Time period],0),)</f>
        <v>8024</v>
      </c>
      <c r="C1193">
        <f>INDEX(results[Hydro],MATCH($A1193,results[Time period],0),)</f>
        <v>500</v>
      </c>
      <c r="D1193">
        <f>INDEX(results[CCGT],MATCH($A1193,results[Time period],0),)</f>
        <v>0</v>
      </c>
      <c r="E1193">
        <f>InstalledCapacity!$B$7*pv[[#This Row],[pv]]</f>
        <v>12405.75</v>
      </c>
      <c r="F1193">
        <f>InstalledCapacity!$B$8*wind_Onshore[[#This Row],[wind_Onshore]]</f>
        <v>0</v>
      </c>
      <c r="G1193">
        <f>InstalledCapacity!$B$9*wind_Offshore[[#This Row],[wind_Offshore]]</f>
        <v>0</v>
      </c>
      <c r="H1193">
        <f>INDEX(results[Coal],MATCH($A1193,results[Time period],0),)</f>
        <v>0</v>
      </c>
      <c r="I1193">
        <f>INDEX(results[Diesel],MATCH($A1193,results[Time period],0),)</f>
        <v>0</v>
      </c>
      <c r="J1193">
        <f>d[[#This Row],[d]]</f>
        <v>20930</v>
      </c>
    </row>
    <row r="1194" spans="1:10" x14ac:dyDescent="0.3">
      <c r="A1194" t="s">
        <v>1199</v>
      </c>
      <c r="B1194">
        <f>INDEX(results[Nuclear],MATCH($A1194,results[Time period],0),)</f>
        <v>6990</v>
      </c>
      <c r="C1194">
        <f>INDEX(results[Hydro],MATCH($A1194,results[Time period],0),)</f>
        <v>500</v>
      </c>
      <c r="D1194">
        <f>INDEX(results[CCGT],MATCH($A1194,results[Time period],0),)</f>
        <v>0</v>
      </c>
      <c r="E1194">
        <f>InstalledCapacity!$B$7*pv[[#This Row],[pv]]</f>
        <v>13637.4</v>
      </c>
      <c r="F1194">
        <f>InstalledCapacity!$B$8*wind_Onshore[[#This Row],[wind_Onshore]]</f>
        <v>0</v>
      </c>
      <c r="G1194">
        <f>InstalledCapacity!$B$9*wind_Offshore[[#This Row],[wind_Offshore]]</f>
        <v>0</v>
      </c>
      <c r="H1194">
        <f>INDEX(results[Coal],MATCH($A1194,results[Time period],0),)</f>
        <v>0</v>
      </c>
      <c r="I1194">
        <f>INDEX(results[Diesel],MATCH($A1194,results[Time period],0),)</f>
        <v>0</v>
      </c>
      <c r="J1194">
        <f>d[[#This Row],[d]]</f>
        <v>21127</v>
      </c>
    </row>
    <row r="1195" spans="1:10" x14ac:dyDescent="0.3">
      <c r="A1195" t="s">
        <v>1200</v>
      </c>
      <c r="B1195">
        <f>INDEX(results[Nuclear],MATCH($A1195,results[Time period],0),)</f>
        <v>7396</v>
      </c>
      <c r="C1195">
        <f>INDEX(results[Hydro],MATCH($A1195,results[Time period],0),)</f>
        <v>500</v>
      </c>
      <c r="D1195">
        <f>INDEX(results[CCGT],MATCH($A1195,results[Time period],0),)</f>
        <v>0</v>
      </c>
      <c r="E1195">
        <f>InstalledCapacity!$B$7*pv[[#This Row],[pv]]</f>
        <v>13780.2</v>
      </c>
      <c r="F1195">
        <f>InstalledCapacity!$B$8*wind_Onshore[[#This Row],[wind_Onshore]]</f>
        <v>0</v>
      </c>
      <c r="G1195">
        <f>InstalledCapacity!$B$9*wind_Offshore[[#This Row],[wind_Offshore]]</f>
        <v>0</v>
      </c>
      <c r="H1195">
        <f>INDEX(results[Coal],MATCH($A1195,results[Time period],0),)</f>
        <v>0</v>
      </c>
      <c r="I1195">
        <f>INDEX(results[Diesel],MATCH($A1195,results[Time period],0),)</f>
        <v>0</v>
      </c>
      <c r="J1195">
        <f>d[[#This Row],[d]]</f>
        <v>21676</v>
      </c>
    </row>
    <row r="1196" spans="1:10" x14ac:dyDescent="0.3">
      <c r="A1196" t="s">
        <v>1201</v>
      </c>
      <c r="B1196">
        <f>INDEX(results[Nuclear],MATCH($A1196,results[Time period],0),)</f>
        <v>9408</v>
      </c>
      <c r="C1196">
        <f>INDEX(results[Hydro],MATCH($A1196,results[Time period],0),)</f>
        <v>500</v>
      </c>
      <c r="D1196">
        <f>INDEX(results[CCGT],MATCH($A1196,results[Time period],0),)</f>
        <v>0</v>
      </c>
      <c r="E1196">
        <f>InstalledCapacity!$B$7*pv[[#This Row],[pv]]</f>
        <v>12994.8</v>
      </c>
      <c r="F1196">
        <f>InstalledCapacity!$B$8*wind_Onshore[[#This Row],[wind_Onshore]]</f>
        <v>0</v>
      </c>
      <c r="G1196">
        <f>InstalledCapacity!$B$9*wind_Offshore[[#This Row],[wind_Offshore]]</f>
        <v>0</v>
      </c>
      <c r="H1196">
        <f>INDEX(results[Coal],MATCH($A1196,results[Time period],0),)</f>
        <v>0</v>
      </c>
      <c r="I1196">
        <f>INDEX(results[Diesel],MATCH($A1196,results[Time period],0),)</f>
        <v>0</v>
      </c>
      <c r="J1196">
        <f>d[[#This Row],[d]]</f>
        <v>22903</v>
      </c>
    </row>
    <row r="1197" spans="1:10" x14ac:dyDescent="0.3">
      <c r="A1197" t="s">
        <v>1202</v>
      </c>
      <c r="B1197">
        <f>INDEX(results[Nuclear],MATCH($A1197,results[Time period],0),)</f>
        <v>11058</v>
      </c>
      <c r="C1197">
        <f>INDEX(results[Hydro],MATCH($A1197,results[Time period],0),)</f>
        <v>500</v>
      </c>
      <c r="D1197">
        <f>INDEX(results[CCGT],MATCH($A1197,results[Time period],0),)</f>
        <v>0</v>
      </c>
      <c r="E1197">
        <f>InstalledCapacity!$B$7*pv[[#This Row],[pv]]</f>
        <v>11352.6</v>
      </c>
      <c r="F1197">
        <f>InstalledCapacity!$B$8*wind_Onshore[[#This Row],[wind_Onshore]]</f>
        <v>0</v>
      </c>
      <c r="G1197">
        <f>InstalledCapacity!$B$9*wind_Offshore[[#This Row],[wind_Offshore]]</f>
        <v>0</v>
      </c>
      <c r="H1197">
        <f>INDEX(results[Coal],MATCH($A1197,results[Time period],0),)</f>
        <v>0</v>
      </c>
      <c r="I1197">
        <f>INDEX(results[Diesel],MATCH($A1197,results[Time period],0),)</f>
        <v>0</v>
      </c>
      <c r="J1197">
        <f>d[[#This Row],[d]]</f>
        <v>22911</v>
      </c>
    </row>
    <row r="1198" spans="1:10" x14ac:dyDescent="0.3">
      <c r="A1198" t="s">
        <v>1203</v>
      </c>
      <c r="B1198">
        <f>INDEX(results[Nuclear],MATCH($A1198,results[Time period],0),)</f>
        <v>11170</v>
      </c>
      <c r="C1198">
        <f>INDEX(results[Hydro],MATCH($A1198,results[Time period],0),)</f>
        <v>500</v>
      </c>
      <c r="D1198">
        <f>INDEX(results[CCGT],MATCH($A1198,results[Time period],0),)</f>
        <v>2057.6999999999998</v>
      </c>
      <c r="E1198">
        <f>InstalledCapacity!$B$7*pv[[#This Row],[pv]]</f>
        <v>8532.2999999999993</v>
      </c>
      <c r="F1198">
        <f>InstalledCapacity!$B$8*wind_Onshore[[#This Row],[wind_Onshore]]</f>
        <v>0</v>
      </c>
      <c r="G1198">
        <f>InstalledCapacity!$B$9*wind_Offshore[[#This Row],[wind_Offshore]]</f>
        <v>0</v>
      </c>
      <c r="H1198">
        <f>INDEX(results[Coal],MATCH($A1198,results[Time period],0),)</f>
        <v>0</v>
      </c>
      <c r="I1198">
        <f>INDEX(results[Diesel],MATCH($A1198,results[Time period],0),)</f>
        <v>0</v>
      </c>
      <c r="J1198">
        <f>d[[#This Row],[d]]</f>
        <v>22260</v>
      </c>
    </row>
    <row r="1199" spans="1:10" x14ac:dyDescent="0.3">
      <c r="A1199" t="s">
        <v>1204</v>
      </c>
      <c r="B1199">
        <f>INDEX(results[Nuclear],MATCH($A1199,results[Time period],0),)</f>
        <v>11170</v>
      </c>
      <c r="C1199">
        <f>INDEX(results[Hydro],MATCH($A1199,results[Time period],0),)</f>
        <v>500</v>
      </c>
      <c r="D1199">
        <f>INDEX(results[CCGT],MATCH($A1199,results[Time period],0),)</f>
        <v>5714.3</v>
      </c>
      <c r="E1199">
        <f>InstalledCapacity!$B$7*pv[[#This Row],[pv]]</f>
        <v>3605.7000000000003</v>
      </c>
      <c r="F1199">
        <f>InstalledCapacity!$B$8*wind_Onshore[[#This Row],[wind_Onshore]]</f>
        <v>0</v>
      </c>
      <c r="G1199">
        <f>InstalledCapacity!$B$9*wind_Offshore[[#This Row],[wind_Offshore]]</f>
        <v>0</v>
      </c>
      <c r="H1199">
        <f>INDEX(results[Coal],MATCH($A1199,results[Time period],0),)</f>
        <v>0</v>
      </c>
      <c r="I1199">
        <f>INDEX(results[Diesel],MATCH($A1199,results[Time period],0),)</f>
        <v>0</v>
      </c>
      <c r="J1199">
        <f>d[[#This Row],[d]]</f>
        <v>20990</v>
      </c>
    </row>
    <row r="1200" spans="1:10" x14ac:dyDescent="0.3">
      <c r="A1200" t="s">
        <v>1205</v>
      </c>
      <c r="B1200">
        <f>INDEX(results[Nuclear],MATCH($A1200,results[Time period],0),)</f>
        <v>11170</v>
      </c>
      <c r="C1200">
        <f>INDEX(results[Hydro],MATCH($A1200,results[Time period],0),)</f>
        <v>500</v>
      </c>
      <c r="D1200">
        <f>INDEX(results[CCGT],MATCH($A1200,results[Time period],0),)</f>
        <v>7507.7</v>
      </c>
      <c r="E1200">
        <f>InstalledCapacity!$B$7*pv[[#This Row],[pv]]</f>
        <v>321.29999999999995</v>
      </c>
      <c r="F1200">
        <f>InstalledCapacity!$B$8*wind_Onshore[[#This Row],[wind_Onshore]]</f>
        <v>0</v>
      </c>
      <c r="G1200">
        <f>InstalledCapacity!$B$9*wind_Offshore[[#This Row],[wind_Offshore]]</f>
        <v>0</v>
      </c>
      <c r="H1200">
        <f>INDEX(results[Coal],MATCH($A1200,results[Time period],0),)</f>
        <v>0</v>
      </c>
      <c r="I1200">
        <f>INDEX(results[Diesel],MATCH($A1200,results[Time period],0),)</f>
        <v>0</v>
      </c>
      <c r="J1200">
        <f>d[[#This Row],[d]]</f>
        <v>19499</v>
      </c>
    </row>
    <row r="1201" spans="1:10" x14ac:dyDescent="0.3">
      <c r="A1201" t="s">
        <v>1206</v>
      </c>
      <c r="B1201">
        <f>INDEX(results[Nuclear],MATCH($A1201,results[Time period],0),)</f>
        <v>11170</v>
      </c>
      <c r="C1201">
        <f>INDEX(results[Hydro],MATCH($A1201,results[Time period],0),)</f>
        <v>500</v>
      </c>
      <c r="D1201">
        <f>INDEX(results[CCGT],MATCH($A1201,results[Time period],0),)</f>
        <v>6310</v>
      </c>
      <c r="E1201">
        <f>InstalledCapacity!$B$7*pv[[#This Row],[pv]]</f>
        <v>0</v>
      </c>
      <c r="F1201">
        <f>InstalledCapacity!$B$8*wind_Onshore[[#This Row],[wind_Onshore]]</f>
        <v>0</v>
      </c>
      <c r="G1201">
        <f>InstalledCapacity!$B$9*wind_Offshore[[#This Row],[wind_Offshore]]</f>
        <v>0</v>
      </c>
      <c r="H1201">
        <f>INDEX(results[Coal],MATCH($A1201,results[Time period],0),)</f>
        <v>0</v>
      </c>
      <c r="I1201">
        <f>INDEX(results[Diesel],MATCH($A1201,results[Time period],0),)</f>
        <v>0</v>
      </c>
      <c r="J1201">
        <f>d[[#This Row],[d]]</f>
        <v>17980</v>
      </c>
    </row>
    <row r="1202" spans="1:10" x14ac:dyDescent="0.3">
      <c r="A1202" t="s">
        <v>1207</v>
      </c>
      <c r="B1202">
        <f>INDEX(results[Nuclear],MATCH($A1202,results[Time period],0),)</f>
        <v>11170</v>
      </c>
      <c r="C1202">
        <f>INDEX(results[Hydro],MATCH($A1202,results[Time period],0),)</f>
        <v>500</v>
      </c>
      <c r="D1202">
        <f>INDEX(results[CCGT],MATCH($A1202,results[Time period],0),)</f>
        <v>5357</v>
      </c>
      <c r="E1202">
        <f>InstalledCapacity!$B$7*pv[[#This Row],[pv]]</f>
        <v>0</v>
      </c>
      <c r="F1202">
        <f>InstalledCapacity!$B$8*wind_Onshore[[#This Row],[wind_Onshore]]</f>
        <v>0</v>
      </c>
      <c r="G1202">
        <f>InstalledCapacity!$B$9*wind_Offshore[[#This Row],[wind_Offshore]]</f>
        <v>0</v>
      </c>
      <c r="H1202">
        <f>INDEX(results[Coal],MATCH($A1202,results[Time period],0),)</f>
        <v>0</v>
      </c>
      <c r="I1202">
        <f>INDEX(results[Diesel],MATCH($A1202,results[Time period],0),)</f>
        <v>0</v>
      </c>
      <c r="J1202">
        <f>d[[#This Row],[d]]</f>
        <v>17027</v>
      </c>
    </row>
    <row r="1203" spans="1:10" x14ac:dyDescent="0.3">
      <c r="A1203" t="s">
        <v>1208</v>
      </c>
      <c r="B1203">
        <f>INDEX(results[Nuclear],MATCH($A1203,results[Time period],0),)</f>
        <v>11170</v>
      </c>
      <c r="C1203">
        <f>INDEX(results[Hydro],MATCH($A1203,results[Time period],0),)</f>
        <v>500</v>
      </c>
      <c r="D1203">
        <f>INDEX(results[CCGT],MATCH($A1203,results[Time period],0),)</f>
        <v>4832</v>
      </c>
      <c r="E1203">
        <f>InstalledCapacity!$B$7*pv[[#This Row],[pv]]</f>
        <v>0</v>
      </c>
      <c r="F1203">
        <f>InstalledCapacity!$B$8*wind_Onshore[[#This Row],[wind_Onshore]]</f>
        <v>0</v>
      </c>
      <c r="G1203">
        <f>InstalledCapacity!$B$9*wind_Offshore[[#This Row],[wind_Offshore]]</f>
        <v>0</v>
      </c>
      <c r="H1203">
        <f>INDEX(results[Coal],MATCH($A1203,results[Time period],0),)</f>
        <v>0</v>
      </c>
      <c r="I1203">
        <f>INDEX(results[Diesel],MATCH($A1203,results[Time period],0),)</f>
        <v>0</v>
      </c>
      <c r="J1203">
        <f>d[[#This Row],[d]]</f>
        <v>16502</v>
      </c>
    </row>
    <row r="1204" spans="1:10" x14ac:dyDescent="0.3">
      <c r="A1204" t="s">
        <v>1209</v>
      </c>
      <c r="B1204">
        <f>INDEX(results[Nuclear],MATCH($A1204,results[Time period],0),)</f>
        <v>11170</v>
      </c>
      <c r="C1204">
        <f>INDEX(results[Hydro],MATCH($A1204,results[Time period],0),)</f>
        <v>500</v>
      </c>
      <c r="D1204">
        <f>INDEX(results[CCGT],MATCH($A1204,results[Time period],0),)</f>
        <v>4471</v>
      </c>
      <c r="E1204">
        <f>InstalledCapacity!$B$7*pv[[#This Row],[pv]]</f>
        <v>0</v>
      </c>
      <c r="F1204">
        <f>InstalledCapacity!$B$8*wind_Onshore[[#This Row],[wind_Onshore]]</f>
        <v>0</v>
      </c>
      <c r="G1204">
        <f>InstalledCapacity!$B$9*wind_Offshore[[#This Row],[wind_Offshore]]</f>
        <v>0</v>
      </c>
      <c r="H1204">
        <f>INDEX(results[Coal],MATCH($A1204,results[Time period],0),)</f>
        <v>0</v>
      </c>
      <c r="I1204">
        <f>INDEX(results[Diesel],MATCH($A1204,results[Time period],0),)</f>
        <v>0</v>
      </c>
      <c r="J1204">
        <f>d[[#This Row],[d]]</f>
        <v>16141</v>
      </c>
    </row>
    <row r="1205" spans="1:10" x14ac:dyDescent="0.3">
      <c r="A1205" t="s">
        <v>1210</v>
      </c>
      <c r="B1205">
        <f>INDEX(results[Nuclear],MATCH($A1205,results[Time period],0),)</f>
        <v>11170</v>
      </c>
      <c r="C1205">
        <f>INDEX(results[Hydro],MATCH($A1205,results[Time period],0),)</f>
        <v>500</v>
      </c>
      <c r="D1205">
        <f>INDEX(results[CCGT],MATCH($A1205,results[Time period],0),)</f>
        <v>4512</v>
      </c>
      <c r="E1205">
        <f>InstalledCapacity!$B$7*pv[[#This Row],[pv]]</f>
        <v>0</v>
      </c>
      <c r="F1205">
        <f>InstalledCapacity!$B$8*wind_Onshore[[#This Row],[wind_Onshore]]</f>
        <v>0</v>
      </c>
      <c r="G1205">
        <f>InstalledCapacity!$B$9*wind_Offshore[[#This Row],[wind_Offshore]]</f>
        <v>0</v>
      </c>
      <c r="H1205">
        <f>INDEX(results[Coal],MATCH($A1205,results[Time period],0),)</f>
        <v>0</v>
      </c>
      <c r="I1205">
        <f>INDEX(results[Diesel],MATCH($A1205,results[Time period],0),)</f>
        <v>0</v>
      </c>
      <c r="J1205">
        <f>d[[#This Row],[d]]</f>
        <v>16182</v>
      </c>
    </row>
    <row r="1206" spans="1:10" x14ac:dyDescent="0.3">
      <c r="A1206" t="s">
        <v>1211</v>
      </c>
      <c r="B1206">
        <f>INDEX(results[Nuclear],MATCH($A1206,results[Time period],0),)</f>
        <v>11170</v>
      </c>
      <c r="C1206">
        <f>INDEX(results[Hydro],MATCH($A1206,results[Time period],0),)</f>
        <v>500</v>
      </c>
      <c r="D1206">
        <f>INDEX(results[CCGT],MATCH($A1206,results[Time period],0),)</f>
        <v>4909</v>
      </c>
      <c r="E1206">
        <f>InstalledCapacity!$B$7*pv[[#This Row],[pv]]</f>
        <v>0</v>
      </c>
      <c r="F1206">
        <f>InstalledCapacity!$B$8*wind_Onshore[[#This Row],[wind_Onshore]]</f>
        <v>0</v>
      </c>
      <c r="G1206">
        <f>InstalledCapacity!$B$9*wind_Offshore[[#This Row],[wind_Offshore]]</f>
        <v>0</v>
      </c>
      <c r="H1206">
        <f>INDEX(results[Coal],MATCH($A1206,results[Time period],0),)</f>
        <v>0</v>
      </c>
      <c r="I1206">
        <f>INDEX(results[Diesel],MATCH($A1206,results[Time period],0),)</f>
        <v>0</v>
      </c>
      <c r="J1206">
        <f>d[[#This Row],[d]]</f>
        <v>16579</v>
      </c>
    </row>
    <row r="1207" spans="1:10" x14ac:dyDescent="0.3">
      <c r="A1207" t="s">
        <v>1212</v>
      </c>
      <c r="B1207">
        <f>INDEX(results[Nuclear],MATCH($A1207,results[Time period],0),)</f>
        <v>11170</v>
      </c>
      <c r="C1207">
        <f>INDEX(results[Hydro],MATCH($A1207,results[Time period],0),)</f>
        <v>500</v>
      </c>
      <c r="D1207">
        <f>INDEX(results[CCGT],MATCH($A1207,results[Time period],0),)</f>
        <v>6256</v>
      </c>
      <c r="E1207">
        <f>InstalledCapacity!$B$7*pv[[#This Row],[pv]]</f>
        <v>0</v>
      </c>
      <c r="F1207">
        <f>InstalledCapacity!$B$8*wind_Onshore[[#This Row],[wind_Onshore]]</f>
        <v>0</v>
      </c>
      <c r="G1207">
        <f>InstalledCapacity!$B$9*wind_Offshore[[#This Row],[wind_Offshore]]</f>
        <v>0</v>
      </c>
      <c r="H1207">
        <f>INDEX(results[Coal],MATCH($A1207,results[Time period],0),)</f>
        <v>0</v>
      </c>
      <c r="I1207">
        <f>INDEX(results[Diesel],MATCH($A1207,results[Time period],0),)</f>
        <v>0</v>
      </c>
      <c r="J1207">
        <f>d[[#This Row],[d]]</f>
        <v>17926</v>
      </c>
    </row>
    <row r="1208" spans="1:10" x14ac:dyDescent="0.3">
      <c r="A1208" t="s">
        <v>1213</v>
      </c>
      <c r="B1208">
        <f>INDEX(results[Nuclear],MATCH($A1208,results[Time period],0),)</f>
        <v>11170</v>
      </c>
      <c r="C1208">
        <f>INDEX(results[Hydro],MATCH($A1208,results[Time period],0),)</f>
        <v>500</v>
      </c>
      <c r="D1208">
        <f>INDEX(results[CCGT],MATCH($A1208,results[Time period],0),)</f>
        <v>8579</v>
      </c>
      <c r="E1208">
        <f>InstalledCapacity!$B$7*pv[[#This Row],[pv]]</f>
        <v>0</v>
      </c>
      <c r="F1208">
        <f>InstalledCapacity!$B$8*wind_Onshore[[#This Row],[wind_Onshore]]</f>
        <v>0</v>
      </c>
      <c r="G1208">
        <f>InstalledCapacity!$B$9*wind_Offshore[[#This Row],[wind_Offshore]]</f>
        <v>0</v>
      </c>
      <c r="H1208">
        <f>INDEX(results[Coal],MATCH($A1208,results[Time period],0),)</f>
        <v>0</v>
      </c>
      <c r="I1208">
        <f>INDEX(results[Diesel],MATCH($A1208,results[Time period],0),)</f>
        <v>0</v>
      </c>
      <c r="J1208">
        <f>d[[#This Row],[d]]</f>
        <v>20249</v>
      </c>
    </row>
    <row r="1209" spans="1:10" x14ac:dyDescent="0.3">
      <c r="A1209" t="s">
        <v>1214</v>
      </c>
      <c r="B1209">
        <f>INDEX(results[Nuclear],MATCH($A1209,results[Time period],0),)</f>
        <v>11170</v>
      </c>
      <c r="C1209">
        <f>INDEX(results[Hydro],MATCH($A1209,results[Time period],0),)</f>
        <v>500</v>
      </c>
      <c r="D1209">
        <f>INDEX(results[CCGT],MATCH($A1209,results[Time period],0),)</f>
        <v>9321</v>
      </c>
      <c r="E1209">
        <f>InstalledCapacity!$B$7*pv[[#This Row],[pv]]</f>
        <v>0</v>
      </c>
      <c r="F1209">
        <f>InstalledCapacity!$B$8*wind_Onshore[[#This Row],[wind_Onshore]]</f>
        <v>0</v>
      </c>
      <c r="G1209">
        <f>InstalledCapacity!$B$9*wind_Offshore[[#This Row],[wind_Offshore]]</f>
        <v>0</v>
      </c>
      <c r="H1209">
        <f>INDEX(results[Coal],MATCH($A1209,results[Time period],0),)</f>
        <v>0</v>
      </c>
      <c r="I1209">
        <f>INDEX(results[Diesel],MATCH($A1209,results[Time period],0),)</f>
        <v>0</v>
      </c>
      <c r="J1209">
        <f>d[[#This Row],[d]]</f>
        <v>20991</v>
      </c>
    </row>
    <row r="1210" spans="1:10" x14ac:dyDescent="0.3">
      <c r="A1210" t="s">
        <v>1215</v>
      </c>
      <c r="B1210">
        <f>INDEX(results[Nuclear],MATCH($A1210,results[Time period],0),)</f>
        <v>11170</v>
      </c>
      <c r="C1210">
        <f>INDEX(results[Hydro],MATCH($A1210,results[Time period],0),)</f>
        <v>500</v>
      </c>
      <c r="D1210">
        <f>INDEX(results[CCGT],MATCH($A1210,results[Time period],0),)</f>
        <v>9016</v>
      </c>
      <c r="E1210">
        <f>InstalledCapacity!$B$7*pv[[#This Row],[pv]]</f>
        <v>0</v>
      </c>
      <c r="F1210">
        <f>InstalledCapacity!$B$8*wind_Onshore[[#This Row],[wind_Onshore]]</f>
        <v>0</v>
      </c>
      <c r="G1210">
        <f>InstalledCapacity!$B$9*wind_Offshore[[#This Row],[wind_Offshore]]</f>
        <v>0</v>
      </c>
      <c r="H1210">
        <f>INDEX(results[Coal],MATCH($A1210,results[Time period],0),)</f>
        <v>0</v>
      </c>
      <c r="I1210">
        <f>INDEX(results[Diesel],MATCH($A1210,results[Time period],0),)</f>
        <v>0</v>
      </c>
      <c r="J1210">
        <f>d[[#This Row],[d]]</f>
        <v>20686</v>
      </c>
    </row>
    <row r="1211" spans="1:10" x14ac:dyDescent="0.3">
      <c r="A1211" t="s">
        <v>1216</v>
      </c>
      <c r="B1211">
        <f>INDEX(results[Nuclear],MATCH($A1211,results[Time period],0),)</f>
        <v>11170</v>
      </c>
      <c r="C1211">
        <f>INDEX(results[Hydro],MATCH($A1211,results[Time period],0),)</f>
        <v>500</v>
      </c>
      <c r="D1211">
        <f>INDEX(results[CCGT],MATCH($A1211,results[Time period],0),)</f>
        <v>8769</v>
      </c>
      <c r="E1211">
        <f>InstalledCapacity!$B$7*pv[[#This Row],[pv]]</f>
        <v>0</v>
      </c>
      <c r="F1211">
        <f>InstalledCapacity!$B$8*wind_Onshore[[#This Row],[wind_Onshore]]</f>
        <v>0</v>
      </c>
      <c r="G1211">
        <f>InstalledCapacity!$B$9*wind_Offshore[[#This Row],[wind_Offshore]]</f>
        <v>0</v>
      </c>
      <c r="H1211">
        <f>INDEX(results[Coal],MATCH($A1211,results[Time period],0),)</f>
        <v>0</v>
      </c>
      <c r="I1211">
        <f>INDEX(results[Diesel],MATCH($A1211,results[Time period],0),)</f>
        <v>0</v>
      </c>
      <c r="J1211">
        <f>d[[#This Row],[d]]</f>
        <v>20439</v>
      </c>
    </row>
    <row r="1212" spans="1:10" x14ac:dyDescent="0.3">
      <c r="A1212" t="s">
        <v>1217</v>
      </c>
      <c r="B1212">
        <f>INDEX(results[Nuclear],MATCH($A1212,results[Time period],0),)</f>
        <v>11170</v>
      </c>
      <c r="C1212">
        <f>INDEX(results[Hydro],MATCH($A1212,results[Time period],0),)</f>
        <v>500</v>
      </c>
      <c r="D1212">
        <f>INDEX(results[CCGT],MATCH($A1212,results[Time period],0),)</f>
        <v>8689</v>
      </c>
      <c r="E1212">
        <f>InstalledCapacity!$B$7*pv[[#This Row],[pv]]</f>
        <v>0</v>
      </c>
      <c r="F1212">
        <f>InstalledCapacity!$B$8*wind_Onshore[[#This Row],[wind_Onshore]]</f>
        <v>0</v>
      </c>
      <c r="G1212">
        <f>InstalledCapacity!$B$9*wind_Offshore[[#This Row],[wind_Offshore]]</f>
        <v>0</v>
      </c>
      <c r="H1212">
        <f>INDEX(results[Coal],MATCH($A1212,results[Time period],0),)</f>
        <v>0</v>
      </c>
      <c r="I1212">
        <f>INDEX(results[Diesel],MATCH($A1212,results[Time period],0),)</f>
        <v>0</v>
      </c>
      <c r="J1212">
        <f>d[[#This Row],[d]]</f>
        <v>20359</v>
      </c>
    </row>
    <row r="1213" spans="1:10" x14ac:dyDescent="0.3">
      <c r="A1213" t="s">
        <v>1218</v>
      </c>
      <c r="B1213">
        <f>INDEX(results[Nuclear],MATCH($A1213,results[Time period],0),)</f>
        <v>11170</v>
      </c>
      <c r="C1213">
        <f>INDEX(results[Hydro],MATCH($A1213,results[Time period],0),)</f>
        <v>500</v>
      </c>
      <c r="D1213">
        <f>INDEX(results[CCGT],MATCH($A1213,results[Time period],0),)</f>
        <v>8546</v>
      </c>
      <c r="E1213">
        <f>InstalledCapacity!$B$7*pv[[#This Row],[pv]]</f>
        <v>0</v>
      </c>
      <c r="F1213">
        <f>InstalledCapacity!$B$8*wind_Onshore[[#This Row],[wind_Onshore]]</f>
        <v>0</v>
      </c>
      <c r="G1213">
        <f>InstalledCapacity!$B$9*wind_Offshore[[#This Row],[wind_Offshore]]</f>
        <v>0</v>
      </c>
      <c r="H1213">
        <f>INDEX(results[Coal],MATCH($A1213,results[Time period],0),)</f>
        <v>0</v>
      </c>
      <c r="I1213">
        <f>INDEX(results[Diesel],MATCH($A1213,results[Time period],0),)</f>
        <v>0</v>
      </c>
      <c r="J1213">
        <f>d[[#This Row],[d]]</f>
        <v>20216</v>
      </c>
    </row>
    <row r="1214" spans="1:10" x14ac:dyDescent="0.3">
      <c r="A1214" t="s">
        <v>1219</v>
      </c>
      <c r="B1214">
        <f>INDEX(results[Nuclear],MATCH($A1214,results[Time period],0),)</f>
        <v>11170</v>
      </c>
      <c r="C1214">
        <f>INDEX(results[Hydro],MATCH($A1214,results[Time period],0),)</f>
        <v>500</v>
      </c>
      <c r="D1214">
        <f>INDEX(results[CCGT],MATCH($A1214,results[Time period],0),)</f>
        <v>7814.5</v>
      </c>
      <c r="E1214">
        <f>InstalledCapacity!$B$7*pv[[#This Row],[pv]]</f>
        <v>535.5</v>
      </c>
      <c r="F1214">
        <f>InstalledCapacity!$B$8*wind_Onshore[[#This Row],[wind_Onshore]]</f>
        <v>0</v>
      </c>
      <c r="G1214">
        <f>InstalledCapacity!$B$9*wind_Offshore[[#This Row],[wind_Offshore]]</f>
        <v>0</v>
      </c>
      <c r="H1214">
        <f>INDEX(results[Coal],MATCH($A1214,results[Time period],0),)</f>
        <v>0</v>
      </c>
      <c r="I1214">
        <f>INDEX(results[Diesel],MATCH($A1214,results[Time period],0),)</f>
        <v>0</v>
      </c>
      <c r="J1214">
        <f>d[[#This Row],[d]]</f>
        <v>20020</v>
      </c>
    </row>
    <row r="1215" spans="1:10" x14ac:dyDescent="0.3">
      <c r="A1215" t="s">
        <v>1220</v>
      </c>
      <c r="B1215">
        <f>INDEX(results[Nuclear],MATCH($A1215,results[Time period],0),)</f>
        <v>11170</v>
      </c>
      <c r="C1215">
        <f>INDEX(results[Hydro],MATCH($A1215,results[Time period],0),)</f>
        <v>500</v>
      </c>
      <c r="D1215">
        <f>INDEX(results[CCGT],MATCH($A1215,results[Time period],0),)</f>
        <v>6155.05</v>
      </c>
      <c r="E1215">
        <f>InstalledCapacity!$B$7*pv[[#This Row],[pv]]</f>
        <v>2266.9499999999998</v>
      </c>
      <c r="F1215">
        <f>InstalledCapacity!$B$8*wind_Onshore[[#This Row],[wind_Onshore]]</f>
        <v>0</v>
      </c>
      <c r="G1215">
        <f>InstalledCapacity!$B$9*wind_Offshore[[#This Row],[wind_Offshore]]</f>
        <v>0</v>
      </c>
      <c r="H1215">
        <f>INDEX(results[Coal],MATCH($A1215,results[Time period],0),)</f>
        <v>0</v>
      </c>
      <c r="I1215">
        <f>INDEX(results[Diesel],MATCH($A1215,results[Time period],0),)</f>
        <v>0</v>
      </c>
      <c r="J1215">
        <f>d[[#This Row],[d]]</f>
        <v>20092</v>
      </c>
    </row>
    <row r="1216" spans="1:10" x14ac:dyDescent="0.3">
      <c r="A1216" t="s">
        <v>1221</v>
      </c>
      <c r="B1216">
        <f>INDEX(results[Nuclear],MATCH($A1216,results[Time period],0),)</f>
        <v>11170</v>
      </c>
      <c r="C1216">
        <f>INDEX(results[Hydro],MATCH($A1216,results[Time period],0),)</f>
        <v>500</v>
      </c>
      <c r="D1216">
        <f>INDEX(results[CCGT],MATCH($A1216,results[Time period],0),)</f>
        <v>3387.4</v>
      </c>
      <c r="E1216">
        <f>InstalledCapacity!$B$7*pv[[#This Row],[pv]]</f>
        <v>4926.6000000000004</v>
      </c>
      <c r="F1216">
        <f>InstalledCapacity!$B$8*wind_Onshore[[#This Row],[wind_Onshore]]</f>
        <v>0</v>
      </c>
      <c r="G1216">
        <f>InstalledCapacity!$B$9*wind_Offshore[[#This Row],[wind_Offshore]]</f>
        <v>0</v>
      </c>
      <c r="H1216">
        <f>INDEX(results[Coal],MATCH($A1216,results[Time period],0),)</f>
        <v>0</v>
      </c>
      <c r="I1216">
        <f>INDEX(results[Diesel],MATCH($A1216,results[Time period],0),)</f>
        <v>0</v>
      </c>
      <c r="J1216">
        <f>d[[#This Row],[d]]</f>
        <v>19984</v>
      </c>
    </row>
    <row r="1217" spans="1:10" x14ac:dyDescent="0.3">
      <c r="A1217" t="s">
        <v>1222</v>
      </c>
      <c r="B1217">
        <f>INDEX(results[Nuclear],MATCH($A1217,results[Time period],0),)</f>
        <v>10840</v>
      </c>
      <c r="C1217">
        <f>INDEX(results[Hydro],MATCH($A1217,results[Time period],0),)</f>
        <v>500</v>
      </c>
      <c r="D1217">
        <f>INDEX(results[CCGT],MATCH($A1217,results[Time period],0),)</f>
        <v>0</v>
      </c>
      <c r="E1217">
        <f>InstalledCapacity!$B$7*pv[[#This Row],[pv]]</f>
        <v>8621.5499999999993</v>
      </c>
      <c r="F1217">
        <f>InstalledCapacity!$B$8*wind_Onshore[[#This Row],[wind_Onshore]]</f>
        <v>0</v>
      </c>
      <c r="G1217">
        <f>InstalledCapacity!$B$9*wind_Offshore[[#This Row],[wind_Offshore]]</f>
        <v>0</v>
      </c>
      <c r="H1217">
        <f>INDEX(results[Coal],MATCH($A1217,results[Time period],0),)</f>
        <v>0</v>
      </c>
      <c r="I1217">
        <f>INDEX(results[Diesel],MATCH($A1217,results[Time period],0),)</f>
        <v>0</v>
      </c>
      <c r="J1217">
        <f>d[[#This Row],[d]]</f>
        <v>19962</v>
      </c>
    </row>
    <row r="1218" spans="1:10" x14ac:dyDescent="0.3">
      <c r="A1218" t="s">
        <v>1223</v>
      </c>
      <c r="B1218">
        <f>INDEX(results[Nuclear],MATCH($A1218,results[Time period],0),)</f>
        <v>10257</v>
      </c>
      <c r="C1218">
        <f>INDEX(results[Hydro],MATCH($A1218,results[Time period],0),)</f>
        <v>500</v>
      </c>
      <c r="D1218">
        <f>INDEX(results[CCGT],MATCH($A1218,results[Time period],0),)</f>
        <v>0</v>
      </c>
      <c r="E1218">
        <f>InstalledCapacity!$B$7*pv[[#This Row],[pv]]</f>
        <v>9389.1</v>
      </c>
      <c r="F1218">
        <f>InstalledCapacity!$B$8*wind_Onshore[[#This Row],[wind_Onshore]]</f>
        <v>0</v>
      </c>
      <c r="G1218">
        <f>InstalledCapacity!$B$9*wind_Offshore[[#This Row],[wind_Offshore]]</f>
        <v>0</v>
      </c>
      <c r="H1218">
        <f>INDEX(results[Coal],MATCH($A1218,results[Time period],0),)</f>
        <v>0</v>
      </c>
      <c r="I1218">
        <f>INDEX(results[Diesel],MATCH($A1218,results[Time period],0),)</f>
        <v>0</v>
      </c>
      <c r="J1218">
        <f>d[[#This Row],[d]]</f>
        <v>20146</v>
      </c>
    </row>
    <row r="1219" spans="1:10" x14ac:dyDescent="0.3">
      <c r="A1219" t="s">
        <v>1224</v>
      </c>
      <c r="B1219">
        <f>INDEX(results[Nuclear],MATCH($A1219,results[Time period],0),)</f>
        <v>10609</v>
      </c>
      <c r="C1219">
        <f>INDEX(results[Hydro],MATCH($A1219,results[Time period],0),)</f>
        <v>500</v>
      </c>
      <c r="D1219">
        <f>INDEX(results[CCGT],MATCH($A1219,results[Time period],0),)</f>
        <v>0</v>
      </c>
      <c r="E1219">
        <f>InstalledCapacity!$B$7*pv[[#This Row],[pv]]</f>
        <v>9406.9500000000007</v>
      </c>
      <c r="F1219">
        <f>InstalledCapacity!$B$8*wind_Onshore[[#This Row],[wind_Onshore]]</f>
        <v>0</v>
      </c>
      <c r="G1219">
        <f>InstalledCapacity!$B$9*wind_Offshore[[#This Row],[wind_Offshore]]</f>
        <v>0</v>
      </c>
      <c r="H1219">
        <f>INDEX(results[Coal],MATCH($A1219,results[Time period],0),)</f>
        <v>0</v>
      </c>
      <c r="I1219">
        <f>INDEX(results[Diesel],MATCH($A1219,results[Time period],0),)</f>
        <v>0</v>
      </c>
      <c r="J1219">
        <f>d[[#This Row],[d]]</f>
        <v>20516</v>
      </c>
    </row>
    <row r="1220" spans="1:10" x14ac:dyDescent="0.3">
      <c r="A1220" t="s">
        <v>1225</v>
      </c>
      <c r="B1220">
        <f>INDEX(results[Nuclear],MATCH($A1220,results[Time period],0),)</f>
        <v>10228</v>
      </c>
      <c r="C1220">
        <f>INDEX(results[Hydro],MATCH($A1220,results[Time period],0),)</f>
        <v>500</v>
      </c>
      <c r="D1220">
        <f>INDEX(results[CCGT],MATCH($A1220,results[Time period],0),)</f>
        <v>0</v>
      </c>
      <c r="E1220">
        <f>InstalledCapacity!$B$7*pv[[#This Row],[pv]]</f>
        <v>11067</v>
      </c>
      <c r="F1220">
        <f>InstalledCapacity!$B$8*wind_Onshore[[#This Row],[wind_Onshore]]</f>
        <v>0</v>
      </c>
      <c r="G1220">
        <f>InstalledCapacity!$B$9*wind_Offshore[[#This Row],[wind_Offshore]]</f>
        <v>0</v>
      </c>
      <c r="H1220">
        <f>INDEX(results[Coal],MATCH($A1220,results[Time period],0),)</f>
        <v>0</v>
      </c>
      <c r="I1220">
        <f>INDEX(results[Diesel],MATCH($A1220,results[Time period],0),)</f>
        <v>0</v>
      </c>
      <c r="J1220">
        <f>d[[#This Row],[d]]</f>
        <v>21795</v>
      </c>
    </row>
    <row r="1221" spans="1:10" x14ac:dyDescent="0.3">
      <c r="A1221" t="s">
        <v>1226</v>
      </c>
      <c r="B1221">
        <f>INDEX(results[Nuclear],MATCH($A1221,results[Time period],0),)</f>
        <v>10936</v>
      </c>
      <c r="C1221">
        <f>INDEX(results[Hydro],MATCH($A1221,results[Time period],0),)</f>
        <v>500</v>
      </c>
      <c r="D1221">
        <f>INDEX(results[CCGT],MATCH($A1221,results[Time period],0),)</f>
        <v>0</v>
      </c>
      <c r="E1221">
        <f>InstalledCapacity!$B$7*pv[[#This Row],[pv]]</f>
        <v>10710</v>
      </c>
      <c r="F1221">
        <f>InstalledCapacity!$B$8*wind_Onshore[[#This Row],[wind_Onshore]]</f>
        <v>0</v>
      </c>
      <c r="G1221">
        <f>InstalledCapacity!$B$9*wind_Offshore[[#This Row],[wind_Offshore]]</f>
        <v>0</v>
      </c>
      <c r="H1221">
        <f>INDEX(results[Coal],MATCH($A1221,results[Time period],0),)</f>
        <v>0</v>
      </c>
      <c r="I1221">
        <f>INDEX(results[Diesel],MATCH($A1221,results[Time period],0),)</f>
        <v>0</v>
      </c>
      <c r="J1221">
        <f>d[[#This Row],[d]]</f>
        <v>22146</v>
      </c>
    </row>
    <row r="1222" spans="1:10" x14ac:dyDescent="0.3">
      <c r="A1222" t="s">
        <v>1227</v>
      </c>
      <c r="B1222">
        <f>INDEX(results[Nuclear],MATCH($A1222,results[Time period],0),)</f>
        <v>11170</v>
      </c>
      <c r="C1222">
        <f>INDEX(results[Hydro],MATCH($A1222,results[Time period],0),)</f>
        <v>500</v>
      </c>
      <c r="D1222">
        <f>INDEX(results[CCGT],MATCH($A1222,results[Time period],0),)</f>
        <v>1663.3</v>
      </c>
      <c r="E1222">
        <f>InstalledCapacity!$B$7*pv[[#This Row],[pv]]</f>
        <v>8246.7000000000007</v>
      </c>
      <c r="F1222">
        <f>InstalledCapacity!$B$8*wind_Onshore[[#This Row],[wind_Onshore]]</f>
        <v>0</v>
      </c>
      <c r="G1222">
        <f>InstalledCapacity!$B$9*wind_Offshore[[#This Row],[wind_Offshore]]</f>
        <v>0</v>
      </c>
      <c r="H1222">
        <f>INDEX(results[Coal],MATCH($A1222,results[Time period],0),)</f>
        <v>0</v>
      </c>
      <c r="I1222">
        <f>INDEX(results[Diesel],MATCH($A1222,results[Time period],0),)</f>
        <v>0</v>
      </c>
      <c r="J1222">
        <f>d[[#This Row],[d]]</f>
        <v>21580</v>
      </c>
    </row>
    <row r="1223" spans="1:10" x14ac:dyDescent="0.3">
      <c r="A1223" t="s">
        <v>1228</v>
      </c>
      <c r="B1223">
        <f>INDEX(results[Nuclear],MATCH($A1223,results[Time period],0),)</f>
        <v>11170</v>
      </c>
      <c r="C1223">
        <f>INDEX(results[Hydro],MATCH($A1223,results[Time period],0),)</f>
        <v>500</v>
      </c>
      <c r="D1223">
        <f>INDEX(results[CCGT],MATCH($A1223,results[Time period],0),)</f>
        <v>4211.5</v>
      </c>
      <c r="E1223">
        <f>InstalledCapacity!$B$7*pv[[#This Row],[pv]]</f>
        <v>4462.5</v>
      </c>
      <c r="F1223">
        <f>InstalledCapacity!$B$8*wind_Onshore[[#This Row],[wind_Onshore]]</f>
        <v>0</v>
      </c>
      <c r="G1223">
        <f>InstalledCapacity!$B$9*wind_Offshore[[#This Row],[wind_Offshore]]</f>
        <v>0</v>
      </c>
      <c r="H1223">
        <f>INDEX(results[Coal],MATCH($A1223,results[Time period],0),)</f>
        <v>0</v>
      </c>
      <c r="I1223">
        <f>INDEX(results[Diesel],MATCH($A1223,results[Time period],0),)</f>
        <v>0</v>
      </c>
      <c r="J1223">
        <f>d[[#This Row],[d]]</f>
        <v>20344</v>
      </c>
    </row>
    <row r="1224" spans="1:10" x14ac:dyDescent="0.3">
      <c r="A1224" t="s">
        <v>1229</v>
      </c>
      <c r="B1224">
        <f>INDEX(results[Nuclear],MATCH($A1224,results[Time period],0),)</f>
        <v>11170</v>
      </c>
      <c r="C1224">
        <f>INDEX(results[Hydro],MATCH($A1224,results[Time period],0),)</f>
        <v>500</v>
      </c>
      <c r="D1224">
        <f>INDEX(results[CCGT],MATCH($A1224,results[Time period],0),)</f>
        <v>6493.4</v>
      </c>
      <c r="E1224">
        <f>InstalledCapacity!$B$7*pv[[#This Row],[pv]]</f>
        <v>642.59999999999991</v>
      </c>
      <c r="F1224">
        <f>InstalledCapacity!$B$8*wind_Onshore[[#This Row],[wind_Onshore]]</f>
        <v>0</v>
      </c>
      <c r="G1224">
        <f>InstalledCapacity!$B$9*wind_Offshore[[#This Row],[wind_Offshore]]</f>
        <v>0</v>
      </c>
      <c r="H1224">
        <f>INDEX(results[Coal],MATCH($A1224,results[Time period],0),)</f>
        <v>0</v>
      </c>
      <c r="I1224">
        <f>INDEX(results[Diesel],MATCH($A1224,results[Time period],0),)</f>
        <v>0</v>
      </c>
      <c r="J1224">
        <f>d[[#This Row],[d]]</f>
        <v>18806</v>
      </c>
    </row>
    <row r="1225" spans="1:10" x14ac:dyDescent="0.3">
      <c r="A1225" t="s">
        <v>1230</v>
      </c>
      <c r="B1225">
        <f>INDEX(results[Nuclear],MATCH($A1225,results[Time period],0),)</f>
        <v>11170</v>
      </c>
      <c r="C1225">
        <f>INDEX(results[Hydro],MATCH($A1225,results[Time period],0),)</f>
        <v>500</v>
      </c>
      <c r="D1225">
        <f>INDEX(results[CCGT],MATCH($A1225,results[Time period],0),)</f>
        <v>5587</v>
      </c>
      <c r="E1225">
        <f>InstalledCapacity!$B$7*pv[[#This Row],[pv]]</f>
        <v>0</v>
      </c>
      <c r="F1225">
        <f>InstalledCapacity!$B$8*wind_Onshore[[#This Row],[wind_Onshore]]</f>
        <v>0</v>
      </c>
      <c r="G1225">
        <f>InstalledCapacity!$B$9*wind_Offshore[[#This Row],[wind_Offshore]]</f>
        <v>0</v>
      </c>
      <c r="H1225">
        <f>INDEX(results[Coal],MATCH($A1225,results[Time period],0),)</f>
        <v>0</v>
      </c>
      <c r="I1225">
        <f>INDEX(results[Diesel],MATCH($A1225,results[Time period],0),)</f>
        <v>0</v>
      </c>
      <c r="J1225">
        <f>d[[#This Row],[d]]</f>
        <v>17257</v>
      </c>
    </row>
    <row r="1226" spans="1:10" x14ac:dyDescent="0.3">
      <c r="A1226" t="s">
        <v>1231</v>
      </c>
      <c r="B1226">
        <f>INDEX(results[Nuclear],MATCH($A1226,results[Time period],0),)</f>
        <v>11170</v>
      </c>
      <c r="C1226">
        <f>INDEX(results[Hydro],MATCH($A1226,results[Time period],0),)</f>
        <v>500</v>
      </c>
      <c r="D1226">
        <f>INDEX(results[CCGT],MATCH($A1226,results[Time period],0),)</f>
        <v>4544</v>
      </c>
      <c r="E1226">
        <f>InstalledCapacity!$B$7*pv[[#This Row],[pv]]</f>
        <v>0</v>
      </c>
      <c r="F1226">
        <f>InstalledCapacity!$B$8*wind_Onshore[[#This Row],[wind_Onshore]]</f>
        <v>0</v>
      </c>
      <c r="G1226">
        <f>InstalledCapacity!$B$9*wind_Offshore[[#This Row],[wind_Offshore]]</f>
        <v>0</v>
      </c>
      <c r="H1226">
        <f>INDEX(results[Coal],MATCH($A1226,results[Time period],0),)</f>
        <v>0</v>
      </c>
      <c r="I1226">
        <f>INDEX(results[Diesel],MATCH($A1226,results[Time period],0),)</f>
        <v>0</v>
      </c>
      <c r="J1226">
        <f>d[[#This Row],[d]]</f>
        <v>16214</v>
      </c>
    </row>
    <row r="1227" spans="1:10" x14ac:dyDescent="0.3">
      <c r="A1227" t="s">
        <v>1232</v>
      </c>
      <c r="B1227">
        <f>INDEX(results[Nuclear],MATCH($A1227,results[Time period],0),)</f>
        <v>11170</v>
      </c>
      <c r="C1227">
        <f>INDEX(results[Hydro],MATCH($A1227,results[Time period],0),)</f>
        <v>500</v>
      </c>
      <c r="D1227">
        <f>INDEX(results[CCGT],MATCH($A1227,results[Time period],0),)</f>
        <v>3911</v>
      </c>
      <c r="E1227">
        <f>InstalledCapacity!$B$7*pv[[#This Row],[pv]]</f>
        <v>0</v>
      </c>
      <c r="F1227">
        <f>InstalledCapacity!$B$8*wind_Onshore[[#This Row],[wind_Onshore]]</f>
        <v>0</v>
      </c>
      <c r="G1227">
        <f>InstalledCapacity!$B$9*wind_Offshore[[#This Row],[wind_Offshore]]</f>
        <v>0</v>
      </c>
      <c r="H1227">
        <f>INDEX(results[Coal],MATCH($A1227,results[Time period],0),)</f>
        <v>0</v>
      </c>
      <c r="I1227">
        <f>INDEX(results[Diesel],MATCH($A1227,results[Time period],0),)</f>
        <v>0</v>
      </c>
      <c r="J1227">
        <f>d[[#This Row],[d]]</f>
        <v>15581</v>
      </c>
    </row>
    <row r="1228" spans="1:10" x14ac:dyDescent="0.3">
      <c r="A1228" t="s">
        <v>1233</v>
      </c>
      <c r="B1228">
        <f>INDEX(results[Nuclear],MATCH($A1228,results[Time period],0),)</f>
        <v>11170</v>
      </c>
      <c r="C1228">
        <f>INDEX(results[Hydro],MATCH($A1228,results[Time period],0),)</f>
        <v>500</v>
      </c>
      <c r="D1228">
        <f>INDEX(results[CCGT],MATCH($A1228,results[Time period],0),)</f>
        <v>3597</v>
      </c>
      <c r="E1228">
        <f>InstalledCapacity!$B$7*pv[[#This Row],[pv]]</f>
        <v>0</v>
      </c>
      <c r="F1228">
        <f>InstalledCapacity!$B$8*wind_Onshore[[#This Row],[wind_Onshore]]</f>
        <v>0</v>
      </c>
      <c r="G1228">
        <f>InstalledCapacity!$B$9*wind_Offshore[[#This Row],[wind_Offshore]]</f>
        <v>0</v>
      </c>
      <c r="H1228">
        <f>INDEX(results[Coal],MATCH($A1228,results[Time period],0),)</f>
        <v>0</v>
      </c>
      <c r="I1228">
        <f>INDEX(results[Diesel],MATCH($A1228,results[Time period],0),)</f>
        <v>0</v>
      </c>
      <c r="J1228">
        <f>d[[#This Row],[d]]</f>
        <v>15267</v>
      </c>
    </row>
    <row r="1229" spans="1:10" x14ac:dyDescent="0.3">
      <c r="A1229" t="s">
        <v>1234</v>
      </c>
      <c r="B1229">
        <f>INDEX(results[Nuclear],MATCH($A1229,results[Time period],0),)</f>
        <v>11170</v>
      </c>
      <c r="C1229">
        <f>INDEX(results[Hydro],MATCH($A1229,results[Time period],0),)</f>
        <v>500</v>
      </c>
      <c r="D1229">
        <f>INDEX(results[CCGT],MATCH($A1229,results[Time period],0),)</f>
        <v>3504</v>
      </c>
      <c r="E1229">
        <f>InstalledCapacity!$B$7*pv[[#This Row],[pv]]</f>
        <v>0</v>
      </c>
      <c r="F1229">
        <f>InstalledCapacity!$B$8*wind_Onshore[[#This Row],[wind_Onshore]]</f>
        <v>0</v>
      </c>
      <c r="G1229">
        <f>InstalledCapacity!$B$9*wind_Offshore[[#This Row],[wind_Offshore]]</f>
        <v>0</v>
      </c>
      <c r="H1229">
        <f>INDEX(results[Coal],MATCH($A1229,results[Time period],0),)</f>
        <v>0</v>
      </c>
      <c r="I1229">
        <f>INDEX(results[Diesel],MATCH($A1229,results[Time period],0),)</f>
        <v>0</v>
      </c>
      <c r="J1229">
        <f>d[[#This Row],[d]]</f>
        <v>15174</v>
      </c>
    </row>
    <row r="1230" spans="1:10" x14ac:dyDescent="0.3">
      <c r="A1230" t="s">
        <v>1235</v>
      </c>
      <c r="B1230">
        <f>INDEX(results[Nuclear],MATCH($A1230,results[Time period],0),)</f>
        <v>11170</v>
      </c>
      <c r="C1230">
        <f>INDEX(results[Hydro],MATCH($A1230,results[Time period],0),)</f>
        <v>500</v>
      </c>
      <c r="D1230">
        <f>INDEX(results[CCGT],MATCH($A1230,results[Time period],0),)</f>
        <v>3823</v>
      </c>
      <c r="E1230">
        <f>InstalledCapacity!$B$7*pv[[#This Row],[pv]]</f>
        <v>0</v>
      </c>
      <c r="F1230">
        <f>InstalledCapacity!$B$8*wind_Onshore[[#This Row],[wind_Onshore]]</f>
        <v>0</v>
      </c>
      <c r="G1230">
        <f>InstalledCapacity!$B$9*wind_Offshore[[#This Row],[wind_Offshore]]</f>
        <v>0</v>
      </c>
      <c r="H1230">
        <f>INDEX(results[Coal],MATCH($A1230,results[Time period],0),)</f>
        <v>0</v>
      </c>
      <c r="I1230">
        <f>INDEX(results[Diesel],MATCH($A1230,results[Time period],0),)</f>
        <v>0</v>
      </c>
      <c r="J1230">
        <f>d[[#This Row],[d]]</f>
        <v>15493</v>
      </c>
    </row>
    <row r="1231" spans="1:10" x14ac:dyDescent="0.3">
      <c r="A1231" t="s">
        <v>1236</v>
      </c>
      <c r="B1231">
        <f>INDEX(results[Nuclear],MATCH($A1231,results[Time period],0),)</f>
        <v>11170</v>
      </c>
      <c r="C1231">
        <f>INDEX(results[Hydro],MATCH($A1231,results[Time period],0),)</f>
        <v>500</v>
      </c>
      <c r="D1231">
        <f>INDEX(results[CCGT],MATCH($A1231,results[Time period],0),)</f>
        <v>5090</v>
      </c>
      <c r="E1231">
        <f>InstalledCapacity!$B$7*pv[[#This Row],[pv]]</f>
        <v>0</v>
      </c>
      <c r="F1231">
        <f>InstalledCapacity!$B$8*wind_Onshore[[#This Row],[wind_Onshore]]</f>
        <v>0</v>
      </c>
      <c r="G1231">
        <f>InstalledCapacity!$B$9*wind_Offshore[[#This Row],[wind_Offshore]]</f>
        <v>0</v>
      </c>
      <c r="H1231">
        <f>INDEX(results[Coal],MATCH($A1231,results[Time period],0),)</f>
        <v>0</v>
      </c>
      <c r="I1231">
        <f>INDEX(results[Diesel],MATCH($A1231,results[Time period],0),)</f>
        <v>0</v>
      </c>
      <c r="J1231">
        <f>d[[#This Row],[d]]</f>
        <v>16760</v>
      </c>
    </row>
    <row r="1232" spans="1:10" x14ac:dyDescent="0.3">
      <c r="A1232" t="s">
        <v>1237</v>
      </c>
      <c r="B1232">
        <f>INDEX(results[Nuclear],MATCH($A1232,results[Time period],0),)</f>
        <v>11170</v>
      </c>
      <c r="C1232">
        <f>INDEX(results[Hydro],MATCH($A1232,results[Time period],0),)</f>
        <v>500</v>
      </c>
      <c r="D1232">
        <f>INDEX(results[CCGT],MATCH($A1232,results[Time period],0),)</f>
        <v>7384</v>
      </c>
      <c r="E1232">
        <f>InstalledCapacity!$B$7*pv[[#This Row],[pv]]</f>
        <v>0</v>
      </c>
      <c r="F1232">
        <f>InstalledCapacity!$B$8*wind_Onshore[[#This Row],[wind_Onshore]]</f>
        <v>0</v>
      </c>
      <c r="G1232">
        <f>InstalledCapacity!$B$9*wind_Offshore[[#This Row],[wind_Offshore]]</f>
        <v>0</v>
      </c>
      <c r="H1232">
        <f>INDEX(results[Coal],MATCH($A1232,results[Time period],0),)</f>
        <v>0</v>
      </c>
      <c r="I1232">
        <f>INDEX(results[Diesel],MATCH($A1232,results[Time period],0),)</f>
        <v>0</v>
      </c>
      <c r="J1232">
        <f>d[[#This Row],[d]]</f>
        <v>19054</v>
      </c>
    </row>
    <row r="1233" spans="1:10" x14ac:dyDescent="0.3">
      <c r="A1233" t="s">
        <v>1238</v>
      </c>
      <c r="B1233">
        <f>INDEX(results[Nuclear],MATCH($A1233,results[Time period],0),)</f>
        <v>11170</v>
      </c>
      <c r="C1233">
        <f>INDEX(results[Hydro],MATCH($A1233,results[Time period],0),)</f>
        <v>500</v>
      </c>
      <c r="D1233">
        <f>INDEX(results[CCGT],MATCH($A1233,results[Time period],0),)</f>
        <v>8143</v>
      </c>
      <c r="E1233">
        <f>InstalledCapacity!$B$7*pv[[#This Row],[pv]]</f>
        <v>0</v>
      </c>
      <c r="F1233">
        <f>InstalledCapacity!$B$8*wind_Onshore[[#This Row],[wind_Onshore]]</f>
        <v>0</v>
      </c>
      <c r="G1233">
        <f>InstalledCapacity!$B$9*wind_Offshore[[#This Row],[wind_Offshore]]</f>
        <v>0</v>
      </c>
      <c r="H1233">
        <f>INDEX(results[Coal],MATCH($A1233,results[Time period],0),)</f>
        <v>0</v>
      </c>
      <c r="I1233">
        <f>INDEX(results[Diesel],MATCH($A1233,results[Time period],0),)</f>
        <v>0</v>
      </c>
      <c r="J1233">
        <f>d[[#This Row],[d]]</f>
        <v>19813</v>
      </c>
    </row>
    <row r="1234" spans="1:10" x14ac:dyDescent="0.3">
      <c r="A1234" t="s">
        <v>1239</v>
      </c>
      <c r="B1234">
        <f>INDEX(results[Nuclear],MATCH($A1234,results[Time period],0),)</f>
        <v>11170</v>
      </c>
      <c r="C1234">
        <f>INDEX(results[Hydro],MATCH($A1234,results[Time period],0),)</f>
        <v>500</v>
      </c>
      <c r="D1234">
        <f>INDEX(results[CCGT],MATCH($A1234,results[Time period],0),)</f>
        <v>8106</v>
      </c>
      <c r="E1234">
        <f>InstalledCapacity!$B$7*pv[[#This Row],[pv]]</f>
        <v>0</v>
      </c>
      <c r="F1234">
        <f>InstalledCapacity!$B$8*wind_Onshore[[#This Row],[wind_Onshore]]</f>
        <v>0</v>
      </c>
      <c r="G1234">
        <f>InstalledCapacity!$B$9*wind_Offshore[[#This Row],[wind_Offshore]]</f>
        <v>0</v>
      </c>
      <c r="H1234">
        <f>INDEX(results[Coal],MATCH($A1234,results[Time period],0),)</f>
        <v>0</v>
      </c>
      <c r="I1234">
        <f>INDEX(results[Diesel],MATCH($A1234,results[Time period],0),)</f>
        <v>0</v>
      </c>
      <c r="J1234">
        <f>d[[#This Row],[d]]</f>
        <v>19776</v>
      </c>
    </row>
    <row r="1235" spans="1:10" x14ac:dyDescent="0.3">
      <c r="A1235" t="s">
        <v>1240</v>
      </c>
      <c r="B1235">
        <f>INDEX(results[Nuclear],MATCH($A1235,results[Time period],0),)</f>
        <v>11170</v>
      </c>
      <c r="C1235">
        <f>INDEX(results[Hydro],MATCH($A1235,results[Time period],0),)</f>
        <v>500</v>
      </c>
      <c r="D1235">
        <f>INDEX(results[CCGT],MATCH($A1235,results[Time period],0),)</f>
        <v>8264</v>
      </c>
      <c r="E1235">
        <f>InstalledCapacity!$B$7*pv[[#This Row],[pv]]</f>
        <v>0</v>
      </c>
      <c r="F1235">
        <f>InstalledCapacity!$B$8*wind_Onshore[[#This Row],[wind_Onshore]]</f>
        <v>0</v>
      </c>
      <c r="G1235">
        <f>InstalledCapacity!$B$9*wind_Offshore[[#This Row],[wind_Offshore]]</f>
        <v>0</v>
      </c>
      <c r="H1235">
        <f>INDEX(results[Coal],MATCH($A1235,results[Time period],0),)</f>
        <v>0</v>
      </c>
      <c r="I1235">
        <f>INDEX(results[Diesel],MATCH($A1235,results[Time period],0),)</f>
        <v>0</v>
      </c>
      <c r="J1235">
        <f>d[[#This Row],[d]]</f>
        <v>19934</v>
      </c>
    </row>
    <row r="1236" spans="1:10" x14ac:dyDescent="0.3">
      <c r="A1236" t="s">
        <v>1241</v>
      </c>
      <c r="B1236">
        <f>INDEX(results[Nuclear],MATCH($A1236,results[Time period],0),)</f>
        <v>11170</v>
      </c>
      <c r="C1236">
        <f>INDEX(results[Hydro],MATCH($A1236,results[Time period],0),)</f>
        <v>500</v>
      </c>
      <c r="D1236">
        <f>INDEX(results[CCGT],MATCH($A1236,results[Time period],0),)</f>
        <v>8495</v>
      </c>
      <c r="E1236">
        <f>InstalledCapacity!$B$7*pv[[#This Row],[pv]]</f>
        <v>0</v>
      </c>
      <c r="F1236">
        <f>InstalledCapacity!$B$8*wind_Onshore[[#This Row],[wind_Onshore]]</f>
        <v>0</v>
      </c>
      <c r="G1236">
        <f>InstalledCapacity!$B$9*wind_Offshore[[#This Row],[wind_Offshore]]</f>
        <v>0</v>
      </c>
      <c r="H1236">
        <f>INDEX(results[Coal],MATCH($A1236,results[Time period],0),)</f>
        <v>0</v>
      </c>
      <c r="I1236">
        <f>INDEX(results[Diesel],MATCH($A1236,results[Time period],0),)</f>
        <v>0</v>
      </c>
      <c r="J1236">
        <f>d[[#This Row],[d]]</f>
        <v>20165</v>
      </c>
    </row>
    <row r="1237" spans="1:10" x14ac:dyDescent="0.3">
      <c r="A1237" t="s">
        <v>1242</v>
      </c>
      <c r="B1237">
        <f>INDEX(results[Nuclear],MATCH($A1237,results[Time period],0),)</f>
        <v>11170</v>
      </c>
      <c r="C1237">
        <f>INDEX(results[Hydro],MATCH($A1237,results[Time period],0),)</f>
        <v>500</v>
      </c>
      <c r="D1237">
        <f>INDEX(results[CCGT],MATCH($A1237,results[Time period],0),)</f>
        <v>8722</v>
      </c>
      <c r="E1237">
        <f>InstalledCapacity!$B$7*pv[[#This Row],[pv]]</f>
        <v>0</v>
      </c>
      <c r="F1237">
        <f>InstalledCapacity!$B$8*wind_Onshore[[#This Row],[wind_Onshore]]</f>
        <v>0</v>
      </c>
      <c r="G1237">
        <f>InstalledCapacity!$B$9*wind_Offshore[[#This Row],[wind_Offshore]]</f>
        <v>0</v>
      </c>
      <c r="H1237">
        <f>INDEX(results[Coal],MATCH($A1237,results[Time period],0),)</f>
        <v>0</v>
      </c>
      <c r="I1237">
        <f>INDEX(results[Diesel],MATCH($A1237,results[Time period],0),)</f>
        <v>0</v>
      </c>
      <c r="J1237">
        <f>d[[#This Row],[d]]</f>
        <v>20392</v>
      </c>
    </row>
    <row r="1238" spans="1:10" x14ac:dyDescent="0.3">
      <c r="A1238" t="s">
        <v>1243</v>
      </c>
      <c r="B1238">
        <f>INDEX(results[Nuclear],MATCH($A1238,results[Time period],0),)</f>
        <v>11170</v>
      </c>
      <c r="C1238">
        <f>INDEX(results[Hydro],MATCH($A1238,results[Time period],0),)</f>
        <v>500</v>
      </c>
      <c r="D1238">
        <f>INDEX(results[CCGT],MATCH($A1238,results[Time period],0),)</f>
        <v>7887.5</v>
      </c>
      <c r="E1238">
        <f>InstalledCapacity!$B$7*pv[[#This Row],[pv]]</f>
        <v>892.5</v>
      </c>
      <c r="F1238">
        <f>InstalledCapacity!$B$8*wind_Onshore[[#This Row],[wind_Onshore]]</f>
        <v>0</v>
      </c>
      <c r="G1238">
        <f>InstalledCapacity!$B$9*wind_Offshore[[#This Row],[wind_Offshore]]</f>
        <v>0</v>
      </c>
      <c r="H1238">
        <f>INDEX(results[Coal],MATCH($A1238,results[Time period],0),)</f>
        <v>0</v>
      </c>
      <c r="I1238">
        <f>INDEX(results[Diesel],MATCH($A1238,results[Time period],0),)</f>
        <v>0</v>
      </c>
      <c r="J1238">
        <f>d[[#This Row],[d]]</f>
        <v>20450</v>
      </c>
    </row>
    <row r="1239" spans="1:10" x14ac:dyDescent="0.3">
      <c r="A1239" t="s">
        <v>1244</v>
      </c>
      <c r="B1239">
        <f>INDEX(results[Nuclear],MATCH($A1239,results[Time period],0),)</f>
        <v>11170</v>
      </c>
      <c r="C1239">
        <f>INDEX(results[Hydro],MATCH($A1239,results[Time period],0),)</f>
        <v>500</v>
      </c>
      <c r="D1239">
        <f>INDEX(results[CCGT],MATCH($A1239,results[Time period],0),)</f>
        <v>7520.3</v>
      </c>
      <c r="E1239">
        <f>InstalledCapacity!$B$7*pv[[#This Row],[pv]]</f>
        <v>1463.7</v>
      </c>
      <c r="F1239">
        <f>InstalledCapacity!$B$8*wind_Onshore[[#This Row],[wind_Onshore]]</f>
        <v>0</v>
      </c>
      <c r="G1239">
        <f>InstalledCapacity!$B$9*wind_Offshore[[#This Row],[wind_Offshore]]</f>
        <v>0</v>
      </c>
      <c r="H1239">
        <f>INDEX(results[Coal],MATCH($A1239,results[Time period],0),)</f>
        <v>0</v>
      </c>
      <c r="I1239">
        <f>INDEX(results[Diesel],MATCH($A1239,results[Time period],0),)</f>
        <v>0</v>
      </c>
      <c r="J1239">
        <f>d[[#This Row],[d]]</f>
        <v>20654</v>
      </c>
    </row>
    <row r="1240" spans="1:10" x14ac:dyDescent="0.3">
      <c r="A1240" t="s">
        <v>1245</v>
      </c>
      <c r="B1240">
        <f>INDEX(results[Nuclear],MATCH($A1240,results[Time period],0),)</f>
        <v>11170</v>
      </c>
      <c r="C1240">
        <f>INDEX(results[Hydro],MATCH($A1240,results[Time period],0),)</f>
        <v>500</v>
      </c>
      <c r="D1240">
        <f>INDEX(results[CCGT],MATCH($A1240,results[Time period],0),)</f>
        <v>7296.85</v>
      </c>
      <c r="E1240">
        <f>InstalledCapacity!$B$7*pv[[#This Row],[pv]]</f>
        <v>1767.15</v>
      </c>
      <c r="F1240">
        <f>InstalledCapacity!$B$8*wind_Onshore[[#This Row],[wind_Onshore]]</f>
        <v>0</v>
      </c>
      <c r="G1240">
        <f>InstalledCapacity!$B$9*wind_Offshore[[#This Row],[wind_Offshore]]</f>
        <v>0</v>
      </c>
      <c r="H1240">
        <f>INDEX(results[Coal],MATCH($A1240,results[Time period],0),)</f>
        <v>0</v>
      </c>
      <c r="I1240">
        <f>INDEX(results[Diesel],MATCH($A1240,results[Time period],0),)</f>
        <v>0</v>
      </c>
      <c r="J1240">
        <f>d[[#This Row],[d]]</f>
        <v>20734</v>
      </c>
    </row>
    <row r="1241" spans="1:10" x14ac:dyDescent="0.3">
      <c r="A1241" t="s">
        <v>1246</v>
      </c>
      <c r="B1241">
        <f>INDEX(results[Nuclear],MATCH($A1241,results[Time period],0),)</f>
        <v>11170</v>
      </c>
      <c r="C1241">
        <f>INDEX(results[Hydro],MATCH($A1241,results[Time period],0),)</f>
        <v>500</v>
      </c>
      <c r="D1241">
        <f>INDEX(results[CCGT],MATCH($A1241,results[Time period],0),)</f>
        <v>7314.35</v>
      </c>
      <c r="E1241">
        <f>InstalledCapacity!$B$7*pv[[#This Row],[pv]]</f>
        <v>1945.65</v>
      </c>
      <c r="F1241">
        <f>InstalledCapacity!$B$8*wind_Onshore[[#This Row],[wind_Onshore]]</f>
        <v>0</v>
      </c>
      <c r="G1241">
        <f>InstalledCapacity!$B$9*wind_Offshore[[#This Row],[wind_Offshore]]</f>
        <v>0</v>
      </c>
      <c r="H1241">
        <f>INDEX(results[Coal],MATCH($A1241,results[Time period],0),)</f>
        <v>0</v>
      </c>
      <c r="I1241">
        <f>INDEX(results[Diesel],MATCH($A1241,results[Time period],0),)</f>
        <v>0</v>
      </c>
      <c r="J1241">
        <f>d[[#This Row],[d]]</f>
        <v>20930</v>
      </c>
    </row>
    <row r="1242" spans="1:10" x14ac:dyDescent="0.3">
      <c r="A1242" t="s">
        <v>1247</v>
      </c>
      <c r="B1242">
        <f>INDEX(results[Nuclear],MATCH($A1242,results[Time period],0),)</f>
        <v>11170</v>
      </c>
      <c r="C1242">
        <f>INDEX(results[Hydro],MATCH($A1242,results[Time period],0),)</f>
        <v>500</v>
      </c>
      <c r="D1242">
        <f>INDEX(results[CCGT],MATCH($A1242,results[Time period],0),)</f>
        <v>7366</v>
      </c>
      <c r="E1242">
        <f>InstalledCapacity!$B$7*pv[[#This Row],[pv]]</f>
        <v>2142</v>
      </c>
      <c r="F1242">
        <f>InstalledCapacity!$B$8*wind_Onshore[[#This Row],[wind_Onshore]]</f>
        <v>0</v>
      </c>
      <c r="G1242">
        <f>InstalledCapacity!$B$9*wind_Offshore[[#This Row],[wind_Offshore]]</f>
        <v>0</v>
      </c>
      <c r="H1242">
        <f>INDEX(results[Coal],MATCH($A1242,results[Time period],0),)</f>
        <v>0</v>
      </c>
      <c r="I1242">
        <f>INDEX(results[Diesel],MATCH($A1242,results[Time period],0),)</f>
        <v>0</v>
      </c>
      <c r="J1242">
        <f>d[[#This Row],[d]]</f>
        <v>21178</v>
      </c>
    </row>
    <row r="1243" spans="1:10" x14ac:dyDescent="0.3">
      <c r="A1243" t="s">
        <v>1248</v>
      </c>
      <c r="B1243">
        <f>INDEX(results[Nuclear],MATCH($A1243,results[Time period],0),)</f>
        <v>11170</v>
      </c>
      <c r="C1243">
        <f>INDEX(results[Hydro],MATCH($A1243,results[Time period],0),)</f>
        <v>500</v>
      </c>
      <c r="D1243">
        <f>INDEX(results[CCGT],MATCH($A1243,results[Time period],0),)</f>
        <v>7010.25</v>
      </c>
      <c r="E1243">
        <f>InstalledCapacity!$B$7*pv[[#This Row],[pv]]</f>
        <v>2766.75</v>
      </c>
      <c r="F1243">
        <f>InstalledCapacity!$B$8*wind_Onshore[[#This Row],[wind_Onshore]]</f>
        <v>0</v>
      </c>
      <c r="G1243">
        <f>InstalledCapacity!$B$9*wind_Offshore[[#This Row],[wind_Offshore]]</f>
        <v>0</v>
      </c>
      <c r="H1243">
        <f>INDEX(results[Coal],MATCH($A1243,results[Time period],0),)</f>
        <v>0</v>
      </c>
      <c r="I1243">
        <f>INDEX(results[Diesel],MATCH($A1243,results[Time period],0),)</f>
        <v>0</v>
      </c>
      <c r="J1243">
        <f>d[[#This Row],[d]]</f>
        <v>21447</v>
      </c>
    </row>
    <row r="1244" spans="1:10" x14ac:dyDescent="0.3">
      <c r="A1244" t="s">
        <v>1249</v>
      </c>
      <c r="B1244">
        <f>INDEX(results[Nuclear],MATCH($A1244,results[Time period],0),)</f>
        <v>11170</v>
      </c>
      <c r="C1244">
        <f>INDEX(results[Hydro],MATCH($A1244,results[Time period],0),)</f>
        <v>500</v>
      </c>
      <c r="D1244">
        <f>INDEX(results[CCGT],MATCH($A1244,results[Time period],0),)</f>
        <v>7528.3</v>
      </c>
      <c r="E1244">
        <f>InstalledCapacity!$B$7*pv[[#This Row],[pv]]</f>
        <v>3248.7</v>
      </c>
      <c r="F1244">
        <f>InstalledCapacity!$B$8*wind_Onshore[[#This Row],[wind_Onshore]]</f>
        <v>0</v>
      </c>
      <c r="G1244">
        <f>InstalledCapacity!$B$9*wind_Offshore[[#This Row],[wind_Offshore]]</f>
        <v>0</v>
      </c>
      <c r="H1244">
        <f>INDEX(results[Coal],MATCH($A1244,results[Time period],0),)</f>
        <v>0</v>
      </c>
      <c r="I1244">
        <f>INDEX(results[Diesel],MATCH($A1244,results[Time period],0),)</f>
        <v>0</v>
      </c>
      <c r="J1244">
        <f>d[[#This Row],[d]]</f>
        <v>22447</v>
      </c>
    </row>
    <row r="1245" spans="1:10" x14ac:dyDescent="0.3">
      <c r="A1245" t="s">
        <v>1250</v>
      </c>
      <c r="B1245">
        <f>INDEX(results[Nuclear],MATCH($A1245,results[Time period],0),)</f>
        <v>11170</v>
      </c>
      <c r="C1245">
        <f>INDEX(results[Hydro],MATCH($A1245,results[Time period],0),)</f>
        <v>500</v>
      </c>
      <c r="D1245">
        <f>INDEX(results[CCGT],MATCH($A1245,results[Time period],0),)</f>
        <v>5948.15</v>
      </c>
      <c r="E1245">
        <f>InstalledCapacity!$B$7*pv[[#This Row],[pv]]</f>
        <v>5015.8500000000004</v>
      </c>
      <c r="F1245">
        <f>InstalledCapacity!$B$8*wind_Onshore[[#This Row],[wind_Onshore]]</f>
        <v>0</v>
      </c>
      <c r="G1245">
        <f>InstalledCapacity!$B$9*wind_Offshore[[#This Row],[wind_Offshore]]</f>
        <v>0</v>
      </c>
      <c r="H1245">
        <f>INDEX(results[Coal],MATCH($A1245,results[Time period],0),)</f>
        <v>0</v>
      </c>
      <c r="I1245">
        <f>INDEX(results[Diesel],MATCH($A1245,results[Time period],0),)</f>
        <v>0</v>
      </c>
      <c r="J1245">
        <f>d[[#This Row],[d]]</f>
        <v>22634</v>
      </c>
    </row>
    <row r="1246" spans="1:10" x14ac:dyDescent="0.3">
      <c r="A1246" t="s">
        <v>1251</v>
      </c>
      <c r="B1246">
        <f>INDEX(results[Nuclear],MATCH($A1246,results[Time period],0),)</f>
        <v>11170</v>
      </c>
      <c r="C1246">
        <f>INDEX(results[Hydro],MATCH($A1246,results[Time period],0),)</f>
        <v>500</v>
      </c>
      <c r="D1246">
        <f>INDEX(results[CCGT],MATCH($A1246,results[Time period],0),)</f>
        <v>4527.45</v>
      </c>
      <c r="E1246">
        <f>InstalledCapacity!$B$7*pv[[#This Row],[pv]]</f>
        <v>5765.55</v>
      </c>
      <c r="F1246">
        <f>InstalledCapacity!$B$8*wind_Onshore[[#This Row],[wind_Onshore]]</f>
        <v>0</v>
      </c>
      <c r="G1246">
        <f>InstalledCapacity!$B$9*wind_Offshore[[#This Row],[wind_Offshore]]</f>
        <v>0</v>
      </c>
      <c r="H1246">
        <f>INDEX(results[Coal],MATCH($A1246,results[Time period],0),)</f>
        <v>0</v>
      </c>
      <c r="I1246">
        <f>INDEX(results[Diesel],MATCH($A1246,results[Time period],0),)</f>
        <v>0</v>
      </c>
      <c r="J1246">
        <f>d[[#This Row],[d]]</f>
        <v>21963</v>
      </c>
    </row>
    <row r="1247" spans="1:10" x14ac:dyDescent="0.3">
      <c r="A1247" t="s">
        <v>1252</v>
      </c>
      <c r="B1247">
        <f>INDEX(results[Nuclear],MATCH($A1247,results[Time period],0),)</f>
        <v>11170</v>
      </c>
      <c r="C1247">
        <f>INDEX(results[Hydro],MATCH($A1247,results[Time period],0),)</f>
        <v>500</v>
      </c>
      <c r="D1247">
        <f>INDEX(results[CCGT],MATCH($A1247,results[Time period],0),)</f>
        <v>5310.4</v>
      </c>
      <c r="E1247">
        <f>InstalledCapacity!$B$7*pv[[#This Row],[pv]]</f>
        <v>3855.6</v>
      </c>
      <c r="F1247">
        <f>InstalledCapacity!$B$8*wind_Onshore[[#This Row],[wind_Onshore]]</f>
        <v>0</v>
      </c>
      <c r="G1247">
        <f>InstalledCapacity!$B$9*wind_Offshore[[#This Row],[wind_Offshore]]</f>
        <v>0</v>
      </c>
      <c r="H1247">
        <f>INDEX(results[Coal],MATCH($A1247,results[Time period],0),)</f>
        <v>0</v>
      </c>
      <c r="I1247">
        <f>INDEX(results[Diesel],MATCH($A1247,results[Time period],0),)</f>
        <v>0</v>
      </c>
      <c r="J1247">
        <f>d[[#This Row],[d]]</f>
        <v>20836</v>
      </c>
    </row>
    <row r="1248" spans="1:10" x14ac:dyDescent="0.3">
      <c r="A1248" t="s">
        <v>1253</v>
      </c>
      <c r="B1248">
        <f>INDEX(results[Nuclear],MATCH($A1248,results[Time period],0),)</f>
        <v>11170</v>
      </c>
      <c r="C1248">
        <f>INDEX(results[Hydro],MATCH($A1248,results[Time period],0),)</f>
        <v>500</v>
      </c>
      <c r="D1248">
        <f>INDEX(results[CCGT],MATCH($A1248,results[Time period],0),)</f>
        <v>6671.75</v>
      </c>
      <c r="E1248">
        <f>InstalledCapacity!$B$7*pv[[#This Row],[pv]]</f>
        <v>803.25</v>
      </c>
      <c r="F1248">
        <f>InstalledCapacity!$B$8*wind_Onshore[[#This Row],[wind_Onshore]]</f>
        <v>0</v>
      </c>
      <c r="G1248">
        <f>InstalledCapacity!$B$9*wind_Offshore[[#This Row],[wind_Offshore]]</f>
        <v>0</v>
      </c>
      <c r="H1248">
        <f>INDEX(results[Coal],MATCH($A1248,results[Time period],0),)</f>
        <v>0</v>
      </c>
      <c r="I1248">
        <f>INDEX(results[Diesel],MATCH($A1248,results[Time period],0),)</f>
        <v>0</v>
      </c>
      <c r="J1248">
        <f>d[[#This Row],[d]]</f>
        <v>19145</v>
      </c>
    </row>
    <row r="1249" spans="1:10" x14ac:dyDescent="0.3">
      <c r="A1249" t="s">
        <v>1254</v>
      </c>
      <c r="B1249">
        <f>INDEX(results[Nuclear],MATCH($A1249,results[Time period],0),)</f>
        <v>11170</v>
      </c>
      <c r="C1249">
        <f>INDEX(results[Hydro],MATCH($A1249,results[Time period],0),)</f>
        <v>500</v>
      </c>
      <c r="D1249">
        <f>INDEX(results[CCGT],MATCH($A1249,results[Time period],0),)</f>
        <v>5812</v>
      </c>
      <c r="E1249">
        <f>InstalledCapacity!$B$7*pv[[#This Row],[pv]]</f>
        <v>0</v>
      </c>
      <c r="F1249">
        <f>InstalledCapacity!$B$8*wind_Onshore[[#This Row],[wind_Onshore]]</f>
        <v>0</v>
      </c>
      <c r="G1249">
        <f>InstalledCapacity!$B$9*wind_Offshore[[#This Row],[wind_Offshore]]</f>
        <v>0</v>
      </c>
      <c r="H1249">
        <f>INDEX(results[Coal],MATCH($A1249,results[Time period],0),)</f>
        <v>0</v>
      </c>
      <c r="I1249">
        <f>INDEX(results[Diesel],MATCH($A1249,results[Time period],0),)</f>
        <v>0</v>
      </c>
      <c r="J1249">
        <f>d[[#This Row],[d]]</f>
        <v>17482</v>
      </c>
    </row>
    <row r="1250" spans="1:10" x14ac:dyDescent="0.3">
      <c r="A1250" t="s">
        <v>1255</v>
      </c>
      <c r="B1250">
        <f>INDEX(results[Nuclear],MATCH($A1250,results[Time period],0),)</f>
        <v>11170</v>
      </c>
      <c r="C1250">
        <f>INDEX(results[Hydro],MATCH($A1250,results[Time period],0),)</f>
        <v>500</v>
      </c>
      <c r="D1250">
        <f>INDEX(results[CCGT],MATCH($A1250,results[Time period],0),)</f>
        <v>4693</v>
      </c>
      <c r="E1250">
        <f>InstalledCapacity!$B$7*pv[[#This Row],[pv]]</f>
        <v>0</v>
      </c>
      <c r="F1250">
        <f>InstalledCapacity!$B$8*wind_Onshore[[#This Row],[wind_Onshore]]</f>
        <v>0</v>
      </c>
      <c r="G1250">
        <f>InstalledCapacity!$B$9*wind_Offshore[[#This Row],[wind_Offshore]]</f>
        <v>0</v>
      </c>
      <c r="H1250">
        <f>INDEX(results[Coal],MATCH($A1250,results[Time period],0),)</f>
        <v>0</v>
      </c>
      <c r="I1250">
        <f>INDEX(results[Diesel],MATCH($A1250,results[Time period],0),)</f>
        <v>0</v>
      </c>
      <c r="J1250">
        <f>d[[#This Row],[d]]</f>
        <v>16363</v>
      </c>
    </row>
    <row r="1251" spans="1:10" x14ac:dyDescent="0.3">
      <c r="A1251" t="s">
        <v>1256</v>
      </c>
      <c r="B1251">
        <f>INDEX(results[Nuclear],MATCH($A1251,results[Time period],0),)</f>
        <v>11170</v>
      </c>
      <c r="C1251">
        <f>INDEX(results[Hydro],MATCH($A1251,results[Time period],0),)</f>
        <v>500</v>
      </c>
      <c r="D1251">
        <f>INDEX(results[CCGT],MATCH($A1251,results[Time period],0),)</f>
        <v>4059</v>
      </c>
      <c r="E1251">
        <f>InstalledCapacity!$B$7*pv[[#This Row],[pv]]</f>
        <v>0</v>
      </c>
      <c r="F1251">
        <f>InstalledCapacity!$B$8*wind_Onshore[[#This Row],[wind_Onshore]]</f>
        <v>0</v>
      </c>
      <c r="G1251">
        <f>InstalledCapacity!$B$9*wind_Offshore[[#This Row],[wind_Offshore]]</f>
        <v>0</v>
      </c>
      <c r="H1251">
        <f>INDEX(results[Coal],MATCH($A1251,results[Time period],0),)</f>
        <v>0</v>
      </c>
      <c r="I1251">
        <f>INDEX(results[Diesel],MATCH($A1251,results[Time period],0),)</f>
        <v>0</v>
      </c>
      <c r="J1251">
        <f>d[[#This Row],[d]]</f>
        <v>15729</v>
      </c>
    </row>
    <row r="1252" spans="1:10" x14ac:dyDescent="0.3">
      <c r="A1252" t="s">
        <v>1257</v>
      </c>
      <c r="B1252">
        <f>INDEX(results[Nuclear],MATCH($A1252,results[Time period],0),)</f>
        <v>11170</v>
      </c>
      <c r="C1252">
        <f>INDEX(results[Hydro],MATCH($A1252,results[Time period],0),)</f>
        <v>500</v>
      </c>
      <c r="D1252">
        <f>INDEX(results[CCGT],MATCH($A1252,results[Time period],0),)</f>
        <v>3643</v>
      </c>
      <c r="E1252">
        <f>InstalledCapacity!$B$7*pv[[#This Row],[pv]]</f>
        <v>0</v>
      </c>
      <c r="F1252">
        <f>InstalledCapacity!$B$8*wind_Onshore[[#This Row],[wind_Onshore]]</f>
        <v>0</v>
      </c>
      <c r="G1252">
        <f>InstalledCapacity!$B$9*wind_Offshore[[#This Row],[wind_Offshore]]</f>
        <v>0</v>
      </c>
      <c r="H1252">
        <f>INDEX(results[Coal],MATCH($A1252,results[Time period],0),)</f>
        <v>0</v>
      </c>
      <c r="I1252">
        <f>INDEX(results[Diesel],MATCH($A1252,results[Time period],0),)</f>
        <v>0</v>
      </c>
      <c r="J1252">
        <f>d[[#This Row],[d]]</f>
        <v>15313</v>
      </c>
    </row>
    <row r="1253" spans="1:10" x14ac:dyDescent="0.3">
      <c r="A1253" t="s">
        <v>1258</v>
      </c>
      <c r="B1253">
        <f>INDEX(results[Nuclear],MATCH($A1253,results[Time period],0),)</f>
        <v>11170</v>
      </c>
      <c r="C1253">
        <f>INDEX(results[Hydro],MATCH($A1253,results[Time period],0),)</f>
        <v>500</v>
      </c>
      <c r="D1253">
        <f>INDEX(results[CCGT],MATCH($A1253,results[Time period],0),)</f>
        <v>3510</v>
      </c>
      <c r="E1253">
        <f>InstalledCapacity!$B$7*pv[[#This Row],[pv]]</f>
        <v>0</v>
      </c>
      <c r="F1253">
        <f>InstalledCapacity!$B$8*wind_Onshore[[#This Row],[wind_Onshore]]</f>
        <v>0</v>
      </c>
      <c r="G1253">
        <f>InstalledCapacity!$B$9*wind_Offshore[[#This Row],[wind_Offshore]]</f>
        <v>0</v>
      </c>
      <c r="H1253">
        <f>INDEX(results[Coal],MATCH($A1253,results[Time period],0),)</f>
        <v>0</v>
      </c>
      <c r="I1253">
        <f>INDEX(results[Diesel],MATCH($A1253,results[Time period],0),)</f>
        <v>0</v>
      </c>
      <c r="J1253">
        <f>d[[#This Row],[d]]</f>
        <v>15180</v>
      </c>
    </row>
    <row r="1254" spans="1:10" x14ac:dyDescent="0.3">
      <c r="A1254" t="s">
        <v>1259</v>
      </c>
      <c r="B1254">
        <f>INDEX(results[Nuclear],MATCH($A1254,results[Time period],0),)</f>
        <v>11170</v>
      </c>
      <c r="C1254">
        <f>INDEX(results[Hydro],MATCH($A1254,results[Time period],0),)</f>
        <v>500</v>
      </c>
      <c r="D1254">
        <f>INDEX(results[CCGT],MATCH($A1254,results[Time period],0),)</f>
        <v>3770</v>
      </c>
      <c r="E1254">
        <f>InstalledCapacity!$B$7*pv[[#This Row],[pv]]</f>
        <v>0</v>
      </c>
      <c r="F1254">
        <f>InstalledCapacity!$B$8*wind_Onshore[[#This Row],[wind_Onshore]]</f>
        <v>0</v>
      </c>
      <c r="G1254">
        <f>InstalledCapacity!$B$9*wind_Offshore[[#This Row],[wind_Offshore]]</f>
        <v>0</v>
      </c>
      <c r="H1254">
        <f>INDEX(results[Coal],MATCH($A1254,results[Time period],0),)</f>
        <v>0</v>
      </c>
      <c r="I1254">
        <f>INDEX(results[Diesel],MATCH($A1254,results[Time period],0),)</f>
        <v>0</v>
      </c>
      <c r="J1254">
        <f>d[[#This Row],[d]]</f>
        <v>15440</v>
      </c>
    </row>
    <row r="1255" spans="1:10" x14ac:dyDescent="0.3">
      <c r="A1255" t="s">
        <v>1260</v>
      </c>
      <c r="B1255">
        <f>INDEX(results[Nuclear],MATCH($A1255,results[Time period],0),)</f>
        <v>11170</v>
      </c>
      <c r="C1255">
        <f>INDEX(results[Hydro],MATCH($A1255,results[Time period],0),)</f>
        <v>500</v>
      </c>
      <c r="D1255">
        <f>INDEX(results[CCGT],MATCH($A1255,results[Time period],0),)</f>
        <v>4980</v>
      </c>
      <c r="E1255">
        <f>InstalledCapacity!$B$7*pv[[#This Row],[pv]]</f>
        <v>0</v>
      </c>
      <c r="F1255">
        <f>InstalledCapacity!$B$8*wind_Onshore[[#This Row],[wind_Onshore]]</f>
        <v>0</v>
      </c>
      <c r="G1255">
        <f>InstalledCapacity!$B$9*wind_Offshore[[#This Row],[wind_Offshore]]</f>
        <v>0</v>
      </c>
      <c r="H1255">
        <f>INDEX(results[Coal],MATCH($A1255,results[Time period],0),)</f>
        <v>0</v>
      </c>
      <c r="I1255">
        <f>INDEX(results[Diesel],MATCH($A1255,results[Time period],0),)</f>
        <v>0</v>
      </c>
      <c r="J1255">
        <f>d[[#This Row],[d]]</f>
        <v>16650</v>
      </c>
    </row>
    <row r="1256" spans="1:10" x14ac:dyDescent="0.3">
      <c r="A1256" t="s">
        <v>1261</v>
      </c>
      <c r="B1256">
        <f>INDEX(results[Nuclear],MATCH($A1256,results[Time period],0),)</f>
        <v>11170</v>
      </c>
      <c r="C1256">
        <f>INDEX(results[Hydro],MATCH($A1256,results[Time period],0),)</f>
        <v>500</v>
      </c>
      <c r="D1256">
        <f>INDEX(results[CCGT],MATCH($A1256,results[Time period],0),)</f>
        <v>7268</v>
      </c>
      <c r="E1256">
        <f>InstalledCapacity!$B$7*pv[[#This Row],[pv]]</f>
        <v>0</v>
      </c>
      <c r="F1256">
        <f>InstalledCapacity!$B$8*wind_Onshore[[#This Row],[wind_Onshore]]</f>
        <v>0</v>
      </c>
      <c r="G1256">
        <f>InstalledCapacity!$B$9*wind_Offshore[[#This Row],[wind_Offshore]]</f>
        <v>0</v>
      </c>
      <c r="H1256">
        <f>INDEX(results[Coal],MATCH($A1256,results[Time period],0),)</f>
        <v>0</v>
      </c>
      <c r="I1256">
        <f>INDEX(results[Diesel],MATCH($A1256,results[Time period],0),)</f>
        <v>0</v>
      </c>
      <c r="J1256">
        <f>d[[#This Row],[d]]</f>
        <v>18938</v>
      </c>
    </row>
    <row r="1257" spans="1:10" x14ac:dyDescent="0.3">
      <c r="A1257" t="s">
        <v>1262</v>
      </c>
      <c r="B1257">
        <f>INDEX(results[Nuclear],MATCH($A1257,results[Time period],0),)</f>
        <v>11170</v>
      </c>
      <c r="C1257">
        <f>INDEX(results[Hydro],MATCH($A1257,results[Time period],0),)</f>
        <v>500</v>
      </c>
      <c r="D1257">
        <f>INDEX(results[CCGT],MATCH($A1257,results[Time period],0),)</f>
        <v>8129</v>
      </c>
      <c r="E1257">
        <f>InstalledCapacity!$B$7*pv[[#This Row],[pv]]</f>
        <v>0</v>
      </c>
      <c r="F1257">
        <f>InstalledCapacity!$B$8*wind_Onshore[[#This Row],[wind_Onshore]]</f>
        <v>0</v>
      </c>
      <c r="G1257">
        <f>InstalledCapacity!$B$9*wind_Offshore[[#This Row],[wind_Offshore]]</f>
        <v>0</v>
      </c>
      <c r="H1257">
        <f>INDEX(results[Coal],MATCH($A1257,results[Time period],0),)</f>
        <v>0</v>
      </c>
      <c r="I1257">
        <f>INDEX(results[Diesel],MATCH($A1257,results[Time period],0),)</f>
        <v>0</v>
      </c>
      <c r="J1257">
        <f>d[[#This Row],[d]]</f>
        <v>19799</v>
      </c>
    </row>
    <row r="1258" spans="1:10" x14ac:dyDescent="0.3">
      <c r="A1258" t="s">
        <v>1263</v>
      </c>
      <c r="B1258">
        <f>INDEX(results[Nuclear],MATCH($A1258,results[Time period],0),)</f>
        <v>11170</v>
      </c>
      <c r="C1258">
        <f>INDEX(results[Hydro],MATCH($A1258,results[Time period],0),)</f>
        <v>500</v>
      </c>
      <c r="D1258">
        <f>INDEX(results[CCGT],MATCH($A1258,results[Time period],0),)</f>
        <v>8225</v>
      </c>
      <c r="E1258">
        <f>InstalledCapacity!$B$7*pv[[#This Row],[pv]]</f>
        <v>0</v>
      </c>
      <c r="F1258">
        <f>InstalledCapacity!$B$8*wind_Onshore[[#This Row],[wind_Onshore]]</f>
        <v>0</v>
      </c>
      <c r="G1258">
        <f>InstalledCapacity!$B$9*wind_Offshore[[#This Row],[wind_Offshore]]</f>
        <v>0</v>
      </c>
      <c r="H1258">
        <f>INDEX(results[Coal],MATCH($A1258,results[Time period],0),)</f>
        <v>0</v>
      </c>
      <c r="I1258">
        <f>INDEX(results[Diesel],MATCH($A1258,results[Time period],0),)</f>
        <v>0</v>
      </c>
      <c r="J1258">
        <f>d[[#This Row],[d]]</f>
        <v>19895</v>
      </c>
    </row>
    <row r="1259" spans="1:10" x14ac:dyDescent="0.3">
      <c r="A1259" t="s">
        <v>1264</v>
      </c>
      <c r="B1259">
        <f>INDEX(results[Nuclear],MATCH($A1259,results[Time period],0),)</f>
        <v>11170</v>
      </c>
      <c r="C1259">
        <f>INDEX(results[Hydro],MATCH($A1259,results[Time period],0),)</f>
        <v>500</v>
      </c>
      <c r="D1259">
        <f>INDEX(results[CCGT],MATCH($A1259,results[Time period],0),)</f>
        <v>8414</v>
      </c>
      <c r="E1259">
        <f>InstalledCapacity!$B$7*pv[[#This Row],[pv]]</f>
        <v>0</v>
      </c>
      <c r="F1259">
        <f>InstalledCapacity!$B$8*wind_Onshore[[#This Row],[wind_Onshore]]</f>
        <v>0</v>
      </c>
      <c r="G1259">
        <f>InstalledCapacity!$B$9*wind_Offshore[[#This Row],[wind_Offshore]]</f>
        <v>0</v>
      </c>
      <c r="H1259">
        <f>INDEX(results[Coal],MATCH($A1259,results[Time period],0),)</f>
        <v>0</v>
      </c>
      <c r="I1259">
        <f>INDEX(results[Diesel],MATCH($A1259,results[Time period],0),)</f>
        <v>0</v>
      </c>
      <c r="J1259">
        <f>d[[#This Row],[d]]</f>
        <v>20084</v>
      </c>
    </row>
    <row r="1260" spans="1:10" x14ac:dyDescent="0.3">
      <c r="A1260" t="s">
        <v>1265</v>
      </c>
      <c r="B1260">
        <f>INDEX(results[Nuclear],MATCH($A1260,results[Time period],0),)</f>
        <v>11170</v>
      </c>
      <c r="C1260">
        <f>INDEX(results[Hydro],MATCH($A1260,results[Time period],0),)</f>
        <v>500</v>
      </c>
      <c r="D1260">
        <f>INDEX(results[CCGT],MATCH($A1260,results[Time period],0),)</f>
        <v>8641</v>
      </c>
      <c r="E1260">
        <f>InstalledCapacity!$B$7*pv[[#This Row],[pv]]</f>
        <v>0</v>
      </c>
      <c r="F1260">
        <f>InstalledCapacity!$B$8*wind_Onshore[[#This Row],[wind_Onshore]]</f>
        <v>0</v>
      </c>
      <c r="G1260">
        <f>InstalledCapacity!$B$9*wind_Offshore[[#This Row],[wind_Offshore]]</f>
        <v>0</v>
      </c>
      <c r="H1260">
        <f>INDEX(results[Coal],MATCH($A1260,results[Time period],0),)</f>
        <v>0</v>
      </c>
      <c r="I1260">
        <f>INDEX(results[Diesel],MATCH($A1260,results[Time period],0),)</f>
        <v>0</v>
      </c>
      <c r="J1260">
        <f>d[[#This Row],[d]]</f>
        <v>20311</v>
      </c>
    </row>
    <row r="1261" spans="1:10" x14ac:dyDescent="0.3">
      <c r="A1261" t="s">
        <v>1266</v>
      </c>
      <c r="B1261">
        <f>INDEX(results[Nuclear],MATCH($A1261,results[Time period],0),)</f>
        <v>11170</v>
      </c>
      <c r="C1261">
        <f>INDEX(results[Hydro],MATCH($A1261,results[Time period],0),)</f>
        <v>500</v>
      </c>
      <c r="D1261">
        <f>INDEX(results[CCGT],MATCH($A1261,results[Time period],0),)</f>
        <v>8741</v>
      </c>
      <c r="E1261">
        <f>InstalledCapacity!$B$7*pv[[#This Row],[pv]]</f>
        <v>0</v>
      </c>
      <c r="F1261">
        <f>InstalledCapacity!$B$8*wind_Onshore[[#This Row],[wind_Onshore]]</f>
        <v>0</v>
      </c>
      <c r="G1261">
        <f>InstalledCapacity!$B$9*wind_Offshore[[#This Row],[wind_Offshore]]</f>
        <v>0</v>
      </c>
      <c r="H1261">
        <f>INDEX(results[Coal],MATCH($A1261,results[Time period],0),)</f>
        <v>0</v>
      </c>
      <c r="I1261">
        <f>INDEX(results[Diesel],MATCH($A1261,results[Time period],0),)</f>
        <v>0</v>
      </c>
      <c r="J1261">
        <f>d[[#This Row],[d]]</f>
        <v>20411</v>
      </c>
    </row>
    <row r="1262" spans="1:10" x14ac:dyDescent="0.3">
      <c r="A1262" t="s">
        <v>1267</v>
      </c>
      <c r="B1262">
        <f>INDEX(results[Nuclear],MATCH($A1262,results[Time period],0),)</f>
        <v>11170</v>
      </c>
      <c r="C1262">
        <f>INDEX(results[Hydro],MATCH($A1262,results[Time period],0),)</f>
        <v>500</v>
      </c>
      <c r="D1262">
        <f>INDEX(results[CCGT],MATCH($A1262,results[Time period],0),)</f>
        <v>7075.1</v>
      </c>
      <c r="E1262">
        <f>InstalledCapacity!$B$7*pv[[#This Row],[pv]]</f>
        <v>1677.9</v>
      </c>
      <c r="F1262">
        <f>InstalledCapacity!$B$8*wind_Onshore[[#This Row],[wind_Onshore]]</f>
        <v>0</v>
      </c>
      <c r="G1262">
        <f>InstalledCapacity!$B$9*wind_Offshore[[#This Row],[wind_Offshore]]</f>
        <v>0</v>
      </c>
      <c r="H1262">
        <f>INDEX(results[Coal],MATCH($A1262,results[Time period],0),)</f>
        <v>0</v>
      </c>
      <c r="I1262">
        <f>INDEX(results[Diesel],MATCH($A1262,results[Time period],0),)</f>
        <v>0</v>
      </c>
      <c r="J1262">
        <f>d[[#This Row],[d]]</f>
        <v>20423</v>
      </c>
    </row>
    <row r="1263" spans="1:10" x14ac:dyDescent="0.3">
      <c r="A1263" t="s">
        <v>1268</v>
      </c>
      <c r="B1263">
        <f>INDEX(results[Nuclear],MATCH($A1263,results[Time period],0),)</f>
        <v>11170</v>
      </c>
      <c r="C1263">
        <f>INDEX(results[Hydro],MATCH($A1263,results[Time period],0),)</f>
        <v>500</v>
      </c>
      <c r="D1263">
        <f>INDEX(results[CCGT],MATCH($A1263,results[Time period],0),)</f>
        <v>2568.4499999999998</v>
      </c>
      <c r="E1263">
        <f>InstalledCapacity!$B$7*pv[[#This Row],[pv]]</f>
        <v>6479.55</v>
      </c>
      <c r="F1263">
        <f>InstalledCapacity!$B$8*wind_Onshore[[#This Row],[wind_Onshore]]</f>
        <v>0</v>
      </c>
      <c r="G1263">
        <f>InstalledCapacity!$B$9*wind_Offshore[[#This Row],[wind_Offshore]]</f>
        <v>0</v>
      </c>
      <c r="H1263">
        <f>INDEX(results[Coal],MATCH($A1263,results[Time period],0),)</f>
        <v>0</v>
      </c>
      <c r="I1263">
        <f>INDEX(results[Diesel],MATCH($A1263,results[Time period],0),)</f>
        <v>0</v>
      </c>
      <c r="J1263">
        <f>d[[#This Row],[d]]</f>
        <v>20718</v>
      </c>
    </row>
    <row r="1264" spans="1:10" x14ac:dyDescent="0.3">
      <c r="A1264" t="s">
        <v>1269</v>
      </c>
      <c r="B1264">
        <f>INDEX(results[Nuclear],MATCH($A1264,results[Time period],0),)</f>
        <v>9918</v>
      </c>
      <c r="C1264">
        <f>INDEX(results[Hydro],MATCH($A1264,results[Time period],0),)</f>
        <v>500</v>
      </c>
      <c r="D1264">
        <f>INDEX(results[CCGT],MATCH($A1264,results[Time period],0),)</f>
        <v>0</v>
      </c>
      <c r="E1264">
        <f>InstalledCapacity!$B$7*pv[[#This Row],[pv]]</f>
        <v>10335.15</v>
      </c>
      <c r="F1264">
        <f>InstalledCapacity!$B$8*wind_Onshore[[#This Row],[wind_Onshore]]</f>
        <v>0</v>
      </c>
      <c r="G1264">
        <f>InstalledCapacity!$B$9*wind_Offshore[[#This Row],[wind_Offshore]]</f>
        <v>0</v>
      </c>
      <c r="H1264">
        <f>INDEX(results[Coal],MATCH($A1264,results[Time period],0),)</f>
        <v>0</v>
      </c>
      <c r="I1264">
        <f>INDEX(results[Diesel],MATCH($A1264,results[Time period],0),)</f>
        <v>0</v>
      </c>
      <c r="J1264">
        <f>d[[#This Row],[d]]</f>
        <v>20753</v>
      </c>
    </row>
    <row r="1265" spans="1:10" x14ac:dyDescent="0.3">
      <c r="A1265" t="s">
        <v>1270</v>
      </c>
      <c r="B1265">
        <f>INDEX(results[Nuclear],MATCH($A1265,results[Time period],0),)</f>
        <v>8094</v>
      </c>
      <c r="C1265">
        <f>INDEX(results[Hydro],MATCH($A1265,results[Time period],0),)</f>
        <v>500</v>
      </c>
      <c r="D1265">
        <f>INDEX(results[CCGT],MATCH($A1265,results[Time period],0),)</f>
        <v>0</v>
      </c>
      <c r="E1265">
        <f>InstalledCapacity!$B$7*pv[[#This Row],[pv]]</f>
        <v>12673.5</v>
      </c>
      <c r="F1265">
        <f>InstalledCapacity!$B$8*wind_Onshore[[#This Row],[wind_Onshore]]</f>
        <v>0</v>
      </c>
      <c r="G1265">
        <f>InstalledCapacity!$B$9*wind_Offshore[[#This Row],[wind_Offshore]]</f>
        <v>0</v>
      </c>
      <c r="H1265">
        <f>INDEX(results[Coal],MATCH($A1265,results[Time period],0),)</f>
        <v>0</v>
      </c>
      <c r="I1265">
        <f>INDEX(results[Diesel],MATCH($A1265,results[Time period],0),)</f>
        <v>0</v>
      </c>
      <c r="J1265">
        <f>d[[#This Row],[d]]</f>
        <v>21267</v>
      </c>
    </row>
    <row r="1266" spans="1:10" x14ac:dyDescent="0.3">
      <c r="A1266" t="s">
        <v>1271</v>
      </c>
      <c r="B1266">
        <f>INDEX(results[Nuclear],MATCH($A1266,results[Time period],0),)</f>
        <v>6668</v>
      </c>
      <c r="C1266">
        <f>INDEX(results[Hydro],MATCH($A1266,results[Time period],0),)</f>
        <v>500</v>
      </c>
      <c r="D1266">
        <f>INDEX(results[CCGT],MATCH($A1266,results[Time period],0),)</f>
        <v>0</v>
      </c>
      <c r="E1266">
        <f>InstalledCapacity!$B$7*pv[[#This Row],[pv]]</f>
        <v>14315.7</v>
      </c>
      <c r="F1266">
        <f>InstalledCapacity!$B$8*wind_Onshore[[#This Row],[wind_Onshore]]</f>
        <v>0</v>
      </c>
      <c r="G1266">
        <f>InstalledCapacity!$B$9*wind_Offshore[[#This Row],[wind_Offshore]]</f>
        <v>0</v>
      </c>
      <c r="H1266">
        <f>INDEX(results[Coal],MATCH($A1266,results[Time period],0),)</f>
        <v>0</v>
      </c>
      <c r="I1266">
        <f>INDEX(results[Diesel],MATCH($A1266,results[Time period],0),)</f>
        <v>0</v>
      </c>
      <c r="J1266">
        <f>d[[#This Row],[d]]</f>
        <v>21484</v>
      </c>
    </row>
    <row r="1267" spans="1:10" x14ac:dyDescent="0.3">
      <c r="A1267" t="s">
        <v>1272</v>
      </c>
      <c r="B1267">
        <f>INDEX(results[Nuclear],MATCH($A1267,results[Time period],0),)</f>
        <v>8763</v>
      </c>
      <c r="C1267">
        <f>INDEX(results[Hydro],MATCH($A1267,results[Time period],0),)</f>
        <v>500</v>
      </c>
      <c r="D1267">
        <f>INDEX(results[CCGT],MATCH($A1267,results[Time period],0),)</f>
        <v>0</v>
      </c>
      <c r="E1267">
        <f>InstalledCapacity!$B$7*pv[[#This Row],[pv]]</f>
        <v>12334.349999999999</v>
      </c>
      <c r="F1267">
        <f>InstalledCapacity!$B$8*wind_Onshore[[#This Row],[wind_Onshore]]</f>
        <v>0</v>
      </c>
      <c r="G1267">
        <f>InstalledCapacity!$B$9*wind_Offshore[[#This Row],[wind_Offshore]]</f>
        <v>0</v>
      </c>
      <c r="H1267">
        <f>INDEX(results[Coal],MATCH($A1267,results[Time period],0),)</f>
        <v>0</v>
      </c>
      <c r="I1267">
        <f>INDEX(results[Diesel],MATCH($A1267,results[Time period],0),)</f>
        <v>0</v>
      </c>
      <c r="J1267">
        <f>d[[#This Row],[d]]</f>
        <v>21597</v>
      </c>
    </row>
    <row r="1268" spans="1:10" x14ac:dyDescent="0.3">
      <c r="A1268" t="s">
        <v>1273</v>
      </c>
      <c r="B1268">
        <f>INDEX(results[Nuclear],MATCH($A1268,results[Time period],0),)</f>
        <v>11170</v>
      </c>
      <c r="C1268">
        <f>INDEX(results[Hydro],MATCH($A1268,results[Time period],0),)</f>
        <v>500</v>
      </c>
      <c r="D1268">
        <f>INDEX(results[CCGT],MATCH($A1268,results[Time period],0),)</f>
        <v>500.5</v>
      </c>
      <c r="E1268">
        <f>InstalledCapacity!$B$7*pv[[#This Row],[pv]]</f>
        <v>10174.5</v>
      </c>
      <c r="F1268">
        <f>InstalledCapacity!$B$8*wind_Onshore[[#This Row],[wind_Onshore]]</f>
        <v>0</v>
      </c>
      <c r="G1268">
        <f>InstalledCapacity!$B$9*wind_Offshore[[#This Row],[wind_Offshore]]</f>
        <v>0</v>
      </c>
      <c r="H1268">
        <f>INDEX(results[Coal],MATCH($A1268,results[Time period],0),)</f>
        <v>0</v>
      </c>
      <c r="I1268">
        <f>INDEX(results[Diesel],MATCH($A1268,results[Time period],0),)</f>
        <v>0</v>
      </c>
      <c r="J1268">
        <f>d[[#This Row],[d]]</f>
        <v>22345</v>
      </c>
    </row>
    <row r="1269" spans="1:10" x14ac:dyDescent="0.3">
      <c r="A1269" t="s">
        <v>1274</v>
      </c>
      <c r="B1269">
        <f>INDEX(results[Nuclear],MATCH($A1269,results[Time period],0),)</f>
        <v>11170</v>
      </c>
      <c r="C1269">
        <f>INDEX(results[Hydro],MATCH($A1269,results[Time period],0),)</f>
        <v>500</v>
      </c>
      <c r="D1269">
        <f>INDEX(results[CCGT],MATCH($A1269,results[Time period],0),)</f>
        <v>4681.05</v>
      </c>
      <c r="E1269">
        <f>InstalledCapacity!$B$7*pv[[#This Row],[pv]]</f>
        <v>6193.95</v>
      </c>
      <c r="F1269">
        <f>InstalledCapacity!$B$8*wind_Onshore[[#This Row],[wind_Onshore]]</f>
        <v>0</v>
      </c>
      <c r="G1269">
        <f>InstalledCapacity!$B$9*wind_Offshore[[#This Row],[wind_Offshore]]</f>
        <v>0</v>
      </c>
      <c r="H1269">
        <f>INDEX(results[Coal],MATCH($A1269,results[Time period],0),)</f>
        <v>0</v>
      </c>
      <c r="I1269">
        <f>INDEX(results[Diesel],MATCH($A1269,results[Time period],0),)</f>
        <v>0</v>
      </c>
      <c r="J1269">
        <f>d[[#This Row],[d]]</f>
        <v>22545</v>
      </c>
    </row>
    <row r="1270" spans="1:10" x14ac:dyDescent="0.3">
      <c r="A1270" t="s">
        <v>1275</v>
      </c>
      <c r="B1270">
        <f>INDEX(results[Nuclear],MATCH($A1270,results[Time period],0),)</f>
        <v>11170</v>
      </c>
      <c r="C1270">
        <f>INDEX(results[Hydro],MATCH($A1270,results[Time period],0),)</f>
        <v>500</v>
      </c>
      <c r="D1270">
        <f>INDEX(results[CCGT],MATCH($A1270,results[Time period],0),)</f>
        <v>6998.3</v>
      </c>
      <c r="E1270">
        <f>InstalledCapacity!$B$7*pv[[#This Row],[pv]]</f>
        <v>3248.7</v>
      </c>
      <c r="F1270">
        <f>InstalledCapacity!$B$8*wind_Onshore[[#This Row],[wind_Onshore]]</f>
        <v>0</v>
      </c>
      <c r="G1270">
        <f>InstalledCapacity!$B$9*wind_Offshore[[#This Row],[wind_Offshore]]</f>
        <v>0</v>
      </c>
      <c r="H1270">
        <f>INDEX(results[Coal],MATCH($A1270,results[Time period],0),)</f>
        <v>0</v>
      </c>
      <c r="I1270">
        <f>INDEX(results[Diesel],MATCH($A1270,results[Time period],0),)</f>
        <v>0</v>
      </c>
      <c r="J1270">
        <f>d[[#This Row],[d]]</f>
        <v>21917</v>
      </c>
    </row>
    <row r="1271" spans="1:10" x14ac:dyDescent="0.3">
      <c r="A1271" t="s">
        <v>1276</v>
      </c>
      <c r="B1271">
        <f>INDEX(results[Nuclear],MATCH($A1271,results[Time period],0),)</f>
        <v>11170</v>
      </c>
      <c r="C1271">
        <f>INDEX(results[Hydro],MATCH($A1271,results[Time period],0),)</f>
        <v>500</v>
      </c>
      <c r="D1271">
        <f>INDEX(results[CCGT],MATCH($A1271,results[Time period],0),)</f>
        <v>7728.65</v>
      </c>
      <c r="E1271">
        <f>InstalledCapacity!$B$7*pv[[#This Row],[pv]]</f>
        <v>1267.3499999999999</v>
      </c>
      <c r="F1271">
        <f>InstalledCapacity!$B$8*wind_Onshore[[#This Row],[wind_Onshore]]</f>
        <v>0</v>
      </c>
      <c r="G1271">
        <f>InstalledCapacity!$B$9*wind_Offshore[[#This Row],[wind_Offshore]]</f>
        <v>0</v>
      </c>
      <c r="H1271">
        <f>INDEX(results[Coal],MATCH($A1271,results[Time period],0),)</f>
        <v>0</v>
      </c>
      <c r="I1271">
        <f>INDEX(results[Diesel],MATCH($A1271,results[Time period],0),)</f>
        <v>0</v>
      </c>
      <c r="J1271">
        <f>d[[#This Row],[d]]</f>
        <v>20666</v>
      </c>
    </row>
    <row r="1272" spans="1:10" x14ac:dyDescent="0.3">
      <c r="A1272" t="s">
        <v>1277</v>
      </c>
      <c r="B1272">
        <f>INDEX(results[Nuclear],MATCH($A1272,results[Time period],0),)</f>
        <v>11170</v>
      </c>
      <c r="C1272">
        <f>INDEX(results[Hydro],MATCH($A1272,results[Time period],0),)</f>
        <v>500</v>
      </c>
      <c r="D1272">
        <f>INDEX(results[CCGT],MATCH($A1272,results[Time period],0),)</f>
        <v>7135.8</v>
      </c>
      <c r="E1272">
        <f>InstalledCapacity!$B$7*pv[[#This Row],[pv]]</f>
        <v>214.20000000000002</v>
      </c>
      <c r="F1272">
        <f>InstalledCapacity!$B$8*wind_Onshore[[#This Row],[wind_Onshore]]</f>
        <v>0</v>
      </c>
      <c r="G1272">
        <f>InstalledCapacity!$B$9*wind_Offshore[[#This Row],[wind_Offshore]]</f>
        <v>0</v>
      </c>
      <c r="H1272">
        <f>INDEX(results[Coal],MATCH($A1272,results[Time period],0),)</f>
        <v>0</v>
      </c>
      <c r="I1272">
        <f>INDEX(results[Diesel],MATCH($A1272,results[Time period],0),)</f>
        <v>0</v>
      </c>
      <c r="J1272">
        <f>d[[#This Row],[d]]</f>
        <v>19020</v>
      </c>
    </row>
    <row r="1273" spans="1:10" x14ac:dyDescent="0.3">
      <c r="A1273" t="s">
        <v>1278</v>
      </c>
      <c r="B1273">
        <f>INDEX(results[Nuclear],MATCH($A1273,results[Time period],0),)</f>
        <v>11170</v>
      </c>
      <c r="C1273">
        <f>INDEX(results[Hydro],MATCH($A1273,results[Time period],0),)</f>
        <v>500</v>
      </c>
      <c r="D1273">
        <f>INDEX(results[CCGT],MATCH($A1273,results[Time period],0),)</f>
        <v>5725</v>
      </c>
      <c r="E1273">
        <f>InstalledCapacity!$B$7*pv[[#This Row],[pv]]</f>
        <v>0</v>
      </c>
      <c r="F1273">
        <f>InstalledCapacity!$B$8*wind_Onshore[[#This Row],[wind_Onshore]]</f>
        <v>0</v>
      </c>
      <c r="G1273">
        <f>InstalledCapacity!$B$9*wind_Offshore[[#This Row],[wind_Offshore]]</f>
        <v>0</v>
      </c>
      <c r="H1273">
        <f>INDEX(results[Coal],MATCH($A1273,results[Time period],0),)</f>
        <v>0</v>
      </c>
      <c r="I1273">
        <f>INDEX(results[Diesel],MATCH($A1273,results[Time period],0),)</f>
        <v>0</v>
      </c>
      <c r="J1273">
        <f>d[[#This Row],[d]]</f>
        <v>17395</v>
      </c>
    </row>
    <row r="1274" spans="1:10" x14ac:dyDescent="0.3">
      <c r="A1274" t="s">
        <v>1279</v>
      </c>
      <c r="B1274">
        <f>INDEX(results[Nuclear],MATCH($A1274,results[Time period],0),)</f>
        <v>11170</v>
      </c>
      <c r="C1274">
        <f>INDEX(results[Hydro],MATCH($A1274,results[Time period],0),)</f>
        <v>500</v>
      </c>
      <c r="D1274">
        <f>INDEX(results[CCGT],MATCH($A1274,results[Time period],0),)</f>
        <v>4473</v>
      </c>
      <c r="E1274">
        <f>InstalledCapacity!$B$7*pv[[#This Row],[pv]]</f>
        <v>0</v>
      </c>
      <c r="F1274">
        <f>InstalledCapacity!$B$8*wind_Onshore[[#This Row],[wind_Onshore]]</f>
        <v>0</v>
      </c>
      <c r="G1274">
        <f>InstalledCapacity!$B$9*wind_Offshore[[#This Row],[wind_Offshore]]</f>
        <v>0</v>
      </c>
      <c r="H1274">
        <f>INDEX(results[Coal],MATCH($A1274,results[Time period],0),)</f>
        <v>0</v>
      </c>
      <c r="I1274">
        <f>INDEX(results[Diesel],MATCH($A1274,results[Time period],0),)</f>
        <v>0</v>
      </c>
      <c r="J1274">
        <f>d[[#This Row],[d]]</f>
        <v>16143</v>
      </c>
    </row>
    <row r="1275" spans="1:10" x14ac:dyDescent="0.3">
      <c r="A1275" t="s">
        <v>1280</v>
      </c>
      <c r="B1275">
        <f>INDEX(results[Nuclear],MATCH($A1275,results[Time period],0),)</f>
        <v>11170</v>
      </c>
      <c r="C1275">
        <f>INDEX(results[Hydro],MATCH($A1275,results[Time period],0),)</f>
        <v>500</v>
      </c>
      <c r="D1275">
        <f>INDEX(results[CCGT],MATCH($A1275,results[Time period],0),)</f>
        <v>3717</v>
      </c>
      <c r="E1275">
        <f>InstalledCapacity!$B$7*pv[[#This Row],[pv]]</f>
        <v>0</v>
      </c>
      <c r="F1275">
        <f>InstalledCapacity!$B$8*wind_Onshore[[#This Row],[wind_Onshore]]</f>
        <v>0</v>
      </c>
      <c r="G1275">
        <f>InstalledCapacity!$B$9*wind_Offshore[[#This Row],[wind_Offshore]]</f>
        <v>0</v>
      </c>
      <c r="H1275">
        <f>INDEX(results[Coal],MATCH($A1275,results[Time period],0),)</f>
        <v>0</v>
      </c>
      <c r="I1275">
        <f>INDEX(results[Diesel],MATCH($A1275,results[Time period],0),)</f>
        <v>0</v>
      </c>
      <c r="J1275">
        <f>d[[#This Row],[d]]</f>
        <v>15387</v>
      </c>
    </row>
    <row r="1276" spans="1:10" x14ac:dyDescent="0.3">
      <c r="A1276" t="s">
        <v>1281</v>
      </c>
      <c r="B1276">
        <f>INDEX(results[Nuclear],MATCH($A1276,results[Time period],0),)</f>
        <v>11170</v>
      </c>
      <c r="C1276">
        <f>INDEX(results[Hydro],MATCH($A1276,results[Time period],0),)</f>
        <v>500</v>
      </c>
      <c r="D1276">
        <f>INDEX(results[CCGT],MATCH($A1276,results[Time period],0),)</f>
        <v>3359</v>
      </c>
      <c r="E1276">
        <f>InstalledCapacity!$B$7*pv[[#This Row],[pv]]</f>
        <v>0</v>
      </c>
      <c r="F1276">
        <f>InstalledCapacity!$B$8*wind_Onshore[[#This Row],[wind_Onshore]]</f>
        <v>0</v>
      </c>
      <c r="G1276">
        <f>InstalledCapacity!$B$9*wind_Offshore[[#This Row],[wind_Offshore]]</f>
        <v>0</v>
      </c>
      <c r="H1276">
        <f>INDEX(results[Coal],MATCH($A1276,results[Time period],0),)</f>
        <v>0</v>
      </c>
      <c r="I1276">
        <f>INDEX(results[Diesel],MATCH($A1276,results[Time period],0),)</f>
        <v>0</v>
      </c>
      <c r="J1276">
        <f>d[[#This Row],[d]]</f>
        <v>15029</v>
      </c>
    </row>
    <row r="1277" spans="1:10" x14ac:dyDescent="0.3">
      <c r="A1277" t="s">
        <v>1282</v>
      </c>
      <c r="B1277">
        <f>INDEX(results[Nuclear],MATCH($A1277,results[Time period],0),)</f>
        <v>11170</v>
      </c>
      <c r="C1277">
        <f>INDEX(results[Hydro],MATCH($A1277,results[Time period],0),)</f>
        <v>500</v>
      </c>
      <c r="D1277">
        <f>INDEX(results[CCGT],MATCH($A1277,results[Time period],0),)</f>
        <v>3173</v>
      </c>
      <c r="E1277">
        <f>InstalledCapacity!$B$7*pv[[#This Row],[pv]]</f>
        <v>0</v>
      </c>
      <c r="F1277">
        <f>InstalledCapacity!$B$8*wind_Onshore[[#This Row],[wind_Onshore]]</f>
        <v>0</v>
      </c>
      <c r="G1277">
        <f>InstalledCapacity!$B$9*wind_Offshore[[#This Row],[wind_Offshore]]</f>
        <v>0</v>
      </c>
      <c r="H1277">
        <f>INDEX(results[Coal],MATCH($A1277,results[Time period],0),)</f>
        <v>0</v>
      </c>
      <c r="I1277">
        <f>INDEX(results[Diesel],MATCH($A1277,results[Time period],0),)</f>
        <v>0</v>
      </c>
      <c r="J1277">
        <f>d[[#This Row],[d]]</f>
        <v>14843</v>
      </c>
    </row>
    <row r="1278" spans="1:10" x14ac:dyDescent="0.3">
      <c r="A1278" t="s">
        <v>1283</v>
      </c>
      <c r="B1278">
        <f>INDEX(results[Nuclear],MATCH($A1278,results[Time period],0),)</f>
        <v>11170</v>
      </c>
      <c r="C1278">
        <f>INDEX(results[Hydro],MATCH($A1278,results[Time period],0),)</f>
        <v>500</v>
      </c>
      <c r="D1278">
        <f>INDEX(results[CCGT],MATCH($A1278,results[Time period],0),)</f>
        <v>3474</v>
      </c>
      <c r="E1278">
        <f>InstalledCapacity!$B$7*pv[[#This Row],[pv]]</f>
        <v>0</v>
      </c>
      <c r="F1278">
        <f>InstalledCapacity!$B$8*wind_Onshore[[#This Row],[wind_Onshore]]</f>
        <v>0</v>
      </c>
      <c r="G1278">
        <f>InstalledCapacity!$B$9*wind_Offshore[[#This Row],[wind_Offshore]]</f>
        <v>0</v>
      </c>
      <c r="H1278">
        <f>INDEX(results[Coal],MATCH($A1278,results[Time period],0),)</f>
        <v>0</v>
      </c>
      <c r="I1278">
        <f>INDEX(results[Diesel],MATCH($A1278,results[Time period],0),)</f>
        <v>0</v>
      </c>
      <c r="J1278">
        <f>d[[#This Row],[d]]</f>
        <v>15144</v>
      </c>
    </row>
    <row r="1279" spans="1:10" x14ac:dyDescent="0.3">
      <c r="A1279" t="s">
        <v>1284</v>
      </c>
      <c r="B1279">
        <f>INDEX(results[Nuclear],MATCH($A1279,results[Time period],0),)</f>
        <v>11170</v>
      </c>
      <c r="C1279">
        <f>INDEX(results[Hydro],MATCH($A1279,results[Time period],0),)</f>
        <v>500</v>
      </c>
      <c r="D1279">
        <f>INDEX(results[CCGT],MATCH($A1279,results[Time period],0),)</f>
        <v>4625</v>
      </c>
      <c r="E1279">
        <f>InstalledCapacity!$B$7*pv[[#This Row],[pv]]</f>
        <v>0</v>
      </c>
      <c r="F1279">
        <f>InstalledCapacity!$B$8*wind_Onshore[[#This Row],[wind_Onshore]]</f>
        <v>0</v>
      </c>
      <c r="G1279">
        <f>InstalledCapacity!$B$9*wind_Offshore[[#This Row],[wind_Offshore]]</f>
        <v>0</v>
      </c>
      <c r="H1279">
        <f>INDEX(results[Coal],MATCH($A1279,results[Time period],0),)</f>
        <v>0</v>
      </c>
      <c r="I1279">
        <f>INDEX(results[Diesel],MATCH($A1279,results[Time period],0),)</f>
        <v>0</v>
      </c>
      <c r="J1279">
        <f>d[[#This Row],[d]]</f>
        <v>16295</v>
      </c>
    </row>
    <row r="1280" spans="1:10" x14ac:dyDescent="0.3">
      <c r="A1280" t="s">
        <v>1285</v>
      </c>
      <c r="B1280">
        <f>INDEX(results[Nuclear],MATCH($A1280,results[Time period],0),)</f>
        <v>11170</v>
      </c>
      <c r="C1280">
        <f>INDEX(results[Hydro],MATCH($A1280,results[Time period],0),)</f>
        <v>500</v>
      </c>
      <c r="D1280">
        <f>INDEX(results[CCGT],MATCH($A1280,results[Time period],0),)</f>
        <v>6807</v>
      </c>
      <c r="E1280">
        <f>InstalledCapacity!$B$7*pv[[#This Row],[pv]]</f>
        <v>0</v>
      </c>
      <c r="F1280">
        <f>InstalledCapacity!$B$8*wind_Onshore[[#This Row],[wind_Onshore]]</f>
        <v>0</v>
      </c>
      <c r="G1280">
        <f>InstalledCapacity!$B$9*wind_Offshore[[#This Row],[wind_Offshore]]</f>
        <v>0</v>
      </c>
      <c r="H1280">
        <f>INDEX(results[Coal],MATCH($A1280,results[Time period],0),)</f>
        <v>0</v>
      </c>
      <c r="I1280">
        <f>INDEX(results[Diesel],MATCH($A1280,results[Time period],0),)</f>
        <v>0</v>
      </c>
      <c r="J1280">
        <f>d[[#This Row],[d]]</f>
        <v>18477</v>
      </c>
    </row>
    <row r="1281" spans="1:10" x14ac:dyDescent="0.3">
      <c r="A1281" t="s">
        <v>1286</v>
      </c>
      <c r="B1281">
        <f>INDEX(results[Nuclear],MATCH($A1281,results[Time period],0),)</f>
        <v>11170</v>
      </c>
      <c r="C1281">
        <f>INDEX(results[Hydro],MATCH($A1281,results[Time period],0),)</f>
        <v>500</v>
      </c>
      <c r="D1281">
        <f>INDEX(results[CCGT],MATCH($A1281,results[Time period],0),)</f>
        <v>7646</v>
      </c>
      <c r="E1281">
        <f>InstalledCapacity!$B$7*pv[[#This Row],[pv]]</f>
        <v>0</v>
      </c>
      <c r="F1281">
        <f>InstalledCapacity!$B$8*wind_Onshore[[#This Row],[wind_Onshore]]</f>
        <v>0</v>
      </c>
      <c r="G1281">
        <f>InstalledCapacity!$B$9*wind_Offshore[[#This Row],[wind_Offshore]]</f>
        <v>0</v>
      </c>
      <c r="H1281">
        <f>INDEX(results[Coal],MATCH($A1281,results[Time period],0),)</f>
        <v>0</v>
      </c>
      <c r="I1281">
        <f>INDEX(results[Diesel],MATCH($A1281,results[Time period],0),)</f>
        <v>0</v>
      </c>
      <c r="J1281">
        <f>d[[#This Row],[d]]</f>
        <v>19316</v>
      </c>
    </row>
    <row r="1282" spans="1:10" x14ac:dyDescent="0.3">
      <c r="A1282" t="s">
        <v>1287</v>
      </c>
      <c r="B1282">
        <f>INDEX(results[Nuclear],MATCH($A1282,results[Time period],0),)</f>
        <v>11170</v>
      </c>
      <c r="C1282">
        <f>INDEX(results[Hydro],MATCH($A1282,results[Time period],0),)</f>
        <v>500</v>
      </c>
      <c r="D1282">
        <f>INDEX(results[CCGT],MATCH($A1282,results[Time period],0),)</f>
        <v>7718</v>
      </c>
      <c r="E1282">
        <f>InstalledCapacity!$B$7*pv[[#This Row],[pv]]</f>
        <v>0</v>
      </c>
      <c r="F1282">
        <f>InstalledCapacity!$B$8*wind_Onshore[[#This Row],[wind_Onshore]]</f>
        <v>0</v>
      </c>
      <c r="G1282">
        <f>InstalledCapacity!$B$9*wind_Offshore[[#This Row],[wind_Offshore]]</f>
        <v>0</v>
      </c>
      <c r="H1282">
        <f>INDEX(results[Coal],MATCH($A1282,results[Time period],0),)</f>
        <v>0</v>
      </c>
      <c r="I1282">
        <f>INDEX(results[Diesel],MATCH($A1282,results[Time period],0),)</f>
        <v>0</v>
      </c>
      <c r="J1282">
        <f>d[[#This Row],[d]]</f>
        <v>19388</v>
      </c>
    </row>
    <row r="1283" spans="1:10" x14ac:dyDescent="0.3">
      <c r="A1283" t="s">
        <v>1288</v>
      </c>
      <c r="B1283">
        <f>INDEX(results[Nuclear],MATCH($A1283,results[Time period],0),)</f>
        <v>11170</v>
      </c>
      <c r="C1283">
        <f>INDEX(results[Hydro],MATCH($A1283,results[Time period],0),)</f>
        <v>500</v>
      </c>
      <c r="D1283">
        <f>INDEX(results[CCGT],MATCH($A1283,results[Time period],0),)</f>
        <v>7771</v>
      </c>
      <c r="E1283">
        <f>InstalledCapacity!$B$7*pv[[#This Row],[pv]]</f>
        <v>0</v>
      </c>
      <c r="F1283">
        <f>InstalledCapacity!$B$8*wind_Onshore[[#This Row],[wind_Onshore]]</f>
        <v>0</v>
      </c>
      <c r="G1283">
        <f>InstalledCapacity!$B$9*wind_Offshore[[#This Row],[wind_Offshore]]</f>
        <v>0</v>
      </c>
      <c r="H1283">
        <f>INDEX(results[Coal],MATCH($A1283,results[Time period],0),)</f>
        <v>0</v>
      </c>
      <c r="I1283">
        <f>INDEX(results[Diesel],MATCH($A1283,results[Time period],0),)</f>
        <v>0</v>
      </c>
      <c r="J1283">
        <f>d[[#This Row],[d]]</f>
        <v>19441</v>
      </c>
    </row>
    <row r="1284" spans="1:10" x14ac:dyDescent="0.3">
      <c r="A1284" t="s">
        <v>1289</v>
      </c>
      <c r="B1284">
        <f>INDEX(results[Nuclear],MATCH($A1284,results[Time period],0),)</f>
        <v>11170</v>
      </c>
      <c r="C1284">
        <f>INDEX(results[Hydro],MATCH($A1284,results[Time period],0),)</f>
        <v>500</v>
      </c>
      <c r="D1284">
        <f>INDEX(results[CCGT],MATCH($A1284,results[Time period],0),)</f>
        <v>7991</v>
      </c>
      <c r="E1284">
        <f>InstalledCapacity!$B$7*pv[[#This Row],[pv]]</f>
        <v>0</v>
      </c>
      <c r="F1284">
        <f>InstalledCapacity!$B$8*wind_Onshore[[#This Row],[wind_Onshore]]</f>
        <v>0</v>
      </c>
      <c r="G1284">
        <f>InstalledCapacity!$B$9*wind_Offshore[[#This Row],[wind_Offshore]]</f>
        <v>0</v>
      </c>
      <c r="H1284">
        <f>INDEX(results[Coal],MATCH($A1284,results[Time period],0),)</f>
        <v>0</v>
      </c>
      <c r="I1284">
        <f>INDEX(results[Diesel],MATCH($A1284,results[Time period],0),)</f>
        <v>0</v>
      </c>
      <c r="J1284">
        <f>d[[#This Row],[d]]</f>
        <v>19661</v>
      </c>
    </row>
    <row r="1285" spans="1:10" x14ac:dyDescent="0.3">
      <c r="A1285" t="s">
        <v>1290</v>
      </c>
      <c r="B1285">
        <f>INDEX(results[Nuclear],MATCH($A1285,results[Time period],0),)</f>
        <v>11170</v>
      </c>
      <c r="C1285">
        <f>INDEX(results[Hydro],MATCH($A1285,results[Time period],0),)</f>
        <v>500</v>
      </c>
      <c r="D1285">
        <f>INDEX(results[CCGT],MATCH($A1285,results[Time period],0),)</f>
        <v>8059</v>
      </c>
      <c r="E1285">
        <f>InstalledCapacity!$B$7*pv[[#This Row],[pv]]</f>
        <v>0</v>
      </c>
      <c r="F1285">
        <f>InstalledCapacity!$B$8*wind_Onshore[[#This Row],[wind_Onshore]]</f>
        <v>0</v>
      </c>
      <c r="G1285">
        <f>InstalledCapacity!$B$9*wind_Offshore[[#This Row],[wind_Offshore]]</f>
        <v>0</v>
      </c>
      <c r="H1285">
        <f>INDEX(results[Coal],MATCH($A1285,results[Time period],0),)</f>
        <v>0</v>
      </c>
      <c r="I1285">
        <f>INDEX(results[Diesel],MATCH($A1285,results[Time period],0),)</f>
        <v>0</v>
      </c>
      <c r="J1285">
        <f>d[[#This Row],[d]]</f>
        <v>19729</v>
      </c>
    </row>
    <row r="1286" spans="1:10" x14ac:dyDescent="0.3">
      <c r="A1286" t="s">
        <v>1291</v>
      </c>
      <c r="B1286">
        <f>INDEX(results[Nuclear],MATCH($A1286,results[Time period],0),)</f>
        <v>11170</v>
      </c>
      <c r="C1286">
        <f>INDEX(results[Hydro],MATCH($A1286,results[Time period],0),)</f>
        <v>500</v>
      </c>
      <c r="D1286">
        <f>INDEX(results[CCGT],MATCH($A1286,results[Time period],0),)</f>
        <v>7554.35</v>
      </c>
      <c r="E1286">
        <f>InstalledCapacity!$B$7*pv[[#This Row],[pv]]</f>
        <v>517.65</v>
      </c>
      <c r="F1286">
        <f>InstalledCapacity!$B$8*wind_Onshore[[#This Row],[wind_Onshore]]</f>
        <v>0</v>
      </c>
      <c r="G1286">
        <f>InstalledCapacity!$B$9*wind_Offshore[[#This Row],[wind_Offshore]]</f>
        <v>0</v>
      </c>
      <c r="H1286">
        <f>INDEX(results[Coal],MATCH($A1286,results[Time period],0),)</f>
        <v>0</v>
      </c>
      <c r="I1286">
        <f>INDEX(results[Diesel],MATCH($A1286,results[Time period],0),)</f>
        <v>0</v>
      </c>
      <c r="J1286">
        <f>d[[#This Row],[d]]</f>
        <v>19742</v>
      </c>
    </row>
    <row r="1287" spans="1:10" x14ac:dyDescent="0.3">
      <c r="A1287" t="s">
        <v>1292</v>
      </c>
      <c r="B1287">
        <f>INDEX(results[Nuclear],MATCH($A1287,results[Time period],0),)</f>
        <v>11170</v>
      </c>
      <c r="C1287">
        <f>INDEX(results[Hydro],MATCH($A1287,results[Time period],0),)</f>
        <v>500</v>
      </c>
      <c r="D1287">
        <f>INDEX(results[CCGT],MATCH($A1287,results[Time period],0),)</f>
        <v>6479.15</v>
      </c>
      <c r="E1287">
        <f>InstalledCapacity!$B$7*pv[[#This Row],[pv]]</f>
        <v>1802.8500000000001</v>
      </c>
      <c r="F1287">
        <f>InstalledCapacity!$B$8*wind_Onshore[[#This Row],[wind_Onshore]]</f>
        <v>0</v>
      </c>
      <c r="G1287">
        <f>InstalledCapacity!$B$9*wind_Offshore[[#This Row],[wind_Offshore]]</f>
        <v>0</v>
      </c>
      <c r="H1287">
        <f>INDEX(results[Coal],MATCH($A1287,results[Time period],0),)</f>
        <v>0</v>
      </c>
      <c r="I1287">
        <f>INDEX(results[Diesel],MATCH($A1287,results[Time period],0),)</f>
        <v>0</v>
      </c>
      <c r="J1287">
        <f>d[[#This Row],[d]]</f>
        <v>19952</v>
      </c>
    </row>
    <row r="1288" spans="1:10" x14ac:dyDescent="0.3">
      <c r="A1288" t="s">
        <v>1293</v>
      </c>
      <c r="B1288">
        <f>INDEX(results[Nuclear],MATCH($A1288,results[Time period],0),)</f>
        <v>11170</v>
      </c>
      <c r="C1288">
        <f>INDEX(results[Hydro],MATCH($A1288,results[Time period],0),)</f>
        <v>500</v>
      </c>
      <c r="D1288">
        <f>INDEX(results[CCGT],MATCH($A1288,results[Time period],0),)</f>
        <v>4318.3500000000004</v>
      </c>
      <c r="E1288">
        <f>InstalledCapacity!$B$7*pv[[#This Row],[pv]]</f>
        <v>4087.65</v>
      </c>
      <c r="F1288">
        <f>InstalledCapacity!$B$8*wind_Onshore[[#This Row],[wind_Onshore]]</f>
        <v>0</v>
      </c>
      <c r="G1288">
        <f>InstalledCapacity!$B$9*wind_Offshore[[#This Row],[wind_Offshore]]</f>
        <v>0</v>
      </c>
      <c r="H1288">
        <f>INDEX(results[Coal],MATCH($A1288,results[Time period],0),)</f>
        <v>0</v>
      </c>
      <c r="I1288">
        <f>INDEX(results[Diesel],MATCH($A1288,results[Time period],0),)</f>
        <v>0</v>
      </c>
      <c r="J1288">
        <f>d[[#This Row],[d]]</f>
        <v>20076</v>
      </c>
    </row>
    <row r="1289" spans="1:10" x14ac:dyDescent="0.3">
      <c r="A1289" t="s">
        <v>1294</v>
      </c>
      <c r="B1289">
        <f>INDEX(results[Nuclear],MATCH($A1289,results[Time period],0),)</f>
        <v>11170</v>
      </c>
      <c r="C1289">
        <f>INDEX(results[Hydro],MATCH($A1289,results[Time period],0),)</f>
        <v>500</v>
      </c>
      <c r="D1289">
        <f>INDEX(results[CCGT],MATCH($A1289,results[Time period],0),)</f>
        <v>3532.15</v>
      </c>
      <c r="E1289">
        <f>InstalledCapacity!$B$7*pv[[#This Row],[pv]]</f>
        <v>5015.8500000000004</v>
      </c>
      <c r="F1289">
        <f>InstalledCapacity!$B$8*wind_Onshore[[#This Row],[wind_Onshore]]</f>
        <v>0</v>
      </c>
      <c r="G1289">
        <f>InstalledCapacity!$B$9*wind_Offshore[[#This Row],[wind_Offshore]]</f>
        <v>0</v>
      </c>
      <c r="H1289">
        <f>INDEX(results[Coal],MATCH($A1289,results[Time period],0),)</f>
        <v>0</v>
      </c>
      <c r="I1289">
        <f>INDEX(results[Diesel],MATCH($A1289,results[Time period],0),)</f>
        <v>0</v>
      </c>
      <c r="J1289">
        <f>d[[#This Row],[d]]</f>
        <v>20218</v>
      </c>
    </row>
    <row r="1290" spans="1:10" x14ac:dyDescent="0.3">
      <c r="A1290" t="s">
        <v>1295</v>
      </c>
      <c r="B1290">
        <f>INDEX(results[Nuclear],MATCH($A1290,results[Time period],0),)</f>
        <v>11170</v>
      </c>
      <c r="C1290">
        <f>INDEX(results[Hydro],MATCH($A1290,results[Time period],0),)</f>
        <v>500</v>
      </c>
      <c r="D1290">
        <f>INDEX(results[CCGT],MATCH($A1290,results[Time period],0),)</f>
        <v>3864.2</v>
      </c>
      <c r="E1290">
        <f>InstalledCapacity!$B$7*pv[[#This Row],[pv]]</f>
        <v>4783.8</v>
      </c>
      <c r="F1290">
        <f>InstalledCapacity!$B$8*wind_Onshore[[#This Row],[wind_Onshore]]</f>
        <v>0</v>
      </c>
      <c r="G1290">
        <f>InstalledCapacity!$B$9*wind_Offshore[[#This Row],[wind_Offshore]]</f>
        <v>0</v>
      </c>
      <c r="H1290">
        <f>INDEX(results[Coal],MATCH($A1290,results[Time period],0),)</f>
        <v>0</v>
      </c>
      <c r="I1290">
        <f>INDEX(results[Diesel],MATCH($A1290,results[Time period],0),)</f>
        <v>0</v>
      </c>
      <c r="J1290">
        <f>d[[#This Row],[d]]</f>
        <v>20318</v>
      </c>
    </row>
    <row r="1291" spans="1:10" x14ac:dyDescent="0.3">
      <c r="A1291" t="s">
        <v>1296</v>
      </c>
      <c r="B1291">
        <f>INDEX(results[Nuclear],MATCH($A1291,results[Time period],0),)</f>
        <v>11170</v>
      </c>
      <c r="C1291">
        <f>INDEX(results[Hydro],MATCH($A1291,results[Time period],0),)</f>
        <v>500</v>
      </c>
      <c r="D1291">
        <f>INDEX(results[CCGT],MATCH($A1291,results[Time period],0),)</f>
        <v>5860.7</v>
      </c>
      <c r="E1291">
        <f>InstalledCapacity!$B$7*pv[[#This Row],[pv]]</f>
        <v>2820.3</v>
      </c>
      <c r="F1291">
        <f>InstalledCapacity!$B$8*wind_Onshore[[#This Row],[wind_Onshore]]</f>
        <v>0</v>
      </c>
      <c r="G1291">
        <f>InstalledCapacity!$B$9*wind_Offshore[[#This Row],[wind_Offshore]]</f>
        <v>0</v>
      </c>
      <c r="H1291">
        <f>INDEX(results[Coal],MATCH($A1291,results[Time period],0),)</f>
        <v>0</v>
      </c>
      <c r="I1291">
        <f>INDEX(results[Diesel],MATCH($A1291,results[Time period],0),)</f>
        <v>0</v>
      </c>
      <c r="J1291">
        <f>d[[#This Row],[d]]</f>
        <v>20351</v>
      </c>
    </row>
    <row r="1292" spans="1:10" x14ac:dyDescent="0.3">
      <c r="A1292" t="s">
        <v>1297</v>
      </c>
      <c r="B1292">
        <f>INDEX(results[Nuclear],MATCH($A1292,results[Time period],0),)</f>
        <v>11170</v>
      </c>
      <c r="C1292">
        <f>INDEX(results[Hydro],MATCH($A1292,results[Time period],0),)</f>
        <v>500</v>
      </c>
      <c r="D1292">
        <f>INDEX(results[CCGT],MATCH($A1292,results[Time period],0),)</f>
        <v>6791.55</v>
      </c>
      <c r="E1292">
        <f>InstalledCapacity!$B$7*pv[[#This Row],[pv]]</f>
        <v>2445.4500000000003</v>
      </c>
      <c r="F1292">
        <f>InstalledCapacity!$B$8*wind_Onshore[[#This Row],[wind_Onshore]]</f>
        <v>0</v>
      </c>
      <c r="G1292">
        <f>InstalledCapacity!$B$9*wind_Offshore[[#This Row],[wind_Offshore]]</f>
        <v>0</v>
      </c>
      <c r="H1292">
        <f>INDEX(results[Coal],MATCH($A1292,results[Time period],0),)</f>
        <v>0</v>
      </c>
      <c r="I1292">
        <f>INDEX(results[Diesel],MATCH($A1292,results[Time period],0),)</f>
        <v>0</v>
      </c>
      <c r="J1292">
        <f>d[[#This Row],[d]]</f>
        <v>20907</v>
      </c>
    </row>
    <row r="1293" spans="1:10" x14ac:dyDescent="0.3">
      <c r="A1293" t="s">
        <v>1298</v>
      </c>
      <c r="B1293">
        <f>INDEX(results[Nuclear],MATCH($A1293,results[Time period],0),)</f>
        <v>11170</v>
      </c>
      <c r="C1293">
        <f>INDEX(results[Hydro],MATCH($A1293,results[Time period],0),)</f>
        <v>500</v>
      </c>
      <c r="D1293">
        <f>INDEX(results[CCGT],MATCH($A1293,results[Time period],0),)</f>
        <v>7267.2</v>
      </c>
      <c r="E1293">
        <f>InstalledCapacity!$B$7*pv[[#This Row],[pv]]</f>
        <v>1927.8</v>
      </c>
      <c r="F1293">
        <f>InstalledCapacity!$B$8*wind_Onshore[[#This Row],[wind_Onshore]]</f>
        <v>0</v>
      </c>
      <c r="G1293">
        <f>InstalledCapacity!$B$9*wind_Offshore[[#This Row],[wind_Offshore]]</f>
        <v>0</v>
      </c>
      <c r="H1293">
        <f>INDEX(results[Coal],MATCH($A1293,results[Time period],0),)</f>
        <v>0</v>
      </c>
      <c r="I1293">
        <f>INDEX(results[Diesel],MATCH($A1293,results[Time period],0),)</f>
        <v>0</v>
      </c>
      <c r="J1293">
        <f>d[[#This Row],[d]]</f>
        <v>20865</v>
      </c>
    </row>
    <row r="1294" spans="1:10" x14ac:dyDescent="0.3">
      <c r="A1294" t="s">
        <v>1299</v>
      </c>
      <c r="B1294">
        <f>INDEX(results[Nuclear],MATCH($A1294,results[Time period],0),)</f>
        <v>11170</v>
      </c>
      <c r="C1294">
        <f>INDEX(results[Hydro],MATCH($A1294,results[Time period],0),)</f>
        <v>500</v>
      </c>
      <c r="D1294">
        <f>INDEX(results[CCGT],MATCH($A1294,results[Time period],0),)</f>
        <v>7349.05</v>
      </c>
      <c r="E1294">
        <f>InstalledCapacity!$B$7*pv[[#This Row],[pv]]</f>
        <v>1195.95</v>
      </c>
      <c r="F1294">
        <f>InstalledCapacity!$B$8*wind_Onshore[[#This Row],[wind_Onshore]]</f>
        <v>0</v>
      </c>
      <c r="G1294">
        <f>InstalledCapacity!$B$9*wind_Offshore[[#This Row],[wind_Offshore]]</f>
        <v>0</v>
      </c>
      <c r="H1294">
        <f>INDEX(results[Coal],MATCH($A1294,results[Time period],0),)</f>
        <v>0</v>
      </c>
      <c r="I1294">
        <f>INDEX(results[Diesel],MATCH($A1294,results[Time period],0),)</f>
        <v>0</v>
      </c>
      <c r="J1294">
        <f>d[[#This Row],[d]]</f>
        <v>20215</v>
      </c>
    </row>
    <row r="1295" spans="1:10" x14ac:dyDescent="0.3">
      <c r="A1295" t="s">
        <v>1300</v>
      </c>
      <c r="B1295">
        <f>INDEX(results[Nuclear],MATCH($A1295,results[Time period],0),)</f>
        <v>11170</v>
      </c>
      <c r="C1295">
        <f>INDEX(results[Hydro],MATCH($A1295,results[Time period],0),)</f>
        <v>500</v>
      </c>
      <c r="D1295">
        <f>INDEX(results[CCGT],MATCH($A1295,results[Time period],0),)</f>
        <v>7245.4</v>
      </c>
      <c r="E1295">
        <f>InstalledCapacity!$B$7*pv[[#This Row],[pv]]</f>
        <v>642.59999999999991</v>
      </c>
      <c r="F1295">
        <f>InstalledCapacity!$B$8*wind_Onshore[[#This Row],[wind_Onshore]]</f>
        <v>0</v>
      </c>
      <c r="G1295">
        <f>InstalledCapacity!$B$9*wind_Offshore[[#This Row],[wind_Offshore]]</f>
        <v>0</v>
      </c>
      <c r="H1295">
        <f>INDEX(results[Coal],MATCH($A1295,results[Time period],0),)</f>
        <v>0</v>
      </c>
      <c r="I1295">
        <f>INDEX(results[Diesel],MATCH($A1295,results[Time period],0),)</f>
        <v>0</v>
      </c>
      <c r="J1295">
        <f>d[[#This Row],[d]]</f>
        <v>19558</v>
      </c>
    </row>
    <row r="1296" spans="1:10" x14ac:dyDescent="0.3">
      <c r="A1296" t="s">
        <v>1301</v>
      </c>
      <c r="B1296">
        <f>INDEX(results[Nuclear],MATCH($A1296,results[Time period],0),)</f>
        <v>11170</v>
      </c>
      <c r="C1296">
        <f>INDEX(results[Hydro],MATCH($A1296,results[Time period],0),)</f>
        <v>500</v>
      </c>
      <c r="D1296">
        <f>INDEX(results[CCGT],MATCH($A1296,results[Time period],0),)</f>
        <v>6447.9</v>
      </c>
      <c r="E1296">
        <f>InstalledCapacity!$B$7*pv[[#This Row],[pv]]</f>
        <v>107.10000000000001</v>
      </c>
      <c r="F1296">
        <f>InstalledCapacity!$B$8*wind_Onshore[[#This Row],[wind_Onshore]]</f>
        <v>0</v>
      </c>
      <c r="G1296">
        <f>InstalledCapacity!$B$9*wind_Offshore[[#This Row],[wind_Offshore]]</f>
        <v>0</v>
      </c>
      <c r="H1296">
        <f>INDEX(results[Coal],MATCH($A1296,results[Time period],0),)</f>
        <v>0</v>
      </c>
      <c r="I1296">
        <f>INDEX(results[Diesel],MATCH($A1296,results[Time period],0),)</f>
        <v>0</v>
      </c>
      <c r="J1296">
        <f>d[[#This Row],[d]]</f>
        <v>18225</v>
      </c>
    </row>
    <row r="1297" spans="1:10" x14ac:dyDescent="0.3">
      <c r="A1297" t="s">
        <v>1302</v>
      </c>
      <c r="B1297">
        <f>INDEX(results[Nuclear],MATCH($A1297,results[Time period],0),)</f>
        <v>11170</v>
      </c>
      <c r="C1297">
        <f>INDEX(results[Hydro],MATCH($A1297,results[Time period],0),)</f>
        <v>500</v>
      </c>
      <c r="D1297">
        <f>INDEX(results[CCGT],MATCH($A1297,results[Time period],0),)</f>
        <v>5257</v>
      </c>
      <c r="E1297">
        <f>InstalledCapacity!$B$7*pv[[#This Row],[pv]]</f>
        <v>0</v>
      </c>
      <c r="F1297">
        <f>InstalledCapacity!$B$8*wind_Onshore[[#This Row],[wind_Onshore]]</f>
        <v>0</v>
      </c>
      <c r="G1297">
        <f>InstalledCapacity!$B$9*wind_Offshore[[#This Row],[wind_Offshore]]</f>
        <v>0</v>
      </c>
      <c r="H1297">
        <f>INDEX(results[Coal],MATCH($A1297,results[Time period],0),)</f>
        <v>0</v>
      </c>
      <c r="I1297">
        <f>INDEX(results[Diesel],MATCH($A1297,results[Time period],0),)</f>
        <v>0</v>
      </c>
      <c r="J1297">
        <f>d[[#This Row],[d]]</f>
        <v>16927</v>
      </c>
    </row>
    <row r="1298" spans="1:10" x14ac:dyDescent="0.3">
      <c r="A1298" t="s">
        <v>1303</v>
      </c>
      <c r="B1298">
        <f>INDEX(results[Nuclear],MATCH($A1298,results[Time period],0),)</f>
        <v>11170</v>
      </c>
      <c r="C1298">
        <f>INDEX(results[Hydro],MATCH($A1298,results[Time period],0),)</f>
        <v>500</v>
      </c>
      <c r="D1298">
        <f>INDEX(results[CCGT],MATCH($A1298,results[Time period],0),)</f>
        <v>4219</v>
      </c>
      <c r="E1298">
        <f>InstalledCapacity!$B$7*pv[[#This Row],[pv]]</f>
        <v>0</v>
      </c>
      <c r="F1298">
        <f>InstalledCapacity!$B$8*wind_Onshore[[#This Row],[wind_Onshore]]</f>
        <v>0</v>
      </c>
      <c r="G1298">
        <f>InstalledCapacity!$B$9*wind_Offshore[[#This Row],[wind_Offshore]]</f>
        <v>0</v>
      </c>
      <c r="H1298">
        <f>INDEX(results[Coal],MATCH($A1298,results[Time period],0),)</f>
        <v>0</v>
      </c>
      <c r="I1298">
        <f>INDEX(results[Diesel],MATCH($A1298,results[Time period],0),)</f>
        <v>0</v>
      </c>
      <c r="J1298">
        <f>d[[#This Row],[d]]</f>
        <v>15889</v>
      </c>
    </row>
    <row r="1299" spans="1:10" x14ac:dyDescent="0.3">
      <c r="A1299" t="s">
        <v>1304</v>
      </c>
      <c r="B1299">
        <f>INDEX(results[Nuclear],MATCH($A1299,results[Time period],0),)</f>
        <v>11170</v>
      </c>
      <c r="C1299">
        <f>INDEX(results[Hydro],MATCH($A1299,results[Time period],0),)</f>
        <v>500</v>
      </c>
      <c r="D1299">
        <f>INDEX(results[CCGT],MATCH($A1299,results[Time period],0),)</f>
        <v>3427</v>
      </c>
      <c r="E1299">
        <f>InstalledCapacity!$B$7*pv[[#This Row],[pv]]</f>
        <v>0</v>
      </c>
      <c r="F1299">
        <f>InstalledCapacity!$B$8*wind_Onshore[[#This Row],[wind_Onshore]]</f>
        <v>0</v>
      </c>
      <c r="G1299">
        <f>InstalledCapacity!$B$9*wind_Offshore[[#This Row],[wind_Offshore]]</f>
        <v>0</v>
      </c>
      <c r="H1299">
        <f>INDEX(results[Coal],MATCH($A1299,results[Time period],0),)</f>
        <v>0</v>
      </c>
      <c r="I1299">
        <f>INDEX(results[Diesel],MATCH($A1299,results[Time period],0),)</f>
        <v>0</v>
      </c>
      <c r="J1299">
        <f>d[[#This Row],[d]]</f>
        <v>15097</v>
      </c>
    </row>
    <row r="1300" spans="1:10" x14ac:dyDescent="0.3">
      <c r="A1300" t="s">
        <v>1305</v>
      </c>
      <c r="B1300">
        <f>INDEX(results[Nuclear],MATCH($A1300,results[Time period],0),)</f>
        <v>11170</v>
      </c>
      <c r="C1300">
        <f>INDEX(results[Hydro],MATCH($A1300,results[Time period],0),)</f>
        <v>500</v>
      </c>
      <c r="D1300">
        <f>INDEX(results[CCGT],MATCH($A1300,results[Time period],0),)</f>
        <v>3150</v>
      </c>
      <c r="E1300">
        <f>InstalledCapacity!$B$7*pv[[#This Row],[pv]]</f>
        <v>0</v>
      </c>
      <c r="F1300">
        <f>InstalledCapacity!$B$8*wind_Onshore[[#This Row],[wind_Onshore]]</f>
        <v>0</v>
      </c>
      <c r="G1300">
        <f>InstalledCapacity!$B$9*wind_Offshore[[#This Row],[wind_Offshore]]</f>
        <v>0</v>
      </c>
      <c r="H1300">
        <f>INDEX(results[Coal],MATCH($A1300,results[Time period],0),)</f>
        <v>0</v>
      </c>
      <c r="I1300">
        <f>INDEX(results[Diesel],MATCH($A1300,results[Time period],0),)</f>
        <v>0</v>
      </c>
      <c r="J1300">
        <f>d[[#This Row],[d]]</f>
        <v>14820</v>
      </c>
    </row>
    <row r="1301" spans="1:10" x14ac:dyDescent="0.3">
      <c r="A1301" t="s">
        <v>1306</v>
      </c>
      <c r="B1301">
        <f>INDEX(results[Nuclear],MATCH($A1301,results[Time period],0),)</f>
        <v>11170</v>
      </c>
      <c r="C1301">
        <f>INDEX(results[Hydro],MATCH($A1301,results[Time period],0),)</f>
        <v>500</v>
      </c>
      <c r="D1301">
        <f>INDEX(results[CCGT],MATCH($A1301,results[Time period],0),)</f>
        <v>2832</v>
      </c>
      <c r="E1301">
        <f>InstalledCapacity!$B$7*pv[[#This Row],[pv]]</f>
        <v>0</v>
      </c>
      <c r="F1301">
        <f>InstalledCapacity!$B$8*wind_Onshore[[#This Row],[wind_Onshore]]</f>
        <v>0</v>
      </c>
      <c r="G1301">
        <f>InstalledCapacity!$B$9*wind_Offshore[[#This Row],[wind_Offshore]]</f>
        <v>0</v>
      </c>
      <c r="H1301">
        <f>INDEX(results[Coal],MATCH($A1301,results[Time period],0),)</f>
        <v>0</v>
      </c>
      <c r="I1301">
        <f>INDEX(results[Diesel],MATCH($A1301,results[Time period],0),)</f>
        <v>0</v>
      </c>
      <c r="J1301">
        <f>d[[#This Row],[d]]</f>
        <v>14502</v>
      </c>
    </row>
    <row r="1302" spans="1:10" x14ac:dyDescent="0.3">
      <c r="A1302" t="s">
        <v>1307</v>
      </c>
      <c r="B1302">
        <f>INDEX(results[Nuclear],MATCH($A1302,results[Time period],0),)</f>
        <v>11170</v>
      </c>
      <c r="C1302">
        <f>INDEX(results[Hydro],MATCH($A1302,results[Time period],0),)</f>
        <v>500</v>
      </c>
      <c r="D1302">
        <f>INDEX(results[CCGT],MATCH($A1302,results[Time period],0),)</f>
        <v>2948</v>
      </c>
      <c r="E1302">
        <f>InstalledCapacity!$B$7*pv[[#This Row],[pv]]</f>
        <v>0</v>
      </c>
      <c r="F1302">
        <f>InstalledCapacity!$B$8*wind_Onshore[[#This Row],[wind_Onshore]]</f>
        <v>0</v>
      </c>
      <c r="G1302">
        <f>InstalledCapacity!$B$9*wind_Offshore[[#This Row],[wind_Offshore]]</f>
        <v>0</v>
      </c>
      <c r="H1302">
        <f>INDEX(results[Coal],MATCH($A1302,results[Time period],0),)</f>
        <v>0</v>
      </c>
      <c r="I1302">
        <f>INDEX(results[Diesel],MATCH($A1302,results[Time period],0),)</f>
        <v>0</v>
      </c>
      <c r="J1302">
        <f>d[[#This Row],[d]]</f>
        <v>14618</v>
      </c>
    </row>
    <row r="1303" spans="1:10" x14ac:dyDescent="0.3">
      <c r="A1303" t="s">
        <v>1308</v>
      </c>
      <c r="B1303">
        <f>INDEX(results[Nuclear],MATCH($A1303,results[Time period],0),)</f>
        <v>11170</v>
      </c>
      <c r="C1303">
        <f>INDEX(results[Hydro],MATCH($A1303,results[Time period],0),)</f>
        <v>500</v>
      </c>
      <c r="D1303">
        <f>INDEX(results[CCGT],MATCH($A1303,results[Time period],0),)</f>
        <v>3363</v>
      </c>
      <c r="E1303">
        <f>InstalledCapacity!$B$7*pv[[#This Row],[pv]]</f>
        <v>0</v>
      </c>
      <c r="F1303">
        <f>InstalledCapacity!$B$8*wind_Onshore[[#This Row],[wind_Onshore]]</f>
        <v>0</v>
      </c>
      <c r="G1303">
        <f>InstalledCapacity!$B$9*wind_Offshore[[#This Row],[wind_Offshore]]</f>
        <v>0</v>
      </c>
      <c r="H1303">
        <f>INDEX(results[Coal],MATCH($A1303,results[Time period],0),)</f>
        <v>0</v>
      </c>
      <c r="I1303">
        <f>INDEX(results[Diesel],MATCH($A1303,results[Time period],0),)</f>
        <v>0</v>
      </c>
      <c r="J1303">
        <f>d[[#This Row],[d]]</f>
        <v>15033</v>
      </c>
    </row>
    <row r="1304" spans="1:10" x14ac:dyDescent="0.3">
      <c r="A1304" t="s">
        <v>1309</v>
      </c>
      <c r="B1304">
        <f>INDEX(results[Nuclear],MATCH($A1304,results[Time period],0),)</f>
        <v>11170</v>
      </c>
      <c r="C1304">
        <f>INDEX(results[Hydro],MATCH($A1304,results[Time period],0),)</f>
        <v>500</v>
      </c>
      <c r="D1304">
        <f>INDEX(results[CCGT],MATCH($A1304,results[Time period],0),)</f>
        <v>4149</v>
      </c>
      <c r="E1304">
        <f>InstalledCapacity!$B$7*pv[[#This Row],[pv]]</f>
        <v>0</v>
      </c>
      <c r="F1304">
        <f>InstalledCapacity!$B$8*wind_Onshore[[#This Row],[wind_Onshore]]</f>
        <v>0</v>
      </c>
      <c r="G1304">
        <f>InstalledCapacity!$B$9*wind_Offshore[[#This Row],[wind_Offshore]]</f>
        <v>0</v>
      </c>
      <c r="H1304">
        <f>INDEX(results[Coal],MATCH($A1304,results[Time period],0),)</f>
        <v>0</v>
      </c>
      <c r="I1304">
        <f>INDEX(results[Diesel],MATCH($A1304,results[Time period],0),)</f>
        <v>0</v>
      </c>
      <c r="J1304">
        <f>d[[#This Row],[d]]</f>
        <v>15819</v>
      </c>
    </row>
    <row r="1305" spans="1:10" x14ac:dyDescent="0.3">
      <c r="A1305" t="s">
        <v>1310</v>
      </c>
      <c r="B1305">
        <f>INDEX(results[Nuclear],MATCH($A1305,results[Time period],0),)</f>
        <v>11170</v>
      </c>
      <c r="C1305">
        <f>INDEX(results[Hydro],MATCH($A1305,results[Time period],0),)</f>
        <v>500</v>
      </c>
      <c r="D1305">
        <f>INDEX(results[CCGT],MATCH($A1305,results[Time period],0),)</f>
        <v>4860</v>
      </c>
      <c r="E1305">
        <f>InstalledCapacity!$B$7*pv[[#This Row],[pv]]</f>
        <v>0</v>
      </c>
      <c r="F1305">
        <f>InstalledCapacity!$B$8*wind_Onshore[[#This Row],[wind_Onshore]]</f>
        <v>0</v>
      </c>
      <c r="G1305">
        <f>InstalledCapacity!$B$9*wind_Offshore[[#This Row],[wind_Offshore]]</f>
        <v>0</v>
      </c>
      <c r="H1305">
        <f>INDEX(results[Coal],MATCH($A1305,results[Time period],0),)</f>
        <v>0</v>
      </c>
      <c r="I1305">
        <f>INDEX(results[Diesel],MATCH($A1305,results[Time period],0),)</f>
        <v>0</v>
      </c>
      <c r="J1305">
        <f>d[[#This Row],[d]]</f>
        <v>16530</v>
      </c>
    </row>
    <row r="1306" spans="1:10" x14ac:dyDescent="0.3">
      <c r="A1306" t="s">
        <v>1311</v>
      </c>
      <c r="B1306">
        <f>INDEX(results[Nuclear],MATCH($A1306,results[Time period],0),)</f>
        <v>11170</v>
      </c>
      <c r="C1306">
        <f>INDEX(results[Hydro],MATCH($A1306,results[Time period],0),)</f>
        <v>500</v>
      </c>
      <c r="D1306">
        <f>INDEX(results[CCGT],MATCH($A1306,results[Time period],0),)</f>
        <v>5925</v>
      </c>
      <c r="E1306">
        <f>InstalledCapacity!$B$7*pv[[#This Row],[pv]]</f>
        <v>0</v>
      </c>
      <c r="F1306">
        <f>InstalledCapacity!$B$8*wind_Onshore[[#This Row],[wind_Onshore]]</f>
        <v>0</v>
      </c>
      <c r="G1306">
        <f>InstalledCapacity!$B$9*wind_Offshore[[#This Row],[wind_Offshore]]</f>
        <v>0</v>
      </c>
      <c r="H1306">
        <f>INDEX(results[Coal],MATCH($A1306,results[Time period],0),)</f>
        <v>0</v>
      </c>
      <c r="I1306">
        <f>INDEX(results[Diesel],MATCH($A1306,results[Time period],0),)</f>
        <v>0</v>
      </c>
      <c r="J1306">
        <f>d[[#This Row],[d]]</f>
        <v>17595</v>
      </c>
    </row>
    <row r="1307" spans="1:10" x14ac:dyDescent="0.3">
      <c r="A1307" t="s">
        <v>1312</v>
      </c>
      <c r="B1307">
        <f>INDEX(results[Nuclear],MATCH($A1307,results[Time period],0),)</f>
        <v>11170</v>
      </c>
      <c r="C1307">
        <f>INDEX(results[Hydro],MATCH($A1307,results[Time period],0),)</f>
        <v>500</v>
      </c>
      <c r="D1307">
        <f>INDEX(results[CCGT],MATCH($A1307,results[Time period],0),)</f>
        <v>6533</v>
      </c>
      <c r="E1307">
        <f>InstalledCapacity!$B$7*pv[[#This Row],[pv]]</f>
        <v>0</v>
      </c>
      <c r="F1307">
        <f>InstalledCapacity!$B$8*wind_Onshore[[#This Row],[wind_Onshore]]</f>
        <v>0</v>
      </c>
      <c r="G1307">
        <f>InstalledCapacity!$B$9*wind_Offshore[[#This Row],[wind_Offshore]]</f>
        <v>0</v>
      </c>
      <c r="H1307">
        <f>INDEX(results[Coal],MATCH($A1307,results[Time period],0),)</f>
        <v>0</v>
      </c>
      <c r="I1307">
        <f>INDEX(results[Diesel],MATCH($A1307,results[Time period],0),)</f>
        <v>0</v>
      </c>
      <c r="J1307">
        <f>d[[#This Row],[d]]</f>
        <v>18203</v>
      </c>
    </row>
    <row r="1308" spans="1:10" x14ac:dyDescent="0.3">
      <c r="A1308" t="s">
        <v>1313</v>
      </c>
      <c r="B1308">
        <f>INDEX(results[Nuclear],MATCH($A1308,results[Time period],0),)</f>
        <v>11170</v>
      </c>
      <c r="C1308">
        <f>INDEX(results[Hydro],MATCH($A1308,results[Time period],0),)</f>
        <v>500</v>
      </c>
      <c r="D1308">
        <f>INDEX(results[CCGT],MATCH($A1308,results[Time period],0),)</f>
        <v>6765</v>
      </c>
      <c r="E1308">
        <f>InstalledCapacity!$B$7*pv[[#This Row],[pv]]</f>
        <v>0</v>
      </c>
      <c r="F1308">
        <f>InstalledCapacity!$B$8*wind_Onshore[[#This Row],[wind_Onshore]]</f>
        <v>0</v>
      </c>
      <c r="G1308">
        <f>InstalledCapacity!$B$9*wind_Offshore[[#This Row],[wind_Offshore]]</f>
        <v>0</v>
      </c>
      <c r="H1308">
        <f>INDEX(results[Coal],MATCH($A1308,results[Time period],0),)</f>
        <v>0</v>
      </c>
      <c r="I1308">
        <f>INDEX(results[Diesel],MATCH($A1308,results[Time period],0),)</f>
        <v>0</v>
      </c>
      <c r="J1308">
        <f>d[[#This Row],[d]]</f>
        <v>18435</v>
      </c>
    </row>
    <row r="1309" spans="1:10" x14ac:dyDescent="0.3">
      <c r="A1309" t="s">
        <v>1314</v>
      </c>
      <c r="B1309">
        <f>INDEX(results[Nuclear],MATCH($A1309,results[Time period],0),)</f>
        <v>11170</v>
      </c>
      <c r="C1309">
        <f>INDEX(results[Hydro],MATCH($A1309,results[Time period],0),)</f>
        <v>500</v>
      </c>
      <c r="D1309">
        <f>INDEX(results[CCGT],MATCH($A1309,results[Time period],0),)</f>
        <v>6819</v>
      </c>
      <c r="E1309">
        <f>InstalledCapacity!$B$7*pv[[#This Row],[pv]]</f>
        <v>0</v>
      </c>
      <c r="F1309">
        <f>InstalledCapacity!$B$8*wind_Onshore[[#This Row],[wind_Onshore]]</f>
        <v>0</v>
      </c>
      <c r="G1309">
        <f>InstalledCapacity!$B$9*wind_Offshore[[#This Row],[wind_Offshore]]</f>
        <v>0</v>
      </c>
      <c r="H1309">
        <f>INDEX(results[Coal],MATCH($A1309,results[Time period],0),)</f>
        <v>0</v>
      </c>
      <c r="I1309">
        <f>INDEX(results[Diesel],MATCH($A1309,results[Time period],0),)</f>
        <v>0</v>
      </c>
      <c r="J1309">
        <f>d[[#This Row],[d]]</f>
        <v>18489</v>
      </c>
    </row>
    <row r="1310" spans="1:10" x14ac:dyDescent="0.3">
      <c r="A1310" t="s">
        <v>1315</v>
      </c>
      <c r="B1310">
        <f>INDEX(results[Nuclear],MATCH($A1310,results[Time period],0),)</f>
        <v>11170</v>
      </c>
      <c r="C1310">
        <f>INDEX(results[Hydro],MATCH($A1310,results[Time period],0),)</f>
        <v>500</v>
      </c>
      <c r="D1310">
        <f>INDEX(results[CCGT],MATCH($A1310,results[Time period],0),)</f>
        <v>4205.1000000000004</v>
      </c>
      <c r="E1310">
        <f>InstalledCapacity!$B$7*pv[[#This Row],[pv]]</f>
        <v>2748.9</v>
      </c>
      <c r="F1310">
        <f>InstalledCapacity!$B$8*wind_Onshore[[#This Row],[wind_Onshore]]</f>
        <v>0</v>
      </c>
      <c r="G1310">
        <f>InstalledCapacity!$B$9*wind_Offshore[[#This Row],[wind_Offshore]]</f>
        <v>0</v>
      </c>
      <c r="H1310">
        <f>INDEX(results[Coal],MATCH($A1310,results[Time period],0),)</f>
        <v>0</v>
      </c>
      <c r="I1310">
        <f>INDEX(results[Diesel],MATCH($A1310,results[Time period],0),)</f>
        <v>0</v>
      </c>
      <c r="J1310">
        <f>d[[#This Row],[d]]</f>
        <v>18624</v>
      </c>
    </row>
    <row r="1311" spans="1:10" x14ac:dyDescent="0.3">
      <c r="A1311" t="s">
        <v>1316</v>
      </c>
      <c r="B1311">
        <f>INDEX(results[Nuclear],MATCH($A1311,results[Time period],0),)</f>
        <v>11130</v>
      </c>
      <c r="C1311">
        <f>INDEX(results[Hydro],MATCH($A1311,results[Time period],0),)</f>
        <v>500</v>
      </c>
      <c r="D1311">
        <f>INDEX(results[CCGT],MATCH($A1311,results[Time period],0),)</f>
        <v>0</v>
      </c>
      <c r="E1311">
        <f>InstalledCapacity!$B$7*pv[[#This Row],[pv]]</f>
        <v>7122.1500000000005</v>
      </c>
      <c r="F1311">
        <f>InstalledCapacity!$B$8*wind_Onshore[[#This Row],[wind_Onshore]]</f>
        <v>0</v>
      </c>
      <c r="G1311">
        <f>InstalledCapacity!$B$9*wind_Offshore[[#This Row],[wind_Offshore]]</f>
        <v>0</v>
      </c>
      <c r="H1311">
        <f>INDEX(results[Coal],MATCH($A1311,results[Time period],0),)</f>
        <v>0</v>
      </c>
      <c r="I1311">
        <f>INDEX(results[Diesel],MATCH($A1311,results[Time period],0),)</f>
        <v>0</v>
      </c>
      <c r="J1311">
        <f>d[[#This Row],[d]]</f>
        <v>18752</v>
      </c>
    </row>
    <row r="1312" spans="1:10" x14ac:dyDescent="0.3">
      <c r="A1312" t="s">
        <v>1317</v>
      </c>
      <c r="B1312">
        <f>INDEX(results[Nuclear],MATCH($A1312,results[Time period],0),)</f>
        <v>7723</v>
      </c>
      <c r="C1312">
        <f>INDEX(results[Hydro],MATCH($A1312,results[Time period],0),)</f>
        <v>500</v>
      </c>
      <c r="D1312">
        <f>INDEX(results[CCGT],MATCH($A1312,results[Time period],0),)</f>
        <v>0</v>
      </c>
      <c r="E1312">
        <f>InstalledCapacity!$B$7*pv[[#This Row],[pv]]</f>
        <v>10620.75</v>
      </c>
      <c r="F1312">
        <f>InstalledCapacity!$B$8*wind_Onshore[[#This Row],[wind_Onshore]]</f>
        <v>0</v>
      </c>
      <c r="G1312">
        <f>InstalledCapacity!$B$9*wind_Offshore[[#This Row],[wind_Offshore]]</f>
        <v>0</v>
      </c>
      <c r="H1312">
        <f>INDEX(results[Coal],MATCH($A1312,results[Time period],0),)</f>
        <v>0</v>
      </c>
      <c r="I1312">
        <f>INDEX(results[Diesel],MATCH($A1312,results[Time period],0),)</f>
        <v>0</v>
      </c>
      <c r="J1312">
        <f>d[[#This Row],[d]]</f>
        <v>18844</v>
      </c>
    </row>
    <row r="1313" spans="1:10" x14ac:dyDescent="0.3">
      <c r="A1313" t="s">
        <v>1318</v>
      </c>
      <c r="B1313">
        <f>INDEX(results[Nuclear],MATCH($A1313,results[Time period],0),)</f>
        <v>5310</v>
      </c>
      <c r="C1313">
        <f>INDEX(results[Hydro],MATCH($A1313,results[Time period],0),)</f>
        <v>500</v>
      </c>
      <c r="D1313">
        <f>INDEX(results[CCGT],MATCH($A1313,results[Time period],0),)</f>
        <v>0</v>
      </c>
      <c r="E1313">
        <f>InstalledCapacity!$B$7*pv[[#This Row],[pv]]</f>
        <v>13244.7</v>
      </c>
      <c r="F1313">
        <f>InstalledCapacity!$B$8*wind_Onshore[[#This Row],[wind_Onshore]]</f>
        <v>0</v>
      </c>
      <c r="G1313">
        <f>InstalledCapacity!$B$9*wind_Offshore[[#This Row],[wind_Offshore]]</f>
        <v>0</v>
      </c>
      <c r="H1313">
        <f>INDEX(results[Coal],MATCH($A1313,results[Time period],0),)</f>
        <v>0</v>
      </c>
      <c r="I1313">
        <f>INDEX(results[Diesel],MATCH($A1313,results[Time period],0),)</f>
        <v>0</v>
      </c>
      <c r="J1313">
        <f>d[[#This Row],[d]]</f>
        <v>19055</v>
      </c>
    </row>
    <row r="1314" spans="1:10" x14ac:dyDescent="0.3">
      <c r="A1314" t="s">
        <v>1319</v>
      </c>
      <c r="B1314">
        <f>INDEX(results[Nuclear],MATCH($A1314,results[Time period],0),)</f>
        <v>4373</v>
      </c>
      <c r="C1314">
        <f>INDEX(results[Hydro],MATCH($A1314,results[Time period],0),)</f>
        <v>500</v>
      </c>
      <c r="D1314">
        <f>INDEX(results[CCGT],MATCH($A1314,results[Time period],0),)</f>
        <v>0</v>
      </c>
      <c r="E1314">
        <f>InstalledCapacity!$B$7*pv[[#This Row],[pv]]</f>
        <v>14476.35</v>
      </c>
      <c r="F1314">
        <f>InstalledCapacity!$B$8*wind_Onshore[[#This Row],[wind_Onshore]]</f>
        <v>0</v>
      </c>
      <c r="G1314">
        <f>InstalledCapacity!$B$9*wind_Offshore[[#This Row],[wind_Offshore]]</f>
        <v>0</v>
      </c>
      <c r="H1314">
        <f>INDEX(results[Coal],MATCH($A1314,results[Time period],0),)</f>
        <v>0</v>
      </c>
      <c r="I1314">
        <f>INDEX(results[Diesel],MATCH($A1314,results[Time period],0),)</f>
        <v>0</v>
      </c>
      <c r="J1314">
        <f>d[[#This Row],[d]]</f>
        <v>19349</v>
      </c>
    </row>
    <row r="1315" spans="1:10" x14ac:dyDescent="0.3">
      <c r="A1315" t="s">
        <v>1320</v>
      </c>
      <c r="B1315">
        <f>INDEX(results[Nuclear],MATCH($A1315,results[Time period],0),)</f>
        <v>4373</v>
      </c>
      <c r="C1315">
        <f>INDEX(results[Hydro],MATCH($A1315,results[Time period],0),)</f>
        <v>500</v>
      </c>
      <c r="D1315">
        <f>INDEX(results[CCGT],MATCH($A1315,results[Time period],0),)</f>
        <v>0</v>
      </c>
      <c r="E1315">
        <f>InstalledCapacity!$B$7*pv[[#This Row],[pv]]</f>
        <v>14744.099999999999</v>
      </c>
      <c r="F1315">
        <f>InstalledCapacity!$B$8*wind_Onshore[[#This Row],[wind_Onshore]]</f>
        <v>0</v>
      </c>
      <c r="G1315">
        <f>InstalledCapacity!$B$9*wind_Offshore[[#This Row],[wind_Offshore]]</f>
        <v>0</v>
      </c>
      <c r="H1315">
        <f>INDEX(results[Coal],MATCH($A1315,results[Time period],0),)</f>
        <v>0</v>
      </c>
      <c r="I1315">
        <f>INDEX(results[Diesel],MATCH($A1315,results[Time period],0),)</f>
        <v>0</v>
      </c>
      <c r="J1315">
        <f>d[[#This Row],[d]]</f>
        <v>19617</v>
      </c>
    </row>
    <row r="1316" spans="1:10" x14ac:dyDescent="0.3">
      <c r="A1316" t="s">
        <v>1321</v>
      </c>
      <c r="B1316">
        <f>INDEX(results[Nuclear],MATCH($A1316,results[Time period],0),)</f>
        <v>5603</v>
      </c>
      <c r="C1316">
        <f>INDEX(results[Hydro],MATCH($A1316,results[Time period],0),)</f>
        <v>500</v>
      </c>
      <c r="D1316">
        <f>INDEX(results[CCGT],MATCH($A1316,results[Time period],0),)</f>
        <v>0</v>
      </c>
      <c r="E1316">
        <f>InstalledCapacity!$B$7*pv[[#This Row],[pv]]</f>
        <v>14083.650000000001</v>
      </c>
      <c r="F1316">
        <f>InstalledCapacity!$B$8*wind_Onshore[[#This Row],[wind_Onshore]]</f>
        <v>0</v>
      </c>
      <c r="G1316">
        <f>InstalledCapacity!$B$9*wind_Offshore[[#This Row],[wind_Offshore]]</f>
        <v>0</v>
      </c>
      <c r="H1316">
        <f>INDEX(results[Coal],MATCH($A1316,results[Time period],0),)</f>
        <v>0</v>
      </c>
      <c r="I1316">
        <f>INDEX(results[Diesel],MATCH($A1316,results[Time period],0),)</f>
        <v>0</v>
      </c>
      <c r="J1316">
        <f>d[[#This Row],[d]]</f>
        <v>20187</v>
      </c>
    </row>
    <row r="1317" spans="1:10" x14ac:dyDescent="0.3">
      <c r="A1317" t="s">
        <v>1322</v>
      </c>
      <c r="B1317">
        <f>INDEX(results[Nuclear],MATCH($A1317,results[Time period],0),)</f>
        <v>7358</v>
      </c>
      <c r="C1317">
        <f>INDEX(results[Hydro],MATCH($A1317,results[Time period],0),)</f>
        <v>500</v>
      </c>
      <c r="D1317">
        <f>INDEX(results[CCGT],MATCH($A1317,results[Time period],0),)</f>
        <v>0</v>
      </c>
      <c r="E1317">
        <f>InstalledCapacity!$B$7*pv[[#This Row],[pv]]</f>
        <v>12459.3</v>
      </c>
      <c r="F1317">
        <f>InstalledCapacity!$B$8*wind_Onshore[[#This Row],[wind_Onshore]]</f>
        <v>0</v>
      </c>
      <c r="G1317">
        <f>InstalledCapacity!$B$9*wind_Offshore[[#This Row],[wind_Offshore]]</f>
        <v>0</v>
      </c>
      <c r="H1317">
        <f>INDEX(results[Coal],MATCH($A1317,results[Time period],0),)</f>
        <v>0</v>
      </c>
      <c r="I1317">
        <f>INDEX(results[Diesel],MATCH($A1317,results[Time period],0),)</f>
        <v>0</v>
      </c>
      <c r="J1317">
        <f>d[[#This Row],[d]]</f>
        <v>20317</v>
      </c>
    </row>
    <row r="1318" spans="1:10" x14ac:dyDescent="0.3">
      <c r="A1318" t="s">
        <v>1323</v>
      </c>
      <c r="B1318">
        <f>INDEX(results[Nuclear],MATCH($A1318,results[Time period],0),)</f>
        <v>9486</v>
      </c>
      <c r="C1318">
        <f>INDEX(results[Hydro],MATCH($A1318,results[Time period],0),)</f>
        <v>500</v>
      </c>
      <c r="D1318">
        <f>INDEX(results[CCGT],MATCH($A1318,results[Time period],0),)</f>
        <v>0</v>
      </c>
      <c r="E1318">
        <f>InstalledCapacity!$B$7*pv[[#This Row],[pv]]</f>
        <v>9710.4000000000015</v>
      </c>
      <c r="F1318">
        <f>InstalledCapacity!$B$8*wind_Onshore[[#This Row],[wind_Onshore]]</f>
        <v>0</v>
      </c>
      <c r="G1318">
        <f>InstalledCapacity!$B$9*wind_Offshore[[#This Row],[wind_Offshore]]</f>
        <v>0</v>
      </c>
      <c r="H1318">
        <f>INDEX(results[Coal],MATCH($A1318,results[Time period],0),)</f>
        <v>0</v>
      </c>
      <c r="I1318">
        <f>INDEX(results[Diesel],MATCH($A1318,results[Time period],0),)</f>
        <v>0</v>
      </c>
      <c r="J1318">
        <f>d[[#This Row],[d]]</f>
        <v>19696</v>
      </c>
    </row>
    <row r="1319" spans="1:10" x14ac:dyDescent="0.3">
      <c r="A1319" t="s">
        <v>1324</v>
      </c>
      <c r="B1319">
        <f>INDEX(results[Nuclear],MATCH($A1319,results[Time period],0),)</f>
        <v>11170</v>
      </c>
      <c r="C1319">
        <f>INDEX(results[Hydro],MATCH($A1319,results[Time period],0),)</f>
        <v>500</v>
      </c>
      <c r="D1319">
        <f>INDEX(results[CCGT],MATCH($A1319,results[Time period],0),)</f>
        <v>1359.35</v>
      </c>
      <c r="E1319">
        <f>InstalledCapacity!$B$7*pv[[#This Row],[pv]]</f>
        <v>5872.6500000000005</v>
      </c>
      <c r="F1319">
        <f>InstalledCapacity!$B$8*wind_Onshore[[#This Row],[wind_Onshore]]</f>
        <v>0</v>
      </c>
      <c r="G1319">
        <f>InstalledCapacity!$B$9*wind_Offshore[[#This Row],[wind_Offshore]]</f>
        <v>0</v>
      </c>
      <c r="H1319">
        <f>INDEX(results[Coal],MATCH($A1319,results[Time period],0),)</f>
        <v>0</v>
      </c>
      <c r="I1319">
        <f>INDEX(results[Diesel],MATCH($A1319,results[Time period],0),)</f>
        <v>0</v>
      </c>
      <c r="J1319">
        <f>d[[#This Row],[d]]</f>
        <v>18902</v>
      </c>
    </row>
    <row r="1320" spans="1:10" x14ac:dyDescent="0.3">
      <c r="A1320" t="s">
        <v>1325</v>
      </c>
      <c r="B1320">
        <f>INDEX(results[Nuclear],MATCH($A1320,results[Time period],0),)</f>
        <v>11170</v>
      </c>
      <c r="C1320">
        <f>INDEX(results[Hydro],MATCH($A1320,results[Time period],0),)</f>
        <v>500</v>
      </c>
      <c r="D1320">
        <f>INDEX(results[CCGT],MATCH($A1320,results[Time period],0),)</f>
        <v>4693.3</v>
      </c>
      <c r="E1320">
        <f>InstalledCapacity!$B$7*pv[[#This Row],[pv]]</f>
        <v>1463.7</v>
      </c>
      <c r="F1320">
        <f>InstalledCapacity!$B$8*wind_Onshore[[#This Row],[wind_Onshore]]</f>
        <v>0</v>
      </c>
      <c r="G1320">
        <f>InstalledCapacity!$B$9*wind_Offshore[[#This Row],[wind_Offshore]]</f>
        <v>0</v>
      </c>
      <c r="H1320">
        <f>INDEX(results[Coal],MATCH($A1320,results[Time period],0),)</f>
        <v>0</v>
      </c>
      <c r="I1320">
        <f>INDEX(results[Diesel],MATCH($A1320,results[Time period],0),)</f>
        <v>0</v>
      </c>
      <c r="J1320">
        <f>d[[#This Row],[d]]</f>
        <v>17827</v>
      </c>
    </row>
    <row r="1321" spans="1:10" x14ac:dyDescent="0.3">
      <c r="A1321" t="s">
        <v>1326</v>
      </c>
      <c r="B1321">
        <f>INDEX(results[Nuclear],MATCH($A1321,results[Time period],0),)</f>
        <v>11170</v>
      </c>
      <c r="C1321">
        <f>INDEX(results[Hydro],MATCH($A1321,results[Time period],0),)</f>
        <v>500</v>
      </c>
      <c r="D1321">
        <f>INDEX(results[CCGT],MATCH($A1321,results[Time period],0),)</f>
        <v>4931</v>
      </c>
      <c r="E1321">
        <f>InstalledCapacity!$B$7*pv[[#This Row],[pv]]</f>
        <v>0</v>
      </c>
      <c r="F1321">
        <f>InstalledCapacity!$B$8*wind_Onshore[[#This Row],[wind_Onshore]]</f>
        <v>0</v>
      </c>
      <c r="G1321">
        <f>InstalledCapacity!$B$9*wind_Offshore[[#This Row],[wind_Offshore]]</f>
        <v>0</v>
      </c>
      <c r="H1321">
        <f>INDEX(results[Coal],MATCH($A1321,results[Time period],0),)</f>
        <v>0</v>
      </c>
      <c r="I1321">
        <f>INDEX(results[Diesel],MATCH($A1321,results[Time period],0),)</f>
        <v>0</v>
      </c>
      <c r="J1321">
        <f>d[[#This Row],[d]]</f>
        <v>16601</v>
      </c>
    </row>
    <row r="1322" spans="1:10" x14ac:dyDescent="0.3">
      <c r="A1322" t="s">
        <v>1327</v>
      </c>
      <c r="B1322">
        <f>INDEX(results[Nuclear],MATCH($A1322,results[Time period],0),)</f>
        <v>11170</v>
      </c>
      <c r="C1322">
        <f>INDEX(results[Hydro],MATCH($A1322,results[Time period],0),)</f>
        <v>500</v>
      </c>
      <c r="D1322">
        <f>INDEX(results[CCGT],MATCH($A1322,results[Time period],0),)</f>
        <v>3763</v>
      </c>
      <c r="E1322">
        <f>InstalledCapacity!$B$7*pv[[#This Row],[pv]]</f>
        <v>0</v>
      </c>
      <c r="F1322">
        <f>InstalledCapacity!$B$8*wind_Onshore[[#This Row],[wind_Onshore]]</f>
        <v>0</v>
      </c>
      <c r="G1322">
        <f>InstalledCapacity!$B$9*wind_Offshore[[#This Row],[wind_Offshore]]</f>
        <v>0</v>
      </c>
      <c r="H1322">
        <f>INDEX(results[Coal],MATCH($A1322,results[Time period],0),)</f>
        <v>0</v>
      </c>
      <c r="I1322">
        <f>INDEX(results[Diesel],MATCH($A1322,results[Time period],0),)</f>
        <v>0</v>
      </c>
      <c r="J1322">
        <f>d[[#This Row],[d]]</f>
        <v>15433</v>
      </c>
    </row>
    <row r="1323" spans="1:10" x14ac:dyDescent="0.3">
      <c r="A1323" t="s">
        <v>1328</v>
      </c>
      <c r="B1323">
        <f>INDEX(results[Nuclear],MATCH($A1323,results[Time period],0),)</f>
        <v>11170</v>
      </c>
      <c r="C1323">
        <f>INDEX(results[Hydro],MATCH($A1323,results[Time period],0),)</f>
        <v>500</v>
      </c>
      <c r="D1323">
        <f>INDEX(results[CCGT],MATCH($A1323,results[Time period],0),)</f>
        <v>3056</v>
      </c>
      <c r="E1323">
        <f>InstalledCapacity!$B$7*pv[[#This Row],[pv]]</f>
        <v>0</v>
      </c>
      <c r="F1323">
        <f>InstalledCapacity!$B$8*wind_Onshore[[#This Row],[wind_Onshore]]</f>
        <v>0</v>
      </c>
      <c r="G1323">
        <f>InstalledCapacity!$B$9*wind_Offshore[[#This Row],[wind_Offshore]]</f>
        <v>0</v>
      </c>
      <c r="H1323">
        <f>INDEX(results[Coal],MATCH($A1323,results[Time period],0),)</f>
        <v>0</v>
      </c>
      <c r="I1323">
        <f>INDEX(results[Diesel],MATCH($A1323,results[Time period],0),)</f>
        <v>0</v>
      </c>
      <c r="J1323">
        <f>d[[#This Row],[d]]</f>
        <v>14726</v>
      </c>
    </row>
    <row r="1324" spans="1:10" x14ac:dyDescent="0.3">
      <c r="A1324" t="s">
        <v>1329</v>
      </c>
      <c r="B1324">
        <f>INDEX(results[Nuclear],MATCH($A1324,results[Time period],0),)</f>
        <v>11170</v>
      </c>
      <c r="C1324">
        <f>INDEX(results[Hydro],MATCH($A1324,results[Time period],0),)</f>
        <v>500</v>
      </c>
      <c r="D1324">
        <f>INDEX(results[CCGT],MATCH($A1324,results[Time period],0),)</f>
        <v>2668</v>
      </c>
      <c r="E1324">
        <f>InstalledCapacity!$B$7*pv[[#This Row],[pv]]</f>
        <v>0</v>
      </c>
      <c r="F1324">
        <f>InstalledCapacity!$B$8*wind_Onshore[[#This Row],[wind_Onshore]]</f>
        <v>0</v>
      </c>
      <c r="G1324">
        <f>InstalledCapacity!$B$9*wind_Offshore[[#This Row],[wind_Offshore]]</f>
        <v>0</v>
      </c>
      <c r="H1324">
        <f>INDEX(results[Coal],MATCH($A1324,results[Time period],0),)</f>
        <v>0</v>
      </c>
      <c r="I1324">
        <f>INDEX(results[Diesel],MATCH($A1324,results[Time period],0),)</f>
        <v>0</v>
      </c>
      <c r="J1324">
        <f>d[[#This Row],[d]]</f>
        <v>14338</v>
      </c>
    </row>
    <row r="1325" spans="1:10" x14ac:dyDescent="0.3">
      <c r="A1325" t="s">
        <v>1330</v>
      </c>
      <c r="B1325">
        <f>INDEX(results[Nuclear],MATCH($A1325,results[Time period],0),)</f>
        <v>11170</v>
      </c>
      <c r="C1325">
        <f>INDEX(results[Hydro],MATCH($A1325,results[Time period],0),)</f>
        <v>500</v>
      </c>
      <c r="D1325">
        <f>INDEX(results[CCGT],MATCH($A1325,results[Time period],0),)</f>
        <v>2463</v>
      </c>
      <c r="E1325">
        <f>InstalledCapacity!$B$7*pv[[#This Row],[pv]]</f>
        <v>0</v>
      </c>
      <c r="F1325">
        <f>InstalledCapacity!$B$8*wind_Onshore[[#This Row],[wind_Onshore]]</f>
        <v>0</v>
      </c>
      <c r="G1325">
        <f>InstalledCapacity!$B$9*wind_Offshore[[#This Row],[wind_Offshore]]</f>
        <v>0</v>
      </c>
      <c r="H1325">
        <f>INDEX(results[Coal],MATCH($A1325,results[Time period],0),)</f>
        <v>0</v>
      </c>
      <c r="I1325">
        <f>INDEX(results[Diesel],MATCH($A1325,results[Time period],0),)</f>
        <v>0</v>
      </c>
      <c r="J1325">
        <f>d[[#This Row],[d]]</f>
        <v>14133</v>
      </c>
    </row>
    <row r="1326" spans="1:10" x14ac:dyDescent="0.3">
      <c r="A1326" t="s">
        <v>1331</v>
      </c>
      <c r="B1326">
        <f>INDEX(results[Nuclear],MATCH($A1326,results[Time period],0),)</f>
        <v>11170</v>
      </c>
      <c r="C1326">
        <f>INDEX(results[Hydro],MATCH($A1326,results[Time period],0),)</f>
        <v>500</v>
      </c>
      <c r="D1326">
        <f>INDEX(results[CCGT],MATCH($A1326,results[Time period],0),)</f>
        <v>2406</v>
      </c>
      <c r="E1326">
        <f>InstalledCapacity!$B$7*pv[[#This Row],[pv]]</f>
        <v>0</v>
      </c>
      <c r="F1326">
        <f>InstalledCapacity!$B$8*wind_Onshore[[#This Row],[wind_Onshore]]</f>
        <v>0</v>
      </c>
      <c r="G1326">
        <f>InstalledCapacity!$B$9*wind_Offshore[[#This Row],[wind_Offshore]]</f>
        <v>0</v>
      </c>
      <c r="H1326">
        <f>INDEX(results[Coal],MATCH($A1326,results[Time period],0),)</f>
        <v>0</v>
      </c>
      <c r="I1326">
        <f>INDEX(results[Diesel],MATCH($A1326,results[Time period],0),)</f>
        <v>0</v>
      </c>
      <c r="J1326">
        <f>d[[#This Row],[d]]</f>
        <v>14076</v>
      </c>
    </row>
    <row r="1327" spans="1:10" x14ac:dyDescent="0.3">
      <c r="A1327" t="s">
        <v>1332</v>
      </c>
      <c r="B1327">
        <f>INDEX(results[Nuclear],MATCH($A1327,results[Time period],0),)</f>
        <v>11170</v>
      </c>
      <c r="C1327">
        <f>INDEX(results[Hydro],MATCH($A1327,results[Time period],0),)</f>
        <v>500</v>
      </c>
      <c r="D1327">
        <f>INDEX(results[CCGT],MATCH($A1327,results[Time period],0),)</f>
        <v>2585</v>
      </c>
      <c r="E1327">
        <f>InstalledCapacity!$B$7*pv[[#This Row],[pv]]</f>
        <v>0</v>
      </c>
      <c r="F1327">
        <f>InstalledCapacity!$B$8*wind_Onshore[[#This Row],[wind_Onshore]]</f>
        <v>0</v>
      </c>
      <c r="G1327">
        <f>InstalledCapacity!$B$9*wind_Offshore[[#This Row],[wind_Offshore]]</f>
        <v>0</v>
      </c>
      <c r="H1327">
        <f>INDEX(results[Coal],MATCH($A1327,results[Time period],0),)</f>
        <v>0</v>
      </c>
      <c r="I1327">
        <f>INDEX(results[Diesel],MATCH($A1327,results[Time period],0),)</f>
        <v>0</v>
      </c>
      <c r="J1327">
        <f>d[[#This Row],[d]]</f>
        <v>14255</v>
      </c>
    </row>
    <row r="1328" spans="1:10" x14ac:dyDescent="0.3">
      <c r="A1328" t="s">
        <v>1333</v>
      </c>
      <c r="B1328">
        <f>INDEX(results[Nuclear],MATCH($A1328,results[Time period],0),)</f>
        <v>11170</v>
      </c>
      <c r="C1328">
        <f>INDEX(results[Hydro],MATCH($A1328,results[Time period],0),)</f>
        <v>500</v>
      </c>
      <c r="D1328">
        <f>INDEX(results[CCGT],MATCH($A1328,results[Time period],0),)</f>
        <v>3072</v>
      </c>
      <c r="E1328">
        <f>InstalledCapacity!$B$7*pv[[#This Row],[pv]]</f>
        <v>0</v>
      </c>
      <c r="F1328">
        <f>InstalledCapacity!$B$8*wind_Onshore[[#This Row],[wind_Onshore]]</f>
        <v>0</v>
      </c>
      <c r="G1328">
        <f>InstalledCapacity!$B$9*wind_Offshore[[#This Row],[wind_Offshore]]</f>
        <v>0</v>
      </c>
      <c r="H1328">
        <f>INDEX(results[Coal],MATCH($A1328,results[Time period],0),)</f>
        <v>0</v>
      </c>
      <c r="I1328">
        <f>INDEX(results[Diesel],MATCH($A1328,results[Time period],0),)</f>
        <v>0</v>
      </c>
      <c r="J1328">
        <f>d[[#This Row],[d]]</f>
        <v>14742</v>
      </c>
    </row>
    <row r="1329" spans="1:10" x14ac:dyDescent="0.3">
      <c r="A1329" t="s">
        <v>1334</v>
      </c>
      <c r="B1329">
        <f>INDEX(results[Nuclear],MATCH($A1329,results[Time period],0),)</f>
        <v>11170</v>
      </c>
      <c r="C1329">
        <f>INDEX(results[Hydro],MATCH($A1329,results[Time period],0),)</f>
        <v>500</v>
      </c>
      <c r="D1329">
        <f>INDEX(results[CCGT],MATCH($A1329,results[Time period],0),)</f>
        <v>3567</v>
      </c>
      <c r="E1329">
        <f>InstalledCapacity!$B$7*pv[[#This Row],[pv]]</f>
        <v>0</v>
      </c>
      <c r="F1329">
        <f>InstalledCapacity!$B$8*wind_Onshore[[#This Row],[wind_Onshore]]</f>
        <v>0</v>
      </c>
      <c r="G1329">
        <f>InstalledCapacity!$B$9*wind_Offshore[[#This Row],[wind_Offshore]]</f>
        <v>0</v>
      </c>
      <c r="H1329">
        <f>INDEX(results[Coal],MATCH($A1329,results[Time period],0),)</f>
        <v>0</v>
      </c>
      <c r="I1329">
        <f>INDEX(results[Diesel],MATCH($A1329,results[Time period],0),)</f>
        <v>0</v>
      </c>
      <c r="J1329">
        <f>d[[#This Row],[d]]</f>
        <v>15237</v>
      </c>
    </row>
    <row r="1330" spans="1:10" x14ac:dyDescent="0.3">
      <c r="A1330" t="s">
        <v>1335</v>
      </c>
      <c r="B1330">
        <f>INDEX(results[Nuclear],MATCH($A1330,results[Time period],0),)</f>
        <v>11170</v>
      </c>
      <c r="C1330">
        <f>INDEX(results[Hydro],MATCH($A1330,results[Time period],0),)</f>
        <v>500</v>
      </c>
      <c r="D1330">
        <f>INDEX(results[CCGT],MATCH($A1330,results[Time period],0),)</f>
        <v>4946</v>
      </c>
      <c r="E1330">
        <f>InstalledCapacity!$B$7*pv[[#This Row],[pv]]</f>
        <v>0</v>
      </c>
      <c r="F1330">
        <f>InstalledCapacity!$B$8*wind_Onshore[[#This Row],[wind_Onshore]]</f>
        <v>0</v>
      </c>
      <c r="G1330">
        <f>InstalledCapacity!$B$9*wind_Offshore[[#This Row],[wind_Offshore]]</f>
        <v>0</v>
      </c>
      <c r="H1330">
        <f>INDEX(results[Coal],MATCH($A1330,results[Time period],0),)</f>
        <v>0</v>
      </c>
      <c r="I1330">
        <f>INDEX(results[Diesel],MATCH($A1330,results[Time period],0),)</f>
        <v>0</v>
      </c>
      <c r="J1330">
        <f>d[[#This Row],[d]]</f>
        <v>16616</v>
      </c>
    </row>
    <row r="1331" spans="1:10" x14ac:dyDescent="0.3">
      <c r="A1331" t="s">
        <v>1336</v>
      </c>
      <c r="B1331">
        <f>INDEX(results[Nuclear],MATCH($A1331,results[Time period],0),)</f>
        <v>11170</v>
      </c>
      <c r="C1331">
        <f>INDEX(results[Hydro],MATCH($A1331,results[Time period],0),)</f>
        <v>500</v>
      </c>
      <c r="D1331">
        <f>INDEX(results[CCGT],MATCH($A1331,results[Time period],0),)</f>
        <v>5859</v>
      </c>
      <c r="E1331">
        <f>InstalledCapacity!$B$7*pv[[#This Row],[pv]]</f>
        <v>0</v>
      </c>
      <c r="F1331">
        <f>InstalledCapacity!$B$8*wind_Onshore[[#This Row],[wind_Onshore]]</f>
        <v>0</v>
      </c>
      <c r="G1331">
        <f>InstalledCapacity!$B$9*wind_Offshore[[#This Row],[wind_Offshore]]</f>
        <v>0</v>
      </c>
      <c r="H1331">
        <f>INDEX(results[Coal],MATCH($A1331,results[Time period],0),)</f>
        <v>0</v>
      </c>
      <c r="I1331">
        <f>INDEX(results[Diesel],MATCH($A1331,results[Time period],0),)</f>
        <v>0</v>
      </c>
      <c r="J1331">
        <f>d[[#This Row],[d]]</f>
        <v>17529</v>
      </c>
    </row>
    <row r="1332" spans="1:10" x14ac:dyDescent="0.3">
      <c r="A1332" t="s">
        <v>1337</v>
      </c>
      <c r="B1332">
        <f>INDEX(results[Nuclear],MATCH($A1332,results[Time period],0),)</f>
        <v>11170</v>
      </c>
      <c r="C1332">
        <f>INDEX(results[Hydro],MATCH($A1332,results[Time period],0),)</f>
        <v>500</v>
      </c>
      <c r="D1332">
        <f>INDEX(results[CCGT],MATCH($A1332,results[Time period],0),)</f>
        <v>6294</v>
      </c>
      <c r="E1332">
        <f>InstalledCapacity!$B$7*pv[[#This Row],[pv]]</f>
        <v>0</v>
      </c>
      <c r="F1332">
        <f>InstalledCapacity!$B$8*wind_Onshore[[#This Row],[wind_Onshore]]</f>
        <v>0</v>
      </c>
      <c r="G1332">
        <f>InstalledCapacity!$B$9*wind_Offshore[[#This Row],[wind_Offshore]]</f>
        <v>0</v>
      </c>
      <c r="H1332">
        <f>INDEX(results[Coal],MATCH($A1332,results[Time period],0),)</f>
        <v>0</v>
      </c>
      <c r="I1332">
        <f>INDEX(results[Diesel],MATCH($A1332,results[Time period],0),)</f>
        <v>0</v>
      </c>
      <c r="J1332">
        <f>d[[#This Row],[d]]</f>
        <v>17964</v>
      </c>
    </row>
    <row r="1333" spans="1:10" x14ac:dyDescent="0.3">
      <c r="A1333" t="s">
        <v>1338</v>
      </c>
      <c r="B1333">
        <f>INDEX(results[Nuclear],MATCH($A1333,results[Time period],0),)</f>
        <v>11170</v>
      </c>
      <c r="C1333">
        <f>INDEX(results[Hydro],MATCH($A1333,results[Time period],0),)</f>
        <v>500</v>
      </c>
      <c r="D1333">
        <f>INDEX(results[CCGT],MATCH($A1333,results[Time period],0),)</f>
        <v>6536</v>
      </c>
      <c r="E1333">
        <f>InstalledCapacity!$B$7*pv[[#This Row],[pv]]</f>
        <v>0</v>
      </c>
      <c r="F1333">
        <f>InstalledCapacity!$B$8*wind_Onshore[[#This Row],[wind_Onshore]]</f>
        <v>0</v>
      </c>
      <c r="G1333">
        <f>InstalledCapacity!$B$9*wind_Offshore[[#This Row],[wind_Offshore]]</f>
        <v>0</v>
      </c>
      <c r="H1333">
        <f>INDEX(results[Coal],MATCH($A1333,results[Time period],0),)</f>
        <v>0</v>
      </c>
      <c r="I1333">
        <f>INDEX(results[Diesel],MATCH($A1333,results[Time period],0),)</f>
        <v>0</v>
      </c>
      <c r="J1333">
        <f>d[[#This Row],[d]]</f>
        <v>18206</v>
      </c>
    </row>
    <row r="1334" spans="1:10" x14ac:dyDescent="0.3">
      <c r="A1334" t="s">
        <v>1339</v>
      </c>
      <c r="B1334">
        <f>INDEX(results[Nuclear],MATCH($A1334,results[Time period],0),)</f>
        <v>11170</v>
      </c>
      <c r="C1334">
        <f>INDEX(results[Hydro],MATCH($A1334,results[Time period],0),)</f>
        <v>500</v>
      </c>
      <c r="D1334">
        <f>INDEX(results[CCGT],MATCH($A1334,results[Time period],0),)</f>
        <v>4987.1499999999996</v>
      </c>
      <c r="E1334">
        <f>InstalledCapacity!$B$7*pv[[#This Row],[pv]]</f>
        <v>1802.8500000000001</v>
      </c>
      <c r="F1334">
        <f>InstalledCapacity!$B$8*wind_Onshore[[#This Row],[wind_Onshore]]</f>
        <v>0</v>
      </c>
      <c r="G1334">
        <f>InstalledCapacity!$B$9*wind_Offshore[[#This Row],[wind_Offshore]]</f>
        <v>0</v>
      </c>
      <c r="H1334">
        <f>INDEX(results[Coal],MATCH($A1334,results[Time period],0),)</f>
        <v>0</v>
      </c>
      <c r="I1334">
        <f>INDEX(results[Diesel],MATCH($A1334,results[Time period],0),)</f>
        <v>0</v>
      </c>
      <c r="J1334">
        <f>d[[#This Row],[d]]</f>
        <v>18460</v>
      </c>
    </row>
    <row r="1335" spans="1:10" x14ac:dyDescent="0.3">
      <c r="A1335" t="s">
        <v>1340</v>
      </c>
      <c r="B1335">
        <f>INDEX(results[Nuclear],MATCH($A1335,results[Time period],0),)</f>
        <v>11170</v>
      </c>
      <c r="C1335">
        <f>INDEX(results[Hydro],MATCH($A1335,results[Time period],0),)</f>
        <v>500</v>
      </c>
      <c r="D1335">
        <f>INDEX(results[CCGT],MATCH($A1335,results[Time period],0),)</f>
        <v>821.25</v>
      </c>
      <c r="E1335">
        <f>InstalledCapacity!$B$7*pv[[#This Row],[pv]]</f>
        <v>5979.75</v>
      </c>
      <c r="F1335">
        <f>InstalledCapacity!$B$8*wind_Onshore[[#This Row],[wind_Onshore]]</f>
        <v>0</v>
      </c>
      <c r="G1335">
        <f>InstalledCapacity!$B$9*wind_Offshore[[#This Row],[wind_Offshore]]</f>
        <v>0</v>
      </c>
      <c r="H1335">
        <f>INDEX(results[Coal],MATCH($A1335,results[Time period],0),)</f>
        <v>0</v>
      </c>
      <c r="I1335">
        <f>INDEX(results[Diesel],MATCH($A1335,results[Time period],0),)</f>
        <v>0</v>
      </c>
      <c r="J1335">
        <f>d[[#This Row],[d]]</f>
        <v>18471</v>
      </c>
    </row>
    <row r="1336" spans="1:10" x14ac:dyDescent="0.3">
      <c r="A1336" t="s">
        <v>1341</v>
      </c>
      <c r="B1336">
        <f>INDEX(results[Nuclear],MATCH($A1336,results[Time period],0),)</f>
        <v>8396</v>
      </c>
      <c r="C1336">
        <f>INDEX(results[Hydro],MATCH($A1336,results[Time period],0),)</f>
        <v>500</v>
      </c>
      <c r="D1336">
        <f>INDEX(results[CCGT],MATCH($A1336,results[Time period],0),)</f>
        <v>0</v>
      </c>
      <c r="E1336">
        <f>InstalledCapacity!$B$7*pv[[#This Row],[pv]]</f>
        <v>9460.5</v>
      </c>
      <c r="F1336">
        <f>InstalledCapacity!$B$8*wind_Onshore[[#This Row],[wind_Onshore]]</f>
        <v>0</v>
      </c>
      <c r="G1336">
        <f>InstalledCapacity!$B$9*wind_Offshore[[#This Row],[wind_Offshore]]</f>
        <v>0</v>
      </c>
      <c r="H1336">
        <f>INDEX(results[Coal],MATCH($A1336,results[Time period],0),)</f>
        <v>0</v>
      </c>
      <c r="I1336">
        <f>INDEX(results[Diesel],MATCH($A1336,results[Time period],0),)</f>
        <v>0</v>
      </c>
      <c r="J1336">
        <f>d[[#This Row],[d]]</f>
        <v>18356</v>
      </c>
    </row>
    <row r="1337" spans="1:10" x14ac:dyDescent="0.3">
      <c r="A1337" t="s">
        <v>1342</v>
      </c>
      <c r="B1337">
        <f>INDEX(results[Nuclear],MATCH($A1337,results[Time period],0),)</f>
        <v>5720</v>
      </c>
      <c r="C1337">
        <f>INDEX(results[Hydro],MATCH($A1337,results[Time period],0),)</f>
        <v>500</v>
      </c>
      <c r="D1337">
        <f>INDEX(results[CCGT],MATCH($A1337,results[Time period],0),)</f>
        <v>0</v>
      </c>
      <c r="E1337">
        <f>InstalledCapacity!$B$7*pv[[#This Row],[pv]]</f>
        <v>12120.150000000001</v>
      </c>
      <c r="F1337">
        <f>InstalledCapacity!$B$8*wind_Onshore[[#This Row],[wind_Onshore]]</f>
        <v>0</v>
      </c>
      <c r="G1337">
        <f>InstalledCapacity!$B$9*wind_Offshore[[#This Row],[wind_Offshore]]</f>
        <v>0</v>
      </c>
      <c r="H1337">
        <f>INDEX(results[Coal],MATCH($A1337,results[Time period],0),)</f>
        <v>0</v>
      </c>
      <c r="I1337">
        <f>INDEX(results[Diesel],MATCH($A1337,results[Time period],0),)</f>
        <v>0</v>
      </c>
      <c r="J1337">
        <f>d[[#This Row],[d]]</f>
        <v>18340</v>
      </c>
    </row>
    <row r="1338" spans="1:10" x14ac:dyDescent="0.3">
      <c r="A1338" t="s">
        <v>1343</v>
      </c>
      <c r="B1338">
        <f>INDEX(results[Nuclear],MATCH($A1338,results[Time period],0),)</f>
        <v>5461</v>
      </c>
      <c r="C1338">
        <f>INDEX(results[Hydro],MATCH($A1338,results[Time period],0),)</f>
        <v>500</v>
      </c>
      <c r="D1338">
        <f>INDEX(results[CCGT],MATCH($A1338,results[Time period],0),)</f>
        <v>0</v>
      </c>
      <c r="E1338">
        <f>InstalledCapacity!$B$7*pv[[#This Row],[pv]]</f>
        <v>12619.949999999999</v>
      </c>
      <c r="F1338">
        <f>InstalledCapacity!$B$8*wind_Onshore[[#This Row],[wind_Onshore]]</f>
        <v>0</v>
      </c>
      <c r="G1338">
        <f>InstalledCapacity!$B$9*wind_Offshore[[#This Row],[wind_Offshore]]</f>
        <v>0</v>
      </c>
      <c r="H1338">
        <f>INDEX(results[Coal],MATCH($A1338,results[Time period],0),)</f>
        <v>0</v>
      </c>
      <c r="I1338">
        <f>INDEX(results[Diesel],MATCH($A1338,results[Time period],0),)</f>
        <v>0</v>
      </c>
      <c r="J1338">
        <f>d[[#This Row],[d]]</f>
        <v>18581</v>
      </c>
    </row>
    <row r="1339" spans="1:10" x14ac:dyDescent="0.3">
      <c r="A1339" t="s">
        <v>1344</v>
      </c>
      <c r="B1339">
        <f>INDEX(results[Nuclear],MATCH($A1339,results[Time period],0),)</f>
        <v>5644</v>
      </c>
      <c r="C1339">
        <f>INDEX(results[Hydro],MATCH($A1339,results[Time period],0),)</f>
        <v>500</v>
      </c>
      <c r="D1339">
        <f>INDEX(results[CCGT],MATCH($A1339,results[Time period],0),)</f>
        <v>0</v>
      </c>
      <c r="E1339">
        <f>InstalledCapacity!$B$7*pv[[#This Row],[pv]]</f>
        <v>12905.55</v>
      </c>
      <c r="F1339">
        <f>InstalledCapacity!$B$8*wind_Onshore[[#This Row],[wind_Onshore]]</f>
        <v>0</v>
      </c>
      <c r="G1339">
        <f>InstalledCapacity!$B$9*wind_Offshore[[#This Row],[wind_Offshore]]</f>
        <v>0</v>
      </c>
      <c r="H1339">
        <f>INDEX(results[Coal],MATCH($A1339,results[Time period],0),)</f>
        <v>0</v>
      </c>
      <c r="I1339">
        <f>INDEX(results[Diesel],MATCH($A1339,results[Time period],0),)</f>
        <v>0</v>
      </c>
      <c r="J1339">
        <f>d[[#This Row],[d]]</f>
        <v>19050</v>
      </c>
    </row>
    <row r="1340" spans="1:10" x14ac:dyDescent="0.3">
      <c r="A1340" t="s">
        <v>1345</v>
      </c>
      <c r="B1340">
        <f>INDEX(results[Nuclear],MATCH($A1340,results[Time period],0),)</f>
        <v>7171</v>
      </c>
      <c r="C1340">
        <f>INDEX(results[Hydro],MATCH($A1340,results[Time period],0),)</f>
        <v>500</v>
      </c>
      <c r="D1340">
        <f>INDEX(results[CCGT],MATCH($A1340,results[Time period],0),)</f>
        <v>0</v>
      </c>
      <c r="E1340">
        <f>InstalledCapacity!$B$7*pv[[#This Row],[pv]]</f>
        <v>12423.599999999999</v>
      </c>
      <c r="F1340">
        <f>InstalledCapacity!$B$8*wind_Onshore[[#This Row],[wind_Onshore]]</f>
        <v>0</v>
      </c>
      <c r="G1340">
        <f>InstalledCapacity!$B$9*wind_Offshore[[#This Row],[wind_Offshore]]</f>
        <v>0</v>
      </c>
      <c r="H1340">
        <f>INDEX(results[Coal],MATCH($A1340,results[Time period],0),)</f>
        <v>0</v>
      </c>
      <c r="I1340">
        <f>INDEX(results[Diesel],MATCH($A1340,results[Time period],0),)</f>
        <v>0</v>
      </c>
      <c r="J1340">
        <f>d[[#This Row],[d]]</f>
        <v>20095</v>
      </c>
    </row>
    <row r="1341" spans="1:10" x14ac:dyDescent="0.3">
      <c r="A1341" t="s">
        <v>1346</v>
      </c>
      <c r="B1341">
        <f>INDEX(results[Nuclear],MATCH($A1341,results[Time period],0),)</f>
        <v>8208</v>
      </c>
      <c r="C1341">
        <f>INDEX(results[Hydro],MATCH($A1341,results[Time period],0),)</f>
        <v>500</v>
      </c>
      <c r="D1341">
        <f>INDEX(results[CCGT],MATCH($A1341,results[Time period],0),)</f>
        <v>0</v>
      </c>
      <c r="E1341">
        <f>InstalledCapacity!$B$7*pv[[#This Row],[pv]]</f>
        <v>11566.800000000001</v>
      </c>
      <c r="F1341">
        <f>InstalledCapacity!$B$8*wind_Onshore[[#This Row],[wind_Onshore]]</f>
        <v>0</v>
      </c>
      <c r="G1341">
        <f>InstalledCapacity!$B$9*wind_Offshore[[#This Row],[wind_Offshore]]</f>
        <v>0</v>
      </c>
      <c r="H1341">
        <f>INDEX(results[Coal],MATCH($A1341,results[Time period],0),)</f>
        <v>0</v>
      </c>
      <c r="I1341">
        <f>INDEX(results[Diesel],MATCH($A1341,results[Time period],0),)</f>
        <v>0</v>
      </c>
      <c r="J1341">
        <f>d[[#This Row],[d]]</f>
        <v>20275</v>
      </c>
    </row>
    <row r="1342" spans="1:10" x14ac:dyDescent="0.3">
      <c r="A1342" t="s">
        <v>1347</v>
      </c>
      <c r="B1342">
        <f>INDEX(results[Nuclear],MATCH($A1342,results[Time period],0),)</f>
        <v>10277</v>
      </c>
      <c r="C1342">
        <f>INDEX(results[Hydro],MATCH($A1342,results[Time period],0),)</f>
        <v>500</v>
      </c>
      <c r="D1342">
        <f>INDEX(results[CCGT],MATCH($A1342,results[Time period],0),)</f>
        <v>0</v>
      </c>
      <c r="E1342">
        <f>InstalledCapacity!$B$7*pv[[#This Row],[pv]]</f>
        <v>8996.4</v>
      </c>
      <c r="F1342">
        <f>InstalledCapacity!$B$8*wind_Onshore[[#This Row],[wind_Onshore]]</f>
        <v>0</v>
      </c>
      <c r="G1342">
        <f>InstalledCapacity!$B$9*wind_Offshore[[#This Row],[wind_Offshore]]</f>
        <v>0</v>
      </c>
      <c r="H1342">
        <f>INDEX(results[Coal],MATCH($A1342,results[Time period],0),)</f>
        <v>0</v>
      </c>
      <c r="I1342">
        <f>INDEX(results[Diesel],MATCH($A1342,results[Time period],0),)</f>
        <v>0</v>
      </c>
      <c r="J1342">
        <f>d[[#This Row],[d]]</f>
        <v>19773</v>
      </c>
    </row>
    <row r="1343" spans="1:10" x14ac:dyDescent="0.3">
      <c r="A1343" t="s">
        <v>1348</v>
      </c>
      <c r="B1343">
        <f>INDEX(results[Nuclear],MATCH($A1343,results[Time period],0),)</f>
        <v>11170</v>
      </c>
      <c r="C1343">
        <f>INDEX(results[Hydro],MATCH($A1343,results[Time period],0),)</f>
        <v>500</v>
      </c>
      <c r="D1343">
        <f>INDEX(results[CCGT],MATCH($A1343,results[Time period],0),)</f>
        <v>1769.4</v>
      </c>
      <c r="E1343">
        <f>InstalledCapacity!$B$7*pv[[#This Row],[pv]]</f>
        <v>5283.5999999999995</v>
      </c>
      <c r="F1343">
        <f>InstalledCapacity!$B$8*wind_Onshore[[#This Row],[wind_Onshore]]</f>
        <v>0</v>
      </c>
      <c r="G1343">
        <f>InstalledCapacity!$B$9*wind_Offshore[[#This Row],[wind_Offshore]]</f>
        <v>0</v>
      </c>
      <c r="H1343">
        <f>INDEX(results[Coal],MATCH($A1343,results[Time period],0),)</f>
        <v>0</v>
      </c>
      <c r="I1343">
        <f>INDEX(results[Diesel],MATCH($A1343,results[Time period],0),)</f>
        <v>0</v>
      </c>
      <c r="J1343">
        <f>d[[#This Row],[d]]</f>
        <v>18723</v>
      </c>
    </row>
    <row r="1344" spans="1:10" x14ac:dyDescent="0.3">
      <c r="A1344" t="s">
        <v>1349</v>
      </c>
      <c r="B1344">
        <f>INDEX(results[Nuclear],MATCH($A1344,results[Time period],0),)</f>
        <v>11170</v>
      </c>
      <c r="C1344">
        <f>INDEX(results[Hydro],MATCH($A1344,results[Time period],0),)</f>
        <v>500</v>
      </c>
      <c r="D1344">
        <f>INDEX(results[CCGT],MATCH($A1344,results[Time period],0),)</f>
        <v>4620.8999999999996</v>
      </c>
      <c r="E1344">
        <f>InstalledCapacity!$B$7*pv[[#This Row],[pv]]</f>
        <v>1178.1000000000001</v>
      </c>
      <c r="F1344">
        <f>InstalledCapacity!$B$8*wind_Onshore[[#This Row],[wind_Onshore]]</f>
        <v>0</v>
      </c>
      <c r="G1344">
        <f>InstalledCapacity!$B$9*wind_Offshore[[#This Row],[wind_Offshore]]</f>
        <v>0</v>
      </c>
      <c r="H1344">
        <f>INDEX(results[Coal],MATCH($A1344,results[Time period],0),)</f>
        <v>0</v>
      </c>
      <c r="I1344">
        <f>INDEX(results[Diesel],MATCH($A1344,results[Time period],0),)</f>
        <v>0</v>
      </c>
      <c r="J1344">
        <f>d[[#This Row],[d]]</f>
        <v>17469</v>
      </c>
    </row>
    <row r="1345" spans="1:10" x14ac:dyDescent="0.3">
      <c r="A1345" t="s">
        <v>1350</v>
      </c>
      <c r="B1345">
        <f>INDEX(results[Nuclear],MATCH($A1345,results[Time period],0),)</f>
        <v>11170</v>
      </c>
      <c r="C1345">
        <f>INDEX(results[Hydro],MATCH($A1345,results[Time period],0),)</f>
        <v>500</v>
      </c>
      <c r="D1345">
        <f>INDEX(results[CCGT],MATCH($A1345,results[Time period],0),)</f>
        <v>4437</v>
      </c>
      <c r="E1345">
        <f>InstalledCapacity!$B$7*pv[[#This Row],[pv]]</f>
        <v>0</v>
      </c>
      <c r="F1345">
        <f>InstalledCapacity!$B$8*wind_Onshore[[#This Row],[wind_Onshore]]</f>
        <v>0</v>
      </c>
      <c r="G1345">
        <f>InstalledCapacity!$B$9*wind_Offshore[[#This Row],[wind_Offshore]]</f>
        <v>0</v>
      </c>
      <c r="H1345">
        <f>INDEX(results[Coal],MATCH($A1345,results[Time period],0),)</f>
        <v>0</v>
      </c>
      <c r="I1345">
        <f>INDEX(results[Diesel],MATCH($A1345,results[Time period],0),)</f>
        <v>0</v>
      </c>
      <c r="J1345">
        <f>d[[#This Row],[d]]</f>
        <v>16107</v>
      </c>
    </row>
    <row r="1346" spans="1:10" x14ac:dyDescent="0.3">
      <c r="A1346" t="s">
        <v>1351</v>
      </c>
      <c r="B1346">
        <f>INDEX(results[Nuclear],MATCH($A1346,results[Time period],0),)</f>
        <v>11170</v>
      </c>
      <c r="C1346">
        <f>INDEX(results[Hydro],MATCH($A1346,results[Time period],0),)</f>
        <v>500</v>
      </c>
      <c r="D1346">
        <f>INDEX(results[CCGT],MATCH($A1346,results[Time period],0),)</f>
        <v>3504</v>
      </c>
      <c r="E1346">
        <f>InstalledCapacity!$B$7*pv[[#This Row],[pv]]</f>
        <v>0</v>
      </c>
      <c r="F1346">
        <f>InstalledCapacity!$B$8*wind_Onshore[[#This Row],[wind_Onshore]]</f>
        <v>0</v>
      </c>
      <c r="G1346">
        <f>InstalledCapacity!$B$9*wind_Offshore[[#This Row],[wind_Offshore]]</f>
        <v>0</v>
      </c>
      <c r="H1346">
        <f>INDEX(results[Coal],MATCH($A1346,results[Time period],0),)</f>
        <v>0</v>
      </c>
      <c r="I1346">
        <f>INDEX(results[Diesel],MATCH($A1346,results[Time period],0),)</f>
        <v>0</v>
      </c>
      <c r="J1346">
        <f>d[[#This Row],[d]]</f>
        <v>15174</v>
      </c>
    </row>
    <row r="1347" spans="1:10" x14ac:dyDescent="0.3">
      <c r="A1347" t="s">
        <v>1352</v>
      </c>
      <c r="B1347">
        <f>INDEX(results[Nuclear],MATCH($A1347,results[Time period],0),)</f>
        <v>11170</v>
      </c>
      <c r="C1347">
        <f>INDEX(results[Hydro],MATCH($A1347,results[Time period],0),)</f>
        <v>500</v>
      </c>
      <c r="D1347">
        <f>INDEX(results[CCGT],MATCH($A1347,results[Time period],0),)</f>
        <v>2965</v>
      </c>
      <c r="E1347">
        <f>InstalledCapacity!$B$7*pv[[#This Row],[pv]]</f>
        <v>0</v>
      </c>
      <c r="F1347">
        <f>InstalledCapacity!$B$8*wind_Onshore[[#This Row],[wind_Onshore]]</f>
        <v>0</v>
      </c>
      <c r="G1347">
        <f>InstalledCapacity!$B$9*wind_Offshore[[#This Row],[wind_Offshore]]</f>
        <v>0</v>
      </c>
      <c r="H1347">
        <f>INDEX(results[Coal],MATCH($A1347,results[Time period],0),)</f>
        <v>0</v>
      </c>
      <c r="I1347">
        <f>INDEX(results[Diesel],MATCH($A1347,results[Time period],0),)</f>
        <v>0</v>
      </c>
      <c r="J1347">
        <f>d[[#This Row],[d]]</f>
        <v>14635</v>
      </c>
    </row>
    <row r="1348" spans="1:10" x14ac:dyDescent="0.3">
      <c r="A1348" t="s">
        <v>1353</v>
      </c>
      <c r="B1348">
        <f>INDEX(results[Nuclear],MATCH($A1348,results[Time period],0),)</f>
        <v>11170</v>
      </c>
      <c r="C1348">
        <f>INDEX(results[Hydro],MATCH($A1348,results[Time period],0),)</f>
        <v>500</v>
      </c>
      <c r="D1348">
        <f>INDEX(results[CCGT],MATCH($A1348,results[Time period],0),)</f>
        <v>2704</v>
      </c>
      <c r="E1348">
        <f>InstalledCapacity!$B$7*pv[[#This Row],[pv]]</f>
        <v>0</v>
      </c>
      <c r="F1348">
        <f>InstalledCapacity!$B$8*wind_Onshore[[#This Row],[wind_Onshore]]</f>
        <v>0</v>
      </c>
      <c r="G1348">
        <f>InstalledCapacity!$B$9*wind_Offshore[[#This Row],[wind_Offshore]]</f>
        <v>0</v>
      </c>
      <c r="H1348">
        <f>INDEX(results[Coal],MATCH($A1348,results[Time period],0),)</f>
        <v>0</v>
      </c>
      <c r="I1348">
        <f>INDEX(results[Diesel],MATCH($A1348,results[Time period],0),)</f>
        <v>0</v>
      </c>
      <c r="J1348">
        <f>d[[#This Row],[d]]</f>
        <v>14374</v>
      </c>
    </row>
    <row r="1349" spans="1:10" x14ac:dyDescent="0.3">
      <c r="A1349" t="s">
        <v>1354</v>
      </c>
      <c r="B1349">
        <f>INDEX(results[Nuclear],MATCH($A1349,results[Time period],0),)</f>
        <v>11170</v>
      </c>
      <c r="C1349">
        <f>INDEX(results[Hydro],MATCH($A1349,results[Time period],0),)</f>
        <v>500</v>
      </c>
      <c r="D1349">
        <f>INDEX(results[CCGT],MATCH($A1349,results[Time period],0),)</f>
        <v>2645</v>
      </c>
      <c r="E1349">
        <f>InstalledCapacity!$B$7*pv[[#This Row],[pv]]</f>
        <v>0</v>
      </c>
      <c r="F1349">
        <f>InstalledCapacity!$B$8*wind_Onshore[[#This Row],[wind_Onshore]]</f>
        <v>0</v>
      </c>
      <c r="G1349">
        <f>InstalledCapacity!$B$9*wind_Offshore[[#This Row],[wind_Offshore]]</f>
        <v>0</v>
      </c>
      <c r="H1349">
        <f>INDEX(results[Coal],MATCH($A1349,results[Time period],0),)</f>
        <v>0</v>
      </c>
      <c r="I1349">
        <f>INDEX(results[Diesel],MATCH($A1349,results[Time period],0),)</f>
        <v>0</v>
      </c>
      <c r="J1349">
        <f>d[[#This Row],[d]]</f>
        <v>14315</v>
      </c>
    </row>
    <row r="1350" spans="1:10" x14ac:dyDescent="0.3">
      <c r="A1350" t="s">
        <v>1355</v>
      </c>
      <c r="B1350">
        <f>INDEX(results[Nuclear],MATCH($A1350,results[Time period],0),)</f>
        <v>11170</v>
      </c>
      <c r="C1350">
        <f>INDEX(results[Hydro],MATCH($A1350,results[Time period],0),)</f>
        <v>500</v>
      </c>
      <c r="D1350">
        <f>INDEX(results[CCGT],MATCH($A1350,results[Time period],0),)</f>
        <v>3110</v>
      </c>
      <c r="E1350">
        <f>InstalledCapacity!$B$7*pv[[#This Row],[pv]]</f>
        <v>0</v>
      </c>
      <c r="F1350">
        <f>InstalledCapacity!$B$8*wind_Onshore[[#This Row],[wind_Onshore]]</f>
        <v>0</v>
      </c>
      <c r="G1350">
        <f>InstalledCapacity!$B$9*wind_Offshore[[#This Row],[wind_Offshore]]</f>
        <v>0</v>
      </c>
      <c r="H1350">
        <f>INDEX(results[Coal],MATCH($A1350,results[Time period],0),)</f>
        <v>0</v>
      </c>
      <c r="I1350">
        <f>INDEX(results[Diesel],MATCH($A1350,results[Time period],0),)</f>
        <v>0</v>
      </c>
      <c r="J1350">
        <f>d[[#This Row],[d]]</f>
        <v>14780</v>
      </c>
    </row>
    <row r="1351" spans="1:10" x14ac:dyDescent="0.3">
      <c r="A1351" t="s">
        <v>1356</v>
      </c>
      <c r="B1351">
        <f>INDEX(results[Nuclear],MATCH($A1351,results[Time period],0),)</f>
        <v>11170</v>
      </c>
      <c r="C1351">
        <f>INDEX(results[Hydro],MATCH($A1351,results[Time period],0),)</f>
        <v>500</v>
      </c>
      <c r="D1351">
        <f>INDEX(results[CCGT],MATCH($A1351,results[Time period],0),)</f>
        <v>4362</v>
      </c>
      <c r="E1351">
        <f>InstalledCapacity!$B$7*pv[[#This Row],[pv]]</f>
        <v>0</v>
      </c>
      <c r="F1351">
        <f>InstalledCapacity!$B$8*wind_Onshore[[#This Row],[wind_Onshore]]</f>
        <v>0</v>
      </c>
      <c r="G1351">
        <f>InstalledCapacity!$B$9*wind_Offshore[[#This Row],[wind_Offshore]]</f>
        <v>0</v>
      </c>
      <c r="H1351">
        <f>INDEX(results[Coal],MATCH($A1351,results[Time period],0),)</f>
        <v>0</v>
      </c>
      <c r="I1351">
        <f>INDEX(results[Diesel],MATCH($A1351,results[Time period],0),)</f>
        <v>0</v>
      </c>
      <c r="J1351">
        <f>d[[#This Row],[d]]</f>
        <v>16032</v>
      </c>
    </row>
    <row r="1352" spans="1:10" x14ac:dyDescent="0.3">
      <c r="A1352" t="s">
        <v>1357</v>
      </c>
      <c r="B1352">
        <f>INDEX(results[Nuclear],MATCH($A1352,results[Time period],0),)</f>
        <v>11170</v>
      </c>
      <c r="C1352">
        <f>INDEX(results[Hydro],MATCH($A1352,results[Time period],0),)</f>
        <v>500</v>
      </c>
      <c r="D1352">
        <f>INDEX(results[CCGT],MATCH($A1352,results[Time period],0),)</f>
        <v>6747</v>
      </c>
      <c r="E1352">
        <f>InstalledCapacity!$B$7*pv[[#This Row],[pv]]</f>
        <v>0</v>
      </c>
      <c r="F1352">
        <f>InstalledCapacity!$B$8*wind_Onshore[[#This Row],[wind_Onshore]]</f>
        <v>0</v>
      </c>
      <c r="G1352">
        <f>InstalledCapacity!$B$9*wind_Offshore[[#This Row],[wind_Offshore]]</f>
        <v>0</v>
      </c>
      <c r="H1352">
        <f>INDEX(results[Coal],MATCH($A1352,results[Time period],0),)</f>
        <v>0</v>
      </c>
      <c r="I1352">
        <f>INDEX(results[Diesel],MATCH($A1352,results[Time period],0),)</f>
        <v>0</v>
      </c>
      <c r="J1352">
        <f>d[[#This Row],[d]]</f>
        <v>18417</v>
      </c>
    </row>
    <row r="1353" spans="1:10" x14ac:dyDescent="0.3">
      <c r="A1353" t="s">
        <v>1358</v>
      </c>
      <c r="B1353">
        <f>INDEX(results[Nuclear],MATCH($A1353,results[Time period],0),)</f>
        <v>11170</v>
      </c>
      <c r="C1353">
        <f>INDEX(results[Hydro],MATCH($A1353,results[Time period],0),)</f>
        <v>500</v>
      </c>
      <c r="D1353">
        <f>INDEX(results[CCGT],MATCH($A1353,results[Time period],0),)</f>
        <v>7725</v>
      </c>
      <c r="E1353">
        <f>InstalledCapacity!$B$7*pv[[#This Row],[pv]]</f>
        <v>0</v>
      </c>
      <c r="F1353">
        <f>InstalledCapacity!$B$8*wind_Onshore[[#This Row],[wind_Onshore]]</f>
        <v>0</v>
      </c>
      <c r="G1353">
        <f>InstalledCapacity!$B$9*wind_Offshore[[#This Row],[wind_Offshore]]</f>
        <v>0</v>
      </c>
      <c r="H1353">
        <f>INDEX(results[Coal],MATCH($A1353,results[Time period],0),)</f>
        <v>0</v>
      </c>
      <c r="I1353">
        <f>INDEX(results[Diesel],MATCH($A1353,results[Time period],0),)</f>
        <v>0</v>
      </c>
      <c r="J1353">
        <f>d[[#This Row],[d]]</f>
        <v>19395</v>
      </c>
    </row>
    <row r="1354" spans="1:10" x14ac:dyDescent="0.3">
      <c r="A1354" t="s">
        <v>1359</v>
      </c>
      <c r="B1354">
        <f>INDEX(results[Nuclear],MATCH($A1354,results[Time period],0),)</f>
        <v>11170</v>
      </c>
      <c r="C1354">
        <f>INDEX(results[Hydro],MATCH($A1354,results[Time period],0),)</f>
        <v>500</v>
      </c>
      <c r="D1354">
        <f>INDEX(results[CCGT],MATCH($A1354,results[Time period],0),)</f>
        <v>7841</v>
      </c>
      <c r="E1354">
        <f>InstalledCapacity!$B$7*pv[[#This Row],[pv]]</f>
        <v>0</v>
      </c>
      <c r="F1354">
        <f>InstalledCapacity!$B$8*wind_Onshore[[#This Row],[wind_Onshore]]</f>
        <v>0</v>
      </c>
      <c r="G1354">
        <f>InstalledCapacity!$B$9*wind_Offshore[[#This Row],[wind_Offshore]]</f>
        <v>0</v>
      </c>
      <c r="H1354">
        <f>INDEX(results[Coal],MATCH($A1354,results[Time period],0),)</f>
        <v>0</v>
      </c>
      <c r="I1354">
        <f>INDEX(results[Diesel],MATCH($A1354,results[Time period],0),)</f>
        <v>0</v>
      </c>
      <c r="J1354">
        <f>d[[#This Row],[d]]</f>
        <v>19511</v>
      </c>
    </row>
    <row r="1355" spans="1:10" x14ac:dyDescent="0.3">
      <c r="A1355" t="s">
        <v>1360</v>
      </c>
      <c r="B1355">
        <f>INDEX(results[Nuclear],MATCH($A1355,results[Time period],0),)</f>
        <v>11170</v>
      </c>
      <c r="C1355">
        <f>INDEX(results[Hydro],MATCH($A1355,results[Time period],0),)</f>
        <v>500</v>
      </c>
      <c r="D1355">
        <f>INDEX(results[CCGT],MATCH($A1355,results[Time period],0),)</f>
        <v>7980</v>
      </c>
      <c r="E1355">
        <f>InstalledCapacity!$B$7*pv[[#This Row],[pv]]</f>
        <v>0</v>
      </c>
      <c r="F1355">
        <f>InstalledCapacity!$B$8*wind_Onshore[[#This Row],[wind_Onshore]]</f>
        <v>0</v>
      </c>
      <c r="G1355">
        <f>InstalledCapacity!$B$9*wind_Offshore[[#This Row],[wind_Offshore]]</f>
        <v>0</v>
      </c>
      <c r="H1355">
        <f>INDEX(results[Coal],MATCH($A1355,results[Time period],0),)</f>
        <v>0</v>
      </c>
      <c r="I1355">
        <f>INDEX(results[Diesel],MATCH($A1355,results[Time period],0),)</f>
        <v>0</v>
      </c>
      <c r="J1355">
        <f>d[[#This Row],[d]]</f>
        <v>19650</v>
      </c>
    </row>
    <row r="1356" spans="1:10" x14ac:dyDescent="0.3">
      <c r="A1356" t="s">
        <v>1361</v>
      </c>
      <c r="B1356">
        <f>INDEX(results[Nuclear],MATCH($A1356,results[Time period],0),)</f>
        <v>11170</v>
      </c>
      <c r="C1356">
        <f>INDEX(results[Hydro],MATCH($A1356,results[Time period],0),)</f>
        <v>500</v>
      </c>
      <c r="D1356">
        <f>INDEX(results[CCGT],MATCH($A1356,results[Time period],0),)</f>
        <v>8205</v>
      </c>
      <c r="E1356">
        <f>InstalledCapacity!$B$7*pv[[#This Row],[pv]]</f>
        <v>0</v>
      </c>
      <c r="F1356">
        <f>InstalledCapacity!$B$8*wind_Onshore[[#This Row],[wind_Onshore]]</f>
        <v>0</v>
      </c>
      <c r="G1356">
        <f>InstalledCapacity!$B$9*wind_Offshore[[#This Row],[wind_Offshore]]</f>
        <v>0</v>
      </c>
      <c r="H1356">
        <f>INDEX(results[Coal],MATCH($A1356,results[Time period],0),)</f>
        <v>0</v>
      </c>
      <c r="I1356">
        <f>INDEX(results[Diesel],MATCH($A1356,results[Time period],0),)</f>
        <v>0</v>
      </c>
      <c r="J1356">
        <f>d[[#This Row],[d]]</f>
        <v>19875</v>
      </c>
    </row>
    <row r="1357" spans="1:10" x14ac:dyDescent="0.3">
      <c r="A1357" t="s">
        <v>1362</v>
      </c>
      <c r="B1357">
        <f>INDEX(results[Nuclear],MATCH($A1357,results[Time period],0),)</f>
        <v>11170</v>
      </c>
      <c r="C1357">
        <f>INDEX(results[Hydro],MATCH($A1357,results[Time period],0),)</f>
        <v>500</v>
      </c>
      <c r="D1357">
        <f>INDEX(results[CCGT],MATCH($A1357,results[Time period],0),)</f>
        <v>8216</v>
      </c>
      <c r="E1357">
        <f>InstalledCapacity!$B$7*pv[[#This Row],[pv]]</f>
        <v>0</v>
      </c>
      <c r="F1357">
        <f>InstalledCapacity!$B$8*wind_Onshore[[#This Row],[wind_Onshore]]</f>
        <v>0</v>
      </c>
      <c r="G1357">
        <f>InstalledCapacity!$B$9*wind_Offshore[[#This Row],[wind_Offshore]]</f>
        <v>0</v>
      </c>
      <c r="H1357">
        <f>INDEX(results[Coal],MATCH($A1357,results[Time period],0),)</f>
        <v>0</v>
      </c>
      <c r="I1357">
        <f>INDEX(results[Diesel],MATCH($A1357,results[Time period],0),)</f>
        <v>0</v>
      </c>
      <c r="J1357">
        <f>d[[#This Row],[d]]</f>
        <v>19886</v>
      </c>
    </row>
    <row r="1358" spans="1:10" x14ac:dyDescent="0.3">
      <c r="A1358" t="s">
        <v>1363</v>
      </c>
      <c r="B1358">
        <f>INDEX(results[Nuclear],MATCH($A1358,results[Time period],0),)</f>
        <v>11170</v>
      </c>
      <c r="C1358">
        <f>INDEX(results[Hydro],MATCH($A1358,results[Time period],0),)</f>
        <v>500</v>
      </c>
      <c r="D1358">
        <f>INDEX(results[CCGT],MATCH($A1358,results[Time period],0),)</f>
        <v>8037.45</v>
      </c>
      <c r="E1358">
        <f>InstalledCapacity!$B$7*pv[[#This Row],[pv]]</f>
        <v>53.550000000000004</v>
      </c>
      <c r="F1358">
        <f>InstalledCapacity!$B$8*wind_Onshore[[#This Row],[wind_Onshore]]</f>
        <v>0</v>
      </c>
      <c r="G1358">
        <f>InstalledCapacity!$B$9*wind_Offshore[[#This Row],[wind_Offshore]]</f>
        <v>0</v>
      </c>
      <c r="H1358">
        <f>INDEX(results[Coal],MATCH($A1358,results[Time period],0),)</f>
        <v>0</v>
      </c>
      <c r="I1358">
        <f>INDEX(results[Diesel],MATCH($A1358,results[Time period],0),)</f>
        <v>0</v>
      </c>
      <c r="J1358">
        <f>d[[#This Row],[d]]</f>
        <v>19761</v>
      </c>
    </row>
    <row r="1359" spans="1:10" x14ac:dyDescent="0.3">
      <c r="A1359" t="s">
        <v>1364</v>
      </c>
      <c r="B1359">
        <f>INDEX(results[Nuclear],MATCH($A1359,results[Time period],0),)</f>
        <v>11170</v>
      </c>
      <c r="C1359">
        <f>INDEX(results[Hydro],MATCH($A1359,results[Time period],0),)</f>
        <v>500</v>
      </c>
      <c r="D1359">
        <f>INDEX(results[CCGT],MATCH($A1359,results[Time period],0),)</f>
        <v>7715.4</v>
      </c>
      <c r="E1359">
        <f>InstalledCapacity!$B$7*pv[[#This Row],[pv]]</f>
        <v>285.60000000000002</v>
      </c>
      <c r="F1359">
        <f>InstalledCapacity!$B$8*wind_Onshore[[#This Row],[wind_Onshore]]</f>
        <v>0</v>
      </c>
      <c r="G1359">
        <f>InstalledCapacity!$B$9*wind_Offshore[[#This Row],[wind_Offshore]]</f>
        <v>0</v>
      </c>
      <c r="H1359">
        <f>INDEX(results[Coal],MATCH($A1359,results[Time period],0),)</f>
        <v>0</v>
      </c>
      <c r="I1359">
        <f>INDEX(results[Diesel],MATCH($A1359,results[Time period],0),)</f>
        <v>0</v>
      </c>
      <c r="J1359">
        <f>d[[#This Row],[d]]</f>
        <v>19671</v>
      </c>
    </row>
    <row r="1360" spans="1:10" x14ac:dyDescent="0.3">
      <c r="A1360" t="s">
        <v>1365</v>
      </c>
      <c r="B1360">
        <f>INDEX(results[Nuclear],MATCH($A1360,results[Time period],0),)</f>
        <v>11170</v>
      </c>
      <c r="C1360">
        <f>INDEX(results[Hydro],MATCH($A1360,results[Time period],0),)</f>
        <v>500</v>
      </c>
      <c r="D1360">
        <f>INDEX(results[CCGT],MATCH($A1360,results[Time period],0),)</f>
        <v>7094.35</v>
      </c>
      <c r="E1360">
        <f>InstalledCapacity!$B$7*pv[[#This Row],[pv]]</f>
        <v>874.65</v>
      </c>
      <c r="F1360">
        <f>InstalledCapacity!$B$8*wind_Onshore[[#This Row],[wind_Onshore]]</f>
        <v>0</v>
      </c>
      <c r="G1360">
        <f>InstalledCapacity!$B$9*wind_Offshore[[#This Row],[wind_Offshore]]</f>
        <v>0</v>
      </c>
      <c r="H1360">
        <f>INDEX(results[Coal],MATCH($A1360,results[Time period],0),)</f>
        <v>0</v>
      </c>
      <c r="I1360">
        <f>INDEX(results[Diesel],MATCH($A1360,results[Time period],0),)</f>
        <v>0</v>
      </c>
      <c r="J1360">
        <f>d[[#This Row],[d]]</f>
        <v>19639</v>
      </c>
    </row>
    <row r="1361" spans="1:10" x14ac:dyDescent="0.3">
      <c r="A1361" t="s">
        <v>1366</v>
      </c>
      <c r="B1361">
        <f>INDEX(results[Nuclear],MATCH($A1361,results[Time period],0),)</f>
        <v>11170</v>
      </c>
      <c r="C1361">
        <f>INDEX(results[Hydro],MATCH($A1361,results[Time period],0),)</f>
        <v>500</v>
      </c>
      <c r="D1361">
        <f>INDEX(results[CCGT],MATCH($A1361,results[Time period],0),)</f>
        <v>6071.2</v>
      </c>
      <c r="E1361">
        <f>InstalledCapacity!$B$7*pv[[#This Row],[pv]]</f>
        <v>1927.8</v>
      </c>
      <c r="F1361">
        <f>InstalledCapacity!$B$8*wind_Onshore[[#This Row],[wind_Onshore]]</f>
        <v>0</v>
      </c>
      <c r="G1361">
        <f>InstalledCapacity!$B$9*wind_Offshore[[#This Row],[wind_Offshore]]</f>
        <v>0</v>
      </c>
      <c r="H1361">
        <f>INDEX(results[Coal],MATCH($A1361,results[Time period],0),)</f>
        <v>0</v>
      </c>
      <c r="I1361">
        <f>INDEX(results[Diesel],MATCH($A1361,results[Time period],0),)</f>
        <v>0</v>
      </c>
      <c r="J1361">
        <f>d[[#This Row],[d]]</f>
        <v>19669</v>
      </c>
    </row>
    <row r="1362" spans="1:10" x14ac:dyDescent="0.3">
      <c r="A1362" t="s">
        <v>1367</v>
      </c>
      <c r="B1362">
        <f>INDEX(results[Nuclear],MATCH($A1362,results[Time period],0),)</f>
        <v>11170</v>
      </c>
      <c r="C1362">
        <f>INDEX(results[Hydro],MATCH($A1362,results[Time period],0),)</f>
        <v>500</v>
      </c>
      <c r="D1362">
        <f>INDEX(results[CCGT],MATCH($A1362,results[Time period],0),)</f>
        <v>6384.5</v>
      </c>
      <c r="E1362">
        <f>InstalledCapacity!$B$7*pv[[#This Row],[pv]]</f>
        <v>1963.5</v>
      </c>
      <c r="F1362">
        <f>InstalledCapacity!$B$8*wind_Onshore[[#This Row],[wind_Onshore]]</f>
        <v>0</v>
      </c>
      <c r="G1362">
        <f>InstalledCapacity!$B$9*wind_Offshore[[#This Row],[wind_Offshore]]</f>
        <v>0</v>
      </c>
      <c r="H1362">
        <f>INDEX(results[Coal],MATCH($A1362,results[Time period],0),)</f>
        <v>0</v>
      </c>
      <c r="I1362">
        <f>INDEX(results[Diesel],MATCH($A1362,results[Time period],0),)</f>
        <v>0</v>
      </c>
      <c r="J1362">
        <f>d[[#This Row],[d]]</f>
        <v>20018</v>
      </c>
    </row>
    <row r="1363" spans="1:10" x14ac:dyDescent="0.3">
      <c r="A1363" t="s">
        <v>1368</v>
      </c>
      <c r="B1363">
        <f>INDEX(results[Nuclear],MATCH($A1363,results[Time period],0),)</f>
        <v>11170</v>
      </c>
      <c r="C1363">
        <f>INDEX(results[Hydro],MATCH($A1363,results[Time period],0),)</f>
        <v>500</v>
      </c>
      <c r="D1363">
        <f>INDEX(results[CCGT],MATCH($A1363,results[Time period],0),)</f>
        <v>6515.25</v>
      </c>
      <c r="E1363">
        <f>InstalledCapacity!$B$7*pv[[#This Row],[pv]]</f>
        <v>2409.75</v>
      </c>
      <c r="F1363">
        <f>InstalledCapacity!$B$8*wind_Onshore[[#This Row],[wind_Onshore]]</f>
        <v>0</v>
      </c>
      <c r="G1363">
        <f>InstalledCapacity!$B$9*wind_Offshore[[#This Row],[wind_Offshore]]</f>
        <v>0</v>
      </c>
      <c r="H1363">
        <f>INDEX(results[Coal],MATCH($A1363,results[Time period],0),)</f>
        <v>0</v>
      </c>
      <c r="I1363">
        <f>INDEX(results[Diesel],MATCH($A1363,results[Time period],0),)</f>
        <v>0</v>
      </c>
      <c r="J1363">
        <f>d[[#This Row],[d]]</f>
        <v>20595</v>
      </c>
    </row>
    <row r="1364" spans="1:10" x14ac:dyDescent="0.3">
      <c r="A1364" t="s">
        <v>1369</v>
      </c>
      <c r="B1364">
        <f>INDEX(results[Nuclear],MATCH($A1364,results[Time period],0),)</f>
        <v>11170</v>
      </c>
      <c r="C1364">
        <f>INDEX(results[Hydro],MATCH($A1364,results[Time period],0),)</f>
        <v>500</v>
      </c>
      <c r="D1364">
        <f>INDEX(results[CCGT],MATCH($A1364,results[Time period],0),)</f>
        <v>7909.9</v>
      </c>
      <c r="E1364">
        <f>InstalledCapacity!$B$7*pv[[#This Row],[pv]]</f>
        <v>2249.1</v>
      </c>
      <c r="F1364">
        <f>InstalledCapacity!$B$8*wind_Onshore[[#This Row],[wind_Onshore]]</f>
        <v>0</v>
      </c>
      <c r="G1364">
        <f>InstalledCapacity!$B$9*wind_Offshore[[#This Row],[wind_Offshore]]</f>
        <v>0</v>
      </c>
      <c r="H1364">
        <f>INDEX(results[Coal],MATCH($A1364,results[Time period],0),)</f>
        <v>0</v>
      </c>
      <c r="I1364">
        <f>INDEX(results[Diesel],MATCH($A1364,results[Time period],0),)</f>
        <v>0</v>
      </c>
      <c r="J1364">
        <f>d[[#This Row],[d]]</f>
        <v>21829</v>
      </c>
    </row>
    <row r="1365" spans="1:10" x14ac:dyDescent="0.3">
      <c r="A1365" t="s">
        <v>1370</v>
      </c>
      <c r="B1365">
        <f>INDEX(results[Nuclear],MATCH($A1365,results[Time period],0),)</f>
        <v>11170</v>
      </c>
      <c r="C1365">
        <f>INDEX(results[Hydro],MATCH($A1365,results[Time period],0),)</f>
        <v>500</v>
      </c>
      <c r="D1365">
        <f>INDEX(results[CCGT],MATCH($A1365,results[Time period],0),)</f>
        <v>8680.75</v>
      </c>
      <c r="E1365">
        <f>InstalledCapacity!$B$7*pv[[#This Row],[pv]]</f>
        <v>1874.25</v>
      </c>
      <c r="F1365">
        <f>InstalledCapacity!$B$8*wind_Onshore[[#This Row],[wind_Onshore]]</f>
        <v>0</v>
      </c>
      <c r="G1365">
        <f>InstalledCapacity!$B$9*wind_Offshore[[#This Row],[wind_Offshore]]</f>
        <v>0</v>
      </c>
      <c r="H1365">
        <f>INDEX(results[Coal],MATCH($A1365,results[Time period],0),)</f>
        <v>0</v>
      </c>
      <c r="I1365">
        <f>INDEX(results[Diesel],MATCH($A1365,results[Time period],0),)</f>
        <v>0</v>
      </c>
      <c r="J1365">
        <f>d[[#This Row],[d]]</f>
        <v>22225</v>
      </c>
    </row>
    <row r="1366" spans="1:10" x14ac:dyDescent="0.3">
      <c r="A1366" t="s">
        <v>1371</v>
      </c>
      <c r="B1366">
        <f>INDEX(results[Nuclear],MATCH($A1366,results[Time period],0),)</f>
        <v>11170</v>
      </c>
      <c r="C1366">
        <f>INDEX(results[Hydro],MATCH($A1366,results[Time period],0),)</f>
        <v>500</v>
      </c>
      <c r="D1366">
        <f>INDEX(results[CCGT],MATCH($A1366,results[Time period],0),)</f>
        <v>8821.25</v>
      </c>
      <c r="E1366">
        <f>InstalledCapacity!$B$7*pv[[#This Row],[pv]]</f>
        <v>1338.75</v>
      </c>
      <c r="F1366">
        <f>InstalledCapacity!$B$8*wind_Onshore[[#This Row],[wind_Onshore]]</f>
        <v>0</v>
      </c>
      <c r="G1366">
        <f>InstalledCapacity!$B$9*wind_Offshore[[#This Row],[wind_Offshore]]</f>
        <v>0</v>
      </c>
      <c r="H1366">
        <f>INDEX(results[Coal],MATCH($A1366,results[Time period],0),)</f>
        <v>0</v>
      </c>
      <c r="I1366">
        <f>INDEX(results[Diesel],MATCH($A1366,results[Time period],0),)</f>
        <v>0</v>
      </c>
      <c r="J1366">
        <f>d[[#This Row],[d]]</f>
        <v>21830</v>
      </c>
    </row>
    <row r="1367" spans="1:10" x14ac:dyDescent="0.3">
      <c r="A1367" t="s">
        <v>1372</v>
      </c>
      <c r="B1367">
        <f>INDEX(results[Nuclear],MATCH($A1367,results[Time period],0),)</f>
        <v>11170</v>
      </c>
      <c r="C1367">
        <f>INDEX(results[Hydro],MATCH($A1367,results[Time period],0),)</f>
        <v>500</v>
      </c>
      <c r="D1367">
        <f>INDEX(results[CCGT],MATCH($A1367,results[Time period],0),)</f>
        <v>8477.2999999999993</v>
      </c>
      <c r="E1367">
        <f>InstalledCapacity!$B$7*pv[[#This Row],[pv]]</f>
        <v>749.7</v>
      </c>
      <c r="F1367">
        <f>InstalledCapacity!$B$8*wind_Onshore[[#This Row],[wind_Onshore]]</f>
        <v>0</v>
      </c>
      <c r="G1367">
        <f>InstalledCapacity!$B$9*wind_Offshore[[#This Row],[wind_Offshore]]</f>
        <v>0</v>
      </c>
      <c r="H1367">
        <f>INDEX(results[Coal],MATCH($A1367,results[Time period],0),)</f>
        <v>0</v>
      </c>
      <c r="I1367">
        <f>INDEX(results[Diesel],MATCH($A1367,results[Time period],0),)</f>
        <v>0</v>
      </c>
      <c r="J1367">
        <f>d[[#This Row],[d]]</f>
        <v>20897</v>
      </c>
    </row>
    <row r="1368" spans="1:10" x14ac:dyDescent="0.3">
      <c r="A1368" t="s">
        <v>1373</v>
      </c>
      <c r="B1368">
        <f>INDEX(results[Nuclear],MATCH($A1368,results[Time period],0),)</f>
        <v>11170</v>
      </c>
      <c r="C1368">
        <f>INDEX(results[Hydro],MATCH($A1368,results[Time period],0),)</f>
        <v>500</v>
      </c>
      <c r="D1368">
        <f>INDEX(results[CCGT],MATCH($A1368,results[Time period],0),)</f>
        <v>7878.75</v>
      </c>
      <c r="E1368">
        <f>InstalledCapacity!$B$7*pv[[#This Row],[pv]]</f>
        <v>89.25</v>
      </c>
      <c r="F1368">
        <f>InstalledCapacity!$B$8*wind_Onshore[[#This Row],[wind_Onshore]]</f>
        <v>0</v>
      </c>
      <c r="G1368">
        <f>InstalledCapacity!$B$9*wind_Offshore[[#This Row],[wind_Offshore]]</f>
        <v>0</v>
      </c>
      <c r="H1368">
        <f>INDEX(results[Coal],MATCH($A1368,results[Time period],0),)</f>
        <v>0</v>
      </c>
      <c r="I1368">
        <f>INDEX(results[Diesel],MATCH($A1368,results[Time period],0),)</f>
        <v>0</v>
      </c>
      <c r="J1368">
        <f>d[[#This Row],[d]]</f>
        <v>19638</v>
      </c>
    </row>
    <row r="1369" spans="1:10" x14ac:dyDescent="0.3">
      <c r="A1369" t="s">
        <v>1374</v>
      </c>
      <c r="B1369">
        <f>INDEX(results[Nuclear],MATCH($A1369,results[Time period],0),)</f>
        <v>11170</v>
      </c>
      <c r="C1369">
        <f>INDEX(results[Hydro],MATCH($A1369,results[Time period],0),)</f>
        <v>500</v>
      </c>
      <c r="D1369">
        <f>INDEX(results[CCGT],MATCH($A1369,results[Time period],0),)</f>
        <v>6757</v>
      </c>
      <c r="E1369">
        <f>InstalledCapacity!$B$7*pv[[#This Row],[pv]]</f>
        <v>0</v>
      </c>
      <c r="F1369">
        <f>InstalledCapacity!$B$8*wind_Onshore[[#This Row],[wind_Onshore]]</f>
        <v>0</v>
      </c>
      <c r="G1369">
        <f>InstalledCapacity!$B$9*wind_Offshore[[#This Row],[wind_Offshore]]</f>
        <v>0</v>
      </c>
      <c r="H1369">
        <f>INDEX(results[Coal],MATCH($A1369,results[Time period],0),)</f>
        <v>0</v>
      </c>
      <c r="I1369">
        <f>INDEX(results[Diesel],MATCH($A1369,results[Time period],0),)</f>
        <v>0</v>
      </c>
      <c r="J1369">
        <f>d[[#This Row],[d]]</f>
        <v>18427</v>
      </c>
    </row>
    <row r="1370" spans="1:10" x14ac:dyDescent="0.3">
      <c r="A1370" t="s">
        <v>1375</v>
      </c>
      <c r="B1370">
        <f>INDEX(results[Nuclear],MATCH($A1370,results[Time period],0),)</f>
        <v>11170</v>
      </c>
      <c r="C1370">
        <f>INDEX(results[Hydro],MATCH($A1370,results[Time period],0),)</f>
        <v>500</v>
      </c>
      <c r="D1370">
        <f>INDEX(results[CCGT],MATCH($A1370,results[Time period],0),)</f>
        <v>6108</v>
      </c>
      <c r="E1370">
        <f>InstalledCapacity!$B$7*pv[[#This Row],[pv]]</f>
        <v>0</v>
      </c>
      <c r="F1370">
        <f>InstalledCapacity!$B$8*wind_Onshore[[#This Row],[wind_Onshore]]</f>
        <v>0</v>
      </c>
      <c r="G1370">
        <f>InstalledCapacity!$B$9*wind_Offshore[[#This Row],[wind_Offshore]]</f>
        <v>0</v>
      </c>
      <c r="H1370">
        <f>INDEX(results[Coal],MATCH($A1370,results[Time period],0),)</f>
        <v>0</v>
      </c>
      <c r="I1370">
        <f>INDEX(results[Diesel],MATCH($A1370,results[Time period],0),)</f>
        <v>0</v>
      </c>
      <c r="J1370">
        <f>d[[#This Row],[d]]</f>
        <v>17778</v>
      </c>
    </row>
    <row r="1371" spans="1:10" x14ac:dyDescent="0.3">
      <c r="A1371" t="s">
        <v>1376</v>
      </c>
      <c r="B1371">
        <f>INDEX(results[Nuclear],MATCH($A1371,results[Time period],0),)</f>
        <v>11170</v>
      </c>
      <c r="C1371">
        <f>INDEX(results[Hydro],MATCH($A1371,results[Time period],0),)</f>
        <v>500</v>
      </c>
      <c r="D1371">
        <f>INDEX(results[CCGT],MATCH($A1371,results[Time period],0),)</f>
        <v>5919</v>
      </c>
      <c r="E1371">
        <f>InstalledCapacity!$B$7*pv[[#This Row],[pv]]</f>
        <v>0</v>
      </c>
      <c r="F1371">
        <f>InstalledCapacity!$B$8*wind_Onshore[[#This Row],[wind_Onshore]]</f>
        <v>0</v>
      </c>
      <c r="G1371">
        <f>InstalledCapacity!$B$9*wind_Offshore[[#This Row],[wind_Offshore]]</f>
        <v>0</v>
      </c>
      <c r="H1371">
        <f>INDEX(results[Coal],MATCH($A1371,results[Time period],0),)</f>
        <v>0</v>
      </c>
      <c r="I1371">
        <f>INDEX(results[Diesel],MATCH($A1371,results[Time period],0),)</f>
        <v>0</v>
      </c>
      <c r="J1371">
        <f>d[[#This Row],[d]]</f>
        <v>17589</v>
      </c>
    </row>
    <row r="1372" spans="1:10" x14ac:dyDescent="0.3">
      <c r="A1372" t="s">
        <v>1377</v>
      </c>
      <c r="B1372">
        <f>INDEX(results[Nuclear],MATCH($A1372,results[Time period],0),)</f>
        <v>11170</v>
      </c>
      <c r="C1372">
        <f>INDEX(results[Hydro],MATCH($A1372,results[Time period],0),)</f>
        <v>500</v>
      </c>
      <c r="D1372">
        <f>INDEX(results[CCGT],MATCH($A1372,results[Time period],0),)</f>
        <v>5981</v>
      </c>
      <c r="E1372">
        <f>InstalledCapacity!$B$7*pv[[#This Row],[pv]]</f>
        <v>0</v>
      </c>
      <c r="F1372">
        <f>InstalledCapacity!$B$8*wind_Onshore[[#This Row],[wind_Onshore]]</f>
        <v>0</v>
      </c>
      <c r="G1372">
        <f>InstalledCapacity!$B$9*wind_Offshore[[#This Row],[wind_Offshore]]</f>
        <v>0</v>
      </c>
      <c r="H1372">
        <f>INDEX(results[Coal],MATCH($A1372,results[Time period],0),)</f>
        <v>0</v>
      </c>
      <c r="I1372">
        <f>INDEX(results[Diesel],MATCH($A1372,results[Time period],0),)</f>
        <v>0</v>
      </c>
      <c r="J1372">
        <f>d[[#This Row],[d]]</f>
        <v>17651</v>
      </c>
    </row>
    <row r="1373" spans="1:10" x14ac:dyDescent="0.3">
      <c r="A1373" t="s">
        <v>1378</v>
      </c>
      <c r="B1373">
        <f>INDEX(results[Nuclear],MATCH($A1373,results[Time period],0),)</f>
        <v>11170</v>
      </c>
      <c r="C1373">
        <f>INDEX(results[Hydro],MATCH($A1373,results[Time period],0),)</f>
        <v>500</v>
      </c>
      <c r="D1373">
        <f>INDEX(results[CCGT],MATCH($A1373,results[Time period],0),)</f>
        <v>6302</v>
      </c>
      <c r="E1373">
        <f>InstalledCapacity!$B$7*pv[[#This Row],[pv]]</f>
        <v>0</v>
      </c>
      <c r="F1373">
        <f>InstalledCapacity!$B$8*wind_Onshore[[#This Row],[wind_Onshore]]</f>
        <v>0</v>
      </c>
      <c r="G1373">
        <f>InstalledCapacity!$B$9*wind_Offshore[[#This Row],[wind_Offshore]]</f>
        <v>0</v>
      </c>
      <c r="H1373">
        <f>INDEX(results[Coal],MATCH($A1373,results[Time period],0),)</f>
        <v>0</v>
      </c>
      <c r="I1373">
        <f>INDEX(results[Diesel],MATCH($A1373,results[Time period],0),)</f>
        <v>0</v>
      </c>
      <c r="J1373">
        <f>d[[#This Row],[d]]</f>
        <v>17972</v>
      </c>
    </row>
    <row r="1374" spans="1:10" x14ac:dyDescent="0.3">
      <c r="A1374" t="s">
        <v>1379</v>
      </c>
      <c r="B1374">
        <f>INDEX(results[Nuclear],MATCH($A1374,results[Time period],0),)</f>
        <v>11170</v>
      </c>
      <c r="C1374">
        <f>INDEX(results[Hydro],MATCH($A1374,results[Time period],0),)</f>
        <v>500</v>
      </c>
      <c r="D1374">
        <f>INDEX(results[CCGT],MATCH($A1374,results[Time period],0),)</f>
        <v>7182</v>
      </c>
      <c r="E1374">
        <f>InstalledCapacity!$B$7*pv[[#This Row],[pv]]</f>
        <v>0</v>
      </c>
      <c r="F1374">
        <f>InstalledCapacity!$B$8*wind_Onshore[[#This Row],[wind_Onshore]]</f>
        <v>0</v>
      </c>
      <c r="G1374">
        <f>InstalledCapacity!$B$9*wind_Offshore[[#This Row],[wind_Offshore]]</f>
        <v>0</v>
      </c>
      <c r="H1374">
        <f>INDEX(results[Coal],MATCH($A1374,results[Time period],0),)</f>
        <v>0</v>
      </c>
      <c r="I1374">
        <f>INDEX(results[Diesel],MATCH($A1374,results[Time period],0),)</f>
        <v>0</v>
      </c>
      <c r="J1374">
        <f>d[[#This Row],[d]]</f>
        <v>18852</v>
      </c>
    </row>
    <row r="1375" spans="1:10" x14ac:dyDescent="0.3">
      <c r="A1375" t="s">
        <v>1380</v>
      </c>
      <c r="B1375">
        <f>INDEX(results[Nuclear],MATCH($A1375,results[Time period],0),)</f>
        <v>11170</v>
      </c>
      <c r="C1375">
        <f>INDEX(results[Hydro],MATCH($A1375,results[Time period],0),)</f>
        <v>500</v>
      </c>
      <c r="D1375">
        <f>INDEX(results[CCGT],MATCH($A1375,results[Time period],0),)</f>
        <v>9109</v>
      </c>
      <c r="E1375">
        <f>InstalledCapacity!$B$7*pv[[#This Row],[pv]]</f>
        <v>0</v>
      </c>
      <c r="F1375">
        <f>InstalledCapacity!$B$8*wind_Onshore[[#This Row],[wind_Onshore]]</f>
        <v>0</v>
      </c>
      <c r="G1375">
        <f>InstalledCapacity!$B$9*wind_Offshore[[#This Row],[wind_Offshore]]</f>
        <v>0</v>
      </c>
      <c r="H1375">
        <f>INDEX(results[Coal],MATCH($A1375,results[Time period],0),)</f>
        <v>0</v>
      </c>
      <c r="I1375">
        <f>INDEX(results[Diesel],MATCH($A1375,results[Time period],0),)</f>
        <v>0</v>
      </c>
      <c r="J1375">
        <f>d[[#This Row],[d]]</f>
        <v>20779</v>
      </c>
    </row>
    <row r="1376" spans="1:10" x14ac:dyDescent="0.3">
      <c r="A1376" t="s">
        <v>1381</v>
      </c>
      <c r="B1376">
        <f>INDEX(results[Nuclear],MATCH($A1376,results[Time period],0),)</f>
        <v>11170</v>
      </c>
      <c r="C1376">
        <f>INDEX(results[Hydro],MATCH($A1376,results[Time period],0),)</f>
        <v>500</v>
      </c>
      <c r="D1376">
        <f>INDEX(results[CCGT],MATCH($A1376,results[Time period],0),)</f>
        <v>12174</v>
      </c>
      <c r="E1376">
        <f>InstalledCapacity!$B$7*pv[[#This Row],[pv]]</f>
        <v>0</v>
      </c>
      <c r="F1376">
        <f>InstalledCapacity!$B$8*wind_Onshore[[#This Row],[wind_Onshore]]</f>
        <v>0</v>
      </c>
      <c r="G1376">
        <f>InstalledCapacity!$B$9*wind_Offshore[[#This Row],[wind_Offshore]]</f>
        <v>0</v>
      </c>
      <c r="H1376">
        <f>INDEX(results[Coal],MATCH($A1376,results[Time period],0),)</f>
        <v>0</v>
      </c>
      <c r="I1376">
        <f>INDEX(results[Diesel],MATCH($A1376,results[Time period],0),)</f>
        <v>0</v>
      </c>
      <c r="J1376">
        <f>d[[#This Row],[d]]</f>
        <v>23844</v>
      </c>
    </row>
    <row r="1377" spans="1:10" x14ac:dyDescent="0.3">
      <c r="A1377" t="s">
        <v>1382</v>
      </c>
      <c r="B1377">
        <f>INDEX(results[Nuclear],MATCH($A1377,results[Time period],0),)</f>
        <v>11170</v>
      </c>
      <c r="C1377">
        <f>INDEX(results[Hydro],MATCH($A1377,results[Time period],0),)</f>
        <v>500</v>
      </c>
      <c r="D1377">
        <f>INDEX(results[CCGT],MATCH($A1377,results[Time period],0),)</f>
        <v>12960</v>
      </c>
      <c r="E1377">
        <f>InstalledCapacity!$B$7*pv[[#This Row],[pv]]</f>
        <v>0</v>
      </c>
      <c r="F1377">
        <f>InstalledCapacity!$B$8*wind_Onshore[[#This Row],[wind_Onshore]]</f>
        <v>0</v>
      </c>
      <c r="G1377">
        <f>InstalledCapacity!$B$9*wind_Offshore[[#This Row],[wind_Offshore]]</f>
        <v>0</v>
      </c>
      <c r="H1377">
        <f>INDEX(results[Coal],MATCH($A1377,results[Time period],0),)</f>
        <v>0</v>
      </c>
      <c r="I1377">
        <f>INDEX(results[Diesel],MATCH($A1377,results[Time period],0),)</f>
        <v>0</v>
      </c>
      <c r="J1377">
        <f>d[[#This Row],[d]]</f>
        <v>24630</v>
      </c>
    </row>
    <row r="1378" spans="1:10" x14ac:dyDescent="0.3">
      <c r="A1378" t="s">
        <v>1383</v>
      </c>
      <c r="B1378">
        <f>INDEX(results[Nuclear],MATCH($A1378,results[Time period],0),)</f>
        <v>11170</v>
      </c>
      <c r="C1378">
        <f>INDEX(results[Hydro],MATCH($A1378,results[Time period],0),)</f>
        <v>500</v>
      </c>
      <c r="D1378">
        <f>INDEX(results[CCGT],MATCH($A1378,results[Time period],0),)</f>
        <v>11648</v>
      </c>
      <c r="E1378">
        <f>InstalledCapacity!$B$7*pv[[#This Row],[pv]]</f>
        <v>0</v>
      </c>
      <c r="F1378">
        <f>InstalledCapacity!$B$8*wind_Onshore[[#This Row],[wind_Onshore]]</f>
        <v>0</v>
      </c>
      <c r="G1378">
        <f>InstalledCapacity!$B$9*wind_Offshore[[#This Row],[wind_Offshore]]</f>
        <v>0</v>
      </c>
      <c r="H1378">
        <f>INDEX(results[Coal],MATCH($A1378,results[Time period],0),)</f>
        <v>0</v>
      </c>
      <c r="I1378">
        <f>INDEX(results[Diesel],MATCH($A1378,results[Time period],0),)</f>
        <v>0</v>
      </c>
      <c r="J1378">
        <f>d[[#This Row],[d]]</f>
        <v>23318</v>
      </c>
    </row>
    <row r="1379" spans="1:10" x14ac:dyDescent="0.3">
      <c r="A1379" t="s">
        <v>1384</v>
      </c>
      <c r="B1379">
        <f>INDEX(results[Nuclear],MATCH($A1379,results[Time period],0),)</f>
        <v>11170</v>
      </c>
      <c r="C1379">
        <f>INDEX(results[Hydro],MATCH($A1379,results[Time period],0),)</f>
        <v>500</v>
      </c>
      <c r="D1379">
        <f>INDEX(results[CCGT],MATCH($A1379,results[Time period],0),)</f>
        <v>10011</v>
      </c>
      <c r="E1379">
        <f>InstalledCapacity!$B$7*pv[[#This Row],[pv]]</f>
        <v>0</v>
      </c>
      <c r="F1379">
        <f>InstalledCapacity!$B$8*wind_Onshore[[#This Row],[wind_Onshore]]</f>
        <v>0</v>
      </c>
      <c r="G1379">
        <f>InstalledCapacity!$B$9*wind_Offshore[[#This Row],[wind_Offshore]]</f>
        <v>0</v>
      </c>
      <c r="H1379">
        <f>INDEX(results[Coal],MATCH($A1379,results[Time period],0),)</f>
        <v>0</v>
      </c>
      <c r="I1379">
        <f>INDEX(results[Diesel],MATCH($A1379,results[Time period],0),)</f>
        <v>0</v>
      </c>
      <c r="J1379">
        <f>d[[#This Row],[d]]</f>
        <v>21681</v>
      </c>
    </row>
    <row r="1380" spans="1:10" x14ac:dyDescent="0.3">
      <c r="A1380" t="s">
        <v>1385</v>
      </c>
      <c r="B1380">
        <f>INDEX(results[Nuclear],MATCH($A1380,results[Time period],0),)</f>
        <v>11170</v>
      </c>
      <c r="C1380">
        <f>INDEX(results[Hydro],MATCH($A1380,results[Time period],0),)</f>
        <v>500</v>
      </c>
      <c r="D1380">
        <f>INDEX(results[CCGT],MATCH($A1380,results[Time period],0),)</f>
        <v>9007</v>
      </c>
      <c r="E1380">
        <f>InstalledCapacity!$B$7*pv[[#This Row],[pv]]</f>
        <v>0</v>
      </c>
      <c r="F1380">
        <f>InstalledCapacity!$B$8*wind_Onshore[[#This Row],[wind_Onshore]]</f>
        <v>0</v>
      </c>
      <c r="G1380">
        <f>InstalledCapacity!$B$9*wind_Offshore[[#This Row],[wind_Offshore]]</f>
        <v>0</v>
      </c>
      <c r="H1380">
        <f>INDEX(results[Coal],MATCH($A1380,results[Time period],0),)</f>
        <v>0</v>
      </c>
      <c r="I1380">
        <f>INDEX(results[Diesel],MATCH($A1380,results[Time period],0),)</f>
        <v>0</v>
      </c>
      <c r="J1380">
        <f>d[[#This Row],[d]]</f>
        <v>20677</v>
      </c>
    </row>
    <row r="1381" spans="1:10" x14ac:dyDescent="0.3">
      <c r="A1381" t="s">
        <v>1386</v>
      </c>
      <c r="B1381">
        <f>INDEX(results[Nuclear],MATCH($A1381,results[Time period],0),)</f>
        <v>11170</v>
      </c>
      <c r="C1381">
        <f>INDEX(results[Hydro],MATCH($A1381,results[Time period],0),)</f>
        <v>500</v>
      </c>
      <c r="D1381">
        <f>INDEX(results[CCGT],MATCH($A1381,results[Time period],0),)</f>
        <v>8192</v>
      </c>
      <c r="E1381">
        <f>InstalledCapacity!$B$7*pv[[#This Row],[pv]]</f>
        <v>0</v>
      </c>
      <c r="F1381">
        <f>InstalledCapacity!$B$8*wind_Onshore[[#This Row],[wind_Onshore]]</f>
        <v>0</v>
      </c>
      <c r="G1381">
        <f>InstalledCapacity!$B$9*wind_Offshore[[#This Row],[wind_Offshore]]</f>
        <v>0</v>
      </c>
      <c r="H1381">
        <f>INDEX(results[Coal],MATCH($A1381,results[Time period],0),)</f>
        <v>0</v>
      </c>
      <c r="I1381">
        <f>INDEX(results[Diesel],MATCH($A1381,results[Time period],0),)</f>
        <v>0</v>
      </c>
      <c r="J1381">
        <f>d[[#This Row],[d]]</f>
        <v>19862</v>
      </c>
    </row>
    <row r="1382" spans="1:10" x14ac:dyDescent="0.3">
      <c r="A1382" t="s">
        <v>1387</v>
      </c>
      <c r="B1382">
        <f>INDEX(results[Nuclear],MATCH($A1382,results[Time period],0),)</f>
        <v>11170</v>
      </c>
      <c r="C1382">
        <f>INDEX(results[Hydro],MATCH($A1382,results[Time period],0),)</f>
        <v>500</v>
      </c>
      <c r="D1382">
        <f>INDEX(results[CCGT],MATCH($A1382,results[Time period],0),)</f>
        <v>5719.9</v>
      </c>
      <c r="E1382">
        <f>InstalledCapacity!$B$7*pv[[#This Row],[pv]]</f>
        <v>1892.1</v>
      </c>
      <c r="F1382">
        <f>InstalledCapacity!$B$8*wind_Onshore[[#This Row],[wind_Onshore]]</f>
        <v>0</v>
      </c>
      <c r="G1382">
        <f>InstalledCapacity!$B$9*wind_Offshore[[#This Row],[wind_Offshore]]</f>
        <v>0</v>
      </c>
      <c r="H1382">
        <f>INDEX(results[Coal],MATCH($A1382,results[Time period],0),)</f>
        <v>0</v>
      </c>
      <c r="I1382">
        <f>INDEX(results[Diesel],MATCH($A1382,results[Time period],0),)</f>
        <v>0</v>
      </c>
      <c r="J1382">
        <f>d[[#This Row],[d]]</f>
        <v>19282</v>
      </c>
    </row>
    <row r="1383" spans="1:10" x14ac:dyDescent="0.3">
      <c r="A1383" t="s">
        <v>1388</v>
      </c>
      <c r="B1383">
        <f>INDEX(results[Nuclear],MATCH($A1383,results[Time period],0),)</f>
        <v>11170</v>
      </c>
      <c r="C1383">
        <f>INDEX(results[Hydro],MATCH($A1383,results[Time period],0),)</f>
        <v>500</v>
      </c>
      <c r="D1383">
        <f>INDEX(results[CCGT],MATCH($A1383,results[Time period],0),)</f>
        <v>446.3</v>
      </c>
      <c r="E1383">
        <f>InstalledCapacity!$B$7*pv[[#This Row],[pv]]</f>
        <v>6818.7</v>
      </c>
      <c r="F1383">
        <f>InstalledCapacity!$B$8*wind_Onshore[[#This Row],[wind_Onshore]]</f>
        <v>0</v>
      </c>
      <c r="G1383">
        <f>InstalledCapacity!$B$9*wind_Offshore[[#This Row],[wind_Offshore]]</f>
        <v>0</v>
      </c>
      <c r="H1383">
        <f>INDEX(results[Coal],MATCH($A1383,results[Time period],0),)</f>
        <v>0</v>
      </c>
      <c r="I1383">
        <f>INDEX(results[Diesel],MATCH($A1383,results[Time period],0),)</f>
        <v>0</v>
      </c>
      <c r="J1383">
        <f>d[[#This Row],[d]]</f>
        <v>18935</v>
      </c>
    </row>
    <row r="1384" spans="1:10" x14ac:dyDescent="0.3">
      <c r="A1384" t="s">
        <v>1389</v>
      </c>
      <c r="B1384">
        <f>INDEX(results[Nuclear],MATCH($A1384,results[Time period],0),)</f>
        <v>6851</v>
      </c>
      <c r="C1384">
        <f>INDEX(results[Hydro],MATCH($A1384,results[Time period],0),)</f>
        <v>500</v>
      </c>
      <c r="D1384">
        <f>INDEX(results[CCGT],MATCH($A1384,results[Time period],0),)</f>
        <v>0</v>
      </c>
      <c r="E1384">
        <f>InstalledCapacity!$B$7*pv[[#This Row],[pv]]</f>
        <v>11299.05</v>
      </c>
      <c r="F1384">
        <f>InstalledCapacity!$B$8*wind_Onshore[[#This Row],[wind_Onshore]]</f>
        <v>0</v>
      </c>
      <c r="G1384">
        <f>InstalledCapacity!$B$9*wind_Offshore[[#This Row],[wind_Offshore]]</f>
        <v>0</v>
      </c>
      <c r="H1384">
        <f>INDEX(results[Coal],MATCH($A1384,results[Time period],0),)</f>
        <v>0</v>
      </c>
      <c r="I1384">
        <f>INDEX(results[Diesel],MATCH($A1384,results[Time period],0),)</f>
        <v>0</v>
      </c>
      <c r="J1384">
        <f>d[[#This Row],[d]]</f>
        <v>18650</v>
      </c>
    </row>
    <row r="1385" spans="1:10" x14ac:dyDescent="0.3">
      <c r="A1385" t="s">
        <v>1390</v>
      </c>
      <c r="B1385">
        <f>INDEX(results[Nuclear],MATCH($A1385,results[Time period],0),)</f>
        <v>4170</v>
      </c>
      <c r="C1385">
        <f>INDEX(results[Hydro],MATCH($A1385,results[Time period],0),)</f>
        <v>500</v>
      </c>
      <c r="D1385">
        <f>INDEX(results[CCGT],MATCH($A1385,results[Time period],0),)</f>
        <v>0</v>
      </c>
      <c r="E1385">
        <f>InstalledCapacity!$B$7*pv[[#This Row],[pv]]</f>
        <v>13923</v>
      </c>
      <c r="F1385">
        <f>InstalledCapacity!$B$8*wind_Onshore[[#This Row],[wind_Onshore]]</f>
        <v>0</v>
      </c>
      <c r="G1385">
        <f>InstalledCapacity!$B$9*wind_Offshore[[#This Row],[wind_Offshore]]</f>
        <v>0</v>
      </c>
      <c r="H1385">
        <f>INDEX(results[Coal],MATCH($A1385,results[Time period],0),)</f>
        <v>0</v>
      </c>
      <c r="I1385">
        <f>INDEX(results[Diesel],MATCH($A1385,results[Time period],0),)</f>
        <v>0</v>
      </c>
      <c r="J1385">
        <f>d[[#This Row],[d]]</f>
        <v>18593</v>
      </c>
    </row>
    <row r="1386" spans="1:10" x14ac:dyDescent="0.3">
      <c r="A1386" t="s">
        <v>1391</v>
      </c>
      <c r="B1386">
        <f>INDEX(results[Nuclear],MATCH($A1386,results[Time period],0),)</f>
        <v>3155</v>
      </c>
      <c r="C1386">
        <f>INDEX(results[Hydro],MATCH($A1386,results[Time period],0),)</f>
        <v>500</v>
      </c>
      <c r="D1386">
        <f>INDEX(results[CCGT],MATCH($A1386,results[Time period],0),)</f>
        <v>0</v>
      </c>
      <c r="E1386">
        <f>InstalledCapacity!$B$7*pv[[#This Row],[pv]]</f>
        <v>15190.35</v>
      </c>
      <c r="F1386">
        <f>InstalledCapacity!$B$8*wind_Onshore[[#This Row],[wind_Onshore]]</f>
        <v>0</v>
      </c>
      <c r="G1386">
        <f>InstalledCapacity!$B$9*wind_Offshore[[#This Row],[wind_Offshore]]</f>
        <v>0</v>
      </c>
      <c r="H1386">
        <f>INDEX(results[Coal],MATCH($A1386,results[Time period],0),)</f>
        <v>0</v>
      </c>
      <c r="I1386">
        <f>INDEX(results[Diesel],MATCH($A1386,results[Time period],0),)</f>
        <v>0</v>
      </c>
      <c r="J1386">
        <f>d[[#This Row],[d]]</f>
        <v>18845</v>
      </c>
    </row>
    <row r="1387" spans="1:10" x14ac:dyDescent="0.3">
      <c r="A1387" t="s">
        <v>1392</v>
      </c>
      <c r="B1387">
        <f>INDEX(results[Nuclear],MATCH($A1387,results[Time period],0),)</f>
        <v>3609</v>
      </c>
      <c r="C1387">
        <f>INDEX(results[Hydro],MATCH($A1387,results[Time period],0),)</f>
        <v>500</v>
      </c>
      <c r="D1387">
        <f>INDEX(results[CCGT],MATCH($A1387,results[Time period],0),)</f>
        <v>0</v>
      </c>
      <c r="E1387">
        <f>InstalledCapacity!$B$7*pv[[#This Row],[pv]]</f>
        <v>15422.4</v>
      </c>
      <c r="F1387">
        <f>InstalledCapacity!$B$8*wind_Onshore[[#This Row],[wind_Onshore]]</f>
        <v>0</v>
      </c>
      <c r="G1387">
        <f>InstalledCapacity!$B$9*wind_Offshore[[#This Row],[wind_Offshore]]</f>
        <v>0</v>
      </c>
      <c r="H1387">
        <f>INDEX(results[Coal],MATCH($A1387,results[Time period],0),)</f>
        <v>0</v>
      </c>
      <c r="I1387">
        <f>INDEX(results[Diesel],MATCH($A1387,results[Time period],0),)</f>
        <v>0</v>
      </c>
      <c r="J1387">
        <f>d[[#This Row],[d]]</f>
        <v>19531</v>
      </c>
    </row>
    <row r="1388" spans="1:10" x14ac:dyDescent="0.3">
      <c r="A1388" t="s">
        <v>1393</v>
      </c>
      <c r="B1388">
        <f>INDEX(results[Nuclear],MATCH($A1388,results[Time period],0),)</f>
        <v>6119</v>
      </c>
      <c r="C1388">
        <f>INDEX(results[Hydro],MATCH($A1388,results[Time period],0),)</f>
        <v>500</v>
      </c>
      <c r="D1388">
        <f>INDEX(results[CCGT],MATCH($A1388,results[Time period],0),)</f>
        <v>0</v>
      </c>
      <c r="E1388">
        <f>InstalledCapacity!$B$7*pv[[#This Row],[pv]]</f>
        <v>14690.55</v>
      </c>
      <c r="F1388">
        <f>InstalledCapacity!$B$8*wind_Onshore[[#This Row],[wind_Onshore]]</f>
        <v>0</v>
      </c>
      <c r="G1388">
        <f>InstalledCapacity!$B$9*wind_Offshore[[#This Row],[wind_Offshore]]</f>
        <v>0</v>
      </c>
      <c r="H1388">
        <f>INDEX(results[Coal],MATCH($A1388,results[Time period],0),)</f>
        <v>0</v>
      </c>
      <c r="I1388">
        <f>INDEX(results[Diesel],MATCH($A1388,results[Time period],0),)</f>
        <v>0</v>
      </c>
      <c r="J1388">
        <f>d[[#This Row],[d]]</f>
        <v>21310</v>
      </c>
    </row>
    <row r="1389" spans="1:10" x14ac:dyDescent="0.3">
      <c r="A1389" t="s">
        <v>1394</v>
      </c>
      <c r="B1389">
        <f>INDEX(results[Nuclear],MATCH($A1389,results[Time period],0),)</f>
        <v>8765</v>
      </c>
      <c r="C1389">
        <f>INDEX(results[Hydro],MATCH($A1389,results[Time period],0),)</f>
        <v>500</v>
      </c>
      <c r="D1389">
        <f>INDEX(results[CCGT],MATCH($A1389,results[Time period],0),)</f>
        <v>0</v>
      </c>
      <c r="E1389">
        <f>InstalledCapacity!$B$7*pv[[#This Row],[pv]]</f>
        <v>12994.8</v>
      </c>
      <c r="F1389">
        <f>InstalledCapacity!$B$8*wind_Onshore[[#This Row],[wind_Onshore]]</f>
        <v>0</v>
      </c>
      <c r="G1389">
        <f>InstalledCapacity!$B$9*wind_Offshore[[#This Row],[wind_Offshore]]</f>
        <v>0</v>
      </c>
      <c r="H1389">
        <f>INDEX(results[Coal],MATCH($A1389,results[Time period],0),)</f>
        <v>0</v>
      </c>
      <c r="I1389">
        <f>INDEX(results[Diesel],MATCH($A1389,results[Time period],0),)</f>
        <v>0</v>
      </c>
      <c r="J1389">
        <f>d[[#This Row],[d]]</f>
        <v>22260</v>
      </c>
    </row>
    <row r="1390" spans="1:10" x14ac:dyDescent="0.3">
      <c r="A1390" t="s">
        <v>1395</v>
      </c>
      <c r="B1390">
        <f>INDEX(results[Nuclear],MATCH($A1390,results[Time period],0),)</f>
        <v>11170</v>
      </c>
      <c r="C1390">
        <f>INDEX(results[Hydro],MATCH($A1390,results[Time period],0),)</f>
        <v>500</v>
      </c>
      <c r="D1390">
        <f>INDEX(results[CCGT],MATCH($A1390,results[Time period],0),)</f>
        <v>328.8</v>
      </c>
      <c r="E1390">
        <f>InstalledCapacity!$B$7*pv[[#This Row],[pv]]</f>
        <v>10210.199999999999</v>
      </c>
      <c r="F1390">
        <f>InstalledCapacity!$B$8*wind_Onshore[[#This Row],[wind_Onshore]]</f>
        <v>0</v>
      </c>
      <c r="G1390">
        <f>InstalledCapacity!$B$9*wind_Offshore[[#This Row],[wind_Offshore]]</f>
        <v>0</v>
      </c>
      <c r="H1390">
        <f>INDEX(results[Coal],MATCH($A1390,results[Time period],0),)</f>
        <v>0</v>
      </c>
      <c r="I1390">
        <f>INDEX(results[Diesel],MATCH($A1390,results[Time period],0),)</f>
        <v>0</v>
      </c>
      <c r="J1390">
        <f>d[[#This Row],[d]]</f>
        <v>22209</v>
      </c>
    </row>
    <row r="1391" spans="1:10" x14ac:dyDescent="0.3">
      <c r="A1391" t="s">
        <v>1396</v>
      </c>
      <c r="B1391">
        <f>INDEX(results[Nuclear],MATCH($A1391,results[Time period],0),)</f>
        <v>11170</v>
      </c>
      <c r="C1391">
        <f>INDEX(results[Hydro],MATCH($A1391,results[Time period],0),)</f>
        <v>500</v>
      </c>
      <c r="D1391">
        <f>INDEX(results[CCGT],MATCH($A1391,results[Time period],0),)</f>
        <v>3487.25</v>
      </c>
      <c r="E1391">
        <f>InstalledCapacity!$B$7*pv[[#This Row],[pv]]</f>
        <v>6336.75</v>
      </c>
      <c r="F1391">
        <f>InstalledCapacity!$B$8*wind_Onshore[[#This Row],[wind_Onshore]]</f>
        <v>0</v>
      </c>
      <c r="G1391">
        <f>InstalledCapacity!$B$9*wind_Offshore[[#This Row],[wind_Offshore]]</f>
        <v>0</v>
      </c>
      <c r="H1391">
        <f>INDEX(results[Coal],MATCH($A1391,results[Time period],0),)</f>
        <v>0</v>
      </c>
      <c r="I1391">
        <f>INDEX(results[Diesel],MATCH($A1391,results[Time period],0),)</f>
        <v>0</v>
      </c>
      <c r="J1391">
        <f>d[[#This Row],[d]]</f>
        <v>21494</v>
      </c>
    </row>
    <row r="1392" spans="1:10" x14ac:dyDescent="0.3">
      <c r="A1392" t="s">
        <v>1397</v>
      </c>
      <c r="B1392">
        <f>INDEX(results[Nuclear],MATCH($A1392,results[Time period],0),)</f>
        <v>11170</v>
      </c>
      <c r="C1392">
        <f>INDEX(results[Hydro],MATCH($A1392,results[Time period],0),)</f>
        <v>500</v>
      </c>
      <c r="D1392">
        <f>INDEX(results[CCGT],MATCH($A1392,results[Time period],0),)</f>
        <v>7078.1</v>
      </c>
      <c r="E1392">
        <f>InstalledCapacity!$B$7*pv[[#This Row],[pv]]</f>
        <v>1677.9</v>
      </c>
      <c r="F1392">
        <f>InstalledCapacity!$B$8*wind_Onshore[[#This Row],[wind_Onshore]]</f>
        <v>0</v>
      </c>
      <c r="G1392">
        <f>InstalledCapacity!$B$9*wind_Offshore[[#This Row],[wind_Offshore]]</f>
        <v>0</v>
      </c>
      <c r="H1392">
        <f>INDEX(results[Coal],MATCH($A1392,results[Time period],0),)</f>
        <v>0</v>
      </c>
      <c r="I1392">
        <f>INDEX(results[Diesel],MATCH($A1392,results[Time period],0),)</f>
        <v>0</v>
      </c>
      <c r="J1392">
        <f>d[[#This Row],[d]]</f>
        <v>20426</v>
      </c>
    </row>
    <row r="1393" spans="1:10" x14ac:dyDescent="0.3">
      <c r="A1393" t="s">
        <v>1398</v>
      </c>
      <c r="B1393">
        <f>INDEX(results[Nuclear],MATCH($A1393,results[Time period],0),)</f>
        <v>11170</v>
      </c>
      <c r="C1393">
        <f>INDEX(results[Hydro],MATCH($A1393,results[Time period],0),)</f>
        <v>500</v>
      </c>
      <c r="D1393">
        <f>INDEX(results[CCGT],MATCH($A1393,results[Time period],0),)</f>
        <v>7631</v>
      </c>
      <c r="E1393">
        <f>InstalledCapacity!$B$7*pv[[#This Row],[pv]]</f>
        <v>0</v>
      </c>
      <c r="F1393">
        <f>InstalledCapacity!$B$8*wind_Onshore[[#This Row],[wind_Onshore]]</f>
        <v>0</v>
      </c>
      <c r="G1393">
        <f>InstalledCapacity!$B$9*wind_Offshore[[#This Row],[wind_Offshore]]</f>
        <v>0</v>
      </c>
      <c r="H1393">
        <f>INDEX(results[Coal],MATCH($A1393,results[Time period],0),)</f>
        <v>0</v>
      </c>
      <c r="I1393">
        <f>INDEX(results[Diesel],MATCH($A1393,results[Time period],0),)</f>
        <v>0</v>
      </c>
      <c r="J1393">
        <f>d[[#This Row],[d]]</f>
        <v>19301</v>
      </c>
    </row>
    <row r="1394" spans="1:10" x14ac:dyDescent="0.3">
      <c r="A1394" t="s">
        <v>1399</v>
      </c>
      <c r="B1394">
        <f>INDEX(results[Nuclear],MATCH($A1394,results[Time period],0),)</f>
        <v>11170</v>
      </c>
      <c r="C1394">
        <f>INDEX(results[Hydro],MATCH($A1394,results[Time period],0),)</f>
        <v>500</v>
      </c>
      <c r="D1394">
        <f>INDEX(results[CCGT],MATCH($A1394,results[Time period],0),)</f>
        <v>6855</v>
      </c>
      <c r="E1394">
        <f>InstalledCapacity!$B$7*pv[[#This Row],[pv]]</f>
        <v>0</v>
      </c>
      <c r="F1394">
        <f>InstalledCapacity!$B$8*wind_Onshore[[#This Row],[wind_Onshore]]</f>
        <v>0</v>
      </c>
      <c r="G1394">
        <f>InstalledCapacity!$B$9*wind_Offshore[[#This Row],[wind_Offshore]]</f>
        <v>0</v>
      </c>
      <c r="H1394">
        <f>INDEX(results[Coal],MATCH($A1394,results[Time period],0),)</f>
        <v>0</v>
      </c>
      <c r="I1394">
        <f>INDEX(results[Diesel],MATCH($A1394,results[Time period],0),)</f>
        <v>0</v>
      </c>
      <c r="J1394">
        <f>d[[#This Row],[d]]</f>
        <v>18525</v>
      </c>
    </row>
    <row r="1395" spans="1:10" x14ac:dyDescent="0.3">
      <c r="A1395" t="s">
        <v>1400</v>
      </c>
      <c r="B1395">
        <f>INDEX(results[Nuclear],MATCH($A1395,results[Time period],0),)</f>
        <v>11170</v>
      </c>
      <c r="C1395">
        <f>INDEX(results[Hydro],MATCH($A1395,results[Time period],0),)</f>
        <v>500</v>
      </c>
      <c r="D1395">
        <f>INDEX(results[CCGT],MATCH($A1395,results[Time period],0),)</f>
        <v>6549</v>
      </c>
      <c r="E1395">
        <f>InstalledCapacity!$B$7*pv[[#This Row],[pv]]</f>
        <v>0</v>
      </c>
      <c r="F1395">
        <f>InstalledCapacity!$B$8*wind_Onshore[[#This Row],[wind_Onshore]]</f>
        <v>0</v>
      </c>
      <c r="G1395">
        <f>InstalledCapacity!$B$9*wind_Offshore[[#This Row],[wind_Offshore]]</f>
        <v>0</v>
      </c>
      <c r="H1395">
        <f>INDEX(results[Coal],MATCH($A1395,results[Time period],0),)</f>
        <v>0</v>
      </c>
      <c r="I1395">
        <f>INDEX(results[Diesel],MATCH($A1395,results[Time period],0),)</f>
        <v>0</v>
      </c>
      <c r="J1395">
        <f>d[[#This Row],[d]]</f>
        <v>18219</v>
      </c>
    </row>
    <row r="1396" spans="1:10" x14ac:dyDescent="0.3">
      <c r="A1396" t="s">
        <v>1401</v>
      </c>
      <c r="B1396">
        <f>INDEX(results[Nuclear],MATCH($A1396,results[Time period],0),)</f>
        <v>11170</v>
      </c>
      <c r="C1396">
        <f>INDEX(results[Hydro],MATCH($A1396,results[Time period],0),)</f>
        <v>500</v>
      </c>
      <c r="D1396">
        <f>INDEX(results[CCGT],MATCH($A1396,results[Time period],0),)</f>
        <v>6490</v>
      </c>
      <c r="E1396">
        <f>InstalledCapacity!$B$7*pv[[#This Row],[pv]]</f>
        <v>0</v>
      </c>
      <c r="F1396">
        <f>InstalledCapacity!$B$8*wind_Onshore[[#This Row],[wind_Onshore]]</f>
        <v>0</v>
      </c>
      <c r="G1396">
        <f>InstalledCapacity!$B$9*wind_Offshore[[#This Row],[wind_Offshore]]</f>
        <v>0</v>
      </c>
      <c r="H1396">
        <f>INDEX(results[Coal],MATCH($A1396,results[Time period],0),)</f>
        <v>0</v>
      </c>
      <c r="I1396">
        <f>INDEX(results[Diesel],MATCH($A1396,results[Time period],0),)</f>
        <v>0</v>
      </c>
      <c r="J1396">
        <f>d[[#This Row],[d]]</f>
        <v>18160</v>
      </c>
    </row>
    <row r="1397" spans="1:10" x14ac:dyDescent="0.3">
      <c r="A1397" t="s">
        <v>1402</v>
      </c>
      <c r="B1397">
        <f>INDEX(results[Nuclear],MATCH($A1397,results[Time period],0),)</f>
        <v>11170</v>
      </c>
      <c r="C1397">
        <f>INDEX(results[Hydro],MATCH($A1397,results[Time period],0),)</f>
        <v>500</v>
      </c>
      <c r="D1397">
        <f>INDEX(results[CCGT],MATCH($A1397,results[Time period],0),)</f>
        <v>6516</v>
      </c>
      <c r="E1397">
        <f>InstalledCapacity!$B$7*pv[[#This Row],[pv]]</f>
        <v>0</v>
      </c>
      <c r="F1397">
        <f>InstalledCapacity!$B$8*wind_Onshore[[#This Row],[wind_Onshore]]</f>
        <v>0</v>
      </c>
      <c r="G1397">
        <f>InstalledCapacity!$B$9*wind_Offshore[[#This Row],[wind_Offshore]]</f>
        <v>0</v>
      </c>
      <c r="H1397">
        <f>INDEX(results[Coal],MATCH($A1397,results[Time period],0),)</f>
        <v>0</v>
      </c>
      <c r="I1397">
        <f>INDEX(results[Diesel],MATCH($A1397,results[Time period],0),)</f>
        <v>0</v>
      </c>
      <c r="J1397">
        <f>d[[#This Row],[d]]</f>
        <v>18186</v>
      </c>
    </row>
    <row r="1398" spans="1:10" x14ac:dyDescent="0.3">
      <c r="A1398" t="s">
        <v>1403</v>
      </c>
      <c r="B1398">
        <f>INDEX(results[Nuclear],MATCH($A1398,results[Time period],0),)</f>
        <v>11170</v>
      </c>
      <c r="C1398">
        <f>INDEX(results[Hydro],MATCH($A1398,results[Time period],0),)</f>
        <v>500</v>
      </c>
      <c r="D1398">
        <f>INDEX(results[CCGT],MATCH($A1398,results[Time period],0),)</f>
        <v>7054</v>
      </c>
      <c r="E1398">
        <f>InstalledCapacity!$B$7*pv[[#This Row],[pv]]</f>
        <v>0</v>
      </c>
      <c r="F1398">
        <f>InstalledCapacity!$B$8*wind_Onshore[[#This Row],[wind_Onshore]]</f>
        <v>0</v>
      </c>
      <c r="G1398">
        <f>InstalledCapacity!$B$9*wind_Offshore[[#This Row],[wind_Offshore]]</f>
        <v>0</v>
      </c>
      <c r="H1398">
        <f>INDEX(results[Coal],MATCH($A1398,results[Time period],0),)</f>
        <v>0</v>
      </c>
      <c r="I1398">
        <f>INDEX(results[Diesel],MATCH($A1398,results[Time period],0),)</f>
        <v>0</v>
      </c>
      <c r="J1398">
        <f>d[[#This Row],[d]]</f>
        <v>18724</v>
      </c>
    </row>
    <row r="1399" spans="1:10" x14ac:dyDescent="0.3">
      <c r="A1399" t="s">
        <v>1404</v>
      </c>
      <c r="B1399">
        <f>INDEX(results[Nuclear],MATCH($A1399,results[Time period],0),)</f>
        <v>11170</v>
      </c>
      <c r="C1399">
        <f>INDEX(results[Hydro],MATCH($A1399,results[Time period],0),)</f>
        <v>500</v>
      </c>
      <c r="D1399">
        <f>INDEX(results[CCGT],MATCH($A1399,results[Time period],0),)</f>
        <v>8589</v>
      </c>
      <c r="E1399">
        <f>InstalledCapacity!$B$7*pv[[#This Row],[pv]]</f>
        <v>0</v>
      </c>
      <c r="F1399">
        <f>InstalledCapacity!$B$8*wind_Onshore[[#This Row],[wind_Onshore]]</f>
        <v>0</v>
      </c>
      <c r="G1399">
        <f>InstalledCapacity!$B$9*wind_Offshore[[#This Row],[wind_Offshore]]</f>
        <v>0</v>
      </c>
      <c r="H1399">
        <f>INDEX(results[Coal],MATCH($A1399,results[Time period],0),)</f>
        <v>0</v>
      </c>
      <c r="I1399">
        <f>INDEX(results[Diesel],MATCH($A1399,results[Time period],0),)</f>
        <v>0</v>
      </c>
      <c r="J1399">
        <f>d[[#This Row],[d]]</f>
        <v>20259</v>
      </c>
    </row>
    <row r="1400" spans="1:10" x14ac:dyDescent="0.3">
      <c r="A1400" t="s">
        <v>1405</v>
      </c>
      <c r="B1400">
        <f>INDEX(results[Nuclear],MATCH($A1400,results[Time period],0),)</f>
        <v>11170</v>
      </c>
      <c r="C1400">
        <f>INDEX(results[Hydro],MATCH($A1400,results[Time period],0),)</f>
        <v>500</v>
      </c>
      <c r="D1400">
        <f>INDEX(results[CCGT],MATCH($A1400,results[Time period],0),)</f>
        <v>11090</v>
      </c>
      <c r="E1400">
        <f>InstalledCapacity!$B$7*pv[[#This Row],[pv]]</f>
        <v>0</v>
      </c>
      <c r="F1400">
        <f>InstalledCapacity!$B$8*wind_Onshore[[#This Row],[wind_Onshore]]</f>
        <v>0</v>
      </c>
      <c r="G1400">
        <f>InstalledCapacity!$B$9*wind_Offshore[[#This Row],[wind_Offshore]]</f>
        <v>0</v>
      </c>
      <c r="H1400">
        <f>INDEX(results[Coal],MATCH($A1400,results[Time period],0),)</f>
        <v>0</v>
      </c>
      <c r="I1400">
        <f>INDEX(results[Diesel],MATCH($A1400,results[Time period],0),)</f>
        <v>0</v>
      </c>
      <c r="J1400">
        <f>d[[#This Row],[d]]</f>
        <v>22760</v>
      </c>
    </row>
    <row r="1401" spans="1:10" x14ac:dyDescent="0.3">
      <c r="A1401" t="s">
        <v>1406</v>
      </c>
      <c r="B1401">
        <f>INDEX(results[Nuclear],MATCH($A1401,results[Time period],0),)</f>
        <v>11170</v>
      </c>
      <c r="C1401">
        <f>INDEX(results[Hydro],MATCH($A1401,results[Time period],0),)</f>
        <v>500</v>
      </c>
      <c r="D1401">
        <f>INDEX(results[CCGT],MATCH($A1401,results[Time period],0),)</f>
        <v>11681</v>
      </c>
      <c r="E1401">
        <f>InstalledCapacity!$B$7*pv[[#This Row],[pv]]</f>
        <v>0</v>
      </c>
      <c r="F1401">
        <f>InstalledCapacity!$B$8*wind_Onshore[[#This Row],[wind_Onshore]]</f>
        <v>0</v>
      </c>
      <c r="G1401">
        <f>InstalledCapacity!$B$9*wind_Offshore[[#This Row],[wind_Offshore]]</f>
        <v>0</v>
      </c>
      <c r="H1401">
        <f>INDEX(results[Coal],MATCH($A1401,results[Time period],0),)</f>
        <v>0</v>
      </c>
      <c r="I1401">
        <f>INDEX(results[Diesel],MATCH($A1401,results[Time period],0),)</f>
        <v>0</v>
      </c>
      <c r="J1401">
        <f>d[[#This Row],[d]]</f>
        <v>23351</v>
      </c>
    </row>
    <row r="1402" spans="1:10" x14ac:dyDescent="0.3">
      <c r="A1402" t="s">
        <v>1407</v>
      </c>
      <c r="B1402">
        <f>INDEX(results[Nuclear],MATCH($A1402,results[Time period],0),)</f>
        <v>11170</v>
      </c>
      <c r="C1402">
        <f>INDEX(results[Hydro],MATCH($A1402,results[Time period],0),)</f>
        <v>500</v>
      </c>
      <c r="D1402">
        <f>INDEX(results[CCGT],MATCH($A1402,results[Time period],0),)</f>
        <v>11271</v>
      </c>
      <c r="E1402">
        <f>InstalledCapacity!$B$7*pv[[#This Row],[pv]]</f>
        <v>0</v>
      </c>
      <c r="F1402">
        <f>InstalledCapacity!$B$8*wind_Onshore[[#This Row],[wind_Onshore]]</f>
        <v>0</v>
      </c>
      <c r="G1402">
        <f>InstalledCapacity!$B$9*wind_Offshore[[#This Row],[wind_Offshore]]</f>
        <v>0</v>
      </c>
      <c r="H1402">
        <f>INDEX(results[Coal],MATCH($A1402,results[Time period],0),)</f>
        <v>0</v>
      </c>
      <c r="I1402">
        <f>INDEX(results[Diesel],MATCH($A1402,results[Time period],0),)</f>
        <v>0</v>
      </c>
      <c r="J1402">
        <f>d[[#This Row],[d]]</f>
        <v>22941</v>
      </c>
    </row>
    <row r="1403" spans="1:10" x14ac:dyDescent="0.3">
      <c r="A1403" t="s">
        <v>1408</v>
      </c>
      <c r="B1403">
        <f>INDEX(results[Nuclear],MATCH($A1403,results[Time period],0),)</f>
        <v>11170</v>
      </c>
      <c r="C1403">
        <f>INDEX(results[Hydro],MATCH($A1403,results[Time period],0),)</f>
        <v>500</v>
      </c>
      <c r="D1403">
        <f>INDEX(results[CCGT],MATCH($A1403,results[Time period],0),)</f>
        <v>10826</v>
      </c>
      <c r="E1403">
        <f>InstalledCapacity!$B$7*pv[[#This Row],[pv]]</f>
        <v>0</v>
      </c>
      <c r="F1403">
        <f>InstalledCapacity!$B$8*wind_Onshore[[#This Row],[wind_Onshore]]</f>
        <v>0</v>
      </c>
      <c r="G1403">
        <f>InstalledCapacity!$B$9*wind_Offshore[[#This Row],[wind_Offshore]]</f>
        <v>0</v>
      </c>
      <c r="H1403">
        <f>INDEX(results[Coal],MATCH($A1403,results[Time period],0),)</f>
        <v>0</v>
      </c>
      <c r="I1403">
        <f>INDEX(results[Diesel],MATCH($A1403,results[Time period],0),)</f>
        <v>0</v>
      </c>
      <c r="J1403">
        <f>d[[#This Row],[d]]</f>
        <v>22496</v>
      </c>
    </row>
    <row r="1404" spans="1:10" x14ac:dyDescent="0.3">
      <c r="A1404" t="s">
        <v>1409</v>
      </c>
      <c r="B1404">
        <f>INDEX(results[Nuclear],MATCH($A1404,results[Time period],0),)</f>
        <v>11170</v>
      </c>
      <c r="C1404">
        <f>INDEX(results[Hydro],MATCH($A1404,results[Time period],0),)</f>
        <v>500</v>
      </c>
      <c r="D1404">
        <f>INDEX(results[CCGT],MATCH($A1404,results[Time period],0),)</f>
        <v>10260</v>
      </c>
      <c r="E1404">
        <f>InstalledCapacity!$B$7*pv[[#This Row],[pv]]</f>
        <v>0</v>
      </c>
      <c r="F1404">
        <f>InstalledCapacity!$B$8*wind_Onshore[[#This Row],[wind_Onshore]]</f>
        <v>0</v>
      </c>
      <c r="G1404">
        <f>InstalledCapacity!$B$9*wind_Offshore[[#This Row],[wind_Offshore]]</f>
        <v>0</v>
      </c>
      <c r="H1404">
        <f>INDEX(results[Coal],MATCH($A1404,results[Time period],0),)</f>
        <v>0</v>
      </c>
      <c r="I1404">
        <f>INDEX(results[Diesel],MATCH($A1404,results[Time period],0),)</f>
        <v>0</v>
      </c>
      <c r="J1404">
        <f>d[[#This Row],[d]]</f>
        <v>21930</v>
      </c>
    </row>
    <row r="1405" spans="1:10" x14ac:dyDescent="0.3">
      <c r="A1405" t="s">
        <v>1410</v>
      </c>
      <c r="B1405">
        <f>INDEX(results[Nuclear],MATCH($A1405,results[Time period],0),)</f>
        <v>11170</v>
      </c>
      <c r="C1405">
        <f>INDEX(results[Hydro],MATCH($A1405,results[Time period],0),)</f>
        <v>500</v>
      </c>
      <c r="D1405">
        <f>INDEX(results[CCGT],MATCH($A1405,results[Time period],0),)</f>
        <v>9615</v>
      </c>
      <c r="E1405">
        <f>InstalledCapacity!$B$7*pv[[#This Row],[pv]]</f>
        <v>0</v>
      </c>
      <c r="F1405">
        <f>InstalledCapacity!$B$8*wind_Onshore[[#This Row],[wind_Onshore]]</f>
        <v>0</v>
      </c>
      <c r="G1405">
        <f>InstalledCapacity!$B$9*wind_Offshore[[#This Row],[wind_Offshore]]</f>
        <v>0</v>
      </c>
      <c r="H1405">
        <f>INDEX(results[Coal],MATCH($A1405,results[Time period],0),)</f>
        <v>0</v>
      </c>
      <c r="I1405">
        <f>INDEX(results[Diesel],MATCH($A1405,results[Time period],0),)</f>
        <v>0</v>
      </c>
      <c r="J1405">
        <f>d[[#This Row],[d]]</f>
        <v>21285</v>
      </c>
    </row>
    <row r="1406" spans="1:10" x14ac:dyDescent="0.3">
      <c r="A1406" t="s">
        <v>1411</v>
      </c>
      <c r="B1406">
        <f>INDEX(results[Nuclear],MATCH($A1406,results[Time period],0),)</f>
        <v>11170</v>
      </c>
      <c r="C1406">
        <f>INDEX(results[Hydro],MATCH($A1406,results[Time period],0),)</f>
        <v>500</v>
      </c>
      <c r="D1406">
        <f>INDEX(results[CCGT],MATCH($A1406,results[Time period],0),)</f>
        <v>5611.05</v>
      </c>
      <c r="E1406">
        <f>InstalledCapacity!$B$7*pv[[#This Row],[pv]]</f>
        <v>3694.95</v>
      </c>
      <c r="F1406">
        <f>InstalledCapacity!$B$8*wind_Onshore[[#This Row],[wind_Onshore]]</f>
        <v>0</v>
      </c>
      <c r="G1406">
        <f>InstalledCapacity!$B$9*wind_Offshore[[#This Row],[wind_Offshore]]</f>
        <v>0</v>
      </c>
      <c r="H1406">
        <f>INDEX(results[Coal],MATCH($A1406,results[Time period],0),)</f>
        <v>0</v>
      </c>
      <c r="I1406">
        <f>INDEX(results[Diesel],MATCH($A1406,results[Time period],0),)</f>
        <v>0</v>
      </c>
      <c r="J1406">
        <f>d[[#This Row],[d]]</f>
        <v>20976</v>
      </c>
    </row>
    <row r="1407" spans="1:10" x14ac:dyDescent="0.3">
      <c r="A1407" t="s">
        <v>1412</v>
      </c>
      <c r="B1407">
        <f>INDEX(results[Nuclear],MATCH($A1407,results[Time period],0),)</f>
        <v>11170</v>
      </c>
      <c r="C1407">
        <f>INDEX(results[Hydro],MATCH($A1407,results[Time period],0),)</f>
        <v>500</v>
      </c>
      <c r="D1407">
        <f>INDEX(results[CCGT],MATCH($A1407,results[Time period],0),)</f>
        <v>547.95000000000005</v>
      </c>
      <c r="E1407">
        <f>InstalledCapacity!$B$7*pv[[#This Row],[pv]]</f>
        <v>8443.0499999999993</v>
      </c>
      <c r="F1407">
        <f>InstalledCapacity!$B$8*wind_Onshore[[#This Row],[wind_Onshore]]</f>
        <v>0</v>
      </c>
      <c r="G1407">
        <f>InstalledCapacity!$B$9*wind_Offshore[[#This Row],[wind_Offshore]]</f>
        <v>0</v>
      </c>
      <c r="H1407">
        <f>INDEX(results[Coal],MATCH($A1407,results[Time period],0),)</f>
        <v>0</v>
      </c>
      <c r="I1407">
        <f>INDEX(results[Diesel],MATCH($A1407,results[Time period],0),)</f>
        <v>0</v>
      </c>
      <c r="J1407">
        <f>d[[#This Row],[d]]</f>
        <v>20661</v>
      </c>
    </row>
    <row r="1408" spans="1:10" x14ac:dyDescent="0.3">
      <c r="A1408" t="s">
        <v>1413</v>
      </c>
      <c r="B1408">
        <f>INDEX(results[Nuclear],MATCH($A1408,results[Time period],0),)</f>
        <v>8073</v>
      </c>
      <c r="C1408">
        <f>INDEX(results[Hydro],MATCH($A1408,results[Time period],0),)</f>
        <v>500</v>
      </c>
      <c r="D1408">
        <f>INDEX(results[CCGT],MATCH($A1408,results[Time period],0),)</f>
        <v>0</v>
      </c>
      <c r="E1408">
        <f>InstalledCapacity!$B$7*pv[[#This Row],[pv]]</f>
        <v>12013.050000000001</v>
      </c>
      <c r="F1408">
        <f>InstalledCapacity!$B$8*wind_Onshore[[#This Row],[wind_Onshore]]</f>
        <v>0</v>
      </c>
      <c r="G1408">
        <f>InstalledCapacity!$B$9*wind_Offshore[[#This Row],[wind_Offshore]]</f>
        <v>0</v>
      </c>
      <c r="H1408">
        <f>INDEX(results[Coal],MATCH($A1408,results[Time period],0),)</f>
        <v>0</v>
      </c>
      <c r="I1408">
        <f>INDEX(results[Diesel],MATCH($A1408,results[Time period],0),)</f>
        <v>0</v>
      </c>
      <c r="J1408">
        <f>d[[#This Row],[d]]</f>
        <v>20586</v>
      </c>
    </row>
    <row r="1409" spans="1:10" x14ac:dyDescent="0.3">
      <c r="A1409" t="s">
        <v>1414</v>
      </c>
      <c r="B1409">
        <f>INDEX(results[Nuclear],MATCH($A1409,results[Time period],0),)</f>
        <v>5854</v>
      </c>
      <c r="C1409">
        <f>INDEX(results[Hydro],MATCH($A1409,results[Time period],0),)</f>
        <v>500</v>
      </c>
      <c r="D1409">
        <f>INDEX(results[CCGT],MATCH($A1409,results[Time period],0),)</f>
        <v>0</v>
      </c>
      <c r="E1409">
        <f>InstalledCapacity!$B$7*pv[[#This Row],[pv]]</f>
        <v>14315.7</v>
      </c>
      <c r="F1409">
        <f>InstalledCapacity!$B$8*wind_Onshore[[#This Row],[wind_Onshore]]</f>
        <v>0</v>
      </c>
      <c r="G1409">
        <f>InstalledCapacity!$B$9*wind_Offshore[[#This Row],[wind_Offshore]]</f>
        <v>0</v>
      </c>
      <c r="H1409">
        <f>INDEX(results[Coal],MATCH($A1409,results[Time period],0),)</f>
        <v>0</v>
      </c>
      <c r="I1409">
        <f>INDEX(results[Diesel],MATCH($A1409,results[Time period],0),)</f>
        <v>0</v>
      </c>
      <c r="J1409">
        <f>d[[#This Row],[d]]</f>
        <v>20670</v>
      </c>
    </row>
    <row r="1410" spans="1:10" x14ac:dyDescent="0.3">
      <c r="A1410" t="s">
        <v>1415</v>
      </c>
      <c r="B1410">
        <f>INDEX(results[Nuclear],MATCH($A1410,results[Time period],0),)</f>
        <v>5016</v>
      </c>
      <c r="C1410">
        <f>INDEX(results[Hydro],MATCH($A1410,results[Time period],0),)</f>
        <v>500</v>
      </c>
      <c r="D1410">
        <f>INDEX(results[CCGT],MATCH($A1410,results[Time period],0),)</f>
        <v>0</v>
      </c>
      <c r="E1410">
        <f>InstalledCapacity!$B$7*pv[[#This Row],[pv]]</f>
        <v>15493.8</v>
      </c>
      <c r="F1410">
        <f>InstalledCapacity!$B$8*wind_Onshore[[#This Row],[wind_Onshore]]</f>
        <v>0</v>
      </c>
      <c r="G1410">
        <f>InstalledCapacity!$B$9*wind_Offshore[[#This Row],[wind_Offshore]]</f>
        <v>0</v>
      </c>
      <c r="H1410">
        <f>INDEX(results[Coal],MATCH($A1410,results[Time period],0),)</f>
        <v>0</v>
      </c>
      <c r="I1410">
        <f>INDEX(results[Diesel],MATCH($A1410,results[Time period],0),)</f>
        <v>0</v>
      </c>
      <c r="J1410">
        <f>d[[#This Row],[d]]</f>
        <v>21010</v>
      </c>
    </row>
    <row r="1411" spans="1:10" x14ac:dyDescent="0.3">
      <c r="A1411" t="s">
        <v>1416</v>
      </c>
      <c r="B1411">
        <f>INDEX(results[Nuclear],MATCH($A1411,results[Time period],0),)</f>
        <v>5496</v>
      </c>
      <c r="C1411">
        <f>INDEX(results[Hydro],MATCH($A1411,results[Time period],0),)</f>
        <v>500</v>
      </c>
      <c r="D1411">
        <f>INDEX(results[CCGT],MATCH($A1411,results[Time period],0),)</f>
        <v>0</v>
      </c>
      <c r="E1411">
        <f>InstalledCapacity!$B$7*pv[[#This Row],[pv]]</f>
        <v>15672.3</v>
      </c>
      <c r="F1411">
        <f>InstalledCapacity!$B$8*wind_Onshore[[#This Row],[wind_Onshore]]</f>
        <v>0</v>
      </c>
      <c r="G1411">
        <f>InstalledCapacity!$B$9*wind_Offshore[[#This Row],[wind_Offshore]]</f>
        <v>0</v>
      </c>
      <c r="H1411">
        <f>INDEX(results[Coal],MATCH($A1411,results[Time period],0),)</f>
        <v>0</v>
      </c>
      <c r="I1411">
        <f>INDEX(results[Diesel],MATCH($A1411,results[Time period],0),)</f>
        <v>0</v>
      </c>
      <c r="J1411">
        <f>d[[#This Row],[d]]</f>
        <v>21668</v>
      </c>
    </row>
    <row r="1412" spans="1:10" x14ac:dyDescent="0.3">
      <c r="A1412" t="s">
        <v>1417</v>
      </c>
      <c r="B1412">
        <f>INDEX(results[Nuclear],MATCH($A1412,results[Time period],0),)</f>
        <v>7466</v>
      </c>
      <c r="C1412">
        <f>INDEX(results[Hydro],MATCH($A1412,results[Time period],0),)</f>
        <v>500</v>
      </c>
      <c r="D1412">
        <f>INDEX(results[CCGT],MATCH($A1412,results[Time period],0),)</f>
        <v>0</v>
      </c>
      <c r="E1412">
        <f>InstalledCapacity!$B$7*pv[[#This Row],[pv]]</f>
        <v>14815.5</v>
      </c>
      <c r="F1412">
        <f>InstalledCapacity!$B$8*wind_Onshore[[#This Row],[wind_Onshore]]</f>
        <v>0</v>
      </c>
      <c r="G1412">
        <f>InstalledCapacity!$B$9*wind_Offshore[[#This Row],[wind_Offshore]]</f>
        <v>0</v>
      </c>
      <c r="H1412">
        <f>INDEX(results[Coal],MATCH($A1412,results[Time period],0),)</f>
        <v>0</v>
      </c>
      <c r="I1412">
        <f>INDEX(results[Diesel],MATCH($A1412,results[Time period],0),)</f>
        <v>0</v>
      </c>
      <c r="J1412">
        <f>d[[#This Row],[d]]</f>
        <v>22782</v>
      </c>
    </row>
    <row r="1413" spans="1:10" x14ac:dyDescent="0.3">
      <c r="A1413" t="s">
        <v>1418</v>
      </c>
      <c r="B1413">
        <f>INDEX(results[Nuclear],MATCH($A1413,results[Time period],0),)</f>
        <v>9359</v>
      </c>
      <c r="C1413">
        <f>INDEX(results[Hydro],MATCH($A1413,results[Time period],0),)</f>
        <v>500</v>
      </c>
      <c r="D1413">
        <f>INDEX(results[CCGT],MATCH($A1413,results[Time period],0),)</f>
        <v>0</v>
      </c>
      <c r="E1413">
        <f>InstalledCapacity!$B$7*pv[[#This Row],[pv]]</f>
        <v>12959.1</v>
      </c>
      <c r="F1413">
        <f>InstalledCapacity!$B$8*wind_Onshore[[#This Row],[wind_Onshore]]</f>
        <v>0</v>
      </c>
      <c r="G1413">
        <f>InstalledCapacity!$B$9*wind_Offshore[[#This Row],[wind_Offshore]]</f>
        <v>0</v>
      </c>
      <c r="H1413">
        <f>INDEX(results[Coal],MATCH($A1413,results[Time period],0),)</f>
        <v>0</v>
      </c>
      <c r="I1413">
        <f>INDEX(results[Diesel],MATCH($A1413,results[Time period],0),)</f>
        <v>0</v>
      </c>
      <c r="J1413">
        <f>d[[#This Row],[d]]</f>
        <v>22818</v>
      </c>
    </row>
    <row r="1414" spans="1:10" x14ac:dyDescent="0.3">
      <c r="A1414" t="s">
        <v>1419</v>
      </c>
      <c r="B1414">
        <f>INDEX(results[Nuclear],MATCH($A1414,results[Time period],0),)</f>
        <v>11170</v>
      </c>
      <c r="C1414">
        <f>INDEX(results[Hydro],MATCH($A1414,results[Time period],0),)</f>
        <v>500</v>
      </c>
      <c r="D1414">
        <f>INDEX(results[CCGT],MATCH($A1414,results[Time period],0),)</f>
        <v>604</v>
      </c>
      <c r="E1414">
        <f>InstalledCapacity!$B$7*pv[[#This Row],[pv]]</f>
        <v>9996.0000000000018</v>
      </c>
      <c r="F1414">
        <f>InstalledCapacity!$B$8*wind_Onshore[[#This Row],[wind_Onshore]]</f>
        <v>0</v>
      </c>
      <c r="G1414">
        <f>InstalledCapacity!$B$9*wind_Offshore[[#This Row],[wind_Offshore]]</f>
        <v>0</v>
      </c>
      <c r="H1414">
        <f>INDEX(results[Coal],MATCH($A1414,results[Time period],0),)</f>
        <v>0</v>
      </c>
      <c r="I1414">
        <f>INDEX(results[Diesel],MATCH($A1414,results[Time period],0),)</f>
        <v>0</v>
      </c>
      <c r="J1414">
        <f>d[[#This Row],[d]]</f>
        <v>22270</v>
      </c>
    </row>
    <row r="1415" spans="1:10" x14ac:dyDescent="0.3">
      <c r="A1415" t="s">
        <v>1420</v>
      </c>
      <c r="B1415">
        <f>INDEX(results[Nuclear],MATCH($A1415,results[Time period],0),)</f>
        <v>11170</v>
      </c>
      <c r="C1415">
        <f>INDEX(results[Hydro],MATCH($A1415,results[Time period],0),)</f>
        <v>500</v>
      </c>
      <c r="D1415">
        <f>INDEX(results[CCGT],MATCH($A1415,results[Time period],0),)</f>
        <v>3489.85</v>
      </c>
      <c r="E1415">
        <f>InstalledCapacity!$B$7*pv[[#This Row],[pv]]</f>
        <v>6051.1500000000005</v>
      </c>
      <c r="F1415">
        <f>InstalledCapacity!$B$8*wind_Onshore[[#This Row],[wind_Onshore]]</f>
        <v>0</v>
      </c>
      <c r="G1415">
        <f>InstalledCapacity!$B$9*wind_Offshore[[#This Row],[wind_Offshore]]</f>
        <v>0</v>
      </c>
      <c r="H1415">
        <f>INDEX(results[Coal],MATCH($A1415,results[Time period],0),)</f>
        <v>0</v>
      </c>
      <c r="I1415">
        <f>INDEX(results[Diesel],MATCH($A1415,results[Time period],0),)</f>
        <v>0</v>
      </c>
      <c r="J1415">
        <f>d[[#This Row],[d]]</f>
        <v>21211</v>
      </c>
    </row>
    <row r="1416" spans="1:10" x14ac:dyDescent="0.3">
      <c r="A1416" t="s">
        <v>1421</v>
      </c>
      <c r="B1416">
        <f>INDEX(results[Nuclear],MATCH($A1416,results[Time period],0),)</f>
        <v>11170</v>
      </c>
      <c r="C1416">
        <f>INDEX(results[Hydro],MATCH($A1416,results[Time period],0),)</f>
        <v>500</v>
      </c>
      <c r="D1416">
        <f>INDEX(results[CCGT],MATCH($A1416,results[Time period],0),)</f>
        <v>6547.3</v>
      </c>
      <c r="E1416">
        <f>InstalledCapacity!$B$7*pv[[#This Row],[pv]]</f>
        <v>1463.7</v>
      </c>
      <c r="F1416">
        <f>InstalledCapacity!$B$8*wind_Onshore[[#This Row],[wind_Onshore]]</f>
        <v>0</v>
      </c>
      <c r="G1416">
        <f>InstalledCapacity!$B$9*wind_Offshore[[#This Row],[wind_Offshore]]</f>
        <v>0</v>
      </c>
      <c r="H1416">
        <f>INDEX(results[Coal],MATCH($A1416,results[Time period],0),)</f>
        <v>0</v>
      </c>
      <c r="I1416">
        <f>INDEX(results[Diesel],MATCH($A1416,results[Time period],0),)</f>
        <v>0</v>
      </c>
      <c r="J1416">
        <f>d[[#This Row],[d]]</f>
        <v>19681</v>
      </c>
    </row>
    <row r="1417" spans="1:10" x14ac:dyDescent="0.3">
      <c r="A1417" t="s">
        <v>1422</v>
      </c>
      <c r="B1417">
        <f>INDEX(results[Nuclear],MATCH($A1417,results[Time period],0),)</f>
        <v>11170</v>
      </c>
      <c r="C1417">
        <f>INDEX(results[Hydro],MATCH($A1417,results[Time period],0),)</f>
        <v>500</v>
      </c>
      <c r="D1417">
        <f>INDEX(results[CCGT],MATCH($A1417,results[Time period],0),)</f>
        <v>6606</v>
      </c>
      <c r="E1417">
        <f>InstalledCapacity!$B$7*pv[[#This Row],[pv]]</f>
        <v>0</v>
      </c>
      <c r="F1417">
        <f>InstalledCapacity!$B$8*wind_Onshore[[#This Row],[wind_Onshore]]</f>
        <v>0</v>
      </c>
      <c r="G1417">
        <f>InstalledCapacity!$B$9*wind_Offshore[[#This Row],[wind_Offshore]]</f>
        <v>0</v>
      </c>
      <c r="H1417">
        <f>INDEX(results[Coal],MATCH($A1417,results[Time period],0),)</f>
        <v>0</v>
      </c>
      <c r="I1417">
        <f>INDEX(results[Diesel],MATCH($A1417,results[Time period],0),)</f>
        <v>0</v>
      </c>
      <c r="J1417">
        <f>d[[#This Row],[d]]</f>
        <v>18276</v>
      </c>
    </row>
    <row r="1418" spans="1:10" x14ac:dyDescent="0.3">
      <c r="A1418" t="s">
        <v>1423</v>
      </c>
      <c r="B1418">
        <f>INDEX(results[Nuclear],MATCH($A1418,results[Time period],0),)</f>
        <v>11170</v>
      </c>
      <c r="C1418">
        <f>INDEX(results[Hydro],MATCH($A1418,results[Time period],0),)</f>
        <v>500</v>
      </c>
      <c r="D1418">
        <f>INDEX(results[CCGT],MATCH($A1418,results[Time period],0),)</f>
        <v>5634</v>
      </c>
      <c r="E1418">
        <f>InstalledCapacity!$B$7*pv[[#This Row],[pv]]</f>
        <v>0</v>
      </c>
      <c r="F1418">
        <f>InstalledCapacity!$B$8*wind_Onshore[[#This Row],[wind_Onshore]]</f>
        <v>0</v>
      </c>
      <c r="G1418">
        <f>InstalledCapacity!$B$9*wind_Offshore[[#This Row],[wind_Offshore]]</f>
        <v>0</v>
      </c>
      <c r="H1418">
        <f>INDEX(results[Coal],MATCH($A1418,results[Time period],0),)</f>
        <v>0</v>
      </c>
      <c r="I1418">
        <f>INDEX(results[Diesel],MATCH($A1418,results[Time period],0),)</f>
        <v>0</v>
      </c>
      <c r="J1418">
        <f>d[[#This Row],[d]]</f>
        <v>17304</v>
      </c>
    </row>
    <row r="1419" spans="1:10" x14ac:dyDescent="0.3">
      <c r="A1419" t="s">
        <v>1424</v>
      </c>
      <c r="B1419">
        <f>INDEX(results[Nuclear],MATCH($A1419,results[Time period],0),)</f>
        <v>11170</v>
      </c>
      <c r="C1419">
        <f>INDEX(results[Hydro],MATCH($A1419,results[Time period],0),)</f>
        <v>500</v>
      </c>
      <c r="D1419">
        <f>INDEX(results[CCGT],MATCH($A1419,results[Time period],0),)</f>
        <v>5100</v>
      </c>
      <c r="E1419">
        <f>InstalledCapacity!$B$7*pv[[#This Row],[pv]]</f>
        <v>0</v>
      </c>
      <c r="F1419">
        <f>InstalledCapacity!$B$8*wind_Onshore[[#This Row],[wind_Onshore]]</f>
        <v>0</v>
      </c>
      <c r="G1419">
        <f>InstalledCapacity!$B$9*wind_Offshore[[#This Row],[wind_Offshore]]</f>
        <v>0</v>
      </c>
      <c r="H1419">
        <f>INDEX(results[Coal],MATCH($A1419,results[Time period],0),)</f>
        <v>0</v>
      </c>
      <c r="I1419">
        <f>INDEX(results[Diesel],MATCH($A1419,results[Time period],0),)</f>
        <v>0</v>
      </c>
      <c r="J1419">
        <f>d[[#This Row],[d]]</f>
        <v>16770</v>
      </c>
    </row>
    <row r="1420" spans="1:10" x14ac:dyDescent="0.3">
      <c r="A1420" t="s">
        <v>1425</v>
      </c>
      <c r="B1420">
        <f>INDEX(results[Nuclear],MATCH($A1420,results[Time period],0),)</f>
        <v>11170</v>
      </c>
      <c r="C1420">
        <f>INDEX(results[Hydro],MATCH($A1420,results[Time period],0),)</f>
        <v>500</v>
      </c>
      <c r="D1420">
        <f>INDEX(results[CCGT],MATCH($A1420,results[Time period],0),)</f>
        <v>4819</v>
      </c>
      <c r="E1420">
        <f>InstalledCapacity!$B$7*pv[[#This Row],[pv]]</f>
        <v>0</v>
      </c>
      <c r="F1420">
        <f>InstalledCapacity!$B$8*wind_Onshore[[#This Row],[wind_Onshore]]</f>
        <v>0</v>
      </c>
      <c r="G1420">
        <f>InstalledCapacity!$B$9*wind_Offshore[[#This Row],[wind_Offshore]]</f>
        <v>0</v>
      </c>
      <c r="H1420">
        <f>INDEX(results[Coal],MATCH($A1420,results[Time period],0),)</f>
        <v>0</v>
      </c>
      <c r="I1420">
        <f>INDEX(results[Diesel],MATCH($A1420,results[Time period],0),)</f>
        <v>0</v>
      </c>
      <c r="J1420">
        <f>d[[#This Row],[d]]</f>
        <v>16489</v>
      </c>
    </row>
    <row r="1421" spans="1:10" x14ac:dyDescent="0.3">
      <c r="A1421" t="s">
        <v>1426</v>
      </c>
      <c r="B1421">
        <f>INDEX(results[Nuclear],MATCH($A1421,results[Time period],0),)</f>
        <v>11170</v>
      </c>
      <c r="C1421">
        <f>INDEX(results[Hydro],MATCH($A1421,results[Time period],0),)</f>
        <v>500</v>
      </c>
      <c r="D1421">
        <f>INDEX(results[CCGT],MATCH($A1421,results[Time period],0),)</f>
        <v>4780</v>
      </c>
      <c r="E1421">
        <f>InstalledCapacity!$B$7*pv[[#This Row],[pv]]</f>
        <v>0</v>
      </c>
      <c r="F1421">
        <f>InstalledCapacity!$B$8*wind_Onshore[[#This Row],[wind_Onshore]]</f>
        <v>0</v>
      </c>
      <c r="G1421">
        <f>InstalledCapacity!$B$9*wind_Offshore[[#This Row],[wind_Offshore]]</f>
        <v>0</v>
      </c>
      <c r="H1421">
        <f>INDEX(results[Coal],MATCH($A1421,results[Time period],0),)</f>
        <v>0</v>
      </c>
      <c r="I1421">
        <f>INDEX(results[Diesel],MATCH($A1421,results[Time period],0),)</f>
        <v>0</v>
      </c>
      <c r="J1421">
        <f>d[[#This Row],[d]]</f>
        <v>16450</v>
      </c>
    </row>
    <row r="1422" spans="1:10" x14ac:dyDescent="0.3">
      <c r="A1422" t="s">
        <v>1427</v>
      </c>
      <c r="B1422">
        <f>INDEX(results[Nuclear],MATCH($A1422,results[Time period],0),)</f>
        <v>11170</v>
      </c>
      <c r="C1422">
        <f>INDEX(results[Hydro],MATCH($A1422,results[Time period],0),)</f>
        <v>500</v>
      </c>
      <c r="D1422">
        <f>INDEX(results[CCGT],MATCH($A1422,results[Time period],0),)</f>
        <v>5163</v>
      </c>
      <c r="E1422">
        <f>InstalledCapacity!$B$7*pv[[#This Row],[pv]]</f>
        <v>0</v>
      </c>
      <c r="F1422">
        <f>InstalledCapacity!$B$8*wind_Onshore[[#This Row],[wind_Onshore]]</f>
        <v>0</v>
      </c>
      <c r="G1422">
        <f>InstalledCapacity!$B$9*wind_Offshore[[#This Row],[wind_Offshore]]</f>
        <v>0</v>
      </c>
      <c r="H1422">
        <f>INDEX(results[Coal],MATCH($A1422,results[Time period],0),)</f>
        <v>0</v>
      </c>
      <c r="I1422">
        <f>INDEX(results[Diesel],MATCH($A1422,results[Time period],0),)</f>
        <v>0</v>
      </c>
      <c r="J1422">
        <f>d[[#This Row],[d]]</f>
        <v>16833</v>
      </c>
    </row>
    <row r="1423" spans="1:10" x14ac:dyDescent="0.3">
      <c r="A1423" t="s">
        <v>1428</v>
      </c>
      <c r="B1423">
        <f>INDEX(results[Nuclear],MATCH($A1423,results[Time period],0),)</f>
        <v>11170</v>
      </c>
      <c r="C1423">
        <f>INDEX(results[Hydro],MATCH($A1423,results[Time period],0),)</f>
        <v>500</v>
      </c>
      <c r="D1423">
        <f>INDEX(results[CCGT],MATCH($A1423,results[Time period],0),)</f>
        <v>6499</v>
      </c>
      <c r="E1423">
        <f>InstalledCapacity!$B$7*pv[[#This Row],[pv]]</f>
        <v>0</v>
      </c>
      <c r="F1423">
        <f>InstalledCapacity!$B$8*wind_Onshore[[#This Row],[wind_Onshore]]</f>
        <v>0</v>
      </c>
      <c r="G1423">
        <f>InstalledCapacity!$B$9*wind_Offshore[[#This Row],[wind_Offshore]]</f>
        <v>0</v>
      </c>
      <c r="H1423">
        <f>INDEX(results[Coal],MATCH($A1423,results[Time period],0),)</f>
        <v>0</v>
      </c>
      <c r="I1423">
        <f>INDEX(results[Diesel],MATCH($A1423,results[Time period],0),)</f>
        <v>0</v>
      </c>
      <c r="J1423">
        <f>d[[#This Row],[d]]</f>
        <v>18169</v>
      </c>
    </row>
    <row r="1424" spans="1:10" x14ac:dyDescent="0.3">
      <c r="A1424" t="s">
        <v>1429</v>
      </c>
      <c r="B1424">
        <f>INDEX(results[Nuclear],MATCH($A1424,results[Time period],0),)</f>
        <v>11170</v>
      </c>
      <c r="C1424">
        <f>INDEX(results[Hydro],MATCH($A1424,results[Time period],0),)</f>
        <v>500</v>
      </c>
      <c r="D1424">
        <f>INDEX(results[CCGT],MATCH($A1424,results[Time period],0),)</f>
        <v>8763</v>
      </c>
      <c r="E1424">
        <f>InstalledCapacity!$B$7*pv[[#This Row],[pv]]</f>
        <v>0</v>
      </c>
      <c r="F1424">
        <f>InstalledCapacity!$B$8*wind_Onshore[[#This Row],[wind_Onshore]]</f>
        <v>0</v>
      </c>
      <c r="G1424">
        <f>InstalledCapacity!$B$9*wind_Offshore[[#This Row],[wind_Offshore]]</f>
        <v>0</v>
      </c>
      <c r="H1424">
        <f>INDEX(results[Coal],MATCH($A1424,results[Time period],0),)</f>
        <v>0</v>
      </c>
      <c r="I1424">
        <f>INDEX(results[Diesel],MATCH($A1424,results[Time period],0),)</f>
        <v>0</v>
      </c>
      <c r="J1424">
        <f>d[[#This Row],[d]]</f>
        <v>20433</v>
      </c>
    </row>
    <row r="1425" spans="1:10" x14ac:dyDescent="0.3">
      <c r="A1425" t="s">
        <v>1430</v>
      </c>
      <c r="B1425">
        <f>INDEX(results[Nuclear],MATCH($A1425,results[Time period],0),)</f>
        <v>11170</v>
      </c>
      <c r="C1425">
        <f>INDEX(results[Hydro],MATCH($A1425,results[Time period],0),)</f>
        <v>500</v>
      </c>
      <c r="D1425">
        <f>INDEX(results[CCGT],MATCH($A1425,results[Time period],0),)</f>
        <v>9466</v>
      </c>
      <c r="E1425">
        <f>InstalledCapacity!$B$7*pv[[#This Row],[pv]]</f>
        <v>0</v>
      </c>
      <c r="F1425">
        <f>InstalledCapacity!$B$8*wind_Onshore[[#This Row],[wind_Onshore]]</f>
        <v>0</v>
      </c>
      <c r="G1425">
        <f>InstalledCapacity!$B$9*wind_Offshore[[#This Row],[wind_Offshore]]</f>
        <v>0</v>
      </c>
      <c r="H1425">
        <f>INDEX(results[Coal],MATCH($A1425,results[Time period],0),)</f>
        <v>0</v>
      </c>
      <c r="I1425">
        <f>INDEX(results[Diesel],MATCH($A1425,results[Time period],0),)</f>
        <v>0</v>
      </c>
      <c r="J1425">
        <f>d[[#This Row],[d]]</f>
        <v>21136</v>
      </c>
    </row>
    <row r="1426" spans="1:10" x14ac:dyDescent="0.3">
      <c r="A1426" t="s">
        <v>1431</v>
      </c>
      <c r="B1426">
        <f>INDEX(results[Nuclear],MATCH($A1426,results[Time period],0),)</f>
        <v>11170</v>
      </c>
      <c r="C1426">
        <f>INDEX(results[Hydro],MATCH($A1426,results[Time period],0),)</f>
        <v>500</v>
      </c>
      <c r="D1426">
        <f>INDEX(results[CCGT],MATCH($A1426,results[Time period],0),)</f>
        <v>9362</v>
      </c>
      <c r="E1426">
        <f>InstalledCapacity!$B$7*pv[[#This Row],[pv]]</f>
        <v>0</v>
      </c>
      <c r="F1426">
        <f>InstalledCapacity!$B$8*wind_Onshore[[#This Row],[wind_Onshore]]</f>
        <v>0</v>
      </c>
      <c r="G1426">
        <f>InstalledCapacity!$B$9*wind_Offshore[[#This Row],[wind_Offshore]]</f>
        <v>0</v>
      </c>
      <c r="H1426">
        <f>INDEX(results[Coal],MATCH($A1426,results[Time period],0),)</f>
        <v>0</v>
      </c>
      <c r="I1426">
        <f>INDEX(results[Diesel],MATCH($A1426,results[Time period],0),)</f>
        <v>0</v>
      </c>
      <c r="J1426">
        <f>d[[#This Row],[d]]</f>
        <v>21032</v>
      </c>
    </row>
    <row r="1427" spans="1:10" x14ac:dyDescent="0.3">
      <c r="A1427" t="s">
        <v>1432</v>
      </c>
      <c r="B1427">
        <f>INDEX(results[Nuclear],MATCH($A1427,results[Time period],0),)</f>
        <v>11170</v>
      </c>
      <c r="C1427">
        <f>INDEX(results[Hydro],MATCH($A1427,results[Time period],0),)</f>
        <v>500</v>
      </c>
      <c r="D1427">
        <f>INDEX(results[CCGT],MATCH($A1427,results[Time period],0),)</f>
        <v>9307</v>
      </c>
      <c r="E1427">
        <f>InstalledCapacity!$B$7*pv[[#This Row],[pv]]</f>
        <v>0</v>
      </c>
      <c r="F1427">
        <f>InstalledCapacity!$B$8*wind_Onshore[[#This Row],[wind_Onshore]]</f>
        <v>0</v>
      </c>
      <c r="G1427">
        <f>InstalledCapacity!$B$9*wind_Offshore[[#This Row],[wind_Offshore]]</f>
        <v>0</v>
      </c>
      <c r="H1427">
        <f>INDEX(results[Coal],MATCH($A1427,results[Time period],0),)</f>
        <v>0</v>
      </c>
      <c r="I1427">
        <f>INDEX(results[Diesel],MATCH($A1427,results[Time period],0),)</f>
        <v>0</v>
      </c>
      <c r="J1427">
        <f>d[[#This Row],[d]]</f>
        <v>20977</v>
      </c>
    </row>
    <row r="1428" spans="1:10" x14ac:dyDescent="0.3">
      <c r="A1428" t="s">
        <v>1433</v>
      </c>
      <c r="B1428">
        <f>INDEX(results[Nuclear],MATCH($A1428,results[Time period],0),)</f>
        <v>11170</v>
      </c>
      <c r="C1428">
        <f>INDEX(results[Hydro],MATCH($A1428,results[Time period],0),)</f>
        <v>500</v>
      </c>
      <c r="D1428">
        <f>INDEX(results[CCGT],MATCH($A1428,results[Time period],0),)</f>
        <v>9367</v>
      </c>
      <c r="E1428">
        <f>InstalledCapacity!$B$7*pv[[#This Row],[pv]]</f>
        <v>0</v>
      </c>
      <c r="F1428">
        <f>InstalledCapacity!$B$8*wind_Onshore[[#This Row],[wind_Onshore]]</f>
        <v>0</v>
      </c>
      <c r="G1428">
        <f>InstalledCapacity!$B$9*wind_Offshore[[#This Row],[wind_Offshore]]</f>
        <v>0</v>
      </c>
      <c r="H1428">
        <f>INDEX(results[Coal],MATCH($A1428,results[Time period],0),)</f>
        <v>0</v>
      </c>
      <c r="I1428">
        <f>INDEX(results[Diesel],MATCH($A1428,results[Time period],0),)</f>
        <v>0</v>
      </c>
      <c r="J1428">
        <f>d[[#This Row],[d]]</f>
        <v>21037</v>
      </c>
    </row>
    <row r="1429" spans="1:10" x14ac:dyDescent="0.3">
      <c r="A1429" t="s">
        <v>1434</v>
      </c>
      <c r="B1429">
        <f>INDEX(results[Nuclear],MATCH($A1429,results[Time period],0),)</f>
        <v>11170</v>
      </c>
      <c r="C1429">
        <f>INDEX(results[Hydro],MATCH($A1429,results[Time period],0),)</f>
        <v>500</v>
      </c>
      <c r="D1429">
        <f>INDEX(results[CCGT],MATCH($A1429,results[Time period],0),)</f>
        <v>9224</v>
      </c>
      <c r="E1429">
        <f>InstalledCapacity!$B$7*pv[[#This Row],[pv]]</f>
        <v>0</v>
      </c>
      <c r="F1429">
        <f>InstalledCapacity!$B$8*wind_Onshore[[#This Row],[wind_Onshore]]</f>
        <v>0</v>
      </c>
      <c r="G1429">
        <f>InstalledCapacity!$B$9*wind_Offshore[[#This Row],[wind_Offshore]]</f>
        <v>0</v>
      </c>
      <c r="H1429">
        <f>INDEX(results[Coal],MATCH($A1429,results[Time period],0),)</f>
        <v>0</v>
      </c>
      <c r="I1429">
        <f>INDEX(results[Diesel],MATCH($A1429,results[Time period],0),)</f>
        <v>0</v>
      </c>
      <c r="J1429">
        <f>d[[#This Row],[d]]</f>
        <v>20894</v>
      </c>
    </row>
    <row r="1430" spans="1:10" x14ac:dyDescent="0.3">
      <c r="A1430" t="s">
        <v>1435</v>
      </c>
      <c r="B1430">
        <f>INDEX(results[Nuclear],MATCH($A1430,results[Time period],0),)</f>
        <v>11170</v>
      </c>
      <c r="C1430">
        <f>INDEX(results[Hydro],MATCH($A1430,results[Time period],0),)</f>
        <v>500</v>
      </c>
      <c r="D1430">
        <f>INDEX(results[CCGT],MATCH($A1430,results[Time period],0),)</f>
        <v>8411.15</v>
      </c>
      <c r="E1430">
        <f>InstalledCapacity!$B$7*pv[[#This Row],[pv]]</f>
        <v>731.85</v>
      </c>
      <c r="F1430">
        <f>InstalledCapacity!$B$8*wind_Onshore[[#This Row],[wind_Onshore]]</f>
        <v>0</v>
      </c>
      <c r="G1430">
        <f>InstalledCapacity!$B$9*wind_Offshore[[#This Row],[wind_Offshore]]</f>
        <v>0</v>
      </c>
      <c r="H1430">
        <f>INDEX(results[Coal],MATCH($A1430,results[Time period],0),)</f>
        <v>0</v>
      </c>
      <c r="I1430">
        <f>INDEX(results[Diesel],MATCH($A1430,results[Time period],0),)</f>
        <v>0</v>
      </c>
      <c r="J1430">
        <f>d[[#This Row],[d]]</f>
        <v>20813</v>
      </c>
    </row>
    <row r="1431" spans="1:10" x14ac:dyDescent="0.3">
      <c r="A1431" t="s">
        <v>1436</v>
      </c>
      <c r="B1431">
        <f>INDEX(results[Nuclear],MATCH($A1431,results[Time period],0),)</f>
        <v>11170</v>
      </c>
      <c r="C1431">
        <f>INDEX(results[Hydro],MATCH($A1431,results[Time period],0),)</f>
        <v>500</v>
      </c>
      <c r="D1431">
        <f>INDEX(results[CCGT],MATCH($A1431,results[Time period],0),)</f>
        <v>6807.5</v>
      </c>
      <c r="E1431">
        <f>InstalledCapacity!$B$7*pv[[#This Row],[pv]]</f>
        <v>2320.5</v>
      </c>
      <c r="F1431">
        <f>InstalledCapacity!$B$8*wind_Onshore[[#This Row],[wind_Onshore]]</f>
        <v>0</v>
      </c>
      <c r="G1431">
        <f>InstalledCapacity!$B$9*wind_Offshore[[#This Row],[wind_Offshore]]</f>
        <v>0</v>
      </c>
      <c r="H1431">
        <f>INDEX(results[Coal],MATCH($A1431,results[Time period],0),)</f>
        <v>0</v>
      </c>
      <c r="I1431">
        <f>INDEX(results[Diesel],MATCH($A1431,results[Time period],0),)</f>
        <v>0</v>
      </c>
      <c r="J1431">
        <f>d[[#This Row],[d]]</f>
        <v>20798</v>
      </c>
    </row>
    <row r="1432" spans="1:10" x14ac:dyDescent="0.3">
      <c r="A1432" t="s">
        <v>1437</v>
      </c>
      <c r="B1432">
        <f>INDEX(results[Nuclear],MATCH($A1432,results[Time period],0),)</f>
        <v>11170</v>
      </c>
      <c r="C1432">
        <f>INDEX(results[Hydro],MATCH($A1432,results[Time period],0),)</f>
        <v>500</v>
      </c>
      <c r="D1432">
        <f>INDEX(results[CCGT],MATCH($A1432,results[Time period],0),)</f>
        <v>5272.3</v>
      </c>
      <c r="E1432">
        <f>InstalledCapacity!$B$7*pv[[#This Row],[pv]]</f>
        <v>3605.7000000000003</v>
      </c>
      <c r="F1432">
        <f>InstalledCapacity!$B$8*wind_Onshore[[#This Row],[wind_Onshore]]</f>
        <v>0</v>
      </c>
      <c r="G1432">
        <f>InstalledCapacity!$B$9*wind_Offshore[[#This Row],[wind_Offshore]]</f>
        <v>0</v>
      </c>
      <c r="H1432">
        <f>INDEX(results[Coal],MATCH($A1432,results[Time period],0),)</f>
        <v>0</v>
      </c>
      <c r="I1432">
        <f>INDEX(results[Diesel],MATCH($A1432,results[Time period],0),)</f>
        <v>0</v>
      </c>
      <c r="J1432">
        <f>d[[#This Row],[d]]</f>
        <v>20548</v>
      </c>
    </row>
    <row r="1433" spans="1:10" x14ac:dyDescent="0.3">
      <c r="A1433" t="s">
        <v>1438</v>
      </c>
      <c r="B1433">
        <f>INDEX(results[Nuclear],MATCH($A1433,results[Time period],0),)</f>
        <v>11170</v>
      </c>
      <c r="C1433">
        <f>INDEX(results[Hydro],MATCH($A1433,results[Time period],0),)</f>
        <v>500</v>
      </c>
      <c r="D1433">
        <f>INDEX(results[CCGT],MATCH($A1433,results[Time period],0),)</f>
        <v>4296.8</v>
      </c>
      <c r="E1433">
        <f>InstalledCapacity!$B$7*pv[[#This Row],[pv]]</f>
        <v>4498.2</v>
      </c>
      <c r="F1433">
        <f>InstalledCapacity!$B$8*wind_Onshore[[#This Row],[wind_Onshore]]</f>
        <v>0</v>
      </c>
      <c r="G1433">
        <f>InstalledCapacity!$B$9*wind_Offshore[[#This Row],[wind_Offshore]]</f>
        <v>0</v>
      </c>
      <c r="H1433">
        <f>INDEX(results[Coal],MATCH($A1433,results[Time period],0),)</f>
        <v>0</v>
      </c>
      <c r="I1433">
        <f>INDEX(results[Diesel],MATCH($A1433,results[Time period],0),)</f>
        <v>0</v>
      </c>
      <c r="J1433">
        <f>d[[#This Row],[d]]</f>
        <v>20465</v>
      </c>
    </row>
    <row r="1434" spans="1:10" x14ac:dyDescent="0.3">
      <c r="A1434" t="s">
        <v>1439</v>
      </c>
      <c r="B1434">
        <f>INDEX(results[Nuclear],MATCH($A1434,results[Time period],0),)</f>
        <v>11170</v>
      </c>
      <c r="C1434">
        <f>INDEX(results[Hydro],MATCH($A1434,results[Time period],0),)</f>
        <v>500</v>
      </c>
      <c r="D1434">
        <f>INDEX(results[CCGT],MATCH($A1434,results[Time period],0),)</f>
        <v>2400.1999999999998</v>
      </c>
      <c r="E1434">
        <f>InstalledCapacity!$B$7*pv[[#This Row],[pv]]</f>
        <v>6568.8</v>
      </c>
      <c r="F1434">
        <f>InstalledCapacity!$B$8*wind_Onshore[[#This Row],[wind_Onshore]]</f>
        <v>0</v>
      </c>
      <c r="G1434">
        <f>InstalledCapacity!$B$9*wind_Offshore[[#This Row],[wind_Offshore]]</f>
        <v>0</v>
      </c>
      <c r="H1434">
        <f>INDEX(results[Coal],MATCH($A1434,results[Time period],0),)</f>
        <v>0</v>
      </c>
      <c r="I1434">
        <f>INDEX(results[Diesel],MATCH($A1434,results[Time period],0),)</f>
        <v>0</v>
      </c>
      <c r="J1434">
        <f>d[[#This Row],[d]]</f>
        <v>20639</v>
      </c>
    </row>
    <row r="1435" spans="1:10" x14ac:dyDescent="0.3">
      <c r="A1435" t="s">
        <v>1440</v>
      </c>
      <c r="B1435">
        <f>INDEX(results[Nuclear],MATCH($A1435,results[Time period],0),)</f>
        <v>11170</v>
      </c>
      <c r="C1435">
        <f>INDEX(results[Hydro],MATCH($A1435,results[Time period],0),)</f>
        <v>500</v>
      </c>
      <c r="D1435">
        <f>INDEX(results[CCGT],MATCH($A1435,results[Time period],0),)</f>
        <v>17.45</v>
      </c>
      <c r="E1435">
        <f>InstalledCapacity!$B$7*pv[[#This Row],[pv]]</f>
        <v>9335.5500000000011</v>
      </c>
      <c r="F1435">
        <f>InstalledCapacity!$B$8*wind_Onshore[[#This Row],[wind_Onshore]]</f>
        <v>0</v>
      </c>
      <c r="G1435">
        <f>InstalledCapacity!$B$9*wind_Offshore[[#This Row],[wind_Offshore]]</f>
        <v>0</v>
      </c>
      <c r="H1435">
        <f>INDEX(results[Coal],MATCH($A1435,results[Time period],0),)</f>
        <v>0</v>
      </c>
      <c r="I1435">
        <f>INDEX(results[Diesel],MATCH($A1435,results[Time period],0),)</f>
        <v>0</v>
      </c>
      <c r="J1435">
        <f>d[[#This Row],[d]]</f>
        <v>21023</v>
      </c>
    </row>
    <row r="1436" spans="1:10" x14ac:dyDescent="0.3">
      <c r="A1436" t="s">
        <v>1441</v>
      </c>
      <c r="B1436">
        <f>INDEX(results[Nuclear],MATCH($A1436,results[Time period],0),)</f>
        <v>10220</v>
      </c>
      <c r="C1436">
        <f>INDEX(results[Hydro],MATCH($A1436,results[Time period],0),)</f>
        <v>500</v>
      </c>
      <c r="D1436">
        <f>INDEX(results[CCGT],MATCH($A1436,results[Time period],0),)</f>
        <v>0</v>
      </c>
      <c r="E1436">
        <f>InstalledCapacity!$B$7*pv[[#This Row],[pv]]</f>
        <v>11245.5</v>
      </c>
      <c r="F1436">
        <f>InstalledCapacity!$B$8*wind_Onshore[[#This Row],[wind_Onshore]]</f>
        <v>0</v>
      </c>
      <c r="G1436">
        <f>InstalledCapacity!$B$9*wind_Offshore[[#This Row],[wind_Offshore]]</f>
        <v>0</v>
      </c>
      <c r="H1436">
        <f>INDEX(results[Coal],MATCH($A1436,results[Time period],0),)</f>
        <v>0</v>
      </c>
      <c r="I1436">
        <f>INDEX(results[Diesel],MATCH($A1436,results[Time period],0),)</f>
        <v>0</v>
      </c>
      <c r="J1436">
        <f>d[[#This Row],[d]]</f>
        <v>21965</v>
      </c>
    </row>
    <row r="1437" spans="1:10" x14ac:dyDescent="0.3">
      <c r="A1437" t="s">
        <v>1442</v>
      </c>
      <c r="B1437">
        <f>INDEX(results[Nuclear],MATCH($A1437,results[Time period],0),)</f>
        <v>10622</v>
      </c>
      <c r="C1437">
        <f>INDEX(results[Hydro],MATCH($A1437,results[Time period],0),)</f>
        <v>500</v>
      </c>
      <c r="D1437">
        <f>INDEX(results[CCGT],MATCH($A1437,results[Time period],0),)</f>
        <v>0</v>
      </c>
      <c r="E1437">
        <f>InstalledCapacity!$B$7*pv[[#This Row],[pv]]</f>
        <v>10888.5</v>
      </c>
      <c r="F1437">
        <f>InstalledCapacity!$B$8*wind_Onshore[[#This Row],[wind_Onshore]]</f>
        <v>0</v>
      </c>
      <c r="G1437">
        <f>InstalledCapacity!$B$9*wind_Offshore[[#This Row],[wind_Offshore]]</f>
        <v>0</v>
      </c>
      <c r="H1437">
        <f>INDEX(results[Coal],MATCH($A1437,results[Time period],0),)</f>
        <v>0</v>
      </c>
      <c r="I1437">
        <f>INDEX(results[Diesel],MATCH($A1437,results[Time period],0),)</f>
        <v>0</v>
      </c>
      <c r="J1437">
        <f>d[[#This Row],[d]]</f>
        <v>22010</v>
      </c>
    </row>
    <row r="1438" spans="1:10" x14ac:dyDescent="0.3">
      <c r="A1438" t="s">
        <v>1443</v>
      </c>
      <c r="B1438">
        <f>INDEX(results[Nuclear],MATCH($A1438,results[Time period],0),)</f>
        <v>11170</v>
      </c>
      <c r="C1438">
        <f>INDEX(results[Hydro],MATCH($A1438,results[Time period],0),)</f>
        <v>500</v>
      </c>
      <c r="D1438">
        <f>INDEX(results[CCGT],MATCH($A1438,results[Time period],0),)</f>
        <v>1247.75</v>
      </c>
      <c r="E1438">
        <f>InstalledCapacity!$B$7*pv[[#This Row],[pv]]</f>
        <v>8657.25</v>
      </c>
      <c r="F1438">
        <f>InstalledCapacity!$B$8*wind_Onshore[[#This Row],[wind_Onshore]]</f>
        <v>0</v>
      </c>
      <c r="G1438">
        <f>InstalledCapacity!$B$9*wind_Offshore[[#This Row],[wind_Offshore]]</f>
        <v>0</v>
      </c>
      <c r="H1438">
        <f>INDEX(results[Coal],MATCH($A1438,results[Time period],0),)</f>
        <v>0</v>
      </c>
      <c r="I1438">
        <f>INDEX(results[Diesel],MATCH($A1438,results[Time period],0),)</f>
        <v>0</v>
      </c>
      <c r="J1438">
        <f>d[[#This Row],[d]]</f>
        <v>21575</v>
      </c>
    </row>
    <row r="1439" spans="1:10" x14ac:dyDescent="0.3">
      <c r="A1439" t="s">
        <v>1444</v>
      </c>
      <c r="B1439">
        <f>INDEX(results[Nuclear],MATCH($A1439,results[Time period],0),)</f>
        <v>11170</v>
      </c>
      <c r="C1439">
        <f>INDEX(results[Hydro],MATCH($A1439,results[Time period],0),)</f>
        <v>500</v>
      </c>
      <c r="D1439">
        <f>INDEX(results[CCGT],MATCH($A1439,results[Time period],0),)</f>
        <v>3790.05</v>
      </c>
      <c r="E1439">
        <f>InstalledCapacity!$B$7*pv[[#This Row],[pv]]</f>
        <v>5122.95</v>
      </c>
      <c r="F1439">
        <f>InstalledCapacity!$B$8*wind_Onshore[[#This Row],[wind_Onshore]]</f>
        <v>0</v>
      </c>
      <c r="G1439">
        <f>InstalledCapacity!$B$9*wind_Offshore[[#This Row],[wind_Offshore]]</f>
        <v>0</v>
      </c>
      <c r="H1439">
        <f>INDEX(results[Coal],MATCH($A1439,results[Time period],0),)</f>
        <v>0</v>
      </c>
      <c r="I1439">
        <f>INDEX(results[Diesel],MATCH($A1439,results[Time period],0),)</f>
        <v>0</v>
      </c>
      <c r="J1439">
        <f>d[[#This Row],[d]]</f>
        <v>20583</v>
      </c>
    </row>
    <row r="1440" spans="1:10" x14ac:dyDescent="0.3">
      <c r="A1440" t="s">
        <v>1445</v>
      </c>
      <c r="B1440">
        <f>INDEX(results[Nuclear],MATCH($A1440,results[Time period],0),)</f>
        <v>11170</v>
      </c>
      <c r="C1440">
        <f>INDEX(results[Hydro],MATCH($A1440,results[Time period],0),)</f>
        <v>500</v>
      </c>
      <c r="D1440">
        <f>INDEX(results[CCGT],MATCH($A1440,results[Time period],0),)</f>
        <v>6312.35</v>
      </c>
      <c r="E1440">
        <f>InstalledCapacity!$B$7*pv[[#This Row],[pv]]</f>
        <v>1231.6500000000001</v>
      </c>
      <c r="F1440">
        <f>InstalledCapacity!$B$8*wind_Onshore[[#This Row],[wind_Onshore]]</f>
        <v>0</v>
      </c>
      <c r="G1440">
        <f>InstalledCapacity!$B$9*wind_Offshore[[#This Row],[wind_Offshore]]</f>
        <v>0</v>
      </c>
      <c r="H1440">
        <f>INDEX(results[Coal],MATCH($A1440,results[Time period],0),)</f>
        <v>0</v>
      </c>
      <c r="I1440">
        <f>INDEX(results[Diesel],MATCH($A1440,results[Time period],0),)</f>
        <v>0</v>
      </c>
      <c r="J1440">
        <f>d[[#This Row],[d]]</f>
        <v>19214</v>
      </c>
    </row>
    <row r="1441" spans="1:10" x14ac:dyDescent="0.3">
      <c r="A1441" t="s">
        <v>1446</v>
      </c>
      <c r="B1441">
        <f>INDEX(results[Nuclear],MATCH($A1441,results[Time period],0),)</f>
        <v>11170</v>
      </c>
      <c r="C1441">
        <f>INDEX(results[Hydro],MATCH($A1441,results[Time period],0),)</f>
        <v>500</v>
      </c>
      <c r="D1441">
        <f>INDEX(results[CCGT],MATCH($A1441,results[Time period],0),)</f>
        <v>6273</v>
      </c>
      <c r="E1441">
        <f>InstalledCapacity!$B$7*pv[[#This Row],[pv]]</f>
        <v>0</v>
      </c>
      <c r="F1441">
        <f>InstalledCapacity!$B$8*wind_Onshore[[#This Row],[wind_Onshore]]</f>
        <v>0</v>
      </c>
      <c r="G1441">
        <f>InstalledCapacity!$B$9*wind_Offshore[[#This Row],[wind_Offshore]]</f>
        <v>0</v>
      </c>
      <c r="H1441">
        <f>INDEX(results[Coal],MATCH($A1441,results[Time period],0),)</f>
        <v>0</v>
      </c>
      <c r="I1441">
        <f>INDEX(results[Diesel],MATCH($A1441,results[Time period],0),)</f>
        <v>0</v>
      </c>
      <c r="J1441">
        <f>d[[#This Row],[d]]</f>
        <v>17943</v>
      </c>
    </row>
    <row r="1442" spans="1:10" x14ac:dyDescent="0.3">
      <c r="A1442" t="s">
        <v>1447</v>
      </c>
      <c r="B1442">
        <f>INDEX(results[Nuclear],MATCH($A1442,results[Time period],0),)</f>
        <v>11170</v>
      </c>
      <c r="C1442">
        <f>INDEX(results[Hydro],MATCH($A1442,results[Time period],0),)</f>
        <v>500</v>
      </c>
      <c r="D1442">
        <f>INDEX(results[CCGT],MATCH($A1442,results[Time period],0),)</f>
        <v>5456</v>
      </c>
      <c r="E1442">
        <f>InstalledCapacity!$B$7*pv[[#This Row],[pv]]</f>
        <v>0</v>
      </c>
      <c r="F1442">
        <f>InstalledCapacity!$B$8*wind_Onshore[[#This Row],[wind_Onshore]]</f>
        <v>0</v>
      </c>
      <c r="G1442">
        <f>InstalledCapacity!$B$9*wind_Offshore[[#This Row],[wind_Offshore]]</f>
        <v>0</v>
      </c>
      <c r="H1442">
        <f>INDEX(results[Coal],MATCH($A1442,results[Time period],0),)</f>
        <v>0</v>
      </c>
      <c r="I1442">
        <f>INDEX(results[Diesel],MATCH($A1442,results[Time period],0),)</f>
        <v>0</v>
      </c>
      <c r="J1442">
        <f>d[[#This Row],[d]]</f>
        <v>17126</v>
      </c>
    </row>
    <row r="1443" spans="1:10" x14ac:dyDescent="0.3">
      <c r="A1443" t="s">
        <v>1448</v>
      </c>
      <c r="B1443">
        <f>INDEX(results[Nuclear],MATCH($A1443,results[Time period],0),)</f>
        <v>11170</v>
      </c>
      <c r="C1443">
        <f>INDEX(results[Hydro],MATCH($A1443,results[Time period],0),)</f>
        <v>500</v>
      </c>
      <c r="D1443">
        <f>INDEX(results[CCGT],MATCH($A1443,results[Time period],0),)</f>
        <v>5088</v>
      </c>
      <c r="E1443">
        <f>InstalledCapacity!$B$7*pv[[#This Row],[pv]]</f>
        <v>0</v>
      </c>
      <c r="F1443">
        <f>InstalledCapacity!$B$8*wind_Onshore[[#This Row],[wind_Onshore]]</f>
        <v>0</v>
      </c>
      <c r="G1443">
        <f>InstalledCapacity!$B$9*wind_Offshore[[#This Row],[wind_Offshore]]</f>
        <v>0</v>
      </c>
      <c r="H1443">
        <f>INDEX(results[Coal],MATCH($A1443,results[Time period],0),)</f>
        <v>0</v>
      </c>
      <c r="I1443">
        <f>INDEX(results[Diesel],MATCH($A1443,results[Time period],0),)</f>
        <v>0</v>
      </c>
      <c r="J1443">
        <f>d[[#This Row],[d]]</f>
        <v>16758</v>
      </c>
    </row>
    <row r="1444" spans="1:10" x14ac:dyDescent="0.3">
      <c r="A1444" t="s">
        <v>1449</v>
      </c>
      <c r="B1444">
        <f>INDEX(results[Nuclear],MATCH($A1444,results[Time period],0),)</f>
        <v>11170</v>
      </c>
      <c r="C1444">
        <f>INDEX(results[Hydro],MATCH($A1444,results[Time period],0),)</f>
        <v>500</v>
      </c>
      <c r="D1444">
        <f>INDEX(results[CCGT],MATCH($A1444,results[Time period],0),)</f>
        <v>5125</v>
      </c>
      <c r="E1444">
        <f>InstalledCapacity!$B$7*pv[[#This Row],[pv]]</f>
        <v>0</v>
      </c>
      <c r="F1444">
        <f>InstalledCapacity!$B$8*wind_Onshore[[#This Row],[wind_Onshore]]</f>
        <v>0</v>
      </c>
      <c r="G1444">
        <f>InstalledCapacity!$B$9*wind_Offshore[[#This Row],[wind_Offshore]]</f>
        <v>0</v>
      </c>
      <c r="H1444">
        <f>INDEX(results[Coal],MATCH($A1444,results[Time period],0),)</f>
        <v>0</v>
      </c>
      <c r="I1444">
        <f>INDEX(results[Diesel],MATCH($A1444,results[Time period],0),)</f>
        <v>0</v>
      </c>
      <c r="J1444">
        <f>d[[#This Row],[d]]</f>
        <v>16795</v>
      </c>
    </row>
    <row r="1445" spans="1:10" x14ac:dyDescent="0.3">
      <c r="A1445" t="s">
        <v>1450</v>
      </c>
      <c r="B1445">
        <f>INDEX(results[Nuclear],MATCH($A1445,results[Time period],0),)</f>
        <v>11170</v>
      </c>
      <c r="C1445">
        <f>INDEX(results[Hydro],MATCH($A1445,results[Time period],0),)</f>
        <v>500</v>
      </c>
      <c r="D1445">
        <f>INDEX(results[CCGT],MATCH($A1445,results[Time period],0),)</f>
        <v>5318</v>
      </c>
      <c r="E1445">
        <f>InstalledCapacity!$B$7*pv[[#This Row],[pv]]</f>
        <v>0</v>
      </c>
      <c r="F1445">
        <f>InstalledCapacity!$B$8*wind_Onshore[[#This Row],[wind_Onshore]]</f>
        <v>0</v>
      </c>
      <c r="G1445">
        <f>InstalledCapacity!$B$9*wind_Offshore[[#This Row],[wind_Offshore]]</f>
        <v>0</v>
      </c>
      <c r="H1445">
        <f>INDEX(results[Coal],MATCH($A1445,results[Time period],0),)</f>
        <v>0</v>
      </c>
      <c r="I1445">
        <f>INDEX(results[Diesel],MATCH($A1445,results[Time period],0),)</f>
        <v>0</v>
      </c>
      <c r="J1445">
        <f>d[[#This Row],[d]]</f>
        <v>16988</v>
      </c>
    </row>
    <row r="1446" spans="1:10" x14ac:dyDescent="0.3">
      <c r="A1446" t="s">
        <v>1451</v>
      </c>
      <c r="B1446">
        <f>INDEX(results[Nuclear],MATCH($A1446,results[Time period],0),)</f>
        <v>11170</v>
      </c>
      <c r="C1446">
        <f>INDEX(results[Hydro],MATCH($A1446,results[Time period],0),)</f>
        <v>500</v>
      </c>
      <c r="D1446">
        <f>INDEX(results[CCGT],MATCH($A1446,results[Time period],0),)</f>
        <v>6074</v>
      </c>
      <c r="E1446">
        <f>InstalledCapacity!$B$7*pv[[#This Row],[pv]]</f>
        <v>0</v>
      </c>
      <c r="F1446">
        <f>InstalledCapacity!$B$8*wind_Onshore[[#This Row],[wind_Onshore]]</f>
        <v>0</v>
      </c>
      <c r="G1446">
        <f>InstalledCapacity!$B$9*wind_Offshore[[#This Row],[wind_Offshore]]</f>
        <v>0</v>
      </c>
      <c r="H1446">
        <f>INDEX(results[Coal],MATCH($A1446,results[Time period],0),)</f>
        <v>0</v>
      </c>
      <c r="I1446">
        <f>INDEX(results[Diesel],MATCH($A1446,results[Time period],0),)</f>
        <v>0</v>
      </c>
      <c r="J1446">
        <f>d[[#This Row],[d]]</f>
        <v>17744</v>
      </c>
    </row>
    <row r="1447" spans="1:10" x14ac:dyDescent="0.3">
      <c r="A1447" t="s">
        <v>1452</v>
      </c>
      <c r="B1447">
        <f>INDEX(results[Nuclear],MATCH($A1447,results[Time period],0),)</f>
        <v>11170</v>
      </c>
      <c r="C1447">
        <f>INDEX(results[Hydro],MATCH($A1447,results[Time period],0),)</f>
        <v>500</v>
      </c>
      <c r="D1447">
        <f>INDEX(results[CCGT],MATCH($A1447,results[Time period],0),)</f>
        <v>7828</v>
      </c>
      <c r="E1447">
        <f>InstalledCapacity!$B$7*pv[[#This Row],[pv]]</f>
        <v>0</v>
      </c>
      <c r="F1447">
        <f>InstalledCapacity!$B$8*wind_Onshore[[#This Row],[wind_Onshore]]</f>
        <v>0</v>
      </c>
      <c r="G1447">
        <f>InstalledCapacity!$B$9*wind_Offshore[[#This Row],[wind_Offshore]]</f>
        <v>0</v>
      </c>
      <c r="H1447">
        <f>INDEX(results[Coal],MATCH($A1447,results[Time period],0),)</f>
        <v>0</v>
      </c>
      <c r="I1447">
        <f>INDEX(results[Diesel],MATCH($A1447,results[Time period],0),)</f>
        <v>0</v>
      </c>
      <c r="J1447">
        <f>d[[#This Row],[d]]</f>
        <v>19498</v>
      </c>
    </row>
    <row r="1448" spans="1:10" x14ac:dyDescent="0.3">
      <c r="A1448" t="s">
        <v>1453</v>
      </c>
      <c r="B1448">
        <f>INDEX(results[Nuclear],MATCH($A1448,results[Time period],0),)</f>
        <v>11170</v>
      </c>
      <c r="C1448">
        <f>INDEX(results[Hydro],MATCH($A1448,results[Time period],0),)</f>
        <v>500</v>
      </c>
      <c r="D1448">
        <f>INDEX(results[CCGT],MATCH($A1448,results[Time period],0),)</f>
        <v>10471</v>
      </c>
      <c r="E1448">
        <f>InstalledCapacity!$B$7*pv[[#This Row],[pv]]</f>
        <v>0</v>
      </c>
      <c r="F1448">
        <f>InstalledCapacity!$B$8*wind_Onshore[[#This Row],[wind_Onshore]]</f>
        <v>0</v>
      </c>
      <c r="G1448">
        <f>InstalledCapacity!$B$9*wind_Offshore[[#This Row],[wind_Offshore]]</f>
        <v>0</v>
      </c>
      <c r="H1448">
        <f>INDEX(results[Coal],MATCH($A1448,results[Time period],0),)</f>
        <v>0</v>
      </c>
      <c r="I1448">
        <f>INDEX(results[Diesel],MATCH($A1448,results[Time period],0),)</f>
        <v>0</v>
      </c>
      <c r="J1448">
        <f>d[[#This Row],[d]]</f>
        <v>22141</v>
      </c>
    </row>
    <row r="1449" spans="1:10" x14ac:dyDescent="0.3">
      <c r="A1449" t="s">
        <v>1454</v>
      </c>
      <c r="B1449">
        <f>INDEX(results[Nuclear],MATCH($A1449,results[Time period],0),)</f>
        <v>11170</v>
      </c>
      <c r="C1449">
        <f>INDEX(results[Hydro],MATCH($A1449,results[Time period],0),)</f>
        <v>500</v>
      </c>
      <c r="D1449">
        <f>INDEX(results[CCGT],MATCH($A1449,results[Time period],0),)</f>
        <v>11175</v>
      </c>
      <c r="E1449">
        <f>InstalledCapacity!$B$7*pv[[#This Row],[pv]]</f>
        <v>0</v>
      </c>
      <c r="F1449">
        <f>InstalledCapacity!$B$8*wind_Onshore[[#This Row],[wind_Onshore]]</f>
        <v>0</v>
      </c>
      <c r="G1449">
        <f>InstalledCapacity!$B$9*wind_Offshore[[#This Row],[wind_Offshore]]</f>
        <v>0</v>
      </c>
      <c r="H1449">
        <f>INDEX(results[Coal],MATCH($A1449,results[Time period],0),)</f>
        <v>0</v>
      </c>
      <c r="I1449">
        <f>INDEX(results[Diesel],MATCH($A1449,results[Time period],0),)</f>
        <v>0</v>
      </c>
      <c r="J1449">
        <f>d[[#This Row],[d]]</f>
        <v>22845</v>
      </c>
    </row>
    <row r="1450" spans="1:10" x14ac:dyDescent="0.3">
      <c r="A1450" t="s">
        <v>1455</v>
      </c>
      <c r="B1450">
        <f>INDEX(results[Nuclear],MATCH($A1450,results[Time period],0),)</f>
        <v>11170</v>
      </c>
      <c r="C1450">
        <f>INDEX(results[Hydro],MATCH($A1450,results[Time period],0),)</f>
        <v>500</v>
      </c>
      <c r="D1450">
        <f>INDEX(results[CCGT],MATCH($A1450,results[Time period],0),)</f>
        <v>10505</v>
      </c>
      <c r="E1450">
        <f>InstalledCapacity!$B$7*pv[[#This Row],[pv]]</f>
        <v>0</v>
      </c>
      <c r="F1450">
        <f>InstalledCapacity!$B$8*wind_Onshore[[#This Row],[wind_Onshore]]</f>
        <v>0</v>
      </c>
      <c r="G1450">
        <f>InstalledCapacity!$B$9*wind_Offshore[[#This Row],[wind_Offshore]]</f>
        <v>0</v>
      </c>
      <c r="H1450">
        <f>INDEX(results[Coal],MATCH($A1450,results[Time period],0),)</f>
        <v>0</v>
      </c>
      <c r="I1450">
        <f>INDEX(results[Diesel],MATCH($A1450,results[Time period],0),)</f>
        <v>0</v>
      </c>
      <c r="J1450">
        <f>d[[#This Row],[d]]</f>
        <v>22175</v>
      </c>
    </row>
    <row r="1451" spans="1:10" x14ac:dyDescent="0.3">
      <c r="A1451" t="s">
        <v>1456</v>
      </c>
      <c r="B1451">
        <f>INDEX(results[Nuclear],MATCH($A1451,results[Time period],0),)</f>
        <v>11170</v>
      </c>
      <c r="C1451">
        <f>INDEX(results[Hydro],MATCH($A1451,results[Time period],0),)</f>
        <v>500</v>
      </c>
      <c r="D1451">
        <f>INDEX(results[CCGT],MATCH($A1451,results[Time period],0),)</f>
        <v>9758</v>
      </c>
      <c r="E1451">
        <f>InstalledCapacity!$B$7*pv[[#This Row],[pv]]</f>
        <v>0</v>
      </c>
      <c r="F1451">
        <f>InstalledCapacity!$B$8*wind_Onshore[[#This Row],[wind_Onshore]]</f>
        <v>0</v>
      </c>
      <c r="G1451">
        <f>InstalledCapacity!$B$9*wind_Offshore[[#This Row],[wind_Offshore]]</f>
        <v>0</v>
      </c>
      <c r="H1451">
        <f>INDEX(results[Coal],MATCH($A1451,results[Time period],0),)</f>
        <v>0</v>
      </c>
      <c r="I1451">
        <f>INDEX(results[Diesel],MATCH($A1451,results[Time period],0),)</f>
        <v>0</v>
      </c>
      <c r="J1451">
        <f>d[[#This Row],[d]]</f>
        <v>21428</v>
      </c>
    </row>
    <row r="1452" spans="1:10" x14ac:dyDescent="0.3">
      <c r="A1452" t="s">
        <v>1457</v>
      </c>
      <c r="B1452">
        <f>INDEX(results[Nuclear],MATCH($A1452,results[Time period],0),)</f>
        <v>11170</v>
      </c>
      <c r="C1452">
        <f>INDEX(results[Hydro],MATCH($A1452,results[Time period],0),)</f>
        <v>500</v>
      </c>
      <c r="D1452">
        <f>INDEX(results[CCGT],MATCH($A1452,results[Time period],0),)</f>
        <v>9204</v>
      </c>
      <c r="E1452">
        <f>InstalledCapacity!$B$7*pv[[#This Row],[pv]]</f>
        <v>0</v>
      </c>
      <c r="F1452">
        <f>InstalledCapacity!$B$8*wind_Onshore[[#This Row],[wind_Onshore]]</f>
        <v>0</v>
      </c>
      <c r="G1452">
        <f>InstalledCapacity!$B$9*wind_Offshore[[#This Row],[wind_Offshore]]</f>
        <v>0</v>
      </c>
      <c r="H1452">
        <f>INDEX(results[Coal],MATCH($A1452,results[Time period],0),)</f>
        <v>0</v>
      </c>
      <c r="I1452">
        <f>INDEX(results[Diesel],MATCH($A1452,results[Time period],0),)</f>
        <v>0</v>
      </c>
      <c r="J1452">
        <f>d[[#This Row],[d]]</f>
        <v>20874</v>
      </c>
    </row>
    <row r="1453" spans="1:10" x14ac:dyDescent="0.3">
      <c r="A1453" t="s">
        <v>1458</v>
      </c>
      <c r="B1453">
        <f>INDEX(results[Nuclear],MATCH($A1453,results[Time period],0),)</f>
        <v>11170</v>
      </c>
      <c r="C1453">
        <f>INDEX(results[Hydro],MATCH($A1453,results[Time period],0),)</f>
        <v>500</v>
      </c>
      <c r="D1453">
        <f>INDEX(results[CCGT],MATCH($A1453,results[Time period],0),)</f>
        <v>8541</v>
      </c>
      <c r="E1453">
        <f>InstalledCapacity!$B$7*pv[[#This Row],[pv]]</f>
        <v>0</v>
      </c>
      <c r="F1453">
        <f>InstalledCapacity!$B$8*wind_Onshore[[#This Row],[wind_Onshore]]</f>
        <v>0</v>
      </c>
      <c r="G1453">
        <f>InstalledCapacity!$B$9*wind_Offshore[[#This Row],[wind_Offshore]]</f>
        <v>0</v>
      </c>
      <c r="H1453">
        <f>INDEX(results[Coal],MATCH($A1453,results[Time period],0),)</f>
        <v>0</v>
      </c>
      <c r="I1453">
        <f>INDEX(results[Diesel],MATCH($A1453,results[Time period],0),)</f>
        <v>0</v>
      </c>
      <c r="J1453">
        <f>d[[#This Row],[d]]</f>
        <v>20211</v>
      </c>
    </row>
    <row r="1454" spans="1:10" x14ac:dyDescent="0.3">
      <c r="A1454" t="s">
        <v>1459</v>
      </c>
      <c r="B1454">
        <f>INDEX(results[Nuclear],MATCH($A1454,results[Time period],0),)</f>
        <v>11170</v>
      </c>
      <c r="C1454">
        <f>INDEX(results[Hydro],MATCH($A1454,results[Time period],0),)</f>
        <v>500</v>
      </c>
      <c r="D1454">
        <f>INDEX(results[CCGT],MATCH($A1454,results[Time period],0),)</f>
        <v>6450.6</v>
      </c>
      <c r="E1454">
        <f>InstalledCapacity!$B$7*pv[[#This Row],[pv]]</f>
        <v>1499.4</v>
      </c>
      <c r="F1454">
        <f>InstalledCapacity!$B$8*wind_Onshore[[#This Row],[wind_Onshore]]</f>
        <v>0</v>
      </c>
      <c r="G1454">
        <f>InstalledCapacity!$B$9*wind_Offshore[[#This Row],[wind_Offshore]]</f>
        <v>0</v>
      </c>
      <c r="H1454">
        <f>INDEX(results[Coal],MATCH($A1454,results[Time period],0),)</f>
        <v>0</v>
      </c>
      <c r="I1454">
        <f>INDEX(results[Diesel],MATCH($A1454,results[Time period],0),)</f>
        <v>0</v>
      </c>
      <c r="J1454">
        <f>d[[#This Row],[d]]</f>
        <v>19620</v>
      </c>
    </row>
    <row r="1455" spans="1:10" x14ac:dyDescent="0.3">
      <c r="A1455" t="s">
        <v>1460</v>
      </c>
      <c r="B1455">
        <f>INDEX(results[Nuclear],MATCH($A1455,results[Time period],0),)</f>
        <v>11170</v>
      </c>
      <c r="C1455">
        <f>INDEX(results[Hydro],MATCH($A1455,results[Time period],0),)</f>
        <v>500</v>
      </c>
      <c r="D1455">
        <f>INDEX(results[CCGT],MATCH($A1455,results[Time period],0),)</f>
        <v>3373.1</v>
      </c>
      <c r="E1455">
        <f>InstalledCapacity!$B$7*pv[[#This Row],[pv]]</f>
        <v>4176.9000000000005</v>
      </c>
      <c r="F1455">
        <f>InstalledCapacity!$B$8*wind_Onshore[[#This Row],[wind_Onshore]]</f>
        <v>0</v>
      </c>
      <c r="G1455">
        <f>InstalledCapacity!$B$9*wind_Offshore[[#This Row],[wind_Offshore]]</f>
        <v>0</v>
      </c>
      <c r="H1455">
        <f>INDEX(results[Coal],MATCH($A1455,results[Time period],0),)</f>
        <v>0</v>
      </c>
      <c r="I1455">
        <f>INDEX(results[Diesel],MATCH($A1455,results[Time period],0),)</f>
        <v>0</v>
      </c>
      <c r="J1455">
        <f>d[[#This Row],[d]]</f>
        <v>19220</v>
      </c>
    </row>
    <row r="1456" spans="1:10" x14ac:dyDescent="0.3">
      <c r="A1456" t="s">
        <v>1461</v>
      </c>
      <c r="B1456">
        <f>INDEX(results[Nuclear],MATCH($A1456,results[Time period],0),)</f>
        <v>9347</v>
      </c>
      <c r="C1456">
        <f>INDEX(results[Hydro],MATCH($A1456,results[Time period],0),)</f>
        <v>500</v>
      </c>
      <c r="D1456">
        <f>INDEX(results[CCGT],MATCH($A1456,results[Time period],0),)</f>
        <v>0</v>
      </c>
      <c r="E1456">
        <f>InstalledCapacity!$B$7*pv[[#This Row],[pv]]</f>
        <v>9014.25</v>
      </c>
      <c r="F1456">
        <f>InstalledCapacity!$B$8*wind_Onshore[[#This Row],[wind_Onshore]]</f>
        <v>0</v>
      </c>
      <c r="G1456">
        <f>InstalledCapacity!$B$9*wind_Offshore[[#This Row],[wind_Offshore]]</f>
        <v>0</v>
      </c>
      <c r="H1456">
        <f>INDEX(results[Coal],MATCH($A1456,results[Time period],0),)</f>
        <v>0</v>
      </c>
      <c r="I1456">
        <f>INDEX(results[Diesel],MATCH($A1456,results[Time period],0),)</f>
        <v>0</v>
      </c>
      <c r="J1456">
        <f>d[[#This Row],[d]]</f>
        <v>18861</v>
      </c>
    </row>
    <row r="1457" spans="1:10" x14ac:dyDescent="0.3">
      <c r="A1457" t="s">
        <v>1462</v>
      </c>
      <c r="B1457">
        <f>INDEX(results[Nuclear],MATCH($A1457,results[Time period],0),)</f>
        <v>5225</v>
      </c>
      <c r="C1457">
        <f>INDEX(results[Hydro],MATCH($A1457,results[Time period],0),)</f>
        <v>500</v>
      </c>
      <c r="D1457">
        <f>INDEX(results[CCGT],MATCH($A1457,results[Time period],0),)</f>
        <v>0</v>
      </c>
      <c r="E1457">
        <f>InstalledCapacity!$B$7*pv[[#This Row],[pv]]</f>
        <v>12923.4</v>
      </c>
      <c r="F1457">
        <f>InstalledCapacity!$B$8*wind_Onshore[[#This Row],[wind_Onshore]]</f>
        <v>0</v>
      </c>
      <c r="G1457">
        <f>InstalledCapacity!$B$9*wind_Offshore[[#This Row],[wind_Offshore]]</f>
        <v>0</v>
      </c>
      <c r="H1457">
        <f>INDEX(results[Coal],MATCH($A1457,results[Time period],0),)</f>
        <v>0</v>
      </c>
      <c r="I1457">
        <f>INDEX(results[Diesel],MATCH($A1457,results[Time period],0),)</f>
        <v>0</v>
      </c>
      <c r="J1457">
        <f>d[[#This Row],[d]]</f>
        <v>18648</v>
      </c>
    </row>
    <row r="1458" spans="1:10" x14ac:dyDescent="0.3">
      <c r="A1458" t="s">
        <v>1463</v>
      </c>
      <c r="B1458">
        <f>INDEX(results[Nuclear],MATCH($A1458,results[Time period],0),)</f>
        <v>4376</v>
      </c>
      <c r="C1458">
        <f>INDEX(results[Hydro],MATCH($A1458,results[Time period],0),)</f>
        <v>500</v>
      </c>
      <c r="D1458">
        <f>INDEX(results[CCGT],MATCH($A1458,results[Time period],0),)</f>
        <v>0</v>
      </c>
      <c r="E1458">
        <f>InstalledCapacity!$B$7*pv[[#This Row],[pv]]</f>
        <v>14101.5</v>
      </c>
      <c r="F1458">
        <f>InstalledCapacity!$B$8*wind_Onshore[[#This Row],[wind_Onshore]]</f>
        <v>0</v>
      </c>
      <c r="G1458">
        <f>InstalledCapacity!$B$9*wind_Offshore[[#This Row],[wind_Offshore]]</f>
        <v>0</v>
      </c>
      <c r="H1458">
        <f>INDEX(results[Coal],MATCH($A1458,results[Time period],0),)</f>
        <v>0</v>
      </c>
      <c r="I1458">
        <f>INDEX(results[Diesel],MATCH($A1458,results[Time period],0),)</f>
        <v>0</v>
      </c>
      <c r="J1458">
        <f>d[[#This Row],[d]]</f>
        <v>18977</v>
      </c>
    </row>
    <row r="1459" spans="1:10" x14ac:dyDescent="0.3">
      <c r="A1459" t="s">
        <v>1464</v>
      </c>
      <c r="B1459">
        <f>INDEX(results[Nuclear],MATCH($A1459,results[Time period],0),)</f>
        <v>5052</v>
      </c>
      <c r="C1459">
        <f>INDEX(results[Hydro],MATCH($A1459,results[Time period],0),)</f>
        <v>500</v>
      </c>
      <c r="D1459">
        <f>INDEX(results[CCGT],MATCH($A1459,results[Time period],0),)</f>
        <v>0</v>
      </c>
      <c r="E1459">
        <f>InstalledCapacity!$B$7*pv[[#This Row],[pv]]</f>
        <v>14333.550000000001</v>
      </c>
      <c r="F1459">
        <f>InstalledCapacity!$B$8*wind_Onshore[[#This Row],[wind_Onshore]]</f>
        <v>0</v>
      </c>
      <c r="G1459">
        <f>InstalledCapacity!$B$9*wind_Offshore[[#This Row],[wind_Offshore]]</f>
        <v>0</v>
      </c>
      <c r="H1459">
        <f>INDEX(results[Coal],MATCH($A1459,results[Time period],0),)</f>
        <v>0</v>
      </c>
      <c r="I1459">
        <f>INDEX(results[Diesel],MATCH($A1459,results[Time period],0),)</f>
        <v>0</v>
      </c>
      <c r="J1459">
        <f>d[[#This Row],[d]]</f>
        <v>19886</v>
      </c>
    </row>
    <row r="1460" spans="1:10" x14ac:dyDescent="0.3">
      <c r="A1460" t="s">
        <v>1465</v>
      </c>
      <c r="B1460">
        <f>INDEX(results[Nuclear],MATCH($A1460,results[Time period],0),)</f>
        <v>7389</v>
      </c>
      <c r="C1460">
        <f>INDEX(results[Hydro],MATCH($A1460,results[Time period],0),)</f>
        <v>500</v>
      </c>
      <c r="D1460">
        <f>INDEX(results[CCGT],MATCH($A1460,results[Time period],0),)</f>
        <v>0</v>
      </c>
      <c r="E1460">
        <f>InstalledCapacity!$B$7*pv[[#This Row],[pv]]</f>
        <v>13637.4</v>
      </c>
      <c r="F1460">
        <f>InstalledCapacity!$B$8*wind_Onshore[[#This Row],[wind_Onshore]]</f>
        <v>0</v>
      </c>
      <c r="G1460">
        <f>InstalledCapacity!$B$9*wind_Offshore[[#This Row],[wind_Offshore]]</f>
        <v>0</v>
      </c>
      <c r="H1460">
        <f>INDEX(results[Coal],MATCH($A1460,results[Time period],0),)</f>
        <v>0</v>
      </c>
      <c r="I1460">
        <f>INDEX(results[Diesel],MATCH($A1460,results[Time period],0),)</f>
        <v>0</v>
      </c>
      <c r="J1460">
        <f>d[[#This Row],[d]]</f>
        <v>21526</v>
      </c>
    </row>
    <row r="1461" spans="1:10" x14ac:dyDescent="0.3">
      <c r="A1461" t="s">
        <v>1466</v>
      </c>
      <c r="B1461">
        <f>INDEX(results[Nuclear],MATCH($A1461,results[Time period],0),)</f>
        <v>10909</v>
      </c>
      <c r="C1461">
        <f>INDEX(results[Hydro],MATCH($A1461,results[Time period],0),)</f>
        <v>500</v>
      </c>
      <c r="D1461">
        <f>INDEX(results[CCGT],MATCH($A1461,results[Time period],0),)</f>
        <v>0</v>
      </c>
      <c r="E1461">
        <f>InstalledCapacity!$B$7*pv[[#This Row],[pv]]</f>
        <v>10977.75</v>
      </c>
      <c r="F1461">
        <f>InstalledCapacity!$B$8*wind_Onshore[[#This Row],[wind_Onshore]]</f>
        <v>0</v>
      </c>
      <c r="G1461">
        <f>InstalledCapacity!$B$9*wind_Offshore[[#This Row],[wind_Offshore]]</f>
        <v>0</v>
      </c>
      <c r="H1461">
        <f>INDEX(results[Coal],MATCH($A1461,results[Time period],0),)</f>
        <v>0</v>
      </c>
      <c r="I1461">
        <f>INDEX(results[Diesel],MATCH($A1461,results[Time period],0),)</f>
        <v>0</v>
      </c>
      <c r="J1461">
        <f>d[[#This Row],[d]]</f>
        <v>22387</v>
      </c>
    </row>
    <row r="1462" spans="1:10" x14ac:dyDescent="0.3">
      <c r="A1462" t="s">
        <v>1467</v>
      </c>
      <c r="B1462">
        <f>INDEX(results[Nuclear],MATCH($A1462,results[Time period],0),)</f>
        <v>11170</v>
      </c>
      <c r="C1462">
        <f>INDEX(results[Hydro],MATCH($A1462,results[Time period],0),)</f>
        <v>500</v>
      </c>
      <c r="D1462">
        <f>INDEX(results[CCGT],MATCH($A1462,results[Time period],0),)</f>
        <v>2358.65</v>
      </c>
      <c r="E1462">
        <f>InstalledCapacity!$B$7*pv[[#This Row],[pv]]</f>
        <v>8407.35</v>
      </c>
      <c r="F1462">
        <f>InstalledCapacity!$B$8*wind_Onshore[[#This Row],[wind_Onshore]]</f>
        <v>0</v>
      </c>
      <c r="G1462">
        <f>InstalledCapacity!$B$9*wind_Offshore[[#This Row],[wind_Offshore]]</f>
        <v>0</v>
      </c>
      <c r="H1462">
        <f>INDEX(results[Coal],MATCH($A1462,results[Time period],0),)</f>
        <v>0</v>
      </c>
      <c r="I1462">
        <f>INDEX(results[Diesel],MATCH($A1462,results[Time period],0),)</f>
        <v>0</v>
      </c>
      <c r="J1462">
        <f>d[[#This Row],[d]]</f>
        <v>22436</v>
      </c>
    </row>
    <row r="1463" spans="1:10" x14ac:dyDescent="0.3">
      <c r="A1463" t="s">
        <v>1468</v>
      </c>
      <c r="B1463">
        <f>INDEX(results[Nuclear],MATCH($A1463,results[Time period],0),)</f>
        <v>11170</v>
      </c>
      <c r="C1463">
        <f>INDEX(results[Hydro],MATCH($A1463,results[Time period],0),)</f>
        <v>500</v>
      </c>
      <c r="D1463">
        <f>INDEX(results[CCGT],MATCH($A1463,results[Time period],0),)</f>
        <v>4855.95</v>
      </c>
      <c r="E1463">
        <f>InstalledCapacity!$B$7*pv[[#This Row],[pv]]</f>
        <v>5587.05</v>
      </c>
      <c r="F1463">
        <f>InstalledCapacity!$B$8*wind_Onshore[[#This Row],[wind_Onshore]]</f>
        <v>0</v>
      </c>
      <c r="G1463">
        <f>InstalledCapacity!$B$9*wind_Offshore[[#This Row],[wind_Offshore]]</f>
        <v>0</v>
      </c>
      <c r="H1463">
        <f>INDEX(results[Coal],MATCH($A1463,results[Time period],0),)</f>
        <v>0</v>
      </c>
      <c r="I1463">
        <f>INDEX(results[Diesel],MATCH($A1463,results[Time period],0),)</f>
        <v>0</v>
      </c>
      <c r="J1463">
        <f>d[[#This Row],[d]]</f>
        <v>22113</v>
      </c>
    </row>
    <row r="1464" spans="1:10" x14ac:dyDescent="0.3">
      <c r="A1464" t="s">
        <v>1469</v>
      </c>
      <c r="B1464">
        <f>INDEX(results[Nuclear],MATCH($A1464,results[Time period],0),)</f>
        <v>11170</v>
      </c>
      <c r="C1464">
        <f>INDEX(results[Hydro],MATCH($A1464,results[Time period],0),)</f>
        <v>500</v>
      </c>
      <c r="D1464">
        <f>INDEX(results[CCGT],MATCH($A1464,results[Time period],0),)</f>
        <v>8334</v>
      </c>
      <c r="E1464">
        <f>InstalledCapacity!$B$7*pv[[#This Row],[pv]]</f>
        <v>1428</v>
      </c>
      <c r="F1464">
        <f>InstalledCapacity!$B$8*wind_Onshore[[#This Row],[wind_Onshore]]</f>
        <v>0</v>
      </c>
      <c r="G1464">
        <f>InstalledCapacity!$B$9*wind_Offshore[[#This Row],[wind_Offshore]]</f>
        <v>0</v>
      </c>
      <c r="H1464">
        <f>INDEX(results[Coal],MATCH($A1464,results[Time period],0),)</f>
        <v>0</v>
      </c>
      <c r="I1464">
        <f>INDEX(results[Diesel],MATCH($A1464,results[Time period],0),)</f>
        <v>0</v>
      </c>
      <c r="J1464">
        <f>d[[#This Row],[d]]</f>
        <v>21432</v>
      </c>
    </row>
    <row r="1465" spans="1:10" x14ac:dyDescent="0.3">
      <c r="A1465" t="s">
        <v>1470</v>
      </c>
      <c r="B1465">
        <f>INDEX(results[Nuclear],MATCH($A1465,results[Time period],0),)</f>
        <v>11170</v>
      </c>
      <c r="C1465">
        <f>INDEX(results[Hydro],MATCH($A1465,results[Time period],0),)</f>
        <v>500</v>
      </c>
      <c r="D1465">
        <f>INDEX(results[CCGT],MATCH($A1465,results[Time period],0),)</f>
        <v>8965</v>
      </c>
      <c r="E1465">
        <f>InstalledCapacity!$B$7*pv[[#This Row],[pv]]</f>
        <v>0</v>
      </c>
      <c r="F1465">
        <f>InstalledCapacity!$B$8*wind_Onshore[[#This Row],[wind_Onshore]]</f>
        <v>0</v>
      </c>
      <c r="G1465">
        <f>InstalledCapacity!$B$9*wind_Offshore[[#This Row],[wind_Offshore]]</f>
        <v>0</v>
      </c>
      <c r="H1465">
        <f>INDEX(results[Coal],MATCH($A1465,results[Time period],0),)</f>
        <v>0</v>
      </c>
      <c r="I1465">
        <f>INDEX(results[Diesel],MATCH($A1465,results[Time period],0),)</f>
        <v>0</v>
      </c>
      <c r="J1465">
        <f>d[[#This Row],[d]]</f>
        <v>20635</v>
      </c>
    </row>
    <row r="1466" spans="1:10" x14ac:dyDescent="0.3">
      <c r="A1466" t="s">
        <v>1471</v>
      </c>
      <c r="B1466">
        <f>INDEX(results[Nuclear],MATCH($A1466,results[Time period],0),)</f>
        <v>11170</v>
      </c>
      <c r="C1466">
        <f>INDEX(results[Hydro],MATCH($A1466,results[Time period],0),)</f>
        <v>500</v>
      </c>
      <c r="D1466">
        <f>INDEX(results[CCGT],MATCH($A1466,results[Time period],0),)</f>
        <v>8384</v>
      </c>
      <c r="E1466">
        <f>InstalledCapacity!$B$7*pv[[#This Row],[pv]]</f>
        <v>0</v>
      </c>
      <c r="F1466">
        <f>InstalledCapacity!$B$8*wind_Onshore[[#This Row],[wind_Onshore]]</f>
        <v>0</v>
      </c>
      <c r="G1466">
        <f>InstalledCapacity!$B$9*wind_Offshore[[#This Row],[wind_Offshore]]</f>
        <v>0</v>
      </c>
      <c r="H1466">
        <f>INDEX(results[Coal],MATCH($A1466,results[Time period],0),)</f>
        <v>0</v>
      </c>
      <c r="I1466">
        <f>INDEX(results[Diesel],MATCH($A1466,results[Time period],0),)</f>
        <v>0</v>
      </c>
      <c r="J1466">
        <f>d[[#This Row],[d]]</f>
        <v>20054</v>
      </c>
    </row>
    <row r="1467" spans="1:10" x14ac:dyDescent="0.3">
      <c r="A1467" t="s">
        <v>1472</v>
      </c>
      <c r="B1467">
        <f>INDEX(results[Nuclear],MATCH($A1467,results[Time period],0),)</f>
        <v>11170</v>
      </c>
      <c r="C1467">
        <f>INDEX(results[Hydro],MATCH($A1467,results[Time period],0),)</f>
        <v>500</v>
      </c>
      <c r="D1467">
        <f>INDEX(results[CCGT],MATCH($A1467,results[Time period],0),)</f>
        <v>8147</v>
      </c>
      <c r="E1467">
        <f>InstalledCapacity!$B$7*pv[[#This Row],[pv]]</f>
        <v>0</v>
      </c>
      <c r="F1467">
        <f>InstalledCapacity!$B$8*wind_Onshore[[#This Row],[wind_Onshore]]</f>
        <v>0</v>
      </c>
      <c r="G1467">
        <f>InstalledCapacity!$B$9*wind_Offshore[[#This Row],[wind_Offshore]]</f>
        <v>0</v>
      </c>
      <c r="H1467">
        <f>INDEX(results[Coal],MATCH($A1467,results[Time period],0),)</f>
        <v>0</v>
      </c>
      <c r="I1467">
        <f>INDEX(results[Diesel],MATCH($A1467,results[Time period],0),)</f>
        <v>0</v>
      </c>
      <c r="J1467">
        <f>d[[#This Row],[d]]</f>
        <v>19817</v>
      </c>
    </row>
    <row r="1468" spans="1:10" x14ac:dyDescent="0.3">
      <c r="A1468" t="s">
        <v>1473</v>
      </c>
      <c r="B1468">
        <f>INDEX(results[Nuclear],MATCH($A1468,results[Time period],0),)</f>
        <v>11170</v>
      </c>
      <c r="C1468">
        <f>INDEX(results[Hydro],MATCH($A1468,results[Time period],0),)</f>
        <v>500</v>
      </c>
      <c r="D1468">
        <f>INDEX(results[CCGT],MATCH($A1468,results[Time period],0),)</f>
        <v>8229</v>
      </c>
      <c r="E1468">
        <f>InstalledCapacity!$B$7*pv[[#This Row],[pv]]</f>
        <v>0</v>
      </c>
      <c r="F1468">
        <f>InstalledCapacity!$B$8*wind_Onshore[[#This Row],[wind_Onshore]]</f>
        <v>0</v>
      </c>
      <c r="G1468">
        <f>InstalledCapacity!$B$9*wind_Offshore[[#This Row],[wind_Offshore]]</f>
        <v>0</v>
      </c>
      <c r="H1468">
        <f>INDEX(results[Coal],MATCH($A1468,results[Time period],0),)</f>
        <v>0</v>
      </c>
      <c r="I1468">
        <f>INDEX(results[Diesel],MATCH($A1468,results[Time period],0),)</f>
        <v>0</v>
      </c>
      <c r="J1468">
        <f>d[[#This Row],[d]]</f>
        <v>19899</v>
      </c>
    </row>
    <row r="1469" spans="1:10" x14ac:dyDescent="0.3">
      <c r="A1469" t="s">
        <v>1474</v>
      </c>
      <c r="B1469">
        <f>INDEX(results[Nuclear],MATCH($A1469,results[Time period],0),)</f>
        <v>11170</v>
      </c>
      <c r="C1469">
        <f>INDEX(results[Hydro],MATCH($A1469,results[Time period],0),)</f>
        <v>500</v>
      </c>
      <c r="D1469">
        <f>INDEX(results[CCGT],MATCH($A1469,results[Time period],0),)</f>
        <v>8529</v>
      </c>
      <c r="E1469">
        <f>InstalledCapacity!$B$7*pv[[#This Row],[pv]]</f>
        <v>0</v>
      </c>
      <c r="F1469">
        <f>InstalledCapacity!$B$8*wind_Onshore[[#This Row],[wind_Onshore]]</f>
        <v>0</v>
      </c>
      <c r="G1469">
        <f>InstalledCapacity!$B$9*wind_Offshore[[#This Row],[wind_Offshore]]</f>
        <v>0</v>
      </c>
      <c r="H1469">
        <f>INDEX(results[Coal],MATCH($A1469,results[Time period],0),)</f>
        <v>0</v>
      </c>
      <c r="I1469">
        <f>INDEX(results[Diesel],MATCH($A1469,results[Time period],0),)</f>
        <v>0</v>
      </c>
      <c r="J1469">
        <f>d[[#This Row],[d]]</f>
        <v>20199</v>
      </c>
    </row>
    <row r="1470" spans="1:10" x14ac:dyDescent="0.3">
      <c r="A1470" t="s">
        <v>1475</v>
      </c>
      <c r="B1470">
        <f>INDEX(results[Nuclear],MATCH($A1470,results[Time period],0),)</f>
        <v>11170</v>
      </c>
      <c r="C1470">
        <f>INDEX(results[Hydro],MATCH($A1470,results[Time period],0),)</f>
        <v>500</v>
      </c>
      <c r="D1470">
        <f>INDEX(results[CCGT],MATCH($A1470,results[Time period],0),)</f>
        <v>9029</v>
      </c>
      <c r="E1470">
        <f>InstalledCapacity!$B$7*pv[[#This Row],[pv]]</f>
        <v>0</v>
      </c>
      <c r="F1470">
        <f>InstalledCapacity!$B$8*wind_Onshore[[#This Row],[wind_Onshore]]</f>
        <v>0</v>
      </c>
      <c r="G1470">
        <f>InstalledCapacity!$B$9*wind_Offshore[[#This Row],[wind_Offshore]]</f>
        <v>0</v>
      </c>
      <c r="H1470">
        <f>INDEX(results[Coal],MATCH($A1470,results[Time period],0),)</f>
        <v>0</v>
      </c>
      <c r="I1470">
        <f>INDEX(results[Diesel],MATCH($A1470,results[Time period],0),)</f>
        <v>0</v>
      </c>
      <c r="J1470">
        <f>d[[#This Row],[d]]</f>
        <v>20699</v>
      </c>
    </row>
    <row r="1471" spans="1:10" x14ac:dyDescent="0.3">
      <c r="A1471" t="s">
        <v>1476</v>
      </c>
      <c r="B1471">
        <f>INDEX(results[Nuclear],MATCH($A1471,results[Time period],0),)</f>
        <v>11170</v>
      </c>
      <c r="C1471">
        <f>INDEX(results[Hydro],MATCH($A1471,results[Time period],0),)</f>
        <v>500</v>
      </c>
      <c r="D1471">
        <f>INDEX(results[CCGT],MATCH($A1471,results[Time period],0),)</f>
        <v>9981</v>
      </c>
      <c r="E1471">
        <f>InstalledCapacity!$B$7*pv[[#This Row],[pv]]</f>
        <v>0</v>
      </c>
      <c r="F1471">
        <f>InstalledCapacity!$B$8*wind_Onshore[[#This Row],[wind_Onshore]]</f>
        <v>0</v>
      </c>
      <c r="G1471">
        <f>InstalledCapacity!$B$9*wind_Offshore[[#This Row],[wind_Offshore]]</f>
        <v>0</v>
      </c>
      <c r="H1471">
        <f>INDEX(results[Coal],MATCH($A1471,results[Time period],0),)</f>
        <v>0</v>
      </c>
      <c r="I1471">
        <f>INDEX(results[Diesel],MATCH($A1471,results[Time period],0),)</f>
        <v>0</v>
      </c>
      <c r="J1471">
        <f>d[[#This Row],[d]]</f>
        <v>21651</v>
      </c>
    </row>
    <row r="1472" spans="1:10" x14ac:dyDescent="0.3">
      <c r="A1472" t="s">
        <v>1477</v>
      </c>
      <c r="B1472">
        <f>INDEX(results[Nuclear],MATCH($A1472,results[Time period],0),)</f>
        <v>11170</v>
      </c>
      <c r="C1472">
        <f>INDEX(results[Hydro],MATCH($A1472,results[Time period],0),)</f>
        <v>500</v>
      </c>
      <c r="D1472">
        <f>INDEX(results[CCGT],MATCH($A1472,results[Time period],0),)</f>
        <v>11140</v>
      </c>
      <c r="E1472">
        <f>InstalledCapacity!$B$7*pv[[#This Row],[pv]]</f>
        <v>0</v>
      </c>
      <c r="F1472">
        <f>InstalledCapacity!$B$8*wind_Onshore[[#This Row],[wind_Onshore]]</f>
        <v>0</v>
      </c>
      <c r="G1472">
        <f>InstalledCapacity!$B$9*wind_Offshore[[#This Row],[wind_Offshore]]</f>
        <v>0</v>
      </c>
      <c r="H1472">
        <f>INDEX(results[Coal],MATCH($A1472,results[Time period],0),)</f>
        <v>0</v>
      </c>
      <c r="I1472">
        <f>INDEX(results[Diesel],MATCH($A1472,results[Time period],0),)</f>
        <v>0</v>
      </c>
      <c r="J1472">
        <f>d[[#This Row],[d]]</f>
        <v>22810</v>
      </c>
    </row>
    <row r="1473" spans="1:10" x14ac:dyDescent="0.3">
      <c r="A1473" t="s">
        <v>1478</v>
      </c>
      <c r="B1473">
        <f>INDEX(results[Nuclear],MATCH($A1473,results[Time period],0),)</f>
        <v>11170</v>
      </c>
      <c r="C1473">
        <f>INDEX(results[Hydro],MATCH($A1473,results[Time period],0),)</f>
        <v>500</v>
      </c>
      <c r="D1473">
        <f>INDEX(results[CCGT],MATCH($A1473,results[Time period],0),)</f>
        <v>11959</v>
      </c>
      <c r="E1473">
        <f>InstalledCapacity!$B$7*pv[[#This Row],[pv]]</f>
        <v>0</v>
      </c>
      <c r="F1473">
        <f>InstalledCapacity!$B$8*wind_Onshore[[#This Row],[wind_Onshore]]</f>
        <v>0</v>
      </c>
      <c r="G1473">
        <f>InstalledCapacity!$B$9*wind_Offshore[[#This Row],[wind_Offshore]]</f>
        <v>0</v>
      </c>
      <c r="H1473">
        <f>INDEX(results[Coal],MATCH($A1473,results[Time period],0),)</f>
        <v>0</v>
      </c>
      <c r="I1473">
        <f>INDEX(results[Diesel],MATCH($A1473,results[Time period],0),)</f>
        <v>0</v>
      </c>
      <c r="J1473">
        <f>d[[#This Row],[d]]</f>
        <v>23629</v>
      </c>
    </row>
    <row r="1474" spans="1:10" x14ac:dyDescent="0.3">
      <c r="A1474" t="s">
        <v>1479</v>
      </c>
      <c r="B1474">
        <f>INDEX(results[Nuclear],MATCH($A1474,results[Time period],0),)</f>
        <v>11170</v>
      </c>
      <c r="C1474">
        <f>INDEX(results[Hydro],MATCH($A1474,results[Time period],0),)</f>
        <v>500</v>
      </c>
      <c r="D1474">
        <f>INDEX(results[CCGT],MATCH($A1474,results[Time period],0),)</f>
        <v>11778</v>
      </c>
      <c r="E1474">
        <f>InstalledCapacity!$B$7*pv[[#This Row],[pv]]</f>
        <v>0</v>
      </c>
      <c r="F1474">
        <f>InstalledCapacity!$B$8*wind_Onshore[[#This Row],[wind_Onshore]]</f>
        <v>0</v>
      </c>
      <c r="G1474">
        <f>InstalledCapacity!$B$9*wind_Offshore[[#This Row],[wind_Offshore]]</f>
        <v>0</v>
      </c>
      <c r="H1474">
        <f>INDEX(results[Coal],MATCH($A1474,results[Time period],0),)</f>
        <v>0</v>
      </c>
      <c r="I1474">
        <f>INDEX(results[Diesel],MATCH($A1474,results[Time period],0),)</f>
        <v>0</v>
      </c>
      <c r="J1474">
        <f>d[[#This Row],[d]]</f>
        <v>23448</v>
      </c>
    </row>
    <row r="1475" spans="1:10" x14ac:dyDescent="0.3">
      <c r="A1475" t="s">
        <v>1480</v>
      </c>
      <c r="B1475">
        <f>INDEX(results[Nuclear],MATCH($A1475,results[Time period],0),)</f>
        <v>11170</v>
      </c>
      <c r="C1475">
        <f>INDEX(results[Hydro],MATCH($A1475,results[Time period],0),)</f>
        <v>500</v>
      </c>
      <c r="D1475">
        <f>INDEX(results[CCGT],MATCH($A1475,results[Time period],0),)</f>
        <v>10937</v>
      </c>
      <c r="E1475">
        <f>InstalledCapacity!$B$7*pv[[#This Row],[pv]]</f>
        <v>0</v>
      </c>
      <c r="F1475">
        <f>InstalledCapacity!$B$8*wind_Onshore[[#This Row],[wind_Onshore]]</f>
        <v>0</v>
      </c>
      <c r="G1475">
        <f>InstalledCapacity!$B$9*wind_Offshore[[#This Row],[wind_Offshore]]</f>
        <v>0</v>
      </c>
      <c r="H1475">
        <f>INDEX(results[Coal],MATCH($A1475,results[Time period],0),)</f>
        <v>0</v>
      </c>
      <c r="I1475">
        <f>INDEX(results[Diesel],MATCH($A1475,results[Time period],0),)</f>
        <v>0</v>
      </c>
      <c r="J1475">
        <f>d[[#This Row],[d]]</f>
        <v>22607</v>
      </c>
    </row>
    <row r="1476" spans="1:10" x14ac:dyDescent="0.3">
      <c r="A1476" t="s">
        <v>1481</v>
      </c>
      <c r="B1476">
        <f>INDEX(results[Nuclear],MATCH($A1476,results[Time period],0),)</f>
        <v>11170</v>
      </c>
      <c r="C1476">
        <f>INDEX(results[Hydro],MATCH($A1476,results[Time period],0),)</f>
        <v>500</v>
      </c>
      <c r="D1476">
        <f>INDEX(results[CCGT],MATCH($A1476,results[Time period],0),)</f>
        <v>9869</v>
      </c>
      <c r="E1476">
        <f>InstalledCapacity!$B$7*pv[[#This Row],[pv]]</f>
        <v>0</v>
      </c>
      <c r="F1476">
        <f>InstalledCapacity!$B$8*wind_Onshore[[#This Row],[wind_Onshore]]</f>
        <v>0</v>
      </c>
      <c r="G1476">
        <f>InstalledCapacity!$B$9*wind_Offshore[[#This Row],[wind_Offshore]]</f>
        <v>0</v>
      </c>
      <c r="H1476">
        <f>INDEX(results[Coal],MATCH($A1476,results[Time period],0),)</f>
        <v>0</v>
      </c>
      <c r="I1476">
        <f>INDEX(results[Diesel],MATCH($A1476,results[Time period],0),)</f>
        <v>0</v>
      </c>
      <c r="J1476">
        <f>d[[#This Row],[d]]</f>
        <v>21539</v>
      </c>
    </row>
    <row r="1477" spans="1:10" x14ac:dyDescent="0.3">
      <c r="A1477" t="s">
        <v>1482</v>
      </c>
      <c r="B1477">
        <f>INDEX(results[Nuclear],MATCH($A1477,results[Time period],0),)</f>
        <v>11170</v>
      </c>
      <c r="C1477">
        <f>INDEX(results[Hydro],MATCH($A1477,results[Time period],0),)</f>
        <v>500</v>
      </c>
      <c r="D1477">
        <f>INDEX(results[CCGT],MATCH($A1477,results[Time period],0),)</f>
        <v>8813</v>
      </c>
      <c r="E1477">
        <f>InstalledCapacity!$B$7*pv[[#This Row],[pv]]</f>
        <v>0</v>
      </c>
      <c r="F1477">
        <f>InstalledCapacity!$B$8*wind_Onshore[[#This Row],[wind_Onshore]]</f>
        <v>0</v>
      </c>
      <c r="G1477">
        <f>InstalledCapacity!$B$9*wind_Offshore[[#This Row],[wind_Offshore]]</f>
        <v>0</v>
      </c>
      <c r="H1477">
        <f>INDEX(results[Coal],MATCH($A1477,results[Time period],0),)</f>
        <v>0</v>
      </c>
      <c r="I1477">
        <f>INDEX(results[Diesel],MATCH($A1477,results[Time period],0),)</f>
        <v>0</v>
      </c>
      <c r="J1477">
        <f>d[[#This Row],[d]]</f>
        <v>20483</v>
      </c>
    </row>
    <row r="1478" spans="1:10" x14ac:dyDescent="0.3">
      <c r="A1478" t="s">
        <v>1483</v>
      </c>
      <c r="B1478">
        <f>INDEX(results[Nuclear],MATCH($A1478,results[Time period],0),)</f>
        <v>11170</v>
      </c>
      <c r="C1478">
        <f>INDEX(results[Hydro],MATCH($A1478,results[Time period],0),)</f>
        <v>500</v>
      </c>
      <c r="D1478">
        <f>INDEX(results[CCGT],MATCH($A1478,results[Time period],0),)</f>
        <v>5527.45</v>
      </c>
      <c r="E1478">
        <f>InstalledCapacity!$B$7*pv[[#This Row],[pv]]</f>
        <v>2195.5500000000002</v>
      </c>
      <c r="F1478">
        <f>InstalledCapacity!$B$8*wind_Onshore[[#This Row],[wind_Onshore]]</f>
        <v>0</v>
      </c>
      <c r="G1478">
        <f>InstalledCapacity!$B$9*wind_Offshore[[#This Row],[wind_Offshore]]</f>
        <v>0</v>
      </c>
      <c r="H1478">
        <f>INDEX(results[Coal],MATCH($A1478,results[Time period],0),)</f>
        <v>0</v>
      </c>
      <c r="I1478">
        <f>INDEX(results[Diesel],MATCH($A1478,results[Time period],0),)</f>
        <v>0</v>
      </c>
      <c r="J1478">
        <f>d[[#This Row],[d]]</f>
        <v>19393</v>
      </c>
    </row>
    <row r="1479" spans="1:10" x14ac:dyDescent="0.3">
      <c r="A1479" t="s">
        <v>1484</v>
      </c>
      <c r="B1479">
        <f>INDEX(results[Nuclear],MATCH($A1479,results[Time period],0),)</f>
        <v>11170</v>
      </c>
      <c r="C1479">
        <f>INDEX(results[Hydro],MATCH($A1479,results[Time period],0),)</f>
        <v>500</v>
      </c>
      <c r="D1479">
        <f>INDEX(results[CCGT],MATCH($A1479,results[Time period],0),)</f>
        <v>327.45</v>
      </c>
      <c r="E1479">
        <f>InstalledCapacity!$B$7*pv[[#This Row],[pv]]</f>
        <v>6479.55</v>
      </c>
      <c r="F1479">
        <f>InstalledCapacity!$B$8*wind_Onshore[[#This Row],[wind_Onshore]]</f>
        <v>0</v>
      </c>
      <c r="G1479">
        <f>InstalledCapacity!$B$9*wind_Offshore[[#This Row],[wind_Offshore]]</f>
        <v>0</v>
      </c>
      <c r="H1479">
        <f>INDEX(results[Coal],MATCH($A1479,results[Time period],0),)</f>
        <v>0</v>
      </c>
      <c r="I1479">
        <f>INDEX(results[Diesel],MATCH($A1479,results[Time period],0),)</f>
        <v>0</v>
      </c>
      <c r="J1479">
        <f>d[[#This Row],[d]]</f>
        <v>18477</v>
      </c>
    </row>
    <row r="1480" spans="1:10" x14ac:dyDescent="0.3">
      <c r="A1480" t="s">
        <v>1485</v>
      </c>
      <c r="B1480">
        <f>INDEX(results[Nuclear],MATCH($A1480,results[Time period],0),)</f>
        <v>7548</v>
      </c>
      <c r="C1480">
        <f>INDEX(results[Hydro],MATCH($A1480,results[Time period],0),)</f>
        <v>500</v>
      </c>
      <c r="D1480">
        <f>INDEX(results[CCGT],MATCH($A1480,results[Time period],0),)</f>
        <v>0</v>
      </c>
      <c r="E1480">
        <f>InstalledCapacity!$B$7*pv[[#This Row],[pv]]</f>
        <v>9746.1</v>
      </c>
      <c r="F1480">
        <f>InstalledCapacity!$B$8*wind_Onshore[[#This Row],[wind_Onshore]]</f>
        <v>0</v>
      </c>
      <c r="G1480">
        <f>InstalledCapacity!$B$9*wind_Offshore[[#This Row],[wind_Offshore]]</f>
        <v>0</v>
      </c>
      <c r="H1480">
        <f>INDEX(results[Coal],MATCH($A1480,results[Time period],0),)</f>
        <v>0</v>
      </c>
      <c r="I1480">
        <f>INDEX(results[Diesel],MATCH($A1480,results[Time period],0),)</f>
        <v>0</v>
      </c>
      <c r="J1480">
        <f>d[[#This Row],[d]]</f>
        <v>17794</v>
      </c>
    </row>
    <row r="1481" spans="1:10" x14ac:dyDescent="0.3">
      <c r="A1481" t="s">
        <v>1486</v>
      </c>
      <c r="B1481">
        <f>INDEX(results[Nuclear],MATCH($A1481,results[Time period],0),)</f>
        <v>5200</v>
      </c>
      <c r="C1481">
        <f>INDEX(results[Hydro],MATCH($A1481,results[Time period],0),)</f>
        <v>500</v>
      </c>
      <c r="D1481">
        <f>INDEX(results[CCGT],MATCH($A1481,results[Time period],0),)</f>
        <v>0</v>
      </c>
      <c r="E1481">
        <f>InstalledCapacity!$B$7*pv[[#This Row],[pv]]</f>
        <v>11852.400000000001</v>
      </c>
      <c r="F1481">
        <f>InstalledCapacity!$B$8*wind_Onshore[[#This Row],[wind_Onshore]]</f>
        <v>0</v>
      </c>
      <c r="G1481">
        <f>InstalledCapacity!$B$9*wind_Offshore[[#This Row],[wind_Offshore]]</f>
        <v>0</v>
      </c>
      <c r="H1481">
        <f>INDEX(results[Coal],MATCH($A1481,results[Time period],0),)</f>
        <v>0</v>
      </c>
      <c r="I1481">
        <f>INDEX(results[Diesel],MATCH($A1481,results[Time period],0),)</f>
        <v>0</v>
      </c>
      <c r="J1481">
        <f>d[[#This Row],[d]]</f>
        <v>17552</v>
      </c>
    </row>
    <row r="1482" spans="1:10" x14ac:dyDescent="0.3">
      <c r="A1482" t="s">
        <v>1487</v>
      </c>
      <c r="B1482">
        <f>INDEX(results[Nuclear],MATCH($A1482,results[Time period],0),)</f>
        <v>6028</v>
      </c>
      <c r="C1482">
        <f>INDEX(results[Hydro],MATCH($A1482,results[Time period],0),)</f>
        <v>500</v>
      </c>
      <c r="D1482">
        <f>INDEX(results[CCGT],MATCH($A1482,results[Time period],0),)</f>
        <v>0</v>
      </c>
      <c r="E1482">
        <f>InstalledCapacity!$B$7*pv[[#This Row],[pv]]</f>
        <v>11370.45</v>
      </c>
      <c r="F1482">
        <f>InstalledCapacity!$B$8*wind_Onshore[[#This Row],[wind_Onshore]]</f>
        <v>0</v>
      </c>
      <c r="G1482">
        <f>InstalledCapacity!$B$9*wind_Offshore[[#This Row],[wind_Offshore]]</f>
        <v>0</v>
      </c>
      <c r="H1482">
        <f>INDEX(results[Coal],MATCH($A1482,results[Time period],0),)</f>
        <v>0</v>
      </c>
      <c r="I1482">
        <f>INDEX(results[Diesel],MATCH($A1482,results[Time period],0),)</f>
        <v>0</v>
      </c>
      <c r="J1482">
        <f>d[[#This Row],[d]]</f>
        <v>17898</v>
      </c>
    </row>
    <row r="1483" spans="1:10" x14ac:dyDescent="0.3">
      <c r="A1483" t="s">
        <v>1488</v>
      </c>
      <c r="B1483">
        <f>INDEX(results[Nuclear],MATCH($A1483,results[Time period],0),)</f>
        <v>10514</v>
      </c>
      <c r="C1483">
        <f>INDEX(results[Hydro],MATCH($A1483,results[Time period],0),)</f>
        <v>500</v>
      </c>
      <c r="D1483">
        <f>INDEX(results[CCGT],MATCH($A1483,results[Time period],0),)</f>
        <v>0</v>
      </c>
      <c r="E1483">
        <f>InstalledCapacity!$B$7*pv[[#This Row],[pv]]</f>
        <v>7729.05</v>
      </c>
      <c r="F1483">
        <f>InstalledCapacity!$B$8*wind_Onshore[[#This Row],[wind_Onshore]]</f>
        <v>0</v>
      </c>
      <c r="G1483">
        <f>InstalledCapacity!$B$9*wind_Offshore[[#This Row],[wind_Offshore]]</f>
        <v>0</v>
      </c>
      <c r="H1483">
        <f>INDEX(results[Coal],MATCH($A1483,results[Time period],0),)</f>
        <v>0</v>
      </c>
      <c r="I1483">
        <f>INDEX(results[Diesel],MATCH($A1483,results[Time period],0),)</f>
        <v>0</v>
      </c>
      <c r="J1483">
        <f>d[[#This Row],[d]]</f>
        <v>18743</v>
      </c>
    </row>
    <row r="1484" spans="1:10" x14ac:dyDescent="0.3">
      <c r="A1484" t="s">
        <v>1489</v>
      </c>
      <c r="B1484">
        <f>INDEX(results[Nuclear],MATCH($A1484,results[Time period],0),)</f>
        <v>11170</v>
      </c>
      <c r="C1484">
        <f>INDEX(results[Hydro],MATCH($A1484,results[Time period],0),)</f>
        <v>500</v>
      </c>
      <c r="D1484">
        <f>INDEX(results[CCGT],MATCH($A1484,results[Time period],0),)</f>
        <v>58.15</v>
      </c>
      <c r="E1484">
        <f>InstalledCapacity!$B$7*pv[[#This Row],[pv]]</f>
        <v>8585.85</v>
      </c>
      <c r="F1484">
        <f>InstalledCapacity!$B$8*wind_Onshore[[#This Row],[wind_Onshore]]</f>
        <v>0</v>
      </c>
      <c r="G1484">
        <f>InstalledCapacity!$B$9*wind_Offshore[[#This Row],[wind_Offshore]]</f>
        <v>0</v>
      </c>
      <c r="H1484">
        <f>INDEX(results[Coal],MATCH($A1484,results[Time period],0),)</f>
        <v>0</v>
      </c>
      <c r="I1484">
        <f>INDEX(results[Diesel],MATCH($A1484,results[Time period],0),)</f>
        <v>0</v>
      </c>
      <c r="J1484">
        <f>d[[#This Row],[d]]</f>
        <v>20314</v>
      </c>
    </row>
    <row r="1485" spans="1:10" x14ac:dyDescent="0.3">
      <c r="A1485" t="s">
        <v>1490</v>
      </c>
      <c r="B1485">
        <f>INDEX(results[Nuclear],MATCH($A1485,results[Time period],0),)</f>
        <v>11170</v>
      </c>
      <c r="C1485">
        <f>INDEX(results[Hydro],MATCH($A1485,results[Time period],0),)</f>
        <v>500</v>
      </c>
      <c r="D1485">
        <f>INDEX(results[CCGT],MATCH($A1485,results[Time period],0),)</f>
        <v>2210.25</v>
      </c>
      <c r="E1485">
        <f>InstalledCapacity!$B$7*pv[[#This Row],[pv]]</f>
        <v>7407.75</v>
      </c>
      <c r="F1485">
        <f>InstalledCapacity!$B$8*wind_Onshore[[#This Row],[wind_Onshore]]</f>
        <v>0</v>
      </c>
      <c r="G1485">
        <f>InstalledCapacity!$B$9*wind_Offshore[[#This Row],[wind_Offshore]]</f>
        <v>0</v>
      </c>
      <c r="H1485">
        <f>INDEX(results[Coal],MATCH($A1485,results[Time period],0),)</f>
        <v>0</v>
      </c>
      <c r="I1485">
        <f>INDEX(results[Diesel],MATCH($A1485,results[Time period],0),)</f>
        <v>0</v>
      </c>
      <c r="J1485">
        <f>d[[#This Row],[d]]</f>
        <v>21288</v>
      </c>
    </row>
    <row r="1486" spans="1:10" x14ac:dyDescent="0.3">
      <c r="A1486" t="s">
        <v>1491</v>
      </c>
      <c r="B1486">
        <f>INDEX(results[Nuclear],MATCH($A1486,results[Time period],0),)</f>
        <v>11170</v>
      </c>
      <c r="C1486">
        <f>INDEX(results[Hydro],MATCH($A1486,results[Time period],0),)</f>
        <v>500</v>
      </c>
      <c r="D1486">
        <f>INDEX(results[CCGT],MATCH($A1486,results[Time period],0),)</f>
        <v>5977.2</v>
      </c>
      <c r="E1486">
        <f>InstalledCapacity!$B$7*pv[[#This Row],[pv]]</f>
        <v>3712.7999999999997</v>
      </c>
      <c r="F1486">
        <f>InstalledCapacity!$B$8*wind_Onshore[[#This Row],[wind_Onshore]]</f>
        <v>0</v>
      </c>
      <c r="G1486">
        <f>InstalledCapacity!$B$9*wind_Offshore[[#This Row],[wind_Offshore]]</f>
        <v>0</v>
      </c>
      <c r="H1486">
        <f>INDEX(results[Coal],MATCH($A1486,results[Time period],0),)</f>
        <v>0</v>
      </c>
      <c r="I1486">
        <f>INDEX(results[Diesel],MATCH($A1486,results[Time period],0),)</f>
        <v>0</v>
      </c>
      <c r="J1486">
        <f>d[[#This Row],[d]]</f>
        <v>21360</v>
      </c>
    </row>
    <row r="1487" spans="1:10" x14ac:dyDescent="0.3">
      <c r="A1487" t="s">
        <v>1492</v>
      </c>
      <c r="B1487">
        <f>INDEX(results[Nuclear],MATCH($A1487,results[Time period],0),)</f>
        <v>11170</v>
      </c>
      <c r="C1487">
        <f>INDEX(results[Hydro],MATCH($A1487,results[Time period],0),)</f>
        <v>500</v>
      </c>
      <c r="D1487">
        <f>INDEX(results[CCGT],MATCH($A1487,results[Time period],0),)</f>
        <v>8338.75</v>
      </c>
      <c r="E1487">
        <f>InstalledCapacity!$B$7*pv[[#This Row],[pv]]</f>
        <v>1160.25</v>
      </c>
      <c r="F1487">
        <f>InstalledCapacity!$B$8*wind_Onshore[[#This Row],[wind_Onshore]]</f>
        <v>0</v>
      </c>
      <c r="G1487">
        <f>InstalledCapacity!$B$9*wind_Offshore[[#This Row],[wind_Offshore]]</f>
        <v>0</v>
      </c>
      <c r="H1487">
        <f>INDEX(results[Coal],MATCH($A1487,results[Time period],0),)</f>
        <v>0</v>
      </c>
      <c r="I1487">
        <f>INDEX(results[Diesel],MATCH($A1487,results[Time period],0),)</f>
        <v>0</v>
      </c>
      <c r="J1487">
        <f>d[[#This Row],[d]]</f>
        <v>21169</v>
      </c>
    </row>
    <row r="1488" spans="1:10" x14ac:dyDescent="0.3">
      <c r="A1488" t="s">
        <v>1493</v>
      </c>
      <c r="B1488">
        <f>INDEX(results[Nuclear],MATCH($A1488,results[Time period],0),)</f>
        <v>11170</v>
      </c>
      <c r="C1488">
        <f>INDEX(results[Hydro],MATCH($A1488,results[Time period],0),)</f>
        <v>500</v>
      </c>
      <c r="D1488">
        <f>INDEX(results[CCGT],MATCH($A1488,results[Time period],0),)</f>
        <v>8857.9</v>
      </c>
      <c r="E1488">
        <f>InstalledCapacity!$B$7*pv[[#This Row],[pv]]</f>
        <v>107.10000000000001</v>
      </c>
      <c r="F1488">
        <f>InstalledCapacity!$B$8*wind_Onshore[[#This Row],[wind_Onshore]]</f>
        <v>0</v>
      </c>
      <c r="G1488">
        <f>InstalledCapacity!$B$9*wind_Offshore[[#This Row],[wind_Offshore]]</f>
        <v>0</v>
      </c>
      <c r="H1488">
        <f>INDEX(results[Coal],MATCH($A1488,results[Time period],0),)</f>
        <v>0</v>
      </c>
      <c r="I1488">
        <f>INDEX(results[Diesel],MATCH($A1488,results[Time period],0),)</f>
        <v>0</v>
      </c>
      <c r="J1488">
        <f>d[[#This Row],[d]]</f>
        <v>20635</v>
      </c>
    </row>
    <row r="1489" spans="1:10" x14ac:dyDescent="0.3">
      <c r="A1489" t="s">
        <v>1494</v>
      </c>
      <c r="B1489">
        <f>INDEX(results[Nuclear],MATCH($A1489,results[Time period],0),)</f>
        <v>11170</v>
      </c>
      <c r="C1489">
        <f>INDEX(results[Hydro],MATCH($A1489,results[Time period],0),)</f>
        <v>500</v>
      </c>
      <c r="D1489">
        <f>INDEX(results[CCGT],MATCH($A1489,results[Time period],0),)</f>
        <v>8333</v>
      </c>
      <c r="E1489">
        <f>InstalledCapacity!$B$7*pv[[#This Row],[pv]]</f>
        <v>0</v>
      </c>
      <c r="F1489">
        <f>InstalledCapacity!$B$8*wind_Onshore[[#This Row],[wind_Onshore]]</f>
        <v>0</v>
      </c>
      <c r="G1489">
        <f>InstalledCapacity!$B$9*wind_Offshore[[#This Row],[wind_Offshore]]</f>
        <v>0</v>
      </c>
      <c r="H1489">
        <f>INDEX(results[Coal],MATCH($A1489,results[Time period],0),)</f>
        <v>0</v>
      </c>
      <c r="I1489">
        <f>INDEX(results[Diesel],MATCH($A1489,results[Time period],0),)</f>
        <v>0</v>
      </c>
      <c r="J1489">
        <f>d[[#This Row],[d]]</f>
        <v>20003</v>
      </c>
    </row>
    <row r="1490" spans="1:10" x14ac:dyDescent="0.3">
      <c r="A1490" t="s">
        <v>1495</v>
      </c>
      <c r="B1490">
        <f>INDEX(results[Nuclear],MATCH($A1490,results[Time period],0),)</f>
        <v>11170</v>
      </c>
      <c r="C1490">
        <f>INDEX(results[Hydro],MATCH($A1490,results[Time period],0),)</f>
        <v>500</v>
      </c>
      <c r="D1490">
        <f>INDEX(results[CCGT],MATCH($A1490,results[Time period],0),)</f>
        <v>7844</v>
      </c>
      <c r="E1490">
        <f>InstalledCapacity!$B$7*pv[[#This Row],[pv]]</f>
        <v>0</v>
      </c>
      <c r="F1490">
        <f>InstalledCapacity!$B$8*wind_Onshore[[#This Row],[wind_Onshore]]</f>
        <v>0</v>
      </c>
      <c r="G1490">
        <f>InstalledCapacity!$B$9*wind_Offshore[[#This Row],[wind_Offshore]]</f>
        <v>0</v>
      </c>
      <c r="H1490">
        <f>INDEX(results[Coal],MATCH($A1490,results[Time period],0),)</f>
        <v>0</v>
      </c>
      <c r="I1490">
        <f>INDEX(results[Diesel],MATCH($A1490,results[Time period],0),)</f>
        <v>0</v>
      </c>
      <c r="J1490">
        <f>d[[#This Row],[d]]</f>
        <v>19514</v>
      </c>
    </row>
    <row r="1491" spans="1:10" x14ac:dyDescent="0.3">
      <c r="A1491" t="s">
        <v>1496</v>
      </c>
      <c r="B1491">
        <f>INDEX(results[Nuclear],MATCH($A1491,results[Time period],0),)</f>
        <v>11170</v>
      </c>
      <c r="C1491">
        <f>INDEX(results[Hydro],MATCH($A1491,results[Time period],0),)</f>
        <v>500</v>
      </c>
      <c r="D1491">
        <f>INDEX(results[CCGT],MATCH($A1491,results[Time period],0),)</f>
        <v>7639</v>
      </c>
      <c r="E1491">
        <f>InstalledCapacity!$B$7*pv[[#This Row],[pv]]</f>
        <v>0</v>
      </c>
      <c r="F1491">
        <f>InstalledCapacity!$B$8*wind_Onshore[[#This Row],[wind_Onshore]]</f>
        <v>0</v>
      </c>
      <c r="G1491">
        <f>InstalledCapacity!$B$9*wind_Offshore[[#This Row],[wind_Offshore]]</f>
        <v>0</v>
      </c>
      <c r="H1491">
        <f>INDEX(results[Coal],MATCH($A1491,results[Time period],0),)</f>
        <v>0</v>
      </c>
      <c r="I1491">
        <f>INDEX(results[Diesel],MATCH($A1491,results[Time period],0),)</f>
        <v>0</v>
      </c>
      <c r="J1491">
        <f>d[[#This Row],[d]]</f>
        <v>19309</v>
      </c>
    </row>
    <row r="1492" spans="1:10" x14ac:dyDescent="0.3">
      <c r="A1492" t="s">
        <v>1497</v>
      </c>
      <c r="B1492">
        <f>INDEX(results[Nuclear],MATCH($A1492,results[Time period],0),)</f>
        <v>11170</v>
      </c>
      <c r="C1492">
        <f>INDEX(results[Hydro],MATCH($A1492,results[Time period],0),)</f>
        <v>500</v>
      </c>
      <c r="D1492">
        <f>INDEX(results[CCGT],MATCH($A1492,results[Time period],0),)</f>
        <v>7758</v>
      </c>
      <c r="E1492">
        <f>InstalledCapacity!$B$7*pv[[#This Row],[pv]]</f>
        <v>0</v>
      </c>
      <c r="F1492">
        <f>InstalledCapacity!$B$8*wind_Onshore[[#This Row],[wind_Onshore]]</f>
        <v>0</v>
      </c>
      <c r="G1492">
        <f>InstalledCapacity!$B$9*wind_Offshore[[#This Row],[wind_Offshore]]</f>
        <v>0</v>
      </c>
      <c r="H1492">
        <f>INDEX(results[Coal],MATCH($A1492,results[Time period],0),)</f>
        <v>0</v>
      </c>
      <c r="I1492">
        <f>INDEX(results[Diesel],MATCH($A1492,results[Time period],0),)</f>
        <v>0</v>
      </c>
      <c r="J1492">
        <f>d[[#This Row],[d]]</f>
        <v>19428</v>
      </c>
    </row>
    <row r="1493" spans="1:10" x14ac:dyDescent="0.3">
      <c r="A1493" t="s">
        <v>1498</v>
      </c>
      <c r="B1493">
        <f>INDEX(results[Nuclear],MATCH($A1493,results[Time period],0),)</f>
        <v>11170</v>
      </c>
      <c r="C1493">
        <f>INDEX(results[Hydro],MATCH($A1493,results[Time period],0),)</f>
        <v>500</v>
      </c>
      <c r="D1493">
        <f>INDEX(results[CCGT],MATCH($A1493,results[Time period],0),)</f>
        <v>8019</v>
      </c>
      <c r="E1493">
        <f>InstalledCapacity!$B$7*pv[[#This Row],[pv]]</f>
        <v>0</v>
      </c>
      <c r="F1493">
        <f>InstalledCapacity!$B$8*wind_Onshore[[#This Row],[wind_Onshore]]</f>
        <v>0</v>
      </c>
      <c r="G1493">
        <f>InstalledCapacity!$B$9*wind_Offshore[[#This Row],[wind_Offshore]]</f>
        <v>0</v>
      </c>
      <c r="H1493">
        <f>INDEX(results[Coal],MATCH($A1493,results[Time period],0),)</f>
        <v>0</v>
      </c>
      <c r="I1493">
        <f>INDEX(results[Diesel],MATCH($A1493,results[Time period],0),)</f>
        <v>0</v>
      </c>
      <c r="J1493">
        <f>d[[#This Row],[d]]</f>
        <v>19689</v>
      </c>
    </row>
    <row r="1494" spans="1:10" x14ac:dyDescent="0.3">
      <c r="A1494" t="s">
        <v>1499</v>
      </c>
      <c r="B1494">
        <f>INDEX(results[Nuclear],MATCH($A1494,results[Time period],0),)</f>
        <v>11170</v>
      </c>
      <c r="C1494">
        <f>INDEX(results[Hydro],MATCH($A1494,results[Time period],0),)</f>
        <v>500</v>
      </c>
      <c r="D1494">
        <f>INDEX(results[CCGT],MATCH($A1494,results[Time period],0),)</f>
        <v>8593</v>
      </c>
      <c r="E1494">
        <f>InstalledCapacity!$B$7*pv[[#This Row],[pv]]</f>
        <v>0</v>
      </c>
      <c r="F1494">
        <f>InstalledCapacity!$B$8*wind_Onshore[[#This Row],[wind_Onshore]]</f>
        <v>0</v>
      </c>
      <c r="G1494">
        <f>InstalledCapacity!$B$9*wind_Offshore[[#This Row],[wind_Offshore]]</f>
        <v>0</v>
      </c>
      <c r="H1494">
        <f>INDEX(results[Coal],MATCH($A1494,results[Time period],0),)</f>
        <v>0</v>
      </c>
      <c r="I1494">
        <f>INDEX(results[Diesel],MATCH($A1494,results[Time period],0),)</f>
        <v>0</v>
      </c>
      <c r="J1494">
        <f>d[[#This Row],[d]]</f>
        <v>20263</v>
      </c>
    </row>
    <row r="1495" spans="1:10" x14ac:dyDescent="0.3">
      <c r="A1495" t="s">
        <v>1500</v>
      </c>
      <c r="B1495">
        <f>INDEX(results[Nuclear],MATCH($A1495,results[Time period],0),)</f>
        <v>11170</v>
      </c>
      <c r="C1495">
        <f>INDEX(results[Hydro],MATCH($A1495,results[Time period],0),)</f>
        <v>500</v>
      </c>
      <c r="D1495">
        <f>INDEX(results[CCGT],MATCH($A1495,results[Time period],0),)</f>
        <v>9489</v>
      </c>
      <c r="E1495">
        <f>InstalledCapacity!$B$7*pv[[#This Row],[pv]]</f>
        <v>0</v>
      </c>
      <c r="F1495">
        <f>InstalledCapacity!$B$8*wind_Onshore[[#This Row],[wind_Onshore]]</f>
        <v>0</v>
      </c>
      <c r="G1495">
        <f>InstalledCapacity!$B$9*wind_Offshore[[#This Row],[wind_Offshore]]</f>
        <v>0</v>
      </c>
      <c r="H1495">
        <f>INDEX(results[Coal],MATCH($A1495,results[Time period],0),)</f>
        <v>0</v>
      </c>
      <c r="I1495">
        <f>INDEX(results[Diesel],MATCH($A1495,results[Time period],0),)</f>
        <v>0</v>
      </c>
      <c r="J1495">
        <f>d[[#This Row],[d]]</f>
        <v>21159</v>
      </c>
    </row>
    <row r="1496" spans="1:10" x14ac:dyDescent="0.3">
      <c r="A1496" t="s">
        <v>1501</v>
      </c>
      <c r="B1496">
        <f>INDEX(results[Nuclear],MATCH($A1496,results[Time period],0),)</f>
        <v>11170</v>
      </c>
      <c r="C1496">
        <f>INDEX(results[Hydro],MATCH($A1496,results[Time period],0),)</f>
        <v>500</v>
      </c>
      <c r="D1496">
        <f>INDEX(results[CCGT],MATCH($A1496,results[Time period],0),)</f>
        <v>10596</v>
      </c>
      <c r="E1496">
        <f>InstalledCapacity!$B$7*pv[[#This Row],[pv]]</f>
        <v>0</v>
      </c>
      <c r="F1496">
        <f>InstalledCapacity!$B$8*wind_Onshore[[#This Row],[wind_Onshore]]</f>
        <v>0</v>
      </c>
      <c r="G1496">
        <f>InstalledCapacity!$B$9*wind_Offshore[[#This Row],[wind_Offshore]]</f>
        <v>0</v>
      </c>
      <c r="H1496">
        <f>INDEX(results[Coal],MATCH($A1496,results[Time period],0),)</f>
        <v>0</v>
      </c>
      <c r="I1496">
        <f>INDEX(results[Diesel],MATCH($A1496,results[Time period],0),)</f>
        <v>0</v>
      </c>
      <c r="J1496">
        <f>d[[#This Row],[d]]</f>
        <v>22266</v>
      </c>
    </row>
    <row r="1497" spans="1:10" x14ac:dyDescent="0.3">
      <c r="A1497" t="s">
        <v>1502</v>
      </c>
      <c r="B1497">
        <f>INDEX(results[Nuclear],MATCH($A1497,results[Time period],0),)</f>
        <v>11170</v>
      </c>
      <c r="C1497">
        <f>INDEX(results[Hydro],MATCH($A1497,results[Time period],0),)</f>
        <v>500</v>
      </c>
      <c r="D1497">
        <f>INDEX(results[CCGT],MATCH($A1497,results[Time period],0),)</f>
        <v>11358</v>
      </c>
      <c r="E1497">
        <f>InstalledCapacity!$B$7*pv[[#This Row],[pv]]</f>
        <v>0</v>
      </c>
      <c r="F1497">
        <f>InstalledCapacity!$B$8*wind_Onshore[[#This Row],[wind_Onshore]]</f>
        <v>0</v>
      </c>
      <c r="G1497">
        <f>InstalledCapacity!$B$9*wind_Offshore[[#This Row],[wind_Offshore]]</f>
        <v>0</v>
      </c>
      <c r="H1497">
        <f>INDEX(results[Coal],MATCH($A1497,results[Time period],0),)</f>
        <v>0</v>
      </c>
      <c r="I1497">
        <f>INDEX(results[Diesel],MATCH($A1497,results[Time period],0),)</f>
        <v>0</v>
      </c>
      <c r="J1497">
        <f>d[[#This Row],[d]]</f>
        <v>23028</v>
      </c>
    </row>
    <row r="1498" spans="1:10" x14ac:dyDescent="0.3">
      <c r="A1498" t="s">
        <v>1503</v>
      </c>
      <c r="B1498">
        <f>INDEX(results[Nuclear],MATCH($A1498,results[Time period],0),)</f>
        <v>11170</v>
      </c>
      <c r="C1498">
        <f>INDEX(results[Hydro],MATCH($A1498,results[Time period],0),)</f>
        <v>500</v>
      </c>
      <c r="D1498">
        <f>INDEX(results[CCGT],MATCH($A1498,results[Time period],0),)</f>
        <v>11135</v>
      </c>
      <c r="E1498">
        <f>InstalledCapacity!$B$7*pv[[#This Row],[pv]]</f>
        <v>0</v>
      </c>
      <c r="F1498">
        <f>InstalledCapacity!$B$8*wind_Onshore[[#This Row],[wind_Onshore]]</f>
        <v>0</v>
      </c>
      <c r="G1498">
        <f>InstalledCapacity!$B$9*wind_Offshore[[#This Row],[wind_Offshore]]</f>
        <v>0</v>
      </c>
      <c r="H1498">
        <f>INDEX(results[Coal],MATCH($A1498,results[Time period],0),)</f>
        <v>0</v>
      </c>
      <c r="I1498">
        <f>INDEX(results[Diesel],MATCH($A1498,results[Time period],0),)</f>
        <v>0</v>
      </c>
      <c r="J1498">
        <f>d[[#This Row],[d]]</f>
        <v>22805</v>
      </c>
    </row>
    <row r="1499" spans="1:10" x14ac:dyDescent="0.3">
      <c r="A1499" t="s">
        <v>1504</v>
      </c>
      <c r="B1499">
        <f>INDEX(results[Nuclear],MATCH($A1499,results[Time period],0),)</f>
        <v>11170</v>
      </c>
      <c r="C1499">
        <f>INDEX(results[Hydro],MATCH($A1499,results[Time period],0),)</f>
        <v>500</v>
      </c>
      <c r="D1499">
        <f>INDEX(results[CCGT],MATCH($A1499,results[Time period],0),)</f>
        <v>9901</v>
      </c>
      <c r="E1499">
        <f>InstalledCapacity!$B$7*pv[[#This Row],[pv]]</f>
        <v>0</v>
      </c>
      <c r="F1499">
        <f>InstalledCapacity!$B$8*wind_Onshore[[#This Row],[wind_Onshore]]</f>
        <v>0</v>
      </c>
      <c r="G1499">
        <f>InstalledCapacity!$B$9*wind_Offshore[[#This Row],[wind_Offshore]]</f>
        <v>0</v>
      </c>
      <c r="H1499">
        <f>INDEX(results[Coal],MATCH($A1499,results[Time period],0),)</f>
        <v>0</v>
      </c>
      <c r="I1499">
        <f>INDEX(results[Diesel],MATCH($A1499,results[Time period],0),)</f>
        <v>0</v>
      </c>
      <c r="J1499">
        <f>d[[#This Row],[d]]</f>
        <v>21571</v>
      </c>
    </row>
    <row r="1500" spans="1:10" x14ac:dyDescent="0.3">
      <c r="A1500" t="s">
        <v>1505</v>
      </c>
      <c r="B1500">
        <f>INDEX(results[Nuclear],MATCH($A1500,results[Time period],0),)</f>
        <v>11170</v>
      </c>
      <c r="C1500">
        <f>INDEX(results[Hydro],MATCH($A1500,results[Time period],0),)</f>
        <v>500</v>
      </c>
      <c r="D1500">
        <f>INDEX(results[CCGT],MATCH($A1500,results[Time period],0),)</f>
        <v>8598</v>
      </c>
      <c r="E1500">
        <f>InstalledCapacity!$B$7*pv[[#This Row],[pv]]</f>
        <v>0</v>
      </c>
      <c r="F1500">
        <f>InstalledCapacity!$B$8*wind_Onshore[[#This Row],[wind_Onshore]]</f>
        <v>0</v>
      </c>
      <c r="G1500">
        <f>InstalledCapacity!$B$9*wind_Offshore[[#This Row],[wind_Offshore]]</f>
        <v>0</v>
      </c>
      <c r="H1500">
        <f>INDEX(results[Coal],MATCH($A1500,results[Time period],0),)</f>
        <v>0</v>
      </c>
      <c r="I1500">
        <f>INDEX(results[Diesel],MATCH($A1500,results[Time period],0),)</f>
        <v>0</v>
      </c>
      <c r="J1500">
        <f>d[[#This Row],[d]]</f>
        <v>20268</v>
      </c>
    </row>
    <row r="1501" spans="1:10" x14ac:dyDescent="0.3">
      <c r="A1501" t="s">
        <v>1506</v>
      </c>
      <c r="B1501">
        <f>INDEX(results[Nuclear],MATCH($A1501,results[Time period],0),)</f>
        <v>11170</v>
      </c>
      <c r="C1501">
        <f>INDEX(results[Hydro],MATCH($A1501,results[Time period],0),)</f>
        <v>500</v>
      </c>
      <c r="D1501">
        <f>INDEX(results[CCGT],MATCH($A1501,results[Time period],0),)</f>
        <v>7419</v>
      </c>
      <c r="E1501">
        <f>InstalledCapacity!$B$7*pv[[#This Row],[pv]]</f>
        <v>0</v>
      </c>
      <c r="F1501">
        <f>InstalledCapacity!$B$8*wind_Onshore[[#This Row],[wind_Onshore]]</f>
        <v>0</v>
      </c>
      <c r="G1501">
        <f>InstalledCapacity!$B$9*wind_Offshore[[#This Row],[wind_Offshore]]</f>
        <v>0</v>
      </c>
      <c r="H1501">
        <f>INDEX(results[Coal],MATCH($A1501,results[Time period],0),)</f>
        <v>0</v>
      </c>
      <c r="I1501">
        <f>INDEX(results[Diesel],MATCH($A1501,results[Time period],0),)</f>
        <v>0</v>
      </c>
      <c r="J1501">
        <f>d[[#This Row],[d]]</f>
        <v>19089</v>
      </c>
    </row>
    <row r="1502" spans="1:10" x14ac:dyDescent="0.3">
      <c r="A1502" t="s">
        <v>1507</v>
      </c>
      <c r="B1502">
        <f>INDEX(results[Nuclear],MATCH($A1502,results[Time period],0),)</f>
        <v>11170</v>
      </c>
      <c r="C1502">
        <f>INDEX(results[Hydro],MATCH($A1502,results[Time period],0),)</f>
        <v>500</v>
      </c>
      <c r="D1502">
        <f>INDEX(results[CCGT],MATCH($A1502,results[Time period],0),)</f>
        <v>6125.5</v>
      </c>
      <c r="E1502">
        <f>InstalledCapacity!$B$7*pv[[#This Row],[pv]]</f>
        <v>535.5</v>
      </c>
      <c r="F1502">
        <f>InstalledCapacity!$B$8*wind_Onshore[[#This Row],[wind_Onshore]]</f>
        <v>0</v>
      </c>
      <c r="G1502">
        <f>InstalledCapacity!$B$9*wind_Offshore[[#This Row],[wind_Offshore]]</f>
        <v>0</v>
      </c>
      <c r="H1502">
        <f>INDEX(results[Coal],MATCH($A1502,results[Time period],0),)</f>
        <v>0</v>
      </c>
      <c r="I1502">
        <f>INDEX(results[Diesel],MATCH($A1502,results[Time period],0),)</f>
        <v>0</v>
      </c>
      <c r="J1502">
        <f>d[[#This Row],[d]]</f>
        <v>18331</v>
      </c>
    </row>
    <row r="1503" spans="1:10" x14ac:dyDescent="0.3">
      <c r="A1503" t="s">
        <v>1508</v>
      </c>
      <c r="B1503">
        <f>INDEX(results[Nuclear],MATCH($A1503,results[Time period],0),)</f>
        <v>11170</v>
      </c>
      <c r="C1503">
        <f>INDEX(results[Hydro],MATCH($A1503,results[Time period],0),)</f>
        <v>500</v>
      </c>
      <c r="D1503">
        <f>INDEX(results[CCGT],MATCH($A1503,results[Time period],0),)</f>
        <v>4338.95</v>
      </c>
      <c r="E1503">
        <f>InstalledCapacity!$B$7*pv[[#This Row],[pv]]</f>
        <v>1660.05</v>
      </c>
      <c r="F1503">
        <f>InstalledCapacity!$B$8*wind_Onshore[[#This Row],[wind_Onshore]]</f>
        <v>0</v>
      </c>
      <c r="G1503">
        <f>InstalledCapacity!$B$9*wind_Offshore[[#This Row],[wind_Offshore]]</f>
        <v>0</v>
      </c>
      <c r="H1503">
        <f>INDEX(results[Coal],MATCH($A1503,results[Time period],0),)</f>
        <v>0</v>
      </c>
      <c r="I1503">
        <f>INDEX(results[Diesel],MATCH($A1503,results[Time period],0),)</f>
        <v>0</v>
      </c>
      <c r="J1503">
        <f>d[[#This Row],[d]]</f>
        <v>17669</v>
      </c>
    </row>
    <row r="1504" spans="1:10" x14ac:dyDescent="0.3">
      <c r="A1504" t="s">
        <v>1509</v>
      </c>
      <c r="B1504">
        <f>INDEX(results[Nuclear],MATCH($A1504,results[Time period],0),)</f>
        <v>11170</v>
      </c>
      <c r="C1504">
        <f>INDEX(results[Hydro],MATCH($A1504,results[Time period],0),)</f>
        <v>500</v>
      </c>
      <c r="D1504">
        <f>INDEX(results[CCGT],MATCH($A1504,results[Time period],0),)</f>
        <v>2544.65</v>
      </c>
      <c r="E1504">
        <f>InstalledCapacity!$B$7*pv[[#This Row],[pv]]</f>
        <v>2695.35</v>
      </c>
      <c r="F1504">
        <f>InstalledCapacity!$B$8*wind_Onshore[[#This Row],[wind_Onshore]]</f>
        <v>0</v>
      </c>
      <c r="G1504">
        <f>InstalledCapacity!$B$9*wind_Offshore[[#This Row],[wind_Offshore]]</f>
        <v>0</v>
      </c>
      <c r="H1504">
        <f>INDEX(results[Coal],MATCH($A1504,results[Time period],0),)</f>
        <v>0</v>
      </c>
      <c r="I1504">
        <f>INDEX(results[Diesel],MATCH($A1504,results[Time period],0),)</f>
        <v>0</v>
      </c>
      <c r="J1504">
        <f>d[[#This Row],[d]]</f>
        <v>16910</v>
      </c>
    </row>
    <row r="1505" spans="1:10" x14ac:dyDescent="0.3">
      <c r="A1505" t="s">
        <v>1510</v>
      </c>
      <c r="B1505">
        <f>INDEX(results[Nuclear],MATCH($A1505,results[Time period],0),)</f>
        <v>11170</v>
      </c>
      <c r="C1505">
        <f>INDEX(results[Hydro],MATCH($A1505,results[Time period],0),)</f>
        <v>500</v>
      </c>
      <c r="D1505">
        <f>INDEX(results[CCGT],MATCH($A1505,results[Time period],0),)</f>
        <v>576.95000000000005</v>
      </c>
      <c r="E1505">
        <f>InstalledCapacity!$B$7*pv[[#This Row],[pv]]</f>
        <v>4516.05</v>
      </c>
      <c r="F1505">
        <f>InstalledCapacity!$B$8*wind_Onshore[[#This Row],[wind_Onshore]]</f>
        <v>0</v>
      </c>
      <c r="G1505">
        <f>InstalledCapacity!$B$9*wind_Offshore[[#This Row],[wind_Offshore]]</f>
        <v>0</v>
      </c>
      <c r="H1505">
        <f>INDEX(results[Coal],MATCH($A1505,results[Time period],0),)</f>
        <v>0</v>
      </c>
      <c r="I1505">
        <f>INDEX(results[Diesel],MATCH($A1505,results[Time period],0),)</f>
        <v>0</v>
      </c>
      <c r="J1505">
        <f>d[[#This Row],[d]]</f>
        <v>16763</v>
      </c>
    </row>
    <row r="1506" spans="1:10" x14ac:dyDescent="0.3">
      <c r="A1506" t="s">
        <v>1511</v>
      </c>
      <c r="B1506">
        <f>INDEX(results[Nuclear],MATCH($A1506,results[Time period],0),)</f>
        <v>8812</v>
      </c>
      <c r="C1506">
        <f>INDEX(results[Hydro],MATCH($A1506,results[Time period],0),)</f>
        <v>500</v>
      </c>
      <c r="D1506">
        <f>INDEX(results[CCGT],MATCH($A1506,results[Time period],0),)</f>
        <v>0</v>
      </c>
      <c r="E1506">
        <f>InstalledCapacity!$B$7*pv[[#This Row],[pv]]</f>
        <v>7818.3</v>
      </c>
      <c r="F1506">
        <f>InstalledCapacity!$B$8*wind_Onshore[[#This Row],[wind_Onshore]]</f>
        <v>0</v>
      </c>
      <c r="G1506">
        <f>InstalledCapacity!$B$9*wind_Offshore[[#This Row],[wind_Offshore]]</f>
        <v>0</v>
      </c>
      <c r="H1506">
        <f>INDEX(results[Coal],MATCH($A1506,results[Time period],0),)</f>
        <v>0</v>
      </c>
      <c r="I1506">
        <f>INDEX(results[Diesel],MATCH($A1506,results[Time period],0),)</f>
        <v>0</v>
      </c>
      <c r="J1506">
        <f>d[[#This Row],[d]]</f>
        <v>17130</v>
      </c>
    </row>
    <row r="1507" spans="1:10" x14ac:dyDescent="0.3">
      <c r="A1507" t="s">
        <v>1512</v>
      </c>
      <c r="B1507">
        <f>INDEX(results[Nuclear],MATCH($A1507,results[Time period],0),)</f>
        <v>8246</v>
      </c>
      <c r="C1507">
        <f>INDEX(results[Hydro],MATCH($A1507,results[Time period],0),)</f>
        <v>500</v>
      </c>
      <c r="D1507">
        <f>INDEX(results[CCGT],MATCH($A1507,results[Time period],0),)</f>
        <v>0</v>
      </c>
      <c r="E1507">
        <f>InstalledCapacity!$B$7*pv[[#This Row],[pv]]</f>
        <v>9621.1500000000015</v>
      </c>
      <c r="F1507">
        <f>InstalledCapacity!$B$8*wind_Onshore[[#This Row],[wind_Onshore]]</f>
        <v>0</v>
      </c>
      <c r="G1507">
        <f>InstalledCapacity!$B$9*wind_Offshore[[#This Row],[wind_Offshore]]</f>
        <v>0</v>
      </c>
      <c r="H1507">
        <f>INDEX(results[Coal],MATCH($A1507,results[Time period],0),)</f>
        <v>0</v>
      </c>
      <c r="I1507">
        <f>INDEX(results[Diesel],MATCH($A1507,results[Time period],0),)</f>
        <v>0</v>
      </c>
      <c r="J1507">
        <f>d[[#This Row],[d]]</f>
        <v>18367</v>
      </c>
    </row>
    <row r="1508" spans="1:10" x14ac:dyDescent="0.3">
      <c r="A1508" t="s">
        <v>1513</v>
      </c>
      <c r="B1508">
        <f>INDEX(results[Nuclear],MATCH($A1508,results[Time period],0),)</f>
        <v>9312</v>
      </c>
      <c r="C1508">
        <f>INDEX(results[Hydro],MATCH($A1508,results[Time period],0),)</f>
        <v>500</v>
      </c>
      <c r="D1508">
        <f>INDEX(results[CCGT],MATCH($A1508,results[Time period],0),)</f>
        <v>0</v>
      </c>
      <c r="E1508">
        <f>InstalledCapacity!$B$7*pv[[#This Row],[pv]]</f>
        <v>10317.299999999999</v>
      </c>
      <c r="F1508">
        <f>InstalledCapacity!$B$8*wind_Onshore[[#This Row],[wind_Onshore]]</f>
        <v>0</v>
      </c>
      <c r="G1508">
        <f>InstalledCapacity!$B$9*wind_Offshore[[#This Row],[wind_Offshore]]</f>
        <v>0</v>
      </c>
      <c r="H1508">
        <f>INDEX(results[Coal],MATCH($A1508,results[Time period],0),)</f>
        <v>0</v>
      </c>
      <c r="I1508">
        <f>INDEX(results[Diesel],MATCH($A1508,results[Time period],0),)</f>
        <v>0</v>
      </c>
      <c r="J1508">
        <f>d[[#This Row],[d]]</f>
        <v>20129</v>
      </c>
    </row>
    <row r="1509" spans="1:10" x14ac:dyDescent="0.3">
      <c r="A1509" t="s">
        <v>1514</v>
      </c>
      <c r="B1509">
        <f>INDEX(results[Nuclear],MATCH($A1509,results[Time period],0),)</f>
        <v>11170</v>
      </c>
      <c r="C1509">
        <f>INDEX(results[Hydro],MATCH($A1509,results[Time period],0),)</f>
        <v>500</v>
      </c>
      <c r="D1509">
        <f>INDEX(results[CCGT],MATCH($A1509,results[Time period],0),)</f>
        <v>2831.5</v>
      </c>
      <c r="E1509">
        <f>InstalledCapacity!$B$7*pv[[#This Row],[pv]]</f>
        <v>6961.5</v>
      </c>
      <c r="F1509">
        <f>InstalledCapacity!$B$8*wind_Onshore[[#This Row],[wind_Onshore]]</f>
        <v>0</v>
      </c>
      <c r="G1509">
        <f>InstalledCapacity!$B$9*wind_Offshore[[#This Row],[wind_Offshore]]</f>
        <v>0</v>
      </c>
      <c r="H1509">
        <f>INDEX(results[Coal],MATCH($A1509,results[Time period],0),)</f>
        <v>0</v>
      </c>
      <c r="I1509">
        <f>INDEX(results[Diesel],MATCH($A1509,results[Time period],0),)</f>
        <v>0</v>
      </c>
      <c r="J1509">
        <f>d[[#This Row],[d]]</f>
        <v>21463</v>
      </c>
    </row>
    <row r="1510" spans="1:10" x14ac:dyDescent="0.3">
      <c r="A1510" t="s">
        <v>1515</v>
      </c>
      <c r="B1510">
        <f>INDEX(results[Nuclear],MATCH($A1510,results[Time period],0),)</f>
        <v>11170</v>
      </c>
      <c r="C1510">
        <f>INDEX(results[Hydro],MATCH($A1510,results[Time period],0),)</f>
        <v>500</v>
      </c>
      <c r="D1510">
        <f>INDEX(results[CCGT],MATCH($A1510,results[Time period],0),)</f>
        <v>6919.4</v>
      </c>
      <c r="E1510">
        <f>InstalledCapacity!$B$7*pv[[#This Row],[pv]]</f>
        <v>3141.6</v>
      </c>
      <c r="F1510">
        <f>InstalledCapacity!$B$8*wind_Onshore[[#This Row],[wind_Onshore]]</f>
        <v>0</v>
      </c>
      <c r="G1510">
        <f>InstalledCapacity!$B$9*wind_Offshore[[#This Row],[wind_Offshore]]</f>
        <v>0</v>
      </c>
      <c r="H1510">
        <f>INDEX(results[Coal],MATCH($A1510,results[Time period],0),)</f>
        <v>0</v>
      </c>
      <c r="I1510">
        <f>INDEX(results[Diesel],MATCH($A1510,results[Time period],0),)</f>
        <v>0</v>
      </c>
      <c r="J1510">
        <f>d[[#This Row],[d]]</f>
        <v>21731</v>
      </c>
    </row>
    <row r="1511" spans="1:10" x14ac:dyDescent="0.3">
      <c r="A1511" t="s">
        <v>1516</v>
      </c>
      <c r="B1511">
        <f>INDEX(results[Nuclear],MATCH($A1511,results[Time period],0),)</f>
        <v>11170</v>
      </c>
      <c r="C1511">
        <f>INDEX(results[Hydro],MATCH($A1511,results[Time period],0),)</f>
        <v>500</v>
      </c>
      <c r="D1511">
        <f>INDEX(results[CCGT],MATCH($A1511,results[Time period],0),)</f>
        <v>7923.55</v>
      </c>
      <c r="E1511">
        <f>InstalledCapacity!$B$7*pv[[#This Row],[pv]]</f>
        <v>1731.45</v>
      </c>
      <c r="F1511">
        <f>InstalledCapacity!$B$8*wind_Onshore[[#This Row],[wind_Onshore]]</f>
        <v>0</v>
      </c>
      <c r="G1511">
        <f>InstalledCapacity!$B$9*wind_Offshore[[#This Row],[wind_Offshore]]</f>
        <v>0</v>
      </c>
      <c r="H1511">
        <f>INDEX(results[Coal],MATCH($A1511,results[Time period],0),)</f>
        <v>0</v>
      </c>
      <c r="I1511">
        <f>INDEX(results[Diesel],MATCH($A1511,results[Time period],0),)</f>
        <v>0</v>
      </c>
      <c r="J1511">
        <f>d[[#This Row],[d]]</f>
        <v>21325</v>
      </c>
    </row>
    <row r="1512" spans="1:10" x14ac:dyDescent="0.3">
      <c r="A1512" t="s">
        <v>1517</v>
      </c>
      <c r="B1512">
        <f>INDEX(results[Nuclear],MATCH($A1512,results[Time period],0),)</f>
        <v>11170</v>
      </c>
      <c r="C1512">
        <f>INDEX(results[Hydro],MATCH($A1512,results[Time period],0),)</f>
        <v>500</v>
      </c>
      <c r="D1512">
        <f>INDEX(results[CCGT],MATCH($A1512,results[Time period],0),)</f>
        <v>8778.7999999999993</v>
      </c>
      <c r="E1512">
        <f>InstalledCapacity!$B$7*pv[[#This Row],[pv]]</f>
        <v>214.20000000000002</v>
      </c>
      <c r="F1512">
        <f>InstalledCapacity!$B$8*wind_Onshore[[#This Row],[wind_Onshore]]</f>
        <v>0</v>
      </c>
      <c r="G1512">
        <f>InstalledCapacity!$B$9*wind_Offshore[[#This Row],[wind_Offshore]]</f>
        <v>0</v>
      </c>
      <c r="H1512">
        <f>INDEX(results[Coal],MATCH($A1512,results[Time period],0),)</f>
        <v>0</v>
      </c>
      <c r="I1512">
        <f>INDEX(results[Diesel],MATCH($A1512,results[Time period],0),)</f>
        <v>0</v>
      </c>
      <c r="J1512">
        <f>d[[#This Row],[d]]</f>
        <v>20663</v>
      </c>
    </row>
    <row r="1513" spans="1:10" x14ac:dyDescent="0.3">
      <c r="A1513" t="s">
        <v>1518</v>
      </c>
      <c r="B1513">
        <f>INDEX(results[Nuclear],MATCH($A1513,results[Time period],0),)</f>
        <v>11170</v>
      </c>
      <c r="C1513">
        <f>INDEX(results[Hydro],MATCH($A1513,results[Time period],0),)</f>
        <v>500</v>
      </c>
      <c r="D1513">
        <f>INDEX(results[CCGT],MATCH($A1513,results[Time period],0),)</f>
        <v>8363</v>
      </c>
      <c r="E1513">
        <f>InstalledCapacity!$B$7*pv[[#This Row],[pv]]</f>
        <v>0</v>
      </c>
      <c r="F1513">
        <f>InstalledCapacity!$B$8*wind_Onshore[[#This Row],[wind_Onshore]]</f>
        <v>0</v>
      </c>
      <c r="G1513">
        <f>InstalledCapacity!$B$9*wind_Offshore[[#This Row],[wind_Offshore]]</f>
        <v>0</v>
      </c>
      <c r="H1513">
        <f>INDEX(results[Coal],MATCH($A1513,results[Time period],0),)</f>
        <v>0</v>
      </c>
      <c r="I1513">
        <f>INDEX(results[Diesel],MATCH($A1513,results[Time period],0),)</f>
        <v>0</v>
      </c>
      <c r="J1513">
        <f>d[[#This Row],[d]]</f>
        <v>20033</v>
      </c>
    </row>
    <row r="1514" spans="1:10" x14ac:dyDescent="0.3">
      <c r="A1514" t="s">
        <v>1519</v>
      </c>
      <c r="B1514">
        <f>INDEX(results[Nuclear],MATCH($A1514,results[Time period],0),)</f>
        <v>11170</v>
      </c>
      <c r="C1514">
        <f>INDEX(results[Hydro],MATCH($A1514,results[Time period],0),)</f>
        <v>500</v>
      </c>
      <c r="D1514">
        <f>INDEX(results[CCGT],MATCH($A1514,results[Time period],0),)</f>
        <v>8202</v>
      </c>
      <c r="E1514">
        <f>InstalledCapacity!$B$7*pv[[#This Row],[pv]]</f>
        <v>0</v>
      </c>
      <c r="F1514">
        <f>InstalledCapacity!$B$8*wind_Onshore[[#This Row],[wind_Onshore]]</f>
        <v>0</v>
      </c>
      <c r="G1514">
        <f>InstalledCapacity!$B$9*wind_Offshore[[#This Row],[wind_Offshore]]</f>
        <v>0</v>
      </c>
      <c r="H1514">
        <f>INDEX(results[Coal],MATCH($A1514,results[Time period],0),)</f>
        <v>0</v>
      </c>
      <c r="I1514">
        <f>INDEX(results[Diesel],MATCH($A1514,results[Time period],0),)</f>
        <v>0</v>
      </c>
      <c r="J1514">
        <f>d[[#This Row],[d]]</f>
        <v>19872</v>
      </c>
    </row>
    <row r="1515" spans="1:10" x14ac:dyDescent="0.3">
      <c r="A1515" t="s">
        <v>1520</v>
      </c>
      <c r="B1515">
        <f>INDEX(results[Nuclear],MATCH($A1515,results[Time period],0),)</f>
        <v>11170</v>
      </c>
      <c r="C1515">
        <f>INDEX(results[Hydro],MATCH($A1515,results[Time period],0),)</f>
        <v>500</v>
      </c>
      <c r="D1515">
        <f>INDEX(results[CCGT],MATCH($A1515,results[Time period],0),)</f>
        <v>8213</v>
      </c>
      <c r="E1515">
        <f>InstalledCapacity!$B$7*pv[[#This Row],[pv]]</f>
        <v>0</v>
      </c>
      <c r="F1515">
        <f>InstalledCapacity!$B$8*wind_Onshore[[#This Row],[wind_Onshore]]</f>
        <v>0</v>
      </c>
      <c r="G1515">
        <f>InstalledCapacity!$B$9*wind_Offshore[[#This Row],[wind_Offshore]]</f>
        <v>0</v>
      </c>
      <c r="H1515">
        <f>INDEX(results[Coal],MATCH($A1515,results[Time period],0),)</f>
        <v>0</v>
      </c>
      <c r="I1515">
        <f>INDEX(results[Diesel],MATCH($A1515,results[Time period],0),)</f>
        <v>0</v>
      </c>
      <c r="J1515">
        <f>d[[#This Row],[d]]</f>
        <v>19883</v>
      </c>
    </row>
    <row r="1516" spans="1:10" x14ac:dyDescent="0.3">
      <c r="A1516" t="s">
        <v>1521</v>
      </c>
      <c r="B1516">
        <f>INDEX(results[Nuclear],MATCH($A1516,results[Time period],0),)</f>
        <v>11170</v>
      </c>
      <c r="C1516">
        <f>INDEX(results[Hydro],MATCH($A1516,results[Time period],0),)</f>
        <v>500</v>
      </c>
      <c r="D1516">
        <f>INDEX(results[CCGT],MATCH($A1516,results[Time period],0),)</f>
        <v>8663</v>
      </c>
      <c r="E1516">
        <f>InstalledCapacity!$B$7*pv[[#This Row],[pv]]</f>
        <v>0</v>
      </c>
      <c r="F1516">
        <f>InstalledCapacity!$B$8*wind_Onshore[[#This Row],[wind_Onshore]]</f>
        <v>0</v>
      </c>
      <c r="G1516">
        <f>InstalledCapacity!$B$9*wind_Offshore[[#This Row],[wind_Offshore]]</f>
        <v>0</v>
      </c>
      <c r="H1516">
        <f>INDEX(results[Coal],MATCH($A1516,results[Time period],0),)</f>
        <v>0</v>
      </c>
      <c r="I1516">
        <f>INDEX(results[Diesel],MATCH($A1516,results[Time period],0),)</f>
        <v>0</v>
      </c>
      <c r="J1516">
        <f>d[[#This Row],[d]]</f>
        <v>20333</v>
      </c>
    </row>
    <row r="1517" spans="1:10" x14ac:dyDescent="0.3">
      <c r="A1517" t="s">
        <v>1522</v>
      </c>
      <c r="B1517">
        <f>INDEX(results[Nuclear],MATCH($A1517,results[Time period],0),)</f>
        <v>11170</v>
      </c>
      <c r="C1517">
        <f>INDEX(results[Hydro],MATCH($A1517,results[Time period],0),)</f>
        <v>500</v>
      </c>
      <c r="D1517">
        <f>INDEX(results[CCGT],MATCH($A1517,results[Time period],0),)</f>
        <v>9253</v>
      </c>
      <c r="E1517">
        <f>InstalledCapacity!$B$7*pv[[#This Row],[pv]]</f>
        <v>0</v>
      </c>
      <c r="F1517">
        <f>InstalledCapacity!$B$8*wind_Onshore[[#This Row],[wind_Onshore]]</f>
        <v>0</v>
      </c>
      <c r="G1517">
        <f>InstalledCapacity!$B$9*wind_Offshore[[#This Row],[wind_Offshore]]</f>
        <v>0</v>
      </c>
      <c r="H1517">
        <f>INDEX(results[Coal],MATCH($A1517,results[Time period],0),)</f>
        <v>0</v>
      </c>
      <c r="I1517">
        <f>INDEX(results[Diesel],MATCH($A1517,results[Time period],0),)</f>
        <v>0</v>
      </c>
      <c r="J1517">
        <f>d[[#This Row],[d]]</f>
        <v>20923</v>
      </c>
    </row>
    <row r="1518" spans="1:10" x14ac:dyDescent="0.3">
      <c r="A1518" t="s">
        <v>1523</v>
      </c>
      <c r="B1518">
        <f>INDEX(results[Nuclear],MATCH($A1518,results[Time period],0),)</f>
        <v>11170</v>
      </c>
      <c r="C1518">
        <f>INDEX(results[Hydro],MATCH($A1518,results[Time period],0),)</f>
        <v>500</v>
      </c>
      <c r="D1518">
        <f>INDEX(results[CCGT],MATCH($A1518,results[Time period],0),)</f>
        <v>10390</v>
      </c>
      <c r="E1518">
        <f>InstalledCapacity!$B$7*pv[[#This Row],[pv]]</f>
        <v>0</v>
      </c>
      <c r="F1518">
        <f>InstalledCapacity!$B$8*wind_Onshore[[#This Row],[wind_Onshore]]</f>
        <v>0</v>
      </c>
      <c r="G1518">
        <f>InstalledCapacity!$B$9*wind_Offshore[[#This Row],[wind_Offshore]]</f>
        <v>0</v>
      </c>
      <c r="H1518">
        <f>INDEX(results[Coal],MATCH($A1518,results[Time period],0),)</f>
        <v>0</v>
      </c>
      <c r="I1518">
        <f>INDEX(results[Diesel],MATCH($A1518,results[Time period],0),)</f>
        <v>0</v>
      </c>
      <c r="J1518">
        <f>d[[#This Row],[d]]</f>
        <v>22060</v>
      </c>
    </row>
    <row r="1519" spans="1:10" x14ac:dyDescent="0.3">
      <c r="A1519" t="s">
        <v>1524</v>
      </c>
      <c r="B1519">
        <f>INDEX(results[Nuclear],MATCH($A1519,results[Time period],0),)</f>
        <v>11170</v>
      </c>
      <c r="C1519">
        <f>INDEX(results[Hydro],MATCH($A1519,results[Time period],0),)</f>
        <v>500</v>
      </c>
      <c r="D1519">
        <f>INDEX(results[CCGT],MATCH($A1519,results[Time period],0),)</f>
        <v>12567</v>
      </c>
      <c r="E1519">
        <f>InstalledCapacity!$B$7*pv[[#This Row],[pv]]</f>
        <v>0</v>
      </c>
      <c r="F1519">
        <f>InstalledCapacity!$B$8*wind_Onshore[[#This Row],[wind_Onshore]]</f>
        <v>0</v>
      </c>
      <c r="G1519">
        <f>InstalledCapacity!$B$9*wind_Offshore[[#This Row],[wind_Offshore]]</f>
        <v>0</v>
      </c>
      <c r="H1519">
        <f>INDEX(results[Coal],MATCH($A1519,results[Time period],0),)</f>
        <v>0</v>
      </c>
      <c r="I1519">
        <f>INDEX(results[Diesel],MATCH($A1519,results[Time period],0),)</f>
        <v>0</v>
      </c>
      <c r="J1519">
        <f>d[[#This Row],[d]]</f>
        <v>24237</v>
      </c>
    </row>
    <row r="1520" spans="1:10" x14ac:dyDescent="0.3">
      <c r="A1520" t="s">
        <v>1525</v>
      </c>
      <c r="B1520">
        <f>INDEX(results[Nuclear],MATCH($A1520,results[Time period],0),)</f>
        <v>11170</v>
      </c>
      <c r="C1520">
        <f>INDEX(results[Hydro],MATCH($A1520,results[Time period],0),)</f>
        <v>500</v>
      </c>
      <c r="D1520">
        <f>INDEX(results[CCGT],MATCH($A1520,results[Time period],0),)</f>
        <v>15386</v>
      </c>
      <c r="E1520">
        <f>InstalledCapacity!$B$7*pv[[#This Row],[pv]]</f>
        <v>0</v>
      </c>
      <c r="F1520">
        <f>InstalledCapacity!$B$8*wind_Onshore[[#This Row],[wind_Onshore]]</f>
        <v>0</v>
      </c>
      <c r="G1520">
        <f>InstalledCapacity!$B$9*wind_Offshore[[#This Row],[wind_Offshore]]</f>
        <v>0</v>
      </c>
      <c r="H1520">
        <f>INDEX(results[Coal],MATCH($A1520,results[Time period],0),)</f>
        <v>0</v>
      </c>
      <c r="I1520">
        <f>INDEX(results[Diesel],MATCH($A1520,results[Time period],0),)</f>
        <v>0</v>
      </c>
      <c r="J1520">
        <f>d[[#This Row],[d]]</f>
        <v>27056</v>
      </c>
    </row>
    <row r="1521" spans="1:10" x14ac:dyDescent="0.3">
      <c r="A1521" t="s">
        <v>1526</v>
      </c>
      <c r="B1521">
        <f>INDEX(results[Nuclear],MATCH($A1521,results[Time period],0),)</f>
        <v>11170</v>
      </c>
      <c r="C1521">
        <f>INDEX(results[Hydro],MATCH($A1521,results[Time period],0),)</f>
        <v>500</v>
      </c>
      <c r="D1521">
        <f>INDEX(results[CCGT],MATCH($A1521,results[Time period],0),)</f>
        <v>15769</v>
      </c>
      <c r="E1521">
        <f>InstalledCapacity!$B$7*pv[[#This Row],[pv]]</f>
        <v>0</v>
      </c>
      <c r="F1521">
        <f>InstalledCapacity!$B$8*wind_Onshore[[#This Row],[wind_Onshore]]</f>
        <v>0</v>
      </c>
      <c r="G1521">
        <f>InstalledCapacity!$B$9*wind_Offshore[[#This Row],[wind_Offshore]]</f>
        <v>0</v>
      </c>
      <c r="H1521">
        <f>INDEX(results[Coal],MATCH($A1521,results[Time period],0),)</f>
        <v>0</v>
      </c>
      <c r="I1521">
        <f>INDEX(results[Diesel],MATCH($A1521,results[Time period],0),)</f>
        <v>0</v>
      </c>
      <c r="J1521">
        <f>d[[#This Row],[d]]</f>
        <v>27439</v>
      </c>
    </row>
    <row r="1522" spans="1:10" x14ac:dyDescent="0.3">
      <c r="A1522" t="s">
        <v>1527</v>
      </c>
      <c r="B1522">
        <f>INDEX(results[Nuclear],MATCH($A1522,results[Time period],0),)</f>
        <v>11170</v>
      </c>
      <c r="C1522">
        <f>INDEX(results[Hydro],MATCH($A1522,results[Time period],0),)</f>
        <v>500</v>
      </c>
      <c r="D1522">
        <f>INDEX(results[CCGT],MATCH($A1522,results[Time period],0),)</f>
        <v>14055</v>
      </c>
      <c r="E1522">
        <f>InstalledCapacity!$B$7*pv[[#This Row],[pv]]</f>
        <v>0</v>
      </c>
      <c r="F1522">
        <f>InstalledCapacity!$B$8*wind_Onshore[[#This Row],[wind_Onshore]]</f>
        <v>0</v>
      </c>
      <c r="G1522">
        <f>InstalledCapacity!$B$9*wind_Offshore[[#This Row],[wind_Offshore]]</f>
        <v>0</v>
      </c>
      <c r="H1522">
        <f>INDEX(results[Coal],MATCH($A1522,results[Time period],0),)</f>
        <v>0</v>
      </c>
      <c r="I1522">
        <f>INDEX(results[Diesel],MATCH($A1522,results[Time period],0),)</f>
        <v>0</v>
      </c>
      <c r="J1522">
        <f>d[[#This Row],[d]]</f>
        <v>25725</v>
      </c>
    </row>
    <row r="1523" spans="1:10" x14ac:dyDescent="0.3">
      <c r="A1523" t="s">
        <v>1528</v>
      </c>
      <c r="B1523">
        <f>INDEX(results[Nuclear],MATCH($A1523,results[Time period],0),)</f>
        <v>11170</v>
      </c>
      <c r="C1523">
        <f>INDEX(results[Hydro],MATCH($A1523,results[Time period],0),)</f>
        <v>500</v>
      </c>
      <c r="D1523">
        <f>INDEX(results[CCGT],MATCH($A1523,results[Time period],0),)</f>
        <v>12086</v>
      </c>
      <c r="E1523">
        <f>InstalledCapacity!$B$7*pv[[#This Row],[pv]]</f>
        <v>0</v>
      </c>
      <c r="F1523">
        <f>InstalledCapacity!$B$8*wind_Onshore[[#This Row],[wind_Onshore]]</f>
        <v>0</v>
      </c>
      <c r="G1523">
        <f>InstalledCapacity!$B$9*wind_Offshore[[#This Row],[wind_Offshore]]</f>
        <v>0</v>
      </c>
      <c r="H1523">
        <f>INDEX(results[Coal],MATCH($A1523,results[Time period],0),)</f>
        <v>0</v>
      </c>
      <c r="I1523">
        <f>INDEX(results[Diesel],MATCH($A1523,results[Time period],0),)</f>
        <v>0</v>
      </c>
      <c r="J1523">
        <f>d[[#This Row],[d]]</f>
        <v>23756</v>
      </c>
    </row>
    <row r="1524" spans="1:10" x14ac:dyDescent="0.3">
      <c r="A1524" t="s">
        <v>1529</v>
      </c>
      <c r="B1524">
        <f>INDEX(results[Nuclear],MATCH($A1524,results[Time period],0),)</f>
        <v>11170</v>
      </c>
      <c r="C1524">
        <f>INDEX(results[Hydro],MATCH($A1524,results[Time period],0),)</f>
        <v>500</v>
      </c>
      <c r="D1524">
        <f>INDEX(results[CCGT],MATCH($A1524,results[Time period],0),)</f>
        <v>10666</v>
      </c>
      <c r="E1524">
        <f>InstalledCapacity!$B$7*pv[[#This Row],[pv]]</f>
        <v>0</v>
      </c>
      <c r="F1524">
        <f>InstalledCapacity!$B$8*wind_Onshore[[#This Row],[wind_Onshore]]</f>
        <v>0</v>
      </c>
      <c r="G1524">
        <f>InstalledCapacity!$B$9*wind_Offshore[[#This Row],[wind_Offshore]]</f>
        <v>0</v>
      </c>
      <c r="H1524">
        <f>INDEX(results[Coal],MATCH($A1524,results[Time period],0),)</f>
        <v>0</v>
      </c>
      <c r="I1524">
        <f>INDEX(results[Diesel],MATCH($A1524,results[Time period],0),)</f>
        <v>0</v>
      </c>
      <c r="J1524">
        <f>d[[#This Row],[d]]</f>
        <v>22336</v>
      </c>
    </row>
    <row r="1525" spans="1:10" x14ac:dyDescent="0.3">
      <c r="A1525" t="s">
        <v>1530</v>
      </c>
      <c r="B1525">
        <f>INDEX(results[Nuclear],MATCH($A1525,results[Time period],0),)</f>
        <v>11170</v>
      </c>
      <c r="C1525">
        <f>INDEX(results[Hydro],MATCH($A1525,results[Time period],0),)</f>
        <v>500</v>
      </c>
      <c r="D1525">
        <f>INDEX(results[CCGT],MATCH($A1525,results[Time period],0),)</f>
        <v>9607</v>
      </c>
      <c r="E1525">
        <f>InstalledCapacity!$B$7*pv[[#This Row],[pv]]</f>
        <v>0</v>
      </c>
      <c r="F1525">
        <f>InstalledCapacity!$B$8*wind_Onshore[[#This Row],[wind_Onshore]]</f>
        <v>0</v>
      </c>
      <c r="G1525">
        <f>InstalledCapacity!$B$9*wind_Offshore[[#This Row],[wind_Offshore]]</f>
        <v>0</v>
      </c>
      <c r="H1525">
        <f>INDEX(results[Coal],MATCH($A1525,results[Time period],0),)</f>
        <v>0</v>
      </c>
      <c r="I1525">
        <f>INDEX(results[Diesel],MATCH($A1525,results[Time period],0),)</f>
        <v>0</v>
      </c>
      <c r="J1525">
        <f>d[[#This Row],[d]]</f>
        <v>21277</v>
      </c>
    </row>
    <row r="1526" spans="1:10" x14ac:dyDescent="0.3">
      <c r="A1526" t="s">
        <v>1531</v>
      </c>
      <c r="B1526">
        <f>INDEX(results[Nuclear],MATCH($A1526,results[Time period],0),)</f>
        <v>11170</v>
      </c>
      <c r="C1526">
        <f>INDEX(results[Hydro],MATCH($A1526,results[Time period],0),)</f>
        <v>500</v>
      </c>
      <c r="D1526">
        <f>INDEX(results[CCGT],MATCH($A1526,results[Time period],0),)</f>
        <v>8258.6</v>
      </c>
      <c r="E1526">
        <f>InstalledCapacity!$B$7*pv[[#This Row],[pv]]</f>
        <v>428.40000000000003</v>
      </c>
      <c r="F1526">
        <f>InstalledCapacity!$B$8*wind_Onshore[[#This Row],[wind_Onshore]]</f>
        <v>0</v>
      </c>
      <c r="G1526">
        <f>InstalledCapacity!$B$9*wind_Offshore[[#This Row],[wind_Offshore]]</f>
        <v>0</v>
      </c>
      <c r="H1526">
        <f>INDEX(results[Coal],MATCH($A1526,results[Time period],0),)</f>
        <v>0</v>
      </c>
      <c r="I1526">
        <f>INDEX(results[Diesel],MATCH($A1526,results[Time period],0),)</f>
        <v>0</v>
      </c>
      <c r="J1526">
        <f>d[[#This Row],[d]]</f>
        <v>20357</v>
      </c>
    </row>
    <row r="1527" spans="1:10" x14ac:dyDescent="0.3">
      <c r="A1527" t="s">
        <v>1532</v>
      </c>
      <c r="B1527">
        <f>INDEX(results[Nuclear],MATCH($A1527,results[Time period],0),)</f>
        <v>11170</v>
      </c>
      <c r="C1527">
        <f>INDEX(results[Hydro],MATCH($A1527,results[Time period],0),)</f>
        <v>500</v>
      </c>
      <c r="D1527">
        <f>INDEX(results[CCGT],MATCH($A1527,results[Time period],0),)</f>
        <v>6575.2</v>
      </c>
      <c r="E1527">
        <f>InstalledCapacity!$B$7*pv[[#This Row],[pv]]</f>
        <v>1570.8</v>
      </c>
      <c r="F1527">
        <f>InstalledCapacity!$B$8*wind_Onshore[[#This Row],[wind_Onshore]]</f>
        <v>0</v>
      </c>
      <c r="G1527">
        <f>InstalledCapacity!$B$9*wind_Offshore[[#This Row],[wind_Offshore]]</f>
        <v>0</v>
      </c>
      <c r="H1527">
        <f>INDEX(results[Coal],MATCH($A1527,results[Time period],0),)</f>
        <v>0</v>
      </c>
      <c r="I1527">
        <f>INDEX(results[Diesel],MATCH($A1527,results[Time period],0),)</f>
        <v>0</v>
      </c>
      <c r="J1527">
        <f>d[[#This Row],[d]]</f>
        <v>19816</v>
      </c>
    </row>
    <row r="1528" spans="1:10" x14ac:dyDescent="0.3">
      <c r="A1528" t="s">
        <v>1533</v>
      </c>
      <c r="B1528">
        <f>INDEX(results[Nuclear],MATCH($A1528,results[Time period],0),)</f>
        <v>11170</v>
      </c>
      <c r="C1528">
        <f>INDEX(results[Hydro],MATCH($A1528,results[Time period],0),)</f>
        <v>500</v>
      </c>
      <c r="D1528">
        <f>INDEX(results[CCGT],MATCH($A1528,results[Time period],0),)</f>
        <v>5072.3500000000004</v>
      </c>
      <c r="E1528">
        <f>InstalledCapacity!$B$7*pv[[#This Row],[pv]]</f>
        <v>2659.65</v>
      </c>
      <c r="F1528">
        <f>InstalledCapacity!$B$8*wind_Onshore[[#This Row],[wind_Onshore]]</f>
        <v>0</v>
      </c>
      <c r="G1528">
        <f>InstalledCapacity!$B$9*wind_Offshore[[#This Row],[wind_Offshore]]</f>
        <v>0</v>
      </c>
      <c r="H1528">
        <f>INDEX(results[Coal],MATCH($A1528,results[Time period],0),)</f>
        <v>0</v>
      </c>
      <c r="I1528">
        <f>INDEX(results[Diesel],MATCH($A1528,results[Time period],0),)</f>
        <v>0</v>
      </c>
      <c r="J1528">
        <f>d[[#This Row],[d]]</f>
        <v>19402</v>
      </c>
    </row>
    <row r="1529" spans="1:10" x14ac:dyDescent="0.3">
      <c r="A1529" t="s">
        <v>1534</v>
      </c>
      <c r="B1529">
        <f>INDEX(results[Nuclear],MATCH($A1529,results[Time period],0),)</f>
        <v>11170</v>
      </c>
      <c r="C1529">
        <f>INDEX(results[Hydro],MATCH($A1529,results[Time period],0),)</f>
        <v>500</v>
      </c>
      <c r="D1529">
        <f>INDEX(results[CCGT],MATCH($A1529,results[Time period],0),)</f>
        <v>4470</v>
      </c>
      <c r="E1529">
        <f>InstalledCapacity!$B$7*pv[[#This Row],[pv]]</f>
        <v>3213</v>
      </c>
      <c r="F1529">
        <f>InstalledCapacity!$B$8*wind_Onshore[[#This Row],[wind_Onshore]]</f>
        <v>0</v>
      </c>
      <c r="G1529">
        <f>InstalledCapacity!$B$9*wind_Offshore[[#This Row],[wind_Offshore]]</f>
        <v>0</v>
      </c>
      <c r="H1529">
        <f>INDEX(results[Coal],MATCH($A1529,results[Time period],0),)</f>
        <v>0</v>
      </c>
      <c r="I1529">
        <f>INDEX(results[Diesel],MATCH($A1529,results[Time period],0),)</f>
        <v>0</v>
      </c>
      <c r="J1529">
        <f>d[[#This Row],[d]]</f>
        <v>19353</v>
      </c>
    </row>
    <row r="1530" spans="1:10" x14ac:dyDescent="0.3">
      <c r="A1530" t="s">
        <v>1535</v>
      </c>
      <c r="B1530">
        <f>INDEX(results[Nuclear],MATCH($A1530,results[Time period],0),)</f>
        <v>11170</v>
      </c>
      <c r="C1530">
        <f>INDEX(results[Hydro],MATCH($A1530,results[Time period],0),)</f>
        <v>500</v>
      </c>
      <c r="D1530">
        <f>INDEX(results[CCGT],MATCH($A1530,results[Time period],0),)</f>
        <v>4548.5</v>
      </c>
      <c r="E1530">
        <f>InstalledCapacity!$B$7*pv[[#This Row],[pv]]</f>
        <v>3391.5</v>
      </c>
      <c r="F1530">
        <f>InstalledCapacity!$B$8*wind_Onshore[[#This Row],[wind_Onshore]]</f>
        <v>0</v>
      </c>
      <c r="G1530">
        <f>InstalledCapacity!$B$9*wind_Offshore[[#This Row],[wind_Offshore]]</f>
        <v>0</v>
      </c>
      <c r="H1530">
        <f>INDEX(results[Coal],MATCH($A1530,results[Time period],0),)</f>
        <v>0</v>
      </c>
      <c r="I1530">
        <f>INDEX(results[Diesel],MATCH($A1530,results[Time period],0),)</f>
        <v>0</v>
      </c>
      <c r="J1530">
        <f>d[[#This Row],[d]]</f>
        <v>19610</v>
      </c>
    </row>
    <row r="1531" spans="1:10" x14ac:dyDescent="0.3">
      <c r="A1531" t="s">
        <v>1536</v>
      </c>
      <c r="B1531">
        <f>INDEX(results[Nuclear],MATCH($A1531,results[Time period],0),)</f>
        <v>11170</v>
      </c>
      <c r="C1531">
        <f>INDEX(results[Hydro],MATCH($A1531,results[Time period],0),)</f>
        <v>500</v>
      </c>
      <c r="D1531">
        <f>INDEX(results[CCGT],MATCH($A1531,results[Time period],0),)</f>
        <v>4154</v>
      </c>
      <c r="E1531">
        <f>InstalledCapacity!$B$7*pv[[#This Row],[pv]]</f>
        <v>4641</v>
      </c>
      <c r="F1531">
        <f>InstalledCapacity!$B$8*wind_Onshore[[#This Row],[wind_Onshore]]</f>
        <v>0</v>
      </c>
      <c r="G1531">
        <f>InstalledCapacity!$B$9*wind_Offshore[[#This Row],[wind_Offshore]]</f>
        <v>0</v>
      </c>
      <c r="H1531">
        <f>INDEX(results[Coal],MATCH($A1531,results[Time period],0),)</f>
        <v>0</v>
      </c>
      <c r="I1531">
        <f>INDEX(results[Diesel],MATCH($A1531,results[Time period],0),)</f>
        <v>0</v>
      </c>
      <c r="J1531">
        <f>d[[#This Row],[d]]</f>
        <v>20465</v>
      </c>
    </row>
    <row r="1532" spans="1:10" x14ac:dyDescent="0.3">
      <c r="A1532" t="s">
        <v>1537</v>
      </c>
      <c r="B1532">
        <f>INDEX(results[Nuclear],MATCH($A1532,results[Time period],0),)</f>
        <v>11170</v>
      </c>
      <c r="C1532">
        <f>INDEX(results[Hydro],MATCH($A1532,results[Time period],0),)</f>
        <v>500</v>
      </c>
      <c r="D1532">
        <f>INDEX(results[CCGT],MATCH($A1532,results[Time period],0),)</f>
        <v>6504.1</v>
      </c>
      <c r="E1532">
        <f>InstalledCapacity!$B$7*pv[[#This Row],[pv]]</f>
        <v>4176.9000000000005</v>
      </c>
      <c r="F1532">
        <f>InstalledCapacity!$B$8*wind_Onshore[[#This Row],[wind_Onshore]]</f>
        <v>0</v>
      </c>
      <c r="G1532">
        <f>InstalledCapacity!$B$9*wind_Offshore[[#This Row],[wind_Offshore]]</f>
        <v>0</v>
      </c>
      <c r="H1532">
        <f>INDEX(results[Coal],MATCH($A1532,results[Time period],0),)</f>
        <v>0</v>
      </c>
      <c r="I1532">
        <f>INDEX(results[Diesel],MATCH($A1532,results[Time period],0),)</f>
        <v>0</v>
      </c>
      <c r="J1532">
        <f>d[[#This Row],[d]]</f>
        <v>22351</v>
      </c>
    </row>
    <row r="1533" spans="1:10" x14ac:dyDescent="0.3">
      <c r="A1533" t="s">
        <v>1538</v>
      </c>
      <c r="B1533">
        <f>INDEX(results[Nuclear],MATCH($A1533,results[Time period],0),)</f>
        <v>11170</v>
      </c>
      <c r="C1533">
        <f>INDEX(results[Hydro],MATCH($A1533,results[Time period],0),)</f>
        <v>500</v>
      </c>
      <c r="D1533">
        <f>INDEX(results[CCGT],MATCH($A1533,results[Time period],0),)</f>
        <v>5983</v>
      </c>
      <c r="E1533">
        <f>InstalledCapacity!$B$7*pv[[#This Row],[pv]]</f>
        <v>5712</v>
      </c>
      <c r="F1533">
        <f>InstalledCapacity!$B$8*wind_Onshore[[#This Row],[wind_Onshore]]</f>
        <v>0</v>
      </c>
      <c r="G1533">
        <f>InstalledCapacity!$B$9*wind_Offshore[[#This Row],[wind_Offshore]]</f>
        <v>0</v>
      </c>
      <c r="H1533">
        <f>INDEX(results[Coal],MATCH($A1533,results[Time period],0),)</f>
        <v>0</v>
      </c>
      <c r="I1533">
        <f>INDEX(results[Diesel],MATCH($A1533,results[Time period],0),)</f>
        <v>0</v>
      </c>
      <c r="J1533">
        <f>d[[#This Row],[d]]</f>
        <v>23365</v>
      </c>
    </row>
    <row r="1534" spans="1:10" x14ac:dyDescent="0.3">
      <c r="A1534" t="s">
        <v>1539</v>
      </c>
      <c r="B1534">
        <f>INDEX(results[Nuclear],MATCH($A1534,results[Time period],0),)</f>
        <v>11170</v>
      </c>
      <c r="C1534">
        <f>INDEX(results[Hydro],MATCH($A1534,results[Time period],0),)</f>
        <v>500</v>
      </c>
      <c r="D1534">
        <f>INDEX(results[CCGT],MATCH($A1534,results[Time period],0),)</f>
        <v>5286.35</v>
      </c>
      <c r="E1534">
        <f>InstalledCapacity!$B$7*pv[[#This Row],[pv]]</f>
        <v>6229.65</v>
      </c>
      <c r="F1534">
        <f>InstalledCapacity!$B$8*wind_Onshore[[#This Row],[wind_Onshore]]</f>
        <v>0</v>
      </c>
      <c r="G1534">
        <f>InstalledCapacity!$B$9*wind_Offshore[[#This Row],[wind_Offshore]]</f>
        <v>0</v>
      </c>
      <c r="H1534">
        <f>INDEX(results[Coal],MATCH($A1534,results[Time period],0),)</f>
        <v>0</v>
      </c>
      <c r="I1534">
        <f>INDEX(results[Diesel],MATCH($A1534,results[Time period],0),)</f>
        <v>0</v>
      </c>
      <c r="J1534">
        <f>d[[#This Row],[d]]</f>
        <v>23186</v>
      </c>
    </row>
    <row r="1535" spans="1:10" x14ac:dyDescent="0.3">
      <c r="A1535" t="s">
        <v>1540</v>
      </c>
      <c r="B1535">
        <f>INDEX(results[Nuclear],MATCH($A1535,results[Time period],0),)</f>
        <v>11170</v>
      </c>
      <c r="C1535">
        <f>INDEX(results[Hydro],MATCH($A1535,results[Time period],0),)</f>
        <v>500</v>
      </c>
      <c r="D1535">
        <f>INDEX(results[CCGT],MATCH($A1535,results[Time period],0),)</f>
        <v>7130</v>
      </c>
      <c r="E1535">
        <f>InstalledCapacity!$B$7*pv[[#This Row],[pv]]</f>
        <v>3570</v>
      </c>
      <c r="F1535">
        <f>InstalledCapacity!$B$8*wind_Onshore[[#This Row],[wind_Onshore]]</f>
        <v>0</v>
      </c>
      <c r="G1535">
        <f>InstalledCapacity!$B$9*wind_Offshore[[#This Row],[wind_Offshore]]</f>
        <v>0</v>
      </c>
      <c r="H1535">
        <f>INDEX(results[Coal],MATCH($A1535,results[Time period],0),)</f>
        <v>0</v>
      </c>
      <c r="I1535">
        <f>INDEX(results[Diesel],MATCH($A1535,results[Time period],0),)</f>
        <v>0</v>
      </c>
      <c r="J1535">
        <f>d[[#This Row],[d]]</f>
        <v>22370</v>
      </c>
    </row>
    <row r="1536" spans="1:10" x14ac:dyDescent="0.3">
      <c r="A1536" t="s">
        <v>1541</v>
      </c>
      <c r="B1536">
        <f>INDEX(results[Nuclear],MATCH($A1536,results[Time period],0),)</f>
        <v>11170</v>
      </c>
      <c r="C1536">
        <f>INDEX(results[Hydro],MATCH($A1536,results[Time period],0),)</f>
        <v>500</v>
      </c>
      <c r="D1536">
        <f>INDEX(results[CCGT],MATCH($A1536,results[Time period],0),)</f>
        <v>8479.9500000000007</v>
      </c>
      <c r="E1536">
        <f>InstalledCapacity!$B$7*pv[[#This Row],[pv]]</f>
        <v>946.05</v>
      </c>
      <c r="F1536">
        <f>InstalledCapacity!$B$8*wind_Onshore[[#This Row],[wind_Onshore]]</f>
        <v>0</v>
      </c>
      <c r="G1536">
        <f>InstalledCapacity!$B$9*wind_Offshore[[#This Row],[wind_Offshore]]</f>
        <v>0</v>
      </c>
      <c r="H1536">
        <f>INDEX(results[Coal],MATCH($A1536,results[Time period],0),)</f>
        <v>0</v>
      </c>
      <c r="I1536">
        <f>INDEX(results[Diesel],MATCH($A1536,results[Time period],0),)</f>
        <v>0</v>
      </c>
      <c r="J1536">
        <f>d[[#This Row],[d]]</f>
        <v>21096</v>
      </c>
    </row>
    <row r="1537" spans="1:10" x14ac:dyDescent="0.3">
      <c r="A1537" t="s">
        <v>1542</v>
      </c>
      <c r="B1537">
        <f>INDEX(results[Nuclear],MATCH($A1537,results[Time period],0),)</f>
        <v>11170</v>
      </c>
      <c r="C1537">
        <f>INDEX(results[Hydro],MATCH($A1537,results[Time period],0),)</f>
        <v>500</v>
      </c>
      <c r="D1537">
        <f>INDEX(results[CCGT],MATCH($A1537,results[Time period],0),)</f>
        <v>8373</v>
      </c>
      <c r="E1537">
        <f>InstalledCapacity!$B$7*pv[[#This Row],[pv]]</f>
        <v>0</v>
      </c>
      <c r="F1537">
        <f>InstalledCapacity!$B$8*wind_Onshore[[#This Row],[wind_Onshore]]</f>
        <v>0</v>
      </c>
      <c r="G1537">
        <f>InstalledCapacity!$B$9*wind_Offshore[[#This Row],[wind_Offshore]]</f>
        <v>0</v>
      </c>
      <c r="H1537">
        <f>INDEX(results[Coal],MATCH($A1537,results[Time period],0),)</f>
        <v>0</v>
      </c>
      <c r="I1537">
        <f>INDEX(results[Diesel],MATCH($A1537,results[Time period],0),)</f>
        <v>0</v>
      </c>
      <c r="J1537">
        <f>d[[#This Row],[d]]</f>
        <v>20043</v>
      </c>
    </row>
    <row r="1538" spans="1:10" x14ac:dyDescent="0.3">
      <c r="A1538" t="s">
        <v>1543</v>
      </c>
      <c r="B1538">
        <f>INDEX(results[Nuclear],MATCH($A1538,results[Time period],0),)</f>
        <v>11170</v>
      </c>
      <c r="C1538">
        <f>INDEX(results[Hydro],MATCH($A1538,results[Time period],0),)</f>
        <v>500</v>
      </c>
      <c r="D1538">
        <f>INDEX(results[CCGT],MATCH($A1538,results[Time period],0),)</f>
        <v>7692</v>
      </c>
      <c r="E1538">
        <f>InstalledCapacity!$B$7*pv[[#This Row],[pv]]</f>
        <v>0</v>
      </c>
      <c r="F1538">
        <f>InstalledCapacity!$B$8*wind_Onshore[[#This Row],[wind_Onshore]]</f>
        <v>0</v>
      </c>
      <c r="G1538">
        <f>InstalledCapacity!$B$9*wind_Offshore[[#This Row],[wind_Offshore]]</f>
        <v>0</v>
      </c>
      <c r="H1538">
        <f>INDEX(results[Coal],MATCH($A1538,results[Time period],0),)</f>
        <v>0</v>
      </c>
      <c r="I1538">
        <f>INDEX(results[Diesel],MATCH($A1538,results[Time period],0),)</f>
        <v>0</v>
      </c>
      <c r="J1538">
        <f>d[[#This Row],[d]]</f>
        <v>19362</v>
      </c>
    </row>
    <row r="1539" spans="1:10" x14ac:dyDescent="0.3">
      <c r="A1539" t="s">
        <v>1544</v>
      </c>
      <c r="B1539">
        <f>INDEX(results[Nuclear],MATCH($A1539,results[Time period],0),)</f>
        <v>11170</v>
      </c>
      <c r="C1539">
        <f>INDEX(results[Hydro],MATCH($A1539,results[Time period],0),)</f>
        <v>500</v>
      </c>
      <c r="D1539">
        <f>INDEX(results[CCGT],MATCH($A1539,results[Time period],0),)</f>
        <v>7456</v>
      </c>
      <c r="E1539">
        <f>InstalledCapacity!$B$7*pv[[#This Row],[pv]]</f>
        <v>0</v>
      </c>
      <c r="F1539">
        <f>InstalledCapacity!$B$8*wind_Onshore[[#This Row],[wind_Onshore]]</f>
        <v>0</v>
      </c>
      <c r="G1539">
        <f>InstalledCapacity!$B$9*wind_Offshore[[#This Row],[wind_Offshore]]</f>
        <v>0</v>
      </c>
      <c r="H1539">
        <f>INDEX(results[Coal],MATCH($A1539,results[Time period],0),)</f>
        <v>0</v>
      </c>
      <c r="I1539">
        <f>INDEX(results[Diesel],MATCH($A1539,results[Time period],0),)</f>
        <v>0</v>
      </c>
      <c r="J1539">
        <f>d[[#This Row],[d]]</f>
        <v>19126</v>
      </c>
    </row>
    <row r="1540" spans="1:10" x14ac:dyDescent="0.3">
      <c r="A1540" t="s">
        <v>1545</v>
      </c>
      <c r="B1540">
        <f>INDEX(results[Nuclear],MATCH($A1540,results[Time period],0),)</f>
        <v>11170</v>
      </c>
      <c r="C1540">
        <f>INDEX(results[Hydro],MATCH($A1540,results[Time period],0),)</f>
        <v>500</v>
      </c>
      <c r="D1540">
        <f>INDEX(results[CCGT],MATCH($A1540,results[Time period],0),)</f>
        <v>7469</v>
      </c>
      <c r="E1540">
        <f>InstalledCapacity!$B$7*pv[[#This Row],[pv]]</f>
        <v>0</v>
      </c>
      <c r="F1540">
        <f>InstalledCapacity!$B$8*wind_Onshore[[#This Row],[wind_Onshore]]</f>
        <v>0</v>
      </c>
      <c r="G1540">
        <f>InstalledCapacity!$B$9*wind_Offshore[[#This Row],[wind_Offshore]]</f>
        <v>0</v>
      </c>
      <c r="H1540">
        <f>INDEX(results[Coal],MATCH($A1540,results[Time period],0),)</f>
        <v>0</v>
      </c>
      <c r="I1540">
        <f>INDEX(results[Diesel],MATCH($A1540,results[Time period],0),)</f>
        <v>0</v>
      </c>
      <c r="J1540">
        <f>d[[#This Row],[d]]</f>
        <v>19139</v>
      </c>
    </row>
    <row r="1541" spans="1:10" x14ac:dyDescent="0.3">
      <c r="A1541" t="s">
        <v>1546</v>
      </c>
      <c r="B1541">
        <f>INDEX(results[Nuclear],MATCH($A1541,results[Time period],0),)</f>
        <v>11170</v>
      </c>
      <c r="C1541">
        <f>INDEX(results[Hydro],MATCH($A1541,results[Time period],0),)</f>
        <v>500</v>
      </c>
      <c r="D1541">
        <f>INDEX(results[CCGT],MATCH($A1541,results[Time period],0),)</f>
        <v>7717</v>
      </c>
      <c r="E1541">
        <f>InstalledCapacity!$B$7*pv[[#This Row],[pv]]</f>
        <v>0</v>
      </c>
      <c r="F1541">
        <f>InstalledCapacity!$B$8*wind_Onshore[[#This Row],[wind_Onshore]]</f>
        <v>0</v>
      </c>
      <c r="G1541">
        <f>InstalledCapacity!$B$9*wind_Offshore[[#This Row],[wind_Offshore]]</f>
        <v>0</v>
      </c>
      <c r="H1541">
        <f>INDEX(results[Coal],MATCH($A1541,results[Time period],0),)</f>
        <v>0</v>
      </c>
      <c r="I1541">
        <f>INDEX(results[Diesel],MATCH($A1541,results[Time period],0),)</f>
        <v>0</v>
      </c>
      <c r="J1541">
        <f>d[[#This Row],[d]]</f>
        <v>19387</v>
      </c>
    </row>
    <row r="1542" spans="1:10" x14ac:dyDescent="0.3">
      <c r="A1542" t="s">
        <v>1547</v>
      </c>
      <c r="B1542">
        <f>INDEX(results[Nuclear],MATCH($A1542,results[Time period],0),)</f>
        <v>11170</v>
      </c>
      <c r="C1542">
        <f>INDEX(results[Hydro],MATCH($A1542,results[Time period],0),)</f>
        <v>500</v>
      </c>
      <c r="D1542">
        <f>INDEX(results[CCGT],MATCH($A1542,results[Time period],0),)</f>
        <v>8337</v>
      </c>
      <c r="E1542">
        <f>InstalledCapacity!$B$7*pv[[#This Row],[pv]]</f>
        <v>0</v>
      </c>
      <c r="F1542">
        <f>InstalledCapacity!$B$8*wind_Onshore[[#This Row],[wind_Onshore]]</f>
        <v>0</v>
      </c>
      <c r="G1542">
        <f>InstalledCapacity!$B$9*wind_Offshore[[#This Row],[wind_Offshore]]</f>
        <v>0</v>
      </c>
      <c r="H1542">
        <f>INDEX(results[Coal],MATCH($A1542,results[Time period],0),)</f>
        <v>0</v>
      </c>
      <c r="I1542">
        <f>INDEX(results[Diesel],MATCH($A1542,results[Time period],0),)</f>
        <v>0</v>
      </c>
      <c r="J1542">
        <f>d[[#This Row],[d]]</f>
        <v>20007</v>
      </c>
    </row>
    <row r="1543" spans="1:10" x14ac:dyDescent="0.3">
      <c r="A1543" t="s">
        <v>1548</v>
      </c>
      <c r="B1543">
        <f>INDEX(results[Nuclear],MATCH($A1543,results[Time period],0),)</f>
        <v>11170</v>
      </c>
      <c r="C1543">
        <f>INDEX(results[Hydro],MATCH($A1543,results[Time period],0),)</f>
        <v>500</v>
      </c>
      <c r="D1543">
        <f>INDEX(results[CCGT],MATCH($A1543,results[Time period],0),)</f>
        <v>9881</v>
      </c>
      <c r="E1543">
        <f>InstalledCapacity!$B$7*pv[[#This Row],[pv]]</f>
        <v>0</v>
      </c>
      <c r="F1543">
        <f>InstalledCapacity!$B$8*wind_Onshore[[#This Row],[wind_Onshore]]</f>
        <v>0</v>
      </c>
      <c r="G1543">
        <f>InstalledCapacity!$B$9*wind_Offshore[[#This Row],[wind_Offshore]]</f>
        <v>0</v>
      </c>
      <c r="H1543">
        <f>INDEX(results[Coal],MATCH($A1543,results[Time period],0),)</f>
        <v>0</v>
      </c>
      <c r="I1543">
        <f>INDEX(results[Diesel],MATCH($A1543,results[Time period],0),)</f>
        <v>0</v>
      </c>
      <c r="J1543">
        <f>d[[#This Row],[d]]</f>
        <v>21551</v>
      </c>
    </row>
    <row r="1544" spans="1:10" x14ac:dyDescent="0.3">
      <c r="A1544" t="s">
        <v>1549</v>
      </c>
      <c r="B1544">
        <f>INDEX(results[Nuclear],MATCH($A1544,results[Time period],0),)</f>
        <v>11170</v>
      </c>
      <c r="C1544">
        <f>INDEX(results[Hydro],MATCH($A1544,results[Time period],0),)</f>
        <v>500</v>
      </c>
      <c r="D1544">
        <f>INDEX(results[CCGT],MATCH($A1544,results[Time period],0),)</f>
        <v>12277</v>
      </c>
      <c r="E1544">
        <f>InstalledCapacity!$B$7*pv[[#This Row],[pv]]</f>
        <v>0</v>
      </c>
      <c r="F1544">
        <f>InstalledCapacity!$B$8*wind_Onshore[[#This Row],[wind_Onshore]]</f>
        <v>0</v>
      </c>
      <c r="G1544">
        <f>InstalledCapacity!$B$9*wind_Offshore[[#This Row],[wind_Offshore]]</f>
        <v>0</v>
      </c>
      <c r="H1544">
        <f>INDEX(results[Coal],MATCH($A1544,results[Time period],0),)</f>
        <v>0</v>
      </c>
      <c r="I1544">
        <f>INDEX(results[Diesel],MATCH($A1544,results[Time period],0),)</f>
        <v>0</v>
      </c>
      <c r="J1544">
        <f>d[[#This Row],[d]]</f>
        <v>23947</v>
      </c>
    </row>
    <row r="1545" spans="1:10" x14ac:dyDescent="0.3">
      <c r="A1545" t="s">
        <v>1550</v>
      </c>
      <c r="B1545">
        <f>INDEX(results[Nuclear],MATCH($A1545,results[Time period],0),)</f>
        <v>11170</v>
      </c>
      <c r="C1545">
        <f>INDEX(results[Hydro],MATCH($A1545,results[Time period],0),)</f>
        <v>500</v>
      </c>
      <c r="D1545">
        <f>INDEX(results[CCGT],MATCH($A1545,results[Time period],0),)</f>
        <v>12827</v>
      </c>
      <c r="E1545">
        <f>InstalledCapacity!$B$7*pv[[#This Row],[pv]]</f>
        <v>0</v>
      </c>
      <c r="F1545">
        <f>InstalledCapacity!$B$8*wind_Onshore[[#This Row],[wind_Onshore]]</f>
        <v>0</v>
      </c>
      <c r="G1545">
        <f>InstalledCapacity!$B$9*wind_Offshore[[#This Row],[wind_Offshore]]</f>
        <v>0</v>
      </c>
      <c r="H1545">
        <f>INDEX(results[Coal],MATCH($A1545,results[Time period],0),)</f>
        <v>0</v>
      </c>
      <c r="I1545">
        <f>INDEX(results[Diesel],MATCH($A1545,results[Time period],0),)</f>
        <v>0</v>
      </c>
      <c r="J1545">
        <f>d[[#This Row],[d]]</f>
        <v>24497</v>
      </c>
    </row>
    <row r="1546" spans="1:10" x14ac:dyDescent="0.3">
      <c r="A1546" t="s">
        <v>1551</v>
      </c>
      <c r="B1546">
        <f>INDEX(results[Nuclear],MATCH($A1546,results[Time period],0),)</f>
        <v>11170</v>
      </c>
      <c r="C1546">
        <f>INDEX(results[Hydro],MATCH($A1546,results[Time period],0),)</f>
        <v>500</v>
      </c>
      <c r="D1546">
        <f>INDEX(results[CCGT],MATCH($A1546,results[Time period],0),)</f>
        <v>12386</v>
      </c>
      <c r="E1546">
        <f>InstalledCapacity!$B$7*pv[[#This Row],[pv]]</f>
        <v>0</v>
      </c>
      <c r="F1546">
        <f>InstalledCapacity!$B$8*wind_Onshore[[#This Row],[wind_Onshore]]</f>
        <v>0</v>
      </c>
      <c r="G1546">
        <f>InstalledCapacity!$B$9*wind_Offshore[[#This Row],[wind_Offshore]]</f>
        <v>0</v>
      </c>
      <c r="H1546">
        <f>INDEX(results[Coal],MATCH($A1546,results[Time period],0),)</f>
        <v>0</v>
      </c>
      <c r="I1546">
        <f>INDEX(results[Diesel],MATCH($A1546,results[Time period],0),)</f>
        <v>0</v>
      </c>
      <c r="J1546">
        <f>d[[#This Row],[d]]</f>
        <v>24056</v>
      </c>
    </row>
    <row r="1547" spans="1:10" x14ac:dyDescent="0.3">
      <c r="A1547" t="s">
        <v>1552</v>
      </c>
      <c r="B1547">
        <f>INDEX(results[Nuclear],MATCH($A1547,results[Time period],0),)</f>
        <v>11170</v>
      </c>
      <c r="C1547">
        <f>INDEX(results[Hydro],MATCH($A1547,results[Time period],0),)</f>
        <v>500</v>
      </c>
      <c r="D1547">
        <f>INDEX(results[CCGT],MATCH($A1547,results[Time period],0),)</f>
        <v>12056</v>
      </c>
      <c r="E1547">
        <f>InstalledCapacity!$B$7*pv[[#This Row],[pv]]</f>
        <v>0</v>
      </c>
      <c r="F1547">
        <f>InstalledCapacity!$B$8*wind_Onshore[[#This Row],[wind_Onshore]]</f>
        <v>0</v>
      </c>
      <c r="G1547">
        <f>InstalledCapacity!$B$9*wind_Offshore[[#This Row],[wind_Offshore]]</f>
        <v>0</v>
      </c>
      <c r="H1547">
        <f>INDEX(results[Coal],MATCH($A1547,results[Time period],0),)</f>
        <v>0</v>
      </c>
      <c r="I1547">
        <f>INDEX(results[Diesel],MATCH($A1547,results[Time period],0),)</f>
        <v>0</v>
      </c>
      <c r="J1547">
        <f>d[[#This Row],[d]]</f>
        <v>23726</v>
      </c>
    </row>
    <row r="1548" spans="1:10" x14ac:dyDescent="0.3">
      <c r="A1548" t="s">
        <v>1553</v>
      </c>
      <c r="B1548">
        <f>INDEX(results[Nuclear],MATCH($A1548,results[Time period],0),)</f>
        <v>11170</v>
      </c>
      <c r="C1548">
        <f>INDEX(results[Hydro],MATCH($A1548,results[Time period],0),)</f>
        <v>500</v>
      </c>
      <c r="D1548">
        <f>INDEX(results[CCGT],MATCH($A1548,results[Time period],0),)</f>
        <v>11907</v>
      </c>
      <c r="E1548">
        <f>InstalledCapacity!$B$7*pv[[#This Row],[pv]]</f>
        <v>0</v>
      </c>
      <c r="F1548">
        <f>InstalledCapacity!$B$8*wind_Onshore[[#This Row],[wind_Onshore]]</f>
        <v>0</v>
      </c>
      <c r="G1548">
        <f>InstalledCapacity!$B$9*wind_Offshore[[#This Row],[wind_Offshore]]</f>
        <v>0</v>
      </c>
      <c r="H1548">
        <f>INDEX(results[Coal],MATCH($A1548,results[Time period],0),)</f>
        <v>0</v>
      </c>
      <c r="I1548">
        <f>INDEX(results[Diesel],MATCH($A1548,results[Time period],0),)</f>
        <v>0</v>
      </c>
      <c r="J1548">
        <f>d[[#This Row],[d]]</f>
        <v>23577</v>
      </c>
    </row>
    <row r="1549" spans="1:10" x14ac:dyDescent="0.3">
      <c r="A1549" t="s">
        <v>1554</v>
      </c>
      <c r="B1549">
        <f>INDEX(results[Nuclear],MATCH($A1549,results[Time period],0),)</f>
        <v>11170</v>
      </c>
      <c r="C1549">
        <f>INDEX(results[Hydro],MATCH($A1549,results[Time period],0),)</f>
        <v>500</v>
      </c>
      <c r="D1549">
        <f>INDEX(results[CCGT],MATCH($A1549,results[Time period],0),)</f>
        <v>11767</v>
      </c>
      <c r="E1549">
        <f>InstalledCapacity!$B$7*pv[[#This Row],[pv]]</f>
        <v>0</v>
      </c>
      <c r="F1549">
        <f>InstalledCapacity!$B$8*wind_Onshore[[#This Row],[wind_Onshore]]</f>
        <v>0</v>
      </c>
      <c r="G1549">
        <f>InstalledCapacity!$B$9*wind_Offshore[[#This Row],[wind_Offshore]]</f>
        <v>0</v>
      </c>
      <c r="H1549">
        <f>INDEX(results[Coal],MATCH($A1549,results[Time period],0),)</f>
        <v>0</v>
      </c>
      <c r="I1549">
        <f>INDEX(results[Diesel],MATCH($A1549,results[Time period],0),)</f>
        <v>0</v>
      </c>
      <c r="J1549">
        <f>d[[#This Row],[d]]</f>
        <v>23437</v>
      </c>
    </row>
    <row r="1550" spans="1:10" x14ac:dyDescent="0.3">
      <c r="A1550" t="s">
        <v>1555</v>
      </c>
      <c r="B1550">
        <f>INDEX(results[Nuclear],MATCH($A1550,results[Time period],0),)</f>
        <v>11170</v>
      </c>
      <c r="C1550">
        <f>INDEX(results[Hydro],MATCH($A1550,results[Time period],0),)</f>
        <v>500</v>
      </c>
      <c r="D1550">
        <f>INDEX(results[CCGT],MATCH($A1550,results[Time period],0),)</f>
        <v>11344.45</v>
      </c>
      <c r="E1550">
        <f>InstalledCapacity!$B$7*pv[[#This Row],[pv]]</f>
        <v>410.55</v>
      </c>
      <c r="F1550">
        <f>InstalledCapacity!$B$8*wind_Onshore[[#This Row],[wind_Onshore]]</f>
        <v>0</v>
      </c>
      <c r="G1550">
        <f>InstalledCapacity!$B$9*wind_Offshore[[#This Row],[wind_Offshore]]</f>
        <v>0</v>
      </c>
      <c r="H1550">
        <f>INDEX(results[Coal],MATCH($A1550,results[Time period],0),)</f>
        <v>0</v>
      </c>
      <c r="I1550">
        <f>INDEX(results[Diesel],MATCH($A1550,results[Time period],0),)</f>
        <v>0</v>
      </c>
      <c r="J1550">
        <f>d[[#This Row],[d]]</f>
        <v>23425</v>
      </c>
    </row>
    <row r="1551" spans="1:10" x14ac:dyDescent="0.3">
      <c r="A1551" t="s">
        <v>1556</v>
      </c>
      <c r="B1551">
        <f>INDEX(results[Nuclear],MATCH($A1551,results[Time period],0),)</f>
        <v>11170</v>
      </c>
      <c r="C1551">
        <f>INDEX(results[Hydro],MATCH($A1551,results[Time period],0),)</f>
        <v>500</v>
      </c>
      <c r="D1551">
        <f>INDEX(results[CCGT],MATCH($A1551,results[Time period],0),)</f>
        <v>11161.5</v>
      </c>
      <c r="E1551">
        <f>InstalledCapacity!$B$7*pv[[#This Row],[pv]]</f>
        <v>535.5</v>
      </c>
      <c r="F1551">
        <f>InstalledCapacity!$B$8*wind_Onshore[[#This Row],[wind_Onshore]]</f>
        <v>0</v>
      </c>
      <c r="G1551">
        <f>InstalledCapacity!$B$9*wind_Offshore[[#This Row],[wind_Offshore]]</f>
        <v>0</v>
      </c>
      <c r="H1551">
        <f>INDEX(results[Coal],MATCH($A1551,results[Time period],0),)</f>
        <v>0</v>
      </c>
      <c r="I1551">
        <f>INDEX(results[Diesel],MATCH($A1551,results[Time period],0),)</f>
        <v>0</v>
      </c>
      <c r="J1551">
        <f>d[[#This Row],[d]]</f>
        <v>23367</v>
      </c>
    </row>
    <row r="1552" spans="1:10" x14ac:dyDescent="0.3">
      <c r="A1552" t="s">
        <v>1557</v>
      </c>
      <c r="B1552">
        <f>INDEX(results[Nuclear],MATCH($A1552,results[Time period],0),)</f>
        <v>11170</v>
      </c>
      <c r="C1552">
        <f>INDEX(results[Hydro],MATCH($A1552,results[Time period],0),)</f>
        <v>500</v>
      </c>
      <c r="D1552">
        <f>INDEX(results[CCGT],MATCH($A1552,results[Time period],0),)</f>
        <v>10633.25</v>
      </c>
      <c r="E1552">
        <f>InstalledCapacity!$B$7*pv[[#This Row],[pv]]</f>
        <v>981.75</v>
      </c>
      <c r="F1552">
        <f>InstalledCapacity!$B$8*wind_Onshore[[#This Row],[wind_Onshore]]</f>
        <v>0</v>
      </c>
      <c r="G1552">
        <f>InstalledCapacity!$B$9*wind_Offshore[[#This Row],[wind_Offshore]]</f>
        <v>0</v>
      </c>
      <c r="H1552">
        <f>INDEX(results[Coal],MATCH($A1552,results[Time period],0),)</f>
        <v>0</v>
      </c>
      <c r="I1552">
        <f>INDEX(results[Diesel],MATCH($A1552,results[Time period],0),)</f>
        <v>0</v>
      </c>
      <c r="J1552">
        <f>d[[#This Row],[d]]</f>
        <v>23285</v>
      </c>
    </row>
    <row r="1553" spans="1:10" x14ac:dyDescent="0.3">
      <c r="A1553" t="s">
        <v>1558</v>
      </c>
      <c r="B1553">
        <f>INDEX(results[Nuclear],MATCH($A1553,results[Time period],0),)</f>
        <v>11170</v>
      </c>
      <c r="C1553">
        <f>INDEX(results[Hydro],MATCH($A1553,results[Time period],0),)</f>
        <v>500</v>
      </c>
      <c r="D1553">
        <f>INDEX(results[CCGT],MATCH($A1553,results[Time period],0),)</f>
        <v>10362.950000000001</v>
      </c>
      <c r="E1553">
        <f>InstalledCapacity!$B$7*pv[[#This Row],[pv]]</f>
        <v>1303.05</v>
      </c>
      <c r="F1553">
        <f>InstalledCapacity!$B$8*wind_Onshore[[#This Row],[wind_Onshore]]</f>
        <v>0</v>
      </c>
      <c r="G1553">
        <f>InstalledCapacity!$B$9*wind_Offshore[[#This Row],[wind_Offshore]]</f>
        <v>0</v>
      </c>
      <c r="H1553">
        <f>INDEX(results[Coal],MATCH($A1553,results[Time period],0),)</f>
        <v>0</v>
      </c>
      <c r="I1553">
        <f>INDEX(results[Diesel],MATCH($A1553,results[Time period],0),)</f>
        <v>0</v>
      </c>
      <c r="J1553">
        <f>d[[#This Row],[d]]</f>
        <v>23336</v>
      </c>
    </row>
    <row r="1554" spans="1:10" x14ac:dyDescent="0.3">
      <c r="A1554" t="s">
        <v>1559</v>
      </c>
      <c r="B1554">
        <f>INDEX(results[Nuclear],MATCH($A1554,results[Time period],0),)</f>
        <v>11170</v>
      </c>
      <c r="C1554">
        <f>INDEX(results[Hydro],MATCH($A1554,results[Time period],0),)</f>
        <v>500</v>
      </c>
      <c r="D1554">
        <f>INDEX(results[CCGT],MATCH($A1554,results[Time period],0),)</f>
        <v>9979.5</v>
      </c>
      <c r="E1554">
        <f>InstalledCapacity!$B$7*pv[[#This Row],[pv]]</f>
        <v>1963.5</v>
      </c>
      <c r="F1554">
        <f>InstalledCapacity!$B$8*wind_Onshore[[#This Row],[wind_Onshore]]</f>
        <v>0</v>
      </c>
      <c r="G1554">
        <f>InstalledCapacity!$B$9*wind_Offshore[[#This Row],[wind_Offshore]]</f>
        <v>0</v>
      </c>
      <c r="H1554">
        <f>INDEX(results[Coal],MATCH($A1554,results[Time period],0),)</f>
        <v>0</v>
      </c>
      <c r="I1554">
        <f>INDEX(results[Diesel],MATCH($A1554,results[Time period],0),)</f>
        <v>0</v>
      </c>
      <c r="J1554">
        <f>d[[#This Row],[d]]</f>
        <v>23613</v>
      </c>
    </row>
    <row r="1555" spans="1:10" x14ac:dyDescent="0.3">
      <c r="A1555" t="s">
        <v>1560</v>
      </c>
      <c r="B1555">
        <f>INDEX(results[Nuclear],MATCH($A1555,results[Time period],0),)</f>
        <v>11170</v>
      </c>
      <c r="C1555">
        <f>INDEX(results[Hydro],MATCH($A1555,results[Time period],0),)</f>
        <v>500</v>
      </c>
      <c r="D1555">
        <f>INDEX(results[CCGT],MATCH($A1555,results[Time period],0),)</f>
        <v>9796.35</v>
      </c>
      <c r="E1555">
        <f>InstalledCapacity!$B$7*pv[[#This Row],[pv]]</f>
        <v>2659.65</v>
      </c>
      <c r="F1555">
        <f>InstalledCapacity!$B$8*wind_Onshore[[#This Row],[wind_Onshore]]</f>
        <v>0</v>
      </c>
      <c r="G1555">
        <f>InstalledCapacity!$B$9*wind_Offshore[[#This Row],[wind_Offshore]]</f>
        <v>0</v>
      </c>
      <c r="H1555">
        <f>INDEX(results[Coal],MATCH($A1555,results[Time period],0),)</f>
        <v>0</v>
      </c>
      <c r="I1555">
        <f>INDEX(results[Diesel],MATCH($A1555,results[Time period],0),)</f>
        <v>0</v>
      </c>
      <c r="J1555">
        <f>d[[#This Row],[d]]</f>
        <v>24126</v>
      </c>
    </row>
    <row r="1556" spans="1:10" x14ac:dyDescent="0.3">
      <c r="A1556" t="s">
        <v>1561</v>
      </c>
      <c r="B1556">
        <f>INDEX(results[Nuclear],MATCH($A1556,results[Time period],0),)</f>
        <v>11170</v>
      </c>
      <c r="C1556">
        <f>INDEX(results[Hydro],MATCH($A1556,results[Time period],0),)</f>
        <v>500</v>
      </c>
      <c r="D1556">
        <f>INDEX(results[CCGT],MATCH($A1556,results[Time period],0),)</f>
        <v>11269.1</v>
      </c>
      <c r="E1556">
        <f>InstalledCapacity!$B$7*pv[[#This Row],[pv]]</f>
        <v>2034.9</v>
      </c>
      <c r="F1556">
        <f>InstalledCapacity!$B$8*wind_Onshore[[#This Row],[wind_Onshore]]</f>
        <v>0</v>
      </c>
      <c r="G1556">
        <f>InstalledCapacity!$B$9*wind_Offshore[[#This Row],[wind_Offshore]]</f>
        <v>0</v>
      </c>
      <c r="H1556">
        <f>INDEX(results[Coal],MATCH($A1556,results[Time period],0),)</f>
        <v>0</v>
      </c>
      <c r="I1556">
        <f>INDEX(results[Diesel],MATCH($A1556,results[Time period],0),)</f>
        <v>0</v>
      </c>
      <c r="J1556">
        <f>d[[#This Row],[d]]</f>
        <v>24974</v>
      </c>
    </row>
    <row r="1557" spans="1:10" x14ac:dyDescent="0.3">
      <c r="A1557" t="s">
        <v>1562</v>
      </c>
      <c r="B1557">
        <f>INDEX(results[Nuclear],MATCH($A1557,results[Time period],0),)</f>
        <v>11170</v>
      </c>
      <c r="C1557">
        <f>INDEX(results[Hydro],MATCH($A1557,results[Time period],0),)</f>
        <v>500</v>
      </c>
      <c r="D1557">
        <f>INDEX(results[CCGT],MATCH($A1557,results[Time period],0),)</f>
        <v>11453.5</v>
      </c>
      <c r="E1557">
        <f>InstalledCapacity!$B$7*pv[[#This Row],[pv]]</f>
        <v>1963.5</v>
      </c>
      <c r="F1557">
        <f>InstalledCapacity!$B$8*wind_Onshore[[#This Row],[wind_Onshore]]</f>
        <v>0</v>
      </c>
      <c r="G1557">
        <f>InstalledCapacity!$B$9*wind_Offshore[[#This Row],[wind_Offshore]]</f>
        <v>0</v>
      </c>
      <c r="H1557">
        <f>INDEX(results[Coal],MATCH($A1557,results[Time period],0),)</f>
        <v>0</v>
      </c>
      <c r="I1557">
        <f>INDEX(results[Diesel],MATCH($A1557,results[Time period],0),)</f>
        <v>0</v>
      </c>
      <c r="J1557">
        <f>d[[#This Row],[d]]</f>
        <v>25087</v>
      </c>
    </row>
    <row r="1558" spans="1:10" x14ac:dyDescent="0.3">
      <c r="A1558" t="s">
        <v>1563</v>
      </c>
      <c r="B1558">
        <f>INDEX(results[Nuclear],MATCH($A1558,results[Time period],0),)</f>
        <v>11170</v>
      </c>
      <c r="C1558">
        <f>INDEX(results[Hydro],MATCH($A1558,results[Time period],0),)</f>
        <v>500</v>
      </c>
      <c r="D1558">
        <f>INDEX(results[CCGT],MATCH($A1558,results[Time period],0),)</f>
        <v>11659</v>
      </c>
      <c r="E1558">
        <f>InstalledCapacity!$B$7*pv[[#This Row],[pv]]</f>
        <v>1071</v>
      </c>
      <c r="F1558">
        <f>InstalledCapacity!$B$8*wind_Onshore[[#This Row],[wind_Onshore]]</f>
        <v>0</v>
      </c>
      <c r="G1558">
        <f>InstalledCapacity!$B$9*wind_Offshore[[#This Row],[wind_Offshore]]</f>
        <v>0</v>
      </c>
      <c r="H1558">
        <f>INDEX(results[Coal],MATCH($A1558,results[Time period],0),)</f>
        <v>0</v>
      </c>
      <c r="I1558">
        <f>INDEX(results[Diesel],MATCH($A1558,results[Time period],0),)</f>
        <v>0</v>
      </c>
      <c r="J1558">
        <f>d[[#This Row],[d]]</f>
        <v>24400</v>
      </c>
    </row>
    <row r="1559" spans="1:10" x14ac:dyDescent="0.3">
      <c r="A1559" t="s">
        <v>1564</v>
      </c>
      <c r="B1559">
        <f>INDEX(results[Nuclear],MATCH($A1559,results[Time period],0),)</f>
        <v>11170</v>
      </c>
      <c r="C1559">
        <f>INDEX(results[Hydro],MATCH($A1559,results[Time period],0),)</f>
        <v>500</v>
      </c>
      <c r="D1559">
        <f>INDEX(results[CCGT],MATCH($A1559,results[Time period],0),)</f>
        <v>11031.9</v>
      </c>
      <c r="E1559">
        <f>InstalledCapacity!$B$7*pv[[#This Row],[pv]]</f>
        <v>464.09999999999997</v>
      </c>
      <c r="F1559">
        <f>InstalledCapacity!$B$8*wind_Onshore[[#This Row],[wind_Onshore]]</f>
        <v>0</v>
      </c>
      <c r="G1559">
        <f>InstalledCapacity!$B$9*wind_Offshore[[#This Row],[wind_Offshore]]</f>
        <v>0</v>
      </c>
      <c r="H1559">
        <f>INDEX(results[Coal],MATCH($A1559,results[Time period],0),)</f>
        <v>0</v>
      </c>
      <c r="I1559">
        <f>INDEX(results[Diesel],MATCH($A1559,results[Time period],0),)</f>
        <v>0</v>
      </c>
      <c r="J1559">
        <f>d[[#This Row],[d]]</f>
        <v>23166</v>
      </c>
    </row>
    <row r="1560" spans="1:10" x14ac:dyDescent="0.3">
      <c r="A1560" t="s">
        <v>1565</v>
      </c>
      <c r="B1560">
        <f>INDEX(results[Nuclear],MATCH($A1560,results[Time period],0),)</f>
        <v>11170</v>
      </c>
      <c r="C1560">
        <f>INDEX(results[Hydro],MATCH($A1560,results[Time period],0),)</f>
        <v>500</v>
      </c>
      <c r="D1560">
        <f>INDEX(results[CCGT],MATCH($A1560,results[Time period],0),)</f>
        <v>9875.2999999999993</v>
      </c>
      <c r="E1560">
        <f>InstalledCapacity!$B$7*pv[[#This Row],[pv]]</f>
        <v>35.700000000000003</v>
      </c>
      <c r="F1560">
        <f>InstalledCapacity!$B$8*wind_Onshore[[#This Row],[wind_Onshore]]</f>
        <v>0</v>
      </c>
      <c r="G1560">
        <f>InstalledCapacity!$B$9*wind_Offshore[[#This Row],[wind_Offshore]]</f>
        <v>0</v>
      </c>
      <c r="H1560">
        <f>INDEX(results[Coal],MATCH($A1560,results[Time period],0),)</f>
        <v>0</v>
      </c>
      <c r="I1560">
        <f>INDEX(results[Diesel],MATCH($A1560,results[Time period],0),)</f>
        <v>0</v>
      </c>
      <c r="J1560">
        <f>d[[#This Row],[d]]</f>
        <v>21581</v>
      </c>
    </row>
    <row r="1561" spans="1:10" x14ac:dyDescent="0.3">
      <c r="A1561" t="s">
        <v>1566</v>
      </c>
      <c r="B1561">
        <f>INDEX(results[Nuclear],MATCH($A1561,results[Time period],0),)</f>
        <v>11170</v>
      </c>
      <c r="C1561">
        <f>INDEX(results[Hydro],MATCH($A1561,results[Time period],0),)</f>
        <v>500</v>
      </c>
      <c r="D1561">
        <f>INDEX(results[CCGT],MATCH($A1561,results[Time period],0),)</f>
        <v>8510</v>
      </c>
      <c r="E1561">
        <f>InstalledCapacity!$B$7*pv[[#This Row],[pv]]</f>
        <v>0</v>
      </c>
      <c r="F1561">
        <f>InstalledCapacity!$B$8*wind_Onshore[[#This Row],[wind_Onshore]]</f>
        <v>0</v>
      </c>
      <c r="G1561">
        <f>InstalledCapacity!$B$9*wind_Offshore[[#This Row],[wind_Offshore]]</f>
        <v>0</v>
      </c>
      <c r="H1561">
        <f>INDEX(results[Coal],MATCH($A1561,results[Time period],0),)</f>
        <v>0</v>
      </c>
      <c r="I1561">
        <f>INDEX(results[Diesel],MATCH($A1561,results[Time period],0),)</f>
        <v>0</v>
      </c>
      <c r="J1561">
        <f>d[[#This Row],[d]]</f>
        <v>20180</v>
      </c>
    </row>
    <row r="1562" spans="1:10" x14ac:dyDescent="0.3">
      <c r="A1562" t="s">
        <v>1567</v>
      </c>
      <c r="B1562">
        <f>INDEX(results[Nuclear],MATCH($A1562,results[Time period],0),)</f>
        <v>11170</v>
      </c>
      <c r="C1562">
        <f>INDEX(results[Hydro],MATCH($A1562,results[Time period],0),)</f>
        <v>500</v>
      </c>
      <c r="D1562">
        <f>INDEX(results[CCGT],MATCH($A1562,results[Time period],0),)</f>
        <v>7622</v>
      </c>
      <c r="E1562">
        <f>InstalledCapacity!$B$7*pv[[#This Row],[pv]]</f>
        <v>0</v>
      </c>
      <c r="F1562">
        <f>InstalledCapacity!$B$8*wind_Onshore[[#This Row],[wind_Onshore]]</f>
        <v>0</v>
      </c>
      <c r="G1562">
        <f>InstalledCapacity!$B$9*wind_Offshore[[#This Row],[wind_Offshore]]</f>
        <v>0</v>
      </c>
      <c r="H1562">
        <f>INDEX(results[Coal],MATCH($A1562,results[Time period],0),)</f>
        <v>0</v>
      </c>
      <c r="I1562">
        <f>INDEX(results[Diesel],MATCH($A1562,results[Time period],0),)</f>
        <v>0</v>
      </c>
      <c r="J1562">
        <f>d[[#This Row],[d]]</f>
        <v>19292</v>
      </c>
    </row>
    <row r="1563" spans="1:10" x14ac:dyDescent="0.3">
      <c r="A1563" t="s">
        <v>1568</v>
      </c>
      <c r="B1563">
        <f>INDEX(results[Nuclear],MATCH($A1563,results[Time period],0),)</f>
        <v>11170</v>
      </c>
      <c r="C1563">
        <f>INDEX(results[Hydro],MATCH($A1563,results[Time period],0),)</f>
        <v>500</v>
      </c>
      <c r="D1563">
        <f>INDEX(results[CCGT],MATCH($A1563,results[Time period],0),)</f>
        <v>7224</v>
      </c>
      <c r="E1563">
        <f>InstalledCapacity!$B$7*pv[[#This Row],[pv]]</f>
        <v>0</v>
      </c>
      <c r="F1563">
        <f>InstalledCapacity!$B$8*wind_Onshore[[#This Row],[wind_Onshore]]</f>
        <v>0</v>
      </c>
      <c r="G1563">
        <f>InstalledCapacity!$B$9*wind_Offshore[[#This Row],[wind_Offshore]]</f>
        <v>0</v>
      </c>
      <c r="H1563">
        <f>INDEX(results[Coal],MATCH($A1563,results[Time period],0),)</f>
        <v>0</v>
      </c>
      <c r="I1563">
        <f>INDEX(results[Diesel],MATCH($A1563,results[Time period],0),)</f>
        <v>0</v>
      </c>
      <c r="J1563">
        <f>d[[#This Row],[d]]</f>
        <v>18894</v>
      </c>
    </row>
    <row r="1564" spans="1:10" x14ac:dyDescent="0.3">
      <c r="A1564" t="s">
        <v>1569</v>
      </c>
      <c r="B1564">
        <f>INDEX(results[Nuclear],MATCH($A1564,results[Time period],0),)</f>
        <v>11170</v>
      </c>
      <c r="C1564">
        <f>INDEX(results[Hydro],MATCH($A1564,results[Time period],0),)</f>
        <v>500</v>
      </c>
      <c r="D1564">
        <f>INDEX(results[CCGT],MATCH($A1564,results[Time period],0),)</f>
        <v>7100</v>
      </c>
      <c r="E1564">
        <f>InstalledCapacity!$B$7*pv[[#This Row],[pv]]</f>
        <v>0</v>
      </c>
      <c r="F1564">
        <f>InstalledCapacity!$B$8*wind_Onshore[[#This Row],[wind_Onshore]]</f>
        <v>0</v>
      </c>
      <c r="G1564">
        <f>InstalledCapacity!$B$9*wind_Offshore[[#This Row],[wind_Offshore]]</f>
        <v>0</v>
      </c>
      <c r="H1564">
        <f>INDEX(results[Coal],MATCH($A1564,results[Time period],0),)</f>
        <v>0</v>
      </c>
      <c r="I1564">
        <f>INDEX(results[Diesel],MATCH($A1564,results[Time period],0),)</f>
        <v>0</v>
      </c>
      <c r="J1564">
        <f>d[[#This Row],[d]]</f>
        <v>18770</v>
      </c>
    </row>
    <row r="1565" spans="1:10" x14ac:dyDescent="0.3">
      <c r="A1565" t="s">
        <v>1570</v>
      </c>
      <c r="B1565">
        <f>INDEX(results[Nuclear],MATCH($A1565,results[Time period],0),)</f>
        <v>11170</v>
      </c>
      <c r="C1565">
        <f>INDEX(results[Hydro],MATCH($A1565,results[Time period],0),)</f>
        <v>500</v>
      </c>
      <c r="D1565">
        <f>INDEX(results[CCGT],MATCH($A1565,results[Time period],0),)</f>
        <v>7228</v>
      </c>
      <c r="E1565">
        <f>InstalledCapacity!$B$7*pv[[#This Row],[pv]]</f>
        <v>0</v>
      </c>
      <c r="F1565">
        <f>InstalledCapacity!$B$8*wind_Onshore[[#This Row],[wind_Onshore]]</f>
        <v>0</v>
      </c>
      <c r="G1565">
        <f>InstalledCapacity!$B$9*wind_Offshore[[#This Row],[wind_Offshore]]</f>
        <v>0</v>
      </c>
      <c r="H1565">
        <f>INDEX(results[Coal],MATCH($A1565,results[Time period],0),)</f>
        <v>0</v>
      </c>
      <c r="I1565">
        <f>INDEX(results[Diesel],MATCH($A1565,results[Time period],0),)</f>
        <v>0</v>
      </c>
      <c r="J1565">
        <f>d[[#This Row],[d]]</f>
        <v>18898</v>
      </c>
    </row>
    <row r="1566" spans="1:10" x14ac:dyDescent="0.3">
      <c r="A1566" t="s">
        <v>1571</v>
      </c>
      <c r="B1566">
        <f>INDEX(results[Nuclear],MATCH($A1566,results[Time period],0),)</f>
        <v>11170</v>
      </c>
      <c r="C1566">
        <f>INDEX(results[Hydro],MATCH($A1566,results[Time period],0),)</f>
        <v>500</v>
      </c>
      <c r="D1566">
        <f>INDEX(results[CCGT],MATCH($A1566,results[Time period],0),)</f>
        <v>7865</v>
      </c>
      <c r="E1566">
        <f>InstalledCapacity!$B$7*pv[[#This Row],[pv]]</f>
        <v>0</v>
      </c>
      <c r="F1566">
        <f>InstalledCapacity!$B$8*wind_Onshore[[#This Row],[wind_Onshore]]</f>
        <v>0</v>
      </c>
      <c r="G1566">
        <f>InstalledCapacity!$B$9*wind_Offshore[[#This Row],[wind_Offshore]]</f>
        <v>0</v>
      </c>
      <c r="H1566">
        <f>INDEX(results[Coal],MATCH($A1566,results[Time period],0),)</f>
        <v>0</v>
      </c>
      <c r="I1566">
        <f>INDEX(results[Diesel],MATCH($A1566,results[Time period],0),)</f>
        <v>0</v>
      </c>
      <c r="J1566">
        <f>d[[#This Row],[d]]</f>
        <v>19535</v>
      </c>
    </row>
    <row r="1567" spans="1:10" x14ac:dyDescent="0.3">
      <c r="A1567" t="s">
        <v>1572</v>
      </c>
      <c r="B1567">
        <f>INDEX(results[Nuclear],MATCH($A1567,results[Time period],0),)</f>
        <v>11170</v>
      </c>
      <c r="C1567">
        <f>INDEX(results[Hydro],MATCH($A1567,results[Time period],0),)</f>
        <v>500</v>
      </c>
      <c r="D1567">
        <f>INDEX(results[CCGT],MATCH($A1567,results[Time period],0),)</f>
        <v>9491</v>
      </c>
      <c r="E1567">
        <f>InstalledCapacity!$B$7*pv[[#This Row],[pv]]</f>
        <v>0</v>
      </c>
      <c r="F1567">
        <f>InstalledCapacity!$B$8*wind_Onshore[[#This Row],[wind_Onshore]]</f>
        <v>0</v>
      </c>
      <c r="G1567">
        <f>InstalledCapacity!$B$9*wind_Offshore[[#This Row],[wind_Offshore]]</f>
        <v>0</v>
      </c>
      <c r="H1567">
        <f>INDEX(results[Coal],MATCH($A1567,results[Time period],0),)</f>
        <v>0</v>
      </c>
      <c r="I1567">
        <f>INDEX(results[Diesel],MATCH($A1567,results[Time period],0),)</f>
        <v>0</v>
      </c>
      <c r="J1567">
        <f>d[[#This Row],[d]]</f>
        <v>21161</v>
      </c>
    </row>
    <row r="1568" spans="1:10" x14ac:dyDescent="0.3">
      <c r="A1568" t="s">
        <v>1573</v>
      </c>
      <c r="B1568">
        <f>INDEX(results[Nuclear],MATCH($A1568,results[Time period],0),)</f>
        <v>11170</v>
      </c>
      <c r="C1568">
        <f>INDEX(results[Hydro],MATCH($A1568,results[Time period],0),)</f>
        <v>500</v>
      </c>
      <c r="D1568">
        <f>INDEX(results[CCGT],MATCH($A1568,results[Time period],0),)</f>
        <v>12067</v>
      </c>
      <c r="E1568">
        <f>InstalledCapacity!$B$7*pv[[#This Row],[pv]]</f>
        <v>0</v>
      </c>
      <c r="F1568">
        <f>InstalledCapacity!$B$8*wind_Onshore[[#This Row],[wind_Onshore]]</f>
        <v>0</v>
      </c>
      <c r="G1568">
        <f>InstalledCapacity!$B$9*wind_Offshore[[#This Row],[wind_Offshore]]</f>
        <v>0</v>
      </c>
      <c r="H1568">
        <f>INDEX(results[Coal],MATCH($A1568,results[Time period],0),)</f>
        <v>0</v>
      </c>
      <c r="I1568">
        <f>INDEX(results[Diesel],MATCH($A1568,results[Time period],0),)</f>
        <v>0</v>
      </c>
      <c r="J1568">
        <f>d[[#This Row],[d]]</f>
        <v>23737</v>
      </c>
    </row>
    <row r="1569" spans="1:10" x14ac:dyDescent="0.3">
      <c r="A1569" t="s">
        <v>1574</v>
      </c>
      <c r="B1569">
        <f>INDEX(results[Nuclear],MATCH($A1569,results[Time period],0),)</f>
        <v>11170</v>
      </c>
      <c r="C1569">
        <f>INDEX(results[Hydro],MATCH($A1569,results[Time period],0),)</f>
        <v>500</v>
      </c>
      <c r="D1569">
        <f>INDEX(results[CCGT],MATCH($A1569,results[Time period],0),)</f>
        <v>12702</v>
      </c>
      <c r="E1569">
        <f>InstalledCapacity!$B$7*pv[[#This Row],[pv]]</f>
        <v>0</v>
      </c>
      <c r="F1569">
        <f>InstalledCapacity!$B$8*wind_Onshore[[#This Row],[wind_Onshore]]</f>
        <v>0</v>
      </c>
      <c r="G1569">
        <f>InstalledCapacity!$B$9*wind_Offshore[[#This Row],[wind_Offshore]]</f>
        <v>0</v>
      </c>
      <c r="H1569">
        <f>INDEX(results[Coal],MATCH($A1569,results[Time period],0),)</f>
        <v>0</v>
      </c>
      <c r="I1569">
        <f>INDEX(results[Diesel],MATCH($A1569,results[Time period],0),)</f>
        <v>0</v>
      </c>
      <c r="J1569">
        <f>d[[#This Row],[d]]</f>
        <v>24372</v>
      </c>
    </row>
    <row r="1570" spans="1:10" x14ac:dyDescent="0.3">
      <c r="A1570" t="s">
        <v>1575</v>
      </c>
      <c r="B1570">
        <f>INDEX(results[Nuclear],MATCH($A1570,results[Time period],0),)</f>
        <v>11170</v>
      </c>
      <c r="C1570">
        <f>INDEX(results[Hydro],MATCH($A1570,results[Time period],0),)</f>
        <v>500</v>
      </c>
      <c r="D1570">
        <f>INDEX(results[CCGT],MATCH($A1570,results[Time period],0),)</f>
        <v>12148</v>
      </c>
      <c r="E1570">
        <f>InstalledCapacity!$B$7*pv[[#This Row],[pv]]</f>
        <v>0</v>
      </c>
      <c r="F1570">
        <f>InstalledCapacity!$B$8*wind_Onshore[[#This Row],[wind_Onshore]]</f>
        <v>0</v>
      </c>
      <c r="G1570">
        <f>InstalledCapacity!$B$9*wind_Offshore[[#This Row],[wind_Offshore]]</f>
        <v>0</v>
      </c>
      <c r="H1570">
        <f>INDEX(results[Coal],MATCH($A1570,results[Time period],0),)</f>
        <v>0</v>
      </c>
      <c r="I1570">
        <f>INDEX(results[Diesel],MATCH($A1570,results[Time period],0),)</f>
        <v>0</v>
      </c>
      <c r="J1570">
        <f>d[[#This Row],[d]]</f>
        <v>23818</v>
      </c>
    </row>
    <row r="1571" spans="1:10" x14ac:dyDescent="0.3">
      <c r="A1571" t="s">
        <v>1576</v>
      </c>
      <c r="B1571">
        <f>INDEX(results[Nuclear],MATCH($A1571,results[Time period],0),)</f>
        <v>11170</v>
      </c>
      <c r="C1571">
        <f>INDEX(results[Hydro],MATCH($A1571,results[Time period],0),)</f>
        <v>500</v>
      </c>
      <c r="D1571">
        <f>INDEX(results[CCGT],MATCH($A1571,results[Time period],0),)</f>
        <v>11562</v>
      </c>
      <c r="E1571">
        <f>InstalledCapacity!$B$7*pv[[#This Row],[pv]]</f>
        <v>0</v>
      </c>
      <c r="F1571">
        <f>InstalledCapacity!$B$8*wind_Onshore[[#This Row],[wind_Onshore]]</f>
        <v>0</v>
      </c>
      <c r="G1571">
        <f>InstalledCapacity!$B$9*wind_Offshore[[#This Row],[wind_Offshore]]</f>
        <v>0</v>
      </c>
      <c r="H1571">
        <f>INDEX(results[Coal],MATCH($A1571,results[Time period],0),)</f>
        <v>0</v>
      </c>
      <c r="I1571">
        <f>INDEX(results[Diesel],MATCH($A1571,results[Time period],0),)</f>
        <v>0</v>
      </c>
      <c r="J1571">
        <f>d[[#This Row],[d]]</f>
        <v>23232</v>
      </c>
    </row>
    <row r="1572" spans="1:10" x14ac:dyDescent="0.3">
      <c r="A1572" t="s">
        <v>1577</v>
      </c>
      <c r="B1572">
        <f>INDEX(results[Nuclear],MATCH($A1572,results[Time period],0),)</f>
        <v>11170</v>
      </c>
      <c r="C1572">
        <f>INDEX(results[Hydro],MATCH($A1572,results[Time period],0),)</f>
        <v>500</v>
      </c>
      <c r="D1572">
        <f>INDEX(results[CCGT],MATCH($A1572,results[Time period],0),)</f>
        <v>10978</v>
      </c>
      <c r="E1572">
        <f>InstalledCapacity!$B$7*pv[[#This Row],[pv]]</f>
        <v>0</v>
      </c>
      <c r="F1572">
        <f>InstalledCapacity!$B$8*wind_Onshore[[#This Row],[wind_Onshore]]</f>
        <v>0</v>
      </c>
      <c r="G1572">
        <f>InstalledCapacity!$B$9*wind_Offshore[[#This Row],[wind_Offshore]]</f>
        <v>0</v>
      </c>
      <c r="H1572">
        <f>INDEX(results[Coal],MATCH($A1572,results[Time period],0),)</f>
        <v>0</v>
      </c>
      <c r="I1572">
        <f>INDEX(results[Diesel],MATCH($A1572,results[Time period],0),)</f>
        <v>0</v>
      </c>
      <c r="J1572">
        <f>d[[#This Row],[d]]</f>
        <v>22648</v>
      </c>
    </row>
    <row r="1573" spans="1:10" x14ac:dyDescent="0.3">
      <c r="A1573" t="s">
        <v>1578</v>
      </c>
      <c r="B1573">
        <f>INDEX(results[Nuclear],MATCH($A1573,results[Time period],0),)</f>
        <v>11170</v>
      </c>
      <c r="C1573">
        <f>INDEX(results[Hydro],MATCH($A1573,results[Time period],0),)</f>
        <v>500</v>
      </c>
      <c r="D1573">
        <f>INDEX(results[CCGT],MATCH($A1573,results[Time period],0),)</f>
        <v>10365</v>
      </c>
      <c r="E1573">
        <f>InstalledCapacity!$B$7*pv[[#This Row],[pv]]</f>
        <v>0</v>
      </c>
      <c r="F1573">
        <f>InstalledCapacity!$B$8*wind_Onshore[[#This Row],[wind_Onshore]]</f>
        <v>0</v>
      </c>
      <c r="G1573">
        <f>InstalledCapacity!$B$9*wind_Offshore[[#This Row],[wind_Offshore]]</f>
        <v>0</v>
      </c>
      <c r="H1573">
        <f>INDEX(results[Coal],MATCH($A1573,results[Time period],0),)</f>
        <v>0</v>
      </c>
      <c r="I1573">
        <f>INDEX(results[Diesel],MATCH($A1573,results[Time period],0),)</f>
        <v>0</v>
      </c>
      <c r="J1573">
        <f>d[[#This Row],[d]]</f>
        <v>22035</v>
      </c>
    </row>
    <row r="1574" spans="1:10" x14ac:dyDescent="0.3">
      <c r="A1574" t="s">
        <v>1579</v>
      </c>
      <c r="B1574">
        <f>INDEX(results[Nuclear],MATCH($A1574,results[Time period],0),)</f>
        <v>11170</v>
      </c>
      <c r="C1574">
        <f>INDEX(results[Hydro],MATCH($A1574,results[Time period],0),)</f>
        <v>500</v>
      </c>
      <c r="D1574">
        <f>INDEX(results[CCGT],MATCH($A1574,results[Time period],0),)</f>
        <v>9452.9500000000007</v>
      </c>
      <c r="E1574">
        <f>InstalledCapacity!$B$7*pv[[#This Row],[pv]]</f>
        <v>232.04999999999998</v>
      </c>
      <c r="F1574">
        <f>InstalledCapacity!$B$8*wind_Onshore[[#This Row],[wind_Onshore]]</f>
        <v>0</v>
      </c>
      <c r="G1574">
        <f>InstalledCapacity!$B$9*wind_Offshore[[#This Row],[wind_Offshore]]</f>
        <v>0</v>
      </c>
      <c r="H1574">
        <f>INDEX(results[Coal],MATCH($A1574,results[Time period],0),)</f>
        <v>0</v>
      </c>
      <c r="I1574">
        <f>INDEX(results[Diesel],MATCH($A1574,results[Time period],0),)</f>
        <v>0</v>
      </c>
      <c r="J1574">
        <f>d[[#This Row],[d]]</f>
        <v>21355</v>
      </c>
    </row>
    <row r="1575" spans="1:10" x14ac:dyDescent="0.3">
      <c r="A1575" t="s">
        <v>1580</v>
      </c>
      <c r="B1575">
        <f>INDEX(results[Nuclear],MATCH($A1575,results[Time period],0),)</f>
        <v>11170</v>
      </c>
      <c r="C1575">
        <f>INDEX(results[Hydro],MATCH($A1575,results[Time period],0),)</f>
        <v>500</v>
      </c>
      <c r="D1575">
        <f>INDEX(results[CCGT],MATCH($A1575,results[Time period],0),)</f>
        <v>8284.2000000000007</v>
      </c>
      <c r="E1575">
        <f>InstalledCapacity!$B$7*pv[[#This Row],[pv]]</f>
        <v>856.80000000000007</v>
      </c>
      <c r="F1575">
        <f>InstalledCapacity!$B$8*wind_Onshore[[#This Row],[wind_Onshore]]</f>
        <v>0</v>
      </c>
      <c r="G1575">
        <f>InstalledCapacity!$B$9*wind_Offshore[[#This Row],[wind_Offshore]]</f>
        <v>0</v>
      </c>
      <c r="H1575">
        <f>INDEX(results[Coal],MATCH($A1575,results[Time period],0),)</f>
        <v>0</v>
      </c>
      <c r="I1575">
        <f>INDEX(results[Diesel],MATCH($A1575,results[Time period],0),)</f>
        <v>0</v>
      </c>
      <c r="J1575">
        <f>d[[#This Row],[d]]</f>
        <v>20811</v>
      </c>
    </row>
    <row r="1576" spans="1:10" x14ac:dyDescent="0.3">
      <c r="A1576" t="s">
        <v>1581</v>
      </c>
      <c r="B1576">
        <f>INDEX(results[Nuclear],MATCH($A1576,results[Time period],0),)</f>
        <v>11170</v>
      </c>
      <c r="C1576">
        <f>INDEX(results[Hydro],MATCH($A1576,results[Time period],0),)</f>
        <v>500</v>
      </c>
      <c r="D1576">
        <f>INDEX(results[CCGT],MATCH($A1576,results[Time period],0),)</f>
        <v>7464.3</v>
      </c>
      <c r="E1576">
        <f>InstalledCapacity!$B$7*pv[[#This Row],[pv]]</f>
        <v>1106.7</v>
      </c>
      <c r="F1576">
        <f>InstalledCapacity!$B$8*wind_Onshore[[#This Row],[wind_Onshore]]</f>
        <v>0</v>
      </c>
      <c r="G1576">
        <f>InstalledCapacity!$B$9*wind_Offshore[[#This Row],[wind_Offshore]]</f>
        <v>0</v>
      </c>
      <c r="H1576">
        <f>INDEX(results[Coal],MATCH($A1576,results[Time period],0),)</f>
        <v>0</v>
      </c>
      <c r="I1576">
        <f>INDEX(results[Diesel],MATCH($A1576,results[Time period],0),)</f>
        <v>0</v>
      </c>
      <c r="J1576">
        <f>d[[#This Row],[d]]</f>
        <v>20241</v>
      </c>
    </row>
    <row r="1577" spans="1:10" x14ac:dyDescent="0.3">
      <c r="A1577" t="s">
        <v>1582</v>
      </c>
      <c r="B1577">
        <f>INDEX(results[Nuclear],MATCH($A1577,results[Time period],0),)</f>
        <v>11170</v>
      </c>
      <c r="C1577">
        <f>INDEX(results[Hydro],MATCH($A1577,results[Time period],0),)</f>
        <v>500</v>
      </c>
      <c r="D1577">
        <f>INDEX(results[CCGT],MATCH($A1577,results[Time period],0),)</f>
        <v>6858.3</v>
      </c>
      <c r="E1577">
        <f>InstalledCapacity!$B$7*pv[[#This Row],[pv]]</f>
        <v>1463.7</v>
      </c>
      <c r="F1577">
        <f>InstalledCapacity!$B$8*wind_Onshore[[#This Row],[wind_Onshore]]</f>
        <v>0</v>
      </c>
      <c r="G1577">
        <f>InstalledCapacity!$B$9*wind_Offshore[[#This Row],[wind_Offshore]]</f>
        <v>0</v>
      </c>
      <c r="H1577">
        <f>INDEX(results[Coal],MATCH($A1577,results[Time period],0),)</f>
        <v>0</v>
      </c>
      <c r="I1577">
        <f>INDEX(results[Diesel],MATCH($A1577,results[Time period],0),)</f>
        <v>0</v>
      </c>
      <c r="J1577">
        <f>d[[#This Row],[d]]</f>
        <v>19992</v>
      </c>
    </row>
    <row r="1578" spans="1:10" x14ac:dyDescent="0.3">
      <c r="A1578" t="s">
        <v>1583</v>
      </c>
      <c r="B1578">
        <f>INDEX(results[Nuclear],MATCH($A1578,results[Time period],0),)</f>
        <v>11170</v>
      </c>
      <c r="C1578">
        <f>INDEX(results[Hydro],MATCH($A1578,results[Time period],0),)</f>
        <v>500</v>
      </c>
      <c r="D1578">
        <f>INDEX(results[CCGT],MATCH($A1578,results[Time period],0),)</f>
        <v>6125.75</v>
      </c>
      <c r="E1578">
        <f>InstalledCapacity!$B$7*pv[[#This Row],[pv]]</f>
        <v>2588.25</v>
      </c>
      <c r="F1578">
        <f>InstalledCapacity!$B$8*wind_Onshore[[#This Row],[wind_Onshore]]</f>
        <v>0</v>
      </c>
      <c r="G1578">
        <f>InstalledCapacity!$B$9*wind_Offshore[[#This Row],[wind_Offshore]]</f>
        <v>0</v>
      </c>
      <c r="H1578">
        <f>INDEX(results[Coal],MATCH($A1578,results[Time period],0),)</f>
        <v>0</v>
      </c>
      <c r="I1578">
        <f>INDEX(results[Diesel],MATCH($A1578,results[Time period],0),)</f>
        <v>0</v>
      </c>
      <c r="J1578">
        <f>d[[#This Row],[d]]</f>
        <v>20384</v>
      </c>
    </row>
    <row r="1579" spans="1:10" x14ac:dyDescent="0.3">
      <c r="A1579" t="s">
        <v>1584</v>
      </c>
      <c r="B1579">
        <f>INDEX(results[Nuclear],MATCH($A1579,results[Time period],0),)</f>
        <v>11170</v>
      </c>
      <c r="C1579">
        <f>INDEX(results[Hydro],MATCH($A1579,results[Time period],0),)</f>
        <v>500</v>
      </c>
      <c r="D1579">
        <f>INDEX(results[CCGT],MATCH($A1579,results[Time period],0),)</f>
        <v>6689.7</v>
      </c>
      <c r="E1579">
        <f>InstalledCapacity!$B$7*pv[[#This Row],[pv]]</f>
        <v>3177.2999999999997</v>
      </c>
      <c r="F1579">
        <f>InstalledCapacity!$B$8*wind_Onshore[[#This Row],[wind_Onshore]]</f>
        <v>0</v>
      </c>
      <c r="G1579">
        <f>InstalledCapacity!$B$9*wind_Offshore[[#This Row],[wind_Offshore]]</f>
        <v>0</v>
      </c>
      <c r="H1579">
        <f>INDEX(results[Coal],MATCH($A1579,results[Time period],0),)</f>
        <v>0</v>
      </c>
      <c r="I1579">
        <f>INDEX(results[Diesel],MATCH($A1579,results[Time period],0),)</f>
        <v>0</v>
      </c>
      <c r="J1579">
        <f>d[[#This Row],[d]]</f>
        <v>21537</v>
      </c>
    </row>
    <row r="1580" spans="1:10" x14ac:dyDescent="0.3">
      <c r="A1580" t="s">
        <v>1585</v>
      </c>
      <c r="B1580">
        <f>INDEX(results[Nuclear],MATCH($A1580,results[Time period],0),)</f>
        <v>11170</v>
      </c>
      <c r="C1580">
        <f>INDEX(results[Hydro],MATCH($A1580,results[Time period],0),)</f>
        <v>500</v>
      </c>
      <c r="D1580">
        <f>INDEX(results[CCGT],MATCH($A1580,results[Time period],0),)</f>
        <v>8555.15</v>
      </c>
      <c r="E1580">
        <f>InstalledCapacity!$B$7*pv[[#This Row],[pv]]</f>
        <v>3230.85</v>
      </c>
      <c r="F1580">
        <f>InstalledCapacity!$B$8*wind_Onshore[[#This Row],[wind_Onshore]]</f>
        <v>0</v>
      </c>
      <c r="G1580">
        <f>InstalledCapacity!$B$9*wind_Offshore[[#This Row],[wind_Offshore]]</f>
        <v>0</v>
      </c>
      <c r="H1580">
        <f>INDEX(results[Coal],MATCH($A1580,results[Time period],0),)</f>
        <v>0</v>
      </c>
      <c r="I1580">
        <f>INDEX(results[Diesel],MATCH($A1580,results[Time period],0),)</f>
        <v>0</v>
      </c>
      <c r="J1580">
        <f>d[[#This Row],[d]]</f>
        <v>23456</v>
      </c>
    </row>
    <row r="1581" spans="1:10" x14ac:dyDescent="0.3">
      <c r="A1581" t="s">
        <v>1586</v>
      </c>
      <c r="B1581">
        <f>INDEX(results[Nuclear],MATCH($A1581,results[Time period],0),)</f>
        <v>11170</v>
      </c>
      <c r="C1581">
        <f>INDEX(results[Hydro],MATCH($A1581,results[Time period],0),)</f>
        <v>500</v>
      </c>
      <c r="D1581">
        <f>INDEX(results[CCGT],MATCH($A1581,results[Time period],0),)</f>
        <v>9002.5</v>
      </c>
      <c r="E1581">
        <f>InstalledCapacity!$B$7*pv[[#This Row],[pv]]</f>
        <v>4105.5</v>
      </c>
      <c r="F1581">
        <f>InstalledCapacity!$B$8*wind_Onshore[[#This Row],[wind_Onshore]]</f>
        <v>0</v>
      </c>
      <c r="G1581">
        <f>InstalledCapacity!$B$9*wind_Offshore[[#This Row],[wind_Offshore]]</f>
        <v>0</v>
      </c>
      <c r="H1581">
        <f>INDEX(results[Coal],MATCH($A1581,results[Time period],0),)</f>
        <v>0</v>
      </c>
      <c r="I1581">
        <f>INDEX(results[Diesel],MATCH($A1581,results[Time period],0),)</f>
        <v>0</v>
      </c>
      <c r="J1581">
        <f>d[[#This Row],[d]]</f>
        <v>24778</v>
      </c>
    </row>
    <row r="1582" spans="1:10" x14ac:dyDescent="0.3">
      <c r="A1582" t="s">
        <v>1587</v>
      </c>
      <c r="B1582">
        <f>INDEX(results[Nuclear],MATCH($A1582,results[Time period],0),)</f>
        <v>11170</v>
      </c>
      <c r="C1582">
        <f>INDEX(results[Hydro],MATCH($A1582,results[Time period],0),)</f>
        <v>500</v>
      </c>
      <c r="D1582">
        <f>INDEX(results[CCGT],MATCH($A1582,results[Time period],0),)</f>
        <v>10294.5</v>
      </c>
      <c r="E1582">
        <f>InstalledCapacity!$B$7*pv[[#This Row],[pv]]</f>
        <v>3034.5</v>
      </c>
      <c r="F1582">
        <f>InstalledCapacity!$B$8*wind_Onshore[[#This Row],[wind_Onshore]]</f>
        <v>0</v>
      </c>
      <c r="G1582">
        <f>InstalledCapacity!$B$9*wind_Offshore[[#This Row],[wind_Offshore]]</f>
        <v>0</v>
      </c>
      <c r="H1582">
        <f>INDEX(results[Coal],MATCH($A1582,results[Time period],0),)</f>
        <v>0</v>
      </c>
      <c r="I1582">
        <f>INDEX(results[Diesel],MATCH($A1582,results[Time period],0),)</f>
        <v>0</v>
      </c>
      <c r="J1582">
        <f>d[[#This Row],[d]]</f>
        <v>24999</v>
      </c>
    </row>
    <row r="1583" spans="1:10" x14ac:dyDescent="0.3">
      <c r="A1583" t="s">
        <v>1588</v>
      </c>
      <c r="B1583">
        <f>INDEX(results[Nuclear],MATCH($A1583,results[Time period],0),)</f>
        <v>11170</v>
      </c>
      <c r="C1583">
        <f>INDEX(results[Hydro],MATCH($A1583,results[Time period],0),)</f>
        <v>500</v>
      </c>
      <c r="D1583">
        <f>INDEX(results[CCGT],MATCH($A1583,results[Time period],0),)</f>
        <v>11291.9</v>
      </c>
      <c r="E1583">
        <f>InstalledCapacity!$B$7*pv[[#This Row],[pv]]</f>
        <v>1535.1</v>
      </c>
      <c r="F1583">
        <f>InstalledCapacity!$B$8*wind_Onshore[[#This Row],[wind_Onshore]]</f>
        <v>0</v>
      </c>
      <c r="G1583">
        <f>InstalledCapacity!$B$9*wind_Offshore[[#This Row],[wind_Offshore]]</f>
        <v>0</v>
      </c>
      <c r="H1583">
        <f>INDEX(results[Coal],MATCH($A1583,results[Time period],0),)</f>
        <v>0</v>
      </c>
      <c r="I1583">
        <f>INDEX(results[Diesel],MATCH($A1583,results[Time period],0),)</f>
        <v>0</v>
      </c>
      <c r="J1583">
        <f>d[[#This Row],[d]]</f>
        <v>24497</v>
      </c>
    </row>
    <row r="1584" spans="1:10" x14ac:dyDescent="0.3">
      <c r="A1584" t="s">
        <v>1589</v>
      </c>
      <c r="B1584">
        <f>INDEX(results[Nuclear],MATCH($A1584,results[Time period],0),)</f>
        <v>11170</v>
      </c>
      <c r="C1584">
        <f>INDEX(results[Hydro],MATCH($A1584,results[Time period],0),)</f>
        <v>500</v>
      </c>
      <c r="D1584">
        <f>INDEX(results[CCGT],MATCH($A1584,results[Time period],0),)</f>
        <v>11371.3</v>
      </c>
      <c r="E1584">
        <f>InstalledCapacity!$B$7*pv[[#This Row],[pv]]</f>
        <v>392.7</v>
      </c>
      <c r="F1584">
        <f>InstalledCapacity!$B$8*wind_Onshore[[#This Row],[wind_Onshore]]</f>
        <v>0</v>
      </c>
      <c r="G1584">
        <f>InstalledCapacity!$B$9*wind_Offshore[[#This Row],[wind_Offshore]]</f>
        <v>0</v>
      </c>
      <c r="H1584">
        <f>INDEX(results[Coal],MATCH($A1584,results[Time period],0),)</f>
        <v>0</v>
      </c>
      <c r="I1584">
        <f>INDEX(results[Diesel],MATCH($A1584,results[Time period],0),)</f>
        <v>0</v>
      </c>
      <c r="J1584">
        <f>d[[#This Row],[d]]</f>
        <v>23434</v>
      </c>
    </row>
    <row r="1585" spans="1:10" x14ac:dyDescent="0.3">
      <c r="A1585" t="s">
        <v>1590</v>
      </c>
      <c r="B1585">
        <f>INDEX(results[Nuclear],MATCH($A1585,results[Time period],0),)</f>
        <v>11170</v>
      </c>
      <c r="C1585">
        <f>INDEX(results[Hydro],MATCH($A1585,results[Time period],0),)</f>
        <v>500</v>
      </c>
      <c r="D1585">
        <f>INDEX(results[CCGT],MATCH($A1585,results[Time period],0),)</f>
        <v>10855</v>
      </c>
      <c r="E1585">
        <f>InstalledCapacity!$B$7*pv[[#This Row],[pv]]</f>
        <v>0</v>
      </c>
      <c r="F1585">
        <f>InstalledCapacity!$B$8*wind_Onshore[[#This Row],[wind_Onshore]]</f>
        <v>0</v>
      </c>
      <c r="G1585">
        <f>InstalledCapacity!$B$9*wind_Offshore[[#This Row],[wind_Offshore]]</f>
        <v>0</v>
      </c>
      <c r="H1585">
        <f>INDEX(results[Coal],MATCH($A1585,results[Time period],0),)</f>
        <v>0</v>
      </c>
      <c r="I1585">
        <f>INDEX(results[Diesel],MATCH($A1585,results[Time period],0),)</f>
        <v>0</v>
      </c>
      <c r="J1585">
        <f>d[[#This Row],[d]]</f>
        <v>22525</v>
      </c>
    </row>
    <row r="1586" spans="1:10" x14ac:dyDescent="0.3">
      <c r="A1586" t="s">
        <v>1591</v>
      </c>
      <c r="B1586">
        <f>INDEX(results[Nuclear],MATCH($A1586,results[Time period],0),)</f>
        <v>11170</v>
      </c>
      <c r="C1586">
        <f>INDEX(results[Hydro],MATCH($A1586,results[Time period],0),)</f>
        <v>500</v>
      </c>
      <c r="D1586">
        <f>INDEX(results[CCGT],MATCH($A1586,results[Time period],0),)</f>
        <v>10547</v>
      </c>
      <c r="E1586">
        <f>InstalledCapacity!$B$7*pv[[#This Row],[pv]]</f>
        <v>0</v>
      </c>
      <c r="F1586">
        <f>InstalledCapacity!$B$8*wind_Onshore[[#This Row],[wind_Onshore]]</f>
        <v>0</v>
      </c>
      <c r="G1586">
        <f>InstalledCapacity!$B$9*wind_Offshore[[#This Row],[wind_Offshore]]</f>
        <v>0</v>
      </c>
      <c r="H1586">
        <f>INDEX(results[Coal],MATCH($A1586,results[Time period],0),)</f>
        <v>0</v>
      </c>
      <c r="I1586">
        <f>INDEX(results[Diesel],MATCH($A1586,results[Time period],0),)</f>
        <v>0</v>
      </c>
      <c r="J1586">
        <f>d[[#This Row],[d]]</f>
        <v>22217</v>
      </c>
    </row>
    <row r="1587" spans="1:10" x14ac:dyDescent="0.3">
      <c r="A1587" t="s">
        <v>1592</v>
      </c>
      <c r="B1587">
        <f>INDEX(results[Nuclear],MATCH($A1587,results[Time period],0),)</f>
        <v>11170</v>
      </c>
      <c r="C1587">
        <f>INDEX(results[Hydro],MATCH($A1587,results[Time period],0),)</f>
        <v>500</v>
      </c>
      <c r="D1587">
        <f>INDEX(results[CCGT],MATCH($A1587,results[Time period],0),)</f>
        <v>10721</v>
      </c>
      <c r="E1587">
        <f>InstalledCapacity!$B$7*pv[[#This Row],[pv]]</f>
        <v>0</v>
      </c>
      <c r="F1587">
        <f>InstalledCapacity!$B$8*wind_Onshore[[#This Row],[wind_Onshore]]</f>
        <v>0</v>
      </c>
      <c r="G1587">
        <f>InstalledCapacity!$B$9*wind_Offshore[[#This Row],[wind_Offshore]]</f>
        <v>0</v>
      </c>
      <c r="H1587">
        <f>INDEX(results[Coal],MATCH($A1587,results[Time period],0),)</f>
        <v>0</v>
      </c>
      <c r="I1587">
        <f>INDEX(results[Diesel],MATCH($A1587,results[Time period],0),)</f>
        <v>0</v>
      </c>
      <c r="J1587">
        <f>d[[#This Row],[d]]</f>
        <v>22391</v>
      </c>
    </row>
    <row r="1588" spans="1:10" x14ac:dyDescent="0.3">
      <c r="A1588" t="s">
        <v>1593</v>
      </c>
      <c r="B1588">
        <f>INDEX(results[Nuclear],MATCH($A1588,results[Time period],0),)</f>
        <v>11170</v>
      </c>
      <c r="C1588">
        <f>INDEX(results[Hydro],MATCH($A1588,results[Time period],0),)</f>
        <v>500</v>
      </c>
      <c r="D1588">
        <f>INDEX(results[CCGT],MATCH($A1588,results[Time period],0),)</f>
        <v>11165</v>
      </c>
      <c r="E1588">
        <f>InstalledCapacity!$B$7*pv[[#This Row],[pv]]</f>
        <v>0</v>
      </c>
      <c r="F1588">
        <f>InstalledCapacity!$B$8*wind_Onshore[[#This Row],[wind_Onshore]]</f>
        <v>0</v>
      </c>
      <c r="G1588">
        <f>InstalledCapacity!$B$9*wind_Offshore[[#This Row],[wind_Offshore]]</f>
        <v>0</v>
      </c>
      <c r="H1588">
        <f>INDEX(results[Coal],MATCH($A1588,results[Time period],0),)</f>
        <v>0</v>
      </c>
      <c r="I1588">
        <f>INDEX(results[Diesel],MATCH($A1588,results[Time period],0),)</f>
        <v>0</v>
      </c>
      <c r="J1588">
        <f>d[[#This Row],[d]]</f>
        <v>22835</v>
      </c>
    </row>
    <row r="1589" spans="1:10" x14ac:dyDescent="0.3">
      <c r="A1589" t="s">
        <v>1594</v>
      </c>
      <c r="B1589">
        <f>INDEX(results[Nuclear],MATCH($A1589,results[Time period],0),)</f>
        <v>11170</v>
      </c>
      <c r="C1589">
        <f>INDEX(results[Hydro],MATCH($A1589,results[Time period],0),)</f>
        <v>500</v>
      </c>
      <c r="D1589">
        <f>INDEX(results[CCGT],MATCH($A1589,results[Time period],0),)</f>
        <v>11808</v>
      </c>
      <c r="E1589">
        <f>InstalledCapacity!$B$7*pv[[#This Row],[pv]]</f>
        <v>0</v>
      </c>
      <c r="F1589">
        <f>InstalledCapacity!$B$8*wind_Onshore[[#This Row],[wind_Onshore]]</f>
        <v>0</v>
      </c>
      <c r="G1589">
        <f>InstalledCapacity!$B$9*wind_Offshore[[#This Row],[wind_Offshore]]</f>
        <v>0</v>
      </c>
      <c r="H1589">
        <f>INDEX(results[Coal],MATCH($A1589,results[Time period],0),)</f>
        <v>0</v>
      </c>
      <c r="I1589">
        <f>INDEX(results[Diesel],MATCH($A1589,results[Time period],0),)</f>
        <v>0</v>
      </c>
      <c r="J1589">
        <f>d[[#This Row],[d]]</f>
        <v>23478</v>
      </c>
    </row>
    <row r="1590" spans="1:10" x14ac:dyDescent="0.3">
      <c r="A1590" t="s">
        <v>1595</v>
      </c>
      <c r="B1590">
        <f>INDEX(results[Nuclear],MATCH($A1590,results[Time period],0),)</f>
        <v>11170</v>
      </c>
      <c r="C1590">
        <f>INDEX(results[Hydro],MATCH($A1590,results[Time period],0),)</f>
        <v>500</v>
      </c>
      <c r="D1590">
        <f>INDEX(results[CCGT],MATCH($A1590,results[Time period],0),)</f>
        <v>12788</v>
      </c>
      <c r="E1590">
        <f>InstalledCapacity!$B$7*pv[[#This Row],[pv]]</f>
        <v>0</v>
      </c>
      <c r="F1590">
        <f>InstalledCapacity!$B$8*wind_Onshore[[#This Row],[wind_Onshore]]</f>
        <v>0</v>
      </c>
      <c r="G1590">
        <f>InstalledCapacity!$B$9*wind_Offshore[[#This Row],[wind_Offshore]]</f>
        <v>0</v>
      </c>
      <c r="H1590">
        <f>INDEX(results[Coal],MATCH($A1590,results[Time period],0),)</f>
        <v>0</v>
      </c>
      <c r="I1590">
        <f>INDEX(results[Diesel],MATCH($A1590,results[Time period],0),)</f>
        <v>0</v>
      </c>
      <c r="J1590">
        <f>d[[#This Row],[d]]</f>
        <v>24458</v>
      </c>
    </row>
    <row r="1591" spans="1:10" x14ac:dyDescent="0.3">
      <c r="A1591" t="s">
        <v>1596</v>
      </c>
      <c r="B1591">
        <f>INDEX(results[Nuclear],MATCH($A1591,results[Time period],0),)</f>
        <v>11170</v>
      </c>
      <c r="C1591">
        <f>INDEX(results[Hydro],MATCH($A1591,results[Time period],0),)</f>
        <v>500</v>
      </c>
      <c r="D1591">
        <f>INDEX(results[CCGT],MATCH($A1591,results[Time period],0),)</f>
        <v>14719</v>
      </c>
      <c r="E1591">
        <f>InstalledCapacity!$B$7*pv[[#This Row],[pv]]</f>
        <v>0</v>
      </c>
      <c r="F1591">
        <f>InstalledCapacity!$B$8*wind_Onshore[[#This Row],[wind_Onshore]]</f>
        <v>0</v>
      </c>
      <c r="G1591">
        <f>InstalledCapacity!$B$9*wind_Offshore[[#This Row],[wind_Offshore]]</f>
        <v>0</v>
      </c>
      <c r="H1591">
        <f>INDEX(results[Coal],MATCH($A1591,results[Time period],0),)</f>
        <v>0</v>
      </c>
      <c r="I1591">
        <f>INDEX(results[Diesel],MATCH($A1591,results[Time period],0),)</f>
        <v>0</v>
      </c>
      <c r="J1591">
        <f>d[[#This Row],[d]]</f>
        <v>26389</v>
      </c>
    </row>
    <row r="1592" spans="1:10" x14ac:dyDescent="0.3">
      <c r="A1592" t="s">
        <v>1597</v>
      </c>
      <c r="B1592">
        <f>INDEX(results[Nuclear],MATCH($A1592,results[Time period],0),)</f>
        <v>11170</v>
      </c>
      <c r="C1592">
        <f>INDEX(results[Hydro],MATCH($A1592,results[Time period],0),)</f>
        <v>500</v>
      </c>
      <c r="D1592">
        <f>INDEX(results[CCGT],MATCH($A1592,results[Time period],0),)</f>
        <v>17180</v>
      </c>
      <c r="E1592">
        <f>InstalledCapacity!$B$7*pv[[#This Row],[pv]]</f>
        <v>0</v>
      </c>
      <c r="F1592">
        <f>InstalledCapacity!$B$8*wind_Onshore[[#This Row],[wind_Onshore]]</f>
        <v>0</v>
      </c>
      <c r="G1592">
        <f>InstalledCapacity!$B$9*wind_Offshore[[#This Row],[wind_Offshore]]</f>
        <v>0</v>
      </c>
      <c r="H1592">
        <f>INDEX(results[Coal],MATCH($A1592,results[Time period],0),)</f>
        <v>0</v>
      </c>
      <c r="I1592">
        <f>INDEX(results[Diesel],MATCH($A1592,results[Time period],0),)</f>
        <v>0</v>
      </c>
      <c r="J1592">
        <f>d[[#This Row],[d]]</f>
        <v>28850</v>
      </c>
    </row>
    <row r="1593" spans="1:10" x14ac:dyDescent="0.3">
      <c r="A1593" t="s">
        <v>1598</v>
      </c>
      <c r="B1593">
        <f>INDEX(results[Nuclear],MATCH($A1593,results[Time period],0),)</f>
        <v>11170</v>
      </c>
      <c r="C1593">
        <f>INDEX(results[Hydro],MATCH($A1593,results[Time period],0),)</f>
        <v>500</v>
      </c>
      <c r="D1593">
        <f>INDEX(results[CCGT],MATCH($A1593,results[Time period],0),)</f>
        <v>17398</v>
      </c>
      <c r="E1593">
        <f>InstalledCapacity!$B$7*pv[[#This Row],[pv]]</f>
        <v>0</v>
      </c>
      <c r="F1593">
        <f>InstalledCapacity!$B$8*wind_Onshore[[#This Row],[wind_Onshore]]</f>
        <v>0</v>
      </c>
      <c r="G1593">
        <f>InstalledCapacity!$B$9*wind_Offshore[[#This Row],[wind_Offshore]]</f>
        <v>0</v>
      </c>
      <c r="H1593">
        <f>INDEX(results[Coal],MATCH($A1593,results[Time period],0),)</f>
        <v>0</v>
      </c>
      <c r="I1593">
        <f>INDEX(results[Diesel],MATCH($A1593,results[Time period],0),)</f>
        <v>0</v>
      </c>
      <c r="J1593">
        <f>d[[#This Row],[d]]</f>
        <v>29068</v>
      </c>
    </row>
    <row r="1594" spans="1:10" x14ac:dyDescent="0.3">
      <c r="A1594" t="s">
        <v>1599</v>
      </c>
      <c r="B1594">
        <f>INDEX(results[Nuclear],MATCH($A1594,results[Time period],0),)</f>
        <v>11170</v>
      </c>
      <c r="C1594">
        <f>INDEX(results[Hydro],MATCH($A1594,results[Time period],0),)</f>
        <v>500</v>
      </c>
      <c r="D1594">
        <f>INDEX(results[CCGT],MATCH($A1594,results[Time period],0),)</f>
        <v>16124</v>
      </c>
      <c r="E1594">
        <f>InstalledCapacity!$B$7*pv[[#This Row],[pv]]</f>
        <v>0</v>
      </c>
      <c r="F1594">
        <f>InstalledCapacity!$B$8*wind_Onshore[[#This Row],[wind_Onshore]]</f>
        <v>0</v>
      </c>
      <c r="G1594">
        <f>InstalledCapacity!$B$9*wind_Offshore[[#This Row],[wind_Offshore]]</f>
        <v>0</v>
      </c>
      <c r="H1594">
        <f>INDEX(results[Coal],MATCH($A1594,results[Time period],0),)</f>
        <v>0</v>
      </c>
      <c r="I1594">
        <f>INDEX(results[Diesel],MATCH($A1594,results[Time period],0),)</f>
        <v>0</v>
      </c>
      <c r="J1594">
        <f>d[[#This Row],[d]]</f>
        <v>27794</v>
      </c>
    </row>
    <row r="1595" spans="1:10" x14ac:dyDescent="0.3">
      <c r="A1595" t="s">
        <v>1600</v>
      </c>
      <c r="B1595">
        <f>INDEX(results[Nuclear],MATCH($A1595,results[Time period],0),)</f>
        <v>11170</v>
      </c>
      <c r="C1595">
        <f>INDEX(results[Hydro],MATCH($A1595,results[Time period],0),)</f>
        <v>500</v>
      </c>
      <c r="D1595">
        <f>INDEX(results[CCGT],MATCH($A1595,results[Time period],0),)</f>
        <v>14223</v>
      </c>
      <c r="E1595">
        <f>InstalledCapacity!$B$7*pv[[#This Row],[pv]]</f>
        <v>0</v>
      </c>
      <c r="F1595">
        <f>InstalledCapacity!$B$8*wind_Onshore[[#This Row],[wind_Onshore]]</f>
        <v>0</v>
      </c>
      <c r="G1595">
        <f>InstalledCapacity!$B$9*wind_Offshore[[#This Row],[wind_Offshore]]</f>
        <v>0</v>
      </c>
      <c r="H1595">
        <f>INDEX(results[Coal],MATCH($A1595,results[Time period],0),)</f>
        <v>0</v>
      </c>
      <c r="I1595">
        <f>INDEX(results[Diesel],MATCH($A1595,results[Time period],0),)</f>
        <v>0</v>
      </c>
      <c r="J1595">
        <f>d[[#This Row],[d]]</f>
        <v>25893</v>
      </c>
    </row>
    <row r="1596" spans="1:10" x14ac:dyDescent="0.3">
      <c r="A1596" t="s">
        <v>1601</v>
      </c>
      <c r="B1596">
        <f>INDEX(results[Nuclear],MATCH($A1596,results[Time period],0),)</f>
        <v>11170</v>
      </c>
      <c r="C1596">
        <f>INDEX(results[Hydro],MATCH($A1596,results[Time period],0),)</f>
        <v>500</v>
      </c>
      <c r="D1596">
        <f>INDEX(results[CCGT],MATCH($A1596,results[Time period],0),)</f>
        <v>12638</v>
      </c>
      <c r="E1596">
        <f>InstalledCapacity!$B$7*pv[[#This Row],[pv]]</f>
        <v>0</v>
      </c>
      <c r="F1596">
        <f>InstalledCapacity!$B$8*wind_Onshore[[#This Row],[wind_Onshore]]</f>
        <v>0</v>
      </c>
      <c r="G1596">
        <f>InstalledCapacity!$B$9*wind_Offshore[[#This Row],[wind_Offshore]]</f>
        <v>0</v>
      </c>
      <c r="H1596">
        <f>INDEX(results[Coal],MATCH($A1596,results[Time period],0),)</f>
        <v>0</v>
      </c>
      <c r="I1596">
        <f>INDEX(results[Diesel],MATCH($A1596,results[Time period],0),)</f>
        <v>0</v>
      </c>
      <c r="J1596">
        <f>d[[#This Row],[d]]</f>
        <v>24308</v>
      </c>
    </row>
    <row r="1597" spans="1:10" x14ac:dyDescent="0.3">
      <c r="A1597" t="s">
        <v>1602</v>
      </c>
      <c r="B1597">
        <f>INDEX(results[Nuclear],MATCH($A1597,results[Time period],0),)</f>
        <v>11170</v>
      </c>
      <c r="C1597">
        <f>INDEX(results[Hydro],MATCH($A1597,results[Time period],0),)</f>
        <v>500</v>
      </c>
      <c r="D1597">
        <f>INDEX(results[CCGT],MATCH($A1597,results[Time period],0),)</f>
        <v>11812</v>
      </c>
      <c r="E1597">
        <f>InstalledCapacity!$B$7*pv[[#This Row],[pv]]</f>
        <v>0</v>
      </c>
      <c r="F1597">
        <f>InstalledCapacity!$B$8*wind_Onshore[[#This Row],[wind_Onshore]]</f>
        <v>0</v>
      </c>
      <c r="G1597">
        <f>InstalledCapacity!$B$9*wind_Offshore[[#This Row],[wind_Offshore]]</f>
        <v>0</v>
      </c>
      <c r="H1597">
        <f>INDEX(results[Coal],MATCH($A1597,results[Time period],0),)</f>
        <v>0</v>
      </c>
      <c r="I1597">
        <f>INDEX(results[Diesel],MATCH($A1597,results[Time period],0),)</f>
        <v>0</v>
      </c>
      <c r="J1597">
        <f>d[[#This Row],[d]]</f>
        <v>23482</v>
      </c>
    </row>
    <row r="1598" spans="1:10" x14ac:dyDescent="0.3">
      <c r="A1598" t="s">
        <v>1603</v>
      </c>
      <c r="B1598">
        <f>INDEX(results[Nuclear],MATCH($A1598,results[Time period],0),)</f>
        <v>11170</v>
      </c>
      <c r="C1598">
        <f>INDEX(results[Hydro],MATCH($A1598,results[Time period],0),)</f>
        <v>500</v>
      </c>
      <c r="D1598">
        <f>INDEX(results[CCGT],MATCH($A1598,results[Time period],0),)</f>
        <v>10432.450000000001</v>
      </c>
      <c r="E1598">
        <f>InstalledCapacity!$B$7*pv[[#This Row],[pv]]</f>
        <v>767.55</v>
      </c>
      <c r="F1598">
        <f>InstalledCapacity!$B$8*wind_Onshore[[#This Row],[wind_Onshore]]</f>
        <v>0</v>
      </c>
      <c r="G1598">
        <f>InstalledCapacity!$B$9*wind_Offshore[[#This Row],[wind_Offshore]]</f>
        <v>0</v>
      </c>
      <c r="H1598">
        <f>INDEX(results[Coal],MATCH($A1598,results[Time period],0),)</f>
        <v>0</v>
      </c>
      <c r="I1598">
        <f>INDEX(results[Diesel],MATCH($A1598,results[Time period],0),)</f>
        <v>0</v>
      </c>
      <c r="J1598">
        <f>d[[#This Row],[d]]</f>
        <v>22870</v>
      </c>
    </row>
    <row r="1599" spans="1:10" x14ac:dyDescent="0.3">
      <c r="A1599" t="s">
        <v>1604</v>
      </c>
      <c r="B1599">
        <f>INDEX(results[Nuclear],MATCH($A1599,results[Time period],0),)</f>
        <v>11170</v>
      </c>
      <c r="C1599">
        <f>INDEX(results[Hydro],MATCH($A1599,results[Time period],0),)</f>
        <v>500</v>
      </c>
      <c r="D1599">
        <f>INDEX(results[CCGT],MATCH($A1599,results[Time period],0),)</f>
        <v>7912.2</v>
      </c>
      <c r="E1599">
        <f>InstalledCapacity!$B$7*pv[[#This Row],[pv]]</f>
        <v>2998.8</v>
      </c>
      <c r="F1599">
        <f>InstalledCapacity!$B$8*wind_Onshore[[#This Row],[wind_Onshore]]</f>
        <v>0</v>
      </c>
      <c r="G1599">
        <f>InstalledCapacity!$B$9*wind_Offshore[[#This Row],[wind_Offshore]]</f>
        <v>0</v>
      </c>
      <c r="H1599">
        <f>INDEX(results[Coal],MATCH($A1599,results[Time period],0),)</f>
        <v>0</v>
      </c>
      <c r="I1599">
        <f>INDEX(results[Diesel],MATCH($A1599,results[Time period],0),)</f>
        <v>0</v>
      </c>
      <c r="J1599">
        <f>d[[#This Row],[d]]</f>
        <v>22581</v>
      </c>
    </row>
    <row r="1600" spans="1:10" x14ac:dyDescent="0.3">
      <c r="A1600" t="s">
        <v>1605</v>
      </c>
      <c r="B1600">
        <f>INDEX(results[Nuclear],MATCH($A1600,results[Time period],0),)</f>
        <v>11170</v>
      </c>
      <c r="C1600">
        <f>INDEX(results[Hydro],MATCH($A1600,results[Time period],0),)</f>
        <v>500</v>
      </c>
      <c r="D1600">
        <f>INDEX(results[CCGT],MATCH($A1600,results[Time period],0),)</f>
        <v>3067.55</v>
      </c>
      <c r="E1600">
        <f>InstalledCapacity!$B$7*pv[[#This Row],[pv]]</f>
        <v>7443.45</v>
      </c>
      <c r="F1600">
        <f>InstalledCapacity!$B$8*wind_Onshore[[#This Row],[wind_Onshore]]</f>
        <v>0</v>
      </c>
      <c r="G1600">
        <f>InstalledCapacity!$B$9*wind_Offshore[[#This Row],[wind_Offshore]]</f>
        <v>0</v>
      </c>
      <c r="H1600">
        <f>INDEX(results[Coal],MATCH($A1600,results[Time period],0),)</f>
        <v>0</v>
      </c>
      <c r="I1600">
        <f>INDEX(results[Diesel],MATCH($A1600,results[Time period],0),)</f>
        <v>0</v>
      </c>
      <c r="J1600">
        <f>d[[#This Row],[d]]</f>
        <v>22181</v>
      </c>
    </row>
    <row r="1601" spans="1:10" x14ac:dyDescent="0.3">
      <c r="A1601" t="s">
        <v>1606</v>
      </c>
      <c r="B1601">
        <f>INDEX(results[Nuclear],MATCH($A1601,results[Time period],0),)</f>
        <v>9613</v>
      </c>
      <c r="C1601">
        <f>INDEX(results[Hydro],MATCH($A1601,results[Time period],0),)</f>
        <v>500</v>
      </c>
      <c r="D1601">
        <f>INDEX(results[CCGT],MATCH($A1601,results[Time period],0),)</f>
        <v>0</v>
      </c>
      <c r="E1601">
        <f>InstalledCapacity!$B$7*pv[[#This Row],[pv]]</f>
        <v>11923.800000000001</v>
      </c>
      <c r="F1601">
        <f>InstalledCapacity!$B$8*wind_Onshore[[#This Row],[wind_Onshore]]</f>
        <v>0</v>
      </c>
      <c r="G1601">
        <f>InstalledCapacity!$B$9*wind_Offshore[[#This Row],[wind_Offshore]]</f>
        <v>0</v>
      </c>
      <c r="H1601">
        <f>INDEX(results[Coal],MATCH($A1601,results[Time period],0),)</f>
        <v>0</v>
      </c>
      <c r="I1601">
        <f>INDEX(results[Diesel],MATCH($A1601,results[Time period],0),)</f>
        <v>0</v>
      </c>
      <c r="J1601">
        <f>d[[#This Row],[d]]</f>
        <v>22037</v>
      </c>
    </row>
    <row r="1602" spans="1:10" x14ac:dyDescent="0.3">
      <c r="A1602" t="s">
        <v>1607</v>
      </c>
      <c r="B1602">
        <f>INDEX(results[Nuclear],MATCH($A1602,results[Time period],0),)</f>
        <v>7113</v>
      </c>
      <c r="C1602">
        <f>INDEX(results[Hydro],MATCH($A1602,results[Time period],0),)</f>
        <v>500</v>
      </c>
      <c r="D1602">
        <f>INDEX(results[CCGT],MATCH($A1602,results[Time period],0),)</f>
        <v>0</v>
      </c>
      <c r="E1602">
        <f>InstalledCapacity!$B$7*pv[[#This Row],[pv]]</f>
        <v>14833.349999999999</v>
      </c>
      <c r="F1602">
        <f>InstalledCapacity!$B$8*wind_Onshore[[#This Row],[wind_Onshore]]</f>
        <v>0</v>
      </c>
      <c r="G1602">
        <f>InstalledCapacity!$B$9*wind_Offshore[[#This Row],[wind_Offshore]]</f>
        <v>0</v>
      </c>
      <c r="H1602">
        <f>INDEX(results[Coal],MATCH($A1602,results[Time period],0),)</f>
        <v>0</v>
      </c>
      <c r="I1602">
        <f>INDEX(results[Diesel],MATCH($A1602,results[Time period],0),)</f>
        <v>0</v>
      </c>
      <c r="J1602">
        <f>d[[#This Row],[d]]</f>
        <v>22446</v>
      </c>
    </row>
    <row r="1603" spans="1:10" x14ac:dyDescent="0.3">
      <c r="A1603" t="s">
        <v>1608</v>
      </c>
      <c r="B1603">
        <f>INDEX(results[Nuclear],MATCH($A1603,results[Time period],0),)</f>
        <v>7931</v>
      </c>
      <c r="C1603">
        <f>INDEX(results[Hydro],MATCH($A1603,results[Time period],0),)</f>
        <v>500</v>
      </c>
      <c r="D1603">
        <f>INDEX(results[CCGT],MATCH($A1603,results[Time period],0),)</f>
        <v>0</v>
      </c>
      <c r="E1603">
        <f>InstalledCapacity!$B$7*pv[[#This Row],[pv]]</f>
        <v>15011.85</v>
      </c>
      <c r="F1603">
        <f>InstalledCapacity!$B$8*wind_Onshore[[#This Row],[wind_Onshore]]</f>
        <v>0</v>
      </c>
      <c r="G1603">
        <f>InstalledCapacity!$B$9*wind_Offshore[[#This Row],[wind_Offshore]]</f>
        <v>0</v>
      </c>
      <c r="H1603">
        <f>INDEX(results[Coal],MATCH($A1603,results[Time period],0),)</f>
        <v>0</v>
      </c>
      <c r="I1603">
        <f>INDEX(results[Diesel],MATCH($A1603,results[Time period],0),)</f>
        <v>0</v>
      </c>
      <c r="J1603">
        <f>d[[#This Row],[d]]</f>
        <v>23443</v>
      </c>
    </row>
    <row r="1604" spans="1:10" x14ac:dyDescent="0.3">
      <c r="A1604" t="s">
        <v>1609</v>
      </c>
      <c r="B1604">
        <f>INDEX(results[Nuclear],MATCH($A1604,results[Time period],0),)</f>
        <v>10667</v>
      </c>
      <c r="C1604">
        <f>INDEX(results[Hydro],MATCH($A1604,results[Time period],0),)</f>
        <v>500</v>
      </c>
      <c r="D1604">
        <f>INDEX(results[CCGT],MATCH($A1604,results[Time period],0),)</f>
        <v>0</v>
      </c>
      <c r="E1604">
        <f>InstalledCapacity!$B$7*pv[[#This Row],[pv]]</f>
        <v>14208.6</v>
      </c>
      <c r="F1604">
        <f>InstalledCapacity!$B$8*wind_Onshore[[#This Row],[wind_Onshore]]</f>
        <v>0</v>
      </c>
      <c r="G1604">
        <f>InstalledCapacity!$B$9*wind_Offshore[[#This Row],[wind_Offshore]]</f>
        <v>0</v>
      </c>
      <c r="H1604">
        <f>INDEX(results[Coal],MATCH($A1604,results[Time period],0),)</f>
        <v>0</v>
      </c>
      <c r="I1604">
        <f>INDEX(results[Diesel],MATCH($A1604,results[Time period],0),)</f>
        <v>0</v>
      </c>
      <c r="J1604">
        <f>d[[#This Row],[d]]</f>
        <v>25376</v>
      </c>
    </row>
    <row r="1605" spans="1:10" x14ac:dyDescent="0.3">
      <c r="A1605" t="s">
        <v>1610</v>
      </c>
      <c r="B1605">
        <f>INDEX(results[Nuclear],MATCH($A1605,results[Time period],0),)</f>
        <v>11170</v>
      </c>
      <c r="C1605">
        <f>INDEX(results[Hydro],MATCH($A1605,results[Time period],0),)</f>
        <v>500</v>
      </c>
      <c r="D1605">
        <f>INDEX(results[CCGT],MATCH($A1605,results[Time period],0),)</f>
        <v>2502.6999999999998</v>
      </c>
      <c r="E1605">
        <f>InstalledCapacity!$B$7*pv[[#This Row],[pv]]</f>
        <v>12459.3</v>
      </c>
      <c r="F1605">
        <f>InstalledCapacity!$B$8*wind_Onshore[[#This Row],[wind_Onshore]]</f>
        <v>0</v>
      </c>
      <c r="G1605">
        <f>InstalledCapacity!$B$9*wind_Offshore[[#This Row],[wind_Offshore]]</f>
        <v>0</v>
      </c>
      <c r="H1605">
        <f>INDEX(results[Coal],MATCH($A1605,results[Time period],0),)</f>
        <v>0</v>
      </c>
      <c r="I1605">
        <f>INDEX(results[Diesel],MATCH($A1605,results[Time period],0),)</f>
        <v>0</v>
      </c>
      <c r="J1605">
        <f>d[[#This Row],[d]]</f>
        <v>26632</v>
      </c>
    </row>
    <row r="1606" spans="1:10" x14ac:dyDescent="0.3">
      <c r="A1606" t="s">
        <v>1611</v>
      </c>
      <c r="B1606">
        <f>INDEX(results[Nuclear],MATCH($A1606,results[Time period],0),)</f>
        <v>11170</v>
      </c>
      <c r="C1606">
        <f>INDEX(results[Hydro],MATCH($A1606,results[Time period],0),)</f>
        <v>500</v>
      </c>
      <c r="D1606">
        <f>INDEX(results[CCGT],MATCH($A1606,results[Time period],0),)</f>
        <v>5241.8</v>
      </c>
      <c r="E1606">
        <f>InstalledCapacity!$B$7*pv[[#This Row],[pv]]</f>
        <v>9853.2000000000007</v>
      </c>
      <c r="F1606">
        <f>InstalledCapacity!$B$8*wind_Onshore[[#This Row],[wind_Onshore]]</f>
        <v>0</v>
      </c>
      <c r="G1606">
        <f>InstalledCapacity!$B$9*wind_Offshore[[#This Row],[wind_Offshore]]</f>
        <v>0</v>
      </c>
      <c r="H1606">
        <f>INDEX(results[Coal],MATCH($A1606,results[Time period],0),)</f>
        <v>0</v>
      </c>
      <c r="I1606">
        <f>INDEX(results[Diesel],MATCH($A1606,results[Time period],0),)</f>
        <v>0</v>
      </c>
      <c r="J1606">
        <f>d[[#This Row],[d]]</f>
        <v>26765</v>
      </c>
    </row>
    <row r="1607" spans="1:10" x14ac:dyDescent="0.3">
      <c r="A1607" t="s">
        <v>1612</v>
      </c>
      <c r="B1607">
        <f>INDEX(results[Nuclear],MATCH($A1607,results[Time period],0),)</f>
        <v>11170</v>
      </c>
      <c r="C1607">
        <f>INDEX(results[Hydro],MATCH($A1607,results[Time period],0),)</f>
        <v>500</v>
      </c>
      <c r="D1607">
        <f>INDEX(results[CCGT],MATCH($A1607,results[Time period],0),)</f>
        <v>8322.75</v>
      </c>
      <c r="E1607">
        <f>InstalledCapacity!$B$7*pv[[#This Row],[pv]]</f>
        <v>6158.2499999999991</v>
      </c>
      <c r="F1607">
        <f>InstalledCapacity!$B$8*wind_Onshore[[#This Row],[wind_Onshore]]</f>
        <v>0</v>
      </c>
      <c r="G1607">
        <f>InstalledCapacity!$B$9*wind_Offshore[[#This Row],[wind_Offshore]]</f>
        <v>0</v>
      </c>
      <c r="H1607">
        <f>INDEX(results[Coal],MATCH($A1607,results[Time period],0),)</f>
        <v>0</v>
      </c>
      <c r="I1607">
        <f>INDEX(results[Diesel],MATCH($A1607,results[Time period],0),)</f>
        <v>0</v>
      </c>
      <c r="J1607">
        <f>d[[#This Row],[d]]</f>
        <v>26151</v>
      </c>
    </row>
    <row r="1608" spans="1:10" x14ac:dyDescent="0.3">
      <c r="A1608" t="s">
        <v>1613</v>
      </c>
      <c r="B1608">
        <f>INDEX(results[Nuclear],MATCH($A1608,results[Time period],0),)</f>
        <v>11170</v>
      </c>
      <c r="C1608">
        <f>INDEX(results[Hydro],MATCH($A1608,results[Time period],0),)</f>
        <v>500</v>
      </c>
      <c r="D1608">
        <f>INDEX(results[CCGT],MATCH($A1608,results[Time period],0),)</f>
        <v>11405.75</v>
      </c>
      <c r="E1608">
        <f>InstalledCapacity!$B$7*pv[[#This Row],[pv]]</f>
        <v>1874.25</v>
      </c>
      <c r="F1608">
        <f>InstalledCapacity!$B$8*wind_Onshore[[#This Row],[wind_Onshore]]</f>
        <v>0</v>
      </c>
      <c r="G1608">
        <f>InstalledCapacity!$B$9*wind_Offshore[[#This Row],[wind_Offshore]]</f>
        <v>0</v>
      </c>
      <c r="H1608">
        <f>INDEX(results[Coal],MATCH($A1608,results[Time period],0),)</f>
        <v>0</v>
      </c>
      <c r="I1608">
        <f>INDEX(results[Diesel],MATCH($A1608,results[Time period],0),)</f>
        <v>0</v>
      </c>
      <c r="J1608">
        <f>d[[#This Row],[d]]</f>
        <v>24950</v>
      </c>
    </row>
    <row r="1609" spans="1:10" x14ac:dyDescent="0.3">
      <c r="A1609" t="s">
        <v>1614</v>
      </c>
      <c r="B1609">
        <f>INDEX(results[Nuclear],MATCH($A1609,results[Time period],0),)</f>
        <v>11170</v>
      </c>
      <c r="C1609">
        <f>INDEX(results[Hydro],MATCH($A1609,results[Time period],0),)</f>
        <v>500</v>
      </c>
      <c r="D1609">
        <f>INDEX(results[CCGT],MATCH($A1609,results[Time period],0),)</f>
        <v>12303</v>
      </c>
      <c r="E1609">
        <f>InstalledCapacity!$B$7*pv[[#This Row],[pv]]</f>
        <v>0</v>
      </c>
      <c r="F1609">
        <f>InstalledCapacity!$B$8*wind_Onshore[[#This Row],[wind_Onshore]]</f>
        <v>0</v>
      </c>
      <c r="G1609">
        <f>InstalledCapacity!$B$9*wind_Offshore[[#This Row],[wind_Offshore]]</f>
        <v>0</v>
      </c>
      <c r="H1609">
        <f>INDEX(results[Coal],MATCH($A1609,results[Time period],0),)</f>
        <v>0</v>
      </c>
      <c r="I1609">
        <f>INDEX(results[Diesel],MATCH($A1609,results[Time period],0),)</f>
        <v>0</v>
      </c>
      <c r="J1609">
        <f>d[[#This Row],[d]]</f>
        <v>23973</v>
      </c>
    </row>
    <row r="1610" spans="1:10" x14ac:dyDescent="0.3">
      <c r="A1610" t="s">
        <v>1615</v>
      </c>
      <c r="B1610">
        <f>INDEX(results[Nuclear],MATCH($A1610,results[Time period],0),)</f>
        <v>11170</v>
      </c>
      <c r="C1610">
        <f>INDEX(results[Hydro],MATCH($A1610,results[Time period],0),)</f>
        <v>500</v>
      </c>
      <c r="D1610">
        <f>INDEX(results[CCGT],MATCH($A1610,results[Time period],0),)</f>
        <v>11750</v>
      </c>
      <c r="E1610">
        <f>InstalledCapacity!$B$7*pv[[#This Row],[pv]]</f>
        <v>0</v>
      </c>
      <c r="F1610">
        <f>InstalledCapacity!$B$8*wind_Onshore[[#This Row],[wind_Onshore]]</f>
        <v>0</v>
      </c>
      <c r="G1610">
        <f>InstalledCapacity!$B$9*wind_Offshore[[#This Row],[wind_Offshore]]</f>
        <v>0</v>
      </c>
      <c r="H1610">
        <f>INDEX(results[Coal],MATCH($A1610,results[Time period],0),)</f>
        <v>0</v>
      </c>
      <c r="I1610">
        <f>INDEX(results[Diesel],MATCH($A1610,results[Time period],0),)</f>
        <v>0</v>
      </c>
      <c r="J1610">
        <f>d[[#This Row],[d]]</f>
        <v>23420</v>
      </c>
    </row>
    <row r="1611" spans="1:10" x14ac:dyDescent="0.3">
      <c r="A1611" t="s">
        <v>1616</v>
      </c>
      <c r="B1611">
        <f>INDEX(results[Nuclear],MATCH($A1611,results[Time period],0),)</f>
        <v>11170</v>
      </c>
      <c r="C1611">
        <f>INDEX(results[Hydro],MATCH($A1611,results[Time period],0),)</f>
        <v>500</v>
      </c>
      <c r="D1611">
        <f>INDEX(results[CCGT],MATCH($A1611,results[Time period],0),)</f>
        <v>11819</v>
      </c>
      <c r="E1611">
        <f>InstalledCapacity!$B$7*pv[[#This Row],[pv]]</f>
        <v>0</v>
      </c>
      <c r="F1611">
        <f>InstalledCapacity!$B$8*wind_Onshore[[#This Row],[wind_Onshore]]</f>
        <v>0</v>
      </c>
      <c r="G1611">
        <f>InstalledCapacity!$B$9*wind_Offshore[[#This Row],[wind_Offshore]]</f>
        <v>0</v>
      </c>
      <c r="H1611">
        <f>INDEX(results[Coal],MATCH($A1611,results[Time period],0),)</f>
        <v>0</v>
      </c>
      <c r="I1611">
        <f>INDEX(results[Diesel],MATCH($A1611,results[Time period],0),)</f>
        <v>0</v>
      </c>
      <c r="J1611">
        <f>d[[#This Row],[d]]</f>
        <v>23489</v>
      </c>
    </row>
    <row r="1612" spans="1:10" x14ac:dyDescent="0.3">
      <c r="A1612" t="s">
        <v>1617</v>
      </c>
      <c r="B1612">
        <f>INDEX(results[Nuclear],MATCH($A1612,results[Time period],0),)</f>
        <v>11170</v>
      </c>
      <c r="C1612">
        <f>INDEX(results[Hydro],MATCH($A1612,results[Time period],0),)</f>
        <v>500</v>
      </c>
      <c r="D1612">
        <f>INDEX(results[CCGT],MATCH($A1612,results[Time period],0),)</f>
        <v>12166</v>
      </c>
      <c r="E1612">
        <f>InstalledCapacity!$B$7*pv[[#This Row],[pv]]</f>
        <v>0</v>
      </c>
      <c r="F1612">
        <f>InstalledCapacity!$B$8*wind_Onshore[[#This Row],[wind_Onshore]]</f>
        <v>0</v>
      </c>
      <c r="G1612">
        <f>InstalledCapacity!$B$9*wind_Offshore[[#This Row],[wind_Offshore]]</f>
        <v>0</v>
      </c>
      <c r="H1612">
        <f>INDEX(results[Coal],MATCH($A1612,results[Time period],0),)</f>
        <v>0</v>
      </c>
      <c r="I1612">
        <f>INDEX(results[Diesel],MATCH($A1612,results[Time period],0),)</f>
        <v>0</v>
      </c>
      <c r="J1612">
        <f>d[[#This Row],[d]]</f>
        <v>23836</v>
      </c>
    </row>
    <row r="1613" spans="1:10" x14ac:dyDescent="0.3">
      <c r="A1613" t="s">
        <v>1618</v>
      </c>
      <c r="B1613">
        <f>INDEX(results[Nuclear],MATCH($A1613,results[Time period],0),)</f>
        <v>11170</v>
      </c>
      <c r="C1613">
        <f>INDEX(results[Hydro],MATCH($A1613,results[Time period],0),)</f>
        <v>500</v>
      </c>
      <c r="D1613">
        <f>INDEX(results[CCGT],MATCH($A1613,results[Time period],0),)</f>
        <v>12799</v>
      </c>
      <c r="E1613">
        <f>InstalledCapacity!$B$7*pv[[#This Row],[pv]]</f>
        <v>0</v>
      </c>
      <c r="F1613">
        <f>InstalledCapacity!$B$8*wind_Onshore[[#This Row],[wind_Onshore]]</f>
        <v>0</v>
      </c>
      <c r="G1613">
        <f>InstalledCapacity!$B$9*wind_Offshore[[#This Row],[wind_Offshore]]</f>
        <v>0</v>
      </c>
      <c r="H1613">
        <f>INDEX(results[Coal],MATCH($A1613,results[Time period],0),)</f>
        <v>0</v>
      </c>
      <c r="I1613">
        <f>INDEX(results[Diesel],MATCH($A1613,results[Time period],0),)</f>
        <v>0</v>
      </c>
      <c r="J1613">
        <f>d[[#This Row],[d]]</f>
        <v>24469</v>
      </c>
    </row>
    <row r="1614" spans="1:10" x14ac:dyDescent="0.3">
      <c r="A1614" t="s">
        <v>1619</v>
      </c>
      <c r="B1614">
        <f>INDEX(results[Nuclear],MATCH($A1614,results[Time period],0),)</f>
        <v>11170</v>
      </c>
      <c r="C1614">
        <f>INDEX(results[Hydro],MATCH($A1614,results[Time period],0),)</f>
        <v>500</v>
      </c>
      <c r="D1614">
        <f>INDEX(results[CCGT],MATCH($A1614,results[Time period],0),)</f>
        <v>13882</v>
      </c>
      <c r="E1614">
        <f>InstalledCapacity!$B$7*pv[[#This Row],[pv]]</f>
        <v>0</v>
      </c>
      <c r="F1614">
        <f>InstalledCapacity!$B$8*wind_Onshore[[#This Row],[wind_Onshore]]</f>
        <v>0</v>
      </c>
      <c r="G1614">
        <f>InstalledCapacity!$B$9*wind_Offshore[[#This Row],[wind_Offshore]]</f>
        <v>0</v>
      </c>
      <c r="H1614">
        <f>INDEX(results[Coal],MATCH($A1614,results[Time period],0),)</f>
        <v>0</v>
      </c>
      <c r="I1614">
        <f>INDEX(results[Diesel],MATCH($A1614,results[Time period],0),)</f>
        <v>0</v>
      </c>
      <c r="J1614">
        <f>d[[#This Row],[d]]</f>
        <v>25552</v>
      </c>
    </row>
    <row r="1615" spans="1:10" x14ac:dyDescent="0.3">
      <c r="A1615" t="s">
        <v>1620</v>
      </c>
      <c r="B1615">
        <f>INDEX(results[Nuclear],MATCH($A1615,results[Time period],0),)</f>
        <v>11170</v>
      </c>
      <c r="C1615">
        <f>INDEX(results[Hydro],MATCH($A1615,results[Time period],0),)</f>
        <v>500</v>
      </c>
      <c r="D1615">
        <f>INDEX(results[CCGT],MATCH($A1615,results[Time period],0),)</f>
        <v>15795</v>
      </c>
      <c r="E1615">
        <f>InstalledCapacity!$B$7*pv[[#This Row],[pv]]</f>
        <v>0</v>
      </c>
      <c r="F1615">
        <f>InstalledCapacity!$B$8*wind_Onshore[[#This Row],[wind_Onshore]]</f>
        <v>0</v>
      </c>
      <c r="G1615">
        <f>InstalledCapacity!$B$9*wind_Offshore[[#This Row],[wind_Offshore]]</f>
        <v>0</v>
      </c>
      <c r="H1615">
        <f>INDEX(results[Coal],MATCH($A1615,results[Time period],0),)</f>
        <v>0</v>
      </c>
      <c r="I1615">
        <f>INDEX(results[Diesel],MATCH($A1615,results[Time period],0),)</f>
        <v>0</v>
      </c>
      <c r="J1615">
        <f>d[[#This Row],[d]]</f>
        <v>27465</v>
      </c>
    </row>
    <row r="1616" spans="1:10" x14ac:dyDescent="0.3">
      <c r="A1616" t="s">
        <v>1621</v>
      </c>
      <c r="B1616">
        <f>INDEX(results[Nuclear],MATCH($A1616,results[Time period],0),)</f>
        <v>11170</v>
      </c>
      <c r="C1616">
        <f>INDEX(results[Hydro],MATCH($A1616,results[Time period],0),)</f>
        <v>500</v>
      </c>
      <c r="D1616">
        <f>INDEX(results[CCGT],MATCH($A1616,results[Time period],0),)</f>
        <v>18261</v>
      </c>
      <c r="E1616">
        <f>InstalledCapacity!$B$7*pv[[#This Row],[pv]]</f>
        <v>0</v>
      </c>
      <c r="F1616">
        <f>InstalledCapacity!$B$8*wind_Onshore[[#This Row],[wind_Onshore]]</f>
        <v>0</v>
      </c>
      <c r="G1616">
        <f>InstalledCapacity!$B$9*wind_Offshore[[#This Row],[wind_Offshore]]</f>
        <v>0</v>
      </c>
      <c r="H1616">
        <f>INDEX(results[Coal],MATCH($A1616,results[Time period],0),)</f>
        <v>0</v>
      </c>
      <c r="I1616">
        <f>INDEX(results[Diesel],MATCH($A1616,results[Time period],0),)</f>
        <v>0</v>
      </c>
      <c r="J1616">
        <f>d[[#This Row],[d]]</f>
        <v>29931</v>
      </c>
    </row>
    <row r="1617" spans="1:10" x14ac:dyDescent="0.3">
      <c r="A1617" t="s">
        <v>1622</v>
      </c>
      <c r="B1617">
        <f>INDEX(results[Nuclear],MATCH($A1617,results[Time period],0),)</f>
        <v>11170</v>
      </c>
      <c r="C1617">
        <f>INDEX(results[Hydro],MATCH($A1617,results[Time period],0),)</f>
        <v>500</v>
      </c>
      <c r="D1617">
        <f>INDEX(results[CCGT],MATCH($A1617,results[Time period],0),)</f>
        <v>18331</v>
      </c>
      <c r="E1617">
        <f>InstalledCapacity!$B$7*pv[[#This Row],[pv]]</f>
        <v>0</v>
      </c>
      <c r="F1617">
        <f>InstalledCapacity!$B$8*wind_Onshore[[#This Row],[wind_Onshore]]</f>
        <v>0</v>
      </c>
      <c r="G1617">
        <f>InstalledCapacity!$B$9*wind_Offshore[[#This Row],[wind_Offshore]]</f>
        <v>0</v>
      </c>
      <c r="H1617">
        <f>INDEX(results[Coal],MATCH($A1617,results[Time period],0),)</f>
        <v>0</v>
      </c>
      <c r="I1617">
        <f>INDEX(results[Diesel],MATCH($A1617,results[Time period],0),)</f>
        <v>0</v>
      </c>
      <c r="J1617">
        <f>d[[#This Row],[d]]</f>
        <v>30001</v>
      </c>
    </row>
    <row r="1618" spans="1:10" x14ac:dyDescent="0.3">
      <c r="A1618" t="s">
        <v>1623</v>
      </c>
      <c r="B1618">
        <f>INDEX(results[Nuclear],MATCH($A1618,results[Time period],0),)</f>
        <v>11170</v>
      </c>
      <c r="C1618">
        <f>INDEX(results[Hydro],MATCH($A1618,results[Time period],0),)</f>
        <v>500</v>
      </c>
      <c r="D1618">
        <f>INDEX(results[CCGT],MATCH($A1618,results[Time period],0),)</f>
        <v>16285</v>
      </c>
      <c r="E1618">
        <f>InstalledCapacity!$B$7*pv[[#This Row],[pv]]</f>
        <v>0</v>
      </c>
      <c r="F1618">
        <f>InstalledCapacity!$B$8*wind_Onshore[[#This Row],[wind_Onshore]]</f>
        <v>0</v>
      </c>
      <c r="G1618">
        <f>InstalledCapacity!$B$9*wind_Offshore[[#This Row],[wind_Offshore]]</f>
        <v>0</v>
      </c>
      <c r="H1618">
        <f>INDEX(results[Coal],MATCH($A1618,results[Time period],0),)</f>
        <v>0</v>
      </c>
      <c r="I1618">
        <f>INDEX(results[Diesel],MATCH($A1618,results[Time period],0),)</f>
        <v>0</v>
      </c>
      <c r="J1618">
        <f>d[[#This Row],[d]]</f>
        <v>27955</v>
      </c>
    </row>
    <row r="1619" spans="1:10" x14ac:dyDescent="0.3">
      <c r="A1619" t="s">
        <v>1624</v>
      </c>
      <c r="B1619">
        <f>INDEX(results[Nuclear],MATCH($A1619,results[Time period],0),)</f>
        <v>11170</v>
      </c>
      <c r="C1619">
        <f>INDEX(results[Hydro],MATCH($A1619,results[Time period],0),)</f>
        <v>500</v>
      </c>
      <c r="D1619">
        <f>INDEX(results[CCGT],MATCH($A1619,results[Time period],0),)</f>
        <v>14224</v>
      </c>
      <c r="E1619">
        <f>InstalledCapacity!$B$7*pv[[#This Row],[pv]]</f>
        <v>0</v>
      </c>
      <c r="F1619">
        <f>InstalledCapacity!$B$8*wind_Onshore[[#This Row],[wind_Onshore]]</f>
        <v>0</v>
      </c>
      <c r="G1619">
        <f>InstalledCapacity!$B$9*wind_Offshore[[#This Row],[wind_Offshore]]</f>
        <v>0</v>
      </c>
      <c r="H1619">
        <f>INDEX(results[Coal],MATCH($A1619,results[Time period],0),)</f>
        <v>0</v>
      </c>
      <c r="I1619">
        <f>INDEX(results[Diesel],MATCH($A1619,results[Time period],0),)</f>
        <v>0</v>
      </c>
      <c r="J1619">
        <f>d[[#This Row],[d]]</f>
        <v>25894</v>
      </c>
    </row>
    <row r="1620" spans="1:10" x14ac:dyDescent="0.3">
      <c r="A1620" t="s">
        <v>1625</v>
      </c>
      <c r="B1620">
        <f>INDEX(results[Nuclear],MATCH($A1620,results[Time period],0),)</f>
        <v>11170</v>
      </c>
      <c r="C1620">
        <f>INDEX(results[Hydro],MATCH($A1620,results[Time period],0),)</f>
        <v>500</v>
      </c>
      <c r="D1620">
        <f>INDEX(results[CCGT],MATCH($A1620,results[Time period],0),)</f>
        <v>12592</v>
      </c>
      <c r="E1620">
        <f>InstalledCapacity!$B$7*pv[[#This Row],[pv]]</f>
        <v>0</v>
      </c>
      <c r="F1620">
        <f>InstalledCapacity!$B$8*wind_Onshore[[#This Row],[wind_Onshore]]</f>
        <v>0</v>
      </c>
      <c r="G1620">
        <f>InstalledCapacity!$B$9*wind_Offshore[[#This Row],[wind_Offshore]]</f>
        <v>0</v>
      </c>
      <c r="H1620">
        <f>INDEX(results[Coal],MATCH($A1620,results[Time period],0),)</f>
        <v>0</v>
      </c>
      <c r="I1620">
        <f>INDEX(results[Diesel],MATCH($A1620,results[Time period],0),)</f>
        <v>0</v>
      </c>
      <c r="J1620">
        <f>d[[#This Row],[d]]</f>
        <v>24262</v>
      </c>
    </row>
    <row r="1621" spans="1:10" x14ac:dyDescent="0.3">
      <c r="A1621" t="s">
        <v>1626</v>
      </c>
      <c r="B1621">
        <f>INDEX(results[Nuclear],MATCH($A1621,results[Time period],0),)</f>
        <v>11170</v>
      </c>
      <c r="C1621">
        <f>INDEX(results[Hydro],MATCH($A1621,results[Time period],0),)</f>
        <v>500</v>
      </c>
      <c r="D1621">
        <f>INDEX(results[CCGT],MATCH($A1621,results[Time period],0),)</f>
        <v>11210</v>
      </c>
      <c r="E1621">
        <f>InstalledCapacity!$B$7*pv[[#This Row],[pv]]</f>
        <v>0</v>
      </c>
      <c r="F1621">
        <f>InstalledCapacity!$B$8*wind_Onshore[[#This Row],[wind_Onshore]]</f>
        <v>0</v>
      </c>
      <c r="G1621">
        <f>InstalledCapacity!$B$9*wind_Offshore[[#This Row],[wind_Offshore]]</f>
        <v>0</v>
      </c>
      <c r="H1621">
        <f>INDEX(results[Coal],MATCH($A1621,results[Time period],0),)</f>
        <v>0</v>
      </c>
      <c r="I1621">
        <f>INDEX(results[Diesel],MATCH($A1621,results[Time period],0),)</f>
        <v>0</v>
      </c>
      <c r="J1621">
        <f>d[[#This Row],[d]]</f>
        <v>22880</v>
      </c>
    </row>
    <row r="1622" spans="1:10" x14ac:dyDescent="0.3">
      <c r="A1622" t="s">
        <v>1627</v>
      </c>
      <c r="B1622">
        <f>INDEX(results[Nuclear],MATCH($A1622,results[Time period],0),)</f>
        <v>11170</v>
      </c>
      <c r="C1622">
        <f>INDEX(results[Hydro],MATCH($A1622,results[Time period],0),)</f>
        <v>500</v>
      </c>
      <c r="D1622">
        <f>INDEX(results[CCGT],MATCH($A1622,results[Time period],0),)</f>
        <v>9102.1</v>
      </c>
      <c r="E1622">
        <f>InstalledCapacity!$B$7*pv[[#This Row],[pv]]</f>
        <v>963.9</v>
      </c>
      <c r="F1622">
        <f>InstalledCapacity!$B$8*wind_Onshore[[#This Row],[wind_Onshore]]</f>
        <v>0</v>
      </c>
      <c r="G1622">
        <f>InstalledCapacity!$B$9*wind_Offshore[[#This Row],[wind_Offshore]]</f>
        <v>0</v>
      </c>
      <c r="H1622">
        <f>INDEX(results[Coal],MATCH($A1622,results[Time period],0),)</f>
        <v>0</v>
      </c>
      <c r="I1622">
        <f>INDEX(results[Diesel],MATCH($A1622,results[Time period],0),)</f>
        <v>0</v>
      </c>
      <c r="J1622">
        <f>d[[#This Row],[d]]</f>
        <v>21736</v>
      </c>
    </row>
    <row r="1623" spans="1:10" x14ac:dyDescent="0.3">
      <c r="A1623" t="s">
        <v>1628</v>
      </c>
      <c r="B1623">
        <f>INDEX(results[Nuclear],MATCH($A1623,results[Time period],0),)</f>
        <v>11170</v>
      </c>
      <c r="C1623">
        <f>INDEX(results[Hydro],MATCH($A1623,results[Time period],0),)</f>
        <v>500</v>
      </c>
      <c r="D1623">
        <f>INDEX(results[CCGT],MATCH($A1623,results[Time period],0),)</f>
        <v>4691.8</v>
      </c>
      <c r="E1623">
        <f>InstalledCapacity!$B$7*pv[[#This Row],[pv]]</f>
        <v>4498.2</v>
      </c>
      <c r="F1623">
        <f>InstalledCapacity!$B$8*wind_Onshore[[#This Row],[wind_Onshore]]</f>
        <v>0</v>
      </c>
      <c r="G1623">
        <f>InstalledCapacity!$B$9*wind_Offshore[[#This Row],[wind_Offshore]]</f>
        <v>0</v>
      </c>
      <c r="H1623">
        <f>INDEX(results[Coal],MATCH($A1623,results[Time period],0),)</f>
        <v>0</v>
      </c>
      <c r="I1623">
        <f>INDEX(results[Diesel],MATCH($A1623,results[Time period],0),)</f>
        <v>0</v>
      </c>
      <c r="J1623">
        <f>d[[#This Row],[d]]</f>
        <v>20860</v>
      </c>
    </row>
    <row r="1624" spans="1:10" x14ac:dyDescent="0.3">
      <c r="A1624" t="s">
        <v>1629</v>
      </c>
      <c r="B1624">
        <f>INDEX(results[Nuclear],MATCH($A1624,results[Time period],0),)</f>
        <v>10119</v>
      </c>
      <c r="C1624">
        <f>INDEX(results[Hydro],MATCH($A1624,results[Time period],0),)</f>
        <v>500</v>
      </c>
      <c r="D1624">
        <f>INDEX(results[CCGT],MATCH($A1624,results[Time period],0),)</f>
        <v>0</v>
      </c>
      <c r="E1624">
        <f>InstalledCapacity!$B$7*pv[[#This Row],[pv]]</f>
        <v>9514.0500000000011</v>
      </c>
      <c r="F1624">
        <f>InstalledCapacity!$B$8*wind_Onshore[[#This Row],[wind_Onshore]]</f>
        <v>0</v>
      </c>
      <c r="G1624">
        <f>InstalledCapacity!$B$9*wind_Offshore[[#This Row],[wind_Offshore]]</f>
        <v>0</v>
      </c>
      <c r="H1624">
        <f>INDEX(results[Coal],MATCH($A1624,results[Time period],0),)</f>
        <v>0</v>
      </c>
      <c r="I1624">
        <f>INDEX(results[Diesel],MATCH($A1624,results[Time period],0),)</f>
        <v>0</v>
      </c>
      <c r="J1624">
        <f>d[[#This Row],[d]]</f>
        <v>20133</v>
      </c>
    </row>
    <row r="1625" spans="1:10" x14ac:dyDescent="0.3">
      <c r="A1625" t="s">
        <v>1630</v>
      </c>
      <c r="B1625">
        <f>INDEX(results[Nuclear],MATCH($A1625,results[Time period],0),)</f>
        <v>7017</v>
      </c>
      <c r="C1625">
        <f>INDEX(results[Hydro],MATCH($A1625,results[Time period],0),)</f>
        <v>500</v>
      </c>
      <c r="D1625">
        <f>INDEX(results[CCGT],MATCH($A1625,results[Time period],0),)</f>
        <v>0</v>
      </c>
      <c r="E1625">
        <f>InstalledCapacity!$B$7*pv[[#This Row],[pv]]</f>
        <v>12209.400000000001</v>
      </c>
      <c r="F1625">
        <f>InstalledCapacity!$B$8*wind_Onshore[[#This Row],[wind_Onshore]]</f>
        <v>0</v>
      </c>
      <c r="G1625">
        <f>InstalledCapacity!$B$9*wind_Offshore[[#This Row],[wind_Offshore]]</f>
        <v>0</v>
      </c>
      <c r="H1625">
        <f>INDEX(results[Coal],MATCH($A1625,results[Time period],0),)</f>
        <v>0</v>
      </c>
      <c r="I1625">
        <f>INDEX(results[Diesel],MATCH($A1625,results[Time period],0),)</f>
        <v>0</v>
      </c>
      <c r="J1625">
        <f>d[[#This Row],[d]]</f>
        <v>19726</v>
      </c>
    </row>
    <row r="1626" spans="1:10" x14ac:dyDescent="0.3">
      <c r="A1626" t="s">
        <v>1631</v>
      </c>
      <c r="B1626">
        <f>INDEX(results[Nuclear],MATCH($A1626,results[Time period],0),)</f>
        <v>5694</v>
      </c>
      <c r="C1626">
        <f>INDEX(results[Hydro],MATCH($A1626,results[Time period],0),)</f>
        <v>500</v>
      </c>
      <c r="D1626">
        <f>INDEX(results[CCGT],MATCH($A1626,results[Time period],0),)</f>
        <v>0</v>
      </c>
      <c r="E1626">
        <f>InstalledCapacity!$B$7*pv[[#This Row],[pv]]</f>
        <v>13690.95</v>
      </c>
      <c r="F1626">
        <f>InstalledCapacity!$B$8*wind_Onshore[[#This Row],[wind_Onshore]]</f>
        <v>0</v>
      </c>
      <c r="G1626">
        <f>InstalledCapacity!$B$9*wind_Offshore[[#This Row],[wind_Offshore]]</f>
        <v>0</v>
      </c>
      <c r="H1626">
        <f>INDEX(results[Coal],MATCH($A1626,results[Time period],0),)</f>
        <v>0</v>
      </c>
      <c r="I1626">
        <f>INDEX(results[Diesel],MATCH($A1626,results[Time period],0),)</f>
        <v>0</v>
      </c>
      <c r="J1626">
        <f>d[[#This Row],[d]]</f>
        <v>19885</v>
      </c>
    </row>
    <row r="1627" spans="1:10" x14ac:dyDescent="0.3">
      <c r="A1627" t="s">
        <v>1632</v>
      </c>
      <c r="B1627">
        <f>INDEX(results[Nuclear],MATCH($A1627,results[Time period],0),)</f>
        <v>6286</v>
      </c>
      <c r="C1627">
        <f>INDEX(results[Hydro],MATCH($A1627,results[Time period],0),)</f>
        <v>500</v>
      </c>
      <c r="D1627">
        <f>INDEX(results[CCGT],MATCH($A1627,results[Time period],0),)</f>
        <v>0</v>
      </c>
      <c r="E1627">
        <f>InstalledCapacity!$B$7*pv[[#This Row],[pv]]</f>
        <v>13976.550000000001</v>
      </c>
      <c r="F1627">
        <f>InstalledCapacity!$B$8*wind_Onshore[[#This Row],[wind_Onshore]]</f>
        <v>0</v>
      </c>
      <c r="G1627">
        <f>InstalledCapacity!$B$9*wind_Offshore[[#This Row],[wind_Offshore]]</f>
        <v>0</v>
      </c>
      <c r="H1627">
        <f>INDEX(results[Coal],MATCH($A1627,results[Time period],0),)</f>
        <v>0</v>
      </c>
      <c r="I1627">
        <f>INDEX(results[Diesel],MATCH($A1627,results[Time period],0),)</f>
        <v>0</v>
      </c>
      <c r="J1627">
        <f>d[[#This Row],[d]]</f>
        <v>20763</v>
      </c>
    </row>
    <row r="1628" spans="1:10" x14ac:dyDescent="0.3">
      <c r="A1628" t="s">
        <v>1633</v>
      </c>
      <c r="B1628">
        <f>INDEX(results[Nuclear],MATCH($A1628,results[Time period],0),)</f>
        <v>8457</v>
      </c>
      <c r="C1628">
        <f>INDEX(results[Hydro],MATCH($A1628,results[Time period],0),)</f>
        <v>500</v>
      </c>
      <c r="D1628">
        <f>INDEX(results[CCGT],MATCH($A1628,results[Time period],0),)</f>
        <v>0</v>
      </c>
      <c r="E1628">
        <f>InstalledCapacity!$B$7*pv[[#This Row],[pv]]</f>
        <v>13476.75</v>
      </c>
      <c r="F1628">
        <f>InstalledCapacity!$B$8*wind_Onshore[[#This Row],[wind_Onshore]]</f>
        <v>0</v>
      </c>
      <c r="G1628">
        <f>InstalledCapacity!$B$9*wind_Offshore[[#This Row],[wind_Offshore]]</f>
        <v>0</v>
      </c>
      <c r="H1628">
        <f>INDEX(results[Coal],MATCH($A1628,results[Time period],0),)</f>
        <v>0</v>
      </c>
      <c r="I1628">
        <f>INDEX(results[Diesel],MATCH($A1628,results[Time period],0),)</f>
        <v>0</v>
      </c>
      <c r="J1628">
        <f>d[[#This Row],[d]]</f>
        <v>22434</v>
      </c>
    </row>
    <row r="1629" spans="1:10" x14ac:dyDescent="0.3">
      <c r="A1629" t="s">
        <v>1634</v>
      </c>
      <c r="B1629">
        <f>INDEX(results[Nuclear],MATCH($A1629,results[Time period],0),)</f>
        <v>10945</v>
      </c>
      <c r="C1629">
        <f>INDEX(results[Hydro],MATCH($A1629,results[Time period],0),)</f>
        <v>500</v>
      </c>
      <c r="D1629">
        <f>INDEX(results[CCGT],MATCH($A1629,results[Time period],0),)</f>
        <v>0</v>
      </c>
      <c r="E1629">
        <f>InstalledCapacity!$B$7*pv[[#This Row],[pv]]</f>
        <v>11923.800000000001</v>
      </c>
      <c r="F1629">
        <f>InstalledCapacity!$B$8*wind_Onshore[[#This Row],[wind_Onshore]]</f>
        <v>0</v>
      </c>
      <c r="G1629">
        <f>InstalledCapacity!$B$9*wind_Offshore[[#This Row],[wind_Offshore]]</f>
        <v>0</v>
      </c>
      <c r="H1629">
        <f>INDEX(results[Coal],MATCH($A1629,results[Time period],0),)</f>
        <v>0</v>
      </c>
      <c r="I1629">
        <f>INDEX(results[Diesel],MATCH($A1629,results[Time period],0),)</f>
        <v>0</v>
      </c>
      <c r="J1629">
        <f>d[[#This Row],[d]]</f>
        <v>23369</v>
      </c>
    </row>
    <row r="1630" spans="1:10" x14ac:dyDescent="0.3">
      <c r="A1630" t="s">
        <v>1635</v>
      </c>
      <c r="B1630">
        <f>INDEX(results[Nuclear],MATCH($A1630,results[Time period],0),)</f>
        <v>11170</v>
      </c>
      <c r="C1630">
        <f>INDEX(results[Hydro],MATCH($A1630,results[Time period],0),)</f>
        <v>500</v>
      </c>
      <c r="D1630">
        <f>INDEX(results[CCGT],MATCH($A1630,results[Time period],0),)</f>
        <v>2406.9</v>
      </c>
      <c r="E1630">
        <f>InstalledCapacity!$B$7*pv[[#This Row],[pv]]</f>
        <v>9389.1</v>
      </c>
      <c r="F1630">
        <f>InstalledCapacity!$B$8*wind_Onshore[[#This Row],[wind_Onshore]]</f>
        <v>0</v>
      </c>
      <c r="G1630">
        <f>InstalledCapacity!$B$9*wind_Offshore[[#This Row],[wind_Offshore]]</f>
        <v>0</v>
      </c>
      <c r="H1630">
        <f>INDEX(results[Coal],MATCH($A1630,results[Time period],0),)</f>
        <v>0</v>
      </c>
      <c r="I1630">
        <f>INDEX(results[Diesel],MATCH($A1630,results[Time period],0),)</f>
        <v>0</v>
      </c>
      <c r="J1630">
        <f>d[[#This Row],[d]]</f>
        <v>23466</v>
      </c>
    </row>
    <row r="1631" spans="1:10" x14ac:dyDescent="0.3">
      <c r="A1631" t="s">
        <v>1636</v>
      </c>
      <c r="B1631">
        <f>INDEX(results[Nuclear],MATCH($A1631,results[Time period],0),)</f>
        <v>11170</v>
      </c>
      <c r="C1631">
        <f>INDEX(results[Hydro],MATCH($A1631,results[Time period],0),)</f>
        <v>500</v>
      </c>
      <c r="D1631">
        <f>INDEX(results[CCGT],MATCH($A1631,results[Time period],0),)</f>
        <v>5707.45</v>
      </c>
      <c r="E1631">
        <f>InstalledCapacity!$B$7*pv[[#This Row],[pv]]</f>
        <v>5765.55</v>
      </c>
      <c r="F1631">
        <f>InstalledCapacity!$B$8*wind_Onshore[[#This Row],[wind_Onshore]]</f>
        <v>0</v>
      </c>
      <c r="G1631">
        <f>InstalledCapacity!$B$9*wind_Offshore[[#This Row],[wind_Offshore]]</f>
        <v>0</v>
      </c>
      <c r="H1631">
        <f>INDEX(results[Coal],MATCH($A1631,results[Time period],0),)</f>
        <v>0</v>
      </c>
      <c r="I1631">
        <f>INDEX(results[Diesel],MATCH($A1631,results[Time period],0),)</f>
        <v>0</v>
      </c>
      <c r="J1631">
        <f>d[[#This Row],[d]]</f>
        <v>23143</v>
      </c>
    </row>
    <row r="1632" spans="1:10" x14ac:dyDescent="0.3">
      <c r="A1632" t="s">
        <v>1637</v>
      </c>
      <c r="B1632">
        <f>INDEX(results[Nuclear],MATCH($A1632,results[Time period],0),)</f>
        <v>11170</v>
      </c>
      <c r="C1632">
        <f>INDEX(results[Hydro],MATCH($A1632,results[Time period],0),)</f>
        <v>500</v>
      </c>
      <c r="D1632">
        <f>INDEX(results[CCGT],MATCH($A1632,results[Time period],0),)</f>
        <v>9077.65</v>
      </c>
      <c r="E1632">
        <f>InstalledCapacity!$B$7*pv[[#This Row],[pv]]</f>
        <v>1624.35</v>
      </c>
      <c r="F1632">
        <f>InstalledCapacity!$B$8*wind_Onshore[[#This Row],[wind_Onshore]]</f>
        <v>0</v>
      </c>
      <c r="G1632">
        <f>InstalledCapacity!$B$9*wind_Offshore[[#This Row],[wind_Offshore]]</f>
        <v>0</v>
      </c>
      <c r="H1632">
        <f>INDEX(results[Coal],MATCH($A1632,results[Time period],0),)</f>
        <v>0</v>
      </c>
      <c r="I1632">
        <f>INDEX(results[Diesel],MATCH($A1632,results[Time period],0),)</f>
        <v>0</v>
      </c>
      <c r="J1632">
        <f>d[[#This Row],[d]]</f>
        <v>22372</v>
      </c>
    </row>
    <row r="1633" spans="1:10" x14ac:dyDescent="0.3">
      <c r="A1633" t="s">
        <v>1638</v>
      </c>
      <c r="B1633">
        <f>INDEX(results[Nuclear],MATCH($A1633,results[Time period],0),)</f>
        <v>11170</v>
      </c>
      <c r="C1633">
        <f>INDEX(results[Hydro],MATCH($A1633,results[Time period],0),)</f>
        <v>500</v>
      </c>
      <c r="D1633">
        <f>INDEX(results[CCGT],MATCH($A1633,results[Time period],0),)</f>
        <v>9738</v>
      </c>
      <c r="E1633">
        <f>InstalledCapacity!$B$7*pv[[#This Row],[pv]]</f>
        <v>0</v>
      </c>
      <c r="F1633">
        <f>InstalledCapacity!$B$8*wind_Onshore[[#This Row],[wind_Onshore]]</f>
        <v>0</v>
      </c>
      <c r="G1633">
        <f>InstalledCapacity!$B$9*wind_Offshore[[#This Row],[wind_Offshore]]</f>
        <v>0</v>
      </c>
      <c r="H1633">
        <f>INDEX(results[Coal],MATCH($A1633,results[Time period],0),)</f>
        <v>0</v>
      </c>
      <c r="I1633">
        <f>INDEX(results[Diesel],MATCH($A1633,results[Time period],0),)</f>
        <v>0</v>
      </c>
      <c r="J1633">
        <f>d[[#This Row],[d]]</f>
        <v>21408</v>
      </c>
    </row>
    <row r="1634" spans="1:10" x14ac:dyDescent="0.3">
      <c r="A1634" t="s">
        <v>1639</v>
      </c>
      <c r="B1634">
        <f>INDEX(results[Nuclear],MATCH($A1634,results[Time period],0),)</f>
        <v>11170</v>
      </c>
      <c r="C1634">
        <f>INDEX(results[Hydro],MATCH($A1634,results[Time period],0),)</f>
        <v>500</v>
      </c>
      <c r="D1634">
        <f>INDEX(results[CCGT],MATCH($A1634,results[Time period],0),)</f>
        <v>9033</v>
      </c>
      <c r="E1634">
        <f>InstalledCapacity!$B$7*pv[[#This Row],[pv]]</f>
        <v>0</v>
      </c>
      <c r="F1634">
        <f>InstalledCapacity!$B$8*wind_Onshore[[#This Row],[wind_Onshore]]</f>
        <v>0</v>
      </c>
      <c r="G1634">
        <f>InstalledCapacity!$B$9*wind_Offshore[[#This Row],[wind_Offshore]]</f>
        <v>0</v>
      </c>
      <c r="H1634">
        <f>INDEX(results[Coal],MATCH($A1634,results[Time period],0),)</f>
        <v>0</v>
      </c>
      <c r="I1634">
        <f>INDEX(results[Diesel],MATCH($A1634,results[Time period],0),)</f>
        <v>0</v>
      </c>
      <c r="J1634">
        <f>d[[#This Row],[d]]</f>
        <v>20703</v>
      </c>
    </row>
    <row r="1635" spans="1:10" x14ac:dyDescent="0.3">
      <c r="A1635" t="s">
        <v>1640</v>
      </c>
      <c r="B1635">
        <f>INDEX(results[Nuclear],MATCH($A1635,results[Time period],0),)</f>
        <v>11170</v>
      </c>
      <c r="C1635">
        <f>INDEX(results[Hydro],MATCH($A1635,results[Time period],0),)</f>
        <v>500</v>
      </c>
      <c r="D1635">
        <f>INDEX(results[CCGT],MATCH($A1635,results[Time period],0),)</f>
        <v>8671</v>
      </c>
      <c r="E1635">
        <f>InstalledCapacity!$B$7*pv[[#This Row],[pv]]</f>
        <v>0</v>
      </c>
      <c r="F1635">
        <f>InstalledCapacity!$B$8*wind_Onshore[[#This Row],[wind_Onshore]]</f>
        <v>0</v>
      </c>
      <c r="G1635">
        <f>InstalledCapacity!$B$9*wind_Offshore[[#This Row],[wind_Offshore]]</f>
        <v>0</v>
      </c>
      <c r="H1635">
        <f>INDEX(results[Coal],MATCH($A1635,results[Time period],0),)</f>
        <v>0</v>
      </c>
      <c r="I1635">
        <f>INDEX(results[Diesel],MATCH($A1635,results[Time period],0),)</f>
        <v>0</v>
      </c>
      <c r="J1635">
        <f>d[[#This Row],[d]]</f>
        <v>20341</v>
      </c>
    </row>
    <row r="1636" spans="1:10" x14ac:dyDescent="0.3">
      <c r="A1636" t="s">
        <v>1641</v>
      </c>
      <c r="B1636">
        <f>INDEX(results[Nuclear],MATCH($A1636,results[Time period],0),)</f>
        <v>11170</v>
      </c>
      <c r="C1636">
        <f>INDEX(results[Hydro],MATCH($A1636,results[Time period],0),)</f>
        <v>500</v>
      </c>
      <c r="D1636">
        <f>INDEX(results[CCGT],MATCH($A1636,results[Time period],0),)</f>
        <v>8655</v>
      </c>
      <c r="E1636">
        <f>InstalledCapacity!$B$7*pv[[#This Row],[pv]]</f>
        <v>0</v>
      </c>
      <c r="F1636">
        <f>InstalledCapacity!$B$8*wind_Onshore[[#This Row],[wind_Onshore]]</f>
        <v>0</v>
      </c>
      <c r="G1636">
        <f>InstalledCapacity!$B$9*wind_Offshore[[#This Row],[wind_Offshore]]</f>
        <v>0</v>
      </c>
      <c r="H1636">
        <f>INDEX(results[Coal],MATCH($A1636,results[Time period],0),)</f>
        <v>0</v>
      </c>
      <c r="I1636">
        <f>INDEX(results[Diesel],MATCH($A1636,results[Time period],0),)</f>
        <v>0</v>
      </c>
      <c r="J1636">
        <f>d[[#This Row],[d]]</f>
        <v>20325</v>
      </c>
    </row>
    <row r="1637" spans="1:10" x14ac:dyDescent="0.3">
      <c r="A1637" t="s">
        <v>1642</v>
      </c>
      <c r="B1637">
        <f>INDEX(results[Nuclear],MATCH($A1637,results[Time period],0),)</f>
        <v>11170</v>
      </c>
      <c r="C1637">
        <f>INDEX(results[Hydro],MATCH($A1637,results[Time period],0),)</f>
        <v>500</v>
      </c>
      <c r="D1637">
        <f>INDEX(results[CCGT],MATCH($A1637,results[Time period],0),)</f>
        <v>8811</v>
      </c>
      <c r="E1637">
        <f>InstalledCapacity!$B$7*pv[[#This Row],[pv]]</f>
        <v>0</v>
      </c>
      <c r="F1637">
        <f>InstalledCapacity!$B$8*wind_Onshore[[#This Row],[wind_Onshore]]</f>
        <v>0</v>
      </c>
      <c r="G1637">
        <f>InstalledCapacity!$B$9*wind_Offshore[[#This Row],[wind_Offshore]]</f>
        <v>0</v>
      </c>
      <c r="H1637">
        <f>INDEX(results[Coal],MATCH($A1637,results[Time period],0),)</f>
        <v>0</v>
      </c>
      <c r="I1637">
        <f>INDEX(results[Diesel],MATCH($A1637,results[Time period],0),)</f>
        <v>0</v>
      </c>
      <c r="J1637">
        <f>d[[#This Row],[d]]</f>
        <v>20481</v>
      </c>
    </row>
    <row r="1638" spans="1:10" x14ac:dyDescent="0.3">
      <c r="A1638" t="s">
        <v>1643</v>
      </c>
      <c r="B1638">
        <f>INDEX(results[Nuclear],MATCH($A1638,results[Time period],0),)</f>
        <v>11170</v>
      </c>
      <c r="C1638">
        <f>INDEX(results[Hydro],MATCH($A1638,results[Time period],0),)</f>
        <v>500</v>
      </c>
      <c r="D1638">
        <f>INDEX(results[CCGT],MATCH($A1638,results[Time period],0),)</f>
        <v>9183</v>
      </c>
      <c r="E1638">
        <f>InstalledCapacity!$B$7*pv[[#This Row],[pv]]</f>
        <v>0</v>
      </c>
      <c r="F1638">
        <f>InstalledCapacity!$B$8*wind_Onshore[[#This Row],[wind_Onshore]]</f>
        <v>0</v>
      </c>
      <c r="G1638">
        <f>InstalledCapacity!$B$9*wind_Offshore[[#This Row],[wind_Offshore]]</f>
        <v>0</v>
      </c>
      <c r="H1638">
        <f>INDEX(results[Coal],MATCH($A1638,results[Time period],0),)</f>
        <v>0</v>
      </c>
      <c r="I1638">
        <f>INDEX(results[Diesel],MATCH($A1638,results[Time period],0),)</f>
        <v>0</v>
      </c>
      <c r="J1638">
        <f>d[[#This Row],[d]]</f>
        <v>20853</v>
      </c>
    </row>
    <row r="1639" spans="1:10" x14ac:dyDescent="0.3">
      <c r="A1639" t="s">
        <v>1644</v>
      </c>
      <c r="B1639">
        <f>INDEX(results[Nuclear],MATCH($A1639,results[Time period],0),)</f>
        <v>11170</v>
      </c>
      <c r="C1639">
        <f>INDEX(results[Hydro],MATCH($A1639,results[Time period],0),)</f>
        <v>500</v>
      </c>
      <c r="D1639">
        <f>INDEX(results[CCGT],MATCH($A1639,results[Time period],0),)</f>
        <v>9851</v>
      </c>
      <c r="E1639">
        <f>InstalledCapacity!$B$7*pv[[#This Row],[pv]]</f>
        <v>0</v>
      </c>
      <c r="F1639">
        <f>InstalledCapacity!$B$8*wind_Onshore[[#This Row],[wind_Onshore]]</f>
        <v>0</v>
      </c>
      <c r="G1639">
        <f>InstalledCapacity!$B$9*wind_Offshore[[#This Row],[wind_Offshore]]</f>
        <v>0</v>
      </c>
      <c r="H1639">
        <f>INDEX(results[Coal],MATCH($A1639,results[Time period],0),)</f>
        <v>0</v>
      </c>
      <c r="I1639">
        <f>INDEX(results[Diesel],MATCH($A1639,results[Time period],0),)</f>
        <v>0</v>
      </c>
      <c r="J1639">
        <f>d[[#This Row],[d]]</f>
        <v>21521</v>
      </c>
    </row>
    <row r="1640" spans="1:10" x14ac:dyDescent="0.3">
      <c r="A1640" t="s">
        <v>1645</v>
      </c>
      <c r="B1640">
        <f>INDEX(results[Nuclear],MATCH($A1640,results[Time period],0),)</f>
        <v>11170</v>
      </c>
      <c r="C1640">
        <f>INDEX(results[Hydro],MATCH($A1640,results[Time period],0),)</f>
        <v>500</v>
      </c>
      <c r="D1640">
        <f>INDEX(results[CCGT],MATCH($A1640,results[Time period],0),)</f>
        <v>10725</v>
      </c>
      <c r="E1640">
        <f>InstalledCapacity!$B$7*pv[[#This Row],[pv]]</f>
        <v>0</v>
      </c>
      <c r="F1640">
        <f>InstalledCapacity!$B$8*wind_Onshore[[#This Row],[wind_Onshore]]</f>
        <v>0</v>
      </c>
      <c r="G1640">
        <f>InstalledCapacity!$B$9*wind_Offshore[[#This Row],[wind_Offshore]]</f>
        <v>0</v>
      </c>
      <c r="H1640">
        <f>INDEX(results[Coal],MATCH($A1640,results[Time period],0),)</f>
        <v>0</v>
      </c>
      <c r="I1640">
        <f>INDEX(results[Diesel],MATCH($A1640,results[Time period],0),)</f>
        <v>0</v>
      </c>
      <c r="J1640">
        <f>d[[#This Row],[d]]</f>
        <v>22395</v>
      </c>
    </row>
    <row r="1641" spans="1:10" x14ac:dyDescent="0.3">
      <c r="A1641" t="s">
        <v>1646</v>
      </c>
      <c r="B1641">
        <f>INDEX(results[Nuclear],MATCH($A1641,results[Time period],0),)</f>
        <v>11170</v>
      </c>
      <c r="C1641">
        <f>INDEX(results[Hydro],MATCH($A1641,results[Time period],0),)</f>
        <v>500</v>
      </c>
      <c r="D1641">
        <f>INDEX(results[CCGT],MATCH($A1641,results[Time period],0),)</f>
        <v>11305</v>
      </c>
      <c r="E1641">
        <f>InstalledCapacity!$B$7*pv[[#This Row],[pv]]</f>
        <v>0</v>
      </c>
      <c r="F1641">
        <f>InstalledCapacity!$B$8*wind_Onshore[[#This Row],[wind_Onshore]]</f>
        <v>0</v>
      </c>
      <c r="G1641">
        <f>InstalledCapacity!$B$9*wind_Offshore[[#This Row],[wind_Offshore]]</f>
        <v>0</v>
      </c>
      <c r="H1641">
        <f>INDEX(results[Coal],MATCH($A1641,results[Time period],0),)</f>
        <v>0</v>
      </c>
      <c r="I1641">
        <f>INDEX(results[Diesel],MATCH($A1641,results[Time period],0),)</f>
        <v>0</v>
      </c>
      <c r="J1641">
        <f>d[[#This Row],[d]]</f>
        <v>22975</v>
      </c>
    </row>
    <row r="1642" spans="1:10" x14ac:dyDescent="0.3">
      <c r="A1642" t="s">
        <v>1647</v>
      </c>
      <c r="B1642">
        <f>INDEX(results[Nuclear],MATCH($A1642,results[Time period],0),)</f>
        <v>11170</v>
      </c>
      <c r="C1642">
        <f>INDEX(results[Hydro],MATCH($A1642,results[Time period],0),)</f>
        <v>500</v>
      </c>
      <c r="D1642">
        <f>INDEX(results[CCGT],MATCH($A1642,results[Time period],0),)</f>
        <v>11349</v>
      </c>
      <c r="E1642">
        <f>InstalledCapacity!$B$7*pv[[#This Row],[pv]]</f>
        <v>0</v>
      </c>
      <c r="F1642">
        <f>InstalledCapacity!$B$8*wind_Onshore[[#This Row],[wind_Onshore]]</f>
        <v>0</v>
      </c>
      <c r="G1642">
        <f>InstalledCapacity!$B$9*wind_Offshore[[#This Row],[wind_Offshore]]</f>
        <v>0</v>
      </c>
      <c r="H1642">
        <f>INDEX(results[Coal],MATCH($A1642,results[Time period],0),)</f>
        <v>0</v>
      </c>
      <c r="I1642">
        <f>INDEX(results[Diesel],MATCH($A1642,results[Time period],0),)</f>
        <v>0</v>
      </c>
      <c r="J1642">
        <f>d[[#This Row],[d]]</f>
        <v>23019</v>
      </c>
    </row>
    <row r="1643" spans="1:10" x14ac:dyDescent="0.3">
      <c r="A1643" t="s">
        <v>1648</v>
      </c>
      <c r="B1643">
        <f>INDEX(results[Nuclear],MATCH($A1643,results[Time period],0),)</f>
        <v>11170</v>
      </c>
      <c r="C1643">
        <f>INDEX(results[Hydro],MATCH($A1643,results[Time period],0),)</f>
        <v>500</v>
      </c>
      <c r="D1643">
        <f>INDEX(results[CCGT],MATCH($A1643,results[Time period],0),)</f>
        <v>10656</v>
      </c>
      <c r="E1643">
        <f>InstalledCapacity!$B$7*pv[[#This Row],[pv]]</f>
        <v>0</v>
      </c>
      <c r="F1643">
        <f>InstalledCapacity!$B$8*wind_Onshore[[#This Row],[wind_Onshore]]</f>
        <v>0</v>
      </c>
      <c r="G1643">
        <f>InstalledCapacity!$B$9*wind_Offshore[[#This Row],[wind_Offshore]]</f>
        <v>0</v>
      </c>
      <c r="H1643">
        <f>INDEX(results[Coal],MATCH($A1643,results[Time period],0),)</f>
        <v>0</v>
      </c>
      <c r="I1643">
        <f>INDEX(results[Diesel],MATCH($A1643,results[Time period],0),)</f>
        <v>0</v>
      </c>
      <c r="J1643">
        <f>d[[#This Row],[d]]</f>
        <v>22326</v>
      </c>
    </row>
    <row r="1644" spans="1:10" x14ac:dyDescent="0.3">
      <c r="A1644" t="s">
        <v>1649</v>
      </c>
      <c r="B1644">
        <f>INDEX(results[Nuclear],MATCH($A1644,results[Time period],0),)</f>
        <v>11170</v>
      </c>
      <c r="C1644">
        <f>INDEX(results[Hydro],MATCH($A1644,results[Time period],0),)</f>
        <v>500</v>
      </c>
      <c r="D1644">
        <f>INDEX(results[CCGT],MATCH($A1644,results[Time period],0),)</f>
        <v>9609</v>
      </c>
      <c r="E1644">
        <f>InstalledCapacity!$B$7*pv[[#This Row],[pv]]</f>
        <v>0</v>
      </c>
      <c r="F1644">
        <f>InstalledCapacity!$B$8*wind_Onshore[[#This Row],[wind_Onshore]]</f>
        <v>0</v>
      </c>
      <c r="G1644">
        <f>InstalledCapacity!$B$9*wind_Offshore[[#This Row],[wind_Offshore]]</f>
        <v>0</v>
      </c>
      <c r="H1644">
        <f>INDEX(results[Coal],MATCH($A1644,results[Time period],0),)</f>
        <v>0</v>
      </c>
      <c r="I1644">
        <f>INDEX(results[Diesel],MATCH($A1644,results[Time period],0),)</f>
        <v>0</v>
      </c>
      <c r="J1644">
        <f>d[[#This Row],[d]]</f>
        <v>21279</v>
      </c>
    </row>
    <row r="1645" spans="1:10" x14ac:dyDescent="0.3">
      <c r="A1645" t="s">
        <v>1650</v>
      </c>
      <c r="B1645">
        <f>INDEX(results[Nuclear],MATCH($A1645,results[Time period],0),)</f>
        <v>11170</v>
      </c>
      <c r="C1645">
        <f>INDEX(results[Hydro],MATCH($A1645,results[Time period],0),)</f>
        <v>500</v>
      </c>
      <c r="D1645">
        <f>INDEX(results[CCGT],MATCH($A1645,results[Time period],0),)</f>
        <v>8514.2999999999993</v>
      </c>
      <c r="E1645">
        <f>InstalledCapacity!$B$7*pv[[#This Row],[pv]]</f>
        <v>35.700000000000003</v>
      </c>
      <c r="F1645">
        <f>InstalledCapacity!$B$8*wind_Onshore[[#This Row],[wind_Onshore]]</f>
        <v>0</v>
      </c>
      <c r="G1645">
        <f>InstalledCapacity!$B$9*wind_Offshore[[#This Row],[wind_Offshore]]</f>
        <v>0</v>
      </c>
      <c r="H1645">
        <f>INDEX(results[Coal],MATCH($A1645,results[Time period],0),)</f>
        <v>0</v>
      </c>
      <c r="I1645">
        <f>INDEX(results[Diesel],MATCH($A1645,results[Time period],0),)</f>
        <v>0</v>
      </c>
      <c r="J1645">
        <f>d[[#This Row],[d]]</f>
        <v>20220</v>
      </c>
    </row>
    <row r="1646" spans="1:10" x14ac:dyDescent="0.3">
      <c r="A1646" t="s">
        <v>1651</v>
      </c>
      <c r="B1646">
        <f>INDEX(results[Nuclear],MATCH($A1646,results[Time period],0),)</f>
        <v>11170</v>
      </c>
      <c r="C1646">
        <f>INDEX(results[Hydro],MATCH($A1646,results[Time period],0),)</f>
        <v>500</v>
      </c>
      <c r="D1646">
        <f>INDEX(results[CCGT],MATCH($A1646,results[Time period],0),)</f>
        <v>5253.3</v>
      </c>
      <c r="E1646">
        <f>InstalledCapacity!$B$7*pv[[#This Row],[pv]]</f>
        <v>2534.6999999999998</v>
      </c>
      <c r="F1646">
        <f>InstalledCapacity!$B$8*wind_Onshore[[#This Row],[wind_Onshore]]</f>
        <v>0</v>
      </c>
      <c r="G1646">
        <f>InstalledCapacity!$B$9*wind_Offshore[[#This Row],[wind_Offshore]]</f>
        <v>0</v>
      </c>
      <c r="H1646">
        <f>INDEX(results[Coal],MATCH($A1646,results[Time period],0),)</f>
        <v>0</v>
      </c>
      <c r="I1646">
        <f>INDEX(results[Diesel],MATCH($A1646,results[Time period],0),)</f>
        <v>0</v>
      </c>
      <c r="J1646">
        <f>d[[#This Row],[d]]</f>
        <v>19458</v>
      </c>
    </row>
    <row r="1647" spans="1:10" x14ac:dyDescent="0.3">
      <c r="A1647" t="s">
        <v>1652</v>
      </c>
      <c r="B1647">
        <f>INDEX(results[Nuclear],MATCH($A1647,results[Time period],0),)</f>
        <v>10647</v>
      </c>
      <c r="C1647">
        <f>INDEX(results[Hydro],MATCH($A1647,results[Time period],0),)</f>
        <v>500</v>
      </c>
      <c r="D1647">
        <f>INDEX(results[CCGT],MATCH($A1647,results[Time period],0),)</f>
        <v>0</v>
      </c>
      <c r="E1647">
        <f>InstalledCapacity!$B$7*pv[[#This Row],[pv]]</f>
        <v>7854</v>
      </c>
      <c r="F1647">
        <f>InstalledCapacity!$B$8*wind_Onshore[[#This Row],[wind_Onshore]]</f>
        <v>0</v>
      </c>
      <c r="G1647">
        <f>InstalledCapacity!$B$9*wind_Offshore[[#This Row],[wind_Offshore]]</f>
        <v>0</v>
      </c>
      <c r="H1647">
        <f>INDEX(results[Coal],MATCH($A1647,results[Time period],0),)</f>
        <v>0</v>
      </c>
      <c r="I1647">
        <f>INDEX(results[Diesel],MATCH($A1647,results[Time period],0),)</f>
        <v>0</v>
      </c>
      <c r="J1647">
        <f>d[[#This Row],[d]]</f>
        <v>19001</v>
      </c>
    </row>
    <row r="1648" spans="1:10" x14ac:dyDescent="0.3">
      <c r="A1648" t="s">
        <v>1653</v>
      </c>
      <c r="B1648">
        <f>INDEX(results[Nuclear],MATCH($A1648,results[Time period],0),)</f>
        <v>6999</v>
      </c>
      <c r="C1648">
        <f>INDEX(results[Hydro],MATCH($A1648,results[Time period],0),)</f>
        <v>500</v>
      </c>
      <c r="D1648">
        <f>INDEX(results[CCGT],MATCH($A1648,results[Time period],0),)</f>
        <v>0</v>
      </c>
      <c r="E1648">
        <f>InstalledCapacity!$B$7*pv[[#This Row],[pv]]</f>
        <v>11209.8</v>
      </c>
      <c r="F1648">
        <f>InstalledCapacity!$B$8*wind_Onshore[[#This Row],[wind_Onshore]]</f>
        <v>0</v>
      </c>
      <c r="G1648">
        <f>InstalledCapacity!$B$9*wind_Offshore[[#This Row],[wind_Offshore]]</f>
        <v>0</v>
      </c>
      <c r="H1648">
        <f>INDEX(results[Coal],MATCH($A1648,results[Time period],0),)</f>
        <v>0</v>
      </c>
      <c r="I1648">
        <f>INDEX(results[Diesel],MATCH($A1648,results[Time period],0),)</f>
        <v>0</v>
      </c>
      <c r="J1648">
        <f>d[[#This Row],[d]]</f>
        <v>18709</v>
      </c>
    </row>
    <row r="1649" spans="1:10" x14ac:dyDescent="0.3">
      <c r="A1649" t="s">
        <v>1654</v>
      </c>
      <c r="B1649">
        <f>INDEX(results[Nuclear],MATCH($A1649,results[Time period],0),)</f>
        <v>4791</v>
      </c>
      <c r="C1649">
        <f>INDEX(results[Hydro],MATCH($A1649,results[Time period],0),)</f>
        <v>500</v>
      </c>
      <c r="D1649">
        <f>INDEX(results[CCGT],MATCH($A1649,results[Time period],0),)</f>
        <v>0</v>
      </c>
      <c r="E1649">
        <f>InstalledCapacity!$B$7*pv[[#This Row],[pv]]</f>
        <v>13333.95</v>
      </c>
      <c r="F1649">
        <f>InstalledCapacity!$B$8*wind_Onshore[[#This Row],[wind_Onshore]]</f>
        <v>0</v>
      </c>
      <c r="G1649">
        <f>InstalledCapacity!$B$9*wind_Offshore[[#This Row],[wind_Offshore]]</f>
        <v>0</v>
      </c>
      <c r="H1649">
        <f>INDEX(results[Coal],MATCH($A1649,results[Time period],0),)</f>
        <v>0</v>
      </c>
      <c r="I1649">
        <f>INDEX(results[Diesel],MATCH($A1649,results[Time period],0),)</f>
        <v>0</v>
      </c>
      <c r="J1649">
        <f>d[[#This Row],[d]]</f>
        <v>18625</v>
      </c>
    </row>
    <row r="1650" spans="1:10" x14ac:dyDescent="0.3">
      <c r="A1650" t="s">
        <v>1655</v>
      </c>
      <c r="B1650">
        <f>INDEX(results[Nuclear],MATCH($A1650,results[Time period],0),)</f>
        <v>3946</v>
      </c>
      <c r="C1650">
        <f>INDEX(results[Hydro],MATCH($A1650,results[Time period],0),)</f>
        <v>500</v>
      </c>
      <c r="D1650">
        <f>INDEX(results[CCGT],MATCH($A1650,results[Time period],0),)</f>
        <v>0</v>
      </c>
      <c r="E1650">
        <f>InstalledCapacity!$B$7*pv[[#This Row],[pv]]</f>
        <v>14422.800000000001</v>
      </c>
      <c r="F1650">
        <f>InstalledCapacity!$B$8*wind_Onshore[[#This Row],[wind_Onshore]]</f>
        <v>0</v>
      </c>
      <c r="G1650">
        <f>InstalledCapacity!$B$9*wind_Offshore[[#This Row],[wind_Offshore]]</f>
        <v>0</v>
      </c>
      <c r="H1650">
        <f>INDEX(results[Coal],MATCH($A1650,results[Time period],0),)</f>
        <v>0</v>
      </c>
      <c r="I1650">
        <f>INDEX(results[Diesel],MATCH($A1650,results[Time period],0),)</f>
        <v>0</v>
      </c>
      <c r="J1650">
        <f>d[[#This Row],[d]]</f>
        <v>18869</v>
      </c>
    </row>
    <row r="1651" spans="1:10" x14ac:dyDescent="0.3">
      <c r="A1651" t="s">
        <v>1656</v>
      </c>
      <c r="B1651">
        <f>INDEX(results[Nuclear],MATCH($A1651,results[Time period],0),)</f>
        <v>4212</v>
      </c>
      <c r="C1651">
        <f>INDEX(results[Hydro],MATCH($A1651,results[Time period],0),)</f>
        <v>500</v>
      </c>
      <c r="D1651">
        <f>INDEX(results[CCGT],MATCH($A1651,results[Time period],0),)</f>
        <v>0</v>
      </c>
      <c r="E1651">
        <f>InstalledCapacity!$B$7*pv[[#This Row],[pv]]</f>
        <v>14637</v>
      </c>
      <c r="F1651">
        <f>InstalledCapacity!$B$8*wind_Onshore[[#This Row],[wind_Onshore]]</f>
        <v>0</v>
      </c>
      <c r="G1651">
        <f>InstalledCapacity!$B$9*wind_Offshore[[#This Row],[wind_Offshore]]</f>
        <v>0</v>
      </c>
      <c r="H1651">
        <f>INDEX(results[Coal],MATCH($A1651,results[Time period],0),)</f>
        <v>0</v>
      </c>
      <c r="I1651">
        <f>INDEX(results[Diesel],MATCH($A1651,results[Time period],0),)</f>
        <v>0</v>
      </c>
      <c r="J1651">
        <f>d[[#This Row],[d]]</f>
        <v>19349</v>
      </c>
    </row>
    <row r="1652" spans="1:10" x14ac:dyDescent="0.3">
      <c r="A1652" t="s">
        <v>1657</v>
      </c>
      <c r="B1652">
        <f>INDEX(results[Nuclear],MATCH($A1652,results[Time period],0),)</f>
        <v>5855</v>
      </c>
      <c r="C1652">
        <f>INDEX(results[Hydro],MATCH($A1652,results[Time period],0),)</f>
        <v>500</v>
      </c>
      <c r="D1652">
        <f>INDEX(results[CCGT],MATCH($A1652,results[Time period],0),)</f>
        <v>0</v>
      </c>
      <c r="E1652">
        <f>InstalledCapacity!$B$7*pv[[#This Row],[pv]]</f>
        <v>13958.7</v>
      </c>
      <c r="F1652">
        <f>InstalledCapacity!$B$8*wind_Onshore[[#This Row],[wind_Onshore]]</f>
        <v>0</v>
      </c>
      <c r="G1652">
        <f>InstalledCapacity!$B$9*wind_Offshore[[#This Row],[wind_Offshore]]</f>
        <v>0</v>
      </c>
      <c r="H1652">
        <f>INDEX(results[Coal],MATCH($A1652,results[Time period],0),)</f>
        <v>0</v>
      </c>
      <c r="I1652">
        <f>INDEX(results[Diesel],MATCH($A1652,results[Time period],0),)</f>
        <v>0</v>
      </c>
      <c r="J1652">
        <f>d[[#This Row],[d]]</f>
        <v>20314</v>
      </c>
    </row>
    <row r="1653" spans="1:10" x14ac:dyDescent="0.3">
      <c r="A1653" t="s">
        <v>1658</v>
      </c>
      <c r="B1653">
        <f>INDEX(results[Nuclear],MATCH($A1653,results[Time period],0),)</f>
        <v>7916</v>
      </c>
      <c r="C1653">
        <f>INDEX(results[Hydro],MATCH($A1653,results[Time period],0),)</f>
        <v>500</v>
      </c>
      <c r="D1653">
        <f>INDEX(results[CCGT],MATCH($A1653,results[Time period],0),)</f>
        <v>0</v>
      </c>
      <c r="E1653">
        <f>InstalledCapacity!$B$7*pv[[#This Row],[pv]]</f>
        <v>12316.499999999998</v>
      </c>
      <c r="F1653">
        <f>InstalledCapacity!$B$8*wind_Onshore[[#This Row],[wind_Onshore]]</f>
        <v>0</v>
      </c>
      <c r="G1653">
        <f>InstalledCapacity!$B$9*wind_Offshore[[#This Row],[wind_Offshore]]</f>
        <v>0</v>
      </c>
      <c r="H1653">
        <f>INDEX(results[Coal],MATCH($A1653,results[Time period],0),)</f>
        <v>0</v>
      </c>
      <c r="I1653">
        <f>INDEX(results[Diesel],MATCH($A1653,results[Time period],0),)</f>
        <v>0</v>
      </c>
      <c r="J1653">
        <f>d[[#This Row],[d]]</f>
        <v>20732</v>
      </c>
    </row>
    <row r="1654" spans="1:10" x14ac:dyDescent="0.3">
      <c r="A1654" t="s">
        <v>1659</v>
      </c>
      <c r="B1654">
        <f>INDEX(results[Nuclear],MATCH($A1654,results[Time period],0),)</f>
        <v>10311</v>
      </c>
      <c r="C1654">
        <f>INDEX(results[Hydro],MATCH($A1654,results[Time period],0),)</f>
        <v>500</v>
      </c>
      <c r="D1654">
        <f>INDEX(results[CCGT],MATCH($A1654,results[Time period],0),)</f>
        <v>0</v>
      </c>
      <c r="E1654">
        <f>InstalledCapacity!$B$7*pv[[#This Row],[pv]]</f>
        <v>9692.5500000000011</v>
      </c>
      <c r="F1654">
        <f>InstalledCapacity!$B$8*wind_Onshore[[#This Row],[wind_Onshore]]</f>
        <v>0</v>
      </c>
      <c r="G1654">
        <f>InstalledCapacity!$B$9*wind_Offshore[[#This Row],[wind_Offshore]]</f>
        <v>0</v>
      </c>
      <c r="H1654">
        <f>INDEX(results[Coal],MATCH($A1654,results[Time period],0),)</f>
        <v>0</v>
      </c>
      <c r="I1654">
        <f>INDEX(results[Diesel],MATCH($A1654,results[Time period],0),)</f>
        <v>0</v>
      </c>
      <c r="J1654">
        <f>d[[#This Row],[d]]</f>
        <v>20504</v>
      </c>
    </row>
    <row r="1655" spans="1:10" x14ac:dyDescent="0.3">
      <c r="A1655" t="s">
        <v>1660</v>
      </c>
      <c r="B1655">
        <f>INDEX(results[Nuclear],MATCH($A1655,results[Time period],0),)</f>
        <v>11170</v>
      </c>
      <c r="C1655">
        <f>INDEX(results[Hydro],MATCH($A1655,results[Time period],0),)</f>
        <v>500</v>
      </c>
      <c r="D1655">
        <f>INDEX(results[CCGT],MATCH($A1655,results[Time period],0),)</f>
        <v>2174.3000000000002</v>
      </c>
      <c r="E1655">
        <f>InstalledCapacity!$B$7*pv[[#This Row],[pv]]</f>
        <v>6104.7000000000007</v>
      </c>
      <c r="F1655">
        <f>InstalledCapacity!$B$8*wind_Onshore[[#This Row],[wind_Onshore]]</f>
        <v>0</v>
      </c>
      <c r="G1655">
        <f>InstalledCapacity!$B$9*wind_Offshore[[#This Row],[wind_Offshore]]</f>
        <v>0</v>
      </c>
      <c r="H1655">
        <f>INDEX(results[Coal],MATCH($A1655,results[Time period],0),)</f>
        <v>0</v>
      </c>
      <c r="I1655">
        <f>INDEX(results[Diesel],MATCH($A1655,results[Time period],0),)</f>
        <v>0</v>
      </c>
      <c r="J1655">
        <f>d[[#This Row],[d]]</f>
        <v>19949</v>
      </c>
    </row>
    <row r="1656" spans="1:10" x14ac:dyDescent="0.3">
      <c r="A1656" t="s">
        <v>1661</v>
      </c>
      <c r="B1656">
        <f>INDEX(results[Nuclear],MATCH($A1656,results[Time period],0),)</f>
        <v>11170</v>
      </c>
      <c r="C1656">
        <f>INDEX(results[Hydro],MATCH($A1656,results[Time period],0),)</f>
        <v>500</v>
      </c>
      <c r="D1656">
        <f>INDEX(results[CCGT],MATCH($A1656,results[Time period],0),)</f>
        <v>5583.05</v>
      </c>
      <c r="E1656">
        <f>InstalledCapacity!$B$7*pv[[#This Row],[pv]]</f>
        <v>1909.95</v>
      </c>
      <c r="F1656">
        <f>InstalledCapacity!$B$8*wind_Onshore[[#This Row],[wind_Onshore]]</f>
        <v>0</v>
      </c>
      <c r="G1656">
        <f>InstalledCapacity!$B$9*wind_Offshore[[#This Row],[wind_Offshore]]</f>
        <v>0</v>
      </c>
      <c r="H1656">
        <f>INDEX(results[Coal],MATCH($A1656,results[Time period],0),)</f>
        <v>0</v>
      </c>
      <c r="I1656">
        <f>INDEX(results[Diesel],MATCH($A1656,results[Time period],0),)</f>
        <v>0</v>
      </c>
      <c r="J1656">
        <f>d[[#This Row],[d]]</f>
        <v>19163</v>
      </c>
    </row>
    <row r="1657" spans="1:10" x14ac:dyDescent="0.3">
      <c r="A1657" t="s">
        <v>1662</v>
      </c>
      <c r="B1657">
        <f>INDEX(results[Nuclear],MATCH($A1657,results[Time period],0),)</f>
        <v>11170</v>
      </c>
      <c r="C1657">
        <f>INDEX(results[Hydro],MATCH($A1657,results[Time period],0),)</f>
        <v>500</v>
      </c>
      <c r="D1657">
        <f>INDEX(results[CCGT],MATCH($A1657,results[Time period],0),)</f>
        <v>6558</v>
      </c>
      <c r="E1657">
        <f>InstalledCapacity!$B$7*pv[[#This Row],[pv]]</f>
        <v>0</v>
      </c>
      <c r="F1657">
        <f>InstalledCapacity!$B$8*wind_Onshore[[#This Row],[wind_Onshore]]</f>
        <v>0</v>
      </c>
      <c r="G1657">
        <f>InstalledCapacity!$B$9*wind_Offshore[[#This Row],[wind_Offshore]]</f>
        <v>0</v>
      </c>
      <c r="H1657">
        <f>INDEX(results[Coal],MATCH($A1657,results[Time period],0),)</f>
        <v>0</v>
      </c>
      <c r="I1657">
        <f>INDEX(results[Diesel],MATCH($A1657,results[Time period],0),)</f>
        <v>0</v>
      </c>
      <c r="J1657">
        <f>d[[#This Row],[d]]</f>
        <v>18228</v>
      </c>
    </row>
    <row r="1658" spans="1:10" x14ac:dyDescent="0.3">
      <c r="A1658" t="s">
        <v>1663</v>
      </c>
      <c r="B1658">
        <f>INDEX(results[Nuclear],MATCH($A1658,results[Time period],0),)</f>
        <v>11170</v>
      </c>
      <c r="C1658">
        <f>INDEX(results[Hydro],MATCH($A1658,results[Time period],0),)</f>
        <v>500</v>
      </c>
      <c r="D1658">
        <f>INDEX(results[CCGT],MATCH($A1658,results[Time period],0),)</f>
        <v>6445</v>
      </c>
      <c r="E1658">
        <f>InstalledCapacity!$B$7*pv[[#This Row],[pv]]</f>
        <v>0</v>
      </c>
      <c r="F1658">
        <f>InstalledCapacity!$B$8*wind_Onshore[[#This Row],[wind_Onshore]]</f>
        <v>0</v>
      </c>
      <c r="G1658">
        <f>InstalledCapacity!$B$9*wind_Offshore[[#This Row],[wind_Offshore]]</f>
        <v>0</v>
      </c>
      <c r="H1658">
        <f>INDEX(results[Coal],MATCH($A1658,results[Time period],0),)</f>
        <v>0</v>
      </c>
      <c r="I1658">
        <f>INDEX(results[Diesel],MATCH($A1658,results[Time period],0),)</f>
        <v>0</v>
      </c>
      <c r="J1658">
        <f>d[[#This Row],[d]]</f>
        <v>18115</v>
      </c>
    </row>
    <row r="1659" spans="1:10" x14ac:dyDescent="0.3">
      <c r="A1659" t="s">
        <v>1664</v>
      </c>
      <c r="B1659">
        <f>INDEX(results[Nuclear],MATCH($A1659,results[Time period],0),)</f>
        <v>11170</v>
      </c>
      <c r="C1659">
        <f>INDEX(results[Hydro],MATCH($A1659,results[Time period],0),)</f>
        <v>500</v>
      </c>
      <c r="D1659">
        <f>INDEX(results[CCGT],MATCH($A1659,results[Time period],0),)</f>
        <v>10468</v>
      </c>
      <c r="E1659">
        <f>InstalledCapacity!$B$7*pv[[#This Row],[pv]]</f>
        <v>0</v>
      </c>
      <c r="F1659">
        <f>InstalledCapacity!$B$8*wind_Onshore[[#This Row],[wind_Onshore]]</f>
        <v>0</v>
      </c>
      <c r="G1659">
        <f>InstalledCapacity!$B$9*wind_Offshore[[#This Row],[wind_Offshore]]</f>
        <v>0</v>
      </c>
      <c r="H1659">
        <f>INDEX(results[Coal],MATCH($A1659,results[Time period],0),)</f>
        <v>0</v>
      </c>
      <c r="I1659">
        <f>INDEX(results[Diesel],MATCH($A1659,results[Time period],0),)</f>
        <v>0</v>
      </c>
      <c r="J1659">
        <f>d[[#This Row],[d]]</f>
        <v>22138</v>
      </c>
    </row>
    <row r="1660" spans="1:10" x14ac:dyDescent="0.3">
      <c r="A1660" t="s">
        <v>1665</v>
      </c>
      <c r="B1660">
        <f>INDEX(results[Nuclear],MATCH($A1660,results[Time period],0),)</f>
        <v>11170</v>
      </c>
      <c r="C1660">
        <f>INDEX(results[Hydro],MATCH($A1660,results[Time period],0),)</f>
        <v>500</v>
      </c>
      <c r="D1660">
        <f>INDEX(results[CCGT],MATCH($A1660,results[Time period],0),)</f>
        <v>10490</v>
      </c>
      <c r="E1660">
        <f>InstalledCapacity!$B$7*pv[[#This Row],[pv]]</f>
        <v>0</v>
      </c>
      <c r="F1660">
        <f>InstalledCapacity!$B$8*wind_Onshore[[#This Row],[wind_Onshore]]</f>
        <v>0</v>
      </c>
      <c r="G1660">
        <f>InstalledCapacity!$B$9*wind_Offshore[[#This Row],[wind_Offshore]]</f>
        <v>0</v>
      </c>
      <c r="H1660">
        <f>INDEX(results[Coal],MATCH($A1660,results[Time period],0),)</f>
        <v>0</v>
      </c>
      <c r="I1660">
        <f>INDEX(results[Diesel],MATCH($A1660,results[Time period],0),)</f>
        <v>0</v>
      </c>
      <c r="J1660">
        <f>d[[#This Row],[d]]</f>
        <v>22160</v>
      </c>
    </row>
    <row r="1661" spans="1:10" x14ac:dyDescent="0.3">
      <c r="A1661" t="s">
        <v>1666</v>
      </c>
      <c r="B1661">
        <f>INDEX(results[Nuclear],MATCH($A1661,results[Time period],0),)</f>
        <v>11170</v>
      </c>
      <c r="C1661">
        <f>INDEX(results[Hydro],MATCH($A1661,results[Time period],0),)</f>
        <v>500</v>
      </c>
      <c r="D1661">
        <f>INDEX(results[CCGT],MATCH($A1661,results[Time period],0),)</f>
        <v>10598</v>
      </c>
      <c r="E1661">
        <f>InstalledCapacity!$B$7*pv[[#This Row],[pv]]</f>
        <v>0</v>
      </c>
      <c r="F1661">
        <f>InstalledCapacity!$B$8*wind_Onshore[[#This Row],[wind_Onshore]]</f>
        <v>0</v>
      </c>
      <c r="G1661">
        <f>InstalledCapacity!$B$9*wind_Offshore[[#This Row],[wind_Offshore]]</f>
        <v>0</v>
      </c>
      <c r="H1661">
        <f>INDEX(results[Coal],MATCH($A1661,results[Time period],0),)</f>
        <v>0</v>
      </c>
      <c r="I1661">
        <f>INDEX(results[Diesel],MATCH($A1661,results[Time period],0),)</f>
        <v>0</v>
      </c>
      <c r="J1661">
        <f>d[[#This Row],[d]]</f>
        <v>22268</v>
      </c>
    </row>
    <row r="1662" spans="1:10" x14ac:dyDescent="0.3">
      <c r="A1662" t="s">
        <v>1667</v>
      </c>
      <c r="B1662">
        <f>INDEX(results[Nuclear],MATCH($A1662,results[Time period],0),)</f>
        <v>11170</v>
      </c>
      <c r="C1662">
        <f>INDEX(results[Hydro],MATCH($A1662,results[Time period],0),)</f>
        <v>500</v>
      </c>
      <c r="D1662">
        <f>INDEX(results[CCGT],MATCH($A1662,results[Time period],0),)</f>
        <v>11126</v>
      </c>
      <c r="E1662">
        <f>InstalledCapacity!$B$7*pv[[#This Row],[pv]]</f>
        <v>0</v>
      </c>
      <c r="F1662">
        <f>InstalledCapacity!$B$8*wind_Onshore[[#This Row],[wind_Onshore]]</f>
        <v>0</v>
      </c>
      <c r="G1662">
        <f>InstalledCapacity!$B$9*wind_Offshore[[#This Row],[wind_Offshore]]</f>
        <v>0</v>
      </c>
      <c r="H1662">
        <f>INDEX(results[Coal],MATCH($A1662,results[Time period],0),)</f>
        <v>0</v>
      </c>
      <c r="I1662">
        <f>INDEX(results[Diesel],MATCH($A1662,results[Time period],0),)</f>
        <v>0</v>
      </c>
      <c r="J1662">
        <f>d[[#This Row],[d]]</f>
        <v>22796</v>
      </c>
    </row>
    <row r="1663" spans="1:10" x14ac:dyDescent="0.3">
      <c r="A1663" t="s">
        <v>1668</v>
      </c>
      <c r="B1663">
        <f>INDEX(results[Nuclear],MATCH($A1663,results[Time period],0),)</f>
        <v>11170</v>
      </c>
      <c r="C1663">
        <f>INDEX(results[Hydro],MATCH($A1663,results[Time period],0),)</f>
        <v>500</v>
      </c>
      <c r="D1663">
        <f>INDEX(results[CCGT],MATCH($A1663,results[Time period],0),)</f>
        <v>11982</v>
      </c>
      <c r="E1663">
        <f>InstalledCapacity!$B$7*pv[[#This Row],[pv]]</f>
        <v>0</v>
      </c>
      <c r="F1663">
        <f>InstalledCapacity!$B$8*wind_Onshore[[#This Row],[wind_Onshore]]</f>
        <v>0</v>
      </c>
      <c r="G1663">
        <f>InstalledCapacity!$B$9*wind_Offshore[[#This Row],[wind_Offshore]]</f>
        <v>0</v>
      </c>
      <c r="H1663">
        <f>INDEX(results[Coal],MATCH($A1663,results[Time period],0),)</f>
        <v>0</v>
      </c>
      <c r="I1663">
        <f>INDEX(results[Diesel],MATCH($A1663,results[Time period],0),)</f>
        <v>0</v>
      </c>
      <c r="J1663">
        <f>d[[#This Row],[d]]</f>
        <v>23652</v>
      </c>
    </row>
    <row r="1664" spans="1:10" x14ac:dyDescent="0.3">
      <c r="A1664" t="s">
        <v>1669</v>
      </c>
      <c r="B1664">
        <f>INDEX(results[Nuclear],MATCH($A1664,results[Time period],0),)</f>
        <v>11170</v>
      </c>
      <c r="C1664">
        <f>INDEX(results[Hydro],MATCH($A1664,results[Time period],0),)</f>
        <v>500</v>
      </c>
      <c r="D1664">
        <f>INDEX(results[CCGT],MATCH($A1664,results[Time period],0),)</f>
        <v>12963</v>
      </c>
      <c r="E1664">
        <f>InstalledCapacity!$B$7*pv[[#This Row],[pv]]</f>
        <v>0</v>
      </c>
      <c r="F1664">
        <f>InstalledCapacity!$B$8*wind_Onshore[[#This Row],[wind_Onshore]]</f>
        <v>0</v>
      </c>
      <c r="G1664">
        <f>InstalledCapacity!$B$9*wind_Offshore[[#This Row],[wind_Offshore]]</f>
        <v>0</v>
      </c>
      <c r="H1664">
        <f>INDEX(results[Coal],MATCH($A1664,results[Time period],0),)</f>
        <v>0</v>
      </c>
      <c r="I1664">
        <f>INDEX(results[Diesel],MATCH($A1664,results[Time period],0),)</f>
        <v>0</v>
      </c>
      <c r="J1664">
        <f>d[[#This Row],[d]]</f>
        <v>24633</v>
      </c>
    </row>
    <row r="1665" spans="1:10" x14ac:dyDescent="0.3">
      <c r="A1665" t="s">
        <v>1670</v>
      </c>
      <c r="B1665">
        <f>INDEX(results[Nuclear],MATCH($A1665,results[Time period],0),)</f>
        <v>11170</v>
      </c>
      <c r="C1665">
        <f>INDEX(results[Hydro],MATCH($A1665,results[Time period],0),)</f>
        <v>500</v>
      </c>
      <c r="D1665">
        <f>INDEX(results[CCGT],MATCH($A1665,results[Time period],0),)</f>
        <v>13681</v>
      </c>
      <c r="E1665">
        <f>InstalledCapacity!$B$7*pv[[#This Row],[pv]]</f>
        <v>0</v>
      </c>
      <c r="F1665">
        <f>InstalledCapacity!$B$8*wind_Onshore[[#This Row],[wind_Onshore]]</f>
        <v>0</v>
      </c>
      <c r="G1665">
        <f>InstalledCapacity!$B$9*wind_Offshore[[#This Row],[wind_Offshore]]</f>
        <v>0</v>
      </c>
      <c r="H1665">
        <f>INDEX(results[Coal],MATCH($A1665,results[Time period],0),)</f>
        <v>0</v>
      </c>
      <c r="I1665">
        <f>INDEX(results[Diesel],MATCH($A1665,results[Time period],0),)</f>
        <v>0</v>
      </c>
      <c r="J1665">
        <f>d[[#This Row],[d]]</f>
        <v>25351</v>
      </c>
    </row>
    <row r="1666" spans="1:10" x14ac:dyDescent="0.3">
      <c r="A1666" t="s">
        <v>1671</v>
      </c>
      <c r="B1666">
        <f>INDEX(results[Nuclear],MATCH($A1666,results[Time period],0),)</f>
        <v>11170</v>
      </c>
      <c r="C1666">
        <f>INDEX(results[Hydro],MATCH($A1666,results[Time period],0),)</f>
        <v>500</v>
      </c>
      <c r="D1666">
        <f>INDEX(results[CCGT],MATCH($A1666,results[Time period],0),)</f>
        <v>13753</v>
      </c>
      <c r="E1666">
        <f>InstalledCapacity!$B$7*pv[[#This Row],[pv]]</f>
        <v>0</v>
      </c>
      <c r="F1666">
        <f>InstalledCapacity!$B$8*wind_Onshore[[#This Row],[wind_Onshore]]</f>
        <v>0</v>
      </c>
      <c r="G1666">
        <f>InstalledCapacity!$B$9*wind_Offshore[[#This Row],[wind_Offshore]]</f>
        <v>0</v>
      </c>
      <c r="H1666">
        <f>INDEX(results[Coal],MATCH($A1666,results[Time period],0),)</f>
        <v>0</v>
      </c>
      <c r="I1666">
        <f>INDEX(results[Diesel],MATCH($A1666,results[Time period],0),)</f>
        <v>0</v>
      </c>
      <c r="J1666">
        <f>d[[#This Row],[d]]</f>
        <v>25423</v>
      </c>
    </row>
    <row r="1667" spans="1:10" x14ac:dyDescent="0.3">
      <c r="A1667" t="s">
        <v>1672</v>
      </c>
      <c r="B1667">
        <f>INDEX(results[Nuclear],MATCH($A1667,results[Time period],0),)</f>
        <v>11170</v>
      </c>
      <c r="C1667">
        <f>INDEX(results[Hydro],MATCH($A1667,results[Time period],0),)</f>
        <v>500</v>
      </c>
      <c r="D1667">
        <f>INDEX(results[CCGT],MATCH($A1667,results[Time period],0),)</f>
        <v>13012</v>
      </c>
      <c r="E1667">
        <f>InstalledCapacity!$B$7*pv[[#This Row],[pv]]</f>
        <v>0</v>
      </c>
      <c r="F1667">
        <f>InstalledCapacity!$B$8*wind_Onshore[[#This Row],[wind_Onshore]]</f>
        <v>0</v>
      </c>
      <c r="G1667">
        <f>InstalledCapacity!$B$9*wind_Offshore[[#This Row],[wind_Offshore]]</f>
        <v>0</v>
      </c>
      <c r="H1667">
        <f>INDEX(results[Coal],MATCH($A1667,results[Time period],0),)</f>
        <v>0</v>
      </c>
      <c r="I1667">
        <f>INDEX(results[Diesel],MATCH($A1667,results[Time period],0),)</f>
        <v>0</v>
      </c>
      <c r="J1667">
        <f>d[[#This Row],[d]]</f>
        <v>24682</v>
      </c>
    </row>
    <row r="1668" spans="1:10" x14ac:dyDescent="0.3">
      <c r="A1668" t="s">
        <v>1673</v>
      </c>
      <c r="B1668">
        <f>INDEX(results[Nuclear],MATCH($A1668,results[Time period],0),)</f>
        <v>11170</v>
      </c>
      <c r="C1668">
        <f>INDEX(results[Hydro],MATCH($A1668,results[Time period],0),)</f>
        <v>500</v>
      </c>
      <c r="D1668">
        <f>INDEX(results[CCGT],MATCH($A1668,results[Time period],0),)</f>
        <v>11845</v>
      </c>
      <c r="E1668">
        <f>InstalledCapacity!$B$7*pv[[#This Row],[pv]]</f>
        <v>0</v>
      </c>
      <c r="F1668">
        <f>InstalledCapacity!$B$8*wind_Onshore[[#This Row],[wind_Onshore]]</f>
        <v>0</v>
      </c>
      <c r="G1668">
        <f>InstalledCapacity!$B$9*wind_Offshore[[#This Row],[wind_Offshore]]</f>
        <v>0</v>
      </c>
      <c r="H1668">
        <f>INDEX(results[Coal],MATCH($A1668,results[Time period],0),)</f>
        <v>0</v>
      </c>
      <c r="I1668">
        <f>INDEX(results[Diesel],MATCH($A1668,results[Time period],0),)</f>
        <v>0</v>
      </c>
      <c r="J1668">
        <f>d[[#This Row],[d]]</f>
        <v>23515</v>
      </c>
    </row>
    <row r="1669" spans="1:10" x14ac:dyDescent="0.3">
      <c r="A1669" t="s">
        <v>1674</v>
      </c>
      <c r="B1669">
        <f>INDEX(results[Nuclear],MATCH($A1669,results[Time period],0),)</f>
        <v>11170</v>
      </c>
      <c r="C1669">
        <f>INDEX(results[Hydro],MATCH($A1669,results[Time period],0),)</f>
        <v>500</v>
      </c>
      <c r="D1669">
        <f>INDEX(results[CCGT],MATCH($A1669,results[Time period],0),)</f>
        <v>10779.6</v>
      </c>
      <c r="E1669">
        <f>InstalledCapacity!$B$7*pv[[#This Row],[pv]]</f>
        <v>71.400000000000006</v>
      </c>
      <c r="F1669">
        <f>InstalledCapacity!$B$8*wind_Onshore[[#This Row],[wind_Onshore]]</f>
        <v>0</v>
      </c>
      <c r="G1669">
        <f>InstalledCapacity!$B$9*wind_Offshore[[#This Row],[wind_Offshore]]</f>
        <v>0</v>
      </c>
      <c r="H1669">
        <f>INDEX(results[Coal],MATCH($A1669,results[Time period],0),)</f>
        <v>0</v>
      </c>
      <c r="I1669">
        <f>INDEX(results[Diesel],MATCH($A1669,results[Time period],0),)</f>
        <v>0</v>
      </c>
      <c r="J1669">
        <f>d[[#This Row],[d]]</f>
        <v>22521</v>
      </c>
    </row>
    <row r="1670" spans="1:10" x14ac:dyDescent="0.3">
      <c r="A1670" t="s">
        <v>1675</v>
      </c>
      <c r="B1670">
        <f>INDEX(results[Nuclear],MATCH($A1670,results[Time period],0),)</f>
        <v>11170</v>
      </c>
      <c r="C1670">
        <f>INDEX(results[Hydro],MATCH($A1670,results[Time period],0),)</f>
        <v>500</v>
      </c>
      <c r="D1670">
        <f>INDEX(results[CCGT],MATCH($A1670,results[Time period],0),)</f>
        <v>6763.75</v>
      </c>
      <c r="E1670">
        <f>InstalledCapacity!$B$7*pv[[#This Row],[pv]]</f>
        <v>3302.25</v>
      </c>
      <c r="F1670">
        <f>InstalledCapacity!$B$8*wind_Onshore[[#This Row],[wind_Onshore]]</f>
        <v>0</v>
      </c>
      <c r="G1670">
        <f>InstalledCapacity!$B$9*wind_Offshore[[#This Row],[wind_Offshore]]</f>
        <v>0</v>
      </c>
      <c r="H1670">
        <f>INDEX(results[Coal],MATCH($A1670,results[Time period],0),)</f>
        <v>0</v>
      </c>
      <c r="I1670">
        <f>INDEX(results[Diesel],MATCH($A1670,results[Time period],0),)</f>
        <v>0</v>
      </c>
      <c r="J1670">
        <f>d[[#This Row],[d]]</f>
        <v>21736</v>
      </c>
    </row>
    <row r="1671" spans="1:10" x14ac:dyDescent="0.3">
      <c r="A1671" t="s">
        <v>1676</v>
      </c>
      <c r="B1671">
        <f>INDEX(results[Nuclear],MATCH($A1671,results[Time period],0),)</f>
        <v>11170</v>
      </c>
      <c r="C1671">
        <f>INDEX(results[Hydro],MATCH($A1671,results[Time period],0),)</f>
        <v>500</v>
      </c>
      <c r="D1671">
        <f>INDEX(results[CCGT],MATCH($A1671,results[Time period],0),)</f>
        <v>1968.2</v>
      </c>
      <c r="E1671">
        <f>InstalledCapacity!$B$7*pv[[#This Row],[pv]]</f>
        <v>7639.8</v>
      </c>
      <c r="F1671">
        <f>InstalledCapacity!$B$8*wind_Onshore[[#This Row],[wind_Onshore]]</f>
        <v>0</v>
      </c>
      <c r="G1671">
        <f>InstalledCapacity!$B$9*wind_Offshore[[#This Row],[wind_Offshore]]</f>
        <v>0</v>
      </c>
      <c r="H1671">
        <f>INDEX(results[Coal],MATCH($A1671,results[Time period],0),)</f>
        <v>0</v>
      </c>
      <c r="I1671">
        <f>INDEX(results[Diesel],MATCH($A1671,results[Time period],0),)</f>
        <v>0</v>
      </c>
      <c r="J1671">
        <f>d[[#This Row],[d]]</f>
        <v>21278</v>
      </c>
    </row>
    <row r="1672" spans="1:10" x14ac:dyDescent="0.3">
      <c r="A1672" t="s">
        <v>1677</v>
      </c>
      <c r="B1672">
        <f>INDEX(results[Nuclear],MATCH($A1672,results[Time period],0),)</f>
        <v>9672</v>
      </c>
      <c r="C1672">
        <f>INDEX(results[Hydro],MATCH($A1672,results[Time period],0),)</f>
        <v>500</v>
      </c>
      <c r="D1672">
        <f>INDEX(results[CCGT],MATCH($A1672,results[Time period],0),)</f>
        <v>0</v>
      </c>
      <c r="E1672">
        <f>InstalledCapacity!$B$7*pv[[#This Row],[pv]]</f>
        <v>10888.5</v>
      </c>
      <c r="F1672">
        <f>InstalledCapacity!$B$8*wind_Onshore[[#This Row],[wind_Onshore]]</f>
        <v>0</v>
      </c>
      <c r="G1672">
        <f>InstalledCapacity!$B$9*wind_Offshore[[#This Row],[wind_Offshore]]</f>
        <v>0</v>
      </c>
      <c r="H1672">
        <f>INDEX(results[Coal],MATCH($A1672,results[Time period],0),)</f>
        <v>0</v>
      </c>
      <c r="I1672">
        <f>INDEX(results[Diesel],MATCH($A1672,results[Time period],0),)</f>
        <v>0</v>
      </c>
      <c r="J1672">
        <f>d[[#This Row],[d]]</f>
        <v>21061</v>
      </c>
    </row>
    <row r="1673" spans="1:10" x14ac:dyDescent="0.3">
      <c r="A1673" t="s">
        <v>1678</v>
      </c>
      <c r="B1673">
        <f>INDEX(results[Nuclear],MATCH($A1673,results[Time period],0),)</f>
        <v>7484</v>
      </c>
      <c r="C1673">
        <f>INDEX(results[Hydro],MATCH($A1673,results[Time period],0),)</f>
        <v>500</v>
      </c>
      <c r="D1673">
        <f>INDEX(results[CCGT],MATCH($A1673,results[Time period],0),)</f>
        <v>0</v>
      </c>
      <c r="E1673">
        <f>InstalledCapacity!$B$7*pv[[#This Row],[pv]]</f>
        <v>13030.5</v>
      </c>
      <c r="F1673">
        <f>InstalledCapacity!$B$8*wind_Onshore[[#This Row],[wind_Onshore]]</f>
        <v>0</v>
      </c>
      <c r="G1673">
        <f>InstalledCapacity!$B$9*wind_Offshore[[#This Row],[wind_Offshore]]</f>
        <v>0</v>
      </c>
      <c r="H1673">
        <f>INDEX(results[Coal],MATCH($A1673,results[Time period],0),)</f>
        <v>0</v>
      </c>
      <c r="I1673">
        <f>INDEX(results[Diesel],MATCH($A1673,results[Time period],0),)</f>
        <v>0</v>
      </c>
      <c r="J1673">
        <f>d[[#This Row],[d]]</f>
        <v>21014</v>
      </c>
    </row>
    <row r="1674" spans="1:10" x14ac:dyDescent="0.3">
      <c r="A1674" t="s">
        <v>1679</v>
      </c>
      <c r="B1674">
        <f>INDEX(results[Nuclear],MATCH($A1674,results[Time period],0),)</f>
        <v>6750</v>
      </c>
      <c r="C1674">
        <f>INDEX(results[Hydro],MATCH($A1674,results[Time period],0),)</f>
        <v>500</v>
      </c>
      <c r="D1674">
        <f>INDEX(results[CCGT],MATCH($A1674,results[Time period],0),)</f>
        <v>0</v>
      </c>
      <c r="E1674">
        <f>InstalledCapacity!$B$7*pv[[#This Row],[pv]]</f>
        <v>14083.650000000001</v>
      </c>
      <c r="F1674">
        <f>InstalledCapacity!$B$8*wind_Onshore[[#This Row],[wind_Onshore]]</f>
        <v>0</v>
      </c>
      <c r="G1674">
        <f>InstalledCapacity!$B$9*wind_Offshore[[#This Row],[wind_Offshore]]</f>
        <v>0</v>
      </c>
      <c r="H1674">
        <f>INDEX(results[Coal],MATCH($A1674,results[Time period],0),)</f>
        <v>0</v>
      </c>
      <c r="I1674">
        <f>INDEX(results[Diesel],MATCH($A1674,results[Time period],0),)</f>
        <v>0</v>
      </c>
      <c r="J1674">
        <f>d[[#This Row],[d]]</f>
        <v>21334</v>
      </c>
    </row>
    <row r="1675" spans="1:10" x14ac:dyDescent="0.3">
      <c r="A1675" t="s">
        <v>1680</v>
      </c>
      <c r="B1675">
        <f>INDEX(results[Nuclear],MATCH($A1675,results[Time period],0),)</f>
        <v>7217</v>
      </c>
      <c r="C1675">
        <f>INDEX(results[Hydro],MATCH($A1675,results[Time period],0),)</f>
        <v>500</v>
      </c>
      <c r="D1675">
        <f>INDEX(results[CCGT],MATCH($A1675,results[Time period],0),)</f>
        <v>0</v>
      </c>
      <c r="E1675">
        <f>InstalledCapacity!$B$7*pv[[#This Row],[pv]]</f>
        <v>14172.900000000001</v>
      </c>
      <c r="F1675">
        <f>InstalledCapacity!$B$8*wind_Onshore[[#This Row],[wind_Onshore]]</f>
        <v>0</v>
      </c>
      <c r="G1675">
        <f>InstalledCapacity!$B$9*wind_Offshore[[#This Row],[wind_Offshore]]</f>
        <v>0</v>
      </c>
      <c r="H1675">
        <f>INDEX(results[Coal],MATCH($A1675,results[Time period],0),)</f>
        <v>0</v>
      </c>
      <c r="I1675">
        <f>INDEX(results[Diesel],MATCH($A1675,results[Time period],0),)</f>
        <v>0</v>
      </c>
      <c r="J1675">
        <f>d[[#This Row],[d]]</f>
        <v>21890</v>
      </c>
    </row>
    <row r="1676" spans="1:10" x14ac:dyDescent="0.3">
      <c r="A1676" t="s">
        <v>1681</v>
      </c>
      <c r="B1676">
        <f>INDEX(results[Nuclear],MATCH($A1676,results[Time period],0),)</f>
        <v>9401</v>
      </c>
      <c r="C1676">
        <f>INDEX(results[Hydro],MATCH($A1676,results[Time period],0),)</f>
        <v>500</v>
      </c>
      <c r="D1676">
        <f>INDEX(results[CCGT],MATCH($A1676,results[Time period],0),)</f>
        <v>0</v>
      </c>
      <c r="E1676">
        <f>InstalledCapacity!$B$7*pv[[#This Row],[pv]]</f>
        <v>13173.3</v>
      </c>
      <c r="F1676">
        <f>InstalledCapacity!$B$8*wind_Onshore[[#This Row],[wind_Onshore]]</f>
        <v>0</v>
      </c>
      <c r="G1676">
        <f>InstalledCapacity!$B$9*wind_Offshore[[#This Row],[wind_Offshore]]</f>
        <v>0</v>
      </c>
      <c r="H1676">
        <f>INDEX(results[Coal],MATCH($A1676,results[Time period],0),)</f>
        <v>0</v>
      </c>
      <c r="I1676">
        <f>INDEX(results[Diesel],MATCH($A1676,results[Time period],0),)</f>
        <v>0</v>
      </c>
      <c r="J1676">
        <f>d[[#This Row],[d]]</f>
        <v>23074</v>
      </c>
    </row>
    <row r="1677" spans="1:10" x14ac:dyDescent="0.3">
      <c r="A1677" t="s">
        <v>1682</v>
      </c>
      <c r="B1677">
        <f>INDEX(results[Nuclear],MATCH($A1677,results[Time period],0),)</f>
        <v>11170</v>
      </c>
      <c r="C1677">
        <f>INDEX(results[Hydro],MATCH($A1677,results[Time period],0),)</f>
        <v>500</v>
      </c>
      <c r="D1677">
        <f>INDEX(results[CCGT],MATCH($A1677,results[Time period],0),)</f>
        <v>81.25</v>
      </c>
      <c r="E1677">
        <f>InstalledCapacity!$B$7*pv[[#This Row],[pv]]</f>
        <v>11691.75</v>
      </c>
      <c r="F1677">
        <f>InstalledCapacity!$B$8*wind_Onshore[[#This Row],[wind_Onshore]]</f>
        <v>0</v>
      </c>
      <c r="G1677">
        <f>InstalledCapacity!$B$9*wind_Offshore[[#This Row],[wind_Offshore]]</f>
        <v>0</v>
      </c>
      <c r="H1677">
        <f>INDEX(results[Coal],MATCH($A1677,results[Time period],0),)</f>
        <v>0</v>
      </c>
      <c r="I1677">
        <f>INDEX(results[Diesel],MATCH($A1677,results[Time period],0),)</f>
        <v>0</v>
      </c>
      <c r="J1677">
        <f>d[[#This Row],[d]]</f>
        <v>23443</v>
      </c>
    </row>
    <row r="1678" spans="1:10" x14ac:dyDescent="0.3">
      <c r="A1678" t="s">
        <v>1683</v>
      </c>
      <c r="B1678">
        <f>INDEX(results[Nuclear],MATCH($A1678,results[Time period],0),)</f>
        <v>11170</v>
      </c>
      <c r="C1678">
        <f>INDEX(results[Hydro],MATCH($A1678,results[Time period],0),)</f>
        <v>500</v>
      </c>
      <c r="D1678">
        <f>INDEX(results[CCGT],MATCH($A1678,results[Time period],0),)</f>
        <v>2828.3</v>
      </c>
      <c r="E1678">
        <f>InstalledCapacity!$B$7*pv[[#This Row],[pv]]</f>
        <v>8603.6999999999989</v>
      </c>
      <c r="F1678">
        <f>InstalledCapacity!$B$8*wind_Onshore[[#This Row],[wind_Onshore]]</f>
        <v>0</v>
      </c>
      <c r="G1678">
        <f>InstalledCapacity!$B$9*wind_Offshore[[#This Row],[wind_Offshore]]</f>
        <v>0</v>
      </c>
      <c r="H1678">
        <f>INDEX(results[Coal],MATCH($A1678,results[Time period],0),)</f>
        <v>0</v>
      </c>
      <c r="I1678">
        <f>INDEX(results[Diesel],MATCH($A1678,results[Time period],0),)</f>
        <v>0</v>
      </c>
      <c r="J1678">
        <f>d[[#This Row],[d]]</f>
        <v>23102</v>
      </c>
    </row>
    <row r="1679" spans="1:10" x14ac:dyDescent="0.3">
      <c r="A1679" t="s">
        <v>1684</v>
      </c>
      <c r="B1679">
        <f>INDEX(results[Nuclear],MATCH($A1679,results[Time period],0),)</f>
        <v>11170</v>
      </c>
      <c r="C1679">
        <f>INDEX(results[Hydro],MATCH($A1679,results[Time period],0),)</f>
        <v>500</v>
      </c>
      <c r="D1679">
        <f>INDEX(results[CCGT],MATCH($A1679,results[Time period],0),)</f>
        <v>5610.85</v>
      </c>
      <c r="E1679">
        <f>InstalledCapacity!$B$7*pv[[#This Row],[pv]]</f>
        <v>4980.1500000000005</v>
      </c>
      <c r="F1679">
        <f>InstalledCapacity!$B$8*wind_Onshore[[#This Row],[wind_Onshore]]</f>
        <v>0</v>
      </c>
      <c r="G1679">
        <f>InstalledCapacity!$B$9*wind_Offshore[[#This Row],[wind_Offshore]]</f>
        <v>0</v>
      </c>
      <c r="H1679">
        <f>INDEX(results[Coal],MATCH($A1679,results[Time period],0),)</f>
        <v>0</v>
      </c>
      <c r="I1679">
        <f>INDEX(results[Diesel],MATCH($A1679,results[Time period],0),)</f>
        <v>0</v>
      </c>
      <c r="J1679">
        <f>d[[#This Row],[d]]</f>
        <v>22261</v>
      </c>
    </row>
    <row r="1680" spans="1:10" x14ac:dyDescent="0.3">
      <c r="A1680" t="s">
        <v>1685</v>
      </c>
      <c r="B1680">
        <f>INDEX(results[Nuclear],MATCH($A1680,results[Time period],0),)</f>
        <v>11170</v>
      </c>
      <c r="C1680">
        <f>INDEX(results[Hydro],MATCH($A1680,results[Time period],0),)</f>
        <v>500</v>
      </c>
      <c r="D1680">
        <f>INDEX(results[CCGT],MATCH($A1680,results[Time period],0),)</f>
        <v>8009.5</v>
      </c>
      <c r="E1680">
        <f>InstalledCapacity!$B$7*pv[[#This Row],[pv]]</f>
        <v>1606.5</v>
      </c>
      <c r="F1680">
        <f>InstalledCapacity!$B$8*wind_Onshore[[#This Row],[wind_Onshore]]</f>
        <v>0</v>
      </c>
      <c r="G1680">
        <f>InstalledCapacity!$B$9*wind_Offshore[[#This Row],[wind_Offshore]]</f>
        <v>0</v>
      </c>
      <c r="H1680">
        <f>INDEX(results[Coal],MATCH($A1680,results[Time period],0),)</f>
        <v>0</v>
      </c>
      <c r="I1680">
        <f>INDEX(results[Diesel],MATCH($A1680,results[Time period],0),)</f>
        <v>0</v>
      </c>
      <c r="J1680">
        <f>d[[#This Row],[d]]</f>
        <v>21286</v>
      </c>
    </row>
    <row r="1681" spans="1:10" x14ac:dyDescent="0.3">
      <c r="A1681" t="s">
        <v>1686</v>
      </c>
      <c r="B1681">
        <f>INDEX(results[Nuclear],MATCH($A1681,results[Time period],0),)</f>
        <v>11170</v>
      </c>
      <c r="C1681">
        <f>INDEX(results[Hydro],MATCH($A1681,results[Time period],0),)</f>
        <v>500</v>
      </c>
      <c r="D1681">
        <f>INDEX(results[CCGT],MATCH($A1681,results[Time period],0),)</f>
        <v>9910</v>
      </c>
      <c r="E1681">
        <f>InstalledCapacity!$B$7*pv[[#This Row],[pv]]</f>
        <v>0</v>
      </c>
      <c r="F1681">
        <f>InstalledCapacity!$B$8*wind_Onshore[[#This Row],[wind_Onshore]]</f>
        <v>0</v>
      </c>
      <c r="G1681">
        <f>InstalledCapacity!$B$9*wind_Offshore[[#This Row],[wind_Offshore]]</f>
        <v>0</v>
      </c>
      <c r="H1681">
        <f>INDEX(results[Coal],MATCH($A1681,results[Time period],0),)</f>
        <v>0</v>
      </c>
      <c r="I1681">
        <f>INDEX(results[Diesel],MATCH($A1681,results[Time period],0),)</f>
        <v>0</v>
      </c>
      <c r="J1681">
        <f>d[[#This Row],[d]]</f>
        <v>21580</v>
      </c>
    </row>
    <row r="1682" spans="1:10" x14ac:dyDescent="0.3">
      <c r="A1682" t="s">
        <v>1687</v>
      </c>
      <c r="B1682">
        <f>INDEX(results[Nuclear],MATCH($A1682,results[Time period],0),)</f>
        <v>11170</v>
      </c>
      <c r="C1682">
        <f>INDEX(results[Hydro],MATCH($A1682,results[Time period],0),)</f>
        <v>500</v>
      </c>
      <c r="D1682">
        <f>INDEX(results[CCGT],MATCH($A1682,results[Time period],0),)</f>
        <v>9428</v>
      </c>
      <c r="E1682">
        <f>InstalledCapacity!$B$7*pv[[#This Row],[pv]]</f>
        <v>0</v>
      </c>
      <c r="F1682">
        <f>InstalledCapacity!$B$8*wind_Onshore[[#This Row],[wind_Onshore]]</f>
        <v>0</v>
      </c>
      <c r="G1682">
        <f>InstalledCapacity!$B$9*wind_Offshore[[#This Row],[wind_Offshore]]</f>
        <v>0</v>
      </c>
      <c r="H1682">
        <f>INDEX(results[Coal],MATCH($A1682,results[Time period],0),)</f>
        <v>0</v>
      </c>
      <c r="I1682">
        <f>INDEX(results[Diesel],MATCH($A1682,results[Time period],0),)</f>
        <v>0</v>
      </c>
      <c r="J1682">
        <f>d[[#This Row],[d]]</f>
        <v>21098</v>
      </c>
    </row>
    <row r="1683" spans="1:10" x14ac:dyDescent="0.3">
      <c r="A1683" t="s">
        <v>1688</v>
      </c>
      <c r="B1683">
        <f>INDEX(results[Nuclear],MATCH($A1683,results[Time period],0),)</f>
        <v>11170</v>
      </c>
      <c r="C1683">
        <f>INDEX(results[Hydro],MATCH($A1683,results[Time period],0),)</f>
        <v>500</v>
      </c>
      <c r="D1683">
        <f>INDEX(results[CCGT],MATCH($A1683,results[Time period],0),)</f>
        <v>9486</v>
      </c>
      <c r="E1683">
        <f>InstalledCapacity!$B$7*pv[[#This Row],[pv]]</f>
        <v>0</v>
      </c>
      <c r="F1683">
        <f>InstalledCapacity!$B$8*wind_Onshore[[#This Row],[wind_Onshore]]</f>
        <v>0</v>
      </c>
      <c r="G1683">
        <f>InstalledCapacity!$B$9*wind_Offshore[[#This Row],[wind_Offshore]]</f>
        <v>0</v>
      </c>
      <c r="H1683">
        <f>INDEX(results[Coal],MATCH($A1683,results[Time period],0),)</f>
        <v>0</v>
      </c>
      <c r="I1683">
        <f>INDEX(results[Diesel],MATCH($A1683,results[Time period],0),)</f>
        <v>0</v>
      </c>
      <c r="J1683">
        <f>d[[#This Row],[d]]</f>
        <v>21156</v>
      </c>
    </row>
    <row r="1684" spans="1:10" x14ac:dyDescent="0.3">
      <c r="A1684" t="s">
        <v>1689</v>
      </c>
      <c r="B1684">
        <f>INDEX(results[Nuclear],MATCH($A1684,results[Time period],0),)</f>
        <v>11170</v>
      </c>
      <c r="C1684">
        <f>INDEX(results[Hydro],MATCH($A1684,results[Time period],0),)</f>
        <v>500</v>
      </c>
      <c r="D1684">
        <f>INDEX(results[CCGT],MATCH($A1684,results[Time period],0),)</f>
        <v>9777</v>
      </c>
      <c r="E1684">
        <f>InstalledCapacity!$B$7*pv[[#This Row],[pv]]</f>
        <v>0</v>
      </c>
      <c r="F1684">
        <f>InstalledCapacity!$B$8*wind_Onshore[[#This Row],[wind_Onshore]]</f>
        <v>0</v>
      </c>
      <c r="G1684">
        <f>InstalledCapacity!$B$9*wind_Offshore[[#This Row],[wind_Offshore]]</f>
        <v>0</v>
      </c>
      <c r="H1684">
        <f>INDEX(results[Coal],MATCH($A1684,results[Time period],0),)</f>
        <v>0</v>
      </c>
      <c r="I1684">
        <f>INDEX(results[Diesel],MATCH($A1684,results[Time period],0),)</f>
        <v>0</v>
      </c>
      <c r="J1684">
        <f>d[[#This Row],[d]]</f>
        <v>21447</v>
      </c>
    </row>
    <row r="1685" spans="1:10" x14ac:dyDescent="0.3">
      <c r="A1685" t="s">
        <v>1690</v>
      </c>
      <c r="B1685">
        <f>INDEX(results[Nuclear],MATCH($A1685,results[Time period],0),)</f>
        <v>11170</v>
      </c>
      <c r="C1685">
        <f>INDEX(results[Hydro],MATCH($A1685,results[Time period],0),)</f>
        <v>500</v>
      </c>
      <c r="D1685">
        <f>INDEX(results[CCGT],MATCH($A1685,results[Time period],0),)</f>
        <v>10373</v>
      </c>
      <c r="E1685">
        <f>InstalledCapacity!$B$7*pv[[#This Row],[pv]]</f>
        <v>0</v>
      </c>
      <c r="F1685">
        <f>InstalledCapacity!$B$8*wind_Onshore[[#This Row],[wind_Onshore]]</f>
        <v>0</v>
      </c>
      <c r="G1685">
        <f>InstalledCapacity!$B$9*wind_Offshore[[#This Row],[wind_Offshore]]</f>
        <v>0</v>
      </c>
      <c r="H1685">
        <f>INDEX(results[Coal],MATCH($A1685,results[Time period],0),)</f>
        <v>0</v>
      </c>
      <c r="I1685">
        <f>INDEX(results[Diesel],MATCH($A1685,results[Time period],0),)</f>
        <v>0</v>
      </c>
      <c r="J1685">
        <f>d[[#This Row],[d]]</f>
        <v>22043</v>
      </c>
    </row>
    <row r="1686" spans="1:10" x14ac:dyDescent="0.3">
      <c r="A1686" t="s">
        <v>1691</v>
      </c>
      <c r="B1686">
        <f>INDEX(results[Nuclear],MATCH($A1686,results[Time period],0),)</f>
        <v>11170</v>
      </c>
      <c r="C1686">
        <f>INDEX(results[Hydro],MATCH($A1686,results[Time period],0),)</f>
        <v>500</v>
      </c>
      <c r="D1686">
        <f>INDEX(results[CCGT],MATCH($A1686,results[Time period],0),)</f>
        <v>12229</v>
      </c>
      <c r="E1686">
        <f>InstalledCapacity!$B$7*pv[[#This Row],[pv]]</f>
        <v>0</v>
      </c>
      <c r="F1686">
        <f>InstalledCapacity!$B$8*wind_Onshore[[#This Row],[wind_Onshore]]</f>
        <v>0</v>
      </c>
      <c r="G1686">
        <f>InstalledCapacity!$B$9*wind_Offshore[[#This Row],[wind_Offshore]]</f>
        <v>0</v>
      </c>
      <c r="H1686">
        <f>INDEX(results[Coal],MATCH($A1686,results[Time period],0),)</f>
        <v>0</v>
      </c>
      <c r="I1686">
        <f>INDEX(results[Diesel],MATCH($A1686,results[Time period],0),)</f>
        <v>0</v>
      </c>
      <c r="J1686">
        <f>d[[#This Row],[d]]</f>
        <v>23899</v>
      </c>
    </row>
    <row r="1687" spans="1:10" x14ac:dyDescent="0.3">
      <c r="A1687" t="s">
        <v>1692</v>
      </c>
      <c r="B1687">
        <f>INDEX(results[Nuclear],MATCH($A1687,results[Time period],0),)</f>
        <v>11170</v>
      </c>
      <c r="C1687">
        <f>INDEX(results[Hydro],MATCH($A1687,results[Time period],0),)</f>
        <v>500</v>
      </c>
      <c r="D1687">
        <f>INDEX(results[CCGT],MATCH($A1687,results[Time period],0),)</f>
        <v>15045</v>
      </c>
      <c r="E1687">
        <f>InstalledCapacity!$B$7*pv[[#This Row],[pv]]</f>
        <v>0</v>
      </c>
      <c r="F1687">
        <f>InstalledCapacity!$B$8*wind_Onshore[[#This Row],[wind_Onshore]]</f>
        <v>0</v>
      </c>
      <c r="G1687">
        <f>InstalledCapacity!$B$9*wind_Offshore[[#This Row],[wind_Offshore]]</f>
        <v>0</v>
      </c>
      <c r="H1687">
        <f>INDEX(results[Coal],MATCH($A1687,results[Time period],0),)</f>
        <v>0</v>
      </c>
      <c r="I1687">
        <f>INDEX(results[Diesel],MATCH($A1687,results[Time period],0),)</f>
        <v>0</v>
      </c>
      <c r="J1687">
        <f>d[[#This Row],[d]]</f>
        <v>26715</v>
      </c>
    </row>
    <row r="1688" spans="1:10" x14ac:dyDescent="0.3">
      <c r="A1688" t="s">
        <v>1693</v>
      </c>
      <c r="B1688">
        <f>INDEX(results[Nuclear],MATCH($A1688,results[Time period],0),)</f>
        <v>11170</v>
      </c>
      <c r="C1688">
        <f>INDEX(results[Hydro],MATCH($A1688,results[Time period],0),)</f>
        <v>500</v>
      </c>
      <c r="D1688">
        <f>INDEX(results[CCGT],MATCH($A1688,results[Time period],0),)</f>
        <v>16627</v>
      </c>
      <c r="E1688">
        <f>InstalledCapacity!$B$7*pv[[#This Row],[pv]]</f>
        <v>0</v>
      </c>
      <c r="F1688">
        <f>InstalledCapacity!$B$8*wind_Onshore[[#This Row],[wind_Onshore]]</f>
        <v>0</v>
      </c>
      <c r="G1688">
        <f>InstalledCapacity!$B$9*wind_Offshore[[#This Row],[wind_Offshore]]</f>
        <v>0</v>
      </c>
      <c r="H1688">
        <f>INDEX(results[Coal],MATCH($A1688,results[Time period],0),)</f>
        <v>0</v>
      </c>
      <c r="I1688">
        <f>INDEX(results[Diesel],MATCH($A1688,results[Time period],0),)</f>
        <v>0</v>
      </c>
      <c r="J1688">
        <f>d[[#This Row],[d]]</f>
        <v>28297</v>
      </c>
    </row>
    <row r="1689" spans="1:10" x14ac:dyDescent="0.3">
      <c r="A1689" t="s">
        <v>1694</v>
      </c>
      <c r="B1689">
        <f>INDEX(results[Nuclear],MATCH($A1689,results[Time period],0),)</f>
        <v>11170</v>
      </c>
      <c r="C1689">
        <f>INDEX(results[Hydro],MATCH($A1689,results[Time period],0),)</f>
        <v>500</v>
      </c>
      <c r="D1689">
        <f>INDEX(results[CCGT],MATCH($A1689,results[Time period],0),)</f>
        <v>16958</v>
      </c>
      <c r="E1689">
        <f>InstalledCapacity!$B$7*pv[[#This Row],[pv]]</f>
        <v>0</v>
      </c>
      <c r="F1689">
        <f>InstalledCapacity!$B$8*wind_Onshore[[#This Row],[wind_Onshore]]</f>
        <v>0</v>
      </c>
      <c r="G1689">
        <f>InstalledCapacity!$B$9*wind_Offshore[[#This Row],[wind_Offshore]]</f>
        <v>0</v>
      </c>
      <c r="H1689">
        <f>INDEX(results[Coal],MATCH($A1689,results[Time period],0),)</f>
        <v>0</v>
      </c>
      <c r="I1689">
        <f>INDEX(results[Diesel],MATCH($A1689,results[Time period],0),)</f>
        <v>0</v>
      </c>
      <c r="J1689">
        <f>d[[#This Row],[d]]</f>
        <v>28628</v>
      </c>
    </row>
    <row r="1690" spans="1:10" x14ac:dyDescent="0.3">
      <c r="A1690" t="s">
        <v>1695</v>
      </c>
      <c r="B1690">
        <f>INDEX(results[Nuclear],MATCH($A1690,results[Time period],0),)</f>
        <v>11170</v>
      </c>
      <c r="C1690">
        <f>INDEX(results[Hydro],MATCH($A1690,results[Time period],0),)</f>
        <v>500</v>
      </c>
      <c r="D1690">
        <f>INDEX(results[CCGT],MATCH($A1690,results[Time period],0),)</f>
        <v>17194</v>
      </c>
      <c r="E1690">
        <f>InstalledCapacity!$B$7*pv[[#This Row],[pv]]</f>
        <v>0</v>
      </c>
      <c r="F1690">
        <f>InstalledCapacity!$B$8*wind_Onshore[[#This Row],[wind_Onshore]]</f>
        <v>0</v>
      </c>
      <c r="G1690">
        <f>InstalledCapacity!$B$9*wind_Offshore[[#This Row],[wind_Offshore]]</f>
        <v>0</v>
      </c>
      <c r="H1690">
        <f>INDEX(results[Coal],MATCH($A1690,results[Time period],0),)</f>
        <v>0</v>
      </c>
      <c r="I1690">
        <f>INDEX(results[Diesel],MATCH($A1690,results[Time period],0),)</f>
        <v>0</v>
      </c>
      <c r="J1690">
        <f>d[[#This Row],[d]]</f>
        <v>28864</v>
      </c>
    </row>
    <row r="1691" spans="1:10" x14ac:dyDescent="0.3">
      <c r="A1691" t="s">
        <v>1696</v>
      </c>
      <c r="B1691">
        <f>INDEX(results[Nuclear],MATCH($A1691,results[Time period],0),)</f>
        <v>11170</v>
      </c>
      <c r="C1691">
        <f>INDEX(results[Hydro],MATCH($A1691,results[Time period],0),)</f>
        <v>500</v>
      </c>
      <c r="D1691">
        <f>INDEX(results[CCGT],MATCH($A1691,results[Time period],0),)</f>
        <v>17460</v>
      </c>
      <c r="E1691">
        <f>InstalledCapacity!$B$7*pv[[#This Row],[pv]]</f>
        <v>0</v>
      </c>
      <c r="F1691">
        <f>InstalledCapacity!$B$8*wind_Onshore[[#This Row],[wind_Onshore]]</f>
        <v>0</v>
      </c>
      <c r="G1691">
        <f>InstalledCapacity!$B$9*wind_Offshore[[#This Row],[wind_Offshore]]</f>
        <v>0</v>
      </c>
      <c r="H1691">
        <f>INDEX(results[Coal],MATCH($A1691,results[Time period],0),)</f>
        <v>0</v>
      </c>
      <c r="I1691">
        <f>INDEX(results[Diesel],MATCH($A1691,results[Time period],0),)</f>
        <v>0</v>
      </c>
      <c r="J1691">
        <f>d[[#This Row],[d]]</f>
        <v>29130</v>
      </c>
    </row>
    <row r="1692" spans="1:10" x14ac:dyDescent="0.3">
      <c r="A1692" t="s">
        <v>1697</v>
      </c>
      <c r="B1692">
        <f>INDEX(results[Nuclear],MATCH($A1692,results[Time period],0),)</f>
        <v>11170</v>
      </c>
      <c r="C1692">
        <f>INDEX(results[Hydro],MATCH($A1692,results[Time period],0),)</f>
        <v>500</v>
      </c>
      <c r="D1692">
        <f>INDEX(results[CCGT],MATCH($A1692,results[Time period],0),)</f>
        <v>17478</v>
      </c>
      <c r="E1692">
        <f>InstalledCapacity!$B$7*pv[[#This Row],[pv]]</f>
        <v>0</v>
      </c>
      <c r="F1692">
        <f>InstalledCapacity!$B$8*wind_Onshore[[#This Row],[wind_Onshore]]</f>
        <v>0</v>
      </c>
      <c r="G1692">
        <f>InstalledCapacity!$B$9*wind_Offshore[[#This Row],[wind_Offshore]]</f>
        <v>0</v>
      </c>
      <c r="H1692">
        <f>INDEX(results[Coal],MATCH($A1692,results[Time period],0),)</f>
        <v>0</v>
      </c>
      <c r="I1692">
        <f>INDEX(results[Diesel],MATCH($A1692,results[Time period],0),)</f>
        <v>0</v>
      </c>
      <c r="J1692">
        <f>d[[#This Row],[d]]</f>
        <v>29148</v>
      </c>
    </row>
    <row r="1693" spans="1:10" x14ac:dyDescent="0.3">
      <c r="A1693" t="s">
        <v>1698</v>
      </c>
      <c r="B1693">
        <f>INDEX(results[Nuclear],MATCH($A1693,results[Time period],0),)</f>
        <v>11170</v>
      </c>
      <c r="C1693">
        <f>INDEX(results[Hydro],MATCH($A1693,results[Time period],0),)</f>
        <v>500</v>
      </c>
      <c r="D1693">
        <f>INDEX(results[CCGT],MATCH($A1693,results[Time period],0),)</f>
        <v>17417</v>
      </c>
      <c r="E1693">
        <f>InstalledCapacity!$B$7*pv[[#This Row],[pv]]</f>
        <v>0</v>
      </c>
      <c r="F1693">
        <f>InstalledCapacity!$B$8*wind_Onshore[[#This Row],[wind_Onshore]]</f>
        <v>0</v>
      </c>
      <c r="G1693">
        <f>InstalledCapacity!$B$9*wind_Offshore[[#This Row],[wind_Offshore]]</f>
        <v>0</v>
      </c>
      <c r="H1693">
        <f>INDEX(results[Coal],MATCH($A1693,results[Time period],0),)</f>
        <v>0</v>
      </c>
      <c r="I1693">
        <f>INDEX(results[Diesel],MATCH($A1693,results[Time period],0),)</f>
        <v>0</v>
      </c>
      <c r="J1693">
        <f>d[[#This Row],[d]]</f>
        <v>29087</v>
      </c>
    </row>
    <row r="1694" spans="1:10" x14ac:dyDescent="0.3">
      <c r="A1694" t="s">
        <v>1699</v>
      </c>
      <c r="B1694">
        <f>INDEX(results[Nuclear],MATCH($A1694,results[Time period],0),)</f>
        <v>11170</v>
      </c>
      <c r="C1694">
        <f>INDEX(results[Hydro],MATCH($A1694,results[Time period],0),)</f>
        <v>500</v>
      </c>
      <c r="D1694">
        <f>INDEX(results[CCGT],MATCH($A1694,results[Time period],0),)</f>
        <v>15993.1</v>
      </c>
      <c r="E1694">
        <f>InstalledCapacity!$B$7*pv[[#This Row],[pv]]</f>
        <v>1320.8999999999999</v>
      </c>
      <c r="F1694">
        <f>InstalledCapacity!$B$8*wind_Onshore[[#This Row],[wind_Onshore]]</f>
        <v>0</v>
      </c>
      <c r="G1694">
        <f>InstalledCapacity!$B$9*wind_Offshore[[#This Row],[wind_Offshore]]</f>
        <v>0</v>
      </c>
      <c r="H1694">
        <f>INDEX(results[Coal],MATCH($A1694,results[Time period],0),)</f>
        <v>0</v>
      </c>
      <c r="I1694">
        <f>INDEX(results[Diesel],MATCH($A1694,results[Time period],0),)</f>
        <v>0</v>
      </c>
      <c r="J1694">
        <f>d[[#This Row],[d]]</f>
        <v>28984</v>
      </c>
    </row>
    <row r="1695" spans="1:10" x14ac:dyDescent="0.3">
      <c r="A1695" t="s">
        <v>1700</v>
      </c>
      <c r="B1695">
        <f>INDEX(results[Nuclear],MATCH($A1695,results[Time period],0),)</f>
        <v>11170</v>
      </c>
      <c r="C1695">
        <f>INDEX(results[Hydro],MATCH($A1695,results[Time period],0),)</f>
        <v>500</v>
      </c>
      <c r="D1695">
        <f>INDEX(results[CCGT],MATCH($A1695,results[Time period],0),)</f>
        <v>11387.55</v>
      </c>
      <c r="E1695">
        <f>InstalledCapacity!$B$7*pv[[#This Row],[pv]]</f>
        <v>5658.45</v>
      </c>
      <c r="F1695">
        <f>InstalledCapacity!$B$8*wind_Onshore[[#This Row],[wind_Onshore]]</f>
        <v>0</v>
      </c>
      <c r="G1695">
        <f>InstalledCapacity!$B$9*wind_Offshore[[#This Row],[wind_Offshore]]</f>
        <v>0</v>
      </c>
      <c r="H1695">
        <f>INDEX(results[Coal],MATCH($A1695,results[Time period],0),)</f>
        <v>0</v>
      </c>
      <c r="I1695">
        <f>INDEX(results[Diesel],MATCH($A1695,results[Time period],0),)</f>
        <v>0</v>
      </c>
      <c r="J1695">
        <f>d[[#This Row],[d]]</f>
        <v>28716</v>
      </c>
    </row>
    <row r="1696" spans="1:10" x14ac:dyDescent="0.3">
      <c r="A1696" t="s">
        <v>1701</v>
      </c>
      <c r="B1696">
        <f>INDEX(results[Nuclear],MATCH($A1696,results[Time period],0),)</f>
        <v>11170</v>
      </c>
      <c r="C1696">
        <f>INDEX(results[Hydro],MATCH($A1696,results[Time period],0),)</f>
        <v>500</v>
      </c>
      <c r="D1696">
        <f>INDEX(results[CCGT],MATCH($A1696,results[Time period],0),)</f>
        <v>8206.7000000000007</v>
      </c>
      <c r="E1696">
        <f>InstalledCapacity!$B$7*pv[[#This Row],[pv]]</f>
        <v>8889.2999999999993</v>
      </c>
      <c r="F1696">
        <f>InstalledCapacity!$B$8*wind_Onshore[[#This Row],[wind_Onshore]]</f>
        <v>0</v>
      </c>
      <c r="G1696">
        <f>InstalledCapacity!$B$9*wind_Offshore[[#This Row],[wind_Offshore]]</f>
        <v>0</v>
      </c>
      <c r="H1696">
        <f>INDEX(results[Coal],MATCH($A1696,results[Time period],0),)</f>
        <v>0</v>
      </c>
      <c r="I1696">
        <f>INDEX(results[Diesel],MATCH($A1696,results[Time period],0),)</f>
        <v>0</v>
      </c>
      <c r="J1696">
        <f>d[[#This Row],[d]]</f>
        <v>28766</v>
      </c>
    </row>
    <row r="1697" spans="1:10" x14ac:dyDescent="0.3">
      <c r="A1697" t="s">
        <v>1702</v>
      </c>
      <c r="B1697">
        <f>INDEX(results[Nuclear],MATCH($A1697,results[Time period],0),)</f>
        <v>11170</v>
      </c>
      <c r="C1697">
        <f>INDEX(results[Hydro],MATCH($A1697,results[Time period],0),)</f>
        <v>500</v>
      </c>
      <c r="D1697">
        <f>INDEX(results[CCGT],MATCH($A1697,results[Time period],0),)</f>
        <v>8154.25</v>
      </c>
      <c r="E1697">
        <f>InstalledCapacity!$B$7*pv[[#This Row],[pv]]</f>
        <v>9192.75</v>
      </c>
      <c r="F1697">
        <f>InstalledCapacity!$B$8*wind_Onshore[[#This Row],[wind_Onshore]]</f>
        <v>0</v>
      </c>
      <c r="G1697">
        <f>InstalledCapacity!$B$9*wind_Offshore[[#This Row],[wind_Offshore]]</f>
        <v>0</v>
      </c>
      <c r="H1697">
        <f>INDEX(results[Coal],MATCH($A1697,results[Time period],0),)</f>
        <v>0</v>
      </c>
      <c r="I1697">
        <f>INDEX(results[Diesel],MATCH($A1697,results[Time period],0),)</f>
        <v>0</v>
      </c>
      <c r="J1697">
        <f>d[[#This Row],[d]]</f>
        <v>29017</v>
      </c>
    </row>
    <row r="1698" spans="1:10" x14ac:dyDescent="0.3">
      <c r="A1698" t="s">
        <v>1703</v>
      </c>
      <c r="B1698">
        <f>INDEX(results[Nuclear],MATCH($A1698,results[Time period],0),)</f>
        <v>11170</v>
      </c>
      <c r="C1698">
        <f>INDEX(results[Hydro],MATCH($A1698,results[Time period],0),)</f>
        <v>500</v>
      </c>
      <c r="D1698">
        <f>INDEX(results[CCGT],MATCH($A1698,results[Time period],0),)</f>
        <v>10073.6</v>
      </c>
      <c r="E1698">
        <f>InstalledCapacity!$B$7*pv[[#This Row],[pv]]</f>
        <v>7568.4</v>
      </c>
      <c r="F1698">
        <f>InstalledCapacity!$B$8*wind_Onshore[[#This Row],[wind_Onshore]]</f>
        <v>0</v>
      </c>
      <c r="G1698">
        <f>InstalledCapacity!$B$9*wind_Offshore[[#This Row],[wind_Offshore]]</f>
        <v>0</v>
      </c>
      <c r="H1698">
        <f>INDEX(results[Coal],MATCH($A1698,results[Time period],0),)</f>
        <v>0</v>
      </c>
      <c r="I1698">
        <f>INDEX(results[Diesel],MATCH($A1698,results[Time period],0),)</f>
        <v>0</v>
      </c>
      <c r="J1698">
        <f>d[[#This Row],[d]]</f>
        <v>29312</v>
      </c>
    </row>
    <row r="1699" spans="1:10" x14ac:dyDescent="0.3">
      <c r="A1699" t="s">
        <v>1704</v>
      </c>
      <c r="B1699">
        <f>INDEX(results[Nuclear],MATCH($A1699,results[Time period],0),)</f>
        <v>11170</v>
      </c>
      <c r="C1699">
        <f>INDEX(results[Hydro],MATCH($A1699,results[Time period],0),)</f>
        <v>500</v>
      </c>
      <c r="D1699">
        <f>INDEX(results[CCGT],MATCH($A1699,results[Time period],0),)</f>
        <v>7729.35</v>
      </c>
      <c r="E1699">
        <f>InstalledCapacity!$B$7*pv[[#This Row],[pv]]</f>
        <v>10513.65</v>
      </c>
      <c r="F1699">
        <f>InstalledCapacity!$B$8*wind_Onshore[[#This Row],[wind_Onshore]]</f>
        <v>0</v>
      </c>
      <c r="G1699">
        <f>InstalledCapacity!$B$9*wind_Offshore[[#This Row],[wind_Offshore]]</f>
        <v>0</v>
      </c>
      <c r="H1699">
        <f>INDEX(results[Coal],MATCH($A1699,results[Time period],0),)</f>
        <v>0</v>
      </c>
      <c r="I1699">
        <f>INDEX(results[Diesel],MATCH($A1699,results[Time period],0),)</f>
        <v>0</v>
      </c>
      <c r="J1699">
        <f>d[[#This Row],[d]]</f>
        <v>29913</v>
      </c>
    </row>
    <row r="1700" spans="1:10" x14ac:dyDescent="0.3">
      <c r="A1700" t="s">
        <v>1705</v>
      </c>
      <c r="B1700">
        <f>INDEX(results[Nuclear],MATCH($A1700,results[Time period],0),)</f>
        <v>11170</v>
      </c>
      <c r="C1700">
        <f>INDEX(results[Hydro],MATCH($A1700,results[Time period],0),)</f>
        <v>500</v>
      </c>
      <c r="D1700">
        <f>INDEX(results[CCGT],MATCH($A1700,results[Time period],0),)</f>
        <v>7686.85</v>
      </c>
      <c r="E1700">
        <f>InstalledCapacity!$B$7*pv[[#This Row],[pv]]</f>
        <v>11406.15</v>
      </c>
      <c r="F1700">
        <f>InstalledCapacity!$B$8*wind_Onshore[[#This Row],[wind_Onshore]]</f>
        <v>0</v>
      </c>
      <c r="G1700">
        <f>InstalledCapacity!$B$9*wind_Offshore[[#This Row],[wind_Offshore]]</f>
        <v>0</v>
      </c>
      <c r="H1700">
        <f>INDEX(results[Coal],MATCH($A1700,results[Time period],0),)</f>
        <v>0</v>
      </c>
      <c r="I1700">
        <f>INDEX(results[Diesel],MATCH($A1700,results[Time period],0),)</f>
        <v>0</v>
      </c>
      <c r="J1700">
        <f>d[[#This Row],[d]]</f>
        <v>30763</v>
      </c>
    </row>
    <row r="1701" spans="1:10" x14ac:dyDescent="0.3">
      <c r="A1701" t="s">
        <v>1706</v>
      </c>
      <c r="B1701">
        <f>INDEX(results[Nuclear],MATCH($A1701,results[Time period],0),)</f>
        <v>11170</v>
      </c>
      <c r="C1701">
        <f>INDEX(results[Hydro],MATCH($A1701,results[Time period],0),)</f>
        <v>500</v>
      </c>
      <c r="D1701">
        <f>INDEX(results[CCGT],MATCH($A1701,results[Time period],0),)</f>
        <v>8976.65</v>
      </c>
      <c r="E1701">
        <f>InstalledCapacity!$B$7*pv[[#This Row],[pv]]</f>
        <v>10549.35</v>
      </c>
      <c r="F1701">
        <f>InstalledCapacity!$B$8*wind_Onshore[[#This Row],[wind_Onshore]]</f>
        <v>0</v>
      </c>
      <c r="G1701">
        <f>InstalledCapacity!$B$9*wind_Offshore[[#This Row],[wind_Offshore]]</f>
        <v>0</v>
      </c>
      <c r="H1701">
        <f>INDEX(results[Coal],MATCH($A1701,results[Time period],0),)</f>
        <v>0</v>
      </c>
      <c r="I1701">
        <f>INDEX(results[Diesel],MATCH($A1701,results[Time period],0),)</f>
        <v>0</v>
      </c>
      <c r="J1701">
        <f>d[[#This Row],[d]]</f>
        <v>31196</v>
      </c>
    </row>
    <row r="1702" spans="1:10" x14ac:dyDescent="0.3">
      <c r="A1702" t="s">
        <v>1707</v>
      </c>
      <c r="B1702">
        <f>INDEX(results[Nuclear],MATCH($A1702,results[Time period],0),)</f>
        <v>11170</v>
      </c>
      <c r="C1702">
        <f>INDEX(results[Hydro],MATCH($A1702,results[Time period],0),)</f>
        <v>500</v>
      </c>
      <c r="D1702">
        <f>INDEX(results[CCGT],MATCH($A1702,results[Time period],0),)</f>
        <v>10967.25</v>
      </c>
      <c r="E1702">
        <f>InstalledCapacity!$B$7*pv[[#This Row],[pv]]</f>
        <v>7764.75</v>
      </c>
      <c r="F1702">
        <f>InstalledCapacity!$B$8*wind_Onshore[[#This Row],[wind_Onshore]]</f>
        <v>0</v>
      </c>
      <c r="G1702">
        <f>InstalledCapacity!$B$9*wind_Offshore[[#This Row],[wind_Offshore]]</f>
        <v>0</v>
      </c>
      <c r="H1702">
        <f>INDEX(results[Coal],MATCH($A1702,results[Time period],0),)</f>
        <v>0</v>
      </c>
      <c r="I1702">
        <f>INDEX(results[Diesel],MATCH($A1702,results[Time period],0),)</f>
        <v>0</v>
      </c>
      <c r="J1702">
        <f>d[[#This Row],[d]]</f>
        <v>30402</v>
      </c>
    </row>
    <row r="1703" spans="1:10" x14ac:dyDescent="0.3">
      <c r="A1703" t="s">
        <v>1708</v>
      </c>
      <c r="B1703">
        <f>INDEX(results[Nuclear],MATCH($A1703,results[Time period],0),)</f>
        <v>11170</v>
      </c>
      <c r="C1703">
        <f>INDEX(results[Hydro],MATCH($A1703,results[Time period],0),)</f>
        <v>500</v>
      </c>
      <c r="D1703">
        <f>INDEX(results[CCGT],MATCH($A1703,results[Time period],0),)</f>
        <v>12311.05</v>
      </c>
      <c r="E1703">
        <f>InstalledCapacity!$B$7*pv[[#This Row],[pv]]</f>
        <v>4765.95</v>
      </c>
      <c r="F1703">
        <f>InstalledCapacity!$B$8*wind_Onshore[[#This Row],[wind_Onshore]]</f>
        <v>0</v>
      </c>
      <c r="G1703">
        <f>InstalledCapacity!$B$9*wind_Offshore[[#This Row],[wind_Offshore]]</f>
        <v>0</v>
      </c>
      <c r="H1703">
        <f>INDEX(results[Coal],MATCH($A1703,results[Time period],0),)</f>
        <v>0</v>
      </c>
      <c r="I1703">
        <f>INDEX(results[Diesel],MATCH($A1703,results[Time period],0),)</f>
        <v>0</v>
      </c>
      <c r="J1703">
        <f>d[[#This Row],[d]]</f>
        <v>28747</v>
      </c>
    </row>
    <row r="1704" spans="1:10" x14ac:dyDescent="0.3">
      <c r="A1704" t="s">
        <v>1709</v>
      </c>
      <c r="B1704">
        <f>INDEX(results[Nuclear],MATCH($A1704,results[Time period],0),)</f>
        <v>11170</v>
      </c>
      <c r="C1704">
        <f>INDEX(results[Hydro],MATCH($A1704,results[Time period],0),)</f>
        <v>500</v>
      </c>
      <c r="D1704">
        <f>INDEX(results[CCGT],MATCH($A1704,results[Time period],0),)</f>
        <v>13970.5</v>
      </c>
      <c r="E1704">
        <f>InstalledCapacity!$B$7*pv[[#This Row],[pv]]</f>
        <v>1606.5</v>
      </c>
      <c r="F1704">
        <f>InstalledCapacity!$B$8*wind_Onshore[[#This Row],[wind_Onshore]]</f>
        <v>0</v>
      </c>
      <c r="G1704">
        <f>InstalledCapacity!$B$9*wind_Offshore[[#This Row],[wind_Offshore]]</f>
        <v>0</v>
      </c>
      <c r="H1704">
        <f>INDEX(results[Coal],MATCH($A1704,results[Time period],0),)</f>
        <v>0</v>
      </c>
      <c r="I1704">
        <f>INDEX(results[Diesel],MATCH($A1704,results[Time period],0),)</f>
        <v>0</v>
      </c>
      <c r="J1704">
        <f>d[[#This Row],[d]]</f>
        <v>27247</v>
      </c>
    </row>
    <row r="1705" spans="1:10" x14ac:dyDescent="0.3">
      <c r="A1705" t="s">
        <v>1710</v>
      </c>
      <c r="B1705">
        <f>INDEX(results[Nuclear],MATCH($A1705,results[Time period],0),)</f>
        <v>11170</v>
      </c>
      <c r="C1705">
        <f>INDEX(results[Hydro],MATCH($A1705,results[Time period],0),)</f>
        <v>500</v>
      </c>
      <c r="D1705">
        <f>INDEX(results[CCGT],MATCH($A1705,results[Time period],0),)</f>
        <v>15703</v>
      </c>
      <c r="E1705">
        <f>InstalledCapacity!$B$7*pv[[#This Row],[pv]]</f>
        <v>0</v>
      </c>
      <c r="F1705">
        <f>InstalledCapacity!$B$8*wind_Onshore[[#This Row],[wind_Onshore]]</f>
        <v>0</v>
      </c>
      <c r="G1705">
        <f>InstalledCapacity!$B$9*wind_Offshore[[#This Row],[wind_Offshore]]</f>
        <v>0</v>
      </c>
      <c r="H1705">
        <f>INDEX(results[Coal],MATCH($A1705,results[Time period],0),)</f>
        <v>0</v>
      </c>
      <c r="I1705">
        <f>INDEX(results[Diesel],MATCH($A1705,results[Time period],0),)</f>
        <v>0</v>
      </c>
      <c r="J1705">
        <f>d[[#This Row],[d]]</f>
        <v>27373</v>
      </c>
    </row>
    <row r="1706" spans="1:10" x14ac:dyDescent="0.3">
      <c r="A1706" t="s">
        <v>1711</v>
      </c>
      <c r="B1706">
        <f>INDEX(results[Nuclear],MATCH($A1706,results[Time period],0),)</f>
        <v>11170</v>
      </c>
      <c r="C1706">
        <f>INDEX(results[Hydro],MATCH($A1706,results[Time period],0),)</f>
        <v>500</v>
      </c>
      <c r="D1706">
        <f>INDEX(results[CCGT],MATCH($A1706,results[Time period],0),)</f>
        <v>15231</v>
      </c>
      <c r="E1706">
        <f>InstalledCapacity!$B$7*pv[[#This Row],[pv]]</f>
        <v>0</v>
      </c>
      <c r="F1706">
        <f>InstalledCapacity!$B$8*wind_Onshore[[#This Row],[wind_Onshore]]</f>
        <v>0</v>
      </c>
      <c r="G1706">
        <f>InstalledCapacity!$B$9*wind_Offshore[[#This Row],[wind_Offshore]]</f>
        <v>0</v>
      </c>
      <c r="H1706">
        <f>INDEX(results[Coal],MATCH($A1706,results[Time period],0),)</f>
        <v>0</v>
      </c>
      <c r="I1706">
        <f>INDEX(results[Diesel],MATCH($A1706,results[Time period],0),)</f>
        <v>0</v>
      </c>
      <c r="J1706">
        <f>d[[#This Row],[d]]</f>
        <v>26901</v>
      </c>
    </row>
    <row r="1707" spans="1:10" x14ac:dyDescent="0.3">
      <c r="A1707" t="s">
        <v>1712</v>
      </c>
      <c r="B1707">
        <f>INDEX(results[Nuclear],MATCH($A1707,results[Time period],0),)</f>
        <v>11170</v>
      </c>
      <c r="C1707">
        <f>INDEX(results[Hydro],MATCH($A1707,results[Time period],0),)</f>
        <v>500</v>
      </c>
      <c r="D1707">
        <f>INDEX(results[CCGT],MATCH($A1707,results[Time period],0),)</f>
        <v>15352</v>
      </c>
      <c r="E1707">
        <f>InstalledCapacity!$B$7*pv[[#This Row],[pv]]</f>
        <v>0</v>
      </c>
      <c r="F1707">
        <f>InstalledCapacity!$B$8*wind_Onshore[[#This Row],[wind_Onshore]]</f>
        <v>0</v>
      </c>
      <c r="G1707">
        <f>InstalledCapacity!$B$9*wind_Offshore[[#This Row],[wind_Offshore]]</f>
        <v>0</v>
      </c>
      <c r="H1707">
        <f>INDEX(results[Coal],MATCH($A1707,results[Time period],0),)</f>
        <v>0</v>
      </c>
      <c r="I1707">
        <f>INDEX(results[Diesel],MATCH($A1707,results[Time period],0),)</f>
        <v>0</v>
      </c>
      <c r="J1707">
        <f>d[[#This Row],[d]]</f>
        <v>27022</v>
      </c>
    </row>
    <row r="1708" spans="1:10" x14ac:dyDescent="0.3">
      <c r="A1708" t="s">
        <v>1713</v>
      </c>
      <c r="B1708">
        <f>INDEX(results[Nuclear],MATCH($A1708,results[Time period],0),)</f>
        <v>11170</v>
      </c>
      <c r="C1708">
        <f>INDEX(results[Hydro],MATCH($A1708,results[Time period],0),)</f>
        <v>500</v>
      </c>
      <c r="D1708">
        <f>INDEX(results[CCGT],MATCH($A1708,results[Time period],0),)</f>
        <v>15662</v>
      </c>
      <c r="E1708">
        <f>InstalledCapacity!$B$7*pv[[#This Row],[pv]]</f>
        <v>0</v>
      </c>
      <c r="F1708">
        <f>InstalledCapacity!$B$8*wind_Onshore[[#This Row],[wind_Onshore]]</f>
        <v>0</v>
      </c>
      <c r="G1708">
        <f>InstalledCapacity!$B$9*wind_Offshore[[#This Row],[wind_Offshore]]</f>
        <v>0</v>
      </c>
      <c r="H1708">
        <f>INDEX(results[Coal],MATCH($A1708,results[Time period],0),)</f>
        <v>0</v>
      </c>
      <c r="I1708">
        <f>INDEX(results[Diesel],MATCH($A1708,results[Time period],0),)</f>
        <v>0</v>
      </c>
      <c r="J1708">
        <f>d[[#This Row],[d]]</f>
        <v>27332</v>
      </c>
    </row>
    <row r="1709" spans="1:10" x14ac:dyDescent="0.3">
      <c r="A1709" t="s">
        <v>1714</v>
      </c>
      <c r="B1709">
        <f>INDEX(results[Nuclear],MATCH($A1709,results[Time period],0),)</f>
        <v>11170</v>
      </c>
      <c r="C1709">
        <f>INDEX(results[Hydro],MATCH($A1709,results[Time period],0),)</f>
        <v>500</v>
      </c>
      <c r="D1709">
        <f>INDEX(results[CCGT],MATCH($A1709,results[Time period],0),)</f>
        <v>16530</v>
      </c>
      <c r="E1709">
        <f>InstalledCapacity!$B$7*pv[[#This Row],[pv]]</f>
        <v>0</v>
      </c>
      <c r="F1709">
        <f>InstalledCapacity!$B$8*wind_Onshore[[#This Row],[wind_Onshore]]</f>
        <v>0</v>
      </c>
      <c r="G1709">
        <f>InstalledCapacity!$B$9*wind_Offshore[[#This Row],[wind_Offshore]]</f>
        <v>0</v>
      </c>
      <c r="H1709">
        <f>INDEX(results[Coal],MATCH($A1709,results[Time period],0),)</f>
        <v>0</v>
      </c>
      <c r="I1709">
        <f>INDEX(results[Diesel],MATCH($A1709,results[Time period],0),)</f>
        <v>0</v>
      </c>
      <c r="J1709">
        <f>d[[#This Row],[d]]</f>
        <v>28200</v>
      </c>
    </row>
    <row r="1710" spans="1:10" x14ac:dyDescent="0.3">
      <c r="A1710" t="s">
        <v>1715</v>
      </c>
      <c r="B1710">
        <f>INDEX(results[Nuclear],MATCH($A1710,results[Time period],0),)</f>
        <v>11170</v>
      </c>
      <c r="C1710">
        <f>INDEX(results[Hydro],MATCH($A1710,results[Time period],0),)</f>
        <v>500</v>
      </c>
      <c r="D1710">
        <f>INDEX(results[CCGT],MATCH($A1710,results[Time period],0),)</f>
        <v>18406</v>
      </c>
      <c r="E1710">
        <f>InstalledCapacity!$B$7*pv[[#This Row],[pv]]</f>
        <v>0</v>
      </c>
      <c r="F1710">
        <f>InstalledCapacity!$B$8*wind_Onshore[[#This Row],[wind_Onshore]]</f>
        <v>0</v>
      </c>
      <c r="G1710">
        <f>InstalledCapacity!$B$9*wind_Offshore[[#This Row],[wind_Offshore]]</f>
        <v>0</v>
      </c>
      <c r="H1710">
        <f>INDEX(results[Coal],MATCH($A1710,results[Time period],0),)</f>
        <v>0</v>
      </c>
      <c r="I1710">
        <f>INDEX(results[Diesel],MATCH($A1710,results[Time period],0),)</f>
        <v>0</v>
      </c>
      <c r="J1710">
        <f>d[[#This Row],[d]]</f>
        <v>30076</v>
      </c>
    </row>
    <row r="1711" spans="1:10" x14ac:dyDescent="0.3">
      <c r="A1711" t="s">
        <v>1716</v>
      </c>
      <c r="B1711">
        <f>INDEX(results[Nuclear],MATCH($A1711,results[Time period],0),)</f>
        <v>11170</v>
      </c>
      <c r="C1711">
        <f>INDEX(results[Hydro],MATCH($A1711,results[Time period],0),)</f>
        <v>500</v>
      </c>
      <c r="D1711">
        <f>INDEX(results[CCGT],MATCH($A1711,results[Time period],0),)</f>
        <v>19800</v>
      </c>
      <c r="E1711">
        <f>InstalledCapacity!$B$7*pv[[#This Row],[pv]]</f>
        <v>0</v>
      </c>
      <c r="F1711">
        <f>InstalledCapacity!$B$8*wind_Onshore[[#This Row],[wind_Onshore]]</f>
        <v>0</v>
      </c>
      <c r="G1711">
        <f>InstalledCapacity!$B$9*wind_Offshore[[#This Row],[wind_Offshore]]</f>
        <v>0</v>
      </c>
      <c r="H1711">
        <f>INDEX(results[Coal],MATCH($A1711,results[Time period],0),)</f>
        <v>1403</v>
      </c>
      <c r="I1711">
        <f>INDEX(results[Diesel],MATCH($A1711,results[Time period],0),)</f>
        <v>0</v>
      </c>
      <c r="J1711">
        <f>d[[#This Row],[d]]</f>
        <v>32873</v>
      </c>
    </row>
    <row r="1712" spans="1:10" x14ac:dyDescent="0.3">
      <c r="A1712" t="s">
        <v>1717</v>
      </c>
      <c r="B1712">
        <f>INDEX(results[Nuclear],MATCH($A1712,results[Time period],0),)</f>
        <v>11170</v>
      </c>
      <c r="C1712">
        <f>INDEX(results[Hydro],MATCH($A1712,results[Time period],0),)</f>
        <v>500</v>
      </c>
      <c r="D1712">
        <f>INDEX(results[CCGT],MATCH($A1712,results[Time period],0),)</f>
        <v>19800</v>
      </c>
      <c r="E1712">
        <f>InstalledCapacity!$B$7*pv[[#This Row],[pv]]</f>
        <v>0</v>
      </c>
      <c r="F1712">
        <f>InstalledCapacity!$B$8*wind_Onshore[[#This Row],[wind_Onshore]]</f>
        <v>0</v>
      </c>
      <c r="G1712">
        <f>InstalledCapacity!$B$9*wind_Offshore[[#This Row],[wind_Offshore]]</f>
        <v>0</v>
      </c>
      <c r="H1712">
        <f>INDEX(results[Coal],MATCH($A1712,results[Time period],0),)</f>
        <v>2824</v>
      </c>
      <c r="I1712">
        <f>INDEX(results[Diesel],MATCH($A1712,results[Time period],0),)</f>
        <v>0</v>
      </c>
      <c r="J1712">
        <f>d[[#This Row],[d]]</f>
        <v>34294</v>
      </c>
    </row>
    <row r="1713" spans="1:10" x14ac:dyDescent="0.3">
      <c r="A1713" t="s">
        <v>1718</v>
      </c>
      <c r="B1713">
        <f>INDEX(results[Nuclear],MATCH($A1713,results[Time period],0),)</f>
        <v>11170</v>
      </c>
      <c r="C1713">
        <f>INDEX(results[Hydro],MATCH($A1713,results[Time period],0),)</f>
        <v>500</v>
      </c>
      <c r="D1713">
        <f>INDEX(results[CCGT],MATCH($A1713,results[Time period],0),)</f>
        <v>19800</v>
      </c>
      <c r="E1713">
        <f>InstalledCapacity!$B$7*pv[[#This Row],[pv]]</f>
        <v>0</v>
      </c>
      <c r="F1713">
        <f>InstalledCapacity!$B$8*wind_Onshore[[#This Row],[wind_Onshore]]</f>
        <v>0</v>
      </c>
      <c r="G1713">
        <f>InstalledCapacity!$B$9*wind_Offshore[[#This Row],[wind_Offshore]]</f>
        <v>0</v>
      </c>
      <c r="H1713">
        <f>INDEX(results[Coal],MATCH($A1713,results[Time period],0),)</f>
        <v>2254</v>
      </c>
      <c r="I1713">
        <f>INDEX(results[Diesel],MATCH($A1713,results[Time period],0),)</f>
        <v>0</v>
      </c>
      <c r="J1713">
        <f>d[[#This Row],[d]]</f>
        <v>33724</v>
      </c>
    </row>
    <row r="1714" spans="1:10" x14ac:dyDescent="0.3">
      <c r="A1714" t="s">
        <v>1719</v>
      </c>
      <c r="B1714">
        <f>INDEX(results[Nuclear],MATCH($A1714,results[Time period],0),)</f>
        <v>11170</v>
      </c>
      <c r="C1714">
        <f>INDEX(results[Hydro],MATCH($A1714,results[Time period],0),)</f>
        <v>500</v>
      </c>
      <c r="D1714">
        <f>INDEX(results[CCGT],MATCH($A1714,results[Time period],0),)</f>
        <v>19800</v>
      </c>
      <c r="E1714">
        <f>InstalledCapacity!$B$7*pv[[#This Row],[pv]]</f>
        <v>0</v>
      </c>
      <c r="F1714">
        <f>InstalledCapacity!$B$8*wind_Onshore[[#This Row],[wind_Onshore]]</f>
        <v>0</v>
      </c>
      <c r="G1714">
        <f>InstalledCapacity!$B$9*wind_Offshore[[#This Row],[wind_Offshore]]</f>
        <v>0</v>
      </c>
      <c r="H1714">
        <f>INDEX(results[Coal],MATCH($A1714,results[Time period],0),)</f>
        <v>96</v>
      </c>
      <c r="I1714">
        <f>INDEX(results[Diesel],MATCH($A1714,results[Time period],0),)</f>
        <v>0</v>
      </c>
      <c r="J1714">
        <f>d[[#This Row],[d]]</f>
        <v>31566</v>
      </c>
    </row>
    <row r="1715" spans="1:10" x14ac:dyDescent="0.3">
      <c r="A1715" t="s">
        <v>1720</v>
      </c>
      <c r="B1715">
        <f>INDEX(results[Nuclear],MATCH($A1715,results[Time period],0),)</f>
        <v>11170</v>
      </c>
      <c r="C1715">
        <f>INDEX(results[Hydro],MATCH($A1715,results[Time period],0),)</f>
        <v>500</v>
      </c>
      <c r="D1715">
        <f>INDEX(results[CCGT],MATCH($A1715,results[Time period],0),)</f>
        <v>17548</v>
      </c>
      <c r="E1715">
        <f>InstalledCapacity!$B$7*pv[[#This Row],[pv]]</f>
        <v>0</v>
      </c>
      <c r="F1715">
        <f>InstalledCapacity!$B$8*wind_Onshore[[#This Row],[wind_Onshore]]</f>
        <v>0</v>
      </c>
      <c r="G1715">
        <f>InstalledCapacity!$B$9*wind_Offshore[[#This Row],[wind_Offshore]]</f>
        <v>0</v>
      </c>
      <c r="H1715">
        <f>INDEX(results[Coal],MATCH($A1715,results[Time period],0),)</f>
        <v>0</v>
      </c>
      <c r="I1715">
        <f>INDEX(results[Diesel],MATCH($A1715,results[Time period],0),)</f>
        <v>0</v>
      </c>
      <c r="J1715">
        <f>d[[#This Row],[d]]</f>
        <v>29218</v>
      </c>
    </row>
    <row r="1716" spans="1:10" x14ac:dyDescent="0.3">
      <c r="A1716" t="s">
        <v>1721</v>
      </c>
      <c r="B1716">
        <f>INDEX(results[Nuclear],MATCH($A1716,results[Time period],0),)</f>
        <v>11170</v>
      </c>
      <c r="C1716">
        <f>INDEX(results[Hydro],MATCH($A1716,results[Time period],0),)</f>
        <v>500</v>
      </c>
      <c r="D1716">
        <f>INDEX(results[CCGT],MATCH($A1716,results[Time period],0),)</f>
        <v>15969</v>
      </c>
      <c r="E1716">
        <f>InstalledCapacity!$B$7*pv[[#This Row],[pv]]</f>
        <v>0</v>
      </c>
      <c r="F1716">
        <f>InstalledCapacity!$B$8*wind_Onshore[[#This Row],[wind_Onshore]]</f>
        <v>0</v>
      </c>
      <c r="G1716">
        <f>InstalledCapacity!$B$9*wind_Offshore[[#This Row],[wind_Offshore]]</f>
        <v>0</v>
      </c>
      <c r="H1716">
        <f>INDEX(results[Coal],MATCH($A1716,results[Time period],0),)</f>
        <v>0</v>
      </c>
      <c r="I1716">
        <f>INDEX(results[Diesel],MATCH($A1716,results[Time period],0),)</f>
        <v>0</v>
      </c>
      <c r="J1716">
        <f>d[[#This Row],[d]]</f>
        <v>27639</v>
      </c>
    </row>
    <row r="1717" spans="1:10" x14ac:dyDescent="0.3">
      <c r="A1717" t="s">
        <v>1722</v>
      </c>
      <c r="B1717">
        <f>INDEX(results[Nuclear],MATCH($A1717,results[Time period],0),)</f>
        <v>11170</v>
      </c>
      <c r="C1717">
        <f>INDEX(results[Hydro],MATCH($A1717,results[Time period],0),)</f>
        <v>500</v>
      </c>
      <c r="D1717">
        <f>INDEX(results[CCGT],MATCH($A1717,results[Time period],0),)</f>
        <v>14404.9</v>
      </c>
      <c r="E1717">
        <f>InstalledCapacity!$B$7*pv[[#This Row],[pv]]</f>
        <v>107.10000000000001</v>
      </c>
      <c r="F1717">
        <f>InstalledCapacity!$B$8*wind_Onshore[[#This Row],[wind_Onshore]]</f>
        <v>0</v>
      </c>
      <c r="G1717">
        <f>InstalledCapacity!$B$9*wind_Offshore[[#This Row],[wind_Offshore]]</f>
        <v>0</v>
      </c>
      <c r="H1717">
        <f>INDEX(results[Coal],MATCH($A1717,results[Time period],0),)</f>
        <v>0</v>
      </c>
      <c r="I1717">
        <f>INDEX(results[Diesel],MATCH($A1717,results[Time period],0),)</f>
        <v>0</v>
      </c>
      <c r="J1717">
        <f>d[[#This Row],[d]]</f>
        <v>26182</v>
      </c>
    </row>
    <row r="1718" spans="1:10" x14ac:dyDescent="0.3">
      <c r="A1718" t="s">
        <v>1723</v>
      </c>
      <c r="B1718">
        <f>INDEX(results[Nuclear],MATCH($A1718,results[Time period],0),)</f>
        <v>11170</v>
      </c>
      <c r="C1718">
        <f>INDEX(results[Hydro],MATCH($A1718,results[Time period],0),)</f>
        <v>500</v>
      </c>
      <c r="D1718">
        <f>INDEX(results[CCGT],MATCH($A1718,results[Time period],0),)</f>
        <v>9444.85</v>
      </c>
      <c r="E1718">
        <f>InstalledCapacity!$B$7*pv[[#This Row],[pv]]</f>
        <v>3909.15</v>
      </c>
      <c r="F1718">
        <f>InstalledCapacity!$B$8*wind_Onshore[[#This Row],[wind_Onshore]]</f>
        <v>0</v>
      </c>
      <c r="G1718">
        <f>InstalledCapacity!$B$9*wind_Offshore[[#This Row],[wind_Offshore]]</f>
        <v>0</v>
      </c>
      <c r="H1718">
        <f>INDEX(results[Coal],MATCH($A1718,results[Time period],0),)</f>
        <v>0</v>
      </c>
      <c r="I1718">
        <f>INDEX(results[Diesel],MATCH($A1718,results[Time period],0),)</f>
        <v>0</v>
      </c>
      <c r="J1718">
        <f>d[[#This Row],[d]]</f>
        <v>25024</v>
      </c>
    </row>
    <row r="1719" spans="1:10" x14ac:dyDescent="0.3">
      <c r="A1719" t="s">
        <v>1724</v>
      </c>
      <c r="B1719">
        <f>INDEX(results[Nuclear],MATCH($A1719,results[Time period],0),)</f>
        <v>11170</v>
      </c>
      <c r="C1719">
        <f>INDEX(results[Hydro],MATCH($A1719,results[Time period],0),)</f>
        <v>500</v>
      </c>
      <c r="D1719">
        <f>INDEX(results[CCGT],MATCH($A1719,results[Time period],0),)</f>
        <v>3808.4</v>
      </c>
      <c r="E1719">
        <f>InstalledCapacity!$B$7*pv[[#This Row],[pv]]</f>
        <v>8496.6</v>
      </c>
      <c r="F1719">
        <f>InstalledCapacity!$B$8*wind_Onshore[[#This Row],[wind_Onshore]]</f>
        <v>0</v>
      </c>
      <c r="G1719">
        <f>InstalledCapacity!$B$9*wind_Offshore[[#This Row],[wind_Offshore]]</f>
        <v>0</v>
      </c>
      <c r="H1719">
        <f>INDEX(results[Coal],MATCH($A1719,results[Time period],0),)</f>
        <v>0</v>
      </c>
      <c r="I1719">
        <f>INDEX(results[Diesel],MATCH($A1719,results[Time period],0),)</f>
        <v>0</v>
      </c>
      <c r="J1719">
        <f>d[[#This Row],[d]]</f>
        <v>23975</v>
      </c>
    </row>
    <row r="1720" spans="1:10" x14ac:dyDescent="0.3">
      <c r="A1720" t="s">
        <v>1725</v>
      </c>
      <c r="B1720">
        <f>INDEX(results[Nuclear],MATCH($A1720,results[Time period],0),)</f>
        <v>10627</v>
      </c>
      <c r="C1720">
        <f>INDEX(results[Hydro],MATCH($A1720,results[Time period],0),)</f>
        <v>500</v>
      </c>
      <c r="D1720">
        <f>INDEX(results[CCGT],MATCH($A1720,results[Time period],0),)</f>
        <v>0</v>
      </c>
      <c r="E1720">
        <f>InstalledCapacity!$B$7*pv[[#This Row],[pv]]</f>
        <v>12155.85</v>
      </c>
      <c r="F1720">
        <f>InstalledCapacity!$B$8*wind_Onshore[[#This Row],[wind_Onshore]]</f>
        <v>0</v>
      </c>
      <c r="G1720">
        <f>InstalledCapacity!$B$9*wind_Offshore[[#This Row],[wind_Offshore]]</f>
        <v>0</v>
      </c>
      <c r="H1720">
        <f>INDEX(results[Coal],MATCH($A1720,results[Time period],0),)</f>
        <v>0</v>
      </c>
      <c r="I1720">
        <f>INDEX(results[Diesel],MATCH($A1720,results[Time period],0),)</f>
        <v>0</v>
      </c>
      <c r="J1720">
        <f>d[[#This Row],[d]]</f>
        <v>23283</v>
      </c>
    </row>
    <row r="1721" spans="1:10" x14ac:dyDescent="0.3">
      <c r="A1721" t="s">
        <v>1726</v>
      </c>
      <c r="B1721">
        <f>INDEX(results[Nuclear],MATCH($A1721,results[Time period],0),)</f>
        <v>8159</v>
      </c>
      <c r="C1721">
        <f>INDEX(results[Hydro],MATCH($A1721,results[Time period],0),)</f>
        <v>500</v>
      </c>
      <c r="D1721">
        <f>INDEX(results[CCGT],MATCH($A1721,results[Time period],0),)</f>
        <v>0</v>
      </c>
      <c r="E1721">
        <f>InstalledCapacity!$B$7*pv[[#This Row],[pv]]</f>
        <v>14547.749999999998</v>
      </c>
      <c r="F1721">
        <f>InstalledCapacity!$B$8*wind_Onshore[[#This Row],[wind_Onshore]]</f>
        <v>0</v>
      </c>
      <c r="G1721">
        <f>InstalledCapacity!$B$9*wind_Offshore[[#This Row],[wind_Offshore]]</f>
        <v>0</v>
      </c>
      <c r="H1721">
        <f>INDEX(results[Coal],MATCH($A1721,results[Time period],0),)</f>
        <v>0</v>
      </c>
      <c r="I1721">
        <f>INDEX(results[Diesel],MATCH($A1721,results[Time period],0),)</f>
        <v>0</v>
      </c>
      <c r="J1721">
        <f>d[[#This Row],[d]]</f>
        <v>23207</v>
      </c>
    </row>
    <row r="1722" spans="1:10" x14ac:dyDescent="0.3">
      <c r="A1722" t="s">
        <v>1727</v>
      </c>
      <c r="B1722">
        <f>INDEX(results[Nuclear],MATCH($A1722,results[Time period],0),)</f>
        <v>6988</v>
      </c>
      <c r="C1722">
        <f>INDEX(results[Hydro],MATCH($A1722,results[Time period],0),)</f>
        <v>500</v>
      </c>
      <c r="D1722">
        <f>INDEX(results[CCGT],MATCH($A1722,results[Time period],0),)</f>
        <v>0</v>
      </c>
      <c r="E1722">
        <f>InstalledCapacity!$B$7*pv[[#This Row],[pv]]</f>
        <v>15815.1</v>
      </c>
      <c r="F1722">
        <f>InstalledCapacity!$B$8*wind_Onshore[[#This Row],[wind_Onshore]]</f>
        <v>0</v>
      </c>
      <c r="G1722">
        <f>InstalledCapacity!$B$9*wind_Offshore[[#This Row],[wind_Offshore]]</f>
        <v>0</v>
      </c>
      <c r="H1722">
        <f>INDEX(results[Coal],MATCH($A1722,results[Time period],0),)</f>
        <v>0</v>
      </c>
      <c r="I1722">
        <f>INDEX(results[Diesel],MATCH($A1722,results[Time period],0),)</f>
        <v>0</v>
      </c>
      <c r="J1722">
        <f>d[[#This Row],[d]]</f>
        <v>23303</v>
      </c>
    </row>
    <row r="1723" spans="1:10" x14ac:dyDescent="0.3">
      <c r="A1723" t="s">
        <v>1728</v>
      </c>
      <c r="B1723">
        <f>INDEX(results[Nuclear],MATCH($A1723,results[Time period],0),)</f>
        <v>7812</v>
      </c>
      <c r="C1723">
        <f>INDEX(results[Hydro],MATCH($A1723,results[Time period],0),)</f>
        <v>500</v>
      </c>
      <c r="D1723">
        <f>INDEX(results[CCGT],MATCH($A1723,results[Time period],0),)</f>
        <v>0</v>
      </c>
      <c r="E1723">
        <f>InstalledCapacity!$B$7*pv[[#This Row],[pv]]</f>
        <v>16065</v>
      </c>
      <c r="F1723">
        <f>InstalledCapacity!$B$8*wind_Onshore[[#This Row],[wind_Onshore]]</f>
        <v>0</v>
      </c>
      <c r="G1723">
        <f>InstalledCapacity!$B$9*wind_Offshore[[#This Row],[wind_Offshore]]</f>
        <v>0</v>
      </c>
      <c r="H1723">
        <f>INDEX(results[Coal],MATCH($A1723,results[Time period],0),)</f>
        <v>0</v>
      </c>
      <c r="I1723">
        <f>INDEX(results[Diesel],MATCH($A1723,results[Time period],0),)</f>
        <v>0</v>
      </c>
      <c r="J1723">
        <f>d[[#This Row],[d]]</f>
        <v>24377</v>
      </c>
    </row>
    <row r="1724" spans="1:10" x14ac:dyDescent="0.3">
      <c r="A1724" t="s">
        <v>1729</v>
      </c>
      <c r="B1724">
        <f>INDEX(results[Nuclear],MATCH($A1724,results[Time period],0),)</f>
        <v>10470</v>
      </c>
      <c r="C1724">
        <f>INDEX(results[Hydro],MATCH($A1724,results[Time period],0),)</f>
        <v>500</v>
      </c>
      <c r="D1724">
        <f>INDEX(results[CCGT],MATCH($A1724,results[Time period],0),)</f>
        <v>0</v>
      </c>
      <c r="E1724">
        <f>InstalledCapacity!$B$7*pv[[#This Row],[pv]]</f>
        <v>15333.15</v>
      </c>
      <c r="F1724">
        <f>InstalledCapacity!$B$8*wind_Onshore[[#This Row],[wind_Onshore]]</f>
        <v>0</v>
      </c>
      <c r="G1724">
        <f>InstalledCapacity!$B$9*wind_Offshore[[#This Row],[wind_Offshore]]</f>
        <v>0</v>
      </c>
      <c r="H1724">
        <f>INDEX(results[Coal],MATCH($A1724,results[Time period],0),)</f>
        <v>0</v>
      </c>
      <c r="I1724">
        <f>INDEX(results[Diesel],MATCH($A1724,results[Time period],0),)</f>
        <v>0</v>
      </c>
      <c r="J1724">
        <f>d[[#This Row],[d]]</f>
        <v>26303</v>
      </c>
    </row>
    <row r="1725" spans="1:10" x14ac:dyDescent="0.3">
      <c r="A1725" t="s">
        <v>1730</v>
      </c>
      <c r="B1725">
        <f>INDEX(results[Nuclear],MATCH($A1725,results[Time period],0),)</f>
        <v>11170</v>
      </c>
      <c r="C1725">
        <f>INDEX(results[Hydro],MATCH($A1725,results[Time period],0),)</f>
        <v>500</v>
      </c>
      <c r="D1725">
        <f>INDEX(results[CCGT],MATCH($A1725,results[Time period],0),)</f>
        <v>2406.3000000000002</v>
      </c>
      <c r="E1725">
        <f>InstalledCapacity!$B$7*pv[[#This Row],[pv]]</f>
        <v>13601.7</v>
      </c>
      <c r="F1725">
        <f>InstalledCapacity!$B$8*wind_Onshore[[#This Row],[wind_Onshore]]</f>
        <v>0</v>
      </c>
      <c r="G1725">
        <f>InstalledCapacity!$B$9*wind_Offshore[[#This Row],[wind_Offshore]]</f>
        <v>0</v>
      </c>
      <c r="H1725">
        <f>INDEX(results[Coal],MATCH($A1725,results[Time period],0),)</f>
        <v>0</v>
      </c>
      <c r="I1725">
        <f>INDEX(results[Diesel],MATCH($A1725,results[Time period],0),)</f>
        <v>0</v>
      </c>
      <c r="J1725">
        <f>d[[#This Row],[d]]</f>
        <v>27678</v>
      </c>
    </row>
    <row r="1726" spans="1:10" x14ac:dyDescent="0.3">
      <c r="A1726" t="s">
        <v>1731</v>
      </c>
      <c r="B1726">
        <f>INDEX(results[Nuclear],MATCH($A1726,results[Time period],0),)</f>
        <v>11170</v>
      </c>
      <c r="C1726">
        <f>INDEX(results[Hydro],MATCH($A1726,results[Time period],0),)</f>
        <v>500</v>
      </c>
      <c r="D1726">
        <f>INDEX(results[CCGT],MATCH($A1726,results[Time period],0),)</f>
        <v>4764.2</v>
      </c>
      <c r="E1726">
        <f>InstalledCapacity!$B$7*pv[[#This Row],[pv]]</f>
        <v>10852.8</v>
      </c>
      <c r="F1726">
        <f>InstalledCapacity!$B$8*wind_Onshore[[#This Row],[wind_Onshore]]</f>
        <v>0</v>
      </c>
      <c r="G1726">
        <f>InstalledCapacity!$B$9*wind_Offshore[[#This Row],[wind_Offshore]]</f>
        <v>0</v>
      </c>
      <c r="H1726">
        <f>INDEX(results[Coal],MATCH($A1726,results[Time period],0),)</f>
        <v>0</v>
      </c>
      <c r="I1726">
        <f>INDEX(results[Diesel],MATCH($A1726,results[Time period],0),)</f>
        <v>0</v>
      </c>
      <c r="J1726">
        <f>d[[#This Row],[d]]</f>
        <v>27287</v>
      </c>
    </row>
    <row r="1727" spans="1:10" x14ac:dyDescent="0.3">
      <c r="A1727" t="s">
        <v>1732</v>
      </c>
      <c r="B1727">
        <f>INDEX(results[Nuclear],MATCH($A1727,results[Time period],0),)</f>
        <v>11170</v>
      </c>
      <c r="C1727">
        <f>INDEX(results[Hydro],MATCH($A1727,results[Time period],0),)</f>
        <v>500</v>
      </c>
      <c r="D1727">
        <f>INDEX(results[CCGT],MATCH($A1727,results[Time period],0),)</f>
        <v>7537.95</v>
      </c>
      <c r="E1727">
        <f>InstalledCapacity!$B$7*pv[[#This Row],[pv]]</f>
        <v>7015.05</v>
      </c>
      <c r="F1727">
        <f>InstalledCapacity!$B$8*wind_Onshore[[#This Row],[wind_Onshore]]</f>
        <v>0</v>
      </c>
      <c r="G1727">
        <f>InstalledCapacity!$B$9*wind_Offshore[[#This Row],[wind_Offshore]]</f>
        <v>0</v>
      </c>
      <c r="H1727">
        <f>INDEX(results[Coal],MATCH($A1727,results[Time period],0),)</f>
        <v>0</v>
      </c>
      <c r="I1727">
        <f>INDEX(results[Diesel],MATCH($A1727,results[Time period],0),)</f>
        <v>0</v>
      </c>
      <c r="J1727">
        <f>d[[#This Row],[d]]</f>
        <v>26223</v>
      </c>
    </row>
    <row r="1728" spans="1:10" x14ac:dyDescent="0.3">
      <c r="A1728" t="s">
        <v>1733</v>
      </c>
      <c r="B1728">
        <f>INDEX(results[Nuclear],MATCH($A1728,results[Time period],0),)</f>
        <v>11170</v>
      </c>
      <c r="C1728">
        <f>INDEX(results[Hydro],MATCH($A1728,results[Time period],0),)</f>
        <v>500</v>
      </c>
      <c r="D1728">
        <f>INDEX(results[CCGT],MATCH($A1728,results[Time period],0),)</f>
        <v>11251.4</v>
      </c>
      <c r="E1728">
        <f>InstalledCapacity!$B$7*pv[[#This Row],[pv]]</f>
        <v>2427.6000000000004</v>
      </c>
      <c r="F1728">
        <f>InstalledCapacity!$B$8*wind_Onshore[[#This Row],[wind_Onshore]]</f>
        <v>0</v>
      </c>
      <c r="G1728">
        <f>InstalledCapacity!$B$9*wind_Offshore[[#This Row],[wind_Offshore]]</f>
        <v>0</v>
      </c>
      <c r="H1728">
        <f>INDEX(results[Coal],MATCH($A1728,results[Time period],0),)</f>
        <v>0</v>
      </c>
      <c r="I1728">
        <f>INDEX(results[Diesel],MATCH($A1728,results[Time period],0),)</f>
        <v>0</v>
      </c>
      <c r="J1728">
        <f>d[[#This Row],[d]]</f>
        <v>25349</v>
      </c>
    </row>
    <row r="1729" spans="1:10" x14ac:dyDescent="0.3">
      <c r="A1729" t="s">
        <v>1734</v>
      </c>
      <c r="B1729">
        <f>INDEX(results[Nuclear],MATCH($A1729,results[Time period],0),)</f>
        <v>11170</v>
      </c>
      <c r="C1729">
        <f>INDEX(results[Hydro],MATCH($A1729,results[Time period],0),)</f>
        <v>500</v>
      </c>
      <c r="D1729">
        <f>INDEX(results[CCGT],MATCH($A1729,results[Time period],0),)</f>
        <v>12973</v>
      </c>
      <c r="E1729">
        <f>InstalledCapacity!$B$7*pv[[#This Row],[pv]]</f>
        <v>0</v>
      </c>
      <c r="F1729">
        <f>InstalledCapacity!$B$8*wind_Onshore[[#This Row],[wind_Onshore]]</f>
        <v>0</v>
      </c>
      <c r="G1729">
        <f>InstalledCapacity!$B$9*wind_Offshore[[#This Row],[wind_Offshore]]</f>
        <v>0</v>
      </c>
      <c r="H1729">
        <f>INDEX(results[Coal],MATCH($A1729,results[Time period],0),)</f>
        <v>0</v>
      </c>
      <c r="I1729">
        <f>INDEX(results[Diesel],MATCH($A1729,results[Time period],0),)</f>
        <v>0</v>
      </c>
      <c r="J1729">
        <f>d[[#This Row],[d]]</f>
        <v>24643</v>
      </c>
    </row>
    <row r="1730" spans="1:10" x14ac:dyDescent="0.3">
      <c r="A1730" t="s">
        <v>1735</v>
      </c>
      <c r="B1730">
        <f>INDEX(results[Nuclear],MATCH($A1730,results[Time period],0),)</f>
        <v>11170</v>
      </c>
      <c r="C1730">
        <f>INDEX(results[Hydro],MATCH($A1730,results[Time period],0),)</f>
        <v>500</v>
      </c>
      <c r="D1730">
        <f>INDEX(results[CCGT],MATCH($A1730,results[Time period],0),)</f>
        <v>12760</v>
      </c>
      <c r="E1730">
        <f>InstalledCapacity!$B$7*pv[[#This Row],[pv]]</f>
        <v>0</v>
      </c>
      <c r="F1730">
        <f>InstalledCapacity!$B$8*wind_Onshore[[#This Row],[wind_Onshore]]</f>
        <v>0</v>
      </c>
      <c r="G1730">
        <f>InstalledCapacity!$B$9*wind_Offshore[[#This Row],[wind_Offshore]]</f>
        <v>0</v>
      </c>
      <c r="H1730">
        <f>INDEX(results[Coal],MATCH($A1730,results[Time period],0),)</f>
        <v>0</v>
      </c>
      <c r="I1730">
        <f>INDEX(results[Diesel],MATCH($A1730,results[Time period],0),)</f>
        <v>0</v>
      </c>
      <c r="J1730">
        <f>d[[#This Row],[d]]</f>
        <v>24430</v>
      </c>
    </row>
    <row r="1731" spans="1:10" x14ac:dyDescent="0.3">
      <c r="A1731" t="s">
        <v>1736</v>
      </c>
      <c r="B1731">
        <f>INDEX(results[Nuclear],MATCH($A1731,results[Time period],0),)</f>
        <v>11170</v>
      </c>
      <c r="C1731">
        <f>INDEX(results[Hydro],MATCH($A1731,results[Time period],0),)</f>
        <v>500</v>
      </c>
      <c r="D1731">
        <f>INDEX(results[CCGT],MATCH($A1731,results[Time period],0),)</f>
        <v>12952</v>
      </c>
      <c r="E1731">
        <f>InstalledCapacity!$B$7*pv[[#This Row],[pv]]</f>
        <v>0</v>
      </c>
      <c r="F1731">
        <f>InstalledCapacity!$B$8*wind_Onshore[[#This Row],[wind_Onshore]]</f>
        <v>0</v>
      </c>
      <c r="G1731">
        <f>InstalledCapacity!$B$9*wind_Offshore[[#This Row],[wind_Offshore]]</f>
        <v>0</v>
      </c>
      <c r="H1731">
        <f>INDEX(results[Coal],MATCH($A1731,results[Time period],0),)</f>
        <v>0</v>
      </c>
      <c r="I1731">
        <f>INDEX(results[Diesel],MATCH($A1731,results[Time period],0),)</f>
        <v>0</v>
      </c>
      <c r="J1731">
        <f>d[[#This Row],[d]]</f>
        <v>24622</v>
      </c>
    </row>
    <row r="1732" spans="1:10" x14ac:dyDescent="0.3">
      <c r="A1732" t="s">
        <v>1737</v>
      </c>
      <c r="B1732">
        <f>INDEX(results[Nuclear],MATCH($A1732,results[Time period],0),)</f>
        <v>11170</v>
      </c>
      <c r="C1732">
        <f>INDEX(results[Hydro],MATCH($A1732,results[Time period],0),)</f>
        <v>500</v>
      </c>
      <c r="D1732">
        <f>INDEX(results[CCGT],MATCH($A1732,results[Time period],0),)</f>
        <v>13276</v>
      </c>
      <c r="E1732">
        <f>InstalledCapacity!$B$7*pv[[#This Row],[pv]]</f>
        <v>0</v>
      </c>
      <c r="F1732">
        <f>InstalledCapacity!$B$8*wind_Onshore[[#This Row],[wind_Onshore]]</f>
        <v>0</v>
      </c>
      <c r="G1732">
        <f>InstalledCapacity!$B$9*wind_Offshore[[#This Row],[wind_Offshore]]</f>
        <v>0</v>
      </c>
      <c r="H1732">
        <f>INDEX(results[Coal],MATCH($A1732,results[Time period],0),)</f>
        <v>0</v>
      </c>
      <c r="I1732">
        <f>INDEX(results[Diesel],MATCH($A1732,results[Time period],0),)</f>
        <v>0</v>
      </c>
      <c r="J1732">
        <f>d[[#This Row],[d]]</f>
        <v>24946</v>
      </c>
    </row>
    <row r="1733" spans="1:10" x14ac:dyDescent="0.3">
      <c r="A1733" t="s">
        <v>1738</v>
      </c>
      <c r="B1733">
        <f>INDEX(results[Nuclear],MATCH($A1733,results[Time period],0),)</f>
        <v>11170</v>
      </c>
      <c r="C1733">
        <f>INDEX(results[Hydro],MATCH($A1733,results[Time period],0),)</f>
        <v>500</v>
      </c>
      <c r="D1733">
        <f>INDEX(results[CCGT],MATCH($A1733,results[Time period],0),)</f>
        <v>14126</v>
      </c>
      <c r="E1733">
        <f>InstalledCapacity!$B$7*pv[[#This Row],[pv]]</f>
        <v>0</v>
      </c>
      <c r="F1733">
        <f>InstalledCapacity!$B$8*wind_Onshore[[#This Row],[wind_Onshore]]</f>
        <v>0</v>
      </c>
      <c r="G1733">
        <f>InstalledCapacity!$B$9*wind_Offshore[[#This Row],[wind_Offshore]]</f>
        <v>0</v>
      </c>
      <c r="H1733">
        <f>INDEX(results[Coal],MATCH($A1733,results[Time period],0),)</f>
        <v>0</v>
      </c>
      <c r="I1733">
        <f>INDEX(results[Diesel],MATCH($A1733,results[Time period],0),)</f>
        <v>0</v>
      </c>
      <c r="J1733">
        <f>d[[#This Row],[d]]</f>
        <v>25796</v>
      </c>
    </row>
    <row r="1734" spans="1:10" x14ac:dyDescent="0.3">
      <c r="A1734" t="s">
        <v>1739</v>
      </c>
      <c r="B1734">
        <f>INDEX(results[Nuclear],MATCH($A1734,results[Time period],0),)</f>
        <v>11170</v>
      </c>
      <c r="C1734">
        <f>INDEX(results[Hydro],MATCH($A1734,results[Time period],0),)</f>
        <v>500</v>
      </c>
      <c r="D1734">
        <f>INDEX(results[CCGT],MATCH($A1734,results[Time period],0),)</f>
        <v>15918</v>
      </c>
      <c r="E1734">
        <f>InstalledCapacity!$B$7*pv[[#This Row],[pv]]</f>
        <v>0</v>
      </c>
      <c r="F1734">
        <f>InstalledCapacity!$B$8*wind_Onshore[[#This Row],[wind_Onshore]]</f>
        <v>0</v>
      </c>
      <c r="G1734">
        <f>InstalledCapacity!$B$9*wind_Offshore[[#This Row],[wind_Offshore]]</f>
        <v>0</v>
      </c>
      <c r="H1734">
        <f>INDEX(results[Coal],MATCH($A1734,results[Time period],0),)</f>
        <v>0</v>
      </c>
      <c r="I1734">
        <f>INDEX(results[Diesel],MATCH($A1734,results[Time period],0),)</f>
        <v>0</v>
      </c>
      <c r="J1734">
        <f>d[[#This Row],[d]]</f>
        <v>27588</v>
      </c>
    </row>
    <row r="1735" spans="1:10" x14ac:dyDescent="0.3">
      <c r="A1735" t="s">
        <v>1740</v>
      </c>
      <c r="B1735">
        <f>INDEX(results[Nuclear],MATCH($A1735,results[Time period],0),)</f>
        <v>11170</v>
      </c>
      <c r="C1735">
        <f>INDEX(results[Hydro],MATCH($A1735,results[Time period],0),)</f>
        <v>500</v>
      </c>
      <c r="D1735">
        <f>INDEX(results[CCGT],MATCH($A1735,results[Time period],0),)</f>
        <v>19179</v>
      </c>
      <c r="E1735">
        <f>InstalledCapacity!$B$7*pv[[#This Row],[pv]]</f>
        <v>0</v>
      </c>
      <c r="F1735">
        <f>InstalledCapacity!$B$8*wind_Onshore[[#This Row],[wind_Onshore]]</f>
        <v>0</v>
      </c>
      <c r="G1735">
        <f>InstalledCapacity!$B$9*wind_Offshore[[#This Row],[wind_Offshore]]</f>
        <v>0</v>
      </c>
      <c r="H1735">
        <f>INDEX(results[Coal],MATCH($A1735,results[Time period],0),)</f>
        <v>0</v>
      </c>
      <c r="I1735">
        <f>INDEX(results[Diesel],MATCH($A1735,results[Time period],0),)</f>
        <v>0</v>
      </c>
      <c r="J1735">
        <f>d[[#This Row],[d]]</f>
        <v>30849</v>
      </c>
    </row>
    <row r="1736" spans="1:10" x14ac:dyDescent="0.3">
      <c r="A1736" t="s">
        <v>1741</v>
      </c>
      <c r="B1736">
        <f>INDEX(results[Nuclear],MATCH($A1736,results[Time period],0),)</f>
        <v>11170</v>
      </c>
      <c r="C1736">
        <f>INDEX(results[Hydro],MATCH($A1736,results[Time period],0),)</f>
        <v>500</v>
      </c>
      <c r="D1736">
        <f>INDEX(results[CCGT],MATCH($A1736,results[Time period],0),)</f>
        <v>19800</v>
      </c>
      <c r="E1736">
        <f>InstalledCapacity!$B$7*pv[[#This Row],[pv]]</f>
        <v>0</v>
      </c>
      <c r="F1736">
        <f>InstalledCapacity!$B$8*wind_Onshore[[#This Row],[wind_Onshore]]</f>
        <v>0</v>
      </c>
      <c r="G1736">
        <f>InstalledCapacity!$B$9*wind_Offshore[[#This Row],[wind_Offshore]]</f>
        <v>0</v>
      </c>
      <c r="H1736">
        <f>INDEX(results[Coal],MATCH($A1736,results[Time period],0),)</f>
        <v>840</v>
      </c>
      <c r="I1736">
        <f>INDEX(results[Diesel],MATCH($A1736,results[Time period],0),)</f>
        <v>0</v>
      </c>
      <c r="J1736">
        <f>d[[#This Row],[d]]</f>
        <v>32310</v>
      </c>
    </row>
    <row r="1737" spans="1:10" x14ac:dyDescent="0.3">
      <c r="A1737" t="s">
        <v>1742</v>
      </c>
      <c r="B1737">
        <f>INDEX(results[Nuclear],MATCH($A1737,results[Time period],0),)</f>
        <v>11170</v>
      </c>
      <c r="C1737">
        <f>INDEX(results[Hydro],MATCH($A1737,results[Time period],0),)</f>
        <v>500</v>
      </c>
      <c r="D1737">
        <f>INDEX(results[CCGT],MATCH($A1737,results[Time period],0),)</f>
        <v>19800</v>
      </c>
      <c r="E1737">
        <f>InstalledCapacity!$B$7*pv[[#This Row],[pv]]</f>
        <v>0</v>
      </c>
      <c r="F1737">
        <f>InstalledCapacity!$B$8*wind_Onshore[[#This Row],[wind_Onshore]]</f>
        <v>0</v>
      </c>
      <c r="G1737">
        <f>InstalledCapacity!$B$9*wind_Offshore[[#This Row],[wind_Offshore]]</f>
        <v>0</v>
      </c>
      <c r="H1737">
        <f>INDEX(results[Coal],MATCH($A1737,results[Time period],0),)</f>
        <v>227</v>
      </c>
      <c r="I1737">
        <f>INDEX(results[Diesel],MATCH($A1737,results[Time period],0),)</f>
        <v>0</v>
      </c>
      <c r="J1737">
        <f>d[[#This Row],[d]]</f>
        <v>31697</v>
      </c>
    </row>
    <row r="1738" spans="1:10" x14ac:dyDescent="0.3">
      <c r="A1738" t="s">
        <v>1743</v>
      </c>
      <c r="B1738">
        <f>INDEX(results[Nuclear],MATCH($A1738,results[Time period],0),)</f>
        <v>11170</v>
      </c>
      <c r="C1738">
        <f>INDEX(results[Hydro],MATCH($A1738,results[Time period],0),)</f>
        <v>500</v>
      </c>
      <c r="D1738">
        <f>INDEX(results[CCGT],MATCH($A1738,results[Time period],0),)</f>
        <v>18738</v>
      </c>
      <c r="E1738">
        <f>InstalledCapacity!$B$7*pv[[#This Row],[pv]]</f>
        <v>0</v>
      </c>
      <c r="F1738">
        <f>InstalledCapacity!$B$8*wind_Onshore[[#This Row],[wind_Onshore]]</f>
        <v>0</v>
      </c>
      <c r="G1738">
        <f>InstalledCapacity!$B$9*wind_Offshore[[#This Row],[wind_Offshore]]</f>
        <v>0</v>
      </c>
      <c r="H1738">
        <f>INDEX(results[Coal],MATCH($A1738,results[Time period],0),)</f>
        <v>0</v>
      </c>
      <c r="I1738">
        <f>INDEX(results[Diesel],MATCH($A1738,results[Time period],0),)</f>
        <v>0</v>
      </c>
      <c r="J1738">
        <f>d[[#This Row],[d]]</f>
        <v>30408</v>
      </c>
    </row>
    <row r="1739" spans="1:10" x14ac:dyDescent="0.3">
      <c r="A1739" t="s">
        <v>1744</v>
      </c>
      <c r="B1739">
        <f>INDEX(results[Nuclear],MATCH($A1739,results[Time period],0),)</f>
        <v>11170</v>
      </c>
      <c r="C1739">
        <f>INDEX(results[Hydro],MATCH($A1739,results[Time period],0),)</f>
        <v>500</v>
      </c>
      <c r="D1739">
        <f>INDEX(results[CCGT],MATCH($A1739,results[Time period],0),)</f>
        <v>17431</v>
      </c>
      <c r="E1739">
        <f>InstalledCapacity!$B$7*pv[[#This Row],[pv]]</f>
        <v>0</v>
      </c>
      <c r="F1739">
        <f>InstalledCapacity!$B$8*wind_Onshore[[#This Row],[wind_Onshore]]</f>
        <v>0</v>
      </c>
      <c r="G1739">
        <f>InstalledCapacity!$B$9*wind_Offshore[[#This Row],[wind_Offshore]]</f>
        <v>0</v>
      </c>
      <c r="H1739">
        <f>INDEX(results[Coal],MATCH($A1739,results[Time period],0),)</f>
        <v>0</v>
      </c>
      <c r="I1739">
        <f>INDEX(results[Diesel],MATCH($A1739,results[Time period],0),)</f>
        <v>0</v>
      </c>
      <c r="J1739">
        <f>d[[#This Row],[d]]</f>
        <v>29101</v>
      </c>
    </row>
    <row r="1740" spans="1:10" x14ac:dyDescent="0.3">
      <c r="A1740" t="s">
        <v>1745</v>
      </c>
      <c r="B1740">
        <f>INDEX(results[Nuclear],MATCH($A1740,results[Time period],0),)</f>
        <v>11170</v>
      </c>
      <c r="C1740">
        <f>INDEX(results[Hydro],MATCH($A1740,results[Time period],0),)</f>
        <v>500</v>
      </c>
      <c r="D1740">
        <f>INDEX(results[CCGT],MATCH($A1740,results[Time period],0),)</f>
        <v>16181</v>
      </c>
      <c r="E1740">
        <f>InstalledCapacity!$B$7*pv[[#This Row],[pv]]</f>
        <v>0</v>
      </c>
      <c r="F1740">
        <f>InstalledCapacity!$B$8*wind_Onshore[[#This Row],[wind_Onshore]]</f>
        <v>0</v>
      </c>
      <c r="G1740">
        <f>InstalledCapacity!$B$9*wind_Offshore[[#This Row],[wind_Offshore]]</f>
        <v>0</v>
      </c>
      <c r="H1740">
        <f>INDEX(results[Coal],MATCH($A1740,results[Time period],0),)</f>
        <v>0</v>
      </c>
      <c r="I1740">
        <f>INDEX(results[Diesel],MATCH($A1740,results[Time period],0),)</f>
        <v>0</v>
      </c>
      <c r="J1740">
        <f>d[[#This Row],[d]]</f>
        <v>27851</v>
      </c>
    </row>
    <row r="1741" spans="1:10" x14ac:dyDescent="0.3">
      <c r="A1741" t="s">
        <v>1746</v>
      </c>
      <c r="B1741">
        <f>INDEX(results[Nuclear],MATCH($A1741,results[Time period],0),)</f>
        <v>11170</v>
      </c>
      <c r="C1741">
        <f>INDEX(results[Hydro],MATCH($A1741,results[Time period],0),)</f>
        <v>500</v>
      </c>
      <c r="D1741">
        <f>INDEX(results[CCGT],MATCH($A1741,results[Time period],0),)</f>
        <v>15189.05</v>
      </c>
      <c r="E1741">
        <f>InstalledCapacity!$B$7*pv[[#This Row],[pv]]</f>
        <v>124.95</v>
      </c>
      <c r="F1741">
        <f>InstalledCapacity!$B$8*wind_Onshore[[#This Row],[wind_Onshore]]</f>
        <v>0</v>
      </c>
      <c r="G1741">
        <f>InstalledCapacity!$B$9*wind_Offshore[[#This Row],[wind_Offshore]]</f>
        <v>0</v>
      </c>
      <c r="H1741">
        <f>INDEX(results[Coal],MATCH($A1741,results[Time period],0),)</f>
        <v>0</v>
      </c>
      <c r="I1741">
        <f>INDEX(results[Diesel],MATCH($A1741,results[Time period],0),)</f>
        <v>0</v>
      </c>
      <c r="J1741">
        <f>d[[#This Row],[d]]</f>
        <v>26984</v>
      </c>
    </row>
    <row r="1742" spans="1:10" x14ac:dyDescent="0.3">
      <c r="A1742" t="s">
        <v>1747</v>
      </c>
      <c r="B1742">
        <f>INDEX(results[Nuclear],MATCH($A1742,results[Time period],0),)</f>
        <v>11170</v>
      </c>
      <c r="C1742">
        <f>INDEX(results[Hydro],MATCH($A1742,results[Time period],0),)</f>
        <v>500</v>
      </c>
      <c r="D1742">
        <f>INDEX(results[CCGT],MATCH($A1742,results[Time period],0),)</f>
        <v>10611.3</v>
      </c>
      <c r="E1742">
        <f>InstalledCapacity!$B$7*pv[[#This Row],[pv]]</f>
        <v>3962.7000000000003</v>
      </c>
      <c r="F1742">
        <f>InstalledCapacity!$B$8*wind_Onshore[[#This Row],[wind_Onshore]]</f>
        <v>0</v>
      </c>
      <c r="G1742">
        <f>InstalledCapacity!$B$9*wind_Offshore[[#This Row],[wind_Offshore]]</f>
        <v>0</v>
      </c>
      <c r="H1742">
        <f>INDEX(results[Coal],MATCH($A1742,results[Time period],0),)</f>
        <v>0</v>
      </c>
      <c r="I1742">
        <f>INDEX(results[Diesel],MATCH($A1742,results[Time period],0),)</f>
        <v>0</v>
      </c>
      <c r="J1742">
        <f>d[[#This Row],[d]]</f>
        <v>26244</v>
      </c>
    </row>
    <row r="1743" spans="1:10" x14ac:dyDescent="0.3">
      <c r="A1743" t="s">
        <v>1748</v>
      </c>
      <c r="B1743">
        <f>INDEX(results[Nuclear],MATCH($A1743,results[Time period],0),)</f>
        <v>11170</v>
      </c>
      <c r="C1743">
        <f>INDEX(results[Hydro],MATCH($A1743,results[Time period],0),)</f>
        <v>500</v>
      </c>
      <c r="D1743">
        <f>INDEX(results[CCGT],MATCH($A1743,results[Time period],0),)</f>
        <v>5467.95</v>
      </c>
      <c r="E1743">
        <f>InstalledCapacity!$B$7*pv[[#This Row],[pv]]</f>
        <v>8443.0499999999993</v>
      </c>
      <c r="F1743">
        <f>InstalledCapacity!$B$8*wind_Onshore[[#This Row],[wind_Onshore]]</f>
        <v>0</v>
      </c>
      <c r="G1743">
        <f>InstalledCapacity!$B$9*wind_Offshore[[#This Row],[wind_Offshore]]</f>
        <v>0</v>
      </c>
      <c r="H1743">
        <f>INDEX(results[Coal],MATCH($A1743,results[Time period],0),)</f>
        <v>0</v>
      </c>
      <c r="I1743">
        <f>INDEX(results[Diesel],MATCH($A1743,results[Time period],0),)</f>
        <v>0</v>
      </c>
      <c r="J1743">
        <f>d[[#This Row],[d]]</f>
        <v>25581</v>
      </c>
    </row>
    <row r="1744" spans="1:10" x14ac:dyDescent="0.3">
      <c r="A1744" t="s">
        <v>1749</v>
      </c>
      <c r="B1744">
        <f>INDEX(results[Nuclear],MATCH($A1744,results[Time period],0),)</f>
        <v>11170</v>
      </c>
      <c r="C1744">
        <f>INDEX(results[Hydro],MATCH($A1744,results[Time period],0),)</f>
        <v>500</v>
      </c>
      <c r="D1744">
        <f>INDEX(results[CCGT],MATCH($A1744,results[Time period],0),)</f>
        <v>1619.85</v>
      </c>
      <c r="E1744">
        <f>InstalledCapacity!$B$7*pv[[#This Row],[pv]]</f>
        <v>11763.15</v>
      </c>
      <c r="F1744">
        <f>InstalledCapacity!$B$8*wind_Onshore[[#This Row],[wind_Onshore]]</f>
        <v>0</v>
      </c>
      <c r="G1744">
        <f>InstalledCapacity!$B$9*wind_Offshore[[#This Row],[wind_Offshore]]</f>
        <v>0</v>
      </c>
      <c r="H1744">
        <f>INDEX(results[Coal],MATCH($A1744,results[Time period],0),)</f>
        <v>0</v>
      </c>
      <c r="I1744">
        <f>INDEX(results[Diesel],MATCH($A1744,results[Time period],0),)</f>
        <v>0</v>
      </c>
      <c r="J1744">
        <f>d[[#This Row],[d]]</f>
        <v>25053</v>
      </c>
    </row>
    <row r="1745" spans="1:10" x14ac:dyDescent="0.3">
      <c r="A1745" t="s">
        <v>1750</v>
      </c>
      <c r="B1745">
        <f>INDEX(results[Nuclear],MATCH($A1745,results[Time period],0),)</f>
        <v>10463</v>
      </c>
      <c r="C1745">
        <f>INDEX(results[Hydro],MATCH($A1745,results[Time period],0),)</f>
        <v>500</v>
      </c>
      <c r="D1745">
        <f>INDEX(results[CCGT],MATCH($A1745,results[Time period],0),)</f>
        <v>0</v>
      </c>
      <c r="E1745">
        <f>InstalledCapacity!$B$7*pv[[#This Row],[pv]]</f>
        <v>13940.85</v>
      </c>
      <c r="F1745">
        <f>InstalledCapacity!$B$8*wind_Onshore[[#This Row],[wind_Onshore]]</f>
        <v>0</v>
      </c>
      <c r="G1745">
        <f>InstalledCapacity!$B$9*wind_Offshore[[#This Row],[wind_Offshore]]</f>
        <v>0</v>
      </c>
      <c r="H1745">
        <f>INDEX(results[Coal],MATCH($A1745,results[Time period],0),)</f>
        <v>0</v>
      </c>
      <c r="I1745">
        <f>INDEX(results[Diesel],MATCH($A1745,results[Time period],0),)</f>
        <v>0</v>
      </c>
      <c r="J1745">
        <f>d[[#This Row],[d]]</f>
        <v>24904</v>
      </c>
    </row>
    <row r="1746" spans="1:10" x14ac:dyDescent="0.3">
      <c r="A1746" t="s">
        <v>1751</v>
      </c>
      <c r="B1746">
        <f>INDEX(results[Nuclear],MATCH($A1746,results[Time period],0),)</f>
        <v>9640</v>
      </c>
      <c r="C1746">
        <f>INDEX(results[Hydro],MATCH($A1746,results[Time period],0),)</f>
        <v>500</v>
      </c>
      <c r="D1746">
        <f>INDEX(results[CCGT],MATCH($A1746,results[Time period],0),)</f>
        <v>0</v>
      </c>
      <c r="E1746">
        <f>InstalledCapacity!$B$7*pv[[#This Row],[pv]]</f>
        <v>15118.949999999999</v>
      </c>
      <c r="F1746">
        <f>InstalledCapacity!$B$8*wind_Onshore[[#This Row],[wind_Onshore]]</f>
        <v>0</v>
      </c>
      <c r="G1746">
        <f>InstalledCapacity!$B$9*wind_Offshore[[#This Row],[wind_Offshore]]</f>
        <v>0</v>
      </c>
      <c r="H1746">
        <f>INDEX(results[Coal],MATCH($A1746,results[Time period],0),)</f>
        <v>0</v>
      </c>
      <c r="I1746">
        <f>INDEX(results[Diesel],MATCH($A1746,results[Time period],0),)</f>
        <v>0</v>
      </c>
      <c r="J1746">
        <f>d[[#This Row],[d]]</f>
        <v>25259</v>
      </c>
    </row>
    <row r="1747" spans="1:10" x14ac:dyDescent="0.3">
      <c r="A1747" t="s">
        <v>1752</v>
      </c>
      <c r="B1747">
        <f>INDEX(results[Nuclear],MATCH($A1747,results[Time period],0),)</f>
        <v>10570</v>
      </c>
      <c r="C1747">
        <f>INDEX(results[Hydro],MATCH($A1747,results[Time period],0),)</f>
        <v>500</v>
      </c>
      <c r="D1747">
        <f>INDEX(results[CCGT],MATCH($A1747,results[Time period],0),)</f>
        <v>0</v>
      </c>
      <c r="E1747">
        <f>InstalledCapacity!$B$7*pv[[#This Row],[pv]]</f>
        <v>15315.3</v>
      </c>
      <c r="F1747">
        <f>InstalledCapacity!$B$8*wind_Onshore[[#This Row],[wind_Onshore]]</f>
        <v>0</v>
      </c>
      <c r="G1747">
        <f>InstalledCapacity!$B$9*wind_Offshore[[#This Row],[wind_Offshore]]</f>
        <v>0</v>
      </c>
      <c r="H1747">
        <f>INDEX(results[Coal],MATCH($A1747,results[Time period],0),)</f>
        <v>0</v>
      </c>
      <c r="I1747">
        <f>INDEX(results[Diesel],MATCH($A1747,results[Time period],0),)</f>
        <v>0</v>
      </c>
      <c r="J1747">
        <f>d[[#This Row],[d]]</f>
        <v>26385</v>
      </c>
    </row>
    <row r="1748" spans="1:10" x14ac:dyDescent="0.3">
      <c r="A1748" t="s">
        <v>1753</v>
      </c>
      <c r="B1748">
        <f>INDEX(results[Nuclear],MATCH($A1748,results[Time period],0),)</f>
        <v>11170</v>
      </c>
      <c r="C1748">
        <f>INDEX(results[Hydro],MATCH($A1748,results[Time period],0),)</f>
        <v>500</v>
      </c>
      <c r="D1748">
        <f>INDEX(results[CCGT],MATCH($A1748,results[Time period],0),)</f>
        <v>2275.85</v>
      </c>
      <c r="E1748">
        <f>InstalledCapacity!$B$7*pv[[#This Row],[pv]]</f>
        <v>14619.15</v>
      </c>
      <c r="F1748">
        <f>InstalledCapacity!$B$8*wind_Onshore[[#This Row],[wind_Onshore]]</f>
        <v>0</v>
      </c>
      <c r="G1748">
        <f>InstalledCapacity!$B$9*wind_Offshore[[#This Row],[wind_Offshore]]</f>
        <v>0</v>
      </c>
      <c r="H1748">
        <f>INDEX(results[Coal],MATCH($A1748,results[Time period],0),)</f>
        <v>0</v>
      </c>
      <c r="I1748">
        <f>INDEX(results[Diesel],MATCH($A1748,results[Time period],0),)</f>
        <v>0</v>
      </c>
      <c r="J1748">
        <f>d[[#This Row],[d]]</f>
        <v>28565</v>
      </c>
    </row>
    <row r="1749" spans="1:10" x14ac:dyDescent="0.3">
      <c r="A1749" t="s">
        <v>1754</v>
      </c>
      <c r="B1749">
        <f>INDEX(results[Nuclear],MATCH($A1749,results[Time period],0),)</f>
        <v>11170</v>
      </c>
      <c r="C1749">
        <f>INDEX(results[Hydro],MATCH($A1749,results[Time period],0),)</f>
        <v>500</v>
      </c>
      <c r="D1749">
        <f>INDEX(results[CCGT],MATCH($A1749,results[Time period],0),)</f>
        <v>5616.75</v>
      </c>
      <c r="E1749">
        <f>InstalledCapacity!$B$7*pv[[#This Row],[pv]]</f>
        <v>12941.25</v>
      </c>
      <c r="F1749">
        <f>InstalledCapacity!$B$8*wind_Onshore[[#This Row],[wind_Onshore]]</f>
        <v>0</v>
      </c>
      <c r="G1749">
        <f>InstalledCapacity!$B$9*wind_Offshore[[#This Row],[wind_Offshore]]</f>
        <v>0</v>
      </c>
      <c r="H1749">
        <f>INDEX(results[Coal],MATCH($A1749,results[Time period],0),)</f>
        <v>0</v>
      </c>
      <c r="I1749">
        <f>INDEX(results[Diesel],MATCH($A1749,results[Time period],0),)</f>
        <v>0</v>
      </c>
      <c r="J1749">
        <f>d[[#This Row],[d]]</f>
        <v>30228</v>
      </c>
    </row>
    <row r="1750" spans="1:10" x14ac:dyDescent="0.3">
      <c r="A1750" t="s">
        <v>1755</v>
      </c>
      <c r="B1750">
        <f>INDEX(results[Nuclear],MATCH($A1750,results[Time period],0),)</f>
        <v>11170</v>
      </c>
      <c r="C1750">
        <f>INDEX(results[Hydro],MATCH($A1750,results[Time period],0),)</f>
        <v>500</v>
      </c>
      <c r="D1750">
        <f>INDEX(results[CCGT],MATCH($A1750,results[Time period],0),)</f>
        <v>8119.95</v>
      </c>
      <c r="E1750">
        <f>InstalledCapacity!$B$7*pv[[#This Row],[pv]]</f>
        <v>10228.049999999999</v>
      </c>
      <c r="F1750">
        <f>InstalledCapacity!$B$8*wind_Onshore[[#This Row],[wind_Onshore]]</f>
        <v>0</v>
      </c>
      <c r="G1750">
        <f>InstalledCapacity!$B$9*wind_Offshore[[#This Row],[wind_Offshore]]</f>
        <v>0</v>
      </c>
      <c r="H1750">
        <f>INDEX(results[Coal],MATCH($A1750,results[Time period],0),)</f>
        <v>0</v>
      </c>
      <c r="I1750">
        <f>INDEX(results[Diesel],MATCH($A1750,results[Time period],0),)</f>
        <v>0</v>
      </c>
      <c r="J1750">
        <f>d[[#This Row],[d]]</f>
        <v>30018</v>
      </c>
    </row>
    <row r="1751" spans="1:10" x14ac:dyDescent="0.3">
      <c r="A1751" t="s">
        <v>1756</v>
      </c>
      <c r="B1751">
        <f>INDEX(results[Nuclear],MATCH($A1751,results[Time period],0),)</f>
        <v>11170</v>
      </c>
      <c r="C1751">
        <f>INDEX(results[Hydro],MATCH($A1751,results[Time period],0),)</f>
        <v>500</v>
      </c>
      <c r="D1751">
        <f>INDEX(results[CCGT],MATCH($A1751,results[Time period],0),)</f>
        <v>10788.45</v>
      </c>
      <c r="E1751">
        <f>InstalledCapacity!$B$7*pv[[#This Row],[pv]]</f>
        <v>6479.55</v>
      </c>
      <c r="F1751">
        <f>InstalledCapacity!$B$8*wind_Onshore[[#This Row],[wind_Onshore]]</f>
        <v>0</v>
      </c>
      <c r="G1751">
        <f>InstalledCapacity!$B$9*wind_Offshore[[#This Row],[wind_Offshore]]</f>
        <v>0</v>
      </c>
      <c r="H1751">
        <f>INDEX(results[Coal],MATCH($A1751,results[Time period],0),)</f>
        <v>0</v>
      </c>
      <c r="I1751">
        <f>INDEX(results[Diesel],MATCH($A1751,results[Time period],0),)</f>
        <v>0</v>
      </c>
      <c r="J1751">
        <f>d[[#This Row],[d]]</f>
        <v>28938</v>
      </c>
    </row>
    <row r="1752" spans="1:10" x14ac:dyDescent="0.3">
      <c r="A1752" t="s">
        <v>1757</v>
      </c>
      <c r="B1752">
        <f>INDEX(results[Nuclear],MATCH($A1752,results[Time period],0),)</f>
        <v>11170</v>
      </c>
      <c r="C1752">
        <f>INDEX(results[Hydro],MATCH($A1752,results[Time period],0),)</f>
        <v>500</v>
      </c>
      <c r="D1752">
        <f>INDEX(results[CCGT],MATCH($A1752,results[Time period],0),)</f>
        <v>14050</v>
      </c>
      <c r="E1752">
        <f>InstalledCapacity!$B$7*pv[[#This Row],[pv]]</f>
        <v>2142</v>
      </c>
      <c r="F1752">
        <f>InstalledCapacity!$B$8*wind_Onshore[[#This Row],[wind_Onshore]]</f>
        <v>0</v>
      </c>
      <c r="G1752">
        <f>InstalledCapacity!$B$9*wind_Offshore[[#This Row],[wind_Offshore]]</f>
        <v>0</v>
      </c>
      <c r="H1752">
        <f>INDEX(results[Coal],MATCH($A1752,results[Time period],0),)</f>
        <v>0</v>
      </c>
      <c r="I1752">
        <f>INDEX(results[Diesel],MATCH($A1752,results[Time period],0),)</f>
        <v>0</v>
      </c>
      <c r="J1752">
        <f>d[[#This Row],[d]]</f>
        <v>27862</v>
      </c>
    </row>
    <row r="1753" spans="1:10" x14ac:dyDescent="0.3">
      <c r="A1753" t="s">
        <v>1758</v>
      </c>
      <c r="B1753">
        <f>INDEX(results[Nuclear],MATCH($A1753,results[Time period],0),)</f>
        <v>11170</v>
      </c>
      <c r="C1753">
        <f>INDEX(results[Hydro],MATCH($A1753,results[Time period],0),)</f>
        <v>500</v>
      </c>
      <c r="D1753">
        <f>INDEX(results[CCGT],MATCH($A1753,results[Time period],0),)</f>
        <v>15730</v>
      </c>
      <c r="E1753">
        <f>InstalledCapacity!$B$7*pv[[#This Row],[pv]]</f>
        <v>0</v>
      </c>
      <c r="F1753">
        <f>InstalledCapacity!$B$8*wind_Onshore[[#This Row],[wind_Onshore]]</f>
        <v>0</v>
      </c>
      <c r="G1753">
        <f>InstalledCapacity!$B$9*wind_Offshore[[#This Row],[wind_Offshore]]</f>
        <v>0</v>
      </c>
      <c r="H1753">
        <f>INDEX(results[Coal],MATCH($A1753,results[Time period],0),)</f>
        <v>0</v>
      </c>
      <c r="I1753">
        <f>INDEX(results[Diesel],MATCH($A1753,results[Time period],0),)</f>
        <v>0</v>
      </c>
      <c r="J1753">
        <f>d[[#This Row],[d]]</f>
        <v>27400</v>
      </c>
    </row>
    <row r="1754" spans="1:10" x14ac:dyDescent="0.3">
      <c r="A1754" t="s">
        <v>1759</v>
      </c>
      <c r="B1754">
        <f>INDEX(results[Nuclear],MATCH($A1754,results[Time period],0),)</f>
        <v>11170</v>
      </c>
      <c r="C1754">
        <f>INDEX(results[Hydro],MATCH($A1754,results[Time period],0),)</f>
        <v>500</v>
      </c>
      <c r="D1754">
        <f>INDEX(results[CCGT],MATCH($A1754,results[Time period],0),)</f>
        <v>15789</v>
      </c>
      <c r="E1754">
        <f>InstalledCapacity!$B$7*pv[[#This Row],[pv]]</f>
        <v>0</v>
      </c>
      <c r="F1754">
        <f>InstalledCapacity!$B$8*wind_Onshore[[#This Row],[wind_Onshore]]</f>
        <v>0</v>
      </c>
      <c r="G1754">
        <f>InstalledCapacity!$B$9*wind_Offshore[[#This Row],[wind_Offshore]]</f>
        <v>0</v>
      </c>
      <c r="H1754">
        <f>INDEX(results[Coal],MATCH($A1754,results[Time period],0),)</f>
        <v>0</v>
      </c>
      <c r="I1754">
        <f>INDEX(results[Diesel],MATCH($A1754,results[Time period],0),)</f>
        <v>0</v>
      </c>
      <c r="J1754">
        <f>d[[#This Row],[d]]</f>
        <v>27459</v>
      </c>
    </row>
    <row r="1755" spans="1:10" x14ac:dyDescent="0.3">
      <c r="A1755" t="s">
        <v>1760</v>
      </c>
      <c r="B1755">
        <f>INDEX(results[Nuclear],MATCH($A1755,results[Time period],0),)</f>
        <v>11170</v>
      </c>
      <c r="C1755">
        <f>INDEX(results[Hydro],MATCH($A1755,results[Time period],0),)</f>
        <v>500</v>
      </c>
      <c r="D1755">
        <f>INDEX(results[CCGT],MATCH($A1755,results[Time period],0),)</f>
        <v>16211</v>
      </c>
      <c r="E1755">
        <f>InstalledCapacity!$B$7*pv[[#This Row],[pv]]</f>
        <v>0</v>
      </c>
      <c r="F1755">
        <f>InstalledCapacity!$B$8*wind_Onshore[[#This Row],[wind_Onshore]]</f>
        <v>0</v>
      </c>
      <c r="G1755">
        <f>InstalledCapacity!$B$9*wind_Offshore[[#This Row],[wind_Offshore]]</f>
        <v>0</v>
      </c>
      <c r="H1755">
        <f>INDEX(results[Coal],MATCH($A1755,results[Time period],0),)</f>
        <v>0</v>
      </c>
      <c r="I1755">
        <f>INDEX(results[Diesel],MATCH($A1755,results[Time period],0),)</f>
        <v>0</v>
      </c>
      <c r="J1755">
        <f>d[[#This Row],[d]]</f>
        <v>27881</v>
      </c>
    </row>
    <row r="1756" spans="1:10" x14ac:dyDescent="0.3">
      <c r="A1756" t="s">
        <v>1761</v>
      </c>
      <c r="B1756">
        <f>INDEX(results[Nuclear],MATCH($A1756,results[Time period],0),)</f>
        <v>11170</v>
      </c>
      <c r="C1756">
        <f>INDEX(results[Hydro],MATCH($A1756,results[Time period],0),)</f>
        <v>500</v>
      </c>
      <c r="D1756">
        <f>INDEX(results[CCGT],MATCH($A1756,results[Time period],0),)</f>
        <v>16899</v>
      </c>
      <c r="E1756">
        <f>InstalledCapacity!$B$7*pv[[#This Row],[pv]]</f>
        <v>0</v>
      </c>
      <c r="F1756">
        <f>InstalledCapacity!$B$8*wind_Onshore[[#This Row],[wind_Onshore]]</f>
        <v>0</v>
      </c>
      <c r="G1756">
        <f>InstalledCapacity!$B$9*wind_Offshore[[#This Row],[wind_Offshore]]</f>
        <v>0</v>
      </c>
      <c r="H1756">
        <f>INDEX(results[Coal],MATCH($A1756,results[Time period],0),)</f>
        <v>0</v>
      </c>
      <c r="I1756">
        <f>INDEX(results[Diesel],MATCH($A1756,results[Time period],0),)</f>
        <v>0</v>
      </c>
      <c r="J1756">
        <f>d[[#This Row],[d]]</f>
        <v>28569</v>
      </c>
    </row>
    <row r="1757" spans="1:10" x14ac:dyDescent="0.3">
      <c r="A1757" t="s">
        <v>1762</v>
      </c>
      <c r="B1757">
        <f>INDEX(results[Nuclear],MATCH($A1757,results[Time period],0),)</f>
        <v>11170</v>
      </c>
      <c r="C1757">
        <f>INDEX(results[Hydro],MATCH($A1757,results[Time period],0),)</f>
        <v>500</v>
      </c>
      <c r="D1757">
        <f>INDEX(results[CCGT],MATCH($A1757,results[Time period],0),)</f>
        <v>18032</v>
      </c>
      <c r="E1757">
        <f>InstalledCapacity!$B$7*pv[[#This Row],[pv]]</f>
        <v>0</v>
      </c>
      <c r="F1757">
        <f>InstalledCapacity!$B$8*wind_Onshore[[#This Row],[wind_Onshore]]</f>
        <v>0</v>
      </c>
      <c r="G1757">
        <f>InstalledCapacity!$B$9*wind_Offshore[[#This Row],[wind_Offshore]]</f>
        <v>0</v>
      </c>
      <c r="H1757">
        <f>INDEX(results[Coal],MATCH($A1757,results[Time period],0),)</f>
        <v>0</v>
      </c>
      <c r="I1757">
        <f>INDEX(results[Diesel],MATCH($A1757,results[Time period],0),)</f>
        <v>0</v>
      </c>
      <c r="J1757">
        <f>d[[#This Row],[d]]</f>
        <v>29702</v>
      </c>
    </row>
    <row r="1758" spans="1:10" x14ac:dyDescent="0.3">
      <c r="A1758" t="s">
        <v>1763</v>
      </c>
      <c r="B1758">
        <f>INDEX(results[Nuclear],MATCH($A1758,results[Time period],0),)</f>
        <v>11170</v>
      </c>
      <c r="C1758">
        <f>INDEX(results[Hydro],MATCH($A1758,results[Time period],0),)</f>
        <v>500</v>
      </c>
      <c r="D1758">
        <f>INDEX(results[CCGT],MATCH($A1758,results[Time period],0),)</f>
        <v>19800</v>
      </c>
      <c r="E1758">
        <f>InstalledCapacity!$B$7*pv[[#This Row],[pv]]</f>
        <v>0</v>
      </c>
      <c r="F1758">
        <f>InstalledCapacity!$B$8*wind_Onshore[[#This Row],[wind_Onshore]]</f>
        <v>0</v>
      </c>
      <c r="G1758">
        <f>InstalledCapacity!$B$9*wind_Offshore[[#This Row],[wind_Offshore]]</f>
        <v>0</v>
      </c>
      <c r="H1758">
        <f>INDEX(results[Coal],MATCH($A1758,results[Time period],0),)</f>
        <v>283</v>
      </c>
      <c r="I1758">
        <f>INDEX(results[Diesel],MATCH($A1758,results[Time period],0),)</f>
        <v>0</v>
      </c>
      <c r="J1758">
        <f>d[[#This Row],[d]]</f>
        <v>31753</v>
      </c>
    </row>
    <row r="1759" spans="1:10" x14ac:dyDescent="0.3">
      <c r="A1759" t="s">
        <v>1764</v>
      </c>
      <c r="B1759">
        <f>INDEX(results[Nuclear],MATCH($A1759,results[Time period],0),)</f>
        <v>11170</v>
      </c>
      <c r="C1759">
        <f>INDEX(results[Hydro],MATCH($A1759,results[Time period],0),)</f>
        <v>500</v>
      </c>
      <c r="D1759">
        <f>INDEX(results[CCGT],MATCH($A1759,results[Time period],0),)</f>
        <v>19800</v>
      </c>
      <c r="E1759">
        <f>InstalledCapacity!$B$7*pv[[#This Row],[pv]]</f>
        <v>0</v>
      </c>
      <c r="F1759">
        <f>InstalledCapacity!$B$8*wind_Onshore[[#This Row],[wind_Onshore]]</f>
        <v>0</v>
      </c>
      <c r="G1759">
        <f>InstalledCapacity!$B$9*wind_Offshore[[#This Row],[wind_Offshore]]</f>
        <v>0</v>
      </c>
      <c r="H1759">
        <f>INDEX(results[Coal],MATCH($A1759,results[Time period],0),)</f>
        <v>3225</v>
      </c>
      <c r="I1759">
        <f>INDEX(results[Diesel],MATCH($A1759,results[Time period],0),)</f>
        <v>0</v>
      </c>
      <c r="J1759">
        <f>d[[#This Row],[d]]</f>
        <v>34695</v>
      </c>
    </row>
    <row r="1760" spans="1:10" x14ac:dyDescent="0.3">
      <c r="A1760" t="s">
        <v>1765</v>
      </c>
      <c r="B1760">
        <f>INDEX(results[Nuclear],MATCH($A1760,results[Time period],0),)</f>
        <v>11170</v>
      </c>
      <c r="C1760">
        <f>INDEX(results[Hydro],MATCH($A1760,results[Time period],0),)</f>
        <v>500</v>
      </c>
      <c r="D1760">
        <f>INDEX(results[CCGT],MATCH($A1760,results[Time period],0),)</f>
        <v>19800</v>
      </c>
      <c r="E1760">
        <f>InstalledCapacity!$B$7*pv[[#This Row],[pv]]</f>
        <v>0</v>
      </c>
      <c r="F1760">
        <f>InstalledCapacity!$B$8*wind_Onshore[[#This Row],[wind_Onshore]]</f>
        <v>0</v>
      </c>
      <c r="G1760">
        <f>InstalledCapacity!$B$9*wind_Offshore[[#This Row],[wind_Offshore]]</f>
        <v>0</v>
      </c>
      <c r="H1760">
        <f>INDEX(results[Coal],MATCH($A1760,results[Time period],0),)</f>
        <v>4307</v>
      </c>
      <c r="I1760">
        <f>INDEX(results[Diesel],MATCH($A1760,results[Time period],0),)</f>
        <v>0</v>
      </c>
      <c r="J1760">
        <f>d[[#This Row],[d]]</f>
        <v>35777</v>
      </c>
    </row>
    <row r="1761" spans="1:10" x14ac:dyDescent="0.3">
      <c r="A1761" t="s">
        <v>1766</v>
      </c>
      <c r="B1761">
        <f>INDEX(results[Nuclear],MATCH($A1761,results[Time period],0),)</f>
        <v>11170</v>
      </c>
      <c r="C1761">
        <f>INDEX(results[Hydro],MATCH($A1761,results[Time period],0),)</f>
        <v>500</v>
      </c>
      <c r="D1761">
        <f>INDEX(results[CCGT],MATCH($A1761,results[Time period],0),)</f>
        <v>19800</v>
      </c>
      <c r="E1761">
        <f>InstalledCapacity!$B$7*pv[[#This Row],[pv]]</f>
        <v>0</v>
      </c>
      <c r="F1761">
        <f>InstalledCapacity!$B$8*wind_Onshore[[#This Row],[wind_Onshore]]</f>
        <v>0</v>
      </c>
      <c r="G1761">
        <f>InstalledCapacity!$B$9*wind_Offshore[[#This Row],[wind_Offshore]]</f>
        <v>0</v>
      </c>
      <c r="H1761">
        <f>INDEX(results[Coal],MATCH($A1761,results[Time period],0),)</f>
        <v>3155</v>
      </c>
      <c r="I1761">
        <f>INDEX(results[Diesel],MATCH($A1761,results[Time period],0),)</f>
        <v>0</v>
      </c>
      <c r="J1761">
        <f>d[[#This Row],[d]]</f>
        <v>34625</v>
      </c>
    </row>
    <row r="1762" spans="1:10" x14ac:dyDescent="0.3">
      <c r="A1762" t="s">
        <v>1767</v>
      </c>
      <c r="B1762">
        <f>INDEX(results[Nuclear],MATCH($A1762,results[Time period],0),)</f>
        <v>11170</v>
      </c>
      <c r="C1762">
        <f>INDEX(results[Hydro],MATCH($A1762,results[Time period],0),)</f>
        <v>500</v>
      </c>
      <c r="D1762">
        <f>INDEX(results[CCGT],MATCH($A1762,results[Time period],0),)</f>
        <v>19800</v>
      </c>
      <c r="E1762">
        <f>InstalledCapacity!$B$7*pv[[#This Row],[pv]]</f>
        <v>0</v>
      </c>
      <c r="F1762">
        <f>InstalledCapacity!$B$8*wind_Onshore[[#This Row],[wind_Onshore]]</f>
        <v>0</v>
      </c>
      <c r="G1762">
        <f>InstalledCapacity!$B$9*wind_Offshore[[#This Row],[wind_Offshore]]</f>
        <v>0</v>
      </c>
      <c r="H1762">
        <f>INDEX(results[Coal],MATCH($A1762,results[Time period],0),)</f>
        <v>89</v>
      </c>
      <c r="I1762">
        <f>INDEX(results[Diesel],MATCH($A1762,results[Time period],0),)</f>
        <v>0</v>
      </c>
      <c r="J1762">
        <f>d[[#This Row],[d]]</f>
        <v>31559</v>
      </c>
    </row>
    <row r="1763" spans="1:10" x14ac:dyDescent="0.3">
      <c r="A1763" t="s">
        <v>1768</v>
      </c>
      <c r="B1763">
        <f>INDEX(results[Nuclear],MATCH($A1763,results[Time period],0),)</f>
        <v>11170</v>
      </c>
      <c r="C1763">
        <f>INDEX(results[Hydro],MATCH($A1763,results[Time period],0),)</f>
        <v>500</v>
      </c>
      <c r="D1763">
        <f>INDEX(results[CCGT],MATCH($A1763,results[Time period],0),)</f>
        <v>17099</v>
      </c>
      <c r="E1763">
        <f>InstalledCapacity!$B$7*pv[[#This Row],[pv]]</f>
        <v>0</v>
      </c>
      <c r="F1763">
        <f>InstalledCapacity!$B$8*wind_Onshore[[#This Row],[wind_Onshore]]</f>
        <v>0</v>
      </c>
      <c r="G1763">
        <f>InstalledCapacity!$B$9*wind_Offshore[[#This Row],[wind_Offshore]]</f>
        <v>0</v>
      </c>
      <c r="H1763">
        <f>INDEX(results[Coal],MATCH($A1763,results[Time period],0),)</f>
        <v>0</v>
      </c>
      <c r="I1763">
        <f>INDEX(results[Diesel],MATCH($A1763,results[Time period],0),)</f>
        <v>0</v>
      </c>
      <c r="J1763">
        <f>d[[#This Row],[d]]</f>
        <v>28769</v>
      </c>
    </row>
    <row r="1764" spans="1:10" x14ac:dyDescent="0.3">
      <c r="A1764" t="s">
        <v>1769</v>
      </c>
      <c r="B1764">
        <f>INDEX(results[Nuclear],MATCH($A1764,results[Time period],0),)</f>
        <v>11170</v>
      </c>
      <c r="C1764">
        <f>INDEX(results[Hydro],MATCH($A1764,results[Time period],0),)</f>
        <v>500</v>
      </c>
      <c r="D1764">
        <f>INDEX(results[CCGT],MATCH($A1764,results[Time period],0),)</f>
        <v>14803</v>
      </c>
      <c r="E1764">
        <f>InstalledCapacity!$B$7*pv[[#This Row],[pv]]</f>
        <v>0</v>
      </c>
      <c r="F1764">
        <f>InstalledCapacity!$B$8*wind_Onshore[[#This Row],[wind_Onshore]]</f>
        <v>0</v>
      </c>
      <c r="G1764">
        <f>InstalledCapacity!$B$9*wind_Offshore[[#This Row],[wind_Offshore]]</f>
        <v>0</v>
      </c>
      <c r="H1764">
        <f>INDEX(results[Coal],MATCH($A1764,results[Time period],0),)</f>
        <v>0</v>
      </c>
      <c r="I1764">
        <f>INDEX(results[Diesel],MATCH($A1764,results[Time period],0),)</f>
        <v>0</v>
      </c>
      <c r="J1764">
        <f>d[[#This Row],[d]]</f>
        <v>26473</v>
      </c>
    </row>
    <row r="1765" spans="1:10" x14ac:dyDescent="0.3">
      <c r="A1765" t="s">
        <v>1770</v>
      </c>
      <c r="B1765">
        <f>INDEX(results[Nuclear],MATCH($A1765,results[Time period],0),)</f>
        <v>11170</v>
      </c>
      <c r="C1765">
        <f>INDEX(results[Hydro],MATCH($A1765,results[Time period],0),)</f>
        <v>500</v>
      </c>
      <c r="D1765">
        <f>INDEX(results[CCGT],MATCH($A1765,results[Time period],0),)</f>
        <v>13029.15</v>
      </c>
      <c r="E1765">
        <f>InstalledCapacity!$B$7*pv[[#This Row],[pv]]</f>
        <v>17.850000000000001</v>
      </c>
      <c r="F1765">
        <f>InstalledCapacity!$B$8*wind_Onshore[[#This Row],[wind_Onshore]]</f>
        <v>0</v>
      </c>
      <c r="G1765">
        <f>InstalledCapacity!$B$9*wind_Offshore[[#This Row],[wind_Offshore]]</f>
        <v>0</v>
      </c>
      <c r="H1765">
        <f>INDEX(results[Coal],MATCH($A1765,results[Time period],0),)</f>
        <v>0</v>
      </c>
      <c r="I1765">
        <f>INDEX(results[Diesel],MATCH($A1765,results[Time period],0),)</f>
        <v>0</v>
      </c>
      <c r="J1765">
        <f>d[[#This Row],[d]]</f>
        <v>24717</v>
      </c>
    </row>
    <row r="1766" spans="1:10" x14ac:dyDescent="0.3">
      <c r="A1766" t="s">
        <v>1771</v>
      </c>
      <c r="B1766">
        <f>INDEX(results[Nuclear],MATCH($A1766,results[Time period],0),)</f>
        <v>11170</v>
      </c>
      <c r="C1766">
        <f>INDEX(results[Hydro],MATCH($A1766,results[Time period],0),)</f>
        <v>500</v>
      </c>
      <c r="D1766">
        <f>INDEX(results[CCGT],MATCH($A1766,results[Time period],0),)</f>
        <v>10711.05</v>
      </c>
      <c r="E1766">
        <f>InstalledCapacity!$B$7*pv[[#This Row],[pv]]</f>
        <v>1195.95</v>
      </c>
      <c r="F1766">
        <f>InstalledCapacity!$B$8*wind_Onshore[[#This Row],[wind_Onshore]]</f>
        <v>0</v>
      </c>
      <c r="G1766">
        <f>InstalledCapacity!$B$9*wind_Offshore[[#This Row],[wind_Offshore]]</f>
        <v>0</v>
      </c>
      <c r="H1766">
        <f>INDEX(results[Coal],MATCH($A1766,results[Time period],0),)</f>
        <v>0</v>
      </c>
      <c r="I1766">
        <f>INDEX(results[Diesel],MATCH($A1766,results[Time period],0),)</f>
        <v>0</v>
      </c>
      <c r="J1766">
        <f>d[[#This Row],[d]]</f>
        <v>23577</v>
      </c>
    </row>
    <row r="1767" spans="1:10" x14ac:dyDescent="0.3">
      <c r="A1767" t="s">
        <v>1772</v>
      </c>
      <c r="B1767">
        <f>INDEX(results[Nuclear],MATCH($A1767,results[Time period],0),)</f>
        <v>11170</v>
      </c>
      <c r="C1767">
        <f>INDEX(results[Hydro],MATCH($A1767,results[Time period],0),)</f>
        <v>500</v>
      </c>
      <c r="D1767">
        <f>INDEX(results[CCGT],MATCH($A1767,results[Time period],0),)</f>
        <v>7356.85</v>
      </c>
      <c r="E1767">
        <f>InstalledCapacity!$B$7*pv[[#This Row],[pv]]</f>
        <v>3552.15</v>
      </c>
      <c r="F1767">
        <f>InstalledCapacity!$B$8*wind_Onshore[[#This Row],[wind_Onshore]]</f>
        <v>0</v>
      </c>
      <c r="G1767">
        <f>InstalledCapacity!$B$9*wind_Offshore[[#This Row],[wind_Offshore]]</f>
        <v>0</v>
      </c>
      <c r="H1767">
        <f>INDEX(results[Coal],MATCH($A1767,results[Time period],0),)</f>
        <v>0</v>
      </c>
      <c r="I1767">
        <f>INDEX(results[Diesel],MATCH($A1767,results[Time period],0),)</f>
        <v>0</v>
      </c>
      <c r="J1767">
        <f>d[[#This Row],[d]]</f>
        <v>22579</v>
      </c>
    </row>
    <row r="1768" spans="1:10" x14ac:dyDescent="0.3">
      <c r="A1768" t="s">
        <v>1773</v>
      </c>
      <c r="B1768">
        <f>INDEX(results[Nuclear],MATCH($A1768,results[Time period],0),)</f>
        <v>11170</v>
      </c>
      <c r="C1768">
        <f>INDEX(results[Hydro],MATCH($A1768,results[Time period],0),)</f>
        <v>500</v>
      </c>
      <c r="D1768">
        <f>INDEX(results[CCGT],MATCH($A1768,results[Time period],0),)</f>
        <v>4438.75</v>
      </c>
      <c r="E1768">
        <f>InstalledCapacity!$B$7*pv[[#This Row],[pv]]</f>
        <v>5801.25</v>
      </c>
      <c r="F1768">
        <f>InstalledCapacity!$B$8*wind_Onshore[[#This Row],[wind_Onshore]]</f>
        <v>0</v>
      </c>
      <c r="G1768">
        <f>InstalledCapacity!$B$9*wind_Offshore[[#This Row],[wind_Offshore]]</f>
        <v>0</v>
      </c>
      <c r="H1768">
        <f>INDEX(results[Coal],MATCH($A1768,results[Time period],0),)</f>
        <v>0</v>
      </c>
      <c r="I1768">
        <f>INDEX(results[Diesel],MATCH($A1768,results[Time period],0),)</f>
        <v>0</v>
      </c>
      <c r="J1768">
        <f>d[[#This Row],[d]]</f>
        <v>21910</v>
      </c>
    </row>
    <row r="1769" spans="1:10" x14ac:dyDescent="0.3">
      <c r="A1769" t="s">
        <v>1774</v>
      </c>
      <c r="B1769">
        <f>INDEX(results[Nuclear],MATCH($A1769,results[Time period],0),)</f>
        <v>11170</v>
      </c>
      <c r="C1769">
        <f>INDEX(results[Hydro],MATCH($A1769,results[Time period],0),)</f>
        <v>500</v>
      </c>
      <c r="D1769">
        <f>INDEX(results[CCGT],MATCH($A1769,results[Time period],0),)</f>
        <v>3367.65</v>
      </c>
      <c r="E1769">
        <f>InstalledCapacity!$B$7*pv[[#This Row],[pv]]</f>
        <v>6622.35</v>
      </c>
      <c r="F1769">
        <f>InstalledCapacity!$B$8*wind_Onshore[[#This Row],[wind_Onshore]]</f>
        <v>0</v>
      </c>
      <c r="G1769">
        <f>InstalledCapacity!$B$9*wind_Offshore[[#This Row],[wind_Offshore]]</f>
        <v>0</v>
      </c>
      <c r="H1769">
        <f>INDEX(results[Coal],MATCH($A1769,results[Time period],0),)</f>
        <v>0</v>
      </c>
      <c r="I1769">
        <f>INDEX(results[Diesel],MATCH($A1769,results[Time period],0),)</f>
        <v>0</v>
      </c>
      <c r="J1769">
        <f>d[[#This Row],[d]]</f>
        <v>21660</v>
      </c>
    </row>
    <row r="1770" spans="1:10" x14ac:dyDescent="0.3">
      <c r="A1770" t="s">
        <v>1775</v>
      </c>
      <c r="B1770">
        <f>INDEX(results[Nuclear],MATCH($A1770,results[Time period],0),)</f>
        <v>11170</v>
      </c>
      <c r="C1770">
        <f>INDEX(results[Hydro],MATCH($A1770,results[Time period],0),)</f>
        <v>500</v>
      </c>
      <c r="D1770">
        <f>INDEX(results[CCGT],MATCH($A1770,results[Time period],0),)</f>
        <v>2529.6</v>
      </c>
      <c r="E1770">
        <f>InstalledCapacity!$B$7*pv[[#This Row],[pv]]</f>
        <v>7568.4</v>
      </c>
      <c r="F1770">
        <f>InstalledCapacity!$B$8*wind_Onshore[[#This Row],[wind_Onshore]]</f>
        <v>0</v>
      </c>
      <c r="G1770">
        <f>InstalledCapacity!$B$9*wind_Offshore[[#This Row],[wind_Offshore]]</f>
        <v>0</v>
      </c>
      <c r="H1770">
        <f>INDEX(results[Coal],MATCH($A1770,results[Time period],0),)</f>
        <v>0</v>
      </c>
      <c r="I1770">
        <f>INDEX(results[Diesel],MATCH($A1770,results[Time period],0),)</f>
        <v>0</v>
      </c>
      <c r="J1770">
        <f>d[[#This Row],[d]]</f>
        <v>21768</v>
      </c>
    </row>
    <row r="1771" spans="1:10" x14ac:dyDescent="0.3">
      <c r="A1771" t="s">
        <v>1776</v>
      </c>
      <c r="B1771">
        <f>INDEX(results[Nuclear],MATCH($A1771,results[Time period],0),)</f>
        <v>11170</v>
      </c>
      <c r="C1771">
        <f>INDEX(results[Hydro],MATCH($A1771,results[Time period],0),)</f>
        <v>500</v>
      </c>
      <c r="D1771">
        <f>INDEX(results[CCGT],MATCH($A1771,results[Time period],0),)</f>
        <v>1362.45</v>
      </c>
      <c r="E1771">
        <f>InstalledCapacity!$B$7*pv[[#This Row],[pv]]</f>
        <v>9335.5500000000011</v>
      </c>
      <c r="F1771">
        <f>InstalledCapacity!$B$8*wind_Onshore[[#This Row],[wind_Onshore]]</f>
        <v>0</v>
      </c>
      <c r="G1771">
        <f>InstalledCapacity!$B$9*wind_Offshore[[#This Row],[wind_Offshore]]</f>
        <v>0</v>
      </c>
      <c r="H1771">
        <f>INDEX(results[Coal],MATCH($A1771,results[Time period],0),)</f>
        <v>0</v>
      </c>
      <c r="I1771">
        <f>INDEX(results[Diesel],MATCH($A1771,results[Time period],0),)</f>
        <v>0</v>
      </c>
      <c r="J1771">
        <f>d[[#This Row],[d]]</f>
        <v>22368</v>
      </c>
    </row>
    <row r="1772" spans="1:10" x14ac:dyDescent="0.3">
      <c r="A1772" t="s">
        <v>1777</v>
      </c>
      <c r="B1772">
        <f>INDEX(results[Nuclear],MATCH($A1772,results[Time period],0),)</f>
        <v>11170</v>
      </c>
      <c r="C1772">
        <f>INDEX(results[Hydro],MATCH($A1772,results[Time period],0),)</f>
        <v>500</v>
      </c>
      <c r="D1772">
        <f>INDEX(results[CCGT],MATCH($A1772,results[Time period],0),)</f>
        <v>3318.4</v>
      </c>
      <c r="E1772">
        <f>InstalledCapacity!$B$7*pv[[#This Row],[pv]]</f>
        <v>8853.6</v>
      </c>
      <c r="F1772">
        <f>InstalledCapacity!$B$8*wind_Onshore[[#This Row],[wind_Onshore]]</f>
        <v>0</v>
      </c>
      <c r="G1772">
        <f>InstalledCapacity!$B$9*wind_Offshore[[#This Row],[wind_Offshore]]</f>
        <v>0</v>
      </c>
      <c r="H1772">
        <f>INDEX(results[Coal],MATCH($A1772,results[Time period],0),)</f>
        <v>0</v>
      </c>
      <c r="I1772">
        <f>INDEX(results[Diesel],MATCH($A1772,results[Time period],0),)</f>
        <v>0</v>
      </c>
      <c r="J1772">
        <f>d[[#This Row],[d]]</f>
        <v>23842</v>
      </c>
    </row>
    <row r="1773" spans="1:10" x14ac:dyDescent="0.3">
      <c r="A1773" t="s">
        <v>1778</v>
      </c>
      <c r="B1773">
        <f>INDEX(results[Nuclear],MATCH($A1773,results[Time period],0),)</f>
        <v>11170</v>
      </c>
      <c r="C1773">
        <f>INDEX(results[Hydro],MATCH($A1773,results[Time period],0),)</f>
        <v>500</v>
      </c>
      <c r="D1773">
        <f>INDEX(results[CCGT],MATCH($A1773,results[Time period],0),)</f>
        <v>6011.9</v>
      </c>
      <c r="E1773">
        <f>InstalledCapacity!$B$7*pv[[#This Row],[pv]]</f>
        <v>7247.1</v>
      </c>
      <c r="F1773">
        <f>InstalledCapacity!$B$8*wind_Onshore[[#This Row],[wind_Onshore]]</f>
        <v>0</v>
      </c>
      <c r="G1773">
        <f>InstalledCapacity!$B$9*wind_Offshore[[#This Row],[wind_Offshore]]</f>
        <v>0</v>
      </c>
      <c r="H1773">
        <f>INDEX(results[Coal],MATCH($A1773,results[Time period],0),)</f>
        <v>0</v>
      </c>
      <c r="I1773">
        <f>INDEX(results[Diesel],MATCH($A1773,results[Time period],0),)</f>
        <v>0</v>
      </c>
      <c r="J1773">
        <f>d[[#This Row],[d]]</f>
        <v>24929</v>
      </c>
    </row>
    <row r="1774" spans="1:10" x14ac:dyDescent="0.3">
      <c r="A1774" t="s">
        <v>1779</v>
      </c>
      <c r="B1774">
        <f>INDEX(results[Nuclear],MATCH($A1774,results[Time period],0),)</f>
        <v>11170</v>
      </c>
      <c r="C1774">
        <f>INDEX(results[Hydro],MATCH($A1774,results[Time period],0),)</f>
        <v>500</v>
      </c>
      <c r="D1774">
        <f>INDEX(results[CCGT],MATCH($A1774,results[Time period],0),)</f>
        <v>7637</v>
      </c>
      <c r="E1774">
        <f>InstalledCapacity!$B$7*pv[[#This Row],[pv]]</f>
        <v>4998.0000000000009</v>
      </c>
      <c r="F1774">
        <f>InstalledCapacity!$B$8*wind_Onshore[[#This Row],[wind_Onshore]]</f>
        <v>0</v>
      </c>
      <c r="G1774">
        <f>InstalledCapacity!$B$9*wind_Offshore[[#This Row],[wind_Offshore]]</f>
        <v>0</v>
      </c>
      <c r="H1774">
        <f>INDEX(results[Coal],MATCH($A1774,results[Time period],0),)</f>
        <v>0</v>
      </c>
      <c r="I1774">
        <f>INDEX(results[Diesel],MATCH($A1774,results[Time period],0),)</f>
        <v>0</v>
      </c>
      <c r="J1774">
        <f>d[[#This Row],[d]]</f>
        <v>24305</v>
      </c>
    </row>
    <row r="1775" spans="1:10" x14ac:dyDescent="0.3">
      <c r="A1775" t="s">
        <v>1780</v>
      </c>
      <c r="B1775">
        <f>INDEX(results[Nuclear],MATCH($A1775,results[Time period],0),)</f>
        <v>11170</v>
      </c>
      <c r="C1775">
        <f>INDEX(results[Hydro],MATCH($A1775,results[Time period],0),)</f>
        <v>500</v>
      </c>
      <c r="D1775">
        <f>INDEX(results[CCGT],MATCH($A1775,results[Time period],0),)</f>
        <v>8540.9500000000007</v>
      </c>
      <c r="E1775">
        <f>InstalledCapacity!$B$7*pv[[#This Row],[pv]]</f>
        <v>2731.0499999999997</v>
      </c>
      <c r="F1775">
        <f>InstalledCapacity!$B$8*wind_Onshore[[#This Row],[wind_Onshore]]</f>
        <v>0</v>
      </c>
      <c r="G1775">
        <f>InstalledCapacity!$B$9*wind_Offshore[[#This Row],[wind_Offshore]]</f>
        <v>0</v>
      </c>
      <c r="H1775">
        <f>INDEX(results[Coal],MATCH($A1775,results[Time period],0),)</f>
        <v>0</v>
      </c>
      <c r="I1775">
        <f>INDEX(results[Diesel],MATCH($A1775,results[Time period],0),)</f>
        <v>0</v>
      </c>
      <c r="J1775">
        <f>d[[#This Row],[d]]</f>
        <v>22942</v>
      </c>
    </row>
    <row r="1776" spans="1:10" x14ac:dyDescent="0.3">
      <c r="A1776" t="s">
        <v>1781</v>
      </c>
      <c r="B1776">
        <f>INDEX(results[Nuclear],MATCH($A1776,results[Time period],0),)</f>
        <v>11170</v>
      </c>
      <c r="C1776">
        <f>INDEX(results[Hydro],MATCH($A1776,results[Time period],0),)</f>
        <v>500</v>
      </c>
      <c r="D1776">
        <f>INDEX(results[CCGT],MATCH($A1776,results[Time period],0),)</f>
        <v>9030</v>
      </c>
      <c r="E1776">
        <f>InstalledCapacity!$B$7*pv[[#This Row],[pv]]</f>
        <v>714</v>
      </c>
      <c r="F1776">
        <f>InstalledCapacity!$B$8*wind_Onshore[[#This Row],[wind_Onshore]]</f>
        <v>0</v>
      </c>
      <c r="G1776">
        <f>InstalledCapacity!$B$9*wind_Offshore[[#This Row],[wind_Offshore]]</f>
        <v>0</v>
      </c>
      <c r="H1776">
        <f>INDEX(results[Coal],MATCH($A1776,results[Time period],0),)</f>
        <v>0</v>
      </c>
      <c r="I1776">
        <f>INDEX(results[Diesel],MATCH($A1776,results[Time period],0),)</f>
        <v>0</v>
      </c>
      <c r="J1776">
        <f>d[[#This Row],[d]]</f>
        <v>21414</v>
      </c>
    </row>
    <row r="1777" spans="1:10" x14ac:dyDescent="0.3">
      <c r="A1777" t="s">
        <v>1782</v>
      </c>
      <c r="B1777">
        <f>INDEX(results[Nuclear],MATCH($A1777,results[Time period],0),)</f>
        <v>11170</v>
      </c>
      <c r="C1777">
        <f>INDEX(results[Hydro],MATCH($A1777,results[Time period],0),)</f>
        <v>500</v>
      </c>
      <c r="D1777">
        <f>INDEX(results[CCGT],MATCH($A1777,results[Time period],0),)</f>
        <v>8695</v>
      </c>
      <c r="E1777">
        <f>InstalledCapacity!$B$7*pv[[#This Row],[pv]]</f>
        <v>0</v>
      </c>
      <c r="F1777">
        <f>InstalledCapacity!$B$8*wind_Onshore[[#This Row],[wind_Onshore]]</f>
        <v>0</v>
      </c>
      <c r="G1777">
        <f>InstalledCapacity!$B$9*wind_Offshore[[#This Row],[wind_Offshore]]</f>
        <v>0</v>
      </c>
      <c r="H1777">
        <f>INDEX(results[Coal],MATCH($A1777,results[Time period],0),)</f>
        <v>0</v>
      </c>
      <c r="I1777">
        <f>INDEX(results[Diesel],MATCH($A1777,results[Time period],0),)</f>
        <v>0</v>
      </c>
      <c r="J1777">
        <f>d[[#This Row],[d]]</f>
        <v>20365</v>
      </c>
    </row>
    <row r="1778" spans="1:10" x14ac:dyDescent="0.3">
      <c r="A1778" t="s">
        <v>1783</v>
      </c>
      <c r="B1778">
        <f>INDEX(results[Nuclear],MATCH($A1778,results[Time period],0),)</f>
        <v>11170</v>
      </c>
      <c r="C1778">
        <f>INDEX(results[Hydro],MATCH($A1778,results[Time period],0),)</f>
        <v>500</v>
      </c>
      <c r="D1778">
        <f>INDEX(results[CCGT],MATCH($A1778,results[Time period],0),)</f>
        <v>8230</v>
      </c>
      <c r="E1778">
        <f>InstalledCapacity!$B$7*pv[[#This Row],[pv]]</f>
        <v>0</v>
      </c>
      <c r="F1778">
        <f>InstalledCapacity!$B$8*wind_Onshore[[#This Row],[wind_Onshore]]</f>
        <v>0</v>
      </c>
      <c r="G1778">
        <f>InstalledCapacity!$B$9*wind_Offshore[[#This Row],[wind_Offshore]]</f>
        <v>0</v>
      </c>
      <c r="H1778">
        <f>INDEX(results[Coal],MATCH($A1778,results[Time period],0),)</f>
        <v>0</v>
      </c>
      <c r="I1778">
        <f>INDEX(results[Diesel],MATCH($A1778,results[Time period],0),)</f>
        <v>0</v>
      </c>
      <c r="J1778">
        <f>d[[#This Row],[d]]</f>
        <v>19900</v>
      </c>
    </row>
    <row r="1779" spans="1:10" x14ac:dyDescent="0.3">
      <c r="A1779" t="s">
        <v>1784</v>
      </c>
      <c r="B1779">
        <f>INDEX(results[Nuclear],MATCH($A1779,results[Time period],0),)</f>
        <v>11170</v>
      </c>
      <c r="C1779">
        <f>INDEX(results[Hydro],MATCH($A1779,results[Time period],0),)</f>
        <v>500</v>
      </c>
      <c r="D1779">
        <f>INDEX(results[CCGT],MATCH($A1779,results[Time period],0),)</f>
        <v>8111</v>
      </c>
      <c r="E1779">
        <f>InstalledCapacity!$B$7*pv[[#This Row],[pv]]</f>
        <v>0</v>
      </c>
      <c r="F1779">
        <f>InstalledCapacity!$B$8*wind_Onshore[[#This Row],[wind_Onshore]]</f>
        <v>0</v>
      </c>
      <c r="G1779">
        <f>InstalledCapacity!$B$9*wind_Offshore[[#This Row],[wind_Offshore]]</f>
        <v>0</v>
      </c>
      <c r="H1779">
        <f>INDEX(results[Coal],MATCH($A1779,results[Time period],0),)</f>
        <v>0</v>
      </c>
      <c r="I1779">
        <f>INDEX(results[Diesel],MATCH($A1779,results[Time period],0),)</f>
        <v>0</v>
      </c>
      <c r="J1779">
        <f>d[[#This Row],[d]]</f>
        <v>19781</v>
      </c>
    </row>
    <row r="1780" spans="1:10" x14ac:dyDescent="0.3">
      <c r="A1780" t="s">
        <v>1785</v>
      </c>
      <c r="B1780">
        <f>INDEX(results[Nuclear],MATCH($A1780,results[Time period],0),)</f>
        <v>11170</v>
      </c>
      <c r="C1780">
        <f>INDEX(results[Hydro],MATCH($A1780,results[Time period],0),)</f>
        <v>500</v>
      </c>
      <c r="D1780">
        <f>INDEX(results[CCGT],MATCH($A1780,results[Time period],0),)</f>
        <v>8289</v>
      </c>
      <c r="E1780">
        <f>InstalledCapacity!$B$7*pv[[#This Row],[pv]]</f>
        <v>0</v>
      </c>
      <c r="F1780">
        <f>InstalledCapacity!$B$8*wind_Onshore[[#This Row],[wind_Onshore]]</f>
        <v>0</v>
      </c>
      <c r="G1780">
        <f>InstalledCapacity!$B$9*wind_Offshore[[#This Row],[wind_Offshore]]</f>
        <v>0</v>
      </c>
      <c r="H1780">
        <f>INDEX(results[Coal],MATCH($A1780,results[Time period],0),)</f>
        <v>0</v>
      </c>
      <c r="I1780">
        <f>INDEX(results[Diesel],MATCH($A1780,results[Time period],0),)</f>
        <v>0</v>
      </c>
      <c r="J1780">
        <f>d[[#This Row],[d]]</f>
        <v>19959</v>
      </c>
    </row>
    <row r="1781" spans="1:10" x14ac:dyDescent="0.3">
      <c r="A1781" t="s">
        <v>1786</v>
      </c>
      <c r="B1781">
        <f>INDEX(results[Nuclear],MATCH($A1781,results[Time period],0),)</f>
        <v>11170</v>
      </c>
      <c r="C1781">
        <f>INDEX(results[Hydro],MATCH($A1781,results[Time period],0),)</f>
        <v>500</v>
      </c>
      <c r="D1781">
        <f>INDEX(results[CCGT],MATCH($A1781,results[Time period],0),)</f>
        <v>8982</v>
      </c>
      <c r="E1781">
        <f>InstalledCapacity!$B$7*pv[[#This Row],[pv]]</f>
        <v>0</v>
      </c>
      <c r="F1781">
        <f>InstalledCapacity!$B$8*wind_Onshore[[#This Row],[wind_Onshore]]</f>
        <v>0</v>
      </c>
      <c r="G1781">
        <f>InstalledCapacity!$B$9*wind_Offshore[[#This Row],[wind_Offshore]]</f>
        <v>0</v>
      </c>
      <c r="H1781">
        <f>INDEX(results[Coal],MATCH($A1781,results[Time period],0),)</f>
        <v>0</v>
      </c>
      <c r="I1781">
        <f>INDEX(results[Diesel],MATCH($A1781,results[Time period],0),)</f>
        <v>0</v>
      </c>
      <c r="J1781">
        <f>d[[#This Row],[d]]</f>
        <v>20652</v>
      </c>
    </row>
    <row r="1782" spans="1:10" x14ac:dyDescent="0.3">
      <c r="A1782" t="s">
        <v>1787</v>
      </c>
      <c r="B1782">
        <f>INDEX(results[Nuclear],MATCH($A1782,results[Time period],0),)</f>
        <v>11170</v>
      </c>
      <c r="C1782">
        <f>INDEX(results[Hydro],MATCH($A1782,results[Time period],0),)</f>
        <v>500</v>
      </c>
      <c r="D1782">
        <f>INDEX(results[CCGT],MATCH($A1782,results[Time period],0),)</f>
        <v>10716</v>
      </c>
      <c r="E1782">
        <f>InstalledCapacity!$B$7*pv[[#This Row],[pv]]</f>
        <v>0</v>
      </c>
      <c r="F1782">
        <f>InstalledCapacity!$B$8*wind_Onshore[[#This Row],[wind_Onshore]]</f>
        <v>0</v>
      </c>
      <c r="G1782">
        <f>InstalledCapacity!$B$9*wind_Offshore[[#This Row],[wind_Offshore]]</f>
        <v>0</v>
      </c>
      <c r="H1782">
        <f>INDEX(results[Coal],MATCH($A1782,results[Time period],0),)</f>
        <v>0</v>
      </c>
      <c r="I1782">
        <f>INDEX(results[Diesel],MATCH($A1782,results[Time period],0),)</f>
        <v>0</v>
      </c>
      <c r="J1782">
        <f>d[[#This Row],[d]]</f>
        <v>22386</v>
      </c>
    </row>
    <row r="1783" spans="1:10" x14ac:dyDescent="0.3">
      <c r="A1783" t="s">
        <v>1788</v>
      </c>
      <c r="B1783">
        <f>INDEX(results[Nuclear],MATCH($A1783,results[Time period],0),)</f>
        <v>11170</v>
      </c>
      <c r="C1783">
        <f>INDEX(results[Hydro],MATCH($A1783,results[Time period],0),)</f>
        <v>500</v>
      </c>
      <c r="D1783">
        <f>INDEX(results[CCGT],MATCH($A1783,results[Time period],0),)</f>
        <v>13681</v>
      </c>
      <c r="E1783">
        <f>InstalledCapacity!$B$7*pv[[#This Row],[pv]]</f>
        <v>0</v>
      </c>
      <c r="F1783">
        <f>InstalledCapacity!$B$8*wind_Onshore[[#This Row],[wind_Onshore]]</f>
        <v>0</v>
      </c>
      <c r="G1783">
        <f>InstalledCapacity!$B$9*wind_Offshore[[#This Row],[wind_Offshore]]</f>
        <v>0</v>
      </c>
      <c r="H1783">
        <f>INDEX(results[Coal],MATCH($A1783,results[Time period],0),)</f>
        <v>0</v>
      </c>
      <c r="I1783">
        <f>INDEX(results[Diesel],MATCH($A1783,results[Time period],0),)</f>
        <v>0</v>
      </c>
      <c r="J1783">
        <f>d[[#This Row],[d]]</f>
        <v>25351</v>
      </c>
    </row>
    <row r="1784" spans="1:10" x14ac:dyDescent="0.3">
      <c r="A1784" t="s">
        <v>1789</v>
      </c>
      <c r="B1784">
        <f>INDEX(results[Nuclear],MATCH($A1784,results[Time period],0),)</f>
        <v>11170</v>
      </c>
      <c r="C1784">
        <f>INDEX(results[Hydro],MATCH($A1784,results[Time period],0),)</f>
        <v>500</v>
      </c>
      <c r="D1784">
        <f>INDEX(results[CCGT],MATCH($A1784,results[Time period],0),)</f>
        <v>14938</v>
      </c>
      <c r="E1784">
        <f>InstalledCapacity!$B$7*pv[[#This Row],[pv]]</f>
        <v>0</v>
      </c>
      <c r="F1784">
        <f>InstalledCapacity!$B$8*wind_Onshore[[#This Row],[wind_Onshore]]</f>
        <v>0</v>
      </c>
      <c r="G1784">
        <f>InstalledCapacity!$B$9*wind_Offshore[[#This Row],[wind_Offshore]]</f>
        <v>0</v>
      </c>
      <c r="H1784">
        <f>INDEX(results[Coal],MATCH($A1784,results[Time period],0),)</f>
        <v>0</v>
      </c>
      <c r="I1784">
        <f>INDEX(results[Diesel],MATCH($A1784,results[Time period],0),)</f>
        <v>0</v>
      </c>
      <c r="J1784">
        <f>d[[#This Row],[d]]</f>
        <v>26608</v>
      </c>
    </row>
    <row r="1785" spans="1:10" x14ac:dyDescent="0.3">
      <c r="A1785" t="s">
        <v>1790</v>
      </c>
      <c r="B1785">
        <f>INDEX(results[Nuclear],MATCH($A1785,results[Time period],0),)</f>
        <v>11170</v>
      </c>
      <c r="C1785">
        <f>INDEX(results[Hydro],MATCH($A1785,results[Time period],0),)</f>
        <v>500</v>
      </c>
      <c r="D1785">
        <f>INDEX(results[CCGT],MATCH($A1785,results[Time period],0),)</f>
        <v>14143</v>
      </c>
      <c r="E1785">
        <f>InstalledCapacity!$B$7*pv[[#This Row],[pv]]</f>
        <v>0</v>
      </c>
      <c r="F1785">
        <f>InstalledCapacity!$B$8*wind_Onshore[[#This Row],[wind_Onshore]]</f>
        <v>0</v>
      </c>
      <c r="G1785">
        <f>InstalledCapacity!$B$9*wind_Offshore[[#This Row],[wind_Offshore]]</f>
        <v>0</v>
      </c>
      <c r="H1785">
        <f>INDEX(results[Coal],MATCH($A1785,results[Time period],0),)</f>
        <v>0</v>
      </c>
      <c r="I1785">
        <f>INDEX(results[Diesel],MATCH($A1785,results[Time period],0),)</f>
        <v>0</v>
      </c>
      <c r="J1785">
        <f>d[[#This Row],[d]]</f>
        <v>25813</v>
      </c>
    </row>
    <row r="1786" spans="1:10" x14ac:dyDescent="0.3">
      <c r="A1786" t="s">
        <v>1791</v>
      </c>
      <c r="B1786">
        <f>INDEX(results[Nuclear],MATCH($A1786,results[Time period],0),)</f>
        <v>11170</v>
      </c>
      <c r="C1786">
        <f>INDEX(results[Hydro],MATCH($A1786,results[Time period],0),)</f>
        <v>500</v>
      </c>
      <c r="D1786">
        <f>INDEX(results[CCGT],MATCH($A1786,results[Time period],0),)</f>
        <v>12733</v>
      </c>
      <c r="E1786">
        <f>InstalledCapacity!$B$7*pv[[#This Row],[pv]]</f>
        <v>0</v>
      </c>
      <c r="F1786">
        <f>InstalledCapacity!$B$8*wind_Onshore[[#This Row],[wind_Onshore]]</f>
        <v>0</v>
      </c>
      <c r="G1786">
        <f>InstalledCapacity!$B$9*wind_Offshore[[#This Row],[wind_Offshore]]</f>
        <v>0</v>
      </c>
      <c r="H1786">
        <f>INDEX(results[Coal],MATCH($A1786,results[Time period],0),)</f>
        <v>0</v>
      </c>
      <c r="I1786">
        <f>INDEX(results[Diesel],MATCH($A1786,results[Time period],0),)</f>
        <v>0</v>
      </c>
      <c r="J1786">
        <f>d[[#This Row],[d]]</f>
        <v>24403</v>
      </c>
    </row>
    <row r="1787" spans="1:10" x14ac:dyDescent="0.3">
      <c r="A1787" t="s">
        <v>1792</v>
      </c>
      <c r="B1787">
        <f>INDEX(results[Nuclear],MATCH($A1787,results[Time period],0),)</f>
        <v>11170</v>
      </c>
      <c r="C1787">
        <f>INDEX(results[Hydro],MATCH($A1787,results[Time period],0),)</f>
        <v>500</v>
      </c>
      <c r="D1787">
        <f>INDEX(results[CCGT],MATCH($A1787,results[Time period],0),)</f>
        <v>11401</v>
      </c>
      <c r="E1787">
        <f>InstalledCapacity!$B$7*pv[[#This Row],[pv]]</f>
        <v>0</v>
      </c>
      <c r="F1787">
        <f>InstalledCapacity!$B$8*wind_Onshore[[#This Row],[wind_Onshore]]</f>
        <v>0</v>
      </c>
      <c r="G1787">
        <f>InstalledCapacity!$B$9*wind_Offshore[[#This Row],[wind_Offshore]]</f>
        <v>0</v>
      </c>
      <c r="H1787">
        <f>INDEX(results[Coal],MATCH($A1787,results[Time period],0),)</f>
        <v>0</v>
      </c>
      <c r="I1787">
        <f>INDEX(results[Diesel],MATCH($A1787,results[Time period],0),)</f>
        <v>0</v>
      </c>
      <c r="J1787">
        <f>d[[#This Row],[d]]</f>
        <v>23071</v>
      </c>
    </row>
    <row r="1788" spans="1:10" x14ac:dyDescent="0.3">
      <c r="A1788" t="s">
        <v>1793</v>
      </c>
      <c r="B1788">
        <f>INDEX(results[Nuclear],MATCH($A1788,results[Time period],0),)</f>
        <v>11170</v>
      </c>
      <c r="C1788">
        <f>INDEX(results[Hydro],MATCH($A1788,results[Time period],0),)</f>
        <v>500</v>
      </c>
      <c r="D1788">
        <f>INDEX(results[CCGT],MATCH($A1788,results[Time period],0),)</f>
        <v>10376</v>
      </c>
      <c r="E1788">
        <f>InstalledCapacity!$B$7*pv[[#This Row],[pv]]</f>
        <v>0</v>
      </c>
      <c r="F1788">
        <f>InstalledCapacity!$B$8*wind_Onshore[[#This Row],[wind_Onshore]]</f>
        <v>0</v>
      </c>
      <c r="G1788">
        <f>InstalledCapacity!$B$9*wind_Offshore[[#This Row],[wind_Offshore]]</f>
        <v>0</v>
      </c>
      <c r="H1788">
        <f>INDEX(results[Coal],MATCH($A1788,results[Time period],0),)</f>
        <v>0</v>
      </c>
      <c r="I1788">
        <f>INDEX(results[Diesel],MATCH($A1788,results[Time period],0),)</f>
        <v>0</v>
      </c>
      <c r="J1788">
        <f>d[[#This Row],[d]]</f>
        <v>22046</v>
      </c>
    </row>
    <row r="1789" spans="1:10" x14ac:dyDescent="0.3">
      <c r="A1789" t="s">
        <v>1794</v>
      </c>
      <c r="B1789">
        <f>INDEX(results[Nuclear],MATCH($A1789,results[Time period],0),)</f>
        <v>11170</v>
      </c>
      <c r="C1789">
        <f>INDEX(results[Hydro],MATCH($A1789,results[Time period],0),)</f>
        <v>500</v>
      </c>
      <c r="D1789">
        <f>INDEX(results[CCGT],MATCH($A1789,results[Time period],0),)</f>
        <v>9661</v>
      </c>
      <c r="E1789">
        <f>InstalledCapacity!$B$7*pv[[#This Row],[pv]]</f>
        <v>0</v>
      </c>
      <c r="F1789">
        <f>InstalledCapacity!$B$8*wind_Onshore[[#This Row],[wind_Onshore]]</f>
        <v>0</v>
      </c>
      <c r="G1789">
        <f>InstalledCapacity!$B$9*wind_Offshore[[#This Row],[wind_Offshore]]</f>
        <v>0</v>
      </c>
      <c r="H1789">
        <f>INDEX(results[Coal],MATCH($A1789,results[Time period],0),)</f>
        <v>0</v>
      </c>
      <c r="I1789">
        <f>INDEX(results[Diesel],MATCH($A1789,results[Time period],0),)</f>
        <v>0</v>
      </c>
      <c r="J1789">
        <f>d[[#This Row],[d]]</f>
        <v>21331</v>
      </c>
    </row>
    <row r="1790" spans="1:10" x14ac:dyDescent="0.3">
      <c r="A1790" t="s">
        <v>1795</v>
      </c>
      <c r="B1790">
        <f>INDEX(results[Nuclear],MATCH($A1790,results[Time period],0),)</f>
        <v>11170</v>
      </c>
      <c r="C1790">
        <f>INDEX(results[Hydro],MATCH($A1790,results[Time period],0),)</f>
        <v>500</v>
      </c>
      <c r="D1790">
        <f>INDEX(results[CCGT],MATCH($A1790,results[Time period],0),)</f>
        <v>8958.7000000000007</v>
      </c>
      <c r="E1790">
        <f>InstalledCapacity!$B$7*pv[[#This Row],[pv]]</f>
        <v>321.29999999999995</v>
      </c>
      <c r="F1790">
        <f>InstalledCapacity!$B$8*wind_Onshore[[#This Row],[wind_Onshore]]</f>
        <v>0</v>
      </c>
      <c r="G1790">
        <f>InstalledCapacity!$B$9*wind_Offshore[[#This Row],[wind_Offshore]]</f>
        <v>0</v>
      </c>
      <c r="H1790">
        <f>INDEX(results[Coal],MATCH($A1790,results[Time period],0),)</f>
        <v>0</v>
      </c>
      <c r="I1790">
        <f>INDEX(results[Diesel],MATCH($A1790,results[Time period],0),)</f>
        <v>0</v>
      </c>
      <c r="J1790">
        <f>d[[#This Row],[d]]</f>
        <v>20950</v>
      </c>
    </row>
    <row r="1791" spans="1:10" x14ac:dyDescent="0.3">
      <c r="A1791" t="s">
        <v>1796</v>
      </c>
      <c r="B1791">
        <f>INDEX(results[Nuclear],MATCH($A1791,results[Time period],0),)</f>
        <v>11170</v>
      </c>
      <c r="C1791">
        <f>INDEX(results[Hydro],MATCH($A1791,results[Time period],0),)</f>
        <v>500</v>
      </c>
      <c r="D1791">
        <f>INDEX(results[CCGT],MATCH($A1791,results[Time period],0),)</f>
        <v>8194.9500000000007</v>
      </c>
      <c r="E1791">
        <f>InstalledCapacity!$B$7*pv[[#This Row],[pv]]</f>
        <v>946.05</v>
      </c>
      <c r="F1791">
        <f>InstalledCapacity!$B$8*wind_Onshore[[#This Row],[wind_Onshore]]</f>
        <v>0</v>
      </c>
      <c r="G1791">
        <f>InstalledCapacity!$B$9*wind_Offshore[[#This Row],[wind_Offshore]]</f>
        <v>0</v>
      </c>
      <c r="H1791">
        <f>INDEX(results[Coal],MATCH($A1791,results[Time period],0),)</f>
        <v>0</v>
      </c>
      <c r="I1791">
        <f>INDEX(results[Diesel],MATCH($A1791,results[Time period],0),)</f>
        <v>0</v>
      </c>
      <c r="J1791">
        <f>d[[#This Row],[d]]</f>
        <v>20811</v>
      </c>
    </row>
    <row r="1792" spans="1:10" x14ac:dyDescent="0.3">
      <c r="A1792" t="s">
        <v>1797</v>
      </c>
      <c r="B1792">
        <f>INDEX(results[Nuclear],MATCH($A1792,results[Time period],0),)</f>
        <v>11170</v>
      </c>
      <c r="C1792">
        <f>INDEX(results[Hydro],MATCH($A1792,results[Time period],0),)</f>
        <v>500</v>
      </c>
      <c r="D1792">
        <f>INDEX(results[CCGT],MATCH($A1792,results[Time period],0),)</f>
        <v>7298.35</v>
      </c>
      <c r="E1792">
        <f>InstalledCapacity!$B$7*pv[[#This Row],[pv]]</f>
        <v>1588.6499999999999</v>
      </c>
      <c r="F1792">
        <f>InstalledCapacity!$B$8*wind_Onshore[[#This Row],[wind_Onshore]]</f>
        <v>0</v>
      </c>
      <c r="G1792">
        <f>InstalledCapacity!$B$9*wind_Offshore[[#This Row],[wind_Offshore]]</f>
        <v>0</v>
      </c>
      <c r="H1792">
        <f>INDEX(results[Coal],MATCH($A1792,results[Time period],0),)</f>
        <v>0</v>
      </c>
      <c r="I1792">
        <f>INDEX(results[Diesel],MATCH($A1792,results[Time period],0),)</f>
        <v>0</v>
      </c>
      <c r="J1792">
        <f>d[[#This Row],[d]]</f>
        <v>20557</v>
      </c>
    </row>
    <row r="1793" spans="1:10" x14ac:dyDescent="0.3">
      <c r="A1793" t="s">
        <v>1798</v>
      </c>
      <c r="B1793">
        <f>INDEX(results[Nuclear],MATCH($A1793,results[Time period],0),)</f>
        <v>11170</v>
      </c>
      <c r="C1793">
        <f>INDEX(results[Hydro],MATCH($A1793,results[Time period],0),)</f>
        <v>500</v>
      </c>
      <c r="D1793">
        <f>INDEX(results[CCGT],MATCH($A1793,results[Time period],0),)</f>
        <v>7121.85</v>
      </c>
      <c r="E1793">
        <f>InstalledCapacity!$B$7*pv[[#This Row],[pv]]</f>
        <v>1767.15</v>
      </c>
      <c r="F1793">
        <f>InstalledCapacity!$B$8*wind_Onshore[[#This Row],[wind_Onshore]]</f>
        <v>0</v>
      </c>
      <c r="G1793">
        <f>InstalledCapacity!$B$9*wind_Offshore[[#This Row],[wind_Offshore]]</f>
        <v>0</v>
      </c>
      <c r="H1793">
        <f>INDEX(results[Coal],MATCH($A1793,results[Time period],0),)</f>
        <v>0</v>
      </c>
      <c r="I1793">
        <f>INDEX(results[Diesel],MATCH($A1793,results[Time period],0),)</f>
        <v>0</v>
      </c>
      <c r="J1793">
        <f>d[[#This Row],[d]]</f>
        <v>20559</v>
      </c>
    </row>
    <row r="1794" spans="1:10" x14ac:dyDescent="0.3">
      <c r="A1794" t="s">
        <v>1799</v>
      </c>
      <c r="B1794">
        <f>INDEX(results[Nuclear],MATCH($A1794,results[Time period],0),)</f>
        <v>11170</v>
      </c>
      <c r="C1794">
        <f>INDEX(results[Hydro],MATCH($A1794,results[Time period],0),)</f>
        <v>500</v>
      </c>
      <c r="D1794">
        <f>INDEX(results[CCGT],MATCH($A1794,results[Time period],0),)</f>
        <v>7444.35</v>
      </c>
      <c r="E1794">
        <f>InstalledCapacity!$B$7*pv[[#This Row],[pv]]</f>
        <v>1588.6499999999999</v>
      </c>
      <c r="F1794">
        <f>InstalledCapacity!$B$8*wind_Onshore[[#This Row],[wind_Onshore]]</f>
        <v>0</v>
      </c>
      <c r="G1794">
        <f>InstalledCapacity!$B$9*wind_Offshore[[#This Row],[wind_Offshore]]</f>
        <v>0</v>
      </c>
      <c r="H1794">
        <f>INDEX(results[Coal],MATCH($A1794,results[Time period],0),)</f>
        <v>0</v>
      </c>
      <c r="I1794">
        <f>INDEX(results[Diesel],MATCH($A1794,results[Time period],0),)</f>
        <v>0</v>
      </c>
      <c r="J1794">
        <f>d[[#This Row],[d]]</f>
        <v>20703</v>
      </c>
    </row>
    <row r="1795" spans="1:10" x14ac:dyDescent="0.3">
      <c r="A1795" t="s">
        <v>1800</v>
      </c>
      <c r="B1795">
        <f>INDEX(results[Nuclear],MATCH($A1795,results[Time period],0),)</f>
        <v>11170</v>
      </c>
      <c r="C1795">
        <f>INDEX(results[Hydro],MATCH($A1795,results[Time period],0),)</f>
        <v>500</v>
      </c>
      <c r="D1795">
        <f>INDEX(results[CCGT],MATCH($A1795,results[Time period],0),)</f>
        <v>6783.7</v>
      </c>
      <c r="E1795">
        <f>InstalledCapacity!$B$7*pv[[#This Row],[pv]]</f>
        <v>2463.3000000000002</v>
      </c>
      <c r="F1795">
        <f>InstalledCapacity!$B$8*wind_Onshore[[#This Row],[wind_Onshore]]</f>
        <v>0</v>
      </c>
      <c r="G1795">
        <f>InstalledCapacity!$B$9*wind_Offshore[[#This Row],[wind_Offshore]]</f>
        <v>0</v>
      </c>
      <c r="H1795">
        <f>INDEX(results[Coal],MATCH($A1795,results[Time period],0),)</f>
        <v>0</v>
      </c>
      <c r="I1795">
        <f>INDEX(results[Diesel],MATCH($A1795,results[Time period],0),)</f>
        <v>0</v>
      </c>
      <c r="J1795">
        <f>d[[#This Row],[d]]</f>
        <v>20917</v>
      </c>
    </row>
    <row r="1796" spans="1:10" x14ac:dyDescent="0.3">
      <c r="A1796" t="s">
        <v>1801</v>
      </c>
      <c r="B1796">
        <f>INDEX(results[Nuclear],MATCH($A1796,results[Time period],0),)</f>
        <v>11170</v>
      </c>
      <c r="C1796">
        <f>INDEX(results[Hydro],MATCH($A1796,results[Time period],0),)</f>
        <v>500</v>
      </c>
      <c r="D1796">
        <f>INDEX(results[CCGT],MATCH($A1796,results[Time period],0),)</f>
        <v>7880.7</v>
      </c>
      <c r="E1796">
        <f>InstalledCapacity!$B$7*pv[[#This Row],[pv]]</f>
        <v>2106.2999999999997</v>
      </c>
      <c r="F1796">
        <f>InstalledCapacity!$B$8*wind_Onshore[[#This Row],[wind_Onshore]]</f>
        <v>0</v>
      </c>
      <c r="G1796">
        <f>InstalledCapacity!$B$9*wind_Offshore[[#This Row],[wind_Offshore]]</f>
        <v>0</v>
      </c>
      <c r="H1796">
        <f>INDEX(results[Coal],MATCH($A1796,results[Time period],0),)</f>
        <v>0</v>
      </c>
      <c r="I1796">
        <f>INDEX(results[Diesel],MATCH($A1796,results[Time period],0),)</f>
        <v>0</v>
      </c>
      <c r="J1796">
        <f>d[[#This Row],[d]]</f>
        <v>21657</v>
      </c>
    </row>
    <row r="1797" spans="1:10" x14ac:dyDescent="0.3">
      <c r="A1797" t="s">
        <v>1802</v>
      </c>
      <c r="B1797">
        <f>INDEX(results[Nuclear],MATCH($A1797,results[Time period],0),)</f>
        <v>11170</v>
      </c>
      <c r="C1797">
        <f>INDEX(results[Hydro],MATCH($A1797,results[Time period],0),)</f>
        <v>500</v>
      </c>
      <c r="D1797">
        <f>INDEX(results[CCGT],MATCH($A1797,results[Time period],0),)</f>
        <v>8244.25</v>
      </c>
      <c r="E1797">
        <f>InstalledCapacity!$B$7*pv[[#This Row],[pv]]</f>
        <v>2409.75</v>
      </c>
      <c r="F1797">
        <f>InstalledCapacity!$B$8*wind_Onshore[[#This Row],[wind_Onshore]]</f>
        <v>0</v>
      </c>
      <c r="G1797">
        <f>InstalledCapacity!$B$9*wind_Offshore[[#This Row],[wind_Offshore]]</f>
        <v>0</v>
      </c>
      <c r="H1797">
        <f>INDEX(results[Coal],MATCH($A1797,results[Time period],0),)</f>
        <v>0</v>
      </c>
      <c r="I1797">
        <f>INDEX(results[Diesel],MATCH($A1797,results[Time period],0),)</f>
        <v>0</v>
      </c>
      <c r="J1797">
        <f>d[[#This Row],[d]]</f>
        <v>22324</v>
      </c>
    </row>
    <row r="1798" spans="1:10" x14ac:dyDescent="0.3">
      <c r="A1798" t="s">
        <v>1803</v>
      </c>
      <c r="B1798">
        <f>INDEX(results[Nuclear],MATCH($A1798,results[Time period],0),)</f>
        <v>11170</v>
      </c>
      <c r="C1798">
        <f>INDEX(results[Hydro],MATCH($A1798,results[Time period],0),)</f>
        <v>500</v>
      </c>
      <c r="D1798">
        <f>INDEX(results[CCGT],MATCH($A1798,results[Time period],0),)</f>
        <v>8706.75</v>
      </c>
      <c r="E1798">
        <f>InstalledCapacity!$B$7*pv[[#This Row],[pv]]</f>
        <v>1517.25</v>
      </c>
      <c r="F1798">
        <f>InstalledCapacity!$B$8*wind_Onshore[[#This Row],[wind_Onshore]]</f>
        <v>0</v>
      </c>
      <c r="G1798">
        <f>InstalledCapacity!$B$9*wind_Offshore[[#This Row],[wind_Offshore]]</f>
        <v>0</v>
      </c>
      <c r="H1798">
        <f>INDEX(results[Coal],MATCH($A1798,results[Time period],0),)</f>
        <v>0</v>
      </c>
      <c r="I1798">
        <f>INDEX(results[Diesel],MATCH($A1798,results[Time period],0),)</f>
        <v>0</v>
      </c>
      <c r="J1798">
        <f>d[[#This Row],[d]]</f>
        <v>21894</v>
      </c>
    </row>
    <row r="1799" spans="1:10" x14ac:dyDescent="0.3">
      <c r="A1799" t="s">
        <v>1804</v>
      </c>
      <c r="B1799">
        <f>INDEX(results[Nuclear],MATCH($A1799,results[Time period],0),)</f>
        <v>11170</v>
      </c>
      <c r="C1799">
        <f>INDEX(results[Hydro],MATCH($A1799,results[Time period],0),)</f>
        <v>500</v>
      </c>
      <c r="D1799">
        <f>INDEX(results[CCGT],MATCH($A1799,results[Time period],0),)</f>
        <v>8629</v>
      </c>
      <c r="E1799">
        <f>InstalledCapacity!$B$7*pv[[#This Row],[pv]]</f>
        <v>714</v>
      </c>
      <c r="F1799">
        <f>InstalledCapacity!$B$8*wind_Onshore[[#This Row],[wind_Onshore]]</f>
        <v>0</v>
      </c>
      <c r="G1799">
        <f>InstalledCapacity!$B$9*wind_Offshore[[#This Row],[wind_Offshore]]</f>
        <v>0</v>
      </c>
      <c r="H1799">
        <f>INDEX(results[Coal],MATCH($A1799,results[Time period],0),)</f>
        <v>0</v>
      </c>
      <c r="I1799">
        <f>INDEX(results[Diesel],MATCH($A1799,results[Time period],0),)</f>
        <v>0</v>
      </c>
      <c r="J1799">
        <f>d[[#This Row],[d]]</f>
        <v>21013</v>
      </c>
    </row>
    <row r="1800" spans="1:10" x14ac:dyDescent="0.3">
      <c r="A1800" t="s">
        <v>1805</v>
      </c>
      <c r="B1800">
        <f>INDEX(results[Nuclear],MATCH($A1800,results[Time period],0),)</f>
        <v>11170</v>
      </c>
      <c r="C1800">
        <f>INDEX(results[Hydro],MATCH($A1800,results[Time period],0),)</f>
        <v>500</v>
      </c>
      <c r="D1800">
        <f>INDEX(results[CCGT],MATCH($A1800,results[Time period],0),)</f>
        <v>8255.35</v>
      </c>
      <c r="E1800">
        <f>InstalledCapacity!$B$7*pv[[#This Row],[pv]]</f>
        <v>160.64999999999998</v>
      </c>
      <c r="F1800">
        <f>InstalledCapacity!$B$8*wind_Onshore[[#This Row],[wind_Onshore]]</f>
        <v>0</v>
      </c>
      <c r="G1800">
        <f>InstalledCapacity!$B$9*wind_Offshore[[#This Row],[wind_Offshore]]</f>
        <v>0</v>
      </c>
      <c r="H1800">
        <f>INDEX(results[Coal],MATCH($A1800,results[Time period],0),)</f>
        <v>0</v>
      </c>
      <c r="I1800">
        <f>INDEX(results[Diesel],MATCH($A1800,results[Time period],0),)</f>
        <v>0</v>
      </c>
      <c r="J1800">
        <f>d[[#This Row],[d]]</f>
        <v>20086</v>
      </c>
    </row>
    <row r="1801" spans="1:10" x14ac:dyDescent="0.3">
      <c r="A1801" t="s">
        <v>1806</v>
      </c>
      <c r="B1801">
        <f>INDEX(results[Nuclear],MATCH($A1801,results[Time period],0),)</f>
        <v>11170</v>
      </c>
      <c r="C1801">
        <f>INDEX(results[Hydro],MATCH($A1801,results[Time period],0),)</f>
        <v>500</v>
      </c>
      <c r="D1801">
        <f>INDEX(results[CCGT],MATCH($A1801,results[Time period],0),)</f>
        <v>7675</v>
      </c>
      <c r="E1801">
        <f>InstalledCapacity!$B$7*pv[[#This Row],[pv]]</f>
        <v>0</v>
      </c>
      <c r="F1801">
        <f>InstalledCapacity!$B$8*wind_Onshore[[#This Row],[wind_Onshore]]</f>
        <v>0</v>
      </c>
      <c r="G1801">
        <f>InstalledCapacity!$B$9*wind_Offshore[[#This Row],[wind_Offshore]]</f>
        <v>0</v>
      </c>
      <c r="H1801">
        <f>INDEX(results[Coal],MATCH($A1801,results[Time period],0),)</f>
        <v>0</v>
      </c>
      <c r="I1801">
        <f>INDEX(results[Diesel],MATCH($A1801,results[Time period],0),)</f>
        <v>0</v>
      </c>
      <c r="J1801">
        <f>d[[#This Row],[d]]</f>
        <v>19345</v>
      </c>
    </row>
    <row r="1802" spans="1:10" x14ac:dyDescent="0.3">
      <c r="A1802" t="s">
        <v>1807</v>
      </c>
      <c r="B1802">
        <f>INDEX(results[Nuclear],MATCH($A1802,results[Time period],0),)</f>
        <v>11170</v>
      </c>
      <c r="C1802">
        <f>INDEX(results[Hydro],MATCH($A1802,results[Time period],0),)</f>
        <v>500</v>
      </c>
      <c r="D1802">
        <f>INDEX(results[CCGT],MATCH($A1802,results[Time period],0),)</f>
        <v>7474</v>
      </c>
      <c r="E1802">
        <f>InstalledCapacity!$B$7*pv[[#This Row],[pv]]</f>
        <v>0</v>
      </c>
      <c r="F1802">
        <f>InstalledCapacity!$B$8*wind_Onshore[[#This Row],[wind_Onshore]]</f>
        <v>0</v>
      </c>
      <c r="G1802">
        <f>InstalledCapacity!$B$9*wind_Offshore[[#This Row],[wind_Offshore]]</f>
        <v>0</v>
      </c>
      <c r="H1802">
        <f>INDEX(results[Coal],MATCH($A1802,results[Time period],0),)</f>
        <v>0</v>
      </c>
      <c r="I1802">
        <f>INDEX(results[Diesel],MATCH($A1802,results[Time period],0),)</f>
        <v>0</v>
      </c>
      <c r="J1802">
        <f>d[[#This Row],[d]]</f>
        <v>19144</v>
      </c>
    </row>
    <row r="1803" spans="1:10" x14ac:dyDescent="0.3">
      <c r="A1803" t="s">
        <v>1808</v>
      </c>
      <c r="B1803">
        <f>INDEX(results[Nuclear],MATCH($A1803,results[Time period],0),)</f>
        <v>11170</v>
      </c>
      <c r="C1803">
        <f>INDEX(results[Hydro],MATCH($A1803,results[Time period],0),)</f>
        <v>500</v>
      </c>
      <c r="D1803">
        <f>INDEX(results[CCGT],MATCH($A1803,results[Time period],0),)</f>
        <v>7430</v>
      </c>
      <c r="E1803">
        <f>InstalledCapacity!$B$7*pv[[#This Row],[pv]]</f>
        <v>0</v>
      </c>
      <c r="F1803">
        <f>InstalledCapacity!$B$8*wind_Onshore[[#This Row],[wind_Onshore]]</f>
        <v>0</v>
      </c>
      <c r="G1803">
        <f>InstalledCapacity!$B$9*wind_Offshore[[#This Row],[wind_Offshore]]</f>
        <v>0</v>
      </c>
      <c r="H1803">
        <f>INDEX(results[Coal],MATCH($A1803,results[Time period],0),)</f>
        <v>0</v>
      </c>
      <c r="I1803">
        <f>INDEX(results[Diesel],MATCH($A1803,results[Time period],0),)</f>
        <v>0</v>
      </c>
      <c r="J1803">
        <f>d[[#This Row],[d]]</f>
        <v>19100</v>
      </c>
    </row>
    <row r="1804" spans="1:10" x14ac:dyDescent="0.3">
      <c r="A1804" t="s">
        <v>1809</v>
      </c>
      <c r="B1804">
        <f>INDEX(results[Nuclear],MATCH($A1804,results[Time period],0),)</f>
        <v>11170</v>
      </c>
      <c r="C1804">
        <f>INDEX(results[Hydro],MATCH($A1804,results[Time period],0),)</f>
        <v>500</v>
      </c>
      <c r="D1804">
        <f>INDEX(results[CCGT],MATCH($A1804,results[Time period],0),)</f>
        <v>7646</v>
      </c>
      <c r="E1804">
        <f>InstalledCapacity!$B$7*pv[[#This Row],[pv]]</f>
        <v>0</v>
      </c>
      <c r="F1804">
        <f>InstalledCapacity!$B$8*wind_Onshore[[#This Row],[wind_Onshore]]</f>
        <v>0</v>
      </c>
      <c r="G1804">
        <f>InstalledCapacity!$B$9*wind_Offshore[[#This Row],[wind_Offshore]]</f>
        <v>0</v>
      </c>
      <c r="H1804">
        <f>INDEX(results[Coal],MATCH($A1804,results[Time period],0),)</f>
        <v>0</v>
      </c>
      <c r="I1804">
        <f>INDEX(results[Diesel],MATCH($A1804,results[Time period],0),)</f>
        <v>0</v>
      </c>
      <c r="J1804">
        <f>d[[#This Row],[d]]</f>
        <v>19316</v>
      </c>
    </row>
    <row r="1805" spans="1:10" x14ac:dyDescent="0.3">
      <c r="A1805" t="s">
        <v>1810</v>
      </c>
      <c r="B1805">
        <f>INDEX(results[Nuclear],MATCH($A1805,results[Time period],0),)</f>
        <v>11170</v>
      </c>
      <c r="C1805">
        <f>INDEX(results[Hydro],MATCH($A1805,results[Time period],0),)</f>
        <v>500</v>
      </c>
      <c r="D1805">
        <f>INDEX(results[CCGT],MATCH($A1805,results[Time period],0),)</f>
        <v>8341</v>
      </c>
      <c r="E1805">
        <f>InstalledCapacity!$B$7*pv[[#This Row],[pv]]</f>
        <v>0</v>
      </c>
      <c r="F1805">
        <f>InstalledCapacity!$B$8*wind_Onshore[[#This Row],[wind_Onshore]]</f>
        <v>0</v>
      </c>
      <c r="G1805">
        <f>InstalledCapacity!$B$9*wind_Offshore[[#This Row],[wind_Offshore]]</f>
        <v>0</v>
      </c>
      <c r="H1805">
        <f>INDEX(results[Coal],MATCH($A1805,results[Time period],0),)</f>
        <v>0</v>
      </c>
      <c r="I1805">
        <f>INDEX(results[Diesel],MATCH($A1805,results[Time period],0),)</f>
        <v>0</v>
      </c>
      <c r="J1805">
        <f>d[[#This Row],[d]]</f>
        <v>20011</v>
      </c>
    </row>
    <row r="1806" spans="1:10" x14ac:dyDescent="0.3">
      <c r="A1806" t="s">
        <v>1811</v>
      </c>
      <c r="B1806">
        <f>INDEX(results[Nuclear],MATCH($A1806,results[Time period],0),)</f>
        <v>11170</v>
      </c>
      <c r="C1806">
        <f>INDEX(results[Hydro],MATCH($A1806,results[Time period],0),)</f>
        <v>500</v>
      </c>
      <c r="D1806">
        <f>INDEX(results[CCGT],MATCH($A1806,results[Time period],0),)</f>
        <v>9311</v>
      </c>
      <c r="E1806">
        <f>InstalledCapacity!$B$7*pv[[#This Row],[pv]]</f>
        <v>0</v>
      </c>
      <c r="F1806">
        <f>InstalledCapacity!$B$8*wind_Onshore[[#This Row],[wind_Onshore]]</f>
        <v>0</v>
      </c>
      <c r="G1806">
        <f>InstalledCapacity!$B$9*wind_Offshore[[#This Row],[wind_Offshore]]</f>
        <v>0</v>
      </c>
      <c r="H1806">
        <f>INDEX(results[Coal],MATCH($A1806,results[Time period],0),)</f>
        <v>0</v>
      </c>
      <c r="I1806">
        <f>INDEX(results[Diesel],MATCH($A1806,results[Time period],0),)</f>
        <v>0</v>
      </c>
      <c r="J1806">
        <f>d[[#This Row],[d]]</f>
        <v>20981</v>
      </c>
    </row>
    <row r="1807" spans="1:10" x14ac:dyDescent="0.3">
      <c r="A1807" t="s">
        <v>1812</v>
      </c>
      <c r="B1807">
        <f>INDEX(results[Nuclear],MATCH($A1807,results[Time period],0),)</f>
        <v>11170</v>
      </c>
      <c r="C1807">
        <f>INDEX(results[Hydro],MATCH($A1807,results[Time period],0),)</f>
        <v>500</v>
      </c>
      <c r="D1807">
        <f>INDEX(results[CCGT],MATCH($A1807,results[Time period],0),)</f>
        <v>10625</v>
      </c>
      <c r="E1807">
        <f>InstalledCapacity!$B$7*pv[[#This Row],[pv]]</f>
        <v>0</v>
      </c>
      <c r="F1807">
        <f>InstalledCapacity!$B$8*wind_Onshore[[#This Row],[wind_Onshore]]</f>
        <v>0</v>
      </c>
      <c r="G1807">
        <f>InstalledCapacity!$B$9*wind_Offshore[[#This Row],[wind_Offshore]]</f>
        <v>0</v>
      </c>
      <c r="H1807">
        <f>INDEX(results[Coal],MATCH($A1807,results[Time period],0),)</f>
        <v>0</v>
      </c>
      <c r="I1807">
        <f>INDEX(results[Diesel],MATCH($A1807,results[Time period],0),)</f>
        <v>0</v>
      </c>
      <c r="J1807">
        <f>d[[#This Row],[d]]</f>
        <v>22295</v>
      </c>
    </row>
    <row r="1808" spans="1:10" x14ac:dyDescent="0.3">
      <c r="A1808" t="s">
        <v>1813</v>
      </c>
      <c r="B1808">
        <f>INDEX(results[Nuclear],MATCH($A1808,results[Time period],0),)</f>
        <v>11170</v>
      </c>
      <c r="C1808">
        <f>INDEX(results[Hydro],MATCH($A1808,results[Time period],0),)</f>
        <v>500</v>
      </c>
      <c r="D1808">
        <f>INDEX(results[CCGT],MATCH($A1808,results[Time period],0),)</f>
        <v>11811</v>
      </c>
      <c r="E1808">
        <f>InstalledCapacity!$B$7*pv[[#This Row],[pv]]</f>
        <v>0</v>
      </c>
      <c r="F1808">
        <f>InstalledCapacity!$B$8*wind_Onshore[[#This Row],[wind_Onshore]]</f>
        <v>0</v>
      </c>
      <c r="G1808">
        <f>InstalledCapacity!$B$9*wind_Offshore[[#This Row],[wind_Offshore]]</f>
        <v>0</v>
      </c>
      <c r="H1808">
        <f>INDEX(results[Coal],MATCH($A1808,results[Time period],0),)</f>
        <v>0</v>
      </c>
      <c r="I1808">
        <f>INDEX(results[Diesel],MATCH($A1808,results[Time period],0),)</f>
        <v>0</v>
      </c>
      <c r="J1808">
        <f>d[[#This Row],[d]]</f>
        <v>23481</v>
      </c>
    </row>
    <row r="1809" spans="1:10" x14ac:dyDescent="0.3">
      <c r="A1809" t="s">
        <v>1814</v>
      </c>
      <c r="B1809">
        <f>INDEX(results[Nuclear],MATCH($A1809,results[Time period],0),)</f>
        <v>11170</v>
      </c>
      <c r="C1809">
        <f>INDEX(results[Hydro],MATCH($A1809,results[Time period],0),)</f>
        <v>500</v>
      </c>
      <c r="D1809">
        <f>INDEX(results[CCGT],MATCH($A1809,results[Time period],0),)</f>
        <v>12666</v>
      </c>
      <c r="E1809">
        <f>InstalledCapacity!$B$7*pv[[#This Row],[pv]]</f>
        <v>0</v>
      </c>
      <c r="F1809">
        <f>InstalledCapacity!$B$8*wind_Onshore[[#This Row],[wind_Onshore]]</f>
        <v>0</v>
      </c>
      <c r="G1809">
        <f>InstalledCapacity!$B$9*wind_Offshore[[#This Row],[wind_Offshore]]</f>
        <v>0</v>
      </c>
      <c r="H1809">
        <f>INDEX(results[Coal],MATCH($A1809,results[Time period],0),)</f>
        <v>0</v>
      </c>
      <c r="I1809">
        <f>INDEX(results[Diesel],MATCH($A1809,results[Time period],0),)</f>
        <v>0</v>
      </c>
      <c r="J1809">
        <f>d[[#This Row],[d]]</f>
        <v>24336</v>
      </c>
    </row>
    <row r="1810" spans="1:10" x14ac:dyDescent="0.3">
      <c r="A1810" t="s">
        <v>1815</v>
      </c>
      <c r="B1810">
        <f>INDEX(results[Nuclear],MATCH($A1810,results[Time period],0),)</f>
        <v>11170</v>
      </c>
      <c r="C1810">
        <f>INDEX(results[Hydro],MATCH($A1810,results[Time period],0),)</f>
        <v>500</v>
      </c>
      <c r="D1810">
        <f>INDEX(results[CCGT],MATCH($A1810,results[Time period],0),)</f>
        <v>12480</v>
      </c>
      <c r="E1810">
        <f>InstalledCapacity!$B$7*pv[[#This Row],[pv]]</f>
        <v>0</v>
      </c>
      <c r="F1810">
        <f>InstalledCapacity!$B$8*wind_Onshore[[#This Row],[wind_Onshore]]</f>
        <v>0</v>
      </c>
      <c r="G1810">
        <f>InstalledCapacity!$B$9*wind_Offshore[[#This Row],[wind_Offshore]]</f>
        <v>0</v>
      </c>
      <c r="H1810">
        <f>INDEX(results[Coal],MATCH($A1810,results[Time period],0),)</f>
        <v>0</v>
      </c>
      <c r="I1810">
        <f>INDEX(results[Diesel],MATCH($A1810,results[Time period],0),)</f>
        <v>0</v>
      </c>
      <c r="J1810">
        <f>d[[#This Row],[d]]</f>
        <v>24150</v>
      </c>
    </row>
    <row r="1811" spans="1:10" x14ac:dyDescent="0.3">
      <c r="A1811" t="s">
        <v>1816</v>
      </c>
      <c r="B1811">
        <f>INDEX(results[Nuclear],MATCH($A1811,results[Time period],0),)</f>
        <v>11170</v>
      </c>
      <c r="C1811">
        <f>INDEX(results[Hydro],MATCH($A1811,results[Time period],0),)</f>
        <v>500</v>
      </c>
      <c r="D1811">
        <f>INDEX(results[CCGT],MATCH($A1811,results[Time period],0),)</f>
        <v>11684</v>
      </c>
      <c r="E1811">
        <f>InstalledCapacity!$B$7*pv[[#This Row],[pv]]</f>
        <v>0</v>
      </c>
      <c r="F1811">
        <f>InstalledCapacity!$B$8*wind_Onshore[[#This Row],[wind_Onshore]]</f>
        <v>0</v>
      </c>
      <c r="G1811">
        <f>InstalledCapacity!$B$9*wind_Offshore[[#This Row],[wind_Offshore]]</f>
        <v>0</v>
      </c>
      <c r="H1811">
        <f>INDEX(results[Coal],MATCH($A1811,results[Time period],0),)</f>
        <v>0</v>
      </c>
      <c r="I1811">
        <f>INDEX(results[Diesel],MATCH($A1811,results[Time period],0),)</f>
        <v>0</v>
      </c>
      <c r="J1811">
        <f>d[[#This Row],[d]]</f>
        <v>23354</v>
      </c>
    </row>
    <row r="1812" spans="1:10" x14ac:dyDescent="0.3">
      <c r="A1812" t="s">
        <v>1817</v>
      </c>
      <c r="B1812">
        <f>INDEX(results[Nuclear],MATCH($A1812,results[Time period],0),)</f>
        <v>11170</v>
      </c>
      <c r="C1812">
        <f>INDEX(results[Hydro],MATCH($A1812,results[Time period],0),)</f>
        <v>500</v>
      </c>
      <c r="D1812">
        <f>INDEX(results[CCGT],MATCH($A1812,results[Time period],0),)</f>
        <v>10689</v>
      </c>
      <c r="E1812">
        <f>InstalledCapacity!$B$7*pv[[#This Row],[pv]]</f>
        <v>0</v>
      </c>
      <c r="F1812">
        <f>InstalledCapacity!$B$8*wind_Onshore[[#This Row],[wind_Onshore]]</f>
        <v>0</v>
      </c>
      <c r="G1812">
        <f>InstalledCapacity!$B$9*wind_Offshore[[#This Row],[wind_Offshore]]</f>
        <v>0</v>
      </c>
      <c r="H1812">
        <f>INDEX(results[Coal],MATCH($A1812,results[Time period],0),)</f>
        <v>0</v>
      </c>
      <c r="I1812">
        <f>INDEX(results[Diesel],MATCH($A1812,results[Time period],0),)</f>
        <v>0</v>
      </c>
      <c r="J1812">
        <f>d[[#This Row],[d]]</f>
        <v>22359</v>
      </c>
    </row>
    <row r="1813" spans="1:10" x14ac:dyDescent="0.3">
      <c r="A1813" t="s">
        <v>1818</v>
      </c>
      <c r="B1813">
        <f>INDEX(results[Nuclear],MATCH($A1813,results[Time period],0),)</f>
        <v>11170</v>
      </c>
      <c r="C1813">
        <f>INDEX(results[Hydro],MATCH($A1813,results[Time period],0),)</f>
        <v>500</v>
      </c>
      <c r="D1813">
        <f>INDEX(results[CCGT],MATCH($A1813,results[Time period],0),)</f>
        <v>9583.15</v>
      </c>
      <c r="E1813">
        <f>InstalledCapacity!$B$7*pv[[#This Row],[pv]]</f>
        <v>17.850000000000001</v>
      </c>
      <c r="F1813">
        <f>InstalledCapacity!$B$8*wind_Onshore[[#This Row],[wind_Onshore]]</f>
        <v>0</v>
      </c>
      <c r="G1813">
        <f>InstalledCapacity!$B$9*wind_Offshore[[#This Row],[wind_Offshore]]</f>
        <v>0</v>
      </c>
      <c r="H1813">
        <f>INDEX(results[Coal],MATCH($A1813,results[Time period],0),)</f>
        <v>0</v>
      </c>
      <c r="I1813">
        <f>INDEX(results[Diesel],MATCH($A1813,results[Time period],0),)</f>
        <v>0</v>
      </c>
      <c r="J1813">
        <f>d[[#This Row],[d]]</f>
        <v>21271</v>
      </c>
    </row>
    <row r="1814" spans="1:10" x14ac:dyDescent="0.3">
      <c r="A1814" t="s">
        <v>1819</v>
      </c>
      <c r="B1814">
        <f>INDEX(results[Nuclear],MATCH($A1814,results[Time period],0),)</f>
        <v>11170</v>
      </c>
      <c r="C1814">
        <f>INDEX(results[Hydro],MATCH($A1814,results[Time period],0),)</f>
        <v>500</v>
      </c>
      <c r="D1814">
        <f>INDEX(results[CCGT],MATCH($A1814,results[Time period],0),)</f>
        <v>7896.9</v>
      </c>
      <c r="E1814">
        <f>InstalledCapacity!$B$7*pv[[#This Row],[pv]]</f>
        <v>821.1</v>
      </c>
      <c r="F1814">
        <f>InstalledCapacity!$B$8*wind_Onshore[[#This Row],[wind_Onshore]]</f>
        <v>0</v>
      </c>
      <c r="G1814">
        <f>InstalledCapacity!$B$9*wind_Offshore[[#This Row],[wind_Offshore]]</f>
        <v>0</v>
      </c>
      <c r="H1814">
        <f>INDEX(results[Coal],MATCH($A1814,results[Time period],0),)</f>
        <v>0</v>
      </c>
      <c r="I1814">
        <f>INDEX(results[Diesel],MATCH($A1814,results[Time period],0),)</f>
        <v>0</v>
      </c>
      <c r="J1814">
        <f>d[[#This Row],[d]]</f>
        <v>20388</v>
      </c>
    </row>
    <row r="1815" spans="1:10" x14ac:dyDescent="0.3">
      <c r="A1815" t="s">
        <v>1820</v>
      </c>
      <c r="B1815">
        <f>INDEX(results[Nuclear],MATCH($A1815,results[Time period],0),)</f>
        <v>11170</v>
      </c>
      <c r="C1815">
        <f>INDEX(results[Hydro],MATCH($A1815,results[Time period],0),)</f>
        <v>500</v>
      </c>
      <c r="D1815">
        <f>INDEX(results[CCGT],MATCH($A1815,results[Time period],0),)</f>
        <v>5238.55</v>
      </c>
      <c r="E1815">
        <f>InstalledCapacity!$B$7*pv[[#This Row],[pv]]</f>
        <v>2802.45</v>
      </c>
      <c r="F1815">
        <f>InstalledCapacity!$B$8*wind_Onshore[[#This Row],[wind_Onshore]]</f>
        <v>0</v>
      </c>
      <c r="G1815">
        <f>InstalledCapacity!$B$9*wind_Offshore[[#This Row],[wind_Offshore]]</f>
        <v>0</v>
      </c>
      <c r="H1815">
        <f>INDEX(results[Coal],MATCH($A1815,results[Time period],0),)</f>
        <v>0</v>
      </c>
      <c r="I1815">
        <f>INDEX(results[Diesel],MATCH($A1815,results[Time period],0),)</f>
        <v>0</v>
      </c>
      <c r="J1815">
        <f>d[[#This Row],[d]]</f>
        <v>19711</v>
      </c>
    </row>
    <row r="1816" spans="1:10" x14ac:dyDescent="0.3">
      <c r="A1816" t="s">
        <v>1821</v>
      </c>
      <c r="B1816">
        <f>INDEX(results[Nuclear],MATCH($A1816,results[Time period],0),)</f>
        <v>11170</v>
      </c>
      <c r="C1816">
        <f>INDEX(results[Hydro],MATCH($A1816,results[Time period],0),)</f>
        <v>500</v>
      </c>
      <c r="D1816">
        <f>INDEX(results[CCGT],MATCH($A1816,results[Time period],0),)</f>
        <v>5445.5</v>
      </c>
      <c r="E1816">
        <f>InstalledCapacity!$B$7*pv[[#This Row],[pv]]</f>
        <v>2320.5</v>
      </c>
      <c r="F1816">
        <f>InstalledCapacity!$B$8*wind_Onshore[[#This Row],[wind_Onshore]]</f>
        <v>0</v>
      </c>
      <c r="G1816">
        <f>InstalledCapacity!$B$9*wind_Offshore[[#This Row],[wind_Offshore]]</f>
        <v>0</v>
      </c>
      <c r="H1816">
        <f>INDEX(results[Coal],MATCH($A1816,results[Time period],0),)</f>
        <v>0</v>
      </c>
      <c r="I1816">
        <f>INDEX(results[Diesel],MATCH($A1816,results[Time period],0),)</f>
        <v>0</v>
      </c>
      <c r="J1816">
        <f>d[[#This Row],[d]]</f>
        <v>19436</v>
      </c>
    </row>
    <row r="1817" spans="1:10" x14ac:dyDescent="0.3">
      <c r="A1817" t="s">
        <v>1822</v>
      </c>
      <c r="B1817">
        <f>INDEX(results[Nuclear],MATCH($A1817,results[Time period],0),)</f>
        <v>11170</v>
      </c>
      <c r="C1817">
        <f>INDEX(results[Hydro],MATCH($A1817,results[Time period],0),)</f>
        <v>500</v>
      </c>
      <c r="D1817">
        <f>INDEX(results[CCGT],MATCH($A1817,results[Time period],0),)</f>
        <v>5122.95</v>
      </c>
      <c r="E1817">
        <f>InstalledCapacity!$B$7*pv[[#This Row],[pv]]</f>
        <v>2731.0499999999997</v>
      </c>
      <c r="F1817">
        <f>InstalledCapacity!$B$8*wind_Onshore[[#This Row],[wind_Onshore]]</f>
        <v>0</v>
      </c>
      <c r="G1817">
        <f>InstalledCapacity!$B$9*wind_Offshore[[#This Row],[wind_Offshore]]</f>
        <v>0</v>
      </c>
      <c r="H1817">
        <f>INDEX(results[Coal],MATCH($A1817,results[Time period],0),)</f>
        <v>0</v>
      </c>
      <c r="I1817">
        <f>INDEX(results[Diesel],MATCH($A1817,results[Time period],0),)</f>
        <v>0</v>
      </c>
      <c r="J1817">
        <f>d[[#This Row],[d]]</f>
        <v>19524</v>
      </c>
    </row>
    <row r="1818" spans="1:10" x14ac:dyDescent="0.3">
      <c r="A1818" t="s">
        <v>1823</v>
      </c>
      <c r="B1818">
        <f>INDEX(results[Nuclear],MATCH($A1818,results[Time period],0),)</f>
        <v>11170</v>
      </c>
      <c r="C1818">
        <f>INDEX(results[Hydro],MATCH($A1818,results[Time period],0),)</f>
        <v>500</v>
      </c>
      <c r="D1818">
        <f>INDEX(results[CCGT],MATCH($A1818,results[Time period],0),)</f>
        <v>4544.1499999999996</v>
      </c>
      <c r="E1818">
        <f>InstalledCapacity!$B$7*pv[[#This Row],[pv]]</f>
        <v>3587.8500000000004</v>
      </c>
      <c r="F1818">
        <f>InstalledCapacity!$B$8*wind_Onshore[[#This Row],[wind_Onshore]]</f>
        <v>0</v>
      </c>
      <c r="G1818">
        <f>InstalledCapacity!$B$9*wind_Offshore[[#This Row],[wind_Offshore]]</f>
        <v>0</v>
      </c>
      <c r="H1818">
        <f>INDEX(results[Coal],MATCH($A1818,results[Time period],0),)</f>
        <v>0</v>
      </c>
      <c r="I1818">
        <f>INDEX(results[Diesel],MATCH($A1818,results[Time period],0),)</f>
        <v>0</v>
      </c>
      <c r="J1818">
        <f>d[[#This Row],[d]]</f>
        <v>19802</v>
      </c>
    </row>
    <row r="1819" spans="1:10" x14ac:dyDescent="0.3">
      <c r="A1819" t="s">
        <v>1824</v>
      </c>
      <c r="B1819">
        <f>INDEX(results[Nuclear],MATCH($A1819,results[Time period],0),)</f>
        <v>11170</v>
      </c>
      <c r="C1819">
        <f>INDEX(results[Hydro],MATCH($A1819,results[Time period],0),)</f>
        <v>500</v>
      </c>
      <c r="D1819">
        <f>INDEX(results[CCGT],MATCH($A1819,results[Time period],0),)</f>
        <v>4937.95</v>
      </c>
      <c r="E1819">
        <f>InstalledCapacity!$B$7*pv[[#This Row],[pv]]</f>
        <v>3445.05</v>
      </c>
      <c r="F1819">
        <f>InstalledCapacity!$B$8*wind_Onshore[[#This Row],[wind_Onshore]]</f>
        <v>0</v>
      </c>
      <c r="G1819">
        <f>InstalledCapacity!$B$9*wind_Offshore[[#This Row],[wind_Offshore]]</f>
        <v>0</v>
      </c>
      <c r="H1819">
        <f>INDEX(results[Coal],MATCH($A1819,results[Time period],0),)</f>
        <v>0</v>
      </c>
      <c r="I1819">
        <f>INDEX(results[Diesel],MATCH($A1819,results[Time period],0),)</f>
        <v>0</v>
      </c>
      <c r="J1819">
        <f>d[[#This Row],[d]]</f>
        <v>20053</v>
      </c>
    </row>
    <row r="1820" spans="1:10" x14ac:dyDescent="0.3">
      <c r="A1820" t="s">
        <v>1825</v>
      </c>
      <c r="B1820">
        <f>INDEX(results[Nuclear],MATCH($A1820,results[Time period],0),)</f>
        <v>11170</v>
      </c>
      <c r="C1820">
        <f>INDEX(results[Hydro],MATCH($A1820,results[Time period],0),)</f>
        <v>500</v>
      </c>
      <c r="D1820">
        <f>INDEX(results[CCGT],MATCH($A1820,results[Time period],0),)</f>
        <v>5490</v>
      </c>
      <c r="E1820">
        <f>InstalledCapacity!$B$7*pv[[#This Row],[pv]]</f>
        <v>3570</v>
      </c>
      <c r="F1820">
        <f>InstalledCapacity!$B$8*wind_Onshore[[#This Row],[wind_Onshore]]</f>
        <v>0</v>
      </c>
      <c r="G1820">
        <f>InstalledCapacity!$B$9*wind_Offshore[[#This Row],[wind_Offshore]]</f>
        <v>0</v>
      </c>
      <c r="H1820">
        <f>INDEX(results[Coal],MATCH($A1820,results[Time period],0),)</f>
        <v>0</v>
      </c>
      <c r="I1820">
        <f>INDEX(results[Diesel],MATCH($A1820,results[Time period],0),)</f>
        <v>0</v>
      </c>
      <c r="J1820">
        <f>d[[#This Row],[d]]</f>
        <v>20730</v>
      </c>
    </row>
    <row r="1821" spans="1:10" x14ac:dyDescent="0.3">
      <c r="A1821" t="s">
        <v>1826</v>
      </c>
      <c r="B1821">
        <f>INDEX(results[Nuclear],MATCH($A1821,results[Time period],0),)</f>
        <v>11170</v>
      </c>
      <c r="C1821">
        <f>INDEX(results[Hydro],MATCH($A1821,results[Time period],0),)</f>
        <v>500</v>
      </c>
      <c r="D1821">
        <f>INDEX(results[CCGT],MATCH($A1821,results[Time period],0),)</f>
        <v>7703</v>
      </c>
      <c r="E1821">
        <f>InstalledCapacity!$B$7*pv[[#This Row],[pv]]</f>
        <v>2142</v>
      </c>
      <c r="F1821">
        <f>InstalledCapacity!$B$8*wind_Onshore[[#This Row],[wind_Onshore]]</f>
        <v>0</v>
      </c>
      <c r="G1821">
        <f>InstalledCapacity!$B$9*wind_Offshore[[#This Row],[wind_Offshore]]</f>
        <v>0</v>
      </c>
      <c r="H1821">
        <f>INDEX(results[Coal],MATCH($A1821,results[Time period],0),)</f>
        <v>0</v>
      </c>
      <c r="I1821">
        <f>INDEX(results[Diesel],MATCH($A1821,results[Time period],0),)</f>
        <v>0</v>
      </c>
      <c r="J1821">
        <f>d[[#This Row],[d]]</f>
        <v>21515</v>
      </c>
    </row>
    <row r="1822" spans="1:10" x14ac:dyDescent="0.3">
      <c r="A1822" t="s">
        <v>1827</v>
      </c>
      <c r="B1822">
        <f>INDEX(results[Nuclear],MATCH($A1822,results[Time period],0),)</f>
        <v>11170</v>
      </c>
      <c r="C1822">
        <f>INDEX(results[Hydro],MATCH($A1822,results[Time period],0),)</f>
        <v>500</v>
      </c>
      <c r="D1822">
        <f>INDEX(results[CCGT],MATCH($A1822,results[Time period],0),)</f>
        <v>7836.45</v>
      </c>
      <c r="E1822">
        <f>InstalledCapacity!$B$7*pv[[#This Row],[pv]]</f>
        <v>1481.5500000000002</v>
      </c>
      <c r="F1822">
        <f>InstalledCapacity!$B$8*wind_Onshore[[#This Row],[wind_Onshore]]</f>
        <v>0</v>
      </c>
      <c r="G1822">
        <f>InstalledCapacity!$B$9*wind_Offshore[[#This Row],[wind_Offshore]]</f>
        <v>0</v>
      </c>
      <c r="H1822">
        <f>INDEX(results[Coal],MATCH($A1822,results[Time period],0),)</f>
        <v>0</v>
      </c>
      <c r="I1822">
        <f>INDEX(results[Diesel],MATCH($A1822,results[Time period],0),)</f>
        <v>0</v>
      </c>
      <c r="J1822">
        <f>d[[#This Row],[d]]</f>
        <v>20988</v>
      </c>
    </row>
    <row r="1823" spans="1:10" x14ac:dyDescent="0.3">
      <c r="A1823" t="s">
        <v>1828</v>
      </c>
      <c r="B1823">
        <f>INDEX(results[Nuclear],MATCH($A1823,results[Time period],0),)</f>
        <v>11170</v>
      </c>
      <c r="C1823">
        <f>INDEX(results[Hydro],MATCH($A1823,results[Time period],0),)</f>
        <v>500</v>
      </c>
      <c r="D1823">
        <f>INDEX(results[CCGT],MATCH($A1823,results[Time period],0),)</f>
        <v>6641.8</v>
      </c>
      <c r="E1823">
        <f>InstalledCapacity!$B$7*pv[[#This Row],[pv]]</f>
        <v>1642.2</v>
      </c>
      <c r="F1823">
        <f>InstalledCapacity!$B$8*wind_Onshore[[#This Row],[wind_Onshore]]</f>
        <v>0</v>
      </c>
      <c r="G1823">
        <f>InstalledCapacity!$B$9*wind_Offshore[[#This Row],[wind_Offshore]]</f>
        <v>0</v>
      </c>
      <c r="H1823">
        <f>INDEX(results[Coal],MATCH($A1823,results[Time period],0),)</f>
        <v>0</v>
      </c>
      <c r="I1823">
        <f>INDEX(results[Diesel],MATCH($A1823,results[Time period],0),)</f>
        <v>0</v>
      </c>
      <c r="J1823">
        <f>d[[#This Row],[d]]</f>
        <v>19954</v>
      </c>
    </row>
    <row r="1824" spans="1:10" x14ac:dyDescent="0.3">
      <c r="A1824" t="s">
        <v>1829</v>
      </c>
      <c r="B1824">
        <f>INDEX(results[Nuclear],MATCH($A1824,results[Time period],0),)</f>
        <v>11170</v>
      </c>
      <c r="C1824">
        <f>INDEX(results[Hydro],MATCH($A1824,results[Time period],0),)</f>
        <v>500</v>
      </c>
      <c r="D1824">
        <f>INDEX(results[CCGT],MATCH($A1824,results[Time period],0),)</f>
        <v>6621.85</v>
      </c>
      <c r="E1824">
        <f>InstalledCapacity!$B$7*pv[[#This Row],[pv]]</f>
        <v>339.15</v>
      </c>
      <c r="F1824">
        <f>InstalledCapacity!$B$8*wind_Onshore[[#This Row],[wind_Onshore]]</f>
        <v>0</v>
      </c>
      <c r="G1824">
        <f>InstalledCapacity!$B$9*wind_Offshore[[#This Row],[wind_Offshore]]</f>
        <v>0</v>
      </c>
      <c r="H1824">
        <f>INDEX(results[Coal],MATCH($A1824,results[Time period],0),)</f>
        <v>0</v>
      </c>
      <c r="I1824">
        <f>INDEX(results[Diesel],MATCH($A1824,results[Time period],0),)</f>
        <v>0</v>
      </c>
      <c r="J1824">
        <f>d[[#This Row],[d]]</f>
        <v>18631</v>
      </c>
    </row>
    <row r="1825" spans="1:10" x14ac:dyDescent="0.3">
      <c r="A1825" t="s">
        <v>1830</v>
      </c>
      <c r="B1825">
        <f>INDEX(results[Nuclear],MATCH($A1825,results[Time period],0),)</f>
        <v>11170</v>
      </c>
      <c r="C1825">
        <f>INDEX(results[Hydro],MATCH($A1825,results[Time period],0),)</f>
        <v>500</v>
      </c>
      <c r="D1825">
        <f>INDEX(results[CCGT],MATCH($A1825,results[Time period],0),)</f>
        <v>5807</v>
      </c>
      <c r="E1825">
        <f>InstalledCapacity!$B$7*pv[[#This Row],[pv]]</f>
        <v>0</v>
      </c>
      <c r="F1825">
        <f>InstalledCapacity!$B$8*wind_Onshore[[#This Row],[wind_Onshore]]</f>
        <v>0</v>
      </c>
      <c r="G1825">
        <f>InstalledCapacity!$B$9*wind_Offshore[[#This Row],[wind_Offshore]]</f>
        <v>0</v>
      </c>
      <c r="H1825">
        <f>INDEX(results[Coal],MATCH($A1825,results[Time period],0),)</f>
        <v>0</v>
      </c>
      <c r="I1825">
        <f>INDEX(results[Diesel],MATCH($A1825,results[Time period],0),)</f>
        <v>0</v>
      </c>
      <c r="J1825">
        <f>d[[#This Row],[d]]</f>
        <v>17477</v>
      </c>
    </row>
    <row r="1826" spans="1:10" x14ac:dyDescent="0.3">
      <c r="A1826" t="s">
        <v>1831</v>
      </c>
      <c r="B1826">
        <f>INDEX(results[Nuclear],MATCH($A1826,results[Time period],0),)</f>
        <v>11170</v>
      </c>
      <c r="C1826">
        <f>INDEX(results[Hydro],MATCH($A1826,results[Time period],0),)</f>
        <v>500</v>
      </c>
      <c r="D1826">
        <f>INDEX(results[CCGT],MATCH($A1826,results[Time period],0),)</f>
        <v>5169</v>
      </c>
      <c r="E1826">
        <f>InstalledCapacity!$B$7*pv[[#This Row],[pv]]</f>
        <v>0</v>
      </c>
      <c r="F1826">
        <f>InstalledCapacity!$B$8*wind_Onshore[[#This Row],[wind_Onshore]]</f>
        <v>0</v>
      </c>
      <c r="G1826">
        <f>InstalledCapacity!$B$9*wind_Offshore[[#This Row],[wind_Offshore]]</f>
        <v>0</v>
      </c>
      <c r="H1826">
        <f>INDEX(results[Coal],MATCH($A1826,results[Time period],0),)</f>
        <v>0</v>
      </c>
      <c r="I1826">
        <f>INDEX(results[Diesel],MATCH($A1826,results[Time period],0),)</f>
        <v>0</v>
      </c>
      <c r="J1826">
        <f>d[[#This Row],[d]]</f>
        <v>16839</v>
      </c>
    </row>
    <row r="1827" spans="1:10" x14ac:dyDescent="0.3">
      <c r="A1827" t="s">
        <v>1832</v>
      </c>
      <c r="B1827">
        <f>INDEX(results[Nuclear],MATCH($A1827,results[Time period],0),)</f>
        <v>11170</v>
      </c>
      <c r="C1827">
        <f>INDEX(results[Hydro],MATCH($A1827,results[Time period],0),)</f>
        <v>500</v>
      </c>
      <c r="D1827">
        <f>INDEX(results[CCGT],MATCH($A1827,results[Time period],0),)</f>
        <v>4838</v>
      </c>
      <c r="E1827">
        <f>InstalledCapacity!$B$7*pv[[#This Row],[pv]]</f>
        <v>0</v>
      </c>
      <c r="F1827">
        <f>InstalledCapacity!$B$8*wind_Onshore[[#This Row],[wind_Onshore]]</f>
        <v>0</v>
      </c>
      <c r="G1827">
        <f>InstalledCapacity!$B$9*wind_Offshore[[#This Row],[wind_Offshore]]</f>
        <v>0</v>
      </c>
      <c r="H1827">
        <f>INDEX(results[Coal],MATCH($A1827,results[Time period],0),)</f>
        <v>0</v>
      </c>
      <c r="I1827">
        <f>INDEX(results[Diesel],MATCH($A1827,results[Time period],0),)</f>
        <v>0</v>
      </c>
      <c r="J1827">
        <f>d[[#This Row],[d]]</f>
        <v>16508</v>
      </c>
    </row>
    <row r="1828" spans="1:10" x14ac:dyDescent="0.3">
      <c r="A1828" t="s">
        <v>1833</v>
      </c>
      <c r="B1828">
        <f>INDEX(results[Nuclear],MATCH($A1828,results[Time period],0),)</f>
        <v>11170</v>
      </c>
      <c r="C1828">
        <f>INDEX(results[Hydro],MATCH($A1828,results[Time period],0),)</f>
        <v>500</v>
      </c>
      <c r="D1828">
        <f>INDEX(results[CCGT],MATCH($A1828,results[Time period],0),)</f>
        <v>4809</v>
      </c>
      <c r="E1828">
        <f>InstalledCapacity!$B$7*pv[[#This Row],[pv]]</f>
        <v>0</v>
      </c>
      <c r="F1828">
        <f>InstalledCapacity!$B$8*wind_Onshore[[#This Row],[wind_Onshore]]</f>
        <v>0</v>
      </c>
      <c r="G1828">
        <f>InstalledCapacity!$B$9*wind_Offshore[[#This Row],[wind_Offshore]]</f>
        <v>0</v>
      </c>
      <c r="H1828">
        <f>INDEX(results[Coal],MATCH($A1828,results[Time period],0),)</f>
        <v>0</v>
      </c>
      <c r="I1828">
        <f>INDEX(results[Diesel],MATCH($A1828,results[Time period],0),)</f>
        <v>0</v>
      </c>
      <c r="J1828">
        <f>d[[#This Row],[d]]</f>
        <v>16479</v>
      </c>
    </row>
    <row r="1829" spans="1:10" x14ac:dyDescent="0.3">
      <c r="A1829" t="s">
        <v>1834</v>
      </c>
      <c r="B1829">
        <f>INDEX(results[Nuclear],MATCH($A1829,results[Time period],0),)</f>
        <v>11170</v>
      </c>
      <c r="C1829">
        <f>INDEX(results[Hydro],MATCH($A1829,results[Time period],0),)</f>
        <v>500</v>
      </c>
      <c r="D1829">
        <f>INDEX(results[CCGT],MATCH($A1829,results[Time period],0),)</f>
        <v>4948</v>
      </c>
      <c r="E1829">
        <f>InstalledCapacity!$B$7*pv[[#This Row],[pv]]</f>
        <v>0</v>
      </c>
      <c r="F1829">
        <f>InstalledCapacity!$B$8*wind_Onshore[[#This Row],[wind_Onshore]]</f>
        <v>0</v>
      </c>
      <c r="G1829">
        <f>InstalledCapacity!$B$9*wind_Offshore[[#This Row],[wind_Offshore]]</f>
        <v>0</v>
      </c>
      <c r="H1829">
        <f>INDEX(results[Coal],MATCH($A1829,results[Time period],0),)</f>
        <v>0</v>
      </c>
      <c r="I1829">
        <f>INDEX(results[Diesel],MATCH($A1829,results[Time period],0),)</f>
        <v>0</v>
      </c>
      <c r="J1829">
        <f>d[[#This Row],[d]]</f>
        <v>16618</v>
      </c>
    </row>
    <row r="1830" spans="1:10" x14ac:dyDescent="0.3">
      <c r="A1830" t="s">
        <v>1835</v>
      </c>
      <c r="B1830">
        <f>INDEX(results[Nuclear],MATCH($A1830,results[Time period],0),)</f>
        <v>11170</v>
      </c>
      <c r="C1830">
        <f>INDEX(results[Hydro],MATCH($A1830,results[Time period],0),)</f>
        <v>500</v>
      </c>
      <c r="D1830">
        <f>INDEX(results[CCGT],MATCH($A1830,results[Time period],0),)</f>
        <v>5415</v>
      </c>
      <c r="E1830">
        <f>InstalledCapacity!$B$7*pv[[#This Row],[pv]]</f>
        <v>0</v>
      </c>
      <c r="F1830">
        <f>InstalledCapacity!$B$8*wind_Onshore[[#This Row],[wind_Onshore]]</f>
        <v>0</v>
      </c>
      <c r="G1830">
        <f>InstalledCapacity!$B$9*wind_Offshore[[#This Row],[wind_Offshore]]</f>
        <v>0</v>
      </c>
      <c r="H1830">
        <f>INDEX(results[Coal],MATCH($A1830,results[Time period],0),)</f>
        <v>0</v>
      </c>
      <c r="I1830">
        <f>INDEX(results[Diesel],MATCH($A1830,results[Time period],0),)</f>
        <v>0</v>
      </c>
      <c r="J1830">
        <f>d[[#This Row],[d]]</f>
        <v>17085</v>
      </c>
    </row>
    <row r="1831" spans="1:10" x14ac:dyDescent="0.3">
      <c r="A1831" t="s">
        <v>1836</v>
      </c>
      <c r="B1831">
        <f>INDEX(results[Nuclear],MATCH($A1831,results[Time period],0),)</f>
        <v>11170</v>
      </c>
      <c r="C1831">
        <f>INDEX(results[Hydro],MATCH($A1831,results[Time period],0),)</f>
        <v>500</v>
      </c>
      <c r="D1831">
        <f>INDEX(results[CCGT],MATCH($A1831,results[Time period],0),)</f>
        <v>6318</v>
      </c>
      <c r="E1831">
        <f>InstalledCapacity!$B$7*pv[[#This Row],[pv]]</f>
        <v>0</v>
      </c>
      <c r="F1831">
        <f>InstalledCapacity!$B$8*wind_Onshore[[#This Row],[wind_Onshore]]</f>
        <v>0</v>
      </c>
      <c r="G1831">
        <f>InstalledCapacity!$B$9*wind_Offshore[[#This Row],[wind_Offshore]]</f>
        <v>0</v>
      </c>
      <c r="H1831">
        <f>INDEX(results[Coal],MATCH($A1831,results[Time period],0),)</f>
        <v>0</v>
      </c>
      <c r="I1831">
        <f>INDEX(results[Diesel],MATCH($A1831,results[Time period],0),)</f>
        <v>0</v>
      </c>
      <c r="J1831">
        <f>d[[#This Row],[d]]</f>
        <v>17988</v>
      </c>
    </row>
    <row r="1832" spans="1:10" x14ac:dyDescent="0.3">
      <c r="A1832" t="s">
        <v>1837</v>
      </c>
      <c r="B1832">
        <f>INDEX(results[Nuclear],MATCH($A1832,results[Time period],0),)</f>
        <v>11170</v>
      </c>
      <c r="C1832">
        <f>INDEX(results[Hydro],MATCH($A1832,results[Time period],0),)</f>
        <v>500</v>
      </c>
      <c r="D1832">
        <f>INDEX(results[CCGT],MATCH($A1832,results[Time period],0),)</f>
        <v>7368</v>
      </c>
      <c r="E1832">
        <f>InstalledCapacity!$B$7*pv[[#This Row],[pv]]</f>
        <v>0</v>
      </c>
      <c r="F1832">
        <f>InstalledCapacity!$B$8*wind_Onshore[[#This Row],[wind_Onshore]]</f>
        <v>0</v>
      </c>
      <c r="G1832">
        <f>InstalledCapacity!$B$9*wind_Offshore[[#This Row],[wind_Offshore]]</f>
        <v>0</v>
      </c>
      <c r="H1832">
        <f>INDEX(results[Coal],MATCH($A1832,results[Time period],0),)</f>
        <v>0</v>
      </c>
      <c r="I1832">
        <f>INDEX(results[Diesel],MATCH($A1832,results[Time period],0),)</f>
        <v>0</v>
      </c>
      <c r="J1832">
        <f>d[[#This Row],[d]]</f>
        <v>19038</v>
      </c>
    </row>
    <row r="1833" spans="1:10" x14ac:dyDescent="0.3">
      <c r="A1833" t="s">
        <v>1838</v>
      </c>
      <c r="B1833">
        <f>INDEX(results[Nuclear],MATCH($A1833,results[Time period],0),)</f>
        <v>11170</v>
      </c>
      <c r="C1833">
        <f>INDEX(results[Hydro],MATCH($A1833,results[Time period],0),)</f>
        <v>500</v>
      </c>
      <c r="D1833">
        <f>INDEX(results[CCGT],MATCH($A1833,results[Time period],0),)</f>
        <v>8677</v>
      </c>
      <c r="E1833">
        <f>InstalledCapacity!$B$7*pv[[#This Row],[pv]]</f>
        <v>0</v>
      </c>
      <c r="F1833">
        <f>InstalledCapacity!$B$8*wind_Onshore[[#This Row],[wind_Onshore]]</f>
        <v>0</v>
      </c>
      <c r="G1833">
        <f>InstalledCapacity!$B$9*wind_Offshore[[#This Row],[wind_Offshore]]</f>
        <v>0</v>
      </c>
      <c r="H1833">
        <f>INDEX(results[Coal],MATCH($A1833,results[Time period],0),)</f>
        <v>0</v>
      </c>
      <c r="I1833">
        <f>INDEX(results[Diesel],MATCH($A1833,results[Time period],0),)</f>
        <v>0</v>
      </c>
      <c r="J1833">
        <f>d[[#This Row],[d]]</f>
        <v>20347</v>
      </c>
    </row>
    <row r="1834" spans="1:10" x14ac:dyDescent="0.3">
      <c r="A1834" t="s">
        <v>1839</v>
      </c>
      <c r="B1834">
        <f>INDEX(results[Nuclear],MATCH($A1834,results[Time period],0),)</f>
        <v>11170</v>
      </c>
      <c r="C1834">
        <f>INDEX(results[Hydro],MATCH($A1834,results[Time period],0),)</f>
        <v>500</v>
      </c>
      <c r="D1834">
        <f>INDEX(results[CCGT],MATCH($A1834,results[Time period],0),)</f>
        <v>9311</v>
      </c>
      <c r="E1834">
        <f>InstalledCapacity!$B$7*pv[[#This Row],[pv]]</f>
        <v>0</v>
      </c>
      <c r="F1834">
        <f>InstalledCapacity!$B$8*wind_Onshore[[#This Row],[wind_Onshore]]</f>
        <v>0</v>
      </c>
      <c r="G1834">
        <f>InstalledCapacity!$B$9*wind_Offshore[[#This Row],[wind_Offshore]]</f>
        <v>0</v>
      </c>
      <c r="H1834">
        <f>INDEX(results[Coal],MATCH($A1834,results[Time period],0),)</f>
        <v>0</v>
      </c>
      <c r="I1834">
        <f>INDEX(results[Diesel],MATCH($A1834,results[Time period],0),)</f>
        <v>0</v>
      </c>
      <c r="J1834">
        <f>d[[#This Row],[d]]</f>
        <v>20981</v>
      </c>
    </row>
    <row r="1835" spans="1:10" x14ac:dyDescent="0.3">
      <c r="A1835" t="s">
        <v>1840</v>
      </c>
      <c r="B1835">
        <f>INDEX(results[Nuclear],MATCH($A1835,results[Time period],0),)</f>
        <v>11170</v>
      </c>
      <c r="C1835">
        <f>INDEX(results[Hydro],MATCH($A1835,results[Time period],0),)</f>
        <v>500</v>
      </c>
      <c r="D1835">
        <f>INDEX(results[CCGT],MATCH($A1835,results[Time period],0),)</f>
        <v>8824</v>
      </c>
      <c r="E1835">
        <f>InstalledCapacity!$B$7*pv[[#This Row],[pv]]</f>
        <v>0</v>
      </c>
      <c r="F1835">
        <f>InstalledCapacity!$B$8*wind_Onshore[[#This Row],[wind_Onshore]]</f>
        <v>0</v>
      </c>
      <c r="G1835">
        <f>InstalledCapacity!$B$9*wind_Offshore[[#This Row],[wind_Offshore]]</f>
        <v>0</v>
      </c>
      <c r="H1835">
        <f>INDEX(results[Coal],MATCH($A1835,results[Time period],0),)</f>
        <v>0</v>
      </c>
      <c r="I1835">
        <f>INDEX(results[Diesel],MATCH($A1835,results[Time period],0),)</f>
        <v>0</v>
      </c>
      <c r="J1835">
        <f>d[[#This Row],[d]]</f>
        <v>20494</v>
      </c>
    </row>
    <row r="1836" spans="1:10" x14ac:dyDescent="0.3">
      <c r="A1836" t="s">
        <v>1841</v>
      </c>
      <c r="B1836">
        <f>INDEX(results[Nuclear],MATCH($A1836,results[Time period],0),)</f>
        <v>11170</v>
      </c>
      <c r="C1836">
        <f>INDEX(results[Hydro],MATCH($A1836,results[Time period],0),)</f>
        <v>500</v>
      </c>
      <c r="D1836">
        <f>INDEX(results[CCGT],MATCH($A1836,results[Time period],0),)</f>
        <v>8180</v>
      </c>
      <c r="E1836">
        <f>InstalledCapacity!$B$7*pv[[#This Row],[pv]]</f>
        <v>0</v>
      </c>
      <c r="F1836">
        <f>InstalledCapacity!$B$8*wind_Onshore[[#This Row],[wind_Onshore]]</f>
        <v>0</v>
      </c>
      <c r="G1836">
        <f>InstalledCapacity!$B$9*wind_Offshore[[#This Row],[wind_Offshore]]</f>
        <v>0</v>
      </c>
      <c r="H1836">
        <f>INDEX(results[Coal],MATCH($A1836,results[Time period],0),)</f>
        <v>0</v>
      </c>
      <c r="I1836">
        <f>INDEX(results[Diesel],MATCH($A1836,results[Time period],0),)</f>
        <v>0</v>
      </c>
      <c r="J1836">
        <f>d[[#This Row],[d]]</f>
        <v>19850</v>
      </c>
    </row>
    <row r="1837" spans="1:10" x14ac:dyDescent="0.3">
      <c r="A1837" t="s">
        <v>1842</v>
      </c>
      <c r="B1837">
        <f>INDEX(results[Nuclear],MATCH($A1837,results[Time period],0),)</f>
        <v>11170</v>
      </c>
      <c r="C1837">
        <f>INDEX(results[Hydro],MATCH($A1837,results[Time period],0),)</f>
        <v>500</v>
      </c>
      <c r="D1837">
        <f>INDEX(results[CCGT],MATCH($A1837,results[Time period],0),)</f>
        <v>7904</v>
      </c>
      <c r="E1837">
        <f>InstalledCapacity!$B$7*pv[[#This Row],[pv]]</f>
        <v>0</v>
      </c>
      <c r="F1837">
        <f>InstalledCapacity!$B$8*wind_Onshore[[#This Row],[wind_Onshore]]</f>
        <v>0</v>
      </c>
      <c r="G1837">
        <f>InstalledCapacity!$B$9*wind_Offshore[[#This Row],[wind_Offshore]]</f>
        <v>0</v>
      </c>
      <c r="H1837">
        <f>INDEX(results[Coal],MATCH($A1837,results[Time period],0),)</f>
        <v>0</v>
      </c>
      <c r="I1837">
        <f>INDEX(results[Diesel],MATCH($A1837,results[Time period],0),)</f>
        <v>0</v>
      </c>
      <c r="J1837">
        <f>d[[#This Row],[d]]</f>
        <v>19574</v>
      </c>
    </row>
    <row r="1838" spans="1:10" x14ac:dyDescent="0.3">
      <c r="A1838" t="s">
        <v>1843</v>
      </c>
      <c r="B1838">
        <f>INDEX(results[Nuclear],MATCH($A1838,results[Time period],0),)</f>
        <v>11170</v>
      </c>
      <c r="C1838">
        <f>INDEX(results[Hydro],MATCH($A1838,results[Time period],0),)</f>
        <v>500</v>
      </c>
      <c r="D1838">
        <f>INDEX(results[CCGT],MATCH($A1838,results[Time period],0),)</f>
        <v>7064.1</v>
      </c>
      <c r="E1838">
        <f>InstalledCapacity!$B$7*pv[[#This Row],[pv]]</f>
        <v>606.90000000000009</v>
      </c>
      <c r="F1838">
        <f>InstalledCapacity!$B$8*wind_Onshore[[#This Row],[wind_Onshore]]</f>
        <v>0</v>
      </c>
      <c r="G1838">
        <f>InstalledCapacity!$B$9*wind_Offshore[[#This Row],[wind_Offshore]]</f>
        <v>0</v>
      </c>
      <c r="H1838">
        <f>INDEX(results[Coal],MATCH($A1838,results[Time period],0),)</f>
        <v>0</v>
      </c>
      <c r="I1838">
        <f>INDEX(results[Diesel],MATCH($A1838,results[Time period],0),)</f>
        <v>0</v>
      </c>
      <c r="J1838">
        <f>d[[#This Row],[d]]</f>
        <v>19341</v>
      </c>
    </row>
    <row r="1839" spans="1:10" x14ac:dyDescent="0.3">
      <c r="A1839" t="s">
        <v>1844</v>
      </c>
      <c r="B1839">
        <f>INDEX(results[Nuclear],MATCH($A1839,results[Time period],0),)</f>
        <v>11170</v>
      </c>
      <c r="C1839">
        <f>INDEX(results[Hydro],MATCH($A1839,results[Time period],0),)</f>
        <v>500</v>
      </c>
      <c r="D1839">
        <f>INDEX(results[CCGT],MATCH($A1839,results[Time period],0),)</f>
        <v>3877</v>
      </c>
      <c r="E1839">
        <f>InstalledCapacity!$B$7*pv[[#This Row],[pv]]</f>
        <v>3570</v>
      </c>
      <c r="F1839">
        <f>InstalledCapacity!$B$8*wind_Onshore[[#This Row],[wind_Onshore]]</f>
        <v>0</v>
      </c>
      <c r="G1839">
        <f>InstalledCapacity!$B$9*wind_Offshore[[#This Row],[wind_Offshore]]</f>
        <v>0</v>
      </c>
      <c r="H1839">
        <f>INDEX(results[Coal],MATCH($A1839,results[Time period],0),)</f>
        <v>0</v>
      </c>
      <c r="I1839">
        <f>INDEX(results[Diesel],MATCH($A1839,results[Time period],0),)</f>
        <v>0</v>
      </c>
      <c r="J1839">
        <f>d[[#This Row],[d]]</f>
        <v>19117</v>
      </c>
    </row>
    <row r="1840" spans="1:10" x14ac:dyDescent="0.3">
      <c r="A1840" t="s">
        <v>1845</v>
      </c>
      <c r="B1840">
        <f>INDEX(results[Nuclear],MATCH($A1840,results[Time period],0),)</f>
        <v>9889</v>
      </c>
      <c r="C1840">
        <f>INDEX(results[Hydro],MATCH($A1840,results[Time period],0),)</f>
        <v>500</v>
      </c>
      <c r="D1840">
        <f>INDEX(results[CCGT],MATCH($A1840,results[Time period],0),)</f>
        <v>0</v>
      </c>
      <c r="E1840">
        <f>InstalledCapacity!$B$7*pv[[#This Row],[pv]]</f>
        <v>8568</v>
      </c>
      <c r="F1840">
        <f>InstalledCapacity!$B$8*wind_Onshore[[#This Row],[wind_Onshore]]</f>
        <v>0</v>
      </c>
      <c r="G1840">
        <f>InstalledCapacity!$B$9*wind_Offshore[[#This Row],[wind_Offshore]]</f>
        <v>0</v>
      </c>
      <c r="H1840">
        <f>INDEX(results[Coal],MATCH($A1840,results[Time period],0),)</f>
        <v>0</v>
      </c>
      <c r="I1840">
        <f>INDEX(results[Diesel],MATCH($A1840,results[Time period],0),)</f>
        <v>0</v>
      </c>
      <c r="J1840">
        <f>d[[#This Row],[d]]</f>
        <v>18957</v>
      </c>
    </row>
    <row r="1841" spans="1:10" x14ac:dyDescent="0.3">
      <c r="A1841" t="s">
        <v>1846</v>
      </c>
      <c r="B1841">
        <f>INDEX(results[Nuclear],MATCH($A1841,results[Time period],0),)</f>
        <v>8283</v>
      </c>
      <c r="C1841">
        <f>INDEX(results[Hydro],MATCH($A1841,results[Time period],0),)</f>
        <v>500</v>
      </c>
      <c r="D1841">
        <f>INDEX(results[CCGT],MATCH($A1841,results[Time period],0),)</f>
        <v>0</v>
      </c>
      <c r="E1841">
        <f>InstalledCapacity!$B$7*pv[[#This Row],[pv]]</f>
        <v>10495.8</v>
      </c>
      <c r="F1841">
        <f>InstalledCapacity!$B$8*wind_Onshore[[#This Row],[wind_Onshore]]</f>
        <v>0</v>
      </c>
      <c r="G1841">
        <f>InstalledCapacity!$B$9*wind_Offshore[[#This Row],[wind_Offshore]]</f>
        <v>0</v>
      </c>
      <c r="H1841">
        <f>INDEX(results[Coal],MATCH($A1841,results[Time period],0),)</f>
        <v>0</v>
      </c>
      <c r="I1841">
        <f>INDEX(results[Diesel],MATCH($A1841,results[Time period],0),)</f>
        <v>0</v>
      </c>
      <c r="J1841">
        <f>d[[#This Row],[d]]</f>
        <v>19279</v>
      </c>
    </row>
    <row r="1842" spans="1:10" x14ac:dyDescent="0.3">
      <c r="A1842" t="s">
        <v>1847</v>
      </c>
      <c r="B1842">
        <f>INDEX(results[Nuclear],MATCH($A1842,results[Time period],0),)</f>
        <v>8585</v>
      </c>
      <c r="C1842">
        <f>INDEX(results[Hydro],MATCH($A1842,results[Time period],0),)</f>
        <v>500</v>
      </c>
      <c r="D1842">
        <f>INDEX(results[CCGT],MATCH($A1842,results[Time period],0),)</f>
        <v>0</v>
      </c>
      <c r="E1842">
        <f>InstalledCapacity!$B$7*pv[[#This Row],[pv]]</f>
        <v>10763.55</v>
      </c>
      <c r="F1842">
        <f>InstalledCapacity!$B$8*wind_Onshore[[#This Row],[wind_Onshore]]</f>
        <v>0</v>
      </c>
      <c r="G1842">
        <f>InstalledCapacity!$B$9*wind_Offshore[[#This Row],[wind_Offshore]]</f>
        <v>0</v>
      </c>
      <c r="H1842">
        <f>INDEX(results[Coal],MATCH($A1842,results[Time period],0),)</f>
        <v>0</v>
      </c>
      <c r="I1842">
        <f>INDEX(results[Diesel],MATCH($A1842,results[Time period],0),)</f>
        <v>0</v>
      </c>
      <c r="J1842">
        <f>d[[#This Row],[d]]</f>
        <v>19849</v>
      </c>
    </row>
    <row r="1843" spans="1:10" x14ac:dyDescent="0.3">
      <c r="A1843" t="s">
        <v>1848</v>
      </c>
      <c r="B1843">
        <f>INDEX(results[Nuclear],MATCH($A1843,results[Time period],0),)</f>
        <v>8234</v>
      </c>
      <c r="C1843">
        <f>INDEX(results[Hydro],MATCH($A1843,results[Time period],0),)</f>
        <v>500</v>
      </c>
      <c r="D1843">
        <f>INDEX(results[CCGT],MATCH($A1843,results[Time period],0),)</f>
        <v>0</v>
      </c>
      <c r="E1843">
        <f>InstalledCapacity!$B$7*pv[[#This Row],[pv]]</f>
        <v>11584.65</v>
      </c>
      <c r="F1843">
        <f>InstalledCapacity!$B$8*wind_Onshore[[#This Row],[wind_Onshore]]</f>
        <v>0</v>
      </c>
      <c r="G1843">
        <f>InstalledCapacity!$B$9*wind_Offshore[[#This Row],[wind_Offshore]]</f>
        <v>0</v>
      </c>
      <c r="H1843">
        <f>INDEX(results[Coal],MATCH($A1843,results[Time period],0),)</f>
        <v>0</v>
      </c>
      <c r="I1843">
        <f>INDEX(results[Diesel],MATCH($A1843,results[Time period],0),)</f>
        <v>0</v>
      </c>
      <c r="J1843">
        <f>d[[#This Row],[d]]</f>
        <v>20319</v>
      </c>
    </row>
    <row r="1844" spans="1:10" x14ac:dyDescent="0.3">
      <c r="A1844" t="s">
        <v>1849</v>
      </c>
      <c r="B1844">
        <f>INDEX(results[Nuclear],MATCH($A1844,results[Time period],0),)</f>
        <v>9398</v>
      </c>
      <c r="C1844">
        <f>INDEX(results[Hydro],MATCH($A1844,results[Time period],0),)</f>
        <v>500</v>
      </c>
      <c r="D1844">
        <f>INDEX(results[CCGT],MATCH($A1844,results[Time period],0),)</f>
        <v>0</v>
      </c>
      <c r="E1844">
        <f>InstalledCapacity!$B$7*pv[[#This Row],[pv]]</f>
        <v>11566.800000000001</v>
      </c>
      <c r="F1844">
        <f>InstalledCapacity!$B$8*wind_Onshore[[#This Row],[wind_Onshore]]</f>
        <v>0</v>
      </c>
      <c r="G1844">
        <f>InstalledCapacity!$B$9*wind_Offshore[[#This Row],[wind_Offshore]]</f>
        <v>0</v>
      </c>
      <c r="H1844">
        <f>INDEX(results[Coal],MATCH($A1844,results[Time period],0),)</f>
        <v>0</v>
      </c>
      <c r="I1844">
        <f>INDEX(results[Diesel],MATCH($A1844,results[Time period],0),)</f>
        <v>0</v>
      </c>
      <c r="J1844">
        <f>d[[#This Row],[d]]</f>
        <v>21465</v>
      </c>
    </row>
    <row r="1845" spans="1:10" x14ac:dyDescent="0.3">
      <c r="A1845" t="s">
        <v>1850</v>
      </c>
      <c r="B1845">
        <f>INDEX(results[Nuclear],MATCH($A1845,results[Time period],0),)</f>
        <v>11170</v>
      </c>
      <c r="C1845">
        <f>INDEX(results[Hydro],MATCH($A1845,results[Time period],0),)</f>
        <v>500</v>
      </c>
      <c r="D1845">
        <f>INDEX(results[CCGT],MATCH($A1845,results[Time period],0),)</f>
        <v>951.8</v>
      </c>
      <c r="E1845">
        <f>InstalledCapacity!$B$7*pv[[#This Row],[pv]]</f>
        <v>9853.2000000000007</v>
      </c>
      <c r="F1845">
        <f>InstalledCapacity!$B$8*wind_Onshore[[#This Row],[wind_Onshore]]</f>
        <v>0</v>
      </c>
      <c r="G1845">
        <f>InstalledCapacity!$B$9*wind_Offshore[[#This Row],[wind_Offshore]]</f>
        <v>0</v>
      </c>
      <c r="H1845">
        <f>INDEX(results[Coal],MATCH($A1845,results[Time period],0),)</f>
        <v>0</v>
      </c>
      <c r="I1845">
        <f>INDEX(results[Diesel],MATCH($A1845,results[Time period],0),)</f>
        <v>0</v>
      </c>
      <c r="J1845">
        <f>d[[#This Row],[d]]</f>
        <v>22475</v>
      </c>
    </row>
    <row r="1846" spans="1:10" x14ac:dyDescent="0.3">
      <c r="A1846" t="s">
        <v>1851</v>
      </c>
      <c r="B1846">
        <f>INDEX(results[Nuclear],MATCH($A1846,results[Time period],0),)</f>
        <v>11170</v>
      </c>
      <c r="C1846">
        <f>INDEX(results[Hydro],MATCH($A1846,results[Time period],0),)</f>
        <v>500</v>
      </c>
      <c r="D1846">
        <f>INDEX(results[CCGT],MATCH($A1846,results[Time period],0),)</f>
        <v>2510.1999999999998</v>
      </c>
      <c r="E1846">
        <f>InstalledCapacity!$B$7*pv[[#This Row],[pv]]</f>
        <v>7639.8</v>
      </c>
      <c r="F1846">
        <f>InstalledCapacity!$B$8*wind_Onshore[[#This Row],[wind_Onshore]]</f>
        <v>0</v>
      </c>
      <c r="G1846">
        <f>InstalledCapacity!$B$9*wind_Offshore[[#This Row],[wind_Offshore]]</f>
        <v>0</v>
      </c>
      <c r="H1846">
        <f>INDEX(results[Coal],MATCH($A1846,results[Time period],0),)</f>
        <v>0</v>
      </c>
      <c r="I1846">
        <f>INDEX(results[Diesel],MATCH($A1846,results[Time period],0),)</f>
        <v>0</v>
      </c>
      <c r="J1846">
        <f>d[[#This Row],[d]]</f>
        <v>21820</v>
      </c>
    </row>
    <row r="1847" spans="1:10" x14ac:dyDescent="0.3">
      <c r="A1847" t="s">
        <v>1852</v>
      </c>
      <c r="B1847">
        <f>INDEX(results[Nuclear],MATCH($A1847,results[Time period],0),)</f>
        <v>11170</v>
      </c>
      <c r="C1847">
        <f>INDEX(results[Hydro],MATCH($A1847,results[Time period],0),)</f>
        <v>500</v>
      </c>
      <c r="D1847">
        <f>INDEX(results[CCGT],MATCH($A1847,results[Time period],0),)</f>
        <v>5156.05</v>
      </c>
      <c r="E1847">
        <f>InstalledCapacity!$B$7*pv[[#This Row],[pv]]</f>
        <v>3694.95</v>
      </c>
      <c r="F1847">
        <f>InstalledCapacity!$B$8*wind_Onshore[[#This Row],[wind_Onshore]]</f>
        <v>0</v>
      </c>
      <c r="G1847">
        <f>InstalledCapacity!$B$9*wind_Offshore[[#This Row],[wind_Offshore]]</f>
        <v>0</v>
      </c>
      <c r="H1847">
        <f>INDEX(results[Coal],MATCH($A1847,results[Time period],0),)</f>
        <v>0</v>
      </c>
      <c r="I1847">
        <f>INDEX(results[Diesel],MATCH($A1847,results[Time period],0),)</f>
        <v>0</v>
      </c>
      <c r="J1847">
        <f>d[[#This Row],[d]]</f>
        <v>20521</v>
      </c>
    </row>
    <row r="1848" spans="1:10" x14ac:dyDescent="0.3">
      <c r="A1848" t="s">
        <v>1853</v>
      </c>
      <c r="B1848">
        <f>INDEX(results[Nuclear],MATCH($A1848,results[Time period],0),)</f>
        <v>11170</v>
      </c>
      <c r="C1848">
        <f>INDEX(results[Hydro],MATCH($A1848,results[Time period],0),)</f>
        <v>500</v>
      </c>
      <c r="D1848">
        <f>INDEX(results[CCGT],MATCH($A1848,results[Time period],0),)</f>
        <v>6651.45</v>
      </c>
      <c r="E1848">
        <f>InstalledCapacity!$B$7*pv[[#This Row],[pv]]</f>
        <v>767.55</v>
      </c>
      <c r="F1848">
        <f>InstalledCapacity!$B$8*wind_Onshore[[#This Row],[wind_Onshore]]</f>
        <v>0</v>
      </c>
      <c r="G1848">
        <f>InstalledCapacity!$B$9*wind_Offshore[[#This Row],[wind_Offshore]]</f>
        <v>0</v>
      </c>
      <c r="H1848">
        <f>INDEX(results[Coal],MATCH($A1848,results[Time period],0),)</f>
        <v>0</v>
      </c>
      <c r="I1848">
        <f>INDEX(results[Diesel],MATCH($A1848,results[Time period],0),)</f>
        <v>0</v>
      </c>
      <c r="J1848">
        <f>d[[#This Row],[d]]</f>
        <v>19089</v>
      </c>
    </row>
    <row r="1849" spans="1:10" x14ac:dyDescent="0.3">
      <c r="A1849" t="s">
        <v>1854</v>
      </c>
      <c r="B1849">
        <f>INDEX(results[Nuclear],MATCH($A1849,results[Time period],0),)</f>
        <v>11170</v>
      </c>
      <c r="C1849">
        <f>INDEX(results[Hydro],MATCH($A1849,results[Time period],0),)</f>
        <v>500</v>
      </c>
      <c r="D1849">
        <f>INDEX(results[CCGT],MATCH($A1849,results[Time period],0),)</f>
        <v>6370</v>
      </c>
      <c r="E1849">
        <f>InstalledCapacity!$B$7*pv[[#This Row],[pv]]</f>
        <v>0</v>
      </c>
      <c r="F1849">
        <f>InstalledCapacity!$B$8*wind_Onshore[[#This Row],[wind_Onshore]]</f>
        <v>0</v>
      </c>
      <c r="G1849">
        <f>InstalledCapacity!$B$9*wind_Offshore[[#This Row],[wind_Offshore]]</f>
        <v>0</v>
      </c>
      <c r="H1849">
        <f>INDEX(results[Coal],MATCH($A1849,results[Time period],0),)</f>
        <v>0</v>
      </c>
      <c r="I1849">
        <f>INDEX(results[Diesel],MATCH($A1849,results[Time period],0),)</f>
        <v>0</v>
      </c>
      <c r="J1849">
        <f>d[[#This Row],[d]]</f>
        <v>18040</v>
      </c>
    </row>
    <row r="1850" spans="1:10" x14ac:dyDescent="0.3">
      <c r="A1850" t="s">
        <v>1855</v>
      </c>
      <c r="B1850">
        <f>INDEX(results[Nuclear],MATCH($A1850,results[Time period],0),)</f>
        <v>11170</v>
      </c>
      <c r="C1850">
        <f>INDEX(results[Hydro],MATCH($A1850,results[Time period],0),)</f>
        <v>500</v>
      </c>
      <c r="D1850">
        <f>INDEX(results[CCGT],MATCH($A1850,results[Time period],0),)</f>
        <v>5882</v>
      </c>
      <c r="E1850">
        <f>InstalledCapacity!$B$7*pv[[#This Row],[pv]]</f>
        <v>0</v>
      </c>
      <c r="F1850">
        <f>InstalledCapacity!$B$8*wind_Onshore[[#This Row],[wind_Onshore]]</f>
        <v>0</v>
      </c>
      <c r="G1850">
        <f>InstalledCapacity!$B$9*wind_Offshore[[#This Row],[wind_Offshore]]</f>
        <v>0</v>
      </c>
      <c r="H1850">
        <f>INDEX(results[Coal],MATCH($A1850,results[Time period],0),)</f>
        <v>0</v>
      </c>
      <c r="I1850">
        <f>INDEX(results[Diesel],MATCH($A1850,results[Time period],0),)</f>
        <v>0</v>
      </c>
      <c r="J1850">
        <f>d[[#This Row],[d]]</f>
        <v>17552</v>
      </c>
    </row>
    <row r="1851" spans="1:10" x14ac:dyDescent="0.3">
      <c r="A1851" t="s">
        <v>1856</v>
      </c>
      <c r="B1851">
        <f>INDEX(results[Nuclear],MATCH($A1851,results[Time period],0),)</f>
        <v>11170</v>
      </c>
      <c r="C1851">
        <f>INDEX(results[Hydro],MATCH($A1851,results[Time period],0),)</f>
        <v>500</v>
      </c>
      <c r="D1851">
        <f>INDEX(results[CCGT],MATCH($A1851,results[Time period],0),)</f>
        <v>5794</v>
      </c>
      <c r="E1851">
        <f>InstalledCapacity!$B$7*pv[[#This Row],[pv]]</f>
        <v>0</v>
      </c>
      <c r="F1851">
        <f>InstalledCapacity!$B$8*wind_Onshore[[#This Row],[wind_Onshore]]</f>
        <v>0</v>
      </c>
      <c r="G1851">
        <f>InstalledCapacity!$B$9*wind_Offshore[[#This Row],[wind_Offshore]]</f>
        <v>0</v>
      </c>
      <c r="H1851">
        <f>INDEX(results[Coal],MATCH($A1851,results[Time period],0),)</f>
        <v>0</v>
      </c>
      <c r="I1851">
        <f>INDEX(results[Diesel],MATCH($A1851,results[Time period],0),)</f>
        <v>0</v>
      </c>
      <c r="J1851">
        <f>d[[#This Row],[d]]</f>
        <v>17464</v>
      </c>
    </row>
    <row r="1852" spans="1:10" x14ac:dyDescent="0.3">
      <c r="A1852" t="s">
        <v>1857</v>
      </c>
      <c r="B1852">
        <f>INDEX(results[Nuclear],MATCH($A1852,results[Time period],0),)</f>
        <v>11170</v>
      </c>
      <c r="C1852">
        <f>INDEX(results[Hydro],MATCH($A1852,results[Time period],0),)</f>
        <v>500</v>
      </c>
      <c r="D1852">
        <f>INDEX(results[CCGT],MATCH($A1852,results[Time period],0),)</f>
        <v>5981</v>
      </c>
      <c r="E1852">
        <f>InstalledCapacity!$B$7*pv[[#This Row],[pv]]</f>
        <v>0</v>
      </c>
      <c r="F1852">
        <f>InstalledCapacity!$B$8*wind_Onshore[[#This Row],[wind_Onshore]]</f>
        <v>0</v>
      </c>
      <c r="G1852">
        <f>InstalledCapacity!$B$9*wind_Offshore[[#This Row],[wind_Offshore]]</f>
        <v>0</v>
      </c>
      <c r="H1852">
        <f>INDEX(results[Coal],MATCH($A1852,results[Time period],0),)</f>
        <v>0</v>
      </c>
      <c r="I1852">
        <f>INDEX(results[Diesel],MATCH($A1852,results[Time period],0),)</f>
        <v>0</v>
      </c>
      <c r="J1852">
        <f>d[[#This Row],[d]]</f>
        <v>17651</v>
      </c>
    </row>
    <row r="1853" spans="1:10" x14ac:dyDescent="0.3">
      <c r="A1853" t="s">
        <v>1858</v>
      </c>
      <c r="B1853">
        <f>INDEX(results[Nuclear],MATCH($A1853,results[Time period],0),)</f>
        <v>11170</v>
      </c>
      <c r="C1853">
        <f>INDEX(results[Hydro],MATCH($A1853,results[Time period],0),)</f>
        <v>500</v>
      </c>
      <c r="D1853">
        <f>INDEX(results[CCGT],MATCH($A1853,results[Time period],0),)</f>
        <v>6608</v>
      </c>
      <c r="E1853">
        <f>InstalledCapacity!$B$7*pv[[#This Row],[pv]]</f>
        <v>0</v>
      </c>
      <c r="F1853">
        <f>InstalledCapacity!$B$8*wind_Onshore[[#This Row],[wind_Onshore]]</f>
        <v>0</v>
      </c>
      <c r="G1853">
        <f>InstalledCapacity!$B$9*wind_Offshore[[#This Row],[wind_Offshore]]</f>
        <v>0</v>
      </c>
      <c r="H1853">
        <f>INDEX(results[Coal],MATCH($A1853,results[Time period],0),)</f>
        <v>0</v>
      </c>
      <c r="I1853">
        <f>INDEX(results[Diesel],MATCH($A1853,results[Time period],0),)</f>
        <v>0</v>
      </c>
      <c r="J1853">
        <f>d[[#This Row],[d]]</f>
        <v>18278</v>
      </c>
    </row>
    <row r="1854" spans="1:10" x14ac:dyDescent="0.3">
      <c r="A1854" t="s">
        <v>1859</v>
      </c>
      <c r="B1854">
        <f>INDEX(results[Nuclear],MATCH($A1854,results[Time period],0),)</f>
        <v>11170</v>
      </c>
      <c r="C1854">
        <f>INDEX(results[Hydro],MATCH($A1854,results[Time period],0),)</f>
        <v>500</v>
      </c>
      <c r="D1854">
        <f>INDEX(results[CCGT],MATCH($A1854,results[Time period],0),)</f>
        <v>8315</v>
      </c>
      <c r="E1854">
        <f>InstalledCapacity!$B$7*pv[[#This Row],[pv]]</f>
        <v>0</v>
      </c>
      <c r="F1854">
        <f>InstalledCapacity!$B$8*wind_Onshore[[#This Row],[wind_Onshore]]</f>
        <v>0</v>
      </c>
      <c r="G1854">
        <f>InstalledCapacity!$B$9*wind_Offshore[[#This Row],[wind_Offshore]]</f>
        <v>0</v>
      </c>
      <c r="H1854">
        <f>INDEX(results[Coal],MATCH($A1854,results[Time period],0),)</f>
        <v>0</v>
      </c>
      <c r="I1854">
        <f>INDEX(results[Diesel],MATCH($A1854,results[Time period],0),)</f>
        <v>0</v>
      </c>
      <c r="J1854">
        <f>d[[#This Row],[d]]</f>
        <v>19985</v>
      </c>
    </row>
    <row r="1855" spans="1:10" x14ac:dyDescent="0.3">
      <c r="A1855" t="s">
        <v>1860</v>
      </c>
      <c r="B1855">
        <f>INDEX(results[Nuclear],MATCH($A1855,results[Time period],0),)</f>
        <v>11170</v>
      </c>
      <c r="C1855">
        <f>INDEX(results[Hydro],MATCH($A1855,results[Time period],0),)</f>
        <v>500</v>
      </c>
      <c r="D1855">
        <f>INDEX(results[CCGT],MATCH($A1855,results[Time period],0),)</f>
        <v>11142</v>
      </c>
      <c r="E1855">
        <f>InstalledCapacity!$B$7*pv[[#This Row],[pv]]</f>
        <v>0</v>
      </c>
      <c r="F1855">
        <f>InstalledCapacity!$B$8*wind_Onshore[[#This Row],[wind_Onshore]]</f>
        <v>0</v>
      </c>
      <c r="G1855">
        <f>InstalledCapacity!$B$9*wind_Offshore[[#This Row],[wind_Offshore]]</f>
        <v>0</v>
      </c>
      <c r="H1855">
        <f>INDEX(results[Coal],MATCH($A1855,results[Time period],0),)</f>
        <v>0</v>
      </c>
      <c r="I1855">
        <f>INDEX(results[Diesel],MATCH($A1855,results[Time period],0),)</f>
        <v>0</v>
      </c>
      <c r="J1855">
        <f>d[[#This Row],[d]]</f>
        <v>22812</v>
      </c>
    </row>
    <row r="1856" spans="1:10" x14ac:dyDescent="0.3">
      <c r="A1856" t="s">
        <v>1861</v>
      </c>
      <c r="B1856">
        <f>INDEX(results[Nuclear],MATCH($A1856,results[Time period],0),)</f>
        <v>11170</v>
      </c>
      <c r="C1856">
        <f>INDEX(results[Hydro],MATCH($A1856,results[Time period],0),)</f>
        <v>500</v>
      </c>
      <c r="D1856">
        <f>INDEX(results[CCGT],MATCH($A1856,results[Time period],0),)</f>
        <v>12520</v>
      </c>
      <c r="E1856">
        <f>InstalledCapacity!$B$7*pv[[#This Row],[pv]]</f>
        <v>0</v>
      </c>
      <c r="F1856">
        <f>InstalledCapacity!$B$8*wind_Onshore[[#This Row],[wind_Onshore]]</f>
        <v>0</v>
      </c>
      <c r="G1856">
        <f>InstalledCapacity!$B$9*wind_Offshore[[#This Row],[wind_Offshore]]</f>
        <v>0</v>
      </c>
      <c r="H1856">
        <f>INDEX(results[Coal],MATCH($A1856,results[Time period],0),)</f>
        <v>0</v>
      </c>
      <c r="I1856">
        <f>INDEX(results[Diesel],MATCH($A1856,results[Time period],0),)</f>
        <v>0</v>
      </c>
      <c r="J1856">
        <f>d[[#This Row],[d]]</f>
        <v>24190</v>
      </c>
    </row>
    <row r="1857" spans="1:10" x14ac:dyDescent="0.3">
      <c r="A1857" t="s">
        <v>1862</v>
      </c>
      <c r="B1857">
        <f>INDEX(results[Nuclear],MATCH($A1857,results[Time period],0),)</f>
        <v>11170</v>
      </c>
      <c r="C1857">
        <f>INDEX(results[Hydro],MATCH($A1857,results[Time period],0),)</f>
        <v>500</v>
      </c>
      <c r="D1857">
        <f>INDEX(results[CCGT],MATCH($A1857,results[Time period],0),)</f>
        <v>12400</v>
      </c>
      <c r="E1857">
        <f>InstalledCapacity!$B$7*pv[[#This Row],[pv]]</f>
        <v>0</v>
      </c>
      <c r="F1857">
        <f>InstalledCapacity!$B$8*wind_Onshore[[#This Row],[wind_Onshore]]</f>
        <v>0</v>
      </c>
      <c r="G1857">
        <f>InstalledCapacity!$B$9*wind_Offshore[[#This Row],[wind_Offshore]]</f>
        <v>0</v>
      </c>
      <c r="H1857">
        <f>INDEX(results[Coal],MATCH($A1857,results[Time period],0),)</f>
        <v>0</v>
      </c>
      <c r="I1857">
        <f>INDEX(results[Diesel],MATCH($A1857,results[Time period],0),)</f>
        <v>0</v>
      </c>
      <c r="J1857">
        <f>d[[#This Row],[d]]</f>
        <v>24070</v>
      </c>
    </row>
    <row r="1858" spans="1:10" x14ac:dyDescent="0.3">
      <c r="A1858" t="s">
        <v>1863</v>
      </c>
      <c r="B1858">
        <f>INDEX(results[Nuclear],MATCH($A1858,results[Time period],0),)</f>
        <v>11170</v>
      </c>
      <c r="C1858">
        <f>INDEX(results[Hydro],MATCH($A1858,results[Time period],0),)</f>
        <v>500</v>
      </c>
      <c r="D1858">
        <f>INDEX(results[CCGT],MATCH($A1858,results[Time period],0),)</f>
        <v>12078</v>
      </c>
      <c r="E1858">
        <f>InstalledCapacity!$B$7*pv[[#This Row],[pv]]</f>
        <v>0</v>
      </c>
      <c r="F1858">
        <f>InstalledCapacity!$B$8*wind_Onshore[[#This Row],[wind_Onshore]]</f>
        <v>0</v>
      </c>
      <c r="G1858">
        <f>InstalledCapacity!$B$9*wind_Offshore[[#This Row],[wind_Offshore]]</f>
        <v>0</v>
      </c>
      <c r="H1858">
        <f>INDEX(results[Coal],MATCH($A1858,results[Time period],0),)</f>
        <v>0</v>
      </c>
      <c r="I1858">
        <f>INDEX(results[Diesel],MATCH($A1858,results[Time period],0),)</f>
        <v>0</v>
      </c>
      <c r="J1858">
        <f>d[[#This Row],[d]]</f>
        <v>23748</v>
      </c>
    </row>
    <row r="1859" spans="1:10" x14ac:dyDescent="0.3">
      <c r="A1859" t="s">
        <v>1864</v>
      </c>
      <c r="B1859">
        <f>INDEX(results[Nuclear],MATCH($A1859,results[Time period],0),)</f>
        <v>11170</v>
      </c>
      <c r="C1859">
        <f>INDEX(results[Hydro],MATCH($A1859,results[Time period],0),)</f>
        <v>500</v>
      </c>
      <c r="D1859">
        <f>INDEX(results[CCGT],MATCH($A1859,results[Time period],0),)</f>
        <v>11867</v>
      </c>
      <c r="E1859">
        <f>InstalledCapacity!$B$7*pv[[#This Row],[pv]]</f>
        <v>0</v>
      </c>
      <c r="F1859">
        <f>InstalledCapacity!$B$8*wind_Onshore[[#This Row],[wind_Onshore]]</f>
        <v>0</v>
      </c>
      <c r="G1859">
        <f>InstalledCapacity!$B$9*wind_Offshore[[#This Row],[wind_Offshore]]</f>
        <v>0</v>
      </c>
      <c r="H1859">
        <f>INDEX(results[Coal],MATCH($A1859,results[Time period],0),)</f>
        <v>0</v>
      </c>
      <c r="I1859">
        <f>INDEX(results[Diesel],MATCH($A1859,results[Time period],0),)</f>
        <v>0</v>
      </c>
      <c r="J1859">
        <f>d[[#This Row],[d]]</f>
        <v>23537</v>
      </c>
    </row>
    <row r="1860" spans="1:10" x14ac:dyDescent="0.3">
      <c r="A1860" t="s">
        <v>1865</v>
      </c>
      <c r="B1860">
        <f>INDEX(results[Nuclear],MATCH($A1860,results[Time period],0),)</f>
        <v>11170</v>
      </c>
      <c r="C1860">
        <f>INDEX(results[Hydro],MATCH($A1860,results[Time period],0),)</f>
        <v>500</v>
      </c>
      <c r="D1860">
        <f>INDEX(results[CCGT],MATCH($A1860,results[Time period],0),)</f>
        <v>11279</v>
      </c>
      <c r="E1860">
        <f>InstalledCapacity!$B$7*pv[[#This Row],[pv]]</f>
        <v>0</v>
      </c>
      <c r="F1860">
        <f>InstalledCapacity!$B$8*wind_Onshore[[#This Row],[wind_Onshore]]</f>
        <v>0</v>
      </c>
      <c r="G1860">
        <f>InstalledCapacity!$B$9*wind_Offshore[[#This Row],[wind_Offshore]]</f>
        <v>0</v>
      </c>
      <c r="H1860">
        <f>INDEX(results[Coal],MATCH($A1860,results[Time period],0),)</f>
        <v>0</v>
      </c>
      <c r="I1860">
        <f>INDEX(results[Diesel],MATCH($A1860,results[Time period],0),)</f>
        <v>0</v>
      </c>
      <c r="J1860">
        <f>d[[#This Row],[d]]</f>
        <v>22949</v>
      </c>
    </row>
    <row r="1861" spans="1:10" x14ac:dyDescent="0.3">
      <c r="A1861" t="s">
        <v>1866</v>
      </c>
      <c r="B1861">
        <f>INDEX(results[Nuclear],MATCH($A1861,results[Time period],0),)</f>
        <v>11170</v>
      </c>
      <c r="C1861">
        <f>INDEX(results[Hydro],MATCH($A1861,results[Time period],0),)</f>
        <v>500</v>
      </c>
      <c r="D1861">
        <f>INDEX(results[CCGT],MATCH($A1861,results[Time period],0),)</f>
        <v>10538</v>
      </c>
      <c r="E1861">
        <f>InstalledCapacity!$B$7*pv[[#This Row],[pv]]</f>
        <v>0</v>
      </c>
      <c r="F1861">
        <f>InstalledCapacity!$B$8*wind_Onshore[[#This Row],[wind_Onshore]]</f>
        <v>0</v>
      </c>
      <c r="G1861">
        <f>InstalledCapacity!$B$9*wind_Offshore[[#This Row],[wind_Offshore]]</f>
        <v>0</v>
      </c>
      <c r="H1861">
        <f>INDEX(results[Coal],MATCH($A1861,results[Time period],0),)</f>
        <v>0</v>
      </c>
      <c r="I1861">
        <f>INDEX(results[Diesel],MATCH($A1861,results[Time period],0),)</f>
        <v>0</v>
      </c>
      <c r="J1861">
        <f>d[[#This Row],[d]]</f>
        <v>22208</v>
      </c>
    </row>
    <row r="1862" spans="1:10" x14ac:dyDescent="0.3">
      <c r="A1862" t="s">
        <v>1867</v>
      </c>
      <c r="B1862">
        <f>INDEX(results[Nuclear],MATCH($A1862,results[Time period],0),)</f>
        <v>11170</v>
      </c>
      <c r="C1862">
        <f>INDEX(results[Hydro],MATCH($A1862,results[Time period],0),)</f>
        <v>500</v>
      </c>
      <c r="D1862">
        <f>INDEX(results[CCGT],MATCH($A1862,results[Time period],0),)</f>
        <v>9381.15</v>
      </c>
      <c r="E1862">
        <f>InstalledCapacity!$B$7*pv[[#This Row],[pv]]</f>
        <v>731.85</v>
      </c>
      <c r="F1862">
        <f>InstalledCapacity!$B$8*wind_Onshore[[#This Row],[wind_Onshore]]</f>
        <v>0</v>
      </c>
      <c r="G1862">
        <f>InstalledCapacity!$B$9*wind_Offshore[[#This Row],[wind_Offshore]]</f>
        <v>0</v>
      </c>
      <c r="H1862">
        <f>INDEX(results[Coal],MATCH($A1862,results[Time period],0),)</f>
        <v>0</v>
      </c>
      <c r="I1862">
        <f>INDEX(results[Diesel],MATCH($A1862,results[Time period],0),)</f>
        <v>0</v>
      </c>
      <c r="J1862">
        <f>d[[#This Row],[d]]</f>
        <v>21783</v>
      </c>
    </row>
    <row r="1863" spans="1:10" x14ac:dyDescent="0.3">
      <c r="A1863" t="s">
        <v>1868</v>
      </c>
      <c r="B1863">
        <f>INDEX(results[Nuclear],MATCH($A1863,results[Time period],0),)</f>
        <v>11170</v>
      </c>
      <c r="C1863">
        <f>INDEX(results[Hydro],MATCH($A1863,results[Time period],0),)</f>
        <v>500</v>
      </c>
      <c r="D1863">
        <f>INDEX(results[CCGT],MATCH($A1863,results[Time period],0),)</f>
        <v>7062.25</v>
      </c>
      <c r="E1863">
        <f>InstalledCapacity!$B$7*pv[[#This Row],[pv]]</f>
        <v>2766.75</v>
      </c>
      <c r="F1863">
        <f>InstalledCapacity!$B$8*wind_Onshore[[#This Row],[wind_Onshore]]</f>
        <v>0</v>
      </c>
      <c r="G1863">
        <f>InstalledCapacity!$B$9*wind_Offshore[[#This Row],[wind_Offshore]]</f>
        <v>0</v>
      </c>
      <c r="H1863">
        <f>INDEX(results[Coal],MATCH($A1863,results[Time period],0),)</f>
        <v>0</v>
      </c>
      <c r="I1863">
        <f>INDEX(results[Diesel],MATCH($A1863,results[Time period],0),)</f>
        <v>0</v>
      </c>
      <c r="J1863">
        <f>d[[#This Row],[d]]</f>
        <v>21499</v>
      </c>
    </row>
    <row r="1864" spans="1:10" x14ac:dyDescent="0.3">
      <c r="A1864" t="s">
        <v>1869</v>
      </c>
      <c r="B1864">
        <f>INDEX(results[Nuclear],MATCH($A1864,results[Time period],0),)</f>
        <v>11170</v>
      </c>
      <c r="C1864">
        <f>INDEX(results[Hydro],MATCH($A1864,results[Time period],0),)</f>
        <v>500</v>
      </c>
      <c r="D1864">
        <f>INDEX(results[CCGT],MATCH($A1864,results[Time period],0),)</f>
        <v>4958.5</v>
      </c>
      <c r="E1864">
        <f>InstalledCapacity!$B$7*pv[[#This Row],[pv]]</f>
        <v>4819.5</v>
      </c>
      <c r="F1864">
        <f>InstalledCapacity!$B$8*wind_Onshore[[#This Row],[wind_Onshore]]</f>
        <v>0</v>
      </c>
      <c r="G1864">
        <f>InstalledCapacity!$B$9*wind_Offshore[[#This Row],[wind_Offshore]]</f>
        <v>0</v>
      </c>
      <c r="H1864">
        <f>INDEX(results[Coal],MATCH($A1864,results[Time period],0),)</f>
        <v>0</v>
      </c>
      <c r="I1864">
        <f>INDEX(results[Diesel],MATCH($A1864,results[Time period],0),)</f>
        <v>0</v>
      </c>
      <c r="J1864">
        <f>d[[#This Row],[d]]</f>
        <v>21448</v>
      </c>
    </row>
    <row r="1865" spans="1:10" x14ac:dyDescent="0.3">
      <c r="A1865" t="s">
        <v>1870</v>
      </c>
      <c r="B1865">
        <f>INDEX(results[Nuclear],MATCH($A1865,results[Time period],0),)</f>
        <v>11170</v>
      </c>
      <c r="C1865">
        <f>INDEX(results[Hydro],MATCH($A1865,results[Time period],0),)</f>
        <v>500</v>
      </c>
      <c r="D1865">
        <f>INDEX(results[CCGT],MATCH($A1865,results[Time period],0),)</f>
        <v>3300.05</v>
      </c>
      <c r="E1865">
        <f>InstalledCapacity!$B$7*pv[[#This Row],[pv]]</f>
        <v>6550.95</v>
      </c>
      <c r="F1865">
        <f>InstalledCapacity!$B$8*wind_Onshore[[#This Row],[wind_Onshore]]</f>
        <v>0</v>
      </c>
      <c r="G1865">
        <f>InstalledCapacity!$B$9*wind_Offshore[[#This Row],[wind_Offshore]]</f>
        <v>0</v>
      </c>
      <c r="H1865">
        <f>INDEX(results[Coal],MATCH($A1865,results[Time period],0),)</f>
        <v>0</v>
      </c>
      <c r="I1865">
        <f>INDEX(results[Diesel],MATCH($A1865,results[Time period],0),)</f>
        <v>0</v>
      </c>
      <c r="J1865">
        <f>d[[#This Row],[d]]</f>
        <v>21521</v>
      </c>
    </row>
    <row r="1866" spans="1:10" x14ac:dyDescent="0.3">
      <c r="A1866" t="s">
        <v>1871</v>
      </c>
      <c r="B1866">
        <f>INDEX(results[Nuclear],MATCH($A1866,results[Time period],0),)</f>
        <v>11170</v>
      </c>
      <c r="C1866">
        <f>INDEX(results[Hydro],MATCH($A1866,results[Time period],0),)</f>
        <v>500</v>
      </c>
      <c r="D1866">
        <f>INDEX(results[CCGT],MATCH($A1866,results[Time period],0),)</f>
        <v>1837.6</v>
      </c>
      <c r="E1866">
        <f>InstalledCapacity!$B$7*pv[[#This Row],[pv]]</f>
        <v>8282.4</v>
      </c>
      <c r="F1866">
        <f>InstalledCapacity!$B$8*wind_Onshore[[#This Row],[wind_Onshore]]</f>
        <v>0</v>
      </c>
      <c r="G1866">
        <f>InstalledCapacity!$B$9*wind_Offshore[[#This Row],[wind_Offshore]]</f>
        <v>0</v>
      </c>
      <c r="H1866">
        <f>INDEX(results[Coal],MATCH($A1866,results[Time period],0),)</f>
        <v>0</v>
      </c>
      <c r="I1866">
        <f>INDEX(results[Diesel],MATCH($A1866,results[Time period],0),)</f>
        <v>0</v>
      </c>
      <c r="J1866">
        <f>d[[#This Row],[d]]</f>
        <v>21790</v>
      </c>
    </row>
    <row r="1867" spans="1:10" x14ac:dyDescent="0.3">
      <c r="A1867" t="s">
        <v>1872</v>
      </c>
      <c r="B1867">
        <f>INDEX(results[Nuclear],MATCH($A1867,results[Time period],0),)</f>
        <v>11170</v>
      </c>
      <c r="C1867">
        <f>INDEX(results[Hydro],MATCH($A1867,results[Time period],0),)</f>
        <v>500</v>
      </c>
      <c r="D1867">
        <f>INDEX(results[CCGT],MATCH($A1867,results[Time period],0),)</f>
        <v>909.2</v>
      </c>
      <c r="E1867">
        <f>InstalledCapacity!$B$7*pv[[#This Row],[pv]]</f>
        <v>9781.8000000000011</v>
      </c>
      <c r="F1867">
        <f>InstalledCapacity!$B$8*wind_Onshore[[#This Row],[wind_Onshore]]</f>
        <v>0</v>
      </c>
      <c r="G1867">
        <f>InstalledCapacity!$B$9*wind_Offshore[[#This Row],[wind_Offshore]]</f>
        <v>0</v>
      </c>
      <c r="H1867">
        <f>INDEX(results[Coal],MATCH($A1867,results[Time period],0),)</f>
        <v>0</v>
      </c>
      <c r="I1867">
        <f>INDEX(results[Diesel],MATCH($A1867,results[Time period],0),)</f>
        <v>0</v>
      </c>
      <c r="J1867">
        <f>d[[#This Row],[d]]</f>
        <v>22361</v>
      </c>
    </row>
    <row r="1868" spans="1:10" x14ac:dyDescent="0.3">
      <c r="A1868" t="s">
        <v>1873</v>
      </c>
      <c r="B1868">
        <f>INDEX(results[Nuclear],MATCH($A1868,results[Time period],0),)</f>
        <v>11170</v>
      </c>
      <c r="C1868">
        <f>INDEX(results[Hydro],MATCH($A1868,results[Time period],0),)</f>
        <v>500</v>
      </c>
      <c r="D1868">
        <f>INDEX(results[CCGT],MATCH($A1868,results[Time period],0),)</f>
        <v>2116.85</v>
      </c>
      <c r="E1868">
        <f>InstalledCapacity!$B$7*pv[[#This Row],[pv]]</f>
        <v>9621.1500000000015</v>
      </c>
      <c r="F1868">
        <f>InstalledCapacity!$B$8*wind_Onshore[[#This Row],[wind_Onshore]]</f>
        <v>0</v>
      </c>
      <c r="G1868">
        <f>InstalledCapacity!$B$9*wind_Offshore[[#This Row],[wind_Offshore]]</f>
        <v>0</v>
      </c>
      <c r="H1868">
        <f>INDEX(results[Coal],MATCH($A1868,results[Time period],0),)</f>
        <v>0</v>
      </c>
      <c r="I1868">
        <f>INDEX(results[Diesel],MATCH($A1868,results[Time period],0),)</f>
        <v>0</v>
      </c>
      <c r="J1868">
        <f>d[[#This Row],[d]]</f>
        <v>23408</v>
      </c>
    </row>
    <row r="1869" spans="1:10" x14ac:dyDescent="0.3">
      <c r="A1869" t="s">
        <v>1874</v>
      </c>
      <c r="B1869">
        <f>INDEX(results[Nuclear],MATCH($A1869,results[Time period],0),)</f>
        <v>11170</v>
      </c>
      <c r="C1869">
        <f>INDEX(results[Hydro],MATCH($A1869,results[Time period],0),)</f>
        <v>500</v>
      </c>
      <c r="D1869">
        <f>INDEX(results[CCGT],MATCH($A1869,results[Time period],0),)</f>
        <v>3071.75</v>
      </c>
      <c r="E1869">
        <f>InstalledCapacity!$B$7*pv[[#This Row],[pv]]</f>
        <v>9014.25</v>
      </c>
      <c r="F1869">
        <f>InstalledCapacity!$B$8*wind_Onshore[[#This Row],[wind_Onshore]]</f>
        <v>0</v>
      </c>
      <c r="G1869">
        <f>InstalledCapacity!$B$9*wind_Offshore[[#This Row],[wind_Offshore]]</f>
        <v>0</v>
      </c>
      <c r="H1869">
        <f>INDEX(results[Coal],MATCH($A1869,results[Time period],0),)</f>
        <v>0</v>
      </c>
      <c r="I1869">
        <f>INDEX(results[Diesel],MATCH($A1869,results[Time period],0),)</f>
        <v>0</v>
      </c>
      <c r="J1869">
        <f>d[[#This Row],[d]]</f>
        <v>23756</v>
      </c>
    </row>
    <row r="1870" spans="1:10" x14ac:dyDescent="0.3">
      <c r="A1870" t="s">
        <v>1875</v>
      </c>
      <c r="B1870">
        <f>INDEX(results[Nuclear],MATCH($A1870,results[Time period],0),)</f>
        <v>11170</v>
      </c>
      <c r="C1870">
        <f>INDEX(results[Hydro],MATCH($A1870,results[Time period],0),)</f>
        <v>500</v>
      </c>
      <c r="D1870">
        <f>INDEX(results[CCGT],MATCH($A1870,results[Time period],0),)</f>
        <v>3548.65</v>
      </c>
      <c r="E1870">
        <f>InstalledCapacity!$B$7*pv[[#This Row],[pv]]</f>
        <v>7336.3499999999995</v>
      </c>
      <c r="F1870">
        <f>InstalledCapacity!$B$8*wind_Onshore[[#This Row],[wind_Onshore]]</f>
        <v>0</v>
      </c>
      <c r="G1870">
        <f>InstalledCapacity!$B$9*wind_Offshore[[#This Row],[wind_Offshore]]</f>
        <v>0</v>
      </c>
      <c r="H1870">
        <f>INDEX(results[Coal],MATCH($A1870,results[Time period],0),)</f>
        <v>0</v>
      </c>
      <c r="I1870">
        <f>INDEX(results[Diesel],MATCH($A1870,results[Time period],0),)</f>
        <v>0</v>
      </c>
      <c r="J1870">
        <f>d[[#This Row],[d]]</f>
        <v>22555</v>
      </c>
    </row>
    <row r="1871" spans="1:10" x14ac:dyDescent="0.3">
      <c r="A1871" t="s">
        <v>1876</v>
      </c>
      <c r="B1871">
        <f>INDEX(results[Nuclear],MATCH($A1871,results[Time period],0),)</f>
        <v>11170</v>
      </c>
      <c r="C1871">
        <f>INDEX(results[Hydro],MATCH($A1871,results[Time period],0),)</f>
        <v>500</v>
      </c>
      <c r="D1871">
        <f>INDEX(results[CCGT],MATCH($A1871,results[Time period],0),)</f>
        <v>4117.75</v>
      </c>
      <c r="E1871">
        <f>InstalledCapacity!$B$7*pv[[#This Row],[pv]]</f>
        <v>5087.25</v>
      </c>
      <c r="F1871">
        <f>InstalledCapacity!$B$8*wind_Onshore[[#This Row],[wind_Onshore]]</f>
        <v>0</v>
      </c>
      <c r="G1871">
        <f>InstalledCapacity!$B$9*wind_Offshore[[#This Row],[wind_Offshore]]</f>
        <v>0</v>
      </c>
      <c r="H1871">
        <f>INDEX(results[Coal],MATCH($A1871,results[Time period],0),)</f>
        <v>0</v>
      </c>
      <c r="I1871">
        <f>INDEX(results[Diesel],MATCH($A1871,results[Time period],0),)</f>
        <v>0</v>
      </c>
      <c r="J1871">
        <f>d[[#This Row],[d]]</f>
        <v>20875</v>
      </c>
    </row>
    <row r="1872" spans="1:10" x14ac:dyDescent="0.3">
      <c r="A1872" t="s">
        <v>1877</v>
      </c>
      <c r="B1872">
        <f>INDEX(results[Nuclear],MATCH($A1872,results[Time period],0),)</f>
        <v>11170</v>
      </c>
      <c r="C1872">
        <f>INDEX(results[Hydro],MATCH($A1872,results[Time period],0),)</f>
        <v>500</v>
      </c>
      <c r="D1872">
        <f>INDEX(results[CCGT],MATCH($A1872,results[Time period],0),)</f>
        <v>6088.15</v>
      </c>
      <c r="E1872">
        <f>InstalledCapacity!$B$7*pv[[#This Row],[pv]]</f>
        <v>1445.8500000000001</v>
      </c>
      <c r="F1872">
        <f>InstalledCapacity!$B$8*wind_Onshore[[#This Row],[wind_Onshore]]</f>
        <v>0</v>
      </c>
      <c r="G1872">
        <f>InstalledCapacity!$B$9*wind_Offshore[[#This Row],[wind_Offshore]]</f>
        <v>0</v>
      </c>
      <c r="H1872">
        <f>INDEX(results[Coal],MATCH($A1872,results[Time period],0),)</f>
        <v>0</v>
      </c>
      <c r="I1872">
        <f>INDEX(results[Diesel],MATCH($A1872,results[Time period],0),)</f>
        <v>0</v>
      </c>
      <c r="J1872">
        <f>d[[#This Row],[d]]</f>
        <v>19204</v>
      </c>
    </row>
    <row r="1873" spans="1:10" x14ac:dyDescent="0.3">
      <c r="A1873" t="s">
        <v>1878</v>
      </c>
      <c r="B1873">
        <f>INDEX(results[Nuclear],MATCH($A1873,results[Time period],0),)</f>
        <v>11170</v>
      </c>
      <c r="C1873">
        <f>INDEX(results[Hydro],MATCH($A1873,results[Time period],0),)</f>
        <v>500</v>
      </c>
      <c r="D1873">
        <f>INDEX(results[CCGT],MATCH($A1873,results[Time period],0),)</f>
        <v>6395</v>
      </c>
      <c r="E1873">
        <f>InstalledCapacity!$B$7*pv[[#This Row],[pv]]</f>
        <v>0</v>
      </c>
      <c r="F1873">
        <f>InstalledCapacity!$B$8*wind_Onshore[[#This Row],[wind_Onshore]]</f>
        <v>0</v>
      </c>
      <c r="G1873">
        <f>InstalledCapacity!$B$9*wind_Offshore[[#This Row],[wind_Offshore]]</f>
        <v>0</v>
      </c>
      <c r="H1873">
        <f>INDEX(results[Coal],MATCH($A1873,results[Time period],0),)</f>
        <v>0</v>
      </c>
      <c r="I1873">
        <f>INDEX(results[Diesel],MATCH($A1873,results[Time period],0),)</f>
        <v>0</v>
      </c>
      <c r="J1873">
        <f>d[[#This Row],[d]]</f>
        <v>18065</v>
      </c>
    </row>
    <row r="1874" spans="1:10" x14ac:dyDescent="0.3">
      <c r="A1874" t="s">
        <v>1879</v>
      </c>
      <c r="B1874">
        <f>INDEX(results[Nuclear],MATCH($A1874,results[Time period],0),)</f>
        <v>11170</v>
      </c>
      <c r="C1874">
        <f>INDEX(results[Hydro],MATCH($A1874,results[Time period],0),)</f>
        <v>500</v>
      </c>
      <c r="D1874">
        <f>INDEX(results[CCGT],MATCH($A1874,results[Time period],0),)</f>
        <v>5802</v>
      </c>
      <c r="E1874">
        <f>InstalledCapacity!$B$7*pv[[#This Row],[pv]]</f>
        <v>0</v>
      </c>
      <c r="F1874">
        <f>InstalledCapacity!$B$8*wind_Onshore[[#This Row],[wind_Onshore]]</f>
        <v>0</v>
      </c>
      <c r="G1874">
        <f>InstalledCapacity!$B$9*wind_Offshore[[#This Row],[wind_Offshore]]</f>
        <v>0</v>
      </c>
      <c r="H1874">
        <f>INDEX(results[Coal],MATCH($A1874,results[Time period],0),)</f>
        <v>0</v>
      </c>
      <c r="I1874">
        <f>INDEX(results[Diesel],MATCH($A1874,results[Time period],0),)</f>
        <v>0</v>
      </c>
      <c r="J1874">
        <f>d[[#This Row],[d]]</f>
        <v>17472</v>
      </c>
    </row>
    <row r="1875" spans="1:10" x14ac:dyDescent="0.3">
      <c r="A1875" t="s">
        <v>1880</v>
      </c>
      <c r="B1875">
        <f>INDEX(results[Nuclear],MATCH($A1875,results[Time period],0),)</f>
        <v>11170</v>
      </c>
      <c r="C1875">
        <f>INDEX(results[Hydro],MATCH($A1875,results[Time period],0),)</f>
        <v>500</v>
      </c>
      <c r="D1875">
        <f>INDEX(results[CCGT],MATCH($A1875,results[Time period],0),)</f>
        <v>5559</v>
      </c>
      <c r="E1875">
        <f>InstalledCapacity!$B$7*pv[[#This Row],[pv]]</f>
        <v>0</v>
      </c>
      <c r="F1875">
        <f>InstalledCapacity!$B$8*wind_Onshore[[#This Row],[wind_Onshore]]</f>
        <v>0</v>
      </c>
      <c r="G1875">
        <f>InstalledCapacity!$B$9*wind_Offshore[[#This Row],[wind_Offshore]]</f>
        <v>0</v>
      </c>
      <c r="H1875">
        <f>INDEX(results[Coal],MATCH($A1875,results[Time period],0),)</f>
        <v>0</v>
      </c>
      <c r="I1875">
        <f>INDEX(results[Diesel],MATCH($A1875,results[Time period],0),)</f>
        <v>0</v>
      </c>
      <c r="J1875">
        <f>d[[#This Row],[d]]</f>
        <v>17229</v>
      </c>
    </row>
    <row r="1876" spans="1:10" x14ac:dyDescent="0.3">
      <c r="A1876" t="s">
        <v>1881</v>
      </c>
      <c r="B1876">
        <f>INDEX(results[Nuclear],MATCH($A1876,results[Time period],0),)</f>
        <v>11170</v>
      </c>
      <c r="C1876">
        <f>INDEX(results[Hydro],MATCH($A1876,results[Time period],0),)</f>
        <v>500</v>
      </c>
      <c r="D1876">
        <f>INDEX(results[CCGT],MATCH($A1876,results[Time period],0),)</f>
        <v>5527</v>
      </c>
      <c r="E1876">
        <f>InstalledCapacity!$B$7*pv[[#This Row],[pv]]</f>
        <v>0</v>
      </c>
      <c r="F1876">
        <f>InstalledCapacity!$B$8*wind_Onshore[[#This Row],[wind_Onshore]]</f>
        <v>0</v>
      </c>
      <c r="G1876">
        <f>InstalledCapacity!$B$9*wind_Offshore[[#This Row],[wind_Offshore]]</f>
        <v>0</v>
      </c>
      <c r="H1876">
        <f>INDEX(results[Coal],MATCH($A1876,results[Time period],0),)</f>
        <v>0</v>
      </c>
      <c r="I1876">
        <f>INDEX(results[Diesel],MATCH($A1876,results[Time period],0),)</f>
        <v>0</v>
      </c>
      <c r="J1876">
        <f>d[[#This Row],[d]]</f>
        <v>17197</v>
      </c>
    </row>
    <row r="1877" spans="1:10" x14ac:dyDescent="0.3">
      <c r="A1877" t="s">
        <v>1882</v>
      </c>
      <c r="B1877">
        <f>INDEX(results[Nuclear],MATCH($A1877,results[Time period],0),)</f>
        <v>11170</v>
      </c>
      <c r="C1877">
        <f>INDEX(results[Hydro],MATCH($A1877,results[Time period],0),)</f>
        <v>500</v>
      </c>
      <c r="D1877">
        <f>INDEX(results[CCGT],MATCH($A1877,results[Time period],0),)</f>
        <v>5926</v>
      </c>
      <c r="E1877">
        <f>InstalledCapacity!$B$7*pv[[#This Row],[pv]]</f>
        <v>0</v>
      </c>
      <c r="F1877">
        <f>InstalledCapacity!$B$8*wind_Onshore[[#This Row],[wind_Onshore]]</f>
        <v>0</v>
      </c>
      <c r="G1877">
        <f>InstalledCapacity!$B$9*wind_Offshore[[#This Row],[wind_Offshore]]</f>
        <v>0</v>
      </c>
      <c r="H1877">
        <f>INDEX(results[Coal],MATCH($A1877,results[Time period],0),)</f>
        <v>0</v>
      </c>
      <c r="I1877">
        <f>INDEX(results[Diesel],MATCH($A1877,results[Time period],0),)</f>
        <v>0</v>
      </c>
      <c r="J1877">
        <f>d[[#This Row],[d]]</f>
        <v>17596</v>
      </c>
    </row>
    <row r="1878" spans="1:10" x14ac:dyDescent="0.3">
      <c r="A1878" t="s">
        <v>1883</v>
      </c>
      <c r="B1878">
        <f>INDEX(results[Nuclear],MATCH($A1878,results[Time period],0),)</f>
        <v>11170</v>
      </c>
      <c r="C1878">
        <f>INDEX(results[Hydro],MATCH($A1878,results[Time period],0),)</f>
        <v>500</v>
      </c>
      <c r="D1878">
        <f>INDEX(results[CCGT],MATCH($A1878,results[Time period],0),)</f>
        <v>7268</v>
      </c>
      <c r="E1878">
        <f>InstalledCapacity!$B$7*pv[[#This Row],[pv]]</f>
        <v>0</v>
      </c>
      <c r="F1878">
        <f>InstalledCapacity!$B$8*wind_Onshore[[#This Row],[wind_Onshore]]</f>
        <v>0</v>
      </c>
      <c r="G1878">
        <f>InstalledCapacity!$B$9*wind_Offshore[[#This Row],[wind_Offshore]]</f>
        <v>0</v>
      </c>
      <c r="H1878">
        <f>INDEX(results[Coal],MATCH($A1878,results[Time period],0),)</f>
        <v>0</v>
      </c>
      <c r="I1878">
        <f>INDEX(results[Diesel],MATCH($A1878,results[Time period],0),)</f>
        <v>0</v>
      </c>
      <c r="J1878">
        <f>d[[#This Row],[d]]</f>
        <v>18938</v>
      </c>
    </row>
    <row r="1879" spans="1:10" x14ac:dyDescent="0.3">
      <c r="A1879" t="s">
        <v>1884</v>
      </c>
      <c r="B1879">
        <f>INDEX(results[Nuclear],MATCH($A1879,results[Time period],0),)</f>
        <v>11170</v>
      </c>
      <c r="C1879">
        <f>INDEX(results[Hydro],MATCH($A1879,results[Time period],0),)</f>
        <v>500</v>
      </c>
      <c r="D1879">
        <f>INDEX(results[CCGT],MATCH($A1879,results[Time period],0),)</f>
        <v>9929</v>
      </c>
      <c r="E1879">
        <f>InstalledCapacity!$B$7*pv[[#This Row],[pv]]</f>
        <v>0</v>
      </c>
      <c r="F1879">
        <f>InstalledCapacity!$B$8*wind_Onshore[[#This Row],[wind_Onshore]]</f>
        <v>0</v>
      </c>
      <c r="G1879">
        <f>InstalledCapacity!$B$9*wind_Offshore[[#This Row],[wind_Offshore]]</f>
        <v>0</v>
      </c>
      <c r="H1879">
        <f>INDEX(results[Coal],MATCH($A1879,results[Time period],0),)</f>
        <v>0</v>
      </c>
      <c r="I1879">
        <f>INDEX(results[Diesel],MATCH($A1879,results[Time period],0),)</f>
        <v>0</v>
      </c>
      <c r="J1879">
        <f>d[[#This Row],[d]]</f>
        <v>21599</v>
      </c>
    </row>
    <row r="1880" spans="1:10" x14ac:dyDescent="0.3">
      <c r="A1880" t="s">
        <v>1885</v>
      </c>
      <c r="B1880">
        <f>INDEX(results[Nuclear],MATCH($A1880,results[Time period],0),)</f>
        <v>11170</v>
      </c>
      <c r="C1880">
        <f>INDEX(results[Hydro],MATCH($A1880,results[Time period],0),)</f>
        <v>500</v>
      </c>
      <c r="D1880">
        <f>INDEX(results[CCGT],MATCH($A1880,results[Time period],0),)</f>
        <v>11276</v>
      </c>
      <c r="E1880">
        <f>InstalledCapacity!$B$7*pv[[#This Row],[pv]]</f>
        <v>0</v>
      </c>
      <c r="F1880">
        <f>InstalledCapacity!$B$8*wind_Onshore[[#This Row],[wind_Onshore]]</f>
        <v>0</v>
      </c>
      <c r="G1880">
        <f>InstalledCapacity!$B$9*wind_Offshore[[#This Row],[wind_Offshore]]</f>
        <v>0</v>
      </c>
      <c r="H1880">
        <f>INDEX(results[Coal],MATCH($A1880,results[Time period],0),)</f>
        <v>0</v>
      </c>
      <c r="I1880">
        <f>INDEX(results[Diesel],MATCH($A1880,results[Time period],0),)</f>
        <v>0</v>
      </c>
      <c r="J1880">
        <f>d[[#This Row],[d]]</f>
        <v>22946</v>
      </c>
    </row>
    <row r="1881" spans="1:10" x14ac:dyDescent="0.3">
      <c r="A1881" t="s">
        <v>1886</v>
      </c>
      <c r="B1881">
        <f>INDEX(results[Nuclear],MATCH($A1881,results[Time period],0),)</f>
        <v>11170</v>
      </c>
      <c r="C1881">
        <f>INDEX(results[Hydro],MATCH($A1881,results[Time period],0),)</f>
        <v>500</v>
      </c>
      <c r="D1881">
        <f>INDEX(results[CCGT],MATCH($A1881,results[Time period],0),)</f>
        <v>11136</v>
      </c>
      <c r="E1881">
        <f>InstalledCapacity!$B$7*pv[[#This Row],[pv]]</f>
        <v>0</v>
      </c>
      <c r="F1881">
        <f>InstalledCapacity!$B$8*wind_Onshore[[#This Row],[wind_Onshore]]</f>
        <v>0</v>
      </c>
      <c r="G1881">
        <f>InstalledCapacity!$B$9*wind_Offshore[[#This Row],[wind_Offshore]]</f>
        <v>0</v>
      </c>
      <c r="H1881">
        <f>INDEX(results[Coal],MATCH($A1881,results[Time period],0),)</f>
        <v>0</v>
      </c>
      <c r="I1881">
        <f>INDEX(results[Diesel],MATCH($A1881,results[Time period],0),)</f>
        <v>0</v>
      </c>
      <c r="J1881">
        <f>d[[#This Row],[d]]</f>
        <v>22806</v>
      </c>
    </row>
    <row r="1882" spans="1:10" x14ac:dyDescent="0.3">
      <c r="A1882" t="s">
        <v>1887</v>
      </c>
      <c r="B1882">
        <f>INDEX(results[Nuclear],MATCH($A1882,results[Time period],0),)</f>
        <v>11170</v>
      </c>
      <c r="C1882">
        <f>INDEX(results[Hydro],MATCH($A1882,results[Time period],0),)</f>
        <v>500</v>
      </c>
      <c r="D1882">
        <f>INDEX(results[CCGT],MATCH($A1882,results[Time period],0),)</f>
        <v>11121</v>
      </c>
      <c r="E1882">
        <f>InstalledCapacity!$B$7*pv[[#This Row],[pv]]</f>
        <v>0</v>
      </c>
      <c r="F1882">
        <f>InstalledCapacity!$B$8*wind_Onshore[[#This Row],[wind_Onshore]]</f>
        <v>0</v>
      </c>
      <c r="G1882">
        <f>InstalledCapacity!$B$9*wind_Offshore[[#This Row],[wind_Offshore]]</f>
        <v>0</v>
      </c>
      <c r="H1882">
        <f>INDEX(results[Coal],MATCH($A1882,results[Time period],0),)</f>
        <v>0</v>
      </c>
      <c r="I1882">
        <f>INDEX(results[Diesel],MATCH($A1882,results[Time period],0),)</f>
        <v>0</v>
      </c>
      <c r="J1882">
        <f>d[[#This Row],[d]]</f>
        <v>22791</v>
      </c>
    </row>
    <row r="1883" spans="1:10" x14ac:dyDescent="0.3">
      <c r="A1883" t="s">
        <v>1888</v>
      </c>
      <c r="B1883">
        <f>INDEX(results[Nuclear],MATCH($A1883,results[Time period],0),)</f>
        <v>11170</v>
      </c>
      <c r="C1883">
        <f>INDEX(results[Hydro],MATCH($A1883,results[Time period],0),)</f>
        <v>500</v>
      </c>
      <c r="D1883">
        <f>INDEX(results[CCGT],MATCH($A1883,results[Time period],0),)</f>
        <v>11112</v>
      </c>
      <c r="E1883">
        <f>InstalledCapacity!$B$7*pv[[#This Row],[pv]]</f>
        <v>0</v>
      </c>
      <c r="F1883">
        <f>InstalledCapacity!$B$8*wind_Onshore[[#This Row],[wind_Onshore]]</f>
        <v>0</v>
      </c>
      <c r="G1883">
        <f>InstalledCapacity!$B$9*wind_Offshore[[#This Row],[wind_Offshore]]</f>
        <v>0</v>
      </c>
      <c r="H1883">
        <f>INDEX(results[Coal],MATCH($A1883,results[Time period],0),)</f>
        <v>0</v>
      </c>
      <c r="I1883">
        <f>INDEX(results[Diesel],MATCH($A1883,results[Time period],0),)</f>
        <v>0</v>
      </c>
      <c r="J1883">
        <f>d[[#This Row],[d]]</f>
        <v>22782</v>
      </c>
    </row>
    <row r="1884" spans="1:10" x14ac:dyDescent="0.3">
      <c r="A1884" t="s">
        <v>1889</v>
      </c>
      <c r="B1884">
        <f>INDEX(results[Nuclear],MATCH($A1884,results[Time period],0),)</f>
        <v>11170</v>
      </c>
      <c r="C1884">
        <f>INDEX(results[Hydro],MATCH($A1884,results[Time period],0),)</f>
        <v>500</v>
      </c>
      <c r="D1884">
        <f>INDEX(results[CCGT],MATCH($A1884,results[Time period],0),)</f>
        <v>11036</v>
      </c>
      <c r="E1884">
        <f>InstalledCapacity!$B$7*pv[[#This Row],[pv]]</f>
        <v>0</v>
      </c>
      <c r="F1884">
        <f>InstalledCapacity!$B$8*wind_Onshore[[#This Row],[wind_Onshore]]</f>
        <v>0</v>
      </c>
      <c r="G1884">
        <f>InstalledCapacity!$B$9*wind_Offshore[[#This Row],[wind_Offshore]]</f>
        <v>0</v>
      </c>
      <c r="H1884">
        <f>INDEX(results[Coal],MATCH($A1884,results[Time period],0),)</f>
        <v>0</v>
      </c>
      <c r="I1884">
        <f>INDEX(results[Diesel],MATCH($A1884,results[Time period],0),)</f>
        <v>0</v>
      </c>
      <c r="J1884">
        <f>d[[#This Row],[d]]</f>
        <v>22706</v>
      </c>
    </row>
    <row r="1885" spans="1:10" x14ac:dyDescent="0.3">
      <c r="A1885" t="s">
        <v>1890</v>
      </c>
      <c r="B1885">
        <f>INDEX(results[Nuclear],MATCH($A1885,results[Time period],0),)</f>
        <v>11170</v>
      </c>
      <c r="C1885">
        <f>INDEX(results[Hydro],MATCH($A1885,results[Time period],0),)</f>
        <v>500</v>
      </c>
      <c r="D1885">
        <f>INDEX(results[CCGT],MATCH($A1885,results[Time period],0),)</f>
        <v>10878.3</v>
      </c>
      <c r="E1885">
        <f>InstalledCapacity!$B$7*pv[[#This Row],[pv]]</f>
        <v>35.700000000000003</v>
      </c>
      <c r="F1885">
        <f>InstalledCapacity!$B$8*wind_Onshore[[#This Row],[wind_Onshore]]</f>
        <v>0</v>
      </c>
      <c r="G1885">
        <f>InstalledCapacity!$B$9*wind_Offshore[[#This Row],[wind_Offshore]]</f>
        <v>0</v>
      </c>
      <c r="H1885">
        <f>INDEX(results[Coal],MATCH($A1885,results[Time period],0),)</f>
        <v>0</v>
      </c>
      <c r="I1885">
        <f>INDEX(results[Diesel],MATCH($A1885,results[Time period],0),)</f>
        <v>0</v>
      </c>
      <c r="J1885">
        <f>d[[#This Row],[d]]</f>
        <v>22584</v>
      </c>
    </row>
    <row r="1886" spans="1:10" x14ac:dyDescent="0.3">
      <c r="A1886" t="s">
        <v>1891</v>
      </c>
      <c r="B1886">
        <f>INDEX(results[Nuclear],MATCH($A1886,results[Time period],0),)</f>
        <v>11170</v>
      </c>
      <c r="C1886">
        <f>INDEX(results[Hydro],MATCH($A1886,results[Time period],0),)</f>
        <v>500</v>
      </c>
      <c r="D1886">
        <f>INDEX(results[CCGT],MATCH($A1886,results[Time period],0),)</f>
        <v>10011.1</v>
      </c>
      <c r="E1886">
        <f>InstalledCapacity!$B$7*pv[[#This Row],[pv]]</f>
        <v>963.9</v>
      </c>
      <c r="F1886">
        <f>InstalledCapacity!$B$8*wind_Onshore[[#This Row],[wind_Onshore]]</f>
        <v>0</v>
      </c>
      <c r="G1886">
        <f>InstalledCapacity!$B$9*wind_Offshore[[#This Row],[wind_Offshore]]</f>
        <v>0</v>
      </c>
      <c r="H1886">
        <f>INDEX(results[Coal],MATCH($A1886,results[Time period],0),)</f>
        <v>0</v>
      </c>
      <c r="I1886">
        <f>INDEX(results[Diesel],MATCH($A1886,results[Time period],0),)</f>
        <v>0</v>
      </c>
      <c r="J1886">
        <f>d[[#This Row],[d]]</f>
        <v>22645</v>
      </c>
    </row>
    <row r="1887" spans="1:10" x14ac:dyDescent="0.3">
      <c r="A1887" t="s">
        <v>1892</v>
      </c>
      <c r="B1887">
        <f>INDEX(results[Nuclear],MATCH($A1887,results[Time period],0),)</f>
        <v>11170</v>
      </c>
      <c r="C1887">
        <f>INDEX(results[Hydro],MATCH($A1887,results[Time period],0),)</f>
        <v>500</v>
      </c>
      <c r="D1887">
        <f>INDEX(results[CCGT],MATCH($A1887,results[Time period],0),)</f>
        <v>7232.85</v>
      </c>
      <c r="E1887">
        <f>InstalledCapacity!$B$7*pv[[#This Row],[pv]]</f>
        <v>3552.15</v>
      </c>
      <c r="F1887">
        <f>InstalledCapacity!$B$8*wind_Onshore[[#This Row],[wind_Onshore]]</f>
        <v>0</v>
      </c>
      <c r="G1887">
        <f>InstalledCapacity!$B$9*wind_Offshore[[#This Row],[wind_Offshore]]</f>
        <v>0</v>
      </c>
      <c r="H1887">
        <f>INDEX(results[Coal],MATCH($A1887,results[Time period],0),)</f>
        <v>0</v>
      </c>
      <c r="I1887">
        <f>INDEX(results[Diesel],MATCH($A1887,results[Time period],0),)</f>
        <v>0</v>
      </c>
      <c r="J1887">
        <f>d[[#This Row],[d]]</f>
        <v>22455</v>
      </c>
    </row>
    <row r="1888" spans="1:10" x14ac:dyDescent="0.3">
      <c r="A1888" t="s">
        <v>1893</v>
      </c>
      <c r="B1888">
        <f>INDEX(results[Nuclear],MATCH($A1888,results[Time period],0),)</f>
        <v>11170</v>
      </c>
      <c r="C1888">
        <f>INDEX(results[Hydro],MATCH($A1888,results[Time period],0),)</f>
        <v>500</v>
      </c>
      <c r="D1888">
        <f>INDEX(results[CCGT],MATCH($A1888,results[Time period],0),)</f>
        <v>3514.1</v>
      </c>
      <c r="E1888">
        <f>InstalledCapacity!$B$7*pv[[#This Row],[pv]]</f>
        <v>7389.9</v>
      </c>
      <c r="F1888">
        <f>InstalledCapacity!$B$8*wind_Onshore[[#This Row],[wind_Onshore]]</f>
        <v>0</v>
      </c>
      <c r="G1888">
        <f>InstalledCapacity!$B$9*wind_Offshore[[#This Row],[wind_Offshore]]</f>
        <v>0</v>
      </c>
      <c r="H1888">
        <f>INDEX(results[Coal],MATCH($A1888,results[Time period],0),)</f>
        <v>0</v>
      </c>
      <c r="I1888">
        <f>INDEX(results[Diesel],MATCH($A1888,results[Time period],0),)</f>
        <v>0</v>
      </c>
      <c r="J1888">
        <f>d[[#This Row],[d]]</f>
        <v>22574</v>
      </c>
    </row>
    <row r="1889" spans="1:10" x14ac:dyDescent="0.3">
      <c r="A1889" t="s">
        <v>1894</v>
      </c>
      <c r="B1889">
        <f>INDEX(results[Nuclear],MATCH($A1889,results[Time period],0),)</f>
        <v>11170</v>
      </c>
      <c r="C1889">
        <f>INDEX(results[Hydro],MATCH($A1889,results[Time period],0),)</f>
        <v>500</v>
      </c>
      <c r="D1889">
        <f>INDEX(results[CCGT],MATCH($A1889,results[Time period],0),)</f>
        <v>30.8</v>
      </c>
      <c r="E1889">
        <f>InstalledCapacity!$B$7*pv[[#This Row],[pv]]</f>
        <v>11281.2</v>
      </c>
      <c r="F1889">
        <f>InstalledCapacity!$B$8*wind_Onshore[[#This Row],[wind_Onshore]]</f>
        <v>0</v>
      </c>
      <c r="G1889">
        <f>InstalledCapacity!$B$9*wind_Offshore[[#This Row],[wind_Offshore]]</f>
        <v>0</v>
      </c>
      <c r="H1889">
        <f>INDEX(results[Coal],MATCH($A1889,results[Time period],0),)</f>
        <v>0</v>
      </c>
      <c r="I1889">
        <f>INDEX(results[Diesel],MATCH($A1889,results[Time period],0),)</f>
        <v>0</v>
      </c>
      <c r="J1889">
        <f>d[[#This Row],[d]]</f>
        <v>22982</v>
      </c>
    </row>
    <row r="1890" spans="1:10" x14ac:dyDescent="0.3">
      <c r="A1890" t="s">
        <v>1895</v>
      </c>
      <c r="B1890">
        <f>INDEX(results[Nuclear],MATCH($A1890,results[Time period],0),)</f>
        <v>9254</v>
      </c>
      <c r="C1890">
        <f>INDEX(results[Hydro],MATCH($A1890,results[Time period],0),)</f>
        <v>500</v>
      </c>
      <c r="D1890">
        <f>INDEX(results[CCGT],MATCH($A1890,results[Time period],0),)</f>
        <v>0</v>
      </c>
      <c r="E1890">
        <f>InstalledCapacity!$B$7*pv[[#This Row],[pv]]</f>
        <v>13780.2</v>
      </c>
      <c r="F1890">
        <f>InstalledCapacity!$B$8*wind_Onshore[[#This Row],[wind_Onshore]]</f>
        <v>0</v>
      </c>
      <c r="G1890">
        <f>InstalledCapacity!$B$9*wind_Offshore[[#This Row],[wind_Offshore]]</f>
        <v>0</v>
      </c>
      <c r="H1890">
        <f>INDEX(results[Coal],MATCH($A1890,results[Time period],0),)</f>
        <v>0</v>
      </c>
      <c r="I1890">
        <f>INDEX(results[Diesel],MATCH($A1890,results[Time period],0),)</f>
        <v>0</v>
      </c>
      <c r="J1890">
        <f>d[[#This Row],[d]]</f>
        <v>23534</v>
      </c>
    </row>
    <row r="1891" spans="1:10" x14ac:dyDescent="0.3">
      <c r="A1891" t="s">
        <v>1896</v>
      </c>
      <c r="B1891">
        <f>INDEX(results[Nuclear],MATCH($A1891,results[Time period],0),)</f>
        <v>9164</v>
      </c>
      <c r="C1891">
        <f>INDEX(results[Hydro],MATCH($A1891,results[Time period],0),)</f>
        <v>500</v>
      </c>
      <c r="D1891">
        <f>INDEX(results[CCGT],MATCH($A1891,results[Time period],0),)</f>
        <v>0</v>
      </c>
      <c r="E1891">
        <f>InstalledCapacity!$B$7*pv[[#This Row],[pv]]</f>
        <v>14440.650000000001</v>
      </c>
      <c r="F1891">
        <f>InstalledCapacity!$B$8*wind_Onshore[[#This Row],[wind_Onshore]]</f>
        <v>0</v>
      </c>
      <c r="G1891">
        <f>InstalledCapacity!$B$9*wind_Offshore[[#This Row],[wind_Offshore]]</f>
        <v>0</v>
      </c>
      <c r="H1891">
        <f>INDEX(results[Coal],MATCH($A1891,results[Time period],0),)</f>
        <v>0</v>
      </c>
      <c r="I1891">
        <f>INDEX(results[Diesel],MATCH($A1891,results[Time period],0),)</f>
        <v>0</v>
      </c>
      <c r="J1891">
        <f>d[[#This Row],[d]]</f>
        <v>24105</v>
      </c>
    </row>
    <row r="1892" spans="1:10" x14ac:dyDescent="0.3">
      <c r="A1892" t="s">
        <v>1897</v>
      </c>
      <c r="B1892">
        <f>INDEX(results[Nuclear],MATCH($A1892,results[Time period],0),)</f>
        <v>10416</v>
      </c>
      <c r="C1892">
        <f>INDEX(results[Hydro],MATCH($A1892,results[Time period],0),)</f>
        <v>500</v>
      </c>
      <c r="D1892">
        <f>INDEX(results[CCGT],MATCH($A1892,results[Time period],0),)</f>
        <v>0</v>
      </c>
      <c r="E1892">
        <f>InstalledCapacity!$B$7*pv[[#This Row],[pv]]</f>
        <v>14030.1</v>
      </c>
      <c r="F1892">
        <f>InstalledCapacity!$B$8*wind_Onshore[[#This Row],[wind_Onshore]]</f>
        <v>0</v>
      </c>
      <c r="G1892">
        <f>InstalledCapacity!$B$9*wind_Offshore[[#This Row],[wind_Offshore]]</f>
        <v>0</v>
      </c>
      <c r="H1892">
        <f>INDEX(results[Coal],MATCH($A1892,results[Time period],0),)</f>
        <v>0</v>
      </c>
      <c r="I1892">
        <f>INDEX(results[Diesel],MATCH($A1892,results[Time period],0),)</f>
        <v>0</v>
      </c>
      <c r="J1892">
        <f>d[[#This Row],[d]]</f>
        <v>24946</v>
      </c>
    </row>
    <row r="1893" spans="1:10" x14ac:dyDescent="0.3">
      <c r="A1893" t="s">
        <v>1898</v>
      </c>
      <c r="B1893">
        <f>INDEX(results[Nuclear],MATCH($A1893,results[Time period],0),)</f>
        <v>11170</v>
      </c>
      <c r="C1893">
        <f>INDEX(results[Hydro],MATCH($A1893,results[Time period],0),)</f>
        <v>500</v>
      </c>
      <c r="D1893">
        <f>INDEX(results[CCGT],MATCH($A1893,results[Time period],0),)</f>
        <v>1293.4000000000001</v>
      </c>
      <c r="E1893">
        <f>InstalledCapacity!$B$7*pv[[#This Row],[pv]]</f>
        <v>12423.599999999999</v>
      </c>
      <c r="F1893">
        <f>InstalledCapacity!$B$8*wind_Onshore[[#This Row],[wind_Onshore]]</f>
        <v>0</v>
      </c>
      <c r="G1893">
        <f>InstalledCapacity!$B$9*wind_Offshore[[#This Row],[wind_Offshore]]</f>
        <v>0</v>
      </c>
      <c r="H1893">
        <f>INDEX(results[Coal],MATCH($A1893,results[Time period],0),)</f>
        <v>0</v>
      </c>
      <c r="I1893">
        <f>INDEX(results[Diesel],MATCH($A1893,results[Time period],0),)</f>
        <v>0</v>
      </c>
      <c r="J1893">
        <f>d[[#This Row],[d]]</f>
        <v>25387</v>
      </c>
    </row>
    <row r="1894" spans="1:10" x14ac:dyDescent="0.3">
      <c r="A1894" t="s">
        <v>1899</v>
      </c>
      <c r="B1894">
        <f>INDEX(results[Nuclear],MATCH($A1894,results[Time period],0),)</f>
        <v>11170</v>
      </c>
      <c r="C1894">
        <f>INDEX(results[Hydro],MATCH($A1894,results[Time period],0),)</f>
        <v>500</v>
      </c>
      <c r="D1894">
        <f>INDEX(results[CCGT],MATCH($A1894,results[Time period],0),)</f>
        <v>3042.8</v>
      </c>
      <c r="E1894">
        <f>InstalledCapacity!$B$7*pv[[#This Row],[pv]]</f>
        <v>9853.2000000000007</v>
      </c>
      <c r="F1894">
        <f>InstalledCapacity!$B$8*wind_Onshore[[#This Row],[wind_Onshore]]</f>
        <v>0</v>
      </c>
      <c r="G1894">
        <f>InstalledCapacity!$B$9*wind_Offshore[[#This Row],[wind_Offshore]]</f>
        <v>0</v>
      </c>
      <c r="H1894">
        <f>INDEX(results[Coal],MATCH($A1894,results[Time period],0),)</f>
        <v>0</v>
      </c>
      <c r="I1894">
        <f>INDEX(results[Diesel],MATCH($A1894,results[Time period],0),)</f>
        <v>0</v>
      </c>
      <c r="J1894">
        <f>d[[#This Row],[d]]</f>
        <v>24566</v>
      </c>
    </row>
    <row r="1895" spans="1:10" x14ac:dyDescent="0.3">
      <c r="A1895" t="s">
        <v>1900</v>
      </c>
      <c r="B1895">
        <f>INDEX(results[Nuclear],MATCH($A1895,results[Time period],0),)</f>
        <v>11170</v>
      </c>
      <c r="C1895">
        <f>INDEX(results[Hydro],MATCH($A1895,results[Time period],0),)</f>
        <v>500</v>
      </c>
      <c r="D1895">
        <f>INDEX(results[CCGT],MATCH($A1895,results[Time period],0),)</f>
        <v>5108.1000000000004</v>
      </c>
      <c r="E1895">
        <f>InstalledCapacity!$B$7*pv[[#This Row],[pv]]</f>
        <v>6318.9</v>
      </c>
      <c r="F1895">
        <f>InstalledCapacity!$B$8*wind_Onshore[[#This Row],[wind_Onshore]]</f>
        <v>0</v>
      </c>
      <c r="G1895">
        <f>InstalledCapacity!$B$9*wind_Offshore[[#This Row],[wind_Offshore]]</f>
        <v>0</v>
      </c>
      <c r="H1895">
        <f>INDEX(results[Coal],MATCH($A1895,results[Time period],0),)</f>
        <v>0</v>
      </c>
      <c r="I1895">
        <f>INDEX(results[Diesel],MATCH($A1895,results[Time period],0),)</f>
        <v>0</v>
      </c>
      <c r="J1895">
        <f>d[[#This Row],[d]]</f>
        <v>23097</v>
      </c>
    </row>
    <row r="1896" spans="1:10" x14ac:dyDescent="0.3">
      <c r="A1896" t="s">
        <v>1901</v>
      </c>
      <c r="B1896">
        <f>INDEX(results[Nuclear],MATCH($A1896,results[Time period],0),)</f>
        <v>11170</v>
      </c>
      <c r="C1896">
        <f>INDEX(results[Hydro],MATCH($A1896,results[Time period],0),)</f>
        <v>500</v>
      </c>
      <c r="D1896">
        <f>INDEX(results[CCGT],MATCH($A1896,results[Time period],0),)</f>
        <v>7700.2</v>
      </c>
      <c r="E1896">
        <f>InstalledCapacity!$B$7*pv[[#This Row],[pv]]</f>
        <v>2284.8000000000002</v>
      </c>
      <c r="F1896">
        <f>InstalledCapacity!$B$8*wind_Onshore[[#This Row],[wind_Onshore]]</f>
        <v>0</v>
      </c>
      <c r="G1896">
        <f>InstalledCapacity!$B$9*wind_Offshore[[#This Row],[wind_Offshore]]</f>
        <v>0</v>
      </c>
      <c r="H1896">
        <f>INDEX(results[Coal],MATCH($A1896,results[Time period],0),)</f>
        <v>0</v>
      </c>
      <c r="I1896">
        <f>INDEX(results[Diesel],MATCH($A1896,results[Time period],0),)</f>
        <v>0</v>
      </c>
      <c r="J1896">
        <f>d[[#This Row],[d]]</f>
        <v>21655</v>
      </c>
    </row>
    <row r="1897" spans="1:10" x14ac:dyDescent="0.3">
      <c r="A1897" t="s">
        <v>1902</v>
      </c>
      <c r="B1897">
        <f>INDEX(results[Nuclear],MATCH($A1897,results[Time period],0),)</f>
        <v>11170</v>
      </c>
      <c r="C1897">
        <f>INDEX(results[Hydro],MATCH($A1897,results[Time period],0),)</f>
        <v>500</v>
      </c>
      <c r="D1897">
        <f>INDEX(results[CCGT],MATCH($A1897,results[Time period],0),)</f>
        <v>9130</v>
      </c>
      <c r="E1897">
        <f>InstalledCapacity!$B$7*pv[[#This Row],[pv]]</f>
        <v>0</v>
      </c>
      <c r="F1897">
        <f>InstalledCapacity!$B$8*wind_Onshore[[#This Row],[wind_Onshore]]</f>
        <v>0</v>
      </c>
      <c r="G1897">
        <f>InstalledCapacity!$B$9*wind_Offshore[[#This Row],[wind_Offshore]]</f>
        <v>0</v>
      </c>
      <c r="H1897">
        <f>INDEX(results[Coal],MATCH($A1897,results[Time period],0),)</f>
        <v>0</v>
      </c>
      <c r="I1897">
        <f>INDEX(results[Diesel],MATCH($A1897,results[Time period],0),)</f>
        <v>0</v>
      </c>
      <c r="J1897">
        <f>d[[#This Row],[d]]</f>
        <v>20800</v>
      </c>
    </row>
    <row r="1898" spans="1:10" x14ac:dyDescent="0.3">
      <c r="A1898" t="s">
        <v>1903</v>
      </c>
      <c r="B1898">
        <f>INDEX(results[Nuclear],MATCH($A1898,results[Time period],0),)</f>
        <v>11170</v>
      </c>
      <c r="C1898">
        <f>INDEX(results[Hydro],MATCH($A1898,results[Time period],0),)</f>
        <v>500</v>
      </c>
      <c r="D1898">
        <f>INDEX(results[CCGT],MATCH($A1898,results[Time period],0),)</f>
        <v>8839</v>
      </c>
      <c r="E1898">
        <f>InstalledCapacity!$B$7*pv[[#This Row],[pv]]</f>
        <v>0</v>
      </c>
      <c r="F1898">
        <f>InstalledCapacity!$B$8*wind_Onshore[[#This Row],[wind_Onshore]]</f>
        <v>0</v>
      </c>
      <c r="G1898">
        <f>InstalledCapacity!$B$9*wind_Offshore[[#This Row],[wind_Offshore]]</f>
        <v>0</v>
      </c>
      <c r="H1898">
        <f>INDEX(results[Coal],MATCH($A1898,results[Time period],0),)</f>
        <v>0</v>
      </c>
      <c r="I1898">
        <f>INDEX(results[Diesel],MATCH($A1898,results[Time period],0),)</f>
        <v>0</v>
      </c>
      <c r="J1898">
        <f>d[[#This Row],[d]]</f>
        <v>20509</v>
      </c>
    </row>
    <row r="1899" spans="1:10" x14ac:dyDescent="0.3">
      <c r="A1899" t="s">
        <v>1904</v>
      </c>
      <c r="B1899">
        <f>INDEX(results[Nuclear],MATCH($A1899,results[Time period],0),)</f>
        <v>11170</v>
      </c>
      <c r="C1899">
        <f>INDEX(results[Hydro],MATCH($A1899,results[Time period],0),)</f>
        <v>500</v>
      </c>
      <c r="D1899">
        <f>INDEX(results[CCGT],MATCH($A1899,results[Time period],0),)</f>
        <v>8798</v>
      </c>
      <c r="E1899">
        <f>InstalledCapacity!$B$7*pv[[#This Row],[pv]]</f>
        <v>0</v>
      </c>
      <c r="F1899">
        <f>InstalledCapacity!$B$8*wind_Onshore[[#This Row],[wind_Onshore]]</f>
        <v>0</v>
      </c>
      <c r="G1899">
        <f>InstalledCapacity!$B$9*wind_Offshore[[#This Row],[wind_Offshore]]</f>
        <v>0</v>
      </c>
      <c r="H1899">
        <f>INDEX(results[Coal],MATCH($A1899,results[Time period],0),)</f>
        <v>0</v>
      </c>
      <c r="I1899">
        <f>INDEX(results[Diesel],MATCH($A1899,results[Time period],0),)</f>
        <v>0</v>
      </c>
      <c r="J1899">
        <f>d[[#This Row],[d]]</f>
        <v>20468</v>
      </c>
    </row>
    <row r="1900" spans="1:10" x14ac:dyDescent="0.3">
      <c r="A1900" t="s">
        <v>1905</v>
      </c>
      <c r="B1900">
        <f>INDEX(results[Nuclear],MATCH($A1900,results[Time period],0),)</f>
        <v>11170</v>
      </c>
      <c r="C1900">
        <f>INDEX(results[Hydro],MATCH($A1900,results[Time period],0),)</f>
        <v>500</v>
      </c>
      <c r="D1900">
        <f>INDEX(results[CCGT],MATCH($A1900,results[Time period],0),)</f>
        <v>9068</v>
      </c>
      <c r="E1900">
        <f>InstalledCapacity!$B$7*pv[[#This Row],[pv]]</f>
        <v>0</v>
      </c>
      <c r="F1900">
        <f>InstalledCapacity!$B$8*wind_Onshore[[#This Row],[wind_Onshore]]</f>
        <v>0</v>
      </c>
      <c r="G1900">
        <f>InstalledCapacity!$B$9*wind_Offshore[[#This Row],[wind_Offshore]]</f>
        <v>0</v>
      </c>
      <c r="H1900">
        <f>INDEX(results[Coal],MATCH($A1900,results[Time period],0),)</f>
        <v>0</v>
      </c>
      <c r="I1900">
        <f>INDEX(results[Diesel],MATCH($A1900,results[Time period],0),)</f>
        <v>0</v>
      </c>
      <c r="J1900">
        <f>d[[#This Row],[d]]</f>
        <v>20738</v>
      </c>
    </row>
    <row r="1901" spans="1:10" x14ac:dyDescent="0.3">
      <c r="A1901" t="s">
        <v>1906</v>
      </c>
      <c r="B1901">
        <f>INDEX(results[Nuclear],MATCH($A1901,results[Time period],0),)</f>
        <v>11170</v>
      </c>
      <c r="C1901">
        <f>INDEX(results[Hydro],MATCH($A1901,results[Time period],0),)</f>
        <v>500</v>
      </c>
      <c r="D1901">
        <f>INDEX(results[CCGT],MATCH($A1901,results[Time period],0),)</f>
        <v>9880</v>
      </c>
      <c r="E1901">
        <f>InstalledCapacity!$B$7*pv[[#This Row],[pv]]</f>
        <v>0</v>
      </c>
      <c r="F1901">
        <f>InstalledCapacity!$B$8*wind_Onshore[[#This Row],[wind_Onshore]]</f>
        <v>0</v>
      </c>
      <c r="G1901">
        <f>InstalledCapacity!$B$9*wind_Offshore[[#This Row],[wind_Offshore]]</f>
        <v>0</v>
      </c>
      <c r="H1901">
        <f>INDEX(results[Coal],MATCH($A1901,results[Time period],0),)</f>
        <v>0</v>
      </c>
      <c r="I1901">
        <f>INDEX(results[Diesel],MATCH($A1901,results[Time period],0),)</f>
        <v>0</v>
      </c>
      <c r="J1901">
        <f>d[[#This Row],[d]]</f>
        <v>21550</v>
      </c>
    </row>
    <row r="1902" spans="1:10" x14ac:dyDescent="0.3">
      <c r="A1902" t="s">
        <v>1907</v>
      </c>
      <c r="B1902">
        <f>INDEX(results[Nuclear],MATCH($A1902,results[Time period],0),)</f>
        <v>11170</v>
      </c>
      <c r="C1902">
        <f>INDEX(results[Hydro],MATCH($A1902,results[Time period],0),)</f>
        <v>500</v>
      </c>
      <c r="D1902">
        <f>INDEX(results[CCGT],MATCH($A1902,results[Time period],0),)</f>
        <v>11687</v>
      </c>
      <c r="E1902">
        <f>InstalledCapacity!$B$7*pv[[#This Row],[pv]]</f>
        <v>0</v>
      </c>
      <c r="F1902">
        <f>InstalledCapacity!$B$8*wind_Onshore[[#This Row],[wind_Onshore]]</f>
        <v>0</v>
      </c>
      <c r="G1902">
        <f>InstalledCapacity!$B$9*wind_Offshore[[#This Row],[wind_Offshore]]</f>
        <v>0</v>
      </c>
      <c r="H1902">
        <f>INDEX(results[Coal],MATCH($A1902,results[Time period],0),)</f>
        <v>0</v>
      </c>
      <c r="I1902">
        <f>INDEX(results[Diesel],MATCH($A1902,results[Time period],0),)</f>
        <v>0</v>
      </c>
      <c r="J1902">
        <f>d[[#This Row],[d]]</f>
        <v>23357</v>
      </c>
    </row>
    <row r="1903" spans="1:10" x14ac:dyDescent="0.3">
      <c r="A1903" t="s">
        <v>1908</v>
      </c>
      <c r="B1903">
        <f>INDEX(results[Nuclear],MATCH($A1903,results[Time period],0),)</f>
        <v>11170</v>
      </c>
      <c r="C1903">
        <f>INDEX(results[Hydro],MATCH($A1903,results[Time period],0),)</f>
        <v>500</v>
      </c>
      <c r="D1903">
        <f>INDEX(results[CCGT],MATCH($A1903,results[Time period],0),)</f>
        <v>14708</v>
      </c>
      <c r="E1903">
        <f>InstalledCapacity!$B$7*pv[[#This Row],[pv]]</f>
        <v>0</v>
      </c>
      <c r="F1903">
        <f>InstalledCapacity!$B$8*wind_Onshore[[#This Row],[wind_Onshore]]</f>
        <v>0</v>
      </c>
      <c r="G1903">
        <f>InstalledCapacity!$B$9*wind_Offshore[[#This Row],[wind_Offshore]]</f>
        <v>0</v>
      </c>
      <c r="H1903">
        <f>INDEX(results[Coal],MATCH($A1903,results[Time period],0),)</f>
        <v>0</v>
      </c>
      <c r="I1903">
        <f>INDEX(results[Diesel],MATCH($A1903,results[Time period],0),)</f>
        <v>0</v>
      </c>
      <c r="J1903">
        <f>d[[#This Row],[d]]</f>
        <v>26378</v>
      </c>
    </row>
    <row r="1904" spans="1:10" x14ac:dyDescent="0.3">
      <c r="A1904" t="s">
        <v>1909</v>
      </c>
      <c r="B1904">
        <f>INDEX(results[Nuclear],MATCH($A1904,results[Time period],0),)</f>
        <v>11170</v>
      </c>
      <c r="C1904">
        <f>INDEX(results[Hydro],MATCH($A1904,results[Time period],0),)</f>
        <v>500</v>
      </c>
      <c r="D1904">
        <f>INDEX(results[CCGT],MATCH($A1904,results[Time period],0),)</f>
        <v>16348</v>
      </c>
      <c r="E1904">
        <f>InstalledCapacity!$B$7*pv[[#This Row],[pv]]</f>
        <v>0</v>
      </c>
      <c r="F1904">
        <f>InstalledCapacity!$B$8*wind_Onshore[[#This Row],[wind_Onshore]]</f>
        <v>0</v>
      </c>
      <c r="G1904">
        <f>InstalledCapacity!$B$9*wind_Offshore[[#This Row],[wind_Offshore]]</f>
        <v>0</v>
      </c>
      <c r="H1904">
        <f>INDEX(results[Coal],MATCH($A1904,results[Time period],0),)</f>
        <v>0</v>
      </c>
      <c r="I1904">
        <f>INDEX(results[Diesel],MATCH($A1904,results[Time period],0),)</f>
        <v>0</v>
      </c>
      <c r="J1904">
        <f>d[[#This Row],[d]]</f>
        <v>28018</v>
      </c>
    </row>
    <row r="1905" spans="1:10" x14ac:dyDescent="0.3">
      <c r="A1905" t="s">
        <v>1910</v>
      </c>
      <c r="B1905">
        <f>INDEX(results[Nuclear],MATCH($A1905,results[Time period],0),)</f>
        <v>11170</v>
      </c>
      <c r="C1905">
        <f>INDEX(results[Hydro],MATCH($A1905,results[Time period],0),)</f>
        <v>500</v>
      </c>
      <c r="D1905">
        <f>INDEX(results[CCGT],MATCH($A1905,results[Time period],0),)</f>
        <v>16508</v>
      </c>
      <c r="E1905">
        <f>InstalledCapacity!$B$7*pv[[#This Row],[pv]]</f>
        <v>0</v>
      </c>
      <c r="F1905">
        <f>InstalledCapacity!$B$8*wind_Onshore[[#This Row],[wind_Onshore]]</f>
        <v>0</v>
      </c>
      <c r="G1905">
        <f>InstalledCapacity!$B$9*wind_Offshore[[#This Row],[wind_Offshore]]</f>
        <v>0</v>
      </c>
      <c r="H1905">
        <f>INDEX(results[Coal],MATCH($A1905,results[Time period],0),)</f>
        <v>0</v>
      </c>
      <c r="I1905">
        <f>INDEX(results[Diesel],MATCH($A1905,results[Time period],0),)</f>
        <v>0</v>
      </c>
      <c r="J1905">
        <f>d[[#This Row],[d]]</f>
        <v>28178</v>
      </c>
    </row>
    <row r="1906" spans="1:10" x14ac:dyDescent="0.3">
      <c r="A1906" t="s">
        <v>1911</v>
      </c>
      <c r="B1906">
        <f>INDEX(results[Nuclear],MATCH($A1906,results[Time period],0),)</f>
        <v>11170</v>
      </c>
      <c r="C1906">
        <f>INDEX(results[Hydro],MATCH($A1906,results[Time period],0),)</f>
        <v>500</v>
      </c>
      <c r="D1906">
        <f>INDEX(results[CCGT],MATCH($A1906,results[Time period],0),)</f>
        <v>16490</v>
      </c>
      <c r="E1906">
        <f>InstalledCapacity!$B$7*pv[[#This Row],[pv]]</f>
        <v>0</v>
      </c>
      <c r="F1906">
        <f>InstalledCapacity!$B$8*wind_Onshore[[#This Row],[wind_Onshore]]</f>
        <v>0</v>
      </c>
      <c r="G1906">
        <f>InstalledCapacity!$B$9*wind_Offshore[[#This Row],[wind_Offshore]]</f>
        <v>0</v>
      </c>
      <c r="H1906">
        <f>INDEX(results[Coal],MATCH($A1906,results[Time period],0),)</f>
        <v>0</v>
      </c>
      <c r="I1906">
        <f>INDEX(results[Diesel],MATCH($A1906,results[Time period],0),)</f>
        <v>0</v>
      </c>
      <c r="J1906">
        <f>d[[#This Row],[d]]</f>
        <v>28160</v>
      </c>
    </row>
    <row r="1907" spans="1:10" x14ac:dyDescent="0.3">
      <c r="A1907" t="s">
        <v>1912</v>
      </c>
      <c r="B1907">
        <f>INDEX(results[Nuclear],MATCH($A1907,results[Time period],0),)</f>
        <v>11170</v>
      </c>
      <c r="C1907">
        <f>INDEX(results[Hydro],MATCH($A1907,results[Time period],0),)</f>
        <v>500</v>
      </c>
      <c r="D1907">
        <f>INDEX(results[CCGT],MATCH($A1907,results[Time period],0),)</f>
        <v>16379</v>
      </c>
      <c r="E1907">
        <f>InstalledCapacity!$B$7*pv[[#This Row],[pv]]</f>
        <v>0</v>
      </c>
      <c r="F1907">
        <f>InstalledCapacity!$B$8*wind_Onshore[[#This Row],[wind_Onshore]]</f>
        <v>0</v>
      </c>
      <c r="G1907">
        <f>InstalledCapacity!$B$9*wind_Offshore[[#This Row],[wind_Offshore]]</f>
        <v>0</v>
      </c>
      <c r="H1907">
        <f>INDEX(results[Coal],MATCH($A1907,results[Time period],0),)</f>
        <v>0</v>
      </c>
      <c r="I1907">
        <f>INDEX(results[Diesel],MATCH($A1907,results[Time period],0),)</f>
        <v>0</v>
      </c>
      <c r="J1907">
        <f>d[[#This Row],[d]]</f>
        <v>28049</v>
      </c>
    </row>
    <row r="1908" spans="1:10" x14ac:dyDescent="0.3">
      <c r="A1908" t="s">
        <v>1913</v>
      </c>
      <c r="B1908">
        <f>INDEX(results[Nuclear],MATCH($A1908,results[Time period],0),)</f>
        <v>11170</v>
      </c>
      <c r="C1908">
        <f>INDEX(results[Hydro],MATCH($A1908,results[Time period],0),)</f>
        <v>500</v>
      </c>
      <c r="D1908">
        <f>INDEX(results[CCGT],MATCH($A1908,results[Time period],0),)</f>
        <v>15910</v>
      </c>
      <c r="E1908">
        <f>InstalledCapacity!$B$7*pv[[#This Row],[pv]]</f>
        <v>0</v>
      </c>
      <c r="F1908">
        <f>InstalledCapacity!$B$8*wind_Onshore[[#This Row],[wind_Onshore]]</f>
        <v>0</v>
      </c>
      <c r="G1908">
        <f>InstalledCapacity!$B$9*wind_Offshore[[#This Row],[wind_Offshore]]</f>
        <v>0</v>
      </c>
      <c r="H1908">
        <f>INDEX(results[Coal],MATCH($A1908,results[Time period],0),)</f>
        <v>0</v>
      </c>
      <c r="I1908">
        <f>INDEX(results[Diesel],MATCH($A1908,results[Time period],0),)</f>
        <v>0</v>
      </c>
      <c r="J1908">
        <f>d[[#This Row],[d]]</f>
        <v>27580</v>
      </c>
    </row>
    <row r="1909" spans="1:10" x14ac:dyDescent="0.3">
      <c r="A1909" t="s">
        <v>1914</v>
      </c>
      <c r="B1909">
        <f>INDEX(results[Nuclear],MATCH($A1909,results[Time period],0),)</f>
        <v>11170</v>
      </c>
      <c r="C1909">
        <f>INDEX(results[Hydro],MATCH($A1909,results[Time period],0),)</f>
        <v>500</v>
      </c>
      <c r="D1909">
        <f>INDEX(results[CCGT],MATCH($A1909,results[Time period],0),)</f>
        <v>15196.8</v>
      </c>
      <c r="E1909">
        <f>InstalledCapacity!$B$7*pv[[#This Row],[pv]]</f>
        <v>214.20000000000002</v>
      </c>
      <c r="F1909">
        <f>InstalledCapacity!$B$8*wind_Onshore[[#This Row],[wind_Onshore]]</f>
        <v>0</v>
      </c>
      <c r="G1909">
        <f>InstalledCapacity!$B$9*wind_Offshore[[#This Row],[wind_Offshore]]</f>
        <v>0</v>
      </c>
      <c r="H1909">
        <f>INDEX(results[Coal],MATCH($A1909,results[Time period],0),)</f>
        <v>0</v>
      </c>
      <c r="I1909">
        <f>INDEX(results[Diesel],MATCH($A1909,results[Time period],0),)</f>
        <v>0</v>
      </c>
      <c r="J1909">
        <f>d[[#This Row],[d]]</f>
        <v>27081</v>
      </c>
    </row>
    <row r="1910" spans="1:10" x14ac:dyDescent="0.3">
      <c r="A1910" t="s">
        <v>1915</v>
      </c>
      <c r="B1910">
        <f>INDEX(results[Nuclear],MATCH($A1910,results[Time period],0),)</f>
        <v>11170</v>
      </c>
      <c r="C1910">
        <f>INDEX(results[Hydro],MATCH($A1910,results[Time period],0),)</f>
        <v>500</v>
      </c>
      <c r="D1910">
        <f>INDEX(results[CCGT],MATCH($A1910,results[Time period],0),)</f>
        <v>11095.3</v>
      </c>
      <c r="E1910">
        <f>InstalledCapacity!$B$7*pv[[#This Row],[pv]]</f>
        <v>3962.7000000000003</v>
      </c>
      <c r="F1910">
        <f>InstalledCapacity!$B$8*wind_Onshore[[#This Row],[wind_Onshore]]</f>
        <v>0</v>
      </c>
      <c r="G1910">
        <f>InstalledCapacity!$B$9*wind_Offshore[[#This Row],[wind_Offshore]]</f>
        <v>0</v>
      </c>
      <c r="H1910">
        <f>INDEX(results[Coal],MATCH($A1910,results[Time period],0),)</f>
        <v>0</v>
      </c>
      <c r="I1910">
        <f>INDEX(results[Diesel],MATCH($A1910,results[Time period],0),)</f>
        <v>0</v>
      </c>
      <c r="J1910">
        <f>d[[#This Row],[d]]</f>
        <v>26728</v>
      </c>
    </row>
    <row r="1911" spans="1:10" x14ac:dyDescent="0.3">
      <c r="A1911" t="s">
        <v>1916</v>
      </c>
      <c r="B1911">
        <f>INDEX(results[Nuclear],MATCH($A1911,results[Time period],0),)</f>
        <v>11170</v>
      </c>
      <c r="C1911">
        <f>INDEX(results[Hydro],MATCH($A1911,results[Time period],0),)</f>
        <v>500</v>
      </c>
      <c r="D1911">
        <f>INDEX(results[CCGT],MATCH($A1911,results[Time period],0),)</f>
        <v>6477.75</v>
      </c>
      <c r="E1911">
        <f>InstalledCapacity!$B$7*pv[[#This Row],[pv]]</f>
        <v>8300.25</v>
      </c>
      <c r="F1911">
        <f>InstalledCapacity!$B$8*wind_Onshore[[#This Row],[wind_Onshore]]</f>
        <v>0</v>
      </c>
      <c r="G1911">
        <f>InstalledCapacity!$B$9*wind_Offshore[[#This Row],[wind_Offshore]]</f>
        <v>0</v>
      </c>
      <c r="H1911">
        <f>INDEX(results[Coal],MATCH($A1911,results[Time period],0),)</f>
        <v>0</v>
      </c>
      <c r="I1911">
        <f>INDEX(results[Diesel],MATCH($A1911,results[Time period],0),)</f>
        <v>0</v>
      </c>
      <c r="J1911">
        <f>d[[#This Row],[d]]</f>
        <v>26448</v>
      </c>
    </row>
    <row r="1912" spans="1:10" x14ac:dyDescent="0.3">
      <c r="A1912" t="s">
        <v>1917</v>
      </c>
      <c r="B1912">
        <f>INDEX(results[Nuclear],MATCH($A1912,results[Time period],0),)</f>
        <v>11170</v>
      </c>
      <c r="C1912">
        <f>INDEX(results[Hydro],MATCH($A1912,results[Time period],0),)</f>
        <v>500</v>
      </c>
      <c r="D1912">
        <f>INDEX(results[CCGT],MATCH($A1912,results[Time period],0),)</f>
        <v>3146.2</v>
      </c>
      <c r="E1912">
        <f>InstalledCapacity!$B$7*pv[[#This Row],[pv]]</f>
        <v>11566.800000000001</v>
      </c>
      <c r="F1912">
        <f>InstalledCapacity!$B$8*wind_Onshore[[#This Row],[wind_Onshore]]</f>
        <v>0</v>
      </c>
      <c r="G1912">
        <f>InstalledCapacity!$B$9*wind_Offshore[[#This Row],[wind_Offshore]]</f>
        <v>0</v>
      </c>
      <c r="H1912">
        <f>INDEX(results[Coal],MATCH($A1912,results[Time period],0),)</f>
        <v>0</v>
      </c>
      <c r="I1912">
        <f>INDEX(results[Diesel],MATCH($A1912,results[Time period],0),)</f>
        <v>0</v>
      </c>
      <c r="J1912">
        <f>d[[#This Row],[d]]</f>
        <v>26383</v>
      </c>
    </row>
    <row r="1913" spans="1:10" x14ac:dyDescent="0.3">
      <c r="A1913" t="s">
        <v>1918</v>
      </c>
      <c r="B1913">
        <f>INDEX(results[Nuclear],MATCH($A1913,results[Time period],0),)</f>
        <v>11170</v>
      </c>
      <c r="C1913">
        <f>INDEX(results[Hydro],MATCH($A1913,results[Time period],0),)</f>
        <v>500</v>
      </c>
      <c r="D1913">
        <f>INDEX(results[CCGT],MATCH($A1913,results[Time period],0),)</f>
        <v>1375.2</v>
      </c>
      <c r="E1913">
        <f>InstalledCapacity!$B$7*pv[[#This Row],[pv]]</f>
        <v>13708.800000000001</v>
      </c>
      <c r="F1913">
        <f>InstalledCapacity!$B$8*wind_Onshore[[#This Row],[wind_Onshore]]</f>
        <v>0</v>
      </c>
      <c r="G1913">
        <f>InstalledCapacity!$B$9*wind_Offshore[[#This Row],[wind_Offshore]]</f>
        <v>0</v>
      </c>
      <c r="H1913">
        <f>INDEX(results[Coal],MATCH($A1913,results[Time period],0),)</f>
        <v>0</v>
      </c>
      <c r="I1913">
        <f>INDEX(results[Diesel],MATCH($A1913,results[Time period],0),)</f>
        <v>0</v>
      </c>
      <c r="J1913">
        <f>d[[#This Row],[d]]</f>
        <v>26754</v>
      </c>
    </row>
    <row r="1914" spans="1:10" x14ac:dyDescent="0.3">
      <c r="A1914" t="s">
        <v>1919</v>
      </c>
      <c r="B1914">
        <f>INDEX(results[Nuclear],MATCH($A1914,results[Time period],0),)</f>
        <v>11170</v>
      </c>
      <c r="C1914">
        <f>INDEX(results[Hydro],MATCH($A1914,results[Time period],0),)</f>
        <v>500</v>
      </c>
      <c r="D1914">
        <f>INDEX(results[CCGT],MATCH($A1914,results[Time period],0),)</f>
        <v>934.95</v>
      </c>
      <c r="E1914">
        <f>InstalledCapacity!$B$7*pv[[#This Row],[pv]]</f>
        <v>14869.05</v>
      </c>
      <c r="F1914">
        <f>InstalledCapacity!$B$8*wind_Onshore[[#This Row],[wind_Onshore]]</f>
        <v>0</v>
      </c>
      <c r="G1914">
        <f>InstalledCapacity!$B$9*wind_Offshore[[#This Row],[wind_Offshore]]</f>
        <v>0</v>
      </c>
      <c r="H1914">
        <f>INDEX(results[Coal],MATCH($A1914,results[Time period],0),)</f>
        <v>0</v>
      </c>
      <c r="I1914">
        <f>INDEX(results[Diesel],MATCH($A1914,results[Time period],0),)</f>
        <v>0</v>
      </c>
      <c r="J1914">
        <f>d[[#This Row],[d]]</f>
        <v>27474</v>
      </c>
    </row>
    <row r="1915" spans="1:10" x14ac:dyDescent="0.3">
      <c r="A1915" t="s">
        <v>1920</v>
      </c>
      <c r="B1915">
        <f>INDEX(results[Nuclear],MATCH($A1915,results[Time period],0),)</f>
        <v>11170</v>
      </c>
      <c r="C1915">
        <f>INDEX(results[Hydro],MATCH($A1915,results[Time period],0),)</f>
        <v>500</v>
      </c>
      <c r="D1915">
        <f>INDEX(results[CCGT],MATCH($A1915,results[Time period],0),)</f>
        <v>1625.6</v>
      </c>
      <c r="E1915">
        <f>InstalledCapacity!$B$7*pv[[#This Row],[pv]]</f>
        <v>15065.4</v>
      </c>
      <c r="F1915">
        <f>InstalledCapacity!$B$8*wind_Onshore[[#This Row],[wind_Onshore]]</f>
        <v>0</v>
      </c>
      <c r="G1915">
        <f>InstalledCapacity!$B$9*wind_Offshore[[#This Row],[wind_Offshore]]</f>
        <v>0</v>
      </c>
      <c r="H1915">
        <f>INDEX(results[Coal],MATCH($A1915,results[Time period],0),)</f>
        <v>0</v>
      </c>
      <c r="I1915">
        <f>INDEX(results[Diesel],MATCH($A1915,results[Time period],0),)</f>
        <v>0</v>
      </c>
      <c r="J1915">
        <f>d[[#This Row],[d]]</f>
        <v>28361</v>
      </c>
    </row>
    <row r="1916" spans="1:10" x14ac:dyDescent="0.3">
      <c r="A1916" t="s">
        <v>1921</v>
      </c>
      <c r="B1916">
        <f>INDEX(results[Nuclear],MATCH($A1916,results[Time period],0),)</f>
        <v>11170</v>
      </c>
      <c r="C1916">
        <f>INDEX(results[Hydro],MATCH($A1916,results[Time period],0),)</f>
        <v>500</v>
      </c>
      <c r="D1916">
        <f>INDEX(results[CCGT],MATCH($A1916,results[Time period],0),)</f>
        <v>3338.15</v>
      </c>
      <c r="E1916">
        <f>InstalledCapacity!$B$7*pv[[#This Row],[pv]]</f>
        <v>14297.85</v>
      </c>
      <c r="F1916">
        <f>InstalledCapacity!$B$8*wind_Onshore[[#This Row],[wind_Onshore]]</f>
        <v>0</v>
      </c>
      <c r="G1916">
        <f>InstalledCapacity!$B$9*wind_Offshore[[#This Row],[wind_Offshore]]</f>
        <v>0</v>
      </c>
      <c r="H1916">
        <f>INDEX(results[Coal],MATCH($A1916,results[Time period],0),)</f>
        <v>0</v>
      </c>
      <c r="I1916">
        <f>INDEX(results[Diesel],MATCH($A1916,results[Time period],0),)</f>
        <v>0</v>
      </c>
      <c r="J1916">
        <f>d[[#This Row],[d]]</f>
        <v>29306</v>
      </c>
    </row>
    <row r="1917" spans="1:10" x14ac:dyDescent="0.3">
      <c r="A1917" t="s">
        <v>1922</v>
      </c>
      <c r="B1917">
        <f>INDEX(results[Nuclear],MATCH($A1917,results[Time period],0),)</f>
        <v>11170</v>
      </c>
      <c r="C1917">
        <f>INDEX(results[Hydro],MATCH($A1917,results[Time period],0),)</f>
        <v>500</v>
      </c>
      <c r="D1917">
        <f>INDEX(results[CCGT],MATCH($A1917,results[Time period],0),)</f>
        <v>6150.05</v>
      </c>
      <c r="E1917">
        <f>InstalledCapacity!$B$7*pv[[#This Row],[pv]]</f>
        <v>12262.95</v>
      </c>
      <c r="F1917">
        <f>InstalledCapacity!$B$8*wind_Onshore[[#This Row],[wind_Onshore]]</f>
        <v>0</v>
      </c>
      <c r="G1917">
        <f>InstalledCapacity!$B$9*wind_Offshore[[#This Row],[wind_Offshore]]</f>
        <v>0</v>
      </c>
      <c r="H1917">
        <f>INDEX(results[Coal],MATCH($A1917,results[Time period],0),)</f>
        <v>0</v>
      </c>
      <c r="I1917">
        <f>INDEX(results[Diesel],MATCH($A1917,results[Time period],0),)</f>
        <v>0</v>
      </c>
      <c r="J1917">
        <f>d[[#This Row],[d]]</f>
        <v>30083</v>
      </c>
    </row>
    <row r="1918" spans="1:10" x14ac:dyDescent="0.3">
      <c r="A1918" t="s">
        <v>1923</v>
      </c>
      <c r="B1918">
        <f>INDEX(results[Nuclear],MATCH($A1918,results[Time period],0),)</f>
        <v>11170</v>
      </c>
      <c r="C1918">
        <f>INDEX(results[Hydro],MATCH($A1918,results[Time period],0),)</f>
        <v>500</v>
      </c>
      <c r="D1918">
        <f>INDEX(results[CCGT],MATCH($A1918,results[Time period],0),)</f>
        <v>7826.5</v>
      </c>
      <c r="E1918">
        <f>InstalledCapacity!$B$7*pv[[#This Row],[pv]]</f>
        <v>9817.5</v>
      </c>
      <c r="F1918">
        <f>InstalledCapacity!$B$8*wind_Onshore[[#This Row],[wind_Onshore]]</f>
        <v>0</v>
      </c>
      <c r="G1918">
        <f>InstalledCapacity!$B$9*wind_Offshore[[#This Row],[wind_Offshore]]</f>
        <v>0</v>
      </c>
      <c r="H1918">
        <f>INDEX(results[Coal],MATCH($A1918,results[Time period],0),)</f>
        <v>0</v>
      </c>
      <c r="I1918">
        <f>INDEX(results[Diesel],MATCH($A1918,results[Time period],0),)</f>
        <v>0</v>
      </c>
      <c r="J1918">
        <f>d[[#This Row],[d]]</f>
        <v>29314</v>
      </c>
    </row>
    <row r="1919" spans="1:10" x14ac:dyDescent="0.3">
      <c r="A1919" t="s">
        <v>1924</v>
      </c>
      <c r="B1919">
        <f>INDEX(results[Nuclear],MATCH($A1919,results[Time period],0),)</f>
        <v>11170</v>
      </c>
      <c r="C1919">
        <f>INDEX(results[Hydro],MATCH($A1919,results[Time period],0),)</f>
        <v>500</v>
      </c>
      <c r="D1919">
        <f>INDEX(results[CCGT],MATCH($A1919,results[Time period],0),)</f>
        <v>11276.2</v>
      </c>
      <c r="E1919">
        <f>InstalledCapacity!$B$7*pv[[#This Row],[pv]]</f>
        <v>4783.8</v>
      </c>
      <c r="F1919">
        <f>InstalledCapacity!$B$8*wind_Onshore[[#This Row],[wind_Onshore]]</f>
        <v>0</v>
      </c>
      <c r="G1919">
        <f>InstalledCapacity!$B$9*wind_Offshore[[#This Row],[wind_Offshore]]</f>
        <v>0</v>
      </c>
      <c r="H1919">
        <f>INDEX(results[Coal],MATCH($A1919,results[Time period],0),)</f>
        <v>0</v>
      </c>
      <c r="I1919">
        <f>INDEX(results[Diesel],MATCH($A1919,results[Time period],0),)</f>
        <v>0</v>
      </c>
      <c r="J1919">
        <f>d[[#This Row],[d]]</f>
        <v>27730</v>
      </c>
    </row>
    <row r="1920" spans="1:10" x14ac:dyDescent="0.3">
      <c r="A1920" t="s">
        <v>1925</v>
      </c>
      <c r="B1920">
        <f>INDEX(results[Nuclear],MATCH($A1920,results[Time period],0),)</f>
        <v>11170</v>
      </c>
      <c r="C1920">
        <f>INDEX(results[Hydro],MATCH($A1920,results[Time period],0),)</f>
        <v>500</v>
      </c>
      <c r="D1920">
        <f>INDEX(results[CCGT],MATCH($A1920,results[Time period],0),)</f>
        <v>13370.45</v>
      </c>
      <c r="E1920">
        <f>InstalledCapacity!$B$7*pv[[#This Row],[pv]]</f>
        <v>1124.55</v>
      </c>
      <c r="F1920">
        <f>InstalledCapacity!$B$8*wind_Onshore[[#This Row],[wind_Onshore]]</f>
        <v>0</v>
      </c>
      <c r="G1920">
        <f>InstalledCapacity!$B$9*wind_Offshore[[#This Row],[wind_Offshore]]</f>
        <v>0</v>
      </c>
      <c r="H1920">
        <f>INDEX(results[Coal],MATCH($A1920,results[Time period],0),)</f>
        <v>0</v>
      </c>
      <c r="I1920">
        <f>INDEX(results[Diesel],MATCH($A1920,results[Time period],0),)</f>
        <v>0</v>
      </c>
      <c r="J1920">
        <f>d[[#This Row],[d]]</f>
        <v>26165</v>
      </c>
    </row>
    <row r="1921" spans="1:10" x14ac:dyDescent="0.3">
      <c r="A1921" t="s">
        <v>1926</v>
      </c>
      <c r="B1921">
        <f>INDEX(results[Nuclear],MATCH($A1921,results[Time period],0),)</f>
        <v>11170</v>
      </c>
      <c r="C1921">
        <f>INDEX(results[Hydro],MATCH($A1921,results[Time period],0),)</f>
        <v>500</v>
      </c>
      <c r="D1921">
        <f>INDEX(results[CCGT],MATCH($A1921,results[Time period],0),)</f>
        <v>13592</v>
      </c>
      <c r="E1921">
        <f>InstalledCapacity!$B$7*pv[[#This Row],[pv]]</f>
        <v>0</v>
      </c>
      <c r="F1921">
        <f>InstalledCapacity!$B$8*wind_Onshore[[#This Row],[wind_Onshore]]</f>
        <v>0</v>
      </c>
      <c r="G1921">
        <f>InstalledCapacity!$B$9*wind_Offshore[[#This Row],[wind_Offshore]]</f>
        <v>0</v>
      </c>
      <c r="H1921">
        <f>INDEX(results[Coal],MATCH($A1921,results[Time period],0),)</f>
        <v>0</v>
      </c>
      <c r="I1921">
        <f>INDEX(results[Diesel],MATCH($A1921,results[Time period],0),)</f>
        <v>0</v>
      </c>
      <c r="J1921">
        <f>d[[#This Row],[d]]</f>
        <v>25262</v>
      </c>
    </row>
    <row r="1922" spans="1:10" x14ac:dyDescent="0.3">
      <c r="A1922" t="s">
        <v>1927</v>
      </c>
      <c r="B1922">
        <f>INDEX(results[Nuclear],MATCH($A1922,results[Time period],0),)</f>
        <v>11170</v>
      </c>
      <c r="C1922">
        <f>INDEX(results[Hydro],MATCH($A1922,results[Time period],0),)</f>
        <v>500</v>
      </c>
      <c r="D1922">
        <f>INDEX(results[CCGT],MATCH($A1922,results[Time period],0),)</f>
        <v>13329</v>
      </c>
      <c r="E1922">
        <f>InstalledCapacity!$B$7*pv[[#This Row],[pv]]</f>
        <v>0</v>
      </c>
      <c r="F1922">
        <f>InstalledCapacity!$B$8*wind_Onshore[[#This Row],[wind_Onshore]]</f>
        <v>0</v>
      </c>
      <c r="G1922">
        <f>InstalledCapacity!$B$9*wind_Offshore[[#This Row],[wind_Offshore]]</f>
        <v>0</v>
      </c>
      <c r="H1922">
        <f>INDEX(results[Coal],MATCH($A1922,results[Time period],0),)</f>
        <v>0</v>
      </c>
      <c r="I1922">
        <f>INDEX(results[Diesel],MATCH($A1922,results[Time period],0),)</f>
        <v>0</v>
      </c>
      <c r="J1922">
        <f>d[[#This Row],[d]]</f>
        <v>24999</v>
      </c>
    </row>
    <row r="1923" spans="1:10" x14ac:dyDescent="0.3">
      <c r="A1923" t="s">
        <v>1928</v>
      </c>
      <c r="B1923">
        <f>INDEX(results[Nuclear],MATCH($A1923,results[Time period],0),)</f>
        <v>11170</v>
      </c>
      <c r="C1923">
        <f>INDEX(results[Hydro],MATCH($A1923,results[Time period],0),)</f>
        <v>500</v>
      </c>
      <c r="D1923">
        <f>INDEX(results[CCGT],MATCH($A1923,results[Time period],0),)</f>
        <v>13414</v>
      </c>
      <c r="E1923">
        <f>InstalledCapacity!$B$7*pv[[#This Row],[pv]]</f>
        <v>0</v>
      </c>
      <c r="F1923">
        <f>InstalledCapacity!$B$8*wind_Onshore[[#This Row],[wind_Onshore]]</f>
        <v>0</v>
      </c>
      <c r="G1923">
        <f>InstalledCapacity!$B$9*wind_Offshore[[#This Row],[wind_Offshore]]</f>
        <v>0</v>
      </c>
      <c r="H1923">
        <f>INDEX(results[Coal],MATCH($A1923,results[Time period],0),)</f>
        <v>0</v>
      </c>
      <c r="I1923">
        <f>INDEX(results[Diesel],MATCH($A1923,results[Time period],0),)</f>
        <v>0</v>
      </c>
      <c r="J1923">
        <f>d[[#This Row],[d]]</f>
        <v>25084</v>
      </c>
    </row>
    <row r="1924" spans="1:10" x14ac:dyDescent="0.3">
      <c r="A1924" t="s">
        <v>1929</v>
      </c>
      <c r="B1924">
        <f>INDEX(results[Nuclear],MATCH($A1924,results[Time period],0),)</f>
        <v>11170</v>
      </c>
      <c r="C1924">
        <f>INDEX(results[Hydro],MATCH($A1924,results[Time period],0),)</f>
        <v>500</v>
      </c>
      <c r="D1924">
        <f>INDEX(results[CCGT],MATCH($A1924,results[Time period],0),)</f>
        <v>13705</v>
      </c>
      <c r="E1924">
        <f>InstalledCapacity!$B$7*pv[[#This Row],[pv]]</f>
        <v>0</v>
      </c>
      <c r="F1924">
        <f>InstalledCapacity!$B$8*wind_Onshore[[#This Row],[wind_Onshore]]</f>
        <v>0</v>
      </c>
      <c r="G1924">
        <f>InstalledCapacity!$B$9*wind_Offshore[[#This Row],[wind_Offshore]]</f>
        <v>0</v>
      </c>
      <c r="H1924">
        <f>INDEX(results[Coal],MATCH($A1924,results[Time period],0),)</f>
        <v>0</v>
      </c>
      <c r="I1924">
        <f>INDEX(results[Diesel],MATCH($A1924,results[Time period],0),)</f>
        <v>0</v>
      </c>
      <c r="J1924">
        <f>d[[#This Row],[d]]</f>
        <v>25375</v>
      </c>
    </row>
    <row r="1925" spans="1:10" x14ac:dyDescent="0.3">
      <c r="A1925" t="s">
        <v>1930</v>
      </c>
      <c r="B1925">
        <f>INDEX(results[Nuclear],MATCH($A1925,results[Time period],0),)</f>
        <v>11170</v>
      </c>
      <c r="C1925">
        <f>INDEX(results[Hydro],MATCH($A1925,results[Time period],0),)</f>
        <v>500</v>
      </c>
      <c r="D1925">
        <f>INDEX(results[CCGT],MATCH($A1925,results[Time period],0),)</f>
        <v>14590</v>
      </c>
      <c r="E1925">
        <f>InstalledCapacity!$B$7*pv[[#This Row],[pv]]</f>
        <v>0</v>
      </c>
      <c r="F1925">
        <f>InstalledCapacity!$B$8*wind_Onshore[[#This Row],[wind_Onshore]]</f>
        <v>0</v>
      </c>
      <c r="G1925">
        <f>InstalledCapacity!$B$9*wind_Offshore[[#This Row],[wind_Offshore]]</f>
        <v>0</v>
      </c>
      <c r="H1925">
        <f>INDEX(results[Coal],MATCH($A1925,results[Time period],0),)</f>
        <v>0</v>
      </c>
      <c r="I1925">
        <f>INDEX(results[Diesel],MATCH($A1925,results[Time period],0),)</f>
        <v>0</v>
      </c>
      <c r="J1925">
        <f>d[[#This Row],[d]]</f>
        <v>26260</v>
      </c>
    </row>
    <row r="1926" spans="1:10" x14ac:dyDescent="0.3">
      <c r="A1926" t="s">
        <v>1931</v>
      </c>
      <c r="B1926">
        <f>INDEX(results[Nuclear],MATCH($A1926,results[Time period],0),)</f>
        <v>11170</v>
      </c>
      <c r="C1926">
        <f>INDEX(results[Hydro],MATCH($A1926,results[Time period],0),)</f>
        <v>500</v>
      </c>
      <c r="D1926">
        <f>INDEX(results[CCGT],MATCH($A1926,results[Time period],0),)</f>
        <v>16722</v>
      </c>
      <c r="E1926">
        <f>InstalledCapacity!$B$7*pv[[#This Row],[pv]]</f>
        <v>0</v>
      </c>
      <c r="F1926">
        <f>InstalledCapacity!$B$8*wind_Onshore[[#This Row],[wind_Onshore]]</f>
        <v>0</v>
      </c>
      <c r="G1926">
        <f>InstalledCapacity!$B$9*wind_Offshore[[#This Row],[wind_Offshore]]</f>
        <v>0</v>
      </c>
      <c r="H1926">
        <f>INDEX(results[Coal],MATCH($A1926,results[Time period],0),)</f>
        <v>0</v>
      </c>
      <c r="I1926">
        <f>INDEX(results[Diesel],MATCH($A1926,results[Time period],0),)</f>
        <v>0</v>
      </c>
      <c r="J1926">
        <f>d[[#This Row],[d]]</f>
        <v>28392</v>
      </c>
    </row>
    <row r="1927" spans="1:10" x14ac:dyDescent="0.3">
      <c r="A1927" t="s">
        <v>1932</v>
      </c>
      <c r="B1927">
        <f>INDEX(results[Nuclear],MATCH($A1927,results[Time period],0),)</f>
        <v>11170</v>
      </c>
      <c r="C1927">
        <f>INDEX(results[Hydro],MATCH($A1927,results[Time period],0),)</f>
        <v>500</v>
      </c>
      <c r="D1927">
        <f>INDEX(results[CCGT],MATCH($A1927,results[Time period],0),)</f>
        <v>19800</v>
      </c>
      <c r="E1927">
        <f>InstalledCapacity!$B$7*pv[[#This Row],[pv]]</f>
        <v>0</v>
      </c>
      <c r="F1927">
        <f>InstalledCapacity!$B$8*wind_Onshore[[#This Row],[wind_Onshore]]</f>
        <v>0</v>
      </c>
      <c r="G1927">
        <f>InstalledCapacity!$B$9*wind_Offshore[[#This Row],[wind_Offshore]]</f>
        <v>0</v>
      </c>
      <c r="H1927">
        <f>INDEX(results[Coal],MATCH($A1927,results[Time period],0),)</f>
        <v>198</v>
      </c>
      <c r="I1927">
        <f>INDEX(results[Diesel],MATCH($A1927,results[Time period],0),)</f>
        <v>0</v>
      </c>
      <c r="J1927">
        <f>d[[#This Row],[d]]</f>
        <v>31668</v>
      </c>
    </row>
    <row r="1928" spans="1:10" x14ac:dyDescent="0.3">
      <c r="A1928" t="s">
        <v>1933</v>
      </c>
      <c r="B1928">
        <f>INDEX(results[Nuclear],MATCH($A1928,results[Time period],0),)</f>
        <v>11170</v>
      </c>
      <c r="C1928">
        <f>INDEX(results[Hydro],MATCH($A1928,results[Time period],0),)</f>
        <v>500</v>
      </c>
      <c r="D1928">
        <f>INDEX(results[CCGT],MATCH($A1928,results[Time period],0),)</f>
        <v>19800</v>
      </c>
      <c r="E1928">
        <f>InstalledCapacity!$B$7*pv[[#This Row],[pv]]</f>
        <v>0</v>
      </c>
      <c r="F1928">
        <f>InstalledCapacity!$B$8*wind_Onshore[[#This Row],[wind_Onshore]]</f>
        <v>0</v>
      </c>
      <c r="G1928">
        <f>InstalledCapacity!$B$9*wind_Offshore[[#This Row],[wind_Offshore]]</f>
        <v>0</v>
      </c>
      <c r="H1928">
        <f>INDEX(results[Coal],MATCH($A1928,results[Time period],0),)</f>
        <v>1063</v>
      </c>
      <c r="I1928">
        <f>INDEX(results[Diesel],MATCH($A1928,results[Time period],0),)</f>
        <v>0</v>
      </c>
      <c r="J1928">
        <f>d[[#This Row],[d]]</f>
        <v>32533</v>
      </c>
    </row>
    <row r="1929" spans="1:10" x14ac:dyDescent="0.3">
      <c r="A1929" t="s">
        <v>1934</v>
      </c>
      <c r="B1929">
        <f>INDEX(results[Nuclear],MATCH($A1929,results[Time period],0),)</f>
        <v>11170</v>
      </c>
      <c r="C1929">
        <f>INDEX(results[Hydro],MATCH($A1929,results[Time period],0),)</f>
        <v>500</v>
      </c>
      <c r="D1929">
        <f>INDEX(results[CCGT],MATCH($A1929,results[Time period],0),)</f>
        <v>19800</v>
      </c>
      <c r="E1929">
        <f>InstalledCapacity!$B$7*pv[[#This Row],[pv]]</f>
        <v>0</v>
      </c>
      <c r="F1929">
        <f>InstalledCapacity!$B$8*wind_Onshore[[#This Row],[wind_Onshore]]</f>
        <v>0</v>
      </c>
      <c r="G1929">
        <f>InstalledCapacity!$B$9*wind_Offshore[[#This Row],[wind_Offshore]]</f>
        <v>0</v>
      </c>
      <c r="H1929">
        <f>INDEX(results[Coal],MATCH($A1929,results[Time period],0),)</f>
        <v>65</v>
      </c>
      <c r="I1929">
        <f>INDEX(results[Diesel],MATCH($A1929,results[Time period],0),)</f>
        <v>0</v>
      </c>
      <c r="J1929">
        <f>d[[#This Row],[d]]</f>
        <v>31535</v>
      </c>
    </row>
    <row r="1930" spans="1:10" x14ac:dyDescent="0.3">
      <c r="A1930" t="s">
        <v>1935</v>
      </c>
      <c r="B1930">
        <f>INDEX(results[Nuclear],MATCH($A1930,results[Time period],0),)</f>
        <v>11170</v>
      </c>
      <c r="C1930">
        <f>INDEX(results[Hydro],MATCH($A1930,results[Time period],0),)</f>
        <v>500</v>
      </c>
      <c r="D1930">
        <f>INDEX(results[CCGT],MATCH($A1930,results[Time period],0),)</f>
        <v>17885</v>
      </c>
      <c r="E1930">
        <f>InstalledCapacity!$B$7*pv[[#This Row],[pv]]</f>
        <v>0</v>
      </c>
      <c r="F1930">
        <f>InstalledCapacity!$B$8*wind_Onshore[[#This Row],[wind_Onshore]]</f>
        <v>0</v>
      </c>
      <c r="G1930">
        <f>InstalledCapacity!$B$9*wind_Offshore[[#This Row],[wind_Offshore]]</f>
        <v>0</v>
      </c>
      <c r="H1930">
        <f>INDEX(results[Coal],MATCH($A1930,results[Time period],0),)</f>
        <v>0</v>
      </c>
      <c r="I1930">
        <f>INDEX(results[Diesel],MATCH($A1930,results[Time period],0),)</f>
        <v>0</v>
      </c>
      <c r="J1930">
        <f>d[[#This Row],[d]]</f>
        <v>29555</v>
      </c>
    </row>
    <row r="1931" spans="1:10" x14ac:dyDescent="0.3">
      <c r="A1931" t="s">
        <v>1936</v>
      </c>
      <c r="B1931">
        <f>INDEX(results[Nuclear],MATCH($A1931,results[Time period],0),)</f>
        <v>11170</v>
      </c>
      <c r="C1931">
        <f>INDEX(results[Hydro],MATCH($A1931,results[Time period],0),)</f>
        <v>500</v>
      </c>
      <c r="D1931">
        <f>INDEX(results[CCGT],MATCH($A1931,results[Time period],0),)</f>
        <v>16067</v>
      </c>
      <c r="E1931">
        <f>InstalledCapacity!$B$7*pv[[#This Row],[pv]]</f>
        <v>0</v>
      </c>
      <c r="F1931">
        <f>InstalledCapacity!$B$8*wind_Onshore[[#This Row],[wind_Onshore]]</f>
        <v>0</v>
      </c>
      <c r="G1931">
        <f>InstalledCapacity!$B$9*wind_Offshore[[#This Row],[wind_Offshore]]</f>
        <v>0</v>
      </c>
      <c r="H1931">
        <f>INDEX(results[Coal],MATCH($A1931,results[Time period],0),)</f>
        <v>0</v>
      </c>
      <c r="I1931">
        <f>INDEX(results[Diesel],MATCH($A1931,results[Time period],0),)</f>
        <v>0</v>
      </c>
      <c r="J1931">
        <f>d[[#This Row],[d]]</f>
        <v>27737</v>
      </c>
    </row>
    <row r="1932" spans="1:10" x14ac:dyDescent="0.3">
      <c r="A1932" t="s">
        <v>1937</v>
      </c>
      <c r="B1932">
        <f>INDEX(results[Nuclear],MATCH($A1932,results[Time period],0),)</f>
        <v>11170</v>
      </c>
      <c r="C1932">
        <f>INDEX(results[Hydro],MATCH($A1932,results[Time period],0),)</f>
        <v>500</v>
      </c>
      <c r="D1932">
        <f>INDEX(results[CCGT],MATCH($A1932,results[Time period],0),)</f>
        <v>14482</v>
      </c>
      <c r="E1932">
        <f>InstalledCapacity!$B$7*pv[[#This Row],[pv]]</f>
        <v>0</v>
      </c>
      <c r="F1932">
        <f>InstalledCapacity!$B$8*wind_Onshore[[#This Row],[wind_Onshore]]</f>
        <v>0</v>
      </c>
      <c r="G1932">
        <f>InstalledCapacity!$B$9*wind_Offshore[[#This Row],[wind_Offshore]]</f>
        <v>0</v>
      </c>
      <c r="H1932">
        <f>INDEX(results[Coal],MATCH($A1932,results[Time period],0),)</f>
        <v>0</v>
      </c>
      <c r="I1932">
        <f>INDEX(results[Diesel],MATCH($A1932,results[Time period],0),)</f>
        <v>0</v>
      </c>
      <c r="J1932">
        <f>d[[#This Row],[d]]</f>
        <v>26152</v>
      </c>
    </row>
    <row r="1933" spans="1:10" x14ac:dyDescent="0.3">
      <c r="A1933" t="s">
        <v>1938</v>
      </c>
      <c r="B1933">
        <f>INDEX(results[Nuclear],MATCH($A1933,results[Time period],0),)</f>
        <v>11170</v>
      </c>
      <c r="C1933">
        <f>INDEX(results[Hydro],MATCH($A1933,results[Time period],0),)</f>
        <v>500</v>
      </c>
      <c r="D1933">
        <f>INDEX(results[CCGT],MATCH($A1933,results[Time period],0),)</f>
        <v>13089.15</v>
      </c>
      <c r="E1933">
        <f>InstalledCapacity!$B$7*pv[[#This Row],[pv]]</f>
        <v>17.850000000000001</v>
      </c>
      <c r="F1933">
        <f>InstalledCapacity!$B$8*wind_Onshore[[#This Row],[wind_Onshore]]</f>
        <v>0</v>
      </c>
      <c r="G1933">
        <f>InstalledCapacity!$B$9*wind_Offshore[[#This Row],[wind_Offshore]]</f>
        <v>0</v>
      </c>
      <c r="H1933">
        <f>INDEX(results[Coal],MATCH($A1933,results[Time period],0),)</f>
        <v>0</v>
      </c>
      <c r="I1933">
        <f>INDEX(results[Diesel],MATCH($A1933,results[Time period],0),)</f>
        <v>0</v>
      </c>
      <c r="J1933">
        <f>d[[#This Row],[d]]</f>
        <v>24777</v>
      </c>
    </row>
    <row r="1934" spans="1:10" x14ac:dyDescent="0.3">
      <c r="A1934" t="s">
        <v>1939</v>
      </c>
      <c r="B1934">
        <f>INDEX(results[Nuclear],MATCH($A1934,results[Time period],0),)</f>
        <v>11170</v>
      </c>
      <c r="C1934">
        <f>INDEX(results[Hydro],MATCH($A1934,results[Time period],0),)</f>
        <v>500</v>
      </c>
      <c r="D1934">
        <f>INDEX(results[CCGT],MATCH($A1934,results[Time period],0),)</f>
        <v>11340.05</v>
      </c>
      <c r="E1934">
        <f>InstalledCapacity!$B$7*pv[[#This Row],[pv]]</f>
        <v>838.95</v>
      </c>
      <c r="F1934">
        <f>InstalledCapacity!$B$8*wind_Onshore[[#This Row],[wind_Onshore]]</f>
        <v>0</v>
      </c>
      <c r="G1934">
        <f>InstalledCapacity!$B$9*wind_Offshore[[#This Row],[wind_Offshore]]</f>
        <v>0</v>
      </c>
      <c r="H1934">
        <f>INDEX(results[Coal],MATCH($A1934,results[Time period],0),)</f>
        <v>0</v>
      </c>
      <c r="I1934">
        <f>INDEX(results[Diesel],MATCH($A1934,results[Time period],0),)</f>
        <v>0</v>
      </c>
      <c r="J1934">
        <f>d[[#This Row],[d]]</f>
        <v>23849</v>
      </c>
    </row>
    <row r="1935" spans="1:10" x14ac:dyDescent="0.3">
      <c r="A1935" t="s">
        <v>1940</v>
      </c>
      <c r="B1935">
        <f>INDEX(results[Nuclear],MATCH($A1935,results[Time period],0),)</f>
        <v>11170</v>
      </c>
      <c r="C1935">
        <f>INDEX(results[Hydro],MATCH($A1935,results[Time period],0),)</f>
        <v>500</v>
      </c>
      <c r="D1935">
        <f>INDEX(results[CCGT],MATCH($A1935,results[Time period],0),)</f>
        <v>7674.45</v>
      </c>
      <c r="E1935">
        <f>InstalledCapacity!$B$7*pv[[#This Row],[pv]]</f>
        <v>3623.55</v>
      </c>
      <c r="F1935">
        <f>InstalledCapacity!$B$8*wind_Onshore[[#This Row],[wind_Onshore]]</f>
        <v>0</v>
      </c>
      <c r="G1935">
        <f>InstalledCapacity!$B$9*wind_Offshore[[#This Row],[wind_Offshore]]</f>
        <v>0</v>
      </c>
      <c r="H1935">
        <f>INDEX(results[Coal],MATCH($A1935,results[Time period],0),)</f>
        <v>0</v>
      </c>
      <c r="I1935">
        <f>INDEX(results[Diesel],MATCH($A1935,results[Time period],0),)</f>
        <v>0</v>
      </c>
      <c r="J1935">
        <f>d[[#This Row],[d]]</f>
        <v>22968</v>
      </c>
    </row>
    <row r="1936" spans="1:10" x14ac:dyDescent="0.3">
      <c r="A1936" t="s">
        <v>1941</v>
      </c>
      <c r="B1936">
        <f>INDEX(results[Nuclear],MATCH($A1936,results[Time period],0),)</f>
        <v>11170</v>
      </c>
      <c r="C1936">
        <f>INDEX(results[Hydro],MATCH($A1936,results[Time period],0),)</f>
        <v>500</v>
      </c>
      <c r="D1936">
        <f>INDEX(results[CCGT],MATCH($A1936,results[Time period],0),)</f>
        <v>2451.9</v>
      </c>
      <c r="E1936">
        <f>InstalledCapacity!$B$7*pv[[#This Row],[pv]]</f>
        <v>8318.1</v>
      </c>
      <c r="F1936">
        <f>InstalledCapacity!$B$8*wind_Onshore[[#This Row],[wind_Onshore]]</f>
        <v>0</v>
      </c>
      <c r="G1936">
        <f>InstalledCapacity!$B$9*wind_Offshore[[#This Row],[wind_Offshore]]</f>
        <v>0</v>
      </c>
      <c r="H1936">
        <f>INDEX(results[Coal],MATCH($A1936,results[Time period],0),)</f>
        <v>0</v>
      </c>
      <c r="I1936">
        <f>INDEX(results[Diesel],MATCH($A1936,results[Time period],0),)</f>
        <v>0</v>
      </c>
      <c r="J1936">
        <f>d[[#This Row],[d]]</f>
        <v>22440</v>
      </c>
    </row>
    <row r="1937" spans="1:10" x14ac:dyDescent="0.3">
      <c r="A1937" t="s">
        <v>1942</v>
      </c>
      <c r="B1937">
        <f>INDEX(results[Nuclear],MATCH($A1937,results[Time period],0),)</f>
        <v>11170</v>
      </c>
      <c r="C1937">
        <f>INDEX(results[Hydro],MATCH($A1937,results[Time period],0),)</f>
        <v>500</v>
      </c>
      <c r="D1937">
        <f>INDEX(results[CCGT],MATCH($A1937,results[Time period],0),)</f>
        <v>61.65</v>
      </c>
      <c r="E1937">
        <f>InstalledCapacity!$B$7*pv[[#This Row],[pv]]</f>
        <v>10549.35</v>
      </c>
      <c r="F1937">
        <f>InstalledCapacity!$B$8*wind_Onshore[[#This Row],[wind_Onshore]]</f>
        <v>0</v>
      </c>
      <c r="G1937">
        <f>InstalledCapacity!$B$9*wind_Offshore[[#This Row],[wind_Offshore]]</f>
        <v>0</v>
      </c>
      <c r="H1937">
        <f>INDEX(results[Coal],MATCH($A1937,results[Time period],0),)</f>
        <v>0</v>
      </c>
      <c r="I1937">
        <f>INDEX(results[Diesel],MATCH($A1937,results[Time period],0),)</f>
        <v>0</v>
      </c>
      <c r="J1937">
        <f>d[[#This Row],[d]]</f>
        <v>22281</v>
      </c>
    </row>
    <row r="1938" spans="1:10" x14ac:dyDescent="0.3">
      <c r="A1938" t="s">
        <v>1943</v>
      </c>
      <c r="B1938">
        <f>INDEX(results[Nuclear],MATCH($A1938,results[Time period],0),)</f>
        <v>11127</v>
      </c>
      <c r="C1938">
        <f>INDEX(results[Hydro],MATCH($A1938,results[Time period],0),)</f>
        <v>500</v>
      </c>
      <c r="D1938">
        <f>INDEX(results[CCGT],MATCH($A1938,results[Time period],0),)</f>
        <v>0</v>
      </c>
      <c r="E1938">
        <f>InstalledCapacity!$B$7*pv[[#This Row],[pv]]</f>
        <v>11031.3</v>
      </c>
      <c r="F1938">
        <f>InstalledCapacity!$B$8*wind_Onshore[[#This Row],[wind_Onshore]]</f>
        <v>0</v>
      </c>
      <c r="G1938">
        <f>InstalledCapacity!$B$9*wind_Offshore[[#This Row],[wind_Offshore]]</f>
        <v>0</v>
      </c>
      <c r="H1938">
        <f>INDEX(results[Coal],MATCH($A1938,results[Time period],0),)</f>
        <v>0</v>
      </c>
      <c r="I1938">
        <f>INDEX(results[Diesel],MATCH($A1938,results[Time period],0),)</f>
        <v>0</v>
      </c>
      <c r="J1938">
        <f>d[[#This Row],[d]]</f>
        <v>22658</v>
      </c>
    </row>
    <row r="1939" spans="1:10" x14ac:dyDescent="0.3">
      <c r="A1939" t="s">
        <v>1944</v>
      </c>
      <c r="B1939">
        <f>INDEX(results[Nuclear],MATCH($A1939,results[Time period],0),)</f>
        <v>10465</v>
      </c>
      <c r="C1939">
        <f>INDEX(results[Hydro],MATCH($A1939,results[Time period],0),)</f>
        <v>500</v>
      </c>
      <c r="D1939">
        <f>INDEX(results[CCGT],MATCH($A1939,results[Time period],0),)</f>
        <v>0</v>
      </c>
      <c r="E1939">
        <f>InstalledCapacity!$B$7*pv[[#This Row],[pv]]</f>
        <v>12477.15</v>
      </c>
      <c r="F1939">
        <f>InstalledCapacity!$B$8*wind_Onshore[[#This Row],[wind_Onshore]]</f>
        <v>0</v>
      </c>
      <c r="G1939">
        <f>InstalledCapacity!$B$9*wind_Offshore[[#This Row],[wind_Offshore]]</f>
        <v>0</v>
      </c>
      <c r="H1939">
        <f>INDEX(results[Coal],MATCH($A1939,results[Time period],0),)</f>
        <v>0</v>
      </c>
      <c r="I1939">
        <f>INDEX(results[Diesel],MATCH($A1939,results[Time period],0),)</f>
        <v>0</v>
      </c>
      <c r="J1939">
        <f>d[[#This Row],[d]]</f>
        <v>23442</v>
      </c>
    </row>
    <row r="1940" spans="1:10" x14ac:dyDescent="0.3">
      <c r="A1940" t="s">
        <v>1945</v>
      </c>
      <c r="B1940">
        <f>INDEX(results[Nuclear],MATCH($A1940,results[Time period],0),)</f>
        <v>11170</v>
      </c>
      <c r="C1940">
        <f>INDEX(results[Hydro],MATCH($A1940,results[Time period],0),)</f>
        <v>500</v>
      </c>
      <c r="D1940">
        <f>INDEX(results[CCGT],MATCH($A1940,results[Time period],0),)</f>
        <v>1868.65</v>
      </c>
      <c r="E1940">
        <f>InstalledCapacity!$B$7*pv[[#This Row],[pv]]</f>
        <v>11620.35</v>
      </c>
      <c r="F1940">
        <f>InstalledCapacity!$B$8*wind_Onshore[[#This Row],[wind_Onshore]]</f>
        <v>0</v>
      </c>
      <c r="G1940">
        <f>InstalledCapacity!$B$9*wind_Offshore[[#This Row],[wind_Offshore]]</f>
        <v>0</v>
      </c>
      <c r="H1940">
        <f>INDEX(results[Coal],MATCH($A1940,results[Time period],0),)</f>
        <v>0</v>
      </c>
      <c r="I1940">
        <f>INDEX(results[Diesel],MATCH($A1940,results[Time period],0),)</f>
        <v>0</v>
      </c>
      <c r="J1940">
        <f>d[[#This Row],[d]]</f>
        <v>25159</v>
      </c>
    </row>
    <row r="1941" spans="1:10" x14ac:dyDescent="0.3">
      <c r="A1941" t="s">
        <v>1946</v>
      </c>
      <c r="B1941">
        <f>INDEX(results[Nuclear],MATCH($A1941,results[Time period],0),)</f>
        <v>11170</v>
      </c>
      <c r="C1941">
        <f>INDEX(results[Hydro],MATCH($A1941,results[Time period],0),)</f>
        <v>500</v>
      </c>
      <c r="D1941">
        <f>INDEX(results[CCGT],MATCH($A1941,results[Time period],0),)</f>
        <v>7879.1</v>
      </c>
      <c r="E1941">
        <f>InstalledCapacity!$B$7*pv[[#This Row],[pv]]</f>
        <v>7389.9</v>
      </c>
      <c r="F1941">
        <f>InstalledCapacity!$B$8*wind_Onshore[[#This Row],[wind_Onshore]]</f>
        <v>0</v>
      </c>
      <c r="G1941">
        <f>InstalledCapacity!$B$9*wind_Offshore[[#This Row],[wind_Offshore]]</f>
        <v>0</v>
      </c>
      <c r="H1941">
        <f>INDEX(results[Coal],MATCH($A1941,results[Time period],0),)</f>
        <v>0</v>
      </c>
      <c r="I1941">
        <f>INDEX(results[Diesel],MATCH($A1941,results[Time period],0),)</f>
        <v>0</v>
      </c>
      <c r="J1941">
        <f>d[[#This Row],[d]]</f>
        <v>26939</v>
      </c>
    </row>
    <row r="1942" spans="1:10" x14ac:dyDescent="0.3">
      <c r="A1942" t="s">
        <v>1947</v>
      </c>
      <c r="B1942">
        <f>INDEX(results[Nuclear],MATCH($A1942,results[Time period],0),)</f>
        <v>11170</v>
      </c>
      <c r="C1942">
        <f>INDEX(results[Hydro],MATCH($A1942,results[Time period],0),)</f>
        <v>500</v>
      </c>
      <c r="D1942">
        <f>INDEX(results[CCGT],MATCH($A1942,results[Time period],0),)</f>
        <v>10306.200000000001</v>
      </c>
      <c r="E1942">
        <f>InstalledCapacity!$B$7*pv[[#This Row],[pv]]</f>
        <v>4783.8</v>
      </c>
      <c r="F1942">
        <f>InstalledCapacity!$B$8*wind_Onshore[[#This Row],[wind_Onshore]]</f>
        <v>0</v>
      </c>
      <c r="G1942">
        <f>InstalledCapacity!$B$9*wind_Offshore[[#This Row],[wind_Offshore]]</f>
        <v>0</v>
      </c>
      <c r="H1942">
        <f>INDEX(results[Coal],MATCH($A1942,results[Time period],0),)</f>
        <v>0</v>
      </c>
      <c r="I1942">
        <f>INDEX(results[Diesel],MATCH($A1942,results[Time period],0),)</f>
        <v>0</v>
      </c>
      <c r="J1942">
        <f>d[[#This Row],[d]]</f>
        <v>26760</v>
      </c>
    </row>
    <row r="1943" spans="1:10" x14ac:dyDescent="0.3">
      <c r="A1943" t="s">
        <v>1948</v>
      </c>
      <c r="B1943">
        <f>INDEX(results[Nuclear],MATCH($A1943,results[Time period],0),)</f>
        <v>11170</v>
      </c>
      <c r="C1943">
        <f>INDEX(results[Hydro],MATCH($A1943,results[Time period],0),)</f>
        <v>500</v>
      </c>
      <c r="D1943">
        <f>INDEX(results[CCGT],MATCH($A1943,results[Time period],0),)</f>
        <v>11147.45</v>
      </c>
      <c r="E1943">
        <f>InstalledCapacity!$B$7*pv[[#This Row],[pv]]</f>
        <v>2909.55</v>
      </c>
      <c r="F1943">
        <f>InstalledCapacity!$B$8*wind_Onshore[[#This Row],[wind_Onshore]]</f>
        <v>0</v>
      </c>
      <c r="G1943">
        <f>InstalledCapacity!$B$9*wind_Offshore[[#This Row],[wind_Offshore]]</f>
        <v>0</v>
      </c>
      <c r="H1943">
        <f>INDEX(results[Coal],MATCH($A1943,results[Time period],0),)</f>
        <v>0</v>
      </c>
      <c r="I1943">
        <f>INDEX(results[Diesel],MATCH($A1943,results[Time period],0),)</f>
        <v>0</v>
      </c>
      <c r="J1943">
        <f>d[[#This Row],[d]]</f>
        <v>25727</v>
      </c>
    </row>
    <row r="1944" spans="1:10" x14ac:dyDescent="0.3">
      <c r="A1944" t="s">
        <v>1949</v>
      </c>
      <c r="B1944">
        <f>INDEX(results[Nuclear],MATCH($A1944,results[Time period],0),)</f>
        <v>11170</v>
      </c>
      <c r="C1944">
        <f>INDEX(results[Hydro],MATCH($A1944,results[Time period],0),)</f>
        <v>500</v>
      </c>
      <c r="D1944">
        <f>INDEX(results[CCGT],MATCH($A1944,results[Time period],0),)</f>
        <v>12003.55</v>
      </c>
      <c r="E1944">
        <f>InstalledCapacity!$B$7*pv[[#This Row],[pv]]</f>
        <v>1017.45</v>
      </c>
      <c r="F1944">
        <f>InstalledCapacity!$B$8*wind_Onshore[[#This Row],[wind_Onshore]]</f>
        <v>0</v>
      </c>
      <c r="G1944">
        <f>InstalledCapacity!$B$9*wind_Offshore[[#This Row],[wind_Offshore]]</f>
        <v>0</v>
      </c>
      <c r="H1944">
        <f>INDEX(results[Coal],MATCH($A1944,results[Time period],0),)</f>
        <v>0</v>
      </c>
      <c r="I1944">
        <f>INDEX(results[Diesel],MATCH($A1944,results[Time period],0),)</f>
        <v>0</v>
      </c>
      <c r="J1944">
        <f>d[[#This Row],[d]]</f>
        <v>24691</v>
      </c>
    </row>
    <row r="1945" spans="1:10" x14ac:dyDescent="0.3">
      <c r="A1945" t="s">
        <v>1950</v>
      </c>
      <c r="B1945">
        <f>INDEX(results[Nuclear],MATCH($A1945,results[Time period],0),)</f>
        <v>11170</v>
      </c>
      <c r="C1945">
        <f>INDEX(results[Hydro],MATCH($A1945,results[Time period],0),)</f>
        <v>500</v>
      </c>
      <c r="D1945">
        <f>INDEX(results[CCGT],MATCH($A1945,results[Time period],0),)</f>
        <v>12286</v>
      </c>
      <c r="E1945">
        <f>InstalledCapacity!$B$7*pv[[#This Row],[pv]]</f>
        <v>0</v>
      </c>
      <c r="F1945">
        <f>InstalledCapacity!$B$8*wind_Onshore[[#This Row],[wind_Onshore]]</f>
        <v>0</v>
      </c>
      <c r="G1945">
        <f>InstalledCapacity!$B$9*wind_Offshore[[#This Row],[wind_Offshore]]</f>
        <v>0</v>
      </c>
      <c r="H1945">
        <f>INDEX(results[Coal],MATCH($A1945,results[Time period],0),)</f>
        <v>0</v>
      </c>
      <c r="I1945">
        <f>INDEX(results[Diesel],MATCH($A1945,results[Time period],0),)</f>
        <v>0</v>
      </c>
      <c r="J1945">
        <f>d[[#This Row],[d]]</f>
        <v>23956</v>
      </c>
    </row>
    <row r="1946" spans="1:10" x14ac:dyDescent="0.3">
      <c r="A1946" t="s">
        <v>1951</v>
      </c>
      <c r="B1946">
        <f>INDEX(results[Nuclear],MATCH($A1946,results[Time period],0),)</f>
        <v>11170</v>
      </c>
      <c r="C1946">
        <f>INDEX(results[Hydro],MATCH($A1946,results[Time period],0),)</f>
        <v>500</v>
      </c>
      <c r="D1946">
        <f>INDEX(results[CCGT],MATCH($A1946,results[Time period],0),)</f>
        <v>12357</v>
      </c>
      <c r="E1946">
        <f>InstalledCapacity!$B$7*pv[[#This Row],[pv]]</f>
        <v>0</v>
      </c>
      <c r="F1946">
        <f>InstalledCapacity!$B$8*wind_Onshore[[#This Row],[wind_Onshore]]</f>
        <v>0</v>
      </c>
      <c r="G1946">
        <f>InstalledCapacity!$B$9*wind_Offshore[[#This Row],[wind_Offshore]]</f>
        <v>0</v>
      </c>
      <c r="H1946">
        <f>INDEX(results[Coal],MATCH($A1946,results[Time period],0),)</f>
        <v>0</v>
      </c>
      <c r="I1946">
        <f>INDEX(results[Diesel],MATCH($A1946,results[Time period],0),)</f>
        <v>0</v>
      </c>
      <c r="J1946">
        <f>d[[#This Row],[d]]</f>
        <v>24027</v>
      </c>
    </row>
    <row r="1947" spans="1:10" x14ac:dyDescent="0.3">
      <c r="A1947" t="s">
        <v>1952</v>
      </c>
      <c r="B1947">
        <f>INDEX(results[Nuclear],MATCH($A1947,results[Time period],0),)</f>
        <v>11170</v>
      </c>
      <c r="C1947">
        <f>INDEX(results[Hydro],MATCH($A1947,results[Time period],0),)</f>
        <v>500</v>
      </c>
      <c r="D1947">
        <f>INDEX(results[CCGT],MATCH($A1947,results[Time period],0),)</f>
        <v>12679</v>
      </c>
      <c r="E1947">
        <f>InstalledCapacity!$B$7*pv[[#This Row],[pv]]</f>
        <v>0</v>
      </c>
      <c r="F1947">
        <f>InstalledCapacity!$B$8*wind_Onshore[[#This Row],[wind_Onshore]]</f>
        <v>0</v>
      </c>
      <c r="G1947">
        <f>InstalledCapacity!$B$9*wind_Offshore[[#This Row],[wind_Offshore]]</f>
        <v>0</v>
      </c>
      <c r="H1947">
        <f>INDEX(results[Coal],MATCH($A1947,results[Time period],0),)</f>
        <v>0</v>
      </c>
      <c r="I1947">
        <f>INDEX(results[Diesel],MATCH($A1947,results[Time period],0),)</f>
        <v>0</v>
      </c>
      <c r="J1947">
        <f>d[[#This Row],[d]]</f>
        <v>24349</v>
      </c>
    </row>
    <row r="1948" spans="1:10" x14ac:dyDescent="0.3">
      <c r="A1948" t="s">
        <v>1953</v>
      </c>
      <c r="B1948">
        <f>INDEX(results[Nuclear],MATCH($A1948,results[Time period],0),)</f>
        <v>11170</v>
      </c>
      <c r="C1948">
        <f>INDEX(results[Hydro],MATCH($A1948,results[Time period],0),)</f>
        <v>500</v>
      </c>
      <c r="D1948">
        <f>INDEX(results[CCGT],MATCH($A1948,results[Time period],0),)</f>
        <v>13279</v>
      </c>
      <c r="E1948">
        <f>InstalledCapacity!$B$7*pv[[#This Row],[pv]]</f>
        <v>0</v>
      </c>
      <c r="F1948">
        <f>InstalledCapacity!$B$8*wind_Onshore[[#This Row],[wind_Onshore]]</f>
        <v>0</v>
      </c>
      <c r="G1948">
        <f>InstalledCapacity!$B$9*wind_Offshore[[#This Row],[wind_Offshore]]</f>
        <v>0</v>
      </c>
      <c r="H1948">
        <f>INDEX(results[Coal],MATCH($A1948,results[Time period],0),)</f>
        <v>0</v>
      </c>
      <c r="I1948">
        <f>INDEX(results[Diesel],MATCH($A1948,results[Time period],0),)</f>
        <v>0</v>
      </c>
      <c r="J1948">
        <f>d[[#This Row],[d]]</f>
        <v>24949</v>
      </c>
    </row>
    <row r="1949" spans="1:10" x14ac:dyDescent="0.3">
      <c r="A1949" t="s">
        <v>1954</v>
      </c>
      <c r="B1949">
        <f>INDEX(results[Nuclear],MATCH($A1949,results[Time period],0),)</f>
        <v>11170</v>
      </c>
      <c r="C1949">
        <f>INDEX(results[Hydro],MATCH($A1949,results[Time period],0),)</f>
        <v>500</v>
      </c>
      <c r="D1949">
        <f>INDEX(results[CCGT],MATCH($A1949,results[Time period],0),)</f>
        <v>14370</v>
      </c>
      <c r="E1949">
        <f>InstalledCapacity!$B$7*pv[[#This Row],[pv]]</f>
        <v>0</v>
      </c>
      <c r="F1949">
        <f>InstalledCapacity!$B$8*wind_Onshore[[#This Row],[wind_Onshore]]</f>
        <v>0</v>
      </c>
      <c r="G1949">
        <f>InstalledCapacity!$B$9*wind_Offshore[[#This Row],[wind_Offshore]]</f>
        <v>0</v>
      </c>
      <c r="H1949">
        <f>INDEX(results[Coal],MATCH($A1949,results[Time period],0),)</f>
        <v>0</v>
      </c>
      <c r="I1949">
        <f>INDEX(results[Diesel],MATCH($A1949,results[Time period],0),)</f>
        <v>0</v>
      </c>
      <c r="J1949">
        <f>d[[#This Row],[d]]</f>
        <v>26040</v>
      </c>
    </row>
    <row r="1950" spans="1:10" x14ac:dyDescent="0.3">
      <c r="A1950" t="s">
        <v>1955</v>
      </c>
      <c r="B1950">
        <f>INDEX(results[Nuclear],MATCH($A1950,results[Time period],0),)</f>
        <v>11170</v>
      </c>
      <c r="C1950">
        <f>INDEX(results[Hydro],MATCH($A1950,results[Time period],0),)</f>
        <v>500</v>
      </c>
      <c r="D1950">
        <f>INDEX(results[CCGT],MATCH($A1950,results[Time period],0),)</f>
        <v>16578</v>
      </c>
      <c r="E1950">
        <f>InstalledCapacity!$B$7*pv[[#This Row],[pv]]</f>
        <v>0</v>
      </c>
      <c r="F1950">
        <f>InstalledCapacity!$B$8*wind_Onshore[[#This Row],[wind_Onshore]]</f>
        <v>0</v>
      </c>
      <c r="G1950">
        <f>InstalledCapacity!$B$9*wind_Offshore[[#This Row],[wind_Offshore]]</f>
        <v>0</v>
      </c>
      <c r="H1950">
        <f>INDEX(results[Coal],MATCH($A1950,results[Time period],0),)</f>
        <v>0</v>
      </c>
      <c r="I1950">
        <f>INDEX(results[Diesel],MATCH($A1950,results[Time period],0),)</f>
        <v>0</v>
      </c>
      <c r="J1950">
        <f>d[[#This Row],[d]]</f>
        <v>28248</v>
      </c>
    </row>
    <row r="1951" spans="1:10" x14ac:dyDescent="0.3">
      <c r="A1951" t="s">
        <v>1956</v>
      </c>
      <c r="B1951">
        <f>INDEX(results[Nuclear],MATCH($A1951,results[Time period],0),)</f>
        <v>11170</v>
      </c>
      <c r="C1951">
        <f>INDEX(results[Hydro],MATCH($A1951,results[Time period],0),)</f>
        <v>500</v>
      </c>
      <c r="D1951">
        <f>INDEX(results[CCGT],MATCH($A1951,results[Time period],0),)</f>
        <v>19800</v>
      </c>
      <c r="E1951">
        <f>InstalledCapacity!$B$7*pv[[#This Row],[pv]]</f>
        <v>0</v>
      </c>
      <c r="F1951">
        <f>InstalledCapacity!$B$8*wind_Onshore[[#This Row],[wind_Onshore]]</f>
        <v>0</v>
      </c>
      <c r="G1951">
        <f>InstalledCapacity!$B$9*wind_Offshore[[#This Row],[wind_Offshore]]</f>
        <v>0</v>
      </c>
      <c r="H1951">
        <f>INDEX(results[Coal],MATCH($A1951,results[Time period],0),)</f>
        <v>201</v>
      </c>
      <c r="I1951">
        <f>INDEX(results[Diesel],MATCH($A1951,results[Time period],0),)</f>
        <v>0</v>
      </c>
      <c r="J1951">
        <f>d[[#This Row],[d]]</f>
        <v>31671</v>
      </c>
    </row>
    <row r="1952" spans="1:10" x14ac:dyDescent="0.3">
      <c r="A1952" t="s">
        <v>1957</v>
      </c>
      <c r="B1952">
        <f>INDEX(results[Nuclear],MATCH($A1952,results[Time period],0),)</f>
        <v>11170</v>
      </c>
      <c r="C1952">
        <f>INDEX(results[Hydro],MATCH($A1952,results[Time period],0),)</f>
        <v>500</v>
      </c>
      <c r="D1952">
        <f>INDEX(results[CCGT],MATCH($A1952,results[Time period],0),)</f>
        <v>19800</v>
      </c>
      <c r="E1952">
        <f>InstalledCapacity!$B$7*pv[[#This Row],[pv]]</f>
        <v>0</v>
      </c>
      <c r="F1952">
        <f>InstalledCapacity!$B$8*wind_Onshore[[#This Row],[wind_Onshore]]</f>
        <v>0</v>
      </c>
      <c r="G1952">
        <f>InstalledCapacity!$B$9*wind_Offshore[[#This Row],[wind_Offshore]]</f>
        <v>0</v>
      </c>
      <c r="H1952">
        <f>INDEX(results[Coal],MATCH($A1952,results[Time period],0),)</f>
        <v>1502</v>
      </c>
      <c r="I1952">
        <f>INDEX(results[Diesel],MATCH($A1952,results[Time period],0),)</f>
        <v>0</v>
      </c>
      <c r="J1952">
        <f>d[[#This Row],[d]]</f>
        <v>32972</v>
      </c>
    </row>
    <row r="1953" spans="1:10" x14ac:dyDescent="0.3">
      <c r="A1953" t="s">
        <v>1958</v>
      </c>
      <c r="B1953">
        <f>INDEX(results[Nuclear],MATCH($A1953,results[Time period],0),)</f>
        <v>11170</v>
      </c>
      <c r="C1953">
        <f>INDEX(results[Hydro],MATCH($A1953,results[Time period],0),)</f>
        <v>500</v>
      </c>
      <c r="D1953">
        <f>INDEX(results[CCGT],MATCH($A1953,results[Time period],0),)</f>
        <v>19800</v>
      </c>
      <c r="E1953">
        <f>InstalledCapacity!$B$7*pv[[#This Row],[pv]]</f>
        <v>0</v>
      </c>
      <c r="F1953">
        <f>InstalledCapacity!$B$8*wind_Onshore[[#This Row],[wind_Onshore]]</f>
        <v>0</v>
      </c>
      <c r="G1953">
        <f>InstalledCapacity!$B$9*wind_Offshore[[#This Row],[wind_Offshore]]</f>
        <v>0</v>
      </c>
      <c r="H1953">
        <f>INDEX(results[Coal],MATCH($A1953,results[Time period],0),)</f>
        <v>92</v>
      </c>
      <c r="I1953">
        <f>INDEX(results[Diesel],MATCH($A1953,results[Time period],0),)</f>
        <v>0</v>
      </c>
      <c r="J1953">
        <f>d[[#This Row],[d]]</f>
        <v>31562</v>
      </c>
    </row>
    <row r="1954" spans="1:10" x14ac:dyDescent="0.3">
      <c r="A1954" t="s">
        <v>1959</v>
      </c>
      <c r="B1954">
        <f>INDEX(results[Nuclear],MATCH($A1954,results[Time period],0),)</f>
        <v>11170</v>
      </c>
      <c r="C1954">
        <f>INDEX(results[Hydro],MATCH($A1954,results[Time period],0),)</f>
        <v>500</v>
      </c>
      <c r="D1954">
        <f>INDEX(results[CCGT],MATCH($A1954,results[Time period],0),)</f>
        <v>17290</v>
      </c>
      <c r="E1954">
        <f>InstalledCapacity!$B$7*pv[[#This Row],[pv]]</f>
        <v>0</v>
      </c>
      <c r="F1954">
        <f>InstalledCapacity!$B$8*wind_Onshore[[#This Row],[wind_Onshore]]</f>
        <v>0</v>
      </c>
      <c r="G1954">
        <f>InstalledCapacity!$B$9*wind_Offshore[[#This Row],[wind_Offshore]]</f>
        <v>0</v>
      </c>
      <c r="H1954">
        <f>INDEX(results[Coal],MATCH($A1954,results[Time period],0),)</f>
        <v>0</v>
      </c>
      <c r="I1954">
        <f>INDEX(results[Diesel],MATCH($A1954,results[Time period],0),)</f>
        <v>0</v>
      </c>
      <c r="J1954">
        <f>d[[#This Row],[d]]</f>
        <v>28960</v>
      </c>
    </row>
    <row r="1955" spans="1:10" x14ac:dyDescent="0.3">
      <c r="A1955" t="s">
        <v>1960</v>
      </c>
      <c r="B1955">
        <f>INDEX(results[Nuclear],MATCH($A1955,results[Time period],0),)</f>
        <v>11170</v>
      </c>
      <c r="C1955">
        <f>INDEX(results[Hydro],MATCH($A1955,results[Time period],0),)</f>
        <v>500</v>
      </c>
      <c r="D1955">
        <f>INDEX(results[CCGT],MATCH($A1955,results[Time period],0),)</f>
        <v>15087</v>
      </c>
      <c r="E1955">
        <f>InstalledCapacity!$B$7*pv[[#This Row],[pv]]</f>
        <v>0</v>
      </c>
      <c r="F1955">
        <f>InstalledCapacity!$B$8*wind_Onshore[[#This Row],[wind_Onshore]]</f>
        <v>0</v>
      </c>
      <c r="G1955">
        <f>InstalledCapacity!$B$9*wind_Offshore[[#This Row],[wind_Offshore]]</f>
        <v>0</v>
      </c>
      <c r="H1955">
        <f>INDEX(results[Coal],MATCH($A1955,results[Time period],0),)</f>
        <v>0</v>
      </c>
      <c r="I1955">
        <f>INDEX(results[Diesel],MATCH($A1955,results[Time period],0),)</f>
        <v>0</v>
      </c>
      <c r="J1955">
        <f>d[[#This Row],[d]]</f>
        <v>26757</v>
      </c>
    </row>
    <row r="1956" spans="1:10" x14ac:dyDescent="0.3">
      <c r="A1956" t="s">
        <v>1961</v>
      </c>
      <c r="B1956">
        <f>INDEX(results[Nuclear],MATCH($A1956,results[Time period],0),)</f>
        <v>11170</v>
      </c>
      <c r="C1956">
        <f>INDEX(results[Hydro],MATCH($A1956,results[Time period],0),)</f>
        <v>500</v>
      </c>
      <c r="D1956">
        <f>INDEX(results[CCGT],MATCH($A1956,results[Time period],0),)</f>
        <v>13317</v>
      </c>
      <c r="E1956">
        <f>InstalledCapacity!$B$7*pv[[#This Row],[pv]]</f>
        <v>0</v>
      </c>
      <c r="F1956">
        <f>InstalledCapacity!$B$8*wind_Onshore[[#This Row],[wind_Onshore]]</f>
        <v>0</v>
      </c>
      <c r="G1956">
        <f>InstalledCapacity!$B$9*wind_Offshore[[#This Row],[wind_Offshore]]</f>
        <v>0</v>
      </c>
      <c r="H1956">
        <f>INDEX(results[Coal],MATCH($A1956,results[Time period],0),)</f>
        <v>0</v>
      </c>
      <c r="I1956">
        <f>INDEX(results[Diesel],MATCH($A1956,results[Time period],0),)</f>
        <v>0</v>
      </c>
      <c r="J1956">
        <f>d[[#This Row],[d]]</f>
        <v>24987</v>
      </c>
    </row>
    <row r="1957" spans="1:10" x14ac:dyDescent="0.3">
      <c r="A1957" t="s">
        <v>1962</v>
      </c>
      <c r="B1957">
        <f>INDEX(results[Nuclear],MATCH($A1957,results[Time period],0),)</f>
        <v>11170</v>
      </c>
      <c r="C1957">
        <f>INDEX(results[Hydro],MATCH($A1957,results[Time period],0),)</f>
        <v>500</v>
      </c>
      <c r="D1957">
        <f>INDEX(results[CCGT],MATCH($A1957,results[Time period],0),)</f>
        <v>11856.05</v>
      </c>
      <c r="E1957">
        <f>InstalledCapacity!$B$7*pv[[#This Row],[pv]]</f>
        <v>124.95</v>
      </c>
      <c r="F1957">
        <f>InstalledCapacity!$B$8*wind_Onshore[[#This Row],[wind_Onshore]]</f>
        <v>0</v>
      </c>
      <c r="G1957">
        <f>InstalledCapacity!$B$9*wind_Offshore[[#This Row],[wind_Offshore]]</f>
        <v>0</v>
      </c>
      <c r="H1957">
        <f>INDEX(results[Coal],MATCH($A1957,results[Time period],0),)</f>
        <v>0</v>
      </c>
      <c r="I1957">
        <f>INDEX(results[Diesel],MATCH($A1957,results[Time period],0),)</f>
        <v>0</v>
      </c>
      <c r="J1957">
        <f>d[[#This Row],[d]]</f>
        <v>23651</v>
      </c>
    </row>
    <row r="1958" spans="1:10" x14ac:dyDescent="0.3">
      <c r="A1958" t="s">
        <v>1963</v>
      </c>
      <c r="B1958">
        <f>INDEX(results[Nuclear],MATCH($A1958,results[Time period],0),)</f>
        <v>11170</v>
      </c>
      <c r="C1958">
        <f>INDEX(results[Hydro],MATCH($A1958,results[Time period],0),)</f>
        <v>500</v>
      </c>
      <c r="D1958">
        <f>INDEX(results[CCGT],MATCH($A1958,results[Time period],0),)</f>
        <v>9297.85</v>
      </c>
      <c r="E1958">
        <f>InstalledCapacity!$B$7*pv[[#This Row],[pv]]</f>
        <v>1767.15</v>
      </c>
      <c r="F1958">
        <f>InstalledCapacity!$B$8*wind_Onshore[[#This Row],[wind_Onshore]]</f>
        <v>0</v>
      </c>
      <c r="G1958">
        <f>InstalledCapacity!$B$9*wind_Offshore[[#This Row],[wind_Offshore]]</f>
        <v>0</v>
      </c>
      <c r="H1958">
        <f>INDEX(results[Coal],MATCH($A1958,results[Time period],0),)</f>
        <v>0</v>
      </c>
      <c r="I1958">
        <f>INDEX(results[Diesel],MATCH($A1958,results[Time period],0),)</f>
        <v>0</v>
      </c>
      <c r="J1958">
        <f>d[[#This Row],[d]]</f>
        <v>22735</v>
      </c>
    </row>
    <row r="1959" spans="1:10" x14ac:dyDescent="0.3">
      <c r="A1959" t="s">
        <v>1964</v>
      </c>
      <c r="B1959">
        <f>INDEX(results[Nuclear],MATCH($A1959,results[Time period],0),)</f>
        <v>11170</v>
      </c>
      <c r="C1959">
        <f>INDEX(results[Hydro],MATCH($A1959,results[Time period],0),)</f>
        <v>500</v>
      </c>
      <c r="D1959">
        <f>INDEX(results[CCGT],MATCH($A1959,results[Time period],0),)</f>
        <v>6431.25</v>
      </c>
      <c r="E1959">
        <f>InstalledCapacity!$B$7*pv[[#This Row],[pv]]</f>
        <v>3837.75</v>
      </c>
      <c r="F1959">
        <f>InstalledCapacity!$B$8*wind_Onshore[[#This Row],[wind_Onshore]]</f>
        <v>0</v>
      </c>
      <c r="G1959">
        <f>InstalledCapacity!$B$9*wind_Offshore[[#This Row],[wind_Offshore]]</f>
        <v>0</v>
      </c>
      <c r="H1959">
        <f>INDEX(results[Coal],MATCH($A1959,results[Time period],0),)</f>
        <v>0</v>
      </c>
      <c r="I1959">
        <f>INDEX(results[Diesel],MATCH($A1959,results[Time period],0),)</f>
        <v>0</v>
      </c>
      <c r="J1959">
        <f>d[[#This Row],[d]]</f>
        <v>21939</v>
      </c>
    </row>
    <row r="1960" spans="1:10" x14ac:dyDescent="0.3">
      <c r="A1960" t="s">
        <v>1965</v>
      </c>
      <c r="B1960">
        <f>INDEX(results[Nuclear],MATCH($A1960,results[Time period],0),)</f>
        <v>11170</v>
      </c>
      <c r="C1960">
        <f>INDEX(results[Hydro],MATCH($A1960,results[Time period],0),)</f>
        <v>500</v>
      </c>
      <c r="D1960">
        <f>INDEX(results[CCGT],MATCH($A1960,results[Time period],0),)</f>
        <v>4128.2</v>
      </c>
      <c r="E1960">
        <f>InstalledCapacity!$B$7*pv[[#This Row],[pv]]</f>
        <v>5497.8</v>
      </c>
      <c r="F1960">
        <f>InstalledCapacity!$B$8*wind_Onshore[[#This Row],[wind_Onshore]]</f>
        <v>0</v>
      </c>
      <c r="G1960">
        <f>InstalledCapacity!$B$9*wind_Offshore[[#This Row],[wind_Offshore]]</f>
        <v>0</v>
      </c>
      <c r="H1960">
        <f>INDEX(results[Coal],MATCH($A1960,results[Time period],0),)</f>
        <v>0</v>
      </c>
      <c r="I1960">
        <f>INDEX(results[Diesel],MATCH($A1960,results[Time period],0),)</f>
        <v>0</v>
      </c>
      <c r="J1960">
        <f>d[[#This Row],[d]]</f>
        <v>21296</v>
      </c>
    </row>
    <row r="1961" spans="1:10" x14ac:dyDescent="0.3">
      <c r="A1961" t="s">
        <v>1966</v>
      </c>
      <c r="B1961">
        <f>INDEX(results[Nuclear],MATCH($A1961,results[Time period],0),)</f>
        <v>11170</v>
      </c>
      <c r="C1961">
        <f>INDEX(results[Hydro],MATCH($A1961,results[Time period],0),)</f>
        <v>500</v>
      </c>
      <c r="D1961">
        <f>INDEX(results[CCGT],MATCH($A1961,results[Time period],0),)</f>
        <v>2154.25</v>
      </c>
      <c r="E1961">
        <f>InstalledCapacity!$B$7*pv[[#This Row],[pv]]</f>
        <v>7407.75</v>
      </c>
      <c r="F1961">
        <f>InstalledCapacity!$B$8*wind_Onshore[[#This Row],[wind_Onshore]]</f>
        <v>0</v>
      </c>
      <c r="G1961">
        <f>InstalledCapacity!$B$9*wind_Offshore[[#This Row],[wind_Offshore]]</f>
        <v>0</v>
      </c>
      <c r="H1961">
        <f>INDEX(results[Coal],MATCH($A1961,results[Time period],0),)</f>
        <v>0</v>
      </c>
      <c r="I1961">
        <f>INDEX(results[Diesel],MATCH($A1961,results[Time period],0),)</f>
        <v>0</v>
      </c>
      <c r="J1961">
        <f>d[[#This Row],[d]]</f>
        <v>21232</v>
      </c>
    </row>
    <row r="1962" spans="1:10" x14ac:dyDescent="0.3">
      <c r="A1962" t="s">
        <v>1967</v>
      </c>
      <c r="B1962">
        <f>INDEX(results[Nuclear],MATCH($A1962,results[Time period],0),)</f>
        <v>11170</v>
      </c>
      <c r="C1962">
        <f>INDEX(results[Hydro],MATCH($A1962,results[Time period],0),)</f>
        <v>500</v>
      </c>
      <c r="D1962">
        <f>INDEX(results[CCGT],MATCH($A1962,results[Time period],0),)</f>
        <v>2581.6999999999998</v>
      </c>
      <c r="E1962">
        <f>InstalledCapacity!$B$7*pv[[#This Row],[pv]]</f>
        <v>7104.3</v>
      </c>
      <c r="F1962">
        <f>InstalledCapacity!$B$8*wind_Onshore[[#This Row],[wind_Onshore]]</f>
        <v>0</v>
      </c>
      <c r="G1962">
        <f>InstalledCapacity!$B$9*wind_Offshore[[#This Row],[wind_Offshore]]</f>
        <v>0</v>
      </c>
      <c r="H1962">
        <f>INDEX(results[Coal],MATCH($A1962,results[Time period],0),)</f>
        <v>0</v>
      </c>
      <c r="I1962">
        <f>INDEX(results[Diesel],MATCH($A1962,results[Time period],0),)</f>
        <v>0</v>
      </c>
      <c r="J1962">
        <f>d[[#This Row],[d]]</f>
        <v>21356</v>
      </c>
    </row>
    <row r="1963" spans="1:10" x14ac:dyDescent="0.3">
      <c r="A1963" t="s">
        <v>1968</v>
      </c>
      <c r="B1963">
        <f>INDEX(results[Nuclear],MATCH($A1963,results[Time period],0),)</f>
        <v>11170</v>
      </c>
      <c r="C1963">
        <f>INDEX(results[Hydro],MATCH($A1963,results[Time period],0),)</f>
        <v>500</v>
      </c>
      <c r="D1963">
        <f>INDEX(results[CCGT],MATCH($A1963,results[Time period],0),)</f>
        <v>5493.6</v>
      </c>
      <c r="E1963">
        <f>InstalledCapacity!$B$7*pv[[#This Row],[pv]]</f>
        <v>4712.4000000000005</v>
      </c>
      <c r="F1963">
        <f>InstalledCapacity!$B$8*wind_Onshore[[#This Row],[wind_Onshore]]</f>
        <v>0</v>
      </c>
      <c r="G1963">
        <f>InstalledCapacity!$B$9*wind_Offshore[[#This Row],[wind_Offshore]]</f>
        <v>0</v>
      </c>
      <c r="H1963">
        <f>INDEX(results[Coal],MATCH($A1963,results[Time period],0),)</f>
        <v>0</v>
      </c>
      <c r="I1963">
        <f>INDEX(results[Diesel],MATCH($A1963,results[Time period],0),)</f>
        <v>0</v>
      </c>
      <c r="J1963">
        <f>d[[#This Row],[d]]</f>
        <v>21876</v>
      </c>
    </row>
    <row r="1964" spans="1:10" x14ac:dyDescent="0.3">
      <c r="A1964" t="s">
        <v>1969</v>
      </c>
      <c r="B1964">
        <f>INDEX(results[Nuclear],MATCH($A1964,results[Time period],0),)</f>
        <v>11170</v>
      </c>
      <c r="C1964">
        <f>INDEX(results[Hydro],MATCH($A1964,results[Time period],0),)</f>
        <v>500</v>
      </c>
      <c r="D1964">
        <f>INDEX(results[CCGT],MATCH($A1964,results[Time period],0),)</f>
        <v>8182.7</v>
      </c>
      <c r="E1964">
        <f>InstalledCapacity!$B$7*pv[[#This Row],[pv]]</f>
        <v>3177.2999999999997</v>
      </c>
      <c r="F1964">
        <f>InstalledCapacity!$B$8*wind_Onshore[[#This Row],[wind_Onshore]]</f>
        <v>0</v>
      </c>
      <c r="G1964">
        <f>InstalledCapacity!$B$9*wind_Offshore[[#This Row],[wind_Offshore]]</f>
        <v>0</v>
      </c>
      <c r="H1964">
        <f>INDEX(results[Coal],MATCH($A1964,results[Time period],0),)</f>
        <v>0</v>
      </c>
      <c r="I1964">
        <f>INDEX(results[Diesel],MATCH($A1964,results[Time period],0),)</f>
        <v>0</v>
      </c>
      <c r="J1964">
        <f>d[[#This Row],[d]]</f>
        <v>23030</v>
      </c>
    </row>
    <row r="1965" spans="1:10" x14ac:dyDescent="0.3">
      <c r="A1965" t="s">
        <v>1970</v>
      </c>
      <c r="B1965">
        <f>INDEX(results[Nuclear],MATCH($A1965,results[Time period],0),)</f>
        <v>11170</v>
      </c>
      <c r="C1965">
        <f>INDEX(results[Hydro],MATCH($A1965,results[Time period],0),)</f>
        <v>500</v>
      </c>
      <c r="D1965">
        <f>INDEX(results[CCGT],MATCH($A1965,results[Time period],0),)</f>
        <v>9601.5499999999993</v>
      </c>
      <c r="E1965">
        <f>InstalledCapacity!$B$7*pv[[#This Row],[pv]]</f>
        <v>3159.45</v>
      </c>
      <c r="F1965">
        <f>InstalledCapacity!$B$8*wind_Onshore[[#This Row],[wind_Onshore]]</f>
        <v>0</v>
      </c>
      <c r="G1965">
        <f>InstalledCapacity!$B$9*wind_Offshore[[#This Row],[wind_Offshore]]</f>
        <v>0</v>
      </c>
      <c r="H1965">
        <f>INDEX(results[Coal],MATCH($A1965,results[Time period],0),)</f>
        <v>0</v>
      </c>
      <c r="I1965">
        <f>INDEX(results[Diesel],MATCH($A1965,results[Time period],0),)</f>
        <v>0</v>
      </c>
      <c r="J1965">
        <f>d[[#This Row],[d]]</f>
        <v>24431</v>
      </c>
    </row>
    <row r="1966" spans="1:10" x14ac:dyDescent="0.3">
      <c r="A1966" t="s">
        <v>1971</v>
      </c>
      <c r="B1966">
        <f>INDEX(results[Nuclear],MATCH($A1966,results[Time period],0),)</f>
        <v>11170</v>
      </c>
      <c r="C1966">
        <f>INDEX(results[Hydro],MATCH($A1966,results[Time period],0),)</f>
        <v>500</v>
      </c>
      <c r="D1966">
        <f>INDEX(results[CCGT],MATCH($A1966,results[Time period],0),)</f>
        <v>9362.6</v>
      </c>
      <c r="E1966">
        <f>InstalledCapacity!$B$7*pv[[#This Row],[pv]]</f>
        <v>3284.4</v>
      </c>
      <c r="F1966">
        <f>InstalledCapacity!$B$8*wind_Onshore[[#This Row],[wind_Onshore]]</f>
        <v>0</v>
      </c>
      <c r="G1966">
        <f>InstalledCapacity!$B$9*wind_Offshore[[#This Row],[wind_Offshore]]</f>
        <v>0</v>
      </c>
      <c r="H1966">
        <f>INDEX(results[Coal],MATCH($A1966,results[Time period],0),)</f>
        <v>0</v>
      </c>
      <c r="I1966">
        <f>INDEX(results[Diesel],MATCH($A1966,results[Time period],0),)</f>
        <v>0</v>
      </c>
      <c r="J1966">
        <f>d[[#This Row],[d]]</f>
        <v>24317</v>
      </c>
    </row>
    <row r="1967" spans="1:10" x14ac:dyDescent="0.3">
      <c r="A1967" t="s">
        <v>1972</v>
      </c>
      <c r="B1967">
        <f>INDEX(results[Nuclear],MATCH($A1967,results[Time period],0),)</f>
        <v>11170</v>
      </c>
      <c r="C1967">
        <f>INDEX(results[Hydro],MATCH($A1967,results[Time period],0),)</f>
        <v>500</v>
      </c>
      <c r="D1967">
        <f>INDEX(results[CCGT],MATCH($A1967,results[Time period],0),)</f>
        <v>7946.8</v>
      </c>
      <c r="E1967">
        <f>InstalledCapacity!$B$7*pv[[#This Row],[pv]]</f>
        <v>4141.2</v>
      </c>
      <c r="F1967">
        <f>InstalledCapacity!$B$8*wind_Onshore[[#This Row],[wind_Onshore]]</f>
        <v>0</v>
      </c>
      <c r="G1967">
        <f>InstalledCapacity!$B$9*wind_Offshore[[#This Row],[wind_Offshore]]</f>
        <v>0</v>
      </c>
      <c r="H1967">
        <f>INDEX(results[Coal],MATCH($A1967,results[Time period],0),)</f>
        <v>0</v>
      </c>
      <c r="I1967">
        <f>INDEX(results[Diesel],MATCH($A1967,results[Time period],0),)</f>
        <v>0</v>
      </c>
      <c r="J1967">
        <f>d[[#This Row],[d]]</f>
        <v>23758</v>
      </c>
    </row>
    <row r="1968" spans="1:10" x14ac:dyDescent="0.3">
      <c r="A1968" t="s">
        <v>1973</v>
      </c>
      <c r="B1968">
        <f>INDEX(results[Nuclear],MATCH($A1968,results[Time period],0),)</f>
        <v>11170</v>
      </c>
      <c r="C1968">
        <f>INDEX(results[Hydro],MATCH($A1968,results[Time period],0),)</f>
        <v>500</v>
      </c>
      <c r="D1968">
        <f>INDEX(results[CCGT],MATCH($A1968,results[Time period],0),)</f>
        <v>10006.5</v>
      </c>
      <c r="E1968">
        <f>InstalledCapacity!$B$7*pv[[#This Row],[pv]]</f>
        <v>1249.5000000000002</v>
      </c>
      <c r="F1968">
        <f>InstalledCapacity!$B$8*wind_Onshore[[#This Row],[wind_Onshore]]</f>
        <v>0</v>
      </c>
      <c r="G1968">
        <f>InstalledCapacity!$B$9*wind_Offshore[[#This Row],[wind_Offshore]]</f>
        <v>0</v>
      </c>
      <c r="H1968">
        <f>INDEX(results[Coal],MATCH($A1968,results[Time period],0),)</f>
        <v>0</v>
      </c>
      <c r="I1968">
        <f>INDEX(results[Diesel],MATCH($A1968,results[Time period],0),)</f>
        <v>0</v>
      </c>
      <c r="J1968">
        <f>d[[#This Row],[d]]</f>
        <v>22926</v>
      </c>
    </row>
    <row r="1969" spans="1:10" x14ac:dyDescent="0.3">
      <c r="A1969" t="s">
        <v>1974</v>
      </c>
      <c r="B1969">
        <f>INDEX(results[Nuclear],MATCH($A1969,results[Time period],0),)</f>
        <v>11170</v>
      </c>
      <c r="C1969">
        <f>INDEX(results[Hydro],MATCH($A1969,results[Time period],0),)</f>
        <v>500</v>
      </c>
      <c r="D1969">
        <f>INDEX(results[CCGT],MATCH($A1969,results[Time period],0),)</f>
        <v>10501</v>
      </c>
      <c r="E1969">
        <f>InstalledCapacity!$B$7*pv[[#This Row],[pv]]</f>
        <v>0</v>
      </c>
      <c r="F1969">
        <f>InstalledCapacity!$B$8*wind_Onshore[[#This Row],[wind_Onshore]]</f>
        <v>0</v>
      </c>
      <c r="G1969">
        <f>InstalledCapacity!$B$9*wind_Offshore[[#This Row],[wind_Offshore]]</f>
        <v>0</v>
      </c>
      <c r="H1969">
        <f>INDEX(results[Coal],MATCH($A1969,results[Time period],0),)</f>
        <v>0</v>
      </c>
      <c r="I1969">
        <f>INDEX(results[Diesel],MATCH($A1969,results[Time period],0),)</f>
        <v>0</v>
      </c>
      <c r="J1969">
        <f>d[[#This Row],[d]]</f>
        <v>22171</v>
      </c>
    </row>
    <row r="1970" spans="1:10" x14ac:dyDescent="0.3">
      <c r="A1970" t="s">
        <v>1975</v>
      </c>
      <c r="B1970">
        <f>INDEX(results[Nuclear],MATCH($A1970,results[Time period],0),)</f>
        <v>11170</v>
      </c>
      <c r="C1970">
        <f>INDEX(results[Hydro],MATCH($A1970,results[Time period],0),)</f>
        <v>500</v>
      </c>
      <c r="D1970">
        <f>INDEX(results[CCGT],MATCH($A1970,results[Time period],0),)</f>
        <v>10322</v>
      </c>
      <c r="E1970">
        <f>InstalledCapacity!$B$7*pv[[#This Row],[pv]]</f>
        <v>0</v>
      </c>
      <c r="F1970">
        <f>InstalledCapacity!$B$8*wind_Onshore[[#This Row],[wind_Onshore]]</f>
        <v>0</v>
      </c>
      <c r="G1970">
        <f>InstalledCapacity!$B$9*wind_Offshore[[#This Row],[wind_Offshore]]</f>
        <v>0</v>
      </c>
      <c r="H1970">
        <f>INDEX(results[Coal],MATCH($A1970,results[Time period],0),)</f>
        <v>0</v>
      </c>
      <c r="I1970">
        <f>INDEX(results[Diesel],MATCH($A1970,results[Time period],0),)</f>
        <v>0</v>
      </c>
      <c r="J1970">
        <f>d[[#This Row],[d]]</f>
        <v>21992</v>
      </c>
    </row>
    <row r="1971" spans="1:10" x14ac:dyDescent="0.3">
      <c r="A1971" t="s">
        <v>1976</v>
      </c>
      <c r="B1971">
        <f>INDEX(results[Nuclear],MATCH($A1971,results[Time period],0),)</f>
        <v>11170</v>
      </c>
      <c r="C1971">
        <f>INDEX(results[Hydro],MATCH($A1971,results[Time period],0),)</f>
        <v>500</v>
      </c>
      <c r="D1971">
        <f>INDEX(results[CCGT],MATCH($A1971,results[Time period],0),)</f>
        <v>10407</v>
      </c>
      <c r="E1971">
        <f>InstalledCapacity!$B$7*pv[[#This Row],[pv]]</f>
        <v>0</v>
      </c>
      <c r="F1971">
        <f>InstalledCapacity!$B$8*wind_Onshore[[#This Row],[wind_Onshore]]</f>
        <v>0</v>
      </c>
      <c r="G1971">
        <f>InstalledCapacity!$B$9*wind_Offshore[[#This Row],[wind_Offshore]]</f>
        <v>0</v>
      </c>
      <c r="H1971">
        <f>INDEX(results[Coal],MATCH($A1971,results[Time period],0),)</f>
        <v>0</v>
      </c>
      <c r="I1971">
        <f>INDEX(results[Diesel],MATCH($A1971,results[Time period],0),)</f>
        <v>0</v>
      </c>
      <c r="J1971">
        <f>d[[#This Row],[d]]</f>
        <v>22077</v>
      </c>
    </row>
    <row r="1972" spans="1:10" x14ac:dyDescent="0.3">
      <c r="A1972" t="s">
        <v>1977</v>
      </c>
      <c r="B1972">
        <f>INDEX(results[Nuclear],MATCH($A1972,results[Time period],0),)</f>
        <v>11170</v>
      </c>
      <c r="C1972">
        <f>INDEX(results[Hydro],MATCH($A1972,results[Time period],0),)</f>
        <v>500</v>
      </c>
      <c r="D1972">
        <f>INDEX(results[CCGT],MATCH($A1972,results[Time period],0),)</f>
        <v>10403</v>
      </c>
      <c r="E1972">
        <f>InstalledCapacity!$B$7*pv[[#This Row],[pv]]</f>
        <v>0</v>
      </c>
      <c r="F1972">
        <f>InstalledCapacity!$B$8*wind_Onshore[[#This Row],[wind_Onshore]]</f>
        <v>0</v>
      </c>
      <c r="G1972">
        <f>InstalledCapacity!$B$9*wind_Offshore[[#This Row],[wind_Offshore]]</f>
        <v>0</v>
      </c>
      <c r="H1972">
        <f>INDEX(results[Coal],MATCH($A1972,results[Time period],0),)</f>
        <v>0</v>
      </c>
      <c r="I1972">
        <f>INDEX(results[Diesel],MATCH($A1972,results[Time period],0),)</f>
        <v>0</v>
      </c>
      <c r="J1972">
        <f>d[[#This Row],[d]]</f>
        <v>22073</v>
      </c>
    </row>
    <row r="1973" spans="1:10" x14ac:dyDescent="0.3">
      <c r="A1973" t="s">
        <v>1978</v>
      </c>
      <c r="B1973">
        <f>INDEX(results[Nuclear],MATCH($A1973,results[Time period],0),)</f>
        <v>11170</v>
      </c>
      <c r="C1973">
        <f>INDEX(results[Hydro],MATCH($A1973,results[Time period],0),)</f>
        <v>500</v>
      </c>
      <c r="D1973">
        <f>INDEX(results[CCGT],MATCH($A1973,results[Time period],0),)</f>
        <v>10777</v>
      </c>
      <c r="E1973">
        <f>InstalledCapacity!$B$7*pv[[#This Row],[pv]]</f>
        <v>0</v>
      </c>
      <c r="F1973">
        <f>InstalledCapacity!$B$8*wind_Onshore[[#This Row],[wind_Onshore]]</f>
        <v>0</v>
      </c>
      <c r="G1973">
        <f>InstalledCapacity!$B$9*wind_Offshore[[#This Row],[wind_Offshore]]</f>
        <v>0</v>
      </c>
      <c r="H1973">
        <f>INDEX(results[Coal],MATCH($A1973,results[Time period],0),)</f>
        <v>0</v>
      </c>
      <c r="I1973">
        <f>INDEX(results[Diesel],MATCH($A1973,results[Time period],0),)</f>
        <v>0</v>
      </c>
      <c r="J1973">
        <f>d[[#This Row],[d]]</f>
        <v>22447</v>
      </c>
    </row>
    <row r="1974" spans="1:10" x14ac:dyDescent="0.3">
      <c r="A1974" t="s">
        <v>1979</v>
      </c>
      <c r="B1974">
        <f>INDEX(results[Nuclear],MATCH($A1974,results[Time period],0),)</f>
        <v>11170</v>
      </c>
      <c r="C1974">
        <f>INDEX(results[Hydro],MATCH($A1974,results[Time period],0),)</f>
        <v>500</v>
      </c>
      <c r="D1974">
        <f>INDEX(results[CCGT],MATCH($A1974,results[Time period],0),)</f>
        <v>11311</v>
      </c>
      <c r="E1974">
        <f>InstalledCapacity!$B$7*pv[[#This Row],[pv]]</f>
        <v>0</v>
      </c>
      <c r="F1974">
        <f>InstalledCapacity!$B$8*wind_Onshore[[#This Row],[wind_Onshore]]</f>
        <v>0</v>
      </c>
      <c r="G1974">
        <f>InstalledCapacity!$B$9*wind_Offshore[[#This Row],[wind_Offshore]]</f>
        <v>0</v>
      </c>
      <c r="H1974">
        <f>INDEX(results[Coal],MATCH($A1974,results[Time period],0),)</f>
        <v>0</v>
      </c>
      <c r="I1974">
        <f>INDEX(results[Diesel],MATCH($A1974,results[Time period],0),)</f>
        <v>0</v>
      </c>
      <c r="J1974">
        <f>d[[#This Row],[d]]</f>
        <v>22981</v>
      </c>
    </row>
    <row r="1975" spans="1:10" x14ac:dyDescent="0.3">
      <c r="A1975" t="s">
        <v>1980</v>
      </c>
      <c r="B1975">
        <f>INDEX(results[Nuclear],MATCH($A1975,results[Time period],0),)</f>
        <v>11170</v>
      </c>
      <c r="C1975">
        <f>INDEX(results[Hydro],MATCH($A1975,results[Time period],0),)</f>
        <v>500</v>
      </c>
      <c r="D1975">
        <f>INDEX(results[CCGT],MATCH($A1975,results[Time period],0),)</f>
        <v>12598</v>
      </c>
      <c r="E1975">
        <f>InstalledCapacity!$B$7*pv[[#This Row],[pv]]</f>
        <v>0</v>
      </c>
      <c r="F1975">
        <f>InstalledCapacity!$B$8*wind_Onshore[[#This Row],[wind_Onshore]]</f>
        <v>0</v>
      </c>
      <c r="G1975">
        <f>InstalledCapacity!$B$9*wind_Offshore[[#This Row],[wind_Offshore]]</f>
        <v>0</v>
      </c>
      <c r="H1975">
        <f>INDEX(results[Coal],MATCH($A1975,results[Time period],0),)</f>
        <v>0</v>
      </c>
      <c r="I1975">
        <f>INDEX(results[Diesel],MATCH($A1975,results[Time period],0),)</f>
        <v>0</v>
      </c>
      <c r="J1975">
        <f>d[[#This Row],[d]]</f>
        <v>24268</v>
      </c>
    </row>
    <row r="1976" spans="1:10" x14ac:dyDescent="0.3">
      <c r="A1976" t="s">
        <v>1981</v>
      </c>
      <c r="B1976">
        <f>INDEX(results[Nuclear],MATCH($A1976,results[Time period],0),)</f>
        <v>11170</v>
      </c>
      <c r="C1976">
        <f>INDEX(results[Hydro],MATCH($A1976,results[Time period],0),)</f>
        <v>500</v>
      </c>
      <c r="D1976">
        <f>INDEX(results[CCGT],MATCH($A1976,results[Time period],0),)</f>
        <v>13585</v>
      </c>
      <c r="E1976">
        <f>InstalledCapacity!$B$7*pv[[#This Row],[pv]]</f>
        <v>0</v>
      </c>
      <c r="F1976">
        <f>InstalledCapacity!$B$8*wind_Onshore[[#This Row],[wind_Onshore]]</f>
        <v>0</v>
      </c>
      <c r="G1976">
        <f>InstalledCapacity!$B$9*wind_Offshore[[#This Row],[wind_Offshore]]</f>
        <v>0</v>
      </c>
      <c r="H1976">
        <f>INDEX(results[Coal],MATCH($A1976,results[Time period],0),)</f>
        <v>0</v>
      </c>
      <c r="I1976">
        <f>INDEX(results[Diesel],MATCH($A1976,results[Time period],0),)</f>
        <v>0</v>
      </c>
      <c r="J1976">
        <f>d[[#This Row],[d]]</f>
        <v>25255</v>
      </c>
    </row>
    <row r="1977" spans="1:10" x14ac:dyDescent="0.3">
      <c r="A1977" t="s">
        <v>1982</v>
      </c>
      <c r="B1977">
        <f>INDEX(results[Nuclear],MATCH($A1977,results[Time period],0),)</f>
        <v>11170</v>
      </c>
      <c r="C1977">
        <f>INDEX(results[Hydro],MATCH($A1977,results[Time period],0),)</f>
        <v>500</v>
      </c>
      <c r="D1977">
        <f>INDEX(results[CCGT],MATCH($A1977,results[Time period],0),)</f>
        <v>14271</v>
      </c>
      <c r="E1977">
        <f>InstalledCapacity!$B$7*pv[[#This Row],[pv]]</f>
        <v>0</v>
      </c>
      <c r="F1977">
        <f>InstalledCapacity!$B$8*wind_Onshore[[#This Row],[wind_Onshore]]</f>
        <v>0</v>
      </c>
      <c r="G1977">
        <f>InstalledCapacity!$B$9*wind_Offshore[[#This Row],[wind_Offshore]]</f>
        <v>0</v>
      </c>
      <c r="H1977">
        <f>INDEX(results[Coal],MATCH($A1977,results[Time period],0),)</f>
        <v>0</v>
      </c>
      <c r="I1977">
        <f>INDEX(results[Diesel],MATCH($A1977,results[Time period],0),)</f>
        <v>0</v>
      </c>
      <c r="J1977">
        <f>d[[#This Row],[d]]</f>
        <v>25941</v>
      </c>
    </row>
    <row r="1978" spans="1:10" x14ac:dyDescent="0.3">
      <c r="A1978" t="s">
        <v>1983</v>
      </c>
      <c r="B1978">
        <f>INDEX(results[Nuclear],MATCH($A1978,results[Time period],0),)</f>
        <v>11170</v>
      </c>
      <c r="C1978">
        <f>INDEX(results[Hydro],MATCH($A1978,results[Time period],0),)</f>
        <v>500</v>
      </c>
      <c r="D1978">
        <f>INDEX(results[CCGT],MATCH($A1978,results[Time period],0),)</f>
        <v>14215</v>
      </c>
      <c r="E1978">
        <f>InstalledCapacity!$B$7*pv[[#This Row],[pv]]</f>
        <v>0</v>
      </c>
      <c r="F1978">
        <f>InstalledCapacity!$B$8*wind_Onshore[[#This Row],[wind_Onshore]]</f>
        <v>0</v>
      </c>
      <c r="G1978">
        <f>InstalledCapacity!$B$9*wind_Offshore[[#This Row],[wind_Offshore]]</f>
        <v>0</v>
      </c>
      <c r="H1978">
        <f>INDEX(results[Coal],MATCH($A1978,results[Time period],0),)</f>
        <v>0</v>
      </c>
      <c r="I1978">
        <f>INDEX(results[Diesel],MATCH($A1978,results[Time period],0),)</f>
        <v>0</v>
      </c>
      <c r="J1978">
        <f>d[[#This Row],[d]]</f>
        <v>25885</v>
      </c>
    </row>
    <row r="1979" spans="1:10" x14ac:dyDescent="0.3">
      <c r="A1979" t="s">
        <v>1984</v>
      </c>
      <c r="B1979">
        <f>INDEX(results[Nuclear],MATCH($A1979,results[Time period],0),)</f>
        <v>11170</v>
      </c>
      <c r="C1979">
        <f>INDEX(results[Hydro],MATCH($A1979,results[Time period],0),)</f>
        <v>500</v>
      </c>
      <c r="D1979">
        <f>INDEX(results[CCGT],MATCH($A1979,results[Time period],0),)</f>
        <v>13584</v>
      </c>
      <c r="E1979">
        <f>InstalledCapacity!$B$7*pv[[#This Row],[pv]]</f>
        <v>0</v>
      </c>
      <c r="F1979">
        <f>InstalledCapacity!$B$8*wind_Onshore[[#This Row],[wind_Onshore]]</f>
        <v>0</v>
      </c>
      <c r="G1979">
        <f>InstalledCapacity!$B$9*wind_Offshore[[#This Row],[wind_Offshore]]</f>
        <v>0</v>
      </c>
      <c r="H1979">
        <f>INDEX(results[Coal],MATCH($A1979,results[Time period],0),)</f>
        <v>0</v>
      </c>
      <c r="I1979">
        <f>INDEX(results[Diesel],MATCH($A1979,results[Time period],0),)</f>
        <v>0</v>
      </c>
      <c r="J1979">
        <f>d[[#This Row],[d]]</f>
        <v>25254</v>
      </c>
    </row>
    <row r="1980" spans="1:10" x14ac:dyDescent="0.3">
      <c r="A1980" t="s">
        <v>1985</v>
      </c>
      <c r="B1980">
        <f>INDEX(results[Nuclear],MATCH($A1980,results[Time period],0),)</f>
        <v>11170</v>
      </c>
      <c r="C1980">
        <f>INDEX(results[Hydro],MATCH($A1980,results[Time period],0),)</f>
        <v>500</v>
      </c>
      <c r="D1980">
        <f>INDEX(results[CCGT],MATCH($A1980,results[Time period],0),)</f>
        <v>12640</v>
      </c>
      <c r="E1980">
        <f>InstalledCapacity!$B$7*pv[[#This Row],[pv]]</f>
        <v>0</v>
      </c>
      <c r="F1980">
        <f>InstalledCapacity!$B$8*wind_Onshore[[#This Row],[wind_Onshore]]</f>
        <v>0</v>
      </c>
      <c r="G1980">
        <f>InstalledCapacity!$B$9*wind_Offshore[[#This Row],[wind_Offshore]]</f>
        <v>0</v>
      </c>
      <c r="H1980">
        <f>INDEX(results[Coal],MATCH($A1980,results[Time period],0),)</f>
        <v>0</v>
      </c>
      <c r="I1980">
        <f>INDEX(results[Diesel],MATCH($A1980,results[Time period],0),)</f>
        <v>0</v>
      </c>
      <c r="J1980">
        <f>d[[#This Row],[d]]</f>
        <v>24310</v>
      </c>
    </row>
    <row r="1981" spans="1:10" x14ac:dyDescent="0.3">
      <c r="A1981" t="s">
        <v>1986</v>
      </c>
      <c r="B1981">
        <f>INDEX(results[Nuclear],MATCH($A1981,results[Time period],0),)</f>
        <v>11170</v>
      </c>
      <c r="C1981">
        <f>INDEX(results[Hydro],MATCH($A1981,results[Time period],0),)</f>
        <v>500</v>
      </c>
      <c r="D1981">
        <f>INDEX(results[CCGT],MATCH($A1981,results[Time period],0),)</f>
        <v>11494.1</v>
      </c>
      <c r="E1981">
        <f>InstalledCapacity!$B$7*pv[[#This Row],[pv]]</f>
        <v>249.9</v>
      </c>
      <c r="F1981">
        <f>InstalledCapacity!$B$8*wind_Onshore[[#This Row],[wind_Onshore]]</f>
        <v>0</v>
      </c>
      <c r="G1981">
        <f>InstalledCapacity!$B$9*wind_Offshore[[#This Row],[wind_Offshore]]</f>
        <v>0</v>
      </c>
      <c r="H1981">
        <f>INDEX(results[Coal],MATCH($A1981,results[Time period],0),)</f>
        <v>0</v>
      </c>
      <c r="I1981">
        <f>INDEX(results[Diesel],MATCH($A1981,results[Time period],0),)</f>
        <v>0</v>
      </c>
      <c r="J1981">
        <f>d[[#This Row],[d]]</f>
        <v>23414</v>
      </c>
    </row>
    <row r="1982" spans="1:10" x14ac:dyDescent="0.3">
      <c r="A1982" t="s">
        <v>1987</v>
      </c>
      <c r="B1982">
        <f>INDEX(results[Nuclear],MATCH($A1982,results[Time period],0),)</f>
        <v>11170</v>
      </c>
      <c r="C1982">
        <f>INDEX(results[Hydro],MATCH($A1982,results[Time period],0),)</f>
        <v>500</v>
      </c>
      <c r="D1982">
        <f>INDEX(results[CCGT],MATCH($A1982,results[Time period],0),)</f>
        <v>7486.55</v>
      </c>
      <c r="E1982">
        <f>InstalledCapacity!$B$7*pv[[#This Row],[pv]]</f>
        <v>3873.45</v>
      </c>
      <c r="F1982">
        <f>InstalledCapacity!$B$8*wind_Onshore[[#This Row],[wind_Onshore]]</f>
        <v>0</v>
      </c>
      <c r="G1982">
        <f>InstalledCapacity!$B$9*wind_Offshore[[#This Row],[wind_Offshore]]</f>
        <v>0</v>
      </c>
      <c r="H1982">
        <f>INDEX(results[Coal],MATCH($A1982,results[Time period],0),)</f>
        <v>0</v>
      </c>
      <c r="I1982">
        <f>INDEX(results[Diesel],MATCH($A1982,results[Time period],0),)</f>
        <v>0</v>
      </c>
      <c r="J1982">
        <f>d[[#This Row],[d]]</f>
        <v>23030</v>
      </c>
    </row>
    <row r="1983" spans="1:10" x14ac:dyDescent="0.3">
      <c r="A1983" t="s">
        <v>1988</v>
      </c>
      <c r="B1983">
        <f>INDEX(results[Nuclear],MATCH($A1983,results[Time period],0),)</f>
        <v>11170</v>
      </c>
      <c r="C1983">
        <f>INDEX(results[Hydro],MATCH($A1983,results[Time period],0),)</f>
        <v>500</v>
      </c>
      <c r="D1983">
        <f>INDEX(results[CCGT],MATCH($A1983,results[Time period],0),)</f>
        <v>2860.2</v>
      </c>
      <c r="E1983">
        <f>InstalledCapacity!$B$7*pv[[#This Row],[pv]]</f>
        <v>8353.8000000000011</v>
      </c>
      <c r="F1983">
        <f>InstalledCapacity!$B$8*wind_Onshore[[#This Row],[wind_Onshore]]</f>
        <v>0</v>
      </c>
      <c r="G1983">
        <f>InstalledCapacity!$B$9*wind_Offshore[[#This Row],[wind_Offshore]]</f>
        <v>0</v>
      </c>
      <c r="H1983">
        <f>INDEX(results[Coal],MATCH($A1983,results[Time period],0),)</f>
        <v>0</v>
      </c>
      <c r="I1983">
        <f>INDEX(results[Diesel],MATCH($A1983,results[Time period],0),)</f>
        <v>0</v>
      </c>
      <c r="J1983">
        <f>d[[#This Row],[d]]</f>
        <v>22884</v>
      </c>
    </row>
    <row r="1984" spans="1:10" x14ac:dyDescent="0.3">
      <c r="A1984" t="s">
        <v>1989</v>
      </c>
      <c r="B1984">
        <f>INDEX(results[Nuclear],MATCH($A1984,results[Time period],0),)</f>
        <v>10736</v>
      </c>
      <c r="C1984">
        <f>INDEX(results[Hydro],MATCH($A1984,results[Time period],0),)</f>
        <v>500</v>
      </c>
      <c r="D1984">
        <f>INDEX(results[CCGT],MATCH($A1984,results[Time period],0),)</f>
        <v>0</v>
      </c>
      <c r="E1984">
        <f>InstalledCapacity!$B$7*pv[[#This Row],[pv]]</f>
        <v>11816.7</v>
      </c>
      <c r="F1984">
        <f>InstalledCapacity!$B$8*wind_Onshore[[#This Row],[wind_Onshore]]</f>
        <v>0</v>
      </c>
      <c r="G1984">
        <f>InstalledCapacity!$B$9*wind_Offshore[[#This Row],[wind_Offshore]]</f>
        <v>0</v>
      </c>
      <c r="H1984">
        <f>INDEX(results[Coal],MATCH($A1984,results[Time period],0),)</f>
        <v>0</v>
      </c>
      <c r="I1984">
        <f>INDEX(results[Diesel],MATCH($A1984,results[Time period],0),)</f>
        <v>0</v>
      </c>
      <c r="J1984">
        <f>d[[#This Row],[d]]</f>
        <v>23053</v>
      </c>
    </row>
    <row r="1985" spans="1:10" x14ac:dyDescent="0.3">
      <c r="A1985" t="s">
        <v>1990</v>
      </c>
      <c r="B1985">
        <f>INDEX(results[Nuclear],MATCH($A1985,results[Time period],0),)</f>
        <v>8836</v>
      </c>
      <c r="C1985">
        <f>INDEX(results[Hydro],MATCH($A1985,results[Time period],0),)</f>
        <v>500</v>
      </c>
      <c r="D1985">
        <f>INDEX(results[CCGT],MATCH($A1985,results[Time period],0),)</f>
        <v>0</v>
      </c>
      <c r="E1985">
        <f>InstalledCapacity!$B$7*pv[[#This Row],[pv]]</f>
        <v>14137.2</v>
      </c>
      <c r="F1985">
        <f>InstalledCapacity!$B$8*wind_Onshore[[#This Row],[wind_Onshore]]</f>
        <v>0</v>
      </c>
      <c r="G1985">
        <f>InstalledCapacity!$B$9*wind_Offshore[[#This Row],[wind_Offshore]]</f>
        <v>0</v>
      </c>
      <c r="H1985">
        <f>INDEX(results[Coal],MATCH($A1985,results[Time period],0),)</f>
        <v>0</v>
      </c>
      <c r="I1985">
        <f>INDEX(results[Diesel],MATCH($A1985,results[Time period],0),)</f>
        <v>0</v>
      </c>
      <c r="J1985">
        <f>d[[#This Row],[d]]</f>
        <v>23473</v>
      </c>
    </row>
    <row r="1986" spans="1:10" x14ac:dyDescent="0.3">
      <c r="A1986" t="s">
        <v>1991</v>
      </c>
      <c r="B1986">
        <f>INDEX(results[Nuclear],MATCH($A1986,results[Time period],0),)</f>
        <v>8104</v>
      </c>
      <c r="C1986">
        <f>INDEX(results[Hydro],MATCH($A1986,results[Time period],0),)</f>
        <v>500</v>
      </c>
      <c r="D1986">
        <f>INDEX(results[CCGT],MATCH($A1986,results[Time period],0),)</f>
        <v>0</v>
      </c>
      <c r="E1986">
        <f>InstalledCapacity!$B$7*pv[[#This Row],[pv]]</f>
        <v>15368.85</v>
      </c>
      <c r="F1986">
        <f>InstalledCapacity!$B$8*wind_Onshore[[#This Row],[wind_Onshore]]</f>
        <v>0</v>
      </c>
      <c r="G1986">
        <f>InstalledCapacity!$B$9*wind_Offshore[[#This Row],[wind_Offshore]]</f>
        <v>0</v>
      </c>
      <c r="H1986">
        <f>INDEX(results[Coal],MATCH($A1986,results[Time period],0),)</f>
        <v>0</v>
      </c>
      <c r="I1986">
        <f>INDEX(results[Diesel],MATCH($A1986,results[Time period],0),)</f>
        <v>0</v>
      </c>
      <c r="J1986">
        <f>d[[#This Row],[d]]</f>
        <v>23973</v>
      </c>
    </row>
    <row r="1987" spans="1:10" x14ac:dyDescent="0.3">
      <c r="A1987" t="s">
        <v>1992</v>
      </c>
      <c r="B1987">
        <f>INDEX(results[Nuclear],MATCH($A1987,results[Time period],0),)</f>
        <v>8970</v>
      </c>
      <c r="C1987">
        <f>INDEX(results[Hydro],MATCH($A1987,results[Time period],0),)</f>
        <v>500</v>
      </c>
      <c r="D1987">
        <f>INDEX(results[CCGT],MATCH($A1987,results[Time period],0),)</f>
        <v>0</v>
      </c>
      <c r="E1987">
        <f>InstalledCapacity!$B$7*pv[[#This Row],[pv]]</f>
        <v>15118.949999999999</v>
      </c>
      <c r="F1987">
        <f>InstalledCapacity!$B$8*wind_Onshore[[#This Row],[wind_Onshore]]</f>
        <v>0</v>
      </c>
      <c r="G1987">
        <f>InstalledCapacity!$B$9*wind_Offshore[[#This Row],[wind_Offshore]]</f>
        <v>0</v>
      </c>
      <c r="H1987">
        <f>INDEX(results[Coal],MATCH($A1987,results[Time period],0),)</f>
        <v>0</v>
      </c>
      <c r="I1987">
        <f>INDEX(results[Diesel],MATCH($A1987,results[Time period],0),)</f>
        <v>0</v>
      </c>
      <c r="J1987">
        <f>d[[#This Row],[d]]</f>
        <v>24589</v>
      </c>
    </row>
    <row r="1988" spans="1:10" x14ac:dyDescent="0.3">
      <c r="A1988" t="s">
        <v>1993</v>
      </c>
      <c r="B1988">
        <f>INDEX(results[Nuclear],MATCH($A1988,results[Time period],0),)</f>
        <v>11170</v>
      </c>
      <c r="C1988">
        <f>INDEX(results[Hydro],MATCH($A1988,results[Time period],0),)</f>
        <v>500</v>
      </c>
      <c r="D1988">
        <f>INDEX(results[CCGT],MATCH($A1988,results[Time period],0),)</f>
        <v>382.85</v>
      </c>
      <c r="E1988">
        <f>InstalledCapacity!$B$7*pv[[#This Row],[pv]]</f>
        <v>13548.15</v>
      </c>
      <c r="F1988">
        <f>InstalledCapacity!$B$8*wind_Onshore[[#This Row],[wind_Onshore]]</f>
        <v>0</v>
      </c>
      <c r="G1988">
        <f>InstalledCapacity!$B$9*wind_Offshore[[#This Row],[wind_Offshore]]</f>
        <v>0</v>
      </c>
      <c r="H1988">
        <f>INDEX(results[Coal],MATCH($A1988,results[Time period],0),)</f>
        <v>0</v>
      </c>
      <c r="I1988">
        <f>INDEX(results[Diesel],MATCH($A1988,results[Time period],0),)</f>
        <v>0</v>
      </c>
      <c r="J1988">
        <f>d[[#This Row],[d]]</f>
        <v>25601</v>
      </c>
    </row>
    <row r="1989" spans="1:10" x14ac:dyDescent="0.3">
      <c r="A1989" t="s">
        <v>1994</v>
      </c>
      <c r="B1989">
        <f>INDEX(results[Nuclear],MATCH($A1989,results[Time period],0),)</f>
        <v>11170</v>
      </c>
      <c r="C1989">
        <f>INDEX(results[Hydro],MATCH($A1989,results[Time period],0),)</f>
        <v>500</v>
      </c>
      <c r="D1989">
        <f>INDEX(results[CCGT],MATCH($A1989,results[Time period],0),)</f>
        <v>2333.6999999999998</v>
      </c>
      <c r="E1989">
        <f>InstalledCapacity!$B$7*pv[[#This Row],[pv]]</f>
        <v>12102.300000000001</v>
      </c>
      <c r="F1989">
        <f>InstalledCapacity!$B$8*wind_Onshore[[#This Row],[wind_Onshore]]</f>
        <v>0</v>
      </c>
      <c r="G1989">
        <f>InstalledCapacity!$B$9*wind_Offshore[[#This Row],[wind_Offshore]]</f>
        <v>0</v>
      </c>
      <c r="H1989">
        <f>INDEX(results[Coal],MATCH($A1989,results[Time period],0),)</f>
        <v>0</v>
      </c>
      <c r="I1989">
        <f>INDEX(results[Diesel],MATCH($A1989,results[Time period],0),)</f>
        <v>0</v>
      </c>
      <c r="J1989">
        <f>d[[#This Row],[d]]</f>
        <v>26106</v>
      </c>
    </row>
    <row r="1990" spans="1:10" x14ac:dyDescent="0.3">
      <c r="A1990" t="s">
        <v>1995</v>
      </c>
      <c r="B1990">
        <f>INDEX(results[Nuclear],MATCH($A1990,results[Time period],0),)</f>
        <v>11170</v>
      </c>
      <c r="C1990">
        <f>INDEX(results[Hydro],MATCH($A1990,results[Time period],0),)</f>
        <v>500</v>
      </c>
      <c r="D1990">
        <f>INDEX(results[CCGT],MATCH($A1990,results[Time period],0),)</f>
        <v>4497.3</v>
      </c>
      <c r="E1990">
        <f>InstalledCapacity!$B$7*pv[[#This Row],[pv]]</f>
        <v>9674.7000000000007</v>
      </c>
      <c r="F1990">
        <f>InstalledCapacity!$B$8*wind_Onshore[[#This Row],[wind_Onshore]]</f>
        <v>0</v>
      </c>
      <c r="G1990">
        <f>InstalledCapacity!$B$9*wind_Offshore[[#This Row],[wind_Offshore]]</f>
        <v>0</v>
      </c>
      <c r="H1990">
        <f>INDEX(results[Coal],MATCH($A1990,results[Time period],0),)</f>
        <v>0</v>
      </c>
      <c r="I1990">
        <f>INDEX(results[Diesel],MATCH($A1990,results[Time period],0),)</f>
        <v>0</v>
      </c>
      <c r="J1990">
        <f>d[[#This Row],[d]]</f>
        <v>25842</v>
      </c>
    </row>
    <row r="1991" spans="1:10" x14ac:dyDescent="0.3">
      <c r="A1991" t="s">
        <v>1996</v>
      </c>
      <c r="B1991">
        <f>INDEX(results[Nuclear],MATCH($A1991,results[Time period],0),)</f>
        <v>11170</v>
      </c>
      <c r="C1991">
        <f>INDEX(results[Hydro],MATCH($A1991,results[Time period],0),)</f>
        <v>500</v>
      </c>
      <c r="D1991">
        <f>INDEX(results[CCGT],MATCH($A1991,results[Time period],0),)</f>
        <v>6893.05</v>
      </c>
      <c r="E1991">
        <f>InstalledCapacity!$B$7*pv[[#This Row],[pv]]</f>
        <v>6550.95</v>
      </c>
      <c r="F1991">
        <f>InstalledCapacity!$B$8*wind_Onshore[[#This Row],[wind_Onshore]]</f>
        <v>0</v>
      </c>
      <c r="G1991">
        <f>InstalledCapacity!$B$9*wind_Offshore[[#This Row],[wind_Offshore]]</f>
        <v>0</v>
      </c>
      <c r="H1991">
        <f>INDEX(results[Coal],MATCH($A1991,results[Time period],0),)</f>
        <v>0</v>
      </c>
      <c r="I1991">
        <f>INDEX(results[Diesel],MATCH($A1991,results[Time period],0),)</f>
        <v>0</v>
      </c>
      <c r="J1991">
        <f>d[[#This Row],[d]]</f>
        <v>25114</v>
      </c>
    </row>
    <row r="1992" spans="1:10" x14ac:dyDescent="0.3">
      <c r="A1992" t="s">
        <v>1997</v>
      </c>
      <c r="B1992">
        <f>INDEX(results[Nuclear],MATCH($A1992,results[Time period],0),)</f>
        <v>11170</v>
      </c>
      <c r="C1992">
        <f>INDEX(results[Hydro],MATCH($A1992,results[Time period],0),)</f>
        <v>500</v>
      </c>
      <c r="D1992">
        <f>INDEX(results[CCGT],MATCH($A1992,results[Time period],0),)</f>
        <v>10032.799999999999</v>
      </c>
      <c r="E1992">
        <f>InstalledCapacity!$B$7*pv[[#This Row],[pv]]</f>
        <v>2356.2000000000003</v>
      </c>
      <c r="F1992">
        <f>InstalledCapacity!$B$8*wind_Onshore[[#This Row],[wind_Onshore]]</f>
        <v>0</v>
      </c>
      <c r="G1992">
        <f>InstalledCapacity!$B$9*wind_Offshore[[#This Row],[wind_Offshore]]</f>
        <v>0</v>
      </c>
      <c r="H1992">
        <f>INDEX(results[Coal],MATCH($A1992,results[Time period],0),)</f>
        <v>0</v>
      </c>
      <c r="I1992">
        <f>INDEX(results[Diesel],MATCH($A1992,results[Time period],0),)</f>
        <v>0</v>
      </c>
      <c r="J1992">
        <f>d[[#This Row],[d]]</f>
        <v>24059</v>
      </c>
    </row>
    <row r="1993" spans="1:10" x14ac:dyDescent="0.3">
      <c r="A1993" t="s">
        <v>1998</v>
      </c>
      <c r="B1993">
        <f>INDEX(results[Nuclear],MATCH($A1993,results[Time period],0),)</f>
        <v>11170</v>
      </c>
      <c r="C1993">
        <f>INDEX(results[Hydro],MATCH($A1993,results[Time period],0),)</f>
        <v>500</v>
      </c>
      <c r="D1993">
        <f>INDEX(results[CCGT],MATCH($A1993,results[Time period],0),)</f>
        <v>11524.15</v>
      </c>
      <c r="E1993">
        <f>InstalledCapacity!$B$7*pv[[#This Row],[pv]]</f>
        <v>17.850000000000001</v>
      </c>
      <c r="F1993">
        <f>InstalledCapacity!$B$8*wind_Onshore[[#This Row],[wind_Onshore]]</f>
        <v>0</v>
      </c>
      <c r="G1993">
        <f>InstalledCapacity!$B$9*wind_Offshore[[#This Row],[wind_Offshore]]</f>
        <v>0</v>
      </c>
      <c r="H1993">
        <f>INDEX(results[Coal],MATCH($A1993,results[Time period],0),)</f>
        <v>0</v>
      </c>
      <c r="I1993">
        <f>INDEX(results[Diesel],MATCH($A1993,results[Time period],0),)</f>
        <v>0</v>
      </c>
      <c r="J1993">
        <f>d[[#This Row],[d]]</f>
        <v>23212</v>
      </c>
    </row>
    <row r="1994" spans="1:10" x14ac:dyDescent="0.3">
      <c r="A1994" t="s">
        <v>1999</v>
      </c>
      <c r="B1994">
        <f>INDEX(results[Nuclear],MATCH($A1994,results[Time period],0),)</f>
        <v>11170</v>
      </c>
      <c r="C1994">
        <f>INDEX(results[Hydro],MATCH($A1994,results[Time period],0),)</f>
        <v>500</v>
      </c>
      <c r="D1994">
        <f>INDEX(results[CCGT],MATCH($A1994,results[Time period],0),)</f>
        <v>11177</v>
      </c>
      <c r="E1994">
        <f>InstalledCapacity!$B$7*pv[[#This Row],[pv]]</f>
        <v>0</v>
      </c>
      <c r="F1994">
        <f>InstalledCapacity!$B$8*wind_Onshore[[#This Row],[wind_Onshore]]</f>
        <v>0</v>
      </c>
      <c r="G1994">
        <f>InstalledCapacity!$B$9*wind_Offshore[[#This Row],[wind_Offshore]]</f>
        <v>0</v>
      </c>
      <c r="H1994">
        <f>INDEX(results[Coal],MATCH($A1994,results[Time period],0),)</f>
        <v>0</v>
      </c>
      <c r="I1994">
        <f>INDEX(results[Diesel],MATCH($A1994,results[Time period],0),)</f>
        <v>0</v>
      </c>
      <c r="J1994">
        <f>d[[#This Row],[d]]</f>
        <v>22847</v>
      </c>
    </row>
    <row r="1995" spans="1:10" x14ac:dyDescent="0.3">
      <c r="A1995" t="s">
        <v>2000</v>
      </c>
      <c r="B1995">
        <f>INDEX(results[Nuclear],MATCH($A1995,results[Time period],0),)</f>
        <v>11170</v>
      </c>
      <c r="C1995">
        <f>INDEX(results[Hydro],MATCH($A1995,results[Time period],0),)</f>
        <v>500</v>
      </c>
      <c r="D1995">
        <f>INDEX(results[CCGT],MATCH($A1995,results[Time period],0),)</f>
        <v>10993</v>
      </c>
      <c r="E1995">
        <f>InstalledCapacity!$B$7*pv[[#This Row],[pv]]</f>
        <v>0</v>
      </c>
      <c r="F1995">
        <f>InstalledCapacity!$B$8*wind_Onshore[[#This Row],[wind_Onshore]]</f>
        <v>0</v>
      </c>
      <c r="G1995">
        <f>InstalledCapacity!$B$9*wind_Offshore[[#This Row],[wind_Offshore]]</f>
        <v>0</v>
      </c>
      <c r="H1995">
        <f>INDEX(results[Coal],MATCH($A1995,results[Time period],0),)</f>
        <v>0</v>
      </c>
      <c r="I1995">
        <f>INDEX(results[Diesel],MATCH($A1995,results[Time period],0),)</f>
        <v>0</v>
      </c>
      <c r="J1995">
        <f>d[[#This Row],[d]]</f>
        <v>22663</v>
      </c>
    </row>
    <row r="1996" spans="1:10" x14ac:dyDescent="0.3">
      <c r="A1996" t="s">
        <v>2001</v>
      </c>
      <c r="B1996">
        <f>INDEX(results[Nuclear],MATCH($A1996,results[Time period],0),)</f>
        <v>11170</v>
      </c>
      <c r="C1996">
        <f>INDEX(results[Hydro],MATCH($A1996,results[Time period],0),)</f>
        <v>500</v>
      </c>
      <c r="D1996">
        <f>INDEX(results[CCGT],MATCH($A1996,results[Time period],0),)</f>
        <v>10983</v>
      </c>
      <c r="E1996">
        <f>InstalledCapacity!$B$7*pv[[#This Row],[pv]]</f>
        <v>0</v>
      </c>
      <c r="F1996">
        <f>InstalledCapacity!$B$8*wind_Onshore[[#This Row],[wind_Onshore]]</f>
        <v>0</v>
      </c>
      <c r="G1996">
        <f>InstalledCapacity!$B$9*wind_Offshore[[#This Row],[wind_Offshore]]</f>
        <v>0</v>
      </c>
      <c r="H1996">
        <f>INDEX(results[Coal],MATCH($A1996,results[Time period],0),)</f>
        <v>0</v>
      </c>
      <c r="I1996">
        <f>INDEX(results[Diesel],MATCH($A1996,results[Time period],0),)</f>
        <v>0</v>
      </c>
      <c r="J1996">
        <f>d[[#This Row],[d]]</f>
        <v>22653</v>
      </c>
    </row>
    <row r="1997" spans="1:10" x14ac:dyDescent="0.3">
      <c r="A1997" t="s">
        <v>2002</v>
      </c>
      <c r="B1997">
        <f>INDEX(results[Nuclear],MATCH($A1997,results[Time period],0),)</f>
        <v>11170</v>
      </c>
      <c r="C1997">
        <f>INDEX(results[Hydro],MATCH($A1997,results[Time period],0),)</f>
        <v>500</v>
      </c>
      <c r="D1997">
        <f>INDEX(results[CCGT],MATCH($A1997,results[Time period],0),)</f>
        <v>11164</v>
      </c>
      <c r="E1997">
        <f>InstalledCapacity!$B$7*pv[[#This Row],[pv]]</f>
        <v>0</v>
      </c>
      <c r="F1997">
        <f>InstalledCapacity!$B$8*wind_Onshore[[#This Row],[wind_Onshore]]</f>
        <v>0</v>
      </c>
      <c r="G1997">
        <f>InstalledCapacity!$B$9*wind_Offshore[[#This Row],[wind_Offshore]]</f>
        <v>0</v>
      </c>
      <c r="H1997">
        <f>INDEX(results[Coal],MATCH($A1997,results[Time period],0),)</f>
        <v>0</v>
      </c>
      <c r="I1997">
        <f>INDEX(results[Diesel],MATCH($A1997,results[Time period],0),)</f>
        <v>0</v>
      </c>
      <c r="J1997">
        <f>d[[#This Row],[d]]</f>
        <v>22834</v>
      </c>
    </row>
    <row r="1998" spans="1:10" x14ac:dyDescent="0.3">
      <c r="A1998" t="s">
        <v>2003</v>
      </c>
      <c r="B1998">
        <f>INDEX(results[Nuclear],MATCH($A1998,results[Time period],0),)</f>
        <v>11170</v>
      </c>
      <c r="C1998">
        <f>INDEX(results[Hydro],MATCH($A1998,results[Time period],0),)</f>
        <v>500</v>
      </c>
      <c r="D1998">
        <f>INDEX(results[CCGT],MATCH($A1998,results[Time period],0),)</f>
        <v>11747</v>
      </c>
      <c r="E1998">
        <f>InstalledCapacity!$B$7*pv[[#This Row],[pv]]</f>
        <v>0</v>
      </c>
      <c r="F1998">
        <f>InstalledCapacity!$B$8*wind_Onshore[[#This Row],[wind_Onshore]]</f>
        <v>0</v>
      </c>
      <c r="G1998">
        <f>InstalledCapacity!$B$9*wind_Offshore[[#This Row],[wind_Offshore]]</f>
        <v>0</v>
      </c>
      <c r="H1998">
        <f>INDEX(results[Coal],MATCH($A1998,results[Time period],0),)</f>
        <v>0</v>
      </c>
      <c r="I1998">
        <f>INDEX(results[Diesel],MATCH($A1998,results[Time period],0),)</f>
        <v>0</v>
      </c>
      <c r="J1998">
        <f>d[[#This Row],[d]]</f>
        <v>23417</v>
      </c>
    </row>
    <row r="1999" spans="1:10" x14ac:dyDescent="0.3">
      <c r="A1999" t="s">
        <v>2004</v>
      </c>
      <c r="B1999">
        <f>INDEX(results[Nuclear],MATCH($A1999,results[Time period],0),)</f>
        <v>11170</v>
      </c>
      <c r="C1999">
        <f>INDEX(results[Hydro],MATCH($A1999,results[Time period],0),)</f>
        <v>500</v>
      </c>
      <c r="D1999">
        <f>INDEX(results[CCGT],MATCH($A1999,results[Time period],0),)</f>
        <v>12759</v>
      </c>
      <c r="E1999">
        <f>InstalledCapacity!$B$7*pv[[#This Row],[pv]]</f>
        <v>0</v>
      </c>
      <c r="F1999">
        <f>InstalledCapacity!$B$8*wind_Onshore[[#This Row],[wind_Onshore]]</f>
        <v>0</v>
      </c>
      <c r="G1999">
        <f>InstalledCapacity!$B$9*wind_Offshore[[#This Row],[wind_Offshore]]</f>
        <v>0</v>
      </c>
      <c r="H1999">
        <f>INDEX(results[Coal],MATCH($A1999,results[Time period],0),)</f>
        <v>0</v>
      </c>
      <c r="I1999">
        <f>INDEX(results[Diesel],MATCH($A1999,results[Time period],0),)</f>
        <v>0</v>
      </c>
      <c r="J1999">
        <f>d[[#This Row],[d]]</f>
        <v>24429</v>
      </c>
    </row>
    <row r="2000" spans="1:10" x14ac:dyDescent="0.3">
      <c r="A2000" t="s">
        <v>2005</v>
      </c>
      <c r="B2000">
        <f>INDEX(results[Nuclear],MATCH($A2000,results[Time period],0),)</f>
        <v>11170</v>
      </c>
      <c r="C2000">
        <f>INDEX(results[Hydro],MATCH($A2000,results[Time period],0),)</f>
        <v>500</v>
      </c>
      <c r="D2000">
        <f>INDEX(results[CCGT],MATCH($A2000,results[Time period],0),)</f>
        <v>13966</v>
      </c>
      <c r="E2000">
        <f>InstalledCapacity!$B$7*pv[[#This Row],[pv]]</f>
        <v>0</v>
      </c>
      <c r="F2000">
        <f>InstalledCapacity!$B$8*wind_Onshore[[#This Row],[wind_Onshore]]</f>
        <v>0</v>
      </c>
      <c r="G2000">
        <f>InstalledCapacity!$B$9*wind_Offshore[[#This Row],[wind_Offshore]]</f>
        <v>0</v>
      </c>
      <c r="H2000">
        <f>INDEX(results[Coal],MATCH($A2000,results[Time period],0),)</f>
        <v>0</v>
      </c>
      <c r="I2000">
        <f>INDEX(results[Diesel],MATCH($A2000,results[Time period],0),)</f>
        <v>0</v>
      </c>
      <c r="J2000">
        <f>d[[#This Row],[d]]</f>
        <v>25636</v>
      </c>
    </row>
    <row r="2001" spans="1:10" x14ac:dyDescent="0.3">
      <c r="A2001" t="s">
        <v>2006</v>
      </c>
      <c r="B2001">
        <f>INDEX(results[Nuclear],MATCH($A2001,results[Time period],0),)</f>
        <v>11170</v>
      </c>
      <c r="C2001">
        <f>INDEX(results[Hydro],MATCH($A2001,results[Time period],0),)</f>
        <v>500</v>
      </c>
      <c r="D2001">
        <f>INDEX(results[CCGT],MATCH($A2001,results[Time period],0),)</f>
        <v>15160</v>
      </c>
      <c r="E2001">
        <f>InstalledCapacity!$B$7*pv[[#This Row],[pv]]</f>
        <v>0</v>
      </c>
      <c r="F2001">
        <f>InstalledCapacity!$B$8*wind_Onshore[[#This Row],[wind_Onshore]]</f>
        <v>0</v>
      </c>
      <c r="G2001">
        <f>InstalledCapacity!$B$9*wind_Offshore[[#This Row],[wind_Offshore]]</f>
        <v>0</v>
      </c>
      <c r="H2001">
        <f>INDEX(results[Coal],MATCH($A2001,results[Time period],0),)</f>
        <v>0</v>
      </c>
      <c r="I2001">
        <f>INDEX(results[Diesel],MATCH($A2001,results[Time period],0),)</f>
        <v>0</v>
      </c>
      <c r="J2001">
        <f>d[[#This Row],[d]]</f>
        <v>26830</v>
      </c>
    </row>
    <row r="2002" spans="1:10" x14ac:dyDescent="0.3">
      <c r="A2002" t="s">
        <v>2007</v>
      </c>
      <c r="B2002">
        <f>INDEX(results[Nuclear],MATCH($A2002,results[Time period],0),)</f>
        <v>11170</v>
      </c>
      <c r="C2002">
        <f>INDEX(results[Hydro],MATCH($A2002,results[Time period],0),)</f>
        <v>500</v>
      </c>
      <c r="D2002">
        <f>INDEX(results[CCGT],MATCH($A2002,results[Time period],0),)</f>
        <v>15697</v>
      </c>
      <c r="E2002">
        <f>InstalledCapacity!$B$7*pv[[#This Row],[pv]]</f>
        <v>0</v>
      </c>
      <c r="F2002">
        <f>InstalledCapacity!$B$8*wind_Onshore[[#This Row],[wind_Onshore]]</f>
        <v>0</v>
      </c>
      <c r="G2002">
        <f>InstalledCapacity!$B$9*wind_Offshore[[#This Row],[wind_Offshore]]</f>
        <v>0</v>
      </c>
      <c r="H2002">
        <f>INDEX(results[Coal],MATCH($A2002,results[Time period],0),)</f>
        <v>0</v>
      </c>
      <c r="I2002">
        <f>INDEX(results[Diesel],MATCH($A2002,results[Time period],0),)</f>
        <v>0</v>
      </c>
      <c r="J2002">
        <f>d[[#This Row],[d]]</f>
        <v>27367</v>
      </c>
    </row>
    <row r="2003" spans="1:10" x14ac:dyDescent="0.3">
      <c r="A2003" t="s">
        <v>2008</v>
      </c>
      <c r="B2003">
        <f>INDEX(results[Nuclear],MATCH($A2003,results[Time period],0),)</f>
        <v>11170</v>
      </c>
      <c r="C2003">
        <f>INDEX(results[Hydro],MATCH($A2003,results[Time period],0),)</f>
        <v>500</v>
      </c>
      <c r="D2003">
        <f>INDEX(results[CCGT],MATCH($A2003,results[Time period],0),)</f>
        <v>15084</v>
      </c>
      <c r="E2003">
        <f>InstalledCapacity!$B$7*pv[[#This Row],[pv]]</f>
        <v>0</v>
      </c>
      <c r="F2003">
        <f>InstalledCapacity!$B$8*wind_Onshore[[#This Row],[wind_Onshore]]</f>
        <v>0</v>
      </c>
      <c r="G2003">
        <f>InstalledCapacity!$B$9*wind_Offshore[[#This Row],[wind_Offshore]]</f>
        <v>0</v>
      </c>
      <c r="H2003">
        <f>INDEX(results[Coal],MATCH($A2003,results[Time period],0),)</f>
        <v>0</v>
      </c>
      <c r="I2003">
        <f>INDEX(results[Diesel],MATCH($A2003,results[Time period],0),)</f>
        <v>0</v>
      </c>
      <c r="J2003">
        <f>d[[#This Row],[d]]</f>
        <v>26754</v>
      </c>
    </row>
    <row r="2004" spans="1:10" x14ac:dyDescent="0.3">
      <c r="A2004" t="s">
        <v>2009</v>
      </c>
      <c r="B2004">
        <f>INDEX(results[Nuclear],MATCH($A2004,results[Time period],0),)</f>
        <v>11170</v>
      </c>
      <c r="C2004">
        <f>INDEX(results[Hydro],MATCH($A2004,results[Time period],0),)</f>
        <v>500</v>
      </c>
      <c r="D2004">
        <f>INDEX(results[CCGT],MATCH($A2004,results[Time period],0),)</f>
        <v>13930</v>
      </c>
      <c r="E2004">
        <f>InstalledCapacity!$B$7*pv[[#This Row],[pv]]</f>
        <v>0</v>
      </c>
      <c r="F2004">
        <f>InstalledCapacity!$B$8*wind_Onshore[[#This Row],[wind_Onshore]]</f>
        <v>0</v>
      </c>
      <c r="G2004">
        <f>InstalledCapacity!$B$9*wind_Offshore[[#This Row],[wind_Offshore]]</f>
        <v>0</v>
      </c>
      <c r="H2004">
        <f>INDEX(results[Coal],MATCH($A2004,results[Time period],0),)</f>
        <v>0</v>
      </c>
      <c r="I2004">
        <f>INDEX(results[Diesel],MATCH($A2004,results[Time period],0),)</f>
        <v>0</v>
      </c>
      <c r="J2004">
        <f>d[[#This Row],[d]]</f>
        <v>25600</v>
      </c>
    </row>
    <row r="2005" spans="1:10" x14ac:dyDescent="0.3">
      <c r="A2005" t="s">
        <v>2010</v>
      </c>
      <c r="B2005">
        <f>INDEX(results[Nuclear],MATCH($A2005,results[Time period],0),)</f>
        <v>11170</v>
      </c>
      <c r="C2005">
        <f>INDEX(results[Hydro],MATCH($A2005,results[Time period],0),)</f>
        <v>500</v>
      </c>
      <c r="D2005">
        <f>INDEX(results[CCGT],MATCH($A2005,results[Time period],0),)</f>
        <v>12681.5</v>
      </c>
      <c r="E2005">
        <f>InstalledCapacity!$B$7*pv[[#This Row],[pv]]</f>
        <v>178.5</v>
      </c>
      <c r="F2005">
        <f>InstalledCapacity!$B$8*wind_Onshore[[#This Row],[wind_Onshore]]</f>
        <v>0</v>
      </c>
      <c r="G2005">
        <f>InstalledCapacity!$B$9*wind_Offshore[[#This Row],[wind_Offshore]]</f>
        <v>0</v>
      </c>
      <c r="H2005">
        <f>INDEX(results[Coal],MATCH($A2005,results[Time period],0),)</f>
        <v>0</v>
      </c>
      <c r="I2005">
        <f>INDEX(results[Diesel],MATCH($A2005,results[Time period],0),)</f>
        <v>0</v>
      </c>
      <c r="J2005">
        <f>d[[#This Row],[d]]</f>
        <v>24530</v>
      </c>
    </row>
    <row r="2006" spans="1:10" x14ac:dyDescent="0.3">
      <c r="A2006" t="s">
        <v>2011</v>
      </c>
      <c r="B2006">
        <f>INDEX(results[Nuclear],MATCH($A2006,results[Time period],0),)</f>
        <v>11170</v>
      </c>
      <c r="C2006">
        <f>INDEX(results[Hydro],MATCH($A2006,results[Time period],0),)</f>
        <v>500</v>
      </c>
      <c r="D2006">
        <f>INDEX(results[CCGT],MATCH($A2006,results[Time period],0),)</f>
        <v>9037.7000000000007</v>
      </c>
      <c r="E2006">
        <f>InstalledCapacity!$B$7*pv[[#This Row],[pv]]</f>
        <v>2820.3</v>
      </c>
      <c r="F2006">
        <f>InstalledCapacity!$B$8*wind_Onshore[[#This Row],[wind_Onshore]]</f>
        <v>0</v>
      </c>
      <c r="G2006">
        <f>InstalledCapacity!$B$9*wind_Offshore[[#This Row],[wind_Offshore]]</f>
        <v>0</v>
      </c>
      <c r="H2006">
        <f>INDEX(results[Coal],MATCH($A2006,results[Time period],0),)</f>
        <v>0</v>
      </c>
      <c r="I2006">
        <f>INDEX(results[Diesel],MATCH($A2006,results[Time period],0),)</f>
        <v>0</v>
      </c>
      <c r="J2006">
        <f>d[[#This Row],[d]]</f>
        <v>23528</v>
      </c>
    </row>
    <row r="2007" spans="1:10" x14ac:dyDescent="0.3">
      <c r="A2007" t="s">
        <v>2012</v>
      </c>
      <c r="B2007">
        <f>INDEX(results[Nuclear],MATCH($A2007,results[Time period],0),)</f>
        <v>11170</v>
      </c>
      <c r="C2007">
        <f>INDEX(results[Hydro],MATCH($A2007,results[Time period],0),)</f>
        <v>500</v>
      </c>
      <c r="D2007">
        <f>INDEX(results[CCGT],MATCH($A2007,results[Time period],0),)</f>
        <v>7123.65</v>
      </c>
      <c r="E2007">
        <f>InstalledCapacity!$B$7*pv[[#This Row],[pv]]</f>
        <v>3766.35</v>
      </c>
      <c r="F2007">
        <f>InstalledCapacity!$B$8*wind_Onshore[[#This Row],[wind_Onshore]]</f>
        <v>0</v>
      </c>
      <c r="G2007">
        <f>InstalledCapacity!$B$9*wind_Offshore[[#This Row],[wind_Offshore]]</f>
        <v>0</v>
      </c>
      <c r="H2007">
        <f>INDEX(results[Coal],MATCH($A2007,results[Time period],0),)</f>
        <v>0</v>
      </c>
      <c r="I2007">
        <f>INDEX(results[Diesel],MATCH($A2007,results[Time period],0),)</f>
        <v>0</v>
      </c>
      <c r="J2007">
        <f>d[[#This Row],[d]]</f>
        <v>22560</v>
      </c>
    </row>
    <row r="2008" spans="1:10" x14ac:dyDescent="0.3">
      <c r="A2008" t="s">
        <v>2013</v>
      </c>
      <c r="B2008">
        <f>INDEX(results[Nuclear],MATCH($A2008,results[Time period],0),)</f>
        <v>11170</v>
      </c>
      <c r="C2008">
        <f>INDEX(results[Hydro],MATCH($A2008,results[Time period],0),)</f>
        <v>500</v>
      </c>
      <c r="D2008">
        <f>INDEX(results[CCGT],MATCH($A2008,results[Time period],0),)</f>
        <v>6565.15</v>
      </c>
      <c r="E2008">
        <f>InstalledCapacity!$B$7*pv[[#This Row],[pv]]</f>
        <v>3587.8500000000004</v>
      </c>
      <c r="F2008">
        <f>InstalledCapacity!$B$8*wind_Onshore[[#This Row],[wind_Onshore]]</f>
        <v>0</v>
      </c>
      <c r="G2008">
        <f>InstalledCapacity!$B$9*wind_Offshore[[#This Row],[wind_Offshore]]</f>
        <v>0</v>
      </c>
      <c r="H2008">
        <f>INDEX(results[Coal],MATCH($A2008,results[Time period],0),)</f>
        <v>0</v>
      </c>
      <c r="I2008">
        <f>INDEX(results[Diesel],MATCH($A2008,results[Time period],0),)</f>
        <v>0</v>
      </c>
      <c r="J2008">
        <f>d[[#This Row],[d]]</f>
        <v>21823</v>
      </c>
    </row>
    <row r="2009" spans="1:10" x14ac:dyDescent="0.3">
      <c r="A2009" t="s">
        <v>2014</v>
      </c>
      <c r="B2009">
        <f>INDEX(results[Nuclear],MATCH($A2009,results[Time period],0),)</f>
        <v>11170</v>
      </c>
      <c r="C2009">
        <f>INDEX(results[Hydro],MATCH($A2009,results[Time period],0),)</f>
        <v>500</v>
      </c>
      <c r="D2009">
        <f>INDEX(results[CCGT],MATCH($A2009,results[Time period],0),)</f>
        <v>6041.15</v>
      </c>
      <c r="E2009">
        <f>InstalledCapacity!$B$7*pv[[#This Row],[pv]]</f>
        <v>3944.85</v>
      </c>
      <c r="F2009">
        <f>InstalledCapacity!$B$8*wind_Onshore[[#This Row],[wind_Onshore]]</f>
        <v>0</v>
      </c>
      <c r="G2009">
        <f>InstalledCapacity!$B$9*wind_Offshore[[#This Row],[wind_Offshore]]</f>
        <v>0</v>
      </c>
      <c r="H2009">
        <f>INDEX(results[Coal],MATCH($A2009,results[Time period],0),)</f>
        <v>0</v>
      </c>
      <c r="I2009">
        <f>INDEX(results[Diesel],MATCH($A2009,results[Time period],0),)</f>
        <v>0</v>
      </c>
      <c r="J2009">
        <f>d[[#This Row],[d]]</f>
        <v>21656</v>
      </c>
    </row>
    <row r="2010" spans="1:10" x14ac:dyDescent="0.3">
      <c r="A2010" t="s">
        <v>2015</v>
      </c>
      <c r="B2010">
        <f>INDEX(results[Nuclear],MATCH($A2010,results[Time period],0),)</f>
        <v>11170</v>
      </c>
      <c r="C2010">
        <f>INDEX(results[Hydro],MATCH($A2010,results[Time period],0),)</f>
        <v>500</v>
      </c>
      <c r="D2010">
        <f>INDEX(results[CCGT],MATCH($A2010,results[Time period],0),)</f>
        <v>5227.8</v>
      </c>
      <c r="E2010">
        <f>InstalledCapacity!$B$7*pv[[#This Row],[pv]]</f>
        <v>5212.2</v>
      </c>
      <c r="F2010">
        <f>InstalledCapacity!$B$8*wind_Onshore[[#This Row],[wind_Onshore]]</f>
        <v>0</v>
      </c>
      <c r="G2010">
        <f>InstalledCapacity!$B$9*wind_Offshore[[#This Row],[wind_Offshore]]</f>
        <v>0</v>
      </c>
      <c r="H2010">
        <f>INDEX(results[Coal],MATCH($A2010,results[Time period],0),)</f>
        <v>0</v>
      </c>
      <c r="I2010">
        <f>INDEX(results[Diesel],MATCH($A2010,results[Time period],0),)</f>
        <v>0</v>
      </c>
      <c r="J2010">
        <f>d[[#This Row],[d]]</f>
        <v>22110</v>
      </c>
    </row>
    <row r="2011" spans="1:10" x14ac:dyDescent="0.3">
      <c r="A2011" t="s">
        <v>2016</v>
      </c>
      <c r="B2011">
        <f>INDEX(results[Nuclear],MATCH($A2011,results[Time period],0),)</f>
        <v>11170</v>
      </c>
      <c r="C2011">
        <f>INDEX(results[Hydro],MATCH($A2011,results[Time period],0),)</f>
        <v>500</v>
      </c>
      <c r="D2011">
        <f>INDEX(results[CCGT],MATCH($A2011,results[Time period],0),)</f>
        <v>4534.25</v>
      </c>
      <c r="E2011">
        <f>InstalledCapacity!$B$7*pv[[#This Row],[pv]]</f>
        <v>6693.75</v>
      </c>
      <c r="F2011">
        <f>InstalledCapacity!$B$8*wind_Onshore[[#This Row],[wind_Onshore]]</f>
        <v>0</v>
      </c>
      <c r="G2011">
        <f>InstalledCapacity!$B$9*wind_Offshore[[#This Row],[wind_Offshore]]</f>
        <v>0</v>
      </c>
      <c r="H2011">
        <f>INDEX(results[Coal],MATCH($A2011,results[Time period],0),)</f>
        <v>0</v>
      </c>
      <c r="I2011">
        <f>INDEX(results[Diesel],MATCH($A2011,results[Time period],0),)</f>
        <v>0</v>
      </c>
      <c r="J2011">
        <f>d[[#This Row],[d]]</f>
        <v>22898</v>
      </c>
    </row>
    <row r="2012" spans="1:10" x14ac:dyDescent="0.3">
      <c r="A2012" t="s">
        <v>2017</v>
      </c>
      <c r="B2012">
        <f>INDEX(results[Nuclear],MATCH($A2012,results[Time period],0),)</f>
        <v>11170</v>
      </c>
      <c r="C2012">
        <f>INDEX(results[Hydro],MATCH($A2012,results[Time period],0),)</f>
        <v>500</v>
      </c>
      <c r="D2012">
        <f>INDEX(results[CCGT],MATCH($A2012,results[Time period],0),)</f>
        <v>7301.7</v>
      </c>
      <c r="E2012">
        <f>InstalledCapacity!$B$7*pv[[#This Row],[pv]]</f>
        <v>5319.3</v>
      </c>
      <c r="F2012">
        <f>InstalledCapacity!$B$8*wind_Onshore[[#This Row],[wind_Onshore]]</f>
        <v>0</v>
      </c>
      <c r="G2012">
        <f>InstalledCapacity!$B$9*wind_Offshore[[#This Row],[wind_Offshore]]</f>
        <v>0</v>
      </c>
      <c r="H2012">
        <f>INDEX(results[Coal],MATCH($A2012,results[Time period],0),)</f>
        <v>0</v>
      </c>
      <c r="I2012">
        <f>INDEX(results[Diesel],MATCH($A2012,results[Time period],0),)</f>
        <v>0</v>
      </c>
      <c r="J2012">
        <f>d[[#This Row],[d]]</f>
        <v>24291</v>
      </c>
    </row>
    <row r="2013" spans="1:10" x14ac:dyDescent="0.3">
      <c r="A2013" t="s">
        <v>2018</v>
      </c>
      <c r="B2013">
        <f>INDEX(results[Nuclear],MATCH($A2013,results[Time period],0),)</f>
        <v>11170</v>
      </c>
      <c r="C2013">
        <f>INDEX(results[Hydro],MATCH($A2013,results[Time period],0),)</f>
        <v>500</v>
      </c>
      <c r="D2013">
        <f>INDEX(results[CCGT],MATCH($A2013,results[Time period],0),)</f>
        <v>8724.9500000000007</v>
      </c>
      <c r="E2013">
        <f>InstalledCapacity!$B$7*pv[[#This Row],[pv]]</f>
        <v>5230.0499999999993</v>
      </c>
      <c r="F2013">
        <f>InstalledCapacity!$B$8*wind_Onshore[[#This Row],[wind_Onshore]]</f>
        <v>0</v>
      </c>
      <c r="G2013">
        <f>InstalledCapacity!$B$9*wind_Offshore[[#This Row],[wind_Offshore]]</f>
        <v>0</v>
      </c>
      <c r="H2013">
        <f>INDEX(results[Coal],MATCH($A2013,results[Time period],0),)</f>
        <v>0</v>
      </c>
      <c r="I2013">
        <f>INDEX(results[Diesel],MATCH($A2013,results[Time period],0),)</f>
        <v>0</v>
      </c>
      <c r="J2013">
        <f>d[[#This Row],[d]]</f>
        <v>25625</v>
      </c>
    </row>
    <row r="2014" spans="1:10" x14ac:dyDescent="0.3">
      <c r="A2014" t="s">
        <v>2019</v>
      </c>
      <c r="B2014">
        <f>INDEX(results[Nuclear],MATCH($A2014,results[Time period],0),)</f>
        <v>11170</v>
      </c>
      <c r="C2014">
        <f>INDEX(results[Hydro],MATCH($A2014,results[Time period],0),)</f>
        <v>500</v>
      </c>
      <c r="D2014">
        <f>INDEX(results[CCGT],MATCH($A2014,results[Time period],0),)</f>
        <v>9609</v>
      </c>
      <c r="E2014">
        <f>InstalledCapacity!$B$7*pv[[#This Row],[pv]]</f>
        <v>3927</v>
      </c>
      <c r="F2014">
        <f>InstalledCapacity!$B$8*wind_Onshore[[#This Row],[wind_Onshore]]</f>
        <v>0</v>
      </c>
      <c r="G2014">
        <f>InstalledCapacity!$B$9*wind_Offshore[[#This Row],[wind_Offshore]]</f>
        <v>0</v>
      </c>
      <c r="H2014">
        <f>INDEX(results[Coal],MATCH($A2014,results[Time period],0),)</f>
        <v>0</v>
      </c>
      <c r="I2014">
        <f>INDEX(results[Diesel],MATCH($A2014,results[Time period],0),)</f>
        <v>0</v>
      </c>
      <c r="J2014">
        <f>d[[#This Row],[d]]</f>
        <v>25206</v>
      </c>
    </row>
    <row r="2015" spans="1:10" x14ac:dyDescent="0.3">
      <c r="A2015" t="s">
        <v>2020</v>
      </c>
      <c r="B2015">
        <f>INDEX(results[Nuclear],MATCH($A2015,results[Time period],0),)</f>
        <v>11170</v>
      </c>
      <c r="C2015">
        <f>INDEX(results[Hydro],MATCH($A2015,results[Time period],0),)</f>
        <v>500</v>
      </c>
      <c r="D2015">
        <f>INDEX(results[CCGT],MATCH($A2015,results[Time period],0),)</f>
        <v>9282.2999999999993</v>
      </c>
      <c r="E2015">
        <f>InstalledCapacity!$B$7*pv[[#This Row],[pv]]</f>
        <v>3248.7</v>
      </c>
      <c r="F2015">
        <f>InstalledCapacity!$B$8*wind_Onshore[[#This Row],[wind_Onshore]]</f>
        <v>0</v>
      </c>
      <c r="G2015">
        <f>InstalledCapacity!$B$9*wind_Offshore[[#This Row],[wind_Offshore]]</f>
        <v>0</v>
      </c>
      <c r="H2015">
        <f>INDEX(results[Coal],MATCH($A2015,results[Time period],0),)</f>
        <v>0</v>
      </c>
      <c r="I2015">
        <f>INDEX(results[Diesel],MATCH($A2015,results[Time period],0),)</f>
        <v>0</v>
      </c>
      <c r="J2015">
        <f>d[[#This Row],[d]]</f>
        <v>24201</v>
      </c>
    </row>
    <row r="2016" spans="1:10" x14ac:dyDescent="0.3">
      <c r="A2016" t="s">
        <v>2021</v>
      </c>
      <c r="B2016">
        <f>INDEX(results[Nuclear],MATCH($A2016,results[Time period],0),)</f>
        <v>11170</v>
      </c>
      <c r="C2016">
        <f>INDEX(results[Hydro],MATCH($A2016,results[Time period],0),)</f>
        <v>500</v>
      </c>
      <c r="D2016">
        <f>INDEX(results[CCGT],MATCH($A2016,results[Time period],0),)</f>
        <v>10036.700000000001</v>
      </c>
      <c r="E2016">
        <f>InstalledCapacity!$B$7*pv[[#This Row],[pv]]</f>
        <v>1392.3</v>
      </c>
      <c r="F2016">
        <f>InstalledCapacity!$B$8*wind_Onshore[[#This Row],[wind_Onshore]]</f>
        <v>0</v>
      </c>
      <c r="G2016">
        <f>InstalledCapacity!$B$9*wind_Offshore[[#This Row],[wind_Offshore]]</f>
        <v>0</v>
      </c>
      <c r="H2016">
        <f>INDEX(results[Coal],MATCH($A2016,results[Time period],0),)</f>
        <v>0</v>
      </c>
      <c r="I2016">
        <f>INDEX(results[Diesel],MATCH($A2016,results[Time period],0),)</f>
        <v>0</v>
      </c>
      <c r="J2016">
        <f>d[[#This Row],[d]]</f>
        <v>23099</v>
      </c>
    </row>
    <row r="2017" spans="1:10" x14ac:dyDescent="0.3">
      <c r="A2017" t="s">
        <v>2022</v>
      </c>
      <c r="B2017">
        <f>INDEX(results[Nuclear],MATCH($A2017,results[Time period],0),)</f>
        <v>11170</v>
      </c>
      <c r="C2017">
        <f>INDEX(results[Hydro],MATCH($A2017,results[Time period],0),)</f>
        <v>500</v>
      </c>
      <c r="D2017">
        <f>INDEX(results[CCGT],MATCH($A2017,results[Time period],0),)</f>
        <v>10587.15</v>
      </c>
      <c r="E2017">
        <f>InstalledCapacity!$B$7*pv[[#This Row],[pv]]</f>
        <v>17.850000000000001</v>
      </c>
      <c r="F2017">
        <f>InstalledCapacity!$B$8*wind_Onshore[[#This Row],[wind_Onshore]]</f>
        <v>0</v>
      </c>
      <c r="G2017">
        <f>InstalledCapacity!$B$9*wind_Offshore[[#This Row],[wind_Offshore]]</f>
        <v>0</v>
      </c>
      <c r="H2017">
        <f>INDEX(results[Coal],MATCH($A2017,results[Time period],0),)</f>
        <v>0</v>
      </c>
      <c r="I2017">
        <f>INDEX(results[Diesel],MATCH($A2017,results[Time period],0),)</f>
        <v>0</v>
      </c>
      <c r="J2017">
        <f>d[[#This Row],[d]]</f>
        <v>22275</v>
      </c>
    </row>
    <row r="2018" spans="1:10" x14ac:dyDescent="0.3">
      <c r="A2018" t="s">
        <v>2023</v>
      </c>
      <c r="B2018">
        <f>INDEX(results[Nuclear],MATCH($A2018,results[Time period],0),)</f>
        <v>11170</v>
      </c>
      <c r="C2018">
        <f>INDEX(results[Hydro],MATCH($A2018,results[Time period],0),)</f>
        <v>500</v>
      </c>
      <c r="D2018">
        <f>INDEX(results[CCGT],MATCH($A2018,results[Time period],0),)</f>
        <v>10482</v>
      </c>
      <c r="E2018">
        <f>InstalledCapacity!$B$7*pv[[#This Row],[pv]]</f>
        <v>0</v>
      </c>
      <c r="F2018">
        <f>InstalledCapacity!$B$8*wind_Onshore[[#This Row],[wind_Onshore]]</f>
        <v>0</v>
      </c>
      <c r="G2018">
        <f>InstalledCapacity!$B$9*wind_Offshore[[#This Row],[wind_Offshore]]</f>
        <v>0</v>
      </c>
      <c r="H2018">
        <f>INDEX(results[Coal],MATCH($A2018,results[Time period],0),)</f>
        <v>0</v>
      </c>
      <c r="I2018">
        <f>INDEX(results[Diesel],MATCH($A2018,results[Time period],0),)</f>
        <v>0</v>
      </c>
      <c r="J2018">
        <f>d[[#This Row],[d]]</f>
        <v>22152</v>
      </c>
    </row>
    <row r="2019" spans="1:10" x14ac:dyDescent="0.3">
      <c r="A2019" t="s">
        <v>2024</v>
      </c>
      <c r="B2019">
        <f>INDEX(results[Nuclear],MATCH($A2019,results[Time period],0),)</f>
        <v>11170</v>
      </c>
      <c r="C2019">
        <f>INDEX(results[Hydro],MATCH($A2019,results[Time period],0),)</f>
        <v>500</v>
      </c>
      <c r="D2019">
        <f>INDEX(results[CCGT],MATCH($A2019,results[Time period],0),)</f>
        <v>10731</v>
      </c>
      <c r="E2019">
        <f>InstalledCapacity!$B$7*pv[[#This Row],[pv]]</f>
        <v>0</v>
      </c>
      <c r="F2019">
        <f>InstalledCapacity!$B$8*wind_Onshore[[#This Row],[wind_Onshore]]</f>
        <v>0</v>
      </c>
      <c r="G2019">
        <f>InstalledCapacity!$B$9*wind_Offshore[[#This Row],[wind_Offshore]]</f>
        <v>0</v>
      </c>
      <c r="H2019">
        <f>INDEX(results[Coal],MATCH($A2019,results[Time period],0),)</f>
        <v>0</v>
      </c>
      <c r="I2019">
        <f>INDEX(results[Diesel],MATCH($A2019,results[Time period],0),)</f>
        <v>0</v>
      </c>
      <c r="J2019">
        <f>d[[#This Row],[d]]</f>
        <v>22401</v>
      </c>
    </row>
    <row r="2020" spans="1:10" x14ac:dyDescent="0.3">
      <c r="A2020" t="s">
        <v>2025</v>
      </c>
      <c r="B2020">
        <f>INDEX(results[Nuclear],MATCH($A2020,results[Time period],0),)</f>
        <v>11170</v>
      </c>
      <c r="C2020">
        <f>INDEX(results[Hydro],MATCH($A2020,results[Time period],0),)</f>
        <v>500</v>
      </c>
      <c r="D2020">
        <f>INDEX(results[CCGT],MATCH($A2020,results[Time period],0),)</f>
        <v>11203</v>
      </c>
      <c r="E2020">
        <f>InstalledCapacity!$B$7*pv[[#This Row],[pv]]</f>
        <v>0</v>
      </c>
      <c r="F2020">
        <f>InstalledCapacity!$B$8*wind_Onshore[[#This Row],[wind_Onshore]]</f>
        <v>0</v>
      </c>
      <c r="G2020">
        <f>InstalledCapacity!$B$9*wind_Offshore[[#This Row],[wind_Offshore]]</f>
        <v>0</v>
      </c>
      <c r="H2020">
        <f>INDEX(results[Coal],MATCH($A2020,results[Time period],0),)</f>
        <v>0</v>
      </c>
      <c r="I2020">
        <f>INDEX(results[Diesel],MATCH($A2020,results[Time period],0),)</f>
        <v>0</v>
      </c>
      <c r="J2020">
        <f>d[[#This Row],[d]]</f>
        <v>22873</v>
      </c>
    </row>
    <row r="2021" spans="1:10" x14ac:dyDescent="0.3">
      <c r="A2021" t="s">
        <v>2026</v>
      </c>
      <c r="B2021">
        <f>INDEX(results[Nuclear],MATCH($A2021,results[Time period],0),)</f>
        <v>11170</v>
      </c>
      <c r="C2021">
        <f>INDEX(results[Hydro],MATCH($A2021,results[Time period],0),)</f>
        <v>500</v>
      </c>
      <c r="D2021">
        <f>INDEX(results[CCGT],MATCH($A2021,results[Time period],0),)</f>
        <v>12237</v>
      </c>
      <c r="E2021">
        <f>InstalledCapacity!$B$7*pv[[#This Row],[pv]]</f>
        <v>0</v>
      </c>
      <c r="F2021">
        <f>InstalledCapacity!$B$8*wind_Onshore[[#This Row],[wind_Onshore]]</f>
        <v>0</v>
      </c>
      <c r="G2021">
        <f>InstalledCapacity!$B$9*wind_Offshore[[#This Row],[wind_Offshore]]</f>
        <v>0</v>
      </c>
      <c r="H2021">
        <f>INDEX(results[Coal],MATCH($A2021,results[Time period],0),)</f>
        <v>0</v>
      </c>
      <c r="I2021">
        <f>INDEX(results[Diesel],MATCH($A2021,results[Time period],0),)</f>
        <v>0</v>
      </c>
      <c r="J2021">
        <f>d[[#This Row],[d]]</f>
        <v>23907</v>
      </c>
    </row>
    <row r="2022" spans="1:10" x14ac:dyDescent="0.3">
      <c r="A2022" t="s">
        <v>2027</v>
      </c>
      <c r="B2022">
        <f>INDEX(results[Nuclear],MATCH($A2022,results[Time period],0),)</f>
        <v>11170</v>
      </c>
      <c r="C2022">
        <f>INDEX(results[Hydro],MATCH($A2022,results[Time period],0),)</f>
        <v>500</v>
      </c>
      <c r="D2022">
        <f>INDEX(results[CCGT],MATCH($A2022,results[Time period],0),)</f>
        <v>14308</v>
      </c>
      <c r="E2022">
        <f>InstalledCapacity!$B$7*pv[[#This Row],[pv]]</f>
        <v>0</v>
      </c>
      <c r="F2022">
        <f>InstalledCapacity!$B$8*wind_Onshore[[#This Row],[wind_Onshore]]</f>
        <v>0</v>
      </c>
      <c r="G2022">
        <f>InstalledCapacity!$B$9*wind_Offshore[[#This Row],[wind_Offshore]]</f>
        <v>0</v>
      </c>
      <c r="H2022">
        <f>INDEX(results[Coal],MATCH($A2022,results[Time period],0),)</f>
        <v>0</v>
      </c>
      <c r="I2022">
        <f>INDEX(results[Diesel],MATCH($A2022,results[Time period],0),)</f>
        <v>0</v>
      </c>
      <c r="J2022">
        <f>d[[#This Row],[d]]</f>
        <v>25978</v>
      </c>
    </row>
    <row r="2023" spans="1:10" x14ac:dyDescent="0.3">
      <c r="A2023" t="s">
        <v>2028</v>
      </c>
      <c r="B2023">
        <f>INDEX(results[Nuclear],MATCH($A2023,results[Time period],0),)</f>
        <v>11170</v>
      </c>
      <c r="C2023">
        <f>INDEX(results[Hydro],MATCH($A2023,results[Time period],0),)</f>
        <v>500</v>
      </c>
      <c r="D2023">
        <f>INDEX(results[CCGT],MATCH($A2023,results[Time period],0),)</f>
        <v>17674</v>
      </c>
      <c r="E2023">
        <f>InstalledCapacity!$B$7*pv[[#This Row],[pv]]</f>
        <v>0</v>
      </c>
      <c r="F2023">
        <f>InstalledCapacity!$B$8*wind_Onshore[[#This Row],[wind_Onshore]]</f>
        <v>0</v>
      </c>
      <c r="G2023">
        <f>InstalledCapacity!$B$9*wind_Offshore[[#This Row],[wind_Offshore]]</f>
        <v>0</v>
      </c>
      <c r="H2023">
        <f>INDEX(results[Coal],MATCH($A2023,results[Time period],0),)</f>
        <v>0</v>
      </c>
      <c r="I2023">
        <f>INDEX(results[Diesel],MATCH($A2023,results[Time period],0),)</f>
        <v>0</v>
      </c>
      <c r="J2023">
        <f>d[[#This Row],[d]]</f>
        <v>29344</v>
      </c>
    </row>
    <row r="2024" spans="1:10" x14ac:dyDescent="0.3">
      <c r="A2024" t="s">
        <v>2029</v>
      </c>
      <c r="B2024">
        <f>INDEX(results[Nuclear],MATCH($A2024,results[Time period],0),)</f>
        <v>11170</v>
      </c>
      <c r="C2024">
        <f>INDEX(results[Hydro],MATCH($A2024,results[Time period],0),)</f>
        <v>500</v>
      </c>
      <c r="D2024">
        <f>INDEX(results[CCGT],MATCH($A2024,results[Time period],0),)</f>
        <v>18979</v>
      </c>
      <c r="E2024">
        <f>InstalledCapacity!$B$7*pv[[#This Row],[pv]]</f>
        <v>0</v>
      </c>
      <c r="F2024">
        <f>InstalledCapacity!$B$8*wind_Onshore[[#This Row],[wind_Onshore]]</f>
        <v>0</v>
      </c>
      <c r="G2024">
        <f>InstalledCapacity!$B$9*wind_Offshore[[#This Row],[wind_Offshore]]</f>
        <v>0</v>
      </c>
      <c r="H2024">
        <f>INDEX(results[Coal],MATCH($A2024,results[Time period],0),)</f>
        <v>0</v>
      </c>
      <c r="I2024">
        <f>INDEX(results[Diesel],MATCH($A2024,results[Time period],0),)</f>
        <v>0</v>
      </c>
      <c r="J2024">
        <f>d[[#This Row],[d]]</f>
        <v>30649</v>
      </c>
    </row>
    <row r="2025" spans="1:10" x14ac:dyDescent="0.3">
      <c r="A2025" t="s">
        <v>2030</v>
      </c>
      <c r="B2025">
        <f>INDEX(results[Nuclear],MATCH($A2025,results[Time period],0),)</f>
        <v>11170</v>
      </c>
      <c r="C2025">
        <f>INDEX(results[Hydro],MATCH($A2025,results[Time period],0),)</f>
        <v>500</v>
      </c>
      <c r="D2025">
        <f>INDEX(results[CCGT],MATCH($A2025,results[Time period],0),)</f>
        <v>18278</v>
      </c>
      <c r="E2025">
        <f>InstalledCapacity!$B$7*pv[[#This Row],[pv]]</f>
        <v>0</v>
      </c>
      <c r="F2025">
        <f>InstalledCapacity!$B$8*wind_Onshore[[#This Row],[wind_Onshore]]</f>
        <v>0</v>
      </c>
      <c r="G2025">
        <f>InstalledCapacity!$B$9*wind_Offshore[[#This Row],[wind_Offshore]]</f>
        <v>0</v>
      </c>
      <c r="H2025">
        <f>INDEX(results[Coal],MATCH($A2025,results[Time period],0),)</f>
        <v>0</v>
      </c>
      <c r="I2025">
        <f>INDEX(results[Diesel],MATCH($A2025,results[Time period],0),)</f>
        <v>0</v>
      </c>
      <c r="J2025">
        <f>d[[#This Row],[d]]</f>
        <v>29948</v>
      </c>
    </row>
    <row r="2026" spans="1:10" x14ac:dyDescent="0.3">
      <c r="A2026" t="s">
        <v>2031</v>
      </c>
      <c r="B2026">
        <f>INDEX(results[Nuclear],MATCH($A2026,results[Time period],0),)</f>
        <v>11170</v>
      </c>
      <c r="C2026">
        <f>INDEX(results[Hydro],MATCH($A2026,results[Time period],0),)</f>
        <v>500</v>
      </c>
      <c r="D2026">
        <f>INDEX(results[CCGT],MATCH($A2026,results[Time period],0),)</f>
        <v>16937</v>
      </c>
      <c r="E2026">
        <f>InstalledCapacity!$B$7*pv[[#This Row],[pv]]</f>
        <v>0</v>
      </c>
      <c r="F2026">
        <f>InstalledCapacity!$B$8*wind_Onshore[[#This Row],[wind_Onshore]]</f>
        <v>0</v>
      </c>
      <c r="G2026">
        <f>InstalledCapacity!$B$9*wind_Offshore[[#This Row],[wind_Offshore]]</f>
        <v>0</v>
      </c>
      <c r="H2026">
        <f>INDEX(results[Coal],MATCH($A2026,results[Time period],0),)</f>
        <v>0</v>
      </c>
      <c r="I2026">
        <f>INDEX(results[Diesel],MATCH($A2026,results[Time period],0),)</f>
        <v>0</v>
      </c>
      <c r="J2026">
        <f>d[[#This Row],[d]]</f>
        <v>28607</v>
      </c>
    </row>
    <row r="2027" spans="1:10" x14ac:dyDescent="0.3">
      <c r="A2027" t="s">
        <v>2032</v>
      </c>
      <c r="B2027">
        <f>INDEX(results[Nuclear],MATCH($A2027,results[Time period],0),)</f>
        <v>11170</v>
      </c>
      <c r="C2027">
        <f>INDEX(results[Hydro],MATCH($A2027,results[Time period],0),)</f>
        <v>500</v>
      </c>
      <c r="D2027">
        <f>INDEX(results[CCGT],MATCH($A2027,results[Time period],0),)</f>
        <v>15579</v>
      </c>
      <c r="E2027">
        <f>InstalledCapacity!$B$7*pv[[#This Row],[pv]]</f>
        <v>0</v>
      </c>
      <c r="F2027">
        <f>InstalledCapacity!$B$8*wind_Onshore[[#This Row],[wind_Onshore]]</f>
        <v>0</v>
      </c>
      <c r="G2027">
        <f>InstalledCapacity!$B$9*wind_Offshore[[#This Row],[wind_Offshore]]</f>
        <v>0</v>
      </c>
      <c r="H2027">
        <f>INDEX(results[Coal],MATCH($A2027,results[Time period],0),)</f>
        <v>0</v>
      </c>
      <c r="I2027">
        <f>INDEX(results[Diesel],MATCH($A2027,results[Time period],0),)</f>
        <v>0</v>
      </c>
      <c r="J2027">
        <f>d[[#This Row],[d]]</f>
        <v>27249</v>
      </c>
    </row>
    <row r="2028" spans="1:10" x14ac:dyDescent="0.3">
      <c r="A2028" t="s">
        <v>2033</v>
      </c>
      <c r="B2028">
        <f>INDEX(results[Nuclear],MATCH($A2028,results[Time period],0),)</f>
        <v>11170</v>
      </c>
      <c r="C2028">
        <f>INDEX(results[Hydro],MATCH($A2028,results[Time period],0),)</f>
        <v>500</v>
      </c>
      <c r="D2028">
        <f>INDEX(results[CCGT],MATCH($A2028,results[Time period],0),)</f>
        <v>14297</v>
      </c>
      <c r="E2028">
        <f>InstalledCapacity!$B$7*pv[[#This Row],[pv]]</f>
        <v>0</v>
      </c>
      <c r="F2028">
        <f>InstalledCapacity!$B$8*wind_Onshore[[#This Row],[wind_Onshore]]</f>
        <v>0</v>
      </c>
      <c r="G2028">
        <f>InstalledCapacity!$B$9*wind_Offshore[[#This Row],[wind_Offshore]]</f>
        <v>0</v>
      </c>
      <c r="H2028">
        <f>INDEX(results[Coal],MATCH($A2028,results[Time period],0),)</f>
        <v>0</v>
      </c>
      <c r="I2028">
        <f>INDEX(results[Diesel],MATCH($A2028,results[Time period],0),)</f>
        <v>0</v>
      </c>
      <c r="J2028">
        <f>d[[#This Row],[d]]</f>
        <v>25967</v>
      </c>
    </row>
    <row r="2029" spans="1:10" x14ac:dyDescent="0.3">
      <c r="A2029" t="s">
        <v>2034</v>
      </c>
      <c r="B2029">
        <f>INDEX(results[Nuclear],MATCH($A2029,results[Time period],0),)</f>
        <v>11170</v>
      </c>
      <c r="C2029">
        <f>INDEX(results[Hydro],MATCH($A2029,results[Time period],0),)</f>
        <v>500</v>
      </c>
      <c r="D2029">
        <f>INDEX(results[CCGT],MATCH($A2029,results[Time period],0),)</f>
        <v>12759.4</v>
      </c>
      <c r="E2029">
        <f>InstalledCapacity!$B$7*pv[[#This Row],[pv]]</f>
        <v>285.60000000000002</v>
      </c>
      <c r="F2029">
        <f>InstalledCapacity!$B$8*wind_Onshore[[#This Row],[wind_Onshore]]</f>
        <v>0</v>
      </c>
      <c r="G2029">
        <f>InstalledCapacity!$B$9*wind_Offshore[[#This Row],[wind_Offshore]]</f>
        <v>0</v>
      </c>
      <c r="H2029">
        <f>INDEX(results[Coal],MATCH($A2029,results[Time period],0),)</f>
        <v>0</v>
      </c>
      <c r="I2029">
        <f>INDEX(results[Diesel],MATCH($A2029,results[Time period],0),)</f>
        <v>0</v>
      </c>
      <c r="J2029">
        <f>d[[#This Row],[d]]</f>
        <v>24715</v>
      </c>
    </row>
    <row r="2030" spans="1:10" x14ac:dyDescent="0.3">
      <c r="A2030" t="s">
        <v>2035</v>
      </c>
      <c r="B2030">
        <f>INDEX(results[Nuclear],MATCH($A2030,results[Time period],0),)</f>
        <v>11170</v>
      </c>
      <c r="C2030">
        <f>INDEX(results[Hydro],MATCH($A2030,results[Time period],0),)</f>
        <v>500</v>
      </c>
      <c r="D2030">
        <f>INDEX(results[CCGT],MATCH($A2030,results[Time period],0),)</f>
        <v>8078.65</v>
      </c>
      <c r="E2030">
        <f>InstalledCapacity!$B$7*pv[[#This Row],[pv]]</f>
        <v>4123.3500000000004</v>
      </c>
      <c r="F2030">
        <f>InstalledCapacity!$B$8*wind_Onshore[[#This Row],[wind_Onshore]]</f>
        <v>0</v>
      </c>
      <c r="G2030">
        <f>InstalledCapacity!$B$9*wind_Offshore[[#This Row],[wind_Offshore]]</f>
        <v>0</v>
      </c>
      <c r="H2030">
        <f>INDEX(results[Coal],MATCH($A2030,results[Time period],0),)</f>
        <v>0</v>
      </c>
      <c r="I2030">
        <f>INDEX(results[Diesel],MATCH($A2030,results[Time period],0),)</f>
        <v>0</v>
      </c>
      <c r="J2030">
        <f>d[[#This Row],[d]]</f>
        <v>23872</v>
      </c>
    </row>
    <row r="2031" spans="1:10" x14ac:dyDescent="0.3">
      <c r="A2031" t="s">
        <v>2036</v>
      </c>
      <c r="B2031">
        <f>INDEX(results[Nuclear],MATCH($A2031,results[Time period],0),)</f>
        <v>11170</v>
      </c>
      <c r="C2031">
        <f>INDEX(results[Hydro],MATCH($A2031,results[Time period],0),)</f>
        <v>500</v>
      </c>
      <c r="D2031">
        <f>INDEX(results[CCGT],MATCH($A2031,results[Time period],0),)</f>
        <v>2709</v>
      </c>
      <c r="E2031">
        <f>InstalledCapacity!$B$7*pv[[#This Row],[pv]]</f>
        <v>8568</v>
      </c>
      <c r="F2031">
        <f>InstalledCapacity!$B$8*wind_Onshore[[#This Row],[wind_Onshore]]</f>
        <v>0</v>
      </c>
      <c r="G2031">
        <f>InstalledCapacity!$B$9*wind_Offshore[[#This Row],[wind_Offshore]]</f>
        <v>0</v>
      </c>
      <c r="H2031">
        <f>INDEX(results[Coal],MATCH($A2031,results[Time period],0),)</f>
        <v>0</v>
      </c>
      <c r="I2031">
        <f>INDEX(results[Diesel],MATCH($A2031,results[Time period],0),)</f>
        <v>0</v>
      </c>
      <c r="J2031">
        <f>d[[#This Row],[d]]</f>
        <v>22947</v>
      </c>
    </row>
    <row r="2032" spans="1:10" x14ac:dyDescent="0.3">
      <c r="A2032" t="s">
        <v>2037</v>
      </c>
      <c r="B2032">
        <f>INDEX(results[Nuclear],MATCH($A2032,results[Time period],0),)</f>
        <v>9641</v>
      </c>
      <c r="C2032">
        <f>INDEX(results[Hydro],MATCH($A2032,results[Time period],0),)</f>
        <v>500</v>
      </c>
      <c r="D2032">
        <f>INDEX(results[CCGT],MATCH($A2032,results[Time period],0),)</f>
        <v>0</v>
      </c>
      <c r="E2032">
        <f>InstalledCapacity!$B$7*pv[[#This Row],[pv]]</f>
        <v>12209.400000000001</v>
      </c>
      <c r="F2032">
        <f>InstalledCapacity!$B$8*wind_Onshore[[#This Row],[wind_Onshore]]</f>
        <v>0</v>
      </c>
      <c r="G2032">
        <f>InstalledCapacity!$B$9*wind_Offshore[[#This Row],[wind_Offshore]]</f>
        <v>0</v>
      </c>
      <c r="H2032">
        <f>INDEX(results[Coal],MATCH($A2032,results[Time period],0),)</f>
        <v>0</v>
      </c>
      <c r="I2032">
        <f>INDEX(results[Diesel],MATCH($A2032,results[Time period],0),)</f>
        <v>0</v>
      </c>
      <c r="J2032">
        <f>d[[#This Row],[d]]</f>
        <v>22350</v>
      </c>
    </row>
    <row r="2033" spans="1:10" x14ac:dyDescent="0.3">
      <c r="A2033" t="s">
        <v>2038</v>
      </c>
      <c r="B2033">
        <f>INDEX(results[Nuclear],MATCH($A2033,results[Time period],0),)</f>
        <v>7230</v>
      </c>
      <c r="C2033">
        <f>INDEX(results[Hydro],MATCH($A2033,results[Time period],0),)</f>
        <v>500</v>
      </c>
      <c r="D2033">
        <f>INDEX(results[CCGT],MATCH($A2033,results[Time period],0),)</f>
        <v>0</v>
      </c>
      <c r="E2033">
        <f>InstalledCapacity!$B$7*pv[[#This Row],[pv]]</f>
        <v>14583.449999999999</v>
      </c>
      <c r="F2033">
        <f>InstalledCapacity!$B$8*wind_Onshore[[#This Row],[wind_Onshore]]</f>
        <v>0</v>
      </c>
      <c r="G2033">
        <f>InstalledCapacity!$B$9*wind_Offshore[[#This Row],[wind_Offshore]]</f>
        <v>0</v>
      </c>
      <c r="H2033">
        <f>INDEX(results[Coal],MATCH($A2033,results[Time period],0),)</f>
        <v>0</v>
      </c>
      <c r="I2033">
        <f>INDEX(results[Diesel],MATCH($A2033,results[Time period],0),)</f>
        <v>0</v>
      </c>
      <c r="J2033">
        <f>d[[#This Row],[d]]</f>
        <v>22313</v>
      </c>
    </row>
    <row r="2034" spans="1:10" x14ac:dyDescent="0.3">
      <c r="A2034" t="s">
        <v>2039</v>
      </c>
      <c r="B2034">
        <f>INDEX(results[Nuclear],MATCH($A2034,results[Time period],0),)</f>
        <v>6475</v>
      </c>
      <c r="C2034">
        <f>INDEX(results[Hydro],MATCH($A2034,results[Time period],0),)</f>
        <v>500</v>
      </c>
      <c r="D2034">
        <f>INDEX(results[CCGT],MATCH($A2034,results[Time period],0),)</f>
        <v>0</v>
      </c>
      <c r="E2034">
        <f>InstalledCapacity!$B$7*pv[[#This Row],[pv]]</f>
        <v>15815.1</v>
      </c>
      <c r="F2034">
        <f>InstalledCapacity!$B$8*wind_Onshore[[#This Row],[wind_Onshore]]</f>
        <v>0</v>
      </c>
      <c r="G2034">
        <f>InstalledCapacity!$B$9*wind_Offshore[[#This Row],[wind_Offshore]]</f>
        <v>0</v>
      </c>
      <c r="H2034">
        <f>INDEX(results[Coal],MATCH($A2034,results[Time period],0),)</f>
        <v>0</v>
      </c>
      <c r="I2034">
        <f>INDEX(results[Diesel],MATCH($A2034,results[Time period],0),)</f>
        <v>0</v>
      </c>
      <c r="J2034">
        <f>d[[#This Row],[d]]</f>
        <v>22790</v>
      </c>
    </row>
    <row r="2035" spans="1:10" x14ac:dyDescent="0.3">
      <c r="A2035" t="s">
        <v>2040</v>
      </c>
      <c r="B2035">
        <f>INDEX(results[Nuclear],MATCH($A2035,results[Time period],0),)</f>
        <v>7158</v>
      </c>
      <c r="C2035">
        <f>INDEX(results[Hydro],MATCH($A2035,results[Time period],0),)</f>
        <v>500</v>
      </c>
      <c r="D2035">
        <f>INDEX(results[CCGT],MATCH($A2035,results[Time period],0),)</f>
        <v>0</v>
      </c>
      <c r="E2035">
        <f>InstalledCapacity!$B$7*pv[[#This Row],[pv]]</f>
        <v>16047.15</v>
      </c>
      <c r="F2035">
        <f>InstalledCapacity!$B$8*wind_Onshore[[#This Row],[wind_Onshore]]</f>
        <v>0</v>
      </c>
      <c r="G2035">
        <f>InstalledCapacity!$B$9*wind_Offshore[[#This Row],[wind_Offshore]]</f>
        <v>0</v>
      </c>
      <c r="H2035">
        <f>INDEX(results[Coal],MATCH($A2035,results[Time period],0),)</f>
        <v>0</v>
      </c>
      <c r="I2035">
        <f>INDEX(results[Diesel],MATCH($A2035,results[Time period],0),)</f>
        <v>0</v>
      </c>
      <c r="J2035">
        <f>d[[#This Row],[d]]</f>
        <v>23705</v>
      </c>
    </row>
    <row r="2036" spans="1:10" x14ac:dyDescent="0.3">
      <c r="A2036" t="s">
        <v>2041</v>
      </c>
      <c r="B2036">
        <f>INDEX(results[Nuclear],MATCH($A2036,results[Time period],0),)</f>
        <v>9369</v>
      </c>
      <c r="C2036">
        <f>INDEX(results[Hydro],MATCH($A2036,results[Time period],0),)</f>
        <v>500</v>
      </c>
      <c r="D2036">
        <f>INDEX(results[CCGT],MATCH($A2036,results[Time period],0),)</f>
        <v>0</v>
      </c>
      <c r="E2036">
        <f>InstalledCapacity!$B$7*pv[[#This Row],[pv]]</f>
        <v>15333.15</v>
      </c>
      <c r="F2036">
        <f>InstalledCapacity!$B$8*wind_Onshore[[#This Row],[wind_Onshore]]</f>
        <v>0</v>
      </c>
      <c r="G2036">
        <f>InstalledCapacity!$B$9*wind_Offshore[[#This Row],[wind_Offshore]]</f>
        <v>0</v>
      </c>
      <c r="H2036">
        <f>INDEX(results[Coal],MATCH($A2036,results[Time period],0),)</f>
        <v>0</v>
      </c>
      <c r="I2036">
        <f>INDEX(results[Diesel],MATCH($A2036,results[Time period],0),)</f>
        <v>0</v>
      </c>
      <c r="J2036">
        <f>d[[#This Row],[d]]</f>
        <v>25202</v>
      </c>
    </row>
    <row r="2037" spans="1:10" x14ac:dyDescent="0.3">
      <c r="A2037" t="s">
        <v>2042</v>
      </c>
      <c r="B2037">
        <f>INDEX(results[Nuclear],MATCH($A2037,results[Time period],0),)</f>
        <v>11170</v>
      </c>
      <c r="C2037">
        <f>INDEX(results[Hydro],MATCH($A2037,results[Time period],0),)</f>
        <v>500</v>
      </c>
      <c r="D2037">
        <f>INDEX(results[CCGT],MATCH($A2037,results[Time period],0),)</f>
        <v>1098.5999999999999</v>
      </c>
      <c r="E2037">
        <f>InstalledCapacity!$B$7*pv[[#This Row],[pv]]</f>
        <v>13637.4</v>
      </c>
      <c r="F2037">
        <f>InstalledCapacity!$B$8*wind_Onshore[[#This Row],[wind_Onshore]]</f>
        <v>0</v>
      </c>
      <c r="G2037">
        <f>InstalledCapacity!$B$9*wind_Offshore[[#This Row],[wind_Offshore]]</f>
        <v>0</v>
      </c>
      <c r="H2037">
        <f>INDEX(results[Coal],MATCH($A2037,results[Time period],0),)</f>
        <v>0</v>
      </c>
      <c r="I2037">
        <f>INDEX(results[Diesel],MATCH($A2037,results[Time period],0),)</f>
        <v>0</v>
      </c>
      <c r="J2037">
        <f>d[[#This Row],[d]]</f>
        <v>26406</v>
      </c>
    </row>
    <row r="2038" spans="1:10" x14ac:dyDescent="0.3">
      <c r="A2038" t="s">
        <v>2043</v>
      </c>
      <c r="B2038">
        <f>INDEX(results[Nuclear],MATCH($A2038,results[Time period],0),)</f>
        <v>11170</v>
      </c>
      <c r="C2038">
        <f>INDEX(results[Hydro],MATCH($A2038,results[Time period],0),)</f>
        <v>500</v>
      </c>
      <c r="D2038">
        <f>INDEX(results[CCGT],MATCH($A2038,results[Time period],0),)</f>
        <v>3117.8</v>
      </c>
      <c r="E2038">
        <f>InstalledCapacity!$B$7*pv[[#This Row],[pv]]</f>
        <v>10924.199999999999</v>
      </c>
      <c r="F2038">
        <f>InstalledCapacity!$B$8*wind_Onshore[[#This Row],[wind_Onshore]]</f>
        <v>0</v>
      </c>
      <c r="G2038">
        <f>InstalledCapacity!$B$9*wind_Offshore[[#This Row],[wind_Offshore]]</f>
        <v>0</v>
      </c>
      <c r="H2038">
        <f>INDEX(results[Coal],MATCH($A2038,results[Time period],0),)</f>
        <v>0</v>
      </c>
      <c r="I2038">
        <f>INDEX(results[Diesel],MATCH($A2038,results[Time period],0),)</f>
        <v>0</v>
      </c>
      <c r="J2038">
        <f>d[[#This Row],[d]]</f>
        <v>25712</v>
      </c>
    </row>
    <row r="2039" spans="1:10" x14ac:dyDescent="0.3">
      <c r="A2039" t="s">
        <v>2044</v>
      </c>
      <c r="B2039">
        <f>INDEX(results[Nuclear],MATCH($A2039,results[Time period],0),)</f>
        <v>11170</v>
      </c>
      <c r="C2039">
        <f>INDEX(results[Hydro],MATCH($A2039,results[Time period],0),)</f>
        <v>500</v>
      </c>
      <c r="D2039">
        <f>INDEX(results[CCGT],MATCH($A2039,results[Time period],0),)</f>
        <v>5307.75</v>
      </c>
      <c r="E2039">
        <f>InstalledCapacity!$B$7*pv[[#This Row],[pv]]</f>
        <v>7229.2500000000009</v>
      </c>
      <c r="F2039">
        <f>InstalledCapacity!$B$8*wind_Onshore[[#This Row],[wind_Onshore]]</f>
        <v>0</v>
      </c>
      <c r="G2039">
        <f>InstalledCapacity!$B$9*wind_Offshore[[#This Row],[wind_Offshore]]</f>
        <v>0</v>
      </c>
      <c r="H2039">
        <f>INDEX(results[Coal],MATCH($A2039,results[Time period],0),)</f>
        <v>0</v>
      </c>
      <c r="I2039">
        <f>INDEX(results[Diesel],MATCH($A2039,results[Time period],0),)</f>
        <v>0</v>
      </c>
      <c r="J2039">
        <f>d[[#This Row],[d]]</f>
        <v>24207</v>
      </c>
    </row>
    <row r="2040" spans="1:10" x14ac:dyDescent="0.3">
      <c r="A2040" t="s">
        <v>2045</v>
      </c>
      <c r="B2040">
        <f>INDEX(results[Nuclear],MATCH($A2040,results[Time period],0),)</f>
        <v>11170</v>
      </c>
      <c r="C2040">
        <f>INDEX(results[Hydro],MATCH($A2040,results[Time period],0),)</f>
        <v>500</v>
      </c>
      <c r="D2040">
        <f>INDEX(results[CCGT],MATCH($A2040,results[Time period],0),)</f>
        <v>8182</v>
      </c>
      <c r="E2040">
        <f>InstalledCapacity!$B$7*pv[[#This Row],[pv]]</f>
        <v>2856</v>
      </c>
      <c r="F2040">
        <f>InstalledCapacity!$B$8*wind_Onshore[[#This Row],[wind_Onshore]]</f>
        <v>0</v>
      </c>
      <c r="G2040">
        <f>InstalledCapacity!$B$9*wind_Offshore[[#This Row],[wind_Offshore]]</f>
        <v>0</v>
      </c>
      <c r="H2040">
        <f>INDEX(results[Coal],MATCH($A2040,results[Time period],0),)</f>
        <v>0</v>
      </c>
      <c r="I2040">
        <f>INDEX(results[Diesel],MATCH($A2040,results[Time period],0),)</f>
        <v>0</v>
      </c>
      <c r="J2040">
        <f>d[[#This Row],[d]]</f>
        <v>22708</v>
      </c>
    </row>
    <row r="2041" spans="1:10" x14ac:dyDescent="0.3">
      <c r="A2041" t="s">
        <v>2046</v>
      </c>
      <c r="B2041">
        <f>INDEX(results[Nuclear],MATCH($A2041,results[Time period],0),)</f>
        <v>11170</v>
      </c>
      <c r="C2041">
        <f>INDEX(results[Hydro],MATCH($A2041,results[Time period],0),)</f>
        <v>500</v>
      </c>
      <c r="D2041">
        <f>INDEX(results[CCGT],MATCH($A2041,results[Time period],0),)</f>
        <v>10017.299999999999</v>
      </c>
      <c r="E2041">
        <f>InstalledCapacity!$B$7*pv[[#This Row],[pv]]</f>
        <v>35.700000000000003</v>
      </c>
      <c r="F2041">
        <f>InstalledCapacity!$B$8*wind_Onshore[[#This Row],[wind_Onshore]]</f>
        <v>0</v>
      </c>
      <c r="G2041">
        <f>InstalledCapacity!$B$9*wind_Offshore[[#This Row],[wind_Offshore]]</f>
        <v>0</v>
      </c>
      <c r="H2041">
        <f>INDEX(results[Coal],MATCH($A2041,results[Time period],0),)</f>
        <v>0</v>
      </c>
      <c r="I2041">
        <f>INDEX(results[Diesel],MATCH($A2041,results[Time period],0),)</f>
        <v>0</v>
      </c>
      <c r="J2041">
        <f>d[[#This Row],[d]]</f>
        <v>21723</v>
      </c>
    </row>
    <row r="2042" spans="1:10" x14ac:dyDescent="0.3">
      <c r="A2042" t="s">
        <v>2047</v>
      </c>
      <c r="B2042">
        <f>INDEX(results[Nuclear],MATCH($A2042,results[Time period],0),)</f>
        <v>11170</v>
      </c>
      <c r="C2042">
        <f>INDEX(results[Hydro],MATCH($A2042,results[Time period],0),)</f>
        <v>500</v>
      </c>
      <c r="D2042">
        <f>INDEX(results[CCGT],MATCH($A2042,results[Time period],0),)</f>
        <v>9871</v>
      </c>
      <c r="E2042">
        <f>InstalledCapacity!$B$7*pv[[#This Row],[pv]]</f>
        <v>0</v>
      </c>
      <c r="F2042">
        <f>InstalledCapacity!$B$8*wind_Onshore[[#This Row],[wind_Onshore]]</f>
        <v>0</v>
      </c>
      <c r="G2042">
        <f>InstalledCapacity!$B$9*wind_Offshore[[#This Row],[wind_Offshore]]</f>
        <v>0</v>
      </c>
      <c r="H2042">
        <f>INDEX(results[Coal],MATCH($A2042,results[Time period],0),)</f>
        <v>0</v>
      </c>
      <c r="I2042">
        <f>INDEX(results[Diesel],MATCH($A2042,results[Time period],0),)</f>
        <v>0</v>
      </c>
      <c r="J2042">
        <f>d[[#This Row],[d]]</f>
        <v>21541</v>
      </c>
    </row>
    <row r="2043" spans="1:10" x14ac:dyDescent="0.3">
      <c r="A2043" t="s">
        <v>2048</v>
      </c>
      <c r="B2043">
        <f>INDEX(results[Nuclear],MATCH($A2043,results[Time period],0),)</f>
        <v>11170</v>
      </c>
      <c r="C2043">
        <f>INDEX(results[Hydro],MATCH($A2043,results[Time period],0),)</f>
        <v>500</v>
      </c>
      <c r="D2043">
        <f>INDEX(results[CCGT],MATCH($A2043,results[Time period],0),)</f>
        <v>9887</v>
      </c>
      <c r="E2043">
        <f>InstalledCapacity!$B$7*pv[[#This Row],[pv]]</f>
        <v>0</v>
      </c>
      <c r="F2043">
        <f>InstalledCapacity!$B$8*wind_Onshore[[#This Row],[wind_Onshore]]</f>
        <v>0</v>
      </c>
      <c r="G2043">
        <f>InstalledCapacity!$B$9*wind_Offshore[[#This Row],[wind_Offshore]]</f>
        <v>0</v>
      </c>
      <c r="H2043">
        <f>INDEX(results[Coal],MATCH($A2043,results[Time period],0),)</f>
        <v>0</v>
      </c>
      <c r="I2043">
        <f>INDEX(results[Diesel],MATCH($A2043,results[Time period],0),)</f>
        <v>0</v>
      </c>
      <c r="J2043">
        <f>d[[#This Row],[d]]</f>
        <v>21557</v>
      </c>
    </row>
    <row r="2044" spans="1:10" x14ac:dyDescent="0.3">
      <c r="A2044" t="s">
        <v>2049</v>
      </c>
      <c r="B2044">
        <f>INDEX(results[Nuclear],MATCH($A2044,results[Time period],0),)</f>
        <v>11170</v>
      </c>
      <c r="C2044">
        <f>INDEX(results[Hydro],MATCH($A2044,results[Time period],0),)</f>
        <v>500</v>
      </c>
      <c r="D2044">
        <f>INDEX(results[CCGT],MATCH($A2044,results[Time period],0),)</f>
        <v>10119</v>
      </c>
      <c r="E2044">
        <f>InstalledCapacity!$B$7*pv[[#This Row],[pv]]</f>
        <v>0</v>
      </c>
      <c r="F2044">
        <f>InstalledCapacity!$B$8*wind_Onshore[[#This Row],[wind_Onshore]]</f>
        <v>0</v>
      </c>
      <c r="G2044">
        <f>InstalledCapacity!$B$9*wind_Offshore[[#This Row],[wind_Offshore]]</f>
        <v>0</v>
      </c>
      <c r="H2044">
        <f>INDEX(results[Coal],MATCH($A2044,results[Time period],0),)</f>
        <v>0</v>
      </c>
      <c r="I2044">
        <f>INDEX(results[Diesel],MATCH($A2044,results[Time period],0),)</f>
        <v>0</v>
      </c>
      <c r="J2044">
        <f>d[[#This Row],[d]]</f>
        <v>21789</v>
      </c>
    </row>
    <row r="2045" spans="1:10" x14ac:dyDescent="0.3">
      <c r="A2045" t="s">
        <v>2050</v>
      </c>
      <c r="B2045">
        <f>INDEX(results[Nuclear],MATCH($A2045,results[Time period],0),)</f>
        <v>11170</v>
      </c>
      <c r="C2045">
        <f>INDEX(results[Hydro],MATCH($A2045,results[Time period],0),)</f>
        <v>500</v>
      </c>
      <c r="D2045">
        <f>INDEX(results[CCGT],MATCH($A2045,results[Time period],0),)</f>
        <v>10939</v>
      </c>
      <c r="E2045">
        <f>InstalledCapacity!$B$7*pv[[#This Row],[pv]]</f>
        <v>0</v>
      </c>
      <c r="F2045">
        <f>InstalledCapacity!$B$8*wind_Onshore[[#This Row],[wind_Onshore]]</f>
        <v>0</v>
      </c>
      <c r="G2045">
        <f>InstalledCapacity!$B$9*wind_Offshore[[#This Row],[wind_Offshore]]</f>
        <v>0</v>
      </c>
      <c r="H2045">
        <f>INDEX(results[Coal],MATCH($A2045,results[Time period],0),)</f>
        <v>0</v>
      </c>
      <c r="I2045">
        <f>INDEX(results[Diesel],MATCH($A2045,results[Time period],0),)</f>
        <v>0</v>
      </c>
      <c r="J2045">
        <f>d[[#This Row],[d]]</f>
        <v>22609</v>
      </c>
    </row>
    <row r="2046" spans="1:10" x14ac:dyDescent="0.3">
      <c r="A2046" t="s">
        <v>2051</v>
      </c>
      <c r="B2046">
        <f>INDEX(results[Nuclear],MATCH($A2046,results[Time period],0),)</f>
        <v>11170</v>
      </c>
      <c r="C2046">
        <f>INDEX(results[Hydro],MATCH($A2046,results[Time period],0),)</f>
        <v>500</v>
      </c>
      <c r="D2046">
        <f>INDEX(results[CCGT],MATCH($A2046,results[Time period],0),)</f>
        <v>12864</v>
      </c>
      <c r="E2046">
        <f>InstalledCapacity!$B$7*pv[[#This Row],[pv]]</f>
        <v>0</v>
      </c>
      <c r="F2046">
        <f>InstalledCapacity!$B$8*wind_Onshore[[#This Row],[wind_Onshore]]</f>
        <v>0</v>
      </c>
      <c r="G2046">
        <f>InstalledCapacity!$B$9*wind_Offshore[[#This Row],[wind_Offshore]]</f>
        <v>0</v>
      </c>
      <c r="H2046">
        <f>INDEX(results[Coal],MATCH($A2046,results[Time period],0),)</f>
        <v>0</v>
      </c>
      <c r="I2046">
        <f>INDEX(results[Diesel],MATCH($A2046,results[Time period],0),)</f>
        <v>0</v>
      </c>
      <c r="J2046">
        <f>d[[#This Row],[d]]</f>
        <v>24534</v>
      </c>
    </row>
    <row r="2047" spans="1:10" x14ac:dyDescent="0.3">
      <c r="A2047" t="s">
        <v>2052</v>
      </c>
      <c r="B2047">
        <f>INDEX(results[Nuclear],MATCH($A2047,results[Time period],0),)</f>
        <v>11170</v>
      </c>
      <c r="C2047">
        <f>INDEX(results[Hydro],MATCH($A2047,results[Time period],0),)</f>
        <v>500</v>
      </c>
      <c r="D2047">
        <f>INDEX(results[CCGT],MATCH($A2047,results[Time period],0),)</f>
        <v>15891</v>
      </c>
      <c r="E2047">
        <f>InstalledCapacity!$B$7*pv[[#This Row],[pv]]</f>
        <v>0</v>
      </c>
      <c r="F2047">
        <f>InstalledCapacity!$B$8*wind_Onshore[[#This Row],[wind_Onshore]]</f>
        <v>0</v>
      </c>
      <c r="G2047">
        <f>InstalledCapacity!$B$9*wind_Offshore[[#This Row],[wind_Offshore]]</f>
        <v>0</v>
      </c>
      <c r="H2047">
        <f>INDEX(results[Coal],MATCH($A2047,results[Time period],0),)</f>
        <v>0</v>
      </c>
      <c r="I2047">
        <f>INDEX(results[Diesel],MATCH($A2047,results[Time period],0),)</f>
        <v>0</v>
      </c>
      <c r="J2047">
        <f>d[[#This Row],[d]]</f>
        <v>27561</v>
      </c>
    </row>
    <row r="2048" spans="1:10" x14ac:dyDescent="0.3">
      <c r="A2048" t="s">
        <v>2053</v>
      </c>
      <c r="B2048">
        <f>INDEX(results[Nuclear],MATCH($A2048,results[Time period],0),)</f>
        <v>11170</v>
      </c>
      <c r="C2048">
        <f>INDEX(results[Hydro],MATCH($A2048,results[Time period],0),)</f>
        <v>500</v>
      </c>
      <c r="D2048">
        <f>INDEX(results[CCGT],MATCH($A2048,results[Time period],0),)</f>
        <v>16929</v>
      </c>
      <c r="E2048">
        <f>InstalledCapacity!$B$7*pv[[#This Row],[pv]]</f>
        <v>0</v>
      </c>
      <c r="F2048">
        <f>InstalledCapacity!$B$8*wind_Onshore[[#This Row],[wind_Onshore]]</f>
        <v>0</v>
      </c>
      <c r="G2048">
        <f>InstalledCapacity!$B$9*wind_Offshore[[#This Row],[wind_Offshore]]</f>
        <v>0</v>
      </c>
      <c r="H2048">
        <f>INDEX(results[Coal],MATCH($A2048,results[Time period],0),)</f>
        <v>0</v>
      </c>
      <c r="I2048">
        <f>INDEX(results[Diesel],MATCH($A2048,results[Time period],0),)</f>
        <v>0</v>
      </c>
      <c r="J2048">
        <f>d[[#This Row],[d]]</f>
        <v>28599</v>
      </c>
    </row>
    <row r="2049" spans="1:10" x14ac:dyDescent="0.3">
      <c r="A2049" t="s">
        <v>2054</v>
      </c>
      <c r="B2049">
        <f>INDEX(results[Nuclear],MATCH($A2049,results[Time period],0),)</f>
        <v>11170</v>
      </c>
      <c r="C2049">
        <f>INDEX(results[Hydro],MATCH($A2049,results[Time period],0),)</f>
        <v>500</v>
      </c>
      <c r="D2049">
        <f>INDEX(results[CCGT],MATCH($A2049,results[Time period],0),)</f>
        <v>16444</v>
      </c>
      <c r="E2049">
        <f>InstalledCapacity!$B$7*pv[[#This Row],[pv]]</f>
        <v>0</v>
      </c>
      <c r="F2049">
        <f>InstalledCapacity!$B$8*wind_Onshore[[#This Row],[wind_Onshore]]</f>
        <v>0</v>
      </c>
      <c r="G2049">
        <f>InstalledCapacity!$B$9*wind_Offshore[[#This Row],[wind_Offshore]]</f>
        <v>0</v>
      </c>
      <c r="H2049">
        <f>INDEX(results[Coal],MATCH($A2049,results[Time period],0),)</f>
        <v>0</v>
      </c>
      <c r="I2049">
        <f>INDEX(results[Diesel],MATCH($A2049,results[Time period],0),)</f>
        <v>0</v>
      </c>
      <c r="J2049">
        <f>d[[#This Row],[d]]</f>
        <v>28114</v>
      </c>
    </row>
    <row r="2050" spans="1:10" x14ac:dyDescent="0.3">
      <c r="A2050" t="s">
        <v>2055</v>
      </c>
      <c r="B2050">
        <f>INDEX(results[Nuclear],MATCH($A2050,results[Time period],0),)</f>
        <v>11170</v>
      </c>
      <c r="C2050">
        <f>INDEX(results[Hydro],MATCH($A2050,results[Time period],0),)</f>
        <v>500</v>
      </c>
      <c r="D2050">
        <f>INDEX(results[CCGT],MATCH($A2050,results[Time period],0),)</f>
        <v>16106</v>
      </c>
      <c r="E2050">
        <f>InstalledCapacity!$B$7*pv[[#This Row],[pv]]</f>
        <v>0</v>
      </c>
      <c r="F2050">
        <f>InstalledCapacity!$B$8*wind_Onshore[[#This Row],[wind_Onshore]]</f>
        <v>0</v>
      </c>
      <c r="G2050">
        <f>InstalledCapacity!$B$9*wind_Offshore[[#This Row],[wind_Offshore]]</f>
        <v>0</v>
      </c>
      <c r="H2050">
        <f>INDEX(results[Coal],MATCH($A2050,results[Time period],0),)</f>
        <v>0</v>
      </c>
      <c r="I2050">
        <f>INDEX(results[Diesel],MATCH($A2050,results[Time period],0),)</f>
        <v>0</v>
      </c>
      <c r="J2050">
        <f>d[[#This Row],[d]]</f>
        <v>27776</v>
      </c>
    </row>
    <row r="2051" spans="1:10" x14ac:dyDescent="0.3">
      <c r="A2051" t="s">
        <v>2056</v>
      </c>
      <c r="B2051">
        <f>INDEX(results[Nuclear],MATCH($A2051,results[Time period],0),)</f>
        <v>11170</v>
      </c>
      <c r="C2051">
        <f>INDEX(results[Hydro],MATCH($A2051,results[Time period],0),)</f>
        <v>500</v>
      </c>
      <c r="D2051">
        <f>INDEX(results[CCGT],MATCH($A2051,results[Time period],0),)</f>
        <v>15706</v>
      </c>
      <c r="E2051">
        <f>InstalledCapacity!$B$7*pv[[#This Row],[pv]]</f>
        <v>0</v>
      </c>
      <c r="F2051">
        <f>InstalledCapacity!$B$8*wind_Onshore[[#This Row],[wind_Onshore]]</f>
        <v>0</v>
      </c>
      <c r="G2051">
        <f>InstalledCapacity!$B$9*wind_Offshore[[#This Row],[wind_Offshore]]</f>
        <v>0</v>
      </c>
      <c r="H2051">
        <f>INDEX(results[Coal],MATCH($A2051,results[Time period],0),)</f>
        <v>0</v>
      </c>
      <c r="I2051">
        <f>INDEX(results[Diesel],MATCH($A2051,results[Time period],0),)</f>
        <v>0</v>
      </c>
      <c r="J2051">
        <f>d[[#This Row],[d]]</f>
        <v>27376</v>
      </c>
    </row>
    <row r="2052" spans="1:10" x14ac:dyDescent="0.3">
      <c r="A2052" t="s">
        <v>2057</v>
      </c>
      <c r="B2052">
        <f>INDEX(results[Nuclear],MATCH($A2052,results[Time period],0),)</f>
        <v>11170</v>
      </c>
      <c r="C2052">
        <f>INDEX(results[Hydro],MATCH($A2052,results[Time period],0),)</f>
        <v>500</v>
      </c>
      <c r="D2052">
        <f>INDEX(results[CCGT],MATCH($A2052,results[Time period],0),)</f>
        <v>15011</v>
      </c>
      <c r="E2052">
        <f>InstalledCapacity!$B$7*pv[[#This Row],[pv]]</f>
        <v>0</v>
      </c>
      <c r="F2052">
        <f>InstalledCapacity!$B$8*wind_Onshore[[#This Row],[wind_Onshore]]</f>
        <v>0</v>
      </c>
      <c r="G2052">
        <f>InstalledCapacity!$B$9*wind_Offshore[[#This Row],[wind_Offshore]]</f>
        <v>0</v>
      </c>
      <c r="H2052">
        <f>INDEX(results[Coal],MATCH($A2052,results[Time period],0),)</f>
        <v>0</v>
      </c>
      <c r="I2052">
        <f>INDEX(results[Diesel],MATCH($A2052,results[Time period],0),)</f>
        <v>0</v>
      </c>
      <c r="J2052">
        <f>d[[#This Row],[d]]</f>
        <v>26681</v>
      </c>
    </row>
    <row r="2053" spans="1:10" x14ac:dyDescent="0.3">
      <c r="A2053" t="s">
        <v>2058</v>
      </c>
      <c r="B2053">
        <f>INDEX(results[Nuclear],MATCH($A2053,results[Time period],0),)</f>
        <v>11170</v>
      </c>
      <c r="C2053">
        <f>INDEX(results[Hydro],MATCH($A2053,results[Time period],0),)</f>
        <v>500</v>
      </c>
      <c r="D2053">
        <f>INDEX(results[CCGT],MATCH($A2053,results[Time period],0),)</f>
        <v>13871.1</v>
      </c>
      <c r="E2053">
        <f>InstalledCapacity!$B$7*pv[[#This Row],[pv]]</f>
        <v>249.9</v>
      </c>
      <c r="F2053">
        <f>InstalledCapacity!$B$8*wind_Onshore[[#This Row],[wind_Onshore]]</f>
        <v>0</v>
      </c>
      <c r="G2053">
        <f>InstalledCapacity!$B$9*wind_Offshore[[#This Row],[wind_Offshore]]</f>
        <v>0</v>
      </c>
      <c r="H2053">
        <f>INDEX(results[Coal],MATCH($A2053,results[Time period],0),)</f>
        <v>0</v>
      </c>
      <c r="I2053">
        <f>INDEX(results[Diesel],MATCH($A2053,results[Time period],0),)</f>
        <v>0</v>
      </c>
      <c r="J2053">
        <f>d[[#This Row],[d]]</f>
        <v>25791</v>
      </c>
    </row>
    <row r="2054" spans="1:10" x14ac:dyDescent="0.3">
      <c r="A2054" t="s">
        <v>2059</v>
      </c>
      <c r="B2054">
        <f>INDEX(results[Nuclear],MATCH($A2054,results[Time period],0),)</f>
        <v>11170</v>
      </c>
      <c r="C2054">
        <f>INDEX(results[Hydro],MATCH($A2054,results[Time period],0),)</f>
        <v>500</v>
      </c>
      <c r="D2054">
        <f>INDEX(results[CCGT],MATCH($A2054,results[Time period],0),)</f>
        <v>9731.1</v>
      </c>
      <c r="E2054">
        <f>InstalledCapacity!$B$7*pv[[#This Row],[pv]]</f>
        <v>3819.9</v>
      </c>
      <c r="F2054">
        <f>InstalledCapacity!$B$8*wind_Onshore[[#This Row],[wind_Onshore]]</f>
        <v>0</v>
      </c>
      <c r="G2054">
        <f>InstalledCapacity!$B$9*wind_Offshore[[#This Row],[wind_Offshore]]</f>
        <v>0</v>
      </c>
      <c r="H2054">
        <f>INDEX(results[Coal],MATCH($A2054,results[Time period],0),)</f>
        <v>0</v>
      </c>
      <c r="I2054">
        <f>INDEX(results[Diesel],MATCH($A2054,results[Time period],0),)</f>
        <v>0</v>
      </c>
      <c r="J2054">
        <f>d[[#This Row],[d]]</f>
        <v>25221</v>
      </c>
    </row>
    <row r="2055" spans="1:10" x14ac:dyDescent="0.3">
      <c r="A2055" t="s">
        <v>2060</v>
      </c>
      <c r="B2055">
        <f>INDEX(results[Nuclear],MATCH($A2055,results[Time period],0),)</f>
        <v>11170</v>
      </c>
      <c r="C2055">
        <f>INDEX(results[Hydro],MATCH($A2055,results[Time period],0),)</f>
        <v>500</v>
      </c>
      <c r="D2055">
        <f>INDEX(results[CCGT],MATCH($A2055,results[Time period],0),)</f>
        <v>4900.25</v>
      </c>
      <c r="E2055">
        <f>InstalledCapacity!$B$7*pv[[#This Row],[pv]]</f>
        <v>8121.75</v>
      </c>
      <c r="F2055">
        <f>InstalledCapacity!$B$8*wind_Onshore[[#This Row],[wind_Onshore]]</f>
        <v>0</v>
      </c>
      <c r="G2055">
        <f>InstalledCapacity!$B$9*wind_Offshore[[#This Row],[wind_Offshore]]</f>
        <v>0</v>
      </c>
      <c r="H2055">
        <f>INDEX(results[Coal],MATCH($A2055,results[Time period],0),)</f>
        <v>0</v>
      </c>
      <c r="I2055">
        <f>INDEX(results[Diesel],MATCH($A2055,results[Time period],0),)</f>
        <v>0</v>
      </c>
      <c r="J2055">
        <f>d[[#This Row],[d]]</f>
        <v>24692</v>
      </c>
    </row>
    <row r="2056" spans="1:10" x14ac:dyDescent="0.3">
      <c r="A2056" t="s">
        <v>2061</v>
      </c>
      <c r="B2056">
        <f>INDEX(results[Nuclear],MATCH($A2056,results[Time period],0),)</f>
        <v>11170</v>
      </c>
      <c r="C2056">
        <f>INDEX(results[Hydro],MATCH($A2056,results[Time period],0),)</f>
        <v>500</v>
      </c>
      <c r="D2056">
        <f>INDEX(results[CCGT],MATCH($A2056,results[Time period],0),)</f>
        <v>1908.25</v>
      </c>
      <c r="E2056">
        <f>InstalledCapacity!$B$7*pv[[#This Row],[pv]]</f>
        <v>10620.75</v>
      </c>
      <c r="F2056">
        <f>InstalledCapacity!$B$8*wind_Onshore[[#This Row],[wind_Onshore]]</f>
        <v>0</v>
      </c>
      <c r="G2056">
        <f>InstalledCapacity!$B$9*wind_Offshore[[#This Row],[wind_Offshore]]</f>
        <v>0</v>
      </c>
      <c r="H2056">
        <f>INDEX(results[Coal],MATCH($A2056,results[Time period],0),)</f>
        <v>0</v>
      </c>
      <c r="I2056">
        <f>INDEX(results[Diesel],MATCH($A2056,results[Time period],0),)</f>
        <v>0</v>
      </c>
      <c r="J2056">
        <f>d[[#This Row],[d]]</f>
        <v>24199</v>
      </c>
    </row>
    <row r="2057" spans="1:10" x14ac:dyDescent="0.3">
      <c r="A2057" t="s">
        <v>2062</v>
      </c>
      <c r="B2057">
        <f>INDEX(results[Nuclear],MATCH($A2057,results[Time period],0),)</f>
        <v>11170</v>
      </c>
      <c r="C2057">
        <f>INDEX(results[Hydro],MATCH($A2057,results[Time period],0),)</f>
        <v>500</v>
      </c>
      <c r="D2057">
        <f>INDEX(results[CCGT],MATCH($A2057,results[Time period],0),)</f>
        <v>665.35</v>
      </c>
      <c r="E2057">
        <f>InstalledCapacity!$B$7*pv[[#This Row],[pv]]</f>
        <v>11584.65</v>
      </c>
      <c r="F2057">
        <f>InstalledCapacity!$B$8*wind_Onshore[[#This Row],[wind_Onshore]]</f>
        <v>0</v>
      </c>
      <c r="G2057">
        <f>InstalledCapacity!$B$9*wind_Offshore[[#This Row],[wind_Offshore]]</f>
        <v>0</v>
      </c>
      <c r="H2057">
        <f>INDEX(results[Coal],MATCH($A2057,results[Time period],0),)</f>
        <v>0</v>
      </c>
      <c r="I2057">
        <f>INDEX(results[Diesel],MATCH($A2057,results[Time period],0),)</f>
        <v>0</v>
      </c>
      <c r="J2057">
        <f>d[[#This Row],[d]]</f>
        <v>23920</v>
      </c>
    </row>
    <row r="2058" spans="1:10" x14ac:dyDescent="0.3">
      <c r="A2058" t="s">
        <v>2063</v>
      </c>
      <c r="B2058">
        <f>INDEX(results[Nuclear],MATCH($A2058,results[Time period],0),)</f>
        <v>11170</v>
      </c>
      <c r="C2058">
        <f>INDEX(results[Hydro],MATCH($A2058,results[Time period],0),)</f>
        <v>500</v>
      </c>
      <c r="D2058">
        <f>INDEX(results[CCGT],MATCH($A2058,results[Time period],0),)</f>
        <v>134.30000000000001</v>
      </c>
      <c r="E2058">
        <f>InstalledCapacity!$B$7*pv[[#This Row],[pv]]</f>
        <v>12530.699999999999</v>
      </c>
      <c r="F2058">
        <f>InstalledCapacity!$B$8*wind_Onshore[[#This Row],[wind_Onshore]]</f>
        <v>0</v>
      </c>
      <c r="G2058">
        <f>InstalledCapacity!$B$9*wind_Offshore[[#This Row],[wind_Offshore]]</f>
        <v>0</v>
      </c>
      <c r="H2058">
        <f>INDEX(results[Coal],MATCH($A2058,results[Time period],0),)</f>
        <v>0</v>
      </c>
      <c r="I2058">
        <f>INDEX(results[Diesel],MATCH($A2058,results[Time period],0),)</f>
        <v>0</v>
      </c>
      <c r="J2058">
        <f>d[[#This Row],[d]]</f>
        <v>24335</v>
      </c>
    </row>
    <row r="2059" spans="1:10" x14ac:dyDescent="0.3">
      <c r="A2059" t="s">
        <v>2064</v>
      </c>
      <c r="B2059">
        <f>INDEX(results[Nuclear],MATCH($A2059,results[Time period],0),)</f>
        <v>10271</v>
      </c>
      <c r="C2059">
        <f>INDEX(results[Hydro],MATCH($A2059,results[Time period],0),)</f>
        <v>500</v>
      </c>
      <c r="D2059">
        <f>INDEX(results[CCGT],MATCH($A2059,results[Time period],0),)</f>
        <v>0</v>
      </c>
      <c r="E2059">
        <f>InstalledCapacity!$B$7*pv[[#This Row],[pv]]</f>
        <v>14155.050000000001</v>
      </c>
      <c r="F2059">
        <f>InstalledCapacity!$B$8*wind_Onshore[[#This Row],[wind_Onshore]]</f>
        <v>0</v>
      </c>
      <c r="G2059">
        <f>InstalledCapacity!$B$9*wind_Offshore[[#This Row],[wind_Offshore]]</f>
        <v>0</v>
      </c>
      <c r="H2059">
        <f>INDEX(results[Coal],MATCH($A2059,results[Time period],0),)</f>
        <v>0</v>
      </c>
      <c r="I2059">
        <f>INDEX(results[Diesel],MATCH($A2059,results[Time period],0),)</f>
        <v>0</v>
      </c>
      <c r="J2059">
        <f>d[[#This Row],[d]]</f>
        <v>24926</v>
      </c>
    </row>
    <row r="2060" spans="1:10" x14ac:dyDescent="0.3">
      <c r="A2060" t="s">
        <v>2065</v>
      </c>
      <c r="B2060">
        <f>INDEX(results[Nuclear],MATCH($A2060,results[Time period],0),)</f>
        <v>11170</v>
      </c>
      <c r="C2060">
        <f>INDEX(results[Hydro],MATCH($A2060,results[Time period],0),)</f>
        <v>500</v>
      </c>
      <c r="D2060">
        <f>INDEX(results[CCGT],MATCH($A2060,results[Time period],0),)</f>
        <v>91.8</v>
      </c>
      <c r="E2060">
        <f>InstalledCapacity!$B$7*pv[[#This Row],[pv]]</f>
        <v>14137.2</v>
      </c>
      <c r="F2060">
        <f>InstalledCapacity!$B$8*wind_Onshore[[#This Row],[wind_Onshore]]</f>
        <v>0</v>
      </c>
      <c r="G2060">
        <f>InstalledCapacity!$B$9*wind_Offshore[[#This Row],[wind_Offshore]]</f>
        <v>0</v>
      </c>
      <c r="H2060">
        <f>INDEX(results[Coal],MATCH($A2060,results[Time period],0),)</f>
        <v>0</v>
      </c>
      <c r="I2060">
        <f>INDEX(results[Diesel],MATCH($A2060,results[Time period],0),)</f>
        <v>0</v>
      </c>
      <c r="J2060">
        <f>d[[#This Row],[d]]</f>
        <v>25899</v>
      </c>
    </row>
    <row r="2061" spans="1:10" x14ac:dyDescent="0.3">
      <c r="A2061" t="s">
        <v>2066</v>
      </c>
      <c r="B2061">
        <f>INDEX(results[Nuclear],MATCH($A2061,results[Time period],0),)</f>
        <v>11170</v>
      </c>
      <c r="C2061">
        <f>INDEX(results[Hydro],MATCH($A2061,results[Time period],0),)</f>
        <v>500</v>
      </c>
      <c r="D2061">
        <f>INDEX(results[CCGT],MATCH($A2061,results[Time period],0),)</f>
        <v>2420.4499999999998</v>
      </c>
      <c r="E2061">
        <f>InstalledCapacity!$B$7*pv[[#This Row],[pv]]</f>
        <v>12548.55</v>
      </c>
      <c r="F2061">
        <f>InstalledCapacity!$B$8*wind_Onshore[[#This Row],[wind_Onshore]]</f>
        <v>0</v>
      </c>
      <c r="G2061">
        <f>InstalledCapacity!$B$9*wind_Offshore[[#This Row],[wind_Offshore]]</f>
        <v>0</v>
      </c>
      <c r="H2061">
        <f>INDEX(results[Coal],MATCH($A2061,results[Time period],0),)</f>
        <v>0</v>
      </c>
      <c r="I2061">
        <f>INDEX(results[Diesel],MATCH($A2061,results[Time period],0),)</f>
        <v>0</v>
      </c>
      <c r="J2061">
        <f>d[[#This Row],[d]]</f>
        <v>26639</v>
      </c>
    </row>
    <row r="2062" spans="1:10" x14ac:dyDescent="0.3">
      <c r="A2062" t="s">
        <v>2067</v>
      </c>
      <c r="B2062">
        <f>INDEX(results[Nuclear],MATCH($A2062,results[Time period],0),)</f>
        <v>11170</v>
      </c>
      <c r="C2062">
        <f>INDEX(results[Hydro],MATCH($A2062,results[Time period],0),)</f>
        <v>500</v>
      </c>
      <c r="D2062">
        <f>INDEX(results[CCGT],MATCH($A2062,results[Time period],0),)</f>
        <v>4554.8</v>
      </c>
      <c r="E2062">
        <f>InstalledCapacity!$B$7*pv[[#This Row],[pv]]</f>
        <v>9496.2000000000007</v>
      </c>
      <c r="F2062">
        <f>InstalledCapacity!$B$8*wind_Onshore[[#This Row],[wind_Onshore]]</f>
        <v>0</v>
      </c>
      <c r="G2062">
        <f>InstalledCapacity!$B$9*wind_Offshore[[#This Row],[wind_Offshore]]</f>
        <v>0</v>
      </c>
      <c r="H2062">
        <f>INDEX(results[Coal],MATCH($A2062,results[Time period],0),)</f>
        <v>0</v>
      </c>
      <c r="I2062">
        <f>INDEX(results[Diesel],MATCH($A2062,results[Time period],0),)</f>
        <v>0</v>
      </c>
      <c r="J2062">
        <f>d[[#This Row],[d]]</f>
        <v>25721</v>
      </c>
    </row>
    <row r="2063" spans="1:10" x14ac:dyDescent="0.3">
      <c r="A2063" t="s">
        <v>2068</v>
      </c>
      <c r="B2063">
        <f>INDEX(results[Nuclear],MATCH($A2063,results[Time period],0),)</f>
        <v>11170</v>
      </c>
      <c r="C2063">
        <f>INDEX(results[Hydro],MATCH($A2063,results[Time period],0),)</f>
        <v>500</v>
      </c>
      <c r="D2063">
        <f>INDEX(results[CCGT],MATCH($A2063,results[Time period],0),)</f>
        <v>6271.45</v>
      </c>
      <c r="E2063">
        <f>InstalledCapacity!$B$7*pv[[#This Row],[pv]]</f>
        <v>6122.55</v>
      </c>
      <c r="F2063">
        <f>InstalledCapacity!$B$8*wind_Onshore[[#This Row],[wind_Onshore]]</f>
        <v>0</v>
      </c>
      <c r="G2063">
        <f>InstalledCapacity!$B$9*wind_Offshore[[#This Row],[wind_Offshore]]</f>
        <v>0</v>
      </c>
      <c r="H2063">
        <f>INDEX(results[Coal],MATCH($A2063,results[Time period],0),)</f>
        <v>0</v>
      </c>
      <c r="I2063">
        <f>INDEX(results[Diesel],MATCH($A2063,results[Time period],0),)</f>
        <v>0</v>
      </c>
      <c r="J2063">
        <f>d[[#This Row],[d]]</f>
        <v>24064</v>
      </c>
    </row>
    <row r="2064" spans="1:10" x14ac:dyDescent="0.3">
      <c r="A2064" t="s">
        <v>2069</v>
      </c>
      <c r="B2064">
        <f>INDEX(results[Nuclear],MATCH($A2064,results[Time period],0),)</f>
        <v>11170</v>
      </c>
      <c r="C2064">
        <f>INDEX(results[Hydro],MATCH($A2064,results[Time period],0),)</f>
        <v>500</v>
      </c>
      <c r="D2064">
        <f>INDEX(results[CCGT],MATCH($A2064,results[Time period],0),)</f>
        <v>8497.2000000000007</v>
      </c>
      <c r="E2064">
        <f>InstalledCapacity!$B$7*pv[[#This Row],[pv]]</f>
        <v>2284.8000000000002</v>
      </c>
      <c r="F2064">
        <f>InstalledCapacity!$B$8*wind_Onshore[[#This Row],[wind_Onshore]]</f>
        <v>0</v>
      </c>
      <c r="G2064">
        <f>InstalledCapacity!$B$9*wind_Offshore[[#This Row],[wind_Offshore]]</f>
        <v>0</v>
      </c>
      <c r="H2064">
        <f>INDEX(results[Coal],MATCH($A2064,results[Time period],0),)</f>
        <v>0</v>
      </c>
      <c r="I2064">
        <f>INDEX(results[Diesel],MATCH($A2064,results[Time period],0),)</f>
        <v>0</v>
      </c>
      <c r="J2064">
        <f>d[[#This Row],[d]]</f>
        <v>22452</v>
      </c>
    </row>
    <row r="2065" spans="1:10" x14ac:dyDescent="0.3">
      <c r="A2065" t="s">
        <v>2070</v>
      </c>
      <c r="B2065">
        <f>INDEX(results[Nuclear],MATCH($A2065,results[Time period],0),)</f>
        <v>11170</v>
      </c>
      <c r="C2065">
        <f>INDEX(results[Hydro],MATCH($A2065,results[Time period],0),)</f>
        <v>500</v>
      </c>
      <c r="D2065">
        <f>INDEX(results[CCGT],MATCH($A2065,results[Time period],0),)</f>
        <v>9610.2999999999993</v>
      </c>
      <c r="E2065">
        <f>InstalledCapacity!$B$7*pv[[#This Row],[pv]]</f>
        <v>35.700000000000003</v>
      </c>
      <c r="F2065">
        <f>InstalledCapacity!$B$8*wind_Onshore[[#This Row],[wind_Onshore]]</f>
        <v>0</v>
      </c>
      <c r="G2065">
        <f>InstalledCapacity!$B$9*wind_Offshore[[#This Row],[wind_Offshore]]</f>
        <v>0</v>
      </c>
      <c r="H2065">
        <f>INDEX(results[Coal],MATCH($A2065,results[Time period],0),)</f>
        <v>0</v>
      </c>
      <c r="I2065">
        <f>INDEX(results[Diesel],MATCH($A2065,results[Time period],0),)</f>
        <v>0</v>
      </c>
      <c r="J2065">
        <f>d[[#This Row],[d]]</f>
        <v>21316</v>
      </c>
    </row>
    <row r="2066" spans="1:10" x14ac:dyDescent="0.3">
      <c r="A2066" t="s">
        <v>2071</v>
      </c>
      <c r="B2066">
        <f>INDEX(results[Nuclear],MATCH($A2066,results[Time period],0),)</f>
        <v>11170</v>
      </c>
      <c r="C2066">
        <f>INDEX(results[Hydro],MATCH($A2066,results[Time period],0),)</f>
        <v>500</v>
      </c>
      <c r="D2066">
        <f>INDEX(results[CCGT],MATCH($A2066,results[Time period],0),)</f>
        <v>9167</v>
      </c>
      <c r="E2066">
        <f>InstalledCapacity!$B$7*pv[[#This Row],[pv]]</f>
        <v>0</v>
      </c>
      <c r="F2066">
        <f>InstalledCapacity!$B$8*wind_Onshore[[#This Row],[wind_Onshore]]</f>
        <v>0</v>
      </c>
      <c r="G2066">
        <f>InstalledCapacity!$B$9*wind_Offshore[[#This Row],[wind_Offshore]]</f>
        <v>0</v>
      </c>
      <c r="H2066">
        <f>INDEX(results[Coal],MATCH($A2066,results[Time period],0),)</f>
        <v>0</v>
      </c>
      <c r="I2066">
        <f>INDEX(results[Diesel],MATCH($A2066,results[Time period],0),)</f>
        <v>0</v>
      </c>
      <c r="J2066">
        <f>d[[#This Row],[d]]</f>
        <v>20837</v>
      </c>
    </row>
    <row r="2067" spans="1:10" x14ac:dyDescent="0.3">
      <c r="A2067" t="s">
        <v>2072</v>
      </c>
      <c r="B2067">
        <f>INDEX(results[Nuclear],MATCH($A2067,results[Time period],0),)</f>
        <v>11170</v>
      </c>
      <c r="C2067">
        <f>INDEX(results[Hydro],MATCH($A2067,results[Time period],0),)</f>
        <v>500</v>
      </c>
      <c r="D2067">
        <f>INDEX(results[CCGT],MATCH($A2067,results[Time period],0),)</f>
        <v>9084</v>
      </c>
      <c r="E2067">
        <f>InstalledCapacity!$B$7*pv[[#This Row],[pv]]</f>
        <v>0</v>
      </c>
      <c r="F2067">
        <f>InstalledCapacity!$B$8*wind_Onshore[[#This Row],[wind_Onshore]]</f>
        <v>0</v>
      </c>
      <c r="G2067">
        <f>InstalledCapacity!$B$9*wind_Offshore[[#This Row],[wind_Offshore]]</f>
        <v>0</v>
      </c>
      <c r="H2067">
        <f>INDEX(results[Coal],MATCH($A2067,results[Time period],0),)</f>
        <v>0</v>
      </c>
      <c r="I2067">
        <f>INDEX(results[Diesel],MATCH($A2067,results[Time period],0),)</f>
        <v>0</v>
      </c>
      <c r="J2067">
        <f>d[[#This Row],[d]]</f>
        <v>20754</v>
      </c>
    </row>
    <row r="2068" spans="1:10" x14ac:dyDescent="0.3">
      <c r="A2068" t="s">
        <v>2073</v>
      </c>
      <c r="B2068">
        <f>INDEX(results[Nuclear],MATCH($A2068,results[Time period],0),)</f>
        <v>11170</v>
      </c>
      <c r="C2068">
        <f>INDEX(results[Hydro],MATCH($A2068,results[Time period],0),)</f>
        <v>500</v>
      </c>
      <c r="D2068">
        <f>INDEX(results[CCGT],MATCH($A2068,results[Time period],0),)</f>
        <v>9155</v>
      </c>
      <c r="E2068">
        <f>InstalledCapacity!$B$7*pv[[#This Row],[pv]]</f>
        <v>0</v>
      </c>
      <c r="F2068">
        <f>InstalledCapacity!$B$8*wind_Onshore[[#This Row],[wind_Onshore]]</f>
        <v>0</v>
      </c>
      <c r="G2068">
        <f>InstalledCapacity!$B$9*wind_Offshore[[#This Row],[wind_Offshore]]</f>
        <v>0</v>
      </c>
      <c r="H2068">
        <f>INDEX(results[Coal],MATCH($A2068,results[Time period],0),)</f>
        <v>0</v>
      </c>
      <c r="I2068">
        <f>INDEX(results[Diesel],MATCH($A2068,results[Time period],0),)</f>
        <v>0</v>
      </c>
      <c r="J2068">
        <f>d[[#This Row],[d]]</f>
        <v>20825</v>
      </c>
    </row>
    <row r="2069" spans="1:10" x14ac:dyDescent="0.3">
      <c r="A2069" t="s">
        <v>2074</v>
      </c>
      <c r="B2069">
        <f>INDEX(results[Nuclear],MATCH($A2069,results[Time period],0),)</f>
        <v>11170</v>
      </c>
      <c r="C2069">
        <f>INDEX(results[Hydro],MATCH($A2069,results[Time period],0),)</f>
        <v>500</v>
      </c>
      <c r="D2069">
        <f>INDEX(results[CCGT],MATCH($A2069,results[Time period],0),)</f>
        <v>9901</v>
      </c>
      <c r="E2069">
        <f>InstalledCapacity!$B$7*pv[[#This Row],[pv]]</f>
        <v>0</v>
      </c>
      <c r="F2069">
        <f>InstalledCapacity!$B$8*wind_Onshore[[#This Row],[wind_Onshore]]</f>
        <v>0</v>
      </c>
      <c r="G2069">
        <f>InstalledCapacity!$B$9*wind_Offshore[[#This Row],[wind_Offshore]]</f>
        <v>0</v>
      </c>
      <c r="H2069">
        <f>INDEX(results[Coal],MATCH($A2069,results[Time period],0),)</f>
        <v>0</v>
      </c>
      <c r="I2069">
        <f>INDEX(results[Diesel],MATCH($A2069,results[Time period],0),)</f>
        <v>0</v>
      </c>
      <c r="J2069">
        <f>d[[#This Row],[d]]</f>
        <v>21571</v>
      </c>
    </row>
    <row r="2070" spans="1:10" x14ac:dyDescent="0.3">
      <c r="A2070" t="s">
        <v>2075</v>
      </c>
      <c r="B2070">
        <f>INDEX(results[Nuclear],MATCH($A2070,results[Time period],0),)</f>
        <v>11170</v>
      </c>
      <c r="C2070">
        <f>INDEX(results[Hydro],MATCH($A2070,results[Time period],0),)</f>
        <v>500</v>
      </c>
      <c r="D2070">
        <f>INDEX(results[CCGT],MATCH($A2070,results[Time period],0),)</f>
        <v>11510</v>
      </c>
      <c r="E2070">
        <f>InstalledCapacity!$B$7*pv[[#This Row],[pv]]</f>
        <v>0</v>
      </c>
      <c r="F2070">
        <f>InstalledCapacity!$B$8*wind_Onshore[[#This Row],[wind_Onshore]]</f>
        <v>0</v>
      </c>
      <c r="G2070">
        <f>InstalledCapacity!$B$9*wind_Offshore[[#This Row],[wind_Offshore]]</f>
        <v>0</v>
      </c>
      <c r="H2070">
        <f>INDEX(results[Coal],MATCH($A2070,results[Time period],0),)</f>
        <v>0</v>
      </c>
      <c r="I2070">
        <f>INDEX(results[Diesel],MATCH($A2070,results[Time period],0),)</f>
        <v>0</v>
      </c>
      <c r="J2070">
        <f>d[[#This Row],[d]]</f>
        <v>23180</v>
      </c>
    </row>
    <row r="2071" spans="1:10" x14ac:dyDescent="0.3">
      <c r="A2071" t="s">
        <v>2076</v>
      </c>
      <c r="B2071">
        <f>INDEX(results[Nuclear],MATCH($A2071,results[Time period],0),)</f>
        <v>11170</v>
      </c>
      <c r="C2071">
        <f>INDEX(results[Hydro],MATCH($A2071,results[Time period],0),)</f>
        <v>500</v>
      </c>
      <c r="D2071">
        <f>INDEX(results[CCGT],MATCH($A2071,results[Time period],0),)</f>
        <v>14235</v>
      </c>
      <c r="E2071">
        <f>InstalledCapacity!$B$7*pv[[#This Row],[pv]]</f>
        <v>0</v>
      </c>
      <c r="F2071">
        <f>InstalledCapacity!$B$8*wind_Onshore[[#This Row],[wind_Onshore]]</f>
        <v>0</v>
      </c>
      <c r="G2071">
        <f>InstalledCapacity!$B$9*wind_Offshore[[#This Row],[wind_Offshore]]</f>
        <v>0</v>
      </c>
      <c r="H2071">
        <f>INDEX(results[Coal],MATCH($A2071,results[Time period],0),)</f>
        <v>0</v>
      </c>
      <c r="I2071">
        <f>INDEX(results[Diesel],MATCH($A2071,results[Time period],0),)</f>
        <v>0</v>
      </c>
      <c r="J2071">
        <f>d[[#This Row],[d]]</f>
        <v>25905</v>
      </c>
    </row>
    <row r="2072" spans="1:10" x14ac:dyDescent="0.3">
      <c r="A2072" t="s">
        <v>2077</v>
      </c>
      <c r="B2072">
        <f>INDEX(results[Nuclear],MATCH($A2072,results[Time period],0),)</f>
        <v>11170</v>
      </c>
      <c r="C2072">
        <f>INDEX(results[Hydro],MATCH($A2072,results[Time period],0),)</f>
        <v>500</v>
      </c>
      <c r="D2072">
        <f>INDEX(results[CCGT],MATCH($A2072,results[Time period],0),)</f>
        <v>14959</v>
      </c>
      <c r="E2072">
        <f>InstalledCapacity!$B$7*pv[[#This Row],[pv]]</f>
        <v>0</v>
      </c>
      <c r="F2072">
        <f>InstalledCapacity!$B$8*wind_Onshore[[#This Row],[wind_Onshore]]</f>
        <v>0</v>
      </c>
      <c r="G2072">
        <f>InstalledCapacity!$B$9*wind_Offshore[[#This Row],[wind_Offshore]]</f>
        <v>0</v>
      </c>
      <c r="H2072">
        <f>INDEX(results[Coal],MATCH($A2072,results[Time period],0),)</f>
        <v>0</v>
      </c>
      <c r="I2072">
        <f>INDEX(results[Diesel],MATCH($A2072,results[Time period],0),)</f>
        <v>0</v>
      </c>
      <c r="J2072">
        <f>d[[#This Row],[d]]</f>
        <v>26629</v>
      </c>
    </row>
    <row r="2073" spans="1:10" x14ac:dyDescent="0.3">
      <c r="A2073" t="s">
        <v>2078</v>
      </c>
      <c r="B2073">
        <f>INDEX(results[Nuclear],MATCH($A2073,results[Time period],0),)</f>
        <v>11170</v>
      </c>
      <c r="C2073">
        <f>INDEX(results[Hydro],MATCH($A2073,results[Time period],0),)</f>
        <v>500</v>
      </c>
      <c r="D2073">
        <f>INDEX(results[CCGT],MATCH($A2073,results[Time period],0),)</f>
        <v>14059</v>
      </c>
      <c r="E2073">
        <f>InstalledCapacity!$B$7*pv[[#This Row],[pv]]</f>
        <v>0</v>
      </c>
      <c r="F2073">
        <f>InstalledCapacity!$B$8*wind_Onshore[[#This Row],[wind_Onshore]]</f>
        <v>0</v>
      </c>
      <c r="G2073">
        <f>InstalledCapacity!$B$9*wind_Offshore[[#This Row],[wind_Offshore]]</f>
        <v>0</v>
      </c>
      <c r="H2073">
        <f>INDEX(results[Coal],MATCH($A2073,results[Time period],0),)</f>
        <v>0</v>
      </c>
      <c r="I2073">
        <f>INDEX(results[Diesel],MATCH($A2073,results[Time period],0),)</f>
        <v>0</v>
      </c>
      <c r="J2073">
        <f>d[[#This Row],[d]]</f>
        <v>25729</v>
      </c>
    </row>
    <row r="2074" spans="1:10" x14ac:dyDescent="0.3">
      <c r="A2074" t="s">
        <v>2079</v>
      </c>
      <c r="B2074">
        <f>INDEX(results[Nuclear],MATCH($A2074,results[Time period],0),)</f>
        <v>11170</v>
      </c>
      <c r="C2074">
        <f>INDEX(results[Hydro],MATCH($A2074,results[Time period],0),)</f>
        <v>500</v>
      </c>
      <c r="D2074">
        <f>INDEX(results[CCGT],MATCH($A2074,results[Time period],0),)</f>
        <v>12793</v>
      </c>
      <c r="E2074">
        <f>InstalledCapacity!$B$7*pv[[#This Row],[pv]]</f>
        <v>0</v>
      </c>
      <c r="F2074">
        <f>InstalledCapacity!$B$8*wind_Onshore[[#This Row],[wind_Onshore]]</f>
        <v>0</v>
      </c>
      <c r="G2074">
        <f>InstalledCapacity!$B$9*wind_Offshore[[#This Row],[wind_Offshore]]</f>
        <v>0</v>
      </c>
      <c r="H2074">
        <f>INDEX(results[Coal],MATCH($A2074,results[Time period],0),)</f>
        <v>0</v>
      </c>
      <c r="I2074">
        <f>INDEX(results[Diesel],MATCH($A2074,results[Time period],0),)</f>
        <v>0</v>
      </c>
      <c r="J2074">
        <f>d[[#This Row],[d]]</f>
        <v>24463</v>
      </c>
    </row>
    <row r="2075" spans="1:10" x14ac:dyDescent="0.3">
      <c r="A2075" t="s">
        <v>2080</v>
      </c>
      <c r="B2075">
        <f>INDEX(results[Nuclear],MATCH($A2075,results[Time period],0),)</f>
        <v>11170</v>
      </c>
      <c r="C2075">
        <f>INDEX(results[Hydro],MATCH($A2075,results[Time period],0),)</f>
        <v>500</v>
      </c>
      <c r="D2075">
        <f>INDEX(results[CCGT],MATCH($A2075,results[Time period],0),)</f>
        <v>11585</v>
      </c>
      <c r="E2075">
        <f>InstalledCapacity!$B$7*pv[[#This Row],[pv]]</f>
        <v>0</v>
      </c>
      <c r="F2075">
        <f>InstalledCapacity!$B$8*wind_Onshore[[#This Row],[wind_Onshore]]</f>
        <v>0</v>
      </c>
      <c r="G2075">
        <f>InstalledCapacity!$B$9*wind_Offshore[[#This Row],[wind_Offshore]]</f>
        <v>0</v>
      </c>
      <c r="H2075">
        <f>INDEX(results[Coal],MATCH($A2075,results[Time period],0),)</f>
        <v>0</v>
      </c>
      <c r="I2075">
        <f>INDEX(results[Diesel],MATCH($A2075,results[Time period],0),)</f>
        <v>0</v>
      </c>
      <c r="J2075">
        <f>d[[#This Row],[d]]</f>
        <v>23255</v>
      </c>
    </row>
    <row r="2076" spans="1:10" x14ac:dyDescent="0.3">
      <c r="A2076" t="s">
        <v>2081</v>
      </c>
      <c r="B2076">
        <f>INDEX(results[Nuclear],MATCH($A2076,results[Time period],0),)</f>
        <v>11170</v>
      </c>
      <c r="C2076">
        <f>INDEX(results[Hydro],MATCH($A2076,results[Time period],0),)</f>
        <v>500</v>
      </c>
      <c r="D2076">
        <f>INDEX(results[CCGT],MATCH($A2076,results[Time period],0),)</f>
        <v>10461</v>
      </c>
      <c r="E2076">
        <f>InstalledCapacity!$B$7*pv[[#This Row],[pv]]</f>
        <v>0</v>
      </c>
      <c r="F2076">
        <f>InstalledCapacity!$B$8*wind_Onshore[[#This Row],[wind_Onshore]]</f>
        <v>0</v>
      </c>
      <c r="G2076">
        <f>InstalledCapacity!$B$9*wind_Offshore[[#This Row],[wind_Offshore]]</f>
        <v>0</v>
      </c>
      <c r="H2076">
        <f>INDEX(results[Coal],MATCH($A2076,results[Time period],0),)</f>
        <v>0</v>
      </c>
      <c r="I2076">
        <f>INDEX(results[Diesel],MATCH($A2076,results[Time period],0),)</f>
        <v>0</v>
      </c>
      <c r="J2076">
        <f>d[[#This Row],[d]]</f>
        <v>22131</v>
      </c>
    </row>
    <row r="2077" spans="1:10" x14ac:dyDescent="0.3">
      <c r="A2077" t="s">
        <v>2082</v>
      </c>
      <c r="B2077">
        <f>INDEX(results[Nuclear],MATCH($A2077,results[Time period],0),)</f>
        <v>11170</v>
      </c>
      <c r="C2077">
        <f>INDEX(results[Hydro],MATCH($A2077,results[Time period],0),)</f>
        <v>500</v>
      </c>
      <c r="D2077">
        <f>INDEX(results[CCGT],MATCH($A2077,results[Time period],0),)</f>
        <v>9697.2000000000007</v>
      </c>
      <c r="E2077">
        <f>InstalledCapacity!$B$7*pv[[#This Row],[pv]]</f>
        <v>142.80000000000001</v>
      </c>
      <c r="F2077">
        <f>InstalledCapacity!$B$8*wind_Onshore[[#This Row],[wind_Onshore]]</f>
        <v>0</v>
      </c>
      <c r="G2077">
        <f>InstalledCapacity!$B$9*wind_Offshore[[#This Row],[wind_Offshore]]</f>
        <v>0</v>
      </c>
      <c r="H2077">
        <f>INDEX(results[Coal],MATCH($A2077,results[Time period],0),)</f>
        <v>0</v>
      </c>
      <c r="I2077">
        <f>INDEX(results[Diesel],MATCH($A2077,results[Time period],0),)</f>
        <v>0</v>
      </c>
      <c r="J2077">
        <f>d[[#This Row],[d]]</f>
        <v>21510</v>
      </c>
    </row>
    <row r="2078" spans="1:10" x14ac:dyDescent="0.3">
      <c r="A2078" t="s">
        <v>2083</v>
      </c>
      <c r="B2078">
        <f>INDEX(results[Nuclear],MATCH($A2078,results[Time period],0),)</f>
        <v>11170</v>
      </c>
      <c r="C2078">
        <f>INDEX(results[Hydro],MATCH($A2078,results[Time period],0),)</f>
        <v>500</v>
      </c>
      <c r="D2078">
        <f>INDEX(results[CCGT],MATCH($A2078,results[Time period],0),)</f>
        <v>8364.15</v>
      </c>
      <c r="E2078">
        <f>InstalledCapacity!$B$7*pv[[#This Row],[pv]]</f>
        <v>1445.8500000000001</v>
      </c>
      <c r="F2078">
        <f>InstalledCapacity!$B$8*wind_Onshore[[#This Row],[wind_Onshore]]</f>
        <v>0</v>
      </c>
      <c r="G2078">
        <f>InstalledCapacity!$B$9*wind_Offshore[[#This Row],[wind_Offshore]]</f>
        <v>0</v>
      </c>
      <c r="H2078">
        <f>INDEX(results[Coal],MATCH($A2078,results[Time period],0),)</f>
        <v>0</v>
      </c>
      <c r="I2078">
        <f>INDEX(results[Diesel],MATCH($A2078,results[Time period],0),)</f>
        <v>0</v>
      </c>
      <c r="J2078">
        <f>d[[#This Row],[d]]</f>
        <v>21480</v>
      </c>
    </row>
    <row r="2079" spans="1:10" x14ac:dyDescent="0.3">
      <c r="A2079" t="s">
        <v>2084</v>
      </c>
      <c r="B2079">
        <f>INDEX(results[Nuclear],MATCH($A2079,results[Time period],0),)</f>
        <v>11170</v>
      </c>
      <c r="C2079">
        <f>INDEX(results[Hydro],MATCH($A2079,results[Time period],0),)</f>
        <v>500</v>
      </c>
      <c r="D2079">
        <f>INDEX(results[CCGT],MATCH($A2079,results[Time period],0),)</f>
        <v>7443.25</v>
      </c>
      <c r="E2079">
        <f>InstalledCapacity!$B$7*pv[[#This Row],[pv]]</f>
        <v>2409.75</v>
      </c>
      <c r="F2079">
        <f>InstalledCapacity!$B$8*wind_Onshore[[#This Row],[wind_Onshore]]</f>
        <v>0</v>
      </c>
      <c r="G2079">
        <f>InstalledCapacity!$B$9*wind_Offshore[[#This Row],[wind_Offshore]]</f>
        <v>0</v>
      </c>
      <c r="H2079">
        <f>INDEX(results[Coal],MATCH($A2079,results[Time period],0),)</f>
        <v>0</v>
      </c>
      <c r="I2079">
        <f>INDEX(results[Diesel],MATCH($A2079,results[Time period],0),)</f>
        <v>0</v>
      </c>
      <c r="J2079">
        <f>d[[#This Row],[d]]</f>
        <v>21523</v>
      </c>
    </row>
    <row r="2080" spans="1:10" x14ac:dyDescent="0.3">
      <c r="A2080" t="s">
        <v>2085</v>
      </c>
      <c r="B2080">
        <f>INDEX(results[Nuclear],MATCH($A2080,results[Time period],0),)</f>
        <v>11170</v>
      </c>
      <c r="C2080">
        <f>INDEX(results[Hydro],MATCH($A2080,results[Time period],0),)</f>
        <v>500</v>
      </c>
      <c r="D2080">
        <f>INDEX(results[CCGT],MATCH($A2080,results[Time period],0),)</f>
        <v>6904.35</v>
      </c>
      <c r="E2080">
        <f>InstalledCapacity!$B$7*pv[[#This Row],[pv]]</f>
        <v>3016.65</v>
      </c>
      <c r="F2080">
        <f>InstalledCapacity!$B$8*wind_Onshore[[#This Row],[wind_Onshore]]</f>
        <v>0</v>
      </c>
      <c r="G2080">
        <f>InstalledCapacity!$B$9*wind_Offshore[[#This Row],[wind_Offshore]]</f>
        <v>0</v>
      </c>
      <c r="H2080">
        <f>INDEX(results[Coal],MATCH($A2080,results[Time period],0),)</f>
        <v>0</v>
      </c>
      <c r="I2080">
        <f>INDEX(results[Diesel],MATCH($A2080,results[Time period],0),)</f>
        <v>0</v>
      </c>
      <c r="J2080">
        <f>d[[#This Row],[d]]</f>
        <v>21591</v>
      </c>
    </row>
    <row r="2081" spans="1:10" x14ac:dyDescent="0.3">
      <c r="A2081" t="s">
        <v>2086</v>
      </c>
      <c r="B2081">
        <f>INDEX(results[Nuclear],MATCH($A2081,results[Time period],0),)</f>
        <v>11170</v>
      </c>
      <c r="C2081">
        <f>INDEX(results[Hydro],MATCH($A2081,results[Time period],0),)</f>
        <v>500</v>
      </c>
      <c r="D2081">
        <f>INDEX(results[CCGT],MATCH($A2081,results[Time period],0),)</f>
        <v>6128.85</v>
      </c>
      <c r="E2081">
        <f>InstalledCapacity!$B$7*pv[[#This Row],[pv]]</f>
        <v>3909.15</v>
      </c>
      <c r="F2081">
        <f>InstalledCapacity!$B$8*wind_Onshore[[#This Row],[wind_Onshore]]</f>
        <v>0</v>
      </c>
      <c r="G2081">
        <f>InstalledCapacity!$B$9*wind_Offshore[[#This Row],[wind_Offshore]]</f>
        <v>0</v>
      </c>
      <c r="H2081">
        <f>INDEX(results[Coal],MATCH($A2081,results[Time period],0),)</f>
        <v>0</v>
      </c>
      <c r="I2081">
        <f>INDEX(results[Diesel],MATCH($A2081,results[Time period],0),)</f>
        <v>0</v>
      </c>
      <c r="J2081">
        <f>d[[#This Row],[d]]</f>
        <v>21708</v>
      </c>
    </row>
    <row r="2082" spans="1:10" x14ac:dyDescent="0.3">
      <c r="A2082" t="s">
        <v>2087</v>
      </c>
      <c r="B2082">
        <f>INDEX(results[Nuclear],MATCH($A2082,results[Time period],0),)</f>
        <v>11170</v>
      </c>
      <c r="C2082">
        <f>INDEX(results[Hydro],MATCH($A2082,results[Time period],0),)</f>
        <v>500</v>
      </c>
      <c r="D2082">
        <f>INDEX(results[CCGT],MATCH($A2082,results[Time period],0),)</f>
        <v>5932.05</v>
      </c>
      <c r="E2082">
        <f>InstalledCapacity!$B$7*pv[[#This Row],[pv]]</f>
        <v>4408.95</v>
      </c>
      <c r="F2082">
        <f>InstalledCapacity!$B$8*wind_Onshore[[#This Row],[wind_Onshore]]</f>
        <v>0</v>
      </c>
      <c r="G2082">
        <f>InstalledCapacity!$B$9*wind_Offshore[[#This Row],[wind_Offshore]]</f>
        <v>0</v>
      </c>
      <c r="H2082">
        <f>INDEX(results[Coal],MATCH($A2082,results[Time period],0),)</f>
        <v>0</v>
      </c>
      <c r="I2082">
        <f>INDEX(results[Diesel],MATCH($A2082,results[Time period],0),)</f>
        <v>0</v>
      </c>
      <c r="J2082">
        <f>d[[#This Row],[d]]</f>
        <v>22011</v>
      </c>
    </row>
    <row r="2083" spans="1:10" x14ac:dyDescent="0.3">
      <c r="A2083" t="s">
        <v>2088</v>
      </c>
      <c r="B2083">
        <f>INDEX(results[Nuclear],MATCH($A2083,results[Time period],0),)</f>
        <v>11170</v>
      </c>
      <c r="C2083">
        <f>INDEX(results[Hydro],MATCH($A2083,results[Time period],0),)</f>
        <v>500</v>
      </c>
      <c r="D2083">
        <f>INDEX(results[CCGT],MATCH($A2083,results[Time period],0),)</f>
        <v>5998.85</v>
      </c>
      <c r="E2083">
        <f>InstalledCapacity!$B$7*pv[[#This Row],[pv]]</f>
        <v>4623.1500000000005</v>
      </c>
      <c r="F2083">
        <f>InstalledCapacity!$B$8*wind_Onshore[[#This Row],[wind_Onshore]]</f>
        <v>0</v>
      </c>
      <c r="G2083">
        <f>InstalledCapacity!$B$9*wind_Offshore[[#This Row],[wind_Offshore]]</f>
        <v>0</v>
      </c>
      <c r="H2083">
        <f>INDEX(results[Coal],MATCH($A2083,results[Time period],0),)</f>
        <v>0</v>
      </c>
      <c r="I2083">
        <f>INDEX(results[Diesel],MATCH($A2083,results[Time period],0),)</f>
        <v>0</v>
      </c>
      <c r="J2083">
        <f>d[[#This Row],[d]]</f>
        <v>22292</v>
      </c>
    </row>
    <row r="2084" spans="1:10" x14ac:dyDescent="0.3">
      <c r="A2084" t="s">
        <v>2089</v>
      </c>
      <c r="B2084">
        <f>INDEX(results[Nuclear],MATCH($A2084,results[Time period],0),)</f>
        <v>11170</v>
      </c>
      <c r="C2084">
        <f>INDEX(results[Hydro],MATCH($A2084,results[Time period],0),)</f>
        <v>500</v>
      </c>
      <c r="D2084">
        <f>INDEX(results[CCGT],MATCH($A2084,results[Time period],0),)</f>
        <v>6799.9</v>
      </c>
      <c r="E2084">
        <f>InstalledCapacity!$B$7*pv[[#This Row],[pv]]</f>
        <v>4391.1000000000004</v>
      </c>
      <c r="F2084">
        <f>InstalledCapacity!$B$8*wind_Onshore[[#This Row],[wind_Onshore]]</f>
        <v>0</v>
      </c>
      <c r="G2084">
        <f>InstalledCapacity!$B$9*wind_Offshore[[#This Row],[wind_Offshore]]</f>
        <v>0</v>
      </c>
      <c r="H2084">
        <f>INDEX(results[Coal],MATCH($A2084,results[Time period],0),)</f>
        <v>0</v>
      </c>
      <c r="I2084">
        <f>INDEX(results[Diesel],MATCH($A2084,results[Time period],0),)</f>
        <v>0</v>
      </c>
      <c r="J2084">
        <f>d[[#This Row],[d]]</f>
        <v>22861</v>
      </c>
    </row>
    <row r="2085" spans="1:10" x14ac:dyDescent="0.3">
      <c r="A2085" t="s">
        <v>2090</v>
      </c>
      <c r="B2085">
        <f>INDEX(results[Nuclear],MATCH($A2085,results[Time period],0),)</f>
        <v>11170</v>
      </c>
      <c r="C2085">
        <f>INDEX(results[Hydro],MATCH($A2085,results[Time period],0),)</f>
        <v>500</v>
      </c>
      <c r="D2085">
        <f>INDEX(results[CCGT],MATCH($A2085,results[Time period],0),)</f>
        <v>8401.2999999999993</v>
      </c>
      <c r="E2085">
        <f>InstalledCapacity!$B$7*pv[[#This Row],[pv]]</f>
        <v>3605.7000000000003</v>
      </c>
      <c r="F2085">
        <f>InstalledCapacity!$B$8*wind_Onshore[[#This Row],[wind_Onshore]]</f>
        <v>0</v>
      </c>
      <c r="G2085">
        <f>InstalledCapacity!$B$9*wind_Offshore[[#This Row],[wind_Offshore]]</f>
        <v>0</v>
      </c>
      <c r="H2085">
        <f>INDEX(results[Coal],MATCH($A2085,results[Time period],0),)</f>
        <v>0</v>
      </c>
      <c r="I2085">
        <f>INDEX(results[Diesel],MATCH($A2085,results[Time period],0),)</f>
        <v>0</v>
      </c>
      <c r="J2085">
        <f>d[[#This Row],[d]]</f>
        <v>23677</v>
      </c>
    </row>
    <row r="2086" spans="1:10" x14ac:dyDescent="0.3">
      <c r="A2086" t="s">
        <v>2091</v>
      </c>
      <c r="B2086">
        <f>INDEX(results[Nuclear],MATCH($A2086,results[Time period],0),)</f>
        <v>11170</v>
      </c>
      <c r="C2086">
        <f>INDEX(results[Hydro],MATCH($A2086,results[Time period],0),)</f>
        <v>500</v>
      </c>
      <c r="D2086">
        <f>INDEX(results[CCGT],MATCH($A2086,results[Time period],0),)</f>
        <v>8899.4500000000007</v>
      </c>
      <c r="E2086">
        <f>InstalledCapacity!$B$7*pv[[#This Row],[pv]]</f>
        <v>2195.5500000000002</v>
      </c>
      <c r="F2086">
        <f>InstalledCapacity!$B$8*wind_Onshore[[#This Row],[wind_Onshore]]</f>
        <v>0</v>
      </c>
      <c r="G2086">
        <f>InstalledCapacity!$B$9*wind_Offshore[[#This Row],[wind_Offshore]]</f>
        <v>0</v>
      </c>
      <c r="H2086">
        <f>INDEX(results[Coal],MATCH($A2086,results[Time period],0),)</f>
        <v>0</v>
      </c>
      <c r="I2086">
        <f>INDEX(results[Diesel],MATCH($A2086,results[Time period],0),)</f>
        <v>0</v>
      </c>
      <c r="J2086">
        <f>d[[#This Row],[d]]</f>
        <v>22765</v>
      </c>
    </row>
    <row r="2087" spans="1:10" x14ac:dyDescent="0.3">
      <c r="A2087" t="s">
        <v>2092</v>
      </c>
      <c r="B2087">
        <f>INDEX(results[Nuclear],MATCH($A2087,results[Time period],0),)</f>
        <v>11170</v>
      </c>
      <c r="C2087">
        <f>INDEX(results[Hydro],MATCH($A2087,results[Time period],0),)</f>
        <v>500</v>
      </c>
      <c r="D2087">
        <f>INDEX(results[CCGT],MATCH($A2087,results[Time period],0),)</f>
        <v>7919.5</v>
      </c>
      <c r="E2087">
        <f>InstalledCapacity!$B$7*pv[[#This Row],[pv]]</f>
        <v>1249.5000000000002</v>
      </c>
      <c r="F2087">
        <f>InstalledCapacity!$B$8*wind_Onshore[[#This Row],[wind_Onshore]]</f>
        <v>0</v>
      </c>
      <c r="G2087">
        <f>InstalledCapacity!$B$9*wind_Offshore[[#This Row],[wind_Offshore]]</f>
        <v>0</v>
      </c>
      <c r="H2087">
        <f>INDEX(results[Coal],MATCH($A2087,results[Time period],0),)</f>
        <v>0</v>
      </c>
      <c r="I2087">
        <f>INDEX(results[Diesel],MATCH($A2087,results[Time period],0),)</f>
        <v>0</v>
      </c>
      <c r="J2087">
        <f>d[[#This Row],[d]]</f>
        <v>20839</v>
      </c>
    </row>
    <row r="2088" spans="1:10" x14ac:dyDescent="0.3">
      <c r="A2088" t="s">
        <v>2093</v>
      </c>
      <c r="B2088">
        <f>INDEX(results[Nuclear],MATCH($A2088,results[Time period],0),)</f>
        <v>11170</v>
      </c>
      <c r="C2088">
        <f>INDEX(results[Hydro],MATCH($A2088,results[Time period],0),)</f>
        <v>500</v>
      </c>
      <c r="D2088">
        <f>INDEX(results[CCGT],MATCH($A2088,results[Time period],0),)</f>
        <v>6874.9</v>
      </c>
      <c r="E2088">
        <f>InstalledCapacity!$B$7*pv[[#This Row],[pv]]</f>
        <v>464.09999999999997</v>
      </c>
      <c r="F2088">
        <f>InstalledCapacity!$B$8*wind_Onshore[[#This Row],[wind_Onshore]]</f>
        <v>0</v>
      </c>
      <c r="G2088">
        <f>InstalledCapacity!$B$9*wind_Offshore[[#This Row],[wind_Offshore]]</f>
        <v>0</v>
      </c>
      <c r="H2088">
        <f>INDEX(results[Coal],MATCH($A2088,results[Time period],0),)</f>
        <v>0</v>
      </c>
      <c r="I2088">
        <f>INDEX(results[Diesel],MATCH($A2088,results[Time period],0),)</f>
        <v>0</v>
      </c>
      <c r="J2088">
        <f>d[[#This Row],[d]]</f>
        <v>19009</v>
      </c>
    </row>
    <row r="2089" spans="1:10" x14ac:dyDescent="0.3">
      <c r="A2089" t="s">
        <v>2094</v>
      </c>
      <c r="B2089">
        <f>INDEX(results[Nuclear],MATCH($A2089,results[Time period],0),)</f>
        <v>11170</v>
      </c>
      <c r="C2089">
        <f>INDEX(results[Hydro],MATCH($A2089,results[Time period],0),)</f>
        <v>500</v>
      </c>
      <c r="D2089">
        <f>INDEX(results[CCGT],MATCH($A2089,results[Time period],0),)</f>
        <v>6264</v>
      </c>
      <c r="E2089">
        <f>InstalledCapacity!$B$7*pv[[#This Row],[pv]]</f>
        <v>0</v>
      </c>
      <c r="F2089">
        <f>InstalledCapacity!$B$8*wind_Onshore[[#This Row],[wind_Onshore]]</f>
        <v>0</v>
      </c>
      <c r="G2089">
        <f>InstalledCapacity!$B$9*wind_Offshore[[#This Row],[wind_Offshore]]</f>
        <v>0</v>
      </c>
      <c r="H2089">
        <f>INDEX(results[Coal],MATCH($A2089,results[Time period],0),)</f>
        <v>0</v>
      </c>
      <c r="I2089">
        <f>INDEX(results[Diesel],MATCH($A2089,results[Time period],0),)</f>
        <v>0</v>
      </c>
      <c r="J2089">
        <f>d[[#This Row],[d]]</f>
        <v>17934</v>
      </c>
    </row>
    <row r="2090" spans="1:10" x14ac:dyDescent="0.3">
      <c r="A2090" t="s">
        <v>2095</v>
      </c>
      <c r="B2090">
        <f>INDEX(results[Nuclear],MATCH($A2090,results[Time period],0),)</f>
        <v>11170</v>
      </c>
      <c r="C2090">
        <f>INDEX(results[Hydro],MATCH($A2090,results[Time period],0),)</f>
        <v>500</v>
      </c>
      <c r="D2090">
        <f>INDEX(results[CCGT],MATCH($A2090,results[Time period],0),)</f>
        <v>5507</v>
      </c>
      <c r="E2090">
        <f>InstalledCapacity!$B$7*pv[[#This Row],[pv]]</f>
        <v>0</v>
      </c>
      <c r="F2090">
        <f>InstalledCapacity!$B$8*wind_Onshore[[#This Row],[wind_Onshore]]</f>
        <v>0</v>
      </c>
      <c r="G2090">
        <f>InstalledCapacity!$B$9*wind_Offshore[[#This Row],[wind_Offshore]]</f>
        <v>0</v>
      </c>
      <c r="H2090">
        <f>INDEX(results[Coal],MATCH($A2090,results[Time period],0),)</f>
        <v>0</v>
      </c>
      <c r="I2090">
        <f>INDEX(results[Diesel],MATCH($A2090,results[Time period],0),)</f>
        <v>0</v>
      </c>
      <c r="J2090">
        <f>d[[#This Row],[d]]</f>
        <v>17177</v>
      </c>
    </row>
    <row r="2091" spans="1:10" x14ac:dyDescent="0.3">
      <c r="A2091" t="s">
        <v>2096</v>
      </c>
      <c r="B2091">
        <f>INDEX(results[Nuclear],MATCH($A2091,results[Time period],0),)</f>
        <v>11170</v>
      </c>
      <c r="C2091">
        <f>INDEX(results[Hydro],MATCH($A2091,results[Time period],0),)</f>
        <v>500</v>
      </c>
      <c r="D2091">
        <f>INDEX(results[CCGT],MATCH($A2091,results[Time period],0),)</f>
        <v>5170</v>
      </c>
      <c r="E2091">
        <f>InstalledCapacity!$B$7*pv[[#This Row],[pv]]</f>
        <v>0</v>
      </c>
      <c r="F2091">
        <f>InstalledCapacity!$B$8*wind_Onshore[[#This Row],[wind_Onshore]]</f>
        <v>0</v>
      </c>
      <c r="G2091">
        <f>InstalledCapacity!$B$9*wind_Offshore[[#This Row],[wind_Offshore]]</f>
        <v>0</v>
      </c>
      <c r="H2091">
        <f>INDEX(results[Coal],MATCH($A2091,results[Time period],0),)</f>
        <v>0</v>
      </c>
      <c r="I2091">
        <f>INDEX(results[Diesel],MATCH($A2091,results[Time period],0),)</f>
        <v>0</v>
      </c>
      <c r="J2091">
        <f>d[[#This Row],[d]]</f>
        <v>16840</v>
      </c>
    </row>
    <row r="2092" spans="1:10" x14ac:dyDescent="0.3">
      <c r="A2092" t="s">
        <v>2097</v>
      </c>
      <c r="B2092">
        <f>INDEX(results[Nuclear],MATCH($A2092,results[Time period],0),)</f>
        <v>11170</v>
      </c>
      <c r="C2092">
        <f>INDEX(results[Hydro],MATCH($A2092,results[Time period],0),)</f>
        <v>500</v>
      </c>
      <c r="D2092">
        <f>INDEX(results[CCGT],MATCH($A2092,results[Time period],0),)</f>
        <v>5087</v>
      </c>
      <c r="E2092">
        <f>InstalledCapacity!$B$7*pv[[#This Row],[pv]]</f>
        <v>0</v>
      </c>
      <c r="F2092">
        <f>InstalledCapacity!$B$8*wind_Onshore[[#This Row],[wind_Onshore]]</f>
        <v>0</v>
      </c>
      <c r="G2092">
        <f>InstalledCapacity!$B$9*wind_Offshore[[#This Row],[wind_Offshore]]</f>
        <v>0</v>
      </c>
      <c r="H2092">
        <f>INDEX(results[Coal],MATCH($A2092,results[Time period],0),)</f>
        <v>0</v>
      </c>
      <c r="I2092">
        <f>INDEX(results[Diesel],MATCH($A2092,results[Time period],0),)</f>
        <v>0</v>
      </c>
      <c r="J2092">
        <f>d[[#This Row],[d]]</f>
        <v>16757</v>
      </c>
    </row>
    <row r="2093" spans="1:10" x14ac:dyDescent="0.3">
      <c r="A2093" t="s">
        <v>2098</v>
      </c>
      <c r="B2093">
        <f>INDEX(results[Nuclear],MATCH($A2093,results[Time period],0),)</f>
        <v>11170</v>
      </c>
      <c r="C2093">
        <f>INDEX(results[Hydro],MATCH($A2093,results[Time period],0),)</f>
        <v>500</v>
      </c>
      <c r="D2093">
        <f>INDEX(results[CCGT],MATCH($A2093,results[Time period],0),)</f>
        <v>5396</v>
      </c>
      <c r="E2093">
        <f>InstalledCapacity!$B$7*pv[[#This Row],[pv]]</f>
        <v>0</v>
      </c>
      <c r="F2093">
        <f>InstalledCapacity!$B$8*wind_Onshore[[#This Row],[wind_Onshore]]</f>
        <v>0</v>
      </c>
      <c r="G2093">
        <f>InstalledCapacity!$B$9*wind_Offshore[[#This Row],[wind_Offshore]]</f>
        <v>0</v>
      </c>
      <c r="H2093">
        <f>INDEX(results[Coal],MATCH($A2093,results[Time period],0),)</f>
        <v>0</v>
      </c>
      <c r="I2093">
        <f>INDEX(results[Diesel],MATCH($A2093,results[Time period],0),)</f>
        <v>0</v>
      </c>
      <c r="J2093">
        <f>d[[#This Row],[d]]</f>
        <v>17066</v>
      </c>
    </row>
    <row r="2094" spans="1:10" x14ac:dyDescent="0.3">
      <c r="A2094" t="s">
        <v>2099</v>
      </c>
      <c r="B2094">
        <f>INDEX(results[Nuclear],MATCH($A2094,results[Time period],0),)</f>
        <v>11170</v>
      </c>
      <c r="C2094">
        <f>INDEX(results[Hydro],MATCH($A2094,results[Time period],0),)</f>
        <v>500</v>
      </c>
      <c r="D2094">
        <f>INDEX(results[CCGT],MATCH($A2094,results[Time period],0),)</f>
        <v>6808</v>
      </c>
      <c r="E2094">
        <f>InstalledCapacity!$B$7*pv[[#This Row],[pv]]</f>
        <v>0</v>
      </c>
      <c r="F2094">
        <f>InstalledCapacity!$B$8*wind_Onshore[[#This Row],[wind_Onshore]]</f>
        <v>0</v>
      </c>
      <c r="G2094">
        <f>InstalledCapacity!$B$9*wind_Offshore[[#This Row],[wind_Offshore]]</f>
        <v>0</v>
      </c>
      <c r="H2094">
        <f>INDEX(results[Coal],MATCH($A2094,results[Time period],0),)</f>
        <v>0</v>
      </c>
      <c r="I2094">
        <f>INDEX(results[Diesel],MATCH($A2094,results[Time period],0),)</f>
        <v>0</v>
      </c>
      <c r="J2094">
        <f>d[[#This Row],[d]]</f>
        <v>18478</v>
      </c>
    </row>
    <row r="2095" spans="1:10" x14ac:dyDescent="0.3">
      <c r="A2095" t="s">
        <v>2100</v>
      </c>
      <c r="B2095">
        <f>INDEX(results[Nuclear],MATCH($A2095,results[Time period],0),)</f>
        <v>11170</v>
      </c>
      <c r="C2095">
        <f>INDEX(results[Hydro],MATCH($A2095,results[Time period],0),)</f>
        <v>500</v>
      </c>
      <c r="D2095">
        <f>INDEX(results[CCGT],MATCH($A2095,results[Time period],0),)</f>
        <v>9364</v>
      </c>
      <c r="E2095">
        <f>InstalledCapacity!$B$7*pv[[#This Row],[pv]]</f>
        <v>0</v>
      </c>
      <c r="F2095">
        <f>InstalledCapacity!$B$8*wind_Onshore[[#This Row],[wind_Onshore]]</f>
        <v>0</v>
      </c>
      <c r="G2095">
        <f>InstalledCapacity!$B$9*wind_Offshore[[#This Row],[wind_Offshore]]</f>
        <v>0</v>
      </c>
      <c r="H2095">
        <f>INDEX(results[Coal],MATCH($A2095,results[Time period],0),)</f>
        <v>0</v>
      </c>
      <c r="I2095">
        <f>INDEX(results[Diesel],MATCH($A2095,results[Time period],0),)</f>
        <v>0</v>
      </c>
      <c r="J2095">
        <f>d[[#This Row],[d]]</f>
        <v>21034</v>
      </c>
    </row>
    <row r="2096" spans="1:10" x14ac:dyDescent="0.3">
      <c r="A2096" t="s">
        <v>2101</v>
      </c>
      <c r="B2096">
        <f>INDEX(results[Nuclear],MATCH($A2096,results[Time period],0),)</f>
        <v>11170</v>
      </c>
      <c r="C2096">
        <f>INDEX(results[Hydro],MATCH($A2096,results[Time period],0),)</f>
        <v>500</v>
      </c>
      <c r="D2096">
        <f>INDEX(results[CCGT],MATCH($A2096,results[Time period],0),)</f>
        <v>10347</v>
      </c>
      <c r="E2096">
        <f>InstalledCapacity!$B$7*pv[[#This Row],[pv]]</f>
        <v>0</v>
      </c>
      <c r="F2096">
        <f>InstalledCapacity!$B$8*wind_Onshore[[#This Row],[wind_Onshore]]</f>
        <v>0</v>
      </c>
      <c r="G2096">
        <f>InstalledCapacity!$B$9*wind_Offshore[[#This Row],[wind_Offshore]]</f>
        <v>0</v>
      </c>
      <c r="H2096">
        <f>INDEX(results[Coal],MATCH($A2096,results[Time period],0),)</f>
        <v>0</v>
      </c>
      <c r="I2096">
        <f>INDEX(results[Diesel],MATCH($A2096,results[Time period],0),)</f>
        <v>0</v>
      </c>
      <c r="J2096">
        <f>d[[#This Row],[d]]</f>
        <v>22017</v>
      </c>
    </row>
    <row r="2097" spans="1:10" x14ac:dyDescent="0.3">
      <c r="A2097" t="s">
        <v>2102</v>
      </c>
      <c r="B2097">
        <f>INDEX(results[Nuclear],MATCH($A2097,results[Time period],0),)</f>
        <v>11170</v>
      </c>
      <c r="C2097">
        <f>INDEX(results[Hydro],MATCH($A2097,results[Time period],0),)</f>
        <v>500</v>
      </c>
      <c r="D2097">
        <f>INDEX(results[CCGT],MATCH($A2097,results[Time period],0),)</f>
        <v>10253</v>
      </c>
      <c r="E2097">
        <f>InstalledCapacity!$B$7*pv[[#This Row],[pv]]</f>
        <v>0</v>
      </c>
      <c r="F2097">
        <f>InstalledCapacity!$B$8*wind_Onshore[[#This Row],[wind_Onshore]]</f>
        <v>0</v>
      </c>
      <c r="G2097">
        <f>InstalledCapacity!$B$9*wind_Offshore[[#This Row],[wind_Offshore]]</f>
        <v>0</v>
      </c>
      <c r="H2097">
        <f>INDEX(results[Coal],MATCH($A2097,results[Time period],0),)</f>
        <v>0</v>
      </c>
      <c r="I2097">
        <f>INDEX(results[Diesel],MATCH($A2097,results[Time period],0),)</f>
        <v>0</v>
      </c>
      <c r="J2097">
        <f>d[[#This Row],[d]]</f>
        <v>21923</v>
      </c>
    </row>
    <row r="2098" spans="1:10" x14ac:dyDescent="0.3">
      <c r="A2098" t="s">
        <v>2103</v>
      </c>
      <c r="B2098">
        <f>INDEX(results[Nuclear],MATCH($A2098,results[Time period],0),)</f>
        <v>11170</v>
      </c>
      <c r="C2098">
        <f>INDEX(results[Hydro],MATCH($A2098,results[Time period],0),)</f>
        <v>500</v>
      </c>
      <c r="D2098">
        <f>INDEX(results[CCGT],MATCH($A2098,results[Time period],0),)</f>
        <v>10079</v>
      </c>
      <c r="E2098">
        <f>InstalledCapacity!$B$7*pv[[#This Row],[pv]]</f>
        <v>0</v>
      </c>
      <c r="F2098">
        <f>InstalledCapacity!$B$8*wind_Onshore[[#This Row],[wind_Onshore]]</f>
        <v>0</v>
      </c>
      <c r="G2098">
        <f>InstalledCapacity!$B$9*wind_Offshore[[#This Row],[wind_Offshore]]</f>
        <v>0</v>
      </c>
      <c r="H2098">
        <f>INDEX(results[Coal],MATCH($A2098,results[Time period],0),)</f>
        <v>0</v>
      </c>
      <c r="I2098">
        <f>INDEX(results[Diesel],MATCH($A2098,results[Time period],0),)</f>
        <v>0</v>
      </c>
      <c r="J2098">
        <f>d[[#This Row],[d]]</f>
        <v>21749</v>
      </c>
    </row>
    <row r="2099" spans="1:10" x14ac:dyDescent="0.3">
      <c r="A2099" t="s">
        <v>2104</v>
      </c>
      <c r="B2099">
        <f>INDEX(results[Nuclear],MATCH($A2099,results[Time period],0),)</f>
        <v>11170</v>
      </c>
      <c r="C2099">
        <f>INDEX(results[Hydro],MATCH($A2099,results[Time period],0),)</f>
        <v>500</v>
      </c>
      <c r="D2099">
        <f>INDEX(results[CCGT],MATCH($A2099,results[Time period],0),)</f>
        <v>9991</v>
      </c>
      <c r="E2099">
        <f>InstalledCapacity!$B$7*pv[[#This Row],[pv]]</f>
        <v>0</v>
      </c>
      <c r="F2099">
        <f>InstalledCapacity!$B$8*wind_Onshore[[#This Row],[wind_Onshore]]</f>
        <v>0</v>
      </c>
      <c r="G2099">
        <f>InstalledCapacity!$B$9*wind_Offshore[[#This Row],[wind_Offshore]]</f>
        <v>0</v>
      </c>
      <c r="H2099">
        <f>INDEX(results[Coal],MATCH($A2099,results[Time period],0),)</f>
        <v>0</v>
      </c>
      <c r="I2099">
        <f>INDEX(results[Diesel],MATCH($A2099,results[Time period],0),)</f>
        <v>0</v>
      </c>
      <c r="J2099">
        <f>d[[#This Row],[d]]</f>
        <v>21661</v>
      </c>
    </row>
    <row r="2100" spans="1:10" x14ac:dyDescent="0.3">
      <c r="A2100" t="s">
        <v>2105</v>
      </c>
      <c r="B2100">
        <f>INDEX(results[Nuclear],MATCH($A2100,results[Time period],0),)</f>
        <v>11170</v>
      </c>
      <c r="C2100">
        <f>INDEX(results[Hydro],MATCH($A2100,results[Time period],0),)</f>
        <v>500</v>
      </c>
      <c r="D2100">
        <f>INDEX(results[CCGT],MATCH($A2100,results[Time period],0),)</f>
        <v>9933</v>
      </c>
      <c r="E2100">
        <f>InstalledCapacity!$B$7*pv[[#This Row],[pv]]</f>
        <v>0</v>
      </c>
      <c r="F2100">
        <f>InstalledCapacity!$B$8*wind_Onshore[[#This Row],[wind_Onshore]]</f>
        <v>0</v>
      </c>
      <c r="G2100">
        <f>InstalledCapacity!$B$9*wind_Offshore[[#This Row],[wind_Offshore]]</f>
        <v>0</v>
      </c>
      <c r="H2100">
        <f>INDEX(results[Coal],MATCH($A2100,results[Time period],0),)</f>
        <v>0</v>
      </c>
      <c r="I2100">
        <f>INDEX(results[Diesel],MATCH($A2100,results[Time period],0),)</f>
        <v>0</v>
      </c>
      <c r="J2100">
        <f>d[[#This Row],[d]]</f>
        <v>21603</v>
      </c>
    </row>
    <row r="2101" spans="1:10" x14ac:dyDescent="0.3">
      <c r="A2101" t="s">
        <v>2106</v>
      </c>
      <c r="B2101">
        <f>INDEX(results[Nuclear],MATCH($A2101,results[Time period],0),)</f>
        <v>11170</v>
      </c>
      <c r="C2101">
        <f>INDEX(results[Hydro],MATCH($A2101,results[Time period],0),)</f>
        <v>500</v>
      </c>
      <c r="D2101">
        <f>INDEX(results[CCGT],MATCH($A2101,results[Time period],0),)</f>
        <v>10000.15</v>
      </c>
      <c r="E2101">
        <f>InstalledCapacity!$B$7*pv[[#This Row],[pv]]</f>
        <v>17.850000000000001</v>
      </c>
      <c r="F2101">
        <f>InstalledCapacity!$B$8*wind_Onshore[[#This Row],[wind_Onshore]]</f>
        <v>0</v>
      </c>
      <c r="G2101">
        <f>InstalledCapacity!$B$9*wind_Offshore[[#This Row],[wind_Offshore]]</f>
        <v>0</v>
      </c>
      <c r="H2101">
        <f>INDEX(results[Coal],MATCH($A2101,results[Time period],0),)</f>
        <v>0</v>
      </c>
      <c r="I2101">
        <f>INDEX(results[Diesel],MATCH($A2101,results[Time period],0),)</f>
        <v>0</v>
      </c>
      <c r="J2101">
        <f>d[[#This Row],[d]]</f>
        <v>21688</v>
      </c>
    </row>
    <row r="2102" spans="1:10" x14ac:dyDescent="0.3">
      <c r="A2102" t="s">
        <v>2107</v>
      </c>
      <c r="B2102">
        <f>INDEX(results[Nuclear],MATCH($A2102,results[Time period],0),)</f>
        <v>11170</v>
      </c>
      <c r="C2102">
        <f>INDEX(results[Hydro],MATCH($A2102,results[Time period],0),)</f>
        <v>500</v>
      </c>
      <c r="D2102">
        <f>INDEX(results[CCGT],MATCH($A2102,results[Time period],0),)</f>
        <v>10224.700000000001</v>
      </c>
      <c r="E2102">
        <f>InstalledCapacity!$B$7*pv[[#This Row],[pv]]</f>
        <v>321.29999999999995</v>
      </c>
      <c r="F2102">
        <f>InstalledCapacity!$B$8*wind_Onshore[[#This Row],[wind_Onshore]]</f>
        <v>0</v>
      </c>
      <c r="G2102">
        <f>InstalledCapacity!$B$9*wind_Offshore[[#This Row],[wind_Offshore]]</f>
        <v>0</v>
      </c>
      <c r="H2102">
        <f>INDEX(results[Coal],MATCH($A2102,results[Time period],0),)</f>
        <v>0</v>
      </c>
      <c r="I2102">
        <f>INDEX(results[Diesel],MATCH($A2102,results[Time period],0),)</f>
        <v>0</v>
      </c>
      <c r="J2102">
        <f>d[[#This Row],[d]]</f>
        <v>22216</v>
      </c>
    </row>
    <row r="2103" spans="1:10" x14ac:dyDescent="0.3">
      <c r="A2103" t="s">
        <v>2108</v>
      </c>
      <c r="B2103">
        <f>INDEX(results[Nuclear],MATCH($A2103,results[Time period],0),)</f>
        <v>11170</v>
      </c>
      <c r="C2103">
        <f>INDEX(results[Hydro],MATCH($A2103,results[Time period],0),)</f>
        <v>500</v>
      </c>
      <c r="D2103">
        <f>INDEX(results[CCGT],MATCH($A2103,results[Time period],0),)</f>
        <v>8860.7000000000007</v>
      </c>
      <c r="E2103">
        <f>InstalledCapacity!$B$7*pv[[#This Row],[pv]]</f>
        <v>1749.3</v>
      </c>
      <c r="F2103">
        <f>InstalledCapacity!$B$8*wind_Onshore[[#This Row],[wind_Onshore]]</f>
        <v>0</v>
      </c>
      <c r="G2103">
        <f>InstalledCapacity!$B$9*wind_Offshore[[#This Row],[wind_Offshore]]</f>
        <v>0</v>
      </c>
      <c r="H2103">
        <f>INDEX(results[Coal],MATCH($A2103,results[Time period],0),)</f>
        <v>0</v>
      </c>
      <c r="I2103">
        <f>INDEX(results[Diesel],MATCH($A2103,results[Time period],0),)</f>
        <v>0</v>
      </c>
      <c r="J2103">
        <f>d[[#This Row],[d]]</f>
        <v>22280</v>
      </c>
    </row>
    <row r="2104" spans="1:10" x14ac:dyDescent="0.3">
      <c r="A2104" t="s">
        <v>2109</v>
      </c>
      <c r="B2104">
        <f>INDEX(results[Nuclear],MATCH($A2104,results[Time period],0),)</f>
        <v>11170</v>
      </c>
      <c r="C2104">
        <f>INDEX(results[Hydro],MATCH($A2104,results[Time period],0),)</f>
        <v>500</v>
      </c>
      <c r="D2104">
        <f>INDEX(results[CCGT],MATCH($A2104,results[Time period],0),)</f>
        <v>5923.5</v>
      </c>
      <c r="E2104">
        <f>InstalledCapacity!$B$7*pv[[#This Row],[pv]]</f>
        <v>4819.5</v>
      </c>
      <c r="F2104">
        <f>InstalledCapacity!$B$8*wind_Onshore[[#This Row],[wind_Onshore]]</f>
        <v>0</v>
      </c>
      <c r="G2104">
        <f>InstalledCapacity!$B$9*wind_Offshore[[#This Row],[wind_Offshore]]</f>
        <v>0</v>
      </c>
      <c r="H2104">
        <f>INDEX(results[Coal],MATCH($A2104,results[Time period],0),)</f>
        <v>0</v>
      </c>
      <c r="I2104">
        <f>INDEX(results[Diesel],MATCH($A2104,results[Time period],0),)</f>
        <v>0</v>
      </c>
      <c r="J2104">
        <f>d[[#This Row],[d]]</f>
        <v>22413</v>
      </c>
    </row>
    <row r="2105" spans="1:10" x14ac:dyDescent="0.3">
      <c r="A2105" t="s">
        <v>2110</v>
      </c>
      <c r="B2105">
        <f>INDEX(results[Nuclear],MATCH($A2105,results[Time period],0),)</f>
        <v>11170</v>
      </c>
      <c r="C2105">
        <f>INDEX(results[Hydro],MATCH($A2105,results[Time period],0),)</f>
        <v>500</v>
      </c>
      <c r="D2105">
        <f>INDEX(results[CCGT],MATCH($A2105,results[Time period],0),)</f>
        <v>2904.65</v>
      </c>
      <c r="E2105">
        <f>InstalledCapacity!$B$7*pv[[#This Row],[pv]]</f>
        <v>8050.35</v>
      </c>
      <c r="F2105">
        <f>InstalledCapacity!$B$8*wind_Onshore[[#This Row],[wind_Onshore]]</f>
        <v>0</v>
      </c>
      <c r="G2105">
        <f>InstalledCapacity!$B$9*wind_Offshore[[#This Row],[wind_Offshore]]</f>
        <v>0</v>
      </c>
      <c r="H2105">
        <f>INDEX(results[Coal],MATCH($A2105,results[Time period],0),)</f>
        <v>0</v>
      </c>
      <c r="I2105">
        <f>INDEX(results[Diesel],MATCH($A2105,results[Time period],0),)</f>
        <v>0</v>
      </c>
      <c r="J2105">
        <f>d[[#This Row],[d]]</f>
        <v>22625</v>
      </c>
    </row>
    <row r="2106" spans="1:10" x14ac:dyDescent="0.3">
      <c r="A2106" t="s">
        <v>2111</v>
      </c>
      <c r="B2106">
        <f>INDEX(results[Nuclear],MATCH($A2106,results[Time period],0),)</f>
        <v>11170</v>
      </c>
      <c r="C2106">
        <f>INDEX(results[Hydro],MATCH($A2106,results[Time period],0),)</f>
        <v>500</v>
      </c>
      <c r="D2106">
        <f>INDEX(results[CCGT],MATCH($A2106,results[Time period],0),)</f>
        <v>739.55</v>
      </c>
      <c r="E2106">
        <f>InstalledCapacity!$B$7*pv[[#This Row],[pv]]</f>
        <v>10299.449999999999</v>
      </c>
      <c r="F2106">
        <f>InstalledCapacity!$B$8*wind_Onshore[[#This Row],[wind_Onshore]]</f>
        <v>0</v>
      </c>
      <c r="G2106">
        <f>InstalledCapacity!$B$9*wind_Offshore[[#This Row],[wind_Offshore]]</f>
        <v>0</v>
      </c>
      <c r="H2106">
        <f>INDEX(results[Coal],MATCH($A2106,results[Time period],0),)</f>
        <v>0</v>
      </c>
      <c r="I2106">
        <f>INDEX(results[Diesel],MATCH($A2106,results[Time period],0),)</f>
        <v>0</v>
      </c>
      <c r="J2106">
        <f>d[[#This Row],[d]]</f>
        <v>22709</v>
      </c>
    </row>
    <row r="2107" spans="1:10" x14ac:dyDescent="0.3">
      <c r="A2107" t="s">
        <v>2112</v>
      </c>
      <c r="B2107">
        <f>INDEX(results[Nuclear],MATCH($A2107,results[Time period],0),)</f>
        <v>11170</v>
      </c>
      <c r="C2107">
        <f>INDEX(results[Hydro],MATCH($A2107,results[Time period],0),)</f>
        <v>500</v>
      </c>
      <c r="D2107">
        <f>INDEX(results[CCGT],MATCH($A2107,results[Time period],0),)</f>
        <v>2662.25</v>
      </c>
      <c r="E2107">
        <f>InstalledCapacity!$B$7*pv[[#This Row],[pv]]</f>
        <v>8478.75</v>
      </c>
      <c r="F2107">
        <f>InstalledCapacity!$B$8*wind_Onshore[[#This Row],[wind_Onshore]]</f>
        <v>0</v>
      </c>
      <c r="G2107">
        <f>InstalledCapacity!$B$9*wind_Offshore[[#This Row],[wind_Offshore]]</f>
        <v>0</v>
      </c>
      <c r="H2107">
        <f>INDEX(results[Coal],MATCH($A2107,results[Time period],0),)</f>
        <v>0</v>
      </c>
      <c r="I2107">
        <f>INDEX(results[Diesel],MATCH($A2107,results[Time period],0),)</f>
        <v>0</v>
      </c>
      <c r="J2107">
        <f>d[[#This Row],[d]]</f>
        <v>22811</v>
      </c>
    </row>
    <row r="2108" spans="1:10" x14ac:dyDescent="0.3">
      <c r="A2108" t="s">
        <v>2113</v>
      </c>
      <c r="B2108">
        <f>INDEX(results[Nuclear],MATCH($A2108,results[Time period],0),)</f>
        <v>11170</v>
      </c>
      <c r="C2108">
        <f>INDEX(results[Hydro],MATCH($A2108,results[Time period],0),)</f>
        <v>500</v>
      </c>
      <c r="D2108">
        <f>INDEX(results[CCGT],MATCH($A2108,results[Time period],0),)</f>
        <v>1457.45</v>
      </c>
      <c r="E2108">
        <f>InstalledCapacity!$B$7*pv[[#This Row],[pv]]</f>
        <v>10049.549999999999</v>
      </c>
      <c r="F2108">
        <f>InstalledCapacity!$B$8*wind_Onshore[[#This Row],[wind_Onshore]]</f>
        <v>0</v>
      </c>
      <c r="G2108">
        <f>InstalledCapacity!$B$9*wind_Offshore[[#This Row],[wind_Offshore]]</f>
        <v>0</v>
      </c>
      <c r="H2108">
        <f>INDEX(results[Coal],MATCH($A2108,results[Time period],0),)</f>
        <v>0</v>
      </c>
      <c r="I2108">
        <f>INDEX(results[Diesel],MATCH($A2108,results[Time period],0),)</f>
        <v>0</v>
      </c>
      <c r="J2108">
        <f>d[[#This Row],[d]]</f>
        <v>23177</v>
      </c>
    </row>
    <row r="2109" spans="1:10" x14ac:dyDescent="0.3">
      <c r="A2109" t="s">
        <v>2114</v>
      </c>
      <c r="B2109">
        <f>INDEX(results[Nuclear],MATCH($A2109,results[Time period],0),)</f>
        <v>11170</v>
      </c>
      <c r="C2109">
        <f>INDEX(results[Hydro],MATCH($A2109,results[Time period],0),)</f>
        <v>500</v>
      </c>
      <c r="D2109">
        <f>INDEX(results[CCGT],MATCH($A2109,results[Time period],0),)</f>
        <v>2498.6</v>
      </c>
      <c r="E2109">
        <f>InstalledCapacity!$B$7*pv[[#This Row],[pv]]</f>
        <v>9710.4000000000015</v>
      </c>
      <c r="F2109">
        <f>InstalledCapacity!$B$8*wind_Onshore[[#This Row],[wind_Onshore]]</f>
        <v>0</v>
      </c>
      <c r="G2109">
        <f>InstalledCapacity!$B$9*wind_Offshore[[#This Row],[wind_Offshore]]</f>
        <v>0</v>
      </c>
      <c r="H2109">
        <f>INDEX(results[Coal],MATCH($A2109,results[Time period],0),)</f>
        <v>0</v>
      </c>
      <c r="I2109">
        <f>INDEX(results[Diesel],MATCH($A2109,results[Time period],0),)</f>
        <v>0</v>
      </c>
      <c r="J2109">
        <f>d[[#This Row],[d]]</f>
        <v>23879</v>
      </c>
    </row>
    <row r="2110" spans="1:10" x14ac:dyDescent="0.3">
      <c r="A2110" t="s">
        <v>2115</v>
      </c>
      <c r="B2110">
        <f>INDEX(results[Nuclear],MATCH($A2110,results[Time period],0),)</f>
        <v>11170</v>
      </c>
      <c r="C2110">
        <f>INDEX(results[Hydro],MATCH($A2110,results[Time period],0),)</f>
        <v>500</v>
      </c>
      <c r="D2110">
        <f>INDEX(results[CCGT],MATCH($A2110,results[Time period],0),)</f>
        <v>4156.6000000000004</v>
      </c>
      <c r="E2110">
        <f>InstalledCapacity!$B$7*pv[[#This Row],[pv]]</f>
        <v>7211.4000000000005</v>
      </c>
      <c r="F2110">
        <f>InstalledCapacity!$B$8*wind_Onshore[[#This Row],[wind_Onshore]]</f>
        <v>0</v>
      </c>
      <c r="G2110">
        <f>InstalledCapacity!$B$9*wind_Offshore[[#This Row],[wind_Offshore]]</f>
        <v>0</v>
      </c>
      <c r="H2110">
        <f>INDEX(results[Coal],MATCH($A2110,results[Time period],0),)</f>
        <v>0</v>
      </c>
      <c r="I2110">
        <f>INDEX(results[Diesel],MATCH($A2110,results[Time period],0),)</f>
        <v>0</v>
      </c>
      <c r="J2110">
        <f>d[[#This Row],[d]]</f>
        <v>23038</v>
      </c>
    </row>
    <row r="2111" spans="1:10" x14ac:dyDescent="0.3">
      <c r="A2111" t="s">
        <v>2116</v>
      </c>
      <c r="B2111">
        <f>INDEX(results[Nuclear],MATCH($A2111,results[Time period],0),)</f>
        <v>11170</v>
      </c>
      <c r="C2111">
        <f>INDEX(results[Hydro],MATCH($A2111,results[Time period],0),)</f>
        <v>500</v>
      </c>
      <c r="D2111">
        <f>INDEX(results[CCGT],MATCH($A2111,results[Time period],0),)</f>
        <v>5046.3</v>
      </c>
      <c r="E2111">
        <f>InstalledCapacity!$B$7*pv[[#This Row],[pv]]</f>
        <v>4676.7</v>
      </c>
      <c r="F2111">
        <f>InstalledCapacity!$B$8*wind_Onshore[[#This Row],[wind_Onshore]]</f>
        <v>0</v>
      </c>
      <c r="G2111">
        <f>InstalledCapacity!$B$9*wind_Offshore[[#This Row],[wind_Offshore]]</f>
        <v>0</v>
      </c>
      <c r="H2111">
        <f>INDEX(results[Coal],MATCH($A2111,results[Time period],0),)</f>
        <v>0</v>
      </c>
      <c r="I2111">
        <f>INDEX(results[Diesel],MATCH($A2111,results[Time period],0),)</f>
        <v>0</v>
      </c>
      <c r="J2111">
        <f>d[[#This Row],[d]]</f>
        <v>21393</v>
      </c>
    </row>
    <row r="2112" spans="1:10" x14ac:dyDescent="0.3">
      <c r="A2112" t="s">
        <v>2117</v>
      </c>
      <c r="B2112">
        <f>INDEX(results[Nuclear],MATCH($A2112,results[Time period],0),)</f>
        <v>11170</v>
      </c>
      <c r="C2112">
        <f>INDEX(results[Hydro],MATCH($A2112,results[Time period],0),)</f>
        <v>500</v>
      </c>
      <c r="D2112">
        <f>INDEX(results[CCGT],MATCH($A2112,results[Time period],0),)</f>
        <v>5933.35</v>
      </c>
      <c r="E2112">
        <f>InstalledCapacity!$B$7*pv[[#This Row],[pv]]</f>
        <v>1945.65</v>
      </c>
      <c r="F2112">
        <f>InstalledCapacity!$B$8*wind_Onshore[[#This Row],[wind_Onshore]]</f>
        <v>0</v>
      </c>
      <c r="G2112">
        <f>InstalledCapacity!$B$9*wind_Offshore[[#This Row],[wind_Offshore]]</f>
        <v>0</v>
      </c>
      <c r="H2112">
        <f>INDEX(results[Coal],MATCH($A2112,results[Time period],0),)</f>
        <v>0</v>
      </c>
      <c r="I2112">
        <f>INDEX(results[Diesel],MATCH($A2112,results[Time period],0),)</f>
        <v>0</v>
      </c>
      <c r="J2112">
        <f>d[[#This Row],[d]]</f>
        <v>19549</v>
      </c>
    </row>
    <row r="2113" spans="1:10" x14ac:dyDescent="0.3">
      <c r="A2113" t="s">
        <v>2118</v>
      </c>
      <c r="B2113">
        <f>INDEX(results[Nuclear],MATCH($A2113,results[Time period],0),)</f>
        <v>11170</v>
      </c>
      <c r="C2113">
        <f>INDEX(results[Hydro],MATCH($A2113,results[Time period],0),)</f>
        <v>500</v>
      </c>
      <c r="D2113">
        <f>INDEX(results[CCGT],MATCH($A2113,results[Time period],0),)</f>
        <v>6342.3</v>
      </c>
      <c r="E2113">
        <f>InstalledCapacity!$B$7*pv[[#This Row],[pv]]</f>
        <v>35.700000000000003</v>
      </c>
      <c r="F2113">
        <f>InstalledCapacity!$B$8*wind_Onshore[[#This Row],[wind_Onshore]]</f>
        <v>0</v>
      </c>
      <c r="G2113">
        <f>InstalledCapacity!$B$9*wind_Offshore[[#This Row],[wind_Offshore]]</f>
        <v>0</v>
      </c>
      <c r="H2113">
        <f>INDEX(results[Coal],MATCH($A2113,results[Time period],0),)</f>
        <v>0</v>
      </c>
      <c r="I2113">
        <f>INDEX(results[Diesel],MATCH($A2113,results[Time period],0),)</f>
        <v>0</v>
      </c>
      <c r="J2113">
        <f>d[[#This Row],[d]]</f>
        <v>18048</v>
      </c>
    </row>
    <row r="2114" spans="1:10" x14ac:dyDescent="0.3">
      <c r="A2114" t="s">
        <v>2119</v>
      </c>
      <c r="B2114">
        <f>INDEX(results[Nuclear],MATCH($A2114,results[Time period],0),)</f>
        <v>11170</v>
      </c>
      <c r="C2114">
        <f>INDEX(results[Hydro],MATCH($A2114,results[Time period],0),)</f>
        <v>500</v>
      </c>
      <c r="D2114">
        <f>INDEX(results[CCGT],MATCH($A2114,results[Time period],0),)</f>
        <v>5581</v>
      </c>
      <c r="E2114">
        <f>InstalledCapacity!$B$7*pv[[#This Row],[pv]]</f>
        <v>0</v>
      </c>
      <c r="F2114">
        <f>InstalledCapacity!$B$8*wind_Onshore[[#This Row],[wind_Onshore]]</f>
        <v>0</v>
      </c>
      <c r="G2114">
        <f>InstalledCapacity!$B$9*wind_Offshore[[#This Row],[wind_Offshore]]</f>
        <v>0</v>
      </c>
      <c r="H2114">
        <f>INDEX(results[Coal],MATCH($A2114,results[Time period],0),)</f>
        <v>0</v>
      </c>
      <c r="I2114">
        <f>INDEX(results[Diesel],MATCH($A2114,results[Time period],0),)</f>
        <v>0</v>
      </c>
      <c r="J2114">
        <f>d[[#This Row],[d]]</f>
        <v>17251</v>
      </c>
    </row>
    <row r="2115" spans="1:10" x14ac:dyDescent="0.3">
      <c r="A2115" t="s">
        <v>2120</v>
      </c>
      <c r="B2115">
        <f>INDEX(results[Nuclear],MATCH($A2115,results[Time period],0),)</f>
        <v>11170</v>
      </c>
      <c r="C2115">
        <f>INDEX(results[Hydro],MATCH($A2115,results[Time period],0),)</f>
        <v>500</v>
      </c>
      <c r="D2115">
        <f>INDEX(results[CCGT],MATCH($A2115,results[Time period],0),)</f>
        <v>5039</v>
      </c>
      <c r="E2115">
        <f>InstalledCapacity!$B$7*pv[[#This Row],[pv]]</f>
        <v>0</v>
      </c>
      <c r="F2115">
        <f>InstalledCapacity!$B$8*wind_Onshore[[#This Row],[wind_Onshore]]</f>
        <v>0</v>
      </c>
      <c r="G2115">
        <f>InstalledCapacity!$B$9*wind_Offshore[[#This Row],[wind_Offshore]]</f>
        <v>0</v>
      </c>
      <c r="H2115">
        <f>INDEX(results[Coal],MATCH($A2115,results[Time period],0),)</f>
        <v>0</v>
      </c>
      <c r="I2115">
        <f>INDEX(results[Diesel],MATCH($A2115,results[Time period],0),)</f>
        <v>0</v>
      </c>
      <c r="J2115">
        <f>d[[#This Row],[d]]</f>
        <v>16709</v>
      </c>
    </row>
    <row r="2116" spans="1:10" x14ac:dyDescent="0.3">
      <c r="A2116" t="s">
        <v>2121</v>
      </c>
      <c r="B2116">
        <f>INDEX(results[Nuclear],MATCH($A2116,results[Time period],0),)</f>
        <v>11170</v>
      </c>
      <c r="C2116">
        <f>INDEX(results[Hydro],MATCH($A2116,results[Time period],0),)</f>
        <v>500</v>
      </c>
      <c r="D2116">
        <f>INDEX(results[CCGT],MATCH($A2116,results[Time period],0),)</f>
        <v>4708</v>
      </c>
      <c r="E2116">
        <f>InstalledCapacity!$B$7*pv[[#This Row],[pv]]</f>
        <v>0</v>
      </c>
      <c r="F2116">
        <f>InstalledCapacity!$B$8*wind_Onshore[[#This Row],[wind_Onshore]]</f>
        <v>0</v>
      </c>
      <c r="G2116">
        <f>InstalledCapacity!$B$9*wind_Offshore[[#This Row],[wind_Offshore]]</f>
        <v>0</v>
      </c>
      <c r="H2116">
        <f>INDEX(results[Coal],MATCH($A2116,results[Time period],0),)</f>
        <v>0</v>
      </c>
      <c r="I2116">
        <f>INDEX(results[Diesel],MATCH($A2116,results[Time period],0),)</f>
        <v>0</v>
      </c>
      <c r="J2116">
        <f>d[[#This Row],[d]]</f>
        <v>16378</v>
      </c>
    </row>
    <row r="2117" spans="1:10" x14ac:dyDescent="0.3">
      <c r="A2117" t="s">
        <v>2122</v>
      </c>
      <c r="B2117">
        <f>INDEX(results[Nuclear],MATCH($A2117,results[Time period],0),)</f>
        <v>11170</v>
      </c>
      <c r="C2117">
        <f>INDEX(results[Hydro],MATCH($A2117,results[Time period],0),)</f>
        <v>500</v>
      </c>
      <c r="D2117">
        <f>INDEX(results[CCGT],MATCH($A2117,results[Time period],0),)</f>
        <v>4781</v>
      </c>
      <c r="E2117">
        <f>InstalledCapacity!$B$7*pv[[#This Row],[pv]]</f>
        <v>0</v>
      </c>
      <c r="F2117">
        <f>InstalledCapacity!$B$8*wind_Onshore[[#This Row],[wind_Onshore]]</f>
        <v>0</v>
      </c>
      <c r="G2117">
        <f>InstalledCapacity!$B$9*wind_Offshore[[#This Row],[wind_Offshore]]</f>
        <v>0</v>
      </c>
      <c r="H2117">
        <f>INDEX(results[Coal],MATCH($A2117,results[Time period],0),)</f>
        <v>0</v>
      </c>
      <c r="I2117">
        <f>INDEX(results[Diesel],MATCH($A2117,results[Time period],0),)</f>
        <v>0</v>
      </c>
      <c r="J2117">
        <f>d[[#This Row],[d]]</f>
        <v>16451</v>
      </c>
    </row>
    <row r="2118" spans="1:10" x14ac:dyDescent="0.3">
      <c r="A2118" t="s">
        <v>2123</v>
      </c>
      <c r="B2118">
        <f>INDEX(results[Nuclear],MATCH($A2118,results[Time period],0),)</f>
        <v>11170</v>
      </c>
      <c r="C2118">
        <f>INDEX(results[Hydro],MATCH($A2118,results[Time period],0),)</f>
        <v>500</v>
      </c>
      <c r="D2118">
        <f>INDEX(results[CCGT],MATCH($A2118,results[Time period],0),)</f>
        <v>5635</v>
      </c>
      <c r="E2118">
        <f>InstalledCapacity!$B$7*pv[[#This Row],[pv]]</f>
        <v>0</v>
      </c>
      <c r="F2118">
        <f>InstalledCapacity!$B$8*wind_Onshore[[#This Row],[wind_Onshore]]</f>
        <v>0</v>
      </c>
      <c r="G2118">
        <f>InstalledCapacity!$B$9*wind_Offshore[[#This Row],[wind_Offshore]]</f>
        <v>0</v>
      </c>
      <c r="H2118">
        <f>INDEX(results[Coal],MATCH($A2118,results[Time period],0),)</f>
        <v>0</v>
      </c>
      <c r="I2118">
        <f>INDEX(results[Diesel],MATCH($A2118,results[Time period],0),)</f>
        <v>0</v>
      </c>
      <c r="J2118">
        <f>d[[#This Row],[d]]</f>
        <v>17305</v>
      </c>
    </row>
    <row r="2119" spans="1:10" x14ac:dyDescent="0.3">
      <c r="A2119" t="s">
        <v>2124</v>
      </c>
      <c r="B2119">
        <f>INDEX(results[Nuclear],MATCH($A2119,results[Time period],0),)</f>
        <v>11170</v>
      </c>
      <c r="C2119">
        <f>INDEX(results[Hydro],MATCH($A2119,results[Time period],0),)</f>
        <v>500</v>
      </c>
      <c r="D2119">
        <f>INDEX(results[CCGT],MATCH($A2119,results[Time period],0),)</f>
        <v>7069</v>
      </c>
      <c r="E2119">
        <f>InstalledCapacity!$B$7*pv[[#This Row],[pv]]</f>
        <v>0</v>
      </c>
      <c r="F2119">
        <f>InstalledCapacity!$B$8*wind_Onshore[[#This Row],[wind_Onshore]]</f>
        <v>0</v>
      </c>
      <c r="G2119">
        <f>InstalledCapacity!$B$9*wind_Offshore[[#This Row],[wind_Offshore]]</f>
        <v>0</v>
      </c>
      <c r="H2119">
        <f>INDEX(results[Coal],MATCH($A2119,results[Time period],0),)</f>
        <v>0</v>
      </c>
      <c r="I2119">
        <f>INDEX(results[Diesel],MATCH($A2119,results[Time period],0),)</f>
        <v>0</v>
      </c>
      <c r="J2119">
        <f>d[[#This Row],[d]]</f>
        <v>18739</v>
      </c>
    </row>
    <row r="2120" spans="1:10" x14ac:dyDescent="0.3">
      <c r="A2120" t="s">
        <v>2125</v>
      </c>
      <c r="B2120">
        <f>INDEX(results[Nuclear],MATCH($A2120,results[Time period],0),)</f>
        <v>11170</v>
      </c>
      <c r="C2120">
        <f>INDEX(results[Hydro],MATCH($A2120,results[Time period],0),)</f>
        <v>500</v>
      </c>
      <c r="D2120">
        <f>INDEX(results[CCGT],MATCH($A2120,results[Time period],0),)</f>
        <v>7948</v>
      </c>
      <c r="E2120">
        <f>InstalledCapacity!$B$7*pv[[#This Row],[pv]]</f>
        <v>0</v>
      </c>
      <c r="F2120">
        <f>InstalledCapacity!$B$8*wind_Onshore[[#This Row],[wind_Onshore]]</f>
        <v>0</v>
      </c>
      <c r="G2120">
        <f>InstalledCapacity!$B$9*wind_Offshore[[#This Row],[wind_Offshore]]</f>
        <v>0</v>
      </c>
      <c r="H2120">
        <f>INDEX(results[Coal],MATCH($A2120,results[Time period],0),)</f>
        <v>0</v>
      </c>
      <c r="I2120">
        <f>INDEX(results[Diesel],MATCH($A2120,results[Time period],0),)</f>
        <v>0</v>
      </c>
      <c r="J2120">
        <f>d[[#This Row],[d]]</f>
        <v>19618</v>
      </c>
    </row>
    <row r="2121" spans="1:10" x14ac:dyDescent="0.3">
      <c r="A2121" t="s">
        <v>2126</v>
      </c>
      <c r="B2121">
        <f>INDEX(results[Nuclear],MATCH($A2121,results[Time period],0),)</f>
        <v>11170</v>
      </c>
      <c r="C2121">
        <f>INDEX(results[Hydro],MATCH($A2121,results[Time period],0),)</f>
        <v>500</v>
      </c>
      <c r="D2121">
        <f>INDEX(results[CCGT],MATCH($A2121,results[Time period],0),)</f>
        <v>8651</v>
      </c>
      <c r="E2121">
        <f>InstalledCapacity!$B$7*pv[[#This Row],[pv]]</f>
        <v>0</v>
      </c>
      <c r="F2121">
        <f>InstalledCapacity!$B$8*wind_Onshore[[#This Row],[wind_Onshore]]</f>
        <v>0</v>
      </c>
      <c r="G2121">
        <f>InstalledCapacity!$B$9*wind_Offshore[[#This Row],[wind_Offshore]]</f>
        <v>0</v>
      </c>
      <c r="H2121">
        <f>INDEX(results[Coal],MATCH($A2121,results[Time period],0),)</f>
        <v>0</v>
      </c>
      <c r="I2121">
        <f>INDEX(results[Diesel],MATCH($A2121,results[Time period],0),)</f>
        <v>0</v>
      </c>
      <c r="J2121">
        <f>d[[#This Row],[d]]</f>
        <v>20321</v>
      </c>
    </row>
    <row r="2122" spans="1:10" x14ac:dyDescent="0.3">
      <c r="A2122" t="s">
        <v>2127</v>
      </c>
      <c r="B2122">
        <f>INDEX(results[Nuclear],MATCH($A2122,results[Time period],0),)</f>
        <v>11170</v>
      </c>
      <c r="C2122">
        <f>INDEX(results[Hydro],MATCH($A2122,results[Time period],0),)</f>
        <v>500</v>
      </c>
      <c r="D2122">
        <f>INDEX(results[CCGT],MATCH($A2122,results[Time period],0),)</f>
        <v>9265</v>
      </c>
      <c r="E2122">
        <f>InstalledCapacity!$B$7*pv[[#This Row],[pv]]</f>
        <v>0</v>
      </c>
      <c r="F2122">
        <f>InstalledCapacity!$B$8*wind_Onshore[[#This Row],[wind_Onshore]]</f>
        <v>0</v>
      </c>
      <c r="G2122">
        <f>InstalledCapacity!$B$9*wind_Offshore[[#This Row],[wind_Offshore]]</f>
        <v>0</v>
      </c>
      <c r="H2122">
        <f>INDEX(results[Coal],MATCH($A2122,results[Time period],0),)</f>
        <v>0</v>
      </c>
      <c r="I2122">
        <f>INDEX(results[Diesel],MATCH($A2122,results[Time period],0),)</f>
        <v>0</v>
      </c>
      <c r="J2122">
        <f>d[[#This Row],[d]]</f>
        <v>20935</v>
      </c>
    </row>
    <row r="2123" spans="1:10" x14ac:dyDescent="0.3">
      <c r="A2123" t="s">
        <v>2128</v>
      </c>
      <c r="B2123">
        <f>INDEX(results[Nuclear],MATCH($A2123,results[Time period],0),)</f>
        <v>11170</v>
      </c>
      <c r="C2123">
        <f>INDEX(results[Hydro],MATCH($A2123,results[Time period],0),)</f>
        <v>500</v>
      </c>
      <c r="D2123">
        <f>INDEX(results[CCGT],MATCH($A2123,results[Time period],0),)</f>
        <v>9666</v>
      </c>
      <c r="E2123">
        <f>InstalledCapacity!$B$7*pv[[#This Row],[pv]]</f>
        <v>0</v>
      </c>
      <c r="F2123">
        <f>InstalledCapacity!$B$8*wind_Onshore[[#This Row],[wind_Onshore]]</f>
        <v>0</v>
      </c>
      <c r="G2123">
        <f>InstalledCapacity!$B$9*wind_Offshore[[#This Row],[wind_Offshore]]</f>
        <v>0</v>
      </c>
      <c r="H2123">
        <f>INDEX(results[Coal],MATCH($A2123,results[Time period],0),)</f>
        <v>0</v>
      </c>
      <c r="I2123">
        <f>INDEX(results[Diesel],MATCH($A2123,results[Time period],0),)</f>
        <v>0</v>
      </c>
      <c r="J2123">
        <f>d[[#This Row],[d]]</f>
        <v>21336</v>
      </c>
    </row>
    <row r="2124" spans="1:10" x14ac:dyDescent="0.3">
      <c r="A2124" t="s">
        <v>2129</v>
      </c>
      <c r="B2124">
        <f>INDEX(results[Nuclear],MATCH($A2124,results[Time period],0),)</f>
        <v>11170</v>
      </c>
      <c r="C2124">
        <f>INDEX(results[Hydro],MATCH($A2124,results[Time period],0),)</f>
        <v>500</v>
      </c>
      <c r="D2124">
        <f>INDEX(results[CCGT],MATCH($A2124,results[Time period],0),)</f>
        <v>9627</v>
      </c>
      <c r="E2124">
        <f>InstalledCapacity!$B$7*pv[[#This Row],[pv]]</f>
        <v>0</v>
      </c>
      <c r="F2124">
        <f>InstalledCapacity!$B$8*wind_Onshore[[#This Row],[wind_Onshore]]</f>
        <v>0</v>
      </c>
      <c r="G2124">
        <f>InstalledCapacity!$B$9*wind_Offshore[[#This Row],[wind_Offshore]]</f>
        <v>0</v>
      </c>
      <c r="H2124">
        <f>INDEX(results[Coal],MATCH($A2124,results[Time period],0),)</f>
        <v>0</v>
      </c>
      <c r="I2124">
        <f>INDEX(results[Diesel],MATCH($A2124,results[Time period],0),)</f>
        <v>0</v>
      </c>
      <c r="J2124">
        <f>d[[#This Row],[d]]</f>
        <v>21297</v>
      </c>
    </row>
    <row r="2125" spans="1:10" x14ac:dyDescent="0.3">
      <c r="A2125" t="s">
        <v>2130</v>
      </c>
      <c r="B2125">
        <f>INDEX(results[Nuclear],MATCH($A2125,results[Time period],0),)</f>
        <v>11170</v>
      </c>
      <c r="C2125">
        <f>INDEX(results[Hydro],MATCH($A2125,results[Time period],0),)</f>
        <v>500</v>
      </c>
      <c r="D2125">
        <f>INDEX(results[CCGT],MATCH($A2125,results[Time period],0),)</f>
        <v>9074.85</v>
      </c>
      <c r="E2125">
        <f>InstalledCapacity!$B$7*pv[[#This Row],[pv]]</f>
        <v>339.15</v>
      </c>
      <c r="F2125">
        <f>InstalledCapacity!$B$8*wind_Onshore[[#This Row],[wind_Onshore]]</f>
        <v>0</v>
      </c>
      <c r="G2125">
        <f>InstalledCapacity!$B$9*wind_Offshore[[#This Row],[wind_Offshore]]</f>
        <v>0</v>
      </c>
      <c r="H2125">
        <f>INDEX(results[Coal],MATCH($A2125,results[Time period],0),)</f>
        <v>0</v>
      </c>
      <c r="I2125">
        <f>INDEX(results[Diesel],MATCH($A2125,results[Time period],0),)</f>
        <v>0</v>
      </c>
      <c r="J2125">
        <f>d[[#This Row],[d]]</f>
        <v>21084</v>
      </c>
    </row>
    <row r="2126" spans="1:10" x14ac:dyDescent="0.3">
      <c r="A2126" t="s">
        <v>2131</v>
      </c>
      <c r="B2126">
        <f>INDEX(results[Nuclear],MATCH($A2126,results[Time period],0),)</f>
        <v>11170</v>
      </c>
      <c r="C2126">
        <f>INDEX(results[Hydro],MATCH($A2126,results[Time period],0),)</f>
        <v>500</v>
      </c>
      <c r="D2126">
        <f>INDEX(results[CCGT],MATCH($A2126,results[Time period],0),)</f>
        <v>5383</v>
      </c>
      <c r="E2126">
        <f>InstalledCapacity!$B$7*pv[[#This Row],[pv]]</f>
        <v>3927</v>
      </c>
      <c r="F2126">
        <f>InstalledCapacity!$B$8*wind_Onshore[[#This Row],[wind_Onshore]]</f>
        <v>0</v>
      </c>
      <c r="G2126">
        <f>InstalledCapacity!$B$9*wind_Offshore[[#This Row],[wind_Offshore]]</f>
        <v>0</v>
      </c>
      <c r="H2126">
        <f>INDEX(results[Coal],MATCH($A2126,results[Time period],0),)</f>
        <v>0</v>
      </c>
      <c r="I2126">
        <f>INDEX(results[Diesel],MATCH($A2126,results[Time period],0),)</f>
        <v>0</v>
      </c>
      <c r="J2126">
        <f>d[[#This Row],[d]]</f>
        <v>20980</v>
      </c>
    </row>
    <row r="2127" spans="1:10" x14ac:dyDescent="0.3">
      <c r="A2127" t="s">
        <v>2132</v>
      </c>
      <c r="B2127">
        <f>INDEX(results[Nuclear],MATCH($A2127,results[Time period],0),)</f>
        <v>11170</v>
      </c>
      <c r="C2127">
        <f>INDEX(results[Hydro],MATCH($A2127,results[Time period],0),)</f>
        <v>500</v>
      </c>
      <c r="D2127">
        <f>INDEX(results[CCGT],MATCH($A2127,results[Time period],0),)</f>
        <v>1082.8</v>
      </c>
      <c r="E2127">
        <f>InstalledCapacity!$B$7*pv[[#This Row],[pv]]</f>
        <v>8068.2</v>
      </c>
      <c r="F2127">
        <f>InstalledCapacity!$B$8*wind_Onshore[[#This Row],[wind_Onshore]]</f>
        <v>0</v>
      </c>
      <c r="G2127">
        <f>InstalledCapacity!$B$9*wind_Offshore[[#This Row],[wind_Offshore]]</f>
        <v>0</v>
      </c>
      <c r="H2127">
        <f>INDEX(results[Coal],MATCH($A2127,results[Time period],0),)</f>
        <v>0</v>
      </c>
      <c r="I2127">
        <f>INDEX(results[Diesel],MATCH($A2127,results[Time period],0),)</f>
        <v>0</v>
      </c>
      <c r="J2127">
        <f>d[[#This Row],[d]]</f>
        <v>20821</v>
      </c>
    </row>
    <row r="2128" spans="1:10" x14ac:dyDescent="0.3">
      <c r="A2128" t="s">
        <v>2133</v>
      </c>
      <c r="B2128">
        <f>INDEX(results[Nuclear],MATCH($A2128,results[Time period],0),)</f>
        <v>8747</v>
      </c>
      <c r="C2128">
        <f>INDEX(results[Hydro],MATCH($A2128,results[Time period],0),)</f>
        <v>500</v>
      </c>
      <c r="D2128">
        <f>INDEX(results[CCGT],MATCH($A2128,results[Time period],0),)</f>
        <v>0</v>
      </c>
      <c r="E2128">
        <f>InstalledCapacity!$B$7*pv[[#This Row],[pv]]</f>
        <v>11424</v>
      </c>
      <c r="F2128">
        <f>InstalledCapacity!$B$8*wind_Onshore[[#This Row],[wind_Onshore]]</f>
        <v>0</v>
      </c>
      <c r="G2128">
        <f>InstalledCapacity!$B$9*wind_Offshore[[#This Row],[wind_Offshore]]</f>
        <v>0</v>
      </c>
      <c r="H2128">
        <f>INDEX(results[Coal],MATCH($A2128,results[Time period],0),)</f>
        <v>0</v>
      </c>
      <c r="I2128">
        <f>INDEX(results[Diesel],MATCH($A2128,results[Time period],0),)</f>
        <v>0</v>
      </c>
      <c r="J2128">
        <f>d[[#This Row],[d]]</f>
        <v>20671</v>
      </c>
    </row>
    <row r="2129" spans="1:10" x14ac:dyDescent="0.3">
      <c r="A2129" t="s">
        <v>2134</v>
      </c>
      <c r="B2129">
        <f>INDEX(results[Nuclear],MATCH($A2129,results[Time period],0),)</f>
        <v>6495</v>
      </c>
      <c r="C2129">
        <f>INDEX(results[Hydro],MATCH($A2129,results[Time period],0),)</f>
        <v>500</v>
      </c>
      <c r="D2129">
        <f>INDEX(results[CCGT],MATCH($A2129,results[Time period],0),)</f>
        <v>0</v>
      </c>
      <c r="E2129">
        <f>InstalledCapacity!$B$7*pv[[#This Row],[pv]]</f>
        <v>13726.65</v>
      </c>
      <c r="F2129">
        <f>InstalledCapacity!$B$8*wind_Onshore[[#This Row],[wind_Onshore]]</f>
        <v>0</v>
      </c>
      <c r="G2129">
        <f>InstalledCapacity!$B$9*wind_Offshore[[#This Row],[wind_Offshore]]</f>
        <v>0</v>
      </c>
      <c r="H2129">
        <f>INDEX(results[Coal],MATCH($A2129,results[Time period],0),)</f>
        <v>0</v>
      </c>
      <c r="I2129">
        <f>INDEX(results[Diesel],MATCH($A2129,results[Time period],0),)</f>
        <v>0</v>
      </c>
      <c r="J2129">
        <f>d[[#This Row],[d]]</f>
        <v>20722</v>
      </c>
    </row>
    <row r="2130" spans="1:10" x14ac:dyDescent="0.3">
      <c r="A2130" t="s">
        <v>2135</v>
      </c>
      <c r="B2130">
        <f>INDEX(results[Nuclear],MATCH($A2130,results[Time period],0),)</f>
        <v>5355</v>
      </c>
      <c r="C2130">
        <f>INDEX(results[Hydro],MATCH($A2130,results[Time period],0),)</f>
        <v>500</v>
      </c>
      <c r="D2130">
        <f>INDEX(results[CCGT],MATCH($A2130,results[Time period],0),)</f>
        <v>0</v>
      </c>
      <c r="E2130">
        <f>InstalledCapacity!$B$7*pv[[#This Row],[pv]]</f>
        <v>14976.15</v>
      </c>
      <c r="F2130">
        <f>InstalledCapacity!$B$8*wind_Onshore[[#This Row],[wind_Onshore]]</f>
        <v>0</v>
      </c>
      <c r="G2130">
        <f>InstalledCapacity!$B$9*wind_Offshore[[#This Row],[wind_Offshore]]</f>
        <v>0</v>
      </c>
      <c r="H2130">
        <f>INDEX(results[Coal],MATCH($A2130,results[Time period],0),)</f>
        <v>0</v>
      </c>
      <c r="I2130">
        <f>INDEX(results[Diesel],MATCH($A2130,results[Time period],0),)</f>
        <v>0</v>
      </c>
      <c r="J2130">
        <f>d[[#This Row],[d]]</f>
        <v>20831</v>
      </c>
    </row>
    <row r="2131" spans="1:10" x14ac:dyDescent="0.3">
      <c r="A2131" t="s">
        <v>2136</v>
      </c>
      <c r="B2131">
        <f>INDEX(results[Nuclear],MATCH($A2131,results[Time period],0),)</f>
        <v>4934</v>
      </c>
      <c r="C2131">
        <f>INDEX(results[Hydro],MATCH($A2131,results[Time period],0),)</f>
        <v>500</v>
      </c>
      <c r="D2131">
        <f>INDEX(results[CCGT],MATCH($A2131,results[Time period],0),)</f>
        <v>0</v>
      </c>
      <c r="E2131">
        <f>InstalledCapacity!$B$7*pv[[#This Row],[pv]]</f>
        <v>15243.9</v>
      </c>
      <c r="F2131">
        <f>InstalledCapacity!$B$8*wind_Onshore[[#This Row],[wind_Onshore]]</f>
        <v>0</v>
      </c>
      <c r="G2131">
        <f>InstalledCapacity!$B$9*wind_Offshore[[#This Row],[wind_Offshore]]</f>
        <v>0</v>
      </c>
      <c r="H2131">
        <f>INDEX(results[Coal],MATCH($A2131,results[Time period],0),)</f>
        <v>0</v>
      </c>
      <c r="I2131">
        <f>INDEX(results[Diesel],MATCH($A2131,results[Time period],0),)</f>
        <v>0</v>
      </c>
      <c r="J2131">
        <f>d[[#This Row],[d]]</f>
        <v>20678</v>
      </c>
    </row>
    <row r="2132" spans="1:10" x14ac:dyDescent="0.3">
      <c r="A2132" t="s">
        <v>2137</v>
      </c>
      <c r="B2132">
        <f>INDEX(results[Nuclear],MATCH($A2132,results[Time period],0),)</f>
        <v>5697</v>
      </c>
      <c r="C2132">
        <f>INDEX(results[Hydro],MATCH($A2132,results[Time period],0),)</f>
        <v>500</v>
      </c>
      <c r="D2132">
        <f>INDEX(results[CCGT],MATCH($A2132,results[Time period],0),)</f>
        <v>0</v>
      </c>
      <c r="E2132">
        <f>InstalledCapacity!$B$7*pv[[#This Row],[pv]]</f>
        <v>14583.449999999999</v>
      </c>
      <c r="F2132">
        <f>InstalledCapacity!$B$8*wind_Onshore[[#This Row],[wind_Onshore]]</f>
        <v>0</v>
      </c>
      <c r="G2132">
        <f>InstalledCapacity!$B$9*wind_Offshore[[#This Row],[wind_Offshore]]</f>
        <v>0</v>
      </c>
      <c r="H2132">
        <f>INDEX(results[Coal],MATCH($A2132,results[Time period],0),)</f>
        <v>0</v>
      </c>
      <c r="I2132">
        <f>INDEX(results[Diesel],MATCH($A2132,results[Time period],0),)</f>
        <v>0</v>
      </c>
      <c r="J2132">
        <f>d[[#This Row],[d]]</f>
        <v>20780</v>
      </c>
    </row>
    <row r="2133" spans="1:10" x14ac:dyDescent="0.3">
      <c r="A2133" t="s">
        <v>2138</v>
      </c>
      <c r="B2133">
        <f>INDEX(results[Nuclear],MATCH($A2133,results[Time period],0),)</f>
        <v>8059</v>
      </c>
      <c r="C2133">
        <f>INDEX(results[Hydro],MATCH($A2133,results[Time period],0),)</f>
        <v>500</v>
      </c>
      <c r="D2133">
        <f>INDEX(results[CCGT],MATCH($A2133,results[Time period],0),)</f>
        <v>0</v>
      </c>
      <c r="E2133">
        <f>InstalledCapacity!$B$7*pv[[#This Row],[pv]]</f>
        <v>12959.1</v>
      </c>
      <c r="F2133">
        <f>InstalledCapacity!$B$8*wind_Onshore[[#This Row],[wind_Onshore]]</f>
        <v>0</v>
      </c>
      <c r="G2133">
        <f>InstalledCapacity!$B$9*wind_Offshore[[#This Row],[wind_Offshore]]</f>
        <v>0</v>
      </c>
      <c r="H2133">
        <f>INDEX(results[Coal],MATCH($A2133,results[Time period],0),)</f>
        <v>0</v>
      </c>
      <c r="I2133">
        <f>INDEX(results[Diesel],MATCH($A2133,results[Time period],0),)</f>
        <v>0</v>
      </c>
      <c r="J2133">
        <f>d[[#This Row],[d]]</f>
        <v>21518</v>
      </c>
    </row>
    <row r="2134" spans="1:10" x14ac:dyDescent="0.3">
      <c r="A2134" t="s">
        <v>2139</v>
      </c>
      <c r="B2134">
        <f>INDEX(results[Nuclear],MATCH($A2134,results[Time period],0),)</f>
        <v>10002</v>
      </c>
      <c r="C2134">
        <f>INDEX(results[Hydro],MATCH($A2134,results[Time period],0),)</f>
        <v>500</v>
      </c>
      <c r="D2134">
        <f>INDEX(results[CCGT],MATCH($A2134,results[Time period],0),)</f>
        <v>0</v>
      </c>
      <c r="E2134">
        <f>InstalledCapacity!$B$7*pv[[#This Row],[pv]]</f>
        <v>10442.25</v>
      </c>
      <c r="F2134">
        <f>InstalledCapacity!$B$8*wind_Onshore[[#This Row],[wind_Onshore]]</f>
        <v>0</v>
      </c>
      <c r="G2134">
        <f>InstalledCapacity!$B$9*wind_Offshore[[#This Row],[wind_Offshore]]</f>
        <v>0</v>
      </c>
      <c r="H2134">
        <f>INDEX(results[Coal],MATCH($A2134,results[Time period],0),)</f>
        <v>0</v>
      </c>
      <c r="I2134">
        <f>INDEX(results[Diesel],MATCH($A2134,results[Time period],0),)</f>
        <v>0</v>
      </c>
      <c r="J2134">
        <f>d[[#This Row],[d]]</f>
        <v>20944</v>
      </c>
    </row>
    <row r="2135" spans="1:10" x14ac:dyDescent="0.3">
      <c r="A2135" t="s">
        <v>2140</v>
      </c>
      <c r="B2135">
        <f>INDEX(results[Nuclear],MATCH($A2135,results[Time period],0),)</f>
        <v>11170</v>
      </c>
      <c r="C2135">
        <f>INDEX(results[Hydro],MATCH($A2135,results[Time period],0),)</f>
        <v>500</v>
      </c>
      <c r="D2135">
        <f>INDEX(results[CCGT],MATCH($A2135,results[Time period],0),)</f>
        <v>1247.8</v>
      </c>
      <c r="E2135">
        <f>InstalledCapacity!$B$7*pv[[#This Row],[pv]]</f>
        <v>6997.2</v>
      </c>
      <c r="F2135">
        <f>InstalledCapacity!$B$8*wind_Onshore[[#This Row],[wind_Onshore]]</f>
        <v>0</v>
      </c>
      <c r="G2135">
        <f>InstalledCapacity!$B$9*wind_Offshore[[#This Row],[wind_Offshore]]</f>
        <v>0</v>
      </c>
      <c r="H2135">
        <f>INDEX(results[Coal],MATCH($A2135,results[Time period],0),)</f>
        <v>0</v>
      </c>
      <c r="I2135">
        <f>INDEX(results[Diesel],MATCH($A2135,results[Time period],0),)</f>
        <v>0</v>
      </c>
      <c r="J2135">
        <f>d[[#This Row],[d]]</f>
        <v>19915</v>
      </c>
    </row>
    <row r="2136" spans="1:10" x14ac:dyDescent="0.3">
      <c r="A2136" t="s">
        <v>2141</v>
      </c>
      <c r="B2136">
        <f>INDEX(results[Nuclear],MATCH($A2136,results[Time period],0),)</f>
        <v>11170</v>
      </c>
      <c r="C2136">
        <f>INDEX(results[Hydro],MATCH($A2136,results[Time period],0),)</f>
        <v>500</v>
      </c>
      <c r="D2136">
        <f>INDEX(results[CCGT],MATCH($A2136,results[Time period],0),)</f>
        <v>4024.3</v>
      </c>
      <c r="E2136">
        <f>InstalledCapacity!$B$7*pv[[#This Row],[pv]]</f>
        <v>2891.7000000000003</v>
      </c>
      <c r="F2136">
        <f>InstalledCapacity!$B$8*wind_Onshore[[#This Row],[wind_Onshore]]</f>
        <v>0</v>
      </c>
      <c r="G2136">
        <f>InstalledCapacity!$B$9*wind_Offshore[[#This Row],[wind_Offshore]]</f>
        <v>0</v>
      </c>
      <c r="H2136">
        <f>INDEX(results[Coal],MATCH($A2136,results[Time period],0),)</f>
        <v>0</v>
      </c>
      <c r="I2136">
        <f>INDEX(results[Diesel],MATCH($A2136,results[Time period],0),)</f>
        <v>0</v>
      </c>
      <c r="J2136">
        <f>d[[#This Row],[d]]</f>
        <v>18586</v>
      </c>
    </row>
    <row r="2137" spans="1:10" x14ac:dyDescent="0.3">
      <c r="A2137" t="s">
        <v>2142</v>
      </c>
      <c r="B2137">
        <f>INDEX(results[Nuclear],MATCH($A2137,results[Time period],0),)</f>
        <v>11170</v>
      </c>
      <c r="C2137">
        <f>INDEX(results[Hydro],MATCH($A2137,results[Time period],0),)</f>
        <v>500</v>
      </c>
      <c r="D2137">
        <f>INDEX(results[CCGT],MATCH($A2137,results[Time period],0),)</f>
        <v>5747.6</v>
      </c>
      <c r="E2137">
        <f>InstalledCapacity!$B$7*pv[[#This Row],[pv]]</f>
        <v>71.400000000000006</v>
      </c>
      <c r="F2137">
        <f>InstalledCapacity!$B$8*wind_Onshore[[#This Row],[wind_Onshore]]</f>
        <v>0</v>
      </c>
      <c r="G2137">
        <f>InstalledCapacity!$B$9*wind_Offshore[[#This Row],[wind_Offshore]]</f>
        <v>0</v>
      </c>
      <c r="H2137">
        <f>INDEX(results[Coal],MATCH($A2137,results[Time period],0),)</f>
        <v>0</v>
      </c>
      <c r="I2137">
        <f>INDEX(results[Diesel],MATCH($A2137,results[Time period],0),)</f>
        <v>0</v>
      </c>
      <c r="J2137">
        <f>d[[#This Row],[d]]</f>
        <v>17489</v>
      </c>
    </row>
    <row r="2138" spans="1:10" x14ac:dyDescent="0.3">
      <c r="A2138" t="s">
        <v>2143</v>
      </c>
      <c r="B2138">
        <f>INDEX(results[Nuclear],MATCH($A2138,results[Time period],0),)</f>
        <v>11170</v>
      </c>
      <c r="C2138">
        <f>INDEX(results[Hydro],MATCH($A2138,results[Time period],0),)</f>
        <v>500</v>
      </c>
      <c r="D2138">
        <f>INDEX(results[CCGT],MATCH($A2138,results[Time period],0),)</f>
        <v>5269</v>
      </c>
      <c r="E2138">
        <f>InstalledCapacity!$B$7*pv[[#This Row],[pv]]</f>
        <v>0</v>
      </c>
      <c r="F2138">
        <f>InstalledCapacity!$B$8*wind_Onshore[[#This Row],[wind_Onshore]]</f>
        <v>0</v>
      </c>
      <c r="G2138">
        <f>InstalledCapacity!$B$9*wind_Offshore[[#This Row],[wind_Offshore]]</f>
        <v>0</v>
      </c>
      <c r="H2138">
        <f>INDEX(results[Coal],MATCH($A2138,results[Time period],0),)</f>
        <v>0</v>
      </c>
      <c r="I2138">
        <f>INDEX(results[Diesel],MATCH($A2138,results[Time period],0),)</f>
        <v>0</v>
      </c>
      <c r="J2138">
        <f>d[[#This Row],[d]]</f>
        <v>16939</v>
      </c>
    </row>
    <row r="2139" spans="1:10" x14ac:dyDescent="0.3">
      <c r="A2139" t="s">
        <v>2144</v>
      </c>
      <c r="B2139">
        <f>INDEX(results[Nuclear],MATCH($A2139,results[Time period],0),)</f>
        <v>11170</v>
      </c>
      <c r="C2139">
        <f>INDEX(results[Hydro],MATCH($A2139,results[Time period],0),)</f>
        <v>500</v>
      </c>
      <c r="D2139">
        <f>INDEX(results[CCGT],MATCH($A2139,results[Time period],0),)</f>
        <v>4996</v>
      </c>
      <c r="E2139">
        <f>InstalledCapacity!$B$7*pv[[#This Row],[pv]]</f>
        <v>0</v>
      </c>
      <c r="F2139">
        <f>InstalledCapacity!$B$8*wind_Onshore[[#This Row],[wind_Onshore]]</f>
        <v>0</v>
      </c>
      <c r="G2139">
        <f>InstalledCapacity!$B$9*wind_Offshore[[#This Row],[wind_Offshore]]</f>
        <v>0</v>
      </c>
      <c r="H2139">
        <f>INDEX(results[Coal],MATCH($A2139,results[Time period],0),)</f>
        <v>0</v>
      </c>
      <c r="I2139">
        <f>INDEX(results[Diesel],MATCH($A2139,results[Time period],0),)</f>
        <v>0</v>
      </c>
      <c r="J2139">
        <f>d[[#This Row],[d]]</f>
        <v>16666</v>
      </c>
    </row>
    <row r="2140" spans="1:10" x14ac:dyDescent="0.3">
      <c r="A2140" t="s">
        <v>2145</v>
      </c>
      <c r="B2140">
        <f>INDEX(results[Nuclear],MATCH($A2140,results[Time period],0),)</f>
        <v>11170</v>
      </c>
      <c r="C2140">
        <f>INDEX(results[Hydro],MATCH($A2140,results[Time period],0),)</f>
        <v>500</v>
      </c>
      <c r="D2140">
        <f>INDEX(results[CCGT],MATCH($A2140,results[Time period],0),)</f>
        <v>5075</v>
      </c>
      <c r="E2140">
        <f>InstalledCapacity!$B$7*pv[[#This Row],[pv]]</f>
        <v>0</v>
      </c>
      <c r="F2140">
        <f>InstalledCapacity!$B$8*wind_Onshore[[#This Row],[wind_Onshore]]</f>
        <v>0</v>
      </c>
      <c r="G2140">
        <f>InstalledCapacity!$B$9*wind_Offshore[[#This Row],[wind_Offshore]]</f>
        <v>0</v>
      </c>
      <c r="H2140">
        <f>INDEX(results[Coal],MATCH($A2140,results[Time period],0),)</f>
        <v>0</v>
      </c>
      <c r="I2140">
        <f>INDEX(results[Diesel],MATCH($A2140,results[Time period],0),)</f>
        <v>0</v>
      </c>
      <c r="J2140">
        <f>d[[#This Row],[d]]</f>
        <v>16745</v>
      </c>
    </row>
    <row r="2141" spans="1:10" x14ac:dyDescent="0.3">
      <c r="A2141" t="s">
        <v>2146</v>
      </c>
      <c r="B2141">
        <f>INDEX(results[Nuclear],MATCH($A2141,results[Time period],0),)</f>
        <v>11170</v>
      </c>
      <c r="C2141">
        <f>INDEX(results[Hydro],MATCH($A2141,results[Time period],0),)</f>
        <v>500</v>
      </c>
      <c r="D2141">
        <f>INDEX(results[CCGT],MATCH($A2141,results[Time period],0),)</f>
        <v>5442</v>
      </c>
      <c r="E2141">
        <f>InstalledCapacity!$B$7*pv[[#This Row],[pv]]</f>
        <v>0</v>
      </c>
      <c r="F2141">
        <f>InstalledCapacity!$B$8*wind_Onshore[[#This Row],[wind_Onshore]]</f>
        <v>0</v>
      </c>
      <c r="G2141">
        <f>InstalledCapacity!$B$9*wind_Offshore[[#This Row],[wind_Offshore]]</f>
        <v>0</v>
      </c>
      <c r="H2141">
        <f>INDEX(results[Coal],MATCH($A2141,results[Time period],0),)</f>
        <v>0</v>
      </c>
      <c r="I2141">
        <f>INDEX(results[Diesel],MATCH($A2141,results[Time period],0),)</f>
        <v>0</v>
      </c>
      <c r="J2141">
        <f>d[[#This Row],[d]]</f>
        <v>17112</v>
      </c>
    </row>
    <row r="2142" spans="1:10" x14ac:dyDescent="0.3">
      <c r="A2142" t="s">
        <v>2147</v>
      </c>
      <c r="B2142">
        <f>INDEX(results[Nuclear],MATCH($A2142,results[Time period],0),)</f>
        <v>11170</v>
      </c>
      <c r="C2142">
        <f>INDEX(results[Hydro],MATCH($A2142,results[Time period],0),)</f>
        <v>500</v>
      </c>
      <c r="D2142">
        <f>INDEX(results[CCGT],MATCH($A2142,results[Time period],0),)</f>
        <v>6222</v>
      </c>
      <c r="E2142">
        <f>InstalledCapacity!$B$7*pv[[#This Row],[pv]]</f>
        <v>0</v>
      </c>
      <c r="F2142">
        <f>InstalledCapacity!$B$8*wind_Onshore[[#This Row],[wind_Onshore]]</f>
        <v>0</v>
      </c>
      <c r="G2142">
        <f>InstalledCapacity!$B$9*wind_Offshore[[#This Row],[wind_Offshore]]</f>
        <v>0</v>
      </c>
      <c r="H2142">
        <f>INDEX(results[Coal],MATCH($A2142,results[Time period],0),)</f>
        <v>0</v>
      </c>
      <c r="I2142">
        <f>INDEX(results[Diesel],MATCH($A2142,results[Time period],0),)</f>
        <v>0</v>
      </c>
      <c r="J2142">
        <f>d[[#This Row],[d]]</f>
        <v>17892</v>
      </c>
    </row>
    <row r="2143" spans="1:10" x14ac:dyDescent="0.3">
      <c r="A2143" t="s">
        <v>2148</v>
      </c>
      <c r="B2143">
        <f>INDEX(results[Nuclear],MATCH($A2143,results[Time period],0),)</f>
        <v>11170</v>
      </c>
      <c r="C2143">
        <f>INDEX(results[Hydro],MATCH($A2143,results[Time period],0),)</f>
        <v>500</v>
      </c>
      <c r="D2143">
        <f>INDEX(results[CCGT],MATCH($A2143,results[Time period],0),)</f>
        <v>7494</v>
      </c>
      <c r="E2143">
        <f>InstalledCapacity!$B$7*pv[[#This Row],[pv]]</f>
        <v>0</v>
      </c>
      <c r="F2143">
        <f>InstalledCapacity!$B$8*wind_Onshore[[#This Row],[wind_Onshore]]</f>
        <v>0</v>
      </c>
      <c r="G2143">
        <f>InstalledCapacity!$B$9*wind_Offshore[[#This Row],[wind_Offshore]]</f>
        <v>0</v>
      </c>
      <c r="H2143">
        <f>INDEX(results[Coal],MATCH($A2143,results[Time period],0),)</f>
        <v>0</v>
      </c>
      <c r="I2143">
        <f>INDEX(results[Diesel],MATCH($A2143,results[Time period],0),)</f>
        <v>0</v>
      </c>
      <c r="J2143">
        <f>d[[#This Row],[d]]</f>
        <v>19164</v>
      </c>
    </row>
    <row r="2144" spans="1:10" x14ac:dyDescent="0.3">
      <c r="A2144" t="s">
        <v>2149</v>
      </c>
      <c r="B2144">
        <f>INDEX(results[Nuclear],MATCH($A2144,results[Time period],0),)</f>
        <v>11170</v>
      </c>
      <c r="C2144">
        <f>INDEX(results[Hydro],MATCH($A2144,results[Time period],0),)</f>
        <v>500</v>
      </c>
      <c r="D2144">
        <f>INDEX(results[CCGT],MATCH($A2144,results[Time period],0),)</f>
        <v>8784</v>
      </c>
      <c r="E2144">
        <f>InstalledCapacity!$B$7*pv[[#This Row],[pv]]</f>
        <v>0</v>
      </c>
      <c r="F2144">
        <f>InstalledCapacity!$B$8*wind_Onshore[[#This Row],[wind_Onshore]]</f>
        <v>0</v>
      </c>
      <c r="G2144">
        <f>InstalledCapacity!$B$9*wind_Offshore[[#This Row],[wind_Offshore]]</f>
        <v>0</v>
      </c>
      <c r="H2144">
        <f>INDEX(results[Coal],MATCH($A2144,results[Time period],0),)</f>
        <v>0</v>
      </c>
      <c r="I2144">
        <f>INDEX(results[Diesel],MATCH($A2144,results[Time period],0),)</f>
        <v>0</v>
      </c>
      <c r="J2144">
        <f>d[[#This Row],[d]]</f>
        <v>20454</v>
      </c>
    </row>
    <row r="2145" spans="1:10" x14ac:dyDescent="0.3">
      <c r="A2145" t="s">
        <v>2150</v>
      </c>
      <c r="B2145">
        <f>INDEX(results[Nuclear],MATCH($A2145,results[Time period],0),)</f>
        <v>11170</v>
      </c>
      <c r="C2145">
        <f>INDEX(results[Hydro],MATCH($A2145,results[Time period],0),)</f>
        <v>500</v>
      </c>
      <c r="D2145">
        <f>INDEX(results[CCGT],MATCH($A2145,results[Time period],0),)</f>
        <v>9988</v>
      </c>
      <c r="E2145">
        <f>InstalledCapacity!$B$7*pv[[#This Row],[pv]]</f>
        <v>0</v>
      </c>
      <c r="F2145">
        <f>InstalledCapacity!$B$8*wind_Onshore[[#This Row],[wind_Onshore]]</f>
        <v>0</v>
      </c>
      <c r="G2145">
        <f>InstalledCapacity!$B$9*wind_Offshore[[#This Row],[wind_Offshore]]</f>
        <v>0</v>
      </c>
      <c r="H2145">
        <f>INDEX(results[Coal],MATCH($A2145,results[Time period],0),)</f>
        <v>0</v>
      </c>
      <c r="I2145">
        <f>INDEX(results[Diesel],MATCH($A2145,results[Time period],0),)</f>
        <v>0</v>
      </c>
      <c r="J2145">
        <f>d[[#This Row],[d]]</f>
        <v>21658</v>
      </c>
    </row>
    <row r="2146" spans="1:10" x14ac:dyDescent="0.3">
      <c r="A2146" t="s">
        <v>2151</v>
      </c>
      <c r="B2146">
        <f>INDEX(results[Nuclear],MATCH($A2146,results[Time period],0),)</f>
        <v>11170</v>
      </c>
      <c r="C2146">
        <f>INDEX(results[Hydro],MATCH($A2146,results[Time period],0),)</f>
        <v>500</v>
      </c>
      <c r="D2146">
        <f>INDEX(results[CCGT],MATCH($A2146,results[Time period],0),)</f>
        <v>9938</v>
      </c>
      <c r="E2146">
        <f>InstalledCapacity!$B$7*pv[[#This Row],[pv]]</f>
        <v>0</v>
      </c>
      <c r="F2146">
        <f>InstalledCapacity!$B$8*wind_Onshore[[#This Row],[wind_Onshore]]</f>
        <v>0</v>
      </c>
      <c r="G2146">
        <f>InstalledCapacity!$B$9*wind_Offshore[[#This Row],[wind_Offshore]]</f>
        <v>0</v>
      </c>
      <c r="H2146">
        <f>INDEX(results[Coal],MATCH($A2146,results[Time period],0),)</f>
        <v>0</v>
      </c>
      <c r="I2146">
        <f>INDEX(results[Diesel],MATCH($A2146,results[Time period],0),)</f>
        <v>0</v>
      </c>
      <c r="J2146">
        <f>d[[#This Row],[d]]</f>
        <v>21608</v>
      </c>
    </row>
    <row r="2147" spans="1:10" x14ac:dyDescent="0.3">
      <c r="A2147" t="s">
        <v>2152</v>
      </c>
      <c r="B2147">
        <f>INDEX(results[Nuclear],MATCH($A2147,results[Time period],0),)</f>
        <v>11170</v>
      </c>
      <c r="C2147">
        <f>INDEX(results[Hydro],MATCH($A2147,results[Time period],0),)</f>
        <v>500</v>
      </c>
      <c r="D2147">
        <f>INDEX(results[CCGT],MATCH($A2147,results[Time period],0),)</f>
        <v>9274</v>
      </c>
      <c r="E2147">
        <f>InstalledCapacity!$B$7*pv[[#This Row],[pv]]</f>
        <v>0</v>
      </c>
      <c r="F2147">
        <f>InstalledCapacity!$B$8*wind_Onshore[[#This Row],[wind_Onshore]]</f>
        <v>0</v>
      </c>
      <c r="G2147">
        <f>InstalledCapacity!$B$9*wind_Offshore[[#This Row],[wind_Offshore]]</f>
        <v>0</v>
      </c>
      <c r="H2147">
        <f>INDEX(results[Coal],MATCH($A2147,results[Time period],0),)</f>
        <v>0</v>
      </c>
      <c r="I2147">
        <f>INDEX(results[Diesel],MATCH($A2147,results[Time period],0),)</f>
        <v>0</v>
      </c>
      <c r="J2147">
        <f>d[[#This Row],[d]]</f>
        <v>20944</v>
      </c>
    </row>
    <row r="2148" spans="1:10" x14ac:dyDescent="0.3">
      <c r="A2148" t="s">
        <v>2153</v>
      </c>
      <c r="B2148">
        <f>INDEX(results[Nuclear],MATCH($A2148,results[Time period],0),)</f>
        <v>11170</v>
      </c>
      <c r="C2148">
        <f>INDEX(results[Hydro],MATCH($A2148,results[Time period],0),)</f>
        <v>500</v>
      </c>
      <c r="D2148">
        <f>INDEX(results[CCGT],MATCH($A2148,results[Time period],0),)</f>
        <v>8517</v>
      </c>
      <c r="E2148">
        <f>InstalledCapacity!$B$7*pv[[#This Row],[pv]]</f>
        <v>0</v>
      </c>
      <c r="F2148">
        <f>InstalledCapacity!$B$8*wind_Onshore[[#This Row],[wind_Onshore]]</f>
        <v>0</v>
      </c>
      <c r="G2148">
        <f>InstalledCapacity!$B$9*wind_Offshore[[#This Row],[wind_Offshore]]</f>
        <v>0</v>
      </c>
      <c r="H2148">
        <f>INDEX(results[Coal],MATCH($A2148,results[Time period],0),)</f>
        <v>0</v>
      </c>
      <c r="I2148">
        <f>INDEX(results[Diesel],MATCH($A2148,results[Time period],0),)</f>
        <v>0</v>
      </c>
      <c r="J2148">
        <f>d[[#This Row],[d]]</f>
        <v>20187</v>
      </c>
    </row>
    <row r="2149" spans="1:10" x14ac:dyDescent="0.3">
      <c r="A2149" t="s">
        <v>2154</v>
      </c>
      <c r="B2149">
        <f>INDEX(results[Nuclear],MATCH($A2149,results[Time period],0),)</f>
        <v>11170</v>
      </c>
      <c r="C2149">
        <f>INDEX(results[Hydro],MATCH($A2149,results[Time period],0),)</f>
        <v>500</v>
      </c>
      <c r="D2149">
        <f>INDEX(results[CCGT],MATCH($A2149,results[Time period],0),)</f>
        <v>7364</v>
      </c>
      <c r="E2149">
        <f>InstalledCapacity!$B$7*pv[[#This Row],[pv]]</f>
        <v>357</v>
      </c>
      <c r="F2149">
        <f>InstalledCapacity!$B$8*wind_Onshore[[#This Row],[wind_Onshore]]</f>
        <v>0</v>
      </c>
      <c r="G2149">
        <f>InstalledCapacity!$B$9*wind_Offshore[[#This Row],[wind_Offshore]]</f>
        <v>0</v>
      </c>
      <c r="H2149">
        <f>INDEX(results[Coal],MATCH($A2149,results[Time period],0),)</f>
        <v>0</v>
      </c>
      <c r="I2149">
        <f>INDEX(results[Diesel],MATCH($A2149,results[Time period],0),)</f>
        <v>0</v>
      </c>
      <c r="J2149">
        <f>d[[#This Row],[d]]</f>
        <v>19391</v>
      </c>
    </row>
    <row r="2150" spans="1:10" x14ac:dyDescent="0.3">
      <c r="A2150" t="s">
        <v>2155</v>
      </c>
      <c r="B2150">
        <f>INDEX(results[Nuclear],MATCH($A2150,results[Time period],0),)</f>
        <v>11170</v>
      </c>
      <c r="C2150">
        <f>INDEX(results[Hydro],MATCH($A2150,results[Time period],0),)</f>
        <v>500</v>
      </c>
      <c r="D2150">
        <f>INDEX(results[CCGT],MATCH($A2150,results[Time period],0),)</f>
        <v>2895.55</v>
      </c>
      <c r="E2150">
        <f>InstalledCapacity!$B$7*pv[[#This Row],[pv]]</f>
        <v>4230.45</v>
      </c>
      <c r="F2150">
        <f>InstalledCapacity!$B$8*wind_Onshore[[#This Row],[wind_Onshore]]</f>
        <v>0</v>
      </c>
      <c r="G2150">
        <f>InstalledCapacity!$B$9*wind_Offshore[[#This Row],[wind_Offshore]]</f>
        <v>0</v>
      </c>
      <c r="H2150">
        <f>INDEX(results[Coal],MATCH($A2150,results[Time period],0),)</f>
        <v>0</v>
      </c>
      <c r="I2150">
        <f>INDEX(results[Diesel],MATCH($A2150,results[Time period],0),)</f>
        <v>0</v>
      </c>
      <c r="J2150">
        <f>d[[#This Row],[d]]</f>
        <v>18796</v>
      </c>
    </row>
    <row r="2151" spans="1:10" x14ac:dyDescent="0.3">
      <c r="A2151" t="s">
        <v>2156</v>
      </c>
      <c r="B2151">
        <f>INDEX(results[Nuclear],MATCH($A2151,results[Time period],0),)</f>
        <v>9399</v>
      </c>
      <c r="C2151">
        <f>INDEX(results[Hydro],MATCH($A2151,results[Time period],0),)</f>
        <v>500</v>
      </c>
      <c r="D2151">
        <f>INDEX(results[CCGT],MATCH($A2151,results[Time period],0),)</f>
        <v>0</v>
      </c>
      <c r="E2151">
        <f>InstalledCapacity!$B$7*pv[[#This Row],[pv]]</f>
        <v>8478.75</v>
      </c>
      <c r="F2151">
        <f>InstalledCapacity!$B$8*wind_Onshore[[#This Row],[wind_Onshore]]</f>
        <v>0</v>
      </c>
      <c r="G2151">
        <f>InstalledCapacity!$B$9*wind_Offshore[[#This Row],[wind_Offshore]]</f>
        <v>0</v>
      </c>
      <c r="H2151">
        <f>INDEX(results[Coal],MATCH($A2151,results[Time period],0),)</f>
        <v>0</v>
      </c>
      <c r="I2151">
        <f>INDEX(results[Diesel],MATCH($A2151,results[Time period],0),)</f>
        <v>0</v>
      </c>
      <c r="J2151">
        <f>d[[#This Row],[d]]</f>
        <v>18378</v>
      </c>
    </row>
    <row r="2152" spans="1:10" x14ac:dyDescent="0.3">
      <c r="A2152" t="s">
        <v>2157</v>
      </c>
      <c r="B2152">
        <f>INDEX(results[Nuclear],MATCH($A2152,results[Time period],0),)</f>
        <v>6059</v>
      </c>
      <c r="C2152">
        <f>INDEX(results[Hydro],MATCH($A2152,results[Time period],0),)</f>
        <v>500</v>
      </c>
      <c r="D2152">
        <f>INDEX(results[CCGT],MATCH($A2152,results[Time period],0),)</f>
        <v>0</v>
      </c>
      <c r="E2152">
        <f>InstalledCapacity!$B$7*pv[[#This Row],[pv]]</f>
        <v>11691.75</v>
      </c>
      <c r="F2152">
        <f>InstalledCapacity!$B$8*wind_Onshore[[#This Row],[wind_Onshore]]</f>
        <v>0</v>
      </c>
      <c r="G2152">
        <f>InstalledCapacity!$B$9*wind_Offshore[[#This Row],[wind_Offshore]]</f>
        <v>0</v>
      </c>
      <c r="H2152">
        <f>INDEX(results[Coal],MATCH($A2152,results[Time period],0),)</f>
        <v>0</v>
      </c>
      <c r="I2152">
        <f>INDEX(results[Diesel],MATCH($A2152,results[Time period],0),)</f>
        <v>0</v>
      </c>
      <c r="J2152">
        <f>d[[#This Row],[d]]</f>
        <v>18251</v>
      </c>
    </row>
    <row r="2153" spans="1:10" x14ac:dyDescent="0.3">
      <c r="A2153" t="s">
        <v>2158</v>
      </c>
      <c r="B2153">
        <f>INDEX(results[Nuclear],MATCH($A2153,results[Time period],0),)</f>
        <v>4253</v>
      </c>
      <c r="C2153">
        <f>INDEX(results[Hydro],MATCH($A2153,results[Time period],0),)</f>
        <v>500</v>
      </c>
      <c r="D2153">
        <f>INDEX(results[CCGT],MATCH($A2153,results[Time period],0),)</f>
        <v>0</v>
      </c>
      <c r="E2153">
        <f>InstalledCapacity!$B$7*pv[[#This Row],[pv]]</f>
        <v>13833.75</v>
      </c>
      <c r="F2153">
        <f>InstalledCapacity!$B$8*wind_Onshore[[#This Row],[wind_Onshore]]</f>
        <v>0</v>
      </c>
      <c r="G2153">
        <f>InstalledCapacity!$B$9*wind_Offshore[[#This Row],[wind_Offshore]]</f>
        <v>0</v>
      </c>
      <c r="H2153">
        <f>INDEX(results[Coal],MATCH($A2153,results[Time period],0),)</f>
        <v>0</v>
      </c>
      <c r="I2153">
        <f>INDEX(results[Diesel],MATCH($A2153,results[Time period],0),)</f>
        <v>0</v>
      </c>
      <c r="J2153">
        <f>d[[#This Row],[d]]</f>
        <v>18587</v>
      </c>
    </row>
    <row r="2154" spans="1:10" x14ac:dyDescent="0.3">
      <c r="A2154" t="s">
        <v>2159</v>
      </c>
      <c r="B2154">
        <f>INDEX(results[Nuclear],MATCH($A2154,results[Time period],0),)</f>
        <v>3609</v>
      </c>
      <c r="C2154">
        <f>INDEX(results[Hydro],MATCH($A2154,results[Time period],0),)</f>
        <v>500</v>
      </c>
      <c r="D2154">
        <f>INDEX(results[CCGT],MATCH($A2154,results[Time period],0),)</f>
        <v>0</v>
      </c>
      <c r="E2154">
        <f>InstalledCapacity!$B$7*pv[[#This Row],[pv]]</f>
        <v>14940.449999999999</v>
      </c>
      <c r="F2154">
        <f>InstalledCapacity!$B$8*wind_Onshore[[#This Row],[wind_Onshore]]</f>
        <v>0</v>
      </c>
      <c r="G2154">
        <f>InstalledCapacity!$B$9*wind_Offshore[[#This Row],[wind_Offshore]]</f>
        <v>0</v>
      </c>
      <c r="H2154">
        <f>INDEX(results[Coal],MATCH($A2154,results[Time period],0),)</f>
        <v>0</v>
      </c>
      <c r="I2154">
        <f>INDEX(results[Diesel],MATCH($A2154,results[Time period],0),)</f>
        <v>0</v>
      </c>
      <c r="J2154">
        <f>d[[#This Row],[d]]</f>
        <v>19049</v>
      </c>
    </row>
    <row r="2155" spans="1:10" x14ac:dyDescent="0.3">
      <c r="A2155" t="s">
        <v>2160</v>
      </c>
      <c r="B2155">
        <f>INDEX(results[Nuclear],MATCH($A2155,results[Time period],0),)</f>
        <v>3825</v>
      </c>
      <c r="C2155">
        <f>INDEX(results[Hydro],MATCH($A2155,results[Time period],0),)</f>
        <v>500</v>
      </c>
      <c r="D2155">
        <f>INDEX(results[CCGT],MATCH($A2155,results[Time period],0),)</f>
        <v>0</v>
      </c>
      <c r="E2155">
        <f>InstalledCapacity!$B$7*pv[[#This Row],[pv]]</f>
        <v>15118.949999999999</v>
      </c>
      <c r="F2155">
        <f>InstalledCapacity!$B$8*wind_Onshore[[#This Row],[wind_Onshore]]</f>
        <v>0</v>
      </c>
      <c r="G2155">
        <f>InstalledCapacity!$B$9*wind_Offshore[[#This Row],[wind_Offshore]]</f>
        <v>0</v>
      </c>
      <c r="H2155">
        <f>INDEX(results[Coal],MATCH($A2155,results[Time period],0),)</f>
        <v>0</v>
      </c>
      <c r="I2155">
        <f>INDEX(results[Diesel],MATCH($A2155,results[Time period],0),)</f>
        <v>0</v>
      </c>
      <c r="J2155">
        <f>d[[#This Row],[d]]</f>
        <v>19444</v>
      </c>
    </row>
    <row r="2156" spans="1:10" x14ac:dyDescent="0.3">
      <c r="A2156" t="s">
        <v>2161</v>
      </c>
      <c r="B2156">
        <f>INDEX(results[Nuclear],MATCH($A2156,results[Time period],0),)</f>
        <v>5037</v>
      </c>
      <c r="C2156">
        <f>INDEX(results[Hydro],MATCH($A2156,results[Time period],0),)</f>
        <v>500</v>
      </c>
      <c r="D2156">
        <f>INDEX(results[CCGT],MATCH($A2156,results[Time period],0),)</f>
        <v>0</v>
      </c>
      <c r="E2156">
        <f>InstalledCapacity!$B$7*pv[[#This Row],[pv]]</f>
        <v>14404.95</v>
      </c>
      <c r="F2156">
        <f>InstalledCapacity!$B$8*wind_Onshore[[#This Row],[wind_Onshore]]</f>
        <v>0</v>
      </c>
      <c r="G2156">
        <f>InstalledCapacity!$B$9*wind_Offshore[[#This Row],[wind_Offshore]]</f>
        <v>0</v>
      </c>
      <c r="H2156">
        <f>INDEX(results[Coal],MATCH($A2156,results[Time period],0),)</f>
        <v>0</v>
      </c>
      <c r="I2156">
        <f>INDEX(results[Diesel],MATCH($A2156,results[Time period],0),)</f>
        <v>0</v>
      </c>
      <c r="J2156">
        <f>d[[#This Row],[d]]</f>
        <v>19942</v>
      </c>
    </row>
    <row r="2157" spans="1:10" x14ac:dyDescent="0.3">
      <c r="A2157" t="s">
        <v>2162</v>
      </c>
      <c r="B2157">
        <f>INDEX(results[Nuclear],MATCH($A2157,results[Time period],0),)</f>
        <v>7735</v>
      </c>
      <c r="C2157">
        <f>INDEX(results[Hydro],MATCH($A2157,results[Time period],0),)</f>
        <v>500</v>
      </c>
      <c r="D2157">
        <f>INDEX(results[CCGT],MATCH($A2157,results[Time period],0),)</f>
        <v>0</v>
      </c>
      <c r="E2157">
        <f>InstalledCapacity!$B$7*pv[[#This Row],[pv]]</f>
        <v>12816.3</v>
      </c>
      <c r="F2157">
        <f>InstalledCapacity!$B$8*wind_Onshore[[#This Row],[wind_Onshore]]</f>
        <v>0</v>
      </c>
      <c r="G2157">
        <f>InstalledCapacity!$B$9*wind_Offshore[[#This Row],[wind_Offshore]]</f>
        <v>0</v>
      </c>
      <c r="H2157">
        <f>INDEX(results[Coal],MATCH($A2157,results[Time period],0),)</f>
        <v>0</v>
      </c>
      <c r="I2157">
        <f>INDEX(results[Diesel],MATCH($A2157,results[Time period],0),)</f>
        <v>0</v>
      </c>
      <c r="J2157">
        <f>d[[#This Row],[d]]</f>
        <v>21051</v>
      </c>
    </row>
    <row r="2158" spans="1:10" x14ac:dyDescent="0.3">
      <c r="A2158" t="s">
        <v>2163</v>
      </c>
      <c r="B2158">
        <f>INDEX(results[Nuclear],MATCH($A2158,results[Time period],0),)</f>
        <v>9991</v>
      </c>
      <c r="C2158">
        <f>INDEX(results[Hydro],MATCH($A2158,results[Time period],0),)</f>
        <v>500</v>
      </c>
      <c r="D2158">
        <f>INDEX(results[CCGT],MATCH($A2158,results[Time period],0),)</f>
        <v>0</v>
      </c>
      <c r="E2158">
        <f>InstalledCapacity!$B$7*pv[[#This Row],[pv]]</f>
        <v>10281.599999999999</v>
      </c>
      <c r="F2158">
        <f>InstalledCapacity!$B$8*wind_Onshore[[#This Row],[wind_Onshore]]</f>
        <v>0</v>
      </c>
      <c r="G2158">
        <f>InstalledCapacity!$B$9*wind_Offshore[[#This Row],[wind_Offshore]]</f>
        <v>0</v>
      </c>
      <c r="H2158">
        <f>INDEX(results[Coal],MATCH($A2158,results[Time period],0),)</f>
        <v>0</v>
      </c>
      <c r="I2158">
        <f>INDEX(results[Diesel],MATCH($A2158,results[Time period],0),)</f>
        <v>0</v>
      </c>
      <c r="J2158">
        <f>d[[#This Row],[d]]</f>
        <v>20773</v>
      </c>
    </row>
    <row r="2159" spans="1:10" x14ac:dyDescent="0.3">
      <c r="A2159" t="s">
        <v>2164</v>
      </c>
      <c r="B2159">
        <f>INDEX(results[Nuclear],MATCH($A2159,results[Time period],0),)</f>
        <v>11170</v>
      </c>
      <c r="C2159">
        <f>INDEX(results[Hydro],MATCH($A2159,results[Time period],0),)</f>
        <v>500</v>
      </c>
      <c r="D2159">
        <f>INDEX(results[CCGT],MATCH($A2159,results[Time period],0),)</f>
        <v>1493.3</v>
      </c>
      <c r="E2159">
        <f>InstalledCapacity!$B$7*pv[[#This Row],[pv]]</f>
        <v>6818.7</v>
      </c>
      <c r="F2159">
        <f>InstalledCapacity!$B$8*wind_Onshore[[#This Row],[wind_Onshore]]</f>
        <v>0</v>
      </c>
      <c r="G2159">
        <f>InstalledCapacity!$B$9*wind_Offshore[[#This Row],[wind_Offshore]]</f>
        <v>0</v>
      </c>
      <c r="H2159">
        <f>INDEX(results[Coal],MATCH($A2159,results[Time period],0),)</f>
        <v>0</v>
      </c>
      <c r="I2159">
        <f>INDEX(results[Diesel],MATCH($A2159,results[Time period],0),)</f>
        <v>0</v>
      </c>
      <c r="J2159">
        <f>d[[#This Row],[d]]</f>
        <v>19982</v>
      </c>
    </row>
    <row r="2160" spans="1:10" x14ac:dyDescent="0.3">
      <c r="A2160" t="s">
        <v>2165</v>
      </c>
      <c r="B2160">
        <f>INDEX(results[Nuclear],MATCH($A2160,results[Time period],0),)</f>
        <v>11170</v>
      </c>
      <c r="C2160">
        <f>INDEX(results[Hydro],MATCH($A2160,results[Time period],0),)</f>
        <v>500</v>
      </c>
      <c r="D2160">
        <f>INDEX(results[CCGT],MATCH($A2160,results[Time period],0),)</f>
        <v>4537.3999999999996</v>
      </c>
      <c r="E2160">
        <f>InstalledCapacity!$B$7*pv[[#This Row],[pv]]</f>
        <v>2784.6</v>
      </c>
      <c r="F2160">
        <f>InstalledCapacity!$B$8*wind_Onshore[[#This Row],[wind_Onshore]]</f>
        <v>0</v>
      </c>
      <c r="G2160">
        <f>InstalledCapacity!$B$9*wind_Offshore[[#This Row],[wind_Offshore]]</f>
        <v>0</v>
      </c>
      <c r="H2160">
        <f>INDEX(results[Coal],MATCH($A2160,results[Time period],0),)</f>
        <v>0</v>
      </c>
      <c r="I2160">
        <f>INDEX(results[Diesel],MATCH($A2160,results[Time period],0),)</f>
        <v>0</v>
      </c>
      <c r="J2160">
        <f>d[[#This Row],[d]]</f>
        <v>18992</v>
      </c>
    </row>
    <row r="2161" spans="1:10" x14ac:dyDescent="0.3">
      <c r="A2161" t="s">
        <v>2166</v>
      </c>
      <c r="B2161">
        <f>INDEX(results[Nuclear],MATCH($A2161,results[Time period],0),)</f>
        <v>11170</v>
      </c>
      <c r="C2161">
        <f>INDEX(results[Hydro],MATCH($A2161,results[Time period],0),)</f>
        <v>500</v>
      </c>
      <c r="D2161">
        <f>INDEX(results[CCGT],MATCH($A2161,results[Time period],0),)</f>
        <v>6297.6</v>
      </c>
      <c r="E2161">
        <f>InstalledCapacity!$B$7*pv[[#This Row],[pv]]</f>
        <v>71.400000000000006</v>
      </c>
      <c r="F2161">
        <f>InstalledCapacity!$B$8*wind_Onshore[[#This Row],[wind_Onshore]]</f>
        <v>0</v>
      </c>
      <c r="G2161">
        <f>InstalledCapacity!$B$9*wind_Offshore[[#This Row],[wind_Offshore]]</f>
        <v>0</v>
      </c>
      <c r="H2161">
        <f>INDEX(results[Coal],MATCH($A2161,results[Time period],0),)</f>
        <v>0</v>
      </c>
      <c r="I2161">
        <f>INDEX(results[Diesel],MATCH($A2161,results[Time period],0),)</f>
        <v>0</v>
      </c>
      <c r="J2161">
        <f>d[[#This Row],[d]]</f>
        <v>18039</v>
      </c>
    </row>
    <row r="2162" spans="1:10" x14ac:dyDescent="0.3">
      <c r="A2162" t="s">
        <v>2167</v>
      </c>
      <c r="B2162">
        <f>INDEX(results[Nuclear],MATCH($A2162,results[Time period],0),)</f>
        <v>11170</v>
      </c>
      <c r="C2162">
        <f>INDEX(results[Hydro],MATCH($A2162,results[Time period],0),)</f>
        <v>500</v>
      </c>
      <c r="D2162">
        <f>INDEX(results[CCGT],MATCH($A2162,results[Time period],0),)</f>
        <v>5898</v>
      </c>
      <c r="E2162">
        <f>InstalledCapacity!$B$7*pv[[#This Row],[pv]]</f>
        <v>0</v>
      </c>
      <c r="F2162">
        <f>InstalledCapacity!$B$8*wind_Onshore[[#This Row],[wind_Onshore]]</f>
        <v>0</v>
      </c>
      <c r="G2162">
        <f>InstalledCapacity!$B$9*wind_Offshore[[#This Row],[wind_Offshore]]</f>
        <v>0</v>
      </c>
      <c r="H2162">
        <f>INDEX(results[Coal],MATCH($A2162,results[Time period],0),)</f>
        <v>0</v>
      </c>
      <c r="I2162">
        <f>INDEX(results[Diesel],MATCH($A2162,results[Time period],0),)</f>
        <v>0</v>
      </c>
      <c r="J2162">
        <f>d[[#This Row],[d]]</f>
        <v>17568</v>
      </c>
    </row>
    <row r="2163" spans="1:10" x14ac:dyDescent="0.3">
      <c r="A2163" t="s">
        <v>2168</v>
      </c>
      <c r="B2163">
        <f>INDEX(results[Nuclear],MATCH($A2163,results[Time period],0),)</f>
        <v>11170</v>
      </c>
      <c r="C2163">
        <f>INDEX(results[Hydro],MATCH($A2163,results[Time period],0),)</f>
        <v>500</v>
      </c>
      <c r="D2163">
        <f>INDEX(results[CCGT],MATCH($A2163,results[Time period],0),)</f>
        <v>5703</v>
      </c>
      <c r="E2163">
        <f>InstalledCapacity!$B$7*pv[[#This Row],[pv]]</f>
        <v>0</v>
      </c>
      <c r="F2163">
        <f>InstalledCapacity!$B$8*wind_Onshore[[#This Row],[wind_Onshore]]</f>
        <v>0</v>
      </c>
      <c r="G2163">
        <f>InstalledCapacity!$B$9*wind_Offshore[[#This Row],[wind_Offshore]]</f>
        <v>0</v>
      </c>
      <c r="H2163">
        <f>INDEX(results[Coal],MATCH($A2163,results[Time period],0),)</f>
        <v>0</v>
      </c>
      <c r="I2163">
        <f>INDEX(results[Diesel],MATCH($A2163,results[Time period],0),)</f>
        <v>0</v>
      </c>
      <c r="J2163">
        <f>d[[#This Row],[d]]</f>
        <v>17373</v>
      </c>
    </row>
    <row r="2164" spans="1:10" x14ac:dyDescent="0.3">
      <c r="A2164" t="s">
        <v>2169</v>
      </c>
      <c r="B2164">
        <f>INDEX(results[Nuclear],MATCH($A2164,results[Time period],0),)</f>
        <v>11170</v>
      </c>
      <c r="C2164">
        <f>INDEX(results[Hydro],MATCH($A2164,results[Time period],0),)</f>
        <v>500</v>
      </c>
      <c r="D2164">
        <f>INDEX(results[CCGT],MATCH($A2164,results[Time period],0),)</f>
        <v>5853</v>
      </c>
      <c r="E2164">
        <f>InstalledCapacity!$B$7*pv[[#This Row],[pv]]</f>
        <v>0</v>
      </c>
      <c r="F2164">
        <f>InstalledCapacity!$B$8*wind_Onshore[[#This Row],[wind_Onshore]]</f>
        <v>0</v>
      </c>
      <c r="G2164">
        <f>InstalledCapacity!$B$9*wind_Offshore[[#This Row],[wind_Offshore]]</f>
        <v>0</v>
      </c>
      <c r="H2164">
        <f>INDEX(results[Coal],MATCH($A2164,results[Time period],0),)</f>
        <v>0</v>
      </c>
      <c r="I2164">
        <f>INDEX(results[Diesel],MATCH($A2164,results[Time period],0),)</f>
        <v>0</v>
      </c>
      <c r="J2164">
        <f>d[[#This Row],[d]]</f>
        <v>17523</v>
      </c>
    </row>
    <row r="2165" spans="1:10" x14ac:dyDescent="0.3">
      <c r="A2165" t="s">
        <v>2170</v>
      </c>
      <c r="B2165">
        <f>INDEX(results[Nuclear],MATCH($A2165,results[Time period],0),)</f>
        <v>11170</v>
      </c>
      <c r="C2165">
        <f>INDEX(results[Hydro],MATCH($A2165,results[Time period],0),)</f>
        <v>500</v>
      </c>
      <c r="D2165">
        <f>INDEX(results[CCGT],MATCH($A2165,results[Time period],0),)</f>
        <v>6293</v>
      </c>
      <c r="E2165">
        <f>InstalledCapacity!$B$7*pv[[#This Row],[pv]]</f>
        <v>0</v>
      </c>
      <c r="F2165">
        <f>InstalledCapacity!$B$8*wind_Onshore[[#This Row],[wind_Onshore]]</f>
        <v>0</v>
      </c>
      <c r="G2165">
        <f>InstalledCapacity!$B$9*wind_Offshore[[#This Row],[wind_Offshore]]</f>
        <v>0</v>
      </c>
      <c r="H2165">
        <f>INDEX(results[Coal],MATCH($A2165,results[Time period],0),)</f>
        <v>0</v>
      </c>
      <c r="I2165">
        <f>INDEX(results[Diesel],MATCH($A2165,results[Time period],0),)</f>
        <v>0</v>
      </c>
      <c r="J2165">
        <f>d[[#This Row],[d]]</f>
        <v>17963</v>
      </c>
    </row>
    <row r="2166" spans="1:10" x14ac:dyDescent="0.3">
      <c r="A2166" t="s">
        <v>2171</v>
      </c>
      <c r="B2166">
        <f>INDEX(results[Nuclear],MATCH($A2166,results[Time period],0),)</f>
        <v>11170</v>
      </c>
      <c r="C2166">
        <f>INDEX(results[Hydro],MATCH($A2166,results[Time period],0),)</f>
        <v>500</v>
      </c>
      <c r="D2166">
        <f>INDEX(results[CCGT],MATCH($A2166,results[Time period],0),)</f>
        <v>7144</v>
      </c>
      <c r="E2166">
        <f>InstalledCapacity!$B$7*pv[[#This Row],[pv]]</f>
        <v>0</v>
      </c>
      <c r="F2166">
        <f>InstalledCapacity!$B$8*wind_Onshore[[#This Row],[wind_Onshore]]</f>
        <v>0</v>
      </c>
      <c r="G2166">
        <f>InstalledCapacity!$B$9*wind_Offshore[[#This Row],[wind_Offshore]]</f>
        <v>0</v>
      </c>
      <c r="H2166">
        <f>INDEX(results[Coal],MATCH($A2166,results[Time period],0),)</f>
        <v>0</v>
      </c>
      <c r="I2166">
        <f>INDEX(results[Diesel],MATCH($A2166,results[Time period],0),)</f>
        <v>0</v>
      </c>
      <c r="J2166">
        <f>d[[#This Row],[d]]</f>
        <v>18814</v>
      </c>
    </row>
    <row r="2167" spans="1:10" x14ac:dyDescent="0.3">
      <c r="A2167" t="s">
        <v>2172</v>
      </c>
      <c r="B2167">
        <f>INDEX(results[Nuclear],MATCH($A2167,results[Time period],0),)</f>
        <v>11170</v>
      </c>
      <c r="C2167">
        <f>INDEX(results[Hydro],MATCH($A2167,results[Time period],0),)</f>
        <v>500</v>
      </c>
      <c r="D2167">
        <f>INDEX(results[CCGT],MATCH($A2167,results[Time period],0),)</f>
        <v>8202</v>
      </c>
      <c r="E2167">
        <f>InstalledCapacity!$B$7*pv[[#This Row],[pv]]</f>
        <v>0</v>
      </c>
      <c r="F2167">
        <f>InstalledCapacity!$B$8*wind_Onshore[[#This Row],[wind_Onshore]]</f>
        <v>0</v>
      </c>
      <c r="G2167">
        <f>InstalledCapacity!$B$9*wind_Offshore[[#This Row],[wind_Offshore]]</f>
        <v>0</v>
      </c>
      <c r="H2167">
        <f>INDEX(results[Coal],MATCH($A2167,results[Time period],0),)</f>
        <v>0</v>
      </c>
      <c r="I2167">
        <f>INDEX(results[Diesel],MATCH($A2167,results[Time period],0),)</f>
        <v>0</v>
      </c>
      <c r="J2167">
        <f>d[[#This Row],[d]]</f>
        <v>19872</v>
      </c>
    </row>
    <row r="2168" spans="1:10" x14ac:dyDescent="0.3">
      <c r="A2168" t="s">
        <v>2173</v>
      </c>
      <c r="B2168">
        <f>INDEX(results[Nuclear],MATCH($A2168,results[Time period],0),)</f>
        <v>11170</v>
      </c>
      <c r="C2168">
        <f>INDEX(results[Hydro],MATCH($A2168,results[Time period],0),)</f>
        <v>500</v>
      </c>
      <c r="D2168">
        <f>INDEX(results[CCGT],MATCH($A2168,results[Time period],0),)</f>
        <v>9343</v>
      </c>
      <c r="E2168">
        <f>InstalledCapacity!$B$7*pv[[#This Row],[pv]]</f>
        <v>0</v>
      </c>
      <c r="F2168">
        <f>InstalledCapacity!$B$8*wind_Onshore[[#This Row],[wind_Onshore]]</f>
        <v>0</v>
      </c>
      <c r="G2168">
        <f>InstalledCapacity!$B$9*wind_Offshore[[#This Row],[wind_Offshore]]</f>
        <v>0</v>
      </c>
      <c r="H2168">
        <f>INDEX(results[Coal],MATCH($A2168,results[Time period],0),)</f>
        <v>0</v>
      </c>
      <c r="I2168">
        <f>INDEX(results[Diesel],MATCH($A2168,results[Time period],0),)</f>
        <v>0</v>
      </c>
      <c r="J2168">
        <f>d[[#This Row],[d]]</f>
        <v>21013</v>
      </c>
    </row>
    <row r="2169" spans="1:10" x14ac:dyDescent="0.3">
      <c r="A2169" t="s">
        <v>2174</v>
      </c>
      <c r="B2169">
        <f>INDEX(results[Nuclear],MATCH($A2169,results[Time period],0),)</f>
        <v>11170</v>
      </c>
      <c r="C2169">
        <f>INDEX(results[Hydro],MATCH($A2169,results[Time period],0),)</f>
        <v>500</v>
      </c>
      <c r="D2169">
        <f>INDEX(results[CCGT],MATCH($A2169,results[Time period],0),)</f>
        <v>10152</v>
      </c>
      <c r="E2169">
        <f>InstalledCapacity!$B$7*pv[[#This Row],[pv]]</f>
        <v>0</v>
      </c>
      <c r="F2169">
        <f>InstalledCapacity!$B$8*wind_Onshore[[#This Row],[wind_Onshore]]</f>
        <v>0</v>
      </c>
      <c r="G2169">
        <f>InstalledCapacity!$B$9*wind_Offshore[[#This Row],[wind_Offshore]]</f>
        <v>0</v>
      </c>
      <c r="H2169">
        <f>INDEX(results[Coal],MATCH($A2169,results[Time period],0),)</f>
        <v>0</v>
      </c>
      <c r="I2169">
        <f>INDEX(results[Diesel],MATCH($A2169,results[Time period],0),)</f>
        <v>0</v>
      </c>
      <c r="J2169">
        <f>d[[#This Row],[d]]</f>
        <v>21822</v>
      </c>
    </row>
    <row r="2170" spans="1:10" x14ac:dyDescent="0.3">
      <c r="A2170" t="s">
        <v>2175</v>
      </c>
      <c r="B2170">
        <f>INDEX(results[Nuclear],MATCH($A2170,results[Time period],0),)</f>
        <v>11170</v>
      </c>
      <c r="C2170">
        <f>INDEX(results[Hydro],MATCH($A2170,results[Time period],0),)</f>
        <v>500</v>
      </c>
      <c r="D2170">
        <f>INDEX(results[CCGT],MATCH($A2170,results[Time period],0),)</f>
        <v>9533</v>
      </c>
      <c r="E2170">
        <f>InstalledCapacity!$B$7*pv[[#This Row],[pv]]</f>
        <v>0</v>
      </c>
      <c r="F2170">
        <f>InstalledCapacity!$B$8*wind_Onshore[[#This Row],[wind_Onshore]]</f>
        <v>0</v>
      </c>
      <c r="G2170">
        <f>InstalledCapacity!$B$9*wind_Offshore[[#This Row],[wind_Offshore]]</f>
        <v>0</v>
      </c>
      <c r="H2170">
        <f>INDEX(results[Coal],MATCH($A2170,results[Time period],0),)</f>
        <v>0</v>
      </c>
      <c r="I2170">
        <f>INDEX(results[Diesel],MATCH($A2170,results[Time period],0),)</f>
        <v>0</v>
      </c>
      <c r="J2170">
        <f>d[[#This Row],[d]]</f>
        <v>21203</v>
      </c>
    </row>
    <row r="2171" spans="1:10" x14ac:dyDescent="0.3">
      <c r="A2171" t="s">
        <v>2176</v>
      </c>
      <c r="B2171">
        <f>INDEX(results[Nuclear],MATCH($A2171,results[Time period],0),)</f>
        <v>11170</v>
      </c>
      <c r="C2171">
        <f>INDEX(results[Hydro],MATCH($A2171,results[Time period],0),)</f>
        <v>500</v>
      </c>
      <c r="D2171">
        <f>INDEX(results[CCGT],MATCH($A2171,results[Time period],0),)</f>
        <v>8200</v>
      </c>
      <c r="E2171">
        <f>InstalledCapacity!$B$7*pv[[#This Row],[pv]]</f>
        <v>0</v>
      </c>
      <c r="F2171">
        <f>InstalledCapacity!$B$8*wind_Onshore[[#This Row],[wind_Onshore]]</f>
        <v>0</v>
      </c>
      <c r="G2171">
        <f>InstalledCapacity!$B$9*wind_Offshore[[#This Row],[wind_Offshore]]</f>
        <v>0</v>
      </c>
      <c r="H2171">
        <f>INDEX(results[Coal],MATCH($A2171,results[Time period],0),)</f>
        <v>0</v>
      </c>
      <c r="I2171">
        <f>INDEX(results[Diesel],MATCH($A2171,results[Time period],0),)</f>
        <v>0</v>
      </c>
      <c r="J2171">
        <f>d[[#This Row],[d]]</f>
        <v>19870</v>
      </c>
    </row>
    <row r="2172" spans="1:10" x14ac:dyDescent="0.3">
      <c r="A2172" t="s">
        <v>2177</v>
      </c>
      <c r="B2172">
        <f>INDEX(results[Nuclear],MATCH($A2172,results[Time period],0),)</f>
        <v>11170</v>
      </c>
      <c r="C2172">
        <f>INDEX(results[Hydro],MATCH($A2172,results[Time period],0),)</f>
        <v>500</v>
      </c>
      <c r="D2172">
        <f>INDEX(results[CCGT],MATCH($A2172,results[Time period],0),)</f>
        <v>7299</v>
      </c>
      <c r="E2172">
        <f>InstalledCapacity!$B$7*pv[[#This Row],[pv]]</f>
        <v>0</v>
      </c>
      <c r="F2172">
        <f>InstalledCapacity!$B$8*wind_Onshore[[#This Row],[wind_Onshore]]</f>
        <v>0</v>
      </c>
      <c r="G2172">
        <f>InstalledCapacity!$B$9*wind_Offshore[[#This Row],[wind_Offshore]]</f>
        <v>0</v>
      </c>
      <c r="H2172">
        <f>INDEX(results[Coal],MATCH($A2172,results[Time period],0),)</f>
        <v>0</v>
      </c>
      <c r="I2172">
        <f>INDEX(results[Diesel],MATCH($A2172,results[Time period],0),)</f>
        <v>0</v>
      </c>
      <c r="J2172">
        <f>d[[#This Row],[d]]</f>
        <v>18969</v>
      </c>
    </row>
    <row r="2173" spans="1:10" x14ac:dyDescent="0.3">
      <c r="A2173" t="s">
        <v>2178</v>
      </c>
      <c r="B2173">
        <f>INDEX(results[Nuclear],MATCH($A2173,results[Time period],0),)</f>
        <v>11170</v>
      </c>
      <c r="C2173">
        <f>INDEX(results[Hydro],MATCH($A2173,results[Time period],0),)</f>
        <v>500</v>
      </c>
      <c r="D2173">
        <f>INDEX(results[CCGT],MATCH($A2173,results[Time period],0),)</f>
        <v>6640.55</v>
      </c>
      <c r="E2173">
        <f>InstalledCapacity!$B$7*pv[[#This Row],[pv]]</f>
        <v>303.45000000000005</v>
      </c>
      <c r="F2173">
        <f>InstalledCapacity!$B$8*wind_Onshore[[#This Row],[wind_Onshore]]</f>
        <v>0</v>
      </c>
      <c r="G2173">
        <f>InstalledCapacity!$B$9*wind_Offshore[[#This Row],[wind_Offshore]]</f>
        <v>0</v>
      </c>
      <c r="H2173">
        <f>INDEX(results[Coal],MATCH($A2173,results[Time period],0),)</f>
        <v>0</v>
      </c>
      <c r="I2173">
        <f>INDEX(results[Diesel],MATCH($A2173,results[Time period],0),)</f>
        <v>0</v>
      </c>
      <c r="J2173">
        <f>d[[#This Row],[d]]</f>
        <v>18614</v>
      </c>
    </row>
    <row r="2174" spans="1:10" x14ac:dyDescent="0.3">
      <c r="A2174" t="s">
        <v>2179</v>
      </c>
      <c r="B2174">
        <f>INDEX(results[Nuclear],MATCH($A2174,results[Time period],0),)</f>
        <v>11170</v>
      </c>
      <c r="C2174">
        <f>INDEX(results[Hydro],MATCH($A2174,results[Time period],0),)</f>
        <v>500</v>
      </c>
      <c r="D2174">
        <f>INDEX(results[CCGT],MATCH($A2174,results[Time period],0),)</f>
        <v>3167.55</v>
      </c>
      <c r="E2174">
        <f>InstalledCapacity!$B$7*pv[[#This Row],[pv]]</f>
        <v>3516.4500000000003</v>
      </c>
      <c r="F2174">
        <f>InstalledCapacity!$B$8*wind_Onshore[[#This Row],[wind_Onshore]]</f>
        <v>0</v>
      </c>
      <c r="G2174">
        <f>InstalledCapacity!$B$9*wind_Offshore[[#This Row],[wind_Offshore]]</f>
        <v>0</v>
      </c>
      <c r="H2174">
        <f>INDEX(results[Coal],MATCH($A2174,results[Time period],0),)</f>
        <v>0</v>
      </c>
      <c r="I2174">
        <f>INDEX(results[Diesel],MATCH($A2174,results[Time period],0),)</f>
        <v>0</v>
      </c>
      <c r="J2174">
        <f>d[[#This Row],[d]]</f>
        <v>18354</v>
      </c>
    </row>
    <row r="2175" spans="1:10" x14ac:dyDescent="0.3">
      <c r="A2175" t="s">
        <v>2180</v>
      </c>
      <c r="B2175">
        <f>INDEX(results[Nuclear],MATCH($A2175,results[Time period],0),)</f>
        <v>10275</v>
      </c>
      <c r="C2175">
        <f>INDEX(results[Hydro],MATCH($A2175,results[Time period],0),)</f>
        <v>500</v>
      </c>
      <c r="D2175">
        <f>INDEX(results[CCGT],MATCH($A2175,results[Time period],0),)</f>
        <v>0</v>
      </c>
      <c r="E2175">
        <f>InstalledCapacity!$B$7*pv[[#This Row],[pv]]</f>
        <v>7514.8499999999995</v>
      </c>
      <c r="F2175">
        <f>InstalledCapacity!$B$8*wind_Onshore[[#This Row],[wind_Onshore]]</f>
        <v>0</v>
      </c>
      <c r="G2175">
        <f>InstalledCapacity!$B$9*wind_Offshore[[#This Row],[wind_Offshore]]</f>
        <v>0</v>
      </c>
      <c r="H2175">
        <f>INDEX(results[Coal],MATCH($A2175,results[Time period],0),)</f>
        <v>0</v>
      </c>
      <c r="I2175">
        <f>INDEX(results[Diesel],MATCH($A2175,results[Time period],0),)</f>
        <v>0</v>
      </c>
      <c r="J2175">
        <f>d[[#This Row],[d]]</f>
        <v>18290</v>
      </c>
    </row>
    <row r="2176" spans="1:10" x14ac:dyDescent="0.3">
      <c r="A2176" t="s">
        <v>2181</v>
      </c>
      <c r="B2176">
        <f>INDEX(results[Nuclear],MATCH($A2176,results[Time period],0),)</f>
        <v>10042</v>
      </c>
      <c r="C2176">
        <f>INDEX(results[Hydro],MATCH($A2176,results[Time period],0),)</f>
        <v>500</v>
      </c>
      <c r="D2176">
        <f>INDEX(results[CCGT],MATCH($A2176,results[Time period],0),)</f>
        <v>0</v>
      </c>
      <c r="E2176">
        <f>InstalledCapacity!$B$7*pv[[#This Row],[pv]]</f>
        <v>7943.25</v>
      </c>
      <c r="F2176">
        <f>InstalledCapacity!$B$8*wind_Onshore[[#This Row],[wind_Onshore]]</f>
        <v>0</v>
      </c>
      <c r="G2176">
        <f>InstalledCapacity!$B$9*wind_Offshore[[#This Row],[wind_Offshore]]</f>
        <v>0</v>
      </c>
      <c r="H2176">
        <f>INDEX(results[Coal],MATCH($A2176,results[Time period],0),)</f>
        <v>0</v>
      </c>
      <c r="I2176">
        <f>INDEX(results[Diesel],MATCH($A2176,results[Time period],0),)</f>
        <v>0</v>
      </c>
      <c r="J2176">
        <f>d[[#This Row],[d]]</f>
        <v>18485</v>
      </c>
    </row>
    <row r="2177" spans="1:10" x14ac:dyDescent="0.3">
      <c r="A2177" t="s">
        <v>2182</v>
      </c>
      <c r="B2177">
        <f>INDEX(results[Nuclear],MATCH($A2177,results[Time period],0),)</f>
        <v>9639</v>
      </c>
      <c r="C2177">
        <f>INDEX(results[Hydro],MATCH($A2177,results[Time period],0),)</f>
        <v>500</v>
      </c>
      <c r="D2177">
        <f>INDEX(results[CCGT],MATCH($A2177,results[Time period],0),)</f>
        <v>0</v>
      </c>
      <c r="E2177">
        <f>InstalledCapacity!$B$7*pv[[#This Row],[pv]]</f>
        <v>8692.9499999999989</v>
      </c>
      <c r="F2177">
        <f>InstalledCapacity!$B$8*wind_Onshore[[#This Row],[wind_Onshore]]</f>
        <v>0</v>
      </c>
      <c r="G2177">
        <f>InstalledCapacity!$B$9*wind_Offshore[[#This Row],[wind_Offshore]]</f>
        <v>0</v>
      </c>
      <c r="H2177">
        <f>INDEX(results[Coal],MATCH($A2177,results[Time period],0),)</f>
        <v>0</v>
      </c>
      <c r="I2177">
        <f>INDEX(results[Diesel],MATCH($A2177,results[Time period],0),)</f>
        <v>0</v>
      </c>
      <c r="J2177">
        <f>d[[#This Row],[d]]</f>
        <v>18832</v>
      </c>
    </row>
    <row r="2178" spans="1:10" x14ac:dyDescent="0.3">
      <c r="A2178" t="s">
        <v>2183</v>
      </c>
      <c r="B2178">
        <f>INDEX(results[Nuclear],MATCH($A2178,results[Time period],0),)</f>
        <v>5868</v>
      </c>
      <c r="C2178">
        <f>INDEX(results[Hydro],MATCH($A2178,results[Time period],0),)</f>
        <v>500</v>
      </c>
      <c r="D2178">
        <f>INDEX(results[CCGT],MATCH($A2178,results[Time period],0),)</f>
        <v>0</v>
      </c>
      <c r="E2178">
        <f>InstalledCapacity!$B$7*pv[[#This Row],[pv]]</f>
        <v>12816.3</v>
      </c>
      <c r="F2178">
        <f>InstalledCapacity!$B$8*wind_Onshore[[#This Row],[wind_Onshore]]</f>
        <v>0</v>
      </c>
      <c r="G2178">
        <f>InstalledCapacity!$B$9*wind_Offshore[[#This Row],[wind_Offshore]]</f>
        <v>0</v>
      </c>
      <c r="H2178">
        <f>INDEX(results[Coal],MATCH($A2178,results[Time period],0),)</f>
        <v>0</v>
      </c>
      <c r="I2178">
        <f>INDEX(results[Diesel],MATCH($A2178,results[Time period],0),)</f>
        <v>0</v>
      </c>
      <c r="J2178">
        <f>d[[#This Row],[d]]</f>
        <v>19184</v>
      </c>
    </row>
    <row r="2179" spans="1:10" x14ac:dyDescent="0.3">
      <c r="A2179" t="s">
        <v>2184</v>
      </c>
      <c r="B2179">
        <f>INDEX(results[Nuclear],MATCH($A2179,results[Time period],0),)</f>
        <v>4848</v>
      </c>
      <c r="C2179">
        <f>INDEX(results[Hydro],MATCH($A2179,results[Time period],0),)</f>
        <v>500</v>
      </c>
      <c r="D2179">
        <f>INDEX(results[CCGT],MATCH($A2179,results[Time period],0),)</f>
        <v>0</v>
      </c>
      <c r="E2179">
        <f>InstalledCapacity!$B$7*pv[[#This Row],[pv]]</f>
        <v>13958.7</v>
      </c>
      <c r="F2179">
        <f>InstalledCapacity!$B$8*wind_Onshore[[#This Row],[wind_Onshore]]</f>
        <v>0</v>
      </c>
      <c r="G2179">
        <f>InstalledCapacity!$B$9*wind_Offshore[[#This Row],[wind_Offshore]]</f>
        <v>0</v>
      </c>
      <c r="H2179">
        <f>INDEX(results[Coal],MATCH($A2179,results[Time period],0),)</f>
        <v>0</v>
      </c>
      <c r="I2179">
        <f>INDEX(results[Diesel],MATCH($A2179,results[Time period],0),)</f>
        <v>0</v>
      </c>
      <c r="J2179">
        <f>d[[#This Row],[d]]</f>
        <v>19307</v>
      </c>
    </row>
    <row r="2180" spans="1:10" x14ac:dyDescent="0.3">
      <c r="A2180" t="s">
        <v>2185</v>
      </c>
      <c r="B2180">
        <f>INDEX(results[Nuclear],MATCH($A2180,results[Time period],0),)</f>
        <v>5529</v>
      </c>
      <c r="C2180">
        <f>INDEX(results[Hydro],MATCH($A2180,results[Time period],0),)</f>
        <v>500</v>
      </c>
      <c r="D2180">
        <f>INDEX(results[CCGT],MATCH($A2180,results[Time period],0),)</f>
        <v>0</v>
      </c>
      <c r="E2180">
        <f>InstalledCapacity!$B$7*pv[[#This Row],[pv]]</f>
        <v>13655.25</v>
      </c>
      <c r="F2180">
        <f>InstalledCapacity!$B$8*wind_Onshore[[#This Row],[wind_Onshore]]</f>
        <v>0</v>
      </c>
      <c r="G2180">
        <f>InstalledCapacity!$B$9*wind_Offshore[[#This Row],[wind_Offshore]]</f>
        <v>0</v>
      </c>
      <c r="H2180">
        <f>INDEX(results[Coal],MATCH($A2180,results[Time period],0),)</f>
        <v>0</v>
      </c>
      <c r="I2180">
        <f>INDEX(results[Diesel],MATCH($A2180,results[Time period],0),)</f>
        <v>0</v>
      </c>
      <c r="J2180">
        <f>d[[#This Row],[d]]</f>
        <v>19684</v>
      </c>
    </row>
    <row r="2181" spans="1:10" x14ac:dyDescent="0.3">
      <c r="A2181" t="s">
        <v>2186</v>
      </c>
      <c r="B2181">
        <f>INDEX(results[Nuclear],MATCH($A2181,results[Time period],0),)</f>
        <v>8094</v>
      </c>
      <c r="C2181">
        <f>INDEX(results[Hydro],MATCH($A2181,results[Time period],0),)</f>
        <v>500</v>
      </c>
      <c r="D2181">
        <f>INDEX(results[CCGT],MATCH($A2181,results[Time period],0),)</f>
        <v>0</v>
      </c>
      <c r="E2181">
        <f>InstalledCapacity!$B$7*pv[[#This Row],[pv]]</f>
        <v>12084.45</v>
      </c>
      <c r="F2181">
        <f>InstalledCapacity!$B$8*wind_Onshore[[#This Row],[wind_Onshore]]</f>
        <v>0</v>
      </c>
      <c r="G2181">
        <f>InstalledCapacity!$B$9*wind_Offshore[[#This Row],[wind_Offshore]]</f>
        <v>0</v>
      </c>
      <c r="H2181">
        <f>INDEX(results[Coal],MATCH($A2181,results[Time period],0),)</f>
        <v>0</v>
      </c>
      <c r="I2181">
        <f>INDEX(results[Diesel],MATCH($A2181,results[Time period],0),)</f>
        <v>0</v>
      </c>
      <c r="J2181">
        <f>d[[#This Row],[d]]</f>
        <v>20678</v>
      </c>
    </row>
    <row r="2182" spans="1:10" x14ac:dyDescent="0.3">
      <c r="A2182" t="s">
        <v>2187</v>
      </c>
      <c r="B2182">
        <f>INDEX(results[Nuclear],MATCH($A2182,results[Time period],0),)</f>
        <v>10006</v>
      </c>
      <c r="C2182">
        <f>INDEX(results[Hydro],MATCH($A2182,results[Time period],0),)</f>
        <v>500</v>
      </c>
      <c r="D2182">
        <f>INDEX(results[CCGT],MATCH($A2182,results[Time period],0),)</f>
        <v>0</v>
      </c>
      <c r="E2182">
        <f>InstalledCapacity!$B$7*pv[[#This Row],[pv]]</f>
        <v>9621.1500000000015</v>
      </c>
      <c r="F2182">
        <f>InstalledCapacity!$B$8*wind_Onshore[[#This Row],[wind_Onshore]]</f>
        <v>0</v>
      </c>
      <c r="G2182">
        <f>InstalledCapacity!$B$9*wind_Offshore[[#This Row],[wind_Offshore]]</f>
        <v>0</v>
      </c>
      <c r="H2182">
        <f>INDEX(results[Coal],MATCH($A2182,results[Time period],0),)</f>
        <v>0</v>
      </c>
      <c r="I2182">
        <f>INDEX(results[Diesel],MATCH($A2182,results[Time period],0),)</f>
        <v>0</v>
      </c>
      <c r="J2182">
        <f>d[[#This Row],[d]]</f>
        <v>20127</v>
      </c>
    </row>
    <row r="2183" spans="1:10" x14ac:dyDescent="0.3">
      <c r="A2183" t="s">
        <v>2188</v>
      </c>
      <c r="B2183">
        <f>INDEX(results[Nuclear],MATCH($A2183,results[Time period],0),)</f>
        <v>11170</v>
      </c>
      <c r="C2183">
        <f>INDEX(results[Hydro],MATCH($A2183,results[Time period],0),)</f>
        <v>500</v>
      </c>
      <c r="D2183">
        <f>INDEX(results[CCGT],MATCH($A2183,results[Time period],0),)</f>
        <v>986.95</v>
      </c>
      <c r="E2183">
        <f>InstalledCapacity!$B$7*pv[[#This Row],[pv]]</f>
        <v>6301.0499999999993</v>
      </c>
      <c r="F2183">
        <f>InstalledCapacity!$B$8*wind_Onshore[[#This Row],[wind_Onshore]]</f>
        <v>0</v>
      </c>
      <c r="G2183">
        <f>InstalledCapacity!$B$9*wind_Offshore[[#This Row],[wind_Offshore]]</f>
        <v>0</v>
      </c>
      <c r="H2183">
        <f>INDEX(results[Coal],MATCH($A2183,results[Time period],0),)</f>
        <v>0</v>
      </c>
      <c r="I2183">
        <f>INDEX(results[Diesel],MATCH($A2183,results[Time period],0),)</f>
        <v>0</v>
      </c>
      <c r="J2183">
        <f>d[[#This Row],[d]]</f>
        <v>18958</v>
      </c>
    </row>
    <row r="2184" spans="1:10" x14ac:dyDescent="0.3">
      <c r="A2184" t="s">
        <v>2189</v>
      </c>
      <c r="B2184">
        <f>INDEX(results[Nuclear],MATCH($A2184,results[Time period],0),)</f>
        <v>11170</v>
      </c>
      <c r="C2184">
        <f>INDEX(results[Hydro],MATCH($A2184,results[Time period],0),)</f>
        <v>500</v>
      </c>
      <c r="D2184">
        <f>INDEX(results[CCGT],MATCH($A2184,results[Time period],0),)</f>
        <v>3344.3</v>
      </c>
      <c r="E2184">
        <f>InstalledCapacity!$B$7*pv[[#This Row],[pv]]</f>
        <v>2534.6999999999998</v>
      </c>
      <c r="F2184">
        <f>InstalledCapacity!$B$8*wind_Onshore[[#This Row],[wind_Onshore]]</f>
        <v>0</v>
      </c>
      <c r="G2184">
        <f>InstalledCapacity!$B$9*wind_Offshore[[#This Row],[wind_Offshore]]</f>
        <v>0</v>
      </c>
      <c r="H2184">
        <f>INDEX(results[Coal],MATCH($A2184,results[Time period],0),)</f>
        <v>0</v>
      </c>
      <c r="I2184">
        <f>INDEX(results[Diesel],MATCH($A2184,results[Time period],0),)</f>
        <v>0</v>
      </c>
      <c r="J2184">
        <f>d[[#This Row],[d]]</f>
        <v>17549</v>
      </c>
    </row>
    <row r="2185" spans="1:10" x14ac:dyDescent="0.3">
      <c r="A2185" t="s">
        <v>2190</v>
      </c>
      <c r="B2185">
        <f>INDEX(results[Nuclear],MATCH($A2185,results[Time period],0),)</f>
        <v>11170</v>
      </c>
      <c r="C2185">
        <f>INDEX(results[Hydro],MATCH($A2185,results[Time period],0),)</f>
        <v>500</v>
      </c>
      <c r="D2185">
        <f>INDEX(results[CCGT],MATCH($A2185,results[Time period],0),)</f>
        <v>4780.6000000000004</v>
      </c>
      <c r="E2185">
        <f>InstalledCapacity!$B$7*pv[[#This Row],[pv]]</f>
        <v>71.400000000000006</v>
      </c>
      <c r="F2185">
        <f>InstalledCapacity!$B$8*wind_Onshore[[#This Row],[wind_Onshore]]</f>
        <v>0</v>
      </c>
      <c r="G2185">
        <f>InstalledCapacity!$B$9*wind_Offshore[[#This Row],[wind_Offshore]]</f>
        <v>0</v>
      </c>
      <c r="H2185">
        <f>INDEX(results[Coal],MATCH($A2185,results[Time period],0),)</f>
        <v>0</v>
      </c>
      <c r="I2185">
        <f>INDEX(results[Diesel],MATCH($A2185,results[Time period],0),)</f>
        <v>0</v>
      </c>
      <c r="J2185">
        <f>d[[#This Row],[d]]</f>
        <v>16522</v>
      </c>
    </row>
    <row r="2186" spans="1:10" x14ac:dyDescent="0.3">
      <c r="A2186" t="s">
        <v>2191</v>
      </c>
      <c r="B2186">
        <f>INDEX(results[Nuclear],MATCH($A2186,results[Time period],0),)</f>
        <v>11170</v>
      </c>
      <c r="C2186">
        <f>INDEX(results[Hydro],MATCH($A2186,results[Time period],0),)</f>
        <v>500</v>
      </c>
      <c r="D2186">
        <f>INDEX(results[CCGT],MATCH($A2186,results[Time period],0),)</f>
        <v>4266</v>
      </c>
      <c r="E2186">
        <f>InstalledCapacity!$B$7*pv[[#This Row],[pv]]</f>
        <v>0</v>
      </c>
      <c r="F2186">
        <f>InstalledCapacity!$B$8*wind_Onshore[[#This Row],[wind_Onshore]]</f>
        <v>0</v>
      </c>
      <c r="G2186">
        <f>InstalledCapacity!$B$9*wind_Offshore[[#This Row],[wind_Offshore]]</f>
        <v>0</v>
      </c>
      <c r="H2186">
        <f>INDEX(results[Coal],MATCH($A2186,results[Time period],0),)</f>
        <v>0</v>
      </c>
      <c r="I2186">
        <f>INDEX(results[Diesel],MATCH($A2186,results[Time period],0),)</f>
        <v>0</v>
      </c>
      <c r="J2186">
        <f>d[[#This Row],[d]]</f>
        <v>15936</v>
      </c>
    </row>
    <row r="2187" spans="1:10" x14ac:dyDescent="0.3">
      <c r="A2187" t="s">
        <v>2192</v>
      </c>
      <c r="B2187">
        <f>INDEX(results[Nuclear],MATCH($A2187,results[Time period],0),)</f>
        <v>11170</v>
      </c>
      <c r="C2187">
        <f>INDEX(results[Hydro],MATCH($A2187,results[Time period],0),)</f>
        <v>500</v>
      </c>
      <c r="D2187">
        <f>INDEX(results[CCGT],MATCH($A2187,results[Time period],0),)</f>
        <v>4026</v>
      </c>
      <c r="E2187">
        <f>InstalledCapacity!$B$7*pv[[#This Row],[pv]]</f>
        <v>0</v>
      </c>
      <c r="F2187">
        <f>InstalledCapacity!$B$8*wind_Onshore[[#This Row],[wind_Onshore]]</f>
        <v>0</v>
      </c>
      <c r="G2187">
        <f>InstalledCapacity!$B$9*wind_Offshore[[#This Row],[wind_Offshore]]</f>
        <v>0</v>
      </c>
      <c r="H2187">
        <f>INDEX(results[Coal],MATCH($A2187,results[Time period],0),)</f>
        <v>0</v>
      </c>
      <c r="I2187">
        <f>INDEX(results[Diesel],MATCH($A2187,results[Time period],0),)</f>
        <v>0</v>
      </c>
      <c r="J2187">
        <f>d[[#This Row],[d]]</f>
        <v>15696</v>
      </c>
    </row>
    <row r="2188" spans="1:10" x14ac:dyDescent="0.3">
      <c r="A2188" t="s">
        <v>2193</v>
      </c>
      <c r="B2188">
        <f>INDEX(results[Nuclear],MATCH($A2188,results[Time period],0),)</f>
        <v>11170</v>
      </c>
      <c r="C2188">
        <f>INDEX(results[Hydro],MATCH($A2188,results[Time period],0),)</f>
        <v>500</v>
      </c>
      <c r="D2188">
        <f>INDEX(results[CCGT],MATCH($A2188,results[Time period],0),)</f>
        <v>4052</v>
      </c>
      <c r="E2188">
        <f>InstalledCapacity!$B$7*pv[[#This Row],[pv]]</f>
        <v>0</v>
      </c>
      <c r="F2188">
        <f>InstalledCapacity!$B$8*wind_Onshore[[#This Row],[wind_Onshore]]</f>
        <v>0</v>
      </c>
      <c r="G2188">
        <f>InstalledCapacity!$B$9*wind_Offshore[[#This Row],[wind_Offshore]]</f>
        <v>0</v>
      </c>
      <c r="H2188">
        <f>INDEX(results[Coal],MATCH($A2188,results[Time period],0),)</f>
        <v>0</v>
      </c>
      <c r="I2188">
        <f>INDEX(results[Diesel],MATCH($A2188,results[Time period],0),)</f>
        <v>0</v>
      </c>
      <c r="J2188">
        <f>d[[#This Row],[d]]</f>
        <v>15722</v>
      </c>
    </row>
    <row r="2189" spans="1:10" x14ac:dyDescent="0.3">
      <c r="A2189" t="s">
        <v>2194</v>
      </c>
      <c r="B2189">
        <f>INDEX(results[Nuclear],MATCH($A2189,results[Time period],0),)</f>
        <v>11170</v>
      </c>
      <c r="C2189">
        <f>INDEX(results[Hydro],MATCH($A2189,results[Time period],0),)</f>
        <v>500</v>
      </c>
      <c r="D2189">
        <f>INDEX(results[CCGT],MATCH($A2189,results[Time period],0),)</f>
        <v>4514</v>
      </c>
      <c r="E2189">
        <f>InstalledCapacity!$B$7*pv[[#This Row],[pv]]</f>
        <v>0</v>
      </c>
      <c r="F2189">
        <f>InstalledCapacity!$B$8*wind_Onshore[[#This Row],[wind_Onshore]]</f>
        <v>0</v>
      </c>
      <c r="G2189">
        <f>InstalledCapacity!$B$9*wind_Offshore[[#This Row],[wind_Offshore]]</f>
        <v>0</v>
      </c>
      <c r="H2189">
        <f>INDEX(results[Coal],MATCH($A2189,results[Time period],0),)</f>
        <v>0</v>
      </c>
      <c r="I2189">
        <f>INDEX(results[Diesel],MATCH($A2189,results[Time period],0),)</f>
        <v>0</v>
      </c>
      <c r="J2189">
        <f>d[[#This Row],[d]]</f>
        <v>16184</v>
      </c>
    </row>
    <row r="2190" spans="1:10" x14ac:dyDescent="0.3">
      <c r="A2190" t="s">
        <v>2195</v>
      </c>
      <c r="B2190">
        <f>INDEX(results[Nuclear],MATCH($A2190,results[Time period],0),)</f>
        <v>11170</v>
      </c>
      <c r="C2190">
        <f>INDEX(results[Hydro],MATCH($A2190,results[Time period],0),)</f>
        <v>500</v>
      </c>
      <c r="D2190">
        <f>INDEX(results[CCGT],MATCH($A2190,results[Time period],0),)</f>
        <v>5633</v>
      </c>
      <c r="E2190">
        <f>InstalledCapacity!$B$7*pv[[#This Row],[pv]]</f>
        <v>0</v>
      </c>
      <c r="F2190">
        <f>InstalledCapacity!$B$8*wind_Onshore[[#This Row],[wind_Onshore]]</f>
        <v>0</v>
      </c>
      <c r="G2190">
        <f>InstalledCapacity!$B$9*wind_Offshore[[#This Row],[wind_Offshore]]</f>
        <v>0</v>
      </c>
      <c r="H2190">
        <f>INDEX(results[Coal],MATCH($A2190,results[Time period],0),)</f>
        <v>0</v>
      </c>
      <c r="I2190">
        <f>INDEX(results[Diesel],MATCH($A2190,results[Time period],0),)</f>
        <v>0</v>
      </c>
      <c r="J2190">
        <f>d[[#This Row],[d]]</f>
        <v>17303</v>
      </c>
    </row>
    <row r="2191" spans="1:10" x14ac:dyDescent="0.3">
      <c r="A2191" t="s">
        <v>2196</v>
      </c>
      <c r="B2191">
        <f>INDEX(results[Nuclear],MATCH($A2191,results[Time period],0),)</f>
        <v>11170</v>
      </c>
      <c r="C2191">
        <f>INDEX(results[Hydro],MATCH($A2191,results[Time period],0),)</f>
        <v>500</v>
      </c>
      <c r="D2191">
        <f>INDEX(results[CCGT],MATCH($A2191,results[Time period],0),)</f>
        <v>7561</v>
      </c>
      <c r="E2191">
        <f>InstalledCapacity!$B$7*pv[[#This Row],[pv]]</f>
        <v>0</v>
      </c>
      <c r="F2191">
        <f>InstalledCapacity!$B$8*wind_Onshore[[#This Row],[wind_Onshore]]</f>
        <v>0</v>
      </c>
      <c r="G2191">
        <f>InstalledCapacity!$B$9*wind_Offshore[[#This Row],[wind_Offshore]]</f>
        <v>0</v>
      </c>
      <c r="H2191">
        <f>INDEX(results[Coal],MATCH($A2191,results[Time period],0),)</f>
        <v>0</v>
      </c>
      <c r="I2191">
        <f>INDEX(results[Diesel],MATCH($A2191,results[Time period],0),)</f>
        <v>0</v>
      </c>
      <c r="J2191">
        <f>d[[#This Row],[d]]</f>
        <v>19231</v>
      </c>
    </row>
    <row r="2192" spans="1:10" x14ac:dyDescent="0.3">
      <c r="A2192" t="s">
        <v>2197</v>
      </c>
      <c r="B2192">
        <f>INDEX(results[Nuclear],MATCH($A2192,results[Time period],0),)</f>
        <v>11170</v>
      </c>
      <c r="C2192">
        <f>INDEX(results[Hydro],MATCH($A2192,results[Time period],0),)</f>
        <v>500</v>
      </c>
      <c r="D2192">
        <f>INDEX(results[CCGT],MATCH($A2192,results[Time period],0),)</f>
        <v>8755</v>
      </c>
      <c r="E2192">
        <f>InstalledCapacity!$B$7*pv[[#This Row],[pv]]</f>
        <v>0</v>
      </c>
      <c r="F2192">
        <f>InstalledCapacity!$B$8*wind_Onshore[[#This Row],[wind_Onshore]]</f>
        <v>0</v>
      </c>
      <c r="G2192">
        <f>InstalledCapacity!$B$9*wind_Offshore[[#This Row],[wind_Offshore]]</f>
        <v>0</v>
      </c>
      <c r="H2192">
        <f>INDEX(results[Coal],MATCH($A2192,results[Time period],0),)</f>
        <v>0</v>
      </c>
      <c r="I2192">
        <f>INDEX(results[Diesel],MATCH($A2192,results[Time period],0),)</f>
        <v>0</v>
      </c>
      <c r="J2192">
        <f>d[[#This Row],[d]]</f>
        <v>20425</v>
      </c>
    </row>
    <row r="2193" spans="1:10" x14ac:dyDescent="0.3">
      <c r="A2193" t="s">
        <v>2198</v>
      </c>
      <c r="B2193">
        <f>INDEX(results[Nuclear],MATCH($A2193,results[Time period],0),)</f>
        <v>11170</v>
      </c>
      <c r="C2193">
        <f>INDEX(results[Hydro],MATCH($A2193,results[Time period],0),)</f>
        <v>500</v>
      </c>
      <c r="D2193">
        <f>INDEX(results[CCGT],MATCH($A2193,results[Time period],0),)</f>
        <v>9287</v>
      </c>
      <c r="E2193">
        <f>InstalledCapacity!$B$7*pv[[#This Row],[pv]]</f>
        <v>0</v>
      </c>
      <c r="F2193">
        <f>InstalledCapacity!$B$8*wind_Onshore[[#This Row],[wind_Onshore]]</f>
        <v>0</v>
      </c>
      <c r="G2193">
        <f>InstalledCapacity!$B$9*wind_Offshore[[#This Row],[wind_Offshore]]</f>
        <v>0</v>
      </c>
      <c r="H2193">
        <f>INDEX(results[Coal],MATCH($A2193,results[Time period],0),)</f>
        <v>0</v>
      </c>
      <c r="I2193">
        <f>INDEX(results[Diesel],MATCH($A2193,results[Time period],0),)</f>
        <v>0</v>
      </c>
      <c r="J2193">
        <f>d[[#This Row],[d]]</f>
        <v>20957</v>
      </c>
    </row>
    <row r="2194" spans="1:10" x14ac:dyDescent="0.3">
      <c r="A2194" t="s">
        <v>2199</v>
      </c>
      <c r="B2194">
        <f>INDEX(results[Nuclear],MATCH($A2194,results[Time period],0),)</f>
        <v>11170</v>
      </c>
      <c r="C2194">
        <f>INDEX(results[Hydro],MATCH($A2194,results[Time period],0),)</f>
        <v>500</v>
      </c>
      <c r="D2194">
        <f>INDEX(results[CCGT],MATCH($A2194,results[Time period],0),)</f>
        <v>9377</v>
      </c>
      <c r="E2194">
        <f>InstalledCapacity!$B$7*pv[[#This Row],[pv]]</f>
        <v>0</v>
      </c>
      <c r="F2194">
        <f>InstalledCapacity!$B$8*wind_Onshore[[#This Row],[wind_Onshore]]</f>
        <v>0</v>
      </c>
      <c r="G2194">
        <f>InstalledCapacity!$B$9*wind_Offshore[[#This Row],[wind_Offshore]]</f>
        <v>0</v>
      </c>
      <c r="H2194">
        <f>INDEX(results[Coal],MATCH($A2194,results[Time period],0),)</f>
        <v>0</v>
      </c>
      <c r="I2194">
        <f>INDEX(results[Diesel],MATCH($A2194,results[Time period],0),)</f>
        <v>0</v>
      </c>
      <c r="J2194">
        <f>d[[#This Row],[d]]</f>
        <v>21047</v>
      </c>
    </row>
    <row r="2195" spans="1:10" x14ac:dyDescent="0.3">
      <c r="A2195" t="s">
        <v>2200</v>
      </c>
      <c r="B2195">
        <f>INDEX(results[Nuclear],MATCH($A2195,results[Time period],0),)</f>
        <v>11170</v>
      </c>
      <c r="C2195">
        <f>INDEX(results[Hydro],MATCH($A2195,results[Time period],0),)</f>
        <v>500</v>
      </c>
      <c r="D2195">
        <f>INDEX(results[CCGT],MATCH($A2195,results[Time period],0),)</f>
        <v>9607</v>
      </c>
      <c r="E2195">
        <f>InstalledCapacity!$B$7*pv[[#This Row],[pv]]</f>
        <v>0</v>
      </c>
      <c r="F2195">
        <f>InstalledCapacity!$B$8*wind_Onshore[[#This Row],[wind_Onshore]]</f>
        <v>0</v>
      </c>
      <c r="G2195">
        <f>InstalledCapacity!$B$9*wind_Offshore[[#This Row],[wind_Offshore]]</f>
        <v>0</v>
      </c>
      <c r="H2195">
        <f>INDEX(results[Coal],MATCH($A2195,results[Time period],0),)</f>
        <v>0</v>
      </c>
      <c r="I2195">
        <f>INDEX(results[Diesel],MATCH($A2195,results[Time period],0),)</f>
        <v>0</v>
      </c>
      <c r="J2195">
        <f>d[[#This Row],[d]]</f>
        <v>21277</v>
      </c>
    </row>
    <row r="2196" spans="1:10" x14ac:dyDescent="0.3">
      <c r="A2196" t="s">
        <v>2201</v>
      </c>
      <c r="B2196">
        <f>INDEX(results[Nuclear],MATCH($A2196,results[Time period],0),)</f>
        <v>11170</v>
      </c>
      <c r="C2196">
        <f>INDEX(results[Hydro],MATCH($A2196,results[Time period],0),)</f>
        <v>500</v>
      </c>
      <c r="D2196">
        <f>INDEX(results[CCGT],MATCH($A2196,results[Time period],0),)</f>
        <v>9866</v>
      </c>
      <c r="E2196">
        <f>InstalledCapacity!$B$7*pv[[#This Row],[pv]]</f>
        <v>0</v>
      </c>
      <c r="F2196">
        <f>InstalledCapacity!$B$8*wind_Onshore[[#This Row],[wind_Onshore]]</f>
        <v>0</v>
      </c>
      <c r="G2196">
        <f>InstalledCapacity!$B$9*wind_Offshore[[#This Row],[wind_Offshore]]</f>
        <v>0</v>
      </c>
      <c r="H2196">
        <f>INDEX(results[Coal],MATCH($A2196,results[Time period],0),)</f>
        <v>0</v>
      </c>
      <c r="I2196">
        <f>INDEX(results[Diesel],MATCH($A2196,results[Time period],0),)</f>
        <v>0</v>
      </c>
      <c r="J2196">
        <f>d[[#This Row],[d]]</f>
        <v>21536</v>
      </c>
    </row>
    <row r="2197" spans="1:10" x14ac:dyDescent="0.3">
      <c r="A2197" t="s">
        <v>2202</v>
      </c>
      <c r="B2197">
        <f>INDEX(results[Nuclear],MATCH($A2197,results[Time period],0),)</f>
        <v>11170</v>
      </c>
      <c r="C2197">
        <f>INDEX(results[Hydro],MATCH($A2197,results[Time period],0),)</f>
        <v>500</v>
      </c>
      <c r="D2197">
        <f>INDEX(results[CCGT],MATCH($A2197,results[Time period],0),)</f>
        <v>9803.85</v>
      </c>
      <c r="E2197">
        <f>InstalledCapacity!$B$7*pv[[#This Row],[pv]]</f>
        <v>339.15</v>
      </c>
      <c r="F2197">
        <f>InstalledCapacity!$B$8*wind_Onshore[[#This Row],[wind_Onshore]]</f>
        <v>0</v>
      </c>
      <c r="G2197">
        <f>InstalledCapacity!$B$9*wind_Offshore[[#This Row],[wind_Offshore]]</f>
        <v>0</v>
      </c>
      <c r="H2197">
        <f>INDEX(results[Coal],MATCH($A2197,results[Time period],0),)</f>
        <v>0</v>
      </c>
      <c r="I2197">
        <f>INDEX(results[Diesel],MATCH($A2197,results[Time period],0),)</f>
        <v>0</v>
      </c>
      <c r="J2197">
        <f>d[[#This Row],[d]]</f>
        <v>21813</v>
      </c>
    </row>
    <row r="2198" spans="1:10" x14ac:dyDescent="0.3">
      <c r="A2198" t="s">
        <v>2203</v>
      </c>
      <c r="B2198">
        <f>INDEX(results[Nuclear],MATCH($A2198,results[Time period],0),)</f>
        <v>11170</v>
      </c>
      <c r="C2198">
        <f>INDEX(results[Hydro],MATCH($A2198,results[Time period],0),)</f>
        <v>500</v>
      </c>
      <c r="D2198">
        <f>INDEX(results[CCGT],MATCH($A2198,results[Time period],0),)</f>
        <v>7291.75</v>
      </c>
      <c r="E2198">
        <f>InstalledCapacity!$B$7*pv[[#This Row],[pv]]</f>
        <v>3302.25</v>
      </c>
      <c r="F2198">
        <f>InstalledCapacity!$B$8*wind_Onshore[[#This Row],[wind_Onshore]]</f>
        <v>0</v>
      </c>
      <c r="G2198">
        <f>InstalledCapacity!$B$9*wind_Offshore[[#This Row],[wind_Offshore]]</f>
        <v>0</v>
      </c>
      <c r="H2198">
        <f>INDEX(results[Coal],MATCH($A2198,results[Time period],0),)</f>
        <v>0</v>
      </c>
      <c r="I2198">
        <f>INDEX(results[Diesel],MATCH($A2198,results[Time period],0),)</f>
        <v>0</v>
      </c>
      <c r="J2198">
        <f>d[[#This Row],[d]]</f>
        <v>22264</v>
      </c>
    </row>
    <row r="2199" spans="1:10" x14ac:dyDescent="0.3">
      <c r="A2199" t="s">
        <v>2204</v>
      </c>
      <c r="B2199">
        <f>INDEX(results[Nuclear],MATCH($A2199,results[Time period],0),)</f>
        <v>11170</v>
      </c>
      <c r="C2199">
        <f>INDEX(results[Hydro],MATCH($A2199,results[Time period],0),)</f>
        <v>500</v>
      </c>
      <c r="D2199">
        <f>INDEX(results[CCGT],MATCH($A2199,results[Time period],0),)</f>
        <v>4092.4</v>
      </c>
      <c r="E2199">
        <f>InstalledCapacity!$B$7*pv[[#This Row],[pv]]</f>
        <v>7068.6</v>
      </c>
      <c r="F2199">
        <f>InstalledCapacity!$B$8*wind_Onshore[[#This Row],[wind_Onshore]]</f>
        <v>0</v>
      </c>
      <c r="G2199">
        <f>InstalledCapacity!$B$9*wind_Offshore[[#This Row],[wind_Offshore]]</f>
        <v>0</v>
      </c>
      <c r="H2199">
        <f>INDEX(results[Coal],MATCH($A2199,results[Time period],0),)</f>
        <v>0</v>
      </c>
      <c r="I2199">
        <f>INDEX(results[Diesel],MATCH($A2199,results[Time period],0),)</f>
        <v>0</v>
      </c>
      <c r="J2199">
        <f>d[[#This Row],[d]]</f>
        <v>22831</v>
      </c>
    </row>
    <row r="2200" spans="1:10" x14ac:dyDescent="0.3">
      <c r="A2200" t="s">
        <v>2205</v>
      </c>
      <c r="B2200">
        <f>INDEX(results[Nuclear],MATCH($A2200,results[Time period],0),)</f>
        <v>11170</v>
      </c>
      <c r="C2200">
        <f>INDEX(results[Hydro],MATCH($A2200,results[Time period],0),)</f>
        <v>500</v>
      </c>
      <c r="D2200">
        <f>INDEX(results[CCGT],MATCH($A2200,results[Time period],0),)</f>
        <v>1455.2</v>
      </c>
      <c r="E2200">
        <f>InstalledCapacity!$B$7*pv[[#This Row],[pv]]</f>
        <v>10138.799999999999</v>
      </c>
      <c r="F2200">
        <f>InstalledCapacity!$B$8*wind_Onshore[[#This Row],[wind_Onshore]]</f>
        <v>0</v>
      </c>
      <c r="G2200">
        <f>InstalledCapacity!$B$9*wind_Offshore[[#This Row],[wind_Offshore]]</f>
        <v>0</v>
      </c>
      <c r="H2200">
        <f>INDEX(results[Coal],MATCH($A2200,results[Time period],0),)</f>
        <v>0</v>
      </c>
      <c r="I2200">
        <f>INDEX(results[Diesel],MATCH($A2200,results[Time period],0),)</f>
        <v>0</v>
      </c>
      <c r="J2200">
        <f>d[[#This Row],[d]]</f>
        <v>23264</v>
      </c>
    </row>
    <row r="2201" spans="1:10" x14ac:dyDescent="0.3">
      <c r="A2201" t="s">
        <v>2206</v>
      </c>
      <c r="B2201">
        <f>INDEX(results[Nuclear],MATCH($A2201,results[Time period],0),)</f>
        <v>10611</v>
      </c>
      <c r="C2201">
        <f>INDEX(results[Hydro],MATCH($A2201,results[Time period],0),)</f>
        <v>500</v>
      </c>
      <c r="D2201">
        <f>INDEX(results[CCGT],MATCH($A2201,results[Time period],0),)</f>
        <v>0</v>
      </c>
      <c r="E2201">
        <f>InstalledCapacity!$B$7*pv[[#This Row],[pv]]</f>
        <v>12441.449999999999</v>
      </c>
      <c r="F2201">
        <f>InstalledCapacity!$B$8*wind_Onshore[[#This Row],[wind_Onshore]]</f>
        <v>0</v>
      </c>
      <c r="G2201">
        <f>InstalledCapacity!$B$9*wind_Offshore[[#This Row],[wind_Offshore]]</f>
        <v>0</v>
      </c>
      <c r="H2201">
        <f>INDEX(results[Coal],MATCH($A2201,results[Time period],0),)</f>
        <v>0</v>
      </c>
      <c r="I2201">
        <f>INDEX(results[Diesel],MATCH($A2201,results[Time period],0),)</f>
        <v>0</v>
      </c>
      <c r="J2201">
        <f>d[[#This Row],[d]]</f>
        <v>23552</v>
      </c>
    </row>
    <row r="2202" spans="1:10" x14ac:dyDescent="0.3">
      <c r="A2202" t="s">
        <v>2207</v>
      </c>
      <c r="B2202">
        <f>INDEX(results[Nuclear],MATCH($A2202,results[Time period],0),)</f>
        <v>10117</v>
      </c>
      <c r="C2202">
        <f>INDEX(results[Hydro],MATCH($A2202,results[Time period],0),)</f>
        <v>500</v>
      </c>
      <c r="D2202">
        <f>INDEX(results[CCGT],MATCH($A2202,results[Time period],0),)</f>
        <v>0</v>
      </c>
      <c r="E2202">
        <f>InstalledCapacity!$B$7*pv[[#This Row],[pv]]</f>
        <v>13101.9</v>
      </c>
      <c r="F2202">
        <f>InstalledCapacity!$B$8*wind_Onshore[[#This Row],[wind_Onshore]]</f>
        <v>0</v>
      </c>
      <c r="G2202">
        <f>InstalledCapacity!$B$9*wind_Offshore[[#This Row],[wind_Offshore]]</f>
        <v>0</v>
      </c>
      <c r="H2202">
        <f>INDEX(results[Coal],MATCH($A2202,results[Time period],0),)</f>
        <v>0</v>
      </c>
      <c r="I2202">
        <f>INDEX(results[Diesel],MATCH($A2202,results[Time period],0),)</f>
        <v>0</v>
      </c>
      <c r="J2202">
        <f>d[[#This Row],[d]]</f>
        <v>23719</v>
      </c>
    </row>
    <row r="2203" spans="1:10" x14ac:dyDescent="0.3">
      <c r="A2203" t="s">
        <v>2208</v>
      </c>
      <c r="B2203">
        <f>INDEX(results[Nuclear],MATCH($A2203,results[Time period],0),)</f>
        <v>10905</v>
      </c>
      <c r="C2203">
        <f>INDEX(results[Hydro],MATCH($A2203,results[Time period],0),)</f>
        <v>500</v>
      </c>
      <c r="D2203">
        <f>INDEX(results[CCGT],MATCH($A2203,results[Time period],0),)</f>
        <v>0</v>
      </c>
      <c r="E2203">
        <f>InstalledCapacity!$B$7*pv[[#This Row],[pv]]</f>
        <v>12227.250000000002</v>
      </c>
      <c r="F2203">
        <f>InstalledCapacity!$B$8*wind_Onshore[[#This Row],[wind_Onshore]]</f>
        <v>0</v>
      </c>
      <c r="G2203">
        <f>InstalledCapacity!$B$9*wind_Offshore[[#This Row],[wind_Offshore]]</f>
        <v>0</v>
      </c>
      <c r="H2203">
        <f>INDEX(results[Coal],MATCH($A2203,results[Time period],0),)</f>
        <v>0</v>
      </c>
      <c r="I2203">
        <f>INDEX(results[Diesel],MATCH($A2203,results[Time period],0),)</f>
        <v>0</v>
      </c>
      <c r="J2203">
        <f>d[[#This Row],[d]]</f>
        <v>23632</v>
      </c>
    </row>
    <row r="2204" spans="1:10" x14ac:dyDescent="0.3">
      <c r="A2204" t="s">
        <v>2209</v>
      </c>
      <c r="B2204">
        <f>INDEX(results[Nuclear],MATCH($A2204,results[Time period],0),)</f>
        <v>11170</v>
      </c>
      <c r="C2204">
        <f>INDEX(results[Hydro],MATCH($A2204,results[Time period],0),)</f>
        <v>500</v>
      </c>
      <c r="D2204">
        <f>INDEX(results[CCGT],MATCH($A2204,results[Time period],0),)</f>
        <v>768.5</v>
      </c>
      <c r="E2204">
        <f>InstalledCapacity!$B$7*pv[[#This Row],[pv]]</f>
        <v>11245.5</v>
      </c>
      <c r="F2204">
        <f>InstalledCapacity!$B$8*wind_Onshore[[#This Row],[wind_Onshore]]</f>
        <v>0</v>
      </c>
      <c r="G2204">
        <f>InstalledCapacity!$B$9*wind_Offshore[[#This Row],[wind_Offshore]]</f>
        <v>0</v>
      </c>
      <c r="H2204">
        <f>INDEX(results[Coal],MATCH($A2204,results[Time period],0),)</f>
        <v>0</v>
      </c>
      <c r="I2204">
        <f>INDEX(results[Diesel],MATCH($A2204,results[Time period],0),)</f>
        <v>0</v>
      </c>
      <c r="J2204">
        <f>d[[#This Row],[d]]</f>
        <v>23684</v>
      </c>
    </row>
    <row r="2205" spans="1:10" x14ac:dyDescent="0.3">
      <c r="A2205" t="s">
        <v>2210</v>
      </c>
      <c r="B2205">
        <f>INDEX(results[Nuclear],MATCH($A2205,results[Time period],0),)</f>
        <v>11170</v>
      </c>
      <c r="C2205">
        <f>INDEX(results[Hydro],MATCH($A2205,results[Time period],0),)</f>
        <v>500</v>
      </c>
      <c r="D2205">
        <f>INDEX(results[CCGT],MATCH($A2205,results[Time period],0),)</f>
        <v>3266.15</v>
      </c>
      <c r="E2205">
        <f>InstalledCapacity!$B$7*pv[[#This Row],[pv]]</f>
        <v>9299.85</v>
      </c>
      <c r="F2205">
        <f>InstalledCapacity!$B$8*wind_Onshore[[#This Row],[wind_Onshore]]</f>
        <v>0</v>
      </c>
      <c r="G2205">
        <f>InstalledCapacity!$B$9*wind_Offshore[[#This Row],[wind_Offshore]]</f>
        <v>0</v>
      </c>
      <c r="H2205">
        <f>INDEX(results[Coal],MATCH($A2205,results[Time period],0),)</f>
        <v>0</v>
      </c>
      <c r="I2205">
        <f>INDEX(results[Diesel],MATCH($A2205,results[Time period],0),)</f>
        <v>0</v>
      </c>
      <c r="J2205">
        <f>d[[#This Row],[d]]</f>
        <v>24236</v>
      </c>
    </row>
    <row r="2206" spans="1:10" x14ac:dyDescent="0.3">
      <c r="A2206" t="s">
        <v>2211</v>
      </c>
      <c r="B2206">
        <f>INDEX(results[Nuclear],MATCH($A2206,results[Time period],0),)</f>
        <v>11170</v>
      </c>
      <c r="C2206">
        <f>INDEX(results[Hydro],MATCH($A2206,results[Time period],0),)</f>
        <v>500</v>
      </c>
      <c r="D2206">
        <f>INDEX(results[CCGT],MATCH($A2206,results[Time period],0),)</f>
        <v>7129.7</v>
      </c>
      <c r="E2206">
        <f>InstalledCapacity!$B$7*pv[[#This Row],[pv]]</f>
        <v>4248.3</v>
      </c>
      <c r="F2206">
        <f>InstalledCapacity!$B$8*wind_Onshore[[#This Row],[wind_Onshore]]</f>
        <v>0</v>
      </c>
      <c r="G2206">
        <f>InstalledCapacity!$B$9*wind_Offshore[[#This Row],[wind_Offshore]]</f>
        <v>0</v>
      </c>
      <c r="H2206">
        <f>INDEX(results[Coal],MATCH($A2206,results[Time period],0),)</f>
        <v>0</v>
      </c>
      <c r="I2206">
        <f>INDEX(results[Diesel],MATCH($A2206,results[Time period],0),)</f>
        <v>0</v>
      </c>
      <c r="J2206">
        <f>d[[#This Row],[d]]</f>
        <v>23048</v>
      </c>
    </row>
    <row r="2207" spans="1:10" x14ac:dyDescent="0.3">
      <c r="A2207" t="s">
        <v>2212</v>
      </c>
      <c r="B2207">
        <f>INDEX(results[Nuclear],MATCH($A2207,results[Time period],0),)</f>
        <v>11170</v>
      </c>
      <c r="C2207">
        <f>INDEX(results[Hydro],MATCH($A2207,results[Time period],0),)</f>
        <v>500</v>
      </c>
      <c r="D2207">
        <f>INDEX(results[CCGT],MATCH($A2207,results[Time period],0),)</f>
        <v>7224.5</v>
      </c>
      <c r="E2207">
        <f>InstalledCapacity!$B$7*pv[[#This Row],[pv]]</f>
        <v>2320.5</v>
      </c>
      <c r="F2207">
        <f>InstalledCapacity!$B$8*wind_Onshore[[#This Row],[wind_Onshore]]</f>
        <v>0</v>
      </c>
      <c r="G2207">
        <f>InstalledCapacity!$B$9*wind_Offshore[[#This Row],[wind_Offshore]]</f>
        <v>0</v>
      </c>
      <c r="H2207">
        <f>INDEX(results[Coal],MATCH($A2207,results[Time period],0),)</f>
        <v>0</v>
      </c>
      <c r="I2207">
        <f>INDEX(results[Diesel],MATCH($A2207,results[Time period],0),)</f>
        <v>0</v>
      </c>
      <c r="J2207">
        <f>d[[#This Row],[d]]</f>
        <v>21215</v>
      </c>
    </row>
    <row r="2208" spans="1:10" x14ac:dyDescent="0.3">
      <c r="A2208" t="s">
        <v>2213</v>
      </c>
      <c r="B2208">
        <f>INDEX(results[Nuclear],MATCH($A2208,results[Time period],0),)</f>
        <v>11170</v>
      </c>
      <c r="C2208">
        <f>INDEX(results[Hydro],MATCH($A2208,results[Time period],0),)</f>
        <v>500</v>
      </c>
      <c r="D2208">
        <f>INDEX(results[CCGT],MATCH($A2208,results[Time period],0),)</f>
        <v>6571.55</v>
      </c>
      <c r="E2208">
        <f>InstalledCapacity!$B$7*pv[[#This Row],[pv]]</f>
        <v>1017.45</v>
      </c>
      <c r="F2208">
        <f>InstalledCapacity!$B$8*wind_Onshore[[#This Row],[wind_Onshore]]</f>
        <v>0</v>
      </c>
      <c r="G2208">
        <f>InstalledCapacity!$B$9*wind_Offshore[[#This Row],[wind_Offshore]]</f>
        <v>0</v>
      </c>
      <c r="H2208">
        <f>INDEX(results[Coal],MATCH($A2208,results[Time period],0),)</f>
        <v>0</v>
      </c>
      <c r="I2208">
        <f>INDEX(results[Diesel],MATCH($A2208,results[Time period],0),)</f>
        <v>0</v>
      </c>
      <c r="J2208">
        <f>d[[#This Row],[d]]</f>
        <v>19259</v>
      </c>
    </row>
    <row r="2209" spans="1:10" x14ac:dyDescent="0.3">
      <c r="A2209" t="s">
        <v>2214</v>
      </c>
      <c r="B2209">
        <f>INDEX(results[Nuclear],MATCH($A2209,results[Time period],0),)</f>
        <v>11170</v>
      </c>
      <c r="C2209">
        <f>INDEX(results[Hydro],MATCH($A2209,results[Time period],0),)</f>
        <v>500</v>
      </c>
      <c r="D2209">
        <f>INDEX(results[CCGT],MATCH($A2209,results[Time period],0),)</f>
        <v>6145.15</v>
      </c>
      <c r="E2209">
        <f>InstalledCapacity!$B$7*pv[[#This Row],[pv]]</f>
        <v>17.850000000000001</v>
      </c>
      <c r="F2209">
        <f>InstalledCapacity!$B$8*wind_Onshore[[#This Row],[wind_Onshore]]</f>
        <v>0</v>
      </c>
      <c r="G2209">
        <f>InstalledCapacity!$B$9*wind_Offshore[[#This Row],[wind_Offshore]]</f>
        <v>0</v>
      </c>
      <c r="H2209">
        <f>INDEX(results[Coal],MATCH($A2209,results[Time period],0),)</f>
        <v>0</v>
      </c>
      <c r="I2209">
        <f>INDEX(results[Diesel],MATCH($A2209,results[Time period],0),)</f>
        <v>0</v>
      </c>
      <c r="J2209">
        <f>d[[#This Row],[d]]</f>
        <v>17833</v>
      </c>
    </row>
    <row r="2210" spans="1:10" x14ac:dyDescent="0.3">
      <c r="A2210" t="s">
        <v>2215</v>
      </c>
      <c r="B2210">
        <f>INDEX(results[Nuclear],MATCH($A2210,results[Time period],0),)</f>
        <v>11170</v>
      </c>
      <c r="C2210">
        <f>INDEX(results[Hydro],MATCH($A2210,results[Time period],0),)</f>
        <v>500</v>
      </c>
      <c r="D2210">
        <f>INDEX(results[CCGT],MATCH($A2210,results[Time period],0),)</f>
        <v>5332</v>
      </c>
      <c r="E2210">
        <f>InstalledCapacity!$B$7*pv[[#This Row],[pv]]</f>
        <v>0</v>
      </c>
      <c r="F2210">
        <f>InstalledCapacity!$B$8*wind_Onshore[[#This Row],[wind_Onshore]]</f>
        <v>0</v>
      </c>
      <c r="G2210">
        <f>InstalledCapacity!$B$9*wind_Offshore[[#This Row],[wind_Offshore]]</f>
        <v>0</v>
      </c>
      <c r="H2210">
        <f>INDEX(results[Coal],MATCH($A2210,results[Time period],0),)</f>
        <v>0</v>
      </c>
      <c r="I2210">
        <f>INDEX(results[Diesel],MATCH($A2210,results[Time period],0),)</f>
        <v>0</v>
      </c>
      <c r="J2210">
        <f>d[[#This Row],[d]]</f>
        <v>17002</v>
      </c>
    </row>
    <row r="2211" spans="1:10" x14ac:dyDescent="0.3">
      <c r="A2211" t="s">
        <v>2216</v>
      </c>
      <c r="B2211">
        <f>INDEX(results[Nuclear],MATCH($A2211,results[Time period],0),)</f>
        <v>11170</v>
      </c>
      <c r="C2211">
        <f>INDEX(results[Hydro],MATCH($A2211,results[Time period],0),)</f>
        <v>500</v>
      </c>
      <c r="D2211">
        <f>INDEX(results[CCGT],MATCH($A2211,results[Time period],0),)</f>
        <v>4893</v>
      </c>
      <c r="E2211">
        <f>InstalledCapacity!$B$7*pv[[#This Row],[pv]]</f>
        <v>0</v>
      </c>
      <c r="F2211">
        <f>InstalledCapacity!$B$8*wind_Onshore[[#This Row],[wind_Onshore]]</f>
        <v>0</v>
      </c>
      <c r="G2211">
        <f>InstalledCapacity!$B$9*wind_Offshore[[#This Row],[wind_Offshore]]</f>
        <v>0</v>
      </c>
      <c r="H2211">
        <f>INDEX(results[Coal],MATCH($A2211,results[Time period],0),)</f>
        <v>0</v>
      </c>
      <c r="I2211">
        <f>INDEX(results[Diesel],MATCH($A2211,results[Time period],0),)</f>
        <v>0</v>
      </c>
      <c r="J2211">
        <f>d[[#This Row],[d]]</f>
        <v>16563</v>
      </c>
    </row>
    <row r="2212" spans="1:10" x14ac:dyDescent="0.3">
      <c r="A2212" t="s">
        <v>2217</v>
      </c>
      <c r="B2212">
        <f>INDEX(results[Nuclear],MATCH($A2212,results[Time period],0),)</f>
        <v>11170</v>
      </c>
      <c r="C2212">
        <f>INDEX(results[Hydro],MATCH($A2212,results[Time period],0),)</f>
        <v>500</v>
      </c>
      <c r="D2212">
        <f>INDEX(results[CCGT],MATCH($A2212,results[Time period],0),)</f>
        <v>4780</v>
      </c>
      <c r="E2212">
        <f>InstalledCapacity!$B$7*pv[[#This Row],[pv]]</f>
        <v>0</v>
      </c>
      <c r="F2212">
        <f>InstalledCapacity!$B$8*wind_Onshore[[#This Row],[wind_Onshore]]</f>
        <v>0</v>
      </c>
      <c r="G2212">
        <f>InstalledCapacity!$B$9*wind_Offshore[[#This Row],[wind_Offshore]]</f>
        <v>0</v>
      </c>
      <c r="H2212">
        <f>INDEX(results[Coal],MATCH($A2212,results[Time period],0),)</f>
        <v>0</v>
      </c>
      <c r="I2212">
        <f>INDEX(results[Diesel],MATCH($A2212,results[Time period],0),)</f>
        <v>0</v>
      </c>
      <c r="J2212">
        <f>d[[#This Row],[d]]</f>
        <v>16450</v>
      </c>
    </row>
    <row r="2213" spans="1:10" x14ac:dyDescent="0.3">
      <c r="A2213" t="s">
        <v>2218</v>
      </c>
      <c r="B2213">
        <f>INDEX(results[Nuclear],MATCH($A2213,results[Time period],0),)</f>
        <v>11170</v>
      </c>
      <c r="C2213">
        <f>INDEX(results[Hydro],MATCH($A2213,results[Time period],0),)</f>
        <v>500</v>
      </c>
      <c r="D2213">
        <f>INDEX(results[CCGT],MATCH($A2213,results[Time period],0),)</f>
        <v>5162</v>
      </c>
      <c r="E2213">
        <f>InstalledCapacity!$B$7*pv[[#This Row],[pv]]</f>
        <v>0</v>
      </c>
      <c r="F2213">
        <f>InstalledCapacity!$B$8*wind_Onshore[[#This Row],[wind_Onshore]]</f>
        <v>0</v>
      </c>
      <c r="G2213">
        <f>InstalledCapacity!$B$9*wind_Offshore[[#This Row],[wind_Offshore]]</f>
        <v>0</v>
      </c>
      <c r="H2213">
        <f>INDEX(results[Coal],MATCH($A2213,results[Time period],0),)</f>
        <v>0</v>
      </c>
      <c r="I2213">
        <f>INDEX(results[Diesel],MATCH($A2213,results[Time period],0),)</f>
        <v>0</v>
      </c>
      <c r="J2213">
        <f>d[[#This Row],[d]]</f>
        <v>16832</v>
      </c>
    </row>
    <row r="2214" spans="1:10" x14ac:dyDescent="0.3">
      <c r="A2214" t="s">
        <v>2219</v>
      </c>
      <c r="B2214">
        <f>INDEX(results[Nuclear],MATCH($A2214,results[Time period],0),)</f>
        <v>11170</v>
      </c>
      <c r="C2214">
        <f>INDEX(results[Hydro],MATCH($A2214,results[Time period],0),)</f>
        <v>500</v>
      </c>
      <c r="D2214">
        <f>INDEX(results[CCGT],MATCH($A2214,results[Time period],0),)</f>
        <v>6283</v>
      </c>
      <c r="E2214">
        <f>InstalledCapacity!$B$7*pv[[#This Row],[pv]]</f>
        <v>0</v>
      </c>
      <c r="F2214">
        <f>InstalledCapacity!$B$8*wind_Onshore[[#This Row],[wind_Onshore]]</f>
        <v>0</v>
      </c>
      <c r="G2214">
        <f>InstalledCapacity!$B$9*wind_Offshore[[#This Row],[wind_Offshore]]</f>
        <v>0</v>
      </c>
      <c r="H2214">
        <f>INDEX(results[Coal],MATCH($A2214,results[Time period],0),)</f>
        <v>0</v>
      </c>
      <c r="I2214">
        <f>INDEX(results[Diesel],MATCH($A2214,results[Time period],0),)</f>
        <v>0</v>
      </c>
      <c r="J2214">
        <f>d[[#This Row],[d]]</f>
        <v>17953</v>
      </c>
    </row>
    <row r="2215" spans="1:10" x14ac:dyDescent="0.3">
      <c r="A2215" t="s">
        <v>2220</v>
      </c>
      <c r="B2215">
        <f>INDEX(results[Nuclear],MATCH($A2215,results[Time period],0),)</f>
        <v>11170</v>
      </c>
      <c r="C2215">
        <f>INDEX(results[Hydro],MATCH($A2215,results[Time period],0),)</f>
        <v>500</v>
      </c>
      <c r="D2215">
        <f>INDEX(results[CCGT],MATCH($A2215,results[Time period],0),)</f>
        <v>8365</v>
      </c>
      <c r="E2215">
        <f>InstalledCapacity!$B$7*pv[[#This Row],[pv]]</f>
        <v>0</v>
      </c>
      <c r="F2215">
        <f>InstalledCapacity!$B$8*wind_Onshore[[#This Row],[wind_Onshore]]</f>
        <v>0</v>
      </c>
      <c r="G2215">
        <f>InstalledCapacity!$B$9*wind_Offshore[[#This Row],[wind_Offshore]]</f>
        <v>0</v>
      </c>
      <c r="H2215">
        <f>INDEX(results[Coal],MATCH($A2215,results[Time period],0),)</f>
        <v>0</v>
      </c>
      <c r="I2215">
        <f>INDEX(results[Diesel],MATCH($A2215,results[Time period],0),)</f>
        <v>0</v>
      </c>
      <c r="J2215">
        <f>d[[#This Row],[d]]</f>
        <v>20035</v>
      </c>
    </row>
    <row r="2216" spans="1:10" x14ac:dyDescent="0.3">
      <c r="A2216" t="s">
        <v>2221</v>
      </c>
      <c r="B2216">
        <f>INDEX(results[Nuclear],MATCH($A2216,results[Time period],0),)</f>
        <v>11170</v>
      </c>
      <c r="C2216">
        <f>INDEX(results[Hydro],MATCH($A2216,results[Time period],0),)</f>
        <v>500</v>
      </c>
      <c r="D2216">
        <f>INDEX(results[CCGT],MATCH($A2216,results[Time period],0),)</f>
        <v>9456</v>
      </c>
      <c r="E2216">
        <f>InstalledCapacity!$B$7*pv[[#This Row],[pv]]</f>
        <v>0</v>
      </c>
      <c r="F2216">
        <f>InstalledCapacity!$B$8*wind_Onshore[[#This Row],[wind_Onshore]]</f>
        <v>0</v>
      </c>
      <c r="G2216">
        <f>InstalledCapacity!$B$9*wind_Offshore[[#This Row],[wind_Offshore]]</f>
        <v>0</v>
      </c>
      <c r="H2216">
        <f>INDEX(results[Coal],MATCH($A2216,results[Time period],0),)</f>
        <v>0</v>
      </c>
      <c r="I2216">
        <f>INDEX(results[Diesel],MATCH($A2216,results[Time period],0),)</f>
        <v>0</v>
      </c>
      <c r="J2216">
        <f>d[[#This Row],[d]]</f>
        <v>21126</v>
      </c>
    </row>
    <row r="2217" spans="1:10" x14ac:dyDescent="0.3">
      <c r="A2217" t="s">
        <v>2222</v>
      </c>
      <c r="B2217">
        <f>INDEX(results[Nuclear],MATCH($A2217,results[Time period],0),)</f>
        <v>11170</v>
      </c>
      <c r="C2217">
        <f>INDEX(results[Hydro],MATCH($A2217,results[Time period],0),)</f>
        <v>500</v>
      </c>
      <c r="D2217">
        <f>INDEX(results[CCGT],MATCH($A2217,results[Time period],0),)</f>
        <v>10048</v>
      </c>
      <c r="E2217">
        <f>InstalledCapacity!$B$7*pv[[#This Row],[pv]]</f>
        <v>0</v>
      </c>
      <c r="F2217">
        <f>InstalledCapacity!$B$8*wind_Onshore[[#This Row],[wind_Onshore]]</f>
        <v>0</v>
      </c>
      <c r="G2217">
        <f>InstalledCapacity!$B$9*wind_Offshore[[#This Row],[wind_Offshore]]</f>
        <v>0</v>
      </c>
      <c r="H2217">
        <f>INDEX(results[Coal],MATCH($A2217,results[Time period],0),)</f>
        <v>0</v>
      </c>
      <c r="I2217">
        <f>INDEX(results[Diesel],MATCH($A2217,results[Time period],0),)</f>
        <v>0</v>
      </c>
      <c r="J2217">
        <f>d[[#This Row],[d]]</f>
        <v>21718</v>
      </c>
    </row>
    <row r="2218" spans="1:10" x14ac:dyDescent="0.3">
      <c r="A2218" t="s">
        <v>2223</v>
      </c>
      <c r="B2218">
        <f>INDEX(results[Nuclear],MATCH($A2218,results[Time period],0),)</f>
        <v>11170</v>
      </c>
      <c r="C2218">
        <f>INDEX(results[Hydro],MATCH($A2218,results[Time period],0),)</f>
        <v>500</v>
      </c>
      <c r="D2218">
        <f>INDEX(results[CCGT],MATCH($A2218,results[Time period],0),)</f>
        <v>10313</v>
      </c>
      <c r="E2218">
        <f>InstalledCapacity!$B$7*pv[[#This Row],[pv]]</f>
        <v>0</v>
      </c>
      <c r="F2218">
        <f>InstalledCapacity!$B$8*wind_Onshore[[#This Row],[wind_Onshore]]</f>
        <v>0</v>
      </c>
      <c r="G2218">
        <f>InstalledCapacity!$B$9*wind_Offshore[[#This Row],[wind_Offshore]]</f>
        <v>0</v>
      </c>
      <c r="H2218">
        <f>INDEX(results[Coal],MATCH($A2218,results[Time period],0),)</f>
        <v>0</v>
      </c>
      <c r="I2218">
        <f>INDEX(results[Diesel],MATCH($A2218,results[Time period],0),)</f>
        <v>0</v>
      </c>
      <c r="J2218">
        <f>d[[#This Row],[d]]</f>
        <v>21983</v>
      </c>
    </row>
    <row r="2219" spans="1:10" x14ac:dyDescent="0.3">
      <c r="A2219" t="s">
        <v>2224</v>
      </c>
      <c r="B2219">
        <f>INDEX(results[Nuclear],MATCH($A2219,results[Time period],0),)</f>
        <v>11170</v>
      </c>
      <c r="C2219">
        <f>INDEX(results[Hydro],MATCH($A2219,results[Time period],0),)</f>
        <v>500</v>
      </c>
      <c r="D2219">
        <f>INDEX(results[CCGT],MATCH($A2219,results[Time period],0),)</f>
        <v>10462</v>
      </c>
      <c r="E2219">
        <f>InstalledCapacity!$B$7*pv[[#This Row],[pv]]</f>
        <v>0</v>
      </c>
      <c r="F2219">
        <f>InstalledCapacity!$B$8*wind_Onshore[[#This Row],[wind_Onshore]]</f>
        <v>0</v>
      </c>
      <c r="G2219">
        <f>InstalledCapacity!$B$9*wind_Offshore[[#This Row],[wind_Offshore]]</f>
        <v>0</v>
      </c>
      <c r="H2219">
        <f>INDEX(results[Coal],MATCH($A2219,results[Time period],0),)</f>
        <v>0</v>
      </c>
      <c r="I2219">
        <f>INDEX(results[Diesel],MATCH($A2219,results[Time period],0),)</f>
        <v>0</v>
      </c>
      <c r="J2219">
        <f>d[[#This Row],[d]]</f>
        <v>22132</v>
      </c>
    </row>
    <row r="2220" spans="1:10" x14ac:dyDescent="0.3">
      <c r="A2220" t="s">
        <v>2225</v>
      </c>
      <c r="B2220">
        <f>INDEX(results[Nuclear],MATCH($A2220,results[Time period],0),)</f>
        <v>11170</v>
      </c>
      <c r="C2220">
        <f>INDEX(results[Hydro],MATCH($A2220,results[Time period],0),)</f>
        <v>500</v>
      </c>
      <c r="D2220">
        <f>INDEX(results[CCGT],MATCH($A2220,results[Time period],0),)</f>
        <v>10215</v>
      </c>
      <c r="E2220">
        <f>InstalledCapacity!$B$7*pv[[#This Row],[pv]]</f>
        <v>0</v>
      </c>
      <c r="F2220">
        <f>InstalledCapacity!$B$8*wind_Onshore[[#This Row],[wind_Onshore]]</f>
        <v>0</v>
      </c>
      <c r="G2220">
        <f>InstalledCapacity!$B$9*wind_Offshore[[#This Row],[wind_Offshore]]</f>
        <v>0</v>
      </c>
      <c r="H2220">
        <f>INDEX(results[Coal],MATCH($A2220,results[Time period],0),)</f>
        <v>0</v>
      </c>
      <c r="I2220">
        <f>INDEX(results[Diesel],MATCH($A2220,results[Time period],0),)</f>
        <v>0</v>
      </c>
      <c r="J2220">
        <f>d[[#This Row],[d]]</f>
        <v>21885</v>
      </c>
    </row>
    <row r="2221" spans="1:10" x14ac:dyDescent="0.3">
      <c r="A2221" t="s">
        <v>2226</v>
      </c>
      <c r="B2221">
        <f>INDEX(results[Nuclear],MATCH($A2221,results[Time period],0),)</f>
        <v>11170</v>
      </c>
      <c r="C2221">
        <f>INDEX(results[Hydro],MATCH($A2221,results[Time period],0),)</f>
        <v>500</v>
      </c>
      <c r="D2221">
        <f>INDEX(results[CCGT],MATCH($A2221,results[Time period],0),)</f>
        <v>10095.5</v>
      </c>
      <c r="E2221">
        <f>InstalledCapacity!$B$7*pv[[#This Row],[pv]]</f>
        <v>178.5</v>
      </c>
      <c r="F2221">
        <f>InstalledCapacity!$B$8*wind_Onshore[[#This Row],[wind_Onshore]]</f>
        <v>0</v>
      </c>
      <c r="G2221">
        <f>InstalledCapacity!$B$9*wind_Offshore[[#This Row],[wind_Offshore]]</f>
        <v>0</v>
      </c>
      <c r="H2221">
        <f>INDEX(results[Coal],MATCH($A2221,results[Time period],0),)</f>
        <v>0</v>
      </c>
      <c r="I2221">
        <f>INDEX(results[Diesel],MATCH($A2221,results[Time period],0),)</f>
        <v>0</v>
      </c>
      <c r="J2221">
        <f>d[[#This Row],[d]]</f>
        <v>21944</v>
      </c>
    </row>
    <row r="2222" spans="1:10" x14ac:dyDescent="0.3">
      <c r="A2222" t="s">
        <v>2227</v>
      </c>
      <c r="B2222">
        <f>INDEX(results[Nuclear],MATCH($A2222,results[Time period],0),)</f>
        <v>11170</v>
      </c>
      <c r="C2222">
        <f>INDEX(results[Hydro],MATCH($A2222,results[Time period],0),)</f>
        <v>500</v>
      </c>
      <c r="D2222">
        <f>INDEX(results[CCGT],MATCH($A2222,results[Time period],0),)</f>
        <v>9364.0499999999993</v>
      </c>
      <c r="E2222">
        <f>InstalledCapacity!$B$7*pv[[#This Row],[pv]]</f>
        <v>1195.95</v>
      </c>
      <c r="F2222">
        <f>InstalledCapacity!$B$8*wind_Onshore[[#This Row],[wind_Onshore]]</f>
        <v>0</v>
      </c>
      <c r="G2222">
        <f>InstalledCapacity!$B$9*wind_Offshore[[#This Row],[wind_Offshore]]</f>
        <v>0</v>
      </c>
      <c r="H2222">
        <f>INDEX(results[Coal],MATCH($A2222,results[Time period],0),)</f>
        <v>0</v>
      </c>
      <c r="I2222">
        <f>INDEX(results[Diesel],MATCH($A2222,results[Time period],0),)</f>
        <v>0</v>
      </c>
      <c r="J2222">
        <f>d[[#This Row],[d]]</f>
        <v>22230</v>
      </c>
    </row>
    <row r="2223" spans="1:10" x14ac:dyDescent="0.3">
      <c r="A2223" t="s">
        <v>2228</v>
      </c>
      <c r="B2223">
        <f>INDEX(results[Nuclear],MATCH($A2223,results[Time period],0),)</f>
        <v>11170</v>
      </c>
      <c r="C2223">
        <f>INDEX(results[Hydro],MATCH($A2223,results[Time period],0),)</f>
        <v>500</v>
      </c>
      <c r="D2223">
        <f>INDEX(results[CCGT],MATCH($A2223,results[Time period],0),)</f>
        <v>7745.45</v>
      </c>
      <c r="E2223">
        <f>InstalledCapacity!$B$7*pv[[#This Row],[pv]]</f>
        <v>3266.5499999999997</v>
      </c>
      <c r="F2223">
        <f>InstalledCapacity!$B$8*wind_Onshore[[#This Row],[wind_Onshore]]</f>
        <v>0</v>
      </c>
      <c r="G2223">
        <f>InstalledCapacity!$B$9*wind_Offshore[[#This Row],[wind_Offshore]]</f>
        <v>0</v>
      </c>
      <c r="H2223">
        <f>INDEX(results[Coal],MATCH($A2223,results[Time period],0),)</f>
        <v>0</v>
      </c>
      <c r="I2223">
        <f>INDEX(results[Diesel],MATCH($A2223,results[Time period],0),)</f>
        <v>0</v>
      </c>
      <c r="J2223">
        <f>d[[#This Row],[d]]</f>
        <v>22682</v>
      </c>
    </row>
    <row r="2224" spans="1:10" x14ac:dyDescent="0.3">
      <c r="A2224" t="s">
        <v>2229</v>
      </c>
      <c r="B2224">
        <f>INDEX(results[Nuclear],MATCH($A2224,results[Time period],0),)</f>
        <v>11170</v>
      </c>
      <c r="C2224">
        <f>INDEX(results[Hydro],MATCH($A2224,results[Time period],0),)</f>
        <v>500</v>
      </c>
      <c r="D2224">
        <f>INDEX(results[CCGT],MATCH($A2224,results[Time period],0),)</f>
        <v>3429.95</v>
      </c>
      <c r="E2224">
        <f>InstalledCapacity!$B$7*pv[[#This Row],[pv]]</f>
        <v>8086.05</v>
      </c>
      <c r="F2224">
        <f>InstalledCapacity!$B$8*wind_Onshore[[#This Row],[wind_Onshore]]</f>
        <v>0</v>
      </c>
      <c r="G2224">
        <f>InstalledCapacity!$B$9*wind_Offshore[[#This Row],[wind_Offshore]]</f>
        <v>0</v>
      </c>
      <c r="H2224">
        <f>INDEX(results[Coal],MATCH($A2224,results[Time period],0),)</f>
        <v>0</v>
      </c>
      <c r="I2224">
        <f>INDEX(results[Diesel],MATCH($A2224,results[Time period],0),)</f>
        <v>0</v>
      </c>
      <c r="J2224">
        <f>d[[#This Row],[d]]</f>
        <v>23186</v>
      </c>
    </row>
    <row r="2225" spans="1:10" x14ac:dyDescent="0.3">
      <c r="A2225" t="s">
        <v>2230</v>
      </c>
      <c r="B2225">
        <f>INDEX(results[Nuclear],MATCH($A2225,results[Time period],0),)</f>
        <v>11170</v>
      </c>
      <c r="C2225">
        <f>INDEX(results[Hydro],MATCH($A2225,results[Time period],0),)</f>
        <v>500</v>
      </c>
      <c r="D2225">
        <f>INDEX(results[CCGT],MATCH($A2225,results[Time period],0),)</f>
        <v>255</v>
      </c>
      <c r="E2225">
        <f>InstalledCapacity!$B$7*pv[[#This Row],[pv]]</f>
        <v>11781</v>
      </c>
      <c r="F2225">
        <f>InstalledCapacity!$B$8*wind_Onshore[[#This Row],[wind_Onshore]]</f>
        <v>0</v>
      </c>
      <c r="G2225">
        <f>InstalledCapacity!$B$9*wind_Offshore[[#This Row],[wind_Offshore]]</f>
        <v>0</v>
      </c>
      <c r="H2225">
        <f>INDEX(results[Coal],MATCH($A2225,results[Time period],0),)</f>
        <v>0</v>
      </c>
      <c r="I2225">
        <f>INDEX(results[Diesel],MATCH($A2225,results[Time period],0),)</f>
        <v>0</v>
      </c>
      <c r="J2225">
        <f>d[[#This Row],[d]]</f>
        <v>23706</v>
      </c>
    </row>
    <row r="2226" spans="1:10" x14ac:dyDescent="0.3">
      <c r="A2226" t="s">
        <v>2231</v>
      </c>
      <c r="B2226">
        <f>INDEX(results[Nuclear],MATCH($A2226,results[Time period],0),)</f>
        <v>10358</v>
      </c>
      <c r="C2226">
        <f>INDEX(results[Hydro],MATCH($A2226,results[Time period],0),)</f>
        <v>500</v>
      </c>
      <c r="D2226">
        <f>INDEX(results[CCGT],MATCH($A2226,results[Time period],0),)</f>
        <v>0</v>
      </c>
      <c r="E2226">
        <f>InstalledCapacity!$B$7*pv[[#This Row],[pv]]</f>
        <v>13119.75</v>
      </c>
      <c r="F2226">
        <f>InstalledCapacity!$B$8*wind_Onshore[[#This Row],[wind_Onshore]]</f>
        <v>0</v>
      </c>
      <c r="G2226">
        <f>InstalledCapacity!$B$9*wind_Offshore[[#This Row],[wind_Offshore]]</f>
        <v>0</v>
      </c>
      <c r="H2226">
        <f>INDEX(results[Coal],MATCH($A2226,results[Time period],0),)</f>
        <v>0</v>
      </c>
      <c r="I2226">
        <f>INDEX(results[Diesel],MATCH($A2226,results[Time period],0),)</f>
        <v>0</v>
      </c>
      <c r="J2226">
        <f>d[[#This Row],[d]]</f>
        <v>23978</v>
      </c>
    </row>
    <row r="2227" spans="1:10" x14ac:dyDescent="0.3">
      <c r="A2227" t="s">
        <v>2232</v>
      </c>
      <c r="B2227">
        <f>INDEX(results[Nuclear],MATCH($A2227,results[Time period],0),)</f>
        <v>10381</v>
      </c>
      <c r="C2227">
        <f>INDEX(results[Hydro],MATCH($A2227,results[Time period],0),)</f>
        <v>500</v>
      </c>
      <c r="D2227">
        <f>INDEX(results[CCGT],MATCH($A2227,results[Time period],0),)</f>
        <v>0</v>
      </c>
      <c r="E2227">
        <f>InstalledCapacity!$B$7*pv[[#This Row],[pv]]</f>
        <v>13173.3</v>
      </c>
      <c r="F2227">
        <f>InstalledCapacity!$B$8*wind_Onshore[[#This Row],[wind_Onshore]]</f>
        <v>0</v>
      </c>
      <c r="G2227">
        <f>InstalledCapacity!$B$9*wind_Offshore[[#This Row],[wind_Offshore]]</f>
        <v>0</v>
      </c>
      <c r="H2227">
        <f>INDEX(results[Coal],MATCH($A2227,results[Time period],0),)</f>
        <v>0</v>
      </c>
      <c r="I2227">
        <f>INDEX(results[Diesel],MATCH($A2227,results[Time period],0),)</f>
        <v>0</v>
      </c>
      <c r="J2227">
        <f>d[[#This Row],[d]]</f>
        <v>24054</v>
      </c>
    </row>
    <row r="2228" spans="1:10" x14ac:dyDescent="0.3">
      <c r="A2228" t="s">
        <v>2233</v>
      </c>
      <c r="B2228">
        <f>INDEX(results[Nuclear],MATCH($A2228,results[Time period],0),)</f>
        <v>10872</v>
      </c>
      <c r="C2228">
        <f>INDEX(results[Hydro],MATCH($A2228,results[Time period],0),)</f>
        <v>500</v>
      </c>
      <c r="D2228">
        <f>INDEX(results[CCGT],MATCH($A2228,results[Time period],0),)</f>
        <v>0</v>
      </c>
      <c r="E2228">
        <f>InstalledCapacity!$B$7*pv[[#This Row],[pv]]</f>
        <v>12727.05</v>
      </c>
      <c r="F2228">
        <f>InstalledCapacity!$B$8*wind_Onshore[[#This Row],[wind_Onshore]]</f>
        <v>0</v>
      </c>
      <c r="G2228">
        <f>InstalledCapacity!$B$9*wind_Offshore[[#This Row],[wind_Offshore]]</f>
        <v>0</v>
      </c>
      <c r="H2228">
        <f>INDEX(results[Coal],MATCH($A2228,results[Time period],0),)</f>
        <v>0</v>
      </c>
      <c r="I2228">
        <f>INDEX(results[Diesel],MATCH($A2228,results[Time period],0),)</f>
        <v>0</v>
      </c>
      <c r="J2228">
        <f>d[[#This Row],[d]]</f>
        <v>24099</v>
      </c>
    </row>
    <row r="2229" spans="1:10" x14ac:dyDescent="0.3">
      <c r="A2229" t="s">
        <v>2234</v>
      </c>
      <c r="B2229">
        <f>INDEX(results[Nuclear],MATCH($A2229,results[Time period],0),)</f>
        <v>11170</v>
      </c>
      <c r="C2229">
        <f>INDEX(results[Hydro],MATCH($A2229,results[Time period],0),)</f>
        <v>500</v>
      </c>
      <c r="D2229">
        <f>INDEX(results[CCGT],MATCH($A2229,results[Time period],0),)</f>
        <v>1609.85</v>
      </c>
      <c r="E2229">
        <f>InstalledCapacity!$B$7*pv[[#This Row],[pv]]</f>
        <v>11406.15</v>
      </c>
      <c r="F2229">
        <f>InstalledCapacity!$B$8*wind_Onshore[[#This Row],[wind_Onshore]]</f>
        <v>0</v>
      </c>
      <c r="G2229">
        <f>InstalledCapacity!$B$9*wind_Offshore[[#This Row],[wind_Offshore]]</f>
        <v>0</v>
      </c>
      <c r="H2229">
        <f>INDEX(results[Coal],MATCH($A2229,results[Time period],0),)</f>
        <v>0</v>
      </c>
      <c r="I2229">
        <f>INDEX(results[Diesel],MATCH($A2229,results[Time period],0),)</f>
        <v>0</v>
      </c>
      <c r="J2229">
        <f>d[[#This Row],[d]]</f>
        <v>24686</v>
      </c>
    </row>
    <row r="2230" spans="1:10" x14ac:dyDescent="0.3">
      <c r="A2230" t="s">
        <v>2235</v>
      </c>
      <c r="B2230">
        <f>INDEX(results[Nuclear],MATCH($A2230,results[Time period],0),)</f>
        <v>11170</v>
      </c>
      <c r="C2230">
        <f>INDEX(results[Hydro],MATCH($A2230,results[Time period],0),)</f>
        <v>500</v>
      </c>
      <c r="D2230">
        <f>INDEX(results[CCGT],MATCH($A2230,results[Time period],0),)</f>
        <v>2824</v>
      </c>
      <c r="E2230">
        <f>InstalledCapacity!$B$7*pv[[#This Row],[pv]]</f>
        <v>9282</v>
      </c>
      <c r="F2230">
        <f>InstalledCapacity!$B$8*wind_Onshore[[#This Row],[wind_Onshore]]</f>
        <v>0</v>
      </c>
      <c r="G2230">
        <f>InstalledCapacity!$B$9*wind_Offshore[[#This Row],[wind_Offshore]]</f>
        <v>0</v>
      </c>
      <c r="H2230">
        <f>INDEX(results[Coal],MATCH($A2230,results[Time period],0),)</f>
        <v>0</v>
      </c>
      <c r="I2230">
        <f>INDEX(results[Diesel],MATCH($A2230,results[Time period],0),)</f>
        <v>0</v>
      </c>
      <c r="J2230">
        <f>d[[#This Row],[d]]</f>
        <v>23776</v>
      </c>
    </row>
    <row r="2231" spans="1:10" x14ac:dyDescent="0.3">
      <c r="A2231" t="s">
        <v>2236</v>
      </c>
      <c r="B2231">
        <f>INDEX(results[Nuclear],MATCH($A2231,results[Time period],0),)</f>
        <v>11170</v>
      </c>
      <c r="C2231">
        <f>INDEX(results[Hydro],MATCH($A2231,results[Time period],0),)</f>
        <v>500</v>
      </c>
      <c r="D2231">
        <f>INDEX(results[CCGT],MATCH($A2231,results[Time period],0),)</f>
        <v>4122.45</v>
      </c>
      <c r="E2231">
        <f>InstalledCapacity!$B$7*pv[[#This Row],[pv]]</f>
        <v>5408.55</v>
      </c>
      <c r="F2231">
        <f>InstalledCapacity!$B$8*wind_Onshore[[#This Row],[wind_Onshore]]</f>
        <v>0</v>
      </c>
      <c r="G2231">
        <f>InstalledCapacity!$B$9*wind_Offshore[[#This Row],[wind_Offshore]]</f>
        <v>0</v>
      </c>
      <c r="H2231">
        <f>INDEX(results[Coal],MATCH($A2231,results[Time period],0),)</f>
        <v>0</v>
      </c>
      <c r="I2231">
        <f>INDEX(results[Diesel],MATCH($A2231,results[Time period],0),)</f>
        <v>0</v>
      </c>
      <c r="J2231">
        <f>d[[#This Row],[d]]</f>
        <v>21201</v>
      </c>
    </row>
    <row r="2232" spans="1:10" x14ac:dyDescent="0.3">
      <c r="A2232" t="s">
        <v>2237</v>
      </c>
      <c r="B2232">
        <f>INDEX(results[Nuclear],MATCH($A2232,results[Time period],0),)</f>
        <v>11170</v>
      </c>
      <c r="C2232">
        <f>INDEX(results[Hydro],MATCH($A2232,results[Time period],0),)</f>
        <v>500</v>
      </c>
      <c r="D2232">
        <f>INDEX(results[CCGT],MATCH($A2232,results[Time period],0),)</f>
        <v>7168.7</v>
      </c>
      <c r="E2232">
        <f>InstalledCapacity!$B$7*pv[[#This Row],[pv]]</f>
        <v>1392.3</v>
      </c>
      <c r="F2232">
        <f>InstalledCapacity!$B$8*wind_Onshore[[#This Row],[wind_Onshore]]</f>
        <v>0</v>
      </c>
      <c r="G2232">
        <f>InstalledCapacity!$B$9*wind_Offshore[[#This Row],[wind_Offshore]]</f>
        <v>0</v>
      </c>
      <c r="H2232">
        <f>INDEX(results[Coal],MATCH($A2232,results[Time period],0),)</f>
        <v>0</v>
      </c>
      <c r="I2232">
        <f>INDEX(results[Diesel],MATCH($A2232,results[Time period],0),)</f>
        <v>0</v>
      </c>
      <c r="J2232">
        <f>d[[#This Row],[d]]</f>
        <v>20231</v>
      </c>
    </row>
    <row r="2233" spans="1:10" x14ac:dyDescent="0.3">
      <c r="A2233" t="s">
        <v>2238</v>
      </c>
      <c r="B2233">
        <f>INDEX(results[Nuclear],MATCH($A2233,results[Time period],0),)</f>
        <v>11170</v>
      </c>
      <c r="C2233">
        <f>INDEX(results[Hydro],MATCH($A2233,results[Time period],0),)</f>
        <v>500</v>
      </c>
      <c r="D2233">
        <f>INDEX(results[CCGT],MATCH($A2233,results[Time period],0),)</f>
        <v>7116.15</v>
      </c>
      <c r="E2233">
        <f>InstalledCapacity!$B$7*pv[[#This Row],[pv]]</f>
        <v>17.850000000000001</v>
      </c>
      <c r="F2233">
        <f>InstalledCapacity!$B$8*wind_Onshore[[#This Row],[wind_Onshore]]</f>
        <v>0</v>
      </c>
      <c r="G2233">
        <f>InstalledCapacity!$B$9*wind_Offshore[[#This Row],[wind_Offshore]]</f>
        <v>0</v>
      </c>
      <c r="H2233">
        <f>INDEX(results[Coal],MATCH($A2233,results[Time period],0),)</f>
        <v>0</v>
      </c>
      <c r="I2233">
        <f>INDEX(results[Diesel],MATCH($A2233,results[Time period],0),)</f>
        <v>0</v>
      </c>
      <c r="J2233">
        <f>d[[#This Row],[d]]</f>
        <v>18804</v>
      </c>
    </row>
    <row r="2234" spans="1:10" x14ac:dyDescent="0.3">
      <c r="A2234" t="s">
        <v>2239</v>
      </c>
      <c r="B2234">
        <f>INDEX(results[Nuclear],MATCH($A2234,results[Time period],0),)</f>
        <v>11170</v>
      </c>
      <c r="C2234">
        <f>INDEX(results[Hydro],MATCH($A2234,results[Time period],0),)</f>
        <v>500</v>
      </c>
      <c r="D2234">
        <f>INDEX(results[CCGT],MATCH($A2234,results[Time period],0),)</f>
        <v>6257</v>
      </c>
      <c r="E2234">
        <f>InstalledCapacity!$B$7*pv[[#This Row],[pv]]</f>
        <v>0</v>
      </c>
      <c r="F2234">
        <f>InstalledCapacity!$B$8*wind_Onshore[[#This Row],[wind_Onshore]]</f>
        <v>0</v>
      </c>
      <c r="G2234">
        <f>InstalledCapacity!$B$9*wind_Offshore[[#This Row],[wind_Offshore]]</f>
        <v>0</v>
      </c>
      <c r="H2234">
        <f>INDEX(results[Coal],MATCH($A2234,results[Time period],0),)</f>
        <v>0</v>
      </c>
      <c r="I2234">
        <f>INDEX(results[Diesel],MATCH($A2234,results[Time period],0),)</f>
        <v>0</v>
      </c>
      <c r="J2234">
        <f>d[[#This Row],[d]]</f>
        <v>17927</v>
      </c>
    </row>
    <row r="2235" spans="1:10" x14ac:dyDescent="0.3">
      <c r="A2235" t="s">
        <v>2240</v>
      </c>
      <c r="B2235">
        <f>INDEX(results[Nuclear],MATCH($A2235,results[Time period],0),)</f>
        <v>11170</v>
      </c>
      <c r="C2235">
        <f>INDEX(results[Hydro],MATCH($A2235,results[Time period],0),)</f>
        <v>500</v>
      </c>
      <c r="D2235">
        <f>INDEX(results[CCGT],MATCH($A2235,results[Time period],0),)</f>
        <v>5731</v>
      </c>
      <c r="E2235">
        <f>InstalledCapacity!$B$7*pv[[#This Row],[pv]]</f>
        <v>0</v>
      </c>
      <c r="F2235">
        <f>InstalledCapacity!$B$8*wind_Onshore[[#This Row],[wind_Onshore]]</f>
        <v>0</v>
      </c>
      <c r="G2235">
        <f>InstalledCapacity!$B$9*wind_Offshore[[#This Row],[wind_Offshore]]</f>
        <v>0</v>
      </c>
      <c r="H2235">
        <f>INDEX(results[Coal],MATCH($A2235,results[Time period],0),)</f>
        <v>0</v>
      </c>
      <c r="I2235">
        <f>INDEX(results[Diesel],MATCH($A2235,results[Time period],0),)</f>
        <v>0</v>
      </c>
      <c r="J2235">
        <f>d[[#This Row],[d]]</f>
        <v>17401</v>
      </c>
    </row>
    <row r="2236" spans="1:10" x14ac:dyDescent="0.3">
      <c r="A2236" t="s">
        <v>2241</v>
      </c>
      <c r="B2236">
        <f>INDEX(results[Nuclear],MATCH($A2236,results[Time period],0),)</f>
        <v>11170</v>
      </c>
      <c r="C2236">
        <f>INDEX(results[Hydro],MATCH($A2236,results[Time period],0),)</f>
        <v>500</v>
      </c>
      <c r="D2236">
        <f>INDEX(results[CCGT],MATCH($A2236,results[Time period],0),)</f>
        <v>5390</v>
      </c>
      <c r="E2236">
        <f>InstalledCapacity!$B$7*pv[[#This Row],[pv]]</f>
        <v>0</v>
      </c>
      <c r="F2236">
        <f>InstalledCapacity!$B$8*wind_Onshore[[#This Row],[wind_Onshore]]</f>
        <v>0</v>
      </c>
      <c r="G2236">
        <f>InstalledCapacity!$B$9*wind_Offshore[[#This Row],[wind_Offshore]]</f>
        <v>0</v>
      </c>
      <c r="H2236">
        <f>INDEX(results[Coal],MATCH($A2236,results[Time period],0),)</f>
        <v>0</v>
      </c>
      <c r="I2236">
        <f>INDEX(results[Diesel],MATCH($A2236,results[Time period],0),)</f>
        <v>0</v>
      </c>
      <c r="J2236">
        <f>d[[#This Row],[d]]</f>
        <v>17060</v>
      </c>
    </row>
    <row r="2237" spans="1:10" x14ac:dyDescent="0.3">
      <c r="A2237" t="s">
        <v>2242</v>
      </c>
      <c r="B2237">
        <f>INDEX(results[Nuclear],MATCH($A2237,results[Time period],0),)</f>
        <v>11170</v>
      </c>
      <c r="C2237">
        <f>INDEX(results[Hydro],MATCH($A2237,results[Time period],0),)</f>
        <v>500</v>
      </c>
      <c r="D2237">
        <f>INDEX(results[CCGT],MATCH($A2237,results[Time period],0),)</f>
        <v>5485</v>
      </c>
      <c r="E2237">
        <f>InstalledCapacity!$B$7*pv[[#This Row],[pv]]</f>
        <v>0</v>
      </c>
      <c r="F2237">
        <f>InstalledCapacity!$B$8*wind_Onshore[[#This Row],[wind_Onshore]]</f>
        <v>0</v>
      </c>
      <c r="G2237">
        <f>InstalledCapacity!$B$9*wind_Offshore[[#This Row],[wind_Offshore]]</f>
        <v>0</v>
      </c>
      <c r="H2237">
        <f>INDEX(results[Coal],MATCH($A2237,results[Time period],0),)</f>
        <v>0</v>
      </c>
      <c r="I2237">
        <f>INDEX(results[Diesel],MATCH($A2237,results[Time period],0),)</f>
        <v>0</v>
      </c>
      <c r="J2237">
        <f>d[[#This Row],[d]]</f>
        <v>17155</v>
      </c>
    </row>
    <row r="2238" spans="1:10" x14ac:dyDescent="0.3">
      <c r="A2238" t="s">
        <v>2243</v>
      </c>
      <c r="B2238">
        <f>INDEX(results[Nuclear],MATCH($A2238,results[Time period],0),)</f>
        <v>11170</v>
      </c>
      <c r="C2238">
        <f>INDEX(results[Hydro],MATCH($A2238,results[Time period],0),)</f>
        <v>500</v>
      </c>
      <c r="D2238">
        <f>INDEX(results[CCGT],MATCH($A2238,results[Time period],0),)</f>
        <v>6378</v>
      </c>
      <c r="E2238">
        <f>InstalledCapacity!$B$7*pv[[#This Row],[pv]]</f>
        <v>0</v>
      </c>
      <c r="F2238">
        <f>InstalledCapacity!$B$8*wind_Onshore[[#This Row],[wind_Onshore]]</f>
        <v>0</v>
      </c>
      <c r="G2238">
        <f>InstalledCapacity!$B$9*wind_Offshore[[#This Row],[wind_Offshore]]</f>
        <v>0</v>
      </c>
      <c r="H2238">
        <f>INDEX(results[Coal],MATCH($A2238,results[Time period],0),)</f>
        <v>0</v>
      </c>
      <c r="I2238">
        <f>INDEX(results[Diesel],MATCH($A2238,results[Time period],0),)</f>
        <v>0</v>
      </c>
      <c r="J2238">
        <f>d[[#This Row],[d]]</f>
        <v>18048</v>
      </c>
    </row>
    <row r="2239" spans="1:10" x14ac:dyDescent="0.3">
      <c r="A2239" t="s">
        <v>2244</v>
      </c>
      <c r="B2239">
        <f>INDEX(results[Nuclear],MATCH($A2239,results[Time period],0),)</f>
        <v>11170</v>
      </c>
      <c r="C2239">
        <f>INDEX(results[Hydro],MATCH($A2239,results[Time period],0),)</f>
        <v>500</v>
      </c>
      <c r="D2239">
        <f>INDEX(results[CCGT],MATCH($A2239,results[Time period],0),)</f>
        <v>8108</v>
      </c>
      <c r="E2239">
        <f>InstalledCapacity!$B$7*pv[[#This Row],[pv]]</f>
        <v>0</v>
      </c>
      <c r="F2239">
        <f>InstalledCapacity!$B$8*wind_Onshore[[#This Row],[wind_Onshore]]</f>
        <v>0</v>
      </c>
      <c r="G2239">
        <f>InstalledCapacity!$B$9*wind_Offshore[[#This Row],[wind_Offshore]]</f>
        <v>0</v>
      </c>
      <c r="H2239">
        <f>INDEX(results[Coal],MATCH($A2239,results[Time period],0),)</f>
        <v>0</v>
      </c>
      <c r="I2239">
        <f>INDEX(results[Diesel],MATCH($A2239,results[Time period],0),)</f>
        <v>0</v>
      </c>
      <c r="J2239">
        <f>d[[#This Row],[d]]</f>
        <v>19778</v>
      </c>
    </row>
    <row r="2240" spans="1:10" x14ac:dyDescent="0.3">
      <c r="A2240" t="s">
        <v>2245</v>
      </c>
      <c r="B2240">
        <f>INDEX(results[Nuclear],MATCH($A2240,results[Time period],0),)</f>
        <v>11170</v>
      </c>
      <c r="C2240">
        <f>INDEX(results[Hydro],MATCH($A2240,results[Time period],0),)</f>
        <v>500</v>
      </c>
      <c r="D2240">
        <f>INDEX(results[CCGT],MATCH($A2240,results[Time period],0),)</f>
        <v>9104</v>
      </c>
      <c r="E2240">
        <f>InstalledCapacity!$B$7*pv[[#This Row],[pv]]</f>
        <v>0</v>
      </c>
      <c r="F2240">
        <f>InstalledCapacity!$B$8*wind_Onshore[[#This Row],[wind_Onshore]]</f>
        <v>0</v>
      </c>
      <c r="G2240">
        <f>InstalledCapacity!$B$9*wind_Offshore[[#This Row],[wind_Offshore]]</f>
        <v>0</v>
      </c>
      <c r="H2240">
        <f>INDEX(results[Coal],MATCH($A2240,results[Time period],0),)</f>
        <v>0</v>
      </c>
      <c r="I2240">
        <f>INDEX(results[Diesel],MATCH($A2240,results[Time period],0),)</f>
        <v>0</v>
      </c>
      <c r="J2240">
        <f>d[[#This Row],[d]]</f>
        <v>20774</v>
      </c>
    </row>
    <row r="2241" spans="1:10" x14ac:dyDescent="0.3">
      <c r="A2241" t="s">
        <v>2246</v>
      </c>
      <c r="B2241">
        <f>INDEX(results[Nuclear],MATCH($A2241,results[Time period],0),)</f>
        <v>11170</v>
      </c>
      <c r="C2241">
        <f>INDEX(results[Hydro],MATCH($A2241,results[Time period],0),)</f>
        <v>500</v>
      </c>
      <c r="D2241">
        <f>INDEX(results[CCGT],MATCH($A2241,results[Time period],0),)</f>
        <v>9653</v>
      </c>
      <c r="E2241">
        <f>InstalledCapacity!$B$7*pv[[#This Row],[pv]]</f>
        <v>0</v>
      </c>
      <c r="F2241">
        <f>InstalledCapacity!$B$8*wind_Onshore[[#This Row],[wind_Onshore]]</f>
        <v>0</v>
      </c>
      <c r="G2241">
        <f>InstalledCapacity!$B$9*wind_Offshore[[#This Row],[wind_Offshore]]</f>
        <v>0</v>
      </c>
      <c r="H2241">
        <f>INDEX(results[Coal],MATCH($A2241,results[Time period],0),)</f>
        <v>0</v>
      </c>
      <c r="I2241">
        <f>INDEX(results[Diesel],MATCH($A2241,results[Time period],0),)</f>
        <v>0</v>
      </c>
      <c r="J2241">
        <f>d[[#This Row],[d]]</f>
        <v>21323</v>
      </c>
    </row>
    <row r="2242" spans="1:10" x14ac:dyDescent="0.3">
      <c r="A2242" t="s">
        <v>2247</v>
      </c>
      <c r="B2242">
        <f>INDEX(results[Nuclear],MATCH($A2242,results[Time period],0),)</f>
        <v>11170</v>
      </c>
      <c r="C2242">
        <f>INDEX(results[Hydro],MATCH($A2242,results[Time period],0),)</f>
        <v>500</v>
      </c>
      <c r="D2242">
        <f>INDEX(results[CCGT],MATCH($A2242,results[Time period],0),)</f>
        <v>10146</v>
      </c>
      <c r="E2242">
        <f>InstalledCapacity!$B$7*pv[[#This Row],[pv]]</f>
        <v>0</v>
      </c>
      <c r="F2242">
        <f>InstalledCapacity!$B$8*wind_Onshore[[#This Row],[wind_Onshore]]</f>
        <v>0</v>
      </c>
      <c r="G2242">
        <f>InstalledCapacity!$B$9*wind_Offshore[[#This Row],[wind_Offshore]]</f>
        <v>0</v>
      </c>
      <c r="H2242">
        <f>INDEX(results[Coal],MATCH($A2242,results[Time period],0),)</f>
        <v>0</v>
      </c>
      <c r="I2242">
        <f>INDEX(results[Diesel],MATCH($A2242,results[Time period],0),)</f>
        <v>0</v>
      </c>
      <c r="J2242">
        <f>d[[#This Row],[d]]</f>
        <v>21816</v>
      </c>
    </row>
    <row r="2243" spans="1:10" x14ac:dyDescent="0.3">
      <c r="A2243" t="s">
        <v>2248</v>
      </c>
      <c r="B2243">
        <f>INDEX(results[Nuclear],MATCH($A2243,results[Time period],0),)</f>
        <v>11170</v>
      </c>
      <c r="C2243">
        <f>INDEX(results[Hydro],MATCH($A2243,results[Time period],0),)</f>
        <v>500</v>
      </c>
      <c r="D2243">
        <f>INDEX(results[CCGT],MATCH($A2243,results[Time period],0),)</f>
        <v>10641</v>
      </c>
      <c r="E2243">
        <f>InstalledCapacity!$B$7*pv[[#This Row],[pv]]</f>
        <v>0</v>
      </c>
      <c r="F2243">
        <f>InstalledCapacity!$B$8*wind_Onshore[[#This Row],[wind_Onshore]]</f>
        <v>0</v>
      </c>
      <c r="G2243">
        <f>InstalledCapacity!$B$9*wind_Offshore[[#This Row],[wind_Offshore]]</f>
        <v>0</v>
      </c>
      <c r="H2243">
        <f>INDEX(results[Coal],MATCH($A2243,results[Time period],0),)</f>
        <v>0</v>
      </c>
      <c r="I2243">
        <f>INDEX(results[Diesel],MATCH($A2243,results[Time period],0),)</f>
        <v>0</v>
      </c>
      <c r="J2243">
        <f>d[[#This Row],[d]]</f>
        <v>22311</v>
      </c>
    </row>
    <row r="2244" spans="1:10" x14ac:dyDescent="0.3">
      <c r="A2244" t="s">
        <v>2249</v>
      </c>
      <c r="B2244">
        <f>INDEX(results[Nuclear],MATCH($A2244,results[Time period],0),)</f>
        <v>11170</v>
      </c>
      <c r="C2244">
        <f>INDEX(results[Hydro],MATCH($A2244,results[Time period],0),)</f>
        <v>500</v>
      </c>
      <c r="D2244">
        <f>INDEX(results[CCGT],MATCH($A2244,results[Time period],0),)</f>
        <v>11002</v>
      </c>
      <c r="E2244">
        <f>InstalledCapacity!$B$7*pv[[#This Row],[pv]]</f>
        <v>0</v>
      </c>
      <c r="F2244">
        <f>InstalledCapacity!$B$8*wind_Onshore[[#This Row],[wind_Onshore]]</f>
        <v>0</v>
      </c>
      <c r="G2244">
        <f>InstalledCapacity!$B$9*wind_Offshore[[#This Row],[wind_Offshore]]</f>
        <v>0</v>
      </c>
      <c r="H2244">
        <f>INDEX(results[Coal],MATCH($A2244,results[Time period],0),)</f>
        <v>0</v>
      </c>
      <c r="I2244">
        <f>INDEX(results[Diesel],MATCH($A2244,results[Time period],0),)</f>
        <v>0</v>
      </c>
      <c r="J2244">
        <f>d[[#This Row],[d]]</f>
        <v>22672</v>
      </c>
    </row>
    <row r="2245" spans="1:10" x14ac:dyDescent="0.3">
      <c r="A2245" t="s">
        <v>2250</v>
      </c>
      <c r="B2245">
        <f>INDEX(results[Nuclear],MATCH($A2245,results[Time period],0),)</f>
        <v>11170</v>
      </c>
      <c r="C2245">
        <f>INDEX(results[Hydro],MATCH($A2245,results[Time period],0),)</f>
        <v>500</v>
      </c>
      <c r="D2245">
        <f>INDEX(results[CCGT],MATCH($A2245,results[Time period],0),)</f>
        <v>10929.95</v>
      </c>
      <c r="E2245">
        <f>InstalledCapacity!$B$7*pv[[#This Row],[pv]]</f>
        <v>232.04999999999998</v>
      </c>
      <c r="F2245">
        <f>InstalledCapacity!$B$8*wind_Onshore[[#This Row],[wind_Onshore]]</f>
        <v>0</v>
      </c>
      <c r="G2245">
        <f>InstalledCapacity!$B$9*wind_Offshore[[#This Row],[wind_Offshore]]</f>
        <v>0</v>
      </c>
      <c r="H2245">
        <f>INDEX(results[Coal],MATCH($A2245,results[Time period],0),)</f>
        <v>0</v>
      </c>
      <c r="I2245">
        <f>INDEX(results[Diesel],MATCH($A2245,results[Time period],0),)</f>
        <v>0</v>
      </c>
      <c r="J2245">
        <f>d[[#This Row],[d]]</f>
        <v>22832</v>
      </c>
    </row>
    <row r="2246" spans="1:10" x14ac:dyDescent="0.3">
      <c r="A2246" t="s">
        <v>2251</v>
      </c>
      <c r="B2246">
        <f>INDEX(results[Nuclear],MATCH($A2246,results[Time period],0),)</f>
        <v>11170</v>
      </c>
      <c r="C2246">
        <f>INDEX(results[Hydro],MATCH($A2246,results[Time period],0),)</f>
        <v>500</v>
      </c>
      <c r="D2246">
        <f>INDEX(results[CCGT],MATCH($A2246,results[Time period],0),)</f>
        <v>9542.15</v>
      </c>
      <c r="E2246">
        <f>InstalledCapacity!$B$7*pv[[#This Row],[pv]]</f>
        <v>1802.8500000000001</v>
      </c>
      <c r="F2246">
        <f>InstalledCapacity!$B$8*wind_Onshore[[#This Row],[wind_Onshore]]</f>
        <v>0</v>
      </c>
      <c r="G2246">
        <f>InstalledCapacity!$B$9*wind_Offshore[[#This Row],[wind_Offshore]]</f>
        <v>0</v>
      </c>
      <c r="H2246">
        <f>INDEX(results[Coal],MATCH($A2246,results[Time period],0),)</f>
        <v>0</v>
      </c>
      <c r="I2246">
        <f>INDEX(results[Diesel],MATCH($A2246,results[Time period],0),)</f>
        <v>0</v>
      </c>
      <c r="J2246">
        <f>d[[#This Row],[d]]</f>
        <v>23015</v>
      </c>
    </row>
    <row r="2247" spans="1:10" x14ac:dyDescent="0.3">
      <c r="A2247" t="s">
        <v>2252</v>
      </c>
      <c r="B2247">
        <f>INDEX(results[Nuclear],MATCH($A2247,results[Time period],0),)</f>
        <v>11170</v>
      </c>
      <c r="C2247">
        <f>INDEX(results[Hydro],MATCH($A2247,results[Time period],0),)</f>
        <v>500</v>
      </c>
      <c r="D2247">
        <f>INDEX(results[CCGT],MATCH($A2247,results[Time period],0),)</f>
        <v>7147.75</v>
      </c>
      <c r="E2247">
        <f>InstalledCapacity!$B$7*pv[[#This Row],[pv]]</f>
        <v>4016.25</v>
      </c>
      <c r="F2247">
        <f>InstalledCapacity!$B$8*wind_Onshore[[#This Row],[wind_Onshore]]</f>
        <v>0</v>
      </c>
      <c r="G2247">
        <f>InstalledCapacity!$B$9*wind_Offshore[[#This Row],[wind_Offshore]]</f>
        <v>0</v>
      </c>
      <c r="H2247">
        <f>INDEX(results[Coal],MATCH($A2247,results[Time period],0),)</f>
        <v>0</v>
      </c>
      <c r="I2247">
        <f>INDEX(results[Diesel],MATCH($A2247,results[Time period],0),)</f>
        <v>0</v>
      </c>
      <c r="J2247">
        <f>d[[#This Row],[d]]</f>
        <v>22834</v>
      </c>
    </row>
    <row r="2248" spans="1:10" x14ac:dyDescent="0.3">
      <c r="A2248" t="s">
        <v>2253</v>
      </c>
      <c r="B2248">
        <f>INDEX(results[Nuclear],MATCH($A2248,results[Time period],0),)</f>
        <v>11170</v>
      </c>
      <c r="C2248">
        <f>INDEX(results[Hydro],MATCH($A2248,results[Time period],0),)</f>
        <v>500</v>
      </c>
      <c r="D2248">
        <f>INDEX(results[CCGT],MATCH($A2248,results[Time period],0),)</f>
        <v>2926.9</v>
      </c>
      <c r="E2248">
        <f>InstalledCapacity!$B$7*pv[[#This Row],[pv]]</f>
        <v>7961.1</v>
      </c>
      <c r="F2248">
        <f>InstalledCapacity!$B$8*wind_Onshore[[#This Row],[wind_Onshore]]</f>
        <v>0</v>
      </c>
      <c r="G2248">
        <f>InstalledCapacity!$B$9*wind_Offshore[[#This Row],[wind_Offshore]]</f>
        <v>0</v>
      </c>
      <c r="H2248">
        <f>INDEX(results[Coal],MATCH($A2248,results[Time period],0),)</f>
        <v>0</v>
      </c>
      <c r="I2248">
        <f>INDEX(results[Diesel],MATCH($A2248,results[Time period],0),)</f>
        <v>0</v>
      </c>
      <c r="J2248">
        <f>d[[#This Row],[d]]</f>
        <v>22558</v>
      </c>
    </row>
    <row r="2249" spans="1:10" x14ac:dyDescent="0.3">
      <c r="A2249" t="s">
        <v>2254</v>
      </c>
      <c r="B2249">
        <f>INDEX(results[Nuclear],MATCH($A2249,results[Time period],0),)</f>
        <v>9907</v>
      </c>
      <c r="C2249">
        <f>INDEX(results[Hydro],MATCH($A2249,results[Time period],0),)</f>
        <v>500</v>
      </c>
      <c r="D2249">
        <f>INDEX(results[CCGT],MATCH($A2249,results[Time period],0),)</f>
        <v>0</v>
      </c>
      <c r="E2249">
        <f>InstalledCapacity!$B$7*pv[[#This Row],[pv]]</f>
        <v>11870.25</v>
      </c>
      <c r="F2249">
        <f>InstalledCapacity!$B$8*wind_Onshore[[#This Row],[wind_Onshore]]</f>
        <v>0</v>
      </c>
      <c r="G2249">
        <f>InstalledCapacity!$B$9*wind_Offshore[[#This Row],[wind_Offshore]]</f>
        <v>0</v>
      </c>
      <c r="H2249">
        <f>INDEX(results[Coal],MATCH($A2249,results[Time period],0),)</f>
        <v>0</v>
      </c>
      <c r="I2249">
        <f>INDEX(results[Diesel],MATCH($A2249,results[Time period],0),)</f>
        <v>0</v>
      </c>
      <c r="J2249">
        <f>d[[#This Row],[d]]</f>
        <v>22277</v>
      </c>
    </row>
    <row r="2250" spans="1:10" x14ac:dyDescent="0.3">
      <c r="A2250" t="s">
        <v>2255</v>
      </c>
      <c r="B2250">
        <f>INDEX(results[Nuclear],MATCH($A2250,results[Time period],0),)</f>
        <v>8074</v>
      </c>
      <c r="C2250">
        <f>INDEX(results[Hydro],MATCH($A2250,results[Time period],0),)</f>
        <v>500</v>
      </c>
      <c r="D2250">
        <f>INDEX(results[CCGT],MATCH($A2250,results[Time period],0),)</f>
        <v>0</v>
      </c>
      <c r="E2250">
        <f>InstalledCapacity!$B$7*pv[[#This Row],[pv]]</f>
        <v>13637.4</v>
      </c>
      <c r="F2250">
        <f>InstalledCapacity!$B$8*wind_Onshore[[#This Row],[wind_Onshore]]</f>
        <v>0</v>
      </c>
      <c r="G2250">
        <f>InstalledCapacity!$B$9*wind_Offshore[[#This Row],[wind_Offshore]]</f>
        <v>0</v>
      </c>
      <c r="H2250">
        <f>INDEX(results[Coal],MATCH($A2250,results[Time period],0),)</f>
        <v>0</v>
      </c>
      <c r="I2250">
        <f>INDEX(results[Diesel],MATCH($A2250,results[Time period],0),)</f>
        <v>0</v>
      </c>
      <c r="J2250">
        <f>d[[#This Row],[d]]</f>
        <v>22211</v>
      </c>
    </row>
    <row r="2251" spans="1:10" x14ac:dyDescent="0.3">
      <c r="A2251" t="s">
        <v>2256</v>
      </c>
      <c r="B2251">
        <f>INDEX(results[Nuclear],MATCH($A2251,results[Time period],0),)</f>
        <v>9164</v>
      </c>
      <c r="C2251">
        <f>INDEX(results[Hydro],MATCH($A2251,results[Time period],0),)</f>
        <v>500</v>
      </c>
      <c r="D2251">
        <f>INDEX(results[CCGT],MATCH($A2251,results[Time period],0),)</f>
        <v>0</v>
      </c>
      <c r="E2251">
        <f>InstalledCapacity!$B$7*pv[[#This Row],[pv]]</f>
        <v>12691.349999999999</v>
      </c>
      <c r="F2251">
        <f>InstalledCapacity!$B$8*wind_Onshore[[#This Row],[wind_Onshore]]</f>
        <v>0</v>
      </c>
      <c r="G2251">
        <f>InstalledCapacity!$B$9*wind_Offshore[[#This Row],[wind_Offshore]]</f>
        <v>0</v>
      </c>
      <c r="H2251">
        <f>INDEX(results[Coal],MATCH($A2251,results[Time period],0),)</f>
        <v>0</v>
      </c>
      <c r="I2251">
        <f>INDEX(results[Diesel],MATCH($A2251,results[Time period],0),)</f>
        <v>0</v>
      </c>
      <c r="J2251">
        <f>d[[#This Row],[d]]</f>
        <v>22355</v>
      </c>
    </row>
    <row r="2252" spans="1:10" x14ac:dyDescent="0.3">
      <c r="A2252" t="s">
        <v>2257</v>
      </c>
      <c r="B2252">
        <f>INDEX(results[Nuclear],MATCH($A2252,results[Time period],0),)</f>
        <v>10838</v>
      </c>
      <c r="C2252">
        <f>INDEX(results[Hydro],MATCH($A2252,results[Time period],0),)</f>
        <v>500</v>
      </c>
      <c r="D2252">
        <f>INDEX(results[CCGT],MATCH($A2252,results[Time period],0),)</f>
        <v>0</v>
      </c>
      <c r="E2252">
        <f>InstalledCapacity!$B$7*pv[[#This Row],[pv]]</f>
        <v>11102.7</v>
      </c>
      <c r="F2252">
        <f>InstalledCapacity!$B$8*wind_Onshore[[#This Row],[wind_Onshore]]</f>
        <v>0</v>
      </c>
      <c r="G2252">
        <f>InstalledCapacity!$B$9*wind_Offshore[[#This Row],[wind_Offshore]]</f>
        <v>0</v>
      </c>
      <c r="H2252">
        <f>INDEX(results[Coal],MATCH($A2252,results[Time period],0),)</f>
        <v>0</v>
      </c>
      <c r="I2252">
        <f>INDEX(results[Diesel],MATCH($A2252,results[Time period],0),)</f>
        <v>0</v>
      </c>
      <c r="J2252">
        <f>d[[#This Row],[d]]</f>
        <v>22441</v>
      </c>
    </row>
    <row r="2253" spans="1:10" x14ac:dyDescent="0.3">
      <c r="A2253" t="s">
        <v>2258</v>
      </c>
      <c r="B2253">
        <f>INDEX(results[Nuclear],MATCH($A2253,results[Time period],0),)</f>
        <v>11170</v>
      </c>
      <c r="C2253">
        <f>INDEX(results[Hydro],MATCH($A2253,results[Time period],0),)</f>
        <v>500</v>
      </c>
      <c r="D2253">
        <f>INDEX(results[CCGT],MATCH($A2253,results[Time period],0),)</f>
        <v>1736</v>
      </c>
      <c r="E2253">
        <f>InstalledCapacity!$B$7*pv[[#This Row],[pv]]</f>
        <v>9639</v>
      </c>
      <c r="F2253">
        <f>InstalledCapacity!$B$8*wind_Onshore[[#This Row],[wind_Onshore]]</f>
        <v>0</v>
      </c>
      <c r="G2253">
        <f>InstalledCapacity!$B$9*wind_Offshore[[#This Row],[wind_Offshore]]</f>
        <v>0</v>
      </c>
      <c r="H2253">
        <f>INDEX(results[Coal],MATCH($A2253,results[Time period],0),)</f>
        <v>0</v>
      </c>
      <c r="I2253">
        <f>INDEX(results[Diesel],MATCH($A2253,results[Time period],0),)</f>
        <v>0</v>
      </c>
      <c r="J2253">
        <f>d[[#This Row],[d]]</f>
        <v>23045</v>
      </c>
    </row>
    <row r="2254" spans="1:10" x14ac:dyDescent="0.3">
      <c r="A2254" t="s">
        <v>2259</v>
      </c>
      <c r="B2254">
        <f>INDEX(results[Nuclear],MATCH($A2254,results[Time period],0),)</f>
        <v>11170</v>
      </c>
      <c r="C2254">
        <f>INDEX(results[Hydro],MATCH($A2254,results[Time period],0),)</f>
        <v>500</v>
      </c>
      <c r="D2254">
        <f>INDEX(results[CCGT],MATCH($A2254,results[Time period],0),)</f>
        <v>3777.75</v>
      </c>
      <c r="E2254">
        <f>InstalledCapacity!$B$7*pv[[#This Row],[pv]]</f>
        <v>6872.25</v>
      </c>
      <c r="F2254">
        <f>InstalledCapacity!$B$8*wind_Onshore[[#This Row],[wind_Onshore]]</f>
        <v>0</v>
      </c>
      <c r="G2254">
        <f>InstalledCapacity!$B$9*wind_Offshore[[#This Row],[wind_Offshore]]</f>
        <v>0</v>
      </c>
      <c r="H2254">
        <f>INDEX(results[Coal],MATCH($A2254,results[Time period],0),)</f>
        <v>0</v>
      </c>
      <c r="I2254">
        <f>INDEX(results[Diesel],MATCH($A2254,results[Time period],0),)</f>
        <v>0</v>
      </c>
      <c r="J2254">
        <f>d[[#This Row],[d]]</f>
        <v>22320</v>
      </c>
    </row>
    <row r="2255" spans="1:10" x14ac:dyDescent="0.3">
      <c r="A2255" t="s">
        <v>2260</v>
      </c>
      <c r="B2255">
        <f>INDEX(results[Nuclear],MATCH($A2255,results[Time period],0),)</f>
        <v>11170</v>
      </c>
      <c r="C2255">
        <f>INDEX(results[Hydro],MATCH($A2255,results[Time period],0),)</f>
        <v>500</v>
      </c>
      <c r="D2255">
        <f>INDEX(results[CCGT],MATCH($A2255,results[Time period],0),)</f>
        <v>6622.05</v>
      </c>
      <c r="E2255">
        <f>InstalledCapacity!$B$7*pv[[#This Row],[pv]]</f>
        <v>2623.95</v>
      </c>
      <c r="F2255">
        <f>InstalledCapacity!$B$8*wind_Onshore[[#This Row],[wind_Onshore]]</f>
        <v>0</v>
      </c>
      <c r="G2255">
        <f>InstalledCapacity!$B$9*wind_Offshore[[#This Row],[wind_Offshore]]</f>
        <v>0</v>
      </c>
      <c r="H2255">
        <f>INDEX(results[Coal],MATCH($A2255,results[Time period],0),)</f>
        <v>0</v>
      </c>
      <c r="I2255">
        <f>INDEX(results[Diesel],MATCH($A2255,results[Time period],0),)</f>
        <v>0</v>
      </c>
      <c r="J2255">
        <f>d[[#This Row],[d]]</f>
        <v>20916</v>
      </c>
    </row>
    <row r="2256" spans="1:10" x14ac:dyDescent="0.3">
      <c r="A2256" t="s">
        <v>2261</v>
      </c>
      <c r="B2256">
        <f>INDEX(results[Nuclear],MATCH($A2256,results[Time period],0),)</f>
        <v>11170</v>
      </c>
      <c r="C2256">
        <f>INDEX(results[Hydro],MATCH($A2256,results[Time period],0),)</f>
        <v>500</v>
      </c>
      <c r="D2256">
        <f>INDEX(results[CCGT],MATCH($A2256,results[Time period],0),)</f>
        <v>6792.95</v>
      </c>
      <c r="E2256">
        <f>InstalledCapacity!$B$7*pv[[#This Row],[pv]]</f>
        <v>946.05</v>
      </c>
      <c r="F2256">
        <f>InstalledCapacity!$B$8*wind_Onshore[[#This Row],[wind_Onshore]]</f>
        <v>0</v>
      </c>
      <c r="G2256">
        <f>InstalledCapacity!$B$9*wind_Offshore[[#This Row],[wind_Offshore]]</f>
        <v>0</v>
      </c>
      <c r="H2256">
        <f>INDEX(results[Coal],MATCH($A2256,results[Time period],0),)</f>
        <v>0</v>
      </c>
      <c r="I2256">
        <f>INDEX(results[Diesel],MATCH($A2256,results[Time period],0),)</f>
        <v>0</v>
      </c>
      <c r="J2256">
        <f>d[[#This Row],[d]]</f>
        <v>19409</v>
      </c>
    </row>
    <row r="2257" spans="1:10" x14ac:dyDescent="0.3">
      <c r="A2257" t="s">
        <v>2262</v>
      </c>
      <c r="B2257">
        <f>INDEX(results[Nuclear],MATCH($A2257,results[Time period],0),)</f>
        <v>11170</v>
      </c>
      <c r="C2257">
        <f>INDEX(results[Hydro],MATCH($A2257,results[Time period],0),)</f>
        <v>500</v>
      </c>
      <c r="D2257">
        <f>INDEX(results[CCGT],MATCH($A2257,results[Time period],0),)</f>
        <v>6677.45</v>
      </c>
      <c r="E2257">
        <f>InstalledCapacity!$B$7*pv[[#This Row],[pv]]</f>
        <v>53.550000000000004</v>
      </c>
      <c r="F2257">
        <f>InstalledCapacity!$B$8*wind_Onshore[[#This Row],[wind_Onshore]]</f>
        <v>0</v>
      </c>
      <c r="G2257">
        <f>InstalledCapacity!$B$9*wind_Offshore[[#This Row],[wind_Offshore]]</f>
        <v>0</v>
      </c>
      <c r="H2257">
        <f>INDEX(results[Coal],MATCH($A2257,results[Time period],0),)</f>
        <v>0</v>
      </c>
      <c r="I2257">
        <f>INDEX(results[Diesel],MATCH($A2257,results[Time period],0),)</f>
        <v>0</v>
      </c>
      <c r="J2257">
        <f>d[[#This Row],[d]]</f>
        <v>18401</v>
      </c>
    </row>
    <row r="2258" spans="1:10" x14ac:dyDescent="0.3">
      <c r="A2258" t="s">
        <v>2263</v>
      </c>
      <c r="B2258">
        <f>INDEX(results[Nuclear],MATCH($A2258,results[Time period],0),)</f>
        <v>11170</v>
      </c>
      <c r="C2258">
        <f>INDEX(results[Hydro],MATCH($A2258,results[Time period],0),)</f>
        <v>500</v>
      </c>
      <c r="D2258">
        <f>INDEX(results[CCGT],MATCH($A2258,results[Time period],0),)</f>
        <v>6361</v>
      </c>
      <c r="E2258">
        <f>InstalledCapacity!$B$7*pv[[#This Row],[pv]]</f>
        <v>0</v>
      </c>
      <c r="F2258">
        <f>InstalledCapacity!$B$8*wind_Onshore[[#This Row],[wind_Onshore]]</f>
        <v>0</v>
      </c>
      <c r="G2258">
        <f>InstalledCapacity!$B$9*wind_Offshore[[#This Row],[wind_Offshore]]</f>
        <v>0</v>
      </c>
      <c r="H2258">
        <f>INDEX(results[Coal],MATCH($A2258,results[Time period],0),)</f>
        <v>0</v>
      </c>
      <c r="I2258">
        <f>INDEX(results[Diesel],MATCH($A2258,results[Time period],0),)</f>
        <v>0</v>
      </c>
      <c r="J2258">
        <f>d[[#This Row],[d]]</f>
        <v>18031</v>
      </c>
    </row>
    <row r="2259" spans="1:10" x14ac:dyDescent="0.3">
      <c r="A2259" t="s">
        <v>2264</v>
      </c>
      <c r="B2259">
        <f>INDEX(results[Nuclear],MATCH($A2259,results[Time period],0),)</f>
        <v>11170</v>
      </c>
      <c r="C2259">
        <f>INDEX(results[Hydro],MATCH($A2259,results[Time period],0),)</f>
        <v>500</v>
      </c>
      <c r="D2259">
        <f>INDEX(results[CCGT],MATCH($A2259,results[Time period],0),)</f>
        <v>6289</v>
      </c>
      <c r="E2259">
        <f>InstalledCapacity!$B$7*pv[[#This Row],[pv]]</f>
        <v>0</v>
      </c>
      <c r="F2259">
        <f>InstalledCapacity!$B$8*wind_Onshore[[#This Row],[wind_Onshore]]</f>
        <v>0</v>
      </c>
      <c r="G2259">
        <f>InstalledCapacity!$B$9*wind_Offshore[[#This Row],[wind_Offshore]]</f>
        <v>0</v>
      </c>
      <c r="H2259">
        <f>INDEX(results[Coal],MATCH($A2259,results[Time period],0),)</f>
        <v>0</v>
      </c>
      <c r="I2259">
        <f>INDEX(results[Diesel],MATCH($A2259,results[Time period],0),)</f>
        <v>0</v>
      </c>
      <c r="J2259">
        <f>d[[#This Row],[d]]</f>
        <v>17959</v>
      </c>
    </row>
    <row r="2260" spans="1:10" x14ac:dyDescent="0.3">
      <c r="A2260" t="s">
        <v>2265</v>
      </c>
      <c r="B2260">
        <f>INDEX(results[Nuclear],MATCH($A2260,results[Time period],0),)</f>
        <v>11170</v>
      </c>
      <c r="C2260">
        <f>INDEX(results[Hydro],MATCH($A2260,results[Time period],0),)</f>
        <v>500</v>
      </c>
      <c r="D2260">
        <f>INDEX(results[CCGT],MATCH($A2260,results[Time period],0),)</f>
        <v>6559</v>
      </c>
      <c r="E2260">
        <f>InstalledCapacity!$B$7*pv[[#This Row],[pv]]</f>
        <v>0</v>
      </c>
      <c r="F2260">
        <f>InstalledCapacity!$B$8*wind_Onshore[[#This Row],[wind_Onshore]]</f>
        <v>0</v>
      </c>
      <c r="G2260">
        <f>InstalledCapacity!$B$9*wind_Offshore[[#This Row],[wind_Offshore]]</f>
        <v>0</v>
      </c>
      <c r="H2260">
        <f>INDEX(results[Coal],MATCH($A2260,results[Time period],0),)</f>
        <v>0</v>
      </c>
      <c r="I2260">
        <f>INDEX(results[Diesel],MATCH($A2260,results[Time period],0),)</f>
        <v>0</v>
      </c>
      <c r="J2260">
        <f>d[[#This Row],[d]]</f>
        <v>18229</v>
      </c>
    </row>
    <row r="2261" spans="1:10" x14ac:dyDescent="0.3">
      <c r="A2261" t="s">
        <v>2266</v>
      </c>
      <c r="B2261">
        <f>INDEX(results[Nuclear],MATCH($A2261,results[Time period],0),)</f>
        <v>11170</v>
      </c>
      <c r="C2261">
        <f>INDEX(results[Hydro],MATCH($A2261,results[Time period],0),)</f>
        <v>500</v>
      </c>
      <c r="D2261">
        <f>INDEX(results[CCGT],MATCH($A2261,results[Time period],0),)</f>
        <v>7363</v>
      </c>
      <c r="E2261">
        <f>InstalledCapacity!$B$7*pv[[#This Row],[pv]]</f>
        <v>0</v>
      </c>
      <c r="F2261">
        <f>InstalledCapacity!$B$8*wind_Onshore[[#This Row],[wind_Onshore]]</f>
        <v>0</v>
      </c>
      <c r="G2261">
        <f>InstalledCapacity!$B$9*wind_Offshore[[#This Row],[wind_Offshore]]</f>
        <v>0</v>
      </c>
      <c r="H2261">
        <f>INDEX(results[Coal],MATCH($A2261,results[Time period],0),)</f>
        <v>0</v>
      </c>
      <c r="I2261">
        <f>INDEX(results[Diesel],MATCH($A2261,results[Time period],0),)</f>
        <v>0</v>
      </c>
      <c r="J2261">
        <f>d[[#This Row],[d]]</f>
        <v>19033</v>
      </c>
    </row>
    <row r="2262" spans="1:10" x14ac:dyDescent="0.3">
      <c r="A2262" t="s">
        <v>2267</v>
      </c>
      <c r="B2262">
        <f>INDEX(results[Nuclear],MATCH($A2262,results[Time period],0),)</f>
        <v>11170</v>
      </c>
      <c r="C2262">
        <f>INDEX(results[Hydro],MATCH($A2262,results[Time period],0),)</f>
        <v>500</v>
      </c>
      <c r="D2262">
        <f>INDEX(results[CCGT],MATCH($A2262,results[Time period],0),)</f>
        <v>9048</v>
      </c>
      <c r="E2262">
        <f>InstalledCapacity!$B$7*pv[[#This Row],[pv]]</f>
        <v>0</v>
      </c>
      <c r="F2262">
        <f>InstalledCapacity!$B$8*wind_Onshore[[#This Row],[wind_Onshore]]</f>
        <v>0</v>
      </c>
      <c r="G2262">
        <f>InstalledCapacity!$B$9*wind_Offshore[[#This Row],[wind_Offshore]]</f>
        <v>0</v>
      </c>
      <c r="H2262">
        <f>INDEX(results[Coal],MATCH($A2262,results[Time period],0),)</f>
        <v>0</v>
      </c>
      <c r="I2262">
        <f>INDEX(results[Diesel],MATCH($A2262,results[Time period],0),)</f>
        <v>0</v>
      </c>
      <c r="J2262">
        <f>d[[#This Row],[d]]</f>
        <v>20718</v>
      </c>
    </row>
    <row r="2263" spans="1:10" x14ac:dyDescent="0.3">
      <c r="A2263" t="s">
        <v>2268</v>
      </c>
      <c r="B2263">
        <f>INDEX(results[Nuclear],MATCH($A2263,results[Time period],0),)</f>
        <v>11170</v>
      </c>
      <c r="C2263">
        <f>INDEX(results[Hydro],MATCH($A2263,results[Time period],0),)</f>
        <v>500</v>
      </c>
      <c r="D2263">
        <f>INDEX(results[CCGT],MATCH($A2263,results[Time period],0),)</f>
        <v>11776</v>
      </c>
      <c r="E2263">
        <f>InstalledCapacity!$B$7*pv[[#This Row],[pv]]</f>
        <v>0</v>
      </c>
      <c r="F2263">
        <f>InstalledCapacity!$B$8*wind_Onshore[[#This Row],[wind_Onshore]]</f>
        <v>0</v>
      </c>
      <c r="G2263">
        <f>InstalledCapacity!$B$9*wind_Offshore[[#This Row],[wind_Offshore]]</f>
        <v>0</v>
      </c>
      <c r="H2263">
        <f>INDEX(results[Coal],MATCH($A2263,results[Time period],0),)</f>
        <v>0</v>
      </c>
      <c r="I2263">
        <f>INDEX(results[Diesel],MATCH($A2263,results[Time period],0),)</f>
        <v>0</v>
      </c>
      <c r="J2263">
        <f>d[[#This Row],[d]]</f>
        <v>23446</v>
      </c>
    </row>
    <row r="2264" spans="1:10" x14ac:dyDescent="0.3">
      <c r="A2264" t="s">
        <v>2269</v>
      </c>
      <c r="B2264">
        <f>INDEX(results[Nuclear],MATCH($A2264,results[Time period],0),)</f>
        <v>11170</v>
      </c>
      <c r="C2264">
        <f>INDEX(results[Hydro],MATCH($A2264,results[Time period],0),)</f>
        <v>500</v>
      </c>
      <c r="D2264">
        <f>INDEX(results[CCGT],MATCH($A2264,results[Time period],0),)</f>
        <v>13397</v>
      </c>
      <c r="E2264">
        <f>InstalledCapacity!$B$7*pv[[#This Row],[pv]]</f>
        <v>0</v>
      </c>
      <c r="F2264">
        <f>InstalledCapacity!$B$8*wind_Onshore[[#This Row],[wind_Onshore]]</f>
        <v>0</v>
      </c>
      <c r="G2264">
        <f>InstalledCapacity!$B$9*wind_Offshore[[#This Row],[wind_Offshore]]</f>
        <v>0</v>
      </c>
      <c r="H2264">
        <f>INDEX(results[Coal],MATCH($A2264,results[Time period],0),)</f>
        <v>0</v>
      </c>
      <c r="I2264">
        <f>INDEX(results[Diesel],MATCH($A2264,results[Time period],0),)</f>
        <v>0</v>
      </c>
      <c r="J2264">
        <f>d[[#This Row],[d]]</f>
        <v>25067</v>
      </c>
    </row>
    <row r="2265" spans="1:10" x14ac:dyDescent="0.3">
      <c r="A2265" t="s">
        <v>2270</v>
      </c>
      <c r="B2265">
        <f>INDEX(results[Nuclear],MATCH($A2265,results[Time period],0),)</f>
        <v>11170</v>
      </c>
      <c r="C2265">
        <f>INDEX(results[Hydro],MATCH($A2265,results[Time period],0),)</f>
        <v>500</v>
      </c>
      <c r="D2265">
        <f>INDEX(results[CCGT],MATCH($A2265,results[Time period],0),)</f>
        <v>13359</v>
      </c>
      <c r="E2265">
        <f>InstalledCapacity!$B$7*pv[[#This Row],[pv]]</f>
        <v>0</v>
      </c>
      <c r="F2265">
        <f>InstalledCapacity!$B$8*wind_Onshore[[#This Row],[wind_Onshore]]</f>
        <v>0</v>
      </c>
      <c r="G2265">
        <f>InstalledCapacity!$B$9*wind_Offshore[[#This Row],[wind_Offshore]]</f>
        <v>0</v>
      </c>
      <c r="H2265">
        <f>INDEX(results[Coal],MATCH($A2265,results[Time period],0),)</f>
        <v>0</v>
      </c>
      <c r="I2265">
        <f>INDEX(results[Diesel],MATCH($A2265,results[Time period],0),)</f>
        <v>0</v>
      </c>
      <c r="J2265">
        <f>d[[#This Row],[d]]</f>
        <v>25029</v>
      </c>
    </row>
    <row r="2266" spans="1:10" x14ac:dyDescent="0.3">
      <c r="A2266" t="s">
        <v>2271</v>
      </c>
      <c r="B2266">
        <f>INDEX(results[Nuclear],MATCH($A2266,results[Time period],0),)</f>
        <v>11170</v>
      </c>
      <c r="C2266">
        <f>INDEX(results[Hydro],MATCH($A2266,results[Time period],0),)</f>
        <v>500</v>
      </c>
      <c r="D2266">
        <f>INDEX(results[CCGT],MATCH($A2266,results[Time period],0),)</f>
        <v>12445</v>
      </c>
      <c r="E2266">
        <f>InstalledCapacity!$B$7*pv[[#This Row],[pv]]</f>
        <v>0</v>
      </c>
      <c r="F2266">
        <f>InstalledCapacity!$B$8*wind_Onshore[[#This Row],[wind_Onshore]]</f>
        <v>0</v>
      </c>
      <c r="G2266">
        <f>InstalledCapacity!$B$9*wind_Offshore[[#This Row],[wind_Offshore]]</f>
        <v>0</v>
      </c>
      <c r="H2266">
        <f>INDEX(results[Coal],MATCH($A2266,results[Time period],0),)</f>
        <v>0</v>
      </c>
      <c r="I2266">
        <f>INDEX(results[Diesel],MATCH($A2266,results[Time period],0),)</f>
        <v>0</v>
      </c>
      <c r="J2266">
        <f>d[[#This Row],[d]]</f>
        <v>24115</v>
      </c>
    </row>
    <row r="2267" spans="1:10" x14ac:dyDescent="0.3">
      <c r="A2267" t="s">
        <v>2272</v>
      </c>
      <c r="B2267">
        <f>INDEX(results[Nuclear],MATCH($A2267,results[Time period],0),)</f>
        <v>11170</v>
      </c>
      <c r="C2267">
        <f>INDEX(results[Hydro],MATCH($A2267,results[Time period],0),)</f>
        <v>500</v>
      </c>
      <c r="D2267">
        <f>INDEX(results[CCGT],MATCH($A2267,results[Time period],0),)</f>
        <v>11603</v>
      </c>
      <c r="E2267">
        <f>InstalledCapacity!$B$7*pv[[#This Row],[pv]]</f>
        <v>0</v>
      </c>
      <c r="F2267">
        <f>InstalledCapacity!$B$8*wind_Onshore[[#This Row],[wind_Onshore]]</f>
        <v>0</v>
      </c>
      <c r="G2267">
        <f>InstalledCapacity!$B$9*wind_Offshore[[#This Row],[wind_Offshore]]</f>
        <v>0</v>
      </c>
      <c r="H2267">
        <f>INDEX(results[Coal],MATCH($A2267,results[Time period],0),)</f>
        <v>0</v>
      </c>
      <c r="I2267">
        <f>INDEX(results[Diesel],MATCH($A2267,results[Time period],0),)</f>
        <v>0</v>
      </c>
      <c r="J2267">
        <f>d[[#This Row],[d]]</f>
        <v>23273</v>
      </c>
    </row>
    <row r="2268" spans="1:10" x14ac:dyDescent="0.3">
      <c r="A2268" t="s">
        <v>2273</v>
      </c>
      <c r="B2268">
        <f>INDEX(results[Nuclear],MATCH($A2268,results[Time period],0),)</f>
        <v>11170</v>
      </c>
      <c r="C2268">
        <f>INDEX(results[Hydro],MATCH($A2268,results[Time period],0),)</f>
        <v>500</v>
      </c>
      <c r="D2268">
        <f>INDEX(results[CCGT],MATCH($A2268,results[Time period],0),)</f>
        <v>10722</v>
      </c>
      <c r="E2268">
        <f>InstalledCapacity!$B$7*pv[[#This Row],[pv]]</f>
        <v>0</v>
      </c>
      <c r="F2268">
        <f>InstalledCapacity!$B$8*wind_Onshore[[#This Row],[wind_Onshore]]</f>
        <v>0</v>
      </c>
      <c r="G2268">
        <f>InstalledCapacity!$B$9*wind_Offshore[[#This Row],[wind_Offshore]]</f>
        <v>0</v>
      </c>
      <c r="H2268">
        <f>INDEX(results[Coal],MATCH($A2268,results[Time period],0),)</f>
        <v>0</v>
      </c>
      <c r="I2268">
        <f>INDEX(results[Diesel],MATCH($A2268,results[Time period],0),)</f>
        <v>0</v>
      </c>
      <c r="J2268">
        <f>d[[#This Row],[d]]</f>
        <v>22392</v>
      </c>
    </row>
    <row r="2269" spans="1:10" x14ac:dyDescent="0.3">
      <c r="A2269" t="s">
        <v>2274</v>
      </c>
      <c r="B2269">
        <f>INDEX(results[Nuclear],MATCH($A2269,results[Time period],0),)</f>
        <v>11170</v>
      </c>
      <c r="C2269">
        <f>INDEX(results[Hydro],MATCH($A2269,results[Time period],0),)</f>
        <v>500</v>
      </c>
      <c r="D2269">
        <f>INDEX(results[CCGT],MATCH($A2269,results[Time period],0),)</f>
        <v>9729.15</v>
      </c>
      <c r="E2269">
        <f>InstalledCapacity!$B$7*pv[[#This Row],[pv]]</f>
        <v>374.85</v>
      </c>
      <c r="F2269">
        <f>InstalledCapacity!$B$8*wind_Onshore[[#This Row],[wind_Onshore]]</f>
        <v>0</v>
      </c>
      <c r="G2269">
        <f>InstalledCapacity!$B$9*wind_Offshore[[#This Row],[wind_Offshore]]</f>
        <v>0</v>
      </c>
      <c r="H2269">
        <f>INDEX(results[Coal],MATCH($A2269,results[Time period],0),)</f>
        <v>0</v>
      </c>
      <c r="I2269">
        <f>INDEX(results[Diesel],MATCH($A2269,results[Time period],0),)</f>
        <v>0</v>
      </c>
      <c r="J2269">
        <f>d[[#This Row],[d]]</f>
        <v>21774</v>
      </c>
    </row>
    <row r="2270" spans="1:10" x14ac:dyDescent="0.3">
      <c r="A2270" t="s">
        <v>2275</v>
      </c>
      <c r="B2270">
        <f>INDEX(results[Nuclear],MATCH($A2270,results[Time period],0),)</f>
        <v>11170</v>
      </c>
      <c r="C2270">
        <f>INDEX(results[Hydro],MATCH($A2270,results[Time period],0),)</f>
        <v>500</v>
      </c>
      <c r="D2270">
        <f>INDEX(results[CCGT],MATCH($A2270,results[Time period],0),)</f>
        <v>7294.7</v>
      </c>
      <c r="E2270">
        <f>InstalledCapacity!$B$7*pv[[#This Row],[pv]]</f>
        <v>2463.3000000000002</v>
      </c>
      <c r="F2270">
        <f>InstalledCapacity!$B$8*wind_Onshore[[#This Row],[wind_Onshore]]</f>
        <v>0</v>
      </c>
      <c r="G2270">
        <f>InstalledCapacity!$B$9*wind_Offshore[[#This Row],[wind_Offshore]]</f>
        <v>0</v>
      </c>
      <c r="H2270">
        <f>INDEX(results[Coal],MATCH($A2270,results[Time period],0),)</f>
        <v>0</v>
      </c>
      <c r="I2270">
        <f>INDEX(results[Diesel],MATCH($A2270,results[Time period],0),)</f>
        <v>0</v>
      </c>
      <c r="J2270">
        <f>d[[#This Row],[d]]</f>
        <v>21428</v>
      </c>
    </row>
    <row r="2271" spans="1:10" x14ac:dyDescent="0.3">
      <c r="A2271" t="s">
        <v>2276</v>
      </c>
      <c r="B2271">
        <f>INDEX(results[Nuclear],MATCH($A2271,results[Time period],0),)</f>
        <v>11170</v>
      </c>
      <c r="C2271">
        <f>INDEX(results[Hydro],MATCH($A2271,results[Time period],0),)</f>
        <v>500</v>
      </c>
      <c r="D2271">
        <f>INDEX(results[CCGT],MATCH($A2271,results[Time period],0),)</f>
        <v>4265.05</v>
      </c>
      <c r="E2271">
        <f>InstalledCapacity!$B$7*pv[[#This Row],[pv]]</f>
        <v>5122.95</v>
      </c>
      <c r="F2271">
        <f>InstalledCapacity!$B$8*wind_Onshore[[#This Row],[wind_Onshore]]</f>
        <v>0</v>
      </c>
      <c r="G2271">
        <f>InstalledCapacity!$B$9*wind_Offshore[[#This Row],[wind_Offshore]]</f>
        <v>0</v>
      </c>
      <c r="H2271">
        <f>INDEX(results[Coal],MATCH($A2271,results[Time period],0),)</f>
        <v>0</v>
      </c>
      <c r="I2271">
        <f>INDEX(results[Diesel],MATCH($A2271,results[Time period],0),)</f>
        <v>0</v>
      </c>
      <c r="J2271">
        <f>d[[#This Row],[d]]</f>
        <v>21058</v>
      </c>
    </row>
    <row r="2272" spans="1:10" x14ac:dyDescent="0.3">
      <c r="A2272" t="s">
        <v>2277</v>
      </c>
      <c r="B2272">
        <f>INDEX(results[Nuclear],MATCH($A2272,results[Time period],0),)</f>
        <v>11170</v>
      </c>
      <c r="C2272">
        <f>INDEX(results[Hydro],MATCH($A2272,results[Time period],0),)</f>
        <v>500</v>
      </c>
      <c r="D2272">
        <f>INDEX(results[CCGT],MATCH($A2272,results[Time period],0),)</f>
        <v>1528.05</v>
      </c>
      <c r="E2272">
        <f>InstalledCapacity!$B$7*pv[[#This Row],[pv]]</f>
        <v>7621.95</v>
      </c>
      <c r="F2272">
        <f>InstalledCapacity!$B$8*wind_Onshore[[#This Row],[wind_Onshore]]</f>
        <v>0</v>
      </c>
      <c r="G2272">
        <f>InstalledCapacity!$B$9*wind_Offshore[[#This Row],[wind_Offshore]]</f>
        <v>0</v>
      </c>
      <c r="H2272">
        <f>INDEX(results[Coal],MATCH($A2272,results[Time period],0),)</f>
        <v>0</v>
      </c>
      <c r="I2272">
        <f>INDEX(results[Diesel],MATCH($A2272,results[Time period],0),)</f>
        <v>0</v>
      </c>
      <c r="J2272">
        <f>d[[#This Row],[d]]</f>
        <v>20820</v>
      </c>
    </row>
    <row r="2273" spans="1:10" x14ac:dyDescent="0.3">
      <c r="A2273" t="s">
        <v>2278</v>
      </c>
      <c r="B2273">
        <f>INDEX(results[Nuclear],MATCH($A2273,results[Time period],0),)</f>
        <v>11170</v>
      </c>
      <c r="C2273">
        <f>INDEX(results[Hydro],MATCH($A2273,results[Time period],0),)</f>
        <v>500</v>
      </c>
      <c r="D2273">
        <f>INDEX(results[CCGT],MATCH($A2273,results[Time period],0),)</f>
        <v>249.85</v>
      </c>
      <c r="E2273">
        <f>InstalledCapacity!$B$7*pv[[#This Row],[pv]]</f>
        <v>8907.15</v>
      </c>
      <c r="F2273">
        <f>InstalledCapacity!$B$8*wind_Onshore[[#This Row],[wind_Onshore]]</f>
        <v>0</v>
      </c>
      <c r="G2273">
        <f>InstalledCapacity!$B$9*wind_Offshore[[#This Row],[wind_Offshore]]</f>
        <v>0</v>
      </c>
      <c r="H2273">
        <f>INDEX(results[Coal],MATCH($A2273,results[Time period],0),)</f>
        <v>0</v>
      </c>
      <c r="I2273">
        <f>INDEX(results[Diesel],MATCH($A2273,results[Time period],0),)</f>
        <v>0</v>
      </c>
      <c r="J2273">
        <f>d[[#This Row],[d]]</f>
        <v>20827</v>
      </c>
    </row>
    <row r="2274" spans="1:10" x14ac:dyDescent="0.3">
      <c r="A2274" t="s">
        <v>2279</v>
      </c>
      <c r="B2274">
        <f>INDEX(results[Nuclear],MATCH($A2274,results[Time period],0),)</f>
        <v>10893</v>
      </c>
      <c r="C2274">
        <f>INDEX(results[Hydro],MATCH($A2274,results[Time period],0),)</f>
        <v>500</v>
      </c>
      <c r="D2274">
        <f>INDEX(results[CCGT],MATCH($A2274,results[Time period],0),)</f>
        <v>0</v>
      </c>
      <c r="E2274">
        <f>InstalledCapacity!$B$7*pv[[#This Row],[pv]]</f>
        <v>9531.9</v>
      </c>
      <c r="F2274">
        <f>InstalledCapacity!$B$8*wind_Onshore[[#This Row],[wind_Onshore]]</f>
        <v>0</v>
      </c>
      <c r="G2274">
        <f>InstalledCapacity!$B$9*wind_Offshore[[#This Row],[wind_Offshore]]</f>
        <v>0</v>
      </c>
      <c r="H2274">
        <f>INDEX(results[Coal],MATCH($A2274,results[Time period],0),)</f>
        <v>0</v>
      </c>
      <c r="I2274">
        <f>INDEX(results[Diesel],MATCH($A2274,results[Time period],0),)</f>
        <v>0</v>
      </c>
      <c r="J2274">
        <f>d[[#This Row],[d]]</f>
        <v>20925</v>
      </c>
    </row>
    <row r="2275" spans="1:10" x14ac:dyDescent="0.3">
      <c r="A2275" t="s">
        <v>2280</v>
      </c>
      <c r="B2275">
        <f>INDEX(results[Nuclear],MATCH($A2275,results[Time period],0),)</f>
        <v>9728</v>
      </c>
      <c r="C2275">
        <f>INDEX(results[Hydro],MATCH($A2275,results[Time period],0),)</f>
        <v>500</v>
      </c>
      <c r="D2275">
        <f>INDEX(results[CCGT],MATCH($A2275,results[Time period],0),)</f>
        <v>0</v>
      </c>
      <c r="E2275">
        <f>InstalledCapacity!$B$7*pv[[#This Row],[pv]]</f>
        <v>11049.15</v>
      </c>
      <c r="F2275">
        <f>InstalledCapacity!$B$8*wind_Onshore[[#This Row],[wind_Onshore]]</f>
        <v>0</v>
      </c>
      <c r="G2275">
        <f>InstalledCapacity!$B$9*wind_Offshore[[#This Row],[wind_Offshore]]</f>
        <v>0</v>
      </c>
      <c r="H2275">
        <f>INDEX(results[Coal],MATCH($A2275,results[Time period],0),)</f>
        <v>0</v>
      </c>
      <c r="I2275">
        <f>INDEX(results[Diesel],MATCH($A2275,results[Time period],0),)</f>
        <v>0</v>
      </c>
      <c r="J2275">
        <f>d[[#This Row],[d]]</f>
        <v>21277</v>
      </c>
    </row>
    <row r="2276" spans="1:10" x14ac:dyDescent="0.3">
      <c r="A2276" t="s">
        <v>2281</v>
      </c>
      <c r="B2276">
        <f>INDEX(results[Nuclear],MATCH($A2276,results[Time period],0),)</f>
        <v>8990</v>
      </c>
      <c r="C2276">
        <f>INDEX(results[Hydro],MATCH($A2276,results[Time period],0),)</f>
        <v>500</v>
      </c>
      <c r="D2276">
        <f>INDEX(results[CCGT],MATCH($A2276,results[Time period],0),)</f>
        <v>0</v>
      </c>
      <c r="E2276">
        <f>InstalledCapacity!$B$7*pv[[#This Row],[pv]]</f>
        <v>12423.599999999999</v>
      </c>
      <c r="F2276">
        <f>InstalledCapacity!$B$8*wind_Onshore[[#This Row],[wind_Onshore]]</f>
        <v>0</v>
      </c>
      <c r="G2276">
        <f>InstalledCapacity!$B$9*wind_Offshore[[#This Row],[wind_Offshore]]</f>
        <v>0</v>
      </c>
      <c r="H2276">
        <f>INDEX(results[Coal],MATCH($A2276,results[Time period],0),)</f>
        <v>0</v>
      </c>
      <c r="I2276">
        <f>INDEX(results[Diesel],MATCH($A2276,results[Time period],0),)</f>
        <v>0</v>
      </c>
      <c r="J2276">
        <f>d[[#This Row],[d]]</f>
        <v>21914</v>
      </c>
    </row>
    <row r="2277" spans="1:10" x14ac:dyDescent="0.3">
      <c r="A2277" t="s">
        <v>2282</v>
      </c>
      <c r="B2277">
        <f>INDEX(results[Nuclear],MATCH($A2277,results[Time period],0),)</f>
        <v>10773</v>
      </c>
      <c r="C2277">
        <f>INDEX(results[Hydro],MATCH($A2277,results[Time period],0),)</f>
        <v>500</v>
      </c>
      <c r="D2277">
        <f>INDEX(results[CCGT],MATCH($A2277,results[Time period],0),)</f>
        <v>0</v>
      </c>
      <c r="E2277">
        <f>InstalledCapacity!$B$7*pv[[#This Row],[pv]]</f>
        <v>11995.2</v>
      </c>
      <c r="F2277">
        <f>InstalledCapacity!$B$8*wind_Onshore[[#This Row],[wind_Onshore]]</f>
        <v>0</v>
      </c>
      <c r="G2277">
        <f>InstalledCapacity!$B$9*wind_Offshore[[#This Row],[wind_Offshore]]</f>
        <v>0</v>
      </c>
      <c r="H2277">
        <f>INDEX(results[Coal],MATCH($A2277,results[Time period],0),)</f>
        <v>0</v>
      </c>
      <c r="I2277">
        <f>INDEX(results[Diesel],MATCH($A2277,results[Time period],0),)</f>
        <v>0</v>
      </c>
      <c r="J2277">
        <f>d[[#This Row],[d]]</f>
        <v>23268</v>
      </c>
    </row>
    <row r="2278" spans="1:10" x14ac:dyDescent="0.3">
      <c r="A2278" t="s">
        <v>2283</v>
      </c>
      <c r="B2278">
        <f>INDEX(results[Nuclear],MATCH($A2278,results[Time period],0),)</f>
        <v>11170</v>
      </c>
      <c r="C2278">
        <f>INDEX(results[Hydro],MATCH($A2278,results[Time period],0),)</f>
        <v>500</v>
      </c>
      <c r="D2278">
        <f>INDEX(results[CCGT],MATCH($A2278,results[Time period],0),)</f>
        <v>1449.45</v>
      </c>
      <c r="E2278">
        <f>InstalledCapacity!$B$7*pv[[#This Row],[pv]]</f>
        <v>9692.5500000000011</v>
      </c>
      <c r="F2278">
        <f>InstalledCapacity!$B$8*wind_Onshore[[#This Row],[wind_Onshore]]</f>
        <v>0</v>
      </c>
      <c r="G2278">
        <f>InstalledCapacity!$B$9*wind_Offshore[[#This Row],[wind_Offshore]]</f>
        <v>0</v>
      </c>
      <c r="H2278">
        <f>INDEX(results[Coal],MATCH($A2278,results[Time period],0),)</f>
        <v>0</v>
      </c>
      <c r="I2278">
        <f>INDEX(results[Diesel],MATCH($A2278,results[Time period],0),)</f>
        <v>0</v>
      </c>
      <c r="J2278">
        <f>d[[#This Row],[d]]</f>
        <v>22812</v>
      </c>
    </row>
    <row r="2279" spans="1:10" x14ac:dyDescent="0.3">
      <c r="A2279" t="s">
        <v>2284</v>
      </c>
      <c r="B2279">
        <f>INDEX(results[Nuclear],MATCH($A2279,results[Time period],0),)</f>
        <v>11170</v>
      </c>
      <c r="C2279">
        <f>INDEX(results[Hydro],MATCH($A2279,results[Time period],0),)</f>
        <v>500</v>
      </c>
      <c r="D2279">
        <f>INDEX(results[CCGT],MATCH($A2279,results[Time period],0),)</f>
        <v>3574.15</v>
      </c>
      <c r="E2279">
        <f>InstalledCapacity!$B$7*pv[[#This Row],[pv]]</f>
        <v>6443.8499999999995</v>
      </c>
      <c r="F2279">
        <f>InstalledCapacity!$B$8*wind_Onshore[[#This Row],[wind_Onshore]]</f>
        <v>0</v>
      </c>
      <c r="G2279">
        <f>InstalledCapacity!$B$9*wind_Offshore[[#This Row],[wind_Offshore]]</f>
        <v>0</v>
      </c>
      <c r="H2279">
        <f>INDEX(results[Coal],MATCH($A2279,results[Time period],0),)</f>
        <v>0</v>
      </c>
      <c r="I2279">
        <f>INDEX(results[Diesel],MATCH($A2279,results[Time period],0),)</f>
        <v>0</v>
      </c>
      <c r="J2279">
        <f>d[[#This Row],[d]]</f>
        <v>21688</v>
      </c>
    </row>
    <row r="2280" spans="1:10" x14ac:dyDescent="0.3">
      <c r="A2280" t="s">
        <v>2285</v>
      </c>
      <c r="B2280">
        <f>INDEX(results[Nuclear],MATCH($A2280,results[Time period],0),)</f>
        <v>11170</v>
      </c>
      <c r="C2280">
        <f>INDEX(results[Hydro],MATCH($A2280,results[Time period],0),)</f>
        <v>500</v>
      </c>
      <c r="D2280">
        <f>INDEX(results[CCGT],MATCH($A2280,results[Time period],0),)</f>
        <v>6054.65</v>
      </c>
      <c r="E2280">
        <f>InstalledCapacity!$B$7*pv[[#This Row],[pv]]</f>
        <v>2695.35</v>
      </c>
      <c r="F2280">
        <f>InstalledCapacity!$B$8*wind_Onshore[[#This Row],[wind_Onshore]]</f>
        <v>0</v>
      </c>
      <c r="G2280">
        <f>InstalledCapacity!$B$9*wind_Offshore[[#This Row],[wind_Offshore]]</f>
        <v>0</v>
      </c>
      <c r="H2280">
        <f>INDEX(results[Coal],MATCH($A2280,results[Time period],0),)</f>
        <v>0</v>
      </c>
      <c r="I2280">
        <f>INDEX(results[Diesel],MATCH($A2280,results[Time period],0),)</f>
        <v>0</v>
      </c>
      <c r="J2280">
        <f>d[[#This Row],[d]]</f>
        <v>20420</v>
      </c>
    </row>
    <row r="2281" spans="1:10" x14ac:dyDescent="0.3">
      <c r="A2281" t="s">
        <v>2286</v>
      </c>
      <c r="B2281">
        <f>INDEX(results[Nuclear],MATCH($A2281,results[Time period],0),)</f>
        <v>11170</v>
      </c>
      <c r="C2281">
        <f>INDEX(results[Hydro],MATCH($A2281,results[Time period],0),)</f>
        <v>500</v>
      </c>
      <c r="D2281">
        <f>INDEX(results[CCGT],MATCH($A2281,results[Time period],0),)</f>
        <v>7748.75</v>
      </c>
      <c r="E2281">
        <f>InstalledCapacity!$B$7*pv[[#This Row],[pv]]</f>
        <v>89.25</v>
      </c>
      <c r="F2281">
        <f>InstalledCapacity!$B$8*wind_Onshore[[#This Row],[wind_Onshore]]</f>
        <v>0</v>
      </c>
      <c r="G2281">
        <f>InstalledCapacity!$B$9*wind_Offshore[[#This Row],[wind_Offshore]]</f>
        <v>0</v>
      </c>
      <c r="H2281">
        <f>INDEX(results[Coal],MATCH($A2281,results[Time period],0),)</f>
        <v>0</v>
      </c>
      <c r="I2281">
        <f>INDEX(results[Diesel],MATCH($A2281,results[Time period],0),)</f>
        <v>0</v>
      </c>
      <c r="J2281">
        <f>d[[#This Row],[d]]</f>
        <v>19508</v>
      </c>
    </row>
    <row r="2282" spans="1:10" x14ac:dyDescent="0.3">
      <c r="A2282" t="s">
        <v>2287</v>
      </c>
      <c r="B2282">
        <f>INDEX(results[Nuclear],MATCH($A2282,results[Time period],0),)</f>
        <v>11170</v>
      </c>
      <c r="C2282">
        <f>INDEX(results[Hydro],MATCH($A2282,results[Time period],0),)</f>
        <v>500</v>
      </c>
      <c r="D2282">
        <f>INDEX(results[CCGT],MATCH($A2282,results[Time period],0),)</f>
        <v>7571</v>
      </c>
      <c r="E2282">
        <f>InstalledCapacity!$B$7*pv[[#This Row],[pv]]</f>
        <v>0</v>
      </c>
      <c r="F2282">
        <f>InstalledCapacity!$B$8*wind_Onshore[[#This Row],[wind_Onshore]]</f>
        <v>0</v>
      </c>
      <c r="G2282">
        <f>InstalledCapacity!$B$9*wind_Offshore[[#This Row],[wind_Offshore]]</f>
        <v>0</v>
      </c>
      <c r="H2282">
        <f>INDEX(results[Coal],MATCH($A2282,results[Time period],0),)</f>
        <v>0</v>
      </c>
      <c r="I2282">
        <f>INDEX(results[Diesel],MATCH($A2282,results[Time period],0),)</f>
        <v>0</v>
      </c>
      <c r="J2282">
        <f>d[[#This Row],[d]]</f>
        <v>19241</v>
      </c>
    </row>
    <row r="2283" spans="1:10" x14ac:dyDescent="0.3">
      <c r="A2283" t="s">
        <v>2288</v>
      </c>
      <c r="B2283">
        <f>INDEX(results[Nuclear],MATCH($A2283,results[Time period],0),)</f>
        <v>11170</v>
      </c>
      <c r="C2283">
        <f>INDEX(results[Hydro],MATCH($A2283,results[Time period],0),)</f>
        <v>500</v>
      </c>
      <c r="D2283">
        <f>INDEX(results[CCGT],MATCH($A2283,results[Time period],0),)</f>
        <v>7556</v>
      </c>
      <c r="E2283">
        <f>InstalledCapacity!$B$7*pv[[#This Row],[pv]]</f>
        <v>0</v>
      </c>
      <c r="F2283">
        <f>InstalledCapacity!$B$8*wind_Onshore[[#This Row],[wind_Onshore]]</f>
        <v>0</v>
      </c>
      <c r="G2283">
        <f>InstalledCapacity!$B$9*wind_Offshore[[#This Row],[wind_Offshore]]</f>
        <v>0</v>
      </c>
      <c r="H2283">
        <f>INDEX(results[Coal],MATCH($A2283,results[Time period],0),)</f>
        <v>0</v>
      </c>
      <c r="I2283">
        <f>INDEX(results[Diesel],MATCH($A2283,results[Time period],0),)</f>
        <v>0</v>
      </c>
      <c r="J2283">
        <f>d[[#This Row],[d]]</f>
        <v>19226</v>
      </c>
    </row>
    <row r="2284" spans="1:10" x14ac:dyDescent="0.3">
      <c r="A2284" t="s">
        <v>2289</v>
      </c>
      <c r="B2284">
        <f>INDEX(results[Nuclear],MATCH($A2284,results[Time period],0),)</f>
        <v>11170</v>
      </c>
      <c r="C2284">
        <f>INDEX(results[Hydro],MATCH($A2284,results[Time period],0),)</f>
        <v>500</v>
      </c>
      <c r="D2284">
        <f>INDEX(results[CCGT],MATCH($A2284,results[Time period],0),)</f>
        <v>7761</v>
      </c>
      <c r="E2284">
        <f>InstalledCapacity!$B$7*pv[[#This Row],[pv]]</f>
        <v>0</v>
      </c>
      <c r="F2284">
        <f>InstalledCapacity!$B$8*wind_Onshore[[#This Row],[wind_Onshore]]</f>
        <v>0</v>
      </c>
      <c r="G2284">
        <f>InstalledCapacity!$B$9*wind_Offshore[[#This Row],[wind_Offshore]]</f>
        <v>0</v>
      </c>
      <c r="H2284">
        <f>INDEX(results[Coal],MATCH($A2284,results[Time period],0),)</f>
        <v>0</v>
      </c>
      <c r="I2284">
        <f>INDEX(results[Diesel],MATCH($A2284,results[Time period],0),)</f>
        <v>0</v>
      </c>
      <c r="J2284">
        <f>d[[#This Row],[d]]</f>
        <v>19431</v>
      </c>
    </row>
    <row r="2285" spans="1:10" x14ac:dyDescent="0.3">
      <c r="A2285" t="s">
        <v>2290</v>
      </c>
      <c r="B2285">
        <f>INDEX(results[Nuclear],MATCH($A2285,results[Time period],0),)</f>
        <v>11170</v>
      </c>
      <c r="C2285">
        <f>INDEX(results[Hydro],MATCH($A2285,results[Time period],0),)</f>
        <v>500</v>
      </c>
      <c r="D2285">
        <f>INDEX(results[CCGT],MATCH($A2285,results[Time period],0),)</f>
        <v>8424</v>
      </c>
      <c r="E2285">
        <f>InstalledCapacity!$B$7*pv[[#This Row],[pv]]</f>
        <v>0</v>
      </c>
      <c r="F2285">
        <f>InstalledCapacity!$B$8*wind_Onshore[[#This Row],[wind_Onshore]]</f>
        <v>0</v>
      </c>
      <c r="G2285">
        <f>InstalledCapacity!$B$9*wind_Offshore[[#This Row],[wind_Offshore]]</f>
        <v>0</v>
      </c>
      <c r="H2285">
        <f>INDEX(results[Coal],MATCH($A2285,results[Time period],0),)</f>
        <v>0</v>
      </c>
      <c r="I2285">
        <f>INDEX(results[Diesel],MATCH($A2285,results[Time period],0),)</f>
        <v>0</v>
      </c>
      <c r="J2285">
        <f>d[[#This Row],[d]]</f>
        <v>20094</v>
      </c>
    </row>
    <row r="2286" spans="1:10" x14ac:dyDescent="0.3">
      <c r="A2286" t="s">
        <v>2291</v>
      </c>
      <c r="B2286">
        <f>INDEX(results[Nuclear],MATCH($A2286,results[Time period],0),)</f>
        <v>11170</v>
      </c>
      <c r="C2286">
        <f>INDEX(results[Hydro],MATCH($A2286,results[Time period],0),)</f>
        <v>500</v>
      </c>
      <c r="D2286">
        <f>INDEX(results[CCGT],MATCH($A2286,results[Time period],0),)</f>
        <v>9912</v>
      </c>
      <c r="E2286">
        <f>InstalledCapacity!$B$7*pv[[#This Row],[pv]]</f>
        <v>0</v>
      </c>
      <c r="F2286">
        <f>InstalledCapacity!$B$8*wind_Onshore[[#This Row],[wind_Onshore]]</f>
        <v>0</v>
      </c>
      <c r="G2286">
        <f>InstalledCapacity!$B$9*wind_Offshore[[#This Row],[wind_Offshore]]</f>
        <v>0</v>
      </c>
      <c r="H2286">
        <f>INDEX(results[Coal],MATCH($A2286,results[Time period],0),)</f>
        <v>0</v>
      </c>
      <c r="I2286">
        <f>INDEX(results[Diesel],MATCH($A2286,results[Time period],0),)</f>
        <v>0</v>
      </c>
      <c r="J2286">
        <f>d[[#This Row],[d]]</f>
        <v>21582</v>
      </c>
    </row>
    <row r="2287" spans="1:10" x14ac:dyDescent="0.3">
      <c r="A2287" t="s">
        <v>2292</v>
      </c>
      <c r="B2287">
        <f>INDEX(results[Nuclear],MATCH($A2287,results[Time period],0),)</f>
        <v>11170</v>
      </c>
      <c r="C2287">
        <f>INDEX(results[Hydro],MATCH($A2287,results[Time period],0),)</f>
        <v>500</v>
      </c>
      <c r="D2287">
        <f>INDEX(results[CCGT],MATCH($A2287,results[Time period],0),)</f>
        <v>12125</v>
      </c>
      <c r="E2287">
        <f>InstalledCapacity!$B$7*pv[[#This Row],[pv]]</f>
        <v>0</v>
      </c>
      <c r="F2287">
        <f>InstalledCapacity!$B$8*wind_Onshore[[#This Row],[wind_Onshore]]</f>
        <v>0</v>
      </c>
      <c r="G2287">
        <f>InstalledCapacity!$B$9*wind_Offshore[[#This Row],[wind_Offshore]]</f>
        <v>0</v>
      </c>
      <c r="H2287">
        <f>INDEX(results[Coal],MATCH($A2287,results[Time period],0),)</f>
        <v>0</v>
      </c>
      <c r="I2287">
        <f>INDEX(results[Diesel],MATCH($A2287,results[Time period],0),)</f>
        <v>0</v>
      </c>
      <c r="J2287">
        <f>d[[#This Row],[d]]</f>
        <v>23795</v>
      </c>
    </row>
    <row r="2288" spans="1:10" x14ac:dyDescent="0.3">
      <c r="A2288" t="s">
        <v>2293</v>
      </c>
      <c r="B2288">
        <f>INDEX(results[Nuclear],MATCH($A2288,results[Time period],0),)</f>
        <v>11170</v>
      </c>
      <c r="C2288">
        <f>INDEX(results[Hydro],MATCH($A2288,results[Time period],0),)</f>
        <v>500</v>
      </c>
      <c r="D2288">
        <f>INDEX(results[CCGT],MATCH($A2288,results[Time period],0),)</f>
        <v>13188</v>
      </c>
      <c r="E2288">
        <f>InstalledCapacity!$B$7*pv[[#This Row],[pv]]</f>
        <v>0</v>
      </c>
      <c r="F2288">
        <f>InstalledCapacity!$B$8*wind_Onshore[[#This Row],[wind_Onshore]]</f>
        <v>0</v>
      </c>
      <c r="G2288">
        <f>InstalledCapacity!$B$9*wind_Offshore[[#This Row],[wind_Offshore]]</f>
        <v>0</v>
      </c>
      <c r="H2288">
        <f>INDEX(results[Coal],MATCH($A2288,results[Time period],0),)</f>
        <v>0</v>
      </c>
      <c r="I2288">
        <f>INDEX(results[Diesel],MATCH($A2288,results[Time period],0),)</f>
        <v>0</v>
      </c>
      <c r="J2288">
        <f>d[[#This Row],[d]]</f>
        <v>24858</v>
      </c>
    </row>
    <row r="2289" spans="1:10" x14ac:dyDescent="0.3">
      <c r="A2289" t="s">
        <v>2294</v>
      </c>
      <c r="B2289">
        <f>INDEX(results[Nuclear],MATCH($A2289,results[Time period],0),)</f>
        <v>11170</v>
      </c>
      <c r="C2289">
        <f>INDEX(results[Hydro],MATCH($A2289,results[Time period],0),)</f>
        <v>500</v>
      </c>
      <c r="D2289">
        <f>INDEX(results[CCGT],MATCH($A2289,results[Time period],0),)</f>
        <v>12964</v>
      </c>
      <c r="E2289">
        <f>InstalledCapacity!$B$7*pv[[#This Row],[pv]]</f>
        <v>0</v>
      </c>
      <c r="F2289">
        <f>InstalledCapacity!$B$8*wind_Onshore[[#This Row],[wind_Onshore]]</f>
        <v>0</v>
      </c>
      <c r="G2289">
        <f>InstalledCapacity!$B$9*wind_Offshore[[#This Row],[wind_Offshore]]</f>
        <v>0</v>
      </c>
      <c r="H2289">
        <f>INDEX(results[Coal],MATCH($A2289,results[Time period],0),)</f>
        <v>0</v>
      </c>
      <c r="I2289">
        <f>INDEX(results[Diesel],MATCH($A2289,results[Time period],0),)</f>
        <v>0</v>
      </c>
      <c r="J2289">
        <f>d[[#This Row],[d]]</f>
        <v>24634</v>
      </c>
    </row>
    <row r="2290" spans="1:10" x14ac:dyDescent="0.3">
      <c r="A2290" t="s">
        <v>2295</v>
      </c>
      <c r="B2290">
        <f>INDEX(results[Nuclear],MATCH($A2290,results[Time period],0),)</f>
        <v>11170</v>
      </c>
      <c r="C2290">
        <f>INDEX(results[Hydro],MATCH($A2290,results[Time period],0),)</f>
        <v>500</v>
      </c>
      <c r="D2290">
        <f>INDEX(results[CCGT],MATCH($A2290,results[Time period],0),)</f>
        <v>11858</v>
      </c>
      <c r="E2290">
        <f>InstalledCapacity!$B$7*pv[[#This Row],[pv]]</f>
        <v>0</v>
      </c>
      <c r="F2290">
        <f>InstalledCapacity!$B$8*wind_Onshore[[#This Row],[wind_Onshore]]</f>
        <v>0</v>
      </c>
      <c r="G2290">
        <f>InstalledCapacity!$B$9*wind_Offshore[[#This Row],[wind_Offshore]]</f>
        <v>0</v>
      </c>
      <c r="H2290">
        <f>INDEX(results[Coal],MATCH($A2290,results[Time period],0),)</f>
        <v>0</v>
      </c>
      <c r="I2290">
        <f>INDEX(results[Diesel],MATCH($A2290,results[Time period],0),)</f>
        <v>0</v>
      </c>
      <c r="J2290">
        <f>d[[#This Row],[d]]</f>
        <v>23528</v>
      </c>
    </row>
    <row r="2291" spans="1:10" x14ac:dyDescent="0.3">
      <c r="A2291" t="s">
        <v>2296</v>
      </c>
      <c r="B2291">
        <f>INDEX(results[Nuclear],MATCH($A2291,results[Time period],0),)</f>
        <v>11170</v>
      </c>
      <c r="C2291">
        <f>INDEX(results[Hydro],MATCH($A2291,results[Time period],0),)</f>
        <v>500</v>
      </c>
      <c r="D2291">
        <f>INDEX(results[CCGT],MATCH($A2291,results[Time period],0),)</f>
        <v>10917</v>
      </c>
      <c r="E2291">
        <f>InstalledCapacity!$B$7*pv[[#This Row],[pv]]</f>
        <v>0</v>
      </c>
      <c r="F2291">
        <f>InstalledCapacity!$B$8*wind_Onshore[[#This Row],[wind_Onshore]]</f>
        <v>0</v>
      </c>
      <c r="G2291">
        <f>InstalledCapacity!$B$9*wind_Offshore[[#This Row],[wind_Offshore]]</f>
        <v>0</v>
      </c>
      <c r="H2291">
        <f>INDEX(results[Coal],MATCH($A2291,results[Time period],0),)</f>
        <v>0</v>
      </c>
      <c r="I2291">
        <f>INDEX(results[Diesel],MATCH($A2291,results[Time period],0),)</f>
        <v>0</v>
      </c>
      <c r="J2291">
        <f>d[[#This Row],[d]]</f>
        <v>22587</v>
      </c>
    </row>
    <row r="2292" spans="1:10" x14ac:dyDescent="0.3">
      <c r="A2292" t="s">
        <v>2297</v>
      </c>
      <c r="B2292">
        <f>INDEX(results[Nuclear],MATCH($A2292,results[Time period],0),)</f>
        <v>11170</v>
      </c>
      <c r="C2292">
        <f>INDEX(results[Hydro],MATCH($A2292,results[Time period],0),)</f>
        <v>500</v>
      </c>
      <c r="D2292">
        <f>INDEX(results[CCGT],MATCH($A2292,results[Time period],0),)</f>
        <v>10106</v>
      </c>
      <c r="E2292">
        <f>InstalledCapacity!$B$7*pv[[#This Row],[pv]]</f>
        <v>0</v>
      </c>
      <c r="F2292">
        <f>InstalledCapacity!$B$8*wind_Onshore[[#This Row],[wind_Onshore]]</f>
        <v>0</v>
      </c>
      <c r="G2292">
        <f>InstalledCapacity!$B$9*wind_Offshore[[#This Row],[wind_Offshore]]</f>
        <v>0</v>
      </c>
      <c r="H2292">
        <f>INDEX(results[Coal],MATCH($A2292,results[Time period],0),)</f>
        <v>0</v>
      </c>
      <c r="I2292">
        <f>INDEX(results[Diesel],MATCH($A2292,results[Time period],0),)</f>
        <v>0</v>
      </c>
      <c r="J2292">
        <f>d[[#This Row],[d]]</f>
        <v>21776</v>
      </c>
    </row>
    <row r="2293" spans="1:10" x14ac:dyDescent="0.3">
      <c r="A2293" t="s">
        <v>2298</v>
      </c>
      <c r="B2293">
        <f>INDEX(results[Nuclear],MATCH($A2293,results[Time period],0),)</f>
        <v>11170</v>
      </c>
      <c r="C2293">
        <f>INDEX(results[Hydro],MATCH($A2293,results[Time period],0),)</f>
        <v>500</v>
      </c>
      <c r="D2293">
        <f>INDEX(results[CCGT],MATCH($A2293,results[Time period],0),)</f>
        <v>9611.2000000000007</v>
      </c>
      <c r="E2293">
        <f>InstalledCapacity!$B$7*pv[[#This Row],[pv]]</f>
        <v>142.80000000000001</v>
      </c>
      <c r="F2293">
        <f>InstalledCapacity!$B$8*wind_Onshore[[#This Row],[wind_Onshore]]</f>
        <v>0</v>
      </c>
      <c r="G2293">
        <f>InstalledCapacity!$B$9*wind_Offshore[[#This Row],[wind_Offshore]]</f>
        <v>0</v>
      </c>
      <c r="H2293">
        <f>INDEX(results[Coal],MATCH($A2293,results[Time period],0),)</f>
        <v>0</v>
      </c>
      <c r="I2293">
        <f>INDEX(results[Diesel],MATCH($A2293,results[Time period],0),)</f>
        <v>0</v>
      </c>
      <c r="J2293">
        <f>d[[#This Row],[d]]</f>
        <v>21424</v>
      </c>
    </row>
    <row r="2294" spans="1:10" x14ac:dyDescent="0.3">
      <c r="A2294" t="s">
        <v>2299</v>
      </c>
      <c r="B2294">
        <f>INDEX(results[Nuclear],MATCH($A2294,results[Time period],0),)</f>
        <v>11170</v>
      </c>
      <c r="C2294">
        <f>INDEX(results[Hydro],MATCH($A2294,results[Time period],0),)</f>
        <v>500</v>
      </c>
      <c r="D2294">
        <f>INDEX(results[CCGT],MATCH($A2294,results[Time period],0),)</f>
        <v>8513.85</v>
      </c>
      <c r="E2294">
        <f>InstalledCapacity!$B$7*pv[[#This Row],[pv]]</f>
        <v>1053.1499999999999</v>
      </c>
      <c r="F2294">
        <f>InstalledCapacity!$B$8*wind_Onshore[[#This Row],[wind_Onshore]]</f>
        <v>0</v>
      </c>
      <c r="G2294">
        <f>InstalledCapacity!$B$9*wind_Offshore[[#This Row],[wind_Offshore]]</f>
        <v>0</v>
      </c>
      <c r="H2294">
        <f>INDEX(results[Coal],MATCH($A2294,results[Time period],0),)</f>
        <v>0</v>
      </c>
      <c r="I2294">
        <f>INDEX(results[Diesel],MATCH($A2294,results[Time period],0),)</f>
        <v>0</v>
      </c>
      <c r="J2294">
        <f>d[[#This Row],[d]]</f>
        <v>21237</v>
      </c>
    </row>
    <row r="2295" spans="1:10" x14ac:dyDescent="0.3">
      <c r="A2295" t="s">
        <v>2300</v>
      </c>
      <c r="B2295">
        <f>INDEX(results[Nuclear],MATCH($A2295,results[Time period],0),)</f>
        <v>11170</v>
      </c>
      <c r="C2295">
        <f>INDEX(results[Hydro],MATCH($A2295,results[Time period],0),)</f>
        <v>500</v>
      </c>
      <c r="D2295">
        <f>INDEX(results[CCGT],MATCH($A2295,results[Time period],0),)</f>
        <v>7592.7</v>
      </c>
      <c r="E2295">
        <f>InstalledCapacity!$B$7*pv[[#This Row],[pv]]</f>
        <v>1749.3</v>
      </c>
      <c r="F2295">
        <f>InstalledCapacity!$B$8*wind_Onshore[[#This Row],[wind_Onshore]]</f>
        <v>0</v>
      </c>
      <c r="G2295">
        <f>InstalledCapacity!$B$9*wind_Offshore[[#This Row],[wind_Offshore]]</f>
        <v>0</v>
      </c>
      <c r="H2295">
        <f>INDEX(results[Coal],MATCH($A2295,results[Time period],0),)</f>
        <v>0</v>
      </c>
      <c r="I2295">
        <f>INDEX(results[Diesel],MATCH($A2295,results[Time period],0),)</f>
        <v>0</v>
      </c>
      <c r="J2295">
        <f>d[[#This Row],[d]]</f>
        <v>21012</v>
      </c>
    </row>
    <row r="2296" spans="1:10" x14ac:dyDescent="0.3">
      <c r="A2296" t="s">
        <v>2301</v>
      </c>
      <c r="B2296">
        <f>INDEX(results[Nuclear],MATCH($A2296,results[Time period],0),)</f>
        <v>11170</v>
      </c>
      <c r="C2296">
        <f>INDEX(results[Hydro],MATCH($A2296,results[Time period],0),)</f>
        <v>500</v>
      </c>
      <c r="D2296">
        <f>INDEX(results[CCGT],MATCH($A2296,results[Time period],0),)</f>
        <v>5330.15</v>
      </c>
      <c r="E2296">
        <f>InstalledCapacity!$B$7*pv[[#This Row],[pv]]</f>
        <v>3944.85</v>
      </c>
      <c r="F2296">
        <f>InstalledCapacity!$B$8*wind_Onshore[[#This Row],[wind_Onshore]]</f>
        <v>0</v>
      </c>
      <c r="G2296">
        <f>InstalledCapacity!$B$9*wind_Offshore[[#This Row],[wind_Offshore]]</f>
        <v>0</v>
      </c>
      <c r="H2296">
        <f>INDEX(results[Coal],MATCH($A2296,results[Time period],0),)</f>
        <v>0</v>
      </c>
      <c r="I2296">
        <f>INDEX(results[Diesel],MATCH($A2296,results[Time period],0),)</f>
        <v>0</v>
      </c>
      <c r="J2296">
        <f>d[[#This Row],[d]]</f>
        <v>20945</v>
      </c>
    </row>
    <row r="2297" spans="1:10" x14ac:dyDescent="0.3">
      <c r="A2297" t="s">
        <v>2302</v>
      </c>
      <c r="B2297">
        <f>INDEX(results[Nuclear],MATCH($A2297,results[Time period],0),)</f>
        <v>11170</v>
      </c>
      <c r="C2297">
        <f>INDEX(results[Hydro],MATCH($A2297,results[Time period],0),)</f>
        <v>500</v>
      </c>
      <c r="D2297">
        <f>INDEX(results[CCGT],MATCH($A2297,results[Time period],0),)</f>
        <v>6144.6</v>
      </c>
      <c r="E2297">
        <f>InstalledCapacity!$B$7*pv[[#This Row],[pv]]</f>
        <v>3284.4</v>
      </c>
      <c r="F2297">
        <f>InstalledCapacity!$B$8*wind_Onshore[[#This Row],[wind_Onshore]]</f>
        <v>0</v>
      </c>
      <c r="G2297">
        <f>InstalledCapacity!$B$9*wind_Offshore[[#This Row],[wind_Offshore]]</f>
        <v>0</v>
      </c>
      <c r="H2297">
        <f>INDEX(results[Coal],MATCH($A2297,results[Time period],0),)</f>
        <v>0</v>
      </c>
      <c r="I2297">
        <f>INDEX(results[Diesel],MATCH($A2297,results[Time period],0),)</f>
        <v>0</v>
      </c>
      <c r="J2297">
        <f>d[[#This Row],[d]]</f>
        <v>21099</v>
      </c>
    </row>
    <row r="2298" spans="1:10" x14ac:dyDescent="0.3">
      <c r="A2298" t="s">
        <v>2303</v>
      </c>
      <c r="B2298">
        <f>INDEX(results[Nuclear],MATCH($A2298,results[Time period],0),)</f>
        <v>11170</v>
      </c>
      <c r="C2298">
        <f>INDEX(results[Hydro],MATCH($A2298,results[Time period],0),)</f>
        <v>500</v>
      </c>
      <c r="D2298">
        <f>INDEX(results[CCGT],MATCH($A2298,results[Time period],0),)</f>
        <v>6387.8</v>
      </c>
      <c r="E2298">
        <f>InstalledCapacity!$B$7*pv[[#This Row],[pv]]</f>
        <v>3070.2</v>
      </c>
      <c r="F2298">
        <f>InstalledCapacity!$B$8*wind_Onshore[[#This Row],[wind_Onshore]]</f>
        <v>0</v>
      </c>
      <c r="G2298">
        <f>InstalledCapacity!$B$9*wind_Offshore[[#This Row],[wind_Offshore]]</f>
        <v>0</v>
      </c>
      <c r="H2298">
        <f>INDEX(results[Coal],MATCH($A2298,results[Time period],0),)</f>
        <v>0</v>
      </c>
      <c r="I2298">
        <f>INDEX(results[Diesel],MATCH($A2298,results[Time period],0),)</f>
        <v>0</v>
      </c>
      <c r="J2298">
        <f>d[[#This Row],[d]]</f>
        <v>21128</v>
      </c>
    </row>
    <row r="2299" spans="1:10" x14ac:dyDescent="0.3">
      <c r="A2299" t="s">
        <v>2304</v>
      </c>
      <c r="B2299">
        <f>INDEX(results[Nuclear],MATCH($A2299,results[Time period],0),)</f>
        <v>11170</v>
      </c>
      <c r="C2299">
        <f>INDEX(results[Hydro],MATCH($A2299,results[Time period],0),)</f>
        <v>500</v>
      </c>
      <c r="D2299">
        <f>INDEX(results[CCGT],MATCH($A2299,results[Time period],0),)</f>
        <v>5956.1</v>
      </c>
      <c r="E2299">
        <f>InstalledCapacity!$B$7*pv[[#This Row],[pv]]</f>
        <v>3462.9</v>
      </c>
      <c r="F2299">
        <f>InstalledCapacity!$B$8*wind_Onshore[[#This Row],[wind_Onshore]]</f>
        <v>0</v>
      </c>
      <c r="G2299">
        <f>InstalledCapacity!$B$9*wind_Offshore[[#This Row],[wind_Offshore]]</f>
        <v>0</v>
      </c>
      <c r="H2299">
        <f>INDEX(results[Coal],MATCH($A2299,results[Time period],0),)</f>
        <v>0</v>
      </c>
      <c r="I2299">
        <f>INDEX(results[Diesel],MATCH($A2299,results[Time period],0),)</f>
        <v>0</v>
      </c>
      <c r="J2299">
        <f>d[[#This Row],[d]]</f>
        <v>21089</v>
      </c>
    </row>
    <row r="2300" spans="1:10" x14ac:dyDescent="0.3">
      <c r="A2300" t="s">
        <v>2305</v>
      </c>
      <c r="B2300">
        <f>INDEX(results[Nuclear],MATCH($A2300,results[Time period],0),)</f>
        <v>11170</v>
      </c>
      <c r="C2300">
        <f>INDEX(results[Hydro],MATCH($A2300,results[Time period],0),)</f>
        <v>500</v>
      </c>
      <c r="D2300">
        <f>INDEX(results[CCGT],MATCH($A2300,results[Time period],0),)</f>
        <v>6222.4</v>
      </c>
      <c r="E2300">
        <f>InstalledCapacity!$B$7*pv[[#This Row],[pv]]</f>
        <v>3498.6</v>
      </c>
      <c r="F2300">
        <f>InstalledCapacity!$B$8*wind_Onshore[[#This Row],[wind_Onshore]]</f>
        <v>0</v>
      </c>
      <c r="G2300">
        <f>InstalledCapacity!$B$9*wind_Offshore[[#This Row],[wind_Offshore]]</f>
        <v>0</v>
      </c>
      <c r="H2300">
        <f>INDEX(results[Coal],MATCH($A2300,results[Time period],0),)</f>
        <v>0</v>
      </c>
      <c r="I2300">
        <f>INDEX(results[Diesel],MATCH($A2300,results[Time period],0),)</f>
        <v>0</v>
      </c>
      <c r="J2300">
        <f>d[[#This Row],[d]]</f>
        <v>21391</v>
      </c>
    </row>
    <row r="2301" spans="1:10" x14ac:dyDescent="0.3">
      <c r="A2301" t="s">
        <v>2306</v>
      </c>
      <c r="B2301">
        <f>INDEX(results[Nuclear],MATCH($A2301,results[Time period],0),)</f>
        <v>11170</v>
      </c>
      <c r="C2301">
        <f>INDEX(results[Hydro],MATCH($A2301,results[Time period],0),)</f>
        <v>500</v>
      </c>
      <c r="D2301">
        <f>INDEX(results[CCGT],MATCH($A2301,results[Time period],0),)</f>
        <v>5632.8</v>
      </c>
      <c r="E2301">
        <f>InstalledCapacity!$B$7*pv[[#This Row],[pv]]</f>
        <v>4855.2000000000007</v>
      </c>
      <c r="F2301">
        <f>InstalledCapacity!$B$8*wind_Onshore[[#This Row],[wind_Onshore]]</f>
        <v>0</v>
      </c>
      <c r="G2301">
        <f>InstalledCapacity!$B$9*wind_Offshore[[#This Row],[wind_Offshore]]</f>
        <v>0</v>
      </c>
      <c r="H2301">
        <f>INDEX(results[Coal],MATCH($A2301,results[Time period],0),)</f>
        <v>0</v>
      </c>
      <c r="I2301">
        <f>INDEX(results[Diesel],MATCH($A2301,results[Time period],0),)</f>
        <v>0</v>
      </c>
      <c r="J2301">
        <f>d[[#This Row],[d]]</f>
        <v>22158</v>
      </c>
    </row>
    <row r="2302" spans="1:10" x14ac:dyDescent="0.3">
      <c r="A2302" t="s">
        <v>2307</v>
      </c>
      <c r="B2302">
        <f>INDEX(results[Nuclear],MATCH($A2302,results[Time period],0),)</f>
        <v>11170</v>
      </c>
      <c r="C2302">
        <f>INDEX(results[Hydro],MATCH($A2302,results[Time period],0),)</f>
        <v>500</v>
      </c>
      <c r="D2302">
        <f>INDEX(results[CCGT],MATCH($A2302,results[Time period],0),)</f>
        <v>1324.25</v>
      </c>
      <c r="E2302">
        <f>InstalledCapacity!$B$7*pv[[#This Row],[pv]]</f>
        <v>8478.75</v>
      </c>
      <c r="F2302">
        <f>InstalledCapacity!$B$8*wind_Onshore[[#This Row],[wind_Onshore]]</f>
        <v>0</v>
      </c>
      <c r="G2302">
        <f>InstalledCapacity!$B$9*wind_Offshore[[#This Row],[wind_Offshore]]</f>
        <v>0</v>
      </c>
      <c r="H2302">
        <f>INDEX(results[Coal],MATCH($A2302,results[Time period],0),)</f>
        <v>0</v>
      </c>
      <c r="I2302">
        <f>INDEX(results[Diesel],MATCH($A2302,results[Time period],0),)</f>
        <v>0</v>
      </c>
      <c r="J2302">
        <f>d[[#This Row],[d]]</f>
        <v>21473</v>
      </c>
    </row>
    <row r="2303" spans="1:10" x14ac:dyDescent="0.3">
      <c r="A2303" t="s">
        <v>2308</v>
      </c>
      <c r="B2303">
        <f>INDEX(results[Nuclear],MATCH($A2303,results[Time period],0),)</f>
        <v>11170</v>
      </c>
      <c r="C2303">
        <f>INDEX(results[Hydro],MATCH($A2303,results[Time period],0),)</f>
        <v>500</v>
      </c>
      <c r="D2303">
        <f>INDEX(results[CCGT],MATCH($A2303,results[Time period],0),)</f>
        <v>2793.5</v>
      </c>
      <c r="E2303">
        <f>InstalledCapacity!$B$7*pv[[#This Row],[pv]]</f>
        <v>5890.5</v>
      </c>
      <c r="F2303">
        <f>InstalledCapacity!$B$8*wind_Onshore[[#This Row],[wind_Onshore]]</f>
        <v>0</v>
      </c>
      <c r="G2303">
        <f>InstalledCapacity!$B$9*wind_Offshore[[#This Row],[wind_Offshore]]</f>
        <v>0</v>
      </c>
      <c r="H2303">
        <f>INDEX(results[Coal],MATCH($A2303,results[Time period],0),)</f>
        <v>0</v>
      </c>
      <c r="I2303">
        <f>INDEX(results[Diesel],MATCH($A2303,results[Time period],0),)</f>
        <v>0</v>
      </c>
      <c r="J2303">
        <f>d[[#This Row],[d]]</f>
        <v>20354</v>
      </c>
    </row>
    <row r="2304" spans="1:10" x14ac:dyDescent="0.3">
      <c r="A2304" t="s">
        <v>2309</v>
      </c>
      <c r="B2304">
        <f>INDEX(results[Nuclear],MATCH($A2304,results[Time period],0),)</f>
        <v>11170</v>
      </c>
      <c r="C2304">
        <f>INDEX(results[Hydro],MATCH($A2304,results[Time period],0),)</f>
        <v>500</v>
      </c>
      <c r="D2304">
        <f>INDEX(results[CCGT],MATCH($A2304,results[Time period],0),)</f>
        <v>5525.2</v>
      </c>
      <c r="E2304">
        <f>InstalledCapacity!$B$7*pv[[#This Row],[pv]]</f>
        <v>1927.8</v>
      </c>
      <c r="F2304">
        <f>InstalledCapacity!$B$8*wind_Onshore[[#This Row],[wind_Onshore]]</f>
        <v>0</v>
      </c>
      <c r="G2304">
        <f>InstalledCapacity!$B$9*wind_Offshore[[#This Row],[wind_Offshore]]</f>
        <v>0</v>
      </c>
      <c r="H2304">
        <f>INDEX(results[Coal],MATCH($A2304,results[Time period],0),)</f>
        <v>0</v>
      </c>
      <c r="I2304">
        <f>INDEX(results[Diesel],MATCH($A2304,results[Time period],0),)</f>
        <v>0</v>
      </c>
      <c r="J2304">
        <f>d[[#This Row],[d]]</f>
        <v>19123</v>
      </c>
    </row>
    <row r="2305" spans="1:10" x14ac:dyDescent="0.3">
      <c r="A2305" t="s">
        <v>2310</v>
      </c>
      <c r="B2305">
        <f>INDEX(results[Nuclear],MATCH($A2305,results[Time period],0),)</f>
        <v>11170</v>
      </c>
      <c r="C2305">
        <f>INDEX(results[Hydro],MATCH($A2305,results[Time period],0),)</f>
        <v>500</v>
      </c>
      <c r="D2305">
        <f>INDEX(results[CCGT],MATCH($A2305,results[Time period],0),)</f>
        <v>6196.45</v>
      </c>
      <c r="E2305">
        <f>InstalledCapacity!$B$7*pv[[#This Row],[pv]]</f>
        <v>53.550000000000004</v>
      </c>
      <c r="F2305">
        <f>InstalledCapacity!$B$8*wind_Onshore[[#This Row],[wind_Onshore]]</f>
        <v>0</v>
      </c>
      <c r="G2305">
        <f>InstalledCapacity!$B$9*wind_Offshore[[#This Row],[wind_Offshore]]</f>
        <v>0</v>
      </c>
      <c r="H2305">
        <f>INDEX(results[Coal],MATCH($A2305,results[Time period],0),)</f>
        <v>0</v>
      </c>
      <c r="I2305">
        <f>INDEX(results[Diesel],MATCH($A2305,results[Time period],0),)</f>
        <v>0</v>
      </c>
      <c r="J2305">
        <f>d[[#This Row],[d]]</f>
        <v>17920</v>
      </c>
    </row>
    <row r="2306" spans="1:10" x14ac:dyDescent="0.3">
      <c r="A2306" t="s">
        <v>2311</v>
      </c>
      <c r="B2306">
        <f>INDEX(results[Nuclear],MATCH($A2306,results[Time period],0),)</f>
        <v>11170</v>
      </c>
      <c r="C2306">
        <f>INDEX(results[Hydro],MATCH($A2306,results[Time period],0),)</f>
        <v>500</v>
      </c>
      <c r="D2306">
        <f>INDEX(results[CCGT],MATCH($A2306,results[Time period],0),)</f>
        <v>5515</v>
      </c>
      <c r="E2306">
        <f>InstalledCapacity!$B$7*pv[[#This Row],[pv]]</f>
        <v>0</v>
      </c>
      <c r="F2306">
        <f>InstalledCapacity!$B$8*wind_Onshore[[#This Row],[wind_Onshore]]</f>
        <v>0</v>
      </c>
      <c r="G2306">
        <f>InstalledCapacity!$B$9*wind_Offshore[[#This Row],[wind_Offshore]]</f>
        <v>0</v>
      </c>
      <c r="H2306">
        <f>INDEX(results[Coal],MATCH($A2306,results[Time period],0),)</f>
        <v>0</v>
      </c>
      <c r="I2306">
        <f>INDEX(results[Diesel],MATCH($A2306,results[Time period],0),)</f>
        <v>0</v>
      </c>
      <c r="J2306">
        <f>d[[#This Row],[d]]</f>
        <v>17185</v>
      </c>
    </row>
    <row r="2307" spans="1:10" x14ac:dyDescent="0.3">
      <c r="A2307" t="s">
        <v>2312</v>
      </c>
      <c r="B2307">
        <f>INDEX(results[Nuclear],MATCH($A2307,results[Time period],0),)</f>
        <v>11170</v>
      </c>
      <c r="C2307">
        <f>INDEX(results[Hydro],MATCH($A2307,results[Time period],0),)</f>
        <v>500</v>
      </c>
      <c r="D2307">
        <f>INDEX(results[CCGT],MATCH($A2307,results[Time period],0),)</f>
        <v>5149</v>
      </c>
      <c r="E2307">
        <f>InstalledCapacity!$B$7*pv[[#This Row],[pv]]</f>
        <v>0</v>
      </c>
      <c r="F2307">
        <f>InstalledCapacity!$B$8*wind_Onshore[[#This Row],[wind_Onshore]]</f>
        <v>0</v>
      </c>
      <c r="G2307">
        <f>InstalledCapacity!$B$9*wind_Offshore[[#This Row],[wind_Offshore]]</f>
        <v>0</v>
      </c>
      <c r="H2307">
        <f>INDEX(results[Coal],MATCH($A2307,results[Time period],0),)</f>
        <v>0</v>
      </c>
      <c r="I2307">
        <f>INDEX(results[Diesel],MATCH($A2307,results[Time period],0),)</f>
        <v>0</v>
      </c>
      <c r="J2307">
        <f>d[[#This Row],[d]]</f>
        <v>16819</v>
      </c>
    </row>
    <row r="2308" spans="1:10" x14ac:dyDescent="0.3">
      <c r="A2308" t="s">
        <v>2313</v>
      </c>
      <c r="B2308">
        <f>INDEX(results[Nuclear],MATCH($A2308,results[Time period],0),)</f>
        <v>11170</v>
      </c>
      <c r="C2308">
        <f>INDEX(results[Hydro],MATCH($A2308,results[Time period],0),)</f>
        <v>500</v>
      </c>
      <c r="D2308">
        <f>INDEX(results[CCGT],MATCH($A2308,results[Time period],0),)</f>
        <v>5030</v>
      </c>
      <c r="E2308">
        <f>InstalledCapacity!$B$7*pv[[#This Row],[pv]]</f>
        <v>0</v>
      </c>
      <c r="F2308">
        <f>InstalledCapacity!$B$8*wind_Onshore[[#This Row],[wind_Onshore]]</f>
        <v>0</v>
      </c>
      <c r="G2308">
        <f>InstalledCapacity!$B$9*wind_Offshore[[#This Row],[wind_Offshore]]</f>
        <v>0</v>
      </c>
      <c r="H2308">
        <f>INDEX(results[Coal],MATCH($A2308,results[Time period],0),)</f>
        <v>0</v>
      </c>
      <c r="I2308">
        <f>INDEX(results[Diesel],MATCH($A2308,results[Time period],0),)</f>
        <v>0</v>
      </c>
      <c r="J2308">
        <f>d[[#This Row],[d]]</f>
        <v>16700</v>
      </c>
    </row>
    <row r="2309" spans="1:10" x14ac:dyDescent="0.3">
      <c r="A2309" t="s">
        <v>2314</v>
      </c>
      <c r="B2309">
        <f>INDEX(results[Nuclear],MATCH($A2309,results[Time period],0),)</f>
        <v>11170</v>
      </c>
      <c r="C2309">
        <f>INDEX(results[Hydro],MATCH($A2309,results[Time period],0),)</f>
        <v>500</v>
      </c>
      <c r="D2309">
        <f>INDEX(results[CCGT],MATCH($A2309,results[Time period],0),)</f>
        <v>5062</v>
      </c>
      <c r="E2309">
        <f>InstalledCapacity!$B$7*pv[[#This Row],[pv]]</f>
        <v>0</v>
      </c>
      <c r="F2309">
        <f>InstalledCapacity!$B$8*wind_Onshore[[#This Row],[wind_Onshore]]</f>
        <v>0</v>
      </c>
      <c r="G2309">
        <f>InstalledCapacity!$B$9*wind_Offshore[[#This Row],[wind_Offshore]]</f>
        <v>0</v>
      </c>
      <c r="H2309">
        <f>INDEX(results[Coal],MATCH($A2309,results[Time period],0),)</f>
        <v>0</v>
      </c>
      <c r="I2309">
        <f>INDEX(results[Diesel],MATCH($A2309,results[Time period],0),)</f>
        <v>0</v>
      </c>
      <c r="J2309">
        <f>d[[#This Row],[d]]</f>
        <v>16732</v>
      </c>
    </row>
    <row r="2310" spans="1:10" x14ac:dyDescent="0.3">
      <c r="A2310" t="s">
        <v>2315</v>
      </c>
      <c r="B2310">
        <f>INDEX(results[Nuclear],MATCH($A2310,results[Time period],0),)</f>
        <v>11170</v>
      </c>
      <c r="C2310">
        <f>INDEX(results[Hydro],MATCH($A2310,results[Time period],0),)</f>
        <v>500</v>
      </c>
      <c r="D2310">
        <f>INDEX(results[CCGT],MATCH($A2310,results[Time period],0),)</f>
        <v>5522</v>
      </c>
      <c r="E2310">
        <f>InstalledCapacity!$B$7*pv[[#This Row],[pv]]</f>
        <v>0</v>
      </c>
      <c r="F2310">
        <f>InstalledCapacity!$B$8*wind_Onshore[[#This Row],[wind_Onshore]]</f>
        <v>0</v>
      </c>
      <c r="G2310">
        <f>InstalledCapacity!$B$9*wind_Offshore[[#This Row],[wind_Offshore]]</f>
        <v>0</v>
      </c>
      <c r="H2310">
        <f>INDEX(results[Coal],MATCH($A2310,results[Time period],0),)</f>
        <v>0</v>
      </c>
      <c r="I2310">
        <f>INDEX(results[Diesel],MATCH($A2310,results[Time period],0),)</f>
        <v>0</v>
      </c>
      <c r="J2310">
        <f>d[[#This Row],[d]]</f>
        <v>17192</v>
      </c>
    </row>
    <row r="2311" spans="1:10" x14ac:dyDescent="0.3">
      <c r="A2311" t="s">
        <v>2316</v>
      </c>
      <c r="B2311">
        <f>INDEX(results[Nuclear],MATCH($A2311,results[Time period],0),)</f>
        <v>11170</v>
      </c>
      <c r="C2311">
        <f>INDEX(results[Hydro],MATCH($A2311,results[Time period],0),)</f>
        <v>500</v>
      </c>
      <c r="D2311">
        <f>INDEX(results[CCGT],MATCH($A2311,results[Time period],0),)</f>
        <v>6251</v>
      </c>
      <c r="E2311">
        <f>InstalledCapacity!$B$7*pv[[#This Row],[pv]]</f>
        <v>0</v>
      </c>
      <c r="F2311">
        <f>InstalledCapacity!$B$8*wind_Onshore[[#This Row],[wind_Onshore]]</f>
        <v>0</v>
      </c>
      <c r="G2311">
        <f>InstalledCapacity!$B$9*wind_Offshore[[#This Row],[wind_Offshore]]</f>
        <v>0</v>
      </c>
      <c r="H2311">
        <f>INDEX(results[Coal],MATCH($A2311,results[Time period],0),)</f>
        <v>0</v>
      </c>
      <c r="I2311">
        <f>INDEX(results[Diesel],MATCH($A2311,results[Time period],0),)</f>
        <v>0</v>
      </c>
      <c r="J2311">
        <f>d[[#This Row],[d]]</f>
        <v>17921</v>
      </c>
    </row>
    <row r="2312" spans="1:10" x14ac:dyDescent="0.3">
      <c r="A2312" t="s">
        <v>2317</v>
      </c>
      <c r="B2312">
        <f>INDEX(results[Nuclear],MATCH($A2312,results[Time period],0),)</f>
        <v>11170</v>
      </c>
      <c r="C2312">
        <f>INDEX(results[Hydro],MATCH($A2312,results[Time period],0),)</f>
        <v>500</v>
      </c>
      <c r="D2312">
        <f>INDEX(results[CCGT],MATCH($A2312,results[Time period],0),)</f>
        <v>6980</v>
      </c>
      <c r="E2312">
        <f>InstalledCapacity!$B$7*pv[[#This Row],[pv]]</f>
        <v>0</v>
      </c>
      <c r="F2312">
        <f>InstalledCapacity!$B$8*wind_Onshore[[#This Row],[wind_Onshore]]</f>
        <v>0</v>
      </c>
      <c r="G2312">
        <f>InstalledCapacity!$B$9*wind_Offshore[[#This Row],[wind_Offshore]]</f>
        <v>0</v>
      </c>
      <c r="H2312">
        <f>INDEX(results[Coal],MATCH($A2312,results[Time period],0),)</f>
        <v>0</v>
      </c>
      <c r="I2312">
        <f>INDEX(results[Diesel],MATCH($A2312,results[Time period],0),)</f>
        <v>0</v>
      </c>
      <c r="J2312">
        <f>d[[#This Row],[d]]</f>
        <v>18650</v>
      </c>
    </row>
    <row r="2313" spans="1:10" x14ac:dyDescent="0.3">
      <c r="A2313" t="s">
        <v>2318</v>
      </c>
      <c r="B2313">
        <f>INDEX(results[Nuclear],MATCH($A2313,results[Time period],0),)</f>
        <v>11170</v>
      </c>
      <c r="C2313">
        <f>INDEX(results[Hydro],MATCH($A2313,results[Time period],0),)</f>
        <v>500</v>
      </c>
      <c r="D2313">
        <f>INDEX(results[CCGT],MATCH($A2313,results[Time period],0),)</f>
        <v>8124</v>
      </c>
      <c r="E2313">
        <f>InstalledCapacity!$B$7*pv[[#This Row],[pv]]</f>
        <v>0</v>
      </c>
      <c r="F2313">
        <f>InstalledCapacity!$B$8*wind_Onshore[[#This Row],[wind_Onshore]]</f>
        <v>0</v>
      </c>
      <c r="G2313">
        <f>InstalledCapacity!$B$9*wind_Offshore[[#This Row],[wind_Offshore]]</f>
        <v>0</v>
      </c>
      <c r="H2313">
        <f>INDEX(results[Coal],MATCH($A2313,results[Time period],0),)</f>
        <v>0</v>
      </c>
      <c r="I2313">
        <f>INDEX(results[Diesel],MATCH($A2313,results[Time period],0),)</f>
        <v>0</v>
      </c>
      <c r="J2313">
        <f>d[[#This Row],[d]]</f>
        <v>19794</v>
      </c>
    </row>
    <row r="2314" spans="1:10" x14ac:dyDescent="0.3">
      <c r="A2314" t="s">
        <v>2319</v>
      </c>
      <c r="B2314">
        <f>INDEX(results[Nuclear],MATCH($A2314,results[Time period],0),)</f>
        <v>11170</v>
      </c>
      <c r="C2314">
        <f>INDEX(results[Hydro],MATCH($A2314,results[Time period],0),)</f>
        <v>500</v>
      </c>
      <c r="D2314">
        <f>INDEX(results[CCGT],MATCH($A2314,results[Time period],0),)</f>
        <v>9184</v>
      </c>
      <c r="E2314">
        <f>InstalledCapacity!$B$7*pv[[#This Row],[pv]]</f>
        <v>0</v>
      </c>
      <c r="F2314">
        <f>InstalledCapacity!$B$8*wind_Onshore[[#This Row],[wind_Onshore]]</f>
        <v>0</v>
      </c>
      <c r="G2314">
        <f>InstalledCapacity!$B$9*wind_Offshore[[#This Row],[wind_Offshore]]</f>
        <v>0</v>
      </c>
      <c r="H2314">
        <f>INDEX(results[Coal],MATCH($A2314,results[Time period],0),)</f>
        <v>0</v>
      </c>
      <c r="I2314">
        <f>INDEX(results[Diesel],MATCH($A2314,results[Time period],0),)</f>
        <v>0</v>
      </c>
      <c r="J2314">
        <f>d[[#This Row],[d]]</f>
        <v>20854</v>
      </c>
    </row>
    <row r="2315" spans="1:10" x14ac:dyDescent="0.3">
      <c r="A2315" t="s">
        <v>2320</v>
      </c>
      <c r="B2315">
        <f>INDEX(results[Nuclear],MATCH($A2315,results[Time period],0),)</f>
        <v>11170</v>
      </c>
      <c r="C2315">
        <f>INDEX(results[Hydro],MATCH($A2315,results[Time period],0),)</f>
        <v>500</v>
      </c>
      <c r="D2315">
        <f>INDEX(results[CCGT],MATCH($A2315,results[Time period],0),)</f>
        <v>9712</v>
      </c>
      <c r="E2315">
        <f>InstalledCapacity!$B$7*pv[[#This Row],[pv]]</f>
        <v>0</v>
      </c>
      <c r="F2315">
        <f>InstalledCapacity!$B$8*wind_Onshore[[#This Row],[wind_Onshore]]</f>
        <v>0</v>
      </c>
      <c r="G2315">
        <f>InstalledCapacity!$B$9*wind_Offshore[[#This Row],[wind_Offshore]]</f>
        <v>0</v>
      </c>
      <c r="H2315">
        <f>INDEX(results[Coal],MATCH($A2315,results[Time period],0),)</f>
        <v>0</v>
      </c>
      <c r="I2315">
        <f>INDEX(results[Diesel],MATCH($A2315,results[Time period],0),)</f>
        <v>0</v>
      </c>
      <c r="J2315">
        <f>d[[#This Row],[d]]</f>
        <v>21382</v>
      </c>
    </row>
    <row r="2316" spans="1:10" x14ac:dyDescent="0.3">
      <c r="A2316" t="s">
        <v>2321</v>
      </c>
      <c r="B2316">
        <f>INDEX(results[Nuclear],MATCH($A2316,results[Time period],0),)</f>
        <v>11170</v>
      </c>
      <c r="C2316">
        <f>INDEX(results[Hydro],MATCH($A2316,results[Time period],0),)</f>
        <v>500</v>
      </c>
      <c r="D2316">
        <f>INDEX(results[CCGT],MATCH($A2316,results[Time period],0),)</f>
        <v>9923</v>
      </c>
      <c r="E2316">
        <f>InstalledCapacity!$B$7*pv[[#This Row],[pv]]</f>
        <v>0</v>
      </c>
      <c r="F2316">
        <f>InstalledCapacity!$B$8*wind_Onshore[[#This Row],[wind_Onshore]]</f>
        <v>0</v>
      </c>
      <c r="G2316">
        <f>InstalledCapacity!$B$9*wind_Offshore[[#This Row],[wind_Offshore]]</f>
        <v>0</v>
      </c>
      <c r="H2316">
        <f>INDEX(results[Coal],MATCH($A2316,results[Time period],0),)</f>
        <v>0</v>
      </c>
      <c r="I2316">
        <f>INDEX(results[Diesel],MATCH($A2316,results[Time period],0),)</f>
        <v>0</v>
      </c>
      <c r="J2316">
        <f>d[[#This Row],[d]]</f>
        <v>21593</v>
      </c>
    </row>
    <row r="2317" spans="1:10" x14ac:dyDescent="0.3">
      <c r="A2317" t="s">
        <v>2322</v>
      </c>
      <c r="B2317">
        <f>INDEX(results[Nuclear],MATCH($A2317,results[Time period],0),)</f>
        <v>11170</v>
      </c>
      <c r="C2317">
        <f>INDEX(results[Hydro],MATCH($A2317,results[Time period],0),)</f>
        <v>500</v>
      </c>
      <c r="D2317">
        <f>INDEX(results[CCGT],MATCH($A2317,results[Time period],0),)</f>
        <v>9815.4500000000007</v>
      </c>
      <c r="E2317">
        <f>InstalledCapacity!$B$7*pv[[#This Row],[pv]]</f>
        <v>53.550000000000004</v>
      </c>
      <c r="F2317">
        <f>InstalledCapacity!$B$8*wind_Onshore[[#This Row],[wind_Onshore]]</f>
        <v>0</v>
      </c>
      <c r="G2317">
        <f>InstalledCapacity!$B$9*wind_Offshore[[#This Row],[wind_Offshore]]</f>
        <v>0</v>
      </c>
      <c r="H2317">
        <f>INDEX(results[Coal],MATCH($A2317,results[Time period],0),)</f>
        <v>0</v>
      </c>
      <c r="I2317">
        <f>INDEX(results[Diesel],MATCH($A2317,results[Time period],0),)</f>
        <v>0</v>
      </c>
      <c r="J2317">
        <f>d[[#This Row],[d]]</f>
        <v>21539</v>
      </c>
    </row>
    <row r="2318" spans="1:10" x14ac:dyDescent="0.3">
      <c r="A2318" t="s">
        <v>2323</v>
      </c>
      <c r="B2318">
        <f>INDEX(results[Nuclear],MATCH($A2318,results[Time period],0),)</f>
        <v>11170</v>
      </c>
      <c r="C2318">
        <f>INDEX(results[Hydro],MATCH($A2318,results[Time period],0),)</f>
        <v>500</v>
      </c>
      <c r="D2318">
        <f>INDEX(results[CCGT],MATCH($A2318,results[Time period],0),)</f>
        <v>8820.2000000000007</v>
      </c>
      <c r="E2318">
        <f>InstalledCapacity!$B$7*pv[[#This Row],[pv]]</f>
        <v>856.80000000000007</v>
      </c>
      <c r="F2318">
        <f>InstalledCapacity!$B$8*wind_Onshore[[#This Row],[wind_Onshore]]</f>
        <v>0</v>
      </c>
      <c r="G2318">
        <f>InstalledCapacity!$B$9*wind_Offshore[[#This Row],[wind_Offshore]]</f>
        <v>0</v>
      </c>
      <c r="H2318">
        <f>INDEX(results[Coal],MATCH($A2318,results[Time period],0),)</f>
        <v>0</v>
      </c>
      <c r="I2318">
        <f>INDEX(results[Diesel],MATCH($A2318,results[Time period],0),)</f>
        <v>0</v>
      </c>
      <c r="J2318">
        <f>d[[#This Row],[d]]</f>
        <v>21347</v>
      </c>
    </row>
    <row r="2319" spans="1:10" x14ac:dyDescent="0.3">
      <c r="A2319" t="s">
        <v>2324</v>
      </c>
      <c r="B2319">
        <f>INDEX(results[Nuclear],MATCH($A2319,results[Time period],0),)</f>
        <v>11170</v>
      </c>
      <c r="C2319">
        <f>INDEX(results[Hydro],MATCH($A2319,results[Time period],0),)</f>
        <v>500</v>
      </c>
      <c r="D2319">
        <f>INDEX(results[CCGT],MATCH($A2319,results[Time period],0),)</f>
        <v>6918.2</v>
      </c>
      <c r="E2319">
        <f>InstalledCapacity!$B$7*pv[[#This Row],[pv]]</f>
        <v>2641.7999999999997</v>
      </c>
      <c r="F2319">
        <f>InstalledCapacity!$B$8*wind_Onshore[[#This Row],[wind_Onshore]]</f>
        <v>0</v>
      </c>
      <c r="G2319">
        <f>InstalledCapacity!$B$9*wind_Offshore[[#This Row],[wind_Offshore]]</f>
        <v>0</v>
      </c>
      <c r="H2319">
        <f>INDEX(results[Coal],MATCH($A2319,results[Time period],0),)</f>
        <v>0</v>
      </c>
      <c r="I2319">
        <f>INDEX(results[Diesel],MATCH($A2319,results[Time period],0),)</f>
        <v>0</v>
      </c>
      <c r="J2319">
        <f>d[[#This Row],[d]]</f>
        <v>21230</v>
      </c>
    </row>
    <row r="2320" spans="1:10" x14ac:dyDescent="0.3">
      <c r="A2320" t="s">
        <v>2325</v>
      </c>
      <c r="B2320">
        <f>INDEX(results[Nuclear],MATCH($A2320,results[Time period],0),)</f>
        <v>11170</v>
      </c>
      <c r="C2320">
        <f>INDEX(results[Hydro],MATCH($A2320,results[Time period],0),)</f>
        <v>500</v>
      </c>
      <c r="D2320">
        <f>INDEX(results[CCGT],MATCH($A2320,results[Time period],0),)</f>
        <v>5489.05</v>
      </c>
      <c r="E2320">
        <f>InstalledCapacity!$B$7*pv[[#This Row],[pv]]</f>
        <v>4051.9500000000003</v>
      </c>
      <c r="F2320">
        <f>InstalledCapacity!$B$8*wind_Onshore[[#This Row],[wind_Onshore]]</f>
        <v>0</v>
      </c>
      <c r="G2320">
        <f>InstalledCapacity!$B$9*wind_Offshore[[#This Row],[wind_Offshore]]</f>
        <v>0</v>
      </c>
      <c r="H2320">
        <f>INDEX(results[Coal],MATCH($A2320,results[Time period],0),)</f>
        <v>0</v>
      </c>
      <c r="I2320">
        <f>INDEX(results[Diesel],MATCH($A2320,results[Time period],0),)</f>
        <v>0</v>
      </c>
      <c r="J2320">
        <f>d[[#This Row],[d]]</f>
        <v>21211</v>
      </c>
    </row>
    <row r="2321" spans="1:10" x14ac:dyDescent="0.3">
      <c r="A2321" t="s">
        <v>2326</v>
      </c>
      <c r="B2321">
        <f>INDEX(results[Nuclear],MATCH($A2321,results[Time period],0),)</f>
        <v>11170</v>
      </c>
      <c r="C2321">
        <f>INDEX(results[Hydro],MATCH($A2321,results[Time period],0),)</f>
        <v>500</v>
      </c>
      <c r="D2321">
        <f>INDEX(results[CCGT],MATCH($A2321,results[Time period],0),)</f>
        <v>5095.6000000000004</v>
      </c>
      <c r="E2321">
        <f>InstalledCapacity!$B$7*pv[[#This Row],[pv]]</f>
        <v>4712.4000000000005</v>
      </c>
      <c r="F2321">
        <f>InstalledCapacity!$B$8*wind_Onshore[[#This Row],[wind_Onshore]]</f>
        <v>0</v>
      </c>
      <c r="G2321">
        <f>InstalledCapacity!$B$9*wind_Offshore[[#This Row],[wind_Offshore]]</f>
        <v>0</v>
      </c>
      <c r="H2321">
        <f>INDEX(results[Coal],MATCH($A2321,results[Time period],0),)</f>
        <v>0</v>
      </c>
      <c r="I2321">
        <f>INDEX(results[Diesel],MATCH($A2321,results[Time period],0),)</f>
        <v>0</v>
      </c>
      <c r="J2321">
        <f>d[[#This Row],[d]]</f>
        <v>21478</v>
      </c>
    </row>
    <row r="2322" spans="1:10" x14ac:dyDescent="0.3">
      <c r="A2322" t="s">
        <v>2327</v>
      </c>
      <c r="B2322">
        <f>INDEX(results[Nuclear],MATCH($A2322,results[Time period],0),)</f>
        <v>11170</v>
      </c>
      <c r="C2322">
        <f>INDEX(results[Hydro],MATCH($A2322,results[Time period],0),)</f>
        <v>500</v>
      </c>
      <c r="D2322">
        <f>INDEX(results[CCGT],MATCH($A2322,results[Time period],0),)</f>
        <v>5753.35</v>
      </c>
      <c r="E2322">
        <f>InstalledCapacity!$B$7*pv[[#This Row],[pv]]</f>
        <v>4444.6499999999996</v>
      </c>
      <c r="F2322">
        <f>InstalledCapacity!$B$8*wind_Onshore[[#This Row],[wind_Onshore]]</f>
        <v>0</v>
      </c>
      <c r="G2322">
        <f>InstalledCapacity!$B$9*wind_Offshore[[#This Row],[wind_Offshore]]</f>
        <v>0</v>
      </c>
      <c r="H2322">
        <f>INDEX(results[Coal],MATCH($A2322,results[Time period],0),)</f>
        <v>0</v>
      </c>
      <c r="I2322">
        <f>INDEX(results[Diesel],MATCH($A2322,results[Time period],0),)</f>
        <v>0</v>
      </c>
      <c r="J2322">
        <f>d[[#This Row],[d]]</f>
        <v>21868</v>
      </c>
    </row>
    <row r="2323" spans="1:10" x14ac:dyDescent="0.3">
      <c r="A2323" t="s">
        <v>2328</v>
      </c>
      <c r="B2323">
        <f>INDEX(results[Nuclear],MATCH($A2323,results[Time period],0),)</f>
        <v>11170</v>
      </c>
      <c r="C2323">
        <f>INDEX(results[Hydro],MATCH($A2323,results[Time period],0),)</f>
        <v>500</v>
      </c>
      <c r="D2323">
        <f>INDEX(results[CCGT],MATCH($A2323,results[Time period],0),)</f>
        <v>6393.65</v>
      </c>
      <c r="E2323">
        <f>InstalledCapacity!$B$7*pv[[#This Row],[pv]]</f>
        <v>4123.3500000000004</v>
      </c>
      <c r="F2323">
        <f>InstalledCapacity!$B$8*wind_Onshore[[#This Row],[wind_Onshore]]</f>
        <v>0</v>
      </c>
      <c r="G2323">
        <f>InstalledCapacity!$B$9*wind_Offshore[[#This Row],[wind_Offshore]]</f>
        <v>0</v>
      </c>
      <c r="H2323">
        <f>INDEX(results[Coal],MATCH($A2323,results[Time period],0),)</f>
        <v>0</v>
      </c>
      <c r="I2323">
        <f>INDEX(results[Diesel],MATCH($A2323,results[Time period],0),)</f>
        <v>0</v>
      </c>
      <c r="J2323">
        <f>d[[#This Row],[d]]</f>
        <v>22187</v>
      </c>
    </row>
    <row r="2324" spans="1:10" x14ac:dyDescent="0.3">
      <c r="A2324" t="s">
        <v>2329</v>
      </c>
      <c r="B2324">
        <f>INDEX(results[Nuclear],MATCH($A2324,results[Time period],0),)</f>
        <v>11170</v>
      </c>
      <c r="C2324">
        <f>INDEX(results[Hydro],MATCH($A2324,results[Time period],0),)</f>
        <v>500</v>
      </c>
      <c r="D2324">
        <f>INDEX(results[CCGT],MATCH($A2324,results[Time period],0),)</f>
        <v>7517.35</v>
      </c>
      <c r="E2324">
        <f>InstalledCapacity!$B$7*pv[[#This Row],[pv]]</f>
        <v>3730.6499999999996</v>
      </c>
      <c r="F2324">
        <f>InstalledCapacity!$B$8*wind_Onshore[[#This Row],[wind_Onshore]]</f>
        <v>0</v>
      </c>
      <c r="G2324">
        <f>InstalledCapacity!$B$9*wind_Offshore[[#This Row],[wind_Offshore]]</f>
        <v>0</v>
      </c>
      <c r="H2324">
        <f>INDEX(results[Coal],MATCH($A2324,results[Time period],0),)</f>
        <v>0</v>
      </c>
      <c r="I2324">
        <f>INDEX(results[Diesel],MATCH($A2324,results[Time period],0),)</f>
        <v>0</v>
      </c>
      <c r="J2324">
        <f>d[[#This Row],[d]]</f>
        <v>22918</v>
      </c>
    </row>
    <row r="2325" spans="1:10" x14ac:dyDescent="0.3">
      <c r="A2325" t="s">
        <v>2330</v>
      </c>
      <c r="B2325">
        <f>INDEX(results[Nuclear],MATCH($A2325,results[Time period],0),)</f>
        <v>11170</v>
      </c>
      <c r="C2325">
        <f>INDEX(results[Hydro],MATCH($A2325,results[Time period],0),)</f>
        <v>500</v>
      </c>
      <c r="D2325">
        <f>INDEX(results[CCGT],MATCH($A2325,results[Time period],0),)</f>
        <v>8697.9500000000007</v>
      </c>
      <c r="E2325">
        <f>InstalledCapacity!$B$7*pv[[#This Row],[pv]]</f>
        <v>3088.0499999999997</v>
      </c>
      <c r="F2325">
        <f>InstalledCapacity!$B$8*wind_Onshore[[#This Row],[wind_Onshore]]</f>
        <v>0</v>
      </c>
      <c r="G2325">
        <f>InstalledCapacity!$B$9*wind_Offshore[[#This Row],[wind_Offshore]]</f>
        <v>0</v>
      </c>
      <c r="H2325">
        <f>INDEX(results[Coal],MATCH($A2325,results[Time period],0),)</f>
        <v>0</v>
      </c>
      <c r="I2325">
        <f>INDEX(results[Diesel],MATCH($A2325,results[Time period],0),)</f>
        <v>0</v>
      </c>
      <c r="J2325">
        <f>d[[#This Row],[d]]</f>
        <v>23456</v>
      </c>
    </row>
    <row r="2326" spans="1:10" x14ac:dyDescent="0.3">
      <c r="A2326" t="s">
        <v>2331</v>
      </c>
      <c r="B2326">
        <f>INDEX(results[Nuclear],MATCH($A2326,results[Time period],0),)</f>
        <v>11170</v>
      </c>
      <c r="C2326">
        <f>INDEX(results[Hydro],MATCH($A2326,results[Time period],0),)</f>
        <v>500</v>
      </c>
      <c r="D2326">
        <f>INDEX(results[CCGT],MATCH($A2326,results[Time period],0),)</f>
        <v>9170.9</v>
      </c>
      <c r="E2326">
        <f>InstalledCapacity!$B$7*pv[[#This Row],[pv]]</f>
        <v>2249.1</v>
      </c>
      <c r="F2326">
        <f>InstalledCapacity!$B$8*wind_Onshore[[#This Row],[wind_Onshore]]</f>
        <v>0</v>
      </c>
      <c r="G2326">
        <f>InstalledCapacity!$B$9*wind_Offshore[[#This Row],[wind_Offshore]]</f>
        <v>0</v>
      </c>
      <c r="H2326">
        <f>INDEX(results[Coal],MATCH($A2326,results[Time period],0),)</f>
        <v>0</v>
      </c>
      <c r="I2326">
        <f>INDEX(results[Diesel],MATCH($A2326,results[Time period],0),)</f>
        <v>0</v>
      </c>
      <c r="J2326">
        <f>d[[#This Row],[d]]</f>
        <v>23090</v>
      </c>
    </row>
    <row r="2327" spans="1:10" x14ac:dyDescent="0.3">
      <c r="A2327" t="s">
        <v>2332</v>
      </c>
      <c r="B2327">
        <f>INDEX(results[Nuclear],MATCH($A2327,results[Time period],0),)</f>
        <v>11170</v>
      </c>
      <c r="C2327">
        <f>INDEX(results[Hydro],MATCH($A2327,results[Time period],0),)</f>
        <v>500</v>
      </c>
      <c r="D2327">
        <f>INDEX(results[CCGT],MATCH($A2327,results[Time period],0),)</f>
        <v>9584.75</v>
      </c>
      <c r="E2327">
        <f>InstalledCapacity!$B$7*pv[[#This Row],[pv]]</f>
        <v>1160.25</v>
      </c>
      <c r="F2327">
        <f>InstalledCapacity!$B$8*wind_Onshore[[#This Row],[wind_Onshore]]</f>
        <v>0</v>
      </c>
      <c r="G2327">
        <f>InstalledCapacity!$B$9*wind_Offshore[[#This Row],[wind_Offshore]]</f>
        <v>0</v>
      </c>
      <c r="H2327">
        <f>INDEX(results[Coal],MATCH($A2327,results[Time period],0),)</f>
        <v>0</v>
      </c>
      <c r="I2327">
        <f>INDEX(results[Diesel],MATCH($A2327,results[Time period],0),)</f>
        <v>0</v>
      </c>
      <c r="J2327">
        <f>d[[#This Row],[d]]</f>
        <v>22415</v>
      </c>
    </row>
    <row r="2328" spans="1:10" x14ac:dyDescent="0.3">
      <c r="A2328" t="s">
        <v>2333</v>
      </c>
      <c r="B2328">
        <f>INDEX(results[Nuclear],MATCH($A2328,results[Time period],0),)</f>
        <v>11170</v>
      </c>
      <c r="C2328">
        <f>INDEX(results[Hydro],MATCH($A2328,results[Time period],0),)</f>
        <v>500</v>
      </c>
      <c r="D2328">
        <f>INDEX(results[CCGT],MATCH($A2328,results[Time period],0),)</f>
        <v>9570</v>
      </c>
      <c r="E2328">
        <f>InstalledCapacity!$B$7*pv[[#This Row],[pv]]</f>
        <v>357</v>
      </c>
      <c r="F2328">
        <f>InstalledCapacity!$B$8*wind_Onshore[[#This Row],[wind_Onshore]]</f>
        <v>0</v>
      </c>
      <c r="G2328">
        <f>InstalledCapacity!$B$9*wind_Offshore[[#This Row],[wind_Offshore]]</f>
        <v>0</v>
      </c>
      <c r="H2328">
        <f>INDEX(results[Coal],MATCH($A2328,results[Time period],0),)</f>
        <v>0</v>
      </c>
      <c r="I2328">
        <f>INDEX(results[Diesel],MATCH($A2328,results[Time period],0),)</f>
        <v>0</v>
      </c>
      <c r="J2328">
        <f>d[[#This Row],[d]]</f>
        <v>21597</v>
      </c>
    </row>
    <row r="2329" spans="1:10" x14ac:dyDescent="0.3">
      <c r="A2329" t="s">
        <v>2334</v>
      </c>
      <c r="B2329">
        <f>INDEX(results[Nuclear],MATCH($A2329,results[Time period],0),)</f>
        <v>11170</v>
      </c>
      <c r="C2329">
        <f>INDEX(results[Hydro],MATCH($A2329,results[Time period],0),)</f>
        <v>500</v>
      </c>
      <c r="D2329">
        <f>INDEX(results[CCGT],MATCH($A2329,results[Time period],0),)</f>
        <v>9251</v>
      </c>
      <c r="E2329">
        <f>InstalledCapacity!$B$7*pv[[#This Row],[pv]]</f>
        <v>0</v>
      </c>
      <c r="F2329">
        <f>InstalledCapacity!$B$8*wind_Onshore[[#This Row],[wind_Onshore]]</f>
        <v>0</v>
      </c>
      <c r="G2329">
        <f>InstalledCapacity!$B$9*wind_Offshore[[#This Row],[wind_Offshore]]</f>
        <v>0</v>
      </c>
      <c r="H2329">
        <f>INDEX(results[Coal],MATCH($A2329,results[Time period],0),)</f>
        <v>0</v>
      </c>
      <c r="I2329">
        <f>INDEX(results[Diesel],MATCH($A2329,results[Time period],0),)</f>
        <v>0</v>
      </c>
      <c r="J2329">
        <f>d[[#This Row],[d]]</f>
        <v>20921</v>
      </c>
    </row>
    <row r="2330" spans="1:10" x14ac:dyDescent="0.3">
      <c r="A2330" t="s">
        <v>2335</v>
      </c>
      <c r="B2330">
        <f>INDEX(results[Nuclear],MATCH($A2330,results[Time period],0),)</f>
        <v>11170</v>
      </c>
      <c r="C2330">
        <f>INDEX(results[Hydro],MATCH($A2330,results[Time period],0),)</f>
        <v>500</v>
      </c>
      <c r="D2330">
        <f>INDEX(results[CCGT],MATCH($A2330,results[Time period],0),)</f>
        <v>8935</v>
      </c>
      <c r="E2330">
        <f>InstalledCapacity!$B$7*pv[[#This Row],[pv]]</f>
        <v>0</v>
      </c>
      <c r="F2330">
        <f>InstalledCapacity!$B$8*wind_Onshore[[#This Row],[wind_Onshore]]</f>
        <v>0</v>
      </c>
      <c r="G2330">
        <f>InstalledCapacity!$B$9*wind_Offshore[[#This Row],[wind_Offshore]]</f>
        <v>0</v>
      </c>
      <c r="H2330">
        <f>INDEX(results[Coal],MATCH($A2330,results[Time period],0),)</f>
        <v>0</v>
      </c>
      <c r="I2330">
        <f>INDEX(results[Diesel],MATCH($A2330,results[Time period],0),)</f>
        <v>0</v>
      </c>
      <c r="J2330">
        <f>d[[#This Row],[d]]</f>
        <v>20605</v>
      </c>
    </row>
    <row r="2331" spans="1:10" x14ac:dyDescent="0.3">
      <c r="A2331" t="s">
        <v>2336</v>
      </c>
      <c r="B2331">
        <f>INDEX(results[Nuclear],MATCH($A2331,results[Time period],0),)</f>
        <v>11170</v>
      </c>
      <c r="C2331">
        <f>INDEX(results[Hydro],MATCH($A2331,results[Time period],0),)</f>
        <v>500</v>
      </c>
      <c r="D2331">
        <f>INDEX(results[CCGT],MATCH($A2331,results[Time period],0),)</f>
        <v>9035</v>
      </c>
      <c r="E2331">
        <f>InstalledCapacity!$B$7*pv[[#This Row],[pv]]</f>
        <v>0</v>
      </c>
      <c r="F2331">
        <f>InstalledCapacity!$B$8*wind_Onshore[[#This Row],[wind_Onshore]]</f>
        <v>0</v>
      </c>
      <c r="G2331">
        <f>InstalledCapacity!$B$9*wind_Offshore[[#This Row],[wind_Offshore]]</f>
        <v>0</v>
      </c>
      <c r="H2331">
        <f>INDEX(results[Coal],MATCH($A2331,results[Time period],0),)</f>
        <v>0</v>
      </c>
      <c r="I2331">
        <f>INDEX(results[Diesel],MATCH($A2331,results[Time period],0),)</f>
        <v>0</v>
      </c>
      <c r="J2331">
        <f>d[[#This Row],[d]]</f>
        <v>20705</v>
      </c>
    </row>
    <row r="2332" spans="1:10" x14ac:dyDescent="0.3">
      <c r="A2332" t="s">
        <v>2337</v>
      </c>
      <c r="B2332">
        <f>INDEX(results[Nuclear],MATCH($A2332,results[Time period],0),)</f>
        <v>11170</v>
      </c>
      <c r="C2332">
        <f>INDEX(results[Hydro],MATCH($A2332,results[Time period],0),)</f>
        <v>500</v>
      </c>
      <c r="D2332">
        <f>INDEX(results[CCGT],MATCH($A2332,results[Time period],0),)</f>
        <v>9214</v>
      </c>
      <c r="E2332">
        <f>InstalledCapacity!$B$7*pv[[#This Row],[pv]]</f>
        <v>0</v>
      </c>
      <c r="F2332">
        <f>InstalledCapacity!$B$8*wind_Onshore[[#This Row],[wind_Onshore]]</f>
        <v>0</v>
      </c>
      <c r="G2332">
        <f>InstalledCapacity!$B$9*wind_Offshore[[#This Row],[wind_Offshore]]</f>
        <v>0</v>
      </c>
      <c r="H2332">
        <f>INDEX(results[Coal],MATCH($A2332,results[Time period],0),)</f>
        <v>0</v>
      </c>
      <c r="I2332">
        <f>INDEX(results[Diesel],MATCH($A2332,results[Time period],0),)</f>
        <v>0</v>
      </c>
      <c r="J2332">
        <f>d[[#This Row],[d]]</f>
        <v>20884</v>
      </c>
    </row>
    <row r="2333" spans="1:10" x14ac:dyDescent="0.3">
      <c r="A2333" t="s">
        <v>2338</v>
      </c>
      <c r="B2333">
        <f>INDEX(results[Nuclear],MATCH($A2333,results[Time period],0),)</f>
        <v>11170</v>
      </c>
      <c r="C2333">
        <f>INDEX(results[Hydro],MATCH($A2333,results[Time period],0),)</f>
        <v>500</v>
      </c>
      <c r="D2333">
        <f>INDEX(results[CCGT],MATCH($A2333,results[Time period],0),)</f>
        <v>9521</v>
      </c>
      <c r="E2333">
        <f>InstalledCapacity!$B$7*pv[[#This Row],[pv]]</f>
        <v>0</v>
      </c>
      <c r="F2333">
        <f>InstalledCapacity!$B$8*wind_Onshore[[#This Row],[wind_Onshore]]</f>
        <v>0</v>
      </c>
      <c r="G2333">
        <f>InstalledCapacity!$B$9*wind_Offshore[[#This Row],[wind_Offshore]]</f>
        <v>0</v>
      </c>
      <c r="H2333">
        <f>INDEX(results[Coal],MATCH($A2333,results[Time period],0),)</f>
        <v>0</v>
      </c>
      <c r="I2333">
        <f>INDEX(results[Diesel],MATCH($A2333,results[Time period],0),)</f>
        <v>0</v>
      </c>
      <c r="J2333">
        <f>d[[#This Row],[d]]</f>
        <v>21191</v>
      </c>
    </row>
    <row r="2334" spans="1:10" x14ac:dyDescent="0.3">
      <c r="A2334" t="s">
        <v>2339</v>
      </c>
      <c r="B2334">
        <f>INDEX(results[Nuclear],MATCH($A2334,results[Time period],0),)</f>
        <v>11170</v>
      </c>
      <c r="C2334">
        <f>INDEX(results[Hydro],MATCH($A2334,results[Time period],0),)</f>
        <v>500</v>
      </c>
      <c r="D2334">
        <f>INDEX(results[CCGT],MATCH($A2334,results[Time period],0),)</f>
        <v>10411</v>
      </c>
      <c r="E2334">
        <f>InstalledCapacity!$B$7*pv[[#This Row],[pv]]</f>
        <v>0</v>
      </c>
      <c r="F2334">
        <f>InstalledCapacity!$B$8*wind_Onshore[[#This Row],[wind_Onshore]]</f>
        <v>0</v>
      </c>
      <c r="G2334">
        <f>InstalledCapacity!$B$9*wind_Offshore[[#This Row],[wind_Offshore]]</f>
        <v>0</v>
      </c>
      <c r="H2334">
        <f>INDEX(results[Coal],MATCH($A2334,results[Time period],0),)</f>
        <v>0</v>
      </c>
      <c r="I2334">
        <f>INDEX(results[Diesel],MATCH($A2334,results[Time period],0),)</f>
        <v>0</v>
      </c>
      <c r="J2334">
        <f>d[[#This Row],[d]]</f>
        <v>22081</v>
      </c>
    </row>
    <row r="2335" spans="1:10" x14ac:dyDescent="0.3">
      <c r="A2335" t="s">
        <v>2340</v>
      </c>
      <c r="B2335">
        <f>INDEX(results[Nuclear],MATCH($A2335,results[Time period],0),)</f>
        <v>11170</v>
      </c>
      <c r="C2335">
        <f>INDEX(results[Hydro],MATCH($A2335,results[Time period],0),)</f>
        <v>500</v>
      </c>
      <c r="D2335">
        <f>INDEX(results[CCGT],MATCH($A2335,results[Time period],0),)</f>
        <v>11672</v>
      </c>
      <c r="E2335">
        <f>InstalledCapacity!$B$7*pv[[#This Row],[pv]]</f>
        <v>0</v>
      </c>
      <c r="F2335">
        <f>InstalledCapacity!$B$8*wind_Onshore[[#This Row],[wind_Onshore]]</f>
        <v>0</v>
      </c>
      <c r="G2335">
        <f>InstalledCapacity!$B$9*wind_Offshore[[#This Row],[wind_Offshore]]</f>
        <v>0</v>
      </c>
      <c r="H2335">
        <f>INDEX(results[Coal],MATCH($A2335,results[Time period],0),)</f>
        <v>0</v>
      </c>
      <c r="I2335">
        <f>INDEX(results[Diesel],MATCH($A2335,results[Time period],0),)</f>
        <v>0</v>
      </c>
      <c r="J2335">
        <f>d[[#This Row],[d]]</f>
        <v>23342</v>
      </c>
    </row>
    <row r="2336" spans="1:10" x14ac:dyDescent="0.3">
      <c r="A2336" t="s">
        <v>2341</v>
      </c>
      <c r="B2336">
        <f>INDEX(results[Nuclear],MATCH($A2336,results[Time period],0),)</f>
        <v>11170</v>
      </c>
      <c r="C2336">
        <f>INDEX(results[Hydro],MATCH($A2336,results[Time period],0),)</f>
        <v>500</v>
      </c>
      <c r="D2336">
        <f>INDEX(results[CCGT],MATCH($A2336,results[Time period],0),)</f>
        <v>12897</v>
      </c>
      <c r="E2336">
        <f>InstalledCapacity!$B$7*pv[[#This Row],[pv]]</f>
        <v>0</v>
      </c>
      <c r="F2336">
        <f>InstalledCapacity!$B$8*wind_Onshore[[#This Row],[wind_Onshore]]</f>
        <v>0</v>
      </c>
      <c r="G2336">
        <f>InstalledCapacity!$B$9*wind_Offshore[[#This Row],[wind_Offshore]]</f>
        <v>0</v>
      </c>
      <c r="H2336">
        <f>INDEX(results[Coal],MATCH($A2336,results[Time period],0),)</f>
        <v>0</v>
      </c>
      <c r="I2336">
        <f>INDEX(results[Diesel],MATCH($A2336,results[Time period],0),)</f>
        <v>0</v>
      </c>
      <c r="J2336">
        <f>d[[#This Row],[d]]</f>
        <v>24567</v>
      </c>
    </row>
    <row r="2337" spans="1:10" x14ac:dyDescent="0.3">
      <c r="A2337" t="s">
        <v>2342</v>
      </c>
      <c r="B2337">
        <f>INDEX(results[Nuclear],MATCH($A2337,results[Time period],0),)</f>
        <v>11170</v>
      </c>
      <c r="C2337">
        <f>INDEX(results[Hydro],MATCH($A2337,results[Time period],0),)</f>
        <v>500</v>
      </c>
      <c r="D2337">
        <f>INDEX(results[CCGT],MATCH($A2337,results[Time period],0),)</f>
        <v>13802</v>
      </c>
      <c r="E2337">
        <f>InstalledCapacity!$B$7*pv[[#This Row],[pv]]</f>
        <v>0</v>
      </c>
      <c r="F2337">
        <f>InstalledCapacity!$B$8*wind_Onshore[[#This Row],[wind_Onshore]]</f>
        <v>0</v>
      </c>
      <c r="G2337">
        <f>InstalledCapacity!$B$9*wind_Offshore[[#This Row],[wind_Offshore]]</f>
        <v>0</v>
      </c>
      <c r="H2337">
        <f>INDEX(results[Coal],MATCH($A2337,results[Time period],0),)</f>
        <v>0</v>
      </c>
      <c r="I2337">
        <f>INDEX(results[Diesel],MATCH($A2337,results[Time period],0),)</f>
        <v>0</v>
      </c>
      <c r="J2337">
        <f>d[[#This Row],[d]]</f>
        <v>25472</v>
      </c>
    </row>
    <row r="2338" spans="1:10" x14ac:dyDescent="0.3">
      <c r="A2338" t="s">
        <v>2343</v>
      </c>
      <c r="B2338">
        <f>INDEX(results[Nuclear],MATCH($A2338,results[Time period],0),)</f>
        <v>11170</v>
      </c>
      <c r="C2338">
        <f>INDEX(results[Hydro],MATCH($A2338,results[Time period],0),)</f>
        <v>500</v>
      </c>
      <c r="D2338">
        <f>INDEX(results[CCGT],MATCH($A2338,results[Time period],0),)</f>
        <v>13403</v>
      </c>
      <c r="E2338">
        <f>InstalledCapacity!$B$7*pv[[#This Row],[pv]]</f>
        <v>0</v>
      </c>
      <c r="F2338">
        <f>InstalledCapacity!$B$8*wind_Onshore[[#This Row],[wind_Onshore]]</f>
        <v>0</v>
      </c>
      <c r="G2338">
        <f>InstalledCapacity!$B$9*wind_Offshore[[#This Row],[wind_Offshore]]</f>
        <v>0</v>
      </c>
      <c r="H2338">
        <f>INDEX(results[Coal],MATCH($A2338,results[Time period],0),)</f>
        <v>0</v>
      </c>
      <c r="I2338">
        <f>INDEX(results[Diesel],MATCH($A2338,results[Time period],0),)</f>
        <v>0</v>
      </c>
      <c r="J2338">
        <f>d[[#This Row],[d]]</f>
        <v>25073</v>
      </c>
    </row>
    <row r="2339" spans="1:10" x14ac:dyDescent="0.3">
      <c r="A2339" t="s">
        <v>2344</v>
      </c>
      <c r="B2339">
        <f>INDEX(results[Nuclear],MATCH($A2339,results[Time period],0),)</f>
        <v>11170</v>
      </c>
      <c r="C2339">
        <f>INDEX(results[Hydro],MATCH($A2339,results[Time period],0),)</f>
        <v>500</v>
      </c>
      <c r="D2339">
        <f>INDEX(results[CCGT],MATCH($A2339,results[Time period],0),)</f>
        <v>12261</v>
      </c>
      <c r="E2339">
        <f>InstalledCapacity!$B$7*pv[[#This Row],[pv]]</f>
        <v>0</v>
      </c>
      <c r="F2339">
        <f>InstalledCapacity!$B$8*wind_Onshore[[#This Row],[wind_Onshore]]</f>
        <v>0</v>
      </c>
      <c r="G2339">
        <f>InstalledCapacity!$B$9*wind_Offshore[[#This Row],[wind_Offshore]]</f>
        <v>0</v>
      </c>
      <c r="H2339">
        <f>INDEX(results[Coal],MATCH($A2339,results[Time period],0),)</f>
        <v>0</v>
      </c>
      <c r="I2339">
        <f>INDEX(results[Diesel],MATCH($A2339,results[Time period],0),)</f>
        <v>0</v>
      </c>
      <c r="J2339">
        <f>d[[#This Row],[d]]</f>
        <v>23931</v>
      </c>
    </row>
    <row r="2340" spans="1:10" x14ac:dyDescent="0.3">
      <c r="A2340" t="s">
        <v>2345</v>
      </c>
      <c r="B2340">
        <f>INDEX(results[Nuclear],MATCH($A2340,results[Time period],0),)</f>
        <v>11170</v>
      </c>
      <c r="C2340">
        <f>INDEX(results[Hydro],MATCH($A2340,results[Time period],0),)</f>
        <v>500</v>
      </c>
      <c r="D2340">
        <f>INDEX(results[CCGT],MATCH($A2340,results[Time period],0),)</f>
        <v>11165</v>
      </c>
      <c r="E2340">
        <f>InstalledCapacity!$B$7*pv[[#This Row],[pv]]</f>
        <v>0</v>
      </c>
      <c r="F2340">
        <f>InstalledCapacity!$B$8*wind_Onshore[[#This Row],[wind_Onshore]]</f>
        <v>0</v>
      </c>
      <c r="G2340">
        <f>InstalledCapacity!$B$9*wind_Offshore[[#This Row],[wind_Offshore]]</f>
        <v>0</v>
      </c>
      <c r="H2340">
        <f>INDEX(results[Coal],MATCH($A2340,results[Time period],0),)</f>
        <v>0</v>
      </c>
      <c r="I2340">
        <f>INDEX(results[Diesel],MATCH($A2340,results[Time period],0),)</f>
        <v>0</v>
      </c>
      <c r="J2340">
        <f>d[[#This Row],[d]]</f>
        <v>22835</v>
      </c>
    </row>
    <row r="2341" spans="1:10" x14ac:dyDescent="0.3">
      <c r="A2341" t="s">
        <v>2346</v>
      </c>
      <c r="B2341">
        <f>INDEX(results[Nuclear],MATCH($A2341,results[Time period],0),)</f>
        <v>11170</v>
      </c>
      <c r="C2341">
        <f>INDEX(results[Hydro],MATCH($A2341,results[Time period],0),)</f>
        <v>500</v>
      </c>
      <c r="D2341">
        <f>INDEX(results[CCGT],MATCH($A2341,results[Time period],0),)</f>
        <v>10111.049999999999</v>
      </c>
      <c r="E2341">
        <f>InstalledCapacity!$B$7*pv[[#This Row],[pv]]</f>
        <v>124.95</v>
      </c>
      <c r="F2341">
        <f>InstalledCapacity!$B$8*wind_Onshore[[#This Row],[wind_Onshore]]</f>
        <v>0</v>
      </c>
      <c r="G2341">
        <f>InstalledCapacity!$B$9*wind_Offshore[[#This Row],[wind_Offshore]]</f>
        <v>0</v>
      </c>
      <c r="H2341">
        <f>INDEX(results[Coal],MATCH($A2341,results[Time period],0),)</f>
        <v>0</v>
      </c>
      <c r="I2341">
        <f>INDEX(results[Diesel],MATCH($A2341,results[Time period],0),)</f>
        <v>0</v>
      </c>
      <c r="J2341">
        <f>d[[#This Row],[d]]</f>
        <v>21906</v>
      </c>
    </row>
    <row r="2342" spans="1:10" x14ac:dyDescent="0.3">
      <c r="A2342" t="s">
        <v>2347</v>
      </c>
      <c r="B2342">
        <f>INDEX(results[Nuclear],MATCH($A2342,results[Time period],0),)</f>
        <v>11170</v>
      </c>
      <c r="C2342">
        <f>INDEX(results[Hydro],MATCH($A2342,results[Time period],0),)</f>
        <v>500</v>
      </c>
      <c r="D2342">
        <f>INDEX(results[CCGT],MATCH($A2342,results[Time period],0),)</f>
        <v>8675.7000000000007</v>
      </c>
      <c r="E2342">
        <f>InstalledCapacity!$B$7*pv[[#This Row],[pv]]</f>
        <v>678.3</v>
      </c>
      <c r="F2342">
        <f>InstalledCapacity!$B$8*wind_Onshore[[#This Row],[wind_Onshore]]</f>
        <v>0</v>
      </c>
      <c r="G2342">
        <f>InstalledCapacity!$B$9*wind_Offshore[[#This Row],[wind_Offshore]]</f>
        <v>0</v>
      </c>
      <c r="H2342">
        <f>INDEX(results[Coal],MATCH($A2342,results[Time period],0),)</f>
        <v>0</v>
      </c>
      <c r="I2342">
        <f>INDEX(results[Diesel],MATCH($A2342,results[Time period],0),)</f>
        <v>0</v>
      </c>
      <c r="J2342">
        <f>d[[#This Row],[d]]</f>
        <v>21024</v>
      </c>
    </row>
    <row r="2343" spans="1:10" x14ac:dyDescent="0.3">
      <c r="A2343" t="s">
        <v>2348</v>
      </c>
      <c r="B2343">
        <f>INDEX(results[Nuclear],MATCH($A2343,results[Time period],0),)</f>
        <v>11170</v>
      </c>
      <c r="C2343">
        <f>INDEX(results[Hydro],MATCH($A2343,results[Time period],0),)</f>
        <v>500</v>
      </c>
      <c r="D2343">
        <f>INDEX(results[CCGT],MATCH($A2343,results[Time period],0),)</f>
        <v>7022.75</v>
      </c>
      <c r="E2343">
        <f>InstalledCapacity!$B$7*pv[[#This Row],[pv]]</f>
        <v>1517.25</v>
      </c>
      <c r="F2343">
        <f>InstalledCapacity!$B$8*wind_Onshore[[#This Row],[wind_Onshore]]</f>
        <v>0</v>
      </c>
      <c r="G2343">
        <f>InstalledCapacity!$B$9*wind_Offshore[[#This Row],[wind_Offshore]]</f>
        <v>0</v>
      </c>
      <c r="H2343">
        <f>INDEX(results[Coal],MATCH($A2343,results[Time period],0),)</f>
        <v>0</v>
      </c>
      <c r="I2343">
        <f>INDEX(results[Diesel],MATCH($A2343,results[Time period],0),)</f>
        <v>0</v>
      </c>
      <c r="J2343">
        <f>d[[#This Row],[d]]</f>
        <v>20210</v>
      </c>
    </row>
    <row r="2344" spans="1:10" x14ac:dyDescent="0.3">
      <c r="A2344" t="s">
        <v>2349</v>
      </c>
      <c r="B2344">
        <f>INDEX(results[Nuclear],MATCH($A2344,results[Time period],0),)</f>
        <v>11170</v>
      </c>
      <c r="C2344">
        <f>INDEX(results[Hydro],MATCH($A2344,results[Time period],0),)</f>
        <v>500</v>
      </c>
      <c r="D2344">
        <f>INDEX(results[CCGT],MATCH($A2344,results[Time period],0),)</f>
        <v>5059.95</v>
      </c>
      <c r="E2344">
        <f>InstalledCapacity!$B$7*pv[[#This Row],[pv]]</f>
        <v>3088.0499999999997</v>
      </c>
      <c r="F2344">
        <f>InstalledCapacity!$B$8*wind_Onshore[[#This Row],[wind_Onshore]]</f>
        <v>0</v>
      </c>
      <c r="G2344">
        <f>InstalledCapacity!$B$9*wind_Offshore[[#This Row],[wind_Offshore]]</f>
        <v>0</v>
      </c>
      <c r="H2344">
        <f>INDEX(results[Coal],MATCH($A2344,results[Time period],0),)</f>
        <v>0</v>
      </c>
      <c r="I2344">
        <f>INDEX(results[Diesel],MATCH($A2344,results[Time period],0),)</f>
        <v>0</v>
      </c>
      <c r="J2344">
        <f>d[[#This Row],[d]]</f>
        <v>19818</v>
      </c>
    </row>
    <row r="2345" spans="1:10" x14ac:dyDescent="0.3">
      <c r="A2345" t="s">
        <v>2350</v>
      </c>
      <c r="B2345">
        <f>INDEX(results[Nuclear],MATCH($A2345,results[Time period],0),)</f>
        <v>11170</v>
      </c>
      <c r="C2345">
        <f>INDEX(results[Hydro],MATCH($A2345,results[Time period],0),)</f>
        <v>500</v>
      </c>
      <c r="D2345">
        <f>INDEX(results[CCGT],MATCH($A2345,results[Time period],0),)</f>
        <v>4867.95</v>
      </c>
      <c r="E2345">
        <f>InstalledCapacity!$B$7*pv[[#This Row],[pv]]</f>
        <v>3445.05</v>
      </c>
      <c r="F2345">
        <f>InstalledCapacity!$B$8*wind_Onshore[[#This Row],[wind_Onshore]]</f>
        <v>0</v>
      </c>
      <c r="G2345">
        <f>InstalledCapacity!$B$9*wind_Offshore[[#This Row],[wind_Offshore]]</f>
        <v>0</v>
      </c>
      <c r="H2345">
        <f>INDEX(results[Coal],MATCH($A2345,results[Time period],0),)</f>
        <v>0</v>
      </c>
      <c r="I2345">
        <f>INDEX(results[Diesel],MATCH($A2345,results[Time period],0),)</f>
        <v>0</v>
      </c>
      <c r="J2345">
        <f>d[[#This Row],[d]]</f>
        <v>19983</v>
      </c>
    </row>
    <row r="2346" spans="1:10" x14ac:dyDescent="0.3">
      <c r="A2346" t="s">
        <v>2351</v>
      </c>
      <c r="B2346">
        <f>INDEX(results[Nuclear],MATCH($A2346,results[Time period],0),)</f>
        <v>11170</v>
      </c>
      <c r="C2346">
        <f>INDEX(results[Hydro],MATCH($A2346,results[Time period],0),)</f>
        <v>500</v>
      </c>
      <c r="D2346">
        <f>INDEX(results[CCGT],MATCH($A2346,results[Time period],0),)</f>
        <v>4548.1499999999996</v>
      </c>
      <c r="E2346">
        <f>InstalledCapacity!$B$7*pv[[#This Row],[pv]]</f>
        <v>4301.8499999999995</v>
      </c>
      <c r="F2346">
        <f>InstalledCapacity!$B$8*wind_Onshore[[#This Row],[wind_Onshore]]</f>
        <v>0</v>
      </c>
      <c r="G2346">
        <f>InstalledCapacity!$B$9*wind_Offshore[[#This Row],[wind_Offshore]]</f>
        <v>0</v>
      </c>
      <c r="H2346">
        <f>INDEX(results[Coal],MATCH($A2346,results[Time period],0),)</f>
        <v>0</v>
      </c>
      <c r="I2346">
        <f>INDEX(results[Diesel],MATCH($A2346,results[Time period],0),)</f>
        <v>0</v>
      </c>
      <c r="J2346">
        <f>d[[#This Row],[d]]</f>
        <v>20520</v>
      </c>
    </row>
    <row r="2347" spans="1:10" x14ac:dyDescent="0.3">
      <c r="A2347" t="s">
        <v>2352</v>
      </c>
      <c r="B2347">
        <f>INDEX(results[Nuclear],MATCH($A2347,results[Time period],0),)</f>
        <v>11170</v>
      </c>
      <c r="C2347">
        <f>INDEX(results[Hydro],MATCH($A2347,results[Time period],0),)</f>
        <v>500</v>
      </c>
      <c r="D2347">
        <f>INDEX(results[CCGT],MATCH($A2347,results[Time period],0),)</f>
        <v>4353.8</v>
      </c>
      <c r="E2347">
        <f>InstalledCapacity!$B$7*pv[[#This Row],[pv]]</f>
        <v>5212.2</v>
      </c>
      <c r="F2347">
        <f>InstalledCapacity!$B$8*wind_Onshore[[#This Row],[wind_Onshore]]</f>
        <v>0</v>
      </c>
      <c r="G2347">
        <f>InstalledCapacity!$B$9*wind_Offshore[[#This Row],[wind_Offshore]]</f>
        <v>0</v>
      </c>
      <c r="H2347">
        <f>INDEX(results[Coal],MATCH($A2347,results[Time period],0),)</f>
        <v>0</v>
      </c>
      <c r="I2347">
        <f>INDEX(results[Diesel],MATCH($A2347,results[Time period],0),)</f>
        <v>0</v>
      </c>
      <c r="J2347">
        <f>d[[#This Row],[d]]</f>
        <v>21236</v>
      </c>
    </row>
    <row r="2348" spans="1:10" x14ac:dyDescent="0.3">
      <c r="A2348" t="s">
        <v>2353</v>
      </c>
      <c r="B2348">
        <f>INDEX(results[Nuclear],MATCH($A2348,results[Time period],0),)</f>
        <v>11170</v>
      </c>
      <c r="C2348">
        <f>INDEX(results[Hydro],MATCH($A2348,results[Time period],0),)</f>
        <v>500</v>
      </c>
      <c r="D2348">
        <f>INDEX(results[CCGT],MATCH($A2348,results[Time period],0),)</f>
        <v>2117.1</v>
      </c>
      <c r="E2348">
        <f>InstalledCapacity!$B$7*pv[[#This Row],[pv]]</f>
        <v>8817.9</v>
      </c>
      <c r="F2348">
        <f>InstalledCapacity!$B$8*wind_Onshore[[#This Row],[wind_Onshore]]</f>
        <v>0</v>
      </c>
      <c r="G2348">
        <f>InstalledCapacity!$B$9*wind_Offshore[[#This Row],[wind_Offshore]]</f>
        <v>0</v>
      </c>
      <c r="H2348">
        <f>INDEX(results[Coal],MATCH($A2348,results[Time period],0),)</f>
        <v>0</v>
      </c>
      <c r="I2348">
        <f>INDEX(results[Diesel],MATCH($A2348,results[Time period],0),)</f>
        <v>0</v>
      </c>
      <c r="J2348">
        <f>d[[#This Row],[d]]</f>
        <v>22605</v>
      </c>
    </row>
    <row r="2349" spans="1:10" x14ac:dyDescent="0.3">
      <c r="A2349" t="s">
        <v>2354</v>
      </c>
      <c r="B2349">
        <f>INDEX(results[Nuclear],MATCH($A2349,results[Time period],0),)</f>
        <v>11170</v>
      </c>
      <c r="C2349">
        <f>INDEX(results[Hydro],MATCH($A2349,results[Time period],0),)</f>
        <v>500</v>
      </c>
      <c r="D2349">
        <f>INDEX(results[CCGT],MATCH($A2349,results[Time period],0),)</f>
        <v>4080.25</v>
      </c>
      <c r="E2349">
        <f>InstalledCapacity!$B$7*pv[[#This Row],[pv]]</f>
        <v>8121.75</v>
      </c>
      <c r="F2349">
        <f>InstalledCapacity!$B$8*wind_Onshore[[#This Row],[wind_Onshore]]</f>
        <v>0</v>
      </c>
      <c r="G2349">
        <f>InstalledCapacity!$B$9*wind_Offshore[[#This Row],[wind_Offshore]]</f>
        <v>0</v>
      </c>
      <c r="H2349">
        <f>INDEX(results[Coal],MATCH($A2349,results[Time period],0),)</f>
        <v>0</v>
      </c>
      <c r="I2349">
        <f>INDEX(results[Diesel],MATCH($A2349,results[Time period],0),)</f>
        <v>0</v>
      </c>
      <c r="J2349">
        <f>d[[#This Row],[d]]</f>
        <v>23872</v>
      </c>
    </row>
    <row r="2350" spans="1:10" x14ac:dyDescent="0.3">
      <c r="A2350" t="s">
        <v>2355</v>
      </c>
      <c r="B2350">
        <f>INDEX(results[Nuclear],MATCH($A2350,results[Time period],0),)</f>
        <v>11170</v>
      </c>
      <c r="C2350">
        <f>INDEX(results[Hydro],MATCH($A2350,results[Time period],0),)</f>
        <v>500</v>
      </c>
      <c r="D2350">
        <f>INDEX(results[CCGT],MATCH($A2350,results[Time period],0),)</f>
        <v>5470.95</v>
      </c>
      <c r="E2350">
        <f>InstalledCapacity!$B$7*pv[[#This Row],[pv]]</f>
        <v>6301.0499999999993</v>
      </c>
      <c r="F2350">
        <f>InstalledCapacity!$B$8*wind_Onshore[[#This Row],[wind_Onshore]]</f>
        <v>0</v>
      </c>
      <c r="G2350">
        <f>InstalledCapacity!$B$9*wind_Offshore[[#This Row],[wind_Offshore]]</f>
        <v>0</v>
      </c>
      <c r="H2350">
        <f>INDEX(results[Coal],MATCH($A2350,results[Time period],0),)</f>
        <v>0</v>
      </c>
      <c r="I2350">
        <f>INDEX(results[Diesel],MATCH($A2350,results[Time period],0),)</f>
        <v>0</v>
      </c>
      <c r="J2350">
        <f>d[[#This Row],[d]]</f>
        <v>23442</v>
      </c>
    </row>
    <row r="2351" spans="1:10" x14ac:dyDescent="0.3">
      <c r="A2351" t="s">
        <v>2356</v>
      </c>
      <c r="B2351">
        <f>INDEX(results[Nuclear],MATCH($A2351,results[Time period],0),)</f>
        <v>11170</v>
      </c>
      <c r="C2351">
        <f>INDEX(results[Hydro],MATCH($A2351,results[Time period],0),)</f>
        <v>500</v>
      </c>
      <c r="D2351">
        <f>INDEX(results[CCGT],MATCH($A2351,results[Time period],0),)</f>
        <v>5503.9</v>
      </c>
      <c r="E2351">
        <f>InstalledCapacity!$B$7*pv[[#This Row],[pv]]</f>
        <v>5105.0999999999995</v>
      </c>
      <c r="F2351">
        <f>InstalledCapacity!$B$8*wind_Onshore[[#This Row],[wind_Onshore]]</f>
        <v>0</v>
      </c>
      <c r="G2351">
        <f>InstalledCapacity!$B$9*wind_Offshore[[#This Row],[wind_Offshore]]</f>
        <v>0</v>
      </c>
      <c r="H2351">
        <f>INDEX(results[Coal],MATCH($A2351,results[Time period],0),)</f>
        <v>0</v>
      </c>
      <c r="I2351">
        <f>INDEX(results[Diesel],MATCH($A2351,results[Time period],0),)</f>
        <v>0</v>
      </c>
      <c r="J2351">
        <f>d[[#This Row],[d]]</f>
        <v>22279</v>
      </c>
    </row>
    <row r="2352" spans="1:10" x14ac:dyDescent="0.3">
      <c r="A2352" t="s">
        <v>2357</v>
      </c>
      <c r="B2352">
        <f>INDEX(results[Nuclear],MATCH($A2352,results[Time period],0),)</f>
        <v>11170</v>
      </c>
      <c r="C2352">
        <f>INDEX(results[Hydro],MATCH($A2352,results[Time period],0),)</f>
        <v>500</v>
      </c>
      <c r="D2352">
        <f>INDEX(results[CCGT],MATCH($A2352,results[Time period],0),)</f>
        <v>7034.95</v>
      </c>
      <c r="E2352">
        <f>InstalledCapacity!$B$7*pv[[#This Row],[pv]]</f>
        <v>2374.0500000000002</v>
      </c>
      <c r="F2352">
        <f>InstalledCapacity!$B$8*wind_Onshore[[#This Row],[wind_Onshore]]</f>
        <v>0</v>
      </c>
      <c r="G2352">
        <f>InstalledCapacity!$B$9*wind_Offshore[[#This Row],[wind_Offshore]]</f>
        <v>0</v>
      </c>
      <c r="H2352">
        <f>INDEX(results[Coal],MATCH($A2352,results[Time period],0),)</f>
        <v>0</v>
      </c>
      <c r="I2352">
        <f>INDEX(results[Diesel],MATCH($A2352,results[Time period],0),)</f>
        <v>0</v>
      </c>
      <c r="J2352">
        <f>d[[#This Row],[d]]</f>
        <v>21079</v>
      </c>
    </row>
    <row r="2353" spans="1:10" x14ac:dyDescent="0.3">
      <c r="A2353" t="s">
        <v>2358</v>
      </c>
      <c r="B2353">
        <f>INDEX(results[Nuclear],MATCH($A2353,results[Time period],0),)</f>
        <v>11170</v>
      </c>
      <c r="C2353">
        <f>INDEX(results[Hydro],MATCH($A2353,results[Time period],0),)</f>
        <v>500</v>
      </c>
      <c r="D2353">
        <f>INDEX(results[CCGT],MATCH($A2353,results[Time period],0),)</f>
        <v>8475.0499999999993</v>
      </c>
      <c r="E2353">
        <f>InstalledCapacity!$B$7*pv[[#This Row],[pv]]</f>
        <v>124.95</v>
      </c>
      <c r="F2353">
        <f>InstalledCapacity!$B$8*wind_Onshore[[#This Row],[wind_Onshore]]</f>
        <v>0</v>
      </c>
      <c r="G2353">
        <f>InstalledCapacity!$B$9*wind_Offshore[[#This Row],[wind_Offshore]]</f>
        <v>0</v>
      </c>
      <c r="H2353">
        <f>INDEX(results[Coal],MATCH($A2353,results[Time period],0),)</f>
        <v>0</v>
      </c>
      <c r="I2353">
        <f>INDEX(results[Diesel],MATCH($A2353,results[Time period],0),)</f>
        <v>0</v>
      </c>
      <c r="J2353">
        <f>d[[#This Row],[d]]</f>
        <v>20270</v>
      </c>
    </row>
    <row r="2354" spans="1:10" x14ac:dyDescent="0.3">
      <c r="A2354" t="s">
        <v>2359</v>
      </c>
      <c r="B2354">
        <f>INDEX(results[Nuclear],MATCH($A2354,results[Time period],0),)</f>
        <v>11170</v>
      </c>
      <c r="C2354">
        <f>INDEX(results[Hydro],MATCH($A2354,results[Time period],0),)</f>
        <v>500</v>
      </c>
      <c r="D2354">
        <f>INDEX(results[CCGT],MATCH($A2354,results[Time period],0),)</f>
        <v>8184</v>
      </c>
      <c r="E2354">
        <f>InstalledCapacity!$B$7*pv[[#This Row],[pv]]</f>
        <v>0</v>
      </c>
      <c r="F2354">
        <f>InstalledCapacity!$B$8*wind_Onshore[[#This Row],[wind_Onshore]]</f>
        <v>0</v>
      </c>
      <c r="G2354">
        <f>InstalledCapacity!$B$9*wind_Offshore[[#This Row],[wind_Offshore]]</f>
        <v>0</v>
      </c>
      <c r="H2354">
        <f>INDEX(results[Coal],MATCH($A2354,results[Time period],0),)</f>
        <v>0</v>
      </c>
      <c r="I2354">
        <f>INDEX(results[Diesel],MATCH($A2354,results[Time period],0),)</f>
        <v>0</v>
      </c>
      <c r="J2354">
        <f>d[[#This Row],[d]]</f>
        <v>19854</v>
      </c>
    </row>
    <row r="2355" spans="1:10" x14ac:dyDescent="0.3">
      <c r="A2355" t="s">
        <v>2360</v>
      </c>
      <c r="B2355">
        <f>INDEX(results[Nuclear],MATCH($A2355,results[Time period],0),)</f>
        <v>11170</v>
      </c>
      <c r="C2355">
        <f>INDEX(results[Hydro],MATCH($A2355,results[Time period],0),)</f>
        <v>500</v>
      </c>
      <c r="D2355">
        <f>INDEX(results[CCGT],MATCH($A2355,results[Time period],0),)</f>
        <v>8021</v>
      </c>
      <c r="E2355">
        <f>InstalledCapacity!$B$7*pv[[#This Row],[pv]]</f>
        <v>0</v>
      </c>
      <c r="F2355">
        <f>InstalledCapacity!$B$8*wind_Onshore[[#This Row],[wind_Onshore]]</f>
        <v>0</v>
      </c>
      <c r="G2355">
        <f>InstalledCapacity!$B$9*wind_Offshore[[#This Row],[wind_Offshore]]</f>
        <v>0</v>
      </c>
      <c r="H2355">
        <f>INDEX(results[Coal],MATCH($A2355,results[Time period],0),)</f>
        <v>0</v>
      </c>
      <c r="I2355">
        <f>INDEX(results[Diesel],MATCH($A2355,results[Time period],0),)</f>
        <v>0</v>
      </c>
      <c r="J2355">
        <f>d[[#This Row],[d]]</f>
        <v>19691</v>
      </c>
    </row>
    <row r="2356" spans="1:10" x14ac:dyDescent="0.3">
      <c r="A2356" t="s">
        <v>2361</v>
      </c>
      <c r="B2356">
        <f>INDEX(results[Nuclear],MATCH($A2356,results[Time period],0),)</f>
        <v>11170</v>
      </c>
      <c r="C2356">
        <f>INDEX(results[Hydro],MATCH($A2356,results[Time period],0),)</f>
        <v>500</v>
      </c>
      <c r="D2356">
        <f>INDEX(results[CCGT],MATCH($A2356,results[Time period],0),)</f>
        <v>8153</v>
      </c>
      <c r="E2356">
        <f>InstalledCapacity!$B$7*pv[[#This Row],[pv]]</f>
        <v>0</v>
      </c>
      <c r="F2356">
        <f>InstalledCapacity!$B$8*wind_Onshore[[#This Row],[wind_Onshore]]</f>
        <v>0</v>
      </c>
      <c r="G2356">
        <f>InstalledCapacity!$B$9*wind_Offshore[[#This Row],[wind_Offshore]]</f>
        <v>0</v>
      </c>
      <c r="H2356">
        <f>INDEX(results[Coal],MATCH($A2356,results[Time period],0),)</f>
        <v>0</v>
      </c>
      <c r="I2356">
        <f>INDEX(results[Diesel],MATCH($A2356,results[Time period],0),)</f>
        <v>0</v>
      </c>
      <c r="J2356">
        <f>d[[#This Row],[d]]</f>
        <v>19823</v>
      </c>
    </row>
    <row r="2357" spans="1:10" x14ac:dyDescent="0.3">
      <c r="A2357" t="s">
        <v>2362</v>
      </c>
      <c r="B2357">
        <f>INDEX(results[Nuclear],MATCH($A2357,results[Time period],0),)</f>
        <v>11170</v>
      </c>
      <c r="C2357">
        <f>INDEX(results[Hydro],MATCH($A2357,results[Time period],0),)</f>
        <v>500</v>
      </c>
      <c r="D2357">
        <f>INDEX(results[CCGT],MATCH($A2357,results[Time period],0),)</f>
        <v>8853</v>
      </c>
      <c r="E2357">
        <f>InstalledCapacity!$B$7*pv[[#This Row],[pv]]</f>
        <v>0</v>
      </c>
      <c r="F2357">
        <f>InstalledCapacity!$B$8*wind_Onshore[[#This Row],[wind_Onshore]]</f>
        <v>0</v>
      </c>
      <c r="G2357">
        <f>InstalledCapacity!$B$9*wind_Offshore[[#This Row],[wind_Offshore]]</f>
        <v>0</v>
      </c>
      <c r="H2357">
        <f>INDEX(results[Coal],MATCH($A2357,results[Time period],0),)</f>
        <v>0</v>
      </c>
      <c r="I2357">
        <f>INDEX(results[Diesel],MATCH($A2357,results[Time period],0),)</f>
        <v>0</v>
      </c>
      <c r="J2357">
        <f>d[[#This Row],[d]]</f>
        <v>20523</v>
      </c>
    </row>
    <row r="2358" spans="1:10" x14ac:dyDescent="0.3">
      <c r="A2358" t="s">
        <v>2363</v>
      </c>
      <c r="B2358">
        <f>INDEX(results[Nuclear],MATCH($A2358,results[Time period],0),)</f>
        <v>11170</v>
      </c>
      <c r="C2358">
        <f>INDEX(results[Hydro],MATCH($A2358,results[Time period],0),)</f>
        <v>500</v>
      </c>
      <c r="D2358">
        <f>INDEX(results[CCGT],MATCH($A2358,results[Time period],0),)</f>
        <v>10542</v>
      </c>
      <c r="E2358">
        <f>InstalledCapacity!$B$7*pv[[#This Row],[pv]]</f>
        <v>0</v>
      </c>
      <c r="F2358">
        <f>InstalledCapacity!$B$8*wind_Onshore[[#This Row],[wind_Onshore]]</f>
        <v>0</v>
      </c>
      <c r="G2358">
        <f>InstalledCapacity!$B$9*wind_Offshore[[#This Row],[wind_Offshore]]</f>
        <v>0</v>
      </c>
      <c r="H2358">
        <f>INDEX(results[Coal],MATCH($A2358,results[Time period],0),)</f>
        <v>0</v>
      </c>
      <c r="I2358">
        <f>INDEX(results[Diesel],MATCH($A2358,results[Time period],0),)</f>
        <v>0</v>
      </c>
      <c r="J2358">
        <f>d[[#This Row],[d]]</f>
        <v>22212</v>
      </c>
    </row>
    <row r="2359" spans="1:10" x14ac:dyDescent="0.3">
      <c r="A2359" t="s">
        <v>2364</v>
      </c>
      <c r="B2359">
        <f>INDEX(results[Nuclear],MATCH($A2359,results[Time period],0),)</f>
        <v>11170</v>
      </c>
      <c r="C2359">
        <f>INDEX(results[Hydro],MATCH($A2359,results[Time period],0),)</f>
        <v>500</v>
      </c>
      <c r="D2359">
        <f>INDEX(results[CCGT],MATCH($A2359,results[Time period],0),)</f>
        <v>13382</v>
      </c>
      <c r="E2359">
        <f>InstalledCapacity!$B$7*pv[[#This Row],[pv]]</f>
        <v>0</v>
      </c>
      <c r="F2359">
        <f>InstalledCapacity!$B$8*wind_Onshore[[#This Row],[wind_Onshore]]</f>
        <v>0</v>
      </c>
      <c r="G2359">
        <f>InstalledCapacity!$B$9*wind_Offshore[[#This Row],[wind_Offshore]]</f>
        <v>0</v>
      </c>
      <c r="H2359">
        <f>INDEX(results[Coal],MATCH($A2359,results[Time period],0),)</f>
        <v>0</v>
      </c>
      <c r="I2359">
        <f>INDEX(results[Diesel],MATCH($A2359,results[Time period],0),)</f>
        <v>0</v>
      </c>
      <c r="J2359">
        <f>d[[#This Row],[d]]</f>
        <v>25052</v>
      </c>
    </row>
    <row r="2360" spans="1:10" x14ac:dyDescent="0.3">
      <c r="A2360" t="s">
        <v>2365</v>
      </c>
      <c r="B2360">
        <f>INDEX(results[Nuclear],MATCH($A2360,results[Time period],0),)</f>
        <v>11170</v>
      </c>
      <c r="C2360">
        <f>INDEX(results[Hydro],MATCH($A2360,results[Time period],0),)</f>
        <v>500</v>
      </c>
      <c r="D2360">
        <f>INDEX(results[CCGT],MATCH($A2360,results[Time period],0),)</f>
        <v>14224</v>
      </c>
      <c r="E2360">
        <f>InstalledCapacity!$B$7*pv[[#This Row],[pv]]</f>
        <v>0</v>
      </c>
      <c r="F2360">
        <f>InstalledCapacity!$B$8*wind_Onshore[[#This Row],[wind_Onshore]]</f>
        <v>0</v>
      </c>
      <c r="G2360">
        <f>InstalledCapacity!$B$9*wind_Offshore[[#This Row],[wind_Offshore]]</f>
        <v>0</v>
      </c>
      <c r="H2360">
        <f>INDEX(results[Coal],MATCH($A2360,results[Time period],0),)</f>
        <v>0</v>
      </c>
      <c r="I2360">
        <f>INDEX(results[Diesel],MATCH($A2360,results[Time period],0),)</f>
        <v>0</v>
      </c>
      <c r="J2360">
        <f>d[[#This Row],[d]]</f>
        <v>25894</v>
      </c>
    </row>
    <row r="2361" spans="1:10" x14ac:dyDescent="0.3">
      <c r="A2361" t="s">
        <v>2366</v>
      </c>
      <c r="B2361">
        <f>INDEX(results[Nuclear],MATCH($A2361,results[Time period],0),)</f>
        <v>11170</v>
      </c>
      <c r="C2361">
        <f>INDEX(results[Hydro],MATCH($A2361,results[Time period],0),)</f>
        <v>500</v>
      </c>
      <c r="D2361">
        <f>INDEX(results[CCGT],MATCH($A2361,results[Time period],0),)</f>
        <v>14529</v>
      </c>
      <c r="E2361">
        <f>InstalledCapacity!$B$7*pv[[#This Row],[pv]]</f>
        <v>0</v>
      </c>
      <c r="F2361">
        <f>InstalledCapacity!$B$8*wind_Onshore[[#This Row],[wind_Onshore]]</f>
        <v>0</v>
      </c>
      <c r="G2361">
        <f>InstalledCapacity!$B$9*wind_Offshore[[#This Row],[wind_Offshore]]</f>
        <v>0</v>
      </c>
      <c r="H2361">
        <f>INDEX(results[Coal],MATCH($A2361,results[Time period],0),)</f>
        <v>0</v>
      </c>
      <c r="I2361">
        <f>INDEX(results[Diesel],MATCH($A2361,results[Time period],0),)</f>
        <v>0</v>
      </c>
      <c r="J2361">
        <f>d[[#This Row],[d]]</f>
        <v>26199</v>
      </c>
    </row>
    <row r="2362" spans="1:10" x14ac:dyDescent="0.3">
      <c r="A2362" t="s">
        <v>2367</v>
      </c>
      <c r="B2362">
        <f>INDEX(results[Nuclear],MATCH($A2362,results[Time period],0),)</f>
        <v>11170</v>
      </c>
      <c r="C2362">
        <f>INDEX(results[Hydro],MATCH($A2362,results[Time period],0),)</f>
        <v>500</v>
      </c>
      <c r="D2362">
        <f>INDEX(results[CCGT],MATCH($A2362,results[Time period],0),)</f>
        <v>14454</v>
      </c>
      <c r="E2362">
        <f>InstalledCapacity!$B$7*pv[[#This Row],[pv]]</f>
        <v>0</v>
      </c>
      <c r="F2362">
        <f>InstalledCapacity!$B$8*wind_Onshore[[#This Row],[wind_Onshore]]</f>
        <v>0</v>
      </c>
      <c r="G2362">
        <f>InstalledCapacity!$B$9*wind_Offshore[[#This Row],[wind_Offshore]]</f>
        <v>0</v>
      </c>
      <c r="H2362">
        <f>INDEX(results[Coal],MATCH($A2362,results[Time period],0),)</f>
        <v>0</v>
      </c>
      <c r="I2362">
        <f>INDEX(results[Diesel],MATCH($A2362,results[Time period],0),)</f>
        <v>0</v>
      </c>
      <c r="J2362">
        <f>d[[#This Row],[d]]</f>
        <v>26124</v>
      </c>
    </row>
    <row r="2363" spans="1:10" x14ac:dyDescent="0.3">
      <c r="A2363" t="s">
        <v>2368</v>
      </c>
      <c r="B2363">
        <f>INDEX(results[Nuclear],MATCH($A2363,results[Time period],0),)</f>
        <v>11170</v>
      </c>
      <c r="C2363">
        <f>INDEX(results[Hydro],MATCH($A2363,results[Time period],0),)</f>
        <v>500</v>
      </c>
      <c r="D2363">
        <f>INDEX(results[CCGT],MATCH($A2363,results[Time period],0),)</f>
        <v>14214</v>
      </c>
      <c r="E2363">
        <f>InstalledCapacity!$B$7*pv[[#This Row],[pv]]</f>
        <v>0</v>
      </c>
      <c r="F2363">
        <f>InstalledCapacity!$B$8*wind_Onshore[[#This Row],[wind_Onshore]]</f>
        <v>0</v>
      </c>
      <c r="G2363">
        <f>InstalledCapacity!$B$9*wind_Offshore[[#This Row],[wind_Offshore]]</f>
        <v>0</v>
      </c>
      <c r="H2363">
        <f>INDEX(results[Coal],MATCH($A2363,results[Time period],0),)</f>
        <v>0</v>
      </c>
      <c r="I2363">
        <f>INDEX(results[Diesel],MATCH($A2363,results[Time period],0),)</f>
        <v>0</v>
      </c>
      <c r="J2363">
        <f>d[[#This Row],[d]]</f>
        <v>25884</v>
      </c>
    </row>
    <row r="2364" spans="1:10" x14ac:dyDescent="0.3">
      <c r="A2364" t="s">
        <v>2369</v>
      </c>
      <c r="B2364">
        <f>INDEX(results[Nuclear],MATCH($A2364,results[Time period],0),)</f>
        <v>11170</v>
      </c>
      <c r="C2364">
        <f>INDEX(results[Hydro],MATCH($A2364,results[Time period],0),)</f>
        <v>500</v>
      </c>
      <c r="D2364">
        <f>INDEX(results[CCGT],MATCH($A2364,results[Time period],0),)</f>
        <v>13676</v>
      </c>
      <c r="E2364">
        <f>InstalledCapacity!$B$7*pv[[#This Row],[pv]]</f>
        <v>0</v>
      </c>
      <c r="F2364">
        <f>InstalledCapacity!$B$8*wind_Onshore[[#This Row],[wind_Onshore]]</f>
        <v>0</v>
      </c>
      <c r="G2364">
        <f>InstalledCapacity!$B$9*wind_Offshore[[#This Row],[wind_Offshore]]</f>
        <v>0</v>
      </c>
      <c r="H2364">
        <f>INDEX(results[Coal],MATCH($A2364,results[Time period],0),)</f>
        <v>0</v>
      </c>
      <c r="I2364">
        <f>INDEX(results[Diesel],MATCH($A2364,results[Time period],0),)</f>
        <v>0</v>
      </c>
      <c r="J2364">
        <f>d[[#This Row],[d]]</f>
        <v>25346</v>
      </c>
    </row>
    <row r="2365" spans="1:10" x14ac:dyDescent="0.3">
      <c r="A2365" t="s">
        <v>2370</v>
      </c>
      <c r="B2365">
        <f>INDEX(results[Nuclear],MATCH($A2365,results[Time period],0),)</f>
        <v>11170</v>
      </c>
      <c r="C2365">
        <f>INDEX(results[Hydro],MATCH($A2365,results[Time period],0),)</f>
        <v>500</v>
      </c>
      <c r="D2365">
        <f>INDEX(results[CCGT],MATCH($A2365,results[Time period],0),)</f>
        <v>12515.5</v>
      </c>
      <c r="E2365">
        <f>InstalledCapacity!$B$7*pv[[#This Row],[pv]]</f>
        <v>535.5</v>
      </c>
      <c r="F2365">
        <f>InstalledCapacity!$B$8*wind_Onshore[[#This Row],[wind_Onshore]]</f>
        <v>0</v>
      </c>
      <c r="G2365">
        <f>InstalledCapacity!$B$9*wind_Offshore[[#This Row],[wind_Offshore]]</f>
        <v>0</v>
      </c>
      <c r="H2365">
        <f>INDEX(results[Coal],MATCH($A2365,results[Time period],0),)</f>
        <v>0</v>
      </c>
      <c r="I2365">
        <f>INDEX(results[Diesel],MATCH($A2365,results[Time period],0),)</f>
        <v>0</v>
      </c>
      <c r="J2365">
        <f>d[[#This Row],[d]]</f>
        <v>24721</v>
      </c>
    </row>
    <row r="2366" spans="1:10" x14ac:dyDescent="0.3">
      <c r="A2366" t="s">
        <v>2371</v>
      </c>
      <c r="B2366">
        <f>INDEX(results[Nuclear],MATCH($A2366,results[Time period],0),)</f>
        <v>11170</v>
      </c>
      <c r="C2366">
        <f>INDEX(results[Hydro],MATCH($A2366,results[Time period],0),)</f>
        <v>500</v>
      </c>
      <c r="D2366">
        <f>INDEX(results[CCGT],MATCH($A2366,results[Time period],0),)</f>
        <v>8807.5</v>
      </c>
      <c r="E2366">
        <f>InstalledCapacity!$B$7*pv[[#This Row],[pv]]</f>
        <v>3748.5</v>
      </c>
      <c r="F2366">
        <f>InstalledCapacity!$B$8*wind_Onshore[[#This Row],[wind_Onshore]]</f>
        <v>0</v>
      </c>
      <c r="G2366">
        <f>InstalledCapacity!$B$9*wind_Offshore[[#This Row],[wind_Offshore]]</f>
        <v>0</v>
      </c>
      <c r="H2366">
        <f>INDEX(results[Coal],MATCH($A2366,results[Time period],0),)</f>
        <v>0</v>
      </c>
      <c r="I2366">
        <f>INDEX(results[Diesel],MATCH($A2366,results[Time period],0),)</f>
        <v>0</v>
      </c>
      <c r="J2366">
        <f>d[[#This Row],[d]]</f>
        <v>24226</v>
      </c>
    </row>
    <row r="2367" spans="1:10" x14ac:dyDescent="0.3">
      <c r="A2367" t="s">
        <v>2372</v>
      </c>
      <c r="B2367">
        <f>INDEX(results[Nuclear],MATCH($A2367,results[Time period],0),)</f>
        <v>11170</v>
      </c>
      <c r="C2367">
        <f>INDEX(results[Hydro],MATCH($A2367,results[Time period],0),)</f>
        <v>500</v>
      </c>
      <c r="D2367">
        <f>INDEX(results[CCGT],MATCH($A2367,results[Time period],0),)</f>
        <v>4598.3500000000004</v>
      </c>
      <c r="E2367">
        <f>InstalledCapacity!$B$7*pv[[#This Row],[pv]]</f>
        <v>7300.65</v>
      </c>
      <c r="F2367">
        <f>InstalledCapacity!$B$8*wind_Onshore[[#This Row],[wind_Onshore]]</f>
        <v>0</v>
      </c>
      <c r="G2367">
        <f>InstalledCapacity!$B$9*wind_Offshore[[#This Row],[wind_Offshore]]</f>
        <v>0</v>
      </c>
      <c r="H2367">
        <f>INDEX(results[Coal],MATCH($A2367,results[Time period],0),)</f>
        <v>0</v>
      </c>
      <c r="I2367">
        <f>INDEX(results[Diesel],MATCH($A2367,results[Time period],0),)</f>
        <v>0</v>
      </c>
      <c r="J2367">
        <f>d[[#This Row],[d]]</f>
        <v>23569</v>
      </c>
    </row>
    <row r="2368" spans="1:10" x14ac:dyDescent="0.3">
      <c r="A2368" t="s">
        <v>2373</v>
      </c>
      <c r="B2368">
        <f>INDEX(results[Nuclear],MATCH($A2368,results[Time period],0),)</f>
        <v>11170</v>
      </c>
      <c r="C2368">
        <f>INDEX(results[Hydro],MATCH($A2368,results[Time period],0),)</f>
        <v>500</v>
      </c>
      <c r="D2368">
        <f>INDEX(results[CCGT],MATCH($A2368,results[Time period],0),)</f>
        <v>1676.3</v>
      </c>
      <c r="E2368">
        <f>InstalledCapacity!$B$7*pv[[#This Row],[pv]]</f>
        <v>10031.700000000001</v>
      </c>
      <c r="F2368">
        <f>InstalledCapacity!$B$8*wind_Onshore[[#This Row],[wind_Onshore]]</f>
        <v>0</v>
      </c>
      <c r="G2368">
        <f>InstalledCapacity!$B$9*wind_Offshore[[#This Row],[wind_Offshore]]</f>
        <v>0</v>
      </c>
      <c r="H2368">
        <f>INDEX(results[Coal],MATCH($A2368,results[Time period],0),)</f>
        <v>0</v>
      </c>
      <c r="I2368">
        <f>INDEX(results[Diesel],MATCH($A2368,results[Time period],0),)</f>
        <v>0</v>
      </c>
      <c r="J2368">
        <f>d[[#This Row],[d]]</f>
        <v>23378</v>
      </c>
    </row>
    <row r="2369" spans="1:10" x14ac:dyDescent="0.3">
      <c r="A2369" t="s">
        <v>2374</v>
      </c>
      <c r="B2369">
        <f>INDEX(results[Nuclear],MATCH($A2369,results[Time period],0),)</f>
        <v>10830</v>
      </c>
      <c r="C2369">
        <f>INDEX(results[Hydro],MATCH($A2369,results[Time period],0),)</f>
        <v>500</v>
      </c>
      <c r="D2369">
        <f>INDEX(results[CCGT],MATCH($A2369,results[Time period],0),)</f>
        <v>0</v>
      </c>
      <c r="E2369">
        <f>InstalledCapacity!$B$7*pv[[#This Row],[pv]]</f>
        <v>12155.85</v>
      </c>
      <c r="F2369">
        <f>InstalledCapacity!$B$8*wind_Onshore[[#This Row],[wind_Onshore]]</f>
        <v>0</v>
      </c>
      <c r="G2369">
        <f>InstalledCapacity!$B$9*wind_Offshore[[#This Row],[wind_Offshore]]</f>
        <v>0</v>
      </c>
      <c r="H2369">
        <f>INDEX(results[Coal],MATCH($A2369,results[Time period],0),)</f>
        <v>0</v>
      </c>
      <c r="I2369">
        <f>INDEX(results[Diesel],MATCH($A2369,results[Time period],0),)</f>
        <v>0</v>
      </c>
      <c r="J2369">
        <f>d[[#This Row],[d]]</f>
        <v>23486</v>
      </c>
    </row>
    <row r="2370" spans="1:10" x14ac:dyDescent="0.3">
      <c r="A2370" t="s">
        <v>2375</v>
      </c>
      <c r="B2370">
        <f>INDEX(results[Nuclear],MATCH($A2370,results[Time period],0),)</f>
        <v>9896</v>
      </c>
      <c r="C2370">
        <f>INDEX(results[Hydro],MATCH($A2370,results[Time period],0),)</f>
        <v>500</v>
      </c>
      <c r="D2370">
        <f>INDEX(results[CCGT],MATCH($A2370,results[Time period],0),)</f>
        <v>0</v>
      </c>
      <c r="E2370">
        <f>InstalledCapacity!$B$7*pv[[#This Row],[pv]]</f>
        <v>13191.15</v>
      </c>
      <c r="F2370">
        <f>InstalledCapacity!$B$8*wind_Onshore[[#This Row],[wind_Onshore]]</f>
        <v>0</v>
      </c>
      <c r="G2370">
        <f>InstalledCapacity!$B$9*wind_Offshore[[#This Row],[wind_Offshore]]</f>
        <v>0</v>
      </c>
      <c r="H2370">
        <f>INDEX(results[Coal],MATCH($A2370,results[Time period],0),)</f>
        <v>0</v>
      </c>
      <c r="I2370">
        <f>INDEX(results[Diesel],MATCH($A2370,results[Time period],0),)</f>
        <v>0</v>
      </c>
      <c r="J2370">
        <f>d[[#This Row],[d]]</f>
        <v>23587</v>
      </c>
    </row>
    <row r="2371" spans="1:10" x14ac:dyDescent="0.3">
      <c r="A2371" t="s">
        <v>2376</v>
      </c>
      <c r="B2371">
        <f>INDEX(results[Nuclear],MATCH($A2371,results[Time period],0),)</f>
        <v>10688</v>
      </c>
      <c r="C2371">
        <f>INDEX(results[Hydro],MATCH($A2371,results[Time period],0),)</f>
        <v>500</v>
      </c>
      <c r="D2371">
        <f>INDEX(results[CCGT],MATCH($A2371,results[Time period],0),)</f>
        <v>0</v>
      </c>
      <c r="E2371">
        <f>InstalledCapacity!$B$7*pv[[#This Row],[pv]]</f>
        <v>12887.699999999999</v>
      </c>
      <c r="F2371">
        <f>InstalledCapacity!$B$8*wind_Onshore[[#This Row],[wind_Onshore]]</f>
        <v>0</v>
      </c>
      <c r="G2371">
        <f>InstalledCapacity!$B$9*wind_Offshore[[#This Row],[wind_Offshore]]</f>
        <v>0</v>
      </c>
      <c r="H2371">
        <f>INDEX(results[Coal],MATCH($A2371,results[Time period],0),)</f>
        <v>0</v>
      </c>
      <c r="I2371">
        <f>INDEX(results[Diesel],MATCH($A2371,results[Time period],0),)</f>
        <v>0</v>
      </c>
      <c r="J2371">
        <f>d[[#This Row],[d]]</f>
        <v>24076</v>
      </c>
    </row>
    <row r="2372" spans="1:10" x14ac:dyDescent="0.3">
      <c r="A2372" t="s">
        <v>2377</v>
      </c>
      <c r="B2372">
        <f>INDEX(results[Nuclear],MATCH($A2372,results[Time period],0),)</f>
        <v>11170</v>
      </c>
      <c r="C2372">
        <f>INDEX(results[Hydro],MATCH($A2372,results[Time period],0),)</f>
        <v>500</v>
      </c>
      <c r="D2372">
        <f>INDEX(results[CCGT],MATCH($A2372,results[Time period],0),)</f>
        <v>1590</v>
      </c>
      <c r="E2372">
        <f>InstalledCapacity!$B$7*pv[[#This Row],[pv]]</f>
        <v>11424</v>
      </c>
      <c r="F2372">
        <f>InstalledCapacity!$B$8*wind_Onshore[[#This Row],[wind_Onshore]]</f>
        <v>0</v>
      </c>
      <c r="G2372">
        <f>InstalledCapacity!$B$9*wind_Offshore[[#This Row],[wind_Offshore]]</f>
        <v>0</v>
      </c>
      <c r="H2372">
        <f>INDEX(results[Coal],MATCH($A2372,results[Time period],0),)</f>
        <v>0</v>
      </c>
      <c r="I2372">
        <f>INDEX(results[Diesel],MATCH($A2372,results[Time period],0),)</f>
        <v>0</v>
      </c>
      <c r="J2372">
        <f>d[[#This Row],[d]]</f>
        <v>24684</v>
      </c>
    </row>
    <row r="2373" spans="1:10" x14ac:dyDescent="0.3">
      <c r="A2373" t="s">
        <v>2378</v>
      </c>
      <c r="B2373">
        <f>INDEX(results[Nuclear],MATCH($A2373,results[Time period],0),)</f>
        <v>11170</v>
      </c>
      <c r="C2373">
        <f>INDEX(results[Hydro],MATCH($A2373,results[Time period],0),)</f>
        <v>500</v>
      </c>
      <c r="D2373">
        <f>INDEX(results[CCGT],MATCH($A2373,results[Time period],0),)</f>
        <v>4335.75</v>
      </c>
      <c r="E2373">
        <f>InstalledCapacity!$B$7*pv[[#This Row],[pv]]</f>
        <v>9371.25</v>
      </c>
      <c r="F2373">
        <f>InstalledCapacity!$B$8*wind_Onshore[[#This Row],[wind_Onshore]]</f>
        <v>0</v>
      </c>
      <c r="G2373">
        <f>InstalledCapacity!$B$9*wind_Offshore[[#This Row],[wind_Offshore]]</f>
        <v>0</v>
      </c>
      <c r="H2373">
        <f>INDEX(results[Coal],MATCH($A2373,results[Time period],0),)</f>
        <v>0</v>
      </c>
      <c r="I2373">
        <f>INDEX(results[Diesel],MATCH($A2373,results[Time period],0),)</f>
        <v>0</v>
      </c>
      <c r="J2373">
        <f>d[[#This Row],[d]]</f>
        <v>25377</v>
      </c>
    </row>
    <row r="2374" spans="1:10" x14ac:dyDescent="0.3">
      <c r="A2374" t="s">
        <v>2379</v>
      </c>
      <c r="B2374">
        <f>INDEX(results[Nuclear],MATCH($A2374,results[Time period],0),)</f>
        <v>11170</v>
      </c>
      <c r="C2374">
        <f>INDEX(results[Hydro],MATCH($A2374,results[Time period],0),)</f>
        <v>500</v>
      </c>
      <c r="D2374">
        <f>INDEX(results[CCGT],MATCH($A2374,results[Time period],0),)</f>
        <v>6018.35</v>
      </c>
      <c r="E2374">
        <f>InstalledCapacity!$B$7*pv[[#This Row],[pv]]</f>
        <v>6943.6500000000005</v>
      </c>
      <c r="F2374">
        <f>InstalledCapacity!$B$8*wind_Onshore[[#This Row],[wind_Onshore]]</f>
        <v>0</v>
      </c>
      <c r="G2374">
        <f>InstalledCapacity!$B$9*wind_Offshore[[#This Row],[wind_Offshore]]</f>
        <v>0</v>
      </c>
      <c r="H2374">
        <f>INDEX(results[Coal],MATCH($A2374,results[Time period],0),)</f>
        <v>0</v>
      </c>
      <c r="I2374">
        <f>INDEX(results[Diesel],MATCH($A2374,results[Time period],0),)</f>
        <v>0</v>
      </c>
      <c r="J2374">
        <f>d[[#This Row],[d]]</f>
        <v>24632</v>
      </c>
    </row>
    <row r="2375" spans="1:10" x14ac:dyDescent="0.3">
      <c r="A2375" t="s">
        <v>2380</v>
      </c>
      <c r="B2375">
        <f>INDEX(results[Nuclear],MATCH($A2375,results[Time period],0),)</f>
        <v>11170</v>
      </c>
      <c r="C2375">
        <f>INDEX(results[Hydro],MATCH($A2375,results[Time period],0),)</f>
        <v>500</v>
      </c>
      <c r="D2375">
        <f>INDEX(results[CCGT],MATCH($A2375,results[Time period],0),)</f>
        <v>7078.1</v>
      </c>
      <c r="E2375">
        <f>InstalledCapacity!$B$7*pv[[#This Row],[pv]]</f>
        <v>4176.9000000000005</v>
      </c>
      <c r="F2375">
        <f>InstalledCapacity!$B$8*wind_Onshore[[#This Row],[wind_Onshore]]</f>
        <v>0</v>
      </c>
      <c r="G2375">
        <f>InstalledCapacity!$B$9*wind_Offshore[[#This Row],[wind_Offshore]]</f>
        <v>0</v>
      </c>
      <c r="H2375">
        <f>INDEX(results[Coal],MATCH($A2375,results[Time period],0),)</f>
        <v>0</v>
      </c>
      <c r="I2375">
        <f>INDEX(results[Diesel],MATCH($A2375,results[Time period],0),)</f>
        <v>0</v>
      </c>
      <c r="J2375">
        <f>d[[#This Row],[d]]</f>
        <v>22925</v>
      </c>
    </row>
    <row r="2376" spans="1:10" x14ac:dyDescent="0.3">
      <c r="A2376" t="s">
        <v>2381</v>
      </c>
      <c r="B2376">
        <f>INDEX(results[Nuclear],MATCH($A2376,results[Time period],0),)</f>
        <v>11170</v>
      </c>
      <c r="C2376">
        <f>INDEX(results[Hydro],MATCH($A2376,results[Time period],0),)</f>
        <v>500</v>
      </c>
      <c r="D2376">
        <f>INDEX(results[CCGT],MATCH($A2376,results[Time period],0),)</f>
        <v>7687.8</v>
      </c>
      <c r="E2376">
        <f>InstalledCapacity!$B$7*pv[[#This Row],[pv]]</f>
        <v>1999.2</v>
      </c>
      <c r="F2376">
        <f>InstalledCapacity!$B$8*wind_Onshore[[#This Row],[wind_Onshore]]</f>
        <v>0</v>
      </c>
      <c r="G2376">
        <f>InstalledCapacity!$B$9*wind_Offshore[[#This Row],[wind_Offshore]]</f>
        <v>0</v>
      </c>
      <c r="H2376">
        <f>INDEX(results[Coal],MATCH($A2376,results[Time period],0),)</f>
        <v>0</v>
      </c>
      <c r="I2376">
        <f>INDEX(results[Diesel],MATCH($A2376,results[Time period],0),)</f>
        <v>0</v>
      </c>
      <c r="J2376">
        <f>d[[#This Row],[d]]</f>
        <v>21357</v>
      </c>
    </row>
    <row r="2377" spans="1:10" x14ac:dyDescent="0.3">
      <c r="A2377" t="s">
        <v>2382</v>
      </c>
      <c r="B2377">
        <f>INDEX(results[Nuclear],MATCH($A2377,results[Time period],0),)</f>
        <v>11170</v>
      </c>
      <c r="C2377">
        <f>INDEX(results[Hydro],MATCH($A2377,results[Time period],0),)</f>
        <v>500</v>
      </c>
      <c r="D2377">
        <f>INDEX(results[CCGT],MATCH($A2377,results[Time period],0),)</f>
        <v>8514.35</v>
      </c>
      <c r="E2377">
        <f>InstalledCapacity!$B$7*pv[[#This Row],[pv]]</f>
        <v>160.64999999999998</v>
      </c>
      <c r="F2377">
        <f>InstalledCapacity!$B$8*wind_Onshore[[#This Row],[wind_Onshore]]</f>
        <v>0</v>
      </c>
      <c r="G2377">
        <f>InstalledCapacity!$B$9*wind_Offshore[[#This Row],[wind_Offshore]]</f>
        <v>0</v>
      </c>
      <c r="H2377">
        <f>INDEX(results[Coal],MATCH($A2377,results[Time period],0),)</f>
        <v>0</v>
      </c>
      <c r="I2377">
        <f>INDEX(results[Diesel],MATCH($A2377,results[Time period],0),)</f>
        <v>0</v>
      </c>
      <c r="J2377">
        <f>d[[#This Row],[d]]</f>
        <v>20345</v>
      </c>
    </row>
    <row r="2378" spans="1:10" x14ac:dyDescent="0.3">
      <c r="A2378" t="s">
        <v>2383</v>
      </c>
      <c r="B2378">
        <f>INDEX(results[Nuclear],MATCH($A2378,results[Time period],0),)</f>
        <v>11170</v>
      </c>
      <c r="C2378">
        <f>INDEX(results[Hydro],MATCH($A2378,results[Time period],0),)</f>
        <v>500</v>
      </c>
      <c r="D2378">
        <f>INDEX(results[CCGT],MATCH($A2378,results[Time period],0),)</f>
        <v>8225</v>
      </c>
      <c r="E2378">
        <f>InstalledCapacity!$B$7*pv[[#This Row],[pv]]</f>
        <v>0</v>
      </c>
      <c r="F2378">
        <f>InstalledCapacity!$B$8*wind_Onshore[[#This Row],[wind_Onshore]]</f>
        <v>0</v>
      </c>
      <c r="G2378">
        <f>InstalledCapacity!$B$9*wind_Offshore[[#This Row],[wind_Offshore]]</f>
        <v>0</v>
      </c>
      <c r="H2378">
        <f>INDEX(results[Coal],MATCH($A2378,results[Time period],0),)</f>
        <v>0</v>
      </c>
      <c r="I2378">
        <f>INDEX(results[Diesel],MATCH($A2378,results[Time period],0),)</f>
        <v>0</v>
      </c>
      <c r="J2378">
        <f>d[[#This Row],[d]]</f>
        <v>19895</v>
      </c>
    </row>
    <row r="2379" spans="1:10" x14ac:dyDescent="0.3">
      <c r="A2379" t="s">
        <v>2384</v>
      </c>
      <c r="B2379">
        <f>INDEX(results[Nuclear],MATCH($A2379,results[Time period],0),)</f>
        <v>11170</v>
      </c>
      <c r="C2379">
        <f>INDEX(results[Hydro],MATCH($A2379,results[Time period],0),)</f>
        <v>500</v>
      </c>
      <c r="D2379">
        <f>INDEX(results[CCGT],MATCH($A2379,results[Time period],0),)</f>
        <v>8138</v>
      </c>
      <c r="E2379">
        <f>InstalledCapacity!$B$7*pv[[#This Row],[pv]]</f>
        <v>0</v>
      </c>
      <c r="F2379">
        <f>InstalledCapacity!$B$8*wind_Onshore[[#This Row],[wind_Onshore]]</f>
        <v>0</v>
      </c>
      <c r="G2379">
        <f>InstalledCapacity!$B$9*wind_Offshore[[#This Row],[wind_Offshore]]</f>
        <v>0</v>
      </c>
      <c r="H2379">
        <f>INDEX(results[Coal],MATCH($A2379,results[Time period],0),)</f>
        <v>0</v>
      </c>
      <c r="I2379">
        <f>INDEX(results[Diesel],MATCH($A2379,results[Time period],0),)</f>
        <v>0</v>
      </c>
      <c r="J2379">
        <f>d[[#This Row],[d]]</f>
        <v>19808</v>
      </c>
    </row>
    <row r="2380" spans="1:10" x14ac:dyDescent="0.3">
      <c r="A2380" t="s">
        <v>2385</v>
      </c>
      <c r="B2380">
        <f>INDEX(results[Nuclear],MATCH($A2380,results[Time period],0),)</f>
        <v>11170</v>
      </c>
      <c r="C2380">
        <f>INDEX(results[Hydro],MATCH($A2380,results[Time period],0),)</f>
        <v>500</v>
      </c>
      <c r="D2380">
        <f>INDEX(results[CCGT],MATCH($A2380,results[Time period],0),)</f>
        <v>8229</v>
      </c>
      <c r="E2380">
        <f>InstalledCapacity!$B$7*pv[[#This Row],[pv]]</f>
        <v>0</v>
      </c>
      <c r="F2380">
        <f>InstalledCapacity!$B$8*wind_Onshore[[#This Row],[wind_Onshore]]</f>
        <v>0</v>
      </c>
      <c r="G2380">
        <f>InstalledCapacity!$B$9*wind_Offshore[[#This Row],[wind_Offshore]]</f>
        <v>0</v>
      </c>
      <c r="H2380">
        <f>INDEX(results[Coal],MATCH($A2380,results[Time period],0),)</f>
        <v>0</v>
      </c>
      <c r="I2380">
        <f>INDEX(results[Diesel],MATCH($A2380,results[Time period],0),)</f>
        <v>0</v>
      </c>
      <c r="J2380">
        <f>d[[#This Row],[d]]</f>
        <v>19899</v>
      </c>
    </row>
    <row r="2381" spans="1:10" x14ac:dyDescent="0.3">
      <c r="A2381" t="s">
        <v>2386</v>
      </c>
      <c r="B2381">
        <f>INDEX(results[Nuclear],MATCH($A2381,results[Time period],0),)</f>
        <v>11170</v>
      </c>
      <c r="C2381">
        <f>INDEX(results[Hydro],MATCH($A2381,results[Time period],0),)</f>
        <v>500</v>
      </c>
      <c r="D2381">
        <f>INDEX(results[CCGT],MATCH($A2381,results[Time period],0),)</f>
        <v>8829</v>
      </c>
      <c r="E2381">
        <f>InstalledCapacity!$B$7*pv[[#This Row],[pv]]</f>
        <v>0</v>
      </c>
      <c r="F2381">
        <f>InstalledCapacity!$B$8*wind_Onshore[[#This Row],[wind_Onshore]]</f>
        <v>0</v>
      </c>
      <c r="G2381">
        <f>InstalledCapacity!$B$9*wind_Offshore[[#This Row],[wind_Offshore]]</f>
        <v>0</v>
      </c>
      <c r="H2381">
        <f>INDEX(results[Coal],MATCH($A2381,results[Time period],0),)</f>
        <v>0</v>
      </c>
      <c r="I2381">
        <f>INDEX(results[Diesel],MATCH($A2381,results[Time period],0),)</f>
        <v>0</v>
      </c>
      <c r="J2381">
        <f>d[[#This Row],[d]]</f>
        <v>20499</v>
      </c>
    </row>
    <row r="2382" spans="1:10" x14ac:dyDescent="0.3">
      <c r="A2382" t="s">
        <v>2387</v>
      </c>
      <c r="B2382">
        <f>INDEX(results[Nuclear],MATCH($A2382,results[Time period],0),)</f>
        <v>11170</v>
      </c>
      <c r="C2382">
        <f>INDEX(results[Hydro],MATCH($A2382,results[Time period],0),)</f>
        <v>500</v>
      </c>
      <c r="D2382">
        <f>INDEX(results[CCGT],MATCH($A2382,results[Time period],0),)</f>
        <v>10508</v>
      </c>
      <c r="E2382">
        <f>InstalledCapacity!$B$7*pv[[#This Row],[pv]]</f>
        <v>0</v>
      </c>
      <c r="F2382">
        <f>InstalledCapacity!$B$8*wind_Onshore[[#This Row],[wind_Onshore]]</f>
        <v>0</v>
      </c>
      <c r="G2382">
        <f>InstalledCapacity!$B$9*wind_Offshore[[#This Row],[wind_Offshore]]</f>
        <v>0</v>
      </c>
      <c r="H2382">
        <f>INDEX(results[Coal],MATCH($A2382,results[Time period],0),)</f>
        <v>0</v>
      </c>
      <c r="I2382">
        <f>INDEX(results[Diesel],MATCH($A2382,results[Time period],0),)</f>
        <v>0</v>
      </c>
      <c r="J2382">
        <f>d[[#This Row],[d]]</f>
        <v>22178</v>
      </c>
    </row>
    <row r="2383" spans="1:10" x14ac:dyDescent="0.3">
      <c r="A2383" t="s">
        <v>2388</v>
      </c>
      <c r="B2383">
        <f>INDEX(results[Nuclear],MATCH($A2383,results[Time period],0),)</f>
        <v>11170</v>
      </c>
      <c r="C2383">
        <f>INDEX(results[Hydro],MATCH($A2383,results[Time period],0),)</f>
        <v>500</v>
      </c>
      <c r="D2383">
        <f>INDEX(results[CCGT],MATCH($A2383,results[Time period],0),)</f>
        <v>13338</v>
      </c>
      <c r="E2383">
        <f>InstalledCapacity!$B$7*pv[[#This Row],[pv]]</f>
        <v>0</v>
      </c>
      <c r="F2383">
        <f>InstalledCapacity!$B$8*wind_Onshore[[#This Row],[wind_Onshore]]</f>
        <v>0</v>
      </c>
      <c r="G2383">
        <f>InstalledCapacity!$B$9*wind_Offshore[[#This Row],[wind_Offshore]]</f>
        <v>0</v>
      </c>
      <c r="H2383">
        <f>INDEX(results[Coal],MATCH($A2383,results[Time period],0),)</f>
        <v>0</v>
      </c>
      <c r="I2383">
        <f>INDEX(results[Diesel],MATCH($A2383,results[Time period],0),)</f>
        <v>0</v>
      </c>
      <c r="J2383">
        <f>d[[#This Row],[d]]</f>
        <v>25008</v>
      </c>
    </row>
    <row r="2384" spans="1:10" x14ac:dyDescent="0.3">
      <c r="A2384" t="s">
        <v>2389</v>
      </c>
      <c r="B2384">
        <f>INDEX(results[Nuclear],MATCH($A2384,results[Time period],0),)</f>
        <v>11170</v>
      </c>
      <c r="C2384">
        <f>INDEX(results[Hydro],MATCH($A2384,results[Time period],0),)</f>
        <v>500</v>
      </c>
      <c r="D2384">
        <f>INDEX(results[CCGT],MATCH($A2384,results[Time period],0),)</f>
        <v>13882</v>
      </c>
      <c r="E2384">
        <f>InstalledCapacity!$B$7*pv[[#This Row],[pv]]</f>
        <v>0</v>
      </c>
      <c r="F2384">
        <f>InstalledCapacity!$B$8*wind_Onshore[[#This Row],[wind_Onshore]]</f>
        <v>0</v>
      </c>
      <c r="G2384">
        <f>InstalledCapacity!$B$9*wind_Offshore[[#This Row],[wind_Offshore]]</f>
        <v>0</v>
      </c>
      <c r="H2384">
        <f>INDEX(results[Coal],MATCH($A2384,results[Time period],0),)</f>
        <v>0</v>
      </c>
      <c r="I2384">
        <f>INDEX(results[Diesel],MATCH($A2384,results[Time period],0),)</f>
        <v>0</v>
      </c>
      <c r="J2384">
        <f>d[[#This Row],[d]]</f>
        <v>25552</v>
      </c>
    </row>
    <row r="2385" spans="1:10" x14ac:dyDescent="0.3">
      <c r="A2385" t="s">
        <v>2390</v>
      </c>
      <c r="B2385">
        <f>INDEX(results[Nuclear],MATCH($A2385,results[Time period],0),)</f>
        <v>11170</v>
      </c>
      <c r="C2385">
        <f>INDEX(results[Hydro],MATCH($A2385,results[Time period],0),)</f>
        <v>500</v>
      </c>
      <c r="D2385">
        <f>INDEX(results[CCGT],MATCH($A2385,results[Time period],0),)</f>
        <v>13700</v>
      </c>
      <c r="E2385">
        <f>InstalledCapacity!$B$7*pv[[#This Row],[pv]]</f>
        <v>0</v>
      </c>
      <c r="F2385">
        <f>InstalledCapacity!$B$8*wind_Onshore[[#This Row],[wind_Onshore]]</f>
        <v>0</v>
      </c>
      <c r="G2385">
        <f>InstalledCapacity!$B$9*wind_Offshore[[#This Row],[wind_Offshore]]</f>
        <v>0</v>
      </c>
      <c r="H2385">
        <f>INDEX(results[Coal],MATCH($A2385,results[Time period],0),)</f>
        <v>0</v>
      </c>
      <c r="I2385">
        <f>INDEX(results[Diesel],MATCH($A2385,results[Time period],0),)</f>
        <v>0</v>
      </c>
      <c r="J2385">
        <f>d[[#This Row],[d]]</f>
        <v>25370</v>
      </c>
    </row>
    <row r="2386" spans="1:10" x14ac:dyDescent="0.3">
      <c r="A2386" t="s">
        <v>2391</v>
      </c>
      <c r="B2386">
        <f>INDEX(results[Nuclear],MATCH($A2386,results[Time period],0),)</f>
        <v>11170</v>
      </c>
      <c r="C2386">
        <f>INDEX(results[Hydro],MATCH($A2386,results[Time period],0),)</f>
        <v>500</v>
      </c>
      <c r="D2386">
        <f>INDEX(results[CCGT],MATCH($A2386,results[Time period],0),)</f>
        <v>13146</v>
      </c>
      <c r="E2386">
        <f>InstalledCapacity!$B$7*pv[[#This Row],[pv]]</f>
        <v>0</v>
      </c>
      <c r="F2386">
        <f>InstalledCapacity!$B$8*wind_Onshore[[#This Row],[wind_Onshore]]</f>
        <v>0</v>
      </c>
      <c r="G2386">
        <f>InstalledCapacity!$B$9*wind_Offshore[[#This Row],[wind_Offshore]]</f>
        <v>0</v>
      </c>
      <c r="H2386">
        <f>INDEX(results[Coal],MATCH($A2386,results[Time period],0),)</f>
        <v>0</v>
      </c>
      <c r="I2386">
        <f>INDEX(results[Diesel],MATCH($A2386,results[Time period],0),)</f>
        <v>0</v>
      </c>
      <c r="J2386">
        <f>d[[#This Row],[d]]</f>
        <v>24816</v>
      </c>
    </row>
    <row r="2387" spans="1:10" x14ac:dyDescent="0.3">
      <c r="A2387" t="s">
        <v>2392</v>
      </c>
      <c r="B2387">
        <f>INDEX(results[Nuclear],MATCH($A2387,results[Time period],0),)</f>
        <v>11170</v>
      </c>
      <c r="C2387">
        <f>INDEX(results[Hydro],MATCH($A2387,results[Time period],0),)</f>
        <v>500</v>
      </c>
      <c r="D2387">
        <f>INDEX(results[CCGT],MATCH($A2387,results[Time period],0),)</f>
        <v>12282</v>
      </c>
      <c r="E2387">
        <f>InstalledCapacity!$B$7*pv[[#This Row],[pv]]</f>
        <v>0</v>
      </c>
      <c r="F2387">
        <f>InstalledCapacity!$B$8*wind_Onshore[[#This Row],[wind_Onshore]]</f>
        <v>0</v>
      </c>
      <c r="G2387">
        <f>InstalledCapacity!$B$9*wind_Offshore[[#This Row],[wind_Offshore]]</f>
        <v>0</v>
      </c>
      <c r="H2387">
        <f>INDEX(results[Coal],MATCH($A2387,results[Time period],0),)</f>
        <v>0</v>
      </c>
      <c r="I2387">
        <f>INDEX(results[Diesel],MATCH($A2387,results[Time period],0),)</f>
        <v>0</v>
      </c>
      <c r="J2387">
        <f>d[[#This Row],[d]]</f>
        <v>23952</v>
      </c>
    </row>
    <row r="2388" spans="1:10" x14ac:dyDescent="0.3">
      <c r="A2388" t="s">
        <v>2393</v>
      </c>
      <c r="B2388">
        <f>INDEX(results[Nuclear],MATCH($A2388,results[Time period],0),)</f>
        <v>11170</v>
      </c>
      <c r="C2388">
        <f>INDEX(results[Hydro],MATCH($A2388,results[Time period],0),)</f>
        <v>500</v>
      </c>
      <c r="D2388">
        <f>INDEX(results[CCGT],MATCH($A2388,results[Time period],0),)</f>
        <v>11402</v>
      </c>
      <c r="E2388">
        <f>InstalledCapacity!$B$7*pv[[#This Row],[pv]]</f>
        <v>0</v>
      </c>
      <c r="F2388">
        <f>InstalledCapacity!$B$8*wind_Onshore[[#This Row],[wind_Onshore]]</f>
        <v>0</v>
      </c>
      <c r="G2388">
        <f>InstalledCapacity!$B$9*wind_Offshore[[#This Row],[wind_Offshore]]</f>
        <v>0</v>
      </c>
      <c r="H2388">
        <f>INDEX(results[Coal],MATCH($A2388,results[Time period],0),)</f>
        <v>0</v>
      </c>
      <c r="I2388">
        <f>INDEX(results[Diesel],MATCH($A2388,results[Time period],0),)</f>
        <v>0</v>
      </c>
      <c r="J2388">
        <f>d[[#This Row],[d]]</f>
        <v>23072</v>
      </c>
    </row>
    <row r="2389" spans="1:10" x14ac:dyDescent="0.3">
      <c r="A2389" t="s">
        <v>2394</v>
      </c>
      <c r="B2389">
        <f>INDEX(results[Nuclear],MATCH($A2389,results[Time period],0),)</f>
        <v>11170</v>
      </c>
      <c r="C2389">
        <f>INDEX(results[Hydro],MATCH($A2389,results[Time period],0),)</f>
        <v>500</v>
      </c>
      <c r="D2389">
        <f>INDEX(results[CCGT],MATCH($A2389,results[Time period],0),)</f>
        <v>10180.5</v>
      </c>
      <c r="E2389">
        <f>InstalledCapacity!$B$7*pv[[#This Row],[pv]]</f>
        <v>535.5</v>
      </c>
      <c r="F2389">
        <f>InstalledCapacity!$B$8*wind_Onshore[[#This Row],[wind_Onshore]]</f>
        <v>0</v>
      </c>
      <c r="G2389">
        <f>InstalledCapacity!$B$9*wind_Offshore[[#This Row],[wind_Offshore]]</f>
        <v>0</v>
      </c>
      <c r="H2389">
        <f>INDEX(results[Coal],MATCH($A2389,results[Time period],0),)</f>
        <v>0</v>
      </c>
      <c r="I2389">
        <f>INDEX(results[Diesel],MATCH($A2389,results[Time period],0),)</f>
        <v>0</v>
      </c>
      <c r="J2389">
        <f>d[[#This Row],[d]]</f>
        <v>22386</v>
      </c>
    </row>
    <row r="2390" spans="1:10" x14ac:dyDescent="0.3">
      <c r="A2390" t="s">
        <v>2395</v>
      </c>
      <c r="B2390">
        <f>INDEX(results[Nuclear],MATCH($A2390,results[Time period],0),)</f>
        <v>11170</v>
      </c>
      <c r="C2390">
        <f>INDEX(results[Hydro],MATCH($A2390,results[Time period],0),)</f>
        <v>500</v>
      </c>
      <c r="D2390">
        <f>INDEX(results[CCGT],MATCH($A2390,results[Time period],0),)</f>
        <v>6330.75</v>
      </c>
      <c r="E2390">
        <f>InstalledCapacity!$B$7*pv[[#This Row],[pv]]</f>
        <v>4016.25</v>
      </c>
      <c r="F2390">
        <f>InstalledCapacity!$B$8*wind_Onshore[[#This Row],[wind_Onshore]]</f>
        <v>0</v>
      </c>
      <c r="G2390">
        <f>InstalledCapacity!$B$9*wind_Offshore[[#This Row],[wind_Offshore]]</f>
        <v>0</v>
      </c>
      <c r="H2390">
        <f>INDEX(results[Coal],MATCH($A2390,results[Time period],0),)</f>
        <v>0</v>
      </c>
      <c r="I2390">
        <f>INDEX(results[Diesel],MATCH($A2390,results[Time period],0),)</f>
        <v>0</v>
      </c>
      <c r="J2390">
        <f>d[[#This Row],[d]]</f>
        <v>22017</v>
      </c>
    </row>
    <row r="2391" spans="1:10" x14ac:dyDescent="0.3">
      <c r="A2391" t="s">
        <v>2396</v>
      </c>
      <c r="B2391">
        <f>INDEX(results[Nuclear],MATCH($A2391,results[Time period],0),)</f>
        <v>11170</v>
      </c>
      <c r="C2391">
        <f>INDEX(results[Hydro],MATCH($A2391,results[Time period],0),)</f>
        <v>500</v>
      </c>
      <c r="D2391">
        <f>INDEX(results[CCGT],MATCH($A2391,results[Time period],0),)</f>
        <v>1898.6</v>
      </c>
      <c r="E2391">
        <f>InstalledCapacity!$B$7*pv[[#This Row],[pv]]</f>
        <v>7925.4000000000005</v>
      </c>
      <c r="F2391">
        <f>InstalledCapacity!$B$8*wind_Onshore[[#This Row],[wind_Onshore]]</f>
        <v>0</v>
      </c>
      <c r="G2391">
        <f>InstalledCapacity!$B$9*wind_Offshore[[#This Row],[wind_Offshore]]</f>
        <v>0</v>
      </c>
      <c r="H2391">
        <f>INDEX(results[Coal],MATCH($A2391,results[Time period],0),)</f>
        <v>0</v>
      </c>
      <c r="I2391">
        <f>INDEX(results[Diesel],MATCH($A2391,results[Time period],0),)</f>
        <v>0</v>
      </c>
      <c r="J2391">
        <f>d[[#This Row],[d]]</f>
        <v>21494</v>
      </c>
    </row>
    <row r="2392" spans="1:10" x14ac:dyDescent="0.3">
      <c r="A2392" t="s">
        <v>2397</v>
      </c>
      <c r="B2392">
        <f>INDEX(results[Nuclear],MATCH($A2392,results[Time period],0),)</f>
        <v>9954</v>
      </c>
      <c r="C2392">
        <f>INDEX(results[Hydro],MATCH($A2392,results[Time period],0),)</f>
        <v>500</v>
      </c>
      <c r="D2392">
        <f>INDEX(results[CCGT],MATCH($A2392,results[Time period],0),)</f>
        <v>0</v>
      </c>
      <c r="E2392">
        <f>InstalledCapacity!$B$7*pv[[#This Row],[pv]]</f>
        <v>10924.199999999999</v>
      </c>
      <c r="F2392">
        <f>InstalledCapacity!$B$8*wind_Onshore[[#This Row],[wind_Onshore]]</f>
        <v>0</v>
      </c>
      <c r="G2392">
        <f>InstalledCapacity!$B$9*wind_Offshore[[#This Row],[wind_Offshore]]</f>
        <v>0</v>
      </c>
      <c r="H2392">
        <f>INDEX(results[Coal],MATCH($A2392,results[Time period],0),)</f>
        <v>0</v>
      </c>
      <c r="I2392">
        <f>INDEX(results[Diesel],MATCH($A2392,results[Time period],0),)</f>
        <v>0</v>
      </c>
      <c r="J2392">
        <f>d[[#This Row],[d]]</f>
        <v>21378</v>
      </c>
    </row>
    <row r="2393" spans="1:10" x14ac:dyDescent="0.3">
      <c r="A2393" t="s">
        <v>2398</v>
      </c>
      <c r="B2393">
        <f>INDEX(results[Nuclear],MATCH($A2393,results[Time period],0),)</f>
        <v>7959</v>
      </c>
      <c r="C2393">
        <f>INDEX(results[Hydro],MATCH($A2393,results[Time period],0),)</f>
        <v>500</v>
      </c>
      <c r="D2393">
        <f>INDEX(results[CCGT],MATCH($A2393,results[Time period],0),)</f>
        <v>0</v>
      </c>
      <c r="E2393">
        <f>InstalledCapacity!$B$7*pv[[#This Row],[pv]]</f>
        <v>12976.949999999999</v>
      </c>
      <c r="F2393">
        <f>InstalledCapacity!$B$8*wind_Onshore[[#This Row],[wind_Onshore]]</f>
        <v>0</v>
      </c>
      <c r="G2393">
        <f>InstalledCapacity!$B$9*wind_Offshore[[#This Row],[wind_Offshore]]</f>
        <v>0</v>
      </c>
      <c r="H2393">
        <f>INDEX(results[Coal],MATCH($A2393,results[Time period],0),)</f>
        <v>0</v>
      </c>
      <c r="I2393">
        <f>INDEX(results[Diesel],MATCH($A2393,results[Time period],0),)</f>
        <v>0</v>
      </c>
      <c r="J2393">
        <f>d[[#This Row],[d]]</f>
        <v>21436</v>
      </c>
    </row>
    <row r="2394" spans="1:10" x14ac:dyDescent="0.3">
      <c r="A2394" t="s">
        <v>2399</v>
      </c>
      <c r="B2394">
        <f>INDEX(results[Nuclear],MATCH($A2394,results[Time period],0),)</f>
        <v>7167</v>
      </c>
      <c r="C2394">
        <f>INDEX(results[Hydro],MATCH($A2394,results[Time period],0),)</f>
        <v>500</v>
      </c>
      <c r="D2394">
        <f>INDEX(results[CCGT],MATCH($A2394,results[Time period],0),)</f>
        <v>0</v>
      </c>
      <c r="E2394">
        <f>InstalledCapacity!$B$7*pv[[#This Row],[pv]]</f>
        <v>14119.35</v>
      </c>
      <c r="F2394">
        <f>InstalledCapacity!$B$8*wind_Onshore[[#This Row],[wind_Onshore]]</f>
        <v>0</v>
      </c>
      <c r="G2394">
        <f>InstalledCapacity!$B$9*wind_Offshore[[#This Row],[wind_Offshore]]</f>
        <v>0</v>
      </c>
      <c r="H2394">
        <f>INDEX(results[Coal],MATCH($A2394,results[Time period],0),)</f>
        <v>0</v>
      </c>
      <c r="I2394">
        <f>INDEX(results[Diesel],MATCH($A2394,results[Time period],0),)</f>
        <v>0</v>
      </c>
      <c r="J2394">
        <f>d[[#This Row],[d]]</f>
        <v>21786</v>
      </c>
    </row>
    <row r="2395" spans="1:10" x14ac:dyDescent="0.3">
      <c r="A2395" t="s">
        <v>2400</v>
      </c>
      <c r="B2395">
        <f>INDEX(results[Nuclear],MATCH($A2395,results[Time period],0),)</f>
        <v>7278</v>
      </c>
      <c r="C2395">
        <f>INDEX(results[Hydro],MATCH($A2395,results[Time period],0),)</f>
        <v>500</v>
      </c>
      <c r="D2395">
        <f>INDEX(results[CCGT],MATCH($A2395,results[Time period],0),)</f>
        <v>0</v>
      </c>
      <c r="E2395">
        <f>InstalledCapacity!$B$7*pv[[#This Row],[pv]]</f>
        <v>14369.25</v>
      </c>
      <c r="F2395">
        <f>InstalledCapacity!$B$8*wind_Onshore[[#This Row],[wind_Onshore]]</f>
        <v>0</v>
      </c>
      <c r="G2395">
        <f>InstalledCapacity!$B$9*wind_Offshore[[#This Row],[wind_Offshore]]</f>
        <v>0</v>
      </c>
      <c r="H2395">
        <f>INDEX(results[Coal],MATCH($A2395,results[Time period],0),)</f>
        <v>0</v>
      </c>
      <c r="I2395">
        <f>INDEX(results[Diesel],MATCH($A2395,results[Time period],0),)</f>
        <v>0</v>
      </c>
      <c r="J2395">
        <f>d[[#This Row],[d]]</f>
        <v>22147</v>
      </c>
    </row>
    <row r="2396" spans="1:10" x14ac:dyDescent="0.3">
      <c r="A2396" t="s">
        <v>2401</v>
      </c>
      <c r="B2396">
        <f>INDEX(results[Nuclear],MATCH($A2396,results[Time period],0),)</f>
        <v>8481</v>
      </c>
      <c r="C2396">
        <f>INDEX(results[Hydro],MATCH($A2396,results[Time period],0),)</f>
        <v>500</v>
      </c>
      <c r="D2396">
        <f>INDEX(results[CCGT],MATCH($A2396,results[Time period],0),)</f>
        <v>0</v>
      </c>
      <c r="E2396">
        <f>InstalledCapacity!$B$7*pv[[#This Row],[pv]]</f>
        <v>13798.050000000001</v>
      </c>
      <c r="F2396">
        <f>InstalledCapacity!$B$8*wind_Onshore[[#This Row],[wind_Onshore]]</f>
        <v>0</v>
      </c>
      <c r="G2396">
        <f>InstalledCapacity!$B$9*wind_Offshore[[#This Row],[wind_Offshore]]</f>
        <v>0</v>
      </c>
      <c r="H2396">
        <f>INDEX(results[Coal],MATCH($A2396,results[Time period],0),)</f>
        <v>0</v>
      </c>
      <c r="I2396">
        <f>INDEX(results[Diesel],MATCH($A2396,results[Time period],0),)</f>
        <v>0</v>
      </c>
      <c r="J2396">
        <f>d[[#This Row],[d]]</f>
        <v>22779</v>
      </c>
    </row>
    <row r="2397" spans="1:10" x14ac:dyDescent="0.3">
      <c r="A2397" t="s">
        <v>2402</v>
      </c>
      <c r="B2397">
        <f>INDEX(results[Nuclear],MATCH($A2397,results[Time period],0),)</f>
        <v>11170</v>
      </c>
      <c r="C2397">
        <f>INDEX(results[Hydro],MATCH($A2397,results[Time period],0),)</f>
        <v>500</v>
      </c>
      <c r="D2397">
        <f>INDEX(results[CCGT],MATCH($A2397,results[Time period],0),)</f>
        <v>217.5</v>
      </c>
      <c r="E2397">
        <f>InstalledCapacity!$B$7*pv[[#This Row],[pv]]</f>
        <v>12316.499999999998</v>
      </c>
      <c r="F2397">
        <f>InstalledCapacity!$B$8*wind_Onshore[[#This Row],[wind_Onshore]]</f>
        <v>0</v>
      </c>
      <c r="G2397">
        <f>InstalledCapacity!$B$9*wind_Offshore[[#This Row],[wind_Offshore]]</f>
        <v>0</v>
      </c>
      <c r="H2397">
        <f>INDEX(results[Coal],MATCH($A2397,results[Time period],0),)</f>
        <v>0</v>
      </c>
      <c r="I2397">
        <f>INDEX(results[Diesel],MATCH($A2397,results[Time period],0),)</f>
        <v>0</v>
      </c>
      <c r="J2397">
        <f>d[[#This Row],[d]]</f>
        <v>24204</v>
      </c>
    </row>
    <row r="2398" spans="1:10" x14ac:dyDescent="0.3">
      <c r="A2398" t="s">
        <v>2403</v>
      </c>
      <c r="B2398">
        <f>INDEX(results[Nuclear],MATCH($A2398,results[Time period],0),)</f>
        <v>11170</v>
      </c>
      <c r="C2398">
        <f>INDEX(results[Hydro],MATCH($A2398,results[Time period],0),)</f>
        <v>500</v>
      </c>
      <c r="D2398">
        <f>INDEX(results[CCGT],MATCH($A2398,results[Time period],0),)</f>
        <v>2071.1</v>
      </c>
      <c r="E2398">
        <f>InstalledCapacity!$B$7*pv[[#This Row],[pv]]</f>
        <v>9888.9000000000015</v>
      </c>
      <c r="F2398">
        <f>InstalledCapacity!$B$8*wind_Onshore[[#This Row],[wind_Onshore]]</f>
        <v>0</v>
      </c>
      <c r="G2398">
        <f>InstalledCapacity!$B$9*wind_Offshore[[#This Row],[wind_Offshore]]</f>
        <v>0</v>
      </c>
      <c r="H2398">
        <f>INDEX(results[Coal],MATCH($A2398,results[Time period],0),)</f>
        <v>0</v>
      </c>
      <c r="I2398">
        <f>INDEX(results[Diesel],MATCH($A2398,results[Time period],0),)</f>
        <v>0</v>
      </c>
      <c r="J2398">
        <f>d[[#This Row],[d]]</f>
        <v>23630</v>
      </c>
    </row>
    <row r="2399" spans="1:10" x14ac:dyDescent="0.3">
      <c r="A2399" t="s">
        <v>2404</v>
      </c>
      <c r="B2399">
        <f>INDEX(results[Nuclear],MATCH($A2399,results[Time period],0),)</f>
        <v>11170</v>
      </c>
      <c r="C2399">
        <f>INDEX(results[Hydro],MATCH($A2399,results[Time period],0),)</f>
        <v>500</v>
      </c>
      <c r="D2399">
        <f>INDEX(results[CCGT],MATCH($A2399,results[Time period],0),)</f>
        <v>3839.5</v>
      </c>
      <c r="E2399">
        <f>InstalledCapacity!$B$7*pv[[#This Row],[pv]]</f>
        <v>6604.5</v>
      </c>
      <c r="F2399">
        <f>InstalledCapacity!$B$8*wind_Onshore[[#This Row],[wind_Onshore]]</f>
        <v>0</v>
      </c>
      <c r="G2399">
        <f>InstalledCapacity!$B$9*wind_Offshore[[#This Row],[wind_Offshore]]</f>
        <v>0</v>
      </c>
      <c r="H2399">
        <f>INDEX(results[Coal],MATCH($A2399,results[Time period],0),)</f>
        <v>0</v>
      </c>
      <c r="I2399">
        <f>INDEX(results[Diesel],MATCH($A2399,results[Time period],0),)</f>
        <v>0</v>
      </c>
      <c r="J2399">
        <f>d[[#This Row],[d]]</f>
        <v>22114</v>
      </c>
    </row>
    <row r="2400" spans="1:10" x14ac:dyDescent="0.3">
      <c r="A2400" t="s">
        <v>2405</v>
      </c>
      <c r="B2400">
        <f>INDEX(results[Nuclear],MATCH($A2400,results[Time period],0),)</f>
        <v>11170</v>
      </c>
      <c r="C2400">
        <f>INDEX(results[Hydro],MATCH($A2400,results[Time period],0),)</f>
        <v>500</v>
      </c>
      <c r="D2400">
        <f>INDEX(results[CCGT],MATCH($A2400,results[Time period],0),)</f>
        <v>6153.55</v>
      </c>
      <c r="E2400">
        <f>InstalledCapacity!$B$7*pv[[#This Row],[pv]]</f>
        <v>2802.45</v>
      </c>
      <c r="F2400">
        <f>InstalledCapacity!$B$8*wind_Onshore[[#This Row],[wind_Onshore]]</f>
        <v>0</v>
      </c>
      <c r="G2400">
        <f>InstalledCapacity!$B$9*wind_Offshore[[#This Row],[wind_Offshore]]</f>
        <v>0</v>
      </c>
      <c r="H2400">
        <f>INDEX(results[Coal],MATCH($A2400,results[Time period],0),)</f>
        <v>0</v>
      </c>
      <c r="I2400">
        <f>INDEX(results[Diesel],MATCH($A2400,results[Time period],0),)</f>
        <v>0</v>
      </c>
      <c r="J2400">
        <f>d[[#This Row],[d]]</f>
        <v>20626</v>
      </c>
    </row>
    <row r="2401" spans="1:10" x14ac:dyDescent="0.3">
      <c r="A2401" t="s">
        <v>2406</v>
      </c>
      <c r="B2401">
        <f>INDEX(results[Nuclear],MATCH($A2401,results[Time period],0),)</f>
        <v>11170</v>
      </c>
      <c r="C2401">
        <f>INDEX(results[Hydro],MATCH($A2401,results[Time period],0),)</f>
        <v>500</v>
      </c>
      <c r="D2401">
        <f>INDEX(results[CCGT],MATCH($A2401,results[Time period],0),)</f>
        <v>7905.2</v>
      </c>
      <c r="E2401">
        <f>InstalledCapacity!$B$7*pv[[#This Row],[pv]]</f>
        <v>142.80000000000001</v>
      </c>
      <c r="F2401">
        <f>InstalledCapacity!$B$8*wind_Onshore[[#This Row],[wind_Onshore]]</f>
        <v>0</v>
      </c>
      <c r="G2401">
        <f>InstalledCapacity!$B$9*wind_Offshore[[#This Row],[wind_Offshore]]</f>
        <v>0</v>
      </c>
      <c r="H2401">
        <f>INDEX(results[Coal],MATCH($A2401,results[Time period],0),)</f>
        <v>0</v>
      </c>
      <c r="I2401">
        <f>INDEX(results[Diesel],MATCH($A2401,results[Time period],0),)</f>
        <v>0</v>
      </c>
      <c r="J2401">
        <f>d[[#This Row],[d]]</f>
        <v>19718</v>
      </c>
    </row>
    <row r="2402" spans="1:10" x14ac:dyDescent="0.3">
      <c r="A2402" t="s">
        <v>2407</v>
      </c>
      <c r="B2402">
        <f>INDEX(results[Nuclear],MATCH($A2402,results[Time period],0),)</f>
        <v>11170</v>
      </c>
      <c r="C2402">
        <f>INDEX(results[Hydro],MATCH($A2402,results[Time period],0),)</f>
        <v>500</v>
      </c>
      <c r="D2402">
        <f>INDEX(results[CCGT],MATCH($A2402,results[Time period],0),)</f>
        <v>7787</v>
      </c>
      <c r="E2402">
        <f>InstalledCapacity!$B$7*pv[[#This Row],[pv]]</f>
        <v>0</v>
      </c>
      <c r="F2402">
        <f>InstalledCapacity!$B$8*wind_Onshore[[#This Row],[wind_Onshore]]</f>
        <v>0</v>
      </c>
      <c r="G2402">
        <f>InstalledCapacity!$B$9*wind_Offshore[[#This Row],[wind_Offshore]]</f>
        <v>0</v>
      </c>
      <c r="H2402">
        <f>INDEX(results[Coal],MATCH($A2402,results[Time period],0),)</f>
        <v>0</v>
      </c>
      <c r="I2402">
        <f>INDEX(results[Diesel],MATCH($A2402,results[Time period],0),)</f>
        <v>0</v>
      </c>
      <c r="J2402">
        <f>d[[#This Row],[d]]</f>
        <v>19457</v>
      </c>
    </row>
    <row r="2403" spans="1:10" x14ac:dyDescent="0.3">
      <c r="A2403" t="s">
        <v>2408</v>
      </c>
      <c r="B2403">
        <f>INDEX(results[Nuclear],MATCH($A2403,results[Time period],0),)</f>
        <v>11170</v>
      </c>
      <c r="C2403">
        <f>INDEX(results[Hydro],MATCH($A2403,results[Time period],0),)</f>
        <v>500</v>
      </c>
      <c r="D2403">
        <f>INDEX(results[CCGT],MATCH($A2403,results[Time period],0),)</f>
        <v>7823</v>
      </c>
      <c r="E2403">
        <f>InstalledCapacity!$B$7*pv[[#This Row],[pv]]</f>
        <v>0</v>
      </c>
      <c r="F2403">
        <f>InstalledCapacity!$B$8*wind_Onshore[[#This Row],[wind_Onshore]]</f>
        <v>0</v>
      </c>
      <c r="G2403">
        <f>InstalledCapacity!$B$9*wind_Offshore[[#This Row],[wind_Offshore]]</f>
        <v>0</v>
      </c>
      <c r="H2403">
        <f>INDEX(results[Coal],MATCH($A2403,results[Time period],0),)</f>
        <v>0</v>
      </c>
      <c r="I2403">
        <f>INDEX(results[Diesel],MATCH($A2403,results[Time period],0),)</f>
        <v>0</v>
      </c>
      <c r="J2403">
        <f>d[[#This Row],[d]]</f>
        <v>19493</v>
      </c>
    </row>
    <row r="2404" spans="1:10" x14ac:dyDescent="0.3">
      <c r="A2404" t="s">
        <v>2409</v>
      </c>
      <c r="B2404">
        <f>INDEX(results[Nuclear],MATCH($A2404,results[Time period],0),)</f>
        <v>11170</v>
      </c>
      <c r="C2404">
        <f>INDEX(results[Hydro],MATCH($A2404,results[Time period],0),)</f>
        <v>500</v>
      </c>
      <c r="D2404">
        <f>INDEX(results[CCGT],MATCH($A2404,results[Time period],0),)</f>
        <v>8075</v>
      </c>
      <c r="E2404">
        <f>InstalledCapacity!$B$7*pv[[#This Row],[pv]]</f>
        <v>0</v>
      </c>
      <c r="F2404">
        <f>InstalledCapacity!$B$8*wind_Onshore[[#This Row],[wind_Onshore]]</f>
        <v>0</v>
      </c>
      <c r="G2404">
        <f>InstalledCapacity!$B$9*wind_Offshore[[#This Row],[wind_Offshore]]</f>
        <v>0</v>
      </c>
      <c r="H2404">
        <f>INDEX(results[Coal],MATCH($A2404,results[Time period],0),)</f>
        <v>0</v>
      </c>
      <c r="I2404">
        <f>INDEX(results[Diesel],MATCH($A2404,results[Time period],0),)</f>
        <v>0</v>
      </c>
      <c r="J2404">
        <f>d[[#This Row],[d]]</f>
        <v>19745</v>
      </c>
    </row>
    <row r="2405" spans="1:10" x14ac:dyDescent="0.3">
      <c r="A2405" t="s">
        <v>2410</v>
      </c>
      <c r="B2405">
        <f>INDEX(results[Nuclear],MATCH($A2405,results[Time period],0),)</f>
        <v>11170</v>
      </c>
      <c r="C2405">
        <f>INDEX(results[Hydro],MATCH($A2405,results[Time period],0),)</f>
        <v>500</v>
      </c>
      <c r="D2405">
        <f>INDEX(results[CCGT],MATCH($A2405,results[Time period],0),)</f>
        <v>8897</v>
      </c>
      <c r="E2405">
        <f>InstalledCapacity!$B$7*pv[[#This Row],[pv]]</f>
        <v>0</v>
      </c>
      <c r="F2405">
        <f>InstalledCapacity!$B$8*wind_Onshore[[#This Row],[wind_Onshore]]</f>
        <v>0</v>
      </c>
      <c r="G2405">
        <f>InstalledCapacity!$B$9*wind_Offshore[[#This Row],[wind_Offshore]]</f>
        <v>0</v>
      </c>
      <c r="H2405">
        <f>INDEX(results[Coal],MATCH($A2405,results[Time period],0),)</f>
        <v>0</v>
      </c>
      <c r="I2405">
        <f>INDEX(results[Diesel],MATCH($A2405,results[Time period],0),)</f>
        <v>0</v>
      </c>
      <c r="J2405">
        <f>d[[#This Row],[d]]</f>
        <v>20567</v>
      </c>
    </row>
    <row r="2406" spans="1:10" x14ac:dyDescent="0.3">
      <c r="A2406" t="s">
        <v>2411</v>
      </c>
      <c r="B2406">
        <f>INDEX(results[Nuclear],MATCH($A2406,results[Time period],0),)</f>
        <v>11170</v>
      </c>
      <c r="C2406">
        <f>INDEX(results[Hydro],MATCH($A2406,results[Time period],0),)</f>
        <v>500</v>
      </c>
      <c r="D2406">
        <f>INDEX(results[CCGT],MATCH($A2406,results[Time period],0),)</f>
        <v>10762</v>
      </c>
      <c r="E2406">
        <f>InstalledCapacity!$B$7*pv[[#This Row],[pv]]</f>
        <v>0</v>
      </c>
      <c r="F2406">
        <f>InstalledCapacity!$B$8*wind_Onshore[[#This Row],[wind_Onshore]]</f>
        <v>0</v>
      </c>
      <c r="G2406">
        <f>InstalledCapacity!$B$9*wind_Offshore[[#This Row],[wind_Offshore]]</f>
        <v>0</v>
      </c>
      <c r="H2406">
        <f>INDEX(results[Coal],MATCH($A2406,results[Time period],0),)</f>
        <v>0</v>
      </c>
      <c r="I2406">
        <f>INDEX(results[Diesel],MATCH($A2406,results[Time period],0),)</f>
        <v>0</v>
      </c>
      <c r="J2406">
        <f>d[[#This Row],[d]]</f>
        <v>22432</v>
      </c>
    </row>
    <row r="2407" spans="1:10" x14ac:dyDescent="0.3">
      <c r="A2407" t="s">
        <v>2412</v>
      </c>
      <c r="B2407">
        <f>INDEX(results[Nuclear],MATCH($A2407,results[Time period],0),)</f>
        <v>11170</v>
      </c>
      <c r="C2407">
        <f>INDEX(results[Hydro],MATCH($A2407,results[Time period],0),)</f>
        <v>500</v>
      </c>
      <c r="D2407">
        <f>INDEX(results[CCGT],MATCH($A2407,results[Time period],0),)</f>
        <v>13620</v>
      </c>
      <c r="E2407">
        <f>InstalledCapacity!$B$7*pv[[#This Row],[pv]]</f>
        <v>0</v>
      </c>
      <c r="F2407">
        <f>InstalledCapacity!$B$8*wind_Onshore[[#This Row],[wind_Onshore]]</f>
        <v>0</v>
      </c>
      <c r="G2407">
        <f>InstalledCapacity!$B$9*wind_Offshore[[#This Row],[wind_Offshore]]</f>
        <v>0</v>
      </c>
      <c r="H2407">
        <f>INDEX(results[Coal],MATCH($A2407,results[Time period],0),)</f>
        <v>0</v>
      </c>
      <c r="I2407">
        <f>INDEX(results[Diesel],MATCH($A2407,results[Time period],0),)</f>
        <v>0</v>
      </c>
      <c r="J2407">
        <f>d[[#This Row],[d]]</f>
        <v>25290</v>
      </c>
    </row>
    <row r="2408" spans="1:10" x14ac:dyDescent="0.3">
      <c r="A2408" t="s">
        <v>2413</v>
      </c>
      <c r="B2408">
        <f>INDEX(results[Nuclear],MATCH($A2408,results[Time period],0),)</f>
        <v>11170</v>
      </c>
      <c r="C2408">
        <f>INDEX(results[Hydro],MATCH($A2408,results[Time period],0),)</f>
        <v>500</v>
      </c>
      <c r="D2408">
        <f>INDEX(results[CCGT],MATCH($A2408,results[Time period],0),)</f>
        <v>14423</v>
      </c>
      <c r="E2408">
        <f>InstalledCapacity!$B$7*pv[[#This Row],[pv]]</f>
        <v>0</v>
      </c>
      <c r="F2408">
        <f>InstalledCapacity!$B$8*wind_Onshore[[#This Row],[wind_Onshore]]</f>
        <v>0</v>
      </c>
      <c r="G2408">
        <f>InstalledCapacity!$B$9*wind_Offshore[[#This Row],[wind_Offshore]]</f>
        <v>0</v>
      </c>
      <c r="H2408">
        <f>INDEX(results[Coal],MATCH($A2408,results[Time period],0),)</f>
        <v>0</v>
      </c>
      <c r="I2408">
        <f>INDEX(results[Diesel],MATCH($A2408,results[Time period],0),)</f>
        <v>0</v>
      </c>
      <c r="J2408">
        <f>d[[#This Row],[d]]</f>
        <v>26093</v>
      </c>
    </row>
    <row r="2409" spans="1:10" x14ac:dyDescent="0.3">
      <c r="A2409" t="s">
        <v>2414</v>
      </c>
      <c r="B2409">
        <f>INDEX(results[Nuclear],MATCH($A2409,results[Time period],0),)</f>
        <v>11170</v>
      </c>
      <c r="C2409">
        <f>INDEX(results[Hydro],MATCH($A2409,results[Time period],0),)</f>
        <v>500</v>
      </c>
      <c r="D2409">
        <f>INDEX(results[CCGT],MATCH($A2409,results[Time period],0),)</f>
        <v>13659</v>
      </c>
      <c r="E2409">
        <f>InstalledCapacity!$B$7*pv[[#This Row],[pv]]</f>
        <v>0</v>
      </c>
      <c r="F2409">
        <f>InstalledCapacity!$B$8*wind_Onshore[[#This Row],[wind_Onshore]]</f>
        <v>0</v>
      </c>
      <c r="G2409">
        <f>InstalledCapacity!$B$9*wind_Offshore[[#This Row],[wind_Offshore]]</f>
        <v>0</v>
      </c>
      <c r="H2409">
        <f>INDEX(results[Coal],MATCH($A2409,results[Time period],0),)</f>
        <v>0</v>
      </c>
      <c r="I2409">
        <f>INDEX(results[Diesel],MATCH($A2409,results[Time period],0),)</f>
        <v>0</v>
      </c>
      <c r="J2409">
        <f>d[[#This Row],[d]]</f>
        <v>25329</v>
      </c>
    </row>
    <row r="2410" spans="1:10" x14ac:dyDescent="0.3">
      <c r="A2410" t="s">
        <v>2415</v>
      </c>
      <c r="B2410">
        <f>INDEX(results[Nuclear],MATCH($A2410,results[Time period],0),)</f>
        <v>11170</v>
      </c>
      <c r="C2410">
        <f>INDEX(results[Hydro],MATCH($A2410,results[Time period],0),)</f>
        <v>500</v>
      </c>
      <c r="D2410">
        <f>INDEX(results[CCGT],MATCH($A2410,results[Time period],0),)</f>
        <v>12618</v>
      </c>
      <c r="E2410">
        <f>InstalledCapacity!$B$7*pv[[#This Row],[pv]]</f>
        <v>0</v>
      </c>
      <c r="F2410">
        <f>InstalledCapacity!$B$8*wind_Onshore[[#This Row],[wind_Onshore]]</f>
        <v>0</v>
      </c>
      <c r="G2410">
        <f>InstalledCapacity!$B$9*wind_Offshore[[#This Row],[wind_Offshore]]</f>
        <v>0</v>
      </c>
      <c r="H2410">
        <f>INDEX(results[Coal],MATCH($A2410,results[Time period],0),)</f>
        <v>0</v>
      </c>
      <c r="I2410">
        <f>INDEX(results[Diesel],MATCH($A2410,results[Time period],0),)</f>
        <v>0</v>
      </c>
      <c r="J2410">
        <f>d[[#This Row],[d]]</f>
        <v>24288</v>
      </c>
    </row>
    <row r="2411" spans="1:10" x14ac:dyDescent="0.3">
      <c r="A2411" t="s">
        <v>2416</v>
      </c>
      <c r="B2411">
        <f>INDEX(results[Nuclear],MATCH($A2411,results[Time period],0),)</f>
        <v>11170</v>
      </c>
      <c r="C2411">
        <f>INDEX(results[Hydro],MATCH($A2411,results[Time period],0),)</f>
        <v>500</v>
      </c>
      <c r="D2411">
        <f>INDEX(results[CCGT],MATCH($A2411,results[Time period],0),)</f>
        <v>11624</v>
      </c>
      <c r="E2411">
        <f>InstalledCapacity!$B$7*pv[[#This Row],[pv]]</f>
        <v>0</v>
      </c>
      <c r="F2411">
        <f>InstalledCapacity!$B$8*wind_Onshore[[#This Row],[wind_Onshore]]</f>
        <v>0</v>
      </c>
      <c r="G2411">
        <f>InstalledCapacity!$B$9*wind_Offshore[[#This Row],[wind_Offshore]]</f>
        <v>0</v>
      </c>
      <c r="H2411">
        <f>INDEX(results[Coal],MATCH($A2411,results[Time period],0),)</f>
        <v>0</v>
      </c>
      <c r="I2411">
        <f>INDEX(results[Diesel],MATCH($A2411,results[Time period],0),)</f>
        <v>0</v>
      </c>
      <c r="J2411">
        <f>d[[#This Row],[d]]</f>
        <v>23294</v>
      </c>
    </row>
    <row r="2412" spans="1:10" x14ac:dyDescent="0.3">
      <c r="A2412" t="s">
        <v>2417</v>
      </c>
      <c r="B2412">
        <f>INDEX(results[Nuclear],MATCH($A2412,results[Time period],0),)</f>
        <v>11170</v>
      </c>
      <c r="C2412">
        <f>INDEX(results[Hydro],MATCH($A2412,results[Time period],0),)</f>
        <v>500</v>
      </c>
      <c r="D2412">
        <f>INDEX(results[CCGT],MATCH($A2412,results[Time period],0),)</f>
        <v>10680</v>
      </c>
      <c r="E2412">
        <f>InstalledCapacity!$B$7*pv[[#This Row],[pv]]</f>
        <v>0</v>
      </c>
      <c r="F2412">
        <f>InstalledCapacity!$B$8*wind_Onshore[[#This Row],[wind_Onshore]]</f>
        <v>0</v>
      </c>
      <c r="G2412">
        <f>InstalledCapacity!$B$9*wind_Offshore[[#This Row],[wind_Offshore]]</f>
        <v>0</v>
      </c>
      <c r="H2412">
        <f>INDEX(results[Coal],MATCH($A2412,results[Time period],0),)</f>
        <v>0</v>
      </c>
      <c r="I2412">
        <f>INDEX(results[Diesel],MATCH($A2412,results[Time period],0),)</f>
        <v>0</v>
      </c>
      <c r="J2412">
        <f>d[[#This Row],[d]]</f>
        <v>22350</v>
      </c>
    </row>
    <row r="2413" spans="1:10" x14ac:dyDescent="0.3">
      <c r="A2413" t="s">
        <v>2418</v>
      </c>
      <c r="B2413">
        <f>INDEX(results[Nuclear],MATCH($A2413,results[Time period],0),)</f>
        <v>11170</v>
      </c>
      <c r="C2413">
        <f>INDEX(results[Hydro],MATCH($A2413,results[Time period],0),)</f>
        <v>500</v>
      </c>
      <c r="D2413">
        <f>INDEX(results[CCGT],MATCH($A2413,results[Time period],0),)</f>
        <v>9391.65</v>
      </c>
      <c r="E2413">
        <f>InstalledCapacity!$B$7*pv[[#This Row],[pv]]</f>
        <v>553.35</v>
      </c>
      <c r="F2413">
        <f>InstalledCapacity!$B$8*wind_Onshore[[#This Row],[wind_Onshore]]</f>
        <v>0</v>
      </c>
      <c r="G2413">
        <f>InstalledCapacity!$B$9*wind_Offshore[[#This Row],[wind_Offshore]]</f>
        <v>0</v>
      </c>
      <c r="H2413">
        <f>INDEX(results[Coal],MATCH($A2413,results[Time period],0),)</f>
        <v>0</v>
      </c>
      <c r="I2413">
        <f>INDEX(results[Diesel],MATCH($A2413,results[Time period],0),)</f>
        <v>0</v>
      </c>
      <c r="J2413">
        <f>d[[#This Row],[d]]</f>
        <v>21615</v>
      </c>
    </row>
    <row r="2414" spans="1:10" x14ac:dyDescent="0.3">
      <c r="A2414" t="s">
        <v>2419</v>
      </c>
      <c r="B2414">
        <f>INDEX(results[Nuclear],MATCH($A2414,results[Time period],0),)</f>
        <v>11170</v>
      </c>
      <c r="C2414">
        <f>INDEX(results[Hydro],MATCH($A2414,results[Time period],0),)</f>
        <v>500</v>
      </c>
      <c r="D2414">
        <f>INDEX(results[CCGT],MATCH($A2414,results[Time period],0),)</f>
        <v>5771.7</v>
      </c>
      <c r="E2414">
        <f>InstalledCapacity!$B$7*pv[[#This Row],[pv]]</f>
        <v>3891.3</v>
      </c>
      <c r="F2414">
        <f>InstalledCapacity!$B$8*wind_Onshore[[#This Row],[wind_Onshore]]</f>
        <v>0</v>
      </c>
      <c r="G2414">
        <f>InstalledCapacity!$B$9*wind_Offshore[[#This Row],[wind_Offshore]]</f>
        <v>0</v>
      </c>
      <c r="H2414">
        <f>INDEX(results[Coal],MATCH($A2414,results[Time period],0),)</f>
        <v>0</v>
      </c>
      <c r="I2414">
        <f>INDEX(results[Diesel],MATCH($A2414,results[Time period],0),)</f>
        <v>0</v>
      </c>
      <c r="J2414">
        <f>d[[#This Row],[d]]</f>
        <v>21333</v>
      </c>
    </row>
    <row r="2415" spans="1:10" x14ac:dyDescent="0.3">
      <c r="A2415" t="s">
        <v>2420</v>
      </c>
      <c r="B2415">
        <f>INDEX(results[Nuclear],MATCH($A2415,results[Time period],0),)</f>
        <v>11170</v>
      </c>
      <c r="C2415">
        <f>INDEX(results[Hydro],MATCH($A2415,results[Time period],0),)</f>
        <v>500</v>
      </c>
      <c r="D2415">
        <f>INDEX(results[CCGT],MATCH($A2415,results[Time period],0),)</f>
        <v>1895.45</v>
      </c>
      <c r="E2415">
        <f>InstalledCapacity!$B$7*pv[[#This Row],[pv]]</f>
        <v>7550.55</v>
      </c>
      <c r="F2415">
        <f>InstalledCapacity!$B$8*wind_Onshore[[#This Row],[wind_Onshore]]</f>
        <v>0</v>
      </c>
      <c r="G2415">
        <f>InstalledCapacity!$B$9*wind_Offshore[[#This Row],[wind_Offshore]]</f>
        <v>0</v>
      </c>
      <c r="H2415">
        <f>INDEX(results[Coal],MATCH($A2415,results[Time period],0),)</f>
        <v>0</v>
      </c>
      <c r="I2415">
        <f>INDEX(results[Diesel],MATCH($A2415,results[Time period],0),)</f>
        <v>0</v>
      </c>
      <c r="J2415">
        <f>d[[#This Row],[d]]</f>
        <v>21116</v>
      </c>
    </row>
    <row r="2416" spans="1:10" x14ac:dyDescent="0.3">
      <c r="A2416" t="s">
        <v>2421</v>
      </c>
      <c r="B2416">
        <f>INDEX(results[Nuclear],MATCH($A2416,results[Time period],0),)</f>
        <v>9896</v>
      </c>
      <c r="C2416">
        <f>INDEX(results[Hydro],MATCH($A2416,results[Time period],0),)</f>
        <v>500</v>
      </c>
      <c r="D2416">
        <f>INDEX(results[CCGT],MATCH($A2416,results[Time period],0),)</f>
        <v>0</v>
      </c>
      <c r="E2416">
        <f>InstalledCapacity!$B$7*pv[[#This Row],[pv]]</f>
        <v>10567.199999999999</v>
      </c>
      <c r="F2416">
        <f>InstalledCapacity!$B$8*wind_Onshore[[#This Row],[wind_Onshore]]</f>
        <v>0</v>
      </c>
      <c r="G2416">
        <f>InstalledCapacity!$B$9*wind_Offshore[[#This Row],[wind_Offshore]]</f>
        <v>0</v>
      </c>
      <c r="H2416">
        <f>INDEX(results[Coal],MATCH($A2416,results[Time period],0),)</f>
        <v>0</v>
      </c>
      <c r="I2416">
        <f>INDEX(results[Diesel],MATCH($A2416,results[Time period],0),)</f>
        <v>0</v>
      </c>
      <c r="J2416">
        <f>d[[#This Row],[d]]</f>
        <v>20963</v>
      </c>
    </row>
    <row r="2417" spans="1:10" x14ac:dyDescent="0.3">
      <c r="A2417" t="s">
        <v>2422</v>
      </c>
      <c r="B2417">
        <f>INDEX(results[Nuclear],MATCH($A2417,results[Time period],0),)</f>
        <v>8076</v>
      </c>
      <c r="C2417">
        <f>INDEX(results[Hydro],MATCH($A2417,results[Time period],0),)</f>
        <v>500</v>
      </c>
      <c r="D2417">
        <f>INDEX(results[CCGT],MATCH($A2417,results[Time period],0),)</f>
        <v>0</v>
      </c>
      <c r="E2417">
        <f>InstalledCapacity!$B$7*pv[[#This Row],[pv]]</f>
        <v>12637.8</v>
      </c>
      <c r="F2417">
        <f>InstalledCapacity!$B$8*wind_Onshore[[#This Row],[wind_Onshore]]</f>
        <v>0</v>
      </c>
      <c r="G2417">
        <f>InstalledCapacity!$B$9*wind_Offshore[[#This Row],[wind_Offshore]]</f>
        <v>0</v>
      </c>
      <c r="H2417">
        <f>INDEX(results[Coal],MATCH($A2417,results[Time period],0),)</f>
        <v>0</v>
      </c>
      <c r="I2417">
        <f>INDEX(results[Diesel],MATCH($A2417,results[Time period],0),)</f>
        <v>0</v>
      </c>
      <c r="J2417">
        <f>d[[#This Row],[d]]</f>
        <v>21214</v>
      </c>
    </row>
    <row r="2418" spans="1:10" x14ac:dyDescent="0.3">
      <c r="A2418" t="s">
        <v>2423</v>
      </c>
      <c r="B2418">
        <f>INDEX(results[Nuclear],MATCH($A2418,results[Time period],0),)</f>
        <v>7234</v>
      </c>
      <c r="C2418">
        <f>INDEX(results[Hydro],MATCH($A2418,results[Time period],0),)</f>
        <v>500</v>
      </c>
      <c r="D2418">
        <f>INDEX(results[CCGT],MATCH($A2418,results[Time period],0),)</f>
        <v>0</v>
      </c>
      <c r="E2418">
        <f>InstalledCapacity!$B$7*pv[[#This Row],[pv]]</f>
        <v>13708.800000000001</v>
      </c>
      <c r="F2418">
        <f>InstalledCapacity!$B$8*wind_Onshore[[#This Row],[wind_Onshore]]</f>
        <v>0</v>
      </c>
      <c r="G2418">
        <f>InstalledCapacity!$B$9*wind_Offshore[[#This Row],[wind_Offshore]]</f>
        <v>0</v>
      </c>
      <c r="H2418">
        <f>INDEX(results[Coal],MATCH($A2418,results[Time period],0),)</f>
        <v>0</v>
      </c>
      <c r="I2418">
        <f>INDEX(results[Diesel],MATCH($A2418,results[Time period],0),)</f>
        <v>0</v>
      </c>
      <c r="J2418">
        <f>d[[#This Row],[d]]</f>
        <v>21443</v>
      </c>
    </row>
    <row r="2419" spans="1:10" x14ac:dyDescent="0.3">
      <c r="A2419" t="s">
        <v>2424</v>
      </c>
      <c r="B2419">
        <f>INDEX(results[Nuclear],MATCH($A2419,results[Time period],0),)</f>
        <v>7794</v>
      </c>
      <c r="C2419">
        <f>INDEX(results[Hydro],MATCH($A2419,results[Time period],0),)</f>
        <v>500</v>
      </c>
      <c r="D2419">
        <f>INDEX(results[CCGT],MATCH($A2419,results[Time period],0),)</f>
        <v>0</v>
      </c>
      <c r="E2419">
        <f>InstalledCapacity!$B$7*pv[[#This Row],[pv]]</f>
        <v>13601.7</v>
      </c>
      <c r="F2419">
        <f>InstalledCapacity!$B$8*wind_Onshore[[#This Row],[wind_Onshore]]</f>
        <v>0</v>
      </c>
      <c r="G2419">
        <f>InstalledCapacity!$B$9*wind_Offshore[[#This Row],[wind_Offshore]]</f>
        <v>0</v>
      </c>
      <c r="H2419">
        <f>INDEX(results[Coal],MATCH($A2419,results[Time period],0),)</f>
        <v>0</v>
      </c>
      <c r="I2419">
        <f>INDEX(results[Diesel],MATCH($A2419,results[Time period],0),)</f>
        <v>0</v>
      </c>
      <c r="J2419">
        <f>d[[#This Row],[d]]</f>
        <v>21896</v>
      </c>
    </row>
    <row r="2420" spans="1:10" x14ac:dyDescent="0.3">
      <c r="A2420" t="s">
        <v>2425</v>
      </c>
      <c r="B2420">
        <f>INDEX(results[Nuclear],MATCH($A2420,results[Time period],0),)</f>
        <v>9259</v>
      </c>
      <c r="C2420">
        <f>INDEX(results[Hydro],MATCH($A2420,results[Time period],0),)</f>
        <v>500</v>
      </c>
      <c r="D2420">
        <f>INDEX(results[CCGT],MATCH($A2420,results[Time period],0),)</f>
        <v>0</v>
      </c>
      <c r="E2420">
        <f>InstalledCapacity!$B$7*pv[[#This Row],[pv]]</f>
        <v>12709.199999999999</v>
      </c>
      <c r="F2420">
        <f>InstalledCapacity!$B$8*wind_Onshore[[#This Row],[wind_Onshore]]</f>
        <v>0</v>
      </c>
      <c r="G2420">
        <f>InstalledCapacity!$B$9*wind_Offshore[[#This Row],[wind_Offshore]]</f>
        <v>0</v>
      </c>
      <c r="H2420">
        <f>INDEX(results[Coal],MATCH($A2420,results[Time period],0),)</f>
        <v>0</v>
      </c>
      <c r="I2420">
        <f>INDEX(results[Diesel],MATCH($A2420,results[Time period],0),)</f>
        <v>0</v>
      </c>
      <c r="J2420">
        <f>d[[#This Row],[d]]</f>
        <v>22468</v>
      </c>
    </row>
    <row r="2421" spans="1:10" x14ac:dyDescent="0.3">
      <c r="A2421" t="s">
        <v>2426</v>
      </c>
      <c r="B2421">
        <f>INDEX(results[Nuclear],MATCH($A2421,results[Time period],0),)</f>
        <v>11170</v>
      </c>
      <c r="C2421">
        <f>INDEX(results[Hydro],MATCH($A2421,results[Time period],0),)</f>
        <v>500</v>
      </c>
      <c r="D2421">
        <f>INDEX(results[CCGT],MATCH($A2421,results[Time period],0),)</f>
        <v>1221.75</v>
      </c>
      <c r="E2421">
        <f>InstalledCapacity!$B$7*pv[[#This Row],[pv]]</f>
        <v>10799.25</v>
      </c>
      <c r="F2421">
        <f>InstalledCapacity!$B$8*wind_Onshore[[#This Row],[wind_Onshore]]</f>
        <v>0</v>
      </c>
      <c r="G2421">
        <f>InstalledCapacity!$B$9*wind_Offshore[[#This Row],[wind_Offshore]]</f>
        <v>0</v>
      </c>
      <c r="H2421">
        <f>INDEX(results[Coal],MATCH($A2421,results[Time period],0),)</f>
        <v>0</v>
      </c>
      <c r="I2421">
        <f>INDEX(results[Diesel],MATCH($A2421,results[Time period],0),)</f>
        <v>0</v>
      </c>
      <c r="J2421">
        <f>d[[#This Row],[d]]</f>
        <v>23691</v>
      </c>
    </row>
    <row r="2422" spans="1:10" x14ac:dyDescent="0.3">
      <c r="A2422" t="s">
        <v>2427</v>
      </c>
      <c r="B2422">
        <f>INDEX(results[Nuclear],MATCH($A2422,results[Time period],0),)</f>
        <v>11170</v>
      </c>
      <c r="C2422">
        <f>INDEX(results[Hydro],MATCH($A2422,results[Time period],0),)</f>
        <v>500</v>
      </c>
      <c r="D2422">
        <f>INDEX(results[CCGT],MATCH($A2422,results[Time period],0),)</f>
        <v>3422.5</v>
      </c>
      <c r="E2422">
        <f>InstalledCapacity!$B$7*pv[[#This Row],[pv]]</f>
        <v>8032.5</v>
      </c>
      <c r="F2422">
        <f>InstalledCapacity!$B$8*wind_Onshore[[#This Row],[wind_Onshore]]</f>
        <v>0</v>
      </c>
      <c r="G2422">
        <f>InstalledCapacity!$B$9*wind_Offshore[[#This Row],[wind_Offshore]]</f>
        <v>0</v>
      </c>
      <c r="H2422">
        <f>INDEX(results[Coal],MATCH($A2422,results[Time period],0),)</f>
        <v>0</v>
      </c>
      <c r="I2422">
        <f>INDEX(results[Diesel],MATCH($A2422,results[Time period],0),)</f>
        <v>0</v>
      </c>
      <c r="J2422">
        <f>d[[#This Row],[d]]</f>
        <v>23125</v>
      </c>
    </row>
    <row r="2423" spans="1:10" x14ac:dyDescent="0.3">
      <c r="A2423" t="s">
        <v>2428</v>
      </c>
      <c r="B2423">
        <f>INDEX(results[Nuclear],MATCH($A2423,results[Time period],0),)</f>
        <v>11170</v>
      </c>
      <c r="C2423">
        <f>INDEX(results[Hydro],MATCH($A2423,results[Time period],0),)</f>
        <v>500</v>
      </c>
      <c r="D2423">
        <f>INDEX(results[CCGT],MATCH($A2423,results[Time period],0),)</f>
        <v>4857.2</v>
      </c>
      <c r="E2423">
        <f>InstalledCapacity!$B$7*pv[[#This Row],[pv]]</f>
        <v>5140.7999999999993</v>
      </c>
      <c r="F2423">
        <f>InstalledCapacity!$B$8*wind_Onshore[[#This Row],[wind_Onshore]]</f>
        <v>0</v>
      </c>
      <c r="G2423">
        <f>InstalledCapacity!$B$9*wind_Offshore[[#This Row],[wind_Offshore]]</f>
        <v>0</v>
      </c>
      <c r="H2423">
        <f>INDEX(results[Coal],MATCH($A2423,results[Time period],0),)</f>
        <v>0</v>
      </c>
      <c r="I2423">
        <f>INDEX(results[Diesel],MATCH($A2423,results[Time period],0),)</f>
        <v>0</v>
      </c>
      <c r="J2423">
        <f>d[[#This Row],[d]]</f>
        <v>21668</v>
      </c>
    </row>
    <row r="2424" spans="1:10" x14ac:dyDescent="0.3">
      <c r="A2424" t="s">
        <v>2429</v>
      </c>
      <c r="B2424">
        <f>INDEX(results[Nuclear],MATCH($A2424,results[Time period],0),)</f>
        <v>11170</v>
      </c>
      <c r="C2424">
        <f>INDEX(results[Hydro],MATCH($A2424,results[Time period],0),)</f>
        <v>500</v>
      </c>
      <c r="D2424">
        <f>INDEX(results[CCGT],MATCH($A2424,results[Time period],0),)</f>
        <v>6243.05</v>
      </c>
      <c r="E2424">
        <f>InstalledCapacity!$B$7*pv[[#This Row],[pv]]</f>
        <v>2266.9499999999998</v>
      </c>
      <c r="F2424">
        <f>InstalledCapacity!$B$8*wind_Onshore[[#This Row],[wind_Onshore]]</f>
        <v>0</v>
      </c>
      <c r="G2424">
        <f>InstalledCapacity!$B$9*wind_Offshore[[#This Row],[wind_Offshore]]</f>
        <v>0</v>
      </c>
      <c r="H2424">
        <f>INDEX(results[Coal],MATCH($A2424,results[Time period],0),)</f>
        <v>0</v>
      </c>
      <c r="I2424">
        <f>INDEX(results[Diesel],MATCH($A2424,results[Time period],0),)</f>
        <v>0</v>
      </c>
      <c r="J2424">
        <f>d[[#This Row],[d]]</f>
        <v>20180</v>
      </c>
    </row>
    <row r="2425" spans="1:10" x14ac:dyDescent="0.3">
      <c r="A2425" t="s">
        <v>2430</v>
      </c>
      <c r="B2425">
        <f>INDEX(results[Nuclear],MATCH($A2425,results[Time period],0),)</f>
        <v>11170</v>
      </c>
      <c r="C2425">
        <f>INDEX(results[Hydro],MATCH($A2425,results[Time period],0),)</f>
        <v>500</v>
      </c>
      <c r="D2425">
        <f>INDEX(results[CCGT],MATCH($A2425,results[Time period],0),)</f>
        <v>7427.35</v>
      </c>
      <c r="E2425">
        <f>InstalledCapacity!$B$7*pv[[#This Row],[pv]]</f>
        <v>160.64999999999998</v>
      </c>
      <c r="F2425">
        <f>InstalledCapacity!$B$8*wind_Onshore[[#This Row],[wind_Onshore]]</f>
        <v>0</v>
      </c>
      <c r="G2425">
        <f>InstalledCapacity!$B$9*wind_Offshore[[#This Row],[wind_Offshore]]</f>
        <v>0</v>
      </c>
      <c r="H2425">
        <f>INDEX(results[Coal],MATCH($A2425,results[Time period],0),)</f>
        <v>0</v>
      </c>
      <c r="I2425">
        <f>INDEX(results[Diesel],MATCH($A2425,results[Time period],0),)</f>
        <v>0</v>
      </c>
      <c r="J2425">
        <f>d[[#This Row],[d]]</f>
        <v>19258</v>
      </c>
    </row>
    <row r="2426" spans="1:10" x14ac:dyDescent="0.3">
      <c r="A2426" t="s">
        <v>2431</v>
      </c>
      <c r="B2426">
        <f>INDEX(results[Nuclear],MATCH($A2426,results[Time period],0),)</f>
        <v>11170</v>
      </c>
      <c r="C2426">
        <f>INDEX(results[Hydro],MATCH($A2426,results[Time period],0),)</f>
        <v>500</v>
      </c>
      <c r="D2426">
        <f>INDEX(results[CCGT],MATCH($A2426,results[Time period],0),)</f>
        <v>7256</v>
      </c>
      <c r="E2426">
        <f>InstalledCapacity!$B$7*pv[[#This Row],[pv]]</f>
        <v>0</v>
      </c>
      <c r="F2426">
        <f>InstalledCapacity!$B$8*wind_Onshore[[#This Row],[wind_Onshore]]</f>
        <v>0</v>
      </c>
      <c r="G2426">
        <f>InstalledCapacity!$B$9*wind_Offshore[[#This Row],[wind_Offshore]]</f>
        <v>0</v>
      </c>
      <c r="H2426">
        <f>INDEX(results[Coal],MATCH($A2426,results[Time period],0),)</f>
        <v>0</v>
      </c>
      <c r="I2426">
        <f>INDEX(results[Diesel],MATCH($A2426,results[Time period],0),)</f>
        <v>0</v>
      </c>
      <c r="J2426">
        <f>d[[#This Row],[d]]</f>
        <v>18926</v>
      </c>
    </row>
    <row r="2427" spans="1:10" x14ac:dyDescent="0.3">
      <c r="A2427" t="s">
        <v>2432</v>
      </c>
      <c r="B2427">
        <f>INDEX(results[Nuclear],MATCH($A2427,results[Time period],0),)</f>
        <v>11170</v>
      </c>
      <c r="C2427">
        <f>INDEX(results[Hydro],MATCH($A2427,results[Time period],0),)</f>
        <v>500</v>
      </c>
      <c r="D2427">
        <f>INDEX(results[CCGT],MATCH($A2427,results[Time period],0),)</f>
        <v>7268</v>
      </c>
      <c r="E2427">
        <f>InstalledCapacity!$B$7*pv[[#This Row],[pv]]</f>
        <v>0</v>
      </c>
      <c r="F2427">
        <f>InstalledCapacity!$B$8*wind_Onshore[[#This Row],[wind_Onshore]]</f>
        <v>0</v>
      </c>
      <c r="G2427">
        <f>InstalledCapacity!$B$9*wind_Offshore[[#This Row],[wind_Offshore]]</f>
        <v>0</v>
      </c>
      <c r="H2427">
        <f>INDEX(results[Coal],MATCH($A2427,results[Time period],0),)</f>
        <v>0</v>
      </c>
      <c r="I2427">
        <f>INDEX(results[Diesel],MATCH($A2427,results[Time period],0),)</f>
        <v>0</v>
      </c>
      <c r="J2427">
        <f>d[[#This Row],[d]]</f>
        <v>18938</v>
      </c>
    </row>
    <row r="2428" spans="1:10" x14ac:dyDescent="0.3">
      <c r="A2428" t="s">
        <v>2433</v>
      </c>
      <c r="B2428">
        <f>INDEX(results[Nuclear],MATCH($A2428,results[Time period],0),)</f>
        <v>11170</v>
      </c>
      <c r="C2428">
        <f>INDEX(results[Hydro],MATCH($A2428,results[Time period],0),)</f>
        <v>500</v>
      </c>
      <c r="D2428">
        <f>INDEX(results[CCGT],MATCH($A2428,results[Time period],0),)</f>
        <v>7583</v>
      </c>
      <c r="E2428">
        <f>InstalledCapacity!$B$7*pv[[#This Row],[pv]]</f>
        <v>0</v>
      </c>
      <c r="F2428">
        <f>InstalledCapacity!$B$8*wind_Onshore[[#This Row],[wind_Onshore]]</f>
        <v>0</v>
      </c>
      <c r="G2428">
        <f>InstalledCapacity!$B$9*wind_Offshore[[#This Row],[wind_Offshore]]</f>
        <v>0</v>
      </c>
      <c r="H2428">
        <f>INDEX(results[Coal],MATCH($A2428,results[Time period],0),)</f>
        <v>0</v>
      </c>
      <c r="I2428">
        <f>INDEX(results[Diesel],MATCH($A2428,results[Time period],0),)</f>
        <v>0</v>
      </c>
      <c r="J2428">
        <f>d[[#This Row],[d]]</f>
        <v>19253</v>
      </c>
    </row>
    <row r="2429" spans="1:10" x14ac:dyDescent="0.3">
      <c r="A2429" t="s">
        <v>2434</v>
      </c>
      <c r="B2429">
        <f>INDEX(results[Nuclear],MATCH($A2429,results[Time period],0),)</f>
        <v>11170</v>
      </c>
      <c r="C2429">
        <f>INDEX(results[Hydro],MATCH($A2429,results[Time period],0),)</f>
        <v>500</v>
      </c>
      <c r="D2429">
        <f>INDEX(results[CCGT],MATCH($A2429,results[Time period],0),)</f>
        <v>8238</v>
      </c>
      <c r="E2429">
        <f>InstalledCapacity!$B$7*pv[[#This Row],[pv]]</f>
        <v>0</v>
      </c>
      <c r="F2429">
        <f>InstalledCapacity!$B$8*wind_Onshore[[#This Row],[wind_Onshore]]</f>
        <v>0</v>
      </c>
      <c r="G2429">
        <f>InstalledCapacity!$B$9*wind_Offshore[[#This Row],[wind_Offshore]]</f>
        <v>0</v>
      </c>
      <c r="H2429">
        <f>INDEX(results[Coal],MATCH($A2429,results[Time period],0),)</f>
        <v>0</v>
      </c>
      <c r="I2429">
        <f>INDEX(results[Diesel],MATCH($A2429,results[Time period],0),)</f>
        <v>0</v>
      </c>
      <c r="J2429">
        <f>d[[#This Row],[d]]</f>
        <v>19908</v>
      </c>
    </row>
    <row r="2430" spans="1:10" x14ac:dyDescent="0.3">
      <c r="A2430" t="s">
        <v>2435</v>
      </c>
      <c r="B2430">
        <f>INDEX(results[Nuclear],MATCH($A2430,results[Time period],0),)</f>
        <v>11170</v>
      </c>
      <c r="C2430">
        <f>INDEX(results[Hydro],MATCH($A2430,results[Time period],0),)</f>
        <v>500</v>
      </c>
      <c r="D2430">
        <f>INDEX(results[CCGT],MATCH($A2430,results[Time period],0),)</f>
        <v>10079</v>
      </c>
      <c r="E2430">
        <f>InstalledCapacity!$B$7*pv[[#This Row],[pv]]</f>
        <v>0</v>
      </c>
      <c r="F2430">
        <f>InstalledCapacity!$B$8*wind_Onshore[[#This Row],[wind_Onshore]]</f>
        <v>0</v>
      </c>
      <c r="G2430">
        <f>InstalledCapacity!$B$9*wind_Offshore[[#This Row],[wind_Offshore]]</f>
        <v>0</v>
      </c>
      <c r="H2430">
        <f>INDEX(results[Coal],MATCH($A2430,results[Time period],0),)</f>
        <v>0</v>
      </c>
      <c r="I2430">
        <f>INDEX(results[Diesel],MATCH($A2430,results[Time period],0),)</f>
        <v>0</v>
      </c>
      <c r="J2430">
        <f>d[[#This Row],[d]]</f>
        <v>21749</v>
      </c>
    </row>
    <row r="2431" spans="1:10" x14ac:dyDescent="0.3">
      <c r="A2431" t="s">
        <v>2436</v>
      </c>
      <c r="B2431">
        <f>INDEX(results[Nuclear],MATCH($A2431,results[Time period],0),)</f>
        <v>11170</v>
      </c>
      <c r="C2431">
        <f>INDEX(results[Hydro],MATCH($A2431,results[Time period],0),)</f>
        <v>500</v>
      </c>
      <c r="D2431">
        <f>INDEX(results[CCGT],MATCH($A2431,results[Time period],0),)</f>
        <v>13042</v>
      </c>
      <c r="E2431">
        <f>InstalledCapacity!$B$7*pv[[#This Row],[pv]]</f>
        <v>0</v>
      </c>
      <c r="F2431">
        <f>InstalledCapacity!$B$8*wind_Onshore[[#This Row],[wind_Onshore]]</f>
        <v>0</v>
      </c>
      <c r="G2431">
        <f>InstalledCapacity!$B$9*wind_Offshore[[#This Row],[wind_Offshore]]</f>
        <v>0</v>
      </c>
      <c r="H2431">
        <f>INDEX(results[Coal],MATCH($A2431,results[Time period],0),)</f>
        <v>0</v>
      </c>
      <c r="I2431">
        <f>INDEX(results[Diesel],MATCH($A2431,results[Time period],0),)</f>
        <v>0</v>
      </c>
      <c r="J2431">
        <f>d[[#This Row],[d]]</f>
        <v>24712</v>
      </c>
    </row>
    <row r="2432" spans="1:10" x14ac:dyDescent="0.3">
      <c r="A2432" t="s">
        <v>2437</v>
      </c>
      <c r="B2432">
        <f>INDEX(results[Nuclear],MATCH($A2432,results[Time period],0),)</f>
        <v>11170</v>
      </c>
      <c r="C2432">
        <f>INDEX(results[Hydro],MATCH($A2432,results[Time period],0),)</f>
        <v>500</v>
      </c>
      <c r="D2432">
        <f>INDEX(results[CCGT],MATCH($A2432,results[Time period],0),)</f>
        <v>13853</v>
      </c>
      <c r="E2432">
        <f>InstalledCapacity!$B$7*pv[[#This Row],[pv]]</f>
        <v>0</v>
      </c>
      <c r="F2432">
        <f>InstalledCapacity!$B$8*wind_Onshore[[#This Row],[wind_Onshore]]</f>
        <v>0</v>
      </c>
      <c r="G2432">
        <f>InstalledCapacity!$B$9*wind_Offshore[[#This Row],[wind_Offshore]]</f>
        <v>0</v>
      </c>
      <c r="H2432">
        <f>INDEX(results[Coal],MATCH($A2432,results[Time period],0),)</f>
        <v>0</v>
      </c>
      <c r="I2432">
        <f>INDEX(results[Diesel],MATCH($A2432,results[Time period],0),)</f>
        <v>0</v>
      </c>
      <c r="J2432">
        <f>d[[#This Row],[d]]</f>
        <v>25523</v>
      </c>
    </row>
    <row r="2433" spans="1:10" x14ac:dyDescent="0.3">
      <c r="A2433" t="s">
        <v>2438</v>
      </c>
      <c r="B2433">
        <f>INDEX(results[Nuclear],MATCH($A2433,results[Time period],0),)</f>
        <v>11170</v>
      </c>
      <c r="C2433">
        <f>INDEX(results[Hydro],MATCH($A2433,results[Time period],0),)</f>
        <v>500</v>
      </c>
      <c r="D2433">
        <f>INDEX(results[CCGT],MATCH($A2433,results[Time period],0),)</f>
        <v>12819</v>
      </c>
      <c r="E2433">
        <f>InstalledCapacity!$B$7*pv[[#This Row],[pv]]</f>
        <v>0</v>
      </c>
      <c r="F2433">
        <f>InstalledCapacity!$B$8*wind_Onshore[[#This Row],[wind_Onshore]]</f>
        <v>0</v>
      </c>
      <c r="G2433">
        <f>InstalledCapacity!$B$9*wind_Offshore[[#This Row],[wind_Offshore]]</f>
        <v>0</v>
      </c>
      <c r="H2433">
        <f>INDEX(results[Coal],MATCH($A2433,results[Time period],0),)</f>
        <v>0</v>
      </c>
      <c r="I2433">
        <f>INDEX(results[Diesel],MATCH($A2433,results[Time period],0),)</f>
        <v>0</v>
      </c>
      <c r="J2433">
        <f>d[[#This Row],[d]]</f>
        <v>24489</v>
      </c>
    </row>
    <row r="2434" spans="1:10" x14ac:dyDescent="0.3">
      <c r="A2434" t="s">
        <v>2439</v>
      </c>
      <c r="B2434">
        <f>INDEX(results[Nuclear],MATCH($A2434,results[Time period],0),)</f>
        <v>11170</v>
      </c>
      <c r="C2434">
        <f>INDEX(results[Hydro],MATCH($A2434,results[Time period],0),)</f>
        <v>500</v>
      </c>
      <c r="D2434">
        <f>INDEX(results[CCGT],MATCH($A2434,results[Time period],0),)</f>
        <v>11519</v>
      </c>
      <c r="E2434">
        <f>InstalledCapacity!$B$7*pv[[#This Row],[pv]]</f>
        <v>0</v>
      </c>
      <c r="F2434">
        <f>InstalledCapacity!$B$8*wind_Onshore[[#This Row],[wind_Onshore]]</f>
        <v>0</v>
      </c>
      <c r="G2434">
        <f>InstalledCapacity!$B$9*wind_Offshore[[#This Row],[wind_Offshore]]</f>
        <v>0</v>
      </c>
      <c r="H2434">
        <f>INDEX(results[Coal],MATCH($A2434,results[Time period],0),)</f>
        <v>0</v>
      </c>
      <c r="I2434">
        <f>INDEX(results[Diesel],MATCH($A2434,results[Time period],0),)</f>
        <v>0</v>
      </c>
      <c r="J2434">
        <f>d[[#This Row],[d]]</f>
        <v>23189</v>
      </c>
    </row>
    <row r="2435" spans="1:10" x14ac:dyDescent="0.3">
      <c r="A2435" t="s">
        <v>2440</v>
      </c>
      <c r="B2435">
        <f>INDEX(results[Nuclear],MATCH($A2435,results[Time period],0),)</f>
        <v>11170</v>
      </c>
      <c r="C2435">
        <f>INDEX(results[Hydro],MATCH($A2435,results[Time period],0),)</f>
        <v>500</v>
      </c>
      <c r="D2435">
        <f>INDEX(results[CCGT],MATCH($A2435,results[Time period],0),)</f>
        <v>10415</v>
      </c>
      <c r="E2435">
        <f>InstalledCapacity!$B$7*pv[[#This Row],[pv]]</f>
        <v>0</v>
      </c>
      <c r="F2435">
        <f>InstalledCapacity!$B$8*wind_Onshore[[#This Row],[wind_Onshore]]</f>
        <v>0</v>
      </c>
      <c r="G2435">
        <f>InstalledCapacity!$B$9*wind_Offshore[[#This Row],[wind_Offshore]]</f>
        <v>0</v>
      </c>
      <c r="H2435">
        <f>INDEX(results[Coal],MATCH($A2435,results[Time period],0),)</f>
        <v>0</v>
      </c>
      <c r="I2435">
        <f>INDEX(results[Diesel],MATCH($A2435,results[Time period],0),)</f>
        <v>0</v>
      </c>
      <c r="J2435">
        <f>d[[#This Row],[d]]</f>
        <v>22085</v>
      </c>
    </row>
    <row r="2436" spans="1:10" x14ac:dyDescent="0.3">
      <c r="A2436" t="s">
        <v>2441</v>
      </c>
      <c r="B2436">
        <f>INDEX(results[Nuclear],MATCH($A2436,results[Time period],0),)</f>
        <v>11170</v>
      </c>
      <c r="C2436">
        <f>INDEX(results[Hydro],MATCH($A2436,results[Time period],0),)</f>
        <v>500</v>
      </c>
      <c r="D2436">
        <f>INDEX(results[CCGT],MATCH($A2436,results[Time period],0),)</f>
        <v>9838</v>
      </c>
      <c r="E2436">
        <f>InstalledCapacity!$B$7*pv[[#This Row],[pv]]</f>
        <v>0</v>
      </c>
      <c r="F2436">
        <f>InstalledCapacity!$B$8*wind_Onshore[[#This Row],[wind_Onshore]]</f>
        <v>0</v>
      </c>
      <c r="G2436">
        <f>InstalledCapacity!$B$9*wind_Offshore[[#This Row],[wind_Offshore]]</f>
        <v>0</v>
      </c>
      <c r="H2436">
        <f>INDEX(results[Coal],MATCH($A2436,results[Time period],0),)</f>
        <v>0</v>
      </c>
      <c r="I2436">
        <f>INDEX(results[Diesel],MATCH($A2436,results[Time period],0),)</f>
        <v>0</v>
      </c>
      <c r="J2436">
        <f>d[[#This Row],[d]]</f>
        <v>21508</v>
      </c>
    </row>
    <row r="2437" spans="1:10" x14ac:dyDescent="0.3">
      <c r="A2437" t="s">
        <v>2442</v>
      </c>
      <c r="B2437">
        <f>INDEX(results[Nuclear],MATCH($A2437,results[Time period],0),)</f>
        <v>11170</v>
      </c>
      <c r="C2437">
        <f>INDEX(results[Hydro],MATCH($A2437,results[Time period],0),)</f>
        <v>500</v>
      </c>
      <c r="D2437">
        <f>INDEX(results[CCGT],MATCH($A2437,results[Time period],0),)</f>
        <v>8958.7999999999993</v>
      </c>
      <c r="E2437">
        <f>InstalledCapacity!$B$7*pv[[#This Row],[pv]]</f>
        <v>571.20000000000005</v>
      </c>
      <c r="F2437">
        <f>InstalledCapacity!$B$8*wind_Onshore[[#This Row],[wind_Onshore]]</f>
        <v>0</v>
      </c>
      <c r="G2437">
        <f>InstalledCapacity!$B$9*wind_Offshore[[#This Row],[wind_Offshore]]</f>
        <v>0</v>
      </c>
      <c r="H2437">
        <f>INDEX(results[Coal],MATCH($A2437,results[Time period],0),)</f>
        <v>0</v>
      </c>
      <c r="I2437">
        <f>INDEX(results[Diesel],MATCH($A2437,results[Time period],0),)</f>
        <v>0</v>
      </c>
      <c r="J2437">
        <f>d[[#This Row],[d]]</f>
        <v>21200</v>
      </c>
    </row>
    <row r="2438" spans="1:10" x14ac:dyDescent="0.3">
      <c r="A2438" t="s">
        <v>2443</v>
      </c>
      <c r="B2438">
        <f>INDEX(results[Nuclear],MATCH($A2438,results[Time period],0),)</f>
        <v>11170</v>
      </c>
      <c r="C2438">
        <f>INDEX(results[Hydro],MATCH($A2438,results[Time period],0),)</f>
        <v>500</v>
      </c>
      <c r="D2438">
        <f>INDEX(results[CCGT],MATCH($A2438,results[Time period],0),)</f>
        <v>5765.1</v>
      </c>
      <c r="E2438">
        <f>InstalledCapacity!$B$7*pv[[#This Row],[pv]]</f>
        <v>3819.9</v>
      </c>
      <c r="F2438">
        <f>InstalledCapacity!$B$8*wind_Onshore[[#This Row],[wind_Onshore]]</f>
        <v>0</v>
      </c>
      <c r="G2438">
        <f>InstalledCapacity!$B$9*wind_Offshore[[#This Row],[wind_Offshore]]</f>
        <v>0</v>
      </c>
      <c r="H2438">
        <f>INDEX(results[Coal],MATCH($A2438,results[Time period],0),)</f>
        <v>0</v>
      </c>
      <c r="I2438">
        <f>INDEX(results[Diesel],MATCH($A2438,results[Time period],0),)</f>
        <v>0</v>
      </c>
      <c r="J2438">
        <f>d[[#This Row],[d]]</f>
        <v>21255</v>
      </c>
    </row>
    <row r="2439" spans="1:10" x14ac:dyDescent="0.3">
      <c r="A2439" t="s">
        <v>2444</v>
      </c>
      <c r="B2439">
        <f>INDEX(results[Nuclear],MATCH($A2439,results[Time period],0),)</f>
        <v>11170</v>
      </c>
      <c r="C2439">
        <f>INDEX(results[Hydro],MATCH($A2439,results[Time period],0),)</f>
        <v>500</v>
      </c>
      <c r="D2439">
        <f>INDEX(results[CCGT],MATCH($A2439,results[Time period],0),)</f>
        <v>2003</v>
      </c>
      <c r="E2439">
        <f>InstalledCapacity!$B$7*pv[[#This Row],[pv]]</f>
        <v>7497</v>
      </c>
      <c r="F2439">
        <f>InstalledCapacity!$B$8*wind_Onshore[[#This Row],[wind_Onshore]]</f>
        <v>0</v>
      </c>
      <c r="G2439">
        <f>InstalledCapacity!$B$9*wind_Offshore[[#This Row],[wind_Offshore]]</f>
        <v>0</v>
      </c>
      <c r="H2439">
        <f>INDEX(results[Coal],MATCH($A2439,results[Time period],0),)</f>
        <v>0</v>
      </c>
      <c r="I2439">
        <f>INDEX(results[Diesel],MATCH($A2439,results[Time period],0),)</f>
        <v>0</v>
      </c>
      <c r="J2439">
        <f>d[[#This Row],[d]]</f>
        <v>21170</v>
      </c>
    </row>
    <row r="2440" spans="1:10" x14ac:dyDescent="0.3">
      <c r="A2440" t="s">
        <v>2445</v>
      </c>
      <c r="B2440">
        <f>INDEX(results[Nuclear],MATCH($A2440,results[Time period],0),)</f>
        <v>10501</v>
      </c>
      <c r="C2440">
        <f>INDEX(results[Hydro],MATCH($A2440,results[Time period],0),)</f>
        <v>500</v>
      </c>
      <c r="D2440">
        <f>INDEX(results[CCGT],MATCH($A2440,results[Time period],0),)</f>
        <v>0</v>
      </c>
      <c r="E2440">
        <f>InstalledCapacity!$B$7*pv[[#This Row],[pv]]</f>
        <v>10406.549999999999</v>
      </c>
      <c r="F2440">
        <f>InstalledCapacity!$B$8*wind_Onshore[[#This Row],[wind_Onshore]]</f>
        <v>0</v>
      </c>
      <c r="G2440">
        <f>InstalledCapacity!$B$9*wind_Offshore[[#This Row],[wind_Offshore]]</f>
        <v>0</v>
      </c>
      <c r="H2440">
        <f>INDEX(results[Coal],MATCH($A2440,results[Time period],0),)</f>
        <v>0</v>
      </c>
      <c r="I2440">
        <f>INDEX(results[Diesel],MATCH($A2440,results[Time period],0),)</f>
        <v>0</v>
      </c>
      <c r="J2440">
        <f>d[[#This Row],[d]]</f>
        <v>21408</v>
      </c>
    </row>
    <row r="2441" spans="1:10" x14ac:dyDescent="0.3">
      <c r="A2441" t="s">
        <v>2446</v>
      </c>
      <c r="B2441">
        <f>INDEX(results[Nuclear],MATCH($A2441,results[Time period],0),)</f>
        <v>8685</v>
      </c>
      <c r="C2441">
        <f>INDEX(results[Hydro],MATCH($A2441,results[Time period],0),)</f>
        <v>500</v>
      </c>
      <c r="D2441">
        <f>INDEX(results[CCGT],MATCH($A2441,results[Time period],0),)</f>
        <v>0</v>
      </c>
      <c r="E2441">
        <f>InstalledCapacity!$B$7*pv[[#This Row],[pv]]</f>
        <v>12512.849999999999</v>
      </c>
      <c r="F2441">
        <f>InstalledCapacity!$B$8*wind_Onshore[[#This Row],[wind_Onshore]]</f>
        <v>0</v>
      </c>
      <c r="G2441">
        <f>InstalledCapacity!$B$9*wind_Offshore[[#This Row],[wind_Offshore]]</f>
        <v>0</v>
      </c>
      <c r="H2441">
        <f>INDEX(results[Coal],MATCH($A2441,results[Time period],0),)</f>
        <v>0</v>
      </c>
      <c r="I2441">
        <f>INDEX(results[Diesel],MATCH($A2441,results[Time period],0),)</f>
        <v>0</v>
      </c>
      <c r="J2441">
        <f>d[[#This Row],[d]]</f>
        <v>21698</v>
      </c>
    </row>
    <row r="2442" spans="1:10" x14ac:dyDescent="0.3">
      <c r="A2442" t="s">
        <v>2447</v>
      </c>
      <c r="B2442">
        <f>INDEX(results[Nuclear],MATCH($A2442,results[Time period],0),)</f>
        <v>7838</v>
      </c>
      <c r="C2442">
        <f>INDEX(results[Hydro],MATCH($A2442,results[Time period],0),)</f>
        <v>500</v>
      </c>
      <c r="D2442">
        <f>INDEX(results[CCGT],MATCH($A2442,results[Time period],0),)</f>
        <v>0</v>
      </c>
      <c r="E2442">
        <f>InstalledCapacity!$B$7*pv[[#This Row],[pv]]</f>
        <v>13637.4</v>
      </c>
      <c r="F2442">
        <f>InstalledCapacity!$B$8*wind_Onshore[[#This Row],[wind_Onshore]]</f>
        <v>0</v>
      </c>
      <c r="G2442">
        <f>InstalledCapacity!$B$9*wind_Offshore[[#This Row],[wind_Offshore]]</f>
        <v>0</v>
      </c>
      <c r="H2442">
        <f>INDEX(results[Coal],MATCH($A2442,results[Time period],0),)</f>
        <v>0</v>
      </c>
      <c r="I2442">
        <f>INDEX(results[Diesel],MATCH($A2442,results[Time period],0),)</f>
        <v>0</v>
      </c>
      <c r="J2442">
        <f>d[[#This Row],[d]]</f>
        <v>21975</v>
      </c>
    </row>
    <row r="2443" spans="1:10" x14ac:dyDescent="0.3">
      <c r="A2443" t="s">
        <v>2448</v>
      </c>
      <c r="B2443">
        <f>INDEX(results[Nuclear],MATCH($A2443,results[Time period],0),)</f>
        <v>7865</v>
      </c>
      <c r="C2443">
        <f>INDEX(results[Hydro],MATCH($A2443,results[Time period],0),)</f>
        <v>500</v>
      </c>
      <c r="D2443">
        <f>INDEX(results[CCGT],MATCH($A2443,results[Time period],0),)</f>
        <v>0</v>
      </c>
      <c r="E2443">
        <f>InstalledCapacity!$B$7*pv[[#This Row],[pv]]</f>
        <v>13887.300000000001</v>
      </c>
      <c r="F2443">
        <f>InstalledCapacity!$B$8*wind_Onshore[[#This Row],[wind_Onshore]]</f>
        <v>0</v>
      </c>
      <c r="G2443">
        <f>InstalledCapacity!$B$9*wind_Offshore[[#This Row],[wind_Offshore]]</f>
        <v>0</v>
      </c>
      <c r="H2443">
        <f>INDEX(results[Coal],MATCH($A2443,results[Time period],0),)</f>
        <v>0</v>
      </c>
      <c r="I2443">
        <f>INDEX(results[Diesel],MATCH($A2443,results[Time period],0),)</f>
        <v>0</v>
      </c>
      <c r="J2443">
        <f>d[[#This Row],[d]]</f>
        <v>22252</v>
      </c>
    </row>
    <row r="2444" spans="1:10" x14ac:dyDescent="0.3">
      <c r="A2444" t="s">
        <v>2449</v>
      </c>
      <c r="B2444">
        <f>INDEX(results[Nuclear],MATCH($A2444,results[Time period],0),)</f>
        <v>8664</v>
      </c>
      <c r="C2444">
        <f>INDEX(results[Hydro],MATCH($A2444,results[Time period],0),)</f>
        <v>500</v>
      </c>
      <c r="D2444">
        <f>INDEX(results[CCGT],MATCH($A2444,results[Time period],0),)</f>
        <v>0</v>
      </c>
      <c r="E2444">
        <f>InstalledCapacity!$B$7*pv[[#This Row],[pv]]</f>
        <v>13280.4</v>
      </c>
      <c r="F2444">
        <f>InstalledCapacity!$B$8*wind_Onshore[[#This Row],[wind_Onshore]]</f>
        <v>0</v>
      </c>
      <c r="G2444">
        <f>InstalledCapacity!$B$9*wind_Offshore[[#This Row],[wind_Offshore]]</f>
        <v>0</v>
      </c>
      <c r="H2444">
        <f>INDEX(results[Coal],MATCH($A2444,results[Time period],0),)</f>
        <v>0</v>
      </c>
      <c r="I2444">
        <f>INDEX(results[Diesel],MATCH($A2444,results[Time period],0),)</f>
        <v>0</v>
      </c>
      <c r="J2444">
        <f>d[[#This Row],[d]]</f>
        <v>22444</v>
      </c>
    </row>
    <row r="2445" spans="1:10" x14ac:dyDescent="0.3">
      <c r="A2445" t="s">
        <v>2450</v>
      </c>
      <c r="B2445">
        <f>INDEX(results[Nuclear],MATCH($A2445,results[Time period],0),)</f>
        <v>11170</v>
      </c>
      <c r="C2445">
        <f>INDEX(results[Hydro],MATCH($A2445,results[Time period],0),)</f>
        <v>500</v>
      </c>
      <c r="D2445">
        <f>INDEX(results[CCGT],MATCH($A2445,results[Time period],0),)</f>
        <v>135.30000000000001</v>
      </c>
      <c r="E2445">
        <f>InstalledCapacity!$B$7*pv[[#This Row],[pv]]</f>
        <v>11816.7</v>
      </c>
      <c r="F2445">
        <f>InstalledCapacity!$B$8*wind_Onshore[[#This Row],[wind_Onshore]]</f>
        <v>0</v>
      </c>
      <c r="G2445">
        <f>InstalledCapacity!$B$9*wind_Offshore[[#This Row],[wind_Offshore]]</f>
        <v>0</v>
      </c>
      <c r="H2445">
        <f>INDEX(results[Coal],MATCH($A2445,results[Time period],0),)</f>
        <v>0</v>
      </c>
      <c r="I2445">
        <f>INDEX(results[Diesel],MATCH($A2445,results[Time period],0),)</f>
        <v>0</v>
      </c>
      <c r="J2445">
        <f>d[[#This Row],[d]]</f>
        <v>23622</v>
      </c>
    </row>
    <row r="2446" spans="1:10" x14ac:dyDescent="0.3">
      <c r="A2446" t="s">
        <v>2451</v>
      </c>
      <c r="B2446">
        <f>INDEX(results[Nuclear],MATCH($A2446,results[Time period],0),)</f>
        <v>11170</v>
      </c>
      <c r="C2446">
        <f>INDEX(results[Hydro],MATCH($A2446,results[Time period],0),)</f>
        <v>500</v>
      </c>
      <c r="D2446">
        <f>INDEX(results[CCGT],MATCH($A2446,results[Time period],0),)</f>
        <v>1750.65</v>
      </c>
      <c r="E2446">
        <f>InstalledCapacity!$B$7*pv[[#This Row],[pv]]</f>
        <v>9478.35</v>
      </c>
      <c r="F2446">
        <f>InstalledCapacity!$B$8*wind_Onshore[[#This Row],[wind_Onshore]]</f>
        <v>0</v>
      </c>
      <c r="G2446">
        <f>InstalledCapacity!$B$9*wind_Offshore[[#This Row],[wind_Offshore]]</f>
        <v>0</v>
      </c>
      <c r="H2446">
        <f>INDEX(results[Coal],MATCH($A2446,results[Time period],0),)</f>
        <v>0</v>
      </c>
      <c r="I2446">
        <f>INDEX(results[Diesel],MATCH($A2446,results[Time period],0),)</f>
        <v>0</v>
      </c>
      <c r="J2446">
        <f>d[[#This Row],[d]]</f>
        <v>22899</v>
      </c>
    </row>
    <row r="2447" spans="1:10" x14ac:dyDescent="0.3">
      <c r="A2447" t="s">
        <v>2452</v>
      </c>
      <c r="B2447">
        <f>INDEX(results[Nuclear],MATCH($A2447,results[Time period],0),)</f>
        <v>11170</v>
      </c>
      <c r="C2447">
        <f>INDEX(results[Hydro],MATCH($A2447,results[Time period],0),)</f>
        <v>500</v>
      </c>
      <c r="D2447">
        <f>INDEX(results[CCGT],MATCH($A2447,results[Time period],0),)</f>
        <v>3581.5</v>
      </c>
      <c r="E2447">
        <f>InstalledCapacity!$B$7*pv[[#This Row],[pv]]</f>
        <v>5890.5</v>
      </c>
      <c r="F2447">
        <f>InstalledCapacity!$B$8*wind_Onshore[[#This Row],[wind_Onshore]]</f>
        <v>0</v>
      </c>
      <c r="G2447">
        <f>InstalledCapacity!$B$9*wind_Offshore[[#This Row],[wind_Offshore]]</f>
        <v>0</v>
      </c>
      <c r="H2447">
        <f>INDEX(results[Coal],MATCH($A2447,results[Time period],0),)</f>
        <v>0</v>
      </c>
      <c r="I2447">
        <f>INDEX(results[Diesel],MATCH($A2447,results[Time period],0),)</f>
        <v>0</v>
      </c>
      <c r="J2447">
        <f>d[[#This Row],[d]]</f>
        <v>21142</v>
      </c>
    </row>
    <row r="2448" spans="1:10" x14ac:dyDescent="0.3">
      <c r="A2448" t="s">
        <v>2453</v>
      </c>
      <c r="B2448">
        <f>INDEX(results[Nuclear],MATCH($A2448,results[Time period],0),)</f>
        <v>11170</v>
      </c>
      <c r="C2448">
        <f>INDEX(results[Hydro],MATCH($A2448,results[Time period],0),)</f>
        <v>500</v>
      </c>
      <c r="D2448">
        <f>INDEX(results[CCGT],MATCH($A2448,results[Time period],0),)</f>
        <v>5062.3</v>
      </c>
      <c r="E2448">
        <f>InstalledCapacity!$B$7*pv[[#This Row],[pv]]</f>
        <v>2534.6999999999998</v>
      </c>
      <c r="F2448">
        <f>InstalledCapacity!$B$8*wind_Onshore[[#This Row],[wind_Onshore]]</f>
        <v>0</v>
      </c>
      <c r="G2448">
        <f>InstalledCapacity!$B$9*wind_Offshore[[#This Row],[wind_Offshore]]</f>
        <v>0</v>
      </c>
      <c r="H2448">
        <f>INDEX(results[Coal],MATCH($A2448,results[Time period],0),)</f>
        <v>0</v>
      </c>
      <c r="I2448">
        <f>INDEX(results[Diesel],MATCH($A2448,results[Time period],0),)</f>
        <v>0</v>
      </c>
      <c r="J2448">
        <f>d[[#This Row],[d]]</f>
        <v>19267</v>
      </c>
    </row>
    <row r="2449" spans="1:10" x14ac:dyDescent="0.3">
      <c r="A2449" t="s">
        <v>2454</v>
      </c>
      <c r="B2449">
        <f>INDEX(results[Nuclear],MATCH($A2449,results[Time period],0),)</f>
        <v>11170</v>
      </c>
      <c r="C2449">
        <f>INDEX(results[Hydro],MATCH($A2449,results[Time period],0),)</f>
        <v>500</v>
      </c>
      <c r="D2449">
        <f>INDEX(results[CCGT],MATCH($A2449,results[Time period],0),)</f>
        <v>6091.5</v>
      </c>
      <c r="E2449">
        <f>InstalledCapacity!$B$7*pv[[#This Row],[pv]]</f>
        <v>178.5</v>
      </c>
      <c r="F2449">
        <f>InstalledCapacity!$B$8*wind_Onshore[[#This Row],[wind_Onshore]]</f>
        <v>0</v>
      </c>
      <c r="G2449">
        <f>InstalledCapacity!$B$9*wind_Offshore[[#This Row],[wind_Offshore]]</f>
        <v>0</v>
      </c>
      <c r="H2449">
        <f>INDEX(results[Coal],MATCH($A2449,results[Time period],0),)</f>
        <v>0</v>
      </c>
      <c r="I2449">
        <f>INDEX(results[Diesel],MATCH($A2449,results[Time period],0),)</f>
        <v>0</v>
      </c>
      <c r="J2449">
        <f>d[[#This Row],[d]]</f>
        <v>17940</v>
      </c>
    </row>
    <row r="2450" spans="1:10" x14ac:dyDescent="0.3">
      <c r="A2450" t="s">
        <v>2455</v>
      </c>
      <c r="B2450">
        <f>INDEX(results[Nuclear],MATCH($A2450,results[Time period],0),)</f>
        <v>11170</v>
      </c>
      <c r="C2450">
        <f>INDEX(results[Hydro],MATCH($A2450,results[Time period],0),)</f>
        <v>500</v>
      </c>
      <c r="D2450">
        <f>INDEX(results[CCGT],MATCH($A2450,results[Time period],0),)</f>
        <v>5561</v>
      </c>
      <c r="E2450">
        <f>InstalledCapacity!$B$7*pv[[#This Row],[pv]]</f>
        <v>0</v>
      </c>
      <c r="F2450">
        <f>InstalledCapacity!$B$8*wind_Onshore[[#This Row],[wind_Onshore]]</f>
        <v>0</v>
      </c>
      <c r="G2450">
        <f>InstalledCapacity!$B$9*wind_Offshore[[#This Row],[wind_Offshore]]</f>
        <v>0</v>
      </c>
      <c r="H2450">
        <f>INDEX(results[Coal],MATCH($A2450,results[Time period],0),)</f>
        <v>0</v>
      </c>
      <c r="I2450">
        <f>INDEX(results[Diesel],MATCH($A2450,results[Time period],0),)</f>
        <v>0</v>
      </c>
      <c r="J2450">
        <f>d[[#This Row],[d]]</f>
        <v>17231</v>
      </c>
    </row>
    <row r="2451" spans="1:10" x14ac:dyDescent="0.3">
      <c r="A2451" t="s">
        <v>2456</v>
      </c>
      <c r="B2451">
        <f>INDEX(results[Nuclear],MATCH($A2451,results[Time period],0),)</f>
        <v>11170</v>
      </c>
      <c r="C2451">
        <f>INDEX(results[Hydro],MATCH($A2451,results[Time period],0),)</f>
        <v>500</v>
      </c>
      <c r="D2451">
        <f>INDEX(results[CCGT],MATCH($A2451,results[Time period],0),)</f>
        <v>5240</v>
      </c>
      <c r="E2451">
        <f>InstalledCapacity!$B$7*pv[[#This Row],[pv]]</f>
        <v>0</v>
      </c>
      <c r="F2451">
        <f>InstalledCapacity!$B$8*wind_Onshore[[#This Row],[wind_Onshore]]</f>
        <v>0</v>
      </c>
      <c r="G2451">
        <f>InstalledCapacity!$B$9*wind_Offshore[[#This Row],[wind_Offshore]]</f>
        <v>0</v>
      </c>
      <c r="H2451">
        <f>INDEX(results[Coal],MATCH($A2451,results[Time period],0),)</f>
        <v>0</v>
      </c>
      <c r="I2451">
        <f>INDEX(results[Diesel],MATCH($A2451,results[Time period],0),)</f>
        <v>0</v>
      </c>
      <c r="J2451">
        <f>d[[#This Row],[d]]</f>
        <v>16910</v>
      </c>
    </row>
    <row r="2452" spans="1:10" x14ac:dyDescent="0.3">
      <c r="A2452" t="s">
        <v>2457</v>
      </c>
      <c r="B2452">
        <f>INDEX(results[Nuclear],MATCH($A2452,results[Time period],0),)</f>
        <v>11170</v>
      </c>
      <c r="C2452">
        <f>INDEX(results[Hydro],MATCH($A2452,results[Time period],0),)</f>
        <v>500</v>
      </c>
      <c r="D2452">
        <f>INDEX(results[CCGT],MATCH($A2452,results[Time period],0),)</f>
        <v>5160</v>
      </c>
      <c r="E2452">
        <f>InstalledCapacity!$B$7*pv[[#This Row],[pv]]</f>
        <v>0</v>
      </c>
      <c r="F2452">
        <f>InstalledCapacity!$B$8*wind_Onshore[[#This Row],[wind_Onshore]]</f>
        <v>0</v>
      </c>
      <c r="G2452">
        <f>InstalledCapacity!$B$9*wind_Offshore[[#This Row],[wind_Offshore]]</f>
        <v>0</v>
      </c>
      <c r="H2452">
        <f>INDEX(results[Coal],MATCH($A2452,results[Time period],0),)</f>
        <v>0</v>
      </c>
      <c r="I2452">
        <f>INDEX(results[Diesel],MATCH($A2452,results[Time period],0),)</f>
        <v>0</v>
      </c>
      <c r="J2452">
        <f>d[[#This Row],[d]]</f>
        <v>16830</v>
      </c>
    </row>
    <row r="2453" spans="1:10" x14ac:dyDescent="0.3">
      <c r="A2453" t="s">
        <v>2458</v>
      </c>
      <c r="B2453">
        <f>INDEX(results[Nuclear],MATCH($A2453,results[Time period],0),)</f>
        <v>11170</v>
      </c>
      <c r="C2453">
        <f>INDEX(results[Hydro],MATCH($A2453,results[Time period],0),)</f>
        <v>500</v>
      </c>
      <c r="D2453">
        <f>INDEX(results[CCGT],MATCH($A2453,results[Time period],0),)</f>
        <v>5656</v>
      </c>
      <c r="E2453">
        <f>InstalledCapacity!$B$7*pv[[#This Row],[pv]]</f>
        <v>0</v>
      </c>
      <c r="F2453">
        <f>InstalledCapacity!$B$8*wind_Onshore[[#This Row],[wind_Onshore]]</f>
        <v>0</v>
      </c>
      <c r="G2453">
        <f>InstalledCapacity!$B$9*wind_Offshore[[#This Row],[wind_Offshore]]</f>
        <v>0</v>
      </c>
      <c r="H2453">
        <f>INDEX(results[Coal],MATCH($A2453,results[Time period],0),)</f>
        <v>0</v>
      </c>
      <c r="I2453">
        <f>INDEX(results[Diesel],MATCH($A2453,results[Time period],0),)</f>
        <v>0</v>
      </c>
      <c r="J2453">
        <f>d[[#This Row],[d]]</f>
        <v>17326</v>
      </c>
    </row>
    <row r="2454" spans="1:10" x14ac:dyDescent="0.3">
      <c r="A2454" t="s">
        <v>2459</v>
      </c>
      <c r="B2454">
        <f>INDEX(results[Nuclear],MATCH($A2454,results[Time period],0),)</f>
        <v>11170</v>
      </c>
      <c r="C2454">
        <f>INDEX(results[Hydro],MATCH($A2454,results[Time period],0),)</f>
        <v>500</v>
      </c>
      <c r="D2454">
        <f>INDEX(results[CCGT],MATCH($A2454,results[Time period],0),)</f>
        <v>7077</v>
      </c>
      <c r="E2454">
        <f>InstalledCapacity!$B$7*pv[[#This Row],[pv]]</f>
        <v>0</v>
      </c>
      <c r="F2454">
        <f>InstalledCapacity!$B$8*wind_Onshore[[#This Row],[wind_Onshore]]</f>
        <v>0</v>
      </c>
      <c r="G2454">
        <f>InstalledCapacity!$B$9*wind_Offshore[[#This Row],[wind_Offshore]]</f>
        <v>0</v>
      </c>
      <c r="H2454">
        <f>INDEX(results[Coal],MATCH($A2454,results[Time period],0),)</f>
        <v>0</v>
      </c>
      <c r="I2454">
        <f>INDEX(results[Diesel],MATCH($A2454,results[Time period],0),)</f>
        <v>0</v>
      </c>
      <c r="J2454">
        <f>d[[#This Row],[d]]</f>
        <v>18747</v>
      </c>
    </row>
    <row r="2455" spans="1:10" x14ac:dyDescent="0.3">
      <c r="A2455" t="s">
        <v>2460</v>
      </c>
      <c r="B2455">
        <f>INDEX(results[Nuclear],MATCH($A2455,results[Time period],0),)</f>
        <v>11170</v>
      </c>
      <c r="C2455">
        <f>INDEX(results[Hydro],MATCH($A2455,results[Time period],0),)</f>
        <v>500</v>
      </c>
      <c r="D2455">
        <f>INDEX(results[CCGT],MATCH($A2455,results[Time period],0),)</f>
        <v>9643</v>
      </c>
      <c r="E2455">
        <f>InstalledCapacity!$B$7*pv[[#This Row],[pv]]</f>
        <v>0</v>
      </c>
      <c r="F2455">
        <f>InstalledCapacity!$B$8*wind_Onshore[[#This Row],[wind_Onshore]]</f>
        <v>0</v>
      </c>
      <c r="G2455">
        <f>InstalledCapacity!$B$9*wind_Offshore[[#This Row],[wind_Offshore]]</f>
        <v>0</v>
      </c>
      <c r="H2455">
        <f>INDEX(results[Coal],MATCH($A2455,results[Time period],0),)</f>
        <v>0</v>
      </c>
      <c r="I2455">
        <f>INDEX(results[Diesel],MATCH($A2455,results[Time period],0),)</f>
        <v>0</v>
      </c>
      <c r="J2455">
        <f>d[[#This Row],[d]]</f>
        <v>21313</v>
      </c>
    </row>
    <row r="2456" spans="1:10" x14ac:dyDescent="0.3">
      <c r="A2456" t="s">
        <v>2461</v>
      </c>
      <c r="B2456">
        <f>INDEX(results[Nuclear],MATCH($A2456,results[Time period],0),)</f>
        <v>11170</v>
      </c>
      <c r="C2456">
        <f>INDEX(results[Hydro],MATCH($A2456,results[Time period],0),)</f>
        <v>500</v>
      </c>
      <c r="D2456">
        <f>INDEX(results[CCGT],MATCH($A2456,results[Time period],0),)</f>
        <v>10592</v>
      </c>
      <c r="E2456">
        <f>InstalledCapacity!$B$7*pv[[#This Row],[pv]]</f>
        <v>0</v>
      </c>
      <c r="F2456">
        <f>InstalledCapacity!$B$8*wind_Onshore[[#This Row],[wind_Onshore]]</f>
        <v>0</v>
      </c>
      <c r="G2456">
        <f>InstalledCapacity!$B$9*wind_Offshore[[#This Row],[wind_Offshore]]</f>
        <v>0</v>
      </c>
      <c r="H2456">
        <f>INDEX(results[Coal],MATCH($A2456,results[Time period],0),)</f>
        <v>0</v>
      </c>
      <c r="I2456">
        <f>INDEX(results[Diesel],MATCH($A2456,results[Time period],0),)</f>
        <v>0</v>
      </c>
      <c r="J2456">
        <f>d[[#This Row],[d]]</f>
        <v>22262</v>
      </c>
    </row>
    <row r="2457" spans="1:10" x14ac:dyDescent="0.3">
      <c r="A2457" t="s">
        <v>2462</v>
      </c>
      <c r="B2457">
        <f>INDEX(results[Nuclear],MATCH($A2457,results[Time period],0),)</f>
        <v>11170</v>
      </c>
      <c r="C2457">
        <f>INDEX(results[Hydro],MATCH($A2457,results[Time period],0),)</f>
        <v>500</v>
      </c>
      <c r="D2457">
        <f>INDEX(results[CCGT],MATCH($A2457,results[Time period],0),)</f>
        <v>10267</v>
      </c>
      <c r="E2457">
        <f>InstalledCapacity!$B$7*pv[[#This Row],[pv]]</f>
        <v>0</v>
      </c>
      <c r="F2457">
        <f>InstalledCapacity!$B$8*wind_Onshore[[#This Row],[wind_Onshore]]</f>
        <v>0</v>
      </c>
      <c r="G2457">
        <f>InstalledCapacity!$B$9*wind_Offshore[[#This Row],[wind_Offshore]]</f>
        <v>0</v>
      </c>
      <c r="H2457">
        <f>INDEX(results[Coal],MATCH($A2457,results[Time period],0),)</f>
        <v>0</v>
      </c>
      <c r="I2457">
        <f>INDEX(results[Diesel],MATCH($A2457,results[Time period],0),)</f>
        <v>0</v>
      </c>
      <c r="J2457">
        <f>d[[#This Row],[d]]</f>
        <v>21937</v>
      </c>
    </row>
    <row r="2458" spans="1:10" x14ac:dyDescent="0.3">
      <c r="A2458" t="s">
        <v>2463</v>
      </c>
      <c r="B2458">
        <f>INDEX(results[Nuclear],MATCH($A2458,results[Time period],0),)</f>
        <v>11170</v>
      </c>
      <c r="C2458">
        <f>INDEX(results[Hydro],MATCH($A2458,results[Time period],0),)</f>
        <v>500</v>
      </c>
      <c r="D2458">
        <f>INDEX(results[CCGT],MATCH($A2458,results[Time period],0),)</f>
        <v>10037</v>
      </c>
      <c r="E2458">
        <f>InstalledCapacity!$B$7*pv[[#This Row],[pv]]</f>
        <v>0</v>
      </c>
      <c r="F2458">
        <f>InstalledCapacity!$B$8*wind_Onshore[[#This Row],[wind_Onshore]]</f>
        <v>0</v>
      </c>
      <c r="G2458">
        <f>InstalledCapacity!$B$9*wind_Offshore[[#This Row],[wind_Offshore]]</f>
        <v>0</v>
      </c>
      <c r="H2458">
        <f>INDEX(results[Coal],MATCH($A2458,results[Time period],0),)</f>
        <v>0</v>
      </c>
      <c r="I2458">
        <f>INDEX(results[Diesel],MATCH($A2458,results[Time period],0),)</f>
        <v>0</v>
      </c>
      <c r="J2458">
        <f>d[[#This Row],[d]]</f>
        <v>21707</v>
      </c>
    </row>
    <row r="2459" spans="1:10" x14ac:dyDescent="0.3">
      <c r="A2459" t="s">
        <v>2464</v>
      </c>
      <c r="B2459">
        <f>INDEX(results[Nuclear],MATCH($A2459,results[Time period],0),)</f>
        <v>11170</v>
      </c>
      <c r="C2459">
        <f>INDEX(results[Hydro],MATCH($A2459,results[Time period],0),)</f>
        <v>500</v>
      </c>
      <c r="D2459">
        <f>INDEX(results[CCGT],MATCH($A2459,results[Time period],0),)</f>
        <v>9970</v>
      </c>
      <c r="E2459">
        <f>InstalledCapacity!$B$7*pv[[#This Row],[pv]]</f>
        <v>0</v>
      </c>
      <c r="F2459">
        <f>InstalledCapacity!$B$8*wind_Onshore[[#This Row],[wind_Onshore]]</f>
        <v>0</v>
      </c>
      <c r="G2459">
        <f>InstalledCapacity!$B$9*wind_Offshore[[#This Row],[wind_Offshore]]</f>
        <v>0</v>
      </c>
      <c r="H2459">
        <f>INDEX(results[Coal],MATCH($A2459,results[Time period],0),)</f>
        <v>0</v>
      </c>
      <c r="I2459">
        <f>INDEX(results[Diesel],MATCH($A2459,results[Time period],0),)</f>
        <v>0</v>
      </c>
      <c r="J2459">
        <f>d[[#This Row],[d]]</f>
        <v>21640</v>
      </c>
    </row>
    <row r="2460" spans="1:10" x14ac:dyDescent="0.3">
      <c r="A2460" t="s">
        <v>2465</v>
      </c>
      <c r="B2460">
        <f>INDEX(results[Nuclear],MATCH($A2460,results[Time period],0),)</f>
        <v>11170</v>
      </c>
      <c r="C2460">
        <f>INDEX(results[Hydro],MATCH($A2460,results[Time period],0),)</f>
        <v>500</v>
      </c>
      <c r="D2460">
        <f>INDEX(results[CCGT],MATCH($A2460,results[Time period],0),)</f>
        <v>9979</v>
      </c>
      <c r="E2460">
        <f>InstalledCapacity!$B$7*pv[[#This Row],[pv]]</f>
        <v>0</v>
      </c>
      <c r="F2460">
        <f>InstalledCapacity!$B$8*wind_Onshore[[#This Row],[wind_Onshore]]</f>
        <v>0</v>
      </c>
      <c r="G2460">
        <f>InstalledCapacity!$B$9*wind_Offshore[[#This Row],[wind_Offshore]]</f>
        <v>0</v>
      </c>
      <c r="H2460">
        <f>INDEX(results[Coal],MATCH($A2460,results[Time period],0),)</f>
        <v>0</v>
      </c>
      <c r="I2460">
        <f>INDEX(results[Diesel],MATCH($A2460,results[Time period],0),)</f>
        <v>0</v>
      </c>
      <c r="J2460">
        <f>d[[#This Row],[d]]</f>
        <v>21649</v>
      </c>
    </row>
    <row r="2461" spans="1:10" x14ac:dyDescent="0.3">
      <c r="A2461" t="s">
        <v>2466</v>
      </c>
      <c r="B2461">
        <f>INDEX(results[Nuclear],MATCH($A2461,results[Time period],0),)</f>
        <v>11170</v>
      </c>
      <c r="C2461">
        <f>INDEX(results[Hydro],MATCH($A2461,results[Time period],0),)</f>
        <v>500</v>
      </c>
      <c r="D2461">
        <f>INDEX(results[CCGT],MATCH($A2461,results[Time period],0),)</f>
        <v>9555.5</v>
      </c>
      <c r="E2461">
        <f>InstalledCapacity!$B$7*pv[[#This Row],[pv]]</f>
        <v>535.5</v>
      </c>
      <c r="F2461">
        <f>InstalledCapacity!$B$8*wind_Onshore[[#This Row],[wind_Onshore]]</f>
        <v>0</v>
      </c>
      <c r="G2461">
        <f>InstalledCapacity!$B$9*wind_Offshore[[#This Row],[wind_Offshore]]</f>
        <v>0</v>
      </c>
      <c r="H2461">
        <f>INDEX(results[Coal],MATCH($A2461,results[Time period],0),)</f>
        <v>0</v>
      </c>
      <c r="I2461">
        <f>INDEX(results[Diesel],MATCH($A2461,results[Time period],0),)</f>
        <v>0</v>
      </c>
      <c r="J2461">
        <f>d[[#This Row],[d]]</f>
        <v>21761</v>
      </c>
    </row>
    <row r="2462" spans="1:10" x14ac:dyDescent="0.3">
      <c r="A2462" t="s">
        <v>2467</v>
      </c>
      <c r="B2462">
        <f>INDEX(results[Nuclear],MATCH($A2462,results[Time period],0),)</f>
        <v>11170</v>
      </c>
      <c r="C2462">
        <f>INDEX(results[Hydro],MATCH($A2462,results[Time period],0),)</f>
        <v>500</v>
      </c>
      <c r="D2462">
        <f>INDEX(results[CCGT],MATCH($A2462,results[Time period],0),)</f>
        <v>6899.95</v>
      </c>
      <c r="E2462">
        <f>InstalledCapacity!$B$7*pv[[#This Row],[pv]]</f>
        <v>3445.05</v>
      </c>
      <c r="F2462">
        <f>InstalledCapacity!$B$8*wind_Onshore[[#This Row],[wind_Onshore]]</f>
        <v>0</v>
      </c>
      <c r="G2462">
        <f>InstalledCapacity!$B$9*wind_Offshore[[#This Row],[wind_Offshore]]</f>
        <v>0</v>
      </c>
      <c r="H2462">
        <f>INDEX(results[Coal],MATCH($A2462,results[Time period],0),)</f>
        <v>0</v>
      </c>
      <c r="I2462">
        <f>INDEX(results[Diesel],MATCH($A2462,results[Time period],0),)</f>
        <v>0</v>
      </c>
      <c r="J2462">
        <f>d[[#This Row],[d]]</f>
        <v>22015</v>
      </c>
    </row>
    <row r="2463" spans="1:10" x14ac:dyDescent="0.3">
      <c r="A2463" t="s">
        <v>2468</v>
      </c>
      <c r="B2463">
        <f>INDEX(results[Nuclear],MATCH($A2463,results[Time period],0),)</f>
        <v>11170</v>
      </c>
      <c r="C2463">
        <f>INDEX(results[Hydro],MATCH($A2463,results[Time period],0),)</f>
        <v>500</v>
      </c>
      <c r="D2463">
        <f>INDEX(results[CCGT],MATCH($A2463,results[Time period],0),)</f>
        <v>3547</v>
      </c>
      <c r="E2463">
        <f>InstalledCapacity!$B$7*pv[[#This Row],[pv]]</f>
        <v>7140</v>
      </c>
      <c r="F2463">
        <f>InstalledCapacity!$B$8*wind_Onshore[[#This Row],[wind_Onshore]]</f>
        <v>0</v>
      </c>
      <c r="G2463">
        <f>InstalledCapacity!$B$9*wind_Offshore[[#This Row],[wind_Offshore]]</f>
        <v>0</v>
      </c>
      <c r="H2463">
        <f>INDEX(results[Coal],MATCH($A2463,results[Time period],0),)</f>
        <v>0</v>
      </c>
      <c r="I2463">
        <f>INDEX(results[Diesel],MATCH($A2463,results[Time period],0),)</f>
        <v>0</v>
      </c>
      <c r="J2463">
        <f>d[[#This Row],[d]]</f>
        <v>22357</v>
      </c>
    </row>
    <row r="2464" spans="1:10" x14ac:dyDescent="0.3">
      <c r="A2464" t="s">
        <v>2469</v>
      </c>
      <c r="B2464">
        <f>INDEX(results[Nuclear],MATCH($A2464,results[Time period],0),)</f>
        <v>11170</v>
      </c>
      <c r="C2464">
        <f>INDEX(results[Hydro],MATCH($A2464,results[Time period],0),)</f>
        <v>500</v>
      </c>
      <c r="D2464">
        <f>INDEX(results[CCGT],MATCH($A2464,results[Time period],0),)</f>
        <v>718.85</v>
      </c>
      <c r="E2464">
        <f>InstalledCapacity!$B$7*pv[[#This Row],[pv]]</f>
        <v>10335.15</v>
      </c>
      <c r="F2464">
        <f>InstalledCapacity!$B$8*wind_Onshore[[#This Row],[wind_Onshore]]</f>
        <v>0</v>
      </c>
      <c r="G2464">
        <f>InstalledCapacity!$B$9*wind_Offshore[[#This Row],[wind_Offshore]]</f>
        <v>0</v>
      </c>
      <c r="H2464">
        <f>INDEX(results[Coal],MATCH($A2464,results[Time period],0),)</f>
        <v>0</v>
      </c>
      <c r="I2464">
        <f>INDEX(results[Diesel],MATCH($A2464,results[Time period],0),)</f>
        <v>0</v>
      </c>
      <c r="J2464">
        <f>d[[#This Row],[d]]</f>
        <v>22724</v>
      </c>
    </row>
    <row r="2465" spans="1:10" x14ac:dyDescent="0.3">
      <c r="A2465" t="s">
        <v>2470</v>
      </c>
      <c r="B2465">
        <f>INDEX(results[Nuclear],MATCH($A2465,results[Time period],0),)</f>
        <v>10279</v>
      </c>
      <c r="C2465">
        <f>INDEX(results[Hydro],MATCH($A2465,results[Time period],0),)</f>
        <v>500</v>
      </c>
      <c r="D2465">
        <f>INDEX(results[CCGT],MATCH($A2465,results[Time period],0),)</f>
        <v>0</v>
      </c>
      <c r="E2465">
        <f>InstalledCapacity!$B$7*pv[[#This Row],[pv]]</f>
        <v>12387.9</v>
      </c>
      <c r="F2465">
        <f>InstalledCapacity!$B$8*wind_Onshore[[#This Row],[wind_Onshore]]</f>
        <v>0</v>
      </c>
      <c r="G2465">
        <f>InstalledCapacity!$B$9*wind_Offshore[[#This Row],[wind_Offshore]]</f>
        <v>0</v>
      </c>
      <c r="H2465">
        <f>INDEX(results[Coal],MATCH($A2465,results[Time period],0),)</f>
        <v>0</v>
      </c>
      <c r="I2465">
        <f>INDEX(results[Diesel],MATCH($A2465,results[Time period],0),)</f>
        <v>0</v>
      </c>
      <c r="J2465">
        <f>d[[#This Row],[d]]</f>
        <v>23167</v>
      </c>
    </row>
    <row r="2466" spans="1:10" x14ac:dyDescent="0.3">
      <c r="A2466" t="s">
        <v>2471</v>
      </c>
      <c r="B2466">
        <f>INDEX(results[Nuclear],MATCH($A2466,results[Time period],0),)</f>
        <v>9420</v>
      </c>
      <c r="C2466">
        <f>INDEX(results[Hydro],MATCH($A2466,results[Time period],0),)</f>
        <v>500</v>
      </c>
      <c r="D2466">
        <f>INDEX(results[CCGT],MATCH($A2466,results[Time period],0),)</f>
        <v>0</v>
      </c>
      <c r="E2466">
        <f>InstalledCapacity!$B$7*pv[[#This Row],[pv]]</f>
        <v>13441.05</v>
      </c>
      <c r="F2466">
        <f>InstalledCapacity!$B$8*wind_Onshore[[#This Row],[wind_Onshore]]</f>
        <v>0</v>
      </c>
      <c r="G2466">
        <f>InstalledCapacity!$B$9*wind_Offshore[[#This Row],[wind_Offshore]]</f>
        <v>0</v>
      </c>
      <c r="H2466">
        <f>INDEX(results[Coal],MATCH($A2466,results[Time period],0),)</f>
        <v>0</v>
      </c>
      <c r="I2466">
        <f>INDEX(results[Diesel],MATCH($A2466,results[Time period],0),)</f>
        <v>0</v>
      </c>
      <c r="J2466">
        <f>d[[#This Row],[d]]</f>
        <v>23361</v>
      </c>
    </row>
    <row r="2467" spans="1:10" x14ac:dyDescent="0.3">
      <c r="A2467" t="s">
        <v>2472</v>
      </c>
      <c r="B2467">
        <f>INDEX(results[Nuclear],MATCH($A2467,results[Time period],0),)</f>
        <v>9485</v>
      </c>
      <c r="C2467">
        <f>INDEX(results[Hydro],MATCH($A2467,results[Time period],0),)</f>
        <v>500</v>
      </c>
      <c r="D2467">
        <f>INDEX(results[CCGT],MATCH($A2467,results[Time period],0),)</f>
        <v>0</v>
      </c>
      <c r="E2467">
        <f>InstalledCapacity!$B$7*pv[[#This Row],[pv]]</f>
        <v>13244.7</v>
      </c>
      <c r="F2467">
        <f>InstalledCapacity!$B$8*wind_Onshore[[#This Row],[wind_Onshore]]</f>
        <v>0</v>
      </c>
      <c r="G2467">
        <f>InstalledCapacity!$B$9*wind_Offshore[[#This Row],[wind_Offshore]]</f>
        <v>0</v>
      </c>
      <c r="H2467">
        <f>INDEX(results[Coal],MATCH($A2467,results[Time period],0),)</f>
        <v>0</v>
      </c>
      <c r="I2467">
        <f>INDEX(results[Diesel],MATCH($A2467,results[Time period],0),)</f>
        <v>0</v>
      </c>
      <c r="J2467">
        <f>d[[#This Row],[d]]</f>
        <v>23230</v>
      </c>
    </row>
    <row r="2468" spans="1:10" x14ac:dyDescent="0.3">
      <c r="A2468" t="s">
        <v>2473</v>
      </c>
      <c r="B2468">
        <f>INDEX(results[Nuclear],MATCH($A2468,results[Time period],0),)</f>
        <v>11037</v>
      </c>
      <c r="C2468">
        <f>INDEX(results[Hydro],MATCH($A2468,results[Time period],0),)</f>
        <v>500</v>
      </c>
      <c r="D2468">
        <f>INDEX(results[CCGT],MATCH($A2468,results[Time period],0),)</f>
        <v>0</v>
      </c>
      <c r="E2468">
        <f>InstalledCapacity!$B$7*pv[[#This Row],[pv]]</f>
        <v>11352.6</v>
      </c>
      <c r="F2468">
        <f>InstalledCapacity!$B$8*wind_Onshore[[#This Row],[wind_Onshore]]</f>
        <v>0</v>
      </c>
      <c r="G2468">
        <f>InstalledCapacity!$B$9*wind_Offshore[[#This Row],[wind_Offshore]]</f>
        <v>0</v>
      </c>
      <c r="H2468">
        <f>INDEX(results[Coal],MATCH($A2468,results[Time period],0),)</f>
        <v>0</v>
      </c>
      <c r="I2468">
        <f>INDEX(results[Diesel],MATCH($A2468,results[Time period],0),)</f>
        <v>0</v>
      </c>
      <c r="J2468">
        <f>d[[#This Row],[d]]</f>
        <v>22890</v>
      </c>
    </row>
    <row r="2469" spans="1:10" x14ac:dyDescent="0.3">
      <c r="A2469" t="s">
        <v>2474</v>
      </c>
      <c r="B2469">
        <f>INDEX(results[Nuclear],MATCH($A2469,results[Time period],0),)</f>
        <v>11170</v>
      </c>
      <c r="C2469">
        <f>INDEX(results[Hydro],MATCH($A2469,results[Time period],0),)</f>
        <v>500</v>
      </c>
      <c r="D2469">
        <f>INDEX(results[CCGT],MATCH($A2469,results[Time period],0),)</f>
        <v>1859</v>
      </c>
      <c r="E2469">
        <f>InstalledCapacity!$B$7*pv[[#This Row],[pv]]</f>
        <v>9996.0000000000018</v>
      </c>
      <c r="F2469">
        <f>InstalledCapacity!$B$8*wind_Onshore[[#This Row],[wind_Onshore]]</f>
        <v>0</v>
      </c>
      <c r="G2469">
        <f>InstalledCapacity!$B$9*wind_Offshore[[#This Row],[wind_Offshore]]</f>
        <v>0</v>
      </c>
      <c r="H2469">
        <f>INDEX(results[Coal],MATCH($A2469,results[Time period],0),)</f>
        <v>0</v>
      </c>
      <c r="I2469">
        <f>INDEX(results[Diesel],MATCH($A2469,results[Time period],0),)</f>
        <v>0</v>
      </c>
      <c r="J2469">
        <f>d[[#This Row],[d]]</f>
        <v>23525</v>
      </c>
    </row>
    <row r="2470" spans="1:10" x14ac:dyDescent="0.3">
      <c r="A2470" t="s">
        <v>2475</v>
      </c>
      <c r="B2470">
        <f>INDEX(results[Nuclear],MATCH($A2470,results[Time period],0),)</f>
        <v>11170</v>
      </c>
      <c r="C2470">
        <f>INDEX(results[Hydro],MATCH($A2470,results[Time period],0),)</f>
        <v>500</v>
      </c>
      <c r="D2470">
        <f>INDEX(results[CCGT],MATCH($A2470,results[Time period],0),)</f>
        <v>2706.5</v>
      </c>
      <c r="E2470">
        <f>InstalledCapacity!$B$7*pv[[#This Row],[pv]]</f>
        <v>8389.5</v>
      </c>
      <c r="F2470">
        <f>InstalledCapacity!$B$8*wind_Onshore[[#This Row],[wind_Onshore]]</f>
        <v>0</v>
      </c>
      <c r="G2470">
        <f>InstalledCapacity!$B$9*wind_Offshore[[#This Row],[wind_Offshore]]</f>
        <v>0</v>
      </c>
      <c r="H2470">
        <f>INDEX(results[Coal],MATCH($A2470,results[Time period],0),)</f>
        <v>0</v>
      </c>
      <c r="I2470">
        <f>INDEX(results[Diesel],MATCH($A2470,results[Time period],0),)</f>
        <v>0</v>
      </c>
      <c r="J2470">
        <f>d[[#This Row],[d]]</f>
        <v>22766</v>
      </c>
    </row>
    <row r="2471" spans="1:10" x14ac:dyDescent="0.3">
      <c r="A2471" t="s">
        <v>2476</v>
      </c>
      <c r="B2471">
        <f>INDEX(results[Nuclear],MATCH($A2471,results[Time period],0),)</f>
        <v>11170</v>
      </c>
      <c r="C2471">
        <f>INDEX(results[Hydro],MATCH($A2471,results[Time period],0),)</f>
        <v>500</v>
      </c>
      <c r="D2471">
        <f>INDEX(results[CCGT],MATCH($A2471,results[Time period],0),)</f>
        <v>3906.45</v>
      </c>
      <c r="E2471">
        <f>InstalledCapacity!$B$7*pv[[#This Row],[pv]]</f>
        <v>5765.55</v>
      </c>
      <c r="F2471">
        <f>InstalledCapacity!$B$8*wind_Onshore[[#This Row],[wind_Onshore]]</f>
        <v>0</v>
      </c>
      <c r="G2471">
        <f>InstalledCapacity!$B$9*wind_Offshore[[#This Row],[wind_Offshore]]</f>
        <v>0</v>
      </c>
      <c r="H2471">
        <f>INDEX(results[Coal],MATCH($A2471,results[Time period],0),)</f>
        <v>0</v>
      </c>
      <c r="I2471">
        <f>INDEX(results[Diesel],MATCH($A2471,results[Time period],0),)</f>
        <v>0</v>
      </c>
      <c r="J2471">
        <f>d[[#This Row],[d]]</f>
        <v>21342</v>
      </c>
    </row>
    <row r="2472" spans="1:10" x14ac:dyDescent="0.3">
      <c r="A2472" t="s">
        <v>2477</v>
      </c>
      <c r="B2472">
        <f>INDEX(results[Nuclear],MATCH($A2472,results[Time period],0),)</f>
        <v>11170</v>
      </c>
      <c r="C2472">
        <f>INDEX(results[Hydro],MATCH($A2472,results[Time period],0),)</f>
        <v>500</v>
      </c>
      <c r="D2472">
        <f>INDEX(results[CCGT],MATCH($A2472,results[Time period],0),)</f>
        <v>5397.3</v>
      </c>
      <c r="E2472">
        <f>InstalledCapacity!$B$7*pv[[#This Row],[pv]]</f>
        <v>2534.6999999999998</v>
      </c>
      <c r="F2472">
        <f>InstalledCapacity!$B$8*wind_Onshore[[#This Row],[wind_Onshore]]</f>
        <v>0</v>
      </c>
      <c r="G2472">
        <f>InstalledCapacity!$B$9*wind_Offshore[[#This Row],[wind_Offshore]]</f>
        <v>0</v>
      </c>
      <c r="H2472">
        <f>INDEX(results[Coal],MATCH($A2472,results[Time period],0),)</f>
        <v>0</v>
      </c>
      <c r="I2472">
        <f>INDEX(results[Diesel],MATCH($A2472,results[Time period],0),)</f>
        <v>0</v>
      </c>
      <c r="J2472">
        <f>d[[#This Row],[d]]</f>
        <v>19602</v>
      </c>
    </row>
    <row r="2473" spans="1:10" x14ac:dyDescent="0.3">
      <c r="A2473" t="s">
        <v>2478</v>
      </c>
      <c r="B2473">
        <f>INDEX(results[Nuclear],MATCH($A2473,results[Time period],0),)</f>
        <v>11170</v>
      </c>
      <c r="C2473">
        <f>INDEX(results[Hydro],MATCH($A2473,results[Time period],0),)</f>
        <v>500</v>
      </c>
      <c r="D2473">
        <f>INDEX(results[CCGT],MATCH($A2473,results[Time period],0),)</f>
        <v>6323.65</v>
      </c>
      <c r="E2473">
        <f>InstalledCapacity!$B$7*pv[[#This Row],[pv]]</f>
        <v>196.35</v>
      </c>
      <c r="F2473">
        <f>InstalledCapacity!$B$8*wind_Onshore[[#This Row],[wind_Onshore]]</f>
        <v>0</v>
      </c>
      <c r="G2473">
        <f>InstalledCapacity!$B$9*wind_Offshore[[#This Row],[wind_Offshore]]</f>
        <v>0</v>
      </c>
      <c r="H2473">
        <f>INDEX(results[Coal],MATCH($A2473,results[Time period],0),)</f>
        <v>0</v>
      </c>
      <c r="I2473">
        <f>INDEX(results[Diesel],MATCH($A2473,results[Time period],0),)</f>
        <v>0</v>
      </c>
      <c r="J2473">
        <f>d[[#This Row],[d]]</f>
        <v>18190</v>
      </c>
    </row>
    <row r="2474" spans="1:10" x14ac:dyDescent="0.3">
      <c r="A2474" t="s">
        <v>2479</v>
      </c>
      <c r="B2474">
        <f>INDEX(results[Nuclear],MATCH($A2474,results[Time period],0),)</f>
        <v>11170</v>
      </c>
      <c r="C2474">
        <f>INDEX(results[Hydro],MATCH($A2474,results[Time period],0),)</f>
        <v>500</v>
      </c>
      <c r="D2474">
        <f>INDEX(results[CCGT],MATCH($A2474,results[Time period],0),)</f>
        <v>5542</v>
      </c>
      <c r="E2474">
        <f>InstalledCapacity!$B$7*pv[[#This Row],[pv]]</f>
        <v>0</v>
      </c>
      <c r="F2474">
        <f>InstalledCapacity!$B$8*wind_Onshore[[#This Row],[wind_Onshore]]</f>
        <v>0</v>
      </c>
      <c r="G2474">
        <f>InstalledCapacity!$B$9*wind_Offshore[[#This Row],[wind_Offshore]]</f>
        <v>0</v>
      </c>
      <c r="H2474">
        <f>INDEX(results[Coal],MATCH($A2474,results[Time period],0),)</f>
        <v>0</v>
      </c>
      <c r="I2474">
        <f>INDEX(results[Diesel],MATCH($A2474,results[Time period],0),)</f>
        <v>0</v>
      </c>
      <c r="J2474">
        <f>d[[#This Row],[d]]</f>
        <v>17212</v>
      </c>
    </row>
    <row r="2475" spans="1:10" x14ac:dyDescent="0.3">
      <c r="A2475" t="s">
        <v>2480</v>
      </c>
      <c r="B2475">
        <f>INDEX(results[Nuclear],MATCH($A2475,results[Time period],0),)</f>
        <v>11170</v>
      </c>
      <c r="C2475">
        <f>INDEX(results[Hydro],MATCH($A2475,results[Time period],0),)</f>
        <v>500</v>
      </c>
      <c r="D2475">
        <f>INDEX(results[CCGT],MATCH($A2475,results[Time period],0),)</f>
        <v>4983</v>
      </c>
      <c r="E2475">
        <f>InstalledCapacity!$B$7*pv[[#This Row],[pv]]</f>
        <v>0</v>
      </c>
      <c r="F2475">
        <f>InstalledCapacity!$B$8*wind_Onshore[[#This Row],[wind_Onshore]]</f>
        <v>0</v>
      </c>
      <c r="G2475">
        <f>InstalledCapacity!$B$9*wind_Offshore[[#This Row],[wind_Offshore]]</f>
        <v>0</v>
      </c>
      <c r="H2475">
        <f>INDEX(results[Coal],MATCH($A2475,results[Time period],0),)</f>
        <v>0</v>
      </c>
      <c r="I2475">
        <f>INDEX(results[Diesel],MATCH($A2475,results[Time period],0),)</f>
        <v>0</v>
      </c>
      <c r="J2475">
        <f>d[[#This Row],[d]]</f>
        <v>16653</v>
      </c>
    </row>
    <row r="2476" spans="1:10" x14ac:dyDescent="0.3">
      <c r="A2476" t="s">
        <v>2481</v>
      </c>
      <c r="B2476">
        <f>INDEX(results[Nuclear],MATCH($A2476,results[Time period],0),)</f>
        <v>11170</v>
      </c>
      <c r="C2476">
        <f>INDEX(results[Hydro],MATCH($A2476,results[Time period],0),)</f>
        <v>500</v>
      </c>
      <c r="D2476">
        <f>INDEX(results[CCGT],MATCH($A2476,results[Time period],0),)</f>
        <v>4619</v>
      </c>
      <c r="E2476">
        <f>InstalledCapacity!$B$7*pv[[#This Row],[pv]]</f>
        <v>0</v>
      </c>
      <c r="F2476">
        <f>InstalledCapacity!$B$8*wind_Onshore[[#This Row],[wind_Onshore]]</f>
        <v>0</v>
      </c>
      <c r="G2476">
        <f>InstalledCapacity!$B$9*wind_Offshore[[#This Row],[wind_Offshore]]</f>
        <v>0</v>
      </c>
      <c r="H2476">
        <f>INDEX(results[Coal],MATCH($A2476,results[Time period],0),)</f>
        <v>0</v>
      </c>
      <c r="I2476">
        <f>INDEX(results[Diesel],MATCH($A2476,results[Time period],0),)</f>
        <v>0</v>
      </c>
      <c r="J2476">
        <f>d[[#This Row],[d]]</f>
        <v>16289</v>
      </c>
    </row>
    <row r="2477" spans="1:10" x14ac:dyDescent="0.3">
      <c r="A2477" t="s">
        <v>2482</v>
      </c>
      <c r="B2477">
        <f>INDEX(results[Nuclear],MATCH($A2477,results[Time period],0),)</f>
        <v>11170</v>
      </c>
      <c r="C2477">
        <f>INDEX(results[Hydro],MATCH($A2477,results[Time period],0),)</f>
        <v>500</v>
      </c>
      <c r="D2477">
        <f>INDEX(results[CCGT],MATCH($A2477,results[Time period],0),)</f>
        <v>4602</v>
      </c>
      <c r="E2477">
        <f>InstalledCapacity!$B$7*pv[[#This Row],[pv]]</f>
        <v>0</v>
      </c>
      <c r="F2477">
        <f>InstalledCapacity!$B$8*wind_Onshore[[#This Row],[wind_Onshore]]</f>
        <v>0</v>
      </c>
      <c r="G2477">
        <f>InstalledCapacity!$B$9*wind_Offshore[[#This Row],[wind_Offshore]]</f>
        <v>0</v>
      </c>
      <c r="H2477">
        <f>INDEX(results[Coal],MATCH($A2477,results[Time period],0),)</f>
        <v>0</v>
      </c>
      <c r="I2477">
        <f>INDEX(results[Diesel],MATCH($A2477,results[Time period],0),)</f>
        <v>0</v>
      </c>
      <c r="J2477">
        <f>d[[#This Row],[d]]</f>
        <v>16272</v>
      </c>
    </row>
    <row r="2478" spans="1:10" x14ac:dyDescent="0.3">
      <c r="A2478" t="s">
        <v>2483</v>
      </c>
      <c r="B2478">
        <f>INDEX(results[Nuclear],MATCH($A2478,results[Time period],0),)</f>
        <v>11170</v>
      </c>
      <c r="C2478">
        <f>INDEX(results[Hydro],MATCH($A2478,results[Time period],0),)</f>
        <v>500</v>
      </c>
      <c r="D2478">
        <f>INDEX(results[CCGT],MATCH($A2478,results[Time period],0),)</f>
        <v>5030</v>
      </c>
      <c r="E2478">
        <f>InstalledCapacity!$B$7*pv[[#This Row],[pv]]</f>
        <v>0</v>
      </c>
      <c r="F2478">
        <f>InstalledCapacity!$B$8*wind_Onshore[[#This Row],[wind_Onshore]]</f>
        <v>0</v>
      </c>
      <c r="G2478">
        <f>InstalledCapacity!$B$9*wind_Offshore[[#This Row],[wind_Offshore]]</f>
        <v>0</v>
      </c>
      <c r="H2478">
        <f>INDEX(results[Coal],MATCH($A2478,results[Time period],0),)</f>
        <v>0</v>
      </c>
      <c r="I2478">
        <f>INDEX(results[Diesel],MATCH($A2478,results[Time period],0),)</f>
        <v>0</v>
      </c>
      <c r="J2478">
        <f>d[[#This Row],[d]]</f>
        <v>16700</v>
      </c>
    </row>
    <row r="2479" spans="1:10" x14ac:dyDescent="0.3">
      <c r="A2479" t="s">
        <v>2484</v>
      </c>
      <c r="B2479">
        <f>INDEX(results[Nuclear],MATCH($A2479,results[Time period],0),)</f>
        <v>11170</v>
      </c>
      <c r="C2479">
        <f>INDEX(results[Hydro],MATCH($A2479,results[Time period],0),)</f>
        <v>500</v>
      </c>
      <c r="D2479">
        <f>INDEX(results[CCGT],MATCH($A2479,results[Time period],0),)</f>
        <v>5726</v>
      </c>
      <c r="E2479">
        <f>InstalledCapacity!$B$7*pv[[#This Row],[pv]]</f>
        <v>0</v>
      </c>
      <c r="F2479">
        <f>InstalledCapacity!$B$8*wind_Onshore[[#This Row],[wind_Onshore]]</f>
        <v>0</v>
      </c>
      <c r="G2479">
        <f>InstalledCapacity!$B$9*wind_Offshore[[#This Row],[wind_Offshore]]</f>
        <v>0</v>
      </c>
      <c r="H2479">
        <f>INDEX(results[Coal],MATCH($A2479,results[Time period],0),)</f>
        <v>0</v>
      </c>
      <c r="I2479">
        <f>INDEX(results[Diesel],MATCH($A2479,results[Time period],0),)</f>
        <v>0</v>
      </c>
      <c r="J2479">
        <f>d[[#This Row],[d]]</f>
        <v>17396</v>
      </c>
    </row>
    <row r="2480" spans="1:10" x14ac:dyDescent="0.3">
      <c r="A2480" t="s">
        <v>2485</v>
      </c>
      <c r="B2480">
        <f>INDEX(results[Nuclear],MATCH($A2480,results[Time period],0),)</f>
        <v>11170</v>
      </c>
      <c r="C2480">
        <f>INDEX(results[Hydro],MATCH($A2480,results[Time period],0),)</f>
        <v>500</v>
      </c>
      <c r="D2480">
        <f>INDEX(results[CCGT],MATCH($A2480,results[Time period],0),)</f>
        <v>6490</v>
      </c>
      <c r="E2480">
        <f>InstalledCapacity!$B$7*pv[[#This Row],[pv]]</f>
        <v>0</v>
      </c>
      <c r="F2480">
        <f>InstalledCapacity!$B$8*wind_Onshore[[#This Row],[wind_Onshore]]</f>
        <v>0</v>
      </c>
      <c r="G2480">
        <f>InstalledCapacity!$B$9*wind_Offshore[[#This Row],[wind_Offshore]]</f>
        <v>0</v>
      </c>
      <c r="H2480">
        <f>INDEX(results[Coal],MATCH($A2480,results[Time period],0),)</f>
        <v>0</v>
      </c>
      <c r="I2480">
        <f>INDEX(results[Diesel],MATCH($A2480,results[Time period],0),)</f>
        <v>0</v>
      </c>
      <c r="J2480">
        <f>d[[#This Row],[d]]</f>
        <v>18160</v>
      </c>
    </row>
    <row r="2481" spans="1:10" x14ac:dyDescent="0.3">
      <c r="A2481" t="s">
        <v>2486</v>
      </c>
      <c r="B2481">
        <f>INDEX(results[Nuclear],MATCH($A2481,results[Time period],0),)</f>
        <v>11170</v>
      </c>
      <c r="C2481">
        <f>INDEX(results[Hydro],MATCH($A2481,results[Time period],0),)</f>
        <v>500</v>
      </c>
      <c r="D2481">
        <f>INDEX(results[CCGT],MATCH($A2481,results[Time period],0),)</f>
        <v>7574</v>
      </c>
      <c r="E2481">
        <f>InstalledCapacity!$B$7*pv[[#This Row],[pv]]</f>
        <v>0</v>
      </c>
      <c r="F2481">
        <f>InstalledCapacity!$B$8*wind_Onshore[[#This Row],[wind_Onshore]]</f>
        <v>0</v>
      </c>
      <c r="G2481">
        <f>InstalledCapacity!$B$9*wind_Offshore[[#This Row],[wind_Offshore]]</f>
        <v>0</v>
      </c>
      <c r="H2481">
        <f>INDEX(results[Coal],MATCH($A2481,results[Time period],0),)</f>
        <v>0</v>
      </c>
      <c r="I2481">
        <f>INDEX(results[Diesel],MATCH($A2481,results[Time period],0),)</f>
        <v>0</v>
      </c>
      <c r="J2481">
        <f>d[[#This Row],[d]]</f>
        <v>19244</v>
      </c>
    </row>
    <row r="2482" spans="1:10" x14ac:dyDescent="0.3">
      <c r="A2482" t="s">
        <v>2487</v>
      </c>
      <c r="B2482">
        <f>INDEX(results[Nuclear],MATCH($A2482,results[Time period],0),)</f>
        <v>11170</v>
      </c>
      <c r="C2482">
        <f>INDEX(results[Hydro],MATCH($A2482,results[Time period],0),)</f>
        <v>500</v>
      </c>
      <c r="D2482">
        <f>INDEX(results[CCGT],MATCH($A2482,results[Time period],0),)</f>
        <v>8382</v>
      </c>
      <c r="E2482">
        <f>InstalledCapacity!$B$7*pv[[#This Row],[pv]]</f>
        <v>0</v>
      </c>
      <c r="F2482">
        <f>InstalledCapacity!$B$8*wind_Onshore[[#This Row],[wind_Onshore]]</f>
        <v>0</v>
      </c>
      <c r="G2482">
        <f>InstalledCapacity!$B$9*wind_Offshore[[#This Row],[wind_Offshore]]</f>
        <v>0</v>
      </c>
      <c r="H2482">
        <f>INDEX(results[Coal],MATCH($A2482,results[Time period],0),)</f>
        <v>0</v>
      </c>
      <c r="I2482">
        <f>INDEX(results[Diesel],MATCH($A2482,results[Time period],0),)</f>
        <v>0</v>
      </c>
      <c r="J2482">
        <f>d[[#This Row],[d]]</f>
        <v>20052</v>
      </c>
    </row>
    <row r="2483" spans="1:10" x14ac:dyDescent="0.3">
      <c r="A2483" t="s">
        <v>2488</v>
      </c>
      <c r="B2483">
        <f>INDEX(results[Nuclear],MATCH($A2483,results[Time period],0),)</f>
        <v>11170</v>
      </c>
      <c r="C2483">
        <f>INDEX(results[Hydro],MATCH($A2483,results[Time period],0),)</f>
        <v>500</v>
      </c>
      <c r="D2483">
        <f>INDEX(results[CCGT],MATCH($A2483,results[Time period],0),)</f>
        <v>9015</v>
      </c>
      <c r="E2483">
        <f>InstalledCapacity!$B$7*pv[[#This Row],[pv]]</f>
        <v>0</v>
      </c>
      <c r="F2483">
        <f>InstalledCapacity!$B$8*wind_Onshore[[#This Row],[wind_Onshore]]</f>
        <v>0</v>
      </c>
      <c r="G2483">
        <f>InstalledCapacity!$B$9*wind_Offshore[[#This Row],[wind_Offshore]]</f>
        <v>0</v>
      </c>
      <c r="H2483">
        <f>INDEX(results[Coal],MATCH($A2483,results[Time period],0),)</f>
        <v>0</v>
      </c>
      <c r="I2483">
        <f>INDEX(results[Diesel],MATCH($A2483,results[Time period],0),)</f>
        <v>0</v>
      </c>
      <c r="J2483">
        <f>d[[#This Row],[d]]</f>
        <v>20685</v>
      </c>
    </row>
    <row r="2484" spans="1:10" x14ac:dyDescent="0.3">
      <c r="A2484" t="s">
        <v>2489</v>
      </c>
      <c r="B2484">
        <f>INDEX(results[Nuclear],MATCH($A2484,results[Time period],0),)</f>
        <v>11170</v>
      </c>
      <c r="C2484">
        <f>INDEX(results[Hydro],MATCH($A2484,results[Time period],0),)</f>
        <v>500</v>
      </c>
      <c r="D2484">
        <f>INDEX(results[CCGT],MATCH($A2484,results[Time period],0),)</f>
        <v>9578</v>
      </c>
      <c r="E2484">
        <f>InstalledCapacity!$B$7*pv[[#This Row],[pv]]</f>
        <v>0</v>
      </c>
      <c r="F2484">
        <f>InstalledCapacity!$B$8*wind_Onshore[[#This Row],[wind_Onshore]]</f>
        <v>0</v>
      </c>
      <c r="G2484">
        <f>InstalledCapacity!$B$9*wind_Offshore[[#This Row],[wind_Offshore]]</f>
        <v>0</v>
      </c>
      <c r="H2484">
        <f>INDEX(results[Coal],MATCH($A2484,results[Time period],0),)</f>
        <v>0</v>
      </c>
      <c r="I2484">
        <f>INDEX(results[Diesel],MATCH($A2484,results[Time period],0),)</f>
        <v>0</v>
      </c>
      <c r="J2484">
        <f>d[[#This Row],[d]]</f>
        <v>21248</v>
      </c>
    </row>
    <row r="2485" spans="1:10" x14ac:dyDescent="0.3">
      <c r="A2485" t="s">
        <v>2490</v>
      </c>
      <c r="B2485">
        <f>INDEX(results[Nuclear],MATCH($A2485,results[Time period],0),)</f>
        <v>11170</v>
      </c>
      <c r="C2485">
        <f>INDEX(results[Hydro],MATCH($A2485,results[Time period],0),)</f>
        <v>500</v>
      </c>
      <c r="D2485">
        <f>INDEX(results[CCGT],MATCH($A2485,results[Time period],0),)</f>
        <v>9980.2000000000007</v>
      </c>
      <c r="E2485">
        <f>InstalledCapacity!$B$7*pv[[#This Row],[pv]]</f>
        <v>142.80000000000001</v>
      </c>
      <c r="F2485">
        <f>InstalledCapacity!$B$8*wind_Onshore[[#This Row],[wind_Onshore]]</f>
        <v>0</v>
      </c>
      <c r="G2485">
        <f>InstalledCapacity!$B$9*wind_Offshore[[#This Row],[wind_Offshore]]</f>
        <v>0</v>
      </c>
      <c r="H2485">
        <f>INDEX(results[Coal],MATCH($A2485,results[Time period],0),)</f>
        <v>0</v>
      </c>
      <c r="I2485">
        <f>INDEX(results[Diesel],MATCH($A2485,results[Time period],0),)</f>
        <v>0</v>
      </c>
      <c r="J2485">
        <f>d[[#This Row],[d]]</f>
        <v>21793</v>
      </c>
    </row>
    <row r="2486" spans="1:10" x14ac:dyDescent="0.3">
      <c r="A2486" t="s">
        <v>2491</v>
      </c>
      <c r="B2486">
        <f>INDEX(results[Nuclear],MATCH($A2486,results[Time period],0),)</f>
        <v>11170</v>
      </c>
      <c r="C2486">
        <f>INDEX(results[Hydro],MATCH($A2486,results[Time period],0),)</f>
        <v>500</v>
      </c>
      <c r="D2486">
        <f>INDEX(results[CCGT],MATCH($A2486,results[Time period],0),)</f>
        <v>9569.65</v>
      </c>
      <c r="E2486">
        <f>InstalledCapacity!$B$7*pv[[#This Row],[pv]]</f>
        <v>910.34999999999991</v>
      </c>
      <c r="F2486">
        <f>InstalledCapacity!$B$8*wind_Onshore[[#This Row],[wind_Onshore]]</f>
        <v>0</v>
      </c>
      <c r="G2486">
        <f>InstalledCapacity!$B$9*wind_Offshore[[#This Row],[wind_Offshore]]</f>
        <v>0</v>
      </c>
      <c r="H2486">
        <f>INDEX(results[Coal],MATCH($A2486,results[Time period],0),)</f>
        <v>0</v>
      </c>
      <c r="I2486">
        <f>INDEX(results[Diesel],MATCH($A2486,results[Time period],0),)</f>
        <v>0</v>
      </c>
      <c r="J2486">
        <f>d[[#This Row],[d]]</f>
        <v>22150</v>
      </c>
    </row>
    <row r="2487" spans="1:10" x14ac:dyDescent="0.3">
      <c r="A2487" t="s">
        <v>2492</v>
      </c>
      <c r="B2487">
        <f>INDEX(results[Nuclear],MATCH($A2487,results[Time period],0),)</f>
        <v>11170</v>
      </c>
      <c r="C2487">
        <f>INDEX(results[Hydro],MATCH($A2487,results[Time period],0),)</f>
        <v>500</v>
      </c>
      <c r="D2487">
        <f>INDEX(results[CCGT],MATCH($A2487,results[Time period],0),)</f>
        <v>9023.75</v>
      </c>
      <c r="E2487">
        <f>InstalledCapacity!$B$7*pv[[#This Row],[pv]]</f>
        <v>1874.25</v>
      </c>
      <c r="F2487">
        <f>InstalledCapacity!$B$8*wind_Onshore[[#This Row],[wind_Onshore]]</f>
        <v>0</v>
      </c>
      <c r="G2487">
        <f>InstalledCapacity!$B$9*wind_Offshore[[#This Row],[wind_Offshore]]</f>
        <v>0</v>
      </c>
      <c r="H2487">
        <f>INDEX(results[Coal],MATCH($A2487,results[Time period],0),)</f>
        <v>0</v>
      </c>
      <c r="I2487">
        <f>INDEX(results[Diesel],MATCH($A2487,results[Time period],0),)</f>
        <v>0</v>
      </c>
      <c r="J2487">
        <f>d[[#This Row],[d]]</f>
        <v>22568</v>
      </c>
    </row>
    <row r="2488" spans="1:10" x14ac:dyDescent="0.3">
      <c r="A2488" t="s">
        <v>2493</v>
      </c>
      <c r="B2488">
        <f>INDEX(results[Nuclear],MATCH($A2488,results[Time period],0),)</f>
        <v>11170</v>
      </c>
      <c r="C2488">
        <f>INDEX(results[Hydro],MATCH($A2488,results[Time period],0),)</f>
        <v>500</v>
      </c>
      <c r="D2488">
        <f>INDEX(results[CCGT],MATCH($A2488,results[Time period],0),)</f>
        <v>7485</v>
      </c>
      <c r="E2488">
        <f>InstalledCapacity!$B$7*pv[[#This Row],[pv]]</f>
        <v>3927</v>
      </c>
      <c r="F2488">
        <f>InstalledCapacity!$B$8*wind_Onshore[[#This Row],[wind_Onshore]]</f>
        <v>0</v>
      </c>
      <c r="G2488">
        <f>InstalledCapacity!$B$9*wind_Offshore[[#This Row],[wind_Offshore]]</f>
        <v>0</v>
      </c>
      <c r="H2488">
        <f>INDEX(results[Coal],MATCH($A2488,results[Time period],0),)</f>
        <v>0</v>
      </c>
      <c r="I2488">
        <f>INDEX(results[Diesel],MATCH($A2488,results[Time period],0),)</f>
        <v>0</v>
      </c>
      <c r="J2488">
        <f>d[[#This Row],[d]]</f>
        <v>23082</v>
      </c>
    </row>
    <row r="2489" spans="1:10" x14ac:dyDescent="0.3">
      <c r="A2489" t="s">
        <v>2494</v>
      </c>
      <c r="B2489">
        <f>INDEX(results[Nuclear],MATCH($A2489,results[Time period],0),)</f>
        <v>11170</v>
      </c>
      <c r="C2489">
        <f>INDEX(results[Hydro],MATCH($A2489,results[Time period],0),)</f>
        <v>500</v>
      </c>
      <c r="D2489">
        <f>INDEX(results[CCGT],MATCH($A2489,results[Time period],0),)</f>
        <v>6024.9</v>
      </c>
      <c r="E2489">
        <f>InstalledCapacity!$B$7*pv[[#This Row],[pv]]</f>
        <v>5819.1</v>
      </c>
      <c r="F2489">
        <f>InstalledCapacity!$B$8*wind_Onshore[[#This Row],[wind_Onshore]]</f>
        <v>0</v>
      </c>
      <c r="G2489">
        <f>InstalledCapacity!$B$9*wind_Offshore[[#This Row],[wind_Offshore]]</f>
        <v>0</v>
      </c>
      <c r="H2489">
        <f>INDEX(results[Coal],MATCH($A2489,results[Time period],0),)</f>
        <v>0</v>
      </c>
      <c r="I2489">
        <f>INDEX(results[Diesel],MATCH($A2489,results[Time period],0),)</f>
        <v>0</v>
      </c>
      <c r="J2489">
        <f>d[[#This Row],[d]]</f>
        <v>23514</v>
      </c>
    </row>
    <row r="2490" spans="1:10" x14ac:dyDescent="0.3">
      <c r="A2490" t="s">
        <v>2495</v>
      </c>
      <c r="B2490">
        <f>INDEX(results[Nuclear],MATCH($A2490,results[Time period],0),)</f>
        <v>11170</v>
      </c>
      <c r="C2490">
        <f>INDEX(results[Hydro],MATCH($A2490,results[Time period],0),)</f>
        <v>500</v>
      </c>
      <c r="D2490">
        <f>INDEX(results[CCGT],MATCH($A2490,results[Time period],0),)</f>
        <v>6169.15</v>
      </c>
      <c r="E2490">
        <f>InstalledCapacity!$B$7*pv[[#This Row],[pv]]</f>
        <v>6086.85</v>
      </c>
      <c r="F2490">
        <f>InstalledCapacity!$B$8*wind_Onshore[[#This Row],[wind_Onshore]]</f>
        <v>0</v>
      </c>
      <c r="G2490">
        <f>InstalledCapacity!$B$9*wind_Offshore[[#This Row],[wind_Offshore]]</f>
        <v>0</v>
      </c>
      <c r="H2490">
        <f>INDEX(results[Coal],MATCH($A2490,results[Time period],0),)</f>
        <v>0</v>
      </c>
      <c r="I2490">
        <f>INDEX(results[Diesel],MATCH($A2490,results[Time period],0),)</f>
        <v>0</v>
      </c>
      <c r="J2490">
        <f>d[[#This Row],[d]]</f>
        <v>23926</v>
      </c>
    </row>
    <row r="2491" spans="1:10" x14ac:dyDescent="0.3">
      <c r="A2491" t="s">
        <v>2496</v>
      </c>
      <c r="B2491">
        <f>INDEX(results[Nuclear],MATCH($A2491,results[Time period],0),)</f>
        <v>11170</v>
      </c>
      <c r="C2491">
        <f>INDEX(results[Hydro],MATCH($A2491,results[Time period],0),)</f>
        <v>500</v>
      </c>
      <c r="D2491">
        <f>INDEX(results[CCGT],MATCH($A2491,results[Time period],0),)</f>
        <v>5585.3</v>
      </c>
      <c r="E2491">
        <f>InstalledCapacity!$B$7*pv[[#This Row],[pv]]</f>
        <v>6461.7</v>
      </c>
      <c r="F2491">
        <f>InstalledCapacity!$B$8*wind_Onshore[[#This Row],[wind_Onshore]]</f>
        <v>0</v>
      </c>
      <c r="G2491">
        <f>InstalledCapacity!$B$9*wind_Offshore[[#This Row],[wind_Offshore]]</f>
        <v>0</v>
      </c>
      <c r="H2491">
        <f>INDEX(results[Coal],MATCH($A2491,results[Time period],0),)</f>
        <v>0</v>
      </c>
      <c r="I2491">
        <f>INDEX(results[Diesel],MATCH($A2491,results[Time period],0),)</f>
        <v>0</v>
      </c>
      <c r="J2491">
        <f>d[[#This Row],[d]]</f>
        <v>23717</v>
      </c>
    </row>
    <row r="2492" spans="1:10" x14ac:dyDescent="0.3">
      <c r="A2492" t="s">
        <v>2497</v>
      </c>
      <c r="B2492">
        <f>INDEX(results[Nuclear],MATCH($A2492,results[Time period],0),)</f>
        <v>11170</v>
      </c>
      <c r="C2492">
        <f>INDEX(results[Hydro],MATCH($A2492,results[Time period],0),)</f>
        <v>500</v>
      </c>
      <c r="D2492">
        <f>INDEX(results[CCGT],MATCH($A2492,results[Time period],0),)</f>
        <v>6417.25</v>
      </c>
      <c r="E2492">
        <f>InstalledCapacity!$B$7*pv[[#This Row],[pv]]</f>
        <v>5265.75</v>
      </c>
      <c r="F2492">
        <f>InstalledCapacity!$B$8*wind_Onshore[[#This Row],[wind_Onshore]]</f>
        <v>0</v>
      </c>
      <c r="G2492">
        <f>InstalledCapacity!$B$9*wind_Offshore[[#This Row],[wind_Offshore]]</f>
        <v>0</v>
      </c>
      <c r="H2492">
        <f>INDEX(results[Coal],MATCH($A2492,results[Time period],0),)</f>
        <v>0</v>
      </c>
      <c r="I2492">
        <f>INDEX(results[Diesel],MATCH($A2492,results[Time period],0),)</f>
        <v>0</v>
      </c>
      <c r="J2492">
        <f>d[[#This Row],[d]]</f>
        <v>23353</v>
      </c>
    </row>
    <row r="2493" spans="1:10" x14ac:dyDescent="0.3">
      <c r="A2493" t="s">
        <v>2498</v>
      </c>
      <c r="B2493">
        <f>INDEX(results[Nuclear],MATCH($A2493,results[Time period],0),)</f>
        <v>11170</v>
      </c>
      <c r="C2493">
        <f>INDEX(results[Hydro],MATCH($A2493,results[Time period],0),)</f>
        <v>500</v>
      </c>
      <c r="D2493">
        <f>INDEX(results[CCGT],MATCH($A2493,results[Time period],0),)</f>
        <v>8290.7000000000007</v>
      </c>
      <c r="E2493">
        <f>InstalledCapacity!$B$7*pv[[#This Row],[pv]]</f>
        <v>3891.3</v>
      </c>
      <c r="F2493">
        <f>InstalledCapacity!$B$8*wind_Onshore[[#This Row],[wind_Onshore]]</f>
        <v>0</v>
      </c>
      <c r="G2493">
        <f>InstalledCapacity!$B$9*wind_Offshore[[#This Row],[wind_Offshore]]</f>
        <v>0</v>
      </c>
      <c r="H2493">
        <f>INDEX(results[Coal],MATCH($A2493,results[Time period],0),)</f>
        <v>0</v>
      </c>
      <c r="I2493">
        <f>INDEX(results[Diesel],MATCH($A2493,results[Time period],0),)</f>
        <v>0</v>
      </c>
      <c r="J2493">
        <f>d[[#This Row],[d]]</f>
        <v>23852</v>
      </c>
    </row>
    <row r="2494" spans="1:10" x14ac:dyDescent="0.3">
      <c r="A2494" t="s">
        <v>2499</v>
      </c>
      <c r="B2494">
        <f>INDEX(results[Nuclear],MATCH($A2494,results[Time period],0),)</f>
        <v>11170</v>
      </c>
      <c r="C2494">
        <f>INDEX(results[Hydro],MATCH($A2494,results[Time period],0),)</f>
        <v>500</v>
      </c>
      <c r="D2494">
        <f>INDEX(results[CCGT],MATCH($A2494,results[Time period],0),)</f>
        <v>9139.15</v>
      </c>
      <c r="E2494">
        <f>InstalledCapacity!$B$7*pv[[#This Row],[pv]]</f>
        <v>2159.85</v>
      </c>
      <c r="F2494">
        <f>InstalledCapacity!$B$8*wind_Onshore[[#This Row],[wind_Onshore]]</f>
        <v>0</v>
      </c>
      <c r="G2494">
        <f>InstalledCapacity!$B$9*wind_Offshore[[#This Row],[wind_Offshore]]</f>
        <v>0</v>
      </c>
      <c r="H2494">
        <f>INDEX(results[Coal],MATCH($A2494,results[Time period],0),)</f>
        <v>0</v>
      </c>
      <c r="I2494">
        <f>INDEX(results[Diesel],MATCH($A2494,results[Time period],0),)</f>
        <v>0</v>
      </c>
      <c r="J2494">
        <f>d[[#This Row],[d]]</f>
        <v>22969</v>
      </c>
    </row>
    <row r="2495" spans="1:10" x14ac:dyDescent="0.3">
      <c r="A2495" t="s">
        <v>2500</v>
      </c>
      <c r="B2495">
        <f>INDEX(results[Nuclear],MATCH($A2495,results[Time period],0),)</f>
        <v>11170</v>
      </c>
      <c r="C2495">
        <f>INDEX(results[Hydro],MATCH($A2495,results[Time period],0),)</f>
        <v>500</v>
      </c>
      <c r="D2495">
        <f>INDEX(results[CCGT],MATCH($A2495,results[Time period],0),)</f>
        <v>8726.4500000000007</v>
      </c>
      <c r="E2495">
        <f>InstalledCapacity!$B$7*pv[[#This Row],[pv]]</f>
        <v>1124.55</v>
      </c>
      <c r="F2495">
        <f>InstalledCapacity!$B$8*wind_Onshore[[#This Row],[wind_Onshore]]</f>
        <v>0</v>
      </c>
      <c r="G2495">
        <f>InstalledCapacity!$B$9*wind_Offshore[[#This Row],[wind_Offshore]]</f>
        <v>0</v>
      </c>
      <c r="H2495">
        <f>INDEX(results[Coal],MATCH($A2495,results[Time period],0),)</f>
        <v>0</v>
      </c>
      <c r="I2495">
        <f>INDEX(results[Diesel],MATCH($A2495,results[Time period],0),)</f>
        <v>0</v>
      </c>
      <c r="J2495">
        <f>d[[#This Row],[d]]</f>
        <v>21521</v>
      </c>
    </row>
    <row r="2496" spans="1:10" x14ac:dyDescent="0.3">
      <c r="A2496" t="s">
        <v>2501</v>
      </c>
      <c r="B2496">
        <f>INDEX(results[Nuclear],MATCH($A2496,results[Time period],0),)</f>
        <v>11170</v>
      </c>
      <c r="C2496">
        <f>INDEX(results[Hydro],MATCH($A2496,results[Time period],0),)</f>
        <v>500</v>
      </c>
      <c r="D2496">
        <f>INDEX(results[CCGT],MATCH($A2496,results[Time period],0),)</f>
        <v>7695.75</v>
      </c>
      <c r="E2496">
        <f>InstalledCapacity!$B$7*pv[[#This Row],[pv]]</f>
        <v>446.25</v>
      </c>
      <c r="F2496">
        <f>InstalledCapacity!$B$8*wind_Onshore[[#This Row],[wind_Onshore]]</f>
        <v>0</v>
      </c>
      <c r="G2496">
        <f>InstalledCapacity!$B$9*wind_Offshore[[#This Row],[wind_Offshore]]</f>
        <v>0</v>
      </c>
      <c r="H2496">
        <f>INDEX(results[Coal],MATCH($A2496,results[Time period],0),)</f>
        <v>0</v>
      </c>
      <c r="I2496">
        <f>INDEX(results[Diesel],MATCH($A2496,results[Time period],0),)</f>
        <v>0</v>
      </c>
      <c r="J2496">
        <f>d[[#This Row],[d]]</f>
        <v>19812</v>
      </c>
    </row>
    <row r="2497" spans="1:10" x14ac:dyDescent="0.3">
      <c r="A2497" t="s">
        <v>2502</v>
      </c>
      <c r="B2497">
        <f>INDEX(results[Nuclear],MATCH($A2497,results[Time period],0),)</f>
        <v>11170</v>
      </c>
      <c r="C2497">
        <f>INDEX(results[Hydro],MATCH($A2497,results[Time period],0),)</f>
        <v>500</v>
      </c>
      <c r="D2497">
        <f>INDEX(results[CCGT],MATCH($A2497,results[Time period],0),)</f>
        <v>6763.3</v>
      </c>
      <c r="E2497">
        <f>InstalledCapacity!$B$7*pv[[#This Row],[pv]]</f>
        <v>35.700000000000003</v>
      </c>
      <c r="F2497">
        <f>InstalledCapacity!$B$8*wind_Onshore[[#This Row],[wind_Onshore]]</f>
        <v>0</v>
      </c>
      <c r="G2497">
        <f>InstalledCapacity!$B$9*wind_Offshore[[#This Row],[wind_Offshore]]</f>
        <v>0</v>
      </c>
      <c r="H2497">
        <f>INDEX(results[Coal],MATCH($A2497,results[Time period],0),)</f>
        <v>0</v>
      </c>
      <c r="I2497">
        <f>INDEX(results[Diesel],MATCH($A2497,results[Time period],0),)</f>
        <v>0</v>
      </c>
      <c r="J2497">
        <f>d[[#This Row],[d]]</f>
        <v>18469</v>
      </c>
    </row>
    <row r="2498" spans="1:10" x14ac:dyDescent="0.3">
      <c r="A2498" t="s">
        <v>2503</v>
      </c>
      <c r="B2498">
        <f>INDEX(results[Nuclear],MATCH($A2498,results[Time period],0),)</f>
        <v>11170</v>
      </c>
      <c r="C2498">
        <f>INDEX(results[Hydro],MATCH($A2498,results[Time period],0),)</f>
        <v>500</v>
      </c>
      <c r="D2498">
        <f>INDEX(results[CCGT],MATCH($A2498,results[Time period],0),)</f>
        <v>5796</v>
      </c>
      <c r="E2498">
        <f>InstalledCapacity!$B$7*pv[[#This Row],[pv]]</f>
        <v>0</v>
      </c>
      <c r="F2498">
        <f>InstalledCapacity!$B$8*wind_Onshore[[#This Row],[wind_Onshore]]</f>
        <v>0</v>
      </c>
      <c r="G2498">
        <f>InstalledCapacity!$B$9*wind_Offshore[[#This Row],[wind_Offshore]]</f>
        <v>0</v>
      </c>
      <c r="H2498">
        <f>INDEX(results[Coal],MATCH($A2498,results[Time period],0),)</f>
        <v>0</v>
      </c>
      <c r="I2498">
        <f>INDEX(results[Diesel],MATCH($A2498,results[Time period],0),)</f>
        <v>0</v>
      </c>
      <c r="J2498">
        <f>d[[#This Row],[d]]</f>
        <v>17466</v>
      </c>
    </row>
    <row r="2499" spans="1:10" x14ac:dyDescent="0.3">
      <c r="A2499" t="s">
        <v>2504</v>
      </c>
      <c r="B2499">
        <f>INDEX(results[Nuclear],MATCH($A2499,results[Time period],0),)</f>
        <v>11170</v>
      </c>
      <c r="C2499">
        <f>INDEX(results[Hydro],MATCH($A2499,results[Time period],0),)</f>
        <v>500</v>
      </c>
      <c r="D2499">
        <f>INDEX(results[CCGT],MATCH($A2499,results[Time period],0),)</f>
        <v>5267</v>
      </c>
      <c r="E2499">
        <f>InstalledCapacity!$B$7*pv[[#This Row],[pv]]</f>
        <v>0</v>
      </c>
      <c r="F2499">
        <f>InstalledCapacity!$B$8*wind_Onshore[[#This Row],[wind_Onshore]]</f>
        <v>0</v>
      </c>
      <c r="G2499">
        <f>InstalledCapacity!$B$9*wind_Offshore[[#This Row],[wind_Offshore]]</f>
        <v>0</v>
      </c>
      <c r="H2499">
        <f>INDEX(results[Coal],MATCH($A2499,results[Time period],0),)</f>
        <v>0</v>
      </c>
      <c r="I2499">
        <f>INDEX(results[Diesel],MATCH($A2499,results[Time period],0),)</f>
        <v>0</v>
      </c>
      <c r="J2499">
        <f>d[[#This Row],[d]]</f>
        <v>16937</v>
      </c>
    </row>
    <row r="2500" spans="1:10" x14ac:dyDescent="0.3">
      <c r="A2500" t="s">
        <v>2505</v>
      </c>
      <c r="B2500">
        <f>INDEX(results[Nuclear],MATCH($A2500,results[Time period],0),)</f>
        <v>11170</v>
      </c>
      <c r="C2500">
        <f>INDEX(results[Hydro],MATCH($A2500,results[Time period],0),)</f>
        <v>500</v>
      </c>
      <c r="D2500">
        <f>INDEX(results[CCGT],MATCH($A2500,results[Time period],0),)</f>
        <v>4915</v>
      </c>
      <c r="E2500">
        <f>InstalledCapacity!$B$7*pv[[#This Row],[pv]]</f>
        <v>0</v>
      </c>
      <c r="F2500">
        <f>InstalledCapacity!$B$8*wind_Onshore[[#This Row],[wind_Onshore]]</f>
        <v>0</v>
      </c>
      <c r="G2500">
        <f>InstalledCapacity!$B$9*wind_Offshore[[#This Row],[wind_Offshore]]</f>
        <v>0</v>
      </c>
      <c r="H2500">
        <f>INDEX(results[Coal],MATCH($A2500,results[Time period],0),)</f>
        <v>0</v>
      </c>
      <c r="I2500">
        <f>INDEX(results[Diesel],MATCH($A2500,results[Time period],0),)</f>
        <v>0</v>
      </c>
      <c r="J2500">
        <f>d[[#This Row],[d]]</f>
        <v>16585</v>
      </c>
    </row>
    <row r="2501" spans="1:10" x14ac:dyDescent="0.3">
      <c r="A2501" t="s">
        <v>2506</v>
      </c>
      <c r="B2501">
        <f>INDEX(results[Nuclear],MATCH($A2501,results[Time period],0),)</f>
        <v>11170</v>
      </c>
      <c r="C2501">
        <f>INDEX(results[Hydro],MATCH($A2501,results[Time period],0),)</f>
        <v>500</v>
      </c>
      <c r="D2501">
        <f>INDEX(results[CCGT],MATCH($A2501,results[Time period],0),)</f>
        <v>4760</v>
      </c>
      <c r="E2501">
        <f>InstalledCapacity!$B$7*pv[[#This Row],[pv]]</f>
        <v>0</v>
      </c>
      <c r="F2501">
        <f>InstalledCapacity!$B$8*wind_Onshore[[#This Row],[wind_Onshore]]</f>
        <v>0</v>
      </c>
      <c r="G2501">
        <f>InstalledCapacity!$B$9*wind_Offshore[[#This Row],[wind_Offshore]]</f>
        <v>0</v>
      </c>
      <c r="H2501">
        <f>INDEX(results[Coal],MATCH($A2501,results[Time period],0),)</f>
        <v>0</v>
      </c>
      <c r="I2501">
        <f>INDEX(results[Diesel],MATCH($A2501,results[Time period],0),)</f>
        <v>0</v>
      </c>
      <c r="J2501">
        <f>d[[#This Row],[d]]</f>
        <v>16430</v>
      </c>
    </row>
    <row r="2502" spans="1:10" x14ac:dyDescent="0.3">
      <c r="A2502" t="s">
        <v>2507</v>
      </c>
      <c r="B2502">
        <f>INDEX(results[Nuclear],MATCH($A2502,results[Time period],0),)</f>
        <v>11170</v>
      </c>
      <c r="C2502">
        <f>INDEX(results[Hydro],MATCH($A2502,results[Time period],0),)</f>
        <v>500</v>
      </c>
      <c r="D2502">
        <f>INDEX(results[CCGT],MATCH($A2502,results[Time period],0),)</f>
        <v>4945</v>
      </c>
      <c r="E2502">
        <f>InstalledCapacity!$B$7*pv[[#This Row],[pv]]</f>
        <v>0</v>
      </c>
      <c r="F2502">
        <f>InstalledCapacity!$B$8*wind_Onshore[[#This Row],[wind_Onshore]]</f>
        <v>0</v>
      </c>
      <c r="G2502">
        <f>InstalledCapacity!$B$9*wind_Offshore[[#This Row],[wind_Offshore]]</f>
        <v>0</v>
      </c>
      <c r="H2502">
        <f>INDEX(results[Coal],MATCH($A2502,results[Time period],0),)</f>
        <v>0</v>
      </c>
      <c r="I2502">
        <f>INDEX(results[Diesel],MATCH($A2502,results[Time period],0),)</f>
        <v>0</v>
      </c>
      <c r="J2502">
        <f>d[[#This Row],[d]]</f>
        <v>16615</v>
      </c>
    </row>
    <row r="2503" spans="1:10" x14ac:dyDescent="0.3">
      <c r="A2503" t="s">
        <v>2508</v>
      </c>
      <c r="B2503">
        <f>INDEX(results[Nuclear],MATCH($A2503,results[Time period],0),)</f>
        <v>11170</v>
      </c>
      <c r="C2503">
        <f>INDEX(results[Hydro],MATCH($A2503,results[Time period],0),)</f>
        <v>500</v>
      </c>
      <c r="D2503">
        <f>INDEX(results[CCGT],MATCH($A2503,results[Time period],0),)</f>
        <v>5448</v>
      </c>
      <c r="E2503">
        <f>InstalledCapacity!$B$7*pv[[#This Row],[pv]]</f>
        <v>0</v>
      </c>
      <c r="F2503">
        <f>InstalledCapacity!$B$8*wind_Onshore[[#This Row],[wind_Onshore]]</f>
        <v>0</v>
      </c>
      <c r="G2503">
        <f>InstalledCapacity!$B$9*wind_Offshore[[#This Row],[wind_Offshore]]</f>
        <v>0</v>
      </c>
      <c r="H2503">
        <f>INDEX(results[Coal],MATCH($A2503,results[Time period],0),)</f>
        <v>0</v>
      </c>
      <c r="I2503">
        <f>INDEX(results[Diesel],MATCH($A2503,results[Time period],0),)</f>
        <v>0</v>
      </c>
      <c r="J2503">
        <f>d[[#This Row],[d]]</f>
        <v>17118</v>
      </c>
    </row>
    <row r="2504" spans="1:10" x14ac:dyDescent="0.3">
      <c r="A2504" t="s">
        <v>2509</v>
      </c>
      <c r="B2504">
        <f>INDEX(results[Nuclear],MATCH($A2504,results[Time period],0),)</f>
        <v>11170</v>
      </c>
      <c r="C2504">
        <f>INDEX(results[Hydro],MATCH($A2504,results[Time period],0),)</f>
        <v>500</v>
      </c>
      <c r="D2504">
        <f>INDEX(results[CCGT],MATCH($A2504,results[Time period],0),)</f>
        <v>6102</v>
      </c>
      <c r="E2504">
        <f>InstalledCapacity!$B$7*pv[[#This Row],[pv]]</f>
        <v>0</v>
      </c>
      <c r="F2504">
        <f>InstalledCapacity!$B$8*wind_Onshore[[#This Row],[wind_Onshore]]</f>
        <v>0</v>
      </c>
      <c r="G2504">
        <f>InstalledCapacity!$B$9*wind_Offshore[[#This Row],[wind_Offshore]]</f>
        <v>0</v>
      </c>
      <c r="H2504">
        <f>INDEX(results[Coal],MATCH($A2504,results[Time period],0),)</f>
        <v>0</v>
      </c>
      <c r="I2504">
        <f>INDEX(results[Diesel],MATCH($A2504,results[Time period],0),)</f>
        <v>0</v>
      </c>
      <c r="J2504">
        <f>d[[#This Row],[d]]</f>
        <v>17772</v>
      </c>
    </row>
    <row r="2505" spans="1:10" x14ac:dyDescent="0.3">
      <c r="A2505" t="s">
        <v>2510</v>
      </c>
      <c r="B2505">
        <f>INDEX(results[Nuclear],MATCH($A2505,results[Time period],0),)</f>
        <v>11170</v>
      </c>
      <c r="C2505">
        <f>INDEX(results[Hydro],MATCH($A2505,results[Time period],0),)</f>
        <v>500</v>
      </c>
      <c r="D2505">
        <f>INDEX(results[CCGT],MATCH($A2505,results[Time period],0),)</f>
        <v>7675</v>
      </c>
      <c r="E2505">
        <f>InstalledCapacity!$B$7*pv[[#This Row],[pv]]</f>
        <v>0</v>
      </c>
      <c r="F2505">
        <f>InstalledCapacity!$B$8*wind_Onshore[[#This Row],[wind_Onshore]]</f>
        <v>0</v>
      </c>
      <c r="G2505">
        <f>InstalledCapacity!$B$9*wind_Offshore[[#This Row],[wind_Offshore]]</f>
        <v>0</v>
      </c>
      <c r="H2505">
        <f>INDEX(results[Coal],MATCH($A2505,results[Time period],0),)</f>
        <v>0</v>
      </c>
      <c r="I2505">
        <f>INDEX(results[Diesel],MATCH($A2505,results[Time period],0),)</f>
        <v>0</v>
      </c>
      <c r="J2505">
        <f>d[[#This Row],[d]]</f>
        <v>19345</v>
      </c>
    </row>
    <row r="2506" spans="1:10" x14ac:dyDescent="0.3">
      <c r="A2506" t="s">
        <v>2511</v>
      </c>
      <c r="B2506">
        <f>INDEX(results[Nuclear],MATCH($A2506,results[Time period],0),)</f>
        <v>11170</v>
      </c>
      <c r="C2506">
        <f>INDEX(results[Hydro],MATCH($A2506,results[Time period],0),)</f>
        <v>500</v>
      </c>
      <c r="D2506">
        <f>INDEX(results[CCGT],MATCH($A2506,results[Time period],0),)</f>
        <v>8967</v>
      </c>
      <c r="E2506">
        <f>InstalledCapacity!$B$7*pv[[#This Row],[pv]]</f>
        <v>0</v>
      </c>
      <c r="F2506">
        <f>InstalledCapacity!$B$8*wind_Onshore[[#This Row],[wind_Onshore]]</f>
        <v>0</v>
      </c>
      <c r="G2506">
        <f>InstalledCapacity!$B$9*wind_Offshore[[#This Row],[wind_Offshore]]</f>
        <v>0</v>
      </c>
      <c r="H2506">
        <f>INDEX(results[Coal],MATCH($A2506,results[Time period],0),)</f>
        <v>0</v>
      </c>
      <c r="I2506">
        <f>INDEX(results[Diesel],MATCH($A2506,results[Time period],0),)</f>
        <v>0</v>
      </c>
      <c r="J2506">
        <f>d[[#This Row],[d]]</f>
        <v>20637</v>
      </c>
    </row>
    <row r="2507" spans="1:10" x14ac:dyDescent="0.3">
      <c r="A2507" t="s">
        <v>2512</v>
      </c>
      <c r="B2507">
        <f>INDEX(results[Nuclear],MATCH($A2507,results[Time period],0),)</f>
        <v>11170</v>
      </c>
      <c r="C2507">
        <f>INDEX(results[Hydro],MATCH($A2507,results[Time period],0),)</f>
        <v>500</v>
      </c>
      <c r="D2507">
        <f>INDEX(results[CCGT],MATCH($A2507,results[Time period],0),)</f>
        <v>9692</v>
      </c>
      <c r="E2507">
        <f>InstalledCapacity!$B$7*pv[[#This Row],[pv]]</f>
        <v>0</v>
      </c>
      <c r="F2507">
        <f>InstalledCapacity!$B$8*wind_Onshore[[#This Row],[wind_Onshore]]</f>
        <v>0</v>
      </c>
      <c r="G2507">
        <f>InstalledCapacity!$B$9*wind_Offshore[[#This Row],[wind_Offshore]]</f>
        <v>0</v>
      </c>
      <c r="H2507">
        <f>INDEX(results[Coal],MATCH($A2507,results[Time period],0),)</f>
        <v>0</v>
      </c>
      <c r="I2507">
        <f>INDEX(results[Diesel],MATCH($A2507,results[Time period],0),)</f>
        <v>0</v>
      </c>
      <c r="J2507">
        <f>d[[#This Row],[d]]</f>
        <v>21362</v>
      </c>
    </row>
    <row r="2508" spans="1:10" x14ac:dyDescent="0.3">
      <c r="A2508" t="s">
        <v>2513</v>
      </c>
      <c r="B2508">
        <f>INDEX(results[Nuclear],MATCH($A2508,results[Time period],0),)</f>
        <v>11170</v>
      </c>
      <c r="C2508">
        <f>INDEX(results[Hydro],MATCH($A2508,results[Time period],0),)</f>
        <v>500</v>
      </c>
      <c r="D2508">
        <f>INDEX(results[CCGT],MATCH($A2508,results[Time period],0),)</f>
        <v>10377</v>
      </c>
      <c r="E2508">
        <f>InstalledCapacity!$B$7*pv[[#This Row],[pv]]</f>
        <v>0</v>
      </c>
      <c r="F2508">
        <f>InstalledCapacity!$B$8*wind_Onshore[[#This Row],[wind_Onshore]]</f>
        <v>0</v>
      </c>
      <c r="G2508">
        <f>InstalledCapacity!$B$9*wind_Offshore[[#This Row],[wind_Offshore]]</f>
        <v>0</v>
      </c>
      <c r="H2508">
        <f>INDEX(results[Coal],MATCH($A2508,results[Time period],0),)</f>
        <v>0</v>
      </c>
      <c r="I2508">
        <f>INDEX(results[Diesel],MATCH($A2508,results[Time period],0),)</f>
        <v>0</v>
      </c>
      <c r="J2508">
        <f>d[[#This Row],[d]]</f>
        <v>22047</v>
      </c>
    </row>
    <row r="2509" spans="1:10" x14ac:dyDescent="0.3">
      <c r="A2509" t="s">
        <v>2514</v>
      </c>
      <c r="B2509">
        <f>INDEX(results[Nuclear],MATCH($A2509,results[Time period],0),)</f>
        <v>11170</v>
      </c>
      <c r="C2509">
        <f>INDEX(results[Hydro],MATCH($A2509,results[Time period],0),)</f>
        <v>500</v>
      </c>
      <c r="D2509">
        <f>INDEX(results[CCGT],MATCH($A2509,results[Time period],0),)</f>
        <v>10810.25</v>
      </c>
      <c r="E2509">
        <f>InstalledCapacity!$B$7*pv[[#This Row],[pv]]</f>
        <v>267.75</v>
      </c>
      <c r="F2509">
        <f>InstalledCapacity!$B$8*wind_Onshore[[#This Row],[wind_Onshore]]</f>
        <v>0</v>
      </c>
      <c r="G2509">
        <f>InstalledCapacity!$B$9*wind_Offshore[[#This Row],[wind_Offshore]]</f>
        <v>0</v>
      </c>
      <c r="H2509">
        <f>INDEX(results[Coal],MATCH($A2509,results[Time period],0),)</f>
        <v>0</v>
      </c>
      <c r="I2509">
        <f>INDEX(results[Diesel],MATCH($A2509,results[Time period],0),)</f>
        <v>0</v>
      </c>
      <c r="J2509">
        <f>d[[#This Row],[d]]</f>
        <v>22748</v>
      </c>
    </row>
    <row r="2510" spans="1:10" x14ac:dyDescent="0.3">
      <c r="A2510" t="s">
        <v>2515</v>
      </c>
      <c r="B2510">
        <f>INDEX(results[Nuclear],MATCH($A2510,results[Time period],0),)</f>
        <v>11170</v>
      </c>
      <c r="C2510">
        <f>INDEX(results[Hydro],MATCH($A2510,results[Time period],0),)</f>
        <v>500</v>
      </c>
      <c r="D2510">
        <f>INDEX(results[CCGT],MATCH($A2510,results[Time period],0),)</f>
        <v>10371</v>
      </c>
      <c r="E2510">
        <f>InstalledCapacity!$B$7*pv[[#This Row],[pv]]</f>
        <v>1071</v>
      </c>
      <c r="F2510">
        <f>InstalledCapacity!$B$8*wind_Onshore[[#This Row],[wind_Onshore]]</f>
        <v>0</v>
      </c>
      <c r="G2510">
        <f>InstalledCapacity!$B$9*wind_Offshore[[#This Row],[wind_Offshore]]</f>
        <v>0</v>
      </c>
      <c r="H2510">
        <f>INDEX(results[Coal],MATCH($A2510,results[Time period],0),)</f>
        <v>0</v>
      </c>
      <c r="I2510">
        <f>INDEX(results[Diesel],MATCH($A2510,results[Time period],0),)</f>
        <v>0</v>
      </c>
      <c r="J2510">
        <f>d[[#This Row],[d]]</f>
        <v>23112</v>
      </c>
    </row>
    <row r="2511" spans="1:10" x14ac:dyDescent="0.3">
      <c r="A2511" t="s">
        <v>2516</v>
      </c>
      <c r="B2511">
        <f>INDEX(results[Nuclear],MATCH($A2511,results[Time period],0),)</f>
        <v>11170</v>
      </c>
      <c r="C2511">
        <f>INDEX(results[Hydro],MATCH($A2511,results[Time period],0),)</f>
        <v>500</v>
      </c>
      <c r="D2511">
        <f>INDEX(results[CCGT],MATCH($A2511,results[Time period],0),)</f>
        <v>9118.2999999999993</v>
      </c>
      <c r="E2511">
        <f>InstalledCapacity!$B$7*pv[[#This Row],[pv]]</f>
        <v>2177.6999999999998</v>
      </c>
      <c r="F2511">
        <f>InstalledCapacity!$B$8*wind_Onshore[[#This Row],[wind_Onshore]]</f>
        <v>0</v>
      </c>
      <c r="G2511">
        <f>InstalledCapacity!$B$9*wind_Offshore[[#This Row],[wind_Offshore]]</f>
        <v>0</v>
      </c>
      <c r="H2511">
        <f>INDEX(results[Coal],MATCH($A2511,results[Time period],0),)</f>
        <v>0</v>
      </c>
      <c r="I2511">
        <f>INDEX(results[Diesel],MATCH($A2511,results[Time period],0),)</f>
        <v>0</v>
      </c>
      <c r="J2511">
        <f>d[[#This Row],[d]]</f>
        <v>22966</v>
      </c>
    </row>
    <row r="2512" spans="1:10" x14ac:dyDescent="0.3">
      <c r="A2512" t="s">
        <v>2517</v>
      </c>
      <c r="B2512">
        <f>INDEX(results[Nuclear],MATCH($A2512,results[Time period],0),)</f>
        <v>11170</v>
      </c>
      <c r="C2512">
        <f>INDEX(results[Hydro],MATCH($A2512,results[Time period],0),)</f>
        <v>500</v>
      </c>
      <c r="D2512">
        <f>INDEX(results[CCGT],MATCH($A2512,results[Time period],0),)</f>
        <v>8208.9</v>
      </c>
      <c r="E2512">
        <f>InstalledCapacity!$B$7*pv[[#This Row],[pv]]</f>
        <v>2963.1000000000004</v>
      </c>
      <c r="F2512">
        <f>InstalledCapacity!$B$8*wind_Onshore[[#This Row],[wind_Onshore]]</f>
        <v>0</v>
      </c>
      <c r="G2512">
        <f>InstalledCapacity!$B$9*wind_Offshore[[#This Row],[wind_Offshore]]</f>
        <v>0</v>
      </c>
      <c r="H2512">
        <f>INDEX(results[Coal],MATCH($A2512,results[Time period],0),)</f>
        <v>0</v>
      </c>
      <c r="I2512">
        <f>INDEX(results[Diesel],MATCH($A2512,results[Time period],0),)</f>
        <v>0</v>
      </c>
      <c r="J2512">
        <f>d[[#This Row],[d]]</f>
        <v>22842</v>
      </c>
    </row>
    <row r="2513" spans="1:10" x14ac:dyDescent="0.3">
      <c r="A2513" t="s">
        <v>2518</v>
      </c>
      <c r="B2513">
        <f>INDEX(results[Nuclear],MATCH($A2513,results[Time period],0),)</f>
        <v>11170</v>
      </c>
      <c r="C2513">
        <f>INDEX(results[Hydro],MATCH($A2513,results[Time period],0),)</f>
        <v>500</v>
      </c>
      <c r="D2513">
        <f>INDEX(results[CCGT],MATCH($A2513,results[Time period],0),)</f>
        <v>6587.25</v>
      </c>
      <c r="E2513">
        <f>InstalledCapacity!$B$7*pv[[#This Row],[pv]]</f>
        <v>4551.75</v>
      </c>
      <c r="F2513">
        <f>InstalledCapacity!$B$8*wind_Onshore[[#This Row],[wind_Onshore]]</f>
        <v>0</v>
      </c>
      <c r="G2513">
        <f>InstalledCapacity!$B$9*wind_Offshore[[#This Row],[wind_Offshore]]</f>
        <v>0</v>
      </c>
      <c r="H2513">
        <f>INDEX(results[Coal],MATCH($A2513,results[Time period],0),)</f>
        <v>0</v>
      </c>
      <c r="I2513">
        <f>INDEX(results[Diesel],MATCH($A2513,results[Time period],0),)</f>
        <v>0</v>
      </c>
      <c r="J2513">
        <f>d[[#This Row],[d]]</f>
        <v>22809</v>
      </c>
    </row>
    <row r="2514" spans="1:10" x14ac:dyDescent="0.3">
      <c r="A2514" t="s">
        <v>2519</v>
      </c>
      <c r="B2514">
        <f>INDEX(results[Nuclear],MATCH($A2514,results[Time period],0),)</f>
        <v>11170</v>
      </c>
      <c r="C2514">
        <f>INDEX(results[Hydro],MATCH($A2514,results[Time period],0),)</f>
        <v>500</v>
      </c>
      <c r="D2514">
        <f>INDEX(results[CCGT],MATCH($A2514,results[Time period],0),)</f>
        <v>6220.6</v>
      </c>
      <c r="E2514">
        <f>InstalledCapacity!$B$7*pv[[#This Row],[pv]]</f>
        <v>5069.3999999999996</v>
      </c>
      <c r="F2514">
        <f>InstalledCapacity!$B$8*wind_Onshore[[#This Row],[wind_Onshore]]</f>
        <v>0</v>
      </c>
      <c r="G2514">
        <f>InstalledCapacity!$B$9*wind_Offshore[[#This Row],[wind_Offshore]]</f>
        <v>0</v>
      </c>
      <c r="H2514">
        <f>INDEX(results[Coal],MATCH($A2514,results[Time period],0),)</f>
        <v>0</v>
      </c>
      <c r="I2514">
        <f>INDEX(results[Diesel],MATCH($A2514,results[Time period],0),)</f>
        <v>0</v>
      </c>
      <c r="J2514">
        <f>d[[#This Row],[d]]</f>
        <v>22960</v>
      </c>
    </row>
    <row r="2515" spans="1:10" x14ac:dyDescent="0.3">
      <c r="A2515" t="s">
        <v>2520</v>
      </c>
      <c r="B2515">
        <f>INDEX(results[Nuclear],MATCH($A2515,results[Time period],0),)</f>
        <v>11170</v>
      </c>
      <c r="C2515">
        <f>INDEX(results[Hydro],MATCH($A2515,results[Time period],0),)</f>
        <v>500</v>
      </c>
      <c r="D2515">
        <f>INDEX(results[CCGT],MATCH($A2515,results[Time period],0),)</f>
        <v>5585.6</v>
      </c>
      <c r="E2515">
        <f>InstalledCapacity!$B$7*pv[[#This Row],[pv]]</f>
        <v>5783.4000000000005</v>
      </c>
      <c r="F2515">
        <f>InstalledCapacity!$B$8*wind_Onshore[[#This Row],[wind_Onshore]]</f>
        <v>0</v>
      </c>
      <c r="G2515">
        <f>InstalledCapacity!$B$9*wind_Offshore[[#This Row],[wind_Offshore]]</f>
        <v>0</v>
      </c>
      <c r="H2515">
        <f>INDEX(results[Coal],MATCH($A2515,results[Time period],0),)</f>
        <v>0</v>
      </c>
      <c r="I2515">
        <f>INDEX(results[Diesel],MATCH($A2515,results[Time period],0),)</f>
        <v>0</v>
      </c>
      <c r="J2515">
        <f>d[[#This Row],[d]]</f>
        <v>23039</v>
      </c>
    </row>
    <row r="2516" spans="1:10" x14ac:dyDescent="0.3">
      <c r="A2516" t="s">
        <v>2521</v>
      </c>
      <c r="B2516">
        <f>INDEX(results[Nuclear],MATCH($A2516,results[Time period],0),)</f>
        <v>11170</v>
      </c>
      <c r="C2516">
        <f>INDEX(results[Hydro],MATCH($A2516,results[Time period],0),)</f>
        <v>500</v>
      </c>
      <c r="D2516">
        <f>INDEX(results[CCGT],MATCH($A2516,results[Time period],0),)</f>
        <v>5390.75</v>
      </c>
      <c r="E2516">
        <f>InstalledCapacity!$B$7*pv[[#This Row],[pv]]</f>
        <v>6158.2499999999991</v>
      </c>
      <c r="F2516">
        <f>InstalledCapacity!$B$8*wind_Onshore[[#This Row],[wind_Onshore]]</f>
        <v>0</v>
      </c>
      <c r="G2516">
        <f>InstalledCapacity!$B$9*wind_Offshore[[#This Row],[wind_Offshore]]</f>
        <v>0</v>
      </c>
      <c r="H2516">
        <f>INDEX(results[Coal],MATCH($A2516,results[Time period],0),)</f>
        <v>0</v>
      </c>
      <c r="I2516">
        <f>INDEX(results[Diesel],MATCH($A2516,results[Time period],0),)</f>
        <v>0</v>
      </c>
      <c r="J2516">
        <f>d[[#This Row],[d]]</f>
        <v>23219</v>
      </c>
    </row>
    <row r="2517" spans="1:10" x14ac:dyDescent="0.3">
      <c r="A2517" t="s">
        <v>2522</v>
      </c>
      <c r="B2517">
        <f>INDEX(results[Nuclear],MATCH($A2517,results[Time period],0),)</f>
        <v>11170</v>
      </c>
      <c r="C2517">
        <f>INDEX(results[Hydro],MATCH($A2517,results[Time period],0),)</f>
        <v>500</v>
      </c>
      <c r="D2517">
        <f>INDEX(results[CCGT],MATCH($A2517,results[Time period],0),)</f>
        <v>8191.25</v>
      </c>
      <c r="E2517">
        <f>InstalledCapacity!$B$7*pv[[#This Row],[pv]]</f>
        <v>3480.75</v>
      </c>
      <c r="F2517">
        <f>InstalledCapacity!$B$8*wind_Onshore[[#This Row],[wind_Onshore]]</f>
        <v>0</v>
      </c>
      <c r="G2517">
        <f>InstalledCapacity!$B$9*wind_Offshore[[#This Row],[wind_Offshore]]</f>
        <v>0</v>
      </c>
      <c r="H2517">
        <f>INDEX(results[Coal],MATCH($A2517,results[Time period],0),)</f>
        <v>0</v>
      </c>
      <c r="I2517">
        <f>INDEX(results[Diesel],MATCH($A2517,results[Time period],0),)</f>
        <v>0</v>
      </c>
      <c r="J2517">
        <f>d[[#This Row],[d]]</f>
        <v>23342</v>
      </c>
    </row>
    <row r="2518" spans="1:10" x14ac:dyDescent="0.3">
      <c r="A2518" t="s">
        <v>2523</v>
      </c>
      <c r="B2518">
        <f>INDEX(results[Nuclear],MATCH($A2518,results[Time period],0),)</f>
        <v>11170</v>
      </c>
      <c r="C2518">
        <f>INDEX(results[Hydro],MATCH($A2518,results[Time period],0),)</f>
        <v>500</v>
      </c>
      <c r="D2518">
        <f>INDEX(results[CCGT],MATCH($A2518,results[Time period],0),)</f>
        <v>7719.2</v>
      </c>
      <c r="E2518">
        <f>InstalledCapacity!$B$7*pv[[#This Row],[pv]]</f>
        <v>2998.8</v>
      </c>
      <c r="F2518">
        <f>InstalledCapacity!$B$8*wind_Onshore[[#This Row],[wind_Onshore]]</f>
        <v>0</v>
      </c>
      <c r="G2518">
        <f>InstalledCapacity!$B$9*wind_Offshore[[#This Row],[wind_Offshore]]</f>
        <v>0</v>
      </c>
      <c r="H2518">
        <f>INDEX(results[Coal],MATCH($A2518,results[Time period],0),)</f>
        <v>0</v>
      </c>
      <c r="I2518">
        <f>INDEX(results[Diesel],MATCH($A2518,results[Time period],0),)</f>
        <v>0</v>
      </c>
      <c r="J2518">
        <f>d[[#This Row],[d]]</f>
        <v>22388</v>
      </c>
    </row>
    <row r="2519" spans="1:10" x14ac:dyDescent="0.3">
      <c r="A2519" t="s">
        <v>2524</v>
      </c>
      <c r="B2519">
        <f>INDEX(results[Nuclear],MATCH($A2519,results[Time period],0),)</f>
        <v>11170</v>
      </c>
      <c r="C2519">
        <f>INDEX(results[Hydro],MATCH($A2519,results[Time period],0),)</f>
        <v>500</v>
      </c>
      <c r="D2519">
        <f>INDEX(results[CCGT],MATCH($A2519,results[Time period],0),)</f>
        <v>6875</v>
      </c>
      <c r="E2519">
        <f>InstalledCapacity!$B$7*pv[[#This Row],[pv]]</f>
        <v>2142</v>
      </c>
      <c r="F2519">
        <f>InstalledCapacity!$B$8*wind_Onshore[[#This Row],[wind_Onshore]]</f>
        <v>0</v>
      </c>
      <c r="G2519">
        <f>InstalledCapacity!$B$9*wind_Offshore[[#This Row],[wind_Offshore]]</f>
        <v>0</v>
      </c>
      <c r="H2519">
        <f>INDEX(results[Coal],MATCH($A2519,results[Time period],0),)</f>
        <v>0</v>
      </c>
      <c r="I2519">
        <f>INDEX(results[Diesel],MATCH($A2519,results[Time period],0),)</f>
        <v>0</v>
      </c>
      <c r="J2519">
        <f>d[[#This Row],[d]]</f>
        <v>20687</v>
      </c>
    </row>
    <row r="2520" spans="1:10" x14ac:dyDescent="0.3">
      <c r="A2520" t="s">
        <v>2525</v>
      </c>
      <c r="B2520">
        <f>INDEX(results[Nuclear],MATCH($A2520,results[Time period],0),)</f>
        <v>11170</v>
      </c>
      <c r="C2520">
        <f>INDEX(results[Hydro],MATCH($A2520,results[Time period],0),)</f>
        <v>500</v>
      </c>
      <c r="D2520">
        <f>INDEX(results[CCGT],MATCH($A2520,results[Time period],0),)</f>
        <v>5937.95</v>
      </c>
      <c r="E2520">
        <f>InstalledCapacity!$B$7*pv[[#This Row],[pv]]</f>
        <v>1303.05</v>
      </c>
      <c r="F2520">
        <f>InstalledCapacity!$B$8*wind_Onshore[[#This Row],[wind_Onshore]]</f>
        <v>0</v>
      </c>
      <c r="G2520">
        <f>InstalledCapacity!$B$9*wind_Offshore[[#This Row],[wind_Offshore]]</f>
        <v>0</v>
      </c>
      <c r="H2520">
        <f>INDEX(results[Coal],MATCH($A2520,results[Time period],0),)</f>
        <v>0</v>
      </c>
      <c r="I2520">
        <f>INDEX(results[Diesel],MATCH($A2520,results[Time period],0),)</f>
        <v>0</v>
      </c>
      <c r="J2520">
        <f>d[[#This Row],[d]]</f>
        <v>18911</v>
      </c>
    </row>
    <row r="2521" spans="1:10" x14ac:dyDescent="0.3">
      <c r="A2521" t="s">
        <v>2526</v>
      </c>
      <c r="B2521">
        <f>INDEX(results[Nuclear],MATCH($A2521,results[Time period],0),)</f>
        <v>11170</v>
      </c>
      <c r="C2521">
        <f>INDEX(results[Hydro],MATCH($A2521,results[Time period],0),)</f>
        <v>500</v>
      </c>
      <c r="D2521">
        <f>INDEX(results[CCGT],MATCH($A2521,results[Time period],0),)</f>
        <v>5750.8</v>
      </c>
      <c r="E2521">
        <f>InstalledCapacity!$B$7*pv[[#This Row],[pv]]</f>
        <v>214.20000000000002</v>
      </c>
      <c r="F2521">
        <f>InstalledCapacity!$B$8*wind_Onshore[[#This Row],[wind_Onshore]]</f>
        <v>0</v>
      </c>
      <c r="G2521">
        <f>InstalledCapacity!$B$9*wind_Offshore[[#This Row],[wind_Offshore]]</f>
        <v>0</v>
      </c>
      <c r="H2521">
        <f>INDEX(results[Coal],MATCH($A2521,results[Time period],0),)</f>
        <v>0</v>
      </c>
      <c r="I2521">
        <f>INDEX(results[Diesel],MATCH($A2521,results[Time period],0),)</f>
        <v>0</v>
      </c>
      <c r="J2521">
        <f>d[[#This Row],[d]]</f>
        <v>17635</v>
      </c>
    </row>
    <row r="2522" spans="1:10" x14ac:dyDescent="0.3">
      <c r="A2522" t="s">
        <v>2527</v>
      </c>
      <c r="B2522">
        <f>INDEX(results[Nuclear],MATCH($A2522,results[Time period],0),)</f>
        <v>11170</v>
      </c>
      <c r="C2522">
        <f>INDEX(results[Hydro],MATCH($A2522,results[Time period],0),)</f>
        <v>500</v>
      </c>
      <c r="D2522">
        <f>INDEX(results[CCGT],MATCH($A2522,results[Time period],0),)</f>
        <v>5109</v>
      </c>
      <c r="E2522">
        <f>InstalledCapacity!$B$7*pv[[#This Row],[pv]]</f>
        <v>0</v>
      </c>
      <c r="F2522">
        <f>InstalledCapacity!$B$8*wind_Onshore[[#This Row],[wind_Onshore]]</f>
        <v>0</v>
      </c>
      <c r="G2522">
        <f>InstalledCapacity!$B$9*wind_Offshore[[#This Row],[wind_Offshore]]</f>
        <v>0</v>
      </c>
      <c r="H2522">
        <f>INDEX(results[Coal],MATCH($A2522,results[Time period],0),)</f>
        <v>0</v>
      </c>
      <c r="I2522">
        <f>INDEX(results[Diesel],MATCH($A2522,results[Time period],0),)</f>
        <v>0</v>
      </c>
      <c r="J2522">
        <f>d[[#This Row],[d]]</f>
        <v>16779</v>
      </c>
    </row>
    <row r="2523" spans="1:10" x14ac:dyDescent="0.3">
      <c r="A2523" t="s">
        <v>2528</v>
      </c>
      <c r="B2523">
        <f>INDEX(results[Nuclear],MATCH($A2523,results[Time period],0),)</f>
        <v>11170</v>
      </c>
      <c r="C2523">
        <f>INDEX(results[Hydro],MATCH($A2523,results[Time period],0),)</f>
        <v>500</v>
      </c>
      <c r="D2523">
        <f>INDEX(results[CCGT],MATCH($A2523,results[Time period],0),)</f>
        <v>4714</v>
      </c>
      <c r="E2523">
        <f>InstalledCapacity!$B$7*pv[[#This Row],[pv]]</f>
        <v>0</v>
      </c>
      <c r="F2523">
        <f>InstalledCapacity!$B$8*wind_Onshore[[#This Row],[wind_Onshore]]</f>
        <v>0</v>
      </c>
      <c r="G2523">
        <f>InstalledCapacity!$B$9*wind_Offshore[[#This Row],[wind_Offshore]]</f>
        <v>0</v>
      </c>
      <c r="H2523">
        <f>INDEX(results[Coal],MATCH($A2523,results[Time period],0),)</f>
        <v>0</v>
      </c>
      <c r="I2523">
        <f>INDEX(results[Diesel],MATCH($A2523,results[Time period],0),)</f>
        <v>0</v>
      </c>
      <c r="J2523">
        <f>d[[#This Row],[d]]</f>
        <v>16384</v>
      </c>
    </row>
    <row r="2524" spans="1:10" x14ac:dyDescent="0.3">
      <c r="A2524" t="s">
        <v>2529</v>
      </c>
      <c r="B2524">
        <f>INDEX(results[Nuclear],MATCH($A2524,results[Time period],0),)</f>
        <v>11170</v>
      </c>
      <c r="C2524">
        <f>INDEX(results[Hydro],MATCH($A2524,results[Time period],0),)</f>
        <v>500</v>
      </c>
      <c r="D2524">
        <f>INDEX(results[CCGT],MATCH($A2524,results[Time period],0),)</f>
        <v>4519</v>
      </c>
      <c r="E2524">
        <f>InstalledCapacity!$B$7*pv[[#This Row],[pv]]</f>
        <v>0</v>
      </c>
      <c r="F2524">
        <f>InstalledCapacity!$B$8*wind_Onshore[[#This Row],[wind_Onshore]]</f>
        <v>0</v>
      </c>
      <c r="G2524">
        <f>InstalledCapacity!$B$9*wind_Offshore[[#This Row],[wind_Offshore]]</f>
        <v>0</v>
      </c>
      <c r="H2524">
        <f>INDEX(results[Coal],MATCH($A2524,results[Time period],0),)</f>
        <v>0</v>
      </c>
      <c r="I2524">
        <f>INDEX(results[Diesel],MATCH($A2524,results[Time period],0),)</f>
        <v>0</v>
      </c>
      <c r="J2524">
        <f>d[[#This Row],[d]]</f>
        <v>16189</v>
      </c>
    </row>
    <row r="2525" spans="1:10" x14ac:dyDescent="0.3">
      <c r="A2525" t="s">
        <v>2530</v>
      </c>
      <c r="B2525">
        <f>INDEX(results[Nuclear],MATCH($A2525,results[Time period],0),)</f>
        <v>11170</v>
      </c>
      <c r="C2525">
        <f>INDEX(results[Hydro],MATCH($A2525,results[Time period],0),)</f>
        <v>500</v>
      </c>
      <c r="D2525">
        <f>INDEX(results[CCGT],MATCH($A2525,results[Time period],0),)</f>
        <v>5000</v>
      </c>
      <c r="E2525">
        <f>InstalledCapacity!$B$7*pv[[#This Row],[pv]]</f>
        <v>0</v>
      </c>
      <c r="F2525">
        <f>InstalledCapacity!$B$8*wind_Onshore[[#This Row],[wind_Onshore]]</f>
        <v>0</v>
      </c>
      <c r="G2525">
        <f>InstalledCapacity!$B$9*wind_Offshore[[#This Row],[wind_Offshore]]</f>
        <v>0</v>
      </c>
      <c r="H2525">
        <f>INDEX(results[Coal],MATCH($A2525,results[Time period],0),)</f>
        <v>0</v>
      </c>
      <c r="I2525">
        <f>INDEX(results[Diesel],MATCH($A2525,results[Time period],0),)</f>
        <v>0</v>
      </c>
      <c r="J2525">
        <f>d[[#This Row],[d]]</f>
        <v>16670</v>
      </c>
    </row>
    <row r="2526" spans="1:10" x14ac:dyDescent="0.3">
      <c r="A2526" t="s">
        <v>2531</v>
      </c>
      <c r="B2526">
        <f>INDEX(results[Nuclear],MATCH($A2526,results[Time period],0),)</f>
        <v>11170</v>
      </c>
      <c r="C2526">
        <f>INDEX(results[Hydro],MATCH($A2526,results[Time period],0),)</f>
        <v>500</v>
      </c>
      <c r="D2526">
        <f>INDEX(results[CCGT],MATCH($A2526,results[Time period],0),)</f>
        <v>6511</v>
      </c>
      <c r="E2526">
        <f>InstalledCapacity!$B$7*pv[[#This Row],[pv]]</f>
        <v>0</v>
      </c>
      <c r="F2526">
        <f>InstalledCapacity!$B$8*wind_Onshore[[#This Row],[wind_Onshore]]</f>
        <v>0</v>
      </c>
      <c r="G2526">
        <f>InstalledCapacity!$B$9*wind_Offshore[[#This Row],[wind_Offshore]]</f>
        <v>0</v>
      </c>
      <c r="H2526">
        <f>INDEX(results[Coal],MATCH($A2526,results[Time period],0),)</f>
        <v>0</v>
      </c>
      <c r="I2526">
        <f>INDEX(results[Diesel],MATCH($A2526,results[Time period],0),)</f>
        <v>0</v>
      </c>
      <c r="J2526">
        <f>d[[#This Row],[d]]</f>
        <v>18181</v>
      </c>
    </row>
    <row r="2527" spans="1:10" x14ac:dyDescent="0.3">
      <c r="A2527" t="s">
        <v>2532</v>
      </c>
      <c r="B2527">
        <f>INDEX(results[Nuclear],MATCH($A2527,results[Time period],0),)</f>
        <v>11170</v>
      </c>
      <c r="C2527">
        <f>INDEX(results[Hydro],MATCH($A2527,results[Time period],0),)</f>
        <v>500</v>
      </c>
      <c r="D2527">
        <f>INDEX(results[CCGT],MATCH($A2527,results[Time period],0),)</f>
        <v>9330</v>
      </c>
      <c r="E2527">
        <f>InstalledCapacity!$B$7*pv[[#This Row],[pv]]</f>
        <v>0</v>
      </c>
      <c r="F2527">
        <f>InstalledCapacity!$B$8*wind_Onshore[[#This Row],[wind_Onshore]]</f>
        <v>0</v>
      </c>
      <c r="G2527">
        <f>InstalledCapacity!$B$9*wind_Offshore[[#This Row],[wind_Offshore]]</f>
        <v>0</v>
      </c>
      <c r="H2527">
        <f>INDEX(results[Coal],MATCH($A2527,results[Time period],0),)</f>
        <v>0</v>
      </c>
      <c r="I2527">
        <f>INDEX(results[Diesel],MATCH($A2527,results[Time period],0),)</f>
        <v>0</v>
      </c>
      <c r="J2527">
        <f>d[[#This Row],[d]]</f>
        <v>21000</v>
      </c>
    </row>
    <row r="2528" spans="1:10" x14ac:dyDescent="0.3">
      <c r="A2528" t="s">
        <v>2533</v>
      </c>
      <c r="B2528">
        <f>INDEX(results[Nuclear],MATCH($A2528,results[Time period],0),)</f>
        <v>11170</v>
      </c>
      <c r="C2528">
        <f>INDEX(results[Hydro],MATCH($A2528,results[Time period],0),)</f>
        <v>500</v>
      </c>
      <c r="D2528">
        <f>INDEX(results[CCGT],MATCH($A2528,results[Time period],0),)</f>
        <v>10516</v>
      </c>
      <c r="E2528">
        <f>InstalledCapacity!$B$7*pv[[#This Row],[pv]]</f>
        <v>0</v>
      </c>
      <c r="F2528">
        <f>InstalledCapacity!$B$8*wind_Onshore[[#This Row],[wind_Onshore]]</f>
        <v>0</v>
      </c>
      <c r="G2528">
        <f>InstalledCapacity!$B$9*wind_Offshore[[#This Row],[wind_Offshore]]</f>
        <v>0</v>
      </c>
      <c r="H2528">
        <f>INDEX(results[Coal],MATCH($A2528,results[Time period],0),)</f>
        <v>0</v>
      </c>
      <c r="I2528">
        <f>INDEX(results[Diesel],MATCH($A2528,results[Time period],0),)</f>
        <v>0</v>
      </c>
      <c r="J2528">
        <f>d[[#This Row],[d]]</f>
        <v>22186</v>
      </c>
    </row>
    <row r="2529" spans="1:10" x14ac:dyDescent="0.3">
      <c r="A2529" t="s">
        <v>2534</v>
      </c>
      <c r="B2529">
        <f>INDEX(results[Nuclear],MATCH($A2529,results[Time period],0),)</f>
        <v>11170</v>
      </c>
      <c r="C2529">
        <f>INDEX(results[Hydro],MATCH($A2529,results[Time period],0),)</f>
        <v>500</v>
      </c>
      <c r="D2529">
        <f>INDEX(results[CCGT],MATCH($A2529,results[Time period],0),)</f>
        <v>10660</v>
      </c>
      <c r="E2529">
        <f>InstalledCapacity!$B$7*pv[[#This Row],[pv]]</f>
        <v>0</v>
      </c>
      <c r="F2529">
        <f>InstalledCapacity!$B$8*wind_Onshore[[#This Row],[wind_Onshore]]</f>
        <v>0</v>
      </c>
      <c r="G2529">
        <f>InstalledCapacity!$B$9*wind_Offshore[[#This Row],[wind_Offshore]]</f>
        <v>0</v>
      </c>
      <c r="H2529">
        <f>INDEX(results[Coal],MATCH($A2529,results[Time period],0),)</f>
        <v>0</v>
      </c>
      <c r="I2529">
        <f>INDEX(results[Diesel],MATCH($A2529,results[Time period],0),)</f>
        <v>0</v>
      </c>
      <c r="J2529">
        <f>d[[#This Row],[d]]</f>
        <v>22330</v>
      </c>
    </row>
    <row r="2530" spans="1:10" x14ac:dyDescent="0.3">
      <c r="A2530" t="s">
        <v>2535</v>
      </c>
      <c r="B2530">
        <f>INDEX(results[Nuclear],MATCH($A2530,results[Time period],0),)</f>
        <v>11170</v>
      </c>
      <c r="C2530">
        <f>INDEX(results[Hydro],MATCH($A2530,results[Time period],0),)</f>
        <v>500</v>
      </c>
      <c r="D2530">
        <f>INDEX(results[CCGT],MATCH($A2530,results[Time period],0),)</f>
        <v>10519</v>
      </c>
      <c r="E2530">
        <f>InstalledCapacity!$B$7*pv[[#This Row],[pv]]</f>
        <v>0</v>
      </c>
      <c r="F2530">
        <f>InstalledCapacity!$B$8*wind_Onshore[[#This Row],[wind_Onshore]]</f>
        <v>0</v>
      </c>
      <c r="G2530">
        <f>InstalledCapacity!$B$9*wind_Offshore[[#This Row],[wind_Offshore]]</f>
        <v>0</v>
      </c>
      <c r="H2530">
        <f>INDEX(results[Coal],MATCH($A2530,results[Time period],0),)</f>
        <v>0</v>
      </c>
      <c r="I2530">
        <f>INDEX(results[Diesel],MATCH($A2530,results[Time period],0),)</f>
        <v>0</v>
      </c>
      <c r="J2530">
        <f>d[[#This Row],[d]]</f>
        <v>22189</v>
      </c>
    </row>
    <row r="2531" spans="1:10" x14ac:dyDescent="0.3">
      <c r="A2531" t="s">
        <v>2536</v>
      </c>
      <c r="B2531">
        <f>INDEX(results[Nuclear],MATCH($A2531,results[Time period],0),)</f>
        <v>11170</v>
      </c>
      <c r="C2531">
        <f>INDEX(results[Hydro],MATCH($A2531,results[Time period],0),)</f>
        <v>500</v>
      </c>
      <c r="D2531">
        <f>INDEX(results[CCGT],MATCH($A2531,results[Time period],0),)</f>
        <v>10528</v>
      </c>
      <c r="E2531">
        <f>InstalledCapacity!$B$7*pv[[#This Row],[pv]]</f>
        <v>0</v>
      </c>
      <c r="F2531">
        <f>InstalledCapacity!$B$8*wind_Onshore[[#This Row],[wind_Onshore]]</f>
        <v>0</v>
      </c>
      <c r="G2531">
        <f>InstalledCapacity!$B$9*wind_Offshore[[#This Row],[wind_Offshore]]</f>
        <v>0</v>
      </c>
      <c r="H2531">
        <f>INDEX(results[Coal],MATCH($A2531,results[Time period],0),)</f>
        <v>0</v>
      </c>
      <c r="I2531">
        <f>INDEX(results[Diesel],MATCH($A2531,results[Time period],0),)</f>
        <v>0</v>
      </c>
      <c r="J2531">
        <f>d[[#This Row],[d]]</f>
        <v>22198</v>
      </c>
    </row>
    <row r="2532" spans="1:10" x14ac:dyDescent="0.3">
      <c r="A2532" t="s">
        <v>2537</v>
      </c>
      <c r="B2532">
        <f>INDEX(results[Nuclear],MATCH($A2532,results[Time period],0),)</f>
        <v>11170</v>
      </c>
      <c r="C2532">
        <f>INDEX(results[Hydro],MATCH($A2532,results[Time period],0),)</f>
        <v>500</v>
      </c>
      <c r="D2532">
        <f>INDEX(results[CCGT],MATCH($A2532,results[Time period],0),)</f>
        <v>10482</v>
      </c>
      <c r="E2532">
        <f>InstalledCapacity!$B$7*pv[[#This Row],[pv]]</f>
        <v>0</v>
      </c>
      <c r="F2532">
        <f>InstalledCapacity!$B$8*wind_Onshore[[#This Row],[wind_Onshore]]</f>
        <v>0</v>
      </c>
      <c r="G2532">
        <f>InstalledCapacity!$B$9*wind_Offshore[[#This Row],[wind_Offshore]]</f>
        <v>0</v>
      </c>
      <c r="H2532">
        <f>INDEX(results[Coal],MATCH($A2532,results[Time period],0),)</f>
        <v>0</v>
      </c>
      <c r="I2532">
        <f>INDEX(results[Diesel],MATCH($A2532,results[Time period],0),)</f>
        <v>0</v>
      </c>
      <c r="J2532">
        <f>d[[#This Row],[d]]</f>
        <v>22152</v>
      </c>
    </row>
    <row r="2533" spans="1:10" x14ac:dyDescent="0.3">
      <c r="A2533" t="s">
        <v>2538</v>
      </c>
      <c r="B2533">
        <f>INDEX(results[Nuclear],MATCH($A2533,results[Time period],0),)</f>
        <v>11170</v>
      </c>
      <c r="C2533">
        <f>INDEX(results[Hydro],MATCH($A2533,results[Time period],0),)</f>
        <v>500</v>
      </c>
      <c r="D2533">
        <f>INDEX(results[CCGT],MATCH($A2533,results[Time period],0),)</f>
        <v>9514.4</v>
      </c>
      <c r="E2533">
        <f>InstalledCapacity!$B$7*pv[[#This Row],[pv]]</f>
        <v>642.59999999999991</v>
      </c>
      <c r="F2533">
        <f>InstalledCapacity!$B$8*wind_Onshore[[#This Row],[wind_Onshore]]</f>
        <v>0</v>
      </c>
      <c r="G2533">
        <f>InstalledCapacity!$B$9*wind_Offshore[[#This Row],[wind_Offshore]]</f>
        <v>0</v>
      </c>
      <c r="H2533">
        <f>INDEX(results[Coal],MATCH($A2533,results[Time period],0),)</f>
        <v>0</v>
      </c>
      <c r="I2533">
        <f>INDEX(results[Diesel],MATCH($A2533,results[Time period],0),)</f>
        <v>0</v>
      </c>
      <c r="J2533">
        <f>d[[#This Row],[d]]</f>
        <v>21827</v>
      </c>
    </row>
    <row r="2534" spans="1:10" x14ac:dyDescent="0.3">
      <c r="A2534" t="s">
        <v>2539</v>
      </c>
      <c r="B2534">
        <f>INDEX(results[Nuclear],MATCH($A2534,results[Time period],0),)</f>
        <v>11170</v>
      </c>
      <c r="C2534">
        <f>INDEX(results[Hydro],MATCH($A2534,results[Time period],0),)</f>
        <v>500</v>
      </c>
      <c r="D2534">
        <f>INDEX(results[CCGT],MATCH($A2534,results[Time period],0),)</f>
        <v>5505.25</v>
      </c>
      <c r="E2534">
        <f>InstalledCapacity!$B$7*pv[[#This Row],[pv]]</f>
        <v>4551.75</v>
      </c>
      <c r="F2534">
        <f>InstalledCapacity!$B$8*wind_Onshore[[#This Row],[wind_Onshore]]</f>
        <v>0</v>
      </c>
      <c r="G2534">
        <f>InstalledCapacity!$B$9*wind_Offshore[[#This Row],[wind_Offshore]]</f>
        <v>0</v>
      </c>
      <c r="H2534">
        <f>INDEX(results[Coal],MATCH($A2534,results[Time period],0),)</f>
        <v>0</v>
      </c>
      <c r="I2534">
        <f>INDEX(results[Diesel],MATCH($A2534,results[Time period],0),)</f>
        <v>0</v>
      </c>
      <c r="J2534">
        <f>d[[#This Row],[d]]</f>
        <v>21727</v>
      </c>
    </row>
    <row r="2535" spans="1:10" x14ac:dyDescent="0.3">
      <c r="A2535" t="s">
        <v>2540</v>
      </c>
      <c r="B2535">
        <f>INDEX(results[Nuclear],MATCH($A2535,results[Time period],0),)</f>
        <v>11170</v>
      </c>
      <c r="C2535">
        <f>INDEX(results[Hydro],MATCH($A2535,results[Time period],0),)</f>
        <v>500</v>
      </c>
      <c r="D2535">
        <f>INDEX(results[CCGT],MATCH($A2535,results[Time period],0),)</f>
        <v>1126.2</v>
      </c>
      <c r="E2535">
        <f>InstalledCapacity!$B$7*pv[[#This Row],[pv]]</f>
        <v>8710.7999999999993</v>
      </c>
      <c r="F2535">
        <f>InstalledCapacity!$B$8*wind_Onshore[[#This Row],[wind_Onshore]]</f>
        <v>0</v>
      </c>
      <c r="G2535">
        <f>InstalledCapacity!$B$9*wind_Offshore[[#This Row],[wind_Offshore]]</f>
        <v>0</v>
      </c>
      <c r="H2535">
        <f>INDEX(results[Coal],MATCH($A2535,results[Time period],0),)</f>
        <v>0</v>
      </c>
      <c r="I2535">
        <f>INDEX(results[Diesel],MATCH($A2535,results[Time period],0),)</f>
        <v>0</v>
      </c>
      <c r="J2535">
        <f>d[[#This Row],[d]]</f>
        <v>21507</v>
      </c>
    </row>
    <row r="2536" spans="1:10" x14ac:dyDescent="0.3">
      <c r="A2536" t="s">
        <v>2541</v>
      </c>
      <c r="B2536">
        <f>INDEX(results[Nuclear],MATCH($A2536,results[Time period],0),)</f>
        <v>8922</v>
      </c>
      <c r="C2536">
        <f>INDEX(results[Hydro],MATCH($A2536,results[Time period],0),)</f>
        <v>500</v>
      </c>
      <c r="D2536">
        <f>INDEX(results[CCGT],MATCH($A2536,results[Time period],0),)</f>
        <v>0</v>
      </c>
      <c r="E2536">
        <f>InstalledCapacity!$B$7*pv[[#This Row],[pv]]</f>
        <v>11995.2</v>
      </c>
      <c r="F2536">
        <f>InstalledCapacity!$B$8*wind_Onshore[[#This Row],[wind_Onshore]]</f>
        <v>0</v>
      </c>
      <c r="G2536">
        <f>InstalledCapacity!$B$9*wind_Offshore[[#This Row],[wind_Offshore]]</f>
        <v>0</v>
      </c>
      <c r="H2536">
        <f>INDEX(results[Coal],MATCH($A2536,results[Time period],0),)</f>
        <v>0</v>
      </c>
      <c r="I2536">
        <f>INDEX(results[Diesel],MATCH($A2536,results[Time period],0),)</f>
        <v>0</v>
      </c>
      <c r="J2536">
        <f>d[[#This Row],[d]]</f>
        <v>21417</v>
      </c>
    </row>
    <row r="2537" spans="1:10" x14ac:dyDescent="0.3">
      <c r="A2537" t="s">
        <v>2542</v>
      </c>
      <c r="B2537">
        <f>INDEX(results[Nuclear],MATCH($A2537,results[Time period],0),)</f>
        <v>7061</v>
      </c>
      <c r="C2537">
        <f>INDEX(results[Hydro],MATCH($A2537,results[Time period],0),)</f>
        <v>500</v>
      </c>
      <c r="D2537">
        <f>INDEX(results[CCGT],MATCH($A2537,results[Time period],0),)</f>
        <v>0</v>
      </c>
      <c r="E2537">
        <f>InstalledCapacity!$B$7*pv[[#This Row],[pv]]</f>
        <v>14190.75</v>
      </c>
      <c r="F2537">
        <f>InstalledCapacity!$B$8*wind_Onshore[[#This Row],[wind_Onshore]]</f>
        <v>0</v>
      </c>
      <c r="G2537">
        <f>InstalledCapacity!$B$9*wind_Offshore[[#This Row],[wind_Offshore]]</f>
        <v>0</v>
      </c>
      <c r="H2537">
        <f>INDEX(results[Coal],MATCH($A2537,results[Time period],0),)</f>
        <v>0</v>
      </c>
      <c r="I2537">
        <f>INDEX(results[Diesel],MATCH($A2537,results[Time period],0),)</f>
        <v>0</v>
      </c>
      <c r="J2537">
        <f>d[[#This Row],[d]]</f>
        <v>21752</v>
      </c>
    </row>
    <row r="2538" spans="1:10" x14ac:dyDescent="0.3">
      <c r="A2538" t="s">
        <v>2543</v>
      </c>
      <c r="B2538">
        <f>INDEX(results[Nuclear],MATCH($A2538,results[Time period],0),)</f>
        <v>6333</v>
      </c>
      <c r="C2538">
        <f>INDEX(results[Hydro],MATCH($A2538,results[Time period],0),)</f>
        <v>500</v>
      </c>
      <c r="D2538">
        <f>INDEX(results[CCGT],MATCH($A2538,results[Time period],0),)</f>
        <v>0</v>
      </c>
      <c r="E2538">
        <f>InstalledCapacity!$B$7*pv[[#This Row],[pv]]</f>
        <v>15351</v>
      </c>
      <c r="F2538">
        <f>InstalledCapacity!$B$8*wind_Onshore[[#This Row],[wind_Onshore]]</f>
        <v>0</v>
      </c>
      <c r="G2538">
        <f>InstalledCapacity!$B$9*wind_Offshore[[#This Row],[wind_Offshore]]</f>
        <v>0</v>
      </c>
      <c r="H2538">
        <f>INDEX(results[Coal],MATCH($A2538,results[Time period],0),)</f>
        <v>0</v>
      </c>
      <c r="I2538">
        <f>INDEX(results[Diesel],MATCH($A2538,results[Time period],0),)</f>
        <v>0</v>
      </c>
      <c r="J2538">
        <f>d[[#This Row],[d]]</f>
        <v>22184</v>
      </c>
    </row>
    <row r="2539" spans="1:10" x14ac:dyDescent="0.3">
      <c r="A2539" t="s">
        <v>2544</v>
      </c>
      <c r="B2539">
        <f>INDEX(results[Nuclear],MATCH($A2539,results[Time period],0),)</f>
        <v>6807</v>
      </c>
      <c r="C2539">
        <f>INDEX(results[Hydro],MATCH($A2539,results[Time period],0),)</f>
        <v>500</v>
      </c>
      <c r="D2539">
        <f>INDEX(results[CCGT],MATCH($A2539,results[Time period],0),)</f>
        <v>0</v>
      </c>
      <c r="E2539">
        <f>InstalledCapacity!$B$7*pv[[#This Row],[pv]]</f>
        <v>15565.2</v>
      </c>
      <c r="F2539">
        <f>InstalledCapacity!$B$8*wind_Onshore[[#This Row],[wind_Onshore]]</f>
        <v>0</v>
      </c>
      <c r="G2539">
        <f>InstalledCapacity!$B$9*wind_Offshore[[#This Row],[wind_Offshore]]</f>
        <v>0</v>
      </c>
      <c r="H2539">
        <f>INDEX(results[Coal],MATCH($A2539,results[Time period],0),)</f>
        <v>0</v>
      </c>
      <c r="I2539">
        <f>INDEX(results[Diesel],MATCH($A2539,results[Time period],0),)</f>
        <v>0</v>
      </c>
      <c r="J2539">
        <f>d[[#This Row],[d]]</f>
        <v>22872</v>
      </c>
    </row>
    <row r="2540" spans="1:10" x14ac:dyDescent="0.3">
      <c r="A2540" t="s">
        <v>2545</v>
      </c>
      <c r="B2540">
        <f>INDEX(results[Nuclear],MATCH($A2540,results[Time period],0),)</f>
        <v>8447</v>
      </c>
      <c r="C2540">
        <f>INDEX(results[Hydro],MATCH($A2540,results[Time period],0),)</f>
        <v>500</v>
      </c>
      <c r="D2540">
        <f>INDEX(results[CCGT],MATCH($A2540,results[Time period],0),)</f>
        <v>0</v>
      </c>
      <c r="E2540">
        <f>InstalledCapacity!$B$7*pv[[#This Row],[pv]]</f>
        <v>14869.05</v>
      </c>
      <c r="F2540">
        <f>InstalledCapacity!$B$8*wind_Onshore[[#This Row],[wind_Onshore]]</f>
        <v>0</v>
      </c>
      <c r="G2540">
        <f>InstalledCapacity!$B$9*wind_Offshore[[#This Row],[wind_Offshore]]</f>
        <v>0</v>
      </c>
      <c r="H2540">
        <f>INDEX(results[Coal],MATCH($A2540,results[Time period],0),)</f>
        <v>0</v>
      </c>
      <c r="I2540">
        <f>INDEX(results[Diesel],MATCH($A2540,results[Time period],0),)</f>
        <v>0</v>
      </c>
      <c r="J2540">
        <f>d[[#This Row],[d]]</f>
        <v>23816</v>
      </c>
    </row>
    <row r="2541" spans="1:10" x14ac:dyDescent="0.3">
      <c r="A2541" t="s">
        <v>2546</v>
      </c>
      <c r="B2541">
        <f>INDEX(results[Nuclear],MATCH($A2541,results[Time period],0),)</f>
        <v>11170</v>
      </c>
      <c r="C2541">
        <f>INDEX(results[Hydro],MATCH($A2541,results[Time period],0),)</f>
        <v>500</v>
      </c>
      <c r="D2541">
        <f>INDEX(results[CCGT],MATCH($A2541,results[Time period],0),)</f>
        <v>99.3</v>
      </c>
      <c r="E2541">
        <f>InstalledCapacity!$B$7*pv[[#This Row],[pv]]</f>
        <v>13244.7</v>
      </c>
      <c r="F2541">
        <f>InstalledCapacity!$B$8*wind_Onshore[[#This Row],[wind_Onshore]]</f>
        <v>0</v>
      </c>
      <c r="G2541">
        <f>InstalledCapacity!$B$9*wind_Offshore[[#This Row],[wind_Offshore]]</f>
        <v>0</v>
      </c>
      <c r="H2541">
        <f>INDEX(results[Coal],MATCH($A2541,results[Time period],0),)</f>
        <v>0</v>
      </c>
      <c r="I2541">
        <f>INDEX(results[Diesel],MATCH($A2541,results[Time period],0),)</f>
        <v>0</v>
      </c>
      <c r="J2541">
        <f>d[[#This Row],[d]]</f>
        <v>25014</v>
      </c>
    </row>
    <row r="2542" spans="1:10" x14ac:dyDescent="0.3">
      <c r="A2542" t="s">
        <v>2547</v>
      </c>
      <c r="B2542">
        <f>INDEX(results[Nuclear],MATCH($A2542,results[Time period],0),)</f>
        <v>11170</v>
      </c>
      <c r="C2542">
        <f>INDEX(results[Hydro],MATCH($A2542,results[Time period],0),)</f>
        <v>500</v>
      </c>
      <c r="D2542">
        <f>INDEX(results[CCGT],MATCH($A2542,results[Time period],0),)</f>
        <v>2137.85</v>
      </c>
      <c r="E2542">
        <f>InstalledCapacity!$B$7*pv[[#This Row],[pv]]</f>
        <v>10692.15</v>
      </c>
      <c r="F2542">
        <f>InstalledCapacity!$B$8*wind_Onshore[[#This Row],[wind_Onshore]]</f>
        <v>0</v>
      </c>
      <c r="G2542">
        <f>InstalledCapacity!$B$9*wind_Offshore[[#This Row],[wind_Offshore]]</f>
        <v>0</v>
      </c>
      <c r="H2542">
        <f>INDEX(results[Coal],MATCH($A2542,results[Time period],0),)</f>
        <v>0</v>
      </c>
      <c r="I2542">
        <f>INDEX(results[Diesel],MATCH($A2542,results[Time period],0),)</f>
        <v>0</v>
      </c>
      <c r="J2542">
        <f>d[[#This Row],[d]]</f>
        <v>24500</v>
      </c>
    </row>
    <row r="2543" spans="1:10" x14ac:dyDescent="0.3">
      <c r="A2543" t="s">
        <v>2548</v>
      </c>
      <c r="B2543">
        <f>INDEX(results[Nuclear],MATCH($A2543,results[Time period],0),)</f>
        <v>11170</v>
      </c>
      <c r="C2543">
        <f>INDEX(results[Hydro],MATCH($A2543,results[Time period],0),)</f>
        <v>500</v>
      </c>
      <c r="D2543">
        <f>INDEX(results[CCGT],MATCH($A2543,results[Time period],0),)</f>
        <v>4291.6000000000004</v>
      </c>
      <c r="E2543">
        <f>InstalledCapacity!$B$7*pv[[#This Row],[pv]]</f>
        <v>7211.4000000000005</v>
      </c>
      <c r="F2543">
        <f>InstalledCapacity!$B$8*wind_Onshore[[#This Row],[wind_Onshore]]</f>
        <v>0</v>
      </c>
      <c r="G2543">
        <f>InstalledCapacity!$B$9*wind_Offshore[[#This Row],[wind_Offshore]]</f>
        <v>0</v>
      </c>
      <c r="H2543">
        <f>INDEX(results[Coal],MATCH($A2543,results[Time period],0),)</f>
        <v>0</v>
      </c>
      <c r="I2543">
        <f>INDEX(results[Diesel],MATCH($A2543,results[Time period],0),)</f>
        <v>0</v>
      </c>
      <c r="J2543">
        <f>d[[#This Row],[d]]</f>
        <v>23173</v>
      </c>
    </row>
    <row r="2544" spans="1:10" x14ac:dyDescent="0.3">
      <c r="A2544" t="s">
        <v>2549</v>
      </c>
      <c r="B2544">
        <f>INDEX(results[Nuclear],MATCH($A2544,results[Time period],0),)</f>
        <v>11170</v>
      </c>
      <c r="C2544">
        <f>INDEX(results[Hydro],MATCH($A2544,results[Time period],0),)</f>
        <v>500</v>
      </c>
      <c r="D2544">
        <f>INDEX(results[CCGT],MATCH($A2544,results[Time period],0),)</f>
        <v>7015.4</v>
      </c>
      <c r="E2544">
        <f>InstalledCapacity!$B$7*pv[[#This Row],[pv]]</f>
        <v>3141.6</v>
      </c>
      <c r="F2544">
        <f>InstalledCapacity!$B$8*wind_Onshore[[#This Row],[wind_Onshore]]</f>
        <v>0</v>
      </c>
      <c r="G2544">
        <f>InstalledCapacity!$B$9*wind_Offshore[[#This Row],[wind_Offshore]]</f>
        <v>0</v>
      </c>
      <c r="H2544">
        <f>INDEX(results[Coal],MATCH($A2544,results[Time period],0),)</f>
        <v>0</v>
      </c>
      <c r="I2544">
        <f>INDEX(results[Diesel],MATCH($A2544,results[Time period],0),)</f>
        <v>0</v>
      </c>
      <c r="J2544">
        <f>d[[#This Row],[d]]</f>
        <v>21827</v>
      </c>
    </row>
    <row r="2545" spans="1:10" x14ac:dyDescent="0.3">
      <c r="A2545" t="s">
        <v>2550</v>
      </c>
      <c r="B2545">
        <f>INDEX(results[Nuclear],MATCH($A2545,results[Time period],0),)</f>
        <v>11170</v>
      </c>
      <c r="C2545">
        <f>INDEX(results[Hydro],MATCH($A2545,results[Time period],0),)</f>
        <v>500</v>
      </c>
      <c r="D2545">
        <f>INDEX(results[CCGT],MATCH($A2545,results[Time period],0),)</f>
        <v>9154.5</v>
      </c>
      <c r="E2545">
        <f>InstalledCapacity!$B$7*pv[[#This Row],[pv]]</f>
        <v>178.5</v>
      </c>
      <c r="F2545">
        <f>InstalledCapacity!$B$8*wind_Onshore[[#This Row],[wind_Onshore]]</f>
        <v>0</v>
      </c>
      <c r="G2545">
        <f>InstalledCapacity!$B$9*wind_Offshore[[#This Row],[wind_Offshore]]</f>
        <v>0</v>
      </c>
      <c r="H2545">
        <f>INDEX(results[Coal],MATCH($A2545,results[Time period],0),)</f>
        <v>0</v>
      </c>
      <c r="I2545">
        <f>INDEX(results[Diesel],MATCH($A2545,results[Time period],0),)</f>
        <v>0</v>
      </c>
      <c r="J2545">
        <f>d[[#This Row],[d]]</f>
        <v>21003</v>
      </c>
    </row>
    <row r="2546" spans="1:10" x14ac:dyDescent="0.3">
      <c r="A2546" t="s">
        <v>2551</v>
      </c>
      <c r="B2546">
        <f>INDEX(results[Nuclear],MATCH($A2546,results[Time period],0),)</f>
        <v>11170</v>
      </c>
      <c r="C2546">
        <f>INDEX(results[Hydro],MATCH($A2546,results[Time period],0),)</f>
        <v>500</v>
      </c>
      <c r="D2546">
        <f>INDEX(results[CCGT],MATCH($A2546,results[Time period],0),)</f>
        <v>9137</v>
      </c>
      <c r="E2546">
        <f>InstalledCapacity!$B$7*pv[[#This Row],[pv]]</f>
        <v>0</v>
      </c>
      <c r="F2546">
        <f>InstalledCapacity!$B$8*wind_Onshore[[#This Row],[wind_Onshore]]</f>
        <v>0</v>
      </c>
      <c r="G2546">
        <f>InstalledCapacity!$B$9*wind_Offshore[[#This Row],[wind_Offshore]]</f>
        <v>0</v>
      </c>
      <c r="H2546">
        <f>INDEX(results[Coal],MATCH($A2546,results[Time period],0),)</f>
        <v>0</v>
      </c>
      <c r="I2546">
        <f>INDEX(results[Diesel],MATCH($A2546,results[Time period],0),)</f>
        <v>0</v>
      </c>
      <c r="J2546">
        <f>d[[#This Row],[d]]</f>
        <v>20807</v>
      </c>
    </row>
    <row r="2547" spans="1:10" x14ac:dyDescent="0.3">
      <c r="A2547" t="s">
        <v>2552</v>
      </c>
      <c r="B2547">
        <f>INDEX(results[Nuclear],MATCH($A2547,results[Time period],0),)</f>
        <v>11170</v>
      </c>
      <c r="C2547">
        <f>INDEX(results[Hydro],MATCH($A2547,results[Time period],0),)</f>
        <v>500</v>
      </c>
      <c r="D2547">
        <f>INDEX(results[CCGT],MATCH($A2547,results[Time period],0),)</f>
        <v>9189</v>
      </c>
      <c r="E2547">
        <f>InstalledCapacity!$B$7*pv[[#This Row],[pv]]</f>
        <v>0</v>
      </c>
      <c r="F2547">
        <f>InstalledCapacity!$B$8*wind_Onshore[[#This Row],[wind_Onshore]]</f>
        <v>0</v>
      </c>
      <c r="G2547">
        <f>InstalledCapacity!$B$9*wind_Offshore[[#This Row],[wind_Offshore]]</f>
        <v>0</v>
      </c>
      <c r="H2547">
        <f>INDEX(results[Coal],MATCH($A2547,results[Time period],0),)</f>
        <v>0</v>
      </c>
      <c r="I2547">
        <f>INDEX(results[Diesel],MATCH($A2547,results[Time period],0),)</f>
        <v>0</v>
      </c>
      <c r="J2547">
        <f>d[[#This Row],[d]]</f>
        <v>20859</v>
      </c>
    </row>
    <row r="2548" spans="1:10" x14ac:dyDescent="0.3">
      <c r="A2548" t="s">
        <v>2553</v>
      </c>
      <c r="B2548">
        <f>INDEX(results[Nuclear],MATCH($A2548,results[Time period],0),)</f>
        <v>11170</v>
      </c>
      <c r="C2548">
        <f>INDEX(results[Hydro],MATCH($A2548,results[Time period],0),)</f>
        <v>500</v>
      </c>
      <c r="D2548">
        <f>INDEX(results[CCGT],MATCH($A2548,results[Time period],0),)</f>
        <v>9473</v>
      </c>
      <c r="E2548">
        <f>InstalledCapacity!$B$7*pv[[#This Row],[pv]]</f>
        <v>0</v>
      </c>
      <c r="F2548">
        <f>InstalledCapacity!$B$8*wind_Onshore[[#This Row],[wind_Onshore]]</f>
        <v>0</v>
      </c>
      <c r="G2548">
        <f>InstalledCapacity!$B$9*wind_Offshore[[#This Row],[wind_Offshore]]</f>
        <v>0</v>
      </c>
      <c r="H2548">
        <f>INDEX(results[Coal],MATCH($A2548,results[Time period],0),)</f>
        <v>0</v>
      </c>
      <c r="I2548">
        <f>INDEX(results[Diesel],MATCH($A2548,results[Time period],0),)</f>
        <v>0</v>
      </c>
      <c r="J2548">
        <f>d[[#This Row],[d]]</f>
        <v>21143</v>
      </c>
    </row>
    <row r="2549" spans="1:10" x14ac:dyDescent="0.3">
      <c r="A2549" t="s">
        <v>2554</v>
      </c>
      <c r="B2549">
        <f>INDEX(results[Nuclear],MATCH($A2549,results[Time period],0),)</f>
        <v>11170</v>
      </c>
      <c r="C2549">
        <f>INDEX(results[Hydro],MATCH($A2549,results[Time period],0),)</f>
        <v>500</v>
      </c>
      <c r="D2549">
        <f>INDEX(results[CCGT],MATCH($A2549,results[Time period],0),)</f>
        <v>10462</v>
      </c>
      <c r="E2549">
        <f>InstalledCapacity!$B$7*pv[[#This Row],[pv]]</f>
        <v>0</v>
      </c>
      <c r="F2549">
        <f>InstalledCapacity!$B$8*wind_Onshore[[#This Row],[wind_Onshore]]</f>
        <v>0</v>
      </c>
      <c r="G2549">
        <f>InstalledCapacity!$B$9*wind_Offshore[[#This Row],[wind_Offshore]]</f>
        <v>0</v>
      </c>
      <c r="H2549">
        <f>INDEX(results[Coal],MATCH($A2549,results[Time period],0),)</f>
        <v>0</v>
      </c>
      <c r="I2549">
        <f>INDEX(results[Diesel],MATCH($A2549,results[Time period],0),)</f>
        <v>0</v>
      </c>
      <c r="J2549">
        <f>d[[#This Row],[d]]</f>
        <v>22132</v>
      </c>
    </row>
    <row r="2550" spans="1:10" x14ac:dyDescent="0.3">
      <c r="A2550" t="s">
        <v>2555</v>
      </c>
      <c r="B2550">
        <f>INDEX(results[Nuclear],MATCH($A2550,results[Time period],0),)</f>
        <v>11170</v>
      </c>
      <c r="C2550">
        <f>INDEX(results[Hydro],MATCH($A2550,results[Time period],0),)</f>
        <v>500</v>
      </c>
      <c r="D2550">
        <f>INDEX(results[CCGT],MATCH($A2550,results[Time period],0),)</f>
        <v>12621</v>
      </c>
      <c r="E2550">
        <f>InstalledCapacity!$B$7*pv[[#This Row],[pv]]</f>
        <v>0</v>
      </c>
      <c r="F2550">
        <f>InstalledCapacity!$B$8*wind_Onshore[[#This Row],[wind_Onshore]]</f>
        <v>0</v>
      </c>
      <c r="G2550">
        <f>InstalledCapacity!$B$9*wind_Offshore[[#This Row],[wind_Offshore]]</f>
        <v>0</v>
      </c>
      <c r="H2550">
        <f>INDEX(results[Coal],MATCH($A2550,results[Time period],0),)</f>
        <v>0</v>
      </c>
      <c r="I2550">
        <f>INDEX(results[Diesel],MATCH($A2550,results[Time period],0),)</f>
        <v>0</v>
      </c>
      <c r="J2550">
        <f>d[[#This Row],[d]]</f>
        <v>24291</v>
      </c>
    </row>
    <row r="2551" spans="1:10" x14ac:dyDescent="0.3">
      <c r="A2551" t="s">
        <v>2556</v>
      </c>
      <c r="B2551">
        <f>INDEX(results[Nuclear],MATCH($A2551,results[Time period],0),)</f>
        <v>11170</v>
      </c>
      <c r="C2551">
        <f>INDEX(results[Hydro],MATCH($A2551,results[Time period],0),)</f>
        <v>500</v>
      </c>
      <c r="D2551">
        <f>INDEX(results[CCGT],MATCH($A2551,results[Time period],0),)</f>
        <v>15747</v>
      </c>
      <c r="E2551">
        <f>InstalledCapacity!$B$7*pv[[#This Row],[pv]]</f>
        <v>0</v>
      </c>
      <c r="F2551">
        <f>InstalledCapacity!$B$8*wind_Onshore[[#This Row],[wind_Onshore]]</f>
        <v>0</v>
      </c>
      <c r="G2551">
        <f>InstalledCapacity!$B$9*wind_Offshore[[#This Row],[wind_Offshore]]</f>
        <v>0</v>
      </c>
      <c r="H2551">
        <f>INDEX(results[Coal],MATCH($A2551,results[Time period],0),)</f>
        <v>0</v>
      </c>
      <c r="I2551">
        <f>INDEX(results[Diesel],MATCH($A2551,results[Time period],0),)</f>
        <v>0</v>
      </c>
      <c r="J2551">
        <f>d[[#This Row],[d]]</f>
        <v>27417</v>
      </c>
    </row>
    <row r="2552" spans="1:10" x14ac:dyDescent="0.3">
      <c r="A2552" t="s">
        <v>2557</v>
      </c>
      <c r="B2552">
        <f>INDEX(results[Nuclear],MATCH($A2552,results[Time period],0),)</f>
        <v>11170</v>
      </c>
      <c r="C2552">
        <f>INDEX(results[Hydro],MATCH($A2552,results[Time period],0),)</f>
        <v>500</v>
      </c>
      <c r="D2552">
        <f>INDEX(results[CCGT],MATCH($A2552,results[Time period],0),)</f>
        <v>16416</v>
      </c>
      <c r="E2552">
        <f>InstalledCapacity!$B$7*pv[[#This Row],[pv]]</f>
        <v>0</v>
      </c>
      <c r="F2552">
        <f>InstalledCapacity!$B$8*wind_Onshore[[#This Row],[wind_Onshore]]</f>
        <v>0</v>
      </c>
      <c r="G2552">
        <f>InstalledCapacity!$B$9*wind_Offshore[[#This Row],[wind_Offshore]]</f>
        <v>0</v>
      </c>
      <c r="H2552">
        <f>INDEX(results[Coal],MATCH($A2552,results[Time period],0),)</f>
        <v>0</v>
      </c>
      <c r="I2552">
        <f>INDEX(results[Diesel],MATCH($A2552,results[Time period],0),)</f>
        <v>0</v>
      </c>
      <c r="J2552">
        <f>d[[#This Row],[d]]</f>
        <v>28086</v>
      </c>
    </row>
    <row r="2553" spans="1:10" x14ac:dyDescent="0.3">
      <c r="A2553" t="s">
        <v>2558</v>
      </c>
      <c r="B2553">
        <f>INDEX(results[Nuclear],MATCH($A2553,results[Time period],0),)</f>
        <v>11170</v>
      </c>
      <c r="C2553">
        <f>INDEX(results[Hydro],MATCH($A2553,results[Time period],0),)</f>
        <v>500</v>
      </c>
      <c r="D2553">
        <f>INDEX(results[CCGT],MATCH($A2553,results[Time period],0),)</f>
        <v>15410</v>
      </c>
      <c r="E2553">
        <f>InstalledCapacity!$B$7*pv[[#This Row],[pv]]</f>
        <v>0</v>
      </c>
      <c r="F2553">
        <f>InstalledCapacity!$B$8*wind_Onshore[[#This Row],[wind_Onshore]]</f>
        <v>0</v>
      </c>
      <c r="G2553">
        <f>InstalledCapacity!$B$9*wind_Offshore[[#This Row],[wind_Offshore]]</f>
        <v>0</v>
      </c>
      <c r="H2553">
        <f>INDEX(results[Coal],MATCH($A2553,results[Time period],0),)</f>
        <v>0</v>
      </c>
      <c r="I2553">
        <f>INDEX(results[Diesel],MATCH($A2553,results[Time period],0),)</f>
        <v>0</v>
      </c>
      <c r="J2553">
        <f>d[[#This Row],[d]]</f>
        <v>27080</v>
      </c>
    </row>
    <row r="2554" spans="1:10" x14ac:dyDescent="0.3">
      <c r="A2554" t="s">
        <v>2559</v>
      </c>
      <c r="B2554">
        <f>INDEX(results[Nuclear],MATCH($A2554,results[Time period],0),)</f>
        <v>11170</v>
      </c>
      <c r="C2554">
        <f>INDEX(results[Hydro],MATCH($A2554,results[Time period],0),)</f>
        <v>500</v>
      </c>
      <c r="D2554">
        <f>INDEX(results[CCGT],MATCH($A2554,results[Time period],0),)</f>
        <v>14109</v>
      </c>
      <c r="E2554">
        <f>InstalledCapacity!$B$7*pv[[#This Row],[pv]]</f>
        <v>0</v>
      </c>
      <c r="F2554">
        <f>InstalledCapacity!$B$8*wind_Onshore[[#This Row],[wind_Onshore]]</f>
        <v>0</v>
      </c>
      <c r="G2554">
        <f>InstalledCapacity!$B$9*wind_Offshore[[#This Row],[wind_Offshore]]</f>
        <v>0</v>
      </c>
      <c r="H2554">
        <f>INDEX(results[Coal],MATCH($A2554,results[Time period],0),)</f>
        <v>0</v>
      </c>
      <c r="I2554">
        <f>INDEX(results[Diesel],MATCH($A2554,results[Time period],0),)</f>
        <v>0</v>
      </c>
      <c r="J2554">
        <f>d[[#This Row],[d]]</f>
        <v>25779</v>
      </c>
    </row>
    <row r="2555" spans="1:10" x14ac:dyDescent="0.3">
      <c r="A2555" t="s">
        <v>2560</v>
      </c>
      <c r="B2555">
        <f>INDEX(results[Nuclear],MATCH($A2555,results[Time period],0),)</f>
        <v>11170</v>
      </c>
      <c r="C2555">
        <f>INDEX(results[Hydro],MATCH($A2555,results[Time period],0),)</f>
        <v>500</v>
      </c>
      <c r="D2555">
        <f>INDEX(results[CCGT],MATCH($A2555,results[Time period],0),)</f>
        <v>12995</v>
      </c>
      <c r="E2555">
        <f>InstalledCapacity!$B$7*pv[[#This Row],[pv]]</f>
        <v>0</v>
      </c>
      <c r="F2555">
        <f>InstalledCapacity!$B$8*wind_Onshore[[#This Row],[wind_Onshore]]</f>
        <v>0</v>
      </c>
      <c r="G2555">
        <f>InstalledCapacity!$B$9*wind_Offshore[[#This Row],[wind_Offshore]]</f>
        <v>0</v>
      </c>
      <c r="H2555">
        <f>INDEX(results[Coal],MATCH($A2555,results[Time period],0),)</f>
        <v>0</v>
      </c>
      <c r="I2555">
        <f>INDEX(results[Diesel],MATCH($A2555,results[Time period],0),)</f>
        <v>0</v>
      </c>
      <c r="J2555">
        <f>d[[#This Row],[d]]</f>
        <v>24665</v>
      </c>
    </row>
    <row r="2556" spans="1:10" x14ac:dyDescent="0.3">
      <c r="A2556" t="s">
        <v>2561</v>
      </c>
      <c r="B2556">
        <f>INDEX(results[Nuclear],MATCH($A2556,results[Time period],0),)</f>
        <v>11170</v>
      </c>
      <c r="C2556">
        <f>INDEX(results[Hydro],MATCH($A2556,results[Time period],0),)</f>
        <v>500</v>
      </c>
      <c r="D2556">
        <f>INDEX(results[CCGT],MATCH($A2556,results[Time period],0),)</f>
        <v>11884</v>
      </c>
      <c r="E2556">
        <f>InstalledCapacity!$B$7*pv[[#This Row],[pv]]</f>
        <v>0</v>
      </c>
      <c r="F2556">
        <f>InstalledCapacity!$B$8*wind_Onshore[[#This Row],[wind_Onshore]]</f>
        <v>0</v>
      </c>
      <c r="G2556">
        <f>InstalledCapacity!$B$9*wind_Offshore[[#This Row],[wind_Offshore]]</f>
        <v>0</v>
      </c>
      <c r="H2556">
        <f>INDEX(results[Coal],MATCH($A2556,results[Time period],0),)</f>
        <v>0</v>
      </c>
      <c r="I2556">
        <f>INDEX(results[Diesel],MATCH($A2556,results[Time period],0),)</f>
        <v>0</v>
      </c>
      <c r="J2556">
        <f>d[[#This Row],[d]]</f>
        <v>23554</v>
      </c>
    </row>
    <row r="2557" spans="1:10" x14ac:dyDescent="0.3">
      <c r="A2557" t="s">
        <v>2562</v>
      </c>
      <c r="B2557">
        <f>INDEX(results[Nuclear],MATCH($A2557,results[Time period],0),)</f>
        <v>11170</v>
      </c>
      <c r="C2557">
        <f>INDEX(results[Hydro],MATCH($A2557,results[Time period],0),)</f>
        <v>500</v>
      </c>
      <c r="D2557">
        <f>INDEX(results[CCGT],MATCH($A2557,results[Time period],0),)</f>
        <v>10339.700000000001</v>
      </c>
      <c r="E2557">
        <f>InstalledCapacity!$B$7*pv[[#This Row],[pv]]</f>
        <v>678.3</v>
      </c>
      <c r="F2557">
        <f>InstalledCapacity!$B$8*wind_Onshore[[#This Row],[wind_Onshore]]</f>
        <v>0</v>
      </c>
      <c r="G2557">
        <f>InstalledCapacity!$B$9*wind_Offshore[[#This Row],[wind_Offshore]]</f>
        <v>0</v>
      </c>
      <c r="H2557">
        <f>INDEX(results[Coal],MATCH($A2557,results[Time period],0),)</f>
        <v>0</v>
      </c>
      <c r="I2557">
        <f>INDEX(results[Diesel],MATCH($A2557,results[Time period],0),)</f>
        <v>0</v>
      </c>
      <c r="J2557">
        <f>d[[#This Row],[d]]</f>
        <v>22688</v>
      </c>
    </row>
    <row r="2558" spans="1:10" x14ac:dyDescent="0.3">
      <c r="A2558" t="s">
        <v>2563</v>
      </c>
      <c r="B2558">
        <f>INDEX(results[Nuclear],MATCH($A2558,results[Time period],0),)</f>
        <v>11170</v>
      </c>
      <c r="C2558">
        <f>INDEX(results[Hydro],MATCH($A2558,results[Time period],0),)</f>
        <v>500</v>
      </c>
      <c r="D2558">
        <f>INDEX(results[CCGT],MATCH($A2558,results[Time period],0),)</f>
        <v>6200.95</v>
      </c>
      <c r="E2558">
        <f>InstalledCapacity!$B$7*pv[[#This Row],[pv]]</f>
        <v>4159.05</v>
      </c>
      <c r="F2558">
        <f>InstalledCapacity!$B$8*wind_Onshore[[#This Row],[wind_Onshore]]</f>
        <v>0</v>
      </c>
      <c r="G2558">
        <f>InstalledCapacity!$B$9*wind_Offshore[[#This Row],[wind_Offshore]]</f>
        <v>0</v>
      </c>
      <c r="H2558">
        <f>INDEX(results[Coal],MATCH($A2558,results[Time period],0),)</f>
        <v>0</v>
      </c>
      <c r="I2558">
        <f>INDEX(results[Diesel],MATCH($A2558,results[Time period],0),)</f>
        <v>0</v>
      </c>
      <c r="J2558">
        <f>d[[#This Row],[d]]</f>
        <v>22030</v>
      </c>
    </row>
    <row r="2559" spans="1:10" x14ac:dyDescent="0.3">
      <c r="A2559" t="s">
        <v>2564</v>
      </c>
      <c r="B2559">
        <f>INDEX(results[Nuclear],MATCH($A2559,results[Time period],0),)</f>
        <v>11170</v>
      </c>
      <c r="C2559">
        <f>INDEX(results[Hydro],MATCH($A2559,results[Time period],0),)</f>
        <v>500</v>
      </c>
      <c r="D2559">
        <f>INDEX(results[CCGT],MATCH($A2559,results[Time period],0),)</f>
        <v>1500.75</v>
      </c>
      <c r="E2559">
        <f>InstalledCapacity!$B$7*pv[[#This Row],[pv]]</f>
        <v>8300.25</v>
      </c>
      <c r="F2559">
        <f>InstalledCapacity!$B$8*wind_Onshore[[#This Row],[wind_Onshore]]</f>
        <v>0</v>
      </c>
      <c r="G2559">
        <f>InstalledCapacity!$B$9*wind_Offshore[[#This Row],[wind_Offshore]]</f>
        <v>0</v>
      </c>
      <c r="H2559">
        <f>INDEX(results[Coal],MATCH($A2559,results[Time period],0),)</f>
        <v>0</v>
      </c>
      <c r="I2559">
        <f>INDEX(results[Diesel],MATCH($A2559,results[Time period],0),)</f>
        <v>0</v>
      </c>
      <c r="J2559">
        <f>d[[#This Row],[d]]</f>
        <v>21471</v>
      </c>
    </row>
    <row r="2560" spans="1:10" x14ac:dyDescent="0.3">
      <c r="A2560" t="s">
        <v>2565</v>
      </c>
      <c r="B2560">
        <f>INDEX(results[Nuclear],MATCH($A2560,results[Time period],0),)</f>
        <v>9040</v>
      </c>
      <c r="C2560">
        <f>INDEX(results[Hydro],MATCH($A2560,results[Time period],0),)</f>
        <v>500</v>
      </c>
      <c r="D2560">
        <f>INDEX(results[CCGT],MATCH($A2560,results[Time period],0),)</f>
        <v>0</v>
      </c>
      <c r="E2560">
        <f>InstalledCapacity!$B$7*pv[[#This Row],[pv]]</f>
        <v>11602.5</v>
      </c>
      <c r="F2560">
        <f>InstalledCapacity!$B$8*wind_Onshore[[#This Row],[wind_Onshore]]</f>
        <v>0</v>
      </c>
      <c r="G2560">
        <f>InstalledCapacity!$B$9*wind_Offshore[[#This Row],[wind_Offshore]]</f>
        <v>0</v>
      </c>
      <c r="H2560">
        <f>INDEX(results[Coal],MATCH($A2560,results[Time period],0),)</f>
        <v>0</v>
      </c>
      <c r="I2560">
        <f>INDEX(results[Diesel],MATCH($A2560,results[Time period],0),)</f>
        <v>0</v>
      </c>
      <c r="J2560">
        <f>d[[#This Row],[d]]</f>
        <v>21142</v>
      </c>
    </row>
    <row r="2561" spans="1:10" x14ac:dyDescent="0.3">
      <c r="A2561" t="s">
        <v>2566</v>
      </c>
      <c r="B2561">
        <f>INDEX(results[Nuclear],MATCH($A2561,results[Time period],0),)</f>
        <v>6911</v>
      </c>
      <c r="C2561">
        <f>INDEX(results[Hydro],MATCH($A2561,results[Time period],0),)</f>
        <v>500</v>
      </c>
      <c r="D2561">
        <f>INDEX(results[CCGT],MATCH($A2561,results[Time period],0),)</f>
        <v>0</v>
      </c>
      <c r="E2561">
        <f>InstalledCapacity!$B$7*pv[[#This Row],[pv]]</f>
        <v>13726.65</v>
      </c>
      <c r="F2561">
        <f>InstalledCapacity!$B$8*wind_Onshore[[#This Row],[wind_Onshore]]</f>
        <v>0</v>
      </c>
      <c r="G2561">
        <f>InstalledCapacity!$B$9*wind_Offshore[[#This Row],[wind_Offshore]]</f>
        <v>0</v>
      </c>
      <c r="H2561">
        <f>INDEX(results[Coal],MATCH($A2561,results[Time period],0),)</f>
        <v>0</v>
      </c>
      <c r="I2561">
        <f>INDEX(results[Diesel],MATCH($A2561,results[Time period],0),)</f>
        <v>0</v>
      </c>
      <c r="J2561">
        <f>d[[#This Row],[d]]</f>
        <v>21138</v>
      </c>
    </row>
    <row r="2562" spans="1:10" x14ac:dyDescent="0.3">
      <c r="A2562" t="s">
        <v>2567</v>
      </c>
      <c r="B2562">
        <f>INDEX(results[Nuclear],MATCH($A2562,results[Time period],0),)</f>
        <v>6154</v>
      </c>
      <c r="C2562">
        <f>INDEX(results[Hydro],MATCH($A2562,results[Time period],0),)</f>
        <v>500</v>
      </c>
      <c r="D2562">
        <f>INDEX(results[CCGT],MATCH($A2562,results[Time period],0),)</f>
        <v>0</v>
      </c>
      <c r="E2562">
        <f>InstalledCapacity!$B$7*pv[[#This Row],[pv]]</f>
        <v>14815.5</v>
      </c>
      <c r="F2562">
        <f>InstalledCapacity!$B$8*wind_Onshore[[#This Row],[wind_Onshore]]</f>
        <v>0</v>
      </c>
      <c r="G2562">
        <f>InstalledCapacity!$B$9*wind_Offshore[[#This Row],[wind_Offshore]]</f>
        <v>0</v>
      </c>
      <c r="H2562">
        <f>INDEX(results[Coal],MATCH($A2562,results[Time period],0),)</f>
        <v>0</v>
      </c>
      <c r="I2562">
        <f>INDEX(results[Diesel],MATCH($A2562,results[Time period],0),)</f>
        <v>0</v>
      </c>
      <c r="J2562">
        <f>d[[#This Row],[d]]</f>
        <v>21470</v>
      </c>
    </row>
    <row r="2563" spans="1:10" x14ac:dyDescent="0.3">
      <c r="A2563" t="s">
        <v>2568</v>
      </c>
      <c r="B2563">
        <f>INDEX(results[Nuclear],MATCH($A2563,results[Time period],0),)</f>
        <v>6367</v>
      </c>
      <c r="C2563">
        <f>INDEX(results[Hydro],MATCH($A2563,results[Time period],0),)</f>
        <v>500</v>
      </c>
      <c r="D2563">
        <f>INDEX(results[CCGT],MATCH($A2563,results[Time period],0),)</f>
        <v>0</v>
      </c>
      <c r="E2563">
        <f>InstalledCapacity!$B$7*pv[[#This Row],[pv]]</f>
        <v>14940.449999999999</v>
      </c>
      <c r="F2563">
        <f>InstalledCapacity!$B$8*wind_Onshore[[#This Row],[wind_Onshore]]</f>
        <v>0</v>
      </c>
      <c r="G2563">
        <f>InstalledCapacity!$B$9*wind_Offshore[[#This Row],[wind_Offshore]]</f>
        <v>0</v>
      </c>
      <c r="H2563">
        <f>INDEX(results[Coal],MATCH($A2563,results[Time period],0),)</f>
        <v>0</v>
      </c>
      <c r="I2563">
        <f>INDEX(results[Diesel],MATCH($A2563,results[Time period],0),)</f>
        <v>0</v>
      </c>
      <c r="J2563">
        <f>d[[#This Row],[d]]</f>
        <v>21807</v>
      </c>
    </row>
    <row r="2564" spans="1:10" x14ac:dyDescent="0.3">
      <c r="A2564" t="s">
        <v>2569</v>
      </c>
      <c r="B2564">
        <f>INDEX(results[Nuclear],MATCH($A2564,results[Time period],0),)</f>
        <v>7614</v>
      </c>
      <c r="C2564">
        <f>INDEX(results[Hydro],MATCH($A2564,results[Time period],0),)</f>
        <v>500</v>
      </c>
      <c r="D2564">
        <f>INDEX(results[CCGT],MATCH($A2564,results[Time period],0),)</f>
        <v>0</v>
      </c>
      <c r="E2564">
        <f>InstalledCapacity!$B$7*pv[[#This Row],[pv]]</f>
        <v>14190.75</v>
      </c>
      <c r="F2564">
        <f>InstalledCapacity!$B$8*wind_Onshore[[#This Row],[wind_Onshore]]</f>
        <v>0</v>
      </c>
      <c r="G2564">
        <f>InstalledCapacity!$B$9*wind_Offshore[[#This Row],[wind_Offshore]]</f>
        <v>0</v>
      </c>
      <c r="H2564">
        <f>INDEX(results[Coal],MATCH($A2564,results[Time period],0),)</f>
        <v>0</v>
      </c>
      <c r="I2564">
        <f>INDEX(results[Diesel],MATCH($A2564,results[Time period],0),)</f>
        <v>0</v>
      </c>
      <c r="J2564">
        <f>d[[#This Row],[d]]</f>
        <v>22305</v>
      </c>
    </row>
    <row r="2565" spans="1:10" x14ac:dyDescent="0.3">
      <c r="A2565" t="s">
        <v>2570</v>
      </c>
      <c r="B2565">
        <f>INDEX(results[Nuclear],MATCH($A2565,results[Time period],0),)</f>
        <v>10484</v>
      </c>
      <c r="C2565">
        <f>INDEX(results[Hydro],MATCH($A2565,results[Time period],0),)</f>
        <v>500</v>
      </c>
      <c r="D2565">
        <f>INDEX(results[CCGT],MATCH($A2565,results[Time period],0),)</f>
        <v>0</v>
      </c>
      <c r="E2565">
        <f>InstalledCapacity!$B$7*pv[[#This Row],[pv]]</f>
        <v>12602.099999999999</v>
      </c>
      <c r="F2565">
        <f>InstalledCapacity!$B$8*wind_Onshore[[#This Row],[wind_Onshore]]</f>
        <v>0</v>
      </c>
      <c r="G2565">
        <f>InstalledCapacity!$B$9*wind_Offshore[[#This Row],[wind_Offshore]]</f>
        <v>0</v>
      </c>
      <c r="H2565">
        <f>INDEX(results[Coal],MATCH($A2565,results[Time period],0),)</f>
        <v>0</v>
      </c>
      <c r="I2565">
        <f>INDEX(results[Diesel],MATCH($A2565,results[Time period],0),)</f>
        <v>0</v>
      </c>
      <c r="J2565">
        <f>d[[#This Row],[d]]</f>
        <v>23586</v>
      </c>
    </row>
    <row r="2566" spans="1:10" x14ac:dyDescent="0.3">
      <c r="A2566" t="s">
        <v>2571</v>
      </c>
      <c r="B2566">
        <f>INDEX(results[Nuclear],MATCH($A2566,results[Time period],0),)</f>
        <v>11170</v>
      </c>
      <c r="C2566">
        <f>INDEX(results[Hydro],MATCH($A2566,results[Time period],0),)</f>
        <v>500</v>
      </c>
      <c r="D2566">
        <f>INDEX(results[CCGT],MATCH($A2566,results[Time period],0),)</f>
        <v>1151.05</v>
      </c>
      <c r="E2566">
        <f>InstalledCapacity!$B$7*pv[[#This Row],[pv]]</f>
        <v>10120.949999999999</v>
      </c>
      <c r="F2566">
        <f>InstalledCapacity!$B$8*wind_Onshore[[#This Row],[wind_Onshore]]</f>
        <v>0</v>
      </c>
      <c r="G2566">
        <f>InstalledCapacity!$B$9*wind_Offshore[[#This Row],[wind_Offshore]]</f>
        <v>0</v>
      </c>
      <c r="H2566">
        <f>INDEX(results[Coal],MATCH($A2566,results[Time period],0),)</f>
        <v>0</v>
      </c>
      <c r="I2566">
        <f>INDEX(results[Diesel],MATCH($A2566,results[Time period],0),)</f>
        <v>0</v>
      </c>
      <c r="J2566">
        <f>d[[#This Row],[d]]</f>
        <v>22942</v>
      </c>
    </row>
    <row r="2567" spans="1:10" x14ac:dyDescent="0.3">
      <c r="A2567" t="s">
        <v>2572</v>
      </c>
      <c r="B2567">
        <f>INDEX(results[Nuclear],MATCH($A2567,results[Time period],0),)</f>
        <v>11170</v>
      </c>
      <c r="C2567">
        <f>INDEX(results[Hydro],MATCH($A2567,results[Time period],0),)</f>
        <v>500</v>
      </c>
      <c r="D2567">
        <f>INDEX(results[CCGT],MATCH($A2567,results[Time period],0),)</f>
        <v>2858</v>
      </c>
      <c r="E2567">
        <f>InstalledCapacity!$B$7*pv[[#This Row],[pv]]</f>
        <v>6783</v>
      </c>
      <c r="F2567">
        <f>InstalledCapacity!$B$8*wind_Onshore[[#This Row],[wind_Onshore]]</f>
        <v>0</v>
      </c>
      <c r="G2567">
        <f>InstalledCapacity!$B$9*wind_Offshore[[#This Row],[wind_Offshore]]</f>
        <v>0</v>
      </c>
      <c r="H2567">
        <f>INDEX(results[Coal],MATCH($A2567,results[Time period],0),)</f>
        <v>0</v>
      </c>
      <c r="I2567">
        <f>INDEX(results[Diesel],MATCH($A2567,results[Time period],0),)</f>
        <v>0</v>
      </c>
      <c r="J2567">
        <f>d[[#This Row],[d]]</f>
        <v>21311</v>
      </c>
    </row>
    <row r="2568" spans="1:10" x14ac:dyDescent="0.3">
      <c r="A2568" t="s">
        <v>2573</v>
      </c>
      <c r="B2568">
        <f>INDEX(results[Nuclear],MATCH($A2568,results[Time period],0),)</f>
        <v>11170</v>
      </c>
      <c r="C2568">
        <f>INDEX(results[Hydro],MATCH($A2568,results[Time period],0),)</f>
        <v>500</v>
      </c>
      <c r="D2568">
        <f>INDEX(results[CCGT],MATCH($A2568,results[Time period],0),)</f>
        <v>5054.75</v>
      </c>
      <c r="E2568">
        <f>InstalledCapacity!$B$7*pv[[#This Row],[pv]]</f>
        <v>2945.25</v>
      </c>
      <c r="F2568">
        <f>InstalledCapacity!$B$8*wind_Onshore[[#This Row],[wind_Onshore]]</f>
        <v>0</v>
      </c>
      <c r="G2568">
        <f>InstalledCapacity!$B$9*wind_Offshore[[#This Row],[wind_Offshore]]</f>
        <v>0</v>
      </c>
      <c r="H2568">
        <f>INDEX(results[Coal],MATCH($A2568,results[Time period],0),)</f>
        <v>0</v>
      </c>
      <c r="I2568">
        <f>INDEX(results[Diesel],MATCH($A2568,results[Time period],0),)</f>
        <v>0</v>
      </c>
      <c r="J2568">
        <f>d[[#This Row],[d]]</f>
        <v>19670</v>
      </c>
    </row>
    <row r="2569" spans="1:10" x14ac:dyDescent="0.3">
      <c r="A2569" t="s">
        <v>2574</v>
      </c>
      <c r="B2569">
        <f>INDEX(results[Nuclear],MATCH($A2569,results[Time period],0),)</f>
        <v>11170</v>
      </c>
      <c r="C2569">
        <f>INDEX(results[Hydro],MATCH($A2569,results[Time period],0),)</f>
        <v>500</v>
      </c>
      <c r="D2569">
        <f>INDEX(results[CCGT],MATCH($A2569,results[Time period],0),)</f>
        <v>6576.8</v>
      </c>
      <c r="E2569">
        <f>InstalledCapacity!$B$7*pv[[#This Row],[pv]]</f>
        <v>214.20000000000002</v>
      </c>
      <c r="F2569">
        <f>InstalledCapacity!$B$8*wind_Onshore[[#This Row],[wind_Onshore]]</f>
        <v>0</v>
      </c>
      <c r="G2569">
        <f>InstalledCapacity!$B$9*wind_Offshore[[#This Row],[wind_Offshore]]</f>
        <v>0</v>
      </c>
      <c r="H2569">
        <f>INDEX(results[Coal],MATCH($A2569,results[Time period],0),)</f>
        <v>0</v>
      </c>
      <c r="I2569">
        <f>INDEX(results[Diesel],MATCH($A2569,results[Time period],0),)</f>
        <v>0</v>
      </c>
      <c r="J2569">
        <f>d[[#This Row],[d]]</f>
        <v>18461</v>
      </c>
    </row>
    <row r="2570" spans="1:10" x14ac:dyDescent="0.3">
      <c r="A2570" t="s">
        <v>2575</v>
      </c>
      <c r="B2570">
        <f>INDEX(results[Nuclear],MATCH($A2570,results[Time period],0),)</f>
        <v>11170</v>
      </c>
      <c r="C2570">
        <f>INDEX(results[Hydro],MATCH($A2570,results[Time period],0),)</f>
        <v>500</v>
      </c>
      <c r="D2570">
        <f>INDEX(results[CCGT],MATCH($A2570,results[Time period],0),)</f>
        <v>6187</v>
      </c>
      <c r="E2570">
        <f>InstalledCapacity!$B$7*pv[[#This Row],[pv]]</f>
        <v>0</v>
      </c>
      <c r="F2570">
        <f>InstalledCapacity!$B$8*wind_Onshore[[#This Row],[wind_Onshore]]</f>
        <v>0</v>
      </c>
      <c r="G2570">
        <f>InstalledCapacity!$B$9*wind_Offshore[[#This Row],[wind_Offshore]]</f>
        <v>0</v>
      </c>
      <c r="H2570">
        <f>INDEX(results[Coal],MATCH($A2570,results[Time period],0),)</f>
        <v>0</v>
      </c>
      <c r="I2570">
        <f>INDEX(results[Diesel],MATCH($A2570,results[Time period],0),)</f>
        <v>0</v>
      </c>
      <c r="J2570">
        <f>d[[#This Row],[d]]</f>
        <v>17857</v>
      </c>
    </row>
    <row r="2571" spans="1:10" x14ac:dyDescent="0.3">
      <c r="A2571" t="s">
        <v>2576</v>
      </c>
      <c r="B2571">
        <f>INDEX(results[Nuclear],MATCH($A2571,results[Time period],0),)</f>
        <v>11170</v>
      </c>
      <c r="C2571">
        <f>INDEX(results[Hydro],MATCH($A2571,results[Time period],0),)</f>
        <v>500</v>
      </c>
      <c r="D2571">
        <f>INDEX(results[CCGT],MATCH($A2571,results[Time period],0),)</f>
        <v>5840</v>
      </c>
      <c r="E2571">
        <f>InstalledCapacity!$B$7*pv[[#This Row],[pv]]</f>
        <v>0</v>
      </c>
      <c r="F2571">
        <f>InstalledCapacity!$B$8*wind_Onshore[[#This Row],[wind_Onshore]]</f>
        <v>0</v>
      </c>
      <c r="G2571">
        <f>InstalledCapacity!$B$9*wind_Offshore[[#This Row],[wind_Offshore]]</f>
        <v>0</v>
      </c>
      <c r="H2571">
        <f>INDEX(results[Coal],MATCH($A2571,results[Time period],0),)</f>
        <v>0</v>
      </c>
      <c r="I2571">
        <f>INDEX(results[Diesel],MATCH($A2571,results[Time period],0),)</f>
        <v>0</v>
      </c>
      <c r="J2571">
        <f>d[[#This Row],[d]]</f>
        <v>17510</v>
      </c>
    </row>
    <row r="2572" spans="1:10" x14ac:dyDescent="0.3">
      <c r="A2572" t="s">
        <v>2577</v>
      </c>
      <c r="B2572">
        <f>INDEX(results[Nuclear],MATCH($A2572,results[Time period],0),)</f>
        <v>11170</v>
      </c>
      <c r="C2572">
        <f>INDEX(results[Hydro],MATCH($A2572,results[Time period],0),)</f>
        <v>500</v>
      </c>
      <c r="D2572">
        <f>INDEX(results[CCGT],MATCH($A2572,results[Time period],0),)</f>
        <v>5968</v>
      </c>
      <c r="E2572">
        <f>InstalledCapacity!$B$7*pv[[#This Row],[pv]]</f>
        <v>0</v>
      </c>
      <c r="F2572">
        <f>InstalledCapacity!$B$8*wind_Onshore[[#This Row],[wind_Onshore]]</f>
        <v>0</v>
      </c>
      <c r="G2572">
        <f>InstalledCapacity!$B$9*wind_Offshore[[#This Row],[wind_Offshore]]</f>
        <v>0</v>
      </c>
      <c r="H2572">
        <f>INDEX(results[Coal],MATCH($A2572,results[Time period],0),)</f>
        <v>0</v>
      </c>
      <c r="I2572">
        <f>INDEX(results[Diesel],MATCH($A2572,results[Time period],0),)</f>
        <v>0</v>
      </c>
      <c r="J2572">
        <f>d[[#This Row],[d]]</f>
        <v>17638</v>
      </c>
    </row>
    <row r="2573" spans="1:10" x14ac:dyDescent="0.3">
      <c r="A2573" t="s">
        <v>2578</v>
      </c>
      <c r="B2573">
        <f>INDEX(results[Nuclear],MATCH($A2573,results[Time period],0),)</f>
        <v>11170</v>
      </c>
      <c r="C2573">
        <f>INDEX(results[Hydro],MATCH($A2573,results[Time period],0),)</f>
        <v>500</v>
      </c>
      <c r="D2573">
        <f>INDEX(results[CCGT],MATCH($A2573,results[Time period],0),)</f>
        <v>6554</v>
      </c>
      <c r="E2573">
        <f>InstalledCapacity!$B$7*pv[[#This Row],[pv]]</f>
        <v>0</v>
      </c>
      <c r="F2573">
        <f>InstalledCapacity!$B$8*wind_Onshore[[#This Row],[wind_Onshore]]</f>
        <v>0</v>
      </c>
      <c r="G2573">
        <f>InstalledCapacity!$B$9*wind_Offshore[[#This Row],[wind_Offshore]]</f>
        <v>0</v>
      </c>
      <c r="H2573">
        <f>INDEX(results[Coal],MATCH($A2573,results[Time period],0),)</f>
        <v>0</v>
      </c>
      <c r="I2573">
        <f>INDEX(results[Diesel],MATCH($A2573,results[Time period],0),)</f>
        <v>0</v>
      </c>
      <c r="J2573">
        <f>d[[#This Row],[d]]</f>
        <v>18224</v>
      </c>
    </row>
    <row r="2574" spans="1:10" x14ac:dyDescent="0.3">
      <c r="A2574" t="s">
        <v>2579</v>
      </c>
      <c r="B2574">
        <f>INDEX(results[Nuclear],MATCH($A2574,results[Time period],0),)</f>
        <v>11170</v>
      </c>
      <c r="C2574">
        <f>INDEX(results[Hydro],MATCH($A2574,results[Time period],0),)</f>
        <v>500</v>
      </c>
      <c r="D2574">
        <f>INDEX(results[CCGT],MATCH($A2574,results[Time period],0),)</f>
        <v>8105</v>
      </c>
      <c r="E2574">
        <f>InstalledCapacity!$B$7*pv[[#This Row],[pv]]</f>
        <v>0</v>
      </c>
      <c r="F2574">
        <f>InstalledCapacity!$B$8*wind_Onshore[[#This Row],[wind_Onshore]]</f>
        <v>0</v>
      </c>
      <c r="G2574">
        <f>InstalledCapacity!$B$9*wind_Offshore[[#This Row],[wind_Offshore]]</f>
        <v>0</v>
      </c>
      <c r="H2574">
        <f>INDEX(results[Coal],MATCH($A2574,results[Time period],0),)</f>
        <v>0</v>
      </c>
      <c r="I2574">
        <f>INDEX(results[Diesel],MATCH($A2574,results[Time period],0),)</f>
        <v>0</v>
      </c>
      <c r="J2574">
        <f>d[[#This Row],[d]]</f>
        <v>19775</v>
      </c>
    </row>
    <row r="2575" spans="1:10" x14ac:dyDescent="0.3">
      <c r="A2575" t="s">
        <v>2580</v>
      </c>
      <c r="B2575">
        <f>INDEX(results[Nuclear],MATCH($A2575,results[Time period],0),)</f>
        <v>11170</v>
      </c>
      <c r="C2575">
        <f>INDEX(results[Hydro],MATCH($A2575,results[Time period],0),)</f>
        <v>500</v>
      </c>
      <c r="D2575">
        <f>INDEX(results[CCGT],MATCH($A2575,results[Time period],0),)</f>
        <v>10809</v>
      </c>
      <c r="E2575">
        <f>InstalledCapacity!$B$7*pv[[#This Row],[pv]]</f>
        <v>0</v>
      </c>
      <c r="F2575">
        <f>InstalledCapacity!$B$8*wind_Onshore[[#This Row],[wind_Onshore]]</f>
        <v>0</v>
      </c>
      <c r="G2575">
        <f>InstalledCapacity!$B$9*wind_Offshore[[#This Row],[wind_Offshore]]</f>
        <v>0</v>
      </c>
      <c r="H2575">
        <f>INDEX(results[Coal],MATCH($A2575,results[Time period],0),)</f>
        <v>0</v>
      </c>
      <c r="I2575">
        <f>INDEX(results[Diesel],MATCH($A2575,results[Time period],0),)</f>
        <v>0</v>
      </c>
      <c r="J2575">
        <f>d[[#This Row],[d]]</f>
        <v>22479</v>
      </c>
    </row>
    <row r="2576" spans="1:10" x14ac:dyDescent="0.3">
      <c r="A2576" t="s">
        <v>2581</v>
      </c>
      <c r="B2576">
        <f>INDEX(results[Nuclear],MATCH($A2576,results[Time period],0),)</f>
        <v>11170</v>
      </c>
      <c r="C2576">
        <f>INDEX(results[Hydro],MATCH($A2576,results[Time period],0),)</f>
        <v>500</v>
      </c>
      <c r="D2576">
        <f>INDEX(results[CCGT],MATCH($A2576,results[Time period],0),)</f>
        <v>11402</v>
      </c>
      <c r="E2576">
        <f>InstalledCapacity!$B$7*pv[[#This Row],[pv]]</f>
        <v>0</v>
      </c>
      <c r="F2576">
        <f>InstalledCapacity!$B$8*wind_Onshore[[#This Row],[wind_Onshore]]</f>
        <v>0</v>
      </c>
      <c r="G2576">
        <f>InstalledCapacity!$B$9*wind_Offshore[[#This Row],[wind_Offshore]]</f>
        <v>0</v>
      </c>
      <c r="H2576">
        <f>INDEX(results[Coal],MATCH($A2576,results[Time period],0),)</f>
        <v>0</v>
      </c>
      <c r="I2576">
        <f>INDEX(results[Diesel],MATCH($A2576,results[Time period],0),)</f>
        <v>0</v>
      </c>
      <c r="J2576">
        <f>d[[#This Row],[d]]</f>
        <v>23072</v>
      </c>
    </row>
    <row r="2577" spans="1:10" x14ac:dyDescent="0.3">
      <c r="A2577" t="s">
        <v>2582</v>
      </c>
      <c r="B2577">
        <f>INDEX(results[Nuclear],MATCH($A2577,results[Time period],0),)</f>
        <v>11170</v>
      </c>
      <c r="C2577">
        <f>INDEX(results[Hydro],MATCH($A2577,results[Time period],0),)</f>
        <v>500</v>
      </c>
      <c r="D2577">
        <f>INDEX(results[CCGT],MATCH($A2577,results[Time period],0),)</f>
        <v>10891</v>
      </c>
      <c r="E2577">
        <f>InstalledCapacity!$B$7*pv[[#This Row],[pv]]</f>
        <v>0</v>
      </c>
      <c r="F2577">
        <f>InstalledCapacity!$B$8*wind_Onshore[[#This Row],[wind_Onshore]]</f>
        <v>0</v>
      </c>
      <c r="G2577">
        <f>InstalledCapacity!$B$9*wind_Offshore[[#This Row],[wind_Offshore]]</f>
        <v>0</v>
      </c>
      <c r="H2577">
        <f>INDEX(results[Coal],MATCH($A2577,results[Time period],0),)</f>
        <v>0</v>
      </c>
      <c r="I2577">
        <f>INDEX(results[Diesel],MATCH($A2577,results[Time period],0),)</f>
        <v>0</v>
      </c>
      <c r="J2577">
        <f>d[[#This Row],[d]]</f>
        <v>22561</v>
      </c>
    </row>
    <row r="2578" spans="1:10" x14ac:dyDescent="0.3">
      <c r="A2578" t="s">
        <v>2583</v>
      </c>
      <c r="B2578">
        <f>INDEX(results[Nuclear],MATCH($A2578,results[Time period],0),)</f>
        <v>11170</v>
      </c>
      <c r="C2578">
        <f>INDEX(results[Hydro],MATCH($A2578,results[Time period],0),)</f>
        <v>500</v>
      </c>
      <c r="D2578">
        <f>INDEX(results[CCGT],MATCH($A2578,results[Time period],0),)</f>
        <v>10362</v>
      </c>
      <c r="E2578">
        <f>InstalledCapacity!$B$7*pv[[#This Row],[pv]]</f>
        <v>0</v>
      </c>
      <c r="F2578">
        <f>InstalledCapacity!$B$8*wind_Onshore[[#This Row],[wind_Onshore]]</f>
        <v>0</v>
      </c>
      <c r="G2578">
        <f>InstalledCapacity!$B$9*wind_Offshore[[#This Row],[wind_Offshore]]</f>
        <v>0</v>
      </c>
      <c r="H2578">
        <f>INDEX(results[Coal],MATCH($A2578,results[Time period],0),)</f>
        <v>0</v>
      </c>
      <c r="I2578">
        <f>INDEX(results[Diesel],MATCH($A2578,results[Time period],0),)</f>
        <v>0</v>
      </c>
      <c r="J2578">
        <f>d[[#This Row],[d]]</f>
        <v>22032</v>
      </c>
    </row>
    <row r="2579" spans="1:10" x14ac:dyDescent="0.3">
      <c r="A2579" t="s">
        <v>2584</v>
      </c>
      <c r="B2579">
        <f>INDEX(results[Nuclear],MATCH($A2579,results[Time period],0),)</f>
        <v>11170</v>
      </c>
      <c r="C2579">
        <f>INDEX(results[Hydro],MATCH($A2579,results[Time period],0),)</f>
        <v>500</v>
      </c>
      <c r="D2579">
        <f>INDEX(results[CCGT],MATCH($A2579,results[Time period],0),)</f>
        <v>10093</v>
      </c>
      <c r="E2579">
        <f>InstalledCapacity!$B$7*pv[[#This Row],[pv]]</f>
        <v>0</v>
      </c>
      <c r="F2579">
        <f>InstalledCapacity!$B$8*wind_Onshore[[#This Row],[wind_Onshore]]</f>
        <v>0</v>
      </c>
      <c r="G2579">
        <f>InstalledCapacity!$B$9*wind_Offshore[[#This Row],[wind_Offshore]]</f>
        <v>0</v>
      </c>
      <c r="H2579">
        <f>INDEX(results[Coal],MATCH($A2579,results[Time period],0),)</f>
        <v>0</v>
      </c>
      <c r="I2579">
        <f>INDEX(results[Diesel],MATCH($A2579,results[Time period],0),)</f>
        <v>0</v>
      </c>
      <c r="J2579">
        <f>d[[#This Row],[d]]</f>
        <v>21763</v>
      </c>
    </row>
    <row r="2580" spans="1:10" x14ac:dyDescent="0.3">
      <c r="A2580" t="s">
        <v>2585</v>
      </c>
      <c r="B2580">
        <f>INDEX(results[Nuclear],MATCH($A2580,results[Time period],0),)</f>
        <v>11170</v>
      </c>
      <c r="C2580">
        <f>INDEX(results[Hydro],MATCH($A2580,results[Time period],0),)</f>
        <v>500</v>
      </c>
      <c r="D2580">
        <f>INDEX(results[CCGT],MATCH($A2580,results[Time period],0),)</f>
        <v>9862</v>
      </c>
      <c r="E2580">
        <f>InstalledCapacity!$B$7*pv[[#This Row],[pv]]</f>
        <v>0</v>
      </c>
      <c r="F2580">
        <f>InstalledCapacity!$B$8*wind_Onshore[[#This Row],[wind_Onshore]]</f>
        <v>0</v>
      </c>
      <c r="G2580">
        <f>InstalledCapacity!$B$9*wind_Offshore[[#This Row],[wind_Offshore]]</f>
        <v>0</v>
      </c>
      <c r="H2580">
        <f>INDEX(results[Coal],MATCH($A2580,results[Time period],0),)</f>
        <v>0</v>
      </c>
      <c r="I2580">
        <f>INDEX(results[Diesel],MATCH($A2580,results[Time period],0),)</f>
        <v>0</v>
      </c>
      <c r="J2580">
        <f>d[[#This Row],[d]]</f>
        <v>21532</v>
      </c>
    </row>
    <row r="2581" spans="1:10" x14ac:dyDescent="0.3">
      <c r="A2581" t="s">
        <v>2586</v>
      </c>
      <c r="B2581">
        <f>INDEX(results[Nuclear],MATCH($A2581,results[Time period],0),)</f>
        <v>11170</v>
      </c>
      <c r="C2581">
        <f>INDEX(results[Hydro],MATCH($A2581,results[Time period],0),)</f>
        <v>500</v>
      </c>
      <c r="D2581">
        <f>INDEX(results[CCGT],MATCH($A2581,results[Time period],0),)</f>
        <v>9424.7999999999993</v>
      </c>
      <c r="E2581">
        <f>InstalledCapacity!$B$7*pv[[#This Row],[pv]]</f>
        <v>571.20000000000005</v>
      </c>
      <c r="F2581">
        <f>InstalledCapacity!$B$8*wind_Onshore[[#This Row],[wind_Onshore]]</f>
        <v>0</v>
      </c>
      <c r="G2581">
        <f>InstalledCapacity!$B$9*wind_Offshore[[#This Row],[wind_Offshore]]</f>
        <v>0</v>
      </c>
      <c r="H2581">
        <f>INDEX(results[Coal],MATCH($A2581,results[Time period],0),)</f>
        <v>0</v>
      </c>
      <c r="I2581">
        <f>INDEX(results[Diesel],MATCH($A2581,results[Time period],0),)</f>
        <v>0</v>
      </c>
      <c r="J2581">
        <f>d[[#This Row],[d]]</f>
        <v>21666</v>
      </c>
    </row>
    <row r="2582" spans="1:10" x14ac:dyDescent="0.3">
      <c r="A2582" t="s">
        <v>2587</v>
      </c>
      <c r="B2582">
        <f>INDEX(results[Nuclear],MATCH($A2582,results[Time period],0),)</f>
        <v>11170</v>
      </c>
      <c r="C2582">
        <f>INDEX(results[Hydro],MATCH($A2582,results[Time period],0),)</f>
        <v>500</v>
      </c>
      <c r="D2582">
        <f>INDEX(results[CCGT],MATCH($A2582,results[Time period],0),)</f>
        <v>7333.85</v>
      </c>
      <c r="E2582">
        <f>InstalledCapacity!$B$7*pv[[#This Row],[pv]]</f>
        <v>3195.15</v>
      </c>
      <c r="F2582">
        <f>InstalledCapacity!$B$8*wind_Onshore[[#This Row],[wind_Onshore]]</f>
        <v>0</v>
      </c>
      <c r="G2582">
        <f>InstalledCapacity!$B$9*wind_Offshore[[#This Row],[wind_Offshore]]</f>
        <v>0</v>
      </c>
      <c r="H2582">
        <f>INDEX(results[Coal],MATCH($A2582,results[Time period],0),)</f>
        <v>0</v>
      </c>
      <c r="I2582">
        <f>INDEX(results[Diesel],MATCH($A2582,results[Time period],0),)</f>
        <v>0</v>
      </c>
      <c r="J2582">
        <f>d[[#This Row],[d]]</f>
        <v>22199</v>
      </c>
    </row>
    <row r="2583" spans="1:10" x14ac:dyDescent="0.3">
      <c r="A2583" t="s">
        <v>2588</v>
      </c>
      <c r="B2583">
        <f>INDEX(results[Nuclear],MATCH($A2583,results[Time period],0),)</f>
        <v>11170</v>
      </c>
      <c r="C2583">
        <f>INDEX(results[Hydro],MATCH($A2583,results[Time period],0),)</f>
        <v>500</v>
      </c>
      <c r="D2583">
        <f>INDEX(results[CCGT],MATCH($A2583,results[Time period],0),)</f>
        <v>6184.6</v>
      </c>
      <c r="E2583">
        <f>InstalledCapacity!$B$7*pv[[#This Row],[pv]]</f>
        <v>4712.4000000000005</v>
      </c>
      <c r="F2583">
        <f>InstalledCapacity!$B$8*wind_Onshore[[#This Row],[wind_Onshore]]</f>
        <v>0</v>
      </c>
      <c r="G2583">
        <f>InstalledCapacity!$B$9*wind_Offshore[[#This Row],[wind_Offshore]]</f>
        <v>0</v>
      </c>
      <c r="H2583">
        <f>INDEX(results[Coal],MATCH($A2583,results[Time period],0),)</f>
        <v>0</v>
      </c>
      <c r="I2583">
        <f>INDEX(results[Diesel],MATCH($A2583,results[Time period],0),)</f>
        <v>0</v>
      </c>
      <c r="J2583">
        <f>d[[#This Row],[d]]</f>
        <v>22567</v>
      </c>
    </row>
    <row r="2584" spans="1:10" x14ac:dyDescent="0.3">
      <c r="A2584" t="s">
        <v>2589</v>
      </c>
      <c r="B2584">
        <f>INDEX(results[Nuclear],MATCH($A2584,results[Time period],0),)</f>
        <v>11170</v>
      </c>
      <c r="C2584">
        <f>INDEX(results[Hydro],MATCH($A2584,results[Time period],0),)</f>
        <v>500</v>
      </c>
      <c r="D2584">
        <f>INDEX(results[CCGT],MATCH($A2584,results[Time period],0),)</f>
        <v>8092.35</v>
      </c>
      <c r="E2584">
        <f>InstalledCapacity!$B$7*pv[[#This Row],[pv]]</f>
        <v>3373.65</v>
      </c>
      <c r="F2584">
        <f>InstalledCapacity!$B$8*wind_Onshore[[#This Row],[wind_Onshore]]</f>
        <v>0</v>
      </c>
      <c r="G2584">
        <f>InstalledCapacity!$B$9*wind_Offshore[[#This Row],[wind_Offshore]]</f>
        <v>0</v>
      </c>
      <c r="H2584">
        <f>INDEX(results[Coal],MATCH($A2584,results[Time period],0),)</f>
        <v>0</v>
      </c>
      <c r="I2584">
        <f>INDEX(results[Diesel],MATCH($A2584,results[Time period],0),)</f>
        <v>0</v>
      </c>
      <c r="J2584">
        <f>d[[#This Row],[d]]</f>
        <v>23136</v>
      </c>
    </row>
    <row r="2585" spans="1:10" x14ac:dyDescent="0.3">
      <c r="A2585" t="s">
        <v>2590</v>
      </c>
      <c r="B2585">
        <f>INDEX(results[Nuclear],MATCH($A2585,results[Time period],0),)</f>
        <v>11170</v>
      </c>
      <c r="C2585">
        <f>INDEX(results[Hydro],MATCH($A2585,results[Time period],0),)</f>
        <v>500</v>
      </c>
      <c r="D2585">
        <f>INDEX(results[CCGT],MATCH($A2585,results[Time period],0),)</f>
        <v>8492.4500000000007</v>
      </c>
      <c r="E2585">
        <f>InstalledCapacity!$B$7*pv[[#This Row],[pv]]</f>
        <v>3623.55</v>
      </c>
      <c r="F2585">
        <f>InstalledCapacity!$B$8*wind_Onshore[[#This Row],[wind_Onshore]]</f>
        <v>0</v>
      </c>
      <c r="G2585">
        <f>InstalledCapacity!$B$9*wind_Offshore[[#This Row],[wind_Offshore]]</f>
        <v>0</v>
      </c>
      <c r="H2585">
        <f>INDEX(results[Coal],MATCH($A2585,results[Time period],0),)</f>
        <v>0</v>
      </c>
      <c r="I2585">
        <f>INDEX(results[Diesel],MATCH($A2585,results[Time period],0),)</f>
        <v>0</v>
      </c>
      <c r="J2585">
        <f>d[[#This Row],[d]]</f>
        <v>23786</v>
      </c>
    </row>
    <row r="2586" spans="1:10" x14ac:dyDescent="0.3">
      <c r="A2586" t="s">
        <v>2591</v>
      </c>
      <c r="B2586">
        <f>INDEX(results[Nuclear],MATCH($A2586,results[Time period],0),)</f>
        <v>11170</v>
      </c>
      <c r="C2586">
        <f>INDEX(results[Hydro],MATCH($A2586,results[Time period],0),)</f>
        <v>500</v>
      </c>
      <c r="D2586">
        <f>INDEX(results[CCGT],MATCH($A2586,results[Time period],0),)</f>
        <v>8603.9</v>
      </c>
      <c r="E2586">
        <f>InstalledCapacity!$B$7*pv[[#This Row],[pv]]</f>
        <v>4034.1</v>
      </c>
      <c r="F2586">
        <f>InstalledCapacity!$B$8*wind_Onshore[[#This Row],[wind_Onshore]]</f>
        <v>0</v>
      </c>
      <c r="G2586">
        <f>InstalledCapacity!$B$9*wind_Offshore[[#This Row],[wind_Offshore]]</f>
        <v>0</v>
      </c>
      <c r="H2586">
        <f>INDEX(results[Coal],MATCH($A2586,results[Time period],0),)</f>
        <v>0</v>
      </c>
      <c r="I2586">
        <f>INDEX(results[Diesel],MATCH($A2586,results[Time period],0),)</f>
        <v>0</v>
      </c>
      <c r="J2586">
        <f>d[[#This Row],[d]]</f>
        <v>24308</v>
      </c>
    </row>
    <row r="2587" spans="1:10" x14ac:dyDescent="0.3">
      <c r="A2587" t="s">
        <v>2592</v>
      </c>
      <c r="B2587">
        <f>INDEX(results[Nuclear],MATCH($A2587,results[Time period],0),)</f>
        <v>11170</v>
      </c>
      <c r="C2587">
        <f>INDEX(results[Hydro],MATCH($A2587,results[Time period],0),)</f>
        <v>500</v>
      </c>
      <c r="D2587">
        <f>INDEX(results[CCGT],MATCH($A2587,results[Time period],0),)</f>
        <v>8746.9500000000007</v>
      </c>
      <c r="E2587">
        <f>InstalledCapacity!$B$7*pv[[#This Row],[pv]]</f>
        <v>4159.05</v>
      </c>
      <c r="F2587">
        <f>InstalledCapacity!$B$8*wind_Onshore[[#This Row],[wind_Onshore]]</f>
        <v>0</v>
      </c>
      <c r="G2587">
        <f>InstalledCapacity!$B$9*wind_Offshore[[#This Row],[wind_Offshore]]</f>
        <v>0</v>
      </c>
      <c r="H2587">
        <f>INDEX(results[Coal],MATCH($A2587,results[Time period],0),)</f>
        <v>0</v>
      </c>
      <c r="I2587">
        <f>INDEX(results[Diesel],MATCH($A2587,results[Time period],0),)</f>
        <v>0</v>
      </c>
      <c r="J2587">
        <f>d[[#This Row],[d]]</f>
        <v>24576</v>
      </c>
    </row>
    <row r="2588" spans="1:10" x14ac:dyDescent="0.3">
      <c r="A2588" t="s">
        <v>2593</v>
      </c>
      <c r="B2588">
        <f>INDEX(results[Nuclear],MATCH($A2588,results[Time period],0),)</f>
        <v>11170</v>
      </c>
      <c r="C2588">
        <f>INDEX(results[Hydro],MATCH($A2588,results[Time period],0),)</f>
        <v>500</v>
      </c>
      <c r="D2588">
        <f>INDEX(results[CCGT],MATCH($A2588,results[Time period],0),)</f>
        <v>8756.2999999999993</v>
      </c>
      <c r="E2588">
        <f>InstalledCapacity!$B$7*pv[[#This Row],[pv]]</f>
        <v>3962.7000000000003</v>
      </c>
      <c r="F2588">
        <f>InstalledCapacity!$B$8*wind_Onshore[[#This Row],[wind_Onshore]]</f>
        <v>0</v>
      </c>
      <c r="G2588">
        <f>InstalledCapacity!$B$9*wind_Offshore[[#This Row],[wind_Offshore]]</f>
        <v>0</v>
      </c>
      <c r="H2588">
        <f>INDEX(results[Coal],MATCH($A2588,results[Time period],0),)</f>
        <v>0</v>
      </c>
      <c r="I2588">
        <f>INDEX(results[Diesel],MATCH($A2588,results[Time period],0),)</f>
        <v>0</v>
      </c>
      <c r="J2588">
        <f>d[[#This Row],[d]]</f>
        <v>24389</v>
      </c>
    </row>
    <row r="2589" spans="1:10" x14ac:dyDescent="0.3">
      <c r="A2589" t="s">
        <v>2594</v>
      </c>
      <c r="B2589">
        <f>INDEX(results[Nuclear],MATCH($A2589,results[Time period],0),)</f>
        <v>11170</v>
      </c>
      <c r="C2589">
        <f>INDEX(results[Hydro],MATCH($A2589,results[Time period],0),)</f>
        <v>500</v>
      </c>
      <c r="D2589">
        <f>INDEX(results[CCGT],MATCH($A2589,results[Time period],0),)</f>
        <v>10424.9</v>
      </c>
      <c r="E2589">
        <f>InstalledCapacity!$B$7*pv[[#This Row],[pv]]</f>
        <v>2963.1000000000004</v>
      </c>
      <c r="F2589">
        <f>InstalledCapacity!$B$8*wind_Onshore[[#This Row],[wind_Onshore]]</f>
        <v>0</v>
      </c>
      <c r="G2589">
        <f>InstalledCapacity!$B$9*wind_Offshore[[#This Row],[wind_Offshore]]</f>
        <v>0</v>
      </c>
      <c r="H2589">
        <f>INDEX(results[Coal],MATCH($A2589,results[Time period],0),)</f>
        <v>0</v>
      </c>
      <c r="I2589">
        <f>INDEX(results[Diesel],MATCH($A2589,results[Time period],0),)</f>
        <v>0</v>
      </c>
      <c r="J2589">
        <f>d[[#This Row],[d]]</f>
        <v>25058</v>
      </c>
    </row>
    <row r="2590" spans="1:10" x14ac:dyDescent="0.3">
      <c r="A2590" t="s">
        <v>2595</v>
      </c>
      <c r="B2590">
        <f>INDEX(results[Nuclear],MATCH($A2590,results[Time period],0),)</f>
        <v>11170</v>
      </c>
      <c r="C2590">
        <f>INDEX(results[Hydro],MATCH($A2590,results[Time period],0),)</f>
        <v>500</v>
      </c>
      <c r="D2590">
        <f>INDEX(results[CCGT],MATCH($A2590,results[Time period],0),)</f>
        <v>10538.95</v>
      </c>
      <c r="E2590">
        <f>InstalledCapacity!$B$7*pv[[#This Row],[pv]]</f>
        <v>2017.05</v>
      </c>
      <c r="F2590">
        <f>InstalledCapacity!$B$8*wind_Onshore[[#This Row],[wind_Onshore]]</f>
        <v>0</v>
      </c>
      <c r="G2590">
        <f>InstalledCapacity!$B$9*wind_Offshore[[#This Row],[wind_Offshore]]</f>
        <v>0</v>
      </c>
      <c r="H2590">
        <f>INDEX(results[Coal],MATCH($A2590,results[Time period],0),)</f>
        <v>0</v>
      </c>
      <c r="I2590">
        <f>INDEX(results[Diesel],MATCH($A2590,results[Time period],0),)</f>
        <v>0</v>
      </c>
      <c r="J2590">
        <f>d[[#This Row],[d]]</f>
        <v>24226</v>
      </c>
    </row>
    <row r="2591" spans="1:10" x14ac:dyDescent="0.3">
      <c r="A2591" t="s">
        <v>2596</v>
      </c>
      <c r="B2591">
        <f>INDEX(results[Nuclear],MATCH($A2591,results[Time period],0),)</f>
        <v>11170</v>
      </c>
      <c r="C2591">
        <f>INDEX(results[Hydro],MATCH($A2591,results[Time period],0),)</f>
        <v>500</v>
      </c>
      <c r="D2591">
        <f>INDEX(results[CCGT],MATCH($A2591,results[Time period],0),)</f>
        <v>9080.2999999999993</v>
      </c>
      <c r="E2591">
        <f>InstalledCapacity!$B$7*pv[[#This Row],[pv]]</f>
        <v>1463.7</v>
      </c>
      <c r="F2591">
        <f>InstalledCapacity!$B$8*wind_Onshore[[#This Row],[wind_Onshore]]</f>
        <v>0</v>
      </c>
      <c r="G2591">
        <f>InstalledCapacity!$B$9*wind_Offshore[[#This Row],[wind_Offshore]]</f>
        <v>0</v>
      </c>
      <c r="H2591">
        <f>INDEX(results[Coal],MATCH($A2591,results[Time period],0),)</f>
        <v>0</v>
      </c>
      <c r="I2591">
        <f>INDEX(results[Diesel],MATCH($A2591,results[Time period],0),)</f>
        <v>0</v>
      </c>
      <c r="J2591">
        <f>d[[#This Row],[d]]</f>
        <v>22214</v>
      </c>
    </row>
    <row r="2592" spans="1:10" x14ac:dyDescent="0.3">
      <c r="A2592" t="s">
        <v>2597</v>
      </c>
      <c r="B2592">
        <f>INDEX(results[Nuclear],MATCH($A2592,results[Time period],0),)</f>
        <v>11170</v>
      </c>
      <c r="C2592">
        <f>INDEX(results[Hydro],MATCH($A2592,results[Time period],0),)</f>
        <v>500</v>
      </c>
      <c r="D2592">
        <f>INDEX(results[CCGT],MATCH($A2592,results[Time period],0),)</f>
        <v>7841.1</v>
      </c>
      <c r="E2592">
        <f>InstalledCapacity!$B$7*pv[[#This Row],[pv]]</f>
        <v>606.90000000000009</v>
      </c>
      <c r="F2592">
        <f>InstalledCapacity!$B$8*wind_Onshore[[#This Row],[wind_Onshore]]</f>
        <v>0</v>
      </c>
      <c r="G2592">
        <f>InstalledCapacity!$B$9*wind_Offshore[[#This Row],[wind_Offshore]]</f>
        <v>0</v>
      </c>
      <c r="H2592">
        <f>INDEX(results[Coal],MATCH($A2592,results[Time period],0),)</f>
        <v>0</v>
      </c>
      <c r="I2592">
        <f>INDEX(results[Diesel],MATCH($A2592,results[Time period],0),)</f>
        <v>0</v>
      </c>
      <c r="J2592">
        <f>d[[#This Row],[d]]</f>
        <v>20118</v>
      </c>
    </row>
    <row r="2593" spans="1:10" x14ac:dyDescent="0.3">
      <c r="A2593" t="s">
        <v>2598</v>
      </c>
      <c r="B2593">
        <f>INDEX(results[Nuclear],MATCH($A2593,results[Time period],0),)</f>
        <v>11170</v>
      </c>
      <c r="C2593">
        <f>INDEX(results[Hydro],MATCH($A2593,results[Time period],0),)</f>
        <v>500</v>
      </c>
      <c r="D2593">
        <f>INDEX(results[CCGT],MATCH($A2593,results[Time period],0),)</f>
        <v>6849.3</v>
      </c>
      <c r="E2593">
        <f>InstalledCapacity!$B$7*pv[[#This Row],[pv]]</f>
        <v>35.700000000000003</v>
      </c>
      <c r="F2593">
        <f>InstalledCapacity!$B$8*wind_Onshore[[#This Row],[wind_Onshore]]</f>
        <v>0</v>
      </c>
      <c r="G2593">
        <f>InstalledCapacity!$B$9*wind_Offshore[[#This Row],[wind_Offshore]]</f>
        <v>0</v>
      </c>
      <c r="H2593">
        <f>INDEX(results[Coal],MATCH($A2593,results[Time period],0),)</f>
        <v>0</v>
      </c>
      <c r="I2593">
        <f>INDEX(results[Diesel],MATCH($A2593,results[Time period],0),)</f>
        <v>0</v>
      </c>
      <c r="J2593">
        <f>d[[#This Row],[d]]</f>
        <v>18555</v>
      </c>
    </row>
    <row r="2594" spans="1:10" x14ac:dyDescent="0.3">
      <c r="A2594" t="s">
        <v>2599</v>
      </c>
      <c r="B2594">
        <f>INDEX(results[Nuclear],MATCH($A2594,results[Time period],0),)</f>
        <v>11170</v>
      </c>
      <c r="C2594">
        <f>INDEX(results[Hydro],MATCH($A2594,results[Time period],0),)</f>
        <v>500</v>
      </c>
      <c r="D2594">
        <f>INDEX(results[CCGT],MATCH($A2594,results[Time period],0),)</f>
        <v>5970</v>
      </c>
      <c r="E2594">
        <f>InstalledCapacity!$B$7*pv[[#This Row],[pv]]</f>
        <v>0</v>
      </c>
      <c r="F2594">
        <f>InstalledCapacity!$B$8*wind_Onshore[[#This Row],[wind_Onshore]]</f>
        <v>0</v>
      </c>
      <c r="G2594">
        <f>InstalledCapacity!$B$9*wind_Offshore[[#This Row],[wind_Offshore]]</f>
        <v>0</v>
      </c>
      <c r="H2594">
        <f>INDEX(results[Coal],MATCH($A2594,results[Time period],0),)</f>
        <v>0</v>
      </c>
      <c r="I2594">
        <f>INDEX(results[Diesel],MATCH($A2594,results[Time period],0),)</f>
        <v>0</v>
      </c>
      <c r="J2594">
        <f>d[[#This Row],[d]]</f>
        <v>17640</v>
      </c>
    </row>
    <row r="2595" spans="1:10" x14ac:dyDescent="0.3">
      <c r="A2595" t="s">
        <v>2600</v>
      </c>
      <c r="B2595">
        <f>INDEX(results[Nuclear],MATCH($A2595,results[Time period],0),)</f>
        <v>11170</v>
      </c>
      <c r="C2595">
        <f>INDEX(results[Hydro],MATCH($A2595,results[Time period],0),)</f>
        <v>500</v>
      </c>
      <c r="D2595">
        <f>INDEX(results[CCGT],MATCH($A2595,results[Time period],0),)</f>
        <v>5417</v>
      </c>
      <c r="E2595">
        <f>InstalledCapacity!$B$7*pv[[#This Row],[pv]]</f>
        <v>0</v>
      </c>
      <c r="F2595">
        <f>InstalledCapacity!$B$8*wind_Onshore[[#This Row],[wind_Onshore]]</f>
        <v>0</v>
      </c>
      <c r="G2595">
        <f>InstalledCapacity!$B$9*wind_Offshore[[#This Row],[wind_Offshore]]</f>
        <v>0</v>
      </c>
      <c r="H2595">
        <f>INDEX(results[Coal],MATCH($A2595,results[Time period],0),)</f>
        <v>0</v>
      </c>
      <c r="I2595">
        <f>INDEX(results[Diesel],MATCH($A2595,results[Time period],0),)</f>
        <v>0</v>
      </c>
      <c r="J2595">
        <f>d[[#This Row],[d]]</f>
        <v>17087</v>
      </c>
    </row>
    <row r="2596" spans="1:10" x14ac:dyDescent="0.3">
      <c r="A2596" t="s">
        <v>2601</v>
      </c>
      <c r="B2596">
        <f>INDEX(results[Nuclear],MATCH($A2596,results[Time period],0),)</f>
        <v>11170</v>
      </c>
      <c r="C2596">
        <f>INDEX(results[Hydro],MATCH($A2596,results[Time period],0),)</f>
        <v>500</v>
      </c>
      <c r="D2596">
        <f>INDEX(results[CCGT],MATCH($A2596,results[Time period],0),)</f>
        <v>5245</v>
      </c>
      <c r="E2596">
        <f>InstalledCapacity!$B$7*pv[[#This Row],[pv]]</f>
        <v>0</v>
      </c>
      <c r="F2596">
        <f>InstalledCapacity!$B$8*wind_Onshore[[#This Row],[wind_Onshore]]</f>
        <v>0</v>
      </c>
      <c r="G2596">
        <f>InstalledCapacity!$B$9*wind_Offshore[[#This Row],[wind_Offshore]]</f>
        <v>0</v>
      </c>
      <c r="H2596">
        <f>INDEX(results[Coal],MATCH($A2596,results[Time period],0),)</f>
        <v>0</v>
      </c>
      <c r="I2596">
        <f>INDEX(results[Diesel],MATCH($A2596,results[Time period],0),)</f>
        <v>0</v>
      </c>
      <c r="J2596">
        <f>d[[#This Row],[d]]</f>
        <v>16915</v>
      </c>
    </row>
    <row r="2597" spans="1:10" x14ac:dyDescent="0.3">
      <c r="A2597" t="s">
        <v>2602</v>
      </c>
      <c r="B2597">
        <f>INDEX(results[Nuclear],MATCH($A2597,results[Time period],0),)</f>
        <v>11170</v>
      </c>
      <c r="C2597">
        <f>INDEX(results[Hydro],MATCH($A2597,results[Time period],0),)</f>
        <v>500</v>
      </c>
      <c r="D2597">
        <f>INDEX(results[CCGT],MATCH($A2597,results[Time period],0),)</f>
        <v>5360</v>
      </c>
      <c r="E2597">
        <f>InstalledCapacity!$B$7*pv[[#This Row],[pv]]</f>
        <v>0</v>
      </c>
      <c r="F2597">
        <f>InstalledCapacity!$B$8*wind_Onshore[[#This Row],[wind_Onshore]]</f>
        <v>0</v>
      </c>
      <c r="G2597">
        <f>InstalledCapacity!$B$9*wind_Offshore[[#This Row],[wind_Offshore]]</f>
        <v>0</v>
      </c>
      <c r="H2597">
        <f>INDEX(results[Coal],MATCH($A2597,results[Time period],0),)</f>
        <v>0</v>
      </c>
      <c r="I2597">
        <f>INDEX(results[Diesel],MATCH($A2597,results[Time period],0),)</f>
        <v>0</v>
      </c>
      <c r="J2597">
        <f>d[[#This Row],[d]]</f>
        <v>17030</v>
      </c>
    </row>
    <row r="2598" spans="1:10" x14ac:dyDescent="0.3">
      <c r="A2598" t="s">
        <v>2603</v>
      </c>
      <c r="B2598">
        <f>INDEX(results[Nuclear],MATCH($A2598,results[Time period],0),)</f>
        <v>11170</v>
      </c>
      <c r="C2598">
        <f>INDEX(results[Hydro],MATCH($A2598,results[Time period],0),)</f>
        <v>500</v>
      </c>
      <c r="D2598">
        <f>INDEX(results[CCGT],MATCH($A2598,results[Time period],0),)</f>
        <v>6409</v>
      </c>
      <c r="E2598">
        <f>InstalledCapacity!$B$7*pv[[#This Row],[pv]]</f>
        <v>0</v>
      </c>
      <c r="F2598">
        <f>InstalledCapacity!$B$8*wind_Onshore[[#This Row],[wind_Onshore]]</f>
        <v>0</v>
      </c>
      <c r="G2598">
        <f>InstalledCapacity!$B$9*wind_Offshore[[#This Row],[wind_Offshore]]</f>
        <v>0</v>
      </c>
      <c r="H2598">
        <f>INDEX(results[Coal],MATCH($A2598,results[Time period],0),)</f>
        <v>0</v>
      </c>
      <c r="I2598">
        <f>INDEX(results[Diesel],MATCH($A2598,results[Time period],0),)</f>
        <v>0</v>
      </c>
      <c r="J2598">
        <f>d[[#This Row],[d]]</f>
        <v>18079</v>
      </c>
    </row>
    <row r="2599" spans="1:10" x14ac:dyDescent="0.3">
      <c r="A2599" t="s">
        <v>2604</v>
      </c>
      <c r="B2599">
        <f>INDEX(results[Nuclear],MATCH($A2599,results[Time period],0),)</f>
        <v>11170</v>
      </c>
      <c r="C2599">
        <f>INDEX(results[Hydro],MATCH($A2599,results[Time period],0),)</f>
        <v>500</v>
      </c>
      <c r="D2599">
        <f>INDEX(results[CCGT],MATCH($A2599,results[Time period],0),)</f>
        <v>8770</v>
      </c>
      <c r="E2599">
        <f>InstalledCapacity!$B$7*pv[[#This Row],[pv]]</f>
        <v>0</v>
      </c>
      <c r="F2599">
        <f>InstalledCapacity!$B$8*wind_Onshore[[#This Row],[wind_Onshore]]</f>
        <v>0</v>
      </c>
      <c r="G2599">
        <f>InstalledCapacity!$B$9*wind_Offshore[[#This Row],[wind_Offshore]]</f>
        <v>0</v>
      </c>
      <c r="H2599">
        <f>INDEX(results[Coal],MATCH($A2599,results[Time period],0),)</f>
        <v>0</v>
      </c>
      <c r="I2599">
        <f>INDEX(results[Diesel],MATCH($A2599,results[Time period],0),)</f>
        <v>0</v>
      </c>
      <c r="J2599">
        <f>d[[#This Row],[d]]</f>
        <v>20440</v>
      </c>
    </row>
    <row r="2600" spans="1:10" x14ac:dyDescent="0.3">
      <c r="A2600" t="s">
        <v>2605</v>
      </c>
      <c r="B2600">
        <f>INDEX(results[Nuclear],MATCH($A2600,results[Time period],0),)</f>
        <v>11170</v>
      </c>
      <c r="C2600">
        <f>INDEX(results[Hydro],MATCH($A2600,results[Time period],0),)</f>
        <v>500</v>
      </c>
      <c r="D2600">
        <f>INDEX(results[CCGT],MATCH($A2600,results[Time period],0),)</f>
        <v>9593</v>
      </c>
      <c r="E2600">
        <f>InstalledCapacity!$B$7*pv[[#This Row],[pv]]</f>
        <v>0</v>
      </c>
      <c r="F2600">
        <f>InstalledCapacity!$B$8*wind_Onshore[[#This Row],[wind_Onshore]]</f>
        <v>0</v>
      </c>
      <c r="G2600">
        <f>InstalledCapacity!$B$9*wind_Offshore[[#This Row],[wind_Offshore]]</f>
        <v>0</v>
      </c>
      <c r="H2600">
        <f>INDEX(results[Coal],MATCH($A2600,results[Time period],0),)</f>
        <v>0</v>
      </c>
      <c r="I2600">
        <f>INDEX(results[Diesel],MATCH($A2600,results[Time period],0),)</f>
        <v>0</v>
      </c>
      <c r="J2600">
        <f>d[[#This Row],[d]]</f>
        <v>21263</v>
      </c>
    </row>
    <row r="2601" spans="1:10" x14ac:dyDescent="0.3">
      <c r="A2601" t="s">
        <v>2606</v>
      </c>
      <c r="B2601">
        <f>INDEX(results[Nuclear],MATCH($A2601,results[Time period],0),)</f>
        <v>11170</v>
      </c>
      <c r="C2601">
        <f>INDEX(results[Hydro],MATCH($A2601,results[Time period],0),)</f>
        <v>500</v>
      </c>
      <c r="D2601">
        <f>INDEX(results[CCGT],MATCH($A2601,results[Time period],0),)</f>
        <v>9885</v>
      </c>
      <c r="E2601">
        <f>InstalledCapacity!$B$7*pv[[#This Row],[pv]]</f>
        <v>0</v>
      </c>
      <c r="F2601">
        <f>InstalledCapacity!$B$8*wind_Onshore[[#This Row],[wind_Onshore]]</f>
        <v>0</v>
      </c>
      <c r="G2601">
        <f>InstalledCapacity!$B$9*wind_Offshore[[#This Row],[wind_Offshore]]</f>
        <v>0</v>
      </c>
      <c r="H2601">
        <f>INDEX(results[Coal],MATCH($A2601,results[Time period],0),)</f>
        <v>0</v>
      </c>
      <c r="I2601">
        <f>INDEX(results[Diesel],MATCH($A2601,results[Time period],0),)</f>
        <v>0</v>
      </c>
      <c r="J2601">
        <f>d[[#This Row],[d]]</f>
        <v>21555</v>
      </c>
    </row>
    <row r="2602" spans="1:10" x14ac:dyDescent="0.3">
      <c r="A2602" t="s">
        <v>2607</v>
      </c>
      <c r="B2602">
        <f>INDEX(results[Nuclear],MATCH($A2602,results[Time period],0),)</f>
        <v>11170</v>
      </c>
      <c r="C2602">
        <f>INDEX(results[Hydro],MATCH($A2602,results[Time period],0),)</f>
        <v>500</v>
      </c>
      <c r="D2602">
        <f>INDEX(results[CCGT],MATCH($A2602,results[Time period],0),)</f>
        <v>10281</v>
      </c>
      <c r="E2602">
        <f>InstalledCapacity!$B$7*pv[[#This Row],[pv]]</f>
        <v>0</v>
      </c>
      <c r="F2602">
        <f>InstalledCapacity!$B$8*wind_Onshore[[#This Row],[wind_Onshore]]</f>
        <v>0</v>
      </c>
      <c r="G2602">
        <f>InstalledCapacity!$B$9*wind_Offshore[[#This Row],[wind_Offshore]]</f>
        <v>0</v>
      </c>
      <c r="H2602">
        <f>INDEX(results[Coal],MATCH($A2602,results[Time period],0),)</f>
        <v>0</v>
      </c>
      <c r="I2602">
        <f>INDEX(results[Diesel],MATCH($A2602,results[Time period],0),)</f>
        <v>0</v>
      </c>
      <c r="J2602">
        <f>d[[#This Row],[d]]</f>
        <v>21951</v>
      </c>
    </row>
    <row r="2603" spans="1:10" x14ac:dyDescent="0.3">
      <c r="A2603" t="s">
        <v>2608</v>
      </c>
      <c r="B2603">
        <f>INDEX(results[Nuclear],MATCH($A2603,results[Time period],0),)</f>
        <v>11170</v>
      </c>
      <c r="C2603">
        <f>INDEX(results[Hydro],MATCH($A2603,results[Time period],0),)</f>
        <v>500</v>
      </c>
      <c r="D2603">
        <f>INDEX(results[CCGT],MATCH($A2603,results[Time period],0),)</f>
        <v>10741</v>
      </c>
      <c r="E2603">
        <f>InstalledCapacity!$B$7*pv[[#This Row],[pv]]</f>
        <v>0</v>
      </c>
      <c r="F2603">
        <f>InstalledCapacity!$B$8*wind_Onshore[[#This Row],[wind_Onshore]]</f>
        <v>0</v>
      </c>
      <c r="G2603">
        <f>InstalledCapacity!$B$9*wind_Offshore[[#This Row],[wind_Offshore]]</f>
        <v>0</v>
      </c>
      <c r="H2603">
        <f>INDEX(results[Coal],MATCH($A2603,results[Time period],0),)</f>
        <v>0</v>
      </c>
      <c r="I2603">
        <f>INDEX(results[Diesel],MATCH($A2603,results[Time period],0),)</f>
        <v>0</v>
      </c>
      <c r="J2603">
        <f>d[[#This Row],[d]]</f>
        <v>22411</v>
      </c>
    </row>
    <row r="2604" spans="1:10" x14ac:dyDescent="0.3">
      <c r="A2604" t="s">
        <v>2609</v>
      </c>
      <c r="B2604">
        <f>INDEX(results[Nuclear],MATCH($A2604,results[Time period],0),)</f>
        <v>11170</v>
      </c>
      <c r="C2604">
        <f>INDEX(results[Hydro],MATCH($A2604,results[Time period],0),)</f>
        <v>500</v>
      </c>
      <c r="D2604">
        <f>INDEX(results[CCGT],MATCH($A2604,results[Time period],0),)</f>
        <v>11105</v>
      </c>
      <c r="E2604">
        <f>InstalledCapacity!$B$7*pv[[#This Row],[pv]]</f>
        <v>0</v>
      </c>
      <c r="F2604">
        <f>InstalledCapacity!$B$8*wind_Onshore[[#This Row],[wind_Onshore]]</f>
        <v>0</v>
      </c>
      <c r="G2604">
        <f>InstalledCapacity!$B$9*wind_Offshore[[#This Row],[wind_Offshore]]</f>
        <v>0</v>
      </c>
      <c r="H2604">
        <f>INDEX(results[Coal],MATCH($A2604,results[Time period],0),)</f>
        <v>0</v>
      </c>
      <c r="I2604">
        <f>INDEX(results[Diesel],MATCH($A2604,results[Time period],0),)</f>
        <v>0</v>
      </c>
      <c r="J2604">
        <f>d[[#This Row],[d]]</f>
        <v>22775</v>
      </c>
    </row>
    <row r="2605" spans="1:10" x14ac:dyDescent="0.3">
      <c r="A2605" t="s">
        <v>2610</v>
      </c>
      <c r="B2605">
        <f>INDEX(results[Nuclear],MATCH($A2605,results[Time period],0),)</f>
        <v>11170</v>
      </c>
      <c r="C2605">
        <f>INDEX(results[Hydro],MATCH($A2605,results[Time period],0),)</f>
        <v>500</v>
      </c>
      <c r="D2605">
        <f>INDEX(results[CCGT],MATCH($A2605,results[Time period],0),)</f>
        <v>11353.75</v>
      </c>
      <c r="E2605">
        <f>InstalledCapacity!$B$7*pv[[#This Row],[pv]]</f>
        <v>89.25</v>
      </c>
      <c r="F2605">
        <f>InstalledCapacity!$B$8*wind_Onshore[[#This Row],[wind_Onshore]]</f>
        <v>0</v>
      </c>
      <c r="G2605">
        <f>InstalledCapacity!$B$9*wind_Offshore[[#This Row],[wind_Offshore]]</f>
        <v>0</v>
      </c>
      <c r="H2605">
        <f>INDEX(results[Coal],MATCH($A2605,results[Time period],0),)</f>
        <v>0</v>
      </c>
      <c r="I2605">
        <f>INDEX(results[Diesel],MATCH($A2605,results[Time period],0),)</f>
        <v>0</v>
      </c>
      <c r="J2605">
        <f>d[[#This Row],[d]]</f>
        <v>23113</v>
      </c>
    </row>
    <row r="2606" spans="1:10" x14ac:dyDescent="0.3">
      <c r="A2606" t="s">
        <v>2611</v>
      </c>
      <c r="B2606">
        <f>INDEX(results[Nuclear],MATCH($A2606,results[Time period],0),)</f>
        <v>11170</v>
      </c>
      <c r="C2606">
        <f>INDEX(results[Hydro],MATCH($A2606,results[Time period],0),)</f>
        <v>500</v>
      </c>
      <c r="D2606">
        <f>INDEX(results[CCGT],MATCH($A2606,results[Time period],0),)</f>
        <v>11138.4</v>
      </c>
      <c r="E2606">
        <f>InstalledCapacity!$B$7*pv[[#This Row],[pv]]</f>
        <v>642.59999999999991</v>
      </c>
      <c r="F2606">
        <f>InstalledCapacity!$B$8*wind_Onshore[[#This Row],[wind_Onshore]]</f>
        <v>0</v>
      </c>
      <c r="G2606">
        <f>InstalledCapacity!$B$9*wind_Offshore[[#This Row],[wind_Offshore]]</f>
        <v>0</v>
      </c>
      <c r="H2606">
        <f>INDEX(results[Coal],MATCH($A2606,results[Time period],0),)</f>
        <v>0</v>
      </c>
      <c r="I2606">
        <f>INDEX(results[Diesel],MATCH($A2606,results[Time period],0),)</f>
        <v>0</v>
      </c>
      <c r="J2606">
        <f>d[[#This Row],[d]]</f>
        <v>23451</v>
      </c>
    </row>
    <row r="2607" spans="1:10" x14ac:dyDescent="0.3">
      <c r="A2607" t="s">
        <v>2612</v>
      </c>
      <c r="B2607">
        <f>INDEX(results[Nuclear],MATCH($A2607,results[Time period],0),)</f>
        <v>11170</v>
      </c>
      <c r="C2607">
        <f>INDEX(results[Hydro],MATCH($A2607,results[Time period],0),)</f>
        <v>500</v>
      </c>
      <c r="D2607">
        <f>INDEX(results[CCGT],MATCH($A2607,results[Time period],0),)</f>
        <v>9766.6</v>
      </c>
      <c r="E2607">
        <f>InstalledCapacity!$B$7*pv[[#This Row],[pv]]</f>
        <v>1856.3999999999999</v>
      </c>
      <c r="F2607">
        <f>InstalledCapacity!$B$8*wind_Onshore[[#This Row],[wind_Onshore]]</f>
        <v>0</v>
      </c>
      <c r="G2607">
        <f>InstalledCapacity!$B$9*wind_Offshore[[#This Row],[wind_Offshore]]</f>
        <v>0</v>
      </c>
      <c r="H2607">
        <f>INDEX(results[Coal],MATCH($A2607,results[Time period],0),)</f>
        <v>0</v>
      </c>
      <c r="I2607">
        <f>INDEX(results[Diesel],MATCH($A2607,results[Time period],0),)</f>
        <v>0</v>
      </c>
      <c r="J2607">
        <f>d[[#This Row],[d]]</f>
        <v>23293</v>
      </c>
    </row>
    <row r="2608" spans="1:10" x14ac:dyDescent="0.3">
      <c r="A2608" t="s">
        <v>2613</v>
      </c>
      <c r="B2608">
        <f>INDEX(results[Nuclear],MATCH($A2608,results[Time period],0),)</f>
        <v>11170</v>
      </c>
      <c r="C2608">
        <f>INDEX(results[Hydro],MATCH($A2608,results[Time period],0),)</f>
        <v>500</v>
      </c>
      <c r="D2608">
        <f>INDEX(results[CCGT],MATCH($A2608,results[Time period],0),)</f>
        <v>8350.75</v>
      </c>
      <c r="E2608">
        <f>InstalledCapacity!$B$7*pv[[#This Row],[pv]]</f>
        <v>3659.25</v>
      </c>
      <c r="F2608">
        <f>InstalledCapacity!$B$8*wind_Onshore[[#This Row],[wind_Onshore]]</f>
        <v>0</v>
      </c>
      <c r="G2608">
        <f>InstalledCapacity!$B$9*wind_Offshore[[#This Row],[wind_Offshore]]</f>
        <v>0</v>
      </c>
      <c r="H2608">
        <f>INDEX(results[Coal],MATCH($A2608,results[Time period],0),)</f>
        <v>0</v>
      </c>
      <c r="I2608">
        <f>INDEX(results[Diesel],MATCH($A2608,results[Time period],0),)</f>
        <v>0</v>
      </c>
      <c r="J2608">
        <f>d[[#This Row],[d]]</f>
        <v>23680</v>
      </c>
    </row>
    <row r="2609" spans="1:10" x14ac:dyDescent="0.3">
      <c r="A2609" t="s">
        <v>2614</v>
      </c>
      <c r="B2609">
        <f>INDEX(results[Nuclear],MATCH($A2609,results[Time period],0),)</f>
        <v>11170</v>
      </c>
      <c r="C2609">
        <f>INDEX(results[Hydro],MATCH($A2609,results[Time period],0),)</f>
        <v>500</v>
      </c>
      <c r="D2609">
        <f>INDEX(results[CCGT],MATCH($A2609,results[Time period],0),)</f>
        <v>7264.5</v>
      </c>
      <c r="E2609">
        <f>InstalledCapacity!$B$7*pv[[#This Row],[pv]]</f>
        <v>4819.5</v>
      </c>
      <c r="F2609">
        <f>InstalledCapacity!$B$8*wind_Onshore[[#This Row],[wind_Onshore]]</f>
        <v>0</v>
      </c>
      <c r="G2609">
        <f>InstalledCapacity!$B$9*wind_Offshore[[#This Row],[wind_Offshore]]</f>
        <v>0</v>
      </c>
      <c r="H2609">
        <f>INDEX(results[Coal],MATCH($A2609,results[Time period],0),)</f>
        <v>0</v>
      </c>
      <c r="I2609">
        <f>INDEX(results[Diesel],MATCH($A2609,results[Time period],0),)</f>
        <v>0</v>
      </c>
      <c r="J2609">
        <f>d[[#This Row],[d]]</f>
        <v>23754</v>
      </c>
    </row>
    <row r="2610" spans="1:10" x14ac:dyDescent="0.3">
      <c r="A2610" t="s">
        <v>2615</v>
      </c>
      <c r="B2610">
        <f>INDEX(results[Nuclear],MATCH($A2610,results[Time period],0),)</f>
        <v>11170</v>
      </c>
      <c r="C2610">
        <f>INDEX(results[Hydro],MATCH($A2610,results[Time period],0),)</f>
        <v>500</v>
      </c>
      <c r="D2610">
        <f>INDEX(results[CCGT],MATCH($A2610,results[Time period],0),)</f>
        <v>6953.7</v>
      </c>
      <c r="E2610">
        <f>InstalledCapacity!$B$7*pv[[#This Row],[pv]]</f>
        <v>4962.3</v>
      </c>
      <c r="F2610">
        <f>InstalledCapacity!$B$8*wind_Onshore[[#This Row],[wind_Onshore]]</f>
        <v>0</v>
      </c>
      <c r="G2610">
        <f>InstalledCapacity!$B$9*wind_Offshore[[#This Row],[wind_Offshore]]</f>
        <v>0</v>
      </c>
      <c r="H2610">
        <f>INDEX(results[Coal],MATCH($A2610,results[Time period],0),)</f>
        <v>0</v>
      </c>
      <c r="I2610">
        <f>INDEX(results[Diesel],MATCH($A2610,results[Time period],0),)</f>
        <v>0</v>
      </c>
      <c r="J2610">
        <f>d[[#This Row],[d]]</f>
        <v>23586</v>
      </c>
    </row>
    <row r="2611" spans="1:10" x14ac:dyDescent="0.3">
      <c r="A2611" t="s">
        <v>2616</v>
      </c>
      <c r="B2611">
        <f>INDEX(results[Nuclear],MATCH($A2611,results[Time period],0),)</f>
        <v>11170</v>
      </c>
      <c r="C2611">
        <f>INDEX(results[Hydro],MATCH($A2611,results[Time period],0),)</f>
        <v>500</v>
      </c>
      <c r="D2611">
        <f>INDEX(results[CCGT],MATCH($A2611,results[Time period],0),)</f>
        <v>7164.65</v>
      </c>
      <c r="E2611">
        <f>InstalledCapacity!$B$7*pv[[#This Row],[pv]]</f>
        <v>4480.3500000000004</v>
      </c>
      <c r="F2611">
        <f>InstalledCapacity!$B$8*wind_Onshore[[#This Row],[wind_Onshore]]</f>
        <v>0</v>
      </c>
      <c r="G2611">
        <f>InstalledCapacity!$B$9*wind_Offshore[[#This Row],[wind_Offshore]]</f>
        <v>0</v>
      </c>
      <c r="H2611">
        <f>INDEX(results[Coal],MATCH($A2611,results[Time period],0),)</f>
        <v>0</v>
      </c>
      <c r="I2611">
        <f>INDEX(results[Diesel],MATCH($A2611,results[Time period],0),)</f>
        <v>0</v>
      </c>
      <c r="J2611">
        <f>d[[#This Row],[d]]</f>
        <v>23315</v>
      </c>
    </row>
    <row r="2612" spans="1:10" x14ac:dyDescent="0.3">
      <c r="A2612" t="s">
        <v>2617</v>
      </c>
      <c r="B2612">
        <f>INDEX(results[Nuclear],MATCH($A2612,results[Time period],0),)</f>
        <v>11170</v>
      </c>
      <c r="C2612">
        <f>INDEX(results[Hydro],MATCH($A2612,results[Time period],0),)</f>
        <v>500</v>
      </c>
      <c r="D2612">
        <f>INDEX(results[CCGT],MATCH($A2612,results[Time period],0),)</f>
        <v>5801.95</v>
      </c>
      <c r="E2612">
        <f>InstalledCapacity!$B$7*pv[[#This Row],[pv]]</f>
        <v>5587.05</v>
      </c>
      <c r="F2612">
        <f>InstalledCapacity!$B$8*wind_Onshore[[#This Row],[wind_Onshore]]</f>
        <v>0</v>
      </c>
      <c r="G2612">
        <f>InstalledCapacity!$B$9*wind_Offshore[[#This Row],[wind_Offshore]]</f>
        <v>0</v>
      </c>
      <c r="H2612">
        <f>INDEX(results[Coal],MATCH($A2612,results[Time period],0),)</f>
        <v>0</v>
      </c>
      <c r="I2612">
        <f>INDEX(results[Diesel],MATCH($A2612,results[Time period],0),)</f>
        <v>0</v>
      </c>
      <c r="J2612">
        <f>d[[#This Row],[d]]</f>
        <v>23059</v>
      </c>
    </row>
    <row r="2613" spans="1:10" x14ac:dyDescent="0.3">
      <c r="A2613" t="s">
        <v>2618</v>
      </c>
      <c r="B2613">
        <f>INDEX(results[Nuclear],MATCH($A2613,results[Time period],0),)</f>
        <v>11170</v>
      </c>
      <c r="C2613">
        <f>INDEX(results[Hydro],MATCH($A2613,results[Time period],0),)</f>
        <v>500</v>
      </c>
      <c r="D2613">
        <f>INDEX(results[CCGT],MATCH($A2613,results[Time period],0),)</f>
        <v>5300.85</v>
      </c>
      <c r="E2613">
        <f>InstalledCapacity!$B$7*pv[[#This Row],[pv]]</f>
        <v>6765.15</v>
      </c>
      <c r="F2613">
        <f>InstalledCapacity!$B$8*wind_Onshore[[#This Row],[wind_Onshore]]</f>
        <v>0</v>
      </c>
      <c r="G2613">
        <f>InstalledCapacity!$B$9*wind_Offshore[[#This Row],[wind_Offshore]]</f>
        <v>0</v>
      </c>
      <c r="H2613">
        <f>INDEX(results[Coal],MATCH($A2613,results[Time period],0),)</f>
        <v>0</v>
      </c>
      <c r="I2613">
        <f>INDEX(results[Diesel],MATCH($A2613,results[Time period],0),)</f>
        <v>0</v>
      </c>
      <c r="J2613">
        <f>d[[#This Row],[d]]</f>
        <v>23736</v>
      </c>
    </row>
    <row r="2614" spans="1:10" x14ac:dyDescent="0.3">
      <c r="A2614" t="s">
        <v>2619</v>
      </c>
      <c r="B2614">
        <f>INDEX(results[Nuclear],MATCH($A2614,results[Time period],0),)</f>
        <v>11170</v>
      </c>
      <c r="C2614">
        <f>INDEX(results[Hydro],MATCH($A2614,results[Time period],0),)</f>
        <v>500</v>
      </c>
      <c r="D2614">
        <f>INDEX(results[CCGT],MATCH($A2614,results[Time period],0),)</f>
        <v>5826.75</v>
      </c>
      <c r="E2614">
        <f>InstalledCapacity!$B$7*pv[[#This Row],[pv]]</f>
        <v>5444.25</v>
      </c>
      <c r="F2614">
        <f>InstalledCapacity!$B$8*wind_Onshore[[#This Row],[wind_Onshore]]</f>
        <v>0</v>
      </c>
      <c r="G2614">
        <f>InstalledCapacity!$B$9*wind_Offshore[[#This Row],[wind_Offshore]]</f>
        <v>0</v>
      </c>
      <c r="H2614">
        <f>INDEX(results[Coal],MATCH($A2614,results[Time period],0),)</f>
        <v>0</v>
      </c>
      <c r="I2614">
        <f>INDEX(results[Diesel],MATCH($A2614,results[Time period],0),)</f>
        <v>0</v>
      </c>
      <c r="J2614">
        <f>d[[#This Row],[d]]</f>
        <v>22941</v>
      </c>
    </row>
    <row r="2615" spans="1:10" x14ac:dyDescent="0.3">
      <c r="A2615" t="s">
        <v>2620</v>
      </c>
      <c r="B2615">
        <f>INDEX(results[Nuclear],MATCH($A2615,results[Time period],0),)</f>
        <v>11170</v>
      </c>
      <c r="C2615">
        <f>INDEX(results[Hydro],MATCH($A2615,results[Time period],0),)</f>
        <v>500</v>
      </c>
      <c r="D2615">
        <f>INDEX(results[CCGT],MATCH($A2615,results[Time period],0),)</f>
        <v>6671</v>
      </c>
      <c r="E2615">
        <f>InstalledCapacity!$B$7*pv[[#This Row],[pv]]</f>
        <v>2856</v>
      </c>
      <c r="F2615">
        <f>InstalledCapacity!$B$8*wind_Onshore[[#This Row],[wind_Onshore]]</f>
        <v>0</v>
      </c>
      <c r="G2615">
        <f>InstalledCapacity!$B$9*wind_Offshore[[#This Row],[wind_Offshore]]</f>
        <v>0</v>
      </c>
      <c r="H2615">
        <f>INDEX(results[Coal],MATCH($A2615,results[Time period],0),)</f>
        <v>0</v>
      </c>
      <c r="I2615">
        <f>INDEX(results[Diesel],MATCH($A2615,results[Time period],0),)</f>
        <v>0</v>
      </c>
      <c r="J2615">
        <f>d[[#This Row],[d]]</f>
        <v>21197</v>
      </c>
    </row>
    <row r="2616" spans="1:10" x14ac:dyDescent="0.3">
      <c r="A2616" t="s">
        <v>2621</v>
      </c>
      <c r="B2616">
        <f>INDEX(results[Nuclear],MATCH($A2616,results[Time period],0),)</f>
        <v>11170</v>
      </c>
      <c r="C2616">
        <f>INDEX(results[Hydro],MATCH($A2616,results[Time period],0),)</f>
        <v>500</v>
      </c>
      <c r="D2616">
        <f>INDEX(results[CCGT],MATCH($A2616,results[Time period],0),)</f>
        <v>6678.35</v>
      </c>
      <c r="E2616">
        <f>InstalledCapacity!$B$7*pv[[#This Row],[pv]]</f>
        <v>1231.6500000000001</v>
      </c>
      <c r="F2616">
        <f>InstalledCapacity!$B$8*wind_Onshore[[#This Row],[wind_Onshore]]</f>
        <v>0</v>
      </c>
      <c r="G2616">
        <f>InstalledCapacity!$B$9*wind_Offshore[[#This Row],[wind_Offshore]]</f>
        <v>0</v>
      </c>
      <c r="H2616">
        <f>INDEX(results[Coal],MATCH($A2616,results[Time period],0),)</f>
        <v>0</v>
      </c>
      <c r="I2616">
        <f>INDEX(results[Diesel],MATCH($A2616,results[Time period],0),)</f>
        <v>0</v>
      </c>
      <c r="J2616">
        <f>d[[#This Row],[d]]</f>
        <v>19580</v>
      </c>
    </row>
    <row r="2617" spans="1:10" x14ac:dyDescent="0.3">
      <c r="A2617" t="s">
        <v>2622</v>
      </c>
      <c r="B2617">
        <f>INDEX(results[Nuclear],MATCH($A2617,results[Time period],0),)</f>
        <v>11170</v>
      </c>
      <c r="C2617">
        <f>INDEX(results[Hydro],MATCH($A2617,results[Time period],0),)</f>
        <v>500</v>
      </c>
      <c r="D2617">
        <f>INDEX(results[CCGT],MATCH($A2617,results[Time period],0),)</f>
        <v>6579.05</v>
      </c>
      <c r="E2617">
        <f>InstalledCapacity!$B$7*pv[[#This Row],[pv]]</f>
        <v>124.95</v>
      </c>
      <c r="F2617">
        <f>InstalledCapacity!$B$8*wind_Onshore[[#This Row],[wind_Onshore]]</f>
        <v>0</v>
      </c>
      <c r="G2617">
        <f>InstalledCapacity!$B$9*wind_Offshore[[#This Row],[wind_Offshore]]</f>
        <v>0</v>
      </c>
      <c r="H2617">
        <f>INDEX(results[Coal],MATCH($A2617,results[Time period],0),)</f>
        <v>0</v>
      </c>
      <c r="I2617">
        <f>INDEX(results[Diesel],MATCH($A2617,results[Time period],0),)</f>
        <v>0</v>
      </c>
      <c r="J2617">
        <f>d[[#This Row],[d]]</f>
        <v>18374</v>
      </c>
    </row>
    <row r="2618" spans="1:10" x14ac:dyDescent="0.3">
      <c r="A2618" t="s">
        <v>2623</v>
      </c>
      <c r="B2618">
        <f>INDEX(results[Nuclear],MATCH($A2618,results[Time period],0),)</f>
        <v>11170</v>
      </c>
      <c r="C2618">
        <f>INDEX(results[Hydro],MATCH($A2618,results[Time period],0),)</f>
        <v>500</v>
      </c>
      <c r="D2618">
        <f>INDEX(results[CCGT],MATCH($A2618,results[Time period],0),)</f>
        <v>6309</v>
      </c>
      <c r="E2618">
        <f>InstalledCapacity!$B$7*pv[[#This Row],[pv]]</f>
        <v>0</v>
      </c>
      <c r="F2618">
        <f>InstalledCapacity!$B$8*wind_Onshore[[#This Row],[wind_Onshore]]</f>
        <v>0</v>
      </c>
      <c r="G2618">
        <f>InstalledCapacity!$B$9*wind_Offshore[[#This Row],[wind_Offshore]]</f>
        <v>0</v>
      </c>
      <c r="H2618">
        <f>INDEX(results[Coal],MATCH($A2618,results[Time period],0),)</f>
        <v>0</v>
      </c>
      <c r="I2618">
        <f>INDEX(results[Diesel],MATCH($A2618,results[Time period],0),)</f>
        <v>0</v>
      </c>
      <c r="J2618">
        <f>d[[#This Row],[d]]</f>
        <v>17979</v>
      </c>
    </row>
    <row r="2619" spans="1:10" x14ac:dyDescent="0.3">
      <c r="A2619" t="s">
        <v>2624</v>
      </c>
      <c r="B2619">
        <f>INDEX(results[Nuclear],MATCH($A2619,results[Time period],0),)</f>
        <v>11170</v>
      </c>
      <c r="C2619">
        <f>INDEX(results[Hydro],MATCH($A2619,results[Time period],0),)</f>
        <v>500</v>
      </c>
      <c r="D2619">
        <f>INDEX(results[CCGT],MATCH($A2619,results[Time period],0),)</f>
        <v>6189</v>
      </c>
      <c r="E2619">
        <f>InstalledCapacity!$B$7*pv[[#This Row],[pv]]</f>
        <v>0</v>
      </c>
      <c r="F2619">
        <f>InstalledCapacity!$B$8*wind_Onshore[[#This Row],[wind_Onshore]]</f>
        <v>0</v>
      </c>
      <c r="G2619">
        <f>InstalledCapacity!$B$9*wind_Offshore[[#This Row],[wind_Offshore]]</f>
        <v>0</v>
      </c>
      <c r="H2619">
        <f>INDEX(results[Coal],MATCH($A2619,results[Time period],0),)</f>
        <v>0</v>
      </c>
      <c r="I2619">
        <f>INDEX(results[Diesel],MATCH($A2619,results[Time period],0),)</f>
        <v>0</v>
      </c>
      <c r="J2619">
        <f>d[[#This Row],[d]]</f>
        <v>17859</v>
      </c>
    </row>
    <row r="2620" spans="1:10" x14ac:dyDescent="0.3">
      <c r="A2620" t="s">
        <v>2625</v>
      </c>
      <c r="B2620">
        <f>INDEX(results[Nuclear],MATCH($A2620,results[Time period],0),)</f>
        <v>11170</v>
      </c>
      <c r="C2620">
        <f>INDEX(results[Hydro],MATCH($A2620,results[Time period],0),)</f>
        <v>500</v>
      </c>
      <c r="D2620">
        <f>INDEX(results[CCGT],MATCH($A2620,results[Time period],0),)</f>
        <v>6427</v>
      </c>
      <c r="E2620">
        <f>InstalledCapacity!$B$7*pv[[#This Row],[pv]]</f>
        <v>0</v>
      </c>
      <c r="F2620">
        <f>InstalledCapacity!$B$8*wind_Onshore[[#This Row],[wind_Onshore]]</f>
        <v>0</v>
      </c>
      <c r="G2620">
        <f>InstalledCapacity!$B$9*wind_Offshore[[#This Row],[wind_Offshore]]</f>
        <v>0</v>
      </c>
      <c r="H2620">
        <f>INDEX(results[Coal],MATCH($A2620,results[Time period],0),)</f>
        <v>0</v>
      </c>
      <c r="I2620">
        <f>INDEX(results[Diesel],MATCH($A2620,results[Time period],0),)</f>
        <v>0</v>
      </c>
      <c r="J2620">
        <f>d[[#This Row],[d]]</f>
        <v>18097</v>
      </c>
    </row>
    <row r="2621" spans="1:10" x14ac:dyDescent="0.3">
      <c r="A2621" t="s">
        <v>2626</v>
      </c>
      <c r="B2621">
        <f>INDEX(results[Nuclear],MATCH($A2621,results[Time period],0),)</f>
        <v>11170</v>
      </c>
      <c r="C2621">
        <f>INDEX(results[Hydro],MATCH($A2621,results[Time period],0),)</f>
        <v>500</v>
      </c>
      <c r="D2621">
        <f>INDEX(results[CCGT],MATCH($A2621,results[Time period],0),)</f>
        <v>7110</v>
      </c>
      <c r="E2621">
        <f>InstalledCapacity!$B$7*pv[[#This Row],[pv]]</f>
        <v>0</v>
      </c>
      <c r="F2621">
        <f>InstalledCapacity!$B$8*wind_Onshore[[#This Row],[wind_Onshore]]</f>
        <v>0</v>
      </c>
      <c r="G2621">
        <f>InstalledCapacity!$B$9*wind_Offshore[[#This Row],[wind_Offshore]]</f>
        <v>0</v>
      </c>
      <c r="H2621">
        <f>INDEX(results[Coal],MATCH($A2621,results[Time period],0),)</f>
        <v>0</v>
      </c>
      <c r="I2621">
        <f>INDEX(results[Diesel],MATCH($A2621,results[Time period],0),)</f>
        <v>0</v>
      </c>
      <c r="J2621">
        <f>d[[#This Row],[d]]</f>
        <v>18780</v>
      </c>
    </row>
    <row r="2622" spans="1:10" x14ac:dyDescent="0.3">
      <c r="A2622" t="s">
        <v>2627</v>
      </c>
      <c r="B2622">
        <f>INDEX(results[Nuclear],MATCH($A2622,results[Time period],0),)</f>
        <v>11170</v>
      </c>
      <c r="C2622">
        <f>INDEX(results[Hydro],MATCH($A2622,results[Time period],0),)</f>
        <v>500</v>
      </c>
      <c r="D2622">
        <f>INDEX(results[CCGT],MATCH($A2622,results[Time period],0),)</f>
        <v>9043</v>
      </c>
      <c r="E2622">
        <f>InstalledCapacity!$B$7*pv[[#This Row],[pv]]</f>
        <v>0</v>
      </c>
      <c r="F2622">
        <f>InstalledCapacity!$B$8*wind_Onshore[[#This Row],[wind_Onshore]]</f>
        <v>0</v>
      </c>
      <c r="G2622">
        <f>InstalledCapacity!$B$9*wind_Offshore[[#This Row],[wind_Offshore]]</f>
        <v>0</v>
      </c>
      <c r="H2622">
        <f>INDEX(results[Coal],MATCH($A2622,results[Time period],0),)</f>
        <v>0</v>
      </c>
      <c r="I2622">
        <f>INDEX(results[Diesel],MATCH($A2622,results[Time period],0),)</f>
        <v>0</v>
      </c>
      <c r="J2622">
        <f>d[[#This Row],[d]]</f>
        <v>20713</v>
      </c>
    </row>
    <row r="2623" spans="1:10" x14ac:dyDescent="0.3">
      <c r="A2623" t="s">
        <v>2628</v>
      </c>
      <c r="B2623">
        <f>INDEX(results[Nuclear],MATCH($A2623,results[Time period],0),)</f>
        <v>11170</v>
      </c>
      <c r="C2623">
        <f>INDEX(results[Hydro],MATCH($A2623,results[Time period],0),)</f>
        <v>500</v>
      </c>
      <c r="D2623">
        <f>INDEX(results[CCGT],MATCH($A2623,results[Time period],0),)</f>
        <v>12155</v>
      </c>
      <c r="E2623">
        <f>InstalledCapacity!$B$7*pv[[#This Row],[pv]]</f>
        <v>0</v>
      </c>
      <c r="F2623">
        <f>InstalledCapacity!$B$8*wind_Onshore[[#This Row],[wind_Onshore]]</f>
        <v>0</v>
      </c>
      <c r="G2623">
        <f>InstalledCapacity!$B$9*wind_Offshore[[#This Row],[wind_Offshore]]</f>
        <v>0</v>
      </c>
      <c r="H2623">
        <f>INDEX(results[Coal],MATCH($A2623,results[Time period],0),)</f>
        <v>0</v>
      </c>
      <c r="I2623">
        <f>INDEX(results[Diesel],MATCH($A2623,results[Time period],0),)</f>
        <v>0</v>
      </c>
      <c r="J2623">
        <f>d[[#This Row],[d]]</f>
        <v>23825</v>
      </c>
    </row>
    <row r="2624" spans="1:10" x14ac:dyDescent="0.3">
      <c r="A2624" t="s">
        <v>2629</v>
      </c>
      <c r="B2624">
        <f>INDEX(results[Nuclear],MATCH($A2624,results[Time period],0),)</f>
        <v>11170</v>
      </c>
      <c r="C2624">
        <f>INDEX(results[Hydro],MATCH($A2624,results[Time period],0),)</f>
        <v>500</v>
      </c>
      <c r="D2624">
        <f>INDEX(results[CCGT],MATCH($A2624,results[Time period],0),)</f>
        <v>13346</v>
      </c>
      <c r="E2624">
        <f>InstalledCapacity!$B$7*pv[[#This Row],[pv]]</f>
        <v>0</v>
      </c>
      <c r="F2624">
        <f>InstalledCapacity!$B$8*wind_Onshore[[#This Row],[wind_Onshore]]</f>
        <v>0</v>
      </c>
      <c r="G2624">
        <f>InstalledCapacity!$B$9*wind_Offshore[[#This Row],[wind_Offshore]]</f>
        <v>0</v>
      </c>
      <c r="H2624">
        <f>INDEX(results[Coal],MATCH($A2624,results[Time period],0),)</f>
        <v>0</v>
      </c>
      <c r="I2624">
        <f>INDEX(results[Diesel],MATCH($A2624,results[Time period],0),)</f>
        <v>0</v>
      </c>
      <c r="J2624">
        <f>d[[#This Row],[d]]</f>
        <v>25016</v>
      </c>
    </row>
    <row r="2625" spans="1:10" x14ac:dyDescent="0.3">
      <c r="A2625" t="s">
        <v>2630</v>
      </c>
      <c r="B2625">
        <f>INDEX(results[Nuclear],MATCH($A2625,results[Time period],0),)</f>
        <v>11170</v>
      </c>
      <c r="C2625">
        <f>INDEX(results[Hydro],MATCH($A2625,results[Time period],0),)</f>
        <v>500</v>
      </c>
      <c r="D2625">
        <f>INDEX(results[CCGT],MATCH($A2625,results[Time period],0),)</f>
        <v>12565</v>
      </c>
      <c r="E2625">
        <f>InstalledCapacity!$B$7*pv[[#This Row],[pv]]</f>
        <v>0</v>
      </c>
      <c r="F2625">
        <f>InstalledCapacity!$B$8*wind_Onshore[[#This Row],[wind_Onshore]]</f>
        <v>0</v>
      </c>
      <c r="G2625">
        <f>InstalledCapacity!$B$9*wind_Offshore[[#This Row],[wind_Offshore]]</f>
        <v>0</v>
      </c>
      <c r="H2625">
        <f>INDEX(results[Coal],MATCH($A2625,results[Time period],0),)</f>
        <v>0</v>
      </c>
      <c r="I2625">
        <f>INDEX(results[Diesel],MATCH($A2625,results[Time period],0),)</f>
        <v>0</v>
      </c>
      <c r="J2625">
        <f>d[[#This Row],[d]]</f>
        <v>24235</v>
      </c>
    </row>
    <row r="2626" spans="1:10" x14ac:dyDescent="0.3">
      <c r="A2626" t="s">
        <v>2631</v>
      </c>
      <c r="B2626">
        <f>INDEX(results[Nuclear],MATCH($A2626,results[Time period],0),)</f>
        <v>11170</v>
      </c>
      <c r="C2626">
        <f>INDEX(results[Hydro],MATCH($A2626,results[Time period],0),)</f>
        <v>500</v>
      </c>
      <c r="D2626">
        <f>INDEX(results[CCGT],MATCH($A2626,results[Time period],0),)</f>
        <v>11615</v>
      </c>
      <c r="E2626">
        <f>InstalledCapacity!$B$7*pv[[#This Row],[pv]]</f>
        <v>0</v>
      </c>
      <c r="F2626">
        <f>InstalledCapacity!$B$8*wind_Onshore[[#This Row],[wind_Onshore]]</f>
        <v>0</v>
      </c>
      <c r="G2626">
        <f>InstalledCapacity!$B$9*wind_Offshore[[#This Row],[wind_Offshore]]</f>
        <v>0</v>
      </c>
      <c r="H2626">
        <f>INDEX(results[Coal],MATCH($A2626,results[Time period],0),)</f>
        <v>0</v>
      </c>
      <c r="I2626">
        <f>INDEX(results[Diesel],MATCH($A2626,results[Time period],0),)</f>
        <v>0</v>
      </c>
      <c r="J2626">
        <f>d[[#This Row],[d]]</f>
        <v>23285</v>
      </c>
    </row>
    <row r="2627" spans="1:10" x14ac:dyDescent="0.3">
      <c r="A2627" t="s">
        <v>2632</v>
      </c>
      <c r="B2627">
        <f>INDEX(results[Nuclear],MATCH($A2627,results[Time period],0),)</f>
        <v>11170</v>
      </c>
      <c r="C2627">
        <f>INDEX(results[Hydro],MATCH($A2627,results[Time period],0),)</f>
        <v>500</v>
      </c>
      <c r="D2627">
        <f>INDEX(results[CCGT],MATCH($A2627,results[Time period],0),)</f>
        <v>10728</v>
      </c>
      <c r="E2627">
        <f>InstalledCapacity!$B$7*pv[[#This Row],[pv]]</f>
        <v>0</v>
      </c>
      <c r="F2627">
        <f>InstalledCapacity!$B$8*wind_Onshore[[#This Row],[wind_Onshore]]</f>
        <v>0</v>
      </c>
      <c r="G2627">
        <f>InstalledCapacity!$B$9*wind_Offshore[[#This Row],[wind_Offshore]]</f>
        <v>0</v>
      </c>
      <c r="H2627">
        <f>INDEX(results[Coal],MATCH($A2627,results[Time period],0),)</f>
        <v>0</v>
      </c>
      <c r="I2627">
        <f>INDEX(results[Diesel],MATCH($A2627,results[Time period],0),)</f>
        <v>0</v>
      </c>
      <c r="J2627">
        <f>d[[#This Row],[d]]</f>
        <v>22398</v>
      </c>
    </row>
    <row r="2628" spans="1:10" x14ac:dyDescent="0.3">
      <c r="A2628" t="s">
        <v>2633</v>
      </c>
      <c r="B2628">
        <f>INDEX(results[Nuclear],MATCH($A2628,results[Time period],0),)</f>
        <v>11170</v>
      </c>
      <c r="C2628">
        <f>INDEX(results[Hydro],MATCH($A2628,results[Time period],0),)</f>
        <v>500</v>
      </c>
      <c r="D2628">
        <f>INDEX(results[CCGT],MATCH($A2628,results[Time period],0),)</f>
        <v>9926</v>
      </c>
      <c r="E2628">
        <f>InstalledCapacity!$B$7*pv[[#This Row],[pv]]</f>
        <v>0</v>
      </c>
      <c r="F2628">
        <f>InstalledCapacity!$B$8*wind_Onshore[[#This Row],[wind_Onshore]]</f>
        <v>0</v>
      </c>
      <c r="G2628">
        <f>InstalledCapacity!$B$9*wind_Offshore[[#This Row],[wind_Offshore]]</f>
        <v>0</v>
      </c>
      <c r="H2628">
        <f>INDEX(results[Coal],MATCH($A2628,results[Time period],0),)</f>
        <v>0</v>
      </c>
      <c r="I2628">
        <f>INDEX(results[Diesel],MATCH($A2628,results[Time period],0),)</f>
        <v>0</v>
      </c>
      <c r="J2628">
        <f>d[[#This Row],[d]]</f>
        <v>21596</v>
      </c>
    </row>
    <row r="2629" spans="1:10" x14ac:dyDescent="0.3">
      <c r="A2629" t="s">
        <v>2634</v>
      </c>
      <c r="B2629">
        <f>INDEX(results[Nuclear],MATCH($A2629,results[Time period],0),)</f>
        <v>11170</v>
      </c>
      <c r="C2629">
        <f>INDEX(results[Hydro],MATCH($A2629,results[Time period],0),)</f>
        <v>500</v>
      </c>
      <c r="D2629">
        <f>INDEX(results[CCGT],MATCH($A2629,results[Time period],0),)</f>
        <v>9020</v>
      </c>
      <c r="E2629">
        <f>InstalledCapacity!$B$7*pv[[#This Row],[pv]]</f>
        <v>357</v>
      </c>
      <c r="F2629">
        <f>InstalledCapacity!$B$8*wind_Onshore[[#This Row],[wind_Onshore]]</f>
        <v>0</v>
      </c>
      <c r="G2629">
        <f>InstalledCapacity!$B$9*wind_Offshore[[#This Row],[wind_Offshore]]</f>
        <v>0</v>
      </c>
      <c r="H2629">
        <f>INDEX(results[Coal],MATCH($A2629,results[Time period],0),)</f>
        <v>0</v>
      </c>
      <c r="I2629">
        <f>INDEX(results[Diesel],MATCH($A2629,results[Time period],0),)</f>
        <v>0</v>
      </c>
      <c r="J2629">
        <f>d[[#This Row],[d]]</f>
        <v>21047</v>
      </c>
    </row>
    <row r="2630" spans="1:10" x14ac:dyDescent="0.3">
      <c r="A2630" t="s">
        <v>2635</v>
      </c>
      <c r="B2630">
        <f>INDEX(results[Nuclear],MATCH($A2630,results[Time period],0),)</f>
        <v>11170</v>
      </c>
      <c r="C2630">
        <f>INDEX(results[Hydro],MATCH($A2630,results[Time period],0),)</f>
        <v>500</v>
      </c>
      <c r="D2630">
        <f>INDEX(results[CCGT],MATCH($A2630,results[Time period],0),)</f>
        <v>7372.85</v>
      </c>
      <c r="E2630">
        <f>InstalledCapacity!$B$7*pv[[#This Row],[pv]]</f>
        <v>1767.15</v>
      </c>
      <c r="F2630">
        <f>InstalledCapacity!$B$8*wind_Onshore[[#This Row],[wind_Onshore]]</f>
        <v>0</v>
      </c>
      <c r="G2630">
        <f>InstalledCapacity!$B$9*wind_Offshore[[#This Row],[wind_Offshore]]</f>
        <v>0</v>
      </c>
      <c r="H2630">
        <f>INDEX(results[Coal],MATCH($A2630,results[Time period],0),)</f>
        <v>0</v>
      </c>
      <c r="I2630">
        <f>INDEX(results[Diesel],MATCH($A2630,results[Time period],0),)</f>
        <v>0</v>
      </c>
      <c r="J2630">
        <f>d[[#This Row],[d]]</f>
        <v>20810</v>
      </c>
    </row>
    <row r="2631" spans="1:10" x14ac:dyDescent="0.3">
      <c r="A2631" t="s">
        <v>2636</v>
      </c>
      <c r="B2631">
        <f>INDEX(results[Nuclear],MATCH($A2631,results[Time period],0),)</f>
        <v>11170</v>
      </c>
      <c r="C2631">
        <f>INDEX(results[Hydro],MATCH($A2631,results[Time period],0),)</f>
        <v>500</v>
      </c>
      <c r="D2631">
        <f>INDEX(results[CCGT],MATCH($A2631,results[Time period],0),)</f>
        <v>4860</v>
      </c>
      <c r="E2631">
        <f>InstalledCapacity!$B$7*pv[[#This Row],[pv]]</f>
        <v>3927</v>
      </c>
      <c r="F2631">
        <f>InstalledCapacity!$B$8*wind_Onshore[[#This Row],[wind_Onshore]]</f>
        <v>0</v>
      </c>
      <c r="G2631">
        <f>InstalledCapacity!$B$9*wind_Offshore[[#This Row],[wind_Offshore]]</f>
        <v>0</v>
      </c>
      <c r="H2631">
        <f>INDEX(results[Coal],MATCH($A2631,results[Time period],0),)</f>
        <v>0</v>
      </c>
      <c r="I2631">
        <f>INDEX(results[Diesel],MATCH($A2631,results[Time period],0),)</f>
        <v>0</v>
      </c>
      <c r="J2631">
        <f>d[[#This Row],[d]]</f>
        <v>20457</v>
      </c>
    </row>
    <row r="2632" spans="1:10" x14ac:dyDescent="0.3">
      <c r="A2632" t="s">
        <v>2637</v>
      </c>
      <c r="B2632">
        <f>INDEX(results[Nuclear],MATCH($A2632,results[Time period],0),)</f>
        <v>11170</v>
      </c>
      <c r="C2632">
        <f>INDEX(results[Hydro],MATCH($A2632,results[Time period],0),)</f>
        <v>500</v>
      </c>
      <c r="D2632">
        <f>INDEX(results[CCGT],MATCH($A2632,results[Time period],0),)</f>
        <v>518.95000000000005</v>
      </c>
      <c r="E2632">
        <f>InstalledCapacity!$B$7*pv[[#This Row],[pv]]</f>
        <v>8086.05</v>
      </c>
      <c r="F2632">
        <f>InstalledCapacity!$B$8*wind_Onshore[[#This Row],[wind_Onshore]]</f>
        <v>0</v>
      </c>
      <c r="G2632">
        <f>InstalledCapacity!$B$9*wind_Offshore[[#This Row],[wind_Offshore]]</f>
        <v>0</v>
      </c>
      <c r="H2632">
        <f>INDEX(results[Coal],MATCH($A2632,results[Time period],0),)</f>
        <v>0</v>
      </c>
      <c r="I2632">
        <f>INDEX(results[Diesel],MATCH($A2632,results[Time period],0),)</f>
        <v>0</v>
      </c>
      <c r="J2632">
        <f>d[[#This Row],[d]]</f>
        <v>20275</v>
      </c>
    </row>
    <row r="2633" spans="1:10" x14ac:dyDescent="0.3">
      <c r="A2633" t="s">
        <v>2638</v>
      </c>
      <c r="B2633">
        <f>INDEX(results[Nuclear],MATCH($A2633,results[Time period],0),)</f>
        <v>9868</v>
      </c>
      <c r="C2633">
        <f>INDEX(results[Hydro],MATCH($A2633,results[Time period],0),)</f>
        <v>500</v>
      </c>
      <c r="D2633">
        <f>INDEX(results[CCGT],MATCH($A2633,results[Time period],0),)</f>
        <v>0</v>
      </c>
      <c r="E2633">
        <f>InstalledCapacity!$B$7*pv[[#This Row],[pv]]</f>
        <v>10192.349999999999</v>
      </c>
      <c r="F2633">
        <f>InstalledCapacity!$B$8*wind_Onshore[[#This Row],[wind_Onshore]]</f>
        <v>0</v>
      </c>
      <c r="G2633">
        <f>InstalledCapacity!$B$9*wind_Offshore[[#This Row],[wind_Offshore]]</f>
        <v>0</v>
      </c>
      <c r="H2633">
        <f>INDEX(results[Coal],MATCH($A2633,results[Time period],0),)</f>
        <v>0</v>
      </c>
      <c r="I2633">
        <f>INDEX(results[Diesel],MATCH($A2633,results[Time period],0),)</f>
        <v>0</v>
      </c>
      <c r="J2633">
        <f>d[[#This Row],[d]]</f>
        <v>20560</v>
      </c>
    </row>
    <row r="2634" spans="1:10" x14ac:dyDescent="0.3">
      <c r="A2634" t="s">
        <v>2639</v>
      </c>
      <c r="B2634">
        <f>INDEX(results[Nuclear],MATCH($A2634,results[Time period],0),)</f>
        <v>9218</v>
      </c>
      <c r="C2634">
        <f>INDEX(results[Hydro],MATCH($A2634,results[Time period],0),)</f>
        <v>500</v>
      </c>
      <c r="D2634">
        <f>INDEX(results[CCGT],MATCH($A2634,results[Time period],0),)</f>
        <v>0</v>
      </c>
      <c r="E2634">
        <f>InstalledCapacity!$B$7*pv[[#This Row],[pv]]</f>
        <v>11031.3</v>
      </c>
      <c r="F2634">
        <f>InstalledCapacity!$B$8*wind_Onshore[[#This Row],[wind_Onshore]]</f>
        <v>0</v>
      </c>
      <c r="G2634">
        <f>InstalledCapacity!$B$9*wind_Offshore[[#This Row],[wind_Offshore]]</f>
        <v>0</v>
      </c>
      <c r="H2634">
        <f>INDEX(results[Coal],MATCH($A2634,results[Time period],0),)</f>
        <v>0</v>
      </c>
      <c r="I2634">
        <f>INDEX(results[Diesel],MATCH($A2634,results[Time period],0),)</f>
        <v>0</v>
      </c>
      <c r="J2634">
        <f>d[[#This Row],[d]]</f>
        <v>20749</v>
      </c>
    </row>
    <row r="2635" spans="1:10" x14ac:dyDescent="0.3">
      <c r="A2635" t="s">
        <v>2640</v>
      </c>
      <c r="B2635">
        <f>INDEX(results[Nuclear],MATCH($A2635,results[Time period],0),)</f>
        <v>7986</v>
      </c>
      <c r="C2635">
        <f>INDEX(results[Hydro],MATCH($A2635,results[Time period],0),)</f>
        <v>500</v>
      </c>
      <c r="D2635">
        <f>INDEX(results[CCGT],MATCH($A2635,results[Time period],0),)</f>
        <v>0</v>
      </c>
      <c r="E2635">
        <f>InstalledCapacity!$B$7*pv[[#This Row],[pv]]</f>
        <v>12316.499999999998</v>
      </c>
      <c r="F2635">
        <f>InstalledCapacity!$B$8*wind_Onshore[[#This Row],[wind_Onshore]]</f>
        <v>0</v>
      </c>
      <c r="G2635">
        <f>InstalledCapacity!$B$9*wind_Offshore[[#This Row],[wind_Offshore]]</f>
        <v>0</v>
      </c>
      <c r="H2635">
        <f>INDEX(results[Coal],MATCH($A2635,results[Time period],0),)</f>
        <v>0</v>
      </c>
      <c r="I2635">
        <f>INDEX(results[Diesel],MATCH($A2635,results[Time period],0),)</f>
        <v>0</v>
      </c>
      <c r="J2635">
        <f>d[[#This Row],[d]]</f>
        <v>20803</v>
      </c>
    </row>
    <row r="2636" spans="1:10" x14ac:dyDescent="0.3">
      <c r="A2636" t="s">
        <v>2641</v>
      </c>
      <c r="B2636">
        <f>INDEX(results[Nuclear],MATCH($A2636,results[Time period],0),)</f>
        <v>8416</v>
      </c>
      <c r="C2636">
        <f>INDEX(results[Hydro],MATCH($A2636,results[Time period],0),)</f>
        <v>500</v>
      </c>
      <c r="D2636">
        <f>INDEX(results[CCGT],MATCH($A2636,results[Time period],0),)</f>
        <v>0</v>
      </c>
      <c r="E2636">
        <f>InstalledCapacity!$B$7*pv[[#This Row],[pv]]</f>
        <v>11959.5</v>
      </c>
      <c r="F2636">
        <f>InstalledCapacity!$B$8*wind_Onshore[[#This Row],[wind_Onshore]]</f>
        <v>0</v>
      </c>
      <c r="G2636">
        <f>InstalledCapacity!$B$9*wind_Offshore[[#This Row],[wind_Offshore]]</f>
        <v>0</v>
      </c>
      <c r="H2636">
        <f>INDEX(results[Coal],MATCH($A2636,results[Time period],0),)</f>
        <v>0</v>
      </c>
      <c r="I2636">
        <f>INDEX(results[Diesel],MATCH($A2636,results[Time period],0),)</f>
        <v>0</v>
      </c>
      <c r="J2636">
        <f>d[[#This Row],[d]]</f>
        <v>20876</v>
      </c>
    </row>
    <row r="2637" spans="1:10" x14ac:dyDescent="0.3">
      <c r="A2637" t="s">
        <v>2642</v>
      </c>
      <c r="B2637">
        <f>INDEX(results[Nuclear],MATCH($A2637,results[Time period],0),)</f>
        <v>11170</v>
      </c>
      <c r="C2637">
        <f>INDEX(results[Hydro],MATCH($A2637,results[Time period],0),)</f>
        <v>500</v>
      </c>
      <c r="D2637">
        <f>INDEX(results[CCGT],MATCH($A2637,results[Time period],0),)</f>
        <v>537.25</v>
      </c>
      <c r="E2637">
        <f>InstalledCapacity!$B$7*pv[[#This Row],[pv]]</f>
        <v>9549.75</v>
      </c>
      <c r="F2637">
        <f>InstalledCapacity!$B$8*wind_Onshore[[#This Row],[wind_Onshore]]</f>
        <v>0</v>
      </c>
      <c r="G2637">
        <f>InstalledCapacity!$B$9*wind_Offshore[[#This Row],[wind_Offshore]]</f>
        <v>0</v>
      </c>
      <c r="H2637">
        <f>INDEX(results[Coal],MATCH($A2637,results[Time period],0),)</f>
        <v>0</v>
      </c>
      <c r="I2637">
        <f>INDEX(results[Diesel],MATCH($A2637,results[Time period],0),)</f>
        <v>0</v>
      </c>
      <c r="J2637">
        <f>d[[#This Row],[d]]</f>
        <v>21757</v>
      </c>
    </row>
    <row r="2638" spans="1:10" x14ac:dyDescent="0.3">
      <c r="A2638" t="s">
        <v>2643</v>
      </c>
      <c r="B2638">
        <f>INDEX(results[Nuclear],MATCH($A2638,results[Time period],0),)</f>
        <v>11170</v>
      </c>
      <c r="C2638">
        <f>INDEX(results[Hydro],MATCH($A2638,results[Time period],0),)</f>
        <v>500</v>
      </c>
      <c r="D2638">
        <f>INDEX(results[CCGT],MATCH($A2638,results[Time period],0),)</f>
        <v>3317.9</v>
      </c>
      <c r="E2638">
        <f>InstalledCapacity!$B$7*pv[[#This Row],[pv]]</f>
        <v>6533.0999999999995</v>
      </c>
      <c r="F2638">
        <f>InstalledCapacity!$B$8*wind_Onshore[[#This Row],[wind_Onshore]]</f>
        <v>0</v>
      </c>
      <c r="G2638">
        <f>InstalledCapacity!$B$9*wind_Offshore[[#This Row],[wind_Offshore]]</f>
        <v>0</v>
      </c>
      <c r="H2638">
        <f>INDEX(results[Coal],MATCH($A2638,results[Time period],0),)</f>
        <v>0</v>
      </c>
      <c r="I2638">
        <f>INDEX(results[Diesel],MATCH($A2638,results[Time period],0),)</f>
        <v>0</v>
      </c>
      <c r="J2638">
        <f>d[[#This Row],[d]]</f>
        <v>21521</v>
      </c>
    </row>
    <row r="2639" spans="1:10" x14ac:dyDescent="0.3">
      <c r="A2639" t="s">
        <v>2644</v>
      </c>
      <c r="B2639">
        <f>INDEX(results[Nuclear],MATCH($A2639,results[Time period],0),)</f>
        <v>11170</v>
      </c>
      <c r="C2639">
        <f>INDEX(results[Hydro],MATCH($A2639,results[Time period],0),)</f>
        <v>500</v>
      </c>
      <c r="D2639">
        <f>INDEX(results[CCGT],MATCH($A2639,results[Time period],0),)</f>
        <v>4375.55</v>
      </c>
      <c r="E2639">
        <f>InstalledCapacity!$B$7*pv[[#This Row],[pv]]</f>
        <v>4587.45</v>
      </c>
      <c r="F2639">
        <f>InstalledCapacity!$B$8*wind_Onshore[[#This Row],[wind_Onshore]]</f>
        <v>0</v>
      </c>
      <c r="G2639">
        <f>InstalledCapacity!$B$9*wind_Offshore[[#This Row],[wind_Offshore]]</f>
        <v>0</v>
      </c>
      <c r="H2639">
        <f>INDEX(results[Coal],MATCH($A2639,results[Time period],0),)</f>
        <v>0</v>
      </c>
      <c r="I2639">
        <f>INDEX(results[Diesel],MATCH($A2639,results[Time period],0),)</f>
        <v>0</v>
      </c>
      <c r="J2639">
        <f>d[[#This Row],[d]]</f>
        <v>20633</v>
      </c>
    </row>
    <row r="2640" spans="1:10" x14ac:dyDescent="0.3">
      <c r="A2640" t="s">
        <v>2645</v>
      </c>
      <c r="B2640">
        <f>INDEX(results[Nuclear],MATCH($A2640,results[Time period],0),)</f>
        <v>11170</v>
      </c>
      <c r="C2640">
        <f>INDEX(results[Hydro],MATCH($A2640,results[Time period],0),)</f>
        <v>500</v>
      </c>
      <c r="D2640">
        <f>INDEX(results[CCGT],MATCH($A2640,results[Time period],0),)</f>
        <v>5398.55</v>
      </c>
      <c r="E2640">
        <f>InstalledCapacity!$B$7*pv[[#This Row],[pv]]</f>
        <v>2445.4500000000003</v>
      </c>
      <c r="F2640">
        <f>InstalledCapacity!$B$8*wind_Onshore[[#This Row],[wind_Onshore]]</f>
        <v>0</v>
      </c>
      <c r="G2640">
        <f>InstalledCapacity!$B$9*wind_Offshore[[#This Row],[wind_Offshore]]</f>
        <v>0</v>
      </c>
      <c r="H2640">
        <f>INDEX(results[Coal],MATCH($A2640,results[Time period],0),)</f>
        <v>0</v>
      </c>
      <c r="I2640">
        <f>INDEX(results[Diesel],MATCH($A2640,results[Time period],0),)</f>
        <v>0</v>
      </c>
      <c r="J2640">
        <f>d[[#This Row],[d]]</f>
        <v>19514</v>
      </c>
    </row>
    <row r="2641" spans="1:10" x14ac:dyDescent="0.3">
      <c r="A2641" t="s">
        <v>2646</v>
      </c>
      <c r="B2641">
        <f>INDEX(results[Nuclear],MATCH($A2641,results[Time period],0),)</f>
        <v>11170</v>
      </c>
      <c r="C2641">
        <f>INDEX(results[Hydro],MATCH($A2641,results[Time period],0),)</f>
        <v>500</v>
      </c>
      <c r="D2641">
        <f>INDEX(results[CCGT],MATCH($A2641,results[Time period],0),)</f>
        <v>6711.7</v>
      </c>
      <c r="E2641">
        <f>InstalledCapacity!$B$7*pv[[#This Row],[pv]]</f>
        <v>321.29999999999995</v>
      </c>
      <c r="F2641">
        <f>InstalledCapacity!$B$8*wind_Onshore[[#This Row],[wind_Onshore]]</f>
        <v>0</v>
      </c>
      <c r="G2641">
        <f>InstalledCapacity!$B$9*wind_Offshore[[#This Row],[wind_Offshore]]</f>
        <v>0</v>
      </c>
      <c r="H2641">
        <f>INDEX(results[Coal],MATCH($A2641,results[Time period],0),)</f>
        <v>0</v>
      </c>
      <c r="I2641">
        <f>INDEX(results[Diesel],MATCH($A2641,results[Time period],0),)</f>
        <v>0</v>
      </c>
      <c r="J2641">
        <f>d[[#This Row],[d]]</f>
        <v>18703</v>
      </c>
    </row>
    <row r="2642" spans="1:10" x14ac:dyDescent="0.3">
      <c r="A2642" t="s">
        <v>2647</v>
      </c>
      <c r="B2642">
        <f>INDEX(results[Nuclear],MATCH($A2642,results[Time period],0),)</f>
        <v>11170</v>
      </c>
      <c r="C2642">
        <f>INDEX(results[Hydro],MATCH($A2642,results[Time period],0),)</f>
        <v>500</v>
      </c>
      <c r="D2642">
        <f>INDEX(results[CCGT],MATCH($A2642,results[Time period],0),)</f>
        <v>6616</v>
      </c>
      <c r="E2642">
        <f>InstalledCapacity!$B$7*pv[[#This Row],[pv]]</f>
        <v>0</v>
      </c>
      <c r="F2642">
        <f>InstalledCapacity!$B$8*wind_Onshore[[#This Row],[wind_Onshore]]</f>
        <v>0</v>
      </c>
      <c r="G2642">
        <f>InstalledCapacity!$B$9*wind_Offshore[[#This Row],[wind_Offshore]]</f>
        <v>0</v>
      </c>
      <c r="H2642">
        <f>INDEX(results[Coal],MATCH($A2642,results[Time period],0),)</f>
        <v>0</v>
      </c>
      <c r="I2642">
        <f>INDEX(results[Diesel],MATCH($A2642,results[Time period],0),)</f>
        <v>0</v>
      </c>
      <c r="J2642">
        <f>d[[#This Row],[d]]</f>
        <v>18286</v>
      </c>
    </row>
    <row r="2643" spans="1:10" x14ac:dyDescent="0.3">
      <c r="A2643" t="s">
        <v>2648</v>
      </c>
      <c r="B2643">
        <f>INDEX(results[Nuclear],MATCH($A2643,results[Time period],0),)</f>
        <v>11170</v>
      </c>
      <c r="C2643">
        <f>INDEX(results[Hydro],MATCH($A2643,results[Time period],0),)</f>
        <v>500</v>
      </c>
      <c r="D2643">
        <f>INDEX(results[CCGT],MATCH($A2643,results[Time period],0),)</f>
        <v>6555</v>
      </c>
      <c r="E2643">
        <f>InstalledCapacity!$B$7*pv[[#This Row],[pv]]</f>
        <v>0</v>
      </c>
      <c r="F2643">
        <f>InstalledCapacity!$B$8*wind_Onshore[[#This Row],[wind_Onshore]]</f>
        <v>0</v>
      </c>
      <c r="G2643">
        <f>InstalledCapacity!$B$9*wind_Offshore[[#This Row],[wind_Offshore]]</f>
        <v>0</v>
      </c>
      <c r="H2643">
        <f>INDEX(results[Coal],MATCH($A2643,results[Time period],0),)</f>
        <v>0</v>
      </c>
      <c r="I2643">
        <f>INDEX(results[Diesel],MATCH($A2643,results[Time period],0),)</f>
        <v>0</v>
      </c>
      <c r="J2643">
        <f>d[[#This Row],[d]]</f>
        <v>18225</v>
      </c>
    </row>
    <row r="2644" spans="1:10" x14ac:dyDescent="0.3">
      <c r="A2644" t="s">
        <v>2649</v>
      </c>
      <c r="B2644">
        <f>INDEX(results[Nuclear],MATCH($A2644,results[Time period],0),)</f>
        <v>11170</v>
      </c>
      <c r="C2644">
        <f>INDEX(results[Hydro],MATCH($A2644,results[Time period],0),)</f>
        <v>500</v>
      </c>
      <c r="D2644">
        <f>INDEX(results[CCGT],MATCH($A2644,results[Time period],0),)</f>
        <v>6754</v>
      </c>
      <c r="E2644">
        <f>InstalledCapacity!$B$7*pv[[#This Row],[pv]]</f>
        <v>0</v>
      </c>
      <c r="F2644">
        <f>InstalledCapacity!$B$8*wind_Onshore[[#This Row],[wind_Onshore]]</f>
        <v>0</v>
      </c>
      <c r="G2644">
        <f>InstalledCapacity!$B$9*wind_Offshore[[#This Row],[wind_Offshore]]</f>
        <v>0</v>
      </c>
      <c r="H2644">
        <f>INDEX(results[Coal],MATCH($A2644,results[Time period],0),)</f>
        <v>0</v>
      </c>
      <c r="I2644">
        <f>INDEX(results[Diesel],MATCH($A2644,results[Time period],0),)</f>
        <v>0</v>
      </c>
      <c r="J2644">
        <f>d[[#This Row],[d]]</f>
        <v>18424</v>
      </c>
    </row>
    <row r="2645" spans="1:10" x14ac:dyDescent="0.3">
      <c r="A2645" t="s">
        <v>2650</v>
      </c>
      <c r="B2645">
        <f>INDEX(results[Nuclear],MATCH($A2645,results[Time period],0),)</f>
        <v>11170</v>
      </c>
      <c r="C2645">
        <f>INDEX(results[Hydro],MATCH($A2645,results[Time period],0),)</f>
        <v>500</v>
      </c>
      <c r="D2645">
        <f>INDEX(results[CCGT],MATCH($A2645,results[Time period],0),)</f>
        <v>7294</v>
      </c>
      <c r="E2645">
        <f>InstalledCapacity!$B$7*pv[[#This Row],[pv]]</f>
        <v>0</v>
      </c>
      <c r="F2645">
        <f>InstalledCapacity!$B$8*wind_Onshore[[#This Row],[wind_Onshore]]</f>
        <v>0</v>
      </c>
      <c r="G2645">
        <f>InstalledCapacity!$B$9*wind_Offshore[[#This Row],[wind_Offshore]]</f>
        <v>0</v>
      </c>
      <c r="H2645">
        <f>INDEX(results[Coal],MATCH($A2645,results[Time period],0),)</f>
        <v>0</v>
      </c>
      <c r="I2645">
        <f>INDEX(results[Diesel],MATCH($A2645,results[Time period],0),)</f>
        <v>0</v>
      </c>
      <c r="J2645">
        <f>d[[#This Row],[d]]</f>
        <v>18964</v>
      </c>
    </row>
    <row r="2646" spans="1:10" x14ac:dyDescent="0.3">
      <c r="A2646" t="s">
        <v>2651</v>
      </c>
      <c r="B2646">
        <f>INDEX(results[Nuclear],MATCH($A2646,results[Time period],0),)</f>
        <v>11170</v>
      </c>
      <c r="C2646">
        <f>INDEX(results[Hydro],MATCH($A2646,results[Time period],0),)</f>
        <v>500</v>
      </c>
      <c r="D2646">
        <f>INDEX(results[CCGT],MATCH($A2646,results[Time period],0),)</f>
        <v>8208</v>
      </c>
      <c r="E2646">
        <f>InstalledCapacity!$B$7*pv[[#This Row],[pv]]</f>
        <v>0</v>
      </c>
      <c r="F2646">
        <f>InstalledCapacity!$B$8*wind_Onshore[[#This Row],[wind_Onshore]]</f>
        <v>0</v>
      </c>
      <c r="G2646">
        <f>InstalledCapacity!$B$9*wind_Offshore[[#This Row],[wind_Offshore]]</f>
        <v>0</v>
      </c>
      <c r="H2646">
        <f>INDEX(results[Coal],MATCH($A2646,results[Time period],0),)</f>
        <v>0</v>
      </c>
      <c r="I2646">
        <f>INDEX(results[Diesel],MATCH($A2646,results[Time period],0),)</f>
        <v>0</v>
      </c>
      <c r="J2646">
        <f>d[[#This Row],[d]]</f>
        <v>19878</v>
      </c>
    </row>
    <row r="2647" spans="1:10" x14ac:dyDescent="0.3">
      <c r="A2647" t="s">
        <v>2652</v>
      </c>
      <c r="B2647">
        <f>INDEX(results[Nuclear],MATCH($A2647,results[Time period],0),)</f>
        <v>11170</v>
      </c>
      <c r="C2647">
        <f>INDEX(results[Hydro],MATCH($A2647,results[Time period],0),)</f>
        <v>500</v>
      </c>
      <c r="D2647">
        <f>INDEX(results[CCGT],MATCH($A2647,results[Time period],0),)</f>
        <v>9414</v>
      </c>
      <c r="E2647">
        <f>InstalledCapacity!$B$7*pv[[#This Row],[pv]]</f>
        <v>0</v>
      </c>
      <c r="F2647">
        <f>InstalledCapacity!$B$8*wind_Onshore[[#This Row],[wind_Onshore]]</f>
        <v>0</v>
      </c>
      <c r="G2647">
        <f>InstalledCapacity!$B$9*wind_Offshore[[#This Row],[wind_Offshore]]</f>
        <v>0</v>
      </c>
      <c r="H2647">
        <f>INDEX(results[Coal],MATCH($A2647,results[Time period],0),)</f>
        <v>0</v>
      </c>
      <c r="I2647">
        <f>INDEX(results[Diesel],MATCH($A2647,results[Time period],0),)</f>
        <v>0</v>
      </c>
      <c r="J2647">
        <f>d[[#This Row],[d]]</f>
        <v>21084</v>
      </c>
    </row>
    <row r="2648" spans="1:10" x14ac:dyDescent="0.3">
      <c r="A2648" t="s">
        <v>2653</v>
      </c>
      <c r="B2648">
        <f>INDEX(results[Nuclear],MATCH($A2648,results[Time period],0),)</f>
        <v>11170</v>
      </c>
      <c r="C2648">
        <f>INDEX(results[Hydro],MATCH($A2648,results[Time period],0),)</f>
        <v>500</v>
      </c>
      <c r="D2648">
        <f>INDEX(results[CCGT],MATCH($A2648,results[Time period],0),)</f>
        <v>10461</v>
      </c>
      <c r="E2648">
        <f>InstalledCapacity!$B$7*pv[[#This Row],[pv]]</f>
        <v>0</v>
      </c>
      <c r="F2648">
        <f>InstalledCapacity!$B$8*wind_Onshore[[#This Row],[wind_Onshore]]</f>
        <v>0</v>
      </c>
      <c r="G2648">
        <f>InstalledCapacity!$B$9*wind_Offshore[[#This Row],[wind_Offshore]]</f>
        <v>0</v>
      </c>
      <c r="H2648">
        <f>INDEX(results[Coal],MATCH($A2648,results[Time period],0),)</f>
        <v>0</v>
      </c>
      <c r="I2648">
        <f>INDEX(results[Diesel],MATCH($A2648,results[Time period],0),)</f>
        <v>0</v>
      </c>
      <c r="J2648">
        <f>d[[#This Row],[d]]</f>
        <v>22131</v>
      </c>
    </row>
    <row r="2649" spans="1:10" x14ac:dyDescent="0.3">
      <c r="A2649" t="s">
        <v>2654</v>
      </c>
      <c r="B2649">
        <f>INDEX(results[Nuclear],MATCH($A2649,results[Time period],0),)</f>
        <v>11170</v>
      </c>
      <c r="C2649">
        <f>INDEX(results[Hydro],MATCH($A2649,results[Time period],0),)</f>
        <v>500</v>
      </c>
      <c r="D2649">
        <f>INDEX(results[CCGT],MATCH($A2649,results[Time period],0),)</f>
        <v>10682</v>
      </c>
      <c r="E2649">
        <f>InstalledCapacity!$B$7*pv[[#This Row],[pv]]</f>
        <v>0</v>
      </c>
      <c r="F2649">
        <f>InstalledCapacity!$B$8*wind_Onshore[[#This Row],[wind_Onshore]]</f>
        <v>0</v>
      </c>
      <c r="G2649">
        <f>InstalledCapacity!$B$9*wind_Offshore[[#This Row],[wind_Offshore]]</f>
        <v>0</v>
      </c>
      <c r="H2649">
        <f>INDEX(results[Coal],MATCH($A2649,results[Time period],0),)</f>
        <v>0</v>
      </c>
      <c r="I2649">
        <f>INDEX(results[Diesel],MATCH($A2649,results[Time period],0),)</f>
        <v>0</v>
      </c>
      <c r="J2649">
        <f>d[[#This Row],[d]]</f>
        <v>22352</v>
      </c>
    </row>
    <row r="2650" spans="1:10" x14ac:dyDescent="0.3">
      <c r="A2650" t="s">
        <v>2655</v>
      </c>
      <c r="B2650">
        <f>INDEX(results[Nuclear],MATCH($A2650,results[Time period],0),)</f>
        <v>11170</v>
      </c>
      <c r="C2650">
        <f>INDEX(results[Hydro],MATCH($A2650,results[Time period],0),)</f>
        <v>500</v>
      </c>
      <c r="D2650">
        <f>INDEX(results[CCGT],MATCH($A2650,results[Time period],0),)</f>
        <v>9965</v>
      </c>
      <c r="E2650">
        <f>InstalledCapacity!$B$7*pv[[#This Row],[pv]]</f>
        <v>0</v>
      </c>
      <c r="F2650">
        <f>InstalledCapacity!$B$8*wind_Onshore[[#This Row],[wind_Onshore]]</f>
        <v>0</v>
      </c>
      <c r="G2650">
        <f>InstalledCapacity!$B$9*wind_Offshore[[#This Row],[wind_Offshore]]</f>
        <v>0</v>
      </c>
      <c r="H2650">
        <f>INDEX(results[Coal],MATCH($A2650,results[Time period],0),)</f>
        <v>0</v>
      </c>
      <c r="I2650">
        <f>INDEX(results[Diesel],MATCH($A2650,results[Time period],0),)</f>
        <v>0</v>
      </c>
      <c r="J2650">
        <f>d[[#This Row],[d]]</f>
        <v>21635</v>
      </c>
    </row>
    <row r="2651" spans="1:10" x14ac:dyDescent="0.3">
      <c r="A2651" t="s">
        <v>2656</v>
      </c>
      <c r="B2651">
        <f>INDEX(results[Nuclear],MATCH($A2651,results[Time period],0),)</f>
        <v>11170</v>
      </c>
      <c r="C2651">
        <f>INDEX(results[Hydro],MATCH($A2651,results[Time period],0),)</f>
        <v>500</v>
      </c>
      <c r="D2651">
        <f>INDEX(results[CCGT],MATCH($A2651,results[Time period],0),)</f>
        <v>9113</v>
      </c>
      <c r="E2651">
        <f>InstalledCapacity!$B$7*pv[[#This Row],[pv]]</f>
        <v>0</v>
      </c>
      <c r="F2651">
        <f>InstalledCapacity!$B$8*wind_Onshore[[#This Row],[wind_Onshore]]</f>
        <v>0</v>
      </c>
      <c r="G2651">
        <f>InstalledCapacity!$B$9*wind_Offshore[[#This Row],[wind_Offshore]]</f>
        <v>0</v>
      </c>
      <c r="H2651">
        <f>INDEX(results[Coal],MATCH($A2651,results[Time period],0),)</f>
        <v>0</v>
      </c>
      <c r="I2651">
        <f>INDEX(results[Diesel],MATCH($A2651,results[Time period],0),)</f>
        <v>0</v>
      </c>
      <c r="J2651">
        <f>d[[#This Row],[d]]</f>
        <v>20783</v>
      </c>
    </row>
    <row r="2652" spans="1:10" x14ac:dyDescent="0.3">
      <c r="A2652" t="s">
        <v>2657</v>
      </c>
      <c r="B2652">
        <f>INDEX(results[Nuclear],MATCH($A2652,results[Time period],0),)</f>
        <v>11170</v>
      </c>
      <c r="C2652">
        <f>INDEX(results[Hydro],MATCH($A2652,results[Time period],0),)</f>
        <v>500</v>
      </c>
      <c r="D2652">
        <f>INDEX(results[CCGT],MATCH($A2652,results[Time period],0),)</f>
        <v>8444</v>
      </c>
      <c r="E2652">
        <f>InstalledCapacity!$B$7*pv[[#This Row],[pv]]</f>
        <v>0</v>
      </c>
      <c r="F2652">
        <f>InstalledCapacity!$B$8*wind_Onshore[[#This Row],[wind_Onshore]]</f>
        <v>0</v>
      </c>
      <c r="G2652">
        <f>InstalledCapacity!$B$9*wind_Offshore[[#This Row],[wind_Offshore]]</f>
        <v>0</v>
      </c>
      <c r="H2652">
        <f>INDEX(results[Coal],MATCH($A2652,results[Time period],0),)</f>
        <v>0</v>
      </c>
      <c r="I2652">
        <f>INDEX(results[Diesel],MATCH($A2652,results[Time period],0),)</f>
        <v>0</v>
      </c>
      <c r="J2652">
        <f>d[[#This Row],[d]]</f>
        <v>20114</v>
      </c>
    </row>
    <row r="2653" spans="1:10" x14ac:dyDescent="0.3">
      <c r="A2653" t="s">
        <v>2658</v>
      </c>
      <c r="B2653">
        <f>INDEX(results[Nuclear],MATCH($A2653,results[Time period],0),)</f>
        <v>11170</v>
      </c>
      <c r="C2653">
        <f>INDEX(results[Hydro],MATCH($A2653,results[Time period],0),)</f>
        <v>500</v>
      </c>
      <c r="D2653">
        <f>INDEX(results[CCGT],MATCH($A2653,results[Time period],0),)</f>
        <v>7128.3</v>
      </c>
      <c r="E2653">
        <f>InstalledCapacity!$B$7*pv[[#This Row],[pv]]</f>
        <v>749.7</v>
      </c>
      <c r="F2653">
        <f>InstalledCapacity!$B$8*wind_Onshore[[#This Row],[wind_Onshore]]</f>
        <v>0</v>
      </c>
      <c r="G2653">
        <f>InstalledCapacity!$B$9*wind_Offshore[[#This Row],[wind_Offshore]]</f>
        <v>0</v>
      </c>
      <c r="H2653">
        <f>INDEX(results[Coal],MATCH($A2653,results[Time period],0),)</f>
        <v>0</v>
      </c>
      <c r="I2653">
        <f>INDEX(results[Diesel],MATCH($A2653,results[Time period],0),)</f>
        <v>0</v>
      </c>
      <c r="J2653">
        <f>d[[#This Row],[d]]</f>
        <v>19548</v>
      </c>
    </row>
    <row r="2654" spans="1:10" x14ac:dyDescent="0.3">
      <c r="A2654" t="s">
        <v>2659</v>
      </c>
      <c r="B2654">
        <f>INDEX(results[Nuclear],MATCH($A2654,results[Time period],0),)</f>
        <v>11170</v>
      </c>
      <c r="C2654">
        <f>INDEX(results[Hydro],MATCH($A2654,results[Time period],0),)</f>
        <v>500</v>
      </c>
      <c r="D2654">
        <f>INDEX(results[CCGT],MATCH($A2654,results[Time period],0),)</f>
        <v>3853.35</v>
      </c>
      <c r="E2654">
        <f>InstalledCapacity!$B$7*pv[[#This Row],[pv]]</f>
        <v>3730.6499999999996</v>
      </c>
      <c r="F2654">
        <f>InstalledCapacity!$B$8*wind_Onshore[[#This Row],[wind_Onshore]]</f>
        <v>0</v>
      </c>
      <c r="G2654">
        <f>InstalledCapacity!$B$9*wind_Offshore[[#This Row],[wind_Offshore]]</f>
        <v>0</v>
      </c>
      <c r="H2654">
        <f>INDEX(results[Coal],MATCH($A2654,results[Time period],0),)</f>
        <v>0</v>
      </c>
      <c r="I2654">
        <f>INDEX(results[Diesel],MATCH($A2654,results[Time period],0),)</f>
        <v>0</v>
      </c>
      <c r="J2654">
        <f>d[[#This Row],[d]]</f>
        <v>19254</v>
      </c>
    </row>
    <row r="2655" spans="1:10" x14ac:dyDescent="0.3">
      <c r="A2655" t="s">
        <v>2660</v>
      </c>
      <c r="B2655">
        <f>INDEX(results[Nuclear],MATCH($A2655,results[Time period],0),)</f>
        <v>10663</v>
      </c>
      <c r="C2655">
        <f>INDEX(results[Hydro],MATCH($A2655,results[Time period],0),)</f>
        <v>500</v>
      </c>
      <c r="D2655">
        <f>INDEX(results[CCGT],MATCH($A2655,results[Time period],0),)</f>
        <v>0</v>
      </c>
      <c r="E2655">
        <f>InstalledCapacity!$B$7*pv[[#This Row],[pv]]</f>
        <v>7854</v>
      </c>
      <c r="F2655">
        <f>InstalledCapacity!$B$8*wind_Onshore[[#This Row],[wind_Onshore]]</f>
        <v>0</v>
      </c>
      <c r="G2655">
        <f>InstalledCapacity!$B$9*wind_Offshore[[#This Row],[wind_Offshore]]</f>
        <v>0</v>
      </c>
      <c r="H2655">
        <f>INDEX(results[Coal],MATCH($A2655,results[Time period],0),)</f>
        <v>0</v>
      </c>
      <c r="I2655">
        <f>INDEX(results[Diesel],MATCH($A2655,results[Time period],0),)</f>
        <v>0</v>
      </c>
      <c r="J2655">
        <f>d[[#This Row],[d]]</f>
        <v>19017</v>
      </c>
    </row>
    <row r="2656" spans="1:10" x14ac:dyDescent="0.3">
      <c r="A2656" t="s">
        <v>2661</v>
      </c>
      <c r="B2656">
        <f>INDEX(results[Nuclear],MATCH($A2656,results[Time period],0),)</f>
        <v>7419</v>
      </c>
      <c r="C2656">
        <f>INDEX(results[Hydro],MATCH($A2656,results[Time period],0),)</f>
        <v>500</v>
      </c>
      <c r="D2656">
        <f>INDEX(results[CCGT],MATCH($A2656,results[Time period],0),)</f>
        <v>0</v>
      </c>
      <c r="E2656">
        <f>InstalledCapacity!$B$7*pv[[#This Row],[pv]]</f>
        <v>11227.65</v>
      </c>
      <c r="F2656">
        <f>InstalledCapacity!$B$8*wind_Onshore[[#This Row],[wind_Onshore]]</f>
        <v>0</v>
      </c>
      <c r="G2656">
        <f>InstalledCapacity!$B$9*wind_Offshore[[#This Row],[wind_Offshore]]</f>
        <v>0</v>
      </c>
      <c r="H2656">
        <f>INDEX(results[Coal],MATCH($A2656,results[Time period],0),)</f>
        <v>0</v>
      </c>
      <c r="I2656">
        <f>INDEX(results[Diesel],MATCH($A2656,results[Time period],0),)</f>
        <v>0</v>
      </c>
      <c r="J2656">
        <f>d[[#This Row],[d]]</f>
        <v>19147</v>
      </c>
    </row>
    <row r="2657" spans="1:10" x14ac:dyDescent="0.3">
      <c r="A2657" t="s">
        <v>2662</v>
      </c>
      <c r="B2657">
        <f>INDEX(results[Nuclear],MATCH($A2657,results[Time period],0),)</f>
        <v>5740</v>
      </c>
      <c r="C2657">
        <f>INDEX(results[Hydro],MATCH($A2657,results[Time period],0),)</f>
        <v>500</v>
      </c>
      <c r="D2657">
        <f>INDEX(results[CCGT],MATCH($A2657,results[Time period],0),)</f>
        <v>0</v>
      </c>
      <c r="E2657">
        <f>InstalledCapacity!$B$7*pv[[#This Row],[pv]]</f>
        <v>13351.8</v>
      </c>
      <c r="F2657">
        <f>InstalledCapacity!$B$8*wind_Onshore[[#This Row],[wind_Onshore]]</f>
        <v>0</v>
      </c>
      <c r="G2657">
        <f>InstalledCapacity!$B$9*wind_Offshore[[#This Row],[wind_Offshore]]</f>
        <v>0</v>
      </c>
      <c r="H2657">
        <f>INDEX(results[Coal],MATCH($A2657,results[Time period],0),)</f>
        <v>0</v>
      </c>
      <c r="I2657">
        <f>INDEX(results[Diesel],MATCH($A2657,results[Time period],0),)</f>
        <v>0</v>
      </c>
      <c r="J2657">
        <f>d[[#This Row],[d]]</f>
        <v>19592</v>
      </c>
    </row>
    <row r="2658" spans="1:10" x14ac:dyDescent="0.3">
      <c r="A2658" t="s">
        <v>2663</v>
      </c>
      <c r="B2658">
        <f>INDEX(results[Nuclear],MATCH($A2658,results[Time period],0),)</f>
        <v>5031</v>
      </c>
      <c r="C2658">
        <f>INDEX(results[Hydro],MATCH($A2658,results[Time period],0),)</f>
        <v>500</v>
      </c>
      <c r="D2658">
        <f>INDEX(results[CCGT],MATCH($A2658,results[Time period],0),)</f>
        <v>0</v>
      </c>
      <c r="E2658">
        <f>InstalledCapacity!$B$7*pv[[#This Row],[pv]]</f>
        <v>14422.800000000001</v>
      </c>
      <c r="F2658">
        <f>InstalledCapacity!$B$8*wind_Onshore[[#This Row],[wind_Onshore]]</f>
        <v>0</v>
      </c>
      <c r="G2658">
        <f>InstalledCapacity!$B$9*wind_Offshore[[#This Row],[wind_Offshore]]</f>
        <v>0</v>
      </c>
      <c r="H2658">
        <f>INDEX(results[Coal],MATCH($A2658,results[Time period],0),)</f>
        <v>0</v>
      </c>
      <c r="I2658">
        <f>INDEX(results[Diesel],MATCH($A2658,results[Time period],0),)</f>
        <v>0</v>
      </c>
      <c r="J2658">
        <f>d[[#This Row],[d]]</f>
        <v>19954</v>
      </c>
    </row>
    <row r="2659" spans="1:10" x14ac:dyDescent="0.3">
      <c r="A2659" t="s">
        <v>2664</v>
      </c>
      <c r="B2659">
        <f>INDEX(results[Nuclear],MATCH($A2659,results[Time period],0),)</f>
        <v>5015</v>
      </c>
      <c r="C2659">
        <f>INDEX(results[Hydro],MATCH($A2659,results[Time period],0),)</f>
        <v>500</v>
      </c>
      <c r="D2659">
        <f>INDEX(results[CCGT],MATCH($A2659,results[Time period],0),)</f>
        <v>0</v>
      </c>
      <c r="E2659">
        <f>InstalledCapacity!$B$7*pv[[#This Row],[pv]]</f>
        <v>14601.3</v>
      </c>
      <c r="F2659">
        <f>InstalledCapacity!$B$8*wind_Onshore[[#This Row],[wind_Onshore]]</f>
        <v>0</v>
      </c>
      <c r="G2659">
        <f>InstalledCapacity!$B$9*wind_Offshore[[#This Row],[wind_Offshore]]</f>
        <v>0</v>
      </c>
      <c r="H2659">
        <f>INDEX(results[Coal],MATCH($A2659,results[Time period],0),)</f>
        <v>0</v>
      </c>
      <c r="I2659">
        <f>INDEX(results[Diesel],MATCH($A2659,results[Time period],0),)</f>
        <v>0</v>
      </c>
      <c r="J2659">
        <f>d[[#This Row],[d]]</f>
        <v>20116</v>
      </c>
    </row>
    <row r="2660" spans="1:10" x14ac:dyDescent="0.3">
      <c r="A2660" t="s">
        <v>2665</v>
      </c>
      <c r="B2660">
        <f>INDEX(results[Nuclear],MATCH($A2660,results[Time period],0),)</f>
        <v>5682</v>
      </c>
      <c r="C2660">
        <f>INDEX(results[Hydro],MATCH($A2660,results[Time period],0),)</f>
        <v>500</v>
      </c>
      <c r="D2660">
        <f>INDEX(results[CCGT],MATCH($A2660,results[Time period],0),)</f>
        <v>0</v>
      </c>
      <c r="E2660">
        <f>InstalledCapacity!$B$7*pv[[#This Row],[pv]]</f>
        <v>13923</v>
      </c>
      <c r="F2660">
        <f>InstalledCapacity!$B$8*wind_Onshore[[#This Row],[wind_Onshore]]</f>
        <v>0</v>
      </c>
      <c r="G2660">
        <f>InstalledCapacity!$B$9*wind_Offshore[[#This Row],[wind_Offshore]]</f>
        <v>0</v>
      </c>
      <c r="H2660">
        <f>INDEX(results[Coal],MATCH($A2660,results[Time period],0),)</f>
        <v>0</v>
      </c>
      <c r="I2660">
        <f>INDEX(results[Diesel],MATCH($A2660,results[Time period],0),)</f>
        <v>0</v>
      </c>
      <c r="J2660">
        <f>d[[#This Row],[d]]</f>
        <v>20105</v>
      </c>
    </row>
    <row r="2661" spans="1:10" x14ac:dyDescent="0.3">
      <c r="A2661" t="s">
        <v>2666</v>
      </c>
      <c r="B2661">
        <f>INDEX(results[Nuclear],MATCH($A2661,results[Time period],0),)</f>
        <v>8016</v>
      </c>
      <c r="C2661">
        <f>INDEX(results[Hydro],MATCH($A2661,results[Time period],0),)</f>
        <v>500</v>
      </c>
      <c r="D2661">
        <f>INDEX(results[CCGT],MATCH($A2661,results[Time period],0),)</f>
        <v>0</v>
      </c>
      <c r="E2661">
        <f>InstalledCapacity!$B$7*pv[[#This Row],[pv]]</f>
        <v>12423.599999999999</v>
      </c>
      <c r="F2661">
        <f>InstalledCapacity!$B$8*wind_Onshore[[#This Row],[wind_Onshore]]</f>
        <v>0</v>
      </c>
      <c r="G2661">
        <f>InstalledCapacity!$B$9*wind_Offshore[[#This Row],[wind_Offshore]]</f>
        <v>0</v>
      </c>
      <c r="H2661">
        <f>INDEX(results[Coal],MATCH($A2661,results[Time period],0),)</f>
        <v>0</v>
      </c>
      <c r="I2661">
        <f>INDEX(results[Diesel],MATCH($A2661,results[Time period],0),)</f>
        <v>0</v>
      </c>
      <c r="J2661">
        <f>d[[#This Row],[d]]</f>
        <v>20940</v>
      </c>
    </row>
    <row r="2662" spans="1:10" x14ac:dyDescent="0.3">
      <c r="A2662" t="s">
        <v>2667</v>
      </c>
      <c r="B2662">
        <f>INDEX(results[Nuclear],MATCH($A2662,results[Time period],0),)</f>
        <v>9990</v>
      </c>
      <c r="C2662">
        <f>INDEX(results[Hydro],MATCH($A2662,results[Time period],0),)</f>
        <v>500</v>
      </c>
      <c r="D2662">
        <f>INDEX(results[CCGT],MATCH($A2662,results[Time period],0),)</f>
        <v>0</v>
      </c>
      <c r="E2662">
        <f>InstalledCapacity!$B$7*pv[[#This Row],[pv]]</f>
        <v>9996.0000000000018</v>
      </c>
      <c r="F2662">
        <f>InstalledCapacity!$B$8*wind_Onshore[[#This Row],[wind_Onshore]]</f>
        <v>0</v>
      </c>
      <c r="G2662">
        <f>InstalledCapacity!$B$9*wind_Offshore[[#This Row],[wind_Offshore]]</f>
        <v>0</v>
      </c>
      <c r="H2662">
        <f>INDEX(results[Coal],MATCH($A2662,results[Time period],0),)</f>
        <v>0</v>
      </c>
      <c r="I2662">
        <f>INDEX(results[Diesel],MATCH($A2662,results[Time period],0),)</f>
        <v>0</v>
      </c>
      <c r="J2662">
        <f>d[[#This Row],[d]]</f>
        <v>20486</v>
      </c>
    </row>
    <row r="2663" spans="1:10" x14ac:dyDescent="0.3">
      <c r="A2663" t="s">
        <v>2668</v>
      </c>
      <c r="B2663">
        <f>INDEX(results[Nuclear],MATCH($A2663,results[Time period],0),)</f>
        <v>11170</v>
      </c>
      <c r="C2663">
        <f>INDEX(results[Hydro],MATCH($A2663,results[Time period],0),)</f>
        <v>500</v>
      </c>
      <c r="D2663">
        <f>INDEX(results[CCGT],MATCH($A2663,results[Time period],0),)</f>
        <v>1170.0999999999999</v>
      </c>
      <c r="E2663">
        <f>InstalledCapacity!$B$7*pv[[#This Row],[pv]]</f>
        <v>6675.9</v>
      </c>
      <c r="F2663">
        <f>InstalledCapacity!$B$8*wind_Onshore[[#This Row],[wind_Onshore]]</f>
        <v>0</v>
      </c>
      <c r="G2663">
        <f>InstalledCapacity!$B$9*wind_Offshore[[#This Row],[wind_Offshore]]</f>
        <v>0</v>
      </c>
      <c r="H2663">
        <f>INDEX(results[Coal],MATCH($A2663,results[Time period],0),)</f>
        <v>0</v>
      </c>
      <c r="I2663">
        <f>INDEX(results[Diesel],MATCH($A2663,results[Time period],0),)</f>
        <v>0</v>
      </c>
      <c r="J2663">
        <f>d[[#This Row],[d]]</f>
        <v>19516</v>
      </c>
    </row>
    <row r="2664" spans="1:10" x14ac:dyDescent="0.3">
      <c r="A2664" t="s">
        <v>2669</v>
      </c>
      <c r="B2664">
        <f>INDEX(results[Nuclear],MATCH($A2664,results[Time period],0),)</f>
        <v>11170</v>
      </c>
      <c r="C2664">
        <f>INDEX(results[Hydro],MATCH($A2664,results[Time period],0),)</f>
        <v>500</v>
      </c>
      <c r="D2664">
        <f>INDEX(results[CCGT],MATCH($A2664,results[Time period],0),)</f>
        <v>3647</v>
      </c>
      <c r="E2664">
        <f>InstalledCapacity!$B$7*pv[[#This Row],[pv]]</f>
        <v>2856</v>
      </c>
      <c r="F2664">
        <f>InstalledCapacity!$B$8*wind_Onshore[[#This Row],[wind_Onshore]]</f>
        <v>0</v>
      </c>
      <c r="G2664">
        <f>InstalledCapacity!$B$9*wind_Offshore[[#This Row],[wind_Offshore]]</f>
        <v>0</v>
      </c>
      <c r="H2664">
        <f>INDEX(results[Coal],MATCH($A2664,results[Time period],0),)</f>
        <v>0</v>
      </c>
      <c r="I2664">
        <f>INDEX(results[Diesel],MATCH($A2664,results[Time period],0),)</f>
        <v>0</v>
      </c>
      <c r="J2664">
        <f>d[[#This Row],[d]]</f>
        <v>18173</v>
      </c>
    </row>
    <row r="2665" spans="1:10" x14ac:dyDescent="0.3">
      <c r="A2665" t="s">
        <v>2670</v>
      </c>
      <c r="B2665">
        <f>INDEX(results[Nuclear],MATCH($A2665,results[Time period],0),)</f>
        <v>11170</v>
      </c>
      <c r="C2665">
        <f>INDEX(results[Hydro],MATCH($A2665,results[Time period],0),)</f>
        <v>500</v>
      </c>
      <c r="D2665">
        <f>INDEX(results[CCGT],MATCH($A2665,results[Time period],0),)</f>
        <v>5286.25</v>
      </c>
      <c r="E2665">
        <f>InstalledCapacity!$B$7*pv[[#This Row],[pv]]</f>
        <v>267.75</v>
      </c>
      <c r="F2665">
        <f>InstalledCapacity!$B$8*wind_Onshore[[#This Row],[wind_Onshore]]</f>
        <v>0</v>
      </c>
      <c r="G2665">
        <f>InstalledCapacity!$B$9*wind_Offshore[[#This Row],[wind_Offshore]]</f>
        <v>0</v>
      </c>
      <c r="H2665">
        <f>INDEX(results[Coal],MATCH($A2665,results[Time period],0),)</f>
        <v>0</v>
      </c>
      <c r="I2665">
        <f>INDEX(results[Diesel],MATCH($A2665,results[Time period],0),)</f>
        <v>0</v>
      </c>
      <c r="J2665">
        <f>d[[#This Row],[d]]</f>
        <v>17224</v>
      </c>
    </row>
    <row r="2666" spans="1:10" x14ac:dyDescent="0.3">
      <c r="A2666" t="s">
        <v>2671</v>
      </c>
      <c r="B2666">
        <f>INDEX(results[Nuclear],MATCH($A2666,results[Time period],0),)</f>
        <v>11170</v>
      </c>
      <c r="C2666">
        <f>INDEX(results[Hydro],MATCH($A2666,results[Time period],0),)</f>
        <v>500</v>
      </c>
      <c r="D2666">
        <f>INDEX(results[CCGT],MATCH($A2666,results[Time period],0),)</f>
        <v>5060</v>
      </c>
      <c r="E2666">
        <f>InstalledCapacity!$B$7*pv[[#This Row],[pv]]</f>
        <v>0</v>
      </c>
      <c r="F2666">
        <f>InstalledCapacity!$B$8*wind_Onshore[[#This Row],[wind_Onshore]]</f>
        <v>0</v>
      </c>
      <c r="G2666">
        <f>InstalledCapacity!$B$9*wind_Offshore[[#This Row],[wind_Offshore]]</f>
        <v>0</v>
      </c>
      <c r="H2666">
        <f>INDEX(results[Coal],MATCH($A2666,results[Time period],0),)</f>
        <v>0</v>
      </c>
      <c r="I2666">
        <f>INDEX(results[Diesel],MATCH($A2666,results[Time period],0),)</f>
        <v>0</v>
      </c>
      <c r="J2666">
        <f>d[[#This Row],[d]]</f>
        <v>16730</v>
      </c>
    </row>
    <row r="2667" spans="1:10" x14ac:dyDescent="0.3">
      <c r="A2667" t="s">
        <v>2672</v>
      </c>
      <c r="B2667">
        <f>INDEX(results[Nuclear],MATCH($A2667,results[Time period],0),)</f>
        <v>11170</v>
      </c>
      <c r="C2667">
        <f>INDEX(results[Hydro],MATCH($A2667,results[Time period],0),)</f>
        <v>500</v>
      </c>
      <c r="D2667">
        <f>INDEX(results[CCGT],MATCH($A2667,results[Time period],0),)</f>
        <v>4853</v>
      </c>
      <c r="E2667">
        <f>InstalledCapacity!$B$7*pv[[#This Row],[pv]]</f>
        <v>0</v>
      </c>
      <c r="F2667">
        <f>InstalledCapacity!$B$8*wind_Onshore[[#This Row],[wind_Onshore]]</f>
        <v>0</v>
      </c>
      <c r="G2667">
        <f>InstalledCapacity!$B$9*wind_Offshore[[#This Row],[wind_Offshore]]</f>
        <v>0</v>
      </c>
      <c r="H2667">
        <f>INDEX(results[Coal],MATCH($A2667,results[Time period],0),)</f>
        <v>0</v>
      </c>
      <c r="I2667">
        <f>INDEX(results[Diesel],MATCH($A2667,results[Time period],0),)</f>
        <v>0</v>
      </c>
      <c r="J2667">
        <f>d[[#This Row],[d]]</f>
        <v>16523</v>
      </c>
    </row>
    <row r="2668" spans="1:10" x14ac:dyDescent="0.3">
      <c r="A2668" t="s">
        <v>2673</v>
      </c>
      <c r="B2668">
        <f>INDEX(results[Nuclear],MATCH($A2668,results[Time period],0),)</f>
        <v>11170</v>
      </c>
      <c r="C2668">
        <f>INDEX(results[Hydro],MATCH($A2668,results[Time period],0),)</f>
        <v>500</v>
      </c>
      <c r="D2668">
        <f>INDEX(results[CCGT],MATCH($A2668,results[Time period],0),)</f>
        <v>4896</v>
      </c>
      <c r="E2668">
        <f>InstalledCapacity!$B$7*pv[[#This Row],[pv]]</f>
        <v>0</v>
      </c>
      <c r="F2668">
        <f>InstalledCapacity!$B$8*wind_Onshore[[#This Row],[wind_Onshore]]</f>
        <v>0</v>
      </c>
      <c r="G2668">
        <f>InstalledCapacity!$B$9*wind_Offshore[[#This Row],[wind_Offshore]]</f>
        <v>0</v>
      </c>
      <c r="H2668">
        <f>INDEX(results[Coal],MATCH($A2668,results[Time period],0),)</f>
        <v>0</v>
      </c>
      <c r="I2668">
        <f>INDEX(results[Diesel],MATCH($A2668,results[Time period],0),)</f>
        <v>0</v>
      </c>
      <c r="J2668">
        <f>d[[#This Row],[d]]</f>
        <v>16566</v>
      </c>
    </row>
    <row r="2669" spans="1:10" x14ac:dyDescent="0.3">
      <c r="A2669" t="s">
        <v>2674</v>
      </c>
      <c r="B2669">
        <f>INDEX(results[Nuclear],MATCH($A2669,results[Time period],0),)</f>
        <v>11170</v>
      </c>
      <c r="C2669">
        <f>INDEX(results[Hydro],MATCH($A2669,results[Time period],0),)</f>
        <v>500</v>
      </c>
      <c r="D2669">
        <f>INDEX(results[CCGT],MATCH($A2669,results[Time period],0),)</f>
        <v>5045</v>
      </c>
      <c r="E2669">
        <f>InstalledCapacity!$B$7*pv[[#This Row],[pv]]</f>
        <v>0</v>
      </c>
      <c r="F2669">
        <f>InstalledCapacity!$B$8*wind_Onshore[[#This Row],[wind_Onshore]]</f>
        <v>0</v>
      </c>
      <c r="G2669">
        <f>InstalledCapacity!$B$9*wind_Offshore[[#This Row],[wind_Offshore]]</f>
        <v>0</v>
      </c>
      <c r="H2669">
        <f>INDEX(results[Coal],MATCH($A2669,results[Time period],0),)</f>
        <v>0</v>
      </c>
      <c r="I2669">
        <f>INDEX(results[Diesel],MATCH($A2669,results[Time period],0),)</f>
        <v>0</v>
      </c>
      <c r="J2669">
        <f>d[[#This Row],[d]]</f>
        <v>16715</v>
      </c>
    </row>
    <row r="2670" spans="1:10" x14ac:dyDescent="0.3">
      <c r="A2670" t="s">
        <v>2675</v>
      </c>
      <c r="B2670">
        <f>INDEX(results[Nuclear],MATCH($A2670,results[Time period],0),)</f>
        <v>11170</v>
      </c>
      <c r="C2670">
        <f>INDEX(results[Hydro],MATCH($A2670,results[Time period],0),)</f>
        <v>500</v>
      </c>
      <c r="D2670">
        <f>INDEX(results[CCGT],MATCH($A2670,results[Time period],0),)</f>
        <v>5584</v>
      </c>
      <c r="E2670">
        <f>InstalledCapacity!$B$7*pv[[#This Row],[pv]]</f>
        <v>0</v>
      </c>
      <c r="F2670">
        <f>InstalledCapacity!$B$8*wind_Onshore[[#This Row],[wind_Onshore]]</f>
        <v>0</v>
      </c>
      <c r="G2670">
        <f>InstalledCapacity!$B$9*wind_Offshore[[#This Row],[wind_Offshore]]</f>
        <v>0</v>
      </c>
      <c r="H2670">
        <f>INDEX(results[Coal],MATCH($A2670,results[Time period],0),)</f>
        <v>0</v>
      </c>
      <c r="I2670">
        <f>INDEX(results[Diesel],MATCH($A2670,results[Time period],0),)</f>
        <v>0</v>
      </c>
      <c r="J2670">
        <f>d[[#This Row],[d]]</f>
        <v>17254</v>
      </c>
    </row>
    <row r="2671" spans="1:10" x14ac:dyDescent="0.3">
      <c r="A2671" t="s">
        <v>2676</v>
      </c>
      <c r="B2671">
        <f>INDEX(results[Nuclear],MATCH($A2671,results[Time period],0),)</f>
        <v>11170</v>
      </c>
      <c r="C2671">
        <f>INDEX(results[Hydro],MATCH($A2671,results[Time period],0),)</f>
        <v>500</v>
      </c>
      <c r="D2671">
        <f>INDEX(results[CCGT],MATCH($A2671,results[Time period],0),)</f>
        <v>6393</v>
      </c>
      <c r="E2671">
        <f>InstalledCapacity!$B$7*pv[[#This Row],[pv]]</f>
        <v>0</v>
      </c>
      <c r="F2671">
        <f>InstalledCapacity!$B$8*wind_Onshore[[#This Row],[wind_Onshore]]</f>
        <v>0</v>
      </c>
      <c r="G2671">
        <f>InstalledCapacity!$B$9*wind_Offshore[[#This Row],[wind_Offshore]]</f>
        <v>0</v>
      </c>
      <c r="H2671">
        <f>INDEX(results[Coal],MATCH($A2671,results[Time period],0),)</f>
        <v>0</v>
      </c>
      <c r="I2671">
        <f>INDEX(results[Diesel],MATCH($A2671,results[Time period],0),)</f>
        <v>0</v>
      </c>
      <c r="J2671">
        <f>d[[#This Row],[d]]</f>
        <v>18063</v>
      </c>
    </row>
    <row r="2672" spans="1:10" x14ac:dyDescent="0.3">
      <c r="A2672" t="s">
        <v>2677</v>
      </c>
      <c r="B2672">
        <f>INDEX(results[Nuclear],MATCH($A2672,results[Time period],0),)</f>
        <v>11170</v>
      </c>
      <c r="C2672">
        <f>INDEX(results[Hydro],MATCH($A2672,results[Time period],0),)</f>
        <v>500</v>
      </c>
      <c r="D2672">
        <f>INDEX(results[CCGT],MATCH($A2672,results[Time period],0),)</f>
        <v>7298</v>
      </c>
      <c r="E2672">
        <f>InstalledCapacity!$B$7*pv[[#This Row],[pv]]</f>
        <v>0</v>
      </c>
      <c r="F2672">
        <f>InstalledCapacity!$B$8*wind_Onshore[[#This Row],[wind_Onshore]]</f>
        <v>0</v>
      </c>
      <c r="G2672">
        <f>InstalledCapacity!$B$9*wind_Offshore[[#This Row],[wind_Offshore]]</f>
        <v>0</v>
      </c>
      <c r="H2672">
        <f>INDEX(results[Coal],MATCH($A2672,results[Time period],0),)</f>
        <v>0</v>
      </c>
      <c r="I2672">
        <f>INDEX(results[Diesel],MATCH($A2672,results[Time period],0),)</f>
        <v>0</v>
      </c>
      <c r="J2672">
        <f>d[[#This Row],[d]]</f>
        <v>18968</v>
      </c>
    </row>
    <row r="2673" spans="1:10" x14ac:dyDescent="0.3">
      <c r="A2673" t="s">
        <v>2678</v>
      </c>
      <c r="B2673">
        <f>INDEX(results[Nuclear],MATCH($A2673,results[Time period],0),)</f>
        <v>11170</v>
      </c>
      <c r="C2673">
        <f>INDEX(results[Hydro],MATCH($A2673,results[Time period],0),)</f>
        <v>500</v>
      </c>
      <c r="D2673">
        <f>INDEX(results[CCGT],MATCH($A2673,results[Time period],0),)</f>
        <v>8172</v>
      </c>
      <c r="E2673">
        <f>InstalledCapacity!$B$7*pv[[#This Row],[pv]]</f>
        <v>0</v>
      </c>
      <c r="F2673">
        <f>InstalledCapacity!$B$8*wind_Onshore[[#This Row],[wind_Onshore]]</f>
        <v>0</v>
      </c>
      <c r="G2673">
        <f>InstalledCapacity!$B$9*wind_Offshore[[#This Row],[wind_Offshore]]</f>
        <v>0</v>
      </c>
      <c r="H2673">
        <f>INDEX(results[Coal],MATCH($A2673,results[Time period],0),)</f>
        <v>0</v>
      </c>
      <c r="I2673">
        <f>INDEX(results[Diesel],MATCH($A2673,results[Time period],0),)</f>
        <v>0</v>
      </c>
      <c r="J2673">
        <f>d[[#This Row],[d]]</f>
        <v>19842</v>
      </c>
    </row>
    <row r="2674" spans="1:10" x14ac:dyDescent="0.3">
      <c r="A2674" t="s">
        <v>2679</v>
      </c>
      <c r="B2674">
        <f>INDEX(results[Nuclear],MATCH($A2674,results[Time period],0),)</f>
        <v>11170</v>
      </c>
      <c r="C2674">
        <f>INDEX(results[Hydro],MATCH($A2674,results[Time period],0),)</f>
        <v>500</v>
      </c>
      <c r="D2674">
        <f>INDEX(results[CCGT],MATCH($A2674,results[Time period],0),)</f>
        <v>8338</v>
      </c>
      <c r="E2674">
        <f>InstalledCapacity!$B$7*pv[[#This Row],[pv]]</f>
        <v>0</v>
      </c>
      <c r="F2674">
        <f>InstalledCapacity!$B$8*wind_Onshore[[#This Row],[wind_Onshore]]</f>
        <v>0</v>
      </c>
      <c r="G2674">
        <f>InstalledCapacity!$B$9*wind_Offshore[[#This Row],[wind_Offshore]]</f>
        <v>0</v>
      </c>
      <c r="H2674">
        <f>INDEX(results[Coal],MATCH($A2674,results[Time period],0),)</f>
        <v>0</v>
      </c>
      <c r="I2674">
        <f>INDEX(results[Diesel],MATCH($A2674,results[Time period],0),)</f>
        <v>0</v>
      </c>
      <c r="J2674">
        <f>d[[#This Row],[d]]</f>
        <v>20008</v>
      </c>
    </row>
    <row r="2675" spans="1:10" x14ac:dyDescent="0.3">
      <c r="A2675" t="s">
        <v>2680</v>
      </c>
      <c r="B2675">
        <f>INDEX(results[Nuclear],MATCH($A2675,results[Time period],0),)</f>
        <v>11170</v>
      </c>
      <c r="C2675">
        <f>INDEX(results[Hydro],MATCH($A2675,results[Time period],0),)</f>
        <v>500</v>
      </c>
      <c r="D2675">
        <f>INDEX(results[CCGT],MATCH($A2675,results[Time period],0),)</f>
        <v>7932</v>
      </c>
      <c r="E2675">
        <f>InstalledCapacity!$B$7*pv[[#This Row],[pv]]</f>
        <v>0</v>
      </c>
      <c r="F2675">
        <f>InstalledCapacity!$B$8*wind_Onshore[[#This Row],[wind_Onshore]]</f>
        <v>0</v>
      </c>
      <c r="G2675">
        <f>InstalledCapacity!$B$9*wind_Offshore[[#This Row],[wind_Offshore]]</f>
        <v>0</v>
      </c>
      <c r="H2675">
        <f>INDEX(results[Coal],MATCH($A2675,results[Time period],0),)</f>
        <v>0</v>
      </c>
      <c r="I2675">
        <f>INDEX(results[Diesel],MATCH($A2675,results[Time period],0),)</f>
        <v>0</v>
      </c>
      <c r="J2675">
        <f>d[[#This Row],[d]]</f>
        <v>19602</v>
      </c>
    </row>
    <row r="2676" spans="1:10" x14ac:dyDescent="0.3">
      <c r="A2676" t="s">
        <v>2681</v>
      </c>
      <c r="B2676">
        <f>INDEX(results[Nuclear],MATCH($A2676,results[Time period],0),)</f>
        <v>11170</v>
      </c>
      <c r="C2676">
        <f>INDEX(results[Hydro],MATCH($A2676,results[Time period],0),)</f>
        <v>500</v>
      </c>
      <c r="D2676">
        <f>INDEX(results[CCGT],MATCH($A2676,results[Time period],0),)</f>
        <v>7715</v>
      </c>
      <c r="E2676">
        <f>InstalledCapacity!$B$7*pv[[#This Row],[pv]]</f>
        <v>0</v>
      </c>
      <c r="F2676">
        <f>InstalledCapacity!$B$8*wind_Onshore[[#This Row],[wind_Onshore]]</f>
        <v>0</v>
      </c>
      <c r="G2676">
        <f>InstalledCapacity!$B$9*wind_Offshore[[#This Row],[wind_Offshore]]</f>
        <v>0</v>
      </c>
      <c r="H2676">
        <f>INDEX(results[Coal],MATCH($A2676,results[Time period],0),)</f>
        <v>0</v>
      </c>
      <c r="I2676">
        <f>INDEX(results[Diesel],MATCH($A2676,results[Time period],0),)</f>
        <v>0</v>
      </c>
      <c r="J2676">
        <f>d[[#This Row],[d]]</f>
        <v>19385</v>
      </c>
    </row>
    <row r="2677" spans="1:10" x14ac:dyDescent="0.3">
      <c r="A2677" t="s">
        <v>2682</v>
      </c>
      <c r="B2677">
        <f>INDEX(results[Nuclear],MATCH($A2677,results[Time period],0),)</f>
        <v>11170</v>
      </c>
      <c r="C2677">
        <f>INDEX(results[Hydro],MATCH($A2677,results[Time period],0),)</f>
        <v>500</v>
      </c>
      <c r="D2677">
        <f>INDEX(results[CCGT],MATCH($A2677,results[Time period],0),)</f>
        <v>6983.6</v>
      </c>
      <c r="E2677">
        <f>InstalledCapacity!$B$7*pv[[#This Row],[pv]]</f>
        <v>785.4</v>
      </c>
      <c r="F2677">
        <f>InstalledCapacity!$B$8*wind_Onshore[[#This Row],[wind_Onshore]]</f>
        <v>0</v>
      </c>
      <c r="G2677">
        <f>InstalledCapacity!$B$9*wind_Offshore[[#This Row],[wind_Offshore]]</f>
        <v>0</v>
      </c>
      <c r="H2677">
        <f>INDEX(results[Coal],MATCH($A2677,results[Time period],0),)</f>
        <v>0</v>
      </c>
      <c r="I2677">
        <f>INDEX(results[Diesel],MATCH($A2677,results[Time period],0),)</f>
        <v>0</v>
      </c>
      <c r="J2677">
        <f>d[[#This Row],[d]]</f>
        <v>19439</v>
      </c>
    </row>
    <row r="2678" spans="1:10" x14ac:dyDescent="0.3">
      <c r="A2678" t="s">
        <v>2683</v>
      </c>
      <c r="B2678">
        <f>INDEX(results[Nuclear],MATCH($A2678,results[Time period],0),)</f>
        <v>11170</v>
      </c>
      <c r="C2678">
        <f>INDEX(results[Hydro],MATCH($A2678,results[Time period],0),)</f>
        <v>500</v>
      </c>
      <c r="D2678">
        <f>INDEX(results[CCGT],MATCH($A2678,results[Time period],0),)</f>
        <v>4173.3</v>
      </c>
      <c r="E2678">
        <f>InstalledCapacity!$B$7*pv[[#This Row],[pv]]</f>
        <v>3605.7000000000003</v>
      </c>
      <c r="F2678">
        <f>InstalledCapacity!$B$8*wind_Onshore[[#This Row],[wind_Onshore]]</f>
        <v>0</v>
      </c>
      <c r="G2678">
        <f>InstalledCapacity!$B$9*wind_Offshore[[#This Row],[wind_Offshore]]</f>
        <v>0</v>
      </c>
      <c r="H2678">
        <f>INDEX(results[Coal],MATCH($A2678,results[Time period],0),)</f>
        <v>0</v>
      </c>
      <c r="I2678">
        <f>INDEX(results[Diesel],MATCH($A2678,results[Time period],0),)</f>
        <v>0</v>
      </c>
      <c r="J2678">
        <f>d[[#This Row],[d]]</f>
        <v>19449</v>
      </c>
    </row>
    <row r="2679" spans="1:10" x14ac:dyDescent="0.3">
      <c r="A2679" t="s">
        <v>2684</v>
      </c>
      <c r="B2679">
        <f>INDEX(results[Nuclear],MATCH($A2679,results[Time period],0),)</f>
        <v>11170</v>
      </c>
      <c r="C2679">
        <f>INDEX(results[Hydro],MATCH($A2679,results[Time period],0),)</f>
        <v>500</v>
      </c>
      <c r="D2679">
        <f>INDEX(results[CCGT],MATCH($A2679,results[Time period],0),)</f>
        <v>506.9</v>
      </c>
      <c r="E2679">
        <f>InstalledCapacity!$B$7*pv[[#This Row],[pv]]</f>
        <v>7247.1</v>
      </c>
      <c r="F2679">
        <f>InstalledCapacity!$B$8*wind_Onshore[[#This Row],[wind_Onshore]]</f>
        <v>0</v>
      </c>
      <c r="G2679">
        <f>InstalledCapacity!$B$9*wind_Offshore[[#This Row],[wind_Offshore]]</f>
        <v>0</v>
      </c>
      <c r="H2679">
        <f>INDEX(results[Coal],MATCH($A2679,results[Time period],0),)</f>
        <v>0</v>
      </c>
      <c r="I2679">
        <f>INDEX(results[Diesel],MATCH($A2679,results[Time period],0),)</f>
        <v>0</v>
      </c>
      <c r="J2679">
        <f>d[[#This Row],[d]]</f>
        <v>19424</v>
      </c>
    </row>
    <row r="2680" spans="1:10" x14ac:dyDescent="0.3">
      <c r="A2680" t="s">
        <v>2685</v>
      </c>
      <c r="B2680">
        <f>INDEX(results[Nuclear],MATCH($A2680,results[Time period],0),)</f>
        <v>8862</v>
      </c>
      <c r="C2680">
        <f>INDEX(results[Hydro],MATCH($A2680,results[Time period],0),)</f>
        <v>500</v>
      </c>
      <c r="D2680">
        <f>INDEX(results[CCGT],MATCH($A2680,results[Time period],0),)</f>
        <v>0</v>
      </c>
      <c r="E2680">
        <f>InstalledCapacity!$B$7*pv[[#This Row],[pv]]</f>
        <v>10138.799999999999</v>
      </c>
      <c r="F2680">
        <f>InstalledCapacity!$B$8*wind_Onshore[[#This Row],[wind_Onshore]]</f>
        <v>0</v>
      </c>
      <c r="G2680">
        <f>InstalledCapacity!$B$9*wind_Offshore[[#This Row],[wind_Offshore]]</f>
        <v>0</v>
      </c>
      <c r="H2680">
        <f>INDEX(results[Coal],MATCH($A2680,results[Time period],0),)</f>
        <v>0</v>
      </c>
      <c r="I2680">
        <f>INDEX(results[Diesel],MATCH($A2680,results[Time period],0),)</f>
        <v>0</v>
      </c>
      <c r="J2680">
        <f>d[[#This Row],[d]]</f>
        <v>19501</v>
      </c>
    </row>
    <row r="2681" spans="1:10" x14ac:dyDescent="0.3">
      <c r="A2681" t="s">
        <v>2686</v>
      </c>
      <c r="B2681">
        <f>INDEX(results[Nuclear],MATCH($A2681,results[Time period],0),)</f>
        <v>7196</v>
      </c>
      <c r="C2681">
        <f>INDEX(results[Hydro],MATCH($A2681,results[Time period],0),)</f>
        <v>500</v>
      </c>
      <c r="D2681">
        <f>INDEX(results[CCGT],MATCH($A2681,results[Time period],0),)</f>
        <v>0</v>
      </c>
      <c r="E2681">
        <f>InstalledCapacity!$B$7*pv[[#This Row],[pv]]</f>
        <v>12191.550000000001</v>
      </c>
      <c r="F2681">
        <f>InstalledCapacity!$B$8*wind_Onshore[[#This Row],[wind_Onshore]]</f>
        <v>0</v>
      </c>
      <c r="G2681">
        <f>InstalledCapacity!$B$9*wind_Offshore[[#This Row],[wind_Offshore]]</f>
        <v>0</v>
      </c>
      <c r="H2681">
        <f>INDEX(results[Coal],MATCH($A2681,results[Time period],0),)</f>
        <v>0</v>
      </c>
      <c r="I2681">
        <f>INDEX(results[Diesel],MATCH($A2681,results[Time period],0),)</f>
        <v>0</v>
      </c>
      <c r="J2681">
        <f>d[[#This Row],[d]]</f>
        <v>19888</v>
      </c>
    </row>
    <row r="2682" spans="1:10" x14ac:dyDescent="0.3">
      <c r="A2682" t="s">
        <v>2687</v>
      </c>
      <c r="B2682">
        <f>INDEX(results[Nuclear],MATCH($A2682,results[Time period],0),)</f>
        <v>6494</v>
      </c>
      <c r="C2682">
        <f>INDEX(results[Hydro],MATCH($A2682,results[Time period],0),)</f>
        <v>500</v>
      </c>
      <c r="D2682">
        <f>INDEX(results[CCGT],MATCH($A2682,results[Time period],0),)</f>
        <v>0</v>
      </c>
      <c r="E2682">
        <f>InstalledCapacity!$B$7*pv[[#This Row],[pv]]</f>
        <v>13298.25</v>
      </c>
      <c r="F2682">
        <f>InstalledCapacity!$B$8*wind_Onshore[[#This Row],[wind_Onshore]]</f>
        <v>0</v>
      </c>
      <c r="G2682">
        <f>InstalledCapacity!$B$9*wind_Offshore[[#This Row],[wind_Offshore]]</f>
        <v>0</v>
      </c>
      <c r="H2682">
        <f>INDEX(results[Coal],MATCH($A2682,results[Time period],0),)</f>
        <v>0</v>
      </c>
      <c r="I2682">
        <f>INDEX(results[Diesel],MATCH($A2682,results[Time period],0),)</f>
        <v>0</v>
      </c>
      <c r="J2682">
        <f>d[[#This Row],[d]]</f>
        <v>20292</v>
      </c>
    </row>
    <row r="2683" spans="1:10" x14ac:dyDescent="0.3">
      <c r="A2683" t="s">
        <v>2688</v>
      </c>
      <c r="B2683">
        <f>INDEX(results[Nuclear],MATCH($A2683,results[Time period],0),)</f>
        <v>6564</v>
      </c>
      <c r="C2683">
        <f>INDEX(results[Hydro],MATCH($A2683,results[Time period],0),)</f>
        <v>500</v>
      </c>
      <c r="D2683">
        <f>INDEX(results[CCGT],MATCH($A2683,results[Time period],0),)</f>
        <v>0</v>
      </c>
      <c r="E2683">
        <f>InstalledCapacity!$B$7*pv[[#This Row],[pv]]</f>
        <v>13458.9</v>
      </c>
      <c r="F2683">
        <f>InstalledCapacity!$B$8*wind_Onshore[[#This Row],[wind_Onshore]]</f>
        <v>0</v>
      </c>
      <c r="G2683">
        <f>InstalledCapacity!$B$9*wind_Offshore[[#This Row],[wind_Offshore]]</f>
        <v>0</v>
      </c>
      <c r="H2683">
        <f>INDEX(results[Coal],MATCH($A2683,results[Time period],0),)</f>
        <v>0</v>
      </c>
      <c r="I2683">
        <f>INDEX(results[Diesel],MATCH($A2683,results[Time period],0),)</f>
        <v>0</v>
      </c>
      <c r="J2683">
        <f>d[[#This Row],[d]]</f>
        <v>20523</v>
      </c>
    </row>
    <row r="2684" spans="1:10" x14ac:dyDescent="0.3">
      <c r="A2684" t="s">
        <v>2689</v>
      </c>
      <c r="B2684">
        <f>INDEX(results[Nuclear],MATCH($A2684,results[Time period],0),)</f>
        <v>7895</v>
      </c>
      <c r="C2684">
        <f>INDEX(results[Hydro],MATCH($A2684,results[Time period],0),)</f>
        <v>500</v>
      </c>
      <c r="D2684">
        <f>INDEX(results[CCGT],MATCH($A2684,results[Time period],0),)</f>
        <v>0</v>
      </c>
      <c r="E2684">
        <f>InstalledCapacity!$B$7*pv[[#This Row],[pv]]</f>
        <v>12655.65</v>
      </c>
      <c r="F2684">
        <f>InstalledCapacity!$B$8*wind_Onshore[[#This Row],[wind_Onshore]]</f>
        <v>0</v>
      </c>
      <c r="G2684">
        <f>InstalledCapacity!$B$9*wind_Offshore[[#This Row],[wind_Offshore]]</f>
        <v>0</v>
      </c>
      <c r="H2684">
        <f>INDEX(results[Coal],MATCH($A2684,results[Time period],0),)</f>
        <v>0</v>
      </c>
      <c r="I2684">
        <f>INDEX(results[Diesel],MATCH($A2684,results[Time period],0),)</f>
        <v>0</v>
      </c>
      <c r="J2684">
        <f>d[[#This Row],[d]]</f>
        <v>21051</v>
      </c>
    </row>
    <row r="2685" spans="1:10" x14ac:dyDescent="0.3">
      <c r="A2685" t="s">
        <v>2690</v>
      </c>
      <c r="B2685">
        <f>INDEX(results[Nuclear],MATCH($A2685,results[Time period],0),)</f>
        <v>11170</v>
      </c>
      <c r="C2685">
        <f>INDEX(results[Hydro],MATCH($A2685,results[Time period],0),)</f>
        <v>500</v>
      </c>
      <c r="D2685">
        <f>INDEX(results[CCGT],MATCH($A2685,results[Time period],0),)</f>
        <v>7.25</v>
      </c>
      <c r="E2685">
        <f>InstalledCapacity!$B$7*pv[[#This Row],[pv]]</f>
        <v>10263.75</v>
      </c>
      <c r="F2685">
        <f>InstalledCapacity!$B$8*wind_Onshore[[#This Row],[wind_Onshore]]</f>
        <v>0</v>
      </c>
      <c r="G2685">
        <f>InstalledCapacity!$B$9*wind_Offshore[[#This Row],[wind_Offshore]]</f>
        <v>0</v>
      </c>
      <c r="H2685">
        <f>INDEX(results[Coal],MATCH($A2685,results[Time period],0),)</f>
        <v>0</v>
      </c>
      <c r="I2685">
        <f>INDEX(results[Diesel],MATCH($A2685,results[Time period],0),)</f>
        <v>0</v>
      </c>
      <c r="J2685">
        <f>d[[#This Row],[d]]</f>
        <v>21941</v>
      </c>
    </row>
    <row r="2686" spans="1:10" x14ac:dyDescent="0.3">
      <c r="A2686" t="s">
        <v>2691</v>
      </c>
      <c r="B2686">
        <f>INDEX(results[Nuclear],MATCH($A2686,results[Time period],0),)</f>
        <v>11170</v>
      </c>
      <c r="C2686">
        <f>INDEX(results[Hydro],MATCH($A2686,results[Time period],0),)</f>
        <v>500</v>
      </c>
      <c r="D2686">
        <f>INDEX(results[CCGT],MATCH($A2686,results[Time period],0),)</f>
        <v>2184.25</v>
      </c>
      <c r="E2686">
        <f>InstalledCapacity!$B$7*pv[[#This Row],[pv]]</f>
        <v>7407.75</v>
      </c>
      <c r="F2686">
        <f>InstalledCapacity!$B$8*wind_Onshore[[#This Row],[wind_Onshore]]</f>
        <v>0</v>
      </c>
      <c r="G2686">
        <f>InstalledCapacity!$B$9*wind_Offshore[[#This Row],[wind_Offshore]]</f>
        <v>0</v>
      </c>
      <c r="H2686">
        <f>INDEX(results[Coal],MATCH($A2686,results[Time period],0),)</f>
        <v>0</v>
      </c>
      <c r="I2686">
        <f>INDEX(results[Diesel],MATCH($A2686,results[Time period],0),)</f>
        <v>0</v>
      </c>
      <c r="J2686">
        <f>d[[#This Row],[d]]</f>
        <v>21262</v>
      </c>
    </row>
    <row r="2687" spans="1:10" x14ac:dyDescent="0.3">
      <c r="A2687" t="s">
        <v>2692</v>
      </c>
      <c r="B2687">
        <f>INDEX(results[Nuclear],MATCH($A2687,results[Time period],0),)</f>
        <v>11170</v>
      </c>
      <c r="C2687">
        <f>INDEX(results[Hydro],MATCH($A2687,results[Time period],0),)</f>
        <v>500</v>
      </c>
      <c r="D2687">
        <f>INDEX(results[CCGT],MATCH($A2687,results[Time period],0),)</f>
        <v>4248.25</v>
      </c>
      <c r="E2687">
        <f>InstalledCapacity!$B$7*pv[[#This Row],[pv]]</f>
        <v>3837.75</v>
      </c>
      <c r="F2687">
        <f>InstalledCapacity!$B$8*wind_Onshore[[#This Row],[wind_Onshore]]</f>
        <v>0</v>
      </c>
      <c r="G2687">
        <f>InstalledCapacity!$B$9*wind_Offshore[[#This Row],[wind_Offshore]]</f>
        <v>0</v>
      </c>
      <c r="H2687">
        <f>INDEX(results[Coal],MATCH($A2687,results[Time period],0),)</f>
        <v>0</v>
      </c>
      <c r="I2687">
        <f>INDEX(results[Diesel],MATCH($A2687,results[Time period],0),)</f>
        <v>0</v>
      </c>
      <c r="J2687">
        <f>d[[#This Row],[d]]</f>
        <v>19756</v>
      </c>
    </row>
    <row r="2688" spans="1:10" x14ac:dyDescent="0.3">
      <c r="A2688" t="s">
        <v>2693</v>
      </c>
      <c r="B2688">
        <f>INDEX(results[Nuclear],MATCH($A2688,results[Time period],0),)</f>
        <v>11170</v>
      </c>
      <c r="C2688">
        <f>INDEX(results[Hydro],MATCH($A2688,results[Time period],0),)</f>
        <v>500</v>
      </c>
      <c r="D2688">
        <f>INDEX(results[CCGT],MATCH($A2688,results[Time period],0),)</f>
        <v>5545.7</v>
      </c>
      <c r="E2688">
        <f>InstalledCapacity!$B$7*pv[[#This Row],[pv]]</f>
        <v>1035.3</v>
      </c>
      <c r="F2688">
        <f>InstalledCapacity!$B$8*wind_Onshore[[#This Row],[wind_Onshore]]</f>
        <v>0</v>
      </c>
      <c r="G2688">
        <f>InstalledCapacity!$B$9*wind_Offshore[[#This Row],[wind_Offshore]]</f>
        <v>0</v>
      </c>
      <c r="H2688">
        <f>INDEX(results[Coal],MATCH($A2688,results[Time period],0),)</f>
        <v>0</v>
      </c>
      <c r="I2688">
        <f>INDEX(results[Diesel],MATCH($A2688,results[Time period],0),)</f>
        <v>0</v>
      </c>
      <c r="J2688">
        <f>d[[#This Row],[d]]</f>
        <v>18251</v>
      </c>
    </row>
    <row r="2689" spans="1:10" x14ac:dyDescent="0.3">
      <c r="A2689" t="s">
        <v>2694</v>
      </c>
      <c r="B2689">
        <f>INDEX(results[Nuclear],MATCH($A2689,results[Time period],0),)</f>
        <v>11170</v>
      </c>
      <c r="C2689">
        <f>INDEX(results[Hydro],MATCH($A2689,results[Time period],0),)</f>
        <v>500</v>
      </c>
      <c r="D2689">
        <f>INDEX(results[CCGT],MATCH($A2689,results[Time period],0),)</f>
        <v>5497.3</v>
      </c>
      <c r="E2689">
        <f>InstalledCapacity!$B$7*pv[[#This Row],[pv]]</f>
        <v>35.700000000000003</v>
      </c>
      <c r="F2689">
        <f>InstalledCapacity!$B$8*wind_Onshore[[#This Row],[wind_Onshore]]</f>
        <v>0</v>
      </c>
      <c r="G2689">
        <f>InstalledCapacity!$B$9*wind_Offshore[[#This Row],[wind_Offshore]]</f>
        <v>0</v>
      </c>
      <c r="H2689">
        <f>INDEX(results[Coal],MATCH($A2689,results[Time period],0),)</f>
        <v>0</v>
      </c>
      <c r="I2689">
        <f>INDEX(results[Diesel],MATCH($A2689,results[Time period],0),)</f>
        <v>0</v>
      </c>
      <c r="J2689">
        <f>d[[#This Row],[d]]</f>
        <v>17203</v>
      </c>
    </row>
    <row r="2690" spans="1:10" x14ac:dyDescent="0.3">
      <c r="A2690" t="s">
        <v>2695</v>
      </c>
      <c r="B2690">
        <f>INDEX(results[Nuclear],MATCH($A2690,results[Time period],0),)</f>
        <v>11170</v>
      </c>
      <c r="C2690">
        <f>INDEX(results[Hydro],MATCH($A2690,results[Time period],0),)</f>
        <v>500</v>
      </c>
      <c r="D2690">
        <f>INDEX(results[CCGT],MATCH($A2690,results[Time period],0),)</f>
        <v>4870</v>
      </c>
      <c r="E2690">
        <f>InstalledCapacity!$B$7*pv[[#This Row],[pv]]</f>
        <v>0</v>
      </c>
      <c r="F2690">
        <f>InstalledCapacity!$B$8*wind_Onshore[[#This Row],[wind_Onshore]]</f>
        <v>0</v>
      </c>
      <c r="G2690">
        <f>InstalledCapacity!$B$9*wind_Offshore[[#This Row],[wind_Offshore]]</f>
        <v>0</v>
      </c>
      <c r="H2690">
        <f>INDEX(results[Coal],MATCH($A2690,results[Time period],0),)</f>
        <v>0</v>
      </c>
      <c r="I2690">
        <f>INDEX(results[Diesel],MATCH($A2690,results[Time period],0),)</f>
        <v>0</v>
      </c>
      <c r="J2690">
        <f>d[[#This Row],[d]]</f>
        <v>16540</v>
      </c>
    </row>
    <row r="2691" spans="1:10" x14ac:dyDescent="0.3">
      <c r="A2691" t="s">
        <v>2696</v>
      </c>
      <c r="B2691">
        <f>INDEX(results[Nuclear],MATCH($A2691,results[Time period],0),)</f>
        <v>11170</v>
      </c>
      <c r="C2691">
        <f>INDEX(results[Hydro],MATCH($A2691,results[Time period],0),)</f>
        <v>500</v>
      </c>
      <c r="D2691">
        <f>INDEX(results[CCGT],MATCH($A2691,results[Time period],0),)</f>
        <v>4596</v>
      </c>
      <c r="E2691">
        <f>InstalledCapacity!$B$7*pv[[#This Row],[pv]]</f>
        <v>0</v>
      </c>
      <c r="F2691">
        <f>InstalledCapacity!$B$8*wind_Onshore[[#This Row],[wind_Onshore]]</f>
        <v>0</v>
      </c>
      <c r="G2691">
        <f>InstalledCapacity!$B$9*wind_Offshore[[#This Row],[wind_Offshore]]</f>
        <v>0</v>
      </c>
      <c r="H2691">
        <f>INDEX(results[Coal],MATCH($A2691,results[Time period],0),)</f>
        <v>0</v>
      </c>
      <c r="I2691">
        <f>INDEX(results[Diesel],MATCH($A2691,results[Time period],0),)</f>
        <v>0</v>
      </c>
      <c r="J2691">
        <f>d[[#This Row],[d]]</f>
        <v>16266</v>
      </c>
    </row>
    <row r="2692" spans="1:10" x14ac:dyDescent="0.3">
      <c r="A2692" t="s">
        <v>2697</v>
      </c>
      <c r="B2692">
        <f>INDEX(results[Nuclear],MATCH($A2692,results[Time period],0),)</f>
        <v>11170</v>
      </c>
      <c r="C2692">
        <f>INDEX(results[Hydro],MATCH($A2692,results[Time period],0),)</f>
        <v>500</v>
      </c>
      <c r="D2692">
        <f>INDEX(results[CCGT],MATCH($A2692,results[Time period],0),)</f>
        <v>4568</v>
      </c>
      <c r="E2692">
        <f>InstalledCapacity!$B$7*pv[[#This Row],[pv]]</f>
        <v>0</v>
      </c>
      <c r="F2692">
        <f>InstalledCapacity!$B$8*wind_Onshore[[#This Row],[wind_Onshore]]</f>
        <v>0</v>
      </c>
      <c r="G2692">
        <f>InstalledCapacity!$B$9*wind_Offshore[[#This Row],[wind_Offshore]]</f>
        <v>0</v>
      </c>
      <c r="H2692">
        <f>INDEX(results[Coal],MATCH($A2692,results[Time period],0),)</f>
        <v>0</v>
      </c>
      <c r="I2692">
        <f>INDEX(results[Diesel],MATCH($A2692,results[Time period],0),)</f>
        <v>0</v>
      </c>
      <c r="J2692">
        <f>d[[#This Row],[d]]</f>
        <v>16238</v>
      </c>
    </row>
    <row r="2693" spans="1:10" x14ac:dyDescent="0.3">
      <c r="A2693" t="s">
        <v>2698</v>
      </c>
      <c r="B2693">
        <f>INDEX(results[Nuclear],MATCH($A2693,results[Time period],0),)</f>
        <v>11170</v>
      </c>
      <c r="C2693">
        <f>INDEX(results[Hydro],MATCH($A2693,results[Time period],0),)</f>
        <v>500</v>
      </c>
      <c r="D2693">
        <f>INDEX(results[CCGT],MATCH($A2693,results[Time period],0),)</f>
        <v>5115</v>
      </c>
      <c r="E2693">
        <f>InstalledCapacity!$B$7*pv[[#This Row],[pv]]</f>
        <v>0</v>
      </c>
      <c r="F2693">
        <f>InstalledCapacity!$B$8*wind_Onshore[[#This Row],[wind_Onshore]]</f>
        <v>0</v>
      </c>
      <c r="G2693">
        <f>InstalledCapacity!$B$9*wind_Offshore[[#This Row],[wind_Offshore]]</f>
        <v>0</v>
      </c>
      <c r="H2693">
        <f>INDEX(results[Coal],MATCH($A2693,results[Time period],0),)</f>
        <v>0</v>
      </c>
      <c r="I2693">
        <f>INDEX(results[Diesel],MATCH($A2693,results[Time period],0),)</f>
        <v>0</v>
      </c>
      <c r="J2693">
        <f>d[[#This Row],[d]]</f>
        <v>16785</v>
      </c>
    </row>
    <row r="2694" spans="1:10" x14ac:dyDescent="0.3">
      <c r="A2694" t="s">
        <v>2699</v>
      </c>
      <c r="B2694">
        <f>INDEX(results[Nuclear],MATCH($A2694,results[Time period],0),)</f>
        <v>11170</v>
      </c>
      <c r="C2694">
        <f>INDEX(results[Hydro],MATCH($A2694,results[Time period],0),)</f>
        <v>500</v>
      </c>
      <c r="D2694">
        <f>INDEX(results[CCGT],MATCH($A2694,results[Time period],0),)</f>
        <v>6536</v>
      </c>
      <c r="E2694">
        <f>InstalledCapacity!$B$7*pv[[#This Row],[pv]]</f>
        <v>0</v>
      </c>
      <c r="F2694">
        <f>InstalledCapacity!$B$8*wind_Onshore[[#This Row],[wind_Onshore]]</f>
        <v>0</v>
      </c>
      <c r="G2694">
        <f>InstalledCapacity!$B$9*wind_Offshore[[#This Row],[wind_Offshore]]</f>
        <v>0</v>
      </c>
      <c r="H2694">
        <f>INDEX(results[Coal],MATCH($A2694,results[Time period],0),)</f>
        <v>0</v>
      </c>
      <c r="I2694">
        <f>INDEX(results[Diesel],MATCH($A2694,results[Time period],0),)</f>
        <v>0</v>
      </c>
      <c r="J2694">
        <f>d[[#This Row],[d]]</f>
        <v>18206</v>
      </c>
    </row>
    <row r="2695" spans="1:10" x14ac:dyDescent="0.3">
      <c r="A2695" t="s">
        <v>2700</v>
      </c>
      <c r="B2695">
        <f>INDEX(results[Nuclear],MATCH($A2695,results[Time period],0),)</f>
        <v>11170</v>
      </c>
      <c r="C2695">
        <f>INDEX(results[Hydro],MATCH($A2695,results[Time period],0),)</f>
        <v>500</v>
      </c>
      <c r="D2695">
        <f>INDEX(results[CCGT],MATCH($A2695,results[Time period],0),)</f>
        <v>9154</v>
      </c>
      <c r="E2695">
        <f>InstalledCapacity!$B$7*pv[[#This Row],[pv]]</f>
        <v>0</v>
      </c>
      <c r="F2695">
        <f>InstalledCapacity!$B$8*wind_Onshore[[#This Row],[wind_Onshore]]</f>
        <v>0</v>
      </c>
      <c r="G2695">
        <f>InstalledCapacity!$B$9*wind_Offshore[[#This Row],[wind_Offshore]]</f>
        <v>0</v>
      </c>
      <c r="H2695">
        <f>INDEX(results[Coal],MATCH($A2695,results[Time period],0),)</f>
        <v>0</v>
      </c>
      <c r="I2695">
        <f>INDEX(results[Diesel],MATCH($A2695,results[Time period],0),)</f>
        <v>0</v>
      </c>
      <c r="J2695">
        <f>d[[#This Row],[d]]</f>
        <v>20824</v>
      </c>
    </row>
    <row r="2696" spans="1:10" x14ac:dyDescent="0.3">
      <c r="A2696" t="s">
        <v>2701</v>
      </c>
      <c r="B2696">
        <f>INDEX(results[Nuclear],MATCH($A2696,results[Time period],0),)</f>
        <v>11170</v>
      </c>
      <c r="C2696">
        <f>INDEX(results[Hydro],MATCH($A2696,results[Time period],0),)</f>
        <v>500</v>
      </c>
      <c r="D2696">
        <f>INDEX(results[CCGT],MATCH($A2696,results[Time period],0),)</f>
        <v>10151</v>
      </c>
      <c r="E2696">
        <f>InstalledCapacity!$B$7*pv[[#This Row],[pv]]</f>
        <v>0</v>
      </c>
      <c r="F2696">
        <f>InstalledCapacity!$B$8*wind_Onshore[[#This Row],[wind_Onshore]]</f>
        <v>0</v>
      </c>
      <c r="G2696">
        <f>InstalledCapacity!$B$9*wind_Offshore[[#This Row],[wind_Offshore]]</f>
        <v>0</v>
      </c>
      <c r="H2696">
        <f>INDEX(results[Coal],MATCH($A2696,results[Time period],0),)</f>
        <v>0</v>
      </c>
      <c r="I2696">
        <f>INDEX(results[Diesel],MATCH($A2696,results[Time period],0),)</f>
        <v>0</v>
      </c>
      <c r="J2696">
        <f>d[[#This Row],[d]]</f>
        <v>21821</v>
      </c>
    </row>
    <row r="2697" spans="1:10" x14ac:dyDescent="0.3">
      <c r="A2697" t="s">
        <v>2702</v>
      </c>
      <c r="B2697">
        <f>INDEX(results[Nuclear],MATCH($A2697,results[Time period],0),)</f>
        <v>11170</v>
      </c>
      <c r="C2697">
        <f>INDEX(results[Hydro],MATCH($A2697,results[Time period],0),)</f>
        <v>500</v>
      </c>
      <c r="D2697">
        <f>INDEX(results[CCGT],MATCH($A2697,results[Time period],0),)</f>
        <v>10402</v>
      </c>
      <c r="E2697">
        <f>InstalledCapacity!$B$7*pv[[#This Row],[pv]]</f>
        <v>0</v>
      </c>
      <c r="F2697">
        <f>InstalledCapacity!$B$8*wind_Onshore[[#This Row],[wind_Onshore]]</f>
        <v>0</v>
      </c>
      <c r="G2697">
        <f>InstalledCapacity!$B$9*wind_Offshore[[#This Row],[wind_Offshore]]</f>
        <v>0</v>
      </c>
      <c r="H2697">
        <f>INDEX(results[Coal],MATCH($A2697,results[Time period],0),)</f>
        <v>0</v>
      </c>
      <c r="I2697">
        <f>INDEX(results[Diesel],MATCH($A2697,results[Time period],0),)</f>
        <v>0</v>
      </c>
      <c r="J2697">
        <f>d[[#This Row],[d]]</f>
        <v>22072</v>
      </c>
    </row>
    <row r="2698" spans="1:10" x14ac:dyDescent="0.3">
      <c r="A2698" t="s">
        <v>2703</v>
      </c>
      <c r="B2698">
        <f>INDEX(results[Nuclear],MATCH($A2698,results[Time period],0),)</f>
        <v>11170</v>
      </c>
      <c r="C2698">
        <f>INDEX(results[Hydro],MATCH($A2698,results[Time period],0),)</f>
        <v>500</v>
      </c>
      <c r="D2698">
        <f>INDEX(results[CCGT],MATCH($A2698,results[Time period],0),)</f>
        <v>10549</v>
      </c>
      <c r="E2698">
        <f>InstalledCapacity!$B$7*pv[[#This Row],[pv]]</f>
        <v>0</v>
      </c>
      <c r="F2698">
        <f>InstalledCapacity!$B$8*wind_Onshore[[#This Row],[wind_Onshore]]</f>
        <v>0</v>
      </c>
      <c r="G2698">
        <f>InstalledCapacity!$B$9*wind_Offshore[[#This Row],[wind_Offshore]]</f>
        <v>0</v>
      </c>
      <c r="H2698">
        <f>INDEX(results[Coal],MATCH($A2698,results[Time period],0),)</f>
        <v>0</v>
      </c>
      <c r="I2698">
        <f>INDEX(results[Diesel],MATCH($A2698,results[Time period],0),)</f>
        <v>0</v>
      </c>
      <c r="J2698">
        <f>d[[#This Row],[d]]</f>
        <v>22219</v>
      </c>
    </row>
    <row r="2699" spans="1:10" x14ac:dyDescent="0.3">
      <c r="A2699" t="s">
        <v>2704</v>
      </c>
      <c r="B2699">
        <f>INDEX(results[Nuclear],MATCH($A2699,results[Time period],0),)</f>
        <v>11170</v>
      </c>
      <c r="C2699">
        <f>INDEX(results[Hydro],MATCH($A2699,results[Time period],0),)</f>
        <v>500</v>
      </c>
      <c r="D2699">
        <f>INDEX(results[CCGT],MATCH($A2699,results[Time period],0),)</f>
        <v>10889</v>
      </c>
      <c r="E2699">
        <f>InstalledCapacity!$B$7*pv[[#This Row],[pv]]</f>
        <v>0</v>
      </c>
      <c r="F2699">
        <f>InstalledCapacity!$B$8*wind_Onshore[[#This Row],[wind_Onshore]]</f>
        <v>0</v>
      </c>
      <c r="G2699">
        <f>InstalledCapacity!$B$9*wind_Offshore[[#This Row],[wind_Offshore]]</f>
        <v>0</v>
      </c>
      <c r="H2699">
        <f>INDEX(results[Coal],MATCH($A2699,results[Time period],0),)</f>
        <v>0</v>
      </c>
      <c r="I2699">
        <f>INDEX(results[Diesel],MATCH($A2699,results[Time period],0),)</f>
        <v>0</v>
      </c>
      <c r="J2699">
        <f>d[[#This Row],[d]]</f>
        <v>22559</v>
      </c>
    </row>
    <row r="2700" spans="1:10" x14ac:dyDescent="0.3">
      <c r="A2700" t="s">
        <v>2705</v>
      </c>
      <c r="B2700">
        <f>INDEX(results[Nuclear],MATCH($A2700,results[Time period],0),)</f>
        <v>11170</v>
      </c>
      <c r="C2700">
        <f>INDEX(results[Hydro],MATCH($A2700,results[Time period],0),)</f>
        <v>500</v>
      </c>
      <c r="D2700">
        <f>INDEX(results[CCGT],MATCH($A2700,results[Time period],0),)</f>
        <v>10959</v>
      </c>
      <c r="E2700">
        <f>InstalledCapacity!$B$7*pv[[#This Row],[pv]]</f>
        <v>0</v>
      </c>
      <c r="F2700">
        <f>InstalledCapacity!$B$8*wind_Onshore[[#This Row],[wind_Onshore]]</f>
        <v>0</v>
      </c>
      <c r="G2700">
        <f>InstalledCapacity!$B$9*wind_Offshore[[#This Row],[wind_Offshore]]</f>
        <v>0</v>
      </c>
      <c r="H2700">
        <f>INDEX(results[Coal],MATCH($A2700,results[Time period],0),)</f>
        <v>0</v>
      </c>
      <c r="I2700">
        <f>INDEX(results[Diesel],MATCH($A2700,results[Time period],0),)</f>
        <v>0</v>
      </c>
      <c r="J2700">
        <f>d[[#This Row],[d]]</f>
        <v>22629</v>
      </c>
    </row>
    <row r="2701" spans="1:10" x14ac:dyDescent="0.3">
      <c r="A2701" t="s">
        <v>2706</v>
      </c>
      <c r="B2701">
        <f>INDEX(results[Nuclear],MATCH($A2701,results[Time period],0),)</f>
        <v>11170</v>
      </c>
      <c r="C2701">
        <f>INDEX(results[Hydro],MATCH($A2701,results[Time period],0),)</f>
        <v>500</v>
      </c>
      <c r="D2701">
        <f>INDEX(results[CCGT],MATCH($A2701,results[Time period],0),)</f>
        <v>10198.299999999999</v>
      </c>
      <c r="E2701">
        <f>InstalledCapacity!$B$7*pv[[#This Row],[pv]]</f>
        <v>749.7</v>
      </c>
      <c r="F2701">
        <f>InstalledCapacity!$B$8*wind_Onshore[[#This Row],[wind_Onshore]]</f>
        <v>0</v>
      </c>
      <c r="G2701">
        <f>InstalledCapacity!$B$9*wind_Offshore[[#This Row],[wind_Offshore]]</f>
        <v>0</v>
      </c>
      <c r="H2701">
        <f>INDEX(results[Coal],MATCH($A2701,results[Time period],0),)</f>
        <v>0</v>
      </c>
      <c r="I2701">
        <f>INDEX(results[Diesel],MATCH($A2701,results[Time period],0),)</f>
        <v>0</v>
      </c>
      <c r="J2701">
        <f>d[[#This Row],[d]]</f>
        <v>22618</v>
      </c>
    </row>
    <row r="2702" spans="1:10" x14ac:dyDescent="0.3">
      <c r="A2702" t="s">
        <v>2707</v>
      </c>
      <c r="B2702">
        <f>INDEX(results[Nuclear],MATCH($A2702,results[Time period],0),)</f>
        <v>11170</v>
      </c>
      <c r="C2702">
        <f>INDEX(results[Hydro],MATCH($A2702,results[Time period],0),)</f>
        <v>500</v>
      </c>
      <c r="D2702">
        <f>INDEX(results[CCGT],MATCH($A2702,results[Time period],0),)</f>
        <v>6953.6</v>
      </c>
      <c r="E2702">
        <f>InstalledCapacity!$B$7*pv[[#This Row],[pv]]</f>
        <v>3998.4</v>
      </c>
      <c r="F2702">
        <f>InstalledCapacity!$B$8*wind_Onshore[[#This Row],[wind_Onshore]]</f>
        <v>0</v>
      </c>
      <c r="G2702">
        <f>InstalledCapacity!$B$9*wind_Offshore[[#This Row],[wind_Offshore]]</f>
        <v>0</v>
      </c>
      <c r="H2702">
        <f>INDEX(results[Coal],MATCH($A2702,results[Time period],0),)</f>
        <v>0</v>
      </c>
      <c r="I2702">
        <f>INDEX(results[Diesel],MATCH($A2702,results[Time period],0),)</f>
        <v>0</v>
      </c>
      <c r="J2702">
        <f>d[[#This Row],[d]]</f>
        <v>22622</v>
      </c>
    </row>
    <row r="2703" spans="1:10" x14ac:dyDescent="0.3">
      <c r="A2703" t="s">
        <v>2708</v>
      </c>
      <c r="B2703">
        <f>INDEX(results[Nuclear],MATCH($A2703,results[Time period],0),)</f>
        <v>11170</v>
      </c>
      <c r="C2703">
        <f>INDEX(results[Hydro],MATCH($A2703,results[Time period],0),)</f>
        <v>500</v>
      </c>
      <c r="D2703">
        <f>INDEX(results[CCGT],MATCH($A2703,results[Time period],0),)</f>
        <v>3081.35</v>
      </c>
      <c r="E2703">
        <f>InstalledCapacity!$B$7*pv[[#This Row],[pv]]</f>
        <v>7657.65</v>
      </c>
      <c r="F2703">
        <f>InstalledCapacity!$B$8*wind_Onshore[[#This Row],[wind_Onshore]]</f>
        <v>0</v>
      </c>
      <c r="G2703">
        <f>InstalledCapacity!$B$9*wind_Offshore[[#This Row],[wind_Offshore]]</f>
        <v>0</v>
      </c>
      <c r="H2703">
        <f>INDEX(results[Coal],MATCH($A2703,results[Time period],0),)</f>
        <v>0</v>
      </c>
      <c r="I2703">
        <f>INDEX(results[Diesel],MATCH($A2703,results[Time period],0),)</f>
        <v>0</v>
      </c>
      <c r="J2703">
        <f>d[[#This Row],[d]]</f>
        <v>22409</v>
      </c>
    </row>
    <row r="2704" spans="1:10" x14ac:dyDescent="0.3">
      <c r="A2704" t="s">
        <v>2709</v>
      </c>
      <c r="B2704">
        <f>INDEX(results[Nuclear],MATCH($A2704,results[Time period],0),)</f>
        <v>11112</v>
      </c>
      <c r="C2704">
        <f>INDEX(results[Hydro],MATCH($A2704,results[Time period],0),)</f>
        <v>500</v>
      </c>
      <c r="D2704">
        <f>INDEX(results[CCGT],MATCH($A2704,results[Time period],0),)</f>
        <v>0</v>
      </c>
      <c r="E2704">
        <f>InstalledCapacity!$B$7*pv[[#This Row],[pv]]</f>
        <v>10638.6</v>
      </c>
      <c r="F2704">
        <f>InstalledCapacity!$B$8*wind_Onshore[[#This Row],[wind_Onshore]]</f>
        <v>0</v>
      </c>
      <c r="G2704">
        <f>InstalledCapacity!$B$9*wind_Offshore[[#This Row],[wind_Offshore]]</f>
        <v>0</v>
      </c>
      <c r="H2704">
        <f>INDEX(results[Coal],MATCH($A2704,results[Time period],0),)</f>
        <v>0</v>
      </c>
      <c r="I2704">
        <f>INDEX(results[Diesel],MATCH($A2704,results[Time period],0),)</f>
        <v>0</v>
      </c>
      <c r="J2704">
        <f>d[[#This Row],[d]]</f>
        <v>22251</v>
      </c>
    </row>
    <row r="2705" spans="1:10" x14ac:dyDescent="0.3">
      <c r="A2705" t="s">
        <v>2710</v>
      </c>
      <c r="B2705">
        <f>INDEX(results[Nuclear],MATCH($A2705,results[Time period],0),)</f>
        <v>9222</v>
      </c>
      <c r="C2705">
        <f>INDEX(results[Hydro],MATCH($A2705,results[Time period],0),)</f>
        <v>500</v>
      </c>
      <c r="D2705">
        <f>INDEX(results[CCGT],MATCH($A2705,results[Time period],0),)</f>
        <v>0</v>
      </c>
      <c r="E2705">
        <f>InstalledCapacity!$B$7*pv[[#This Row],[pv]]</f>
        <v>12780.6</v>
      </c>
      <c r="F2705">
        <f>InstalledCapacity!$B$8*wind_Onshore[[#This Row],[wind_Onshore]]</f>
        <v>0</v>
      </c>
      <c r="G2705">
        <f>InstalledCapacity!$B$9*wind_Offshore[[#This Row],[wind_Offshore]]</f>
        <v>0</v>
      </c>
      <c r="H2705">
        <f>INDEX(results[Coal],MATCH($A2705,results[Time period],0),)</f>
        <v>0</v>
      </c>
      <c r="I2705">
        <f>INDEX(results[Diesel],MATCH($A2705,results[Time period],0),)</f>
        <v>0</v>
      </c>
      <c r="J2705">
        <f>d[[#This Row],[d]]</f>
        <v>22503</v>
      </c>
    </row>
    <row r="2706" spans="1:10" x14ac:dyDescent="0.3">
      <c r="A2706" t="s">
        <v>2711</v>
      </c>
      <c r="B2706">
        <f>INDEX(results[Nuclear],MATCH($A2706,results[Time period],0),)</f>
        <v>8538</v>
      </c>
      <c r="C2706">
        <f>INDEX(results[Hydro],MATCH($A2706,results[Time period],0),)</f>
        <v>500</v>
      </c>
      <c r="D2706">
        <f>INDEX(results[CCGT],MATCH($A2706,results[Time period],0),)</f>
        <v>0</v>
      </c>
      <c r="E2706">
        <f>InstalledCapacity!$B$7*pv[[#This Row],[pv]]</f>
        <v>13923</v>
      </c>
      <c r="F2706">
        <f>InstalledCapacity!$B$8*wind_Onshore[[#This Row],[wind_Onshore]]</f>
        <v>0</v>
      </c>
      <c r="G2706">
        <f>InstalledCapacity!$B$9*wind_Offshore[[#This Row],[wind_Offshore]]</f>
        <v>0</v>
      </c>
      <c r="H2706">
        <f>INDEX(results[Coal],MATCH($A2706,results[Time period],0),)</f>
        <v>0</v>
      </c>
      <c r="I2706">
        <f>INDEX(results[Diesel],MATCH($A2706,results[Time period],0),)</f>
        <v>0</v>
      </c>
      <c r="J2706">
        <f>d[[#This Row],[d]]</f>
        <v>22961</v>
      </c>
    </row>
    <row r="2707" spans="1:10" x14ac:dyDescent="0.3">
      <c r="A2707" t="s">
        <v>2712</v>
      </c>
      <c r="B2707">
        <f>INDEX(results[Nuclear],MATCH($A2707,results[Time period],0),)</f>
        <v>8585</v>
      </c>
      <c r="C2707">
        <f>INDEX(results[Hydro],MATCH($A2707,results[Time period],0),)</f>
        <v>500</v>
      </c>
      <c r="D2707">
        <f>INDEX(results[CCGT],MATCH($A2707,results[Time period],0),)</f>
        <v>0</v>
      </c>
      <c r="E2707">
        <f>InstalledCapacity!$B$7*pv[[#This Row],[pv]]</f>
        <v>14190.75</v>
      </c>
      <c r="F2707">
        <f>InstalledCapacity!$B$8*wind_Onshore[[#This Row],[wind_Onshore]]</f>
        <v>0</v>
      </c>
      <c r="G2707">
        <f>InstalledCapacity!$B$9*wind_Offshore[[#This Row],[wind_Offshore]]</f>
        <v>0</v>
      </c>
      <c r="H2707">
        <f>INDEX(results[Coal],MATCH($A2707,results[Time period],0),)</f>
        <v>0</v>
      </c>
      <c r="I2707">
        <f>INDEX(results[Diesel],MATCH($A2707,results[Time period],0),)</f>
        <v>0</v>
      </c>
      <c r="J2707">
        <f>d[[#This Row],[d]]</f>
        <v>23276</v>
      </c>
    </row>
    <row r="2708" spans="1:10" x14ac:dyDescent="0.3">
      <c r="A2708" t="s">
        <v>2713</v>
      </c>
      <c r="B2708">
        <f>INDEX(results[Nuclear],MATCH($A2708,results[Time period],0),)</f>
        <v>9363</v>
      </c>
      <c r="C2708">
        <f>INDEX(results[Hydro],MATCH($A2708,results[Time period],0),)</f>
        <v>500</v>
      </c>
      <c r="D2708">
        <f>INDEX(results[CCGT],MATCH($A2708,results[Time period],0),)</f>
        <v>0</v>
      </c>
      <c r="E2708">
        <f>InstalledCapacity!$B$7*pv[[#This Row],[pv]]</f>
        <v>13583.85</v>
      </c>
      <c r="F2708">
        <f>InstalledCapacity!$B$8*wind_Onshore[[#This Row],[wind_Onshore]]</f>
        <v>0</v>
      </c>
      <c r="G2708">
        <f>InstalledCapacity!$B$9*wind_Offshore[[#This Row],[wind_Offshore]]</f>
        <v>0</v>
      </c>
      <c r="H2708">
        <f>INDEX(results[Coal],MATCH($A2708,results[Time period],0),)</f>
        <v>0</v>
      </c>
      <c r="I2708">
        <f>INDEX(results[Diesel],MATCH($A2708,results[Time period],0),)</f>
        <v>0</v>
      </c>
      <c r="J2708">
        <f>d[[#This Row],[d]]</f>
        <v>23447</v>
      </c>
    </row>
    <row r="2709" spans="1:10" x14ac:dyDescent="0.3">
      <c r="A2709" t="s">
        <v>2714</v>
      </c>
      <c r="B2709">
        <f>INDEX(results[Nuclear],MATCH($A2709,results[Time period],0),)</f>
        <v>11170</v>
      </c>
      <c r="C2709">
        <f>INDEX(results[Hydro],MATCH($A2709,results[Time period],0),)</f>
        <v>500</v>
      </c>
      <c r="D2709">
        <f>INDEX(results[CCGT],MATCH($A2709,results[Time period],0),)</f>
        <v>27.15</v>
      </c>
      <c r="E2709">
        <f>InstalledCapacity!$B$7*pv[[#This Row],[pv]]</f>
        <v>12155.85</v>
      </c>
      <c r="F2709">
        <f>InstalledCapacity!$B$8*wind_Onshore[[#This Row],[wind_Onshore]]</f>
        <v>0</v>
      </c>
      <c r="G2709">
        <f>InstalledCapacity!$B$9*wind_Offshore[[#This Row],[wind_Offshore]]</f>
        <v>0</v>
      </c>
      <c r="H2709">
        <f>INDEX(results[Coal],MATCH($A2709,results[Time period],0),)</f>
        <v>0</v>
      </c>
      <c r="I2709">
        <f>INDEX(results[Diesel],MATCH($A2709,results[Time period],0),)</f>
        <v>0</v>
      </c>
      <c r="J2709">
        <f>d[[#This Row],[d]]</f>
        <v>23853</v>
      </c>
    </row>
    <row r="2710" spans="1:10" x14ac:dyDescent="0.3">
      <c r="A2710" t="s">
        <v>2715</v>
      </c>
      <c r="B2710">
        <f>INDEX(results[Nuclear],MATCH($A2710,results[Time period],0),)</f>
        <v>11170</v>
      </c>
      <c r="C2710">
        <f>INDEX(results[Hydro],MATCH($A2710,results[Time period],0),)</f>
        <v>500</v>
      </c>
      <c r="D2710">
        <f>INDEX(results[CCGT],MATCH($A2710,results[Time period],0),)</f>
        <v>1275.5</v>
      </c>
      <c r="E2710">
        <f>InstalledCapacity!$B$7*pv[[#This Row],[pv]]</f>
        <v>9817.5</v>
      </c>
      <c r="F2710">
        <f>InstalledCapacity!$B$8*wind_Onshore[[#This Row],[wind_Onshore]]</f>
        <v>0</v>
      </c>
      <c r="G2710">
        <f>InstalledCapacity!$B$9*wind_Offshore[[#This Row],[wind_Offshore]]</f>
        <v>0</v>
      </c>
      <c r="H2710">
        <f>INDEX(results[Coal],MATCH($A2710,results[Time period],0),)</f>
        <v>0</v>
      </c>
      <c r="I2710">
        <f>INDEX(results[Diesel],MATCH($A2710,results[Time period],0),)</f>
        <v>0</v>
      </c>
      <c r="J2710">
        <f>d[[#This Row],[d]]</f>
        <v>22763</v>
      </c>
    </row>
    <row r="2711" spans="1:10" x14ac:dyDescent="0.3">
      <c r="A2711" t="s">
        <v>2716</v>
      </c>
      <c r="B2711">
        <f>INDEX(results[Nuclear],MATCH($A2711,results[Time period],0),)</f>
        <v>11170</v>
      </c>
      <c r="C2711">
        <f>INDEX(results[Hydro],MATCH($A2711,results[Time period],0),)</f>
        <v>500</v>
      </c>
      <c r="D2711">
        <f>INDEX(results[CCGT],MATCH($A2711,results[Time period],0),)</f>
        <v>2764.8</v>
      </c>
      <c r="E2711">
        <f>InstalledCapacity!$B$7*pv[[#This Row],[pv]]</f>
        <v>6640.2</v>
      </c>
      <c r="F2711">
        <f>InstalledCapacity!$B$8*wind_Onshore[[#This Row],[wind_Onshore]]</f>
        <v>0</v>
      </c>
      <c r="G2711">
        <f>InstalledCapacity!$B$9*wind_Offshore[[#This Row],[wind_Offshore]]</f>
        <v>0</v>
      </c>
      <c r="H2711">
        <f>INDEX(results[Coal],MATCH($A2711,results[Time period],0),)</f>
        <v>0</v>
      </c>
      <c r="I2711">
        <f>INDEX(results[Diesel],MATCH($A2711,results[Time period],0),)</f>
        <v>0</v>
      </c>
      <c r="J2711">
        <f>d[[#This Row],[d]]</f>
        <v>21075</v>
      </c>
    </row>
    <row r="2712" spans="1:10" x14ac:dyDescent="0.3">
      <c r="A2712" t="s">
        <v>2717</v>
      </c>
      <c r="B2712">
        <f>INDEX(results[Nuclear],MATCH($A2712,results[Time period],0),)</f>
        <v>11170</v>
      </c>
      <c r="C2712">
        <f>INDEX(results[Hydro],MATCH($A2712,results[Time period],0),)</f>
        <v>500</v>
      </c>
      <c r="D2712">
        <f>INDEX(results[CCGT],MATCH($A2712,results[Time period],0),)</f>
        <v>4719.75</v>
      </c>
      <c r="E2712">
        <f>InstalledCapacity!$B$7*pv[[#This Row],[pv]]</f>
        <v>2945.25</v>
      </c>
      <c r="F2712">
        <f>InstalledCapacity!$B$8*wind_Onshore[[#This Row],[wind_Onshore]]</f>
        <v>0</v>
      </c>
      <c r="G2712">
        <f>InstalledCapacity!$B$9*wind_Offshore[[#This Row],[wind_Offshore]]</f>
        <v>0</v>
      </c>
      <c r="H2712">
        <f>INDEX(results[Coal],MATCH($A2712,results[Time period],0),)</f>
        <v>0</v>
      </c>
      <c r="I2712">
        <f>INDEX(results[Diesel],MATCH($A2712,results[Time period],0),)</f>
        <v>0</v>
      </c>
      <c r="J2712">
        <f>d[[#This Row],[d]]</f>
        <v>19335</v>
      </c>
    </row>
    <row r="2713" spans="1:10" x14ac:dyDescent="0.3">
      <c r="A2713" t="s">
        <v>2718</v>
      </c>
      <c r="B2713">
        <f>INDEX(results[Nuclear],MATCH($A2713,results[Time period],0),)</f>
        <v>11170</v>
      </c>
      <c r="C2713">
        <f>INDEX(results[Hydro],MATCH($A2713,results[Time period],0),)</f>
        <v>500</v>
      </c>
      <c r="D2713">
        <f>INDEX(results[CCGT],MATCH($A2713,results[Time period],0),)</f>
        <v>6396.25</v>
      </c>
      <c r="E2713">
        <f>InstalledCapacity!$B$7*pv[[#This Row],[pv]]</f>
        <v>267.75</v>
      </c>
      <c r="F2713">
        <f>InstalledCapacity!$B$8*wind_Onshore[[#This Row],[wind_Onshore]]</f>
        <v>0</v>
      </c>
      <c r="G2713">
        <f>InstalledCapacity!$B$9*wind_Offshore[[#This Row],[wind_Offshore]]</f>
        <v>0</v>
      </c>
      <c r="H2713">
        <f>INDEX(results[Coal],MATCH($A2713,results[Time period],0),)</f>
        <v>0</v>
      </c>
      <c r="I2713">
        <f>INDEX(results[Diesel],MATCH($A2713,results[Time period],0),)</f>
        <v>0</v>
      </c>
      <c r="J2713">
        <f>d[[#This Row],[d]]</f>
        <v>18334</v>
      </c>
    </row>
    <row r="2714" spans="1:10" x14ac:dyDescent="0.3">
      <c r="A2714" t="s">
        <v>2719</v>
      </c>
      <c r="B2714">
        <f>INDEX(results[Nuclear],MATCH($A2714,results[Time period],0),)</f>
        <v>11170</v>
      </c>
      <c r="C2714">
        <f>INDEX(results[Hydro],MATCH($A2714,results[Time period],0),)</f>
        <v>500</v>
      </c>
      <c r="D2714">
        <f>INDEX(results[CCGT],MATCH($A2714,results[Time period],0),)</f>
        <v>6102</v>
      </c>
      <c r="E2714">
        <f>InstalledCapacity!$B$7*pv[[#This Row],[pv]]</f>
        <v>0</v>
      </c>
      <c r="F2714">
        <f>InstalledCapacity!$B$8*wind_Onshore[[#This Row],[wind_Onshore]]</f>
        <v>0</v>
      </c>
      <c r="G2714">
        <f>InstalledCapacity!$B$9*wind_Offshore[[#This Row],[wind_Offshore]]</f>
        <v>0</v>
      </c>
      <c r="H2714">
        <f>INDEX(results[Coal],MATCH($A2714,results[Time period],0),)</f>
        <v>0</v>
      </c>
      <c r="I2714">
        <f>INDEX(results[Diesel],MATCH($A2714,results[Time period],0),)</f>
        <v>0</v>
      </c>
      <c r="J2714">
        <f>d[[#This Row],[d]]</f>
        <v>17772</v>
      </c>
    </row>
    <row r="2715" spans="1:10" x14ac:dyDescent="0.3">
      <c r="A2715" t="s">
        <v>2720</v>
      </c>
      <c r="B2715">
        <f>INDEX(results[Nuclear],MATCH($A2715,results[Time period],0),)</f>
        <v>11170</v>
      </c>
      <c r="C2715">
        <f>INDEX(results[Hydro],MATCH($A2715,results[Time period],0),)</f>
        <v>500</v>
      </c>
      <c r="D2715">
        <f>INDEX(results[CCGT],MATCH($A2715,results[Time period],0),)</f>
        <v>5788</v>
      </c>
      <c r="E2715">
        <f>InstalledCapacity!$B$7*pv[[#This Row],[pv]]</f>
        <v>0</v>
      </c>
      <c r="F2715">
        <f>InstalledCapacity!$B$8*wind_Onshore[[#This Row],[wind_Onshore]]</f>
        <v>0</v>
      </c>
      <c r="G2715">
        <f>InstalledCapacity!$B$9*wind_Offshore[[#This Row],[wind_Offshore]]</f>
        <v>0</v>
      </c>
      <c r="H2715">
        <f>INDEX(results[Coal],MATCH($A2715,results[Time period],0),)</f>
        <v>0</v>
      </c>
      <c r="I2715">
        <f>INDEX(results[Diesel],MATCH($A2715,results[Time period],0),)</f>
        <v>0</v>
      </c>
      <c r="J2715">
        <f>d[[#This Row],[d]]</f>
        <v>17458</v>
      </c>
    </row>
    <row r="2716" spans="1:10" x14ac:dyDescent="0.3">
      <c r="A2716" t="s">
        <v>2721</v>
      </c>
      <c r="B2716">
        <f>INDEX(results[Nuclear],MATCH($A2716,results[Time period],0),)</f>
        <v>11170</v>
      </c>
      <c r="C2716">
        <f>INDEX(results[Hydro],MATCH($A2716,results[Time period],0),)</f>
        <v>500</v>
      </c>
      <c r="D2716">
        <f>INDEX(results[CCGT],MATCH($A2716,results[Time period],0),)</f>
        <v>5691</v>
      </c>
      <c r="E2716">
        <f>InstalledCapacity!$B$7*pv[[#This Row],[pv]]</f>
        <v>0</v>
      </c>
      <c r="F2716">
        <f>InstalledCapacity!$B$8*wind_Onshore[[#This Row],[wind_Onshore]]</f>
        <v>0</v>
      </c>
      <c r="G2716">
        <f>InstalledCapacity!$B$9*wind_Offshore[[#This Row],[wind_Offshore]]</f>
        <v>0</v>
      </c>
      <c r="H2716">
        <f>INDEX(results[Coal],MATCH($A2716,results[Time period],0),)</f>
        <v>0</v>
      </c>
      <c r="I2716">
        <f>INDEX(results[Diesel],MATCH($A2716,results[Time period],0),)</f>
        <v>0</v>
      </c>
      <c r="J2716">
        <f>d[[#This Row],[d]]</f>
        <v>17361</v>
      </c>
    </row>
    <row r="2717" spans="1:10" x14ac:dyDescent="0.3">
      <c r="A2717" t="s">
        <v>2722</v>
      </c>
      <c r="B2717">
        <f>INDEX(results[Nuclear],MATCH($A2717,results[Time period],0),)</f>
        <v>11170</v>
      </c>
      <c r="C2717">
        <f>INDEX(results[Hydro],MATCH($A2717,results[Time period],0),)</f>
        <v>500</v>
      </c>
      <c r="D2717">
        <f>INDEX(results[CCGT],MATCH($A2717,results[Time period],0),)</f>
        <v>5980</v>
      </c>
      <c r="E2717">
        <f>InstalledCapacity!$B$7*pv[[#This Row],[pv]]</f>
        <v>0</v>
      </c>
      <c r="F2717">
        <f>InstalledCapacity!$B$8*wind_Onshore[[#This Row],[wind_Onshore]]</f>
        <v>0</v>
      </c>
      <c r="G2717">
        <f>InstalledCapacity!$B$9*wind_Offshore[[#This Row],[wind_Offshore]]</f>
        <v>0</v>
      </c>
      <c r="H2717">
        <f>INDEX(results[Coal],MATCH($A2717,results[Time period],0),)</f>
        <v>0</v>
      </c>
      <c r="I2717">
        <f>INDEX(results[Diesel],MATCH($A2717,results[Time period],0),)</f>
        <v>0</v>
      </c>
      <c r="J2717">
        <f>d[[#This Row],[d]]</f>
        <v>17650</v>
      </c>
    </row>
    <row r="2718" spans="1:10" x14ac:dyDescent="0.3">
      <c r="A2718" t="s">
        <v>2723</v>
      </c>
      <c r="B2718">
        <f>INDEX(results[Nuclear],MATCH($A2718,results[Time period],0),)</f>
        <v>11170</v>
      </c>
      <c r="C2718">
        <f>INDEX(results[Hydro],MATCH($A2718,results[Time period],0),)</f>
        <v>500</v>
      </c>
      <c r="D2718">
        <f>INDEX(results[CCGT],MATCH($A2718,results[Time period],0),)</f>
        <v>7383</v>
      </c>
      <c r="E2718">
        <f>InstalledCapacity!$B$7*pv[[#This Row],[pv]]</f>
        <v>0</v>
      </c>
      <c r="F2718">
        <f>InstalledCapacity!$B$8*wind_Onshore[[#This Row],[wind_Onshore]]</f>
        <v>0</v>
      </c>
      <c r="G2718">
        <f>InstalledCapacity!$B$9*wind_Offshore[[#This Row],[wind_Offshore]]</f>
        <v>0</v>
      </c>
      <c r="H2718">
        <f>INDEX(results[Coal],MATCH($A2718,results[Time period],0),)</f>
        <v>0</v>
      </c>
      <c r="I2718">
        <f>INDEX(results[Diesel],MATCH($A2718,results[Time period],0),)</f>
        <v>0</v>
      </c>
      <c r="J2718">
        <f>d[[#This Row],[d]]</f>
        <v>19053</v>
      </c>
    </row>
    <row r="2719" spans="1:10" x14ac:dyDescent="0.3">
      <c r="A2719" t="s">
        <v>2724</v>
      </c>
      <c r="B2719">
        <f>INDEX(results[Nuclear],MATCH($A2719,results[Time period],0),)</f>
        <v>11170</v>
      </c>
      <c r="C2719">
        <f>INDEX(results[Hydro],MATCH($A2719,results[Time period],0),)</f>
        <v>500</v>
      </c>
      <c r="D2719">
        <f>INDEX(results[CCGT],MATCH($A2719,results[Time period],0),)</f>
        <v>9913</v>
      </c>
      <c r="E2719">
        <f>InstalledCapacity!$B$7*pv[[#This Row],[pv]]</f>
        <v>0</v>
      </c>
      <c r="F2719">
        <f>InstalledCapacity!$B$8*wind_Onshore[[#This Row],[wind_Onshore]]</f>
        <v>0</v>
      </c>
      <c r="G2719">
        <f>InstalledCapacity!$B$9*wind_Offshore[[#This Row],[wind_Offshore]]</f>
        <v>0</v>
      </c>
      <c r="H2719">
        <f>INDEX(results[Coal],MATCH($A2719,results[Time period],0),)</f>
        <v>0</v>
      </c>
      <c r="I2719">
        <f>INDEX(results[Diesel],MATCH($A2719,results[Time period],0),)</f>
        <v>0</v>
      </c>
      <c r="J2719">
        <f>d[[#This Row],[d]]</f>
        <v>21583</v>
      </c>
    </row>
    <row r="2720" spans="1:10" x14ac:dyDescent="0.3">
      <c r="A2720" t="s">
        <v>2725</v>
      </c>
      <c r="B2720">
        <f>INDEX(results[Nuclear],MATCH($A2720,results[Time period],0),)</f>
        <v>11170</v>
      </c>
      <c r="C2720">
        <f>INDEX(results[Hydro],MATCH($A2720,results[Time period],0),)</f>
        <v>500</v>
      </c>
      <c r="D2720">
        <f>INDEX(results[CCGT],MATCH($A2720,results[Time period],0),)</f>
        <v>10739</v>
      </c>
      <c r="E2720">
        <f>InstalledCapacity!$B$7*pv[[#This Row],[pv]]</f>
        <v>0</v>
      </c>
      <c r="F2720">
        <f>InstalledCapacity!$B$8*wind_Onshore[[#This Row],[wind_Onshore]]</f>
        <v>0</v>
      </c>
      <c r="G2720">
        <f>InstalledCapacity!$B$9*wind_Offshore[[#This Row],[wind_Offshore]]</f>
        <v>0</v>
      </c>
      <c r="H2720">
        <f>INDEX(results[Coal],MATCH($A2720,results[Time period],0),)</f>
        <v>0</v>
      </c>
      <c r="I2720">
        <f>INDEX(results[Diesel],MATCH($A2720,results[Time period],0),)</f>
        <v>0</v>
      </c>
      <c r="J2720">
        <f>d[[#This Row],[d]]</f>
        <v>22409</v>
      </c>
    </row>
    <row r="2721" spans="1:10" x14ac:dyDescent="0.3">
      <c r="A2721" t="s">
        <v>2726</v>
      </c>
      <c r="B2721">
        <f>INDEX(results[Nuclear],MATCH($A2721,results[Time period],0),)</f>
        <v>11170</v>
      </c>
      <c r="C2721">
        <f>INDEX(results[Hydro],MATCH($A2721,results[Time period],0),)</f>
        <v>500</v>
      </c>
      <c r="D2721">
        <f>INDEX(results[CCGT],MATCH($A2721,results[Time period],0),)</f>
        <v>10879</v>
      </c>
      <c r="E2721">
        <f>InstalledCapacity!$B$7*pv[[#This Row],[pv]]</f>
        <v>0</v>
      </c>
      <c r="F2721">
        <f>InstalledCapacity!$B$8*wind_Onshore[[#This Row],[wind_Onshore]]</f>
        <v>0</v>
      </c>
      <c r="G2721">
        <f>InstalledCapacity!$B$9*wind_Offshore[[#This Row],[wind_Offshore]]</f>
        <v>0</v>
      </c>
      <c r="H2721">
        <f>INDEX(results[Coal],MATCH($A2721,results[Time period],0),)</f>
        <v>0</v>
      </c>
      <c r="I2721">
        <f>INDEX(results[Diesel],MATCH($A2721,results[Time period],0),)</f>
        <v>0</v>
      </c>
      <c r="J2721">
        <f>d[[#This Row],[d]]</f>
        <v>22549</v>
      </c>
    </row>
    <row r="2722" spans="1:10" x14ac:dyDescent="0.3">
      <c r="A2722" t="s">
        <v>2727</v>
      </c>
      <c r="B2722">
        <f>INDEX(results[Nuclear],MATCH($A2722,results[Time period],0),)</f>
        <v>11170</v>
      </c>
      <c r="C2722">
        <f>INDEX(results[Hydro],MATCH($A2722,results[Time period],0),)</f>
        <v>500</v>
      </c>
      <c r="D2722">
        <f>INDEX(results[CCGT],MATCH($A2722,results[Time period],0),)</f>
        <v>11350</v>
      </c>
      <c r="E2722">
        <f>InstalledCapacity!$B$7*pv[[#This Row],[pv]]</f>
        <v>0</v>
      </c>
      <c r="F2722">
        <f>InstalledCapacity!$B$8*wind_Onshore[[#This Row],[wind_Onshore]]</f>
        <v>0</v>
      </c>
      <c r="G2722">
        <f>InstalledCapacity!$B$9*wind_Offshore[[#This Row],[wind_Offshore]]</f>
        <v>0</v>
      </c>
      <c r="H2722">
        <f>INDEX(results[Coal],MATCH($A2722,results[Time period],0),)</f>
        <v>0</v>
      </c>
      <c r="I2722">
        <f>INDEX(results[Diesel],MATCH($A2722,results[Time period],0),)</f>
        <v>0</v>
      </c>
      <c r="J2722">
        <f>d[[#This Row],[d]]</f>
        <v>23020</v>
      </c>
    </row>
    <row r="2723" spans="1:10" x14ac:dyDescent="0.3">
      <c r="A2723" t="s">
        <v>2728</v>
      </c>
      <c r="B2723">
        <f>INDEX(results[Nuclear],MATCH($A2723,results[Time period],0),)</f>
        <v>11170</v>
      </c>
      <c r="C2723">
        <f>INDEX(results[Hydro],MATCH($A2723,results[Time period],0),)</f>
        <v>500</v>
      </c>
      <c r="D2723">
        <f>INDEX(results[CCGT],MATCH($A2723,results[Time period],0),)</f>
        <v>11353</v>
      </c>
      <c r="E2723">
        <f>InstalledCapacity!$B$7*pv[[#This Row],[pv]]</f>
        <v>0</v>
      </c>
      <c r="F2723">
        <f>InstalledCapacity!$B$8*wind_Onshore[[#This Row],[wind_Onshore]]</f>
        <v>0</v>
      </c>
      <c r="G2723">
        <f>InstalledCapacity!$B$9*wind_Offshore[[#This Row],[wind_Offshore]]</f>
        <v>0</v>
      </c>
      <c r="H2723">
        <f>INDEX(results[Coal],MATCH($A2723,results[Time period],0),)</f>
        <v>0</v>
      </c>
      <c r="I2723">
        <f>INDEX(results[Diesel],MATCH($A2723,results[Time period],0),)</f>
        <v>0</v>
      </c>
      <c r="J2723">
        <f>d[[#This Row],[d]]</f>
        <v>23023</v>
      </c>
    </row>
    <row r="2724" spans="1:10" x14ac:dyDescent="0.3">
      <c r="A2724" t="s">
        <v>2729</v>
      </c>
      <c r="B2724">
        <f>INDEX(results[Nuclear],MATCH($A2724,results[Time period],0),)</f>
        <v>11170</v>
      </c>
      <c r="C2724">
        <f>INDEX(results[Hydro],MATCH($A2724,results[Time period],0),)</f>
        <v>500</v>
      </c>
      <c r="D2724">
        <f>INDEX(results[CCGT],MATCH($A2724,results[Time period],0),)</f>
        <v>11383</v>
      </c>
      <c r="E2724">
        <f>InstalledCapacity!$B$7*pv[[#This Row],[pv]]</f>
        <v>0</v>
      </c>
      <c r="F2724">
        <f>InstalledCapacity!$B$8*wind_Onshore[[#This Row],[wind_Onshore]]</f>
        <v>0</v>
      </c>
      <c r="G2724">
        <f>InstalledCapacity!$B$9*wind_Offshore[[#This Row],[wind_Offshore]]</f>
        <v>0</v>
      </c>
      <c r="H2724">
        <f>INDEX(results[Coal],MATCH($A2724,results[Time period],0),)</f>
        <v>0</v>
      </c>
      <c r="I2724">
        <f>INDEX(results[Diesel],MATCH($A2724,results[Time period],0),)</f>
        <v>0</v>
      </c>
      <c r="J2724">
        <f>d[[#This Row],[d]]</f>
        <v>23053</v>
      </c>
    </row>
    <row r="2725" spans="1:10" x14ac:dyDescent="0.3">
      <c r="A2725" t="s">
        <v>2730</v>
      </c>
      <c r="B2725">
        <f>INDEX(results[Nuclear],MATCH($A2725,results[Time period],0),)</f>
        <v>11170</v>
      </c>
      <c r="C2725">
        <f>INDEX(results[Hydro],MATCH($A2725,results[Time period],0),)</f>
        <v>500</v>
      </c>
      <c r="D2725">
        <f>INDEX(results[CCGT],MATCH($A2725,results[Time period],0),)</f>
        <v>10212.6</v>
      </c>
      <c r="E2725">
        <f>InstalledCapacity!$B$7*pv[[#This Row],[pv]]</f>
        <v>785.4</v>
      </c>
      <c r="F2725">
        <f>InstalledCapacity!$B$8*wind_Onshore[[#This Row],[wind_Onshore]]</f>
        <v>0</v>
      </c>
      <c r="G2725">
        <f>InstalledCapacity!$B$9*wind_Offshore[[#This Row],[wind_Offshore]]</f>
        <v>0</v>
      </c>
      <c r="H2725">
        <f>INDEX(results[Coal],MATCH($A2725,results[Time period],0),)</f>
        <v>0</v>
      </c>
      <c r="I2725">
        <f>INDEX(results[Diesel],MATCH($A2725,results[Time period],0),)</f>
        <v>0</v>
      </c>
      <c r="J2725">
        <f>d[[#This Row],[d]]</f>
        <v>22668</v>
      </c>
    </row>
    <row r="2726" spans="1:10" x14ac:dyDescent="0.3">
      <c r="A2726" t="s">
        <v>2731</v>
      </c>
      <c r="B2726">
        <f>INDEX(results[Nuclear],MATCH($A2726,results[Time period],0),)</f>
        <v>11170</v>
      </c>
      <c r="C2726">
        <f>INDEX(results[Hydro],MATCH($A2726,results[Time period],0),)</f>
        <v>500</v>
      </c>
      <c r="D2726">
        <f>INDEX(results[CCGT],MATCH($A2726,results[Time period],0),)</f>
        <v>6937.55</v>
      </c>
      <c r="E2726">
        <f>InstalledCapacity!$B$7*pv[[#This Row],[pv]]</f>
        <v>4230.45</v>
      </c>
      <c r="F2726">
        <f>InstalledCapacity!$B$8*wind_Onshore[[#This Row],[wind_Onshore]]</f>
        <v>0</v>
      </c>
      <c r="G2726">
        <f>InstalledCapacity!$B$9*wind_Offshore[[#This Row],[wind_Offshore]]</f>
        <v>0</v>
      </c>
      <c r="H2726">
        <f>INDEX(results[Coal],MATCH($A2726,results[Time period],0),)</f>
        <v>0</v>
      </c>
      <c r="I2726">
        <f>INDEX(results[Diesel],MATCH($A2726,results[Time period],0),)</f>
        <v>0</v>
      </c>
      <c r="J2726">
        <f>d[[#This Row],[d]]</f>
        <v>22838</v>
      </c>
    </row>
    <row r="2727" spans="1:10" x14ac:dyDescent="0.3">
      <c r="A2727" t="s">
        <v>2732</v>
      </c>
      <c r="B2727">
        <f>INDEX(results[Nuclear],MATCH($A2727,results[Time period],0),)</f>
        <v>11170</v>
      </c>
      <c r="C2727">
        <f>INDEX(results[Hydro],MATCH($A2727,results[Time period],0),)</f>
        <v>500</v>
      </c>
      <c r="D2727">
        <f>INDEX(results[CCGT],MATCH($A2727,results[Time period],0),)</f>
        <v>3085.75</v>
      </c>
      <c r="E2727">
        <f>InstalledCapacity!$B$7*pv[[#This Row],[pv]]</f>
        <v>7943.25</v>
      </c>
      <c r="F2727">
        <f>InstalledCapacity!$B$8*wind_Onshore[[#This Row],[wind_Onshore]]</f>
        <v>0</v>
      </c>
      <c r="G2727">
        <f>InstalledCapacity!$B$9*wind_Offshore[[#This Row],[wind_Offshore]]</f>
        <v>0</v>
      </c>
      <c r="H2727">
        <f>INDEX(results[Coal],MATCH($A2727,results[Time period],0),)</f>
        <v>0</v>
      </c>
      <c r="I2727">
        <f>INDEX(results[Diesel],MATCH($A2727,results[Time period],0),)</f>
        <v>0</v>
      </c>
      <c r="J2727">
        <f>d[[#This Row],[d]]</f>
        <v>22699</v>
      </c>
    </row>
    <row r="2728" spans="1:10" x14ac:dyDescent="0.3">
      <c r="A2728" t="s">
        <v>2733</v>
      </c>
      <c r="B2728">
        <f>INDEX(results[Nuclear],MATCH($A2728,results[Time period],0),)</f>
        <v>11170</v>
      </c>
      <c r="C2728">
        <f>INDEX(results[Hydro],MATCH($A2728,results[Time period],0),)</f>
        <v>500</v>
      </c>
      <c r="D2728">
        <f>INDEX(results[CCGT],MATCH($A2728,results[Time period],0),)</f>
        <v>82.65</v>
      </c>
      <c r="E2728">
        <f>InstalledCapacity!$B$7*pv[[#This Row],[pv]]</f>
        <v>10906.35</v>
      </c>
      <c r="F2728">
        <f>InstalledCapacity!$B$8*wind_Onshore[[#This Row],[wind_Onshore]]</f>
        <v>0</v>
      </c>
      <c r="G2728">
        <f>InstalledCapacity!$B$9*wind_Offshore[[#This Row],[wind_Offshore]]</f>
        <v>0</v>
      </c>
      <c r="H2728">
        <f>INDEX(results[Coal],MATCH($A2728,results[Time period],0),)</f>
        <v>0</v>
      </c>
      <c r="I2728">
        <f>INDEX(results[Diesel],MATCH($A2728,results[Time period],0),)</f>
        <v>0</v>
      </c>
      <c r="J2728">
        <f>d[[#This Row],[d]]</f>
        <v>22659</v>
      </c>
    </row>
    <row r="2729" spans="1:10" x14ac:dyDescent="0.3">
      <c r="A2729" t="s">
        <v>2734</v>
      </c>
      <c r="B2729">
        <f>INDEX(results[Nuclear],MATCH($A2729,results[Time period],0),)</f>
        <v>9612</v>
      </c>
      <c r="C2729">
        <f>INDEX(results[Hydro],MATCH($A2729,results[Time period],0),)</f>
        <v>500</v>
      </c>
      <c r="D2729">
        <f>INDEX(results[CCGT],MATCH($A2729,results[Time period],0),)</f>
        <v>0</v>
      </c>
      <c r="E2729">
        <f>InstalledCapacity!$B$7*pv[[#This Row],[pv]]</f>
        <v>12923.4</v>
      </c>
      <c r="F2729">
        <f>InstalledCapacity!$B$8*wind_Onshore[[#This Row],[wind_Onshore]]</f>
        <v>0</v>
      </c>
      <c r="G2729">
        <f>InstalledCapacity!$B$9*wind_Offshore[[#This Row],[wind_Offshore]]</f>
        <v>0</v>
      </c>
      <c r="H2729">
        <f>INDEX(results[Coal],MATCH($A2729,results[Time period],0),)</f>
        <v>0</v>
      </c>
      <c r="I2729">
        <f>INDEX(results[Diesel],MATCH($A2729,results[Time period],0),)</f>
        <v>0</v>
      </c>
      <c r="J2729">
        <f>d[[#This Row],[d]]</f>
        <v>23035</v>
      </c>
    </row>
    <row r="2730" spans="1:10" x14ac:dyDescent="0.3">
      <c r="A2730" t="s">
        <v>2735</v>
      </c>
      <c r="B2730">
        <f>INDEX(results[Nuclear],MATCH($A2730,results[Time period],0),)</f>
        <v>8710</v>
      </c>
      <c r="C2730">
        <f>INDEX(results[Hydro],MATCH($A2730,results[Time period],0),)</f>
        <v>500</v>
      </c>
      <c r="D2730">
        <f>INDEX(results[CCGT],MATCH($A2730,results[Time period],0),)</f>
        <v>0</v>
      </c>
      <c r="E2730">
        <f>InstalledCapacity!$B$7*pv[[#This Row],[pv]]</f>
        <v>13994.4</v>
      </c>
      <c r="F2730">
        <f>InstalledCapacity!$B$8*wind_Onshore[[#This Row],[wind_Onshore]]</f>
        <v>0</v>
      </c>
      <c r="G2730">
        <f>InstalledCapacity!$B$9*wind_Offshore[[#This Row],[wind_Offshore]]</f>
        <v>0</v>
      </c>
      <c r="H2730">
        <f>INDEX(results[Coal],MATCH($A2730,results[Time period],0),)</f>
        <v>0</v>
      </c>
      <c r="I2730">
        <f>INDEX(results[Diesel],MATCH($A2730,results[Time period],0),)</f>
        <v>0</v>
      </c>
      <c r="J2730">
        <f>d[[#This Row],[d]]</f>
        <v>23204</v>
      </c>
    </row>
    <row r="2731" spans="1:10" x14ac:dyDescent="0.3">
      <c r="A2731" t="s">
        <v>2736</v>
      </c>
      <c r="B2731">
        <f>INDEX(results[Nuclear],MATCH($A2731,results[Time period],0),)</f>
        <v>8589</v>
      </c>
      <c r="C2731">
        <f>INDEX(results[Hydro],MATCH($A2731,results[Time period],0),)</f>
        <v>500</v>
      </c>
      <c r="D2731">
        <f>INDEX(results[CCGT],MATCH($A2731,results[Time period],0),)</f>
        <v>0</v>
      </c>
      <c r="E2731">
        <f>InstalledCapacity!$B$7*pv[[#This Row],[pv]]</f>
        <v>14190.75</v>
      </c>
      <c r="F2731">
        <f>InstalledCapacity!$B$8*wind_Onshore[[#This Row],[wind_Onshore]]</f>
        <v>0</v>
      </c>
      <c r="G2731">
        <f>InstalledCapacity!$B$9*wind_Offshore[[#This Row],[wind_Offshore]]</f>
        <v>0</v>
      </c>
      <c r="H2731">
        <f>INDEX(results[Coal],MATCH($A2731,results[Time period],0),)</f>
        <v>0</v>
      </c>
      <c r="I2731">
        <f>INDEX(results[Diesel],MATCH($A2731,results[Time period],0),)</f>
        <v>0</v>
      </c>
      <c r="J2731">
        <f>d[[#This Row],[d]]</f>
        <v>23280</v>
      </c>
    </row>
    <row r="2732" spans="1:10" x14ac:dyDescent="0.3">
      <c r="A2732" t="s">
        <v>2737</v>
      </c>
      <c r="B2732">
        <f>INDEX(results[Nuclear],MATCH($A2732,results[Time period],0),)</f>
        <v>9404</v>
      </c>
      <c r="C2732">
        <f>INDEX(results[Hydro],MATCH($A2732,results[Time period],0),)</f>
        <v>500</v>
      </c>
      <c r="D2732">
        <f>INDEX(results[CCGT],MATCH($A2732,results[Time period],0),)</f>
        <v>0</v>
      </c>
      <c r="E2732">
        <f>InstalledCapacity!$B$7*pv[[#This Row],[pv]]</f>
        <v>13548.15</v>
      </c>
      <c r="F2732">
        <f>InstalledCapacity!$B$8*wind_Onshore[[#This Row],[wind_Onshore]]</f>
        <v>0</v>
      </c>
      <c r="G2732">
        <f>InstalledCapacity!$B$9*wind_Offshore[[#This Row],[wind_Offshore]]</f>
        <v>0</v>
      </c>
      <c r="H2732">
        <f>INDEX(results[Coal],MATCH($A2732,results[Time period],0),)</f>
        <v>0</v>
      </c>
      <c r="I2732">
        <f>INDEX(results[Diesel],MATCH($A2732,results[Time period],0),)</f>
        <v>0</v>
      </c>
      <c r="J2732">
        <f>d[[#This Row],[d]]</f>
        <v>23452</v>
      </c>
    </row>
    <row r="2733" spans="1:10" x14ac:dyDescent="0.3">
      <c r="A2733" t="s">
        <v>2738</v>
      </c>
      <c r="B2733">
        <f>INDEX(results[Nuclear],MATCH($A2733,results[Time period],0),)</f>
        <v>11170</v>
      </c>
      <c r="C2733">
        <f>INDEX(results[Hydro],MATCH($A2733,results[Time period],0),)</f>
        <v>500</v>
      </c>
      <c r="D2733">
        <f>INDEX(results[CCGT],MATCH($A2733,results[Time period],0),)</f>
        <v>254.4</v>
      </c>
      <c r="E2733">
        <f>InstalledCapacity!$B$7*pv[[#This Row],[pv]]</f>
        <v>12066.6</v>
      </c>
      <c r="F2733">
        <f>InstalledCapacity!$B$8*wind_Onshore[[#This Row],[wind_Onshore]]</f>
        <v>0</v>
      </c>
      <c r="G2733">
        <f>InstalledCapacity!$B$9*wind_Offshore[[#This Row],[wind_Offshore]]</f>
        <v>0</v>
      </c>
      <c r="H2733">
        <f>INDEX(results[Coal],MATCH($A2733,results[Time period],0),)</f>
        <v>0</v>
      </c>
      <c r="I2733">
        <f>INDEX(results[Diesel],MATCH($A2733,results[Time period],0),)</f>
        <v>0</v>
      </c>
      <c r="J2733">
        <f>d[[#This Row],[d]]</f>
        <v>23991</v>
      </c>
    </row>
    <row r="2734" spans="1:10" x14ac:dyDescent="0.3">
      <c r="A2734" t="s">
        <v>2739</v>
      </c>
      <c r="B2734">
        <f>INDEX(results[Nuclear],MATCH($A2734,results[Time period],0),)</f>
        <v>11170</v>
      </c>
      <c r="C2734">
        <f>INDEX(results[Hydro],MATCH($A2734,results[Time period],0),)</f>
        <v>500</v>
      </c>
      <c r="D2734">
        <f>INDEX(results[CCGT],MATCH($A2734,results[Time period],0),)</f>
        <v>1658.45</v>
      </c>
      <c r="E2734">
        <f>InstalledCapacity!$B$7*pv[[#This Row],[pv]]</f>
        <v>9692.5500000000011</v>
      </c>
      <c r="F2734">
        <f>InstalledCapacity!$B$8*wind_Onshore[[#This Row],[wind_Onshore]]</f>
        <v>0</v>
      </c>
      <c r="G2734">
        <f>InstalledCapacity!$B$9*wind_Offshore[[#This Row],[wind_Offshore]]</f>
        <v>0</v>
      </c>
      <c r="H2734">
        <f>INDEX(results[Coal],MATCH($A2734,results[Time period],0),)</f>
        <v>0</v>
      </c>
      <c r="I2734">
        <f>INDEX(results[Diesel],MATCH($A2734,results[Time period],0),)</f>
        <v>0</v>
      </c>
      <c r="J2734">
        <f>d[[#This Row],[d]]</f>
        <v>23021</v>
      </c>
    </row>
    <row r="2735" spans="1:10" x14ac:dyDescent="0.3">
      <c r="A2735" t="s">
        <v>2740</v>
      </c>
      <c r="B2735">
        <f>INDEX(results[Nuclear],MATCH($A2735,results[Time period],0),)</f>
        <v>11170</v>
      </c>
      <c r="C2735">
        <f>INDEX(results[Hydro],MATCH($A2735,results[Time period],0),)</f>
        <v>500</v>
      </c>
      <c r="D2735">
        <f>INDEX(results[CCGT],MATCH($A2735,results[Time period],0),)</f>
        <v>3071.75</v>
      </c>
      <c r="E2735">
        <f>InstalledCapacity!$B$7*pv[[#This Row],[pv]]</f>
        <v>6515.25</v>
      </c>
      <c r="F2735">
        <f>InstalledCapacity!$B$8*wind_Onshore[[#This Row],[wind_Onshore]]</f>
        <v>0</v>
      </c>
      <c r="G2735">
        <f>InstalledCapacity!$B$9*wind_Offshore[[#This Row],[wind_Offshore]]</f>
        <v>0</v>
      </c>
      <c r="H2735">
        <f>INDEX(results[Coal],MATCH($A2735,results[Time period],0),)</f>
        <v>0</v>
      </c>
      <c r="I2735">
        <f>INDEX(results[Diesel],MATCH($A2735,results[Time period],0),)</f>
        <v>0</v>
      </c>
      <c r="J2735">
        <f>d[[#This Row],[d]]</f>
        <v>21257</v>
      </c>
    </row>
    <row r="2736" spans="1:10" x14ac:dyDescent="0.3">
      <c r="A2736" t="s">
        <v>2741</v>
      </c>
      <c r="B2736">
        <f>INDEX(results[Nuclear],MATCH($A2736,results[Time period],0),)</f>
        <v>11170</v>
      </c>
      <c r="C2736">
        <f>INDEX(results[Hydro],MATCH($A2736,results[Time period],0),)</f>
        <v>500</v>
      </c>
      <c r="D2736">
        <f>INDEX(results[CCGT],MATCH($A2736,results[Time period],0),)</f>
        <v>4842.3</v>
      </c>
      <c r="E2736">
        <f>InstalledCapacity!$B$7*pv[[#This Row],[pv]]</f>
        <v>2891.7000000000003</v>
      </c>
      <c r="F2736">
        <f>InstalledCapacity!$B$8*wind_Onshore[[#This Row],[wind_Onshore]]</f>
        <v>0</v>
      </c>
      <c r="G2736">
        <f>InstalledCapacity!$B$9*wind_Offshore[[#This Row],[wind_Offshore]]</f>
        <v>0</v>
      </c>
      <c r="H2736">
        <f>INDEX(results[Coal],MATCH($A2736,results[Time period],0),)</f>
        <v>0</v>
      </c>
      <c r="I2736">
        <f>INDEX(results[Diesel],MATCH($A2736,results[Time period],0),)</f>
        <v>0</v>
      </c>
      <c r="J2736">
        <f>d[[#This Row],[d]]</f>
        <v>19404</v>
      </c>
    </row>
    <row r="2737" spans="1:10" x14ac:dyDescent="0.3">
      <c r="A2737" t="s">
        <v>2742</v>
      </c>
      <c r="B2737">
        <f>INDEX(results[Nuclear],MATCH($A2737,results[Time period],0),)</f>
        <v>11170</v>
      </c>
      <c r="C2737">
        <f>INDEX(results[Hydro],MATCH($A2737,results[Time period],0),)</f>
        <v>500</v>
      </c>
      <c r="D2737">
        <f>INDEX(results[CCGT],MATCH($A2737,results[Time period],0),)</f>
        <v>6288.55</v>
      </c>
      <c r="E2737">
        <f>InstalledCapacity!$B$7*pv[[#This Row],[pv]]</f>
        <v>303.45000000000005</v>
      </c>
      <c r="F2737">
        <f>InstalledCapacity!$B$8*wind_Onshore[[#This Row],[wind_Onshore]]</f>
        <v>0</v>
      </c>
      <c r="G2737">
        <f>InstalledCapacity!$B$9*wind_Offshore[[#This Row],[wind_Offshore]]</f>
        <v>0</v>
      </c>
      <c r="H2737">
        <f>INDEX(results[Coal],MATCH($A2737,results[Time period],0),)</f>
        <v>0</v>
      </c>
      <c r="I2737">
        <f>INDEX(results[Diesel],MATCH($A2737,results[Time period],0),)</f>
        <v>0</v>
      </c>
      <c r="J2737">
        <f>d[[#This Row],[d]]</f>
        <v>18262</v>
      </c>
    </row>
    <row r="2738" spans="1:10" x14ac:dyDescent="0.3">
      <c r="A2738" t="s">
        <v>2743</v>
      </c>
      <c r="B2738">
        <f>INDEX(results[Nuclear],MATCH($A2738,results[Time period],0),)</f>
        <v>11170</v>
      </c>
      <c r="C2738">
        <f>INDEX(results[Hydro],MATCH($A2738,results[Time period],0),)</f>
        <v>500</v>
      </c>
      <c r="D2738">
        <f>INDEX(results[CCGT],MATCH($A2738,results[Time period],0),)</f>
        <v>5856</v>
      </c>
      <c r="E2738">
        <f>InstalledCapacity!$B$7*pv[[#This Row],[pv]]</f>
        <v>0</v>
      </c>
      <c r="F2738">
        <f>InstalledCapacity!$B$8*wind_Onshore[[#This Row],[wind_Onshore]]</f>
        <v>0</v>
      </c>
      <c r="G2738">
        <f>InstalledCapacity!$B$9*wind_Offshore[[#This Row],[wind_Offshore]]</f>
        <v>0</v>
      </c>
      <c r="H2738">
        <f>INDEX(results[Coal],MATCH($A2738,results[Time period],0),)</f>
        <v>0</v>
      </c>
      <c r="I2738">
        <f>INDEX(results[Diesel],MATCH($A2738,results[Time period],0),)</f>
        <v>0</v>
      </c>
      <c r="J2738">
        <f>d[[#This Row],[d]]</f>
        <v>17526</v>
      </c>
    </row>
    <row r="2739" spans="1:10" x14ac:dyDescent="0.3">
      <c r="A2739" t="s">
        <v>2744</v>
      </c>
      <c r="B2739">
        <f>INDEX(results[Nuclear],MATCH($A2739,results[Time period],0),)</f>
        <v>11170</v>
      </c>
      <c r="C2739">
        <f>INDEX(results[Hydro],MATCH($A2739,results[Time period],0),)</f>
        <v>500</v>
      </c>
      <c r="D2739">
        <f>INDEX(results[CCGT],MATCH($A2739,results[Time period],0),)</f>
        <v>5474</v>
      </c>
      <c r="E2739">
        <f>InstalledCapacity!$B$7*pv[[#This Row],[pv]]</f>
        <v>0</v>
      </c>
      <c r="F2739">
        <f>InstalledCapacity!$B$8*wind_Onshore[[#This Row],[wind_Onshore]]</f>
        <v>0</v>
      </c>
      <c r="G2739">
        <f>InstalledCapacity!$B$9*wind_Offshore[[#This Row],[wind_Offshore]]</f>
        <v>0</v>
      </c>
      <c r="H2739">
        <f>INDEX(results[Coal],MATCH($A2739,results[Time period],0),)</f>
        <v>0</v>
      </c>
      <c r="I2739">
        <f>INDEX(results[Diesel],MATCH($A2739,results[Time period],0),)</f>
        <v>0</v>
      </c>
      <c r="J2739">
        <f>d[[#This Row],[d]]</f>
        <v>17144</v>
      </c>
    </row>
    <row r="2740" spans="1:10" x14ac:dyDescent="0.3">
      <c r="A2740" t="s">
        <v>2745</v>
      </c>
      <c r="B2740">
        <f>INDEX(results[Nuclear],MATCH($A2740,results[Time period],0),)</f>
        <v>11170</v>
      </c>
      <c r="C2740">
        <f>INDEX(results[Hydro],MATCH($A2740,results[Time period],0),)</f>
        <v>500</v>
      </c>
      <c r="D2740">
        <f>INDEX(results[CCGT],MATCH($A2740,results[Time period],0),)</f>
        <v>5358</v>
      </c>
      <c r="E2740">
        <f>InstalledCapacity!$B$7*pv[[#This Row],[pv]]</f>
        <v>0</v>
      </c>
      <c r="F2740">
        <f>InstalledCapacity!$B$8*wind_Onshore[[#This Row],[wind_Onshore]]</f>
        <v>0</v>
      </c>
      <c r="G2740">
        <f>InstalledCapacity!$B$9*wind_Offshore[[#This Row],[wind_Offshore]]</f>
        <v>0</v>
      </c>
      <c r="H2740">
        <f>INDEX(results[Coal],MATCH($A2740,results[Time period],0),)</f>
        <v>0</v>
      </c>
      <c r="I2740">
        <f>INDEX(results[Diesel],MATCH($A2740,results[Time period],0),)</f>
        <v>0</v>
      </c>
      <c r="J2740">
        <f>d[[#This Row],[d]]</f>
        <v>17028</v>
      </c>
    </row>
    <row r="2741" spans="1:10" x14ac:dyDescent="0.3">
      <c r="A2741" t="s">
        <v>2746</v>
      </c>
      <c r="B2741">
        <f>INDEX(results[Nuclear],MATCH($A2741,results[Time period],0),)</f>
        <v>11170</v>
      </c>
      <c r="C2741">
        <f>INDEX(results[Hydro],MATCH($A2741,results[Time period],0),)</f>
        <v>500</v>
      </c>
      <c r="D2741">
        <f>INDEX(results[CCGT],MATCH($A2741,results[Time period],0),)</f>
        <v>5706</v>
      </c>
      <c r="E2741">
        <f>InstalledCapacity!$B$7*pv[[#This Row],[pv]]</f>
        <v>0</v>
      </c>
      <c r="F2741">
        <f>InstalledCapacity!$B$8*wind_Onshore[[#This Row],[wind_Onshore]]</f>
        <v>0</v>
      </c>
      <c r="G2741">
        <f>InstalledCapacity!$B$9*wind_Offshore[[#This Row],[wind_Offshore]]</f>
        <v>0</v>
      </c>
      <c r="H2741">
        <f>INDEX(results[Coal],MATCH($A2741,results[Time period],0),)</f>
        <v>0</v>
      </c>
      <c r="I2741">
        <f>INDEX(results[Diesel],MATCH($A2741,results[Time period],0),)</f>
        <v>0</v>
      </c>
      <c r="J2741">
        <f>d[[#This Row],[d]]</f>
        <v>17376</v>
      </c>
    </row>
    <row r="2742" spans="1:10" x14ac:dyDescent="0.3">
      <c r="A2742" t="s">
        <v>2747</v>
      </c>
      <c r="B2742">
        <f>INDEX(results[Nuclear],MATCH($A2742,results[Time period],0),)</f>
        <v>11170</v>
      </c>
      <c r="C2742">
        <f>INDEX(results[Hydro],MATCH($A2742,results[Time period],0),)</f>
        <v>500</v>
      </c>
      <c r="D2742">
        <f>INDEX(results[CCGT],MATCH($A2742,results[Time period],0),)</f>
        <v>7038</v>
      </c>
      <c r="E2742">
        <f>InstalledCapacity!$B$7*pv[[#This Row],[pv]]</f>
        <v>0</v>
      </c>
      <c r="F2742">
        <f>InstalledCapacity!$B$8*wind_Onshore[[#This Row],[wind_Onshore]]</f>
        <v>0</v>
      </c>
      <c r="G2742">
        <f>InstalledCapacity!$B$9*wind_Offshore[[#This Row],[wind_Offshore]]</f>
        <v>0</v>
      </c>
      <c r="H2742">
        <f>INDEX(results[Coal],MATCH($A2742,results[Time period],0),)</f>
        <v>0</v>
      </c>
      <c r="I2742">
        <f>INDEX(results[Diesel],MATCH($A2742,results[Time period],0),)</f>
        <v>0</v>
      </c>
      <c r="J2742">
        <f>d[[#This Row],[d]]</f>
        <v>18708</v>
      </c>
    </row>
    <row r="2743" spans="1:10" x14ac:dyDescent="0.3">
      <c r="A2743" t="s">
        <v>2748</v>
      </c>
      <c r="B2743">
        <f>INDEX(results[Nuclear],MATCH($A2743,results[Time period],0),)</f>
        <v>11170</v>
      </c>
      <c r="C2743">
        <f>INDEX(results[Hydro],MATCH($A2743,results[Time period],0),)</f>
        <v>500</v>
      </c>
      <c r="D2743">
        <f>INDEX(results[CCGT],MATCH($A2743,results[Time period],0),)</f>
        <v>9438</v>
      </c>
      <c r="E2743">
        <f>InstalledCapacity!$B$7*pv[[#This Row],[pv]]</f>
        <v>0</v>
      </c>
      <c r="F2743">
        <f>InstalledCapacity!$B$8*wind_Onshore[[#This Row],[wind_Onshore]]</f>
        <v>0</v>
      </c>
      <c r="G2743">
        <f>InstalledCapacity!$B$9*wind_Offshore[[#This Row],[wind_Offshore]]</f>
        <v>0</v>
      </c>
      <c r="H2743">
        <f>INDEX(results[Coal],MATCH($A2743,results[Time period],0),)</f>
        <v>0</v>
      </c>
      <c r="I2743">
        <f>INDEX(results[Diesel],MATCH($A2743,results[Time period],0),)</f>
        <v>0</v>
      </c>
      <c r="J2743">
        <f>d[[#This Row],[d]]</f>
        <v>21108</v>
      </c>
    </row>
    <row r="2744" spans="1:10" x14ac:dyDescent="0.3">
      <c r="A2744" t="s">
        <v>2749</v>
      </c>
      <c r="B2744">
        <f>INDEX(results[Nuclear],MATCH($A2744,results[Time period],0),)</f>
        <v>11170</v>
      </c>
      <c r="C2744">
        <f>INDEX(results[Hydro],MATCH($A2744,results[Time period],0),)</f>
        <v>500</v>
      </c>
      <c r="D2744">
        <f>INDEX(results[CCGT],MATCH($A2744,results[Time period],0),)</f>
        <v>10262</v>
      </c>
      <c r="E2744">
        <f>InstalledCapacity!$B$7*pv[[#This Row],[pv]]</f>
        <v>0</v>
      </c>
      <c r="F2744">
        <f>InstalledCapacity!$B$8*wind_Onshore[[#This Row],[wind_Onshore]]</f>
        <v>0</v>
      </c>
      <c r="G2744">
        <f>InstalledCapacity!$B$9*wind_Offshore[[#This Row],[wind_Offshore]]</f>
        <v>0</v>
      </c>
      <c r="H2744">
        <f>INDEX(results[Coal],MATCH($A2744,results[Time period],0),)</f>
        <v>0</v>
      </c>
      <c r="I2744">
        <f>INDEX(results[Diesel],MATCH($A2744,results[Time period],0),)</f>
        <v>0</v>
      </c>
      <c r="J2744">
        <f>d[[#This Row],[d]]</f>
        <v>21932</v>
      </c>
    </row>
    <row r="2745" spans="1:10" x14ac:dyDescent="0.3">
      <c r="A2745" t="s">
        <v>2750</v>
      </c>
      <c r="B2745">
        <f>INDEX(results[Nuclear],MATCH($A2745,results[Time period],0),)</f>
        <v>11170</v>
      </c>
      <c r="C2745">
        <f>INDEX(results[Hydro],MATCH($A2745,results[Time period],0),)</f>
        <v>500</v>
      </c>
      <c r="D2745">
        <f>INDEX(results[CCGT],MATCH($A2745,results[Time period],0),)</f>
        <v>10342</v>
      </c>
      <c r="E2745">
        <f>InstalledCapacity!$B$7*pv[[#This Row],[pv]]</f>
        <v>0</v>
      </c>
      <c r="F2745">
        <f>InstalledCapacity!$B$8*wind_Onshore[[#This Row],[wind_Onshore]]</f>
        <v>0</v>
      </c>
      <c r="G2745">
        <f>InstalledCapacity!$B$9*wind_Offshore[[#This Row],[wind_Offshore]]</f>
        <v>0</v>
      </c>
      <c r="H2745">
        <f>INDEX(results[Coal],MATCH($A2745,results[Time period],0),)</f>
        <v>0</v>
      </c>
      <c r="I2745">
        <f>INDEX(results[Diesel],MATCH($A2745,results[Time period],0),)</f>
        <v>0</v>
      </c>
      <c r="J2745">
        <f>d[[#This Row],[d]]</f>
        <v>22012</v>
      </c>
    </row>
    <row r="2746" spans="1:10" x14ac:dyDescent="0.3">
      <c r="A2746" t="s">
        <v>2751</v>
      </c>
      <c r="B2746">
        <f>INDEX(results[Nuclear],MATCH($A2746,results[Time period],0),)</f>
        <v>11170</v>
      </c>
      <c r="C2746">
        <f>INDEX(results[Hydro],MATCH($A2746,results[Time period],0),)</f>
        <v>500</v>
      </c>
      <c r="D2746">
        <f>INDEX(results[CCGT],MATCH($A2746,results[Time period],0),)</f>
        <v>10406</v>
      </c>
      <c r="E2746">
        <f>InstalledCapacity!$B$7*pv[[#This Row],[pv]]</f>
        <v>0</v>
      </c>
      <c r="F2746">
        <f>InstalledCapacity!$B$8*wind_Onshore[[#This Row],[wind_Onshore]]</f>
        <v>0</v>
      </c>
      <c r="G2746">
        <f>InstalledCapacity!$B$9*wind_Offshore[[#This Row],[wind_Offshore]]</f>
        <v>0</v>
      </c>
      <c r="H2746">
        <f>INDEX(results[Coal],MATCH($A2746,results[Time period],0),)</f>
        <v>0</v>
      </c>
      <c r="I2746">
        <f>INDEX(results[Diesel],MATCH($A2746,results[Time period],0),)</f>
        <v>0</v>
      </c>
      <c r="J2746">
        <f>d[[#This Row],[d]]</f>
        <v>22076</v>
      </c>
    </row>
    <row r="2747" spans="1:10" x14ac:dyDescent="0.3">
      <c r="A2747" t="s">
        <v>2752</v>
      </c>
      <c r="B2747">
        <f>INDEX(results[Nuclear],MATCH($A2747,results[Time period],0),)</f>
        <v>11170</v>
      </c>
      <c r="C2747">
        <f>INDEX(results[Hydro],MATCH($A2747,results[Time period],0),)</f>
        <v>500</v>
      </c>
      <c r="D2747">
        <f>INDEX(results[CCGT],MATCH($A2747,results[Time period],0),)</f>
        <v>10508</v>
      </c>
      <c r="E2747">
        <f>InstalledCapacity!$B$7*pv[[#This Row],[pv]]</f>
        <v>0</v>
      </c>
      <c r="F2747">
        <f>InstalledCapacity!$B$8*wind_Onshore[[#This Row],[wind_Onshore]]</f>
        <v>0</v>
      </c>
      <c r="G2747">
        <f>InstalledCapacity!$B$9*wind_Offshore[[#This Row],[wind_Offshore]]</f>
        <v>0</v>
      </c>
      <c r="H2747">
        <f>INDEX(results[Coal],MATCH($A2747,results[Time period],0),)</f>
        <v>0</v>
      </c>
      <c r="I2747">
        <f>INDEX(results[Diesel],MATCH($A2747,results[Time period],0),)</f>
        <v>0</v>
      </c>
      <c r="J2747">
        <f>d[[#This Row],[d]]</f>
        <v>22178</v>
      </c>
    </row>
    <row r="2748" spans="1:10" x14ac:dyDescent="0.3">
      <c r="A2748" t="s">
        <v>2753</v>
      </c>
      <c r="B2748">
        <f>INDEX(results[Nuclear],MATCH($A2748,results[Time period],0),)</f>
        <v>11170</v>
      </c>
      <c r="C2748">
        <f>INDEX(results[Hydro],MATCH($A2748,results[Time period],0),)</f>
        <v>500</v>
      </c>
      <c r="D2748">
        <f>INDEX(results[CCGT],MATCH($A2748,results[Time period],0),)</f>
        <v>10647</v>
      </c>
      <c r="E2748">
        <f>InstalledCapacity!$B$7*pv[[#This Row],[pv]]</f>
        <v>0</v>
      </c>
      <c r="F2748">
        <f>InstalledCapacity!$B$8*wind_Onshore[[#This Row],[wind_Onshore]]</f>
        <v>0</v>
      </c>
      <c r="G2748">
        <f>InstalledCapacity!$B$9*wind_Offshore[[#This Row],[wind_Offshore]]</f>
        <v>0</v>
      </c>
      <c r="H2748">
        <f>INDEX(results[Coal],MATCH($A2748,results[Time period],0),)</f>
        <v>0</v>
      </c>
      <c r="I2748">
        <f>INDEX(results[Diesel],MATCH($A2748,results[Time period],0),)</f>
        <v>0</v>
      </c>
      <c r="J2748">
        <f>d[[#This Row],[d]]</f>
        <v>22317</v>
      </c>
    </row>
    <row r="2749" spans="1:10" x14ac:dyDescent="0.3">
      <c r="A2749" t="s">
        <v>2754</v>
      </c>
      <c r="B2749">
        <f>INDEX(results[Nuclear],MATCH($A2749,results[Time period],0),)</f>
        <v>11170</v>
      </c>
      <c r="C2749">
        <f>INDEX(results[Hydro],MATCH($A2749,results[Time period],0),)</f>
        <v>500</v>
      </c>
      <c r="D2749">
        <f>INDEX(results[CCGT],MATCH($A2749,results[Time period],0),)</f>
        <v>10100.85</v>
      </c>
      <c r="E2749">
        <f>InstalledCapacity!$B$7*pv[[#This Row],[pv]]</f>
        <v>696.15</v>
      </c>
      <c r="F2749">
        <f>InstalledCapacity!$B$8*wind_Onshore[[#This Row],[wind_Onshore]]</f>
        <v>0</v>
      </c>
      <c r="G2749">
        <f>InstalledCapacity!$B$9*wind_Offshore[[#This Row],[wind_Offshore]]</f>
        <v>0</v>
      </c>
      <c r="H2749">
        <f>INDEX(results[Coal],MATCH($A2749,results[Time period],0),)</f>
        <v>0</v>
      </c>
      <c r="I2749">
        <f>INDEX(results[Diesel],MATCH($A2749,results[Time period],0),)</f>
        <v>0</v>
      </c>
      <c r="J2749">
        <f>d[[#This Row],[d]]</f>
        <v>22467</v>
      </c>
    </row>
    <row r="2750" spans="1:10" x14ac:dyDescent="0.3">
      <c r="A2750" t="s">
        <v>2755</v>
      </c>
      <c r="B2750">
        <f>INDEX(results[Nuclear],MATCH($A2750,results[Time period],0),)</f>
        <v>11170</v>
      </c>
      <c r="C2750">
        <f>INDEX(results[Hydro],MATCH($A2750,results[Time period],0),)</f>
        <v>500</v>
      </c>
      <c r="D2750">
        <f>INDEX(results[CCGT],MATCH($A2750,results[Time period],0),)</f>
        <v>7886.95</v>
      </c>
      <c r="E2750">
        <f>InstalledCapacity!$B$7*pv[[#This Row],[pv]]</f>
        <v>3088.0499999999997</v>
      </c>
      <c r="F2750">
        <f>InstalledCapacity!$B$8*wind_Onshore[[#This Row],[wind_Onshore]]</f>
        <v>0</v>
      </c>
      <c r="G2750">
        <f>InstalledCapacity!$B$9*wind_Offshore[[#This Row],[wind_Offshore]]</f>
        <v>0</v>
      </c>
      <c r="H2750">
        <f>INDEX(results[Coal],MATCH($A2750,results[Time period],0),)</f>
        <v>0</v>
      </c>
      <c r="I2750">
        <f>INDEX(results[Diesel],MATCH($A2750,results[Time period],0),)</f>
        <v>0</v>
      </c>
      <c r="J2750">
        <f>d[[#This Row],[d]]</f>
        <v>22645</v>
      </c>
    </row>
    <row r="2751" spans="1:10" x14ac:dyDescent="0.3">
      <c r="A2751" t="s">
        <v>2756</v>
      </c>
      <c r="B2751">
        <f>INDEX(results[Nuclear],MATCH($A2751,results[Time period],0),)</f>
        <v>11170</v>
      </c>
      <c r="C2751">
        <f>INDEX(results[Hydro],MATCH($A2751,results[Time period],0),)</f>
        <v>500</v>
      </c>
      <c r="D2751">
        <f>INDEX(results[CCGT],MATCH($A2751,results[Time period],0),)</f>
        <v>4947</v>
      </c>
      <c r="E2751">
        <f>InstalledCapacity!$B$7*pv[[#This Row],[pv]]</f>
        <v>6069</v>
      </c>
      <c r="F2751">
        <f>InstalledCapacity!$B$8*wind_Onshore[[#This Row],[wind_Onshore]]</f>
        <v>0</v>
      </c>
      <c r="G2751">
        <f>InstalledCapacity!$B$9*wind_Offshore[[#This Row],[wind_Offshore]]</f>
        <v>0</v>
      </c>
      <c r="H2751">
        <f>INDEX(results[Coal],MATCH($A2751,results[Time period],0),)</f>
        <v>0</v>
      </c>
      <c r="I2751">
        <f>INDEX(results[Diesel],MATCH($A2751,results[Time period],0),)</f>
        <v>0</v>
      </c>
      <c r="J2751">
        <f>d[[#This Row],[d]]</f>
        <v>22686</v>
      </c>
    </row>
    <row r="2752" spans="1:10" x14ac:dyDescent="0.3">
      <c r="A2752" t="s">
        <v>2757</v>
      </c>
      <c r="B2752">
        <f>INDEX(results[Nuclear],MATCH($A2752,results[Time period],0),)</f>
        <v>11170</v>
      </c>
      <c r="C2752">
        <f>INDEX(results[Hydro],MATCH($A2752,results[Time period],0),)</f>
        <v>500</v>
      </c>
      <c r="D2752">
        <f>INDEX(results[CCGT],MATCH($A2752,results[Time period],0),)</f>
        <v>2236.1</v>
      </c>
      <c r="E2752">
        <f>InstalledCapacity!$B$7*pv[[#This Row],[pv]]</f>
        <v>8817.9</v>
      </c>
      <c r="F2752">
        <f>InstalledCapacity!$B$8*wind_Onshore[[#This Row],[wind_Onshore]]</f>
        <v>0</v>
      </c>
      <c r="G2752">
        <f>InstalledCapacity!$B$9*wind_Offshore[[#This Row],[wind_Offshore]]</f>
        <v>0</v>
      </c>
      <c r="H2752">
        <f>INDEX(results[Coal],MATCH($A2752,results[Time period],0),)</f>
        <v>0</v>
      </c>
      <c r="I2752">
        <f>INDEX(results[Diesel],MATCH($A2752,results[Time period],0),)</f>
        <v>0</v>
      </c>
      <c r="J2752">
        <f>d[[#This Row],[d]]</f>
        <v>22724</v>
      </c>
    </row>
    <row r="2753" spans="1:10" x14ac:dyDescent="0.3">
      <c r="A2753" t="s">
        <v>2758</v>
      </c>
      <c r="B2753">
        <f>INDEX(results[Nuclear],MATCH($A2753,results[Time period],0),)</f>
        <v>11136</v>
      </c>
      <c r="C2753">
        <f>INDEX(results[Hydro],MATCH($A2753,results[Time period],0),)</f>
        <v>500</v>
      </c>
      <c r="D2753">
        <f>INDEX(results[CCGT],MATCH($A2753,results[Time period],0),)</f>
        <v>0</v>
      </c>
      <c r="E2753">
        <f>InstalledCapacity!$B$7*pv[[#This Row],[pv]]</f>
        <v>11388.300000000001</v>
      </c>
      <c r="F2753">
        <f>InstalledCapacity!$B$8*wind_Onshore[[#This Row],[wind_Onshore]]</f>
        <v>0</v>
      </c>
      <c r="G2753">
        <f>InstalledCapacity!$B$9*wind_Offshore[[#This Row],[wind_Offshore]]</f>
        <v>0</v>
      </c>
      <c r="H2753">
        <f>INDEX(results[Coal],MATCH($A2753,results[Time period],0),)</f>
        <v>0</v>
      </c>
      <c r="I2753">
        <f>INDEX(results[Diesel],MATCH($A2753,results[Time period],0),)</f>
        <v>0</v>
      </c>
      <c r="J2753">
        <f>d[[#This Row],[d]]</f>
        <v>23024</v>
      </c>
    </row>
    <row r="2754" spans="1:10" x14ac:dyDescent="0.3">
      <c r="A2754" t="s">
        <v>2759</v>
      </c>
      <c r="B2754">
        <f>INDEX(results[Nuclear],MATCH($A2754,results[Time period],0),)</f>
        <v>10064</v>
      </c>
      <c r="C2754">
        <f>INDEX(results[Hydro],MATCH($A2754,results[Time period],0),)</f>
        <v>500</v>
      </c>
      <c r="D2754">
        <f>INDEX(results[CCGT],MATCH($A2754,results[Time period],0),)</f>
        <v>0</v>
      </c>
      <c r="E2754">
        <f>InstalledCapacity!$B$7*pv[[#This Row],[pv]]</f>
        <v>12619.949999999999</v>
      </c>
      <c r="F2754">
        <f>InstalledCapacity!$B$8*wind_Onshore[[#This Row],[wind_Onshore]]</f>
        <v>0</v>
      </c>
      <c r="G2754">
        <f>InstalledCapacity!$B$9*wind_Offshore[[#This Row],[wind_Offshore]]</f>
        <v>0</v>
      </c>
      <c r="H2754">
        <f>INDEX(results[Coal],MATCH($A2754,results[Time period],0),)</f>
        <v>0</v>
      </c>
      <c r="I2754">
        <f>INDEX(results[Diesel],MATCH($A2754,results[Time period],0),)</f>
        <v>0</v>
      </c>
      <c r="J2754">
        <f>d[[#This Row],[d]]</f>
        <v>23184</v>
      </c>
    </row>
    <row r="2755" spans="1:10" x14ac:dyDescent="0.3">
      <c r="A2755" t="s">
        <v>2760</v>
      </c>
      <c r="B2755">
        <f>INDEX(results[Nuclear],MATCH($A2755,results[Time period],0),)</f>
        <v>10398</v>
      </c>
      <c r="C2755">
        <f>INDEX(results[Hydro],MATCH($A2755,results[Time period],0),)</f>
        <v>500</v>
      </c>
      <c r="D2755">
        <f>INDEX(results[CCGT],MATCH($A2755,results[Time period],0),)</f>
        <v>0</v>
      </c>
      <c r="E2755">
        <f>InstalledCapacity!$B$7*pv[[#This Row],[pv]]</f>
        <v>12459.3</v>
      </c>
      <c r="F2755">
        <f>InstalledCapacity!$B$8*wind_Onshore[[#This Row],[wind_Onshore]]</f>
        <v>0</v>
      </c>
      <c r="G2755">
        <f>InstalledCapacity!$B$9*wind_Offshore[[#This Row],[wind_Offshore]]</f>
        <v>0</v>
      </c>
      <c r="H2755">
        <f>INDEX(results[Coal],MATCH($A2755,results[Time period],0),)</f>
        <v>0</v>
      </c>
      <c r="I2755">
        <f>INDEX(results[Diesel],MATCH($A2755,results[Time period],0),)</f>
        <v>0</v>
      </c>
      <c r="J2755">
        <f>d[[#This Row],[d]]</f>
        <v>23357</v>
      </c>
    </row>
    <row r="2756" spans="1:10" x14ac:dyDescent="0.3">
      <c r="A2756" t="s">
        <v>2761</v>
      </c>
      <c r="B2756">
        <f>INDEX(results[Nuclear],MATCH($A2756,results[Time period],0),)</f>
        <v>10635</v>
      </c>
      <c r="C2756">
        <f>INDEX(results[Hydro],MATCH($A2756,results[Time period],0),)</f>
        <v>500</v>
      </c>
      <c r="D2756">
        <f>INDEX(results[CCGT],MATCH($A2756,results[Time period],0),)</f>
        <v>0</v>
      </c>
      <c r="E2756">
        <f>InstalledCapacity!$B$7*pv[[#This Row],[pv]]</f>
        <v>12209.400000000001</v>
      </c>
      <c r="F2756">
        <f>InstalledCapacity!$B$8*wind_Onshore[[#This Row],[wind_Onshore]]</f>
        <v>0</v>
      </c>
      <c r="G2756">
        <f>InstalledCapacity!$B$9*wind_Offshore[[#This Row],[wind_Offshore]]</f>
        <v>0</v>
      </c>
      <c r="H2756">
        <f>INDEX(results[Coal],MATCH($A2756,results[Time period],0),)</f>
        <v>0</v>
      </c>
      <c r="I2756">
        <f>INDEX(results[Diesel],MATCH($A2756,results[Time period],0),)</f>
        <v>0</v>
      </c>
      <c r="J2756">
        <f>d[[#This Row],[d]]</f>
        <v>23344</v>
      </c>
    </row>
    <row r="2757" spans="1:10" x14ac:dyDescent="0.3">
      <c r="A2757" t="s">
        <v>2762</v>
      </c>
      <c r="B2757">
        <f>INDEX(results[Nuclear],MATCH($A2757,results[Time period],0),)</f>
        <v>11170</v>
      </c>
      <c r="C2757">
        <f>INDEX(results[Hydro],MATCH($A2757,results[Time period],0),)</f>
        <v>500</v>
      </c>
      <c r="D2757">
        <f>INDEX(results[CCGT],MATCH($A2757,results[Time period],0),)</f>
        <v>1888.05</v>
      </c>
      <c r="E2757">
        <f>InstalledCapacity!$B$7*pv[[#This Row],[pv]]</f>
        <v>10477.949999999999</v>
      </c>
      <c r="F2757">
        <f>InstalledCapacity!$B$8*wind_Onshore[[#This Row],[wind_Onshore]]</f>
        <v>0</v>
      </c>
      <c r="G2757">
        <f>InstalledCapacity!$B$9*wind_Offshore[[#This Row],[wind_Offshore]]</f>
        <v>0</v>
      </c>
      <c r="H2757">
        <f>INDEX(results[Coal],MATCH($A2757,results[Time period],0),)</f>
        <v>0</v>
      </c>
      <c r="I2757">
        <f>INDEX(results[Diesel],MATCH($A2757,results[Time period],0),)</f>
        <v>0</v>
      </c>
      <c r="J2757">
        <f>d[[#This Row],[d]]</f>
        <v>24036</v>
      </c>
    </row>
    <row r="2758" spans="1:10" x14ac:dyDescent="0.3">
      <c r="A2758" t="s">
        <v>2763</v>
      </c>
      <c r="B2758">
        <f>INDEX(results[Nuclear],MATCH($A2758,results[Time period],0),)</f>
        <v>11170</v>
      </c>
      <c r="C2758">
        <f>INDEX(results[Hydro],MATCH($A2758,results[Time period],0),)</f>
        <v>500</v>
      </c>
      <c r="D2758">
        <f>INDEX(results[CCGT],MATCH($A2758,results[Time period],0),)</f>
        <v>3459.55</v>
      </c>
      <c r="E2758">
        <f>InstalledCapacity!$B$7*pv[[#This Row],[pv]]</f>
        <v>8157.4500000000007</v>
      </c>
      <c r="F2758">
        <f>InstalledCapacity!$B$8*wind_Onshore[[#This Row],[wind_Onshore]]</f>
        <v>0</v>
      </c>
      <c r="G2758">
        <f>InstalledCapacity!$B$9*wind_Offshore[[#This Row],[wind_Offshore]]</f>
        <v>0</v>
      </c>
      <c r="H2758">
        <f>INDEX(results[Coal],MATCH($A2758,results[Time period],0),)</f>
        <v>0</v>
      </c>
      <c r="I2758">
        <f>INDEX(results[Diesel],MATCH($A2758,results[Time period],0),)</f>
        <v>0</v>
      </c>
      <c r="J2758">
        <f>d[[#This Row],[d]]</f>
        <v>23287</v>
      </c>
    </row>
    <row r="2759" spans="1:10" x14ac:dyDescent="0.3">
      <c r="A2759" t="s">
        <v>2764</v>
      </c>
      <c r="B2759">
        <f>INDEX(results[Nuclear],MATCH($A2759,results[Time period],0),)</f>
        <v>11170</v>
      </c>
      <c r="C2759">
        <f>INDEX(results[Hydro],MATCH($A2759,results[Time period],0),)</f>
        <v>500</v>
      </c>
      <c r="D2759">
        <f>INDEX(results[CCGT],MATCH($A2759,results[Time period],0),)</f>
        <v>4186.45</v>
      </c>
      <c r="E2759">
        <f>InstalledCapacity!$B$7*pv[[#This Row],[pv]]</f>
        <v>5408.55</v>
      </c>
      <c r="F2759">
        <f>InstalledCapacity!$B$8*wind_Onshore[[#This Row],[wind_Onshore]]</f>
        <v>0</v>
      </c>
      <c r="G2759">
        <f>InstalledCapacity!$B$9*wind_Offshore[[#This Row],[wind_Offshore]]</f>
        <v>0</v>
      </c>
      <c r="H2759">
        <f>INDEX(results[Coal],MATCH($A2759,results[Time period],0),)</f>
        <v>0</v>
      </c>
      <c r="I2759">
        <f>INDEX(results[Diesel],MATCH($A2759,results[Time period],0),)</f>
        <v>0</v>
      </c>
      <c r="J2759">
        <f>d[[#This Row],[d]]</f>
        <v>21265</v>
      </c>
    </row>
    <row r="2760" spans="1:10" x14ac:dyDescent="0.3">
      <c r="A2760" t="s">
        <v>2765</v>
      </c>
      <c r="B2760">
        <f>INDEX(results[Nuclear],MATCH($A2760,results[Time period],0),)</f>
        <v>11170</v>
      </c>
      <c r="C2760">
        <f>INDEX(results[Hydro],MATCH($A2760,results[Time period],0),)</f>
        <v>500</v>
      </c>
      <c r="D2760">
        <f>INDEX(results[CCGT],MATCH($A2760,results[Time period],0),)</f>
        <v>4996.1000000000004</v>
      </c>
      <c r="E2760">
        <f>InstalledCapacity!$B$7*pv[[#This Row],[pv]]</f>
        <v>2748.9</v>
      </c>
      <c r="F2760">
        <f>InstalledCapacity!$B$8*wind_Onshore[[#This Row],[wind_Onshore]]</f>
        <v>0</v>
      </c>
      <c r="G2760">
        <f>InstalledCapacity!$B$9*wind_Offshore[[#This Row],[wind_Offshore]]</f>
        <v>0</v>
      </c>
      <c r="H2760">
        <f>INDEX(results[Coal],MATCH($A2760,results[Time period],0),)</f>
        <v>0</v>
      </c>
      <c r="I2760">
        <f>INDEX(results[Diesel],MATCH($A2760,results[Time period],0),)</f>
        <v>0</v>
      </c>
      <c r="J2760">
        <f>d[[#This Row],[d]]</f>
        <v>19415</v>
      </c>
    </row>
    <row r="2761" spans="1:10" x14ac:dyDescent="0.3">
      <c r="A2761" t="s">
        <v>2766</v>
      </c>
      <c r="B2761">
        <f>INDEX(results[Nuclear],MATCH($A2761,results[Time period],0),)</f>
        <v>11170</v>
      </c>
      <c r="C2761">
        <f>INDEX(results[Hydro],MATCH($A2761,results[Time period],0),)</f>
        <v>500</v>
      </c>
      <c r="D2761">
        <f>INDEX(results[CCGT],MATCH($A2761,results[Time period],0),)</f>
        <v>5994.45</v>
      </c>
      <c r="E2761">
        <f>InstalledCapacity!$B$7*pv[[#This Row],[pv]]</f>
        <v>410.55</v>
      </c>
      <c r="F2761">
        <f>InstalledCapacity!$B$8*wind_Onshore[[#This Row],[wind_Onshore]]</f>
        <v>0</v>
      </c>
      <c r="G2761">
        <f>InstalledCapacity!$B$9*wind_Offshore[[#This Row],[wind_Offshore]]</f>
        <v>0</v>
      </c>
      <c r="H2761">
        <f>INDEX(results[Coal],MATCH($A2761,results[Time period],0),)</f>
        <v>0</v>
      </c>
      <c r="I2761">
        <f>INDEX(results[Diesel],MATCH($A2761,results[Time period],0),)</f>
        <v>0</v>
      </c>
      <c r="J2761">
        <f>d[[#This Row],[d]]</f>
        <v>18075</v>
      </c>
    </row>
    <row r="2762" spans="1:10" x14ac:dyDescent="0.3">
      <c r="A2762" t="s">
        <v>2767</v>
      </c>
      <c r="B2762">
        <f>INDEX(results[Nuclear],MATCH($A2762,results[Time period],0),)</f>
        <v>11170</v>
      </c>
      <c r="C2762">
        <f>INDEX(results[Hydro],MATCH($A2762,results[Time period],0),)</f>
        <v>500</v>
      </c>
      <c r="D2762">
        <f>INDEX(results[CCGT],MATCH($A2762,results[Time period],0),)</f>
        <v>5605</v>
      </c>
      <c r="E2762">
        <f>InstalledCapacity!$B$7*pv[[#This Row],[pv]]</f>
        <v>0</v>
      </c>
      <c r="F2762">
        <f>InstalledCapacity!$B$8*wind_Onshore[[#This Row],[wind_Onshore]]</f>
        <v>0</v>
      </c>
      <c r="G2762">
        <f>InstalledCapacity!$B$9*wind_Offshore[[#This Row],[wind_Offshore]]</f>
        <v>0</v>
      </c>
      <c r="H2762">
        <f>INDEX(results[Coal],MATCH($A2762,results[Time period],0),)</f>
        <v>0</v>
      </c>
      <c r="I2762">
        <f>INDEX(results[Diesel],MATCH($A2762,results[Time period],0),)</f>
        <v>0</v>
      </c>
      <c r="J2762">
        <f>d[[#This Row],[d]]</f>
        <v>17275</v>
      </c>
    </row>
    <row r="2763" spans="1:10" x14ac:dyDescent="0.3">
      <c r="A2763" t="s">
        <v>2768</v>
      </c>
      <c r="B2763">
        <f>INDEX(results[Nuclear],MATCH($A2763,results[Time period],0),)</f>
        <v>11170</v>
      </c>
      <c r="C2763">
        <f>INDEX(results[Hydro],MATCH($A2763,results[Time period],0),)</f>
        <v>500</v>
      </c>
      <c r="D2763">
        <f>INDEX(results[CCGT],MATCH($A2763,results[Time period],0),)</f>
        <v>5254</v>
      </c>
      <c r="E2763">
        <f>InstalledCapacity!$B$7*pv[[#This Row],[pv]]</f>
        <v>0</v>
      </c>
      <c r="F2763">
        <f>InstalledCapacity!$B$8*wind_Onshore[[#This Row],[wind_Onshore]]</f>
        <v>0</v>
      </c>
      <c r="G2763">
        <f>InstalledCapacity!$B$9*wind_Offshore[[#This Row],[wind_Offshore]]</f>
        <v>0</v>
      </c>
      <c r="H2763">
        <f>INDEX(results[Coal],MATCH($A2763,results[Time period],0),)</f>
        <v>0</v>
      </c>
      <c r="I2763">
        <f>INDEX(results[Diesel],MATCH($A2763,results[Time period],0),)</f>
        <v>0</v>
      </c>
      <c r="J2763">
        <f>d[[#This Row],[d]]</f>
        <v>16924</v>
      </c>
    </row>
    <row r="2764" spans="1:10" x14ac:dyDescent="0.3">
      <c r="A2764" t="s">
        <v>2769</v>
      </c>
      <c r="B2764">
        <f>INDEX(results[Nuclear],MATCH($A2764,results[Time period],0),)</f>
        <v>11170</v>
      </c>
      <c r="C2764">
        <f>INDEX(results[Hydro],MATCH($A2764,results[Time period],0),)</f>
        <v>500</v>
      </c>
      <c r="D2764">
        <f>INDEX(results[CCGT],MATCH($A2764,results[Time period],0),)</f>
        <v>5179</v>
      </c>
      <c r="E2764">
        <f>InstalledCapacity!$B$7*pv[[#This Row],[pv]]</f>
        <v>0</v>
      </c>
      <c r="F2764">
        <f>InstalledCapacity!$B$8*wind_Onshore[[#This Row],[wind_Onshore]]</f>
        <v>0</v>
      </c>
      <c r="G2764">
        <f>InstalledCapacity!$B$9*wind_Offshore[[#This Row],[wind_Offshore]]</f>
        <v>0</v>
      </c>
      <c r="H2764">
        <f>INDEX(results[Coal],MATCH($A2764,results[Time period],0),)</f>
        <v>0</v>
      </c>
      <c r="I2764">
        <f>INDEX(results[Diesel],MATCH($A2764,results[Time period],0),)</f>
        <v>0</v>
      </c>
      <c r="J2764">
        <f>d[[#This Row],[d]]</f>
        <v>16849</v>
      </c>
    </row>
    <row r="2765" spans="1:10" x14ac:dyDescent="0.3">
      <c r="A2765" t="s">
        <v>2770</v>
      </c>
      <c r="B2765">
        <f>INDEX(results[Nuclear],MATCH($A2765,results[Time period],0),)</f>
        <v>11170</v>
      </c>
      <c r="C2765">
        <f>INDEX(results[Hydro],MATCH($A2765,results[Time period],0),)</f>
        <v>500</v>
      </c>
      <c r="D2765">
        <f>INDEX(results[CCGT],MATCH($A2765,results[Time period],0),)</f>
        <v>5547</v>
      </c>
      <c r="E2765">
        <f>InstalledCapacity!$B$7*pv[[#This Row],[pv]]</f>
        <v>0</v>
      </c>
      <c r="F2765">
        <f>InstalledCapacity!$B$8*wind_Onshore[[#This Row],[wind_Onshore]]</f>
        <v>0</v>
      </c>
      <c r="G2765">
        <f>InstalledCapacity!$B$9*wind_Offshore[[#This Row],[wind_Offshore]]</f>
        <v>0</v>
      </c>
      <c r="H2765">
        <f>INDEX(results[Coal],MATCH($A2765,results[Time period],0),)</f>
        <v>0</v>
      </c>
      <c r="I2765">
        <f>INDEX(results[Diesel],MATCH($A2765,results[Time period],0),)</f>
        <v>0</v>
      </c>
      <c r="J2765">
        <f>d[[#This Row],[d]]</f>
        <v>17217</v>
      </c>
    </row>
    <row r="2766" spans="1:10" x14ac:dyDescent="0.3">
      <c r="A2766" t="s">
        <v>2771</v>
      </c>
      <c r="B2766">
        <f>INDEX(results[Nuclear],MATCH($A2766,results[Time period],0),)</f>
        <v>11170</v>
      </c>
      <c r="C2766">
        <f>INDEX(results[Hydro],MATCH($A2766,results[Time period],0),)</f>
        <v>500</v>
      </c>
      <c r="D2766">
        <f>INDEX(results[CCGT],MATCH($A2766,results[Time period],0),)</f>
        <v>6852</v>
      </c>
      <c r="E2766">
        <f>InstalledCapacity!$B$7*pv[[#This Row],[pv]]</f>
        <v>0</v>
      </c>
      <c r="F2766">
        <f>InstalledCapacity!$B$8*wind_Onshore[[#This Row],[wind_Onshore]]</f>
        <v>0</v>
      </c>
      <c r="G2766">
        <f>InstalledCapacity!$B$9*wind_Offshore[[#This Row],[wind_Offshore]]</f>
        <v>0</v>
      </c>
      <c r="H2766">
        <f>INDEX(results[Coal],MATCH($A2766,results[Time period],0),)</f>
        <v>0</v>
      </c>
      <c r="I2766">
        <f>INDEX(results[Diesel],MATCH($A2766,results[Time period],0),)</f>
        <v>0</v>
      </c>
      <c r="J2766">
        <f>d[[#This Row],[d]]</f>
        <v>18522</v>
      </c>
    </row>
    <row r="2767" spans="1:10" x14ac:dyDescent="0.3">
      <c r="A2767" t="s">
        <v>2772</v>
      </c>
      <c r="B2767">
        <f>INDEX(results[Nuclear],MATCH($A2767,results[Time period],0),)</f>
        <v>11170</v>
      </c>
      <c r="C2767">
        <f>INDEX(results[Hydro],MATCH($A2767,results[Time period],0),)</f>
        <v>500</v>
      </c>
      <c r="D2767">
        <f>INDEX(results[CCGT],MATCH($A2767,results[Time period],0),)</f>
        <v>9141</v>
      </c>
      <c r="E2767">
        <f>InstalledCapacity!$B$7*pv[[#This Row],[pv]]</f>
        <v>0</v>
      </c>
      <c r="F2767">
        <f>InstalledCapacity!$B$8*wind_Onshore[[#This Row],[wind_Onshore]]</f>
        <v>0</v>
      </c>
      <c r="G2767">
        <f>InstalledCapacity!$B$9*wind_Offshore[[#This Row],[wind_Offshore]]</f>
        <v>0</v>
      </c>
      <c r="H2767">
        <f>INDEX(results[Coal],MATCH($A2767,results[Time period],0),)</f>
        <v>0</v>
      </c>
      <c r="I2767">
        <f>INDEX(results[Diesel],MATCH($A2767,results[Time period],0),)</f>
        <v>0</v>
      </c>
      <c r="J2767">
        <f>d[[#This Row],[d]]</f>
        <v>20811</v>
      </c>
    </row>
    <row r="2768" spans="1:10" x14ac:dyDescent="0.3">
      <c r="A2768" t="s">
        <v>2773</v>
      </c>
      <c r="B2768">
        <f>INDEX(results[Nuclear],MATCH($A2768,results[Time period],0),)</f>
        <v>11170</v>
      </c>
      <c r="C2768">
        <f>INDEX(results[Hydro],MATCH($A2768,results[Time period],0),)</f>
        <v>500</v>
      </c>
      <c r="D2768">
        <f>INDEX(results[CCGT],MATCH($A2768,results[Time period],0),)</f>
        <v>10025</v>
      </c>
      <c r="E2768">
        <f>InstalledCapacity!$B$7*pv[[#This Row],[pv]]</f>
        <v>0</v>
      </c>
      <c r="F2768">
        <f>InstalledCapacity!$B$8*wind_Onshore[[#This Row],[wind_Onshore]]</f>
        <v>0</v>
      </c>
      <c r="G2768">
        <f>InstalledCapacity!$B$9*wind_Offshore[[#This Row],[wind_Offshore]]</f>
        <v>0</v>
      </c>
      <c r="H2768">
        <f>INDEX(results[Coal],MATCH($A2768,results[Time period],0),)</f>
        <v>0</v>
      </c>
      <c r="I2768">
        <f>INDEX(results[Diesel],MATCH($A2768,results[Time period],0),)</f>
        <v>0</v>
      </c>
      <c r="J2768">
        <f>d[[#This Row],[d]]</f>
        <v>21695</v>
      </c>
    </row>
    <row r="2769" spans="1:10" x14ac:dyDescent="0.3">
      <c r="A2769" t="s">
        <v>2774</v>
      </c>
      <c r="B2769">
        <f>INDEX(results[Nuclear],MATCH($A2769,results[Time period],0),)</f>
        <v>11170</v>
      </c>
      <c r="C2769">
        <f>INDEX(results[Hydro],MATCH($A2769,results[Time period],0),)</f>
        <v>500</v>
      </c>
      <c r="D2769">
        <f>INDEX(results[CCGT],MATCH($A2769,results[Time period],0),)</f>
        <v>9935</v>
      </c>
      <c r="E2769">
        <f>InstalledCapacity!$B$7*pv[[#This Row],[pv]]</f>
        <v>0</v>
      </c>
      <c r="F2769">
        <f>InstalledCapacity!$B$8*wind_Onshore[[#This Row],[wind_Onshore]]</f>
        <v>0</v>
      </c>
      <c r="G2769">
        <f>InstalledCapacity!$B$9*wind_Offshore[[#This Row],[wind_Offshore]]</f>
        <v>0</v>
      </c>
      <c r="H2769">
        <f>INDEX(results[Coal],MATCH($A2769,results[Time period],0),)</f>
        <v>0</v>
      </c>
      <c r="I2769">
        <f>INDEX(results[Diesel],MATCH($A2769,results[Time period],0),)</f>
        <v>0</v>
      </c>
      <c r="J2769">
        <f>d[[#This Row],[d]]</f>
        <v>21605</v>
      </c>
    </row>
    <row r="2770" spans="1:10" x14ac:dyDescent="0.3">
      <c r="A2770" t="s">
        <v>2775</v>
      </c>
      <c r="B2770">
        <f>INDEX(results[Nuclear],MATCH($A2770,results[Time period],0),)</f>
        <v>11170</v>
      </c>
      <c r="C2770">
        <f>INDEX(results[Hydro],MATCH($A2770,results[Time period],0),)</f>
        <v>500</v>
      </c>
      <c r="D2770">
        <f>INDEX(results[CCGT],MATCH($A2770,results[Time period],0),)</f>
        <v>10010</v>
      </c>
      <c r="E2770">
        <f>InstalledCapacity!$B$7*pv[[#This Row],[pv]]</f>
        <v>0</v>
      </c>
      <c r="F2770">
        <f>InstalledCapacity!$B$8*wind_Onshore[[#This Row],[wind_Onshore]]</f>
        <v>0</v>
      </c>
      <c r="G2770">
        <f>InstalledCapacity!$B$9*wind_Offshore[[#This Row],[wind_Offshore]]</f>
        <v>0</v>
      </c>
      <c r="H2770">
        <f>INDEX(results[Coal],MATCH($A2770,results[Time period],0),)</f>
        <v>0</v>
      </c>
      <c r="I2770">
        <f>INDEX(results[Diesel],MATCH($A2770,results[Time period],0),)</f>
        <v>0</v>
      </c>
      <c r="J2770">
        <f>d[[#This Row],[d]]</f>
        <v>21680</v>
      </c>
    </row>
    <row r="2771" spans="1:10" x14ac:dyDescent="0.3">
      <c r="A2771" t="s">
        <v>2776</v>
      </c>
      <c r="B2771">
        <f>INDEX(results[Nuclear],MATCH($A2771,results[Time period],0),)</f>
        <v>11170</v>
      </c>
      <c r="C2771">
        <f>INDEX(results[Hydro],MATCH($A2771,results[Time period],0),)</f>
        <v>500</v>
      </c>
      <c r="D2771">
        <f>INDEX(results[CCGT],MATCH($A2771,results[Time period],0),)</f>
        <v>10090</v>
      </c>
      <c r="E2771">
        <f>InstalledCapacity!$B$7*pv[[#This Row],[pv]]</f>
        <v>0</v>
      </c>
      <c r="F2771">
        <f>InstalledCapacity!$B$8*wind_Onshore[[#This Row],[wind_Onshore]]</f>
        <v>0</v>
      </c>
      <c r="G2771">
        <f>InstalledCapacity!$B$9*wind_Offshore[[#This Row],[wind_Offshore]]</f>
        <v>0</v>
      </c>
      <c r="H2771">
        <f>INDEX(results[Coal],MATCH($A2771,results[Time period],0),)</f>
        <v>0</v>
      </c>
      <c r="I2771">
        <f>INDEX(results[Diesel],MATCH($A2771,results[Time period],0),)</f>
        <v>0</v>
      </c>
      <c r="J2771">
        <f>d[[#This Row],[d]]</f>
        <v>21760</v>
      </c>
    </row>
    <row r="2772" spans="1:10" x14ac:dyDescent="0.3">
      <c r="A2772" t="s">
        <v>2777</v>
      </c>
      <c r="B2772">
        <f>INDEX(results[Nuclear],MATCH($A2772,results[Time period],0),)</f>
        <v>11170</v>
      </c>
      <c r="C2772">
        <f>INDEX(results[Hydro],MATCH($A2772,results[Time period],0),)</f>
        <v>500</v>
      </c>
      <c r="D2772">
        <f>INDEX(results[CCGT],MATCH($A2772,results[Time period],0),)</f>
        <v>10222</v>
      </c>
      <c r="E2772">
        <f>InstalledCapacity!$B$7*pv[[#This Row],[pv]]</f>
        <v>0</v>
      </c>
      <c r="F2772">
        <f>InstalledCapacity!$B$8*wind_Onshore[[#This Row],[wind_Onshore]]</f>
        <v>0</v>
      </c>
      <c r="G2772">
        <f>InstalledCapacity!$B$9*wind_Offshore[[#This Row],[wind_Offshore]]</f>
        <v>0</v>
      </c>
      <c r="H2772">
        <f>INDEX(results[Coal],MATCH($A2772,results[Time period],0),)</f>
        <v>0</v>
      </c>
      <c r="I2772">
        <f>INDEX(results[Diesel],MATCH($A2772,results[Time period],0),)</f>
        <v>0</v>
      </c>
      <c r="J2772">
        <f>d[[#This Row],[d]]</f>
        <v>21892</v>
      </c>
    </row>
    <row r="2773" spans="1:10" x14ac:dyDescent="0.3">
      <c r="A2773" t="s">
        <v>2778</v>
      </c>
      <c r="B2773">
        <f>INDEX(results[Nuclear],MATCH($A2773,results[Time period],0),)</f>
        <v>11170</v>
      </c>
      <c r="C2773">
        <f>INDEX(results[Hydro],MATCH($A2773,results[Time period],0),)</f>
        <v>500</v>
      </c>
      <c r="D2773">
        <f>INDEX(results[CCGT],MATCH($A2773,results[Time period],0),)</f>
        <v>9503.9500000000007</v>
      </c>
      <c r="E2773">
        <f>InstalledCapacity!$B$7*pv[[#This Row],[pv]]</f>
        <v>946.05</v>
      </c>
      <c r="F2773">
        <f>InstalledCapacity!$B$8*wind_Onshore[[#This Row],[wind_Onshore]]</f>
        <v>0</v>
      </c>
      <c r="G2773">
        <f>InstalledCapacity!$B$9*wind_Offshore[[#This Row],[wind_Offshore]]</f>
        <v>0</v>
      </c>
      <c r="H2773">
        <f>INDEX(results[Coal],MATCH($A2773,results[Time period],0),)</f>
        <v>0</v>
      </c>
      <c r="I2773">
        <f>INDEX(results[Diesel],MATCH($A2773,results[Time period],0),)</f>
        <v>0</v>
      </c>
      <c r="J2773">
        <f>d[[#This Row],[d]]</f>
        <v>22120</v>
      </c>
    </row>
    <row r="2774" spans="1:10" x14ac:dyDescent="0.3">
      <c r="A2774" t="s">
        <v>2779</v>
      </c>
      <c r="B2774">
        <f>INDEX(results[Nuclear],MATCH($A2774,results[Time period],0),)</f>
        <v>11170</v>
      </c>
      <c r="C2774">
        <f>INDEX(results[Hydro],MATCH($A2774,results[Time period],0),)</f>
        <v>500</v>
      </c>
      <c r="D2774">
        <f>INDEX(results[CCGT],MATCH($A2774,results[Time period],0),)</f>
        <v>7082.4</v>
      </c>
      <c r="E2774">
        <f>InstalledCapacity!$B$7*pv[[#This Row],[pv]]</f>
        <v>3855.6</v>
      </c>
      <c r="F2774">
        <f>InstalledCapacity!$B$8*wind_Onshore[[#This Row],[wind_Onshore]]</f>
        <v>0</v>
      </c>
      <c r="G2774">
        <f>InstalledCapacity!$B$9*wind_Offshore[[#This Row],[wind_Offshore]]</f>
        <v>0</v>
      </c>
      <c r="H2774">
        <f>INDEX(results[Coal],MATCH($A2774,results[Time period],0),)</f>
        <v>0</v>
      </c>
      <c r="I2774">
        <f>INDEX(results[Diesel],MATCH($A2774,results[Time period],0),)</f>
        <v>0</v>
      </c>
      <c r="J2774">
        <f>d[[#This Row],[d]]</f>
        <v>22608</v>
      </c>
    </row>
    <row r="2775" spans="1:10" x14ac:dyDescent="0.3">
      <c r="A2775" t="s">
        <v>2780</v>
      </c>
      <c r="B2775">
        <f>INDEX(results[Nuclear],MATCH($A2775,results[Time period],0),)</f>
        <v>11170</v>
      </c>
      <c r="C2775">
        <f>INDEX(results[Hydro],MATCH($A2775,results[Time period],0),)</f>
        <v>500</v>
      </c>
      <c r="D2775">
        <f>INDEX(results[CCGT],MATCH($A2775,results[Time period],0),)</f>
        <v>3795.1</v>
      </c>
      <c r="E2775">
        <f>InstalledCapacity!$B$7*pv[[#This Row],[pv]]</f>
        <v>7389.9</v>
      </c>
      <c r="F2775">
        <f>InstalledCapacity!$B$8*wind_Onshore[[#This Row],[wind_Onshore]]</f>
        <v>0</v>
      </c>
      <c r="G2775">
        <f>InstalledCapacity!$B$9*wind_Offshore[[#This Row],[wind_Offshore]]</f>
        <v>0</v>
      </c>
      <c r="H2775">
        <f>INDEX(results[Coal],MATCH($A2775,results[Time period],0),)</f>
        <v>0</v>
      </c>
      <c r="I2775">
        <f>INDEX(results[Diesel],MATCH($A2775,results[Time period],0),)</f>
        <v>0</v>
      </c>
      <c r="J2775">
        <f>d[[#This Row],[d]]</f>
        <v>22855</v>
      </c>
    </row>
    <row r="2776" spans="1:10" x14ac:dyDescent="0.3">
      <c r="A2776" t="s">
        <v>2781</v>
      </c>
      <c r="B2776">
        <f>INDEX(results[Nuclear],MATCH($A2776,results[Time period],0),)</f>
        <v>11170</v>
      </c>
      <c r="C2776">
        <f>INDEX(results[Hydro],MATCH($A2776,results[Time period],0),)</f>
        <v>500</v>
      </c>
      <c r="D2776">
        <f>INDEX(results[CCGT],MATCH($A2776,results[Time period],0),)</f>
        <v>740.85</v>
      </c>
      <c r="E2776">
        <f>InstalledCapacity!$B$7*pv[[#This Row],[pv]]</f>
        <v>10692.15</v>
      </c>
      <c r="F2776">
        <f>InstalledCapacity!$B$8*wind_Onshore[[#This Row],[wind_Onshore]]</f>
        <v>0</v>
      </c>
      <c r="G2776">
        <f>InstalledCapacity!$B$9*wind_Offshore[[#This Row],[wind_Offshore]]</f>
        <v>0</v>
      </c>
      <c r="H2776">
        <f>INDEX(results[Coal],MATCH($A2776,results[Time period],0),)</f>
        <v>0</v>
      </c>
      <c r="I2776">
        <f>INDEX(results[Diesel],MATCH($A2776,results[Time period],0),)</f>
        <v>0</v>
      </c>
      <c r="J2776">
        <f>d[[#This Row],[d]]</f>
        <v>23103</v>
      </c>
    </row>
    <row r="2777" spans="1:10" x14ac:dyDescent="0.3">
      <c r="A2777" t="s">
        <v>2782</v>
      </c>
      <c r="B2777">
        <f>INDEX(results[Nuclear],MATCH($A2777,results[Time period],0),)</f>
        <v>10005</v>
      </c>
      <c r="C2777">
        <f>INDEX(results[Hydro],MATCH($A2777,results[Time period],0),)</f>
        <v>500</v>
      </c>
      <c r="D2777">
        <f>INDEX(results[CCGT],MATCH($A2777,results[Time period],0),)</f>
        <v>0</v>
      </c>
      <c r="E2777">
        <f>InstalledCapacity!$B$7*pv[[#This Row],[pv]]</f>
        <v>12780.6</v>
      </c>
      <c r="F2777">
        <f>InstalledCapacity!$B$8*wind_Onshore[[#This Row],[wind_Onshore]]</f>
        <v>0</v>
      </c>
      <c r="G2777">
        <f>InstalledCapacity!$B$9*wind_Offshore[[#This Row],[wind_Offshore]]</f>
        <v>0</v>
      </c>
      <c r="H2777">
        <f>INDEX(results[Coal],MATCH($A2777,results[Time period],0),)</f>
        <v>0</v>
      </c>
      <c r="I2777">
        <f>INDEX(results[Diesel],MATCH($A2777,results[Time period],0),)</f>
        <v>0</v>
      </c>
      <c r="J2777">
        <f>d[[#This Row],[d]]</f>
        <v>23286</v>
      </c>
    </row>
    <row r="2778" spans="1:10" x14ac:dyDescent="0.3">
      <c r="A2778" t="s">
        <v>2783</v>
      </c>
      <c r="B2778">
        <f>INDEX(results[Nuclear],MATCH($A2778,results[Time period],0),)</f>
        <v>9020</v>
      </c>
      <c r="C2778">
        <f>INDEX(results[Hydro],MATCH($A2778,results[Time period],0),)</f>
        <v>500</v>
      </c>
      <c r="D2778">
        <f>INDEX(results[CCGT],MATCH($A2778,results[Time period],0),)</f>
        <v>0</v>
      </c>
      <c r="E2778">
        <f>InstalledCapacity!$B$7*pv[[#This Row],[pv]]</f>
        <v>13833.75</v>
      </c>
      <c r="F2778">
        <f>InstalledCapacity!$B$8*wind_Onshore[[#This Row],[wind_Onshore]]</f>
        <v>0</v>
      </c>
      <c r="G2778">
        <f>InstalledCapacity!$B$9*wind_Offshore[[#This Row],[wind_Offshore]]</f>
        <v>0</v>
      </c>
      <c r="H2778">
        <f>INDEX(results[Coal],MATCH($A2778,results[Time period],0),)</f>
        <v>0</v>
      </c>
      <c r="I2778">
        <f>INDEX(results[Diesel],MATCH($A2778,results[Time period],0),)</f>
        <v>0</v>
      </c>
      <c r="J2778">
        <f>d[[#This Row],[d]]</f>
        <v>23354</v>
      </c>
    </row>
    <row r="2779" spans="1:10" x14ac:dyDescent="0.3">
      <c r="A2779" t="s">
        <v>2784</v>
      </c>
      <c r="B2779">
        <f>INDEX(results[Nuclear],MATCH($A2779,results[Time period],0),)</f>
        <v>8817</v>
      </c>
      <c r="C2779">
        <f>INDEX(results[Hydro],MATCH($A2779,results[Time period],0),)</f>
        <v>500</v>
      </c>
      <c r="D2779">
        <f>INDEX(results[CCGT],MATCH($A2779,results[Time period],0),)</f>
        <v>0</v>
      </c>
      <c r="E2779">
        <f>InstalledCapacity!$B$7*pv[[#This Row],[pv]]</f>
        <v>14030.1</v>
      </c>
      <c r="F2779">
        <f>InstalledCapacity!$B$8*wind_Onshore[[#This Row],[wind_Onshore]]</f>
        <v>0</v>
      </c>
      <c r="G2779">
        <f>InstalledCapacity!$B$9*wind_Offshore[[#This Row],[wind_Offshore]]</f>
        <v>0</v>
      </c>
      <c r="H2779">
        <f>INDEX(results[Coal],MATCH($A2779,results[Time period],0),)</f>
        <v>0</v>
      </c>
      <c r="I2779">
        <f>INDEX(results[Diesel],MATCH($A2779,results[Time period],0),)</f>
        <v>0</v>
      </c>
      <c r="J2779">
        <f>d[[#This Row],[d]]</f>
        <v>23347</v>
      </c>
    </row>
    <row r="2780" spans="1:10" x14ac:dyDescent="0.3">
      <c r="A2780" t="s">
        <v>2785</v>
      </c>
      <c r="B2780">
        <f>INDEX(results[Nuclear],MATCH($A2780,results[Time period],0),)</f>
        <v>9614</v>
      </c>
      <c r="C2780">
        <f>INDEX(results[Hydro],MATCH($A2780,results[Time period],0),)</f>
        <v>500</v>
      </c>
      <c r="D2780">
        <f>INDEX(results[CCGT],MATCH($A2780,results[Time period],0),)</f>
        <v>0</v>
      </c>
      <c r="E2780">
        <f>InstalledCapacity!$B$7*pv[[#This Row],[pv]]</f>
        <v>13423.2</v>
      </c>
      <c r="F2780">
        <f>InstalledCapacity!$B$8*wind_Onshore[[#This Row],[wind_Onshore]]</f>
        <v>0</v>
      </c>
      <c r="G2780">
        <f>InstalledCapacity!$B$9*wind_Offshore[[#This Row],[wind_Offshore]]</f>
        <v>0</v>
      </c>
      <c r="H2780">
        <f>INDEX(results[Coal],MATCH($A2780,results[Time period],0),)</f>
        <v>0</v>
      </c>
      <c r="I2780">
        <f>INDEX(results[Diesel],MATCH($A2780,results[Time period],0),)</f>
        <v>0</v>
      </c>
      <c r="J2780">
        <f>d[[#This Row],[d]]</f>
        <v>23537</v>
      </c>
    </row>
    <row r="2781" spans="1:10" x14ac:dyDescent="0.3">
      <c r="A2781" t="s">
        <v>2786</v>
      </c>
      <c r="B2781">
        <f>INDEX(results[Nuclear],MATCH($A2781,results[Time period],0),)</f>
        <v>11170</v>
      </c>
      <c r="C2781">
        <f>INDEX(results[Hydro],MATCH($A2781,results[Time period],0),)</f>
        <v>500</v>
      </c>
      <c r="D2781">
        <f>INDEX(results[CCGT],MATCH($A2781,results[Time period],0),)</f>
        <v>304.5</v>
      </c>
      <c r="E2781">
        <f>InstalledCapacity!$B$7*pv[[#This Row],[pv]]</f>
        <v>11959.5</v>
      </c>
      <c r="F2781">
        <f>InstalledCapacity!$B$8*wind_Onshore[[#This Row],[wind_Onshore]]</f>
        <v>0</v>
      </c>
      <c r="G2781">
        <f>InstalledCapacity!$B$9*wind_Offshore[[#This Row],[wind_Offshore]]</f>
        <v>0</v>
      </c>
      <c r="H2781">
        <f>INDEX(results[Coal],MATCH($A2781,results[Time period],0),)</f>
        <v>0</v>
      </c>
      <c r="I2781">
        <f>INDEX(results[Diesel],MATCH($A2781,results[Time period],0),)</f>
        <v>0</v>
      </c>
      <c r="J2781">
        <f>d[[#This Row],[d]]</f>
        <v>23934</v>
      </c>
    </row>
    <row r="2782" spans="1:10" x14ac:dyDescent="0.3">
      <c r="A2782" t="s">
        <v>2787</v>
      </c>
      <c r="B2782">
        <f>INDEX(results[Nuclear],MATCH($A2782,results[Time period],0),)</f>
        <v>11170</v>
      </c>
      <c r="C2782">
        <f>INDEX(results[Hydro],MATCH($A2782,results[Time period],0),)</f>
        <v>500</v>
      </c>
      <c r="D2782">
        <f>INDEX(results[CCGT],MATCH($A2782,results[Time period],0),)</f>
        <v>1772.3</v>
      </c>
      <c r="E2782">
        <f>InstalledCapacity!$B$7*pv[[#This Row],[pv]]</f>
        <v>9674.7000000000007</v>
      </c>
      <c r="F2782">
        <f>InstalledCapacity!$B$8*wind_Onshore[[#This Row],[wind_Onshore]]</f>
        <v>0</v>
      </c>
      <c r="G2782">
        <f>InstalledCapacity!$B$9*wind_Offshore[[#This Row],[wind_Offshore]]</f>
        <v>0</v>
      </c>
      <c r="H2782">
        <f>INDEX(results[Coal],MATCH($A2782,results[Time period],0),)</f>
        <v>0</v>
      </c>
      <c r="I2782">
        <f>INDEX(results[Diesel],MATCH($A2782,results[Time period],0),)</f>
        <v>0</v>
      </c>
      <c r="J2782">
        <f>d[[#This Row],[d]]</f>
        <v>23117</v>
      </c>
    </row>
    <row r="2783" spans="1:10" x14ac:dyDescent="0.3">
      <c r="A2783" t="s">
        <v>2788</v>
      </c>
      <c r="B2783">
        <f>INDEX(results[Nuclear],MATCH($A2783,results[Time period],0),)</f>
        <v>11170</v>
      </c>
      <c r="C2783">
        <f>INDEX(results[Hydro],MATCH($A2783,results[Time period],0),)</f>
        <v>500</v>
      </c>
      <c r="D2783">
        <f>INDEX(results[CCGT],MATCH($A2783,results[Time period],0),)</f>
        <v>2946.35</v>
      </c>
      <c r="E2783">
        <f>InstalledCapacity!$B$7*pv[[#This Row],[pv]]</f>
        <v>6586.65</v>
      </c>
      <c r="F2783">
        <f>InstalledCapacity!$B$8*wind_Onshore[[#This Row],[wind_Onshore]]</f>
        <v>0</v>
      </c>
      <c r="G2783">
        <f>InstalledCapacity!$B$9*wind_Offshore[[#This Row],[wind_Offshore]]</f>
        <v>0</v>
      </c>
      <c r="H2783">
        <f>INDEX(results[Coal],MATCH($A2783,results[Time period],0),)</f>
        <v>0</v>
      </c>
      <c r="I2783">
        <f>INDEX(results[Diesel],MATCH($A2783,results[Time period],0),)</f>
        <v>0</v>
      </c>
      <c r="J2783">
        <f>d[[#This Row],[d]]</f>
        <v>21203</v>
      </c>
    </row>
    <row r="2784" spans="1:10" x14ac:dyDescent="0.3">
      <c r="A2784" t="s">
        <v>2789</v>
      </c>
      <c r="B2784">
        <f>INDEX(results[Nuclear],MATCH($A2784,results[Time period],0),)</f>
        <v>11170</v>
      </c>
      <c r="C2784">
        <f>INDEX(results[Hydro],MATCH($A2784,results[Time period],0),)</f>
        <v>500</v>
      </c>
      <c r="D2784">
        <f>INDEX(results[CCGT],MATCH($A2784,results[Time period],0),)</f>
        <v>4668.8</v>
      </c>
      <c r="E2784">
        <f>InstalledCapacity!$B$7*pv[[#This Row],[pv]]</f>
        <v>3070.2</v>
      </c>
      <c r="F2784">
        <f>InstalledCapacity!$B$8*wind_Onshore[[#This Row],[wind_Onshore]]</f>
        <v>0</v>
      </c>
      <c r="G2784">
        <f>InstalledCapacity!$B$9*wind_Offshore[[#This Row],[wind_Offshore]]</f>
        <v>0</v>
      </c>
      <c r="H2784">
        <f>INDEX(results[Coal],MATCH($A2784,results[Time period],0),)</f>
        <v>0</v>
      </c>
      <c r="I2784">
        <f>INDEX(results[Diesel],MATCH($A2784,results[Time period],0),)</f>
        <v>0</v>
      </c>
      <c r="J2784">
        <f>d[[#This Row],[d]]</f>
        <v>19409</v>
      </c>
    </row>
    <row r="2785" spans="1:10" x14ac:dyDescent="0.3">
      <c r="A2785" t="s">
        <v>2790</v>
      </c>
      <c r="B2785">
        <f>INDEX(results[Nuclear],MATCH($A2785,results[Time period],0),)</f>
        <v>11170</v>
      </c>
      <c r="C2785">
        <f>INDEX(results[Hydro],MATCH($A2785,results[Time period],0),)</f>
        <v>500</v>
      </c>
      <c r="D2785">
        <f>INDEX(results[CCGT],MATCH($A2785,results[Time period],0),)</f>
        <v>5956.9</v>
      </c>
      <c r="E2785">
        <f>InstalledCapacity!$B$7*pv[[#This Row],[pv]]</f>
        <v>464.09999999999997</v>
      </c>
      <c r="F2785">
        <f>InstalledCapacity!$B$8*wind_Onshore[[#This Row],[wind_Onshore]]</f>
        <v>0</v>
      </c>
      <c r="G2785">
        <f>InstalledCapacity!$B$9*wind_Offshore[[#This Row],[wind_Offshore]]</f>
        <v>0</v>
      </c>
      <c r="H2785">
        <f>INDEX(results[Coal],MATCH($A2785,results[Time period],0),)</f>
        <v>0</v>
      </c>
      <c r="I2785">
        <f>INDEX(results[Diesel],MATCH($A2785,results[Time period],0),)</f>
        <v>0</v>
      </c>
      <c r="J2785">
        <f>d[[#This Row],[d]]</f>
        <v>18091</v>
      </c>
    </row>
    <row r="2786" spans="1:10" x14ac:dyDescent="0.3">
      <c r="A2786" t="s">
        <v>2791</v>
      </c>
      <c r="B2786">
        <f>INDEX(results[Nuclear],MATCH($A2786,results[Time period],0),)</f>
        <v>11170</v>
      </c>
      <c r="C2786">
        <f>INDEX(results[Hydro],MATCH($A2786,results[Time period],0),)</f>
        <v>500</v>
      </c>
      <c r="D2786">
        <f>INDEX(results[CCGT],MATCH($A2786,results[Time period],0),)</f>
        <v>5731</v>
      </c>
      <c r="E2786">
        <f>InstalledCapacity!$B$7*pv[[#This Row],[pv]]</f>
        <v>0</v>
      </c>
      <c r="F2786">
        <f>InstalledCapacity!$B$8*wind_Onshore[[#This Row],[wind_Onshore]]</f>
        <v>0</v>
      </c>
      <c r="G2786">
        <f>InstalledCapacity!$B$9*wind_Offshore[[#This Row],[wind_Offshore]]</f>
        <v>0</v>
      </c>
      <c r="H2786">
        <f>INDEX(results[Coal],MATCH($A2786,results[Time period],0),)</f>
        <v>0</v>
      </c>
      <c r="I2786">
        <f>INDEX(results[Diesel],MATCH($A2786,results[Time period],0),)</f>
        <v>0</v>
      </c>
      <c r="J2786">
        <f>d[[#This Row],[d]]</f>
        <v>17401</v>
      </c>
    </row>
    <row r="2787" spans="1:10" x14ac:dyDescent="0.3">
      <c r="A2787" t="s">
        <v>2792</v>
      </c>
      <c r="B2787">
        <f>INDEX(results[Nuclear],MATCH($A2787,results[Time period],0),)</f>
        <v>11170</v>
      </c>
      <c r="C2787">
        <f>INDEX(results[Hydro],MATCH($A2787,results[Time period],0),)</f>
        <v>500</v>
      </c>
      <c r="D2787">
        <f>INDEX(results[CCGT],MATCH($A2787,results[Time period],0),)</f>
        <v>5190</v>
      </c>
      <c r="E2787">
        <f>InstalledCapacity!$B$7*pv[[#This Row],[pv]]</f>
        <v>0</v>
      </c>
      <c r="F2787">
        <f>InstalledCapacity!$B$8*wind_Onshore[[#This Row],[wind_Onshore]]</f>
        <v>0</v>
      </c>
      <c r="G2787">
        <f>InstalledCapacity!$B$9*wind_Offshore[[#This Row],[wind_Offshore]]</f>
        <v>0</v>
      </c>
      <c r="H2787">
        <f>INDEX(results[Coal],MATCH($A2787,results[Time period],0),)</f>
        <v>0</v>
      </c>
      <c r="I2787">
        <f>INDEX(results[Diesel],MATCH($A2787,results[Time period],0),)</f>
        <v>0</v>
      </c>
      <c r="J2787">
        <f>d[[#This Row],[d]]</f>
        <v>16860</v>
      </c>
    </row>
    <row r="2788" spans="1:10" x14ac:dyDescent="0.3">
      <c r="A2788" t="s">
        <v>2793</v>
      </c>
      <c r="B2788">
        <f>INDEX(results[Nuclear],MATCH($A2788,results[Time period],0),)</f>
        <v>11170</v>
      </c>
      <c r="C2788">
        <f>INDEX(results[Hydro],MATCH($A2788,results[Time period],0),)</f>
        <v>500</v>
      </c>
      <c r="D2788">
        <f>INDEX(results[CCGT],MATCH($A2788,results[Time period],0),)</f>
        <v>5107</v>
      </c>
      <c r="E2788">
        <f>InstalledCapacity!$B$7*pv[[#This Row],[pv]]</f>
        <v>0</v>
      </c>
      <c r="F2788">
        <f>InstalledCapacity!$B$8*wind_Onshore[[#This Row],[wind_Onshore]]</f>
        <v>0</v>
      </c>
      <c r="G2788">
        <f>InstalledCapacity!$B$9*wind_Offshore[[#This Row],[wind_Offshore]]</f>
        <v>0</v>
      </c>
      <c r="H2788">
        <f>INDEX(results[Coal],MATCH($A2788,results[Time period],0),)</f>
        <v>0</v>
      </c>
      <c r="I2788">
        <f>INDEX(results[Diesel],MATCH($A2788,results[Time period],0),)</f>
        <v>0</v>
      </c>
      <c r="J2788">
        <f>d[[#This Row],[d]]</f>
        <v>16777</v>
      </c>
    </row>
    <row r="2789" spans="1:10" x14ac:dyDescent="0.3">
      <c r="A2789" t="s">
        <v>2794</v>
      </c>
      <c r="B2789">
        <f>INDEX(results[Nuclear],MATCH($A2789,results[Time period],0),)</f>
        <v>11170</v>
      </c>
      <c r="C2789">
        <f>INDEX(results[Hydro],MATCH($A2789,results[Time period],0),)</f>
        <v>500</v>
      </c>
      <c r="D2789">
        <f>INDEX(results[CCGT],MATCH($A2789,results[Time period],0),)</f>
        <v>5477</v>
      </c>
      <c r="E2789">
        <f>InstalledCapacity!$B$7*pv[[#This Row],[pv]]</f>
        <v>0</v>
      </c>
      <c r="F2789">
        <f>InstalledCapacity!$B$8*wind_Onshore[[#This Row],[wind_Onshore]]</f>
        <v>0</v>
      </c>
      <c r="G2789">
        <f>InstalledCapacity!$B$9*wind_Offshore[[#This Row],[wind_Offshore]]</f>
        <v>0</v>
      </c>
      <c r="H2789">
        <f>INDEX(results[Coal],MATCH($A2789,results[Time period],0),)</f>
        <v>0</v>
      </c>
      <c r="I2789">
        <f>INDEX(results[Diesel],MATCH($A2789,results[Time period],0),)</f>
        <v>0</v>
      </c>
      <c r="J2789">
        <f>d[[#This Row],[d]]</f>
        <v>17147</v>
      </c>
    </row>
    <row r="2790" spans="1:10" x14ac:dyDescent="0.3">
      <c r="A2790" t="s">
        <v>2795</v>
      </c>
      <c r="B2790">
        <f>INDEX(results[Nuclear],MATCH($A2790,results[Time period],0),)</f>
        <v>11170</v>
      </c>
      <c r="C2790">
        <f>INDEX(results[Hydro],MATCH($A2790,results[Time period],0),)</f>
        <v>500</v>
      </c>
      <c r="D2790">
        <f>INDEX(results[CCGT],MATCH($A2790,results[Time period],0),)</f>
        <v>6670</v>
      </c>
      <c r="E2790">
        <f>InstalledCapacity!$B$7*pv[[#This Row],[pv]]</f>
        <v>0</v>
      </c>
      <c r="F2790">
        <f>InstalledCapacity!$B$8*wind_Onshore[[#This Row],[wind_Onshore]]</f>
        <v>0</v>
      </c>
      <c r="G2790">
        <f>InstalledCapacity!$B$9*wind_Offshore[[#This Row],[wind_Offshore]]</f>
        <v>0</v>
      </c>
      <c r="H2790">
        <f>INDEX(results[Coal],MATCH($A2790,results[Time period],0),)</f>
        <v>0</v>
      </c>
      <c r="I2790">
        <f>INDEX(results[Diesel],MATCH($A2790,results[Time period],0),)</f>
        <v>0</v>
      </c>
      <c r="J2790">
        <f>d[[#This Row],[d]]</f>
        <v>18340</v>
      </c>
    </row>
    <row r="2791" spans="1:10" x14ac:dyDescent="0.3">
      <c r="A2791" t="s">
        <v>2796</v>
      </c>
      <c r="B2791">
        <f>INDEX(results[Nuclear],MATCH($A2791,results[Time period],0),)</f>
        <v>11170</v>
      </c>
      <c r="C2791">
        <f>INDEX(results[Hydro],MATCH($A2791,results[Time period],0),)</f>
        <v>500</v>
      </c>
      <c r="D2791">
        <f>INDEX(results[CCGT],MATCH($A2791,results[Time period],0),)</f>
        <v>8928</v>
      </c>
      <c r="E2791">
        <f>InstalledCapacity!$B$7*pv[[#This Row],[pv]]</f>
        <v>0</v>
      </c>
      <c r="F2791">
        <f>InstalledCapacity!$B$8*wind_Onshore[[#This Row],[wind_Onshore]]</f>
        <v>0</v>
      </c>
      <c r="G2791">
        <f>InstalledCapacity!$B$9*wind_Offshore[[#This Row],[wind_Offshore]]</f>
        <v>0</v>
      </c>
      <c r="H2791">
        <f>INDEX(results[Coal],MATCH($A2791,results[Time period],0),)</f>
        <v>0</v>
      </c>
      <c r="I2791">
        <f>INDEX(results[Diesel],MATCH($A2791,results[Time period],0),)</f>
        <v>0</v>
      </c>
      <c r="J2791">
        <f>d[[#This Row],[d]]</f>
        <v>20598</v>
      </c>
    </row>
    <row r="2792" spans="1:10" x14ac:dyDescent="0.3">
      <c r="A2792" t="s">
        <v>2797</v>
      </c>
      <c r="B2792">
        <f>INDEX(results[Nuclear],MATCH($A2792,results[Time period],0),)</f>
        <v>11170</v>
      </c>
      <c r="C2792">
        <f>INDEX(results[Hydro],MATCH($A2792,results[Time period],0),)</f>
        <v>500</v>
      </c>
      <c r="D2792">
        <f>INDEX(results[CCGT],MATCH($A2792,results[Time period],0),)</f>
        <v>9745</v>
      </c>
      <c r="E2792">
        <f>InstalledCapacity!$B$7*pv[[#This Row],[pv]]</f>
        <v>0</v>
      </c>
      <c r="F2792">
        <f>InstalledCapacity!$B$8*wind_Onshore[[#This Row],[wind_Onshore]]</f>
        <v>0</v>
      </c>
      <c r="G2792">
        <f>InstalledCapacity!$B$9*wind_Offshore[[#This Row],[wind_Offshore]]</f>
        <v>0</v>
      </c>
      <c r="H2792">
        <f>INDEX(results[Coal],MATCH($A2792,results[Time period],0),)</f>
        <v>0</v>
      </c>
      <c r="I2792">
        <f>INDEX(results[Diesel],MATCH($A2792,results[Time period],0),)</f>
        <v>0</v>
      </c>
      <c r="J2792">
        <f>d[[#This Row],[d]]</f>
        <v>21415</v>
      </c>
    </row>
    <row r="2793" spans="1:10" x14ac:dyDescent="0.3">
      <c r="A2793" t="s">
        <v>2798</v>
      </c>
      <c r="B2793">
        <f>INDEX(results[Nuclear],MATCH($A2793,results[Time period],0),)</f>
        <v>11170</v>
      </c>
      <c r="C2793">
        <f>INDEX(results[Hydro],MATCH($A2793,results[Time period],0),)</f>
        <v>500</v>
      </c>
      <c r="D2793">
        <f>INDEX(results[CCGT],MATCH($A2793,results[Time period],0),)</f>
        <v>9913</v>
      </c>
      <c r="E2793">
        <f>InstalledCapacity!$B$7*pv[[#This Row],[pv]]</f>
        <v>0</v>
      </c>
      <c r="F2793">
        <f>InstalledCapacity!$B$8*wind_Onshore[[#This Row],[wind_Onshore]]</f>
        <v>0</v>
      </c>
      <c r="G2793">
        <f>InstalledCapacity!$B$9*wind_Offshore[[#This Row],[wind_Offshore]]</f>
        <v>0</v>
      </c>
      <c r="H2793">
        <f>INDEX(results[Coal],MATCH($A2793,results[Time period],0),)</f>
        <v>0</v>
      </c>
      <c r="I2793">
        <f>INDEX(results[Diesel],MATCH($A2793,results[Time period],0),)</f>
        <v>0</v>
      </c>
      <c r="J2793">
        <f>d[[#This Row],[d]]</f>
        <v>21583</v>
      </c>
    </row>
    <row r="2794" spans="1:10" x14ac:dyDescent="0.3">
      <c r="A2794" t="s">
        <v>2799</v>
      </c>
      <c r="B2794">
        <f>INDEX(results[Nuclear],MATCH($A2794,results[Time period],0),)</f>
        <v>11170</v>
      </c>
      <c r="C2794">
        <f>INDEX(results[Hydro],MATCH($A2794,results[Time period],0),)</f>
        <v>500</v>
      </c>
      <c r="D2794">
        <f>INDEX(results[CCGT],MATCH($A2794,results[Time period],0),)</f>
        <v>10041</v>
      </c>
      <c r="E2794">
        <f>InstalledCapacity!$B$7*pv[[#This Row],[pv]]</f>
        <v>0</v>
      </c>
      <c r="F2794">
        <f>InstalledCapacity!$B$8*wind_Onshore[[#This Row],[wind_Onshore]]</f>
        <v>0</v>
      </c>
      <c r="G2794">
        <f>InstalledCapacity!$B$9*wind_Offshore[[#This Row],[wind_Offshore]]</f>
        <v>0</v>
      </c>
      <c r="H2794">
        <f>INDEX(results[Coal],MATCH($A2794,results[Time period],0),)</f>
        <v>0</v>
      </c>
      <c r="I2794">
        <f>INDEX(results[Diesel],MATCH($A2794,results[Time period],0),)</f>
        <v>0</v>
      </c>
      <c r="J2794">
        <f>d[[#This Row],[d]]</f>
        <v>21711</v>
      </c>
    </row>
    <row r="2795" spans="1:10" x14ac:dyDescent="0.3">
      <c r="A2795" t="s">
        <v>2800</v>
      </c>
      <c r="B2795">
        <f>INDEX(results[Nuclear],MATCH($A2795,results[Time period],0),)</f>
        <v>11170</v>
      </c>
      <c r="C2795">
        <f>INDEX(results[Hydro],MATCH($A2795,results[Time period],0),)</f>
        <v>500</v>
      </c>
      <c r="D2795">
        <f>INDEX(results[CCGT],MATCH($A2795,results[Time period],0),)</f>
        <v>10153</v>
      </c>
      <c r="E2795">
        <f>InstalledCapacity!$B$7*pv[[#This Row],[pv]]</f>
        <v>0</v>
      </c>
      <c r="F2795">
        <f>InstalledCapacity!$B$8*wind_Onshore[[#This Row],[wind_Onshore]]</f>
        <v>0</v>
      </c>
      <c r="G2795">
        <f>InstalledCapacity!$B$9*wind_Offshore[[#This Row],[wind_Offshore]]</f>
        <v>0</v>
      </c>
      <c r="H2795">
        <f>INDEX(results[Coal],MATCH($A2795,results[Time period],0),)</f>
        <v>0</v>
      </c>
      <c r="I2795">
        <f>INDEX(results[Diesel],MATCH($A2795,results[Time period],0),)</f>
        <v>0</v>
      </c>
      <c r="J2795">
        <f>d[[#This Row],[d]]</f>
        <v>21823</v>
      </c>
    </row>
    <row r="2796" spans="1:10" x14ac:dyDescent="0.3">
      <c r="A2796" t="s">
        <v>2801</v>
      </c>
      <c r="B2796">
        <f>INDEX(results[Nuclear],MATCH($A2796,results[Time period],0),)</f>
        <v>11170</v>
      </c>
      <c r="C2796">
        <f>INDEX(results[Hydro],MATCH($A2796,results[Time period],0),)</f>
        <v>500</v>
      </c>
      <c r="D2796">
        <f>INDEX(results[CCGT],MATCH($A2796,results[Time period],0),)</f>
        <v>10328</v>
      </c>
      <c r="E2796">
        <f>InstalledCapacity!$B$7*pv[[#This Row],[pv]]</f>
        <v>0</v>
      </c>
      <c r="F2796">
        <f>InstalledCapacity!$B$8*wind_Onshore[[#This Row],[wind_Onshore]]</f>
        <v>0</v>
      </c>
      <c r="G2796">
        <f>InstalledCapacity!$B$9*wind_Offshore[[#This Row],[wind_Offshore]]</f>
        <v>0</v>
      </c>
      <c r="H2796">
        <f>INDEX(results[Coal],MATCH($A2796,results[Time period],0),)</f>
        <v>0</v>
      </c>
      <c r="I2796">
        <f>INDEX(results[Diesel],MATCH($A2796,results[Time period],0),)</f>
        <v>0</v>
      </c>
      <c r="J2796">
        <f>d[[#This Row],[d]]</f>
        <v>21998</v>
      </c>
    </row>
    <row r="2797" spans="1:10" x14ac:dyDescent="0.3">
      <c r="A2797" t="s">
        <v>2802</v>
      </c>
      <c r="B2797">
        <f>INDEX(results[Nuclear],MATCH($A2797,results[Time period],0),)</f>
        <v>11170</v>
      </c>
      <c r="C2797">
        <f>INDEX(results[Hydro],MATCH($A2797,results[Time period],0),)</f>
        <v>500</v>
      </c>
      <c r="D2797">
        <f>INDEX(results[CCGT],MATCH($A2797,results[Time period],0),)</f>
        <v>9291.7000000000007</v>
      </c>
      <c r="E2797">
        <f>InstalledCapacity!$B$7*pv[[#This Row],[pv]]</f>
        <v>1035.3</v>
      </c>
      <c r="F2797">
        <f>InstalledCapacity!$B$8*wind_Onshore[[#This Row],[wind_Onshore]]</f>
        <v>0</v>
      </c>
      <c r="G2797">
        <f>InstalledCapacity!$B$9*wind_Offshore[[#This Row],[wind_Offshore]]</f>
        <v>0</v>
      </c>
      <c r="H2797">
        <f>INDEX(results[Coal],MATCH($A2797,results[Time period],0),)</f>
        <v>0</v>
      </c>
      <c r="I2797">
        <f>INDEX(results[Diesel],MATCH($A2797,results[Time period],0),)</f>
        <v>0</v>
      </c>
      <c r="J2797">
        <f>d[[#This Row],[d]]</f>
        <v>21997</v>
      </c>
    </row>
    <row r="2798" spans="1:10" x14ac:dyDescent="0.3">
      <c r="A2798" t="s">
        <v>2803</v>
      </c>
      <c r="B2798">
        <f>INDEX(results[Nuclear],MATCH($A2798,results[Time period],0),)</f>
        <v>11170</v>
      </c>
      <c r="C2798">
        <f>INDEX(results[Hydro],MATCH($A2798,results[Time period],0),)</f>
        <v>500</v>
      </c>
      <c r="D2798">
        <f>INDEX(results[CCGT],MATCH($A2798,results[Time period],0),)</f>
        <v>6270.1</v>
      </c>
      <c r="E2798">
        <f>InstalledCapacity!$B$7*pv[[#This Row],[pv]]</f>
        <v>4176.9000000000005</v>
      </c>
      <c r="F2798">
        <f>InstalledCapacity!$B$8*wind_Onshore[[#This Row],[wind_Onshore]]</f>
        <v>0</v>
      </c>
      <c r="G2798">
        <f>InstalledCapacity!$B$9*wind_Offshore[[#This Row],[wind_Offshore]]</f>
        <v>0</v>
      </c>
      <c r="H2798">
        <f>INDEX(results[Coal],MATCH($A2798,results[Time period],0),)</f>
        <v>0</v>
      </c>
      <c r="I2798">
        <f>INDEX(results[Diesel],MATCH($A2798,results[Time period],0),)</f>
        <v>0</v>
      </c>
      <c r="J2798">
        <f>d[[#This Row],[d]]</f>
        <v>22117</v>
      </c>
    </row>
    <row r="2799" spans="1:10" x14ac:dyDescent="0.3">
      <c r="A2799" t="s">
        <v>2804</v>
      </c>
      <c r="B2799">
        <f>INDEX(results[Nuclear],MATCH($A2799,results[Time period],0),)</f>
        <v>11170</v>
      </c>
      <c r="C2799">
        <f>INDEX(results[Hydro],MATCH($A2799,results[Time period],0),)</f>
        <v>500</v>
      </c>
      <c r="D2799">
        <f>INDEX(results[CCGT],MATCH($A2799,results[Time period],0),)</f>
        <v>3066.85</v>
      </c>
      <c r="E2799">
        <f>InstalledCapacity!$B$7*pv[[#This Row],[pv]]</f>
        <v>7479.15</v>
      </c>
      <c r="F2799">
        <f>InstalledCapacity!$B$8*wind_Onshore[[#This Row],[wind_Onshore]]</f>
        <v>0</v>
      </c>
      <c r="G2799">
        <f>InstalledCapacity!$B$9*wind_Offshore[[#This Row],[wind_Offshore]]</f>
        <v>0</v>
      </c>
      <c r="H2799">
        <f>INDEX(results[Coal],MATCH($A2799,results[Time period],0),)</f>
        <v>0</v>
      </c>
      <c r="I2799">
        <f>INDEX(results[Diesel],MATCH($A2799,results[Time period],0),)</f>
        <v>0</v>
      </c>
      <c r="J2799">
        <f>d[[#This Row],[d]]</f>
        <v>22216</v>
      </c>
    </row>
    <row r="2800" spans="1:10" x14ac:dyDescent="0.3">
      <c r="A2800" t="s">
        <v>2805</v>
      </c>
      <c r="B2800">
        <f>INDEX(results[Nuclear],MATCH($A2800,results[Time period],0),)</f>
        <v>11170</v>
      </c>
      <c r="C2800">
        <f>INDEX(results[Hydro],MATCH($A2800,results[Time period],0),)</f>
        <v>500</v>
      </c>
      <c r="D2800">
        <f>INDEX(results[CCGT],MATCH($A2800,results[Time period],0),)</f>
        <v>1220.8</v>
      </c>
      <c r="E2800">
        <f>InstalledCapacity!$B$7*pv[[#This Row],[pv]]</f>
        <v>9496.2000000000007</v>
      </c>
      <c r="F2800">
        <f>InstalledCapacity!$B$8*wind_Onshore[[#This Row],[wind_Onshore]]</f>
        <v>0</v>
      </c>
      <c r="G2800">
        <f>InstalledCapacity!$B$9*wind_Offshore[[#This Row],[wind_Offshore]]</f>
        <v>0</v>
      </c>
      <c r="H2800">
        <f>INDEX(results[Coal],MATCH($A2800,results[Time period],0),)</f>
        <v>0</v>
      </c>
      <c r="I2800">
        <f>INDEX(results[Diesel],MATCH($A2800,results[Time period],0),)</f>
        <v>0</v>
      </c>
      <c r="J2800">
        <f>d[[#This Row],[d]]</f>
        <v>22387</v>
      </c>
    </row>
    <row r="2801" spans="1:10" x14ac:dyDescent="0.3">
      <c r="A2801" t="s">
        <v>2806</v>
      </c>
      <c r="B2801">
        <f>INDEX(results[Nuclear],MATCH($A2801,results[Time period],0),)</f>
        <v>11170</v>
      </c>
      <c r="C2801">
        <f>INDEX(results[Hydro],MATCH($A2801,results[Time period],0),)</f>
        <v>500</v>
      </c>
      <c r="D2801">
        <f>INDEX(results[CCGT],MATCH($A2801,results[Time period],0),)</f>
        <v>45.5</v>
      </c>
      <c r="E2801">
        <f>InstalledCapacity!$B$7*pv[[#This Row],[pv]]</f>
        <v>10888.5</v>
      </c>
      <c r="F2801">
        <f>InstalledCapacity!$B$8*wind_Onshore[[#This Row],[wind_Onshore]]</f>
        <v>0</v>
      </c>
      <c r="G2801">
        <f>InstalledCapacity!$B$9*wind_Offshore[[#This Row],[wind_Offshore]]</f>
        <v>0</v>
      </c>
      <c r="H2801">
        <f>INDEX(results[Coal],MATCH($A2801,results[Time period],0),)</f>
        <v>0</v>
      </c>
      <c r="I2801">
        <f>INDEX(results[Diesel],MATCH($A2801,results[Time period],0),)</f>
        <v>0</v>
      </c>
      <c r="J2801">
        <f>d[[#This Row],[d]]</f>
        <v>22604</v>
      </c>
    </row>
    <row r="2802" spans="1:10" x14ac:dyDescent="0.3">
      <c r="A2802" t="s">
        <v>2807</v>
      </c>
      <c r="B2802">
        <f>INDEX(results[Nuclear],MATCH($A2802,results[Time period],0),)</f>
        <v>9540</v>
      </c>
      <c r="C2802">
        <f>INDEX(results[Hydro],MATCH($A2802,results[Time period],0),)</f>
        <v>500</v>
      </c>
      <c r="D2802">
        <f>INDEX(results[CCGT],MATCH($A2802,results[Time period],0),)</f>
        <v>0</v>
      </c>
      <c r="E2802">
        <f>InstalledCapacity!$B$7*pv[[#This Row],[pv]]</f>
        <v>12584.25</v>
      </c>
      <c r="F2802">
        <f>InstalledCapacity!$B$8*wind_Onshore[[#This Row],[wind_Onshore]]</f>
        <v>0</v>
      </c>
      <c r="G2802">
        <f>InstalledCapacity!$B$9*wind_Offshore[[#This Row],[wind_Offshore]]</f>
        <v>0</v>
      </c>
      <c r="H2802">
        <f>INDEX(results[Coal],MATCH($A2802,results[Time period],0),)</f>
        <v>0</v>
      </c>
      <c r="I2802">
        <f>INDEX(results[Diesel],MATCH($A2802,results[Time period],0),)</f>
        <v>0</v>
      </c>
      <c r="J2802">
        <f>d[[#This Row],[d]]</f>
        <v>22624</v>
      </c>
    </row>
    <row r="2803" spans="1:10" x14ac:dyDescent="0.3">
      <c r="A2803" t="s">
        <v>2808</v>
      </c>
      <c r="B2803">
        <f>INDEX(results[Nuclear],MATCH($A2803,results[Time period],0),)</f>
        <v>9008</v>
      </c>
      <c r="C2803">
        <f>INDEX(results[Hydro],MATCH($A2803,results[Time period],0),)</f>
        <v>500</v>
      </c>
      <c r="D2803">
        <f>INDEX(results[CCGT],MATCH($A2803,results[Time period],0),)</f>
        <v>0</v>
      </c>
      <c r="E2803">
        <f>InstalledCapacity!$B$7*pv[[#This Row],[pv]]</f>
        <v>12959.1</v>
      </c>
      <c r="F2803">
        <f>InstalledCapacity!$B$8*wind_Onshore[[#This Row],[wind_Onshore]]</f>
        <v>0</v>
      </c>
      <c r="G2803">
        <f>InstalledCapacity!$B$9*wind_Offshore[[#This Row],[wind_Offshore]]</f>
        <v>0</v>
      </c>
      <c r="H2803">
        <f>INDEX(results[Coal],MATCH($A2803,results[Time period],0),)</f>
        <v>0</v>
      </c>
      <c r="I2803">
        <f>INDEX(results[Diesel],MATCH($A2803,results[Time period],0),)</f>
        <v>0</v>
      </c>
      <c r="J2803">
        <f>d[[#This Row],[d]]</f>
        <v>22467</v>
      </c>
    </row>
    <row r="2804" spans="1:10" x14ac:dyDescent="0.3">
      <c r="A2804" t="s">
        <v>2809</v>
      </c>
      <c r="B2804">
        <f>INDEX(results[Nuclear],MATCH($A2804,results[Time period],0),)</f>
        <v>9831</v>
      </c>
      <c r="C2804">
        <f>INDEX(results[Hydro],MATCH($A2804,results[Time period],0),)</f>
        <v>500</v>
      </c>
      <c r="D2804">
        <f>INDEX(results[CCGT],MATCH($A2804,results[Time period],0),)</f>
        <v>0</v>
      </c>
      <c r="E2804">
        <f>InstalledCapacity!$B$7*pv[[#This Row],[pv]]</f>
        <v>11781</v>
      </c>
      <c r="F2804">
        <f>InstalledCapacity!$B$8*wind_Onshore[[#This Row],[wind_Onshore]]</f>
        <v>0</v>
      </c>
      <c r="G2804">
        <f>InstalledCapacity!$B$9*wind_Offshore[[#This Row],[wind_Offshore]]</f>
        <v>0</v>
      </c>
      <c r="H2804">
        <f>INDEX(results[Coal],MATCH($A2804,results[Time period],0),)</f>
        <v>0</v>
      </c>
      <c r="I2804">
        <f>INDEX(results[Diesel],MATCH($A2804,results[Time period],0),)</f>
        <v>0</v>
      </c>
      <c r="J2804">
        <f>d[[#This Row],[d]]</f>
        <v>22112</v>
      </c>
    </row>
    <row r="2805" spans="1:10" x14ac:dyDescent="0.3">
      <c r="A2805" t="s">
        <v>2810</v>
      </c>
      <c r="B2805">
        <f>INDEX(results[Nuclear],MATCH($A2805,results[Time period],0),)</f>
        <v>11170</v>
      </c>
      <c r="C2805">
        <f>INDEX(results[Hydro],MATCH($A2805,results[Time period],0),)</f>
        <v>500</v>
      </c>
      <c r="D2805">
        <f>INDEX(results[CCGT],MATCH($A2805,results[Time period],0),)</f>
        <v>971.5</v>
      </c>
      <c r="E2805">
        <f>InstalledCapacity!$B$7*pv[[#This Row],[pv]]</f>
        <v>9817.5</v>
      </c>
      <c r="F2805">
        <f>InstalledCapacity!$B$8*wind_Onshore[[#This Row],[wind_Onshore]]</f>
        <v>0</v>
      </c>
      <c r="G2805">
        <f>InstalledCapacity!$B$9*wind_Offshore[[#This Row],[wind_Offshore]]</f>
        <v>0</v>
      </c>
      <c r="H2805">
        <f>INDEX(results[Coal],MATCH($A2805,results[Time period],0),)</f>
        <v>0</v>
      </c>
      <c r="I2805">
        <f>INDEX(results[Diesel],MATCH($A2805,results[Time period],0),)</f>
        <v>0</v>
      </c>
      <c r="J2805">
        <f>d[[#This Row],[d]]</f>
        <v>22459</v>
      </c>
    </row>
    <row r="2806" spans="1:10" x14ac:dyDescent="0.3">
      <c r="A2806" t="s">
        <v>2811</v>
      </c>
      <c r="B2806">
        <f>INDEX(results[Nuclear],MATCH($A2806,results[Time period],0),)</f>
        <v>11170</v>
      </c>
      <c r="C2806">
        <f>INDEX(results[Hydro],MATCH($A2806,results[Time period],0),)</f>
        <v>500</v>
      </c>
      <c r="D2806">
        <f>INDEX(results[CCGT],MATCH($A2806,results[Time period],0),)</f>
        <v>2658.5</v>
      </c>
      <c r="E2806">
        <f>InstalledCapacity!$B$7*pv[[#This Row],[pv]]</f>
        <v>7675.5</v>
      </c>
      <c r="F2806">
        <f>InstalledCapacity!$B$8*wind_Onshore[[#This Row],[wind_Onshore]]</f>
        <v>0</v>
      </c>
      <c r="G2806">
        <f>InstalledCapacity!$B$9*wind_Offshore[[#This Row],[wind_Offshore]]</f>
        <v>0</v>
      </c>
      <c r="H2806">
        <f>INDEX(results[Coal],MATCH($A2806,results[Time period],0),)</f>
        <v>0</v>
      </c>
      <c r="I2806">
        <f>INDEX(results[Diesel],MATCH($A2806,results[Time period],0),)</f>
        <v>0</v>
      </c>
      <c r="J2806">
        <f>d[[#This Row],[d]]</f>
        <v>22004</v>
      </c>
    </row>
    <row r="2807" spans="1:10" x14ac:dyDescent="0.3">
      <c r="A2807" t="s">
        <v>2812</v>
      </c>
      <c r="B2807">
        <f>INDEX(results[Nuclear],MATCH($A2807,results[Time period],0),)</f>
        <v>11170</v>
      </c>
      <c r="C2807">
        <f>INDEX(results[Hydro],MATCH($A2807,results[Time period],0),)</f>
        <v>500</v>
      </c>
      <c r="D2807">
        <f>INDEX(results[CCGT],MATCH($A2807,results[Time period],0),)</f>
        <v>3859.2</v>
      </c>
      <c r="E2807">
        <f>InstalledCapacity!$B$7*pv[[#This Row],[pv]]</f>
        <v>5140.7999999999993</v>
      </c>
      <c r="F2807">
        <f>InstalledCapacity!$B$8*wind_Onshore[[#This Row],[wind_Onshore]]</f>
        <v>0</v>
      </c>
      <c r="G2807">
        <f>InstalledCapacity!$B$9*wind_Offshore[[#This Row],[wind_Offshore]]</f>
        <v>0</v>
      </c>
      <c r="H2807">
        <f>INDEX(results[Coal],MATCH($A2807,results[Time period],0),)</f>
        <v>0</v>
      </c>
      <c r="I2807">
        <f>INDEX(results[Diesel],MATCH($A2807,results[Time period],0),)</f>
        <v>0</v>
      </c>
      <c r="J2807">
        <f>d[[#This Row],[d]]</f>
        <v>20670</v>
      </c>
    </row>
    <row r="2808" spans="1:10" x14ac:dyDescent="0.3">
      <c r="A2808" t="s">
        <v>2813</v>
      </c>
      <c r="B2808">
        <f>INDEX(results[Nuclear],MATCH($A2808,results[Time period],0),)</f>
        <v>11170</v>
      </c>
      <c r="C2808">
        <f>INDEX(results[Hydro],MATCH($A2808,results[Time period],0),)</f>
        <v>500</v>
      </c>
      <c r="D2808">
        <f>INDEX(results[CCGT],MATCH($A2808,results[Time period],0),)</f>
        <v>4976.3999999999996</v>
      </c>
      <c r="E2808">
        <f>InstalledCapacity!$B$7*pv[[#This Row],[pv]]</f>
        <v>2427.6000000000004</v>
      </c>
      <c r="F2808">
        <f>InstalledCapacity!$B$8*wind_Onshore[[#This Row],[wind_Onshore]]</f>
        <v>0</v>
      </c>
      <c r="G2808">
        <f>InstalledCapacity!$B$9*wind_Offshore[[#This Row],[wind_Offshore]]</f>
        <v>0</v>
      </c>
      <c r="H2808">
        <f>INDEX(results[Coal],MATCH($A2808,results[Time period],0),)</f>
        <v>0</v>
      </c>
      <c r="I2808">
        <f>INDEX(results[Diesel],MATCH($A2808,results[Time period],0),)</f>
        <v>0</v>
      </c>
      <c r="J2808">
        <f>d[[#This Row],[d]]</f>
        <v>19074</v>
      </c>
    </row>
    <row r="2809" spans="1:10" x14ac:dyDescent="0.3">
      <c r="A2809" t="s">
        <v>2814</v>
      </c>
      <c r="B2809">
        <f>INDEX(results[Nuclear],MATCH($A2809,results[Time period],0),)</f>
        <v>11170</v>
      </c>
      <c r="C2809">
        <f>INDEX(results[Hydro],MATCH($A2809,results[Time period],0),)</f>
        <v>500</v>
      </c>
      <c r="D2809">
        <f>INDEX(results[CCGT],MATCH($A2809,results[Time period],0),)</f>
        <v>5808.4</v>
      </c>
      <c r="E2809">
        <f>InstalledCapacity!$B$7*pv[[#This Row],[pv]]</f>
        <v>285.60000000000002</v>
      </c>
      <c r="F2809">
        <f>InstalledCapacity!$B$8*wind_Onshore[[#This Row],[wind_Onshore]]</f>
        <v>0</v>
      </c>
      <c r="G2809">
        <f>InstalledCapacity!$B$9*wind_Offshore[[#This Row],[wind_Offshore]]</f>
        <v>0</v>
      </c>
      <c r="H2809">
        <f>INDEX(results[Coal],MATCH($A2809,results[Time period],0),)</f>
        <v>0</v>
      </c>
      <c r="I2809">
        <f>INDEX(results[Diesel],MATCH($A2809,results[Time period],0),)</f>
        <v>0</v>
      </c>
      <c r="J2809">
        <f>d[[#This Row],[d]]</f>
        <v>17764</v>
      </c>
    </row>
    <row r="2810" spans="1:10" x14ac:dyDescent="0.3">
      <c r="A2810" t="s">
        <v>2815</v>
      </c>
      <c r="B2810">
        <f>INDEX(results[Nuclear],MATCH($A2810,results[Time period],0),)</f>
        <v>11170</v>
      </c>
      <c r="C2810">
        <f>INDEX(results[Hydro],MATCH($A2810,results[Time period],0),)</f>
        <v>500</v>
      </c>
      <c r="D2810">
        <f>INDEX(results[CCGT],MATCH($A2810,results[Time period],0),)</f>
        <v>5260</v>
      </c>
      <c r="E2810">
        <f>InstalledCapacity!$B$7*pv[[#This Row],[pv]]</f>
        <v>0</v>
      </c>
      <c r="F2810">
        <f>InstalledCapacity!$B$8*wind_Onshore[[#This Row],[wind_Onshore]]</f>
        <v>0</v>
      </c>
      <c r="G2810">
        <f>InstalledCapacity!$B$9*wind_Offshore[[#This Row],[wind_Offshore]]</f>
        <v>0</v>
      </c>
      <c r="H2810">
        <f>INDEX(results[Coal],MATCH($A2810,results[Time period],0),)</f>
        <v>0</v>
      </c>
      <c r="I2810">
        <f>INDEX(results[Diesel],MATCH($A2810,results[Time period],0),)</f>
        <v>0</v>
      </c>
      <c r="J2810">
        <f>d[[#This Row],[d]]</f>
        <v>16930</v>
      </c>
    </row>
    <row r="2811" spans="1:10" x14ac:dyDescent="0.3">
      <c r="A2811" t="s">
        <v>2816</v>
      </c>
      <c r="B2811">
        <f>INDEX(results[Nuclear],MATCH($A2811,results[Time period],0),)</f>
        <v>11170</v>
      </c>
      <c r="C2811">
        <f>INDEX(results[Hydro],MATCH($A2811,results[Time period],0),)</f>
        <v>500</v>
      </c>
      <c r="D2811">
        <f>INDEX(results[CCGT],MATCH($A2811,results[Time period],0),)</f>
        <v>4844</v>
      </c>
      <c r="E2811">
        <f>InstalledCapacity!$B$7*pv[[#This Row],[pv]]</f>
        <v>0</v>
      </c>
      <c r="F2811">
        <f>InstalledCapacity!$B$8*wind_Onshore[[#This Row],[wind_Onshore]]</f>
        <v>0</v>
      </c>
      <c r="G2811">
        <f>InstalledCapacity!$B$9*wind_Offshore[[#This Row],[wind_Offshore]]</f>
        <v>0</v>
      </c>
      <c r="H2811">
        <f>INDEX(results[Coal],MATCH($A2811,results[Time period],0),)</f>
        <v>0</v>
      </c>
      <c r="I2811">
        <f>INDEX(results[Diesel],MATCH($A2811,results[Time period],0),)</f>
        <v>0</v>
      </c>
      <c r="J2811">
        <f>d[[#This Row],[d]]</f>
        <v>16514</v>
      </c>
    </row>
    <row r="2812" spans="1:10" x14ac:dyDescent="0.3">
      <c r="A2812" t="s">
        <v>2817</v>
      </c>
      <c r="B2812">
        <f>INDEX(results[Nuclear],MATCH($A2812,results[Time period],0),)</f>
        <v>11170</v>
      </c>
      <c r="C2812">
        <f>INDEX(results[Hydro],MATCH($A2812,results[Time period],0),)</f>
        <v>500</v>
      </c>
      <c r="D2812">
        <f>INDEX(results[CCGT],MATCH($A2812,results[Time period],0),)</f>
        <v>4677</v>
      </c>
      <c r="E2812">
        <f>InstalledCapacity!$B$7*pv[[#This Row],[pv]]</f>
        <v>0</v>
      </c>
      <c r="F2812">
        <f>InstalledCapacity!$B$8*wind_Onshore[[#This Row],[wind_Onshore]]</f>
        <v>0</v>
      </c>
      <c r="G2812">
        <f>InstalledCapacity!$B$9*wind_Offshore[[#This Row],[wind_Offshore]]</f>
        <v>0</v>
      </c>
      <c r="H2812">
        <f>INDEX(results[Coal],MATCH($A2812,results[Time period],0),)</f>
        <v>0</v>
      </c>
      <c r="I2812">
        <f>INDEX(results[Diesel],MATCH($A2812,results[Time period],0),)</f>
        <v>0</v>
      </c>
      <c r="J2812">
        <f>d[[#This Row],[d]]</f>
        <v>16347</v>
      </c>
    </row>
    <row r="2813" spans="1:10" x14ac:dyDescent="0.3">
      <c r="A2813" t="s">
        <v>2818</v>
      </c>
      <c r="B2813">
        <f>INDEX(results[Nuclear],MATCH($A2813,results[Time period],0),)</f>
        <v>11170</v>
      </c>
      <c r="C2813">
        <f>INDEX(results[Hydro],MATCH($A2813,results[Time period],0),)</f>
        <v>500</v>
      </c>
      <c r="D2813">
        <f>INDEX(results[CCGT],MATCH($A2813,results[Time period],0),)</f>
        <v>4782</v>
      </c>
      <c r="E2813">
        <f>InstalledCapacity!$B$7*pv[[#This Row],[pv]]</f>
        <v>0</v>
      </c>
      <c r="F2813">
        <f>InstalledCapacity!$B$8*wind_Onshore[[#This Row],[wind_Onshore]]</f>
        <v>0</v>
      </c>
      <c r="G2813">
        <f>InstalledCapacity!$B$9*wind_Offshore[[#This Row],[wind_Offshore]]</f>
        <v>0</v>
      </c>
      <c r="H2813">
        <f>INDEX(results[Coal],MATCH($A2813,results[Time period],0),)</f>
        <v>0</v>
      </c>
      <c r="I2813">
        <f>INDEX(results[Diesel],MATCH($A2813,results[Time period],0),)</f>
        <v>0</v>
      </c>
      <c r="J2813">
        <f>d[[#This Row],[d]]</f>
        <v>16452</v>
      </c>
    </row>
    <row r="2814" spans="1:10" x14ac:dyDescent="0.3">
      <c r="A2814" t="s">
        <v>2819</v>
      </c>
      <c r="B2814">
        <f>INDEX(results[Nuclear],MATCH($A2814,results[Time period],0),)</f>
        <v>11170</v>
      </c>
      <c r="C2814">
        <f>INDEX(results[Hydro],MATCH($A2814,results[Time period],0),)</f>
        <v>500</v>
      </c>
      <c r="D2814">
        <f>INDEX(results[CCGT],MATCH($A2814,results[Time period],0),)</f>
        <v>5348</v>
      </c>
      <c r="E2814">
        <f>InstalledCapacity!$B$7*pv[[#This Row],[pv]]</f>
        <v>0</v>
      </c>
      <c r="F2814">
        <f>InstalledCapacity!$B$8*wind_Onshore[[#This Row],[wind_Onshore]]</f>
        <v>0</v>
      </c>
      <c r="G2814">
        <f>InstalledCapacity!$B$9*wind_Offshore[[#This Row],[wind_Offshore]]</f>
        <v>0</v>
      </c>
      <c r="H2814">
        <f>INDEX(results[Coal],MATCH($A2814,results[Time period],0),)</f>
        <v>0</v>
      </c>
      <c r="I2814">
        <f>INDEX(results[Diesel],MATCH($A2814,results[Time period],0),)</f>
        <v>0</v>
      </c>
      <c r="J2814">
        <f>d[[#This Row],[d]]</f>
        <v>17018</v>
      </c>
    </row>
    <row r="2815" spans="1:10" x14ac:dyDescent="0.3">
      <c r="A2815" t="s">
        <v>2820</v>
      </c>
      <c r="B2815">
        <f>INDEX(results[Nuclear],MATCH($A2815,results[Time period],0),)</f>
        <v>11170</v>
      </c>
      <c r="C2815">
        <f>INDEX(results[Hydro],MATCH($A2815,results[Time period],0),)</f>
        <v>500</v>
      </c>
      <c r="D2815">
        <f>INDEX(results[CCGT],MATCH($A2815,results[Time period],0),)</f>
        <v>6081</v>
      </c>
      <c r="E2815">
        <f>InstalledCapacity!$B$7*pv[[#This Row],[pv]]</f>
        <v>0</v>
      </c>
      <c r="F2815">
        <f>InstalledCapacity!$B$8*wind_Onshore[[#This Row],[wind_Onshore]]</f>
        <v>0</v>
      </c>
      <c r="G2815">
        <f>InstalledCapacity!$B$9*wind_Offshore[[#This Row],[wind_Offshore]]</f>
        <v>0</v>
      </c>
      <c r="H2815">
        <f>INDEX(results[Coal],MATCH($A2815,results[Time period],0),)</f>
        <v>0</v>
      </c>
      <c r="I2815">
        <f>INDEX(results[Diesel],MATCH($A2815,results[Time period],0),)</f>
        <v>0</v>
      </c>
      <c r="J2815">
        <f>d[[#This Row],[d]]</f>
        <v>17751</v>
      </c>
    </row>
    <row r="2816" spans="1:10" x14ac:dyDescent="0.3">
      <c r="A2816" t="s">
        <v>2821</v>
      </c>
      <c r="B2816">
        <f>INDEX(results[Nuclear],MATCH($A2816,results[Time period],0),)</f>
        <v>11170</v>
      </c>
      <c r="C2816">
        <f>INDEX(results[Hydro],MATCH($A2816,results[Time period],0),)</f>
        <v>500</v>
      </c>
      <c r="D2816">
        <f>INDEX(results[CCGT],MATCH($A2816,results[Time period],0),)</f>
        <v>6955</v>
      </c>
      <c r="E2816">
        <f>InstalledCapacity!$B$7*pv[[#This Row],[pv]]</f>
        <v>0</v>
      </c>
      <c r="F2816">
        <f>InstalledCapacity!$B$8*wind_Onshore[[#This Row],[wind_Onshore]]</f>
        <v>0</v>
      </c>
      <c r="G2816">
        <f>InstalledCapacity!$B$9*wind_Offshore[[#This Row],[wind_Offshore]]</f>
        <v>0</v>
      </c>
      <c r="H2816">
        <f>INDEX(results[Coal],MATCH($A2816,results[Time period],0),)</f>
        <v>0</v>
      </c>
      <c r="I2816">
        <f>INDEX(results[Diesel],MATCH($A2816,results[Time period],0),)</f>
        <v>0</v>
      </c>
      <c r="J2816">
        <f>d[[#This Row],[d]]</f>
        <v>18625</v>
      </c>
    </row>
    <row r="2817" spans="1:10" x14ac:dyDescent="0.3">
      <c r="A2817" t="s">
        <v>2822</v>
      </c>
      <c r="B2817">
        <f>INDEX(results[Nuclear],MATCH($A2817,results[Time period],0),)</f>
        <v>11170</v>
      </c>
      <c r="C2817">
        <f>INDEX(results[Hydro],MATCH($A2817,results[Time period],0),)</f>
        <v>500</v>
      </c>
      <c r="D2817">
        <f>INDEX(results[CCGT],MATCH($A2817,results[Time period],0),)</f>
        <v>7798</v>
      </c>
      <c r="E2817">
        <f>InstalledCapacity!$B$7*pv[[#This Row],[pv]]</f>
        <v>0</v>
      </c>
      <c r="F2817">
        <f>InstalledCapacity!$B$8*wind_Onshore[[#This Row],[wind_Onshore]]</f>
        <v>0</v>
      </c>
      <c r="G2817">
        <f>InstalledCapacity!$B$9*wind_Offshore[[#This Row],[wind_Offshore]]</f>
        <v>0</v>
      </c>
      <c r="H2817">
        <f>INDEX(results[Coal],MATCH($A2817,results[Time period],0),)</f>
        <v>0</v>
      </c>
      <c r="I2817">
        <f>INDEX(results[Diesel],MATCH($A2817,results[Time period],0),)</f>
        <v>0</v>
      </c>
      <c r="J2817">
        <f>d[[#This Row],[d]]</f>
        <v>19468</v>
      </c>
    </row>
    <row r="2818" spans="1:10" x14ac:dyDescent="0.3">
      <c r="A2818" t="s">
        <v>2823</v>
      </c>
      <c r="B2818">
        <f>INDEX(results[Nuclear],MATCH($A2818,results[Time period],0),)</f>
        <v>11170</v>
      </c>
      <c r="C2818">
        <f>INDEX(results[Hydro],MATCH($A2818,results[Time period],0),)</f>
        <v>500</v>
      </c>
      <c r="D2818">
        <f>INDEX(results[CCGT],MATCH($A2818,results[Time period],0),)</f>
        <v>8251</v>
      </c>
      <c r="E2818">
        <f>InstalledCapacity!$B$7*pv[[#This Row],[pv]]</f>
        <v>0</v>
      </c>
      <c r="F2818">
        <f>InstalledCapacity!$B$8*wind_Onshore[[#This Row],[wind_Onshore]]</f>
        <v>0</v>
      </c>
      <c r="G2818">
        <f>InstalledCapacity!$B$9*wind_Offshore[[#This Row],[wind_Offshore]]</f>
        <v>0</v>
      </c>
      <c r="H2818">
        <f>INDEX(results[Coal],MATCH($A2818,results[Time period],0),)</f>
        <v>0</v>
      </c>
      <c r="I2818">
        <f>INDEX(results[Diesel],MATCH($A2818,results[Time period],0),)</f>
        <v>0</v>
      </c>
      <c r="J2818">
        <f>d[[#This Row],[d]]</f>
        <v>19921</v>
      </c>
    </row>
    <row r="2819" spans="1:10" x14ac:dyDescent="0.3">
      <c r="A2819" t="s">
        <v>2824</v>
      </c>
      <c r="B2819">
        <f>INDEX(results[Nuclear],MATCH($A2819,results[Time period],0),)</f>
        <v>11170</v>
      </c>
      <c r="C2819">
        <f>INDEX(results[Hydro],MATCH($A2819,results[Time period],0),)</f>
        <v>500</v>
      </c>
      <c r="D2819">
        <f>INDEX(results[CCGT],MATCH($A2819,results[Time period],0),)</f>
        <v>8465</v>
      </c>
      <c r="E2819">
        <f>InstalledCapacity!$B$7*pv[[#This Row],[pv]]</f>
        <v>0</v>
      </c>
      <c r="F2819">
        <f>InstalledCapacity!$B$8*wind_Onshore[[#This Row],[wind_Onshore]]</f>
        <v>0</v>
      </c>
      <c r="G2819">
        <f>InstalledCapacity!$B$9*wind_Offshore[[#This Row],[wind_Offshore]]</f>
        <v>0</v>
      </c>
      <c r="H2819">
        <f>INDEX(results[Coal],MATCH($A2819,results[Time period],0),)</f>
        <v>0</v>
      </c>
      <c r="I2819">
        <f>INDEX(results[Diesel],MATCH($A2819,results[Time period],0),)</f>
        <v>0</v>
      </c>
      <c r="J2819">
        <f>d[[#This Row],[d]]</f>
        <v>20135</v>
      </c>
    </row>
    <row r="2820" spans="1:10" x14ac:dyDescent="0.3">
      <c r="A2820" t="s">
        <v>2825</v>
      </c>
      <c r="B2820">
        <f>INDEX(results[Nuclear],MATCH($A2820,results[Time period],0),)</f>
        <v>11170</v>
      </c>
      <c r="C2820">
        <f>INDEX(results[Hydro],MATCH($A2820,results[Time period],0),)</f>
        <v>500</v>
      </c>
      <c r="D2820">
        <f>INDEX(results[CCGT],MATCH($A2820,results[Time period],0),)</f>
        <v>8614</v>
      </c>
      <c r="E2820">
        <f>InstalledCapacity!$B$7*pv[[#This Row],[pv]]</f>
        <v>0</v>
      </c>
      <c r="F2820">
        <f>InstalledCapacity!$B$8*wind_Onshore[[#This Row],[wind_Onshore]]</f>
        <v>0</v>
      </c>
      <c r="G2820">
        <f>InstalledCapacity!$B$9*wind_Offshore[[#This Row],[wind_Offshore]]</f>
        <v>0</v>
      </c>
      <c r="H2820">
        <f>INDEX(results[Coal],MATCH($A2820,results[Time period],0),)</f>
        <v>0</v>
      </c>
      <c r="I2820">
        <f>INDEX(results[Diesel],MATCH($A2820,results[Time period],0),)</f>
        <v>0</v>
      </c>
      <c r="J2820">
        <f>d[[#This Row],[d]]</f>
        <v>20284</v>
      </c>
    </row>
    <row r="2821" spans="1:10" x14ac:dyDescent="0.3">
      <c r="A2821" t="s">
        <v>2826</v>
      </c>
      <c r="B2821">
        <f>INDEX(results[Nuclear],MATCH($A2821,results[Time period],0),)</f>
        <v>11170</v>
      </c>
      <c r="C2821">
        <f>INDEX(results[Hydro],MATCH($A2821,results[Time period],0),)</f>
        <v>500</v>
      </c>
      <c r="D2821">
        <f>INDEX(results[CCGT],MATCH($A2821,results[Time period],0),)</f>
        <v>8307.1</v>
      </c>
      <c r="E2821">
        <f>InstalledCapacity!$B$7*pv[[#This Row],[pv]]</f>
        <v>606.90000000000009</v>
      </c>
      <c r="F2821">
        <f>InstalledCapacity!$B$8*wind_Onshore[[#This Row],[wind_Onshore]]</f>
        <v>0</v>
      </c>
      <c r="G2821">
        <f>InstalledCapacity!$B$9*wind_Offshore[[#This Row],[wind_Offshore]]</f>
        <v>0</v>
      </c>
      <c r="H2821">
        <f>INDEX(results[Coal],MATCH($A2821,results[Time period],0),)</f>
        <v>0</v>
      </c>
      <c r="I2821">
        <f>INDEX(results[Diesel],MATCH($A2821,results[Time period],0),)</f>
        <v>0</v>
      </c>
      <c r="J2821">
        <f>d[[#This Row],[d]]</f>
        <v>20584</v>
      </c>
    </row>
    <row r="2822" spans="1:10" x14ac:dyDescent="0.3">
      <c r="A2822" t="s">
        <v>2827</v>
      </c>
      <c r="B2822">
        <f>INDEX(results[Nuclear],MATCH($A2822,results[Time period],0),)</f>
        <v>11170</v>
      </c>
      <c r="C2822">
        <f>INDEX(results[Hydro],MATCH($A2822,results[Time period],0),)</f>
        <v>500</v>
      </c>
      <c r="D2822">
        <f>INDEX(results[CCGT],MATCH($A2822,results[Time period],0),)</f>
        <v>6343.85</v>
      </c>
      <c r="E2822">
        <f>InstalledCapacity!$B$7*pv[[#This Row],[pv]]</f>
        <v>2838.15</v>
      </c>
      <c r="F2822">
        <f>InstalledCapacity!$B$8*wind_Onshore[[#This Row],[wind_Onshore]]</f>
        <v>0</v>
      </c>
      <c r="G2822">
        <f>InstalledCapacity!$B$9*wind_Offshore[[#This Row],[wind_Offshore]]</f>
        <v>0</v>
      </c>
      <c r="H2822">
        <f>INDEX(results[Coal],MATCH($A2822,results[Time period],0),)</f>
        <v>0</v>
      </c>
      <c r="I2822">
        <f>INDEX(results[Diesel],MATCH($A2822,results[Time period],0),)</f>
        <v>0</v>
      </c>
      <c r="J2822">
        <f>d[[#This Row],[d]]</f>
        <v>20852</v>
      </c>
    </row>
    <row r="2823" spans="1:10" x14ac:dyDescent="0.3">
      <c r="A2823" t="s">
        <v>2828</v>
      </c>
      <c r="B2823">
        <f>INDEX(results[Nuclear],MATCH($A2823,results[Time period],0),)</f>
        <v>11170</v>
      </c>
      <c r="C2823">
        <f>INDEX(results[Hydro],MATCH($A2823,results[Time period],0),)</f>
        <v>500</v>
      </c>
      <c r="D2823">
        <f>INDEX(results[CCGT],MATCH($A2823,results[Time period],0),)</f>
        <v>3776.3</v>
      </c>
      <c r="E2823">
        <f>InstalledCapacity!$B$7*pv[[#This Row],[pv]]</f>
        <v>5747.7</v>
      </c>
      <c r="F2823">
        <f>InstalledCapacity!$B$8*wind_Onshore[[#This Row],[wind_Onshore]]</f>
        <v>0</v>
      </c>
      <c r="G2823">
        <f>InstalledCapacity!$B$9*wind_Offshore[[#This Row],[wind_Offshore]]</f>
        <v>0</v>
      </c>
      <c r="H2823">
        <f>INDEX(results[Coal],MATCH($A2823,results[Time period],0),)</f>
        <v>0</v>
      </c>
      <c r="I2823">
        <f>INDEX(results[Diesel],MATCH($A2823,results[Time period],0),)</f>
        <v>0</v>
      </c>
      <c r="J2823">
        <f>d[[#This Row],[d]]</f>
        <v>21194</v>
      </c>
    </row>
    <row r="2824" spans="1:10" x14ac:dyDescent="0.3">
      <c r="A2824" t="s">
        <v>2829</v>
      </c>
      <c r="B2824">
        <f>INDEX(results[Nuclear],MATCH($A2824,results[Time period],0),)</f>
        <v>11170</v>
      </c>
      <c r="C2824">
        <f>INDEX(results[Hydro],MATCH($A2824,results[Time period],0),)</f>
        <v>500</v>
      </c>
      <c r="D2824">
        <f>INDEX(results[CCGT],MATCH($A2824,results[Time period],0),)</f>
        <v>3276.95</v>
      </c>
      <c r="E2824">
        <f>InstalledCapacity!$B$7*pv[[#This Row],[pv]]</f>
        <v>6658.05</v>
      </c>
      <c r="F2824">
        <f>InstalledCapacity!$B$8*wind_Onshore[[#This Row],[wind_Onshore]]</f>
        <v>0</v>
      </c>
      <c r="G2824">
        <f>InstalledCapacity!$B$9*wind_Offshore[[#This Row],[wind_Offshore]]</f>
        <v>0</v>
      </c>
      <c r="H2824">
        <f>INDEX(results[Coal],MATCH($A2824,results[Time period],0),)</f>
        <v>0</v>
      </c>
      <c r="I2824">
        <f>INDEX(results[Diesel],MATCH($A2824,results[Time period],0),)</f>
        <v>0</v>
      </c>
      <c r="J2824">
        <f>d[[#This Row],[d]]</f>
        <v>21605</v>
      </c>
    </row>
    <row r="2825" spans="1:10" x14ac:dyDescent="0.3">
      <c r="A2825" t="s">
        <v>2830</v>
      </c>
      <c r="B2825">
        <f>INDEX(results[Nuclear],MATCH($A2825,results[Time period],0),)</f>
        <v>11170</v>
      </c>
      <c r="C2825">
        <f>INDEX(results[Hydro],MATCH($A2825,results[Time period],0),)</f>
        <v>500</v>
      </c>
      <c r="D2825">
        <f>INDEX(results[CCGT],MATCH($A2825,results[Time period],0),)</f>
        <v>3715</v>
      </c>
      <c r="E2825">
        <f>InstalledCapacity!$B$7*pv[[#This Row],[pv]]</f>
        <v>6783</v>
      </c>
      <c r="F2825">
        <f>InstalledCapacity!$B$8*wind_Onshore[[#This Row],[wind_Onshore]]</f>
        <v>0</v>
      </c>
      <c r="G2825">
        <f>InstalledCapacity!$B$9*wind_Offshore[[#This Row],[wind_Offshore]]</f>
        <v>0</v>
      </c>
      <c r="H2825">
        <f>INDEX(results[Coal],MATCH($A2825,results[Time period],0),)</f>
        <v>0</v>
      </c>
      <c r="I2825">
        <f>INDEX(results[Diesel],MATCH($A2825,results[Time period],0),)</f>
        <v>0</v>
      </c>
      <c r="J2825">
        <f>d[[#This Row],[d]]</f>
        <v>22168</v>
      </c>
    </row>
    <row r="2826" spans="1:10" x14ac:dyDescent="0.3">
      <c r="A2826" t="s">
        <v>2831</v>
      </c>
      <c r="B2826">
        <f>INDEX(results[Nuclear],MATCH($A2826,results[Time period],0),)</f>
        <v>11170</v>
      </c>
      <c r="C2826">
        <f>INDEX(results[Hydro],MATCH($A2826,results[Time period],0),)</f>
        <v>500</v>
      </c>
      <c r="D2826">
        <f>INDEX(results[CCGT],MATCH($A2826,results[Time period],0),)</f>
        <v>4565.7</v>
      </c>
      <c r="E2826">
        <f>InstalledCapacity!$B$7*pv[[#This Row],[pv]]</f>
        <v>6390.3</v>
      </c>
      <c r="F2826">
        <f>InstalledCapacity!$B$8*wind_Onshore[[#This Row],[wind_Onshore]]</f>
        <v>0</v>
      </c>
      <c r="G2826">
        <f>InstalledCapacity!$B$9*wind_Offshore[[#This Row],[wind_Offshore]]</f>
        <v>0</v>
      </c>
      <c r="H2826">
        <f>INDEX(results[Coal],MATCH($A2826,results[Time period],0),)</f>
        <v>0</v>
      </c>
      <c r="I2826">
        <f>INDEX(results[Diesel],MATCH($A2826,results[Time period],0),)</f>
        <v>0</v>
      </c>
      <c r="J2826">
        <f>d[[#This Row],[d]]</f>
        <v>22626</v>
      </c>
    </row>
    <row r="2827" spans="1:10" x14ac:dyDescent="0.3">
      <c r="A2827" t="s">
        <v>2832</v>
      </c>
      <c r="B2827">
        <f>INDEX(results[Nuclear],MATCH($A2827,results[Time period],0),)</f>
        <v>11170</v>
      </c>
      <c r="C2827">
        <f>INDEX(results[Hydro],MATCH($A2827,results[Time period],0),)</f>
        <v>500</v>
      </c>
      <c r="D2827">
        <f>INDEX(results[CCGT],MATCH($A2827,results[Time period],0),)</f>
        <v>4043.6</v>
      </c>
      <c r="E2827">
        <f>InstalledCapacity!$B$7*pv[[#This Row],[pv]]</f>
        <v>6854.4000000000005</v>
      </c>
      <c r="F2827">
        <f>InstalledCapacity!$B$8*wind_Onshore[[#This Row],[wind_Onshore]]</f>
        <v>0</v>
      </c>
      <c r="G2827">
        <f>InstalledCapacity!$B$9*wind_Offshore[[#This Row],[wind_Offshore]]</f>
        <v>0</v>
      </c>
      <c r="H2827">
        <f>INDEX(results[Coal],MATCH($A2827,results[Time period],0),)</f>
        <v>0</v>
      </c>
      <c r="I2827">
        <f>INDEX(results[Diesel],MATCH($A2827,results[Time period],0),)</f>
        <v>0</v>
      </c>
      <c r="J2827">
        <f>d[[#This Row],[d]]</f>
        <v>22568</v>
      </c>
    </row>
    <row r="2828" spans="1:10" x14ac:dyDescent="0.3">
      <c r="A2828" t="s">
        <v>2833</v>
      </c>
      <c r="B2828">
        <f>INDEX(results[Nuclear],MATCH($A2828,results[Time period],0),)</f>
        <v>11170</v>
      </c>
      <c r="C2828">
        <f>INDEX(results[Hydro],MATCH($A2828,results[Time period],0),)</f>
        <v>500</v>
      </c>
      <c r="D2828">
        <f>INDEX(results[CCGT],MATCH($A2828,results[Time period],0),)</f>
        <v>2763.6</v>
      </c>
      <c r="E2828">
        <f>InstalledCapacity!$B$7*pv[[#This Row],[pv]]</f>
        <v>7568.4</v>
      </c>
      <c r="F2828">
        <f>InstalledCapacity!$B$8*wind_Onshore[[#This Row],[wind_Onshore]]</f>
        <v>0</v>
      </c>
      <c r="G2828">
        <f>InstalledCapacity!$B$9*wind_Offshore[[#This Row],[wind_Offshore]]</f>
        <v>0</v>
      </c>
      <c r="H2828">
        <f>INDEX(results[Coal],MATCH($A2828,results[Time period],0),)</f>
        <v>0</v>
      </c>
      <c r="I2828">
        <f>INDEX(results[Diesel],MATCH($A2828,results[Time period],0),)</f>
        <v>0</v>
      </c>
      <c r="J2828">
        <f>d[[#This Row],[d]]</f>
        <v>22002</v>
      </c>
    </row>
    <row r="2829" spans="1:10" x14ac:dyDescent="0.3">
      <c r="A2829" t="s">
        <v>2834</v>
      </c>
      <c r="B2829">
        <f>INDEX(results[Nuclear],MATCH($A2829,results[Time period],0),)</f>
        <v>11170</v>
      </c>
      <c r="C2829">
        <f>INDEX(results[Hydro],MATCH($A2829,results[Time period],0),)</f>
        <v>500</v>
      </c>
      <c r="D2829">
        <f>INDEX(results[CCGT],MATCH($A2829,results[Time period],0),)</f>
        <v>3157.1</v>
      </c>
      <c r="E2829">
        <f>InstalledCapacity!$B$7*pv[[#This Row],[pv]]</f>
        <v>7389.9</v>
      </c>
      <c r="F2829">
        <f>InstalledCapacity!$B$8*wind_Onshore[[#This Row],[wind_Onshore]]</f>
        <v>0</v>
      </c>
      <c r="G2829">
        <f>InstalledCapacity!$B$9*wind_Offshore[[#This Row],[wind_Offshore]]</f>
        <v>0</v>
      </c>
      <c r="H2829">
        <f>INDEX(results[Coal],MATCH($A2829,results[Time period],0),)</f>
        <v>0</v>
      </c>
      <c r="I2829">
        <f>INDEX(results[Diesel],MATCH($A2829,results[Time period],0),)</f>
        <v>0</v>
      </c>
      <c r="J2829">
        <f>d[[#This Row],[d]]</f>
        <v>22217</v>
      </c>
    </row>
    <row r="2830" spans="1:10" x14ac:dyDescent="0.3">
      <c r="A2830" t="s">
        <v>2835</v>
      </c>
      <c r="B2830">
        <f>INDEX(results[Nuclear],MATCH($A2830,results[Time period],0),)</f>
        <v>11170</v>
      </c>
      <c r="C2830">
        <f>INDEX(results[Hydro],MATCH($A2830,results[Time period],0),)</f>
        <v>500</v>
      </c>
      <c r="D2830">
        <f>INDEX(results[CCGT],MATCH($A2830,results[Time period],0),)</f>
        <v>3768.7</v>
      </c>
      <c r="E2830">
        <f>InstalledCapacity!$B$7*pv[[#This Row],[pv]]</f>
        <v>6033.3</v>
      </c>
      <c r="F2830">
        <f>InstalledCapacity!$B$8*wind_Onshore[[#This Row],[wind_Onshore]]</f>
        <v>0</v>
      </c>
      <c r="G2830">
        <f>InstalledCapacity!$B$9*wind_Offshore[[#This Row],[wind_Offshore]]</f>
        <v>0</v>
      </c>
      <c r="H2830">
        <f>INDEX(results[Coal],MATCH($A2830,results[Time period],0),)</f>
        <v>0</v>
      </c>
      <c r="I2830">
        <f>INDEX(results[Diesel],MATCH($A2830,results[Time period],0),)</f>
        <v>0</v>
      </c>
      <c r="J2830">
        <f>d[[#This Row],[d]]</f>
        <v>21472</v>
      </c>
    </row>
    <row r="2831" spans="1:10" x14ac:dyDescent="0.3">
      <c r="A2831" t="s">
        <v>2836</v>
      </c>
      <c r="B2831">
        <f>INDEX(results[Nuclear],MATCH($A2831,results[Time period],0),)</f>
        <v>11170</v>
      </c>
      <c r="C2831">
        <f>INDEX(results[Hydro],MATCH($A2831,results[Time period],0),)</f>
        <v>500</v>
      </c>
      <c r="D2831">
        <f>INDEX(results[CCGT],MATCH($A2831,results[Time period],0),)</f>
        <v>4132.05</v>
      </c>
      <c r="E2831">
        <f>InstalledCapacity!$B$7*pv[[#This Row],[pv]]</f>
        <v>4408.95</v>
      </c>
      <c r="F2831">
        <f>InstalledCapacity!$B$8*wind_Onshore[[#This Row],[wind_Onshore]]</f>
        <v>0</v>
      </c>
      <c r="G2831">
        <f>InstalledCapacity!$B$9*wind_Offshore[[#This Row],[wind_Offshore]]</f>
        <v>0</v>
      </c>
      <c r="H2831">
        <f>INDEX(results[Coal],MATCH($A2831,results[Time period],0),)</f>
        <v>0</v>
      </c>
      <c r="I2831">
        <f>INDEX(results[Diesel],MATCH($A2831,results[Time period],0),)</f>
        <v>0</v>
      </c>
      <c r="J2831">
        <f>d[[#This Row],[d]]</f>
        <v>20211</v>
      </c>
    </row>
    <row r="2832" spans="1:10" x14ac:dyDescent="0.3">
      <c r="A2832" t="s">
        <v>2837</v>
      </c>
      <c r="B2832">
        <f>INDEX(results[Nuclear],MATCH($A2832,results[Time period],0),)</f>
        <v>11170</v>
      </c>
      <c r="C2832">
        <f>INDEX(results[Hydro],MATCH($A2832,results[Time period],0),)</f>
        <v>500</v>
      </c>
      <c r="D2832">
        <f>INDEX(results[CCGT],MATCH($A2832,results[Time period],0),)</f>
        <v>4665.05</v>
      </c>
      <c r="E2832">
        <f>InstalledCapacity!$B$7*pv[[#This Row],[pv]]</f>
        <v>2266.9499999999998</v>
      </c>
      <c r="F2832">
        <f>InstalledCapacity!$B$8*wind_Onshore[[#This Row],[wind_Onshore]]</f>
        <v>0</v>
      </c>
      <c r="G2832">
        <f>InstalledCapacity!$B$9*wind_Offshore[[#This Row],[wind_Offshore]]</f>
        <v>0</v>
      </c>
      <c r="H2832">
        <f>INDEX(results[Coal],MATCH($A2832,results[Time period],0),)</f>
        <v>0</v>
      </c>
      <c r="I2832">
        <f>INDEX(results[Diesel],MATCH($A2832,results[Time period],0),)</f>
        <v>0</v>
      </c>
      <c r="J2832">
        <f>d[[#This Row],[d]]</f>
        <v>18602</v>
      </c>
    </row>
    <row r="2833" spans="1:10" x14ac:dyDescent="0.3">
      <c r="A2833" t="s">
        <v>2838</v>
      </c>
      <c r="B2833">
        <f>INDEX(results[Nuclear],MATCH($A2833,results[Time period],0),)</f>
        <v>11170</v>
      </c>
      <c r="C2833">
        <f>INDEX(results[Hydro],MATCH($A2833,results[Time period],0),)</f>
        <v>500</v>
      </c>
      <c r="D2833">
        <f>INDEX(results[CCGT],MATCH($A2833,results[Time period],0),)</f>
        <v>5131.3</v>
      </c>
      <c r="E2833">
        <f>InstalledCapacity!$B$7*pv[[#This Row],[pv]]</f>
        <v>392.7</v>
      </c>
      <c r="F2833">
        <f>InstalledCapacity!$B$8*wind_Onshore[[#This Row],[wind_Onshore]]</f>
        <v>0</v>
      </c>
      <c r="G2833">
        <f>InstalledCapacity!$B$9*wind_Offshore[[#This Row],[wind_Offshore]]</f>
        <v>0</v>
      </c>
      <c r="H2833">
        <f>INDEX(results[Coal],MATCH($A2833,results[Time period],0),)</f>
        <v>0</v>
      </c>
      <c r="I2833">
        <f>INDEX(results[Diesel],MATCH($A2833,results[Time period],0),)</f>
        <v>0</v>
      </c>
      <c r="J2833">
        <f>d[[#This Row],[d]]</f>
        <v>17194</v>
      </c>
    </row>
    <row r="2834" spans="1:10" x14ac:dyDescent="0.3">
      <c r="A2834" t="s">
        <v>2839</v>
      </c>
      <c r="B2834">
        <f>INDEX(results[Nuclear],MATCH($A2834,results[Time period],0),)</f>
        <v>11170</v>
      </c>
      <c r="C2834">
        <f>INDEX(results[Hydro],MATCH($A2834,results[Time period],0),)</f>
        <v>500</v>
      </c>
      <c r="D2834">
        <f>INDEX(results[CCGT],MATCH($A2834,results[Time period],0),)</f>
        <v>4745</v>
      </c>
      <c r="E2834">
        <f>InstalledCapacity!$B$7*pv[[#This Row],[pv]]</f>
        <v>0</v>
      </c>
      <c r="F2834">
        <f>InstalledCapacity!$B$8*wind_Onshore[[#This Row],[wind_Onshore]]</f>
        <v>0</v>
      </c>
      <c r="G2834">
        <f>InstalledCapacity!$B$9*wind_Offshore[[#This Row],[wind_Offshore]]</f>
        <v>0</v>
      </c>
      <c r="H2834">
        <f>INDEX(results[Coal],MATCH($A2834,results[Time period],0),)</f>
        <v>0</v>
      </c>
      <c r="I2834">
        <f>INDEX(results[Diesel],MATCH($A2834,results[Time period],0),)</f>
        <v>0</v>
      </c>
      <c r="J2834">
        <f>d[[#This Row],[d]]</f>
        <v>16415</v>
      </c>
    </row>
    <row r="2835" spans="1:10" x14ac:dyDescent="0.3">
      <c r="A2835" t="s">
        <v>2840</v>
      </c>
      <c r="B2835">
        <f>INDEX(results[Nuclear],MATCH($A2835,results[Time period],0),)</f>
        <v>11170</v>
      </c>
      <c r="C2835">
        <f>INDEX(results[Hydro],MATCH($A2835,results[Time period],0),)</f>
        <v>500</v>
      </c>
      <c r="D2835">
        <f>INDEX(results[CCGT],MATCH($A2835,results[Time period],0),)</f>
        <v>4218</v>
      </c>
      <c r="E2835">
        <f>InstalledCapacity!$B$7*pv[[#This Row],[pv]]</f>
        <v>0</v>
      </c>
      <c r="F2835">
        <f>InstalledCapacity!$B$8*wind_Onshore[[#This Row],[wind_Onshore]]</f>
        <v>0</v>
      </c>
      <c r="G2835">
        <f>InstalledCapacity!$B$9*wind_Offshore[[#This Row],[wind_Offshore]]</f>
        <v>0</v>
      </c>
      <c r="H2835">
        <f>INDEX(results[Coal],MATCH($A2835,results[Time period],0),)</f>
        <v>0</v>
      </c>
      <c r="I2835">
        <f>INDEX(results[Diesel],MATCH($A2835,results[Time period],0),)</f>
        <v>0</v>
      </c>
      <c r="J2835">
        <f>d[[#This Row],[d]]</f>
        <v>15888</v>
      </c>
    </row>
    <row r="2836" spans="1:10" x14ac:dyDescent="0.3">
      <c r="A2836" t="s">
        <v>2841</v>
      </c>
      <c r="B2836">
        <f>INDEX(results[Nuclear],MATCH($A2836,results[Time period],0),)</f>
        <v>11170</v>
      </c>
      <c r="C2836">
        <f>INDEX(results[Hydro],MATCH($A2836,results[Time period],0),)</f>
        <v>500</v>
      </c>
      <c r="D2836">
        <f>INDEX(results[CCGT],MATCH($A2836,results[Time period],0),)</f>
        <v>3966</v>
      </c>
      <c r="E2836">
        <f>InstalledCapacity!$B$7*pv[[#This Row],[pv]]</f>
        <v>0</v>
      </c>
      <c r="F2836">
        <f>InstalledCapacity!$B$8*wind_Onshore[[#This Row],[wind_Onshore]]</f>
        <v>0</v>
      </c>
      <c r="G2836">
        <f>InstalledCapacity!$B$9*wind_Offshore[[#This Row],[wind_Offshore]]</f>
        <v>0</v>
      </c>
      <c r="H2836">
        <f>INDEX(results[Coal],MATCH($A2836,results[Time period],0),)</f>
        <v>0</v>
      </c>
      <c r="I2836">
        <f>INDEX(results[Diesel],MATCH($A2836,results[Time period],0),)</f>
        <v>0</v>
      </c>
      <c r="J2836">
        <f>d[[#This Row],[d]]</f>
        <v>15636</v>
      </c>
    </row>
    <row r="2837" spans="1:10" x14ac:dyDescent="0.3">
      <c r="A2837" t="s">
        <v>2842</v>
      </c>
      <c r="B2837">
        <f>INDEX(results[Nuclear],MATCH($A2837,results[Time period],0),)</f>
        <v>11170</v>
      </c>
      <c r="C2837">
        <f>INDEX(results[Hydro],MATCH($A2837,results[Time period],0),)</f>
        <v>500</v>
      </c>
      <c r="D2837">
        <f>INDEX(results[CCGT],MATCH($A2837,results[Time period],0),)</f>
        <v>3995</v>
      </c>
      <c r="E2837">
        <f>InstalledCapacity!$B$7*pv[[#This Row],[pv]]</f>
        <v>0</v>
      </c>
      <c r="F2837">
        <f>InstalledCapacity!$B$8*wind_Onshore[[#This Row],[wind_Onshore]]</f>
        <v>0</v>
      </c>
      <c r="G2837">
        <f>InstalledCapacity!$B$9*wind_Offshore[[#This Row],[wind_Offshore]]</f>
        <v>0</v>
      </c>
      <c r="H2837">
        <f>INDEX(results[Coal],MATCH($A2837,results[Time period],0),)</f>
        <v>0</v>
      </c>
      <c r="I2837">
        <f>INDEX(results[Diesel],MATCH($A2837,results[Time period],0),)</f>
        <v>0</v>
      </c>
      <c r="J2837">
        <f>d[[#This Row],[d]]</f>
        <v>15665</v>
      </c>
    </row>
    <row r="2838" spans="1:10" x14ac:dyDescent="0.3">
      <c r="A2838" t="s">
        <v>2843</v>
      </c>
      <c r="B2838">
        <f>INDEX(results[Nuclear],MATCH($A2838,results[Time period],0),)</f>
        <v>11170</v>
      </c>
      <c r="C2838">
        <f>INDEX(results[Hydro],MATCH($A2838,results[Time period],0),)</f>
        <v>500</v>
      </c>
      <c r="D2838">
        <f>INDEX(results[CCGT],MATCH($A2838,results[Time period],0),)</f>
        <v>4269</v>
      </c>
      <c r="E2838">
        <f>InstalledCapacity!$B$7*pv[[#This Row],[pv]]</f>
        <v>0</v>
      </c>
      <c r="F2838">
        <f>InstalledCapacity!$B$8*wind_Onshore[[#This Row],[wind_Onshore]]</f>
        <v>0</v>
      </c>
      <c r="G2838">
        <f>InstalledCapacity!$B$9*wind_Offshore[[#This Row],[wind_Offshore]]</f>
        <v>0</v>
      </c>
      <c r="H2838">
        <f>INDEX(results[Coal],MATCH($A2838,results[Time period],0),)</f>
        <v>0</v>
      </c>
      <c r="I2838">
        <f>INDEX(results[Diesel],MATCH($A2838,results[Time period],0),)</f>
        <v>0</v>
      </c>
      <c r="J2838">
        <f>d[[#This Row],[d]]</f>
        <v>15939</v>
      </c>
    </row>
    <row r="2839" spans="1:10" x14ac:dyDescent="0.3">
      <c r="A2839" t="s">
        <v>2844</v>
      </c>
      <c r="B2839">
        <f>INDEX(results[Nuclear],MATCH($A2839,results[Time period],0),)</f>
        <v>11170</v>
      </c>
      <c r="C2839">
        <f>INDEX(results[Hydro],MATCH($A2839,results[Time period],0),)</f>
        <v>500</v>
      </c>
      <c r="D2839">
        <f>INDEX(results[CCGT],MATCH($A2839,results[Time period],0),)</f>
        <v>4726</v>
      </c>
      <c r="E2839">
        <f>InstalledCapacity!$B$7*pv[[#This Row],[pv]]</f>
        <v>0</v>
      </c>
      <c r="F2839">
        <f>InstalledCapacity!$B$8*wind_Onshore[[#This Row],[wind_Onshore]]</f>
        <v>0</v>
      </c>
      <c r="G2839">
        <f>InstalledCapacity!$B$9*wind_Offshore[[#This Row],[wind_Offshore]]</f>
        <v>0</v>
      </c>
      <c r="H2839">
        <f>INDEX(results[Coal],MATCH($A2839,results[Time period],0),)</f>
        <v>0</v>
      </c>
      <c r="I2839">
        <f>INDEX(results[Diesel],MATCH($A2839,results[Time period],0),)</f>
        <v>0</v>
      </c>
      <c r="J2839">
        <f>d[[#This Row],[d]]</f>
        <v>16396</v>
      </c>
    </row>
    <row r="2840" spans="1:10" x14ac:dyDescent="0.3">
      <c r="A2840" t="s">
        <v>2845</v>
      </c>
      <c r="B2840">
        <f>INDEX(results[Nuclear],MATCH($A2840,results[Time period],0),)</f>
        <v>11170</v>
      </c>
      <c r="C2840">
        <f>INDEX(results[Hydro],MATCH($A2840,results[Time period],0),)</f>
        <v>500</v>
      </c>
      <c r="D2840">
        <f>INDEX(results[CCGT],MATCH($A2840,results[Time period],0),)</f>
        <v>5661</v>
      </c>
      <c r="E2840">
        <f>InstalledCapacity!$B$7*pv[[#This Row],[pv]]</f>
        <v>0</v>
      </c>
      <c r="F2840">
        <f>InstalledCapacity!$B$8*wind_Onshore[[#This Row],[wind_Onshore]]</f>
        <v>0</v>
      </c>
      <c r="G2840">
        <f>InstalledCapacity!$B$9*wind_Offshore[[#This Row],[wind_Offshore]]</f>
        <v>0</v>
      </c>
      <c r="H2840">
        <f>INDEX(results[Coal],MATCH($A2840,results[Time period],0),)</f>
        <v>0</v>
      </c>
      <c r="I2840">
        <f>INDEX(results[Diesel],MATCH($A2840,results[Time period],0),)</f>
        <v>0</v>
      </c>
      <c r="J2840">
        <f>d[[#This Row],[d]]</f>
        <v>17331</v>
      </c>
    </row>
    <row r="2841" spans="1:10" x14ac:dyDescent="0.3">
      <c r="A2841" t="s">
        <v>2846</v>
      </c>
      <c r="B2841">
        <f>INDEX(results[Nuclear],MATCH($A2841,results[Time period],0),)</f>
        <v>11170</v>
      </c>
      <c r="C2841">
        <f>INDEX(results[Hydro],MATCH($A2841,results[Time period],0),)</f>
        <v>500</v>
      </c>
      <c r="D2841">
        <f>INDEX(results[CCGT],MATCH($A2841,results[Time period],0),)</f>
        <v>6856</v>
      </c>
      <c r="E2841">
        <f>InstalledCapacity!$B$7*pv[[#This Row],[pv]]</f>
        <v>0</v>
      </c>
      <c r="F2841">
        <f>InstalledCapacity!$B$8*wind_Onshore[[#This Row],[wind_Onshore]]</f>
        <v>0</v>
      </c>
      <c r="G2841">
        <f>InstalledCapacity!$B$9*wind_Offshore[[#This Row],[wind_Offshore]]</f>
        <v>0</v>
      </c>
      <c r="H2841">
        <f>INDEX(results[Coal],MATCH($A2841,results[Time period],0),)</f>
        <v>0</v>
      </c>
      <c r="I2841">
        <f>INDEX(results[Diesel],MATCH($A2841,results[Time period],0),)</f>
        <v>0</v>
      </c>
      <c r="J2841">
        <f>d[[#This Row],[d]]</f>
        <v>18526</v>
      </c>
    </row>
    <row r="2842" spans="1:10" x14ac:dyDescent="0.3">
      <c r="A2842" t="s">
        <v>2847</v>
      </c>
      <c r="B2842">
        <f>INDEX(results[Nuclear],MATCH($A2842,results[Time period],0),)</f>
        <v>11170</v>
      </c>
      <c r="C2842">
        <f>INDEX(results[Hydro],MATCH($A2842,results[Time period],0),)</f>
        <v>500</v>
      </c>
      <c r="D2842">
        <f>INDEX(results[CCGT],MATCH($A2842,results[Time period],0),)</f>
        <v>7368</v>
      </c>
      <c r="E2842">
        <f>InstalledCapacity!$B$7*pv[[#This Row],[pv]]</f>
        <v>0</v>
      </c>
      <c r="F2842">
        <f>InstalledCapacity!$B$8*wind_Onshore[[#This Row],[wind_Onshore]]</f>
        <v>0</v>
      </c>
      <c r="G2842">
        <f>InstalledCapacity!$B$9*wind_Offshore[[#This Row],[wind_Offshore]]</f>
        <v>0</v>
      </c>
      <c r="H2842">
        <f>INDEX(results[Coal],MATCH($A2842,results[Time period],0),)</f>
        <v>0</v>
      </c>
      <c r="I2842">
        <f>INDEX(results[Diesel],MATCH($A2842,results[Time period],0),)</f>
        <v>0</v>
      </c>
      <c r="J2842">
        <f>d[[#This Row],[d]]</f>
        <v>19038</v>
      </c>
    </row>
    <row r="2843" spans="1:10" x14ac:dyDescent="0.3">
      <c r="A2843" t="s">
        <v>2848</v>
      </c>
      <c r="B2843">
        <f>INDEX(results[Nuclear],MATCH($A2843,results[Time period],0),)</f>
        <v>11170</v>
      </c>
      <c r="C2843">
        <f>INDEX(results[Hydro],MATCH($A2843,results[Time period],0),)</f>
        <v>500</v>
      </c>
      <c r="D2843">
        <f>INDEX(results[CCGT],MATCH($A2843,results[Time period],0),)</f>
        <v>7284</v>
      </c>
      <c r="E2843">
        <f>InstalledCapacity!$B$7*pv[[#This Row],[pv]]</f>
        <v>0</v>
      </c>
      <c r="F2843">
        <f>InstalledCapacity!$B$8*wind_Onshore[[#This Row],[wind_Onshore]]</f>
        <v>0</v>
      </c>
      <c r="G2843">
        <f>InstalledCapacity!$B$9*wind_Offshore[[#This Row],[wind_Offshore]]</f>
        <v>0</v>
      </c>
      <c r="H2843">
        <f>INDEX(results[Coal],MATCH($A2843,results[Time period],0),)</f>
        <v>0</v>
      </c>
      <c r="I2843">
        <f>INDEX(results[Diesel],MATCH($A2843,results[Time period],0),)</f>
        <v>0</v>
      </c>
      <c r="J2843">
        <f>d[[#This Row],[d]]</f>
        <v>18954</v>
      </c>
    </row>
    <row r="2844" spans="1:10" x14ac:dyDescent="0.3">
      <c r="A2844" t="s">
        <v>2849</v>
      </c>
      <c r="B2844">
        <f>INDEX(results[Nuclear],MATCH($A2844,results[Time period],0),)</f>
        <v>11170</v>
      </c>
      <c r="C2844">
        <f>INDEX(results[Hydro],MATCH($A2844,results[Time period],0),)</f>
        <v>500</v>
      </c>
      <c r="D2844">
        <f>INDEX(results[CCGT],MATCH($A2844,results[Time period],0),)</f>
        <v>7195</v>
      </c>
      <c r="E2844">
        <f>InstalledCapacity!$B$7*pv[[#This Row],[pv]]</f>
        <v>0</v>
      </c>
      <c r="F2844">
        <f>InstalledCapacity!$B$8*wind_Onshore[[#This Row],[wind_Onshore]]</f>
        <v>0</v>
      </c>
      <c r="G2844">
        <f>InstalledCapacity!$B$9*wind_Offshore[[#This Row],[wind_Offshore]]</f>
        <v>0</v>
      </c>
      <c r="H2844">
        <f>INDEX(results[Coal],MATCH($A2844,results[Time period],0),)</f>
        <v>0</v>
      </c>
      <c r="I2844">
        <f>INDEX(results[Diesel],MATCH($A2844,results[Time period],0),)</f>
        <v>0</v>
      </c>
      <c r="J2844">
        <f>d[[#This Row],[d]]</f>
        <v>18865</v>
      </c>
    </row>
    <row r="2845" spans="1:10" x14ac:dyDescent="0.3">
      <c r="A2845" t="s">
        <v>2850</v>
      </c>
      <c r="B2845">
        <f>INDEX(results[Nuclear],MATCH($A2845,results[Time period],0),)</f>
        <v>11170</v>
      </c>
      <c r="C2845">
        <f>INDEX(results[Hydro],MATCH($A2845,results[Time period],0),)</f>
        <v>500</v>
      </c>
      <c r="D2845">
        <f>INDEX(results[CCGT],MATCH($A2845,results[Time period],0),)</f>
        <v>6305.55</v>
      </c>
      <c r="E2845">
        <f>InstalledCapacity!$B$7*pv[[#This Row],[pv]]</f>
        <v>1017.45</v>
      </c>
      <c r="F2845">
        <f>InstalledCapacity!$B$8*wind_Onshore[[#This Row],[wind_Onshore]]</f>
        <v>0</v>
      </c>
      <c r="G2845">
        <f>InstalledCapacity!$B$9*wind_Offshore[[#This Row],[wind_Offshore]]</f>
        <v>0</v>
      </c>
      <c r="H2845">
        <f>INDEX(results[Coal],MATCH($A2845,results[Time period],0),)</f>
        <v>0</v>
      </c>
      <c r="I2845">
        <f>INDEX(results[Diesel],MATCH($A2845,results[Time period],0),)</f>
        <v>0</v>
      </c>
      <c r="J2845">
        <f>d[[#This Row],[d]]</f>
        <v>18993</v>
      </c>
    </row>
    <row r="2846" spans="1:10" x14ac:dyDescent="0.3">
      <c r="A2846" t="s">
        <v>2851</v>
      </c>
      <c r="B2846">
        <f>INDEX(results[Nuclear],MATCH($A2846,results[Time period],0),)</f>
        <v>11170</v>
      </c>
      <c r="C2846">
        <f>INDEX(results[Hydro],MATCH($A2846,results[Time period],0),)</f>
        <v>500</v>
      </c>
      <c r="D2846">
        <f>INDEX(results[CCGT],MATCH($A2846,results[Time period],0),)</f>
        <v>3742.55</v>
      </c>
      <c r="E2846">
        <f>InstalledCapacity!$B$7*pv[[#This Row],[pv]]</f>
        <v>3516.4500000000003</v>
      </c>
      <c r="F2846">
        <f>InstalledCapacity!$B$8*wind_Onshore[[#This Row],[wind_Onshore]]</f>
        <v>0</v>
      </c>
      <c r="G2846">
        <f>InstalledCapacity!$B$9*wind_Offshore[[#This Row],[wind_Offshore]]</f>
        <v>0</v>
      </c>
      <c r="H2846">
        <f>INDEX(results[Coal],MATCH($A2846,results[Time period],0),)</f>
        <v>0</v>
      </c>
      <c r="I2846">
        <f>INDEX(results[Diesel],MATCH($A2846,results[Time period],0),)</f>
        <v>0</v>
      </c>
      <c r="J2846">
        <f>d[[#This Row],[d]]</f>
        <v>18929</v>
      </c>
    </row>
    <row r="2847" spans="1:10" x14ac:dyDescent="0.3">
      <c r="A2847" t="s">
        <v>2852</v>
      </c>
      <c r="B2847">
        <f>INDEX(results[Nuclear],MATCH($A2847,results[Time period],0),)</f>
        <v>11170</v>
      </c>
      <c r="C2847">
        <f>INDEX(results[Hydro],MATCH($A2847,results[Time period],0),)</f>
        <v>500</v>
      </c>
      <c r="D2847">
        <f>INDEX(results[CCGT],MATCH($A2847,results[Time period],0),)</f>
        <v>1296.4000000000001</v>
      </c>
      <c r="E2847">
        <f>InstalledCapacity!$B$7*pv[[#This Row],[pv]]</f>
        <v>5997.6</v>
      </c>
      <c r="F2847">
        <f>InstalledCapacity!$B$8*wind_Onshore[[#This Row],[wind_Onshore]]</f>
        <v>0</v>
      </c>
      <c r="G2847">
        <f>InstalledCapacity!$B$9*wind_Offshore[[#This Row],[wind_Offshore]]</f>
        <v>0</v>
      </c>
      <c r="H2847">
        <f>INDEX(results[Coal],MATCH($A2847,results[Time period],0),)</f>
        <v>0</v>
      </c>
      <c r="I2847">
        <f>INDEX(results[Diesel],MATCH($A2847,results[Time period],0),)</f>
        <v>0</v>
      </c>
      <c r="J2847">
        <f>d[[#This Row],[d]]</f>
        <v>18964</v>
      </c>
    </row>
    <row r="2848" spans="1:10" x14ac:dyDescent="0.3">
      <c r="A2848" t="s">
        <v>2853</v>
      </c>
      <c r="B2848">
        <f>INDEX(results[Nuclear],MATCH($A2848,results[Time period],0),)</f>
        <v>11014</v>
      </c>
      <c r="C2848">
        <f>INDEX(results[Hydro],MATCH($A2848,results[Time period],0),)</f>
        <v>500</v>
      </c>
      <c r="D2848">
        <f>INDEX(results[CCGT],MATCH($A2848,results[Time period],0),)</f>
        <v>0</v>
      </c>
      <c r="E2848">
        <f>InstalledCapacity!$B$7*pv[[#This Row],[pv]]</f>
        <v>7604.0999999999995</v>
      </c>
      <c r="F2848">
        <f>InstalledCapacity!$B$8*wind_Onshore[[#This Row],[wind_Onshore]]</f>
        <v>0</v>
      </c>
      <c r="G2848">
        <f>InstalledCapacity!$B$9*wind_Offshore[[#This Row],[wind_Offshore]]</f>
        <v>0</v>
      </c>
      <c r="H2848">
        <f>INDEX(results[Coal],MATCH($A2848,results[Time period],0),)</f>
        <v>0</v>
      </c>
      <c r="I2848">
        <f>INDEX(results[Diesel],MATCH($A2848,results[Time period],0),)</f>
        <v>0</v>
      </c>
      <c r="J2848">
        <f>d[[#This Row],[d]]</f>
        <v>19118</v>
      </c>
    </row>
    <row r="2849" spans="1:10" x14ac:dyDescent="0.3">
      <c r="A2849" t="s">
        <v>2854</v>
      </c>
      <c r="B2849">
        <f>INDEX(results[Nuclear],MATCH($A2849,results[Time period],0),)</f>
        <v>11170</v>
      </c>
      <c r="C2849">
        <f>INDEX(results[Hydro],MATCH($A2849,results[Time period],0),)</f>
        <v>500</v>
      </c>
      <c r="D2849">
        <f>INDEX(results[CCGT],MATCH($A2849,results[Time period],0),)</f>
        <v>340.6</v>
      </c>
      <c r="E2849">
        <f>InstalledCapacity!$B$7*pv[[#This Row],[pv]]</f>
        <v>7568.4</v>
      </c>
      <c r="F2849">
        <f>InstalledCapacity!$B$8*wind_Onshore[[#This Row],[wind_Onshore]]</f>
        <v>0</v>
      </c>
      <c r="G2849">
        <f>InstalledCapacity!$B$9*wind_Offshore[[#This Row],[wind_Offshore]]</f>
        <v>0</v>
      </c>
      <c r="H2849">
        <f>INDEX(results[Coal],MATCH($A2849,results[Time period],0),)</f>
        <v>0</v>
      </c>
      <c r="I2849">
        <f>INDEX(results[Diesel],MATCH($A2849,results[Time period],0),)</f>
        <v>0</v>
      </c>
      <c r="J2849">
        <f>d[[#This Row],[d]]</f>
        <v>19579</v>
      </c>
    </row>
    <row r="2850" spans="1:10" x14ac:dyDescent="0.3">
      <c r="A2850" t="s">
        <v>2855</v>
      </c>
      <c r="B2850">
        <f>INDEX(results[Nuclear],MATCH($A2850,results[Time period],0),)</f>
        <v>11170</v>
      </c>
      <c r="C2850">
        <f>INDEX(results[Hydro],MATCH($A2850,results[Time period],0),)</f>
        <v>500</v>
      </c>
      <c r="D2850">
        <f>INDEX(results[CCGT],MATCH($A2850,results[Time period],0),)</f>
        <v>1720.6</v>
      </c>
      <c r="E2850">
        <f>InstalledCapacity!$B$7*pv[[#This Row],[pv]]</f>
        <v>6854.4000000000005</v>
      </c>
      <c r="F2850">
        <f>InstalledCapacity!$B$8*wind_Onshore[[#This Row],[wind_Onshore]]</f>
        <v>0</v>
      </c>
      <c r="G2850">
        <f>InstalledCapacity!$B$9*wind_Offshore[[#This Row],[wind_Offshore]]</f>
        <v>0</v>
      </c>
      <c r="H2850">
        <f>INDEX(results[Coal],MATCH($A2850,results[Time period],0),)</f>
        <v>0</v>
      </c>
      <c r="I2850">
        <f>INDEX(results[Diesel],MATCH($A2850,results[Time period],0),)</f>
        <v>0</v>
      </c>
      <c r="J2850">
        <f>d[[#This Row],[d]]</f>
        <v>20245</v>
      </c>
    </row>
    <row r="2851" spans="1:10" x14ac:dyDescent="0.3">
      <c r="A2851" t="s">
        <v>2856</v>
      </c>
      <c r="B2851">
        <f>INDEX(results[Nuclear],MATCH($A2851,results[Time period],0),)</f>
        <v>11170</v>
      </c>
      <c r="C2851">
        <f>INDEX(results[Hydro],MATCH($A2851,results[Time period],0),)</f>
        <v>500</v>
      </c>
      <c r="D2851">
        <f>INDEX(results[CCGT],MATCH($A2851,results[Time period],0),)</f>
        <v>1851.4</v>
      </c>
      <c r="E2851">
        <f>InstalledCapacity!$B$7*pv[[#This Row],[pv]]</f>
        <v>7068.6</v>
      </c>
      <c r="F2851">
        <f>InstalledCapacity!$B$8*wind_Onshore[[#This Row],[wind_Onshore]]</f>
        <v>0</v>
      </c>
      <c r="G2851">
        <f>InstalledCapacity!$B$9*wind_Offshore[[#This Row],[wind_Offshore]]</f>
        <v>0</v>
      </c>
      <c r="H2851">
        <f>INDEX(results[Coal],MATCH($A2851,results[Time period],0),)</f>
        <v>0</v>
      </c>
      <c r="I2851">
        <f>INDEX(results[Diesel],MATCH($A2851,results[Time period],0),)</f>
        <v>0</v>
      </c>
      <c r="J2851">
        <f>d[[#This Row],[d]]</f>
        <v>20590</v>
      </c>
    </row>
    <row r="2852" spans="1:10" x14ac:dyDescent="0.3">
      <c r="A2852" t="s">
        <v>2857</v>
      </c>
      <c r="B2852">
        <f>INDEX(results[Nuclear],MATCH($A2852,results[Time period],0),)</f>
        <v>11170</v>
      </c>
      <c r="C2852">
        <f>INDEX(results[Hydro],MATCH($A2852,results[Time period],0),)</f>
        <v>500</v>
      </c>
      <c r="D2852">
        <f>INDEX(results[CCGT],MATCH($A2852,results[Time period],0),)</f>
        <v>1998.95</v>
      </c>
      <c r="E2852">
        <f>InstalledCapacity!$B$7*pv[[#This Row],[pv]]</f>
        <v>7015.05</v>
      </c>
      <c r="F2852">
        <f>InstalledCapacity!$B$8*wind_Onshore[[#This Row],[wind_Onshore]]</f>
        <v>0</v>
      </c>
      <c r="G2852">
        <f>InstalledCapacity!$B$9*wind_Offshore[[#This Row],[wind_Offshore]]</f>
        <v>0</v>
      </c>
      <c r="H2852">
        <f>INDEX(results[Coal],MATCH($A2852,results[Time period],0),)</f>
        <v>0</v>
      </c>
      <c r="I2852">
        <f>INDEX(results[Diesel],MATCH($A2852,results[Time period],0),)</f>
        <v>0</v>
      </c>
      <c r="J2852">
        <f>d[[#This Row],[d]]</f>
        <v>20684</v>
      </c>
    </row>
    <row r="2853" spans="1:10" x14ac:dyDescent="0.3">
      <c r="A2853" t="s">
        <v>2858</v>
      </c>
      <c r="B2853">
        <f>INDEX(results[Nuclear],MATCH($A2853,results[Time period],0),)</f>
        <v>11170</v>
      </c>
      <c r="C2853">
        <f>INDEX(results[Hydro],MATCH($A2853,results[Time period],0),)</f>
        <v>500</v>
      </c>
      <c r="D2853">
        <f>INDEX(results[CCGT],MATCH($A2853,results[Time period],0),)</f>
        <v>3981.65</v>
      </c>
      <c r="E2853">
        <f>InstalledCapacity!$B$7*pv[[#This Row],[pv]]</f>
        <v>5908.35</v>
      </c>
      <c r="F2853">
        <f>InstalledCapacity!$B$8*wind_Onshore[[#This Row],[wind_Onshore]]</f>
        <v>0</v>
      </c>
      <c r="G2853">
        <f>InstalledCapacity!$B$9*wind_Offshore[[#This Row],[wind_Offshore]]</f>
        <v>0</v>
      </c>
      <c r="H2853">
        <f>INDEX(results[Coal],MATCH($A2853,results[Time period],0),)</f>
        <v>0</v>
      </c>
      <c r="I2853">
        <f>INDEX(results[Diesel],MATCH($A2853,results[Time period],0),)</f>
        <v>0</v>
      </c>
      <c r="J2853">
        <f>d[[#This Row],[d]]</f>
        <v>21560</v>
      </c>
    </row>
    <row r="2854" spans="1:10" x14ac:dyDescent="0.3">
      <c r="A2854" t="s">
        <v>2859</v>
      </c>
      <c r="B2854">
        <f>INDEX(results[Nuclear],MATCH($A2854,results[Time period],0),)</f>
        <v>11170</v>
      </c>
      <c r="C2854">
        <f>INDEX(results[Hydro],MATCH($A2854,results[Time period],0),)</f>
        <v>500</v>
      </c>
      <c r="D2854">
        <f>INDEX(results[CCGT],MATCH($A2854,results[Time period],0),)</f>
        <v>5244.55</v>
      </c>
      <c r="E2854">
        <f>InstalledCapacity!$B$7*pv[[#This Row],[pv]]</f>
        <v>4230.45</v>
      </c>
      <c r="F2854">
        <f>InstalledCapacity!$B$8*wind_Onshore[[#This Row],[wind_Onshore]]</f>
        <v>0</v>
      </c>
      <c r="G2854">
        <f>InstalledCapacity!$B$9*wind_Offshore[[#This Row],[wind_Offshore]]</f>
        <v>0</v>
      </c>
      <c r="H2854">
        <f>INDEX(results[Coal],MATCH($A2854,results[Time period],0),)</f>
        <v>0</v>
      </c>
      <c r="I2854">
        <f>INDEX(results[Diesel],MATCH($A2854,results[Time period],0),)</f>
        <v>0</v>
      </c>
      <c r="J2854">
        <f>d[[#This Row],[d]]</f>
        <v>21145</v>
      </c>
    </row>
    <row r="2855" spans="1:10" x14ac:dyDescent="0.3">
      <c r="A2855" t="s">
        <v>2860</v>
      </c>
      <c r="B2855">
        <f>INDEX(results[Nuclear],MATCH($A2855,results[Time period],0),)</f>
        <v>11170</v>
      </c>
      <c r="C2855">
        <f>INDEX(results[Hydro],MATCH($A2855,results[Time period],0),)</f>
        <v>500</v>
      </c>
      <c r="D2855">
        <f>INDEX(results[CCGT],MATCH($A2855,results[Time period],0),)</f>
        <v>5569.25</v>
      </c>
      <c r="E2855">
        <f>InstalledCapacity!$B$7*pv[[#This Row],[pv]]</f>
        <v>2409.75</v>
      </c>
      <c r="F2855">
        <f>InstalledCapacity!$B$8*wind_Onshore[[#This Row],[wind_Onshore]]</f>
        <v>0</v>
      </c>
      <c r="G2855">
        <f>InstalledCapacity!$B$9*wind_Offshore[[#This Row],[wind_Offshore]]</f>
        <v>0</v>
      </c>
      <c r="H2855">
        <f>INDEX(results[Coal],MATCH($A2855,results[Time period],0),)</f>
        <v>0</v>
      </c>
      <c r="I2855">
        <f>INDEX(results[Diesel],MATCH($A2855,results[Time period],0),)</f>
        <v>0</v>
      </c>
      <c r="J2855">
        <f>d[[#This Row],[d]]</f>
        <v>19649</v>
      </c>
    </row>
    <row r="2856" spans="1:10" x14ac:dyDescent="0.3">
      <c r="A2856" t="s">
        <v>2861</v>
      </c>
      <c r="B2856">
        <f>INDEX(results[Nuclear],MATCH($A2856,results[Time period],0),)</f>
        <v>11170</v>
      </c>
      <c r="C2856">
        <f>INDEX(results[Hydro],MATCH($A2856,results[Time period],0),)</f>
        <v>500</v>
      </c>
      <c r="D2856">
        <f>INDEX(results[CCGT],MATCH($A2856,results[Time period],0),)</f>
        <v>5448.7</v>
      </c>
      <c r="E2856">
        <f>InstalledCapacity!$B$7*pv[[#This Row],[pv]]</f>
        <v>1035.3</v>
      </c>
      <c r="F2856">
        <f>InstalledCapacity!$B$8*wind_Onshore[[#This Row],[wind_Onshore]]</f>
        <v>0</v>
      </c>
      <c r="G2856">
        <f>InstalledCapacity!$B$9*wind_Offshore[[#This Row],[wind_Offshore]]</f>
        <v>0</v>
      </c>
      <c r="H2856">
        <f>INDEX(results[Coal],MATCH($A2856,results[Time period],0),)</f>
        <v>0</v>
      </c>
      <c r="I2856">
        <f>INDEX(results[Diesel],MATCH($A2856,results[Time period],0),)</f>
        <v>0</v>
      </c>
      <c r="J2856">
        <f>d[[#This Row],[d]]</f>
        <v>18154</v>
      </c>
    </row>
    <row r="2857" spans="1:10" x14ac:dyDescent="0.3">
      <c r="A2857" t="s">
        <v>2862</v>
      </c>
      <c r="B2857">
        <f>INDEX(results[Nuclear],MATCH($A2857,results[Time period],0),)</f>
        <v>11170</v>
      </c>
      <c r="C2857">
        <f>INDEX(results[Hydro],MATCH($A2857,results[Time period],0),)</f>
        <v>500</v>
      </c>
      <c r="D2857">
        <f>INDEX(results[CCGT],MATCH($A2857,results[Time period],0),)</f>
        <v>5389.2</v>
      </c>
      <c r="E2857">
        <f>InstalledCapacity!$B$7*pv[[#This Row],[pv]]</f>
        <v>142.80000000000001</v>
      </c>
      <c r="F2857">
        <f>InstalledCapacity!$B$8*wind_Onshore[[#This Row],[wind_Onshore]]</f>
        <v>0</v>
      </c>
      <c r="G2857">
        <f>InstalledCapacity!$B$9*wind_Offshore[[#This Row],[wind_Offshore]]</f>
        <v>0</v>
      </c>
      <c r="H2857">
        <f>INDEX(results[Coal],MATCH($A2857,results[Time period],0),)</f>
        <v>0</v>
      </c>
      <c r="I2857">
        <f>INDEX(results[Diesel],MATCH($A2857,results[Time period],0),)</f>
        <v>0</v>
      </c>
      <c r="J2857">
        <f>d[[#This Row],[d]]</f>
        <v>17202</v>
      </c>
    </row>
    <row r="2858" spans="1:10" x14ac:dyDescent="0.3">
      <c r="A2858" t="s">
        <v>2863</v>
      </c>
      <c r="B2858">
        <f>INDEX(results[Nuclear],MATCH($A2858,results[Time period],0),)</f>
        <v>11170</v>
      </c>
      <c r="C2858">
        <f>INDEX(results[Hydro],MATCH($A2858,results[Time period],0),)</f>
        <v>500</v>
      </c>
      <c r="D2858">
        <f>INDEX(results[CCGT],MATCH($A2858,results[Time period],0),)</f>
        <v>5126</v>
      </c>
      <c r="E2858">
        <f>InstalledCapacity!$B$7*pv[[#This Row],[pv]]</f>
        <v>0</v>
      </c>
      <c r="F2858">
        <f>InstalledCapacity!$B$8*wind_Onshore[[#This Row],[wind_Onshore]]</f>
        <v>0</v>
      </c>
      <c r="G2858">
        <f>InstalledCapacity!$B$9*wind_Offshore[[#This Row],[wind_Offshore]]</f>
        <v>0</v>
      </c>
      <c r="H2858">
        <f>INDEX(results[Coal],MATCH($A2858,results[Time period],0),)</f>
        <v>0</v>
      </c>
      <c r="I2858">
        <f>INDEX(results[Diesel],MATCH($A2858,results[Time period],0),)</f>
        <v>0</v>
      </c>
      <c r="J2858">
        <f>d[[#This Row],[d]]</f>
        <v>16796</v>
      </c>
    </row>
    <row r="2859" spans="1:10" x14ac:dyDescent="0.3">
      <c r="A2859" t="s">
        <v>2864</v>
      </c>
      <c r="B2859">
        <f>INDEX(results[Nuclear],MATCH($A2859,results[Time period],0),)</f>
        <v>11170</v>
      </c>
      <c r="C2859">
        <f>INDEX(results[Hydro],MATCH($A2859,results[Time period],0),)</f>
        <v>500</v>
      </c>
      <c r="D2859">
        <f>INDEX(results[CCGT],MATCH($A2859,results[Time period],0),)</f>
        <v>5046</v>
      </c>
      <c r="E2859">
        <f>InstalledCapacity!$B$7*pv[[#This Row],[pv]]</f>
        <v>0</v>
      </c>
      <c r="F2859">
        <f>InstalledCapacity!$B$8*wind_Onshore[[#This Row],[wind_Onshore]]</f>
        <v>0</v>
      </c>
      <c r="G2859">
        <f>InstalledCapacity!$B$9*wind_Offshore[[#This Row],[wind_Offshore]]</f>
        <v>0</v>
      </c>
      <c r="H2859">
        <f>INDEX(results[Coal],MATCH($A2859,results[Time period],0),)</f>
        <v>0</v>
      </c>
      <c r="I2859">
        <f>INDEX(results[Diesel],MATCH($A2859,results[Time period],0),)</f>
        <v>0</v>
      </c>
      <c r="J2859">
        <f>d[[#This Row],[d]]</f>
        <v>16716</v>
      </c>
    </row>
    <row r="2860" spans="1:10" x14ac:dyDescent="0.3">
      <c r="A2860" t="s">
        <v>2865</v>
      </c>
      <c r="B2860">
        <f>INDEX(results[Nuclear],MATCH($A2860,results[Time period],0),)</f>
        <v>11170</v>
      </c>
      <c r="C2860">
        <f>INDEX(results[Hydro],MATCH($A2860,results[Time period],0),)</f>
        <v>500</v>
      </c>
      <c r="D2860">
        <f>INDEX(results[CCGT],MATCH($A2860,results[Time period],0),)</f>
        <v>5298</v>
      </c>
      <c r="E2860">
        <f>InstalledCapacity!$B$7*pv[[#This Row],[pv]]</f>
        <v>0</v>
      </c>
      <c r="F2860">
        <f>InstalledCapacity!$B$8*wind_Onshore[[#This Row],[wind_Onshore]]</f>
        <v>0</v>
      </c>
      <c r="G2860">
        <f>InstalledCapacity!$B$9*wind_Offshore[[#This Row],[wind_Offshore]]</f>
        <v>0</v>
      </c>
      <c r="H2860">
        <f>INDEX(results[Coal],MATCH($A2860,results[Time period],0),)</f>
        <v>0</v>
      </c>
      <c r="I2860">
        <f>INDEX(results[Diesel],MATCH($A2860,results[Time period],0),)</f>
        <v>0</v>
      </c>
      <c r="J2860">
        <f>d[[#This Row],[d]]</f>
        <v>16968</v>
      </c>
    </row>
    <row r="2861" spans="1:10" x14ac:dyDescent="0.3">
      <c r="A2861" t="s">
        <v>2866</v>
      </c>
      <c r="B2861">
        <f>INDEX(results[Nuclear],MATCH($A2861,results[Time period],0),)</f>
        <v>11170</v>
      </c>
      <c r="C2861">
        <f>INDEX(results[Hydro],MATCH($A2861,results[Time period],0),)</f>
        <v>500</v>
      </c>
      <c r="D2861">
        <f>INDEX(results[CCGT],MATCH($A2861,results[Time period],0),)</f>
        <v>6059</v>
      </c>
      <c r="E2861">
        <f>InstalledCapacity!$B$7*pv[[#This Row],[pv]]</f>
        <v>0</v>
      </c>
      <c r="F2861">
        <f>InstalledCapacity!$B$8*wind_Onshore[[#This Row],[wind_Onshore]]</f>
        <v>0</v>
      </c>
      <c r="G2861">
        <f>InstalledCapacity!$B$9*wind_Offshore[[#This Row],[wind_Offshore]]</f>
        <v>0</v>
      </c>
      <c r="H2861">
        <f>INDEX(results[Coal],MATCH($A2861,results[Time period],0),)</f>
        <v>0</v>
      </c>
      <c r="I2861">
        <f>INDEX(results[Diesel],MATCH($A2861,results[Time period],0),)</f>
        <v>0</v>
      </c>
      <c r="J2861">
        <f>d[[#This Row],[d]]</f>
        <v>17729</v>
      </c>
    </row>
    <row r="2862" spans="1:10" x14ac:dyDescent="0.3">
      <c r="A2862" t="s">
        <v>2867</v>
      </c>
      <c r="B2862">
        <f>INDEX(results[Nuclear],MATCH($A2862,results[Time period],0),)</f>
        <v>11170</v>
      </c>
      <c r="C2862">
        <f>INDEX(results[Hydro],MATCH($A2862,results[Time period],0),)</f>
        <v>500</v>
      </c>
      <c r="D2862">
        <f>INDEX(results[CCGT],MATCH($A2862,results[Time period],0),)</f>
        <v>7996</v>
      </c>
      <c r="E2862">
        <f>InstalledCapacity!$B$7*pv[[#This Row],[pv]]</f>
        <v>0</v>
      </c>
      <c r="F2862">
        <f>InstalledCapacity!$B$8*wind_Onshore[[#This Row],[wind_Onshore]]</f>
        <v>0</v>
      </c>
      <c r="G2862">
        <f>InstalledCapacity!$B$9*wind_Offshore[[#This Row],[wind_Offshore]]</f>
        <v>0</v>
      </c>
      <c r="H2862">
        <f>INDEX(results[Coal],MATCH($A2862,results[Time period],0),)</f>
        <v>0</v>
      </c>
      <c r="I2862">
        <f>INDEX(results[Diesel],MATCH($A2862,results[Time period],0),)</f>
        <v>0</v>
      </c>
      <c r="J2862">
        <f>d[[#This Row],[d]]</f>
        <v>19666</v>
      </c>
    </row>
    <row r="2863" spans="1:10" x14ac:dyDescent="0.3">
      <c r="A2863" t="s">
        <v>2868</v>
      </c>
      <c r="B2863">
        <f>INDEX(results[Nuclear],MATCH($A2863,results[Time period],0),)</f>
        <v>11170</v>
      </c>
      <c r="C2863">
        <f>INDEX(results[Hydro],MATCH($A2863,results[Time period],0),)</f>
        <v>500</v>
      </c>
      <c r="D2863">
        <f>INDEX(results[CCGT],MATCH($A2863,results[Time period],0),)</f>
        <v>11000</v>
      </c>
      <c r="E2863">
        <f>InstalledCapacity!$B$7*pv[[#This Row],[pv]]</f>
        <v>0</v>
      </c>
      <c r="F2863">
        <f>InstalledCapacity!$B$8*wind_Onshore[[#This Row],[wind_Onshore]]</f>
        <v>0</v>
      </c>
      <c r="G2863">
        <f>InstalledCapacity!$B$9*wind_Offshore[[#This Row],[wind_Offshore]]</f>
        <v>0</v>
      </c>
      <c r="H2863">
        <f>INDEX(results[Coal],MATCH($A2863,results[Time period],0),)</f>
        <v>0</v>
      </c>
      <c r="I2863">
        <f>INDEX(results[Diesel],MATCH($A2863,results[Time period],0),)</f>
        <v>0</v>
      </c>
      <c r="J2863">
        <f>d[[#This Row],[d]]</f>
        <v>22670</v>
      </c>
    </row>
    <row r="2864" spans="1:10" x14ac:dyDescent="0.3">
      <c r="A2864" t="s">
        <v>2869</v>
      </c>
      <c r="B2864">
        <f>INDEX(results[Nuclear],MATCH($A2864,results[Time period],0),)</f>
        <v>11170</v>
      </c>
      <c r="C2864">
        <f>INDEX(results[Hydro],MATCH($A2864,results[Time period],0),)</f>
        <v>500</v>
      </c>
      <c r="D2864">
        <f>INDEX(results[CCGT],MATCH($A2864,results[Time period],0),)</f>
        <v>12043</v>
      </c>
      <c r="E2864">
        <f>InstalledCapacity!$B$7*pv[[#This Row],[pv]]</f>
        <v>0</v>
      </c>
      <c r="F2864">
        <f>InstalledCapacity!$B$8*wind_Onshore[[#This Row],[wind_Onshore]]</f>
        <v>0</v>
      </c>
      <c r="G2864">
        <f>InstalledCapacity!$B$9*wind_Offshore[[#This Row],[wind_Offshore]]</f>
        <v>0</v>
      </c>
      <c r="H2864">
        <f>INDEX(results[Coal],MATCH($A2864,results[Time period],0),)</f>
        <v>0</v>
      </c>
      <c r="I2864">
        <f>INDEX(results[Diesel],MATCH($A2864,results[Time period],0),)</f>
        <v>0</v>
      </c>
      <c r="J2864">
        <f>d[[#This Row],[d]]</f>
        <v>23713</v>
      </c>
    </row>
    <row r="2865" spans="1:10" x14ac:dyDescent="0.3">
      <c r="A2865" t="s">
        <v>2870</v>
      </c>
      <c r="B2865">
        <f>INDEX(results[Nuclear],MATCH($A2865,results[Time period],0),)</f>
        <v>11170</v>
      </c>
      <c r="C2865">
        <f>INDEX(results[Hydro],MATCH($A2865,results[Time period],0),)</f>
        <v>500</v>
      </c>
      <c r="D2865">
        <f>INDEX(results[CCGT],MATCH($A2865,results[Time period],0),)</f>
        <v>11342</v>
      </c>
      <c r="E2865">
        <f>InstalledCapacity!$B$7*pv[[#This Row],[pv]]</f>
        <v>0</v>
      </c>
      <c r="F2865">
        <f>InstalledCapacity!$B$8*wind_Onshore[[#This Row],[wind_Onshore]]</f>
        <v>0</v>
      </c>
      <c r="G2865">
        <f>InstalledCapacity!$B$9*wind_Offshore[[#This Row],[wind_Offshore]]</f>
        <v>0</v>
      </c>
      <c r="H2865">
        <f>INDEX(results[Coal],MATCH($A2865,results[Time period],0),)</f>
        <v>0</v>
      </c>
      <c r="I2865">
        <f>INDEX(results[Diesel],MATCH($A2865,results[Time period],0),)</f>
        <v>0</v>
      </c>
      <c r="J2865">
        <f>d[[#This Row],[d]]</f>
        <v>23012</v>
      </c>
    </row>
    <row r="2866" spans="1:10" x14ac:dyDescent="0.3">
      <c r="A2866" t="s">
        <v>2871</v>
      </c>
      <c r="B2866">
        <f>INDEX(results[Nuclear],MATCH($A2866,results[Time period],0),)</f>
        <v>11170</v>
      </c>
      <c r="C2866">
        <f>INDEX(results[Hydro],MATCH($A2866,results[Time period],0),)</f>
        <v>500</v>
      </c>
      <c r="D2866">
        <f>INDEX(results[CCGT],MATCH($A2866,results[Time period],0),)</f>
        <v>10577</v>
      </c>
      <c r="E2866">
        <f>InstalledCapacity!$B$7*pv[[#This Row],[pv]]</f>
        <v>0</v>
      </c>
      <c r="F2866">
        <f>InstalledCapacity!$B$8*wind_Onshore[[#This Row],[wind_Onshore]]</f>
        <v>0</v>
      </c>
      <c r="G2866">
        <f>InstalledCapacity!$B$9*wind_Offshore[[#This Row],[wind_Offshore]]</f>
        <v>0</v>
      </c>
      <c r="H2866">
        <f>INDEX(results[Coal],MATCH($A2866,results[Time period],0),)</f>
        <v>0</v>
      </c>
      <c r="I2866">
        <f>INDEX(results[Diesel],MATCH($A2866,results[Time period],0),)</f>
        <v>0</v>
      </c>
      <c r="J2866">
        <f>d[[#This Row],[d]]</f>
        <v>22247</v>
      </c>
    </row>
    <row r="2867" spans="1:10" x14ac:dyDescent="0.3">
      <c r="A2867" t="s">
        <v>2872</v>
      </c>
      <c r="B2867">
        <f>INDEX(results[Nuclear],MATCH($A2867,results[Time period],0),)</f>
        <v>11170</v>
      </c>
      <c r="C2867">
        <f>INDEX(results[Hydro],MATCH($A2867,results[Time period],0),)</f>
        <v>500</v>
      </c>
      <c r="D2867">
        <f>INDEX(results[CCGT],MATCH($A2867,results[Time period],0),)</f>
        <v>10077</v>
      </c>
      <c r="E2867">
        <f>InstalledCapacity!$B$7*pv[[#This Row],[pv]]</f>
        <v>0</v>
      </c>
      <c r="F2867">
        <f>InstalledCapacity!$B$8*wind_Onshore[[#This Row],[wind_Onshore]]</f>
        <v>0</v>
      </c>
      <c r="G2867">
        <f>InstalledCapacity!$B$9*wind_Offshore[[#This Row],[wind_Offshore]]</f>
        <v>0</v>
      </c>
      <c r="H2867">
        <f>INDEX(results[Coal],MATCH($A2867,results[Time period],0),)</f>
        <v>0</v>
      </c>
      <c r="I2867">
        <f>INDEX(results[Diesel],MATCH($A2867,results[Time period],0),)</f>
        <v>0</v>
      </c>
      <c r="J2867">
        <f>d[[#This Row],[d]]</f>
        <v>21747</v>
      </c>
    </row>
    <row r="2868" spans="1:10" x14ac:dyDescent="0.3">
      <c r="A2868" t="s">
        <v>2873</v>
      </c>
      <c r="B2868">
        <f>INDEX(results[Nuclear],MATCH($A2868,results[Time period],0),)</f>
        <v>11170</v>
      </c>
      <c r="C2868">
        <f>INDEX(results[Hydro],MATCH($A2868,results[Time period],0),)</f>
        <v>500</v>
      </c>
      <c r="D2868">
        <f>INDEX(results[CCGT],MATCH($A2868,results[Time period],0),)</f>
        <v>9684</v>
      </c>
      <c r="E2868">
        <f>InstalledCapacity!$B$7*pv[[#This Row],[pv]]</f>
        <v>0</v>
      </c>
      <c r="F2868">
        <f>InstalledCapacity!$B$8*wind_Onshore[[#This Row],[wind_Onshore]]</f>
        <v>0</v>
      </c>
      <c r="G2868">
        <f>InstalledCapacity!$B$9*wind_Offshore[[#This Row],[wind_Offshore]]</f>
        <v>0</v>
      </c>
      <c r="H2868">
        <f>INDEX(results[Coal],MATCH($A2868,results[Time period],0),)</f>
        <v>0</v>
      </c>
      <c r="I2868">
        <f>INDEX(results[Diesel],MATCH($A2868,results[Time period],0),)</f>
        <v>0</v>
      </c>
      <c r="J2868">
        <f>d[[#This Row],[d]]</f>
        <v>21354</v>
      </c>
    </row>
    <row r="2869" spans="1:10" x14ac:dyDescent="0.3">
      <c r="A2869" t="s">
        <v>2874</v>
      </c>
      <c r="B2869">
        <f>INDEX(results[Nuclear],MATCH($A2869,results[Time period],0),)</f>
        <v>11170</v>
      </c>
      <c r="C2869">
        <f>INDEX(results[Hydro],MATCH($A2869,results[Time period],0),)</f>
        <v>500</v>
      </c>
      <c r="D2869">
        <f>INDEX(results[CCGT],MATCH($A2869,results[Time period],0),)</f>
        <v>8872.25</v>
      </c>
      <c r="E2869">
        <f>InstalledCapacity!$B$7*pv[[#This Row],[pv]]</f>
        <v>624.75000000000011</v>
      </c>
      <c r="F2869">
        <f>InstalledCapacity!$B$8*wind_Onshore[[#This Row],[wind_Onshore]]</f>
        <v>0</v>
      </c>
      <c r="G2869">
        <f>InstalledCapacity!$B$9*wind_Offshore[[#This Row],[wind_Offshore]]</f>
        <v>0</v>
      </c>
      <c r="H2869">
        <f>INDEX(results[Coal],MATCH($A2869,results[Time period],0),)</f>
        <v>0</v>
      </c>
      <c r="I2869">
        <f>INDEX(results[Diesel],MATCH($A2869,results[Time period],0),)</f>
        <v>0</v>
      </c>
      <c r="J2869">
        <f>d[[#This Row],[d]]</f>
        <v>21167</v>
      </c>
    </row>
    <row r="2870" spans="1:10" x14ac:dyDescent="0.3">
      <c r="A2870" t="s">
        <v>2875</v>
      </c>
      <c r="B2870">
        <f>INDEX(results[Nuclear],MATCH($A2870,results[Time period],0),)</f>
        <v>11170</v>
      </c>
      <c r="C2870">
        <f>INDEX(results[Hydro],MATCH($A2870,results[Time period],0),)</f>
        <v>500</v>
      </c>
      <c r="D2870">
        <f>INDEX(results[CCGT],MATCH($A2870,results[Time period],0),)</f>
        <v>7296.2</v>
      </c>
      <c r="E2870">
        <f>InstalledCapacity!$B$7*pv[[#This Row],[pv]]</f>
        <v>2284.8000000000002</v>
      </c>
      <c r="F2870">
        <f>InstalledCapacity!$B$8*wind_Onshore[[#This Row],[wind_Onshore]]</f>
        <v>0</v>
      </c>
      <c r="G2870">
        <f>InstalledCapacity!$B$9*wind_Offshore[[#This Row],[wind_Offshore]]</f>
        <v>0</v>
      </c>
      <c r="H2870">
        <f>INDEX(results[Coal],MATCH($A2870,results[Time period],0),)</f>
        <v>0</v>
      </c>
      <c r="I2870">
        <f>INDEX(results[Diesel],MATCH($A2870,results[Time period],0),)</f>
        <v>0</v>
      </c>
      <c r="J2870">
        <f>d[[#This Row],[d]]</f>
        <v>21251</v>
      </c>
    </row>
    <row r="2871" spans="1:10" x14ac:dyDescent="0.3">
      <c r="A2871" t="s">
        <v>2876</v>
      </c>
      <c r="B2871">
        <f>INDEX(results[Nuclear],MATCH($A2871,results[Time period],0),)</f>
        <v>11170</v>
      </c>
      <c r="C2871">
        <f>INDEX(results[Hydro],MATCH($A2871,results[Time period],0),)</f>
        <v>500</v>
      </c>
      <c r="D2871">
        <f>INDEX(results[CCGT],MATCH($A2871,results[Time period],0),)</f>
        <v>5312.15</v>
      </c>
      <c r="E2871">
        <f>InstalledCapacity!$B$7*pv[[#This Row],[pv]]</f>
        <v>4301.8499999999995</v>
      </c>
      <c r="F2871">
        <f>InstalledCapacity!$B$8*wind_Onshore[[#This Row],[wind_Onshore]]</f>
        <v>0</v>
      </c>
      <c r="G2871">
        <f>InstalledCapacity!$B$9*wind_Offshore[[#This Row],[wind_Offshore]]</f>
        <v>0</v>
      </c>
      <c r="H2871">
        <f>INDEX(results[Coal],MATCH($A2871,results[Time period],0),)</f>
        <v>0</v>
      </c>
      <c r="I2871">
        <f>INDEX(results[Diesel],MATCH($A2871,results[Time period],0),)</f>
        <v>0</v>
      </c>
      <c r="J2871">
        <f>d[[#This Row],[d]]</f>
        <v>21284</v>
      </c>
    </row>
    <row r="2872" spans="1:10" x14ac:dyDescent="0.3">
      <c r="A2872" t="s">
        <v>2877</v>
      </c>
      <c r="B2872">
        <f>INDEX(results[Nuclear],MATCH($A2872,results[Time period],0),)</f>
        <v>11170</v>
      </c>
      <c r="C2872">
        <f>INDEX(results[Hydro],MATCH($A2872,results[Time period],0),)</f>
        <v>500</v>
      </c>
      <c r="D2872">
        <f>INDEX(results[CCGT],MATCH($A2872,results[Time period],0),)</f>
        <v>5591</v>
      </c>
      <c r="E2872">
        <f>InstalledCapacity!$B$7*pv[[#This Row],[pv]]</f>
        <v>4284</v>
      </c>
      <c r="F2872">
        <f>InstalledCapacity!$B$8*wind_Onshore[[#This Row],[wind_Onshore]]</f>
        <v>0</v>
      </c>
      <c r="G2872">
        <f>InstalledCapacity!$B$9*wind_Offshore[[#This Row],[wind_Offshore]]</f>
        <v>0</v>
      </c>
      <c r="H2872">
        <f>INDEX(results[Coal],MATCH($A2872,results[Time period],0),)</f>
        <v>0</v>
      </c>
      <c r="I2872">
        <f>INDEX(results[Diesel],MATCH($A2872,results[Time period],0),)</f>
        <v>0</v>
      </c>
      <c r="J2872">
        <f>d[[#This Row],[d]]</f>
        <v>21545</v>
      </c>
    </row>
    <row r="2873" spans="1:10" x14ac:dyDescent="0.3">
      <c r="A2873" t="s">
        <v>2878</v>
      </c>
      <c r="B2873">
        <f>INDEX(results[Nuclear],MATCH($A2873,results[Time period],0),)</f>
        <v>11170</v>
      </c>
      <c r="C2873">
        <f>INDEX(results[Hydro],MATCH($A2873,results[Time period],0),)</f>
        <v>500</v>
      </c>
      <c r="D2873">
        <f>INDEX(results[CCGT],MATCH($A2873,results[Time period],0),)</f>
        <v>6396.6</v>
      </c>
      <c r="E2873">
        <f>InstalledCapacity!$B$7*pv[[#This Row],[pv]]</f>
        <v>3998.4</v>
      </c>
      <c r="F2873">
        <f>InstalledCapacity!$B$8*wind_Onshore[[#This Row],[wind_Onshore]]</f>
        <v>0</v>
      </c>
      <c r="G2873">
        <f>InstalledCapacity!$B$9*wind_Offshore[[#This Row],[wind_Offshore]]</f>
        <v>0</v>
      </c>
      <c r="H2873">
        <f>INDEX(results[Coal],MATCH($A2873,results[Time period],0),)</f>
        <v>0</v>
      </c>
      <c r="I2873">
        <f>INDEX(results[Diesel],MATCH($A2873,results[Time period],0),)</f>
        <v>0</v>
      </c>
      <c r="J2873">
        <f>d[[#This Row],[d]]</f>
        <v>22065</v>
      </c>
    </row>
    <row r="2874" spans="1:10" x14ac:dyDescent="0.3">
      <c r="A2874" t="s">
        <v>2879</v>
      </c>
      <c r="B2874">
        <f>INDEX(results[Nuclear],MATCH($A2874,results[Time period],0),)</f>
        <v>11170</v>
      </c>
      <c r="C2874">
        <f>INDEX(results[Hydro],MATCH($A2874,results[Time period],0),)</f>
        <v>500</v>
      </c>
      <c r="D2874">
        <f>INDEX(results[CCGT],MATCH($A2874,results[Time period],0),)</f>
        <v>7116.05</v>
      </c>
      <c r="E2874">
        <f>InstalledCapacity!$B$7*pv[[#This Row],[pv]]</f>
        <v>3694.95</v>
      </c>
      <c r="F2874">
        <f>InstalledCapacity!$B$8*wind_Onshore[[#This Row],[wind_Onshore]]</f>
        <v>0</v>
      </c>
      <c r="G2874">
        <f>InstalledCapacity!$B$9*wind_Offshore[[#This Row],[wind_Offshore]]</f>
        <v>0</v>
      </c>
      <c r="H2874">
        <f>INDEX(results[Coal],MATCH($A2874,results[Time period],0),)</f>
        <v>0</v>
      </c>
      <c r="I2874">
        <f>INDEX(results[Diesel],MATCH($A2874,results[Time period],0),)</f>
        <v>0</v>
      </c>
      <c r="J2874">
        <f>d[[#This Row],[d]]</f>
        <v>22481</v>
      </c>
    </row>
    <row r="2875" spans="1:10" x14ac:dyDescent="0.3">
      <c r="A2875" t="s">
        <v>2880</v>
      </c>
      <c r="B2875">
        <f>INDEX(results[Nuclear],MATCH($A2875,results[Time period],0),)</f>
        <v>11170</v>
      </c>
      <c r="C2875">
        <f>INDEX(results[Hydro],MATCH($A2875,results[Time period],0),)</f>
        <v>500</v>
      </c>
      <c r="D2875">
        <f>INDEX(results[CCGT],MATCH($A2875,results[Time period],0),)</f>
        <v>8260.4500000000007</v>
      </c>
      <c r="E2875">
        <f>InstalledCapacity!$B$7*pv[[#This Row],[pv]]</f>
        <v>2909.55</v>
      </c>
      <c r="F2875">
        <f>InstalledCapacity!$B$8*wind_Onshore[[#This Row],[wind_Onshore]]</f>
        <v>0</v>
      </c>
      <c r="G2875">
        <f>InstalledCapacity!$B$9*wind_Offshore[[#This Row],[wind_Offshore]]</f>
        <v>0</v>
      </c>
      <c r="H2875">
        <f>INDEX(results[Coal],MATCH($A2875,results[Time period],0),)</f>
        <v>0</v>
      </c>
      <c r="I2875">
        <f>INDEX(results[Diesel],MATCH($A2875,results[Time period],0),)</f>
        <v>0</v>
      </c>
      <c r="J2875">
        <f>d[[#This Row],[d]]</f>
        <v>22840</v>
      </c>
    </row>
    <row r="2876" spans="1:10" x14ac:dyDescent="0.3">
      <c r="A2876" t="s">
        <v>2881</v>
      </c>
      <c r="B2876">
        <f>INDEX(results[Nuclear],MATCH($A2876,results[Time period],0),)</f>
        <v>11170</v>
      </c>
      <c r="C2876">
        <f>INDEX(results[Hydro],MATCH($A2876,results[Time period],0),)</f>
        <v>500</v>
      </c>
      <c r="D2876">
        <f>INDEX(results[CCGT],MATCH($A2876,results[Time period],0),)</f>
        <v>8165.75</v>
      </c>
      <c r="E2876">
        <f>InstalledCapacity!$B$7*pv[[#This Row],[pv]]</f>
        <v>2945.25</v>
      </c>
      <c r="F2876">
        <f>InstalledCapacity!$B$8*wind_Onshore[[#This Row],[wind_Onshore]]</f>
        <v>0</v>
      </c>
      <c r="G2876">
        <f>InstalledCapacity!$B$9*wind_Offshore[[#This Row],[wind_Offshore]]</f>
        <v>0</v>
      </c>
      <c r="H2876">
        <f>INDEX(results[Coal],MATCH($A2876,results[Time period],0),)</f>
        <v>0</v>
      </c>
      <c r="I2876">
        <f>INDEX(results[Diesel],MATCH($A2876,results[Time period],0),)</f>
        <v>0</v>
      </c>
      <c r="J2876">
        <f>d[[#This Row],[d]]</f>
        <v>22781</v>
      </c>
    </row>
    <row r="2877" spans="1:10" x14ac:dyDescent="0.3">
      <c r="A2877" t="s">
        <v>2882</v>
      </c>
      <c r="B2877">
        <f>INDEX(results[Nuclear],MATCH($A2877,results[Time period],0),)</f>
        <v>11170</v>
      </c>
      <c r="C2877">
        <f>INDEX(results[Hydro],MATCH($A2877,results[Time period],0),)</f>
        <v>500</v>
      </c>
      <c r="D2877">
        <f>INDEX(results[CCGT],MATCH($A2877,results[Time period],0),)</f>
        <v>8689.2000000000007</v>
      </c>
      <c r="E2877">
        <f>InstalledCapacity!$B$7*pv[[#This Row],[pv]]</f>
        <v>2998.8</v>
      </c>
      <c r="F2877">
        <f>InstalledCapacity!$B$8*wind_Onshore[[#This Row],[wind_Onshore]]</f>
        <v>0</v>
      </c>
      <c r="G2877">
        <f>InstalledCapacity!$B$9*wind_Offshore[[#This Row],[wind_Offshore]]</f>
        <v>0</v>
      </c>
      <c r="H2877">
        <f>INDEX(results[Coal],MATCH($A2877,results[Time period],0),)</f>
        <v>0</v>
      </c>
      <c r="I2877">
        <f>INDEX(results[Diesel],MATCH($A2877,results[Time period],0),)</f>
        <v>0</v>
      </c>
      <c r="J2877">
        <f>d[[#This Row],[d]]</f>
        <v>23358</v>
      </c>
    </row>
    <row r="2878" spans="1:10" x14ac:dyDescent="0.3">
      <c r="A2878" t="s">
        <v>2883</v>
      </c>
      <c r="B2878">
        <f>INDEX(results[Nuclear],MATCH($A2878,results[Time period],0),)</f>
        <v>11170</v>
      </c>
      <c r="C2878">
        <f>INDEX(results[Hydro],MATCH($A2878,results[Time period],0),)</f>
        <v>500</v>
      </c>
      <c r="D2878">
        <f>INDEX(results[CCGT],MATCH($A2878,results[Time period],0),)</f>
        <v>8172.25</v>
      </c>
      <c r="E2878">
        <f>InstalledCapacity!$B$7*pv[[#This Row],[pv]]</f>
        <v>2766.75</v>
      </c>
      <c r="F2878">
        <f>InstalledCapacity!$B$8*wind_Onshore[[#This Row],[wind_Onshore]]</f>
        <v>0</v>
      </c>
      <c r="G2878">
        <f>InstalledCapacity!$B$9*wind_Offshore[[#This Row],[wind_Offshore]]</f>
        <v>0</v>
      </c>
      <c r="H2878">
        <f>INDEX(results[Coal],MATCH($A2878,results[Time period],0),)</f>
        <v>0</v>
      </c>
      <c r="I2878">
        <f>INDEX(results[Diesel],MATCH($A2878,results[Time period],0),)</f>
        <v>0</v>
      </c>
      <c r="J2878">
        <f>d[[#This Row],[d]]</f>
        <v>22609</v>
      </c>
    </row>
    <row r="2879" spans="1:10" x14ac:dyDescent="0.3">
      <c r="A2879" t="s">
        <v>2884</v>
      </c>
      <c r="B2879">
        <f>INDEX(results[Nuclear],MATCH($A2879,results[Time period],0),)</f>
        <v>11170</v>
      </c>
      <c r="C2879">
        <f>INDEX(results[Hydro],MATCH($A2879,results[Time period],0),)</f>
        <v>500</v>
      </c>
      <c r="D2879">
        <f>INDEX(results[CCGT],MATCH($A2879,results[Time period],0),)</f>
        <v>6699.2</v>
      </c>
      <c r="E2879">
        <f>InstalledCapacity!$B$7*pv[[#This Row],[pv]]</f>
        <v>2284.8000000000002</v>
      </c>
      <c r="F2879">
        <f>InstalledCapacity!$B$8*wind_Onshore[[#This Row],[wind_Onshore]]</f>
        <v>0</v>
      </c>
      <c r="G2879">
        <f>InstalledCapacity!$B$9*wind_Offshore[[#This Row],[wind_Offshore]]</f>
        <v>0</v>
      </c>
      <c r="H2879">
        <f>INDEX(results[Coal],MATCH($A2879,results[Time period],0),)</f>
        <v>0</v>
      </c>
      <c r="I2879">
        <f>INDEX(results[Diesel],MATCH($A2879,results[Time period],0),)</f>
        <v>0</v>
      </c>
      <c r="J2879">
        <f>d[[#This Row],[d]]</f>
        <v>20654</v>
      </c>
    </row>
    <row r="2880" spans="1:10" x14ac:dyDescent="0.3">
      <c r="A2880" t="s">
        <v>2885</v>
      </c>
      <c r="B2880">
        <f>INDEX(results[Nuclear],MATCH($A2880,results[Time period],0),)</f>
        <v>11170</v>
      </c>
      <c r="C2880">
        <f>INDEX(results[Hydro],MATCH($A2880,results[Time period],0),)</f>
        <v>500</v>
      </c>
      <c r="D2880">
        <f>INDEX(results[CCGT],MATCH($A2880,results[Time period],0),)</f>
        <v>5693.45</v>
      </c>
      <c r="E2880">
        <f>InstalledCapacity!$B$7*pv[[#This Row],[pv]]</f>
        <v>1481.5500000000002</v>
      </c>
      <c r="F2880">
        <f>InstalledCapacity!$B$8*wind_Onshore[[#This Row],[wind_Onshore]]</f>
        <v>0</v>
      </c>
      <c r="G2880">
        <f>InstalledCapacity!$B$9*wind_Offshore[[#This Row],[wind_Offshore]]</f>
        <v>0</v>
      </c>
      <c r="H2880">
        <f>INDEX(results[Coal],MATCH($A2880,results[Time period],0),)</f>
        <v>0</v>
      </c>
      <c r="I2880">
        <f>INDEX(results[Diesel],MATCH($A2880,results[Time period],0),)</f>
        <v>0</v>
      </c>
      <c r="J2880">
        <f>d[[#This Row],[d]]</f>
        <v>18845</v>
      </c>
    </row>
    <row r="2881" spans="1:10" x14ac:dyDescent="0.3">
      <c r="A2881" t="s">
        <v>2886</v>
      </c>
      <c r="B2881">
        <f>INDEX(results[Nuclear],MATCH($A2881,results[Time period],0),)</f>
        <v>11170</v>
      </c>
      <c r="C2881">
        <f>INDEX(results[Hydro],MATCH($A2881,results[Time period],0),)</f>
        <v>500</v>
      </c>
      <c r="D2881">
        <f>INDEX(results[CCGT],MATCH($A2881,results[Time period],0),)</f>
        <v>5539.25</v>
      </c>
      <c r="E2881">
        <f>InstalledCapacity!$B$7*pv[[#This Row],[pv]]</f>
        <v>267.75</v>
      </c>
      <c r="F2881">
        <f>InstalledCapacity!$B$8*wind_Onshore[[#This Row],[wind_Onshore]]</f>
        <v>0</v>
      </c>
      <c r="G2881">
        <f>InstalledCapacity!$B$9*wind_Offshore[[#This Row],[wind_Offshore]]</f>
        <v>0</v>
      </c>
      <c r="H2881">
        <f>INDEX(results[Coal],MATCH($A2881,results[Time period],0),)</f>
        <v>0</v>
      </c>
      <c r="I2881">
        <f>INDEX(results[Diesel],MATCH($A2881,results[Time period],0),)</f>
        <v>0</v>
      </c>
      <c r="J2881">
        <f>d[[#This Row],[d]]</f>
        <v>17477</v>
      </c>
    </row>
    <row r="2882" spans="1:10" x14ac:dyDescent="0.3">
      <c r="A2882" t="s">
        <v>2887</v>
      </c>
      <c r="B2882">
        <f>INDEX(results[Nuclear],MATCH($A2882,results[Time period],0),)</f>
        <v>11170</v>
      </c>
      <c r="C2882">
        <f>INDEX(results[Hydro],MATCH($A2882,results[Time period],0),)</f>
        <v>500</v>
      </c>
      <c r="D2882">
        <f>INDEX(results[CCGT],MATCH($A2882,results[Time period],0),)</f>
        <v>5174</v>
      </c>
      <c r="E2882">
        <f>InstalledCapacity!$B$7*pv[[#This Row],[pv]]</f>
        <v>0</v>
      </c>
      <c r="F2882">
        <f>InstalledCapacity!$B$8*wind_Onshore[[#This Row],[wind_Onshore]]</f>
        <v>0</v>
      </c>
      <c r="G2882">
        <f>InstalledCapacity!$B$9*wind_Offshore[[#This Row],[wind_Offshore]]</f>
        <v>0</v>
      </c>
      <c r="H2882">
        <f>INDEX(results[Coal],MATCH($A2882,results[Time period],0),)</f>
        <v>0</v>
      </c>
      <c r="I2882">
        <f>INDEX(results[Diesel],MATCH($A2882,results[Time period],0),)</f>
        <v>0</v>
      </c>
      <c r="J2882">
        <f>d[[#This Row],[d]]</f>
        <v>16844</v>
      </c>
    </row>
    <row r="2883" spans="1:10" x14ac:dyDescent="0.3">
      <c r="A2883" t="s">
        <v>2888</v>
      </c>
      <c r="B2883">
        <f>INDEX(results[Nuclear],MATCH($A2883,results[Time period],0),)</f>
        <v>11170</v>
      </c>
      <c r="C2883">
        <f>INDEX(results[Hydro],MATCH($A2883,results[Time period],0),)</f>
        <v>500</v>
      </c>
      <c r="D2883">
        <f>INDEX(results[CCGT],MATCH($A2883,results[Time period],0),)</f>
        <v>4964</v>
      </c>
      <c r="E2883">
        <f>InstalledCapacity!$B$7*pv[[#This Row],[pv]]</f>
        <v>0</v>
      </c>
      <c r="F2883">
        <f>InstalledCapacity!$B$8*wind_Onshore[[#This Row],[wind_Onshore]]</f>
        <v>0</v>
      </c>
      <c r="G2883">
        <f>InstalledCapacity!$B$9*wind_Offshore[[#This Row],[wind_Offshore]]</f>
        <v>0</v>
      </c>
      <c r="H2883">
        <f>INDEX(results[Coal],MATCH($A2883,results[Time period],0),)</f>
        <v>0</v>
      </c>
      <c r="I2883">
        <f>INDEX(results[Diesel],MATCH($A2883,results[Time period],0),)</f>
        <v>0</v>
      </c>
      <c r="J2883">
        <f>d[[#This Row],[d]]</f>
        <v>16634</v>
      </c>
    </row>
    <row r="2884" spans="1:10" x14ac:dyDescent="0.3">
      <c r="A2884" t="s">
        <v>2889</v>
      </c>
      <c r="B2884">
        <f>INDEX(results[Nuclear],MATCH($A2884,results[Time period],0),)</f>
        <v>11170</v>
      </c>
      <c r="C2884">
        <f>INDEX(results[Hydro],MATCH($A2884,results[Time period],0),)</f>
        <v>500</v>
      </c>
      <c r="D2884">
        <f>INDEX(results[CCGT],MATCH($A2884,results[Time period],0),)</f>
        <v>5021</v>
      </c>
      <c r="E2884">
        <f>InstalledCapacity!$B$7*pv[[#This Row],[pv]]</f>
        <v>0</v>
      </c>
      <c r="F2884">
        <f>InstalledCapacity!$B$8*wind_Onshore[[#This Row],[wind_Onshore]]</f>
        <v>0</v>
      </c>
      <c r="G2884">
        <f>InstalledCapacity!$B$9*wind_Offshore[[#This Row],[wind_Offshore]]</f>
        <v>0</v>
      </c>
      <c r="H2884">
        <f>INDEX(results[Coal],MATCH($A2884,results[Time period],0),)</f>
        <v>0</v>
      </c>
      <c r="I2884">
        <f>INDEX(results[Diesel],MATCH($A2884,results[Time period],0),)</f>
        <v>0</v>
      </c>
      <c r="J2884">
        <f>d[[#This Row],[d]]</f>
        <v>16691</v>
      </c>
    </row>
    <row r="2885" spans="1:10" x14ac:dyDescent="0.3">
      <c r="A2885" t="s">
        <v>2890</v>
      </c>
      <c r="B2885">
        <f>INDEX(results[Nuclear],MATCH($A2885,results[Time period],0),)</f>
        <v>11170</v>
      </c>
      <c r="C2885">
        <f>INDEX(results[Hydro],MATCH($A2885,results[Time period],0),)</f>
        <v>500</v>
      </c>
      <c r="D2885">
        <f>INDEX(results[CCGT],MATCH($A2885,results[Time period],0),)</f>
        <v>5554</v>
      </c>
      <c r="E2885">
        <f>InstalledCapacity!$B$7*pv[[#This Row],[pv]]</f>
        <v>0</v>
      </c>
      <c r="F2885">
        <f>InstalledCapacity!$B$8*wind_Onshore[[#This Row],[wind_Onshore]]</f>
        <v>0</v>
      </c>
      <c r="G2885">
        <f>InstalledCapacity!$B$9*wind_Offshore[[#This Row],[wind_Offshore]]</f>
        <v>0</v>
      </c>
      <c r="H2885">
        <f>INDEX(results[Coal],MATCH($A2885,results[Time period],0),)</f>
        <v>0</v>
      </c>
      <c r="I2885">
        <f>INDEX(results[Diesel],MATCH($A2885,results[Time period],0),)</f>
        <v>0</v>
      </c>
      <c r="J2885">
        <f>d[[#This Row],[d]]</f>
        <v>17224</v>
      </c>
    </row>
    <row r="2886" spans="1:10" x14ac:dyDescent="0.3">
      <c r="A2886" t="s">
        <v>2891</v>
      </c>
      <c r="B2886">
        <f>INDEX(results[Nuclear],MATCH($A2886,results[Time period],0),)</f>
        <v>11170</v>
      </c>
      <c r="C2886">
        <f>INDEX(results[Hydro],MATCH($A2886,results[Time period],0),)</f>
        <v>500</v>
      </c>
      <c r="D2886">
        <f>INDEX(results[CCGT],MATCH($A2886,results[Time period],0),)</f>
        <v>7198</v>
      </c>
      <c r="E2886">
        <f>InstalledCapacity!$B$7*pv[[#This Row],[pv]]</f>
        <v>0</v>
      </c>
      <c r="F2886">
        <f>InstalledCapacity!$B$8*wind_Onshore[[#This Row],[wind_Onshore]]</f>
        <v>0</v>
      </c>
      <c r="G2886">
        <f>InstalledCapacity!$B$9*wind_Offshore[[#This Row],[wind_Offshore]]</f>
        <v>0</v>
      </c>
      <c r="H2886">
        <f>INDEX(results[Coal],MATCH($A2886,results[Time period],0),)</f>
        <v>0</v>
      </c>
      <c r="I2886">
        <f>INDEX(results[Diesel],MATCH($A2886,results[Time period],0),)</f>
        <v>0</v>
      </c>
      <c r="J2886">
        <f>d[[#This Row],[d]]</f>
        <v>18868</v>
      </c>
    </row>
    <row r="2887" spans="1:10" x14ac:dyDescent="0.3">
      <c r="A2887" t="s">
        <v>2892</v>
      </c>
      <c r="B2887">
        <f>INDEX(results[Nuclear],MATCH($A2887,results[Time period],0),)</f>
        <v>11170</v>
      </c>
      <c r="C2887">
        <f>INDEX(results[Hydro],MATCH($A2887,results[Time period],0),)</f>
        <v>500</v>
      </c>
      <c r="D2887">
        <f>INDEX(results[CCGT],MATCH($A2887,results[Time period],0),)</f>
        <v>9727</v>
      </c>
      <c r="E2887">
        <f>InstalledCapacity!$B$7*pv[[#This Row],[pv]]</f>
        <v>0</v>
      </c>
      <c r="F2887">
        <f>InstalledCapacity!$B$8*wind_Onshore[[#This Row],[wind_Onshore]]</f>
        <v>0</v>
      </c>
      <c r="G2887">
        <f>InstalledCapacity!$B$9*wind_Offshore[[#This Row],[wind_Offshore]]</f>
        <v>0</v>
      </c>
      <c r="H2887">
        <f>INDEX(results[Coal],MATCH($A2887,results[Time period],0),)</f>
        <v>0</v>
      </c>
      <c r="I2887">
        <f>INDEX(results[Diesel],MATCH($A2887,results[Time period],0),)</f>
        <v>0</v>
      </c>
      <c r="J2887">
        <f>d[[#This Row],[d]]</f>
        <v>21397</v>
      </c>
    </row>
    <row r="2888" spans="1:10" x14ac:dyDescent="0.3">
      <c r="A2888" t="s">
        <v>2893</v>
      </c>
      <c r="B2888">
        <f>INDEX(results[Nuclear],MATCH($A2888,results[Time period],0),)</f>
        <v>11170</v>
      </c>
      <c r="C2888">
        <f>INDEX(results[Hydro],MATCH($A2888,results[Time period],0),)</f>
        <v>500</v>
      </c>
      <c r="D2888">
        <f>INDEX(results[CCGT],MATCH($A2888,results[Time period],0),)</f>
        <v>10627</v>
      </c>
      <c r="E2888">
        <f>InstalledCapacity!$B$7*pv[[#This Row],[pv]]</f>
        <v>0</v>
      </c>
      <c r="F2888">
        <f>InstalledCapacity!$B$8*wind_Onshore[[#This Row],[wind_Onshore]]</f>
        <v>0</v>
      </c>
      <c r="G2888">
        <f>InstalledCapacity!$B$9*wind_Offshore[[#This Row],[wind_Offshore]]</f>
        <v>0</v>
      </c>
      <c r="H2888">
        <f>INDEX(results[Coal],MATCH($A2888,results[Time period],0),)</f>
        <v>0</v>
      </c>
      <c r="I2888">
        <f>INDEX(results[Diesel],MATCH($A2888,results[Time period],0),)</f>
        <v>0</v>
      </c>
      <c r="J2888">
        <f>d[[#This Row],[d]]</f>
        <v>22297</v>
      </c>
    </row>
    <row r="2889" spans="1:10" x14ac:dyDescent="0.3">
      <c r="A2889" t="s">
        <v>2894</v>
      </c>
      <c r="B2889">
        <f>INDEX(results[Nuclear],MATCH($A2889,results[Time period],0),)</f>
        <v>11170</v>
      </c>
      <c r="C2889">
        <f>INDEX(results[Hydro],MATCH($A2889,results[Time period],0),)</f>
        <v>500</v>
      </c>
      <c r="D2889">
        <f>INDEX(results[CCGT],MATCH($A2889,results[Time period],0),)</f>
        <v>10143</v>
      </c>
      <c r="E2889">
        <f>InstalledCapacity!$B$7*pv[[#This Row],[pv]]</f>
        <v>0</v>
      </c>
      <c r="F2889">
        <f>InstalledCapacity!$B$8*wind_Onshore[[#This Row],[wind_Onshore]]</f>
        <v>0</v>
      </c>
      <c r="G2889">
        <f>InstalledCapacity!$B$9*wind_Offshore[[#This Row],[wind_Offshore]]</f>
        <v>0</v>
      </c>
      <c r="H2889">
        <f>INDEX(results[Coal],MATCH($A2889,results[Time period],0),)</f>
        <v>0</v>
      </c>
      <c r="I2889">
        <f>INDEX(results[Diesel],MATCH($A2889,results[Time period],0),)</f>
        <v>0</v>
      </c>
      <c r="J2889">
        <f>d[[#This Row],[d]]</f>
        <v>21813</v>
      </c>
    </row>
    <row r="2890" spans="1:10" x14ac:dyDescent="0.3">
      <c r="A2890" t="s">
        <v>2895</v>
      </c>
      <c r="B2890">
        <f>INDEX(results[Nuclear],MATCH($A2890,results[Time period],0),)</f>
        <v>11170</v>
      </c>
      <c r="C2890">
        <f>INDEX(results[Hydro],MATCH($A2890,results[Time period],0),)</f>
        <v>500</v>
      </c>
      <c r="D2890">
        <f>INDEX(results[CCGT],MATCH($A2890,results[Time period],0),)</f>
        <v>9755</v>
      </c>
      <c r="E2890">
        <f>InstalledCapacity!$B$7*pv[[#This Row],[pv]]</f>
        <v>0</v>
      </c>
      <c r="F2890">
        <f>InstalledCapacity!$B$8*wind_Onshore[[#This Row],[wind_Onshore]]</f>
        <v>0</v>
      </c>
      <c r="G2890">
        <f>InstalledCapacity!$B$9*wind_Offshore[[#This Row],[wind_Offshore]]</f>
        <v>0</v>
      </c>
      <c r="H2890">
        <f>INDEX(results[Coal],MATCH($A2890,results[Time period],0),)</f>
        <v>0</v>
      </c>
      <c r="I2890">
        <f>INDEX(results[Diesel],MATCH($A2890,results[Time period],0),)</f>
        <v>0</v>
      </c>
      <c r="J2890">
        <f>d[[#This Row],[d]]</f>
        <v>21425</v>
      </c>
    </row>
    <row r="2891" spans="1:10" x14ac:dyDescent="0.3">
      <c r="A2891" t="s">
        <v>2896</v>
      </c>
      <c r="B2891">
        <f>INDEX(results[Nuclear],MATCH($A2891,results[Time period],0),)</f>
        <v>11170</v>
      </c>
      <c r="C2891">
        <f>INDEX(results[Hydro],MATCH($A2891,results[Time period],0),)</f>
        <v>500</v>
      </c>
      <c r="D2891">
        <f>INDEX(results[CCGT],MATCH($A2891,results[Time period],0),)</f>
        <v>9689</v>
      </c>
      <c r="E2891">
        <f>InstalledCapacity!$B$7*pv[[#This Row],[pv]]</f>
        <v>0</v>
      </c>
      <c r="F2891">
        <f>InstalledCapacity!$B$8*wind_Onshore[[#This Row],[wind_Onshore]]</f>
        <v>0</v>
      </c>
      <c r="G2891">
        <f>InstalledCapacity!$B$9*wind_Offshore[[#This Row],[wind_Offshore]]</f>
        <v>0</v>
      </c>
      <c r="H2891">
        <f>INDEX(results[Coal],MATCH($A2891,results[Time period],0),)</f>
        <v>0</v>
      </c>
      <c r="I2891">
        <f>INDEX(results[Diesel],MATCH($A2891,results[Time period],0),)</f>
        <v>0</v>
      </c>
      <c r="J2891">
        <f>d[[#This Row],[d]]</f>
        <v>21359</v>
      </c>
    </row>
    <row r="2892" spans="1:10" x14ac:dyDescent="0.3">
      <c r="A2892" t="s">
        <v>2897</v>
      </c>
      <c r="B2892">
        <f>INDEX(results[Nuclear],MATCH($A2892,results[Time period],0),)</f>
        <v>11170</v>
      </c>
      <c r="C2892">
        <f>INDEX(results[Hydro],MATCH($A2892,results[Time period],0),)</f>
        <v>500</v>
      </c>
      <c r="D2892">
        <f>INDEX(results[CCGT],MATCH($A2892,results[Time period],0),)</f>
        <v>9805</v>
      </c>
      <c r="E2892">
        <f>InstalledCapacity!$B$7*pv[[#This Row],[pv]]</f>
        <v>0</v>
      </c>
      <c r="F2892">
        <f>InstalledCapacity!$B$8*wind_Onshore[[#This Row],[wind_Onshore]]</f>
        <v>0</v>
      </c>
      <c r="G2892">
        <f>InstalledCapacity!$B$9*wind_Offshore[[#This Row],[wind_Offshore]]</f>
        <v>0</v>
      </c>
      <c r="H2892">
        <f>INDEX(results[Coal],MATCH($A2892,results[Time period],0),)</f>
        <v>0</v>
      </c>
      <c r="I2892">
        <f>INDEX(results[Diesel],MATCH($A2892,results[Time period],0),)</f>
        <v>0</v>
      </c>
      <c r="J2892">
        <f>d[[#This Row],[d]]</f>
        <v>21475</v>
      </c>
    </row>
    <row r="2893" spans="1:10" x14ac:dyDescent="0.3">
      <c r="A2893" t="s">
        <v>2898</v>
      </c>
      <c r="B2893">
        <f>INDEX(results[Nuclear],MATCH($A2893,results[Time period],0),)</f>
        <v>11170</v>
      </c>
      <c r="C2893">
        <f>INDEX(results[Hydro],MATCH($A2893,results[Time period],0),)</f>
        <v>500</v>
      </c>
      <c r="D2893">
        <f>INDEX(results[CCGT],MATCH($A2893,results[Time period],0),)</f>
        <v>9343.9</v>
      </c>
      <c r="E2893">
        <f>InstalledCapacity!$B$7*pv[[#This Row],[pv]]</f>
        <v>821.1</v>
      </c>
      <c r="F2893">
        <f>InstalledCapacity!$B$8*wind_Onshore[[#This Row],[wind_Onshore]]</f>
        <v>0</v>
      </c>
      <c r="G2893">
        <f>InstalledCapacity!$B$9*wind_Offshore[[#This Row],[wind_Offshore]]</f>
        <v>0</v>
      </c>
      <c r="H2893">
        <f>INDEX(results[Coal],MATCH($A2893,results[Time period],0),)</f>
        <v>0</v>
      </c>
      <c r="I2893">
        <f>INDEX(results[Diesel],MATCH($A2893,results[Time period],0),)</f>
        <v>0</v>
      </c>
      <c r="J2893">
        <f>d[[#This Row],[d]]</f>
        <v>21835</v>
      </c>
    </row>
    <row r="2894" spans="1:10" x14ac:dyDescent="0.3">
      <c r="A2894" t="s">
        <v>2899</v>
      </c>
      <c r="B2894">
        <f>INDEX(results[Nuclear],MATCH($A2894,results[Time period],0),)</f>
        <v>11170</v>
      </c>
      <c r="C2894">
        <f>INDEX(results[Hydro],MATCH($A2894,results[Time period],0),)</f>
        <v>500</v>
      </c>
      <c r="D2894">
        <f>INDEX(results[CCGT],MATCH($A2894,results[Time period],0),)</f>
        <v>7370.8</v>
      </c>
      <c r="E2894">
        <f>InstalledCapacity!$B$7*pv[[#This Row],[pv]]</f>
        <v>3427.2000000000003</v>
      </c>
      <c r="F2894">
        <f>InstalledCapacity!$B$8*wind_Onshore[[#This Row],[wind_Onshore]]</f>
        <v>0</v>
      </c>
      <c r="G2894">
        <f>InstalledCapacity!$B$9*wind_Offshore[[#This Row],[wind_Offshore]]</f>
        <v>0</v>
      </c>
      <c r="H2894">
        <f>INDEX(results[Coal],MATCH($A2894,results[Time period],0),)</f>
        <v>0</v>
      </c>
      <c r="I2894">
        <f>INDEX(results[Diesel],MATCH($A2894,results[Time period],0),)</f>
        <v>0</v>
      </c>
      <c r="J2894">
        <f>d[[#This Row],[d]]</f>
        <v>22468</v>
      </c>
    </row>
    <row r="2895" spans="1:10" x14ac:dyDescent="0.3">
      <c r="A2895" t="s">
        <v>2900</v>
      </c>
      <c r="B2895">
        <f>INDEX(results[Nuclear],MATCH($A2895,results[Time period],0),)</f>
        <v>11170</v>
      </c>
      <c r="C2895">
        <f>INDEX(results[Hydro],MATCH($A2895,results[Time period],0),)</f>
        <v>500</v>
      </c>
      <c r="D2895">
        <f>INDEX(results[CCGT],MATCH($A2895,results[Time period],0),)</f>
        <v>5203.45</v>
      </c>
      <c r="E2895">
        <f>InstalledCapacity!$B$7*pv[[#This Row],[pv]]</f>
        <v>6122.55</v>
      </c>
      <c r="F2895">
        <f>InstalledCapacity!$B$8*wind_Onshore[[#This Row],[wind_Onshore]]</f>
        <v>0</v>
      </c>
      <c r="G2895">
        <f>InstalledCapacity!$B$9*wind_Offshore[[#This Row],[wind_Offshore]]</f>
        <v>0</v>
      </c>
      <c r="H2895">
        <f>INDEX(results[Coal],MATCH($A2895,results[Time period],0),)</f>
        <v>0</v>
      </c>
      <c r="I2895">
        <f>INDEX(results[Diesel],MATCH($A2895,results[Time period],0),)</f>
        <v>0</v>
      </c>
      <c r="J2895">
        <f>d[[#This Row],[d]]</f>
        <v>22996</v>
      </c>
    </row>
    <row r="2896" spans="1:10" x14ac:dyDescent="0.3">
      <c r="A2896" t="s">
        <v>2901</v>
      </c>
      <c r="B2896">
        <f>INDEX(results[Nuclear],MATCH($A2896,results[Time period],0),)</f>
        <v>11170</v>
      </c>
      <c r="C2896">
        <f>INDEX(results[Hydro],MATCH($A2896,results[Time period],0),)</f>
        <v>500</v>
      </c>
      <c r="D2896">
        <f>INDEX(results[CCGT],MATCH($A2896,results[Time period],0),)</f>
        <v>4434.45</v>
      </c>
      <c r="E2896">
        <f>InstalledCapacity!$B$7*pv[[#This Row],[pv]]</f>
        <v>7550.55</v>
      </c>
      <c r="F2896">
        <f>InstalledCapacity!$B$8*wind_Onshore[[#This Row],[wind_Onshore]]</f>
        <v>0</v>
      </c>
      <c r="G2896">
        <f>InstalledCapacity!$B$9*wind_Offshore[[#This Row],[wind_Offshore]]</f>
        <v>0</v>
      </c>
      <c r="H2896">
        <f>INDEX(results[Coal],MATCH($A2896,results[Time period],0),)</f>
        <v>0</v>
      </c>
      <c r="I2896">
        <f>INDEX(results[Diesel],MATCH($A2896,results[Time period],0),)</f>
        <v>0</v>
      </c>
      <c r="J2896">
        <f>d[[#This Row],[d]]</f>
        <v>23655</v>
      </c>
    </row>
    <row r="2897" spans="1:10" x14ac:dyDescent="0.3">
      <c r="A2897" t="s">
        <v>2902</v>
      </c>
      <c r="B2897">
        <f>INDEX(results[Nuclear],MATCH($A2897,results[Time period],0),)</f>
        <v>11170</v>
      </c>
      <c r="C2897">
        <f>INDEX(results[Hydro],MATCH($A2897,results[Time period],0),)</f>
        <v>500</v>
      </c>
      <c r="D2897">
        <f>INDEX(results[CCGT],MATCH($A2897,results[Time period],0),)</f>
        <v>4299.1000000000004</v>
      </c>
      <c r="E2897">
        <f>InstalledCapacity!$B$7*pv[[#This Row],[pv]]</f>
        <v>8460.9</v>
      </c>
      <c r="F2897">
        <f>InstalledCapacity!$B$8*wind_Onshore[[#This Row],[wind_Onshore]]</f>
        <v>0</v>
      </c>
      <c r="G2897">
        <f>InstalledCapacity!$B$9*wind_Offshore[[#This Row],[wind_Offshore]]</f>
        <v>0</v>
      </c>
      <c r="H2897">
        <f>INDEX(results[Coal],MATCH($A2897,results[Time period],0),)</f>
        <v>0</v>
      </c>
      <c r="I2897">
        <f>INDEX(results[Diesel],MATCH($A2897,results[Time period],0),)</f>
        <v>0</v>
      </c>
      <c r="J2897">
        <f>d[[#This Row],[d]]</f>
        <v>24430</v>
      </c>
    </row>
    <row r="2898" spans="1:10" x14ac:dyDescent="0.3">
      <c r="A2898" t="s">
        <v>2903</v>
      </c>
      <c r="B2898">
        <f>INDEX(results[Nuclear],MATCH($A2898,results[Time period],0),)</f>
        <v>11170</v>
      </c>
      <c r="C2898">
        <f>INDEX(results[Hydro],MATCH($A2898,results[Time period],0),)</f>
        <v>500</v>
      </c>
      <c r="D2898">
        <f>INDEX(results[CCGT],MATCH($A2898,results[Time period],0),)</f>
        <v>4742.7</v>
      </c>
      <c r="E2898">
        <f>InstalledCapacity!$B$7*pv[[#This Row],[pv]]</f>
        <v>8532.2999999999993</v>
      </c>
      <c r="F2898">
        <f>InstalledCapacity!$B$8*wind_Onshore[[#This Row],[wind_Onshore]]</f>
        <v>0</v>
      </c>
      <c r="G2898">
        <f>InstalledCapacity!$B$9*wind_Offshore[[#This Row],[wind_Offshore]]</f>
        <v>0</v>
      </c>
      <c r="H2898">
        <f>INDEX(results[Coal],MATCH($A2898,results[Time period],0),)</f>
        <v>0</v>
      </c>
      <c r="I2898">
        <f>INDEX(results[Diesel],MATCH($A2898,results[Time period],0),)</f>
        <v>0</v>
      </c>
      <c r="J2898">
        <f>d[[#This Row],[d]]</f>
        <v>24945</v>
      </c>
    </row>
    <row r="2899" spans="1:10" x14ac:dyDescent="0.3">
      <c r="A2899" t="s">
        <v>2904</v>
      </c>
      <c r="B2899">
        <f>INDEX(results[Nuclear],MATCH($A2899,results[Time period],0),)</f>
        <v>11170</v>
      </c>
      <c r="C2899">
        <f>INDEX(results[Hydro],MATCH($A2899,results[Time period],0),)</f>
        <v>500</v>
      </c>
      <c r="D2899">
        <f>INDEX(results[CCGT],MATCH($A2899,results[Time period],0),)</f>
        <v>5909.05</v>
      </c>
      <c r="E2899">
        <f>InstalledCapacity!$B$7*pv[[#This Row],[pv]]</f>
        <v>7621.95</v>
      </c>
      <c r="F2899">
        <f>InstalledCapacity!$B$8*wind_Onshore[[#This Row],[wind_Onshore]]</f>
        <v>0</v>
      </c>
      <c r="G2899">
        <f>InstalledCapacity!$B$9*wind_Offshore[[#This Row],[wind_Offshore]]</f>
        <v>0</v>
      </c>
      <c r="H2899">
        <f>INDEX(results[Coal],MATCH($A2899,results[Time period],0),)</f>
        <v>0</v>
      </c>
      <c r="I2899">
        <f>INDEX(results[Diesel],MATCH($A2899,results[Time period],0),)</f>
        <v>0</v>
      </c>
      <c r="J2899">
        <f>d[[#This Row],[d]]</f>
        <v>25201</v>
      </c>
    </row>
    <row r="2900" spans="1:10" x14ac:dyDescent="0.3">
      <c r="A2900" t="s">
        <v>2905</v>
      </c>
      <c r="B2900">
        <f>INDEX(results[Nuclear],MATCH($A2900,results[Time period],0),)</f>
        <v>11170</v>
      </c>
      <c r="C2900">
        <f>INDEX(results[Hydro],MATCH($A2900,results[Time period],0),)</f>
        <v>500</v>
      </c>
      <c r="D2900">
        <f>INDEX(results[CCGT],MATCH($A2900,results[Time period],0),)</f>
        <v>5899.8</v>
      </c>
      <c r="E2900">
        <f>InstalledCapacity!$B$7*pv[[#This Row],[pv]]</f>
        <v>7354.2</v>
      </c>
      <c r="F2900">
        <f>InstalledCapacity!$B$8*wind_Onshore[[#This Row],[wind_Onshore]]</f>
        <v>0</v>
      </c>
      <c r="G2900">
        <f>InstalledCapacity!$B$9*wind_Offshore[[#This Row],[wind_Offshore]]</f>
        <v>0</v>
      </c>
      <c r="H2900">
        <f>INDEX(results[Coal],MATCH($A2900,results[Time period],0),)</f>
        <v>0</v>
      </c>
      <c r="I2900">
        <f>INDEX(results[Diesel],MATCH($A2900,results[Time period],0),)</f>
        <v>0</v>
      </c>
      <c r="J2900">
        <f>d[[#This Row],[d]]</f>
        <v>24924</v>
      </c>
    </row>
    <row r="2901" spans="1:10" x14ac:dyDescent="0.3">
      <c r="A2901" t="s">
        <v>2906</v>
      </c>
      <c r="B2901">
        <f>INDEX(results[Nuclear],MATCH($A2901,results[Time period],0),)</f>
        <v>11170</v>
      </c>
      <c r="C2901">
        <f>INDEX(results[Hydro],MATCH($A2901,results[Time period],0),)</f>
        <v>500</v>
      </c>
      <c r="D2901">
        <f>INDEX(results[CCGT],MATCH($A2901,results[Time period],0),)</f>
        <v>5208.2</v>
      </c>
      <c r="E2901">
        <f>InstalledCapacity!$B$7*pv[[#This Row],[pv]]</f>
        <v>7996.8</v>
      </c>
      <c r="F2901">
        <f>InstalledCapacity!$B$8*wind_Onshore[[#This Row],[wind_Onshore]]</f>
        <v>0</v>
      </c>
      <c r="G2901">
        <f>InstalledCapacity!$B$9*wind_Offshore[[#This Row],[wind_Offshore]]</f>
        <v>0</v>
      </c>
      <c r="H2901">
        <f>INDEX(results[Coal],MATCH($A2901,results[Time period],0),)</f>
        <v>0</v>
      </c>
      <c r="I2901">
        <f>INDEX(results[Diesel],MATCH($A2901,results[Time period],0),)</f>
        <v>0</v>
      </c>
      <c r="J2901">
        <f>d[[#This Row],[d]]</f>
        <v>24875</v>
      </c>
    </row>
    <row r="2902" spans="1:10" x14ac:dyDescent="0.3">
      <c r="A2902" t="s">
        <v>2907</v>
      </c>
      <c r="B2902">
        <f>INDEX(results[Nuclear],MATCH($A2902,results[Time period],0),)</f>
        <v>11170</v>
      </c>
      <c r="C2902">
        <f>INDEX(results[Hydro],MATCH($A2902,results[Time period],0),)</f>
        <v>500</v>
      </c>
      <c r="D2902">
        <f>INDEX(results[CCGT],MATCH($A2902,results[Time period],0),)</f>
        <v>6673.5</v>
      </c>
      <c r="E2902">
        <f>InstalledCapacity!$B$7*pv[[#This Row],[pv]]</f>
        <v>5533.5</v>
      </c>
      <c r="F2902">
        <f>InstalledCapacity!$B$8*wind_Onshore[[#This Row],[wind_Onshore]]</f>
        <v>0</v>
      </c>
      <c r="G2902">
        <f>InstalledCapacity!$B$9*wind_Offshore[[#This Row],[wind_Offshore]]</f>
        <v>0</v>
      </c>
      <c r="H2902">
        <f>INDEX(results[Coal],MATCH($A2902,results[Time period],0),)</f>
        <v>0</v>
      </c>
      <c r="I2902">
        <f>INDEX(results[Diesel],MATCH($A2902,results[Time period],0),)</f>
        <v>0</v>
      </c>
      <c r="J2902">
        <f>d[[#This Row],[d]]</f>
        <v>23877</v>
      </c>
    </row>
    <row r="2903" spans="1:10" x14ac:dyDescent="0.3">
      <c r="A2903" t="s">
        <v>2908</v>
      </c>
      <c r="B2903">
        <f>INDEX(results[Nuclear],MATCH($A2903,results[Time period],0),)</f>
        <v>11170</v>
      </c>
      <c r="C2903">
        <f>INDEX(results[Hydro],MATCH($A2903,results[Time period],0),)</f>
        <v>500</v>
      </c>
      <c r="D2903">
        <f>INDEX(results[CCGT],MATCH($A2903,results[Time period],0),)</f>
        <v>7286.5</v>
      </c>
      <c r="E2903">
        <f>InstalledCapacity!$B$7*pv[[#This Row],[pv]]</f>
        <v>2677.5</v>
      </c>
      <c r="F2903">
        <f>InstalledCapacity!$B$8*wind_Onshore[[#This Row],[wind_Onshore]]</f>
        <v>0</v>
      </c>
      <c r="G2903">
        <f>InstalledCapacity!$B$9*wind_Offshore[[#This Row],[wind_Offshore]]</f>
        <v>0</v>
      </c>
      <c r="H2903">
        <f>INDEX(results[Coal],MATCH($A2903,results[Time period],0),)</f>
        <v>0</v>
      </c>
      <c r="I2903">
        <f>INDEX(results[Diesel],MATCH($A2903,results[Time period],0),)</f>
        <v>0</v>
      </c>
      <c r="J2903">
        <f>d[[#This Row],[d]]</f>
        <v>21634</v>
      </c>
    </row>
    <row r="2904" spans="1:10" x14ac:dyDescent="0.3">
      <c r="A2904" t="s">
        <v>2909</v>
      </c>
      <c r="B2904">
        <f>INDEX(results[Nuclear],MATCH($A2904,results[Time period],0),)</f>
        <v>11170</v>
      </c>
      <c r="C2904">
        <f>INDEX(results[Hydro],MATCH($A2904,results[Time period],0),)</f>
        <v>500</v>
      </c>
      <c r="D2904">
        <f>INDEX(results[CCGT],MATCH($A2904,results[Time period],0),)</f>
        <v>6854.8</v>
      </c>
      <c r="E2904">
        <f>InstalledCapacity!$B$7*pv[[#This Row],[pv]]</f>
        <v>928.19999999999993</v>
      </c>
      <c r="F2904">
        <f>InstalledCapacity!$B$8*wind_Onshore[[#This Row],[wind_Onshore]]</f>
        <v>0</v>
      </c>
      <c r="G2904">
        <f>InstalledCapacity!$B$9*wind_Offshore[[#This Row],[wind_Offshore]]</f>
        <v>0</v>
      </c>
      <c r="H2904">
        <f>INDEX(results[Coal],MATCH($A2904,results[Time period],0),)</f>
        <v>0</v>
      </c>
      <c r="I2904">
        <f>INDEX(results[Diesel],MATCH($A2904,results[Time period],0),)</f>
        <v>0</v>
      </c>
      <c r="J2904">
        <f>d[[#This Row],[d]]</f>
        <v>19453</v>
      </c>
    </row>
    <row r="2905" spans="1:10" x14ac:dyDescent="0.3">
      <c r="A2905" t="s">
        <v>2910</v>
      </c>
      <c r="B2905">
        <f>INDEX(results[Nuclear],MATCH($A2905,results[Time period],0),)</f>
        <v>11170</v>
      </c>
      <c r="C2905">
        <f>INDEX(results[Hydro],MATCH($A2905,results[Time period],0),)</f>
        <v>500</v>
      </c>
      <c r="D2905">
        <f>INDEX(results[CCGT],MATCH($A2905,results[Time period],0),)</f>
        <v>6116.05</v>
      </c>
      <c r="E2905">
        <f>InstalledCapacity!$B$7*pv[[#This Row],[pv]]</f>
        <v>124.95</v>
      </c>
      <c r="F2905">
        <f>InstalledCapacity!$B$8*wind_Onshore[[#This Row],[wind_Onshore]]</f>
        <v>0</v>
      </c>
      <c r="G2905">
        <f>InstalledCapacity!$B$9*wind_Offshore[[#This Row],[wind_Offshore]]</f>
        <v>0</v>
      </c>
      <c r="H2905">
        <f>INDEX(results[Coal],MATCH($A2905,results[Time period],0),)</f>
        <v>0</v>
      </c>
      <c r="I2905">
        <f>INDEX(results[Diesel],MATCH($A2905,results[Time period],0),)</f>
        <v>0</v>
      </c>
      <c r="J2905">
        <f>d[[#This Row],[d]]</f>
        <v>17911</v>
      </c>
    </row>
    <row r="2906" spans="1:10" x14ac:dyDescent="0.3">
      <c r="A2906" t="s">
        <v>2911</v>
      </c>
      <c r="B2906">
        <f>INDEX(results[Nuclear],MATCH($A2906,results[Time period],0),)</f>
        <v>11170</v>
      </c>
      <c r="C2906">
        <f>INDEX(results[Hydro],MATCH($A2906,results[Time period],0),)</f>
        <v>500</v>
      </c>
      <c r="D2906">
        <f>INDEX(results[CCGT],MATCH($A2906,results[Time period],0),)</f>
        <v>5383</v>
      </c>
      <c r="E2906">
        <f>InstalledCapacity!$B$7*pv[[#This Row],[pv]]</f>
        <v>0</v>
      </c>
      <c r="F2906">
        <f>InstalledCapacity!$B$8*wind_Onshore[[#This Row],[wind_Onshore]]</f>
        <v>0</v>
      </c>
      <c r="G2906">
        <f>InstalledCapacity!$B$9*wind_Offshore[[#This Row],[wind_Offshore]]</f>
        <v>0</v>
      </c>
      <c r="H2906">
        <f>INDEX(results[Coal],MATCH($A2906,results[Time period],0),)</f>
        <v>0</v>
      </c>
      <c r="I2906">
        <f>INDEX(results[Diesel],MATCH($A2906,results[Time period],0),)</f>
        <v>0</v>
      </c>
      <c r="J2906">
        <f>d[[#This Row],[d]]</f>
        <v>17053</v>
      </c>
    </row>
    <row r="2907" spans="1:10" x14ac:dyDescent="0.3">
      <c r="A2907" t="s">
        <v>2912</v>
      </c>
      <c r="B2907">
        <f>INDEX(results[Nuclear],MATCH($A2907,results[Time period],0),)</f>
        <v>11170</v>
      </c>
      <c r="C2907">
        <f>INDEX(results[Hydro],MATCH($A2907,results[Time period],0),)</f>
        <v>500</v>
      </c>
      <c r="D2907">
        <f>INDEX(results[CCGT],MATCH($A2907,results[Time period],0),)</f>
        <v>4893</v>
      </c>
      <c r="E2907">
        <f>InstalledCapacity!$B$7*pv[[#This Row],[pv]]</f>
        <v>0</v>
      </c>
      <c r="F2907">
        <f>InstalledCapacity!$B$8*wind_Onshore[[#This Row],[wind_Onshore]]</f>
        <v>0</v>
      </c>
      <c r="G2907">
        <f>InstalledCapacity!$B$9*wind_Offshore[[#This Row],[wind_Offshore]]</f>
        <v>0</v>
      </c>
      <c r="H2907">
        <f>INDEX(results[Coal],MATCH($A2907,results[Time period],0),)</f>
        <v>0</v>
      </c>
      <c r="I2907">
        <f>INDEX(results[Diesel],MATCH($A2907,results[Time period],0),)</f>
        <v>0</v>
      </c>
      <c r="J2907">
        <f>d[[#This Row],[d]]</f>
        <v>16563</v>
      </c>
    </row>
    <row r="2908" spans="1:10" x14ac:dyDescent="0.3">
      <c r="A2908" t="s">
        <v>2913</v>
      </c>
      <c r="B2908">
        <f>INDEX(results[Nuclear],MATCH($A2908,results[Time period],0),)</f>
        <v>11170</v>
      </c>
      <c r="C2908">
        <f>INDEX(results[Hydro],MATCH($A2908,results[Time period],0),)</f>
        <v>500</v>
      </c>
      <c r="D2908">
        <f>INDEX(results[CCGT],MATCH($A2908,results[Time period],0),)</f>
        <v>4679</v>
      </c>
      <c r="E2908">
        <f>InstalledCapacity!$B$7*pv[[#This Row],[pv]]</f>
        <v>0</v>
      </c>
      <c r="F2908">
        <f>InstalledCapacity!$B$8*wind_Onshore[[#This Row],[wind_Onshore]]</f>
        <v>0</v>
      </c>
      <c r="G2908">
        <f>InstalledCapacity!$B$9*wind_Offshore[[#This Row],[wind_Offshore]]</f>
        <v>0</v>
      </c>
      <c r="H2908">
        <f>INDEX(results[Coal],MATCH($A2908,results[Time period],0),)</f>
        <v>0</v>
      </c>
      <c r="I2908">
        <f>INDEX(results[Diesel],MATCH($A2908,results[Time period],0),)</f>
        <v>0</v>
      </c>
      <c r="J2908">
        <f>d[[#This Row],[d]]</f>
        <v>16349</v>
      </c>
    </row>
    <row r="2909" spans="1:10" x14ac:dyDescent="0.3">
      <c r="A2909" t="s">
        <v>2914</v>
      </c>
      <c r="B2909">
        <f>INDEX(results[Nuclear],MATCH($A2909,results[Time period],0),)</f>
        <v>11170</v>
      </c>
      <c r="C2909">
        <f>INDEX(results[Hydro],MATCH($A2909,results[Time period],0),)</f>
        <v>500</v>
      </c>
      <c r="D2909">
        <f>INDEX(results[CCGT],MATCH($A2909,results[Time period],0),)</f>
        <v>4960</v>
      </c>
      <c r="E2909">
        <f>InstalledCapacity!$B$7*pv[[#This Row],[pv]]</f>
        <v>0</v>
      </c>
      <c r="F2909">
        <f>InstalledCapacity!$B$8*wind_Onshore[[#This Row],[wind_Onshore]]</f>
        <v>0</v>
      </c>
      <c r="G2909">
        <f>InstalledCapacity!$B$9*wind_Offshore[[#This Row],[wind_Offshore]]</f>
        <v>0</v>
      </c>
      <c r="H2909">
        <f>INDEX(results[Coal],MATCH($A2909,results[Time period],0),)</f>
        <v>0</v>
      </c>
      <c r="I2909">
        <f>INDEX(results[Diesel],MATCH($A2909,results[Time period],0),)</f>
        <v>0</v>
      </c>
      <c r="J2909">
        <f>d[[#This Row],[d]]</f>
        <v>16630</v>
      </c>
    </row>
    <row r="2910" spans="1:10" x14ac:dyDescent="0.3">
      <c r="A2910" t="s">
        <v>2915</v>
      </c>
      <c r="B2910">
        <f>INDEX(results[Nuclear],MATCH($A2910,results[Time period],0),)</f>
        <v>11170</v>
      </c>
      <c r="C2910">
        <f>INDEX(results[Hydro],MATCH($A2910,results[Time period],0),)</f>
        <v>500</v>
      </c>
      <c r="D2910">
        <f>INDEX(results[CCGT],MATCH($A2910,results[Time period],0),)</f>
        <v>6210</v>
      </c>
      <c r="E2910">
        <f>InstalledCapacity!$B$7*pv[[#This Row],[pv]]</f>
        <v>0</v>
      </c>
      <c r="F2910">
        <f>InstalledCapacity!$B$8*wind_Onshore[[#This Row],[wind_Onshore]]</f>
        <v>0</v>
      </c>
      <c r="G2910">
        <f>InstalledCapacity!$B$9*wind_Offshore[[#This Row],[wind_Offshore]]</f>
        <v>0</v>
      </c>
      <c r="H2910">
        <f>INDEX(results[Coal],MATCH($A2910,results[Time period],0),)</f>
        <v>0</v>
      </c>
      <c r="I2910">
        <f>INDEX(results[Diesel],MATCH($A2910,results[Time period],0),)</f>
        <v>0</v>
      </c>
      <c r="J2910">
        <f>d[[#This Row],[d]]</f>
        <v>17880</v>
      </c>
    </row>
    <row r="2911" spans="1:10" x14ac:dyDescent="0.3">
      <c r="A2911" t="s">
        <v>2916</v>
      </c>
      <c r="B2911">
        <f>INDEX(results[Nuclear],MATCH($A2911,results[Time period],0),)</f>
        <v>11170</v>
      </c>
      <c r="C2911">
        <f>INDEX(results[Hydro],MATCH($A2911,results[Time period],0),)</f>
        <v>500</v>
      </c>
      <c r="D2911">
        <f>INDEX(results[CCGT],MATCH($A2911,results[Time period],0),)</f>
        <v>8345</v>
      </c>
      <c r="E2911">
        <f>InstalledCapacity!$B$7*pv[[#This Row],[pv]]</f>
        <v>0</v>
      </c>
      <c r="F2911">
        <f>InstalledCapacity!$B$8*wind_Onshore[[#This Row],[wind_Onshore]]</f>
        <v>0</v>
      </c>
      <c r="G2911">
        <f>InstalledCapacity!$B$9*wind_Offshore[[#This Row],[wind_Offshore]]</f>
        <v>0</v>
      </c>
      <c r="H2911">
        <f>INDEX(results[Coal],MATCH($A2911,results[Time period],0),)</f>
        <v>0</v>
      </c>
      <c r="I2911">
        <f>INDEX(results[Diesel],MATCH($A2911,results[Time period],0),)</f>
        <v>0</v>
      </c>
      <c r="J2911">
        <f>d[[#This Row],[d]]</f>
        <v>20015</v>
      </c>
    </row>
    <row r="2912" spans="1:10" x14ac:dyDescent="0.3">
      <c r="A2912" t="s">
        <v>2917</v>
      </c>
      <c r="B2912">
        <f>INDEX(results[Nuclear],MATCH($A2912,results[Time period],0),)</f>
        <v>11170</v>
      </c>
      <c r="C2912">
        <f>INDEX(results[Hydro],MATCH($A2912,results[Time period],0),)</f>
        <v>500</v>
      </c>
      <c r="D2912">
        <f>INDEX(results[CCGT],MATCH($A2912,results[Time period],0),)</f>
        <v>9330</v>
      </c>
      <c r="E2912">
        <f>InstalledCapacity!$B$7*pv[[#This Row],[pv]]</f>
        <v>0</v>
      </c>
      <c r="F2912">
        <f>InstalledCapacity!$B$8*wind_Onshore[[#This Row],[wind_Onshore]]</f>
        <v>0</v>
      </c>
      <c r="G2912">
        <f>InstalledCapacity!$B$9*wind_Offshore[[#This Row],[wind_Offshore]]</f>
        <v>0</v>
      </c>
      <c r="H2912">
        <f>INDEX(results[Coal],MATCH($A2912,results[Time period],0),)</f>
        <v>0</v>
      </c>
      <c r="I2912">
        <f>INDEX(results[Diesel],MATCH($A2912,results[Time period],0),)</f>
        <v>0</v>
      </c>
      <c r="J2912">
        <f>d[[#This Row],[d]]</f>
        <v>21000</v>
      </c>
    </row>
    <row r="2913" spans="1:10" x14ac:dyDescent="0.3">
      <c r="A2913" t="s">
        <v>2918</v>
      </c>
      <c r="B2913">
        <f>INDEX(results[Nuclear],MATCH($A2913,results[Time period],0),)</f>
        <v>11170</v>
      </c>
      <c r="C2913">
        <f>INDEX(results[Hydro],MATCH($A2913,results[Time period],0),)</f>
        <v>500</v>
      </c>
      <c r="D2913">
        <f>INDEX(results[CCGT],MATCH($A2913,results[Time period],0),)</f>
        <v>9413</v>
      </c>
      <c r="E2913">
        <f>InstalledCapacity!$B$7*pv[[#This Row],[pv]]</f>
        <v>0</v>
      </c>
      <c r="F2913">
        <f>InstalledCapacity!$B$8*wind_Onshore[[#This Row],[wind_Onshore]]</f>
        <v>0</v>
      </c>
      <c r="G2913">
        <f>InstalledCapacity!$B$9*wind_Offshore[[#This Row],[wind_Offshore]]</f>
        <v>0</v>
      </c>
      <c r="H2913">
        <f>INDEX(results[Coal],MATCH($A2913,results[Time period],0),)</f>
        <v>0</v>
      </c>
      <c r="I2913">
        <f>INDEX(results[Diesel],MATCH($A2913,results[Time period],0),)</f>
        <v>0</v>
      </c>
      <c r="J2913">
        <f>d[[#This Row],[d]]</f>
        <v>21083</v>
      </c>
    </row>
    <row r="2914" spans="1:10" x14ac:dyDescent="0.3">
      <c r="A2914" t="s">
        <v>2919</v>
      </c>
      <c r="B2914">
        <f>INDEX(results[Nuclear],MATCH($A2914,results[Time period],0),)</f>
        <v>11170</v>
      </c>
      <c r="C2914">
        <f>INDEX(results[Hydro],MATCH($A2914,results[Time period],0),)</f>
        <v>500</v>
      </c>
      <c r="D2914">
        <f>INDEX(results[CCGT],MATCH($A2914,results[Time period],0),)</f>
        <v>9653</v>
      </c>
      <c r="E2914">
        <f>InstalledCapacity!$B$7*pv[[#This Row],[pv]]</f>
        <v>0</v>
      </c>
      <c r="F2914">
        <f>InstalledCapacity!$B$8*wind_Onshore[[#This Row],[wind_Onshore]]</f>
        <v>0</v>
      </c>
      <c r="G2914">
        <f>InstalledCapacity!$B$9*wind_Offshore[[#This Row],[wind_Offshore]]</f>
        <v>0</v>
      </c>
      <c r="H2914">
        <f>INDEX(results[Coal],MATCH($A2914,results[Time period],0),)</f>
        <v>0</v>
      </c>
      <c r="I2914">
        <f>INDEX(results[Diesel],MATCH($A2914,results[Time period],0),)</f>
        <v>0</v>
      </c>
      <c r="J2914">
        <f>d[[#This Row],[d]]</f>
        <v>21323</v>
      </c>
    </row>
    <row r="2915" spans="1:10" x14ac:dyDescent="0.3">
      <c r="A2915" t="s">
        <v>2920</v>
      </c>
      <c r="B2915">
        <f>INDEX(results[Nuclear],MATCH($A2915,results[Time period],0),)</f>
        <v>11170</v>
      </c>
      <c r="C2915">
        <f>INDEX(results[Hydro],MATCH($A2915,results[Time period],0),)</f>
        <v>500</v>
      </c>
      <c r="D2915">
        <f>INDEX(results[CCGT],MATCH($A2915,results[Time period],0),)</f>
        <v>10131</v>
      </c>
      <c r="E2915">
        <f>InstalledCapacity!$B$7*pv[[#This Row],[pv]]</f>
        <v>0</v>
      </c>
      <c r="F2915">
        <f>InstalledCapacity!$B$8*wind_Onshore[[#This Row],[wind_Onshore]]</f>
        <v>0</v>
      </c>
      <c r="G2915">
        <f>InstalledCapacity!$B$9*wind_Offshore[[#This Row],[wind_Offshore]]</f>
        <v>0</v>
      </c>
      <c r="H2915">
        <f>INDEX(results[Coal],MATCH($A2915,results[Time period],0),)</f>
        <v>0</v>
      </c>
      <c r="I2915">
        <f>INDEX(results[Diesel],MATCH($A2915,results[Time period],0),)</f>
        <v>0</v>
      </c>
      <c r="J2915">
        <f>d[[#This Row],[d]]</f>
        <v>21801</v>
      </c>
    </row>
    <row r="2916" spans="1:10" x14ac:dyDescent="0.3">
      <c r="A2916" t="s">
        <v>2921</v>
      </c>
      <c r="B2916">
        <f>INDEX(results[Nuclear],MATCH($A2916,results[Time period],0),)</f>
        <v>11170</v>
      </c>
      <c r="C2916">
        <f>INDEX(results[Hydro],MATCH($A2916,results[Time period],0),)</f>
        <v>500</v>
      </c>
      <c r="D2916">
        <f>INDEX(results[CCGT],MATCH($A2916,results[Time period],0),)</f>
        <v>10792</v>
      </c>
      <c r="E2916">
        <f>InstalledCapacity!$B$7*pv[[#This Row],[pv]]</f>
        <v>0</v>
      </c>
      <c r="F2916">
        <f>InstalledCapacity!$B$8*wind_Onshore[[#This Row],[wind_Onshore]]</f>
        <v>0</v>
      </c>
      <c r="G2916">
        <f>InstalledCapacity!$B$9*wind_Offshore[[#This Row],[wind_Offshore]]</f>
        <v>0</v>
      </c>
      <c r="H2916">
        <f>INDEX(results[Coal],MATCH($A2916,results[Time period],0),)</f>
        <v>0</v>
      </c>
      <c r="I2916">
        <f>INDEX(results[Diesel],MATCH($A2916,results[Time period],0),)</f>
        <v>0</v>
      </c>
      <c r="J2916">
        <f>d[[#This Row],[d]]</f>
        <v>22462</v>
      </c>
    </row>
    <row r="2917" spans="1:10" x14ac:dyDescent="0.3">
      <c r="A2917" t="s">
        <v>2922</v>
      </c>
      <c r="B2917">
        <f>INDEX(results[Nuclear],MATCH($A2917,results[Time period],0),)</f>
        <v>11170</v>
      </c>
      <c r="C2917">
        <f>INDEX(results[Hydro],MATCH($A2917,results[Time period],0),)</f>
        <v>500</v>
      </c>
      <c r="D2917">
        <f>INDEX(results[CCGT],MATCH($A2917,results[Time period],0),)</f>
        <v>10647.5</v>
      </c>
      <c r="E2917">
        <f>InstalledCapacity!$B$7*pv[[#This Row],[pv]]</f>
        <v>892.5</v>
      </c>
      <c r="F2917">
        <f>InstalledCapacity!$B$8*wind_Onshore[[#This Row],[wind_Onshore]]</f>
        <v>0</v>
      </c>
      <c r="G2917">
        <f>InstalledCapacity!$B$9*wind_Offshore[[#This Row],[wind_Offshore]]</f>
        <v>0</v>
      </c>
      <c r="H2917">
        <f>INDEX(results[Coal],MATCH($A2917,results[Time period],0),)</f>
        <v>0</v>
      </c>
      <c r="I2917">
        <f>INDEX(results[Diesel],MATCH($A2917,results[Time period],0),)</f>
        <v>0</v>
      </c>
      <c r="J2917">
        <f>d[[#This Row],[d]]</f>
        <v>23210</v>
      </c>
    </row>
    <row r="2918" spans="1:10" x14ac:dyDescent="0.3">
      <c r="A2918" t="s">
        <v>2923</v>
      </c>
      <c r="B2918">
        <f>INDEX(results[Nuclear],MATCH($A2918,results[Time period],0),)</f>
        <v>11170</v>
      </c>
      <c r="C2918">
        <f>INDEX(results[Hydro],MATCH($A2918,results[Time period],0),)</f>
        <v>500</v>
      </c>
      <c r="D2918">
        <f>INDEX(results[CCGT],MATCH($A2918,results[Time period],0),)</f>
        <v>9116.2000000000007</v>
      </c>
      <c r="E2918">
        <f>InstalledCapacity!$B$7*pv[[#This Row],[pv]]</f>
        <v>3355.8</v>
      </c>
      <c r="F2918">
        <f>InstalledCapacity!$B$8*wind_Onshore[[#This Row],[wind_Onshore]]</f>
        <v>0</v>
      </c>
      <c r="G2918">
        <f>InstalledCapacity!$B$9*wind_Offshore[[#This Row],[wind_Offshore]]</f>
        <v>0</v>
      </c>
      <c r="H2918">
        <f>INDEX(results[Coal],MATCH($A2918,results[Time period],0),)</f>
        <v>0</v>
      </c>
      <c r="I2918">
        <f>INDEX(results[Diesel],MATCH($A2918,results[Time period],0),)</f>
        <v>0</v>
      </c>
      <c r="J2918">
        <f>d[[#This Row],[d]]</f>
        <v>24142</v>
      </c>
    </row>
    <row r="2919" spans="1:10" x14ac:dyDescent="0.3">
      <c r="A2919" t="s">
        <v>2924</v>
      </c>
      <c r="B2919">
        <f>INDEX(results[Nuclear],MATCH($A2919,results[Time period],0),)</f>
        <v>11170</v>
      </c>
      <c r="C2919">
        <f>INDEX(results[Hydro],MATCH($A2919,results[Time period],0),)</f>
        <v>500</v>
      </c>
      <c r="D2919">
        <f>INDEX(results[CCGT],MATCH($A2919,results[Time period],0),)</f>
        <v>7934.35</v>
      </c>
      <c r="E2919">
        <f>InstalledCapacity!$B$7*pv[[#This Row],[pv]]</f>
        <v>5515.65</v>
      </c>
      <c r="F2919">
        <f>InstalledCapacity!$B$8*wind_Onshore[[#This Row],[wind_Onshore]]</f>
        <v>0</v>
      </c>
      <c r="G2919">
        <f>InstalledCapacity!$B$9*wind_Offshore[[#This Row],[wind_Offshore]]</f>
        <v>0</v>
      </c>
      <c r="H2919">
        <f>INDEX(results[Coal],MATCH($A2919,results[Time period],0),)</f>
        <v>0</v>
      </c>
      <c r="I2919">
        <f>INDEX(results[Diesel],MATCH($A2919,results[Time period],0),)</f>
        <v>0</v>
      </c>
      <c r="J2919">
        <f>d[[#This Row],[d]]</f>
        <v>25120</v>
      </c>
    </row>
    <row r="2920" spans="1:10" x14ac:dyDescent="0.3">
      <c r="A2920" t="s">
        <v>2925</v>
      </c>
      <c r="B2920">
        <f>INDEX(results[Nuclear],MATCH($A2920,results[Time period],0),)</f>
        <v>11170</v>
      </c>
      <c r="C2920">
        <f>INDEX(results[Hydro],MATCH($A2920,results[Time period],0),)</f>
        <v>500</v>
      </c>
      <c r="D2920">
        <f>INDEX(results[CCGT],MATCH($A2920,results[Time period],0),)</f>
        <v>8974.4500000000007</v>
      </c>
      <c r="E2920">
        <f>InstalledCapacity!$B$7*pv[[#This Row],[pv]]</f>
        <v>5408.55</v>
      </c>
      <c r="F2920">
        <f>InstalledCapacity!$B$8*wind_Onshore[[#This Row],[wind_Onshore]]</f>
        <v>0</v>
      </c>
      <c r="G2920">
        <f>InstalledCapacity!$B$9*wind_Offshore[[#This Row],[wind_Offshore]]</f>
        <v>0</v>
      </c>
      <c r="H2920">
        <f>INDEX(results[Coal],MATCH($A2920,results[Time period],0),)</f>
        <v>0</v>
      </c>
      <c r="I2920">
        <f>INDEX(results[Diesel],MATCH($A2920,results[Time period],0),)</f>
        <v>0</v>
      </c>
      <c r="J2920">
        <f>d[[#This Row],[d]]</f>
        <v>26053</v>
      </c>
    </row>
    <row r="2921" spans="1:10" x14ac:dyDescent="0.3">
      <c r="A2921" t="s">
        <v>2926</v>
      </c>
      <c r="B2921">
        <f>INDEX(results[Nuclear],MATCH($A2921,results[Time period],0),)</f>
        <v>11170</v>
      </c>
      <c r="C2921">
        <f>INDEX(results[Hydro],MATCH($A2921,results[Time period],0),)</f>
        <v>500</v>
      </c>
      <c r="D2921">
        <f>INDEX(results[CCGT],MATCH($A2921,results[Time period],0),)</f>
        <v>9932.85</v>
      </c>
      <c r="E2921">
        <f>InstalledCapacity!$B$7*pv[[#This Row],[pv]]</f>
        <v>5337.15</v>
      </c>
      <c r="F2921">
        <f>InstalledCapacity!$B$8*wind_Onshore[[#This Row],[wind_Onshore]]</f>
        <v>0</v>
      </c>
      <c r="G2921">
        <f>InstalledCapacity!$B$9*wind_Offshore[[#This Row],[wind_Offshore]]</f>
        <v>0</v>
      </c>
      <c r="H2921">
        <f>INDEX(results[Coal],MATCH($A2921,results[Time period],0),)</f>
        <v>0</v>
      </c>
      <c r="I2921">
        <f>INDEX(results[Diesel],MATCH($A2921,results[Time period],0),)</f>
        <v>0</v>
      </c>
      <c r="J2921">
        <f>d[[#This Row],[d]]</f>
        <v>26940</v>
      </c>
    </row>
    <row r="2922" spans="1:10" x14ac:dyDescent="0.3">
      <c r="A2922" t="s">
        <v>2927</v>
      </c>
      <c r="B2922">
        <f>INDEX(results[Nuclear],MATCH($A2922,results[Time period],0),)</f>
        <v>11170</v>
      </c>
      <c r="C2922">
        <f>INDEX(results[Hydro],MATCH($A2922,results[Time period],0),)</f>
        <v>500</v>
      </c>
      <c r="D2922">
        <f>INDEX(results[CCGT],MATCH($A2922,results[Time period],0),)</f>
        <v>9988</v>
      </c>
      <c r="E2922">
        <f>InstalledCapacity!$B$7*pv[[#This Row],[pv]]</f>
        <v>5712</v>
      </c>
      <c r="F2922">
        <f>InstalledCapacity!$B$8*wind_Onshore[[#This Row],[wind_Onshore]]</f>
        <v>0</v>
      </c>
      <c r="G2922">
        <f>InstalledCapacity!$B$9*wind_Offshore[[#This Row],[wind_Offshore]]</f>
        <v>0</v>
      </c>
      <c r="H2922">
        <f>INDEX(results[Coal],MATCH($A2922,results[Time period],0),)</f>
        <v>0</v>
      </c>
      <c r="I2922">
        <f>INDEX(results[Diesel],MATCH($A2922,results[Time period],0),)</f>
        <v>0</v>
      </c>
      <c r="J2922">
        <f>d[[#This Row],[d]]</f>
        <v>27370</v>
      </c>
    </row>
    <row r="2923" spans="1:10" x14ac:dyDescent="0.3">
      <c r="A2923" t="s">
        <v>2928</v>
      </c>
      <c r="B2923">
        <f>INDEX(results[Nuclear],MATCH($A2923,results[Time period],0),)</f>
        <v>11170</v>
      </c>
      <c r="C2923">
        <f>INDEX(results[Hydro],MATCH($A2923,results[Time period],0),)</f>
        <v>500</v>
      </c>
      <c r="D2923">
        <f>INDEX(results[CCGT],MATCH($A2923,results[Time period],0),)</f>
        <v>9214.75</v>
      </c>
      <c r="E2923">
        <f>InstalledCapacity!$B$7*pv[[#This Row],[pv]]</f>
        <v>6515.25</v>
      </c>
      <c r="F2923">
        <f>InstalledCapacity!$B$8*wind_Onshore[[#This Row],[wind_Onshore]]</f>
        <v>0</v>
      </c>
      <c r="G2923">
        <f>InstalledCapacity!$B$9*wind_Offshore[[#This Row],[wind_Offshore]]</f>
        <v>0</v>
      </c>
      <c r="H2923">
        <f>INDEX(results[Coal],MATCH($A2923,results[Time period],0),)</f>
        <v>0</v>
      </c>
      <c r="I2923">
        <f>INDEX(results[Diesel],MATCH($A2923,results[Time period],0),)</f>
        <v>0</v>
      </c>
      <c r="J2923">
        <f>d[[#This Row],[d]]</f>
        <v>27400</v>
      </c>
    </row>
    <row r="2924" spans="1:10" x14ac:dyDescent="0.3">
      <c r="A2924" t="s">
        <v>2929</v>
      </c>
      <c r="B2924">
        <f>INDEX(results[Nuclear],MATCH($A2924,results[Time period],0),)</f>
        <v>11170</v>
      </c>
      <c r="C2924">
        <f>INDEX(results[Hydro],MATCH($A2924,results[Time period],0),)</f>
        <v>500</v>
      </c>
      <c r="D2924">
        <f>INDEX(results[CCGT],MATCH($A2924,results[Time period],0),)</f>
        <v>9192.2999999999993</v>
      </c>
      <c r="E2924">
        <f>InstalledCapacity!$B$7*pv[[#This Row],[pv]]</f>
        <v>5747.7</v>
      </c>
      <c r="F2924">
        <f>InstalledCapacity!$B$8*wind_Onshore[[#This Row],[wind_Onshore]]</f>
        <v>0</v>
      </c>
      <c r="G2924">
        <f>InstalledCapacity!$B$9*wind_Offshore[[#This Row],[wind_Offshore]]</f>
        <v>0</v>
      </c>
      <c r="H2924">
        <f>INDEX(results[Coal],MATCH($A2924,results[Time period],0),)</f>
        <v>0</v>
      </c>
      <c r="I2924">
        <f>INDEX(results[Diesel],MATCH($A2924,results[Time period],0),)</f>
        <v>0</v>
      </c>
      <c r="J2924">
        <f>d[[#This Row],[d]]</f>
        <v>26610</v>
      </c>
    </row>
    <row r="2925" spans="1:10" x14ac:dyDescent="0.3">
      <c r="A2925" t="s">
        <v>2930</v>
      </c>
      <c r="B2925">
        <f>INDEX(results[Nuclear],MATCH($A2925,results[Time period],0),)</f>
        <v>11170</v>
      </c>
      <c r="C2925">
        <f>INDEX(results[Hydro],MATCH($A2925,results[Time period],0),)</f>
        <v>500</v>
      </c>
      <c r="D2925">
        <f>INDEX(results[CCGT],MATCH($A2925,results[Time period],0),)</f>
        <v>9007.4</v>
      </c>
      <c r="E2925">
        <f>InstalledCapacity!$B$7*pv[[#This Row],[pv]]</f>
        <v>5640.6</v>
      </c>
      <c r="F2925">
        <f>InstalledCapacity!$B$8*wind_Onshore[[#This Row],[wind_Onshore]]</f>
        <v>0</v>
      </c>
      <c r="G2925">
        <f>InstalledCapacity!$B$9*wind_Offshore[[#This Row],[wind_Offshore]]</f>
        <v>0</v>
      </c>
      <c r="H2925">
        <f>INDEX(results[Coal],MATCH($A2925,results[Time period],0),)</f>
        <v>0</v>
      </c>
      <c r="I2925">
        <f>INDEX(results[Diesel],MATCH($A2925,results[Time period],0),)</f>
        <v>0</v>
      </c>
      <c r="J2925">
        <f>d[[#This Row],[d]]</f>
        <v>26318</v>
      </c>
    </row>
    <row r="2926" spans="1:10" x14ac:dyDescent="0.3">
      <c r="A2926" t="s">
        <v>2931</v>
      </c>
      <c r="B2926">
        <f>INDEX(results[Nuclear],MATCH($A2926,results[Time period],0),)</f>
        <v>11170</v>
      </c>
      <c r="C2926">
        <f>INDEX(results[Hydro],MATCH($A2926,results[Time period],0),)</f>
        <v>500</v>
      </c>
      <c r="D2926">
        <f>INDEX(results[CCGT],MATCH($A2926,results[Time period],0),)</f>
        <v>8734.35</v>
      </c>
      <c r="E2926">
        <f>InstalledCapacity!$B$7*pv[[#This Row],[pv]]</f>
        <v>4801.6500000000005</v>
      </c>
      <c r="F2926">
        <f>InstalledCapacity!$B$8*wind_Onshore[[#This Row],[wind_Onshore]]</f>
        <v>0</v>
      </c>
      <c r="G2926">
        <f>InstalledCapacity!$B$9*wind_Offshore[[#This Row],[wind_Offshore]]</f>
        <v>0</v>
      </c>
      <c r="H2926">
        <f>INDEX(results[Coal],MATCH($A2926,results[Time period],0),)</f>
        <v>0</v>
      </c>
      <c r="I2926">
        <f>INDEX(results[Diesel],MATCH($A2926,results[Time period],0),)</f>
        <v>0</v>
      </c>
      <c r="J2926">
        <f>d[[#This Row],[d]]</f>
        <v>25206</v>
      </c>
    </row>
    <row r="2927" spans="1:10" x14ac:dyDescent="0.3">
      <c r="A2927" t="s">
        <v>2932</v>
      </c>
      <c r="B2927">
        <f>INDEX(results[Nuclear],MATCH($A2927,results[Time period],0),)</f>
        <v>11170</v>
      </c>
      <c r="C2927">
        <f>INDEX(results[Hydro],MATCH($A2927,results[Time period],0),)</f>
        <v>500</v>
      </c>
      <c r="D2927">
        <f>INDEX(results[CCGT],MATCH($A2927,results[Time period],0),)</f>
        <v>8248.85</v>
      </c>
      <c r="E2927">
        <f>InstalledCapacity!$B$7*pv[[#This Row],[pv]]</f>
        <v>2838.15</v>
      </c>
      <c r="F2927">
        <f>InstalledCapacity!$B$8*wind_Onshore[[#This Row],[wind_Onshore]]</f>
        <v>0</v>
      </c>
      <c r="G2927">
        <f>InstalledCapacity!$B$9*wind_Offshore[[#This Row],[wind_Offshore]]</f>
        <v>0</v>
      </c>
      <c r="H2927">
        <f>INDEX(results[Coal],MATCH($A2927,results[Time period],0),)</f>
        <v>0</v>
      </c>
      <c r="I2927">
        <f>INDEX(results[Diesel],MATCH($A2927,results[Time period],0),)</f>
        <v>0</v>
      </c>
      <c r="J2927">
        <f>d[[#This Row],[d]]</f>
        <v>22757</v>
      </c>
    </row>
    <row r="2928" spans="1:10" x14ac:dyDescent="0.3">
      <c r="A2928" t="s">
        <v>2933</v>
      </c>
      <c r="B2928">
        <f>INDEX(results[Nuclear],MATCH($A2928,results[Time period],0),)</f>
        <v>11170</v>
      </c>
      <c r="C2928">
        <f>INDEX(results[Hydro],MATCH($A2928,results[Time period],0),)</f>
        <v>500</v>
      </c>
      <c r="D2928">
        <f>INDEX(results[CCGT],MATCH($A2928,results[Time period],0),)</f>
        <v>6578.85</v>
      </c>
      <c r="E2928">
        <f>InstalledCapacity!$B$7*pv[[#This Row],[pv]]</f>
        <v>2124.15</v>
      </c>
      <c r="F2928">
        <f>InstalledCapacity!$B$8*wind_Onshore[[#This Row],[wind_Onshore]]</f>
        <v>0</v>
      </c>
      <c r="G2928">
        <f>InstalledCapacity!$B$9*wind_Offshore[[#This Row],[wind_Offshore]]</f>
        <v>0</v>
      </c>
      <c r="H2928">
        <f>INDEX(results[Coal],MATCH($A2928,results[Time period],0),)</f>
        <v>0</v>
      </c>
      <c r="I2928">
        <f>INDEX(results[Diesel],MATCH($A2928,results[Time period],0),)</f>
        <v>0</v>
      </c>
      <c r="J2928">
        <f>d[[#This Row],[d]]</f>
        <v>20373</v>
      </c>
    </row>
    <row r="2929" spans="1:10" x14ac:dyDescent="0.3">
      <c r="A2929" t="s">
        <v>2934</v>
      </c>
      <c r="B2929">
        <f>INDEX(results[Nuclear],MATCH($A2929,results[Time period],0),)</f>
        <v>11170</v>
      </c>
      <c r="C2929">
        <f>INDEX(results[Hydro],MATCH($A2929,results[Time period],0),)</f>
        <v>500</v>
      </c>
      <c r="D2929">
        <f>INDEX(results[CCGT],MATCH($A2929,results[Time period],0),)</f>
        <v>6536.6</v>
      </c>
      <c r="E2929">
        <f>InstalledCapacity!$B$7*pv[[#This Row],[pv]]</f>
        <v>428.40000000000003</v>
      </c>
      <c r="F2929">
        <f>InstalledCapacity!$B$8*wind_Onshore[[#This Row],[wind_Onshore]]</f>
        <v>0</v>
      </c>
      <c r="G2929">
        <f>InstalledCapacity!$B$9*wind_Offshore[[#This Row],[wind_Offshore]]</f>
        <v>0</v>
      </c>
      <c r="H2929">
        <f>INDEX(results[Coal],MATCH($A2929,results[Time period],0),)</f>
        <v>0</v>
      </c>
      <c r="I2929">
        <f>INDEX(results[Diesel],MATCH($A2929,results[Time period],0),)</f>
        <v>0</v>
      </c>
      <c r="J2929">
        <f>d[[#This Row],[d]]</f>
        <v>18635</v>
      </c>
    </row>
    <row r="2930" spans="1:10" x14ac:dyDescent="0.3">
      <c r="A2930" t="s">
        <v>2935</v>
      </c>
      <c r="B2930">
        <f>INDEX(results[Nuclear],MATCH($A2930,results[Time period],0),)</f>
        <v>11170</v>
      </c>
      <c r="C2930">
        <f>INDEX(results[Hydro],MATCH($A2930,results[Time period],0),)</f>
        <v>500</v>
      </c>
      <c r="D2930">
        <f>INDEX(results[CCGT],MATCH($A2930,results[Time period],0),)</f>
        <v>5888</v>
      </c>
      <c r="E2930">
        <f>InstalledCapacity!$B$7*pv[[#This Row],[pv]]</f>
        <v>0</v>
      </c>
      <c r="F2930">
        <f>InstalledCapacity!$B$8*wind_Onshore[[#This Row],[wind_Onshore]]</f>
        <v>0</v>
      </c>
      <c r="G2930">
        <f>InstalledCapacity!$B$9*wind_Offshore[[#This Row],[wind_Offshore]]</f>
        <v>0</v>
      </c>
      <c r="H2930">
        <f>INDEX(results[Coal],MATCH($A2930,results[Time period],0),)</f>
        <v>0</v>
      </c>
      <c r="I2930">
        <f>INDEX(results[Diesel],MATCH($A2930,results[Time period],0),)</f>
        <v>0</v>
      </c>
      <c r="J2930">
        <f>d[[#This Row],[d]]</f>
        <v>17558</v>
      </c>
    </row>
    <row r="2931" spans="1:10" x14ac:dyDescent="0.3">
      <c r="A2931" t="s">
        <v>2936</v>
      </c>
      <c r="B2931">
        <f>INDEX(results[Nuclear],MATCH($A2931,results[Time period],0),)</f>
        <v>11170</v>
      </c>
      <c r="C2931">
        <f>INDEX(results[Hydro],MATCH($A2931,results[Time period],0),)</f>
        <v>500</v>
      </c>
      <c r="D2931">
        <f>INDEX(results[CCGT],MATCH($A2931,results[Time period],0),)</f>
        <v>5244</v>
      </c>
      <c r="E2931">
        <f>InstalledCapacity!$B$7*pv[[#This Row],[pv]]</f>
        <v>0</v>
      </c>
      <c r="F2931">
        <f>InstalledCapacity!$B$8*wind_Onshore[[#This Row],[wind_Onshore]]</f>
        <v>0</v>
      </c>
      <c r="G2931">
        <f>InstalledCapacity!$B$9*wind_Offshore[[#This Row],[wind_Offshore]]</f>
        <v>0</v>
      </c>
      <c r="H2931">
        <f>INDEX(results[Coal],MATCH($A2931,results[Time period],0),)</f>
        <v>0</v>
      </c>
      <c r="I2931">
        <f>INDEX(results[Diesel],MATCH($A2931,results[Time period],0),)</f>
        <v>0</v>
      </c>
      <c r="J2931">
        <f>d[[#This Row],[d]]</f>
        <v>16914</v>
      </c>
    </row>
    <row r="2932" spans="1:10" x14ac:dyDescent="0.3">
      <c r="A2932" t="s">
        <v>2937</v>
      </c>
      <c r="B2932">
        <f>INDEX(results[Nuclear],MATCH($A2932,results[Time period],0),)</f>
        <v>11170</v>
      </c>
      <c r="C2932">
        <f>INDEX(results[Hydro],MATCH($A2932,results[Time period],0),)</f>
        <v>500</v>
      </c>
      <c r="D2932">
        <f>INDEX(results[CCGT],MATCH($A2932,results[Time period],0),)</f>
        <v>4940</v>
      </c>
      <c r="E2932">
        <f>InstalledCapacity!$B$7*pv[[#This Row],[pv]]</f>
        <v>0</v>
      </c>
      <c r="F2932">
        <f>InstalledCapacity!$B$8*wind_Onshore[[#This Row],[wind_Onshore]]</f>
        <v>0</v>
      </c>
      <c r="G2932">
        <f>InstalledCapacity!$B$9*wind_Offshore[[#This Row],[wind_Offshore]]</f>
        <v>0</v>
      </c>
      <c r="H2932">
        <f>INDEX(results[Coal],MATCH($A2932,results[Time period],0),)</f>
        <v>0</v>
      </c>
      <c r="I2932">
        <f>INDEX(results[Diesel],MATCH($A2932,results[Time period],0),)</f>
        <v>0</v>
      </c>
      <c r="J2932">
        <f>d[[#This Row],[d]]</f>
        <v>16610</v>
      </c>
    </row>
    <row r="2933" spans="1:10" x14ac:dyDescent="0.3">
      <c r="A2933" t="s">
        <v>2938</v>
      </c>
      <c r="B2933">
        <f>INDEX(results[Nuclear],MATCH($A2933,results[Time period],0),)</f>
        <v>11170</v>
      </c>
      <c r="C2933">
        <f>INDEX(results[Hydro],MATCH($A2933,results[Time period],0),)</f>
        <v>500</v>
      </c>
      <c r="D2933">
        <f>INDEX(results[CCGT],MATCH($A2933,results[Time period],0),)</f>
        <v>5134</v>
      </c>
      <c r="E2933">
        <f>InstalledCapacity!$B$7*pv[[#This Row],[pv]]</f>
        <v>0</v>
      </c>
      <c r="F2933">
        <f>InstalledCapacity!$B$8*wind_Onshore[[#This Row],[wind_Onshore]]</f>
        <v>0</v>
      </c>
      <c r="G2933">
        <f>InstalledCapacity!$B$9*wind_Offshore[[#This Row],[wind_Offshore]]</f>
        <v>0</v>
      </c>
      <c r="H2933">
        <f>INDEX(results[Coal],MATCH($A2933,results[Time period],0),)</f>
        <v>0</v>
      </c>
      <c r="I2933">
        <f>INDEX(results[Diesel],MATCH($A2933,results[Time period],0),)</f>
        <v>0</v>
      </c>
      <c r="J2933">
        <f>d[[#This Row],[d]]</f>
        <v>16804</v>
      </c>
    </row>
    <row r="2934" spans="1:10" x14ac:dyDescent="0.3">
      <c r="A2934" t="s">
        <v>2939</v>
      </c>
      <c r="B2934">
        <f>INDEX(results[Nuclear],MATCH($A2934,results[Time period],0),)</f>
        <v>11170</v>
      </c>
      <c r="C2934">
        <f>INDEX(results[Hydro],MATCH($A2934,results[Time period],0),)</f>
        <v>500</v>
      </c>
      <c r="D2934">
        <f>INDEX(results[CCGT],MATCH($A2934,results[Time period],0),)</f>
        <v>6318</v>
      </c>
      <c r="E2934">
        <f>InstalledCapacity!$B$7*pv[[#This Row],[pv]]</f>
        <v>0</v>
      </c>
      <c r="F2934">
        <f>InstalledCapacity!$B$8*wind_Onshore[[#This Row],[wind_Onshore]]</f>
        <v>0</v>
      </c>
      <c r="G2934">
        <f>InstalledCapacity!$B$9*wind_Offshore[[#This Row],[wind_Offshore]]</f>
        <v>0</v>
      </c>
      <c r="H2934">
        <f>INDEX(results[Coal],MATCH($A2934,results[Time period],0),)</f>
        <v>0</v>
      </c>
      <c r="I2934">
        <f>INDEX(results[Diesel],MATCH($A2934,results[Time period],0),)</f>
        <v>0</v>
      </c>
      <c r="J2934">
        <f>d[[#This Row],[d]]</f>
        <v>17988</v>
      </c>
    </row>
    <row r="2935" spans="1:10" x14ac:dyDescent="0.3">
      <c r="A2935" t="s">
        <v>2940</v>
      </c>
      <c r="B2935">
        <f>INDEX(results[Nuclear],MATCH($A2935,results[Time period],0),)</f>
        <v>11170</v>
      </c>
      <c r="C2935">
        <f>INDEX(results[Hydro],MATCH($A2935,results[Time period],0),)</f>
        <v>500</v>
      </c>
      <c r="D2935">
        <f>INDEX(results[CCGT],MATCH($A2935,results[Time period],0),)</f>
        <v>8346</v>
      </c>
      <c r="E2935">
        <f>InstalledCapacity!$B$7*pv[[#This Row],[pv]]</f>
        <v>0</v>
      </c>
      <c r="F2935">
        <f>InstalledCapacity!$B$8*wind_Onshore[[#This Row],[wind_Onshore]]</f>
        <v>0</v>
      </c>
      <c r="G2935">
        <f>InstalledCapacity!$B$9*wind_Offshore[[#This Row],[wind_Offshore]]</f>
        <v>0</v>
      </c>
      <c r="H2935">
        <f>INDEX(results[Coal],MATCH($A2935,results[Time period],0),)</f>
        <v>0</v>
      </c>
      <c r="I2935">
        <f>INDEX(results[Diesel],MATCH($A2935,results[Time period],0),)</f>
        <v>0</v>
      </c>
      <c r="J2935">
        <f>d[[#This Row],[d]]</f>
        <v>20016</v>
      </c>
    </row>
    <row r="2936" spans="1:10" x14ac:dyDescent="0.3">
      <c r="A2936" t="s">
        <v>2941</v>
      </c>
      <c r="B2936">
        <f>INDEX(results[Nuclear],MATCH($A2936,results[Time period],0),)</f>
        <v>11170</v>
      </c>
      <c r="C2936">
        <f>INDEX(results[Hydro],MATCH($A2936,results[Time period],0),)</f>
        <v>500</v>
      </c>
      <c r="D2936">
        <f>INDEX(results[CCGT],MATCH($A2936,results[Time period],0),)</f>
        <v>9358</v>
      </c>
      <c r="E2936">
        <f>InstalledCapacity!$B$7*pv[[#This Row],[pv]]</f>
        <v>0</v>
      </c>
      <c r="F2936">
        <f>InstalledCapacity!$B$8*wind_Onshore[[#This Row],[wind_Onshore]]</f>
        <v>0</v>
      </c>
      <c r="G2936">
        <f>InstalledCapacity!$B$9*wind_Offshore[[#This Row],[wind_Offshore]]</f>
        <v>0</v>
      </c>
      <c r="H2936">
        <f>INDEX(results[Coal],MATCH($A2936,results[Time period],0),)</f>
        <v>0</v>
      </c>
      <c r="I2936">
        <f>INDEX(results[Diesel],MATCH($A2936,results[Time period],0),)</f>
        <v>0</v>
      </c>
      <c r="J2936">
        <f>d[[#This Row],[d]]</f>
        <v>21028</v>
      </c>
    </row>
    <row r="2937" spans="1:10" x14ac:dyDescent="0.3">
      <c r="A2937" t="s">
        <v>2942</v>
      </c>
      <c r="B2937">
        <f>INDEX(results[Nuclear],MATCH($A2937,results[Time period],0),)</f>
        <v>11170</v>
      </c>
      <c r="C2937">
        <f>INDEX(results[Hydro],MATCH($A2937,results[Time period],0),)</f>
        <v>500</v>
      </c>
      <c r="D2937">
        <f>INDEX(results[CCGT],MATCH($A2937,results[Time period],0),)</f>
        <v>9687</v>
      </c>
      <c r="E2937">
        <f>InstalledCapacity!$B$7*pv[[#This Row],[pv]]</f>
        <v>0</v>
      </c>
      <c r="F2937">
        <f>InstalledCapacity!$B$8*wind_Onshore[[#This Row],[wind_Onshore]]</f>
        <v>0</v>
      </c>
      <c r="G2937">
        <f>InstalledCapacity!$B$9*wind_Offshore[[#This Row],[wind_Offshore]]</f>
        <v>0</v>
      </c>
      <c r="H2937">
        <f>INDEX(results[Coal],MATCH($A2937,results[Time period],0),)</f>
        <v>0</v>
      </c>
      <c r="I2937">
        <f>INDEX(results[Diesel],MATCH($A2937,results[Time period],0),)</f>
        <v>0</v>
      </c>
      <c r="J2937">
        <f>d[[#This Row],[d]]</f>
        <v>21357</v>
      </c>
    </row>
    <row r="2938" spans="1:10" x14ac:dyDescent="0.3">
      <c r="A2938" t="s">
        <v>2943</v>
      </c>
      <c r="B2938">
        <f>INDEX(results[Nuclear],MATCH($A2938,results[Time period],0),)</f>
        <v>11170</v>
      </c>
      <c r="C2938">
        <f>INDEX(results[Hydro],MATCH($A2938,results[Time period],0),)</f>
        <v>500</v>
      </c>
      <c r="D2938">
        <f>INDEX(results[CCGT],MATCH($A2938,results[Time period],0),)</f>
        <v>10114</v>
      </c>
      <c r="E2938">
        <f>InstalledCapacity!$B$7*pv[[#This Row],[pv]]</f>
        <v>0</v>
      </c>
      <c r="F2938">
        <f>InstalledCapacity!$B$8*wind_Onshore[[#This Row],[wind_Onshore]]</f>
        <v>0</v>
      </c>
      <c r="G2938">
        <f>InstalledCapacity!$B$9*wind_Offshore[[#This Row],[wind_Offshore]]</f>
        <v>0</v>
      </c>
      <c r="H2938">
        <f>INDEX(results[Coal],MATCH($A2938,results[Time period],0),)</f>
        <v>0</v>
      </c>
      <c r="I2938">
        <f>INDEX(results[Diesel],MATCH($A2938,results[Time period],0),)</f>
        <v>0</v>
      </c>
      <c r="J2938">
        <f>d[[#This Row],[d]]</f>
        <v>21784</v>
      </c>
    </row>
    <row r="2939" spans="1:10" x14ac:dyDescent="0.3">
      <c r="A2939" t="s">
        <v>2944</v>
      </c>
      <c r="B2939">
        <f>INDEX(results[Nuclear],MATCH($A2939,results[Time period],0),)</f>
        <v>11170</v>
      </c>
      <c r="C2939">
        <f>INDEX(results[Hydro],MATCH($A2939,results[Time period],0),)</f>
        <v>500</v>
      </c>
      <c r="D2939">
        <f>INDEX(results[CCGT],MATCH($A2939,results[Time period],0),)</f>
        <v>10864</v>
      </c>
      <c r="E2939">
        <f>InstalledCapacity!$B$7*pv[[#This Row],[pv]]</f>
        <v>0</v>
      </c>
      <c r="F2939">
        <f>InstalledCapacity!$B$8*wind_Onshore[[#This Row],[wind_Onshore]]</f>
        <v>0</v>
      </c>
      <c r="G2939">
        <f>InstalledCapacity!$B$9*wind_Offshore[[#This Row],[wind_Offshore]]</f>
        <v>0</v>
      </c>
      <c r="H2939">
        <f>INDEX(results[Coal],MATCH($A2939,results[Time period],0),)</f>
        <v>0</v>
      </c>
      <c r="I2939">
        <f>INDEX(results[Diesel],MATCH($A2939,results[Time period],0),)</f>
        <v>0</v>
      </c>
      <c r="J2939">
        <f>d[[#This Row],[d]]</f>
        <v>22534</v>
      </c>
    </row>
    <row r="2940" spans="1:10" x14ac:dyDescent="0.3">
      <c r="A2940" t="s">
        <v>2945</v>
      </c>
      <c r="B2940">
        <f>INDEX(results[Nuclear],MATCH($A2940,results[Time period],0),)</f>
        <v>11170</v>
      </c>
      <c r="C2940">
        <f>INDEX(results[Hydro],MATCH($A2940,results[Time period],0),)</f>
        <v>500</v>
      </c>
      <c r="D2940">
        <f>INDEX(results[CCGT],MATCH($A2940,results[Time period],0),)</f>
        <v>11698</v>
      </c>
      <c r="E2940">
        <f>InstalledCapacity!$B$7*pv[[#This Row],[pv]]</f>
        <v>0</v>
      </c>
      <c r="F2940">
        <f>InstalledCapacity!$B$8*wind_Onshore[[#This Row],[wind_Onshore]]</f>
        <v>0</v>
      </c>
      <c r="G2940">
        <f>InstalledCapacity!$B$9*wind_Offshore[[#This Row],[wind_Offshore]]</f>
        <v>0</v>
      </c>
      <c r="H2940">
        <f>INDEX(results[Coal],MATCH($A2940,results[Time period],0),)</f>
        <v>0</v>
      </c>
      <c r="I2940">
        <f>INDEX(results[Diesel],MATCH($A2940,results[Time period],0),)</f>
        <v>0</v>
      </c>
      <c r="J2940">
        <f>d[[#This Row],[d]]</f>
        <v>23368</v>
      </c>
    </row>
    <row r="2941" spans="1:10" x14ac:dyDescent="0.3">
      <c r="A2941" t="s">
        <v>2946</v>
      </c>
      <c r="B2941">
        <f>INDEX(results[Nuclear],MATCH($A2941,results[Time period],0),)</f>
        <v>11170</v>
      </c>
      <c r="C2941">
        <f>INDEX(results[Hydro],MATCH($A2941,results[Time period],0),)</f>
        <v>500</v>
      </c>
      <c r="D2941">
        <f>INDEX(results[CCGT],MATCH($A2941,results[Time period],0),)</f>
        <v>12114.35</v>
      </c>
      <c r="E2941">
        <f>InstalledCapacity!$B$7*pv[[#This Row],[pv]]</f>
        <v>517.65</v>
      </c>
      <c r="F2941">
        <f>InstalledCapacity!$B$8*wind_Onshore[[#This Row],[wind_Onshore]]</f>
        <v>0</v>
      </c>
      <c r="G2941">
        <f>InstalledCapacity!$B$9*wind_Offshore[[#This Row],[wind_Offshore]]</f>
        <v>0</v>
      </c>
      <c r="H2941">
        <f>INDEX(results[Coal],MATCH($A2941,results[Time period],0),)</f>
        <v>0</v>
      </c>
      <c r="I2941">
        <f>INDEX(results[Diesel],MATCH($A2941,results[Time period],0),)</f>
        <v>0</v>
      </c>
      <c r="J2941">
        <f>d[[#This Row],[d]]</f>
        <v>24302</v>
      </c>
    </row>
    <row r="2942" spans="1:10" x14ac:dyDescent="0.3">
      <c r="A2942" t="s">
        <v>2947</v>
      </c>
      <c r="B2942">
        <f>INDEX(results[Nuclear],MATCH($A2942,results[Time period],0),)</f>
        <v>11170</v>
      </c>
      <c r="C2942">
        <f>INDEX(results[Hydro],MATCH($A2942,results[Time period],0),)</f>
        <v>500</v>
      </c>
      <c r="D2942">
        <f>INDEX(results[CCGT],MATCH($A2942,results[Time period],0),)</f>
        <v>10865.6</v>
      </c>
      <c r="E2942">
        <f>InstalledCapacity!$B$7*pv[[#This Row],[pv]]</f>
        <v>2927.4</v>
      </c>
      <c r="F2942">
        <f>InstalledCapacity!$B$8*wind_Onshore[[#This Row],[wind_Onshore]]</f>
        <v>0</v>
      </c>
      <c r="G2942">
        <f>InstalledCapacity!$B$9*wind_Offshore[[#This Row],[wind_Offshore]]</f>
        <v>0</v>
      </c>
      <c r="H2942">
        <f>INDEX(results[Coal],MATCH($A2942,results[Time period],0),)</f>
        <v>0</v>
      </c>
      <c r="I2942">
        <f>INDEX(results[Diesel],MATCH($A2942,results[Time period],0),)</f>
        <v>0</v>
      </c>
      <c r="J2942">
        <f>d[[#This Row],[d]]</f>
        <v>25463</v>
      </c>
    </row>
    <row r="2943" spans="1:10" x14ac:dyDescent="0.3">
      <c r="A2943" t="s">
        <v>2948</v>
      </c>
      <c r="B2943">
        <f>INDEX(results[Nuclear],MATCH($A2943,results[Time period],0),)</f>
        <v>11170</v>
      </c>
      <c r="C2943">
        <f>INDEX(results[Hydro],MATCH($A2943,results[Time period],0),)</f>
        <v>500</v>
      </c>
      <c r="D2943">
        <f>INDEX(results[CCGT],MATCH($A2943,results[Time period],0),)</f>
        <v>7386.4</v>
      </c>
      <c r="E2943">
        <f>InstalledCapacity!$B$7*pv[[#This Row],[pv]]</f>
        <v>7425.5999999999995</v>
      </c>
      <c r="F2943">
        <f>InstalledCapacity!$B$8*wind_Onshore[[#This Row],[wind_Onshore]]</f>
        <v>0</v>
      </c>
      <c r="G2943">
        <f>InstalledCapacity!$B$9*wind_Offshore[[#This Row],[wind_Offshore]]</f>
        <v>0</v>
      </c>
      <c r="H2943">
        <f>INDEX(results[Coal],MATCH($A2943,results[Time period],0),)</f>
        <v>0</v>
      </c>
      <c r="I2943">
        <f>INDEX(results[Diesel],MATCH($A2943,results[Time period],0),)</f>
        <v>0</v>
      </c>
      <c r="J2943">
        <f>d[[#This Row],[d]]</f>
        <v>26482</v>
      </c>
    </row>
    <row r="2944" spans="1:10" x14ac:dyDescent="0.3">
      <c r="A2944" t="s">
        <v>2949</v>
      </c>
      <c r="B2944">
        <f>INDEX(results[Nuclear],MATCH($A2944,results[Time period],0),)</f>
        <v>11170</v>
      </c>
      <c r="C2944">
        <f>INDEX(results[Hydro],MATCH($A2944,results[Time period],0),)</f>
        <v>500</v>
      </c>
      <c r="D2944">
        <f>INDEX(results[CCGT],MATCH($A2944,results[Time period],0),)</f>
        <v>5383.45</v>
      </c>
      <c r="E2944">
        <f>InstalledCapacity!$B$7*pv[[#This Row],[pv]]</f>
        <v>10406.549999999999</v>
      </c>
      <c r="F2944">
        <f>InstalledCapacity!$B$8*wind_Onshore[[#This Row],[wind_Onshore]]</f>
        <v>0</v>
      </c>
      <c r="G2944">
        <f>InstalledCapacity!$B$9*wind_Offshore[[#This Row],[wind_Offshore]]</f>
        <v>0</v>
      </c>
      <c r="H2944">
        <f>INDEX(results[Coal],MATCH($A2944,results[Time period],0),)</f>
        <v>0</v>
      </c>
      <c r="I2944">
        <f>INDEX(results[Diesel],MATCH($A2944,results[Time period],0),)</f>
        <v>0</v>
      </c>
      <c r="J2944">
        <f>d[[#This Row],[d]]</f>
        <v>27460</v>
      </c>
    </row>
    <row r="2945" spans="1:10" x14ac:dyDescent="0.3">
      <c r="A2945" t="s">
        <v>2950</v>
      </c>
      <c r="B2945">
        <f>INDEX(results[Nuclear],MATCH($A2945,results[Time period],0),)</f>
        <v>11170</v>
      </c>
      <c r="C2945">
        <f>INDEX(results[Hydro],MATCH($A2945,results[Time period],0),)</f>
        <v>500</v>
      </c>
      <c r="D2945">
        <f>INDEX(results[CCGT],MATCH($A2945,results[Time period],0),)</f>
        <v>4128.25</v>
      </c>
      <c r="E2945">
        <f>InstalledCapacity!$B$7*pv[[#This Row],[pv]]</f>
        <v>12405.75</v>
      </c>
      <c r="F2945">
        <f>InstalledCapacity!$B$8*wind_Onshore[[#This Row],[wind_Onshore]]</f>
        <v>0</v>
      </c>
      <c r="G2945">
        <f>InstalledCapacity!$B$9*wind_Offshore[[#This Row],[wind_Offshore]]</f>
        <v>0</v>
      </c>
      <c r="H2945">
        <f>INDEX(results[Coal],MATCH($A2945,results[Time period],0),)</f>
        <v>0</v>
      </c>
      <c r="I2945">
        <f>INDEX(results[Diesel],MATCH($A2945,results[Time period],0),)</f>
        <v>0</v>
      </c>
      <c r="J2945">
        <f>d[[#This Row],[d]]</f>
        <v>28204</v>
      </c>
    </row>
    <row r="2946" spans="1:10" x14ac:dyDescent="0.3">
      <c r="A2946" t="s">
        <v>2951</v>
      </c>
      <c r="B2946">
        <f>INDEX(results[Nuclear],MATCH($A2946,results[Time period],0),)</f>
        <v>11170</v>
      </c>
      <c r="C2946">
        <f>INDEX(results[Hydro],MATCH($A2946,results[Time period],0),)</f>
        <v>500</v>
      </c>
      <c r="D2946">
        <f>INDEX(results[CCGT],MATCH($A2946,results[Time period],0),)</f>
        <v>3283.4</v>
      </c>
      <c r="E2946">
        <f>InstalledCapacity!$B$7*pv[[#This Row],[pv]]</f>
        <v>13494.6</v>
      </c>
      <c r="F2946">
        <f>InstalledCapacity!$B$8*wind_Onshore[[#This Row],[wind_Onshore]]</f>
        <v>0</v>
      </c>
      <c r="G2946">
        <f>InstalledCapacity!$B$9*wind_Offshore[[#This Row],[wind_Offshore]]</f>
        <v>0</v>
      </c>
      <c r="H2946">
        <f>INDEX(results[Coal],MATCH($A2946,results[Time period],0),)</f>
        <v>0</v>
      </c>
      <c r="I2946">
        <f>INDEX(results[Diesel],MATCH($A2946,results[Time period],0),)</f>
        <v>0</v>
      </c>
      <c r="J2946">
        <f>d[[#This Row],[d]]</f>
        <v>28448</v>
      </c>
    </row>
    <row r="2947" spans="1:10" x14ac:dyDescent="0.3">
      <c r="A2947" t="s">
        <v>2952</v>
      </c>
      <c r="B2947">
        <f>INDEX(results[Nuclear],MATCH($A2947,results[Time period],0),)</f>
        <v>11170</v>
      </c>
      <c r="C2947">
        <f>INDEX(results[Hydro],MATCH($A2947,results[Time period],0),)</f>
        <v>500</v>
      </c>
      <c r="D2947">
        <f>INDEX(results[CCGT],MATCH($A2947,results[Time period],0),)</f>
        <v>2670.65</v>
      </c>
      <c r="E2947">
        <f>InstalledCapacity!$B$7*pv[[#This Row],[pv]]</f>
        <v>13762.35</v>
      </c>
      <c r="F2947">
        <f>InstalledCapacity!$B$8*wind_Onshore[[#This Row],[wind_Onshore]]</f>
        <v>0</v>
      </c>
      <c r="G2947">
        <f>InstalledCapacity!$B$9*wind_Offshore[[#This Row],[wind_Offshore]]</f>
        <v>0</v>
      </c>
      <c r="H2947">
        <f>INDEX(results[Coal],MATCH($A2947,results[Time period],0),)</f>
        <v>0</v>
      </c>
      <c r="I2947">
        <f>INDEX(results[Diesel],MATCH($A2947,results[Time period],0),)</f>
        <v>0</v>
      </c>
      <c r="J2947">
        <f>d[[#This Row],[d]]</f>
        <v>28103</v>
      </c>
    </row>
    <row r="2948" spans="1:10" x14ac:dyDescent="0.3">
      <c r="A2948" t="s">
        <v>2953</v>
      </c>
      <c r="B2948">
        <f>INDEX(results[Nuclear],MATCH($A2948,results[Time period],0),)</f>
        <v>11170</v>
      </c>
      <c r="C2948">
        <f>INDEX(results[Hydro],MATCH($A2948,results[Time period],0),)</f>
        <v>500</v>
      </c>
      <c r="D2948">
        <f>INDEX(results[CCGT],MATCH($A2948,results[Time period],0),)</f>
        <v>2338</v>
      </c>
      <c r="E2948">
        <f>InstalledCapacity!$B$7*pv[[#This Row],[pv]]</f>
        <v>13209</v>
      </c>
      <c r="F2948">
        <f>InstalledCapacity!$B$8*wind_Onshore[[#This Row],[wind_Onshore]]</f>
        <v>0</v>
      </c>
      <c r="G2948">
        <f>InstalledCapacity!$B$9*wind_Offshore[[#This Row],[wind_Offshore]]</f>
        <v>0</v>
      </c>
      <c r="H2948">
        <f>INDEX(results[Coal],MATCH($A2948,results[Time period],0),)</f>
        <v>0</v>
      </c>
      <c r="I2948">
        <f>INDEX(results[Diesel],MATCH($A2948,results[Time period],0),)</f>
        <v>0</v>
      </c>
      <c r="J2948">
        <f>d[[#This Row],[d]]</f>
        <v>27217</v>
      </c>
    </row>
    <row r="2949" spans="1:10" x14ac:dyDescent="0.3">
      <c r="A2949" t="s">
        <v>2954</v>
      </c>
      <c r="B2949">
        <f>INDEX(results[Nuclear],MATCH($A2949,results[Time period],0),)</f>
        <v>11170</v>
      </c>
      <c r="C2949">
        <f>INDEX(results[Hydro],MATCH($A2949,results[Time period],0),)</f>
        <v>500</v>
      </c>
      <c r="D2949">
        <f>INDEX(results[CCGT],MATCH($A2949,results[Time period],0),)</f>
        <v>3487.45</v>
      </c>
      <c r="E2949">
        <f>InstalledCapacity!$B$7*pv[[#This Row],[pv]]</f>
        <v>11834.550000000001</v>
      </c>
      <c r="F2949">
        <f>InstalledCapacity!$B$8*wind_Onshore[[#This Row],[wind_Onshore]]</f>
        <v>0</v>
      </c>
      <c r="G2949">
        <f>InstalledCapacity!$B$9*wind_Offshore[[#This Row],[wind_Offshore]]</f>
        <v>0</v>
      </c>
      <c r="H2949">
        <f>INDEX(results[Coal],MATCH($A2949,results[Time period],0),)</f>
        <v>0</v>
      </c>
      <c r="I2949">
        <f>INDEX(results[Diesel],MATCH($A2949,results[Time period],0),)</f>
        <v>0</v>
      </c>
      <c r="J2949">
        <f>d[[#This Row],[d]]</f>
        <v>26992</v>
      </c>
    </row>
    <row r="2950" spans="1:10" x14ac:dyDescent="0.3">
      <c r="A2950" t="s">
        <v>2955</v>
      </c>
      <c r="B2950">
        <f>INDEX(results[Nuclear],MATCH($A2950,results[Time period],0),)</f>
        <v>11170</v>
      </c>
      <c r="C2950">
        <f>INDEX(results[Hydro],MATCH($A2950,results[Time period],0),)</f>
        <v>500</v>
      </c>
      <c r="D2950">
        <f>INDEX(results[CCGT],MATCH($A2950,results[Time period],0),)</f>
        <v>4551.7</v>
      </c>
      <c r="E2950">
        <f>InstalledCapacity!$B$7*pv[[#This Row],[pv]]</f>
        <v>9603.3000000000011</v>
      </c>
      <c r="F2950">
        <f>InstalledCapacity!$B$8*wind_Onshore[[#This Row],[wind_Onshore]]</f>
        <v>0</v>
      </c>
      <c r="G2950">
        <f>InstalledCapacity!$B$9*wind_Offshore[[#This Row],[wind_Offshore]]</f>
        <v>0</v>
      </c>
      <c r="H2950">
        <f>INDEX(results[Coal],MATCH($A2950,results[Time period],0),)</f>
        <v>0</v>
      </c>
      <c r="I2950">
        <f>INDEX(results[Diesel],MATCH($A2950,results[Time period],0),)</f>
        <v>0</v>
      </c>
      <c r="J2950">
        <f>d[[#This Row],[d]]</f>
        <v>25825</v>
      </c>
    </row>
    <row r="2951" spans="1:10" x14ac:dyDescent="0.3">
      <c r="A2951" t="s">
        <v>2956</v>
      </c>
      <c r="B2951">
        <f>INDEX(results[Nuclear],MATCH($A2951,results[Time period],0),)</f>
        <v>11170</v>
      </c>
      <c r="C2951">
        <f>INDEX(results[Hydro],MATCH($A2951,results[Time period],0),)</f>
        <v>500</v>
      </c>
      <c r="D2951">
        <f>INDEX(results[CCGT],MATCH($A2951,results[Time period],0),)</f>
        <v>5123.3500000000004</v>
      </c>
      <c r="E2951">
        <f>InstalledCapacity!$B$7*pv[[#This Row],[pv]]</f>
        <v>6586.65</v>
      </c>
      <c r="F2951">
        <f>InstalledCapacity!$B$8*wind_Onshore[[#This Row],[wind_Onshore]]</f>
        <v>0</v>
      </c>
      <c r="G2951">
        <f>InstalledCapacity!$B$9*wind_Offshore[[#This Row],[wind_Offshore]]</f>
        <v>0</v>
      </c>
      <c r="H2951">
        <f>INDEX(results[Coal],MATCH($A2951,results[Time period],0),)</f>
        <v>0</v>
      </c>
      <c r="I2951">
        <f>INDEX(results[Diesel],MATCH($A2951,results[Time period],0),)</f>
        <v>0</v>
      </c>
      <c r="J2951">
        <f>d[[#This Row],[d]]</f>
        <v>23380</v>
      </c>
    </row>
    <row r="2952" spans="1:10" x14ac:dyDescent="0.3">
      <c r="A2952" t="s">
        <v>2957</v>
      </c>
      <c r="B2952">
        <f>INDEX(results[Nuclear],MATCH($A2952,results[Time period],0),)</f>
        <v>11170</v>
      </c>
      <c r="C2952">
        <f>INDEX(results[Hydro],MATCH($A2952,results[Time period],0),)</f>
        <v>500</v>
      </c>
      <c r="D2952">
        <f>INDEX(results[CCGT],MATCH($A2952,results[Time period],0),)</f>
        <v>6014.85</v>
      </c>
      <c r="E2952">
        <f>InstalledCapacity!$B$7*pv[[#This Row],[pv]]</f>
        <v>3195.15</v>
      </c>
      <c r="F2952">
        <f>InstalledCapacity!$B$8*wind_Onshore[[#This Row],[wind_Onshore]]</f>
        <v>0</v>
      </c>
      <c r="G2952">
        <f>InstalledCapacity!$B$9*wind_Offshore[[#This Row],[wind_Offshore]]</f>
        <v>0</v>
      </c>
      <c r="H2952">
        <f>INDEX(results[Coal],MATCH($A2952,results[Time period],0),)</f>
        <v>0</v>
      </c>
      <c r="I2952">
        <f>INDEX(results[Diesel],MATCH($A2952,results[Time period],0),)</f>
        <v>0</v>
      </c>
      <c r="J2952">
        <f>d[[#This Row],[d]]</f>
        <v>20880</v>
      </c>
    </row>
    <row r="2953" spans="1:10" x14ac:dyDescent="0.3">
      <c r="A2953" t="s">
        <v>2958</v>
      </c>
      <c r="B2953">
        <f>INDEX(results[Nuclear],MATCH($A2953,results[Time period],0),)</f>
        <v>11170</v>
      </c>
      <c r="C2953">
        <f>INDEX(results[Hydro],MATCH($A2953,results[Time period],0),)</f>
        <v>500</v>
      </c>
      <c r="D2953">
        <f>INDEX(results[CCGT],MATCH($A2953,results[Time period],0),)</f>
        <v>6820.1</v>
      </c>
      <c r="E2953">
        <f>InstalledCapacity!$B$7*pv[[#This Row],[pv]]</f>
        <v>606.90000000000009</v>
      </c>
      <c r="F2953">
        <f>InstalledCapacity!$B$8*wind_Onshore[[#This Row],[wind_Onshore]]</f>
        <v>0</v>
      </c>
      <c r="G2953">
        <f>InstalledCapacity!$B$9*wind_Offshore[[#This Row],[wind_Offshore]]</f>
        <v>0</v>
      </c>
      <c r="H2953">
        <f>INDEX(results[Coal],MATCH($A2953,results[Time period],0),)</f>
        <v>0</v>
      </c>
      <c r="I2953">
        <f>INDEX(results[Diesel],MATCH($A2953,results[Time period],0),)</f>
        <v>0</v>
      </c>
      <c r="J2953">
        <f>d[[#This Row],[d]]</f>
        <v>19097</v>
      </c>
    </row>
    <row r="2954" spans="1:10" x14ac:dyDescent="0.3">
      <c r="A2954" t="s">
        <v>2959</v>
      </c>
      <c r="B2954">
        <f>INDEX(results[Nuclear],MATCH($A2954,results[Time period],0),)</f>
        <v>11170</v>
      </c>
      <c r="C2954">
        <f>INDEX(results[Hydro],MATCH($A2954,results[Time period],0),)</f>
        <v>500</v>
      </c>
      <c r="D2954">
        <f>INDEX(results[CCGT],MATCH($A2954,results[Time period],0),)</f>
        <v>6297</v>
      </c>
      <c r="E2954">
        <f>InstalledCapacity!$B$7*pv[[#This Row],[pv]]</f>
        <v>0</v>
      </c>
      <c r="F2954">
        <f>InstalledCapacity!$B$8*wind_Onshore[[#This Row],[wind_Onshore]]</f>
        <v>0</v>
      </c>
      <c r="G2954">
        <f>InstalledCapacity!$B$9*wind_Offshore[[#This Row],[wind_Offshore]]</f>
        <v>0</v>
      </c>
      <c r="H2954">
        <f>INDEX(results[Coal],MATCH($A2954,results[Time period],0),)</f>
        <v>0</v>
      </c>
      <c r="I2954">
        <f>INDEX(results[Diesel],MATCH($A2954,results[Time period],0),)</f>
        <v>0</v>
      </c>
      <c r="J2954">
        <f>d[[#This Row],[d]]</f>
        <v>17967</v>
      </c>
    </row>
    <row r="2955" spans="1:10" x14ac:dyDescent="0.3">
      <c r="A2955" t="s">
        <v>2960</v>
      </c>
      <c r="B2955">
        <f>INDEX(results[Nuclear],MATCH($A2955,results[Time period],0),)</f>
        <v>11170</v>
      </c>
      <c r="C2955">
        <f>INDEX(results[Hydro],MATCH($A2955,results[Time period],0),)</f>
        <v>500</v>
      </c>
      <c r="D2955">
        <f>INDEX(results[CCGT],MATCH($A2955,results[Time period],0),)</f>
        <v>5646</v>
      </c>
      <c r="E2955">
        <f>InstalledCapacity!$B$7*pv[[#This Row],[pv]]</f>
        <v>0</v>
      </c>
      <c r="F2955">
        <f>InstalledCapacity!$B$8*wind_Onshore[[#This Row],[wind_Onshore]]</f>
        <v>0</v>
      </c>
      <c r="G2955">
        <f>InstalledCapacity!$B$9*wind_Offshore[[#This Row],[wind_Offshore]]</f>
        <v>0</v>
      </c>
      <c r="H2955">
        <f>INDEX(results[Coal],MATCH($A2955,results[Time period],0),)</f>
        <v>0</v>
      </c>
      <c r="I2955">
        <f>INDEX(results[Diesel],MATCH($A2955,results[Time period],0),)</f>
        <v>0</v>
      </c>
      <c r="J2955">
        <f>d[[#This Row],[d]]</f>
        <v>17316</v>
      </c>
    </row>
    <row r="2956" spans="1:10" x14ac:dyDescent="0.3">
      <c r="A2956" t="s">
        <v>2961</v>
      </c>
      <c r="B2956">
        <f>INDEX(results[Nuclear],MATCH($A2956,results[Time period],0),)</f>
        <v>11170</v>
      </c>
      <c r="C2956">
        <f>INDEX(results[Hydro],MATCH($A2956,results[Time period],0),)</f>
        <v>500</v>
      </c>
      <c r="D2956">
        <f>INDEX(results[CCGT],MATCH($A2956,results[Time period],0),)</f>
        <v>5279</v>
      </c>
      <c r="E2956">
        <f>InstalledCapacity!$B$7*pv[[#This Row],[pv]]</f>
        <v>0</v>
      </c>
      <c r="F2956">
        <f>InstalledCapacity!$B$8*wind_Onshore[[#This Row],[wind_Onshore]]</f>
        <v>0</v>
      </c>
      <c r="G2956">
        <f>InstalledCapacity!$B$9*wind_Offshore[[#This Row],[wind_Offshore]]</f>
        <v>0</v>
      </c>
      <c r="H2956">
        <f>INDEX(results[Coal],MATCH($A2956,results[Time period],0),)</f>
        <v>0</v>
      </c>
      <c r="I2956">
        <f>INDEX(results[Diesel],MATCH($A2956,results[Time period],0),)</f>
        <v>0</v>
      </c>
      <c r="J2956">
        <f>d[[#This Row],[d]]</f>
        <v>16949</v>
      </c>
    </row>
    <row r="2957" spans="1:10" x14ac:dyDescent="0.3">
      <c r="A2957" t="s">
        <v>2962</v>
      </c>
      <c r="B2957">
        <f>INDEX(results[Nuclear],MATCH($A2957,results[Time period],0),)</f>
        <v>11170</v>
      </c>
      <c r="C2957">
        <f>INDEX(results[Hydro],MATCH($A2957,results[Time period],0),)</f>
        <v>500</v>
      </c>
      <c r="D2957">
        <f>INDEX(results[CCGT],MATCH($A2957,results[Time period],0),)</f>
        <v>5381</v>
      </c>
      <c r="E2957">
        <f>InstalledCapacity!$B$7*pv[[#This Row],[pv]]</f>
        <v>0</v>
      </c>
      <c r="F2957">
        <f>InstalledCapacity!$B$8*wind_Onshore[[#This Row],[wind_Onshore]]</f>
        <v>0</v>
      </c>
      <c r="G2957">
        <f>InstalledCapacity!$B$9*wind_Offshore[[#This Row],[wind_Offshore]]</f>
        <v>0</v>
      </c>
      <c r="H2957">
        <f>INDEX(results[Coal],MATCH($A2957,results[Time period],0),)</f>
        <v>0</v>
      </c>
      <c r="I2957">
        <f>INDEX(results[Diesel],MATCH($A2957,results[Time period],0),)</f>
        <v>0</v>
      </c>
      <c r="J2957">
        <f>d[[#This Row],[d]]</f>
        <v>17051</v>
      </c>
    </row>
    <row r="2958" spans="1:10" x14ac:dyDescent="0.3">
      <c r="A2958" t="s">
        <v>2963</v>
      </c>
      <c r="B2958">
        <f>INDEX(results[Nuclear],MATCH($A2958,results[Time period],0),)</f>
        <v>11170</v>
      </c>
      <c r="C2958">
        <f>INDEX(results[Hydro],MATCH($A2958,results[Time period],0),)</f>
        <v>500</v>
      </c>
      <c r="D2958">
        <f>INDEX(results[CCGT],MATCH($A2958,results[Time period],0),)</f>
        <v>6478</v>
      </c>
      <c r="E2958">
        <f>InstalledCapacity!$B$7*pv[[#This Row],[pv]]</f>
        <v>0</v>
      </c>
      <c r="F2958">
        <f>InstalledCapacity!$B$8*wind_Onshore[[#This Row],[wind_Onshore]]</f>
        <v>0</v>
      </c>
      <c r="G2958">
        <f>InstalledCapacity!$B$9*wind_Offshore[[#This Row],[wind_Offshore]]</f>
        <v>0</v>
      </c>
      <c r="H2958">
        <f>INDEX(results[Coal],MATCH($A2958,results[Time period],0),)</f>
        <v>0</v>
      </c>
      <c r="I2958">
        <f>INDEX(results[Diesel],MATCH($A2958,results[Time period],0),)</f>
        <v>0</v>
      </c>
      <c r="J2958">
        <f>d[[#This Row],[d]]</f>
        <v>18148</v>
      </c>
    </row>
    <row r="2959" spans="1:10" x14ac:dyDescent="0.3">
      <c r="A2959" t="s">
        <v>2964</v>
      </c>
      <c r="B2959">
        <f>INDEX(results[Nuclear],MATCH($A2959,results[Time period],0),)</f>
        <v>11170</v>
      </c>
      <c r="C2959">
        <f>INDEX(results[Hydro],MATCH($A2959,results[Time period],0),)</f>
        <v>500</v>
      </c>
      <c r="D2959">
        <f>INDEX(results[CCGT],MATCH($A2959,results[Time period],0),)</f>
        <v>8427</v>
      </c>
      <c r="E2959">
        <f>InstalledCapacity!$B$7*pv[[#This Row],[pv]]</f>
        <v>0</v>
      </c>
      <c r="F2959">
        <f>InstalledCapacity!$B$8*wind_Onshore[[#This Row],[wind_Onshore]]</f>
        <v>0</v>
      </c>
      <c r="G2959">
        <f>InstalledCapacity!$B$9*wind_Offshore[[#This Row],[wind_Offshore]]</f>
        <v>0</v>
      </c>
      <c r="H2959">
        <f>INDEX(results[Coal],MATCH($A2959,results[Time period],0),)</f>
        <v>0</v>
      </c>
      <c r="I2959">
        <f>INDEX(results[Diesel],MATCH($A2959,results[Time period],0),)</f>
        <v>0</v>
      </c>
      <c r="J2959">
        <f>d[[#This Row],[d]]</f>
        <v>20097</v>
      </c>
    </row>
    <row r="2960" spans="1:10" x14ac:dyDescent="0.3">
      <c r="A2960" t="s">
        <v>2965</v>
      </c>
      <c r="B2960">
        <f>INDEX(results[Nuclear],MATCH($A2960,results[Time period],0),)</f>
        <v>11170</v>
      </c>
      <c r="C2960">
        <f>INDEX(results[Hydro],MATCH($A2960,results[Time period],0),)</f>
        <v>500</v>
      </c>
      <c r="D2960">
        <f>INDEX(results[CCGT],MATCH($A2960,results[Time period],0),)</f>
        <v>9415</v>
      </c>
      <c r="E2960">
        <f>InstalledCapacity!$B$7*pv[[#This Row],[pv]]</f>
        <v>0</v>
      </c>
      <c r="F2960">
        <f>InstalledCapacity!$B$8*wind_Onshore[[#This Row],[wind_Onshore]]</f>
        <v>0</v>
      </c>
      <c r="G2960">
        <f>InstalledCapacity!$B$9*wind_Offshore[[#This Row],[wind_Offshore]]</f>
        <v>0</v>
      </c>
      <c r="H2960">
        <f>INDEX(results[Coal],MATCH($A2960,results[Time period],0),)</f>
        <v>0</v>
      </c>
      <c r="I2960">
        <f>INDEX(results[Diesel],MATCH($A2960,results[Time period],0),)</f>
        <v>0</v>
      </c>
      <c r="J2960">
        <f>d[[#This Row],[d]]</f>
        <v>21085</v>
      </c>
    </row>
    <row r="2961" spans="1:10" x14ac:dyDescent="0.3">
      <c r="A2961" t="s">
        <v>2966</v>
      </c>
      <c r="B2961">
        <f>INDEX(results[Nuclear],MATCH($A2961,results[Time period],0),)</f>
        <v>11170</v>
      </c>
      <c r="C2961">
        <f>INDEX(results[Hydro],MATCH($A2961,results[Time period],0),)</f>
        <v>500</v>
      </c>
      <c r="D2961">
        <f>INDEX(results[CCGT],MATCH($A2961,results[Time period],0),)</f>
        <v>9948</v>
      </c>
      <c r="E2961">
        <f>InstalledCapacity!$B$7*pv[[#This Row],[pv]]</f>
        <v>0</v>
      </c>
      <c r="F2961">
        <f>InstalledCapacity!$B$8*wind_Onshore[[#This Row],[wind_Onshore]]</f>
        <v>0</v>
      </c>
      <c r="G2961">
        <f>InstalledCapacity!$B$9*wind_Offshore[[#This Row],[wind_Offshore]]</f>
        <v>0</v>
      </c>
      <c r="H2961">
        <f>INDEX(results[Coal],MATCH($A2961,results[Time period],0),)</f>
        <v>0</v>
      </c>
      <c r="I2961">
        <f>INDEX(results[Diesel],MATCH($A2961,results[Time period],0),)</f>
        <v>0</v>
      </c>
      <c r="J2961">
        <f>d[[#This Row],[d]]</f>
        <v>21618</v>
      </c>
    </row>
    <row r="2962" spans="1:10" x14ac:dyDescent="0.3">
      <c r="A2962" t="s">
        <v>2967</v>
      </c>
      <c r="B2962">
        <f>INDEX(results[Nuclear],MATCH($A2962,results[Time period],0),)</f>
        <v>11170</v>
      </c>
      <c r="C2962">
        <f>INDEX(results[Hydro],MATCH($A2962,results[Time period],0),)</f>
        <v>500</v>
      </c>
      <c r="D2962">
        <f>INDEX(results[CCGT],MATCH($A2962,results[Time period],0),)</f>
        <v>10564</v>
      </c>
      <c r="E2962">
        <f>InstalledCapacity!$B$7*pv[[#This Row],[pv]]</f>
        <v>0</v>
      </c>
      <c r="F2962">
        <f>InstalledCapacity!$B$8*wind_Onshore[[#This Row],[wind_Onshore]]</f>
        <v>0</v>
      </c>
      <c r="G2962">
        <f>InstalledCapacity!$B$9*wind_Offshore[[#This Row],[wind_Offshore]]</f>
        <v>0</v>
      </c>
      <c r="H2962">
        <f>INDEX(results[Coal],MATCH($A2962,results[Time period],0),)</f>
        <v>0</v>
      </c>
      <c r="I2962">
        <f>INDEX(results[Diesel],MATCH($A2962,results[Time period],0),)</f>
        <v>0</v>
      </c>
      <c r="J2962">
        <f>d[[#This Row],[d]]</f>
        <v>22234</v>
      </c>
    </row>
    <row r="2963" spans="1:10" x14ac:dyDescent="0.3">
      <c r="A2963" t="s">
        <v>2968</v>
      </c>
      <c r="B2963">
        <f>INDEX(results[Nuclear],MATCH($A2963,results[Time period],0),)</f>
        <v>11170</v>
      </c>
      <c r="C2963">
        <f>INDEX(results[Hydro],MATCH($A2963,results[Time period],0),)</f>
        <v>500</v>
      </c>
      <c r="D2963">
        <f>INDEX(results[CCGT],MATCH($A2963,results[Time period],0),)</f>
        <v>11377</v>
      </c>
      <c r="E2963">
        <f>InstalledCapacity!$B$7*pv[[#This Row],[pv]]</f>
        <v>0</v>
      </c>
      <c r="F2963">
        <f>InstalledCapacity!$B$8*wind_Onshore[[#This Row],[wind_Onshore]]</f>
        <v>0</v>
      </c>
      <c r="G2963">
        <f>InstalledCapacity!$B$9*wind_Offshore[[#This Row],[wind_Offshore]]</f>
        <v>0</v>
      </c>
      <c r="H2963">
        <f>INDEX(results[Coal],MATCH($A2963,results[Time period],0),)</f>
        <v>0</v>
      </c>
      <c r="I2963">
        <f>INDEX(results[Diesel],MATCH($A2963,results[Time period],0),)</f>
        <v>0</v>
      </c>
      <c r="J2963">
        <f>d[[#This Row],[d]]</f>
        <v>23047</v>
      </c>
    </row>
    <row r="2964" spans="1:10" x14ac:dyDescent="0.3">
      <c r="A2964" t="s">
        <v>2969</v>
      </c>
      <c r="B2964">
        <f>INDEX(results[Nuclear],MATCH($A2964,results[Time period],0),)</f>
        <v>11170</v>
      </c>
      <c r="C2964">
        <f>INDEX(results[Hydro],MATCH($A2964,results[Time period],0),)</f>
        <v>500</v>
      </c>
      <c r="D2964">
        <f>INDEX(results[CCGT],MATCH($A2964,results[Time period],0),)</f>
        <v>12302</v>
      </c>
      <c r="E2964">
        <f>InstalledCapacity!$B$7*pv[[#This Row],[pv]]</f>
        <v>0</v>
      </c>
      <c r="F2964">
        <f>InstalledCapacity!$B$8*wind_Onshore[[#This Row],[wind_Onshore]]</f>
        <v>0</v>
      </c>
      <c r="G2964">
        <f>InstalledCapacity!$B$9*wind_Offshore[[#This Row],[wind_Offshore]]</f>
        <v>0</v>
      </c>
      <c r="H2964">
        <f>INDEX(results[Coal],MATCH($A2964,results[Time period],0),)</f>
        <v>0</v>
      </c>
      <c r="I2964">
        <f>INDEX(results[Diesel],MATCH($A2964,results[Time period],0),)</f>
        <v>0</v>
      </c>
      <c r="J2964">
        <f>d[[#This Row],[d]]</f>
        <v>23972</v>
      </c>
    </row>
    <row r="2965" spans="1:10" x14ac:dyDescent="0.3">
      <c r="A2965" t="s">
        <v>2970</v>
      </c>
      <c r="B2965">
        <f>INDEX(results[Nuclear],MATCH($A2965,results[Time period],0),)</f>
        <v>11170</v>
      </c>
      <c r="C2965">
        <f>INDEX(results[Hydro],MATCH($A2965,results[Time period],0),)</f>
        <v>500</v>
      </c>
      <c r="D2965">
        <f>INDEX(results[CCGT],MATCH($A2965,results[Time period],0),)</f>
        <v>12193.45</v>
      </c>
      <c r="E2965">
        <f>InstalledCapacity!$B$7*pv[[#This Row],[pv]]</f>
        <v>1124.55</v>
      </c>
      <c r="F2965">
        <f>InstalledCapacity!$B$8*wind_Onshore[[#This Row],[wind_Onshore]]</f>
        <v>0</v>
      </c>
      <c r="G2965">
        <f>InstalledCapacity!$B$9*wind_Offshore[[#This Row],[wind_Offshore]]</f>
        <v>0</v>
      </c>
      <c r="H2965">
        <f>INDEX(results[Coal],MATCH($A2965,results[Time period],0),)</f>
        <v>0</v>
      </c>
      <c r="I2965">
        <f>INDEX(results[Diesel],MATCH($A2965,results[Time period],0),)</f>
        <v>0</v>
      </c>
      <c r="J2965">
        <f>d[[#This Row],[d]]</f>
        <v>24988</v>
      </c>
    </row>
    <row r="2966" spans="1:10" x14ac:dyDescent="0.3">
      <c r="A2966" t="s">
        <v>2971</v>
      </c>
      <c r="B2966">
        <f>INDEX(results[Nuclear],MATCH($A2966,results[Time period],0),)</f>
        <v>11170</v>
      </c>
      <c r="C2966">
        <f>INDEX(results[Hydro],MATCH($A2966,results[Time period],0),)</f>
        <v>500</v>
      </c>
      <c r="D2966">
        <f>INDEX(results[CCGT],MATCH($A2966,results[Time period],0),)</f>
        <v>10247.15</v>
      </c>
      <c r="E2966">
        <f>InstalledCapacity!$B$7*pv[[#This Row],[pv]]</f>
        <v>4301.8499999999995</v>
      </c>
      <c r="F2966">
        <f>InstalledCapacity!$B$8*wind_Onshore[[#This Row],[wind_Onshore]]</f>
        <v>0</v>
      </c>
      <c r="G2966">
        <f>InstalledCapacity!$B$9*wind_Offshore[[#This Row],[wind_Offshore]]</f>
        <v>0</v>
      </c>
      <c r="H2966">
        <f>INDEX(results[Coal],MATCH($A2966,results[Time period],0),)</f>
        <v>0</v>
      </c>
      <c r="I2966">
        <f>INDEX(results[Diesel],MATCH($A2966,results[Time period],0),)</f>
        <v>0</v>
      </c>
      <c r="J2966">
        <f>d[[#This Row],[d]]</f>
        <v>26219</v>
      </c>
    </row>
    <row r="2967" spans="1:10" x14ac:dyDescent="0.3">
      <c r="A2967" t="s">
        <v>2972</v>
      </c>
      <c r="B2967">
        <f>INDEX(results[Nuclear],MATCH($A2967,results[Time period],0),)</f>
        <v>11170</v>
      </c>
      <c r="C2967">
        <f>INDEX(results[Hydro],MATCH($A2967,results[Time period],0),)</f>
        <v>500</v>
      </c>
      <c r="D2967">
        <f>INDEX(results[CCGT],MATCH($A2967,results[Time period],0),)</f>
        <v>7984.35</v>
      </c>
      <c r="E2967">
        <f>InstalledCapacity!$B$7*pv[[#This Row],[pv]]</f>
        <v>7657.65</v>
      </c>
      <c r="F2967">
        <f>InstalledCapacity!$B$8*wind_Onshore[[#This Row],[wind_Onshore]]</f>
        <v>0</v>
      </c>
      <c r="G2967">
        <f>InstalledCapacity!$B$9*wind_Offshore[[#This Row],[wind_Offshore]]</f>
        <v>0</v>
      </c>
      <c r="H2967">
        <f>INDEX(results[Coal],MATCH($A2967,results[Time period],0),)</f>
        <v>0</v>
      </c>
      <c r="I2967">
        <f>INDEX(results[Diesel],MATCH($A2967,results[Time period],0),)</f>
        <v>0</v>
      </c>
      <c r="J2967">
        <f>d[[#This Row],[d]]</f>
        <v>27312</v>
      </c>
    </row>
    <row r="2968" spans="1:10" x14ac:dyDescent="0.3">
      <c r="A2968" t="s">
        <v>2973</v>
      </c>
      <c r="B2968">
        <f>INDEX(results[Nuclear],MATCH($A2968,results[Time period],0),)</f>
        <v>11170</v>
      </c>
      <c r="C2968">
        <f>INDEX(results[Hydro],MATCH($A2968,results[Time period],0),)</f>
        <v>500</v>
      </c>
      <c r="D2968">
        <f>INDEX(results[CCGT],MATCH($A2968,results[Time period],0),)</f>
        <v>6324.55</v>
      </c>
      <c r="E2968">
        <f>InstalledCapacity!$B$7*pv[[#This Row],[pv]]</f>
        <v>10299.449999999999</v>
      </c>
      <c r="F2968">
        <f>InstalledCapacity!$B$8*wind_Onshore[[#This Row],[wind_Onshore]]</f>
        <v>0</v>
      </c>
      <c r="G2968">
        <f>InstalledCapacity!$B$9*wind_Offshore[[#This Row],[wind_Offshore]]</f>
        <v>0</v>
      </c>
      <c r="H2968">
        <f>INDEX(results[Coal],MATCH($A2968,results[Time period],0),)</f>
        <v>0</v>
      </c>
      <c r="I2968">
        <f>INDEX(results[Diesel],MATCH($A2968,results[Time period],0),)</f>
        <v>0</v>
      </c>
      <c r="J2968">
        <f>d[[#This Row],[d]]</f>
        <v>28294</v>
      </c>
    </row>
    <row r="2969" spans="1:10" x14ac:dyDescent="0.3">
      <c r="A2969" t="s">
        <v>2974</v>
      </c>
      <c r="B2969">
        <f>INDEX(results[Nuclear],MATCH($A2969,results[Time period],0),)</f>
        <v>11170</v>
      </c>
      <c r="C2969">
        <f>INDEX(results[Hydro],MATCH($A2969,results[Time period],0),)</f>
        <v>500</v>
      </c>
      <c r="D2969">
        <f>INDEX(results[CCGT],MATCH($A2969,results[Time period],0),)</f>
        <v>5227.3</v>
      </c>
      <c r="E2969">
        <f>InstalledCapacity!$B$7*pv[[#This Row],[pv]]</f>
        <v>12173.7</v>
      </c>
      <c r="F2969">
        <f>InstalledCapacity!$B$8*wind_Onshore[[#This Row],[wind_Onshore]]</f>
        <v>0</v>
      </c>
      <c r="G2969">
        <f>InstalledCapacity!$B$9*wind_Offshore[[#This Row],[wind_Offshore]]</f>
        <v>0</v>
      </c>
      <c r="H2969">
        <f>INDEX(results[Coal],MATCH($A2969,results[Time period],0),)</f>
        <v>0</v>
      </c>
      <c r="I2969">
        <f>INDEX(results[Diesel],MATCH($A2969,results[Time period],0),)</f>
        <v>0</v>
      </c>
      <c r="J2969">
        <f>d[[#This Row],[d]]</f>
        <v>29071</v>
      </c>
    </row>
    <row r="2970" spans="1:10" x14ac:dyDescent="0.3">
      <c r="A2970" t="s">
        <v>2975</v>
      </c>
      <c r="B2970">
        <f>INDEX(results[Nuclear],MATCH($A2970,results[Time period],0),)</f>
        <v>11170</v>
      </c>
      <c r="C2970">
        <f>INDEX(results[Hydro],MATCH($A2970,results[Time period],0),)</f>
        <v>500</v>
      </c>
      <c r="D2970">
        <f>INDEX(results[CCGT],MATCH($A2970,results[Time period],0),)</f>
        <v>4336</v>
      </c>
      <c r="E2970">
        <f>InstalledCapacity!$B$7*pv[[#This Row],[pv]]</f>
        <v>13209</v>
      </c>
      <c r="F2970">
        <f>InstalledCapacity!$B$8*wind_Onshore[[#This Row],[wind_Onshore]]</f>
        <v>0</v>
      </c>
      <c r="G2970">
        <f>InstalledCapacity!$B$9*wind_Offshore[[#This Row],[wind_Offshore]]</f>
        <v>0</v>
      </c>
      <c r="H2970">
        <f>INDEX(results[Coal],MATCH($A2970,results[Time period],0),)</f>
        <v>0</v>
      </c>
      <c r="I2970">
        <f>INDEX(results[Diesel],MATCH($A2970,results[Time period],0),)</f>
        <v>0</v>
      </c>
      <c r="J2970">
        <f>d[[#This Row],[d]]</f>
        <v>29215</v>
      </c>
    </row>
    <row r="2971" spans="1:10" x14ac:dyDescent="0.3">
      <c r="A2971" t="s">
        <v>2976</v>
      </c>
      <c r="B2971">
        <f>INDEX(results[Nuclear],MATCH($A2971,results[Time period],0),)</f>
        <v>11170</v>
      </c>
      <c r="C2971">
        <f>INDEX(results[Hydro],MATCH($A2971,results[Time period],0),)</f>
        <v>500</v>
      </c>
      <c r="D2971">
        <f>INDEX(results[CCGT],MATCH($A2971,results[Time period],0),)</f>
        <v>3538.8</v>
      </c>
      <c r="E2971">
        <f>InstalledCapacity!$B$7*pv[[#This Row],[pv]]</f>
        <v>13423.2</v>
      </c>
      <c r="F2971">
        <f>InstalledCapacity!$B$8*wind_Onshore[[#This Row],[wind_Onshore]]</f>
        <v>0</v>
      </c>
      <c r="G2971">
        <f>InstalledCapacity!$B$9*wind_Offshore[[#This Row],[wind_Offshore]]</f>
        <v>0</v>
      </c>
      <c r="H2971">
        <f>INDEX(results[Coal],MATCH($A2971,results[Time period],0),)</f>
        <v>0</v>
      </c>
      <c r="I2971">
        <f>INDEX(results[Diesel],MATCH($A2971,results[Time period],0),)</f>
        <v>0</v>
      </c>
      <c r="J2971">
        <f>d[[#This Row],[d]]</f>
        <v>28632</v>
      </c>
    </row>
    <row r="2972" spans="1:10" x14ac:dyDescent="0.3">
      <c r="A2972" t="s">
        <v>2977</v>
      </c>
      <c r="B2972">
        <f>INDEX(results[Nuclear],MATCH($A2972,results[Time period],0),)</f>
        <v>11170</v>
      </c>
      <c r="C2972">
        <f>INDEX(results[Hydro],MATCH($A2972,results[Time period],0),)</f>
        <v>500</v>
      </c>
      <c r="D2972">
        <f>INDEX(results[CCGT],MATCH($A2972,results[Time period],0),)</f>
        <v>2778</v>
      </c>
      <c r="E2972">
        <f>InstalledCapacity!$B$7*pv[[#This Row],[pv]]</f>
        <v>12852</v>
      </c>
      <c r="F2972">
        <f>InstalledCapacity!$B$8*wind_Onshore[[#This Row],[wind_Onshore]]</f>
        <v>0</v>
      </c>
      <c r="G2972">
        <f>InstalledCapacity!$B$9*wind_Offshore[[#This Row],[wind_Offshore]]</f>
        <v>0</v>
      </c>
      <c r="H2972">
        <f>INDEX(results[Coal],MATCH($A2972,results[Time period],0),)</f>
        <v>0</v>
      </c>
      <c r="I2972">
        <f>INDEX(results[Diesel],MATCH($A2972,results[Time period],0),)</f>
        <v>0</v>
      </c>
      <c r="J2972">
        <f>d[[#This Row],[d]]</f>
        <v>27300</v>
      </c>
    </row>
    <row r="2973" spans="1:10" x14ac:dyDescent="0.3">
      <c r="A2973" t="s">
        <v>2978</v>
      </c>
      <c r="B2973">
        <f>INDEX(results[Nuclear],MATCH($A2973,results[Time period],0),)</f>
        <v>11170</v>
      </c>
      <c r="C2973">
        <f>INDEX(results[Hydro],MATCH($A2973,results[Time period],0),)</f>
        <v>500</v>
      </c>
      <c r="D2973">
        <f>INDEX(results[CCGT],MATCH($A2973,results[Time period],0),)</f>
        <v>3531.6</v>
      </c>
      <c r="E2973">
        <f>InstalledCapacity!$B$7*pv[[#This Row],[pv]]</f>
        <v>11495.4</v>
      </c>
      <c r="F2973">
        <f>InstalledCapacity!$B$8*wind_Onshore[[#This Row],[wind_Onshore]]</f>
        <v>0</v>
      </c>
      <c r="G2973">
        <f>InstalledCapacity!$B$9*wind_Offshore[[#This Row],[wind_Offshore]]</f>
        <v>0</v>
      </c>
      <c r="H2973">
        <f>INDEX(results[Coal],MATCH($A2973,results[Time period],0),)</f>
        <v>0</v>
      </c>
      <c r="I2973">
        <f>INDEX(results[Diesel],MATCH($A2973,results[Time period],0),)</f>
        <v>0</v>
      </c>
      <c r="J2973">
        <f>d[[#This Row],[d]]</f>
        <v>26697</v>
      </c>
    </row>
    <row r="2974" spans="1:10" x14ac:dyDescent="0.3">
      <c r="A2974" t="s">
        <v>2979</v>
      </c>
      <c r="B2974">
        <f>INDEX(results[Nuclear],MATCH($A2974,results[Time period],0),)</f>
        <v>11170</v>
      </c>
      <c r="C2974">
        <f>INDEX(results[Hydro],MATCH($A2974,results[Time period],0),)</f>
        <v>500</v>
      </c>
      <c r="D2974">
        <f>INDEX(results[CCGT],MATCH($A2974,results[Time period],0),)</f>
        <v>4588.45</v>
      </c>
      <c r="E2974">
        <f>InstalledCapacity!$B$7*pv[[#This Row],[pv]]</f>
        <v>9335.5500000000011</v>
      </c>
      <c r="F2974">
        <f>InstalledCapacity!$B$8*wind_Onshore[[#This Row],[wind_Onshore]]</f>
        <v>0</v>
      </c>
      <c r="G2974">
        <f>InstalledCapacity!$B$9*wind_Offshore[[#This Row],[wind_Offshore]]</f>
        <v>0</v>
      </c>
      <c r="H2974">
        <f>INDEX(results[Coal],MATCH($A2974,results[Time period],0),)</f>
        <v>0</v>
      </c>
      <c r="I2974">
        <f>INDEX(results[Diesel],MATCH($A2974,results[Time period],0),)</f>
        <v>0</v>
      </c>
      <c r="J2974">
        <f>d[[#This Row],[d]]</f>
        <v>25594</v>
      </c>
    </row>
    <row r="2975" spans="1:10" x14ac:dyDescent="0.3">
      <c r="A2975" t="s">
        <v>2980</v>
      </c>
      <c r="B2975">
        <f>INDEX(results[Nuclear],MATCH($A2975,results[Time period],0),)</f>
        <v>11170</v>
      </c>
      <c r="C2975">
        <f>INDEX(results[Hydro],MATCH($A2975,results[Time period],0),)</f>
        <v>500</v>
      </c>
      <c r="D2975">
        <f>INDEX(results[CCGT],MATCH($A2975,results[Time period],0),)</f>
        <v>5530</v>
      </c>
      <c r="E2975">
        <f>InstalledCapacity!$B$7*pv[[#This Row],[pv]]</f>
        <v>6426</v>
      </c>
      <c r="F2975">
        <f>InstalledCapacity!$B$8*wind_Onshore[[#This Row],[wind_Onshore]]</f>
        <v>0</v>
      </c>
      <c r="G2975">
        <f>InstalledCapacity!$B$9*wind_Offshore[[#This Row],[wind_Offshore]]</f>
        <v>0</v>
      </c>
      <c r="H2975">
        <f>INDEX(results[Coal],MATCH($A2975,results[Time period],0),)</f>
        <v>0</v>
      </c>
      <c r="I2975">
        <f>INDEX(results[Diesel],MATCH($A2975,results[Time period],0),)</f>
        <v>0</v>
      </c>
      <c r="J2975">
        <f>d[[#This Row],[d]]</f>
        <v>23626</v>
      </c>
    </row>
    <row r="2976" spans="1:10" x14ac:dyDescent="0.3">
      <c r="A2976" t="s">
        <v>2981</v>
      </c>
      <c r="B2976">
        <f>INDEX(results[Nuclear],MATCH($A2976,results[Time period],0),)</f>
        <v>11170</v>
      </c>
      <c r="C2976">
        <f>INDEX(results[Hydro],MATCH($A2976,results[Time period],0),)</f>
        <v>500</v>
      </c>
      <c r="D2976">
        <f>INDEX(results[CCGT],MATCH($A2976,results[Time period],0),)</f>
        <v>6732.1</v>
      </c>
      <c r="E2976">
        <f>InstalledCapacity!$B$7*pv[[#This Row],[pv]]</f>
        <v>3105.8999999999996</v>
      </c>
      <c r="F2976">
        <f>InstalledCapacity!$B$8*wind_Onshore[[#This Row],[wind_Onshore]]</f>
        <v>0</v>
      </c>
      <c r="G2976">
        <f>InstalledCapacity!$B$9*wind_Offshore[[#This Row],[wind_Offshore]]</f>
        <v>0</v>
      </c>
      <c r="H2976">
        <f>INDEX(results[Coal],MATCH($A2976,results[Time period],0),)</f>
        <v>0</v>
      </c>
      <c r="I2976">
        <f>INDEX(results[Diesel],MATCH($A2976,results[Time period],0),)</f>
        <v>0</v>
      </c>
      <c r="J2976">
        <f>d[[#This Row],[d]]</f>
        <v>21508</v>
      </c>
    </row>
    <row r="2977" spans="1:10" x14ac:dyDescent="0.3">
      <c r="A2977" t="s">
        <v>2982</v>
      </c>
      <c r="B2977">
        <f>INDEX(results[Nuclear],MATCH($A2977,results[Time period],0),)</f>
        <v>11170</v>
      </c>
      <c r="C2977">
        <f>INDEX(results[Hydro],MATCH($A2977,results[Time period],0),)</f>
        <v>500</v>
      </c>
      <c r="D2977">
        <f>INDEX(results[CCGT],MATCH($A2977,results[Time period],0),)</f>
        <v>7405.1</v>
      </c>
      <c r="E2977">
        <f>InstalledCapacity!$B$7*pv[[#This Row],[pv]]</f>
        <v>606.90000000000009</v>
      </c>
      <c r="F2977">
        <f>InstalledCapacity!$B$8*wind_Onshore[[#This Row],[wind_Onshore]]</f>
        <v>0</v>
      </c>
      <c r="G2977">
        <f>InstalledCapacity!$B$9*wind_Offshore[[#This Row],[wind_Offshore]]</f>
        <v>0</v>
      </c>
      <c r="H2977">
        <f>INDEX(results[Coal],MATCH($A2977,results[Time period],0),)</f>
        <v>0</v>
      </c>
      <c r="I2977">
        <f>INDEX(results[Diesel],MATCH($A2977,results[Time period],0),)</f>
        <v>0</v>
      </c>
      <c r="J2977">
        <f>d[[#This Row],[d]]</f>
        <v>19682</v>
      </c>
    </row>
    <row r="2978" spans="1:10" x14ac:dyDescent="0.3">
      <c r="A2978" t="s">
        <v>2983</v>
      </c>
      <c r="B2978">
        <f>INDEX(results[Nuclear],MATCH($A2978,results[Time period],0),)</f>
        <v>11170</v>
      </c>
      <c r="C2978">
        <f>INDEX(results[Hydro],MATCH($A2978,results[Time period],0),)</f>
        <v>500</v>
      </c>
      <c r="D2978">
        <f>INDEX(results[CCGT],MATCH($A2978,results[Time period],0),)</f>
        <v>6709</v>
      </c>
      <c r="E2978">
        <f>InstalledCapacity!$B$7*pv[[#This Row],[pv]]</f>
        <v>0</v>
      </c>
      <c r="F2978">
        <f>InstalledCapacity!$B$8*wind_Onshore[[#This Row],[wind_Onshore]]</f>
        <v>0</v>
      </c>
      <c r="G2978">
        <f>InstalledCapacity!$B$9*wind_Offshore[[#This Row],[wind_Offshore]]</f>
        <v>0</v>
      </c>
      <c r="H2978">
        <f>INDEX(results[Coal],MATCH($A2978,results[Time period],0),)</f>
        <v>0</v>
      </c>
      <c r="I2978">
        <f>INDEX(results[Diesel],MATCH($A2978,results[Time period],0),)</f>
        <v>0</v>
      </c>
      <c r="J2978">
        <f>d[[#This Row],[d]]</f>
        <v>18379</v>
      </c>
    </row>
    <row r="2979" spans="1:10" x14ac:dyDescent="0.3">
      <c r="A2979" t="s">
        <v>2984</v>
      </c>
      <c r="B2979">
        <f>INDEX(results[Nuclear],MATCH($A2979,results[Time period],0),)</f>
        <v>11170</v>
      </c>
      <c r="C2979">
        <f>INDEX(results[Hydro],MATCH($A2979,results[Time period],0),)</f>
        <v>500</v>
      </c>
      <c r="D2979">
        <f>INDEX(results[CCGT],MATCH($A2979,results[Time period],0),)</f>
        <v>5864</v>
      </c>
      <c r="E2979">
        <f>InstalledCapacity!$B$7*pv[[#This Row],[pv]]</f>
        <v>0</v>
      </c>
      <c r="F2979">
        <f>InstalledCapacity!$B$8*wind_Onshore[[#This Row],[wind_Onshore]]</f>
        <v>0</v>
      </c>
      <c r="G2979">
        <f>InstalledCapacity!$B$9*wind_Offshore[[#This Row],[wind_Offshore]]</f>
        <v>0</v>
      </c>
      <c r="H2979">
        <f>INDEX(results[Coal],MATCH($A2979,results[Time period],0),)</f>
        <v>0</v>
      </c>
      <c r="I2979">
        <f>INDEX(results[Diesel],MATCH($A2979,results[Time period],0),)</f>
        <v>0</v>
      </c>
      <c r="J2979">
        <f>d[[#This Row],[d]]</f>
        <v>17534</v>
      </c>
    </row>
    <row r="2980" spans="1:10" x14ac:dyDescent="0.3">
      <c r="A2980" t="s">
        <v>2985</v>
      </c>
      <c r="B2980">
        <f>INDEX(results[Nuclear],MATCH($A2980,results[Time period],0),)</f>
        <v>11170</v>
      </c>
      <c r="C2980">
        <f>INDEX(results[Hydro],MATCH($A2980,results[Time period],0),)</f>
        <v>500</v>
      </c>
      <c r="D2980">
        <f>INDEX(results[CCGT],MATCH($A2980,results[Time period],0),)</f>
        <v>5354</v>
      </c>
      <c r="E2980">
        <f>InstalledCapacity!$B$7*pv[[#This Row],[pv]]</f>
        <v>0</v>
      </c>
      <c r="F2980">
        <f>InstalledCapacity!$B$8*wind_Onshore[[#This Row],[wind_Onshore]]</f>
        <v>0</v>
      </c>
      <c r="G2980">
        <f>InstalledCapacity!$B$9*wind_Offshore[[#This Row],[wind_Offshore]]</f>
        <v>0</v>
      </c>
      <c r="H2980">
        <f>INDEX(results[Coal],MATCH($A2980,results[Time period],0),)</f>
        <v>0</v>
      </c>
      <c r="I2980">
        <f>INDEX(results[Diesel],MATCH($A2980,results[Time period],0),)</f>
        <v>0</v>
      </c>
      <c r="J2980">
        <f>d[[#This Row],[d]]</f>
        <v>17024</v>
      </c>
    </row>
    <row r="2981" spans="1:10" x14ac:dyDescent="0.3">
      <c r="A2981" t="s">
        <v>2986</v>
      </c>
      <c r="B2981">
        <f>INDEX(results[Nuclear],MATCH($A2981,results[Time period],0),)</f>
        <v>11170</v>
      </c>
      <c r="C2981">
        <f>INDEX(results[Hydro],MATCH($A2981,results[Time period],0),)</f>
        <v>500</v>
      </c>
      <c r="D2981">
        <f>INDEX(results[CCGT],MATCH($A2981,results[Time period],0),)</f>
        <v>5161</v>
      </c>
      <c r="E2981">
        <f>InstalledCapacity!$B$7*pv[[#This Row],[pv]]</f>
        <v>0</v>
      </c>
      <c r="F2981">
        <f>InstalledCapacity!$B$8*wind_Onshore[[#This Row],[wind_Onshore]]</f>
        <v>0</v>
      </c>
      <c r="G2981">
        <f>InstalledCapacity!$B$9*wind_Offshore[[#This Row],[wind_Offshore]]</f>
        <v>0</v>
      </c>
      <c r="H2981">
        <f>INDEX(results[Coal],MATCH($A2981,results[Time period],0),)</f>
        <v>0</v>
      </c>
      <c r="I2981">
        <f>INDEX(results[Diesel],MATCH($A2981,results[Time period],0),)</f>
        <v>0</v>
      </c>
      <c r="J2981">
        <f>d[[#This Row],[d]]</f>
        <v>16831</v>
      </c>
    </row>
    <row r="2982" spans="1:10" x14ac:dyDescent="0.3">
      <c r="A2982" t="s">
        <v>2987</v>
      </c>
      <c r="B2982">
        <f>INDEX(results[Nuclear],MATCH($A2982,results[Time period],0),)</f>
        <v>11170</v>
      </c>
      <c r="C2982">
        <f>INDEX(results[Hydro],MATCH($A2982,results[Time period],0),)</f>
        <v>500</v>
      </c>
      <c r="D2982">
        <f>INDEX(results[CCGT],MATCH($A2982,results[Time period],0),)</f>
        <v>5416</v>
      </c>
      <c r="E2982">
        <f>InstalledCapacity!$B$7*pv[[#This Row],[pv]]</f>
        <v>0</v>
      </c>
      <c r="F2982">
        <f>InstalledCapacity!$B$8*wind_Onshore[[#This Row],[wind_Onshore]]</f>
        <v>0</v>
      </c>
      <c r="G2982">
        <f>InstalledCapacity!$B$9*wind_Offshore[[#This Row],[wind_Offshore]]</f>
        <v>0</v>
      </c>
      <c r="H2982">
        <f>INDEX(results[Coal],MATCH($A2982,results[Time period],0),)</f>
        <v>0</v>
      </c>
      <c r="I2982">
        <f>INDEX(results[Diesel],MATCH($A2982,results[Time period],0),)</f>
        <v>0</v>
      </c>
      <c r="J2982">
        <f>d[[#This Row],[d]]</f>
        <v>17086</v>
      </c>
    </row>
    <row r="2983" spans="1:10" x14ac:dyDescent="0.3">
      <c r="A2983" t="s">
        <v>2988</v>
      </c>
      <c r="B2983">
        <f>INDEX(results[Nuclear],MATCH($A2983,results[Time period],0),)</f>
        <v>11170</v>
      </c>
      <c r="C2983">
        <f>INDEX(results[Hydro],MATCH($A2983,results[Time period],0),)</f>
        <v>500</v>
      </c>
      <c r="D2983">
        <f>INDEX(results[CCGT],MATCH($A2983,results[Time period],0),)</f>
        <v>5765</v>
      </c>
      <c r="E2983">
        <f>InstalledCapacity!$B$7*pv[[#This Row],[pv]]</f>
        <v>0</v>
      </c>
      <c r="F2983">
        <f>InstalledCapacity!$B$8*wind_Onshore[[#This Row],[wind_Onshore]]</f>
        <v>0</v>
      </c>
      <c r="G2983">
        <f>InstalledCapacity!$B$9*wind_Offshore[[#This Row],[wind_Offshore]]</f>
        <v>0</v>
      </c>
      <c r="H2983">
        <f>INDEX(results[Coal],MATCH($A2983,results[Time period],0),)</f>
        <v>0</v>
      </c>
      <c r="I2983">
        <f>INDEX(results[Diesel],MATCH($A2983,results[Time period],0),)</f>
        <v>0</v>
      </c>
      <c r="J2983">
        <f>d[[#This Row],[d]]</f>
        <v>17435</v>
      </c>
    </row>
    <row r="2984" spans="1:10" x14ac:dyDescent="0.3">
      <c r="A2984" t="s">
        <v>2989</v>
      </c>
      <c r="B2984">
        <f>INDEX(results[Nuclear],MATCH($A2984,results[Time period],0),)</f>
        <v>11170</v>
      </c>
      <c r="C2984">
        <f>INDEX(results[Hydro],MATCH($A2984,results[Time period],0),)</f>
        <v>500</v>
      </c>
      <c r="D2984">
        <f>INDEX(results[CCGT],MATCH($A2984,results[Time period],0),)</f>
        <v>6548</v>
      </c>
      <c r="E2984">
        <f>InstalledCapacity!$B$7*pv[[#This Row],[pv]]</f>
        <v>0</v>
      </c>
      <c r="F2984">
        <f>InstalledCapacity!$B$8*wind_Onshore[[#This Row],[wind_Onshore]]</f>
        <v>0</v>
      </c>
      <c r="G2984">
        <f>InstalledCapacity!$B$9*wind_Offshore[[#This Row],[wind_Offshore]]</f>
        <v>0</v>
      </c>
      <c r="H2984">
        <f>INDEX(results[Coal],MATCH($A2984,results[Time period],0),)</f>
        <v>0</v>
      </c>
      <c r="I2984">
        <f>INDEX(results[Diesel],MATCH($A2984,results[Time period],0),)</f>
        <v>0</v>
      </c>
      <c r="J2984">
        <f>d[[#This Row],[d]]</f>
        <v>18218</v>
      </c>
    </row>
    <row r="2985" spans="1:10" x14ac:dyDescent="0.3">
      <c r="A2985" t="s">
        <v>2990</v>
      </c>
      <c r="B2985">
        <f>INDEX(results[Nuclear],MATCH($A2985,results[Time period],0),)</f>
        <v>11170</v>
      </c>
      <c r="C2985">
        <f>INDEX(results[Hydro],MATCH($A2985,results[Time period],0),)</f>
        <v>500</v>
      </c>
      <c r="D2985">
        <f>INDEX(results[CCGT],MATCH($A2985,results[Time period],0),)</f>
        <v>7869</v>
      </c>
      <c r="E2985">
        <f>InstalledCapacity!$B$7*pv[[#This Row],[pv]]</f>
        <v>0</v>
      </c>
      <c r="F2985">
        <f>InstalledCapacity!$B$8*wind_Onshore[[#This Row],[wind_Onshore]]</f>
        <v>0</v>
      </c>
      <c r="G2985">
        <f>InstalledCapacity!$B$9*wind_Offshore[[#This Row],[wind_Offshore]]</f>
        <v>0</v>
      </c>
      <c r="H2985">
        <f>INDEX(results[Coal],MATCH($A2985,results[Time period],0),)</f>
        <v>0</v>
      </c>
      <c r="I2985">
        <f>INDEX(results[Diesel],MATCH($A2985,results[Time period],0),)</f>
        <v>0</v>
      </c>
      <c r="J2985">
        <f>d[[#This Row],[d]]</f>
        <v>19539</v>
      </c>
    </row>
    <row r="2986" spans="1:10" x14ac:dyDescent="0.3">
      <c r="A2986" t="s">
        <v>2991</v>
      </c>
      <c r="B2986">
        <f>INDEX(results[Nuclear],MATCH($A2986,results[Time period],0),)</f>
        <v>11170</v>
      </c>
      <c r="C2986">
        <f>INDEX(results[Hydro],MATCH($A2986,results[Time period],0),)</f>
        <v>500</v>
      </c>
      <c r="D2986">
        <f>INDEX(results[CCGT],MATCH($A2986,results[Time period],0),)</f>
        <v>8178</v>
      </c>
      <c r="E2986">
        <f>InstalledCapacity!$B$7*pv[[#This Row],[pv]]</f>
        <v>0</v>
      </c>
      <c r="F2986">
        <f>InstalledCapacity!$B$8*wind_Onshore[[#This Row],[wind_Onshore]]</f>
        <v>0</v>
      </c>
      <c r="G2986">
        <f>InstalledCapacity!$B$9*wind_Offshore[[#This Row],[wind_Offshore]]</f>
        <v>0</v>
      </c>
      <c r="H2986">
        <f>INDEX(results[Coal],MATCH($A2986,results[Time period],0),)</f>
        <v>0</v>
      </c>
      <c r="I2986">
        <f>INDEX(results[Diesel],MATCH($A2986,results[Time period],0),)</f>
        <v>0</v>
      </c>
      <c r="J2986">
        <f>d[[#This Row],[d]]</f>
        <v>19848</v>
      </c>
    </row>
    <row r="2987" spans="1:10" x14ac:dyDescent="0.3">
      <c r="A2987" t="s">
        <v>2992</v>
      </c>
      <c r="B2987">
        <f>INDEX(results[Nuclear],MATCH($A2987,results[Time period],0),)</f>
        <v>11170</v>
      </c>
      <c r="C2987">
        <f>INDEX(results[Hydro],MATCH($A2987,results[Time period],0),)</f>
        <v>500</v>
      </c>
      <c r="D2987">
        <f>INDEX(results[CCGT],MATCH($A2987,results[Time period],0),)</f>
        <v>10052</v>
      </c>
      <c r="E2987">
        <f>InstalledCapacity!$B$7*pv[[#This Row],[pv]]</f>
        <v>0</v>
      </c>
      <c r="F2987">
        <f>InstalledCapacity!$B$8*wind_Onshore[[#This Row],[wind_Onshore]]</f>
        <v>0</v>
      </c>
      <c r="G2987">
        <f>InstalledCapacity!$B$9*wind_Offshore[[#This Row],[wind_Offshore]]</f>
        <v>0</v>
      </c>
      <c r="H2987">
        <f>INDEX(results[Coal],MATCH($A2987,results[Time period],0),)</f>
        <v>0</v>
      </c>
      <c r="I2987">
        <f>INDEX(results[Diesel],MATCH($A2987,results[Time period],0),)</f>
        <v>0</v>
      </c>
      <c r="J2987">
        <f>d[[#This Row],[d]]</f>
        <v>21722</v>
      </c>
    </row>
    <row r="2988" spans="1:10" x14ac:dyDescent="0.3">
      <c r="A2988" t="s">
        <v>2993</v>
      </c>
      <c r="B2988">
        <f>INDEX(results[Nuclear],MATCH($A2988,results[Time period],0),)</f>
        <v>11170</v>
      </c>
      <c r="C2988">
        <f>INDEX(results[Hydro],MATCH($A2988,results[Time period],0),)</f>
        <v>500</v>
      </c>
      <c r="D2988">
        <f>INDEX(results[CCGT],MATCH($A2988,results[Time period],0),)</f>
        <v>10832</v>
      </c>
      <c r="E2988">
        <f>InstalledCapacity!$B$7*pv[[#This Row],[pv]]</f>
        <v>0</v>
      </c>
      <c r="F2988">
        <f>InstalledCapacity!$B$8*wind_Onshore[[#This Row],[wind_Onshore]]</f>
        <v>0</v>
      </c>
      <c r="G2988">
        <f>InstalledCapacity!$B$9*wind_Offshore[[#This Row],[wind_Offshore]]</f>
        <v>0</v>
      </c>
      <c r="H2988">
        <f>INDEX(results[Coal],MATCH($A2988,results[Time period],0),)</f>
        <v>0</v>
      </c>
      <c r="I2988">
        <f>INDEX(results[Diesel],MATCH($A2988,results[Time period],0),)</f>
        <v>0</v>
      </c>
      <c r="J2988">
        <f>d[[#This Row],[d]]</f>
        <v>22502</v>
      </c>
    </row>
    <row r="2989" spans="1:10" x14ac:dyDescent="0.3">
      <c r="A2989" t="s">
        <v>2994</v>
      </c>
      <c r="B2989">
        <f>INDEX(results[Nuclear],MATCH($A2989,results[Time period],0),)</f>
        <v>11170</v>
      </c>
      <c r="C2989">
        <f>INDEX(results[Hydro],MATCH($A2989,results[Time period],0),)</f>
        <v>500</v>
      </c>
      <c r="D2989">
        <f>INDEX(results[CCGT],MATCH($A2989,results[Time period],0),)</f>
        <v>10593.45</v>
      </c>
      <c r="E2989">
        <f>InstalledCapacity!$B$7*pv[[#This Row],[pv]]</f>
        <v>1124.55</v>
      </c>
      <c r="F2989">
        <f>InstalledCapacity!$B$8*wind_Onshore[[#This Row],[wind_Onshore]]</f>
        <v>0</v>
      </c>
      <c r="G2989">
        <f>InstalledCapacity!$B$9*wind_Offshore[[#This Row],[wind_Offshore]]</f>
        <v>0</v>
      </c>
      <c r="H2989">
        <f>INDEX(results[Coal],MATCH($A2989,results[Time period],0),)</f>
        <v>0</v>
      </c>
      <c r="I2989">
        <f>INDEX(results[Diesel],MATCH($A2989,results[Time period],0),)</f>
        <v>0</v>
      </c>
      <c r="J2989">
        <f>d[[#This Row],[d]]</f>
        <v>23388</v>
      </c>
    </row>
    <row r="2990" spans="1:10" x14ac:dyDescent="0.3">
      <c r="A2990" t="s">
        <v>2995</v>
      </c>
      <c r="B2990">
        <f>INDEX(results[Nuclear],MATCH($A2990,results[Time period],0),)</f>
        <v>11170</v>
      </c>
      <c r="C2990">
        <f>INDEX(results[Hydro],MATCH($A2990,results[Time period],0),)</f>
        <v>500</v>
      </c>
      <c r="D2990">
        <f>INDEX(results[CCGT],MATCH($A2990,results[Time period],0),)</f>
        <v>8288.5499999999993</v>
      </c>
      <c r="E2990">
        <f>InstalledCapacity!$B$7*pv[[#This Row],[pv]]</f>
        <v>4230.45</v>
      </c>
      <c r="F2990">
        <f>InstalledCapacity!$B$8*wind_Onshore[[#This Row],[wind_Onshore]]</f>
        <v>0</v>
      </c>
      <c r="G2990">
        <f>InstalledCapacity!$B$9*wind_Offshore[[#This Row],[wind_Offshore]]</f>
        <v>0</v>
      </c>
      <c r="H2990">
        <f>INDEX(results[Coal],MATCH($A2990,results[Time period],0),)</f>
        <v>0</v>
      </c>
      <c r="I2990">
        <f>INDEX(results[Diesel],MATCH($A2990,results[Time period],0),)</f>
        <v>0</v>
      </c>
      <c r="J2990">
        <f>d[[#This Row],[d]]</f>
        <v>24189</v>
      </c>
    </row>
    <row r="2991" spans="1:10" x14ac:dyDescent="0.3">
      <c r="A2991" t="s">
        <v>2996</v>
      </c>
      <c r="B2991">
        <f>INDEX(results[Nuclear],MATCH($A2991,results[Time period],0),)</f>
        <v>11170</v>
      </c>
      <c r="C2991">
        <f>INDEX(results[Hydro],MATCH($A2991,results[Time period],0),)</f>
        <v>500</v>
      </c>
      <c r="D2991">
        <f>INDEX(results[CCGT],MATCH($A2991,results[Time period],0),)</f>
        <v>5779.3</v>
      </c>
      <c r="E2991">
        <f>InstalledCapacity!$B$7*pv[[#This Row],[pv]]</f>
        <v>7532.7</v>
      </c>
      <c r="F2991">
        <f>InstalledCapacity!$B$8*wind_Onshore[[#This Row],[wind_Onshore]]</f>
        <v>0</v>
      </c>
      <c r="G2991">
        <f>InstalledCapacity!$B$9*wind_Offshore[[#This Row],[wind_Offshore]]</f>
        <v>0</v>
      </c>
      <c r="H2991">
        <f>INDEX(results[Coal],MATCH($A2991,results[Time period],0),)</f>
        <v>0</v>
      </c>
      <c r="I2991">
        <f>INDEX(results[Diesel],MATCH($A2991,results[Time period],0),)</f>
        <v>0</v>
      </c>
      <c r="J2991">
        <f>d[[#This Row],[d]]</f>
        <v>24982</v>
      </c>
    </row>
    <row r="2992" spans="1:10" x14ac:dyDescent="0.3">
      <c r="A2992" t="s">
        <v>2997</v>
      </c>
      <c r="B2992">
        <f>INDEX(results[Nuclear],MATCH($A2992,results[Time period],0),)</f>
        <v>11170</v>
      </c>
      <c r="C2992">
        <f>INDEX(results[Hydro],MATCH($A2992,results[Time period],0),)</f>
        <v>500</v>
      </c>
      <c r="D2992">
        <f>INDEX(results[CCGT],MATCH($A2992,results[Time period],0),)</f>
        <v>3857.35</v>
      </c>
      <c r="E2992">
        <f>InstalledCapacity!$B$7*pv[[#This Row],[pv]]</f>
        <v>10156.65</v>
      </c>
      <c r="F2992">
        <f>InstalledCapacity!$B$8*wind_Onshore[[#This Row],[wind_Onshore]]</f>
        <v>0</v>
      </c>
      <c r="G2992">
        <f>InstalledCapacity!$B$9*wind_Offshore[[#This Row],[wind_Offshore]]</f>
        <v>0</v>
      </c>
      <c r="H2992">
        <f>INDEX(results[Coal],MATCH($A2992,results[Time period],0),)</f>
        <v>0</v>
      </c>
      <c r="I2992">
        <f>INDEX(results[Diesel],MATCH($A2992,results[Time period],0),)</f>
        <v>0</v>
      </c>
      <c r="J2992">
        <f>d[[#This Row],[d]]</f>
        <v>25684</v>
      </c>
    </row>
    <row r="2993" spans="1:10" x14ac:dyDescent="0.3">
      <c r="A2993" t="s">
        <v>2998</v>
      </c>
      <c r="B2993">
        <f>INDEX(results[Nuclear],MATCH($A2993,results[Time period],0),)</f>
        <v>11170</v>
      </c>
      <c r="C2993">
        <f>INDEX(results[Hydro],MATCH($A2993,results[Time period],0),)</f>
        <v>500</v>
      </c>
      <c r="D2993">
        <f>INDEX(results[CCGT],MATCH($A2993,results[Time period],0),)</f>
        <v>2186.5</v>
      </c>
      <c r="E2993">
        <f>InstalledCapacity!$B$7*pv[[#This Row],[pv]]</f>
        <v>11959.5</v>
      </c>
      <c r="F2993">
        <f>InstalledCapacity!$B$8*wind_Onshore[[#This Row],[wind_Onshore]]</f>
        <v>0</v>
      </c>
      <c r="G2993">
        <f>InstalledCapacity!$B$9*wind_Offshore[[#This Row],[wind_Offshore]]</f>
        <v>0</v>
      </c>
      <c r="H2993">
        <f>INDEX(results[Coal],MATCH($A2993,results[Time period],0),)</f>
        <v>0</v>
      </c>
      <c r="I2993">
        <f>INDEX(results[Diesel],MATCH($A2993,results[Time period],0),)</f>
        <v>0</v>
      </c>
      <c r="J2993">
        <f>d[[#This Row],[d]]</f>
        <v>25816</v>
      </c>
    </row>
    <row r="2994" spans="1:10" x14ac:dyDescent="0.3">
      <c r="A2994" t="s">
        <v>2999</v>
      </c>
      <c r="B2994">
        <f>INDEX(results[Nuclear],MATCH($A2994,results[Time period],0),)</f>
        <v>11170</v>
      </c>
      <c r="C2994">
        <f>INDEX(results[Hydro],MATCH($A2994,results[Time period],0),)</f>
        <v>500</v>
      </c>
      <c r="D2994">
        <f>INDEX(results[CCGT],MATCH($A2994,results[Time period],0),)</f>
        <v>1009.75</v>
      </c>
      <c r="E2994">
        <f>InstalledCapacity!$B$7*pv[[#This Row],[pv]]</f>
        <v>12941.25</v>
      </c>
      <c r="F2994">
        <f>InstalledCapacity!$B$8*wind_Onshore[[#This Row],[wind_Onshore]]</f>
        <v>0</v>
      </c>
      <c r="G2994">
        <f>InstalledCapacity!$B$9*wind_Offshore[[#This Row],[wind_Offshore]]</f>
        <v>0</v>
      </c>
      <c r="H2994">
        <f>INDEX(results[Coal],MATCH($A2994,results[Time period],0),)</f>
        <v>0</v>
      </c>
      <c r="I2994">
        <f>INDEX(results[Diesel],MATCH($A2994,results[Time period],0),)</f>
        <v>0</v>
      </c>
      <c r="J2994">
        <f>d[[#This Row],[d]]</f>
        <v>25621</v>
      </c>
    </row>
    <row r="2995" spans="1:10" x14ac:dyDescent="0.3">
      <c r="A2995" t="s">
        <v>3000</v>
      </c>
      <c r="B2995">
        <f>INDEX(results[Nuclear],MATCH($A2995,results[Time period],0),)</f>
        <v>11170</v>
      </c>
      <c r="C2995">
        <f>INDEX(results[Hydro],MATCH($A2995,results[Time period],0),)</f>
        <v>500</v>
      </c>
      <c r="D2995">
        <f>INDEX(results[CCGT],MATCH($A2995,results[Time period],0),)</f>
        <v>172.55</v>
      </c>
      <c r="E2995">
        <f>InstalledCapacity!$B$7*pv[[#This Row],[pv]]</f>
        <v>13155.449999999999</v>
      </c>
      <c r="F2995">
        <f>InstalledCapacity!$B$8*wind_Onshore[[#This Row],[wind_Onshore]]</f>
        <v>0</v>
      </c>
      <c r="G2995">
        <f>InstalledCapacity!$B$9*wind_Offshore[[#This Row],[wind_Offshore]]</f>
        <v>0</v>
      </c>
      <c r="H2995">
        <f>INDEX(results[Coal],MATCH($A2995,results[Time period],0),)</f>
        <v>0</v>
      </c>
      <c r="I2995">
        <f>INDEX(results[Diesel],MATCH($A2995,results[Time period],0),)</f>
        <v>0</v>
      </c>
      <c r="J2995">
        <f>d[[#This Row],[d]]</f>
        <v>24998</v>
      </c>
    </row>
    <row r="2996" spans="1:10" x14ac:dyDescent="0.3">
      <c r="A2996" t="s">
        <v>3001</v>
      </c>
      <c r="B2996">
        <f>INDEX(results[Nuclear],MATCH($A2996,results[Time period],0),)</f>
        <v>11170</v>
      </c>
      <c r="C2996">
        <f>INDEX(results[Hydro],MATCH($A2996,results[Time period],0),)</f>
        <v>500</v>
      </c>
      <c r="D2996">
        <f>INDEX(results[CCGT],MATCH($A2996,results[Time period],0),)</f>
        <v>46.75</v>
      </c>
      <c r="E2996">
        <f>InstalledCapacity!$B$7*pv[[#This Row],[pv]]</f>
        <v>12584.25</v>
      </c>
      <c r="F2996">
        <f>InstalledCapacity!$B$8*wind_Onshore[[#This Row],[wind_Onshore]]</f>
        <v>0</v>
      </c>
      <c r="G2996">
        <f>InstalledCapacity!$B$9*wind_Offshore[[#This Row],[wind_Offshore]]</f>
        <v>0</v>
      </c>
      <c r="H2996">
        <f>INDEX(results[Coal],MATCH($A2996,results[Time period],0),)</f>
        <v>0</v>
      </c>
      <c r="I2996">
        <f>INDEX(results[Diesel],MATCH($A2996,results[Time period],0),)</f>
        <v>0</v>
      </c>
      <c r="J2996">
        <f>d[[#This Row],[d]]</f>
        <v>24301</v>
      </c>
    </row>
    <row r="2997" spans="1:10" x14ac:dyDescent="0.3">
      <c r="A2997" t="s">
        <v>3002</v>
      </c>
      <c r="B2997">
        <f>INDEX(results[Nuclear],MATCH($A2997,results[Time period],0),)</f>
        <v>11170</v>
      </c>
      <c r="C2997">
        <f>INDEX(results[Hydro],MATCH($A2997,results[Time period],0),)</f>
        <v>500</v>
      </c>
      <c r="D2997">
        <f>INDEX(results[CCGT],MATCH($A2997,results[Time period],0),)</f>
        <v>1526.35</v>
      </c>
      <c r="E2997">
        <f>InstalledCapacity!$B$7*pv[[#This Row],[pv]]</f>
        <v>11227.65</v>
      </c>
      <c r="F2997">
        <f>InstalledCapacity!$B$8*wind_Onshore[[#This Row],[wind_Onshore]]</f>
        <v>0</v>
      </c>
      <c r="G2997">
        <f>InstalledCapacity!$B$9*wind_Offshore[[#This Row],[wind_Offshore]]</f>
        <v>0</v>
      </c>
      <c r="H2997">
        <f>INDEX(results[Coal],MATCH($A2997,results[Time period],0),)</f>
        <v>0</v>
      </c>
      <c r="I2997">
        <f>INDEX(results[Diesel],MATCH($A2997,results[Time period],0),)</f>
        <v>0</v>
      </c>
      <c r="J2997">
        <f>d[[#This Row],[d]]</f>
        <v>24424</v>
      </c>
    </row>
    <row r="2998" spans="1:10" x14ac:dyDescent="0.3">
      <c r="A2998" t="s">
        <v>3003</v>
      </c>
      <c r="B2998">
        <f>INDEX(results[Nuclear],MATCH($A2998,results[Time period],0),)</f>
        <v>11170</v>
      </c>
      <c r="C2998">
        <f>INDEX(results[Hydro],MATCH($A2998,results[Time period],0),)</f>
        <v>500</v>
      </c>
      <c r="D2998">
        <f>INDEX(results[CCGT],MATCH($A2998,results[Time period],0),)</f>
        <v>2946.5</v>
      </c>
      <c r="E2998">
        <f>InstalledCapacity!$B$7*pv[[#This Row],[pv]]</f>
        <v>9103.5</v>
      </c>
      <c r="F2998">
        <f>InstalledCapacity!$B$8*wind_Onshore[[#This Row],[wind_Onshore]]</f>
        <v>0</v>
      </c>
      <c r="G2998">
        <f>InstalledCapacity!$B$9*wind_Offshore[[#This Row],[wind_Offshore]]</f>
        <v>0</v>
      </c>
      <c r="H2998">
        <f>INDEX(results[Coal],MATCH($A2998,results[Time period],0),)</f>
        <v>0</v>
      </c>
      <c r="I2998">
        <f>INDEX(results[Diesel],MATCH($A2998,results[Time period],0),)</f>
        <v>0</v>
      </c>
      <c r="J2998">
        <f>d[[#This Row],[d]]</f>
        <v>23720</v>
      </c>
    </row>
    <row r="2999" spans="1:10" x14ac:dyDescent="0.3">
      <c r="A2999" t="s">
        <v>3004</v>
      </c>
      <c r="B2999">
        <f>INDEX(results[Nuclear],MATCH($A2999,results[Time period],0),)</f>
        <v>11170</v>
      </c>
      <c r="C2999">
        <f>INDEX(results[Hydro],MATCH($A2999,results[Time period],0),)</f>
        <v>500</v>
      </c>
      <c r="D2999">
        <f>INDEX(results[CCGT],MATCH($A2999,results[Time period],0),)</f>
        <v>4266.5</v>
      </c>
      <c r="E2999">
        <f>InstalledCapacity!$B$7*pv[[#This Row],[pv]]</f>
        <v>6247.5</v>
      </c>
      <c r="F2999">
        <f>InstalledCapacity!$B$8*wind_Onshore[[#This Row],[wind_Onshore]]</f>
        <v>0</v>
      </c>
      <c r="G2999">
        <f>InstalledCapacity!$B$9*wind_Offshore[[#This Row],[wind_Offshore]]</f>
        <v>0</v>
      </c>
      <c r="H2999">
        <f>INDEX(results[Coal],MATCH($A2999,results[Time period],0),)</f>
        <v>0</v>
      </c>
      <c r="I2999">
        <f>INDEX(results[Diesel],MATCH($A2999,results[Time period],0),)</f>
        <v>0</v>
      </c>
      <c r="J2999">
        <f>d[[#This Row],[d]]</f>
        <v>22184</v>
      </c>
    </row>
    <row r="3000" spans="1:10" x14ac:dyDescent="0.3">
      <c r="A3000" t="s">
        <v>3005</v>
      </c>
      <c r="B3000">
        <f>INDEX(results[Nuclear],MATCH($A3000,results[Time period],0),)</f>
        <v>11170</v>
      </c>
      <c r="C3000">
        <f>INDEX(results[Hydro],MATCH($A3000,results[Time period],0),)</f>
        <v>500</v>
      </c>
      <c r="D3000">
        <f>INDEX(results[CCGT],MATCH($A3000,results[Time period],0),)</f>
        <v>5733.5</v>
      </c>
      <c r="E3000">
        <f>InstalledCapacity!$B$7*pv[[#This Row],[pv]]</f>
        <v>3034.5</v>
      </c>
      <c r="F3000">
        <f>InstalledCapacity!$B$8*wind_Onshore[[#This Row],[wind_Onshore]]</f>
        <v>0</v>
      </c>
      <c r="G3000">
        <f>InstalledCapacity!$B$9*wind_Offshore[[#This Row],[wind_Offshore]]</f>
        <v>0</v>
      </c>
      <c r="H3000">
        <f>INDEX(results[Coal],MATCH($A3000,results[Time period],0),)</f>
        <v>0</v>
      </c>
      <c r="I3000">
        <f>INDEX(results[Diesel],MATCH($A3000,results[Time period],0),)</f>
        <v>0</v>
      </c>
      <c r="J3000">
        <f>d[[#This Row],[d]]</f>
        <v>20438</v>
      </c>
    </row>
    <row r="3001" spans="1:10" x14ac:dyDescent="0.3">
      <c r="A3001" t="s">
        <v>3006</v>
      </c>
      <c r="B3001">
        <f>INDEX(results[Nuclear],MATCH($A3001,results[Time period],0),)</f>
        <v>11170</v>
      </c>
      <c r="C3001">
        <f>INDEX(results[Hydro],MATCH($A3001,results[Time period],0),)</f>
        <v>500</v>
      </c>
      <c r="D3001">
        <f>INDEX(results[CCGT],MATCH($A3001,results[Time period],0),)</f>
        <v>6584.1</v>
      </c>
      <c r="E3001">
        <f>InstalledCapacity!$B$7*pv[[#This Row],[pv]]</f>
        <v>606.90000000000009</v>
      </c>
      <c r="F3001">
        <f>InstalledCapacity!$B$8*wind_Onshore[[#This Row],[wind_Onshore]]</f>
        <v>0</v>
      </c>
      <c r="G3001">
        <f>InstalledCapacity!$B$9*wind_Offshore[[#This Row],[wind_Offshore]]</f>
        <v>0</v>
      </c>
      <c r="H3001">
        <f>INDEX(results[Coal],MATCH($A3001,results[Time period],0),)</f>
        <v>0</v>
      </c>
      <c r="I3001">
        <f>INDEX(results[Diesel],MATCH($A3001,results[Time period],0),)</f>
        <v>0</v>
      </c>
      <c r="J3001">
        <f>d[[#This Row],[d]]</f>
        <v>18861</v>
      </c>
    </row>
    <row r="3002" spans="1:10" x14ac:dyDescent="0.3">
      <c r="A3002" t="s">
        <v>3007</v>
      </c>
      <c r="B3002">
        <f>INDEX(results[Nuclear],MATCH($A3002,results[Time period],0),)</f>
        <v>11170</v>
      </c>
      <c r="C3002">
        <f>INDEX(results[Hydro],MATCH($A3002,results[Time period],0),)</f>
        <v>500</v>
      </c>
      <c r="D3002">
        <f>INDEX(results[CCGT],MATCH($A3002,results[Time period],0),)</f>
        <v>6122</v>
      </c>
      <c r="E3002">
        <f>InstalledCapacity!$B$7*pv[[#This Row],[pv]]</f>
        <v>0</v>
      </c>
      <c r="F3002">
        <f>InstalledCapacity!$B$8*wind_Onshore[[#This Row],[wind_Onshore]]</f>
        <v>0</v>
      </c>
      <c r="G3002">
        <f>InstalledCapacity!$B$9*wind_Offshore[[#This Row],[wind_Offshore]]</f>
        <v>0</v>
      </c>
      <c r="H3002">
        <f>INDEX(results[Coal],MATCH($A3002,results[Time period],0),)</f>
        <v>0</v>
      </c>
      <c r="I3002">
        <f>INDEX(results[Diesel],MATCH($A3002,results[Time period],0),)</f>
        <v>0</v>
      </c>
      <c r="J3002">
        <f>d[[#This Row],[d]]</f>
        <v>17792</v>
      </c>
    </row>
    <row r="3003" spans="1:10" x14ac:dyDescent="0.3">
      <c r="A3003" t="s">
        <v>3008</v>
      </c>
      <c r="B3003">
        <f>INDEX(results[Nuclear],MATCH($A3003,results[Time period],0),)</f>
        <v>11170</v>
      </c>
      <c r="C3003">
        <f>INDEX(results[Hydro],MATCH($A3003,results[Time period],0),)</f>
        <v>500</v>
      </c>
      <c r="D3003">
        <f>INDEX(results[CCGT],MATCH($A3003,results[Time period],0),)</f>
        <v>5401</v>
      </c>
      <c r="E3003">
        <f>InstalledCapacity!$B$7*pv[[#This Row],[pv]]</f>
        <v>0</v>
      </c>
      <c r="F3003">
        <f>InstalledCapacity!$B$8*wind_Onshore[[#This Row],[wind_Onshore]]</f>
        <v>0</v>
      </c>
      <c r="G3003">
        <f>InstalledCapacity!$B$9*wind_Offshore[[#This Row],[wind_Offshore]]</f>
        <v>0</v>
      </c>
      <c r="H3003">
        <f>INDEX(results[Coal],MATCH($A3003,results[Time period],0),)</f>
        <v>0</v>
      </c>
      <c r="I3003">
        <f>INDEX(results[Diesel],MATCH($A3003,results[Time period],0),)</f>
        <v>0</v>
      </c>
      <c r="J3003">
        <f>d[[#This Row],[d]]</f>
        <v>17071</v>
      </c>
    </row>
    <row r="3004" spans="1:10" x14ac:dyDescent="0.3">
      <c r="A3004" t="s">
        <v>3009</v>
      </c>
      <c r="B3004">
        <f>INDEX(results[Nuclear],MATCH($A3004,results[Time period],0),)</f>
        <v>11170</v>
      </c>
      <c r="C3004">
        <f>INDEX(results[Hydro],MATCH($A3004,results[Time period],0),)</f>
        <v>500</v>
      </c>
      <c r="D3004">
        <f>INDEX(results[CCGT],MATCH($A3004,results[Time period],0),)</f>
        <v>4981</v>
      </c>
      <c r="E3004">
        <f>InstalledCapacity!$B$7*pv[[#This Row],[pv]]</f>
        <v>0</v>
      </c>
      <c r="F3004">
        <f>InstalledCapacity!$B$8*wind_Onshore[[#This Row],[wind_Onshore]]</f>
        <v>0</v>
      </c>
      <c r="G3004">
        <f>InstalledCapacity!$B$9*wind_Offshore[[#This Row],[wind_Offshore]]</f>
        <v>0</v>
      </c>
      <c r="H3004">
        <f>INDEX(results[Coal],MATCH($A3004,results[Time period],0),)</f>
        <v>0</v>
      </c>
      <c r="I3004">
        <f>INDEX(results[Diesel],MATCH($A3004,results[Time period],0),)</f>
        <v>0</v>
      </c>
      <c r="J3004">
        <f>d[[#This Row],[d]]</f>
        <v>16651</v>
      </c>
    </row>
    <row r="3005" spans="1:10" x14ac:dyDescent="0.3">
      <c r="A3005" t="s">
        <v>3010</v>
      </c>
      <c r="B3005">
        <f>INDEX(results[Nuclear],MATCH($A3005,results[Time period],0),)</f>
        <v>11170</v>
      </c>
      <c r="C3005">
        <f>INDEX(results[Hydro],MATCH($A3005,results[Time period],0),)</f>
        <v>500</v>
      </c>
      <c r="D3005">
        <f>INDEX(results[CCGT],MATCH($A3005,results[Time period],0),)</f>
        <v>4785</v>
      </c>
      <c r="E3005">
        <f>InstalledCapacity!$B$7*pv[[#This Row],[pv]]</f>
        <v>0</v>
      </c>
      <c r="F3005">
        <f>InstalledCapacity!$B$8*wind_Onshore[[#This Row],[wind_Onshore]]</f>
        <v>0</v>
      </c>
      <c r="G3005">
        <f>InstalledCapacity!$B$9*wind_Offshore[[#This Row],[wind_Offshore]]</f>
        <v>0</v>
      </c>
      <c r="H3005">
        <f>INDEX(results[Coal],MATCH($A3005,results[Time period],0),)</f>
        <v>0</v>
      </c>
      <c r="I3005">
        <f>INDEX(results[Diesel],MATCH($A3005,results[Time period],0),)</f>
        <v>0</v>
      </c>
      <c r="J3005">
        <f>d[[#This Row],[d]]</f>
        <v>16455</v>
      </c>
    </row>
    <row r="3006" spans="1:10" x14ac:dyDescent="0.3">
      <c r="A3006" t="s">
        <v>3011</v>
      </c>
      <c r="B3006">
        <f>INDEX(results[Nuclear],MATCH($A3006,results[Time period],0),)</f>
        <v>11170</v>
      </c>
      <c r="C3006">
        <f>INDEX(results[Hydro],MATCH($A3006,results[Time period],0),)</f>
        <v>500</v>
      </c>
      <c r="D3006">
        <f>INDEX(results[CCGT],MATCH($A3006,results[Time period],0),)</f>
        <v>4947</v>
      </c>
      <c r="E3006">
        <f>InstalledCapacity!$B$7*pv[[#This Row],[pv]]</f>
        <v>0</v>
      </c>
      <c r="F3006">
        <f>InstalledCapacity!$B$8*wind_Onshore[[#This Row],[wind_Onshore]]</f>
        <v>0</v>
      </c>
      <c r="G3006">
        <f>InstalledCapacity!$B$9*wind_Offshore[[#This Row],[wind_Offshore]]</f>
        <v>0</v>
      </c>
      <c r="H3006">
        <f>INDEX(results[Coal],MATCH($A3006,results[Time period],0),)</f>
        <v>0</v>
      </c>
      <c r="I3006">
        <f>INDEX(results[Diesel],MATCH($A3006,results[Time period],0),)</f>
        <v>0</v>
      </c>
      <c r="J3006">
        <f>d[[#This Row],[d]]</f>
        <v>16617</v>
      </c>
    </row>
    <row r="3007" spans="1:10" x14ac:dyDescent="0.3">
      <c r="A3007" t="s">
        <v>3012</v>
      </c>
      <c r="B3007">
        <f>INDEX(results[Nuclear],MATCH($A3007,results[Time period],0),)</f>
        <v>11170</v>
      </c>
      <c r="C3007">
        <f>INDEX(results[Hydro],MATCH($A3007,results[Time period],0),)</f>
        <v>500</v>
      </c>
      <c r="D3007">
        <f>INDEX(results[CCGT],MATCH($A3007,results[Time period],0),)</f>
        <v>5273</v>
      </c>
      <c r="E3007">
        <f>InstalledCapacity!$B$7*pv[[#This Row],[pv]]</f>
        <v>0</v>
      </c>
      <c r="F3007">
        <f>InstalledCapacity!$B$8*wind_Onshore[[#This Row],[wind_Onshore]]</f>
        <v>0</v>
      </c>
      <c r="G3007">
        <f>InstalledCapacity!$B$9*wind_Offshore[[#This Row],[wind_Offshore]]</f>
        <v>0</v>
      </c>
      <c r="H3007">
        <f>INDEX(results[Coal],MATCH($A3007,results[Time period],0),)</f>
        <v>0</v>
      </c>
      <c r="I3007">
        <f>INDEX(results[Diesel],MATCH($A3007,results[Time period],0),)</f>
        <v>0</v>
      </c>
      <c r="J3007">
        <f>d[[#This Row],[d]]</f>
        <v>16943</v>
      </c>
    </row>
    <row r="3008" spans="1:10" x14ac:dyDescent="0.3">
      <c r="A3008" t="s">
        <v>3013</v>
      </c>
      <c r="B3008">
        <f>INDEX(results[Nuclear],MATCH($A3008,results[Time period],0),)</f>
        <v>11170</v>
      </c>
      <c r="C3008">
        <f>INDEX(results[Hydro],MATCH($A3008,results[Time period],0),)</f>
        <v>500</v>
      </c>
      <c r="D3008">
        <f>INDEX(results[CCGT],MATCH($A3008,results[Time period],0),)</f>
        <v>5972</v>
      </c>
      <c r="E3008">
        <f>InstalledCapacity!$B$7*pv[[#This Row],[pv]]</f>
        <v>0</v>
      </c>
      <c r="F3008">
        <f>InstalledCapacity!$B$8*wind_Onshore[[#This Row],[wind_Onshore]]</f>
        <v>0</v>
      </c>
      <c r="G3008">
        <f>InstalledCapacity!$B$9*wind_Offshore[[#This Row],[wind_Offshore]]</f>
        <v>0</v>
      </c>
      <c r="H3008">
        <f>INDEX(results[Coal],MATCH($A3008,results[Time period],0),)</f>
        <v>0</v>
      </c>
      <c r="I3008">
        <f>INDEX(results[Diesel],MATCH($A3008,results[Time period],0),)</f>
        <v>0</v>
      </c>
      <c r="J3008">
        <f>d[[#This Row],[d]]</f>
        <v>17642</v>
      </c>
    </row>
    <row r="3009" spans="1:10" x14ac:dyDescent="0.3">
      <c r="A3009" t="s">
        <v>3014</v>
      </c>
      <c r="B3009">
        <f>INDEX(results[Nuclear],MATCH($A3009,results[Time period],0),)</f>
        <v>11170</v>
      </c>
      <c r="C3009">
        <f>INDEX(results[Hydro],MATCH($A3009,results[Time period],0),)</f>
        <v>500</v>
      </c>
      <c r="D3009">
        <f>INDEX(results[CCGT],MATCH($A3009,results[Time period],0),)</f>
        <v>7488</v>
      </c>
      <c r="E3009">
        <f>InstalledCapacity!$B$7*pv[[#This Row],[pv]]</f>
        <v>0</v>
      </c>
      <c r="F3009">
        <f>InstalledCapacity!$B$8*wind_Onshore[[#This Row],[wind_Onshore]]</f>
        <v>0</v>
      </c>
      <c r="G3009">
        <f>InstalledCapacity!$B$9*wind_Offshore[[#This Row],[wind_Offshore]]</f>
        <v>0</v>
      </c>
      <c r="H3009">
        <f>INDEX(results[Coal],MATCH($A3009,results[Time period],0),)</f>
        <v>0</v>
      </c>
      <c r="I3009">
        <f>INDEX(results[Diesel],MATCH($A3009,results[Time period],0),)</f>
        <v>0</v>
      </c>
      <c r="J3009">
        <f>d[[#This Row],[d]]</f>
        <v>19158</v>
      </c>
    </row>
    <row r="3010" spans="1:10" x14ac:dyDescent="0.3">
      <c r="A3010" t="s">
        <v>3015</v>
      </c>
      <c r="B3010">
        <f>INDEX(results[Nuclear],MATCH($A3010,results[Time period],0),)</f>
        <v>11170</v>
      </c>
      <c r="C3010">
        <f>INDEX(results[Hydro],MATCH($A3010,results[Time period],0),)</f>
        <v>500</v>
      </c>
      <c r="D3010">
        <f>INDEX(results[CCGT],MATCH($A3010,results[Time period],0),)</f>
        <v>8899</v>
      </c>
      <c r="E3010">
        <f>InstalledCapacity!$B$7*pv[[#This Row],[pv]]</f>
        <v>0</v>
      </c>
      <c r="F3010">
        <f>InstalledCapacity!$B$8*wind_Onshore[[#This Row],[wind_Onshore]]</f>
        <v>0</v>
      </c>
      <c r="G3010">
        <f>InstalledCapacity!$B$9*wind_Offshore[[#This Row],[wind_Offshore]]</f>
        <v>0</v>
      </c>
      <c r="H3010">
        <f>INDEX(results[Coal],MATCH($A3010,results[Time period],0),)</f>
        <v>0</v>
      </c>
      <c r="I3010">
        <f>INDEX(results[Diesel],MATCH($A3010,results[Time period],0),)</f>
        <v>0</v>
      </c>
      <c r="J3010">
        <f>d[[#This Row],[d]]</f>
        <v>20569</v>
      </c>
    </row>
    <row r="3011" spans="1:10" x14ac:dyDescent="0.3">
      <c r="A3011" t="s">
        <v>3016</v>
      </c>
      <c r="B3011">
        <f>INDEX(results[Nuclear],MATCH($A3011,results[Time period],0),)</f>
        <v>11170</v>
      </c>
      <c r="C3011">
        <f>INDEX(results[Hydro],MATCH($A3011,results[Time period],0),)</f>
        <v>500</v>
      </c>
      <c r="D3011">
        <f>INDEX(results[CCGT],MATCH($A3011,results[Time period],0),)</f>
        <v>9918</v>
      </c>
      <c r="E3011">
        <f>InstalledCapacity!$B$7*pv[[#This Row],[pv]]</f>
        <v>0</v>
      </c>
      <c r="F3011">
        <f>InstalledCapacity!$B$8*wind_Onshore[[#This Row],[wind_Onshore]]</f>
        <v>0</v>
      </c>
      <c r="G3011">
        <f>InstalledCapacity!$B$9*wind_Offshore[[#This Row],[wind_Offshore]]</f>
        <v>0</v>
      </c>
      <c r="H3011">
        <f>INDEX(results[Coal],MATCH($A3011,results[Time period],0),)</f>
        <v>0</v>
      </c>
      <c r="I3011">
        <f>INDEX(results[Diesel],MATCH($A3011,results[Time period],0),)</f>
        <v>0</v>
      </c>
      <c r="J3011">
        <f>d[[#This Row],[d]]</f>
        <v>21588</v>
      </c>
    </row>
    <row r="3012" spans="1:10" x14ac:dyDescent="0.3">
      <c r="A3012" t="s">
        <v>3017</v>
      </c>
      <c r="B3012">
        <f>INDEX(results[Nuclear],MATCH($A3012,results[Time period],0),)</f>
        <v>11170</v>
      </c>
      <c r="C3012">
        <f>INDEX(results[Hydro],MATCH($A3012,results[Time period],0),)</f>
        <v>500</v>
      </c>
      <c r="D3012">
        <f>INDEX(results[CCGT],MATCH($A3012,results[Time period],0),)</f>
        <v>10950</v>
      </c>
      <c r="E3012">
        <f>InstalledCapacity!$B$7*pv[[#This Row],[pv]]</f>
        <v>0</v>
      </c>
      <c r="F3012">
        <f>InstalledCapacity!$B$8*wind_Onshore[[#This Row],[wind_Onshore]]</f>
        <v>0</v>
      </c>
      <c r="G3012">
        <f>InstalledCapacity!$B$9*wind_Offshore[[#This Row],[wind_Offshore]]</f>
        <v>0</v>
      </c>
      <c r="H3012">
        <f>INDEX(results[Coal],MATCH($A3012,results[Time period],0),)</f>
        <v>0</v>
      </c>
      <c r="I3012">
        <f>INDEX(results[Diesel],MATCH($A3012,results[Time period],0),)</f>
        <v>0</v>
      </c>
      <c r="J3012">
        <f>d[[#This Row],[d]]</f>
        <v>22620</v>
      </c>
    </row>
    <row r="3013" spans="1:10" x14ac:dyDescent="0.3">
      <c r="A3013" t="s">
        <v>3018</v>
      </c>
      <c r="B3013">
        <f>INDEX(results[Nuclear],MATCH($A3013,results[Time period],0),)</f>
        <v>11170</v>
      </c>
      <c r="C3013">
        <f>INDEX(results[Hydro],MATCH($A3013,results[Time period],0),)</f>
        <v>500</v>
      </c>
      <c r="D3013">
        <f>INDEX(results[CCGT],MATCH($A3013,results[Time period],0),)</f>
        <v>10905.45</v>
      </c>
      <c r="E3013">
        <f>InstalledCapacity!$B$7*pv[[#This Row],[pv]]</f>
        <v>1124.55</v>
      </c>
      <c r="F3013">
        <f>InstalledCapacity!$B$8*wind_Onshore[[#This Row],[wind_Onshore]]</f>
        <v>0</v>
      </c>
      <c r="G3013">
        <f>InstalledCapacity!$B$9*wind_Offshore[[#This Row],[wind_Offshore]]</f>
        <v>0</v>
      </c>
      <c r="H3013">
        <f>INDEX(results[Coal],MATCH($A3013,results[Time period],0),)</f>
        <v>0</v>
      </c>
      <c r="I3013">
        <f>INDEX(results[Diesel],MATCH($A3013,results[Time period],0),)</f>
        <v>0</v>
      </c>
      <c r="J3013">
        <f>d[[#This Row],[d]]</f>
        <v>23700</v>
      </c>
    </row>
    <row r="3014" spans="1:10" x14ac:dyDescent="0.3">
      <c r="A3014" t="s">
        <v>3019</v>
      </c>
      <c r="B3014">
        <f>INDEX(results[Nuclear],MATCH($A3014,results[Time period],0),)</f>
        <v>11170</v>
      </c>
      <c r="C3014">
        <f>INDEX(results[Hydro],MATCH($A3014,results[Time period],0),)</f>
        <v>500</v>
      </c>
      <c r="D3014">
        <f>INDEX(results[CCGT],MATCH($A3014,results[Time period],0),)</f>
        <v>8816.25</v>
      </c>
      <c r="E3014">
        <f>InstalledCapacity!$B$7*pv[[#This Row],[pv]]</f>
        <v>4194.75</v>
      </c>
      <c r="F3014">
        <f>InstalledCapacity!$B$8*wind_Onshore[[#This Row],[wind_Onshore]]</f>
        <v>0</v>
      </c>
      <c r="G3014">
        <f>InstalledCapacity!$B$9*wind_Offshore[[#This Row],[wind_Offshore]]</f>
        <v>0</v>
      </c>
      <c r="H3014">
        <f>INDEX(results[Coal],MATCH($A3014,results[Time period],0),)</f>
        <v>0</v>
      </c>
      <c r="I3014">
        <f>INDEX(results[Diesel],MATCH($A3014,results[Time period],0),)</f>
        <v>0</v>
      </c>
      <c r="J3014">
        <f>d[[#This Row],[d]]</f>
        <v>24681</v>
      </c>
    </row>
    <row r="3015" spans="1:10" x14ac:dyDescent="0.3">
      <c r="A3015" t="s">
        <v>3020</v>
      </c>
      <c r="B3015">
        <f>INDEX(results[Nuclear],MATCH($A3015,results[Time period],0),)</f>
        <v>11170</v>
      </c>
      <c r="C3015">
        <f>INDEX(results[Hydro],MATCH($A3015,results[Time period],0),)</f>
        <v>500</v>
      </c>
      <c r="D3015">
        <f>INDEX(results[CCGT],MATCH($A3015,results[Time period],0),)</f>
        <v>6271.55</v>
      </c>
      <c r="E3015">
        <f>InstalledCapacity!$B$7*pv[[#This Row],[pv]]</f>
        <v>7443.45</v>
      </c>
      <c r="F3015">
        <f>InstalledCapacity!$B$8*wind_Onshore[[#This Row],[wind_Onshore]]</f>
        <v>0</v>
      </c>
      <c r="G3015">
        <f>InstalledCapacity!$B$9*wind_Offshore[[#This Row],[wind_Offshore]]</f>
        <v>0</v>
      </c>
      <c r="H3015">
        <f>INDEX(results[Coal],MATCH($A3015,results[Time period],0),)</f>
        <v>0</v>
      </c>
      <c r="I3015">
        <f>INDEX(results[Diesel],MATCH($A3015,results[Time period],0),)</f>
        <v>0</v>
      </c>
      <c r="J3015">
        <f>d[[#This Row],[d]]</f>
        <v>25385</v>
      </c>
    </row>
    <row r="3016" spans="1:10" x14ac:dyDescent="0.3">
      <c r="A3016" t="s">
        <v>3021</v>
      </c>
      <c r="B3016">
        <f>INDEX(results[Nuclear],MATCH($A3016,results[Time period],0),)</f>
        <v>11170</v>
      </c>
      <c r="C3016">
        <f>INDEX(results[Hydro],MATCH($A3016,results[Time period],0),)</f>
        <v>500</v>
      </c>
      <c r="D3016">
        <f>INDEX(results[CCGT],MATCH($A3016,results[Time period],0),)</f>
        <v>4227.75</v>
      </c>
      <c r="E3016">
        <f>InstalledCapacity!$B$7*pv[[#This Row],[pv]]</f>
        <v>10085.249999999998</v>
      </c>
      <c r="F3016">
        <f>InstalledCapacity!$B$8*wind_Onshore[[#This Row],[wind_Onshore]]</f>
        <v>0</v>
      </c>
      <c r="G3016">
        <f>InstalledCapacity!$B$9*wind_Offshore[[#This Row],[wind_Offshore]]</f>
        <v>0</v>
      </c>
      <c r="H3016">
        <f>INDEX(results[Coal],MATCH($A3016,results[Time period],0),)</f>
        <v>0</v>
      </c>
      <c r="I3016">
        <f>INDEX(results[Diesel],MATCH($A3016,results[Time period],0),)</f>
        <v>0</v>
      </c>
      <c r="J3016">
        <f>d[[#This Row],[d]]</f>
        <v>25983</v>
      </c>
    </row>
    <row r="3017" spans="1:10" x14ac:dyDescent="0.3">
      <c r="A3017" t="s">
        <v>3022</v>
      </c>
      <c r="B3017">
        <f>INDEX(results[Nuclear],MATCH($A3017,results[Time period],0),)</f>
        <v>11170</v>
      </c>
      <c r="C3017">
        <f>INDEX(results[Hydro],MATCH($A3017,results[Time period],0),)</f>
        <v>500</v>
      </c>
      <c r="D3017">
        <f>INDEX(results[CCGT],MATCH($A3017,results[Time period],0),)</f>
        <v>2717.35</v>
      </c>
      <c r="E3017">
        <f>InstalledCapacity!$B$7*pv[[#This Row],[pv]]</f>
        <v>11941.650000000001</v>
      </c>
      <c r="F3017">
        <f>InstalledCapacity!$B$8*wind_Onshore[[#This Row],[wind_Onshore]]</f>
        <v>0</v>
      </c>
      <c r="G3017">
        <f>InstalledCapacity!$B$9*wind_Offshore[[#This Row],[wind_Offshore]]</f>
        <v>0</v>
      </c>
      <c r="H3017">
        <f>INDEX(results[Coal],MATCH($A3017,results[Time period],0),)</f>
        <v>0</v>
      </c>
      <c r="I3017">
        <f>INDEX(results[Diesel],MATCH($A3017,results[Time period],0),)</f>
        <v>0</v>
      </c>
      <c r="J3017">
        <f>d[[#This Row],[d]]</f>
        <v>26329</v>
      </c>
    </row>
    <row r="3018" spans="1:10" x14ac:dyDescent="0.3">
      <c r="A3018" t="s">
        <v>3023</v>
      </c>
      <c r="B3018">
        <f>INDEX(results[Nuclear],MATCH($A3018,results[Time period],0),)</f>
        <v>11170</v>
      </c>
      <c r="C3018">
        <f>INDEX(results[Hydro],MATCH($A3018,results[Time period],0),)</f>
        <v>500</v>
      </c>
      <c r="D3018">
        <f>INDEX(results[CCGT],MATCH($A3018,results[Time period],0),)</f>
        <v>1857.9</v>
      </c>
      <c r="E3018">
        <f>InstalledCapacity!$B$7*pv[[#This Row],[pv]]</f>
        <v>12959.1</v>
      </c>
      <c r="F3018">
        <f>InstalledCapacity!$B$8*wind_Onshore[[#This Row],[wind_Onshore]]</f>
        <v>0</v>
      </c>
      <c r="G3018">
        <f>InstalledCapacity!$B$9*wind_Offshore[[#This Row],[wind_Offshore]]</f>
        <v>0</v>
      </c>
      <c r="H3018">
        <f>INDEX(results[Coal],MATCH($A3018,results[Time period],0),)</f>
        <v>0</v>
      </c>
      <c r="I3018">
        <f>INDEX(results[Diesel],MATCH($A3018,results[Time period],0),)</f>
        <v>0</v>
      </c>
      <c r="J3018">
        <f>d[[#This Row],[d]]</f>
        <v>26487</v>
      </c>
    </row>
    <row r="3019" spans="1:10" x14ac:dyDescent="0.3">
      <c r="A3019" t="s">
        <v>3024</v>
      </c>
      <c r="B3019">
        <f>INDEX(results[Nuclear],MATCH($A3019,results[Time period],0),)</f>
        <v>11170</v>
      </c>
      <c r="C3019">
        <f>INDEX(results[Hydro],MATCH($A3019,results[Time period],0),)</f>
        <v>500</v>
      </c>
      <c r="D3019">
        <f>INDEX(results[CCGT],MATCH($A3019,results[Time period],0),)</f>
        <v>1326.7</v>
      </c>
      <c r="E3019">
        <f>InstalledCapacity!$B$7*pv[[#This Row],[pv]]</f>
        <v>13173.3</v>
      </c>
      <c r="F3019">
        <f>InstalledCapacity!$B$8*wind_Onshore[[#This Row],[wind_Onshore]]</f>
        <v>0</v>
      </c>
      <c r="G3019">
        <f>InstalledCapacity!$B$9*wind_Offshore[[#This Row],[wind_Offshore]]</f>
        <v>0</v>
      </c>
      <c r="H3019">
        <f>INDEX(results[Coal],MATCH($A3019,results[Time period],0),)</f>
        <v>0</v>
      </c>
      <c r="I3019">
        <f>INDEX(results[Diesel],MATCH($A3019,results[Time period],0),)</f>
        <v>0</v>
      </c>
      <c r="J3019">
        <f>d[[#This Row],[d]]</f>
        <v>26170</v>
      </c>
    </row>
    <row r="3020" spans="1:10" x14ac:dyDescent="0.3">
      <c r="A3020" t="s">
        <v>3025</v>
      </c>
      <c r="B3020">
        <f>INDEX(results[Nuclear],MATCH($A3020,results[Time period],0),)</f>
        <v>11170</v>
      </c>
      <c r="C3020">
        <f>INDEX(results[Hydro],MATCH($A3020,results[Time period],0),)</f>
        <v>500</v>
      </c>
      <c r="D3020">
        <f>INDEX(results[CCGT],MATCH($A3020,results[Time period],0),)</f>
        <v>1131.05</v>
      </c>
      <c r="E3020">
        <f>InstalledCapacity!$B$7*pv[[#This Row],[pv]]</f>
        <v>12619.949999999999</v>
      </c>
      <c r="F3020">
        <f>InstalledCapacity!$B$8*wind_Onshore[[#This Row],[wind_Onshore]]</f>
        <v>0</v>
      </c>
      <c r="G3020">
        <f>InstalledCapacity!$B$9*wind_Offshore[[#This Row],[wind_Offshore]]</f>
        <v>0</v>
      </c>
      <c r="H3020">
        <f>INDEX(results[Coal],MATCH($A3020,results[Time period],0),)</f>
        <v>0</v>
      </c>
      <c r="I3020">
        <f>INDEX(results[Diesel],MATCH($A3020,results[Time period],0),)</f>
        <v>0</v>
      </c>
      <c r="J3020">
        <f>d[[#This Row],[d]]</f>
        <v>25421</v>
      </c>
    </row>
    <row r="3021" spans="1:10" x14ac:dyDescent="0.3">
      <c r="A3021" t="s">
        <v>3026</v>
      </c>
      <c r="B3021">
        <f>INDEX(results[Nuclear],MATCH($A3021,results[Time period],0),)</f>
        <v>11170</v>
      </c>
      <c r="C3021">
        <f>INDEX(results[Hydro],MATCH($A3021,results[Time period],0),)</f>
        <v>500</v>
      </c>
      <c r="D3021">
        <f>INDEX(results[CCGT],MATCH($A3021,results[Time period],0),)</f>
        <v>2349.65</v>
      </c>
      <c r="E3021">
        <f>InstalledCapacity!$B$7*pv[[#This Row],[pv]]</f>
        <v>11263.35</v>
      </c>
      <c r="F3021">
        <f>InstalledCapacity!$B$8*wind_Onshore[[#This Row],[wind_Onshore]]</f>
        <v>0</v>
      </c>
      <c r="G3021">
        <f>InstalledCapacity!$B$9*wind_Offshore[[#This Row],[wind_Offshore]]</f>
        <v>0</v>
      </c>
      <c r="H3021">
        <f>INDEX(results[Coal],MATCH($A3021,results[Time period],0),)</f>
        <v>0</v>
      </c>
      <c r="I3021">
        <f>INDEX(results[Diesel],MATCH($A3021,results[Time period],0),)</f>
        <v>0</v>
      </c>
      <c r="J3021">
        <f>d[[#This Row],[d]]</f>
        <v>25283</v>
      </c>
    </row>
    <row r="3022" spans="1:10" x14ac:dyDescent="0.3">
      <c r="A3022" t="s">
        <v>3027</v>
      </c>
      <c r="B3022">
        <f>INDEX(results[Nuclear],MATCH($A3022,results[Time period],0),)</f>
        <v>11170</v>
      </c>
      <c r="C3022">
        <f>INDEX(results[Hydro],MATCH($A3022,results[Time period],0),)</f>
        <v>500</v>
      </c>
      <c r="D3022">
        <f>INDEX(results[CCGT],MATCH($A3022,results[Time period],0),)</f>
        <v>3514.8</v>
      </c>
      <c r="E3022">
        <f>InstalledCapacity!$B$7*pv[[#This Row],[pv]]</f>
        <v>9139.2000000000007</v>
      </c>
      <c r="F3022">
        <f>InstalledCapacity!$B$8*wind_Onshore[[#This Row],[wind_Onshore]]</f>
        <v>0</v>
      </c>
      <c r="G3022">
        <f>InstalledCapacity!$B$9*wind_Offshore[[#This Row],[wind_Offshore]]</f>
        <v>0</v>
      </c>
      <c r="H3022">
        <f>INDEX(results[Coal],MATCH($A3022,results[Time period],0),)</f>
        <v>0</v>
      </c>
      <c r="I3022">
        <f>INDEX(results[Diesel],MATCH($A3022,results[Time period],0),)</f>
        <v>0</v>
      </c>
      <c r="J3022">
        <f>d[[#This Row],[d]]</f>
        <v>24324</v>
      </c>
    </row>
    <row r="3023" spans="1:10" x14ac:dyDescent="0.3">
      <c r="A3023" t="s">
        <v>3028</v>
      </c>
      <c r="B3023">
        <f>INDEX(results[Nuclear],MATCH($A3023,results[Time period],0),)</f>
        <v>11170</v>
      </c>
      <c r="C3023">
        <f>INDEX(results[Hydro],MATCH($A3023,results[Time period],0),)</f>
        <v>500</v>
      </c>
      <c r="D3023">
        <f>INDEX(results[CCGT],MATCH($A3023,results[Time period],0),)</f>
        <v>4243.95</v>
      </c>
      <c r="E3023">
        <f>InstalledCapacity!$B$7*pv[[#This Row],[pv]]</f>
        <v>6301.0499999999993</v>
      </c>
      <c r="F3023">
        <f>InstalledCapacity!$B$8*wind_Onshore[[#This Row],[wind_Onshore]]</f>
        <v>0</v>
      </c>
      <c r="G3023">
        <f>InstalledCapacity!$B$9*wind_Offshore[[#This Row],[wind_Offshore]]</f>
        <v>0</v>
      </c>
      <c r="H3023">
        <f>INDEX(results[Coal],MATCH($A3023,results[Time period],0),)</f>
        <v>0</v>
      </c>
      <c r="I3023">
        <f>INDEX(results[Diesel],MATCH($A3023,results[Time period],0),)</f>
        <v>0</v>
      </c>
      <c r="J3023">
        <f>d[[#This Row],[d]]</f>
        <v>22215</v>
      </c>
    </row>
    <row r="3024" spans="1:10" x14ac:dyDescent="0.3">
      <c r="A3024" t="s">
        <v>3029</v>
      </c>
      <c r="B3024">
        <f>INDEX(results[Nuclear],MATCH($A3024,results[Time period],0),)</f>
        <v>11170</v>
      </c>
      <c r="C3024">
        <f>INDEX(results[Hydro],MATCH($A3024,results[Time period],0),)</f>
        <v>500</v>
      </c>
      <c r="D3024">
        <f>INDEX(results[CCGT],MATCH($A3024,results[Time period],0),)</f>
        <v>5236.8</v>
      </c>
      <c r="E3024">
        <f>InstalledCapacity!$B$7*pv[[#This Row],[pv]]</f>
        <v>3070.2</v>
      </c>
      <c r="F3024">
        <f>InstalledCapacity!$B$8*wind_Onshore[[#This Row],[wind_Onshore]]</f>
        <v>0</v>
      </c>
      <c r="G3024">
        <f>InstalledCapacity!$B$9*wind_Offshore[[#This Row],[wind_Offshore]]</f>
        <v>0</v>
      </c>
      <c r="H3024">
        <f>INDEX(results[Coal],MATCH($A3024,results[Time period],0),)</f>
        <v>0</v>
      </c>
      <c r="I3024">
        <f>INDEX(results[Diesel],MATCH($A3024,results[Time period],0),)</f>
        <v>0</v>
      </c>
      <c r="J3024">
        <f>d[[#This Row],[d]]</f>
        <v>19977</v>
      </c>
    </row>
    <row r="3025" spans="1:10" x14ac:dyDescent="0.3">
      <c r="A3025" t="s">
        <v>3030</v>
      </c>
      <c r="B3025">
        <f>INDEX(results[Nuclear],MATCH($A3025,results[Time period],0),)</f>
        <v>11170</v>
      </c>
      <c r="C3025">
        <f>INDEX(results[Hydro],MATCH($A3025,results[Time period],0),)</f>
        <v>500</v>
      </c>
      <c r="D3025">
        <f>INDEX(results[CCGT],MATCH($A3025,results[Time period],0),)</f>
        <v>6000.25</v>
      </c>
      <c r="E3025">
        <f>InstalledCapacity!$B$7*pv[[#This Row],[pv]]</f>
        <v>624.75000000000011</v>
      </c>
      <c r="F3025">
        <f>InstalledCapacity!$B$8*wind_Onshore[[#This Row],[wind_Onshore]]</f>
        <v>0</v>
      </c>
      <c r="G3025">
        <f>InstalledCapacity!$B$9*wind_Offshore[[#This Row],[wind_Offshore]]</f>
        <v>0</v>
      </c>
      <c r="H3025">
        <f>INDEX(results[Coal],MATCH($A3025,results[Time period],0),)</f>
        <v>0</v>
      </c>
      <c r="I3025">
        <f>INDEX(results[Diesel],MATCH($A3025,results[Time period],0),)</f>
        <v>0</v>
      </c>
      <c r="J3025">
        <f>d[[#This Row],[d]]</f>
        <v>18295</v>
      </c>
    </row>
    <row r="3026" spans="1:10" x14ac:dyDescent="0.3">
      <c r="A3026" t="s">
        <v>3031</v>
      </c>
      <c r="B3026">
        <f>INDEX(results[Nuclear],MATCH($A3026,results[Time period],0),)</f>
        <v>11170</v>
      </c>
      <c r="C3026">
        <f>INDEX(results[Hydro],MATCH($A3026,results[Time period],0),)</f>
        <v>500</v>
      </c>
      <c r="D3026">
        <f>INDEX(results[CCGT],MATCH($A3026,results[Time period],0),)</f>
        <v>5612</v>
      </c>
      <c r="E3026">
        <f>InstalledCapacity!$B$7*pv[[#This Row],[pv]]</f>
        <v>0</v>
      </c>
      <c r="F3026">
        <f>InstalledCapacity!$B$8*wind_Onshore[[#This Row],[wind_Onshore]]</f>
        <v>0</v>
      </c>
      <c r="G3026">
        <f>InstalledCapacity!$B$9*wind_Offshore[[#This Row],[wind_Offshore]]</f>
        <v>0</v>
      </c>
      <c r="H3026">
        <f>INDEX(results[Coal],MATCH($A3026,results[Time period],0),)</f>
        <v>0</v>
      </c>
      <c r="I3026">
        <f>INDEX(results[Diesel],MATCH($A3026,results[Time period],0),)</f>
        <v>0</v>
      </c>
      <c r="J3026">
        <f>d[[#This Row],[d]]</f>
        <v>17282</v>
      </c>
    </row>
    <row r="3027" spans="1:10" x14ac:dyDescent="0.3">
      <c r="A3027" t="s">
        <v>3032</v>
      </c>
      <c r="B3027">
        <f>INDEX(results[Nuclear],MATCH($A3027,results[Time period],0),)</f>
        <v>11170</v>
      </c>
      <c r="C3027">
        <f>INDEX(results[Hydro],MATCH($A3027,results[Time period],0),)</f>
        <v>500</v>
      </c>
      <c r="D3027">
        <f>INDEX(results[CCGT],MATCH($A3027,results[Time period],0),)</f>
        <v>4985</v>
      </c>
      <c r="E3027">
        <f>InstalledCapacity!$B$7*pv[[#This Row],[pv]]</f>
        <v>0</v>
      </c>
      <c r="F3027">
        <f>InstalledCapacity!$B$8*wind_Onshore[[#This Row],[wind_Onshore]]</f>
        <v>0</v>
      </c>
      <c r="G3027">
        <f>InstalledCapacity!$B$9*wind_Offshore[[#This Row],[wind_Offshore]]</f>
        <v>0</v>
      </c>
      <c r="H3027">
        <f>INDEX(results[Coal],MATCH($A3027,results[Time period],0),)</f>
        <v>0</v>
      </c>
      <c r="I3027">
        <f>INDEX(results[Diesel],MATCH($A3027,results[Time period],0),)</f>
        <v>0</v>
      </c>
      <c r="J3027">
        <f>d[[#This Row],[d]]</f>
        <v>16655</v>
      </c>
    </row>
    <row r="3028" spans="1:10" x14ac:dyDescent="0.3">
      <c r="A3028" t="s">
        <v>3033</v>
      </c>
      <c r="B3028">
        <f>INDEX(results[Nuclear],MATCH($A3028,results[Time period],0),)</f>
        <v>11170</v>
      </c>
      <c r="C3028">
        <f>INDEX(results[Hydro],MATCH($A3028,results[Time period],0),)</f>
        <v>500</v>
      </c>
      <c r="D3028">
        <f>INDEX(results[CCGT],MATCH($A3028,results[Time period],0),)</f>
        <v>4706</v>
      </c>
      <c r="E3028">
        <f>InstalledCapacity!$B$7*pv[[#This Row],[pv]]</f>
        <v>0</v>
      </c>
      <c r="F3028">
        <f>InstalledCapacity!$B$8*wind_Onshore[[#This Row],[wind_Onshore]]</f>
        <v>0</v>
      </c>
      <c r="G3028">
        <f>InstalledCapacity!$B$9*wind_Offshore[[#This Row],[wind_Offshore]]</f>
        <v>0</v>
      </c>
      <c r="H3028">
        <f>INDEX(results[Coal],MATCH($A3028,results[Time period],0),)</f>
        <v>0</v>
      </c>
      <c r="I3028">
        <f>INDEX(results[Diesel],MATCH($A3028,results[Time period],0),)</f>
        <v>0</v>
      </c>
      <c r="J3028">
        <f>d[[#This Row],[d]]</f>
        <v>16376</v>
      </c>
    </row>
    <row r="3029" spans="1:10" x14ac:dyDescent="0.3">
      <c r="A3029" t="s">
        <v>3034</v>
      </c>
      <c r="B3029">
        <f>INDEX(results[Nuclear],MATCH($A3029,results[Time period],0),)</f>
        <v>11170</v>
      </c>
      <c r="C3029">
        <f>INDEX(results[Hydro],MATCH($A3029,results[Time period],0),)</f>
        <v>500</v>
      </c>
      <c r="D3029">
        <f>INDEX(results[CCGT],MATCH($A3029,results[Time period],0),)</f>
        <v>4862</v>
      </c>
      <c r="E3029">
        <f>InstalledCapacity!$B$7*pv[[#This Row],[pv]]</f>
        <v>0</v>
      </c>
      <c r="F3029">
        <f>InstalledCapacity!$B$8*wind_Onshore[[#This Row],[wind_Onshore]]</f>
        <v>0</v>
      </c>
      <c r="G3029">
        <f>InstalledCapacity!$B$9*wind_Offshore[[#This Row],[wind_Offshore]]</f>
        <v>0</v>
      </c>
      <c r="H3029">
        <f>INDEX(results[Coal],MATCH($A3029,results[Time period],0),)</f>
        <v>0</v>
      </c>
      <c r="I3029">
        <f>INDEX(results[Diesel],MATCH($A3029,results[Time period],0),)</f>
        <v>0</v>
      </c>
      <c r="J3029">
        <f>d[[#This Row],[d]]</f>
        <v>16532</v>
      </c>
    </row>
    <row r="3030" spans="1:10" x14ac:dyDescent="0.3">
      <c r="A3030" t="s">
        <v>3035</v>
      </c>
      <c r="B3030">
        <f>INDEX(results[Nuclear],MATCH($A3030,results[Time period],0),)</f>
        <v>11170</v>
      </c>
      <c r="C3030">
        <f>INDEX(results[Hydro],MATCH($A3030,results[Time period],0),)</f>
        <v>500</v>
      </c>
      <c r="D3030">
        <f>INDEX(results[CCGT],MATCH($A3030,results[Time period],0),)</f>
        <v>6178</v>
      </c>
      <c r="E3030">
        <f>InstalledCapacity!$B$7*pv[[#This Row],[pv]]</f>
        <v>0</v>
      </c>
      <c r="F3030">
        <f>InstalledCapacity!$B$8*wind_Onshore[[#This Row],[wind_Onshore]]</f>
        <v>0</v>
      </c>
      <c r="G3030">
        <f>InstalledCapacity!$B$9*wind_Offshore[[#This Row],[wind_Offshore]]</f>
        <v>0</v>
      </c>
      <c r="H3030">
        <f>INDEX(results[Coal],MATCH($A3030,results[Time period],0),)</f>
        <v>0</v>
      </c>
      <c r="I3030">
        <f>INDEX(results[Diesel],MATCH($A3030,results[Time period],0),)</f>
        <v>0</v>
      </c>
      <c r="J3030">
        <f>d[[#This Row],[d]]</f>
        <v>17848</v>
      </c>
    </row>
    <row r="3031" spans="1:10" x14ac:dyDescent="0.3">
      <c r="A3031" t="s">
        <v>3036</v>
      </c>
      <c r="B3031">
        <f>INDEX(results[Nuclear],MATCH($A3031,results[Time period],0),)</f>
        <v>11170</v>
      </c>
      <c r="C3031">
        <f>INDEX(results[Hydro],MATCH($A3031,results[Time period],0),)</f>
        <v>500</v>
      </c>
      <c r="D3031">
        <f>INDEX(results[CCGT],MATCH($A3031,results[Time period],0),)</f>
        <v>8239</v>
      </c>
      <c r="E3031">
        <f>InstalledCapacity!$B$7*pv[[#This Row],[pv]]</f>
        <v>0</v>
      </c>
      <c r="F3031">
        <f>InstalledCapacity!$B$8*wind_Onshore[[#This Row],[wind_Onshore]]</f>
        <v>0</v>
      </c>
      <c r="G3031">
        <f>InstalledCapacity!$B$9*wind_Offshore[[#This Row],[wind_Offshore]]</f>
        <v>0</v>
      </c>
      <c r="H3031">
        <f>INDEX(results[Coal],MATCH($A3031,results[Time period],0),)</f>
        <v>0</v>
      </c>
      <c r="I3031">
        <f>INDEX(results[Diesel],MATCH($A3031,results[Time period],0),)</f>
        <v>0</v>
      </c>
      <c r="J3031">
        <f>d[[#This Row],[d]]</f>
        <v>19909</v>
      </c>
    </row>
    <row r="3032" spans="1:10" x14ac:dyDescent="0.3">
      <c r="A3032" t="s">
        <v>3037</v>
      </c>
      <c r="B3032">
        <f>INDEX(results[Nuclear],MATCH($A3032,results[Time period],0),)</f>
        <v>11170</v>
      </c>
      <c r="C3032">
        <f>INDEX(results[Hydro],MATCH($A3032,results[Time period],0),)</f>
        <v>500</v>
      </c>
      <c r="D3032">
        <f>INDEX(results[CCGT],MATCH($A3032,results[Time period],0),)</f>
        <v>9299</v>
      </c>
      <c r="E3032">
        <f>InstalledCapacity!$B$7*pv[[#This Row],[pv]]</f>
        <v>0</v>
      </c>
      <c r="F3032">
        <f>InstalledCapacity!$B$8*wind_Onshore[[#This Row],[wind_Onshore]]</f>
        <v>0</v>
      </c>
      <c r="G3032">
        <f>InstalledCapacity!$B$9*wind_Offshore[[#This Row],[wind_Offshore]]</f>
        <v>0</v>
      </c>
      <c r="H3032">
        <f>INDEX(results[Coal],MATCH($A3032,results[Time period],0),)</f>
        <v>0</v>
      </c>
      <c r="I3032">
        <f>INDEX(results[Diesel],MATCH($A3032,results[Time period],0),)</f>
        <v>0</v>
      </c>
      <c r="J3032">
        <f>d[[#This Row],[d]]</f>
        <v>20969</v>
      </c>
    </row>
    <row r="3033" spans="1:10" x14ac:dyDescent="0.3">
      <c r="A3033" t="s">
        <v>3038</v>
      </c>
      <c r="B3033">
        <f>INDEX(results[Nuclear],MATCH($A3033,results[Time period],0),)</f>
        <v>11170</v>
      </c>
      <c r="C3033">
        <f>INDEX(results[Hydro],MATCH($A3033,results[Time period],0),)</f>
        <v>500</v>
      </c>
      <c r="D3033">
        <f>INDEX(results[CCGT],MATCH($A3033,results[Time period],0),)</f>
        <v>9726</v>
      </c>
      <c r="E3033">
        <f>InstalledCapacity!$B$7*pv[[#This Row],[pv]]</f>
        <v>0</v>
      </c>
      <c r="F3033">
        <f>InstalledCapacity!$B$8*wind_Onshore[[#This Row],[wind_Onshore]]</f>
        <v>0</v>
      </c>
      <c r="G3033">
        <f>InstalledCapacity!$B$9*wind_Offshore[[#This Row],[wind_Offshore]]</f>
        <v>0</v>
      </c>
      <c r="H3033">
        <f>INDEX(results[Coal],MATCH($A3033,results[Time period],0),)</f>
        <v>0</v>
      </c>
      <c r="I3033">
        <f>INDEX(results[Diesel],MATCH($A3033,results[Time period],0),)</f>
        <v>0</v>
      </c>
      <c r="J3033">
        <f>d[[#This Row],[d]]</f>
        <v>21396</v>
      </c>
    </row>
    <row r="3034" spans="1:10" x14ac:dyDescent="0.3">
      <c r="A3034" t="s">
        <v>3039</v>
      </c>
      <c r="B3034">
        <f>INDEX(results[Nuclear],MATCH($A3034,results[Time period],0),)</f>
        <v>11170</v>
      </c>
      <c r="C3034">
        <f>INDEX(results[Hydro],MATCH($A3034,results[Time period],0),)</f>
        <v>500</v>
      </c>
      <c r="D3034">
        <f>INDEX(results[CCGT],MATCH($A3034,results[Time period],0),)</f>
        <v>10250</v>
      </c>
      <c r="E3034">
        <f>InstalledCapacity!$B$7*pv[[#This Row],[pv]]</f>
        <v>0</v>
      </c>
      <c r="F3034">
        <f>InstalledCapacity!$B$8*wind_Onshore[[#This Row],[wind_Onshore]]</f>
        <v>0</v>
      </c>
      <c r="G3034">
        <f>InstalledCapacity!$B$9*wind_Offshore[[#This Row],[wind_Offshore]]</f>
        <v>0</v>
      </c>
      <c r="H3034">
        <f>INDEX(results[Coal],MATCH($A3034,results[Time period],0),)</f>
        <v>0</v>
      </c>
      <c r="I3034">
        <f>INDEX(results[Diesel],MATCH($A3034,results[Time period],0),)</f>
        <v>0</v>
      </c>
      <c r="J3034">
        <f>d[[#This Row],[d]]</f>
        <v>21920</v>
      </c>
    </row>
    <row r="3035" spans="1:10" x14ac:dyDescent="0.3">
      <c r="A3035" t="s">
        <v>3040</v>
      </c>
      <c r="B3035">
        <f>INDEX(results[Nuclear],MATCH($A3035,results[Time period],0),)</f>
        <v>11170</v>
      </c>
      <c r="C3035">
        <f>INDEX(results[Hydro],MATCH($A3035,results[Time period],0),)</f>
        <v>500</v>
      </c>
      <c r="D3035">
        <f>INDEX(results[CCGT],MATCH($A3035,results[Time period],0),)</f>
        <v>10925</v>
      </c>
      <c r="E3035">
        <f>InstalledCapacity!$B$7*pv[[#This Row],[pv]]</f>
        <v>0</v>
      </c>
      <c r="F3035">
        <f>InstalledCapacity!$B$8*wind_Onshore[[#This Row],[wind_Onshore]]</f>
        <v>0</v>
      </c>
      <c r="G3035">
        <f>InstalledCapacity!$B$9*wind_Offshore[[#This Row],[wind_Offshore]]</f>
        <v>0</v>
      </c>
      <c r="H3035">
        <f>INDEX(results[Coal],MATCH($A3035,results[Time period],0),)</f>
        <v>0</v>
      </c>
      <c r="I3035">
        <f>INDEX(results[Diesel],MATCH($A3035,results[Time period],0),)</f>
        <v>0</v>
      </c>
      <c r="J3035">
        <f>d[[#This Row],[d]]</f>
        <v>22595</v>
      </c>
    </row>
    <row r="3036" spans="1:10" x14ac:dyDescent="0.3">
      <c r="A3036" t="s">
        <v>3041</v>
      </c>
      <c r="B3036">
        <f>INDEX(results[Nuclear],MATCH($A3036,results[Time period],0),)</f>
        <v>11170</v>
      </c>
      <c r="C3036">
        <f>INDEX(results[Hydro],MATCH($A3036,results[Time period],0),)</f>
        <v>500</v>
      </c>
      <c r="D3036">
        <f>INDEX(results[CCGT],MATCH($A3036,results[Time period],0),)</f>
        <v>11496</v>
      </c>
      <c r="E3036">
        <f>InstalledCapacity!$B$7*pv[[#This Row],[pv]]</f>
        <v>0</v>
      </c>
      <c r="F3036">
        <f>InstalledCapacity!$B$8*wind_Onshore[[#This Row],[wind_Onshore]]</f>
        <v>0</v>
      </c>
      <c r="G3036">
        <f>InstalledCapacity!$B$9*wind_Offshore[[#This Row],[wind_Offshore]]</f>
        <v>0</v>
      </c>
      <c r="H3036">
        <f>INDEX(results[Coal],MATCH($A3036,results[Time period],0),)</f>
        <v>0</v>
      </c>
      <c r="I3036">
        <f>INDEX(results[Diesel],MATCH($A3036,results[Time period],0),)</f>
        <v>0</v>
      </c>
      <c r="J3036">
        <f>d[[#This Row],[d]]</f>
        <v>23166</v>
      </c>
    </row>
    <row r="3037" spans="1:10" x14ac:dyDescent="0.3">
      <c r="A3037" t="s">
        <v>3042</v>
      </c>
      <c r="B3037">
        <f>INDEX(results[Nuclear],MATCH($A3037,results[Time period],0),)</f>
        <v>11170</v>
      </c>
      <c r="C3037">
        <f>INDEX(results[Hydro],MATCH($A3037,results[Time period],0),)</f>
        <v>500</v>
      </c>
      <c r="D3037">
        <f>INDEX(results[CCGT],MATCH($A3037,results[Time period],0),)</f>
        <v>10857.6</v>
      </c>
      <c r="E3037">
        <f>InstalledCapacity!$B$7*pv[[#This Row],[pv]]</f>
        <v>1142.4000000000001</v>
      </c>
      <c r="F3037">
        <f>InstalledCapacity!$B$8*wind_Onshore[[#This Row],[wind_Onshore]]</f>
        <v>0</v>
      </c>
      <c r="G3037">
        <f>InstalledCapacity!$B$9*wind_Offshore[[#This Row],[wind_Offshore]]</f>
        <v>0</v>
      </c>
      <c r="H3037">
        <f>INDEX(results[Coal],MATCH($A3037,results[Time period],0),)</f>
        <v>0</v>
      </c>
      <c r="I3037">
        <f>INDEX(results[Diesel],MATCH($A3037,results[Time period],0),)</f>
        <v>0</v>
      </c>
      <c r="J3037">
        <f>d[[#This Row],[d]]</f>
        <v>23670</v>
      </c>
    </row>
    <row r="3038" spans="1:10" x14ac:dyDescent="0.3">
      <c r="A3038" t="s">
        <v>3043</v>
      </c>
      <c r="B3038">
        <f>INDEX(results[Nuclear],MATCH($A3038,results[Time period],0),)</f>
        <v>11170</v>
      </c>
      <c r="C3038">
        <f>INDEX(results[Hydro],MATCH($A3038,results[Time period],0),)</f>
        <v>500</v>
      </c>
      <c r="D3038">
        <f>INDEX(results[CCGT],MATCH($A3038,results[Time period],0),)</f>
        <v>8454</v>
      </c>
      <c r="E3038">
        <f>InstalledCapacity!$B$7*pv[[#This Row],[pv]]</f>
        <v>4284</v>
      </c>
      <c r="F3038">
        <f>InstalledCapacity!$B$8*wind_Onshore[[#This Row],[wind_Onshore]]</f>
        <v>0</v>
      </c>
      <c r="G3038">
        <f>InstalledCapacity!$B$9*wind_Offshore[[#This Row],[wind_Offshore]]</f>
        <v>0</v>
      </c>
      <c r="H3038">
        <f>INDEX(results[Coal],MATCH($A3038,results[Time period],0),)</f>
        <v>0</v>
      </c>
      <c r="I3038">
        <f>INDEX(results[Diesel],MATCH($A3038,results[Time period],0),)</f>
        <v>0</v>
      </c>
      <c r="J3038">
        <f>d[[#This Row],[d]]</f>
        <v>24408</v>
      </c>
    </row>
    <row r="3039" spans="1:10" x14ac:dyDescent="0.3">
      <c r="A3039" t="s">
        <v>3044</v>
      </c>
      <c r="B3039">
        <f>INDEX(results[Nuclear],MATCH($A3039,results[Time period],0),)</f>
        <v>11170</v>
      </c>
      <c r="C3039">
        <f>INDEX(results[Hydro],MATCH($A3039,results[Time period],0),)</f>
        <v>500</v>
      </c>
      <c r="D3039">
        <f>INDEX(results[CCGT],MATCH($A3039,results[Time period],0),)</f>
        <v>5847.75</v>
      </c>
      <c r="E3039">
        <f>InstalledCapacity!$B$7*pv[[#This Row],[pv]]</f>
        <v>7586.25</v>
      </c>
      <c r="F3039">
        <f>InstalledCapacity!$B$8*wind_Onshore[[#This Row],[wind_Onshore]]</f>
        <v>0</v>
      </c>
      <c r="G3039">
        <f>InstalledCapacity!$B$9*wind_Offshore[[#This Row],[wind_Offshore]]</f>
        <v>0</v>
      </c>
      <c r="H3039">
        <f>INDEX(results[Coal],MATCH($A3039,results[Time period],0),)</f>
        <v>0</v>
      </c>
      <c r="I3039">
        <f>INDEX(results[Diesel],MATCH($A3039,results[Time period],0),)</f>
        <v>0</v>
      </c>
      <c r="J3039">
        <f>d[[#This Row],[d]]</f>
        <v>25104</v>
      </c>
    </row>
    <row r="3040" spans="1:10" x14ac:dyDescent="0.3">
      <c r="A3040" t="s">
        <v>3045</v>
      </c>
      <c r="B3040">
        <f>INDEX(results[Nuclear],MATCH($A3040,results[Time period],0),)</f>
        <v>11170</v>
      </c>
      <c r="C3040">
        <f>INDEX(results[Hydro],MATCH($A3040,results[Time period],0),)</f>
        <v>500</v>
      </c>
      <c r="D3040">
        <f>INDEX(results[CCGT],MATCH($A3040,results[Time period],0),)</f>
        <v>3881.5</v>
      </c>
      <c r="E3040">
        <f>InstalledCapacity!$B$7*pv[[#This Row],[pv]]</f>
        <v>10174.5</v>
      </c>
      <c r="F3040">
        <f>InstalledCapacity!$B$8*wind_Onshore[[#This Row],[wind_Onshore]]</f>
        <v>0</v>
      </c>
      <c r="G3040">
        <f>InstalledCapacity!$B$9*wind_Offshore[[#This Row],[wind_Offshore]]</f>
        <v>0</v>
      </c>
      <c r="H3040">
        <f>INDEX(results[Coal],MATCH($A3040,results[Time period],0),)</f>
        <v>0</v>
      </c>
      <c r="I3040">
        <f>INDEX(results[Diesel],MATCH($A3040,results[Time period],0),)</f>
        <v>0</v>
      </c>
      <c r="J3040">
        <f>d[[#This Row],[d]]</f>
        <v>25726</v>
      </c>
    </row>
    <row r="3041" spans="1:10" x14ac:dyDescent="0.3">
      <c r="A3041" t="s">
        <v>3046</v>
      </c>
      <c r="B3041">
        <f>INDEX(results[Nuclear],MATCH($A3041,results[Time period],0),)</f>
        <v>11170</v>
      </c>
      <c r="C3041">
        <f>INDEX(results[Hydro],MATCH($A3041,results[Time period],0),)</f>
        <v>500</v>
      </c>
      <c r="D3041">
        <f>INDEX(results[CCGT],MATCH($A3041,results[Time period],0),)</f>
        <v>2654.95</v>
      </c>
      <c r="E3041">
        <f>InstalledCapacity!$B$7*pv[[#This Row],[pv]]</f>
        <v>12013.050000000001</v>
      </c>
      <c r="F3041">
        <f>InstalledCapacity!$B$8*wind_Onshore[[#This Row],[wind_Onshore]]</f>
        <v>0</v>
      </c>
      <c r="G3041">
        <f>InstalledCapacity!$B$9*wind_Offshore[[#This Row],[wind_Offshore]]</f>
        <v>0</v>
      </c>
      <c r="H3041">
        <f>INDEX(results[Coal],MATCH($A3041,results[Time period],0),)</f>
        <v>0</v>
      </c>
      <c r="I3041">
        <f>INDEX(results[Diesel],MATCH($A3041,results[Time period],0),)</f>
        <v>0</v>
      </c>
      <c r="J3041">
        <f>d[[#This Row],[d]]</f>
        <v>26338</v>
      </c>
    </row>
    <row r="3042" spans="1:10" x14ac:dyDescent="0.3">
      <c r="A3042" t="s">
        <v>3047</v>
      </c>
      <c r="B3042">
        <f>INDEX(results[Nuclear],MATCH($A3042,results[Time period],0),)</f>
        <v>11170</v>
      </c>
      <c r="C3042">
        <f>INDEX(results[Hydro],MATCH($A3042,results[Time period],0),)</f>
        <v>500</v>
      </c>
      <c r="D3042">
        <f>INDEX(results[CCGT],MATCH($A3042,results[Time period],0),)</f>
        <v>2003.35</v>
      </c>
      <c r="E3042">
        <f>InstalledCapacity!$B$7*pv[[#This Row],[pv]]</f>
        <v>13012.65</v>
      </c>
      <c r="F3042">
        <f>InstalledCapacity!$B$8*wind_Onshore[[#This Row],[wind_Onshore]]</f>
        <v>0</v>
      </c>
      <c r="G3042">
        <f>InstalledCapacity!$B$9*wind_Offshore[[#This Row],[wind_Offshore]]</f>
        <v>0</v>
      </c>
      <c r="H3042">
        <f>INDEX(results[Coal],MATCH($A3042,results[Time period],0),)</f>
        <v>0</v>
      </c>
      <c r="I3042">
        <f>INDEX(results[Diesel],MATCH($A3042,results[Time period],0),)</f>
        <v>0</v>
      </c>
      <c r="J3042">
        <f>d[[#This Row],[d]]</f>
        <v>26686</v>
      </c>
    </row>
    <row r="3043" spans="1:10" x14ac:dyDescent="0.3">
      <c r="A3043" t="s">
        <v>3048</v>
      </c>
      <c r="B3043">
        <f>INDEX(results[Nuclear],MATCH($A3043,results[Time period],0),)</f>
        <v>11170</v>
      </c>
      <c r="C3043">
        <f>INDEX(results[Hydro],MATCH($A3043,results[Time period],0),)</f>
        <v>500</v>
      </c>
      <c r="D3043">
        <f>INDEX(results[CCGT],MATCH($A3043,results[Time period],0),)</f>
        <v>1712.85</v>
      </c>
      <c r="E3043">
        <f>InstalledCapacity!$B$7*pv[[#This Row],[pv]]</f>
        <v>13191.15</v>
      </c>
      <c r="F3043">
        <f>InstalledCapacity!$B$8*wind_Onshore[[#This Row],[wind_Onshore]]</f>
        <v>0</v>
      </c>
      <c r="G3043">
        <f>InstalledCapacity!$B$9*wind_Offshore[[#This Row],[wind_Offshore]]</f>
        <v>0</v>
      </c>
      <c r="H3043">
        <f>INDEX(results[Coal],MATCH($A3043,results[Time period],0),)</f>
        <v>0</v>
      </c>
      <c r="I3043">
        <f>INDEX(results[Diesel],MATCH($A3043,results[Time period],0),)</f>
        <v>0</v>
      </c>
      <c r="J3043">
        <f>d[[#This Row],[d]]</f>
        <v>26574</v>
      </c>
    </row>
    <row r="3044" spans="1:10" x14ac:dyDescent="0.3">
      <c r="A3044" t="s">
        <v>3049</v>
      </c>
      <c r="B3044">
        <f>INDEX(results[Nuclear],MATCH($A3044,results[Time period],0),)</f>
        <v>11170</v>
      </c>
      <c r="C3044">
        <f>INDEX(results[Hydro],MATCH($A3044,results[Time period],0),)</f>
        <v>500</v>
      </c>
      <c r="D3044">
        <f>INDEX(results[CCGT],MATCH($A3044,results[Time period],0),)</f>
        <v>1585.05</v>
      </c>
      <c r="E3044">
        <f>InstalledCapacity!$B$7*pv[[#This Row],[pv]]</f>
        <v>12619.949999999999</v>
      </c>
      <c r="F3044">
        <f>InstalledCapacity!$B$8*wind_Onshore[[#This Row],[wind_Onshore]]</f>
        <v>0</v>
      </c>
      <c r="G3044">
        <f>InstalledCapacity!$B$9*wind_Offshore[[#This Row],[wind_Offshore]]</f>
        <v>0</v>
      </c>
      <c r="H3044">
        <f>INDEX(results[Coal],MATCH($A3044,results[Time period],0),)</f>
        <v>0</v>
      </c>
      <c r="I3044">
        <f>INDEX(results[Diesel],MATCH($A3044,results[Time period],0),)</f>
        <v>0</v>
      </c>
      <c r="J3044">
        <f>d[[#This Row],[d]]</f>
        <v>25875</v>
      </c>
    </row>
    <row r="3045" spans="1:10" x14ac:dyDescent="0.3">
      <c r="A3045" t="s">
        <v>3050</v>
      </c>
      <c r="B3045">
        <f>INDEX(results[Nuclear],MATCH($A3045,results[Time period],0),)</f>
        <v>11170</v>
      </c>
      <c r="C3045">
        <f>INDEX(results[Hydro],MATCH($A3045,results[Time period],0),)</f>
        <v>500</v>
      </c>
      <c r="D3045">
        <f>INDEX(results[CCGT],MATCH($A3045,results[Time period],0),)</f>
        <v>2720.8</v>
      </c>
      <c r="E3045">
        <f>InstalledCapacity!$B$7*pv[[#This Row],[pv]]</f>
        <v>11281.2</v>
      </c>
      <c r="F3045">
        <f>InstalledCapacity!$B$8*wind_Onshore[[#This Row],[wind_Onshore]]</f>
        <v>0</v>
      </c>
      <c r="G3045">
        <f>InstalledCapacity!$B$9*wind_Offshore[[#This Row],[wind_Offshore]]</f>
        <v>0</v>
      </c>
      <c r="H3045">
        <f>INDEX(results[Coal],MATCH($A3045,results[Time period],0),)</f>
        <v>0</v>
      </c>
      <c r="I3045">
        <f>INDEX(results[Diesel],MATCH($A3045,results[Time period],0),)</f>
        <v>0</v>
      </c>
      <c r="J3045">
        <f>d[[#This Row],[d]]</f>
        <v>25672</v>
      </c>
    </row>
    <row r="3046" spans="1:10" x14ac:dyDescent="0.3">
      <c r="A3046" t="s">
        <v>3051</v>
      </c>
      <c r="B3046">
        <f>INDEX(results[Nuclear],MATCH($A3046,results[Time period],0),)</f>
        <v>11170</v>
      </c>
      <c r="C3046">
        <f>INDEX(results[Hydro],MATCH($A3046,results[Time period],0),)</f>
        <v>500</v>
      </c>
      <c r="D3046">
        <f>INDEX(results[CCGT],MATCH($A3046,results[Time period],0),)</f>
        <v>3735.95</v>
      </c>
      <c r="E3046">
        <f>InstalledCapacity!$B$7*pv[[#This Row],[pv]]</f>
        <v>9157.0500000000011</v>
      </c>
      <c r="F3046">
        <f>InstalledCapacity!$B$8*wind_Onshore[[#This Row],[wind_Onshore]]</f>
        <v>0</v>
      </c>
      <c r="G3046">
        <f>InstalledCapacity!$B$9*wind_Offshore[[#This Row],[wind_Offshore]]</f>
        <v>0</v>
      </c>
      <c r="H3046">
        <f>INDEX(results[Coal],MATCH($A3046,results[Time period],0),)</f>
        <v>0</v>
      </c>
      <c r="I3046">
        <f>INDEX(results[Diesel],MATCH($A3046,results[Time period],0),)</f>
        <v>0</v>
      </c>
      <c r="J3046">
        <f>d[[#This Row],[d]]</f>
        <v>24563</v>
      </c>
    </row>
    <row r="3047" spans="1:10" x14ac:dyDescent="0.3">
      <c r="A3047" t="s">
        <v>3052</v>
      </c>
      <c r="B3047">
        <f>INDEX(results[Nuclear],MATCH($A3047,results[Time period],0),)</f>
        <v>11170</v>
      </c>
      <c r="C3047">
        <f>INDEX(results[Hydro],MATCH($A3047,results[Time period],0),)</f>
        <v>500</v>
      </c>
      <c r="D3047">
        <f>INDEX(results[CCGT],MATCH($A3047,results[Time period],0),)</f>
        <v>4268.95</v>
      </c>
      <c r="E3047">
        <f>InstalledCapacity!$B$7*pv[[#This Row],[pv]]</f>
        <v>6301.0499999999993</v>
      </c>
      <c r="F3047">
        <f>InstalledCapacity!$B$8*wind_Onshore[[#This Row],[wind_Onshore]]</f>
        <v>0</v>
      </c>
      <c r="G3047">
        <f>InstalledCapacity!$B$9*wind_Offshore[[#This Row],[wind_Offshore]]</f>
        <v>0</v>
      </c>
      <c r="H3047">
        <f>INDEX(results[Coal],MATCH($A3047,results[Time period],0),)</f>
        <v>0</v>
      </c>
      <c r="I3047">
        <f>INDEX(results[Diesel],MATCH($A3047,results[Time period],0),)</f>
        <v>0</v>
      </c>
      <c r="J3047">
        <f>d[[#This Row],[d]]</f>
        <v>22240</v>
      </c>
    </row>
    <row r="3048" spans="1:10" x14ac:dyDescent="0.3">
      <c r="A3048" t="s">
        <v>3053</v>
      </c>
      <c r="B3048">
        <f>INDEX(results[Nuclear],MATCH($A3048,results[Time period],0),)</f>
        <v>11170</v>
      </c>
      <c r="C3048">
        <f>INDEX(results[Hydro],MATCH($A3048,results[Time period],0),)</f>
        <v>500</v>
      </c>
      <c r="D3048">
        <f>INDEX(results[CCGT],MATCH($A3048,results[Time period],0),)</f>
        <v>5172.8</v>
      </c>
      <c r="E3048">
        <f>InstalledCapacity!$B$7*pv[[#This Row],[pv]]</f>
        <v>3070.2</v>
      </c>
      <c r="F3048">
        <f>InstalledCapacity!$B$8*wind_Onshore[[#This Row],[wind_Onshore]]</f>
        <v>0</v>
      </c>
      <c r="G3048">
        <f>InstalledCapacity!$B$9*wind_Offshore[[#This Row],[wind_Offshore]]</f>
        <v>0</v>
      </c>
      <c r="H3048">
        <f>INDEX(results[Coal],MATCH($A3048,results[Time period],0),)</f>
        <v>0</v>
      </c>
      <c r="I3048">
        <f>INDEX(results[Diesel],MATCH($A3048,results[Time period],0),)</f>
        <v>0</v>
      </c>
      <c r="J3048">
        <f>d[[#This Row],[d]]</f>
        <v>19913</v>
      </c>
    </row>
    <row r="3049" spans="1:10" x14ac:dyDescent="0.3">
      <c r="A3049" t="s">
        <v>3054</v>
      </c>
      <c r="B3049">
        <f>INDEX(results[Nuclear],MATCH($A3049,results[Time period],0),)</f>
        <v>11170</v>
      </c>
      <c r="C3049">
        <f>INDEX(results[Hydro],MATCH($A3049,results[Time period],0),)</f>
        <v>500</v>
      </c>
      <c r="D3049">
        <f>INDEX(results[CCGT],MATCH($A3049,results[Time period],0),)</f>
        <v>6055.25</v>
      </c>
      <c r="E3049">
        <f>InstalledCapacity!$B$7*pv[[#This Row],[pv]]</f>
        <v>624.75000000000011</v>
      </c>
      <c r="F3049">
        <f>InstalledCapacity!$B$8*wind_Onshore[[#This Row],[wind_Onshore]]</f>
        <v>0</v>
      </c>
      <c r="G3049">
        <f>InstalledCapacity!$B$9*wind_Offshore[[#This Row],[wind_Offshore]]</f>
        <v>0</v>
      </c>
      <c r="H3049">
        <f>INDEX(results[Coal],MATCH($A3049,results[Time period],0),)</f>
        <v>0</v>
      </c>
      <c r="I3049">
        <f>INDEX(results[Diesel],MATCH($A3049,results[Time period],0),)</f>
        <v>0</v>
      </c>
      <c r="J3049">
        <f>d[[#This Row],[d]]</f>
        <v>18350</v>
      </c>
    </row>
    <row r="3050" spans="1:10" x14ac:dyDescent="0.3">
      <c r="A3050" t="s">
        <v>3055</v>
      </c>
      <c r="B3050">
        <f>INDEX(results[Nuclear],MATCH($A3050,results[Time period],0),)</f>
        <v>11170</v>
      </c>
      <c r="C3050">
        <f>INDEX(results[Hydro],MATCH($A3050,results[Time period],0),)</f>
        <v>500</v>
      </c>
      <c r="D3050">
        <f>INDEX(results[CCGT],MATCH($A3050,results[Time period],0),)</f>
        <v>5724</v>
      </c>
      <c r="E3050">
        <f>InstalledCapacity!$B$7*pv[[#This Row],[pv]]</f>
        <v>0</v>
      </c>
      <c r="F3050">
        <f>InstalledCapacity!$B$8*wind_Onshore[[#This Row],[wind_Onshore]]</f>
        <v>0</v>
      </c>
      <c r="G3050">
        <f>InstalledCapacity!$B$9*wind_Offshore[[#This Row],[wind_Offshore]]</f>
        <v>0</v>
      </c>
      <c r="H3050">
        <f>INDEX(results[Coal],MATCH($A3050,results[Time period],0),)</f>
        <v>0</v>
      </c>
      <c r="I3050">
        <f>INDEX(results[Diesel],MATCH($A3050,results[Time period],0),)</f>
        <v>0</v>
      </c>
      <c r="J3050">
        <f>d[[#This Row],[d]]</f>
        <v>17394</v>
      </c>
    </row>
    <row r="3051" spans="1:10" x14ac:dyDescent="0.3">
      <c r="A3051" t="s">
        <v>3056</v>
      </c>
      <c r="B3051">
        <f>INDEX(results[Nuclear],MATCH($A3051,results[Time period],0),)</f>
        <v>11170</v>
      </c>
      <c r="C3051">
        <f>INDEX(results[Hydro],MATCH($A3051,results[Time period],0),)</f>
        <v>500</v>
      </c>
      <c r="D3051">
        <f>INDEX(results[CCGT],MATCH($A3051,results[Time period],0),)</f>
        <v>5151</v>
      </c>
      <c r="E3051">
        <f>InstalledCapacity!$B$7*pv[[#This Row],[pv]]</f>
        <v>0</v>
      </c>
      <c r="F3051">
        <f>InstalledCapacity!$B$8*wind_Onshore[[#This Row],[wind_Onshore]]</f>
        <v>0</v>
      </c>
      <c r="G3051">
        <f>InstalledCapacity!$B$9*wind_Offshore[[#This Row],[wind_Offshore]]</f>
        <v>0</v>
      </c>
      <c r="H3051">
        <f>INDEX(results[Coal],MATCH($A3051,results[Time period],0),)</f>
        <v>0</v>
      </c>
      <c r="I3051">
        <f>INDEX(results[Diesel],MATCH($A3051,results[Time period],0),)</f>
        <v>0</v>
      </c>
      <c r="J3051">
        <f>d[[#This Row],[d]]</f>
        <v>16821</v>
      </c>
    </row>
    <row r="3052" spans="1:10" x14ac:dyDescent="0.3">
      <c r="A3052" t="s">
        <v>3057</v>
      </c>
      <c r="B3052">
        <f>INDEX(results[Nuclear],MATCH($A3052,results[Time period],0),)</f>
        <v>11170</v>
      </c>
      <c r="C3052">
        <f>INDEX(results[Hydro],MATCH($A3052,results[Time period],0),)</f>
        <v>500</v>
      </c>
      <c r="D3052">
        <f>INDEX(results[CCGT],MATCH($A3052,results[Time period],0),)</f>
        <v>4966</v>
      </c>
      <c r="E3052">
        <f>InstalledCapacity!$B$7*pv[[#This Row],[pv]]</f>
        <v>0</v>
      </c>
      <c r="F3052">
        <f>InstalledCapacity!$B$8*wind_Onshore[[#This Row],[wind_Onshore]]</f>
        <v>0</v>
      </c>
      <c r="G3052">
        <f>InstalledCapacity!$B$9*wind_Offshore[[#This Row],[wind_Offshore]]</f>
        <v>0</v>
      </c>
      <c r="H3052">
        <f>INDEX(results[Coal],MATCH($A3052,results[Time period],0),)</f>
        <v>0</v>
      </c>
      <c r="I3052">
        <f>INDEX(results[Diesel],MATCH($A3052,results[Time period],0),)</f>
        <v>0</v>
      </c>
      <c r="J3052">
        <f>d[[#This Row],[d]]</f>
        <v>16636</v>
      </c>
    </row>
    <row r="3053" spans="1:10" x14ac:dyDescent="0.3">
      <c r="A3053" t="s">
        <v>3058</v>
      </c>
      <c r="B3053">
        <f>INDEX(results[Nuclear],MATCH($A3053,results[Time period],0),)</f>
        <v>11170</v>
      </c>
      <c r="C3053">
        <f>INDEX(results[Hydro],MATCH($A3053,results[Time period],0),)</f>
        <v>500</v>
      </c>
      <c r="D3053">
        <f>INDEX(results[CCGT],MATCH($A3053,results[Time period],0),)</f>
        <v>5156</v>
      </c>
      <c r="E3053">
        <f>InstalledCapacity!$B$7*pv[[#This Row],[pv]]</f>
        <v>0</v>
      </c>
      <c r="F3053">
        <f>InstalledCapacity!$B$8*wind_Onshore[[#This Row],[wind_Onshore]]</f>
        <v>0</v>
      </c>
      <c r="G3053">
        <f>InstalledCapacity!$B$9*wind_Offshore[[#This Row],[wind_Offshore]]</f>
        <v>0</v>
      </c>
      <c r="H3053">
        <f>INDEX(results[Coal],MATCH($A3053,results[Time period],0),)</f>
        <v>0</v>
      </c>
      <c r="I3053">
        <f>INDEX(results[Diesel],MATCH($A3053,results[Time period],0),)</f>
        <v>0</v>
      </c>
      <c r="J3053">
        <f>d[[#This Row],[d]]</f>
        <v>16826</v>
      </c>
    </row>
    <row r="3054" spans="1:10" x14ac:dyDescent="0.3">
      <c r="A3054" t="s">
        <v>3059</v>
      </c>
      <c r="B3054">
        <f>INDEX(results[Nuclear],MATCH($A3054,results[Time period],0),)</f>
        <v>11170</v>
      </c>
      <c r="C3054">
        <f>INDEX(results[Hydro],MATCH($A3054,results[Time period],0),)</f>
        <v>500</v>
      </c>
      <c r="D3054">
        <f>INDEX(results[CCGT],MATCH($A3054,results[Time period],0),)</f>
        <v>6369</v>
      </c>
      <c r="E3054">
        <f>InstalledCapacity!$B$7*pv[[#This Row],[pv]]</f>
        <v>0</v>
      </c>
      <c r="F3054">
        <f>InstalledCapacity!$B$8*wind_Onshore[[#This Row],[wind_Onshore]]</f>
        <v>0</v>
      </c>
      <c r="G3054">
        <f>InstalledCapacity!$B$9*wind_Offshore[[#This Row],[wind_Offshore]]</f>
        <v>0</v>
      </c>
      <c r="H3054">
        <f>INDEX(results[Coal],MATCH($A3054,results[Time period],0),)</f>
        <v>0</v>
      </c>
      <c r="I3054">
        <f>INDEX(results[Diesel],MATCH($A3054,results[Time period],0),)</f>
        <v>0</v>
      </c>
      <c r="J3054">
        <f>d[[#This Row],[d]]</f>
        <v>18039</v>
      </c>
    </row>
    <row r="3055" spans="1:10" x14ac:dyDescent="0.3">
      <c r="A3055" t="s">
        <v>3060</v>
      </c>
      <c r="B3055">
        <f>INDEX(results[Nuclear],MATCH($A3055,results[Time period],0),)</f>
        <v>11170</v>
      </c>
      <c r="C3055">
        <f>INDEX(results[Hydro],MATCH($A3055,results[Time period],0),)</f>
        <v>500</v>
      </c>
      <c r="D3055">
        <f>INDEX(results[CCGT],MATCH($A3055,results[Time period],0),)</f>
        <v>8352</v>
      </c>
      <c r="E3055">
        <f>InstalledCapacity!$B$7*pv[[#This Row],[pv]]</f>
        <v>0</v>
      </c>
      <c r="F3055">
        <f>InstalledCapacity!$B$8*wind_Onshore[[#This Row],[wind_Onshore]]</f>
        <v>0</v>
      </c>
      <c r="G3055">
        <f>InstalledCapacity!$B$9*wind_Offshore[[#This Row],[wind_Offshore]]</f>
        <v>0</v>
      </c>
      <c r="H3055">
        <f>INDEX(results[Coal],MATCH($A3055,results[Time period],0),)</f>
        <v>0</v>
      </c>
      <c r="I3055">
        <f>INDEX(results[Diesel],MATCH($A3055,results[Time period],0),)</f>
        <v>0</v>
      </c>
      <c r="J3055">
        <f>d[[#This Row],[d]]</f>
        <v>20022</v>
      </c>
    </row>
    <row r="3056" spans="1:10" x14ac:dyDescent="0.3">
      <c r="A3056" t="s">
        <v>3061</v>
      </c>
      <c r="B3056">
        <f>INDEX(results[Nuclear],MATCH($A3056,results[Time period],0),)</f>
        <v>11170</v>
      </c>
      <c r="C3056">
        <f>INDEX(results[Hydro],MATCH($A3056,results[Time period],0),)</f>
        <v>500</v>
      </c>
      <c r="D3056">
        <f>INDEX(results[CCGT],MATCH($A3056,results[Time period],0),)</f>
        <v>9244</v>
      </c>
      <c r="E3056">
        <f>InstalledCapacity!$B$7*pv[[#This Row],[pv]]</f>
        <v>0</v>
      </c>
      <c r="F3056">
        <f>InstalledCapacity!$B$8*wind_Onshore[[#This Row],[wind_Onshore]]</f>
        <v>0</v>
      </c>
      <c r="G3056">
        <f>InstalledCapacity!$B$9*wind_Offshore[[#This Row],[wind_Offshore]]</f>
        <v>0</v>
      </c>
      <c r="H3056">
        <f>INDEX(results[Coal],MATCH($A3056,results[Time period],0),)</f>
        <v>0</v>
      </c>
      <c r="I3056">
        <f>INDEX(results[Diesel],MATCH($A3056,results[Time period],0),)</f>
        <v>0</v>
      </c>
      <c r="J3056">
        <f>d[[#This Row],[d]]</f>
        <v>20914</v>
      </c>
    </row>
    <row r="3057" spans="1:10" x14ac:dyDescent="0.3">
      <c r="A3057" t="s">
        <v>3062</v>
      </c>
      <c r="B3057">
        <f>INDEX(results[Nuclear],MATCH($A3057,results[Time period],0),)</f>
        <v>11170</v>
      </c>
      <c r="C3057">
        <f>INDEX(results[Hydro],MATCH($A3057,results[Time period],0),)</f>
        <v>500</v>
      </c>
      <c r="D3057">
        <f>INDEX(results[CCGT],MATCH($A3057,results[Time period],0),)</f>
        <v>9551</v>
      </c>
      <c r="E3057">
        <f>InstalledCapacity!$B$7*pv[[#This Row],[pv]]</f>
        <v>0</v>
      </c>
      <c r="F3057">
        <f>InstalledCapacity!$B$8*wind_Onshore[[#This Row],[wind_Onshore]]</f>
        <v>0</v>
      </c>
      <c r="G3057">
        <f>InstalledCapacity!$B$9*wind_Offshore[[#This Row],[wind_Offshore]]</f>
        <v>0</v>
      </c>
      <c r="H3057">
        <f>INDEX(results[Coal],MATCH($A3057,results[Time period],0),)</f>
        <v>0</v>
      </c>
      <c r="I3057">
        <f>INDEX(results[Diesel],MATCH($A3057,results[Time period],0),)</f>
        <v>0</v>
      </c>
      <c r="J3057">
        <f>d[[#This Row],[d]]</f>
        <v>21221</v>
      </c>
    </row>
    <row r="3058" spans="1:10" x14ac:dyDescent="0.3">
      <c r="A3058" t="s">
        <v>3063</v>
      </c>
      <c r="B3058">
        <f>INDEX(results[Nuclear],MATCH($A3058,results[Time period],0),)</f>
        <v>11170</v>
      </c>
      <c r="C3058">
        <f>INDEX(results[Hydro],MATCH($A3058,results[Time period],0),)</f>
        <v>500</v>
      </c>
      <c r="D3058">
        <f>INDEX(results[CCGT],MATCH($A3058,results[Time period],0),)</f>
        <v>9911</v>
      </c>
      <c r="E3058">
        <f>InstalledCapacity!$B$7*pv[[#This Row],[pv]]</f>
        <v>0</v>
      </c>
      <c r="F3058">
        <f>InstalledCapacity!$B$8*wind_Onshore[[#This Row],[wind_Onshore]]</f>
        <v>0</v>
      </c>
      <c r="G3058">
        <f>InstalledCapacity!$B$9*wind_Offshore[[#This Row],[wind_Offshore]]</f>
        <v>0</v>
      </c>
      <c r="H3058">
        <f>INDEX(results[Coal],MATCH($A3058,results[Time period],0),)</f>
        <v>0</v>
      </c>
      <c r="I3058">
        <f>INDEX(results[Diesel],MATCH($A3058,results[Time period],0),)</f>
        <v>0</v>
      </c>
      <c r="J3058">
        <f>d[[#This Row],[d]]</f>
        <v>21581</v>
      </c>
    </row>
    <row r="3059" spans="1:10" x14ac:dyDescent="0.3">
      <c r="A3059" t="s">
        <v>3064</v>
      </c>
      <c r="B3059">
        <f>INDEX(results[Nuclear],MATCH($A3059,results[Time period],0),)</f>
        <v>11170</v>
      </c>
      <c r="C3059">
        <f>INDEX(results[Hydro],MATCH($A3059,results[Time period],0),)</f>
        <v>500</v>
      </c>
      <c r="D3059">
        <f>INDEX(results[CCGT],MATCH($A3059,results[Time period],0),)</f>
        <v>10373</v>
      </c>
      <c r="E3059">
        <f>InstalledCapacity!$B$7*pv[[#This Row],[pv]]</f>
        <v>0</v>
      </c>
      <c r="F3059">
        <f>InstalledCapacity!$B$8*wind_Onshore[[#This Row],[wind_Onshore]]</f>
        <v>0</v>
      </c>
      <c r="G3059">
        <f>InstalledCapacity!$B$9*wind_Offshore[[#This Row],[wind_Offshore]]</f>
        <v>0</v>
      </c>
      <c r="H3059">
        <f>INDEX(results[Coal],MATCH($A3059,results[Time period],0),)</f>
        <v>0</v>
      </c>
      <c r="I3059">
        <f>INDEX(results[Diesel],MATCH($A3059,results[Time period],0),)</f>
        <v>0</v>
      </c>
      <c r="J3059">
        <f>d[[#This Row],[d]]</f>
        <v>22043</v>
      </c>
    </row>
    <row r="3060" spans="1:10" x14ac:dyDescent="0.3">
      <c r="A3060" t="s">
        <v>3065</v>
      </c>
      <c r="B3060">
        <f>INDEX(results[Nuclear],MATCH($A3060,results[Time period],0),)</f>
        <v>11170</v>
      </c>
      <c r="C3060">
        <f>INDEX(results[Hydro],MATCH($A3060,results[Time period],0),)</f>
        <v>500</v>
      </c>
      <c r="D3060">
        <f>INDEX(results[CCGT],MATCH($A3060,results[Time period],0),)</f>
        <v>10795</v>
      </c>
      <c r="E3060">
        <f>InstalledCapacity!$B$7*pv[[#This Row],[pv]]</f>
        <v>0</v>
      </c>
      <c r="F3060">
        <f>InstalledCapacity!$B$8*wind_Onshore[[#This Row],[wind_Onshore]]</f>
        <v>0</v>
      </c>
      <c r="G3060">
        <f>InstalledCapacity!$B$9*wind_Offshore[[#This Row],[wind_Offshore]]</f>
        <v>0</v>
      </c>
      <c r="H3060">
        <f>INDEX(results[Coal],MATCH($A3060,results[Time period],0),)</f>
        <v>0</v>
      </c>
      <c r="I3060">
        <f>INDEX(results[Diesel],MATCH($A3060,results[Time period],0),)</f>
        <v>0</v>
      </c>
      <c r="J3060">
        <f>d[[#This Row],[d]]</f>
        <v>22465</v>
      </c>
    </row>
    <row r="3061" spans="1:10" x14ac:dyDescent="0.3">
      <c r="A3061" t="s">
        <v>3066</v>
      </c>
      <c r="B3061">
        <f>INDEX(results[Nuclear],MATCH($A3061,results[Time period],0),)</f>
        <v>11170</v>
      </c>
      <c r="C3061">
        <f>INDEX(results[Hydro],MATCH($A3061,results[Time period],0),)</f>
        <v>500</v>
      </c>
      <c r="D3061">
        <f>INDEX(results[CCGT],MATCH($A3061,results[Time period],0),)</f>
        <v>10261.75</v>
      </c>
      <c r="E3061">
        <f>InstalledCapacity!$B$7*pv[[#This Row],[pv]]</f>
        <v>1160.25</v>
      </c>
      <c r="F3061">
        <f>InstalledCapacity!$B$8*wind_Onshore[[#This Row],[wind_Onshore]]</f>
        <v>0</v>
      </c>
      <c r="G3061">
        <f>InstalledCapacity!$B$9*wind_Offshore[[#This Row],[wind_Offshore]]</f>
        <v>0</v>
      </c>
      <c r="H3061">
        <f>INDEX(results[Coal],MATCH($A3061,results[Time period],0),)</f>
        <v>0</v>
      </c>
      <c r="I3061">
        <f>INDEX(results[Diesel],MATCH($A3061,results[Time period],0),)</f>
        <v>0</v>
      </c>
      <c r="J3061">
        <f>d[[#This Row],[d]]</f>
        <v>23092</v>
      </c>
    </row>
    <row r="3062" spans="1:10" x14ac:dyDescent="0.3">
      <c r="A3062" t="s">
        <v>3067</v>
      </c>
      <c r="B3062">
        <f>INDEX(results[Nuclear],MATCH($A3062,results[Time period],0),)</f>
        <v>11170</v>
      </c>
      <c r="C3062">
        <f>INDEX(results[Hydro],MATCH($A3062,results[Time period],0),)</f>
        <v>500</v>
      </c>
      <c r="D3062">
        <f>INDEX(results[CCGT],MATCH($A3062,results[Time period],0),)</f>
        <v>8115.8</v>
      </c>
      <c r="E3062">
        <f>InstalledCapacity!$B$7*pv[[#This Row],[pv]]</f>
        <v>4141.2</v>
      </c>
      <c r="F3062">
        <f>InstalledCapacity!$B$8*wind_Onshore[[#This Row],[wind_Onshore]]</f>
        <v>0</v>
      </c>
      <c r="G3062">
        <f>InstalledCapacity!$B$9*wind_Offshore[[#This Row],[wind_Offshore]]</f>
        <v>0</v>
      </c>
      <c r="H3062">
        <f>INDEX(results[Coal],MATCH($A3062,results[Time period],0),)</f>
        <v>0</v>
      </c>
      <c r="I3062">
        <f>INDEX(results[Diesel],MATCH($A3062,results[Time period],0),)</f>
        <v>0</v>
      </c>
      <c r="J3062">
        <f>d[[#This Row],[d]]</f>
        <v>23927</v>
      </c>
    </row>
    <row r="3063" spans="1:10" x14ac:dyDescent="0.3">
      <c r="A3063" t="s">
        <v>3068</v>
      </c>
      <c r="B3063">
        <f>INDEX(results[Nuclear],MATCH($A3063,results[Time period],0),)</f>
        <v>11170</v>
      </c>
      <c r="C3063">
        <f>INDEX(results[Hydro],MATCH($A3063,results[Time period],0),)</f>
        <v>500</v>
      </c>
      <c r="D3063">
        <f>INDEX(results[CCGT],MATCH($A3063,results[Time period],0),)</f>
        <v>5714.35</v>
      </c>
      <c r="E3063">
        <f>InstalledCapacity!$B$7*pv[[#This Row],[pv]]</f>
        <v>7300.65</v>
      </c>
      <c r="F3063">
        <f>InstalledCapacity!$B$8*wind_Onshore[[#This Row],[wind_Onshore]]</f>
        <v>0</v>
      </c>
      <c r="G3063">
        <f>InstalledCapacity!$B$9*wind_Offshore[[#This Row],[wind_Offshore]]</f>
        <v>0</v>
      </c>
      <c r="H3063">
        <f>INDEX(results[Coal],MATCH($A3063,results[Time period],0),)</f>
        <v>0</v>
      </c>
      <c r="I3063">
        <f>INDEX(results[Diesel],MATCH($A3063,results[Time period],0),)</f>
        <v>0</v>
      </c>
      <c r="J3063">
        <f>d[[#This Row],[d]]</f>
        <v>24685</v>
      </c>
    </row>
    <row r="3064" spans="1:10" x14ac:dyDescent="0.3">
      <c r="A3064" t="s">
        <v>3069</v>
      </c>
      <c r="B3064">
        <f>INDEX(results[Nuclear],MATCH($A3064,results[Time period],0),)</f>
        <v>11170</v>
      </c>
      <c r="C3064">
        <f>INDEX(results[Hydro],MATCH($A3064,results[Time period],0),)</f>
        <v>500</v>
      </c>
      <c r="D3064">
        <f>INDEX(results[CCGT],MATCH($A3064,results[Time period],0),)</f>
        <v>3806.8</v>
      </c>
      <c r="E3064">
        <f>InstalledCapacity!$B$7*pv[[#This Row],[pv]]</f>
        <v>9853.2000000000007</v>
      </c>
      <c r="F3064">
        <f>InstalledCapacity!$B$8*wind_Onshore[[#This Row],[wind_Onshore]]</f>
        <v>0</v>
      </c>
      <c r="G3064">
        <f>InstalledCapacity!$B$9*wind_Offshore[[#This Row],[wind_Offshore]]</f>
        <v>0</v>
      </c>
      <c r="H3064">
        <f>INDEX(results[Coal],MATCH($A3064,results[Time period],0),)</f>
        <v>0</v>
      </c>
      <c r="I3064">
        <f>INDEX(results[Diesel],MATCH($A3064,results[Time period],0),)</f>
        <v>0</v>
      </c>
      <c r="J3064">
        <f>d[[#This Row],[d]]</f>
        <v>25330</v>
      </c>
    </row>
    <row r="3065" spans="1:10" x14ac:dyDescent="0.3">
      <c r="A3065" t="s">
        <v>3070</v>
      </c>
      <c r="B3065">
        <f>INDEX(results[Nuclear],MATCH($A3065,results[Time period],0),)</f>
        <v>11170</v>
      </c>
      <c r="C3065">
        <f>INDEX(results[Hydro],MATCH($A3065,results[Time period],0),)</f>
        <v>500</v>
      </c>
      <c r="D3065">
        <f>INDEX(results[CCGT],MATCH($A3065,results[Time period],0),)</f>
        <v>2703.95</v>
      </c>
      <c r="E3065">
        <f>InstalledCapacity!$B$7*pv[[#This Row],[pv]]</f>
        <v>11656.050000000001</v>
      </c>
      <c r="F3065">
        <f>InstalledCapacity!$B$8*wind_Onshore[[#This Row],[wind_Onshore]]</f>
        <v>0</v>
      </c>
      <c r="G3065">
        <f>InstalledCapacity!$B$9*wind_Offshore[[#This Row],[wind_Offshore]]</f>
        <v>0</v>
      </c>
      <c r="H3065">
        <f>INDEX(results[Coal],MATCH($A3065,results[Time period],0),)</f>
        <v>0</v>
      </c>
      <c r="I3065">
        <f>INDEX(results[Diesel],MATCH($A3065,results[Time period],0),)</f>
        <v>0</v>
      </c>
      <c r="J3065">
        <f>d[[#This Row],[d]]</f>
        <v>26030</v>
      </c>
    </row>
    <row r="3066" spans="1:10" x14ac:dyDescent="0.3">
      <c r="A3066" t="s">
        <v>3071</v>
      </c>
      <c r="B3066">
        <f>INDEX(results[Nuclear],MATCH($A3066,results[Time period],0),)</f>
        <v>11170</v>
      </c>
      <c r="C3066">
        <f>INDEX(results[Hydro],MATCH($A3066,results[Time period],0),)</f>
        <v>500</v>
      </c>
      <c r="D3066">
        <f>INDEX(results[CCGT],MATCH($A3066,results[Time period],0),)</f>
        <v>1951.5</v>
      </c>
      <c r="E3066">
        <f>InstalledCapacity!$B$7*pv[[#This Row],[pv]]</f>
        <v>12673.5</v>
      </c>
      <c r="F3066">
        <f>InstalledCapacity!$B$8*wind_Onshore[[#This Row],[wind_Onshore]]</f>
        <v>0</v>
      </c>
      <c r="G3066">
        <f>InstalledCapacity!$B$9*wind_Offshore[[#This Row],[wind_Offshore]]</f>
        <v>0</v>
      </c>
      <c r="H3066">
        <f>INDEX(results[Coal],MATCH($A3066,results[Time period],0),)</f>
        <v>0</v>
      </c>
      <c r="I3066">
        <f>INDEX(results[Diesel],MATCH($A3066,results[Time period],0),)</f>
        <v>0</v>
      </c>
      <c r="J3066">
        <f>d[[#This Row],[d]]</f>
        <v>26295</v>
      </c>
    </row>
    <row r="3067" spans="1:10" x14ac:dyDescent="0.3">
      <c r="A3067" t="s">
        <v>3072</v>
      </c>
      <c r="B3067">
        <f>INDEX(results[Nuclear],MATCH($A3067,results[Time period],0),)</f>
        <v>11170</v>
      </c>
      <c r="C3067">
        <f>INDEX(results[Hydro],MATCH($A3067,results[Time period],0),)</f>
        <v>500</v>
      </c>
      <c r="D3067">
        <f>INDEX(results[CCGT],MATCH($A3067,results[Time period],0),)</f>
        <v>1603.45</v>
      </c>
      <c r="E3067">
        <f>InstalledCapacity!$B$7*pv[[#This Row],[pv]]</f>
        <v>12905.55</v>
      </c>
      <c r="F3067">
        <f>InstalledCapacity!$B$8*wind_Onshore[[#This Row],[wind_Onshore]]</f>
        <v>0</v>
      </c>
      <c r="G3067">
        <f>InstalledCapacity!$B$9*wind_Offshore[[#This Row],[wind_Offshore]]</f>
        <v>0</v>
      </c>
      <c r="H3067">
        <f>INDEX(results[Coal],MATCH($A3067,results[Time period],0),)</f>
        <v>0</v>
      </c>
      <c r="I3067">
        <f>INDEX(results[Diesel],MATCH($A3067,results[Time period],0),)</f>
        <v>0</v>
      </c>
      <c r="J3067">
        <f>d[[#This Row],[d]]</f>
        <v>26179</v>
      </c>
    </row>
    <row r="3068" spans="1:10" x14ac:dyDescent="0.3">
      <c r="A3068" t="s">
        <v>3073</v>
      </c>
      <c r="B3068">
        <f>INDEX(results[Nuclear],MATCH($A3068,results[Time period],0),)</f>
        <v>11170</v>
      </c>
      <c r="C3068">
        <f>INDEX(results[Hydro],MATCH($A3068,results[Time period],0),)</f>
        <v>500</v>
      </c>
      <c r="D3068">
        <f>INDEX(results[CCGT],MATCH($A3068,results[Time period],0),)</f>
        <v>1436.95</v>
      </c>
      <c r="E3068">
        <f>InstalledCapacity!$B$7*pv[[#This Row],[pv]]</f>
        <v>12370.05</v>
      </c>
      <c r="F3068">
        <f>InstalledCapacity!$B$8*wind_Onshore[[#This Row],[wind_Onshore]]</f>
        <v>0</v>
      </c>
      <c r="G3068">
        <f>InstalledCapacity!$B$9*wind_Offshore[[#This Row],[wind_Offshore]]</f>
        <v>0</v>
      </c>
      <c r="H3068">
        <f>INDEX(results[Coal],MATCH($A3068,results[Time period],0),)</f>
        <v>0</v>
      </c>
      <c r="I3068">
        <f>INDEX(results[Diesel],MATCH($A3068,results[Time period],0),)</f>
        <v>0</v>
      </c>
      <c r="J3068">
        <f>d[[#This Row],[d]]</f>
        <v>25477</v>
      </c>
    </row>
    <row r="3069" spans="1:10" x14ac:dyDescent="0.3">
      <c r="A3069" t="s">
        <v>3074</v>
      </c>
      <c r="B3069">
        <f>INDEX(results[Nuclear],MATCH($A3069,results[Time period],0),)</f>
        <v>11170</v>
      </c>
      <c r="C3069">
        <f>INDEX(results[Hydro],MATCH($A3069,results[Time period],0),)</f>
        <v>500</v>
      </c>
      <c r="D3069">
        <f>INDEX(results[CCGT],MATCH($A3069,results[Time period],0),)</f>
        <v>2526.15</v>
      </c>
      <c r="E3069">
        <f>InstalledCapacity!$B$7*pv[[#This Row],[pv]]</f>
        <v>11084.85</v>
      </c>
      <c r="F3069">
        <f>InstalledCapacity!$B$8*wind_Onshore[[#This Row],[wind_Onshore]]</f>
        <v>0</v>
      </c>
      <c r="G3069">
        <f>InstalledCapacity!$B$9*wind_Offshore[[#This Row],[wind_Offshore]]</f>
        <v>0</v>
      </c>
      <c r="H3069">
        <f>INDEX(results[Coal],MATCH($A3069,results[Time period],0),)</f>
        <v>0</v>
      </c>
      <c r="I3069">
        <f>INDEX(results[Diesel],MATCH($A3069,results[Time period],0),)</f>
        <v>0</v>
      </c>
      <c r="J3069">
        <f>d[[#This Row],[d]]</f>
        <v>25281</v>
      </c>
    </row>
    <row r="3070" spans="1:10" x14ac:dyDescent="0.3">
      <c r="A3070" t="s">
        <v>3075</v>
      </c>
      <c r="B3070">
        <f>INDEX(results[Nuclear],MATCH($A3070,results[Time period],0),)</f>
        <v>11170</v>
      </c>
      <c r="C3070">
        <f>INDEX(results[Hydro],MATCH($A3070,results[Time period],0),)</f>
        <v>500</v>
      </c>
      <c r="D3070">
        <f>INDEX(results[CCGT],MATCH($A3070,results[Time period],0),)</f>
        <v>3641.9</v>
      </c>
      <c r="E3070">
        <f>InstalledCapacity!$B$7*pv[[#This Row],[pv]]</f>
        <v>9032.1</v>
      </c>
      <c r="F3070">
        <f>InstalledCapacity!$B$8*wind_Onshore[[#This Row],[wind_Onshore]]</f>
        <v>0</v>
      </c>
      <c r="G3070">
        <f>InstalledCapacity!$B$9*wind_Offshore[[#This Row],[wind_Offshore]]</f>
        <v>0</v>
      </c>
      <c r="H3070">
        <f>INDEX(results[Coal],MATCH($A3070,results[Time period],0),)</f>
        <v>0</v>
      </c>
      <c r="I3070">
        <f>INDEX(results[Diesel],MATCH($A3070,results[Time period],0),)</f>
        <v>0</v>
      </c>
      <c r="J3070">
        <f>d[[#This Row],[d]]</f>
        <v>24344</v>
      </c>
    </row>
    <row r="3071" spans="1:10" x14ac:dyDescent="0.3">
      <c r="A3071" t="s">
        <v>3076</v>
      </c>
      <c r="B3071">
        <f>INDEX(results[Nuclear],MATCH($A3071,results[Time period],0),)</f>
        <v>11170</v>
      </c>
      <c r="C3071">
        <f>INDEX(results[Hydro],MATCH($A3071,results[Time period],0),)</f>
        <v>500</v>
      </c>
      <c r="D3071">
        <f>INDEX(results[CCGT],MATCH($A3071,results[Time period],0),)</f>
        <v>4053.65</v>
      </c>
      <c r="E3071">
        <f>InstalledCapacity!$B$7*pv[[#This Row],[pv]]</f>
        <v>6265.3499999999995</v>
      </c>
      <c r="F3071">
        <f>InstalledCapacity!$B$8*wind_Onshore[[#This Row],[wind_Onshore]]</f>
        <v>0</v>
      </c>
      <c r="G3071">
        <f>InstalledCapacity!$B$9*wind_Offshore[[#This Row],[wind_Offshore]]</f>
        <v>0</v>
      </c>
      <c r="H3071">
        <f>INDEX(results[Coal],MATCH($A3071,results[Time period],0),)</f>
        <v>0</v>
      </c>
      <c r="I3071">
        <f>INDEX(results[Diesel],MATCH($A3071,results[Time period],0),)</f>
        <v>0</v>
      </c>
      <c r="J3071">
        <f>d[[#This Row],[d]]</f>
        <v>21989</v>
      </c>
    </row>
    <row r="3072" spans="1:10" x14ac:dyDescent="0.3">
      <c r="A3072" t="s">
        <v>3077</v>
      </c>
      <c r="B3072">
        <f>INDEX(results[Nuclear],MATCH($A3072,results[Time period],0),)</f>
        <v>11170</v>
      </c>
      <c r="C3072">
        <f>INDEX(results[Hydro],MATCH($A3072,results[Time period],0),)</f>
        <v>500</v>
      </c>
      <c r="D3072">
        <f>INDEX(results[CCGT],MATCH($A3072,results[Time period],0),)</f>
        <v>4975.8</v>
      </c>
      <c r="E3072">
        <f>InstalledCapacity!$B$7*pv[[#This Row],[pv]]</f>
        <v>3070.2</v>
      </c>
      <c r="F3072">
        <f>InstalledCapacity!$B$8*wind_Onshore[[#This Row],[wind_Onshore]]</f>
        <v>0</v>
      </c>
      <c r="G3072">
        <f>InstalledCapacity!$B$9*wind_Offshore[[#This Row],[wind_Offshore]]</f>
        <v>0</v>
      </c>
      <c r="H3072">
        <f>INDEX(results[Coal],MATCH($A3072,results[Time period],0),)</f>
        <v>0</v>
      </c>
      <c r="I3072">
        <f>INDEX(results[Diesel],MATCH($A3072,results[Time period],0),)</f>
        <v>0</v>
      </c>
      <c r="J3072">
        <f>d[[#This Row],[d]]</f>
        <v>19716</v>
      </c>
    </row>
    <row r="3073" spans="1:10" x14ac:dyDescent="0.3">
      <c r="A3073" t="s">
        <v>3078</v>
      </c>
      <c r="B3073">
        <f>INDEX(results[Nuclear],MATCH($A3073,results[Time period],0),)</f>
        <v>11170</v>
      </c>
      <c r="C3073">
        <f>INDEX(results[Hydro],MATCH($A3073,results[Time period],0),)</f>
        <v>500</v>
      </c>
      <c r="D3073">
        <f>INDEX(results[CCGT],MATCH($A3073,results[Time period],0),)</f>
        <v>5917.4</v>
      </c>
      <c r="E3073">
        <f>InstalledCapacity!$B$7*pv[[#This Row],[pv]]</f>
        <v>642.59999999999991</v>
      </c>
      <c r="F3073">
        <f>InstalledCapacity!$B$8*wind_Onshore[[#This Row],[wind_Onshore]]</f>
        <v>0</v>
      </c>
      <c r="G3073">
        <f>InstalledCapacity!$B$9*wind_Offshore[[#This Row],[wind_Offshore]]</f>
        <v>0</v>
      </c>
      <c r="H3073">
        <f>INDEX(results[Coal],MATCH($A3073,results[Time period],0),)</f>
        <v>0</v>
      </c>
      <c r="I3073">
        <f>INDEX(results[Diesel],MATCH($A3073,results[Time period],0),)</f>
        <v>0</v>
      </c>
      <c r="J3073">
        <f>d[[#This Row],[d]]</f>
        <v>18230</v>
      </c>
    </row>
    <row r="3074" spans="1:10" x14ac:dyDescent="0.3">
      <c r="A3074" t="s">
        <v>3079</v>
      </c>
      <c r="B3074">
        <f>INDEX(results[Nuclear],MATCH($A3074,results[Time period],0),)</f>
        <v>11170</v>
      </c>
      <c r="C3074">
        <f>INDEX(results[Hydro],MATCH($A3074,results[Time period],0),)</f>
        <v>500</v>
      </c>
      <c r="D3074">
        <f>INDEX(results[CCGT],MATCH($A3074,results[Time period],0),)</f>
        <v>5681</v>
      </c>
      <c r="E3074">
        <f>InstalledCapacity!$B$7*pv[[#This Row],[pv]]</f>
        <v>0</v>
      </c>
      <c r="F3074">
        <f>InstalledCapacity!$B$8*wind_Onshore[[#This Row],[wind_Onshore]]</f>
        <v>0</v>
      </c>
      <c r="G3074">
        <f>InstalledCapacity!$B$9*wind_Offshore[[#This Row],[wind_Offshore]]</f>
        <v>0</v>
      </c>
      <c r="H3074">
        <f>INDEX(results[Coal],MATCH($A3074,results[Time period],0),)</f>
        <v>0</v>
      </c>
      <c r="I3074">
        <f>INDEX(results[Diesel],MATCH($A3074,results[Time period],0),)</f>
        <v>0</v>
      </c>
      <c r="J3074">
        <f>d[[#This Row],[d]]</f>
        <v>17351</v>
      </c>
    </row>
    <row r="3075" spans="1:10" x14ac:dyDescent="0.3">
      <c r="A3075" t="s">
        <v>3080</v>
      </c>
      <c r="B3075">
        <f>INDEX(results[Nuclear],MATCH($A3075,results[Time period],0),)</f>
        <v>11170</v>
      </c>
      <c r="C3075">
        <f>INDEX(results[Hydro],MATCH($A3075,results[Time period],0),)</f>
        <v>500</v>
      </c>
      <c r="D3075">
        <f>INDEX(results[CCGT],MATCH($A3075,results[Time period],0),)</f>
        <v>5195</v>
      </c>
      <c r="E3075">
        <f>InstalledCapacity!$B$7*pv[[#This Row],[pv]]</f>
        <v>0</v>
      </c>
      <c r="F3075">
        <f>InstalledCapacity!$B$8*wind_Onshore[[#This Row],[wind_Onshore]]</f>
        <v>0</v>
      </c>
      <c r="G3075">
        <f>InstalledCapacity!$B$9*wind_Offshore[[#This Row],[wind_Offshore]]</f>
        <v>0</v>
      </c>
      <c r="H3075">
        <f>INDEX(results[Coal],MATCH($A3075,results[Time period],0),)</f>
        <v>0</v>
      </c>
      <c r="I3075">
        <f>INDEX(results[Diesel],MATCH($A3075,results[Time period],0),)</f>
        <v>0</v>
      </c>
      <c r="J3075">
        <f>d[[#This Row],[d]]</f>
        <v>16865</v>
      </c>
    </row>
    <row r="3076" spans="1:10" x14ac:dyDescent="0.3">
      <c r="A3076" t="s">
        <v>3081</v>
      </c>
      <c r="B3076">
        <f>INDEX(results[Nuclear],MATCH($A3076,results[Time period],0),)</f>
        <v>11170</v>
      </c>
      <c r="C3076">
        <f>INDEX(results[Hydro],MATCH($A3076,results[Time period],0),)</f>
        <v>500</v>
      </c>
      <c r="D3076">
        <f>INDEX(results[CCGT],MATCH($A3076,results[Time period],0),)</f>
        <v>5005</v>
      </c>
      <c r="E3076">
        <f>InstalledCapacity!$B$7*pv[[#This Row],[pv]]</f>
        <v>0</v>
      </c>
      <c r="F3076">
        <f>InstalledCapacity!$B$8*wind_Onshore[[#This Row],[wind_Onshore]]</f>
        <v>0</v>
      </c>
      <c r="G3076">
        <f>InstalledCapacity!$B$9*wind_Offshore[[#This Row],[wind_Offshore]]</f>
        <v>0</v>
      </c>
      <c r="H3076">
        <f>INDEX(results[Coal],MATCH($A3076,results[Time period],0),)</f>
        <v>0</v>
      </c>
      <c r="I3076">
        <f>INDEX(results[Diesel],MATCH($A3076,results[Time period],0),)</f>
        <v>0</v>
      </c>
      <c r="J3076">
        <f>d[[#This Row],[d]]</f>
        <v>16675</v>
      </c>
    </row>
    <row r="3077" spans="1:10" x14ac:dyDescent="0.3">
      <c r="A3077" t="s">
        <v>3082</v>
      </c>
      <c r="B3077">
        <f>INDEX(results[Nuclear],MATCH($A3077,results[Time period],0),)</f>
        <v>11170</v>
      </c>
      <c r="C3077">
        <f>INDEX(results[Hydro],MATCH($A3077,results[Time period],0),)</f>
        <v>500</v>
      </c>
      <c r="D3077">
        <f>INDEX(results[CCGT],MATCH($A3077,results[Time period],0),)</f>
        <v>5235</v>
      </c>
      <c r="E3077">
        <f>InstalledCapacity!$B$7*pv[[#This Row],[pv]]</f>
        <v>0</v>
      </c>
      <c r="F3077">
        <f>InstalledCapacity!$B$8*wind_Onshore[[#This Row],[wind_Onshore]]</f>
        <v>0</v>
      </c>
      <c r="G3077">
        <f>InstalledCapacity!$B$9*wind_Offshore[[#This Row],[wind_Offshore]]</f>
        <v>0</v>
      </c>
      <c r="H3077">
        <f>INDEX(results[Coal],MATCH($A3077,results[Time period],0),)</f>
        <v>0</v>
      </c>
      <c r="I3077">
        <f>INDEX(results[Diesel],MATCH($A3077,results[Time period],0),)</f>
        <v>0</v>
      </c>
      <c r="J3077">
        <f>d[[#This Row],[d]]</f>
        <v>16905</v>
      </c>
    </row>
    <row r="3078" spans="1:10" x14ac:dyDescent="0.3">
      <c r="A3078" t="s">
        <v>3083</v>
      </c>
      <c r="B3078">
        <f>INDEX(results[Nuclear],MATCH($A3078,results[Time period],0),)</f>
        <v>11170</v>
      </c>
      <c r="C3078">
        <f>INDEX(results[Hydro],MATCH($A3078,results[Time period],0),)</f>
        <v>500</v>
      </c>
      <c r="D3078">
        <f>INDEX(results[CCGT],MATCH($A3078,results[Time period],0),)</f>
        <v>6463</v>
      </c>
      <c r="E3078">
        <f>InstalledCapacity!$B$7*pv[[#This Row],[pv]]</f>
        <v>0</v>
      </c>
      <c r="F3078">
        <f>InstalledCapacity!$B$8*wind_Onshore[[#This Row],[wind_Onshore]]</f>
        <v>0</v>
      </c>
      <c r="G3078">
        <f>InstalledCapacity!$B$9*wind_Offshore[[#This Row],[wind_Offshore]]</f>
        <v>0</v>
      </c>
      <c r="H3078">
        <f>INDEX(results[Coal],MATCH($A3078,results[Time period],0),)</f>
        <v>0</v>
      </c>
      <c r="I3078">
        <f>INDEX(results[Diesel],MATCH($A3078,results[Time period],0),)</f>
        <v>0</v>
      </c>
      <c r="J3078">
        <f>d[[#This Row],[d]]</f>
        <v>18133</v>
      </c>
    </row>
    <row r="3079" spans="1:10" x14ac:dyDescent="0.3">
      <c r="A3079" t="s">
        <v>3084</v>
      </c>
      <c r="B3079">
        <f>INDEX(results[Nuclear],MATCH($A3079,results[Time period],0),)</f>
        <v>11170</v>
      </c>
      <c r="C3079">
        <f>INDEX(results[Hydro],MATCH($A3079,results[Time period],0),)</f>
        <v>500</v>
      </c>
      <c r="D3079">
        <f>INDEX(results[CCGT],MATCH($A3079,results[Time period],0),)</f>
        <v>8476</v>
      </c>
      <c r="E3079">
        <f>InstalledCapacity!$B$7*pv[[#This Row],[pv]]</f>
        <v>0</v>
      </c>
      <c r="F3079">
        <f>InstalledCapacity!$B$8*wind_Onshore[[#This Row],[wind_Onshore]]</f>
        <v>0</v>
      </c>
      <c r="G3079">
        <f>InstalledCapacity!$B$9*wind_Offshore[[#This Row],[wind_Offshore]]</f>
        <v>0</v>
      </c>
      <c r="H3079">
        <f>INDEX(results[Coal],MATCH($A3079,results[Time period],0),)</f>
        <v>0</v>
      </c>
      <c r="I3079">
        <f>INDEX(results[Diesel],MATCH($A3079,results[Time period],0),)</f>
        <v>0</v>
      </c>
      <c r="J3079">
        <f>d[[#This Row],[d]]</f>
        <v>20146</v>
      </c>
    </row>
    <row r="3080" spans="1:10" x14ac:dyDescent="0.3">
      <c r="A3080" t="s">
        <v>3085</v>
      </c>
      <c r="B3080">
        <f>INDEX(results[Nuclear],MATCH($A3080,results[Time period],0),)</f>
        <v>11170</v>
      </c>
      <c r="C3080">
        <f>INDEX(results[Hydro],MATCH($A3080,results[Time period],0),)</f>
        <v>500</v>
      </c>
      <c r="D3080">
        <f>INDEX(results[CCGT],MATCH($A3080,results[Time period],0),)</f>
        <v>9373</v>
      </c>
      <c r="E3080">
        <f>InstalledCapacity!$B$7*pv[[#This Row],[pv]]</f>
        <v>0</v>
      </c>
      <c r="F3080">
        <f>InstalledCapacity!$B$8*wind_Onshore[[#This Row],[wind_Onshore]]</f>
        <v>0</v>
      </c>
      <c r="G3080">
        <f>InstalledCapacity!$B$9*wind_Offshore[[#This Row],[wind_Offshore]]</f>
        <v>0</v>
      </c>
      <c r="H3080">
        <f>INDEX(results[Coal],MATCH($A3080,results[Time period],0),)</f>
        <v>0</v>
      </c>
      <c r="I3080">
        <f>INDEX(results[Diesel],MATCH($A3080,results[Time period],0),)</f>
        <v>0</v>
      </c>
      <c r="J3080">
        <f>d[[#This Row],[d]]</f>
        <v>21043</v>
      </c>
    </row>
    <row r="3081" spans="1:10" x14ac:dyDescent="0.3">
      <c r="A3081" t="s">
        <v>3086</v>
      </c>
      <c r="B3081">
        <f>INDEX(results[Nuclear],MATCH($A3081,results[Time period],0),)</f>
        <v>11170</v>
      </c>
      <c r="C3081">
        <f>INDEX(results[Hydro],MATCH($A3081,results[Time period],0),)</f>
        <v>500</v>
      </c>
      <c r="D3081">
        <f>INDEX(results[CCGT],MATCH($A3081,results[Time period],0),)</f>
        <v>9677</v>
      </c>
      <c r="E3081">
        <f>InstalledCapacity!$B$7*pv[[#This Row],[pv]]</f>
        <v>0</v>
      </c>
      <c r="F3081">
        <f>InstalledCapacity!$B$8*wind_Onshore[[#This Row],[wind_Onshore]]</f>
        <v>0</v>
      </c>
      <c r="G3081">
        <f>InstalledCapacity!$B$9*wind_Offshore[[#This Row],[wind_Offshore]]</f>
        <v>0</v>
      </c>
      <c r="H3081">
        <f>INDEX(results[Coal],MATCH($A3081,results[Time period],0),)</f>
        <v>0</v>
      </c>
      <c r="I3081">
        <f>INDEX(results[Diesel],MATCH($A3081,results[Time period],0),)</f>
        <v>0</v>
      </c>
      <c r="J3081">
        <f>d[[#This Row],[d]]</f>
        <v>21347</v>
      </c>
    </row>
    <row r="3082" spans="1:10" x14ac:dyDescent="0.3">
      <c r="A3082" t="s">
        <v>3087</v>
      </c>
      <c r="B3082">
        <f>INDEX(results[Nuclear],MATCH($A3082,results[Time period],0),)</f>
        <v>11170</v>
      </c>
      <c r="C3082">
        <f>INDEX(results[Hydro],MATCH($A3082,results[Time period],0),)</f>
        <v>500</v>
      </c>
      <c r="D3082">
        <f>INDEX(results[CCGT],MATCH($A3082,results[Time period],0),)</f>
        <v>10108</v>
      </c>
      <c r="E3082">
        <f>InstalledCapacity!$B$7*pv[[#This Row],[pv]]</f>
        <v>0</v>
      </c>
      <c r="F3082">
        <f>InstalledCapacity!$B$8*wind_Onshore[[#This Row],[wind_Onshore]]</f>
        <v>0</v>
      </c>
      <c r="G3082">
        <f>InstalledCapacity!$B$9*wind_Offshore[[#This Row],[wind_Offshore]]</f>
        <v>0</v>
      </c>
      <c r="H3082">
        <f>INDEX(results[Coal],MATCH($A3082,results[Time period],0),)</f>
        <v>0</v>
      </c>
      <c r="I3082">
        <f>INDEX(results[Diesel],MATCH($A3082,results[Time period],0),)</f>
        <v>0</v>
      </c>
      <c r="J3082">
        <f>d[[#This Row],[d]]</f>
        <v>21778</v>
      </c>
    </row>
    <row r="3083" spans="1:10" x14ac:dyDescent="0.3">
      <c r="A3083" t="s">
        <v>3088</v>
      </c>
      <c r="B3083">
        <f>INDEX(results[Nuclear],MATCH($A3083,results[Time period],0),)</f>
        <v>11170</v>
      </c>
      <c r="C3083">
        <f>INDEX(results[Hydro],MATCH($A3083,results[Time period],0),)</f>
        <v>500</v>
      </c>
      <c r="D3083">
        <f>INDEX(results[CCGT],MATCH($A3083,results[Time period],0),)</f>
        <v>10685</v>
      </c>
      <c r="E3083">
        <f>InstalledCapacity!$B$7*pv[[#This Row],[pv]]</f>
        <v>0</v>
      </c>
      <c r="F3083">
        <f>InstalledCapacity!$B$8*wind_Onshore[[#This Row],[wind_Onshore]]</f>
        <v>0</v>
      </c>
      <c r="G3083">
        <f>InstalledCapacity!$B$9*wind_Offshore[[#This Row],[wind_Offshore]]</f>
        <v>0</v>
      </c>
      <c r="H3083">
        <f>INDEX(results[Coal],MATCH($A3083,results[Time period],0),)</f>
        <v>0</v>
      </c>
      <c r="I3083">
        <f>INDEX(results[Diesel],MATCH($A3083,results[Time period],0),)</f>
        <v>0</v>
      </c>
      <c r="J3083">
        <f>d[[#This Row],[d]]</f>
        <v>22355</v>
      </c>
    </row>
    <row r="3084" spans="1:10" x14ac:dyDescent="0.3">
      <c r="A3084" t="s">
        <v>3089</v>
      </c>
      <c r="B3084">
        <f>INDEX(results[Nuclear],MATCH($A3084,results[Time period],0),)</f>
        <v>11170</v>
      </c>
      <c r="C3084">
        <f>INDEX(results[Hydro],MATCH($A3084,results[Time period],0),)</f>
        <v>500</v>
      </c>
      <c r="D3084">
        <f>INDEX(results[CCGT],MATCH($A3084,results[Time period],0),)</f>
        <v>11189.15</v>
      </c>
      <c r="E3084">
        <f>InstalledCapacity!$B$7*pv[[#This Row],[pv]]</f>
        <v>17.850000000000001</v>
      </c>
      <c r="F3084">
        <f>InstalledCapacity!$B$8*wind_Onshore[[#This Row],[wind_Onshore]]</f>
        <v>0</v>
      </c>
      <c r="G3084">
        <f>InstalledCapacity!$B$9*wind_Offshore[[#This Row],[wind_Offshore]]</f>
        <v>0</v>
      </c>
      <c r="H3084">
        <f>INDEX(results[Coal],MATCH($A3084,results[Time period],0),)</f>
        <v>0</v>
      </c>
      <c r="I3084">
        <f>INDEX(results[Diesel],MATCH($A3084,results[Time period],0),)</f>
        <v>0</v>
      </c>
      <c r="J3084">
        <f>d[[#This Row],[d]]</f>
        <v>22877</v>
      </c>
    </row>
    <row r="3085" spans="1:10" x14ac:dyDescent="0.3">
      <c r="A3085" t="s">
        <v>3090</v>
      </c>
      <c r="B3085">
        <f>INDEX(results[Nuclear],MATCH($A3085,results[Time period],0),)</f>
        <v>11170</v>
      </c>
      <c r="C3085">
        <f>INDEX(results[Hydro],MATCH($A3085,results[Time period],0),)</f>
        <v>500</v>
      </c>
      <c r="D3085">
        <f>INDEX(results[CCGT],MATCH($A3085,results[Time period],0),)</f>
        <v>10705.35</v>
      </c>
      <c r="E3085">
        <f>InstalledCapacity!$B$7*pv[[#This Row],[pv]]</f>
        <v>1231.6500000000001</v>
      </c>
      <c r="F3085">
        <f>InstalledCapacity!$B$8*wind_Onshore[[#This Row],[wind_Onshore]]</f>
        <v>0</v>
      </c>
      <c r="G3085">
        <f>InstalledCapacity!$B$9*wind_Offshore[[#This Row],[wind_Offshore]]</f>
        <v>0</v>
      </c>
      <c r="H3085">
        <f>INDEX(results[Coal],MATCH($A3085,results[Time period],0),)</f>
        <v>0</v>
      </c>
      <c r="I3085">
        <f>INDEX(results[Diesel],MATCH($A3085,results[Time period],0),)</f>
        <v>0</v>
      </c>
      <c r="J3085">
        <f>d[[#This Row],[d]]</f>
        <v>23607</v>
      </c>
    </row>
    <row r="3086" spans="1:10" x14ac:dyDescent="0.3">
      <c r="A3086" t="s">
        <v>3091</v>
      </c>
      <c r="B3086">
        <f>INDEX(results[Nuclear],MATCH($A3086,results[Time period],0),)</f>
        <v>11170</v>
      </c>
      <c r="C3086">
        <f>INDEX(results[Hydro],MATCH($A3086,results[Time period],0),)</f>
        <v>500</v>
      </c>
      <c r="D3086">
        <f>INDEX(results[CCGT],MATCH($A3086,results[Time period],0),)</f>
        <v>8885.2000000000007</v>
      </c>
      <c r="E3086">
        <f>InstalledCapacity!$B$7*pv[[#This Row],[pv]]</f>
        <v>4069.8</v>
      </c>
      <c r="F3086">
        <f>InstalledCapacity!$B$8*wind_Onshore[[#This Row],[wind_Onshore]]</f>
        <v>0</v>
      </c>
      <c r="G3086">
        <f>InstalledCapacity!$B$9*wind_Offshore[[#This Row],[wind_Offshore]]</f>
        <v>0</v>
      </c>
      <c r="H3086">
        <f>INDEX(results[Coal],MATCH($A3086,results[Time period],0),)</f>
        <v>0</v>
      </c>
      <c r="I3086">
        <f>INDEX(results[Diesel],MATCH($A3086,results[Time period],0),)</f>
        <v>0</v>
      </c>
      <c r="J3086">
        <f>d[[#This Row],[d]]</f>
        <v>24625</v>
      </c>
    </row>
    <row r="3087" spans="1:10" x14ac:dyDescent="0.3">
      <c r="A3087" t="s">
        <v>3092</v>
      </c>
      <c r="B3087">
        <f>INDEX(results[Nuclear],MATCH($A3087,results[Time period],0),)</f>
        <v>11170</v>
      </c>
      <c r="C3087">
        <f>INDEX(results[Hydro],MATCH($A3087,results[Time period],0),)</f>
        <v>500</v>
      </c>
      <c r="D3087">
        <f>INDEX(results[CCGT],MATCH($A3087,results[Time period],0),)</f>
        <v>6822.75</v>
      </c>
      <c r="E3087">
        <f>InstalledCapacity!$B$7*pv[[#This Row],[pv]]</f>
        <v>7229.2500000000009</v>
      </c>
      <c r="F3087">
        <f>InstalledCapacity!$B$8*wind_Onshore[[#This Row],[wind_Onshore]]</f>
        <v>0</v>
      </c>
      <c r="G3087">
        <f>InstalledCapacity!$B$9*wind_Offshore[[#This Row],[wind_Offshore]]</f>
        <v>0</v>
      </c>
      <c r="H3087">
        <f>INDEX(results[Coal],MATCH($A3087,results[Time period],0),)</f>
        <v>0</v>
      </c>
      <c r="I3087">
        <f>INDEX(results[Diesel],MATCH($A3087,results[Time period],0),)</f>
        <v>0</v>
      </c>
      <c r="J3087">
        <f>d[[#This Row],[d]]</f>
        <v>25722</v>
      </c>
    </row>
    <row r="3088" spans="1:10" x14ac:dyDescent="0.3">
      <c r="A3088" t="s">
        <v>3093</v>
      </c>
      <c r="B3088">
        <f>INDEX(results[Nuclear],MATCH($A3088,results[Time period],0),)</f>
        <v>11170</v>
      </c>
      <c r="C3088">
        <f>INDEX(results[Hydro],MATCH($A3088,results[Time period],0),)</f>
        <v>500</v>
      </c>
      <c r="D3088">
        <f>INDEX(results[CCGT],MATCH($A3088,results[Time period],0),)</f>
        <v>5528.25</v>
      </c>
      <c r="E3088">
        <f>InstalledCapacity!$B$7*pv[[#This Row],[pv]]</f>
        <v>9549.75</v>
      </c>
      <c r="F3088">
        <f>InstalledCapacity!$B$8*wind_Onshore[[#This Row],[wind_Onshore]]</f>
        <v>0</v>
      </c>
      <c r="G3088">
        <f>InstalledCapacity!$B$9*wind_Offshore[[#This Row],[wind_Offshore]]</f>
        <v>0</v>
      </c>
      <c r="H3088">
        <f>INDEX(results[Coal],MATCH($A3088,results[Time period],0),)</f>
        <v>0</v>
      </c>
      <c r="I3088">
        <f>INDEX(results[Diesel],MATCH($A3088,results[Time period],0),)</f>
        <v>0</v>
      </c>
      <c r="J3088">
        <f>d[[#This Row],[d]]</f>
        <v>26748</v>
      </c>
    </row>
    <row r="3089" spans="1:10" x14ac:dyDescent="0.3">
      <c r="A3089" t="s">
        <v>3094</v>
      </c>
      <c r="B3089">
        <f>INDEX(results[Nuclear],MATCH($A3089,results[Time period],0),)</f>
        <v>11170</v>
      </c>
      <c r="C3089">
        <f>INDEX(results[Hydro],MATCH($A3089,results[Time period],0),)</f>
        <v>500</v>
      </c>
      <c r="D3089">
        <f>INDEX(results[CCGT],MATCH($A3089,results[Time period],0),)</f>
        <v>5922.2</v>
      </c>
      <c r="E3089">
        <f>InstalledCapacity!$B$7*pv[[#This Row],[pv]]</f>
        <v>10138.799999999999</v>
      </c>
      <c r="F3089">
        <f>InstalledCapacity!$B$8*wind_Onshore[[#This Row],[wind_Onshore]]</f>
        <v>0</v>
      </c>
      <c r="G3089">
        <f>InstalledCapacity!$B$9*wind_Offshore[[#This Row],[wind_Offshore]]</f>
        <v>0</v>
      </c>
      <c r="H3089">
        <f>INDEX(results[Coal],MATCH($A3089,results[Time period],0),)</f>
        <v>0</v>
      </c>
      <c r="I3089">
        <f>INDEX(results[Diesel],MATCH($A3089,results[Time period],0),)</f>
        <v>0</v>
      </c>
      <c r="J3089">
        <f>d[[#This Row],[d]]</f>
        <v>27731</v>
      </c>
    </row>
    <row r="3090" spans="1:10" x14ac:dyDescent="0.3">
      <c r="A3090" t="s">
        <v>3095</v>
      </c>
      <c r="B3090">
        <f>INDEX(results[Nuclear],MATCH($A3090,results[Time period],0),)</f>
        <v>11170</v>
      </c>
      <c r="C3090">
        <f>INDEX(results[Hydro],MATCH($A3090,results[Time period],0),)</f>
        <v>500</v>
      </c>
      <c r="D3090">
        <f>INDEX(results[CCGT],MATCH($A3090,results[Time period],0),)</f>
        <v>5267.2</v>
      </c>
      <c r="E3090">
        <f>InstalledCapacity!$B$7*pv[[#This Row],[pv]]</f>
        <v>11209.8</v>
      </c>
      <c r="F3090">
        <f>InstalledCapacity!$B$8*wind_Onshore[[#This Row],[wind_Onshore]]</f>
        <v>0</v>
      </c>
      <c r="G3090">
        <f>InstalledCapacity!$B$9*wind_Offshore[[#This Row],[wind_Offshore]]</f>
        <v>0</v>
      </c>
      <c r="H3090">
        <f>INDEX(results[Coal],MATCH($A3090,results[Time period],0),)</f>
        <v>0</v>
      </c>
      <c r="I3090">
        <f>INDEX(results[Diesel],MATCH($A3090,results[Time period],0),)</f>
        <v>0</v>
      </c>
      <c r="J3090">
        <f>d[[#This Row],[d]]</f>
        <v>28147</v>
      </c>
    </row>
    <row r="3091" spans="1:10" x14ac:dyDescent="0.3">
      <c r="A3091" t="s">
        <v>3096</v>
      </c>
      <c r="B3091">
        <f>INDEX(results[Nuclear],MATCH($A3091,results[Time period],0),)</f>
        <v>11170</v>
      </c>
      <c r="C3091">
        <f>INDEX(results[Hydro],MATCH($A3091,results[Time period],0),)</f>
        <v>500</v>
      </c>
      <c r="D3091">
        <f>INDEX(results[CCGT],MATCH($A3091,results[Time period],0),)</f>
        <v>4451.95</v>
      </c>
      <c r="E3091">
        <f>InstalledCapacity!$B$7*pv[[#This Row],[pv]]</f>
        <v>12013.050000000001</v>
      </c>
      <c r="F3091">
        <f>InstalledCapacity!$B$8*wind_Onshore[[#This Row],[wind_Onshore]]</f>
        <v>0</v>
      </c>
      <c r="G3091">
        <f>InstalledCapacity!$B$9*wind_Offshore[[#This Row],[wind_Offshore]]</f>
        <v>0</v>
      </c>
      <c r="H3091">
        <f>INDEX(results[Coal],MATCH($A3091,results[Time period],0),)</f>
        <v>0</v>
      </c>
      <c r="I3091">
        <f>INDEX(results[Diesel],MATCH($A3091,results[Time period],0),)</f>
        <v>0</v>
      </c>
      <c r="J3091">
        <f>d[[#This Row],[d]]</f>
        <v>28135</v>
      </c>
    </row>
    <row r="3092" spans="1:10" x14ac:dyDescent="0.3">
      <c r="A3092" t="s">
        <v>3097</v>
      </c>
      <c r="B3092">
        <f>INDEX(results[Nuclear],MATCH($A3092,results[Time period],0),)</f>
        <v>11170</v>
      </c>
      <c r="C3092">
        <f>INDEX(results[Hydro],MATCH($A3092,results[Time period],0),)</f>
        <v>500</v>
      </c>
      <c r="D3092">
        <f>INDEX(results[CCGT],MATCH($A3092,results[Time period],0),)</f>
        <v>4106.3</v>
      </c>
      <c r="E3092">
        <f>InstalledCapacity!$B$7*pv[[#This Row],[pv]]</f>
        <v>11459.7</v>
      </c>
      <c r="F3092">
        <f>InstalledCapacity!$B$8*wind_Onshore[[#This Row],[wind_Onshore]]</f>
        <v>0</v>
      </c>
      <c r="G3092">
        <f>InstalledCapacity!$B$9*wind_Offshore[[#This Row],[wind_Offshore]]</f>
        <v>0</v>
      </c>
      <c r="H3092">
        <f>INDEX(results[Coal],MATCH($A3092,results[Time period],0),)</f>
        <v>0</v>
      </c>
      <c r="I3092">
        <f>INDEX(results[Diesel],MATCH($A3092,results[Time period],0),)</f>
        <v>0</v>
      </c>
      <c r="J3092">
        <f>d[[#This Row],[d]]</f>
        <v>27236</v>
      </c>
    </row>
    <row r="3093" spans="1:10" x14ac:dyDescent="0.3">
      <c r="A3093" t="s">
        <v>3098</v>
      </c>
      <c r="B3093">
        <f>INDEX(results[Nuclear],MATCH($A3093,results[Time period],0),)</f>
        <v>11170</v>
      </c>
      <c r="C3093">
        <f>INDEX(results[Hydro],MATCH($A3093,results[Time period],0),)</f>
        <v>500</v>
      </c>
      <c r="D3093">
        <f>INDEX(results[CCGT],MATCH($A3093,results[Time period],0),)</f>
        <v>6096.45</v>
      </c>
      <c r="E3093">
        <f>InstalledCapacity!$B$7*pv[[#This Row],[pv]]</f>
        <v>8978.5499999999993</v>
      </c>
      <c r="F3093">
        <f>InstalledCapacity!$B$8*wind_Onshore[[#This Row],[wind_Onshore]]</f>
        <v>0</v>
      </c>
      <c r="G3093">
        <f>InstalledCapacity!$B$9*wind_Offshore[[#This Row],[wind_Offshore]]</f>
        <v>0</v>
      </c>
      <c r="H3093">
        <f>INDEX(results[Coal],MATCH($A3093,results[Time period],0),)</f>
        <v>0</v>
      </c>
      <c r="I3093">
        <f>INDEX(results[Diesel],MATCH($A3093,results[Time period],0),)</f>
        <v>0</v>
      </c>
      <c r="J3093">
        <f>d[[#This Row],[d]]</f>
        <v>26745</v>
      </c>
    </row>
    <row r="3094" spans="1:10" x14ac:dyDescent="0.3">
      <c r="A3094" t="s">
        <v>3099</v>
      </c>
      <c r="B3094">
        <f>INDEX(results[Nuclear],MATCH($A3094,results[Time period],0),)</f>
        <v>11170</v>
      </c>
      <c r="C3094">
        <f>INDEX(results[Hydro],MATCH($A3094,results[Time period],0),)</f>
        <v>500</v>
      </c>
      <c r="D3094">
        <f>INDEX(results[CCGT],MATCH($A3094,results[Time period],0),)</f>
        <v>8167.75</v>
      </c>
      <c r="E3094">
        <f>InstalledCapacity!$B$7*pv[[#This Row],[pv]]</f>
        <v>5801.25</v>
      </c>
      <c r="F3094">
        <f>InstalledCapacity!$B$8*wind_Onshore[[#This Row],[wind_Onshore]]</f>
        <v>0</v>
      </c>
      <c r="G3094">
        <f>InstalledCapacity!$B$9*wind_Offshore[[#This Row],[wind_Offshore]]</f>
        <v>0</v>
      </c>
      <c r="H3094">
        <f>INDEX(results[Coal],MATCH($A3094,results[Time period],0),)</f>
        <v>0</v>
      </c>
      <c r="I3094">
        <f>INDEX(results[Diesel],MATCH($A3094,results[Time period],0),)</f>
        <v>0</v>
      </c>
      <c r="J3094">
        <f>d[[#This Row],[d]]</f>
        <v>25639</v>
      </c>
    </row>
    <row r="3095" spans="1:10" x14ac:dyDescent="0.3">
      <c r="A3095" t="s">
        <v>3100</v>
      </c>
      <c r="B3095">
        <f>INDEX(results[Nuclear],MATCH($A3095,results[Time period],0),)</f>
        <v>11170</v>
      </c>
      <c r="C3095">
        <f>INDEX(results[Hydro],MATCH($A3095,results[Time period],0),)</f>
        <v>500</v>
      </c>
      <c r="D3095">
        <f>INDEX(results[CCGT],MATCH($A3095,results[Time period],0),)</f>
        <v>8652</v>
      </c>
      <c r="E3095">
        <f>InstalledCapacity!$B$7*pv[[#This Row],[pv]]</f>
        <v>2856</v>
      </c>
      <c r="F3095">
        <f>InstalledCapacity!$B$8*wind_Onshore[[#This Row],[wind_Onshore]]</f>
        <v>0</v>
      </c>
      <c r="G3095">
        <f>InstalledCapacity!$B$9*wind_Offshore[[#This Row],[wind_Offshore]]</f>
        <v>0</v>
      </c>
      <c r="H3095">
        <f>INDEX(results[Coal],MATCH($A3095,results[Time period],0),)</f>
        <v>0</v>
      </c>
      <c r="I3095">
        <f>INDEX(results[Diesel],MATCH($A3095,results[Time period],0),)</f>
        <v>0</v>
      </c>
      <c r="J3095">
        <f>d[[#This Row],[d]]</f>
        <v>23178</v>
      </c>
    </row>
    <row r="3096" spans="1:10" x14ac:dyDescent="0.3">
      <c r="A3096" t="s">
        <v>3101</v>
      </c>
      <c r="B3096">
        <f>INDEX(results[Nuclear],MATCH($A3096,results[Time period],0),)</f>
        <v>11170</v>
      </c>
      <c r="C3096">
        <f>INDEX(results[Hydro],MATCH($A3096,results[Time period],0),)</f>
        <v>500</v>
      </c>
      <c r="D3096">
        <f>INDEX(results[CCGT],MATCH($A3096,results[Time period],0),)</f>
        <v>7951.9</v>
      </c>
      <c r="E3096">
        <f>InstalledCapacity!$B$7*pv[[#This Row],[pv]]</f>
        <v>1178.1000000000001</v>
      </c>
      <c r="F3096">
        <f>InstalledCapacity!$B$8*wind_Onshore[[#This Row],[wind_Onshore]]</f>
        <v>0</v>
      </c>
      <c r="G3096">
        <f>InstalledCapacity!$B$9*wind_Offshore[[#This Row],[wind_Offshore]]</f>
        <v>0</v>
      </c>
      <c r="H3096">
        <f>INDEX(results[Coal],MATCH($A3096,results[Time period],0),)</f>
        <v>0</v>
      </c>
      <c r="I3096">
        <f>INDEX(results[Diesel],MATCH($A3096,results[Time period],0),)</f>
        <v>0</v>
      </c>
      <c r="J3096">
        <f>d[[#This Row],[d]]</f>
        <v>20800</v>
      </c>
    </row>
    <row r="3097" spans="1:10" x14ac:dyDescent="0.3">
      <c r="A3097" t="s">
        <v>3102</v>
      </c>
      <c r="B3097">
        <f>INDEX(results[Nuclear],MATCH($A3097,results[Time period],0),)</f>
        <v>11170</v>
      </c>
      <c r="C3097">
        <f>INDEX(results[Hydro],MATCH($A3097,results[Time period],0),)</f>
        <v>500</v>
      </c>
      <c r="D3097">
        <f>INDEX(results[CCGT],MATCH($A3097,results[Time period],0),)</f>
        <v>7045.55</v>
      </c>
      <c r="E3097">
        <f>InstalledCapacity!$B$7*pv[[#This Row],[pv]]</f>
        <v>303.45000000000005</v>
      </c>
      <c r="F3097">
        <f>InstalledCapacity!$B$8*wind_Onshore[[#This Row],[wind_Onshore]]</f>
        <v>0</v>
      </c>
      <c r="G3097">
        <f>InstalledCapacity!$B$9*wind_Offshore[[#This Row],[wind_Offshore]]</f>
        <v>0</v>
      </c>
      <c r="H3097">
        <f>INDEX(results[Coal],MATCH($A3097,results[Time period],0),)</f>
        <v>0</v>
      </c>
      <c r="I3097">
        <f>INDEX(results[Diesel],MATCH($A3097,results[Time period],0),)</f>
        <v>0</v>
      </c>
      <c r="J3097">
        <f>d[[#This Row],[d]]</f>
        <v>19019</v>
      </c>
    </row>
    <row r="3098" spans="1:10" x14ac:dyDescent="0.3">
      <c r="A3098" t="s">
        <v>3103</v>
      </c>
      <c r="B3098">
        <f>INDEX(results[Nuclear],MATCH($A3098,results[Time period],0),)</f>
        <v>11170</v>
      </c>
      <c r="C3098">
        <f>INDEX(results[Hydro],MATCH($A3098,results[Time period],0),)</f>
        <v>500</v>
      </c>
      <c r="D3098">
        <f>INDEX(results[CCGT],MATCH($A3098,results[Time period],0),)</f>
        <v>6338</v>
      </c>
      <c r="E3098">
        <f>InstalledCapacity!$B$7*pv[[#This Row],[pv]]</f>
        <v>0</v>
      </c>
      <c r="F3098">
        <f>InstalledCapacity!$B$8*wind_Onshore[[#This Row],[wind_Onshore]]</f>
        <v>0</v>
      </c>
      <c r="G3098">
        <f>InstalledCapacity!$B$9*wind_Offshore[[#This Row],[wind_Offshore]]</f>
        <v>0</v>
      </c>
      <c r="H3098">
        <f>INDEX(results[Coal],MATCH($A3098,results[Time period],0),)</f>
        <v>0</v>
      </c>
      <c r="I3098">
        <f>INDEX(results[Diesel],MATCH($A3098,results[Time period],0),)</f>
        <v>0</v>
      </c>
      <c r="J3098">
        <f>d[[#This Row],[d]]</f>
        <v>18008</v>
      </c>
    </row>
    <row r="3099" spans="1:10" x14ac:dyDescent="0.3">
      <c r="A3099" t="s">
        <v>3104</v>
      </c>
      <c r="B3099">
        <f>INDEX(results[Nuclear],MATCH($A3099,results[Time period],0),)</f>
        <v>11170</v>
      </c>
      <c r="C3099">
        <f>INDEX(results[Hydro],MATCH($A3099,results[Time period],0),)</f>
        <v>500</v>
      </c>
      <c r="D3099">
        <f>INDEX(results[CCGT],MATCH($A3099,results[Time period],0),)</f>
        <v>5699</v>
      </c>
      <c r="E3099">
        <f>InstalledCapacity!$B$7*pv[[#This Row],[pv]]</f>
        <v>0</v>
      </c>
      <c r="F3099">
        <f>InstalledCapacity!$B$8*wind_Onshore[[#This Row],[wind_Onshore]]</f>
        <v>0</v>
      </c>
      <c r="G3099">
        <f>InstalledCapacity!$B$9*wind_Offshore[[#This Row],[wind_Offshore]]</f>
        <v>0</v>
      </c>
      <c r="H3099">
        <f>INDEX(results[Coal],MATCH($A3099,results[Time period],0),)</f>
        <v>0</v>
      </c>
      <c r="I3099">
        <f>INDEX(results[Diesel],MATCH($A3099,results[Time period],0),)</f>
        <v>0</v>
      </c>
      <c r="J3099">
        <f>d[[#This Row],[d]]</f>
        <v>17369</v>
      </c>
    </row>
    <row r="3100" spans="1:10" x14ac:dyDescent="0.3">
      <c r="A3100" t="s">
        <v>3105</v>
      </c>
      <c r="B3100">
        <f>INDEX(results[Nuclear],MATCH($A3100,results[Time period],0),)</f>
        <v>11170</v>
      </c>
      <c r="C3100">
        <f>INDEX(results[Hydro],MATCH($A3100,results[Time period],0),)</f>
        <v>500</v>
      </c>
      <c r="D3100">
        <f>INDEX(results[CCGT],MATCH($A3100,results[Time period],0),)</f>
        <v>5302</v>
      </c>
      <c r="E3100">
        <f>InstalledCapacity!$B$7*pv[[#This Row],[pv]]</f>
        <v>0</v>
      </c>
      <c r="F3100">
        <f>InstalledCapacity!$B$8*wind_Onshore[[#This Row],[wind_Onshore]]</f>
        <v>0</v>
      </c>
      <c r="G3100">
        <f>InstalledCapacity!$B$9*wind_Offshore[[#This Row],[wind_Offshore]]</f>
        <v>0</v>
      </c>
      <c r="H3100">
        <f>INDEX(results[Coal],MATCH($A3100,results[Time period],0),)</f>
        <v>0</v>
      </c>
      <c r="I3100">
        <f>INDEX(results[Diesel],MATCH($A3100,results[Time period],0),)</f>
        <v>0</v>
      </c>
      <c r="J3100">
        <f>d[[#This Row],[d]]</f>
        <v>16972</v>
      </c>
    </row>
    <row r="3101" spans="1:10" x14ac:dyDescent="0.3">
      <c r="A3101" t="s">
        <v>3106</v>
      </c>
      <c r="B3101">
        <f>INDEX(results[Nuclear],MATCH($A3101,results[Time period],0),)</f>
        <v>11170</v>
      </c>
      <c r="C3101">
        <f>INDEX(results[Hydro],MATCH($A3101,results[Time period],0),)</f>
        <v>500</v>
      </c>
      <c r="D3101">
        <f>INDEX(results[CCGT],MATCH($A3101,results[Time period],0),)</f>
        <v>5439</v>
      </c>
      <c r="E3101">
        <f>InstalledCapacity!$B$7*pv[[#This Row],[pv]]</f>
        <v>0</v>
      </c>
      <c r="F3101">
        <f>InstalledCapacity!$B$8*wind_Onshore[[#This Row],[wind_Onshore]]</f>
        <v>0</v>
      </c>
      <c r="G3101">
        <f>InstalledCapacity!$B$9*wind_Offshore[[#This Row],[wind_Offshore]]</f>
        <v>0</v>
      </c>
      <c r="H3101">
        <f>INDEX(results[Coal],MATCH($A3101,results[Time period],0),)</f>
        <v>0</v>
      </c>
      <c r="I3101">
        <f>INDEX(results[Diesel],MATCH($A3101,results[Time period],0),)</f>
        <v>0</v>
      </c>
      <c r="J3101">
        <f>d[[#This Row],[d]]</f>
        <v>17109</v>
      </c>
    </row>
    <row r="3102" spans="1:10" x14ac:dyDescent="0.3">
      <c r="A3102" t="s">
        <v>3107</v>
      </c>
      <c r="B3102">
        <f>INDEX(results[Nuclear],MATCH($A3102,results[Time period],0),)</f>
        <v>11170</v>
      </c>
      <c r="C3102">
        <f>INDEX(results[Hydro],MATCH($A3102,results[Time period],0),)</f>
        <v>500</v>
      </c>
      <c r="D3102">
        <f>INDEX(results[CCGT],MATCH($A3102,results[Time period],0),)</f>
        <v>6680</v>
      </c>
      <c r="E3102">
        <f>InstalledCapacity!$B$7*pv[[#This Row],[pv]]</f>
        <v>0</v>
      </c>
      <c r="F3102">
        <f>InstalledCapacity!$B$8*wind_Onshore[[#This Row],[wind_Onshore]]</f>
        <v>0</v>
      </c>
      <c r="G3102">
        <f>InstalledCapacity!$B$9*wind_Offshore[[#This Row],[wind_Offshore]]</f>
        <v>0</v>
      </c>
      <c r="H3102">
        <f>INDEX(results[Coal],MATCH($A3102,results[Time period],0),)</f>
        <v>0</v>
      </c>
      <c r="I3102">
        <f>INDEX(results[Diesel],MATCH($A3102,results[Time period],0),)</f>
        <v>0</v>
      </c>
      <c r="J3102">
        <f>d[[#This Row],[d]]</f>
        <v>18350</v>
      </c>
    </row>
    <row r="3103" spans="1:10" x14ac:dyDescent="0.3">
      <c r="A3103" t="s">
        <v>3108</v>
      </c>
      <c r="B3103">
        <f>INDEX(results[Nuclear],MATCH($A3103,results[Time period],0),)</f>
        <v>11170</v>
      </c>
      <c r="C3103">
        <f>INDEX(results[Hydro],MATCH($A3103,results[Time period],0),)</f>
        <v>500</v>
      </c>
      <c r="D3103">
        <f>INDEX(results[CCGT],MATCH($A3103,results[Time period],0),)</f>
        <v>8754</v>
      </c>
      <c r="E3103">
        <f>InstalledCapacity!$B$7*pv[[#This Row],[pv]]</f>
        <v>0</v>
      </c>
      <c r="F3103">
        <f>InstalledCapacity!$B$8*wind_Onshore[[#This Row],[wind_Onshore]]</f>
        <v>0</v>
      </c>
      <c r="G3103">
        <f>InstalledCapacity!$B$9*wind_Offshore[[#This Row],[wind_Offshore]]</f>
        <v>0</v>
      </c>
      <c r="H3103">
        <f>INDEX(results[Coal],MATCH($A3103,results[Time period],0),)</f>
        <v>0</v>
      </c>
      <c r="I3103">
        <f>INDEX(results[Diesel],MATCH($A3103,results[Time period],0),)</f>
        <v>0</v>
      </c>
      <c r="J3103">
        <f>d[[#This Row],[d]]</f>
        <v>20424</v>
      </c>
    </row>
    <row r="3104" spans="1:10" x14ac:dyDescent="0.3">
      <c r="A3104" t="s">
        <v>3109</v>
      </c>
      <c r="B3104">
        <f>INDEX(results[Nuclear],MATCH($A3104,results[Time period],0),)</f>
        <v>11170</v>
      </c>
      <c r="C3104">
        <f>INDEX(results[Hydro],MATCH($A3104,results[Time period],0),)</f>
        <v>500</v>
      </c>
      <c r="D3104">
        <f>INDEX(results[CCGT],MATCH($A3104,results[Time period],0),)</f>
        <v>9785</v>
      </c>
      <c r="E3104">
        <f>InstalledCapacity!$B$7*pv[[#This Row],[pv]]</f>
        <v>0</v>
      </c>
      <c r="F3104">
        <f>InstalledCapacity!$B$8*wind_Onshore[[#This Row],[wind_Onshore]]</f>
        <v>0</v>
      </c>
      <c r="G3104">
        <f>InstalledCapacity!$B$9*wind_Offshore[[#This Row],[wind_Offshore]]</f>
        <v>0</v>
      </c>
      <c r="H3104">
        <f>INDEX(results[Coal],MATCH($A3104,results[Time period],0),)</f>
        <v>0</v>
      </c>
      <c r="I3104">
        <f>INDEX(results[Diesel],MATCH($A3104,results[Time period],0),)</f>
        <v>0</v>
      </c>
      <c r="J3104">
        <f>d[[#This Row],[d]]</f>
        <v>21455</v>
      </c>
    </row>
    <row r="3105" spans="1:10" x14ac:dyDescent="0.3">
      <c r="A3105" t="s">
        <v>3110</v>
      </c>
      <c r="B3105">
        <f>INDEX(results[Nuclear],MATCH($A3105,results[Time period],0),)</f>
        <v>11170</v>
      </c>
      <c r="C3105">
        <f>INDEX(results[Hydro],MATCH($A3105,results[Time period],0),)</f>
        <v>500</v>
      </c>
      <c r="D3105">
        <f>INDEX(results[CCGT],MATCH($A3105,results[Time period],0),)</f>
        <v>10393</v>
      </c>
      <c r="E3105">
        <f>InstalledCapacity!$B$7*pv[[#This Row],[pv]]</f>
        <v>0</v>
      </c>
      <c r="F3105">
        <f>InstalledCapacity!$B$8*wind_Onshore[[#This Row],[wind_Onshore]]</f>
        <v>0</v>
      </c>
      <c r="G3105">
        <f>InstalledCapacity!$B$9*wind_Offshore[[#This Row],[wind_Offshore]]</f>
        <v>0</v>
      </c>
      <c r="H3105">
        <f>INDEX(results[Coal],MATCH($A3105,results[Time period],0),)</f>
        <v>0</v>
      </c>
      <c r="I3105">
        <f>INDEX(results[Diesel],MATCH($A3105,results[Time period],0),)</f>
        <v>0</v>
      </c>
      <c r="J3105">
        <f>d[[#This Row],[d]]</f>
        <v>22063</v>
      </c>
    </row>
    <row r="3106" spans="1:10" x14ac:dyDescent="0.3">
      <c r="A3106" t="s">
        <v>3111</v>
      </c>
      <c r="B3106">
        <f>INDEX(results[Nuclear],MATCH($A3106,results[Time period],0),)</f>
        <v>11170</v>
      </c>
      <c r="C3106">
        <f>INDEX(results[Hydro],MATCH($A3106,results[Time period],0),)</f>
        <v>500</v>
      </c>
      <c r="D3106">
        <f>INDEX(results[CCGT],MATCH($A3106,results[Time period],0),)</f>
        <v>11099</v>
      </c>
      <c r="E3106">
        <f>InstalledCapacity!$B$7*pv[[#This Row],[pv]]</f>
        <v>0</v>
      </c>
      <c r="F3106">
        <f>InstalledCapacity!$B$8*wind_Onshore[[#This Row],[wind_Onshore]]</f>
        <v>0</v>
      </c>
      <c r="G3106">
        <f>InstalledCapacity!$B$9*wind_Offshore[[#This Row],[wind_Offshore]]</f>
        <v>0</v>
      </c>
      <c r="H3106">
        <f>INDEX(results[Coal],MATCH($A3106,results[Time period],0),)</f>
        <v>0</v>
      </c>
      <c r="I3106">
        <f>INDEX(results[Diesel],MATCH($A3106,results[Time period],0),)</f>
        <v>0</v>
      </c>
      <c r="J3106">
        <f>d[[#This Row],[d]]</f>
        <v>22769</v>
      </c>
    </row>
    <row r="3107" spans="1:10" x14ac:dyDescent="0.3">
      <c r="A3107" t="s">
        <v>3112</v>
      </c>
      <c r="B3107">
        <f>INDEX(results[Nuclear],MATCH($A3107,results[Time period],0),)</f>
        <v>11170</v>
      </c>
      <c r="C3107">
        <f>INDEX(results[Hydro],MATCH($A3107,results[Time period],0),)</f>
        <v>500</v>
      </c>
      <c r="D3107">
        <f>INDEX(results[CCGT],MATCH($A3107,results[Time period],0),)</f>
        <v>12099</v>
      </c>
      <c r="E3107">
        <f>InstalledCapacity!$B$7*pv[[#This Row],[pv]]</f>
        <v>0</v>
      </c>
      <c r="F3107">
        <f>InstalledCapacity!$B$8*wind_Onshore[[#This Row],[wind_Onshore]]</f>
        <v>0</v>
      </c>
      <c r="G3107">
        <f>InstalledCapacity!$B$9*wind_Offshore[[#This Row],[wind_Offshore]]</f>
        <v>0</v>
      </c>
      <c r="H3107">
        <f>INDEX(results[Coal],MATCH($A3107,results[Time period],0),)</f>
        <v>0</v>
      </c>
      <c r="I3107">
        <f>INDEX(results[Diesel],MATCH($A3107,results[Time period],0),)</f>
        <v>0</v>
      </c>
      <c r="J3107">
        <f>d[[#This Row],[d]]</f>
        <v>23769</v>
      </c>
    </row>
    <row r="3108" spans="1:10" x14ac:dyDescent="0.3">
      <c r="A3108" t="s">
        <v>3113</v>
      </c>
      <c r="B3108">
        <f>INDEX(results[Nuclear],MATCH($A3108,results[Time period],0),)</f>
        <v>11170</v>
      </c>
      <c r="C3108">
        <f>INDEX(results[Hydro],MATCH($A3108,results[Time period],0),)</f>
        <v>500</v>
      </c>
      <c r="D3108">
        <f>INDEX(results[CCGT],MATCH($A3108,results[Time period],0),)</f>
        <v>13183</v>
      </c>
      <c r="E3108">
        <f>InstalledCapacity!$B$7*pv[[#This Row],[pv]]</f>
        <v>0</v>
      </c>
      <c r="F3108">
        <f>InstalledCapacity!$B$8*wind_Onshore[[#This Row],[wind_Onshore]]</f>
        <v>0</v>
      </c>
      <c r="G3108">
        <f>InstalledCapacity!$B$9*wind_Offshore[[#This Row],[wind_Offshore]]</f>
        <v>0</v>
      </c>
      <c r="H3108">
        <f>INDEX(results[Coal],MATCH($A3108,results[Time period],0),)</f>
        <v>0</v>
      </c>
      <c r="I3108">
        <f>INDEX(results[Diesel],MATCH($A3108,results[Time period],0),)</f>
        <v>0</v>
      </c>
      <c r="J3108">
        <f>d[[#This Row],[d]]</f>
        <v>24853</v>
      </c>
    </row>
    <row r="3109" spans="1:10" x14ac:dyDescent="0.3">
      <c r="A3109" t="s">
        <v>3114</v>
      </c>
      <c r="B3109">
        <f>INDEX(results[Nuclear],MATCH($A3109,results[Time period],0),)</f>
        <v>11170</v>
      </c>
      <c r="C3109">
        <f>INDEX(results[Hydro],MATCH($A3109,results[Time period],0),)</f>
        <v>500</v>
      </c>
      <c r="D3109">
        <f>INDEX(results[CCGT],MATCH($A3109,results[Time period],0),)</f>
        <v>13819.05</v>
      </c>
      <c r="E3109">
        <f>InstalledCapacity!$B$7*pv[[#This Row],[pv]]</f>
        <v>838.95</v>
      </c>
      <c r="F3109">
        <f>InstalledCapacity!$B$8*wind_Onshore[[#This Row],[wind_Onshore]]</f>
        <v>0</v>
      </c>
      <c r="G3109">
        <f>InstalledCapacity!$B$9*wind_Offshore[[#This Row],[wind_Offshore]]</f>
        <v>0</v>
      </c>
      <c r="H3109">
        <f>INDEX(results[Coal],MATCH($A3109,results[Time period],0),)</f>
        <v>0</v>
      </c>
      <c r="I3109">
        <f>INDEX(results[Diesel],MATCH($A3109,results[Time period],0),)</f>
        <v>0</v>
      </c>
      <c r="J3109">
        <f>d[[#This Row],[d]]</f>
        <v>26328</v>
      </c>
    </row>
    <row r="3110" spans="1:10" x14ac:dyDescent="0.3">
      <c r="A3110" t="s">
        <v>3115</v>
      </c>
      <c r="B3110">
        <f>INDEX(results[Nuclear],MATCH($A3110,results[Time period],0),)</f>
        <v>11170</v>
      </c>
      <c r="C3110">
        <f>INDEX(results[Hydro],MATCH($A3110,results[Time period],0),)</f>
        <v>500</v>
      </c>
      <c r="D3110">
        <f>INDEX(results[CCGT],MATCH($A3110,results[Time period],0),)</f>
        <v>13230.05</v>
      </c>
      <c r="E3110">
        <f>InstalledCapacity!$B$7*pv[[#This Row],[pv]]</f>
        <v>2980.9500000000003</v>
      </c>
      <c r="F3110">
        <f>InstalledCapacity!$B$8*wind_Onshore[[#This Row],[wind_Onshore]]</f>
        <v>0</v>
      </c>
      <c r="G3110">
        <f>InstalledCapacity!$B$9*wind_Offshore[[#This Row],[wind_Offshore]]</f>
        <v>0</v>
      </c>
      <c r="H3110">
        <f>INDEX(results[Coal],MATCH($A3110,results[Time period],0),)</f>
        <v>0</v>
      </c>
      <c r="I3110">
        <f>INDEX(results[Diesel],MATCH($A3110,results[Time period],0),)</f>
        <v>0</v>
      </c>
      <c r="J3110">
        <f>d[[#This Row],[d]]</f>
        <v>27881</v>
      </c>
    </row>
    <row r="3111" spans="1:10" x14ac:dyDescent="0.3">
      <c r="A3111" t="s">
        <v>3116</v>
      </c>
      <c r="B3111">
        <f>INDEX(results[Nuclear],MATCH($A3111,results[Time period],0),)</f>
        <v>11170</v>
      </c>
      <c r="C3111">
        <f>INDEX(results[Hydro],MATCH($A3111,results[Time period],0),)</f>
        <v>500</v>
      </c>
      <c r="D3111">
        <f>INDEX(results[CCGT],MATCH($A3111,results[Time period],0),)</f>
        <v>12308.45</v>
      </c>
      <c r="E3111">
        <f>InstalledCapacity!$B$7*pv[[#This Row],[pv]]</f>
        <v>5408.55</v>
      </c>
      <c r="F3111">
        <f>InstalledCapacity!$B$8*wind_Onshore[[#This Row],[wind_Onshore]]</f>
        <v>0</v>
      </c>
      <c r="G3111">
        <f>InstalledCapacity!$B$9*wind_Offshore[[#This Row],[wind_Offshore]]</f>
        <v>0</v>
      </c>
      <c r="H3111">
        <f>INDEX(results[Coal],MATCH($A3111,results[Time period],0),)</f>
        <v>0</v>
      </c>
      <c r="I3111">
        <f>INDEX(results[Diesel],MATCH($A3111,results[Time period],0),)</f>
        <v>0</v>
      </c>
      <c r="J3111">
        <f>d[[#This Row],[d]]</f>
        <v>29387</v>
      </c>
    </row>
    <row r="3112" spans="1:10" x14ac:dyDescent="0.3">
      <c r="A3112" t="s">
        <v>3117</v>
      </c>
      <c r="B3112">
        <f>INDEX(results[Nuclear],MATCH($A3112,results[Time period],0),)</f>
        <v>11170</v>
      </c>
      <c r="C3112">
        <f>INDEX(results[Hydro],MATCH($A3112,results[Time period],0),)</f>
        <v>500</v>
      </c>
      <c r="D3112">
        <f>INDEX(results[CCGT],MATCH($A3112,results[Time period],0),)</f>
        <v>11024.4</v>
      </c>
      <c r="E3112">
        <f>InstalledCapacity!$B$7*pv[[#This Row],[pv]]</f>
        <v>7782.6</v>
      </c>
      <c r="F3112">
        <f>InstalledCapacity!$B$8*wind_Onshore[[#This Row],[wind_Onshore]]</f>
        <v>0</v>
      </c>
      <c r="G3112">
        <f>InstalledCapacity!$B$9*wind_Offshore[[#This Row],[wind_Offshore]]</f>
        <v>0</v>
      </c>
      <c r="H3112">
        <f>INDEX(results[Coal],MATCH($A3112,results[Time period],0),)</f>
        <v>0</v>
      </c>
      <c r="I3112">
        <f>INDEX(results[Diesel],MATCH($A3112,results[Time period],0),)</f>
        <v>0</v>
      </c>
      <c r="J3112">
        <f>d[[#This Row],[d]]</f>
        <v>30477</v>
      </c>
    </row>
    <row r="3113" spans="1:10" x14ac:dyDescent="0.3">
      <c r="A3113" t="s">
        <v>3118</v>
      </c>
      <c r="B3113">
        <f>INDEX(results[Nuclear],MATCH($A3113,results[Time period],0),)</f>
        <v>11170</v>
      </c>
      <c r="C3113">
        <f>INDEX(results[Hydro],MATCH($A3113,results[Time period],0),)</f>
        <v>500</v>
      </c>
      <c r="D3113">
        <f>INDEX(results[CCGT],MATCH($A3113,results[Time period],0),)</f>
        <v>9874.9500000000007</v>
      </c>
      <c r="E3113">
        <f>InstalledCapacity!$B$7*pv[[#This Row],[pv]]</f>
        <v>9514.0500000000011</v>
      </c>
      <c r="F3113">
        <f>InstalledCapacity!$B$8*wind_Onshore[[#This Row],[wind_Onshore]]</f>
        <v>0</v>
      </c>
      <c r="G3113">
        <f>InstalledCapacity!$B$9*wind_Offshore[[#This Row],[wind_Offshore]]</f>
        <v>0</v>
      </c>
      <c r="H3113">
        <f>INDEX(results[Coal],MATCH($A3113,results[Time period],0),)</f>
        <v>0</v>
      </c>
      <c r="I3113">
        <f>INDEX(results[Diesel],MATCH($A3113,results[Time period],0),)</f>
        <v>0</v>
      </c>
      <c r="J3113">
        <f>d[[#This Row],[d]]</f>
        <v>31059</v>
      </c>
    </row>
    <row r="3114" spans="1:10" x14ac:dyDescent="0.3">
      <c r="A3114" t="s">
        <v>3119</v>
      </c>
      <c r="B3114">
        <f>INDEX(results[Nuclear],MATCH($A3114,results[Time period],0),)</f>
        <v>11170</v>
      </c>
      <c r="C3114">
        <f>INDEX(results[Hydro],MATCH($A3114,results[Time period],0),)</f>
        <v>500</v>
      </c>
      <c r="D3114">
        <f>INDEX(results[CCGT],MATCH($A3114,results[Time period],0),)</f>
        <v>8295</v>
      </c>
      <c r="E3114">
        <f>InstalledCapacity!$B$7*pv[[#This Row],[pv]]</f>
        <v>10710</v>
      </c>
      <c r="F3114">
        <f>InstalledCapacity!$B$8*wind_Onshore[[#This Row],[wind_Onshore]]</f>
        <v>0</v>
      </c>
      <c r="G3114">
        <f>InstalledCapacity!$B$9*wind_Offshore[[#This Row],[wind_Offshore]]</f>
        <v>0</v>
      </c>
      <c r="H3114">
        <f>INDEX(results[Coal],MATCH($A3114,results[Time period],0),)</f>
        <v>0</v>
      </c>
      <c r="I3114">
        <f>INDEX(results[Diesel],MATCH($A3114,results[Time period],0),)</f>
        <v>0</v>
      </c>
      <c r="J3114">
        <f>d[[#This Row],[d]]</f>
        <v>30675</v>
      </c>
    </row>
    <row r="3115" spans="1:10" x14ac:dyDescent="0.3">
      <c r="A3115" t="s">
        <v>3120</v>
      </c>
      <c r="B3115">
        <f>INDEX(results[Nuclear],MATCH($A3115,results[Time period],0),)</f>
        <v>11170</v>
      </c>
      <c r="C3115">
        <f>INDEX(results[Hydro],MATCH($A3115,results[Time period],0),)</f>
        <v>500</v>
      </c>
      <c r="D3115">
        <f>INDEX(results[CCGT],MATCH($A3115,results[Time period],0),)</f>
        <v>6884.1</v>
      </c>
      <c r="E3115">
        <f>InstalledCapacity!$B$7*pv[[#This Row],[pv]]</f>
        <v>10959.9</v>
      </c>
      <c r="F3115">
        <f>InstalledCapacity!$B$8*wind_Onshore[[#This Row],[wind_Onshore]]</f>
        <v>0</v>
      </c>
      <c r="G3115">
        <f>InstalledCapacity!$B$9*wind_Offshore[[#This Row],[wind_Offshore]]</f>
        <v>0</v>
      </c>
      <c r="H3115">
        <f>INDEX(results[Coal],MATCH($A3115,results[Time period],0),)</f>
        <v>0</v>
      </c>
      <c r="I3115">
        <f>INDEX(results[Diesel],MATCH($A3115,results[Time period],0),)</f>
        <v>0</v>
      </c>
      <c r="J3115">
        <f>d[[#This Row],[d]]</f>
        <v>29514</v>
      </c>
    </row>
    <row r="3116" spans="1:10" x14ac:dyDescent="0.3">
      <c r="A3116" t="s">
        <v>3121</v>
      </c>
      <c r="B3116">
        <f>INDEX(results[Nuclear],MATCH($A3116,results[Time period],0),)</f>
        <v>11170</v>
      </c>
      <c r="C3116">
        <f>INDEX(results[Hydro],MATCH($A3116,results[Time period],0),)</f>
        <v>500</v>
      </c>
      <c r="D3116">
        <f>INDEX(results[CCGT],MATCH($A3116,results[Time period],0),)</f>
        <v>6486.75</v>
      </c>
      <c r="E3116">
        <f>InstalledCapacity!$B$7*pv[[#This Row],[pv]]</f>
        <v>10085.249999999998</v>
      </c>
      <c r="F3116">
        <f>InstalledCapacity!$B$8*wind_Onshore[[#This Row],[wind_Onshore]]</f>
        <v>0</v>
      </c>
      <c r="G3116">
        <f>InstalledCapacity!$B$9*wind_Offshore[[#This Row],[wind_Offshore]]</f>
        <v>0</v>
      </c>
      <c r="H3116">
        <f>INDEX(results[Coal],MATCH($A3116,results[Time period],0),)</f>
        <v>0</v>
      </c>
      <c r="I3116">
        <f>INDEX(results[Diesel],MATCH($A3116,results[Time period],0),)</f>
        <v>0</v>
      </c>
      <c r="J3116">
        <f>d[[#This Row],[d]]</f>
        <v>28242</v>
      </c>
    </row>
    <row r="3117" spans="1:10" x14ac:dyDescent="0.3">
      <c r="A3117" t="s">
        <v>3122</v>
      </c>
      <c r="B3117">
        <f>INDEX(results[Nuclear],MATCH($A3117,results[Time period],0),)</f>
        <v>11170</v>
      </c>
      <c r="C3117">
        <f>INDEX(results[Hydro],MATCH($A3117,results[Time period],0),)</f>
        <v>500</v>
      </c>
      <c r="D3117">
        <f>INDEX(results[CCGT],MATCH($A3117,results[Time period],0),)</f>
        <v>8034.05</v>
      </c>
      <c r="E3117">
        <f>InstalledCapacity!$B$7*pv[[#This Row],[pv]]</f>
        <v>7978.95</v>
      </c>
      <c r="F3117">
        <f>InstalledCapacity!$B$8*wind_Onshore[[#This Row],[wind_Onshore]]</f>
        <v>0</v>
      </c>
      <c r="G3117">
        <f>InstalledCapacity!$B$9*wind_Offshore[[#This Row],[wind_Offshore]]</f>
        <v>0</v>
      </c>
      <c r="H3117">
        <f>INDEX(results[Coal],MATCH($A3117,results[Time period],0),)</f>
        <v>0</v>
      </c>
      <c r="I3117">
        <f>INDEX(results[Diesel],MATCH($A3117,results[Time period],0),)</f>
        <v>0</v>
      </c>
      <c r="J3117">
        <f>d[[#This Row],[d]]</f>
        <v>27683</v>
      </c>
    </row>
    <row r="3118" spans="1:10" x14ac:dyDescent="0.3">
      <c r="A3118" t="s">
        <v>3123</v>
      </c>
      <c r="B3118">
        <f>INDEX(results[Nuclear],MATCH($A3118,results[Time period],0),)</f>
        <v>11170</v>
      </c>
      <c r="C3118">
        <f>INDEX(results[Hydro],MATCH($A3118,results[Time period],0),)</f>
        <v>500</v>
      </c>
      <c r="D3118">
        <f>INDEX(results[CCGT],MATCH($A3118,results[Time period],0),)</f>
        <v>9502.7000000000007</v>
      </c>
      <c r="E3118">
        <f>InstalledCapacity!$B$7*pv[[#This Row],[pv]]</f>
        <v>5319.3</v>
      </c>
      <c r="F3118">
        <f>InstalledCapacity!$B$8*wind_Onshore[[#This Row],[wind_Onshore]]</f>
        <v>0</v>
      </c>
      <c r="G3118">
        <f>InstalledCapacity!$B$9*wind_Offshore[[#This Row],[wind_Offshore]]</f>
        <v>0</v>
      </c>
      <c r="H3118">
        <f>INDEX(results[Coal],MATCH($A3118,results[Time period],0),)</f>
        <v>0</v>
      </c>
      <c r="I3118">
        <f>INDEX(results[Diesel],MATCH($A3118,results[Time period],0),)</f>
        <v>0</v>
      </c>
      <c r="J3118">
        <f>d[[#This Row],[d]]</f>
        <v>26492</v>
      </c>
    </row>
    <row r="3119" spans="1:10" x14ac:dyDescent="0.3">
      <c r="A3119" t="s">
        <v>3124</v>
      </c>
      <c r="B3119">
        <f>INDEX(results[Nuclear],MATCH($A3119,results[Time period],0),)</f>
        <v>11170</v>
      </c>
      <c r="C3119">
        <f>INDEX(results[Hydro],MATCH($A3119,results[Time period],0),)</f>
        <v>500</v>
      </c>
      <c r="D3119">
        <f>INDEX(results[CCGT],MATCH($A3119,results[Time period],0),)</f>
        <v>9829.15</v>
      </c>
      <c r="E3119">
        <f>InstalledCapacity!$B$7*pv[[#This Row],[pv]]</f>
        <v>2516.85</v>
      </c>
      <c r="F3119">
        <f>InstalledCapacity!$B$8*wind_Onshore[[#This Row],[wind_Onshore]]</f>
        <v>0</v>
      </c>
      <c r="G3119">
        <f>InstalledCapacity!$B$9*wind_Offshore[[#This Row],[wind_Offshore]]</f>
        <v>0</v>
      </c>
      <c r="H3119">
        <f>INDEX(results[Coal],MATCH($A3119,results[Time period],0),)</f>
        <v>0</v>
      </c>
      <c r="I3119">
        <f>INDEX(results[Diesel],MATCH($A3119,results[Time period],0),)</f>
        <v>0</v>
      </c>
      <c r="J3119">
        <f>d[[#This Row],[d]]</f>
        <v>24016</v>
      </c>
    </row>
    <row r="3120" spans="1:10" x14ac:dyDescent="0.3">
      <c r="A3120" t="s">
        <v>3125</v>
      </c>
      <c r="B3120">
        <f>INDEX(results[Nuclear],MATCH($A3120,results[Time period],0),)</f>
        <v>11170</v>
      </c>
      <c r="C3120">
        <f>INDEX(results[Hydro],MATCH($A3120,results[Time period],0),)</f>
        <v>500</v>
      </c>
      <c r="D3120">
        <f>INDEX(results[CCGT],MATCH($A3120,results[Time period],0),)</f>
        <v>9079.35</v>
      </c>
      <c r="E3120">
        <f>InstalledCapacity!$B$7*pv[[#This Row],[pv]]</f>
        <v>874.65</v>
      </c>
      <c r="F3120">
        <f>InstalledCapacity!$B$8*wind_Onshore[[#This Row],[wind_Onshore]]</f>
        <v>0</v>
      </c>
      <c r="G3120">
        <f>InstalledCapacity!$B$9*wind_Offshore[[#This Row],[wind_Offshore]]</f>
        <v>0</v>
      </c>
      <c r="H3120">
        <f>INDEX(results[Coal],MATCH($A3120,results[Time period],0),)</f>
        <v>0</v>
      </c>
      <c r="I3120">
        <f>INDEX(results[Diesel],MATCH($A3120,results[Time period],0),)</f>
        <v>0</v>
      </c>
      <c r="J3120">
        <f>d[[#This Row],[d]]</f>
        <v>21624</v>
      </c>
    </row>
    <row r="3121" spans="1:10" x14ac:dyDescent="0.3">
      <c r="A3121" t="s">
        <v>3126</v>
      </c>
      <c r="B3121">
        <f>INDEX(results[Nuclear],MATCH($A3121,results[Time period],0),)</f>
        <v>11170</v>
      </c>
      <c r="C3121">
        <f>INDEX(results[Hydro],MATCH($A3121,results[Time period],0),)</f>
        <v>500</v>
      </c>
      <c r="D3121">
        <f>INDEX(results[CCGT],MATCH($A3121,results[Time period],0),)</f>
        <v>7983.05</v>
      </c>
      <c r="E3121">
        <f>InstalledCapacity!$B$7*pv[[#This Row],[pv]]</f>
        <v>124.95</v>
      </c>
      <c r="F3121">
        <f>InstalledCapacity!$B$8*wind_Onshore[[#This Row],[wind_Onshore]]</f>
        <v>0</v>
      </c>
      <c r="G3121">
        <f>InstalledCapacity!$B$9*wind_Offshore[[#This Row],[wind_Offshore]]</f>
        <v>0</v>
      </c>
      <c r="H3121">
        <f>INDEX(results[Coal],MATCH($A3121,results[Time period],0),)</f>
        <v>0</v>
      </c>
      <c r="I3121">
        <f>INDEX(results[Diesel],MATCH($A3121,results[Time period],0),)</f>
        <v>0</v>
      </c>
      <c r="J3121">
        <f>d[[#This Row],[d]]</f>
        <v>19778</v>
      </c>
    </row>
    <row r="3122" spans="1:10" x14ac:dyDescent="0.3">
      <c r="A3122" t="s">
        <v>3127</v>
      </c>
      <c r="B3122">
        <f>INDEX(results[Nuclear],MATCH($A3122,results[Time period],0),)</f>
        <v>11170</v>
      </c>
      <c r="C3122">
        <f>INDEX(results[Hydro],MATCH($A3122,results[Time period],0),)</f>
        <v>500</v>
      </c>
      <c r="D3122">
        <f>INDEX(results[CCGT],MATCH($A3122,results[Time period],0),)</f>
        <v>6971</v>
      </c>
      <c r="E3122">
        <f>InstalledCapacity!$B$7*pv[[#This Row],[pv]]</f>
        <v>0</v>
      </c>
      <c r="F3122">
        <f>InstalledCapacity!$B$8*wind_Onshore[[#This Row],[wind_Onshore]]</f>
        <v>0</v>
      </c>
      <c r="G3122">
        <f>InstalledCapacity!$B$9*wind_Offshore[[#This Row],[wind_Offshore]]</f>
        <v>0</v>
      </c>
      <c r="H3122">
        <f>INDEX(results[Coal],MATCH($A3122,results[Time period],0),)</f>
        <v>0</v>
      </c>
      <c r="I3122">
        <f>INDEX(results[Diesel],MATCH($A3122,results[Time period],0),)</f>
        <v>0</v>
      </c>
      <c r="J3122">
        <f>d[[#This Row],[d]]</f>
        <v>18641</v>
      </c>
    </row>
    <row r="3123" spans="1:10" x14ac:dyDescent="0.3">
      <c r="A3123" t="s">
        <v>3128</v>
      </c>
      <c r="B3123">
        <f>INDEX(results[Nuclear],MATCH($A3123,results[Time period],0),)</f>
        <v>11170</v>
      </c>
      <c r="C3123">
        <f>INDEX(results[Hydro],MATCH($A3123,results[Time period],0),)</f>
        <v>500</v>
      </c>
      <c r="D3123">
        <f>INDEX(results[CCGT],MATCH($A3123,results[Time period],0),)</f>
        <v>6250</v>
      </c>
      <c r="E3123">
        <f>InstalledCapacity!$B$7*pv[[#This Row],[pv]]</f>
        <v>0</v>
      </c>
      <c r="F3123">
        <f>InstalledCapacity!$B$8*wind_Onshore[[#This Row],[wind_Onshore]]</f>
        <v>0</v>
      </c>
      <c r="G3123">
        <f>InstalledCapacity!$B$9*wind_Offshore[[#This Row],[wind_Offshore]]</f>
        <v>0</v>
      </c>
      <c r="H3123">
        <f>INDEX(results[Coal],MATCH($A3123,results[Time period],0),)</f>
        <v>0</v>
      </c>
      <c r="I3123">
        <f>INDEX(results[Diesel],MATCH($A3123,results[Time period],0),)</f>
        <v>0</v>
      </c>
      <c r="J3123">
        <f>d[[#This Row],[d]]</f>
        <v>17920</v>
      </c>
    </row>
    <row r="3124" spans="1:10" x14ac:dyDescent="0.3">
      <c r="A3124" t="s">
        <v>3129</v>
      </c>
      <c r="B3124">
        <f>INDEX(results[Nuclear],MATCH($A3124,results[Time period],0),)</f>
        <v>11170</v>
      </c>
      <c r="C3124">
        <f>INDEX(results[Hydro],MATCH($A3124,results[Time period],0),)</f>
        <v>500</v>
      </c>
      <c r="D3124">
        <f>INDEX(results[CCGT],MATCH($A3124,results[Time period],0),)</f>
        <v>5887</v>
      </c>
      <c r="E3124">
        <f>InstalledCapacity!$B$7*pv[[#This Row],[pv]]</f>
        <v>0</v>
      </c>
      <c r="F3124">
        <f>InstalledCapacity!$B$8*wind_Onshore[[#This Row],[wind_Onshore]]</f>
        <v>0</v>
      </c>
      <c r="G3124">
        <f>InstalledCapacity!$B$9*wind_Offshore[[#This Row],[wind_Offshore]]</f>
        <v>0</v>
      </c>
      <c r="H3124">
        <f>INDEX(results[Coal],MATCH($A3124,results[Time period],0),)</f>
        <v>0</v>
      </c>
      <c r="I3124">
        <f>INDEX(results[Diesel],MATCH($A3124,results[Time period],0),)</f>
        <v>0</v>
      </c>
      <c r="J3124">
        <f>d[[#This Row],[d]]</f>
        <v>17557</v>
      </c>
    </row>
    <row r="3125" spans="1:10" x14ac:dyDescent="0.3">
      <c r="A3125" t="s">
        <v>3130</v>
      </c>
      <c r="B3125">
        <f>INDEX(results[Nuclear],MATCH($A3125,results[Time period],0),)</f>
        <v>11170</v>
      </c>
      <c r="C3125">
        <f>INDEX(results[Hydro],MATCH($A3125,results[Time period],0),)</f>
        <v>500</v>
      </c>
      <c r="D3125">
        <f>INDEX(results[CCGT],MATCH($A3125,results[Time period],0),)</f>
        <v>5969</v>
      </c>
      <c r="E3125">
        <f>InstalledCapacity!$B$7*pv[[#This Row],[pv]]</f>
        <v>0</v>
      </c>
      <c r="F3125">
        <f>InstalledCapacity!$B$8*wind_Onshore[[#This Row],[wind_Onshore]]</f>
        <v>0</v>
      </c>
      <c r="G3125">
        <f>InstalledCapacity!$B$9*wind_Offshore[[#This Row],[wind_Offshore]]</f>
        <v>0</v>
      </c>
      <c r="H3125">
        <f>INDEX(results[Coal],MATCH($A3125,results[Time period],0),)</f>
        <v>0</v>
      </c>
      <c r="I3125">
        <f>INDEX(results[Diesel],MATCH($A3125,results[Time period],0),)</f>
        <v>0</v>
      </c>
      <c r="J3125">
        <f>d[[#This Row],[d]]</f>
        <v>17639</v>
      </c>
    </row>
    <row r="3126" spans="1:10" x14ac:dyDescent="0.3">
      <c r="A3126" t="s">
        <v>3131</v>
      </c>
      <c r="B3126">
        <f>INDEX(results[Nuclear],MATCH($A3126,results[Time period],0),)</f>
        <v>11170</v>
      </c>
      <c r="C3126">
        <f>INDEX(results[Hydro],MATCH($A3126,results[Time period],0),)</f>
        <v>500</v>
      </c>
      <c r="D3126">
        <f>INDEX(results[CCGT],MATCH($A3126,results[Time period],0),)</f>
        <v>7017</v>
      </c>
      <c r="E3126">
        <f>InstalledCapacity!$B$7*pv[[#This Row],[pv]]</f>
        <v>0</v>
      </c>
      <c r="F3126">
        <f>InstalledCapacity!$B$8*wind_Onshore[[#This Row],[wind_Onshore]]</f>
        <v>0</v>
      </c>
      <c r="G3126">
        <f>InstalledCapacity!$B$9*wind_Offshore[[#This Row],[wind_Offshore]]</f>
        <v>0</v>
      </c>
      <c r="H3126">
        <f>INDEX(results[Coal],MATCH($A3126,results[Time period],0),)</f>
        <v>0</v>
      </c>
      <c r="I3126">
        <f>INDEX(results[Diesel],MATCH($A3126,results[Time period],0),)</f>
        <v>0</v>
      </c>
      <c r="J3126">
        <f>d[[#This Row],[d]]</f>
        <v>18687</v>
      </c>
    </row>
    <row r="3127" spans="1:10" x14ac:dyDescent="0.3">
      <c r="A3127" t="s">
        <v>3132</v>
      </c>
      <c r="B3127">
        <f>INDEX(results[Nuclear],MATCH($A3127,results[Time period],0),)</f>
        <v>11170</v>
      </c>
      <c r="C3127">
        <f>INDEX(results[Hydro],MATCH($A3127,results[Time period],0),)</f>
        <v>500</v>
      </c>
      <c r="D3127">
        <f>INDEX(results[CCGT],MATCH($A3127,results[Time period],0),)</f>
        <v>8820</v>
      </c>
      <c r="E3127">
        <f>InstalledCapacity!$B$7*pv[[#This Row],[pv]]</f>
        <v>0</v>
      </c>
      <c r="F3127">
        <f>InstalledCapacity!$B$8*wind_Onshore[[#This Row],[wind_Onshore]]</f>
        <v>0</v>
      </c>
      <c r="G3127">
        <f>InstalledCapacity!$B$9*wind_Offshore[[#This Row],[wind_Offshore]]</f>
        <v>0</v>
      </c>
      <c r="H3127">
        <f>INDEX(results[Coal],MATCH($A3127,results[Time period],0),)</f>
        <v>0</v>
      </c>
      <c r="I3127">
        <f>INDEX(results[Diesel],MATCH($A3127,results[Time period],0),)</f>
        <v>0</v>
      </c>
      <c r="J3127">
        <f>d[[#This Row],[d]]</f>
        <v>20490</v>
      </c>
    </row>
    <row r="3128" spans="1:10" x14ac:dyDescent="0.3">
      <c r="A3128" t="s">
        <v>3133</v>
      </c>
      <c r="B3128">
        <f>INDEX(results[Nuclear],MATCH($A3128,results[Time period],0),)</f>
        <v>11170</v>
      </c>
      <c r="C3128">
        <f>INDEX(results[Hydro],MATCH($A3128,results[Time period],0),)</f>
        <v>500</v>
      </c>
      <c r="D3128">
        <f>INDEX(results[CCGT],MATCH($A3128,results[Time period],0),)</f>
        <v>9982</v>
      </c>
      <c r="E3128">
        <f>InstalledCapacity!$B$7*pv[[#This Row],[pv]]</f>
        <v>0</v>
      </c>
      <c r="F3128">
        <f>InstalledCapacity!$B$8*wind_Onshore[[#This Row],[wind_Onshore]]</f>
        <v>0</v>
      </c>
      <c r="G3128">
        <f>InstalledCapacity!$B$9*wind_Offshore[[#This Row],[wind_Offshore]]</f>
        <v>0</v>
      </c>
      <c r="H3128">
        <f>INDEX(results[Coal],MATCH($A3128,results[Time period],0),)</f>
        <v>0</v>
      </c>
      <c r="I3128">
        <f>INDEX(results[Diesel],MATCH($A3128,results[Time period],0),)</f>
        <v>0</v>
      </c>
      <c r="J3128">
        <f>d[[#This Row],[d]]</f>
        <v>21652</v>
      </c>
    </row>
    <row r="3129" spans="1:10" x14ac:dyDescent="0.3">
      <c r="A3129" t="s">
        <v>3134</v>
      </c>
      <c r="B3129">
        <f>INDEX(results[Nuclear],MATCH($A3129,results[Time period],0),)</f>
        <v>11170</v>
      </c>
      <c r="C3129">
        <f>INDEX(results[Hydro],MATCH($A3129,results[Time period],0),)</f>
        <v>500</v>
      </c>
      <c r="D3129">
        <f>INDEX(results[CCGT],MATCH($A3129,results[Time period],0),)</f>
        <v>10749</v>
      </c>
      <c r="E3129">
        <f>InstalledCapacity!$B$7*pv[[#This Row],[pv]]</f>
        <v>0</v>
      </c>
      <c r="F3129">
        <f>InstalledCapacity!$B$8*wind_Onshore[[#This Row],[wind_Onshore]]</f>
        <v>0</v>
      </c>
      <c r="G3129">
        <f>InstalledCapacity!$B$9*wind_Offshore[[#This Row],[wind_Offshore]]</f>
        <v>0</v>
      </c>
      <c r="H3129">
        <f>INDEX(results[Coal],MATCH($A3129,results[Time period],0),)</f>
        <v>0</v>
      </c>
      <c r="I3129">
        <f>INDEX(results[Diesel],MATCH($A3129,results[Time period],0),)</f>
        <v>0</v>
      </c>
      <c r="J3129">
        <f>d[[#This Row],[d]]</f>
        <v>22419</v>
      </c>
    </row>
    <row r="3130" spans="1:10" x14ac:dyDescent="0.3">
      <c r="A3130" t="s">
        <v>3135</v>
      </c>
      <c r="B3130">
        <f>INDEX(results[Nuclear],MATCH($A3130,results[Time period],0),)</f>
        <v>11170</v>
      </c>
      <c r="C3130">
        <f>INDEX(results[Hydro],MATCH($A3130,results[Time period],0),)</f>
        <v>500</v>
      </c>
      <c r="D3130">
        <f>INDEX(results[CCGT],MATCH($A3130,results[Time period],0),)</f>
        <v>11892</v>
      </c>
      <c r="E3130">
        <f>InstalledCapacity!$B$7*pv[[#This Row],[pv]]</f>
        <v>0</v>
      </c>
      <c r="F3130">
        <f>InstalledCapacity!$B$8*wind_Onshore[[#This Row],[wind_Onshore]]</f>
        <v>0</v>
      </c>
      <c r="G3130">
        <f>InstalledCapacity!$B$9*wind_Offshore[[#This Row],[wind_Offshore]]</f>
        <v>0</v>
      </c>
      <c r="H3130">
        <f>INDEX(results[Coal],MATCH($A3130,results[Time period],0),)</f>
        <v>0</v>
      </c>
      <c r="I3130">
        <f>INDEX(results[Diesel],MATCH($A3130,results[Time period],0),)</f>
        <v>0</v>
      </c>
      <c r="J3130">
        <f>d[[#This Row],[d]]</f>
        <v>23562</v>
      </c>
    </row>
    <row r="3131" spans="1:10" x14ac:dyDescent="0.3">
      <c r="A3131" t="s">
        <v>3136</v>
      </c>
      <c r="B3131">
        <f>INDEX(results[Nuclear],MATCH($A3131,results[Time period],0),)</f>
        <v>11170</v>
      </c>
      <c r="C3131">
        <f>INDEX(results[Hydro],MATCH($A3131,results[Time period],0),)</f>
        <v>500</v>
      </c>
      <c r="D3131">
        <f>INDEX(results[CCGT],MATCH($A3131,results[Time period],0),)</f>
        <v>13386</v>
      </c>
      <c r="E3131">
        <f>InstalledCapacity!$B$7*pv[[#This Row],[pv]]</f>
        <v>0</v>
      </c>
      <c r="F3131">
        <f>InstalledCapacity!$B$8*wind_Onshore[[#This Row],[wind_Onshore]]</f>
        <v>0</v>
      </c>
      <c r="G3131">
        <f>InstalledCapacity!$B$9*wind_Offshore[[#This Row],[wind_Offshore]]</f>
        <v>0</v>
      </c>
      <c r="H3131">
        <f>INDEX(results[Coal],MATCH($A3131,results[Time period],0),)</f>
        <v>0</v>
      </c>
      <c r="I3131">
        <f>INDEX(results[Diesel],MATCH($A3131,results[Time period],0),)</f>
        <v>0</v>
      </c>
      <c r="J3131">
        <f>d[[#This Row],[d]]</f>
        <v>25056</v>
      </c>
    </row>
    <row r="3132" spans="1:10" x14ac:dyDescent="0.3">
      <c r="A3132" t="s">
        <v>3137</v>
      </c>
      <c r="B3132">
        <f>INDEX(results[Nuclear],MATCH($A3132,results[Time period],0),)</f>
        <v>11170</v>
      </c>
      <c r="C3132">
        <f>INDEX(results[Hydro],MATCH($A3132,results[Time period],0),)</f>
        <v>500</v>
      </c>
      <c r="D3132">
        <f>INDEX(results[CCGT],MATCH($A3132,results[Time period],0),)</f>
        <v>14955.15</v>
      </c>
      <c r="E3132">
        <f>InstalledCapacity!$B$7*pv[[#This Row],[pv]]</f>
        <v>17.850000000000001</v>
      </c>
      <c r="F3132">
        <f>InstalledCapacity!$B$8*wind_Onshore[[#This Row],[wind_Onshore]]</f>
        <v>0</v>
      </c>
      <c r="G3132">
        <f>InstalledCapacity!$B$9*wind_Offshore[[#This Row],[wind_Offshore]]</f>
        <v>0</v>
      </c>
      <c r="H3132">
        <f>INDEX(results[Coal],MATCH($A3132,results[Time period],0),)</f>
        <v>0</v>
      </c>
      <c r="I3132">
        <f>INDEX(results[Diesel],MATCH($A3132,results[Time period],0),)</f>
        <v>0</v>
      </c>
      <c r="J3132">
        <f>d[[#This Row],[d]]</f>
        <v>26643</v>
      </c>
    </row>
    <row r="3133" spans="1:10" x14ac:dyDescent="0.3">
      <c r="A3133" t="s">
        <v>3138</v>
      </c>
      <c r="B3133">
        <f>INDEX(results[Nuclear],MATCH($A3133,results[Time period],0),)</f>
        <v>11170</v>
      </c>
      <c r="C3133">
        <f>INDEX(results[Hydro],MATCH($A3133,results[Time period],0),)</f>
        <v>500</v>
      </c>
      <c r="D3133">
        <f>INDEX(results[CCGT],MATCH($A3133,results[Time period],0),)</f>
        <v>15292.2</v>
      </c>
      <c r="E3133">
        <f>InstalledCapacity!$B$7*pv[[#This Row],[pv]]</f>
        <v>1213.8000000000002</v>
      </c>
      <c r="F3133">
        <f>InstalledCapacity!$B$8*wind_Onshore[[#This Row],[wind_Onshore]]</f>
        <v>0</v>
      </c>
      <c r="G3133">
        <f>InstalledCapacity!$B$9*wind_Offshore[[#This Row],[wind_Offshore]]</f>
        <v>0</v>
      </c>
      <c r="H3133">
        <f>INDEX(results[Coal],MATCH($A3133,results[Time period],0),)</f>
        <v>0</v>
      </c>
      <c r="I3133">
        <f>INDEX(results[Diesel],MATCH($A3133,results[Time period],0),)</f>
        <v>0</v>
      </c>
      <c r="J3133">
        <f>d[[#This Row],[d]]</f>
        <v>28176</v>
      </c>
    </row>
    <row r="3134" spans="1:10" x14ac:dyDescent="0.3">
      <c r="A3134" t="s">
        <v>3139</v>
      </c>
      <c r="B3134">
        <f>INDEX(results[Nuclear],MATCH($A3134,results[Time period],0),)</f>
        <v>11170</v>
      </c>
      <c r="C3134">
        <f>INDEX(results[Hydro],MATCH($A3134,results[Time period],0),)</f>
        <v>500</v>
      </c>
      <c r="D3134">
        <f>INDEX(results[CCGT],MATCH($A3134,results[Time period],0),)</f>
        <v>14003.1</v>
      </c>
      <c r="E3134">
        <f>InstalledCapacity!$B$7*pv[[#This Row],[pv]]</f>
        <v>4176.9000000000005</v>
      </c>
      <c r="F3134">
        <f>InstalledCapacity!$B$8*wind_Onshore[[#This Row],[wind_Onshore]]</f>
        <v>0</v>
      </c>
      <c r="G3134">
        <f>InstalledCapacity!$B$9*wind_Offshore[[#This Row],[wind_Offshore]]</f>
        <v>0</v>
      </c>
      <c r="H3134">
        <f>INDEX(results[Coal],MATCH($A3134,results[Time period],0),)</f>
        <v>0</v>
      </c>
      <c r="I3134">
        <f>INDEX(results[Diesel],MATCH($A3134,results[Time period],0),)</f>
        <v>0</v>
      </c>
      <c r="J3134">
        <f>d[[#This Row],[d]]</f>
        <v>29850</v>
      </c>
    </row>
    <row r="3135" spans="1:10" x14ac:dyDescent="0.3">
      <c r="A3135" t="s">
        <v>3140</v>
      </c>
      <c r="B3135">
        <f>INDEX(results[Nuclear],MATCH($A3135,results[Time period],0),)</f>
        <v>11170</v>
      </c>
      <c r="C3135">
        <f>INDEX(results[Hydro],MATCH($A3135,results[Time period],0),)</f>
        <v>500</v>
      </c>
      <c r="D3135">
        <f>INDEX(results[CCGT],MATCH($A3135,results[Time period],0),)</f>
        <v>12104.5</v>
      </c>
      <c r="E3135">
        <f>InstalledCapacity!$B$7*pv[[#This Row],[pv]]</f>
        <v>7318.5</v>
      </c>
      <c r="F3135">
        <f>InstalledCapacity!$B$8*wind_Onshore[[#This Row],[wind_Onshore]]</f>
        <v>0</v>
      </c>
      <c r="G3135">
        <f>InstalledCapacity!$B$9*wind_Offshore[[#This Row],[wind_Offshore]]</f>
        <v>0</v>
      </c>
      <c r="H3135">
        <f>INDEX(results[Coal],MATCH($A3135,results[Time period],0),)</f>
        <v>0</v>
      </c>
      <c r="I3135">
        <f>INDEX(results[Diesel],MATCH($A3135,results[Time period],0),)</f>
        <v>0</v>
      </c>
      <c r="J3135">
        <f>d[[#This Row],[d]]</f>
        <v>31093</v>
      </c>
    </row>
    <row r="3136" spans="1:10" x14ac:dyDescent="0.3">
      <c r="A3136" t="s">
        <v>3141</v>
      </c>
      <c r="B3136">
        <f>INDEX(results[Nuclear],MATCH($A3136,results[Time period],0),)</f>
        <v>11170</v>
      </c>
      <c r="C3136">
        <f>INDEX(results[Hydro],MATCH($A3136,results[Time period],0),)</f>
        <v>500</v>
      </c>
      <c r="D3136">
        <f>INDEX(results[CCGT],MATCH($A3136,results[Time period],0),)</f>
        <v>10540.25</v>
      </c>
      <c r="E3136">
        <f>InstalledCapacity!$B$7*pv[[#This Row],[pv]]</f>
        <v>9906.75</v>
      </c>
      <c r="F3136">
        <f>InstalledCapacity!$B$8*wind_Onshore[[#This Row],[wind_Onshore]]</f>
        <v>0</v>
      </c>
      <c r="G3136">
        <f>InstalledCapacity!$B$9*wind_Offshore[[#This Row],[wind_Offshore]]</f>
        <v>0</v>
      </c>
      <c r="H3136">
        <f>INDEX(results[Coal],MATCH($A3136,results[Time period],0),)</f>
        <v>0</v>
      </c>
      <c r="I3136">
        <f>INDEX(results[Diesel],MATCH($A3136,results[Time period],0),)</f>
        <v>0</v>
      </c>
      <c r="J3136">
        <f>d[[#This Row],[d]]</f>
        <v>32117</v>
      </c>
    </row>
    <row r="3137" spans="1:10" x14ac:dyDescent="0.3">
      <c r="A3137" t="s">
        <v>3142</v>
      </c>
      <c r="B3137">
        <f>INDEX(results[Nuclear],MATCH($A3137,results[Time period],0),)</f>
        <v>11170</v>
      </c>
      <c r="C3137">
        <f>INDEX(results[Hydro],MATCH($A3137,results[Time period],0),)</f>
        <v>500</v>
      </c>
      <c r="D3137">
        <f>INDEX(results[CCGT],MATCH($A3137,results[Time period],0),)</f>
        <v>9547.1</v>
      </c>
      <c r="E3137">
        <f>InstalledCapacity!$B$7*pv[[#This Row],[pv]]</f>
        <v>11673.9</v>
      </c>
      <c r="F3137">
        <f>InstalledCapacity!$B$8*wind_Onshore[[#This Row],[wind_Onshore]]</f>
        <v>0</v>
      </c>
      <c r="G3137">
        <f>InstalledCapacity!$B$9*wind_Offshore[[#This Row],[wind_Offshore]]</f>
        <v>0</v>
      </c>
      <c r="H3137">
        <f>INDEX(results[Coal],MATCH($A3137,results[Time period],0),)</f>
        <v>0</v>
      </c>
      <c r="I3137">
        <f>INDEX(results[Diesel],MATCH($A3137,results[Time period],0),)</f>
        <v>0</v>
      </c>
      <c r="J3137">
        <f>d[[#This Row],[d]]</f>
        <v>32891</v>
      </c>
    </row>
    <row r="3138" spans="1:10" x14ac:dyDescent="0.3">
      <c r="A3138" t="s">
        <v>3143</v>
      </c>
      <c r="B3138">
        <f>INDEX(results[Nuclear],MATCH($A3138,results[Time period],0),)</f>
        <v>11170</v>
      </c>
      <c r="C3138">
        <f>INDEX(results[Hydro],MATCH($A3138,results[Time period],0),)</f>
        <v>500</v>
      </c>
      <c r="D3138">
        <f>INDEX(results[CCGT],MATCH($A3138,results[Time period],0),)</f>
        <v>8544.35</v>
      </c>
      <c r="E3138">
        <f>InstalledCapacity!$B$7*pv[[#This Row],[pv]]</f>
        <v>12655.65</v>
      </c>
      <c r="F3138">
        <f>InstalledCapacity!$B$8*wind_Onshore[[#This Row],[wind_Onshore]]</f>
        <v>0</v>
      </c>
      <c r="G3138">
        <f>InstalledCapacity!$B$9*wind_Offshore[[#This Row],[wind_Offshore]]</f>
        <v>0</v>
      </c>
      <c r="H3138">
        <f>INDEX(results[Coal],MATCH($A3138,results[Time period],0),)</f>
        <v>0</v>
      </c>
      <c r="I3138">
        <f>INDEX(results[Diesel],MATCH($A3138,results[Time period],0),)</f>
        <v>0</v>
      </c>
      <c r="J3138">
        <f>d[[#This Row],[d]]</f>
        <v>32870</v>
      </c>
    </row>
    <row r="3139" spans="1:10" x14ac:dyDescent="0.3">
      <c r="A3139" t="s">
        <v>3144</v>
      </c>
      <c r="B3139">
        <f>INDEX(results[Nuclear],MATCH($A3139,results[Time period],0),)</f>
        <v>11170</v>
      </c>
      <c r="C3139">
        <f>INDEX(results[Hydro],MATCH($A3139,results[Time period],0),)</f>
        <v>500</v>
      </c>
      <c r="D3139">
        <f>INDEX(results[CCGT],MATCH($A3139,results[Time period],0),)</f>
        <v>7514.4</v>
      </c>
      <c r="E3139">
        <f>InstalledCapacity!$B$7*pv[[#This Row],[pv]]</f>
        <v>12780.6</v>
      </c>
      <c r="F3139">
        <f>InstalledCapacity!$B$8*wind_Onshore[[#This Row],[wind_Onshore]]</f>
        <v>0</v>
      </c>
      <c r="G3139">
        <f>InstalledCapacity!$B$9*wind_Offshore[[#This Row],[wind_Offshore]]</f>
        <v>0</v>
      </c>
      <c r="H3139">
        <f>INDEX(results[Coal],MATCH($A3139,results[Time period],0),)</f>
        <v>0</v>
      </c>
      <c r="I3139">
        <f>INDEX(results[Diesel],MATCH($A3139,results[Time period],0),)</f>
        <v>0</v>
      </c>
      <c r="J3139">
        <f>d[[#This Row],[d]]</f>
        <v>31965</v>
      </c>
    </row>
    <row r="3140" spans="1:10" x14ac:dyDescent="0.3">
      <c r="A3140" t="s">
        <v>3145</v>
      </c>
      <c r="B3140">
        <f>INDEX(results[Nuclear],MATCH($A3140,results[Time period],0),)</f>
        <v>11170</v>
      </c>
      <c r="C3140">
        <f>INDEX(results[Hydro],MATCH($A3140,results[Time period],0),)</f>
        <v>500</v>
      </c>
      <c r="D3140">
        <f>INDEX(results[CCGT],MATCH($A3140,results[Time period],0),)</f>
        <v>6639.7</v>
      </c>
      <c r="E3140">
        <f>InstalledCapacity!$B$7*pv[[#This Row],[pv]]</f>
        <v>12102.300000000001</v>
      </c>
      <c r="F3140">
        <f>InstalledCapacity!$B$8*wind_Onshore[[#This Row],[wind_Onshore]]</f>
        <v>0</v>
      </c>
      <c r="G3140">
        <f>InstalledCapacity!$B$9*wind_Offshore[[#This Row],[wind_Offshore]]</f>
        <v>0</v>
      </c>
      <c r="H3140">
        <f>INDEX(results[Coal],MATCH($A3140,results[Time period],0),)</f>
        <v>0</v>
      </c>
      <c r="I3140">
        <f>INDEX(results[Diesel],MATCH($A3140,results[Time period],0),)</f>
        <v>0</v>
      </c>
      <c r="J3140">
        <f>d[[#This Row],[d]]</f>
        <v>30412</v>
      </c>
    </row>
    <row r="3141" spans="1:10" x14ac:dyDescent="0.3">
      <c r="A3141" t="s">
        <v>3146</v>
      </c>
      <c r="B3141">
        <f>INDEX(results[Nuclear],MATCH($A3141,results[Time period],0),)</f>
        <v>11170</v>
      </c>
      <c r="C3141">
        <f>INDEX(results[Hydro],MATCH($A3141,results[Time period],0),)</f>
        <v>500</v>
      </c>
      <c r="D3141">
        <f>INDEX(results[CCGT],MATCH($A3141,results[Time period],0),)</f>
        <v>6881</v>
      </c>
      <c r="E3141">
        <f>InstalledCapacity!$B$7*pv[[#This Row],[pv]]</f>
        <v>10710</v>
      </c>
      <c r="F3141">
        <f>InstalledCapacity!$B$8*wind_Onshore[[#This Row],[wind_Onshore]]</f>
        <v>0</v>
      </c>
      <c r="G3141">
        <f>InstalledCapacity!$B$9*wind_Offshore[[#This Row],[wind_Offshore]]</f>
        <v>0</v>
      </c>
      <c r="H3141">
        <f>INDEX(results[Coal],MATCH($A3141,results[Time period],0),)</f>
        <v>0</v>
      </c>
      <c r="I3141">
        <f>INDEX(results[Diesel],MATCH($A3141,results[Time period],0),)</f>
        <v>0</v>
      </c>
      <c r="J3141">
        <f>d[[#This Row],[d]]</f>
        <v>29261</v>
      </c>
    </row>
    <row r="3142" spans="1:10" x14ac:dyDescent="0.3">
      <c r="A3142" t="s">
        <v>3147</v>
      </c>
      <c r="B3142">
        <f>INDEX(results[Nuclear],MATCH($A3142,results[Time period],0),)</f>
        <v>11170</v>
      </c>
      <c r="C3142">
        <f>INDEX(results[Hydro],MATCH($A3142,results[Time period],0),)</f>
        <v>500</v>
      </c>
      <c r="D3142">
        <f>INDEX(results[CCGT],MATCH($A3142,results[Time period],0),)</f>
        <v>7491.9</v>
      </c>
      <c r="E3142">
        <f>InstalledCapacity!$B$7*pv[[#This Row],[pv]]</f>
        <v>8675.1</v>
      </c>
      <c r="F3142">
        <f>InstalledCapacity!$B$8*wind_Onshore[[#This Row],[wind_Onshore]]</f>
        <v>0</v>
      </c>
      <c r="G3142">
        <f>InstalledCapacity!$B$9*wind_Offshore[[#This Row],[wind_Offshore]]</f>
        <v>0</v>
      </c>
      <c r="H3142">
        <f>INDEX(results[Coal],MATCH($A3142,results[Time period],0),)</f>
        <v>0</v>
      </c>
      <c r="I3142">
        <f>INDEX(results[Diesel],MATCH($A3142,results[Time period],0),)</f>
        <v>0</v>
      </c>
      <c r="J3142">
        <f>d[[#This Row],[d]]</f>
        <v>27837</v>
      </c>
    </row>
    <row r="3143" spans="1:10" x14ac:dyDescent="0.3">
      <c r="A3143" t="s">
        <v>3148</v>
      </c>
      <c r="B3143">
        <f>INDEX(results[Nuclear],MATCH($A3143,results[Time period],0),)</f>
        <v>11170</v>
      </c>
      <c r="C3143">
        <f>INDEX(results[Hydro],MATCH($A3143,results[Time period],0),)</f>
        <v>500</v>
      </c>
      <c r="D3143">
        <f>INDEX(results[CCGT],MATCH($A3143,results[Time period],0),)</f>
        <v>7960.25</v>
      </c>
      <c r="E3143">
        <f>InstalledCapacity!$B$7*pv[[#This Row],[pv]]</f>
        <v>5979.75</v>
      </c>
      <c r="F3143">
        <f>InstalledCapacity!$B$8*wind_Onshore[[#This Row],[wind_Onshore]]</f>
        <v>0</v>
      </c>
      <c r="G3143">
        <f>InstalledCapacity!$B$9*wind_Offshore[[#This Row],[wind_Offshore]]</f>
        <v>0</v>
      </c>
      <c r="H3143">
        <f>INDEX(results[Coal],MATCH($A3143,results[Time period],0),)</f>
        <v>0</v>
      </c>
      <c r="I3143">
        <f>INDEX(results[Diesel],MATCH($A3143,results[Time period],0),)</f>
        <v>0</v>
      </c>
      <c r="J3143">
        <f>d[[#This Row],[d]]</f>
        <v>25610</v>
      </c>
    </row>
    <row r="3144" spans="1:10" x14ac:dyDescent="0.3">
      <c r="A3144" t="s">
        <v>3149</v>
      </c>
      <c r="B3144">
        <f>INDEX(results[Nuclear],MATCH($A3144,results[Time period],0),)</f>
        <v>11170</v>
      </c>
      <c r="C3144">
        <f>INDEX(results[Hydro],MATCH($A3144,results[Time period],0),)</f>
        <v>500</v>
      </c>
      <c r="D3144">
        <f>INDEX(results[CCGT],MATCH($A3144,results[Time period],0),)</f>
        <v>8670.6</v>
      </c>
      <c r="E3144">
        <f>InstalledCapacity!$B$7*pv[[#This Row],[pv]]</f>
        <v>2927.4</v>
      </c>
      <c r="F3144">
        <f>InstalledCapacity!$B$8*wind_Onshore[[#This Row],[wind_Onshore]]</f>
        <v>0</v>
      </c>
      <c r="G3144">
        <f>InstalledCapacity!$B$9*wind_Offshore[[#This Row],[wind_Offshore]]</f>
        <v>0</v>
      </c>
      <c r="H3144">
        <f>INDEX(results[Coal],MATCH($A3144,results[Time period],0),)</f>
        <v>0</v>
      </c>
      <c r="I3144">
        <f>INDEX(results[Diesel],MATCH($A3144,results[Time period],0),)</f>
        <v>0</v>
      </c>
      <c r="J3144">
        <f>d[[#This Row],[d]]</f>
        <v>23268</v>
      </c>
    </row>
    <row r="3145" spans="1:10" x14ac:dyDescent="0.3">
      <c r="A3145" t="s">
        <v>3150</v>
      </c>
      <c r="B3145">
        <f>INDEX(results[Nuclear],MATCH($A3145,results[Time period],0),)</f>
        <v>11170</v>
      </c>
      <c r="C3145">
        <f>INDEX(results[Hydro],MATCH($A3145,results[Time period],0),)</f>
        <v>500</v>
      </c>
      <c r="D3145">
        <f>INDEX(results[CCGT],MATCH($A3145,results[Time period],0),)</f>
        <v>8763.5499999999993</v>
      </c>
      <c r="E3145">
        <f>InstalledCapacity!$B$7*pv[[#This Row],[pv]]</f>
        <v>660.44999999999993</v>
      </c>
      <c r="F3145">
        <f>InstalledCapacity!$B$8*wind_Onshore[[#This Row],[wind_Onshore]]</f>
        <v>0</v>
      </c>
      <c r="G3145">
        <f>InstalledCapacity!$B$9*wind_Offshore[[#This Row],[wind_Offshore]]</f>
        <v>0</v>
      </c>
      <c r="H3145">
        <f>INDEX(results[Coal],MATCH($A3145,results[Time period],0),)</f>
        <v>0</v>
      </c>
      <c r="I3145">
        <f>INDEX(results[Diesel],MATCH($A3145,results[Time period],0),)</f>
        <v>0</v>
      </c>
      <c r="J3145">
        <f>d[[#This Row],[d]]</f>
        <v>21094</v>
      </c>
    </row>
    <row r="3146" spans="1:10" x14ac:dyDescent="0.3">
      <c r="A3146" t="s">
        <v>3151</v>
      </c>
      <c r="B3146">
        <f>INDEX(results[Nuclear],MATCH($A3146,results[Time period],0),)</f>
        <v>11170</v>
      </c>
      <c r="C3146">
        <f>INDEX(results[Hydro],MATCH($A3146,results[Time period],0),)</f>
        <v>500</v>
      </c>
      <c r="D3146">
        <f>INDEX(results[CCGT],MATCH($A3146,results[Time period],0),)</f>
        <v>8048</v>
      </c>
      <c r="E3146">
        <f>InstalledCapacity!$B$7*pv[[#This Row],[pv]]</f>
        <v>0</v>
      </c>
      <c r="F3146">
        <f>InstalledCapacity!$B$8*wind_Onshore[[#This Row],[wind_Onshore]]</f>
        <v>0</v>
      </c>
      <c r="G3146">
        <f>InstalledCapacity!$B$9*wind_Offshore[[#This Row],[wind_Offshore]]</f>
        <v>0</v>
      </c>
      <c r="H3146">
        <f>INDEX(results[Coal],MATCH($A3146,results[Time period],0),)</f>
        <v>0</v>
      </c>
      <c r="I3146">
        <f>INDEX(results[Diesel],MATCH($A3146,results[Time period],0),)</f>
        <v>0</v>
      </c>
      <c r="J3146">
        <f>d[[#This Row],[d]]</f>
        <v>19718</v>
      </c>
    </row>
    <row r="3147" spans="1:10" x14ac:dyDescent="0.3">
      <c r="A3147" t="s">
        <v>3152</v>
      </c>
      <c r="B3147">
        <f>INDEX(results[Nuclear],MATCH($A3147,results[Time period],0),)</f>
        <v>11170</v>
      </c>
      <c r="C3147">
        <f>INDEX(results[Hydro],MATCH($A3147,results[Time period],0),)</f>
        <v>500</v>
      </c>
      <c r="D3147">
        <f>INDEX(results[CCGT],MATCH($A3147,results[Time period],0),)</f>
        <v>7071</v>
      </c>
      <c r="E3147">
        <f>InstalledCapacity!$B$7*pv[[#This Row],[pv]]</f>
        <v>0</v>
      </c>
      <c r="F3147">
        <f>InstalledCapacity!$B$8*wind_Onshore[[#This Row],[wind_Onshore]]</f>
        <v>0</v>
      </c>
      <c r="G3147">
        <f>InstalledCapacity!$B$9*wind_Offshore[[#This Row],[wind_Offshore]]</f>
        <v>0</v>
      </c>
      <c r="H3147">
        <f>INDEX(results[Coal],MATCH($A3147,results[Time period],0),)</f>
        <v>0</v>
      </c>
      <c r="I3147">
        <f>INDEX(results[Diesel],MATCH($A3147,results[Time period],0),)</f>
        <v>0</v>
      </c>
      <c r="J3147">
        <f>d[[#This Row],[d]]</f>
        <v>18741</v>
      </c>
    </row>
    <row r="3148" spans="1:10" x14ac:dyDescent="0.3">
      <c r="A3148" t="s">
        <v>3153</v>
      </c>
      <c r="B3148">
        <f>INDEX(results[Nuclear],MATCH($A3148,results[Time period],0),)</f>
        <v>11170</v>
      </c>
      <c r="C3148">
        <f>INDEX(results[Hydro],MATCH($A3148,results[Time period],0),)</f>
        <v>500</v>
      </c>
      <c r="D3148">
        <f>INDEX(results[CCGT],MATCH($A3148,results[Time period],0),)</f>
        <v>6418</v>
      </c>
      <c r="E3148">
        <f>InstalledCapacity!$B$7*pv[[#This Row],[pv]]</f>
        <v>0</v>
      </c>
      <c r="F3148">
        <f>InstalledCapacity!$B$8*wind_Onshore[[#This Row],[wind_Onshore]]</f>
        <v>0</v>
      </c>
      <c r="G3148">
        <f>InstalledCapacity!$B$9*wind_Offshore[[#This Row],[wind_Offshore]]</f>
        <v>0</v>
      </c>
      <c r="H3148">
        <f>INDEX(results[Coal],MATCH($A3148,results[Time period],0),)</f>
        <v>0</v>
      </c>
      <c r="I3148">
        <f>INDEX(results[Diesel],MATCH($A3148,results[Time period],0),)</f>
        <v>0</v>
      </c>
      <c r="J3148">
        <f>d[[#This Row],[d]]</f>
        <v>18088</v>
      </c>
    </row>
    <row r="3149" spans="1:10" x14ac:dyDescent="0.3">
      <c r="A3149" t="s">
        <v>3154</v>
      </c>
      <c r="B3149">
        <f>INDEX(results[Nuclear],MATCH($A3149,results[Time period],0),)</f>
        <v>11170</v>
      </c>
      <c r="C3149">
        <f>INDEX(results[Hydro],MATCH($A3149,results[Time period],0),)</f>
        <v>500</v>
      </c>
      <c r="D3149">
        <f>INDEX(results[CCGT],MATCH($A3149,results[Time period],0),)</f>
        <v>6118</v>
      </c>
      <c r="E3149">
        <f>InstalledCapacity!$B$7*pv[[#This Row],[pv]]</f>
        <v>0</v>
      </c>
      <c r="F3149">
        <f>InstalledCapacity!$B$8*wind_Onshore[[#This Row],[wind_Onshore]]</f>
        <v>0</v>
      </c>
      <c r="G3149">
        <f>InstalledCapacity!$B$9*wind_Offshore[[#This Row],[wind_Offshore]]</f>
        <v>0</v>
      </c>
      <c r="H3149">
        <f>INDEX(results[Coal],MATCH($A3149,results[Time period],0),)</f>
        <v>0</v>
      </c>
      <c r="I3149">
        <f>INDEX(results[Diesel],MATCH($A3149,results[Time period],0),)</f>
        <v>0</v>
      </c>
      <c r="J3149">
        <f>d[[#This Row],[d]]</f>
        <v>17788</v>
      </c>
    </row>
    <row r="3150" spans="1:10" x14ac:dyDescent="0.3">
      <c r="A3150" t="s">
        <v>3155</v>
      </c>
      <c r="B3150">
        <f>INDEX(results[Nuclear],MATCH($A3150,results[Time period],0),)</f>
        <v>11170</v>
      </c>
      <c r="C3150">
        <f>INDEX(results[Hydro],MATCH($A3150,results[Time period],0),)</f>
        <v>500</v>
      </c>
      <c r="D3150">
        <f>INDEX(results[CCGT],MATCH($A3150,results[Time period],0),)</f>
        <v>6332</v>
      </c>
      <c r="E3150">
        <f>InstalledCapacity!$B$7*pv[[#This Row],[pv]]</f>
        <v>0</v>
      </c>
      <c r="F3150">
        <f>InstalledCapacity!$B$8*wind_Onshore[[#This Row],[wind_Onshore]]</f>
        <v>0</v>
      </c>
      <c r="G3150">
        <f>InstalledCapacity!$B$9*wind_Offshore[[#This Row],[wind_Offshore]]</f>
        <v>0</v>
      </c>
      <c r="H3150">
        <f>INDEX(results[Coal],MATCH($A3150,results[Time period],0),)</f>
        <v>0</v>
      </c>
      <c r="I3150">
        <f>INDEX(results[Diesel],MATCH($A3150,results[Time period],0),)</f>
        <v>0</v>
      </c>
      <c r="J3150">
        <f>d[[#This Row],[d]]</f>
        <v>18002</v>
      </c>
    </row>
    <row r="3151" spans="1:10" x14ac:dyDescent="0.3">
      <c r="A3151" t="s">
        <v>3156</v>
      </c>
      <c r="B3151">
        <f>INDEX(results[Nuclear],MATCH($A3151,results[Time period],0),)</f>
        <v>11170</v>
      </c>
      <c r="C3151">
        <f>INDEX(results[Hydro],MATCH($A3151,results[Time period],0),)</f>
        <v>500</v>
      </c>
      <c r="D3151">
        <f>INDEX(results[CCGT],MATCH($A3151,results[Time period],0),)</f>
        <v>6476</v>
      </c>
      <c r="E3151">
        <f>InstalledCapacity!$B$7*pv[[#This Row],[pv]]</f>
        <v>0</v>
      </c>
      <c r="F3151">
        <f>InstalledCapacity!$B$8*wind_Onshore[[#This Row],[wind_Onshore]]</f>
        <v>0</v>
      </c>
      <c r="G3151">
        <f>InstalledCapacity!$B$9*wind_Offshore[[#This Row],[wind_Offshore]]</f>
        <v>0</v>
      </c>
      <c r="H3151">
        <f>INDEX(results[Coal],MATCH($A3151,results[Time period],0),)</f>
        <v>0</v>
      </c>
      <c r="I3151">
        <f>INDEX(results[Diesel],MATCH($A3151,results[Time period],0),)</f>
        <v>0</v>
      </c>
      <c r="J3151">
        <f>d[[#This Row],[d]]</f>
        <v>18146</v>
      </c>
    </row>
    <row r="3152" spans="1:10" x14ac:dyDescent="0.3">
      <c r="A3152" t="s">
        <v>3157</v>
      </c>
      <c r="B3152">
        <f>INDEX(results[Nuclear],MATCH($A3152,results[Time period],0),)</f>
        <v>11170</v>
      </c>
      <c r="C3152">
        <f>INDEX(results[Hydro],MATCH($A3152,results[Time period],0),)</f>
        <v>500</v>
      </c>
      <c r="D3152">
        <f>INDEX(results[CCGT],MATCH($A3152,results[Time period],0),)</f>
        <v>7646</v>
      </c>
      <c r="E3152">
        <f>InstalledCapacity!$B$7*pv[[#This Row],[pv]]</f>
        <v>0</v>
      </c>
      <c r="F3152">
        <f>InstalledCapacity!$B$8*wind_Onshore[[#This Row],[wind_Onshore]]</f>
        <v>0</v>
      </c>
      <c r="G3152">
        <f>InstalledCapacity!$B$9*wind_Offshore[[#This Row],[wind_Offshore]]</f>
        <v>0</v>
      </c>
      <c r="H3152">
        <f>INDEX(results[Coal],MATCH($A3152,results[Time period],0),)</f>
        <v>0</v>
      </c>
      <c r="I3152">
        <f>INDEX(results[Diesel],MATCH($A3152,results[Time period],0),)</f>
        <v>0</v>
      </c>
      <c r="J3152">
        <f>d[[#This Row],[d]]</f>
        <v>19316</v>
      </c>
    </row>
    <row r="3153" spans="1:10" x14ac:dyDescent="0.3">
      <c r="A3153" t="s">
        <v>3158</v>
      </c>
      <c r="B3153">
        <f>INDEX(results[Nuclear],MATCH($A3153,results[Time period],0),)</f>
        <v>11170</v>
      </c>
      <c r="C3153">
        <f>INDEX(results[Hydro],MATCH($A3153,results[Time period],0),)</f>
        <v>500</v>
      </c>
      <c r="D3153">
        <f>INDEX(results[CCGT],MATCH($A3153,results[Time period],0),)</f>
        <v>9465</v>
      </c>
      <c r="E3153">
        <f>InstalledCapacity!$B$7*pv[[#This Row],[pv]]</f>
        <v>0</v>
      </c>
      <c r="F3153">
        <f>InstalledCapacity!$B$8*wind_Onshore[[#This Row],[wind_Onshore]]</f>
        <v>0</v>
      </c>
      <c r="G3153">
        <f>InstalledCapacity!$B$9*wind_Offshore[[#This Row],[wind_Offshore]]</f>
        <v>0</v>
      </c>
      <c r="H3153">
        <f>INDEX(results[Coal],MATCH($A3153,results[Time period],0),)</f>
        <v>0</v>
      </c>
      <c r="I3153">
        <f>INDEX(results[Diesel],MATCH($A3153,results[Time period],0),)</f>
        <v>0</v>
      </c>
      <c r="J3153">
        <f>d[[#This Row],[d]]</f>
        <v>21135</v>
      </c>
    </row>
    <row r="3154" spans="1:10" x14ac:dyDescent="0.3">
      <c r="A3154" t="s">
        <v>3159</v>
      </c>
      <c r="B3154">
        <f>INDEX(results[Nuclear],MATCH($A3154,results[Time period],0),)</f>
        <v>11170</v>
      </c>
      <c r="C3154">
        <f>INDEX(results[Hydro],MATCH($A3154,results[Time period],0),)</f>
        <v>500</v>
      </c>
      <c r="D3154">
        <f>INDEX(results[CCGT],MATCH($A3154,results[Time period],0),)</f>
        <v>11307</v>
      </c>
      <c r="E3154">
        <f>InstalledCapacity!$B$7*pv[[#This Row],[pv]]</f>
        <v>0</v>
      </c>
      <c r="F3154">
        <f>InstalledCapacity!$B$8*wind_Onshore[[#This Row],[wind_Onshore]]</f>
        <v>0</v>
      </c>
      <c r="G3154">
        <f>InstalledCapacity!$B$9*wind_Offshore[[#This Row],[wind_Offshore]]</f>
        <v>0</v>
      </c>
      <c r="H3154">
        <f>INDEX(results[Coal],MATCH($A3154,results[Time period],0),)</f>
        <v>0</v>
      </c>
      <c r="I3154">
        <f>INDEX(results[Diesel],MATCH($A3154,results[Time period],0),)</f>
        <v>0</v>
      </c>
      <c r="J3154">
        <f>d[[#This Row],[d]]</f>
        <v>22977</v>
      </c>
    </row>
    <row r="3155" spans="1:10" x14ac:dyDescent="0.3">
      <c r="A3155" t="s">
        <v>3160</v>
      </c>
      <c r="B3155">
        <f>INDEX(results[Nuclear],MATCH($A3155,results[Time period],0),)</f>
        <v>11170</v>
      </c>
      <c r="C3155">
        <f>INDEX(results[Hydro],MATCH($A3155,results[Time period],0),)</f>
        <v>500</v>
      </c>
      <c r="D3155">
        <f>INDEX(results[CCGT],MATCH($A3155,results[Time period],0),)</f>
        <v>13441</v>
      </c>
      <c r="E3155">
        <f>InstalledCapacity!$B$7*pv[[#This Row],[pv]]</f>
        <v>0</v>
      </c>
      <c r="F3155">
        <f>InstalledCapacity!$B$8*wind_Onshore[[#This Row],[wind_Onshore]]</f>
        <v>0</v>
      </c>
      <c r="G3155">
        <f>InstalledCapacity!$B$9*wind_Offshore[[#This Row],[wind_Offshore]]</f>
        <v>0</v>
      </c>
      <c r="H3155">
        <f>INDEX(results[Coal],MATCH($A3155,results[Time period],0),)</f>
        <v>0</v>
      </c>
      <c r="I3155">
        <f>INDEX(results[Diesel],MATCH($A3155,results[Time period],0),)</f>
        <v>0</v>
      </c>
      <c r="J3155">
        <f>d[[#This Row],[d]]</f>
        <v>25111</v>
      </c>
    </row>
    <row r="3156" spans="1:10" x14ac:dyDescent="0.3">
      <c r="A3156" t="s">
        <v>3161</v>
      </c>
      <c r="B3156">
        <f>INDEX(results[Nuclear],MATCH($A3156,results[Time period],0),)</f>
        <v>11170</v>
      </c>
      <c r="C3156">
        <f>INDEX(results[Hydro],MATCH($A3156,results[Time period],0),)</f>
        <v>500</v>
      </c>
      <c r="D3156">
        <f>INDEX(results[CCGT],MATCH($A3156,results[Time period],0),)</f>
        <v>15555.15</v>
      </c>
      <c r="E3156">
        <f>InstalledCapacity!$B$7*pv[[#This Row],[pv]]</f>
        <v>17.850000000000001</v>
      </c>
      <c r="F3156">
        <f>InstalledCapacity!$B$8*wind_Onshore[[#This Row],[wind_Onshore]]</f>
        <v>0</v>
      </c>
      <c r="G3156">
        <f>InstalledCapacity!$B$9*wind_Offshore[[#This Row],[wind_Offshore]]</f>
        <v>0</v>
      </c>
      <c r="H3156">
        <f>INDEX(results[Coal],MATCH($A3156,results[Time period],0),)</f>
        <v>0</v>
      </c>
      <c r="I3156">
        <f>INDEX(results[Diesel],MATCH($A3156,results[Time period],0),)</f>
        <v>0</v>
      </c>
      <c r="J3156">
        <f>d[[#This Row],[d]]</f>
        <v>27243</v>
      </c>
    </row>
    <row r="3157" spans="1:10" x14ac:dyDescent="0.3">
      <c r="A3157" t="s">
        <v>3162</v>
      </c>
      <c r="B3157">
        <f>INDEX(results[Nuclear],MATCH($A3157,results[Time period],0),)</f>
        <v>11170</v>
      </c>
      <c r="C3157">
        <f>INDEX(results[Hydro],MATCH($A3157,results[Time period],0),)</f>
        <v>500</v>
      </c>
      <c r="D3157">
        <f>INDEX(results[CCGT],MATCH($A3157,results[Time period],0),)</f>
        <v>16268.5</v>
      </c>
      <c r="E3157">
        <f>InstalledCapacity!$B$7*pv[[#This Row],[pv]]</f>
        <v>1249.5000000000002</v>
      </c>
      <c r="F3157">
        <f>InstalledCapacity!$B$8*wind_Onshore[[#This Row],[wind_Onshore]]</f>
        <v>0</v>
      </c>
      <c r="G3157">
        <f>InstalledCapacity!$B$9*wind_Offshore[[#This Row],[wind_Offshore]]</f>
        <v>0</v>
      </c>
      <c r="H3157">
        <f>INDEX(results[Coal],MATCH($A3157,results[Time period],0),)</f>
        <v>0</v>
      </c>
      <c r="I3157">
        <f>INDEX(results[Diesel],MATCH($A3157,results[Time period],0),)</f>
        <v>0</v>
      </c>
      <c r="J3157">
        <f>d[[#This Row],[d]]</f>
        <v>29188</v>
      </c>
    </row>
    <row r="3158" spans="1:10" x14ac:dyDescent="0.3">
      <c r="A3158" t="s">
        <v>3163</v>
      </c>
      <c r="B3158">
        <f>INDEX(results[Nuclear],MATCH($A3158,results[Time period],0),)</f>
        <v>11170</v>
      </c>
      <c r="C3158">
        <f>INDEX(results[Hydro],MATCH($A3158,results[Time period],0),)</f>
        <v>500</v>
      </c>
      <c r="D3158">
        <f>INDEX(results[CCGT],MATCH($A3158,results[Time period],0),)</f>
        <v>15383.5</v>
      </c>
      <c r="E3158">
        <f>InstalledCapacity!$B$7*pv[[#This Row],[pv]]</f>
        <v>3748.5</v>
      </c>
      <c r="F3158">
        <f>InstalledCapacity!$B$8*wind_Onshore[[#This Row],[wind_Onshore]]</f>
        <v>0</v>
      </c>
      <c r="G3158">
        <f>InstalledCapacity!$B$9*wind_Offshore[[#This Row],[wind_Offshore]]</f>
        <v>0</v>
      </c>
      <c r="H3158">
        <f>INDEX(results[Coal],MATCH($A3158,results[Time period],0),)</f>
        <v>0</v>
      </c>
      <c r="I3158">
        <f>INDEX(results[Diesel],MATCH($A3158,results[Time period],0),)</f>
        <v>0</v>
      </c>
      <c r="J3158">
        <f>d[[#This Row],[d]]</f>
        <v>30802</v>
      </c>
    </row>
    <row r="3159" spans="1:10" x14ac:dyDescent="0.3">
      <c r="A3159" t="s">
        <v>3164</v>
      </c>
      <c r="B3159">
        <f>INDEX(results[Nuclear],MATCH($A3159,results[Time period],0),)</f>
        <v>11170</v>
      </c>
      <c r="C3159">
        <f>INDEX(results[Hydro],MATCH($A3159,results[Time period],0),)</f>
        <v>500</v>
      </c>
      <c r="D3159">
        <f>INDEX(results[CCGT],MATCH($A3159,results[Time period],0),)</f>
        <v>13989.95</v>
      </c>
      <c r="E3159">
        <f>InstalledCapacity!$B$7*pv[[#This Row],[pv]]</f>
        <v>6301.0499999999993</v>
      </c>
      <c r="F3159">
        <f>InstalledCapacity!$B$8*wind_Onshore[[#This Row],[wind_Onshore]]</f>
        <v>0</v>
      </c>
      <c r="G3159">
        <f>InstalledCapacity!$B$9*wind_Offshore[[#This Row],[wind_Offshore]]</f>
        <v>0</v>
      </c>
      <c r="H3159">
        <f>INDEX(results[Coal],MATCH($A3159,results[Time period],0),)</f>
        <v>0</v>
      </c>
      <c r="I3159">
        <f>INDEX(results[Diesel],MATCH($A3159,results[Time period],0),)</f>
        <v>0</v>
      </c>
      <c r="J3159">
        <f>d[[#This Row],[d]]</f>
        <v>31961</v>
      </c>
    </row>
    <row r="3160" spans="1:10" x14ac:dyDescent="0.3">
      <c r="A3160" t="s">
        <v>3165</v>
      </c>
      <c r="B3160">
        <f>INDEX(results[Nuclear],MATCH($A3160,results[Time period],0),)</f>
        <v>11170</v>
      </c>
      <c r="C3160">
        <f>INDEX(results[Hydro],MATCH($A3160,results[Time period],0),)</f>
        <v>500</v>
      </c>
      <c r="D3160">
        <f>INDEX(results[CCGT],MATCH($A3160,results[Time period],0),)</f>
        <v>12814.35</v>
      </c>
      <c r="E3160">
        <f>InstalledCapacity!$B$7*pv[[#This Row],[pv]]</f>
        <v>8371.65</v>
      </c>
      <c r="F3160">
        <f>InstalledCapacity!$B$8*wind_Onshore[[#This Row],[wind_Onshore]]</f>
        <v>0</v>
      </c>
      <c r="G3160">
        <f>InstalledCapacity!$B$9*wind_Offshore[[#This Row],[wind_Offshore]]</f>
        <v>0</v>
      </c>
      <c r="H3160">
        <f>INDEX(results[Coal],MATCH($A3160,results[Time period],0),)</f>
        <v>0</v>
      </c>
      <c r="I3160">
        <f>INDEX(results[Diesel],MATCH($A3160,results[Time period],0),)</f>
        <v>0</v>
      </c>
      <c r="J3160">
        <f>d[[#This Row],[d]]</f>
        <v>32856</v>
      </c>
    </row>
    <row r="3161" spans="1:10" x14ac:dyDescent="0.3">
      <c r="A3161" t="s">
        <v>3166</v>
      </c>
      <c r="B3161">
        <f>INDEX(results[Nuclear],MATCH($A3161,results[Time period],0),)</f>
        <v>11170</v>
      </c>
      <c r="C3161">
        <f>INDEX(results[Hydro],MATCH($A3161,results[Time period],0),)</f>
        <v>500</v>
      </c>
      <c r="D3161">
        <f>INDEX(results[CCGT],MATCH($A3161,results[Time period],0),)</f>
        <v>12051.3</v>
      </c>
      <c r="E3161">
        <f>InstalledCapacity!$B$7*pv[[#This Row],[pv]]</f>
        <v>9674.7000000000007</v>
      </c>
      <c r="F3161">
        <f>InstalledCapacity!$B$8*wind_Onshore[[#This Row],[wind_Onshore]]</f>
        <v>0</v>
      </c>
      <c r="G3161">
        <f>InstalledCapacity!$B$9*wind_Offshore[[#This Row],[wind_Offshore]]</f>
        <v>0</v>
      </c>
      <c r="H3161">
        <f>INDEX(results[Coal],MATCH($A3161,results[Time period],0),)</f>
        <v>0</v>
      </c>
      <c r="I3161">
        <f>INDEX(results[Diesel],MATCH($A3161,results[Time period],0),)</f>
        <v>0</v>
      </c>
      <c r="J3161">
        <f>d[[#This Row],[d]]</f>
        <v>33396</v>
      </c>
    </row>
    <row r="3162" spans="1:10" x14ac:dyDescent="0.3">
      <c r="A3162" t="s">
        <v>3167</v>
      </c>
      <c r="B3162">
        <f>INDEX(results[Nuclear],MATCH($A3162,results[Time period],0),)</f>
        <v>11170</v>
      </c>
      <c r="C3162">
        <f>INDEX(results[Hydro],MATCH($A3162,results[Time period],0),)</f>
        <v>500</v>
      </c>
      <c r="D3162">
        <f>INDEX(results[CCGT],MATCH($A3162,results[Time period],0),)</f>
        <v>11609.05</v>
      </c>
      <c r="E3162">
        <f>InstalledCapacity!$B$7*pv[[#This Row],[pv]]</f>
        <v>10120.949999999999</v>
      </c>
      <c r="F3162">
        <f>InstalledCapacity!$B$8*wind_Onshore[[#This Row],[wind_Onshore]]</f>
        <v>0</v>
      </c>
      <c r="G3162">
        <f>InstalledCapacity!$B$9*wind_Offshore[[#This Row],[wind_Offshore]]</f>
        <v>0</v>
      </c>
      <c r="H3162">
        <f>INDEX(results[Coal],MATCH($A3162,results[Time period],0),)</f>
        <v>0</v>
      </c>
      <c r="I3162">
        <f>INDEX(results[Diesel],MATCH($A3162,results[Time period],0),)</f>
        <v>0</v>
      </c>
      <c r="J3162">
        <f>d[[#This Row],[d]]</f>
        <v>33400</v>
      </c>
    </row>
    <row r="3163" spans="1:10" x14ac:dyDescent="0.3">
      <c r="A3163" t="s">
        <v>3168</v>
      </c>
      <c r="B3163">
        <f>INDEX(results[Nuclear],MATCH($A3163,results[Time period],0),)</f>
        <v>11170</v>
      </c>
      <c r="C3163">
        <f>INDEX(results[Hydro],MATCH($A3163,results[Time period],0),)</f>
        <v>500</v>
      </c>
      <c r="D3163">
        <f>INDEX(results[CCGT],MATCH($A3163,results[Time period],0),)</f>
        <v>10977.5</v>
      </c>
      <c r="E3163">
        <f>InstalledCapacity!$B$7*pv[[#This Row],[pv]]</f>
        <v>10174.5</v>
      </c>
      <c r="F3163">
        <f>InstalledCapacity!$B$8*wind_Onshore[[#This Row],[wind_Onshore]]</f>
        <v>0</v>
      </c>
      <c r="G3163">
        <f>InstalledCapacity!$B$9*wind_Offshore[[#This Row],[wind_Offshore]]</f>
        <v>0</v>
      </c>
      <c r="H3163">
        <f>INDEX(results[Coal],MATCH($A3163,results[Time period],0),)</f>
        <v>0</v>
      </c>
      <c r="I3163">
        <f>INDEX(results[Diesel],MATCH($A3163,results[Time period],0),)</f>
        <v>0</v>
      </c>
      <c r="J3163">
        <f>d[[#This Row],[d]]</f>
        <v>32822</v>
      </c>
    </row>
    <row r="3164" spans="1:10" x14ac:dyDescent="0.3">
      <c r="A3164" t="s">
        <v>3169</v>
      </c>
      <c r="B3164">
        <f>INDEX(results[Nuclear],MATCH($A3164,results[Time period],0),)</f>
        <v>11170</v>
      </c>
      <c r="C3164">
        <f>INDEX(results[Hydro],MATCH($A3164,results[Time period],0),)</f>
        <v>500</v>
      </c>
      <c r="D3164">
        <f>INDEX(results[CCGT],MATCH($A3164,results[Time period],0),)</f>
        <v>10011.35</v>
      </c>
      <c r="E3164">
        <f>InstalledCapacity!$B$7*pv[[#This Row],[pv]]</f>
        <v>9799.6500000000015</v>
      </c>
      <c r="F3164">
        <f>InstalledCapacity!$B$8*wind_Onshore[[#This Row],[wind_Onshore]]</f>
        <v>0</v>
      </c>
      <c r="G3164">
        <f>InstalledCapacity!$B$9*wind_Offshore[[#This Row],[wind_Offshore]]</f>
        <v>0</v>
      </c>
      <c r="H3164">
        <f>INDEX(results[Coal],MATCH($A3164,results[Time period],0),)</f>
        <v>0</v>
      </c>
      <c r="I3164">
        <f>INDEX(results[Diesel],MATCH($A3164,results[Time period],0),)</f>
        <v>0</v>
      </c>
      <c r="J3164">
        <f>d[[#This Row],[d]]</f>
        <v>31481</v>
      </c>
    </row>
    <row r="3165" spans="1:10" x14ac:dyDescent="0.3">
      <c r="A3165" t="s">
        <v>3170</v>
      </c>
      <c r="B3165">
        <f>INDEX(results[Nuclear],MATCH($A3165,results[Time period],0),)</f>
        <v>11170</v>
      </c>
      <c r="C3165">
        <f>INDEX(results[Hydro],MATCH($A3165,results[Time period],0),)</f>
        <v>500</v>
      </c>
      <c r="D3165">
        <f>INDEX(results[CCGT],MATCH($A3165,results[Time period],0),)</f>
        <v>9742.4</v>
      </c>
      <c r="E3165">
        <f>InstalledCapacity!$B$7*pv[[#This Row],[pv]]</f>
        <v>8853.6</v>
      </c>
      <c r="F3165">
        <f>InstalledCapacity!$B$8*wind_Onshore[[#This Row],[wind_Onshore]]</f>
        <v>0</v>
      </c>
      <c r="G3165">
        <f>InstalledCapacity!$B$9*wind_Offshore[[#This Row],[wind_Offshore]]</f>
        <v>0</v>
      </c>
      <c r="H3165">
        <f>INDEX(results[Coal],MATCH($A3165,results[Time period],0),)</f>
        <v>0</v>
      </c>
      <c r="I3165">
        <f>INDEX(results[Diesel],MATCH($A3165,results[Time period],0),)</f>
        <v>0</v>
      </c>
      <c r="J3165">
        <f>d[[#This Row],[d]]</f>
        <v>30266</v>
      </c>
    </row>
    <row r="3166" spans="1:10" x14ac:dyDescent="0.3">
      <c r="A3166" t="s">
        <v>3171</v>
      </c>
      <c r="B3166">
        <f>INDEX(results[Nuclear],MATCH($A3166,results[Time period],0),)</f>
        <v>11170</v>
      </c>
      <c r="C3166">
        <f>INDEX(results[Hydro],MATCH($A3166,results[Time period],0),)</f>
        <v>500</v>
      </c>
      <c r="D3166">
        <f>INDEX(results[CCGT],MATCH($A3166,results[Time period],0),)</f>
        <v>9769.4</v>
      </c>
      <c r="E3166">
        <f>InstalledCapacity!$B$7*pv[[#This Row],[pv]]</f>
        <v>7425.5999999999995</v>
      </c>
      <c r="F3166">
        <f>InstalledCapacity!$B$8*wind_Onshore[[#This Row],[wind_Onshore]]</f>
        <v>0</v>
      </c>
      <c r="G3166">
        <f>InstalledCapacity!$B$9*wind_Offshore[[#This Row],[wind_Offshore]]</f>
        <v>0</v>
      </c>
      <c r="H3166">
        <f>INDEX(results[Coal],MATCH($A3166,results[Time period],0),)</f>
        <v>0</v>
      </c>
      <c r="I3166">
        <f>INDEX(results[Diesel],MATCH($A3166,results[Time period],0),)</f>
        <v>0</v>
      </c>
      <c r="J3166">
        <f>d[[#This Row],[d]]</f>
        <v>28865</v>
      </c>
    </row>
    <row r="3167" spans="1:10" x14ac:dyDescent="0.3">
      <c r="A3167" t="s">
        <v>3172</v>
      </c>
      <c r="B3167">
        <f>INDEX(results[Nuclear],MATCH($A3167,results[Time period],0),)</f>
        <v>11170</v>
      </c>
      <c r="C3167">
        <f>INDEX(results[Hydro],MATCH($A3167,results[Time period],0),)</f>
        <v>500</v>
      </c>
      <c r="D3167">
        <f>INDEX(results[CCGT],MATCH($A3167,results[Time period],0),)</f>
        <v>9678.65</v>
      </c>
      <c r="E3167">
        <f>InstalledCapacity!$B$7*pv[[#This Row],[pv]]</f>
        <v>5194.3499999999995</v>
      </c>
      <c r="F3167">
        <f>InstalledCapacity!$B$8*wind_Onshore[[#This Row],[wind_Onshore]]</f>
        <v>0</v>
      </c>
      <c r="G3167">
        <f>InstalledCapacity!$B$9*wind_Offshore[[#This Row],[wind_Offshore]]</f>
        <v>0</v>
      </c>
      <c r="H3167">
        <f>INDEX(results[Coal],MATCH($A3167,results[Time period],0),)</f>
        <v>0</v>
      </c>
      <c r="I3167">
        <f>INDEX(results[Diesel],MATCH($A3167,results[Time period],0),)</f>
        <v>0</v>
      </c>
      <c r="J3167">
        <f>d[[#This Row],[d]]</f>
        <v>26543</v>
      </c>
    </row>
    <row r="3168" spans="1:10" x14ac:dyDescent="0.3">
      <c r="A3168" t="s">
        <v>3173</v>
      </c>
      <c r="B3168">
        <f>INDEX(results[Nuclear],MATCH($A3168,results[Time period],0),)</f>
        <v>11170</v>
      </c>
      <c r="C3168">
        <f>INDEX(results[Hydro],MATCH($A3168,results[Time period],0),)</f>
        <v>500</v>
      </c>
      <c r="D3168">
        <f>INDEX(results[CCGT],MATCH($A3168,results[Time period],0),)</f>
        <v>9785.2000000000007</v>
      </c>
      <c r="E3168">
        <f>InstalledCapacity!$B$7*pv[[#This Row],[pv]]</f>
        <v>2641.7999999999997</v>
      </c>
      <c r="F3168">
        <f>InstalledCapacity!$B$8*wind_Onshore[[#This Row],[wind_Onshore]]</f>
        <v>0</v>
      </c>
      <c r="G3168">
        <f>InstalledCapacity!$B$9*wind_Offshore[[#This Row],[wind_Offshore]]</f>
        <v>0</v>
      </c>
      <c r="H3168">
        <f>INDEX(results[Coal],MATCH($A3168,results[Time period],0),)</f>
        <v>0</v>
      </c>
      <c r="I3168">
        <f>INDEX(results[Diesel],MATCH($A3168,results[Time period],0),)</f>
        <v>0</v>
      </c>
      <c r="J3168">
        <f>d[[#This Row],[d]]</f>
        <v>24097</v>
      </c>
    </row>
    <row r="3169" spans="1:10" x14ac:dyDescent="0.3">
      <c r="A3169" t="s">
        <v>3174</v>
      </c>
      <c r="B3169">
        <f>INDEX(results[Nuclear],MATCH($A3169,results[Time period],0),)</f>
        <v>11170</v>
      </c>
      <c r="C3169">
        <f>INDEX(results[Hydro],MATCH($A3169,results[Time period],0),)</f>
        <v>500</v>
      </c>
      <c r="D3169">
        <f>INDEX(results[CCGT],MATCH($A3169,results[Time period],0),)</f>
        <v>9644.1</v>
      </c>
      <c r="E3169">
        <f>InstalledCapacity!$B$7*pv[[#This Row],[pv]]</f>
        <v>606.90000000000009</v>
      </c>
      <c r="F3169">
        <f>InstalledCapacity!$B$8*wind_Onshore[[#This Row],[wind_Onshore]]</f>
        <v>0</v>
      </c>
      <c r="G3169">
        <f>InstalledCapacity!$B$9*wind_Offshore[[#This Row],[wind_Offshore]]</f>
        <v>0</v>
      </c>
      <c r="H3169">
        <f>INDEX(results[Coal],MATCH($A3169,results[Time period],0),)</f>
        <v>0</v>
      </c>
      <c r="I3169">
        <f>INDEX(results[Diesel],MATCH($A3169,results[Time period],0),)</f>
        <v>0</v>
      </c>
      <c r="J3169">
        <f>d[[#This Row],[d]]</f>
        <v>21921</v>
      </c>
    </row>
    <row r="3170" spans="1:10" x14ac:dyDescent="0.3">
      <c r="A3170" t="s">
        <v>3175</v>
      </c>
      <c r="B3170">
        <f>INDEX(results[Nuclear],MATCH($A3170,results[Time period],0),)</f>
        <v>11170</v>
      </c>
      <c r="C3170">
        <f>INDEX(results[Hydro],MATCH($A3170,results[Time period],0),)</f>
        <v>500</v>
      </c>
      <c r="D3170">
        <f>INDEX(results[CCGT],MATCH($A3170,results[Time period],0),)</f>
        <v>8603</v>
      </c>
      <c r="E3170">
        <f>InstalledCapacity!$B$7*pv[[#This Row],[pv]]</f>
        <v>0</v>
      </c>
      <c r="F3170">
        <f>InstalledCapacity!$B$8*wind_Onshore[[#This Row],[wind_Onshore]]</f>
        <v>0</v>
      </c>
      <c r="G3170">
        <f>InstalledCapacity!$B$9*wind_Offshore[[#This Row],[wind_Offshore]]</f>
        <v>0</v>
      </c>
      <c r="H3170">
        <f>INDEX(results[Coal],MATCH($A3170,results[Time period],0),)</f>
        <v>0</v>
      </c>
      <c r="I3170">
        <f>INDEX(results[Diesel],MATCH($A3170,results[Time period],0),)</f>
        <v>0</v>
      </c>
      <c r="J3170">
        <f>d[[#This Row],[d]]</f>
        <v>20273</v>
      </c>
    </row>
    <row r="3171" spans="1:10" x14ac:dyDescent="0.3">
      <c r="A3171" t="s">
        <v>3176</v>
      </c>
      <c r="B3171">
        <f>INDEX(results[Nuclear],MATCH($A3171,results[Time period],0),)</f>
        <v>11170</v>
      </c>
      <c r="C3171">
        <f>INDEX(results[Hydro],MATCH($A3171,results[Time period],0),)</f>
        <v>500</v>
      </c>
      <c r="D3171">
        <f>INDEX(results[CCGT],MATCH($A3171,results[Time period],0),)</f>
        <v>7446</v>
      </c>
      <c r="E3171">
        <f>InstalledCapacity!$B$7*pv[[#This Row],[pv]]</f>
        <v>0</v>
      </c>
      <c r="F3171">
        <f>InstalledCapacity!$B$8*wind_Onshore[[#This Row],[wind_Onshore]]</f>
        <v>0</v>
      </c>
      <c r="G3171">
        <f>InstalledCapacity!$B$9*wind_Offshore[[#This Row],[wind_Offshore]]</f>
        <v>0</v>
      </c>
      <c r="H3171">
        <f>INDEX(results[Coal],MATCH($A3171,results[Time period],0),)</f>
        <v>0</v>
      </c>
      <c r="I3171">
        <f>INDEX(results[Diesel],MATCH($A3171,results[Time period],0),)</f>
        <v>0</v>
      </c>
      <c r="J3171">
        <f>d[[#This Row],[d]]</f>
        <v>19116</v>
      </c>
    </row>
    <row r="3172" spans="1:10" x14ac:dyDescent="0.3">
      <c r="A3172" t="s">
        <v>3177</v>
      </c>
      <c r="B3172">
        <f>INDEX(results[Nuclear],MATCH($A3172,results[Time period],0),)</f>
        <v>11170</v>
      </c>
      <c r="C3172">
        <f>INDEX(results[Hydro],MATCH($A3172,results[Time period],0),)</f>
        <v>500</v>
      </c>
      <c r="D3172">
        <f>INDEX(results[CCGT],MATCH($A3172,results[Time period],0),)</f>
        <v>6700</v>
      </c>
      <c r="E3172">
        <f>InstalledCapacity!$B$7*pv[[#This Row],[pv]]</f>
        <v>0</v>
      </c>
      <c r="F3172">
        <f>InstalledCapacity!$B$8*wind_Onshore[[#This Row],[wind_Onshore]]</f>
        <v>0</v>
      </c>
      <c r="G3172">
        <f>InstalledCapacity!$B$9*wind_Offshore[[#This Row],[wind_Offshore]]</f>
        <v>0</v>
      </c>
      <c r="H3172">
        <f>INDEX(results[Coal],MATCH($A3172,results[Time period],0),)</f>
        <v>0</v>
      </c>
      <c r="I3172">
        <f>INDEX(results[Diesel],MATCH($A3172,results[Time period],0),)</f>
        <v>0</v>
      </c>
      <c r="J3172">
        <f>d[[#This Row],[d]]</f>
        <v>18370</v>
      </c>
    </row>
    <row r="3173" spans="1:10" x14ac:dyDescent="0.3">
      <c r="A3173" t="s">
        <v>3178</v>
      </c>
      <c r="B3173">
        <f>INDEX(results[Nuclear],MATCH($A3173,results[Time period],0),)</f>
        <v>11170</v>
      </c>
      <c r="C3173">
        <f>INDEX(results[Hydro],MATCH($A3173,results[Time period],0),)</f>
        <v>500</v>
      </c>
      <c r="D3173">
        <f>INDEX(results[CCGT],MATCH($A3173,results[Time period],0),)</f>
        <v>6240</v>
      </c>
      <c r="E3173">
        <f>InstalledCapacity!$B$7*pv[[#This Row],[pv]]</f>
        <v>0</v>
      </c>
      <c r="F3173">
        <f>InstalledCapacity!$B$8*wind_Onshore[[#This Row],[wind_Onshore]]</f>
        <v>0</v>
      </c>
      <c r="G3173">
        <f>InstalledCapacity!$B$9*wind_Offshore[[#This Row],[wind_Offshore]]</f>
        <v>0</v>
      </c>
      <c r="H3173">
        <f>INDEX(results[Coal],MATCH($A3173,results[Time period],0),)</f>
        <v>0</v>
      </c>
      <c r="I3173">
        <f>INDEX(results[Diesel],MATCH($A3173,results[Time period],0),)</f>
        <v>0</v>
      </c>
      <c r="J3173">
        <f>d[[#This Row],[d]]</f>
        <v>17910</v>
      </c>
    </row>
    <row r="3174" spans="1:10" x14ac:dyDescent="0.3">
      <c r="A3174" t="s">
        <v>3179</v>
      </c>
      <c r="B3174">
        <f>INDEX(results[Nuclear],MATCH($A3174,results[Time period],0),)</f>
        <v>11170</v>
      </c>
      <c r="C3174">
        <f>INDEX(results[Hydro],MATCH($A3174,results[Time period],0),)</f>
        <v>500</v>
      </c>
      <c r="D3174">
        <f>INDEX(results[CCGT],MATCH($A3174,results[Time period],0),)</f>
        <v>6239</v>
      </c>
      <c r="E3174">
        <f>InstalledCapacity!$B$7*pv[[#This Row],[pv]]</f>
        <v>0</v>
      </c>
      <c r="F3174">
        <f>InstalledCapacity!$B$8*wind_Onshore[[#This Row],[wind_Onshore]]</f>
        <v>0</v>
      </c>
      <c r="G3174">
        <f>InstalledCapacity!$B$9*wind_Offshore[[#This Row],[wind_Offshore]]</f>
        <v>0</v>
      </c>
      <c r="H3174">
        <f>INDEX(results[Coal],MATCH($A3174,results[Time period],0),)</f>
        <v>0</v>
      </c>
      <c r="I3174">
        <f>INDEX(results[Diesel],MATCH($A3174,results[Time period],0),)</f>
        <v>0</v>
      </c>
      <c r="J3174">
        <f>d[[#This Row],[d]]</f>
        <v>17909</v>
      </c>
    </row>
    <row r="3175" spans="1:10" x14ac:dyDescent="0.3">
      <c r="A3175" t="s">
        <v>3180</v>
      </c>
      <c r="B3175">
        <f>INDEX(results[Nuclear],MATCH($A3175,results[Time period],0),)</f>
        <v>11170</v>
      </c>
      <c r="C3175">
        <f>INDEX(results[Hydro],MATCH($A3175,results[Time period],0),)</f>
        <v>500</v>
      </c>
      <c r="D3175">
        <f>INDEX(results[CCGT],MATCH($A3175,results[Time period],0),)</f>
        <v>6240</v>
      </c>
      <c r="E3175">
        <f>InstalledCapacity!$B$7*pv[[#This Row],[pv]]</f>
        <v>0</v>
      </c>
      <c r="F3175">
        <f>InstalledCapacity!$B$8*wind_Onshore[[#This Row],[wind_Onshore]]</f>
        <v>0</v>
      </c>
      <c r="G3175">
        <f>InstalledCapacity!$B$9*wind_Offshore[[#This Row],[wind_Offshore]]</f>
        <v>0</v>
      </c>
      <c r="H3175">
        <f>INDEX(results[Coal],MATCH($A3175,results[Time period],0),)</f>
        <v>0</v>
      </c>
      <c r="I3175">
        <f>INDEX(results[Diesel],MATCH($A3175,results[Time period],0),)</f>
        <v>0</v>
      </c>
      <c r="J3175">
        <f>d[[#This Row],[d]]</f>
        <v>17910</v>
      </c>
    </row>
    <row r="3176" spans="1:10" x14ac:dyDescent="0.3">
      <c r="A3176" t="s">
        <v>3181</v>
      </c>
      <c r="B3176">
        <f>INDEX(results[Nuclear],MATCH($A3176,results[Time period],0),)</f>
        <v>11170</v>
      </c>
      <c r="C3176">
        <f>INDEX(results[Hydro],MATCH($A3176,results[Time period],0),)</f>
        <v>500</v>
      </c>
      <c r="D3176">
        <f>INDEX(results[CCGT],MATCH($A3176,results[Time period],0),)</f>
        <v>7369</v>
      </c>
      <c r="E3176">
        <f>InstalledCapacity!$B$7*pv[[#This Row],[pv]]</f>
        <v>0</v>
      </c>
      <c r="F3176">
        <f>InstalledCapacity!$B$8*wind_Onshore[[#This Row],[wind_Onshore]]</f>
        <v>0</v>
      </c>
      <c r="G3176">
        <f>InstalledCapacity!$B$9*wind_Offshore[[#This Row],[wind_Offshore]]</f>
        <v>0</v>
      </c>
      <c r="H3176">
        <f>INDEX(results[Coal],MATCH($A3176,results[Time period],0),)</f>
        <v>0</v>
      </c>
      <c r="I3176">
        <f>INDEX(results[Diesel],MATCH($A3176,results[Time period],0),)</f>
        <v>0</v>
      </c>
      <c r="J3176">
        <f>d[[#This Row],[d]]</f>
        <v>19039</v>
      </c>
    </row>
    <row r="3177" spans="1:10" x14ac:dyDescent="0.3">
      <c r="A3177" t="s">
        <v>3182</v>
      </c>
      <c r="B3177">
        <f>INDEX(results[Nuclear],MATCH($A3177,results[Time period],0),)</f>
        <v>11170</v>
      </c>
      <c r="C3177">
        <f>INDEX(results[Hydro],MATCH($A3177,results[Time period],0),)</f>
        <v>500</v>
      </c>
      <c r="D3177">
        <f>INDEX(results[CCGT],MATCH($A3177,results[Time period],0),)</f>
        <v>9597</v>
      </c>
      <c r="E3177">
        <f>InstalledCapacity!$B$7*pv[[#This Row],[pv]]</f>
        <v>0</v>
      </c>
      <c r="F3177">
        <f>InstalledCapacity!$B$8*wind_Onshore[[#This Row],[wind_Onshore]]</f>
        <v>0</v>
      </c>
      <c r="G3177">
        <f>InstalledCapacity!$B$9*wind_Offshore[[#This Row],[wind_Offshore]]</f>
        <v>0</v>
      </c>
      <c r="H3177">
        <f>INDEX(results[Coal],MATCH($A3177,results[Time period],0),)</f>
        <v>0</v>
      </c>
      <c r="I3177">
        <f>INDEX(results[Diesel],MATCH($A3177,results[Time period],0),)</f>
        <v>0</v>
      </c>
      <c r="J3177">
        <f>d[[#This Row],[d]]</f>
        <v>21267</v>
      </c>
    </row>
    <row r="3178" spans="1:10" x14ac:dyDescent="0.3">
      <c r="A3178" t="s">
        <v>3183</v>
      </c>
      <c r="B3178">
        <f>INDEX(results[Nuclear],MATCH($A3178,results[Time period],0),)</f>
        <v>11170</v>
      </c>
      <c r="C3178">
        <f>INDEX(results[Hydro],MATCH($A3178,results[Time period],0),)</f>
        <v>500</v>
      </c>
      <c r="D3178">
        <f>INDEX(results[CCGT],MATCH($A3178,results[Time period],0),)</f>
        <v>11883</v>
      </c>
      <c r="E3178">
        <f>InstalledCapacity!$B$7*pv[[#This Row],[pv]]</f>
        <v>0</v>
      </c>
      <c r="F3178">
        <f>InstalledCapacity!$B$8*wind_Onshore[[#This Row],[wind_Onshore]]</f>
        <v>0</v>
      </c>
      <c r="G3178">
        <f>InstalledCapacity!$B$9*wind_Offshore[[#This Row],[wind_Offshore]]</f>
        <v>0</v>
      </c>
      <c r="H3178">
        <f>INDEX(results[Coal],MATCH($A3178,results[Time period],0),)</f>
        <v>0</v>
      </c>
      <c r="I3178">
        <f>INDEX(results[Diesel],MATCH($A3178,results[Time period],0),)</f>
        <v>0</v>
      </c>
      <c r="J3178">
        <f>d[[#This Row],[d]]</f>
        <v>23553</v>
      </c>
    </row>
    <row r="3179" spans="1:10" x14ac:dyDescent="0.3">
      <c r="A3179" t="s">
        <v>3184</v>
      </c>
      <c r="B3179">
        <f>INDEX(results[Nuclear],MATCH($A3179,results[Time period],0),)</f>
        <v>11170</v>
      </c>
      <c r="C3179">
        <f>INDEX(results[Hydro],MATCH($A3179,results[Time period],0),)</f>
        <v>500</v>
      </c>
      <c r="D3179">
        <f>INDEX(results[CCGT],MATCH($A3179,results[Time period],0),)</f>
        <v>13621</v>
      </c>
      <c r="E3179">
        <f>InstalledCapacity!$B$7*pv[[#This Row],[pv]]</f>
        <v>0</v>
      </c>
      <c r="F3179">
        <f>InstalledCapacity!$B$8*wind_Onshore[[#This Row],[wind_Onshore]]</f>
        <v>0</v>
      </c>
      <c r="G3179">
        <f>InstalledCapacity!$B$9*wind_Offshore[[#This Row],[wind_Offshore]]</f>
        <v>0</v>
      </c>
      <c r="H3179">
        <f>INDEX(results[Coal],MATCH($A3179,results[Time period],0),)</f>
        <v>0</v>
      </c>
      <c r="I3179">
        <f>INDEX(results[Diesel],MATCH($A3179,results[Time period],0),)</f>
        <v>0</v>
      </c>
      <c r="J3179">
        <f>d[[#This Row],[d]]</f>
        <v>25291</v>
      </c>
    </row>
    <row r="3180" spans="1:10" x14ac:dyDescent="0.3">
      <c r="A3180" t="s">
        <v>3185</v>
      </c>
      <c r="B3180">
        <f>INDEX(results[Nuclear],MATCH($A3180,results[Time period],0),)</f>
        <v>11170</v>
      </c>
      <c r="C3180">
        <f>INDEX(results[Hydro],MATCH($A3180,results[Time period],0),)</f>
        <v>500</v>
      </c>
      <c r="D3180">
        <f>INDEX(results[CCGT],MATCH($A3180,results[Time period],0),)</f>
        <v>15408.15</v>
      </c>
      <c r="E3180">
        <f>InstalledCapacity!$B$7*pv[[#This Row],[pv]]</f>
        <v>17.850000000000001</v>
      </c>
      <c r="F3180">
        <f>InstalledCapacity!$B$8*wind_Onshore[[#This Row],[wind_Onshore]]</f>
        <v>0</v>
      </c>
      <c r="G3180">
        <f>InstalledCapacity!$B$9*wind_Offshore[[#This Row],[wind_Offshore]]</f>
        <v>0</v>
      </c>
      <c r="H3180">
        <f>INDEX(results[Coal],MATCH($A3180,results[Time period],0),)</f>
        <v>0</v>
      </c>
      <c r="I3180">
        <f>INDEX(results[Diesel],MATCH($A3180,results[Time period],0),)</f>
        <v>0</v>
      </c>
      <c r="J3180">
        <f>d[[#This Row],[d]]</f>
        <v>27096</v>
      </c>
    </row>
    <row r="3181" spans="1:10" x14ac:dyDescent="0.3">
      <c r="A3181" t="s">
        <v>3186</v>
      </c>
      <c r="B3181">
        <f>INDEX(results[Nuclear],MATCH($A3181,results[Time period],0),)</f>
        <v>11170</v>
      </c>
      <c r="C3181">
        <f>INDEX(results[Hydro],MATCH($A3181,results[Time period],0),)</f>
        <v>500</v>
      </c>
      <c r="D3181">
        <f>INDEX(results[CCGT],MATCH($A3181,results[Time period],0),)</f>
        <v>16416.349999999999</v>
      </c>
      <c r="E3181">
        <f>InstalledCapacity!$B$7*pv[[#This Row],[pv]]</f>
        <v>1231.6500000000001</v>
      </c>
      <c r="F3181">
        <f>InstalledCapacity!$B$8*wind_Onshore[[#This Row],[wind_Onshore]]</f>
        <v>0</v>
      </c>
      <c r="G3181">
        <f>InstalledCapacity!$B$9*wind_Offshore[[#This Row],[wind_Offshore]]</f>
        <v>0</v>
      </c>
      <c r="H3181">
        <f>INDEX(results[Coal],MATCH($A3181,results[Time period],0),)</f>
        <v>0</v>
      </c>
      <c r="I3181">
        <f>INDEX(results[Diesel],MATCH($A3181,results[Time period],0),)</f>
        <v>0</v>
      </c>
      <c r="J3181">
        <f>d[[#This Row],[d]]</f>
        <v>29318</v>
      </c>
    </row>
    <row r="3182" spans="1:10" x14ac:dyDescent="0.3">
      <c r="A3182" t="s">
        <v>3187</v>
      </c>
      <c r="B3182">
        <f>INDEX(results[Nuclear],MATCH($A3182,results[Time period],0),)</f>
        <v>11170</v>
      </c>
      <c r="C3182">
        <f>INDEX(results[Hydro],MATCH($A3182,results[Time period],0),)</f>
        <v>500</v>
      </c>
      <c r="D3182">
        <f>INDEX(results[CCGT],MATCH($A3182,results[Time period],0),)</f>
        <v>15159.65</v>
      </c>
      <c r="E3182">
        <f>InstalledCapacity!$B$7*pv[[#This Row],[pv]]</f>
        <v>4123.3500000000004</v>
      </c>
      <c r="F3182">
        <f>InstalledCapacity!$B$8*wind_Onshore[[#This Row],[wind_Onshore]]</f>
        <v>0</v>
      </c>
      <c r="G3182">
        <f>InstalledCapacity!$B$9*wind_Offshore[[#This Row],[wind_Offshore]]</f>
        <v>0</v>
      </c>
      <c r="H3182">
        <f>INDEX(results[Coal],MATCH($A3182,results[Time period],0),)</f>
        <v>0</v>
      </c>
      <c r="I3182">
        <f>INDEX(results[Diesel],MATCH($A3182,results[Time period],0),)</f>
        <v>0</v>
      </c>
      <c r="J3182">
        <f>d[[#This Row],[d]]</f>
        <v>30953</v>
      </c>
    </row>
    <row r="3183" spans="1:10" x14ac:dyDescent="0.3">
      <c r="A3183" t="s">
        <v>3188</v>
      </c>
      <c r="B3183">
        <f>INDEX(results[Nuclear],MATCH($A3183,results[Time period],0),)</f>
        <v>11170</v>
      </c>
      <c r="C3183">
        <f>INDEX(results[Hydro],MATCH($A3183,results[Time period],0),)</f>
        <v>500</v>
      </c>
      <c r="D3183">
        <f>INDEX(results[CCGT],MATCH($A3183,results[Time period],0),)</f>
        <v>13270.75</v>
      </c>
      <c r="E3183">
        <f>InstalledCapacity!$B$7*pv[[#This Row],[pv]]</f>
        <v>7229.2500000000009</v>
      </c>
      <c r="F3183">
        <f>InstalledCapacity!$B$8*wind_Onshore[[#This Row],[wind_Onshore]]</f>
        <v>0</v>
      </c>
      <c r="G3183">
        <f>InstalledCapacity!$B$9*wind_Offshore[[#This Row],[wind_Offshore]]</f>
        <v>0</v>
      </c>
      <c r="H3183">
        <f>INDEX(results[Coal],MATCH($A3183,results[Time period],0),)</f>
        <v>0</v>
      </c>
      <c r="I3183">
        <f>INDEX(results[Diesel],MATCH($A3183,results[Time period],0),)</f>
        <v>0</v>
      </c>
      <c r="J3183">
        <f>d[[#This Row],[d]]</f>
        <v>32170</v>
      </c>
    </row>
    <row r="3184" spans="1:10" x14ac:dyDescent="0.3">
      <c r="A3184" t="s">
        <v>3189</v>
      </c>
      <c r="B3184">
        <f>INDEX(results[Nuclear],MATCH($A3184,results[Time period],0),)</f>
        <v>11170</v>
      </c>
      <c r="C3184">
        <f>INDEX(results[Hydro],MATCH($A3184,results[Time period],0),)</f>
        <v>500</v>
      </c>
      <c r="D3184">
        <f>INDEX(results[CCGT],MATCH($A3184,results[Time period],0),)</f>
        <v>11549.2</v>
      </c>
      <c r="E3184">
        <f>InstalledCapacity!$B$7*pv[[#This Row],[pv]]</f>
        <v>9781.8000000000011</v>
      </c>
      <c r="F3184">
        <f>InstalledCapacity!$B$8*wind_Onshore[[#This Row],[wind_Onshore]]</f>
        <v>0</v>
      </c>
      <c r="G3184">
        <f>InstalledCapacity!$B$9*wind_Offshore[[#This Row],[wind_Offshore]]</f>
        <v>0</v>
      </c>
      <c r="H3184">
        <f>INDEX(results[Coal],MATCH($A3184,results[Time period],0),)</f>
        <v>0</v>
      </c>
      <c r="I3184">
        <f>INDEX(results[Diesel],MATCH($A3184,results[Time period],0),)</f>
        <v>0</v>
      </c>
      <c r="J3184">
        <f>d[[#This Row],[d]]</f>
        <v>33001</v>
      </c>
    </row>
    <row r="3185" spans="1:10" x14ac:dyDescent="0.3">
      <c r="A3185" t="s">
        <v>3190</v>
      </c>
      <c r="B3185">
        <f>INDEX(results[Nuclear],MATCH($A3185,results[Time period],0),)</f>
        <v>11170</v>
      </c>
      <c r="C3185">
        <f>INDEX(results[Hydro],MATCH($A3185,results[Time period],0),)</f>
        <v>500</v>
      </c>
      <c r="D3185">
        <f>INDEX(results[CCGT],MATCH($A3185,results[Time period],0),)</f>
        <v>10377.049999999999</v>
      </c>
      <c r="E3185">
        <f>InstalledCapacity!$B$7*pv[[#This Row],[pv]]</f>
        <v>11548.95</v>
      </c>
      <c r="F3185">
        <f>InstalledCapacity!$B$8*wind_Onshore[[#This Row],[wind_Onshore]]</f>
        <v>0</v>
      </c>
      <c r="G3185">
        <f>InstalledCapacity!$B$9*wind_Offshore[[#This Row],[wind_Offshore]]</f>
        <v>0</v>
      </c>
      <c r="H3185">
        <f>INDEX(results[Coal],MATCH($A3185,results[Time period],0),)</f>
        <v>0</v>
      </c>
      <c r="I3185">
        <f>INDEX(results[Diesel],MATCH($A3185,results[Time period],0),)</f>
        <v>0</v>
      </c>
      <c r="J3185">
        <f>d[[#This Row],[d]]</f>
        <v>33596</v>
      </c>
    </row>
    <row r="3186" spans="1:10" x14ac:dyDescent="0.3">
      <c r="A3186" t="s">
        <v>3191</v>
      </c>
      <c r="B3186">
        <f>INDEX(results[Nuclear],MATCH($A3186,results[Time period],0),)</f>
        <v>11170</v>
      </c>
      <c r="C3186">
        <f>INDEX(results[Hydro],MATCH($A3186,results[Time period],0),)</f>
        <v>500</v>
      </c>
      <c r="D3186">
        <f>INDEX(results[CCGT],MATCH($A3186,results[Time period],0),)</f>
        <v>9636.15</v>
      </c>
      <c r="E3186">
        <f>InstalledCapacity!$B$7*pv[[#This Row],[pv]]</f>
        <v>12512.849999999999</v>
      </c>
      <c r="F3186">
        <f>InstalledCapacity!$B$8*wind_Onshore[[#This Row],[wind_Onshore]]</f>
        <v>0</v>
      </c>
      <c r="G3186">
        <f>InstalledCapacity!$B$9*wind_Offshore[[#This Row],[wind_Offshore]]</f>
        <v>0</v>
      </c>
      <c r="H3186">
        <f>INDEX(results[Coal],MATCH($A3186,results[Time period],0),)</f>
        <v>0</v>
      </c>
      <c r="I3186">
        <f>INDEX(results[Diesel],MATCH($A3186,results[Time period],0),)</f>
        <v>0</v>
      </c>
      <c r="J3186">
        <f>d[[#This Row],[d]]</f>
        <v>33819</v>
      </c>
    </row>
    <row r="3187" spans="1:10" x14ac:dyDescent="0.3">
      <c r="A3187" t="s">
        <v>3192</v>
      </c>
      <c r="B3187">
        <f>INDEX(results[Nuclear],MATCH($A3187,results[Time period],0),)</f>
        <v>11170</v>
      </c>
      <c r="C3187">
        <f>INDEX(results[Hydro],MATCH($A3187,results[Time period],0),)</f>
        <v>500</v>
      </c>
      <c r="D3187">
        <f>INDEX(results[CCGT],MATCH($A3187,results[Time period],0),)</f>
        <v>9079.7999999999993</v>
      </c>
      <c r="E3187">
        <f>InstalledCapacity!$B$7*pv[[#This Row],[pv]]</f>
        <v>12709.199999999999</v>
      </c>
      <c r="F3187">
        <f>InstalledCapacity!$B$8*wind_Onshore[[#This Row],[wind_Onshore]]</f>
        <v>0</v>
      </c>
      <c r="G3187">
        <f>InstalledCapacity!$B$9*wind_Offshore[[#This Row],[wind_Offshore]]</f>
        <v>0</v>
      </c>
      <c r="H3187">
        <f>INDEX(results[Coal],MATCH($A3187,results[Time period],0),)</f>
        <v>0</v>
      </c>
      <c r="I3187">
        <f>INDEX(results[Diesel],MATCH($A3187,results[Time period],0),)</f>
        <v>0</v>
      </c>
      <c r="J3187">
        <f>d[[#This Row],[d]]</f>
        <v>33459</v>
      </c>
    </row>
    <row r="3188" spans="1:10" x14ac:dyDescent="0.3">
      <c r="A3188" t="s">
        <v>3193</v>
      </c>
      <c r="B3188">
        <f>INDEX(results[Nuclear],MATCH($A3188,results[Time period],0),)</f>
        <v>11170</v>
      </c>
      <c r="C3188">
        <f>INDEX(results[Hydro],MATCH($A3188,results[Time period],0),)</f>
        <v>500</v>
      </c>
      <c r="D3188">
        <f>INDEX(results[CCGT],MATCH($A3188,results[Time period],0),)</f>
        <v>8672.5499999999993</v>
      </c>
      <c r="E3188">
        <f>InstalledCapacity!$B$7*pv[[#This Row],[pv]]</f>
        <v>12084.45</v>
      </c>
      <c r="F3188">
        <f>InstalledCapacity!$B$8*wind_Onshore[[#This Row],[wind_Onshore]]</f>
        <v>0</v>
      </c>
      <c r="G3188">
        <f>InstalledCapacity!$B$9*wind_Offshore[[#This Row],[wind_Offshore]]</f>
        <v>0</v>
      </c>
      <c r="H3188">
        <f>INDEX(results[Coal],MATCH($A3188,results[Time period],0),)</f>
        <v>0</v>
      </c>
      <c r="I3188">
        <f>INDEX(results[Diesel],MATCH($A3188,results[Time period],0),)</f>
        <v>0</v>
      </c>
      <c r="J3188">
        <f>d[[#This Row],[d]]</f>
        <v>32427</v>
      </c>
    </row>
    <row r="3189" spans="1:10" x14ac:dyDescent="0.3">
      <c r="A3189" t="s">
        <v>3194</v>
      </c>
      <c r="B3189">
        <f>INDEX(results[Nuclear],MATCH($A3189,results[Time period],0),)</f>
        <v>11170</v>
      </c>
      <c r="C3189">
        <f>INDEX(results[Hydro],MATCH($A3189,results[Time period],0),)</f>
        <v>500</v>
      </c>
      <c r="D3189">
        <f>INDEX(results[CCGT],MATCH($A3189,results[Time period],0),)</f>
        <v>8946.6</v>
      </c>
      <c r="E3189">
        <f>InstalledCapacity!$B$7*pv[[#This Row],[pv]]</f>
        <v>10781.4</v>
      </c>
      <c r="F3189">
        <f>InstalledCapacity!$B$8*wind_Onshore[[#This Row],[wind_Onshore]]</f>
        <v>0</v>
      </c>
      <c r="G3189">
        <f>InstalledCapacity!$B$9*wind_Offshore[[#This Row],[wind_Offshore]]</f>
        <v>0</v>
      </c>
      <c r="H3189">
        <f>INDEX(results[Coal],MATCH($A3189,results[Time period],0),)</f>
        <v>0</v>
      </c>
      <c r="I3189">
        <f>INDEX(results[Diesel],MATCH($A3189,results[Time period],0),)</f>
        <v>0</v>
      </c>
      <c r="J3189">
        <f>d[[#This Row],[d]]</f>
        <v>31398</v>
      </c>
    </row>
    <row r="3190" spans="1:10" x14ac:dyDescent="0.3">
      <c r="A3190" t="s">
        <v>3195</v>
      </c>
      <c r="B3190">
        <f>INDEX(results[Nuclear],MATCH($A3190,results[Time period],0),)</f>
        <v>11170</v>
      </c>
      <c r="C3190">
        <f>INDEX(results[Hydro],MATCH($A3190,results[Time period],0),)</f>
        <v>500</v>
      </c>
      <c r="D3190">
        <f>INDEX(results[CCGT],MATCH($A3190,results[Time period],0),)</f>
        <v>9764.75</v>
      </c>
      <c r="E3190">
        <f>InstalledCapacity!$B$7*pv[[#This Row],[pv]]</f>
        <v>8657.25</v>
      </c>
      <c r="F3190">
        <f>InstalledCapacity!$B$8*wind_Onshore[[#This Row],[wind_Onshore]]</f>
        <v>0</v>
      </c>
      <c r="G3190">
        <f>InstalledCapacity!$B$9*wind_Offshore[[#This Row],[wind_Offshore]]</f>
        <v>0</v>
      </c>
      <c r="H3190">
        <f>INDEX(results[Coal],MATCH($A3190,results[Time period],0),)</f>
        <v>0</v>
      </c>
      <c r="I3190">
        <f>INDEX(results[Diesel],MATCH($A3190,results[Time period],0),)</f>
        <v>0</v>
      </c>
      <c r="J3190">
        <f>d[[#This Row],[d]]</f>
        <v>30092</v>
      </c>
    </row>
    <row r="3191" spans="1:10" x14ac:dyDescent="0.3">
      <c r="A3191" t="s">
        <v>3196</v>
      </c>
      <c r="B3191">
        <f>INDEX(results[Nuclear],MATCH($A3191,results[Time period],0),)</f>
        <v>11170</v>
      </c>
      <c r="C3191">
        <f>INDEX(results[Hydro],MATCH($A3191,results[Time period],0),)</f>
        <v>500</v>
      </c>
      <c r="D3191">
        <f>INDEX(results[CCGT],MATCH($A3191,results[Time period],0),)</f>
        <v>9650.4</v>
      </c>
      <c r="E3191">
        <f>InstalledCapacity!$B$7*pv[[#This Row],[pv]]</f>
        <v>5997.6</v>
      </c>
      <c r="F3191">
        <f>InstalledCapacity!$B$8*wind_Onshore[[#This Row],[wind_Onshore]]</f>
        <v>0</v>
      </c>
      <c r="G3191">
        <f>InstalledCapacity!$B$9*wind_Offshore[[#This Row],[wind_Offshore]]</f>
        <v>0</v>
      </c>
      <c r="H3191">
        <f>INDEX(results[Coal],MATCH($A3191,results[Time period],0),)</f>
        <v>0</v>
      </c>
      <c r="I3191">
        <f>INDEX(results[Diesel],MATCH($A3191,results[Time period],0),)</f>
        <v>0</v>
      </c>
      <c r="J3191">
        <f>d[[#This Row],[d]]</f>
        <v>27318</v>
      </c>
    </row>
    <row r="3192" spans="1:10" x14ac:dyDescent="0.3">
      <c r="A3192" t="s">
        <v>3197</v>
      </c>
      <c r="B3192">
        <f>INDEX(results[Nuclear],MATCH($A3192,results[Time period],0),)</f>
        <v>11170</v>
      </c>
      <c r="C3192">
        <f>INDEX(results[Hydro],MATCH($A3192,results[Time period],0),)</f>
        <v>500</v>
      </c>
      <c r="D3192">
        <f>INDEX(results[CCGT],MATCH($A3192,results[Time period],0),)</f>
        <v>9903.0499999999993</v>
      </c>
      <c r="E3192">
        <f>InstalledCapacity!$B$7*pv[[#This Row],[pv]]</f>
        <v>2980.9500000000003</v>
      </c>
      <c r="F3192">
        <f>InstalledCapacity!$B$8*wind_Onshore[[#This Row],[wind_Onshore]]</f>
        <v>0</v>
      </c>
      <c r="G3192">
        <f>InstalledCapacity!$B$9*wind_Offshore[[#This Row],[wind_Offshore]]</f>
        <v>0</v>
      </c>
      <c r="H3192">
        <f>INDEX(results[Coal],MATCH($A3192,results[Time period],0),)</f>
        <v>0</v>
      </c>
      <c r="I3192">
        <f>INDEX(results[Diesel],MATCH($A3192,results[Time period],0),)</f>
        <v>0</v>
      </c>
      <c r="J3192">
        <f>d[[#This Row],[d]]</f>
        <v>24554</v>
      </c>
    </row>
    <row r="3193" spans="1:10" x14ac:dyDescent="0.3">
      <c r="A3193" t="s">
        <v>3198</v>
      </c>
      <c r="B3193">
        <f>INDEX(results[Nuclear],MATCH($A3193,results[Time period],0),)</f>
        <v>11170</v>
      </c>
      <c r="C3193">
        <f>INDEX(results[Hydro],MATCH($A3193,results[Time period],0),)</f>
        <v>500</v>
      </c>
      <c r="D3193">
        <f>INDEX(results[CCGT],MATCH($A3193,results[Time period],0),)</f>
        <v>9874.15</v>
      </c>
      <c r="E3193">
        <f>InstalledCapacity!$B$7*pv[[#This Row],[pv]]</f>
        <v>731.85</v>
      </c>
      <c r="F3193">
        <f>InstalledCapacity!$B$8*wind_Onshore[[#This Row],[wind_Onshore]]</f>
        <v>0</v>
      </c>
      <c r="G3193">
        <f>InstalledCapacity!$B$9*wind_Offshore[[#This Row],[wind_Offshore]]</f>
        <v>0</v>
      </c>
      <c r="H3193">
        <f>INDEX(results[Coal],MATCH($A3193,results[Time period],0),)</f>
        <v>0</v>
      </c>
      <c r="I3193">
        <f>INDEX(results[Diesel],MATCH($A3193,results[Time period],0),)</f>
        <v>0</v>
      </c>
      <c r="J3193">
        <f>d[[#This Row],[d]]</f>
        <v>22276</v>
      </c>
    </row>
    <row r="3194" spans="1:10" x14ac:dyDescent="0.3">
      <c r="A3194" t="s">
        <v>3199</v>
      </c>
      <c r="B3194">
        <f>INDEX(results[Nuclear],MATCH($A3194,results[Time period],0),)</f>
        <v>11170</v>
      </c>
      <c r="C3194">
        <f>INDEX(results[Hydro],MATCH($A3194,results[Time period],0),)</f>
        <v>500</v>
      </c>
      <c r="D3194">
        <f>INDEX(results[CCGT],MATCH($A3194,results[Time period],0),)</f>
        <v>9082</v>
      </c>
      <c r="E3194">
        <f>InstalledCapacity!$B$7*pv[[#This Row],[pv]]</f>
        <v>0</v>
      </c>
      <c r="F3194">
        <f>InstalledCapacity!$B$8*wind_Onshore[[#This Row],[wind_Onshore]]</f>
        <v>0</v>
      </c>
      <c r="G3194">
        <f>InstalledCapacity!$B$9*wind_Offshore[[#This Row],[wind_Offshore]]</f>
        <v>0</v>
      </c>
      <c r="H3194">
        <f>INDEX(results[Coal],MATCH($A3194,results[Time period],0),)</f>
        <v>0</v>
      </c>
      <c r="I3194">
        <f>INDEX(results[Diesel],MATCH($A3194,results[Time period],0),)</f>
        <v>0</v>
      </c>
      <c r="J3194">
        <f>d[[#This Row],[d]]</f>
        <v>20752</v>
      </c>
    </row>
    <row r="3195" spans="1:10" x14ac:dyDescent="0.3">
      <c r="A3195" t="s">
        <v>3200</v>
      </c>
      <c r="B3195">
        <f>INDEX(results[Nuclear],MATCH($A3195,results[Time period],0),)</f>
        <v>11170</v>
      </c>
      <c r="C3195">
        <f>INDEX(results[Hydro],MATCH($A3195,results[Time period],0),)</f>
        <v>500</v>
      </c>
      <c r="D3195">
        <f>INDEX(results[CCGT],MATCH($A3195,results[Time period],0),)</f>
        <v>8091</v>
      </c>
      <c r="E3195">
        <f>InstalledCapacity!$B$7*pv[[#This Row],[pv]]</f>
        <v>0</v>
      </c>
      <c r="F3195">
        <f>InstalledCapacity!$B$8*wind_Onshore[[#This Row],[wind_Onshore]]</f>
        <v>0</v>
      </c>
      <c r="G3195">
        <f>InstalledCapacity!$B$9*wind_Offshore[[#This Row],[wind_Offshore]]</f>
        <v>0</v>
      </c>
      <c r="H3195">
        <f>INDEX(results[Coal],MATCH($A3195,results[Time period],0),)</f>
        <v>0</v>
      </c>
      <c r="I3195">
        <f>INDEX(results[Diesel],MATCH($A3195,results[Time period],0),)</f>
        <v>0</v>
      </c>
      <c r="J3195">
        <f>d[[#This Row],[d]]</f>
        <v>19761</v>
      </c>
    </row>
    <row r="3196" spans="1:10" x14ac:dyDescent="0.3">
      <c r="A3196" t="s">
        <v>3201</v>
      </c>
      <c r="B3196">
        <f>INDEX(results[Nuclear],MATCH($A3196,results[Time period],0),)</f>
        <v>11170</v>
      </c>
      <c r="C3196">
        <f>INDEX(results[Hydro],MATCH($A3196,results[Time period],0),)</f>
        <v>500</v>
      </c>
      <c r="D3196">
        <f>INDEX(results[CCGT],MATCH($A3196,results[Time period],0),)</f>
        <v>7536</v>
      </c>
      <c r="E3196">
        <f>InstalledCapacity!$B$7*pv[[#This Row],[pv]]</f>
        <v>0</v>
      </c>
      <c r="F3196">
        <f>InstalledCapacity!$B$8*wind_Onshore[[#This Row],[wind_Onshore]]</f>
        <v>0</v>
      </c>
      <c r="G3196">
        <f>InstalledCapacity!$B$9*wind_Offshore[[#This Row],[wind_Offshore]]</f>
        <v>0</v>
      </c>
      <c r="H3196">
        <f>INDEX(results[Coal],MATCH($A3196,results[Time period],0),)</f>
        <v>0</v>
      </c>
      <c r="I3196">
        <f>INDEX(results[Diesel],MATCH($A3196,results[Time period],0),)</f>
        <v>0</v>
      </c>
      <c r="J3196">
        <f>d[[#This Row],[d]]</f>
        <v>19206</v>
      </c>
    </row>
    <row r="3197" spans="1:10" x14ac:dyDescent="0.3">
      <c r="A3197" t="s">
        <v>3202</v>
      </c>
      <c r="B3197">
        <f>INDEX(results[Nuclear],MATCH($A3197,results[Time period],0),)</f>
        <v>11170</v>
      </c>
      <c r="C3197">
        <f>INDEX(results[Hydro],MATCH($A3197,results[Time period],0),)</f>
        <v>500</v>
      </c>
      <c r="D3197">
        <f>INDEX(results[CCGT],MATCH($A3197,results[Time period],0),)</f>
        <v>7614</v>
      </c>
      <c r="E3197">
        <f>InstalledCapacity!$B$7*pv[[#This Row],[pv]]</f>
        <v>0</v>
      </c>
      <c r="F3197">
        <f>InstalledCapacity!$B$8*wind_Onshore[[#This Row],[wind_Onshore]]</f>
        <v>0</v>
      </c>
      <c r="G3197">
        <f>InstalledCapacity!$B$9*wind_Offshore[[#This Row],[wind_Offshore]]</f>
        <v>0</v>
      </c>
      <c r="H3197">
        <f>INDEX(results[Coal],MATCH($A3197,results[Time period],0),)</f>
        <v>0</v>
      </c>
      <c r="I3197">
        <f>INDEX(results[Diesel],MATCH($A3197,results[Time period],0),)</f>
        <v>0</v>
      </c>
      <c r="J3197">
        <f>d[[#This Row],[d]]</f>
        <v>19284</v>
      </c>
    </row>
    <row r="3198" spans="1:10" x14ac:dyDescent="0.3">
      <c r="A3198" t="s">
        <v>3203</v>
      </c>
      <c r="B3198">
        <f>INDEX(results[Nuclear],MATCH($A3198,results[Time period],0),)</f>
        <v>11170</v>
      </c>
      <c r="C3198">
        <f>INDEX(results[Hydro],MATCH($A3198,results[Time period],0),)</f>
        <v>500</v>
      </c>
      <c r="D3198">
        <f>INDEX(results[CCGT],MATCH($A3198,results[Time period],0),)</f>
        <v>8444</v>
      </c>
      <c r="E3198">
        <f>InstalledCapacity!$B$7*pv[[#This Row],[pv]]</f>
        <v>0</v>
      </c>
      <c r="F3198">
        <f>InstalledCapacity!$B$8*wind_Onshore[[#This Row],[wind_Onshore]]</f>
        <v>0</v>
      </c>
      <c r="G3198">
        <f>InstalledCapacity!$B$9*wind_Offshore[[#This Row],[wind_Offshore]]</f>
        <v>0</v>
      </c>
      <c r="H3198">
        <f>INDEX(results[Coal],MATCH($A3198,results[Time period],0),)</f>
        <v>0</v>
      </c>
      <c r="I3198">
        <f>INDEX(results[Diesel],MATCH($A3198,results[Time period],0),)</f>
        <v>0</v>
      </c>
      <c r="J3198">
        <f>d[[#This Row],[d]]</f>
        <v>20114</v>
      </c>
    </row>
    <row r="3199" spans="1:10" x14ac:dyDescent="0.3">
      <c r="A3199" t="s">
        <v>3204</v>
      </c>
      <c r="B3199">
        <f>INDEX(results[Nuclear],MATCH($A3199,results[Time period],0),)</f>
        <v>11170</v>
      </c>
      <c r="C3199">
        <f>INDEX(results[Hydro],MATCH($A3199,results[Time period],0),)</f>
        <v>500</v>
      </c>
      <c r="D3199">
        <f>INDEX(results[CCGT],MATCH($A3199,results[Time period],0),)</f>
        <v>10254</v>
      </c>
      <c r="E3199">
        <f>InstalledCapacity!$B$7*pv[[#This Row],[pv]]</f>
        <v>0</v>
      </c>
      <c r="F3199">
        <f>InstalledCapacity!$B$8*wind_Onshore[[#This Row],[wind_Onshore]]</f>
        <v>0</v>
      </c>
      <c r="G3199">
        <f>InstalledCapacity!$B$9*wind_Offshore[[#This Row],[wind_Offshore]]</f>
        <v>0</v>
      </c>
      <c r="H3199">
        <f>INDEX(results[Coal],MATCH($A3199,results[Time period],0),)</f>
        <v>0</v>
      </c>
      <c r="I3199">
        <f>INDEX(results[Diesel],MATCH($A3199,results[Time period],0),)</f>
        <v>0</v>
      </c>
      <c r="J3199">
        <f>d[[#This Row],[d]]</f>
        <v>21924</v>
      </c>
    </row>
    <row r="3200" spans="1:10" x14ac:dyDescent="0.3">
      <c r="A3200" t="s">
        <v>3205</v>
      </c>
      <c r="B3200">
        <f>INDEX(results[Nuclear],MATCH($A3200,results[Time period],0),)</f>
        <v>11170</v>
      </c>
      <c r="C3200">
        <f>INDEX(results[Hydro],MATCH($A3200,results[Time period],0),)</f>
        <v>500</v>
      </c>
      <c r="D3200">
        <f>INDEX(results[CCGT],MATCH($A3200,results[Time period],0),)</f>
        <v>11516</v>
      </c>
      <c r="E3200">
        <f>InstalledCapacity!$B$7*pv[[#This Row],[pv]]</f>
        <v>0</v>
      </c>
      <c r="F3200">
        <f>InstalledCapacity!$B$8*wind_Onshore[[#This Row],[wind_Onshore]]</f>
        <v>0</v>
      </c>
      <c r="G3200">
        <f>InstalledCapacity!$B$9*wind_Offshore[[#This Row],[wind_Offshore]]</f>
        <v>0</v>
      </c>
      <c r="H3200">
        <f>INDEX(results[Coal],MATCH($A3200,results[Time period],0),)</f>
        <v>0</v>
      </c>
      <c r="I3200">
        <f>INDEX(results[Diesel],MATCH($A3200,results[Time period],0),)</f>
        <v>0</v>
      </c>
      <c r="J3200">
        <f>d[[#This Row],[d]]</f>
        <v>23186</v>
      </c>
    </row>
    <row r="3201" spans="1:10" x14ac:dyDescent="0.3">
      <c r="A3201" t="s">
        <v>3206</v>
      </c>
      <c r="B3201">
        <f>INDEX(results[Nuclear],MATCH($A3201,results[Time period],0),)</f>
        <v>11170</v>
      </c>
      <c r="C3201">
        <f>INDEX(results[Hydro],MATCH($A3201,results[Time period],0),)</f>
        <v>500</v>
      </c>
      <c r="D3201">
        <f>INDEX(results[CCGT],MATCH($A3201,results[Time period],0),)</f>
        <v>12885</v>
      </c>
      <c r="E3201">
        <f>InstalledCapacity!$B$7*pv[[#This Row],[pv]]</f>
        <v>0</v>
      </c>
      <c r="F3201">
        <f>InstalledCapacity!$B$8*wind_Onshore[[#This Row],[wind_Onshore]]</f>
        <v>0</v>
      </c>
      <c r="G3201">
        <f>InstalledCapacity!$B$9*wind_Offshore[[#This Row],[wind_Offshore]]</f>
        <v>0</v>
      </c>
      <c r="H3201">
        <f>INDEX(results[Coal],MATCH($A3201,results[Time period],0),)</f>
        <v>0</v>
      </c>
      <c r="I3201">
        <f>INDEX(results[Diesel],MATCH($A3201,results[Time period],0),)</f>
        <v>0</v>
      </c>
      <c r="J3201">
        <f>d[[#This Row],[d]]</f>
        <v>24555</v>
      </c>
    </row>
    <row r="3202" spans="1:10" x14ac:dyDescent="0.3">
      <c r="A3202" t="s">
        <v>3207</v>
      </c>
      <c r="B3202">
        <f>INDEX(results[Nuclear],MATCH($A3202,results[Time period],0),)</f>
        <v>11170</v>
      </c>
      <c r="C3202">
        <f>INDEX(results[Hydro],MATCH($A3202,results[Time period],0),)</f>
        <v>500</v>
      </c>
      <c r="D3202">
        <f>INDEX(results[CCGT],MATCH($A3202,results[Time period],0),)</f>
        <v>14354</v>
      </c>
      <c r="E3202">
        <f>InstalledCapacity!$B$7*pv[[#This Row],[pv]]</f>
        <v>0</v>
      </c>
      <c r="F3202">
        <f>InstalledCapacity!$B$8*wind_Onshore[[#This Row],[wind_Onshore]]</f>
        <v>0</v>
      </c>
      <c r="G3202">
        <f>InstalledCapacity!$B$9*wind_Offshore[[#This Row],[wind_Offshore]]</f>
        <v>0</v>
      </c>
      <c r="H3202">
        <f>INDEX(results[Coal],MATCH($A3202,results[Time period],0),)</f>
        <v>0</v>
      </c>
      <c r="I3202">
        <f>INDEX(results[Diesel],MATCH($A3202,results[Time period],0),)</f>
        <v>0</v>
      </c>
      <c r="J3202">
        <f>d[[#This Row],[d]]</f>
        <v>26024</v>
      </c>
    </row>
    <row r="3203" spans="1:10" x14ac:dyDescent="0.3">
      <c r="A3203" t="s">
        <v>3208</v>
      </c>
      <c r="B3203">
        <f>INDEX(results[Nuclear],MATCH($A3203,results[Time period],0),)</f>
        <v>11170</v>
      </c>
      <c r="C3203">
        <f>INDEX(results[Hydro],MATCH($A3203,results[Time period],0),)</f>
        <v>500</v>
      </c>
      <c r="D3203">
        <f>INDEX(results[CCGT],MATCH($A3203,results[Time period],0),)</f>
        <v>16332</v>
      </c>
      <c r="E3203">
        <f>InstalledCapacity!$B$7*pv[[#This Row],[pv]]</f>
        <v>0</v>
      </c>
      <c r="F3203">
        <f>InstalledCapacity!$B$8*wind_Onshore[[#This Row],[wind_Onshore]]</f>
        <v>0</v>
      </c>
      <c r="G3203">
        <f>InstalledCapacity!$B$9*wind_Offshore[[#This Row],[wind_Offshore]]</f>
        <v>0</v>
      </c>
      <c r="H3203">
        <f>INDEX(results[Coal],MATCH($A3203,results[Time period],0),)</f>
        <v>0</v>
      </c>
      <c r="I3203">
        <f>INDEX(results[Diesel],MATCH($A3203,results[Time period],0),)</f>
        <v>0</v>
      </c>
      <c r="J3203">
        <f>d[[#This Row],[d]]</f>
        <v>28002</v>
      </c>
    </row>
    <row r="3204" spans="1:10" x14ac:dyDescent="0.3">
      <c r="A3204" t="s">
        <v>3209</v>
      </c>
      <c r="B3204">
        <f>INDEX(results[Nuclear],MATCH($A3204,results[Time period],0),)</f>
        <v>11170</v>
      </c>
      <c r="C3204">
        <f>INDEX(results[Hydro],MATCH($A3204,results[Time period],0),)</f>
        <v>500</v>
      </c>
      <c r="D3204">
        <f>INDEX(results[CCGT],MATCH($A3204,results[Time period],0),)</f>
        <v>18361.150000000001</v>
      </c>
      <c r="E3204">
        <f>InstalledCapacity!$B$7*pv[[#This Row],[pv]]</f>
        <v>17.850000000000001</v>
      </c>
      <c r="F3204">
        <f>InstalledCapacity!$B$8*wind_Onshore[[#This Row],[wind_Onshore]]</f>
        <v>0</v>
      </c>
      <c r="G3204">
        <f>InstalledCapacity!$B$9*wind_Offshore[[#This Row],[wind_Offshore]]</f>
        <v>0</v>
      </c>
      <c r="H3204">
        <f>INDEX(results[Coal],MATCH($A3204,results[Time period],0),)</f>
        <v>0</v>
      </c>
      <c r="I3204">
        <f>INDEX(results[Diesel],MATCH($A3204,results[Time period],0),)</f>
        <v>0</v>
      </c>
      <c r="J3204">
        <f>d[[#This Row],[d]]</f>
        <v>30049</v>
      </c>
    </row>
    <row r="3205" spans="1:10" x14ac:dyDescent="0.3">
      <c r="A3205" t="s">
        <v>3210</v>
      </c>
      <c r="B3205">
        <f>INDEX(results[Nuclear],MATCH($A3205,results[Time period],0),)</f>
        <v>11170</v>
      </c>
      <c r="C3205">
        <f>INDEX(results[Hydro],MATCH($A3205,results[Time period],0),)</f>
        <v>500</v>
      </c>
      <c r="D3205">
        <f>INDEX(results[CCGT],MATCH($A3205,results[Time period],0),)</f>
        <v>19219.349999999999</v>
      </c>
      <c r="E3205">
        <f>InstalledCapacity!$B$7*pv[[#This Row],[pv]]</f>
        <v>1231.6500000000001</v>
      </c>
      <c r="F3205">
        <f>InstalledCapacity!$B$8*wind_Onshore[[#This Row],[wind_Onshore]]</f>
        <v>0</v>
      </c>
      <c r="G3205">
        <f>InstalledCapacity!$B$9*wind_Offshore[[#This Row],[wind_Offshore]]</f>
        <v>0</v>
      </c>
      <c r="H3205">
        <f>INDEX(results[Coal],MATCH($A3205,results[Time period],0),)</f>
        <v>0</v>
      </c>
      <c r="I3205">
        <f>INDEX(results[Diesel],MATCH($A3205,results[Time period],0),)</f>
        <v>0</v>
      </c>
      <c r="J3205">
        <f>d[[#This Row],[d]]</f>
        <v>32121</v>
      </c>
    </row>
    <row r="3206" spans="1:10" x14ac:dyDescent="0.3">
      <c r="A3206" t="s">
        <v>3211</v>
      </c>
      <c r="B3206">
        <f>INDEX(results[Nuclear],MATCH($A3206,results[Time period],0),)</f>
        <v>11170</v>
      </c>
      <c r="C3206">
        <f>INDEX(results[Hydro],MATCH($A3206,results[Time period],0),)</f>
        <v>500</v>
      </c>
      <c r="D3206">
        <f>INDEX(results[CCGT],MATCH($A3206,results[Time period],0),)</f>
        <v>18042.8</v>
      </c>
      <c r="E3206">
        <f>InstalledCapacity!$B$7*pv[[#This Row],[pv]]</f>
        <v>4141.2</v>
      </c>
      <c r="F3206">
        <f>InstalledCapacity!$B$8*wind_Onshore[[#This Row],[wind_Onshore]]</f>
        <v>0</v>
      </c>
      <c r="G3206">
        <f>InstalledCapacity!$B$9*wind_Offshore[[#This Row],[wind_Offshore]]</f>
        <v>0</v>
      </c>
      <c r="H3206">
        <f>INDEX(results[Coal],MATCH($A3206,results[Time period],0),)</f>
        <v>0</v>
      </c>
      <c r="I3206">
        <f>INDEX(results[Diesel],MATCH($A3206,results[Time period],0),)</f>
        <v>0</v>
      </c>
      <c r="J3206">
        <f>d[[#This Row],[d]]</f>
        <v>33854</v>
      </c>
    </row>
    <row r="3207" spans="1:10" x14ac:dyDescent="0.3">
      <c r="A3207" t="s">
        <v>3212</v>
      </c>
      <c r="B3207">
        <f>INDEX(results[Nuclear],MATCH($A3207,results[Time period],0),)</f>
        <v>11170</v>
      </c>
      <c r="C3207">
        <f>INDEX(results[Hydro],MATCH($A3207,results[Time period],0),)</f>
        <v>500</v>
      </c>
      <c r="D3207">
        <f>INDEX(results[CCGT],MATCH($A3207,results[Time period],0),)</f>
        <v>16097.65</v>
      </c>
      <c r="E3207">
        <f>InstalledCapacity!$B$7*pv[[#This Row],[pv]]</f>
        <v>7336.3499999999995</v>
      </c>
      <c r="F3207">
        <f>InstalledCapacity!$B$8*wind_Onshore[[#This Row],[wind_Onshore]]</f>
        <v>0</v>
      </c>
      <c r="G3207">
        <f>InstalledCapacity!$B$9*wind_Offshore[[#This Row],[wind_Offshore]]</f>
        <v>0</v>
      </c>
      <c r="H3207">
        <f>INDEX(results[Coal],MATCH($A3207,results[Time period],0),)</f>
        <v>0</v>
      </c>
      <c r="I3207">
        <f>INDEX(results[Diesel],MATCH($A3207,results[Time period],0),)</f>
        <v>0</v>
      </c>
      <c r="J3207">
        <f>d[[#This Row],[d]]</f>
        <v>35104</v>
      </c>
    </row>
    <row r="3208" spans="1:10" x14ac:dyDescent="0.3">
      <c r="A3208" t="s">
        <v>3213</v>
      </c>
      <c r="B3208">
        <f>INDEX(results[Nuclear],MATCH($A3208,results[Time period],0),)</f>
        <v>11170</v>
      </c>
      <c r="C3208">
        <f>INDEX(results[Hydro],MATCH($A3208,results[Time period],0),)</f>
        <v>500</v>
      </c>
      <c r="D3208">
        <f>INDEX(results[CCGT],MATCH($A3208,results[Time period],0),)</f>
        <v>14332.4</v>
      </c>
      <c r="E3208">
        <f>InstalledCapacity!$B$7*pv[[#This Row],[pv]]</f>
        <v>9924.6</v>
      </c>
      <c r="F3208">
        <f>InstalledCapacity!$B$8*wind_Onshore[[#This Row],[wind_Onshore]]</f>
        <v>0</v>
      </c>
      <c r="G3208">
        <f>InstalledCapacity!$B$9*wind_Offshore[[#This Row],[wind_Offshore]]</f>
        <v>0</v>
      </c>
      <c r="H3208">
        <f>INDEX(results[Coal],MATCH($A3208,results[Time period],0),)</f>
        <v>0</v>
      </c>
      <c r="I3208">
        <f>INDEX(results[Diesel],MATCH($A3208,results[Time period],0),)</f>
        <v>0</v>
      </c>
      <c r="J3208">
        <f>d[[#This Row],[d]]</f>
        <v>35927</v>
      </c>
    </row>
    <row r="3209" spans="1:10" x14ac:dyDescent="0.3">
      <c r="A3209" t="s">
        <v>3214</v>
      </c>
      <c r="B3209">
        <f>INDEX(results[Nuclear],MATCH($A3209,results[Time period],0),)</f>
        <v>11170</v>
      </c>
      <c r="C3209">
        <f>INDEX(results[Hydro],MATCH($A3209,results[Time period],0),)</f>
        <v>500</v>
      </c>
      <c r="D3209">
        <f>INDEX(results[CCGT],MATCH($A3209,results[Time period],0),)</f>
        <v>12668</v>
      </c>
      <c r="E3209">
        <f>InstalledCapacity!$B$7*pv[[#This Row],[pv]]</f>
        <v>11781</v>
      </c>
      <c r="F3209">
        <f>InstalledCapacity!$B$8*wind_Onshore[[#This Row],[wind_Onshore]]</f>
        <v>0</v>
      </c>
      <c r="G3209">
        <f>InstalledCapacity!$B$9*wind_Offshore[[#This Row],[wind_Offshore]]</f>
        <v>0</v>
      </c>
      <c r="H3209">
        <f>INDEX(results[Coal],MATCH($A3209,results[Time period],0),)</f>
        <v>0</v>
      </c>
      <c r="I3209">
        <f>INDEX(results[Diesel],MATCH($A3209,results[Time period],0),)</f>
        <v>0</v>
      </c>
      <c r="J3209">
        <f>d[[#This Row],[d]]</f>
        <v>36119</v>
      </c>
    </row>
    <row r="3210" spans="1:10" x14ac:dyDescent="0.3">
      <c r="A3210" t="s">
        <v>3215</v>
      </c>
      <c r="B3210">
        <f>INDEX(results[Nuclear],MATCH($A3210,results[Time period],0),)</f>
        <v>11170</v>
      </c>
      <c r="C3210">
        <f>INDEX(results[Hydro],MATCH($A3210,results[Time period],0),)</f>
        <v>500</v>
      </c>
      <c r="D3210">
        <f>INDEX(results[CCGT],MATCH($A3210,results[Time period],0),)</f>
        <v>11726.1</v>
      </c>
      <c r="E3210">
        <f>InstalledCapacity!$B$7*pv[[#This Row],[pv]]</f>
        <v>12744.9</v>
      </c>
      <c r="F3210">
        <f>InstalledCapacity!$B$8*wind_Onshore[[#This Row],[wind_Onshore]]</f>
        <v>0</v>
      </c>
      <c r="G3210">
        <f>InstalledCapacity!$B$9*wind_Offshore[[#This Row],[wind_Offshore]]</f>
        <v>0</v>
      </c>
      <c r="H3210">
        <f>INDEX(results[Coal],MATCH($A3210,results[Time period],0),)</f>
        <v>0</v>
      </c>
      <c r="I3210">
        <f>INDEX(results[Diesel],MATCH($A3210,results[Time period],0),)</f>
        <v>0</v>
      </c>
      <c r="J3210">
        <f>d[[#This Row],[d]]</f>
        <v>36141</v>
      </c>
    </row>
    <row r="3211" spans="1:10" x14ac:dyDescent="0.3">
      <c r="A3211" t="s">
        <v>3216</v>
      </c>
      <c r="B3211">
        <f>INDEX(results[Nuclear],MATCH($A3211,results[Time period],0),)</f>
        <v>11170</v>
      </c>
      <c r="C3211">
        <f>INDEX(results[Hydro],MATCH($A3211,results[Time period],0),)</f>
        <v>500</v>
      </c>
      <c r="D3211">
        <f>INDEX(results[CCGT],MATCH($A3211,results[Time period],0),)</f>
        <v>10952.9</v>
      </c>
      <c r="E3211">
        <f>InstalledCapacity!$B$7*pv[[#This Row],[pv]]</f>
        <v>12959.1</v>
      </c>
      <c r="F3211">
        <f>InstalledCapacity!$B$8*wind_Onshore[[#This Row],[wind_Onshore]]</f>
        <v>0</v>
      </c>
      <c r="G3211">
        <f>InstalledCapacity!$B$9*wind_Offshore[[#This Row],[wind_Offshore]]</f>
        <v>0</v>
      </c>
      <c r="H3211">
        <f>INDEX(results[Coal],MATCH($A3211,results[Time period],0),)</f>
        <v>0</v>
      </c>
      <c r="I3211">
        <f>INDEX(results[Diesel],MATCH($A3211,results[Time period],0),)</f>
        <v>0</v>
      </c>
      <c r="J3211">
        <f>d[[#This Row],[d]]</f>
        <v>35582</v>
      </c>
    </row>
    <row r="3212" spans="1:10" x14ac:dyDescent="0.3">
      <c r="A3212" t="s">
        <v>3217</v>
      </c>
      <c r="B3212">
        <f>INDEX(results[Nuclear],MATCH($A3212,results[Time period],0),)</f>
        <v>11170</v>
      </c>
      <c r="C3212">
        <f>INDEX(results[Hydro],MATCH($A3212,results[Time period],0),)</f>
        <v>500</v>
      </c>
      <c r="D3212">
        <f>INDEX(results[CCGT],MATCH($A3212,results[Time period],0),)</f>
        <v>10355.549999999999</v>
      </c>
      <c r="E3212">
        <f>InstalledCapacity!$B$7*pv[[#This Row],[pv]]</f>
        <v>12441.449999999999</v>
      </c>
      <c r="F3212">
        <f>InstalledCapacity!$B$8*wind_Onshore[[#This Row],[wind_Onshore]]</f>
        <v>0</v>
      </c>
      <c r="G3212">
        <f>InstalledCapacity!$B$9*wind_Offshore[[#This Row],[wind_Offshore]]</f>
        <v>0</v>
      </c>
      <c r="H3212">
        <f>INDEX(results[Coal],MATCH($A3212,results[Time period],0),)</f>
        <v>0</v>
      </c>
      <c r="I3212">
        <f>INDEX(results[Diesel],MATCH($A3212,results[Time period],0),)</f>
        <v>0</v>
      </c>
      <c r="J3212">
        <f>d[[#This Row],[d]]</f>
        <v>34467</v>
      </c>
    </row>
    <row r="3213" spans="1:10" x14ac:dyDescent="0.3">
      <c r="A3213" t="s">
        <v>3218</v>
      </c>
      <c r="B3213">
        <f>INDEX(results[Nuclear],MATCH($A3213,results[Time period],0),)</f>
        <v>11170</v>
      </c>
      <c r="C3213">
        <f>INDEX(results[Hydro],MATCH($A3213,results[Time period],0),)</f>
        <v>500</v>
      </c>
      <c r="D3213">
        <f>INDEX(results[CCGT],MATCH($A3213,results[Time period],0),)</f>
        <v>10726.75</v>
      </c>
      <c r="E3213">
        <f>InstalledCapacity!$B$7*pv[[#This Row],[pv]]</f>
        <v>11156.25</v>
      </c>
      <c r="F3213">
        <f>InstalledCapacity!$B$8*wind_Onshore[[#This Row],[wind_Onshore]]</f>
        <v>0</v>
      </c>
      <c r="G3213">
        <f>InstalledCapacity!$B$9*wind_Offshore[[#This Row],[wind_Offshore]]</f>
        <v>0</v>
      </c>
      <c r="H3213">
        <f>INDEX(results[Coal],MATCH($A3213,results[Time period],0),)</f>
        <v>0</v>
      </c>
      <c r="I3213">
        <f>INDEX(results[Diesel],MATCH($A3213,results[Time period],0),)</f>
        <v>0</v>
      </c>
      <c r="J3213">
        <f>d[[#This Row],[d]]</f>
        <v>33553</v>
      </c>
    </row>
    <row r="3214" spans="1:10" x14ac:dyDescent="0.3">
      <c r="A3214" t="s">
        <v>3219</v>
      </c>
      <c r="B3214">
        <f>INDEX(results[Nuclear],MATCH($A3214,results[Time period],0),)</f>
        <v>11170</v>
      </c>
      <c r="C3214">
        <f>INDEX(results[Hydro],MATCH($A3214,results[Time period],0),)</f>
        <v>500</v>
      </c>
      <c r="D3214">
        <f>INDEX(results[CCGT],MATCH($A3214,results[Time period],0),)</f>
        <v>11092.35</v>
      </c>
      <c r="E3214">
        <f>InstalledCapacity!$B$7*pv[[#This Row],[pv]]</f>
        <v>9085.65</v>
      </c>
      <c r="F3214">
        <f>InstalledCapacity!$B$8*wind_Onshore[[#This Row],[wind_Onshore]]</f>
        <v>0</v>
      </c>
      <c r="G3214">
        <f>InstalledCapacity!$B$9*wind_Offshore[[#This Row],[wind_Offshore]]</f>
        <v>0</v>
      </c>
      <c r="H3214">
        <f>INDEX(results[Coal],MATCH($A3214,results[Time period],0),)</f>
        <v>0</v>
      </c>
      <c r="I3214">
        <f>INDEX(results[Diesel],MATCH($A3214,results[Time period],0),)</f>
        <v>0</v>
      </c>
      <c r="J3214">
        <f>d[[#This Row],[d]]</f>
        <v>31848</v>
      </c>
    </row>
    <row r="3215" spans="1:10" x14ac:dyDescent="0.3">
      <c r="A3215" t="s">
        <v>3220</v>
      </c>
      <c r="B3215">
        <f>INDEX(results[Nuclear],MATCH($A3215,results[Time period],0),)</f>
        <v>11170</v>
      </c>
      <c r="C3215">
        <f>INDEX(results[Hydro],MATCH($A3215,results[Time period],0),)</f>
        <v>500</v>
      </c>
      <c r="D3215">
        <f>INDEX(results[CCGT],MATCH($A3215,results[Time period],0),)</f>
        <v>10910.1</v>
      </c>
      <c r="E3215">
        <f>InstalledCapacity!$B$7*pv[[#This Row],[pv]]</f>
        <v>6318.9</v>
      </c>
      <c r="F3215">
        <f>InstalledCapacity!$B$8*wind_Onshore[[#This Row],[wind_Onshore]]</f>
        <v>0</v>
      </c>
      <c r="G3215">
        <f>InstalledCapacity!$B$9*wind_Offshore[[#This Row],[wind_Offshore]]</f>
        <v>0</v>
      </c>
      <c r="H3215">
        <f>INDEX(results[Coal],MATCH($A3215,results[Time period],0),)</f>
        <v>0</v>
      </c>
      <c r="I3215">
        <f>INDEX(results[Diesel],MATCH($A3215,results[Time period],0),)</f>
        <v>0</v>
      </c>
      <c r="J3215">
        <f>d[[#This Row],[d]]</f>
        <v>28899</v>
      </c>
    </row>
    <row r="3216" spans="1:10" x14ac:dyDescent="0.3">
      <c r="A3216" t="s">
        <v>3221</v>
      </c>
      <c r="B3216">
        <f>INDEX(results[Nuclear],MATCH($A3216,results[Time period],0),)</f>
        <v>11170</v>
      </c>
      <c r="C3216">
        <f>INDEX(results[Hydro],MATCH($A3216,results[Time period],0),)</f>
        <v>500</v>
      </c>
      <c r="D3216">
        <f>INDEX(results[CCGT],MATCH($A3216,results[Time period],0),)</f>
        <v>11152.25</v>
      </c>
      <c r="E3216">
        <f>InstalledCapacity!$B$7*pv[[#This Row],[pv]]</f>
        <v>3123.75</v>
      </c>
      <c r="F3216">
        <f>InstalledCapacity!$B$8*wind_Onshore[[#This Row],[wind_Onshore]]</f>
        <v>0</v>
      </c>
      <c r="G3216">
        <f>InstalledCapacity!$B$9*wind_Offshore[[#This Row],[wind_Offshore]]</f>
        <v>0</v>
      </c>
      <c r="H3216">
        <f>INDEX(results[Coal],MATCH($A3216,results[Time period],0),)</f>
        <v>0</v>
      </c>
      <c r="I3216">
        <f>INDEX(results[Diesel],MATCH($A3216,results[Time period],0),)</f>
        <v>0</v>
      </c>
      <c r="J3216">
        <f>d[[#This Row],[d]]</f>
        <v>25946</v>
      </c>
    </row>
    <row r="3217" spans="1:10" x14ac:dyDescent="0.3">
      <c r="A3217" t="s">
        <v>3222</v>
      </c>
      <c r="B3217">
        <f>INDEX(results[Nuclear],MATCH($A3217,results[Time period],0),)</f>
        <v>11170</v>
      </c>
      <c r="C3217">
        <f>INDEX(results[Hydro],MATCH($A3217,results[Time period],0),)</f>
        <v>500</v>
      </c>
      <c r="D3217">
        <f>INDEX(results[CCGT],MATCH($A3217,results[Time period],0),)</f>
        <v>11289.3</v>
      </c>
      <c r="E3217">
        <f>InstalledCapacity!$B$7*pv[[#This Row],[pv]]</f>
        <v>749.7</v>
      </c>
      <c r="F3217">
        <f>InstalledCapacity!$B$8*wind_Onshore[[#This Row],[wind_Onshore]]</f>
        <v>0</v>
      </c>
      <c r="G3217">
        <f>InstalledCapacity!$B$9*wind_Offshore[[#This Row],[wind_Offshore]]</f>
        <v>0</v>
      </c>
      <c r="H3217">
        <f>INDEX(results[Coal],MATCH($A3217,results[Time period],0),)</f>
        <v>0</v>
      </c>
      <c r="I3217">
        <f>INDEX(results[Diesel],MATCH($A3217,results[Time period],0),)</f>
        <v>0</v>
      </c>
      <c r="J3217">
        <f>d[[#This Row],[d]]</f>
        <v>23709</v>
      </c>
    </row>
    <row r="3218" spans="1:10" x14ac:dyDescent="0.3">
      <c r="A3218" t="s">
        <v>3223</v>
      </c>
      <c r="B3218">
        <f>INDEX(results[Nuclear],MATCH($A3218,results[Time period],0),)</f>
        <v>11170</v>
      </c>
      <c r="C3218">
        <f>INDEX(results[Hydro],MATCH($A3218,results[Time period],0),)</f>
        <v>500</v>
      </c>
      <c r="D3218">
        <f>INDEX(results[CCGT],MATCH($A3218,results[Time period],0),)</f>
        <v>10479</v>
      </c>
      <c r="E3218">
        <f>InstalledCapacity!$B$7*pv[[#This Row],[pv]]</f>
        <v>0</v>
      </c>
      <c r="F3218">
        <f>InstalledCapacity!$B$8*wind_Onshore[[#This Row],[wind_Onshore]]</f>
        <v>0</v>
      </c>
      <c r="G3218">
        <f>InstalledCapacity!$B$9*wind_Offshore[[#This Row],[wind_Offshore]]</f>
        <v>0</v>
      </c>
      <c r="H3218">
        <f>INDEX(results[Coal],MATCH($A3218,results[Time period],0),)</f>
        <v>0</v>
      </c>
      <c r="I3218">
        <f>INDEX(results[Diesel],MATCH($A3218,results[Time period],0),)</f>
        <v>0</v>
      </c>
      <c r="J3218">
        <f>d[[#This Row],[d]]</f>
        <v>22149</v>
      </c>
    </row>
    <row r="3219" spans="1:10" x14ac:dyDescent="0.3">
      <c r="A3219" t="s">
        <v>3224</v>
      </c>
      <c r="B3219">
        <f>INDEX(results[Nuclear],MATCH($A3219,results[Time period],0),)</f>
        <v>11170</v>
      </c>
      <c r="C3219">
        <f>INDEX(results[Hydro],MATCH($A3219,results[Time period],0),)</f>
        <v>500</v>
      </c>
      <c r="D3219">
        <f>INDEX(results[CCGT],MATCH($A3219,results[Time period],0),)</f>
        <v>9582</v>
      </c>
      <c r="E3219">
        <f>InstalledCapacity!$B$7*pv[[#This Row],[pv]]</f>
        <v>0</v>
      </c>
      <c r="F3219">
        <f>InstalledCapacity!$B$8*wind_Onshore[[#This Row],[wind_Onshore]]</f>
        <v>0</v>
      </c>
      <c r="G3219">
        <f>InstalledCapacity!$B$9*wind_Offshore[[#This Row],[wind_Offshore]]</f>
        <v>0</v>
      </c>
      <c r="H3219">
        <f>INDEX(results[Coal],MATCH($A3219,results[Time period],0),)</f>
        <v>0</v>
      </c>
      <c r="I3219">
        <f>INDEX(results[Diesel],MATCH($A3219,results[Time period],0),)</f>
        <v>0</v>
      </c>
      <c r="J3219">
        <f>d[[#This Row],[d]]</f>
        <v>21252</v>
      </c>
    </row>
    <row r="3220" spans="1:10" x14ac:dyDescent="0.3">
      <c r="A3220" t="s">
        <v>3225</v>
      </c>
      <c r="B3220">
        <f>INDEX(results[Nuclear],MATCH($A3220,results[Time period],0),)</f>
        <v>11170</v>
      </c>
      <c r="C3220">
        <f>INDEX(results[Hydro],MATCH($A3220,results[Time period],0),)</f>
        <v>500</v>
      </c>
      <c r="D3220">
        <f>INDEX(results[CCGT],MATCH($A3220,results[Time period],0),)</f>
        <v>8961</v>
      </c>
      <c r="E3220">
        <f>InstalledCapacity!$B$7*pv[[#This Row],[pv]]</f>
        <v>0</v>
      </c>
      <c r="F3220">
        <f>InstalledCapacity!$B$8*wind_Onshore[[#This Row],[wind_Onshore]]</f>
        <v>0</v>
      </c>
      <c r="G3220">
        <f>InstalledCapacity!$B$9*wind_Offshore[[#This Row],[wind_Offshore]]</f>
        <v>0</v>
      </c>
      <c r="H3220">
        <f>INDEX(results[Coal],MATCH($A3220,results[Time period],0),)</f>
        <v>0</v>
      </c>
      <c r="I3220">
        <f>INDEX(results[Diesel],MATCH($A3220,results[Time period],0),)</f>
        <v>0</v>
      </c>
      <c r="J3220">
        <f>d[[#This Row],[d]]</f>
        <v>20631</v>
      </c>
    </row>
    <row r="3221" spans="1:10" x14ac:dyDescent="0.3">
      <c r="A3221" t="s">
        <v>3226</v>
      </c>
      <c r="B3221">
        <f>INDEX(results[Nuclear],MATCH($A3221,results[Time period],0),)</f>
        <v>11170</v>
      </c>
      <c r="C3221">
        <f>INDEX(results[Hydro],MATCH($A3221,results[Time period],0),)</f>
        <v>500</v>
      </c>
      <c r="D3221">
        <f>INDEX(results[CCGT],MATCH($A3221,results[Time period],0),)</f>
        <v>8855</v>
      </c>
      <c r="E3221">
        <f>InstalledCapacity!$B$7*pv[[#This Row],[pv]]</f>
        <v>0</v>
      </c>
      <c r="F3221">
        <f>InstalledCapacity!$B$8*wind_Onshore[[#This Row],[wind_Onshore]]</f>
        <v>0</v>
      </c>
      <c r="G3221">
        <f>InstalledCapacity!$B$9*wind_Offshore[[#This Row],[wind_Offshore]]</f>
        <v>0</v>
      </c>
      <c r="H3221">
        <f>INDEX(results[Coal],MATCH($A3221,results[Time period],0),)</f>
        <v>0</v>
      </c>
      <c r="I3221">
        <f>INDEX(results[Diesel],MATCH($A3221,results[Time period],0),)</f>
        <v>0</v>
      </c>
      <c r="J3221">
        <f>d[[#This Row],[d]]</f>
        <v>20525</v>
      </c>
    </row>
    <row r="3222" spans="1:10" x14ac:dyDescent="0.3">
      <c r="A3222" t="s">
        <v>3227</v>
      </c>
      <c r="B3222">
        <f>INDEX(results[Nuclear],MATCH($A3222,results[Time period],0),)</f>
        <v>11170</v>
      </c>
      <c r="C3222">
        <f>INDEX(results[Hydro],MATCH($A3222,results[Time period],0),)</f>
        <v>500</v>
      </c>
      <c r="D3222">
        <f>INDEX(results[CCGT],MATCH($A3222,results[Time period],0),)</f>
        <v>9818</v>
      </c>
      <c r="E3222">
        <f>InstalledCapacity!$B$7*pv[[#This Row],[pv]]</f>
        <v>0</v>
      </c>
      <c r="F3222">
        <f>InstalledCapacity!$B$8*wind_Onshore[[#This Row],[wind_Onshore]]</f>
        <v>0</v>
      </c>
      <c r="G3222">
        <f>InstalledCapacity!$B$9*wind_Offshore[[#This Row],[wind_Offshore]]</f>
        <v>0</v>
      </c>
      <c r="H3222">
        <f>INDEX(results[Coal],MATCH($A3222,results[Time period],0),)</f>
        <v>0</v>
      </c>
      <c r="I3222">
        <f>INDEX(results[Diesel],MATCH($A3222,results[Time period],0),)</f>
        <v>0</v>
      </c>
      <c r="J3222">
        <f>d[[#This Row],[d]]</f>
        <v>21488</v>
      </c>
    </row>
    <row r="3223" spans="1:10" x14ac:dyDescent="0.3">
      <c r="A3223" t="s">
        <v>3228</v>
      </c>
      <c r="B3223">
        <f>INDEX(results[Nuclear],MATCH($A3223,results[Time period],0),)</f>
        <v>11170</v>
      </c>
      <c r="C3223">
        <f>INDEX(results[Hydro],MATCH($A3223,results[Time period],0),)</f>
        <v>500</v>
      </c>
      <c r="D3223">
        <f>INDEX(results[CCGT],MATCH($A3223,results[Time period],0),)</f>
        <v>11709</v>
      </c>
      <c r="E3223">
        <f>InstalledCapacity!$B$7*pv[[#This Row],[pv]]</f>
        <v>0</v>
      </c>
      <c r="F3223">
        <f>InstalledCapacity!$B$8*wind_Onshore[[#This Row],[wind_Onshore]]</f>
        <v>0</v>
      </c>
      <c r="G3223">
        <f>InstalledCapacity!$B$9*wind_Offshore[[#This Row],[wind_Offshore]]</f>
        <v>0</v>
      </c>
      <c r="H3223">
        <f>INDEX(results[Coal],MATCH($A3223,results[Time period],0),)</f>
        <v>0</v>
      </c>
      <c r="I3223">
        <f>INDEX(results[Diesel],MATCH($A3223,results[Time period],0),)</f>
        <v>0</v>
      </c>
      <c r="J3223">
        <f>d[[#This Row],[d]]</f>
        <v>23379</v>
      </c>
    </row>
    <row r="3224" spans="1:10" x14ac:dyDescent="0.3">
      <c r="A3224" t="s">
        <v>3229</v>
      </c>
      <c r="B3224">
        <f>INDEX(results[Nuclear],MATCH($A3224,results[Time period],0),)</f>
        <v>11170</v>
      </c>
      <c r="C3224">
        <f>INDEX(results[Hydro],MATCH($A3224,results[Time period],0),)</f>
        <v>500</v>
      </c>
      <c r="D3224">
        <f>INDEX(results[CCGT],MATCH($A3224,results[Time period],0),)</f>
        <v>12903</v>
      </c>
      <c r="E3224">
        <f>InstalledCapacity!$B$7*pv[[#This Row],[pv]]</f>
        <v>0</v>
      </c>
      <c r="F3224">
        <f>InstalledCapacity!$B$8*wind_Onshore[[#This Row],[wind_Onshore]]</f>
        <v>0</v>
      </c>
      <c r="G3224">
        <f>InstalledCapacity!$B$9*wind_Offshore[[#This Row],[wind_Offshore]]</f>
        <v>0</v>
      </c>
      <c r="H3224">
        <f>INDEX(results[Coal],MATCH($A3224,results[Time period],0),)</f>
        <v>0</v>
      </c>
      <c r="I3224">
        <f>INDEX(results[Diesel],MATCH($A3224,results[Time period],0),)</f>
        <v>0</v>
      </c>
      <c r="J3224">
        <f>d[[#This Row],[d]]</f>
        <v>24573</v>
      </c>
    </row>
    <row r="3225" spans="1:10" x14ac:dyDescent="0.3">
      <c r="A3225" t="s">
        <v>3230</v>
      </c>
      <c r="B3225">
        <f>INDEX(results[Nuclear],MATCH($A3225,results[Time period],0),)</f>
        <v>11170</v>
      </c>
      <c r="C3225">
        <f>INDEX(results[Hydro],MATCH($A3225,results[Time period],0),)</f>
        <v>500</v>
      </c>
      <c r="D3225">
        <f>INDEX(results[CCGT],MATCH($A3225,results[Time period],0),)</f>
        <v>13541</v>
      </c>
      <c r="E3225">
        <f>InstalledCapacity!$B$7*pv[[#This Row],[pv]]</f>
        <v>0</v>
      </c>
      <c r="F3225">
        <f>InstalledCapacity!$B$8*wind_Onshore[[#This Row],[wind_Onshore]]</f>
        <v>0</v>
      </c>
      <c r="G3225">
        <f>InstalledCapacity!$B$9*wind_Offshore[[#This Row],[wind_Offshore]]</f>
        <v>0</v>
      </c>
      <c r="H3225">
        <f>INDEX(results[Coal],MATCH($A3225,results[Time period],0),)</f>
        <v>0</v>
      </c>
      <c r="I3225">
        <f>INDEX(results[Diesel],MATCH($A3225,results[Time period],0),)</f>
        <v>0</v>
      </c>
      <c r="J3225">
        <f>d[[#This Row],[d]]</f>
        <v>25211</v>
      </c>
    </row>
    <row r="3226" spans="1:10" x14ac:dyDescent="0.3">
      <c r="A3226" t="s">
        <v>3231</v>
      </c>
      <c r="B3226">
        <f>INDEX(results[Nuclear],MATCH($A3226,results[Time period],0),)</f>
        <v>11170</v>
      </c>
      <c r="C3226">
        <f>INDEX(results[Hydro],MATCH($A3226,results[Time period],0),)</f>
        <v>500</v>
      </c>
      <c r="D3226">
        <f>INDEX(results[CCGT],MATCH($A3226,results[Time period],0),)</f>
        <v>14370</v>
      </c>
      <c r="E3226">
        <f>InstalledCapacity!$B$7*pv[[#This Row],[pv]]</f>
        <v>0</v>
      </c>
      <c r="F3226">
        <f>InstalledCapacity!$B$8*wind_Onshore[[#This Row],[wind_Onshore]]</f>
        <v>0</v>
      </c>
      <c r="G3226">
        <f>InstalledCapacity!$B$9*wind_Offshore[[#This Row],[wind_Offshore]]</f>
        <v>0</v>
      </c>
      <c r="H3226">
        <f>INDEX(results[Coal],MATCH($A3226,results[Time period],0),)</f>
        <v>0</v>
      </c>
      <c r="I3226">
        <f>INDEX(results[Diesel],MATCH($A3226,results[Time period],0),)</f>
        <v>0</v>
      </c>
      <c r="J3226">
        <f>d[[#This Row],[d]]</f>
        <v>26040</v>
      </c>
    </row>
    <row r="3227" spans="1:10" x14ac:dyDescent="0.3">
      <c r="A3227" t="s">
        <v>3232</v>
      </c>
      <c r="B3227">
        <f>INDEX(results[Nuclear],MATCH($A3227,results[Time period],0),)</f>
        <v>11170</v>
      </c>
      <c r="C3227">
        <f>INDEX(results[Hydro],MATCH($A3227,results[Time period],0),)</f>
        <v>500</v>
      </c>
      <c r="D3227">
        <f>INDEX(results[CCGT],MATCH($A3227,results[Time period],0),)</f>
        <v>15677</v>
      </c>
      <c r="E3227">
        <f>InstalledCapacity!$B$7*pv[[#This Row],[pv]]</f>
        <v>0</v>
      </c>
      <c r="F3227">
        <f>InstalledCapacity!$B$8*wind_Onshore[[#This Row],[wind_Onshore]]</f>
        <v>0</v>
      </c>
      <c r="G3227">
        <f>InstalledCapacity!$B$9*wind_Offshore[[#This Row],[wind_Offshore]]</f>
        <v>0</v>
      </c>
      <c r="H3227">
        <f>INDEX(results[Coal],MATCH($A3227,results[Time period],0),)</f>
        <v>0</v>
      </c>
      <c r="I3227">
        <f>INDEX(results[Diesel],MATCH($A3227,results[Time period],0),)</f>
        <v>0</v>
      </c>
      <c r="J3227">
        <f>d[[#This Row],[d]]</f>
        <v>27347</v>
      </c>
    </row>
    <row r="3228" spans="1:10" x14ac:dyDescent="0.3">
      <c r="A3228" t="s">
        <v>3233</v>
      </c>
      <c r="B3228">
        <f>INDEX(results[Nuclear],MATCH($A3228,results[Time period],0),)</f>
        <v>11170</v>
      </c>
      <c r="C3228">
        <f>INDEX(results[Hydro],MATCH($A3228,results[Time period],0),)</f>
        <v>500</v>
      </c>
      <c r="D3228">
        <f>INDEX(results[CCGT],MATCH($A3228,results[Time period],0),)</f>
        <v>17159</v>
      </c>
      <c r="E3228">
        <f>InstalledCapacity!$B$7*pv[[#This Row],[pv]]</f>
        <v>0</v>
      </c>
      <c r="F3228">
        <f>InstalledCapacity!$B$8*wind_Onshore[[#This Row],[wind_Onshore]]</f>
        <v>0</v>
      </c>
      <c r="G3228">
        <f>InstalledCapacity!$B$9*wind_Offshore[[#This Row],[wind_Offshore]]</f>
        <v>0</v>
      </c>
      <c r="H3228">
        <f>INDEX(results[Coal],MATCH($A3228,results[Time period],0),)</f>
        <v>0</v>
      </c>
      <c r="I3228">
        <f>INDEX(results[Diesel],MATCH($A3228,results[Time period],0),)</f>
        <v>0</v>
      </c>
      <c r="J3228">
        <f>d[[#This Row],[d]]</f>
        <v>28829</v>
      </c>
    </row>
    <row r="3229" spans="1:10" x14ac:dyDescent="0.3">
      <c r="A3229" t="s">
        <v>3234</v>
      </c>
      <c r="B3229">
        <f>INDEX(results[Nuclear],MATCH($A3229,results[Time period],0),)</f>
        <v>11170</v>
      </c>
      <c r="C3229">
        <f>INDEX(results[Hydro],MATCH($A3229,results[Time period],0),)</f>
        <v>500</v>
      </c>
      <c r="D3229">
        <f>INDEX(results[CCGT],MATCH($A3229,results[Time period],0),)</f>
        <v>17523.3</v>
      </c>
      <c r="E3229">
        <f>InstalledCapacity!$B$7*pv[[#This Row],[pv]]</f>
        <v>392.7</v>
      </c>
      <c r="F3229">
        <f>InstalledCapacity!$B$8*wind_Onshore[[#This Row],[wind_Onshore]]</f>
        <v>0</v>
      </c>
      <c r="G3229">
        <f>InstalledCapacity!$B$9*wind_Offshore[[#This Row],[wind_Offshore]]</f>
        <v>0</v>
      </c>
      <c r="H3229">
        <f>INDEX(results[Coal],MATCH($A3229,results[Time period],0),)</f>
        <v>0</v>
      </c>
      <c r="I3229">
        <f>INDEX(results[Diesel],MATCH($A3229,results[Time period],0),)</f>
        <v>0</v>
      </c>
      <c r="J3229">
        <f>d[[#This Row],[d]]</f>
        <v>29586</v>
      </c>
    </row>
    <row r="3230" spans="1:10" x14ac:dyDescent="0.3">
      <c r="A3230" t="s">
        <v>3235</v>
      </c>
      <c r="B3230">
        <f>INDEX(results[Nuclear],MATCH($A3230,results[Time period],0),)</f>
        <v>11170</v>
      </c>
      <c r="C3230">
        <f>INDEX(results[Hydro],MATCH($A3230,results[Time period],0),)</f>
        <v>500</v>
      </c>
      <c r="D3230">
        <f>INDEX(results[CCGT],MATCH($A3230,results[Time period],0),)</f>
        <v>18100.5</v>
      </c>
      <c r="E3230">
        <f>InstalledCapacity!$B$7*pv[[#This Row],[pv]]</f>
        <v>1249.5000000000002</v>
      </c>
      <c r="F3230">
        <f>InstalledCapacity!$B$8*wind_Onshore[[#This Row],[wind_Onshore]]</f>
        <v>0</v>
      </c>
      <c r="G3230">
        <f>InstalledCapacity!$B$9*wind_Offshore[[#This Row],[wind_Offshore]]</f>
        <v>0</v>
      </c>
      <c r="H3230">
        <f>INDEX(results[Coal],MATCH($A3230,results[Time period],0),)</f>
        <v>0</v>
      </c>
      <c r="I3230">
        <f>INDEX(results[Diesel],MATCH($A3230,results[Time period],0),)</f>
        <v>0</v>
      </c>
      <c r="J3230">
        <f>d[[#This Row],[d]]</f>
        <v>31020</v>
      </c>
    </row>
    <row r="3231" spans="1:10" x14ac:dyDescent="0.3">
      <c r="A3231" t="s">
        <v>3236</v>
      </c>
      <c r="B3231">
        <f>INDEX(results[Nuclear],MATCH($A3231,results[Time period],0),)</f>
        <v>11170</v>
      </c>
      <c r="C3231">
        <f>INDEX(results[Hydro],MATCH($A3231,results[Time period],0),)</f>
        <v>500</v>
      </c>
      <c r="D3231">
        <f>INDEX(results[CCGT],MATCH($A3231,results[Time period],0),)</f>
        <v>17553.75</v>
      </c>
      <c r="E3231">
        <f>InstalledCapacity!$B$7*pv[[#This Row],[pv]]</f>
        <v>2231.25</v>
      </c>
      <c r="F3231">
        <f>InstalledCapacity!$B$8*wind_Onshore[[#This Row],[wind_Onshore]]</f>
        <v>0</v>
      </c>
      <c r="G3231">
        <f>InstalledCapacity!$B$9*wind_Offshore[[#This Row],[wind_Offshore]]</f>
        <v>0</v>
      </c>
      <c r="H3231">
        <f>INDEX(results[Coal],MATCH($A3231,results[Time period],0),)</f>
        <v>0</v>
      </c>
      <c r="I3231">
        <f>INDEX(results[Diesel],MATCH($A3231,results[Time period],0),)</f>
        <v>0</v>
      </c>
      <c r="J3231">
        <f>d[[#This Row],[d]]</f>
        <v>31455</v>
      </c>
    </row>
    <row r="3232" spans="1:10" x14ac:dyDescent="0.3">
      <c r="A3232" t="s">
        <v>3237</v>
      </c>
      <c r="B3232">
        <f>INDEX(results[Nuclear],MATCH($A3232,results[Time period],0),)</f>
        <v>11170</v>
      </c>
      <c r="C3232">
        <f>INDEX(results[Hydro],MATCH($A3232,results[Time period],0),)</f>
        <v>500</v>
      </c>
      <c r="D3232">
        <f>INDEX(results[CCGT],MATCH($A3232,results[Time period],0),)</f>
        <v>16862.900000000001</v>
      </c>
      <c r="E3232">
        <f>InstalledCapacity!$B$7*pv[[#This Row],[pv]]</f>
        <v>2963.1000000000004</v>
      </c>
      <c r="F3232">
        <f>InstalledCapacity!$B$8*wind_Onshore[[#This Row],[wind_Onshore]]</f>
        <v>0</v>
      </c>
      <c r="G3232">
        <f>InstalledCapacity!$B$9*wind_Offshore[[#This Row],[wind_Offshore]]</f>
        <v>0</v>
      </c>
      <c r="H3232">
        <f>INDEX(results[Coal],MATCH($A3232,results[Time period],0),)</f>
        <v>0</v>
      </c>
      <c r="I3232">
        <f>INDEX(results[Diesel],MATCH($A3232,results[Time period],0),)</f>
        <v>0</v>
      </c>
      <c r="J3232">
        <f>d[[#This Row],[d]]</f>
        <v>31496</v>
      </c>
    </row>
    <row r="3233" spans="1:10" x14ac:dyDescent="0.3">
      <c r="A3233" t="s">
        <v>3238</v>
      </c>
      <c r="B3233">
        <f>INDEX(results[Nuclear],MATCH($A3233,results[Time period],0),)</f>
        <v>11170</v>
      </c>
      <c r="C3233">
        <f>INDEX(results[Hydro],MATCH($A3233,results[Time period],0),)</f>
        <v>500</v>
      </c>
      <c r="D3233">
        <f>INDEX(results[CCGT],MATCH($A3233,results[Time period],0),)</f>
        <v>16074.75</v>
      </c>
      <c r="E3233">
        <f>InstalledCapacity!$B$7*pv[[#This Row],[pv]]</f>
        <v>3659.25</v>
      </c>
      <c r="F3233">
        <f>InstalledCapacity!$B$8*wind_Onshore[[#This Row],[wind_Onshore]]</f>
        <v>0</v>
      </c>
      <c r="G3233">
        <f>InstalledCapacity!$B$9*wind_Offshore[[#This Row],[wind_Offshore]]</f>
        <v>0</v>
      </c>
      <c r="H3233">
        <f>INDEX(results[Coal],MATCH($A3233,results[Time period],0),)</f>
        <v>0</v>
      </c>
      <c r="I3233">
        <f>INDEX(results[Diesel],MATCH($A3233,results[Time period],0),)</f>
        <v>0</v>
      </c>
      <c r="J3233">
        <f>d[[#This Row],[d]]</f>
        <v>31404</v>
      </c>
    </row>
    <row r="3234" spans="1:10" x14ac:dyDescent="0.3">
      <c r="A3234" t="s">
        <v>3239</v>
      </c>
      <c r="B3234">
        <f>INDEX(results[Nuclear],MATCH($A3234,results[Time period],0),)</f>
        <v>11170</v>
      </c>
      <c r="C3234">
        <f>INDEX(results[Hydro],MATCH($A3234,results[Time period],0),)</f>
        <v>500</v>
      </c>
      <c r="D3234">
        <f>INDEX(results[CCGT],MATCH($A3234,results[Time period],0),)</f>
        <v>15257.65</v>
      </c>
      <c r="E3234">
        <f>InstalledCapacity!$B$7*pv[[#This Row],[pv]]</f>
        <v>3766.35</v>
      </c>
      <c r="F3234">
        <f>InstalledCapacity!$B$8*wind_Onshore[[#This Row],[wind_Onshore]]</f>
        <v>0</v>
      </c>
      <c r="G3234">
        <f>InstalledCapacity!$B$9*wind_Offshore[[#This Row],[wind_Offshore]]</f>
        <v>0</v>
      </c>
      <c r="H3234">
        <f>INDEX(results[Coal],MATCH($A3234,results[Time period],0),)</f>
        <v>0</v>
      </c>
      <c r="I3234">
        <f>INDEX(results[Diesel],MATCH($A3234,results[Time period],0),)</f>
        <v>0</v>
      </c>
      <c r="J3234">
        <f>d[[#This Row],[d]]</f>
        <v>30694</v>
      </c>
    </row>
    <row r="3235" spans="1:10" x14ac:dyDescent="0.3">
      <c r="A3235" t="s">
        <v>3240</v>
      </c>
      <c r="B3235">
        <f>INDEX(results[Nuclear],MATCH($A3235,results[Time period],0),)</f>
        <v>11170</v>
      </c>
      <c r="C3235">
        <f>INDEX(results[Hydro],MATCH($A3235,results[Time period],0),)</f>
        <v>500</v>
      </c>
      <c r="D3235">
        <f>INDEX(results[CCGT],MATCH($A3235,results[Time period],0),)</f>
        <v>14879.95</v>
      </c>
      <c r="E3235">
        <f>InstalledCapacity!$B$7*pv[[#This Row],[pv]]</f>
        <v>3445.05</v>
      </c>
      <c r="F3235">
        <f>InstalledCapacity!$B$8*wind_Onshore[[#This Row],[wind_Onshore]]</f>
        <v>0</v>
      </c>
      <c r="G3235">
        <f>InstalledCapacity!$B$9*wind_Offshore[[#This Row],[wind_Offshore]]</f>
        <v>0</v>
      </c>
      <c r="H3235">
        <f>INDEX(results[Coal],MATCH($A3235,results[Time period],0),)</f>
        <v>0</v>
      </c>
      <c r="I3235">
        <f>INDEX(results[Diesel],MATCH($A3235,results[Time period],0),)</f>
        <v>0</v>
      </c>
      <c r="J3235">
        <f>d[[#This Row],[d]]</f>
        <v>29995</v>
      </c>
    </row>
    <row r="3236" spans="1:10" x14ac:dyDescent="0.3">
      <c r="A3236" t="s">
        <v>3241</v>
      </c>
      <c r="B3236">
        <f>INDEX(results[Nuclear],MATCH($A3236,results[Time period],0),)</f>
        <v>11170</v>
      </c>
      <c r="C3236">
        <f>INDEX(results[Hydro],MATCH($A3236,results[Time period],0),)</f>
        <v>500</v>
      </c>
      <c r="D3236">
        <f>INDEX(results[CCGT],MATCH($A3236,results[Time period],0),)</f>
        <v>13975.95</v>
      </c>
      <c r="E3236">
        <f>InstalledCapacity!$B$7*pv[[#This Row],[pv]]</f>
        <v>3445.05</v>
      </c>
      <c r="F3236">
        <f>InstalledCapacity!$B$8*wind_Onshore[[#This Row],[wind_Onshore]]</f>
        <v>0</v>
      </c>
      <c r="G3236">
        <f>InstalledCapacity!$B$9*wind_Offshore[[#This Row],[wind_Offshore]]</f>
        <v>0</v>
      </c>
      <c r="H3236">
        <f>INDEX(results[Coal],MATCH($A3236,results[Time period],0),)</f>
        <v>0</v>
      </c>
      <c r="I3236">
        <f>INDEX(results[Diesel],MATCH($A3236,results[Time period],0),)</f>
        <v>0</v>
      </c>
      <c r="J3236">
        <f>d[[#This Row],[d]]</f>
        <v>29091</v>
      </c>
    </row>
    <row r="3237" spans="1:10" x14ac:dyDescent="0.3">
      <c r="A3237" t="s">
        <v>3242</v>
      </c>
      <c r="B3237">
        <f>INDEX(results[Nuclear],MATCH($A3237,results[Time period],0),)</f>
        <v>11170</v>
      </c>
      <c r="C3237">
        <f>INDEX(results[Hydro],MATCH($A3237,results[Time period],0),)</f>
        <v>500</v>
      </c>
      <c r="D3237">
        <f>INDEX(results[CCGT],MATCH($A3237,results[Time period],0),)</f>
        <v>14372</v>
      </c>
      <c r="E3237">
        <f>InstalledCapacity!$B$7*pv[[#This Row],[pv]]</f>
        <v>2856</v>
      </c>
      <c r="F3237">
        <f>InstalledCapacity!$B$8*wind_Onshore[[#This Row],[wind_Onshore]]</f>
        <v>0</v>
      </c>
      <c r="G3237">
        <f>InstalledCapacity!$B$9*wind_Offshore[[#This Row],[wind_Offshore]]</f>
        <v>0</v>
      </c>
      <c r="H3237">
        <f>INDEX(results[Coal],MATCH($A3237,results[Time period],0),)</f>
        <v>0</v>
      </c>
      <c r="I3237">
        <f>INDEX(results[Diesel],MATCH($A3237,results[Time period],0),)</f>
        <v>0</v>
      </c>
      <c r="J3237">
        <f>d[[#This Row],[d]]</f>
        <v>28898</v>
      </c>
    </row>
    <row r="3238" spans="1:10" x14ac:dyDescent="0.3">
      <c r="A3238" t="s">
        <v>3243</v>
      </c>
      <c r="B3238">
        <f>INDEX(results[Nuclear],MATCH($A3238,results[Time period],0),)</f>
        <v>11170</v>
      </c>
      <c r="C3238">
        <f>INDEX(results[Hydro],MATCH($A3238,results[Time period],0),)</f>
        <v>500</v>
      </c>
      <c r="D3238">
        <f>INDEX(results[CCGT],MATCH($A3238,results[Time period],0),)</f>
        <v>14087.25</v>
      </c>
      <c r="E3238">
        <f>InstalledCapacity!$B$7*pv[[#This Row],[pv]]</f>
        <v>2052.75</v>
      </c>
      <c r="F3238">
        <f>InstalledCapacity!$B$8*wind_Onshore[[#This Row],[wind_Onshore]]</f>
        <v>0</v>
      </c>
      <c r="G3238">
        <f>InstalledCapacity!$B$9*wind_Offshore[[#This Row],[wind_Offshore]]</f>
        <v>0</v>
      </c>
      <c r="H3238">
        <f>INDEX(results[Coal],MATCH($A3238,results[Time period],0),)</f>
        <v>0</v>
      </c>
      <c r="I3238">
        <f>INDEX(results[Diesel],MATCH($A3238,results[Time period],0),)</f>
        <v>0</v>
      </c>
      <c r="J3238">
        <f>d[[#This Row],[d]]</f>
        <v>27810</v>
      </c>
    </row>
    <row r="3239" spans="1:10" x14ac:dyDescent="0.3">
      <c r="A3239" t="s">
        <v>3244</v>
      </c>
      <c r="B3239">
        <f>INDEX(results[Nuclear],MATCH($A3239,results[Time period],0),)</f>
        <v>11170</v>
      </c>
      <c r="C3239">
        <f>INDEX(results[Hydro],MATCH($A3239,results[Time period],0),)</f>
        <v>500</v>
      </c>
      <c r="D3239">
        <f>INDEX(results[CCGT],MATCH($A3239,results[Time period],0),)</f>
        <v>12697.35</v>
      </c>
      <c r="E3239">
        <f>InstalledCapacity!$B$7*pv[[#This Row],[pv]]</f>
        <v>1231.6500000000001</v>
      </c>
      <c r="F3239">
        <f>InstalledCapacity!$B$8*wind_Onshore[[#This Row],[wind_Onshore]]</f>
        <v>0</v>
      </c>
      <c r="G3239">
        <f>InstalledCapacity!$B$9*wind_Offshore[[#This Row],[wind_Offshore]]</f>
        <v>0</v>
      </c>
      <c r="H3239">
        <f>INDEX(results[Coal],MATCH($A3239,results[Time period],0),)</f>
        <v>0</v>
      </c>
      <c r="I3239">
        <f>INDEX(results[Diesel],MATCH($A3239,results[Time period],0),)</f>
        <v>0</v>
      </c>
      <c r="J3239">
        <f>d[[#This Row],[d]]</f>
        <v>25599</v>
      </c>
    </row>
    <row r="3240" spans="1:10" x14ac:dyDescent="0.3">
      <c r="A3240" t="s">
        <v>3245</v>
      </c>
      <c r="B3240">
        <f>INDEX(results[Nuclear],MATCH($A3240,results[Time period],0),)</f>
        <v>11170</v>
      </c>
      <c r="C3240">
        <f>INDEX(results[Hydro],MATCH($A3240,results[Time period],0),)</f>
        <v>500</v>
      </c>
      <c r="D3240">
        <f>INDEX(results[CCGT],MATCH($A3240,results[Time period],0),)</f>
        <v>11124.65</v>
      </c>
      <c r="E3240">
        <f>InstalledCapacity!$B$7*pv[[#This Row],[pv]]</f>
        <v>553.35</v>
      </c>
      <c r="F3240">
        <f>InstalledCapacity!$B$8*wind_Onshore[[#This Row],[wind_Onshore]]</f>
        <v>0</v>
      </c>
      <c r="G3240">
        <f>InstalledCapacity!$B$9*wind_Offshore[[#This Row],[wind_Offshore]]</f>
        <v>0</v>
      </c>
      <c r="H3240">
        <f>INDEX(results[Coal],MATCH($A3240,results[Time period],0),)</f>
        <v>0</v>
      </c>
      <c r="I3240">
        <f>INDEX(results[Diesel],MATCH($A3240,results[Time period],0),)</f>
        <v>0</v>
      </c>
      <c r="J3240">
        <f>d[[#This Row],[d]]</f>
        <v>23348</v>
      </c>
    </row>
    <row r="3241" spans="1:10" x14ac:dyDescent="0.3">
      <c r="A3241" t="s">
        <v>3246</v>
      </c>
      <c r="B3241">
        <f>INDEX(results[Nuclear],MATCH($A3241,results[Time period],0),)</f>
        <v>11170</v>
      </c>
      <c r="C3241">
        <f>INDEX(results[Hydro],MATCH($A3241,results[Time period],0),)</f>
        <v>500</v>
      </c>
      <c r="D3241">
        <f>INDEX(results[CCGT],MATCH($A3241,results[Time period],0),)</f>
        <v>9699.9</v>
      </c>
      <c r="E3241">
        <f>InstalledCapacity!$B$7*pv[[#This Row],[pv]]</f>
        <v>107.10000000000001</v>
      </c>
      <c r="F3241">
        <f>InstalledCapacity!$B$8*wind_Onshore[[#This Row],[wind_Onshore]]</f>
        <v>0</v>
      </c>
      <c r="G3241">
        <f>InstalledCapacity!$B$9*wind_Offshore[[#This Row],[wind_Offshore]]</f>
        <v>0</v>
      </c>
      <c r="H3241">
        <f>INDEX(results[Coal],MATCH($A3241,results[Time period],0),)</f>
        <v>0</v>
      </c>
      <c r="I3241">
        <f>INDEX(results[Diesel],MATCH($A3241,results[Time period],0),)</f>
        <v>0</v>
      </c>
      <c r="J3241">
        <f>d[[#This Row],[d]]</f>
        <v>21477</v>
      </c>
    </row>
    <row r="3242" spans="1:10" x14ac:dyDescent="0.3">
      <c r="A3242" t="s">
        <v>3247</v>
      </c>
      <c r="B3242">
        <f>INDEX(results[Nuclear],MATCH($A3242,results[Time period],0),)</f>
        <v>11170</v>
      </c>
      <c r="C3242">
        <f>INDEX(results[Hydro],MATCH($A3242,results[Time period],0),)</f>
        <v>500</v>
      </c>
      <c r="D3242">
        <f>INDEX(results[CCGT],MATCH($A3242,results[Time period],0),)</f>
        <v>8711</v>
      </c>
      <c r="E3242">
        <f>InstalledCapacity!$B$7*pv[[#This Row],[pv]]</f>
        <v>0</v>
      </c>
      <c r="F3242">
        <f>InstalledCapacity!$B$8*wind_Onshore[[#This Row],[wind_Onshore]]</f>
        <v>0</v>
      </c>
      <c r="G3242">
        <f>InstalledCapacity!$B$9*wind_Offshore[[#This Row],[wind_Offshore]]</f>
        <v>0</v>
      </c>
      <c r="H3242">
        <f>INDEX(results[Coal],MATCH($A3242,results[Time period],0),)</f>
        <v>0</v>
      </c>
      <c r="I3242">
        <f>INDEX(results[Diesel],MATCH($A3242,results[Time period],0),)</f>
        <v>0</v>
      </c>
      <c r="J3242">
        <f>d[[#This Row],[d]]</f>
        <v>20381</v>
      </c>
    </row>
    <row r="3243" spans="1:10" x14ac:dyDescent="0.3">
      <c r="A3243" t="s">
        <v>3248</v>
      </c>
      <c r="B3243">
        <f>INDEX(results[Nuclear],MATCH($A3243,results[Time period],0),)</f>
        <v>11170</v>
      </c>
      <c r="C3243">
        <f>INDEX(results[Hydro],MATCH($A3243,results[Time period],0),)</f>
        <v>500</v>
      </c>
      <c r="D3243">
        <f>INDEX(results[CCGT],MATCH($A3243,results[Time period],0),)</f>
        <v>8083</v>
      </c>
      <c r="E3243">
        <f>InstalledCapacity!$B$7*pv[[#This Row],[pv]]</f>
        <v>0</v>
      </c>
      <c r="F3243">
        <f>InstalledCapacity!$B$8*wind_Onshore[[#This Row],[wind_Onshore]]</f>
        <v>0</v>
      </c>
      <c r="G3243">
        <f>InstalledCapacity!$B$9*wind_Offshore[[#This Row],[wind_Offshore]]</f>
        <v>0</v>
      </c>
      <c r="H3243">
        <f>INDEX(results[Coal],MATCH($A3243,results[Time period],0),)</f>
        <v>0</v>
      </c>
      <c r="I3243">
        <f>INDEX(results[Diesel],MATCH($A3243,results[Time period],0),)</f>
        <v>0</v>
      </c>
      <c r="J3243">
        <f>d[[#This Row],[d]]</f>
        <v>19753</v>
      </c>
    </row>
    <row r="3244" spans="1:10" x14ac:dyDescent="0.3">
      <c r="A3244" t="s">
        <v>3249</v>
      </c>
      <c r="B3244">
        <f>INDEX(results[Nuclear],MATCH($A3244,results[Time period],0),)</f>
        <v>11170</v>
      </c>
      <c r="C3244">
        <f>INDEX(results[Hydro],MATCH($A3244,results[Time period],0),)</f>
        <v>500</v>
      </c>
      <c r="D3244">
        <f>INDEX(results[CCGT],MATCH($A3244,results[Time period],0),)</f>
        <v>7659</v>
      </c>
      <c r="E3244">
        <f>InstalledCapacity!$B$7*pv[[#This Row],[pv]]</f>
        <v>0</v>
      </c>
      <c r="F3244">
        <f>InstalledCapacity!$B$8*wind_Onshore[[#This Row],[wind_Onshore]]</f>
        <v>0</v>
      </c>
      <c r="G3244">
        <f>InstalledCapacity!$B$9*wind_Offshore[[#This Row],[wind_Offshore]]</f>
        <v>0</v>
      </c>
      <c r="H3244">
        <f>INDEX(results[Coal],MATCH($A3244,results[Time period],0),)</f>
        <v>0</v>
      </c>
      <c r="I3244">
        <f>INDEX(results[Diesel],MATCH($A3244,results[Time period],0),)</f>
        <v>0</v>
      </c>
      <c r="J3244">
        <f>d[[#This Row],[d]]</f>
        <v>19329</v>
      </c>
    </row>
    <row r="3245" spans="1:10" x14ac:dyDescent="0.3">
      <c r="A3245" t="s">
        <v>3250</v>
      </c>
      <c r="B3245">
        <f>INDEX(results[Nuclear],MATCH($A3245,results[Time period],0),)</f>
        <v>11170</v>
      </c>
      <c r="C3245">
        <f>INDEX(results[Hydro],MATCH($A3245,results[Time period],0),)</f>
        <v>500</v>
      </c>
      <c r="D3245">
        <f>INDEX(results[CCGT],MATCH($A3245,results[Time period],0),)</f>
        <v>7843</v>
      </c>
      <c r="E3245">
        <f>InstalledCapacity!$B$7*pv[[#This Row],[pv]]</f>
        <v>0</v>
      </c>
      <c r="F3245">
        <f>InstalledCapacity!$B$8*wind_Onshore[[#This Row],[wind_Onshore]]</f>
        <v>0</v>
      </c>
      <c r="G3245">
        <f>InstalledCapacity!$B$9*wind_Offshore[[#This Row],[wind_Offshore]]</f>
        <v>0</v>
      </c>
      <c r="H3245">
        <f>INDEX(results[Coal],MATCH($A3245,results[Time period],0),)</f>
        <v>0</v>
      </c>
      <c r="I3245">
        <f>INDEX(results[Diesel],MATCH($A3245,results[Time period],0),)</f>
        <v>0</v>
      </c>
      <c r="J3245">
        <f>d[[#This Row],[d]]</f>
        <v>19513</v>
      </c>
    </row>
    <row r="3246" spans="1:10" x14ac:dyDescent="0.3">
      <c r="A3246" t="s">
        <v>3251</v>
      </c>
      <c r="B3246">
        <f>INDEX(results[Nuclear],MATCH($A3246,results[Time period],0),)</f>
        <v>11170</v>
      </c>
      <c r="C3246">
        <f>INDEX(results[Hydro],MATCH($A3246,results[Time period],0),)</f>
        <v>500</v>
      </c>
      <c r="D3246">
        <f>INDEX(results[CCGT],MATCH($A3246,results[Time period],0),)</f>
        <v>8951</v>
      </c>
      <c r="E3246">
        <f>InstalledCapacity!$B$7*pv[[#This Row],[pv]]</f>
        <v>0</v>
      </c>
      <c r="F3246">
        <f>InstalledCapacity!$B$8*wind_Onshore[[#This Row],[wind_Onshore]]</f>
        <v>0</v>
      </c>
      <c r="G3246">
        <f>InstalledCapacity!$B$9*wind_Offshore[[#This Row],[wind_Offshore]]</f>
        <v>0</v>
      </c>
      <c r="H3246">
        <f>INDEX(results[Coal],MATCH($A3246,results[Time period],0),)</f>
        <v>0</v>
      </c>
      <c r="I3246">
        <f>INDEX(results[Diesel],MATCH($A3246,results[Time period],0),)</f>
        <v>0</v>
      </c>
      <c r="J3246">
        <f>d[[#This Row],[d]]</f>
        <v>20621</v>
      </c>
    </row>
    <row r="3247" spans="1:10" x14ac:dyDescent="0.3">
      <c r="A3247" t="s">
        <v>3252</v>
      </c>
      <c r="B3247">
        <f>INDEX(results[Nuclear],MATCH($A3247,results[Time period],0),)</f>
        <v>11170</v>
      </c>
      <c r="C3247">
        <f>INDEX(results[Hydro],MATCH($A3247,results[Time period],0),)</f>
        <v>500</v>
      </c>
      <c r="D3247">
        <f>INDEX(results[CCGT],MATCH($A3247,results[Time period],0),)</f>
        <v>10914</v>
      </c>
      <c r="E3247">
        <f>InstalledCapacity!$B$7*pv[[#This Row],[pv]]</f>
        <v>0</v>
      </c>
      <c r="F3247">
        <f>InstalledCapacity!$B$8*wind_Onshore[[#This Row],[wind_Onshore]]</f>
        <v>0</v>
      </c>
      <c r="G3247">
        <f>InstalledCapacity!$B$9*wind_Offshore[[#This Row],[wind_Offshore]]</f>
        <v>0</v>
      </c>
      <c r="H3247">
        <f>INDEX(results[Coal],MATCH($A3247,results[Time period],0),)</f>
        <v>0</v>
      </c>
      <c r="I3247">
        <f>INDEX(results[Diesel],MATCH($A3247,results[Time period],0),)</f>
        <v>0</v>
      </c>
      <c r="J3247">
        <f>d[[#This Row],[d]]</f>
        <v>22584</v>
      </c>
    </row>
    <row r="3248" spans="1:10" x14ac:dyDescent="0.3">
      <c r="A3248" t="s">
        <v>3253</v>
      </c>
      <c r="B3248">
        <f>INDEX(results[Nuclear],MATCH($A3248,results[Time period],0),)</f>
        <v>11170</v>
      </c>
      <c r="C3248">
        <f>INDEX(results[Hydro],MATCH($A3248,results[Time period],0),)</f>
        <v>500</v>
      </c>
      <c r="D3248">
        <f>INDEX(results[CCGT],MATCH($A3248,results[Time period],0),)</f>
        <v>12155</v>
      </c>
      <c r="E3248">
        <f>InstalledCapacity!$B$7*pv[[#This Row],[pv]]</f>
        <v>0</v>
      </c>
      <c r="F3248">
        <f>InstalledCapacity!$B$8*wind_Onshore[[#This Row],[wind_Onshore]]</f>
        <v>0</v>
      </c>
      <c r="G3248">
        <f>InstalledCapacity!$B$9*wind_Offshore[[#This Row],[wind_Offshore]]</f>
        <v>0</v>
      </c>
      <c r="H3248">
        <f>INDEX(results[Coal],MATCH($A3248,results[Time period],0),)</f>
        <v>0</v>
      </c>
      <c r="I3248">
        <f>INDEX(results[Diesel],MATCH($A3248,results[Time period],0),)</f>
        <v>0</v>
      </c>
      <c r="J3248">
        <f>d[[#This Row],[d]]</f>
        <v>23825</v>
      </c>
    </row>
    <row r="3249" spans="1:10" x14ac:dyDescent="0.3">
      <c r="A3249" t="s">
        <v>3254</v>
      </c>
      <c r="B3249">
        <f>INDEX(results[Nuclear],MATCH($A3249,results[Time period],0),)</f>
        <v>11170</v>
      </c>
      <c r="C3249">
        <f>INDEX(results[Hydro],MATCH($A3249,results[Time period],0),)</f>
        <v>500</v>
      </c>
      <c r="D3249">
        <f>INDEX(results[CCGT],MATCH($A3249,results[Time period],0),)</f>
        <v>13045</v>
      </c>
      <c r="E3249">
        <f>InstalledCapacity!$B$7*pv[[#This Row],[pv]]</f>
        <v>0</v>
      </c>
      <c r="F3249">
        <f>InstalledCapacity!$B$8*wind_Onshore[[#This Row],[wind_Onshore]]</f>
        <v>0</v>
      </c>
      <c r="G3249">
        <f>InstalledCapacity!$B$9*wind_Offshore[[#This Row],[wind_Offshore]]</f>
        <v>0</v>
      </c>
      <c r="H3249">
        <f>INDEX(results[Coal],MATCH($A3249,results[Time period],0),)</f>
        <v>0</v>
      </c>
      <c r="I3249">
        <f>INDEX(results[Diesel],MATCH($A3249,results[Time period],0),)</f>
        <v>0</v>
      </c>
      <c r="J3249">
        <f>d[[#This Row],[d]]</f>
        <v>24715</v>
      </c>
    </row>
    <row r="3250" spans="1:10" x14ac:dyDescent="0.3">
      <c r="A3250" t="s">
        <v>3255</v>
      </c>
      <c r="B3250">
        <f>INDEX(results[Nuclear],MATCH($A3250,results[Time period],0),)</f>
        <v>11170</v>
      </c>
      <c r="C3250">
        <f>INDEX(results[Hydro],MATCH($A3250,results[Time period],0),)</f>
        <v>500</v>
      </c>
      <c r="D3250">
        <f>INDEX(results[CCGT],MATCH($A3250,results[Time period],0),)</f>
        <v>13985</v>
      </c>
      <c r="E3250">
        <f>InstalledCapacity!$B$7*pv[[#This Row],[pv]]</f>
        <v>0</v>
      </c>
      <c r="F3250">
        <f>InstalledCapacity!$B$8*wind_Onshore[[#This Row],[wind_Onshore]]</f>
        <v>0</v>
      </c>
      <c r="G3250">
        <f>InstalledCapacity!$B$9*wind_Offshore[[#This Row],[wind_Offshore]]</f>
        <v>0</v>
      </c>
      <c r="H3250">
        <f>INDEX(results[Coal],MATCH($A3250,results[Time period],0),)</f>
        <v>0</v>
      </c>
      <c r="I3250">
        <f>INDEX(results[Diesel],MATCH($A3250,results[Time period],0),)</f>
        <v>0</v>
      </c>
      <c r="J3250">
        <f>d[[#This Row],[d]]</f>
        <v>25655</v>
      </c>
    </row>
    <row r="3251" spans="1:10" x14ac:dyDescent="0.3">
      <c r="A3251" t="s">
        <v>3256</v>
      </c>
      <c r="B3251">
        <f>INDEX(results[Nuclear],MATCH($A3251,results[Time period],0),)</f>
        <v>11170</v>
      </c>
      <c r="C3251">
        <f>INDEX(results[Hydro],MATCH($A3251,results[Time period],0),)</f>
        <v>500</v>
      </c>
      <c r="D3251">
        <f>INDEX(results[CCGT],MATCH($A3251,results[Time period],0),)</f>
        <v>15078</v>
      </c>
      <c r="E3251">
        <f>InstalledCapacity!$B$7*pv[[#This Row],[pv]]</f>
        <v>0</v>
      </c>
      <c r="F3251">
        <f>InstalledCapacity!$B$8*wind_Onshore[[#This Row],[wind_Onshore]]</f>
        <v>0</v>
      </c>
      <c r="G3251">
        <f>InstalledCapacity!$B$9*wind_Offshore[[#This Row],[wind_Offshore]]</f>
        <v>0</v>
      </c>
      <c r="H3251">
        <f>INDEX(results[Coal],MATCH($A3251,results[Time period],0),)</f>
        <v>0</v>
      </c>
      <c r="I3251">
        <f>INDEX(results[Diesel],MATCH($A3251,results[Time period],0),)</f>
        <v>0</v>
      </c>
      <c r="J3251">
        <f>d[[#This Row],[d]]</f>
        <v>26748</v>
      </c>
    </row>
    <row r="3252" spans="1:10" x14ac:dyDescent="0.3">
      <c r="A3252" t="s">
        <v>3257</v>
      </c>
      <c r="B3252">
        <f>INDEX(results[Nuclear],MATCH($A3252,results[Time period],0),)</f>
        <v>11170</v>
      </c>
      <c r="C3252">
        <f>INDEX(results[Hydro],MATCH($A3252,results[Time period],0),)</f>
        <v>500</v>
      </c>
      <c r="D3252">
        <f>INDEX(results[CCGT],MATCH($A3252,results[Time period],0),)</f>
        <v>16193.3</v>
      </c>
      <c r="E3252">
        <f>InstalledCapacity!$B$7*pv[[#This Row],[pv]]</f>
        <v>35.700000000000003</v>
      </c>
      <c r="F3252">
        <f>InstalledCapacity!$B$8*wind_Onshore[[#This Row],[wind_Onshore]]</f>
        <v>0</v>
      </c>
      <c r="G3252">
        <f>InstalledCapacity!$B$9*wind_Offshore[[#This Row],[wind_Offshore]]</f>
        <v>0</v>
      </c>
      <c r="H3252">
        <f>INDEX(results[Coal],MATCH($A3252,results[Time period],0),)</f>
        <v>0</v>
      </c>
      <c r="I3252">
        <f>INDEX(results[Diesel],MATCH($A3252,results[Time period],0),)</f>
        <v>0</v>
      </c>
      <c r="J3252">
        <f>d[[#This Row],[d]]</f>
        <v>27899</v>
      </c>
    </row>
    <row r="3253" spans="1:10" x14ac:dyDescent="0.3">
      <c r="A3253" t="s">
        <v>3258</v>
      </c>
      <c r="B3253">
        <f>INDEX(results[Nuclear],MATCH($A3253,results[Time period],0),)</f>
        <v>11170</v>
      </c>
      <c r="C3253">
        <f>INDEX(results[Hydro],MATCH($A3253,results[Time period],0),)</f>
        <v>500</v>
      </c>
      <c r="D3253">
        <f>INDEX(results[CCGT],MATCH($A3253,results[Time period],0),)</f>
        <v>15984.65</v>
      </c>
      <c r="E3253">
        <f>InstalledCapacity!$B$7*pv[[#This Row],[pv]]</f>
        <v>1267.3499999999999</v>
      </c>
      <c r="F3253">
        <f>InstalledCapacity!$B$8*wind_Onshore[[#This Row],[wind_Onshore]]</f>
        <v>0</v>
      </c>
      <c r="G3253">
        <f>InstalledCapacity!$B$9*wind_Offshore[[#This Row],[wind_Offshore]]</f>
        <v>0</v>
      </c>
      <c r="H3253">
        <f>INDEX(results[Coal],MATCH($A3253,results[Time period],0),)</f>
        <v>0</v>
      </c>
      <c r="I3253">
        <f>INDEX(results[Diesel],MATCH($A3253,results[Time period],0),)</f>
        <v>0</v>
      </c>
      <c r="J3253">
        <f>d[[#This Row],[d]]</f>
        <v>28922</v>
      </c>
    </row>
    <row r="3254" spans="1:10" x14ac:dyDescent="0.3">
      <c r="A3254" t="s">
        <v>3259</v>
      </c>
      <c r="B3254">
        <f>INDEX(results[Nuclear],MATCH($A3254,results[Time period],0),)</f>
        <v>11170</v>
      </c>
      <c r="C3254">
        <f>INDEX(results[Hydro],MATCH($A3254,results[Time period],0),)</f>
        <v>500</v>
      </c>
      <c r="D3254">
        <f>INDEX(results[CCGT],MATCH($A3254,results[Time period],0),)</f>
        <v>13746.8</v>
      </c>
      <c r="E3254">
        <f>InstalledCapacity!$B$7*pv[[#This Row],[pv]]</f>
        <v>4498.2</v>
      </c>
      <c r="F3254">
        <f>InstalledCapacity!$B$8*wind_Onshore[[#This Row],[wind_Onshore]]</f>
        <v>0</v>
      </c>
      <c r="G3254">
        <f>InstalledCapacity!$B$9*wind_Offshore[[#This Row],[wind_Offshore]]</f>
        <v>0</v>
      </c>
      <c r="H3254">
        <f>INDEX(results[Coal],MATCH($A3254,results[Time period],0),)</f>
        <v>0</v>
      </c>
      <c r="I3254">
        <f>INDEX(results[Diesel],MATCH($A3254,results[Time period],0),)</f>
        <v>0</v>
      </c>
      <c r="J3254">
        <f>d[[#This Row],[d]]</f>
        <v>29915</v>
      </c>
    </row>
    <row r="3255" spans="1:10" x14ac:dyDescent="0.3">
      <c r="A3255" t="s">
        <v>3260</v>
      </c>
      <c r="B3255">
        <f>INDEX(results[Nuclear],MATCH($A3255,results[Time period],0),)</f>
        <v>11170</v>
      </c>
      <c r="C3255">
        <f>INDEX(results[Hydro],MATCH($A3255,results[Time period],0),)</f>
        <v>500</v>
      </c>
      <c r="D3255">
        <f>INDEX(results[CCGT],MATCH($A3255,results[Time period],0),)</f>
        <v>10907.9</v>
      </c>
      <c r="E3255">
        <f>InstalledCapacity!$B$7*pv[[#This Row],[pv]]</f>
        <v>7961.1</v>
      </c>
      <c r="F3255">
        <f>InstalledCapacity!$B$8*wind_Onshore[[#This Row],[wind_Onshore]]</f>
        <v>0</v>
      </c>
      <c r="G3255">
        <f>InstalledCapacity!$B$9*wind_Offshore[[#This Row],[wind_Offshore]]</f>
        <v>0</v>
      </c>
      <c r="H3255">
        <f>INDEX(results[Coal],MATCH($A3255,results[Time period],0),)</f>
        <v>0</v>
      </c>
      <c r="I3255">
        <f>INDEX(results[Diesel],MATCH($A3255,results[Time period],0),)</f>
        <v>0</v>
      </c>
      <c r="J3255">
        <f>d[[#This Row],[d]]</f>
        <v>30539</v>
      </c>
    </row>
    <row r="3256" spans="1:10" x14ac:dyDescent="0.3">
      <c r="A3256" t="s">
        <v>3261</v>
      </c>
      <c r="B3256">
        <f>INDEX(results[Nuclear],MATCH($A3256,results[Time period],0),)</f>
        <v>11170</v>
      </c>
      <c r="C3256">
        <f>INDEX(results[Hydro],MATCH($A3256,results[Time period],0),)</f>
        <v>500</v>
      </c>
      <c r="D3256">
        <f>INDEX(results[CCGT],MATCH($A3256,results[Time period],0),)</f>
        <v>8440.6</v>
      </c>
      <c r="E3256">
        <f>InstalledCapacity!$B$7*pv[[#This Row],[pv]]</f>
        <v>10781.4</v>
      </c>
      <c r="F3256">
        <f>InstalledCapacity!$B$8*wind_Onshore[[#This Row],[wind_Onshore]]</f>
        <v>0</v>
      </c>
      <c r="G3256">
        <f>InstalledCapacity!$B$9*wind_Offshore[[#This Row],[wind_Offshore]]</f>
        <v>0</v>
      </c>
      <c r="H3256">
        <f>INDEX(results[Coal],MATCH($A3256,results[Time period],0),)</f>
        <v>0</v>
      </c>
      <c r="I3256">
        <f>INDEX(results[Diesel],MATCH($A3256,results[Time period],0),)</f>
        <v>0</v>
      </c>
      <c r="J3256">
        <f>d[[#This Row],[d]]</f>
        <v>30892</v>
      </c>
    </row>
    <row r="3257" spans="1:10" x14ac:dyDescent="0.3">
      <c r="A3257" t="s">
        <v>3262</v>
      </c>
      <c r="B3257">
        <f>INDEX(results[Nuclear],MATCH($A3257,results[Time period],0),)</f>
        <v>11170</v>
      </c>
      <c r="C3257">
        <f>INDEX(results[Hydro],MATCH($A3257,results[Time period],0),)</f>
        <v>500</v>
      </c>
      <c r="D3257">
        <f>INDEX(results[CCGT],MATCH($A3257,results[Time period],0),)</f>
        <v>6566.8</v>
      </c>
      <c r="E3257">
        <f>InstalledCapacity!$B$7*pv[[#This Row],[pv]]</f>
        <v>12709.199999999999</v>
      </c>
      <c r="F3257">
        <f>InstalledCapacity!$B$8*wind_Onshore[[#This Row],[wind_Onshore]]</f>
        <v>0</v>
      </c>
      <c r="G3257">
        <f>InstalledCapacity!$B$9*wind_Offshore[[#This Row],[wind_Offshore]]</f>
        <v>0</v>
      </c>
      <c r="H3257">
        <f>INDEX(results[Coal],MATCH($A3257,results[Time period],0),)</f>
        <v>0</v>
      </c>
      <c r="I3257">
        <f>INDEX(results[Diesel],MATCH($A3257,results[Time period],0),)</f>
        <v>0</v>
      </c>
      <c r="J3257">
        <f>d[[#This Row],[d]]</f>
        <v>30946</v>
      </c>
    </row>
    <row r="3258" spans="1:10" x14ac:dyDescent="0.3">
      <c r="A3258" t="s">
        <v>3263</v>
      </c>
      <c r="B3258">
        <f>INDEX(results[Nuclear],MATCH($A3258,results[Time period],0),)</f>
        <v>11170</v>
      </c>
      <c r="C3258">
        <f>INDEX(results[Hydro],MATCH($A3258,results[Time period],0),)</f>
        <v>500</v>
      </c>
      <c r="D3258">
        <f>INDEX(results[CCGT],MATCH($A3258,results[Time period],0),)</f>
        <v>5057.3500000000004</v>
      </c>
      <c r="E3258">
        <f>InstalledCapacity!$B$7*pv[[#This Row],[pv]]</f>
        <v>13726.65</v>
      </c>
      <c r="F3258">
        <f>InstalledCapacity!$B$8*wind_Onshore[[#This Row],[wind_Onshore]]</f>
        <v>0</v>
      </c>
      <c r="G3258">
        <f>InstalledCapacity!$B$9*wind_Offshore[[#This Row],[wind_Offshore]]</f>
        <v>0</v>
      </c>
      <c r="H3258">
        <f>INDEX(results[Coal],MATCH($A3258,results[Time period],0),)</f>
        <v>0</v>
      </c>
      <c r="I3258">
        <f>INDEX(results[Diesel],MATCH($A3258,results[Time period],0),)</f>
        <v>0</v>
      </c>
      <c r="J3258">
        <f>d[[#This Row],[d]]</f>
        <v>30454</v>
      </c>
    </row>
    <row r="3259" spans="1:10" x14ac:dyDescent="0.3">
      <c r="A3259" t="s">
        <v>3264</v>
      </c>
      <c r="B3259">
        <f>INDEX(results[Nuclear],MATCH($A3259,results[Time period],0),)</f>
        <v>11170</v>
      </c>
      <c r="C3259">
        <f>INDEX(results[Hydro],MATCH($A3259,results[Time period],0),)</f>
        <v>500</v>
      </c>
      <c r="D3259">
        <f>INDEX(results[CCGT],MATCH($A3259,results[Time period],0),)</f>
        <v>3957.15</v>
      </c>
      <c r="E3259">
        <f>InstalledCapacity!$B$7*pv[[#This Row],[pv]]</f>
        <v>13940.85</v>
      </c>
      <c r="F3259">
        <f>InstalledCapacity!$B$8*wind_Onshore[[#This Row],[wind_Onshore]]</f>
        <v>0</v>
      </c>
      <c r="G3259">
        <f>InstalledCapacity!$B$9*wind_Offshore[[#This Row],[wind_Offshore]]</f>
        <v>0</v>
      </c>
      <c r="H3259">
        <f>INDEX(results[Coal],MATCH($A3259,results[Time period],0),)</f>
        <v>0</v>
      </c>
      <c r="I3259">
        <f>INDEX(results[Diesel],MATCH($A3259,results[Time period],0),)</f>
        <v>0</v>
      </c>
      <c r="J3259">
        <f>d[[#This Row],[d]]</f>
        <v>29568</v>
      </c>
    </row>
    <row r="3260" spans="1:10" x14ac:dyDescent="0.3">
      <c r="A3260" t="s">
        <v>3265</v>
      </c>
      <c r="B3260">
        <f>INDEX(results[Nuclear],MATCH($A3260,results[Time period],0),)</f>
        <v>11170</v>
      </c>
      <c r="C3260">
        <f>INDEX(results[Hydro],MATCH($A3260,results[Time period],0),)</f>
        <v>500</v>
      </c>
      <c r="D3260">
        <f>INDEX(results[CCGT],MATCH($A3260,results[Time period],0),)</f>
        <v>3604.05</v>
      </c>
      <c r="E3260">
        <f>InstalledCapacity!$B$7*pv[[#This Row],[pv]]</f>
        <v>13333.95</v>
      </c>
      <c r="F3260">
        <f>InstalledCapacity!$B$8*wind_Onshore[[#This Row],[wind_Onshore]]</f>
        <v>0</v>
      </c>
      <c r="G3260">
        <f>InstalledCapacity!$B$9*wind_Offshore[[#This Row],[wind_Offshore]]</f>
        <v>0</v>
      </c>
      <c r="H3260">
        <f>INDEX(results[Coal],MATCH($A3260,results[Time period],0),)</f>
        <v>0</v>
      </c>
      <c r="I3260">
        <f>INDEX(results[Diesel],MATCH($A3260,results[Time period],0),)</f>
        <v>0</v>
      </c>
      <c r="J3260">
        <f>d[[#This Row],[d]]</f>
        <v>28608</v>
      </c>
    </row>
    <row r="3261" spans="1:10" x14ac:dyDescent="0.3">
      <c r="A3261" t="s">
        <v>3266</v>
      </c>
      <c r="B3261">
        <f>INDEX(results[Nuclear],MATCH($A3261,results[Time period],0),)</f>
        <v>11170</v>
      </c>
      <c r="C3261">
        <f>INDEX(results[Hydro],MATCH($A3261,results[Time period],0),)</f>
        <v>500</v>
      </c>
      <c r="D3261">
        <f>INDEX(results[CCGT],MATCH($A3261,results[Time period],0),)</f>
        <v>4750.05</v>
      </c>
      <c r="E3261">
        <f>InstalledCapacity!$B$7*pv[[#This Row],[pv]]</f>
        <v>11905.95</v>
      </c>
      <c r="F3261">
        <f>InstalledCapacity!$B$8*wind_Onshore[[#This Row],[wind_Onshore]]</f>
        <v>0</v>
      </c>
      <c r="G3261">
        <f>InstalledCapacity!$B$9*wind_Offshore[[#This Row],[wind_Offshore]]</f>
        <v>0</v>
      </c>
      <c r="H3261">
        <f>INDEX(results[Coal],MATCH($A3261,results[Time period],0),)</f>
        <v>0</v>
      </c>
      <c r="I3261">
        <f>INDEX(results[Diesel],MATCH($A3261,results[Time period],0),)</f>
        <v>0</v>
      </c>
      <c r="J3261">
        <f>d[[#This Row],[d]]</f>
        <v>28326</v>
      </c>
    </row>
    <row r="3262" spans="1:10" x14ac:dyDescent="0.3">
      <c r="A3262" t="s">
        <v>3267</v>
      </c>
      <c r="B3262">
        <f>INDEX(results[Nuclear],MATCH($A3262,results[Time period],0),)</f>
        <v>11170</v>
      </c>
      <c r="C3262">
        <f>INDEX(results[Hydro],MATCH($A3262,results[Time period],0),)</f>
        <v>500</v>
      </c>
      <c r="D3262">
        <f>INDEX(results[CCGT],MATCH($A3262,results[Time period],0),)</f>
        <v>5824</v>
      </c>
      <c r="E3262">
        <f>InstalledCapacity!$B$7*pv[[#This Row],[pv]]</f>
        <v>9639</v>
      </c>
      <c r="F3262">
        <f>InstalledCapacity!$B$8*wind_Onshore[[#This Row],[wind_Onshore]]</f>
        <v>0</v>
      </c>
      <c r="G3262">
        <f>InstalledCapacity!$B$9*wind_Offshore[[#This Row],[wind_Offshore]]</f>
        <v>0</v>
      </c>
      <c r="H3262">
        <f>INDEX(results[Coal],MATCH($A3262,results[Time period],0),)</f>
        <v>0</v>
      </c>
      <c r="I3262">
        <f>INDEX(results[Diesel],MATCH($A3262,results[Time period],0),)</f>
        <v>0</v>
      </c>
      <c r="J3262">
        <f>d[[#This Row],[d]]</f>
        <v>27133</v>
      </c>
    </row>
    <row r="3263" spans="1:10" x14ac:dyDescent="0.3">
      <c r="A3263" t="s">
        <v>3268</v>
      </c>
      <c r="B3263">
        <f>INDEX(results[Nuclear],MATCH($A3263,results[Time period],0),)</f>
        <v>11170</v>
      </c>
      <c r="C3263">
        <f>INDEX(results[Hydro],MATCH($A3263,results[Time period],0),)</f>
        <v>500</v>
      </c>
      <c r="D3263">
        <f>INDEX(results[CCGT],MATCH($A3263,results[Time period],0),)</f>
        <v>6684.65</v>
      </c>
      <c r="E3263">
        <f>InstalledCapacity!$B$7*pv[[#This Row],[pv]]</f>
        <v>6622.35</v>
      </c>
      <c r="F3263">
        <f>InstalledCapacity!$B$8*wind_Onshore[[#This Row],[wind_Onshore]]</f>
        <v>0</v>
      </c>
      <c r="G3263">
        <f>InstalledCapacity!$B$9*wind_Offshore[[#This Row],[wind_Offshore]]</f>
        <v>0</v>
      </c>
      <c r="H3263">
        <f>INDEX(results[Coal],MATCH($A3263,results[Time period],0),)</f>
        <v>0</v>
      </c>
      <c r="I3263">
        <f>INDEX(results[Diesel],MATCH($A3263,results[Time period],0),)</f>
        <v>0</v>
      </c>
      <c r="J3263">
        <f>d[[#This Row],[d]]</f>
        <v>24977</v>
      </c>
    </row>
    <row r="3264" spans="1:10" x14ac:dyDescent="0.3">
      <c r="A3264" t="s">
        <v>3269</v>
      </c>
      <c r="B3264">
        <f>INDEX(results[Nuclear],MATCH($A3264,results[Time period],0),)</f>
        <v>11170</v>
      </c>
      <c r="C3264">
        <f>INDEX(results[Hydro],MATCH($A3264,results[Time period],0),)</f>
        <v>500</v>
      </c>
      <c r="D3264">
        <f>INDEX(results[CCGT],MATCH($A3264,results[Time period],0),)</f>
        <v>7724.45</v>
      </c>
      <c r="E3264">
        <f>InstalledCapacity!$B$7*pv[[#This Row],[pv]]</f>
        <v>3266.5499999999997</v>
      </c>
      <c r="F3264">
        <f>InstalledCapacity!$B$8*wind_Onshore[[#This Row],[wind_Onshore]]</f>
        <v>0</v>
      </c>
      <c r="G3264">
        <f>InstalledCapacity!$B$9*wind_Offshore[[#This Row],[wind_Offshore]]</f>
        <v>0</v>
      </c>
      <c r="H3264">
        <f>INDEX(results[Coal],MATCH($A3264,results[Time period],0),)</f>
        <v>0</v>
      </c>
      <c r="I3264">
        <f>INDEX(results[Diesel],MATCH($A3264,results[Time period],0),)</f>
        <v>0</v>
      </c>
      <c r="J3264">
        <f>d[[#This Row],[d]]</f>
        <v>22661</v>
      </c>
    </row>
    <row r="3265" spans="1:10" x14ac:dyDescent="0.3">
      <c r="A3265" t="s">
        <v>3270</v>
      </c>
      <c r="B3265">
        <f>INDEX(results[Nuclear],MATCH($A3265,results[Time period],0),)</f>
        <v>11170</v>
      </c>
      <c r="C3265">
        <f>INDEX(results[Hydro],MATCH($A3265,results[Time period],0),)</f>
        <v>500</v>
      </c>
      <c r="D3265">
        <f>INDEX(results[CCGT],MATCH($A3265,results[Time period],0),)</f>
        <v>8488.4500000000007</v>
      </c>
      <c r="E3265">
        <f>InstalledCapacity!$B$7*pv[[#This Row],[pv]]</f>
        <v>767.55</v>
      </c>
      <c r="F3265">
        <f>InstalledCapacity!$B$8*wind_Onshore[[#This Row],[wind_Onshore]]</f>
        <v>0</v>
      </c>
      <c r="G3265">
        <f>InstalledCapacity!$B$9*wind_Offshore[[#This Row],[wind_Offshore]]</f>
        <v>0</v>
      </c>
      <c r="H3265">
        <f>INDEX(results[Coal],MATCH($A3265,results[Time period],0),)</f>
        <v>0</v>
      </c>
      <c r="I3265">
        <f>INDEX(results[Diesel],MATCH($A3265,results[Time period],0),)</f>
        <v>0</v>
      </c>
      <c r="J3265">
        <f>d[[#This Row],[d]]</f>
        <v>20926</v>
      </c>
    </row>
    <row r="3266" spans="1:10" x14ac:dyDescent="0.3">
      <c r="A3266" t="s">
        <v>3271</v>
      </c>
      <c r="B3266">
        <f>INDEX(results[Nuclear],MATCH($A3266,results[Time period],0),)</f>
        <v>11170</v>
      </c>
      <c r="C3266">
        <f>INDEX(results[Hydro],MATCH($A3266,results[Time period],0),)</f>
        <v>500</v>
      </c>
      <c r="D3266">
        <f>INDEX(results[CCGT],MATCH($A3266,results[Time period],0),)</f>
        <v>8145</v>
      </c>
      <c r="E3266">
        <f>InstalledCapacity!$B$7*pv[[#This Row],[pv]]</f>
        <v>0</v>
      </c>
      <c r="F3266">
        <f>InstalledCapacity!$B$8*wind_Onshore[[#This Row],[wind_Onshore]]</f>
        <v>0</v>
      </c>
      <c r="G3266">
        <f>InstalledCapacity!$B$9*wind_Offshore[[#This Row],[wind_Offshore]]</f>
        <v>0</v>
      </c>
      <c r="H3266">
        <f>INDEX(results[Coal],MATCH($A3266,results[Time period],0),)</f>
        <v>0</v>
      </c>
      <c r="I3266">
        <f>INDEX(results[Diesel],MATCH($A3266,results[Time period],0),)</f>
        <v>0</v>
      </c>
      <c r="J3266">
        <f>d[[#This Row],[d]]</f>
        <v>19815</v>
      </c>
    </row>
    <row r="3267" spans="1:10" x14ac:dyDescent="0.3">
      <c r="A3267" t="s">
        <v>3272</v>
      </c>
      <c r="B3267">
        <f>INDEX(results[Nuclear],MATCH($A3267,results[Time period],0),)</f>
        <v>11170</v>
      </c>
      <c r="C3267">
        <f>INDEX(results[Hydro],MATCH($A3267,results[Time period],0),)</f>
        <v>500</v>
      </c>
      <c r="D3267">
        <f>INDEX(results[CCGT],MATCH($A3267,results[Time period],0),)</f>
        <v>7592</v>
      </c>
      <c r="E3267">
        <f>InstalledCapacity!$B$7*pv[[#This Row],[pv]]</f>
        <v>0</v>
      </c>
      <c r="F3267">
        <f>InstalledCapacity!$B$8*wind_Onshore[[#This Row],[wind_Onshore]]</f>
        <v>0</v>
      </c>
      <c r="G3267">
        <f>InstalledCapacity!$B$9*wind_Offshore[[#This Row],[wind_Offshore]]</f>
        <v>0</v>
      </c>
      <c r="H3267">
        <f>INDEX(results[Coal],MATCH($A3267,results[Time period],0),)</f>
        <v>0</v>
      </c>
      <c r="I3267">
        <f>INDEX(results[Diesel],MATCH($A3267,results[Time period],0),)</f>
        <v>0</v>
      </c>
      <c r="J3267">
        <f>d[[#This Row],[d]]</f>
        <v>19262</v>
      </c>
    </row>
    <row r="3268" spans="1:10" x14ac:dyDescent="0.3">
      <c r="A3268" t="s">
        <v>3273</v>
      </c>
      <c r="B3268">
        <f>INDEX(results[Nuclear],MATCH($A3268,results[Time period],0),)</f>
        <v>11170</v>
      </c>
      <c r="C3268">
        <f>INDEX(results[Hydro],MATCH($A3268,results[Time period],0),)</f>
        <v>500</v>
      </c>
      <c r="D3268">
        <f>INDEX(results[CCGT],MATCH($A3268,results[Time period],0),)</f>
        <v>7288</v>
      </c>
      <c r="E3268">
        <f>InstalledCapacity!$B$7*pv[[#This Row],[pv]]</f>
        <v>0</v>
      </c>
      <c r="F3268">
        <f>InstalledCapacity!$B$8*wind_Onshore[[#This Row],[wind_Onshore]]</f>
        <v>0</v>
      </c>
      <c r="G3268">
        <f>InstalledCapacity!$B$9*wind_Offshore[[#This Row],[wind_Offshore]]</f>
        <v>0</v>
      </c>
      <c r="H3268">
        <f>INDEX(results[Coal],MATCH($A3268,results[Time period],0),)</f>
        <v>0</v>
      </c>
      <c r="I3268">
        <f>INDEX(results[Diesel],MATCH($A3268,results[Time period],0),)</f>
        <v>0</v>
      </c>
      <c r="J3268">
        <f>d[[#This Row],[d]]</f>
        <v>18958</v>
      </c>
    </row>
    <row r="3269" spans="1:10" x14ac:dyDescent="0.3">
      <c r="A3269" t="s">
        <v>3274</v>
      </c>
      <c r="B3269">
        <f>INDEX(results[Nuclear],MATCH($A3269,results[Time period],0),)</f>
        <v>11170</v>
      </c>
      <c r="C3269">
        <f>INDEX(results[Hydro],MATCH($A3269,results[Time period],0),)</f>
        <v>500</v>
      </c>
      <c r="D3269">
        <f>INDEX(results[CCGT],MATCH($A3269,results[Time period],0),)</f>
        <v>7497</v>
      </c>
      <c r="E3269">
        <f>InstalledCapacity!$B$7*pv[[#This Row],[pv]]</f>
        <v>0</v>
      </c>
      <c r="F3269">
        <f>InstalledCapacity!$B$8*wind_Onshore[[#This Row],[wind_Onshore]]</f>
        <v>0</v>
      </c>
      <c r="G3269">
        <f>InstalledCapacity!$B$9*wind_Offshore[[#This Row],[wind_Offshore]]</f>
        <v>0</v>
      </c>
      <c r="H3269">
        <f>INDEX(results[Coal],MATCH($A3269,results[Time period],0),)</f>
        <v>0</v>
      </c>
      <c r="I3269">
        <f>INDEX(results[Diesel],MATCH($A3269,results[Time period],0),)</f>
        <v>0</v>
      </c>
      <c r="J3269">
        <f>d[[#This Row],[d]]</f>
        <v>19167</v>
      </c>
    </row>
    <row r="3270" spans="1:10" x14ac:dyDescent="0.3">
      <c r="A3270" t="s">
        <v>3275</v>
      </c>
      <c r="B3270">
        <f>INDEX(results[Nuclear],MATCH($A3270,results[Time period],0),)</f>
        <v>11170</v>
      </c>
      <c r="C3270">
        <f>INDEX(results[Hydro],MATCH($A3270,results[Time period],0),)</f>
        <v>500</v>
      </c>
      <c r="D3270">
        <f>INDEX(results[CCGT],MATCH($A3270,results[Time period],0),)</f>
        <v>8680</v>
      </c>
      <c r="E3270">
        <f>InstalledCapacity!$B$7*pv[[#This Row],[pv]]</f>
        <v>0</v>
      </c>
      <c r="F3270">
        <f>InstalledCapacity!$B$8*wind_Onshore[[#This Row],[wind_Onshore]]</f>
        <v>0</v>
      </c>
      <c r="G3270">
        <f>InstalledCapacity!$B$9*wind_Offshore[[#This Row],[wind_Offshore]]</f>
        <v>0</v>
      </c>
      <c r="H3270">
        <f>INDEX(results[Coal],MATCH($A3270,results[Time period],0),)</f>
        <v>0</v>
      </c>
      <c r="I3270">
        <f>INDEX(results[Diesel],MATCH($A3270,results[Time period],0),)</f>
        <v>0</v>
      </c>
      <c r="J3270">
        <f>d[[#This Row],[d]]</f>
        <v>20350</v>
      </c>
    </row>
    <row r="3271" spans="1:10" x14ac:dyDescent="0.3">
      <c r="A3271" t="s">
        <v>3276</v>
      </c>
      <c r="B3271">
        <f>INDEX(results[Nuclear],MATCH($A3271,results[Time period],0),)</f>
        <v>11170</v>
      </c>
      <c r="C3271">
        <f>INDEX(results[Hydro],MATCH($A3271,results[Time period],0),)</f>
        <v>500</v>
      </c>
      <c r="D3271">
        <f>INDEX(results[CCGT],MATCH($A3271,results[Time period],0),)</f>
        <v>10847</v>
      </c>
      <c r="E3271">
        <f>InstalledCapacity!$B$7*pv[[#This Row],[pv]]</f>
        <v>0</v>
      </c>
      <c r="F3271">
        <f>InstalledCapacity!$B$8*wind_Onshore[[#This Row],[wind_Onshore]]</f>
        <v>0</v>
      </c>
      <c r="G3271">
        <f>InstalledCapacity!$B$9*wind_Offshore[[#This Row],[wind_Offshore]]</f>
        <v>0</v>
      </c>
      <c r="H3271">
        <f>INDEX(results[Coal],MATCH($A3271,results[Time period],0),)</f>
        <v>0</v>
      </c>
      <c r="I3271">
        <f>INDEX(results[Diesel],MATCH($A3271,results[Time period],0),)</f>
        <v>0</v>
      </c>
      <c r="J3271">
        <f>d[[#This Row],[d]]</f>
        <v>22517</v>
      </c>
    </row>
    <row r="3272" spans="1:10" x14ac:dyDescent="0.3">
      <c r="A3272" t="s">
        <v>3277</v>
      </c>
      <c r="B3272">
        <f>INDEX(results[Nuclear],MATCH($A3272,results[Time period],0),)</f>
        <v>11170</v>
      </c>
      <c r="C3272">
        <f>INDEX(results[Hydro],MATCH($A3272,results[Time period],0),)</f>
        <v>500</v>
      </c>
      <c r="D3272">
        <f>INDEX(results[CCGT],MATCH($A3272,results[Time period],0),)</f>
        <v>11868</v>
      </c>
      <c r="E3272">
        <f>InstalledCapacity!$B$7*pv[[#This Row],[pv]]</f>
        <v>0</v>
      </c>
      <c r="F3272">
        <f>InstalledCapacity!$B$8*wind_Onshore[[#This Row],[wind_Onshore]]</f>
        <v>0</v>
      </c>
      <c r="G3272">
        <f>InstalledCapacity!$B$9*wind_Offshore[[#This Row],[wind_Offshore]]</f>
        <v>0</v>
      </c>
      <c r="H3272">
        <f>INDEX(results[Coal],MATCH($A3272,results[Time period],0),)</f>
        <v>0</v>
      </c>
      <c r="I3272">
        <f>INDEX(results[Diesel],MATCH($A3272,results[Time period],0),)</f>
        <v>0</v>
      </c>
      <c r="J3272">
        <f>d[[#This Row],[d]]</f>
        <v>23538</v>
      </c>
    </row>
    <row r="3273" spans="1:10" x14ac:dyDescent="0.3">
      <c r="A3273" t="s">
        <v>3278</v>
      </c>
      <c r="B3273">
        <f>INDEX(results[Nuclear],MATCH($A3273,results[Time period],0),)</f>
        <v>11170</v>
      </c>
      <c r="C3273">
        <f>INDEX(results[Hydro],MATCH($A3273,results[Time period],0),)</f>
        <v>500</v>
      </c>
      <c r="D3273">
        <f>INDEX(results[CCGT],MATCH($A3273,results[Time period],0),)</f>
        <v>12513</v>
      </c>
      <c r="E3273">
        <f>InstalledCapacity!$B$7*pv[[#This Row],[pv]]</f>
        <v>0</v>
      </c>
      <c r="F3273">
        <f>InstalledCapacity!$B$8*wind_Onshore[[#This Row],[wind_Onshore]]</f>
        <v>0</v>
      </c>
      <c r="G3273">
        <f>InstalledCapacity!$B$9*wind_Offshore[[#This Row],[wind_Offshore]]</f>
        <v>0</v>
      </c>
      <c r="H3273">
        <f>INDEX(results[Coal],MATCH($A3273,results[Time period],0),)</f>
        <v>0</v>
      </c>
      <c r="I3273">
        <f>INDEX(results[Diesel],MATCH($A3273,results[Time period],0),)</f>
        <v>0</v>
      </c>
      <c r="J3273">
        <f>d[[#This Row],[d]]</f>
        <v>24183</v>
      </c>
    </row>
    <row r="3274" spans="1:10" x14ac:dyDescent="0.3">
      <c r="A3274" t="s">
        <v>3279</v>
      </c>
      <c r="B3274">
        <f>INDEX(results[Nuclear],MATCH($A3274,results[Time period],0),)</f>
        <v>11170</v>
      </c>
      <c r="C3274">
        <f>INDEX(results[Hydro],MATCH($A3274,results[Time period],0),)</f>
        <v>500</v>
      </c>
      <c r="D3274">
        <f>INDEX(results[CCGT],MATCH($A3274,results[Time period],0),)</f>
        <v>13266</v>
      </c>
      <c r="E3274">
        <f>InstalledCapacity!$B$7*pv[[#This Row],[pv]]</f>
        <v>0</v>
      </c>
      <c r="F3274">
        <f>InstalledCapacity!$B$8*wind_Onshore[[#This Row],[wind_Onshore]]</f>
        <v>0</v>
      </c>
      <c r="G3274">
        <f>InstalledCapacity!$B$9*wind_Offshore[[#This Row],[wind_Offshore]]</f>
        <v>0</v>
      </c>
      <c r="H3274">
        <f>INDEX(results[Coal],MATCH($A3274,results[Time period],0),)</f>
        <v>0</v>
      </c>
      <c r="I3274">
        <f>INDEX(results[Diesel],MATCH($A3274,results[Time period],0),)</f>
        <v>0</v>
      </c>
      <c r="J3274">
        <f>d[[#This Row],[d]]</f>
        <v>24936</v>
      </c>
    </row>
    <row r="3275" spans="1:10" x14ac:dyDescent="0.3">
      <c r="A3275" t="s">
        <v>3280</v>
      </c>
      <c r="B3275">
        <f>INDEX(results[Nuclear],MATCH($A3275,results[Time period],0),)</f>
        <v>11170</v>
      </c>
      <c r="C3275">
        <f>INDEX(results[Hydro],MATCH($A3275,results[Time period],0),)</f>
        <v>500</v>
      </c>
      <c r="D3275">
        <f>INDEX(results[CCGT],MATCH($A3275,results[Time period],0),)</f>
        <v>14092</v>
      </c>
      <c r="E3275">
        <f>InstalledCapacity!$B$7*pv[[#This Row],[pv]]</f>
        <v>0</v>
      </c>
      <c r="F3275">
        <f>InstalledCapacity!$B$8*wind_Onshore[[#This Row],[wind_Onshore]]</f>
        <v>0</v>
      </c>
      <c r="G3275">
        <f>InstalledCapacity!$B$9*wind_Offshore[[#This Row],[wind_Offshore]]</f>
        <v>0</v>
      </c>
      <c r="H3275">
        <f>INDEX(results[Coal],MATCH($A3275,results[Time period],0),)</f>
        <v>0</v>
      </c>
      <c r="I3275">
        <f>INDEX(results[Diesel],MATCH($A3275,results[Time period],0),)</f>
        <v>0</v>
      </c>
      <c r="J3275">
        <f>d[[#This Row],[d]]</f>
        <v>25762</v>
      </c>
    </row>
    <row r="3276" spans="1:10" x14ac:dyDescent="0.3">
      <c r="A3276" t="s">
        <v>3281</v>
      </c>
      <c r="B3276">
        <f>INDEX(results[Nuclear],MATCH($A3276,results[Time period],0),)</f>
        <v>11170</v>
      </c>
      <c r="C3276">
        <f>INDEX(results[Hydro],MATCH($A3276,results[Time period],0),)</f>
        <v>500</v>
      </c>
      <c r="D3276">
        <f>INDEX(results[CCGT],MATCH($A3276,results[Time period],0),)</f>
        <v>14933.3</v>
      </c>
      <c r="E3276">
        <f>InstalledCapacity!$B$7*pv[[#This Row],[pv]]</f>
        <v>35.700000000000003</v>
      </c>
      <c r="F3276">
        <f>InstalledCapacity!$B$8*wind_Onshore[[#This Row],[wind_Onshore]]</f>
        <v>0</v>
      </c>
      <c r="G3276">
        <f>InstalledCapacity!$B$9*wind_Offshore[[#This Row],[wind_Offshore]]</f>
        <v>0</v>
      </c>
      <c r="H3276">
        <f>INDEX(results[Coal],MATCH($A3276,results[Time period],0),)</f>
        <v>0</v>
      </c>
      <c r="I3276">
        <f>INDEX(results[Diesel],MATCH($A3276,results[Time period],0),)</f>
        <v>0</v>
      </c>
      <c r="J3276">
        <f>d[[#This Row],[d]]</f>
        <v>26639</v>
      </c>
    </row>
    <row r="3277" spans="1:10" x14ac:dyDescent="0.3">
      <c r="A3277" t="s">
        <v>3282</v>
      </c>
      <c r="B3277">
        <f>INDEX(results[Nuclear],MATCH($A3277,results[Time period],0),)</f>
        <v>11170</v>
      </c>
      <c r="C3277">
        <f>INDEX(results[Hydro],MATCH($A3277,results[Time period],0),)</f>
        <v>500</v>
      </c>
      <c r="D3277">
        <f>INDEX(results[CCGT],MATCH($A3277,results[Time period],0),)</f>
        <v>14516.8</v>
      </c>
      <c r="E3277">
        <f>InstalledCapacity!$B$7*pv[[#This Row],[pv]]</f>
        <v>1285.1999999999998</v>
      </c>
      <c r="F3277">
        <f>InstalledCapacity!$B$8*wind_Onshore[[#This Row],[wind_Onshore]]</f>
        <v>0</v>
      </c>
      <c r="G3277">
        <f>InstalledCapacity!$B$9*wind_Offshore[[#This Row],[wind_Offshore]]</f>
        <v>0</v>
      </c>
      <c r="H3277">
        <f>INDEX(results[Coal],MATCH($A3277,results[Time period],0),)</f>
        <v>0</v>
      </c>
      <c r="I3277">
        <f>INDEX(results[Diesel],MATCH($A3277,results[Time period],0),)</f>
        <v>0</v>
      </c>
      <c r="J3277">
        <f>d[[#This Row],[d]]</f>
        <v>27472</v>
      </c>
    </row>
    <row r="3278" spans="1:10" x14ac:dyDescent="0.3">
      <c r="A3278" t="s">
        <v>3283</v>
      </c>
      <c r="B3278">
        <f>INDEX(results[Nuclear],MATCH($A3278,results[Time period],0),)</f>
        <v>11170</v>
      </c>
      <c r="C3278">
        <f>INDEX(results[Hydro],MATCH($A3278,results[Time period],0),)</f>
        <v>500</v>
      </c>
      <c r="D3278">
        <f>INDEX(results[CCGT],MATCH($A3278,results[Time period],0),)</f>
        <v>12159.8</v>
      </c>
      <c r="E3278">
        <f>InstalledCapacity!$B$7*pv[[#This Row],[pv]]</f>
        <v>4498.2</v>
      </c>
      <c r="F3278">
        <f>InstalledCapacity!$B$8*wind_Onshore[[#This Row],[wind_Onshore]]</f>
        <v>0</v>
      </c>
      <c r="G3278">
        <f>InstalledCapacity!$B$9*wind_Offshore[[#This Row],[wind_Offshore]]</f>
        <v>0</v>
      </c>
      <c r="H3278">
        <f>INDEX(results[Coal],MATCH($A3278,results[Time period],0),)</f>
        <v>0</v>
      </c>
      <c r="I3278">
        <f>INDEX(results[Diesel],MATCH($A3278,results[Time period],0),)</f>
        <v>0</v>
      </c>
      <c r="J3278">
        <f>d[[#This Row],[d]]</f>
        <v>28328</v>
      </c>
    </row>
    <row r="3279" spans="1:10" x14ac:dyDescent="0.3">
      <c r="A3279" t="s">
        <v>3284</v>
      </c>
      <c r="B3279">
        <f>INDEX(results[Nuclear],MATCH($A3279,results[Time period],0),)</f>
        <v>11170</v>
      </c>
      <c r="C3279">
        <f>INDEX(results[Hydro],MATCH($A3279,results[Time period],0),)</f>
        <v>500</v>
      </c>
      <c r="D3279">
        <f>INDEX(results[CCGT],MATCH($A3279,results[Time period],0),)</f>
        <v>9342.85</v>
      </c>
      <c r="E3279">
        <f>InstalledCapacity!$B$7*pv[[#This Row],[pv]]</f>
        <v>7836.15</v>
      </c>
      <c r="F3279">
        <f>InstalledCapacity!$B$8*wind_Onshore[[#This Row],[wind_Onshore]]</f>
        <v>0</v>
      </c>
      <c r="G3279">
        <f>InstalledCapacity!$B$9*wind_Offshore[[#This Row],[wind_Offshore]]</f>
        <v>0</v>
      </c>
      <c r="H3279">
        <f>INDEX(results[Coal],MATCH($A3279,results[Time period],0),)</f>
        <v>0</v>
      </c>
      <c r="I3279">
        <f>INDEX(results[Diesel],MATCH($A3279,results[Time period],0),)</f>
        <v>0</v>
      </c>
      <c r="J3279">
        <f>d[[#This Row],[d]]</f>
        <v>28849</v>
      </c>
    </row>
    <row r="3280" spans="1:10" x14ac:dyDescent="0.3">
      <c r="A3280" t="s">
        <v>3285</v>
      </c>
      <c r="B3280">
        <f>INDEX(results[Nuclear],MATCH($A3280,results[Time period],0),)</f>
        <v>11170</v>
      </c>
      <c r="C3280">
        <f>INDEX(results[Hydro],MATCH($A3280,results[Time period],0),)</f>
        <v>500</v>
      </c>
      <c r="D3280">
        <f>INDEX(results[CCGT],MATCH($A3280,results[Time period],0),)</f>
        <v>7097.65</v>
      </c>
      <c r="E3280">
        <f>InstalledCapacity!$B$7*pv[[#This Row],[pv]]</f>
        <v>10549.35</v>
      </c>
      <c r="F3280">
        <f>InstalledCapacity!$B$8*wind_Onshore[[#This Row],[wind_Onshore]]</f>
        <v>0</v>
      </c>
      <c r="G3280">
        <f>InstalledCapacity!$B$9*wind_Offshore[[#This Row],[wind_Offshore]]</f>
        <v>0</v>
      </c>
      <c r="H3280">
        <f>INDEX(results[Coal],MATCH($A3280,results[Time period],0),)</f>
        <v>0</v>
      </c>
      <c r="I3280">
        <f>INDEX(results[Diesel],MATCH($A3280,results[Time period],0),)</f>
        <v>0</v>
      </c>
      <c r="J3280">
        <f>d[[#This Row],[d]]</f>
        <v>29317</v>
      </c>
    </row>
    <row r="3281" spans="1:10" x14ac:dyDescent="0.3">
      <c r="A3281" t="s">
        <v>3286</v>
      </c>
      <c r="B3281">
        <f>INDEX(results[Nuclear],MATCH($A3281,results[Time period],0),)</f>
        <v>11170</v>
      </c>
      <c r="C3281">
        <f>INDEX(results[Hydro],MATCH($A3281,results[Time period],0),)</f>
        <v>500</v>
      </c>
      <c r="D3281">
        <f>INDEX(results[CCGT],MATCH($A3281,results[Time period],0),)</f>
        <v>5582.55</v>
      </c>
      <c r="E3281">
        <f>InstalledCapacity!$B$7*pv[[#This Row],[pv]]</f>
        <v>12441.449999999999</v>
      </c>
      <c r="F3281">
        <f>InstalledCapacity!$B$8*wind_Onshore[[#This Row],[wind_Onshore]]</f>
        <v>0</v>
      </c>
      <c r="G3281">
        <f>InstalledCapacity!$B$9*wind_Offshore[[#This Row],[wind_Offshore]]</f>
        <v>0</v>
      </c>
      <c r="H3281">
        <f>INDEX(results[Coal],MATCH($A3281,results[Time period],0),)</f>
        <v>0</v>
      </c>
      <c r="I3281">
        <f>INDEX(results[Diesel],MATCH($A3281,results[Time period],0),)</f>
        <v>0</v>
      </c>
      <c r="J3281">
        <f>d[[#This Row],[d]]</f>
        <v>29694</v>
      </c>
    </row>
    <row r="3282" spans="1:10" x14ac:dyDescent="0.3">
      <c r="A3282" t="s">
        <v>3287</v>
      </c>
      <c r="B3282">
        <f>INDEX(results[Nuclear],MATCH($A3282,results[Time period],0),)</f>
        <v>11170</v>
      </c>
      <c r="C3282">
        <f>INDEX(results[Hydro],MATCH($A3282,results[Time period],0),)</f>
        <v>500</v>
      </c>
      <c r="D3282">
        <f>INDEX(results[CCGT],MATCH($A3282,results[Time period],0),)</f>
        <v>4390.25</v>
      </c>
      <c r="E3282">
        <f>InstalledCapacity!$B$7*pv[[#This Row],[pv]]</f>
        <v>13476.75</v>
      </c>
      <c r="F3282">
        <f>InstalledCapacity!$B$8*wind_Onshore[[#This Row],[wind_Onshore]]</f>
        <v>0</v>
      </c>
      <c r="G3282">
        <f>InstalledCapacity!$B$9*wind_Offshore[[#This Row],[wind_Offshore]]</f>
        <v>0</v>
      </c>
      <c r="H3282">
        <f>INDEX(results[Coal],MATCH($A3282,results[Time period],0),)</f>
        <v>0</v>
      </c>
      <c r="I3282">
        <f>INDEX(results[Diesel],MATCH($A3282,results[Time period],0),)</f>
        <v>0</v>
      </c>
      <c r="J3282">
        <f>d[[#This Row],[d]]</f>
        <v>29537</v>
      </c>
    </row>
    <row r="3283" spans="1:10" x14ac:dyDescent="0.3">
      <c r="A3283" t="s">
        <v>3288</v>
      </c>
      <c r="B3283">
        <f>INDEX(results[Nuclear],MATCH($A3283,results[Time period],0),)</f>
        <v>11170</v>
      </c>
      <c r="C3283">
        <f>INDEX(results[Hydro],MATCH($A3283,results[Time period],0),)</f>
        <v>500</v>
      </c>
      <c r="D3283">
        <f>INDEX(results[CCGT],MATCH($A3283,results[Time period],0),)</f>
        <v>3739.05</v>
      </c>
      <c r="E3283">
        <f>InstalledCapacity!$B$7*pv[[#This Row],[pv]]</f>
        <v>13690.95</v>
      </c>
      <c r="F3283">
        <f>InstalledCapacity!$B$8*wind_Onshore[[#This Row],[wind_Onshore]]</f>
        <v>0</v>
      </c>
      <c r="G3283">
        <f>InstalledCapacity!$B$9*wind_Offshore[[#This Row],[wind_Offshore]]</f>
        <v>0</v>
      </c>
      <c r="H3283">
        <f>INDEX(results[Coal],MATCH($A3283,results[Time period],0),)</f>
        <v>0</v>
      </c>
      <c r="I3283">
        <f>INDEX(results[Diesel],MATCH($A3283,results[Time period],0),)</f>
        <v>0</v>
      </c>
      <c r="J3283">
        <f>d[[#This Row],[d]]</f>
        <v>29100</v>
      </c>
    </row>
    <row r="3284" spans="1:10" x14ac:dyDescent="0.3">
      <c r="A3284" t="s">
        <v>3289</v>
      </c>
      <c r="B3284">
        <f>INDEX(results[Nuclear],MATCH($A3284,results[Time period],0),)</f>
        <v>11170</v>
      </c>
      <c r="C3284">
        <f>INDEX(results[Hydro],MATCH($A3284,results[Time period],0),)</f>
        <v>500</v>
      </c>
      <c r="D3284">
        <f>INDEX(results[CCGT],MATCH($A3284,results[Time period],0),)</f>
        <v>3732.95</v>
      </c>
      <c r="E3284">
        <f>InstalledCapacity!$B$7*pv[[#This Row],[pv]]</f>
        <v>13084.05</v>
      </c>
      <c r="F3284">
        <f>InstalledCapacity!$B$8*wind_Onshore[[#This Row],[wind_Onshore]]</f>
        <v>0</v>
      </c>
      <c r="G3284">
        <f>InstalledCapacity!$B$9*wind_Offshore[[#This Row],[wind_Offshore]]</f>
        <v>0</v>
      </c>
      <c r="H3284">
        <f>INDEX(results[Coal],MATCH($A3284,results[Time period],0),)</f>
        <v>0</v>
      </c>
      <c r="I3284">
        <f>INDEX(results[Diesel],MATCH($A3284,results[Time period],0),)</f>
        <v>0</v>
      </c>
      <c r="J3284">
        <f>d[[#This Row],[d]]</f>
        <v>28487</v>
      </c>
    </row>
    <row r="3285" spans="1:10" x14ac:dyDescent="0.3">
      <c r="A3285" t="s">
        <v>3290</v>
      </c>
      <c r="B3285">
        <f>INDEX(results[Nuclear],MATCH($A3285,results[Time period],0),)</f>
        <v>11170</v>
      </c>
      <c r="C3285">
        <f>INDEX(results[Hydro],MATCH($A3285,results[Time period],0),)</f>
        <v>500</v>
      </c>
      <c r="D3285">
        <f>INDEX(results[CCGT],MATCH($A3285,results[Time period],0),)</f>
        <v>5139.1000000000004</v>
      </c>
      <c r="E3285">
        <f>InstalledCapacity!$B$7*pv[[#This Row],[pv]]</f>
        <v>11673.9</v>
      </c>
      <c r="F3285">
        <f>InstalledCapacity!$B$8*wind_Onshore[[#This Row],[wind_Onshore]]</f>
        <v>0</v>
      </c>
      <c r="G3285">
        <f>InstalledCapacity!$B$9*wind_Offshore[[#This Row],[wind_Offshore]]</f>
        <v>0</v>
      </c>
      <c r="H3285">
        <f>INDEX(results[Coal],MATCH($A3285,results[Time period],0),)</f>
        <v>0</v>
      </c>
      <c r="I3285">
        <f>INDEX(results[Diesel],MATCH($A3285,results[Time period],0),)</f>
        <v>0</v>
      </c>
      <c r="J3285">
        <f>d[[#This Row],[d]]</f>
        <v>28483</v>
      </c>
    </row>
    <row r="3286" spans="1:10" x14ac:dyDescent="0.3">
      <c r="A3286" t="s">
        <v>3291</v>
      </c>
      <c r="B3286">
        <f>INDEX(results[Nuclear],MATCH($A3286,results[Time period],0),)</f>
        <v>11170</v>
      </c>
      <c r="C3286">
        <f>INDEX(results[Hydro],MATCH($A3286,results[Time period],0),)</f>
        <v>500</v>
      </c>
      <c r="D3286">
        <f>INDEX(results[CCGT],MATCH($A3286,results[Time period],0),)</f>
        <v>6575.5</v>
      </c>
      <c r="E3286">
        <f>InstalledCapacity!$B$7*pv[[#This Row],[pv]]</f>
        <v>9460.5</v>
      </c>
      <c r="F3286">
        <f>InstalledCapacity!$B$8*wind_Onshore[[#This Row],[wind_Onshore]]</f>
        <v>0</v>
      </c>
      <c r="G3286">
        <f>InstalledCapacity!$B$9*wind_Offshore[[#This Row],[wind_Offshore]]</f>
        <v>0</v>
      </c>
      <c r="H3286">
        <f>INDEX(results[Coal],MATCH($A3286,results[Time period],0),)</f>
        <v>0</v>
      </c>
      <c r="I3286">
        <f>INDEX(results[Diesel],MATCH($A3286,results[Time period],0),)</f>
        <v>0</v>
      </c>
      <c r="J3286">
        <f>d[[#This Row],[d]]</f>
        <v>27706</v>
      </c>
    </row>
    <row r="3287" spans="1:10" x14ac:dyDescent="0.3">
      <c r="A3287" t="s">
        <v>3292</v>
      </c>
      <c r="B3287">
        <f>INDEX(results[Nuclear],MATCH($A3287,results[Time period],0),)</f>
        <v>11170</v>
      </c>
      <c r="C3287">
        <f>INDEX(results[Hydro],MATCH($A3287,results[Time period],0),)</f>
        <v>500</v>
      </c>
      <c r="D3287">
        <f>INDEX(results[CCGT],MATCH($A3287,results[Time period],0),)</f>
        <v>7385.75</v>
      </c>
      <c r="E3287">
        <f>InstalledCapacity!$B$7*pv[[#This Row],[pv]]</f>
        <v>6515.25</v>
      </c>
      <c r="F3287">
        <f>InstalledCapacity!$B$8*wind_Onshore[[#This Row],[wind_Onshore]]</f>
        <v>0</v>
      </c>
      <c r="G3287">
        <f>InstalledCapacity!$B$9*wind_Offshore[[#This Row],[wind_Offshore]]</f>
        <v>0</v>
      </c>
      <c r="H3287">
        <f>INDEX(results[Coal],MATCH($A3287,results[Time period],0),)</f>
        <v>0</v>
      </c>
      <c r="I3287">
        <f>INDEX(results[Diesel],MATCH($A3287,results[Time period],0),)</f>
        <v>0</v>
      </c>
      <c r="J3287">
        <f>d[[#This Row],[d]]</f>
        <v>25571</v>
      </c>
    </row>
    <row r="3288" spans="1:10" x14ac:dyDescent="0.3">
      <c r="A3288" t="s">
        <v>3293</v>
      </c>
      <c r="B3288">
        <f>INDEX(results[Nuclear],MATCH($A3288,results[Time period],0),)</f>
        <v>11170</v>
      </c>
      <c r="C3288">
        <f>INDEX(results[Hydro],MATCH($A3288,results[Time period],0),)</f>
        <v>500</v>
      </c>
      <c r="D3288">
        <f>INDEX(results[CCGT],MATCH($A3288,results[Time period],0),)</f>
        <v>8446.15</v>
      </c>
      <c r="E3288">
        <f>InstalledCapacity!$B$7*pv[[#This Row],[pv]]</f>
        <v>3230.85</v>
      </c>
      <c r="F3288">
        <f>InstalledCapacity!$B$8*wind_Onshore[[#This Row],[wind_Onshore]]</f>
        <v>0</v>
      </c>
      <c r="G3288">
        <f>InstalledCapacity!$B$9*wind_Offshore[[#This Row],[wind_Offshore]]</f>
        <v>0</v>
      </c>
      <c r="H3288">
        <f>INDEX(results[Coal],MATCH($A3288,results[Time period],0),)</f>
        <v>0</v>
      </c>
      <c r="I3288">
        <f>INDEX(results[Diesel],MATCH($A3288,results[Time period],0),)</f>
        <v>0</v>
      </c>
      <c r="J3288">
        <f>d[[#This Row],[d]]</f>
        <v>23347</v>
      </c>
    </row>
    <row r="3289" spans="1:10" x14ac:dyDescent="0.3">
      <c r="A3289" t="s">
        <v>3294</v>
      </c>
      <c r="B3289">
        <f>INDEX(results[Nuclear],MATCH($A3289,results[Time period],0),)</f>
        <v>11170</v>
      </c>
      <c r="C3289">
        <f>INDEX(results[Hydro],MATCH($A3289,results[Time period],0),)</f>
        <v>500</v>
      </c>
      <c r="D3289">
        <f>INDEX(results[CCGT],MATCH($A3289,results[Time period],0),)</f>
        <v>9507.6</v>
      </c>
      <c r="E3289">
        <f>InstalledCapacity!$B$7*pv[[#This Row],[pv]]</f>
        <v>785.4</v>
      </c>
      <c r="F3289">
        <f>InstalledCapacity!$B$8*wind_Onshore[[#This Row],[wind_Onshore]]</f>
        <v>0</v>
      </c>
      <c r="G3289">
        <f>InstalledCapacity!$B$9*wind_Offshore[[#This Row],[wind_Offshore]]</f>
        <v>0</v>
      </c>
      <c r="H3289">
        <f>INDEX(results[Coal],MATCH($A3289,results[Time period],0),)</f>
        <v>0</v>
      </c>
      <c r="I3289">
        <f>INDEX(results[Diesel],MATCH($A3289,results[Time period],0),)</f>
        <v>0</v>
      </c>
      <c r="J3289">
        <f>d[[#This Row],[d]]</f>
        <v>21963</v>
      </c>
    </row>
    <row r="3290" spans="1:10" x14ac:dyDescent="0.3">
      <c r="A3290" t="s">
        <v>3295</v>
      </c>
      <c r="B3290">
        <f>INDEX(results[Nuclear],MATCH($A3290,results[Time period],0),)</f>
        <v>11170</v>
      </c>
      <c r="C3290">
        <f>INDEX(results[Hydro],MATCH($A3290,results[Time period],0),)</f>
        <v>500</v>
      </c>
      <c r="D3290">
        <f>INDEX(results[CCGT],MATCH($A3290,results[Time period],0),)</f>
        <v>8947</v>
      </c>
      <c r="E3290">
        <f>InstalledCapacity!$B$7*pv[[#This Row],[pv]]</f>
        <v>0</v>
      </c>
      <c r="F3290">
        <f>InstalledCapacity!$B$8*wind_Onshore[[#This Row],[wind_Onshore]]</f>
        <v>0</v>
      </c>
      <c r="G3290">
        <f>InstalledCapacity!$B$9*wind_Offshore[[#This Row],[wind_Offshore]]</f>
        <v>0</v>
      </c>
      <c r="H3290">
        <f>INDEX(results[Coal],MATCH($A3290,results[Time period],0),)</f>
        <v>0</v>
      </c>
      <c r="I3290">
        <f>INDEX(results[Diesel],MATCH($A3290,results[Time period],0),)</f>
        <v>0</v>
      </c>
      <c r="J3290">
        <f>d[[#This Row],[d]]</f>
        <v>20617</v>
      </c>
    </row>
    <row r="3291" spans="1:10" x14ac:dyDescent="0.3">
      <c r="A3291" t="s">
        <v>3296</v>
      </c>
      <c r="B3291">
        <f>INDEX(results[Nuclear],MATCH($A3291,results[Time period],0),)</f>
        <v>11170</v>
      </c>
      <c r="C3291">
        <f>INDEX(results[Hydro],MATCH($A3291,results[Time period],0),)</f>
        <v>500</v>
      </c>
      <c r="D3291">
        <f>INDEX(results[CCGT],MATCH($A3291,results[Time period],0),)</f>
        <v>8285</v>
      </c>
      <c r="E3291">
        <f>InstalledCapacity!$B$7*pv[[#This Row],[pv]]</f>
        <v>0</v>
      </c>
      <c r="F3291">
        <f>InstalledCapacity!$B$8*wind_Onshore[[#This Row],[wind_Onshore]]</f>
        <v>0</v>
      </c>
      <c r="G3291">
        <f>InstalledCapacity!$B$9*wind_Offshore[[#This Row],[wind_Offshore]]</f>
        <v>0</v>
      </c>
      <c r="H3291">
        <f>INDEX(results[Coal],MATCH($A3291,results[Time period],0),)</f>
        <v>0</v>
      </c>
      <c r="I3291">
        <f>INDEX(results[Diesel],MATCH($A3291,results[Time period],0),)</f>
        <v>0</v>
      </c>
      <c r="J3291">
        <f>d[[#This Row],[d]]</f>
        <v>19955</v>
      </c>
    </row>
    <row r="3292" spans="1:10" x14ac:dyDescent="0.3">
      <c r="A3292" t="s">
        <v>3297</v>
      </c>
      <c r="B3292">
        <f>INDEX(results[Nuclear],MATCH($A3292,results[Time period],0),)</f>
        <v>11170</v>
      </c>
      <c r="C3292">
        <f>INDEX(results[Hydro],MATCH($A3292,results[Time period],0),)</f>
        <v>500</v>
      </c>
      <c r="D3292">
        <f>INDEX(results[CCGT],MATCH($A3292,results[Time period],0),)</f>
        <v>7897</v>
      </c>
      <c r="E3292">
        <f>InstalledCapacity!$B$7*pv[[#This Row],[pv]]</f>
        <v>0</v>
      </c>
      <c r="F3292">
        <f>InstalledCapacity!$B$8*wind_Onshore[[#This Row],[wind_Onshore]]</f>
        <v>0</v>
      </c>
      <c r="G3292">
        <f>InstalledCapacity!$B$9*wind_Offshore[[#This Row],[wind_Offshore]]</f>
        <v>0</v>
      </c>
      <c r="H3292">
        <f>INDEX(results[Coal],MATCH($A3292,results[Time period],0),)</f>
        <v>0</v>
      </c>
      <c r="I3292">
        <f>INDEX(results[Diesel],MATCH($A3292,results[Time period],0),)</f>
        <v>0</v>
      </c>
      <c r="J3292">
        <f>d[[#This Row],[d]]</f>
        <v>19567</v>
      </c>
    </row>
    <row r="3293" spans="1:10" x14ac:dyDescent="0.3">
      <c r="A3293" t="s">
        <v>3298</v>
      </c>
      <c r="B3293">
        <f>INDEX(results[Nuclear],MATCH($A3293,results[Time period],0),)</f>
        <v>11170</v>
      </c>
      <c r="C3293">
        <f>INDEX(results[Hydro],MATCH($A3293,results[Time period],0),)</f>
        <v>500</v>
      </c>
      <c r="D3293">
        <f>INDEX(results[CCGT],MATCH($A3293,results[Time period],0),)</f>
        <v>8049</v>
      </c>
      <c r="E3293">
        <f>InstalledCapacity!$B$7*pv[[#This Row],[pv]]</f>
        <v>0</v>
      </c>
      <c r="F3293">
        <f>InstalledCapacity!$B$8*wind_Onshore[[#This Row],[wind_Onshore]]</f>
        <v>0</v>
      </c>
      <c r="G3293">
        <f>InstalledCapacity!$B$9*wind_Offshore[[#This Row],[wind_Offshore]]</f>
        <v>0</v>
      </c>
      <c r="H3293">
        <f>INDEX(results[Coal],MATCH($A3293,results[Time period],0),)</f>
        <v>0</v>
      </c>
      <c r="I3293">
        <f>INDEX(results[Diesel],MATCH($A3293,results[Time period],0),)</f>
        <v>0</v>
      </c>
      <c r="J3293">
        <f>d[[#This Row],[d]]</f>
        <v>19719</v>
      </c>
    </row>
    <row r="3294" spans="1:10" x14ac:dyDescent="0.3">
      <c r="A3294" t="s">
        <v>3299</v>
      </c>
      <c r="B3294">
        <f>INDEX(results[Nuclear],MATCH($A3294,results[Time period],0),)</f>
        <v>11170</v>
      </c>
      <c r="C3294">
        <f>INDEX(results[Hydro],MATCH($A3294,results[Time period],0),)</f>
        <v>500</v>
      </c>
      <c r="D3294">
        <f>INDEX(results[CCGT],MATCH($A3294,results[Time period],0),)</f>
        <v>9175</v>
      </c>
      <c r="E3294">
        <f>InstalledCapacity!$B$7*pv[[#This Row],[pv]]</f>
        <v>0</v>
      </c>
      <c r="F3294">
        <f>InstalledCapacity!$B$8*wind_Onshore[[#This Row],[wind_Onshore]]</f>
        <v>0</v>
      </c>
      <c r="G3294">
        <f>InstalledCapacity!$B$9*wind_Offshore[[#This Row],[wind_Offshore]]</f>
        <v>0</v>
      </c>
      <c r="H3294">
        <f>INDEX(results[Coal],MATCH($A3294,results[Time period],0),)</f>
        <v>0</v>
      </c>
      <c r="I3294">
        <f>INDEX(results[Diesel],MATCH($A3294,results[Time period],0),)</f>
        <v>0</v>
      </c>
      <c r="J3294">
        <f>d[[#This Row],[d]]</f>
        <v>20845</v>
      </c>
    </row>
    <row r="3295" spans="1:10" x14ac:dyDescent="0.3">
      <c r="A3295" t="s">
        <v>3300</v>
      </c>
      <c r="B3295">
        <f>INDEX(results[Nuclear],MATCH($A3295,results[Time period],0),)</f>
        <v>11170</v>
      </c>
      <c r="C3295">
        <f>INDEX(results[Hydro],MATCH($A3295,results[Time period],0),)</f>
        <v>500</v>
      </c>
      <c r="D3295">
        <f>INDEX(results[CCGT],MATCH($A3295,results[Time period],0),)</f>
        <v>11208</v>
      </c>
      <c r="E3295">
        <f>InstalledCapacity!$B$7*pv[[#This Row],[pv]]</f>
        <v>0</v>
      </c>
      <c r="F3295">
        <f>InstalledCapacity!$B$8*wind_Onshore[[#This Row],[wind_Onshore]]</f>
        <v>0</v>
      </c>
      <c r="G3295">
        <f>InstalledCapacity!$B$9*wind_Offshore[[#This Row],[wind_Offshore]]</f>
        <v>0</v>
      </c>
      <c r="H3295">
        <f>INDEX(results[Coal],MATCH($A3295,results[Time period],0),)</f>
        <v>0</v>
      </c>
      <c r="I3295">
        <f>INDEX(results[Diesel],MATCH($A3295,results[Time period],0),)</f>
        <v>0</v>
      </c>
      <c r="J3295">
        <f>d[[#This Row],[d]]</f>
        <v>22878</v>
      </c>
    </row>
    <row r="3296" spans="1:10" x14ac:dyDescent="0.3">
      <c r="A3296" t="s">
        <v>3301</v>
      </c>
      <c r="B3296">
        <f>INDEX(results[Nuclear],MATCH($A3296,results[Time period],0),)</f>
        <v>11170</v>
      </c>
      <c r="C3296">
        <f>INDEX(results[Hydro],MATCH($A3296,results[Time period],0),)</f>
        <v>500</v>
      </c>
      <c r="D3296">
        <f>INDEX(results[CCGT],MATCH($A3296,results[Time period],0),)</f>
        <v>12328</v>
      </c>
      <c r="E3296">
        <f>InstalledCapacity!$B$7*pv[[#This Row],[pv]]</f>
        <v>0</v>
      </c>
      <c r="F3296">
        <f>InstalledCapacity!$B$8*wind_Onshore[[#This Row],[wind_Onshore]]</f>
        <v>0</v>
      </c>
      <c r="G3296">
        <f>InstalledCapacity!$B$9*wind_Offshore[[#This Row],[wind_Offshore]]</f>
        <v>0</v>
      </c>
      <c r="H3296">
        <f>INDEX(results[Coal],MATCH($A3296,results[Time period],0),)</f>
        <v>0</v>
      </c>
      <c r="I3296">
        <f>INDEX(results[Diesel],MATCH($A3296,results[Time period],0),)</f>
        <v>0</v>
      </c>
      <c r="J3296">
        <f>d[[#This Row],[d]]</f>
        <v>23998</v>
      </c>
    </row>
    <row r="3297" spans="1:10" x14ac:dyDescent="0.3">
      <c r="A3297" t="s">
        <v>3302</v>
      </c>
      <c r="B3297">
        <f>INDEX(results[Nuclear],MATCH($A3297,results[Time period],0),)</f>
        <v>11170</v>
      </c>
      <c r="C3297">
        <f>INDEX(results[Hydro],MATCH($A3297,results[Time period],0),)</f>
        <v>500</v>
      </c>
      <c r="D3297">
        <f>INDEX(results[CCGT],MATCH($A3297,results[Time period],0),)</f>
        <v>13048</v>
      </c>
      <c r="E3297">
        <f>InstalledCapacity!$B$7*pv[[#This Row],[pv]]</f>
        <v>0</v>
      </c>
      <c r="F3297">
        <f>InstalledCapacity!$B$8*wind_Onshore[[#This Row],[wind_Onshore]]</f>
        <v>0</v>
      </c>
      <c r="G3297">
        <f>InstalledCapacity!$B$9*wind_Offshore[[#This Row],[wind_Offshore]]</f>
        <v>0</v>
      </c>
      <c r="H3297">
        <f>INDEX(results[Coal],MATCH($A3297,results[Time period],0),)</f>
        <v>0</v>
      </c>
      <c r="I3297">
        <f>INDEX(results[Diesel],MATCH($A3297,results[Time period],0),)</f>
        <v>0</v>
      </c>
      <c r="J3297">
        <f>d[[#This Row],[d]]</f>
        <v>24718</v>
      </c>
    </row>
    <row r="3298" spans="1:10" x14ac:dyDescent="0.3">
      <c r="A3298" t="s">
        <v>3303</v>
      </c>
      <c r="B3298">
        <f>INDEX(results[Nuclear],MATCH($A3298,results[Time period],0),)</f>
        <v>11170</v>
      </c>
      <c r="C3298">
        <f>INDEX(results[Hydro],MATCH($A3298,results[Time period],0),)</f>
        <v>500</v>
      </c>
      <c r="D3298">
        <f>INDEX(results[CCGT],MATCH($A3298,results[Time period],0),)</f>
        <v>13792</v>
      </c>
      <c r="E3298">
        <f>InstalledCapacity!$B$7*pv[[#This Row],[pv]]</f>
        <v>0</v>
      </c>
      <c r="F3298">
        <f>InstalledCapacity!$B$8*wind_Onshore[[#This Row],[wind_Onshore]]</f>
        <v>0</v>
      </c>
      <c r="G3298">
        <f>InstalledCapacity!$B$9*wind_Offshore[[#This Row],[wind_Offshore]]</f>
        <v>0</v>
      </c>
      <c r="H3298">
        <f>INDEX(results[Coal],MATCH($A3298,results[Time period],0),)</f>
        <v>0</v>
      </c>
      <c r="I3298">
        <f>INDEX(results[Diesel],MATCH($A3298,results[Time period],0),)</f>
        <v>0</v>
      </c>
      <c r="J3298">
        <f>d[[#This Row],[d]]</f>
        <v>25462</v>
      </c>
    </row>
    <row r="3299" spans="1:10" x14ac:dyDescent="0.3">
      <c r="A3299" t="s">
        <v>3304</v>
      </c>
      <c r="B3299">
        <f>INDEX(results[Nuclear],MATCH($A3299,results[Time period],0),)</f>
        <v>11170</v>
      </c>
      <c r="C3299">
        <f>INDEX(results[Hydro],MATCH($A3299,results[Time period],0),)</f>
        <v>500</v>
      </c>
      <c r="D3299">
        <f>INDEX(results[CCGT],MATCH($A3299,results[Time period],0),)</f>
        <v>14613</v>
      </c>
      <c r="E3299">
        <f>InstalledCapacity!$B$7*pv[[#This Row],[pv]]</f>
        <v>0</v>
      </c>
      <c r="F3299">
        <f>InstalledCapacity!$B$8*wind_Onshore[[#This Row],[wind_Onshore]]</f>
        <v>0</v>
      </c>
      <c r="G3299">
        <f>InstalledCapacity!$B$9*wind_Offshore[[#This Row],[wind_Offshore]]</f>
        <v>0</v>
      </c>
      <c r="H3299">
        <f>INDEX(results[Coal],MATCH($A3299,results[Time period],0),)</f>
        <v>0</v>
      </c>
      <c r="I3299">
        <f>INDEX(results[Diesel],MATCH($A3299,results[Time period],0),)</f>
        <v>0</v>
      </c>
      <c r="J3299">
        <f>d[[#This Row],[d]]</f>
        <v>26283</v>
      </c>
    </row>
    <row r="3300" spans="1:10" x14ac:dyDescent="0.3">
      <c r="A3300" t="s">
        <v>3305</v>
      </c>
      <c r="B3300">
        <f>INDEX(results[Nuclear],MATCH($A3300,results[Time period],0),)</f>
        <v>11170</v>
      </c>
      <c r="C3300">
        <f>INDEX(results[Hydro],MATCH($A3300,results[Time period],0),)</f>
        <v>500</v>
      </c>
      <c r="D3300">
        <f>INDEX(results[CCGT],MATCH($A3300,results[Time period],0),)</f>
        <v>15356</v>
      </c>
      <c r="E3300">
        <f>InstalledCapacity!$B$7*pv[[#This Row],[pv]]</f>
        <v>0</v>
      </c>
      <c r="F3300">
        <f>InstalledCapacity!$B$8*wind_Onshore[[#This Row],[wind_Onshore]]</f>
        <v>0</v>
      </c>
      <c r="G3300">
        <f>InstalledCapacity!$B$9*wind_Offshore[[#This Row],[wind_Offshore]]</f>
        <v>0</v>
      </c>
      <c r="H3300">
        <f>INDEX(results[Coal],MATCH($A3300,results[Time period],0),)</f>
        <v>0</v>
      </c>
      <c r="I3300">
        <f>INDEX(results[Diesel],MATCH($A3300,results[Time period],0),)</f>
        <v>0</v>
      </c>
      <c r="J3300">
        <f>d[[#This Row],[d]]</f>
        <v>27026</v>
      </c>
    </row>
    <row r="3301" spans="1:10" x14ac:dyDescent="0.3">
      <c r="A3301" t="s">
        <v>3306</v>
      </c>
      <c r="B3301">
        <f>INDEX(results[Nuclear],MATCH($A3301,results[Time period],0),)</f>
        <v>11170</v>
      </c>
      <c r="C3301">
        <f>INDEX(results[Hydro],MATCH($A3301,results[Time period],0),)</f>
        <v>500</v>
      </c>
      <c r="D3301">
        <f>INDEX(results[CCGT],MATCH($A3301,results[Time period],0),)</f>
        <v>15189.4</v>
      </c>
      <c r="E3301">
        <f>InstalledCapacity!$B$7*pv[[#This Row],[pv]]</f>
        <v>642.59999999999991</v>
      </c>
      <c r="F3301">
        <f>InstalledCapacity!$B$8*wind_Onshore[[#This Row],[wind_Onshore]]</f>
        <v>0</v>
      </c>
      <c r="G3301">
        <f>InstalledCapacity!$B$9*wind_Offshore[[#This Row],[wind_Offshore]]</f>
        <v>0</v>
      </c>
      <c r="H3301">
        <f>INDEX(results[Coal],MATCH($A3301,results[Time period],0),)</f>
        <v>0</v>
      </c>
      <c r="I3301">
        <f>INDEX(results[Diesel],MATCH($A3301,results[Time period],0),)</f>
        <v>0</v>
      </c>
      <c r="J3301">
        <f>d[[#This Row],[d]]</f>
        <v>27502</v>
      </c>
    </row>
    <row r="3302" spans="1:10" x14ac:dyDescent="0.3">
      <c r="A3302" t="s">
        <v>3307</v>
      </c>
      <c r="B3302">
        <f>INDEX(results[Nuclear],MATCH($A3302,results[Time period],0),)</f>
        <v>11170</v>
      </c>
      <c r="C3302">
        <f>INDEX(results[Hydro],MATCH($A3302,results[Time period],0),)</f>
        <v>500</v>
      </c>
      <c r="D3302">
        <f>INDEX(results[CCGT],MATCH($A3302,results[Time period],0),)</f>
        <v>13977.7</v>
      </c>
      <c r="E3302">
        <f>InstalledCapacity!$B$7*pv[[#This Row],[pv]]</f>
        <v>2463.3000000000002</v>
      </c>
      <c r="F3302">
        <f>InstalledCapacity!$B$8*wind_Onshore[[#This Row],[wind_Onshore]]</f>
        <v>0</v>
      </c>
      <c r="G3302">
        <f>InstalledCapacity!$B$9*wind_Offshore[[#This Row],[wind_Offshore]]</f>
        <v>0</v>
      </c>
      <c r="H3302">
        <f>INDEX(results[Coal],MATCH($A3302,results[Time period],0),)</f>
        <v>0</v>
      </c>
      <c r="I3302">
        <f>INDEX(results[Diesel],MATCH($A3302,results[Time period],0),)</f>
        <v>0</v>
      </c>
      <c r="J3302">
        <f>d[[#This Row],[d]]</f>
        <v>28111</v>
      </c>
    </row>
    <row r="3303" spans="1:10" x14ac:dyDescent="0.3">
      <c r="A3303" t="s">
        <v>3308</v>
      </c>
      <c r="B3303">
        <f>INDEX(results[Nuclear],MATCH($A3303,results[Time period],0),)</f>
        <v>11170</v>
      </c>
      <c r="C3303">
        <f>INDEX(results[Hydro],MATCH($A3303,results[Time period],0),)</f>
        <v>500</v>
      </c>
      <c r="D3303">
        <f>INDEX(results[CCGT],MATCH($A3303,results[Time period],0),)</f>
        <v>13255.9</v>
      </c>
      <c r="E3303">
        <f>InstalledCapacity!$B$7*pv[[#This Row],[pv]]</f>
        <v>3320.1</v>
      </c>
      <c r="F3303">
        <f>InstalledCapacity!$B$8*wind_Onshore[[#This Row],[wind_Onshore]]</f>
        <v>0</v>
      </c>
      <c r="G3303">
        <f>InstalledCapacity!$B$9*wind_Offshore[[#This Row],[wind_Offshore]]</f>
        <v>0</v>
      </c>
      <c r="H3303">
        <f>INDEX(results[Coal],MATCH($A3303,results[Time period],0),)</f>
        <v>0</v>
      </c>
      <c r="I3303">
        <f>INDEX(results[Diesel],MATCH($A3303,results[Time period],0),)</f>
        <v>0</v>
      </c>
      <c r="J3303">
        <f>d[[#This Row],[d]]</f>
        <v>28246</v>
      </c>
    </row>
    <row r="3304" spans="1:10" x14ac:dyDescent="0.3">
      <c r="A3304" t="s">
        <v>3309</v>
      </c>
      <c r="B3304">
        <f>INDEX(results[Nuclear],MATCH($A3304,results[Time period],0),)</f>
        <v>11170</v>
      </c>
      <c r="C3304">
        <f>INDEX(results[Hydro],MATCH($A3304,results[Time period],0),)</f>
        <v>500</v>
      </c>
      <c r="D3304">
        <f>INDEX(results[CCGT],MATCH($A3304,results[Time period],0),)</f>
        <v>12407.3</v>
      </c>
      <c r="E3304">
        <f>InstalledCapacity!$B$7*pv[[#This Row],[pv]]</f>
        <v>4319.7</v>
      </c>
      <c r="F3304">
        <f>InstalledCapacity!$B$8*wind_Onshore[[#This Row],[wind_Onshore]]</f>
        <v>0</v>
      </c>
      <c r="G3304">
        <f>InstalledCapacity!$B$9*wind_Offshore[[#This Row],[wind_Offshore]]</f>
        <v>0</v>
      </c>
      <c r="H3304">
        <f>INDEX(results[Coal],MATCH($A3304,results[Time period],0),)</f>
        <v>0</v>
      </c>
      <c r="I3304">
        <f>INDEX(results[Diesel],MATCH($A3304,results[Time period],0),)</f>
        <v>0</v>
      </c>
      <c r="J3304">
        <f>d[[#This Row],[d]]</f>
        <v>28397</v>
      </c>
    </row>
    <row r="3305" spans="1:10" x14ac:dyDescent="0.3">
      <c r="A3305" t="s">
        <v>3310</v>
      </c>
      <c r="B3305">
        <f>INDEX(results[Nuclear],MATCH($A3305,results[Time period],0),)</f>
        <v>11170</v>
      </c>
      <c r="C3305">
        <f>INDEX(results[Hydro],MATCH($A3305,results[Time period],0),)</f>
        <v>500</v>
      </c>
      <c r="D3305">
        <f>INDEX(results[CCGT],MATCH($A3305,results[Time period],0),)</f>
        <v>10668.5</v>
      </c>
      <c r="E3305">
        <f>InstalledCapacity!$B$7*pv[[#This Row],[pv]]</f>
        <v>6247.5</v>
      </c>
      <c r="F3305">
        <f>InstalledCapacity!$B$8*wind_Onshore[[#This Row],[wind_Onshore]]</f>
        <v>0</v>
      </c>
      <c r="G3305">
        <f>InstalledCapacity!$B$9*wind_Offshore[[#This Row],[wind_Offshore]]</f>
        <v>0</v>
      </c>
      <c r="H3305">
        <f>INDEX(results[Coal],MATCH($A3305,results[Time period],0),)</f>
        <v>0</v>
      </c>
      <c r="I3305">
        <f>INDEX(results[Diesel],MATCH($A3305,results[Time period],0),)</f>
        <v>0</v>
      </c>
      <c r="J3305">
        <f>d[[#This Row],[d]]</f>
        <v>28586</v>
      </c>
    </row>
    <row r="3306" spans="1:10" x14ac:dyDescent="0.3">
      <c r="A3306" t="s">
        <v>3311</v>
      </c>
      <c r="B3306">
        <f>INDEX(results[Nuclear],MATCH($A3306,results[Time period],0),)</f>
        <v>11170</v>
      </c>
      <c r="C3306">
        <f>INDEX(results[Hydro],MATCH($A3306,results[Time period],0),)</f>
        <v>500</v>
      </c>
      <c r="D3306">
        <f>INDEX(results[CCGT],MATCH($A3306,results[Time period],0),)</f>
        <v>8319.2000000000007</v>
      </c>
      <c r="E3306">
        <f>InstalledCapacity!$B$7*pv[[#This Row],[pv]]</f>
        <v>8353.8000000000011</v>
      </c>
      <c r="F3306">
        <f>InstalledCapacity!$B$8*wind_Onshore[[#This Row],[wind_Onshore]]</f>
        <v>0</v>
      </c>
      <c r="G3306">
        <f>InstalledCapacity!$B$9*wind_Offshore[[#This Row],[wind_Offshore]]</f>
        <v>0</v>
      </c>
      <c r="H3306">
        <f>INDEX(results[Coal],MATCH($A3306,results[Time period],0),)</f>
        <v>0</v>
      </c>
      <c r="I3306">
        <f>INDEX(results[Diesel],MATCH($A3306,results[Time period],0),)</f>
        <v>0</v>
      </c>
      <c r="J3306">
        <f>d[[#This Row],[d]]</f>
        <v>28343</v>
      </c>
    </row>
    <row r="3307" spans="1:10" x14ac:dyDescent="0.3">
      <c r="A3307" t="s">
        <v>3312</v>
      </c>
      <c r="B3307">
        <f>INDEX(results[Nuclear],MATCH($A3307,results[Time period],0),)</f>
        <v>11170</v>
      </c>
      <c r="C3307">
        <f>INDEX(results[Hydro],MATCH($A3307,results[Time period],0),)</f>
        <v>500</v>
      </c>
      <c r="D3307">
        <f>INDEX(results[CCGT],MATCH($A3307,results[Time period],0),)</f>
        <v>5879.75</v>
      </c>
      <c r="E3307">
        <f>InstalledCapacity!$B$7*pv[[#This Row],[pv]]</f>
        <v>10085.249999999998</v>
      </c>
      <c r="F3307">
        <f>InstalledCapacity!$B$8*wind_Onshore[[#This Row],[wind_Onshore]]</f>
        <v>0</v>
      </c>
      <c r="G3307">
        <f>InstalledCapacity!$B$9*wind_Offshore[[#This Row],[wind_Offshore]]</f>
        <v>0</v>
      </c>
      <c r="H3307">
        <f>INDEX(results[Coal],MATCH($A3307,results[Time period],0),)</f>
        <v>0</v>
      </c>
      <c r="I3307">
        <f>INDEX(results[Diesel],MATCH($A3307,results[Time period],0),)</f>
        <v>0</v>
      </c>
      <c r="J3307">
        <f>d[[#This Row],[d]]</f>
        <v>27635</v>
      </c>
    </row>
    <row r="3308" spans="1:10" x14ac:dyDescent="0.3">
      <c r="A3308" t="s">
        <v>3313</v>
      </c>
      <c r="B3308">
        <f>INDEX(results[Nuclear],MATCH($A3308,results[Time period],0),)</f>
        <v>11170</v>
      </c>
      <c r="C3308">
        <f>INDEX(results[Hydro],MATCH($A3308,results[Time period],0),)</f>
        <v>500</v>
      </c>
      <c r="D3308">
        <f>INDEX(results[CCGT],MATCH($A3308,results[Time period],0),)</f>
        <v>7867.15</v>
      </c>
      <c r="E3308">
        <f>InstalledCapacity!$B$7*pv[[#This Row],[pv]]</f>
        <v>7157.85</v>
      </c>
      <c r="F3308">
        <f>InstalledCapacity!$B$8*wind_Onshore[[#This Row],[wind_Onshore]]</f>
        <v>0</v>
      </c>
      <c r="G3308">
        <f>InstalledCapacity!$B$9*wind_Offshore[[#This Row],[wind_Offshore]]</f>
        <v>0</v>
      </c>
      <c r="H3308">
        <f>INDEX(results[Coal],MATCH($A3308,results[Time period],0),)</f>
        <v>0</v>
      </c>
      <c r="I3308">
        <f>INDEX(results[Diesel],MATCH($A3308,results[Time period],0),)</f>
        <v>0</v>
      </c>
      <c r="J3308">
        <f>d[[#This Row],[d]]</f>
        <v>26695</v>
      </c>
    </row>
    <row r="3309" spans="1:10" x14ac:dyDescent="0.3">
      <c r="A3309" t="s">
        <v>3314</v>
      </c>
      <c r="B3309">
        <f>INDEX(results[Nuclear],MATCH($A3309,results[Time period],0),)</f>
        <v>11170</v>
      </c>
      <c r="C3309">
        <f>INDEX(results[Hydro],MATCH($A3309,results[Time period],0),)</f>
        <v>500</v>
      </c>
      <c r="D3309">
        <f>INDEX(results[CCGT],MATCH($A3309,results[Time period],0),)</f>
        <v>10569.45</v>
      </c>
      <c r="E3309">
        <f>InstalledCapacity!$B$7*pv[[#This Row],[pv]]</f>
        <v>4337.55</v>
      </c>
      <c r="F3309">
        <f>InstalledCapacity!$B$8*wind_Onshore[[#This Row],[wind_Onshore]]</f>
        <v>0</v>
      </c>
      <c r="G3309">
        <f>InstalledCapacity!$B$9*wind_Offshore[[#This Row],[wind_Offshore]]</f>
        <v>0</v>
      </c>
      <c r="H3309">
        <f>INDEX(results[Coal],MATCH($A3309,results[Time period],0),)</f>
        <v>0</v>
      </c>
      <c r="I3309">
        <f>INDEX(results[Diesel],MATCH($A3309,results[Time period],0),)</f>
        <v>0</v>
      </c>
      <c r="J3309">
        <f>d[[#This Row],[d]]</f>
        <v>26577</v>
      </c>
    </row>
    <row r="3310" spans="1:10" x14ac:dyDescent="0.3">
      <c r="A3310" t="s">
        <v>3315</v>
      </c>
      <c r="B3310">
        <f>INDEX(results[Nuclear],MATCH($A3310,results[Time period],0),)</f>
        <v>11170</v>
      </c>
      <c r="C3310">
        <f>INDEX(results[Hydro],MATCH($A3310,results[Time period],0),)</f>
        <v>500</v>
      </c>
      <c r="D3310">
        <f>INDEX(results[CCGT],MATCH($A3310,results[Time period],0),)</f>
        <v>10967.45</v>
      </c>
      <c r="E3310">
        <f>InstalledCapacity!$B$7*pv[[#This Row],[pv]]</f>
        <v>3266.5499999999997</v>
      </c>
      <c r="F3310">
        <f>InstalledCapacity!$B$8*wind_Onshore[[#This Row],[wind_Onshore]]</f>
        <v>0</v>
      </c>
      <c r="G3310">
        <f>InstalledCapacity!$B$9*wind_Offshore[[#This Row],[wind_Offshore]]</f>
        <v>0</v>
      </c>
      <c r="H3310">
        <f>INDEX(results[Coal],MATCH($A3310,results[Time period],0),)</f>
        <v>0</v>
      </c>
      <c r="I3310">
        <f>INDEX(results[Diesel],MATCH($A3310,results[Time period],0),)</f>
        <v>0</v>
      </c>
      <c r="J3310">
        <f>d[[#This Row],[d]]</f>
        <v>25904</v>
      </c>
    </row>
    <row r="3311" spans="1:10" x14ac:dyDescent="0.3">
      <c r="A3311" t="s">
        <v>3316</v>
      </c>
      <c r="B3311">
        <f>INDEX(results[Nuclear],MATCH($A3311,results[Time period],0),)</f>
        <v>11170</v>
      </c>
      <c r="C3311">
        <f>INDEX(results[Hydro],MATCH($A3311,results[Time period],0),)</f>
        <v>500</v>
      </c>
      <c r="D3311">
        <f>INDEX(results[CCGT],MATCH($A3311,results[Time period],0),)</f>
        <v>10047.049999999999</v>
      </c>
      <c r="E3311">
        <f>InstalledCapacity!$B$7*pv[[#This Row],[pv]]</f>
        <v>2623.95</v>
      </c>
      <c r="F3311">
        <f>InstalledCapacity!$B$8*wind_Onshore[[#This Row],[wind_Onshore]]</f>
        <v>0</v>
      </c>
      <c r="G3311">
        <f>InstalledCapacity!$B$9*wind_Offshore[[#This Row],[wind_Offshore]]</f>
        <v>0</v>
      </c>
      <c r="H3311">
        <f>INDEX(results[Coal],MATCH($A3311,results[Time period],0),)</f>
        <v>0</v>
      </c>
      <c r="I3311">
        <f>INDEX(results[Diesel],MATCH($A3311,results[Time period],0),)</f>
        <v>0</v>
      </c>
      <c r="J3311">
        <f>d[[#This Row],[d]]</f>
        <v>24341</v>
      </c>
    </row>
    <row r="3312" spans="1:10" x14ac:dyDescent="0.3">
      <c r="A3312" t="s">
        <v>3317</v>
      </c>
      <c r="B3312">
        <f>INDEX(results[Nuclear],MATCH($A3312,results[Time period],0),)</f>
        <v>11170</v>
      </c>
      <c r="C3312">
        <f>INDEX(results[Hydro],MATCH($A3312,results[Time period],0),)</f>
        <v>500</v>
      </c>
      <c r="D3312">
        <f>INDEX(results[CCGT],MATCH($A3312,results[Time period],0),)</f>
        <v>9016</v>
      </c>
      <c r="E3312">
        <f>InstalledCapacity!$B$7*pv[[#This Row],[pv]]</f>
        <v>1785</v>
      </c>
      <c r="F3312">
        <f>InstalledCapacity!$B$8*wind_Onshore[[#This Row],[wind_Onshore]]</f>
        <v>0</v>
      </c>
      <c r="G3312">
        <f>InstalledCapacity!$B$9*wind_Offshore[[#This Row],[wind_Offshore]]</f>
        <v>0</v>
      </c>
      <c r="H3312">
        <f>INDEX(results[Coal],MATCH($A3312,results[Time period],0),)</f>
        <v>0</v>
      </c>
      <c r="I3312">
        <f>INDEX(results[Diesel],MATCH($A3312,results[Time period],0),)</f>
        <v>0</v>
      </c>
      <c r="J3312">
        <f>d[[#This Row],[d]]</f>
        <v>22471</v>
      </c>
    </row>
    <row r="3313" spans="1:10" x14ac:dyDescent="0.3">
      <c r="A3313" t="s">
        <v>3318</v>
      </c>
      <c r="B3313">
        <f>INDEX(results[Nuclear],MATCH($A3313,results[Time period],0),)</f>
        <v>11170</v>
      </c>
      <c r="C3313">
        <f>INDEX(results[Hydro],MATCH($A3313,results[Time period],0),)</f>
        <v>500</v>
      </c>
      <c r="D3313">
        <f>INDEX(results[CCGT],MATCH($A3313,results[Time period],0),)</f>
        <v>8760.6</v>
      </c>
      <c r="E3313">
        <f>InstalledCapacity!$B$7*pv[[#This Row],[pv]]</f>
        <v>428.40000000000003</v>
      </c>
      <c r="F3313">
        <f>InstalledCapacity!$B$8*wind_Onshore[[#This Row],[wind_Onshore]]</f>
        <v>0</v>
      </c>
      <c r="G3313">
        <f>InstalledCapacity!$B$9*wind_Offshore[[#This Row],[wind_Offshore]]</f>
        <v>0</v>
      </c>
      <c r="H3313">
        <f>INDEX(results[Coal],MATCH($A3313,results[Time period],0),)</f>
        <v>0</v>
      </c>
      <c r="I3313">
        <f>INDEX(results[Diesel],MATCH($A3313,results[Time period],0),)</f>
        <v>0</v>
      </c>
      <c r="J3313">
        <f>d[[#This Row],[d]]</f>
        <v>20859</v>
      </c>
    </row>
    <row r="3314" spans="1:10" x14ac:dyDescent="0.3">
      <c r="A3314" t="s">
        <v>3319</v>
      </c>
      <c r="B3314">
        <f>INDEX(results[Nuclear],MATCH($A3314,results[Time period],0),)</f>
        <v>11170</v>
      </c>
      <c r="C3314">
        <f>INDEX(results[Hydro],MATCH($A3314,results[Time period],0),)</f>
        <v>500</v>
      </c>
      <c r="D3314">
        <f>INDEX(results[CCGT],MATCH($A3314,results[Time period],0),)</f>
        <v>8086</v>
      </c>
      <c r="E3314">
        <f>InstalledCapacity!$B$7*pv[[#This Row],[pv]]</f>
        <v>0</v>
      </c>
      <c r="F3314">
        <f>InstalledCapacity!$B$8*wind_Onshore[[#This Row],[wind_Onshore]]</f>
        <v>0</v>
      </c>
      <c r="G3314">
        <f>InstalledCapacity!$B$9*wind_Offshore[[#This Row],[wind_Offshore]]</f>
        <v>0</v>
      </c>
      <c r="H3314">
        <f>INDEX(results[Coal],MATCH($A3314,results[Time period],0),)</f>
        <v>0</v>
      </c>
      <c r="I3314">
        <f>INDEX(results[Diesel],MATCH($A3314,results[Time period],0),)</f>
        <v>0</v>
      </c>
      <c r="J3314">
        <f>d[[#This Row],[d]]</f>
        <v>19756</v>
      </c>
    </row>
    <row r="3315" spans="1:10" x14ac:dyDescent="0.3">
      <c r="A3315" t="s">
        <v>3320</v>
      </c>
      <c r="B3315">
        <f>INDEX(results[Nuclear],MATCH($A3315,results[Time period],0),)</f>
        <v>11170</v>
      </c>
      <c r="C3315">
        <f>INDEX(results[Hydro],MATCH($A3315,results[Time period],0),)</f>
        <v>500</v>
      </c>
      <c r="D3315">
        <f>INDEX(results[CCGT],MATCH($A3315,results[Time period],0),)</f>
        <v>7456</v>
      </c>
      <c r="E3315">
        <f>InstalledCapacity!$B$7*pv[[#This Row],[pv]]</f>
        <v>0</v>
      </c>
      <c r="F3315">
        <f>InstalledCapacity!$B$8*wind_Onshore[[#This Row],[wind_Onshore]]</f>
        <v>0</v>
      </c>
      <c r="G3315">
        <f>InstalledCapacity!$B$9*wind_Offshore[[#This Row],[wind_Offshore]]</f>
        <v>0</v>
      </c>
      <c r="H3315">
        <f>INDEX(results[Coal],MATCH($A3315,results[Time period],0),)</f>
        <v>0</v>
      </c>
      <c r="I3315">
        <f>INDEX(results[Diesel],MATCH($A3315,results[Time period],0),)</f>
        <v>0</v>
      </c>
      <c r="J3315">
        <f>d[[#This Row],[d]]</f>
        <v>19126</v>
      </c>
    </row>
    <row r="3316" spans="1:10" x14ac:dyDescent="0.3">
      <c r="A3316" t="s">
        <v>3321</v>
      </c>
      <c r="B3316">
        <f>INDEX(results[Nuclear],MATCH($A3316,results[Time period],0),)</f>
        <v>11170</v>
      </c>
      <c r="C3316">
        <f>INDEX(results[Hydro],MATCH($A3316,results[Time period],0),)</f>
        <v>500</v>
      </c>
      <c r="D3316">
        <f>INDEX(results[CCGT],MATCH($A3316,results[Time period],0),)</f>
        <v>7063</v>
      </c>
      <c r="E3316">
        <f>InstalledCapacity!$B$7*pv[[#This Row],[pv]]</f>
        <v>0</v>
      </c>
      <c r="F3316">
        <f>InstalledCapacity!$B$8*wind_Onshore[[#This Row],[wind_Onshore]]</f>
        <v>0</v>
      </c>
      <c r="G3316">
        <f>InstalledCapacity!$B$9*wind_Offshore[[#This Row],[wind_Offshore]]</f>
        <v>0</v>
      </c>
      <c r="H3316">
        <f>INDEX(results[Coal],MATCH($A3316,results[Time period],0),)</f>
        <v>0</v>
      </c>
      <c r="I3316">
        <f>INDEX(results[Diesel],MATCH($A3316,results[Time period],0),)</f>
        <v>0</v>
      </c>
      <c r="J3316">
        <f>d[[#This Row],[d]]</f>
        <v>18733</v>
      </c>
    </row>
    <row r="3317" spans="1:10" x14ac:dyDescent="0.3">
      <c r="A3317" t="s">
        <v>3322</v>
      </c>
      <c r="B3317">
        <f>INDEX(results[Nuclear],MATCH($A3317,results[Time period],0),)</f>
        <v>11170</v>
      </c>
      <c r="C3317">
        <f>INDEX(results[Hydro],MATCH($A3317,results[Time period],0),)</f>
        <v>500</v>
      </c>
      <c r="D3317">
        <f>INDEX(results[CCGT],MATCH($A3317,results[Time period],0),)</f>
        <v>6970</v>
      </c>
      <c r="E3317">
        <f>InstalledCapacity!$B$7*pv[[#This Row],[pv]]</f>
        <v>0</v>
      </c>
      <c r="F3317">
        <f>InstalledCapacity!$B$8*wind_Onshore[[#This Row],[wind_Onshore]]</f>
        <v>0</v>
      </c>
      <c r="G3317">
        <f>InstalledCapacity!$B$9*wind_Offshore[[#This Row],[wind_Offshore]]</f>
        <v>0</v>
      </c>
      <c r="H3317">
        <f>INDEX(results[Coal],MATCH($A3317,results[Time period],0),)</f>
        <v>0</v>
      </c>
      <c r="I3317">
        <f>INDEX(results[Diesel],MATCH($A3317,results[Time period],0),)</f>
        <v>0</v>
      </c>
      <c r="J3317">
        <f>d[[#This Row],[d]]</f>
        <v>18640</v>
      </c>
    </row>
    <row r="3318" spans="1:10" x14ac:dyDescent="0.3">
      <c r="A3318" t="s">
        <v>3323</v>
      </c>
      <c r="B3318">
        <f>INDEX(results[Nuclear],MATCH($A3318,results[Time period],0),)</f>
        <v>11170</v>
      </c>
      <c r="C3318">
        <f>INDEX(results[Hydro],MATCH($A3318,results[Time period],0),)</f>
        <v>500</v>
      </c>
      <c r="D3318">
        <f>INDEX(results[CCGT],MATCH($A3318,results[Time period],0),)</f>
        <v>7285</v>
      </c>
      <c r="E3318">
        <f>InstalledCapacity!$B$7*pv[[#This Row],[pv]]</f>
        <v>0</v>
      </c>
      <c r="F3318">
        <f>InstalledCapacity!$B$8*wind_Onshore[[#This Row],[wind_Onshore]]</f>
        <v>0</v>
      </c>
      <c r="G3318">
        <f>InstalledCapacity!$B$9*wind_Offshore[[#This Row],[wind_Offshore]]</f>
        <v>0</v>
      </c>
      <c r="H3318">
        <f>INDEX(results[Coal],MATCH($A3318,results[Time period],0),)</f>
        <v>0</v>
      </c>
      <c r="I3318">
        <f>INDEX(results[Diesel],MATCH($A3318,results[Time period],0),)</f>
        <v>0</v>
      </c>
      <c r="J3318">
        <f>d[[#This Row],[d]]</f>
        <v>18955</v>
      </c>
    </row>
    <row r="3319" spans="1:10" x14ac:dyDescent="0.3">
      <c r="A3319" t="s">
        <v>3324</v>
      </c>
      <c r="B3319">
        <f>INDEX(results[Nuclear],MATCH($A3319,results[Time period],0),)</f>
        <v>11170</v>
      </c>
      <c r="C3319">
        <f>INDEX(results[Hydro],MATCH($A3319,results[Time period],0),)</f>
        <v>500</v>
      </c>
      <c r="D3319">
        <f>INDEX(results[CCGT],MATCH($A3319,results[Time period],0),)</f>
        <v>7785</v>
      </c>
      <c r="E3319">
        <f>InstalledCapacity!$B$7*pv[[#This Row],[pv]]</f>
        <v>0</v>
      </c>
      <c r="F3319">
        <f>InstalledCapacity!$B$8*wind_Onshore[[#This Row],[wind_Onshore]]</f>
        <v>0</v>
      </c>
      <c r="G3319">
        <f>InstalledCapacity!$B$9*wind_Offshore[[#This Row],[wind_Offshore]]</f>
        <v>0</v>
      </c>
      <c r="H3319">
        <f>INDEX(results[Coal],MATCH($A3319,results[Time period],0),)</f>
        <v>0</v>
      </c>
      <c r="I3319">
        <f>INDEX(results[Diesel],MATCH($A3319,results[Time period],0),)</f>
        <v>0</v>
      </c>
      <c r="J3319">
        <f>d[[#This Row],[d]]</f>
        <v>19455</v>
      </c>
    </row>
    <row r="3320" spans="1:10" x14ac:dyDescent="0.3">
      <c r="A3320" t="s">
        <v>3325</v>
      </c>
      <c r="B3320">
        <f>INDEX(results[Nuclear],MATCH($A3320,results[Time period],0),)</f>
        <v>11170</v>
      </c>
      <c r="C3320">
        <f>INDEX(results[Hydro],MATCH($A3320,results[Time period],0),)</f>
        <v>500</v>
      </c>
      <c r="D3320">
        <f>INDEX(results[CCGT],MATCH($A3320,results[Time period],0),)</f>
        <v>8627</v>
      </c>
      <c r="E3320">
        <f>InstalledCapacity!$B$7*pv[[#This Row],[pv]]</f>
        <v>0</v>
      </c>
      <c r="F3320">
        <f>InstalledCapacity!$B$8*wind_Onshore[[#This Row],[wind_Onshore]]</f>
        <v>0</v>
      </c>
      <c r="G3320">
        <f>InstalledCapacity!$B$9*wind_Offshore[[#This Row],[wind_Offshore]]</f>
        <v>0</v>
      </c>
      <c r="H3320">
        <f>INDEX(results[Coal],MATCH($A3320,results[Time period],0),)</f>
        <v>0</v>
      </c>
      <c r="I3320">
        <f>INDEX(results[Diesel],MATCH($A3320,results[Time period],0),)</f>
        <v>0</v>
      </c>
      <c r="J3320">
        <f>d[[#This Row],[d]]</f>
        <v>20297</v>
      </c>
    </row>
    <row r="3321" spans="1:10" x14ac:dyDescent="0.3">
      <c r="A3321" t="s">
        <v>3326</v>
      </c>
      <c r="B3321">
        <f>INDEX(results[Nuclear],MATCH($A3321,results[Time period],0),)</f>
        <v>11170</v>
      </c>
      <c r="C3321">
        <f>INDEX(results[Hydro],MATCH($A3321,results[Time period],0),)</f>
        <v>500</v>
      </c>
      <c r="D3321">
        <f>INDEX(results[CCGT],MATCH($A3321,results[Time period],0),)</f>
        <v>10104</v>
      </c>
      <c r="E3321">
        <f>InstalledCapacity!$B$7*pv[[#This Row],[pv]]</f>
        <v>0</v>
      </c>
      <c r="F3321">
        <f>InstalledCapacity!$B$8*wind_Onshore[[#This Row],[wind_Onshore]]</f>
        <v>0</v>
      </c>
      <c r="G3321">
        <f>InstalledCapacity!$B$9*wind_Offshore[[#This Row],[wind_Offshore]]</f>
        <v>0</v>
      </c>
      <c r="H3321">
        <f>INDEX(results[Coal],MATCH($A3321,results[Time period],0),)</f>
        <v>0</v>
      </c>
      <c r="I3321">
        <f>INDEX(results[Diesel],MATCH($A3321,results[Time period],0),)</f>
        <v>0</v>
      </c>
      <c r="J3321">
        <f>d[[#This Row],[d]]</f>
        <v>21774</v>
      </c>
    </row>
    <row r="3322" spans="1:10" x14ac:dyDescent="0.3">
      <c r="A3322" t="s">
        <v>3327</v>
      </c>
      <c r="B3322">
        <f>INDEX(results[Nuclear],MATCH($A3322,results[Time period],0),)</f>
        <v>11170</v>
      </c>
      <c r="C3322">
        <f>INDEX(results[Hydro],MATCH($A3322,results[Time period],0),)</f>
        <v>500</v>
      </c>
      <c r="D3322">
        <f>INDEX(results[CCGT],MATCH($A3322,results[Time period],0),)</f>
        <v>11567</v>
      </c>
      <c r="E3322">
        <f>InstalledCapacity!$B$7*pv[[#This Row],[pv]]</f>
        <v>0</v>
      </c>
      <c r="F3322">
        <f>InstalledCapacity!$B$8*wind_Onshore[[#This Row],[wind_Onshore]]</f>
        <v>0</v>
      </c>
      <c r="G3322">
        <f>InstalledCapacity!$B$9*wind_Offshore[[#This Row],[wind_Offshore]]</f>
        <v>0</v>
      </c>
      <c r="H3322">
        <f>INDEX(results[Coal],MATCH($A3322,results[Time period],0),)</f>
        <v>0</v>
      </c>
      <c r="I3322">
        <f>INDEX(results[Diesel],MATCH($A3322,results[Time period],0),)</f>
        <v>0</v>
      </c>
      <c r="J3322">
        <f>d[[#This Row],[d]]</f>
        <v>23237</v>
      </c>
    </row>
    <row r="3323" spans="1:10" x14ac:dyDescent="0.3">
      <c r="A3323" t="s">
        <v>3328</v>
      </c>
      <c r="B3323">
        <f>INDEX(results[Nuclear],MATCH($A3323,results[Time period],0),)</f>
        <v>11170</v>
      </c>
      <c r="C3323">
        <f>INDEX(results[Hydro],MATCH($A3323,results[Time period],0),)</f>
        <v>500</v>
      </c>
      <c r="D3323">
        <f>INDEX(results[CCGT],MATCH($A3323,results[Time period],0),)</f>
        <v>12674</v>
      </c>
      <c r="E3323">
        <f>InstalledCapacity!$B$7*pv[[#This Row],[pv]]</f>
        <v>0</v>
      </c>
      <c r="F3323">
        <f>InstalledCapacity!$B$8*wind_Onshore[[#This Row],[wind_Onshore]]</f>
        <v>0</v>
      </c>
      <c r="G3323">
        <f>InstalledCapacity!$B$9*wind_Offshore[[#This Row],[wind_Offshore]]</f>
        <v>0</v>
      </c>
      <c r="H3323">
        <f>INDEX(results[Coal],MATCH($A3323,results[Time period],0),)</f>
        <v>0</v>
      </c>
      <c r="I3323">
        <f>INDEX(results[Diesel],MATCH($A3323,results[Time period],0),)</f>
        <v>0</v>
      </c>
      <c r="J3323">
        <f>d[[#This Row],[d]]</f>
        <v>24344</v>
      </c>
    </row>
    <row r="3324" spans="1:10" x14ac:dyDescent="0.3">
      <c r="A3324" t="s">
        <v>3329</v>
      </c>
      <c r="B3324">
        <f>INDEX(results[Nuclear],MATCH($A3324,results[Time period],0),)</f>
        <v>11170</v>
      </c>
      <c r="C3324">
        <f>INDEX(results[Hydro],MATCH($A3324,results[Time period],0),)</f>
        <v>500</v>
      </c>
      <c r="D3324">
        <f>INDEX(results[CCGT],MATCH($A3324,results[Time period],0),)</f>
        <v>13478.45</v>
      </c>
      <c r="E3324">
        <f>InstalledCapacity!$B$7*pv[[#This Row],[pv]]</f>
        <v>53.550000000000004</v>
      </c>
      <c r="F3324">
        <f>InstalledCapacity!$B$8*wind_Onshore[[#This Row],[wind_Onshore]]</f>
        <v>0</v>
      </c>
      <c r="G3324">
        <f>InstalledCapacity!$B$9*wind_Offshore[[#This Row],[wind_Offshore]]</f>
        <v>0</v>
      </c>
      <c r="H3324">
        <f>INDEX(results[Coal],MATCH($A3324,results[Time period],0),)</f>
        <v>0</v>
      </c>
      <c r="I3324">
        <f>INDEX(results[Diesel],MATCH($A3324,results[Time period],0),)</f>
        <v>0</v>
      </c>
      <c r="J3324">
        <f>d[[#This Row],[d]]</f>
        <v>25202</v>
      </c>
    </row>
    <row r="3325" spans="1:10" x14ac:dyDescent="0.3">
      <c r="A3325" t="s">
        <v>3330</v>
      </c>
      <c r="B3325">
        <f>INDEX(results[Nuclear],MATCH($A3325,results[Time period],0),)</f>
        <v>11170</v>
      </c>
      <c r="C3325">
        <f>INDEX(results[Hydro],MATCH($A3325,results[Time period],0),)</f>
        <v>500</v>
      </c>
      <c r="D3325">
        <f>INDEX(results[CCGT],MATCH($A3325,results[Time period],0),)</f>
        <v>12734.4</v>
      </c>
      <c r="E3325">
        <f>InstalledCapacity!$B$7*pv[[#This Row],[pv]]</f>
        <v>1356.6</v>
      </c>
      <c r="F3325">
        <f>InstalledCapacity!$B$8*wind_Onshore[[#This Row],[wind_Onshore]]</f>
        <v>0</v>
      </c>
      <c r="G3325">
        <f>InstalledCapacity!$B$9*wind_Offshore[[#This Row],[wind_Offshore]]</f>
        <v>0</v>
      </c>
      <c r="H3325">
        <f>INDEX(results[Coal],MATCH($A3325,results[Time period],0),)</f>
        <v>0</v>
      </c>
      <c r="I3325">
        <f>INDEX(results[Diesel],MATCH($A3325,results[Time period],0),)</f>
        <v>0</v>
      </c>
      <c r="J3325">
        <f>d[[#This Row],[d]]</f>
        <v>25761</v>
      </c>
    </row>
    <row r="3326" spans="1:10" x14ac:dyDescent="0.3">
      <c r="A3326" t="s">
        <v>3331</v>
      </c>
      <c r="B3326">
        <f>INDEX(results[Nuclear],MATCH($A3326,results[Time period],0),)</f>
        <v>11170</v>
      </c>
      <c r="C3326">
        <f>INDEX(results[Hydro],MATCH($A3326,results[Time period],0),)</f>
        <v>500</v>
      </c>
      <c r="D3326">
        <f>INDEX(results[CCGT],MATCH($A3326,results[Time period],0),)</f>
        <v>10130.9</v>
      </c>
      <c r="E3326">
        <f>InstalledCapacity!$B$7*pv[[#This Row],[pv]]</f>
        <v>4391.1000000000004</v>
      </c>
      <c r="F3326">
        <f>InstalledCapacity!$B$8*wind_Onshore[[#This Row],[wind_Onshore]]</f>
        <v>0</v>
      </c>
      <c r="G3326">
        <f>InstalledCapacity!$B$9*wind_Offshore[[#This Row],[wind_Offshore]]</f>
        <v>0</v>
      </c>
      <c r="H3326">
        <f>INDEX(results[Coal],MATCH($A3326,results[Time period],0),)</f>
        <v>0</v>
      </c>
      <c r="I3326">
        <f>INDEX(results[Diesel],MATCH($A3326,results[Time period],0),)</f>
        <v>0</v>
      </c>
      <c r="J3326">
        <f>d[[#This Row],[d]]</f>
        <v>26192</v>
      </c>
    </row>
    <row r="3327" spans="1:10" x14ac:dyDescent="0.3">
      <c r="A3327" t="s">
        <v>3332</v>
      </c>
      <c r="B3327">
        <f>INDEX(results[Nuclear],MATCH($A3327,results[Time period],0),)</f>
        <v>11170</v>
      </c>
      <c r="C3327">
        <f>INDEX(results[Hydro],MATCH($A3327,results[Time period],0),)</f>
        <v>500</v>
      </c>
      <c r="D3327">
        <f>INDEX(results[CCGT],MATCH($A3327,results[Time period],0),)</f>
        <v>7293.05</v>
      </c>
      <c r="E3327">
        <f>InstalledCapacity!$B$7*pv[[#This Row],[pv]]</f>
        <v>7621.95</v>
      </c>
      <c r="F3327">
        <f>InstalledCapacity!$B$8*wind_Onshore[[#This Row],[wind_Onshore]]</f>
        <v>0</v>
      </c>
      <c r="G3327">
        <f>InstalledCapacity!$B$9*wind_Offshore[[#This Row],[wind_Offshore]]</f>
        <v>0</v>
      </c>
      <c r="H3327">
        <f>INDEX(results[Coal],MATCH($A3327,results[Time period],0),)</f>
        <v>0</v>
      </c>
      <c r="I3327">
        <f>INDEX(results[Diesel],MATCH($A3327,results[Time period],0),)</f>
        <v>0</v>
      </c>
      <c r="J3327">
        <f>d[[#This Row],[d]]</f>
        <v>26585</v>
      </c>
    </row>
    <row r="3328" spans="1:10" x14ac:dyDescent="0.3">
      <c r="A3328" t="s">
        <v>3333</v>
      </c>
      <c r="B3328">
        <f>INDEX(results[Nuclear],MATCH($A3328,results[Time period],0),)</f>
        <v>11170</v>
      </c>
      <c r="C3328">
        <f>INDEX(results[Hydro],MATCH($A3328,results[Time period],0),)</f>
        <v>500</v>
      </c>
      <c r="D3328">
        <f>INDEX(results[CCGT],MATCH($A3328,results[Time period],0),)</f>
        <v>5130.55</v>
      </c>
      <c r="E3328">
        <f>InstalledCapacity!$B$7*pv[[#This Row],[pv]]</f>
        <v>10299.449999999999</v>
      </c>
      <c r="F3328">
        <f>InstalledCapacity!$B$8*wind_Onshore[[#This Row],[wind_Onshore]]</f>
        <v>0</v>
      </c>
      <c r="G3328">
        <f>InstalledCapacity!$B$9*wind_Offshore[[#This Row],[wind_Offshore]]</f>
        <v>0</v>
      </c>
      <c r="H3328">
        <f>INDEX(results[Coal],MATCH($A3328,results[Time period],0),)</f>
        <v>0</v>
      </c>
      <c r="I3328">
        <f>INDEX(results[Diesel],MATCH($A3328,results[Time period],0),)</f>
        <v>0</v>
      </c>
      <c r="J3328">
        <f>d[[#This Row],[d]]</f>
        <v>27100</v>
      </c>
    </row>
    <row r="3329" spans="1:10" x14ac:dyDescent="0.3">
      <c r="A3329" t="s">
        <v>3334</v>
      </c>
      <c r="B3329">
        <f>INDEX(results[Nuclear],MATCH($A3329,results[Time period],0),)</f>
        <v>11170</v>
      </c>
      <c r="C3329">
        <f>INDEX(results[Hydro],MATCH($A3329,results[Time period],0),)</f>
        <v>500</v>
      </c>
      <c r="D3329">
        <f>INDEX(results[CCGT],MATCH($A3329,results[Time period],0),)</f>
        <v>3328.6</v>
      </c>
      <c r="E3329">
        <f>InstalledCapacity!$B$7*pv[[#This Row],[pv]]</f>
        <v>12209.400000000001</v>
      </c>
      <c r="F3329">
        <f>InstalledCapacity!$B$8*wind_Onshore[[#This Row],[wind_Onshore]]</f>
        <v>0</v>
      </c>
      <c r="G3329">
        <f>InstalledCapacity!$B$9*wind_Offshore[[#This Row],[wind_Offshore]]</f>
        <v>0</v>
      </c>
      <c r="H3329">
        <f>INDEX(results[Coal],MATCH($A3329,results[Time period],0),)</f>
        <v>0</v>
      </c>
      <c r="I3329">
        <f>INDEX(results[Diesel],MATCH($A3329,results[Time period],0),)</f>
        <v>0</v>
      </c>
      <c r="J3329">
        <f>d[[#This Row],[d]]</f>
        <v>27208</v>
      </c>
    </row>
    <row r="3330" spans="1:10" x14ac:dyDescent="0.3">
      <c r="A3330" t="s">
        <v>3335</v>
      </c>
      <c r="B3330">
        <f>INDEX(results[Nuclear],MATCH($A3330,results[Time period],0),)</f>
        <v>11170</v>
      </c>
      <c r="C3330">
        <f>INDEX(results[Hydro],MATCH($A3330,results[Time period],0),)</f>
        <v>500</v>
      </c>
      <c r="D3330">
        <f>INDEX(results[CCGT],MATCH($A3330,results[Time period],0),)</f>
        <v>2261.4499999999998</v>
      </c>
      <c r="E3330">
        <f>InstalledCapacity!$B$7*pv[[#This Row],[pv]]</f>
        <v>13262.55</v>
      </c>
      <c r="F3330">
        <f>InstalledCapacity!$B$8*wind_Onshore[[#This Row],[wind_Onshore]]</f>
        <v>0</v>
      </c>
      <c r="G3330">
        <f>InstalledCapacity!$B$9*wind_Offshore[[#This Row],[wind_Offshore]]</f>
        <v>0</v>
      </c>
      <c r="H3330">
        <f>INDEX(results[Coal],MATCH($A3330,results[Time period],0),)</f>
        <v>0</v>
      </c>
      <c r="I3330">
        <f>INDEX(results[Diesel],MATCH($A3330,results[Time period],0),)</f>
        <v>0</v>
      </c>
      <c r="J3330">
        <f>d[[#This Row],[d]]</f>
        <v>27194</v>
      </c>
    </row>
    <row r="3331" spans="1:10" x14ac:dyDescent="0.3">
      <c r="A3331" t="s">
        <v>3336</v>
      </c>
      <c r="B3331">
        <f>INDEX(results[Nuclear],MATCH($A3331,results[Time period],0),)</f>
        <v>11170</v>
      </c>
      <c r="C3331">
        <f>INDEX(results[Hydro],MATCH($A3331,results[Time period],0),)</f>
        <v>500</v>
      </c>
      <c r="D3331">
        <f>INDEX(results[CCGT],MATCH($A3331,results[Time period],0),)</f>
        <v>1678.55</v>
      </c>
      <c r="E3331">
        <f>InstalledCapacity!$B$7*pv[[#This Row],[pv]]</f>
        <v>13512.45</v>
      </c>
      <c r="F3331">
        <f>InstalledCapacity!$B$8*wind_Onshore[[#This Row],[wind_Onshore]]</f>
        <v>0</v>
      </c>
      <c r="G3331">
        <f>InstalledCapacity!$B$9*wind_Offshore[[#This Row],[wind_Offshore]]</f>
        <v>0</v>
      </c>
      <c r="H3331">
        <f>INDEX(results[Coal],MATCH($A3331,results[Time period],0),)</f>
        <v>0</v>
      </c>
      <c r="I3331">
        <f>INDEX(results[Diesel],MATCH($A3331,results[Time period],0),)</f>
        <v>0</v>
      </c>
      <c r="J3331">
        <f>d[[#This Row],[d]]</f>
        <v>26861</v>
      </c>
    </row>
    <row r="3332" spans="1:10" x14ac:dyDescent="0.3">
      <c r="A3332" t="s">
        <v>3337</v>
      </c>
      <c r="B3332">
        <f>INDEX(results[Nuclear],MATCH($A3332,results[Time period],0),)</f>
        <v>11170</v>
      </c>
      <c r="C3332">
        <f>INDEX(results[Hydro],MATCH($A3332,results[Time period],0),)</f>
        <v>500</v>
      </c>
      <c r="D3332">
        <f>INDEX(results[CCGT],MATCH($A3332,results[Time period],0),)</f>
        <v>1299.2</v>
      </c>
      <c r="E3332">
        <f>InstalledCapacity!$B$7*pv[[#This Row],[pv]]</f>
        <v>12994.8</v>
      </c>
      <c r="F3332">
        <f>InstalledCapacity!$B$8*wind_Onshore[[#This Row],[wind_Onshore]]</f>
        <v>0</v>
      </c>
      <c r="G3332">
        <f>InstalledCapacity!$B$9*wind_Offshore[[#This Row],[wind_Offshore]]</f>
        <v>0</v>
      </c>
      <c r="H3332">
        <f>INDEX(results[Coal],MATCH($A3332,results[Time period],0),)</f>
        <v>0</v>
      </c>
      <c r="I3332">
        <f>INDEX(results[Diesel],MATCH($A3332,results[Time period],0),)</f>
        <v>0</v>
      </c>
      <c r="J3332">
        <f>d[[#This Row],[d]]</f>
        <v>25964</v>
      </c>
    </row>
    <row r="3333" spans="1:10" x14ac:dyDescent="0.3">
      <c r="A3333" t="s">
        <v>3338</v>
      </c>
      <c r="B3333">
        <f>INDEX(results[Nuclear],MATCH($A3333,results[Time period],0),)</f>
        <v>11170</v>
      </c>
      <c r="C3333">
        <f>INDEX(results[Hydro],MATCH($A3333,results[Time period],0),)</f>
        <v>500</v>
      </c>
      <c r="D3333">
        <f>INDEX(results[CCGT],MATCH($A3333,results[Time period],0),)</f>
        <v>2557.0500000000002</v>
      </c>
      <c r="E3333">
        <f>InstalledCapacity!$B$7*pv[[#This Row],[pv]]</f>
        <v>11548.95</v>
      </c>
      <c r="F3333">
        <f>InstalledCapacity!$B$8*wind_Onshore[[#This Row],[wind_Onshore]]</f>
        <v>0</v>
      </c>
      <c r="G3333">
        <f>InstalledCapacity!$B$9*wind_Offshore[[#This Row],[wind_Offshore]]</f>
        <v>0</v>
      </c>
      <c r="H3333">
        <f>INDEX(results[Coal],MATCH($A3333,results[Time period],0),)</f>
        <v>0</v>
      </c>
      <c r="I3333">
        <f>INDEX(results[Diesel],MATCH($A3333,results[Time period],0),)</f>
        <v>0</v>
      </c>
      <c r="J3333">
        <f>d[[#This Row],[d]]</f>
        <v>25776</v>
      </c>
    </row>
    <row r="3334" spans="1:10" x14ac:dyDescent="0.3">
      <c r="A3334" t="s">
        <v>3339</v>
      </c>
      <c r="B3334">
        <f>INDEX(results[Nuclear],MATCH($A3334,results[Time period],0),)</f>
        <v>11170</v>
      </c>
      <c r="C3334">
        <f>INDEX(results[Hydro],MATCH($A3334,results[Time period],0),)</f>
        <v>500</v>
      </c>
      <c r="D3334">
        <f>INDEX(results[CCGT],MATCH($A3334,results[Time period],0),)</f>
        <v>4390.8500000000004</v>
      </c>
      <c r="E3334">
        <f>InstalledCapacity!$B$7*pv[[#This Row],[pv]]</f>
        <v>9264.15</v>
      </c>
      <c r="F3334">
        <f>InstalledCapacity!$B$8*wind_Onshore[[#This Row],[wind_Onshore]]</f>
        <v>0</v>
      </c>
      <c r="G3334">
        <f>InstalledCapacity!$B$9*wind_Offshore[[#This Row],[wind_Offshore]]</f>
        <v>0</v>
      </c>
      <c r="H3334">
        <f>INDEX(results[Coal],MATCH($A3334,results[Time period],0),)</f>
        <v>0</v>
      </c>
      <c r="I3334">
        <f>INDEX(results[Diesel],MATCH($A3334,results[Time period],0),)</f>
        <v>0</v>
      </c>
      <c r="J3334">
        <f>d[[#This Row],[d]]</f>
        <v>25325</v>
      </c>
    </row>
    <row r="3335" spans="1:10" x14ac:dyDescent="0.3">
      <c r="A3335" t="s">
        <v>3340</v>
      </c>
      <c r="B3335">
        <f>INDEX(results[Nuclear],MATCH($A3335,results[Time period],0),)</f>
        <v>11170</v>
      </c>
      <c r="C3335">
        <f>INDEX(results[Hydro],MATCH($A3335,results[Time period],0),)</f>
        <v>500</v>
      </c>
      <c r="D3335">
        <f>INDEX(results[CCGT],MATCH($A3335,results[Time period],0),)</f>
        <v>5872.95</v>
      </c>
      <c r="E3335">
        <f>InstalledCapacity!$B$7*pv[[#This Row],[pv]]</f>
        <v>6301.0499999999993</v>
      </c>
      <c r="F3335">
        <f>InstalledCapacity!$B$8*wind_Onshore[[#This Row],[wind_Onshore]]</f>
        <v>0</v>
      </c>
      <c r="G3335">
        <f>InstalledCapacity!$B$9*wind_Offshore[[#This Row],[wind_Offshore]]</f>
        <v>0</v>
      </c>
      <c r="H3335">
        <f>INDEX(results[Coal],MATCH($A3335,results[Time period],0),)</f>
        <v>0</v>
      </c>
      <c r="I3335">
        <f>INDEX(results[Diesel],MATCH($A3335,results[Time period],0),)</f>
        <v>0</v>
      </c>
      <c r="J3335">
        <f>d[[#This Row],[d]]</f>
        <v>23844</v>
      </c>
    </row>
    <row r="3336" spans="1:10" x14ac:dyDescent="0.3">
      <c r="A3336" t="s">
        <v>3341</v>
      </c>
      <c r="B3336">
        <f>INDEX(results[Nuclear],MATCH($A3336,results[Time period],0),)</f>
        <v>11170</v>
      </c>
      <c r="C3336">
        <f>INDEX(results[Hydro],MATCH($A3336,results[Time period],0),)</f>
        <v>500</v>
      </c>
      <c r="D3336">
        <f>INDEX(results[CCGT],MATCH($A3336,results[Time period],0),)</f>
        <v>7091.15</v>
      </c>
      <c r="E3336">
        <f>InstalledCapacity!$B$7*pv[[#This Row],[pv]]</f>
        <v>3230.85</v>
      </c>
      <c r="F3336">
        <f>InstalledCapacity!$B$8*wind_Onshore[[#This Row],[wind_Onshore]]</f>
        <v>0</v>
      </c>
      <c r="G3336">
        <f>InstalledCapacity!$B$9*wind_Offshore[[#This Row],[wind_Offshore]]</f>
        <v>0</v>
      </c>
      <c r="H3336">
        <f>INDEX(results[Coal],MATCH($A3336,results[Time period],0),)</f>
        <v>0</v>
      </c>
      <c r="I3336">
        <f>INDEX(results[Diesel],MATCH($A3336,results[Time period],0),)</f>
        <v>0</v>
      </c>
      <c r="J3336">
        <f>d[[#This Row],[d]]</f>
        <v>21992</v>
      </c>
    </row>
    <row r="3337" spans="1:10" x14ac:dyDescent="0.3">
      <c r="A3337" t="s">
        <v>3342</v>
      </c>
      <c r="B3337">
        <f>INDEX(results[Nuclear],MATCH($A3337,results[Time period],0),)</f>
        <v>11170</v>
      </c>
      <c r="C3337">
        <f>INDEX(results[Hydro],MATCH($A3337,results[Time period],0),)</f>
        <v>500</v>
      </c>
      <c r="D3337">
        <f>INDEX(results[CCGT],MATCH($A3337,results[Time period],0),)</f>
        <v>8330.0499999999993</v>
      </c>
      <c r="E3337">
        <f>InstalledCapacity!$B$7*pv[[#This Row],[pv]]</f>
        <v>838.95</v>
      </c>
      <c r="F3337">
        <f>InstalledCapacity!$B$8*wind_Onshore[[#This Row],[wind_Onshore]]</f>
        <v>0</v>
      </c>
      <c r="G3337">
        <f>InstalledCapacity!$B$9*wind_Offshore[[#This Row],[wind_Offshore]]</f>
        <v>0</v>
      </c>
      <c r="H3337">
        <f>INDEX(results[Coal],MATCH($A3337,results[Time period],0),)</f>
        <v>0</v>
      </c>
      <c r="I3337">
        <f>INDEX(results[Diesel],MATCH($A3337,results[Time period],0),)</f>
        <v>0</v>
      </c>
      <c r="J3337">
        <f>d[[#This Row],[d]]</f>
        <v>20839</v>
      </c>
    </row>
    <row r="3338" spans="1:10" x14ac:dyDescent="0.3">
      <c r="A3338" t="s">
        <v>3343</v>
      </c>
      <c r="B3338">
        <f>INDEX(results[Nuclear],MATCH($A3338,results[Time period],0),)</f>
        <v>11170</v>
      </c>
      <c r="C3338">
        <f>INDEX(results[Hydro],MATCH($A3338,results[Time period],0),)</f>
        <v>500</v>
      </c>
      <c r="D3338">
        <f>INDEX(results[CCGT],MATCH($A3338,results[Time period],0),)</f>
        <v>7958</v>
      </c>
      <c r="E3338">
        <f>InstalledCapacity!$B$7*pv[[#This Row],[pv]]</f>
        <v>0</v>
      </c>
      <c r="F3338">
        <f>InstalledCapacity!$B$8*wind_Onshore[[#This Row],[wind_Onshore]]</f>
        <v>0</v>
      </c>
      <c r="G3338">
        <f>InstalledCapacity!$B$9*wind_Offshore[[#This Row],[wind_Offshore]]</f>
        <v>0</v>
      </c>
      <c r="H3338">
        <f>INDEX(results[Coal],MATCH($A3338,results[Time period],0),)</f>
        <v>0</v>
      </c>
      <c r="I3338">
        <f>INDEX(results[Diesel],MATCH($A3338,results[Time period],0),)</f>
        <v>0</v>
      </c>
      <c r="J3338">
        <f>d[[#This Row],[d]]</f>
        <v>19628</v>
      </c>
    </row>
    <row r="3339" spans="1:10" x14ac:dyDescent="0.3">
      <c r="A3339" t="s">
        <v>3344</v>
      </c>
      <c r="B3339">
        <f>INDEX(results[Nuclear],MATCH($A3339,results[Time period],0),)</f>
        <v>11170</v>
      </c>
      <c r="C3339">
        <f>INDEX(results[Hydro],MATCH($A3339,results[Time period],0),)</f>
        <v>500</v>
      </c>
      <c r="D3339">
        <f>INDEX(results[CCGT],MATCH($A3339,results[Time period],0),)</f>
        <v>7045</v>
      </c>
      <c r="E3339">
        <f>InstalledCapacity!$B$7*pv[[#This Row],[pv]]</f>
        <v>0</v>
      </c>
      <c r="F3339">
        <f>InstalledCapacity!$B$8*wind_Onshore[[#This Row],[wind_Onshore]]</f>
        <v>0</v>
      </c>
      <c r="G3339">
        <f>InstalledCapacity!$B$9*wind_Offshore[[#This Row],[wind_Offshore]]</f>
        <v>0</v>
      </c>
      <c r="H3339">
        <f>INDEX(results[Coal],MATCH($A3339,results[Time period],0),)</f>
        <v>0</v>
      </c>
      <c r="I3339">
        <f>INDEX(results[Diesel],MATCH($A3339,results[Time period],0),)</f>
        <v>0</v>
      </c>
      <c r="J3339">
        <f>d[[#This Row],[d]]</f>
        <v>18715</v>
      </c>
    </row>
    <row r="3340" spans="1:10" x14ac:dyDescent="0.3">
      <c r="A3340" t="s">
        <v>3345</v>
      </c>
      <c r="B3340">
        <f>INDEX(results[Nuclear],MATCH($A3340,results[Time period],0),)</f>
        <v>11170</v>
      </c>
      <c r="C3340">
        <f>INDEX(results[Hydro],MATCH($A3340,results[Time period],0),)</f>
        <v>500</v>
      </c>
      <c r="D3340">
        <f>INDEX(results[CCGT],MATCH($A3340,results[Time period],0),)</f>
        <v>6608</v>
      </c>
      <c r="E3340">
        <f>InstalledCapacity!$B$7*pv[[#This Row],[pv]]</f>
        <v>0</v>
      </c>
      <c r="F3340">
        <f>InstalledCapacity!$B$8*wind_Onshore[[#This Row],[wind_Onshore]]</f>
        <v>0</v>
      </c>
      <c r="G3340">
        <f>InstalledCapacity!$B$9*wind_Offshore[[#This Row],[wind_Offshore]]</f>
        <v>0</v>
      </c>
      <c r="H3340">
        <f>INDEX(results[Coal],MATCH($A3340,results[Time period],0),)</f>
        <v>0</v>
      </c>
      <c r="I3340">
        <f>INDEX(results[Diesel],MATCH($A3340,results[Time period],0),)</f>
        <v>0</v>
      </c>
      <c r="J3340">
        <f>d[[#This Row],[d]]</f>
        <v>18278</v>
      </c>
    </row>
    <row r="3341" spans="1:10" x14ac:dyDescent="0.3">
      <c r="A3341" t="s">
        <v>3346</v>
      </c>
      <c r="B3341">
        <f>INDEX(results[Nuclear],MATCH($A3341,results[Time period],0),)</f>
        <v>11170</v>
      </c>
      <c r="C3341">
        <f>INDEX(results[Hydro],MATCH($A3341,results[Time period],0),)</f>
        <v>500</v>
      </c>
      <c r="D3341">
        <f>INDEX(results[CCGT],MATCH($A3341,results[Time period],0),)</f>
        <v>6470</v>
      </c>
      <c r="E3341">
        <f>InstalledCapacity!$B$7*pv[[#This Row],[pv]]</f>
        <v>0</v>
      </c>
      <c r="F3341">
        <f>InstalledCapacity!$B$8*wind_Onshore[[#This Row],[wind_Onshore]]</f>
        <v>0</v>
      </c>
      <c r="G3341">
        <f>InstalledCapacity!$B$9*wind_Offshore[[#This Row],[wind_Offshore]]</f>
        <v>0</v>
      </c>
      <c r="H3341">
        <f>INDEX(results[Coal],MATCH($A3341,results[Time period],0),)</f>
        <v>0</v>
      </c>
      <c r="I3341">
        <f>INDEX(results[Diesel],MATCH($A3341,results[Time period],0),)</f>
        <v>0</v>
      </c>
      <c r="J3341">
        <f>d[[#This Row],[d]]</f>
        <v>18140</v>
      </c>
    </row>
    <row r="3342" spans="1:10" x14ac:dyDescent="0.3">
      <c r="A3342" t="s">
        <v>3347</v>
      </c>
      <c r="B3342">
        <f>INDEX(results[Nuclear],MATCH($A3342,results[Time period],0),)</f>
        <v>11170</v>
      </c>
      <c r="C3342">
        <f>INDEX(results[Hydro],MATCH($A3342,results[Time period],0),)</f>
        <v>500</v>
      </c>
      <c r="D3342">
        <f>INDEX(results[CCGT],MATCH($A3342,results[Time period],0),)</f>
        <v>6589</v>
      </c>
      <c r="E3342">
        <f>InstalledCapacity!$B$7*pv[[#This Row],[pv]]</f>
        <v>0</v>
      </c>
      <c r="F3342">
        <f>InstalledCapacity!$B$8*wind_Onshore[[#This Row],[wind_Onshore]]</f>
        <v>0</v>
      </c>
      <c r="G3342">
        <f>InstalledCapacity!$B$9*wind_Offshore[[#This Row],[wind_Offshore]]</f>
        <v>0</v>
      </c>
      <c r="H3342">
        <f>INDEX(results[Coal],MATCH($A3342,results[Time period],0),)</f>
        <v>0</v>
      </c>
      <c r="I3342">
        <f>INDEX(results[Diesel],MATCH($A3342,results[Time period],0),)</f>
        <v>0</v>
      </c>
      <c r="J3342">
        <f>d[[#This Row],[d]]</f>
        <v>18259</v>
      </c>
    </row>
    <row r="3343" spans="1:10" x14ac:dyDescent="0.3">
      <c r="A3343" t="s">
        <v>3348</v>
      </c>
      <c r="B3343">
        <f>INDEX(results[Nuclear],MATCH($A3343,results[Time period],0),)</f>
        <v>11170</v>
      </c>
      <c r="C3343">
        <f>INDEX(results[Hydro],MATCH($A3343,results[Time period],0),)</f>
        <v>500</v>
      </c>
      <c r="D3343">
        <f>INDEX(results[CCGT],MATCH($A3343,results[Time period],0),)</f>
        <v>6685</v>
      </c>
      <c r="E3343">
        <f>InstalledCapacity!$B$7*pv[[#This Row],[pv]]</f>
        <v>0</v>
      </c>
      <c r="F3343">
        <f>InstalledCapacity!$B$8*wind_Onshore[[#This Row],[wind_Onshore]]</f>
        <v>0</v>
      </c>
      <c r="G3343">
        <f>InstalledCapacity!$B$9*wind_Offshore[[#This Row],[wind_Offshore]]</f>
        <v>0</v>
      </c>
      <c r="H3343">
        <f>INDEX(results[Coal],MATCH($A3343,results[Time period],0),)</f>
        <v>0</v>
      </c>
      <c r="I3343">
        <f>INDEX(results[Diesel],MATCH($A3343,results[Time period],0),)</f>
        <v>0</v>
      </c>
      <c r="J3343">
        <f>d[[#This Row],[d]]</f>
        <v>18355</v>
      </c>
    </row>
    <row r="3344" spans="1:10" x14ac:dyDescent="0.3">
      <c r="A3344" t="s">
        <v>3349</v>
      </c>
      <c r="B3344">
        <f>INDEX(results[Nuclear],MATCH($A3344,results[Time period],0),)</f>
        <v>11170</v>
      </c>
      <c r="C3344">
        <f>INDEX(results[Hydro],MATCH($A3344,results[Time period],0),)</f>
        <v>500</v>
      </c>
      <c r="D3344">
        <f>INDEX(results[CCGT],MATCH($A3344,results[Time period],0),)</f>
        <v>7679</v>
      </c>
      <c r="E3344">
        <f>InstalledCapacity!$B$7*pv[[#This Row],[pv]]</f>
        <v>0</v>
      </c>
      <c r="F3344">
        <f>InstalledCapacity!$B$8*wind_Onshore[[#This Row],[wind_Onshore]]</f>
        <v>0</v>
      </c>
      <c r="G3344">
        <f>InstalledCapacity!$B$9*wind_Offshore[[#This Row],[wind_Offshore]]</f>
        <v>0</v>
      </c>
      <c r="H3344">
        <f>INDEX(results[Coal],MATCH($A3344,results[Time period],0),)</f>
        <v>0</v>
      </c>
      <c r="I3344">
        <f>INDEX(results[Diesel],MATCH($A3344,results[Time period],0),)</f>
        <v>0</v>
      </c>
      <c r="J3344">
        <f>d[[#This Row],[d]]</f>
        <v>19349</v>
      </c>
    </row>
    <row r="3345" spans="1:10" x14ac:dyDescent="0.3">
      <c r="A3345" t="s">
        <v>3350</v>
      </c>
      <c r="B3345">
        <f>INDEX(results[Nuclear],MATCH($A3345,results[Time period],0),)</f>
        <v>11170</v>
      </c>
      <c r="C3345">
        <f>INDEX(results[Hydro],MATCH($A3345,results[Time period],0),)</f>
        <v>500</v>
      </c>
      <c r="D3345">
        <f>INDEX(results[CCGT],MATCH($A3345,results[Time period],0),)</f>
        <v>9473</v>
      </c>
      <c r="E3345">
        <f>InstalledCapacity!$B$7*pv[[#This Row],[pv]]</f>
        <v>0</v>
      </c>
      <c r="F3345">
        <f>InstalledCapacity!$B$8*wind_Onshore[[#This Row],[wind_Onshore]]</f>
        <v>0</v>
      </c>
      <c r="G3345">
        <f>InstalledCapacity!$B$9*wind_Offshore[[#This Row],[wind_Offshore]]</f>
        <v>0</v>
      </c>
      <c r="H3345">
        <f>INDEX(results[Coal],MATCH($A3345,results[Time period],0),)</f>
        <v>0</v>
      </c>
      <c r="I3345">
        <f>INDEX(results[Diesel],MATCH($A3345,results[Time period],0),)</f>
        <v>0</v>
      </c>
      <c r="J3345">
        <f>d[[#This Row],[d]]</f>
        <v>21143</v>
      </c>
    </row>
    <row r="3346" spans="1:10" x14ac:dyDescent="0.3">
      <c r="A3346" t="s">
        <v>3351</v>
      </c>
      <c r="B3346">
        <f>INDEX(results[Nuclear],MATCH($A3346,results[Time period],0),)</f>
        <v>11170</v>
      </c>
      <c r="C3346">
        <f>INDEX(results[Hydro],MATCH($A3346,results[Time period],0),)</f>
        <v>500</v>
      </c>
      <c r="D3346">
        <f>INDEX(results[CCGT],MATCH($A3346,results[Time period],0),)</f>
        <v>11163</v>
      </c>
      <c r="E3346">
        <f>InstalledCapacity!$B$7*pv[[#This Row],[pv]]</f>
        <v>0</v>
      </c>
      <c r="F3346">
        <f>InstalledCapacity!$B$8*wind_Onshore[[#This Row],[wind_Onshore]]</f>
        <v>0</v>
      </c>
      <c r="G3346">
        <f>InstalledCapacity!$B$9*wind_Offshore[[#This Row],[wind_Offshore]]</f>
        <v>0</v>
      </c>
      <c r="H3346">
        <f>INDEX(results[Coal],MATCH($A3346,results[Time period],0),)</f>
        <v>0</v>
      </c>
      <c r="I3346">
        <f>INDEX(results[Diesel],MATCH($A3346,results[Time period],0),)</f>
        <v>0</v>
      </c>
      <c r="J3346">
        <f>d[[#This Row],[d]]</f>
        <v>22833</v>
      </c>
    </row>
    <row r="3347" spans="1:10" x14ac:dyDescent="0.3">
      <c r="A3347" t="s">
        <v>3352</v>
      </c>
      <c r="B3347">
        <f>INDEX(results[Nuclear],MATCH($A3347,results[Time period],0),)</f>
        <v>11170</v>
      </c>
      <c r="C3347">
        <f>INDEX(results[Hydro],MATCH($A3347,results[Time period],0),)</f>
        <v>500</v>
      </c>
      <c r="D3347">
        <f>INDEX(results[CCGT],MATCH($A3347,results[Time period],0),)</f>
        <v>12587</v>
      </c>
      <c r="E3347">
        <f>InstalledCapacity!$B$7*pv[[#This Row],[pv]]</f>
        <v>0</v>
      </c>
      <c r="F3347">
        <f>InstalledCapacity!$B$8*wind_Onshore[[#This Row],[wind_Onshore]]</f>
        <v>0</v>
      </c>
      <c r="G3347">
        <f>InstalledCapacity!$B$9*wind_Offshore[[#This Row],[wind_Offshore]]</f>
        <v>0</v>
      </c>
      <c r="H3347">
        <f>INDEX(results[Coal],MATCH($A3347,results[Time period],0),)</f>
        <v>0</v>
      </c>
      <c r="I3347">
        <f>INDEX(results[Diesel],MATCH($A3347,results[Time period],0),)</f>
        <v>0</v>
      </c>
      <c r="J3347">
        <f>d[[#This Row],[d]]</f>
        <v>24257</v>
      </c>
    </row>
    <row r="3348" spans="1:10" x14ac:dyDescent="0.3">
      <c r="A3348" t="s">
        <v>3353</v>
      </c>
      <c r="B3348">
        <f>INDEX(results[Nuclear],MATCH($A3348,results[Time period],0),)</f>
        <v>11170</v>
      </c>
      <c r="C3348">
        <f>INDEX(results[Hydro],MATCH($A3348,results[Time period],0),)</f>
        <v>500</v>
      </c>
      <c r="D3348">
        <f>INDEX(results[CCGT],MATCH($A3348,results[Time period],0),)</f>
        <v>13690.45</v>
      </c>
      <c r="E3348">
        <f>InstalledCapacity!$B$7*pv[[#This Row],[pv]]</f>
        <v>53.550000000000004</v>
      </c>
      <c r="F3348">
        <f>InstalledCapacity!$B$8*wind_Onshore[[#This Row],[wind_Onshore]]</f>
        <v>0</v>
      </c>
      <c r="G3348">
        <f>InstalledCapacity!$B$9*wind_Offshore[[#This Row],[wind_Offshore]]</f>
        <v>0</v>
      </c>
      <c r="H3348">
        <f>INDEX(results[Coal],MATCH($A3348,results[Time period],0),)</f>
        <v>0</v>
      </c>
      <c r="I3348">
        <f>INDEX(results[Diesel],MATCH($A3348,results[Time period],0),)</f>
        <v>0</v>
      </c>
      <c r="J3348">
        <f>d[[#This Row],[d]]</f>
        <v>25414</v>
      </c>
    </row>
    <row r="3349" spans="1:10" x14ac:dyDescent="0.3">
      <c r="A3349" t="s">
        <v>3354</v>
      </c>
      <c r="B3349">
        <f>INDEX(results[Nuclear],MATCH($A3349,results[Time period],0),)</f>
        <v>11170</v>
      </c>
      <c r="C3349">
        <f>INDEX(results[Hydro],MATCH($A3349,results[Time period],0),)</f>
        <v>500</v>
      </c>
      <c r="D3349">
        <f>INDEX(results[CCGT],MATCH($A3349,results[Time period],0),)</f>
        <v>13777.25</v>
      </c>
      <c r="E3349">
        <f>InstalledCapacity!$B$7*pv[[#This Row],[pv]]</f>
        <v>1338.75</v>
      </c>
      <c r="F3349">
        <f>InstalledCapacity!$B$8*wind_Onshore[[#This Row],[wind_Onshore]]</f>
        <v>0</v>
      </c>
      <c r="G3349">
        <f>InstalledCapacity!$B$9*wind_Offshore[[#This Row],[wind_Offshore]]</f>
        <v>0</v>
      </c>
      <c r="H3349">
        <f>INDEX(results[Coal],MATCH($A3349,results[Time period],0),)</f>
        <v>0</v>
      </c>
      <c r="I3349">
        <f>INDEX(results[Diesel],MATCH($A3349,results[Time period],0),)</f>
        <v>0</v>
      </c>
      <c r="J3349">
        <f>d[[#This Row],[d]]</f>
        <v>26786</v>
      </c>
    </row>
    <row r="3350" spans="1:10" x14ac:dyDescent="0.3">
      <c r="A3350" t="s">
        <v>3355</v>
      </c>
      <c r="B3350">
        <f>INDEX(results[Nuclear],MATCH($A3350,results[Time period],0),)</f>
        <v>11170</v>
      </c>
      <c r="C3350">
        <f>INDEX(results[Hydro],MATCH($A3350,results[Time period],0),)</f>
        <v>500</v>
      </c>
      <c r="D3350">
        <f>INDEX(results[CCGT],MATCH($A3350,results[Time period],0),)</f>
        <v>12143.45</v>
      </c>
      <c r="E3350">
        <f>InstalledCapacity!$B$7*pv[[#This Row],[pv]]</f>
        <v>4337.55</v>
      </c>
      <c r="F3350">
        <f>InstalledCapacity!$B$8*wind_Onshore[[#This Row],[wind_Onshore]]</f>
        <v>0</v>
      </c>
      <c r="G3350">
        <f>InstalledCapacity!$B$9*wind_Offshore[[#This Row],[wind_Offshore]]</f>
        <v>0</v>
      </c>
      <c r="H3350">
        <f>INDEX(results[Coal],MATCH($A3350,results[Time period],0),)</f>
        <v>0</v>
      </c>
      <c r="I3350">
        <f>INDEX(results[Diesel],MATCH($A3350,results[Time period],0),)</f>
        <v>0</v>
      </c>
      <c r="J3350">
        <f>d[[#This Row],[d]]</f>
        <v>28151</v>
      </c>
    </row>
    <row r="3351" spans="1:10" x14ac:dyDescent="0.3">
      <c r="A3351" t="s">
        <v>3356</v>
      </c>
      <c r="B3351">
        <f>INDEX(results[Nuclear],MATCH($A3351,results[Time period],0),)</f>
        <v>11170</v>
      </c>
      <c r="C3351">
        <f>INDEX(results[Hydro],MATCH($A3351,results[Time period],0),)</f>
        <v>500</v>
      </c>
      <c r="D3351">
        <f>INDEX(results[CCGT],MATCH($A3351,results[Time period],0),)</f>
        <v>10142.35</v>
      </c>
      <c r="E3351">
        <f>InstalledCapacity!$B$7*pv[[#This Row],[pv]]</f>
        <v>7300.65</v>
      </c>
      <c r="F3351">
        <f>InstalledCapacity!$B$8*wind_Onshore[[#This Row],[wind_Onshore]]</f>
        <v>0</v>
      </c>
      <c r="G3351">
        <f>InstalledCapacity!$B$9*wind_Offshore[[#This Row],[wind_Offshore]]</f>
        <v>0</v>
      </c>
      <c r="H3351">
        <f>INDEX(results[Coal],MATCH($A3351,results[Time period],0),)</f>
        <v>0</v>
      </c>
      <c r="I3351">
        <f>INDEX(results[Diesel],MATCH($A3351,results[Time period],0),)</f>
        <v>0</v>
      </c>
      <c r="J3351">
        <f>d[[#This Row],[d]]</f>
        <v>29113</v>
      </c>
    </row>
    <row r="3352" spans="1:10" x14ac:dyDescent="0.3">
      <c r="A3352" t="s">
        <v>3357</v>
      </c>
      <c r="B3352">
        <f>INDEX(results[Nuclear],MATCH($A3352,results[Time period],0),)</f>
        <v>11170</v>
      </c>
      <c r="C3352">
        <f>INDEX(results[Hydro],MATCH($A3352,results[Time period],0),)</f>
        <v>500</v>
      </c>
      <c r="D3352">
        <f>INDEX(results[CCGT],MATCH($A3352,results[Time period],0),)</f>
        <v>8200.15</v>
      </c>
      <c r="E3352">
        <f>InstalledCapacity!$B$7*pv[[#This Row],[pv]]</f>
        <v>10013.85</v>
      </c>
      <c r="F3352">
        <f>InstalledCapacity!$B$8*wind_Onshore[[#This Row],[wind_Onshore]]</f>
        <v>0</v>
      </c>
      <c r="G3352">
        <f>InstalledCapacity!$B$9*wind_Offshore[[#This Row],[wind_Offshore]]</f>
        <v>0</v>
      </c>
      <c r="H3352">
        <f>INDEX(results[Coal],MATCH($A3352,results[Time period],0),)</f>
        <v>0</v>
      </c>
      <c r="I3352">
        <f>INDEX(results[Diesel],MATCH($A3352,results[Time period],0),)</f>
        <v>0</v>
      </c>
      <c r="J3352">
        <f>d[[#This Row],[d]]</f>
        <v>29884</v>
      </c>
    </row>
    <row r="3353" spans="1:10" x14ac:dyDescent="0.3">
      <c r="A3353" t="s">
        <v>3358</v>
      </c>
      <c r="B3353">
        <f>INDEX(results[Nuclear],MATCH($A3353,results[Time period],0),)</f>
        <v>11170</v>
      </c>
      <c r="C3353">
        <f>INDEX(results[Hydro],MATCH($A3353,results[Time period],0),)</f>
        <v>500</v>
      </c>
      <c r="D3353">
        <f>INDEX(results[CCGT],MATCH($A3353,results[Time period],0),)</f>
        <v>6594.05</v>
      </c>
      <c r="E3353">
        <f>InstalledCapacity!$B$7*pv[[#This Row],[pv]]</f>
        <v>11905.95</v>
      </c>
      <c r="F3353">
        <f>InstalledCapacity!$B$8*wind_Onshore[[#This Row],[wind_Onshore]]</f>
        <v>0</v>
      </c>
      <c r="G3353">
        <f>InstalledCapacity!$B$9*wind_Offshore[[#This Row],[wind_Offshore]]</f>
        <v>0</v>
      </c>
      <c r="H3353">
        <f>INDEX(results[Coal],MATCH($A3353,results[Time period],0),)</f>
        <v>0</v>
      </c>
      <c r="I3353">
        <f>INDEX(results[Diesel],MATCH($A3353,results[Time period],0),)</f>
        <v>0</v>
      </c>
      <c r="J3353">
        <f>d[[#This Row],[d]]</f>
        <v>30170</v>
      </c>
    </row>
    <row r="3354" spans="1:10" x14ac:dyDescent="0.3">
      <c r="A3354" t="s">
        <v>3359</v>
      </c>
      <c r="B3354">
        <f>INDEX(results[Nuclear],MATCH($A3354,results[Time period],0),)</f>
        <v>11170</v>
      </c>
      <c r="C3354">
        <f>INDEX(results[Hydro],MATCH($A3354,results[Time period],0),)</f>
        <v>500</v>
      </c>
      <c r="D3354">
        <f>INDEX(results[CCGT],MATCH($A3354,results[Time period],0),)</f>
        <v>5324.2</v>
      </c>
      <c r="E3354">
        <f>InstalledCapacity!$B$7*pv[[#This Row],[pv]]</f>
        <v>12994.8</v>
      </c>
      <c r="F3354">
        <f>InstalledCapacity!$B$8*wind_Onshore[[#This Row],[wind_Onshore]]</f>
        <v>0</v>
      </c>
      <c r="G3354">
        <f>InstalledCapacity!$B$9*wind_Offshore[[#This Row],[wind_Offshore]]</f>
        <v>0</v>
      </c>
      <c r="H3354">
        <f>INDEX(results[Coal],MATCH($A3354,results[Time period],0),)</f>
        <v>0</v>
      </c>
      <c r="I3354">
        <f>INDEX(results[Diesel],MATCH($A3354,results[Time period],0),)</f>
        <v>0</v>
      </c>
      <c r="J3354">
        <f>d[[#This Row],[d]]</f>
        <v>29989</v>
      </c>
    </row>
    <row r="3355" spans="1:10" x14ac:dyDescent="0.3">
      <c r="A3355" t="s">
        <v>3360</v>
      </c>
      <c r="B3355">
        <f>INDEX(results[Nuclear],MATCH($A3355,results[Time period],0),)</f>
        <v>11170</v>
      </c>
      <c r="C3355">
        <f>INDEX(results[Hydro],MATCH($A3355,results[Time period],0),)</f>
        <v>500</v>
      </c>
      <c r="D3355">
        <f>INDEX(results[CCGT],MATCH($A3355,results[Time period],0),)</f>
        <v>4254</v>
      </c>
      <c r="E3355">
        <f>InstalledCapacity!$B$7*pv[[#This Row],[pv]]</f>
        <v>13209</v>
      </c>
      <c r="F3355">
        <f>InstalledCapacity!$B$8*wind_Onshore[[#This Row],[wind_Onshore]]</f>
        <v>0</v>
      </c>
      <c r="G3355">
        <f>InstalledCapacity!$B$9*wind_Offshore[[#This Row],[wind_Offshore]]</f>
        <v>0</v>
      </c>
      <c r="H3355">
        <f>INDEX(results[Coal],MATCH($A3355,results[Time period],0),)</f>
        <v>0</v>
      </c>
      <c r="I3355">
        <f>INDEX(results[Diesel],MATCH($A3355,results[Time period],0),)</f>
        <v>0</v>
      </c>
      <c r="J3355">
        <f>d[[#This Row],[d]]</f>
        <v>29133</v>
      </c>
    </row>
    <row r="3356" spans="1:10" x14ac:dyDescent="0.3">
      <c r="A3356" t="s">
        <v>3361</v>
      </c>
      <c r="B3356">
        <f>INDEX(results[Nuclear],MATCH($A3356,results[Time period],0),)</f>
        <v>11170</v>
      </c>
      <c r="C3356">
        <f>INDEX(results[Hydro],MATCH($A3356,results[Time period],0),)</f>
        <v>500</v>
      </c>
      <c r="D3356">
        <f>INDEX(results[CCGT],MATCH($A3356,results[Time period],0),)</f>
        <v>3893.05</v>
      </c>
      <c r="E3356">
        <f>InstalledCapacity!$B$7*pv[[#This Row],[pv]]</f>
        <v>12619.949999999999</v>
      </c>
      <c r="F3356">
        <f>InstalledCapacity!$B$8*wind_Onshore[[#This Row],[wind_Onshore]]</f>
        <v>0</v>
      </c>
      <c r="G3356">
        <f>InstalledCapacity!$B$9*wind_Offshore[[#This Row],[wind_Offshore]]</f>
        <v>0</v>
      </c>
      <c r="H3356">
        <f>INDEX(results[Coal],MATCH($A3356,results[Time period],0),)</f>
        <v>0</v>
      </c>
      <c r="I3356">
        <f>INDEX(results[Diesel],MATCH($A3356,results[Time period],0),)</f>
        <v>0</v>
      </c>
      <c r="J3356">
        <f>d[[#This Row],[d]]</f>
        <v>28183</v>
      </c>
    </row>
    <row r="3357" spans="1:10" x14ac:dyDescent="0.3">
      <c r="A3357" t="s">
        <v>3362</v>
      </c>
      <c r="B3357">
        <f>INDEX(results[Nuclear],MATCH($A3357,results[Time period],0),)</f>
        <v>11170</v>
      </c>
      <c r="C3357">
        <f>INDEX(results[Hydro],MATCH($A3357,results[Time period],0),)</f>
        <v>500</v>
      </c>
      <c r="D3357">
        <f>INDEX(results[CCGT],MATCH($A3357,results[Time period],0),)</f>
        <v>4880.2</v>
      </c>
      <c r="E3357">
        <f>InstalledCapacity!$B$7*pv[[#This Row],[pv]]</f>
        <v>11209.8</v>
      </c>
      <c r="F3357">
        <f>InstalledCapacity!$B$8*wind_Onshore[[#This Row],[wind_Onshore]]</f>
        <v>0</v>
      </c>
      <c r="G3357">
        <f>InstalledCapacity!$B$9*wind_Offshore[[#This Row],[wind_Offshore]]</f>
        <v>0</v>
      </c>
      <c r="H3357">
        <f>INDEX(results[Coal],MATCH($A3357,results[Time period],0),)</f>
        <v>0</v>
      </c>
      <c r="I3357">
        <f>INDEX(results[Diesel],MATCH($A3357,results[Time period],0),)</f>
        <v>0</v>
      </c>
      <c r="J3357">
        <f>d[[#This Row],[d]]</f>
        <v>27760</v>
      </c>
    </row>
    <row r="3358" spans="1:10" x14ac:dyDescent="0.3">
      <c r="A3358" t="s">
        <v>3363</v>
      </c>
      <c r="B3358">
        <f>INDEX(results[Nuclear],MATCH($A3358,results[Time period],0),)</f>
        <v>11170</v>
      </c>
      <c r="C3358">
        <f>INDEX(results[Hydro],MATCH($A3358,results[Time period],0),)</f>
        <v>500</v>
      </c>
      <c r="D3358">
        <f>INDEX(results[CCGT],MATCH($A3358,results[Time period],0),)</f>
        <v>6027.9</v>
      </c>
      <c r="E3358">
        <f>InstalledCapacity!$B$7*pv[[#This Row],[pv]]</f>
        <v>9032.1</v>
      </c>
      <c r="F3358">
        <f>InstalledCapacity!$B$8*wind_Onshore[[#This Row],[wind_Onshore]]</f>
        <v>0</v>
      </c>
      <c r="G3358">
        <f>InstalledCapacity!$B$9*wind_Offshore[[#This Row],[wind_Offshore]]</f>
        <v>0</v>
      </c>
      <c r="H3358">
        <f>INDEX(results[Coal],MATCH($A3358,results[Time period],0),)</f>
        <v>0</v>
      </c>
      <c r="I3358">
        <f>INDEX(results[Diesel],MATCH($A3358,results[Time period],0),)</f>
        <v>0</v>
      </c>
      <c r="J3358">
        <f>d[[#This Row],[d]]</f>
        <v>26730</v>
      </c>
    </row>
    <row r="3359" spans="1:10" x14ac:dyDescent="0.3">
      <c r="A3359" t="s">
        <v>3364</v>
      </c>
      <c r="B3359">
        <f>INDEX(results[Nuclear],MATCH($A3359,results[Time period],0),)</f>
        <v>11170</v>
      </c>
      <c r="C3359">
        <f>INDEX(results[Hydro],MATCH($A3359,results[Time period],0),)</f>
        <v>500</v>
      </c>
      <c r="D3359">
        <f>INDEX(results[CCGT],MATCH($A3359,results[Time period],0),)</f>
        <v>7102.95</v>
      </c>
      <c r="E3359">
        <f>InstalledCapacity!$B$7*pv[[#This Row],[pv]]</f>
        <v>5944.05</v>
      </c>
      <c r="F3359">
        <f>InstalledCapacity!$B$8*wind_Onshore[[#This Row],[wind_Onshore]]</f>
        <v>0</v>
      </c>
      <c r="G3359">
        <f>InstalledCapacity!$B$9*wind_Offshore[[#This Row],[wind_Offshore]]</f>
        <v>0</v>
      </c>
      <c r="H3359">
        <f>INDEX(results[Coal],MATCH($A3359,results[Time period],0),)</f>
        <v>0</v>
      </c>
      <c r="I3359">
        <f>INDEX(results[Diesel],MATCH($A3359,results[Time period],0),)</f>
        <v>0</v>
      </c>
      <c r="J3359">
        <f>d[[#This Row],[d]]</f>
        <v>24717</v>
      </c>
    </row>
    <row r="3360" spans="1:10" x14ac:dyDescent="0.3">
      <c r="A3360" t="s">
        <v>3365</v>
      </c>
      <c r="B3360">
        <f>INDEX(results[Nuclear],MATCH($A3360,results[Time period],0),)</f>
        <v>11170</v>
      </c>
      <c r="C3360">
        <f>INDEX(results[Hydro],MATCH($A3360,results[Time period],0),)</f>
        <v>500</v>
      </c>
      <c r="D3360">
        <f>INDEX(results[CCGT],MATCH($A3360,results[Time period],0),)</f>
        <v>7633.4</v>
      </c>
      <c r="E3360">
        <f>InstalledCapacity!$B$7*pv[[#This Row],[pv]]</f>
        <v>3141.6</v>
      </c>
      <c r="F3360">
        <f>InstalledCapacity!$B$8*wind_Onshore[[#This Row],[wind_Onshore]]</f>
        <v>0</v>
      </c>
      <c r="G3360">
        <f>InstalledCapacity!$B$9*wind_Offshore[[#This Row],[wind_Offshore]]</f>
        <v>0</v>
      </c>
      <c r="H3360">
        <f>INDEX(results[Coal],MATCH($A3360,results[Time period],0),)</f>
        <v>0</v>
      </c>
      <c r="I3360">
        <f>INDEX(results[Diesel],MATCH($A3360,results[Time period],0),)</f>
        <v>0</v>
      </c>
      <c r="J3360">
        <f>d[[#This Row],[d]]</f>
        <v>22445</v>
      </c>
    </row>
    <row r="3361" spans="1:10" x14ac:dyDescent="0.3">
      <c r="A3361" t="s">
        <v>3366</v>
      </c>
      <c r="B3361">
        <f>INDEX(results[Nuclear],MATCH($A3361,results[Time period],0),)</f>
        <v>11170</v>
      </c>
      <c r="C3361">
        <f>INDEX(results[Hydro],MATCH($A3361,results[Time period],0),)</f>
        <v>500</v>
      </c>
      <c r="D3361">
        <f>INDEX(results[CCGT],MATCH($A3361,results[Time period],0),)</f>
        <v>8132.05</v>
      </c>
      <c r="E3361">
        <f>InstalledCapacity!$B$7*pv[[#This Row],[pv]]</f>
        <v>838.95</v>
      </c>
      <c r="F3361">
        <f>InstalledCapacity!$B$8*wind_Onshore[[#This Row],[wind_Onshore]]</f>
        <v>0</v>
      </c>
      <c r="G3361">
        <f>InstalledCapacity!$B$9*wind_Offshore[[#This Row],[wind_Offshore]]</f>
        <v>0</v>
      </c>
      <c r="H3361">
        <f>INDEX(results[Coal],MATCH($A3361,results[Time period],0),)</f>
        <v>0</v>
      </c>
      <c r="I3361">
        <f>INDEX(results[Diesel],MATCH($A3361,results[Time period],0),)</f>
        <v>0</v>
      </c>
      <c r="J3361">
        <f>d[[#This Row],[d]]</f>
        <v>20641</v>
      </c>
    </row>
    <row r="3362" spans="1:10" x14ac:dyDescent="0.3">
      <c r="A3362" t="s">
        <v>3367</v>
      </c>
      <c r="B3362">
        <f>INDEX(results[Nuclear],MATCH($A3362,results[Time period],0),)</f>
        <v>11170</v>
      </c>
      <c r="C3362">
        <f>INDEX(results[Hydro],MATCH($A3362,results[Time period],0),)</f>
        <v>500</v>
      </c>
      <c r="D3362">
        <f>INDEX(results[CCGT],MATCH($A3362,results[Time period],0),)</f>
        <v>7749</v>
      </c>
      <c r="E3362">
        <f>InstalledCapacity!$B$7*pv[[#This Row],[pv]]</f>
        <v>0</v>
      </c>
      <c r="F3362">
        <f>InstalledCapacity!$B$8*wind_Onshore[[#This Row],[wind_Onshore]]</f>
        <v>0</v>
      </c>
      <c r="G3362">
        <f>InstalledCapacity!$B$9*wind_Offshore[[#This Row],[wind_Offshore]]</f>
        <v>0</v>
      </c>
      <c r="H3362">
        <f>INDEX(results[Coal],MATCH($A3362,results[Time period],0),)</f>
        <v>0</v>
      </c>
      <c r="I3362">
        <f>INDEX(results[Diesel],MATCH($A3362,results[Time period],0),)</f>
        <v>0</v>
      </c>
      <c r="J3362">
        <f>d[[#This Row],[d]]</f>
        <v>19419</v>
      </c>
    </row>
    <row r="3363" spans="1:10" x14ac:dyDescent="0.3">
      <c r="A3363" t="s">
        <v>3368</v>
      </c>
      <c r="B3363">
        <f>INDEX(results[Nuclear],MATCH($A3363,results[Time period],0),)</f>
        <v>11170</v>
      </c>
      <c r="C3363">
        <f>INDEX(results[Hydro],MATCH($A3363,results[Time period],0),)</f>
        <v>500</v>
      </c>
      <c r="D3363">
        <f>INDEX(results[CCGT],MATCH($A3363,results[Time period],0),)</f>
        <v>7104</v>
      </c>
      <c r="E3363">
        <f>InstalledCapacity!$B$7*pv[[#This Row],[pv]]</f>
        <v>0</v>
      </c>
      <c r="F3363">
        <f>InstalledCapacity!$B$8*wind_Onshore[[#This Row],[wind_Onshore]]</f>
        <v>0</v>
      </c>
      <c r="G3363">
        <f>InstalledCapacity!$B$9*wind_Offshore[[#This Row],[wind_Offshore]]</f>
        <v>0</v>
      </c>
      <c r="H3363">
        <f>INDEX(results[Coal],MATCH($A3363,results[Time period],0),)</f>
        <v>0</v>
      </c>
      <c r="I3363">
        <f>INDEX(results[Diesel],MATCH($A3363,results[Time period],0),)</f>
        <v>0</v>
      </c>
      <c r="J3363">
        <f>d[[#This Row],[d]]</f>
        <v>18774</v>
      </c>
    </row>
    <row r="3364" spans="1:10" x14ac:dyDescent="0.3">
      <c r="A3364" t="s">
        <v>3369</v>
      </c>
      <c r="B3364">
        <f>INDEX(results[Nuclear],MATCH($A3364,results[Time period],0),)</f>
        <v>11170</v>
      </c>
      <c r="C3364">
        <f>INDEX(results[Hydro],MATCH($A3364,results[Time period],0),)</f>
        <v>500</v>
      </c>
      <c r="D3364">
        <f>INDEX(results[CCGT],MATCH($A3364,results[Time period],0),)</f>
        <v>6849</v>
      </c>
      <c r="E3364">
        <f>InstalledCapacity!$B$7*pv[[#This Row],[pv]]</f>
        <v>0</v>
      </c>
      <c r="F3364">
        <f>InstalledCapacity!$B$8*wind_Onshore[[#This Row],[wind_Onshore]]</f>
        <v>0</v>
      </c>
      <c r="G3364">
        <f>InstalledCapacity!$B$9*wind_Offshore[[#This Row],[wind_Offshore]]</f>
        <v>0</v>
      </c>
      <c r="H3364">
        <f>INDEX(results[Coal],MATCH($A3364,results[Time period],0),)</f>
        <v>0</v>
      </c>
      <c r="I3364">
        <f>INDEX(results[Diesel],MATCH($A3364,results[Time period],0),)</f>
        <v>0</v>
      </c>
      <c r="J3364">
        <f>d[[#This Row],[d]]</f>
        <v>18519</v>
      </c>
    </row>
    <row r="3365" spans="1:10" x14ac:dyDescent="0.3">
      <c r="A3365" t="s">
        <v>3370</v>
      </c>
      <c r="B3365">
        <f>INDEX(results[Nuclear],MATCH($A3365,results[Time period],0),)</f>
        <v>11170</v>
      </c>
      <c r="C3365">
        <f>INDEX(results[Hydro],MATCH($A3365,results[Time period],0),)</f>
        <v>500</v>
      </c>
      <c r="D3365">
        <f>INDEX(results[CCGT],MATCH($A3365,results[Time period],0),)</f>
        <v>7057</v>
      </c>
      <c r="E3365">
        <f>InstalledCapacity!$B$7*pv[[#This Row],[pv]]</f>
        <v>0</v>
      </c>
      <c r="F3365">
        <f>InstalledCapacity!$B$8*wind_Onshore[[#This Row],[wind_Onshore]]</f>
        <v>0</v>
      </c>
      <c r="G3365">
        <f>InstalledCapacity!$B$9*wind_Offshore[[#This Row],[wind_Offshore]]</f>
        <v>0</v>
      </c>
      <c r="H3365">
        <f>INDEX(results[Coal],MATCH($A3365,results[Time period],0),)</f>
        <v>0</v>
      </c>
      <c r="I3365">
        <f>INDEX(results[Diesel],MATCH($A3365,results[Time period],0),)</f>
        <v>0</v>
      </c>
      <c r="J3365">
        <f>d[[#This Row],[d]]</f>
        <v>18727</v>
      </c>
    </row>
    <row r="3366" spans="1:10" x14ac:dyDescent="0.3">
      <c r="A3366" t="s">
        <v>3371</v>
      </c>
      <c r="B3366">
        <f>INDEX(results[Nuclear],MATCH($A3366,results[Time period],0),)</f>
        <v>11170</v>
      </c>
      <c r="C3366">
        <f>INDEX(results[Hydro],MATCH($A3366,results[Time period],0),)</f>
        <v>500</v>
      </c>
      <c r="D3366">
        <f>INDEX(results[CCGT],MATCH($A3366,results[Time period],0),)</f>
        <v>8205</v>
      </c>
      <c r="E3366">
        <f>InstalledCapacity!$B$7*pv[[#This Row],[pv]]</f>
        <v>0</v>
      </c>
      <c r="F3366">
        <f>InstalledCapacity!$B$8*wind_Onshore[[#This Row],[wind_Onshore]]</f>
        <v>0</v>
      </c>
      <c r="G3366">
        <f>InstalledCapacity!$B$9*wind_Offshore[[#This Row],[wind_Offshore]]</f>
        <v>0</v>
      </c>
      <c r="H3366">
        <f>INDEX(results[Coal],MATCH($A3366,results[Time period],0),)</f>
        <v>0</v>
      </c>
      <c r="I3366">
        <f>INDEX(results[Diesel],MATCH($A3366,results[Time period],0),)</f>
        <v>0</v>
      </c>
      <c r="J3366">
        <f>d[[#This Row],[d]]</f>
        <v>19875</v>
      </c>
    </row>
    <row r="3367" spans="1:10" x14ac:dyDescent="0.3">
      <c r="A3367" t="s">
        <v>3372</v>
      </c>
      <c r="B3367">
        <f>INDEX(results[Nuclear],MATCH($A3367,results[Time period],0),)</f>
        <v>11170</v>
      </c>
      <c r="C3367">
        <f>INDEX(results[Hydro],MATCH($A3367,results[Time period],0),)</f>
        <v>500</v>
      </c>
      <c r="D3367">
        <f>INDEX(results[CCGT],MATCH($A3367,results[Time period],0),)</f>
        <v>10345</v>
      </c>
      <c r="E3367">
        <f>InstalledCapacity!$B$7*pv[[#This Row],[pv]]</f>
        <v>0</v>
      </c>
      <c r="F3367">
        <f>InstalledCapacity!$B$8*wind_Onshore[[#This Row],[wind_Onshore]]</f>
        <v>0</v>
      </c>
      <c r="G3367">
        <f>InstalledCapacity!$B$9*wind_Offshore[[#This Row],[wind_Offshore]]</f>
        <v>0</v>
      </c>
      <c r="H3367">
        <f>INDEX(results[Coal],MATCH($A3367,results[Time period],0),)</f>
        <v>0</v>
      </c>
      <c r="I3367">
        <f>INDEX(results[Diesel],MATCH($A3367,results[Time period],0),)</f>
        <v>0</v>
      </c>
      <c r="J3367">
        <f>d[[#This Row],[d]]</f>
        <v>22015</v>
      </c>
    </row>
    <row r="3368" spans="1:10" x14ac:dyDescent="0.3">
      <c r="A3368" t="s">
        <v>3373</v>
      </c>
      <c r="B3368">
        <f>INDEX(results[Nuclear],MATCH($A3368,results[Time period],0),)</f>
        <v>11170</v>
      </c>
      <c r="C3368">
        <f>INDEX(results[Hydro],MATCH($A3368,results[Time period],0),)</f>
        <v>500</v>
      </c>
      <c r="D3368">
        <f>INDEX(results[CCGT],MATCH($A3368,results[Time period],0),)</f>
        <v>11672</v>
      </c>
      <c r="E3368">
        <f>InstalledCapacity!$B$7*pv[[#This Row],[pv]]</f>
        <v>0</v>
      </c>
      <c r="F3368">
        <f>InstalledCapacity!$B$8*wind_Onshore[[#This Row],[wind_Onshore]]</f>
        <v>0</v>
      </c>
      <c r="G3368">
        <f>InstalledCapacity!$B$9*wind_Offshore[[#This Row],[wind_Offshore]]</f>
        <v>0</v>
      </c>
      <c r="H3368">
        <f>INDEX(results[Coal],MATCH($A3368,results[Time period],0),)</f>
        <v>0</v>
      </c>
      <c r="I3368">
        <f>INDEX(results[Diesel],MATCH($A3368,results[Time period],0),)</f>
        <v>0</v>
      </c>
      <c r="J3368">
        <f>d[[#This Row],[d]]</f>
        <v>23342</v>
      </c>
    </row>
    <row r="3369" spans="1:10" x14ac:dyDescent="0.3">
      <c r="A3369" t="s">
        <v>3374</v>
      </c>
      <c r="B3369">
        <f>INDEX(results[Nuclear],MATCH($A3369,results[Time period],0),)</f>
        <v>11170</v>
      </c>
      <c r="C3369">
        <f>INDEX(results[Hydro],MATCH($A3369,results[Time period],0),)</f>
        <v>500</v>
      </c>
      <c r="D3369">
        <f>INDEX(results[CCGT],MATCH($A3369,results[Time period],0),)</f>
        <v>12453</v>
      </c>
      <c r="E3369">
        <f>InstalledCapacity!$B$7*pv[[#This Row],[pv]]</f>
        <v>0</v>
      </c>
      <c r="F3369">
        <f>InstalledCapacity!$B$8*wind_Onshore[[#This Row],[wind_Onshore]]</f>
        <v>0</v>
      </c>
      <c r="G3369">
        <f>InstalledCapacity!$B$9*wind_Offshore[[#This Row],[wind_Offshore]]</f>
        <v>0</v>
      </c>
      <c r="H3369">
        <f>INDEX(results[Coal],MATCH($A3369,results[Time period],0),)</f>
        <v>0</v>
      </c>
      <c r="I3369">
        <f>INDEX(results[Diesel],MATCH($A3369,results[Time period],0),)</f>
        <v>0</v>
      </c>
      <c r="J3369">
        <f>d[[#This Row],[d]]</f>
        <v>24123</v>
      </c>
    </row>
    <row r="3370" spans="1:10" x14ac:dyDescent="0.3">
      <c r="A3370" t="s">
        <v>3375</v>
      </c>
      <c r="B3370">
        <f>INDEX(results[Nuclear],MATCH($A3370,results[Time period],0),)</f>
        <v>11170</v>
      </c>
      <c r="C3370">
        <f>INDEX(results[Hydro],MATCH($A3370,results[Time period],0),)</f>
        <v>500</v>
      </c>
      <c r="D3370">
        <f>INDEX(results[CCGT],MATCH($A3370,results[Time period],0),)</f>
        <v>13496</v>
      </c>
      <c r="E3370">
        <f>InstalledCapacity!$B$7*pv[[#This Row],[pv]]</f>
        <v>0</v>
      </c>
      <c r="F3370">
        <f>InstalledCapacity!$B$8*wind_Onshore[[#This Row],[wind_Onshore]]</f>
        <v>0</v>
      </c>
      <c r="G3370">
        <f>InstalledCapacity!$B$9*wind_Offshore[[#This Row],[wind_Offshore]]</f>
        <v>0</v>
      </c>
      <c r="H3370">
        <f>INDEX(results[Coal],MATCH($A3370,results[Time period],0),)</f>
        <v>0</v>
      </c>
      <c r="I3370">
        <f>INDEX(results[Diesel],MATCH($A3370,results[Time period],0),)</f>
        <v>0</v>
      </c>
      <c r="J3370">
        <f>d[[#This Row],[d]]</f>
        <v>25166</v>
      </c>
    </row>
    <row r="3371" spans="1:10" x14ac:dyDescent="0.3">
      <c r="A3371" t="s">
        <v>3376</v>
      </c>
      <c r="B3371">
        <f>INDEX(results[Nuclear],MATCH($A3371,results[Time period],0),)</f>
        <v>11170</v>
      </c>
      <c r="C3371">
        <f>INDEX(results[Hydro],MATCH($A3371,results[Time period],0),)</f>
        <v>500</v>
      </c>
      <c r="D3371">
        <f>INDEX(results[CCGT],MATCH($A3371,results[Time period],0),)</f>
        <v>14762</v>
      </c>
      <c r="E3371">
        <f>InstalledCapacity!$B$7*pv[[#This Row],[pv]]</f>
        <v>0</v>
      </c>
      <c r="F3371">
        <f>InstalledCapacity!$B$8*wind_Onshore[[#This Row],[wind_Onshore]]</f>
        <v>0</v>
      </c>
      <c r="G3371">
        <f>InstalledCapacity!$B$9*wind_Offshore[[#This Row],[wind_Offshore]]</f>
        <v>0</v>
      </c>
      <c r="H3371">
        <f>INDEX(results[Coal],MATCH($A3371,results[Time period],0),)</f>
        <v>0</v>
      </c>
      <c r="I3371">
        <f>INDEX(results[Diesel],MATCH($A3371,results[Time period],0),)</f>
        <v>0</v>
      </c>
      <c r="J3371">
        <f>d[[#This Row],[d]]</f>
        <v>26432</v>
      </c>
    </row>
    <row r="3372" spans="1:10" x14ac:dyDescent="0.3">
      <c r="A3372" t="s">
        <v>3377</v>
      </c>
      <c r="B3372">
        <f>INDEX(results[Nuclear],MATCH($A3372,results[Time period],0),)</f>
        <v>11170</v>
      </c>
      <c r="C3372">
        <f>INDEX(results[Hydro],MATCH($A3372,results[Time period],0),)</f>
        <v>500</v>
      </c>
      <c r="D3372">
        <f>INDEX(results[CCGT],MATCH($A3372,results[Time period],0),)</f>
        <v>16135.45</v>
      </c>
      <c r="E3372">
        <f>InstalledCapacity!$B$7*pv[[#This Row],[pv]]</f>
        <v>53.550000000000004</v>
      </c>
      <c r="F3372">
        <f>InstalledCapacity!$B$8*wind_Onshore[[#This Row],[wind_Onshore]]</f>
        <v>0</v>
      </c>
      <c r="G3372">
        <f>InstalledCapacity!$B$9*wind_Offshore[[#This Row],[wind_Offshore]]</f>
        <v>0</v>
      </c>
      <c r="H3372">
        <f>INDEX(results[Coal],MATCH($A3372,results[Time period],0),)</f>
        <v>0</v>
      </c>
      <c r="I3372">
        <f>INDEX(results[Diesel],MATCH($A3372,results[Time period],0),)</f>
        <v>0</v>
      </c>
      <c r="J3372">
        <f>d[[#This Row],[d]]</f>
        <v>27859</v>
      </c>
    </row>
    <row r="3373" spans="1:10" x14ac:dyDescent="0.3">
      <c r="A3373" t="s">
        <v>3378</v>
      </c>
      <c r="B3373">
        <f>INDEX(results[Nuclear],MATCH($A3373,results[Time period],0),)</f>
        <v>11170</v>
      </c>
      <c r="C3373">
        <f>INDEX(results[Hydro],MATCH($A3373,results[Time period],0),)</f>
        <v>500</v>
      </c>
      <c r="D3373">
        <f>INDEX(results[CCGT],MATCH($A3373,results[Time period],0),)</f>
        <v>16327.4</v>
      </c>
      <c r="E3373">
        <f>InstalledCapacity!$B$7*pv[[#This Row],[pv]]</f>
        <v>1356.6</v>
      </c>
      <c r="F3373">
        <f>InstalledCapacity!$B$8*wind_Onshore[[#This Row],[wind_Onshore]]</f>
        <v>0</v>
      </c>
      <c r="G3373">
        <f>InstalledCapacity!$B$9*wind_Offshore[[#This Row],[wind_Offshore]]</f>
        <v>0</v>
      </c>
      <c r="H3373">
        <f>INDEX(results[Coal],MATCH($A3373,results[Time period],0),)</f>
        <v>0</v>
      </c>
      <c r="I3373">
        <f>INDEX(results[Diesel],MATCH($A3373,results[Time period],0),)</f>
        <v>0</v>
      </c>
      <c r="J3373">
        <f>d[[#This Row],[d]]</f>
        <v>29354</v>
      </c>
    </row>
    <row r="3374" spans="1:10" x14ac:dyDescent="0.3">
      <c r="A3374" t="s">
        <v>3379</v>
      </c>
      <c r="B3374">
        <f>INDEX(results[Nuclear],MATCH($A3374,results[Time period],0),)</f>
        <v>11170</v>
      </c>
      <c r="C3374">
        <f>INDEX(results[Hydro],MATCH($A3374,results[Time period],0),)</f>
        <v>500</v>
      </c>
      <c r="D3374">
        <f>INDEX(results[CCGT],MATCH($A3374,results[Time period],0),)</f>
        <v>14915.25</v>
      </c>
      <c r="E3374">
        <f>InstalledCapacity!$B$7*pv[[#This Row],[pv]]</f>
        <v>4194.75</v>
      </c>
      <c r="F3374">
        <f>InstalledCapacity!$B$8*wind_Onshore[[#This Row],[wind_Onshore]]</f>
        <v>0</v>
      </c>
      <c r="G3374">
        <f>InstalledCapacity!$B$9*wind_Offshore[[#This Row],[wind_Offshore]]</f>
        <v>0</v>
      </c>
      <c r="H3374">
        <f>INDEX(results[Coal],MATCH($A3374,results[Time period],0),)</f>
        <v>0</v>
      </c>
      <c r="I3374">
        <f>INDEX(results[Diesel],MATCH($A3374,results[Time period],0),)</f>
        <v>0</v>
      </c>
      <c r="J3374">
        <f>d[[#This Row],[d]]</f>
        <v>30780</v>
      </c>
    </row>
    <row r="3375" spans="1:10" x14ac:dyDescent="0.3">
      <c r="A3375" t="s">
        <v>3380</v>
      </c>
      <c r="B3375">
        <f>INDEX(results[Nuclear],MATCH($A3375,results[Time period],0),)</f>
        <v>11170</v>
      </c>
      <c r="C3375">
        <f>INDEX(results[Hydro],MATCH($A3375,results[Time period],0),)</f>
        <v>500</v>
      </c>
      <c r="D3375">
        <f>INDEX(results[CCGT],MATCH($A3375,results[Time period],0),)</f>
        <v>13079.05</v>
      </c>
      <c r="E3375">
        <f>InstalledCapacity!$B$7*pv[[#This Row],[pv]]</f>
        <v>7264.95</v>
      </c>
      <c r="F3375">
        <f>InstalledCapacity!$B$8*wind_Onshore[[#This Row],[wind_Onshore]]</f>
        <v>0</v>
      </c>
      <c r="G3375">
        <f>InstalledCapacity!$B$9*wind_Offshore[[#This Row],[wind_Offshore]]</f>
        <v>0</v>
      </c>
      <c r="H3375">
        <f>INDEX(results[Coal],MATCH($A3375,results[Time period],0),)</f>
        <v>0</v>
      </c>
      <c r="I3375">
        <f>INDEX(results[Diesel],MATCH($A3375,results[Time period],0),)</f>
        <v>0</v>
      </c>
      <c r="J3375">
        <f>d[[#This Row],[d]]</f>
        <v>32014</v>
      </c>
    </row>
    <row r="3376" spans="1:10" x14ac:dyDescent="0.3">
      <c r="A3376" t="s">
        <v>3381</v>
      </c>
      <c r="B3376">
        <f>INDEX(results[Nuclear],MATCH($A3376,results[Time period],0),)</f>
        <v>11170</v>
      </c>
      <c r="C3376">
        <f>INDEX(results[Hydro],MATCH($A3376,results[Time period],0),)</f>
        <v>500</v>
      </c>
      <c r="D3376">
        <f>INDEX(results[CCGT],MATCH($A3376,results[Time period],0),)</f>
        <v>11460.05</v>
      </c>
      <c r="E3376">
        <f>InstalledCapacity!$B$7*pv[[#This Row],[pv]]</f>
        <v>9763.9500000000007</v>
      </c>
      <c r="F3376">
        <f>InstalledCapacity!$B$8*wind_Onshore[[#This Row],[wind_Onshore]]</f>
        <v>0</v>
      </c>
      <c r="G3376">
        <f>InstalledCapacity!$B$9*wind_Offshore[[#This Row],[wind_Offshore]]</f>
        <v>0</v>
      </c>
      <c r="H3376">
        <f>INDEX(results[Coal],MATCH($A3376,results[Time period],0),)</f>
        <v>0</v>
      </c>
      <c r="I3376">
        <f>INDEX(results[Diesel],MATCH($A3376,results[Time period],0),)</f>
        <v>0</v>
      </c>
      <c r="J3376">
        <f>d[[#This Row],[d]]</f>
        <v>32894</v>
      </c>
    </row>
    <row r="3377" spans="1:10" x14ac:dyDescent="0.3">
      <c r="A3377" t="s">
        <v>3382</v>
      </c>
      <c r="B3377">
        <f>INDEX(results[Nuclear],MATCH($A3377,results[Time period],0),)</f>
        <v>11170</v>
      </c>
      <c r="C3377">
        <f>INDEX(results[Hydro],MATCH($A3377,results[Time period],0),)</f>
        <v>500</v>
      </c>
      <c r="D3377">
        <f>INDEX(results[CCGT],MATCH($A3377,results[Time period],0),)</f>
        <v>9978.4500000000007</v>
      </c>
      <c r="E3377">
        <f>InstalledCapacity!$B$7*pv[[#This Row],[pv]]</f>
        <v>11477.550000000001</v>
      </c>
      <c r="F3377">
        <f>InstalledCapacity!$B$8*wind_Onshore[[#This Row],[wind_Onshore]]</f>
        <v>0</v>
      </c>
      <c r="G3377">
        <f>InstalledCapacity!$B$9*wind_Offshore[[#This Row],[wind_Offshore]]</f>
        <v>0</v>
      </c>
      <c r="H3377">
        <f>INDEX(results[Coal],MATCH($A3377,results[Time period],0),)</f>
        <v>0</v>
      </c>
      <c r="I3377">
        <f>INDEX(results[Diesel],MATCH($A3377,results[Time period],0),)</f>
        <v>0</v>
      </c>
      <c r="J3377">
        <f>d[[#This Row],[d]]</f>
        <v>33126</v>
      </c>
    </row>
    <row r="3378" spans="1:10" x14ac:dyDescent="0.3">
      <c r="A3378" t="s">
        <v>3383</v>
      </c>
      <c r="B3378">
        <f>INDEX(results[Nuclear],MATCH($A3378,results[Time period],0),)</f>
        <v>11170</v>
      </c>
      <c r="C3378">
        <f>INDEX(results[Hydro],MATCH($A3378,results[Time period],0),)</f>
        <v>500</v>
      </c>
      <c r="D3378">
        <f>INDEX(results[CCGT],MATCH($A3378,results[Time period],0),)</f>
        <v>8824.1</v>
      </c>
      <c r="E3378">
        <f>InstalledCapacity!$B$7*pv[[#This Row],[pv]]</f>
        <v>12387.9</v>
      </c>
      <c r="F3378">
        <f>InstalledCapacity!$B$8*wind_Onshore[[#This Row],[wind_Onshore]]</f>
        <v>0</v>
      </c>
      <c r="G3378">
        <f>InstalledCapacity!$B$9*wind_Offshore[[#This Row],[wind_Offshore]]</f>
        <v>0</v>
      </c>
      <c r="H3378">
        <f>INDEX(results[Coal],MATCH($A3378,results[Time period],0),)</f>
        <v>0</v>
      </c>
      <c r="I3378">
        <f>INDEX(results[Diesel],MATCH($A3378,results[Time period],0),)</f>
        <v>0</v>
      </c>
      <c r="J3378">
        <f>d[[#This Row],[d]]</f>
        <v>32882</v>
      </c>
    </row>
    <row r="3379" spans="1:10" x14ac:dyDescent="0.3">
      <c r="A3379" t="s">
        <v>3384</v>
      </c>
      <c r="B3379">
        <f>INDEX(results[Nuclear],MATCH($A3379,results[Time period],0),)</f>
        <v>11170</v>
      </c>
      <c r="C3379">
        <f>INDEX(results[Hydro],MATCH($A3379,results[Time period],0),)</f>
        <v>500</v>
      </c>
      <c r="D3379">
        <f>INDEX(results[CCGT],MATCH($A3379,results[Time period],0),)</f>
        <v>7932</v>
      </c>
      <c r="E3379">
        <f>InstalledCapacity!$B$7*pv[[#This Row],[pv]]</f>
        <v>12495</v>
      </c>
      <c r="F3379">
        <f>InstalledCapacity!$B$8*wind_Onshore[[#This Row],[wind_Onshore]]</f>
        <v>0</v>
      </c>
      <c r="G3379">
        <f>InstalledCapacity!$B$9*wind_Offshore[[#This Row],[wind_Offshore]]</f>
        <v>0</v>
      </c>
      <c r="H3379">
        <f>INDEX(results[Coal],MATCH($A3379,results[Time period],0),)</f>
        <v>0</v>
      </c>
      <c r="I3379">
        <f>INDEX(results[Diesel],MATCH($A3379,results[Time period],0),)</f>
        <v>0</v>
      </c>
      <c r="J3379">
        <f>d[[#This Row],[d]]</f>
        <v>32097</v>
      </c>
    </row>
    <row r="3380" spans="1:10" x14ac:dyDescent="0.3">
      <c r="A3380" t="s">
        <v>3385</v>
      </c>
      <c r="B3380">
        <f>INDEX(results[Nuclear],MATCH($A3380,results[Time period],0),)</f>
        <v>11170</v>
      </c>
      <c r="C3380">
        <f>INDEX(results[Hydro],MATCH($A3380,results[Time period],0),)</f>
        <v>500</v>
      </c>
      <c r="D3380">
        <f>INDEX(results[CCGT],MATCH($A3380,results[Time period],0),)</f>
        <v>7188.8</v>
      </c>
      <c r="E3380">
        <f>InstalledCapacity!$B$7*pv[[#This Row],[pv]]</f>
        <v>11995.2</v>
      </c>
      <c r="F3380">
        <f>InstalledCapacity!$B$8*wind_Onshore[[#This Row],[wind_Onshore]]</f>
        <v>0</v>
      </c>
      <c r="G3380">
        <f>InstalledCapacity!$B$9*wind_Offshore[[#This Row],[wind_Offshore]]</f>
        <v>0</v>
      </c>
      <c r="H3380">
        <f>INDEX(results[Coal],MATCH($A3380,results[Time period],0),)</f>
        <v>0</v>
      </c>
      <c r="I3380">
        <f>INDEX(results[Diesel],MATCH($A3380,results[Time period],0),)</f>
        <v>0</v>
      </c>
      <c r="J3380">
        <f>d[[#This Row],[d]]</f>
        <v>30854</v>
      </c>
    </row>
    <row r="3381" spans="1:10" x14ac:dyDescent="0.3">
      <c r="A3381" t="s">
        <v>3386</v>
      </c>
      <c r="B3381">
        <f>INDEX(results[Nuclear],MATCH($A3381,results[Time period],0),)</f>
        <v>11170</v>
      </c>
      <c r="C3381">
        <f>INDEX(results[Hydro],MATCH($A3381,results[Time period],0),)</f>
        <v>500</v>
      </c>
      <c r="D3381">
        <f>INDEX(results[CCGT],MATCH($A3381,results[Time period],0),)</f>
        <v>7798.7</v>
      </c>
      <c r="E3381">
        <f>InstalledCapacity!$B$7*pv[[#This Row],[pv]]</f>
        <v>10674.3</v>
      </c>
      <c r="F3381">
        <f>InstalledCapacity!$B$8*wind_Onshore[[#This Row],[wind_Onshore]]</f>
        <v>0</v>
      </c>
      <c r="G3381">
        <f>InstalledCapacity!$B$9*wind_Offshore[[#This Row],[wind_Offshore]]</f>
        <v>0</v>
      </c>
      <c r="H3381">
        <f>INDEX(results[Coal],MATCH($A3381,results[Time period],0),)</f>
        <v>0</v>
      </c>
      <c r="I3381">
        <f>INDEX(results[Diesel],MATCH($A3381,results[Time period],0),)</f>
        <v>0</v>
      </c>
      <c r="J3381">
        <f>d[[#This Row],[d]]</f>
        <v>30143</v>
      </c>
    </row>
    <row r="3382" spans="1:10" x14ac:dyDescent="0.3">
      <c r="A3382" t="s">
        <v>3387</v>
      </c>
      <c r="B3382">
        <f>INDEX(results[Nuclear],MATCH($A3382,results[Time period],0),)</f>
        <v>11170</v>
      </c>
      <c r="C3382">
        <f>INDEX(results[Hydro],MATCH($A3382,results[Time period],0),)</f>
        <v>500</v>
      </c>
      <c r="D3382">
        <f>INDEX(results[CCGT],MATCH($A3382,results[Time period],0),)</f>
        <v>8571.7000000000007</v>
      </c>
      <c r="E3382">
        <f>InstalledCapacity!$B$7*pv[[#This Row],[pv]]</f>
        <v>8532.2999999999993</v>
      </c>
      <c r="F3382">
        <f>InstalledCapacity!$B$8*wind_Onshore[[#This Row],[wind_Onshore]]</f>
        <v>0</v>
      </c>
      <c r="G3382">
        <f>InstalledCapacity!$B$9*wind_Offshore[[#This Row],[wind_Offshore]]</f>
        <v>0</v>
      </c>
      <c r="H3382">
        <f>INDEX(results[Coal],MATCH($A3382,results[Time period],0),)</f>
        <v>0</v>
      </c>
      <c r="I3382">
        <f>INDEX(results[Diesel],MATCH($A3382,results[Time period],0),)</f>
        <v>0</v>
      </c>
      <c r="J3382">
        <f>d[[#This Row],[d]]</f>
        <v>28774</v>
      </c>
    </row>
    <row r="3383" spans="1:10" x14ac:dyDescent="0.3">
      <c r="A3383" t="s">
        <v>3388</v>
      </c>
      <c r="B3383">
        <f>INDEX(results[Nuclear],MATCH($A3383,results[Time period],0),)</f>
        <v>11170</v>
      </c>
      <c r="C3383">
        <f>INDEX(results[Hydro],MATCH($A3383,results[Time period],0),)</f>
        <v>500</v>
      </c>
      <c r="D3383">
        <f>INDEX(results[CCGT],MATCH($A3383,results[Time period],0),)</f>
        <v>8892.85</v>
      </c>
      <c r="E3383">
        <f>InstalledCapacity!$B$7*pv[[#This Row],[pv]]</f>
        <v>5694.1500000000005</v>
      </c>
      <c r="F3383">
        <f>InstalledCapacity!$B$8*wind_Onshore[[#This Row],[wind_Onshore]]</f>
        <v>0</v>
      </c>
      <c r="G3383">
        <f>InstalledCapacity!$B$9*wind_Offshore[[#This Row],[wind_Offshore]]</f>
        <v>0</v>
      </c>
      <c r="H3383">
        <f>INDEX(results[Coal],MATCH($A3383,results[Time period],0),)</f>
        <v>0</v>
      </c>
      <c r="I3383">
        <f>INDEX(results[Diesel],MATCH($A3383,results[Time period],0),)</f>
        <v>0</v>
      </c>
      <c r="J3383">
        <f>d[[#This Row],[d]]</f>
        <v>26257</v>
      </c>
    </row>
    <row r="3384" spans="1:10" x14ac:dyDescent="0.3">
      <c r="A3384" t="s">
        <v>3389</v>
      </c>
      <c r="B3384">
        <f>INDEX(results[Nuclear],MATCH($A3384,results[Time period],0),)</f>
        <v>11170</v>
      </c>
      <c r="C3384">
        <f>INDEX(results[Hydro],MATCH($A3384,results[Time period],0),)</f>
        <v>500</v>
      </c>
      <c r="D3384">
        <f>INDEX(results[CCGT],MATCH($A3384,results[Time period],0),)</f>
        <v>8925.65</v>
      </c>
      <c r="E3384">
        <f>InstalledCapacity!$B$7*pv[[#This Row],[pv]]</f>
        <v>3052.3500000000004</v>
      </c>
      <c r="F3384">
        <f>InstalledCapacity!$B$8*wind_Onshore[[#This Row],[wind_Onshore]]</f>
        <v>0</v>
      </c>
      <c r="G3384">
        <f>InstalledCapacity!$B$9*wind_Offshore[[#This Row],[wind_Offshore]]</f>
        <v>0</v>
      </c>
      <c r="H3384">
        <f>INDEX(results[Coal],MATCH($A3384,results[Time period],0),)</f>
        <v>0</v>
      </c>
      <c r="I3384">
        <f>INDEX(results[Diesel],MATCH($A3384,results[Time period],0),)</f>
        <v>0</v>
      </c>
      <c r="J3384">
        <f>d[[#This Row],[d]]</f>
        <v>23648</v>
      </c>
    </row>
    <row r="3385" spans="1:10" x14ac:dyDescent="0.3">
      <c r="A3385" t="s">
        <v>3390</v>
      </c>
      <c r="B3385">
        <f>INDEX(results[Nuclear],MATCH($A3385,results[Time period],0),)</f>
        <v>11170</v>
      </c>
      <c r="C3385">
        <f>INDEX(results[Hydro],MATCH($A3385,results[Time period],0),)</f>
        <v>500</v>
      </c>
      <c r="D3385">
        <f>INDEX(results[CCGT],MATCH($A3385,results[Time period],0),)</f>
        <v>9170.0499999999993</v>
      </c>
      <c r="E3385">
        <f>InstalledCapacity!$B$7*pv[[#This Row],[pv]]</f>
        <v>838.95</v>
      </c>
      <c r="F3385">
        <f>InstalledCapacity!$B$8*wind_Onshore[[#This Row],[wind_Onshore]]</f>
        <v>0</v>
      </c>
      <c r="G3385">
        <f>InstalledCapacity!$B$9*wind_Offshore[[#This Row],[wind_Offshore]]</f>
        <v>0</v>
      </c>
      <c r="H3385">
        <f>INDEX(results[Coal],MATCH($A3385,results[Time period],0),)</f>
        <v>0</v>
      </c>
      <c r="I3385">
        <f>INDEX(results[Diesel],MATCH($A3385,results[Time period],0),)</f>
        <v>0</v>
      </c>
      <c r="J3385">
        <f>d[[#This Row],[d]]</f>
        <v>21679</v>
      </c>
    </row>
    <row r="3386" spans="1:10" x14ac:dyDescent="0.3">
      <c r="A3386" t="s">
        <v>3391</v>
      </c>
      <c r="B3386">
        <f>INDEX(results[Nuclear],MATCH($A3386,results[Time period],0),)</f>
        <v>11170</v>
      </c>
      <c r="C3386">
        <f>INDEX(results[Hydro],MATCH($A3386,results[Time period],0),)</f>
        <v>500</v>
      </c>
      <c r="D3386">
        <f>INDEX(results[CCGT],MATCH($A3386,results[Time period],0),)</f>
        <v>8599</v>
      </c>
      <c r="E3386">
        <f>InstalledCapacity!$B$7*pv[[#This Row],[pv]]</f>
        <v>0</v>
      </c>
      <c r="F3386">
        <f>InstalledCapacity!$B$8*wind_Onshore[[#This Row],[wind_Onshore]]</f>
        <v>0</v>
      </c>
      <c r="G3386">
        <f>InstalledCapacity!$B$9*wind_Offshore[[#This Row],[wind_Offshore]]</f>
        <v>0</v>
      </c>
      <c r="H3386">
        <f>INDEX(results[Coal],MATCH($A3386,results[Time period],0),)</f>
        <v>0</v>
      </c>
      <c r="I3386">
        <f>INDEX(results[Diesel],MATCH($A3386,results[Time period],0),)</f>
        <v>0</v>
      </c>
      <c r="J3386">
        <f>d[[#This Row],[d]]</f>
        <v>20269</v>
      </c>
    </row>
    <row r="3387" spans="1:10" x14ac:dyDescent="0.3">
      <c r="A3387" t="s">
        <v>3392</v>
      </c>
      <c r="B3387">
        <f>INDEX(results[Nuclear],MATCH($A3387,results[Time period],0),)</f>
        <v>11170</v>
      </c>
      <c r="C3387">
        <f>INDEX(results[Hydro],MATCH($A3387,results[Time period],0),)</f>
        <v>500</v>
      </c>
      <c r="D3387">
        <f>INDEX(results[CCGT],MATCH($A3387,results[Time period],0),)</f>
        <v>7802</v>
      </c>
      <c r="E3387">
        <f>InstalledCapacity!$B$7*pv[[#This Row],[pv]]</f>
        <v>0</v>
      </c>
      <c r="F3387">
        <f>InstalledCapacity!$B$8*wind_Onshore[[#This Row],[wind_Onshore]]</f>
        <v>0</v>
      </c>
      <c r="G3387">
        <f>InstalledCapacity!$B$9*wind_Offshore[[#This Row],[wind_Offshore]]</f>
        <v>0</v>
      </c>
      <c r="H3387">
        <f>INDEX(results[Coal],MATCH($A3387,results[Time period],0),)</f>
        <v>0</v>
      </c>
      <c r="I3387">
        <f>INDEX(results[Diesel],MATCH($A3387,results[Time period],0),)</f>
        <v>0</v>
      </c>
      <c r="J3387">
        <f>d[[#This Row],[d]]</f>
        <v>19472</v>
      </c>
    </row>
    <row r="3388" spans="1:10" x14ac:dyDescent="0.3">
      <c r="A3388" t="s">
        <v>3393</v>
      </c>
      <c r="B3388">
        <f>INDEX(results[Nuclear],MATCH($A3388,results[Time period],0),)</f>
        <v>11170</v>
      </c>
      <c r="C3388">
        <f>INDEX(results[Hydro],MATCH($A3388,results[Time period],0),)</f>
        <v>500</v>
      </c>
      <c r="D3388">
        <f>INDEX(results[CCGT],MATCH($A3388,results[Time period],0),)</f>
        <v>7476</v>
      </c>
      <c r="E3388">
        <f>InstalledCapacity!$B$7*pv[[#This Row],[pv]]</f>
        <v>0</v>
      </c>
      <c r="F3388">
        <f>InstalledCapacity!$B$8*wind_Onshore[[#This Row],[wind_Onshore]]</f>
        <v>0</v>
      </c>
      <c r="G3388">
        <f>InstalledCapacity!$B$9*wind_Offshore[[#This Row],[wind_Offshore]]</f>
        <v>0</v>
      </c>
      <c r="H3388">
        <f>INDEX(results[Coal],MATCH($A3388,results[Time period],0),)</f>
        <v>0</v>
      </c>
      <c r="I3388">
        <f>INDEX(results[Diesel],MATCH($A3388,results[Time period],0),)</f>
        <v>0</v>
      </c>
      <c r="J3388">
        <f>d[[#This Row],[d]]</f>
        <v>19146</v>
      </c>
    </row>
    <row r="3389" spans="1:10" x14ac:dyDescent="0.3">
      <c r="A3389" t="s">
        <v>3394</v>
      </c>
      <c r="B3389">
        <f>INDEX(results[Nuclear],MATCH($A3389,results[Time period],0),)</f>
        <v>11170</v>
      </c>
      <c r="C3389">
        <f>INDEX(results[Hydro],MATCH($A3389,results[Time period],0),)</f>
        <v>500</v>
      </c>
      <c r="D3389">
        <f>INDEX(results[CCGT],MATCH($A3389,results[Time period],0),)</f>
        <v>7569</v>
      </c>
      <c r="E3389">
        <f>InstalledCapacity!$B$7*pv[[#This Row],[pv]]</f>
        <v>0</v>
      </c>
      <c r="F3389">
        <f>InstalledCapacity!$B$8*wind_Onshore[[#This Row],[wind_Onshore]]</f>
        <v>0</v>
      </c>
      <c r="G3389">
        <f>InstalledCapacity!$B$9*wind_Offshore[[#This Row],[wind_Offshore]]</f>
        <v>0</v>
      </c>
      <c r="H3389">
        <f>INDEX(results[Coal],MATCH($A3389,results[Time period],0),)</f>
        <v>0</v>
      </c>
      <c r="I3389">
        <f>INDEX(results[Diesel],MATCH($A3389,results[Time period],0),)</f>
        <v>0</v>
      </c>
      <c r="J3389">
        <f>d[[#This Row],[d]]</f>
        <v>19239</v>
      </c>
    </row>
    <row r="3390" spans="1:10" x14ac:dyDescent="0.3">
      <c r="A3390" t="s">
        <v>3395</v>
      </c>
      <c r="B3390">
        <f>INDEX(results[Nuclear],MATCH($A3390,results[Time period],0),)</f>
        <v>11170</v>
      </c>
      <c r="C3390">
        <f>INDEX(results[Hydro],MATCH($A3390,results[Time period],0),)</f>
        <v>500</v>
      </c>
      <c r="D3390">
        <f>INDEX(results[CCGT],MATCH($A3390,results[Time period],0),)</f>
        <v>8729</v>
      </c>
      <c r="E3390">
        <f>InstalledCapacity!$B$7*pv[[#This Row],[pv]]</f>
        <v>0</v>
      </c>
      <c r="F3390">
        <f>InstalledCapacity!$B$8*wind_Onshore[[#This Row],[wind_Onshore]]</f>
        <v>0</v>
      </c>
      <c r="G3390">
        <f>InstalledCapacity!$B$9*wind_Offshore[[#This Row],[wind_Offshore]]</f>
        <v>0</v>
      </c>
      <c r="H3390">
        <f>INDEX(results[Coal],MATCH($A3390,results[Time period],0),)</f>
        <v>0</v>
      </c>
      <c r="I3390">
        <f>INDEX(results[Diesel],MATCH($A3390,results[Time period],0),)</f>
        <v>0</v>
      </c>
      <c r="J3390">
        <f>d[[#This Row],[d]]</f>
        <v>20399</v>
      </c>
    </row>
    <row r="3391" spans="1:10" x14ac:dyDescent="0.3">
      <c r="A3391" t="s">
        <v>3396</v>
      </c>
      <c r="B3391">
        <f>INDEX(results[Nuclear],MATCH($A3391,results[Time period],0),)</f>
        <v>11170</v>
      </c>
      <c r="C3391">
        <f>INDEX(results[Hydro],MATCH($A3391,results[Time period],0),)</f>
        <v>500</v>
      </c>
      <c r="D3391">
        <f>INDEX(results[CCGT],MATCH($A3391,results[Time period],0),)</f>
        <v>10781</v>
      </c>
      <c r="E3391">
        <f>InstalledCapacity!$B$7*pv[[#This Row],[pv]]</f>
        <v>0</v>
      </c>
      <c r="F3391">
        <f>InstalledCapacity!$B$8*wind_Onshore[[#This Row],[wind_Onshore]]</f>
        <v>0</v>
      </c>
      <c r="G3391">
        <f>InstalledCapacity!$B$9*wind_Offshore[[#This Row],[wind_Offshore]]</f>
        <v>0</v>
      </c>
      <c r="H3391">
        <f>INDEX(results[Coal],MATCH($A3391,results[Time period],0),)</f>
        <v>0</v>
      </c>
      <c r="I3391">
        <f>INDEX(results[Diesel],MATCH($A3391,results[Time period],0),)</f>
        <v>0</v>
      </c>
      <c r="J3391">
        <f>d[[#This Row],[d]]</f>
        <v>22451</v>
      </c>
    </row>
    <row r="3392" spans="1:10" x14ac:dyDescent="0.3">
      <c r="A3392" t="s">
        <v>3397</v>
      </c>
      <c r="B3392">
        <f>INDEX(results[Nuclear],MATCH($A3392,results[Time period],0),)</f>
        <v>11170</v>
      </c>
      <c r="C3392">
        <f>INDEX(results[Hydro],MATCH($A3392,results[Time period],0),)</f>
        <v>500</v>
      </c>
      <c r="D3392">
        <f>INDEX(results[CCGT],MATCH($A3392,results[Time period],0),)</f>
        <v>12059</v>
      </c>
      <c r="E3392">
        <f>InstalledCapacity!$B$7*pv[[#This Row],[pv]]</f>
        <v>0</v>
      </c>
      <c r="F3392">
        <f>InstalledCapacity!$B$8*wind_Onshore[[#This Row],[wind_Onshore]]</f>
        <v>0</v>
      </c>
      <c r="G3392">
        <f>InstalledCapacity!$B$9*wind_Offshore[[#This Row],[wind_Offshore]]</f>
        <v>0</v>
      </c>
      <c r="H3392">
        <f>INDEX(results[Coal],MATCH($A3392,results[Time period],0),)</f>
        <v>0</v>
      </c>
      <c r="I3392">
        <f>INDEX(results[Diesel],MATCH($A3392,results[Time period],0),)</f>
        <v>0</v>
      </c>
      <c r="J3392">
        <f>d[[#This Row],[d]]</f>
        <v>23729</v>
      </c>
    </row>
    <row r="3393" spans="1:10" x14ac:dyDescent="0.3">
      <c r="A3393" t="s">
        <v>3398</v>
      </c>
      <c r="B3393">
        <f>INDEX(results[Nuclear],MATCH($A3393,results[Time period],0),)</f>
        <v>11170</v>
      </c>
      <c r="C3393">
        <f>INDEX(results[Hydro],MATCH($A3393,results[Time period],0),)</f>
        <v>500</v>
      </c>
      <c r="D3393">
        <f>INDEX(results[CCGT],MATCH($A3393,results[Time period],0),)</f>
        <v>13001</v>
      </c>
      <c r="E3393">
        <f>InstalledCapacity!$B$7*pv[[#This Row],[pv]]</f>
        <v>0</v>
      </c>
      <c r="F3393">
        <f>InstalledCapacity!$B$8*wind_Onshore[[#This Row],[wind_Onshore]]</f>
        <v>0</v>
      </c>
      <c r="G3393">
        <f>InstalledCapacity!$B$9*wind_Offshore[[#This Row],[wind_Offshore]]</f>
        <v>0</v>
      </c>
      <c r="H3393">
        <f>INDEX(results[Coal],MATCH($A3393,results[Time period],0),)</f>
        <v>0</v>
      </c>
      <c r="I3393">
        <f>INDEX(results[Diesel],MATCH($A3393,results[Time period],0),)</f>
        <v>0</v>
      </c>
      <c r="J3393">
        <f>d[[#This Row],[d]]</f>
        <v>24671</v>
      </c>
    </row>
    <row r="3394" spans="1:10" x14ac:dyDescent="0.3">
      <c r="A3394" t="s">
        <v>3399</v>
      </c>
      <c r="B3394">
        <f>INDEX(results[Nuclear],MATCH($A3394,results[Time period],0),)</f>
        <v>11170</v>
      </c>
      <c r="C3394">
        <f>INDEX(results[Hydro],MATCH($A3394,results[Time period],0),)</f>
        <v>500</v>
      </c>
      <c r="D3394">
        <f>INDEX(results[CCGT],MATCH($A3394,results[Time period],0),)</f>
        <v>14289</v>
      </c>
      <c r="E3394">
        <f>InstalledCapacity!$B$7*pv[[#This Row],[pv]]</f>
        <v>0</v>
      </c>
      <c r="F3394">
        <f>InstalledCapacity!$B$8*wind_Onshore[[#This Row],[wind_Onshore]]</f>
        <v>0</v>
      </c>
      <c r="G3394">
        <f>InstalledCapacity!$B$9*wind_Offshore[[#This Row],[wind_Offshore]]</f>
        <v>0</v>
      </c>
      <c r="H3394">
        <f>INDEX(results[Coal],MATCH($A3394,results[Time period],0),)</f>
        <v>0</v>
      </c>
      <c r="I3394">
        <f>INDEX(results[Diesel],MATCH($A3394,results[Time period],0),)</f>
        <v>0</v>
      </c>
      <c r="J3394">
        <f>d[[#This Row],[d]]</f>
        <v>25959</v>
      </c>
    </row>
    <row r="3395" spans="1:10" x14ac:dyDescent="0.3">
      <c r="A3395" t="s">
        <v>3400</v>
      </c>
      <c r="B3395">
        <f>INDEX(results[Nuclear],MATCH($A3395,results[Time period],0),)</f>
        <v>11170</v>
      </c>
      <c r="C3395">
        <f>INDEX(results[Hydro],MATCH($A3395,results[Time period],0),)</f>
        <v>500</v>
      </c>
      <c r="D3395">
        <f>INDEX(results[CCGT],MATCH($A3395,results[Time period],0),)</f>
        <v>15767</v>
      </c>
      <c r="E3395">
        <f>InstalledCapacity!$B$7*pv[[#This Row],[pv]]</f>
        <v>0</v>
      </c>
      <c r="F3395">
        <f>InstalledCapacity!$B$8*wind_Onshore[[#This Row],[wind_Onshore]]</f>
        <v>0</v>
      </c>
      <c r="G3395">
        <f>InstalledCapacity!$B$9*wind_Offshore[[#This Row],[wind_Offshore]]</f>
        <v>0</v>
      </c>
      <c r="H3395">
        <f>INDEX(results[Coal],MATCH($A3395,results[Time period],0),)</f>
        <v>0</v>
      </c>
      <c r="I3395">
        <f>INDEX(results[Diesel],MATCH($A3395,results[Time period],0),)</f>
        <v>0</v>
      </c>
      <c r="J3395">
        <f>d[[#This Row],[d]]</f>
        <v>27437</v>
      </c>
    </row>
    <row r="3396" spans="1:10" x14ac:dyDescent="0.3">
      <c r="A3396" t="s">
        <v>3401</v>
      </c>
      <c r="B3396">
        <f>INDEX(results[Nuclear],MATCH($A3396,results[Time period],0),)</f>
        <v>11170</v>
      </c>
      <c r="C3396">
        <f>INDEX(results[Hydro],MATCH($A3396,results[Time period],0),)</f>
        <v>500</v>
      </c>
      <c r="D3396">
        <f>INDEX(results[CCGT],MATCH($A3396,results[Time period],0),)</f>
        <v>17188.45</v>
      </c>
      <c r="E3396">
        <f>InstalledCapacity!$B$7*pv[[#This Row],[pv]]</f>
        <v>53.550000000000004</v>
      </c>
      <c r="F3396">
        <f>InstalledCapacity!$B$8*wind_Onshore[[#This Row],[wind_Onshore]]</f>
        <v>0</v>
      </c>
      <c r="G3396">
        <f>InstalledCapacity!$B$9*wind_Offshore[[#This Row],[wind_Offshore]]</f>
        <v>0</v>
      </c>
      <c r="H3396">
        <f>INDEX(results[Coal],MATCH($A3396,results[Time period],0),)</f>
        <v>0</v>
      </c>
      <c r="I3396">
        <f>INDEX(results[Diesel],MATCH($A3396,results[Time period],0),)</f>
        <v>0</v>
      </c>
      <c r="J3396">
        <f>d[[#This Row],[d]]</f>
        <v>28912</v>
      </c>
    </row>
    <row r="3397" spans="1:10" x14ac:dyDescent="0.3">
      <c r="A3397" t="s">
        <v>3402</v>
      </c>
      <c r="B3397">
        <f>INDEX(results[Nuclear],MATCH($A3397,results[Time period],0),)</f>
        <v>11170</v>
      </c>
      <c r="C3397">
        <f>INDEX(results[Hydro],MATCH($A3397,results[Time period],0),)</f>
        <v>500</v>
      </c>
      <c r="D3397">
        <f>INDEX(results[CCGT],MATCH($A3397,results[Time period],0),)</f>
        <v>17167.400000000001</v>
      </c>
      <c r="E3397">
        <f>InstalledCapacity!$B$7*pv[[#This Row],[pv]]</f>
        <v>1356.6</v>
      </c>
      <c r="F3397">
        <f>InstalledCapacity!$B$8*wind_Onshore[[#This Row],[wind_Onshore]]</f>
        <v>0</v>
      </c>
      <c r="G3397">
        <f>InstalledCapacity!$B$9*wind_Offshore[[#This Row],[wind_Offshore]]</f>
        <v>0</v>
      </c>
      <c r="H3397">
        <f>INDEX(results[Coal],MATCH($A3397,results[Time period],0),)</f>
        <v>0</v>
      </c>
      <c r="I3397">
        <f>INDEX(results[Diesel],MATCH($A3397,results[Time period],0),)</f>
        <v>0</v>
      </c>
      <c r="J3397">
        <f>d[[#This Row],[d]]</f>
        <v>30194</v>
      </c>
    </row>
    <row r="3398" spans="1:10" x14ac:dyDescent="0.3">
      <c r="A3398" t="s">
        <v>3403</v>
      </c>
      <c r="B3398">
        <f>INDEX(results[Nuclear],MATCH($A3398,results[Time period],0),)</f>
        <v>11170</v>
      </c>
      <c r="C3398">
        <f>INDEX(results[Hydro],MATCH($A3398,results[Time period],0),)</f>
        <v>500</v>
      </c>
      <c r="D3398">
        <f>INDEX(results[CCGT],MATCH($A3398,results[Time period],0),)</f>
        <v>15390.25</v>
      </c>
      <c r="E3398">
        <f>InstalledCapacity!$B$7*pv[[#This Row],[pv]]</f>
        <v>4194.75</v>
      </c>
      <c r="F3398">
        <f>InstalledCapacity!$B$8*wind_Onshore[[#This Row],[wind_Onshore]]</f>
        <v>0</v>
      </c>
      <c r="G3398">
        <f>InstalledCapacity!$B$9*wind_Offshore[[#This Row],[wind_Offshore]]</f>
        <v>0</v>
      </c>
      <c r="H3398">
        <f>INDEX(results[Coal],MATCH($A3398,results[Time period],0),)</f>
        <v>0</v>
      </c>
      <c r="I3398">
        <f>INDEX(results[Diesel],MATCH($A3398,results[Time period],0),)</f>
        <v>0</v>
      </c>
      <c r="J3398">
        <f>d[[#This Row],[d]]</f>
        <v>31255</v>
      </c>
    </row>
    <row r="3399" spans="1:10" x14ac:dyDescent="0.3">
      <c r="A3399" t="s">
        <v>3404</v>
      </c>
      <c r="B3399">
        <f>INDEX(results[Nuclear],MATCH($A3399,results[Time period],0),)</f>
        <v>11170</v>
      </c>
      <c r="C3399">
        <f>INDEX(results[Hydro],MATCH($A3399,results[Time period],0),)</f>
        <v>500</v>
      </c>
      <c r="D3399">
        <f>INDEX(results[CCGT],MATCH($A3399,results[Time period],0),)</f>
        <v>13167.1</v>
      </c>
      <c r="E3399">
        <f>InstalledCapacity!$B$7*pv[[#This Row],[pv]]</f>
        <v>7032.9000000000005</v>
      </c>
      <c r="F3399">
        <f>InstalledCapacity!$B$8*wind_Onshore[[#This Row],[wind_Onshore]]</f>
        <v>0</v>
      </c>
      <c r="G3399">
        <f>InstalledCapacity!$B$9*wind_Offshore[[#This Row],[wind_Offshore]]</f>
        <v>0</v>
      </c>
      <c r="H3399">
        <f>INDEX(results[Coal],MATCH($A3399,results[Time period],0),)</f>
        <v>0</v>
      </c>
      <c r="I3399">
        <f>INDEX(results[Diesel],MATCH($A3399,results[Time period],0),)</f>
        <v>0</v>
      </c>
      <c r="J3399">
        <f>d[[#This Row],[d]]</f>
        <v>31870</v>
      </c>
    </row>
    <row r="3400" spans="1:10" x14ac:dyDescent="0.3">
      <c r="A3400" t="s">
        <v>3405</v>
      </c>
      <c r="B3400">
        <f>INDEX(results[Nuclear],MATCH($A3400,results[Time period],0),)</f>
        <v>11170</v>
      </c>
      <c r="C3400">
        <f>INDEX(results[Hydro],MATCH($A3400,results[Time period],0),)</f>
        <v>500</v>
      </c>
      <c r="D3400">
        <f>INDEX(results[CCGT],MATCH($A3400,results[Time period],0),)</f>
        <v>12247.95</v>
      </c>
      <c r="E3400">
        <f>InstalledCapacity!$B$7*pv[[#This Row],[pv]]</f>
        <v>8443.0499999999993</v>
      </c>
      <c r="F3400">
        <f>InstalledCapacity!$B$8*wind_Onshore[[#This Row],[wind_Onshore]]</f>
        <v>0</v>
      </c>
      <c r="G3400">
        <f>InstalledCapacity!$B$9*wind_Offshore[[#This Row],[wind_Offshore]]</f>
        <v>0</v>
      </c>
      <c r="H3400">
        <f>INDEX(results[Coal],MATCH($A3400,results[Time period],0),)</f>
        <v>0</v>
      </c>
      <c r="I3400">
        <f>INDEX(results[Diesel],MATCH($A3400,results[Time period],0),)</f>
        <v>0</v>
      </c>
      <c r="J3400">
        <f>d[[#This Row],[d]]</f>
        <v>32361</v>
      </c>
    </row>
    <row r="3401" spans="1:10" x14ac:dyDescent="0.3">
      <c r="A3401" t="s">
        <v>3406</v>
      </c>
      <c r="B3401">
        <f>INDEX(results[Nuclear],MATCH($A3401,results[Time period],0),)</f>
        <v>11170</v>
      </c>
      <c r="C3401">
        <f>INDEX(results[Hydro],MATCH($A3401,results[Time period],0),)</f>
        <v>500</v>
      </c>
      <c r="D3401">
        <f>INDEX(results[CCGT],MATCH($A3401,results[Time period],0),)</f>
        <v>11926.3</v>
      </c>
      <c r="E3401">
        <f>InstalledCapacity!$B$7*pv[[#This Row],[pv]]</f>
        <v>9317.7000000000007</v>
      </c>
      <c r="F3401">
        <f>InstalledCapacity!$B$8*wind_Onshore[[#This Row],[wind_Onshore]]</f>
        <v>0</v>
      </c>
      <c r="G3401">
        <f>InstalledCapacity!$B$9*wind_Offshore[[#This Row],[wind_Offshore]]</f>
        <v>0</v>
      </c>
      <c r="H3401">
        <f>INDEX(results[Coal],MATCH($A3401,results[Time period],0),)</f>
        <v>0</v>
      </c>
      <c r="I3401">
        <f>INDEX(results[Diesel],MATCH($A3401,results[Time period],0),)</f>
        <v>0</v>
      </c>
      <c r="J3401">
        <f>d[[#This Row],[d]]</f>
        <v>32914</v>
      </c>
    </row>
    <row r="3402" spans="1:10" x14ac:dyDescent="0.3">
      <c r="A3402" t="s">
        <v>3407</v>
      </c>
      <c r="B3402">
        <f>INDEX(results[Nuclear],MATCH($A3402,results[Time period],0),)</f>
        <v>11170</v>
      </c>
      <c r="C3402">
        <f>INDEX(results[Hydro],MATCH($A3402,results[Time period],0),)</f>
        <v>500</v>
      </c>
      <c r="D3402">
        <f>INDEX(results[CCGT],MATCH($A3402,results[Time period],0),)</f>
        <v>9392.75</v>
      </c>
      <c r="E3402">
        <f>InstalledCapacity!$B$7*pv[[#This Row],[pv]]</f>
        <v>11870.25</v>
      </c>
      <c r="F3402">
        <f>InstalledCapacity!$B$8*wind_Onshore[[#This Row],[wind_Onshore]]</f>
        <v>0</v>
      </c>
      <c r="G3402">
        <f>InstalledCapacity!$B$9*wind_Offshore[[#This Row],[wind_Offshore]]</f>
        <v>0</v>
      </c>
      <c r="H3402">
        <f>INDEX(results[Coal],MATCH($A3402,results[Time period],0),)</f>
        <v>0</v>
      </c>
      <c r="I3402">
        <f>INDEX(results[Diesel],MATCH($A3402,results[Time period],0),)</f>
        <v>0</v>
      </c>
      <c r="J3402">
        <f>d[[#This Row],[d]]</f>
        <v>32933</v>
      </c>
    </row>
    <row r="3403" spans="1:10" x14ac:dyDescent="0.3">
      <c r="A3403" t="s">
        <v>3408</v>
      </c>
      <c r="B3403">
        <f>INDEX(results[Nuclear],MATCH($A3403,results[Time period],0),)</f>
        <v>11170</v>
      </c>
      <c r="C3403">
        <f>INDEX(results[Hydro],MATCH($A3403,results[Time period],0),)</f>
        <v>500</v>
      </c>
      <c r="D3403">
        <f>INDEX(results[CCGT],MATCH($A3403,results[Time period],0),)</f>
        <v>8386.4</v>
      </c>
      <c r="E3403">
        <f>InstalledCapacity!$B$7*pv[[#This Row],[pv]]</f>
        <v>12423.599999999999</v>
      </c>
      <c r="F3403">
        <f>InstalledCapacity!$B$8*wind_Onshore[[#This Row],[wind_Onshore]]</f>
        <v>0</v>
      </c>
      <c r="G3403">
        <f>InstalledCapacity!$B$9*wind_Offshore[[#This Row],[wind_Offshore]]</f>
        <v>0</v>
      </c>
      <c r="H3403">
        <f>INDEX(results[Coal],MATCH($A3403,results[Time period],0),)</f>
        <v>0</v>
      </c>
      <c r="I3403">
        <f>INDEX(results[Diesel],MATCH($A3403,results[Time period],0),)</f>
        <v>0</v>
      </c>
      <c r="J3403">
        <f>d[[#This Row],[d]]</f>
        <v>32480</v>
      </c>
    </row>
    <row r="3404" spans="1:10" x14ac:dyDescent="0.3">
      <c r="A3404" t="s">
        <v>3409</v>
      </c>
      <c r="B3404">
        <f>INDEX(results[Nuclear],MATCH($A3404,results[Time period],0),)</f>
        <v>11170</v>
      </c>
      <c r="C3404">
        <f>INDEX(results[Hydro],MATCH($A3404,results[Time period],0),)</f>
        <v>500</v>
      </c>
      <c r="D3404">
        <f>INDEX(results[CCGT],MATCH($A3404,results[Time period],0),)</f>
        <v>8274.7000000000007</v>
      </c>
      <c r="E3404">
        <f>InstalledCapacity!$B$7*pv[[#This Row],[pv]]</f>
        <v>11388.300000000001</v>
      </c>
      <c r="F3404">
        <f>InstalledCapacity!$B$8*wind_Onshore[[#This Row],[wind_Onshore]]</f>
        <v>0</v>
      </c>
      <c r="G3404">
        <f>InstalledCapacity!$B$9*wind_Offshore[[#This Row],[wind_Offshore]]</f>
        <v>0</v>
      </c>
      <c r="H3404">
        <f>INDEX(results[Coal],MATCH($A3404,results[Time period],0),)</f>
        <v>0</v>
      </c>
      <c r="I3404">
        <f>INDEX(results[Diesel],MATCH($A3404,results[Time period],0),)</f>
        <v>0</v>
      </c>
      <c r="J3404">
        <f>d[[#This Row],[d]]</f>
        <v>31333</v>
      </c>
    </row>
    <row r="3405" spans="1:10" x14ac:dyDescent="0.3">
      <c r="A3405" t="s">
        <v>3410</v>
      </c>
      <c r="B3405">
        <f>INDEX(results[Nuclear],MATCH($A3405,results[Time period],0),)</f>
        <v>11170</v>
      </c>
      <c r="C3405">
        <f>INDEX(results[Hydro],MATCH($A3405,results[Time period],0),)</f>
        <v>500</v>
      </c>
      <c r="D3405">
        <f>INDEX(results[CCGT],MATCH($A3405,results[Time period],0),)</f>
        <v>8950.7000000000007</v>
      </c>
      <c r="E3405">
        <f>InstalledCapacity!$B$7*pv[[#This Row],[pv]]</f>
        <v>9960.3000000000011</v>
      </c>
      <c r="F3405">
        <f>InstalledCapacity!$B$8*wind_Onshore[[#This Row],[wind_Onshore]]</f>
        <v>0</v>
      </c>
      <c r="G3405">
        <f>InstalledCapacity!$B$9*wind_Offshore[[#This Row],[wind_Offshore]]</f>
        <v>0</v>
      </c>
      <c r="H3405">
        <f>INDEX(results[Coal],MATCH($A3405,results[Time period],0),)</f>
        <v>0</v>
      </c>
      <c r="I3405">
        <f>INDEX(results[Diesel],MATCH($A3405,results[Time period],0),)</f>
        <v>0</v>
      </c>
      <c r="J3405">
        <f>d[[#This Row],[d]]</f>
        <v>30581</v>
      </c>
    </row>
    <row r="3406" spans="1:10" x14ac:dyDescent="0.3">
      <c r="A3406" t="s">
        <v>3411</v>
      </c>
      <c r="B3406">
        <f>INDEX(results[Nuclear],MATCH($A3406,results[Time period],0),)</f>
        <v>11170</v>
      </c>
      <c r="C3406">
        <f>INDEX(results[Hydro],MATCH($A3406,results[Time period],0),)</f>
        <v>500</v>
      </c>
      <c r="D3406">
        <f>INDEX(results[CCGT],MATCH($A3406,results[Time period],0),)</f>
        <v>9608.9500000000007</v>
      </c>
      <c r="E3406">
        <f>InstalledCapacity!$B$7*pv[[#This Row],[pv]]</f>
        <v>8086.05</v>
      </c>
      <c r="F3406">
        <f>InstalledCapacity!$B$8*wind_Onshore[[#This Row],[wind_Onshore]]</f>
        <v>0</v>
      </c>
      <c r="G3406">
        <f>InstalledCapacity!$B$9*wind_Offshore[[#This Row],[wind_Offshore]]</f>
        <v>0</v>
      </c>
      <c r="H3406">
        <f>INDEX(results[Coal],MATCH($A3406,results[Time period],0),)</f>
        <v>0</v>
      </c>
      <c r="I3406">
        <f>INDEX(results[Diesel],MATCH($A3406,results[Time period],0),)</f>
        <v>0</v>
      </c>
      <c r="J3406">
        <f>d[[#This Row],[d]]</f>
        <v>29365</v>
      </c>
    </row>
    <row r="3407" spans="1:10" x14ac:dyDescent="0.3">
      <c r="A3407" t="s">
        <v>3412</v>
      </c>
      <c r="B3407">
        <f>INDEX(results[Nuclear],MATCH($A3407,results[Time period],0),)</f>
        <v>11170</v>
      </c>
      <c r="C3407">
        <f>INDEX(results[Hydro],MATCH($A3407,results[Time period],0),)</f>
        <v>500</v>
      </c>
      <c r="D3407">
        <f>INDEX(results[CCGT],MATCH($A3407,results[Time period],0),)</f>
        <v>9422</v>
      </c>
      <c r="E3407">
        <f>InstalledCapacity!$B$7*pv[[#This Row],[pv]]</f>
        <v>5712</v>
      </c>
      <c r="F3407">
        <f>InstalledCapacity!$B$8*wind_Onshore[[#This Row],[wind_Onshore]]</f>
        <v>0</v>
      </c>
      <c r="G3407">
        <f>InstalledCapacity!$B$9*wind_Offshore[[#This Row],[wind_Offshore]]</f>
        <v>0</v>
      </c>
      <c r="H3407">
        <f>INDEX(results[Coal],MATCH($A3407,results[Time period],0),)</f>
        <v>0</v>
      </c>
      <c r="I3407">
        <f>INDEX(results[Diesel],MATCH($A3407,results[Time period],0),)</f>
        <v>0</v>
      </c>
      <c r="J3407">
        <f>d[[#This Row],[d]]</f>
        <v>26804</v>
      </c>
    </row>
    <row r="3408" spans="1:10" x14ac:dyDescent="0.3">
      <c r="A3408" t="s">
        <v>3413</v>
      </c>
      <c r="B3408">
        <f>INDEX(results[Nuclear],MATCH($A3408,results[Time period],0),)</f>
        <v>11170</v>
      </c>
      <c r="C3408">
        <f>INDEX(results[Hydro],MATCH($A3408,results[Time period],0),)</f>
        <v>500</v>
      </c>
      <c r="D3408">
        <f>INDEX(results[CCGT],MATCH($A3408,results[Time period],0),)</f>
        <v>9494.35</v>
      </c>
      <c r="E3408">
        <f>InstalledCapacity!$B$7*pv[[#This Row],[pv]]</f>
        <v>3016.65</v>
      </c>
      <c r="F3408">
        <f>InstalledCapacity!$B$8*wind_Onshore[[#This Row],[wind_Onshore]]</f>
        <v>0</v>
      </c>
      <c r="G3408">
        <f>InstalledCapacity!$B$9*wind_Offshore[[#This Row],[wind_Offshore]]</f>
        <v>0</v>
      </c>
      <c r="H3408">
        <f>INDEX(results[Coal],MATCH($A3408,results[Time period],0),)</f>
        <v>0</v>
      </c>
      <c r="I3408">
        <f>INDEX(results[Diesel],MATCH($A3408,results[Time period],0),)</f>
        <v>0</v>
      </c>
      <c r="J3408">
        <f>d[[#This Row],[d]]</f>
        <v>24181</v>
      </c>
    </row>
    <row r="3409" spans="1:10" x14ac:dyDescent="0.3">
      <c r="A3409" t="s">
        <v>3414</v>
      </c>
      <c r="B3409">
        <f>INDEX(results[Nuclear],MATCH($A3409,results[Time period],0),)</f>
        <v>11170</v>
      </c>
      <c r="C3409">
        <f>INDEX(results[Hydro],MATCH($A3409,results[Time period],0),)</f>
        <v>500</v>
      </c>
      <c r="D3409">
        <f>INDEX(results[CCGT],MATCH($A3409,results[Time period],0),)</f>
        <v>9744.2000000000007</v>
      </c>
      <c r="E3409">
        <f>InstalledCapacity!$B$7*pv[[#This Row],[pv]]</f>
        <v>856.80000000000007</v>
      </c>
      <c r="F3409">
        <f>InstalledCapacity!$B$8*wind_Onshore[[#This Row],[wind_Onshore]]</f>
        <v>0</v>
      </c>
      <c r="G3409">
        <f>InstalledCapacity!$B$9*wind_Offshore[[#This Row],[wind_Offshore]]</f>
        <v>0</v>
      </c>
      <c r="H3409">
        <f>INDEX(results[Coal],MATCH($A3409,results[Time period],0),)</f>
        <v>0</v>
      </c>
      <c r="I3409">
        <f>INDEX(results[Diesel],MATCH($A3409,results[Time period],0),)</f>
        <v>0</v>
      </c>
      <c r="J3409">
        <f>d[[#This Row],[d]]</f>
        <v>22271</v>
      </c>
    </row>
    <row r="3410" spans="1:10" x14ac:dyDescent="0.3">
      <c r="A3410" t="s">
        <v>3415</v>
      </c>
      <c r="B3410">
        <f>INDEX(results[Nuclear],MATCH($A3410,results[Time period],0),)</f>
        <v>11170</v>
      </c>
      <c r="C3410">
        <f>INDEX(results[Hydro],MATCH($A3410,results[Time period],0),)</f>
        <v>500</v>
      </c>
      <c r="D3410">
        <f>INDEX(results[CCGT],MATCH($A3410,results[Time period],0),)</f>
        <v>9279</v>
      </c>
      <c r="E3410">
        <f>InstalledCapacity!$B$7*pv[[#This Row],[pv]]</f>
        <v>0</v>
      </c>
      <c r="F3410">
        <f>InstalledCapacity!$B$8*wind_Onshore[[#This Row],[wind_Onshore]]</f>
        <v>0</v>
      </c>
      <c r="G3410">
        <f>InstalledCapacity!$B$9*wind_Offshore[[#This Row],[wind_Offshore]]</f>
        <v>0</v>
      </c>
      <c r="H3410">
        <f>INDEX(results[Coal],MATCH($A3410,results[Time period],0),)</f>
        <v>0</v>
      </c>
      <c r="I3410">
        <f>INDEX(results[Diesel],MATCH($A3410,results[Time period],0),)</f>
        <v>0</v>
      </c>
      <c r="J3410">
        <f>d[[#This Row],[d]]</f>
        <v>20949</v>
      </c>
    </row>
    <row r="3411" spans="1:10" x14ac:dyDescent="0.3">
      <c r="A3411" t="s">
        <v>3416</v>
      </c>
      <c r="B3411">
        <f>INDEX(results[Nuclear],MATCH($A3411,results[Time period],0),)</f>
        <v>11170</v>
      </c>
      <c r="C3411">
        <f>INDEX(results[Hydro],MATCH($A3411,results[Time period],0),)</f>
        <v>500</v>
      </c>
      <c r="D3411">
        <f>INDEX(results[CCGT],MATCH($A3411,results[Time period],0),)</f>
        <v>8476</v>
      </c>
      <c r="E3411">
        <f>InstalledCapacity!$B$7*pv[[#This Row],[pv]]</f>
        <v>0</v>
      </c>
      <c r="F3411">
        <f>InstalledCapacity!$B$8*wind_Onshore[[#This Row],[wind_Onshore]]</f>
        <v>0</v>
      </c>
      <c r="G3411">
        <f>InstalledCapacity!$B$9*wind_Offshore[[#This Row],[wind_Offshore]]</f>
        <v>0</v>
      </c>
      <c r="H3411">
        <f>INDEX(results[Coal],MATCH($A3411,results[Time period],0),)</f>
        <v>0</v>
      </c>
      <c r="I3411">
        <f>INDEX(results[Diesel],MATCH($A3411,results[Time period],0),)</f>
        <v>0</v>
      </c>
      <c r="J3411">
        <f>d[[#This Row],[d]]</f>
        <v>20146</v>
      </c>
    </row>
    <row r="3412" spans="1:10" x14ac:dyDescent="0.3">
      <c r="A3412" t="s">
        <v>3417</v>
      </c>
      <c r="B3412">
        <f>INDEX(results[Nuclear],MATCH($A3412,results[Time period],0),)</f>
        <v>11170</v>
      </c>
      <c r="C3412">
        <f>INDEX(results[Hydro],MATCH($A3412,results[Time period],0),)</f>
        <v>500</v>
      </c>
      <c r="D3412">
        <f>INDEX(results[CCGT],MATCH($A3412,results[Time period],0),)</f>
        <v>7962</v>
      </c>
      <c r="E3412">
        <f>InstalledCapacity!$B$7*pv[[#This Row],[pv]]</f>
        <v>0</v>
      </c>
      <c r="F3412">
        <f>InstalledCapacity!$B$8*wind_Onshore[[#This Row],[wind_Onshore]]</f>
        <v>0</v>
      </c>
      <c r="G3412">
        <f>InstalledCapacity!$B$9*wind_Offshore[[#This Row],[wind_Offshore]]</f>
        <v>0</v>
      </c>
      <c r="H3412">
        <f>INDEX(results[Coal],MATCH($A3412,results[Time period],0),)</f>
        <v>0</v>
      </c>
      <c r="I3412">
        <f>INDEX(results[Diesel],MATCH($A3412,results[Time period],0),)</f>
        <v>0</v>
      </c>
      <c r="J3412">
        <f>d[[#This Row],[d]]</f>
        <v>19632</v>
      </c>
    </row>
    <row r="3413" spans="1:10" x14ac:dyDescent="0.3">
      <c r="A3413" t="s">
        <v>3418</v>
      </c>
      <c r="B3413">
        <f>INDEX(results[Nuclear],MATCH($A3413,results[Time period],0),)</f>
        <v>11170</v>
      </c>
      <c r="C3413">
        <f>INDEX(results[Hydro],MATCH($A3413,results[Time period],0),)</f>
        <v>500</v>
      </c>
      <c r="D3413">
        <f>INDEX(results[CCGT],MATCH($A3413,results[Time period],0),)</f>
        <v>8072</v>
      </c>
      <c r="E3413">
        <f>InstalledCapacity!$B$7*pv[[#This Row],[pv]]</f>
        <v>0</v>
      </c>
      <c r="F3413">
        <f>InstalledCapacity!$B$8*wind_Onshore[[#This Row],[wind_Onshore]]</f>
        <v>0</v>
      </c>
      <c r="G3413">
        <f>InstalledCapacity!$B$9*wind_Offshore[[#This Row],[wind_Offshore]]</f>
        <v>0</v>
      </c>
      <c r="H3413">
        <f>INDEX(results[Coal],MATCH($A3413,results[Time period],0),)</f>
        <v>0</v>
      </c>
      <c r="I3413">
        <f>INDEX(results[Diesel],MATCH($A3413,results[Time period],0),)</f>
        <v>0</v>
      </c>
      <c r="J3413">
        <f>d[[#This Row],[d]]</f>
        <v>19742</v>
      </c>
    </row>
    <row r="3414" spans="1:10" x14ac:dyDescent="0.3">
      <c r="A3414" t="s">
        <v>3419</v>
      </c>
      <c r="B3414">
        <f>INDEX(results[Nuclear],MATCH($A3414,results[Time period],0),)</f>
        <v>11170</v>
      </c>
      <c r="C3414">
        <f>INDEX(results[Hydro],MATCH($A3414,results[Time period],0),)</f>
        <v>500</v>
      </c>
      <c r="D3414">
        <f>INDEX(results[CCGT],MATCH($A3414,results[Time period],0),)</f>
        <v>9155</v>
      </c>
      <c r="E3414">
        <f>InstalledCapacity!$B$7*pv[[#This Row],[pv]]</f>
        <v>0</v>
      </c>
      <c r="F3414">
        <f>InstalledCapacity!$B$8*wind_Onshore[[#This Row],[wind_Onshore]]</f>
        <v>0</v>
      </c>
      <c r="G3414">
        <f>InstalledCapacity!$B$9*wind_Offshore[[#This Row],[wind_Offshore]]</f>
        <v>0</v>
      </c>
      <c r="H3414">
        <f>INDEX(results[Coal],MATCH($A3414,results[Time period],0),)</f>
        <v>0</v>
      </c>
      <c r="I3414">
        <f>INDEX(results[Diesel],MATCH($A3414,results[Time period],0),)</f>
        <v>0</v>
      </c>
      <c r="J3414">
        <f>d[[#This Row],[d]]</f>
        <v>20825</v>
      </c>
    </row>
    <row r="3415" spans="1:10" x14ac:dyDescent="0.3">
      <c r="A3415" t="s">
        <v>3420</v>
      </c>
      <c r="B3415">
        <f>INDEX(results[Nuclear],MATCH($A3415,results[Time period],0),)</f>
        <v>11170</v>
      </c>
      <c r="C3415">
        <f>INDEX(results[Hydro],MATCH($A3415,results[Time period],0),)</f>
        <v>500</v>
      </c>
      <c r="D3415">
        <f>INDEX(results[CCGT],MATCH($A3415,results[Time period],0),)</f>
        <v>11149</v>
      </c>
      <c r="E3415">
        <f>InstalledCapacity!$B$7*pv[[#This Row],[pv]]</f>
        <v>0</v>
      </c>
      <c r="F3415">
        <f>InstalledCapacity!$B$8*wind_Onshore[[#This Row],[wind_Onshore]]</f>
        <v>0</v>
      </c>
      <c r="G3415">
        <f>InstalledCapacity!$B$9*wind_Offshore[[#This Row],[wind_Offshore]]</f>
        <v>0</v>
      </c>
      <c r="H3415">
        <f>INDEX(results[Coal],MATCH($A3415,results[Time period],0),)</f>
        <v>0</v>
      </c>
      <c r="I3415">
        <f>INDEX(results[Diesel],MATCH($A3415,results[Time period],0),)</f>
        <v>0</v>
      </c>
      <c r="J3415">
        <f>d[[#This Row],[d]]</f>
        <v>22819</v>
      </c>
    </row>
    <row r="3416" spans="1:10" x14ac:dyDescent="0.3">
      <c r="A3416" t="s">
        <v>3421</v>
      </c>
      <c r="B3416">
        <f>INDEX(results[Nuclear],MATCH($A3416,results[Time period],0),)</f>
        <v>11170</v>
      </c>
      <c r="C3416">
        <f>INDEX(results[Hydro],MATCH($A3416,results[Time period],0),)</f>
        <v>500</v>
      </c>
      <c r="D3416">
        <f>INDEX(results[CCGT],MATCH($A3416,results[Time period],0),)</f>
        <v>12531</v>
      </c>
      <c r="E3416">
        <f>InstalledCapacity!$B$7*pv[[#This Row],[pv]]</f>
        <v>0</v>
      </c>
      <c r="F3416">
        <f>InstalledCapacity!$B$8*wind_Onshore[[#This Row],[wind_Onshore]]</f>
        <v>0</v>
      </c>
      <c r="G3416">
        <f>InstalledCapacity!$B$9*wind_Offshore[[#This Row],[wind_Offshore]]</f>
        <v>0</v>
      </c>
      <c r="H3416">
        <f>INDEX(results[Coal],MATCH($A3416,results[Time period],0),)</f>
        <v>0</v>
      </c>
      <c r="I3416">
        <f>INDEX(results[Diesel],MATCH($A3416,results[Time period],0),)</f>
        <v>0</v>
      </c>
      <c r="J3416">
        <f>d[[#This Row],[d]]</f>
        <v>24201</v>
      </c>
    </row>
    <row r="3417" spans="1:10" x14ac:dyDescent="0.3">
      <c r="A3417" t="s">
        <v>3422</v>
      </c>
      <c r="B3417">
        <f>INDEX(results[Nuclear],MATCH($A3417,results[Time period],0),)</f>
        <v>11170</v>
      </c>
      <c r="C3417">
        <f>INDEX(results[Hydro],MATCH($A3417,results[Time period],0),)</f>
        <v>500</v>
      </c>
      <c r="D3417">
        <f>INDEX(results[CCGT],MATCH($A3417,results[Time period],0),)</f>
        <v>13557</v>
      </c>
      <c r="E3417">
        <f>InstalledCapacity!$B$7*pv[[#This Row],[pv]]</f>
        <v>0</v>
      </c>
      <c r="F3417">
        <f>InstalledCapacity!$B$8*wind_Onshore[[#This Row],[wind_Onshore]]</f>
        <v>0</v>
      </c>
      <c r="G3417">
        <f>InstalledCapacity!$B$9*wind_Offshore[[#This Row],[wind_Offshore]]</f>
        <v>0</v>
      </c>
      <c r="H3417">
        <f>INDEX(results[Coal],MATCH($A3417,results[Time period],0),)</f>
        <v>0</v>
      </c>
      <c r="I3417">
        <f>INDEX(results[Diesel],MATCH($A3417,results[Time period],0),)</f>
        <v>0</v>
      </c>
      <c r="J3417">
        <f>d[[#This Row],[d]]</f>
        <v>25227</v>
      </c>
    </row>
    <row r="3418" spans="1:10" x14ac:dyDescent="0.3">
      <c r="A3418" t="s">
        <v>3423</v>
      </c>
      <c r="B3418">
        <f>INDEX(results[Nuclear],MATCH($A3418,results[Time period],0),)</f>
        <v>11170</v>
      </c>
      <c r="C3418">
        <f>INDEX(results[Hydro],MATCH($A3418,results[Time period],0),)</f>
        <v>500</v>
      </c>
      <c r="D3418">
        <f>INDEX(results[CCGT],MATCH($A3418,results[Time period],0),)</f>
        <v>14904</v>
      </c>
      <c r="E3418">
        <f>InstalledCapacity!$B$7*pv[[#This Row],[pv]]</f>
        <v>0</v>
      </c>
      <c r="F3418">
        <f>InstalledCapacity!$B$8*wind_Onshore[[#This Row],[wind_Onshore]]</f>
        <v>0</v>
      </c>
      <c r="G3418">
        <f>InstalledCapacity!$B$9*wind_Offshore[[#This Row],[wind_Offshore]]</f>
        <v>0</v>
      </c>
      <c r="H3418">
        <f>INDEX(results[Coal],MATCH($A3418,results[Time period],0),)</f>
        <v>0</v>
      </c>
      <c r="I3418">
        <f>INDEX(results[Diesel],MATCH($A3418,results[Time period],0),)</f>
        <v>0</v>
      </c>
      <c r="J3418">
        <f>d[[#This Row],[d]]</f>
        <v>26574</v>
      </c>
    </row>
    <row r="3419" spans="1:10" x14ac:dyDescent="0.3">
      <c r="A3419" t="s">
        <v>3424</v>
      </c>
      <c r="B3419">
        <f>INDEX(results[Nuclear],MATCH($A3419,results[Time period],0),)</f>
        <v>11170</v>
      </c>
      <c r="C3419">
        <f>INDEX(results[Hydro],MATCH($A3419,results[Time period],0),)</f>
        <v>500</v>
      </c>
      <c r="D3419">
        <f>INDEX(results[CCGT],MATCH($A3419,results[Time period],0),)</f>
        <v>16567</v>
      </c>
      <c r="E3419">
        <f>InstalledCapacity!$B$7*pv[[#This Row],[pv]]</f>
        <v>0</v>
      </c>
      <c r="F3419">
        <f>InstalledCapacity!$B$8*wind_Onshore[[#This Row],[wind_Onshore]]</f>
        <v>0</v>
      </c>
      <c r="G3419">
        <f>InstalledCapacity!$B$9*wind_Offshore[[#This Row],[wind_Offshore]]</f>
        <v>0</v>
      </c>
      <c r="H3419">
        <f>INDEX(results[Coal],MATCH($A3419,results[Time period],0),)</f>
        <v>0</v>
      </c>
      <c r="I3419">
        <f>INDEX(results[Diesel],MATCH($A3419,results[Time period],0),)</f>
        <v>0</v>
      </c>
      <c r="J3419">
        <f>d[[#This Row],[d]]</f>
        <v>28237</v>
      </c>
    </row>
    <row r="3420" spans="1:10" x14ac:dyDescent="0.3">
      <c r="A3420" t="s">
        <v>3425</v>
      </c>
      <c r="B3420">
        <f>INDEX(results[Nuclear],MATCH($A3420,results[Time period],0),)</f>
        <v>11170</v>
      </c>
      <c r="C3420">
        <f>INDEX(results[Hydro],MATCH($A3420,results[Time period],0),)</f>
        <v>500</v>
      </c>
      <c r="D3420">
        <f>INDEX(results[CCGT],MATCH($A3420,results[Time period],0),)</f>
        <v>18121.45</v>
      </c>
      <c r="E3420">
        <f>InstalledCapacity!$B$7*pv[[#This Row],[pv]]</f>
        <v>53.550000000000004</v>
      </c>
      <c r="F3420">
        <f>InstalledCapacity!$B$8*wind_Onshore[[#This Row],[wind_Onshore]]</f>
        <v>0</v>
      </c>
      <c r="G3420">
        <f>InstalledCapacity!$B$9*wind_Offshore[[#This Row],[wind_Offshore]]</f>
        <v>0</v>
      </c>
      <c r="H3420">
        <f>INDEX(results[Coal],MATCH($A3420,results[Time period],0),)</f>
        <v>0</v>
      </c>
      <c r="I3420">
        <f>INDEX(results[Diesel],MATCH($A3420,results[Time period],0),)</f>
        <v>0</v>
      </c>
      <c r="J3420">
        <f>d[[#This Row],[d]]</f>
        <v>29845</v>
      </c>
    </row>
    <row r="3421" spans="1:10" x14ac:dyDescent="0.3">
      <c r="A3421" t="s">
        <v>3426</v>
      </c>
      <c r="B3421">
        <f>INDEX(results[Nuclear],MATCH($A3421,results[Time period],0),)</f>
        <v>11170</v>
      </c>
      <c r="C3421">
        <f>INDEX(results[Hydro],MATCH($A3421,results[Time period],0),)</f>
        <v>500</v>
      </c>
      <c r="D3421">
        <f>INDEX(results[CCGT],MATCH($A3421,results[Time period],0),)</f>
        <v>18523.349999999999</v>
      </c>
      <c r="E3421">
        <f>InstalledCapacity!$B$7*pv[[#This Row],[pv]]</f>
        <v>1231.6500000000001</v>
      </c>
      <c r="F3421">
        <f>InstalledCapacity!$B$8*wind_Onshore[[#This Row],[wind_Onshore]]</f>
        <v>0</v>
      </c>
      <c r="G3421">
        <f>InstalledCapacity!$B$9*wind_Offshore[[#This Row],[wind_Offshore]]</f>
        <v>0</v>
      </c>
      <c r="H3421">
        <f>INDEX(results[Coal],MATCH($A3421,results[Time period],0),)</f>
        <v>0</v>
      </c>
      <c r="I3421">
        <f>INDEX(results[Diesel],MATCH($A3421,results[Time period],0),)</f>
        <v>0</v>
      </c>
      <c r="J3421">
        <f>d[[#This Row],[d]]</f>
        <v>31425</v>
      </c>
    </row>
    <row r="3422" spans="1:10" x14ac:dyDescent="0.3">
      <c r="A3422" t="s">
        <v>3427</v>
      </c>
      <c r="B3422">
        <f>INDEX(results[Nuclear],MATCH($A3422,results[Time period],0),)</f>
        <v>11170</v>
      </c>
      <c r="C3422">
        <f>INDEX(results[Hydro],MATCH($A3422,results[Time period],0),)</f>
        <v>500</v>
      </c>
      <c r="D3422">
        <f>INDEX(results[CCGT],MATCH($A3422,results[Time period],0),)</f>
        <v>17813.900000000001</v>
      </c>
      <c r="E3422">
        <f>InstalledCapacity!$B$7*pv[[#This Row],[pv]]</f>
        <v>3320.1</v>
      </c>
      <c r="F3422">
        <f>InstalledCapacity!$B$8*wind_Onshore[[#This Row],[wind_Onshore]]</f>
        <v>0</v>
      </c>
      <c r="G3422">
        <f>InstalledCapacity!$B$9*wind_Offshore[[#This Row],[wind_Offshore]]</f>
        <v>0</v>
      </c>
      <c r="H3422">
        <f>INDEX(results[Coal],MATCH($A3422,results[Time period],0),)</f>
        <v>0</v>
      </c>
      <c r="I3422">
        <f>INDEX(results[Diesel],MATCH($A3422,results[Time period],0),)</f>
        <v>0</v>
      </c>
      <c r="J3422">
        <f>d[[#This Row],[d]]</f>
        <v>32804</v>
      </c>
    </row>
    <row r="3423" spans="1:10" x14ac:dyDescent="0.3">
      <c r="A3423" t="s">
        <v>3428</v>
      </c>
      <c r="B3423">
        <f>INDEX(results[Nuclear],MATCH($A3423,results[Time period],0),)</f>
        <v>11170</v>
      </c>
      <c r="C3423">
        <f>INDEX(results[Hydro],MATCH($A3423,results[Time period],0),)</f>
        <v>500</v>
      </c>
      <c r="D3423">
        <f>INDEX(results[CCGT],MATCH($A3423,results[Time period],0),)</f>
        <v>16627.3</v>
      </c>
      <c r="E3423">
        <f>InstalledCapacity!$B$7*pv[[#This Row],[pv]]</f>
        <v>5390.7</v>
      </c>
      <c r="F3423">
        <f>InstalledCapacity!$B$8*wind_Onshore[[#This Row],[wind_Onshore]]</f>
        <v>0</v>
      </c>
      <c r="G3423">
        <f>InstalledCapacity!$B$9*wind_Offshore[[#This Row],[wind_Offshore]]</f>
        <v>0</v>
      </c>
      <c r="H3423">
        <f>INDEX(results[Coal],MATCH($A3423,results[Time period],0),)</f>
        <v>0</v>
      </c>
      <c r="I3423">
        <f>INDEX(results[Diesel],MATCH($A3423,results[Time period],0),)</f>
        <v>0</v>
      </c>
      <c r="J3423">
        <f>d[[#This Row],[d]]</f>
        <v>33688</v>
      </c>
    </row>
    <row r="3424" spans="1:10" x14ac:dyDescent="0.3">
      <c r="A3424" t="s">
        <v>3429</v>
      </c>
      <c r="B3424">
        <f>INDEX(results[Nuclear],MATCH($A3424,results[Time period],0),)</f>
        <v>11170</v>
      </c>
      <c r="C3424">
        <f>INDEX(results[Hydro],MATCH($A3424,results[Time period],0),)</f>
        <v>500</v>
      </c>
      <c r="D3424">
        <f>INDEX(results[CCGT],MATCH($A3424,results[Time period],0),)</f>
        <v>15545.2</v>
      </c>
      <c r="E3424">
        <f>InstalledCapacity!$B$7*pv[[#This Row],[pv]]</f>
        <v>7282.7999999999993</v>
      </c>
      <c r="F3424">
        <f>InstalledCapacity!$B$8*wind_Onshore[[#This Row],[wind_Onshore]]</f>
        <v>0</v>
      </c>
      <c r="G3424">
        <f>InstalledCapacity!$B$9*wind_Offshore[[#This Row],[wind_Offshore]]</f>
        <v>0</v>
      </c>
      <c r="H3424">
        <f>INDEX(results[Coal],MATCH($A3424,results[Time period],0),)</f>
        <v>0</v>
      </c>
      <c r="I3424">
        <f>INDEX(results[Diesel],MATCH($A3424,results[Time period],0),)</f>
        <v>0</v>
      </c>
      <c r="J3424">
        <f>d[[#This Row],[d]]</f>
        <v>34498</v>
      </c>
    </row>
    <row r="3425" spans="1:10" x14ac:dyDescent="0.3">
      <c r="A3425" t="s">
        <v>3430</v>
      </c>
      <c r="B3425">
        <f>INDEX(results[Nuclear],MATCH($A3425,results[Time period],0),)</f>
        <v>11170</v>
      </c>
      <c r="C3425">
        <f>INDEX(results[Hydro],MATCH($A3425,results[Time period],0),)</f>
        <v>500</v>
      </c>
      <c r="D3425">
        <f>INDEX(results[CCGT],MATCH($A3425,results[Time period],0),)</f>
        <v>14319.65</v>
      </c>
      <c r="E3425">
        <f>InstalledCapacity!$B$7*pv[[#This Row],[pv]]</f>
        <v>8764.35</v>
      </c>
      <c r="F3425">
        <f>InstalledCapacity!$B$8*wind_Onshore[[#This Row],[wind_Onshore]]</f>
        <v>0</v>
      </c>
      <c r="G3425">
        <f>InstalledCapacity!$B$9*wind_Offshore[[#This Row],[wind_Offshore]]</f>
        <v>0</v>
      </c>
      <c r="H3425">
        <f>INDEX(results[Coal],MATCH($A3425,results[Time period],0),)</f>
        <v>0</v>
      </c>
      <c r="I3425">
        <f>INDEX(results[Diesel],MATCH($A3425,results[Time period],0),)</f>
        <v>0</v>
      </c>
      <c r="J3425">
        <f>d[[#This Row],[d]]</f>
        <v>34754</v>
      </c>
    </row>
    <row r="3426" spans="1:10" x14ac:dyDescent="0.3">
      <c r="A3426" t="s">
        <v>3431</v>
      </c>
      <c r="B3426">
        <f>INDEX(results[Nuclear],MATCH($A3426,results[Time period],0),)</f>
        <v>11170</v>
      </c>
      <c r="C3426">
        <f>INDEX(results[Hydro],MATCH($A3426,results[Time period],0),)</f>
        <v>500</v>
      </c>
      <c r="D3426">
        <f>INDEX(results[CCGT],MATCH($A3426,results[Time period],0),)</f>
        <v>13293.65</v>
      </c>
      <c r="E3426">
        <f>InstalledCapacity!$B$7*pv[[#This Row],[pv]]</f>
        <v>9478.35</v>
      </c>
      <c r="F3426">
        <f>InstalledCapacity!$B$8*wind_Onshore[[#This Row],[wind_Onshore]]</f>
        <v>0</v>
      </c>
      <c r="G3426">
        <f>InstalledCapacity!$B$9*wind_Offshore[[#This Row],[wind_Offshore]]</f>
        <v>0</v>
      </c>
      <c r="H3426">
        <f>INDEX(results[Coal],MATCH($A3426,results[Time period],0),)</f>
        <v>0</v>
      </c>
      <c r="I3426">
        <f>INDEX(results[Diesel],MATCH($A3426,results[Time period],0),)</f>
        <v>0</v>
      </c>
      <c r="J3426">
        <f>d[[#This Row],[d]]</f>
        <v>34442</v>
      </c>
    </row>
    <row r="3427" spans="1:10" x14ac:dyDescent="0.3">
      <c r="A3427" t="s">
        <v>3432</v>
      </c>
      <c r="B3427">
        <f>INDEX(results[Nuclear],MATCH($A3427,results[Time period],0),)</f>
        <v>11170</v>
      </c>
      <c r="C3427">
        <f>INDEX(results[Hydro],MATCH($A3427,results[Time period],0),)</f>
        <v>500</v>
      </c>
      <c r="D3427">
        <f>INDEX(results[CCGT],MATCH($A3427,results[Time period],0),)</f>
        <v>12627.2</v>
      </c>
      <c r="E3427">
        <f>InstalledCapacity!$B$7*pv[[#This Row],[pv]]</f>
        <v>9424.8000000000011</v>
      </c>
      <c r="F3427">
        <f>InstalledCapacity!$B$8*wind_Onshore[[#This Row],[wind_Onshore]]</f>
        <v>0</v>
      </c>
      <c r="G3427">
        <f>InstalledCapacity!$B$9*wind_Offshore[[#This Row],[wind_Offshore]]</f>
        <v>0</v>
      </c>
      <c r="H3427">
        <f>INDEX(results[Coal],MATCH($A3427,results[Time period],0),)</f>
        <v>0</v>
      </c>
      <c r="I3427">
        <f>INDEX(results[Diesel],MATCH($A3427,results[Time period],0),)</f>
        <v>0</v>
      </c>
      <c r="J3427">
        <f>d[[#This Row],[d]]</f>
        <v>33722</v>
      </c>
    </row>
    <row r="3428" spans="1:10" x14ac:dyDescent="0.3">
      <c r="A3428" t="s">
        <v>3433</v>
      </c>
      <c r="B3428">
        <f>INDEX(results[Nuclear],MATCH($A3428,results[Time period],0),)</f>
        <v>11170</v>
      </c>
      <c r="C3428">
        <f>INDEX(results[Hydro],MATCH($A3428,results[Time period],0),)</f>
        <v>500</v>
      </c>
      <c r="D3428">
        <f>INDEX(results[CCGT],MATCH($A3428,results[Time period],0),)</f>
        <v>12205.55</v>
      </c>
      <c r="E3428">
        <f>InstalledCapacity!$B$7*pv[[#This Row],[pv]]</f>
        <v>8514.4499999999989</v>
      </c>
      <c r="F3428">
        <f>InstalledCapacity!$B$8*wind_Onshore[[#This Row],[wind_Onshore]]</f>
        <v>0</v>
      </c>
      <c r="G3428">
        <f>InstalledCapacity!$B$9*wind_Offshore[[#This Row],[wind_Offshore]]</f>
        <v>0</v>
      </c>
      <c r="H3428">
        <f>INDEX(results[Coal],MATCH($A3428,results[Time period],0),)</f>
        <v>0</v>
      </c>
      <c r="I3428">
        <f>INDEX(results[Diesel],MATCH($A3428,results[Time period],0),)</f>
        <v>0</v>
      </c>
      <c r="J3428">
        <f>d[[#This Row],[d]]</f>
        <v>32390</v>
      </c>
    </row>
    <row r="3429" spans="1:10" x14ac:dyDescent="0.3">
      <c r="A3429" t="s">
        <v>3434</v>
      </c>
      <c r="B3429">
        <f>INDEX(results[Nuclear],MATCH($A3429,results[Time period],0),)</f>
        <v>11170</v>
      </c>
      <c r="C3429">
        <f>INDEX(results[Hydro],MATCH($A3429,results[Time period],0),)</f>
        <v>500</v>
      </c>
      <c r="D3429">
        <f>INDEX(results[CCGT],MATCH($A3429,results[Time period],0),)</f>
        <v>12343.4</v>
      </c>
      <c r="E3429">
        <f>InstalledCapacity!$B$7*pv[[#This Row],[pv]]</f>
        <v>7425.5999999999995</v>
      </c>
      <c r="F3429">
        <f>InstalledCapacity!$B$8*wind_Onshore[[#This Row],[wind_Onshore]]</f>
        <v>0</v>
      </c>
      <c r="G3429">
        <f>InstalledCapacity!$B$9*wind_Offshore[[#This Row],[wind_Offshore]]</f>
        <v>0</v>
      </c>
      <c r="H3429">
        <f>INDEX(results[Coal],MATCH($A3429,results[Time period],0),)</f>
        <v>0</v>
      </c>
      <c r="I3429">
        <f>INDEX(results[Diesel],MATCH($A3429,results[Time period],0),)</f>
        <v>0</v>
      </c>
      <c r="J3429">
        <f>d[[#This Row],[d]]</f>
        <v>31439</v>
      </c>
    </row>
    <row r="3430" spans="1:10" x14ac:dyDescent="0.3">
      <c r="A3430" t="s">
        <v>3435</v>
      </c>
      <c r="B3430">
        <f>INDEX(results[Nuclear],MATCH($A3430,results[Time period],0),)</f>
        <v>11170</v>
      </c>
      <c r="C3430">
        <f>INDEX(results[Hydro],MATCH($A3430,results[Time period],0),)</f>
        <v>500</v>
      </c>
      <c r="D3430">
        <f>INDEX(results[CCGT],MATCH($A3430,results[Time period],0),)</f>
        <v>12628.8</v>
      </c>
      <c r="E3430">
        <f>InstalledCapacity!$B$7*pv[[#This Row],[pv]]</f>
        <v>5926.2000000000007</v>
      </c>
      <c r="F3430">
        <f>InstalledCapacity!$B$8*wind_Onshore[[#This Row],[wind_Onshore]]</f>
        <v>0</v>
      </c>
      <c r="G3430">
        <f>InstalledCapacity!$B$9*wind_Offshore[[#This Row],[wind_Offshore]]</f>
        <v>0</v>
      </c>
      <c r="H3430">
        <f>INDEX(results[Coal],MATCH($A3430,results[Time period],0),)</f>
        <v>0</v>
      </c>
      <c r="I3430">
        <f>INDEX(results[Diesel],MATCH($A3430,results[Time period],0),)</f>
        <v>0</v>
      </c>
      <c r="J3430">
        <f>d[[#This Row],[d]]</f>
        <v>30225</v>
      </c>
    </row>
    <row r="3431" spans="1:10" x14ac:dyDescent="0.3">
      <c r="A3431" t="s">
        <v>3436</v>
      </c>
      <c r="B3431">
        <f>INDEX(results[Nuclear],MATCH($A3431,results[Time period],0),)</f>
        <v>11170</v>
      </c>
      <c r="C3431">
        <f>INDEX(results[Hydro],MATCH($A3431,results[Time period],0),)</f>
        <v>500</v>
      </c>
      <c r="D3431">
        <f>INDEX(results[CCGT],MATCH($A3431,results[Time period],0),)</f>
        <v>12154.05</v>
      </c>
      <c r="E3431">
        <f>InstalledCapacity!$B$7*pv[[#This Row],[pv]]</f>
        <v>3694.95</v>
      </c>
      <c r="F3431">
        <f>InstalledCapacity!$B$8*wind_Onshore[[#This Row],[wind_Onshore]]</f>
        <v>0</v>
      </c>
      <c r="G3431">
        <f>InstalledCapacity!$B$9*wind_Offshore[[#This Row],[wind_Offshore]]</f>
        <v>0</v>
      </c>
      <c r="H3431">
        <f>INDEX(results[Coal],MATCH($A3431,results[Time period],0),)</f>
        <v>0</v>
      </c>
      <c r="I3431">
        <f>INDEX(results[Diesel],MATCH($A3431,results[Time period],0),)</f>
        <v>0</v>
      </c>
      <c r="J3431">
        <f>d[[#This Row],[d]]</f>
        <v>27519</v>
      </c>
    </row>
    <row r="3432" spans="1:10" x14ac:dyDescent="0.3">
      <c r="A3432" t="s">
        <v>3437</v>
      </c>
      <c r="B3432">
        <f>INDEX(results[Nuclear],MATCH($A3432,results[Time period],0),)</f>
        <v>11170</v>
      </c>
      <c r="C3432">
        <f>INDEX(results[Hydro],MATCH($A3432,results[Time period],0),)</f>
        <v>500</v>
      </c>
      <c r="D3432">
        <f>INDEX(results[CCGT],MATCH($A3432,results[Time period],0),)</f>
        <v>11182.35</v>
      </c>
      <c r="E3432">
        <f>InstalledCapacity!$B$7*pv[[#This Row],[pv]]</f>
        <v>1945.65</v>
      </c>
      <c r="F3432">
        <f>InstalledCapacity!$B$8*wind_Onshore[[#This Row],[wind_Onshore]]</f>
        <v>0</v>
      </c>
      <c r="G3432">
        <f>InstalledCapacity!$B$9*wind_Offshore[[#This Row],[wind_Offshore]]</f>
        <v>0</v>
      </c>
      <c r="H3432">
        <f>INDEX(results[Coal],MATCH($A3432,results[Time period],0),)</f>
        <v>0</v>
      </c>
      <c r="I3432">
        <f>INDEX(results[Diesel],MATCH($A3432,results[Time period],0),)</f>
        <v>0</v>
      </c>
      <c r="J3432">
        <f>d[[#This Row],[d]]</f>
        <v>24798</v>
      </c>
    </row>
    <row r="3433" spans="1:10" x14ac:dyDescent="0.3">
      <c r="A3433" t="s">
        <v>3438</v>
      </c>
      <c r="B3433">
        <f>INDEX(results[Nuclear],MATCH($A3433,results[Time period],0),)</f>
        <v>11170</v>
      </c>
      <c r="C3433">
        <f>INDEX(results[Hydro],MATCH($A3433,results[Time period],0),)</f>
        <v>500</v>
      </c>
      <c r="D3433">
        <f>INDEX(results[CCGT],MATCH($A3433,results[Time period],0),)</f>
        <v>10318.1</v>
      </c>
      <c r="E3433">
        <f>InstalledCapacity!$B$7*pv[[#This Row],[pv]]</f>
        <v>606.90000000000009</v>
      </c>
      <c r="F3433">
        <f>InstalledCapacity!$B$8*wind_Onshore[[#This Row],[wind_Onshore]]</f>
        <v>0</v>
      </c>
      <c r="G3433">
        <f>InstalledCapacity!$B$9*wind_Offshore[[#This Row],[wind_Offshore]]</f>
        <v>0</v>
      </c>
      <c r="H3433">
        <f>INDEX(results[Coal],MATCH($A3433,results[Time period],0),)</f>
        <v>0</v>
      </c>
      <c r="I3433">
        <f>INDEX(results[Diesel],MATCH($A3433,results[Time period],0),)</f>
        <v>0</v>
      </c>
      <c r="J3433">
        <f>d[[#This Row],[d]]</f>
        <v>22595</v>
      </c>
    </row>
    <row r="3434" spans="1:10" x14ac:dyDescent="0.3">
      <c r="A3434" t="s">
        <v>3439</v>
      </c>
      <c r="B3434">
        <f>INDEX(results[Nuclear],MATCH($A3434,results[Time period],0),)</f>
        <v>11170</v>
      </c>
      <c r="C3434">
        <f>INDEX(results[Hydro],MATCH($A3434,results[Time period],0),)</f>
        <v>500</v>
      </c>
      <c r="D3434">
        <f>INDEX(results[CCGT],MATCH($A3434,results[Time period],0),)</f>
        <v>9522</v>
      </c>
      <c r="E3434">
        <f>InstalledCapacity!$B$7*pv[[#This Row],[pv]]</f>
        <v>0</v>
      </c>
      <c r="F3434">
        <f>InstalledCapacity!$B$8*wind_Onshore[[#This Row],[wind_Onshore]]</f>
        <v>0</v>
      </c>
      <c r="G3434">
        <f>InstalledCapacity!$B$9*wind_Offshore[[#This Row],[wind_Offshore]]</f>
        <v>0</v>
      </c>
      <c r="H3434">
        <f>INDEX(results[Coal],MATCH($A3434,results[Time period],0),)</f>
        <v>0</v>
      </c>
      <c r="I3434">
        <f>INDEX(results[Diesel],MATCH($A3434,results[Time period],0),)</f>
        <v>0</v>
      </c>
      <c r="J3434">
        <f>d[[#This Row],[d]]</f>
        <v>21192</v>
      </c>
    </row>
    <row r="3435" spans="1:10" x14ac:dyDescent="0.3">
      <c r="A3435" t="s">
        <v>3440</v>
      </c>
      <c r="B3435">
        <f>INDEX(results[Nuclear],MATCH($A3435,results[Time period],0),)</f>
        <v>11170</v>
      </c>
      <c r="C3435">
        <f>INDEX(results[Hydro],MATCH($A3435,results[Time period],0),)</f>
        <v>500</v>
      </c>
      <c r="D3435">
        <f>INDEX(results[CCGT],MATCH($A3435,results[Time period],0),)</f>
        <v>8605</v>
      </c>
      <c r="E3435">
        <f>InstalledCapacity!$B$7*pv[[#This Row],[pv]]</f>
        <v>0</v>
      </c>
      <c r="F3435">
        <f>InstalledCapacity!$B$8*wind_Onshore[[#This Row],[wind_Onshore]]</f>
        <v>0</v>
      </c>
      <c r="G3435">
        <f>InstalledCapacity!$B$9*wind_Offshore[[#This Row],[wind_Offshore]]</f>
        <v>0</v>
      </c>
      <c r="H3435">
        <f>INDEX(results[Coal],MATCH($A3435,results[Time period],0),)</f>
        <v>0</v>
      </c>
      <c r="I3435">
        <f>INDEX(results[Diesel],MATCH($A3435,results[Time period],0),)</f>
        <v>0</v>
      </c>
      <c r="J3435">
        <f>d[[#This Row],[d]]</f>
        <v>20275</v>
      </c>
    </row>
    <row r="3436" spans="1:10" x14ac:dyDescent="0.3">
      <c r="A3436" t="s">
        <v>3441</v>
      </c>
      <c r="B3436">
        <f>INDEX(results[Nuclear],MATCH($A3436,results[Time period],0),)</f>
        <v>11170</v>
      </c>
      <c r="C3436">
        <f>INDEX(results[Hydro],MATCH($A3436,results[Time period],0),)</f>
        <v>500</v>
      </c>
      <c r="D3436">
        <f>INDEX(results[CCGT],MATCH($A3436,results[Time period],0),)</f>
        <v>8029</v>
      </c>
      <c r="E3436">
        <f>InstalledCapacity!$B$7*pv[[#This Row],[pv]]</f>
        <v>0</v>
      </c>
      <c r="F3436">
        <f>InstalledCapacity!$B$8*wind_Onshore[[#This Row],[wind_Onshore]]</f>
        <v>0</v>
      </c>
      <c r="G3436">
        <f>InstalledCapacity!$B$9*wind_Offshore[[#This Row],[wind_Offshore]]</f>
        <v>0</v>
      </c>
      <c r="H3436">
        <f>INDEX(results[Coal],MATCH($A3436,results[Time period],0),)</f>
        <v>0</v>
      </c>
      <c r="I3436">
        <f>INDEX(results[Diesel],MATCH($A3436,results[Time period],0),)</f>
        <v>0</v>
      </c>
      <c r="J3436">
        <f>d[[#This Row],[d]]</f>
        <v>19699</v>
      </c>
    </row>
    <row r="3437" spans="1:10" x14ac:dyDescent="0.3">
      <c r="A3437" t="s">
        <v>3442</v>
      </c>
      <c r="B3437">
        <f>INDEX(results[Nuclear],MATCH($A3437,results[Time period],0),)</f>
        <v>11170</v>
      </c>
      <c r="C3437">
        <f>INDEX(results[Hydro],MATCH($A3437,results[Time period],0),)</f>
        <v>500</v>
      </c>
      <c r="D3437">
        <f>INDEX(results[CCGT],MATCH($A3437,results[Time period],0),)</f>
        <v>8290</v>
      </c>
      <c r="E3437">
        <f>InstalledCapacity!$B$7*pv[[#This Row],[pv]]</f>
        <v>0</v>
      </c>
      <c r="F3437">
        <f>InstalledCapacity!$B$8*wind_Onshore[[#This Row],[wind_Onshore]]</f>
        <v>0</v>
      </c>
      <c r="G3437">
        <f>InstalledCapacity!$B$9*wind_Offshore[[#This Row],[wind_Offshore]]</f>
        <v>0</v>
      </c>
      <c r="H3437">
        <f>INDEX(results[Coal],MATCH($A3437,results[Time period],0),)</f>
        <v>0</v>
      </c>
      <c r="I3437">
        <f>INDEX(results[Diesel],MATCH($A3437,results[Time period],0),)</f>
        <v>0</v>
      </c>
      <c r="J3437">
        <f>d[[#This Row],[d]]</f>
        <v>19960</v>
      </c>
    </row>
    <row r="3438" spans="1:10" x14ac:dyDescent="0.3">
      <c r="A3438" t="s">
        <v>3443</v>
      </c>
      <c r="B3438">
        <f>INDEX(results[Nuclear],MATCH($A3438,results[Time period],0),)</f>
        <v>11170</v>
      </c>
      <c r="C3438">
        <f>INDEX(results[Hydro],MATCH($A3438,results[Time period],0),)</f>
        <v>500</v>
      </c>
      <c r="D3438">
        <f>INDEX(results[CCGT],MATCH($A3438,results[Time period],0),)</f>
        <v>9317</v>
      </c>
      <c r="E3438">
        <f>InstalledCapacity!$B$7*pv[[#This Row],[pv]]</f>
        <v>0</v>
      </c>
      <c r="F3438">
        <f>InstalledCapacity!$B$8*wind_Onshore[[#This Row],[wind_Onshore]]</f>
        <v>0</v>
      </c>
      <c r="G3438">
        <f>InstalledCapacity!$B$9*wind_Offshore[[#This Row],[wind_Offshore]]</f>
        <v>0</v>
      </c>
      <c r="H3438">
        <f>INDEX(results[Coal],MATCH($A3438,results[Time period],0),)</f>
        <v>0</v>
      </c>
      <c r="I3438">
        <f>INDEX(results[Diesel],MATCH($A3438,results[Time period],0),)</f>
        <v>0</v>
      </c>
      <c r="J3438">
        <f>d[[#This Row],[d]]</f>
        <v>20987</v>
      </c>
    </row>
    <row r="3439" spans="1:10" x14ac:dyDescent="0.3">
      <c r="A3439" t="s">
        <v>3444</v>
      </c>
      <c r="B3439">
        <f>INDEX(results[Nuclear],MATCH($A3439,results[Time period],0),)</f>
        <v>11170</v>
      </c>
      <c r="C3439">
        <f>INDEX(results[Hydro],MATCH($A3439,results[Time period],0),)</f>
        <v>500</v>
      </c>
      <c r="D3439">
        <f>INDEX(results[CCGT],MATCH($A3439,results[Time period],0),)</f>
        <v>11232</v>
      </c>
      <c r="E3439">
        <f>InstalledCapacity!$B$7*pv[[#This Row],[pv]]</f>
        <v>0</v>
      </c>
      <c r="F3439">
        <f>InstalledCapacity!$B$8*wind_Onshore[[#This Row],[wind_Onshore]]</f>
        <v>0</v>
      </c>
      <c r="G3439">
        <f>InstalledCapacity!$B$9*wind_Offshore[[#This Row],[wind_Offshore]]</f>
        <v>0</v>
      </c>
      <c r="H3439">
        <f>INDEX(results[Coal],MATCH($A3439,results[Time period],0),)</f>
        <v>0</v>
      </c>
      <c r="I3439">
        <f>INDEX(results[Diesel],MATCH($A3439,results[Time period],0),)</f>
        <v>0</v>
      </c>
      <c r="J3439">
        <f>d[[#This Row],[d]]</f>
        <v>22902</v>
      </c>
    </row>
    <row r="3440" spans="1:10" x14ac:dyDescent="0.3">
      <c r="A3440" t="s">
        <v>3445</v>
      </c>
      <c r="B3440">
        <f>INDEX(results[Nuclear],MATCH($A3440,results[Time period],0),)</f>
        <v>11170</v>
      </c>
      <c r="C3440">
        <f>INDEX(results[Hydro],MATCH($A3440,results[Time period],0),)</f>
        <v>500</v>
      </c>
      <c r="D3440">
        <f>INDEX(results[CCGT],MATCH($A3440,results[Time period],0),)</f>
        <v>12524</v>
      </c>
      <c r="E3440">
        <f>InstalledCapacity!$B$7*pv[[#This Row],[pv]]</f>
        <v>0</v>
      </c>
      <c r="F3440">
        <f>InstalledCapacity!$B$8*wind_Onshore[[#This Row],[wind_Onshore]]</f>
        <v>0</v>
      </c>
      <c r="G3440">
        <f>InstalledCapacity!$B$9*wind_Offshore[[#This Row],[wind_Offshore]]</f>
        <v>0</v>
      </c>
      <c r="H3440">
        <f>INDEX(results[Coal],MATCH($A3440,results[Time period],0),)</f>
        <v>0</v>
      </c>
      <c r="I3440">
        <f>INDEX(results[Diesel],MATCH($A3440,results[Time period],0),)</f>
        <v>0</v>
      </c>
      <c r="J3440">
        <f>d[[#This Row],[d]]</f>
        <v>24194</v>
      </c>
    </row>
    <row r="3441" spans="1:10" x14ac:dyDescent="0.3">
      <c r="A3441" t="s">
        <v>3446</v>
      </c>
      <c r="B3441">
        <f>INDEX(results[Nuclear],MATCH($A3441,results[Time period],0),)</f>
        <v>11170</v>
      </c>
      <c r="C3441">
        <f>INDEX(results[Hydro],MATCH($A3441,results[Time period],0),)</f>
        <v>500</v>
      </c>
      <c r="D3441">
        <f>INDEX(results[CCGT],MATCH($A3441,results[Time period],0),)</f>
        <v>13464</v>
      </c>
      <c r="E3441">
        <f>InstalledCapacity!$B$7*pv[[#This Row],[pv]]</f>
        <v>0</v>
      </c>
      <c r="F3441">
        <f>InstalledCapacity!$B$8*wind_Onshore[[#This Row],[wind_Onshore]]</f>
        <v>0</v>
      </c>
      <c r="G3441">
        <f>InstalledCapacity!$B$9*wind_Offshore[[#This Row],[wind_Offshore]]</f>
        <v>0</v>
      </c>
      <c r="H3441">
        <f>INDEX(results[Coal],MATCH($A3441,results[Time period],0),)</f>
        <v>0</v>
      </c>
      <c r="I3441">
        <f>INDEX(results[Diesel],MATCH($A3441,results[Time period],0),)</f>
        <v>0</v>
      </c>
      <c r="J3441">
        <f>d[[#This Row],[d]]</f>
        <v>25134</v>
      </c>
    </row>
    <row r="3442" spans="1:10" x14ac:dyDescent="0.3">
      <c r="A3442" t="s">
        <v>3447</v>
      </c>
      <c r="B3442">
        <f>INDEX(results[Nuclear],MATCH($A3442,results[Time period],0),)</f>
        <v>11170</v>
      </c>
      <c r="C3442">
        <f>INDEX(results[Hydro],MATCH($A3442,results[Time period],0),)</f>
        <v>500</v>
      </c>
      <c r="D3442">
        <f>INDEX(results[CCGT],MATCH($A3442,results[Time period],0),)</f>
        <v>14707</v>
      </c>
      <c r="E3442">
        <f>InstalledCapacity!$B$7*pv[[#This Row],[pv]]</f>
        <v>0</v>
      </c>
      <c r="F3442">
        <f>InstalledCapacity!$B$8*wind_Onshore[[#This Row],[wind_Onshore]]</f>
        <v>0</v>
      </c>
      <c r="G3442">
        <f>InstalledCapacity!$B$9*wind_Offshore[[#This Row],[wind_Offshore]]</f>
        <v>0</v>
      </c>
      <c r="H3442">
        <f>INDEX(results[Coal],MATCH($A3442,results[Time period],0),)</f>
        <v>0</v>
      </c>
      <c r="I3442">
        <f>INDEX(results[Diesel],MATCH($A3442,results[Time period],0),)</f>
        <v>0</v>
      </c>
      <c r="J3442">
        <f>d[[#This Row],[d]]</f>
        <v>26377</v>
      </c>
    </row>
    <row r="3443" spans="1:10" x14ac:dyDescent="0.3">
      <c r="A3443" t="s">
        <v>3448</v>
      </c>
      <c r="B3443">
        <f>INDEX(results[Nuclear],MATCH($A3443,results[Time period],0),)</f>
        <v>11170</v>
      </c>
      <c r="C3443">
        <f>INDEX(results[Hydro],MATCH($A3443,results[Time period],0),)</f>
        <v>500</v>
      </c>
      <c r="D3443">
        <f>INDEX(results[CCGT],MATCH($A3443,results[Time period],0),)</f>
        <v>15871</v>
      </c>
      <c r="E3443">
        <f>InstalledCapacity!$B$7*pv[[#This Row],[pv]]</f>
        <v>0</v>
      </c>
      <c r="F3443">
        <f>InstalledCapacity!$B$8*wind_Onshore[[#This Row],[wind_Onshore]]</f>
        <v>0</v>
      </c>
      <c r="G3443">
        <f>InstalledCapacity!$B$9*wind_Offshore[[#This Row],[wind_Offshore]]</f>
        <v>0</v>
      </c>
      <c r="H3443">
        <f>INDEX(results[Coal],MATCH($A3443,results[Time period],0),)</f>
        <v>0</v>
      </c>
      <c r="I3443">
        <f>INDEX(results[Diesel],MATCH($A3443,results[Time period],0),)</f>
        <v>0</v>
      </c>
      <c r="J3443">
        <f>d[[#This Row],[d]]</f>
        <v>27541</v>
      </c>
    </row>
    <row r="3444" spans="1:10" x14ac:dyDescent="0.3">
      <c r="A3444" t="s">
        <v>3449</v>
      </c>
      <c r="B3444">
        <f>INDEX(results[Nuclear],MATCH($A3444,results[Time period],0),)</f>
        <v>11170</v>
      </c>
      <c r="C3444">
        <f>INDEX(results[Hydro],MATCH($A3444,results[Time period],0),)</f>
        <v>500</v>
      </c>
      <c r="D3444">
        <f>INDEX(results[CCGT],MATCH($A3444,results[Time period],0),)</f>
        <v>16919.599999999999</v>
      </c>
      <c r="E3444">
        <f>InstalledCapacity!$B$7*pv[[#This Row],[pv]]</f>
        <v>71.400000000000006</v>
      </c>
      <c r="F3444">
        <f>InstalledCapacity!$B$8*wind_Onshore[[#This Row],[wind_Onshore]]</f>
        <v>0</v>
      </c>
      <c r="G3444">
        <f>InstalledCapacity!$B$9*wind_Offshore[[#This Row],[wind_Offshore]]</f>
        <v>0</v>
      </c>
      <c r="H3444">
        <f>INDEX(results[Coal],MATCH($A3444,results[Time period],0),)</f>
        <v>0</v>
      </c>
      <c r="I3444">
        <f>INDEX(results[Diesel],MATCH($A3444,results[Time period],0),)</f>
        <v>0</v>
      </c>
      <c r="J3444">
        <f>d[[#This Row],[d]]</f>
        <v>28661</v>
      </c>
    </row>
    <row r="3445" spans="1:10" x14ac:dyDescent="0.3">
      <c r="A3445" t="s">
        <v>3450</v>
      </c>
      <c r="B3445">
        <f>INDEX(results[Nuclear],MATCH($A3445,results[Time period],0),)</f>
        <v>11170</v>
      </c>
      <c r="C3445">
        <f>INDEX(results[Hydro],MATCH($A3445,results[Time period],0),)</f>
        <v>500</v>
      </c>
      <c r="D3445">
        <f>INDEX(results[CCGT],MATCH($A3445,results[Time period],0),)</f>
        <v>16528.849999999999</v>
      </c>
      <c r="E3445">
        <f>InstalledCapacity!$B$7*pv[[#This Row],[pv]]</f>
        <v>1410.15</v>
      </c>
      <c r="F3445">
        <f>InstalledCapacity!$B$8*wind_Onshore[[#This Row],[wind_Onshore]]</f>
        <v>0</v>
      </c>
      <c r="G3445">
        <f>InstalledCapacity!$B$9*wind_Offshore[[#This Row],[wind_Offshore]]</f>
        <v>0</v>
      </c>
      <c r="H3445">
        <f>INDEX(results[Coal],MATCH($A3445,results[Time period],0),)</f>
        <v>0</v>
      </c>
      <c r="I3445">
        <f>INDEX(results[Diesel],MATCH($A3445,results[Time period],0),)</f>
        <v>0</v>
      </c>
      <c r="J3445">
        <f>d[[#This Row],[d]]</f>
        <v>29609</v>
      </c>
    </row>
    <row r="3446" spans="1:10" x14ac:dyDescent="0.3">
      <c r="A3446" t="s">
        <v>3451</v>
      </c>
      <c r="B3446">
        <f>INDEX(results[Nuclear],MATCH($A3446,results[Time period],0),)</f>
        <v>11170</v>
      </c>
      <c r="C3446">
        <f>INDEX(results[Hydro],MATCH($A3446,results[Time period],0),)</f>
        <v>500</v>
      </c>
      <c r="D3446">
        <f>INDEX(results[CCGT],MATCH($A3446,results[Time period],0),)</f>
        <v>14454.85</v>
      </c>
      <c r="E3446">
        <f>InstalledCapacity!$B$7*pv[[#This Row],[pv]]</f>
        <v>4266.1499999999996</v>
      </c>
      <c r="F3446">
        <f>InstalledCapacity!$B$8*wind_Onshore[[#This Row],[wind_Onshore]]</f>
        <v>0</v>
      </c>
      <c r="G3446">
        <f>InstalledCapacity!$B$9*wind_Offshore[[#This Row],[wind_Offshore]]</f>
        <v>0</v>
      </c>
      <c r="H3446">
        <f>INDEX(results[Coal],MATCH($A3446,results[Time period],0),)</f>
        <v>0</v>
      </c>
      <c r="I3446">
        <f>INDEX(results[Diesel],MATCH($A3446,results[Time period],0),)</f>
        <v>0</v>
      </c>
      <c r="J3446">
        <f>d[[#This Row],[d]]</f>
        <v>30391</v>
      </c>
    </row>
    <row r="3447" spans="1:10" x14ac:dyDescent="0.3">
      <c r="A3447" t="s">
        <v>3452</v>
      </c>
      <c r="B3447">
        <f>INDEX(results[Nuclear],MATCH($A3447,results[Time period],0),)</f>
        <v>11170</v>
      </c>
      <c r="C3447">
        <f>INDEX(results[Hydro],MATCH($A3447,results[Time period],0),)</f>
        <v>500</v>
      </c>
      <c r="D3447">
        <f>INDEX(results[CCGT],MATCH($A3447,results[Time period],0),)</f>
        <v>11950.5</v>
      </c>
      <c r="E3447">
        <f>InstalledCapacity!$B$7*pv[[#This Row],[pv]]</f>
        <v>7318.5</v>
      </c>
      <c r="F3447">
        <f>InstalledCapacity!$B$8*wind_Onshore[[#This Row],[wind_Onshore]]</f>
        <v>0</v>
      </c>
      <c r="G3447">
        <f>InstalledCapacity!$B$9*wind_Offshore[[#This Row],[wind_Offshore]]</f>
        <v>0</v>
      </c>
      <c r="H3447">
        <f>INDEX(results[Coal],MATCH($A3447,results[Time period],0),)</f>
        <v>0</v>
      </c>
      <c r="I3447">
        <f>INDEX(results[Diesel],MATCH($A3447,results[Time period],0),)</f>
        <v>0</v>
      </c>
      <c r="J3447">
        <f>d[[#This Row],[d]]</f>
        <v>30939</v>
      </c>
    </row>
    <row r="3448" spans="1:10" x14ac:dyDescent="0.3">
      <c r="A3448" t="s">
        <v>3453</v>
      </c>
      <c r="B3448">
        <f>INDEX(results[Nuclear],MATCH($A3448,results[Time period],0),)</f>
        <v>11170</v>
      </c>
      <c r="C3448">
        <f>INDEX(results[Hydro],MATCH($A3448,results[Time period],0),)</f>
        <v>500</v>
      </c>
      <c r="D3448">
        <f>INDEX(results[CCGT],MATCH($A3448,results[Time period],0),)</f>
        <v>10014.950000000001</v>
      </c>
      <c r="E3448">
        <f>InstalledCapacity!$B$7*pv[[#This Row],[pv]]</f>
        <v>9871.0500000000011</v>
      </c>
      <c r="F3448">
        <f>InstalledCapacity!$B$8*wind_Onshore[[#This Row],[wind_Onshore]]</f>
        <v>0</v>
      </c>
      <c r="G3448">
        <f>InstalledCapacity!$B$9*wind_Offshore[[#This Row],[wind_Offshore]]</f>
        <v>0</v>
      </c>
      <c r="H3448">
        <f>INDEX(results[Coal],MATCH($A3448,results[Time period],0),)</f>
        <v>0</v>
      </c>
      <c r="I3448">
        <f>INDEX(results[Diesel],MATCH($A3448,results[Time period],0),)</f>
        <v>0</v>
      </c>
      <c r="J3448">
        <f>d[[#This Row],[d]]</f>
        <v>31556</v>
      </c>
    </row>
    <row r="3449" spans="1:10" x14ac:dyDescent="0.3">
      <c r="A3449" t="s">
        <v>3454</v>
      </c>
      <c r="B3449">
        <f>INDEX(results[Nuclear],MATCH($A3449,results[Time period],0),)</f>
        <v>11170</v>
      </c>
      <c r="C3449">
        <f>INDEX(results[Hydro],MATCH($A3449,results[Time period],0),)</f>
        <v>500</v>
      </c>
      <c r="D3449">
        <f>INDEX(results[CCGT],MATCH($A3449,results[Time period],0),)</f>
        <v>8648.4500000000007</v>
      </c>
      <c r="E3449">
        <f>InstalledCapacity!$B$7*pv[[#This Row],[pv]]</f>
        <v>11477.550000000001</v>
      </c>
      <c r="F3449">
        <f>InstalledCapacity!$B$8*wind_Onshore[[#This Row],[wind_Onshore]]</f>
        <v>0</v>
      </c>
      <c r="G3449">
        <f>InstalledCapacity!$B$9*wind_Offshore[[#This Row],[wind_Offshore]]</f>
        <v>0</v>
      </c>
      <c r="H3449">
        <f>INDEX(results[Coal],MATCH($A3449,results[Time period],0),)</f>
        <v>0</v>
      </c>
      <c r="I3449">
        <f>INDEX(results[Diesel],MATCH($A3449,results[Time period],0),)</f>
        <v>0</v>
      </c>
      <c r="J3449">
        <f>d[[#This Row],[d]]</f>
        <v>31796</v>
      </c>
    </row>
    <row r="3450" spans="1:10" x14ac:dyDescent="0.3">
      <c r="A3450" t="s">
        <v>3455</v>
      </c>
      <c r="B3450">
        <f>INDEX(results[Nuclear],MATCH($A3450,results[Time period],0),)</f>
        <v>11170</v>
      </c>
      <c r="C3450">
        <f>INDEX(results[Hydro],MATCH($A3450,results[Time period],0),)</f>
        <v>500</v>
      </c>
      <c r="D3450">
        <f>INDEX(results[CCGT],MATCH($A3450,results[Time period],0),)</f>
        <v>8415.9</v>
      </c>
      <c r="E3450">
        <f>InstalledCapacity!$B$7*pv[[#This Row],[pv]]</f>
        <v>11531.1</v>
      </c>
      <c r="F3450">
        <f>InstalledCapacity!$B$8*wind_Onshore[[#This Row],[wind_Onshore]]</f>
        <v>0</v>
      </c>
      <c r="G3450">
        <f>InstalledCapacity!$B$9*wind_Offshore[[#This Row],[wind_Offshore]]</f>
        <v>0</v>
      </c>
      <c r="H3450">
        <f>INDEX(results[Coal],MATCH($A3450,results[Time period],0),)</f>
        <v>0</v>
      </c>
      <c r="I3450">
        <f>INDEX(results[Diesel],MATCH($A3450,results[Time period],0),)</f>
        <v>0</v>
      </c>
      <c r="J3450">
        <f>d[[#This Row],[d]]</f>
        <v>31617</v>
      </c>
    </row>
    <row r="3451" spans="1:10" x14ac:dyDescent="0.3">
      <c r="A3451" t="s">
        <v>3456</v>
      </c>
      <c r="B3451">
        <f>INDEX(results[Nuclear],MATCH($A3451,results[Time period],0),)</f>
        <v>11170</v>
      </c>
      <c r="C3451">
        <f>INDEX(results[Hydro],MATCH($A3451,results[Time period],0),)</f>
        <v>500</v>
      </c>
      <c r="D3451">
        <f>INDEX(results[CCGT],MATCH($A3451,results[Time period],0),)</f>
        <v>8581.4500000000007</v>
      </c>
      <c r="E3451">
        <f>InstalledCapacity!$B$7*pv[[#This Row],[pv]]</f>
        <v>10763.55</v>
      </c>
      <c r="F3451">
        <f>InstalledCapacity!$B$8*wind_Onshore[[#This Row],[wind_Onshore]]</f>
        <v>0</v>
      </c>
      <c r="G3451">
        <f>InstalledCapacity!$B$9*wind_Offshore[[#This Row],[wind_Offshore]]</f>
        <v>0</v>
      </c>
      <c r="H3451">
        <f>INDEX(results[Coal],MATCH($A3451,results[Time period],0),)</f>
        <v>0</v>
      </c>
      <c r="I3451">
        <f>INDEX(results[Diesel],MATCH($A3451,results[Time period],0),)</f>
        <v>0</v>
      </c>
      <c r="J3451">
        <f>d[[#This Row],[d]]</f>
        <v>31015</v>
      </c>
    </row>
    <row r="3452" spans="1:10" x14ac:dyDescent="0.3">
      <c r="A3452" t="s">
        <v>3457</v>
      </c>
      <c r="B3452">
        <f>INDEX(results[Nuclear],MATCH($A3452,results[Time period],0),)</f>
        <v>11170</v>
      </c>
      <c r="C3452">
        <f>INDEX(results[Hydro],MATCH($A3452,results[Time period],0),)</f>
        <v>500</v>
      </c>
      <c r="D3452">
        <f>INDEX(results[CCGT],MATCH($A3452,results[Time period],0),)</f>
        <v>8108.1</v>
      </c>
      <c r="E3452">
        <f>InstalledCapacity!$B$7*pv[[#This Row],[pv]]</f>
        <v>10245.9</v>
      </c>
      <c r="F3452">
        <f>InstalledCapacity!$B$8*wind_Onshore[[#This Row],[wind_Onshore]]</f>
        <v>0</v>
      </c>
      <c r="G3452">
        <f>InstalledCapacity!$B$9*wind_Offshore[[#This Row],[wind_Offshore]]</f>
        <v>0</v>
      </c>
      <c r="H3452">
        <f>INDEX(results[Coal],MATCH($A3452,results[Time period],0),)</f>
        <v>0</v>
      </c>
      <c r="I3452">
        <f>INDEX(results[Diesel],MATCH($A3452,results[Time period],0),)</f>
        <v>0</v>
      </c>
      <c r="J3452">
        <f>d[[#This Row],[d]]</f>
        <v>30024</v>
      </c>
    </row>
    <row r="3453" spans="1:10" x14ac:dyDescent="0.3">
      <c r="A3453" t="s">
        <v>3458</v>
      </c>
      <c r="B3453">
        <f>INDEX(results[Nuclear],MATCH($A3453,results[Time period],0),)</f>
        <v>11170</v>
      </c>
      <c r="C3453">
        <f>INDEX(results[Hydro],MATCH($A3453,results[Time period],0),)</f>
        <v>500</v>
      </c>
      <c r="D3453">
        <f>INDEX(results[CCGT],MATCH($A3453,results[Time period],0),)</f>
        <v>9255.7000000000007</v>
      </c>
      <c r="E3453">
        <f>InstalledCapacity!$B$7*pv[[#This Row],[pv]]</f>
        <v>8532.2999999999993</v>
      </c>
      <c r="F3453">
        <f>InstalledCapacity!$B$8*wind_Onshore[[#This Row],[wind_Onshore]]</f>
        <v>0</v>
      </c>
      <c r="G3453">
        <f>InstalledCapacity!$B$9*wind_Offshore[[#This Row],[wind_Offshore]]</f>
        <v>0</v>
      </c>
      <c r="H3453">
        <f>INDEX(results[Coal],MATCH($A3453,results[Time period],0),)</f>
        <v>0</v>
      </c>
      <c r="I3453">
        <f>INDEX(results[Diesel],MATCH($A3453,results[Time period],0),)</f>
        <v>0</v>
      </c>
      <c r="J3453">
        <f>d[[#This Row],[d]]</f>
        <v>29458</v>
      </c>
    </row>
    <row r="3454" spans="1:10" x14ac:dyDescent="0.3">
      <c r="A3454" t="s">
        <v>3459</v>
      </c>
      <c r="B3454">
        <f>INDEX(results[Nuclear],MATCH($A3454,results[Time period],0),)</f>
        <v>11170</v>
      </c>
      <c r="C3454">
        <f>INDEX(results[Hydro],MATCH($A3454,results[Time period],0),)</f>
        <v>500</v>
      </c>
      <c r="D3454">
        <f>INDEX(results[CCGT],MATCH($A3454,results[Time period],0),)</f>
        <v>9544.85</v>
      </c>
      <c r="E3454">
        <f>InstalledCapacity!$B$7*pv[[#This Row],[pv]]</f>
        <v>7122.1500000000005</v>
      </c>
      <c r="F3454">
        <f>InstalledCapacity!$B$8*wind_Onshore[[#This Row],[wind_Onshore]]</f>
        <v>0</v>
      </c>
      <c r="G3454">
        <f>InstalledCapacity!$B$9*wind_Offshore[[#This Row],[wind_Offshore]]</f>
        <v>0</v>
      </c>
      <c r="H3454">
        <f>INDEX(results[Coal],MATCH($A3454,results[Time period],0),)</f>
        <v>0</v>
      </c>
      <c r="I3454">
        <f>INDEX(results[Diesel],MATCH($A3454,results[Time period],0),)</f>
        <v>0</v>
      </c>
      <c r="J3454">
        <f>d[[#This Row],[d]]</f>
        <v>28337</v>
      </c>
    </row>
    <row r="3455" spans="1:10" x14ac:dyDescent="0.3">
      <c r="A3455" t="s">
        <v>3460</v>
      </c>
      <c r="B3455">
        <f>INDEX(results[Nuclear],MATCH($A3455,results[Time period],0),)</f>
        <v>11170</v>
      </c>
      <c r="C3455">
        <f>INDEX(results[Hydro],MATCH($A3455,results[Time period],0),)</f>
        <v>500</v>
      </c>
      <c r="D3455">
        <f>INDEX(results[CCGT],MATCH($A3455,results[Time period],0),)</f>
        <v>9012.6</v>
      </c>
      <c r="E3455">
        <f>InstalledCapacity!$B$7*pv[[#This Row],[pv]]</f>
        <v>5426.4</v>
      </c>
      <c r="F3455">
        <f>InstalledCapacity!$B$8*wind_Onshore[[#This Row],[wind_Onshore]]</f>
        <v>0</v>
      </c>
      <c r="G3455">
        <f>InstalledCapacity!$B$9*wind_Offshore[[#This Row],[wind_Offshore]]</f>
        <v>0</v>
      </c>
      <c r="H3455">
        <f>INDEX(results[Coal],MATCH($A3455,results[Time period],0),)</f>
        <v>0</v>
      </c>
      <c r="I3455">
        <f>INDEX(results[Diesel],MATCH($A3455,results[Time period],0),)</f>
        <v>0</v>
      </c>
      <c r="J3455">
        <f>d[[#This Row],[d]]</f>
        <v>26109</v>
      </c>
    </row>
    <row r="3456" spans="1:10" x14ac:dyDescent="0.3">
      <c r="A3456" t="s">
        <v>3461</v>
      </c>
      <c r="B3456">
        <f>INDEX(results[Nuclear],MATCH($A3456,results[Time period],0),)</f>
        <v>11170</v>
      </c>
      <c r="C3456">
        <f>INDEX(results[Hydro],MATCH($A3456,results[Time period],0),)</f>
        <v>500</v>
      </c>
      <c r="D3456">
        <f>INDEX(results[CCGT],MATCH($A3456,results[Time period],0),)</f>
        <v>8816.5</v>
      </c>
      <c r="E3456">
        <f>InstalledCapacity!$B$7*pv[[#This Row],[pv]]</f>
        <v>3034.5</v>
      </c>
      <c r="F3456">
        <f>InstalledCapacity!$B$8*wind_Onshore[[#This Row],[wind_Onshore]]</f>
        <v>0</v>
      </c>
      <c r="G3456">
        <f>InstalledCapacity!$B$9*wind_Offshore[[#This Row],[wind_Offshore]]</f>
        <v>0</v>
      </c>
      <c r="H3456">
        <f>INDEX(results[Coal],MATCH($A3456,results[Time period],0),)</f>
        <v>0</v>
      </c>
      <c r="I3456">
        <f>INDEX(results[Diesel],MATCH($A3456,results[Time period],0),)</f>
        <v>0</v>
      </c>
      <c r="J3456">
        <f>d[[#This Row],[d]]</f>
        <v>23521</v>
      </c>
    </row>
    <row r="3457" spans="1:10" x14ac:dyDescent="0.3">
      <c r="A3457" t="s">
        <v>3462</v>
      </c>
      <c r="B3457">
        <f>INDEX(results[Nuclear],MATCH($A3457,results[Time period],0),)</f>
        <v>11170</v>
      </c>
      <c r="C3457">
        <f>INDEX(results[Hydro],MATCH($A3457,results[Time period],0),)</f>
        <v>500</v>
      </c>
      <c r="D3457">
        <f>INDEX(results[CCGT],MATCH($A3457,results[Time period],0),)</f>
        <v>9003.2000000000007</v>
      </c>
      <c r="E3457">
        <f>InstalledCapacity!$B$7*pv[[#This Row],[pv]]</f>
        <v>856.80000000000007</v>
      </c>
      <c r="F3457">
        <f>InstalledCapacity!$B$8*wind_Onshore[[#This Row],[wind_Onshore]]</f>
        <v>0</v>
      </c>
      <c r="G3457">
        <f>InstalledCapacity!$B$9*wind_Offshore[[#This Row],[wind_Offshore]]</f>
        <v>0</v>
      </c>
      <c r="H3457">
        <f>INDEX(results[Coal],MATCH($A3457,results[Time period],0),)</f>
        <v>0</v>
      </c>
      <c r="I3457">
        <f>INDEX(results[Diesel],MATCH($A3457,results[Time period],0),)</f>
        <v>0</v>
      </c>
      <c r="J3457">
        <f>d[[#This Row],[d]]</f>
        <v>21530</v>
      </c>
    </row>
    <row r="3458" spans="1:10" x14ac:dyDescent="0.3">
      <c r="A3458" t="s">
        <v>3463</v>
      </c>
      <c r="B3458">
        <f>INDEX(results[Nuclear],MATCH($A3458,results[Time period],0),)</f>
        <v>11170</v>
      </c>
      <c r="C3458">
        <f>INDEX(results[Hydro],MATCH($A3458,results[Time period],0),)</f>
        <v>500</v>
      </c>
      <c r="D3458">
        <f>INDEX(results[CCGT],MATCH($A3458,results[Time period],0),)</f>
        <v>8711</v>
      </c>
      <c r="E3458">
        <f>InstalledCapacity!$B$7*pv[[#This Row],[pv]]</f>
        <v>0</v>
      </c>
      <c r="F3458">
        <f>InstalledCapacity!$B$8*wind_Onshore[[#This Row],[wind_Onshore]]</f>
        <v>0</v>
      </c>
      <c r="G3458">
        <f>InstalledCapacity!$B$9*wind_Offshore[[#This Row],[wind_Offshore]]</f>
        <v>0</v>
      </c>
      <c r="H3458">
        <f>INDEX(results[Coal],MATCH($A3458,results[Time period],0),)</f>
        <v>0</v>
      </c>
      <c r="I3458">
        <f>INDEX(results[Diesel],MATCH($A3458,results[Time period],0),)</f>
        <v>0</v>
      </c>
      <c r="J3458">
        <f>d[[#This Row],[d]]</f>
        <v>20381</v>
      </c>
    </row>
    <row r="3459" spans="1:10" x14ac:dyDescent="0.3">
      <c r="A3459" t="s">
        <v>3464</v>
      </c>
      <c r="B3459">
        <f>INDEX(results[Nuclear],MATCH($A3459,results[Time period],0),)</f>
        <v>11170</v>
      </c>
      <c r="C3459">
        <f>INDEX(results[Hydro],MATCH($A3459,results[Time period],0),)</f>
        <v>500</v>
      </c>
      <c r="D3459">
        <f>INDEX(results[CCGT],MATCH($A3459,results[Time period],0),)</f>
        <v>7931</v>
      </c>
      <c r="E3459">
        <f>InstalledCapacity!$B$7*pv[[#This Row],[pv]]</f>
        <v>0</v>
      </c>
      <c r="F3459">
        <f>InstalledCapacity!$B$8*wind_Onshore[[#This Row],[wind_Onshore]]</f>
        <v>0</v>
      </c>
      <c r="G3459">
        <f>InstalledCapacity!$B$9*wind_Offshore[[#This Row],[wind_Offshore]]</f>
        <v>0</v>
      </c>
      <c r="H3459">
        <f>INDEX(results[Coal],MATCH($A3459,results[Time period],0),)</f>
        <v>0</v>
      </c>
      <c r="I3459">
        <f>INDEX(results[Diesel],MATCH($A3459,results[Time period],0),)</f>
        <v>0</v>
      </c>
      <c r="J3459">
        <f>d[[#This Row],[d]]</f>
        <v>19601</v>
      </c>
    </row>
    <row r="3460" spans="1:10" x14ac:dyDescent="0.3">
      <c r="A3460" t="s">
        <v>3465</v>
      </c>
      <c r="B3460">
        <f>INDEX(results[Nuclear],MATCH($A3460,results[Time period],0),)</f>
        <v>11170</v>
      </c>
      <c r="C3460">
        <f>INDEX(results[Hydro],MATCH($A3460,results[Time period],0),)</f>
        <v>500</v>
      </c>
      <c r="D3460">
        <f>INDEX(results[CCGT],MATCH($A3460,results[Time period],0),)</f>
        <v>7538</v>
      </c>
      <c r="E3460">
        <f>InstalledCapacity!$B$7*pv[[#This Row],[pv]]</f>
        <v>0</v>
      </c>
      <c r="F3460">
        <f>InstalledCapacity!$B$8*wind_Onshore[[#This Row],[wind_Onshore]]</f>
        <v>0</v>
      </c>
      <c r="G3460">
        <f>InstalledCapacity!$B$9*wind_Offshore[[#This Row],[wind_Offshore]]</f>
        <v>0</v>
      </c>
      <c r="H3460">
        <f>INDEX(results[Coal],MATCH($A3460,results[Time period],0),)</f>
        <v>0</v>
      </c>
      <c r="I3460">
        <f>INDEX(results[Diesel],MATCH($A3460,results[Time period],0),)</f>
        <v>0</v>
      </c>
      <c r="J3460">
        <f>d[[#This Row],[d]]</f>
        <v>19208</v>
      </c>
    </row>
    <row r="3461" spans="1:10" x14ac:dyDescent="0.3">
      <c r="A3461" t="s">
        <v>3466</v>
      </c>
      <c r="B3461">
        <f>INDEX(results[Nuclear],MATCH($A3461,results[Time period],0),)</f>
        <v>11170</v>
      </c>
      <c r="C3461">
        <f>INDEX(results[Hydro],MATCH($A3461,results[Time period],0),)</f>
        <v>500</v>
      </c>
      <c r="D3461">
        <f>INDEX(results[CCGT],MATCH($A3461,results[Time period],0),)</f>
        <v>7607</v>
      </c>
      <c r="E3461">
        <f>InstalledCapacity!$B$7*pv[[#This Row],[pv]]</f>
        <v>0</v>
      </c>
      <c r="F3461">
        <f>InstalledCapacity!$B$8*wind_Onshore[[#This Row],[wind_Onshore]]</f>
        <v>0</v>
      </c>
      <c r="G3461">
        <f>InstalledCapacity!$B$9*wind_Offshore[[#This Row],[wind_Offshore]]</f>
        <v>0</v>
      </c>
      <c r="H3461">
        <f>INDEX(results[Coal],MATCH($A3461,results[Time period],0),)</f>
        <v>0</v>
      </c>
      <c r="I3461">
        <f>INDEX(results[Diesel],MATCH($A3461,results[Time period],0),)</f>
        <v>0</v>
      </c>
      <c r="J3461">
        <f>d[[#This Row],[d]]</f>
        <v>19277</v>
      </c>
    </row>
    <row r="3462" spans="1:10" x14ac:dyDescent="0.3">
      <c r="A3462" t="s">
        <v>3467</v>
      </c>
      <c r="B3462">
        <f>INDEX(results[Nuclear],MATCH($A3462,results[Time period],0),)</f>
        <v>11170</v>
      </c>
      <c r="C3462">
        <f>INDEX(results[Hydro],MATCH($A3462,results[Time period],0),)</f>
        <v>500</v>
      </c>
      <c r="D3462">
        <f>INDEX(results[CCGT],MATCH($A3462,results[Time period],0),)</f>
        <v>8689</v>
      </c>
      <c r="E3462">
        <f>InstalledCapacity!$B$7*pv[[#This Row],[pv]]</f>
        <v>0</v>
      </c>
      <c r="F3462">
        <f>InstalledCapacity!$B$8*wind_Onshore[[#This Row],[wind_Onshore]]</f>
        <v>0</v>
      </c>
      <c r="G3462">
        <f>InstalledCapacity!$B$9*wind_Offshore[[#This Row],[wind_Offshore]]</f>
        <v>0</v>
      </c>
      <c r="H3462">
        <f>INDEX(results[Coal],MATCH($A3462,results[Time period],0),)</f>
        <v>0</v>
      </c>
      <c r="I3462">
        <f>INDEX(results[Diesel],MATCH($A3462,results[Time period],0),)</f>
        <v>0</v>
      </c>
      <c r="J3462">
        <f>d[[#This Row],[d]]</f>
        <v>20359</v>
      </c>
    </row>
    <row r="3463" spans="1:10" x14ac:dyDescent="0.3">
      <c r="A3463" t="s">
        <v>3468</v>
      </c>
      <c r="B3463">
        <f>INDEX(results[Nuclear],MATCH($A3463,results[Time period],0),)</f>
        <v>11170</v>
      </c>
      <c r="C3463">
        <f>INDEX(results[Hydro],MATCH($A3463,results[Time period],0),)</f>
        <v>500</v>
      </c>
      <c r="D3463">
        <f>INDEX(results[CCGT],MATCH($A3463,results[Time period],0),)</f>
        <v>10541</v>
      </c>
      <c r="E3463">
        <f>InstalledCapacity!$B$7*pv[[#This Row],[pv]]</f>
        <v>0</v>
      </c>
      <c r="F3463">
        <f>InstalledCapacity!$B$8*wind_Onshore[[#This Row],[wind_Onshore]]</f>
        <v>0</v>
      </c>
      <c r="G3463">
        <f>InstalledCapacity!$B$9*wind_Offshore[[#This Row],[wind_Offshore]]</f>
        <v>0</v>
      </c>
      <c r="H3463">
        <f>INDEX(results[Coal],MATCH($A3463,results[Time period],0),)</f>
        <v>0</v>
      </c>
      <c r="I3463">
        <f>INDEX(results[Diesel],MATCH($A3463,results[Time period],0),)</f>
        <v>0</v>
      </c>
      <c r="J3463">
        <f>d[[#This Row],[d]]</f>
        <v>22211</v>
      </c>
    </row>
    <row r="3464" spans="1:10" x14ac:dyDescent="0.3">
      <c r="A3464" t="s">
        <v>3469</v>
      </c>
      <c r="B3464">
        <f>INDEX(results[Nuclear],MATCH($A3464,results[Time period],0),)</f>
        <v>11170</v>
      </c>
      <c r="C3464">
        <f>INDEX(results[Hydro],MATCH($A3464,results[Time period],0),)</f>
        <v>500</v>
      </c>
      <c r="D3464">
        <f>INDEX(results[CCGT],MATCH($A3464,results[Time period],0),)</f>
        <v>11854</v>
      </c>
      <c r="E3464">
        <f>InstalledCapacity!$B$7*pv[[#This Row],[pv]]</f>
        <v>0</v>
      </c>
      <c r="F3464">
        <f>InstalledCapacity!$B$8*wind_Onshore[[#This Row],[wind_Onshore]]</f>
        <v>0</v>
      </c>
      <c r="G3464">
        <f>InstalledCapacity!$B$9*wind_Offshore[[#This Row],[wind_Offshore]]</f>
        <v>0</v>
      </c>
      <c r="H3464">
        <f>INDEX(results[Coal],MATCH($A3464,results[Time period],0),)</f>
        <v>0</v>
      </c>
      <c r="I3464">
        <f>INDEX(results[Diesel],MATCH($A3464,results[Time period],0),)</f>
        <v>0</v>
      </c>
      <c r="J3464">
        <f>d[[#This Row],[d]]</f>
        <v>23524</v>
      </c>
    </row>
    <row r="3465" spans="1:10" x14ac:dyDescent="0.3">
      <c r="A3465" t="s">
        <v>3470</v>
      </c>
      <c r="B3465">
        <f>INDEX(results[Nuclear],MATCH($A3465,results[Time period],0),)</f>
        <v>11170</v>
      </c>
      <c r="C3465">
        <f>INDEX(results[Hydro],MATCH($A3465,results[Time period],0),)</f>
        <v>500</v>
      </c>
      <c r="D3465">
        <f>INDEX(results[CCGT],MATCH($A3465,results[Time period],0),)</f>
        <v>12825</v>
      </c>
      <c r="E3465">
        <f>InstalledCapacity!$B$7*pv[[#This Row],[pv]]</f>
        <v>0</v>
      </c>
      <c r="F3465">
        <f>InstalledCapacity!$B$8*wind_Onshore[[#This Row],[wind_Onshore]]</f>
        <v>0</v>
      </c>
      <c r="G3465">
        <f>InstalledCapacity!$B$9*wind_Offshore[[#This Row],[wind_Offshore]]</f>
        <v>0</v>
      </c>
      <c r="H3465">
        <f>INDEX(results[Coal],MATCH($A3465,results[Time period],0),)</f>
        <v>0</v>
      </c>
      <c r="I3465">
        <f>INDEX(results[Diesel],MATCH($A3465,results[Time period],0),)</f>
        <v>0</v>
      </c>
      <c r="J3465">
        <f>d[[#This Row],[d]]</f>
        <v>24495</v>
      </c>
    </row>
    <row r="3466" spans="1:10" x14ac:dyDescent="0.3">
      <c r="A3466" t="s">
        <v>3471</v>
      </c>
      <c r="B3466">
        <f>INDEX(results[Nuclear],MATCH($A3466,results[Time period],0),)</f>
        <v>11170</v>
      </c>
      <c r="C3466">
        <f>INDEX(results[Hydro],MATCH($A3466,results[Time period],0),)</f>
        <v>500</v>
      </c>
      <c r="D3466">
        <f>INDEX(results[CCGT],MATCH($A3466,results[Time period],0),)</f>
        <v>13863</v>
      </c>
      <c r="E3466">
        <f>InstalledCapacity!$B$7*pv[[#This Row],[pv]]</f>
        <v>0</v>
      </c>
      <c r="F3466">
        <f>InstalledCapacity!$B$8*wind_Onshore[[#This Row],[wind_Onshore]]</f>
        <v>0</v>
      </c>
      <c r="G3466">
        <f>InstalledCapacity!$B$9*wind_Offshore[[#This Row],[wind_Offshore]]</f>
        <v>0</v>
      </c>
      <c r="H3466">
        <f>INDEX(results[Coal],MATCH($A3466,results[Time period],0),)</f>
        <v>0</v>
      </c>
      <c r="I3466">
        <f>INDEX(results[Diesel],MATCH($A3466,results[Time period],0),)</f>
        <v>0</v>
      </c>
      <c r="J3466">
        <f>d[[#This Row],[d]]</f>
        <v>25533</v>
      </c>
    </row>
    <row r="3467" spans="1:10" x14ac:dyDescent="0.3">
      <c r="A3467" t="s">
        <v>3472</v>
      </c>
      <c r="B3467">
        <f>INDEX(results[Nuclear],MATCH($A3467,results[Time period],0),)</f>
        <v>11170</v>
      </c>
      <c r="C3467">
        <f>INDEX(results[Hydro],MATCH($A3467,results[Time period],0),)</f>
        <v>500</v>
      </c>
      <c r="D3467">
        <f>INDEX(results[CCGT],MATCH($A3467,results[Time period],0),)</f>
        <v>15029</v>
      </c>
      <c r="E3467">
        <f>InstalledCapacity!$B$7*pv[[#This Row],[pv]]</f>
        <v>0</v>
      </c>
      <c r="F3467">
        <f>InstalledCapacity!$B$8*wind_Onshore[[#This Row],[wind_Onshore]]</f>
        <v>0</v>
      </c>
      <c r="G3467">
        <f>InstalledCapacity!$B$9*wind_Offshore[[#This Row],[wind_Offshore]]</f>
        <v>0</v>
      </c>
      <c r="H3467">
        <f>INDEX(results[Coal],MATCH($A3467,results[Time period],0),)</f>
        <v>0</v>
      </c>
      <c r="I3467">
        <f>INDEX(results[Diesel],MATCH($A3467,results[Time period],0),)</f>
        <v>0</v>
      </c>
      <c r="J3467">
        <f>d[[#This Row],[d]]</f>
        <v>26699</v>
      </c>
    </row>
    <row r="3468" spans="1:10" x14ac:dyDescent="0.3">
      <c r="A3468" t="s">
        <v>3473</v>
      </c>
      <c r="B3468">
        <f>INDEX(results[Nuclear],MATCH($A3468,results[Time period],0),)</f>
        <v>11170</v>
      </c>
      <c r="C3468">
        <f>INDEX(results[Hydro],MATCH($A3468,results[Time period],0),)</f>
        <v>500</v>
      </c>
      <c r="D3468">
        <f>INDEX(results[CCGT],MATCH($A3468,results[Time period],0),)</f>
        <v>16007</v>
      </c>
      <c r="E3468">
        <f>InstalledCapacity!$B$7*pv[[#This Row],[pv]]</f>
        <v>0</v>
      </c>
      <c r="F3468">
        <f>InstalledCapacity!$B$8*wind_Onshore[[#This Row],[wind_Onshore]]</f>
        <v>0</v>
      </c>
      <c r="G3468">
        <f>InstalledCapacity!$B$9*wind_Offshore[[#This Row],[wind_Offshore]]</f>
        <v>0</v>
      </c>
      <c r="H3468">
        <f>INDEX(results[Coal],MATCH($A3468,results[Time period],0),)</f>
        <v>0</v>
      </c>
      <c r="I3468">
        <f>INDEX(results[Diesel],MATCH($A3468,results[Time period],0),)</f>
        <v>0</v>
      </c>
      <c r="J3468">
        <f>d[[#This Row],[d]]</f>
        <v>27677</v>
      </c>
    </row>
    <row r="3469" spans="1:10" x14ac:dyDescent="0.3">
      <c r="A3469" t="s">
        <v>3474</v>
      </c>
      <c r="B3469">
        <f>INDEX(results[Nuclear],MATCH($A3469,results[Time period],0),)</f>
        <v>11170</v>
      </c>
      <c r="C3469">
        <f>INDEX(results[Hydro],MATCH($A3469,results[Time period],0),)</f>
        <v>500</v>
      </c>
      <c r="D3469">
        <f>INDEX(results[CCGT],MATCH($A3469,results[Time period],0),)</f>
        <v>16590.599999999999</v>
      </c>
      <c r="E3469">
        <f>InstalledCapacity!$B$7*pv[[#This Row],[pv]]</f>
        <v>428.40000000000003</v>
      </c>
      <c r="F3469">
        <f>InstalledCapacity!$B$8*wind_Onshore[[#This Row],[wind_Onshore]]</f>
        <v>0</v>
      </c>
      <c r="G3469">
        <f>InstalledCapacity!$B$9*wind_Offshore[[#This Row],[wind_Offshore]]</f>
        <v>0</v>
      </c>
      <c r="H3469">
        <f>INDEX(results[Coal],MATCH($A3469,results[Time period],0),)</f>
        <v>0</v>
      </c>
      <c r="I3469">
        <f>INDEX(results[Diesel],MATCH($A3469,results[Time period],0),)</f>
        <v>0</v>
      </c>
      <c r="J3469">
        <f>d[[#This Row],[d]]</f>
        <v>28689</v>
      </c>
    </row>
    <row r="3470" spans="1:10" x14ac:dyDescent="0.3">
      <c r="A3470" t="s">
        <v>3475</v>
      </c>
      <c r="B3470">
        <f>INDEX(results[Nuclear],MATCH($A3470,results[Time period],0),)</f>
        <v>11170</v>
      </c>
      <c r="C3470">
        <f>INDEX(results[Hydro],MATCH($A3470,results[Time period],0),)</f>
        <v>500</v>
      </c>
      <c r="D3470">
        <f>INDEX(results[CCGT],MATCH($A3470,results[Time period],0),)</f>
        <v>16760.400000000001</v>
      </c>
      <c r="E3470">
        <f>InstalledCapacity!$B$7*pv[[#This Row],[pv]]</f>
        <v>1356.6</v>
      </c>
      <c r="F3470">
        <f>InstalledCapacity!$B$8*wind_Onshore[[#This Row],[wind_Onshore]]</f>
        <v>0</v>
      </c>
      <c r="G3470">
        <f>InstalledCapacity!$B$9*wind_Offshore[[#This Row],[wind_Offshore]]</f>
        <v>0</v>
      </c>
      <c r="H3470">
        <f>INDEX(results[Coal],MATCH($A3470,results[Time period],0),)</f>
        <v>0</v>
      </c>
      <c r="I3470">
        <f>INDEX(results[Diesel],MATCH($A3470,results[Time period],0),)</f>
        <v>0</v>
      </c>
      <c r="J3470">
        <f>d[[#This Row],[d]]</f>
        <v>29787</v>
      </c>
    </row>
    <row r="3471" spans="1:10" x14ac:dyDescent="0.3">
      <c r="A3471" t="s">
        <v>3476</v>
      </c>
      <c r="B3471">
        <f>INDEX(results[Nuclear],MATCH($A3471,results[Time period],0),)</f>
        <v>11170</v>
      </c>
      <c r="C3471">
        <f>INDEX(results[Hydro],MATCH($A3471,results[Time period],0),)</f>
        <v>500</v>
      </c>
      <c r="D3471">
        <f>INDEX(results[CCGT],MATCH($A3471,results[Time period],0),)</f>
        <v>16154.4</v>
      </c>
      <c r="E3471">
        <f>InstalledCapacity!$B$7*pv[[#This Row],[pv]]</f>
        <v>2784.6</v>
      </c>
      <c r="F3471">
        <f>InstalledCapacity!$B$8*wind_Onshore[[#This Row],[wind_Onshore]]</f>
        <v>0</v>
      </c>
      <c r="G3471">
        <f>InstalledCapacity!$B$9*wind_Offshore[[#This Row],[wind_Offshore]]</f>
        <v>0</v>
      </c>
      <c r="H3471">
        <f>INDEX(results[Coal],MATCH($A3471,results[Time period],0),)</f>
        <v>0</v>
      </c>
      <c r="I3471">
        <f>INDEX(results[Diesel],MATCH($A3471,results[Time period],0),)</f>
        <v>0</v>
      </c>
      <c r="J3471">
        <f>d[[#This Row],[d]]</f>
        <v>30609</v>
      </c>
    </row>
    <row r="3472" spans="1:10" x14ac:dyDescent="0.3">
      <c r="A3472" t="s">
        <v>3477</v>
      </c>
      <c r="B3472">
        <f>INDEX(results[Nuclear],MATCH($A3472,results[Time period],0),)</f>
        <v>11170</v>
      </c>
      <c r="C3472">
        <f>INDEX(results[Hydro],MATCH($A3472,results[Time period],0),)</f>
        <v>500</v>
      </c>
      <c r="D3472">
        <f>INDEX(results[CCGT],MATCH($A3472,results[Time period],0),)</f>
        <v>14921.2</v>
      </c>
      <c r="E3472">
        <f>InstalledCapacity!$B$7*pv[[#This Row],[pv]]</f>
        <v>4426.8</v>
      </c>
      <c r="F3472">
        <f>InstalledCapacity!$B$8*wind_Onshore[[#This Row],[wind_Onshore]]</f>
        <v>0</v>
      </c>
      <c r="G3472">
        <f>InstalledCapacity!$B$9*wind_Offshore[[#This Row],[wind_Offshore]]</f>
        <v>0</v>
      </c>
      <c r="H3472">
        <f>INDEX(results[Coal],MATCH($A3472,results[Time period],0),)</f>
        <v>0</v>
      </c>
      <c r="I3472">
        <f>INDEX(results[Diesel],MATCH($A3472,results[Time period],0),)</f>
        <v>0</v>
      </c>
      <c r="J3472">
        <f>d[[#This Row],[d]]</f>
        <v>31018</v>
      </c>
    </row>
    <row r="3473" spans="1:10" x14ac:dyDescent="0.3">
      <c r="A3473" t="s">
        <v>3478</v>
      </c>
      <c r="B3473">
        <f>INDEX(results[Nuclear],MATCH($A3473,results[Time period],0),)</f>
        <v>11170</v>
      </c>
      <c r="C3473">
        <f>INDEX(results[Hydro],MATCH($A3473,results[Time period],0),)</f>
        <v>500</v>
      </c>
      <c r="D3473">
        <f>INDEX(results[CCGT],MATCH($A3473,results[Time period],0),)</f>
        <v>13329.3</v>
      </c>
      <c r="E3473">
        <f>InstalledCapacity!$B$7*pv[[#This Row],[pv]]</f>
        <v>6104.7000000000007</v>
      </c>
      <c r="F3473">
        <f>InstalledCapacity!$B$8*wind_Onshore[[#This Row],[wind_Onshore]]</f>
        <v>0</v>
      </c>
      <c r="G3473">
        <f>InstalledCapacity!$B$9*wind_Offshore[[#This Row],[wind_Offshore]]</f>
        <v>0</v>
      </c>
      <c r="H3473">
        <f>INDEX(results[Coal],MATCH($A3473,results[Time period],0),)</f>
        <v>0</v>
      </c>
      <c r="I3473">
        <f>INDEX(results[Diesel],MATCH($A3473,results[Time period],0),)</f>
        <v>0</v>
      </c>
      <c r="J3473">
        <f>d[[#This Row],[d]]</f>
        <v>31104</v>
      </c>
    </row>
    <row r="3474" spans="1:10" x14ac:dyDescent="0.3">
      <c r="A3474" t="s">
        <v>3479</v>
      </c>
      <c r="B3474">
        <f>INDEX(results[Nuclear],MATCH($A3474,results[Time period],0),)</f>
        <v>11170</v>
      </c>
      <c r="C3474">
        <f>INDEX(results[Hydro],MATCH($A3474,results[Time period],0),)</f>
        <v>500</v>
      </c>
      <c r="D3474">
        <f>INDEX(results[CCGT],MATCH($A3474,results[Time period],0),)</f>
        <v>12101.15</v>
      </c>
      <c r="E3474">
        <f>InstalledCapacity!$B$7*pv[[#This Row],[pv]]</f>
        <v>7157.85</v>
      </c>
      <c r="F3474">
        <f>InstalledCapacity!$B$8*wind_Onshore[[#This Row],[wind_Onshore]]</f>
        <v>0</v>
      </c>
      <c r="G3474">
        <f>InstalledCapacity!$B$9*wind_Offshore[[#This Row],[wind_Offshore]]</f>
        <v>0</v>
      </c>
      <c r="H3474">
        <f>INDEX(results[Coal],MATCH($A3474,results[Time period],0),)</f>
        <v>0</v>
      </c>
      <c r="I3474">
        <f>INDEX(results[Diesel],MATCH($A3474,results[Time period],0),)</f>
        <v>0</v>
      </c>
      <c r="J3474">
        <f>d[[#This Row],[d]]</f>
        <v>30929</v>
      </c>
    </row>
    <row r="3475" spans="1:10" x14ac:dyDescent="0.3">
      <c r="A3475" t="s">
        <v>3480</v>
      </c>
      <c r="B3475">
        <f>INDEX(results[Nuclear],MATCH($A3475,results[Time period],0),)</f>
        <v>11170</v>
      </c>
      <c r="C3475">
        <f>INDEX(results[Hydro],MATCH($A3475,results[Time period],0),)</f>
        <v>500</v>
      </c>
      <c r="D3475">
        <f>INDEX(results[CCGT],MATCH($A3475,results[Time period],0),)</f>
        <v>10919.55</v>
      </c>
      <c r="E3475">
        <f>InstalledCapacity!$B$7*pv[[#This Row],[pv]]</f>
        <v>7443.45</v>
      </c>
      <c r="F3475">
        <f>InstalledCapacity!$B$8*wind_Onshore[[#This Row],[wind_Onshore]]</f>
        <v>0</v>
      </c>
      <c r="G3475">
        <f>InstalledCapacity!$B$9*wind_Offshore[[#This Row],[wind_Offshore]]</f>
        <v>0</v>
      </c>
      <c r="H3475">
        <f>INDEX(results[Coal],MATCH($A3475,results[Time period],0),)</f>
        <v>0</v>
      </c>
      <c r="I3475">
        <f>INDEX(results[Diesel],MATCH($A3475,results[Time period],0),)</f>
        <v>0</v>
      </c>
      <c r="J3475">
        <f>d[[#This Row],[d]]</f>
        <v>30033</v>
      </c>
    </row>
    <row r="3476" spans="1:10" x14ac:dyDescent="0.3">
      <c r="A3476" t="s">
        <v>3481</v>
      </c>
      <c r="B3476">
        <f>INDEX(results[Nuclear],MATCH($A3476,results[Time period],0),)</f>
        <v>11170</v>
      </c>
      <c r="C3476">
        <f>INDEX(results[Hydro],MATCH($A3476,results[Time period],0),)</f>
        <v>500</v>
      </c>
      <c r="D3476">
        <f>INDEX(results[CCGT],MATCH($A3476,results[Time period],0),)</f>
        <v>9947.9</v>
      </c>
      <c r="E3476">
        <f>InstalledCapacity!$B$7*pv[[#This Row],[pv]]</f>
        <v>7247.1</v>
      </c>
      <c r="F3476">
        <f>InstalledCapacity!$B$8*wind_Onshore[[#This Row],[wind_Onshore]]</f>
        <v>0</v>
      </c>
      <c r="G3476">
        <f>InstalledCapacity!$B$9*wind_Offshore[[#This Row],[wind_Offshore]]</f>
        <v>0</v>
      </c>
      <c r="H3476">
        <f>INDEX(results[Coal],MATCH($A3476,results[Time period],0),)</f>
        <v>0</v>
      </c>
      <c r="I3476">
        <f>INDEX(results[Diesel],MATCH($A3476,results[Time period],0),)</f>
        <v>0</v>
      </c>
      <c r="J3476">
        <f>d[[#This Row],[d]]</f>
        <v>28865</v>
      </c>
    </row>
    <row r="3477" spans="1:10" x14ac:dyDescent="0.3">
      <c r="A3477" t="s">
        <v>3482</v>
      </c>
      <c r="B3477">
        <f>INDEX(results[Nuclear],MATCH($A3477,results[Time period],0),)</f>
        <v>11170</v>
      </c>
      <c r="C3477">
        <f>INDEX(results[Hydro],MATCH($A3477,results[Time period],0),)</f>
        <v>500</v>
      </c>
      <c r="D3477">
        <f>INDEX(results[CCGT],MATCH($A3477,results[Time period],0),)</f>
        <v>10864.25</v>
      </c>
      <c r="E3477">
        <f>InstalledCapacity!$B$7*pv[[#This Row],[pv]]</f>
        <v>5622.75</v>
      </c>
      <c r="F3477">
        <f>InstalledCapacity!$B$8*wind_Onshore[[#This Row],[wind_Onshore]]</f>
        <v>0</v>
      </c>
      <c r="G3477">
        <f>InstalledCapacity!$B$9*wind_Offshore[[#This Row],[wind_Offshore]]</f>
        <v>0</v>
      </c>
      <c r="H3477">
        <f>INDEX(results[Coal],MATCH($A3477,results[Time period],0),)</f>
        <v>0</v>
      </c>
      <c r="I3477">
        <f>INDEX(results[Diesel],MATCH($A3477,results[Time period],0),)</f>
        <v>0</v>
      </c>
      <c r="J3477">
        <f>d[[#This Row],[d]]</f>
        <v>28157</v>
      </c>
    </row>
    <row r="3478" spans="1:10" x14ac:dyDescent="0.3">
      <c r="A3478" t="s">
        <v>3483</v>
      </c>
      <c r="B3478">
        <f>INDEX(results[Nuclear],MATCH($A3478,results[Time period],0),)</f>
        <v>11170</v>
      </c>
      <c r="C3478">
        <f>INDEX(results[Hydro],MATCH($A3478,results[Time period],0),)</f>
        <v>500</v>
      </c>
      <c r="D3478">
        <f>INDEX(results[CCGT],MATCH($A3478,results[Time period],0),)</f>
        <v>11543.4</v>
      </c>
      <c r="E3478">
        <f>InstalledCapacity!$B$7*pv[[#This Row],[pv]]</f>
        <v>4212.5999999999995</v>
      </c>
      <c r="F3478">
        <f>InstalledCapacity!$B$8*wind_Onshore[[#This Row],[wind_Onshore]]</f>
        <v>0</v>
      </c>
      <c r="G3478">
        <f>InstalledCapacity!$B$9*wind_Offshore[[#This Row],[wind_Offshore]]</f>
        <v>0</v>
      </c>
      <c r="H3478">
        <f>INDEX(results[Coal],MATCH($A3478,results[Time period],0),)</f>
        <v>0</v>
      </c>
      <c r="I3478">
        <f>INDEX(results[Diesel],MATCH($A3478,results[Time period],0),)</f>
        <v>0</v>
      </c>
      <c r="J3478">
        <f>d[[#This Row],[d]]</f>
        <v>27426</v>
      </c>
    </row>
    <row r="3479" spans="1:10" x14ac:dyDescent="0.3">
      <c r="A3479" t="s">
        <v>3484</v>
      </c>
      <c r="B3479">
        <f>INDEX(results[Nuclear],MATCH($A3479,results[Time period],0),)</f>
        <v>11170</v>
      </c>
      <c r="C3479">
        <f>INDEX(results[Hydro],MATCH($A3479,results[Time period],0),)</f>
        <v>500</v>
      </c>
      <c r="D3479">
        <f>INDEX(results[CCGT],MATCH($A3479,results[Time period],0),)</f>
        <v>11259.8</v>
      </c>
      <c r="E3479">
        <f>InstalledCapacity!$B$7*pv[[#This Row],[pv]]</f>
        <v>2713.2</v>
      </c>
      <c r="F3479">
        <f>InstalledCapacity!$B$8*wind_Onshore[[#This Row],[wind_Onshore]]</f>
        <v>0</v>
      </c>
      <c r="G3479">
        <f>InstalledCapacity!$B$9*wind_Offshore[[#This Row],[wind_Offshore]]</f>
        <v>0</v>
      </c>
      <c r="H3479">
        <f>INDEX(results[Coal],MATCH($A3479,results[Time period],0),)</f>
        <v>0</v>
      </c>
      <c r="I3479">
        <f>INDEX(results[Diesel],MATCH($A3479,results[Time period],0),)</f>
        <v>0</v>
      </c>
      <c r="J3479">
        <f>d[[#This Row],[d]]</f>
        <v>25643</v>
      </c>
    </row>
    <row r="3480" spans="1:10" x14ac:dyDescent="0.3">
      <c r="A3480" t="s">
        <v>3485</v>
      </c>
      <c r="B3480">
        <f>INDEX(results[Nuclear],MATCH($A3480,results[Time period],0),)</f>
        <v>11170</v>
      </c>
      <c r="C3480">
        <f>INDEX(results[Hydro],MATCH($A3480,results[Time period],0),)</f>
        <v>500</v>
      </c>
      <c r="D3480">
        <f>INDEX(results[CCGT],MATCH($A3480,results[Time period],0),)</f>
        <v>10401.85</v>
      </c>
      <c r="E3480">
        <f>InstalledCapacity!$B$7*pv[[#This Row],[pv]]</f>
        <v>1410.15</v>
      </c>
      <c r="F3480">
        <f>InstalledCapacity!$B$8*wind_Onshore[[#This Row],[wind_Onshore]]</f>
        <v>0</v>
      </c>
      <c r="G3480">
        <f>InstalledCapacity!$B$9*wind_Offshore[[#This Row],[wind_Offshore]]</f>
        <v>0</v>
      </c>
      <c r="H3480">
        <f>INDEX(results[Coal],MATCH($A3480,results[Time period],0),)</f>
        <v>0</v>
      </c>
      <c r="I3480">
        <f>INDEX(results[Diesel],MATCH($A3480,results[Time period],0),)</f>
        <v>0</v>
      </c>
      <c r="J3480">
        <f>d[[#This Row],[d]]</f>
        <v>23482</v>
      </c>
    </row>
    <row r="3481" spans="1:10" x14ac:dyDescent="0.3">
      <c r="A3481" t="s">
        <v>3486</v>
      </c>
      <c r="B3481">
        <f>INDEX(results[Nuclear],MATCH($A3481,results[Time period],0),)</f>
        <v>11170</v>
      </c>
      <c r="C3481">
        <f>INDEX(results[Hydro],MATCH($A3481,results[Time period],0),)</f>
        <v>500</v>
      </c>
      <c r="D3481">
        <f>INDEX(results[CCGT],MATCH($A3481,results[Time period],0),)</f>
        <v>9521.15</v>
      </c>
      <c r="E3481">
        <f>InstalledCapacity!$B$7*pv[[#This Row],[pv]]</f>
        <v>374.85</v>
      </c>
      <c r="F3481">
        <f>InstalledCapacity!$B$8*wind_Onshore[[#This Row],[wind_Onshore]]</f>
        <v>0</v>
      </c>
      <c r="G3481">
        <f>InstalledCapacity!$B$9*wind_Offshore[[#This Row],[wind_Offshore]]</f>
        <v>0</v>
      </c>
      <c r="H3481">
        <f>INDEX(results[Coal],MATCH($A3481,results[Time period],0),)</f>
        <v>0</v>
      </c>
      <c r="I3481">
        <f>INDEX(results[Diesel],MATCH($A3481,results[Time period],0),)</f>
        <v>0</v>
      </c>
      <c r="J3481">
        <f>d[[#This Row],[d]]</f>
        <v>21566</v>
      </c>
    </row>
    <row r="3482" spans="1:10" x14ac:dyDescent="0.3">
      <c r="A3482" t="s">
        <v>3487</v>
      </c>
      <c r="B3482">
        <f>INDEX(results[Nuclear],MATCH($A3482,results[Time period],0),)</f>
        <v>11170</v>
      </c>
      <c r="C3482">
        <f>INDEX(results[Hydro],MATCH($A3482,results[Time period],0),)</f>
        <v>500</v>
      </c>
      <c r="D3482">
        <f>INDEX(results[CCGT],MATCH($A3482,results[Time period],0),)</f>
        <v>8576</v>
      </c>
      <c r="E3482">
        <f>InstalledCapacity!$B$7*pv[[#This Row],[pv]]</f>
        <v>0</v>
      </c>
      <c r="F3482">
        <f>InstalledCapacity!$B$8*wind_Onshore[[#This Row],[wind_Onshore]]</f>
        <v>0</v>
      </c>
      <c r="G3482">
        <f>InstalledCapacity!$B$9*wind_Offshore[[#This Row],[wind_Offshore]]</f>
        <v>0</v>
      </c>
      <c r="H3482">
        <f>INDEX(results[Coal],MATCH($A3482,results[Time period],0),)</f>
        <v>0</v>
      </c>
      <c r="I3482">
        <f>INDEX(results[Diesel],MATCH($A3482,results[Time period],0),)</f>
        <v>0</v>
      </c>
      <c r="J3482">
        <f>d[[#This Row],[d]]</f>
        <v>20246</v>
      </c>
    </row>
    <row r="3483" spans="1:10" x14ac:dyDescent="0.3">
      <c r="A3483" t="s">
        <v>3488</v>
      </c>
      <c r="B3483">
        <f>INDEX(results[Nuclear],MATCH($A3483,results[Time period],0),)</f>
        <v>11170</v>
      </c>
      <c r="C3483">
        <f>INDEX(results[Hydro],MATCH($A3483,results[Time period],0),)</f>
        <v>500</v>
      </c>
      <c r="D3483">
        <f>INDEX(results[CCGT],MATCH($A3483,results[Time period],0),)</f>
        <v>7697</v>
      </c>
      <c r="E3483">
        <f>InstalledCapacity!$B$7*pv[[#This Row],[pv]]</f>
        <v>0</v>
      </c>
      <c r="F3483">
        <f>InstalledCapacity!$B$8*wind_Onshore[[#This Row],[wind_Onshore]]</f>
        <v>0</v>
      </c>
      <c r="G3483">
        <f>InstalledCapacity!$B$9*wind_Offshore[[#This Row],[wind_Offshore]]</f>
        <v>0</v>
      </c>
      <c r="H3483">
        <f>INDEX(results[Coal],MATCH($A3483,results[Time period],0),)</f>
        <v>0</v>
      </c>
      <c r="I3483">
        <f>INDEX(results[Diesel],MATCH($A3483,results[Time period],0),)</f>
        <v>0</v>
      </c>
      <c r="J3483">
        <f>d[[#This Row],[d]]</f>
        <v>19367</v>
      </c>
    </row>
    <row r="3484" spans="1:10" x14ac:dyDescent="0.3">
      <c r="A3484" t="s">
        <v>3489</v>
      </c>
      <c r="B3484">
        <f>INDEX(results[Nuclear],MATCH($A3484,results[Time period],0),)</f>
        <v>11170</v>
      </c>
      <c r="C3484">
        <f>INDEX(results[Hydro],MATCH($A3484,results[Time period],0),)</f>
        <v>500</v>
      </c>
      <c r="D3484">
        <f>INDEX(results[CCGT],MATCH($A3484,results[Time period],0),)</f>
        <v>7162</v>
      </c>
      <c r="E3484">
        <f>InstalledCapacity!$B$7*pv[[#This Row],[pv]]</f>
        <v>0</v>
      </c>
      <c r="F3484">
        <f>InstalledCapacity!$B$8*wind_Onshore[[#This Row],[wind_Onshore]]</f>
        <v>0</v>
      </c>
      <c r="G3484">
        <f>InstalledCapacity!$B$9*wind_Offshore[[#This Row],[wind_Offshore]]</f>
        <v>0</v>
      </c>
      <c r="H3484">
        <f>INDEX(results[Coal],MATCH($A3484,results[Time period],0),)</f>
        <v>0</v>
      </c>
      <c r="I3484">
        <f>INDEX(results[Diesel],MATCH($A3484,results[Time period],0),)</f>
        <v>0</v>
      </c>
      <c r="J3484">
        <f>d[[#This Row],[d]]</f>
        <v>18832</v>
      </c>
    </row>
    <row r="3485" spans="1:10" x14ac:dyDescent="0.3">
      <c r="A3485" t="s">
        <v>3490</v>
      </c>
      <c r="B3485">
        <f>INDEX(results[Nuclear],MATCH($A3485,results[Time period],0),)</f>
        <v>11170</v>
      </c>
      <c r="C3485">
        <f>INDEX(results[Hydro],MATCH($A3485,results[Time period],0),)</f>
        <v>500</v>
      </c>
      <c r="D3485">
        <f>INDEX(results[CCGT],MATCH($A3485,results[Time period],0),)</f>
        <v>6995</v>
      </c>
      <c r="E3485">
        <f>InstalledCapacity!$B$7*pv[[#This Row],[pv]]</f>
        <v>0</v>
      </c>
      <c r="F3485">
        <f>InstalledCapacity!$B$8*wind_Onshore[[#This Row],[wind_Onshore]]</f>
        <v>0</v>
      </c>
      <c r="G3485">
        <f>InstalledCapacity!$B$9*wind_Offshore[[#This Row],[wind_Offshore]]</f>
        <v>0</v>
      </c>
      <c r="H3485">
        <f>INDEX(results[Coal],MATCH($A3485,results[Time period],0),)</f>
        <v>0</v>
      </c>
      <c r="I3485">
        <f>INDEX(results[Diesel],MATCH($A3485,results[Time period],0),)</f>
        <v>0</v>
      </c>
      <c r="J3485">
        <f>d[[#This Row],[d]]</f>
        <v>18665</v>
      </c>
    </row>
    <row r="3486" spans="1:10" x14ac:dyDescent="0.3">
      <c r="A3486" t="s">
        <v>3491</v>
      </c>
      <c r="B3486">
        <f>INDEX(results[Nuclear],MATCH($A3486,results[Time period],0),)</f>
        <v>11170</v>
      </c>
      <c r="C3486">
        <f>INDEX(results[Hydro],MATCH($A3486,results[Time period],0),)</f>
        <v>500</v>
      </c>
      <c r="D3486">
        <f>INDEX(results[CCGT],MATCH($A3486,results[Time period],0),)</f>
        <v>7154</v>
      </c>
      <c r="E3486">
        <f>InstalledCapacity!$B$7*pv[[#This Row],[pv]]</f>
        <v>0</v>
      </c>
      <c r="F3486">
        <f>InstalledCapacity!$B$8*wind_Onshore[[#This Row],[wind_Onshore]]</f>
        <v>0</v>
      </c>
      <c r="G3486">
        <f>InstalledCapacity!$B$9*wind_Offshore[[#This Row],[wind_Offshore]]</f>
        <v>0</v>
      </c>
      <c r="H3486">
        <f>INDEX(results[Coal],MATCH($A3486,results[Time period],0),)</f>
        <v>0</v>
      </c>
      <c r="I3486">
        <f>INDEX(results[Diesel],MATCH($A3486,results[Time period],0),)</f>
        <v>0</v>
      </c>
      <c r="J3486">
        <f>d[[#This Row],[d]]</f>
        <v>18824</v>
      </c>
    </row>
    <row r="3487" spans="1:10" x14ac:dyDescent="0.3">
      <c r="A3487" t="s">
        <v>3492</v>
      </c>
      <c r="B3487">
        <f>INDEX(results[Nuclear],MATCH($A3487,results[Time period],0),)</f>
        <v>11170</v>
      </c>
      <c r="C3487">
        <f>INDEX(results[Hydro],MATCH($A3487,results[Time period],0),)</f>
        <v>500</v>
      </c>
      <c r="D3487">
        <f>INDEX(results[CCGT],MATCH($A3487,results[Time period],0),)</f>
        <v>7301</v>
      </c>
      <c r="E3487">
        <f>InstalledCapacity!$B$7*pv[[#This Row],[pv]]</f>
        <v>0</v>
      </c>
      <c r="F3487">
        <f>InstalledCapacity!$B$8*wind_Onshore[[#This Row],[wind_Onshore]]</f>
        <v>0</v>
      </c>
      <c r="G3487">
        <f>InstalledCapacity!$B$9*wind_Offshore[[#This Row],[wind_Offshore]]</f>
        <v>0</v>
      </c>
      <c r="H3487">
        <f>INDEX(results[Coal],MATCH($A3487,results[Time period],0),)</f>
        <v>0</v>
      </c>
      <c r="I3487">
        <f>INDEX(results[Diesel],MATCH($A3487,results[Time period],0),)</f>
        <v>0</v>
      </c>
      <c r="J3487">
        <f>d[[#This Row],[d]]</f>
        <v>18971</v>
      </c>
    </row>
    <row r="3488" spans="1:10" x14ac:dyDescent="0.3">
      <c r="A3488" t="s">
        <v>3493</v>
      </c>
      <c r="B3488">
        <f>INDEX(results[Nuclear],MATCH($A3488,results[Time period],0),)</f>
        <v>11170</v>
      </c>
      <c r="C3488">
        <f>INDEX(results[Hydro],MATCH($A3488,results[Time period],0),)</f>
        <v>500</v>
      </c>
      <c r="D3488">
        <f>INDEX(results[CCGT],MATCH($A3488,results[Time period],0),)</f>
        <v>8432</v>
      </c>
      <c r="E3488">
        <f>InstalledCapacity!$B$7*pv[[#This Row],[pv]]</f>
        <v>0</v>
      </c>
      <c r="F3488">
        <f>InstalledCapacity!$B$8*wind_Onshore[[#This Row],[wind_Onshore]]</f>
        <v>0</v>
      </c>
      <c r="G3488">
        <f>InstalledCapacity!$B$9*wind_Offshore[[#This Row],[wind_Offshore]]</f>
        <v>0</v>
      </c>
      <c r="H3488">
        <f>INDEX(results[Coal],MATCH($A3488,results[Time period],0),)</f>
        <v>0</v>
      </c>
      <c r="I3488">
        <f>INDEX(results[Diesel],MATCH($A3488,results[Time period],0),)</f>
        <v>0</v>
      </c>
      <c r="J3488">
        <f>d[[#This Row],[d]]</f>
        <v>20102</v>
      </c>
    </row>
    <row r="3489" spans="1:10" x14ac:dyDescent="0.3">
      <c r="A3489" t="s">
        <v>3494</v>
      </c>
      <c r="B3489">
        <f>INDEX(results[Nuclear],MATCH($A3489,results[Time period],0),)</f>
        <v>11170</v>
      </c>
      <c r="C3489">
        <f>INDEX(results[Hydro],MATCH($A3489,results[Time period],0),)</f>
        <v>500</v>
      </c>
      <c r="D3489">
        <f>INDEX(results[CCGT],MATCH($A3489,results[Time period],0),)</f>
        <v>10197</v>
      </c>
      <c r="E3489">
        <f>InstalledCapacity!$B$7*pv[[#This Row],[pv]]</f>
        <v>0</v>
      </c>
      <c r="F3489">
        <f>InstalledCapacity!$B$8*wind_Onshore[[#This Row],[wind_Onshore]]</f>
        <v>0</v>
      </c>
      <c r="G3489">
        <f>InstalledCapacity!$B$9*wind_Offshore[[#This Row],[wind_Offshore]]</f>
        <v>0</v>
      </c>
      <c r="H3489">
        <f>INDEX(results[Coal],MATCH($A3489,results[Time period],0),)</f>
        <v>0</v>
      </c>
      <c r="I3489">
        <f>INDEX(results[Diesel],MATCH($A3489,results[Time period],0),)</f>
        <v>0</v>
      </c>
      <c r="J3489">
        <f>d[[#This Row],[d]]</f>
        <v>21867</v>
      </c>
    </row>
    <row r="3490" spans="1:10" x14ac:dyDescent="0.3">
      <c r="A3490" t="s">
        <v>3495</v>
      </c>
      <c r="B3490">
        <f>INDEX(results[Nuclear],MATCH($A3490,results[Time period],0),)</f>
        <v>11170</v>
      </c>
      <c r="C3490">
        <f>INDEX(results[Hydro],MATCH($A3490,results[Time period],0),)</f>
        <v>500</v>
      </c>
      <c r="D3490">
        <f>INDEX(results[CCGT],MATCH($A3490,results[Time period],0),)</f>
        <v>11867</v>
      </c>
      <c r="E3490">
        <f>InstalledCapacity!$B$7*pv[[#This Row],[pv]]</f>
        <v>0</v>
      </c>
      <c r="F3490">
        <f>InstalledCapacity!$B$8*wind_Onshore[[#This Row],[wind_Onshore]]</f>
        <v>0</v>
      </c>
      <c r="G3490">
        <f>InstalledCapacity!$B$9*wind_Offshore[[#This Row],[wind_Offshore]]</f>
        <v>0</v>
      </c>
      <c r="H3490">
        <f>INDEX(results[Coal],MATCH($A3490,results[Time period],0),)</f>
        <v>0</v>
      </c>
      <c r="I3490">
        <f>INDEX(results[Diesel],MATCH($A3490,results[Time period],0),)</f>
        <v>0</v>
      </c>
      <c r="J3490">
        <f>d[[#This Row],[d]]</f>
        <v>23537</v>
      </c>
    </row>
    <row r="3491" spans="1:10" x14ac:dyDescent="0.3">
      <c r="A3491" t="s">
        <v>3496</v>
      </c>
      <c r="B3491">
        <f>INDEX(results[Nuclear],MATCH($A3491,results[Time period],0),)</f>
        <v>11170</v>
      </c>
      <c r="C3491">
        <f>INDEX(results[Hydro],MATCH($A3491,results[Time period],0),)</f>
        <v>500</v>
      </c>
      <c r="D3491">
        <f>INDEX(results[CCGT],MATCH($A3491,results[Time period],0),)</f>
        <v>13526</v>
      </c>
      <c r="E3491">
        <f>InstalledCapacity!$B$7*pv[[#This Row],[pv]]</f>
        <v>0</v>
      </c>
      <c r="F3491">
        <f>InstalledCapacity!$B$8*wind_Onshore[[#This Row],[wind_Onshore]]</f>
        <v>0</v>
      </c>
      <c r="G3491">
        <f>InstalledCapacity!$B$9*wind_Offshore[[#This Row],[wind_Offshore]]</f>
        <v>0</v>
      </c>
      <c r="H3491">
        <f>INDEX(results[Coal],MATCH($A3491,results[Time period],0),)</f>
        <v>0</v>
      </c>
      <c r="I3491">
        <f>INDEX(results[Diesel],MATCH($A3491,results[Time period],0),)</f>
        <v>0</v>
      </c>
      <c r="J3491">
        <f>d[[#This Row],[d]]</f>
        <v>25196</v>
      </c>
    </row>
    <row r="3492" spans="1:10" x14ac:dyDescent="0.3">
      <c r="A3492" t="s">
        <v>3497</v>
      </c>
      <c r="B3492">
        <f>INDEX(results[Nuclear],MATCH($A3492,results[Time period],0),)</f>
        <v>11170</v>
      </c>
      <c r="C3492">
        <f>INDEX(results[Hydro],MATCH($A3492,results[Time period],0),)</f>
        <v>500</v>
      </c>
      <c r="D3492">
        <f>INDEX(results[CCGT],MATCH($A3492,results[Time period],0),)</f>
        <v>14801.6</v>
      </c>
      <c r="E3492">
        <f>InstalledCapacity!$B$7*pv[[#This Row],[pv]]</f>
        <v>71.400000000000006</v>
      </c>
      <c r="F3492">
        <f>InstalledCapacity!$B$8*wind_Onshore[[#This Row],[wind_Onshore]]</f>
        <v>0</v>
      </c>
      <c r="G3492">
        <f>InstalledCapacity!$B$9*wind_Offshore[[#This Row],[wind_Offshore]]</f>
        <v>0</v>
      </c>
      <c r="H3492">
        <f>INDEX(results[Coal],MATCH($A3492,results[Time period],0),)</f>
        <v>0</v>
      </c>
      <c r="I3492">
        <f>INDEX(results[Diesel],MATCH($A3492,results[Time period],0),)</f>
        <v>0</v>
      </c>
      <c r="J3492">
        <f>d[[#This Row],[d]]</f>
        <v>26543</v>
      </c>
    </row>
    <row r="3493" spans="1:10" x14ac:dyDescent="0.3">
      <c r="A3493" t="s">
        <v>3498</v>
      </c>
      <c r="B3493">
        <f>INDEX(results[Nuclear],MATCH($A3493,results[Time period],0),)</f>
        <v>11170</v>
      </c>
      <c r="C3493">
        <f>INDEX(results[Hydro],MATCH($A3493,results[Time period],0),)</f>
        <v>500</v>
      </c>
      <c r="D3493">
        <f>INDEX(results[CCGT],MATCH($A3493,results[Time period],0),)</f>
        <v>14773</v>
      </c>
      <c r="E3493">
        <f>InstalledCapacity!$B$7*pv[[#This Row],[pv]]</f>
        <v>1428</v>
      </c>
      <c r="F3493">
        <f>InstalledCapacity!$B$8*wind_Onshore[[#This Row],[wind_Onshore]]</f>
        <v>0</v>
      </c>
      <c r="G3493">
        <f>InstalledCapacity!$B$9*wind_Offshore[[#This Row],[wind_Offshore]]</f>
        <v>0</v>
      </c>
      <c r="H3493">
        <f>INDEX(results[Coal],MATCH($A3493,results[Time period],0),)</f>
        <v>0</v>
      </c>
      <c r="I3493">
        <f>INDEX(results[Diesel],MATCH($A3493,results[Time period],0),)</f>
        <v>0</v>
      </c>
      <c r="J3493">
        <f>d[[#This Row],[d]]</f>
        <v>27871</v>
      </c>
    </row>
    <row r="3494" spans="1:10" x14ac:dyDescent="0.3">
      <c r="A3494" t="s">
        <v>3499</v>
      </c>
      <c r="B3494">
        <f>INDEX(results[Nuclear],MATCH($A3494,results[Time period],0),)</f>
        <v>11170</v>
      </c>
      <c r="C3494">
        <f>INDEX(results[Hydro],MATCH($A3494,results[Time period],0),)</f>
        <v>500</v>
      </c>
      <c r="D3494">
        <f>INDEX(results[CCGT],MATCH($A3494,results[Time period],0),)</f>
        <v>13244.05</v>
      </c>
      <c r="E3494">
        <f>InstalledCapacity!$B$7*pv[[#This Row],[pv]]</f>
        <v>4051.9500000000003</v>
      </c>
      <c r="F3494">
        <f>InstalledCapacity!$B$8*wind_Onshore[[#This Row],[wind_Onshore]]</f>
        <v>0</v>
      </c>
      <c r="G3494">
        <f>InstalledCapacity!$B$9*wind_Offshore[[#This Row],[wind_Offshore]]</f>
        <v>0</v>
      </c>
      <c r="H3494">
        <f>INDEX(results[Coal],MATCH($A3494,results[Time period],0),)</f>
        <v>0</v>
      </c>
      <c r="I3494">
        <f>INDEX(results[Diesel],MATCH($A3494,results[Time period],0),)</f>
        <v>0</v>
      </c>
      <c r="J3494">
        <f>d[[#This Row],[d]]</f>
        <v>28966</v>
      </c>
    </row>
    <row r="3495" spans="1:10" x14ac:dyDescent="0.3">
      <c r="A3495" t="s">
        <v>3500</v>
      </c>
      <c r="B3495">
        <f>INDEX(results[Nuclear],MATCH($A3495,results[Time period],0),)</f>
        <v>11170</v>
      </c>
      <c r="C3495">
        <f>INDEX(results[Hydro],MATCH($A3495,results[Time period],0),)</f>
        <v>500</v>
      </c>
      <c r="D3495">
        <f>INDEX(results[CCGT],MATCH($A3495,results[Time period],0),)</f>
        <v>11624.85</v>
      </c>
      <c r="E3495">
        <f>InstalledCapacity!$B$7*pv[[#This Row],[pv]]</f>
        <v>6765.15</v>
      </c>
      <c r="F3495">
        <f>InstalledCapacity!$B$8*wind_Onshore[[#This Row],[wind_Onshore]]</f>
        <v>0</v>
      </c>
      <c r="G3495">
        <f>InstalledCapacity!$B$9*wind_Offshore[[#This Row],[wind_Offshore]]</f>
        <v>0</v>
      </c>
      <c r="H3495">
        <f>INDEX(results[Coal],MATCH($A3495,results[Time period],0),)</f>
        <v>0</v>
      </c>
      <c r="I3495">
        <f>INDEX(results[Diesel],MATCH($A3495,results[Time period],0),)</f>
        <v>0</v>
      </c>
      <c r="J3495">
        <f>d[[#This Row],[d]]</f>
        <v>30060</v>
      </c>
    </row>
    <row r="3496" spans="1:10" x14ac:dyDescent="0.3">
      <c r="A3496" t="s">
        <v>3501</v>
      </c>
      <c r="B3496">
        <f>INDEX(results[Nuclear],MATCH($A3496,results[Time period],0),)</f>
        <v>11170</v>
      </c>
      <c r="C3496">
        <f>INDEX(results[Hydro],MATCH($A3496,results[Time period],0),)</f>
        <v>500</v>
      </c>
      <c r="D3496">
        <f>INDEX(results[CCGT],MATCH($A3496,results[Time period],0),)</f>
        <v>9949.9</v>
      </c>
      <c r="E3496">
        <f>InstalledCapacity!$B$7*pv[[#This Row],[pv]]</f>
        <v>9032.1</v>
      </c>
      <c r="F3496">
        <f>InstalledCapacity!$B$8*wind_Onshore[[#This Row],[wind_Onshore]]</f>
        <v>0</v>
      </c>
      <c r="G3496">
        <f>InstalledCapacity!$B$9*wind_Offshore[[#This Row],[wind_Offshore]]</f>
        <v>0</v>
      </c>
      <c r="H3496">
        <f>INDEX(results[Coal],MATCH($A3496,results[Time period],0),)</f>
        <v>0</v>
      </c>
      <c r="I3496">
        <f>INDEX(results[Diesel],MATCH($A3496,results[Time period],0),)</f>
        <v>0</v>
      </c>
      <c r="J3496">
        <f>d[[#This Row],[d]]</f>
        <v>30652</v>
      </c>
    </row>
    <row r="3497" spans="1:10" x14ac:dyDescent="0.3">
      <c r="A3497" t="s">
        <v>3502</v>
      </c>
      <c r="B3497">
        <f>INDEX(results[Nuclear],MATCH($A3497,results[Time period],0),)</f>
        <v>11170</v>
      </c>
      <c r="C3497">
        <f>INDEX(results[Hydro],MATCH($A3497,results[Time period],0),)</f>
        <v>500</v>
      </c>
      <c r="D3497">
        <f>INDEX(results[CCGT],MATCH($A3497,results[Time period],0),)</f>
        <v>9350.2999999999993</v>
      </c>
      <c r="E3497">
        <f>InstalledCapacity!$B$7*pv[[#This Row],[pv]]</f>
        <v>10031.700000000001</v>
      </c>
      <c r="F3497">
        <f>InstalledCapacity!$B$8*wind_Onshore[[#This Row],[wind_Onshore]]</f>
        <v>0</v>
      </c>
      <c r="G3497">
        <f>InstalledCapacity!$B$9*wind_Offshore[[#This Row],[wind_Offshore]]</f>
        <v>0</v>
      </c>
      <c r="H3497">
        <f>INDEX(results[Coal],MATCH($A3497,results[Time period],0),)</f>
        <v>0</v>
      </c>
      <c r="I3497">
        <f>INDEX(results[Diesel],MATCH($A3497,results[Time period],0),)</f>
        <v>0</v>
      </c>
      <c r="J3497">
        <f>d[[#This Row],[d]]</f>
        <v>31052</v>
      </c>
    </row>
    <row r="3498" spans="1:10" x14ac:dyDescent="0.3">
      <c r="A3498" t="s">
        <v>3503</v>
      </c>
      <c r="B3498">
        <f>INDEX(results[Nuclear],MATCH($A3498,results[Time period],0),)</f>
        <v>11170</v>
      </c>
      <c r="C3498">
        <f>INDEX(results[Hydro],MATCH($A3498,results[Time period],0),)</f>
        <v>500</v>
      </c>
      <c r="D3498">
        <f>INDEX(results[CCGT],MATCH($A3498,results[Time period],0),)</f>
        <v>8689.25</v>
      </c>
      <c r="E3498">
        <f>InstalledCapacity!$B$7*pv[[#This Row],[pv]]</f>
        <v>10620.75</v>
      </c>
      <c r="F3498">
        <f>InstalledCapacity!$B$8*wind_Onshore[[#This Row],[wind_Onshore]]</f>
        <v>0</v>
      </c>
      <c r="G3498">
        <f>InstalledCapacity!$B$9*wind_Offshore[[#This Row],[wind_Offshore]]</f>
        <v>0</v>
      </c>
      <c r="H3498">
        <f>INDEX(results[Coal],MATCH($A3498,results[Time period],0),)</f>
        <v>0</v>
      </c>
      <c r="I3498">
        <f>INDEX(results[Diesel],MATCH($A3498,results[Time period],0),)</f>
        <v>0</v>
      </c>
      <c r="J3498">
        <f>d[[#This Row],[d]]</f>
        <v>30980</v>
      </c>
    </row>
    <row r="3499" spans="1:10" x14ac:dyDescent="0.3">
      <c r="A3499" t="s">
        <v>3504</v>
      </c>
      <c r="B3499">
        <f>INDEX(results[Nuclear],MATCH($A3499,results[Time period],0),)</f>
        <v>11170</v>
      </c>
      <c r="C3499">
        <f>INDEX(results[Hydro],MATCH($A3499,results[Time period],0),)</f>
        <v>500</v>
      </c>
      <c r="D3499">
        <f>INDEX(results[CCGT],MATCH($A3499,results[Time period],0),)</f>
        <v>7765.4</v>
      </c>
      <c r="E3499">
        <f>InstalledCapacity!$B$7*pv[[#This Row],[pv]]</f>
        <v>10638.6</v>
      </c>
      <c r="F3499">
        <f>InstalledCapacity!$B$8*wind_Onshore[[#This Row],[wind_Onshore]]</f>
        <v>0</v>
      </c>
      <c r="G3499">
        <f>InstalledCapacity!$B$9*wind_Offshore[[#This Row],[wind_Offshore]]</f>
        <v>0</v>
      </c>
      <c r="H3499">
        <f>INDEX(results[Coal],MATCH($A3499,results[Time period],0),)</f>
        <v>0</v>
      </c>
      <c r="I3499">
        <f>INDEX(results[Diesel],MATCH($A3499,results[Time period],0),)</f>
        <v>0</v>
      </c>
      <c r="J3499">
        <f>d[[#This Row],[d]]</f>
        <v>30074</v>
      </c>
    </row>
    <row r="3500" spans="1:10" x14ac:dyDescent="0.3">
      <c r="A3500" t="s">
        <v>3505</v>
      </c>
      <c r="B3500">
        <f>INDEX(results[Nuclear],MATCH($A3500,results[Time period],0),)</f>
        <v>11170</v>
      </c>
      <c r="C3500">
        <f>INDEX(results[Hydro],MATCH($A3500,results[Time period],0),)</f>
        <v>500</v>
      </c>
      <c r="D3500">
        <f>INDEX(results[CCGT],MATCH($A3500,results[Time period],0),)</f>
        <v>7117.05</v>
      </c>
      <c r="E3500">
        <f>InstalledCapacity!$B$7*pv[[#This Row],[pv]]</f>
        <v>10120.949999999999</v>
      </c>
      <c r="F3500">
        <f>InstalledCapacity!$B$8*wind_Onshore[[#This Row],[wind_Onshore]]</f>
        <v>0</v>
      </c>
      <c r="G3500">
        <f>InstalledCapacity!$B$9*wind_Offshore[[#This Row],[wind_Offshore]]</f>
        <v>0</v>
      </c>
      <c r="H3500">
        <f>INDEX(results[Coal],MATCH($A3500,results[Time period],0),)</f>
        <v>0</v>
      </c>
      <c r="I3500">
        <f>INDEX(results[Diesel],MATCH($A3500,results[Time period],0),)</f>
        <v>0</v>
      </c>
      <c r="J3500">
        <f>d[[#This Row],[d]]</f>
        <v>28908</v>
      </c>
    </row>
    <row r="3501" spans="1:10" x14ac:dyDescent="0.3">
      <c r="A3501" t="s">
        <v>3506</v>
      </c>
      <c r="B3501">
        <f>INDEX(results[Nuclear],MATCH($A3501,results[Time period],0),)</f>
        <v>11170</v>
      </c>
      <c r="C3501">
        <f>INDEX(results[Hydro],MATCH($A3501,results[Time period],0),)</f>
        <v>500</v>
      </c>
      <c r="D3501">
        <f>INDEX(results[CCGT],MATCH($A3501,results[Time period],0),)</f>
        <v>7345.5</v>
      </c>
      <c r="E3501">
        <f>InstalledCapacity!$B$7*pv[[#This Row],[pv]]</f>
        <v>9103.5</v>
      </c>
      <c r="F3501">
        <f>InstalledCapacity!$B$8*wind_Onshore[[#This Row],[wind_Onshore]]</f>
        <v>0</v>
      </c>
      <c r="G3501">
        <f>InstalledCapacity!$B$9*wind_Offshore[[#This Row],[wind_Offshore]]</f>
        <v>0</v>
      </c>
      <c r="H3501">
        <f>INDEX(results[Coal],MATCH($A3501,results[Time period],0),)</f>
        <v>0</v>
      </c>
      <c r="I3501">
        <f>INDEX(results[Diesel],MATCH($A3501,results[Time period],0),)</f>
        <v>0</v>
      </c>
      <c r="J3501">
        <f>d[[#This Row],[d]]</f>
        <v>28119</v>
      </c>
    </row>
    <row r="3502" spans="1:10" x14ac:dyDescent="0.3">
      <c r="A3502" t="s">
        <v>3507</v>
      </c>
      <c r="B3502">
        <f>INDEX(results[Nuclear],MATCH($A3502,results[Time period],0),)</f>
        <v>11170</v>
      </c>
      <c r="C3502">
        <f>INDEX(results[Hydro],MATCH($A3502,results[Time period],0),)</f>
        <v>500</v>
      </c>
      <c r="D3502">
        <f>INDEX(results[CCGT],MATCH($A3502,results[Time period],0),)</f>
        <v>8219.1</v>
      </c>
      <c r="E3502">
        <f>InstalledCapacity!$B$7*pv[[#This Row],[pv]]</f>
        <v>7389.9</v>
      </c>
      <c r="F3502">
        <f>InstalledCapacity!$B$8*wind_Onshore[[#This Row],[wind_Onshore]]</f>
        <v>0</v>
      </c>
      <c r="G3502">
        <f>InstalledCapacity!$B$9*wind_Offshore[[#This Row],[wind_Offshore]]</f>
        <v>0</v>
      </c>
      <c r="H3502">
        <f>INDEX(results[Coal],MATCH($A3502,results[Time period],0),)</f>
        <v>0</v>
      </c>
      <c r="I3502">
        <f>INDEX(results[Diesel],MATCH($A3502,results[Time period],0),)</f>
        <v>0</v>
      </c>
      <c r="J3502">
        <f>d[[#This Row],[d]]</f>
        <v>27279</v>
      </c>
    </row>
    <row r="3503" spans="1:10" x14ac:dyDescent="0.3">
      <c r="A3503" t="s">
        <v>3508</v>
      </c>
      <c r="B3503">
        <f>INDEX(results[Nuclear],MATCH($A3503,results[Time period],0),)</f>
        <v>11170</v>
      </c>
      <c r="C3503">
        <f>INDEX(results[Hydro],MATCH($A3503,results[Time period],0),)</f>
        <v>500</v>
      </c>
      <c r="D3503">
        <f>INDEX(results[CCGT],MATCH($A3503,results[Time period],0),)</f>
        <v>8299.0499999999993</v>
      </c>
      <c r="E3503">
        <f>InstalledCapacity!$B$7*pv[[#This Row],[pv]]</f>
        <v>5479.95</v>
      </c>
      <c r="F3503">
        <f>InstalledCapacity!$B$8*wind_Onshore[[#This Row],[wind_Onshore]]</f>
        <v>0</v>
      </c>
      <c r="G3503">
        <f>InstalledCapacity!$B$9*wind_Offshore[[#This Row],[wind_Offshore]]</f>
        <v>0</v>
      </c>
      <c r="H3503">
        <f>INDEX(results[Coal],MATCH($A3503,results[Time period],0),)</f>
        <v>0</v>
      </c>
      <c r="I3503">
        <f>INDEX(results[Diesel],MATCH($A3503,results[Time period],0),)</f>
        <v>0</v>
      </c>
      <c r="J3503">
        <f>d[[#This Row],[d]]</f>
        <v>25449</v>
      </c>
    </row>
    <row r="3504" spans="1:10" x14ac:dyDescent="0.3">
      <c r="A3504" t="s">
        <v>3509</v>
      </c>
      <c r="B3504">
        <f>INDEX(results[Nuclear],MATCH($A3504,results[Time period],0),)</f>
        <v>11170</v>
      </c>
      <c r="C3504">
        <f>INDEX(results[Hydro],MATCH($A3504,results[Time period],0),)</f>
        <v>500</v>
      </c>
      <c r="D3504">
        <f>INDEX(results[CCGT],MATCH($A3504,results[Time period],0),)</f>
        <v>8635.65</v>
      </c>
      <c r="E3504">
        <f>InstalledCapacity!$B$7*pv[[#This Row],[pv]]</f>
        <v>3052.3500000000004</v>
      </c>
      <c r="F3504">
        <f>InstalledCapacity!$B$8*wind_Onshore[[#This Row],[wind_Onshore]]</f>
        <v>0</v>
      </c>
      <c r="G3504">
        <f>InstalledCapacity!$B$9*wind_Offshore[[#This Row],[wind_Offshore]]</f>
        <v>0</v>
      </c>
      <c r="H3504">
        <f>INDEX(results[Coal],MATCH($A3504,results[Time period],0),)</f>
        <v>0</v>
      </c>
      <c r="I3504">
        <f>INDEX(results[Diesel],MATCH($A3504,results[Time period],0),)</f>
        <v>0</v>
      </c>
      <c r="J3504">
        <f>d[[#This Row],[d]]</f>
        <v>23358</v>
      </c>
    </row>
    <row r="3505" spans="1:10" x14ac:dyDescent="0.3">
      <c r="A3505" t="s">
        <v>3510</v>
      </c>
      <c r="B3505">
        <f>INDEX(results[Nuclear],MATCH($A3505,results[Time period],0),)</f>
        <v>11170</v>
      </c>
      <c r="C3505">
        <f>INDEX(results[Hydro],MATCH($A3505,results[Time period],0),)</f>
        <v>500</v>
      </c>
      <c r="D3505">
        <f>INDEX(results[CCGT],MATCH($A3505,results[Time period],0),)</f>
        <v>8909.7999999999993</v>
      </c>
      <c r="E3505">
        <f>InstalledCapacity!$B$7*pv[[#This Row],[pv]]</f>
        <v>928.19999999999993</v>
      </c>
      <c r="F3505">
        <f>InstalledCapacity!$B$8*wind_Onshore[[#This Row],[wind_Onshore]]</f>
        <v>0</v>
      </c>
      <c r="G3505">
        <f>InstalledCapacity!$B$9*wind_Offshore[[#This Row],[wind_Offshore]]</f>
        <v>0</v>
      </c>
      <c r="H3505">
        <f>INDEX(results[Coal],MATCH($A3505,results[Time period],0),)</f>
        <v>0</v>
      </c>
      <c r="I3505">
        <f>INDEX(results[Diesel],MATCH($A3505,results[Time period],0),)</f>
        <v>0</v>
      </c>
      <c r="J3505">
        <f>d[[#This Row],[d]]</f>
        <v>21508</v>
      </c>
    </row>
    <row r="3506" spans="1:10" x14ac:dyDescent="0.3">
      <c r="A3506" t="s">
        <v>3511</v>
      </c>
      <c r="B3506">
        <f>INDEX(results[Nuclear],MATCH($A3506,results[Time period],0),)</f>
        <v>11170</v>
      </c>
      <c r="C3506">
        <f>INDEX(results[Hydro],MATCH($A3506,results[Time period],0),)</f>
        <v>500</v>
      </c>
      <c r="D3506">
        <f>INDEX(results[CCGT],MATCH($A3506,results[Time period],0),)</f>
        <v>8448</v>
      </c>
      <c r="E3506">
        <f>InstalledCapacity!$B$7*pv[[#This Row],[pv]]</f>
        <v>0</v>
      </c>
      <c r="F3506">
        <f>InstalledCapacity!$B$8*wind_Onshore[[#This Row],[wind_Onshore]]</f>
        <v>0</v>
      </c>
      <c r="G3506">
        <f>InstalledCapacity!$B$9*wind_Offshore[[#This Row],[wind_Offshore]]</f>
        <v>0</v>
      </c>
      <c r="H3506">
        <f>INDEX(results[Coal],MATCH($A3506,results[Time period],0),)</f>
        <v>0</v>
      </c>
      <c r="I3506">
        <f>INDEX(results[Diesel],MATCH($A3506,results[Time period],0),)</f>
        <v>0</v>
      </c>
      <c r="J3506">
        <f>d[[#This Row],[d]]</f>
        <v>20118</v>
      </c>
    </row>
    <row r="3507" spans="1:10" x14ac:dyDescent="0.3">
      <c r="A3507" t="s">
        <v>3512</v>
      </c>
      <c r="B3507">
        <f>INDEX(results[Nuclear],MATCH($A3507,results[Time period],0),)</f>
        <v>11170</v>
      </c>
      <c r="C3507">
        <f>INDEX(results[Hydro],MATCH($A3507,results[Time period],0),)</f>
        <v>500</v>
      </c>
      <c r="D3507">
        <f>INDEX(results[CCGT],MATCH($A3507,results[Time period],0),)</f>
        <v>7651</v>
      </c>
      <c r="E3507">
        <f>InstalledCapacity!$B$7*pv[[#This Row],[pv]]</f>
        <v>0</v>
      </c>
      <c r="F3507">
        <f>InstalledCapacity!$B$8*wind_Onshore[[#This Row],[wind_Onshore]]</f>
        <v>0</v>
      </c>
      <c r="G3507">
        <f>InstalledCapacity!$B$9*wind_Offshore[[#This Row],[wind_Offshore]]</f>
        <v>0</v>
      </c>
      <c r="H3507">
        <f>INDEX(results[Coal],MATCH($A3507,results[Time period],0),)</f>
        <v>0</v>
      </c>
      <c r="I3507">
        <f>INDEX(results[Diesel],MATCH($A3507,results[Time period],0),)</f>
        <v>0</v>
      </c>
      <c r="J3507">
        <f>d[[#This Row],[d]]</f>
        <v>19321</v>
      </c>
    </row>
    <row r="3508" spans="1:10" x14ac:dyDescent="0.3">
      <c r="A3508" t="s">
        <v>3513</v>
      </c>
      <c r="B3508">
        <f>INDEX(results[Nuclear],MATCH($A3508,results[Time period],0),)</f>
        <v>11170</v>
      </c>
      <c r="C3508">
        <f>INDEX(results[Hydro],MATCH($A3508,results[Time period],0),)</f>
        <v>500</v>
      </c>
      <c r="D3508">
        <f>INDEX(results[CCGT],MATCH($A3508,results[Time period],0),)</f>
        <v>7013</v>
      </c>
      <c r="E3508">
        <f>InstalledCapacity!$B$7*pv[[#This Row],[pv]]</f>
        <v>0</v>
      </c>
      <c r="F3508">
        <f>InstalledCapacity!$B$8*wind_Onshore[[#This Row],[wind_Onshore]]</f>
        <v>0</v>
      </c>
      <c r="G3508">
        <f>InstalledCapacity!$B$9*wind_Offshore[[#This Row],[wind_Offshore]]</f>
        <v>0</v>
      </c>
      <c r="H3508">
        <f>INDEX(results[Coal],MATCH($A3508,results[Time period],0),)</f>
        <v>0</v>
      </c>
      <c r="I3508">
        <f>INDEX(results[Diesel],MATCH($A3508,results[Time period],0),)</f>
        <v>0</v>
      </c>
      <c r="J3508">
        <f>d[[#This Row],[d]]</f>
        <v>18683</v>
      </c>
    </row>
    <row r="3509" spans="1:10" x14ac:dyDescent="0.3">
      <c r="A3509" t="s">
        <v>3514</v>
      </c>
      <c r="B3509">
        <f>INDEX(results[Nuclear],MATCH($A3509,results[Time period],0),)</f>
        <v>11170</v>
      </c>
      <c r="C3509">
        <f>INDEX(results[Hydro],MATCH($A3509,results[Time period],0),)</f>
        <v>500</v>
      </c>
      <c r="D3509">
        <f>INDEX(results[CCGT],MATCH($A3509,results[Time period],0),)</f>
        <v>6743</v>
      </c>
      <c r="E3509">
        <f>InstalledCapacity!$B$7*pv[[#This Row],[pv]]</f>
        <v>0</v>
      </c>
      <c r="F3509">
        <f>InstalledCapacity!$B$8*wind_Onshore[[#This Row],[wind_Onshore]]</f>
        <v>0</v>
      </c>
      <c r="G3509">
        <f>InstalledCapacity!$B$9*wind_Offshore[[#This Row],[wind_Offshore]]</f>
        <v>0</v>
      </c>
      <c r="H3509">
        <f>INDEX(results[Coal],MATCH($A3509,results[Time period],0),)</f>
        <v>0</v>
      </c>
      <c r="I3509">
        <f>INDEX(results[Diesel],MATCH($A3509,results[Time period],0),)</f>
        <v>0</v>
      </c>
      <c r="J3509">
        <f>d[[#This Row],[d]]</f>
        <v>18413</v>
      </c>
    </row>
    <row r="3510" spans="1:10" x14ac:dyDescent="0.3">
      <c r="A3510" t="s">
        <v>3515</v>
      </c>
      <c r="B3510">
        <f>INDEX(results[Nuclear],MATCH($A3510,results[Time period],0),)</f>
        <v>11170</v>
      </c>
      <c r="C3510">
        <f>INDEX(results[Hydro],MATCH($A3510,results[Time period],0),)</f>
        <v>500</v>
      </c>
      <c r="D3510">
        <f>INDEX(results[CCGT],MATCH($A3510,results[Time period],0),)</f>
        <v>6822</v>
      </c>
      <c r="E3510">
        <f>InstalledCapacity!$B$7*pv[[#This Row],[pv]]</f>
        <v>0</v>
      </c>
      <c r="F3510">
        <f>InstalledCapacity!$B$8*wind_Onshore[[#This Row],[wind_Onshore]]</f>
        <v>0</v>
      </c>
      <c r="G3510">
        <f>InstalledCapacity!$B$9*wind_Offshore[[#This Row],[wind_Offshore]]</f>
        <v>0</v>
      </c>
      <c r="H3510">
        <f>INDEX(results[Coal],MATCH($A3510,results[Time period],0),)</f>
        <v>0</v>
      </c>
      <c r="I3510">
        <f>INDEX(results[Diesel],MATCH($A3510,results[Time period],0),)</f>
        <v>0</v>
      </c>
      <c r="J3510">
        <f>d[[#This Row],[d]]</f>
        <v>18492</v>
      </c>
    </row>
    <row r="3511" spans="1:10" x14ac:dyDescent="0.3">
      <c r="A3511" t="s">
        <v>3516</v>
      </c>
      <c r="B3511">
        <f>INDEX(results[Nuclear],MATCH($A3511,results[Time period],0),)</f>
        <v>11170</v>
      </c>
      <c r="C3511">
        <f>INDEX(results[Hydro],MATCH($A3511,results[Time period],0),)</f>
        <v>500</v>
      </c>
      <c r="D3511">
        <f>INDEX(results[CCGT],MATCH($A3511,results[Time period],0),)</f>
        <v>6803</v>
      </c>
      <c r="E3511">
        <f>InstalledCapacity!$B$7*pv[[#This Row],[pv]]</f>
        <v>0</v>
      </c>
      <c r="F3511">
        <f>InstalledCapacity!$B$8*wind_Onshore[[#This Row],[wind_Onshore]]</f>
        <v>0</v>
      </c>
      <c r="G3511">
        <f>InstalledCapacity!$B$9*wind_Offshore[[#This Row],[wind_Offshore]]</f>
        <v>0</v>
      </c>
      <c r="H3511">
        <f>INDEX(results[Coal],MATCH($A3511,results[Time period],0),)</f>
        <v>0</v>
      </c>
      <c r="I3511">
        <f>INDEX(results[Diesel],MATCH($A3511,results[Time period],0),)</f>
        <v>0</v>
      </c>
      <c r="J3511">
        <f>d[[#This Row],[d]]</f>
        <v>18473</v>
      </c>
    </row>
    <row r="3512" spans="1:10" x14ac:dyDescent="0.3">
      <c r="A3512" t="s">
        <v>3517</v>
      </c>
      <c r="B3512">
        <f>INDEX(results[Nuclear],MATCH($A3512,results[Time period],0),)</f>
        <v>11170</v>
      </c>
      <c r="C3512">
        <f>INDEX(results[Hydro],MATCH($A3512,results[Time period],0),)</f>
        <v>500</v>
      </c>
      <c r="D3512">
        <f>INDEX(results[CCGT],MATCH($A3512,results[Time period],0),)</f>
        <v>7816</v>
      </c>
      <c r="E3512">
        <f>InstalledCapacity!$B$7*pv[[#This Row],[pv]]</f>
        <v>0</v>
      </c>
      <c r="F3512">
        <f>InstalledCapacity!$B$8*wind_Onshore[[#This Row],[wind_Onshore]]</f>
        <v>0</v>
      </c>
      <c r="G3512">
        <f>InstalledCapacity!$B$9*wind_Offshore[[#This Row],[wind_Offshore]]</f>
        <v>0</v>
      </c>
      <c r="H3512">
        <f>INDEX(results[Coal],MATCH($A3512,results[Time period],0),)</f>
        <v>0</v>
      </c>
      <c r="I3512">
        <f>INDEX(results[Diesel],MATCH($A3512,results[Time period],0),)</f>
        <v>0</v>
      </c>
      <c r="J3512">
        <f>d[[#This Row],[d]]</f>
        <v>19486</v>
      </c>
    </row>
    <row r="3513" spans="1:10" x14ac:dyDescent="0.3">
      <c r="A3513" t="s">
        <v>3518</v>
      </c>
      <c r="B3513">
        <f>INDEX(results[Nuclear],MATCH($A3513,results[Time period],0),)</f>
        <v>11170</v>
      </c>
      <c r="C3513">
        <f>INDEX(results[Hydro],MATCH($A3513,results[Time period],0),)</f>
        <v>500</v>
      </c>
      <c r="D3513">
        <f>INDEX(results[CCGT],MATCH($A3513,results[Time period],0),)</f>
        <v>9854</v>
      </c>
      <c r="E3513">
        <f>InstalledCapacity!$B$7*pv[[#This Row],[pv]]</f>
        <v>0</v>
      </c>
      <c r="F3513">
        <f>InstalledCapacity!$B$8*wind_Onshore[[#This Row],[wind_Onshore]]</f>
        <v>0</v>
      </c>
      <c r="G3513">
        <f>InstalledCapacity!$B$9*wind_Offshore[[#This Row],[wind_Offshore]]</f>
        <v>0</v>
      </c>
      <c r="H3513">
        <f>INDEX(results[Coal],MATCH($A3513,results[Time period],0),)</f>
        <v>0</v>
      </c>
      <c r="I3513">
        <f>INDEX(results[Diesel],MATCH($A3513,results[Time period],0),)</f>
        <v>0</v>
      </c>
      <c r="J3513">
        <f>d[[#This Row],[d]]</f>
        <v>21524</v>
      </c>
    </row>
    <row r="3514" spans="1:10" x14ac:dyDescent="0.3">
      <c r="A3514" t="s">
        <v>3519</v>
      </c>
      <c r="B3514">
        <f>INDEX(results[Nuclear],MATCH($A3514,results[Time period],0),)</f>
        <v>11170</v>
      </c>
      <c r="C3514">
        <f>INDEX(results[Hydro],MATCH($A3514,results[Time period],0),)</f>
        <v>500</v>
      </c>
      <c r="D3514">
        <f>INDEX(results[CCGT],MATCH($A3514,results[Time period],0),)</f>
        <v>11632</v>
      </c>
      <c r="E3514">
        <f>InstalledCapacity!$B$7*pv[[#This Row],[pv]]</f>
        <v>0</v>
      </c>
      <c r="F3514">
        <f>InstalledCapacity!$B$8*wind_Onshore[[#This Row],[wind_Onshore]]</f>
        <v>0</v>
      </c>
      <c r="G3514">
        <f>InstalledCapacity!$B$9*wind_Offshore[[#This Row],[wind_Offshore]]</f>
        <v>0</v>
      </c>
      <c r="H3514">
        <f>INDEX(results[Coal],MATCH($A3514,results[Time period],0),)</f>
        <v>0</v>
      </c>
      <c r="I3514">
        <f>INDEX(results[Diesel],MATCH($A3514,results[Time period],0),)</f>
        <v>0</v>
      </c>
      <c r="J3514">
        <f>d[[#This Row],[d]]</f>
        <v>23302</v>
      </c>
    </row>
    <row r="3515" spans="1:10" x14ac:dyDescent="0.3">
      <c r="A3515" t="s">
        <v>3520</v>
      </c>
      <c r="B3515">
        <f>INDEX(results[Nuclear],MATCH($A3515,results[Time period],0),)</f>
        <v>11170</v>
      </c>
      <c r="C3515">
        <f>INDEX(results[Hydro],MATCH($A3515,results[Time period],0),)</f>
        <v>500</v>
      </c>
      <c r="D3515">
        <f>INDEX(results[CCGT],MATCH($A3515,results[Time period],0),)</f>
        <v>13264</v>
      </c>
      <c r="E3515">
        <f>InstalledCapacity!$B$7*pv[[#This Row],[pv]]</f>
        <v>0</v>
      </c>
      <c r="F3515">
        <f>InstalledCapacity!$B$8*wind_Onshore[[#This Row],[wind_Onshore]]</f>
        <v>0</v>
      </c>
      <c r="G3515">
        <f>InstalledCapacity!$B$9*wind_Offshore[[#This Row],[wind_Offshore]]</f>
        <v>0</v>
      </c>
      <c r="H3515">
        <f>INDEX(results[Coal],MATCH($A3515,results[Time period],0),)</f>
        <v>0</v>
      </c>
      <c r="I3515">
        <f>INDEX(results[Diesel],MATCH($A3515,results[Time period],0),)</f>
        <v>0</v>
      </c>
      <c r="J3515">
        <f>d[[#This Row],[d]]</f>
        <v>24934</v>
      </c>
    </row>
    <row r="3516" spans="1:10" x14ac:dyDescent="0.3">
      <c r="A3516" t="s">
        <v>3521</v>
      </c>
      <c r="B3516">
        <f>INDEX(results[Nuclear],MATCH($A3516,results[Time period],0),)</f>
        <v>11170</v>
      </c>
      <c r="C3516">
        <f>INDEX(results[Hydro],MATCH($A3516,results[Time period],0),)</f>
        <v>500</v>
      </c>
      <c r="D3516">
        <f>INDEX(results[CCGT],MATCH($A3516,results[Time period],0),)</f>
        <v>14548.6</v>
      </c>
      <c r="E3516">
        <f>InstalledCapacity!$B$7*pv[[#This Row],[pv]]</f>
        <v>71.400000000000006</v>
      </c>
      <c r="F3516">
        <f>InstalledCapacity!$B$8*wind_Onshore[[#This Row],[wind_Onshore]]</f>
        <v>0</v>
      </c>
      <c r="G3516">
        <f>InstalledCapacity!$B$9*wind_Offshore[[#This Row],[wind_Offshore]]</f>
        <v>0</v>
      </c>
      <c r="H3516">
        <f>INDEX(results[Coal],MATCH($A3516,results[Time period],0),)</f>
        <v>0</v>
      </c>
      <c r="I3516">
        <f>INDEX(results[Diesel],MATCH($A3516,results[Time period],0),)</f>
        <v>0</v>
      </c>
      <c r="J3516">
        <f>d[[#This Row],[d]]</f>
        <v>26290</v>
      </c>
    </row>
    <row r="3517" spans="1:10" x14ac:dyDescent="0.3">
      <c r="A3517" t="s">
        <v>3522</v>
      </c>
      <c r="B3517">
        <f>INDEX(results[Nuclear],MATCH($A3517,results[Time period],0),)</f>
        <v>11170</v>
      </c>
      <c r="C3517">
        <f>INDEX(results[Hydro],MATCH($A3517,results[Time period],0),)</f>
        <v>500</v>
      </c>
      <c r="D3517">
        <f>INDEX(results[CCGT],MATCH($A3517,results[Time period],0),)</f>
        <v>14658.3</v>
      </c>
      <c r="E3517">
        <f>InstalledCapacity!$B$7*pv[[#This Row],[pv]]</f>
        <v>1463.7</v>
      </c>
      <c r="F3517">
        <f>InstalledCapacity!$B$8*wind_Onshore[[#This Row],[wind_Onshore]]</f>
        <v>0</v>
      </c>
      <c r="G3517">
        <f>InstalledCapacity!$B$9*wind_Offshore[[#This Row],[wind_Offshore]]</f>
        <v>0</v>
      </c>
      <c r="H3517">
        <f>INDEX(results[Coal],MATCH($A3517,results[Time period],0),)</f>
        <v>0</v>
      </c>
      <c r="I3517">
        <f>INDEX(results[Diesel],MATCH($A3517,results[Time period],0),)</f>
        <v>0</v>
      </c>
      <c r="J3517">
        <f>d[[#This Row],[d]]</f>
        <v>27792</v>
      </c>
    </row>
    <row r="3518" spans="1:10" x14ac:dyDescent="0.3">
      <c r="A3518" t="s">
        <v>3523</v>
      </c>
      <c r="B3518">
        <f>INDEX(results[Nuclear],MATCH($A3518,results[Time period],0),)</f>
        <v>11170</v>
      </c>
      <c r="C3518">
        <f>INDEX(results[Hydro],MATCH($A3518,results[Time period],0),)</f>
        <v>500</v>
      </c>
      <c r="D3518">
        <f>INDEX(results[CCGT],MATCH($A3518,results[Time period],0),)</f>
        <v>13361.25</v>
      </c>
      <c r="E3518">
        <f>InstalledCapacity!$B$7*pv[[#This Row],[pv]]</f>
        <v>3837.75</v>
      </c>
      <c r="F3518">
        <f>InstalledCapacity!$B$8*wind_Onshore[[#This Row],[wind_Onshore]]</f>
        <v>0</v>
      </c>
      <c r="G3518">
        <f>InstalledCapacity!$B$9*wind_Offshore[[#This Row],[wind_Offshore]]</f>
        <v>0</v>
      </c>
      <c r="H3518">
        <f>INDEX(results[Coal],MATCH($A3518,results[Time period],0),)</f>
        <v>0</v>
      </c>
      <c r="I3518">
        <f>INDEX(results[Diesel],MATCH($A3518,results[Time period],0),)</f>
        <v>0</v>
      </c>
      <c r="J3518">
        <f>d[[#This Row],[d]]</f>
        <v>28869</v>
      </c>
    </row>
    <row r="3519" spans="1:10" x14ac:dyDescent="0.3">
      <c r="A3519" t="s">
        <v>3524</v>
      </c>
      <c r="B3519">
        <f>INDEX(results[Nuclear],MATCH($A3519,results[Time period],0),)</f>
        <v>11170</v>
      </c>
      <c r="C3519">
        <f>INDEX(results[Hydro],MATCH($A3519,results[Time period],0),)</f>
        <v>500</v>
      </c>
      <c r="D3519">
        <f>INDEX(results[CCGT],MATCH($A3519,results[Time period],0),)</f>
        <v>11782.15</v>
      </c>
      <c r="E3519">
        <f>InstalledCapacity!$B$7*pv[[#This Row],[pv]]</f>
        <v>6086.85</v>
      </c>
      <c r="F3519">
        <f>InstalledCapacity!$B$8*wind_Onshore[[#This Row],[wind_Onshore]]</f>
        <v>0</v>
      </c>
      <c r="G3519">
        <f>InstalledCapacity!$B$9*wind_Offshore[[#This Row],[wind_Offshore]]</f>
        <v>0</v>
      </c>
      <c r="H3519">
        <f>INDEX(results[Coal],MATCH($A3519,results[Time period],0),)</f>
        <v>0</v>
      </c>
      <c r="I3519">
        <f>INDEX(results[Diesel],MATCH($A3519,results[Time period],0),)</f>
        <v>0</v>
      </c>
      <c r="J3519">
        <f>d[[#This Row],[d]]</f>
        <v>29539</v>
      </c>
    </row>
    <row r="3520" spans="1:10" x14ac:dyDescent="0.3">
      <c r="A3520" t="s">
        <v>3525</v>
      </c>
      <c r="B3520">
        <f>INDEX(results[Nuclear],MATCH($A3520,results[Time period],0),)</f>
        <v>11170</v>
      </c>
      <c r="C3520">
        <f>INDEX(results[Hydro],MATCH($A3520,results[Time period],0),)</f>
        <v>500</v>
      </c>
      <c r="D3520">
        <f>INDEX(results[CCGT],MATCH($A3520,results[Time period],0),)</f>
        <v>11059.55</v>
      </c>
      <c r="E3520">
        <f>InstalledCapacity!$B$7*pv[[#This Row],[pv]]</f>
        <v>7443.45</v>
      </c>
      <c r="F3520">
        <f>InstalledCapacity!$B$8*wind_Onshore[[#This Row],[wind_Onshore]]</f>
        <v>0</v>
      </c>
      <c r="G3520">
        <f>InstalledCapacity!$B$9*wind_Offshore[[#This Row],[wind_Offshore]]</f>
        <v>0</v>
      </c>
      <c r="H3520">
        <f>INDEX(results[Coal],MATCH($A3520,results[Time period],0),)</f>
        <v>0</v>
      </c>
      <c r="I3520">
        <f>INDEX(results[Diesel],MATCH($A3520,results[Time period],0),)</f>
        <v>0</v>
      </c>
      <c r="J3520">
        <f>d[[#This Row],[d]]</f>
        <v>30173</v>
      </c>
    </row>
    <row r="3521" spans="1:10" x14ac:dyDescent="0.3">
      <c r="A3521" t="s">
        <v>3526</v>
      </c>
      <c r="B3521">
        <f>INDEX(results[Nuclear],MATCH($A3521,results[Time period],0),)</f>
        <v>11170</v>
      </c>
      <c r="C3521">
        <f>INDEX(results[Hydro],MATCH($A3521,results[Time period],0),)</f>
        <v>500</v>
      </c>
      <c r="D3521">
        <f>INDEX(results[CCGT],MATCH($A3521,results[Time period],0),)</f>
        <v>11066.15</v>
      </c>
      <c r="E3521">
        <f>InstalledCapacity!$B$7*pv[[#This Row],[pv]]</f>
        <v>7514.8499999999995</v>
      </c>
      <c r="F3521">
        <f>InstalledCapacity!$B$8*wind_Onshore[[#This Row],[wind_Onshore]]</f>
        <v>0</v>
      </c>
      <c r="G3521">
        <f>InstalledCapacity!$B$9*wind_Offshore[[#This Row],[wind_Offshore]]</f>
        <v>0</v>
      </c>
      <c r="H3521">
        <f>INDEX(results[Coal],MATCH($A3521,results[Time period],0),)</f>
        <v>0</v>
      </c>
      <c r="I3521">
        <f>INDEX(results[Diesel],MATCH($A3521,results[Time period],0),)</f>
        <v>0</v>
      </c>
      <c r="J3521">
        <f>d[[#This Row],[d]]</f>
        <v>30251</v>
      </c>
    </row>
    <row r="3522" spans="1:10" x14ac:dyDescent="0.3">
      <c r="A3522" t="s">
        <v>3527</v>
      </c>
      <c r="B3522">
        <f>INDEX(results[Nuclear],MATCH($A3522,results[Time period],0),)</f>
        <v>11170</v>
      </c>
      <c r="C3522">
        <f>INDEX(results[Hydro],MATCH($A3522,results[Time period],0),)</f>
        <v>500</v>
      </c>
      <c r="D3522">
        <f>INDEX(results[CCGT],MATCH($A3522,results[Time period],0),)</f>
        <v>11280.1</v>
      </c>
      <c r="E3522">
        <f>InstalledCapacity!$B$7*pv[[#This Row],[pv]]</f>
        <v>7032.9000000000005</v>
      </c>
      <c r="F3522">
        <f>InstalledCapacity!$B$8*wind_Onshore[[#This Row],[wind_Onshore]]</f>
        <v>0</v>
      </c>
      <c r="G3522">
        <f>InstalledCapacity!$B$9*wind_Offshore[[#This Row],[wind_Offshore]]</f>
        <v>0</v>
      </c>
      <c r="H3522">
        <f>INDEX(results[Coal],MATCH($A3522,results[Time period],0),)</f>
        <v>0</v>
      </c>
      <c r="I3522">
        <f>INDEX(results[Diesel],MATCH($A3522,results[Time period],0),)</f>
        <v>0</v>
      </c>
      <c r="J3522">
        <f>d[[#This Row],[d]]</f>
        <v>29983</v>
      </c>
    </row>
    <row r="3523" spans="1:10" x14ac:dyDescent="0.3">
      <c r="A3523" t="s">
        <v>3528</v>
      </c>
      <c r="B3523">
        <f>INDEX(results[Nuclear],MATCH($A3523,results[Time period],0),)</f>
        <v>11170</v>
      </c>
      <c r="C3523">
        <f>INDEX(results[Hydro],MATCH($A3523,results[Time period],0),)</f>
        <v>500</v>
      </c>
      <c r="D3523">
        <f>INDEX(results[CCGT],MATCH($A3523,results[Time period],0),)</f>
        <v>11135.7</v>
      </c>
      <c r="E3523">
        <f>InstalledCapacity!$B$7*pv[[#This Row],[pv]]</f>
        <v>6390.3</v>
      </c>
      <c r="F3523">
        <f>InstalledCapacity!$B$8*wind_Onshore[[#This Row],[wind_Onshore]]</f>
        <v>0</v>
      </c>
      <c r="G3523">
        <f>InstalledCapacity!$B$9*wind_Offshore[[#This Row],[wind_Offshore]]</f>
        <v>0</v>
      </c>
      <c r="H3523">
        <f>INDEX(results[Coal],MATCH($A3523,results[Time period],0),)</f>
        <v>0</v>
      </c>
      <c r="I3523">
        <f>INDEX(results[Diesel],MATCH($A3523,results[Time period],0),)</f>
        <v>0</v>
      </c>
      <c r="J3523">
        <f>d[[#This Row],[d]]</f>
        <v>29196</v>
      </c>
    </row>
    <row r="3524" spans="1:10" x14ac:dyDescent="0.3">
      <c r="A3524" t="s">
        <v>3529</v>
      </c>
      <c r="B3524">
        <f>INDEX(results[Nuclear],MATCH($A3524,results[Time period],0),)</f>
        <v>11170</v>
      </c>
      <c r="C3524">
        <f>INDEX(results[Hydro],MATCH($A3524,results[Time period],0),)</f>
        <v>500</v>
      </c>
      <c r="D3524">
        <f>INDEX(results[CCGT],MATCH($A3524,results[Time period],0),)</f>
        <v>11006.85</v>
      </c>
      <c r="E3524">
        <f>InstalledCapacity!$B$7*pv[[#This Row],[pv]]</f>
        <v>5337.15</v>
      </c>
      <c r="F3524">
        <f>InstalledCapacity!$B$8*wind_Onshore[[#This Row],[wind_Onshore]]</f>
        <v>0</v>
      </c>
      <c r="G3524">
        <f>InstalledCapacity!$B$9*wind_Offshore[[#This Row],[wind_Offshore]]</f>
        <v>0</v>
      </c>
      <c r="H3524">
        <f>INDEX(results[Coal],MATCH($A3524,results[Time period],0),)</f>
        <v>0</v>
      </c>
      <c r="I3524">
        <f>INDEX(results[Diesel],MATCH($A3524,results[Time period],0),)</f>
        <v>0</v>
      </c>
      <c r="J3524">
        <f>d[[#This Row],[d]]</f>
        <v>28014</v>
      </c>
    </row>
    <row r="3525" spans="1:10" x14ac:dyDescent="0.3">
      <c r="A3525" t="s">
        <v>3530</v>
      </c>
      <c r="B3525">
        <f>INDEX(results[Nuclear],MATCH($A3525,results[Time period],0),)</f>
        <v>11170</v>
      </c>
      <c r="C3525">
        <f>INDEX(results[Hydro],MATCH($A3525,results[Time period],0),)</f>
        <v>500</v>
      </c>
      <c r="D3525">
        <f>INDEX(results[CCGT],MATCH($A3525,results[Time period],0),)</f>
        <v>11624.95</v>
      </c>
      <c r="E3525">
        <f>InstalledCapacity!$B$7*pv[[#This Row],[pv]]</f>
        <v>4159.05</v>
      </c>
      <c r="F3525">
        <f>InstalledCapacity!$B$8*wind_Onshore[[#This Row],[wind_Onshore]]</f>
        <v>0</v>
      </c>
      <c r="G3525">
        <f>InstalledCapacity!$B$9*wind_Offshore[[#This Row],[wind_Offshore]]</f>
        <v>0</v>
      </c>
      <c r="H3525">
        <f>INDEX(results[Coal],MATCH($A3525,results[Time period],0),)</f>
        <v>0</v>
      </c>
      <c r="I3525">
        <f>INDEX(results[Diesel],MATCH($A3525,results[Time period],0),)</f>
        <v>0</v>
      </c>
      <c r="J3525">
        <f>d[[#This Row],[d]]</f>
        <v>27454</v>
      </c>
    </row>
    <row r="3526" spans="1:10" x14ac:dyDescent="0.3">
      <c r="A3526" t="s">
        <v>3531</v>
      </c>
      <c r="B3526">
        <f>INDEX(results[Nuclear],MATCH($A3526,results[Time period],0),)</f>
        <v>11170</v>
      </c>
      <c r="C3526">
        <f>INDEX(results[Hydro],MATCH($A3526,results[Time period],0),)</f>
        <v>500</v>
      </c>
      <c r="D3526">
        <f>INDEX(results[CCGT],MATCH($A3526,results[Time period],0),)</f>
        <v>11912.8</v>
      </c>
      <c r="E3526">
        <f>InstalledCapacity!$B$7*pv[[#This Row],[pv]]</f>
        <v>3070.2</v>
      </c>
      <c r="F3526">
        <f>InstalledCapacity!$B$8*wind_Onshore[[#This Row],[wind_Onshore]]</f>
        <v>0</v>
      </c>
      <c r="G3526">
        <f>InstalledCapacity!$B$9*wind_Offshore[[#This Row],[wind_Offshore]]</f>
        <v>0</v>
      </c>
      <c r="H3526">
        <f>INDEX(results[Coal],MATCH($A3526,results[Time period],0),)</f>
        <v>0</v>
      </c>
      <c r="I3526">
        <f>INDEX(results[Diesel],MATCH($A3526,results[Time period],0),)</f>
        <v>0</v>
      </c>
      <c r="J3526">
        <f>d[[#This Row],[d]]</f>
        <v>26653</v>
      </c>
    </row>
    <row r="3527" spans="1:10" x14ac:dyDescent="0.3">
      <c r="A3527" t="s">
        <v>3532</v>
      </c>
      <c r="B3527">
        <f>INDEX(results[Nuclear],MATCH($A3527,results[Time period],0),)</f>
        <v>11170</v>
      </c>
      <c r="C3527">
        <f>INDEX(results[Hydro],MATCH($A3527,results[Time period],0),)</f>
        <v>500</v>
      </c>
      <c r="D3527">
        <f>INDEX(results[CCGT],MATCH($A3527,results[Time period],0),)</f>
        <v>11332.65</v>
      </c>
      <c r="E3527">
        <f>InstalledCapacity!$B$7*pv[[#This Row],[pv]]</f>
        <v>1981.3500000000001</v>
      </c>
      <c r="F3527">
        <f>InstalledCapacity!$B$8*wind_Onshore[[#This Row],[wind_Onshore]]</f>
        <v>0</v>
      </c>
      <c r="G3527">
        <f>InstalledCapacity!$B$9*wind_Offshore[[#This Row],[wind_Offshore]]</f>
        <v>0</v>
      </c>
      <c r="H3527">
        <f>INDEX(results[Coal],MATCH($A3527,results[Time period],0),)</f>
        <v>0</v>
      </c>
      <c r="I3527">
        <f>INDEX(results[Diesel],MATCH($A3527,results[Time period],0),)</f>
        <v>0</v>
      </c>
      <c r="J3527">
        <f>d[[#This Row],[d]]</f>
        <v>24984</v>
      </c>
    </row>
    <row r="3528" spans="1:10" x14ac:dyDescent="0.3">
      <c r="A3528" t="s">
        <v>3533</v>
      </c>
      <c r="B3528">
        <f>INDEX(results[Nuclear],MATCH($A3528,results[Time period],0),)</f>
        <v>11170</v>
      </c>
      <c r="C3528">
        <f>INDEX(results[Hydro],MATCH($A3528,results[Time period],0),)</f>
        <v>500</v>
      </c>
      <c r="D3528">
        <f>INDEX(results[CCGT],MATCH($A3528,results[Time period],0),)</f>
        <v>10408.799999999999</v>
      </c>
      <c r="E3528">
        <f>InstalledCapacity!$B$7*pv[[#This Row],[pv]]</f>
        <v>928.19999999999993</v>
      </c>
      <c r="F3528">
        <f>InstalledCapacity!$B$8*wind_Onshore[[#This Row],[wind_Onshore]]</f>
        <v>0</v>
      </c>
      <c r="G3528">
        <f>InstalledCapacity!$B$9*wind_Offshore[[#This Row],[wind_Offshore]]</f>
        <v>0</v>
      </c>
      <c r="H3528">
        <f>INDEX(results[Coal],MATCH($A3528,results[Time period],0),)</f>
        <v>0</v>
      </c>
      <c r="I3528">
        <f>INDEX(results[Diesel],MATCH($A3528,results[Time period],0),)</f>
        <v>0</v>
      </c>
      <c r="J3528">
        <f>d[[#This Row],[d]]</f>
        <v>23007</v>
      </c>
    </row>
    <row r="3529" spans="1:10" x14ac:dyDescent="0.3">
      <c r="A3529" t="s">
        <v>3534</v>
      </c>
      <c r="B3529">
        <f>INDEX(results[Nuclear],MATCH($A3529,results[Time period],0),)</f>
        <v>11170</v>
      </c>
      <c r="C3529">
        <f>INDEX(results[Hydro],MATCH($A3529,results[Time period],0),)</f>
        <v>500</v>
      </c>
      <c r="D3529">
        <f>INDEX(results[CCGT],MATCH($A3529,results[Time period],0),)</f>
        <v>9309.7999999999993</v>
      </c>
      <c r="E3529">
        <f>InstalledCapacity!$B$7*pv[[#This Row],[pv]]</f>
        <v>214.20000000000002</v>
      </c>
      <c r="F3529">
        <f>InstalledCapacity!$B$8*wind_Onshore[[#This Row],[wind_Onshore]]</f>
        <v>0</v>
      </c>
      <c r="G3529">
        <f>InstalledCapacity!$B$9*wind_Offshore[[#This Row],[wind_Offshore]]</f>
        <v>0</v>
      </c>
      <c r="H3529">
        <f>INDEX(results[Coal],MATCH($A3529,results[Time period],0),)</f>
        <v>0</v>
      </c>
      <c r="I3529">
        <f>INDEX(results[Diesel],MATCH($A3529,results[Time period],0),)</f>
        <v>0</v>
      </c>
      <c r="J3529">
        <f>d[[#This Row],[d]]</f>
        <v>21194</v>
      </c>
    </row>
    <row r="3530" spans="1:10" x14ac:dyDescent="0.3">
      <c r="A3530" t="s">
        <v>3535</v>
      </c>
      <c r="B3530">
        <f>INDEX(results[Nuclear],MATCH($A3530,results[Time period],0),)</f>
        <v>11170</v>
      </c>
      <c r="C3530">
        <f>INDEX(results[Hydro],MATCH($A3530,results[Time period],0),)</f>
        <v>500</v>
      </c>
      <c r="D3530">
        <f>INDEX(results[CCGT],MATCH($A3530,results[Time period],0),)</f>
        <v>8306</v>
      </c>
      <c r="E3530">
        <f>InstalledCapacity!$B$7*pv[[#This Row],[pv]]</f>
        <v>0</v>
      </c>
      <c r="F3530">
        <f>InstalledCapacity!$B$8*wind_Onshore[[#This Row],[wind_Onshore]]</f>
        <v>0</v>
      </c>
      <c r="G3530">
        <f>InstalledCapacity!$B$9*wind_Offshore[[#This Row],[wind_Offshore]]</f>
        <v>0</v>
      </c>
      <c r="H3530">
        <f>INDEX(results[Coal],MATCH($A3530,results[Time period],0),)</f>
        <v>0</v>
      </c>
      <c r="I3530">
        <f>INDEX(results[Diesel],MATCH($A3530,results[Time period],0),)</f>
        <v>0</v>
      </c>
      <c r="J3530">
        <f>d[[#This Row],[d]]</f>
        <v>19976</v>
      </c>
    </row>
    <row r="3531" spans="1:10" x14ac:dyDescent="0.3">
      <c r="A3531" t="s">
        <v>3536</v>
      </c>
      <c r="B3531">
        <f>INDEX(results[Nuclear],MATCH($A3531,results[Time period],0),)</f>
        <v>11170</v>
      </c>
      <c r="C3531">
        <f>INDEX(results[Hydro],MATCH($A3531,results[Time period],0),)</f>
        <v>500</v>
      </c>
      <c r="D3531">
        <f>INDEX(results[CCGT],MATCH($A3531,results[Time period],0),)</f>
        <v>7520</v>
      </c>
      <c r="E3531">
        <f>InstalledCapacity!$B$7*pv[[#This Row],[pv]]</f>
        <v>0</v>
      </c>
      <c r="F3531">
        <f>InstalledCapacity!$B$8*wind_Onshore[[#This Row],[wind_Onshore]]</f>
        <v>0</v>
      </c>
      <c r="G3531">
        <f>InstalledCapacity!$B$9*wind_Offshore[[#This Row],[wind_Offshore]]</f>
        <v>0</v>
      </c>
      <c r="H3531">
        <f>INDEX(results[Coal],MATCH($A3531,results[Time period],0),)</f>
        <v>0</v>
      </c>
      <c r="I3531">
        <f>INDEX(results[Diesel],MATCH($A3531,results[Time period],0),)</f>
        <v>0</v>
      </c>
      <c r="J3531">
        <f>d[[#This Row],[d]]</f>
        <v>19190</v>
      </c>
    </row>
    <row r="3532" spans="1:10" x14ac:dyDescent="0.3">
      <c r="A3532" t="s">
        <v>3537</v>
      </c>
      <c r="B3532">
        <f>INDEX(results[Nuclear],MATCH($A3532,results[Time period],0),)</f>
        <v>11170</v>
      </c>
      <c r="C3532">
        <f>INDEX(results[Hydro],MATCH($A3532,results[Time period],0),)</f>
        <v>500</v>
      </c>
      <c r="D3532">
        <f>INDEX(results[CCGT],MATCH($A3532,results[Time period],0),)</f>
        <v>7073</v>
      </c>
      <c r="E3532">
        <f>InstalledCapacity!$B$7*pv[[#This Row],[pv]]</f>
        <v>0</v>
      </c>
      <c r="F3532">
        <f>InstalledCapacity!$B$8*wind_Onshore[[#This Row],[wind_Onshore]]</f>
        <v>0</v>
      </c>
      <c r="G3532">
        <f>InstalledCapacity!$B$9*wind_Offshore[[#This Row],[wind_Offshore]]</f>
        <v>0</v>
      </c>
      <c r="H3532">
        <f>INDEX(results[Coal],MATCH($A3532,results[Time period],0),)</f>
        <v>0</v>
      </c>
      <c r="I3532">
        <f>INDEX(results[Diesel],MATCH($A3532,results[Time period],0),)</f>
        <v>0</v>
      </c>
      <c r="J3532">
        <f>d[[#This Row],[d]]</f>
        <v>18743</v>
      </c>
    </row>
    <row r="3533" spans="1:10" x14ac:dyDescent="0.3">
      <c r="A3533" t="s">
        <v>3538</v>
      </c>
      <c r="B3533">
        <f>INDEX(results[Nuclear],MATCH($A3533,results[Time period],0),)</f>
        <v>11170</v>
      </c>
      <c r="C3533">
        <f>INDEX(results[Hydro],MATCH($A3533,results[Time period],0),)</f>
        <v>500</v>
      </c>
      <c r="D3533">
        <f>INDEX(results[CCGT],MATCH($A3533,results[Time period],0),)</f>
        <v>7008</v>
      </c>
      <c r="E3533">
        <f>InstalledCapacity!$B$7*pv[[#This Row],[pv]]</f>
        <v>0</v>
      </c>
      <c r="F3533">
        <f>InstalledCapacity!$B$8*wind_Onshore[[#This Row],[wind_Onshore]]</f>
        <v>0</v>
      </c>
      <c r="G3533">
        <f>InstalledCapacity!$B$9*wind_Offshore[[#This Row],[wind_Offshore]]</f>
        <v>0</v>
      </c>
      <c r="H3533">
        <f>INDEX(results[Coal],MATCH($A3533,results[Time period],0),)</f>
        <v>0</v>
      </c>
      <c r="I3533">
        <f>INDEX(results[Diesel],MATCH($A3533,results[Time period],0),)</f>
        <v>0</v>
      </c>
      <c r="J3533">
        <f>d[[#This Row],[d]]</f>
        <v>18678</v>
      </c>
    </row>
    <row r="3534" spans="1:10" x14ac:dyDescent="0.3">
      <c r="A3534" t="s">
        <v>3539</v>
      </c>
      <c r="B3534">
        <f>INDEX(results[Nuclear],MATCH($A3534,results[Time period],0),)</f>
        <v>11170</v>
      </c>
      <c r="C3534">
        <f>INDEX(results[Hydro],MATCH($A3534,results[Time period],0),)</f>
        <v>500</v>
      </c>
      <c r="D3534">
        <f>INDEX(results[CCGT],MATCH($A3534,results[Time period],0),)</f>
        <v>7324</v>
      </c>
      <c r="E3534">
        <f>InstalledCapacity!$B$7*pv[[#This Row],[pv]]</f>
        <v>0</v>
      </c>
      <c r="F3534">
        <f>InstalledCapacity!$B$8*wind_Onshore[[#This Row],[wind_Onshore]]</f>
        <v>0</v>
      </c>
      <c r="G3534">
        <f>InstalledCapacity!$B$9*wind_Offshore[[#This Row],[wind_Offshore]]</f>
        <v>0</v>
      </c>
      <c r="H3534">
        <f>INDEX(results[Coal],MATCH($A3534,results[Time period],0),)</f>
        <v>0</v>
      </c>
      <c r="I3534">
        <f>INDEX(results[Diesel],MATCH($A3534,results[Time period],0),)</f>
        <v>0</v>
      </c>
      <c r="J3534">
        <f>d[[#This Row],[d]]</f>
        <v>18994</v>
      </c>
    </row>
    <row r="3535" spans="1:10" x14ac:dyDescent="0.3">
      <c r="A3535" t="s">
        <v>3540</v>
      </c>
      <c r="B3535">
        <f>INDEX(results[Nuclear],MATCH($A3535,results[Time period],0),)</f>
        <v>11170</v>
      </c>
      <c r="C3535">
        <f>INDEX(results[Hydro],MATCH($A3535,results[Time period],0),)</f>
        <v>500</v>
      </c>
      <c r="D3535">
        <f>INDEX(results[CCGT],MATCH($A3535,results[Time period],0),)</f>
        <v>7609</v>
      </c>
      <c r="E3535">
        <f>InstalledCapacity!$B$7*pv[[#This Row],[pv]]</f>
        <v>0</v>
      </c>
      <c r="F3535">
        <f>InstalledCapacity!$B$8*wind_Onshore[[#This Row],[wind_Onshore]]</f>
        <v>0</v>
      </c>
      <c r="G3535">
        <f>InstalledCapacity!$B$9*wind_Offshore[[#This Row],[wind_Offshore]]</f>
        <v>0</v>
      </c>
      <c r="H3535">
        <f>INDEX(results[Coal],MATCH($A3535,results[Time period],0),)</f>
        <v>0</v>
      </c>
      <c r="I3535">
        <f>INDEX(results[Diesel],MATCH($A3535,results[Time period],0),)</f>
        <v>0</v>
      </c>
      <c r="J3535">
        <f>d[[#This Row],[d]]</f>
        <v>19279</v>
      </c>
    </row>
    <row r="3536" spans="1:10" x14ac:dyDescent="0.3">
      <c r="A3536" t="s">
        <v>3541</v>
      </c>
      <c r="B3536">
        <f>INDEX(results[Nuclear],MATCH($A3536,results[Time period],0),)</f>
        <v>11170</v>
      </c>
      <c r="C3536">
        <f>INDEX(results[Hydro],MATCH($A3536,results[Time period],0),)</f>
        <v>500</v>
      </c>
      <c r="D3536">
        <f>INDEX(results[CCGT],MATCH($A3536,results[Time period],0),)</f>
        <v>8281</v>
      </c>
      <c r="E3536">
        <f>InstalledCapacity!$B$7*pv[[#This Row],[pv]]</f>
        <v>0</v>
      </c>
      <c r="F3536">
        <f>InstalledCapacity!$B$8*wind_Onshore[[#This Row],[wind_Onshore]]</f>
        <v>0</v>
      </c>
      <c r="G3536">
        <f>InstalledCapacity!$B$9*wind_Offshore[[#This Row],[wind_Offshore]]</f>
        <v>0</v>
      </c>
      <c r="H3536">
        <f>INDEX(results[Coal],MATCH($A3536,results[Time period],0),)</f>
        <v>0</v>
      </c>
      <c r="I3536">
        <f>INDEX(results[Diesel],MATCH($A3536,results[Time period],0),)</f>
        <v>0</v>
      </c>
      <c r="J3536">
        <f>d[[#This Row],[d]]</f>
        <v>19951</v>
      </c>
    </row>
    <row r="3537" spans="1:10" x14ac:dyDescent="0.3">
      <c r="A3537" t="s">
        <v>3542</v>
      </c>
      <c r="B3537">
        <f>INDEX(results[Nuclear],MATCH($A3537,results[Time period],0),)</f>
        <v>11170</v>
      </c>
      <c r="C3537">
        <f>INDEX(results[Hydro],MATCH($A3537,results[Time period],0),)</f>
        <v>500</v>
      </c>
      <c r="D3537">
        <f>INDEX(results[CCGT],MATCH($A3537,results[Time period],0),)</f>
        <v>9720</v>
      </c>
      <c r="E3537">
        <f>InstalledCapacity!$B$7*pv[[#This Row],[pv]]</f>
        <v>0</v>
      </c>
      <c r="F3537">
        <f>InstalledCapacity!$B$8*wind_Onshore[[#This Row],[wind_Onshore]]</f>
        <v>0</v>
      </c>
      <c r="G3537">
        <f>InstalledCapacity!$B$9*wind_Offshore[[#This Row],[wind_Offshore]]</f>
        <v>0</v>
      </c>
      <c r="H3537">
        <f>INDEX(results[Coal],MATCH($A3537,results[Time period],0),)</f>
        <v>0</v>
      </c>
      <c r="I3537">
        <f>INDEX(results[Diesel],MATCH($A3537,results[Time period],0),)</f>
        <v>0</v>
      </c>
      <c r="J3537">
        <f>d[[#This Row],[d]]</f>
        <v>21390</v>
      </c>
    </row>
    <row r="3538" spans="1:10" x14ac:dyDescent="0.3">
      <c r="A3538" t="s">
        <v>3543</v>
      </c>
      <c r="B3538">
        <f>INDEX(results[Nuclear],MATCH($A3538,results[Time period],0),)</f>
        <v>11170</v>
      </c>
      <c r="C3538">
        <f>INDEX(results[Hydro],MATCH($A3538,results[Time period],0),)</f>
        <v>500</v>
      </c>
      <c r="D3538">
        <f>INDEX(results[CCGT],MATCH($A3538,results[Time period],0),)</f>
        <v>11293</v>
      </c>
      <c r="E3538">
        <f>InstalledCapacity!$B$7*pv[[#This Row],[pv]]</f>
        <v>0</v>
      </c>
      <c r="F3538">
        <f>InstalledCapacity!$B$8*wind_Onshore[[#This Row],[wind_Onshore]]</f>
        <v>0</v>
      </c>
      <c r="G3538">
        <f>InstalledCapacity!$B$9*wind_Offshore[[#This Row],[wind_Offshore]]</f>
        <v>0</v>
      </c>
      <c r="H3538">
        <f>INDEX(results[Coal],MATCH($A3538,results[Time period],0),)</f>
        <v>0</v>
      </c>
      <c r="I3538">
        <f>INDEX(results[Diesel],MATCH($A3538,results[Time period],0),)</f>
        <v>0</v>
      </c>
      <c r="J3538">
        <f>d[[#This Row],[d]]</f>
        <v>22963</v>
      </c>
    </row>
    <row r="3539" spans="1:10" x14ac:dyDescent="0.3">
      <c r="A3539" t="s">
        <v>3544</v>
      </c>
      <c r="B3539">
        <f>INDEX(results[Nuclear],MATCH($A3539,results[Time period],0),)</f>
        <v>11170</v>
      </c>
      <c r="C3539">
        <f>INDEX(results[Hydro],MATCH($A3539,results[Time period],0),)</f>
        <v>500</v>
      </c>
      <c r="D3539">
        <f>INDEX(results[CCGT],MATCH($A3539,results[Time period],0),)</f>
        <v>12628</v>
      </c>
      <c r="E3539">
        <f>InstalledCapacity!$B$7*pv[[#This Row],[pv]]</f>
        <v>0</v>
      </c>
      <c r="F3539">
        <f>InstalledCapacity!$B$8*wind_Onshore[[#This Row],[wind_Onshore]]</f>
        <v>0</v>
      </c>
      <c r="G3539">
        <f>InstalledCapacity!$B$9*wind_Offshore[[#This Row],[wind_Offshore]]</f>
        <v>0</v>
      </c>
      <c r="H3539">
        <f>INDEX(results[Coal],MATCH($A3539,results[Time period],0),)</f>
        <v>0</v>
      </c>
      <c r="I3539">
        <f>INDEX(results[Diesel],MATCH($A3539,results[Time period],0),)</f>
        <v>0</v>
      </c>
      <c r="J3539">
        <f>d[[#This Row],[d]]</f>
        <v>24298</v>
      </c>
    </row>
    <row r="3540" spans="1:10" x14ac:dyDescent="0.3">
      <c r="A3540" t="s">
        <v>3545</v>
      </c>
      <c r="B3540">
        <f>INDEX(results[Nuclear],MATCH($A3540,results[Time period],0),)</f>
        <v>11170</v>
      </c>
      <c r="C3540">
        <f>INDEX(results[Hydro],MATCH($A3540,results[Time period],0),)</f>
        <v>500</v>
      </c>
      <c r="D3540">
        <f>INDEX(results[CCGT],MATCH($A3540,results[Time period],0),)</f>
        <v>13409.15</v>
      </c>
      <c r="E3540">
        <f>InstalledCapacity!$B$7*pv[[#This Row],[pv]]</f>
        <v>17.850000000000001</v>
      </c>
      <c r="F3540">
        <f>InstalledCapacity!$B$8*wind_Onshore[[#This Row],[wind_Onshore]]</f>
        <v>0</v>
      </c>
      <c r="G3540">
        <f>InstalledCapacity!$B$9*wind_Offshore[[#This Row],[wind_Offshore]]</f>
        <v>0</v>
      </c>
      <c r="H3540">
        <f>INDEX(results[Coal],MATCH($A3540,results[Time period],0),)</f>
        <v>0</v>
      </c>
      <c r="I3540">
        <f>INDEX(results[Diesel],MATCH($A3540,results[Time period],0),)</f>
        <v>0</v>
      </c>
      <c r="J3540">
        <f>d[[#This Row],[d]]</f>
        <v>25097</v>
      </c>
    </row>
    <row r="3541" spans="1:10" x14ac:dyDescent="0.3">
      <c r="A3541" t="s">
        <v>3546</v>
      </c>
      <c r="B3541">
        <f>INDEX(results[Nuclear],MATCH($A3541,results[Time period],0),)</f>
        <v>11170</v>
      </c>
      <c r="C3541">
        <f>INDEX(results[Hydro],MATCH($A3541,results[Time period],0),)</f>
        <v>500</v>
      </c>
      <c r="D3541">
        <f>INDEX(results[CCGT],MATCH($A3541,results[Time period],0),)</f>
        <v>13175.25</v>
      </c>
      <c r="E3541">
        <f>InstalledCapacity!$B$7*pv[[#This Row],[pv]]</f>
        <v>624.75000000000011</v>
      </c>
      <c r="F3541">
        <f>InstalledCapacity!$B$8*wind_Onshore[[#This Row],[wind_Onshore]]</f>
        <v>0</v>
      </c>
      <c r="G3541">
        <f>InstalledCapacity!$B$9*wind_Offshore[[#This Row],[wind_Offshore]]</f>
        <v>0</v>
      </c>
      <c r="H3541">
        <f>INDEX(results[Coal],MATCH($A3541,results[Time period],0),)</f>
        <v>0</v>
      </c>
      <c r="I3541">
        <f>INDEX(results[Diesel],MATCH($A3541,results[Time period],0),)</f>
        <v>0</v>
      </c>
      <c r="J3541">
        <f>d[[#This Row],[d]]</f>
        <v>25470</v>
      </c>
    </row>
    <row r="3542" spans="1:10" x14ac:dyDescent="0.3">
      <c r="A3542" t="s">
        <v>3547</v>
      </c>
      <c r="B3542">
        <f>INDEX(results[Nuclear],MATCH($A3542,results[Time period],0),)</f>
        <v>11170</v>
      </c>
      <c r="C3542">
        <f>INDEX(results[Hydro],MATCH($A3542,results[Time period],0),)</f>
        <v>500</v>
      </c>
      <c r="D3542">
        <f>INDEX(results[CCGT],MATCH($A3542,results[Time period],0),)</f>
        <v>12513</v>
      </c>
      <c r="E3542">
        <f>InstalledCapacity!$B$7*pv[[#This Row],[pv]]</f>
        <v>1428</v>
      </c>
      <c r="F3542">
        <f>InstalledCapacity!$B$8*wind_Onshore[[#This Row],[wind_Onshore]]</f>
        <v>0</v>
      </c>
      <c r="G3542">
        <f>InstalledCapacity!$B$9*wind_Offshore[[#This Row],[wind_Offshore]]</f>
        <v>0</v>
      </c>
      <c r="H3542">
        <f>INDEX(results[Coal],MATCH($A3542,results[Time period],0),)</f>
        <v>0</v>
      </c>
      <c r="I3542">
        <f>INDEX(results[Diesel],MATCH($A3542,results[Time period],0),)</f>
        <v>0</v>
      </c>
      <c r="J3542">
        <f>d[[#This Row],[d]]</f>
        <v>25611</v>
      </c>
    </row>
    <row r="3543" spans="1:10" x14ac:dyDescent="0.3">
      <c r="A3543" t="s">
        <v>3548</v>
      </c>
      <c r="B3543">
        <f>INDEX(results[Nuclear],MATCH($A3543,results[Time period],0),)</f>
        <v>11170</v>
      </c>
      <c r="C3543">
        <f>INDEX(results[Hydro],MATCH($A3543,results[Time period],0),)</f>
        <v>500</v>
      </c>
      <c r="D3543">
        <f>INDEX(results[CCGT],MATCH($A3543,results[Time period],0),)</f>
        <v>12117.8</v>
      </c>
      <c r="E3543">
        <f>InstalledCapacity!$B$7*pv[[#This Row],[pv]]</f>
        <v>1999.2</v>
      </c>
      <c r="F3543">
        <f>InstalledCapacity!$B$8*wind_Onshore[[#This Row],[wind_Onshore]]</f>
        <v>0</v>
      </c>
      <c r="G3543">
        <f>InstalledCapacity!$B$9*wind_Offshore[[#This Row],[wind_Offshore]]</f>
        <v>0</v>
      </c>
      <c r="H3543">
        <f>INDEX(results[Coal],MATCH($A3543,results[Time period],0),)</f>
        <v>0</v>
      </c>
      <c r="I3543">
        <f>INDEX(results[Diesel],MATCH($A3543,results[Time period],0),)</f>
        <v>0</v>
      </c>
      <c r="J3543">
        <f>d[[#This Row],[d]]</f>
        <v>25787</v>
      </c>
    </row>
    <row r="3544" spans="1:10" x14ac:dyDescent="0.3">
      <c r="A3544" t="s">
        <v>3549</v>
      </c>
      <c r="B3544">
        <f>INDEX(results[Nuclear],MATCH($A3544,results[Time period],0),)</f>
        <v>11170</v>
      </c>
      <c r="C3544">
        <f>INDEX(results[Hydro],MATCH($A3544,results[Time period],0),)</f>
        <v>500</v>
      </c>
      <c r="D3544">
        <f>INDEX(results[CCGT],MATCH($A3544,results[Time period],0),)</f>
        <v>12083.05</v>
      </c>
      <c r="E3544">
        <f>InstalledCapacity!$B$7*pv[[#This Row],[pv]]</f>
        <v>2266.9499999999998</v>
      </c>
      <c r="F3544">
        <f>InstalledCapacity!$B$8*wind_Onshore[[#This Row],[wind_Onshore]]</f>
        <v>0</v>
      </c>
      <c r="G3544">
        <f>InstalledCapacity!$B$9*wind_Offshore[[#This Row],[wind_Offshore]]</f>
        <v>0</v>
      </c>
      <c r="H3544">
        <f>INDEX(results[Coal],MATCH($A3544,results[Time period],0),)</f>
        <v>0</v>
      </c>
      <c r="I3544">
        <f>INDEX(results[Diesel],MATCH($A3544,results[Time period],0),)</f>
        <v>0</v>
      </c>
      <c r="J3544">
        <f>d[[#This Row],[d]]</f>
        <v>26020</v>
      </c>
    </row>
    <row r="3545" spans="1:10" x14ac:dyDescent="0.3">
      <c r="A3545" t="s">
        <v>3550</v>
      </c>
      <c r="B3545">
        <f>INDEX(results[Nuclear],MATCH($A3545,results[Time period],0),)</f>
        <v>11170</v>
      </c>
      <c r="C3545">
        <f>INDEX(results[Hydro],MATCH($A3545,results[Time period],0),)</f>
        <v>500</v>
      </c>
      <c r="D3545">
        <f>INDEX(results[CCGT],MATCH($A3545,results[Time period],0),)</f>
        <v>12192.4</v>
      </c>
      <c r="E3545">
        <f>InstalledCapacity!$B$7*pv[[#This Row],[pv]]</f>
        <v>2427.6000000000004</v>
      </c>
      <c r="F3545">
        <f>InstalledCapacity!$B$8*wind_Onshore[[#This Row],[wind_Onshore]]</f>
        <v>0</v>
      </c>
      <c r="G3545">
        <f>InstalledCapacity!$B$9*wind_Offshore[[#This Row],[wind_Offshore]]</f>
        <v>0</v>
      </c>
      <c r="H3545">
        <f>INDEX(results[Coal],MATCH($A3545,results[Time period],0),)</f>
        <v>0</v>
      </c>
      <c r="I3545">
        <f>INDEX(results[Diesel],MATCH($A3545,results[Time period],0),)</f>
        <v>0</v>
      </c>
      <c r="J3545">
        <f>d[[#This Row],[d]]</f>
        <v>26290</v>
      </c>
    </row>
    <row r="3546" spans="1:10" x14ac:dyDescent="0.3">
      <c r="A3546" t="s">
        <v>3551</v>
      </c>
      <c r="B3546">
        <f>INDEX(results[Nuclear],MATCH($A3546,results[Time period],0),)</f>
        <v>11170</v>
      </c>
      <c r="C3546">
        <f>INDEX(results[Hydro],MATCH($A3546,results[Time period],0),)</f>
        <v>500</v>
      </c>
      <c r="D3546">
        <f>INDEX(results[CCGT],MATCH($A3546,results[Time period],0),)</f>
        <v>12014.15</v>
      </c>
      <c r="E3546">
        <f>InstalledCapacity!$B$7*pv[[#This Row],[pv]]</f>
        <v>2873.85</v>
      </c>
      <c r="F3546">
        <f>InstalledCapacity!$B$8*wind_Onshore[[#This Row],[wind_Onshore]]</f>
        <v>0</v>
      </c>
      <c r="G3546">
        <f>InstalledCapacity!$B$9*wind_Offshore[[#This Row],[wind_Offshore]]</f>
        <v>0</v>
      </c>
      <c r="H3546">
        <f>INDEX(results[Coal],MATCH($A3546,results[Time period],0),)</f>
        <v>0</v>
      </c>
      <c r="I3546">
        <f>INDEX(results[Diesel],MATCH($A3546,results[Time period],0),)</f>
        <v>0</v>
      </c>
      <c r="J3546">
        <f>d[[#This Row],[d]]</f>
        <v>26558</v>
      </c>
    </row>
    <row r="3547" spans="1:10" x14ac:dyDescent="0.3">
      <c r="A3547" t="s">
        <v>3552</v>
      </c>
      <c r="B3547">
        <f>INDEX(results[Nuclear],MATCH($A3547,results[Time period],0),)</f>
        <v>11170</v>
      </c>
      <c r="C3547">
        <f>INDEX(results[Hydro],MATCH($A3547,results[Time period],0),)</f>
        <v>500</v>
      </c>
      <c r="D3547">
        <f>INDEX(results[CCGT],MATCH($A3547,results[Time period],0),)</f>
        <v>11711.65</v>
      </c>
      <c r="E3547">
        <f>InstalledCapacity!$B$7*pv[[#This Row],[pv]]</f>
        <v>3052.3500000000004</v>
      </c>
      <c r="F3547">
        <f>InstalledCapacity!$B$8*wind_Onshore[[#This Row],[wind_Onshore]]</f>
        <v>0</v>
      </c>
      <c r="G3547">
        <f>InstalledCapacity!$B$9*wind_Offshore[[#This Row],[wind_Offshore]]</f>
        <v>0</v>
      </c>
      <c r="H3547">
        <f>INDEX(results[Coal],MATCH($A3547,results[Time period],0),)</f>
        <v>0</v>
      </c>
      <c r="I3547">
        <f>INDEX(results[Diesel],MATCH($A3547,results[Time period],0),)</f>
        <v>0</v>
      </c>
      <c r="J3547">
        <f>d[[#This Row],[d]]</f>
        <v>26434</v>
      </c>
    </row>
    <row r="3548" spans="1:10" x14ac:dyDescent="0.3">
      <c r="A3548" t="s">
        <v>3553</v>
      </c>
      <c r="B3548">
        <f>INDEX(results[Nuclear],MATCH($A3548,results[Time period],0),)</f>
        <v>11170</v>
      </c>
      <c r="C3548">
        <f>INDEX(results[Hydro],MATCH($A3548,results[Time period],0),)</f>
        <v>500</v>
      </c>
      <c r="D3548">
        <f>INDEX(results[CCGT],MATCH($A3548,results[Time period],0),)</f>
        <v>11401.95</v>
      </c>
      <c r="E3548">
        <f>InstalledCapacity!$B$7*pv[[#This Row],[pv]]</f>
        <v>3088.0499999999997</v>
      </c>
      <c r="F3548">
        <f>InstalledCapacity!$B$8*wind_Onshore[[#This Row],[wind_Onshore]]</f>
        <v>0</v>
      </c>
      <c r="G3548">
        <f>InstalledCapacity!$B$9*wind_Offshore[[#This Row],[wind_Offshore]]</f>
        <v>0</v>
      </c>
      <c r="H3548">
        <f>INDEX(results[Coal],MATCH($A3548,results[Time period],0),)</f>
        <v>0</v>
      </c>
      <c r="I3548">
        <f>INDEX(results[Diesel],MATCH($A3548,results[Time period],0),)</f>
        <v>0</v>
      </c>
      <c r="J3548">
        <f>d[[#This Row],[d]]</f>
        <v>26160</v>
      </c>
    </row>
    <row r="3549" spans="1:10" x14ac:dyDescent="0.3">
      <c r="A3549" t="s">
        <v>3554</v>
      </c>
      <c r="B3549">
        <f>INDEX(results[Nuclear],MATCH($A3549,results[Time period],0),)</f>
        <v>11170</v>
      </c>
      <c r="C3549">
        <f>INDEX(results[Hydro],MATCH($A3549,results[Time period],0),)</f>
        <v>500</v>
      </c>
      <c r="D3549">
        <f>INDEX(results[CCGT],MATCH($A3549,results[Time period],0),)</f>
        <v>11848.85</v>
      </c>
      <c r="E3549">
        <f>InstalledCapacity!$B$7*pv[[#This Row],[pv]]</f>
        <v>2838.15</v>
      </c>
      <c r="F3549">
        <f>InstalledCapacity!$B$8*wind_Onshore[[#This Row],[wind_Onshore]]</f>
        <v>0</v>
      </c>
      <c r="G3549">
        <f>InstalledCapacity!$B$9*wind_Offshore[[#This Row],[wind_Offshore]]</f>
        <v>0</v>
      </c>
      <c r="H3549">
        <f>INDEX(results[Coal],MATCH($A3549,results[Time period],0),)</f>
        <v>0</v>
      </c>
      <c r="I3549">
        <f>INDEX(results[Diesel],MATCH($A3549,results[Time period],0),)</f>
        <v>0</v>
      </c>
      <c r="J3549">
        <f>d[[#This Row],[d]]</f>
        <v>26357</v>
      </c>
    </row>
    <row r="3550" spans="1:10" x14ac:dyDescent="0.3">
      <c r="A3550" t="s">
        <v>3555</v>
      </c>
      <c r="B3550">
        <f>INDEX(results[Nuclear],MATCH($A3550,results[Time period],0),)</f>
        <v>11170</v>
      </c>
      <c r="C3550">
        <f>INDEX(results[Hydro],MATCH($A3550,results[Time period],0),)</f>
        <v>500</v>
      </c>
      <c r="D3550">
        <f>INDEX(results[CCGT],MATCH($A3550,results[Time period],0),)</f>
        <v>11776.65</v>
      </c>
      <c r="E3550">
        <f>InstalledCapacity!$B$7*pv[[#This Row],[pv]]</f>
        <v>2338.35</v>
      </c>
      <c r="F3550">
        <f>InstalledCapacity!$B$8*wind_Onshore[[#This Row],[wind_Onshore]]</f>
        <v>0</v>
      </c>
      <c r="G3550">
        <f>InstalledCapacity!$B$9*wind_Offshore[[#This Row],[wind_Offshore]]</f>
        <v>0</v>
      </c>
      <c r="H3550">
        <f>INDEX(results[Coal],MATCH($A3550,results[Time period],0),)</f>
        <v>0</v>
      </c>
      <c r="I3550">
        <f>INDEX(results[Diesel],MATCH($A3550,results[Time period],0),)</f>
        <v>0</v>
      </c>
      <c r="J3550">
        <f>d[[#This Row],[d]]</f>
        <v>25785</v>
      </c>
    </row>
    <row r="3551" spans="1:10" x14ac:dyDescent="0.3">
      <c r="A3551" t="s">
        <v>3556</v>
      </c>
      <c r="B3551">
        <f>INDEX(results[Nuclear],MATCH($A3551,results[Time period],0),)</f>
        <v>11170</v>
      </c>
      <c r="C3551">
        <f>INDEX(results[Hydro],MATCH($A3551,results[Time period],0),)</f>
        <v>500</v>
      </c>
      <c r="D3551">
        <f>INDEX(results[CCGT],MATCH($A3551,results[Time period],0),)</f>
        <v>10906.65</v>
      </c>
      <c r="E3551">
        <f>InstalledCapacity!$B$7*pv[[#This Row],[pv]]</f>
        <v>1624.35</v>
      </c>
      <c r="F3551">
        <f>InstalledCapacity!$B$8*wind_Onshore[[#This Row],[wind_Onshore]]</f>
        <v>0</v>
      </c>
      <c r="G3551">
        <f>InstalledCapacity!$B$9*wind_Offshore[[#This Row],[wind_Offshore]]</f>
        <v>0</v>
      </c>
      <c r="H3551">
        <f>INDEX(results[Coal],MATCH($A3551,results[Time period],0),)</f>
        <v>0</v>
      </c>
      <c r="I3551">
        <f>INDEX(results[Diesel],MATCH($A3551,results[Time period],0),)</f>
        <v>0</v>
      </c>
      <c r="J3551">
        <f>d[[#This Row],[d]]</f>
        <v>24201</v>
      </c>
    </row>
    <row r="3552" spans="1:10" x14ac:dyDescent="0.3">
      <c r="A3552" t="s">
        <v>3557</v>
      </c>
      <c r="B3552">
        <f>INDEX(results[Nuclear],MATCH($A3552,results[Time period],0),)</f>
        <v>11170</v>
      </c>
      <c r="C3552">
        <f>INDEX(results[Hydro],MATCH($A3552,results[Time period],0),)</f>
        <v>500</v>
      </c>
      <c r="D3552">
        <f>INDEX(results[CCGT],MATCH($A3552,results[Time period],0),)</f>
        <v>9782.35</v>
      </c>
      <c r="E3552">
        <f>InstalledCapacity!$B$7*pv[[#This Row],[pv]]</f>
        <v>874.65</v>
      </c>
      <c r="F3552">
        <f>InstalledCapacity!$B$8*wind_Onshore[[#This Row],[wind_Onshore]]</f>
        <v>0</v>
      </c>
      <c r="G3552">
        <f>InstalledCapacity!$B$9*wind_Offshore[[#This Row],[wind_Offshore]]</f>
        <v>0</v>
      </c>
      <c r="H3552">
        <f>INDEX(results[Coal],MATCH($A3552,results[Time period],0),)</f>
        <v>0</v>
      </c>
      <c r="I3552">
        <f>INDEX(results[Diesel],MATCH($A3552,results[Time period],0),)</f>
        <v>0</v>
      </c>
      <c r="J3552">
        <f>d[[#This Row],[d]]</f>
        <v>22327</v>
      </c>
    </row>
    <row r="3553" spans="1:10" x14ac:dyDescent="0.3">
      <c r="A3553" t="s">
        <v>3558</v>
      </c>
      <c r="B3553">
        <f>INDEX(results[Nuclear],MATCH($A3553,results[Time period],0),)</f>
        <v>11170</v>
      </c>
      <c r="C3553">
        <f>INDEX(results[Hydro],MATCH($A3553,results[Time period],0),)</f>
        <v>500</v>
      </c>
      <c r="D3553">
        <f>INDEX(results[CCGT],MATCH($A3553,results[Time period],0),)</f>
        <v>8883.7999999999993</v>
      </c>
      <c r="E3553">
        <f>InstalledCapacity!$B$7*pv[[#This Row],[pv]]</f>
        <v>214.20000000000002</v>
      </c>
      <c r="F3553">
        <f>InstalledCapacity!$B$8*wind_Onshore[[#This Row],[wind_Onshore]]</f>
        <v>0</v>
      </c>
      <c r="G3553">
        <f>InstalledCapacity!$B$9*wind_Offshore[[#This Row],[wind_Offshore]]</f>
        <v>0</v>
      </c>
      <c r="H3553">
        <f>INDEX(results[Coal],MATCH($A3553,results[Time period],0),)</f>
        <v>0</v>
      </c>
      <c r="I3553">
        <f>INDEX(results[Diesel],MATCH($A3553,results[Time period],0),)</f>
        <v>0</v>
      </c>
      <c r="J3553">
        <f>d[[#This Row],[d]]</f>
        <v>20768</v>
      </c>
    </row>
    <row r="3554" spans="1:10" x14ac:dyDescent="0.3">
      <c r="A3554" t="s">
        <v>3559</v>
      </c>
      <c r="B3554">
        <f>INDEX(results[Nuclear],MATCH($A3554,results[Time period],0),)</f>
        <v>11170</v>
      </c>
      <c r="C3554">
        <f>INDEX(results[Hydro],MATCH($A3554,results[Time period],0),)</f>
        <v>500</v>
      </c>
      <c r="D3554">
        <f>INDEX(results[CCGT],MATCH($A3554,results[Time period],0),)</f>
        <v>8107</v>
      </c>
      <c r="E3554">
        <f>InstalledCapacity!$B$7*pv[[#This Row],[pv]]</f>
        <v>0</v>
      </c>
      <c r="F3554">
        <f>InstalledCapacity!$B$8*wind_Onshore[[#This Row],[wind_Onshore]]</f>
        <v>0</v>
      </c>
      <c r="G3554">
        <f>InstalledCapacity!$B$9*wind_Offshore[[#This Row],[wind_Offshore]]</f>
        <v>0</v>
      </c>
      <c r="H3554">
        <f>INDEX(results[Coal],MATCH($A3554,results[Time period],0),)</f>
        <v>0</v>
      </c>
      <c r="I3554">
        <f>INDEX(results[Diesel],MATCH($A3554,results[Time period],0),)</f>
        <v>0</v>
      </c>
      <c r="J3554">
        <f>d[[#This Row],[d]]</f>
        <v>19777</v>
      </c>
    </row>
    <row r="3555" spans="1:10" x14ac:dyDescent="0.3">
      <c r="A3555" t="s">
        <v>3560</v>
      </c>
      <c r="B3555">
        <f>INDEX(results[Nuclear],MATCH($A3555,results[Time period],0),)</f>
        <v>11170</v>
      </c>
      <c r="C3555">
        <f>INDEX(results[Hydro],MATCH($A3555,results[Time period],0),)</f>
        <v>500</v>
      </c>
      <c r="D3555">
        <f>INDEX(results[CCGT],MATCH($A3555,results[Time period],0),)</f>
        <v>7568</v>
      </c>
      <c r="E3555">
        <f>InstalledCapacity!$B$7*pv[[#This Row],[pv]]</f>
        <v>0</v>
      </c>
      <c r="F3555">
        <f>InstalledCapacity!$B$8*wind_Onshore[[#This Row],[wind_Onshore]]</f>
        <v>0</v>
      </c>
      <c r="G3555">
        <f>InstalledCapacity!$B$9*wind_Offshore[[#This Row],[wind_Offshore]]</f>
        <v>0</v>
      </c>
      <c r="H3555">
        <f>INDEX(results[Coal],MATCH($A3555,results[Time period],0),)</f>
        <v>0</v>
      </c>
      <c r="I3555">
        <f>INDEX(results[Diesel],MATCH($A3555,results[Time period],0),)</f>
        <v>0</v>
      </c>
      <c r="J3555">
        <f>d[[#This Row],[d]]</f>
        <v>19238</v>
      </c>
    </row>
    <row r="3556" spans="1:10" x14ac:dyDescent="0.3">
      <c r="A3556" t="s">
        <v>3561</v>
      </c>
      <c r="B3556">
        <f>INDEX(results[Nuclear],MATCH($A3556,results[Time period],0),)</f>
        <v>11170</v>
      </c>
      <c r="C3556">
        <f>INDEX(results[Hydro],MATCH($A3556,results[Time period],0),)</f>
        <v>500</v>
      </c>
      <c r="D3556">
        <f>INDEX(results[CCGT],MATCH($A3556,results[Time period],0),)</f>
        <v>7360</v>
      </c>
      <c r="E3556">
        <f>InstalledCapacity!$B$7*pv[[#This Row],[pv]]</f>
        <v>0</v>
      </c>
      <c r="F3556">
        <f>InstalledCapacity!$B$8*wind_Onshore[[#This Row],[wind_Onshore]]</f>
        <v>0</v>
      </c>
      <c r="G3556">
        <f>InstalledCapacity!$B$9*wind_Offshore[[#This Row],[wind_Offshore]]</f>
        <v>0</v>
      </c>
      <c r="H3556">
        <f>INDEX(results[Coal],MATCH($A3556,results[Time period],0),)</f>
        <v>0</v>
      </c>
      <c r="I3556">
        <f>INDEX(results[Diesel],MATCH($A3556,results[Time period],0),)</f>
        <v>0</v>
      </c>
      <c r="J3556">
        <f>d[[#This Row],[d]]</f>
        <v>19030</v>
      </c>
    </row>
    <row r="3557" spans="1:10" x14ac:dyDescent="0.3">
      <c r="A3557" t="s">
        <v>3562</v>
      </c>
      <c r="B3557">
        <f>INDEX(results[Nuclear],MATCH($A3557,results[Time period],0),)</f>
        <v>11170</v>
      </c>
      <c r="C3557">
        <f>INDEX(results[Hydro],MATCH($A3557,results[Time period],0),)</f>
        <v>500</v>
      </c>
      <c r="D3557">
        <f>INDEX(results[CCGT],MATCH($A3557,results[Time period],0),)</f>
        <v>7586</v>
      </c>
      <c r="E3557">
        <f>InstalledCapacity!$B$7*pv[[#This Row],[pv]]</f>
        <v>0</v>
      </c>
      <c r="F3557">
        <f>InstalledCapacity!$B$8*wind_Onshore[[#This Row],[wind_Onshore]]</f>
        <v>0</v>
      </c>
      <c r="G3557">
        <f>InstalledCapacity!$B$9*wind_Offshore[[#This Row],[wind_Offshore]]</f>
        <v>0</v>
      </c>
      <c r="H3557">
        <f>INDEX(results[Coal],MATCH($A3557,results[Time period],0),)</f>
        <v>0</v>
      </c>
      <c r="I3557">
        <f>INDEX(results[Diesel],MATCH($A3557,results[Time period],0),)</f>
        <v>0</v>
      </c>
      <c r="J3557">
        <f>d[[#This Row],[d]]</f>
        <v>19256</v>
      </c>
    </row>
    <row r="3558" spans="1:10" x14ac:dyDescent="0.3">
      <c r="A3558" t="s">
        <v>3563</v>
      </c>
      <c r="B3558">
        <f>INDEX(results[Nuclear],MATCH($A3558,results[Time period],0),)</f>
        <v>11170</v>
      </c>
      <c r="C3558">
        <f>INDEX(results[Hydro],MATCH($A3558,results[Time period],0),)</f>
        <v>500</v>
      </c>
      <c r="D3558">
        <f>INDEX(results[CCGT],MATCH($A3558,results[Time period],0),)</f>
        <v>8860</v>
      </c>
      <c r="E3558">
        <f>InstalledCapacity!$B$7*pv[[#This Row],[pv]]</f>
        <v>0</v>
      </c>
      <c r="F3558">
        <f>InstalledCapacity!$B$8*wind_Onshore[[#This Row],[wind_Onshore]]</f>
        <v>0</v>
      </c>
      <c r="G3558">
        <f>InstalledCapacity!$B$9*wind_Offshore[[#This Row],[wind_Offshore]]</f>
        <v>0</v>
      </c>
      <c r="H3558">
        <f>INDEX(results[Coal],MATCH($A3558,results[Time period],0),)</f>
        <v>0</v>
      </c>
      <c r="I3558">
        <f>INDEX(results[Diesel],MATCH($A3558,results[Time period],0),)</f>
        <v>0</v>
      </c>
      <c r="J3558">
        <f>d[[#This Row],[d]]</f>
        <v>20530</v>
      </c>
    </row>
    <row r="3559" spans="1:10" x14ac:dyDescent="0.3">
      <c r="A3559" t="s">
        <v>3564</v>
      </c>
      <c r="B3559">
        <f>INDEX(results[Nuclear],MATCH($A3559,results[Time period],0),)</f>
        <v>11170</v>
      </c>
      <c r="C3559">
        <f>INDEX(results[Hydro],MATCH($A3559,results[Time period],0),)</f>
        <v>500</v>
      </c>
      <c r="D3559">
        <f>INDEX(results[CCGT],MATCH($A3559,results[Time period],0),)</f>
        <v>11098</v>
      </c>
      <c r="E3559">
        <f>InstalledCapacity!$B$7*pv[[#This Row],[pv]]</f>
        <v>0</v>
      </c>
      <c r="F3559">
        <f>InstalledCapacity!$B$8*wind_Onshore[[#This Row],[wind_Onshore]]</f>
        <v>0</v>
      </c>
      <c r="G3559">
        <f>InstalledCapacity!$B$9*wind_Offshore[[#This Row],[wind_Offshore]]</f>
        <v>0</v>
      </c>
      <c r="H3559">
        <f>INDEX(results[Coal],MATCH($A3559,results[Time period],0),)</f>
        <v>0</v>
      </c>
      <c r="I3559">
        <f>INDEX(results[Diesel],MATCH($A3559,results[Time period],0),)</f>
        <v>0</v>
      </c>
      <c r="J3559">
        <f>d[[#This Row],[d]]</f>
        <v>22768</v>
      </c>
    </row>
    <row r="3560" spans="1:10" x14ac:dyDescent="0.3">
      <c r="A3560" t="s">
        <v>3565</v>
      </c>
      <c r="B3560">
        <f>INDEX(results[Nuclear],MATCH($A3560,results[Time period],0),)</f>
        <v>11170</v>
      </c>
      <c r="C3560">
        <f>INDEX(results[Hydro],MATCH($A3560,results[Time period],0),)</f>
        <v>500</v>
      </c>
      <c r="D3560">
        <f>INDEX(results[CCGT],MATCH($A3560,results[Time period],0),)</f>
        <v>12584</v>
      </c>
      <c r="E3560">
        <f>InstalledCapacity!$B$7*pv[[#This Row],[pv]]</f>
        <v>0</v>
      </c>
      <c r="F3560">
        <f>InstalledCapacity!$B$8*wind_Onshore[[#This Row],[wind_Onshore]]</f>
        <v>0</v>
      </c>
      <c r="G3560">
        <f>InstalledCapacity!$B$9*wind_Offshore[[#This Row],[wind_Offshore]]</f>
        <v>0</v>
      </c>
      <c r="H3560">
        <f>INDEX(results[Coal],MATCH($A3560,results[Time period],0),)</f>
        <v>0</v>
      </c>
      <c r="I3560">
        <f>INDEX(results[Diesel],MATCH($A3560,results[Time period],0),)</f>
        <v>0</v>
      </c>
      <c r="J3560">
        <f>d[[#This Row],[d]]</f>
        <v>24254</v>
      </c>
    </row>
    <row r="3561" spans="1:10" x14ac:dyDescent="0.3">
      <c r="A3561" t="s">
        <v>3566</v>
      </c>
      <c r="B3561">
        <f>INDEX(results[Nuclear],MATCH($A3561,results[Time period],0),)</f>
        <v>11170</v>
      </c>
      <c r="C3561">
        <f>INDEX(results[Hydro],MATCH($A3561,results[Time period],0),)</f>
        <v>500</v>
      </c>
      <c r="D3561">
        <f>INDEX(results[CCGT],MATCH($A3561,results[Time period],0),)</f>
        <v>13627</v>
      </c>
      <c r="E3561">
        <f>InstalledCapacity!$B$7*pv[[#This Row],[pv]]</f>
        <v>0</v>
      </c>
      <c r="F3561">
        <f>InstalledCapacity!$B$8*wind_Onshore[[#This Row],[wind_Onshore]]</f>
        <v>0</v>
      </c>
      <c r="G3561">
        <f>InstalledCapacity!$B$9*wind_Offshore[[#This Row],[wind_Offshore]]</f>
        <v>0</v>
      </c>
      <c r="H3561">
        <f>INDEX(results[Coal],MATCH($A3561,results[Time period],0),)</f>
        <v>0</v>
      </c>
      <c r="I3561">
        <f>INDEX(results[Diesel],MATCH($A3561,results[Time period],0),)</f>
        <v>0</v>
      </c>
      <c r="J3561">
        <f>d[[#This Row],[d]]</f>
        <v>25297</v>
      </c>
    </row>
    <row r="3562" spans="1:10" x14ac:dyDescent="0.3">
      <c r="A3562" t="s">
        <v>3567</v>
      </c>
      <c r="B3562">
        <f>INDEX(results[Nuclear],MATCH($A3562,results[Time period],0),)</f>
        <v>11170</v>
      </c>
      <c r="C3562">
        <f>INDEX(results[Hydro],MATCH($A3562,results[Time period],0),)</f>
        <v>500</v>
      </c>
      <c r="D3562">
        <f>INDEX(results[CCGT],MATCH($A3562,results[Time period],0),)</f>
        <v>14680</v>
      </c>
      <c r="E3562">
        <f>InstalledCapacity!$B$7*pv[[#This Row],[pv]]</f>
        <v>0</v>
      </c>
      <c r="F3562">
        <f>InstalledCapacity!$B$8*wind_Onshore[[#This Row],[wind_Onshore]]</f>
        <v>0</v>
      </c>
      <c r="G3562">
        <f>InstalledCapacity!$B$9*wind_Offshore[[#This Row],[wind_Offshore]]</f>
        <v>0</v>
      </c>
      <c r="H3562">
        <f>INDEX(results[Coal],MATCH($A3562,results[Time period],0),)</f>
        <v>0</v>
      </c>
      <c r="I3562">
        <f>INDEX(results[Diesel],MATCH($A3562,results[Time period],0),)</f>
        <v>0</v>
      </c>
      <c r="J3562">
        <f>d[[#This Row],[d]]</f>
        <v>26350</v>
      </c>
    </row>
    <row r="3563" spans="1:10" x14ac:dyDescent="0.3">
      <c r="A3563" t="s">
        <v>3568</v>
      </c>
      <c r="B3563">
        <f>INDEX(results[Nuclear],MATCH($A3563,results[Time period],0),)</f>
        <v>11170</v>
      </c>
      <c r="C3563">
        <f>INDEX(results[Hydro],MATCH($A3563,results[Time period],0),)</f>
        <v>500</v>
      </c>
      <c r="D3563">
        <f>INDEX(results[CCGT],MATCH($A3563,results[Time period],0),)</f>
        <v>15927</v>
      </c>
      <c r="E3563">
        <f>InstalledCapacity!$B$7*pv[[#This Row],[pv]]</f>
        <v>0</v>
      </c>
      <c r="F3563">
        <f>InstalledCapacity!$B$8*wind_Onshore[[#This Row],[wind_Onshore]]</f>
        <v>0</v>
      </c>
      <c r="G3563">
        <f>InstalledCapacity!$B$9*wind_Offshore[[#This Row],[wind_Offshore]]</f>
        <v>0</v>
      </c>
      <c r="H3563">
        <f>INDEX(results[Coal],MATCH($A3563,results[Time period],0),)</f>
        <v>0</v>
      </c>
      <c r="I3563">
        <f>INDEX(results[Diesel],MATCH($A3563,results[Time period],0),)</f>
        <v>0</v>
      </c>
      <c r="J3563">
        <f>d[[#This Row],[d]]</f>
        <v>27597</v>
      </c>
    </row>
    <row r="3564" spans="1:10" x14ac:dyDescent="0.3">
      <c r="A3564" t="s">
        <v>3569</v>
      </c>
      <c r="B3564">
        <f>INDEX(results[Nuclear],MATCH($A3564,results[Time period],0),)</f>
        <v>11170</v>
      </c>
      <c r="C3564">
        <f>INDEX(results[Hydro],MATCH($A3564,results[Time period],0),)</f>
        <v>500</v>
      </c>
      <c r="D3564">
        <f>INDEX(results[CCGT],MATCH($A3564,results[Time period],0),)</f>
        <v>16986.75</v>
      </c>
      <c r="E3564">
        <f>InstalledCapacity!$B$7*pv[[#This Row],[pv]]</f>
        <v>89.25</v>
      </c>
      <c r="F3564">
        <f>InstalledCapacity!$B$8*wind_Onshore[[#This Row],[wind_Onshore]]</f>
        <v>0</v>
      </c>
      <c r="G3564">
        <f>InstalledCapacity!$B$9*wind_Offshore[[#This Row],[wind_Offshore]]</f>
        <v>0</v>
      </c>
      <c r="H3564">
        <f>INDEX(results[Coal],MATCH($A3564,results[Time period],0),)</f>
        <v>0</v>
      </c>
      <c r="I3564">
        <f>INDEX(results[Diesel],MATCH($A3564,results[Time period],0),)</f>
        <v>0</v>
      </c>
      <c r="J3564">
        <f>d[[#This Row],[d]]</f>
        <v>28746</v>
      </c>
    </row>
    <row r="3565" spans="1:10" x14ac:dyDescent="0.3">
      <c r="A3565" t="s">
        <v>3570</v>
      </c>
      <c r="B3565">
        <f>INDEX(results[Nuclear],MATCH($A3565,results[Time period],0),)</f>
        <v>11170</v>
      </c>
      <c r="C3565">
        <f>INDEX(results[Hydro],MATCH($A3565,results[Time period],0),)</f>
        <v>500</v>
      </c>
      <c r="D3565">
        <f>INDEX(results[CCGT],MATCH($A3565,results[Time period],0),)</f>
        <v>16648.900000000001</v>
      </c>
      <c r="E3565">
        <f>InstalledCapacity!$B$7*pv[[#This Row],[pv]]</f>
        <v>1535.1</v>
      </c>
      <c r="F3565">
        <f>InstalledCapacity!$B$8*wind_Onshore[[#This Row],[wind_Onshore]]</f>
        <v>0</v>
      </c>
      <c r="G3565">
        <f>InstalledCapacity!$B$9*wind_Offshore[[#This Row],[wind_Offshore]]</f>
        <v>0</v>
      </c>
      <c r="H3565">
        <f>INDEX(results[Coal],MATCH($A3565,results[Time period],0),)</f>
        <v>0</v>
      </c>
      <c r="I3565">
        <f>INDEX(results[Diesel],MATCH($A3565,results[Time period],0),)</f>
        <v>0</v>
      </c>
      <c r="J3565">
        <f>d[[#This Row],[d]]</f>
        <v>29854</v>
      </c>
    </row>
    <row r="3566" spans="1:10" x14ac:dyDescent="0.3">
      <c r="A3566" t="s">
        <v>3571</v>
      </c>
      <c r="B3566">
        <f>INDEX(results[Nuclear],MATCH($A3566,results[Time period],0),)</f>
        <v>11170</v>
      </c>
      <c r="C3566">
        <f>INDEX(results[Hydro],MATCH($A3566,results[Time period],0),)</f>
        <v>500</v>
      </c>
      <c r="D3566">
        <f>INDEX(results[CCGT],MATCH($A3566,results[Time period],0),)</f>
        <v>15168.35</v>
      </c>
      <c r="E3566">
        <f>InstalledCapacity!$B$7*pv[[#This Row],[pv]]</f>
        <v>4087.65</v>
      </c>
      <c r="F3566">
        <f>InstalledCapacity!$B$8*wind_Onshore[[#This Row],[wind_Onshore]]</f>
        <v>0</v>
      </c>
      <c r="G3566">
        <f>InstalledCapacity!$B$9*wind_Offshore[[#This Row],[wind_Offshore]]</f>
        <v>0</v>
      </c>
      <c r="H3566">
        <f>INDEX(results[Coal],MATCH($A3566,results[Time period],0),)</f>
        <v>0</v>
      </c>
      <c r="I3566">
        <f>INDEX(results[Diesel],MATCH($A3566,results[Time period],0),)</f>
        <v>0</v>
      </c>
      <c r="J3566">
        <f>d[[#This Row],[d]]</f>
        <v>30926</v>
      </c>
    </row>
    <row r="3567" spans="1:10" x14ac:dyDescent="0.3">
      <c r="A3567" t="s">
        <v>3572</v>
      </c>
      <c r="B3567">
        <f>INDEX(results[Nuclear],MATCH($A3567,results[Time period],0),)</f>
        <v>11170</v>
      </c>
      <c r="C3567">
        <f>INDEX(results[Hydro],MATCH($A3567,results[Time period],0),)</f>
        <v>500</v>
      </c>
      <c r="D3567">
        <f>INDEX(results[CCGT],MATCH($A3567,results[Time period],0),)</f>
        <v>13446.3</v>
      </c>
      <c r="E3567">
        <f>InstalledCapacity!$B$7*pv[[#This Row],[pv]]</f>
        <v>6461.7</v>
      </c>
      <c r="F3567">
        <f>InstalledCapacity!$B$8*wind_Onshore[[#This Row],[wind_Onshore]]</f>
        <v>0</v>
      </c>
      <c r="G3567">
        <f>InstalledCapacity!$B$9*wind_Offshore[[#This Row],[wind_Offshore]]</f>
        <v>0</v>
      </c>
      <c r="H3567">
        <f>INDEX(results[Coal],MATCH($A3567,results[Time period],0),)</f>
        <v>0</v>
      </c>
      <c r="I3567">
        <f>INDEX(results[Diesel],MATCH($A3567,results[Time period],0),)</f>
        <v>0</v>
      </c>
      <c r="J3567">
        <f>d[[#This Row],[d]]</f>
        <v>31578</v>
      </c>
    </row>
    <row r="3568" spans="1:10" x14ac:dyDescent="0.3">
      <c r="A3568" t="s">
        <v>3573</v>
      </c>
      <c r="B3568">
        <f>INDEX(results[Nuclear],MATCH($A3568,results[Time period],0),)</f>
        <v>11170</v>
      </c>
      <c r="C3568">
        <f>INDEX(results[Hydro],MATCH($A3568,results[Time period],0),)</f>
        <v>500</v>
      </c>
      <c r="D3568">
        <f>INDEX(results[CCGT],MATCH($A3568,results[Time period],0),)</f>
        <v>11983.15</v>
      </c>
      <c r="E3568">
        <f>InstalledCapacity!$B$7*pv[[#This Row],[pv]]</f>
        <v>8228.85</v>
      </c>
      <c r="F3568">
        <f>InstalledCapacity!$B$8*wind_Onshore[[#This Row],[wind_Onshore]]</f>
        <v>0</v>
      </c>
      <c r="G3568">
        <f>InstalledCapacity!$B$9*wind_Offshore[[#This Row],[wind_Offshore]]</f>
        <v>0</v>
      </c>
      <c r="H3568">
        <f>INDEX(results[Coal],MATCH($A3568,results[Time period],0),)</f>
        <v>0</v>
      </c>
      <c r="I3568">
        <f>INDEX(results[Diesel],MATCH($A3568,results[Time period],0),)</f>
        <v>0</v>
      </c>
      <c r="J3568">
        <f>d[[#This Row],[d]]</f>
        <v>31882</v>
      </c>
    </row>
    <row r="3569" spans="1:10" x14ac:dyDescent="0.3">
      <c r="A3569" t="s">
        <v>3574</v>
      </c>
      <c r="B3569">
        <f>INDEX(results[Nuclear],MATCH($A3569,results[Time period],0),)</f>
        <v>11170</v>
      </c>
      <c r="C3569">
        <f>INDEX(results[Hydro],MATCH($A3569,results[Time period],0),)</f>
        <v>500</v>
      </c>
      <c r="D3569">
        <f>INDEX(results[CCGT],MATCH($A3569,results[Time period],0),)</f>
        <v>11183.6</v>
      </c>
      <c r="E3569">
        <f>InstalledCapacity!$B$7*pv[[#This Row],[pv]]</f>
        <v>8996.4</v>
      </c>
      <c r="F3569">
        <f>InstalledCapacity!$B$8*wind_Onshore[[#This Row],[wind_Onshore]]</f>
        <v>0</v>
      </c>
      <c r="G3569">
        <f>InstalledCapacity!$B$9*wind_Offshore[[#This Row],[wind_Offshore]]</f>
        <v>0</v>
      </c>
      <c r="H3569">
        <f>INDEX(results[Coal],MATCH($A3569,results[Time period],0),)</f>
        <v>0</v>
      </c>
      <c r="I3569">
        <f>INDEX(results[Diesel],MATCH($A3569,results[Time period],0),)</f>
        <v>0</v>
      </c>
      <c r="J3569">
        <f>d[[#This Row],[d]]</f>
        <v>31850</v>
      </c>
    </row>
    <row r="3570" spans="1:10" x14ac:dyDescent="0.3">
      <c r="A3570" t="s">
        <v>3575</v>
      </c>
      <c r="B3570">
        <f>INDEX(results[Nuclear],MATCH($A3570,results[Time period],0),)</f>
        <v>11170</v>
      </c>
      <c r="C3570">
        <f>INDEX(results[Hydro],MATCH($A3570,results[Time period],0),)</f>
        <v>500</v>
      </c>
      <c r="D3570">
        <f>INDEX(results[CCGT],MATCH($A3570,results[Time period],0),)</f>
        <v>10568.85</v>
      </c>
      <c r="E3570">
        <f>InstalledCapacity!$B$7*pv[[#This Row],[pv]]</f>
        <v>9264.15</v>
      </c>
      <c r="F3570">
        <f>InstalledCapacity!$B$8*wind_Onshore[[#This Row],[wind_Onshore]]</f>
        <v>0</v>
      </c>
      <c r="G3570">
        <f>InstalledCapacity!$B$9*wind_Offshore[[#This Row],[wind_Offshore]]</f>
        <v>0</v>
      </c>
      <c r="H3570">
        <f>INDEX(results[Coal],MATCH($A3570,results[Time period],0),)</f>
        <v>0</v>
      </c>
      <c r="I3570">
        <f>INDEX(results[Diesel],MATCH($A3570,results[Time period],0),)</f>
        <v>0</v>
      </c>
      <c r="J3570">
        <f>d[[#This Row],[d]]</f>
        <v>31503</v>
      </c>
    </row>
    <row r="3571" spans="1:10" x14ac:dyDescent="0.3">
      <c r="A3571" t="s">
        <v>3576</v>
      </c>
      <c r="B3571">
        <f>INDEX(results[Nuclear],MATCH($A3571,results[Time period],0),)</f>
        <v>11170</v>
      </c>
      <c r="C3571">
        <f>INDEX(results[Hydro],MATCH($A3571,results[Time period],0),)</f>
        <v>500</v>
      </c>
      <c r="D3571">
        <f>INDEX(results[CCGT],MATCH($A3571,results[Time period],0),)</f>
        <v>10436.700000000001</v>
      </c>
      <c r="E3571">
        <f>InstalledCapacity!$B$7*pv[[#This Row],[pv]]</f>
        <v>8889.2999999999993</v>
      </c>
      <c r="F3571">
        <f>InstalledCapacity!$B$8*wind_Onshore[[#This Row],[wind_Onshore]]</f>
        <v>0</v>
      </c>
      <c r="G3571">
        <f>InstalledCapacity!$B$9*wind_Offshore[[#This Row],[wind_Offshore]]</f>
        <v>0</v>
      </c>
      <c r="H3571">
        <f>INDEX(results[Coal],MATCH($A3571,results[Time period],0),)</f>
        <v>0</v>
      </c>
      <c r="I3571">
        <f>INDEX(results[Diesel],MATCH($A3571,results[Time period],0),)</f>
        <v>0</v>
      </c>
      <c r="J3571">
        <f>d[[#This Row],[d]]</f>
        <v>30996</v>
      </c>
    </row>
    <row r="3572" spans="1:10" x14ac:dyDescent="0.3">
      <c r="A3572" t="s">
        <v>3577</v>
      </c>
      <c r="B3572">
        <f>INDEX(results[Nuclear],MATCH($A3572,results[Time period],0),)</f>
        <v>11170</v>
      </c>
      <c r="C3572">
        <f>INDEX(results[Hydro],MATCH($A3572,results[Time period],0),)</f>
        <v>500</v>
      </c>
      <c r="D3572">
        <f>INDEX(results[CCGT],MATCH($A3572,results[Time period],0),)</f>
        <v>10805.25</v>
      </c>
      <c r="E3572">
        <f>InstalledCapacity!$B$7*pv[[#This Row],[pv]]</f>
        <v>7764.75</v>
      </c>
      <c r="F3572">
        <f>InstalledCapacity!$B$8*wind_Onshore[[#This Row],[wind_Onshore]]</f>
        <v>0</v>
      </c>
      <c r="G3572">
        <f>InstalledCapacity!$B$9*wind_Offshore[[#This Row],[wind_Offshore]]</f>
        <v>0</v>
      </c>
      <c r="H3572">
        <f>INDEX(results[Coal],MATCH($A3572,results[Time period],0),)</f>
        <v>0</v>
      </c>
      <c r="I3572">
        <f>INDEX(results[Diesel],MATCH($A3572,results[Time period],0),)</f>
        <v>0</v>
      </c>
      <c r="J3572">
        <f>d[[#This Row],[d]]</f>
        <v>30240</v>
      </c>
    </row>
    <row r="3573" spans="1:10" x14ac:dyDescent="0.3">
      <c r="A3573" t="s">
        <v>3578</v>
      </c>
      <c r="B3573">
        <f>INDEX(results[Nuclear],MATCH($A3573,results[Time period],0),)</f>
        <v>11170</v>
      </c>
      <c r="C3573">
        <f>INDEX(results[Hydro],MATCH($A3573,results[Time period],0),)</f>
        <v>500</v>
      </c>
      <c r="D3573">
        <f>INDEX(results[CCGT],MATCH($A3573,results[Time period],0),)</f>
        <v>12115.3</v>
      </c>
      <c r="E3573">
        <f>InstalledCapacity!$B$7*pv[[#This Row],[pv]]</f>
        <v>6104.7000000000007</v>
      </c>
      <c r="F3573">
        <f>InstalledCapacity!$B$8*wind_Onshore[[#This Row],[wind_Onshore]]</f>
        <v>0</v>
      </c>
      <c r="G3573">
        <f>InstalledCapacity!$B$9*wind_Offshore[[#This Row],[wind_Offshore]]</f>
        <v>0</v>
      </c>
      <c r="H3573">
        <f>INDEX(results[Coal],MATCH($A3573,results[Time period],0),)</f>
        <v>0</v>
      </c>
      <c r="I3573">
        <f>INDEX(results[Diesel],MATCH($A3573,results[Time period],0),)</f>
        <v>0</v>
      </c>
      <c r="J3573">
        <f>d[[#This Row],[d]]</f>
        <v>29890</v>
      </c>
    </row>
    <row r="3574" spans="1:10" x14ac:dyDescent="0.3">
      <c r="A3574" t="s">
        <v>3579</v>
      </c>
      <c r="B3574">
        <f>INDEX(results[Nuclear],MATCH($A3574,results[Time period],0),)</f>
        <v>11170</v>
      </c>
      <c r="C3574">
        <f>INDEX(results[Hydro],MATCH($A3574,results[Time period],0),)</f>
        <v>500</v>
      </c>
      <c r="D3574">
        <f>INDEX(results[CCGT],MATCH($A3574,results[Time period],0),)</f>
        <v>12759.15</v>
      </c>
      <c r="E3574">
        <f>InstalledCapacity!$B$7*pv[[#This Row],[pv]]</f>
        <v>4301.8499999999995</v>
      </c>
      <c r="F3574">
        <f>InstalledCapacity!$B$8*wind_Onshore[[#This Row],[wind_Onshore]]</f>
        <v>0</v>
      </c>
      <c r="G3574">
        <f>InstalledCapacity!$B$9*wind_Offshore[[#This Row],[wind_Offshore]]</f>
        <v>0</v>
      </c>
      <c r="H3574">
        <f>INDEX(results[Coal],MATCH($A3574,results[Time period],0),)</f>
        <v>0</v>
      </c>
      <c r="I3574">
        <f>INDEX(results[Diesel],MATCH($A3574,results[Time period],0),)</f>
        <v>0</v>
      </c>
      <c r="J3574">
        <f>d[[#This Row],[d]]</f>
        <v>28731</v>
      </c>
    </row>
    <row r="3575" spans="1:10" x14ac:dyDescent="0.3">
      <c r="A3575" t="s">
        <v>3580</v>
      </c>
      <c r="B3575">
        <f>INDEX(results[Nuclear],MATCH($A3575,results[Time period],0),)</f>
        <v>11170</v>
      </c>
      <c r="C3575">
        <f>INDEX(results[Hydro],MATCH($A3575,results[Time period],0),)</f>
        <v>500</v>
      </c>
      <c r="D3575">
        <f>INDEX(results[CCGT],MATCH($A3575,results[Time period],0),)</f>
        <v>12545.5</v>
      </c>
      <c r="E3575">
        <f>InstalledCapacity!$B$7*pv[[#This Row],[pv]]</f>
        <v>2320.5</v>
      </c>
      <c r="F3575">
        <f>InstalledCapacity!$B$8*wind_Onshore[[#This Row],[wind_Onshore]]</f>
        <v>0</v>
      </c>
      <c r="G3575">
        <f>InstalledCapacity!$B$9*wind_Offshore[[#This Row],[wind_Offshore]]</f>
        <v>0</v>
      </c>
      <c r="H3575">
        <f>INDEX(results[Coal],MATCH($A3575,results[Time period],0),)</f>
        <v>0</v>
      </c>
      <c r="I3575">
        <f>INDEX(results[Diesel],MATCH($A3575,results[Time period],0),)</f>
        <v>0</v>
      </c>
      <c r="J3575">
        <f>d[[#This Row],[d]]</f>
        <v>26536</v>
      </c>
    </row>
    <row r="3576" spans="1:10" x14ac:dyDescent="0.3">
      <c r="A3576" t="s">
        <v>3581</v>
      </c>
      <c r="B3576">
        <f>INDEX(results[Nuclear],MATCH($A3576,results[Time period],0),)</f>
        <v>11170</v>
      </c>
      <c r="C3576">
        <f>INDEX(results[Hydro],MATCH($A3576,results[Time period],0),)</f>
        <v>500</v>
      </c>
      <c r="D3576">
        <f>INDEX(results[CCGT],MATCH($A3576,results[Time period],0),)</f>
        <v>11449.9</v>
      </c>
      <c r="E3576">
        <f>InstalledCapacity!$B$7*pv[[#This Row],[pv]]</f>
        <v>1178.1000000000001</v>
      </c>
      <c r="F3576">
        <f>InstalledCapacity!$B$8*wind_Onshore[[#This Row],[wind_Onshore]]</f>
        <v>0</v>
      </c>
      <c r="G3576">
        <f>InstalledCapacity!$B$9*wind_Offshore[[#This Row],[wind_Offshore]]</f>
        <v>0</v>
      </c>
      <c r="H3576">
        <f>INDEX(results[Coal],MATCH($A3576,results[Time period],0),)</f>
        <v>0</v>
      </c>
      <c r="I3576">
        <f>INDEX(results[Diesel],MATCH($A3576,results[Time period],0),)</f>
        <v>0</v>
      </c>
      <c r="J3576">
        <f>d[[#This Row],[d]]</f>
        <v>24298</v>
      </c>
    </row>
    <row r="3577" spans="1:10" x14ac:dyDescent="0.3">
      <c r="A3577" t="s">
        <v>3582</v>
      </c>
      <c r="B3577">
        <f>INDEX(results[Nuclear],MATCH($A3577,results[Time period],0),)</f>
        <v>11170</v>
      </c>
      <c r="C3577">
        <f>INDEX(results[Hydro],MATCH($A3577,results[Time period],0),)</f>
        <v>500</v>
      </c>
      <c r="D3577">
        <f>INDEX(results[CCGT],MATCH($A3577,results[Time period],0),)</f>
        <v>10659.55</v>
      </c>
      <c r="E3577">
        <f>InstalledCapacity!$B$7*pv[[#This Row],[pv]]</f>
        <v>303.45000000000005</v>
      </c>
      <c r="F3577">
        <f>InstalledCapacity!$B$8*wind_Onshore[[#This Row],[wind_Onshore]]</f>
        <v>0</v>
      </c>
      <c r="G3577">
        <f>InstalledCapacity!$B$9*wind_Offshore[[#This Row],[wind_Offshore]]</f>
        <v>0</v>
      </c>
      <c r="H3577">
        <f>INDEX(results[Coal],MATCH($A3577,results[Time period],0),)</f>
        <v>0</v>
      </c>
      <c r="I3577">
        <f>INDEX(results[Diesel],MATCH($A3577,results[Time period],0),)</f>
        <v>0</v>
      </c>
      <c r="J3577">
        <f>d[[#This Row],[d]]</f>
        <v>22633</v>
      </c>
    </row>
    <row r="3578" spans="1:10" x14ac:dyDescent="0.3">
      <c r="A3578" t="s">
        <v>3583</v>
      </c>
      <c r="B3578">
        <f>INDEX(results[Nuclear],MATCH($A3578,results[Time period],0),)</f>
        <v>11170</v>
      </c>
      <c r="C3578">
        <f>INDEX(results[Hydro],MATCH($A3578,results[Time period],0),)</f>
        <v>500</v>
      </c>
      <c r="D3578">
        <f>INDEX(results[CCGT],MATCH($A3578,results[Time period],0),)</f>
        <v>9771</v>
      </c>
      <c r="E3578">
        <f>InstalledCapacity!$B$7*pv[[#This Row],[pv]]</f>
        <v>0</v>
      </c>
      <c r="F3578">
        <f>InstalledCapacity!$B$8*wind_Onshore[[#This Row],[wind_Onshore]]</f>
        <v>0</v>
      </c>
      <c r="G3578">
        <f>InstalledCapacity!$B$9*wind_Offshore[[#This Row],[wind_Offshore]]</f>
        <v>0</v>
      </c>
      <c r="H3578">
        <f>INDEX(results[Coal],MATCH($A3578,results[Time period],0),)</f>
        <v>0</v>
      </c>
      <c r="I3578">
        <f>INDEX(results[Diesel],MATCH($A3578,results[Time period],0),)</f>
        <v>0</v>
      </c>
      <c r="J3578">
        <f>d[[#This Row],[d]]</f>
        <v>21441</v>
      </c>
    </row>
    <row r="3579" spans="1:10" x14ac:dyDescent="0.3">
      <c r="A3579" t="s">
        <v>3584</v>
      </c>
      <c r="B3579">
        <f>INDEX(results[Nuclear],MATCH($A3579,results[Time period],0),)</f>
        <v>11170</v>
      </c>
      <c r="C3579">
        <f>INDEX(results[Hydro],MATCH($A3579,results[Time period],0),)</f>
        <v>500</v>
      </c>
      <c r="D3579">
        <f>INDEX(results[CCGT],MATCH($A3579,results[Time period],0),)</f>
        <v>9170</v>
      </c>
      <c r="E3579">
        <f>InstalledCapacity!$B$7*pv[[#This Row],[pv]]</f>
        <v>0</v>
      </c>
      <c r="F3579">
        <f>InstalledCapacity!$B$8*wind_Onshore[[#This Row],[wind_Onshore]]</f>
        <v>0</v>
      </c>
      <c r="G3579">
        <f>InstalledCapacity!$B$9*wind_Offshore[[#This Row],[wind_Offshore]]</f>
        <v>0</v>
      </c>
      <c r="H3579">
        <f>INDEX(results[Coal],MATCH($A3579,results[Time period],0),)</f>
        <v>0</v>
      </c>
      <c r="I3579">
        <f>INDEX(results[Diesel],MATCH($A3579,results[Time period],0),)</f>
        <v>0</v>
      </c>
      <c r="J3579">
        <f>d[[#This Row],[d]]</f>
        <v>20840</v>
      </c>
    </row>
    <row r="3580" spans="1:10" x14ac:dyDescent="0.3">
      <c r="A3580" t="s">
        <v>3585</v>
      </c>
      <c r="B3580">
        <f>INDEX(results[Nuclear],MATCH($A3580,results[Time period],0),)</f>
        <v>11170</v>
      </c>
      <c r="C3580">
        <f>INDEX(results[Hydro],MATCH($A3580,results[Time period],0),)</f>
        <v>500</v>
      </c>
      <c r="D3580">
        <f>INDEX(results[CCGT],MATCH($A3580,results[Time period],0),)</f>
        <v>8806</v>
      </c>
      <c r="E3580">
        <f>InstalledCapacity!$B$7*pv[[#This Row],[pv]]</f>
        <v>0</v>
      </c>
      <c r="F3580">
        <f>InstalledCapacity!$B$8*wind_Onshore[[#This Row],[wind_Onshore]]</f>
        <v>0</v>
      </c>
      <c r="G3580">
        <f>InstalledCapacity!$B$9*wind_Offshore[[#This Row],[wind_Offshore]]</f>
        <v>0</v>
      </c>
      <c r="H3580">
        <f>INDEX(results[Coal],MATCH($A3580,results[Time period],0),)</f>
        <v>0</v>
      </c>
      <c r="I3580">
        <f>INDEX(results[Diesel],MATCH($A3580,results[Time period],0),)</f>
        <v>0</v>
      </c>
      <c r="J3580">
        <f>d[[#This Row],[d]]</f>
        <v>20476</v>
      </c>
    </row>
    <row r="3581" spans="1:10" x14ac:dyDescent="0.3">
      <c r="A3581" t="s">
        <v>3586</v>
      </c>
      <c r="B3581">
        <f>INDEX(results[Nuclear],MATCH($A3581,results[Time period],0),)</f>
        <v>11170</v>
      </c>
      <c r="C3581">
        <f>INDEX(results[Hydro],MATCH($A3581,results[Time period],0),)</f>
        <v>500</v>
      </c>
      <c r="D3581">
        <f>INDEX(results[CCGT],MATCH($A3581,results[Time period],0),)</f>
        <v>9036</v>
      </c>
      <c r="E3581">
        <f>InstalledCapacity!$B$7*pv[[#This Row],[pv]]</f>
        <v>0</v>
      </c>
      <c r="F3581">
        <f>InstalledCapacity!$B$8*wind_Onshore[[#This Row],[wind_Onshore]]</f>
        <v>0</v>
      </c>
      <c r="G3581">
        <f>InstalledCapacity!$B$9*wind_Offshore[[#This Row],[wind_Offshore]]</f>
        <v>0</v>
      </c>
      <c r="H3581">
        <f>INDEX(results[Coal],MATCH($A3581,results[Time period],0),)</f>
        <v>0</v>
      </c>
      <c r="I3581">
        <f>INDEX(results[Diesel],MATCH($A3581,results[Time period],0),)</f>
        <v>0</v>
      </c>
      <c r="J3581">
        <f>d[[#This Row],[d]]</f>
        <v>20706</v>
      </c>
    </row>
    <row r="3582" spans="1:10" x14ac:dyDescent="0.3">
      <c r="A3582" t="s">
        <v>3587</v>
      </c>
      <c r="B3582">
        <f>INDEX(results[Nuclear],MATCH($A3582,results[Time period],0),)</f>
        <v>11170</v>
      </c>
      <c r="C3582">
        <f>INDEX(results[Hydro],MATCH($A3582,results[Time period],0),)</f>
        <v>500</v>
      </c>
      <c r="D3582">
        <f>INDEX(results[CCGT],MATCH($A3582,results[Time period],0),)</f>
        <v>10019</v>
      </c>
      <c r="E3582">
        <f>InstalledCapacity!$B$7*pv[[#This Row],[pv]]</f>
        <v>0</v>
      </c>
      <c r="F3582">
        <f>InstalledCapacity!$B$8*wind_Onshore[[#This Row],[wind_Onshore]]</f>
        <v>0</v>
      </c>
      <c r="G3582">
        <f>InstalledCapacity!$B$9*wind_Offshore[[#This Row],[wind_Offshore]]</f>
        <v>0</v>
      </c>
      <c r="H3582">
        <f>INDEX(results[Coal],MATCH($A3582,results[Time period],0),)</f>
        <v>0</v>
      </c>
      <c r="I3582">
        <f>INDEX(results[Diesel],MATCH($A3582,results[Time period],0),)</f>
        <v>0</v>
      </c>
      <c r="J3582">
        <f>d[[#This Row],[d]]</f>
        <v>21689</v>
      </c>
    </row>
    <row r="3583" spans="1:10" x14ac:dyDescent="0.3">
      <c r="A3583" t="s">
        <v>3588</v>
      </c>
      <c r="B3583">
        <f>INDEX(results[Nuclear],MATCH($A3583,results[Time period],0),)</f>
        <v>11170</v>
      </c>
      <c r="C3583">
        <f>INDEX(results[Hydro],MATCH($A3583,results[Time period],0),)</f>
        <v>500</v>
      </c>
      <c r="D3583">
        <f>INDEX(results[CCGT],MATCH($A3583,results[Time period],0),)</f>
        <v>12034</v>
      </c>
      <c r="E3583">
        <f>InstalledCapacity!$B$7*pv[[#This Row],[pv]]</f>
        <v>0</v>
      </c>
      <c r="F3583">
        <f>InstalledCapacity!$B$8*wind_Onshore[[#This Row],[wind_Onshore]]</f>
        <v>0</v>
      </c>
      <c r="G3583">
        <f>InstalledCapacity!$B$9*wind_Offshore[[#This Row],[wind_Offshore]]</f>
        <v>0</v>
      </c>
      <c r="H3583">
        <f>INDEX(results[Coal],MATCH($A3583,results[Time period],0),)</f>
        <v>0</v>
      </c>
      <c r="I3583">
        <f>INDEX(results[Diesel],MATCH($A3583,results[Time period],0),)</f>
        <v>0</v>
      </c>
      <c r="J3583">
        <f>d[[#This Row],[d]]</f>
        <v>23704</v>
      </c>
    </row>
    <row r="3584" spans="1:10" x14ac:dyDescent="0.3">
      <c r="A3584" t="s">
        <v>3589</v>
      </c>
      <c r="B3584">
        <f>INDEX(results[Nuclear],MATCH($A3584,results[Time period],0),)</f>
        <v>11170</v>
      </c>
      <c r="C3584">
        <f>INDEX(results[Hydro],MATCH($A3584,results[Time period],0),)</f>
        <v>500</v>
      </c>
      <c r="D3584">
        <f>INDEX(results[CCGT],MATCH($A3584,results[Time period],0),)</f>
        <v>13259</v>
      </c>
      <c r="E3584">
        <f>InstalledCapacity!$B$7*pv[[#This Row],[pv]]</f>
        <v>0</v>
      </c>
      <c r="F3584">
        <f>InstalledCapacity!$B$8*wind_Onshore[[#This Row],[wind_Onshore]]</f>
        <v>0</v>
      </c>
      <c r="G3584">
        <f>InstalledCapacity!$B$9*wind_Offshore[[#This Row],[wind_Offshore]]</f>
        <v>0</v>
      </c>
      <c r="H3584">
        <f>INDEX(results[Coal],MATCH($A3584,results[Time period],0),)</f>
        <v>0</v>
      </c>
      <c r="I3584">
        <f>INDEX(results[Diesel],MATCH($A3584,results[Time period],0),)</f>
        <v>0</v>
      </c>
      <c r="J3584">
        <f>d[[#This Row],[d]]</f>
        <v>24929</v>
      </c>
    </row>
    <row r="3585" spans="1:10" x14ac:dyDescent="0.3">
      <c r="A3585" t="s">
        <v>3590</v>
      </c>
      <c r="B3585">
        <f>INDEX(results[Nuclear],MATCH($A3585,results[Time period],0),)</f>
        <v>11170</v>
      </c>
      <c r="C3585">
        <f>INDEX(results[Hydro],MATCH($A3585,results[Time period],0),)</f>
        <v>500</v>
      </c>
      <c r="D3585">
        <f>INDEX(results[CCGT],MATCH($A3585,results[Time period],0),)</f>
        <v>14083</v>
      </c>
      <c r="E3585">
        <f>InstalledCapacity!$B$7*pv[[#This Row],[pv]]</f>
        <v>0</v>
      </c>
      <c r="F3585">
        <f>InstalledCapacity!$B$8*wind_Onshore[[#This Row],[wind_Onshore]]</f>
        <v>0</v>
      </c>
      <c r="G3585">
        <f>InstalledCapacity!$B$9*wind_Offshore[[#This Row],[wind_Offshore]]</f>
        <v>0</v>
      </c>
      <c r="H3585">
        <f>INDEX(results[Coal],MATCH($A3585,results[Time period],0),)</f>
        <v>0</v>
      </c>
      <c r="I3585">
        <f>INDEX(results[Diesel],MATCH($A3585,results[Time period],0),)</f>
        <v>0</v>
      </c>
      <c r="J3585">
        <f>d[[#This Row],[d]]</f>
        <v>25753</v>
      </c>
    </row>
    <row r="3586" spans="1:10" x14ac:dyDescent="0.3">
      <c r="A3586" t="s">
        <v>3591</v>
      </c>
      <c r="B3586">
        <f>INDEX(results[Nuclear],MATCH($A3586,results[Time period],0),)</f>
        <v>11170</v>
      </c>
      <c r="C3586">
        <f>INDEX(results[Hydro],MATCH($A3586,results[Time period],0),)</f>
        <v>500</v>
      </c>
      <c r="D3586">
        <f>INDEX(results[CCGT],MATCH($A3586,results[Time period],0),)</f>
        <v>15060</v>
      </c>
      <c r="E3586">
        <f>InstalledCapacity!$B$7*pv[[#This Row],[pv]]</f>
        <v>0</v>
      </c>
      <c r="F3586">
        <f>InstalledCapacity!$B$8*wind_Onshore[[#This Row],[wind_Onshore]]</f>
        <v>0</v>
      </c>
      <c r="G3586">
        <f>InstalledCapacity!$B$9*wind_Offshore[[#This Row],[wind_Offshore]]</f>
        <v>0</v>
      </c>
      <c r="H3586">
        <f>INDEX(results[Coal],MATCH($A3586,results[Time period],0),)</f>
        <v>0</v>
      </c>
      <c r="I3586">
        <f>INDEX(results[Diesel],MATCH($A3586,results[Time period],0),)</f>
        <v>0</v>
      </c>
      <c r="J3586">
        <f>d[[#This Row],[d]]</f>
        <v>26730</v>
      </c>
    </row>
    <row r="3587" spans="1:10" x14ac:dyDescent="0.3">
      <c r="A3587" t="s">
        <v>3592</v>
      </c>
      <c r="B3587">
        <f>INDEX(results[Nuclear],MATCH($A3587,results[Time period],0),)</f>
        <v>11170</v>
      </c>
      <c r="C3587">
        <f>INDEX(results[Hydro],MATCH($A3587,results[Time period],0),)</f>
        <v>500</v>
      </c>
      <c r="D3587">
        <f>INDEX(results[CCGT],MATCH($A3587,results[Time period],0),)</f>
        <v>16251</v>
      </c>
      <c r="E3587">
        <f>InstalledCapacity!$B$7*pv[[#This Row],[pv]]</f>
        <v>0</v>
      </c>
      <c r="F3587">
        <f>InstalledCapacity!$B$8*wind_Onshore[[#This Row],[wind_Onshore]]</f>
        <v>0</v>
      </c>
      <c r="G3587">
        <f>InstalledCapacity!$B$9*wind_Offshore[[#This Row],[wind_Offshore]]</f>
        <v>0</v>
      </c>
      <c r="H3587">
        <f>INDEX(results[Coal],MATCH($A3587,results[Time period],0),)</f>
        <v>0</v>
      </c>
      <c r="I3587">
        <f>INDEX(results[Diesel],MATCH($A3587,results[Time period],0),)</f>
        <v>0</v>
      </c>
      <c r="J3587">
        <f>d[[#This Row],[d]]</f>
        <v>27921</v>
      </c>
    </row>
    <row r="3588" spans="1:10" x14ac:dyDescent="0.3">
      <c r="A3588" t="s">
        <v>3593</v>
      </c>
      <c r="B3588">
        <f>INDEX(results[Nuclear],MATCH($A3588,results[Time period],0),)</f>
        <v>11170</v>
      </c>
      <c r="C3588">
        <f>INDEX(results[Hydro],MATCH($A3588,results[Time period],0),)</f>
        <v>500</v>
      </c>
      <c r="D3588">
        <f>INDEX(results[CCGT],MATCH($A3588,results[Time period],0),)</f>
        <v>17658.150000000001</v>
      </c>
      <c r="E3588">
        <f>InstalledCapacity!$B$7*pv[[#This Row],[pv]]</f>
        <v>17.850000000000001</v>
      </c>
      <c r="F3588">
        <f>InstalledCapacity!$B$8*wind_Onshore[[#This Row],[wind_Onshore]]</f>
        <v>0</v>
      </c>
      <c r="G3588">
        <f>InstalledCapacity!$B$9*wind_Offshore[[#This Row],[wind_Offshore]]</f>
        <v>0</v>
      </c>
      <c r="H3588">
        <f>INDEX(results[Coal],MATCH($A3588,results[Time period],0),)</f>
        <v>0</v>
      </c>
      <c r="I3588">
        <f>INDEX(results[Diesel],MATCH($A3588,results[Time period],0),)</f>
        <v>0</v>
      </c>
      <c r="J3588">
        <f>d[[#This Row],[d]]</f>
        <v>29346</v>
      </c>
    </row>
    <row r="3589" spans="1:10" x14ac:dyDescent="0.3">
      <c r="A3589" t="s">
        <v>3594</v>
      </c>
      <c r="B3589">
        <f>INDEX(results[Nuclear],MATCH($A3589,results[Time period],0),)</f>
        <v>11170</v>
      </c>
      <c r="C3589">
        <f>INDEX(results[Hydro],MATCH($A3589,results[Time period],0),)</f>
        <v>500</v>
      </c>
      <c r="D3589">
        <f>INDEX(results[CCGT],MATCH($A3589,results[Time period],0),)</f>
        <v>18122.599999999999</v>
      </c>
      <c r="E3589">
        <f>InstalledCapacity!$B$7*pv[[#This Row],[pv]]</f>
        <v>785.4</v>
      </c>
      <c r="F3589">
        <f>InstalledCapacity!$B$8*wind_Onshore[[#This Row],[wind_Onshore]]</f>
        <v>0</v>
      </c>
      <c r="G3589">
        <f>InstalledCapacity!$B$9*wind_Offshore[[#This Row],[wind_Offshore]]</f>
        <v>0</v>
      </c>
      <c r="H3589">
        <f>INDEX(results[Coal],MATCH($A3589,results[Time period],0),)</f>
        <v>0</v>
      </c>
      <c r="I3589">
        <f>INDEX(results[Diesel],MATCH($A3589,results[Time period],0),)</f>
        <v>0</v>
      </c>
      <c r="J3589">
        <f>d[[#This Row],[d]]</f>
        <v>30578</v>
      </c>
    </row>
    <row r="3590" spans="1:10" x14ac:dyDescent="0.3">
      <c r="A3590" t="s">
        <v>3595</v>
      </c>
      <c r="B3590">
        <f>INDEX(results[Nuclear],MATCH($A3590,results[Time period],0),)</f>
        <v>11170</v>
      </c>
      <c r="C3590">
        <f>INDEX(results[Hydro],MATCH($A3590,results[Time period],0),)</f>
        <v>500</v>
      </c>
      <c r="D3590">
        <f>INDEX(results[CCGT],MATCH($A3590,results[Time period],0),)</f>
        <v>17660.45</v>
      </c>
      <c r="E3590">
        <f>InstalledCapacity!$B$7*pv[[#This Row],[pv]]</f>
        <v>2552.5499999999997</v>
      </c>
      <c r="F3590">
        <f>InstalledCapacity!$B$8*wind_Onshore[[#This Row],[wind_Onshore]]</f>
        <v>0</v>
      </c>
      <c r="G3590">
        <f>InstalledCapacity!$B$9*wind_Offshore[[#This Row],[wind_Offshore]]</f>
        <v>0</v>
      </c>
      <c r="H3590">
        <f>INDEX(results[Coal],MATCH($A3590,results[Time period],0),)</f>
        <v>0</v>
      </c>
      <c r="I3590">
        <f>INDEX(results[Diesel],MATCH($A3590,results[Time period],0),)</f>
        <v>0</v>
      </c>
      <c r="J3590">
        <f>d[[#This Row],[d]]</f>
        <v>31883</v>
      </c>
    </row>
    <row r="3591" spans="1:10" x14ac:dyDescent="0.3">
      <c r="A3591" t="s">
        <v>3596</v>
      </c>
      <c r="B3591">
        <f>INDEX(results[Nuclear],MATCH($A3591,results[Time period],0),)</f>
        <v>11170</v>
      </c>
      <c r="C3591">
        <f>INDEX(results[Hydro],MATCH($A3591,results[Time period],0),)</f>
        <v>500</v>
      </c>
      <c r="D3591">
        <f>INDEX(results[CCGT],MATCH($A3591,results[Time period],0),)</f>
        <v>16281.65</v>
      </c>
      <c r="E3591">
        <f>InstalledCapacity!$B$7*pv[[#This Row],[pv]]</f>
        <v>4837.3500000000004</v>
      </c>
      <c r="F3591">
        <f>InstalledCapacity!$B$8*wind_Onshore[[#This Row],[wind_Onshore]]</f>
        <v>0</v>
      </c>
      <c r="G3591">
        <f>InstalledCapacity!$B$9*wind_Offshore[[#This Row],[wind_Offshore]]</f>
        <v>0</v>
      </c>
      <c r="H3591">
        <f>INDEX(results[Coal],MATCH($A3591,results[Time period],0),)</f>
        <v>0</v>
      </c>
      <c r="I3591">
        <f>INDEX(results[Diesel],MATCH($A3591,results[Time period],0),)</f>
        <v>0</v>
      </c>
      <c r="J3591">
        <f>d[[#This Row],[d]]</f>
        <v>32789</v>
      </c>
    </row>
    <row r="3592" spans="1:10" x14ac:dyDescent="0.3">
      <c r="A3592" t="s">
        <v>3597</v>
      </c>
      <c r="B3592">
        <f>INDEX(results[Nuclear],MATCH($A3592,results[Time period],0),)</f>
        <v>11170</v>
      </c>
      <c r="C3592">
        <f>INDEX(results[Hydro],MATCH($A3592,results[Time period],0),)</f>
        <v>500</v>
      </c>
      <c r="D3592">
        <f>INDEX(results[CCGT],MATCH($A3592,results[Time period],0),)</f>
        <v>15232.6</v>
      </c>
      <c r="E3592">
        <f>InstalledCapacity!$B$7*pv[[#This Row],[pv]]</f>
        <v>6497.4</v>
      </c>
      <c r="F3592">
        <f>InstalledCapacity!$B$8*wind_Onshore[[#This Row],[wind_Onshore]]</f>
        <v>0</v>
      </c>
      <c r="G3592">
        <f>InstalledCapacity!$B$9*wind_Offshore[[#This Row],[wind_Offshore]]</f>
        <v>0</v>
      </c>
      <c r="H3592">
        <f>INDEX(results[Coal],MATCH($A3592,results[Time period],0),)</f>
        <v>0</v>
      </c>
      <c r="I3592">
        <f>INDEX(results[Diesel],MATCH($A3592,results[Time period],0),)</f>
        <v>0</v>
      </c>
      <c r="J3592">
        <f>d[[#This Row],[d]]</f>
        <v>33400</v>
      </c>
    </row>
    <row r="3593" spans="1:10" x14ac:dyDescent="0.3">
      <c r="A3593" t="s">
        <v>3598</v>
      </c>
      <c r="B3593">
        <f>INDEX(results[Nuclear],MATCH($A3593,results[Time period],0),)</f>
        <v>11170</v>
      </c>
      <c r="C3593">
        <f>INDEX(results[Hydro],MATCH($A3593,results[Time period],0),)</f>
        <v>500</v>
      </c>
      <c r="D3593">
        <f>INDEX(results[CCGT],MATCH($A3593,results[Time period],0),)</f>
        <v>14512.75</v>
      </c>
      <c r="E3593">
        <f>InstalledCapacity!$B$7*pv[[#This Row],[pv]]</f>
        <v>7586.25</v>
      </c>
      <c r="F3593">
        <f>InstalledCapacity!$B$8*wind_Onshore[[#This Row],[wind_Onshore]]</f>
        <v>0</v>
      </c>
      <c r="G3593">
        <f>InstalledCapacity!$B$9*wind_Offshore[[#This Row],[wind_Offshore]]</f>
        <v>0</v>
      </c>
      <c r="H3593">
        <f>INDEX(results[Coal],MATCH($A3593,results[Time period],0),)</f>
        <v>0</v>
      </c>
      <c r="I3593">
        <f>INDEX(results[Diesel],MATCH($A3593,results[Time period],0),)</f>
        <v>0</v>
      </c>
      <c r="J3593">
        <f>d[[#This Row],[d]]</f>
        <v>33769</v>
      </c>
    </row>
    <row r="3594" spans="1:10" x14ac:dyDescent="0.3">
      <c r="A3594" t="s">
        <v>3599</v>
      </c>
      <c r="B3594">
        <f>INDEX(results[Nuclear],MATCH($A3594,results[Time period],0),)</f>
        <v>11170</v>
      </c>
      <c r="C3594">
        <f>INDEX(results[Hydro],MATCH($A3594,results[Time period],0),)</f>
        <v>500</v>
      </c>
      <c r="D3594">
        <f>INDEX(results[CCGT],MATCH($A3594,results[Time period],0),)</f>
        <v>14222.45</v>
      </c>
      <c r="E3594">
        <f>InstalledCapacity!$B$7*pv[[#This Row],[pv]]</f>
        <v>7907.55</v>
      </c>
      <c r="F3594">
        <f>InstalledCapacity!$B$8*wind_Onshore[[#This Row],[wind_Onshore]]</f>
        <v>0</v>
      </c>
      <c r="G3594">
        <f>InstalledCapacity!$B$9*wind_Offshore[[#This Row],[wind_Offshore]]</f>
        <v>0</v>
      </c>
      <c r="H3594">
        <f>INDEX(results[Coal],MATCH($A3594,results[Time period],0),)</f>
        <v>0</v>
      </c>
      <c r="I3594">
        <f>INDEX(results[Diesel],MATCH($A3594,results[Time period],0),)</f>
        <v>0</v>
      </c>
      <c r="J3594">
        <f>d[[#This Row],[d]]</f>
        <v>33800</v>
      </c>
    </row>
    <row r="3595" spans="1:10" x14ac:dyDescent="0.3">
      <c r="A3595" t="s">
        <v>3600</v>
      </c>
      <c r="B3595">
        <f>INDEX(results[Nuclear],MATCH($A3595,results[Time period],0),)</f>
        <v>11170</v>
      </c>
      <c r="C3595">
        <f>INDEX(results[Hydro],MATCH($A3595,results[Time period],0),)</f>
        <v>500</v>
      </c>
      <c r="D3595">
        <f>INDEX(results[CCGT],MATCH($A3595,results[Time period],0),)</f>
        <v>13673.25</v>
      </c>
      <c r="E3595">
        <f>InstalledCapacity!$B$7*pv[[#This Row],[pv]]</f>
        <v>7764.75</v>
      </c>
      <c r="F3595">
        <f>InstalledCapacity!$B$8*wind_Onshore[[#This Row],[wind_Onshore]]</f>
        <v>0</v>
      </c>
      <c r="G3595">
        <f>InstalledCapacity!$B$9*wind_Offshore[[#This Row],[wind_Offshore]]</f>
        <v>0</v>
      </c>
      <c r="H3595">
        <f>INDEX(results[Coal],MATCH($A3595,results[Time period],0),)</f>
        <v>0</v>
      </c>
      <c r="I3595">
        <f>INDEX(results[Diesel],MATCH($A3595,results[Time period],0),)</f>
        <v>0</v>
      </c>
      <c r="J3595">
        <f>d[[#This Row],[d]]</f>
        <v>33108</v>
      </c>
    </row>
    <row r="3596" spans="1:10" x14ac:dyDescent="0.3">
      <c r="A3596" t="s">
        <v>3601</v>
      </c>
      <c r="B3596">
        <f>INDEX(results[Nuclear],MATCH($A3596,results[Time period],0),)</f>
        <v>11170</v>
      </c>
      <c r="C3596">
        <f>INDEX(results[Hydro],MATCH($A3596,results[Time period],0),)</f>
        <v>500</v>
      </c>
      <c r="D3596">
        <f>INDEX(results[CCGT],MATCH($A3596,results[Time period],0),)</f>
        <v>13140.6</v>
      </c>
      <c r="E3596">
        <f>InstalledCapacity!$B$7*pv[[#This Row],[pv]]</f>
        <v>7211.4000000000005</v>
      </c>
      <c r="F3596">
        <f>InstalledCapacity!$B$8*wind_Onshore[[#This Row],[wind_Onshore]]</f>
        <v>0</v>
      </c>
      <c r="G3596">
        <f>InstalledCapacity!$B$9*wind_Offshore[[#This Row],[wind_Offshore]]</f>
        <v>0</v>
      </c>
      <c r="H3596">
        <f>INDEX(results[Coal],MATCH($A3596,results[Time period],0),)</f>
        <v>0</v>
      </c>
      <c r="I3596">
        <f>INDEX(results[Diesel],MATCH($A3596,results[Time period],0),)</f>
        <v>0</v>
      </c>
      <c r="J3596">
        <f>d[[#This Row],[d]]</f>
        <v>32022</v>
      </c>
    </row>
    <row r="3597" spans="1:10" x14ac:dyDescent="0.3">
      <c r="A3597" t="s">
        <v>3602</v>
      </c>
      <c r="B3597">
        <f>INDEX(results[Nuclear],MATCH($A3597,results[Time period],0),)</f>
        <v>11170</v>
      </c>
      <c r="C3597">
        <f>INDEX(results[Hydro],MATCH($A3597,results[Time period],0),)</f>
        <v>500</v>
      </c>
      <c r="D3597">
        <f>INDEX(results[CCGT],MATCH($A3597,results[Time period],0),)</f>
        <v>13003.05</v>
      </c>
      <c r="E3597">
        <f>InstalledCapacity!$B$7*pv[[#This Row],[pv]]</f>
        <v>6550.95</v>
      </c>
      <c r="F3597">
        <f>InstalledCapacity!$B$8*wind_Onshore[[#This Row],[wind_Onshore]]</f>
        <v>0</v>
      </c>
      <c r="G3597">
        <f>InstalledCapacity!$B$9*wind_Offshore[[#This Row],[wind_Offshore]]</f>
        <v>0</v>
      </c>
      <c r="H3597">
        <f>INDEX(results[Coal],MATCH($A3597,results[Time period],0),)</f>
        <v>0</v>
      </c>
      <c r="I3597">
        <f>INDEX(results[Diesel],MATCH($A3597,results[Time period],0),)</f>
        <v>0</v>
      </c>
      <c r="J3597">
        <f>d[[#This Row],[d]]</f>
        <v>31224</v>
      </c>
    </row>
    <row r="3598" spans="1:10" x14ac:dyDescent="0.3">
      <c r="A3598" t="s">
        <v>3603</v>
      </c>
      <c r="B3598">
        <f>INDEX(results[Nuclear],MATCH($A3598,results[Time period],0),)</f>
        <v>11170</v>
      </c>
      <c r="C3598">
        <f>INDEX(results[Hydro],MATCH($A3598,results[Time period],0),)</f>
        <v>500</v>
      </c>
      <c r="D3598">
        <f>INDEX(results[CCGT],MATCH($A3598,results[Time period],0),)</f>
        <v>13356.9</v>
      </c>
      <c r="E3598">
        <f>InstalledCapacity!$B$7*pv[[#This Row],[pv]]</f>
        <v>5105.0999999999995</v>
      </c>
      <c r="F3598">
        <f>InstalledCapacity!$B$8*wind_Onshore[[#This Row],[wind_Onshore]]</f>
        <v>0</v>
      </c>
      <c r="G3598">
        <f>InstalledCapacity!$B$9*wind_Offshore[[#This Row],[wind_Offshore]]</f>
        <v>0</v>
      </c>
      <c r="H3598">
        <f>INDEX(results[Coal],MATCH($A3598,results[Time period],0),)</f>
        <v>0</v>
      </c>
      <c r="I3598">
        <f>INDEX(results[Diesel],MATCH($A3598,results[Time period],0),)</f>
        <v>0</v>
      </c>
      <c r="J3598">
        <f>d[[#This Row],[d]]</f>
        <v>30132</v>
      </c>
    </row>
    <row r="3599" spans="1:10" x14ac:dyDescent="0.3">
      <c r="A3599" t="s">
        <v>3604</v>
      </c>
      <c r="B3599">
        <f>INDEX(results[Nuclear],MATCH($A3599,results[Time period],0),)</f>
        <v>11170</v>
      </c>
      <c r="C3599">
        <f>INDEX(results[Hydro],MATCH($A3599,results[Time period],0),)</f>
        <v>500</v>
      </c>
      <c r="D3599">
        <f>INDEX(results[CCGT],MATCH($A3599,results[Time period],0),)</f>
        <v>12815</v>
      </c>
      <c r="E3599">
        <f>InstalledCapacity!$B$7*pv[[#This Row],[pv]]</f>
        <v>3213</v>
      </c>
      <c r="F3599">
        <f>InstalledCapacity!$B$8*wind_Onshore[[#This Row],[wind_Onshore]]</f>
        <v>0</v>
      </c>
      <c r="G3599">
        <f>InstalledCapacity!$B$9*wind_Offshore[[#This Row],[wind_Offshore]]</f>
        <v>0</v>
      </c>
      <c r="H3599">
        <f>INDEX(results[Coal],MATCH($A3599,results[Time period],0),)</f>
        <v>0</v>
      </c>
      <c r="I3599">
        <f>INDEX(results[Diesel],MATCH($A3599,results[Time period],0),)</f>
        <v>0</v>
      </c>
      <c r="J3599">
        <f>d[[#This Row],[d]]</f>
        <v>27698</v>
      </c>
    </row>
    <row r="3600" spans="1:10" x14ac:dyDescent="0.3">
      <c r="A3600" t="s">
        <v>3605</v>
      </c>
      <c r="B3600">
        <f>INDEX(results[Nuclear],MATCH($A3600,results[Time period],0),)</f>
        <v>11170</v>
      </c>
      <c r="C3600">
        <f>INDEX(results[Hydro],MATCH($A3600,results[Time period],0),)</f>
        <v>500</v>
      </c>
      <c r="D3600">
        <f>INDEX(results[CCGT],MATCH($A3600,results[Time period],0),)</f>
        <v>11843.35</v>
      </c>
      <c r="E3600">
        <f>InstalledCapacity!$B$7*pv[[#This Row],[pv]]</f>
        <v>1588.6499999999999</v>
      </c>
      <c r="F3600">
        <f>InstalledCapacity!$B$8*wind_Onshore[[#This Row],[wind_Onshore]]</f>
        <v>0</v>
      </c>
      <c r="G3600">
        <f>InstalledCapacity!$B$9*wind_Offshore[[#This Row],[wind_Offshore]]</f>
        <v>0</v>
      </c>
      <c r="H3600">
        <f>INDEX(results[Coal],MATCH($A3600,results[Time period],0),)</f>
        <v>0</v>
      </c>
      <c r="I3600">
        <f>INDEX(results[Diesel],MATCH($A3600,results[Time period],0),)</f>
        <v>0</v>
      </c>
      <c r="J3600">
        <f>d[[#This Row],[d]]</f>
        <v>25102</v>
      </c>
    </row>
    <row r="3601" spans="1:10" x14ac:dyDescent="0.3">
      <c r="A3601" t="s">
        <v>3606</v>
      </c>
      <c r="B3601">
        <f>INDEX(results[Nuclear],MATCH($A3601,results[Time period],0),)</f>
        <v>11170</v>
      </c>
      <c r="C3601">
        <f>INDEX(results[Hydro],MATCH($A3601,results[Time period],0),)</f>
        <v>500</v>
      </c>
      <c r="D3601">
        <f>INDEX(results[CCGT],MATCH($A3601,results[Time period],0),)</f>
        <v>11005.75</v>
      </c>
      <c r="E3601">
        <f>InstalledCapacity!$B$7*pv[[#This Row],[pv]]</f>
        <v>446.25</v>
      </c>
      <c r="F3601">
        <f>InstalledCapacity!$B$8*wind_Onshore[[#This Row],[wind_Onshore]]</f>
        <v>0</v>
      </c>
      <c r="G3601">
        <f>InstalledCapacity!$B$9*wind_Offshore[[#This Row],[wind_Offshore]]</f>
        <v>0</v>
      </c>
      <c r="H3601">
        <f>INDEX(results[Coal],MATCH($A3601,results[Time period],0),)</f>
        <v>0</v>
      </c>
      <c r="I3601">
        <f>INDEX(results[Diesel],MATCH($A3601,results[Time period],0),)</f>
        <v>0</v>
      </c>
      <c r="J3601">
        <f>d[[#This Row],[d]]</f>
        <v>23122</v>
      </c>
    </row>
    <row r="3602" spans="1:10" x14ac:dyDescent="0.3">
      <c r="A3602" t="s">
        <v>3607</v>
      </c>
      <c r="B3602">
        <f>INDEX(results[Nuclear],MATCH($A3602,results[Time period],0),)</f>
        <v>11170</v>
      </c>
      <c r="C3602">
        <f>INDEX(results[Hydro],MATCH($A3602,results[Time period],0),)</f>
        <v>500</v>
      </c>
      <c r="D3602">
        <f>INDEX(results[CCGT],MATCH($A3602,results[Time period],0),)</f>
        <v>10260</v>
      </c>
      <c r="E3602">
        <f>InstalledCapacity!$B$7*pv[[#This Row],[pv]]</f>
        <v>0</v>
      </c>
      <c r="F3602">
        <f>InstalledCapacity!$B$8*wind_Onshore[[#This Row],[wind_Onshore]]</f>
        <v>0</v>
      </c>
      <c r="G3602">
        <f>InstalledCapacity!$B$9*wind_Offshore[[#This Row],[wind_Offshore]]</f>
        <v>0</v>
      </c>
      <c r="H3602">
        <f>INDEX(results[Coal],MATCH($A3602,results[Time period],0),)</f>
        <v>0</v>
      </c>
      <c r="I3602">
        <f>INDEX(results[Diesel],MATCH($A3602,results[Time period],0),)</f>
        <v>0</v>
      </c>
      <c r="J3602">
        <f>d[[#This Row],[d]]</f>
        <v>21930</v>
      </c>
    </row>
    <row r="3603" spans="1:10" x14ac:dyDescent="0.3">
      <c r="A3603" t="s">
        <v>3608</v>
      </c>
      <c r="B3603">
        <f>INDEX(results[Nuclear],MATCH($A3603,results[Time period],0),)</f>
        <v>11170</v>
      </c>
      <c r="C3603">
        <f>INDEX(results[Hydro],MATCH($A3603,results[Time period],0),)</f>
        <v>500</v>
      </c>
      <c r="D3603">
        <f>INDEX(results[CCGT],MATCH($A3603,results[Time period],0),)</f>
        <v>9364</v>
      </c>
      <c r="E3603">
        <f>InstalledCapacity!$B$7*pv[[#This Row],[pv]]</f>
        <v>0</v>
      </c>
      <c r="F3603">
        <f>InstalledCapacity!$B$8*wind_Onshore[[#This Row],[wind_Onshore]]</f>
        <v>0</v>
      </c>
      <c r="G3603">
        <f>InstalledCapacity!$B$9*wind_Offshore[[#This Row],[wind_Offshore]]</f>
        <v>0</v>
      </c>
      <c r="H3603">
        <f>INDEX(results[Coal],MATCH($A3603,results[Time period],0),)</f>
        <v>0</v>
      </c>
      <c r="I3603">
        <f>INDEX(results[Diesel],MATCH($A3603,results[Time period],0),)</f>
        <v>0</v>
      </c>
      <c r="J3603">
        <f>d[[#This Row],[d]]</f>
        <v>21034</v>
      </c>
    </row>
    <row r="3604" spans="1:10" x14ac:dyDescent="0.3">
      <c r="A3604" t="s">
        <v>3609</v>
      </c>
      <c r="B3604">
        <f>INDEX(results[Nuclear],MATCH($A3604,results[Time period],0),)</f>
        <v>11170</v>
      </c>
      <c r="C3604">
        <f>INDEX(results[Hydro],MATCH($A3604,results[Time period],0),)</f>
        <v>500</v>
      </c>
      <c r="D3604">
        <f>INDEX(results[CCGT],MATCH($A3604,results[Time period],0),)</f>
        <v>8884</v>
      </c>
      <c r="E3604">
        <f>InstalledCapacity!$B$7*pv[[#This Row],[pv]]</f>
        <v>0</v>
      </c>
      <c r="F3604">
        <f>InstalledCapacity!$B$8*wind_Onshore[[#This Row],[wind_Onshore]]</f>
        <v>0</v>
      </c>
      <c r="G3604">
        <f>InstalledCapacity!$B$9*wind_Offshore[[#This Row],[wind_Offshore]]</f>
        <v>0</v>
      </c>
      <c r="H3604">
        <f>INDEX(results[Coal],MATCH($A3604,results[Time period],0),)</f>
        <v>0</v>
      </c>
      <c r="I3604">
        <f>INDEX(results[Diesel],MATCH($A3604,results[Time period],0),)</f>
        <v>0</v>
      </c>
      <c r="J3604">
        <f>d[[#This Row],[d]]</f>
        <v>20554</v>
      </c>
    </row>
    <row r="3605" spans="1:10" x14ac:dyDescent="0.3">
      <c r="A3605" t="s">
        <v>3610</v>
      </c>
      <c r="B3605">
        <f>INDEX(results[Nuclear],MATCH($A3605,results[Time period],0),)</f>
        <v>11170</v>
      </c>
      <c r="C3605">
        <f>INDEX(results[Hydro],MATCH($A3605,results[Time period],0),)</f>
        <v>500</v>
      </c>
      <c r="D3605">
        <f>INDEX(results[CCGT],MATCH($A3605,results[Time period],0),)</f>
        <v>9080</v>
      </c>
      <c r="E3605">
        <f>InstalledCapacity!$B$7*pv[[#This Row],[pv]]</f>
        <v>0</v>
      </c>
      <c r="F3605">
        <f>InstalledCapacity!$B$8*wind_Onshore[[#This Row],[wind_Onshore]]</f>
        <v>0</v>
      </c>
      <c r="G3605">
        <f>InstalledCapacity!$B$9*wind_Offshore[[#This Row],[wind_Offshore]]</f>
        <v>0</v>
      </c>
      <c r="H3605">
        <f>INDEX(results[Coal],MATCH($A3605,results[Time period],0),)</f>
        <v>0</v>
      </c>
      <c r="I3605">
        <f>INDEX(results[Diesel],MATCH($A3605,results[Time period],0),)</f>
        <v>0</v>
      </c>
      <c r="J3605">
        <f>d[[#This Row],[d]]</f>
        <v>20750</v>
      </c>
    </row>
    <row r="3606" spans="1:10" x14ac:dyDescent="0.3">
      <c r="A3606" t="s">
        <v>3611</v>
      </c>
      <c r="B3606">
        <f>INDEX(results[Nuclear],MATCH($A3606,results[Time period],0),)</f>
        <v>11170</v>
      </c>
      <c r="C3606">
        <f>INDEX(results[Hydro],MATCH($A3606,results[Time period],0),)</f>
        <v>500</v>
      </c>
      <c r="D3606">
        <f>INDEX(results[CCGT],MATCH($A3606,results[Time period],0),)</f>
        <v>10206</v>
      </c>
      <c r="E3606">
        <f>InstalledCapacity!$B$7*pv[[#This Row],[pv]]</f>
        <v>0</v>
      </c>
      <c r="F3606">
        <f>InstalledCapacity!$B$8*wind_Onshore[[#This Row],[wind_Onshore]]</f>
        <v>0</v>
      </c>
      <c r="G3606">
        <f>InstalledCapacity!$B$9*wind_Offshore[[#This Row],[wind_Offshore]]</f>
        <v>0</v>
      </c>
      <c r="H3606">
        <f>INDEX(results[Coal],MATCH($A3606,results[Time period],0),)</f>
        <v>0</v>
      </c>
      <c r="I3606">
        <f>INDEX(results[Diesel],MATCH($A3606,results[Time period],0),)</f>
        <v>0</v>
      </c>
      <c r="J3606">
        <f>d[[#This Row],[d]]</f>
        <v>21876</v>
      </c>
    </row>
    <row r="3607" spans="1:10" x14ac:dyDescent="0.3">
      <c r="A3607" t="s">
        <v>3612</v>
      </c>
      <c r="B3607">
        <f>INDEX(results[Nuclear],MATCH($A3607,results[Time period],0),)</f>
        <v>11170</v>
      </c>
      <c r="C3607">
        <f>INDEX(results[Hydro],MATCH($A3607,results[Time period],0),)</f>
        <v>500</v>
      </c>
      <c r="D3607">
        <f>INDEX(results[CCGT],MATCH($A3607,results[Time period],0),)</f>
        <v>12140</v>
      </c>
      <c r="E3607">
        <f>InstalledCapacity!$B$7*pv[[#This Row],[pv]]</f>
        <v>0</v>
      </c>
      <c r="F3607">
        <f>InstalledCapacity!$B$8*wind_Onshore[[#This Row],[wind_Onshore]]</f>
        <v>0</v>
      </c>
      <c r="G3607">
        <f>InstalledCapacity!$B$9*wind_Offshore[[#This Row],[wind_Offshore]]</f>
        <v>0</v>
      </c>
      <c r="H3607">
        <f>INDEX(results[Coal],MATCH($A3607,results[Time period],0),)</f>
        <v>0</v>
      </c>
      <c r="I3607">
        <f>INDEX(results[Diesel],MATCH($A3607,results[Time period],0),)</f>
        <v>0</v>
      </c>
      <c r="J3607">
        <f>d[[#This Row],[d]]</f>
        <v>23810</v>
      </c>
    </row>
    <row r="3608" spans="1:10" x14ac:dyDescent="0.3">
      <c r="A3608" t="s">
        <v>3613</v>
      </c>
      <c r="B3608">
        <f>INDEX(results[Nuclear],MATCH($A3608,results[Time period],0),)</f>
        <v>11170</v>
      </c>
      <c r="C3608">
        <f>INDEX(results[Hydro],MATCH($A3608,results[Time period],0),)</f>
        <v>500</v>
      </c>
      <c r="D3608">
        <f>INDEX(results[CCGT],MATCH($A3608,results[Time period],0),)</f>
        <v>13555</v>
      </c>
      <c r="E3608">
        <f>InstalledCapacity!$B$7*pv[[#This Row],[pv]]</f>
        <v>0</v>
      </c>
      <c r="F3608">
        <f>InstalledCapacity!$B$8*wind_Onshore[[#This Row],[wind_Onshore]]</f>
        <v>0</v>
      </c>
      <c r="G3608">
        <f>InstalledCapacity!$B$9*wind_Offshore[[#This Row],[wind_Offshore]]</f>
        <v>0</v>
      </c>
      <c r="H3608">
        <f>INDEX(results[Coal],MATCH($A3608,results[Time period],0),)</f>
        <v>0</v>
      </c>
      <c r="I3608">
        <f>INDEX(results[Diesel],MATCH($A3608,results[Time period],0),)</f>
        <v>0</v>
      </c>
      <c r="J3608">
        <f>d[[#This Row],[d]]</f>
        <v>25225</v>
      </c>
    </row>
    <row r="3609" spans="1:10" x14ac:dyDescent="0.3">
      <c r="A3609" t="s">
        <v>3614</v>
      </c>
      <c r="B3609">
        <f>INDEX(results[Nuclear],MATCH($A3609,results[Time period],0),)</f>
        <v>11170</v>
      </c>
      <c r="C3609">
        <f>INDEX(results[Hydro],MATCH($A3609,results[Time period],0),)</f>
        <v>500</v>
      </c>
      <c r="D3609">
        <f>INDEX(results[CCGT],MATCH($A3609,results[Time period],0),)</f>
        <v>14474</v>
      </c>
      <c r="E3609">
        <f>InstalledCapacity!$B$7*pv[[#This Row],[pv]]</f>
        <v>0</v>
      </c>
      <c r="F3609">
        <f>InstalledCapacity!$B$8*wind_Onshore[[#This Row],[wind_Onshore]]</f>
        <v>0</v>
      </c>
      <c r="G3609">
        <f>InstalledCapacity!$B$9*wind_Offshore[[#This Row],[wind_Offshore]]</f>
        <v>0</v>
      </c>
      <c r="H3609">
        <f>INDEX(results[Coal],MATCH($A3609,results[Time period],0),)</f>
        <v>0</v>
      </c>
      <c r="I3609">
        <f>INDEX(results[Diesel],MATCH($A3609,results[Time period],0),)</f>
        <v>0</v>
      </c>
      <c r="J3609">
        <f>d[[#This Row],[d]]</f>
        <v>26144</v>
      </c>
    </row>
    <row r="3610" spans="1:10" x14ac:dyDescent="0.3">
      <c r="A3610" t="s">
        <v>3615</v>
      </c>
      <c r="B3610">
        <f>INDEX(results[Nuclear],MATCH($A3610,results[Time period],0),)</f>
        <v>11170</v>
      </c>
      <c r="C3610">
        <f>INDEX(results[Hydro],MATCH($A3610,results[Time period],0),)</f>
        <v>500</v>
      </c>
      <c r="D3610">
        <f>INDEX(results[CCGT],MATCH($A3610,results[Time period],0),)</f>
        <v>15516</v>
      </c>
      <c r="E3610">
        <f>InstalledCapacity!$B$7*pv[[#This Row],[pv]]</f>
        <v>0</v>
      </c>
      <c r="F3610">
        <f>InstalledCapacity!$B$8*wind_Onshore[[#This Row],[wind_Onshore]]</f>
        <v>0</v>
      </c>
      <c r="G3610">
        <f>InstalledCapacity!$B$9*wind_Offshore[[#This Row],[wind_Offshore]]</f>
        <v>0</v>
      </c>
      <c r="H3610">
        <f>INDEX(results[Coal],MATCH($A3610,results[Time period],0),)</f>
        <v>0</v>
      </c>
      <c r="I3610">
        <f>INDEX(results[Diesel],MATCH($A3610,results[Time period],0),)</f>
        <v>0</v>
      </c>
      <c r="J3610">
        <f>d[[#This Row],[d]]</f>
        <v>27186</v>
      </c>
    </row>
    <row r="3611" spans="1:10" x14ac:dyDescent="0.3">
      <c r="A3611" t="s">
        <v>3616</v>
      </c>
      <c r="B3611">
        <f>INDEX(results[Nuclear],MATCH($A3611,results[Time period],0),)</f>
        <v>11170</v>
      </c>
      <c r="C3611">
        <f>INDEX(results[Hydro],MATCH($A3611,results[Time period],0),)</f>
        <v>500</v>
      </c>
      <c r="D3611">
        <f>INDEX(results[CCGT],MATCH($A3611,results[Time period],0),)</f>
        <v>17012</v>
      </c>
      <c r="E3611">
        <f>InstalledCapacity!$B$7*pv[[#This Row],[pv]]</f>
        <v>0</v>
      </c>
      <c r="F3611">
        <f>InstalledCapacity!$B$8*wind_Onshore[[#This Row],[wind_Onshore]]</f>
        <v>0</v>
      </c>
      <c r="G3611">
        <f>InstalledCapacity!$B$9*wind_Offshore[[#This Row],[wind_Offshore]]</f>
        <v>0</v>
      </c>
      <c r="H3611">
        <f>INDEX(results[Coal],MATCH($A3611,results[Time period],0),)</f>
        <v>0</v>
      </c>
      <c r="I3611">
        <f>INDEX(results[Diesel],MATCH($A3611,results[Time period],0),)</f>
        <v>0</v>
      </c>
      <c r="J3611">
        <f>d[[#This Row],[d]]</f>
        <v>28682</v>
      </c>
    </row>
    <row r="3612" spans="1:10" x14ac:dyDescent="0.3">
      <c r="A3612" t="s">
        <v>3617</v>
      </c>
      <c r="B3612">
        <f>INDEX(results[Nuclear],MATCH($A3612,results[Time period],0),)</f>
        <v>11170</v>
      </c>
      <c r="C3612">
        <f>INDEX(results[Hydro],MATCH($A3612,results[Time period],0),)</f>
        <v>500</v>
      </c>
      <c r="D3612">
        <f>INDEX(results[CCGT],MATCH($A3612,results[Time period],0),)</f>
        <v>18414.45</v>
      </c>
      <c r="E3612">
        <f>InstalledCapacity!$B$7*pv[[#This Row],[pv]]</f>
        <v>53.550000000000004</v>
      </c>
      <c r="F3612">
        <f>InstalledCapacity!$B$8*wind_Onshore[[#This Row],[wind_Onshore]]</f>
        <v>0</v>
      </c>
      <c r="G3612">
        <f>InstalledCapacity!$B$9*wind_Offshore[[#This Row],[wind_Offshore]]</f>
        <v>0</v>
      </c>
      <c r="H3612">
        <f>INDEX(results[Coal],MATCH($A3612,results[Time period],0),)</f>
        <v>0</v>
      </c>
      <c r="I3612">
        <f>INDEX(results[Diesel],MATCH($A3612,results[Time period],0),)</f>
        <v>0</v>
      </c>
      <c r="J3612">
        <f>d[[#This Row],[d]]</f>
        <v>30138</v>
      </c>
    </row>
    <row r="3613" spans="1:10" x14ac:dyDescent="0.3">
      <c r="A3613" t="s">
        <v>3618</v>
      </c>
      <c r="B3613">
        <f>INDEX(results[Nuclear],MATCH($A3613,results[Time period],0),)</f>
        <v>11170</v>
      </c>
      <c r="C3613">
        <f>INDEX(results[Hydro],MATCH($A3613,results[Time period],0),)</f>
        <v>500</v>
      </c>
      <c r="D3613">
        <f>INDEX(results[CCGT],MATCH($A3613,results[Time period],0),)</f>
        <v>18760.150000000001</v>
      </c>
      <c r="E3613">
        <f>InstalledCapacity!$B$7*pv[[#This Row],[pv]]</f>
        <v>1088.8499999999999</v>
      </c>
      <c r="F3613">
        <f>InstalledCapacity!$B$8*wind_Onshore[[#This Row],[wind_Onshore]]</f>
        <v>0</v>
      </c>
      <c r="G3613">
        <f>InstalledCapacity!$B$9*wind_Offshore[[#This Row],[wind_Offshore]]</f>
        <v>0</v>
      </c>
      <c r="H3613">
        <f>INDEX(results[Coal],MATCH($A3613,results[Time period],0),)</f>
        <v>0</v>
      </c>
      <c r="I3613">
        <f>INDEX(results[Diesel],MATCH($A3613,results[Time period],0),)</f>
        <v>0</v>
      </c>
      <c r="J3613">
        <f>d[[#This Row],[d]]</f>
        <v>31519</v>
      </c>
    </row>
    <row r="3614" spans="1:10" x14ac:dyDescent="0.3">
      <c r="A3614" t="s">
        <v>3619</v>
      </c>
      <c r="B3614">
        <f>INDEX(results[Nuclear],MATCH($A3614,results[Time period],0),)</f>
        <v>11170</v>
      </c>
      <c r="C3614">
        <f>INDEX(results[Hydro],MATCH($A3614,results[Time period],0),)</f>
        <v>500</v>
      </c>
      <c r="D3614">
        <f>INDEX(results[CCGT],MATCH($A3614,results[Time period],0),)</f>
        <v>18287.900000000001</v>
      </c>
      <c r="E3614">
        <f>InstalledCapacity!$B$7*pv[[#This Row],[pv]]</f>
        <v>2963.1000000000004</v>
      </c>
      <c r="F3614">
        <f>InstalledCapacity!$B$8*wind_Onshore[[#This Row],[wind_Onshore]]</f>
        <v>0</v>
      </c>
      <c r="G3614">
        <f>InstalledCapacity!$B$9*wind_Offshore[[#This Row],[wind_Offshore]]</f>
        <v>0</v>
      </c>
      <c r="H3614">
        <f>INDEX(results[Coal],MATCH($A3614,results[Time period],0),)</f>
        <v>0</v>
      </c>
      <c r="I3614">
        <f>INDEX(results[Diesel],MATCH($A3614,results[Time period],0),)</f>
        <v>0</v>
      </c>
      <c r="J3614">
        <f>d[[#This Row],[d]]</f>
        <v>32921</v>
      </c>
    </row>
    <row r="3615" spans="1:10" x14ac:dyDescent="0.3">
      <c r="A3615" t="s">
        <v>3620</v>
      </c>
      <c r="B3615">
        <f>INDEX(results[Nuclear],MATCH($A3615,results[Time period],0),)</f>
        <v>11170</v>
      </c>
      <c r="C3615">
        <f>INDEX(results[Hydro],MATCH($A3615,results[Time period],0),)</f>
        <v>500</v>
      </c>
      <c r="D3615">
        <f>INDEX(results[CCGT],MATCH($A3615,results[Time period],0),)</f>
        <v>17878.599999999999</v>
      </c>
      <c r="E3615">
        <f>InstalledCapacity!$B$7*pv[[#This Row],[pv]]</f>
        <v>4712.4000000000005</v>
      </c>
      <c r="F3615">
        <f>InstalledCapacity!$B$8*wind_Onshore[[#This Row],[wind_Onshore]]</f>
        <v>0</v>
      </c>
      <c r="G3615">
        <f>InstalledCapacity!$B$9*wind_Offshore[[#This Row],[wind_Offshore]]</f>
        <v>0</v>
      </c>
      <c r="H3615">
        <f>INDEX(results[Coal],MATCH($A3615,results[Time period],0),)</f>
        <v>0</v>
      </c>
      <c r="I3615">
        <f>INDEX(results[Diesel],MATCH($A3615,results[Time period],0),)</f>
        <v>0</v>
      </c>
      <c r="J3615">
        <f>d[[#This Row],[d]]</f>
        <v>34261</v>
      </c>
    </row>
    <row r="3616" spans="1:10" x14ac:dyDescent="0.3">
      <c r="A3616" t="s">
        <v>3621</v>
      </c>
      <c r="B3616">
        <f>INDEX(results[Nuclear],MATCH($A3616,results[Time period],0),)</f>
        <v>11170</v>
      </c>
      <c r="C3616">
        <f>INDEX(results[Hydro],MATCH($A3616,results[Time period],0),)</f>
        <v>500</v>
      </c>
      <c r="D3616">
        <f>INDEX(results[CCGT],MATCH($A3616,results[Time period],0),)</f>
        <v>16830.75</v>
      </c>
      <c r="E3616">
        <f>InstalledCapacity!$B$7*pv[[#This Row],[pv]]</f>
        <v>6515.25</v>
      </c>
      <c r="F3616">
        <f>InstalledCapacity!$B$8*wind_Onshore[[#This Row],[wind_Onshore]]</f>
        <v>0</v>
      </c>
      <c r="G3616">
        <f>InstalledCapacity!$B$9*wind_Offshore[[#This Row],[wind_Offshore]]</f>
        <v>0</v>
      </c>
      <c r="H3616">
        <f>INDEX(results[Coal],MATCH($A3616,results[Time period],0),)</f>
        <v>0</v>
      </c>
      <c r="I3616">
        <f>INDEX(results[Diesel],MATCH($A3616,results[Time period],0),)</f>
        <v>0</v>
      </c>
      <c r="J3616">
        <f>d[[#This Row],[d]]</f>
        <v>35016</v>
      </c>
    </row>
    <row r="3617" spans="1:10" x14ac:dyDescent="0.3">
      <c r="A3617" t="s">
        <v>3622</v>
      </c>
      <c r="B3617">
        <f>INDEX(results[Nuclear],MATCH($A3617,results[Time period],0),)</f>
        <v>11170</v>
      </c>
      <c r="C3617">
        <f>INDEX(results[Hydro],MATCH($A3617,results[Time period],0),)</f>
        <v>500</v>
      </c>
      <c r="D3617">
        <f>INDEX(results[CCGT],MATCH($A3617,results[Time period],0),)</f>
        <v>15527</v>
      </c>
      <c r="E3617">
        <f>InstalledCapacity!$B$7*pv[[#This Row],[pv]]</f>
        <v>8211</v>
      </c>
      <c r="F3617">
        <f>InstalledCapacity!$B$8*wind_Onshore[[#This Row],[wind_Onshore]]</f>
        <v>0</v>
      </c>
      <c r="G3617">
        <f>InstalledCapacity!$B$9*wind_Offshore[[#This Row],[wind_Offshore]]</f>
        <v>0</v>
      </c>
      <c r="H3617">
        <f>INDEX(results[Coal],MATCH($A3617,results[Time period],0),)</f>
        <v>0</v>
      </c>
      <c r="I3617">
        <f>INDEX(results[Diesel],MATCH($A3617,results[Time period],0),)</f>
        <v>0</v>
      </c>
      <c r="J3617">
        <f>d[[#This Row],[d]]</f>
        <v>35408</v>
      </c>
    </row>
    <row r="3618" spans="1:10" x14ac:dyDescent="0.3">
      <c r="A3618" t="s">
        <v>3623</v>
      </c>
      <c r="B3618">
        <f>INDEX(results[Nuclear],MATCH($A3618,results[Time period],0),)</f>
        <v>11170</v>
      </c>
      <c r="C3618">
        <f>INDEX(results[Hydro],MATCH($A3618,results[Time period],0),)</f>
        <v>500</v>
      </c>
      <c r="D3618">
        <f>INDEX(results[CCGT],MATCH($A3618,results[Time period],0),)</f>
        <v>14863.2</v>
      </c>
      <c r="E3618">
        <f>InstalledCapacity!$B$7*pv[[#This Row],[pv]]</f>
        <v>8710.7999999999993</v>
      </c>
      <c r="F3618">
        <f>InstalledCapacity!$B$8*wind_Onshore[[#This Row],[wind_Onshore]]</f>
        <v>0</v>
      </c>
      <c r="G3618">
        <f>InstalledCapacity!$B$9*wind_Offshore[[#This Row],[wind_Offshore]]</f>
        <v>0</v>
      </c>
      <c r="H3618">
        <f>INDEX(results[Coal],MATCH($A3618,results[Time period],0),)</f>
        <v>0</v>
      </c>
      <c r="I3618">
        <f>INDEX(results[Diesel],MATCH($A3618,results[Time period],0),)</f>
        <v>0</v>
      </c>
      <c r="J3618">
        <f>d[[#This Row],[d]]</f>
        <v>35244</v>
      </c>
    </row>
    <row r="3619" spans="1:10" x14ac:dyDescent="0.3">
      <c r="A3619" t="s">
        <v>3624</v>
      </c>
      <c r="B3619">
        <f>INDEX(results[Nuclear],MATCH($A3619,results[Time period],0),)</f>
        <v>11170</v>
      </c>
      <c r="C3619">
        <f>INDEX(results[Hydro],MATCH($A3619,results[Time period],0),)</f>
        <v>500</v>
      </c>
      <c r="D3619">
        <f>INDEX(results[CCGT],MATCH($A3619,results[Time period],0),)</f>
        <v>14464.6</v>
      </c>
      <c r="E3619">
        <f>InstalledCapacity!$B$7*pv[[#This Row],[pv]]</f>
        <v>8639.4</v>
      </c>
      <c r="F3619">
        <f>InstalledCapacity!$B$8*wind_Onshore[[#This Row],[wind_Onshore]]</f>
        <v>0</v>
      </c>
      <c r="G3619">
        <f>InstalledCapacity!$B$9*wind_Offshore[[#This Row],[wind_Offshore]]</f>
        <v>0</v>
      </c>
      <c r="H3619">
        <f>INDEX(results[Coal],MATCH($A3619,results[Time period],0),)</f>
        <v>0</v>
      </c>
      <c r="I3619">
        <f>INDEX(results[Diesel],MATCH($A3619,results[Time period],0),)</f>
        <v>0</v>
      </c>
      <c r="J3619">
        <f>d[[#This Row],[d]]</f>
        <v>34774</v>
      </c>
    </row>
    <row r="3620" spans="1:10" x14ac:dyDescent="0.3">
      <c r="A3620" t="s">
        <v>3625</v>
      </c>
      <c r="B3620">
        <f>INDEX(results[Nuclear],MATCH($A3620,results[Time period],0),)</f>
        <v>11170</v>
      </c>
      <c r="C3620">
        <f>INDEX(results[Hydro],MATCH($A3620,results[Time period],0),)</f>
        <v>500</v>
      </c>
      <c r="D3620">
        <f>INDEX(results[CCGT],MATCH($A3620,results[Time period],0),)</f>
        <v>14486.55</v>
      </c>
      <c r="E3620">
        <f>InstalledCapacity!$B$7*pv[[#This Row],[pv]]</f>
        <v>7800.45</v>
      </c>
      <c r="F3620">
        <f>InstalledCapacity!$B$8*wind_Onshore[[#This Row],[wind_Onshore]]</f>
        <v>0</v>
      </c>
      <c r="G3620">
        <f>InstalledCapacity!$B$9*wind_Offshore[[#This Row],[wind_Offshore]]</f>
        <v>0</v>
      </c>
      <c r="H3620">
        <f>INDEX(results[Coal],MATCH($A3620,results[Time period],0),)</f>
        <v>0</v>
      </c>
      <c r="I3620">
        <f>INDEX(results[Diesel],MATCH($A3620,results[Time period],0),)</f>
        <v>0</v>
      </c>
      <c r="J3620">
        <f>d[[#This Row],[d]]</f>
        <v>33957</v>
      </c>
    </row>
    <row r="3621" spans="1:10" x14ac:dyDescent="0.3">
      <c r="A3621" t="s">
        <v>3626</v>
      </c>
      <c r="B3621">
        <f>INDEX(results[Nuclear],MATCH($A3621,results[Time period],0),)</f>
        <v>11170</v>
      </c>
      <c r="C3621">
        <f>INDEX(results[Hydro],MATCH($A3621,results[Time period],0),)</f>
        <v>500</v>
      </c>
      <c r="D3621">
        <f>INDEX(results[CCGT],MATCH($A3621,results[Time period],0),)</f>
        <v>14105.1</v>
      </c>
      <c r="E3621">
        <f>InstalledCapacity!$B$7*pv[[#This Row],[pv]]</f>
        <v>7032.9000000000005</v>
      </c>
      <c r="F3621">
        <f>InstalledCapacity!$B$8*wind_Onshore[[#This Row],[wind_Onshore]]</f>
        <v>0</v>
      </c>
      <c r="G3621">
        <f>InstalledCapacity!$B$9*wind_Offshore[[#This Row],[wind_Offshore]]</f>
        <v>0</v>
      </c>
      <c r="H3621">
        <f>INDEX(results[Coal],MATCH($A3621,results[Time period],0),)</f>
        <v>0</v>
      </c>
      <c r="I3621">
        <f>INDEX(results[Diesel],MATCH($A3621,results[Time period],0),)</f>
        <v>0</v>
      </c>
      <c r="J3621">
        <f>d[[#This Row],[d]]</f>
        <v>32808</v>
      </c>
    </row>
    <row r="3622" spans="1:10" x14ac:dyDescent="0.3">
      <c r="A3622" t="s">
        <v>3627</v>
      </c>
      <c r="B3622">
        <f>INDEX(results[Nuclear],MATCH($A3622,results[Time period],0),)</f>
        <v>11170</v>
      </c>
      <c r="C3622">
        <f>INDEX(results[Hydro],MATCH($A3622,results[Time period],0),)</f>
        <v>500</v>
      </c>
      <c r="D3622">
        <f>INDEX(results[CCGT],MATCH($A3622,results[Time period],0),)</f>
        <v>13571.45</v>
      </c>
      <c r="E3622">
        <f>InstalledCapacity!$B$7*pv[[#This Row],[pv]]</f>
        <v>6122.55</v>
      </c>
      <c r="F3622">
        <f>InstalledCapacity!$B$8*wind_Onshore[[#This Row],[wind_Onshore]]</f>
        <v>0</v>
      </c>
      <c r="G3622">
        <f>InstalledCapacity!$B$9*wind_Offshore[[#This Row],[wind_Offshore]]</f>
        <v>0</v>
      </c>
      <c r="H3622">
        <f>INDEX(results[Coal],MATCH($A3622,results[Time period],0),)</f>
        <v>0</v>
      </c>
      <c r="I3622">
        <f>INDEX(results[Diesel],MATCH($A3622,results[Time period],0),)</f>
        <v>0</v>
      </c>
      <c r="J3622">
        <f>d[[#This Row],[d]]</f>
        <v>31364</v>
      </c>
    </row>
    <row r="3623" spans="1:10" x14ac:dyDescent="0.3">
      <c r="A3623" t="s">
        <v>3628</v>
      </c>
      <c r="B3623">
        <f>INDEX(results[Nuclear],MATCH($A3623,results[Time period],0),)</f>
        <v>11170</v>
      </c>
      <c r="C3623">
        <f>INDEX(results[Hydro],MATCH($A3623,results[Time period],0),)</f>
        <v>500</v>
      </c>
      <c r="D3623">
        <f>INDEX(results[CCGT],MATCH($A3623,results[Time period],0),)</f>
        <v>12279.3</v>
      </c>
      <c r="E3623">
        <f>InstalledCapacity!$B$7*pv[[#This Row],[pv]]</f>
        <v>4676.7</v>
      </c>
      <c r="F3623">
        <f>InstalledCapacity!$B$8*wind_Onshore[[#This Row],[wind_Onshore]]</f>
        <v>0</v>
      </c>
      <c r="G3623">
        <f>InstalledCapacity!$B$9*wind_Offshore[[#This Row],[wind_Offshore]]</f>
        <v>0</v>
      </c>
      <c r="H3623">
        <f>INDEX(results[Coal],MATCH($A3623,results[Time period],0),)</f>
        <v>0</v>
      </c>
      <c r="I3623">
        <f>INDEX(results[Diesel],MATCH($A3623,results[Time period],0),)</f>
        <v>0</v>
      </c>
      <c r="J3623">
        <f>d[[#This Row],[d]]</f>
        <v>28626</v>
      </c>
    </row>
    <row r="3624" spans="1:10" x14ac:dyDescent="0.3">
      <c r="A3624" t="s">
        <v>3629</v>
      </c>
      <c r="B3624">
        <f>INDEX(results[Nuclear],MATCH($A3624,results[Time period],0),)</f>
        <v>11170</v>
      </c>
      <c r="C3624">
        <f>INDEX(results[Hydro],MATCH($A3624,results[Time period],0),)</f>
        <v>500</v>
      </c>
      <c r="D3624">
        <f>INDEX(results[CCGT],MATCH($A3624,results[Time period],0),)</f>
        <v>11504.5</v>
      </c>
      <c r="E3624">
        <f>InstalledCapacity!$B$7*pv[[#This Row],[pv]]</f>
        <v>2677.5</v>
      </c>
      <c r="F3624">
        <f>InstalledCapacity!$B$8*wind_Onshore[[#This Row],[wind_Onshore]]</f>
        <v>0</v>
      </c>
      <c r="G3624">
        <f>InstalledCapacity!$B$9*wind_Offshore[[#This Row],[wind_Offshore]]</f>
        <v>0</v>
      </c>
      <c r="H3624">
        <f>INDEX(results[Coal],MATCH($A3624,results[Time period],0),)</f>
        <v>0</v>
      </c>
      <c r="I3624">
        <f>INDEX(results[Diesel],MATCH($A3624,results[Time period],0),)</f>
        <v>0</v>
      </c>
      <c r="J3624">
        <f>d[[#This Row],[d]]</f>
        <v>25852</v>
      </c>
    </row>
    <row r="3625" spans="1:10" x14ac:dyDescent="0.3">
      <c r="A3625" t="s">
        <v>3630</v>
      </c>
      <c r="B3625">
        <f>INDEX(results[Nuclear],MATCH($A3625,results[Time period],0),)</f>
        <v>11170</v>
      </c>
      <c r="C3625">
        <f>INDEX(results[Hydro],MATCH($A3625,results[Time period],0),)</f>
        <v>500</v>
      </c>
      <c r="D3625">
        <f>INDEX(results[CCGT],MATCH($A3625,results[Time period],0),)</f>
        <v>10149.799999999999</v>
      </c>
      <c r="E3625">
        <f>InstalledCapacity!$B$7*pv[[#This Row],[pv]]</f>
        <v>928.19999999999993</v>
      </c>
      <c r="F3625">
        <f>InstalledCapacity!$B$8*wind_Onshore[[#This Row],[wind_Onshore]]</f>
        <v>0</v>
      </c>
      <c r="G3625">
        <f>InstalledCapacity!$B$9*wind_Offshore[[#This Row],[wind_Offshore]]</f>
        <v>0</v>
      </c>
      <c r="H3625">
        <f>INDEX(results[Coal],MATCH($A3625,results[Time period],0),)</f>
        <v>0</v>
      </c>
      <c r="I3625">
        <f>INDEX(results[Diesel],MATCH($A3625,results[Time period],0),)</f>
        <v>0</v>
      </c>
      <c r="J3625">
        <f>d[[#This Row],[d]]</f>
        <v>22748</v>
      </c>
    </row>
    <row r="3626" spans="1:10" x14ac:dyDescent="0.3">
      <c r="A3626" t="s">
        <v>3631</v>
      </c>
      <c r="B3626">
        <f>INDEX(results[Nuclear],MATCH($A3626,results[Time period],0),)</f>
        <v>11170</v>
      </c>
      <c r="C3626">
        <f>INDEX(results[Hydro],MATCH($A3626,results[Time period],0),)</f>
        <v>500</v>
      </c>
      <c r="D3626">
        <f>INDEX(results[CCGT],MATCH($A3626,results[Time period],0),)</f>
        <v>9644</v>
      </c>
      <c r="E3626">
        <f>InstalledCapacity!$B$7*pv[[#This Row],[pv]]</f>
        <v>0</v>
      </c>
      <c r="F3626">
        <f>InstalledCapacity!$B$8*wind_Onshore[[#This Row],[wind_Onshore]]</f>
        <v>0</v>
      </c>
      <c r="G3626">
        <f>InstalledCapacity!$B$9*wind_Offshore[[#This Row],[wind_Offshore]]</f>
        <v>0</v>
      </c>
      <c r="H3626">
        <f>INDEX(results[Coal],MATCH($A3626,results[Time period],0),)</f>
        <v>0</v>
      </c>
      <c r="I3626">
        <f>INDEX(results[Diesel],MATCH($A3626,results[Time period],0),)</f>
        <v>0</v>
      </c>
      <c r="J3626">
        <f>d[[#This Row],[d]]</f>
        <v>21314</v>
      </c>
    </row>
    <row r="3627" spans="1:10" x14ac:dyDescent="0.3">
      <c r="A3627" t="s">
        <v>3632</v>
      </c>
      <c r="B3627">
        <f>INDEX(results[Nuclear],MATCH($A3627,results[Time period],0),)</f>
        <v>11170</v>
      </c>
      <c r="C3627">
        <f>INDEX(results[Hydro],MATCH($A3627,results[Time period],0),)</f>
        <v>500</v>
      </c>
      <c r="D3627">
        <f>INDEX(results[CCGT],MATCH($A3627,results[Time period],0),)</f>
        <v>8770</v>
      </c>
      <c r="E3627">
        <f>InstalledCapacity!$B$7*pv[[#This Row],[pv]]</f>
        <v>0</v>
      </c>
      <c r="F3627">
        <f>InstalledCapacity!$B$8*wind_Onshore[[#This Row],[wind_Onshore]]</f>
        <v>0</v>
      </c>
      <c r="G3627">
        <f>InstalledCapacity!$B$9*wind_Offshore[[#This Row],[wind_Offshore]]</f>
        <v>0</v>
      </c>
      <c r="H3627">
        <f>INDEX(results[Coal],MATCH($A3627,results[Time period],0),)</f>
        <v>0</v>
      </c>
      <c r="I3627">
        <f>INDEX(results[Diesel],MATCH($A3627,results[Time period],0),)</f>
        <v>0</v>
      </c>
      <c r="J3627">
        <f>d[[#This Row],[d]]</f>
        <v>20440</v>
      </c>
    </row>
    <row r="3628" spans="1:10" x14ac:dyDescent="0.3">
      <c r="A3628" t="s">
        <v>3633</v>
      </c>
      <c r="B3628">
        <f>INDEX(results[Nuclear],MATCH($A3628,results[Time period],0),)</f>
        <v>11170</v>
      </c>
      <c r="C3628">
        <f>INDEX(results[Hydro],MATCH($A3628,results[Time period],0),)</f>
        <v>500</v>
      </c>
      <c r="D3628">
        <f>INDEX(results[CCGT],MATCH($A3628,results[Time period],0),)</f>
        <v>8296</v>
      </c>
      <c r="E3628">
        <f>InstalledCapacity!$B$7*pv[[#This Row],[pv]]</f>
        <v>0</v>
      </c>
      <c r="F3628">
        <f>InstalledCapacity!$B$8*wind_Onshore[[#This Row],[wind_Onshore]]</f>
        <v>0</v>
      </c>
      <c r="G3628">
        <f>InstalledCapacity!$B$9*wind_Offshore[[#This Row],[wind_Offshore]]</f>
        <v>0</v>
      </c>
      <c r="H3628">
        <f>INDEX(results[Coal],MATCH($A3628,results[Time period],0),)</f>
        <v>0</v>
      </c>
      <c r="I3628">
        <f>INDEX(results[Diesel],MATCH($A3628,results[Time period],0),)</f>
        <v>0</v>
      </c>
      <c r="J3628">
        <f>d[[#This Row],[d]]</f>
        <v>19966</v>
      </c>
    </row>
    <row r="3629" spans="1:10" x14ac:dyDescent="0.3">
      <c r="A3629" t="s">
        <v>3634</v>
      </c>
      <c r="B3629">
        <f>INDEX(results[Nuclear],MATCH($A3629,results[Time period],0),)</f>
        <v>11170</v>
      </c>
      <c r="C3629">
        <f>INDEX(results[Hydro],MATCH($A3629,results[Time period],0),)</f>
        <v>500</v>
      </c>
      <c r="D3629">
        <f>INDEX(results[CCGT],MATCH($A3629,results[Time period],0),)</f>
        <v>8269</v>
      </c>
      <c r="E3629">
        <f>InstalledCapacity!$B$7*pv[[#This Row],[pv]]</f>
        <v>0</v>
      </c>
      <c r="F3629">
        <f>InstalledCapacity!$B$8*wind_Onshore[[#This Row],[wind_Onshore]]</f>
        <v>0</v>
      </c>
      <c r="G3629">
        <f>InstalledCapacity!$B$9*wind_Offshore[[#This Row],[wind_Offshore]]</f>
        <v>0</v>
      </c>
      <c r="H3629">
        <f>INDEX(results[Coal],MATCH($A3629,results[Time period],0),)</f>
        <v>0</v>
      </c>
      <c r="I3629">
        <f>INDEX(results[Diesel],MATCH($A3629,results[Time period],0),)</f>
        <v>0</v>
      </c>
      <c r="J3629">
        <f>d[[#This Row],[d]]</f>
        <v>19939</v>
      </c>
    </row>
    <row r="3630" spans="1:10" x14ac:dyDescent="0.3">
      <c r="A3630" t="s">
        <v>3635</v>
      </c>
      <c r="B3630">
        <f>INDEX(results[Nuclear],MATCH($A3630,results[Time period],0),)</f>
        <v>11170</v>
      </c>
      <c r="C3630">
        <f>INDEX(results[Hydro],MATCH($A3630,results[Time period],0),)</f>
        <v>500</v>
      </c>
      <c r="D3630">
        <f>INDEX(results[CCGT],MATCH($A3630,results[Time period],0),)</f>
        <v>9196</v>
      </c>
      <c r="E3630">
        <f>InstalledCapacity!$B$7*pv[[#This Row],[pv]]</f>
        <v>0</v>
      </c>
      <c r="F3630">
        <f>InstalledCapacity!$B$8*wind_Onshore[[#This Row],[wind_Onshore]]</f>
        <v>0</v>
      </c>
      <c r="G3630">
        <f>InstalledCapacity!$B$9*wind_Offshore[[#This Row],[wind_Offshore]]</f>
        <v>0</v>
      </c>
      <c r="H3630">
        <f>INDEX(results[Coal],MATCH($A3630,results[Time period],0),)</f>
        <v>0</v>
      </c>
      <c r="I3630">
        <f>INDEX(results[Diesel],MATCH($A3630,results[Time period],0),)</f>
        <v>0</v>
      </c>
      <c r="J3630">
        <f>d[[#This Row],[d]]</f>
        <v>20866</v>
      </c>
    </row>
    <row r="3631" spans="1:10" x14ac:dyDescent="0.3">
      <c r="A3631" t="s">
        <v>3636</v>
      </c>
      <c r="B3631">
        <f>INDEX(results[Nuclear],MATCH($A3631,results[Time period],0),)</f>
        <v>11170</v>
      </c>
      <c r="C3631">
        <f>INDEX(results[Hydro],MATCH($A3631,results[Time period],0),)</f>
        <v>500</v>
      </c>
      <c r="D3631">
        <f>INDEX(results[CCGT],MATCH($A3631,results[Time period],0),)</f>
        <v>10868</v>
      </c>
      <c r="E3631">
        <f>InstalledCapacity!$B$7*pv[[#This Row],[pv]]</f>
        <v>0</v>
      </c>
      <c r="F3631">
        <f>InstalledCapacity!$B$8*wind_Onshore[[#This Row],[wind_Onshore]]</f>
        <v>0</v>
      </c>
      <c r="G3631">
        <f>InstalledCapacity!$B$9*wind_Offshore[[#This Row],[wind_Offshore]]</f>
        <v>0</v>
      </c>
      <c r="H3631">
        <f>INDEX(results[Coal],MATCH($A3631,results[Time period],0),)</f>
        <v>0</v>
      </c>
      <c r="I3631">
        <f>INDEX(results[Diesel],MATCH($A3631,results[Time period],0),)</f>
        <v>0</v>
      </c>
      <c r="J3631">
        <f>d[[#This Row],[d]]</f>
        <v>22538</v>
      </c>
    </row>
    <row r="3632" spans="1:10" x14ac:dyDescent="0.3">
      <c r="A3632" t="s">
        <v>3637</v>
      </c>
      <c r="B3632">
        <f>INDEX(results[Nuclear],MATCH($A3632,results[Time period],0),)</f>
        <v>11170</v>
      </c>
      <c r="C3632">
        <f>INDEX(results[Hydro],MATCH($A3632,results[Time period],0),)</f>
        <v>500</v>
      </c>
      <c r="D3632">
        <f>INDEX(results[CCGT],MATCH($A3632,results[Time period],0),)</f>
        <v>12315</v>
      </c>
      <c r="E3632">
        <f>InstalledCapacity!$B$7*pv[[#This Row],[pv]]</f>
        <v>0</v>
      </c>
      <c r="F3632">
        <f>InstalledCapacity!$B$8*wind_Onshore[[#This Row],[wind_Onshore]]</f>
        <v>0</v>
      </c>
      <c r="G3632">
        <f>InstalledCapacity!$B$9*wind_Offshore[[#This Row],[wind_Offshore]]</f>
        <v>0</v>
      </c>
      <c r="H3632">
        <f>INDEX(results[Coal],MATCH($A3632,results[Time period],0),)</f>
        <v>0</v>
      </c>
      <c r="I3632">
        <f>INDEX(results[Diesel],MATCH($A3632,results[Time period],0),)</f>
        <v>0</v>
      </c>
      <c r="J3632">
        <f>d[[#This Row],[d]]</f>
        <v>23985</v>
      </c>
    </row>
    <row r="3633" spans="1:10" x14ac:dyDescent="0.3">
      <c r="A3633" t="s">
        <v>3638</v>
      </c>
      <c r="B3633">
        <f>INDEX(results[Nuclear],MATCH($A3633,results[Time period],0),)</f>
        <v>11170</v>
      </c>
      <c r="C3633">
        <f>INDEX(results[Hydro],MATCH($A3633,results[Time period],0),)</f>
        <v>500</v>
      </c>
      <c r="D3633">
        <f>INDEX(results[CCGT],MATCH($A3633,results[Time period],0),)</f>
        <v>13636</v>
      </c>
      <c r="E3633">
        <f>InstalledCapacity!$B$7*pv[[#This Row],[pv]]</f>
        <v>0</v>
      </c>
      <c r="F3633">
        <f>InstalledCapacity!$B$8*wind_Onshore[[#This Row],[wind_Onshore]]</f>
        <v>0</v>
      </c>
      <c r="G3633">
        <f>InstalledCapacity!$B$9*wind_Offshore[[#This Row],[wind_Offshore]]</f>
        <v>0</v>
      </c>
      <c r="H3633">
        <f>INDEX(results[Coal],MATCH($A3633,results[Time period],0),)</f>
        <v>0</v>
      </c>
      <c r="I3633">
        <f>INDEX(results[Diesel],MATCH($A3633,results[Time period],0),)</f>
        <v>0</v>
      </c>
      <c r="J3633">
        <f>d[[#This Row],[d]]</f>
        <v>25306</v>
      </c>
    </row>
    <row r="3634" spans="1:10" x14ac:dyDescent="0.3">
      <c r="A3634" t="s">
        <v>3639</v>
      </c>
      <c r="B3634">
        <f>INDEX(results[Nuclear],MATCH($A3634,results[Time period],0),)</f>
        <v>11170</v>
      </c>
      <c r="C3634">
        <f>INDEX(results[Hydro],MATCH($A3634,results[Time period],0),)</f>
        <v>500</v>
      </c>
      <c r="D3634">
        <f>INDEX(results[CCGT],MATCH($A3634,results[Time period],0),)</f>
        <v>15125</v>
      </c>
      <c r="E3634">
        <f>InstalledCapacity!$B$7*pv[[#This Row],[pv]]</f>
        <v>0</v>
      </c>
      <c r="F3634">
        <f>InstalledCapacity!$B$8*wind_Onshore[[#This Row],[wind_Onshore]]</f>
        <v>0</v>
      </c>
      <c r="G3634">
        <f>InstalledCapacity!$B$9*wind_Offshore[[#This Row],[wind_Offshore]]</f>
        <v>0</v>
      </c>
      <c r="H3634">
        <f>INDEX(results[Coal],MATCH($A3634,results[Time period],0),)</f>
        <v>0</v>
      </c>
      <c r="I3634">
        <f>INDEX(results[Diesel],MATCH($A3634,results[Time period],0),)</f>
        <v>0</v>
      </c>
      <c r="J3634">
        <f>d[[#This Row],[d]]</f>
        <v>26795</v>
      </c>
    </row>
    <row r="3635" spans="1:10" x14ac:dyDescent="0.3">
      <c r="A3635" t="s">
        <v>3640</v>
      </c>
      <c r="B3635">
        <f>INDEX(results[Nuclear],MATCH($A3635,results[Time period],0),)</f>
        <v>11170</v>
      </c>
      <c r="C3635">
        <f>INDEX(results[Hydro],MATCH($A3635,results[Time period],0),)</f>
        <v>500</v>
      </c>
      <c r="D3635">
        <f>INDEX(results[CCGT],MATCH($A3635,results[Time period],0),)</f>
        <v>16637</v>
      </c>
      <c r="E3635">
        <f>InstalledCapacity!$B$7*pv[[#This Row],[pv]]</f>
        <v>0</v>
      </c>
      <c r="F3635">
        <f>InstalledCapacity!$B$8*wind_Onshore[[#This Row],[wind_Onshore]]</f>
        <v>0</v>
      </c>
      <c r="G3635">
        <f>InstalledCapacity!$B$9*wind_Offshore[[#This Row],[wind_Offshore]]</f>
        <v>0</v>
      </c>
      <c r="H3635">
        <f>INDEX(results[Coal],MATCH($A3635,results[Time period],0),)</f>
        <v>0</v>
      </c>
      <c r="I3635">
        <f>INDEX(results[Diesel],MATCH($A3635,results[Time period],0),)</f>
        <v>0</v>
      </c>
      <c r="J3635">
        <f>d[[#This Row],[d]]</f>
        <v>28307</v>
      </c>
    </row>
    <row r="3636" spans="1:10" x14ac:dyDescent="0.3">
      <c r="A3636" t="s">
        <v>3641</v>
      </c>
      <c r="B3636">
        <f>INDEX(results[Nuclear],MATCH($A3636,results[Time period],0),)</f>
        <v>11170</v>
      </c>
      <c r="C3636">
        <f>INDEX(results[Hydro],MATCH($A3636,results[Time period],0),)</f>
        <v>500</v>
      </c>
      <c r="D3636">
        <f>INDEX(results[CCGT],MATCH($A3636,results[Time period],0),)</f>
        <v>18657.75</v>
      </c>
      <c r="E3636">
        <f>InstalledCapacity!$B$7*pv[[#This Row],[pv]]</f>
        <v>89.25</v>
      </c>
      <c r="F3636">
        <f>InstalledCapacity!$B$8*wind_Onshore[[#This Row],[wind_Onshore]]</f>
        <v>0</v>
      </c>
      <c r="G3636">
        <f>InstalledCapacity!$B$9*wind_Offshore[[#This Row],[wind_Offshore]]</f>
        <v>0</v>
      </c>
      <c r="H3636">
        <f>INDEX(results[Coal],MATCH($A3636,results[Time period],0),)</f>
        <v>0</v>
      </c>
      <c r="I3636">
        <f>INDEX(results[Diesel],MATCH($A3636,results[Time period],0),)</f>
        <v>0</v>
      </c>
      <c r="J3636">
        <f>d[[#This Row],[d]]</f>
        <v>30417</v>
      </c>
    </row>
    <row r="3637" spans="1:10" x14ac:dyDescent="0.3">
      <c r="A3637" t="s">
        <v>3642</v>
      </c>
      <c r="B3637">
        <f>INDEX(results[Nuclear],MATCH($A3637,results[Time period],0),)</f>
        <v>11170</v>
      </c>
      <c r="C3637">
        <f>INDEX(results[Hydro],MATCH($A3637,results[Time period],0),)</f>
        <v>500</v>
      </c>
      <c r="D3637">
        <f>INDEX(results[CCGT],MATCH($A3637,results[Time period],0),)</f>
        <v>19314.7</v>
      </c>
      <c r="E3637">
        <f>InstalledCapacity!$B$7*pv[[#This Row],[pv]]</f>
        <v>1392.3</v>
      </c>
      <c r="F3637">
        <f>InstalledCapacity!$B$8*wind_Onshore[[#This Row],[wind_Onshore]]</f>
        <v>0</v>
      </c>
      <c r="G3637">
        <f>InstalledCapacity!$B$9*wind_Offshore[[#This Row],[wind_Offshore]]</f>
        <v>0</v>
      </c>
      <c r="H3637">
        <f>INDEX(results[Coal],MATCH($A3637,results[Time period],0),)</f>
        <v>0</v>
      </c>
      <c r="I3637">
        <f>INDEX(results[Diesel],MATCH($A3637,results[Time period],0),)</f>
        <v>0</v>
      </c>
      <c r="J3637">
        <f>d[[#This Row],[d]]</f>
        <v>32377</v>
      </c>
    </row>
    <row r="3638" spans="1:10" x14ac:dyDescent="0.3">
      <c r="A3638" t="s">
        <v>3643</v>
      </c>
      <c r="B3638">
        <f>INDEX(results[Nuclear],MATCH($A3638,results[Time period],0),)</f>
        <v>11170</v>
      </c>
      <c r="C3638">
        <f>INDEX(results[Hydro],MATCH($A3638,results[Time period],0),)</f>
        <v>500</v>
      </c>
      <c r="D3638">
        <f>INDEX(results[CCGT],MATCH($A3638,results[Time period],0),)</f>
        <v>18376.400000000001</v>
      </c>
      <c r="E3638">
        <f>InstalledCapacity!$B$7*pv[[#This Row],[pv]]</f>
        <v>4212.5999999999995</v>
      </c>
      <c r="F3638">
        <f>InstalledCapacity!$B$8*wind_Onshore[[#This Row],[wind_Onshore]]</f>
        <v>0</v>
      </c>
      <c r="G3638">
        <f>InstalledCapacity!$B$9*wind_Offshore[[#This Row],[wind_Offshore]]</f>
        <v>0</v>
      </c>
      <c r="H3638">
        <f>INDEX(results[Coal],MATCH($A3638,results[Time period],0),)</f>
        <v>0</v>
      </c>
      <c r="I3638">
        <f>INDEX(results[Diesel],MATCH($A3638,results[Time period],0),)</f>
        <v>0</v>
      </c>
      <c r="J3638">
        <f>d[[#This Row],[d]]</f>
        <v>34259</v>
      </c>
    </row>
    <row r="3639" spans="1:10" x14ac:dyDescent="0.3">
      <c r="A3639" t="s">
        <v>3644</v>
      </c>
      <c r="B3639">
        <f>INDEX(results[Nuclear],MATCH($A3639,results[Time period],0),)</f>
        <v>11170</v>
      </c>
      <c r="C3639">
        <f>INDEX(results[Hydro],MATCH($A3639,results[Time period],0),)</f>
        <v>500</v>
      </c>
      <c r="D3639">
        <f>INDEX(results[CCGT],MATCH($A3639,results[Time period],0),)</f>
        <v>16733.650000000001</v>
      </c>
      <c r="E3639">
        <f>InstalledCapacity!$B$7*pv[[#This Row],[pv]]</f>
        <v>7336.3499999999995</v>
      </c>
      <c r="F3639">
        <f>InstalledCapacity!$B$8*wind_Onshore[[#This Row],[wind_Onshore]]</f>
        <v>0</v>
      </c>
      <c r="G3639">
        <f>InstalledCapacity!$B$9*wind_Offshore[[#This Row],[wind_Offshore]]</f>
        <v>0</v>
      </c>
      <c r="H3639">
        <f>INDEX(results[Coal],MATCH($A3639,results[Time period],0),)</f>
        <v>0</v>
      </c>
      <c r="I3639">
        <f>INDEX(results[Diesel],MATCH($A3639,results[Time period],0),)</f>
        <v>0</v>
      </c>
      <c r="J3639">
        <f>d[[#This Row],[d]]</f>
        <v>35740</v>
      </c>
    </row>
    <row r="3640" spans="1:10" x14ac:dyDescent="0.3">
      <c r="A3640" t="s">
        <v>3645</v>
      </c>
      <c r="B3640">
        <f>INDEX(results[Nuclear],MATCH($A3640,results[Time period],0),)</f>
        <v>11170</v>
      </c>
      <c r="C3640">
        <f>INDEX(results[Hydro],MATCH($A3640,results[Time period],0),)</f>
        <v>500</v>
      </c>
      <c r="D3640">
        <f>INDEX(results[CCGT],MATCH($A3640,results[Time period],0),)</f>
        <v>14963.85</v>
      </c>
      <c r="E3640">
        <f>InstalledCapacity!$B$7*pv[[#This Row],[pv]]</f>
        <v>9978.1500000000015</v>
      </c>
      <c r="F3640">
        <f>InstalledCapacity!$B$8*wind_Onshore[[#This Row],[wind_Onshore]]</f>
        <v>0</v>
      </c>
      <c r="G3640">
        <f>InstalledCapacity!$B$9*wind_Offshore[[#This Row],[wind_Offshore]]</f>
        <v>0</v>
      </c>
      <c r="H3640">
        <f>INDEX(results[Coal],MATCH($A3640,results[Time period],0),)</f>
        <v>0</v>
      </c>
      <c r="I3640">
        <f>INDEX(results[Diesel],MATCH($A3640,results[Time period],0),)</f>
        <v>0</v>
      </c>
      <c r="J3640">
        <f>d[[#This Row],[d]]</f>
        <v>36612</v>
      </c>
    </row>
    <row r="3641" spans="1:10" x14ac:dyDescent="0.3">
      <c r="A3641" t="s">
        <v>3646</v>
      </c>
      <c r="B3641">
        <f>INDEX(results[Nuclear],MATCH($A3641,results[Time period],0),)</f>
        <v>11170</v>
      </c>
      <c r="C3641">
        <f>INDEX(results[Hydro],MATCH($A3641,results[Time period],0),)</f>
        <v>500</v>
      </c>
      <c r="D3641">
        <f>INDEX(results[CCGT],MATCH($A3641,results[Time period],0),)</f>
        <v>13640.6</v>
      </c>
      <c r="E3641">
        <f>InstalledCapacity!$B$7*pv[[#This Row],[pv]]</f>
        <v>11852.400000000001</v>
      </c>
      <c r="F3641">
        <f>InstalledCapacity!$B$8*wind_Onshore[[#This Row],[wind_Onshore]]</f>
        <v>0</v>
      </c>
      <c r="G3641">
        <f>InstalledCapacity!$B$9*wind_Offshore[[#This Row],[wind_Offshore]]</f>
        <v>0</v>
      </c>
      <c r="H3641">
        <f>INDEX(results[Coal],MATCH($A3641,results[Time period],0),)</f>
        <v>0</v>
      </c>
      <c r="I3641">
        <f>INDEX(results[Diesel],MATCH($A3641,results[Time period],0),)</f>
        <v>0</v>
      </c>
      <c r="J3641">
        <f>d[[#This Row],[d]]</f>
        <v>37163</v>
      </c>
    </row>
    <row r="3642" spans="1:10" x14ac:dyDescent="0.3">
      <c r="A3642" t="s">
        <v>3647</v>
      </c>
      <c r="B3642">
        <f>INDEX(results[Nuclear],MATCH($A3642,results[Time period],0),)</f>
        <v>11170</v>
      </c>
      <c r="C3642">
        <f>INDEX(results[Hydro],MATCH($A3642,results[Time period],0),)</f>
        <v>500</v>
      </c>
      <c r="D3642">
        <f>INDEX(results[CCGT],MATCH($A3642,results[Time period],0),)</f>
        <v>12385.3</v>
      </c>
      <c r="E3642">
        <f>InstalledCapacity!$B$7*pv[[#This Row],[pv]]</f>
        <v>12887.699999999999</v>
      </c>
      <c r="F3642">
        <f>InstalledCapacity!$B$8*wind_Onshore[[#This Row],[wind_Onshore]]</f>
        <v>0</v>
      </c>
      <c r="G3642">
        <f>InstalledCapacity!$B$9*wind_Offshore[[#This Row],[wind_Offshore]]</f>
        <v>0</v>
      </c>
      <c r="H3642">
        <f>INDEX(results[Coal],MATCH($A3642,results[Time period],0),)</f>
        <v>0</v>
      </c>
      <c r="I3642">
        <f>INDEX(results[Diesel],MATCH($A3642,results[Time period],0),)</f>
        <v>0</v>
      </c>
      <c r="J3642">
        <f>d[[#This Row],[d]]</f>
        <v>36943</v>
      </c>
    </row>
    <row r="3643" spans="1:10" x14ac:dyDescent="0.3">
      <c r="A3643" t="s">
        <v>3648</v>
      </c>
      <c r="B3643">
        <f>INDEX(results[Nuclear],MATCH($A3643,results[Time period],0),)</f>
        <v>11170</v>
      </c>
      <c r="C3643">
        <f>INDEX(results[Hydro],MATCH($A3643,results[Time period],0),)</f>
        <v>500</v>
      </c>
      <c r="D3643">
        <f>INDEX(results[CCGT],MATCH($A3643,results[Time period],0),)</f>
        <v>10671.55</v>
      </c>
      <c r="E3643">
        <f>InstalledCapacity!$B$7*pv[[#This Row],[pv]]</f>
        <v>13155.449999999999</v>
      </c>
      <c r="F3643">
        <f>InstalledCapacity!$B$8*wind_Onshore[[#This Row],[wind_Onshore]]</f>
        <v>0</v>
      </c>
      <c r="G3643">
        <f>InstalledCapacity!$B$9*wind_Offshore[[#This Row],[wind_Offshore]]</f>
        <v>0</v>
      </c>
      <c r="H3643">
        <f>INDEX(results[Coal],MATCH($A3643,results[Time period],0),)</f>
        <v>0</v>
      </c>
      <c r="I3643">
        <f>INDEX(results[Diesel],MATCH($A3643,results[Time period],0),)</f>
        <v>0</v>
      </c>
      <c r="J3643">
        <f>d[[#This Row],[d]]</f>
        <v>35497</v>
      </c>
    </row>
    <row r="3644" spans="1:10" x14ac:dyDescent="0.3">
      <c r="A3644" t="s">
        <v>3649</v>
      </c>
      <c r="B3644">
        <f>INDEX(results[Nuclear],MATCH($A3644,results[Time period],0),)</f>
        <v>11170</v>
      </c>
      <c r="C3644">
        <f>INDEX(results[Hydro],MATCH($A3644,results[Time period],0),)</f>
        <v>500</v>
      </c>
      <c r="D3644">
        <f>INDEX(results[CCGT],MATCH($A3644,results[Time period],0),)</f>
        <v>9159.5</v>
      </c>
      <c r="E3644">
        <f>InstalledCapacity!$B$7*pv[[#This Row],[pv]]</f>
        <v>12673.5</v>
      </c>
      <c r="F3644">
        <f>InstalledCapacity!$B$8*wind_Onshore[[#This Row],[wind_Onshore]]</f>
        <v>0</v>
      </c>
      <c r="G3644">
        <f>InstalledCapacity!$B$9*wind_Offshore[[#This Row],[wind_Offshore]]</f>
        <v>0</v>
      </c>
      <c r="H3644">
        <f>INDEX(results[Coal],MATCH($A3644,results[Time period],0),)</f>
        <v>0</v>
      </c>
      <c r="I3644">
        <f>INDEX(results[Diesel],MATCH($A3644,results[Time period],0),)</f>
        <v>0</v>
      </c>
      <c r="J3644">
        <f>d[[#This Row],[d]]</f>
        <v>33503</v>
      </c>
    </row>
    <row r="3645" spans="1:10" x14ac:dyDescent="0.3">
      <c r="A3645" t="s">
        <v>3650</v>
      </c>
      <c r="B3645">
        <f>INDEX(results[Nuclear],MATCH($A3645,results[Time period],0),)</f>
        <v>11170</v>
      </c>
      <c r="C3645">
        <f>INDEX(results[Hydro],MATCH($A3645,results[Time period],0),)</f>
        <v>500</v>
      </c>
      <c r="D3645">
        <f>INDEX(results[CCGT],MATCH($A3645,results[Time period],0),)</f>
        <v>8835.85</v>
      </c>
      <c r="E3645">
        <f>InstalledCapacity!$B$7*pv[[#This Row],[pv]]</f>
        <v>11406.15</v>
      </c>
      <c r="F3645">
        <f>InstalledCapacity!$B$8*wind_Onshore[[#This Row],[wind_Onshore]]</f>
        <v>0</v>
      </c>
      <c r="G3645">
        <f>InstalledCapacity!$B$9*wind_Offshore[[#This Row],[wind_Offshore]]</f>
        <v>0</v>
      </c>
      <c r="H3645">
        <f>INDEX(results[Coal],MATCH($A3645,results[Time period],0),)</f>
        <v>0</v>
      </c>
      <c r="I3645">
        <f>INDEX(results[Diesel],MATCH($A3645,results[Time period],0),)</f>
        <v>0</v>
      </c>
      <c r="J3645">
        <f>d[[#This Row],[d]]</f>
        <v>31912</v>
      </c>
    </row>
    <row r="3646" spans="1:10" x14ac:dyDescent="0.3">
      <c r="A3646" t="s">
        <v>3651</v>
      </c>
      <c r="B3646">
        <f>INDEX(results[Nuclear],MATCH($A3646,results[Time period],0),)</f>
        <v>11170</v>
      </c>
      <c r="C3646">
        <f>INDEX(results[Hydro],MATCH($A3646,results[Time period],0),)</f>
        <v>500</v>
      </c>
      <c r="D3646">
        <f>INDEX(results[CCGT],MATCH($A3646,results[Time period],0),)</f>
        <v>9384.4500000000007</v>
      </c>
      <c r="E3646">
        <f>InstalledCapacity!$B$7*pv[[#This Row],[pv]]</f>
        <v>9335.5500000000011</v>
      </c>
      <c r="F3646">
        <f>InstalledCapacity!$B$8*wind_Onshore[[#This Row],[wind_Onshore]]</f>
        <v>0</v>
      </c>
      <c r="G3646">
        <f>InstalledCapacity!$B$9*wind_Offshore[[#This Row],[wind_Offshore]]</f>
        <v>0</v>
      </c>
      <c r="H3646">
        <f>INDEX(results[Coal],MATCH($A3646,results[Time period],0),)</f>
        <v>0</v>
      </c>
      <c r="I3646">
        <f>INDEX(results[Diesel],MATCH($A3646,results[Time period],0),)</f>
        <v>0</v>
      </c>
      <c r="J3646">
        <f>d[[#This Row],[d]]</f>
        <v>30390</v>
      </c>
    </row>
    <row r="3647" spans="1:10" x14ac:dyDescent="0.3">
      <c r="A3647" t="s">
        <v>3652</v>
      </c>
      <c r="B3647">
        <f>INDEX(results[Nuclear],MATCH($A3647,results[Time period],0),)</f>
        <v>11170</v>
      </c>
      <c r="C3647">
        <f>INDEX(results[Hydro],MATCH($A3647,results[Time period],0),)</f>
        <v>500</v>
      </c>
      <c r="D3647">
        <f>INDEX(results[CCGT],MATCH($A3647,results[Time period],0),)</f>
        <v>9989.9</v>
      </c>
      <c r="E3647">
        <f>InstalledCapacity!$B$7*pv[[#This Row],[pv]]</f>
        <v>6533.0999999999995</v>
      </c>
      <c r="F3647">
        <f>InstalledCapacity!$B$8*wind_Onshore[[#This Row],[wind_Onshore]]</f>
        <v>0</v>
      </c>
      <c r="G3647">
        <f>InstalledCapacity!$B$9*wind_Offshore[[#This Row],[wind_Offshore]]</f>
        <v>0</v>
      </c>
      <c r="H3647">
        <f>INDEX(results[Coal],MATCH($A3647,results[Time period],0),)</f>
        <v>0</v>
      </c>
      <c r="I3647">
        <f>INDEX(results[Diesel],MATCH($A3647,results[Time period],0),)</f>
        <v>0</v>
      </c>
      <c r="J3647">
        <f>d[[#This Row],[d]]</f>
        <v>28193</v>
      </c>
    </row>
    <row r="3648" spans="1:10" x14ac:dyDescent="0.3">
      <c r="A3648" t="s">
        <v>3653</v>
      </c>
      <c r="B3648">
        <f>INDEX(results[Nuclear],MATCH($A3648,results[Time period],0),)</f>
        <v>11170</v>
      </c>
      <c r="C3648">
        <f>INDEX(results[Hydro],MATCH($A3648,results[Time period],0),)</f>
        <v>500</v>
      </c>
      <c r="D3648">
        <f>INDEX(results[CCGT],MATCH($A3648,results[Time period],0),)</f>
        <v>10486.2</v>
      </c>
      <c r="E3648">
        <f>InstalledCapacity!$B$7*pv[[#This Row],[pv]]</f>
        <v>3355.8</v>
      </c>
      <c r="F3648">
        <f>InstalledCapacity!$B$8*wind_Onshore[[#This Row],[wind_Onshore]]</f>
        <v>0</v>
      </c>
      <c r="G3648">
        <f>InstalledCapacity!$B$9*wind_Offshore[[#This Row],[wind_Offshore]]</f>
        <v>0</v>
      </c>
      <c r="H3648">
        <f>INDEX(results[Coal],MATCH($A3648,results[Time period],0),)</f>
        <v>0</v>
      </c>
      <c r="I3648">
        <f>INDEX(results[Diesel],MATCH($A3648,results[Time period],0),)</f>
        <v>0</v>
      </c>
      <c r="J3648">
        <f>d[[#This Row],[d]]</f>
        <v>25512</v>
      </c>
    </row>
    <row r="3649" spans="1:10" x14ac:dyDescent="0.3">
      <c r="A3649" t="s">
        <v>3654</v>
      </c>
      <c r="B3649">
        <f>INDEX(results[Nuclear],MATCH($A3649,results[Time period],0),)</f>
        <v>11170</v>
      </c>
      <c r="C3649">
        <f>INDEX(results[Hydro],MATCH($A3649,results[Time period],0),)</f>
        <v>500</v>
      </c>
      <c r="D3649">
        <f>INDEX(results[CCGT],MATCH($A3649,results[Time period],0),)</f>
        <v>10751.35</v>
      </c>
      <c r="E3649">
        <f>InstalledCapacity!$B$7*pv[[#This Row],[pv]]</f>
        <v>874.65</v>
      </c>
      <c r="F3649">
        <f>InstalledCapacity!$B$8*wind_Onshore[[#This Row],[wind_Onshore]]</f>
        <v>0</v>
      </c>
      <c r="G3649">
        <f>InstalledCapacity!$B$9*wind_Offshore[[#This Row],[wind_Offshore]]</f>
        <v>0</v>
      </c>
      <c r="H3649">
        <f>INDEX(results[Coal],MATCH($A3649,results[Time period],0),)</f>
        <v>0</v>
      </c>
      <c r="I3649">
        <f>INDEX(results[Diesel],MATCH($A3649,results[Time period],0),)</f>
        <v>0</v>
      </c>
      <c r="J3649">
        <f>d[[#This Row],[d]]</f>
        <v>23296</v>
      </c>
    </row>
    <row r="3650" spans="1:10" x14ac:dyDescent="0.3">
      <c r="A3650" t="s">
        <v>3655</v>
      </c>
      <c r="B3650">
        <f>INDEX(results[Nuclear],MATCH($A3650,results[Time period],0),)</f>
        <v>11170</v>
      </c>
      <c r="C3650">
        <f>INDEX(results[Hydro],MATCH($A3650,results[Time period],0),)</f>
        <v>500</v>
      </c>
      <c r="D3650">
        <f>INDEX(results[CCGT],MATCH($A3650,results[Time period],0),)</f>
        <v>9993</v>
      </c>
      <c r="E3650">
        <f>InstalledCapacity!$B$7*pv[[#This Row],[pv]]</f>
        <v>0</v>
      </c>
      <c r="F3650">
        <f>InstalledCapacity!$B$8*wind_Onshore[[#This Row],[wind_Onshore]]</f>
        <v>0</v>
      </c>
      <c r="G3650">
        <f>InstalledCapacity!$B$9*wind_Offshore[[#This Row],[wind_Offshore]]</f>
        <v>0</v>
      </c>
      <c r="H3650">
        <f>INDEX(results[Coal],MATCH($A3650,results[Time period],0),)</f>
        <v>0</v>
      </c>
      <c r="I3650">
        <f>INDEX(results[Diesel],MATCH($A3650,results[Time period],0),)</f>
        <v>0</v>
      </c>
      <c r="J3650">
        <f>d[[#This Row],[d]]</f>
        <v>21663</v>
      </c>
    </row>
    <row r="3651" spans="1:10" x14ac:dyDescent="0.3">
      <c r="A3651" t="s">
        <v>3656</v>
      </c>
      <c r="B3651">
        <f>INDEX(results[Nuclear],MATCH($A3651,results[Time period],0),)</f>
        <v>11170</v>
      </c>
      <c r="C3651">
        <f>INDEX(results[Hydro],MATCH($A3651,results[Time period],0),)</f>
        <v>500</v>
      </c>
      <c r="D3651">
        <f>INDEX(results[CCGT],MATCH($A3651,results[Time period],0),)</f>
        <v>8801</v>
      </c>
      <c r="E3651">
        <f>InstalledCapacity!$B$7*pv[[#This Row],[pv]]</f>
        <v>0</v>
      </c>
      <c r="F3651">
        <f>InstalledCapacity!$B$8*wind_Onshore[[#This Row],[wind_Onshore]]</f>
        <v>0</v>
      </c>
      <c r="G3651">
        <f>InstalledCapacity!$B$9*wind_Offshore[[#This Row],[wind_Offshore]]</f>
        <v>0</v>
      </c>
      <c r="H3651">
        <f>INDEX(results[Coal],MATCH($A3651,results[Time period],0),)</f>
        <v>0</v>
      </c>
      <c r="I3651">
        <f>INDEX(results[Diesel],MATCH($A3651,results[Time period],0),)</f>
        <v>0</v>
      </c>
      <c r="J3651">
        <f>d[[#This Row],[d]]</f>
        <v>20471</v>
      </c>
    </row>
    <row r="3652" spans="1:10" x14ac:dyDescent="0.3">
      <c r="A3652" t="s">
        <v>3657</v>
      </c>
      <c r="B3652">
        <f>INDEX(results[Nuclear],MATCH($A3652,results[Time period],0),)</f>
        <v>11170</v>
      </c>
      <c r="C3652">
        <f>INDEX(results[Hydro],MATCH($A3652,results[Time period],0),)</f>
        <v>500</v>
      </c>
      <c r="D3652">
        <f>INDEX(results[CCGT],MATCH($A3652,results[Time period],0),)</f>
        <v>8136</v>
      </c>
      <c r="E3652">
        <f>InstalledCapacity!$B$7*pv[[#This Row],[pv]]</f>
        <v>0</v>
      </c>
      <c r="F3652">
        <f>InstalledCapacity!$B$8*wind_Onshore[[#This Row],[wind_Onshore]]</f>
        <v>0</v>
      </c>
      <c r="G3652">
        <f>InstalledCapacity!$B$9*wind_Offshore[[#This Row],[wind_Offshore]]</f>
        <v>0</v>
      </c>
      <c r="H3652">
        <f>INDEX(results[Coal],MATCH($A3652,results[Time period],0),)</f>
        <v>0</v>
      </c>
      <c r="I3652">
        <f>INDEX(results[Diesel],MATCH($A3652,results[Time period],0),)</f>
        <v>0</v>
      </c>
      <c r="J3652">
        <f>d[[#This Row],[d]]</f>
        <v>19806</v>
      </c>
    </row>
    <row r="3653" spans="1:10" x14ac:dyDescent="0.3">
      <c r="A3653" t="s">
        <v>3658</v>
      </c>
      <c r="B3653">
        <f>INDEX(results[Nuclear],MATCH($A3653,results[Time period],0),)</f>
        <v>11170</v>
      </c>
      <c r="C3653">
        <f>INDEX(results[Hydro],MATCH($A3653,results[Time period],0),)</f>
        <v>500</v>
      </c>
      <c r="D3653">
        <f>INDEX(results[CCGT],MATCH($A3653,results[Time period],0),)</f>
        <v>7777</v>
      </c>
      <c r="E3653">
        <f>InstalledCapacity!$B$7*pv[[#This Row],[pv]]</f>
        <v>0</v>
      </c>
      <c r="F3653">
        <f>InstalledCapacity!$B$8*wind_Onshore[[#This Row],[wind_Onshore]]</f>
        <v>0</v>
      </c>
      <c r="G3653">
        <f>InstalledCapacity!$B$9*wind_Offshore[[#This Row],[wind_Offshore]]</f>
        <v>0</v>
      </c>
      <c r="H3653">
        <f>INDEX(results[Coal],MATCH($A3653,results[Time period],0),)</f>
        <v>0</v>
      </c>
      <c r="I3653">
        <f>INDEX(results[Diesel],MATCH($A3653,results[Time period],0),)</f>
        <v>0</v>
      </c>
      <c r="J3653">
        <f>d[[#This Row],[d]]</f>
        <v>19447</v>
      </c>
    </row>
    <row r="3654" spans="1:10" x14ac:dyDescent="0.3">
      <c r="A3654" t="s">
        <v>3659</v>
      </c>
      <c r="B3654">
        <f>INDEX(results[Nuclear],MATCH($A3654,results[Time period],0),)</f>
        <v>11170</v>
      </c>
      <c r="C3654">
        <f>INDEX(results[Hydro],MATCH($A3654,results[Time period],0),)</f>
        <v>500</v>
      </c>
      <c r="D3654">
        <f>INDEX(results[CCGT],MATCH($A3654,results[Time period],0),)</f>
        <v>7780</v>
      </c>
      <c r="E3654">
        <f>InstalledCapacity!$B$7*pv[[#This Row],[pv]]</f>
        <v>0</v>
      </c>
      <c r="F3654">
        <f>InstalledCapacity!$B$8*wind_Onshore[[#This Row],[wind_Onshore]]</f>
        <v>0</v>
      </c>
      <c r="G3654">
        <f>InstalledCapacity!$B$9*wind_Offshore[[#This Row],[wind_Offshore]]</f>
        <v>0</v>
      </c>
      <c r="H3654">
        <f>INDEX(results[Coal],MATCH($A3654,results[Time period],0),)</f>
        <v>0</v>
      </c>
      <c r="I3654">
        <f>INDEX(results[Diesel],MATCH($A3654,results[Time period],0),)</f>
        <v>0</v>
      </c>
      <c r="J3654">
        <f>d[[#This Row],[d]]</f>
        <v>19450</v>
      </c>
    </row>
    <row r="3655" spans="1:10" x14ac:dyDescent="0.3">
      <c r="A3655" t="s">
        <v>3660</v>
      </c>
      <c r="B3655">
        <f>INDEX(results[Nuclear],MATCH($A3655,results[Time period],0),)</f>
        <v>11170</v>
      </c>
      <c r="C3655">
        <f>INDEX(results[Hydro],MATCH($A3655,results[Time period],0),)</f>
        <v>500</v>
      </c>
      <c r="D3655">
        <f>INDEX(results[CCGT],MATCH($A3655,results[Time period],0),)</f>
        <v>7891</v>
      </c>
      <c r="E3655">
        <f>InstalledCapacity!$B$7*pv[[#This Row],[pv]]</f>
        <v>0</v>
      </c>
      <c r="F3655">
        <f>InstalledCapacity!$B$8*wind_Onshore[[#This Row],[wind_Onshore]]</f>
        <v>0</v>
      </c>
      <c r="G3655">
        <f>InstalledCapacity!$B$9*wind_Offshore[[#This Row],[wind_Offshore]]</f>
        <v>0</v>
      </c>
      <c r="H3655">
        <f>INDEX(results[Coal],MATCH($A3655,results[Time period],0),)</f>
        <v>0</v>
      </c>
      <c r="I3655">
        <f>INDEX(results[Diesel],MATCH($A3655,results[Time period],0),)</f>
        <v>0</v>
      </c>
      <c r="J3655">
        <f>d[[#This Row],[d]]</f>
        <v>19561</v>
      </c>
    </row>
    <row r="3656" spans="1:10" x14ac:dyDescent="0.3">
      <c r="A3656" t="s">
        <v>3661</v>
      </c>
      <c r="B3656">
        <f>INDEX(results[Nuclear],MATCH($A3656,results[Time period],0),)</f>
        <v>11170</v>
      </c>
      <c r="C3656">
        <f>INDEX(results[Hydro],MATCH($A3656,results[Time period],0),)</f>
        <v>500</v>
      </c>
      <c r="D3656">
        <f>INDEX(results[CCGT],MATCH($A3656,results[Time period],0),)</f>
        <v>9078</v>
      </c>
      <c r="E3656">
        <f>InstalledCapacity!$B$7*pv[[#This Row],[pv]]</f>
        <v>0</v>
      </c>
      <c r="F3656">
        <f>InstalledCapacity!$B$8*wind_Onshore[[#This Row],[wind_Onshore]]</f>
        <v>0</v>
      </c>
      <c r="G3656">
        <f>InstalledCapacity!$B$9*wind_Offshore[[#This Row],[wind_Offshore]]</f>
        <v>0</v>
      </c>
      <c r="H3656">
        <f>INDEX(results[Coal],MATCH($A3656,results[Time period],0),)</f>
        <v>0</v>
      </c>
      <c r="I3656">
        <f>INDEX(results[Diesel],MATCH($A3656,results[Time period],0),)</f>
        <v>0</v>
      </c>
      <c r="J3656">
        <f>d[[#This Row],[d]]</f>
        <v>20748</v>
      </c>
    </row>
    <row r="3657" spans="1:10" x14ac:dyDescent="0.3">
      <c r="A3657" t="s">
        <v>3662</v>
      </c>
      <c r="B3657">
        <f>INDEX(results[Nuclear],MATCH($A3657,results[Time period],0),)</f>
        <v>11170</v>
      </c>
      <c r="C3657">
        <f>INDEX(results[Hydro],MATCH($A3657,results[Time period],0),)</f>
        <v>500</v>
      </c>
      <c r="D3657">
        <f>INDEX(results[CCGT],MATCH($A3657,results[Time period],0),)</f>
        <v>11147</v>
      </c>
      <c r="E3657">
        <f>InstalledCapacity!$B$7*pv[[#This Row],[pv]]</f>
        <v>0</v>
      </c>
      <c r="F3657">
        <f>InstalledCapacity!$B$8*wind_Onshore[[#This Row],[wind_Onshore]]</f>
        <v>0</v>
      </c>
      <c r="G3657">
        <f>InstalledCapacity!$B$9*wind_Offshore[[#This Row],[wind_Offshore]]</f>
        <v>0</v>
      </c>
      <c r="H3657">
        <f>INDEX(results[Coal],MATCH($A3657,results[Time period],0),)</f>
        <v>0</v>
      </c>
      <c r="I3657">
        <f>INDEX(results[Diesel],MATCH($A3657,results[Time period],0),)</f>
        <v>0</v>
      </c>
      <c r="J3657">
        <f>d[[#This Row],[d]]</f>
        <v>22817</v>
      </c>
    </row>
    <row r="3658" spans="1:10" x14ac:dyDescent="0.3">
      <c r="A3658" t="s">
        <v>3663</v>
      </c>
      <c r="B3658">
        <f>INDEX(results[Nuclear],MATCH($A3658,results[Time period],0),)</f>
        <v>11170</v>
      </c>
      <c r="C3658">
        <f>INDEX(results[Hydro],MATCH($A3658,results[Time period],0),)</f>
        <v>500</v>
      </c>
      <c r="D3658">
        <f>INDEX(results[CCGT],MATCH($A3658,results[Time period],0),)</f>
        <v>13073</v>
      </c>
      <c r="E3658">
        <f>InstalledCapacity!$B$7*pv[[#This Row],[pv]]</f>
        <v>0</v>
      </c>
      <c r="F3658">
        <f>InstalledCapacity!$B$8*wind_Onshore[[#This Row],[wind_Onshore]]</f>
        <v>0</v>
      </c>
      <c r="G3658">
        <f>InstalledCapacity!$B$9*wind_Offshore[[#This Row],[wind_Offshore]]</f>
        <v>0</v>
      </c>
      <c r="H3658">
        <f>INDEX(results[Coal],MATCH($A3658,results[Time period],0),)</f>
        <v>0</v>
      </c>
      <c r="I3658">
        <f>INDEX(results[Diesel],MATCH($A3658,results[Time period],0),)</f>
        <v>0</v>
      </c>
      <c r="J3658">
        <f>d[[#This Row],[d]]</f>
        <v>24743</v>
      </c>
    </row>
    <row r="3659" spans="1:10" x14ac:dyDescent="0.3">
      <c r="A3659" t="s">
        <v>3664</v>
      </c>
      <c r="B3659">
        <f>INDEX(results[Nuclear],MATCH($A3659,results[Time period],0),)</f>
        <v>11170</v>
      </c>
      <c r="C3659">
        <f>INDEX(results[Hydro],MATCH($A3659,results[Time period],0),)</f>
        <v>500</v>
      </c>
      <c r="D3659">
        <f>INDEX(results[CCGT],MATCH($A3659,results[Time period],0),)</f>
        <v>15094</v>
      </c>
      <c r="E3659">
        <f>InstalledCapacity!$B$7*pv[[#This Row],[pv]]</f>
        <v>0</v>
      </c>
      <c r="F3659">
        <f>InstalledCapacity!$B$8*wind_Onshore[[#This Row],[wind_Onshore]]</f>
        <v>0</v>
      </c>
      <c r="G3659">
        <f>InstalledCapacity!$B$9*wind_Offshore[[#This Row],[wind_Offshore]]</f>
        <v>0</v>
      </c>
      <c r="H3659">
        <f>INDEX(results[Coal],MATCH($A3659,results[Time period],0),)</f>
        <v>0</v>
      </c>
      <c r="I3659">
        <f>INDEX(results[Diesel],MATCH($A3659,results[Time period],0),)</f>
        <v>0</v>
      </c>
      <c r="J3659">
        <f>d[[#This Row],[d]]</f>
        <v>26764</v>
      </c>
    </row>
    <row r="3660" spans="1:10" x14ac:dyDescent="0.3">
      <c r="A3660" t="s">
        <v>3665</v>
      </c>
      <c r="B3660">
        <f>INDEX(results[Nuclear],MATCH($A3660,results[Time period],0),)</f>
        <v>11170</v>
      </c>
      <c r="C3660">
        <f>INDEX(results[Hydro],MATCH($A3660,results[Time period],0),)</f>
        <v>500</v>
      </c>
      <c r="D3660">
        <f>INDEX(results[CCGT],MATCH($A3660,results[Time period],0),)</f>
        <v>17047.05</v>
      </c>
      <c r="E3660">
        <f>InstalledCapacity!$B$7*pv[[#This Row],[pv]]</f>
        <v>124.95</v>
      </c>
      <c r="F3660">
        <f>InstalledCapacity!$B$8*wind_Onshore[[#This Row],[wind_Onshore]]</f>
        <v>0</v>
      </c>
      <c r="G3660">
        <f>InstalledCapacity!$B$9*wind_Offshore[[#This Row],[wind_Offshore]]</f>
        <v>0</v>
      </c>
      <c r="H3660">
        <f>INDEX(results[Coal],MATCH($A3660,results[Time period],0),)</f>
        <v>0</v>
      </c>
      <c r="I3660">
        <f>INDEX(results[Diesel],MATCH($A3660,results[Time period],0),)</f>
        <v>0</v>
      </c>
      <c r="J3660">
        <f>d[[#This Row],[d]]</f>
        <v>28842</v>
      </c>
    </row>
    <row r="3661" spans="1:10" x14ac:dyDescent="0.3">
      <c r="A3661" t="s">
        <v>3666</v>
      </c>
      <c r="B3661">
        <f>INDEX(results[Nuclear],MATCH($A3661,results[Time period],0),)</f>
        <v>11170</v>
      </c>
      <c r="C3661">
        <f>INDEX(results[Hydro],MATCH($A3661,results[Time period],0),)</f>
        <v>500</v>
      </c>
      <c r="D3661">
        <f>INDEX(results[CCGT],MATCH($A3661,results[Time period],0),)</f>
        <v>17251.349999999999</v>
      </c>
      <c r="E3661">
        <f>InstalledCapacity!$B$7*pv[[#This Row],[pv]]</f>
        <v>1588.6499999999999</v>
      </c>
      <c r="F3661">
        <f>InstalledCapacity!$B$8*wind_Onshore[[#This Row],[wind_Onshore]]</f>
        <v>0</v>
      </c>
      <c r="G3661">
        <f>InstalledCapacity!$B$9*wind_Offshore[[#This Row],[wind_Offshore]]</f>
        <v>0</v>
      </c>
      <c r="H3661">
        <f>INDEX(results[Coal],MATCH($A3661,results[Time period],0),)</f>
        <v>0</v>
      </c>
      <c r="I3661">
        <f>INDEX(results[Diesel],MATCH($A3661,results[Time period],0),)</f>
        <v>0</v>
      </c>
      <c r="J3661">
        <f>d[[#This Row],[d]]</f>
        <v>30510</v>
      </c>
    </row>
    <row r="3662" spans="1:10" x14ac:dyDescent="0.3">
      <c r="A3662" t="s">
        <v>3667</v>
      </c>
      <c r="B3662">
        <f>INDEX(results[Nuclear],MATCH($A3662,results[Time period],0),)</f>
        <v>11170</v>
      </c>
      <c r="C3662">
        <f>INDEX(results[Hydro],MATCH($A3662,results[Time period],0),)</f>
        <v>500</v>
      </c>
      <c r="D3662">
        <f>INDEX(results[CCGT],MATCH($A3662,results[Time period],0),)</f>
        <v>16447.349999999999</v>
      </c>
      <c r="E3662">
        <f>InstalledCapacity!$B$7*pv[[#This Row],[pv]]</f>
        <v>3730.6499999999996</v>
      </c>
      <c r="F3662">
        <f>InstalledCapacity!$B$8*wind_Onshore[[#This Row],[wind_Onshore]]</f>
        <v>0</v>
      </c>
      <c r="G3662">
        <f>InstalledCapacity!$B$9*wind_Offshore[[#This Row],[wind_Offshore]]</f>
        <v>0</v>
      </c>
      <c r="H3662">
        <f>INDEX(results[Coal],MATCH($A3662,results[Time period],0),)</f>
        <v>0</v>
      </c>
      <c r="I3662">
        <f>INDEX(results[Diesel],MATCH($A3662,results[Time period],0),)</f>
        <v>0</v>
      </c>
      <c r="J3662">
        <f>d[[#This Row],[d]]</f>
        <v>31848</v>
      </c>
    </row>
    <row r="3663" spans="1:10" x14ac:dyDescent="0.3">
      <c r="A3663" t="s">
        <v>3668</v>
      </c>
      <c r="B3663">
        <f>INDEX(results[Nuclear],MATCH($A3663,results[Time period],0),)</f>
        <v>11170</v>
      </c>
      <c r="C3663">
        <f>INDEX(results[Hydro],MATCH($A3663,results[Time period],0),)</f>
        <v>500</v>
      </c>
      <c r="D3663">
        <f>INDEX(results[CCGT],MATCH($A3663,results[Time period],0),)</f>
        <v>15839.65</v>
      </c>
      <c r="E3663">
        <f>InstalledCapacity!$B$7*pv[[#This Row],[pv]]</f>
        <v>5194.3499999999995</v>
      </c>
      <c r="F3663">
        <f>InstalledCapacity!$B$8*wind_Onshore[[#This Row],[wind_Onshore]]</f>
        <v>0</v>
      </c>
      <c r="G3663">
        <f>InstalledCapacity!$B$9*wind_Offshore[[#This Row],[wind_Offshore]]</f>
        <v>0</v>
      </c>
      <c r="H3663">
        <f>INDEX(results[Coal],MATCH($A3663,results[Time period],0),)</f>
        <v>0</v>
      </c>
      <c r="I3663">
        <f>INDEX(results[Diesel],MATCH($A3663,results[Time period],0),)</f>
        <v>0</v>
      </c>
      <c r="J3663">
        <f>d[[#This Row],[d]]</f>
        <v>32704</v>
      </c>
    </row>
    <row r="3664" spans="1:10" x14ac:dyDescent="0.3">
      <c r="A3664" t="s">
        <v>3669</v>
      </c>
      <c r="B3664">
        <f>INDEX(results[Nuclear],MATCH($A3664,results[Time period],0),)</f>
        <v>11170</v>
      </c>
      <c r="C3664">
        <f>INDEX(results[Hydro],MATCH($A3664,results[Time period],0),)</f>
        <v>500</v>
      </c>
      <c r="D3664">
        <f>INDEX(results[CCGT],MATCH($A3664,results[Time period],0),)</f>
        <v>16127.25</v>
      </c>
      <c r="E3664">
        <f>InstalledCapacity!$B$7*pv[[#This Row],[pv]]</f>
        <v>5622.75</v>
      </c>
      <c r="F3664">
        <f>InstalledCapacity!$B$8*wind_Onshore[[#This Row],[wind_Onshore]]</f>
        <v>0</v>
      </c>
      <c r="G3664">
        <f>InstalledCapacity!$B$9*wind_Offshore[[#This Row],[wind_Offshore]]</f>
        <v>0</v>
      </c>
      <c r="H3664">
        <f>INDEX(results[Coal],MATCH($A3664,results[Time period],0),)</f>
        <v>0</v>
      </c>
      <c r="I3664">
        <f>INDEX(results[Diesel],MATCH($A3664,results[Time period],0),)</f>
        <v>0</v>
      </c>
      <c r="J3664">
        <f>d[[#This Row],[d]]</f>
        <v>33420</v>
      </c>
    </row>
    <row r="3665" spans="1:10" x14ac:dyDescent="0.3">
      <c r="A3665" t="s">
        <v>3670</v>
      </c>
      <c r="B3665">
        <f>INDEX(results[Nuclear],MATCH($A3665,results[Time period],0),)</f>
        <v>11170</v>
      </c>
      <c r="C3665">
        <f>INDEX(results[Hydro],MATCH($A3665,results[Time period],0),)</f>
        <v>500</v>
      </c>
      <c r="D3665">
        <f>INDEX(results[CCGT],MATCH($A3665,results[Time period],0),)</f>
        <v>15855.15</v>
      </c>
      <c r="E3665">
        <f>InstalledCapacity!$B$7*pv[[#This Row],[pv]]</f>
        <v>6086.85</v>
      </c>
      <c r="F3665">
        <f>InstalledCapacity!$B$8*wind_Onshore[[#This Row],[wind_Onshore]]</f>
        <v>0</v>
      </c>
      <c r="G3665">
        <f>InstalledCapacity!$B$9*wind_Offshore[[#This Row],[wind_Offshore]]</f>
        <v>0</v>
      </c>
      <c r="H3665">
        <f>INDEX(results[Coal],MATCH($A3665,results[Time period],0),)</f>
        <v>0</v>
      </c>
      <c r="I3665">
        <f>INDEX(results[Diesel],MATCH($A3665,results[Time period],0),)</f>
        <v>0</v>
      </c>
      <c r="J3665">
        <f>d[[#This Row],[d]]</f>
        <v>33612</v>
      </c>
    </row>
    <row r="3666" spans="1:10" x14ac:dyDescent="0.3">
      <c r="A3666" t="s">
        <v>3671</v>
      </c>
      <c r="B3666">
        <f>INDEX(results[Nuclear],MATCH($A3666,results[Time period],0),)</f>
        <v>11170</v>
      </c>
      <c r="C3666">
        <f>INDEX(results[Hydro],MATCH($A3666,results[Time period],0),)</f>
        <v>500</v>
      </c>
      <c r="D3666">
        <f>INDEX(results[CCGT],MATCH($A3666,results[Time period],0),)</f>
        <v>15375.65</v>
      </c>
      <c r="E3666">
        <f>InstalledCapacity!$B$7*pv[[#This Row],[pv]]</f>
        <v>6265.3499999999995</v>
      </c>
      <c r="F3666">
        <f>InstalledCapacity!$B$8*wind_Onshore[[#This Row],[wind_Onshore]]</f>
        <v>0</v>
      </c>
      <c r="G3666">
        <f>InstalledCapacity!$B$9*wind_Offshore[[#This Row],[wind_Offshore]]</f>
        <v>0</v>
      </c>
      <c r="H3666">
        <f>INDEX(results[Coal],MATCH($A3666,results[Time period],0),)</f>
        <v>0</v>
      </c>
      <c r="I3666">
        <f>INDEX(results[Diesel],MATCH($A3666,results[Time period],0),)</f>
        <v>0</v>
      </c>
      <c r="J3666">
        <f>d[[#This Row],[d]]</f>
        <v>33311</v>
      </c>
    </row>
    <row r="3667" spans="1:10" x14ac:dyDescent="0.3">
      <c r="A3667" t="s">
        <v>3672</v>
      </c>
      <c r="B3667">
        <f>INDEX(results[Nuclear],MATCH($A3667,results[Time period],0),)</f>
        <v>11170</v>
      </c>
      <c r="C3667">
        <f>INDEX(results[Hydro],MATCH($A3667,results[Time period],0),)</f>
        <v>500</v>
      </c>
      <c r="D3667">
        <f>INDEX(results[CCGT],MATCH($A3667,results[Time period],0),)</f>
        <v>14210.6</v>
      </c>
      <c r="E3667">
        <f>InstalledCapacity!$B$7*pv[[#This Row],[pv]]</f>
        <v>6497.4</v>
      </c>
      <c r="F3667">
        <f>InstalledCapacity!$B$8*wind_Onshore[[#This Row],[wind_Onshore]]</f>
        <v>0</v>
      </c>
      <c r="G3667">
        <f>InstalledCapacity!$B$9*wind_Offshore[[#This Row],[wind_Offshore]]</f>
        <v>0</v>
      </c>
      <c r="H3667">
        <f>INDEX(results[Coal],MATCH($A3667,results[Time period],0),)</f>
        <v>0</v>
      </c>
      <c r="I3667">
        <f>INDEX(results[Diesel],MATCH($A3667,results[Time period],0),)</f>
        <v>0</v>
      </c>
      <c r="J3667">
        <f>d[[#This Row],[d]]</f>
        <v>32378</v>
      </c>
    </row>
    <row r="3668" spans="1:10" x14ac:dyDescent="0.3">
      <c r="A3668" t="s">
        <v>3673</v>
      </c>
      <c r="B3668">
        <f>INDEX(results[Nuclear],MATCH($A3668,results[Time period],0),)</f>
        <v>11170</v>
      </c>
      <c r="C3668">
        <f>INDEX(results[Hydro],MATCH($A3668,results[Time period],0),)</f>
        <v>500</v>
      </c>
      <c r="D3668">
        <f>INDEX(results[CCGT],MATCH($A3668,results[Time period],0),)</f>
        <v>12630.5</v>
      </c>
      <c r="E3668">
        <f>InstalledCapacity!$B$7*pv[[#This Row],[pv]]</f>
        <v>6604.5</v>
      </c>
      <c r="F3668">
        <f>InstalledCapacity!$B$8*wind_Onshore[[#This Row],[wind_Onshore]]</f>
        <v>0</v>
      </c>
      <c r="G3668">
        <f>InstalledCapacity!$B$9*wind_Offshore[[#This Row],[wind_Offshore]]</f>
        <v>0</v>
      </c>
      <c r="H3668">
        <f>INDEX(results[Coal],MATCH($A3668,results[Time period],0),)</f>
        <v>0</v>
      </c>
      <c r="I3668">
        <f>INDEX(results[Diesel],MATCH($A3668,results[Time period],0),)</f>
        <v>0</v>
      </c>
      <c r="J3668">
        <f>d[[#This Row],[d]]</f>
        <v>30905</v>
      </c>
    </row>
    <row r="3669" spans="1:10" x14ac:dyDescent="0.3">
      <c r="A3669" t="s">
        <v>3674</v>
      </c>
      <c r="B3669">
        <f>INDEX(results[Nuclear],MATCH($A3669,results[Time period],0),)</f>
        <v>11170</v>
      </c>
      <c r="C3669">
        <f>INDEX(results[Hydro],MATCH($A3669,results[Time period],0),)</f>
        <v>500</v>
      </c>
      <c r="D3669">
        <f>INDEX(results[CCGT],MATCH($A3669,results[Time period],0),)</f>
        <v>11731.8</v>
      </c>
      <c r="E3669">
        <f>InstalledCapacity!$B$7*pv[[#This Row],[pv]]</f>
        <v>6283.2</v>
      </c>
      <c r="F3669">
        <f>InstalledCapacity!$B$8*wind_Onshore[[#This Row],[wind_Onshore]]</f>
        <v>0</v>
      </c>
      <c r="G3669">
        <f>InstalledCapacity!$B$9*wind_Offshore[[#This Row],[wind_Offshore]]</f>
        <v>0</v>
      </c>
      <c r="H3669">
        <f>INDEX(results[Coal],MATCH($A3669,results[Time period],0),)</f>
        <v>0</v>
      </c>
      <c r="I3669">
        <f>INDEX(results[Diesel],MATCH($A3669,results[Time period],0),)</f>
        <v>0</v>
      </c>
      <c r="J3669">
        <f>d[[#This Row],[d]]</f>
        <v>29685</v>
      </c>
    </row>
    <row r="3670" spans="1:10" x14ac:dyDescent="0.3">
      <c r="A3670" t="s">
        <v>3675</v>
      </c>
      <c r="B3670">
        <f>INDEX(results[Nuclear],MATCH($A3670,results[Time period],0),)</f>
        <v>11170</v>
      </c>
      <c r="C3670">
        <f>INDEX(results[Hydro],MATCH($A3670,results[Time period],0),)</f>
        <v>500</v>
      </c>
      <c r="D3670">
        <f>INDEX(results[CCGT],MATCH($A3670,results[Time period],0),)</f>
        <v>11083.65</v>
      </c>
      <c r="E3670">
        <f>InstalledCapacity!$B$7*pv[[#This Row],[pv]]</f>
        <v>5908.35</v>
      </c>
      <c r="F3670">
        <f>InstalledCapacity!$B$8*wind_Onshore[[#This Row],[wind_Onshore]]</f>
        <v>0</v>
      </c>
      <c r="G3670">
        <f>InstalledCapacity!$B$9*wind_Offshore[[#This Row],[wind_Offshore]]</f>
        <v>0</v>
      </c>
      <c r="H3670">
        <f>INDEX(results[Coal],MATCH($A3670,results[Time period],0),)</f>
        <v>0</v>
      </c>
      <c r="I3670">
        <f>INDEX(results[Diesel],MATCH($A3670,results[Time period],0),)</f>
        <v>0</v>
      </c>
      <c r="J3670">
        <f>d[[#This Row],[d]]</f>
        <v>28662</v>
      </c>
    </row>
    <row r="3671" spans="1:10" x14ac:dyDescent="0.3">
      <c r="A3671" t="s">
        <v>3676</v>
      </c>
      <c r="B3671">
        <f>INDEX(results[Nuclear],MATCH($A3671,results[Time period],0),)</f>
        <v>11170</v>
      </c>
      <c r="C3671">
        <f>INDEX(results[Hydro],MATCH($A3671,results[Time period],0),)</f>
        <v>500</v>
      </c>
      <c r="D3671">
        <f>INDEX(results[CCGT],MATCH($A3671,results[Time period],0),)</f>
        <v>9805.75</v>
      </c>
      <c r="E3671">
        <f>InstalledCapacity!$B$7*pv[[#This Row],[pv]]</f>
        <v>5087.25</v>
      </c>
      <c r="F3671">
        <f>InstalledCapacity!$B$8*wind_Onshore[[#This Row],[wind_Onshore]]</f>
        <v>0</v>
      </c>
      <c r="G3671">
        <f>InstalledCapacity!$B$9*wind_Offshore[[#This Row],[wind_Offshore]]</f>
        <v>0</v>
      </c>
      <c r="H3671">
        <f>INDEX(results[Coal],MATCH($A3671,results[Time period],0),)</f>
        <v>0</v>
      </c>
      <c r="I3671">
        <f>INDEX(results[Diesel],MATCH($A3671,results[Time period],0),)</f>
        <v>0</v>
      </c>
      <c r="J3671">
        <f>d[[#This Row],[d]]</f>
        <v>26563</v>
      </c>
    </row>
    <row r="3672" spans="1:10" x14ac:dyDescent="0.3">
      <c r="A3672" t="s">
        <v>3677</v>
      </c>
      <c r="B3672">
        <f>INDEX(results[Nuclear],MATCH($A3672,results[Time period],0),)</f>
        <v>11170</v>
      </c>
      <c r="C3672">
        <f>INDEX(results[Hydro],MATCH($A3672,results[Time period],0),)</f>
        <v>500</v>
      </c>
      <c r="D3672">
        <f>INDEX(results[CCGT],MATCH($A3672,results[Time period],0),)</f>
        <v>9594.75</v>
      </c>
      <c r="E3672">
        <f>InstalledCapacity!$B$7*pv[[#This Row],[pv]]</f>
        <v>2945.25</v>
      </c>
      <c r="F3672">
        <f>InstalledCapacity!$B$8*wind_Onshore[[#This Row],[wind_Onshore]]</f>
        <v>0</v>
      </c>
      <c r="G3672">
        <f>InstalledCapacity!$B$9*wind_Offshore[[#This Row],[wind_Offshore]]</f>
        <v>0</v>
      </c>
      <c r="H3672">
        <f>INDEX(results[Coal],MATCH($A3672,results[Time period],0),)</f>
        <v>0</v>
      </c>
      <c r="I3672">
        <f>INDEX(results[Diesel],MATCH($A3672,results[Time period],0),)</f>
        <v>0</v>
      </c>
      <c r="J3672">
        <f>d[[#This Row],[d]]</f>
        <v>24210</v>
      </c>
    </row>
    <row r="3673" spans="1:10" x14ac:dyDescent="0.3">
      <c r="A3673" t="s">
        <v>3678</v>
      </c>
      <c r="B3673">
        <f>INDEX(results[Nuclear],MATCH($A3673,results[Time period],0),)</f>
        <v>11170</v>
      </c>
      <c r="C3673">
        <f>INDEX(results[Hydro],MATCH($A3673,results[Time period],0),)</f>
        <v>500</v>
      </c>
      <c r="D3673">
        <f>INDEX(results[CCGT],MATCH($A3673,results[Time period],0),)</f>
        <v>9650.0499999999993</v>
      </c>
      <c r="E3673">
        <f>InstalledCapacity!$B$7*pv[[#This Row],[pv]]</f>
        <v>838.95</v>
      </c>
      <c r="F3673">
        <f>InstalledCapacity!$B$8*wind_Onshore[[#This Row],[wind_Onshore]]</f>
        <v>0</v>
      </c>
      <c r="G3673">
        <f>InstalledCapacity!$B$9*wind_Offshore[[#This Row],[wind_Offshore]]</f>
        <v>0</v>
      </c>
      <c r="H3673">
        <f>INDEX(results[Coal],MATCH($A3673,results[Time period],0),)</f>
        <v>0</v>
      </c>
      <c r="I3673">
        <f>INDEX(results[Diesel],MATCH($A3673,results[Time period],0),)</f>
        <v>0</v>
      </c>
      <c r="J3673">
        <f>d[[#This Row],[d]]</f>
        <v>22159</v>
      </c>
    </row>
    <row r="3674" spans="1:10" x14ac:dyDescent="0.3">
      <c r="A3674" t="s">
        <v>3679</v>
      </c>
      <c r="B3674">
        <f>INDEX(results[Nuclear],MATCH($A3674,results[Time period],0),)</f>
        <v>11170</v>
      </c>
      <c r="C3674">
        <f>INDEX(results[Hydro],MATCH($A3674,results[Time period],0),)</f>
        <v>500</v>
      </c>
      <c r="D3674">
        <f>INDEX(results[CCGT],MATCH($A3674,results[Time period],0),)</f>
        <v>9121</v>
      </c>
      <c r="E3674">
        <f>InstalledCapacity!$B$7*pv[[#This Row],[pv]]</f>
        <v>0</v>
      </c>
      <c r="F3674">
        <f>InstalledCapacity!$B$8*wind_Onshore[[#This Row],[wind_Onshore]]</f>
        <v>0</v>
      </c>
      <c r="G3674">
        <f>InstalledCapacity!$B$9*wind_Offshore[[#This Row],[wind_Offshore]]</f>
        <v>0</v>
      </c>
      <c r="H3674">
        <f>INDEX(results[Coal],MATCH($A3674,results[Time period],0),)</f>
        <v>0</v>
      </c>
      <c r="I3674">
        <f>INDEX(results[Diesel],MATCH($A3674,results[Time period],0),)</f>
        <v>0</v>
      </c>
      <c r="J3674">
        <f>d[[#This Row],[d]]</f>
        <v>20791</v>
      </c>
    </row>
    <row r="3675" spans="1:10" x14ac:dyDescent="0.3">
      <c r="A3675" t="s">
        <v>3680</v>
      </c>
      <c r="B3675">
        <f>INDEX(results[Nuclear],MATCH($A3675,results[Time period],0),)</f>
        <v>11170</v>
      </c>
      <c r="C3675">
        <f>INDEX(results[Hydro],MATCH($A3675,results[Time period],0),)</f>
        <v>500</v>
      </c>
      <c r="D3675">
        <f>INDEX(results[CCGT],MATCH($A3675,results[Time period],0),)</f>
        <v>8011</v>
      </c>
      <c r="E3675">
        <f>InstalledCapacity!$B$7*pv[[#This Row],[pv]]</f>
        <v>0</v>
      </c>
      <c r="F3675">
        <f>InstalledCapacity!$B$8*wind_Onshore[[#This Row],[wind_Onshore]]</f>
        <v>0</v>
      </c>
      <c r="G3675">
        <f>InstalledCapacity!$B$9*wind_Offshore[[#This Row],[wind_Offshore]]</f>
        <v>0</v>
      </c>
      <c r="H3675">
        <f>INDEX(results[Coal],MATCH($A3675,results[Time period],0),)</f>
        <v>0</v>
      </c>
      <c r="I3675">
        <f>INDEX(results[Diesel],MATCH($A3675,results[Time period],0),)</f>
        <v>0</v>
      </c>
      <c r="J3675">
        <f>d[[#This Row],[d]]</f>
        <v>19681</v>
      </c>
    </row>
    <row r="3676" spans="1:10" x14ac:dyDescent="0.3">
      <c r="A3676" t="s">
        <v>3681</v>
      </c>
      <c r="B3676">
        <f>INDEX(results[Nuclear],MATCH($A3676,results[Time period],0),)</f>
        <v>11170</v>
      </c>
      <c r="C3676">
        <f>INDEX(results[Hydro],MATCH($A3676,results[Time period],0),)</f>
        <v>500</v>
      </c>
      <c r="D3676">
        <f>INDEX(results[CCGT],MATCH($A3676,results[Time period],0),)</f>
        <v>7399</v>
      </c>
      <c r="E3676">
        <f>InstalledCapacity!$B$7*pv[[#This Row],[pv]]</f>
        <v>0</v>
      </c>
      <c r="F3676">
        <f>InstalledCapacity!$B$8*wind_Onshore[[#This Row],[wind_Onshore]]</f>
        <v>0</v>
      </c>
      <c r="G3676">
        <f>InstalledCapacity!$B$9*wind_Offshore[[#This Row],[wind_Offshore]]</f>
        <v>0</v>
      </c>
      <c r="H3676">
        <f>INDEX(results[Coal],MATCH($A3676,results[Time period],0),)</f>
        <v>0</v>
      </c>
      <c r="I3676">
        <f>INDEX(results[Diesel],MATCH($A3676,results[Time period],0),)</f>
        <v>0</v>
      </c>
      <c r="J3676">
        <f>d[[#This Row],[d]]</f>
        <v>19069</v>
      </c>
    </row>
    <row r="3677" spans="1:10" x14ac:dyDescent="0.3">
      <c r="A3677" t="s">
        <v>3682</v>
      </c>
      <c r="B3677">
        <f>INDEX(results[Nuclear],MATCH($A3677,results[Time period],0),)</f>
        <v>11170</v>
      </c>
      <c r="C3677">
        <f>INDEX(results[Hydro],MATCH($A3677,results[Time period],0),)</f>
        <v>500</v>
      </c>
      <c r="D3677">
        <f>INDEX(results[CCGT],MATCH($A3677,results[Time period],0),)</f>
        <v>6995</v>
      </c>
      <c r="E3677">
        <f>InstalledCapacity!$B$7*pv[[#This Row],[pv]]</f>
        <v>0</v>
      </c>
      <c r="F3677">
        <f>InstalledCapacity!$B$8*wind_Onshore[[#This Row],[wind_Onshore]]</f>
        <v>0</v>
      </c>
      <c r="G3677">
        <f>InstalledCapacity!$B$9*wind_Offshore[[#This Row],[wind_Offshore]]</f>
        <v>0</v>
      </c>
      <c r="H3677">
        <f>INDEX(results[Coal],MATCH($A3677,results[Time period],0),)</f>
        <v>0</v>
      </c>
      <c r="I3677">
        <f>INDEX(results[Diesel],MATCH($A3677,results[Time period],0),)</f>
        <v>0</v>
      </c>
      <c r="J3677">
        <f>d[[#This Row],[d]]</f>
        <v>18665</v>
      </c>
    </row>
    <row r="3678" spans="1:10" x14ac:dyDescent="0.3">
      <c r="A3678" t="s">
        <v>3683</v>
      </c>
      <c r="B3678">
        <f>INDEX(results[Nuclear],MATCH($A3678,results[Time period],0),)</f>
        <v>11170</v>
      </c>
      <c r="C3678">
        <f>INDEX(results[Hydro],MATCH($A3678,results[Time period],0),)</f>
        <v>500</v>
      </c>
      <c r="D3678">
        <f>INDEX(results[CCGT],MATCH($A3678,results[Time period],0),)</f>
        <v>7055</v>
      </c>
      <c r="E3678">
        <f>InstalledCapacity!$B$7*pv[[#This Row],[pv]]</f>
        <v>0</v>
      </c>
      <c r="F3678">
        <f>InstalledCapacity!$B$8*wind_Onshore[[#This Row],[wind_Onshore]]</f>
        <v>0</v>
      </c>
      <c r="G3678">
        <f>InstalledCapacity!$B$9*wind_Offshore[[#This Row],[wind_Offshore]]</f>
        <v>0</v>
      </c>
      <c r="H3678">
        <f>INDEX(results[Coal],MATCH($A3678,results[Time period],0),)</f>
        <v>0</v>
      </c>
      <c r="I3678">
        <f>INDEX(results[Diesel],MATCH($A3678,results[Time period],0),)</f>
        <v>0</v>
      </c>
      <c r="J3678">
        <f>d[[#This Row],[d]]</f>
        <v>18725</v>
      </c>
    </row>
    <row r="3679" spans="1:10" x14ac:dyDescent="0.3">
      <c r="A3679" t="s">
        <v>3684</v>
      </c>
      <c r="B3679">
        <f>INDEX(results[Nuclear],MATCH($A3679,results[Time period],0),)</f>
        <v>11170</v>
      </c>
      <c r="C3679">
        <f>INDEX(results[Hydro],MATCH($A3679,results[Time period],0),)</f>
        <v>500</v>
      </c>
      <c r="D3679">
        <f>INDEX(results[CCGT],MATCH($A3679,results[Time period],0),)</f>
        <v>7018</v>
      </c>
      <c r="E3679">
        <f>InstalledCapacity!$B$7*pv[[#This Row],[pv]]</f>
        <v>0</v>
      </c>
      <c r="F3679">
        <f>InstalledCapacity!$B$8*wind_Onshore[[#This Row],[wind_Onshore]]</f>
        <v>0</v>
      </c>
      <c r="G3679">
        <f>InstalledCapacity!$B$9*wind_Offshore[[#This Row],[wind_Offshore]]</f>
        <v>0</v>
      </c>
      <c r="H3679">
        <f>INDEX(results[Coal],MATCH($A3679,results[Time period],0),)</f>
        <v>0</v>
      </c>
      <c r="I3679">
        <f>INDEX(results[Diesel],MATCH($A3679,results[Time period],0),)</f>
        <v>0</v>
      </c>
      <c r="J3679">
        <f>d[[#This Row],[d]]</f>
        <v>18688</v>
      </c>
    </row>
    <row r="3680" spans="1:10" x14ac:dyDescent="0.3">
      <c r="A3680" t="s">
        <v>3685</v>
      </c>
      <c r="B3680">
        <f>INDEX(results[Nuclear],MATCH($A3680,results[Time period],0),)</f>
        <v>11170</v>
      </c>
      <c r="C3680">
        <f>INDEX(results[Hydro],MATCH($A3680,results[Time period],0),)</f>
        <v>500</v>
      </c>
      <c r="D3680">
        <f>INDEX(results[CCGT],MATCH($A3680,results[Time period],0),)</f>
        <v>8171</v>
      </c>
      <c r="E3680">
        <f>InstalledCapacity!$B$7*pv[[#This Row],[pv]]</f>
        <v>0</v>
      </c>
      <c r="F3680">
        <f>InstalledCapacity!$B$8*wind_Onshore[[#This Row],[wind_Onshore]]</f>
        <v>0</v>
      </c>
      <c r="G3680">
        <f>InstalledCapacity!$B$9*wind_Offshore[[#This Row],[wind_Offshore]]</f>
        <v>0</v>
      </c>
      <c r="H3680">
        <f>INDEX(results[Coal],MATCH($A3680,results[Time period],0),)</f>
        <v>0</v>
      </c>
      <c r="I3680">
        <f>INDEX(results[Diesel],MATCH($A3680,results[Time period],0),)</f>
        <v>0</v>
      </c>
      <c r="J3680">
        <f>d[[#This Row],[d]]</f>
        <v>19841</v>
      </c>
    </row>
    <row r="3681" spans="1:10" x14ac:dyDescent="0.3">
      <c r="A3681" t="s">
        <v>3686</v>
      </c>
      <c r="B3681">
        <f>INDEX(results[Nuclear],MATCH($A3681,results[Time period],0),)</f>
        <v>11170</v>
      </c>
      <c r="C3681">
        <f>INDEX(results[Hydro],MATCH($A3681,results[Time period],0),)</f>
        <v>500</v>
      </c>
      <c r="D3681">
        <f>INDEX(results[CCGT],MATCH($A3681,results[Time period],0),)</f>
        <v>10635</v>
      </c>
      <c r="E3681">
        <f>InstalledCapacity!$B$7*pv[[#This Row],[pv]]</f>
        <v>0</v>
      </c>
      <c r="F3681">
        <f>InstalledCapacity!$B$8*wind_Onshore[[#This Row],[wind_Onshore]]</f>
        <v>0</v>
      </c>
      <c r="G3681">
        <f>InstalledCapacity!$B$9*wind_Offshore[[#This Row],[wind_Offshore]]</f>
        <v>0</v>
      </c>
      <c r="H3681">
        <f>INDEX(results[Coal],MATCH($A3681,results[Time period],0),)</f>
        <v>0</v>
      </c>
      <c r="I3681">
        <f>INDEX(results[Diesel],MATCH($A3681,results[Time period],0),)</f>
        <v>0</v>
      </c>
      <c r="J3681">
        <f>d[[#This Row],[d]]</f>
        <v>22305</v>
      </c>
    </row>
    <row r="3682" spans="1:10" x14ac:dyDescent="0.3">
      <c r="A3682" t="s">
        <v>3687</v>
      </c>
      <c r="B3682">
        <f>INDEX(results[Nuclear],MATCH($A3682,results[Time period],0),)</f>
        <v>11170</v>
      </c>
      <c r="C3682">
        <f>INDEX(results[Hydro],MATCH($A3682,results[Time period],0),)</f>
        <v>500</v>
      </c>
      <c r="D3682">
        <f>INDEX(results[CCGT],MATCH($A3682,results[Time period],0),)</f>
        <v>12928</v>
      </c>
      <c r="E3682">
        <f>InstalledCapacity!$B$7*pv[[#This Row],[pv]]</f>
        <v>0</v>
      </c>
      <c r="F3682">
        <f>InstalledCapacity!$B$8*wind_Onshore[[#This Row],[wind_Onshore]]</f>
        <v>0</v>
      </c>
      <c r="G3682">
        <f>InstalledCapacity!$B$9*wind_Offshore[[#This Row],[wind_Offshore]]</f>
        <v>0</v>
      </c>
      <c r="H3682">
        <f>INDEX(results[Coal],MATCH($A3682,results[Time period],0),)</f>
        <v>0</v>
      </c>
      <c r="I3682">
        <f>INDEX(results[Diesel],MATCH($A3682,results[Time period],0),)</f>
        <v>0</v>
      </c>
      <c r="J3682">
        <f>d[[#This Row],[d]]</f>
        <v>24598</v>
      </c>
    </row>
    <row r="3683" spans="1:10" x14ac:dyDescent="0.3">
      <c r="A3683" t="s">
        <v>3688</v>
      </c>
      <c r="B3683">
        <f>INDEX(results[Nuclear],MATCH($A3683,results[Time period],0),)</f>
        <v>11170</v>
      </c>
      <c r="C3683">
        <f>INDEX(results[Hydro],MATCH($A3683,results[Time period],0),)</f>
        <v>500</v>
      </c>
      <c r="D3683">
        <f>INDEX(results[CCGT],MATCH($A3683,results[Time period],0),)</f>
        <v>15156</v>
      </c>
      <c r="E3683">
        <f>InstalledCapacity!$B$7*pv[[#This Row],[pv]]</f>
        <v>0</v>
      </c>
      <c r="F3683">
        <f>InstalledCapacity!$B$8*wind_Onshore[[#This Row],[wind_Onshore]]</f>
        <v>0</v>
      </c>
      <c r="G3683">
        <f>InstalledCapacity!$B$9*wind_Offshore[[#This Row],[wind_Offshore]]</f>
        <v>0</v>
      </c>
      <c r="H3683">
        <f>INDEX(results[Coal],MATCH($A3683,results[Time period],0),)</f>
        <v>0</v>
      </c>
      <c r="I3683">
        <f>INDEX(results[Diesel],MATCH($A3683,results[Time period],0),)</f>
        <v>0</v>
      </c>
      <c r="J3683">
        <f>d[[#This Row],[d]]</f>
        <v>26826</v>
      </c>
    </row>
    <row r="3684" spans="1:10" x14ac:dyDescent="0.3">
      <c r="A3684" t="s">
        <v>3689</v>
      </c>
      <c r="B3684">
        <f>INDEX(results[Nuclear],MATCH($A3684,results[Time period],0),)</f>
        <v>11170</v>
      </c>
      <c r="C3684">
        <f>INDEX(results[Hydro],MATCH($A3684,results[Time period],0),)</f>
        <v>500</v>
      </c>
      <c r="D3684">
        <f>INDEX(results[CCGT],MATCH($A3684,results[Time period],0),)</f>
        <v>17133.45</v>
      </c>
      <c r="E3684">
        <f>InstalledCapacity!$B$7*pv[[#This Row],[pv]]</f>
        <v>53.550000000000004</v>
      </c>
      <c r="F3684">
        <f>InstalledCapacity!$B$8*wind_Onshore[[#This Row],[wind_Onshore]]</f>
        <v>0</v>
      </c>
      <c r="G3684">
        <f>InstalledCapacity!$B$9*wind_Offshore[[#This Row],[wind_Offshore]]</f>
        <v>0</v>
      </c>
      <c r="H3684">
        <f>INDEX(results[Coal],MATCH($A3684,results[Time period],0),)</f>
        <v>0</v>
      </c>
      <c r="I3684">
        <f>INDEX(results[Diesel],MATCH($A3684,results[Time period],0),)</f>
        <v>0</v>
      </c>
      <c r="J3684">
        <f>d[[#This Row],[d]]</f>
        <v>28857</v>
      </c>
    </row>
    <row r="3685" spans="1:10" x14ac:dyDescent="0.3">
      <c r="A3685" t="s">
        <v>3690</v>
      </c>
      <c r="B3685">
        <f>INDEX(results[Nuclear],MATCH($A3685,results[Time period],0),)</f>
        <v>11170</v>
      </c>
      <c r="C3685">
        <f>INDEX(results[Hydro],MATCH($A3685,results[Time period],0),)</f>
        <v>500</v>
      </c>
      <c r="D3685">
        <f>INDEX(results[CCGT],MATCH($A3685,results[Time period],0),)</f>
        <v>17749.8</v>
      </c>
      <c r="E3685">
        <f>InstalledCapacity!$B$7*pv[[#This Row],[pv]]</f>
        <v>1285.1999999999998</v>
      </c>
      <c r="F3685">
        <f>InstalledCapacity!$B$8*wind_Onshore[[#This Row],[wind_Onshore]]</f>
        <v>0</v>
      </c>
      <c r="G3685">
        <f>InstalledCapacity!$B$9*wind_Offshore[[#This Row],[wind_Offshore]]</f>
        <v>0</v>
      </c>
      <c r="H3685">
        <f>INDEX(results[Coal],MATCH($A3685,results[Time period],0),)</f>
        <v>0</v>
      </c>
      <c r="I3685">
        <f>INDEX(results[Diesel],MATCH($A3685,results[Time period],0),)</f>
        <v>0</v>
      </c>
      <c r="J3685">
        <f>d[[#This Row],[d]]</f>
        <v>30705</v>
      </c>
    </row>
    <row r="3686" spans="1:10" x14ac:dyDescent="0.3">
      <c r="A3686" t="s">
        <v>3691</v>
      </c>
      <c r="B3686">
        <f>INDEX(results[Nuclear],MATCH($A3686,results[Time period],0),)</f>
        <v>11170</v>
      </c>
      <c r="C3686">
        <f>INDEX(results[Hydro],MATCH($A3686,results[Time period],0),)</f>
        <v>500</v>
      </c>
      <c r="D3686">
        <f>INDEX(results[CCGT],MATCH($A3686,results[Time period],0),)</f>
        <v>16766.95</v>
      </c>
      <c r="E3686">
        <f>InstalledCapacity!$B$7*pv[[#This Row],[pv]]</f>
        <v>3802.0499999999997</v>
      </c>
      <c r="F3686">
        <f>InstalledCapacity!$B$8*wind_Onshore[[#This Row],[wind_Onshore]]</f>
        <v>0</v>
      </c>
      <c r="G3686">
        <f>InstalledCapacity!$B$9*wind_Offshore[[#This Row],[wind_Offshore]]</f>
        <v>0</v>
      </c>
      <c r="H3686">
        <f>INDEX(results[Coal],MATCH($A3686,results[Time period],0),)</f>
        <v>0</v>
      </c>
      <c r="I3686">
        <f>INDEX(results[Diesel],MATCH($A3686,results[Time period],0),)</f>
        <v>0</v>
      </c>
      <c r="J3686">
        <f>d[[#This Row],[d]]</f>
        <v>32239</v>
      </c>
    </row>
    <row r="3687" spans="1:10" x14ac:dyDescent="0.3">
      <c r="A3687" t="s">
        <v>3692</v>
      </c>
      <c r="B3687">
        <f>INDEX(results[Nuclear],MATCH($A3687,results[Time period],0),)</f>
        <v>11170</v>
      </c>
      <c r="C3687">
        <f>INDEX(results[Hydro],MATCH($A3687,results[Time period],0),)</f>
        <v>500</v>
      </c>
      <c r="D3687">
        <f>INDEX(results[CCGT],MATCH($A3687,results[Time period],0),)</f>
        <v>14914.3</v>
      </c>
      <c r="E3687">
        <f>InstalledCapacity!$B$7*pv[[#This Row],[pv]]</f>
        <v>6818.7</v>
      </c>
      <c r="F3687">
        <f>InstalledCapacity!$B$8*wind_Onshore[[#This Row],[wind_Onshore]]</f>
        <v>0</v>
      </c>
      <c r="G3687">
        <f>InstalledCapacity!$B$9*wind_Offshore[[#This Row],[wind_Offshore]]</f>
        <v>0</v>
      </c>
      <c r="H3687">
        <f>INDEX(results[Coal],MATCH($A3687,results[Time period],0),)</f>
        <v>0</v>
      </c>
      <c r="I3687">
        <f>INDEX(results[Diesel],MATCH($A3687,results[Time period],0),)</f>
        <v>0</v>
      </c>
      <c r="J3687">
        <f>d[[#This Row],[d]]</f>
        <v>33403</v>
      </c>
    </row>
    <row r="3688" spans="1:10" x14ac:dyDescent="0.3">
      <c r="A3688" t="s">
        <v>3693</v>
      </c>
      <c r="B3688">
        <f>INDEX(results[Nuclear],MATCH($A3688,results[Time period],0),)</f>
        <v>11170</v>
      </c>
      <c r="C3688">
        <f>INDEX(results[Hydro],MATCH($A3688,results[Time period],0),)</f>
        <v>500</v>
      </c>
      <c r="D3688">
        <f>INDEX(results[CCGT],MATCH($A3688,results[Time period],0),)</f>
        <v>13171.05</v>
      </c>
      <c r="E3688">
        <f>InstalledCapacity!$B$7*pv[[#This Row],[pv]]</f>
        <v>9406.9500000000007</v>
      </c>
      <c r="F3688">
        <f>InstalledCapacity!$B$8*wind_Onshore[[#This Row],[wind_Onshore]]</f>
        <v>0</v>
      </c>
      <c r="G3688">
        <f>InstalledCapacity!$B$9*wind_Offshore[[#This Row],[wind_Offshore]]</f>
        <v>0</v>
      </c>
      <c r="H3688">
        <f>INDEX(results[Coal],MATCH($A3688,results[Time period],0),)</f>
        <v>0</v>
      </c>
      <c r="I3688">
        <f>INDEX(results[Diesel],MATCH($A3688,results[Time period],0),)</f>
        <v>0</v>
      </c>
      <c r="J3688">
        <f>d[[#This Row],[d]]</f>
        <v>34248</v>
      </c>
    </row>
    <row r="3689" spans="1:10" x14ac:dyDescent="0.3">
      <c r="A3689" t="s">
        <v>3694</v>
      </c>
      <c r="B3689">
        <f>INDEX(results[Nuclear],MATCH($A3689,results[Time period],0),)</f>
        <v>11170</v>
      </c>
      <c r="C3689">
        <f>INDEX(results[Hydro],MATCH($A3689,results[Time period],0),)</f>
        <v>500</v>
      </c>
      <c r="D3689">
        <f>INDEX(results[CCGT],MATCH($A3689,results[Time period],0),)</f>
        <v>12091.15</v>
      </c>
      <c r="E3689">
        <f>InstalledCapacity!$B$7*pv[[#This Row],[pv]]</f>
        <v>11084.85</v>
      </c>
      <c r="F3689">
        <f>InstalledCapacity!$B$8*wind_Onshore[[#This Row],[wind_Onshore]]</f>
        <v>0</v>
      </c>
      <c r="G3689">
        <f>InstalledCapacity!$B$9*wind_Offshore[[#This Row],[wind_Offshore]]</f>
        <v>0</v>
      </c>
      <c r="H3689">
        <f>INDEX(results[Coal],MATCH($A3689,results[Time period],0),)</f>
        <v>0</v>
      </c>
      <c r="I3689">
        <f>INDEX(results[Diesel],MATCH($A3689,results[Time period],0),)</f>
        <v>0</v>
      </c>
      <c r="J3689">
        <f>d[[#This Row],[d]]</f>
        <v>34846</v>
      </c>
    </row>
    <row r="3690" spans="1:10" x14ac:dyDescent="0.3">
      <c r="A3690" t="s">
        <v>3695</v>
      </c>
      <c r="B3690">
        <f>INDEX(results[Nuclear],MATCH($A3690,results[Time period],0),)</f>
        <v>11170</v>
      </c>
      <c r="C3690">
        <f>INDEX(results[Hydro],MATCH($A3690,results[Time period],0),)</f>
        <v>500</v>
      </c>
      <c r="D3690">
        <f>INDEX(results[CCGT],MATCH($A3690,results[Time period],0),)</f>
        <v>11188.75</v>
      </c>
      <c r="E3690">
        <f>InstalledCapacity!$B$7*pv[[#This Row],[pv]]</f>
        <v>12227.250000000002</v>
      </c>
      <c r="F3690">
        <f>InstalledCapacity!$B$8*wind_Onshore[[#This Row],[wind_Onshore]]</f>
        <v>0</v>
      </c>
      <c r="G3690">
        <f>InstalledCapacity!$B$9*wind_Offshore[[#This Row],[wind_Offshore]]</f>
        <v>0</v>
      </c>
      <c r="H3690">
        <f>INDEX(results[Coal],MATCH($A3690,results[Time period],0),)</f>
        <v>0</v>
      </c>
      <c r="I3690">
        <f>INDEX(results[Diesel],MATCH($A3690,results[Time period],0),)</f>
        <v>0</v>
      </c>
      <c r="J3690">
        <f>d[[#This Row],[d]]</f>
        <v>35086</v>
      </c>
    </row>
    <row r="3691" spans="1:10" x14ac:dyDescent="0.3">
      <c r="A3691" t="s">
        <v>3696</v>
      </c>
      <c r="B3691">
        <f>INDEX(results[Nuclear],MATCH($A3691,results[Time period],0),)</f>
        <v>11170</v>
      </c>
      <c r="C3691">
        <f>INDEX(results[Hydro],MATCH($A3691,results[Time period],0),)</f>
        <v>500</v>
      </c>
      <c r="D3691">
        <f>INDEX(results[CCGT],MATCH($A3691,results[Time period],0),)</f>
        <v>10473</v>
      </c>
      <c r="E3691">
        <f>InstalledCapacity!$B$7*pv[[#This Row],[pv]]</f>
        <v>12495</v>
      </c>
      <c r="F3691">
        <f>InstalledCapacity!$B$8*wind_Onshore[[#This Row],[wind_Onshore]]</f>
        <v>0</v>
      </c>
      <c r="G3691">
        <f>InstalledCapacity!$B$9*wind_Offshore[[#This Row],[wind_Offshore]]</f>
        <v>0</v>
      </c>
      <c r="H3691">
        <f>INDEX(results[Coal],MATCH($A3691,results[Time period],0),)</f>
        <v>0</v>
      </c>
      <c r="I3691">
        <f>INDEX(results[Diesel],MATCH($A3691,results[Time period],0),)</f>
        <v>0</v>
      </c>
      <c r="J3691">
        <f>d[[#This Row],[d]]</f>
        <v>34638</v>
      </c>
    </row>
    <row r="3692" spans="1:10" x14ac:dyDescent="0.3">
      <c r="A3692" t="s">
        <v>3697</v>
      </c>
      <c r="B3692">
        <f>INDEX(results[Nuclear],MATCH($A3692,results[Time period],0),)</f>
        <v>11170</v>
      </c>
      <c r="C3692">
        <f>INDEX(results[Hydro],MATCH($A3692,results[Time period],0),)</f>
        <v>500</v>
      </c>
      <c r="D3692">
        <f>INDEX(results[CCGT],MATCH($A3692,results[Time period],0),)</f>
        <v>9455.85</v>
      </c>
      <c r="E3692">
        <f>InstalledCapacity!$B$7*pv[[#This Row],[pv]]</f>
        <v>12120.150000000001</v>
      </c>
      <c r="F3692">
        <f>InstalledCapacity!$B$8*wind_Onshore[[#This Row],[wind_Onshore]]</f>
        <v>0</v>
      </c>
      <c r="G3692">
        <f>InstalledCapacity!$B$9*wind_Offshore[[#This Row],[wind_Offshore]]</f>
        <v>0</v>
      </c>
      <c r="H3692">
        <f>INDEX(results[Coal],MATCH($A3692,results[Time period],0),)</f>
        <v>0</v>
      </c>
      <c r="I3692">
        <f>INDEX(results[Diesel],MATCH($A3692,results[Time period],0),)</f>
        <v>0</v>
      </c>
      <c r="J3692">
        <f>d[[#This Row],[d]]</f>
        <v>33246</v>
      </c>
    </row>
    <row r="3693" spans="1:10" x14ac:dyDescent="0.3">
      <c r="A3693" t="s">
        <v>3698</v>
      </c>
      <c r="B3693">
        <f>INDEX(results[Nuclear],MATCH($A3693,results[Time period],0),)</f>
        <v>11170</v>
      </c>
      <c r="C3693">
        <f>INDEX(results[Hydro],MATCH($A3693,results[Time period],0),)</f>
        <v>500</v>
      </c>
      <c r="D3693">
        <f>INDEX(results[CCGT],MATCH($A3693,results[Time period],0),)</f>
        <v>9394.2000000000007</v>
      </c>
      <c r="E3693">
        <f>InstalledCapacity!$B$7*pv[[#This Row],[pv]]</f>
        <v>10852.8</v>
      </c>
      <c r="F3693">
        <f>InstalledCapacity!$B$8*wind_Onshore[[#This Row],[wind_Onshore]]</f>
        <v>0</v>
      </c>
      <c r="G3693">
        <f>InstalledCapacity!$B$9*wind_Offshore[[#This Row],[wind_Offshore]]</f>
        <v>0</v>
      </c>
      <c r="H3693">
        <f>INDEX(results[Coal],MATCH($A3693,results[Time period],0),)</f>
        <v>0</v>
      </c>
      <c r="I3693">
        <f>INDEX(results[Diesel],MATCH($A3693,results[Time period],0),)</f>
        <v>0</v>
      </c>
      <c r="J3693">
        <f>d[[#This Row],[d]]</f>
        <v>31917</v>
      </c>
    </row>
    <row r="3694" spans="1:10" x14ac:dyDescent="0.3">
      <c r="A3694" t="s">
        <v>3699</v>
      </c>
      <c r="B3694">
        <f>INDEX(results[Nuclear],MATCH($A3694,results[Time period],0),)</f>
        <v>11170</v>
      </c>
      <c r="C3694">
        <f>INDEX(results[Hydro],MATCH($A3694,results[Time period],0),)</f>
        <v>500</v>
      </c>
      <c r="D3694">
        <f>INDEX(results[CCGT],MATCH($A3694,results[Time period],0),)</f>
        <v>10289.35</v>
      </c>
      <c r="E3694">
        <f>InstalledCapacity!$B$7*pv[[#This Row],[pv]]</f>
        <v>8728.65</v>
      </c>
      <c r="F3694">
        <f>InstalledCapacity!$B$8*wind_Onshore[[#This Row],[wind_Onshore]]</f>
        <v>0</v>
      </c>
      <c r="G3694">
        <f>InstalledCapacity!$B$9*wind_Offshore[[#This Row],[wind_Offshore]]</f>
        <v>0</v>
      </c>
      <c r="H3694">
        <f>INDEX(results[Coal],MATCH($A3694,results[Time period],0),)</f>
        <v>0</v>
      </c>
      <c r="I3694">
        <f>INDEX(results[Diesel],MATCH($A3694,results[Time period],0),)</f>
        <v>0</v>
      </c>
      <c r="J3694">
        <f>d[[#This Row],[d]]</f>
        <v>30688</v>
      </c>
    </row>
    <row r="3695" spans="1:10" x14ac:dyDescent="0.3">
      <c r="A3695" t="s">
        <v>3700</v>
      </c>
      <c r="B3695">
        <f>INDEX(results[Nuclear],MATCH($A3695,results[Time period],0),)</f>
        <v>11170</v>
      </c>
      <c r="C3695">
        <f>INDEX(results[Hydro],MATCH($A3695,results[Time period],0),)</f>
        <v>500</v>
      </c>
      <c r="D3695">
        <f>INDEX(results[CCGT],MATCH($A3695,results[Time period],0),)</f>
        <v>10483.25</v>
      </c>
      <c r="E3695">
        <f>InstalledCapacity!$B$7*pv[[#This Row],[pv]]</f>
        <v>5979.75</v>
      </c>
      <c r="F3695">
        <f>InstalledCapacity!$B$8*wind_Onshore[[#This Row],[wind_Onshore]]</f>
        <v>0</v>
      </c>
      <c r="G3695">
        <f>InstalledCapacity!$B$9*wind_Offshore[[#This Row],[wind_Offshore]]</f>
        <v>0</v>
      </c>
      <c r="H3695">
        <f>INDEX(results[Coal],MATCH($A3695,results[Time period],0),)</f>
        <v>0</v>
      </c>
      <c r="I3695">
        <f>INDEX(results[Diesel],MATCH($A3695,results[Time period],0),)</f>
        <v>0</v>
      </c>
      <c r="J3695">
        <f>d[[#This Row],[d]]</f>
        <v>28133</v>
      </c>
    </row>
    <row r="3696" spans="1:10" x14ac:dyDescent="0.3">
      <c r="A3696" t="s">
        <v>3701</v>
      </c>
      <c r="B3696">
        <f>INDEX(results[Nuclear],MATCH($A3696,results[Time period],0),)</f>
        <v>11170</v>
      </c>
      <c r="C3696">
        <f>INDEX(results[Hydro],MATCH($A3696,results[Time period],0),)</f>
        <v>500</v>
      </c>
      <c r="D3696">
        <f>INDEX(results[CCGT],MATCH($A3696,results[Time period],0),)</f>
        <v>10632.85</v>
      </c>
      <c r="E3696">
        <f>InstalledCapacity!$B$7*pv[[#This Row],[pv]]</f>
        <v>3195.15</v>
      </c>
      <c r="F3696">
        <f>InstalledCapacity!$B$8*wind_Onshore[[#This Row],[wind_Onshore]]</f>
        <v>0</v>
      </c>
      <c r="G3696">
        <f>InstalledCapacity!$B$9*wind_Offshore[[#This Row],[wind_Offshore]]</f>
        <v>0</v>
      </c>
      <c r="H3696">
        <f>INDEX(results[Coal],MATCH($A3696,results[Time period],0),)</f>
        <v>0</v>
      </c>
      <c r="I3696">
        <f>INDEX(results[Diesel],MATCH($A3696,results[Time period],0),)</f>
        <v>0</v>
      </c>
      <c r="J3696">
        <f>d[[#This Row],[d]]</f>
        <v>25498</v>
      </c>
    </row>
    <row r="3697" spans="1:10" x14ac:dyDescent="0.3">
      <c r="A3697" t="s">
        <v>3702</v>
      </c>
      <c r="B3697">
        <f>INDEX(results[Nuclear],MATCH($A3697,results[Time period],0),)</f>
        <v>11170</v>
      </c>
      <c r="C3697">
        <f>INDEX(results[Hydro],MATCH($A3697,results[Time period],0),)</f>
        <v>500</v>
      </c>
      <c r="D3697">
        <f>INDEX(results[CCGT],MATCH($A3697,results[Time period],0),)</f>
        <v>10617.1</v>
      </c>
      <c r="E3697">
        <f>InstalledCapacity!$B$7*pv[[#This Row],[pv]]</f>
        <v>963.9</v>
      </c>
      <c r="F3697">
        <f>InstalledCapacity!$B$8*wind_Onshore[[#This Row],[wind_Onshore]]</f>
        <v>0</v>
      </c>
      <c r="G3697">
        <f>InstalledCapacity!$B$9*wind_Offshore[[#This Row],[wind_Offshore]]</f>
        <v>0</v>
      </c>
      <c r="H3697">
        <f>INDEX(results[Coal],MATCH($A3697,results[Time period],0),)</f>
        <v>0</v>
      </c>
      <c r="I3697">
        <f>INDEX(results[Diesel],MATCH($A3697,results[Time period],0),)</f>
        <v>0</v>
      </c>
      <c r="J3697">
        <f>d[[#This Row],[d]]</f>
        <v>23251</v>
      </c>
    </row>
    <row r="3698" spans="1:10" x14ac:dyDescent="0.3">
      <c r="A3698" t="s">
        <v>3703</v>
      </c>
      <c r="B3698">
        <f>INDEX(results[Nuclear],MATCH($A3698,results[Time period],0),)</f>
        <v>11170</v>
      </c>
      <c r="C3698">
        <f>INDEX(results[Hydro],MATCH($A3698,results[Time period],0),)</f>
        <v>500</v>
      </c>
      <c r="D3698">
        <f>INDEX(results[CCGT],MATCH($A3698,results[Time period],0),)</f>
        <v>10101</v>
      </c>
      <c r="E3698">
        <f>InstalledCapacity!$B$7*pv[[#This Row],[pv]]</f>
        <v>0</v>
      </c>
      <c r="F3698">
        <f>InstalledCapacity!$B$8*wind_Onshore[[#This Row],[wind_Onshore]]</f>
        <v>0</v>
      </c>
      <c r="G3698">
        <f>InstalledCapacity!$B$9*wind_Offshore[[#This Row],[wind_Offshore]]</f>
        <v>0</v>
      </c>
      <c r="H3698">
        <f>INDEX(results[Coal],MATCH($A3698,results[Time period],0),)</f>
        <v>0</v>
      </c>
      <c r="I3698">
        <f>INDEX(results[Diesel],MATCH($A3698,results[Time period],0),)</f>
        <v>0</v>
      </c>
      <c r="J3698">
        <f>d[[#This Row],[d]]</f>
        <v>21771</v>
      </c>
    </row>
    <row r="3699" spans="1:10" x14ac:dyDescent="0.3">
      <c r="A3699" t="s">
        <v>3704</v>
      </c>
      <c r="B3699">
        <f>INDEX(results[Nuclear],MATCH($A3699,results[Time period],0),)</f>
        <v>11170</v>
      </c>
      <c r="C3699">
        <f>INDEX(results[Hydro],MATCH($A3699,results[Time period],0),)</f>
        <v>500</v>
      </c>
      <c r="D3699">
        <f>INDEX(results[CCGT],MATCH($A3699,results[Time period],0),)</f>
        <v>9148</v>
      </c>
      <c r="E3699">
        <f>InstalledCapacity!$B$7*pv[[#This Row],[pv]]</f>
        <v>0</v>
      </c>
      <c r="F3699">
        <f>InstalledCapacity!$B$8*wind_Onshore[[#This Row],[wind_Onshore]]</f>
        <v>0</v>
      </c>
      <c r="G3699">
        <f>InstalledCapacity!$B$9*wind_Offshore[[#This Row],[wind_Offshore]]</f>
        <v>0</v>
      </c>
      <c r="H3699">
        <f>INDEX(results[Coal],MATCH($A3699,results[Time period],0),)</f>
        <v>0</v>
      </c>
      <c r="I3699">
        <f>INDEX(results[Diesel],MATCH($A3699,results[Time period],0),)</f>
        <v>0</v>
      </c>
      <c r="J3699">
        <f>d[[#This Row],[d]]</f>
        <v>20818</v>
      </c>
    </row>
    <row r="3700" spans="1:10" x14ac:dyDescent="0.3">
      <c r="A3700" t="s">
        <v>3705</v>
      </c>
      <c r="B3700">
        <f>INDEX(results[Nuclear],MATCH($A3700,results[Time period],0),)</f>
        <v>11170</v>
      </c>
      <c r="C3700">
        <f>INDEX(results[Hydro],MATCH($A3700,results[Time period],0),)</f>
        <v>500</v>
      </c>
      <c r="D3700">
        <f>INDEX(results[CCGT],MATCH($A3700,results[Time period],0),)</f>
        <v>8454</v>
      </c>
      <c r="E3700">
        <f>InstalledCapacity!$B$7*pv[[#This Row],[pv]]</f>
        <v>0</v>
      </c>
      <c r="F3700">
        <f>InstalledCapacity!$B$8*wind_Onshore[[#This Row],[wind_Onshore]]</f>
        <v>0</v>
      </c>
      <c r="G3700">
        <f>InstalledCapacity!$B$9*wind_Offshore[[#This Row],[wind_Offshore]]</f>
        <v>0</v>
      </c>
      <c r="H3700">
        <f>INDEX(results[Coal],MATCH($A3700,results[Time period],0),)</f>
        <v>0</v>
      </c>
      <c r="I3700">
        <f>INDEX(results[Diesel],MATCH($A3700,results[Time period],0),)</f>
        <v>0</v>
      </c>
      <c r="J3700">
        <f>d[[#This Row],[d]]</f>
        <v>20124</v>
      </c>
    </row>
    <row r="3701" spans="1:10" x14ac:dyDescent="0.3">
      <c r="A3701" t="s">
        <v>3706</v>
      </c>
      <c r="B3701">
        <f>INDEX(results[Nuclear],MATCH($A3701,results[Time period],0),)</f>
        <v>11170</v>
      </c>
      <c r="C3701">
        <f>INDEX(results[Hydro],MATCH($A3701,results[Time period],0),)</f>
        <v>500</v>
      </c>
      <c r="D3701">
        <f>INDEX(results[CCGT],MATCH($A3701,results[Time period],0),)</f>
        <v>8414</v>
      </c>
      <c r="E3701">
        <f>InstalledCapacity!$B$7*pv[[#This Row],[pv]]</f>
        <v>0</v>
      </c>
      <c r="F3701">
        <f>InstalledCapacity!$B$8*wind_Onshore[[#This Row],[wind_Onshore]]</f>
        <v>0</v>
      </c>
      <c r="G3701">
        <f>InstalledCapacity!$B$9*wind_Offshore[[#This Row],[wind_Offshore]]</f>
        <v>0</v>
      </c>
      <c r="H3701">
        <f>INDEX(results[Coal],MATCH($A3701,results[Time period],0),)</f>
        <v>0</v>
      </c>
      <c r="I3701">
        <f>INDEX(results[Diesel],MATCH($A3701,results[Time period],0),)</f>
        <v>0</v>
      </c>
      <c r="J3701">
        <f>d[[#This Row],[d]]</f>
        <v>20084</v>
      </c>
    </row>
    <row r="3702" spans="1:10" x14ac:dyDescent="0.3">
      <c r="A3702" t="s">
        <v>3707</v>
      </c>
      <c r="B3702">
        <f>INDEX(results[Nuclear],MATCH($A3702,results[Time period],0),)</f>
        <v>11170</v>
      </c>
      <c r="C3702">
        <f>INDEX(results[Hydro],MATCH($A3702,results[Time period],0),)</f>
        <v>500</v>
      </c>
      <c r="D3702">
        <f>INDEX(results[CCGT],MATCH($A3702,results[Time period],0),)</f>
        <v>9265</v>
      </c>
      <c r="E3702">
        <f>InstalledCapacity!$B$7*pv[[#This Row],[pv]]</f>
        <v>0</v>
      </c>
      <c r="F3702">
        <f>InstalledCapacity!$B$8*wind_Onshore[[#This Row],[wind_Onshore]]</f>
        <v>0</v>
      </c>
      <c r="G3702">
        <f>InstalledCapacity!$B$9*wind_Offshore[[#This Row],[wind_Offshore]]</f>
        <v>0</v>
      </c>
      <c r="H3702">
        <f>INDEX(results[Coal],MATCH($A3702,results[Time period],0),)</f>
        <v>0</v>
      </c>
      <c r="I3702">
        <f>INDEX(results[Diesel],MATCH($A3702,results[Time period],0),)</f>
        <v>0</v>
      </c>
      <c r="J3702">
        <f>d[[#This Row],[d]]</f>
        <v>20935</v>
      </c>
    </row>
    <row r="3703" spans="1:10" x14ac:dyDescent="0.3">
      <c r="A3703" t="s">
        <v>3708</v>
      </c>
      <c r="B3703">
        <f>INDEX(results[Nuclear],MATCH($A3703,results[Time period],0),)</f>
        <v>11170</v>
      </c>
      <c r="C3703">
        <f>INDEX(results[Hydro],MATCH($A3703,results[Time period],0),)</f>
        <v>500</v>
      </c>
      <c r="D3703">
        <f>INDEX(results[CCGT],MATCH($A3703,results[Time period],0),)</f>
        <v>10775</v>
      </c>
      <c r="E3703">
        <f>InstalledCapacity!$B$7*pv[[#This Row],[pv]]</f>
        <v>0</v>
      </c>
      <c r="F3703">
        <f>InstalledCapacity!$B$8*wind_Onshore[[#This Row],[wind_Onshore]]</f>
        <v>0</v>
      </c>
      <c r="G3703">
        <f>InstalledCapacity!$B$9*wind_Offshore[[#This Row],[wind_Offshore]]</f>
        <v>0</v>
      </c>
      <c r="H3703">
        <f>INDEX(results[Coal],MATCH($A3703,results[Time period],0),)</f>
        <v>0</v>
      </c>
      <c r="I3703">
        <f>INDEX(results[Diesel],MATCH($A3703,results[Time period],0),)</f>
        <v>0</v>
      </c>
      <c r="J3703">
        <f>d[[#This Row],[d]]</f>
        <v>22445</v>
      </c>
    </row>
    <row r="3704" spans="1:10" x14ac:dyDescent="0.3">
      <c r="A3704" t="s">
        <v>3709</v>
      </c>
      <c r="B3704">
        <f>INDEX(results[Nuclear],MATCH($A3704,results[Time period],0),)</f>
        <v>11170</v>
      </c>
      <c r="C3704">
        <f>INDEX(results[Hydro],MATCH($A3704,results[Time period],0),)</f>
        <v>500</v>
      </c>
      <c r="D3704">
        <f>INDEX(results[CCGT],MATCH($A3704,results[Time period],0),)</f>
        <v>12191</v>
      </c>
      <c r="E3704">
        <f>InstalledCapacity!$B$7*pv[[#This Row],[pv]]</f>
        <v>0</v>
      </c>
      <c r="F3704">
        <f>InstalledCapacity!$B$8*wind_Onshore[[#This Row],[wind_Onshore]]</f>
        <v>0</v>
      </c>
      <c r="G3704">
        <f>InstalledCapacity!$B$9*wind_Offshore[[#This Row],[wind_Offshore]]</f>
        <v>0</v>
      </c>
      <c r="H3704">
        <f>INDEX(results[Coal],MATCH($A3704,results[Time period],0),)</f>
        <v>0</v>
      </c>
      <c r="I3704">
        <f>INDEX(results[Diesel],MATCH($A3704,results[Time period],0),)</f>
        <v>0</v>
      </c>
      <c r="J3704">
        <f>d[[#This Row],[d]]</f>
        <v>23861</v>
      </c>
    </row>
    <row r="3705" spans="1:10" x14ac:dyDescent="0.3">
      <c r="A3705" t="s">
        <v>3710</v>
      </c>
      <c r="B3705">
        <f>INDEX(results[Nuclear],MATCH($A3705,results[Time period],0),)</f>
        <v>11170</v>
      </c>
      <c r="C3705">
        <f>INDEX(results[Hydro],MATCH($A3705,results[Time period],0),)</f>
        <v>500</v>
      </c>
      <c r="D3705">
        <f>INDEX(results[CCGT],MATCH($A3705,results[Time period],0),)</f>
        <v>13423</v>
      </c>
      <c r="E3705">
        <f>InstalledCapacity!$B$7*pv[[#This Row],[pv]]</f>
        <v>0</v>
      </c>
      <c r="F3705">
        <f>InstalledCapacity!$B$8*wind_Onshore[[#This Row],[wind_Onshore]]</f>
        <v>0</v>
      </c>
      <c r="G3705">
        <f>InstalledCapacity!$B$9*wind_Offshore[[#This Row],[wind_Offshore]]</f>
        <v>0</v>
      </c>
      <c r="H3705">
        <f>INDEX(results[Coal],MATCH($A3705,results[Time period],0),)</f>
        <v>0</v>
      </c>
      <c r="I3705">
        <f>INDEX(results[Diesel],MATCH($A3705,results[Time period],0),)</f>
        <v>0</v>
      </c>
      <c r="J3705">
        <f>d[[#This Row],[d]]</f>
        <v>25093</v>
      </c>
    </row>
    <row r="3706" spans="1:10" x14ac:dyDescent="0.3">
      <c r="A3706" t="s">
        <v>3711</v>
      </c>
      <c r="B3706">
        <f>INDEX(results[Nuclear],MATCH($A3706,results[Time period],0),)</f>
        <v>11170</v>
      </c>
      <c r="C3706">
        <f>INDEX(results[Hydro],MATCH($A3706,results[Time period],0),)</f>
        <v>500</v>
      </c>
      <c r="D3706">
        <f>INDEX(results[CCGT],MATCH($A3706,results[Time period],0),)</f>
        <v>14651</v>
      </c>
      <c r="E3706">
        <f>InstalledCapacity!$B$7*pv[[#This Row],[pv]]</f>
        <v>0</v>
      </c>
      <c r="F3706">
        <f>InstalledCapacity!$B$8*wind_Onshore[[#This Row],[wind_Onshore]]</f>
        <v>0</v>
      </c>
      <c r="G3706">
        <f>InstalledCapacity!$B$9*wind_Offshore[[#This Row],[wind_Offshore]]</f>
        <v>0</v>
      </c>
      <c r="H3706">
        <f>INDEX(results[Coal],MATCH($A3706,results[Time period],0),)</f>
        <v>0</v>
      </c>
      <c r="I3706">
        <f>INDEX(results[Diesel],MATCH($A3706,results[Time period],0),)</f>
        <v>0</v>
      </c>
      <c r="J3706">
        <f>d[[#This Row],[d]]</f>
        <v>26321</v>
      </c>
    </row>
    <row r="3707" spans="1:10" x14ac:dyDescent="0.3">
      <c r="A3707" t="s">
        <v>3712</v>
      </c>
      <c r="B3707">
        <f>INDEX(results[Nuclear],MATCH($A3707,results[Time period],0),)</f>
        <v>11170</v>
      </c>
      <c r="C3707">
        <f>INDEX(results[Hydro],MATCH($A3707,results[Time period],0),)</f>
        <v>500</v>
      </c>
      <c r="D3707">
        <f>INDEX(results[CCGT],MATCH($A3707,results[Time period],0),)</f>
        <v>16310</v>
      </c>
      <c r="E3707">
        <f>InstalledCapacity!$B$7*pv[[#This Row],[pv]]</f>
        <v>0</v>
      </c>
      <c r="F3707">
        <f>InstalledCapacity!$B$8*wind_Onshore[[#This Row],[wind_Onshore]]</f>
        <v>0</v>
      </c>
      <c r="G3707">
        <f>InstalledCapacity!$B$9*wind_Offshore[[#This Row],[wind_Offshore]]</f>
        <v>0</v>
      </c>
      <c r="H3707">
        <f>INDEX(results[Coal],MATCH($A3707,results[Time period],0),)</f>
        <v>0</v>
      </c>
      <c r="I3707">
        <f>INDEX(results[Diesel],MATCH($A3707,results[Time period],0),)</f>
        <v>0</v>
      </c>
      <c r="J3707">
        <f>d[[#This Row],[d]]</f>
        <v>27980</v>
      </c>
    </row>
    <row r="3708" spans="1:10" x14ac:dyDescent="0.3">
      <c r="A3708" t="s">
        <v>3713</v>
      </c>
      <c r="B3708">
        <f>INDEX(results[Nuclear],MATCH($A3708,results[Time period],0),)</f>
        <v>11170</v>
      </c>
      <c r="C3708">
        <f>INDEX(results[Hydro],MATCH($A3708,results[Time period],0),)</f>
        <v>500</v>
      </c>
      <c r="D3708">
        <f>INDEX(results[CCGT],MATCH($A3708,results[Time period],0),)</f>
        <v>17540.900000000001</v>
      </c>
      <c r="E3708">
        <f>InstalledCapacity!$B$7*pv[[#This Row],[pv]]</f>
        <v>107.10000000000001</v>
      </c>
      <c r="F3708">
        <f>InstalledCapacity!$B$8*wind_Onshore[[#This Row],[wind_Onshore]]</f>
        <v>0</v>
      </c>
      <c r="G3708">
        <f>InstalledCapacity!$B$9*wind_Offshore[[#This Row],[wind_Offshore]]</f>
        <v>0</v>
      </c>
      <c r="H3708">
        <f>INDEX(results[Coal],MATCH($A3708,results[Time period],0),)</f>
        <v>0</v>
      </c>
      <c r="I3708">
        <f>INDEX(results[Diesel],MATCH($A3708,results[Time period],0),)</f>
        <v>0</v>
      </c>
      <c r="J3708">
        <f>d[[#This Row],[d]]</f>
        <v>29318</v>
      </c>
    </row>
    <row r="3709" spans="1:10" x14ac:dyDescent="0.3">
      <c r="A3709" t="s">
        <v>3714</v>
      </c>
      <c r="B3709">
        <f>INDEX(results[Nuclear],MATCH($A3709,results[Time period],0),)</f>
        <v>11170</v>
      </c>
      <c r="C3709">
        <f>INDEX(results[Hydro],MATCH($A3709,results[Time period],0),)</f>
        <v>500</v>
      </c>
      <c r="D3709">
        <f>INDEX(results[CCGT],MATCH($A3709,results[Time period],0),)</f>
        <v>17543.55</v>
      </c>
      <c r="E3709">
        <f>InstalledCapacity!$B$7*pv[[#This Row],[pv]]</f>
        <v>1374.45</v>
      </c>
      <c r="F3709">
        <f>InstalledCapacity!$B$8*wind_Onshore[[#This Row],[wind_Onshore]]</f>
        <v>0</v>
      </c>
      <c r="G3709">
        <f>InstalledCapacity!$B$9*wind_Offshore[[#This Row],[wind_Offshore]]</f>
        <v>0</v>
      </c>
      <c r="H3709">
        <f>INDEX(results[Coal],MATCH($A3709,results[Time period],0),)</f>
        <v>0</v>
      </c>
      <c r="I3709">
        <f>INDEX(results[Diesel],MATCH($A3709,results[Time period],0),)</f>
        <v>0</v>
      </c>
      <c r="J3709">
        <f>d[[#This Row],[d]]</f>
        <v>30588</v>
      </c>
    </row>
    <row r="3710" spans="1:10" x14ac:dyDescent="0.3">
      <c r="A3710" t="s">
        <v>3715</v>
      </c>
      <c r="B3710">
        <f>INDEX(results[Nuclear],MATCH($A3710,results[Time period],0),)</f>
        <v>11170</v>
      </c>
      <c r="C3710">
        <f>INDEX(results[Hydro],MATCH($A3710,results[Time period],0),)</f>
        <v>500</v>
      </c>
      <c r="D3710">
        <f>INDEX(results[CCGT],MATCH($A3710,results[Time period],0),)</f>
        <v>16008.4</v>
      </c>
      <c r="E3710">
        <f>InstalledCapacity!$B$7*pv[[#This Row],[pv]]</f>
        <v>4212.5999999999995</v>
      </c>
      <c r="F3710">
        <f>InstalledCapacity!$B$8*wind_Onshore[[#This Row],[wind_Onshore]]</f>
        <v>0</v>
      </c>
      <c r="G3710">
        <f>InstalledCapacity!$B$9*wind_Offshore[[#This Row],[wind_Offshore]]</f>
        <v>0</v>
      </c>
      <c r="H3710">
        <f>INDEX(results[Coal],MATCH($A3710,results[Time period],0),)</f>
        <v>0</v>
      </c>
      <c r="I3710">
        <f>INDEX(results[Diesel],MATCH($A3710,results[Time period],0),)</f>
        <v>0</v>
      </c>
      <c r="J3710">
        <f>d[[#This Row],[d]]</f>
        <v>31891</v>
      </c>
    </row>
    <row r="3711" spans="1:10" x14ac:dyDescent="0.3">
      <c r="A3711" t="s">
        <v>3716</v>
      </c>
      <c r="B3711">
        <f>INDEX(results[Nuclear],MATCH($A3711,results[Time period],0),)</f>
        <v>11170</v>
      </c>
      <c r="C3711">
        <f>INDEX(results[Hydro],MATCH($A3711,results[Time period],0),)</f>
        <v>500</v>
      </c>
      <c r="D3711">
        <f>INDEX(results[CCGT],MATCH($A3711,results[Time period],0),)</f>
        <v>14264</v>
      </c>
      <c r="E3711">
        <f>InstalledCapacity!$B$7*pv[[#This Row],[pv]]</f>
        <v>7140</v>
      </c>
      <c r="F3711">
        <f>InstalledCapacity!$B$8*wind_Onshore[[#This Row],[wind_Onshore]]</f>
        <v>0</v>
      </c>
      <c r="G3711">
        <f>InstalledCapacity!$B$9*wind_Offshore[[#This Row],[wind_Offshore]]</f>
        <v>0</v>
      </c>
      <c r="H3711">
        <f>INDEX(results[Coal],MATCH($A3711,results[Time period],0),)</f>
        <v>0</v>
      </c>
      <c r="I3711">
        <f>INDEX(results[Diesel],MATCH($A3711,results[Time period],0),)</f>
        <v>0</v>
      </c>
      <c r="J3711">
        <f>d[[#This Row],[d]]</f>
        <v>33074</v>
      </c>
    </row>
    <row r="3712" spans="1:10" x14ac:dyDescent="0.3">
      <c r="A3712" t="s">
        <v>3717</v>
      </c>
      <c r="B3712">
        <f>INDEX(results[Nuclear],MATCH($A3712,results[Time period],0),)</f>
        <v>11170</v>
      </c>
      <c r="C3712">
        <f>INDEX(results[Hydro],MATCH($A3712,results[Time period],0),)</f>
        <v>500</v>
      </c>
      <c r="D3712">
        <f>INDEX(results[CCGT],MATCH($A3712,results[Time period],0),)</f>
        <v>12854.25</v>
      </c>
      <c r="E3712">
        <f>InstalledCapacity!$B$7*pv[[#This Row],[pv]]</f>
        <v>9549.75</v>
      </c>
      <c r="F3712">
        <f>InstalledCapacity!$B$8*wind_Onshore[[#This Row],[wind_Onshore]]</f>
        <v>0</v>
      </c>
      <c r="G3712">
        <f>InstalledCapacity!$B$9*wind_Offshore[[#This Row],[wind_Offshore]]</f>
        <v>0</v>
      </c>
      <c r="H3712">
        <f>INDEX(results[Coal],MATCH($A3712,results[Time period],0),)</f>
        <v>0</v>
      </c>
      <c r="I3712">
        <f>INDEX(results[Diesel],MATCH($A3712,results[Time period],0),)</f>
        <v>0</v>
      </c>
      <c r="J3712">
        <f>d[[#This Row],[d]]</f>
        <v>34074</v>
      </c>
    </row>
    <row r="3713" spans="1:10" x14ac:dyDescent="0.3">
      <c r="A3713" t="s">
        <v>3718</v>
      </c>
      <c r="B3713">
        <f>INDEX(results[Nuclear],MATCH($A3713,results[Time period],0),)</f>
        <v>11170</v>
      </c>
      <c r="C3713">
        <f>INDEX(results[Hydro],MATCH($A3713,results[Time period],0),)</f>
        <v>500</v>
      </c>
      <c r="D3713">
        <f>INDEX(results[CCGT],MATCH($A3713,results[Time period],0),)</f>
        <v>12013.3</v>
      </c>
      <c r="E3713">
        <f>InstalledCapacity!$B$7*pv[[#This Row],[pv]]</f>
        <v>11102.7</v>
      </c>
      <c r="F3713">
        <f>InstalledCapacity!$B$8*wind_Onshore[[#This Row],[wind_Onshore]]</f>
        <v>0</v>
      </c>
      <c r="G3713">
        <f>InstalledCapacity!$B$9*wind_Offshore[[#This Row],[wind_Offshore]]</f>
        <v>0</v>
      </c>
      <c r="H3713">
        <f>INDEX(results[Coal],MATCH($A3713,results[Time period],0),)</f>
        <v>0</v>
      </c>
      <c r="I3713">
        <f>INDEX(results[Diesel],MATCH($A3713,results[Time period],0),)</f>
        <v>0</v>
      </c>
      <c r="J3713">
        <f>d[[#This Row],[d]]</f>
        <v>34786</v>
      </c>
    </row>
    <row r="3714" spans="1:10" x14ac:dyDescent="0.3">
      <c r="A3714" t="s">
        <v>3719</v>
      </c>
      <c r="B3714">
        <f>INDEX(results[Nuclear],MATCH($A3714,results[Time period],0),)</f>
        <v>11170</v>
      </c>
      <c r="C3714">
        <f>INDEX(results[Hydro],MATCH($A3714,results[Time period],0),)</f>
        <v>500</v>
      </c>
      <c r="D3714">
        <f>INDEX(results[CCGT],MATCH($A3714,results[Time period],0),)</f>
        <v>11597.85</v>
      </c>
      <c r="E3714">
        <f>InstalledCapacity!$B$7*pv[[#This Row],[pv]]</f>
        <v>11763.15</v>
      </c>
      <c r="F3714">
        <f>InstalledCapacity!$B$8*wind_Onshore[[#This Row],[wind_Onshore]]</f>
        <v>0</v>
      </c>
      <c r="G3714">
        <f>InstalledCapacity!$B$9*wind_Offshore[[#This Row],[wind_Offshore]]</f>
        <v>0</v>
      </c>
      <c r="H3714">
        <f>INDEX(results[Coal],MATCH($A3714,results[Time period],0),)</f>
        <v>0</v>
      </c>
      <c r="I3714">
        <f>INDEX(results[Diesel],MATCH($A3714,results[Time period],0),)</f>
        <v>0</v>
      </c>
      <c r="J3714">
        <f>d[[#This Row],[d]]</f>
        <v>35031</v>
      </c>
    </row>
    <row r="3715" spans="1:10" x14ac:dyDescent="0.3">
      <c r="A3715" t="s">
        <v>3720</v>
      </c>
      <c r="B3715">
        <f>INDEX(results[Nuclear],MATCH($A3715,results[Time period],0),)</f>
        <v>11170</v>
      </c>
      <c r="C3715">
        <f>INDEX(results[Hydro],MATCH($A3715,results[Time period],0),)</f>
        <v>500</v>
      </c>
      <c r="D3715">
        <f>INDEX(results[CCGT],MATCH($A3715,results[Time period],0),)</f>
        <v>11221.1</v>
      </c>
      <c r="E3715">
        <f>InstalledCapacity!$B$7*pv[[#This Row],[pv]]</f>
        <v>11673.9</v>
      </c>
      <c r="F3715">
        <f>InstalledCapacity!$B$8*wind_Onshore[[#This Row],[wind_Onshore]]</f>
        <v>0</v>
      </c>
      <c r="G3715">
        <f>InstalledCapacity!$B$9*wind_Offshore[[#This Row],[wind_Offshore]]</f>
        <v>0</v>
      </c>
      <c r="H3715">
        <f>INDEX(results[Coal],MATCH($A3715,results[Time period],0),)</f>
        <v>0</v>
      </c>
      <c r="I3715">
        <f>INDEX(results[Diesel],MATCH($A3715,results[Time period],0),)</f>
        <v>0</v>
      </c>
      <c r="J3715">
        <f>d[[#This Row],[d]]</f>
        <v>34565</v>
      </c>
    </row>
    <row r="3716" spans="1:10" x14ac:dyDescent="0.3">
      <c r="A3716" t="s">
        <v>3721</v>
      </c>
      <c r="B3716">
        <f>INDEX(results[Nuclear],MATCH($A3716,results[Time period],0),)</f>
        <v>11170</v>
      </c>
      <c r="C3716">
        <f>INDEX(results[Hydro],MATCH($A3716,results[Time period],0),)</f>
        <v>500</v>
      </c>
      <c r="D3716">
        <f>INDEX(results[CCGT],MATCH($A3716,results[Time period],0),)</f>
        <v>10334.450000000001</v>
      </c>
      <c r="E3716">
        <f>InstalledCapacity!$B$7*pv[[#This Row],[pv]]</f>
        <v>11120.55</v>
      </c>
      <c r="F3716">
        <f>InstalledCapacity!$B$8*wind_Onshore[[#This Row],[wind_Onshore]]</f>
        <v>0</v>
      </c>
      <c r="G3716">
        <f>InstalledCapacity!$B$9*wind_Offshore[[#This Row],[wind_Offshore]]</f>
        <v>0</v>
      </c>
      <c r="H3716">
        <f>INDEX(results[Coal],MATCH($A3716,results[Time period],0),)</f>
        <v>0</v>
      </c>
      <c r="I3716">
        <f>INDEX(results[Diesel],MATCH($A3716,results[Time period],0),)</f>
        <v>0</v>
      </c>
      <c r="J3716">
        <f>d[[#This Row],[d]]</f>
        <v>33125</v>
      </c>
    </row>
    <row r="3717" spans="1:10" x14ac:dyDescent="0.3">
      <c r="A3717" t="s">
        <v>3722</v>
      </c>
      <c r="B3717">
        <f>INDEX(results[Nuclear],MATCH($A3717,results[Time period],0),)</f>
        <v>11170</v>
      </c>
      <c r="C3717">
        <f>INDEX(results[Hydro],MATCH($A3717,results[Time period],0),)</f>
        <v>500</v>
      </c>
      <c r="D3717">
        <f>INDEX(results[CCGT],MATCH($A3717,results[Time period],0),)</f>
        <v>9742.4</v>
      </c>
      <c r="E3717">
        <f>InstalledCapacity!$B$7*pv[[#This Row],[pv]]</f>
        <v>9924.6</v>
      </c>
      <c r="F3717">
        <f>InstalledCapacity!$B$8*wind_Onshore[[#This Row],[wind_Onshore]]</f>
        <v>0</v>
      </c>
      <c r="G3717">
        <f>InstalledCapacity!$B$9*wind_Offshore[[#This Row],[wind_Offshore]]</f>
        <v>0</v>
      </c>
      <c r="H3717">
        <f>INDEX(results[Coal],MATCH($A3717,results[Time period],0),)</f>
        <v>0</v>
      </c>
      <c r="I3717">
        <f>INDEX(results[Diesel],MATCH($A3717,results[Time period],0),)</f>
        <v>0</v>
      </c>
      <c r="J3717">
        <f>d[[#This Row],[d]]</f>
        <v>31337</v>
      </c>
    </row>
    <row r="3718" spans="1:10" x14ac:dyDescent="0.3">
      <c r="A3718" t="s">
        <v>3723</v>
      </c>
      <c r="B3718">
        <f>INDEX(results[Nuclear],MATCH($A3718,results[Time period],0),)</f>
        <v>11170</v>
      </c>
      <c r="C3718">
        <f>INDEX(results[Hydro],MATCH($A3718,results[Time period],0),)</f>
        <v>500</v>
      </c>
      <c r="D3718">
        <f>INDEX(results[CCGT],MATCH($A3718,results[Time period],0),)</f>
        <v>9981.5499999999993</v>
      </c>
      <c r="E3718">
        <f>InstalledCapacity!$B$7*pv[[#This Row],[pv]]</f>
        <v>8157.4500000000007</v>
      </c>
      <c r="F3718">
        <f>InstalledCapacity!$B$8*wind_Onshore[[#This Row],[wind_Onshore]]</f>
        <v>0</v>
      </c>
      <c r="G3718">
        <f>InstalledCapacity!$B$9*wind_Offshore[[#This Row],[wind_Offshore]]</f>
        <v>0</v>
      </c>
      <c r="H3718">
        <f>INDEX(results[Coal],MATCH($A3718,results[Time period],0),)</f>
        <v>0</v>
      </c>
      <c r="I3718">
        <f>INDEX(results[Diesel],MATCH($A3718,results[Time period],0),)</f>
        <v>0</v>
      </c>
      <c r="J3718">
        <f>d[[#This Row],[d]]</f>
        <v>29809</v>
      </c>
    </row>
    <row r="3719" spans="1:10" x14ac:dyDescent="0.3">
      <c r="A3719" t="s">
        <v>3724</v>
      </c>
      <c r="B3719">
        <f>INDEX(results[Nuclear],MATCH($A3719,results[Time period],0),)</f>
        <v>11170</v>
      </c>
      <c r="C3719">
        <f>INDEX(results[Hydro],MATCH($A3719,results[Time period],0),)</f>
        <v>500</v>
      </c>
      <c r="D3719">
        <f>INDEX(results[CCGT],MATCH($A3719,results[Time period],0),)</f>
        <v>9328.75</v>
      </c>
      <c r="E3719">
        <f>InstalledCapacity!$B$7*pv[[#This Row],[pv]]</f>
        <v>5801.25</v>
      </c>
      <c r="F3719">
        <f>InstalledCapacity!$B$8*wind_Onshore[[#This Row],[wind_Onshore]]</f>
        <v>0</v>
      </c>
      <c r="G3719">
        <f>InstalledCapacity!$B$9*wind_Offshore[[#This Row],[wind_Offshore]]</f>
        <v>0</v>
      </c>
      <c r="H3719">
        <f>INDEX(results[Coal],MATCH($A3719,results[Time period],0),)</f>
        <v>0</v>
      </c>
      <c r="I3719">
        <f>INDEX(results[Diesel],MATCH($A3719,results[Time period],0),)</f>
        <v>0</v>
      </c>
      <c r="J3719">
        <f>d[[#This Row],[d]]</f>
        <v>26800</v>
      </c>
    </row>
    <row r="3720" spans="1:10" x14ac:dyDescent="0.3">
      <c r="A3720" t="s">
        <v>3725</v>
      </c>
      <c r="B3720">
        <f>INDEX(results[Nuclear],MATCH($A3720,results[Time period],0),)</f>
        <v>11170</v>
      </c>
      <c r="C3720">
        <f>INDEX(results[Hydro],MATCH($A3720,results[Time period],0),)</f>
        <v>500</v>
      </c>
      <c r="D3720">
        <f>INDEX(results[CCGT],MATCH($A3720,results[Time period],0),)</f>
        <v>9092.7999999999993</v>
      </c>
      <c r="E3720">
        <f>InstalledCapacity!$B$7*pv[[#This Row],[pv]]</f>
        <v>3070.2</v>
      </c>
      <c r="F3720">
        <f>InstalledCapacity!$B$8*wind_Onshore[[#This Row],[wind_Onshore]]</f>
        <v>0</v>
      </c>
      <c r="G3720">
        <f>InstalledCapacity!$B$9*wind_Offshore[[#This Row],[wind_Offshore]]</f>
        <v>0</v>
      </c>
      <c r="H3720">
        <f>INDEX(results[Coal],MATCH($A3720,results[Time period],0),)</f>
        <v>0</v>
      </c>
      <c r="I3720">
        <f>INDEX(results[Diesel],MATCH($A3720,results[Time period],0),)</f>
        <v>0</v>
      </c>
      <c r="J3720">
        <f>d[[#This Row],[d]]</f>
        <v>23833</v>
      </c>
    </row>
    <row r="3721" spans="1:10" x14ac:dyDescent="0.3">
      <c r="A3721" t="s">
        <v>3726</v>
      </c>
      <c r="B3721">
        <f>INDEX(results[Nuclear],MATCH($A3721,results[Time period],0),)</f>
        <v>11170</v>
      </c>
      <c r="C3721">
        <f>INDEX(results[Hydro],MATCH($A3721,results[Time period],0),)</f>
        <v>500</v>
      </c>
      <c r="D3721">
        <f>INDEX(results[CCGT],MATCH($A3721,results[Time period],0),)</f>
        <v>8933.1</v>
      </c>
      <c r="E3721">
        <f>InstalledCapacity!$B$7*pv[[#This Row],[pv]]</f>
        <v>963.9</v>
      </c>
      <c r="F3721">
        <f>InstalledCapacity!$B$8*wind_Onshore[[#This Row],[wind_Onshore]]</f>
        <v>0</v>
      </c>
      <c r="G3721">
        <f>InstalledCapacity!$B$9*wind_Offshore[[#This Row],[wind_Offshore]]</f>
        <v>0</v>
      </c>
      <c r="H3721">
        <f>INDEX(results[Coal],MATCH($A3721,results[Time period],0),)</f>
        <v>0</v>
      </c>
      <c r="I3721">
        <f>INDEX(results[Diesel],MATCH($A3721,results[Time period],0),)</f>
        <v>0</v>
      </c>
      <c r="J3721">
        <f>d[[#This Row],[d]]</f>
        <v>21567</v>
      </c>
    </row>
    <row r="3722" spans="1:10" x14ac:dyDescent="0.3">
      <c r="A3722" t="s">
        <v>3727</v>
      </c>
      <c r="B3722">
        <f>INDEX(results[Nuclear],MATCH($A3722,results[Time period],0),)</f>
        <v>11170</v>
      </c>
      <c r="C3722">
        <f>INDEX(results[Hydro],MATCH($A3722,results[Time period],0),)</f>
        <v>500</v>
      </c>
      <c r="D3722">
        <f>INDEX(results[CCGT],MATCH($A3722,results[Time period],0),)</f>
        <v>8369</v>
      </c>
      <c r="E3722">
        <f>InstalledCapacity!$B$7*pv[[#This Row],[pv]]</f>
        <v>0</v>
      </c>
      <c r="F3722">
        <f>InstalledCapacity!$B$8*wind_Onshore[[#This Row],[wind_Onshore]]</f>
        <v>0</v>
      </c>
      <c r="G3722">
        <f>InstalledCapacity!$B$9*wind_Offshore[[#This Row],[wind_Offshore]]</f>
        <v>0</v>
      </c>
      <c r="H3722">
        <f>INDEX(results[Coal],MATCH($A3722,results[Time period],0),)</f>
        <v>0</v>
      </c>
      <c r="I3722">
        <f>INDEX(results[Diesel],MATCH($A3722,results[Time period],0),)</f>
        <v>0</v>
      </c>
      <c r="J3722">
        <f>d[[#This Row],[d]]</f>
        <v>20039</v>
      </c>
    </row>
    <row r="3723" spans="1:10" x14ac:dyDescent="0.3">
      <c r="A3723" t="s">
        <v>3728</v>
      </c>
      <c r="B3723">
        <f>INDEX(results[Nuclear],MATCH($A3723,results[Time period],0),)</f>
        <v>11170</v>
      </c>
      <c r="C3723">
        <f>INDEX(results[Hydro],MATCH($A3723,results[Time period],0),)</f>
        <v>500</v>
      </c>
      <c r="D3723">
        <f>INDEX(results[CCGT],MATCH($A3723,results[Time period],0),)</f>
        <v>7484</v>
      </c>
      <c r="E3723">
        <f>InstalledCapacity!$B$7*pv[[#This Row],[pv]]</f>
        <v>0</v>
      </c>
      <c r="F3723">
        <f>InstalledCapacity!$B$8*wind_Onshore[[#This Row],[wind_Onshore]]</f>
        <v>0</v>
      </c>
      <c r="G3723">
        <f>InstalledCapacity!$B$9*wind_Offshore[[#This Row],[wind_Offshore]]</f>
        <v>0</v>
      </c>
      <c r="H3723">
        <f>INDEX(results[Coal],MATCH($A3723,results[Time period],0),)</f>
        <v>0</v>
      </c>
      <c r="I3723">
        <f>INDEX(results[Diesel],MATCH($A3723,results[Time period],0),)</f>
        <v>0</v>
      </c>
      <c r="J3723">
        <f>d[[#This Row],[d]]</f>
        <v>19154</v>
      </c>
    </row>
    <row r="3724" spans="1:10" x14ac:dyDescent="0.3">
      <c r="A3724" t="s">
        <v>3729</v>
      </c>
      <c r="B3724">
        <f>INDEX(results[Nuclear],MATCH($A3724,results[Time period],0),)</f>
        <v>11170</v>
      </c>
      <c r="C3724">
        <f>INDEX(results[Hydro],MATCH($A3724,results[Time period],0),)</f>
        <v>500</v>
      </c>
      <c r="D3724">
        <f>INDEX(results[CCGT],MATCH($A3724,results[Time period],0),)</f>
        <v>6963</v>
      </c>
      <c r="E3724">
        <f>InstalledCapacity!$B$7*pv[[#This Row],[pv]]</f>
        <v>0</v>
      </c>
      <c r="F3724">
        <f>InstalledCapacity!$B$8*wind_Onshore[[#This Row],[wind_Onshore]]</f>
        <v>0</v>
      </c>
      <c r="G3724">
        <f>InstalledCapacity!$B$9*wind_Offshore[[#This Row],[wind_Offshore]]</f>
        <v>0</v>
      </c>
      <c r="H3724">
        <f>INDEX(results[Coal],MATCH($A3724,results[Time period],0),)</f>
        <v>0</v>
      </c>
      <c r="I3724">
        <f>INDEX(results[Diesel],MATCH($A3724,results[Time period],0),)</f>
        <v>0</v>
      </c>
      <c r="J3724">
        <f>d[[#This Row],[d]]</f>
        <v>18633</v>
      </c>
    </row>
    <row r="3725" spans="1:10" x14ac:dyDescent="0.3">
      <c r="A3725" t="s">
        <v>3730</v>
      </c>
      <c r="B3725">
        <f>INDEX(results[Nuclear],MATCH($A3725,results[Time period],0),)</f>
        <v>11170</v>
      </c>
      <c r="C3725">
        <f>INDEX(results[Hydro],MATCH($A3725,results[Time period],0),)</f>
        <v>500</v>
      </c>
      <c r="D3725">
        <f>INDEX(results[CCGT],MATCH($A3725,results[Time period],0),)</f>
        <v>6951</v>
      </c>
      <c r="E3725">
        <f>InstalledCapacity!$B$7*pv[[#This Row],[pv]]</f>
        <v>0</v>
      </c>
      <c r="F3725">
        <f>InstalledCapacity!$B$8*wind_Onshore[[#This Row],[wind_Onshore]]</f>
        <v>0</v>
      </c>
      <c r="G3725">
        <f>InstalledCapacity!$B$9*wind_Offshore[[#This Row],[wind_Offshore]]</f>
        <v>0</v>
      </c>
      <c r="H3725">
        <f>INDEX(results[Coal],MATCH($A3725,results[Time period],0),)</f>
        <v>0</v>
      </c>
      <c r="I3725">
        <f>INDEX(results[Diesel],MATCH($A3725,results[Time period],0),)</f>
        <v>0</v>
      </c>
      <c r="J3725">
        <f>d[[#This Row],[d]]</f>
        <v>18621</v>
      </c>
    </row>
    <row r="3726" spans="1:10" x14ac:dyDescent="0.3">
      <c r="A3726" t="s">
        <v>3731</v>
      </c>
      <c r="B3726">
        <f>INDEX(results[Nuclear],MATCH($A3726,results[Time period],0),)</f>
        <v>11170</v>
      </c>
      <c r="C3726">
        <f>INDEX(results[Hydro],MATCH($A3726,results[Time period],0),)</f>
        <v>500</v>
      </c>
      <c r="D3726">
        <f>INDEX(results[CCGT],MATCH($A3726,results[Time period],0),)</f>
        <v>7851</v>
      </c>
      <c r="E3726">
        <f>InstalledCapacity!$B$7*pv[[#This Row],[pv]]</f>
        <v>0</v>
      </c>
      <c r="F3726">
        <f>InstalledCapacity!$B$8*wind_Onshore[[#This Row],[wind_Onshore]]</f>
        <v>0</v>
      </c>
      <c r="G3726">
        <f>InstalledCapacity!$B$9*wind_Offshore[[#This Row],[wind_Offshore]]</f>
        <v>0</v>
      </c>
      <c r="H3726">
        <f>INDEX(results[Coal],MATCH($A3726,results[Time period],0),)</f>
        <v>0</v>
      </c>
      <c r="I3726">
        <f>INDEX(results[Diesel],MATCH($A3726,results[Time period],0),)</f>
        <v>0</v>
      </c>
      <c r="J3726">
        <f>d[[#This Row],[d]]</f>
        <v>19521</v>
      </c>
    </row>
    <row r="3727" spans="1:10" x14ac:dyDescent="0.3">
      <c r="A3727" t="s">
        <v>3732</v>
      </c>
      <c r="B3727">
        <f>INDEX(results[Nuclear],MATCH($A3727,results[Time period],0),)</f>
        <v>11170</v>
      </c>
      <c r="C3727">
        <f>INDEX(results[Hydro],MATCH($A3727,results[Time period],0),)</f>
        <v>500</v>
      </c>
      <c r="D3727">
        <f>INDEX(results[CCGT],MATCH($A3727,results[Time period],0),)</f>
        <v>9342</v>
      </c>
      <c r="E3727">
        <f>InstalledCapacity!$B$7*pv[[#This Row],[pv]]</f>
        <v>0</v>
      </c>
      <c r="F3727">
        <f>InstalledCapacity!$B$8*wind_Onshore[[#This Row],[wind_Onshore]]</f>
        <v>0</v>
      </c>
      <c r="G3727">
        <f>InstalledCapacity!$B$9*wind_Offshore[[#This Row],[wind_Offshore]]</f>
        <v>0</v>
      </c>
      <c r="H3727">
        <f>INDEX(results[Coal],MATCH($A3727,results[Time period],0),)</f>
        <v>0</v>
      </c>
      <c r="I3727">
        <f>INDEX(results[Diesel],MATCH($A3727,results[Time period],0),)</f>
        <v>0</v>
      </c>
      <c r="J3727">
        <f>d[[#This Row],[d]]</f>
        <v>21012</v>
      </c>
    </row>
    <row r="3728" spans="1:10" x14ac:dyDescent="0.3">
      <c r="A3728" t="s">
        <v>3733</v>
      </c>
      <c r="B3728">
        <f>INDEX(results[Nuclear],MATCH($A3728,results[Time period],0),)</f>
        <v>11170</v>
      </c>
      <c r="C3728">
        <f>INDEX(results[Hydro],MATCH($A3728,results[Time period],0),)</f>
        <v>500</v>
      </c>
      <c r="D3728">
        <f>INDEX(results[CCGT],MATCH($A3728,results[Time period],0),)</f>
        <v>10495</v>
      </c>
      <c r="E3728">
        <f>InstalledCapacity!$B$7*pv[[#This Row],[pv]]</f>
        <v>0</v>
      </c>
      <c r="F3728">
        <f>InstalledCapacity!$B$8*wind_Onshore[[#This Row],[wind_Onshore]]</f>
        <v>0</v>
      </c>
      <c r="G3728">
        <f>InstalledCapacity!$B$9*wind_Offshore[[#This Row],[wind_Offshore]]</f>
        <v>0</v>
      </c>
      <c r="H3728">
        <f>INDEX(results[Coal],MATCH($A3728,results[Time period],0),)</f>
        <v>0</v>
      </c>
      <c r="I3728">
        <f>INDEX(results[Diesel],MATCH($A3728,results[Time period],0),)</f>
        <v>0</v>
      </c>
      <c r="J3728">
        <f>d[[#This Row],[d]]</f>
        <v>22165</v>
      </c>
    </row>
    <row r="3729" spans="1:10" x14ac:dyDescent="0.3">
      <c r="A3729" t="s">
        <v>3734</v>
      </c>
      <c r="B3729">
        <f>INDEX(results[Nuclear],MATCH($A3729,results[Time period],0),)</f>
        <v>11170</v>
      </c>
      <c r="C3729">
        <f>INDEX(results[Hydro],MATCH($A3729,results[Time period],0),)</f>
        <v>500</v>
      </c>
      <c r="D3729">
        <f>INDEX(results[CCGT],MATCH($A3729,results[Time period],0),)</f>
        <v>11341</v>
      </c>
      <c r="E3729">
        <f>InstalledCapacity!$B$7*pv[[#This Row],[pv]]</f>
        <v>0</v>
      </c>
      <c r="F3729">
        <f>InstalledCapacity!$B$8*wind_Onshore[[#This Row],[wind_Onshore]]</f>
        <v>0</v>
      </c>
      <c r="G3729">
        <f>InstalledCapacity!$B$9*wind_Offshore[[#This Row],[wind_Offshore]]</f>
        <v>0</v>
      </c>
      <c r="H3729">
        <f>INDEX(results[Coal],MATCH($A3729,results[Time period],0),)</f>
        <v>0</v>
      </c>
      <c r="I3729">
        <f>INDEX(results[Diesel],MATCH($A3729,results[Time period],0),)</f>
        <v>0</v>
      </c>
      <c r="J3729">
        <f>d[[#This Row],[d]]</f>
        <v>23011</v>
      </c>
    </row>
    <row r="3730" spans="1:10" x14ac:dyDescent="0.3">
      <c r="A3730" t="s">
        <v>3735</v>
      </c>
      <c r="B3730">
        <f>INDEX(results[Nuclear],MATCH($A3730,results[Time period],0),)</f>
        <v>11170</v>
      </c>
      <c r="C3730">
        <f>INDEX(results[Hydro],MATCH($A3730,results[Time period],0),)</f>
        <v>500</v>
      </c>
      <c r="D3730">
        <f>INDEX(results[CCGT],MATCH($A3730,results[Time period],0),)</f>
        <v>12486</v>
      </c>
      <c r="E3730">
        <f>InstalledCapacity!$B$7*pv[[#This Row],[pv]]</f>
        <v>0</v>
      </c>
      <c r="F3730">
        <f>InstalledCapacity!$B$8*wind_Onshore[[#This Row],[wind_Onshore]]</f>
        <v>0</v>
      </c>
      <c r="G3730">
        <f>InstalledCapacity!$B$9*wind_Offshore[[#This Row],[wind_Offshore]]</f>
        <v>0</v>
      </c>
      <c r="H3730">
        <f>INDEX(results[Coal],MATCH($A3730,results[Time period],0),)</f>
        <v>0</v>
      </c>
      <c r="I3730">
        <f>INDEX(results[Diesel],MATCH($A3730,results[Time period],0),)</f>
        <v>0</v>
      </c>
      <c r="J3730">
        <f>d[[#This Row],[d]]</f>
        <v>24156</v>
      </c>
    </row>
    <row r="3731" spans="1:10" x14ac:dyDescent="0.3">
      <c r="A3731" t="s">
        <v>3736</v>
      </c>
      <c r="B3731">
        <f>INDEX(results[Nuclear],MATCH($A3731,results[Time period],0),)</f>
        <v>11170</v>
      </c>
      <c r="C3731">
        <f>INDEX(results[Hydro],MATCH($A3731,results[Time period],0),)</f>
        <v>500</v>
      </c>
      <c r="D3731">
        <f>INDEX(results[CCGT],MATCH($A3731,results[Time period],0),)</f>
        <v>13674</v>
      </c>
      <c r="E3731">
        <f>InstalledCapacity!$B$7*pv[[#This Row],[pv]]</f>
        <v>0</v>
      </c>
      <c r="F3731">
        <f>InstalledCapacity!$B$8*wind_Onshore[[#This Row],[wind_Onshore]]</f>
        <v>0</v>
      </c>
      <c r="G3731">
        <f>InstalledCapacity!$B$9*wind_Offshore[[#This Row],[wind_Offshore]]</f>
        <v>0</v>
      </c>
      <c r="H3731">
        <f>INDEX(results[Coal],MATCH($A3731,results[Time period],0),)</f>
        <v>0</v>
      </c>
      <c r="I3731">
        <f>INDEX(results[Diesel],MATCH($A3731,results[Time period],0),)</f>
        <v>0</v>
      </c>
      <c r="J3731">
        <f>d[[#This Row],[d]]</f>
        <v>25344</v>
      </c>
    </row>
    <row r="3732" spans="1:10" x14ac:dyDescent="0.3">
      <c r="A3732" t="s">
        <v>3737</v>
      </c>
      <c r="B3732">
        <f>INDEX(results[Nuclear],MATCH($A3732,results[Time period],0),)</f>
        <v>11170</v>
      </c>
      <c r="C3732">
        <f>INDEX(results[Hydro],MATCH($A3732,results[Time period],0),)</f>
        <v>500</v>
      </c>
      <c r="D3732">
        <f>INDEX(results[CCGT],MATCH($A3732,results[Time period],0),)</f>
        <v>14744.9</v>
      </c>
      <c r="E3732">
        <f>InstalledCapacity!$B$7*pv[[#This Row],[pv]]</f>
        <v>107.10000000000001</v>
      </c>
      <c r="F3732">
        <f>InstalledCapacity!$B$8*wind_Onshore[[#This Row],[wind_Onshore]]</f>
        <v>0</v>
      </c>
      <c r="G3732">
        <f>InstalledCapacity!$B$9*wind_Offshore[[#This Row],[wind_Offshore]]</f>
        <v>0</v>
      </c>
      <c r="H3732">
        <f>INDEX(results[Coal],MATCH($A3732,results[Time period],0),)</f>
        <v>0</v>
      </c>
      <c r="I3732">
        <f>INDEX(results[Diesel],MATCH($A3732,results[Time period],0),)</f>
        <v>0</v>
      </c>
      <c r="J3732">
        <f>d[[#This Row],[d]]</f>
        <v>26522</v>
      </c>
    </row>
    <row r="3733" spans="1:10" x14ac:dyDescent="0.3">
      <c r="A3733" t="s">
        <v>3738</v>
      </c>
      <c r="B3733">
        <f>INDEX(results[Nuclear],MATCH($A3733,results[Time period],0),)</f>
        <v>11170</v>
      </c>
      <c r="C3733">
        <f>INDEX(results[Hydro],MATCH($A3733,results[Time period],0),)</f>
        <v>500</v>
      </c>
      <c r="D3733">
        <f>INDEX(results[CCGT],MATCH($A3733,results[Time period],0),)</f>
        <v>14611.3</v>
      </c>
      <c r="E3733">
        <f>InstalledCapacity!$B$7*pv[[#This Row],[pv]]</f>
        <v>1463.7</v>
      </c>
      <c r="F3733">
        <f>InstalledCapacity!$B$8*wind_Onshore[[#This Row],[wind_Onshore]]</f>
        <v>0</v>
      </c>
      <c r="G3733">
        <f>InstalledCapacity!$B$9*wind_Offshore[[#This Row],[wind_Offshore]]</f>
        <v>0</v>
      </c>
      <c r="H3733">
        <f>INDEX(results[Coal],MATCH($A3733,results[Time period],0),)</f>
        <v>0</v>
      </c>
      <c r="I3733">
        <f>INDEX(results[Diesel],MATCH($A3733,results[Time period],0),)</f>
        <v>0</v>
      </c>
      <c r="J3733">
        <f>d[[#This Row],[d]]</f>
        <v>27745</v>
      </c>
    </row>
    <row r="3734" spans="1:10" x14ac:dyDescent="0.3">
      <c r="A3734" t="s">
        <v>3739</v>
      </c>
      <c r="B3734">
        <f>INDEX(results[Nuclear],MATCH($A3734,results[Time period],0),)</f>
        <v>11170</v>
      </c>
      <c r="C3734">
        <f>INDEX(results[Hydro],MATCH($A3734,results[Time period],0),)</f>
        <v>500</v>
      </c>
      <c r="D3734">
        <f>INDEX(results[CCGT],MATCH($A3734,results[Time period],0),)</f>
        <v>14233.85</v>
      </c>
      <c r="E3734">
        <f>InstalledCapacity!$B$7*pv[[#This Row],[pv]]</f>
        <v>3195.15</v>
      </c>
      <c r="F3734">
        <f>InstalledCapacity!$B$8*wind_Onshore[[#This Row],[wind_Onshore]]</f>
        <v>0</v>
      </c>
      <c r="G3734">
        <f>InstalledCapacity!$B$9*wind_Offshore[[#This Row],[wind_Offshore]]</f>
        <v>0</v>
      </c>
      <c r="H3734">
        <f>INDEX(results[Coal],MATCH($A3734,results[Time period],0),)</f>
        <v>0</v>
      </c>
      <c r="I3734">
        <f>INDEX(results[Diesel],MATCH($A3734,results[Time period],0),)</f>
        <v>0</v>
      </c>
      <c r="J3734">
        <f>d[[#This Row],[d]]</f>
        <v>29099</v>
      </c>
    </row>
    <row r="3735" spans="1:10" x14ac:dyDescent="0.3">
      <c r="A3735" t="s">
        <v>3740</v>
      </c>
      <c r="B3735">
        <f>INDEX(results[Nuclear],MATCH($A3735,results[Time period],0),)</f>
        <v>11170</v>
      </c>
      <c r="C3735">
        <f>INDEX(results[Hydro],MATCH($A3735,results[Time period],0),)</f>
        <v>500</v>
      </c>
      <c r="D3735">
        <f>INDEX(results[CCGT],MATCH($A3735,results[Time period],0),)</f>
        <v>15040.75</v>
      </c>
      <c r="E3735">
        <f>InstalledCapacity!$B$7*pv[[#This Row],[pv]]</f>
        <v>3659.25</v>
      </c>
      <c r="F3735">
        <f>InstalledCapacity!$B$8*wind_Onshore[[#This Row],[wind_Onshore]]</f>
        <v>0</v>
      </c>
      <c r="G3735">
        <f>InstalledCapacity!$B$9*wind_Offshore[[#This Row],[wind_Offshore]]</f>
        <v>0</v>
      </c>
      <c r="H3735">
        <f>INDEX(results[Coal],MATCH($A3735,results[Time period],0),)</f>
        <v>0</v>
      </c>
      <c r="I3735">
        <f>INDEX(results[Diesel],MATCH($A3735,results[Time period],0),)</f>
        <v>0</v>
      </c>
      <c r="J3735">
        <f>d[[#This Row],[d]]</f>
        <v>30370</v>
      </c>
    </row>
    <row r="3736" spans="1:10" x14ac:dyDescent="0.3">
      <c r="A3736" t="s">
        <v>3741</v>
      </c>
      <c r="B3736">
        <f>INDEX(results[Nuclear],MATCH($A3736,results[Time period],0),)</f>
        <v>11170</v>
      </c>
      <c r="C3736">
        <f>INDEX(results[Hydro],MATCH($A3736,results[Time period],0),)</f>
        <v>500</v>
      </c>
      <c r="D3736">
        <f>INDEX(results[CCGT],MATCH($A3736,results[Time period],0),)</f>
        <v>14330.5</v>
      </c>
      <c r="E3736">
        <f>InstalledCapacity!$B$7*pv[[#This Row],[pv]]</f>
        <v>5533.5</v>
      </c>
      <c r="F3736">
        <f>InstalledCapacity!$B$8*wind_Onshore[[#This Row],[wind_Onshore]]</f>
        <v>0</v>
      </c>
      <c r="G3736">
        <f>InstalledCapacity!$B$9*wind_Offshore[[#This Row],[wind_Offshore]]</f>
        <v>0</v>
      </c>
      <c r="H3736">
        <f>INDEX(results[Coal],MATCH($A3736,results[Time period],0),)</f>
        <v>0</v>
      </c>
      <c r="I3736">
        <f>INDEX(results[Diesel],MATCH($A3736,results[Time period],0),)</f>
        <v>0</v>
      </c>
      <c r="J3736">
        <f>d[[#This Row],[d]]</f>
        <v>31534</v>
      </c>
    </row>
    <row r="3737" spans="1:10" x14ac:dyDescent="0.3">
      <c r="A3737" t="s">
        <v>3742</v>
      </c>
      <c r="B3737">
        <f>INDEX(results[Nuclear],MATCH($A3737,results[Time period],0),)</f>
        <v>11170</v>
      </c>
      <c r="C3737">
        <f>INDEX(results[Hydro],MATCH($A3737,results[Time period],0),)</f>
        <v>500</v>
      </c>
      <c r="D3737">
        <f>INDEX(results[CCGT],MATCH($A3737,results[Time period],0),)</f>
        <v>13929.45</v>
      </c>
      <c r="E3737">
        <f>InstalledCapacity!$B$7*pv[[#This Row],[pv]]</f>
        <v>6836.55</v>
      </c>
      <c r="F3737">
        <f>InstalledCapacity!$B$8*wind_Onshore[[#This Row],[wind_Onshore]]</f>
        <v>0</v>
      </c>
      <c r="G3737">
        <f>InstalledCapacity!$B$9*wind_Offshore[[#This Row],[wind_Offshore]]</f>
        <v>0</v>
      </c>
      <c r="H3737">
        <f>INDEX(results[Coal],MATCH($A3737,results[Time period],0),)</f>
        <v>0</v>
      </c>
      <c r="I3737">
        <f>INDEX(results[Diesel],MATCH($A3737,results[Time period],0),)</f>
        <v>0</v>
      </c>
      <c r="J3737">
        <f>d[[#This Row],[d]]</f>
        <v>32436</v>
      </c>
    </row>
    <row r="3738" spans="1:10" x14ac:dyDescent="0.3">
      <c r="A3738" t="s">
        <v>3743</v>
      </c>
      <c r="B3738">
        <f>INDEX(results[Nuclear],MATCH($A3738,results[Time period],0),)</f>
        <v>11170</v>
      </c>
      <c r="C3738">
        <f>INDEX(results[Hydro],MATCH($A3738,results[Time period],0),)</f>
        <v>500</v>
      </c>
      <c r="D3738">
        <f>INDEX(results[CCGT],MATCH($A3738,results[Time period],0),)</f>
        <v>11556.8</v>
      </c>
      <c r="E3738">
        <f>InstalledCapacity!$B$7*pv[[#This Row],[pv]]</f>
        <v>9496.2000000000007</v>
      </c>
      <c r="F3738">
        <f>InstalledCapacity!$B$8*wind_Onshore[[#This Row],[wind_Onshore]]</f>
        <v>0</v>
      </c>
      <c r="G3738">
        <f>InstalledCapacity!$B$9*wind_Offshore[[#This Row],[wind_Offshore]]</f>
        <v>0</v>
      </c>
      <c r="H3738">
        <f>INDEX(results[Coal],MATCH($A3738,results[Time period],0),)</f>
        <v>0</v>
      </c>
      <c r="I3738">
        <f>INDEX(results[Diesel],MATCH($A3738,results[Time period],0),)</f>
        <v>0</v>
      </c>
      <c r="J3738">
        <f>d[[#This Row],[d]]</f>
        <v>32723</v>
      </c>
    </row>
    <row r="3739" spans="1:10" x14ac:dyDescent="0.3">
      <c r="A3739" t="s">
        <v>3744</v>
      </c>
      <c r="B3739">
        <f>INDEX(results[Nuclear],MATCH($A3739,results[Time period],0),)</f>
        <v>11170</v>
      </c>
      <c r="C3739">
        <f>INDEX(results[Hydro],MATCH($A3739,results[Time period],0),)</f>
        <v>500</v>
      </c>
      <c r="D3739">
        <f>INDEX(results[CCGT],MATCH($A3739,results[Time period],0),)</f>
        <v>10183.35</v>
      </c>
      <c r="E3739">
        <f>InstalledCapacity!$B$7*pv[[#This Row],[pv]]</f>
        <v>10513.65</v>
      </c>
      <c r="F3739">
        <f>InstalledCapacity!$B$8*wind_Onshore[[#This Row],[wind_Onshore]]</f>
        <v>0</v>
      </c>
      <c r="G3739">
        <f>InstalledCapacity!$B$9*wind_Offshore[[#This Row],[wind_Offshore]]</f>
        <v>0</v>
      </c>
      <c r="H3739">
        <f>INDEX(results[Coal],MATCH($A3739,results[Time period],0),)</f>
        <v>0</v>
      </c>
      <c r="I3739">
        <f>INDEX(results[Diesel],MATCH($A3739,results[Time period],0),)</f>
        <v>0</v>
      </c>
      <c r="J3739">
        <f>d[[#This Row],[d]]</f>
        <v>32367</v>
      </c>
    </row>
    <row r="3740" spans="1:10" x14ac:dyDescent="0.3">
      <c r="A3740" t="s">
        <v>3745</v>
      </c>
      <c r="B3740">
        <f>INDEX(results[Nuclear],MATCH($A3740,results[Time period],0),)</f>
        <v>11170</v>
      </c>
      <c r="C3740">
        <f>INDEX(results[Hydro],MATCH($A3740,results[Time period],0),)</f>
        <v>500</v>
      </c>
      <c r="D3740">
        <f>INDEX(results[CCGT],MATCH($A3740,results[Time period],0),)</f>
        <v>9687.35</v>
      </c>
      <c r="E3740">
        <f>InstalledCapacity!$B$7*pv[[#This Row],[pv]]</f>
        <v>9799.6500000000015</v>
      </c>
      <c r="F3740">
        <f>InstalledCapacity!$B$8*wind_Onshore[[#This Row],[wind_Onshore]]</f>
        <v>0</v>
      </c>
      <c r="G3740">
        <f>InstalledCapacity!$B$9*wind_Offshore[[#This Row],[wind_Offshore]]</f>
        <v>0</v>
      </c>
      <c r="H3740">
        <f>INDEX(results[Coal],MATCH($A3740,results[Time period],0),)</f>
        <v>0</v>
      </c>
      <c r="I3740">
        <f>INDEX(results[Diesel],MATCH($A3740,results[Time period],0),)</f>
        <v>0</v>
      </c>
      <c r="J3740">
        <f>d[[#This Row],[d]]</f>
        <v>31157</v>
      </c>
    </row>
    <row r="3741" spans="1:10" x14ac:dyDescent="0.3">
      <c r="A3741" t="s">
        <v>3746</v>
      </c>
      <c r="B3741">
        <f>INDEX(results[Nuclear],MATCH($A3741,results[Time period],0),)</f>
        <v>11170</v>
      </c>
      <c r="C3741">
        <f>INDEX(results[Hydro],MATCH($A3741,results[Time period],0),)</f>
        <v>500</v>
      </c>
      <c r="D3741">
        <f>INDEX(results[CCGT],MATCH($A3741,results[Time period],0),)</f>
        <v>9446.9</v>
      </c>
      <c r="E3741">
        <f>InstalledCapacity!$B$7*pv[[#This Row],[pv]]</f>
        <v>8675.1</v>
      </c>
      <c r="F3741">
        <f>InstalledCapacity!$B$8*wind_Onshore[[#This Row],[wind_Onshore]]</f>
        <v>0</v>
      </c>
      <c r="G3741">
        <f>InstalledCapacity!$B$9*wind_Offshore[[#This Row],[wind_Offshore]]</f>
        <v>0</v>
      </c>
      <c r="H3741">
        <f>INDEX(results[Coal],MATCH($A3741,results[Time period],0),)</f>
        <v>0</v>
      </c>
      <c r="I3741">
        <f>INDEX(results[Diesel],MATCH($A3741,results[Time period],0),)</f>
        <v>0</v>
      </c>
      <c r="J3741">
        <f>d[[#This Row],[d]]</f>
        <v>29792</v>
      </c>
    </row>
    <row r="3742" spans="1:10" x14ac:dyDescent="0.3">
      <c r="A3742" t="s">
        <v>3747</v>
      </c>
      <c r="B3742">
        <f>INDEX(results[Nuclear],MATCH($A3742,results[Time period],0),)</f>
        <v>11170</v>
      </c>
      <c r="C3742">
        <f>INDEX(results[Hydro],MATCH($A3742,results[Time period],0),)</f>
        <v>500</v>
      </c>
      <c r="D3742">
        <f>INDEX(results[CCGT],MATCH($A3742,results[Time period],0),)</f>
        <v>10006.5</v>
      </c>
      <c r="E3742">
        <f>InstalledCapacity!$B$7*pv[[#This Row],[pv]]</f>
        <v>6961.5</v>
      </c>
      <c r="F3742">
        <f>InstalledCapacity!$B$8*wind_Onshore[[#This Row],[wind_Onshore]]</f>
        <v>0</v>
      </c>
      <c r="G3742">
        <f>InstalledCapacity!$B$9*wind_Offshore[[#This Row],[wind_Offshore]]</f>
        <v>0</v>
      </c>
      <c r="H3742">
        <f>INDEX(results[Coal],MATCH($A3742,results[Time period],0),)</f>
        <v>0</v>
      </c>
      <c r="I3742">
        <f>INDEX(results[Diesel],MATCH($A3742,results[Time period],0),)</f>
        <v>0</v>
      </c>
      <c r="J3742">
        <f>d[[#This Row],[d]]</f>
        <v>28638</v>
      </c>
    </row>
    <row r="3743" spans="1:10" x14ac:dyDescent="0.3">
      <c r="A3743" t="s">
        <v>3748</v>
      </c>
      <c r="B3743">
        <f>INDEX(results[Nuclear],MATCH($A3743,results[Time period],0),)</f>
        <v>11170</v>
      </c>
      <c r="C3743">
        <f>INDEX(results[Hydro],MATCH($A3743,results[Time period],0),)</f>
        <v>500</v>
      </c>
      <c r="D3743">
        <f>INDEX(results[CCGT],MATCH($A3743,results[Time period],0),)</f>
        <v>9108.0499999999993</v>
      </c>
      <c r="E3743">
        <f>InstalledCapacity!$B$7*pv[[#This Row],[pv]]</f>
        <v>5122.95</v>
      </c>
      <c r="F3743">
        <f>InstalledCapacity!$B$8*wind_Onshore[[#This Row],[wind_Onshore]]</f>
        <v>0</v>
      </c>
      <c r="G3743">
        <f>InstalledCapacity!$B$9*wind_Offshore[[#This Row],[wind_Offshore]]</f>
        <v>0</v>
      </c>
      <c r="H3743">
        <f>INDEX(results[Coal],MATCH($A3743,results[Time period],0),)</f>
        <v>0</v>
      </c>
      <c r="I3743">
        <f>INDEX(results[Diesel],MATCH($A3743,results[Time period],0),)</f>
        <v>0</v>
      </c>
      <c r="J3743">
        <f>d[[#This Row],[d]]</f>
        <v>25901</v>
      </c>
    </row>
    <row r="3744" spans="1:10" x14ac:dyDescent="0.3">
      <c r="A3744" t="s">
        <v>3749</v>
      </c>
      <c r="B3744">
        <f>INDEX(results[Nuclear],MATCH($A3744,results[Time period],0),)</f>
        <v>11170</v>
      </c>
      <c r="C3744">
        <f>INDEX(results[Hydro],MATCH($A3744,results[Time period],0),)</f>
        <v>500</v>
      </c>
      <c r="D3744">
        <f>INDEX(results[CCGT],MATCH($A3744,results[Time period],0),)</f>
        <v>8971.75</v>
      </c>
      <c r="E3744">
        <f>InstalledCapacity!$B$7*pv[[#This Row],[pv]]</f>
        <v>2588.25</v>
      </c>
      <c r="F3744">
        <f>InstalledCapacity!$B$8*wind_Onshore[[#This Row],[wind_Onshore]]</f>
        <v>0</v>
      </c>
      <c r="G3744">
        <f>InstalledCapacity!$B$9*wind_Offshore[[#This Row],[wind_Offshore]]</f>
        <v>0</v>
      </c>
      <c r="H3744">
        <f>INDEX(results[Coal],MATCH($A3744,results[Time period],0),)</f>
        <v>0</v>
      </c>
      <c r="I3744">
        <f>INDEX(results[Diesel],MATCH($A3744,results[Time period],0),)</f>
        <v>0</v>
      </c>
      <c r="J3744">
        <f>d[[#This Row],[d]]</f>
        <v>23230</v>
      </c>
    </row>
    <row r="3745" spans="1:10" x14ac:dyDescent="0.3">
      <c r="A3745" t="s">
        <v>3750</v>
      </c>
      <c r="B3745">
        <f>INDEX(results[Nuclear],MATCH($A3745,results[Time period],0),)</f>
        <v>11170</v>
      </c>
      <c r="C3745">
        <f>INDEX(results[Hydro],MATCH($A3745,results[Time period],0),)</f>
        <v>500</v>
      </c>
      <c r="D3745">
        <f>INDEX(results[CCGT],MATCH($A3745,results[Time period],0),)</f>
        <v>8591.75</v>
      </c>
      <c r="E3745">
        <f>InstalledCapacity!$B$7*pv[[#This Row],[pv]]</f>
        <v>803.25</v>
      </c>
      <c r="F3745">
        <f>InstalledCapacity!$B$8*wind_Onshore[[#This Row],[wind_Onshore]]</f>
        <v>0</v>
      </c>
      <c r="G3745">
        <f>InstalledCapacity!$B$9*wind_Offshore[[#This Row],[wind_Offshore]]</f>
        <v>0</v>
      </c>
      <c r="H3745">
        <f>INDEX(results[Coal],MATCH($A3745,results[Time period],0),)</f>
        <v>0</v>
      </c>
      <c r="I3745">
        <f>INDEX(results[Diesel],MATCH($A3745,results[Time period],0),)</f>
        <v>0</v>
      </c>
      <c r="J3745">
        <f>d[[#This Row],[d]]</f>
        <v>21065</v>
      </c>
    </row>
    <row r="3746" spans="1:10" x14ac:dyDescent="0.3">
      <c r="A3746" t="s">
        <v>3751</v>
      </c>
      <c r="B3746">
        <f>INDEX(results[Nuclear],MATCH($A3746,results[Time period],0),)</f>
        <v>11170</v>
      </c>
      <c r="C3746">
        <f>INDEX(results[Hydro],MATCH($A3746,results[Time period],0),)</f>
        <v>500</v>
      </c>
      <c r="D3746">
        <f>INDEX(results[CCGT],MATCH($A3746,results[Time period],0),)</f>
        <v>8059</v>
      </c>
      <c r="E3746">
        <f>InstalledCapacity!$B$7*pv[[#This Row],[pv]]</f>
        <v>0</v>
      </c>
      <c r="F3746">
        <f>InstalledCapacity!$B$8*wind_Onshore[[#This Row],[wind_Onshore]]</f>
        <v>0</v>
      </c>
      <c r="G3746">
        <f>InstalledCapacity!$B$9*wind_Offshore[[#This Row],[wind_Offshore]]</f>
        <v>0</v>
      </c>
      <c r="H3746">
        <f>INDEX(results[Coal],MATCH($A3746,results[Time period],0),)</f>
        <v>0</v>
      </c>
      <c r="I3746">
        <f>INDEX(results[Diesel],MATCH($A3746,results[Time period],0),)</f>
        <v>0</v>
      </c>
      <c r="J3746">
        <f>d[[#This Row],[d]]</f>
        <v>19729</v>
      </c>
    </row>
    <row r="3747" spans="1:10" x14ac:dyDescent="0.3">
      <c r="A3747" t="s">
        <v>3752</v>
      </c>
      <c r="B3747">
        <f>INDEX(results[Nuclear],MATCH($A3747,results[Time period],0),)</f>
        <v>11170</v>
      </c>
      <c r="C3747">
        <f>INDEX(results[Hydro],MATCH($A3747,results[Time period],0),)</f>
        <v>500</v>
      </c>
      <c r="D3747">
        <f>INDEX(results[CCGT],MATCH($A3747,results[Time period],0),)</f>
        <v>7210</v>
      </c>
      <c r="E3747">
        <f>InstalledCapacity!$B$7*pv[[#This Row],[pv]]</f>
        <v>0</v>
      </c>
      <c r="F3747">
        <f>InstalledCapacity!$B$8*wind_Onshore[[#This Row],[wind_Onshore]]</f>
        <v>0</v>
      </c>
      <c r="G3747">
        <f>InstalledCapacity!$B$9*wind_Offshore[[#This Row],[wind_Offshore]]</f>
        <v>0</v>
      </c>
      <c r="H3747">
        <f>INDEX(results[Coal],MATCH($A3747,results[Time period],0),)</f>
        <v>0</v>
      </c>
      <c r="I3747">
        <f>INDEX(results[Diesel],MATCH($A3747,results[Time period],0),)</f>
        <v>0</v>
      </c>
      <c r="J3747">
        <f>d[[#This Row],[d]]</f>
        <v>18880</v>
      </c>
    </row>
    <row r="3748" spans="1:10" x14ac:dyDescent="0.3">
      <c r="A3748" t="s">
        <v>3753</v>
      </c>
      <c r="B3748">
        <f>INDEX(results[Nuclear],MATCH($A3748,results[Time period],0),)</f>
        <v>11170</v>
      </c>
      <c r="C3748">
        <f>INDEX(results[Hydro],MATCH($A3748,results[Time period],0),)</f>
        <v>500</v>
      </c>
      <c r="D3748">
        <f>INDEX(results[CCGT],MATCH($A3748,results[Time period],0),)</f>
        <v>6689</v>
      </c>
      <c r="E3748">
        <f>InstalledCapacity!$B$7*pv[[#This Row],[pv]]</f>
        <v>0</v>
      </c>
      <c r="F3748">
        <f>InstalledCapacity!$B$8*wind_Onshore[[#This Row],[wind_Onshore]]</f>
        <v>0</v>
      </c>
      <c r="G3748">
        <f>InstalledCapacity!$B$9*wind_Offshore[[#This Row],[wind_Offshore]]</f>
        <v>0</v>
      </c>
      <c r="H3748">
        <f>INDEX(results[Coal],MATCH($A3748,results[Time period],0),)</f>
        <v>0</v>
      </c>
      <c r="I3748">
        <f>INDEX(results[Diesel],MATCH($A3748,results[Time period],0),)</f>
        <v>0</v>
      </c>
      <c r="J3748">
        <f>d[[#This Row],[d]]</f>
        <v>18359</v>
      </c>
    </row>
    <row r="3749" spans="1:10" x14ac:dyDescent="0.3">
      <c r="A3749" t="s">
        <v>3754</v>
      </c>
      <c r="B3749">
        <f>INDEX(results[Nuclear],MATCH($A3749,results[Time period],0),)</f>
        <v>11170</v>
      </c>
      <c r="C3749">
        <f>INDEX(results[Hydro],MATCH($A3749,results[Time period],0),)</f>
        <v>500</v>
      </c>
      <c r="D3749">
        <f>INDEX(results[CCGT],MATCH($A3749,results[Time period],0),)</f>
        <v>6820</v>
      </c>
      <c r="E3749">
        <f>InstalledCapacity!$B$7*pv[[#This Row],[pv]]</f>
        <v>0</v>
      </c>
      <c r="F3749">
        <f>InstalledCapacity!$B$8*wind_Onshore[[#This Row],[wind_Onshore]]</f>
        <v>0</v>
      </c>
      <c r="G3749">
        <f>InstalledCapacity!$B$9*wind_Offshore[[#This Row],[wind_Offshore]]</f>
        <v>0</v>
      </c>
      <c r="H3749">
        <f>INDEX(results[Coal],MATCH($A3749,results[Time period],0),)</f>
        <v>0</v>
      </c>
      <c r="I3749">
        <f>INDEX(results[Diesel],MATCH($A3749,results[Time period],0),)</f>
        <v>0</v>
      </c>
      <c r="J3749">
        <f>d[[#This Row],[d]]</f>
        <v>18490</v>
      </c>
    </row>
    <row r="3750" spans="1:10" x14ac:dyDescent="0.3">
      <c r="A3750" t="s">
        <v>3755</v>
      </c>
      <c r="B3750">
        <f>INDEX(results[Nuclear],MATCH($A3750,results[Time period],0),)</f>
        <v>11170</v>
      </c>
      <c r="C3750">
        <f>INDEX(results[Hydro],MATCH($A3750,results[Time period],0),)</f>
        <v>500</v>
      </c>
      <c r="D3750">
        <f>INDEX(results[CCGT],MATCH($A3750,results[Time period],0),)</f>
        <v>7718</v>
      </c>
      <c r="E3750">
        <f>InstalledCapacity!$B$7*pv[[#This Row],[pv]]</f>
        <v>0</v>
      </c>
      <c r="F3750">
        <f>InstalledCapacity!$B$8*wind_Onshore[[#This Row],[wind_Onshore]]</f>
        <v>0</v>
      </c>
      <c r="G3750">
        <f>InstalledCapacity!$B$9*wind_Offshore[[#This Row],[wind_Offshore]]</f>
        <v>0</v>
      </c>
      <c r="H3750">
        <f>INDEX(results[Coal],MATCH($A3750,results[Time period],0),)</f>
        <v>0</v>
      </c>
      <c r="I3750">
        <f>INDEX(results[Diesel],MATCH($A3750,results[Time period],0),)</f>
        <v>0</v>
      </c>
      <c r="J3750">
        <f>d[[#This Row],[d]]</f>
        <v>19388</v>
      </c>
    </row>
    <row r="3751" spans="1:10" x14ac:dyDescent="0.3">
      <c r="A3751" t="s">
        <v>3756</v>
      </c>
      <c r="B3751">
        <f>INDEX(results[Nuclear],MATCH($A3751,results[Time period],0),)</f>
        <v>11170</v>
      </c>
      <c r="C3751">
        <f>INDEX(results[Hydro],MATCH($A3751,results[Time period],0),)</f>
        <v>500</v>
      </c>
      <c r="D3751">
        <f>INDEX(results[CCGT],MATCH($A3751,results[Time period],0),)</f>
        <v>9163</v>
      </c>
      <c r="E3751">
        <f>InstalledCapacity!$B$7*pv[[#This Row],[pv]]</f>
        <v>0</v>
      </c>
      <c r="F3751">
        <f>InstalledCapacity!$B$8*wind_Onshore[[#This Row],[wind_Onshore]]</f>
        <v>0</v>
      </c>
      <c r="G3751">
        <f>InstalledCapacity!$B$9*wind_Offshore[[#This Row],[wind_Offshore]]</f>
        <v>0</v>
      </c>
      <c r="H3751">
        <f>INDEX(results[Coal],MATCH($A3751,results[Time period],0),)</f>
        <v>0</v>
      </c>
      <c r="I3751">
        <f>INDEX(results[Diesel],MATCH($A3751,results[Time period],0),)</f>
        <v>0</v>
      </c>
      <c r="J3751">
        <f>d[[#This Row],[d]]</f>
        <v>20833</v>
      </c>
    </row>
    <row r="3752" spans="1:10" x14ac:dyDescent="0.3">
      <c r="A3752" t="s">
        <v>3757</v>
      </c>
      <c r="B3752">
        <f>INDEX(results[Nuclear],MATCH($A3752,results[Time period],0),)</f>
        <v>11170</v>
      </c>
      <c r="C3752">
        <f>INDEX(results[Hydro],MATCH($A3752,results[Time period],0),)</f>
        <v>500</v>
      </c>
      <c r="D3752">
        <f>INDEX(results[CCGT],MATCH($A3752,results[Time period],0),)</f>
        <v>10703</v>
      </c>
      <c r="E3752">
        <f>InstalledCapacity!$B$7*pv[[#This Row],[pv]]</f>
        <v>0</v>
      </c>
      <c r="F3752">
        <f>InstalledCapacity!$B$8*wind_Onshore[[#This Row],[wind_Onshore]]</f>
        <v>0</v>
      </c>
      <c r="G3752">
        <f>InstalledCapacity!$B$9*wind_Offshore[[#This Row],[wind_Offshore]]</f>
        <v>0</v>
      </c>
      <c r="H3752">
        <f>INDEX(results[Coal],MATCH($A3752,results[Time period],0),)</f>
        <v>0</v>
      </c>
      <c r="I3752">
        <f>INDEX(results[Diesel],MATCH($A3752,results[Time period],0),)</f>
        <v>0</v>
      </c>
      <c r="J3752">
        <f>d[[#This Row],[d]]</f>
        <v>22373</v>
      </c>
    </row>
    <row r="3753" spans="1:10" x14ac:dyDescent="0.3">
      <c r="A3753" t="s">
        <v>3758</v>
      </c>
      <c r="B3753">
        <f>INDEX(results[Nuclear],MATCH($A3753,results[Time period],0),)</f>
        <v>11170</v>
      </c>
      <c r="C3753">
        <f>INDEX(results[Hydro],MATCH($A3753,results[Time period],0),)</f>
        <v>500</v>
      </c>
      <c r="D3753">
        <f>INDEX(results[CCGT],MATCH($A3753,results[Time period],0),)</f>
        <v>11962</v>
      </c>
      <c r="E3753">
        <f>InstalledCapacity!$B$7*pv[[#This Row],[pv]]</f>
        <v>0</v>
      </c>
      <c r="F3753">
        <f>InstalledCapacity!$B$8*wind_Onshore[[#This Row],[wind_Onshore]]</f>
        <v>0</v>
      </c>
      <c r="G3753">
        <f>InstalledCapacity!$B$9*wind_Offshore[[#This Row],[wind_Offshore]]</f>
        <v>0</v>
      </c>
      <c r="H3753">
        <f>INDEX(results[Coal],MATCH($A3753,results[Time period],0),)</f>
        <v>0</v>
      </c>
      <c r="I3753">
        <f>INDEX(results[Diesel],MATCH($A3753,results[Time period],0),)</f>
        <v>0</v>
      </c>
      <c r="J3753">
        <f>d[[#This Row],[d]]</f>
        <v>23632</v>
      </c>
    </row>
    <row r="3754" spans="1:10" x14ac:dyDescent="0.3">
      <c r="A3754" t="s">
        <v>3759</v>
      </c>
      <c r="B3754">
        <f>INDEX(results[Nuclear],MATCH($A3754,results[Time period],0),)</f>
        <v>11170</v>
      </c>
      <c r="C3754">
        <f>INDEX(results[Hydro],MATCH($A3754,results[Time period],0),)</f>
        <v>500</v>
      </c>
      <c r="D3754">
        <f>INDEX(results[CCGT],MATCH($A3754,results[Time period],0),)</f>
        <v>13412</v>
      </c>
      <c r="E3754">
        <f>InstalledCapacity!$B$7*pv[[#This Row],[pv]]</f>
        <v>0</v>
      </c>
      <c r="F3754">
        <f>InstalledCapacity!$B$8*wind_Onshore[[#This Row],[wind_Onshore]]</f>
        <v>0</v>
      </c>
      <c r="G3754">
        <f>InstalledCapacity!$B$9*wind_Offshore[[#This Row],[wind_Offshore]]</f>
        <v>0</v>
      </c>
      <c r="H3754">
        <f>INDEX(results[Coal],MATCH($A3754,results[Time period],0),)</f>
        <v>0</v>
      </c>
      <c r="I3754">
        <f>INDEX(results[Diesel],MATCH($A3754,results[Time period],0),)</f>
        <v>0</v>
      </c>
      <c r="J3754">
        <f>d[[#This Row],[d]]</f>
        <v>25082</v>
      </c>
    </row>
    <row r="3755" spans="1:10" x14ac:dyDescent="0.3">
      <c r="A3755" t="s">
        <v>3760</v>
      </c>
      <c r="B3755">
        <f>INDEX(results[Nuclear],MATCH($A3755,results[Time period],0),)</f>
        <v>11170</v>
      </c>
      <c r="C3755">
        <f>INDEX(results[Hydro],MATCH($A3755,results[Time period],0),)</f>
        <v>500</v>
      </c>
      <c r="D3755">
        <f>INDEX(results[CCGT],MATCH($A3755,results[Time period],0),)</f>
        <v>15290</v>
      </c>
      <c r="E3755">
        <f>InstalledCapacity!$B$7*pv[[#This Row],[pv]]</f>
        <v>0</v>
      </c>
      <c r="F3755">
        <f>InstalledCapacity!$B$8*wind_Onshore[[#This Row],[wind_Onshore]]</f>
        <v>0</v>
      </c>
      <c r="G3755">
        <f>InstalledCapacity!$B$9*wind_Offshore[[#This Row],[wind_Offshore]]</f>
        <v>0</v>
      </c>
      <c r="H3755">
        <f>INDEX(results[Coal],MATCH($A3755,results[Time period],0),)</f>
        <v>0</v>
      </c>
      <c r="I3755">
        <f>INDEX(results[Diesel],MATCH($A3755,results[Time period],0),)</f>
        <v>0</v>
      </c>
      <c r="J3755">
        <f>d[[#This Row],[d]]</f>
        <v>26960</v>
      </c>
    </row>
    <row r="3756" spans="1:10" x14ac:dyDescent="0.3">
      <c r="A3756" t="s">
        <v>3761</v>
      </c>
      <c r="B3756">
        <f>INDEX(results[Nuclear],MATCH($A3756,results[Time period],0),)</f>
        <v>11170</v>
      </c>
      <c r="C3756">
        <f>INDEX(results[Hydro],MATCH($A3756,results[Time period],0),)</f>
        <v>500</v>
      </c>
      <c r="D3756">
        <f>INDEX(results[CCGT],MATCH($A3756,results[Time period],0),)</f>
        <v>17143</v>
      </c>
      <c r="E3756">
        <f>InstalledCapacity!$B$7*pv[[#This Row],[pv]]</f>
        <v>0</v>
      </c>
      <c r="F3756">
        <f>InstalledCapacity!$B$8*wind_Onshore[[#This Row],[wind_Onshore]]</f>
        <v>0</v>
      </c>
      <c r="G3756">
        <f>InstalledCapacity!$B$9*wind_Offshore[[#This Row],[wind_Offshore]]</f>
        <v>0</v>
      </c>
      <c r="H3756">
        <f>INDEX(results[Coal],MATCH($A3756,results[Time period],0),)</f>
        <v>0</v>
      </c>
      <c r="I3756">
        <f>INDEX(results[Diesel],MATCH($A3756,results[Time period],0),)</f>
        <v>0</v>
      </c>
      <c r="J3756">
        <f>d[[#This Row],[d]]</f>
        <v>28813</v>
      </c>
    </row>
    <row r="3757" spans="1:10" x14ac:dyDescent="0.3">
      <c r="A3757" t="s">
        <v>3762</v>
      </c>
      <c r="B3757">
        <f>INDEX(results[Nuclear],MATCH($A3757,results[Time period],0),)</f>
        <v>11170</v>
      </c>
      <c r="C3757">
        <f>INDEX(results[Hydro],MATCH($A3757,results[Time period],0),)</f>
        <v>500</v>
      </c>
      <c r="D3757">
        <f>INDEX(results[CCGT],MATCH($A3757,results[Time period],0),)</f>
        <v>18633.849999999999</v>
      </c>
      <c r="E3757">
        <f>InstalledCapacity!$B$7*pv[[#This Row],[pv]]</f>
        <v>339.15</v>
      </c>
      <c r="F3757">
        <f>InstalledCapacity!$B$8*wind_Onshore[[#This Row],[wind_Onshore]]</f>
        <v>0</v>
      </c>
      <c r="G3757">
        <f>InstalledCapacity!$B$9*wind_Offshore[[#This Row],[wind_Offshore]]</f>
        <v>0</v>
      </c>
      <c r="H3757">
        <f>INDEX(results[Coal],MATCH($A3757,results[Time period],0),)</f>
        <v>0</v>
      </c>
      <c r="I3757">
        <f>INDEX(results[Diesel],MATCH($A3757,results[Time period],0),)</f>
        <v>0</v>
      </c>
      <c r="J3757">
        <f>d[[#This Row],[d]]</f>
        <v>30643</v>
      </c>
    </row>
    <row r="3758" spans="1:10" x14ac:dyDescent="0.3">
      <c r="A3758" t="s">
        <v>3763</v>
      </c>
      <c r="B3758">
        <f>INDEX(results[Nuclear],MATCH($A3758,results[Time period],0),)</f>
        <v>11170</v>
      </c>
      <c r="C3758">
        <f>INDEX(results[Hydro],MATCH($A3758,results[Time period],0),)</f>
        <v>500</v>
      </c>
      <c r="D3758">
        <f>INDEX(results[CCGT],MATCH($A3758,results[Time period],0),)</f>
        <v>19529.599999999999</v>
      </c>
      <c r="E3758">
        <f>InstalledCapacity!$B$7*pv[[#This Row],[pv]]</f>
        <v>1142.4000000000001</v>
      </c>
      <c r="F3758">
        <f>InstalledCapacity!$B$8*wind_Onshore[[#This Row],[wind_Onshore]]</f>
        <v>0</v>
      </c>
      <c r="G3758">
        <f>InstalledCapacity!$B$9*wind_Offshore[[#This Row],[wind_Offshore]]</f>
        <v>0</v>
      </c>
      <c r="H3758">
        <f>INDEX(results[Coal],MATCH($A3758,results[Time period],0),)</f>
        <v>0</v>
      </c>
      <c r="I3758">
        <f>INDEX(results[Diesel],MATCH($A3758,results[Time period],0),)</f>
        <v>0</v>
      </c>
      <c r="J3758">
        <f>d[[#This Row],[d]]</f>
        <v>32342</v>
      </c>
    </row>
    <row r="3759" spans="1:10" x14ac:dyDescent="0.3">
      <c r="A3759" t="s">
        <v>3764</v>
      </c>
      <c r="B3759">
        <f>INDEX(results[Nuclear],MATCH($A3759,results[Time period],0),)</f>
        <v>11170</v>
      </c>
      <c r="C3759">
        <f>INDEX(results[Hydro],MATCH($A3759,results[Time period],0),)</f>
        <v>500</v>
      </c>
      <c r="D3759">
        <f>INDEX(results[CCGT],MATCH($A3759,results[Time period],0),)</f>
        <v>18907.75</v>
      </c>
      <c r="E3759">
        <f>InstalledCapacity!$B$7*pv[[#This Row],[pv]]</f>
        <v>3302.25</v>
      </c>
      <c r="F3759">
        <f>InstalledCapacity!$B$8*wind_Onshore[[#This Row],[wind_Onshore]]</f>
        <v>0</v>
      </c>
      <c r="G3759">
        <f>InstalledCapacity!$B$9*wind_Offshore[[#This Row],[wind_Offshore]]</f>
        <v>0</v>
      </c>
      <c r="H3759">
        <f>INDEX(results[Coal],MATCH($A3759,results[Time period],0),)</f>
        <v>0</v>
      </c>
      <c r="I3759">
        <f>INDEX(results[Diesel],MATCH($A3759,results[Time period],0),)</f>
        <v>0</v>
      </c>
      <c r="J3759">
        <f>d[[#This Row],[d]]</f>
        <v>33880</v>
      </c>
    </row>
    <row r="3760" spans="1:10" x14ac:dyDescent="0.3">
      <c r="A3760" t="s">
        <v>3765</v>
      </c>
      <c r="B3760">
        <f>INDEX(results[Nuclear],MATCH($A3760,results[Time period],0),)</f>
        <v>11170</v>
      </c>
      <c r="C3760">
        <f>INDEX(results[Hydro],MATCH($A3760,results[Time period],0),)</f>
        <v>500</v>
      </c>
      <c r="D3760">
        <f>INDEX(results[CCGT],MATCH($A3760,results[Time period],0),)</f>
        <v>17271.8</v>
      </c>
      <c r="E3760">
        <f>InstalledCapacity!$B$7*pv[[#This Row],[pv]]</f>
        <v>5926.2000000000007</v>
      </c>
      <c r="F3760">
        <f>InstalledCapacity!$B$8*wind_Onshore[[#This Row],[wind_Onshore]]</f>
        <v>0</v>
      </c>
      <c r="G3760">
        <f>InstalledCapacity!$B$9*wind_Offshore[[#This Row],[wind_Offshore]]</f>
        <v>0</v>
      </c>
      <c r="H3760">
        <f>INDEX(results[Coal],MATCH($A3760,results[Time period],0),)</f>
        <v>0</v>
      </c>
      <c r="I3760">
        <f>INDEX(results[Diesel],MATCH($A3760,results[Time period],0),)</f>
        <v>0</v>
      </c>
      <c r="J3760">
        <f>d[[#This Row],[d]]</f>
        <v>34868</v>
      </c>
    </row>
    <row r="3761" spans="1:10" x14ac:dyDescent="0.3">
      <c r="A3761" t="s">
        <v>3766</v>
      </c>
      <c r="B3761">
        <f>INDEX(results[Nuclear],MATCH($A3761,results[Time period],0),)</f>
        <v>11170</v>
      </c>
      <c r="C3761">
        <f>INDEX(results[Hydro],MATCH($A3761,results[Time period],0),)</f>
        <v>500</v>
      </c>
      <c r="D3761">
        <f>INDEX(results[CCGT],MATCH($A3761,results[Time period],0),)</f>
        <v>15630.85</v>
      </c>
      <c r="E3761">
        <f>InstalledCapacity!$B$7*pv[[#This Row],[pv]]</f>
        <v>8193.15</v>
      </c>
      <c r="F3761">
        <f>InstalledCapacity!$B$8*wind_Onshore[[#This Row],[wind_Onshore]]</f>
        <v>0</v>
      </c>
      <c r="G3761">
        <f>InstalledCapacity!$B$9*wind_Offshore[[#This Row],[wind_Offshore]]</f>
        <v>0</v>
      </c>
      <c r="H3761">
        <f>INDEX(results[Coal],MATCH($A3761,results[Time period],0),)</f>
        <v>0</v>
      </c>
      <c r="I3761">
        <f>INDEX(results[Diesel],MATCH($A3761,results[Time period],0),)</f>
        <v>0</v>
      </c>
      <c r="J3761">
        <f>d[[#This Row],[d]]</f>
        <v>35494</v>
      </c>
    </row>
    <row r="3762" spans="1:10" x14ac:dyDescent="0.3">
      <c r="A3762" t="s">
        <v>3767</v>
      </c>
      <c r="B3762">
        <f>INDEX(results[Nuclear],MATCH($A3762,results[Time period],0),)</f>
        <v>11170</v>
      </c>
      <c r="C3762">
        <f>INDEX(results[Hydro],MATCH($A3762,results[Time period],0),)</f>
        <v>500</v>
      </c>
      <c r="D3762">
        <f>INDEX(results[CCGT],MATCH($A3762,results[Time period],0),)</f>
        <v>12912.5</v>
      </c>
      <c r="E3762">
        <f>InstalledCapacity!$B$7*pv[[#This Row],[pv]]</f>
        <v>10888.5</v>
      </c>
      <c r="F3762">
        <f>InstalledCapacity!$B$8*wind_Onshore[[#This Row],[wind_Onshore]]</f>
        <v>0</v>
      </c>
      <c r="G3762">
        <f>InstalledCapacity!$B$9*wind_Offshore[[#This Row],[wind_Offshore]]</f>
        <v>0</v>
      </c>
      <c r="H3762">
        <f>INDEX(results[Coal],MATCH($A3762,results[Time period],0),)</f>
        <v>0</v>
      </c>
      <c r="I3762">
        <f>INDEX(results[Diesel],MATCH($A3762,results[Time period],0),)</f>
        <v>0</v>
      </c>
      <c r="J3762">
        <f>d[[#This Row],[d]]</f>
        <v>35471</v>
      </c>
    </row>
    <row r="3763" spans="1:10" x14ac:dyDescent="0.3">
      <c r="A3763" t="s">
        <v>3768</v>
      </c>
      <c r="B3763">
        <f>INDEX(results[Nuclear],MATCH($A3763,results[Time period],0),)</f>
        <v>11170</v>
      </c>
      <c r="C3763">
        <f>INDEX(results[Hydro],MATCH($A3763,results[Time period],0),)</f>
        <v>500</v>
      </c>
      <c r="D3763">
        <f>INDEX(results[CCGT],MATCH($A3763,results[Time period],0),)</f>
        <v>12092.45</v>
      </c>
      <c r="E3763">
        <f>InstalledCapacity!$B$7*pv[[#This Row],[pv]]</f>
        <v>11120.55</v>
      </c>
      <c r="F3763">
        <f>InstalledCapacity!$B$8*wind_Onshore[[#This Row],[wind_Onshore]]</f>
        <v>0</v>
      </c>
      <c r="G3763">
        <f>InstalledCapacity!$B$9*wind_Offshore[[#This Row],[wind_Offshore]]</f>
        <v>0</v>
      </c>
      <c r="H3763">
        <f>INDEX(results[Coal],MATCH($A3763,results[Time period],0),)</f>
        <v>0</v>
      </c>
      <c r="I3763">
        <f>INDEX(results[Diesel],MATCH($A3763,results[Time period],0),)</f>
        <v>0</v>
      </c>
      <c r="J3763">
        <f>d[[#This Row],[d]]</f>
        <v>34883</v>
      </c>
    </row>
    <row r="3764" spans="1:10" x14ac:dyDescent="0.3">
      <c r="A3764" t="s">
        <v>3769</v>
      </c>
      <c r="B3764">
        <f>INDEX(results[Nuclear],MATCH($A3764,results[Time period],0),)</f>
        <v>11170</v>
      </c>
      <c r="C3764">
        <f>INDEX(results[Hydro],MATCH($A3764,results[Time period],0),)</f>
        <v>500</v>
      </c>
      <c r="D3764">
        <f>INDEX(results[CCGT],MATCH($A3764,results[Time period],0),)</f>
        <v>11269.8</v>
      </c>
      <c r="E3764">
        <f>InstalledCapacity!$B$7*pv[[#This Row],[pv]]</f>
        <v>10567.199999999999</v>
      </c>
      <c r="F3764">
        <f>InstalledCapacity!$B$8*wind_Onshore[[#This Row],[wind_Onshore]]</f>
        <v>0</v>
      </c>
      <c r="G3764">
        <f>InstalledCapacity!$B$9*wind_Offshore[[#This Row],[wind_Offshore]]</f>
        <v>0</v>
      </c>
      <c r="H3764">
        <f>INDEX(results[Coal],MATCH($A3764,results[Time period],0),)</f>
        <v>0</v>
      </c>
      <c r="I3764">
        <f>INDEX(results[Diesel],MATCH($A3764,results[Time period],0),)</f>
        <v>0</v>
      </c>
      <c r="J3764">
        <f>d[[#This Row],[d]]</f>
        <v>33507</v>
      </c>
    </row>
    <row r="3765" spans="1:10" x14ac:dyDescent="0.3">
      <c r="A3765" t="s">
        <v>3770</v>
      </c>
      <c r="B3765">
        <f>INDEX(results[Nuclear],MATCH($A3765,results[Time period],0),)</f>
        <v>11170</v>
      </c>
      <c r="C3765">
        <f>INDEX(results[Hydro],MATCH($A3765,results[Time period],0),)</f>
        <v>500</v>
      </c>
      <c r="D3765">
        <f>INDEX(results[CCGT],MATCH($A3765,results[Time period],0),)</f>
        <v>11161.25</v>
      </c>
      <c r="E3765">
        <f>InstalledCapacity!$B$7*pv[[#This Row],[pv]]</f>
        <v>9192.75</v>
      </c>
      <c r="F3765">
        <f>InstalledCapacity!$B$8*wind_Onshore[[#This Row],[wind_Onshore]]</f>
        <v>0</v>
      </c>
      <c r="G3765">
        <f>InstalledCapacity!$B$9*wind_Offshore[[#This Row],[wind_Offshore]]</f>
        <v>0</v>
      </c>
      <c r="H3765">
        <f>INDEX(results[Coal],MATCH($A3765,results[Time period],0),)</f>
        <v>0</v>
      </c>
      <c r="I3765">
        <f>INDEX(results[Diesel],MATCH($A3765,results[Time period],0),)</f>
        <v>0</v>
      </c>
      <c r="J3765">
        <f>d[[#This Row],[d]]</f>
        <v>32024</v>
      </c>
    </row>
    <row r="3766" spans="1:10" x14ac:dyDescent="0.3">
      <c r="A3766" t="s">
        <v>3771</v>
      </c>
      <c r="B3766">
        <f>INDEX(results[Nuclear],MATCH($A3766,results[Time period],0),)</f>
        <v>11170</v>
      </c>
      <c r="C3766">
        <f>INDEX(results[Hydro],MATCH($A3766,results[Time period],0),)</f>
        <v>500</v>
      </c>
      <c r="D3766">
        <f>INDEX(results[CCGT],MATCH($A3766,results[Time period],0),)</f>
        <v>11595.55</v>
      </c>
      <c r="E3766">
        <f>InstalledCapacity!$B$7*pv[[#This Row],[pv]]</f>
        <v>7443.45</v>
      </c>
      <c r="F3766">
        <f>InstalledCapacity!$B$8*wind_Onshore[[#This Row],[wind_Onshore]]</f>
        <v>0</v>
      </c>
      <c r="G3766">
        <f>InstalledCapacity!$B$9*wind_Offshore[[#This Row],[wind_Offshore]]</f>
        <v>0</v>
      </c>
      <c r="H3766">
        <f>INDEX(results[Coal],MATCH($A3766,results[Time period],0),)</f>
        <v>0</v>
      </c>
      <c r="I3766">
        <f>INDEX(results[Diesel],MATCH($A3766,results[Time period],0),)</f>
        <v>0</v>
      </c>
      <c r="J3766">
        <f>d[[#This Row],[d]]</f>
        <v>30709</v>
      </c>
    </row>
    <row r="3767" spans="1:10" x14ac:dyDescent="0.3">
      <c r="A3767" t="s">
        <v>3772</v>
      </c>
      <c r="B3767">
        <f>INDEX(results[Nuclear],MATCH($A3767,results[Time period],0),)</f>
        <v>11170</v>
      </c>
      <c r="C3767">
        <f>INDEX(results[Hydro],MATCH($A3767,results[Time period],0),)</f>
        <v>500</v>
      </c>
      <c r="D3767">
        <f>INDEX(results[CCGT],MATCH($A3767,results[Time period],0),)</f>
        <v>11396</v>
      </c>
      <c r="E3767">
        <f>InstalledCapacity!$B$7*pv[[#This Row],[pv]]</f>
        <v>4998.0000000000009</v>
      </c>
      <c r="F3767">
        <f>InstalledCapacity!$B$8*wind_Onshore[[#This Row],[wind_Onshore]]</f>
        <v>0</v>
      </c>
      <c r="G3767">
        <f>InstalledCapacity!$B$9*wind_Offshore[[#This Row],[wind_Offshore]]</f>
        <v>0</v>
      </c>
      <c r="H3767">
        <f>INDEX(results[Coal],MATCH($A3767,results[Time period],0),)</f>
        <v>0</v>
      </c>
      <c r="I3767">
        <f>INDEX(results[Diesel],MATCH($A3767,results[Time period],0),)</f>
        <v>0</v>
      </c>
      <c r="J3767">
        <f>d[[#This Row],[d]]</f>
        <v>28064</v>
      </c>
    </row>
    <row r="3768" spans="1:10" x14ac:dyDescent="0.3">
      <c r="A3768" t="s">
        <v>3773</v>
      </c>
      <c r="B3768">
        <f>INDEX(results[Nuclear],MATCH($A3768,results[Time period],0),)</f>
        <v>11170</v>
      </c>
      <c r="C3768">
        <f>INDEX(results[Hydro],MATCH($A3768,results[Time period],0),)</f>
        <v>500</v>
      </c>
      <c r="D3768">
        <f>INDEX(results[CCGT],MATCH($A3768,results[Time period],0),)</f>
        <v>10785.2</v>
      </c>
      <c r="E3768">
        <f>InstalledCapacity!$B$7*pv[[#This Row],[pv]]</f>
        <v>2641.7999999999997</v>
      </c>
      <c r="F3768">
        <f>InstalledCapacity!$B$8*wind_Onshore[[#This Row],[wind_Onshore]]</f>
        <v>0</v>
      </c>
      <c r="G3768">
        <f>InstalledCapacity!$B$9*wind_Offshore[[#This Row],[wind_Offshore]]</f>
        <v>0</v>
      </c>
      <c r="H3768">
        <f>INDEX(results[Coal],MATCH($A3768,results[Time period],0),)</f>
        <v>0</v>
      </c>
      <c r="I3768">
        <f>INDEX(results[Diesel],MATCH($A3768,results[Time period],0),)</f>
        <v>0</v>
      </c>
      <c r="J3768">
        <f>d[[#This Row],[d]]</f>
        <v>25097</v>
      </c>
    </row>
    <row r="3769" spans="1:10" x14ac:dyDescent="0.3">
      <c r="A3769" t="s">
        <v>3774</v>
      </c>
      <c r="B3769">
        <f>INDEX(results[Nuclear],MATCH($A3769,results[Time period],0),)</f>
        <v>11170</v>
      </c>
      <c r="C3769">
        <f>INDEX(results[Hydro],MATCH($A3769,results[Time period],0),)</f>
        <v>500</v>
      </c>
      <c r="D3769">
        <f>INDEX(results[CCGT],MATCH($A3769,results[Time period],0),)</f>
        <v>10228.950000000001</v>
      </c>
      <c r="E3769">
        <f>InstalledCapacity!$B$7*pv[[#This Row],[pv]]</f>
        <v>946.05</v>
      </c>
      <c r="F3769">
        <f>InstalledCapacity!$B$8*wind_Onshore[[#This Row],[wind_Onshore]]</f>
        <v>0</v>
      </c>
      <c r="G3769">
        <f>InstalledCapacity!$B$9*wind_Offshore[[#This Row],[wind_Offshore]]</f>
        <v>0</v>
      </c>
      <c r="H3769">
        <f>INDEX(results[Coal],MATCH($A3769,results[Time period],0),)</f>
        <v>0</v>
      </c>
      <c r="I3769">
        <f>INDEX(results[Diesel],MATCH($A3769,results[Time period],0),)</f>
        <v>0</v>
      </c>
      <c r="J3769">
        <f>d[[#This Row],[d]]</f>
        <v>22845</v>
      </c>
    </row>
    <row r="3770" spans="1:10" x14ac:dyDescent="0.3">
      <c r="A3770" t="s">
        <v>3775</v>
      </c>
      <c r="B3770">
        <f>INDEX(results[Nuclear],MATCH($A3770,results[Time period],0),)</f>
        <v>11170</v>
      </c>
      <c r="C3770">
        <f>INDEX(results[Hydro],MATCH($A3770,results[Time period],0),)</f>
        <v>500</v>
      </c>
      <c r="D3770">
        <f>INDEX(results[CCGT],MATCH($A3770,results[Time period],0),)</f>
        <v>9589</v>
      </c>
      <c r="E3770">
        <f>InstalledCapacity!$B$7*pv[[#This Row],[pv]]</f>
        <v>0</v>
      </c>
      <c r="F3770">
        <f>InstalledCapacity!$B$8*wind_Onshore[[#This Row],[wind_Onshore]]</f>
        <v>0</v>
      </c>
      <c r="G3770">
        <f>InstalledCapacity!$B$9*wind_Offshore[[#This Row],[wind_Offshore]]</f>
        <v>0</v>
      </c>
      <c r="H3770">
        <f>INDEX(results[Coal],MATCH($A3770,results[Time period],0),)</f>
        <v>0</v>
      </c>
      <c r="I3770">
        <f>INDEX(results[Diesel],MATCH($A3770,results[Time period],0),)</f>
        <v>0</v>
      </c>
      <c r="J3770">
        <f>d[[#This Row],[d]]</f>
        <v>21259</v>
      </c>
    </row>
    <row r="3771" spans="1:10" x14ac:dyDescent="0.3">
      <c r="A3771" t="s">
        <v>3776</v>
      </c>
      <c r="B3771">
        <f>INDEX(results[Nuclear],MATCH($A3771,results[Time period],0),)</f>
        <v>11170</v>
      </c>
      <c r="C3771">
        <f>INDEX(results[Hydro],MATCH($A3771,results[Time period],0),)</f>
        <v>500</v>
      </c>
      <c r="D3771">
        <f>INDEX(results[CCGT],MATCH($A3771,results[Time period],0),)</f>
        <v>8594</v>
      </c>
      <c r="E3771">
        <f>InstalledCapacity!$B$7*pv[[#This Row],[pv]]</f>
        <v>0</v>
      </c>
      <c r="F3771">
        <f>InstalledCapacity!$B$8*wind_Onshore[[#This Row],[wind_Onshore]]</f>
        <v>0</v>
      </c>
      <c r="G3771">
        <f>InstalledCapacity!$B$9*wind_Offshore[[#This Row],[wind_Offshore]]</f>
        <v>0</v>
      </c>
      <c r="H3771">
        <f>INDEX(results[Coal],MATCH($A3771,results[Time period],0),)</f>
        <v>0</v>
      </c>
      <c r="I3771">
        <f>INDEX(results[Diesel],MATCH($A3771,results[Time period],0),)</f>
        <v>0</v>
      </c>
      <c r="J3771">
        <f>d[[#This Row],[d]]</f>
        <v>20264</v>
      </c>
    </row>
    <row r="3772" spans="1:10" x14ac:dyDescent="0.3">
      <c r="A3772" t="s">
        <v>3777</v>
      </c>
      <c r="B3772">
        <f>INDEX(results[Nuclear],MATCH($A3772,results[Time period],0),)</f>
        <v>11170</v>
      </c>
      <c r="C3772">
        <f>INDEX(results[Hydro],MATCH($A3772,results[Time period],0),)</f>
        <v>500</v>
      </c>
      <c r="D3772">
        <f>INDEX(results[CCGT],MATCH($A3772,results[Time period],0),)</f>
        <v>7934</v>
      </c>
      <c r="E3772">
        <f>InstalledCapacity!$B$7*pv[[#This Row],[pv]]</f>
        <v>0</v>
      </c>
      <c r="F3772">
        <f>InstalledCapacity!$B$8*wind_Onshore[[#This Row],[wind_Onshore]]</f>
        <v>0</v>
      </c>
      <c r="G3772">
        <f>InstalledCapacity!$B$9*wind_Offshore[[#This Row],[wind_Offshore]]</f>
        <v>0</v>
      </c>
      <c r="H3772">
        <f>INDEX(results[Coal],MATCH($A3772,results[Time period],0),)</f>
        <v>0</v>
      </c>
      <c r="I3772">
        <f>INDEX(results[Diesel],MATCH($A3772,results[Time period],0),)</f>
        <v>0</v>
      </c>
      <c r="J3772">
        <f>d[[#This Row],[d]]</f>
        <v>19604</v>
      </c>
    </row>
    <row r="3773" spans="1:10" x14ac:dyDescent="0.3">
      <c r="A3773" t="s">
        <v>3778</v>
      </c>
      <c r="B3773">
        <f>INDEX(results[Nuclear],MATCH($A3773,results[Time period],0),)</f>
        <v>11170</v>
      </c>
      <c r="C3773">
        <f>INDEX(results[Hydro],MATCH($A3773,results[Time period],0),)</f>
        <v>500</v>
      </c>
      <c r="D3773">
        <f>INDEX(results[CCGT],MATCH($A3773,results[Time period],0),)</f>
        <v>7835</v>
      </c>
      <c r="E3773">
        <f>InstalledCapacity!$B$7*pv[[#This Row],[pv]]</f>
        <v>0</v>
      </c>
      <c r="F3773">
        <f>InstalledCapacity!$B$8*wind_Onshore[[#This Row],[wind_Onshore]]</f>
        <v>0</v>
      </c>
      <c r="G3773">
        <f>InstalledCapacity!$B$9*wind_Offshore[[#This Row],[wind_Offshore]]</f>
        <v>0</v>
      </c>
      <c r="H3773">
        <f>INDEX(results[Coal],MATCH($A3773,results[Time period],0),)</f>
        <v>0</v>
      </c>
      <c r="I3773">
        <f>INDEX(results[Diesel],MATCH($A3773,results[Time period],0),)</f>
        <v>0</v>
      </c>
      <c r="J3773">
        <f>d[[#This Row],[d]]</f>
        <v>19505</v>
      </c>
    </row>
    <row r="3774" spans="1:10" x14ac:dyDescent="0.3">
      <c r="A3774" t="s">
        <v>3779</v>
      </c>
      <c r="B3774">
        <f>INDEX(results[Nuclear],MATCH($A3774,results[Time period],0),)</f>
        <v>11170</v>
      </c>
      <c r="C3774">
        <f>INDEX(results[Hydro],MATCH($A3774,results[Time period],0),)</f>
        <v>500</v>
      </c>
      <c r="D3774">
        <f>INDEX(results[CCGT],MATCH($A3774,results[Time period],0),)</f>
        <v>8644</v>
      </c>
      <c r="E3774">
        <f>InstalledCapacity!$B$7*pv[[#This Row],[pv]]</f>
        <v>0</v>
      </c>
      <c r="F3774">
        <f>InstalledCapacity!$B$8*wind_Onshore[[#This Row],[wind_Onshore]]</f>
        <v>0</v>
      </c>
      <c r="G3774">
        <f>InstalledCapacity!$B$9*wind_Offshore[[#This Row],[wind_Offshore]]</f>
        <v>0</v>
      </c>
      <c r="H3774">
        <f>INDEX(results[Coal],MATCH($A3774,results[Time period],0),)</f>
        <v>0</v>
      </c>
      <c r="I3774">
        <f>INDEX(results[Diesel],MATCH($A3774,results[Time period],0),)</f>
        <v>0</v>
      </c>
      <c r="J3774">
        <f>d[[#This Row],[d]]</f>
        <v>20314</v>
      </c>
    </row>
    <row r="3775" spans="1:10" x14ac:dyDescent="0.3">
      <c r="A3775" t="s">
        <v>3780</v>
      </c>
      <c r="B3775">
        <f>INDEX(results[Nuclear],MATCH($A3775,results[Time period],0),)</f>
        <v>11170</v>
      </c>
      <c r="C3775">
        <f>INDEX(results[Hydro],MATCH($A3775,results[Time period],0),)</f>
        <v>500</v>
      </c>
      <c r="D3775">
        <f>INDEX(results[CCGT],MATCH($A3775,results[Time period],0),)</f>
        <v>9902</v>
      </c>
      <c r="E3775">
        <f>InstalledCapacity!$B$7*pv[[#This Row],[pv]]</f>
        <v>0</v>
      </c>
      <c r="F3775">
        <f>InstalledCapacity!$B$8*wind_Onshore[[#This Row],[wind_Onshore]]</f>
        <v>0</v>
      </c>
      <c r="G3775">
        <f>InstalledCapacity!$B$9*wind_Offshore[[#This Row],[wind_Offshore]]</f>
        <v>0</v>
      </c>
      <c r="H3775">
        <f>INDEX(results[Coal],MATCH($A3775,results[Time period],0),)</f>
        <v>0</v>
      </c>
      <c r="I3775">
        <f>INDEX(results[Diesel],MATCH($A3775,results[Time period],0),)</f>
        <v>0</v>
      </c>
      <c r="J3775">
        <f>d[[#This Row],[d]]</f>
        <v>21572</v>
      </c>
    </row>
    <row r="3776" spans="1:10" x14ac:dyDescent="0.3">
      <c r="A3776" t="s">
        <v>3781</v>
      </c>
      <c r="B3776">
        <f>INDEX(results[Nuclear],MATCH($A3776,results[Time period],0),)</f>
        <v>11170</v>
      </c>
      <c r="C3776">
        <f>INDEX(results[Hydro],MATCH($A3776,results[Time period],0),)</f>
        <v>500</v>
      </c>
      <c r="D3776">
        <f>INDEX(results[CCGT],MATCH($A3776,results[Time period],0),)</f>
        <v>11441</v>
      </c>
      <c r="E3776">
        <f>InstalledCapacity!$B$7*pv[[#This Row],[pv]]</f>
        <v>0</v>
      </c>
      <c r="F3776">
        <f>InstalledCapacity!$B$8*wind_Onshore[[#This Row],[wind_Onshore]]</f>
        <v>0</v>
      </c>
      <c r="G3776">
        <f>InstalledCapacity!$B$9*wind_Offshore[[#This Row],[wind_Offshore]]</f>
        <v>0</v>
      </c>
      <c r="H3776">
        <f>INDEX(results[Coal],MATCH($A3776,results[Time period],0),)</f>
        <v>0</v>
      </c>
      <c r="I3776">
        <f>INDEX(results[Diesel],MATCH($A3776,results[Time period],0),)</f>
        <v>0</v>
      </c>
      <c r="J3776">
        <f>d[[#This Row],[d]]</f>
        <v>23111</v>
      </c>
    </row>
    <row r="3777" spans="1:10" x14ac:dyDescent="0.3">
      <c r="A3777" t="s">
        <v>3782</v>
      </c>
      <c r="B3777">
        <f>INDEX(results[Nuclear],MATCH($A3777,results[Time period],0),)</f>
        <v>11170</v>
      </c>
      <c r="C3777">
        <f>INDEX(results[Hydro],MATCH($A3777,results[Time period],0),)</f>
        <v>500</v>
      </c>
      <c r="D3777">
        <f>INDEX(results[CCGT],MATCH($A3777,results[Time period],0),)</f>
        <v>12787</v>
      </c>
      <c r="E3777">
        <f>InstalledCapacity!$B$7*pv[[#This Row],[pv]]</f>
        <v>0</v>
      </c>
      <c r="F3777">
        <f>InstalledCapacity!$B$8*wind_Onshore[[#This Row],[wind_Onshore]]</f>
        <v>0</v>
      </c>
      <c r="G3777">
        <f>InstalledCapacity!$B$9*wind_Offshore[[#This Row],[wind_Offshore]]</f>
        <v>0</v>
      </c>
      <c r="H3777">
        <f>INDEX(results[Coal],MATCH($A3777,results[Time period],0),)</f>
        <v>0</v>
      </c>
      <c r="I3777">
        <f>INDEX(results[Diesel],MATCH($A3777,results[Time period],0),)</f>
        <v>0</v>
      </c>
      <c r="J3777">
        <f>d[[#This Row],[d]]</f>
        <v>24457</v>
      </c>
    </row>
    <row r="3778" spans="1:10" x14ac:dyDescent="0.3">
      <c r="A3778" t="s">
        <v>3783</v>
      </c>
      <c r="B3778">
        <f>INDEX(results[Nuclear],MATCH($A3778,results[Time period],0),)</f>
        <v>11170</v>
      </c>
      <c r="C3778">
        <f>INDEX(results[Hydro],MATCH($A3778,results[Time period],0),)</f>
        <v>500</v>
      </c>
      <c r="D3778">
        <f>INDEX(results[CCGT],MATCH($A3778,results[Time period],0),)</f>
        <v>14230</v>
      </c>
      <c r="E3778">
        <f>InstalledCapacity!$B$7*pv[[#This Row],[pv]]</f>
        <v>0</v>
      </c>
      <c r="F3778">
        <f>InstalledCapacity!$B$8*wind_Onshore[[#This Row],[wind_Onshore]]</f>
        <v>0</v>
      </c>
      <c r="G3778">
        <f>InstalledCapacity!$B$9*wind_Offshore[[#This Row],[wind_Offshore]]</f>
        <v>0</v>
      </c>
      <c r="H3778">
        <f>INDEX(results[Coal],MATCH($A3778,results[Time period],0),)</f>
        <v>0</v>
      </c>
      <c r="I3778">
        <f>INDEX(results[Diesel],MATCH($A3778,results[Time period],0),)</f>
        <v>0</v>
      </c>
      <c r="J3778">
        <f>d[[#This Row],[d]]</f>
        <v>25900</v>
      </c>
    </row>
    <row r="3779" spans="1:10" x14ac:dyDescent="0.3">
      <c r="A3779" t="s">
        <v>3784</v>
      </c>
      <c r="B3779">
        <f>INDEX(results[Nuclear],MATCH($A3779,results[Time period],0),)</f>
        <v>11170</v>
      </c>
      <c r="C3779">
        <f>INDEX(results[Hydro],MATCH($A3779,results[Time period],0),)</f>
        <v>500</v>
      </c>
      <c r="D3779">
        <f>INDEX(results[CCGT],MATCH($A3779,results[Time period],0),)</f>
        <v>15999</v>
      </c>
      <c r="E3779">
        <f>InstalledCapacity!$B$7*pv[[#This Row],[pv]]</f>
        <v>0</v>
      </c>
      <c r="F3779">
        <f>InstalledCapacity!$B$8*wind_Onshore[[#This Row],[wind_Onshore]]</f>
        <v>0</v>
      </c>
      <c r="G3779">
        <f>InstalledCapacity!$B$9*wind_Offshore[[#This Row],[wind_Offshore]]</f>
        <v>0</v>
      </c>
      <c r="H3779">
        <f>INDEX(results[Coal],MATCH($A3779,results[Time period],0),)</f>
        <v>0</v>
      </c>
      <c r="I3779">
        <f>INDEX(results[Diesel],MATCH($A3779,results[Time period],0),)</f>
        <v>0</v>
      </c>
      <c r="J3779">
        <f>d[[#This Row],[d]]</f>
        <v>27669</v>
      </c>
    </row>
    <row r="3780" spans="1:10" x14ac:dyDescent="0.3">
      <c r="A3780" t="s">
        <v>3785</v>
      </c>
      <c r="B3780">
        <f>INDEX(results[Nuclear],MATCH($A3780,results[Time period],0),)</f>
        <v>11170</v>
      </c>
      <c r="C3780">
        <f>INDEX(results[Hydro],MATCH($A3780,results[Time period],0),)</f>
        <v>500</v>
      </c>
      <c r="D3780">
        <f>INDEX(results[CCGT],MATCH($A3780,results[Time period],0),)</f>
        <v>17702.900000000001</v>
      </c>
      <c r="E3780">
        <f>InstalledCapacity!$B$7*pv[[#This Row],[pv]]</f>
        <v>107.10000000000001</v>
      </c>
      <c r="F3780">
        <f>InstalledCapacity!$B$8*wind_Onshore[[#This Row],[wind_Onshore]]</f>
        <v>0</v>
      </c>
      <c r="G3780">
        <f>InstalledCapacity!$B$9*wind_Offshore[[#This Row],[wind_Offshore]]</f>
        <v>0</v>
      </c>
      <c r="H3780">
        <f>INDEX(results[Coal],MATCH($A3780,results[Time period],0),)</f>
        <v>0</v>
      </c>
      <c r="I3780">
        <f>INDEX(results[Diesel],MATCH($A3780,results[Time period],0),)</f>
        <v>0</v>
      </c>
      <c r="J3780">
        <f>d[[#This Row],[d]]</f>
        <v>29480</v>
      </c>
    </row>
    <row r="3781" spans="1:10" x14ac:dyDescent="0.3">
      <c r="A3781" t="s">
        <v>3786</v>
      </c>
      <c r="B3781">
        <f>INDEX(results[Nuclear],MATCH($A3781,results[Time period],0),)</f>
        <v>11170</v>
      </c>
      <c r="C3781">
        <f>INDEX(results[Hydro],MATCH($A3781,results[Time period],0),)</f>
        <v>500</v>
      </c>
      <c r="D3781">
        <f>INDEX(results[CCGT],MATCH($A3781,results[Time period],0),)</f>
        <v>18144.7</v>
      </c>
      <c r="E3781">
        <f>InstalledCapacity!$B$7*pv[[#This Row],[pv]]</f>
        <v>1392.3</v>
      </c>
      <c r="F3781">
        <f>InstalledCapacity!$B$8*wind_Onshore[[#This Row],[wind_Onshore]]</f>
        <v>0</v>
      </c>
      <c r="G3781">
        <f>InstalledCapacity!$B$9*wind_Offshore[[#This Row],[wind_Offshore]]</f>
        <v>0</v>
      </c>
      <c r="H3781">
        <f>INDEX(results[Coal],MATCH($A3781,results[Time period],0),)</f>
        <v>0</v>
      </c>
      <c r="I3781">
        <f>INDEX(results[Diesel],MATCH($A3781,results[Time period],0),)</f>
        <v>0</v>
      </c>
      <c r="J3781">
        <f>d[[#This Row],[d]]</f>
        <v>31207</v>
      </c>
    </row>
    <row r="3782" spans="1:10" x14ac:dyDescent="0.3">
      <c r="A3782" t="s">
        <v>3787</v>
      </c>
      <c r="B3782">
        <f>INDEX(results[Nuclear],MATCH($A3782,results[Time period],0),)</f>
        <v>11170</v>
      </c>
      <c r="C3782">
        <f>INDEX(results[Hydro],MATCH($A3782,results[Time period],0),)</f>
        <v>500</v>
      </c>
      <c r="D3782">
        <f>INDEX(results[CCGT],MATCH($A3782,results[Time period],0),)</f>
        <v>18270.25</v>
      </c>
      <c r="E3782">
        <f>InstalledCapacity!$B$7*pv[[#This Row],[pv]]</f>
        <v>3123.75</v>
      </c>
      <c r="F3782">
        <f>InstalledCapacity!$B$8*wind_Onshore[[#This Row],[wind_Onshore]]</f>
        <v>0</v>
      </c>
      <c r="G3782">
        <f>InstalledCapacity!$B$9*wind_Offshore[[#This Row],[wind_Offshore]]</f>
        <v>0</v>
      </c>
      <c r="H3782">
        <f>INDEX(results[Coal],MATCH($A3782,results[Time period],0),)</f>
        <v>0</v>
      </c>
      <c r="I3782">
        <f>INDEX(results[Diesel],MATCH($A3782,results[Time period],0),)</f>
        <v>0</v>
      </c>
      <c r="J3782">
        <f>d[[#This Row],[d]]</f>
        <v>33064</v>
      </c>
    </row>
    <row r="3783" spans="1:10" x14ac:dyDescent="0.3">
      <c r="A3783" t="s">
        <v>3788</v>
      </c>
      <c r="B3783">
        <f>INDEX(results[Nuclear],MATCH($A3783,results[Time period],0),)</f>
        <v>11170</v>
      </c>
      <c r="C3783">
        <f>INDEX(results[Hydro],MATCH($A3783,results[Time period],0),)</f>
        <v>500</v>
      </c>
      <c r="D3783">
        <f>INDEX(results[CCGT],MATCH($A3783,results[Time period],0),)</f>
        <v>18189.8</v>
      </c>
      <c r="E3783">
        <f>InstalledCapacity!$B$7*pv[[#This Row],[pv]]</f>
        <v>4498.2</v>
      </c>
      <c r="F3783">
        <f>InstalledCapacity!$B$8*wind_Onshore[[#This Row],[wind_Onshore]]</f>
        <v>0</v>
      </c>
      <c r="G3783">
        <f>InstalledCapacity!$B$9*wind_Offshore[[#This Row],[wind_Offshore]]</f>
        <v>0</v>
      </c>
      <c r="H3783">
        <f>INDEX(results[Coal],MATCH($A3783,results[Time period],0),)</f>
        <v>0</v>
      </c>
      <c r="I3783">
        <f>INDEX(results[Diesel],MATCH($A3783,results[Time period],0),)</f>
        <v>0</v>
      </c>
      <c r="J3783">
        <f>d[[#This Row],[d]]</f>
        <v>34358</v>
      </c>
    </row>
    <row r="3784" spans="1:10" x14ac:dyDescent="0.3">
      <c r="A3784" t="s">
        <v>3789</v>
      </c>
      <c r="B3784">
        <f>INDEX(results[Nuclear],MATCH($A3784,results[Time period],0),)</f>
        <v>11170</v>
      </c>
      <c r="C3784">
        <f>INDEX(results[Hydro],MATCH($A3784,results[Time period],0),)</f>
        <v>500</v>
      </c>
      <c r="D3784">
        <f>INDEX(results[CCGT],MATCH($A3784,results[Time period],0),)</f>
        <v>18284.75</v>
      </c>
      <c r="E3784">
        <f>InstalledCapacity!$B$7*pv[[#This Row],[pv]]</f>
        <v>5444.25</v>
      </c>
      <c r="F3784">
        <f>InstalledCapacity!$B$8*wind_Onshore[[#This Row],[wind_Onshore]]</f>
        <v>0</v>
      </c>
      <c r="G3784">
        <f>InstalledCapacity!$B$9*wind_Offshore[[#This Row],[wind_Offshore]]</f>
        <v>0</v>
      </c>
      <c r="H3784">
        <f>INDEX(results[Coal],MATCH($A3784,results[Time period],0),)</f>
        <v>0</v>
      </c>
      <c r="I3784">
        <f>INDEX(results[Diesel],MATCH($A3784,results[Time period],0),)</f>
        <v>0</v>
      </c>
      <c r="J3784">
        <f>d[[#This Row],[d]]</f>
        <v>35399</v>
      </c>
    </row>
    <row r="3785" spans="1:10" x14ac:dyDescent="0.3">
      <c r="A3785" t="s">
        <v>3790</v>
      </c>
      <c r="B3785">
        <f>INDEX(results[Nuclear],MATCH($A3785,results[Time period],0),)</f>
        <v>11170</v>
      </c>
      <c r="C3785">
        <f>INDEX(results[Hydro],MATCH($A3785,results[Time period],0),)</f>
        <v>500</v>
      </c>
      <c r="D3785">
        <f>INDEX(results[CCGT],MATCH($A3785,results[Time period],0),)</f>
        <v>17914.55</v>
      </c>
      <c r="E3785">
        <f>InstalledCapacity!$B$7*pv[[#This Row],[pv]]</f>
        <v>6372.45</v>
      </c>
      <c r="F3785">
        <f>InstalledCapacity!$B$8*wind_Onshore[[#This Row],[wind_Onshore]]</f>
        <v>0</v>
      </c>
      <c r="G3785">
        <f>InstalledCapacity!$B$9*wind_Offshore[[#This Row],[wind_Offshore]]</f>
        <v>0</v>
      </c>
      <c r="H3785">
        <f>INDEX(results[Coal],MATCH($A3785,results[Time period],0),)</f>
        <v>0</v>
      </c>
      <c r="I3785">
        <f>INDEX(results[Diesel],MATCH($A3785,results[Time period],0),)</f>
        <v>0</v>
      </c>
      <c r="J3785">
        <f>d[[#This Row],[d]]</f>
        <v>35957</v>
      </c>
    </row>
    <row r="3786" spans="1:10" x14ac:dyDescent="0.3">
      <c r="A3786" t="s">
        <v>3791</v>
      </c>
      <c r="B3786">
        <f>INDEX(results[Nuclear],MATCH($A3786,results[Time period],0),)</f>
        <v>11170</v>
      </c>
      <c r="C3786">
        <f>INDEX(results[Hydro],MATCH($A3786,results[Time period],0),)</f>
        <v>500</v>
      </c>
      <c r="D3786">
        <f>INDEX(results[CCGT],MATCH($A3786,results[Time period],0),)</f>
        <v>17389.3</v>
      </c>
      <c r="E3786">
        <f>InstalledCapacity!$B$7*pv[[#This Row],[pv]]</f>
        <v>6818.7</v>
      </c>
      <c r="F3786">
        <f>InstalledCapacity!$B$8*wind_Onshore[[#This Row],[wind_Onshore]]</f>
        <v>0</v>
      </c>
      <c r="G3786">
        <f>InstalledCapacity!$B$9*wind_Offshore[[#This Row],[wind_Offshore]]</f>
        <v>0</v>
      </c>
      <c r="H3786">
        <f>INDEX(results[Coal],MATCH($A3786,results[Time period],0),)</f>
        <v>0</v>
      </c>
      <c r="I3786">
        <f>INDEX(results[Diesel],MATCH($A3786,results[Time period],0),)</f>
        <v>0</v>
      </c>
      <c r="J3786">
        <f>d[[#This Row],[d]]</f>
        <v>35878</v>
      </c>
    </row>
    <row r="3787" spans="1:10" x14ac:dyDescent="0.3">
      <c r="A3787" t="s">
        <v>3792</v>
      </c>
      <c r="B3787">
        <f>INDEX(results[Nuclear],MATCH($A3787,results[Time period],0),)</f>
        <v>11170</v>
      </c>
      <c r="C3787">
        <f>INDEX(results[Hydro],MATCH($A3787,results[Time period],0),)</f>
        <v>500</v>
      </c>
      <c r="D3787">
        <f>INDEX(results[CCGT],MATCH($A3787,results[Time period],0),)</f>
        <v>16363.7</v>
      </c>
      <c r="E3787">
        <f>InstalledCapacity!$B$7*pv[[#This Row],[pv]]</f>
        <v>7104.3</v>
      </c>
      <c r="F3787">
        <f>InstalledCapacity!$B$8*wind_Onshore[[#This Row],[wind_Onshore]]</f>
        <v>0</v>
      </c>
      <c r="G3787">
        <f>InstalledCapacity!$B$9*wind_Offshore[[#This Row],[wind_Offshore]]</f>
        <v>0</v>
      </c>
      <c r="H3787">
        <f>INDEX(results[Coal],MATCH($A3787,results[Time period],0),)</f>
        <v>0</v>
      </c>
      <c r="I3787">
        <f>INDEX(results[Diesel],MATCH($A3787,results[Time period],0),)</f>
        <v>0</v>
      </c>
      <c r="J3787">
        <f>d[[#This Row],[d]]</f>
        <v>35138</v>
      </c>
    </row>
    <row r="3788" spans="1:10" x14ac:dyDescent="0.3">
      <c r="A3788" t="s">
        <v>3793</v>
      </c>
      <c r="B3788">
        <f>INDEX(results[Nuclear],MATCH($A3788,results[Time period],0),)</f>
        <v>11170</v>
      </c>
      <c r="C3788">
        <f>INDEX(results[Hydro],MATCH($A3788,results[Time period],0),)</f>
        <v>500</v>
      </c>
      <c r="D3788">
        <f>INDEX(results[CCGT],MATCH($A3788,results[Time period],0),)</f>
        <v>14569.3</v>
      </c>
      <c r="E3788">
        <f>InstalledCapacity!$B$7*pv[[#This Row],[pv]]</f>
        <v>7532.7</v>
      </c>
      <c r="F3788">
        <f>InstalledCapacity!$B$8*wind_Onshore[[#This Row],[wind_Onshore]]</f>
        <v>0</v>
      </c>
      <c r="G3788">
        <f>InstalledCapacity!$B$9*wind_Offshore[[#This Row],[wind_Offshore]]</f>
        <v>0</v>
      </c>
      <c r="H3788">
        <f>INDEX(results[Coal],MATCH($A3788,results[Time period],0),)</f>
        <v>0</v>
      </c>
      <c r="I3788">
        <f>INDEX(results[Diesel],MATCH($A3788,results[Time period],0),)</f>
        <v>0</v>
      </c>
      <c r="J3788">
        <f>d[[#This Row],[d]]</f>
        <v>33772</v>
      </c>
    </row>
    <row r="3789" spans="1:10" x14ac:dyDescent="0.3">
      <c r="A3789" t="s">
        <v>3794</v>
      </c>
      <c r="B3789">
        <f>INDEX(results[Nuclear],MATCH($A3789,results[Time period],0),)</f>
        <v>11170</v>
      </c>
      <c r="C3789">
        <f>INDEX(results[Hydro],MATCH($A3789,results[Time period],0),)</f>
        <v>500</v>
      </c>
      <c r="D3789">
        <f>INDEX(results[CCGT],MATCH($A3789,results[Time period],0),)</f>
        <v>13223.75</v>
      </c>
      <c r="E3789">
        <f>InstalledCapacity!$B$7*pv[[#This Row],[pv]]</f>
        <v>7586.25</v>
      </c>
      <c r="F3789">
        <f>InstalledCapacity!$B$8*wind_Onshore[[#This Row],[wind_Onshore]]</f>
        <v>0</v>
      </c>
      <c r="G3789">
        <f>InstalledCapacity!$B$9*wind_Offshore[[#This Row],[wind_Offshore]]</f>
        <v>0</v>
      </c>
      <c r="H3789">
        <f>INDEX(results[Coal],MATCH($A3789,results[Time period],0),)</f>
        <v>0</v>
      </c>
      <c r="I3789">
        <f>INDEX(results[Diesel],MATCH($A3789,results[Time period],0),)</f>
        <v>0</v>
      </c>
      <c r="J3789">
        <f>d[[#This Row],[d]]</f>
        <v>32480</v>
      </c>
    </row>
    <row r="3790" spans="1:10" x14ac:dyDescent="0.3">
      <c r="A3790" t="s">
        <v>3795</v>
      </c>
      <c r="B3790">
        <f>INDEX(results[Nuclear],MATCH($A3790,results[Time period],0),)</f>
        <v>11170</v>
      </c>
      <c r="C3790">
        <f>INDEX(results[Hydro],MATCH($A3790,results[Time period],0),)</f>
        <v>500</v>
      </c>
      <c r="D3790">
        <f>INDEX(results[CCGT],MATCH($A3790,results[Time period],0),)</f>
        <v>13708.1</v>
      </c>
      <c r="E3790">
        <f>InstalledCapacity!$B$7*pv[[#This Row],[pv]]</f>
        <v>5961.9000000000005</v>
      </c>
      <c r="F3790">
        <f>InstalledCapacity!$B$8*wind_Onshore[[#This Row],[wind_Onshore]]</f>
        <v>0</v>
      </c>
      <c r="G3790">
        <f>InstalledCapacity!$B$9*wind_Offshore[[#This Row],[wind_Offshore]]</f>
        <v>0</v>
      </c>
      <c r="H3790">
        <f>INDEX(results[Coal],MATCH($A3790,results[Time period],0),)</f>
        <v>0</v>
      </c>
      <c r="I3790">
        <f>INDEX(results[Diesel],MATCH($A3790,results[Time period],0),)</f>
        <v>0</v>
      </c>
      <c r="J3790">
        <f>d[[#This Row],[d]]</f>
        <v>31340</v>
      </c>
    </row>
    <row r="3791" spans="1:10" x14ac:dyDescent="0.3">
      <c r="A3791" t="s">
        <v>3796</v>
      </c>
      <c r="B3791">
        <f>INDEX(results[Nuclear],MATCH($A3791,results[Time period],0),)</f>
        <v>11170</v>
      </c>
      <c r="C3791">
        <f>INDEX(results[Hydro],MATCH($A3791,results[Time period],0),)</f>
        <v>500</v>
      </c>
      <c r="D3791">
        <f>INDEX(results[CCGT],MATCH($A3791,results[Time period],0),)</f>
        <v>12783.5</v>
      </c>
      <c r="E3791">
        <f>InstalledCapacity!$B$7*pv[[#This Row],[pv]]</f>
        <v>4105.5</v>
      </c>
      <c r="F3791">
        <f>InstalledCapacity!$B$8*wind_Onshore[[#This Row],[wind_Onshore]]</f>
        <v>0</v>
      </c>
      <c r="G3791">
        <f>InstalledCapacity!$B$9*wind_Offshore[[#This Row],[wind_Offshore]]</f>
        <v>0</v>
      </c>
      <c r="H3791">
        <f>INDEX(results[Coal],MATCH($A3791,results[Time period],0),)</f>
        <v>0</v>
      </c>
      <c r="I3791">
        <f>INDEX(results[Diesel],MATCH($A3791,results[Time period],0),)</f>
        <v>0</v>
      </c>
      <c r="J3791">
        <f>d[[#This Row],[d]]</f>
        <v>28559</v>
      </c>
    </row>
    <row r="3792" spans="1:10" x14ac:dyDescent="0.3">
      <c r="A3792" t="s">
        <v>3797</v>
      </c>
      <c r="B3792">
        <f>INDEX(results[Nuclear],MATCH($A3792,results[Time period],0),)</f>
        <v>11170</v>
      </c>
      <c r="C3792">
        <f>INDEX(results[Hydro],MATCH($A3792,results[Time period],0),)</f>
        <v>500</v>
      </c>
      <c r="D3792">
        <f>INDEX(results[CCGT],MATCH($A3792,results[Time period],0),)</f>
        <v>11273.45</v>
      </c>
      <c r="E3792">
        <f>InstalledCapacity!$B$7*pv[[#This Row],[pv]]</f>
        <v>2909.55</v>
      </c>
      <c r="F3792">
        <f>InstalledCapacity!$B$8*wind_Onshore[[#This Row],[wind_Onshore]]</f>
        <v>0</v>
      </c>
      <c r="G3792">
        <f>InstalledCapacity!$B$9*wind_Offshore[[#This Row],[wind_Offshore]]</f>
        <v>0</v>
      </c>
      <c r="H3792">
        <f>INDEX(results[Coal],MATCH($A3792,results[Time period],0),)</f>
        <v>0</v>
      </c>
      <c r="I3792">
        <f>INDEX(results[Diesel],MATCH($A3792,results[Time period],0),)</f>
        <v>0</v>
      </c>
      <c r="J3792">
        <f>d[[#This Row],[d]]</f>
        <v>25853</v>
      </c>
    </row>
    <row r="3793" spans="1:10" x14ac:dyDescent="0.3">
      <c r="A3793" t="s">
        <v>3798</v>
      </c>
      <c r="B3793">
        <f>INDEX(results[Nuclear],MATCH($A3793,results[Time period],0),)</f>
        <v>11170</v>
      </c>
      <c r="C3793">
        <f>INDEX(results[Hydro],MATCH($A3793,results[Time period],0),)</f>
        <v>500</v>
      </c>
      <c r="D3793">
        <f>INDEX(results[CCGT],MATCH($A3793,results[Time period],0),)</f>
        <v>10771.25</v>
      </c>
      <c r="E3793">
        <f>InstalledCapacity!$B$7*pv[[#This Row],[pv]]</f>
        <v>981.75</v>
      </c>
      <c r="F3793">
        <f>InstalledCapacity!$B$8*wind_Onshore[[#This Row],[wind_Onshore]]</f>
        <v>0</v>
      </c>
      <c r="G3793">
        <f>InstalledCapacity!$B$9*wind_Offshore[[#This Row],[wind_Offshore]]</f>
        <v>0</v>
      </c>
      <c r="H3793">
        <f>INDEX(results[Coal],MATCH($A3793,results[Time period],0),)</f>
        <v>0</v>
      </c>
      <c r="I3793">
        <f>INDEX(results[Diesel],MATCH($A3793,results[Time period],0),)</f>
        <v>0</v>
      </c>
      <c r="J3793">
        <f>d[[#This Row],[d]]</f>
        <v>23423</v>
      </c>
    </row>
    <row r="3794" spans="1:10" x14ac:dyDescent="0.3">
      <c r="A3794" t="s">
        <v>3799</v>
      </c>
      <c r="B3794">
        <f>INDEX(results[Nuclear],MATCH($A3794,results[Time period],0),)</f>
        <v>11170</v>
      </c>
      <c r="C3794">
        <f>INDEX(results[Hydro],MATCH($A3794,results[Time period],0),)</f>
        <v>500</v>
      </c>
      <c r="D3794">
        <f>INDEX(results[CCGT],MATCH($A3794,results[Time period],0),)</f>
        <v>10208</v>
      </c>
      <c r="E3794">
        <f>InstalledCapacity!$B$7*pv[[#This Row],[pv]]</f>
        <v>0</v>
      </c>
      <c r="F3794">
        <f>InstalledCapacity!$B$8*wind_Onshore[[#This Row],[wind_Onshore]]</f>
        <v>0</v>
      </c>
      <c r="G3794">
        <f>InstalledCapacity!$B$9*wind_Offshore[[#This Row],[wind_Offshore]]</f>
        <v>0</v>
      </c>
      <c r="H3794">
        <f>INDEX(results[Coal],MATCH($A3794,results[Time period],0),)</f>
        <v>0</v>
      </c>
      <c r="I3794">
        <f>INDEX(results[Diesel],MATCH($A3794,results[Time period],0),)</f>
        <v>0</v>
      </c>
      <c r="J3794">
        <f>d[[#This Row],[d]]</f>
        <v>21878</v>
      </c>
    </row>
    <row r="3795" spans="1:10" x14ac:dyDescent="0.3">
      <c r="A3795" t="s">
        <v>3800</v>
      </c>
      <c r="B3795">
        <f>INDEX(results[Nuclear],MATCH($A3795,results[Time period],0),)</f>
        <v>11170</v>
      </c>
      <c r="C3795">
        <f>INDEX(results[Hydro],MATCH($A3795,results[Time period],0),)</f>
        <v>500</v>
      </c>
      <c r="D3795">
        <f>INDEX(results[CCGT],MATCH($A3795,results[Time period],0),)</f>
        <v>9247</v>
      </c>
      <c r="E3795">
        <f>InstalledCapacity!$B$7*pv[[#This Row],[pv]]</f>
        <v>0</v>
      </c>
      <c r="F3795">
        <f>InstalledCapacity!$B$8*wind_Onshore[[#This Row],[wind_Onshore]]</f>
        <v>0</v>
      </c>
      <c r="G3795">
        <f>InstalledCapacity!$B$9*wind_Offshore[[#This Row],[wind_Offshore]]</f>
        <v>0</v>
      </c>
      <c r="H3795">
        <f>INDEX(results[Coal],MATCH($A3795,results[Time period],0),)</f>
        <v>0</v>
      </c>
      <c r="I3795">
        <f>INDEX(results[Diesel],MATCH($A3795,results[Time period],0),)</f>
        <v>0</v>
      </c>
      <c r="J3795">
        <f>d[[#This Row],[d]]</f>
        <v>20917</v>
      </c>
    </row>
    <row r="3796" spans="1:10" x14ac:dyDescent="0.3">
      <c r="A3796" t="s">
        <v>3801</v>
      </c>
      <c r="B3796">
        <f>INDEX(results[Nuclear],MATCH($A3796,results[Time period],0),)</f>
        <v>11170</v>
      </c>
      <c r="C3796">
        <f>INDEX(results[Hydro],MATCH($A3796,results[Time period],0),)</f>
        <v>500</v>
      </c>
      <c r="D3796">
        <f>INDEX(results[CCGT],MATCH($A3796,results[Time period],0),)</f>
        <v>8535</v>
      </c>
      <c r="E3796">
        <f>InstalledCapacity!$B$7*pv[[#This Row],[pv]]</f>
        <v>0</v>
      </c>
      <c r="F3796">
        <f>InstalledCapacity!$B$8*wind_Onshore[[#This Row],[wind_Onshore]]</f>
        <v>0</v>
      </c>
      <c r="G3796">
        <f>InstalledCapacity!$B$9*wind_Offshore[[#This Row],[wind_Offshore]]</f>
        <v>0</v>
      </c>
      <c r="H3796">
        <f>INDEX(results[Coal],MATCH($A3796,results[Time period],0),)</f>
        <v>0</v>
      </c>
      <c r="I3796">
        <f>INDEX(results[Diesel],MATCH($A3796,results[Time period],0),)</f>
        <v>0</v>
      </c>
      <c r="J3796">
        <f>d[[#This Row],[d]]</f>
        <v>20205</v>
      </c>
    </row>
    <row r="3797" spans="1:10" x14ac:dyDescent="0.3">
      <c r="A3797" t="s">
        <v>3802</v>
      </c>
      <c r="B3797">
        <f>INDEX(results[Nuclear],MATCH($A3797,results[Time period],0),)</f>
        <v>11170</v>
      </c>
      <c r="C3797">
        <f>INDEX(results[Hydro],MATCH($A3797,results[Time period],0),)</f>
        <v>500</v>
      </c>
      <c r="D3797">
        <f>INDEX(results[CCGT],MATCH($A3797,results[Time period],0),)</f>
        <v>8402</v>
      </c>
      <c r="E3797">
        <f>InstalledCapacity!$B$7*pv[[#This Row],[pv]]</f>
        <v>0</v>
      </c>
      <c r="F3797">
        <f>InstalledCapacity!$B$8*wind_Onshore[[#This Row],[wind_Onshore]]</f>
        <v>0</v>
      </c>
      <c r="G3797">
        <f>InstalledCapacity!$B$9*wind_Offshore[[#This Row],[wind_Offshore]]</f>
        <v>0</v>
      </c>
      <c r="H3797">
        <f>INDEX(results[Coal],MATCH($A3797,results[Time period],0),)</f>
        <v>0</v>
      </c>
      <c r="I3797">
        <f>INDEX(results[Diesel],MATCH($A3797,results[Time period],0),)</f>
        <v>0</v>
      </c>
      <c r="J3797">
        <f>d[[#This Row],[d]]</f>
        <v>20072</v>
      </c>
    </row>
    <row r="3798" spans="1:10" x14ac:dyDescent="0.3">
      <c r="A3798" t="s">
        <v>3803</v>
      </c>
      <c r="B3798">
        <f>INDEX(results[Nuclear],MATCH($A3798,results[Time period],0),)</f>
        <v>11170</v>
      </c>
      <c r="C3798">
        <f>INDEX(results[Hydro],MATCH($A3798,results[Time period],0),)</f>
        <v>500</v>
      </c>
      <c r="D3798">
        <f>INDEX(results[CCGT],MATCH($A3798,results[Time period],0),)</f>
        <v>9176</v>
      </c>
      <c r="E3798">
        <f>InstalledCapacity!$B$7*pv[[#This Row],[pv]]</f>
        <v>0</v>
      </c>
      <c r="F3798">
        <f>InstalledCapacity!$B$8*wind_Onshore[[#This Row],[wind_Onshore]]</f>
        <v>0</v>
      </c>
      <c r="G3798">
        <f>InstalledCapacity!$B$9*wind_Offshore[[#This Row],[wind_Offshore]]</f>
        <v>0</v>
      </c>
      <c r="H3798">
        <f>INDEX(results[Coal],MATCH($A3798,results[Time period],0),)</f>
        <v>0</v>
      </c>
      <c r="I3798">
        <f>INDEX(results[Diesel],MATCH($A3798,results[Time period],0),)</f>
        <v>0</v>
      </c>
      <c r="J3798">
        <f>d[[#This Row],[d]]</f>
        <v>20846</v>
      </c>
    </row>
    <row r="3799" spans="1:10" x14ac:dyDescent="0.3">
      <c r="A3799" t="s">
        <v>3804</v>
      </c>
      <c r="B3799">
        <f>INDEX(results[Nuclear],MATCH($A3799,results[Time period],0),)</f>
        <v>11170</v>
      </c>
      <c r="C3799">
        <f>INDEX(results[Hydro],MATCH($A3799,results[Time period],0),)</f>
        <v>500</v>
      </c>
      <c r="D3799">
        <f>INDEX(results[CCGT],MATCH($A3799,results[Time period],0),)</f>
        <v>10473</v>
      </c>
      <c r="E3799">
        <f>InstalledCapacity!$B$7*pv[[#This Row],[pv]]</f>
        <v>0</v>
      </c>
      <c r="F3799">
        <f>InstalledCapacity!$B$8*wind_Onshore[[#This Row],[wind_Onshore]]</f>
        <v>0</v>
      </c>
      <c r="G3799">
        <f>InstalledCapacity!$B$9*wind_Offshore[[#This Row],[wind_Offshore]]</f>
        <v>0</v>
      </c>
      <c r="H3799">
        <f>INDEX(results[Coal],MATCH($A3799,results[Time period],0),)</f>
        <v>0</v>
      </c>
      <c r="I3799">
        <f>INDEX(results[Diesel],MATCH($A3799,results[Time period],0),)</f>
        <v>0</v>
      </c>
      <c r="J3799">
        <f>d[[#This Row],[d]]</f>
        <v>22143</v>
      </c>
    </row>
    <row r="3800" spans="1:10" x14ac:dyDescent="0.3">
      <c r="A3800" t="s">
        <v>3805</v>
      </c>
      <c r="B3800">
        <f>INDEX(results[Nuclear],MATCH($A3800,results[Time period],0),)</f>
        <v>11170</v>
      </c>
      <c r="C3800">
        <f>INDEX(results[Hydro],MATCH($A3800,results[Time period],0),)</f>
        <v>500</v>
      </c>
      <c r="D3800">
        <f>INDEX(results[CCGT],MATCH($A3800,results[Time period],0),)</f>
        <v>12197</v>
      </c>
      <c r="E3800">
        <f>InstalledCapacity!$B$7*pv[[#This Row],[pv]]</f>
        <v>0</v>
      </c>
      <c r="F3800">
        <f>InstalledCapacity!$B$8*wind_Onshore[[#This Row],[wind_Onshore]]</f>
        <v>0</v>
      </c>
      <c r="G3800">
        <f>InstalledCapacity!$B$9*wind_Offshore[[#This Row],[wind_Offshore]]</f>
        <v>0</v>
      </c>
      <c r="H3800">
        <f>INDEX(results[Coal],MATCH($A3800,results[Time period],0),)</f>
        <v>0</v>
      </c>
      <c r="I3800">
        <f>INDEX(results[Diesel],MATCH($A3800,results[Time period],0),)</f>
        <v>0</v>
      </c>
      <c r="J3800">
        <f>d[[#This Row],[d]]</f>
        <v>23867</v>
      </c>
    </row>
    <row r="3801" spans="1:10" x14ac:dyDescent="0.3">
      <c r="A3801" t="s">
        <v>3806</v>
      </c>
      <c r="B3801">
        <f>INDEX(results[Nuclear],MATCH($A3801,results[Time period],0),)</f>
        <v>11170</v>
      </c>
      <c r="C3801">
        <f>INDEX(results[Hydro],MATCH($A3801,results[Time period],0),)</f>
        <v>500</v>
      </c>
      <c r="D3801">
        <f>INDEX(results[CCGT],MATCH($A3801,results[Time period],0),)</f>
        <v>13884</v>
      </c>
      <c r="E3801">
        <f>InstalledCapacity!$B$7*pv[[#This Row],[pv]]</f>
        <v>0</v>
      </c>
      <c r="F3801">
        <f>InstalledCapacity!$B$8*wind_Onshore[[#This Row],[wind_Onshore]]</f>
        <v>0</v>
      </c>
      <c r="G3801">
        <f>InstalledCapacity!$B$9*wind_Offshore[[#This Row],[wind_Offshore]]</f>
        <v>0</v>
      </c>
      <c r="H3801">
        <f>INDEX(results[Coal],MATCH($A3801,results[Time period],0),)</f>
        <v>0</v>
      </c>
      <c r="I3801">
        <f>INDEX(results[Diesel],MATCH($A3801,results[Time period],0),)</f>
        <v>0</v>
      </c>
      <c r="J3801">
        <f>d[[#This Row],[d]]</f>
        <v>25554</v>
      </c>
    </row>
    <row r="3802" spans="1:10" x14ac:dyDescent="0.3">
      <c r="A3802" t="s">
        <v>3807</v>
      </c>
      <c r="B3802">
        <f>INDEX(results[Nuclear],MATCH($A3802,results[Time period],0),)</f>
        <v>11170</v>
      </c>
      <c r="C3802">
        <f>INDEX(results[Hydro],MATCH($A3802,results[Time period],0),)</f>
        <v>500</v>
      </c>
      <c r="D3802">
        <f>INDEX(results[CCGT],MATCH($A3802,results[Time period],0),)</f>
        <v>15787</v>
      </c>
      <c r="E3802">
        <f>InstalledCapacity!$B$7*pv[[#This Row],[pv]]</f>
        <v>0</v>
      </c>
      <c r="F3802">
        <f>InstalledCapacity!$B$8*wind_Onshore[[#This Row],[wind_Onshore]]</f>
        <v>0</v>
      </c>
      <c r="G3802">
        <f>InstalledCapacity!$B$9*wind_Offshore[[#This Row],[wind_Offshore]]</f>
        <v>0</v>
      </c>
      <c r="H3802">
        <f>INDEX(results[Coal],MATCH($A3802,results[Time period],0),)</f>
        <v>0</v>
      </c>
      <c r="I3802">
        <f>INDEX(results[Diesel],MATCH($A3802,results[Time period],0),)</f>
        <v>0</v>
      </c>
      <c r="J3802">
        <f>d[[#This Row],[d]]</f>
        <v>27457</v>
      </c>
    </row>
    <row r="3803" spans="1:10" x14ac:dyDescent="0.3">
      <c r="A3803" t="s">
        <v>3808</v>
      </c>
      <c r="B3803">
        <f>INDEX(results[Nuclear],MATCH($A3803,results[Time period],0),)</f>
        <v>11170</v>
      </c>
      <c r="C3803">
        <f>INDEX(results[Hydro],MATCH($A3803,results[Time period],0),)</f>
        <v>500</v>
      </c>
      <c r="D3803">
        <f>INDEX(results[CCGT],MATCH($A3803,results[Time period],0),)</f>
        <v>17982</v>
      </c>
      <c r="E3803">
        <f>InstalledCapacity!$B$7*pv[[#This Row],[pv]]</f>
        <v>0</v>
      </c>
      <c r="F3803">
        <f>InstalledCapacity!$B$8*wind_Onshore[[#This Row],[wind_Onshore]]</f>
        <v>0</v>
      </c>
      <c r="G3803">
        <f>InstalledCapacity!$B$9*wind_Offshore[[#This Row],[wind_Offshore]]</f>
        <v>0</v>
      </c>
      <c r="H3803">
        <f>INDEX(results[Coal],MATCH($A3803,results[Time period],0),)</f>
        <v>0</v>
      </c>
      <c r="I3803">
        <f>INDEX(results[Diesel],MATCH($A3803,results[Time period],0),)</f>
        <v>0</v>
      </c>
      <c r="J3803">
        <f>d[[#This Row],[d]]</f>
        <v>29652</v>
      </c>
    </row>
    <row r="3804" spans="1:10" x14ac:dyDescent="0.3">
      <c r="A3804" t="s">
        <v>3809</v>
      </c>
      <c r="B3804">
        <f>INDEX(results[Nuclear],MATCH($A3804,results[Time period],0),)</f>
        <v>11170</v>
      </c>
      <c r="C3804">
        <f>INDEX(results[Hydro],MATCH($A3804,results[Time period],0),)</f>
        <v>500</v>
      </c>
      <c r="D3804">
        <f>INDEX(results[CCGT],MATCH($A3804,results[Time period],0),)</f>
        <v>19638.75</v>
      </c>
      <c r="E3804">
        <f>InstalledCapacity!$B$7*pv[[#This Row],[pv]]</f>
        <v>89.25</v>
      </c>
      <c r="F3804">
        <f>InstalledCapacity!$B$8*wind_Onshore[[#This Row],[wind_Onshore]]</f>
        <v>0</v>
      </c>
      <c r="G3804">
        <f>InstalledCapacity!$B$9*wind_Offshore[[#This Row],[wind_Offshore]]</f>
        <v>0</v>
      </c>
      <c r="H3804">
        <f>INDEX(results[Coal],MATCH($A3804,results[Time period],0),)</f>
        <v>0</v>
      </c>
      <c r="I3804">
        <f>INDEX(results[Diesel],MATCH($A3804,results[Time period],0),)</f>
        <v>0</v>
      </c>
      <c r="J3804">
        <f>d[[#This Row],[d]]</f>
        <v>31398</v>
      </c>
    </row>
    <row r="3805" spans="1:10" x14ac:dyDescent="0.3">
      <c r="A3805" t="s">
        <v>3810</v>
      </c>
      <c r="B3805">
        <f>INDEX(results[Nuclear],MATCH($A3805,results[Time period],0),)</f>
        <v>11170</v>
      </c>
      <c r="C3805">
        <f>INDEX(results[Hydro],MATCH($A3805,results[Time period],0),)</f>
        <v>500</v>
      </c>
      <c r="D3805">
        <f>INDEX(results[CCGT],MATCH($A3805,results[Time period],0),)</f>
        <v>19793.849999999999</v>
      </c>
      <c r="E3805">
        <f>InstalledCapacity!$B$7*pv[[#This Row],[pv]]</f>
        <v>1410.15</v>
      </c>
      <c r="F3805">
        <f>InstalledCapacity!$B$8*wind_Onshore[[#This Row],[wind_Onshore]]</f>
        <v>0</v>
      </c>
      <c r="G3805">
        <f>InstalledCapacity!$B$9*wind_Offshore[[#This Row],[wind_Offshore]]</f>
        <v>0</v>
      </c>
      <c r="H3805">
        <f>INDEX(results[Coal],MATCH($A3805,results[Time period],0),)</f>
        <v>0</v>
      </c>
      <c r="I3805">
        <f>INDEX(results[Diesel],MATCH($A3805,results[Time period],0),)</f>
        <v>0</v>
      </c>
      <c r="J3805">
        <f>d[[#This Row],[d]]</f>
        <v>32874</v>
      </c>
    </row>
    <row r="3806" spans="1:10" x14ac:dyDescent="0.3">
      <c r="A3806" t="s">
        <v>3811</v>
      </c>
      <c r="B3806">
        <f>INDEX(results[Nuclear],MATCH($A3806,results[Time period],0),)</f>
        <v>11170</v>
      </c>
      <c r="C3806">
        <f>INDEX(results[Hydro],MATCH($A3806,results[Time period],0),)</f>
        <v>500</v>
      </c>
      <c r="D3806">
        <f>INDEX(results[CCGT],MATCH($A3806,results[Time period],0),)</f>
        <v>18754.900000000001</v>
      </c>
      <c r="E3806">
        <f>InstalledCapacity!$B$7*pv[[#This Row],[pv]]</f>
        <v>3677.1</v>
      </c>
      <c r="F3806">
        <f>InstalledCapacity!$B$8*wind_Onshore[[#This Row],[wind_Onshore]]</f>
        <v>0</v>
      </c>
      <c r="G3806">
        <f>InstalledCapacity!$B$9*wind_Offshore[[#This Row],[wind_Offshore]]</f>
        <v>0</v>
      </c>
      <c r="H3806">
        <f>INDEX(results[Coal],MATCH($A3806,results[Time period],0),)</f>
        <v>0</v>
      </c>
      <c r="I3806">
        <f>INDEX(results[Diesel],MATCH($A3806,results[Time period],0),)</f>
        <v>0</v>
      </c>
      <c r="J3806">
        <f>d[[#This Row],[d]]</f>
        <v>34102</v>
      </c>
    </row>
    <row r="3807" spans="1:10" x14ac:dyDescent="0.3">
      <c r="A3807" t="s">
        <v>3812</v>
      </c>
      <c r="B3807">
        <f>INDEX(results[Nuclear],MATCH($A3807,results[Time period],0),)</f>
        <v>11170</v>
      </c>
      <c r="C3807">
        <f>INDEX(results[Hydro],MATCH($A3807,results[Time period],0),)</f>
        <v>500</v>
      </c>
      <c r="D3807">
        <f>INDEX(results[CCGT],MATCH($A3807,results[Time period],0),)</f>
        <v>17490.8</v>
      </c>
      <c r="E3807">
        <f>InstalledCapacity!$B$7*pv[[#This Row],[pv]]</f>
        <v>5926.2000000000007</v>
      </c>
      <c r="F3807">
        <f>InstalledCapacity!$B$8*wind_Onshore[[#This Row],[wind_Onshore]]</f>
        <v>0</v>
      </c>
      <c r="G3807">
        <f>InstalledCapacity!$B$9*wind_Offshore[[#This Row],[wind_Offshore]]</f>
        <v>0</v>
      </c>
      <c r="H3807">
        <f>INDEX(results[Coal],MATCH($A3807,results[Time period],0),)</f>
        <v>0</v>
      </c>
      <c r="I3807">
        <f>INDEX(results[Diesel],MATCH($A3807,results[Time period],0),)</f>
        <v>0</v>
      </c>
      <c r="J3807">
        <f>d[[#This Row],[d]]</f>
        <v>35087</v>
      </c>
    </row>
    <row r="3808" spans="1:10" x14ac:dyDescent="0.3">
      <c r="A3808" t="s">
        <v>3813</v>
      </c>
      <c r="B3808">
        <f>INDEX(results[Nuclear],MATCH($A3808,results[Time period],0),)</f>
        <v>11170</v>
      </c>
      <c r="C3808">
        <f>INDEX(results[Hydro],MATCH($A3808,results[Time period],0),)</f>
        <v>500</v>
      </c>
      <c r="D3808">
        <f>INDEX(results[CCGT],MATCH($A3808,results[Time period],0),)</f>
        <v>16686.650000000001</v>
      </c>
      <c r="E3808">
        <f>InstalledCapacity!$B$7*pv[[#This Row],[pv]]</f>
        <v>7336.3499999999995</v>
      </c>
      <c r="F3808">
        <f>InstalledCapacity!$B$8*wind_Onshore[[#This Row],[wind_Onshore]]</f>
        <v>0</v>
      </c>
      <c r="G3808">
        <f>InstalledCapacity!$B$9*wind_Offshore[[#This Row],[wind_Offshore]]</f>
        <v>0</v>
      </c>
      <c r="H3808">
        <f>INDEX(results[Coal],MATCH($A3808,results[Time period],0),)</f>
        <v>0</v>
      </c>
      <c r="I3808">
        <f>INDEX(results[Diesel],MATCH($A3808,results[Time period],0),)</f>
        <v>0</v>
      </c>
      <c r="J3808">
        <f>d[[#This Row],[d]]</f>
        <v>35693</v>
      </c>
    </row>
    <row r="3809" spans="1:10" x14ac:dyDescent="0.3">
      <c r="A3809" t="s">
        <v>3814</v>
      </c>
      <c r="B3809">
        <f>INDEX(results[Nuclear],MATCH($A3809,results[Time period],0),)</f>
        <v>11170</v>
      </c>
      <c r="C3809">
        <f>INDEX(results[Hydro],MATCH($A3809,results[Time period],0),)</f>
        <v>500</v>
      </c>
      <c r="D3809">
        <f>INDEX(results[CCGT],MATCH($A3809,results[Time period],0),)</f>
        <v>16092.7</v>
      </c>
      <c r="E3809">
        <f>InstalledCapacity!$B$7*pv[[#This Row],[pv]]</f>
        <v>8175.3</v>
      </c>
      <c r="F3809">
        <f>InstalledCapacity!$B$8*wind_Onshore[[#This Row],[wind_Onshore]]</f>
        <v>0</v>
      </c>
      <c r="G3809">
        <f>InstalledCapacity!$B$9*wind_Offshore[[#This Row],[wind_Offshore]]</f>
        <v>0</v>
      </c>
      <c r="H3809">
        <f>INDEX(results[Coal],MATCH($A3809,results[Time period],0),)</f>
        <v>0</v>
      </c>
      <c r="I3809">
        <f>INDEX(results[Diesel],MATCH($A3809,results[Time period],0),)</f>
        <v>0</v>
      </c>
      <c r="J3809">
        <f>d[[#This Row],[d]]</f>
        <v>35938</v>
      </c>
    </row>
    <row r="3810" spans="1:10" x14ac:dyDescent="0.3">
      <c r="A3810" t="s">
        <v>3815</v>
      </c>
      <c r="B3810">
        <f>INDEX(results[Nuclear],MATCH($A3810,results[Time period],0),)</f>
        <v>11170</v>
      </c>
      <c r="C3810">
        <f>INDEX(results[Hydro],MATCH($A3810,results[Time period],0),)</f>
        <v>500</v>
      </c>
      <c r="D3810">
        <f>INDEX(results[CCGT],MATCH($A3810,results[Time period],0),)</f>
        <v>16112.8</v>
      </c>
      <c r="E3810">
        <f>InstalledCapacity!$B$7*pv[[#This Row],[pv]]</f>
        <v>8068.2</v>
      </c>
      <c r="F3810">
        <f>InstalledCapacity!$B$8*wind_Onshore[[#This Row],[wind_Onshore]]</f>
        <v>0</v>
      </c>
      <c r="G3810">
        <f>InstalledCapacity!$B$9*wind_Offshore[[#This Row],[wind_Offshore]]</f>
        <v>0</v>
      </c>
      <c r="H3810">
        <f>INDEX(results[Coal],MATCH($A3810,results[Time period],0),)</f>
        <v>0</v>
      </c>
      <c r="I3810">
        <f>INDEX(results[Diesel],MATCH($A3810,results[Time period],0),)</f>
        <v>0</v>
      </c>
      <c r="J3810">
        <f>d[[#This Row],[d]]</f>
        <v>35851</v>
      </c>
    </row>
    <row r="3811" spans="1:10" x14ac:dyDescent="0.3">
      <c r="A3811" t="s">
        <v>3816</v>
      </c>
      <c r="B3811">
        <f>INDEX(results[Nuclear],MATCH($A3811,results[Time period],0),)</f>
        <v>11170</v>
      </c>
      <c r="C3811">
        <f>INDEX(results[Hydro],MATCH($A3811,results[Time period],0),)</f>
        <v>500</v>
      </c>
      <c r="D3811">
        <f>INDEX(results[CCGT],MATCH($A3811,results[Time period],0),)</f>
        <v>15902.55</v>
      </c>
      <c r="E3811">
        <f>InstalledCapacity!$B$7*pv[[#This Row],[pv]]</f>
        <v>7443.45</v>
      </c>
      <c r="F3811">
        <f>InstalledCapacity!$B$8*wind_Onshore[[#This Row],[wind_Onshore]]</f>
        <v>0</v>
      </c>
      <c r="G3811">
        <f>InstalledCapacity!$B$9*wind_Offshore[[#This Row],[wind_Offshore]]</f>
        <v>0</v>
      </c>
      <c r="H3811">
        <f>INDEX(results[Coal],MATCH($A3811,results[Time period],0),)</f>
        <v>0</v>
      </c>
      <c r="I3811">
        <f>INDEX(results[Diesel],MATCH($A3811,results[Time period],0),)</f>
        <v>0</v>
      </c>
      <c r="J3811">
        <f>d[[#This Row],[d]]</f>
        <v>35016</v>
      </c>
    </row>
    <row r="3812" spans="1:10" x14ac:dyDescent="0.3">
      <c r="A3812" t="s">
        <v>3817</v>
      </c>
      <c r="B3812">
        <f>INDEX(results[Nuclear],MATCH($A3812,results[Time period],0),)</f>
        <v>11170</v>
      </c>
      <c r="C3812">
        <f>INDEX(results[Hydro],MATCH($A3812,results[Time period],0),)</f>
        <v>500</v>
      </c>
      <c r="D3812">
        <f>INDEX(results[CCGT],MATCH($A3812,results[Time period],0),)</f>
        <v>15341.15</v>
      </c>
      <c r="E3812">
        <f>InstalledCapacity!$B$7*pv[[#This Row],[pv]]</f>
        <v>6443.8499999999995</v>
      </c>
      <c r="F3812">
        <f>InstalledCapacity!$B$8*wind_Onshore[[#This Row],[wind_Onshore]]</f>
        <v>0</v>
      </c>
      <c r="G3812">
        <f>InstalledCapacity!$B$9*wind_Offshore[[#This Row],[wind_Offshore]]</f>
        <v>0</v>
      </c>
      <c r="H3812">
        <f>INDEX(results[Coal],MATCH($A3812,results[Time period],0),)</f>
        <v>0</v>
      </c>
      <c r="I3812">
        <f>INDEX(results[Diesel],MATCH($A3812,results[Time period],0),)</f>
        <v>0</v>
      </c>
      <c r="J3812">
        <f>d[[#This Row],[d]]</f>
        <v>33455</v>
      </c>
    </row>
    <row r="3813" spans="1:10" x14ac:dyDescent="0.3">
      <c r="A3813" t="s">
        <v>3818</v>
      </c>
      <c r="B3813">
        <f>INDEX(results[Nuclear],MATCH($A3813,results[Time period],0),)</f>
        <v>11170</v>
      </c>
      <c r="C3813">
        <f>INDEX(results[Hydro],MATCH($A3813,results[Time period],0),)</f>
        <v>500</v>
      </c>
      <c r="D3813">
        <f>INDEX(results[CCGT],MATCH($A3813,results[Time period],0),)</f>
        <v>14299.45</v>
      </c>
      <c r="E3813">
        <f>InstalledCapacity!$B$7*pv[[#This Row],[pv]]</f>
        <v>6122.55</v>
      </c>
      <c r="F3813">
        <f>InstalledCapacity!$B$8*wind_Onshore[[#This Row],[wind_Onshore]]</f>
        <v>0</v>
      </c>
      <c r="G3813">
        <f>InstalledCapacity!$B$9*wind_Offshore[[#This Row],[wind_Offshore]]</f>
        <v>0</v>
      </c>
      <c r="H3813">
        <f>INDEX(results[Coal],MATCH($A3813,results[Time period],0),)</f>
        <v>0</v>
      </c>
      <c r="I3813">
        <f>INDEX(results[Diesel],MATCH($A3813,results[Time period],0),)</f>
        <v>0</v>
      </c>
      <c r="J3813">
        <f>d[[#This Row],[d]]</f>
        <v>32092</v>
      </c>
    </row>
    <row r="3814" spans="1:10" x14ac:dyDescent="0.3">
      <c r="A3814" t="s">
        <v>3819</v>
      </c>
      <c r="B3814">
        <f>INDEX(results[Nuclear],MATCH($A3814,results[Time period],0),)</f>
        <v>11170</v>
      </c>
      <c r="C3814">
        <f>INDEX(results[Hydro],MATCH($A3814,results[Time period],0),)</f>
        <v>500</v>
      </c>
      <c r="D3814">
        <f>INDEX(results[CCGT],MATCH($A3814,results[Time period],0),)</f>
        <v>14217.6</v>
      </c>
      <c r="E3814">
        <f>InstalledCapacity!$B$7*pv[[#This Row],[pv]]</f>
        <v>5069.3999999999996</v>
      </c>
      <c r="F3814">
        <f>InstalledCapacity!$B$8*wind_Onshore[[#This Row],[wind_Onshore]]</f>
        <v>0</v>
      </c>
      <c r="G3814">
        <f>InstalledCapacity!$B$9*wind_Offshore[[#This Row],[wind_Offshore]]</f>
        <v>0</v>
      </c>
      <c r="H3814">
        <f>INDEX(results[Coal],MATCH($A3814,results[Time period],0),)</f>
        <v>0</v>
      </c>
      <c r="I3814">
        <f>INDEX(results[Diesel],MATCH($A3814,results[Time period],0),)</f>
        <v>0</v>
      </c>
      <c r="J3814">
        <f>d[[#This Row],[d]]</f>
        <v>30957</v>
      </c>
    </row>
    <row r="3815" spans="1:10" x14ac:dyDescent="0.3">
      <c r="A3815" t="s">
        <v>3820</v>
      </c>
      <c r="B3815">
        <f>INDEX(results[Nuclear],MATCH($A3815,results[Time period],0),)</f>
        <v>11170</v>
      </c>
      <c r="C3815">
        <f>INDEX(results[Hydro],MATCH($A3815,results[Time period],0),)</f>
        <v>500</v>
      </c>
      <c r="D3815">
        <f>INDEX(results[CCGT],MATCH($A3815,results[Time period],0),)</f>
        <v>13206.6</v>
      </c>
      <c r="E3815">
        <f>InstalledCapacity!$B$7*pv[[#This Row],[pv]]</f>
        <v>3641.3999999999996</v>
      </c>
      <c r="F3815">
        <f>InstalledCapacity!$B$8*wind_Onshore[[#This Row],[wind_Onshore]]</f>
        <v>0</v>
      </c>
      <c r="G3815">
        <f>InstalledCapacity!$B$9*wind_Offshore[[#This Row],[wind_Offshore]]</f>
        <v>0</v>
      </c>
      <c r="H3815">
        <f>INDEX(results[Coal],MATCH($A3815,results[Time period],0),)</f>
        <v>0</v>
      </c>
      <c r="I3815">
        <f>INDEX(results[Diesel],MATCH($A3815,results[Time period],0),)</f>
        <v>0</v>
      </c>
      <c r="J3815">
        <f>d[[#This Row],[d]]</f>
        <v>28518</v>
      </c>
    </row>
    <row r="3816" spans="1:10" x14ac:dyDescent="0.3">
      <c r="A3816" t="s">
        <v>3821</v>
      </c>
      <c r="B3816">
        <f>INDEX(results[Nuclear],MATCH($A3816,results[Time period],0),)</f>
        <v>11170</v>
      </c>
      <c r="C3816">
        <f>INDEX(results[Hydro],MATCH($A3816,results[Time period],0),)</f>
        <v>500</v>
      </c>
      <c r="D3816">
        <f>INDEX(results[CCGT],MATCH($A3816,results[Time period],0),)</f>
        <v>11969.2</v>
      </c>
      <c r="E3816">
        <f>InstalledCapacity!$B$7*pv[[#This Row],[pv]]</f>
        <v>2284.8000000000002</v>
      </c>
      <c r="F3816">
        <f>InstalledCapacity!$B$8*wind_Onshore[[#This Row],[wind_Onshore]]</f>
        <v>0</v>
      </c>
      <c r="G3816">
        <f>InstalledCapacity!$B$9*wind_Offshore[[#This Row],[wind_Offshore]]</f>
        <v>0</v>
      </c>
      <c r="H3816">
        <f>INDEX(results[Coal],MATCH($A3816,results[Time period],0),)</f>
        <v>0</v>
      </c>
      <c r="I3816">
        <f>INDEX(results[Diesel],MATCH($A3816,results[Time period],0),)</f>
        <v>0</v>
      </c>
      <c r="J3816">
        <f>d[[#This Row],[d]]</f>
        <v>25924</v>
      </c>
    </row>
    <row r="3817" spans="1:10" x14ac:dyDescent="0.3">
      <c r="A3817" t="s">
        <v>3822</v>
      </c>
      <c r="B3817">
        <f>INDEX(results[Nuclear],MATCH($A3817,results[Time period],0),)</f>
        <v>11170</v>
      </c>
      <c r="C3817">
        <f>INDEX(results[Hydro],MATCH($A3817,results[Time period],0),)</f>
        <v>500</v>
      </c>
      <c r="D3817">
        <f>INDEX(results[CCGT],MATCH($A3817,results[Time period],0),)</f>
        <v>11158.5</v>
      </c>
      <c r="E3817">
        <f>InstalledCapacity!$B$7*pv[[#This Row],[pv]]</f>
        <v>892.5</v>
      </c>
      <c r="F3817">
        <f>InstalledCapacity!$B$8*wind_Onshore[[#This Row],[wind_Onshore]]</f>
        <v>0</v>
      </c>
      <c r="G3817">
        <f>InstalledCapacity!$B$9*wind_Offshore[[#This Row],[wind_Offshore]]</f>
        <v>0</v>
      </c>
      <c r="H3817">
        <f>INDEX(results[Coal],MATCH($A3817,results[Time period],0),)</f>
        <v>0</v>
      </c>
      <c r="I3817">
        <f>INDEX(results[Diesel],MATCH($A3817,results[Time period],0),)</f>
        <v>0</v>
      </c>
      <c r="J3817">
        <f>d[[#This Row],[d]]</f>
        <v>23721</v>
      </c>
    </row>
    <row r="3818" spans="1:10" x14ac:dyDescent="0.3">
      <c r="A3818" t="s">
        <v>3823</v>
      </c>
      <c r="B3818">
        <f>INDEX(results[Nuclear],MATCH($A3818,results[Time period],0),)</f>
        <v>11170</v>
      </c>
      <c r="C3818">
        <f>INDEX(results[Hydro],MATCH($A3818,results[Time period],0),)</f>
        <v>500</v>
      </c>
      <c r="D3818">
        <f>INDEX(results[CCGT],MATCH($A3818,results[Time period],0),)</f>
        <v>10308</v>
      </c>
      <c r="E3818">
        <f>InstalledCapacity!$B$7*pv[[#This Row],[pv]]</f>
        <v>0</v>
      </c>
      <c r="F3818">
        <f>InstalledCapacity!$B$8*wind_Onshore[[#This Row],[wind_Onshore]]</f>
        <v>0</v>
      </c>
      <c r="G3818">
        <f>InstalledCapacity!$B$9*wind_Offshore[[#This Row],[wind_Offshore]]</f>
        <v>0</v>
      </c>
      <c r="H3818">
        <f>INDEX(results[Coal],MATCH($A3818,results[Time period],0),)</f>
        <v>0</v>
      </c>
      <c r="I3818">
        <f>INDEX(results[Diesel],MATCH($A3818,results[Time period],0),)</f>
        <v>0</v>
      </c>
      <c r="J3818">
        <f>d[[#This Row],[d]]</f>
        <v>21978</v>
      </c>
    </row>
    <row r="3819" spans="1:10" x14ac:dyDescent="0.3">
      <c r="A3819" t="s">
        <v>3824</v>
      </c>
      <c r="B3819">
        <f>INDEX(results[Nuclear],MATCH($A3819,results[Time period],0),)</f>
        <v>11170</v>
      </c>
      <c r="C3819">
        <f>INDEX(results[Hydro],MATCH($A3819,results[Time period],0),)</f>
        <v>500</v>
      </c>
      <c r="D3819">
        <f>INDEX(results[CCGT],MATCH($A3819,results[Time period],0),)</f>
        <v>9149</v>
      </c>
      <c r="E3819">
        <f>InstalledCapacity!$B$7*pv[[#This Row],[pv]]</f>
        <v>0</v>
      </c>
      <c r="F3819">
        <f>InstalledCapacity!$B$8*wind_Onshore[[#This Row],[wind_Onshore]]</f>
        <v>0</v>
      </c>
      <c r="G3819">
        <f>InstalledCapacity!$B$9*wind_Offshore[[#This Row],[wind_Offshore]]</f>
        <v>0</v>
      </c>
      <c r="H3819">
        <f>INDEX(results[Coal],MATCH($A3819,results[Time period],0),)</f>
        <v>0</v>
      </c>
      <c r="I3819">
        <f>INDEX(results[Diesel],MATCH($A3819,results[Time period],0),)</f>
        <v>0</v>
      </c>
      <c r="J3819">
        <f>d[[#This Row],[d]]</f>
        <v>20819</v>
      </c>
    </row>
    <row r="3820" spans="1:10" x14ac:dyDescent="0.3">
      <c r="A3820" t="s">
        <v>3825</v>
      </c>
      <c r="B3820">
        <f>INDEX(results[Nuclear],MATCH($A3820,results[Time period],0),)</f>
        <v>11170</v>
      </c>
      <c r="C3820">
        <f>INDEX(results[Hydro],MATCH($A3820,results[Time period],0),)</f>
        <v>500</v>
      </c>
      <c r="D3820">
        <f>INDEX(results[CCGT],MATCH($A3820,results[Time period],0),)</f>
        <v>8393</v>
      </c>
      <c r="E3820">
        <f>InstalledCapacity!$B$7*pv[[#This Row],[pv]]</f>
        <v>0</v>
      </c>
      <c r="F3820">
        <f>InstalledCapacity!$B$8*wind_Onshore[[#This Row],[wind_Onshore]]</f>
        <v>0</v>
      </c>
      <c r="G3820">
        <f>InstalledCapacity!$B$9*wind_Offshore[[#This Row],[wind_Offshore]]</f>
        <v>0</v>
      </c>
      <c r="H3820">
        <f>INDEX(results[Coal],MATCH($A3820,results[Time period],0),)</f>
        <v>0</v>
      </c>
      <c r="I3820">
        <f>INDEX(results[Diesel],MATCH($A3820,results[Time period],0),)</f>
        <v>0</v>
      </c>
      <c r="J3820">
        <f>d[[#This Row],[d]]</f>
        <v>20063</v>
      </c>
    </row>
    <row r="3821" spans="1:10" x14ac:dyDescent="0.3">
      <c r="A3821" t="s">
        <v>3826</v>
      </c>
      <c r="B3821">
        <f>INDEX(results[Nuclear],MATCH($A3821,results[Time period],0),)</f>
        <v>11170</v>
      </c>
      <c r="C3821">
        <f>INDEX(results[Hydro],MATCH($A3821,results[Time period],0),)</f>
        <v>500</v>
      </c>
      <c r="D3821">
        <f>INDEX(results[CCGT],MATCH($A3821,results[Time period],0),)</f>
        <v>8015</v>
      </c>
      <c r="E3821">
        <f>InstalledCapacity!$B$7*pv[[#This Row],[pv]]</f>
        <v>0</v>
      </c>
      <c r="F3821">
        <f>InstalledCapacity!$B$8*wind_Onshore[[#This Row],[wind_Onshore]]</f>
        <v>0</v>
      </c>
      <c r="G3821">
        <f>InstalledCapacity!$B$9*wind_Offshore[[#This Row],[wind_Offshore]]</f>
        <v>0</v>
      </c>
      <c r="H3821">
        <f>INDEX(results[Coal],MATCH($A3821,results[Time period],0),)</f>
        <v>0</v>
      </c>
      <c r="I3821">
        <f>INDEX(results[Diesel],MATCH($A3821,results[Time period],0),)</f>
        <v>0</v>
      </c>
      <c r="J3821">
        <f>d[[#This Row],[d]]</f>
        <v>19685</v>
      </c>
    </row>
    <row r="3822" spans="1:10" x14ac:dyDescent="0.3">
      <c r="A3822" t="s">
        <v>3827</v>
      </c>
      <c r="B3822">
        <f>INDEX(results[Nuclear],MATCH($A3822,results[Time period],0),)</f>
        <v>11170</v>
      </c>
      <c r="C3822">
        <f>INDEX(results[Hydro],MATCH($A3822,results[Time period],0),)</f>
        <v>500</v>
      </c>
      <c r="D3822">
        <f>INDEX(results[CCGT],MATCH($A3822,results[Time period],0),)</f>
        <v>8062</v>
      </c>
      <c r="E3822">
        <f>InstalledCapacity!$B$7*pv[[#This Row],[pv]]</f>
        <v>0</v>
      </c>
      <c r="F3822">
        <f>InstalledCapacity!$B$8*wind_Onshore[[#This Row],[wind_Onshore]]</f>
        <v>0</v>
      </c>
      <c r="G3822">
        <f>InstalledCapacity!$B$9*wind_Offshore[[#This Row],[wind_Offshore]]</f>
        <v>0</v>
      </c>
      <c r="H3822">
        <f>INDEX(results[Coal],MATCH($A3822,results[Time period],0),)</f>
        <v>0</v>
      </c>
      <c r="I3822">
        <f>INDEX(results[Diesel],MATCH($A3822,results[Time period],0),)</f>
        <v>0</v>
      </c>
      <c r="J3822">
        <f>d[[#This Row],[d]]</f>
        <v>19732</v>
      </c>
    </row>
    <row r="3823" spans="1:10" x14ac:dyDescent="0.3">
      <c r="A3823" t="s">
        <v>3828</v>
      </c>
      <c r="B3823">
        <f>INDEX(results[Nuclear],MATCH($A3823,results[Time period],0),)</f>
        <v>11170</v>
      </c>
      <c r="C3823">
        <f>INDEX(results[Hydro],MATCH($A3823,results[Time period],0),)</f>
        <v>500</v>
      </c>
      <c r="D3823">
        <f>INDEX(results[CCGT],MATCH($A3823,results[Time period],0),)</f>
        <v>8145</v>
      </c>
      <c r="E3823">
        <f>InstalledCapacity!$B$7*pv[[#This Row],[pv]]</f>
        <v>0</v>
      </c>
      <c r="F3823">
        <f>InstalledCapacity!$B$8*wind_Onshore[[#This Row],[wind_Onshore]]</f>
        <v>0</v>
      </c>
      <c r="G3823">
        <f>InstalledCapacity!$B$9*wind_Offshore[[#This Row],[wind_Offshore]]</f>
        <v>0</v>
      </c>
      <c r="H3823">
        <f>INDEX(results[Coal],MATCH($A3823,results[Time period],0),)</f>
        <v>0</v>
      </c>
      <c r="I3823">
        <f>INDEX(results[Diesel],MATCH($A3823,results[Time period],0),)</f>
        <v>0</v>
      </c>
      <c r="J3823">
        <f>d[[#This Row],[d]]</f>
        <v>19815</v>
      </c>
    </row>
    <row r="3824" spans="1:10" x14ac:dyDescent="0.3">
      <c r="A3824" t="s">
        <v>3829</v>
      </c>
      <c r="B3824">
        <f>INDEX(results[Nuclear],MATCH($A3824,results[Time period],0),)</f>
        <v>11170</v>
      </c>
      <c r="C3824">
        <f>INDEX(results[Hydro],MATCH($A3824,results[Time period],0),)</f>
        <v>500</v>
      </c>
      <c r="D3824">
        <f>INDEX(results[CCGT],MATCH($A3824,results[Time period],0),)</f>
        <v>9323</v>
      </c>
      <c r="E3824">
        <f>InstalledCapacity!$B$7*pv[[#This Row],[pv]]</f>
        <v>0</v>
      </c>
      <c r="F3824">
        <f>InstalledCapacity!$B$8*wind_Onshore[[#This Row],[wind_Onshore]]</f>
        <v>0</v>
      </c>
      <c r="G3824">
        <f>InstalledCapacity!$B$9*wind_Offshore[[#This Row],[wind_Offshore]]</f>
        <v>0</v>
      </c>
      <c r="H3824">
        <f>INDEX(results[Coal],MATCH($A3824,results[Time period],0),)</f>
        <v>0</v>
      </c>
      <c r="I3824">
        <f>INDEX(results[Diesel],MATCH($A3824,results[Time period],0),)</f>
        <v>0</v>
      </c>
      <c r="J3824">
        <f>d[[#This Row],[d]]</f>
        <v>20993</v>
      </c>
    </row>
    <row r="3825" spans="1:10" x14ac:dyDescent="0.3">
      <c r="A3825" t="s">
        <v>3830</v>
      </c>
      <c r="B3825">
        <f>INDEX(results[Nuclear],MATCH($A3825,results[Time period],0),)</f>
        <v>11170</v>
      </c>
      <c r="C3825">
        <f>INDEX(results[Hydro],MATCH($A3825,results[Time period],0),)</f>
        <v>500</v>
      </c>
      <c r="D3825">
        <f>INDEX(results[CCGT],MATCH($A3825,results[Time period],0),)</f>
        <v>11488</v>
      </c>
      <c r="E3825">
        <f>InstalledCapacity!$B$7*pv[[#This Row],[pv]]</f>
        <v>0</v>
      </c>
      <c r="F3825">
        <f>InstalledCapacity!$B$8*wind_Onshore[[#This Row],[wind_Onshore]]</f>
        <v>0</v>
      </c>
      <c r="G3825">
        <f>InstalledCapacity!$B$9*wind_Offshore[[#This Row],[wind_Offshore]]</f>
        <v>0</v>
      </c>
      <c r="H3825">
        <f>INDEX(results[Coal],MATCH($A3825,results[Time period],0),)</f>
        <v>0</v>
      </c>
      <c r="I3825">
        <f>INDEX(results[Diesel],MATCH($A3825,results[Time period],0),)</f>
        <v>0</v>
      </c>
      <c r="J3825">
        <f>d[[#This Row],[d]]</f>
        <v>23158</v>
      </c>
    </row>
    <row r="3826" spans="1:10" x14ac:dyDescent="0.3">
      <c r="A3826" t="s">
        <v>3831</v>
      </c>
      <c r="B3826">
        <f>INDEX(results[Nuclear],MATCH($A3826,results[Time period],0),)</f>
        <v>11170</v>
      </c>
      <c r="C3826">
        <f>INDEX(results[Hydro],MATCH($A3826,results[Time period],0),)</f>
        <v>500</v>
      </c>
      <c r="D3826">
        <f>INDEX(results[CCGT],MATCH($A3826,results[Time period],0),)</f>
        <v>13918</v>
      </c>
      <c r="E3826">
        <f>InstalledCapacity!$B$7*pv[[#This Row],[pv]]</f>
        <v>0</v>
      </c>
      <c r="F3826">
        <f>InstalledCapacity!$B$8*wind_Onshore[[#This Row],[wind_Onshore]]</f>
        <v>0</v>
      </c>
      <c r="G3826">
        <f>InstalledCapacity!$B$9*wind_Offshore[[#This Row],[wind_Offshore]]</f>
        <v>0</v>
      </c>
      <c r="H3826">
        <f>INDEX(results[Coal],MATCH($A3826,results[Time period],0),)</f>
        <v>0</v>
      </c>
      <c r="I3826">
        <f>INDEX(results[Diesel],MATCH($A3826,results[Time period],0),)</f>
        <v>0</v>
      </c>
      <c r="J3826">
        <f>d[[#This Row],[d]]</f>
        <v>25588</v>
      </c>
    </row>
    <row r="3827" spans="1:10" x14ac:dyDescent="0.3">
      <c r="A3827" t="s">
        <v>3832</v>
      </c>
      <c r="B3827">
        <f>INDEX(results[Nuclear],MATCH($A3827,results[Time period],0),)</f>
        <v>11170</v>
      </c>
      <c r="C3827">
        <f>INDEX(results[Hydro],MATCH($A3827,results[Time period],0),)</f>
        <v>500</v>
      </c>
      <c r="D3827">
        <f>INDEX(results[CCGT],MATCH($A3827,results[Time period],0),)</f>
        <v>16357</v>
      </c>
      <c r="E3827">
        <f>InstalledCapacity!$B$7*pv[[#This Row],[pv]]</f>
        <v>0</v>
      </c>
      <c r="F3827">
        <f>InstalledCapacity!$B$8*wind_Onshore[[#This Row],[wind_Onshore]]</f>
        <v>0</v>
      </c>
      <c r="G3827">
        <f>InstalledCapacity!$B$9*wind_Offshore[[#This Row],[wind_Offshore]]</f>
        <v>0</v>
      </c>
      <c r="H3827">
        <f>INDEX(results[Coal],MATCH($A3827,results[Time period],0),)</f>
        <v>0</v>
      </c>
      <c r="I3827">
        <f>INDEX(results[Diesel],MATCH($A3827,results[Time period],0),)</f>
        <v>0</v>
      </c>
      <c r="J3827">
        <f>d[[#This Row],[d]]</f>
        <v>28027</v>
      </c>
    </row>
    <row r="3828" spans="1:10" x14ac:dyDescent="0.3">
      <c r="A3828" t="s">
        <v>3833</v>
      </c>
      <c r="B3828">
        <f>INDEX(results[Nuclear],MATCH($A3828,results[Time period],0),)</f>
        <v>11170</v>
      </c>
      <c r="C3828">
        <f>INDEX(results[Hydro],MATCH($A3828,results[Time period],0),)</f>
        <v>500</v>
      </c>
      <c r="D3828">
        <f>INDEX(results[CCGT],MATCH($A3828,results[Time period],0),)</f>
        <v>18320.3</v>
      </c>
      <c r="E3828">
        <f>InstalledCapacity!$B$7*pv[[#This Row],[pv]]</f>
        <v>35.700000000000003</v>
      </c>
      <c r="F3828">
        <f>InstalledCapacity!$B$8*wind_Onshore[[#This Row],[wind_Onshore]]</f>
        <v>0</v>
      </c>
      <c r="G3828">
        <f>InstalledCapacity!$B$9*wind_Offshore[[#This Row],[wind_Offshore]]</f>
        <v>0</v>
      </c>
      <c r="H3828">
        <f>INDEX(results[Coal],MATCH($A3828,results[Time period],0),)</f>
        <v>0</v>
      </c>
      <c r="I3828">
        <f>INDEX(results[Diesel],MATCH($A3828,results[Time period],0),)</f>
        <v>0</v>
      </c>
      <c r="J3828">
        <f>d[[#This Row],[d]]</f>
        <v>30026</v>
      </c>
    </row>
    <row r="3829" spans="1:10" x14ac:dyDescent="0.3">
      <c r="A3829" t="s">
        <v>3834</v>
      </c>
      <c r="B3829">
        <f>INDEX(results[Nuclear],MATCH($A3829,results[Time period],0),)</f>
        <v>11170</v>
      </c>
      <c r="C3829">
        <f>INDEX(results[Hydro],MATCH($A3829,results[Time period],0),)</f>
        <v>500</v>
      </c>
      <c r="D3829">
        <f>INDEX(results[CCGT],MATCH($A3829,results[Time period],0),)</f>
        <v>19036.8</v>
      </c>
      <c r="E3829">
        <f>InstalledCapacity!$B$7*pv[[#This Row],[pv]]</f>
        <v>928.19999999999993</v>
      </c>
      <c r="F3829">
        <f>InstalledCapacity!$B$8*wind_Onshore[[#This Row],[wind_Onshore]]</f>
        <v>0</v>
      </c>
      <c r="G3829">
        <f>InstalledCapacity!$B$9*wind_Offshore[[#This Row],[wind_Offshore]]</f>
        <v>0</v>
      </c>
      <c r="H3829">
        <f>INDEX(results[Coal],MATCH($A3829,results[Time period],0),)</f>
        <v>0</v>
      </c>
      <c r="I3829">
        <f>INDEX(results[Diesel],MATCH($A3829,results[Time period],0),)</f>
        <v>0</v>
      </c>
      <c r="J3829">
        <f>d[[#This Row],[d]]</f>
        <v>31635</v>
      </c>
    </row>
    <row r="3830" spans="1:10" x14ac:dyDescent="0.3">
      <c r="A3830" t="s">
        <v>3835</v>
      </c>
      <c r="B3830">
        <f>INDEX(results[Nuclear],MATCH($A3830,results[Time period],0),)</f>
        <v>11170</v>
      </c>
      <c r="C3830">
        <f>INDEX(results[Hydro],MATCH($A3830,results[Time period],0),)</f>
        <v>500</v>
      </c>
      <c r="D3830">
        <f>INDEX(results[CCGT],MATCH($A3830,results[Time period],0),)</f>
        <v>18273.7</v>
      </c>
      <c r="E3830">
        <f>InstalledCapacity!$B$7*pv[[#This Row],[pv]]</f>
        <v>2820.3</v>
      </c>
      <c r="F3830">
        <f>InstalledCapacity!$B$8*wind_Onshore[[#This Row],[wind_Onshore]]</f>
        <v>0</v>
      </c>
      <c r="G3830">
        <f>InstalledCapacity!$B$9*wind_Offshore[[#This Row],[wind_Offshore]]</f>
        <v>0</v>
      </c>
      <c r="H3830">
        <f>INDEX(results[Coal],MATCH($A3830,results[Time period],0),)</f>
        <v>0</v>
      </c>
      <c r="I3830">
        <f>INDEX(results[Diesel],MATCH($A3830,results[Time period],0),)</f>
        <v>0</v>
      </c>
      <c r="J3830">
        <f>d[[#This Row],[d]]</f>
        <v>32764</v>
      </c>
    </row>
    <row r="3831" spans="1:10" x14ac:dyDescent="0.3">
      <c r="A3831" t="s">
        <v>3836</v>
      </c>
      <c r="B3831">
        <f>INDEX(results[Nuclear],MATCH($A3831,results[Time period],0),)</f>
        <v>11170</v>
      </c>
      <c r="C3831">
        <f>INDEX(results[Hydro],MATCH($A3831,results[Time period],0),)</f>
        <v>500</v>
      </c>
      <c r="D3831">
        <f>INDEX(results[CCGT],MATCH($A3831,results[Time period],0),)</f>
        <v>16663.099999999999</v>
      </c>
      <c r="E3831">
        <f>InstalledCapacity!$B$7*pv[[#This Row],[pv]]</f>
        <v>5247.9</v>
      </c>
      <c r="F3831">
        <f>InstalledCapacity!$B$8*wind_Onshore[[#This Row],[wind_Onshore]]</f>
        <v>0</v>
      </c>
      <c r="G3831">
        <f>InstalledCapacity!$B$9*wind_Offshore[[#This Row],[wind_Offshore]]</f>
        <v>0</v>
      </c>
      <c r="H3831">
        <f>INDEX(results[Coal],MATCH($A3831,results[Time period],0),)</f>
        <v>0</v>
      </c>
      <c r="I3831">
        <f>INDEX(results[Diesel],MATCH($A3831,results[Time period],0),)</f>
        <v>0</v>
      </c>
      <c r="J3831">
        <f>d[[#This Row],[d]]</f>
        <v>33581</v>
      </c>
    </row>
    <row r="3832" spans="1:10" x14ac:dyDescent="0.3">
      <c r="A3832" t="s">
        <v>3837</v>
      </c>
      <c r="B3832">
        <f>INDEX(results[Nuclear],MATCH($A3832,results[Time period],0),)</f>
        <v>11170</v>
      </c>
      <c r="C3832">
        <f>INDEX(results[Hydro],MATCH($A3832,results[Time period],0),)</f>
        <v>500</v>
      </c>
      <c r="D3832">
        <f>INDEX(results[CCGT],MATCH($A3832,results[Time period],0),)</f>
        <v>15541.65</v>
      </c>
      <c r="E3832">
        <f>InstalledCapacity!$B$7*pv[[#This Row],[pv]]</f>
        <v>6979.35</v>
      </c>
      <c r="F3832">
        <f>InstalledCapacity!$B$8*wind_Onshore[[#This Row],[wind_Onshore]]</f>
        <v>0</v>
      </c>
      <c r="G3832">
        <f>InstalledCapacity!$B$9*wind_Offshore[[#This Row],[wind_Offshore]]</f>
        <v>0</v>
      </c>
      <c r="H3832">
        <f>INDEX(results[Coal],MATCH($A3832,results[Time period],0),)</f>
        <v>0</v>
      </c>
      <c r="I3832">
        <f>INDEX(results[Diesel],MATCH($A3832,results[Time period],0),)</f>
        <v>0</v>
      </c>
      <c r="J3832">
        <f>d[[#This Row],[d]]</f>
        <v>34191</v>
      </c>
    </row>
    <row r="3833" spans="1:10" x14ac:dyDescent="0.3">
      <c r="A3833" t="s">
        <v>3838</v>
      </c>
      <c r="B3833">
        <f>INDEX(results[Nuclear],MATCH($A3833,results[Time period],0),)</f>
        <v>11170</v>
      </c>
      <c r="C3833">
        <f>INDEX(results[Hydro],MATCH($A3833,results[Time period],0),)</f>
        <v>500</v>
      </c>
      <c r="D3833">
        <f>INDEX(results[CCGT],MATCH($A3833,results[Time period],0),)</f>
        <v>13859.4</v>
      </c>
      <c r="E3833">
        <f>InstalledCapacity!$B$7*pv[[#This Row],[pv]]</f>
        <v>8853.6</v>
      </c>
      <c r="F3833">
        <f>InstalledCapacity!$B$8*wind_Onshore[[#This Row],[wind_Onshore]]</f>
        <v>0</v>
      </c>
      <c r="G3833">
        <f>InstalledCapacity!$B$9*wind_Offshore[[#This Row],[wind_Offshore]]</f>
        <v>0</v>
      </c>
      <c r="H3833">
        <f>INDEX(results[Coal],MATCH($A3833,results[Time period],0),)</f>
        <v>0</v>
      </c>
      <c r="I3833">
        <f>INDEX(results[Diesel],MATCH($A3833,results[Time period],0),)</f>
        <v>0</v>
      </c>
      <c r="J3833">
        <f>d[[#This Row],[d]]</f>
        <v>34383</v>
      </c>
    </row>
    <row r="3834" spans="1:10" x14ac:dyDescent="0.3">
      <c r="A3834" t="s">
        <v>3839</v>
      </c>
      <c r="B3834">
        <f>INDEX(results[Nuclear],MATCH($A3834,results[Time period],0),)</f>
        <v>11170</v>
      </c>
      <c r="C3834">
        <f>INDEX(results[Hydro],MATCH($A3834,results[Time period],0),)</f>
        <v>500</v>
      </c>
      <c r="D3834">
        <f>INDEX(results[CCGT],MATCH($A3834,results[Time period],0),)</f>
        <v>12913.1</v>
      </c>
      <c r="E3834">
        <f>InstalledCapacity!$B$7*pv[[#This Row],[pv]]</f>
        <v>9531.9</v>
      </c>
      <c r="F3834">
        <f>InstalledCapacity!$B$8*wind_Onshore[[#This Row],[wind_Onshore]]</f>
        <v>0</v>
      </c>
      <c r="G3834">
        <f>InstalledCapacity!$B$9*wind_Offshore[[#This Row],[wind_Offshore]]</f>
        <v>0</v>
      </c>
      <c r="H3834">
        <f>INDEX(results[Coal],MATCH($A3834,results[Time period],0),)</f>
        <v>0</v>
      </c>
      <c r="I3834">
        <f>INDEX(results[Diesel],MATCH($A3834,results[Time period],0),)</f>
        <v>0</v>
      </c>
      <c r="J3834">
        <f>d[[#This Row],[d]]</f>
        <v>34115</v>
      </c>
    </row>
    <row r="3835" spans="1:10" x14ac:dyDescent="0.3">
      <c r="A3835" t="s">
        <v>3840</v>
      </c>
      <c r="B3835">
        <f>INDEX(results[Nuclear],MATCH($A3835,results[Time period],0),)</f>
        <v>11170</v>
      </c>
      <c r="C3835">
        <f>INDEX(results[Hydro],MATCH($A3835,results[Time period],0),)</f>
        <v>500</v>
      </c>
      <c r="D3835">
        <f>INDEX(results[CCGT],MATCH($A3835,results[Time period],0),)</f>
        <v>11774.45</v>
      </c>
      <c r="E3835">
        <f>InstalledCapacity!$B$7*pv[[#This Row],[pv]]</f>
        <v>9692.5500000000011</v>
      </c>
      <c r="F3835">
        <f>InstalledCapacity!$B$8*wind_Onshore[[#This Row],[wind_Onshore]]</f>
        <v>0</v>
      </c>
      <c r="G3835">
        <f>InstalledCapacity!$B$9*wind_Offshore[[#This Row],[wind_Offshore]]</f>
        <v>0</v>
      </c>
      <c r="H3835">
        <f>INDEX(results[Coal],MATCH($A3835,results[Time period],0),)</f>
        <v>0</v>
      </c>
      <c r="I3835">
        <f>INDEX(results[Diesel],MATCH($A3835,results[Time period],0),)</f>
        <v>0</v>
      </c>
      <c r="J3835">
        <f>d[[#This Row],[d]]</f>
        <v>33137</v>
      </c>
    </row>
    <row r="3836" spans="1:10" x14ac:dyDescent="0.3">
      <c r="A3836" t="s">
        <v>3841</v>
      </c>
      <c r="B3836">
        <f>INDEX(results[Nuclear],MATCH($A3836,results[Time period],0),)</f>
        <v>11170</v>
      </c>
      <c r="C3836">
        <f>INDEX(results[Hydro],MATCH($A3836,results[Time period],0),)</f>
        <v>500</v>
      </c>
      <c r="D3836">
        <f>INDEX(results[CCGT],MATCH($A3836,results[Time period],0),)</f>
        <v>10418.1</v>
      </c>
      <c r="E3836">
        <f>InstalledCapacity!$B$7*pv[[#This Row],[pv]]</f>
        <v>9531.9</v>
      </c>
      <c r="F3836">
        <f>InstalledCapacity!$B$8*wind_Onshore[[#This Row],[wind_Onshore]]</f>
        <v>0</v>
      </c>
      <c r="G3836">
        <f>InstalledCapacity!$B$9*wind_Offshore[[#This Row],[wind_Offshore]]</f>
        <v>0</v>
      </c>
      <c r="H3836">
        <f>INDEX(results[Coal],MATCH($A3836,results[Time period],0),)</f>
        <v>0</v>
      </c>
      <c r="I3836">
        <f>INDEX(results[Diesel],MATCH($A3836,results[Time period],0),)</f>
        <v>0</v>
      </c>
      <c r="J3836">
        <f>d[[#This Row],[d]]</f>
        <v>31620</v>
      </c>
    </row>
    <row r="3837" spans="1:10" x14ac:dyDescent="0.3">
      <c r="A3837" t="s">
        <v>3842</v>
      </c>
      <c r="B3837">
        <f>INDEX(results[Nuclear],MATCH($A3837,results[Time period],0),)</f>
        <v>11170</v>
      </c>
      <c r="C3837">
        <f>INDEX(results[Hydro],MATCH($A3837,results[Time period],0),)</f>
        <v>500</v>
      </c>
      <c r="D3837">
        <f>INDEX(results[CCGT],MATCH($A3837,results[Time period],0),)</f>
        <v>9946.7000000000007</v>
      </c>
      <c r="E3837">
        <f>InstalledCapacity!$B$7*pv[[#This Row],[pv]]</f>
        <v>8889.2999999999993</v>
      </c>
      <c r="F3837">
        <f>InstalledCapacity!$B$8*wind_Onshore[[#This Row],[wind_Onshore]]</f>
        <v>0</v>
      </c>
      <c r="G3837">
        <f>InstalledCapacity!$B$9*wind_Offshore[[#This Row],[wind_Offshore]]</f>
        <v>0</v>
      </c>
      <c r="H3837">
        <f>INDEX(results[Coal],MATCH($A3837,results[Time period],0),)</f>
        <v>0</v>
      </c>
      <c r="I3837">
        <f>INDEX(results[Diesel],MATCH($A3837,results[Time period],0),)</f>
        <v>0</v>
      </c>
      <c r="J3837">
        <f>d[[#This Row],[d]]</f>
        <v>30506</v>
      </c>
    </row>
    <row r="3838" spans="1:10" x14ac:dyDescent="0.3">
      <c r="A3838" t="s">
        <v>3843</v>
      </c>
      <c r="B3838">
        <f>INDEX(results[Nuclear],MATCH($A3838,results[Time period],0),)</f>
        <v>11170</v>
      </c>
      <c r="C3838">
        <f>INDEX(results[Hydro],MATCH($A3838,results[Time period],0),)</f>
        <v>500</v>
      </c>
      <c r="D3838">
        <f>INDEX(results[CCGT],MATCH($A3838,results[Time period],0),)</f>
        <v>10788.4</v>
      </c>
      <c r="E3838">
        <f>InstalledCapacity!$B$7*pv[[#This Row],[pv]]</f>
        <v>7068.6</v>
      </c>
      <c r="F3838">
        <f>InstalledCapacity!$B$8*wind_Onshore[[#This Row],[wind_Onshore]]</f>
        <v>0</v>
      </c>
      <c r="G3838">
        <f>InstalledCapacity!$B$9*wind_Offshore[[#This Row],[wind_Offshore]]</f>
        <v>0</v>
      </c>
      <c r="H3838">
        <f>INDEX(results[Coal],MATCH($A3838,results[Time period],0),)</f>
        <v>0</v>
      </c>
      <c r="I3838">
        <f>INDEX(results[Diesel],MATCH($A3838,results[Time period],0),)</f>
        <v>0</v>
      </c>
      <c r="J3838">
        <f>d[[#This Row],[d]]</f>
        <v>29527</v>
      </c>
    </row>
    <row r="3839" spans="1:10" x14ac:dyDescent="0.3">
      <c r="A3839" t="s">
        <v>3844</v>
      </c>
      <c r="B3839">
        <f>INDEX(results[Nuclear],MATCH($A3839,results[Time period],0),)</f>
        <v>11170</v>
      </c>
      <c r="C3839">
        <f>INDEX(results[Hydro],MATCH($A3839,results[Time period],0),)</f>
        <v>500</v>
      </c>
      <c r="D3839">
        <f>INDEX(results[CCGT],MATCH($A3839,results[Time period],0),)</f>
        <v>11328.65</v>
      </c>
      <c r="E3839">
        <f>InstalledCapacity!$B$7*pv[[#This Row],[pv]]</f>
        <v>4480.3500000000004</v>
      </c>
      <c r="F3839">
        <f>InstalledCapacity!$B$8*wind_Onshore[[#This Row],[wind_Onshore]]</f>
        <v>0</v>
      </c>
      <c r="G3839">
        <f>InstalledCapacity!$B$9*wind_Offshore[[#This Row],[wind_Offshore]]</f>
        <v>0</v>
      </c>
      <c r="H3839">
        <f>INDEX(results[Coal],MATCH($A3839,results[Time period],0),)</f>
        <v>0</v>
      </c>
      <c r="I3839">
        <f>INDEX(results[Diesel],MATCH($A3839,results[Time period],0),)</f>
        <v>0</v>
      </c>
      <c r="J3839">
        <f>d[[#This Row],[d]]</f>
        <v>27479</v>
      </c>
    </row>
    <row r="3840" spans="1:10" x14ac:dyDescent="0.3">
      <c r="A3840" t="s">
        <v>3845</v>
      </c>
      <c r="B3840">
        <f>INDEX(results[Nuclear],MATCH($A3840,results[Time period],0),)</f>
        <v>11170</v>
      </c>
      <c r="C3840">
        <f>INDEX(results[Hydro],MATCH($A3840,results[Time period],0),)</f>
        <v>500</v>
      </c>
      <c r="D3840">
        <f>INDEX(results[CCGT],MATCH($A3840,results[Time period],0),)</f>
        <v>11367.4</v>
      </c>
      <c r="E3840">
        <f>InstalledCapacity!$B$7*pv[[#This Row],[pv]]</f>
        <v>2070.6</v>
      </c>
      <c r="F3840">
        <f>InstalledCapacity!$B$8*wind_Onshore[[#This Row],[wind_Onshore]]</f>
        <v>0</v>
      </c>
      <c r="G3840">
        <f>InstalledCapacity!$B$9*wind_Offshore[[#This Row],[wind_Offshore]]</f>
        <v>0</v>
      </c>
      <c r="H3840">
        <f>INDEX(results[Coal],MATCH($A3840,results[Time period],0),)</f>
        <v>0</v>
      </c>
      <c r="I3840">
        <f>INDEX(results[Diesel],MATCH($A3840,results[Time period],0),)</f>
        <v>0</v>
      </c>
      <c r="J3840">
        <f>d[[#This Row],[d]]</f>
        <v>25108</v>
      </c>
    </row>
    <row r="3841" spans="1:10" x14ac:dyDescent="0.3">
      <c r="A3841" t="s">
        <v>3846</v>
      </c>
      <c r="B3841">
        <f>INDEX(results[Nuclear],MATCH($A3841,results[Time period],0),)</f>
        <v>11170</v>
      </c>
      <c r="C3841">
        <f>INDEX(results[Hydro],MATCH($A3841,results[Time period],0),)</f>
        <v>500</v>
      </c>
      <c r="D3841">
        <f>INDEX(results[CCGT],MATCH($A3841,results[Time period],0),)</f>
        <v>10764.65</v>
      </c>
      <c r="E3841">
        <f>InstalledCapacity!$B$7*pv[[#This Row],[pv]]</f>
        <v>553.35</v>
      </c>
      <c r="F3841">
        <f>InstalledCapacity!$B$8*wind_Onshore[[#This Row],[wind_Onshore]]</f>
        <v>0</v>
      </c>
      <c r="G3841">
        <f>InstalledCapacity!$B$9*wind_Offshore[[#This Row],[wind_Offshore]]</f>
        <v>0</v>
      </c>
      <c r="H3841">
        <f>INDEX(results[Coal],MATCH($A3841,results[Time period],0),)</f>
        <v>0</v>
      </c>
      <c r="I3841">
        <f>INDEX(results[Diesel],MATCH($A3841,results[Time period],0),)</f>
        <v>0</v>
      </c>
      <c r="J3841">
        <f>d[[#This Row],[d]]</f>
        <v>22988</v>
      </c>
    </row>
    <row r="3842" spans="1:10" x14ac:dyDescent="0.3">
      <c r="A3842" t="s">
        <v>3847</v>
      </c>
      <c r="B3842">
        <f>INDEX(results[Nuclear],MATCH($A3842,results[Time period],0),)</f>
        <v>11170</v>
      </c>
      <c r="C3842">
        <f>INDEX(results[Hydro],MATCH($A3842,results[Time period],0),)</f>
        <v>500</v>
      </c>
      <c r="D3842">
        <f>INDEX(results[CCGT],MATCH($A3842,results[Time period],0),)</f>
        <v>9760</v>
      </c>
      <c r="E3842">
        <f>InstalledCapacity!$B$7*pv[[#This Row],[pv]]</f>
        <v>0</v>
      </c>
      <c r="F3842">
        <f>InstalledCapacity!$B$8*wind_Onshore[[#This Row],[wind_Onshore]]</f>
        <v>0</v>
      </c>
      <c r="G3842">
        <f>InstalledCapacity!$B$9*wind_Offshore[[#This Row],[wind_Offshore]]</f>
        <v>0</v>
      </c>
      <c r="H3842">
        <f>INDEX(results[Coal],MATCH($A3842,results[Time period],0),)</f>
        <v>0</v>
      </c>
      <c r="I3842">
        <f>INDEX(results[Diesel],MATCH($A3842,results[Time period],0),)</f>
        <v>0</v>
      </c>
      <c r="J3842">
        <f>d[[#This Row],[d]]</f>
        <v>21430</v>
      </c>
    </row>
    <row r="3843" spans="1:10" x14ac:dyDescent="0.3">
      <c r="A3843" t="s">
        <v>3848</v>
      </c>
      <c r="B3843">
        <f>INDEX(results[Nuclear],MATCH($A3843,results[Time period],0),)</f>
        <v>11170</v>
      </c>
      <c r="C3843">
        <f>INDEX(results[Hydro],MATCH($A3843,results[Time period],0),)</f>
        <v>500</v>
      </c>
      <c r="D3843">
        <f>INDEX(results[CCGT],MATCH($A3843,results[Time period],0),)</f>
        <v>8684</v>
      </c>
      <c r="E3843">
        <f>InstalledCapacity!$B$7*pv[[#This Row],[pv]]</f>
        <v>0</v>
      </c>
      <c r="F3843">
        <f>InstalledCapacity!$B$8*wind_Onshore[[#This Row],[wind_Onshore]]</f>
        <v>0</v>
      </c>
      <c r="G3843">
        <f>InstalledCapacity!$B$9*wind_Offshore[[#This Row],[wind_Offshore]]</f>
        <v>0</v>
      </c>
      <c r="H3843">
        <f>INDEX(results[Coal],MATCH($A3843,results[Time period],0),)</f>
        <v>0</v>
      </c>
      <c r="I3843">
        <f>INDEX(results[Diesel],MATCH($A3843,results[Time period],0),)</f>
        <v>0</v>
      </c>
      <c r="J3843">
        <f>d[[#This Row],[d]]</f>
        <v>20354</v>
      </c>
    </row>
    <row r="3844" spans="1:10" x14ac:dyDescent="0.3">
      <c r="A3844" t="s">
        <v>3849</v>
      </c>
      <c r="B3844">
        <f>INDEX(results[Nuclear],MATCH($A3844,results[Time period],0),)</f>
        <v>11170</v>
      </c>
      <c r="C3844">
        <f>INDEX(results[Hydro],MATCH($A3844,results[Time period],0),)</f>
        <v>500</v>
      </c>
      <c r="D3844">
        <f>INDEX(results[CCGT],MATCH($A3844,results[Time period],0),)</f>
        <v>7929</v>
      </c>
      <c r="E3844">
        <f>InstalledCapacity!$B$7*pv[[#This Row],[pv]]</f>
        <v>0</v>
      </c>
      <c r="F3844">
        <f>InstalledCapacity!$B$8*wind_Onshore[[#This Row],[wind_Onshore]]</f>
        <v>0</v>
      </c>
      <c r="G3844">
        <f>InstalledCapacity!$B$9*wind_Offshore[[#This Row],[wind_Offshore]]</f>
        <v>0</v>
      </c>
      <c r="H3844">
        <f>INDEX(results[Coal],MATCH($A3844,results[Time period],0),)</f>
        <v>0</v>
      </c>
      <c r="I3844">
        <f>INDEX(results[Diesel],MATCH($A3844,results[Time period],0),)</f>
        <v>0</v>
      </c>
      <c r="J3844">
        <f>d[[#This Row],[d]]</f>
        <v>19599</v>
      </c>
    </row>
    <row r="3845" spans="1:10" x14ac:dyDescent="0.3">
      <c r="A3845" t="s">
        <v>3850</v>
      </c>
      <c r="B3845">
        <f>INDEX(results[Nuclear],MATCH($A3845,results[Time period],0),)</f>
        <v>11170</v>
      </c>
      <c r="C3845">
        <f>INDEX(results[Hydro],MATCH($A3845,results[Time period],0),)</f>
        <v>500</v>
      </c>
      <c r="D3845">
        <f>INDEX(results[CCGT],MATCH($A3845,results[Time period],0),)</f>
        <v>7486</v>
      </c>
      <c r="E3845">
        <f>InstalledCapacity!$B$7*pv[[#This Row],[pv]]</f>
        <v>0</v>
      </c>
      <c r="F3845">
        <f>InstalledCapacity!$B$8*wind_Onshore[[#This Row],[wind_Onshore]]</f>
        <v>0</v>
      </c>
      <c r="G3845">
        <f>InstalledCapacity!$B$9*wind_Offshore[[#This Row],[wind_Offshore]]</f>
        <v>0</v>
      </c>
      <c r="H3845">
        <f>INDEX(results[Coal],MATCH($A3845,results[Time period],0),)</f>
        <v>0</v>
      </c>
      <c r="I3845">
        <f>INDEX(results[Diesel],MATCH($A3845,results[Time period],0),)</f>
        <v>0</v>
      </c>
      <c r="J3845">
        <f>d[[#This Row],[d]]</f>
        <v>19156</v>
      </c>
    </row>
    <row r="3846" spans="1:10" x14ac:dyDescent="0.3">
      <c r="A3846" t="s">
        <v>3851</v>
      </c>
      <c r="B3846">
        <f>INDEX(results[Nuclear],MATCH($A3846,results[Time period],0),)</f>
        <v>11170</v>
      </c>
      <c r="C3846">
        <f>INDEX(results[Hydro],MATCH($A3846,results[Time period],0),)</f>
        <v>500</v>
      </c>
      <c r="D3846">
        <f>INDEX(results[CCGT],MATCH($A3846,results[Time period],0),)</f>
        <v>7393</v>
      </c>
      <c r="E3846">
        <f>InstalledCapacity!$B$7*pv[[#This Row],[pv]]</f>
        <v>0</v>
      </c>
      <c r="F3846">
        <f>InstalledCapacity!$B$8*wind_Onshore[[#This Row],[wind_Onshore]]</f>
        <v>0</v>
      </c>
      <c r="G3846">
        <f>InstalledCapacity!$B$9*wind_Offshore[[#This Row],[wind_Offshore]]</f>
        <v>0</v>
      </c>
      <c r="H3846">
        <f>INDEX(results[Coal],MATCH($A3846,results[Time period],0),)</f>
        <v>0</v>
      </c>
      <c r="I3846">
        <f>INDEX(results[Diesel],MATCH($A3846,results[Time period],0),)</f>
        <v>0</v>
      </c>
      <c r="J3846">
        <f>d[[#This Row],[d]]</f>
        <v>19063</v>
      </c>
    </row>
    <row r="3847" spans="1:10" x14ac:dyDescent="0.3">
      <c r="A3847" t="s">
        <v>3852</v>
      </c>
      <c r="B3847">
        <f>INDEX(results[Nuclear],MATCH($A3847,results[Time period],0),)</f>
        <v>11170</v>
      </c>
      <c r="C3847">
        <f>INDEX(results[Hydro],MATCH($A3847,results[Time period],0),)</f>
        <v>500</v>
      </c>
      <c r="D3847">
        <f>INDEX(results[CCGT],MATCH($A3847,results[Time period],0),)</f>
        <v>7305</v>
      </c>
      <c r="E3847">
        <f>InstalledCapacity!$B$7*pv[[#This Row],[pv]]</f>
        <v>0</v>
      </c>
      <c r="F3847">
        <f>InstalledCapacity!$B$8*wind_Onshore[[#This Row],[wind_Onshore]]</f>
        <v>0</v>
      </c>
      <c r="G3847">
        <f>InstalledCapacity!$B$9*wind_Offshore[[#This Row],[wind_Offshore]]</f>
        <v>0</v>
      </c>
      <c r="H3847">
        <f>INDEX(results[Coal],MATCH($A3847,results[Time period],0),)</f>
        <v>0</v>
      </c>
      <c r="I3847">
        <f>INDEX(results[Diesel],MATCH($A3847,results[Time period],0),)</f>
        <v>0</v>
      </c>
      <c r="J3847">
        <f>d[[#This Row],[d]]</f>
        <v>18975</v>
      </c>
    </row>
    <row r="3848" spans="1:10" x14ac:dyDescent="0.3">
      <c r="A3848" t="s">
        <v>3853</v>
      </c>
      <c r="B3848">
        <f>INDEX(results[Nuclear],MATCH($A3848,results[Time period],0),)</f>
        <v>11170</v>
      </c>
      <c r="C3848">
        <f>INDEX(results[Hydro],MATCH($A3848,results[Time period],0),)</f>
        <v>500</v>
      </c>
      <c r="D3848">
        <f>INDEX(results[CCGT],MATCH($A3848,results[Time period],0),)</f>
        <v>8554</v>
      </c>
      <c r="E3848">
        <f>InstalledCapacity!$B$7*pv[[#This Row],[pv]]</f>
        <v>0</v>
      </c>
      <c r="F3848">
        <f>InstalledCapacity!$B$8*wind_Onshore[[#This Row],[wind_Onshore]]</f>
        <v>0</v>
      </c>
      <c r="G3848">
        <f>InstalledCapacity!$B$9*wind_Offshore[[#This Row],[wind_Offshore]]</f>
        <v>0</v>
      </c>
      <c r="H3848">
        <f>INDEX(results[Coal],MATCH($A3848,results[Time period],0),)</f>
        <v>0</v>
      </c>
      <c r="I3848">
        <f>INDEX(results[Diesel],MATCH($A3848,results[Time period],0),)</f>
        <v>0</v>
      </c>
      <c r="J3848">
        <f>d[[#This Row],[d]]</f>
        <v>20224</v>
      </c>
    </row>
    <row r="3849" spans="1:10" x14ac:dyDescent="0.3">
      <c r="A3849" t="s">
        <v>3854</v>
      </c>
      <c r="B3849">
        <f>INDEX(results[Nuclear],MATCH($A3849,results[Time period],0),)</f>
        <v>11170</v>
      </c>
      <c r="C3849">
        <f>INDEX(results[Hydro],MATCH($A3849,results[Time period],0),)</f>
        <v>500</v>
      </c>
      <c r="D3849">
        <f>INDEX(results[CCGT],MATCH($A3849,results[Time period],0),)</f>
        <v>10902</v>
      </c>
      <c r="E3849">
        <f>InstalledCapacity!$B$7*pv[[#This Row],[pv]]</f>
        <v>0</v>
      </c>
      <c r="F3849">
        <f>InstalledCapacity!$B$8*wind_Onshore[[#This Row],[wind_Onshore]]</f>
        <v>0</v>
      </c>
      <c r="G3849">
        <f>InstalledCapacity!$B$9*wind_Offshore[[#This Row],[wind_Offshore]]</f>
        <v>0</v>
      </c>
      <c r="H3849">
        <f>INDEX(results[Coal],MATCH($A3849,results[Time period],0),)</f>
        <v>0</v>
      </c>
      <c r="I3849">
        <f>INDEX(results[Diesel],MATCH($A3849,results[Time period],0),)</f>
        <v>0</v>
      </c>
      <c r="J3849">
        <f>d[[#This Row],[d]]</f>
        <v>22572</v>
      </c>
    </row>
    <row r="3850" spans="1:10" x14ac:dyDescent="0.3">
      <c r="A3850" t="s">
        <v>3855</v>
      </c>
      <c r="B3850">
        <f>INDEX(results[Nuclear],MATCH($A3850,results[Time period],0),)</f>
        <v>11170</v>
      </c>
      <c r="C3850">
        <f>INDEX(results[Hydro],MATCH($A3850,results[Time period],0),)</f>
        <v>500</v>
      </c>
      <c r="D3850">
        <f>INDEX(results[CCGT],MATCH($A3850,results[Time period],0),)</f>
        <v>13469</v>
      </c>
      <c r="E3850">
        <f>InstalledCapacity!$B$7*pv[[#This Row],[pv]]</f>
        <v>0</v>
      </c>
      <c r="F3850">
        <f>InstalledCapacity!$B$8*wind_Onshore[[#This Row],[wind_Onshore]]</f>
        <v>0</v>
      </c>
      <c r="G3850">
        <f>InstalledCapacity!$B$9*wind_Offshore[[#This Row],[wind_Offshore]]</f>
        <v>0</v>
      </c>
      <c r="H3850">
        <f>INDEX(results[Coal],MATCH($A3850,results[Time period],0),)</f>
        <v>0</v>
      </c>
      <c r="I3850">
        <f>INDEX(results[Diesel],MATCH($A3850,results[Time period],0),)</f>
        <v>0</v>
      </c>
      <c r="J3850">
        <f>d[[#This Row],[d]]</f>
        <v>25139</v>
      </c>
    </row>
    <row r="3851" spans="1:10" x14ac:dyDescent="0.3">
      <c r="A3851" t="s">
        <v>3856</v>
      </c>
      <c r="B3851">
        <f>INDEX(results[Nuclear],MATCH($A3851,results[Time period],0),)</f>
        <v>11170</v>
      </c>
      <c r="C3851">
        <f>INDEX(results[Hydro],MATCH($A3851,results[Time period],0),)</f>
        <v>500</v>
      </c>
      <c r="D3851">
        <f>INDEX(results[CCGT],MATCH($A3851,results[Time period],0),)</f>
        <v>15755</v>
      </c>
      <c r="E3851">
        <f>InstalledCapacity!$B$7*pv[[#This Row],[pv]]</f>
        <v>0</v>
      </c>
      <c r="F3851">
        <f>InstalledCapacity!$B$8*wind_Onshore[[#This Row],[wind_Onshore]]</f>
        <v>0</v>
      </c>
      <c r="G3851">
        <f>InstalledCapacity!$B$9*wind_Offshore[[#This Row],[wind_Offshore]]</f>
        <v>0</v>
      </c>
      <c r="H3851">
        <f>INDEX(results[Coal],MATCH($A3851,results[Time period],0),)</f>
        <v>0</v>
      </c>
      <c r="I3851">
        <f>INDEX(results[Diesel],MATCH($A3851,results[Time period],0),)</f>
        <v>0</v>
      </c>
      <c r="J3851">
        <f>d[[#This Row],[d]]</f>
        <v>27425</v>
      </c>
    </row>
    <row r="3852" spans="1:10" x14ac:dyDescent="0.3">
      <c r="A3852" t="s">
        <v>3857</v>
      </c>
      <c r="B3852">
        <f>INDEX(results[Nuclear],MATCH($A3852,results[Time period],0),)</f>
        <v>11170</v>
      </c>
      <c r="C3852">
        <f>INDEX(results[Hydro],MATCH($A3852,results[Time period],0),)</f>
        <v>500</v>
      </c>
      <c r="D3852">
        <f>INDEX(results[CCGT],MATCH($A3852,results[Time period],0),)</f>
        <v>18036.3</v>
      </c>
      <c r="E3852">
        <f>InstalledCapacity!$B$7*pv[[#This Row],[pv]]</f>
        <v>35.700000000000003</v>
      </c>
      <c r="F3852">
        <f>InstalledCapacity!$B$8*wind_Onshore[[#This Row],[wind_Onshore]]</f>
        <v>0</v>
      </c>
      <c r="G3852">
        <f>InstalledCapacity!$B$9*wind_Offshore[[#This Row],[wind_Offshore]]</f>
        <v>0</v>
      </c>
      <c r="H3852">
        <f>INDEX(results[Coal],MATCH($A3852,results[Time period],0),)</f>
        <v>0</v>
      </c>
      <c r="I3852">
        <f>INDEX(results[Diesel],MATCH($A3852,results[Time period],0),)</f>
        <v>0</v>
      </c>
      <c r="J3852">
        <f>d[[#This Row],[d]]</f>
        <v>29742</v>
      </c>
    </row>
    <row r="3853" spans="1:10" x14ac:dyDescent="0.3">
      <c r="A3853" t="s">
        <v>3858</v>
      </c>
      <c r="B3853">
        <f>INDEX(results[Nuclear],MATCH($A3853,results[Time period],0),)</f>
        <v>11170</v>
      </c>
      <c r="C3853">
        <f>INDEX(results[Hydro],MATCH($A3853,results[Time period],0),)</f>
        <v>500</v>
      </c>
      <c r="D3853">
        <f>INDEX(results[CCGT],MATCH($A3853,results[Time period],0),)</f>
        <v>19308.75</v>
      </c>
      <c r="E3853">
        <f>InstalledCapacity!$B$7*pv[[#This Row],[pv]]</f>
        <v>803.25</v>
      </c>
      <c r="F3853">
        <f>InstalledCapacity!$B$8*wind_Onshore[[#This Row],[wind_Onshore]]</f>
        <v>0</v>
      </c>
      <c r="G3853">
        <f>InstalledCapacity!$B$9*wind_Offshore[[#This Row],[wind_Offshore]]</f>
        <v>0</v>
      </c>
      <c r="H3853">
        <f>INDEX(results[Coal],MATCH($A3853,results[Time period],0),)</f>
        <v>0</v>
      </c>
      <c r="I3853">
        <f>INDEX(results[Diesel],MATCH($A3853,results[Time period],0),)</f>
        <v>0</v>
      </c>
      <c r="J3853">
        <f>d[[#This Row],[d]]</f>
        <v>31782</v>
      </c>
    </row>
    <row r="3854" spans="1:10" x14ac:dyDescent="0.3">
      <c r="A3854" t="s">
        <v>3859</v>
      </c>
      <c r="B3854">
        <f>INDEX(results[Nuclear],MATCH($A3854,results[Time period],0),)</f>
        <v>11170</v>
      </c>
      <c r="C3854">
        <f>INDEX(results[Hydro],MATCH($A3854,results[Time period],0),)</f>
        <v>500</v>
      </c>
      <c r="D3854">
        <f>INDEX(results[CCGT],MATCH($A3854,results[Time period],0),)</f>
        <v>19491.150000000001</v>
      </c>
      <c r="E3854">
        <f>InstalledCapacity!$B$7*pv[[#This Row],[pv]]</f>
        <v>2159.85</v>
      </c>
      <c r="F3854">
        <f>InstalledCapacity!$B$8*wind_Onshore[[#This Row],[wind_Onshore]]</f>
        <v>0</v>
      </c>
      <c r="G3854">
        <f>InstalledCapacity!$B$9*wind_Offshore[[#This Row],[wind_Offshore]]</f>
        <v>0</v>
      </c>
      <c r="H3854">
        <f>INDEX(results[Coal],MATCH($A3854,results[Time period],0),)</f>
        <v>0</v>
      </c>
      <c r="I3854">
        <f>INDEX(results[Diesel],MATCH($A3854,results[Time period],0),)</f>
        <v>0</v>
      </c>
      <c r="J3854">
        <f>d[[#This Row],[d]]</f>
        <v>33321</v>
      </c>
    </row>
    <row r="3855" spans="1:10" x14ac:dyDescent="0.3">
      <c r="A3855" t="s">
        <v>3860</v>
      </c>
      <c r="B3855">
        <f>INDEX(results[Nuclear],MATCH($A3855,results[Time period],0),)</f>
        <v>11170</v>
      </c>
      <c r="C3855">
        <f>INDEX(results[Hydro],MATCH($A3855,results[Time period],0),)</f>
        <v>500</v>
      </c>
      <c r="D3855">
        <f>INDEX(results[CCGT],MATCH($A3855,results[Time period],0),)</f>
        <v>18664.55</v>
      </c>
      <c r="E3855">
        <f>InstalledCapacity!$B$7*pv[[#This Row],[pv]]</f>
        <v>3873.45</v>
      </c>
      <c r="F3855">
        <f>InstalledCapacity!$B$8*wind_Onshore[[#This Row],[wind_Onshore]]</f>
        <v>0</v>
      </c>
      <c r="G3855">
        <f>InstalledCapacity!$B$9*wind_Offshore[[#This Row],[wind_Offshore]]</f>
        <v>0</v>
      </c>
      <c r="H3855">
        <f>INDEX(results[Coal],MATCH($A3855,results[Time period],0),)</f>
        <v>0</v>
      </c>
      <c r="I3855">
        <f>INDEX(results[Diesel],MATCH($A3855,results[Time period],0),)</f>
        <v>0</v>
      </c>
      <c r="J3855">
        <f>d[[#This Row],[d]]</f>
        <v>34208</v>
      </c>
    </row>
    <row r="3856" spans="1:10" x14ac:dyDescent="0.3">
      <c r="A3856" t="s">
        <v>3861</v>
      </c>
      <c r="B3856">
        <f>INDEX(results[Nuclear],MATCH($A3856,results[Time period],0),)</f>
        <v>11170</v>
      </c>
      <c r="C3856">
        <f>INDEX(results[Hydro],MATCH($A3856,results[Time period],0),)</f>
        <v>500</v>
      </c>
      <c r="D3856">
        <f>INDEX(results[CCGT],MATCH($A3856,results[Time period],0),)</f>
        <v>18022.900000000001</v>
      </c>
      <c r="E3856">
        <f>InstalledCapacity!$B$7*pv[[#This Row],[pv]]</f>
        <v>5105.0999999999995</v>
      </c>
      <c r="F3856">
        <f>InstalledCapacity!$B$8*wind_Onshore[[#This Row],[wind_Onshore]]</f>
        <v>0</v>
      </c>
      <c r="G3856">
        <f>InstalledCapacity!$B$9*wind_Offshore[[#This Row],[wind_Offshore]]</f>
        <v>0</v>
      </c>
      <c r="H3856">
        <f>INDEX(results[Coal],MATCH($A3856,results[Time period],0),)</f>
        <v>0</v>
      </c>
      <c r="I3856">
        <f>INDEX(results[Diesel],MATCH($A3856,results[Time period],0),)</f>
        <v>0</v>
      </c>
      <c r="J3856">
        <f>d[[#This Row],[d]]</f>
        <v>34798</v>
      </c>
    </row>
    <row r="3857" spans="1:10" x14ac:dyDescent="0.3">
      <c r="A3857" t="s">
        <v>3862</v>
      </c>
      <c r="B3857">
        <f>INDEX(results[Nuclear],MATCH($A3857,results[Time period],0),)</f>
        <v>11170</v>
      </c>
      <c r="C3857">
        <f>INDEX(results[Hydro],MATCH($A3857,results[Time period],0),)</f>
        <v>500</v>
      </c>
      <c r="D3857">
        <f>INDEX(results[CCGT],MATCH($A3857,results[Time period],0),)</f>
        <v>17323.8</v>
      </c>
      <c r="E3857">
        <f>InstalledCapacity!$B$7*pv[[#This Row],[pv]]</f>
        <v>6283.2</v>
      </c>
      <c r="F3857">
        <f>InstalledCapacity!$B$8*wind_Onshore[[#This Row],[wind_Onshore]]</f>
        <v>0</v>
      </c>
      <c r="G3857">
        <f>InstalledCapacity!$B$9*wind_Offshore[[#This Row],[wind_Offshore]]</f>
        <v>0</v>
      </c>
      <c r="H3857">
        <f>INDEX(results[Coal],MATCH($A3857,results[Time period],0),)</f>
        <v>0</v>
      </c>
      <c r="I3857">
        <f>INDEX(results[Diesel],MATCH($A3857,results[Time period],0),)</f>
        <v>0</v>
      </c>
      <c r="J3857">
        <f>d[[#This Row],[d]]</f>
        <v>35277</v>
      </c>
    </row>
    <row r="3858" spans="1:10" x14ac:dyDescent="0.3">
      <c r="A3858" t="s">
        <v>3863</v>
      </c>
      <c r="B3858">
        <f>INDEX(results[Nuclear],MATCH($A3858,results[Time period],0),)</f>
        <v>11170</v>
      </c>
      <c r="C3858">
        <f>INDEX(results[Hydro],MATCH($A3858,results[Time period],0),)</f>
        <v>500</v>
      </c>
      <c r="D3858">
        <f>INDEX(results[CCGT],MATCH($A3858,results[Time period],0),)</f>
        <v>17292.7</v>
      </c>
      <c r="E3858">
        <f>InstalledCapacity!$B$7*pv[[#This Row],[pv]]</f>
        <v>6747.3</v>
      </c>
      <c r="F3858">
        <f>InstalledCapacity!$B$8*wind_Onshore[[#This Row],[wind_Onshore]]</f>
        <v>0</v>
      </c>
      <c r="G3858">
        <f>InstalledCapacity!$B$9*wind_Offshore[[#This Row],[wind_Offshore]]</f>
        <v>0</v>
      </c>
      <c r="H3858">
        <f>INDEX(results[Coal],MATCH($A3858,results[Time period],0),)</f>
        <v>0</v>
      </c>
      <c r="I3858">
        <f>INDEX(results[Diesel],MATCH($A3858,results[Time period],0),)</f>
        <v>0</v>
      </c>
      <c r="J3858">
        <f>d[[#This Row],[d]]</f>
        <v>35710</v>
      </c>
    </row>
    <row r="3859" spans="1:10" x14ac:dyDescent="0.3">
      <c r="A3859" t="s">
        <v>3864</v>
      </c>
      <c r="B3859">
        <f>INDEX(results[Nuclear],MATCH($A3859,results[Time period],0),)</f>
        <v>11170</v>
      </c>
      <c r="C3859">
        <f>INDEX(results[Hydro],MATCH($A3859,results[Time period],0),)</f>
        <v>500</v>
      </c>
      <c r="D3859">
        <f>INDEX(results[CCGT],MATCH($A3859,results[Time period],0),)</f>
        <v>16537.2</v>
      </c>
      <c r="E3859">
        <f>InstalledCapacity!$B$7*pv[[#This Row],[pv]]</f>
        <v>6925.8</v>
      </c>
      <c r="F3859">
        <f>InstalledCapacity!$B$8*wind_Onshore[[#This Row],[wind_Onshore]]</f>
        <v>0</v>
      </c>
      <c r="G3859">
        <f>InstalledCapacity!$B$9*wind_Offshore[[#This Row],[wind_Offshore]]</f>
        <v>0</v>
      </c>
      <c r="H3859">
        <f>INDEX(results[Coal],MATCH($A3859,results[Time period],0),)</f>
        <v>0</v>
      </c>
      <c r="I3859">
        <f>INDEX(results[Diesel],MATCH($A3859,results[Time period],0),)</f>
        <v>0</v>
      </c>
      <c r="J3859">
        <f>d[[#This Row],[d]]</f>
        <v>35133</v>
      </c>
    </row>
    <row r="3860" spans="1:10" x14ac:dyDescent="0.3">
      <c r="A3860" t="s">
        <v>3865</v>
      </c>
      <c r="B3860">
        <f>INDEX(results[Nuclear],MATCH($A3860,results[Time period],0),)</f>
        <v>11170</v>
      </c>
      <c r="C3860">
        <f>INDEX(results[Hydro],MATCH($A3860,results[Time period],0),)</f>
        <v>500</v>
      </c>
      <c r="D3860">
        <f>INDEX(results[CCGT],MATCH($A3860,results[Time period],0),)</f>
        <v>15724</v>
      </c>
      <c r="E3860">
        <f>InstalledCapacity!$B$7*pv[[#This Row],[pv]]</f>
        <v>6426</v>
      </c>
      <c r="F3860">
        <f>InstalledCapacity!$B$8*wind_Onshore[[#This Row],[wind_Onshore]]</f>
        <v>0</v>
      </c>
      <c r="G3860">
        <f>InstalledCapacity!$B$9*wind_Offshore[[#This Row],[wind_Offshore]]</f>
        <v>0</v>
      </c>
      <c r="H3860">
        <f>INDEX(results[Coal],MATCH($A3860,results[Time period],0),)</f>
        <v>0</v>
      </c>
      <c r="I3860">
        <f>INDEX(results[Diesel],MATCH($A3860,results[Time period],0),)</f>
        <v>0</v>
      </c>
      <c r="J3860">
        <f>d[[#This Row],[d]]</f>
        <v>33820</v>
      </c>
    </row>
    <row r="3861" spans="1:10" x14ac:dyDescent="0.3">
      <c r="A3861" t="s">
        <v>3866</v>
      </c>
      <c r="B3861">
        <f>INDEX(results[Nuclear],MATCH($A3861,results[Time period],0),)</f>
        <v>11170</v>
      </c>
      <c r="C3861">
        <f>INDEX(results[Hydro],MATCH($A3861,results[Time period],0),)</f>
        <v>500</v>
      </c>
      <c r="D3861">
        <f>INDEX(results[CCGT],MATCH($A3861,results[Time period],0),)</f>
        <v>14914.1</v>
      </c>
      <c r="E3861">
        <f>InstalledCapacity!$B$7*pv[[#This Row],[pv]]</f>
        <v>5961.9000000000005</v>
      </c>
      <c r="F3861">
        <f>InstalledCapacity!$B$8*wind_Onshore[[#This Row],[wind_Onshore]]</f>
        <v>0</v>
      </c>
      <c r="G3861">
        <f>InstalledCapacity!$B$9*wind_Offshore[[#This Row],[wind_Offshore]]</f>
        <v>0</v>
      </c>
      <c r="H3861">
        <f>INDEX(results[Coal],MATCH($A3861,results[Time period],0),)</f>
        <v>0</v>
      </c>
      <c r="I3861">
        <f>INDEX(results[Diesel],MATCH($A3861,results[Time period],0),)</f>
        <v>0</v>
      </c>
      <c r="J3861">
        <f>d[[#This Row],[d]]</f>
        <v>32546</v>
      </c>
    </row>
    <row r="3862" spans="1:10" x14ac:dyDescent="0.3">
      <c r="A3862" t="s">
        <v>3867</v>
      </c>
      <c r="B3862">
        <f>INDEX(results[Nuclear],MATCH($A3862,results[Time period],0),)</f>
        <v>11170</v>
      </c>
      <c r="C3862">
        <f>INDEX(results[Hydro],MATCH($A3862,results[Time period],0),)</f>
        <v>500</v>
      </c>
      <c r="D3862">
        <f>INDEX(results[CCGT],MATCH($A3862,results[Time period],0),)</f>
        <v>14618.95</v>
      </c>
      <c r="E3862">
        <f>InstalledCapacity!$B$7*pv[[#This Row],[pv]]</f>
        <v>5230.0499999999993</v>
      </c>
      <c r="F3862">
        <f>InstalledCapacity!$B$8*wind_Onshore[[#This Row],[wind_Onshore]]</f>
        <v>0</v>
      </c>
      <c r="G3862">
        <f>InstalledCapacity!$B$9*wind_Offshore[[#This Row],[wind_Offshore]]</f>
        <v>0</v>
      </c>
      <c r="H3862">
        <f>INDEX(results[Coal],MATCH($A3862,results[Time period],0),)</f>
        <v>0</v>
      </c>
      <c r="I3862">
        <f>INDEX(results[Diesel],MATCH($A3862,results[Time period],0),)</f>
        <v>0</v>
      </c>
      <c r="J3862">
        <f>d[[#This Row],[d]]</f>
        <v>31519</v>
      </c>
    </row>
    <row r="3863" spans="1:10" x14ac:dyDescent="0.3">
      <c r="A3863" t="s">
        <v>3868</v>
      </c>
      <c r="B3863">
        <f>INDEX(results[Nuclear],MATCH($A3863,results[Time period],0),)</f>
        <v>11170</v>
      </c>
      <c r="C3863">
        <f>INDEX(results[Hydro],MATCH($A3863,results[Time period],0),)</f>
        <v>500</v>
      </c>
      <c r="D3863">
        <f>INDEX(results[CCGT],MATCH($A3863,results[Time period],0),)</f>
        <v>13437</v>
      </c>
      <c r="E3863">
        <f>InstalledCapacity!$B$7*pv[[#This Row],[pv]]</f>
        <v>3927</v>
      </c>
      <c r="F3863">
        <f>InstalledCapacity!$B$8*wind_Onshore[[#This Row],[wind_Onshore]]</f>
        <v>0</v>
      </c>
      <c r="G3863">
        <f>InstalledCapacity!$B$9*wind_Offshore[[#This Row],[wind_Offshore]]</f>
        <v>0</v>
      </c>
      <c r="H3863">
        <f>INDEX(results[Coal],MATCH($A3863,results[Time period],0),)</f>
        <v>0</v>
      </c>
      <c r="I3863">
        <f>INDEX(results[Diesel],MATCH($A3863,results[Time period],0),)</f>
        <v>0</v>
      </c>
      <c r="J3863">
        <f>d[[#This Row],[d]]</f>
        <v>29034</v>
      </c>
    </row>
    <row r="3864" spans="1:10" x14ac:dyDescent="0.3">
      <c r="A3864" t="s">
        <v>3869</v>
      </c>
      <c r="B3864">
        <f>INDEX(results[Nuclear],MATCH($A3864,results[Time period],0),)</f>
        <v>11170</v>
      </c>
      <c r="C3864">
        <f>INDEX(results[Hydro],MATCH($A3864,results[Time period],0),)</f>
        <v>500</v>
      </c>
      <c r="D3864">
        <f>INDEX(results[CCGT],MATCH($A3864,results[Time period],0),)</f>
        <v>12462.8</v>
      </c>
      <c r="E3864">
        <f>InstalledCapacity!$B$7*pv[[#This Row],[pv]]</f>
        <v>2356.2000000000003</v>
      </c>
      <c r="F3864">
        <f>InstalledCapacity!$B$8*wind_Onshore[[#This Row],[wind_Onshore]]</f>
        <v>0</v>
      </c>
      <c r="G3864">
        <f>InstalledCapacity!$B$9*wind_Offshore[[#This Row],[wind_Offshore]]</f>
        <v>0</v>
      </c>
      <c r="H3864">
        <f>INDEX(results[Coal],MATCH($A3864,results[Time period],0),)</f>
        <v>0</v>
      </c>
      <c r="I3864">
        <f>INDEX(results[Diesel],MATCH($A3864,results[Time period],0),)</f>
        <v>0</v>
      </c>
      <c r="J3864">
        <f>d[[#This Row],[d]]</f>
        <v>26489</v>
      </c>
    </row>
    <row r="3865" spans="1:10" x14ac:dyDescent="0.3">
      <c r="A3865" t="s">
        <v>3870</v>
      </c>
      <c r="B3865">
        <f>INDEX(results[Nuclear],MATCH($A3865,results[Time period],0),)</f>
        <v>11170</v>
      </c>
      <c r="C3865">
        <f>INDEX(results[Hydro],MATCH($A3865,results[Time period],0),)</f>
        <v>500</v>
      </c>
      <c r="D3865">
        <f>INDEX(results[CCGT],MATCH($A3865,results[Time period],0),)</f>
        <v>11772.15</v>
      </c>
      <c r="E3865">
        <f>InstalledCapacity!$B$7*pv[[#This Row],[pv]]</f>
        <v>731.85</v>
      </c>
      <c r="F3865">
        <f>InstalledCapacity!$B$8*wind_Onshore[[#This Row],[wind_Onshore]]</f>
        <v>0</v>
      </c>
      <c r="G3865">
        <f>InstalledCapacity!$B$9*wind_Offshore[[#This Row],[wind_Offshore]]</f>
        <v>0</v>
      </c>
      <c r="H3865">
        <f>INDEX(results[Coal],MATCH($A3865,results[Time period],0),)</f>
        <v>0</v>
      </c>
      <c r="I3865">
        <f>INDEX(results[Diesel],MATCH($A3865,results[Time period],0),)</f>
        <v>0</v>
      </c>
      <c r="J3865">
        <f>d[[#This Row],[d]]</f>
        <v>24174</v>
      </c>
    </row>
    <row r="3866" spans="1:10" x14ac:dyDescent="0.3">
      <c r="A3866" t="s">
        <v>3871</v>
      </c>
      <c r="B3866">
        <f>INDEX(results[Nuclear],MATCH($A3866,results[Time period],0),)</f>
        <v>11170</v>
      </c>
      <c r="C3866">
        <f>INDEX(results[Hydro],MATCH($A3866,results[Time period],0),)</f>
        <v>500</v>
      </c>
      <c r="D3866">
        <f>INDEX(results[CCGT],MATCH($A3866,results[Time period],0),)</f>
        <v>10995</v>
      </c>
      <c r="E3866">
        <f>InstalledCapacity!$B$7*pv[[#This Row],[pv]]</f>
        <v>0</v>
      </c>
      <c r="F3866">
        <f>InstalledCapacity!$B$8*wind_Onshore[[#This Row],[wind_Onshore]]</f>
        <v>0</v>
      </c>
      <c r="G3866">
        <f>InstalledCapacity!$B$9*wind_Offshore[[#This Row],[wind_Offshore]]</f>
        <v>0</v>
      </c>
      <c r="H3866">
        <f>INDEX(results[Coal],MATCH($A3866,results[Time period],0),)</f>
        <v>0</v>
      </c>
      <c r="I3866">
        <f>INDEX(results[Diesel],MATCH($A3866,results[Time period],0),)</f>
        <v>0</v>
      </c>
      <c r="J3866">
        <f>d[[#This Row],[d]]</f>
        <v>22665</v>
      </c>
    </row>
    <row r="3867" spans="1:10" x14ac:dyDescent="0.3">
      <c r="A3867" t="s">
        <v>3872</v>
      </c>
      <c r="B3867">
        <f>INDEX(results[Nuclear],MATCH($A3867,results[Time period],0),)</f>
        <v>11170</v>
      </c>
      <c r="C3867">
        <f>INDEX(results[Hydro],MATCH($A3867,results[Time period],0),)</f>
        <v>500</v>
      </c>
      <c r="D3867">
        <f>INDEX(results[CCGT],MATCH($A3867,results[Time period],0),)</f>
        <v>9998</v>
      </c>
      <c r="E3867">
        <f>InstalledCapacity!$B$7*pv[[#This Row],[pv]]</f>
        <v>0</v>
      </c>
      <c r="F3867">
        <f>InstalledCapacity!$B$8*wind_Onshore[[#This Row],[wind_Onshore]]</f>
        <v>0</v>
      </c>
      <c r="G3867">
        <f>InstalledCapacity!$B$9*wind_Offshore[[#This Row],[wind_Offshore]]</f>
        <v>0</v>
      </c>
      <c r="H3867">
        <f>INDEX(results[Coal],MATCH($A3867,results[Time period],0),)</f>
        <v>0</v>
      </c>
      <c r="I3867">
        <f>INDEX(results[Diesel],MATCH($A3867,results[Time period],0),)</f>
        <v>0</v>
      </c>
      <c r="J3867">
        <f>d[[#This Row],[d]]</f>
        <v>21668</v>
      </c>
    </row>
    <row r="3868" spans="1:10" x14ac:dyDescent="0.3">
      <c r="A3868" t="s">
        <v>3873</v>
      </c>
      <c r="B3868">
        <f>INDEX(results[Nuclear],MATCH($A3868,results[Time period],0),)</f>
        <v>11170</v>
      </c>
      <c r="C3868">
        <f>INDEX(results[Hydro],MATCH($A3868,results[Time period],0),)</f>
        <v>500</v>
      </c>
      <c r="D3868">
        <f>INDEX(results[CCGT],MATCH($A3868,results[Time period],0),)</f>
        <v>9407</v>
      </c>
      <c r="E3868">
        <f>InstalledCapacity!$B$7*pv[[#This Row],[pv]]</f>
        <v>0</v>
      </c>
      <c r="F3868">
        <f>InstalledCapacity!$B$8*wind_Onshore[[#This Row],[wind_Onshore]]</f>
        <v>0</v>
      </c>
      <c r="G3868">
        <f>InstalledCapacity!$B$9*wind_Offshore[[#This Row],[wind_Offshore]]</f>
        <v>0</v>
      </c>
      <c r="H3868">
        <f>INDEX(results[Coal],MATCH($A3868,results[Time period],0),)</f>
        <v>0</v>
      </c>
      <c r="I3868">
        <f>INDEX(results[Diesel],MATCH($A3868,results[Time period],0),)</f>
        <v>0</v>
      </c>
      <c r="J3868">
        <f>d[[#This Row],[d]]</f>
        <v>21077</v>
      </c>
    </row>
    <row r="3869" spans="1:10" x14ac:dyDescent="0.3">
      <c r="A3869" t="s">
        <v>3874</v>
      </c>
      <c r="B3869">
        <f>INDEX(results[Nuclear],MATCH($A3869,results[Time period],0),)</f>
        <v>11170</v>
      </c>
      <c r="C3869">
        <f>INDEX(results[Hydro],MATCH($A3869,results[Time period],0),)</f>
        <v>500</v>
      </c>
      <c r="D3869">
        <f>INDEX(results[CCGT],MATCH($A3869,results[Time period],0),)</f>
        <v>9365</v>
      </c>
      <c r="E3869">
        <f>InstalledCapacity!$B$7*pv[[#This Row],[pv]]</f>
        <v>0</v>
      </c>
      <c r="F3869">
        <f>InstalledCapacity!$B$8*wind_Onshore[[#This Row],[wind_Onshore]]</f>
        <v>0</v>
      </c>
      <c r="G3869">
        <f>InstalledCapacity!$B$9*wind_Offshore[[#This Row],[wind_Offshore]]</f>
        <v>0</v>
      </c>
      <c r="H3869">
        <f>INDEX(results[Coal],MATCH($A3869,results[Time period],0),)</f>
        <v>0</v>
      </c>
      <c r="I3869">
        <f>INDEX(results[Diesel],MATCH($A3869,results[Time period],0),)</f>
        <v>0</v>
      </c>
      <c r="J3869">
        <f>d[[#This Row],[d]]</f>
        <v>21035</v>
      </c>
    </row>
    <row r="3870" spans="1:10" x14ac:dyDescent="0.3">
      <c r="A3870" t="s">
        <v>3875</v>
      </c>
      <c r="B3870">
        <f>INDEX(results[Nuclear],MATCH($A3870,results[Time period],0),)</f>
        <v>11170</v>
      </c>
      <c r="C3870">
        <f>INDEX(results[Hydro],MATCH($A3870,results[Time period],0),)</f>
        <v>500</v>
      </c>
      <c r="D3870">
        <f>INDEX(results[CCGT],MATCH($A3870,results[Time period],0),)</f>
        <v>10181</v>
      </c>
      <c r="E3870">
        <f>InstalledCapacity!$B$7*pv[[#This Row],[pv]]</f>
        <v>0</v>
      </c>
      <c r="F3870">
        <f>InstalledCapacity!$B$8*wind_Onshore[[#This Row],[wind_Onshore]]</f>
        <v>0</v>
      </c>
      <c r="G3870">
        <f>InstalledCapacity!$B$9*wind_Offshore[[#This Row],[wind_Offshore]]</f>
        <v>0</v>
      </c>
      <c r="H3870">
        <f>INDEX(results[Coal],MATCH($A3870,results[Time period],0),)</f>
        <v>0</v>
      </c>
      <c r="I3870">
        <f>INDEX(results[Diesel],MATCH($A3870,results[Time period],0),)</f>
        <v>0</v>
      </c>
      <c r="J3870">
        <f>d[[#This Row],[d]]</f>
        <v>21851</v>
      </c>
    </row>
    <row r="3871" spans="1:10" x14ac:dyDescent="0.3">
      <c r="A3871" t="s">
        <v>3876</v>
      </c>
      <c r="B3871">
        <f>INDEX(results[Nuclear],MATCH($A3871,results[Time period],0),)</f>
        <v>11170</v>
      </c>
      <c r="C3871">
        <f>INDEX(results[Hydro],MATCH($A3871,results[Time period],0),)</f>
        <v>500</v>
      </c>
      <c r="D3871">
        <f>INDEX(results[CCGT],MATCH($A3871,results[Time period],0),)</f>
        <v>11647</v>
      </c>
      <c r="E3871">
        <f>InstalledCapacity!$B$7*pv[[#This Row],[pv]]</f>
        <v>0</v>
      </c>
      <c r="F3871">
        <f>InstalledCapacity!$B$8*wind_Onshore[[#This Row],[wind_Onshore]]</f>
        <v>0</v>
      </c>
      <c r="G3871">
        <f>InstalledCapacity!$B$9*wind_Offshore[[#This Row],[wind_Offshore]]</f>
        <v>0</v>
      </c>
      <c r="H3871">
        <f>INDEX(results[Coal],MATCH($A3871,results[Time period],0),)</f>
        <v>0</v>
      </c>
      <c r="I3871">
        <f>INDEX(results[Diesel],MATCH($A3871,results[Time period],0),)</f>
        <v>0</v>
      </c>
      <c r="J3871">
        <f>d[[#This Row],[d]]</f>
        <v>23317</v>
      </c>
    </row>
    <row r="3872" spans="1:10" x14ac:dyDescent="0.3">
      <c r="A3872" t="s">
        <v>3877</v>
      </c>
      <c r="B3872">
        <f>INDEX(results[Nuclear],MATCH($A3872,results[Time period],0),)</f>
        <v>11170</v>
      </c>
      <c r="C3872">
        <f>INDEX(results[Hydro],MATCH($A3872,results[Time period],0),)</f>
        <v>500</v>
      </c>
      <c r="D3872">
        <f>INDEX(results[CCGT],MATCH($A3872,results[Time period],0),)</f>
        <v>13194</v>
      </c>
      <c r="E3872">
        <f>InstalledCapacity!$B$7*pv[[#This Row],[pv]]</f>
        <v>0</v>
      </c>
      <c r="F3872">
        <f>InstalledCapacity!$B$8*wind_Onshore[[#This Row],[wind_Onshore]]</f>
        <v>0</v>
      </c>
      <c r="G3872">
        <f>InstalledCapacity!$B$9*wind_Offshore[[#This Row],[wind_Offshore]]</f>
        <v>0</v>
      </c>
      <c r="H3872">
        <f>INDEX(results[Coal],MATCH($A3872,results[Time period],0),)</f>
        <v>0</v>
      </c>
      <c r="I3872">
        <f>INDEX(results[Diesel],MATCH($A3872,results[Time period],0),)</f>
        <v>0</v>
      </c>
      <c r="J3872">
        <f>d[[#This Row],[d]]</f>
        <v>24864</v>
      </c>
    </row>
    <row r="3873" spans="1:10" x14ac:dyDescent="0.3">
      <c r="A3873" t="s">
        <v>3878</v>
      </c>
      <c r="B3873">
        <f>INDEX(results[Nuclear],MATCH($A3873,results[Time period],0),)</f>
        <v>11170</v>
      </c>
      <c r="C3873">
        <f>INDEX(results[Hydro],MATCH($A3873,results[Time period],0),)</f>
        <v>500</v>
      </c>
      <c r="D3873">
        <f>INDEX(results[CCGT],MATCH($A3873,results[Time period],0),)</f>
        <v>15153</v>
      </c>
      <c r="E3873">
        <f>InstalledCapacity!$B$7*pv[[#This Row],[pv]]</f>
        <v>0</v>
      </c>
      <c r="F3873">
        <f>InstalledCapacity!$B$8*wind_Onshore[[#This Row],[wind_Onshore]]</f>
        <v>0</v>
      </c>
      <c r="G3873">
        <f>InstalledCapacity!$B$9*wind_Offshore[[#This Row],[wind_Offshore]]</f>
        <v>0</v>
      </c>
      <c r="H3873">
        <f>INDEX(results[Coal],MATCH($A3873,results[Time period],0),)</f>
        <v>0</v>
      </c>
      <c r="I3873">
        <f>INDEX(results[Diesel],MATCH($A3873,results[Time period],0),)</f>
        <v>0</v>
      </c>
      <c r="J3873">
        <f>d[[#This Row],[d]]</f>
        <v>26823</v>
      </c>
    </row>
    <row r="3874" spans="1:10" x14ac:dyDescent="0.3">
      <c r="A3874" t="s">
        <v>3879</v>
      </c>
      <c r="B3874">
        <f>INDEX(results[Nuclear],MATCH($A3874,results[Time period],0),)</f>
        <v>11170</v>
      </c>
      <c r="C3874">
        <f>INDEX(results[Hydro],MATCH($A3874,results[Time period],0),)</f>
        <v>500</v>
      </c>
      <c r="D3874">
        <f>INDEX(results[CCGT],MATCH($A3874,results[Time period],0),)</f>
        <v>17366</v>
      </c>
      <c r="E3874">
        <f>InstalledCapacity!$B$7*pv[[#This Row],[pv]]</f>
        <v>0</v>
      </c>
      <c r="F3874">
        <f>InstalledCapacity!$B$8*wind_Onshore[[#This Row],[wind_Onshore]]</f>
        <v>0</v>
      </c>
      <c r="G3874">
        <f>InstalledCapacity!$B$9*wind_Offshore[[#This Row],[wind_Offshore]]</f>
        <v>0</v>
      </c>
      <c r="H3874">
        <f>INDEX(results[Coal],MATCH($A3874,results[Time period],0),)</f>
        <v>0</v>
      </c>
      <c r="I3874">
        <f>INDEX(results[Diesel],MATCH($A3874,results[Time period],0),)</f>
        <v>0</v>
      </c>
      <c r="J3874">
        <f>d[[#This Row],[d]]</f>
        <v>29036</v>
      </c>
    </row>
    <row r="3875" spans="1:10" x14ac:dyDescent="0.3">
      <c r="A3875" t="s">
        <v>3880</v>
      </c>
      <c r="B3875">
        <f>INDEX(results[Nuclear],MATCH($A3875,results[Time period],0),)</f>
        <v>11170</v>
      </c>
      <c r="C3875">
        <f>INDEX(results[Hydro],MATCH($A3875,results[Time period],0),)</f>
        <v>500</v>
      </c>
      <c r="D3875">
        <f>INDEX(results[CCGT],MATCH($A3875,results[Time period],0),)</f>
        <v>19764</v>
      </c>
      <c r="E3875">
        <f>InstalledCapacity!$B$7*pv[[#This Row],[pv]]</f>
        <v>0</v>
      </c>
      <c r="F3875">
        <f>InstalledCapacity!$B$8*wind_Onshore[[#This Row],[wind_Onshore]]</f>
        <v>0</v>
      </c>
      <c r="G3875">
        <f>InstalledCapacity!$B$9*wind_Offshore[[#This Row],[wind_Offshore]]</f>
        <v>0</v>
      </c>
      <c r="H3875">
        <f>INDEX(results[Coal],MATCH($A3875,results[Time period],0),)</f>
        <v>0</v>
      </c>
      <c r="I3875">
        <f>INDEX(results[Diesel],MATCH($A3875,results[Time period],0),)</f>
        <v>0</v>
      </c>
      <c r="J3875">
        <f>d[[#This Row],[d]]</f>
        <v>31434</v>
      </c>
    </row>
    <row r="3876" spans="1:10" x14ac:dyDescent="0.3">
      <c r="A3876" t="s">
        <v>3881</v>
      </c>
      <c r="B3876">
        <f>INDEX(results[Nuclear],MATCH($A3876,results[Time period],0),)</f>
        <v>11170</v>
      </c>
      <c r="C3876">
        <f>INDEX(results[Hydro],MATCH($A3876,results[Time period],0),)</f>
        <v>500</v>
      </c>
      <c r="D3876">
        <f>INDEX(results[CCGT],MATCH($A3876,results[Time period],0),)</f>
        <v>19800</v>
      </c>
      <c r="E3876">
        <f>InstalledCapacity!$B$7*pv[[#This Row],[pv]]</f>
        <v>71.400000000000006</v>
      </c>
      <c r="F3876">
        <f>InstalledCapacity!$B$8*wind_Onshore[[#This Row],[wind_Onshore]]</f>
        <v>0</v>
      </c>
      <c r="G3876">
        <f>InstalledCapacity!$B$9*wind_Offshore[[#This Row],[wind_Offshore]]</f>
        <v>0</v>
      </c>
      <c r="H3876">
        <f>INDEX(results[Coal],MATCH($A3876,results[Time period],0),)</f>
        <v>2028.6</v>
      </c>
      <c r="I3876">
        <f>INDEX(results[Diesel],MATCH($A3876,results[Time period],0),)</f>
        <v>0</v>
      </c>
      <c r="J3876">
        <f>d[[#This Row],[d]]</f>
        <v>33570</v>
      </c>
    </row>
    <row r="3877" spans="1:10" x14ac:dyDescent="0.3">
      <c r="A3877" t="s">
        <v>3882</v>
      </c>
      <c r="B3877">
        <f>INDEX(results[Nuclear],MATCH($A3877,results[Time period],0),)</f>
        <v>11170</v>
      </c>
      <c r="C3877">
        <f>INDEX(results[Hydro],MATCH($A3877,results[Time period],0),)</f>
        <v>500</v>
      </c>
      <c r="D3877">
        <f>INDEX(results[CCGT],MATCH($A3877,results[Time period],0),)</f>
        <v>19800</v>
      </c>
      <c r="E3877">
        <f>InstalledCapacity!$B$7*pv[[#This Row],[pv]]</f>
        <v>1178.1000000000001</v>
      </c>
      <c r="F3877">
        <f>InstalledCapacity!$B$8*wind_Onshore[[#This Row],[wind_Onshore]]</f>
        <v>0</v>
      </c>
      <c r="G3877">
        <f>InstalledCapacity!$B$9*wind_Offshore[[#This Row],[wind_Offshore]]</f>
        <v>0</v>
      </c>
      <c r="H3877">
        <f>INDEX(results[Coal],MATCH($A3877,results[Time period],0),)</f>
        <v>2426.9</v>
      </c>
      <c r="I3877">
        <f>INDEX(results[Diesel],MATCH($A3877,results[Time period],0),)</f>
        <v>0</v>
      </c>
      <c r="J3877">
        <f>d[[#This Row],[d]]</f>
        <v>35075</v>
      </c>
    </row>
    <row r="3878" spans="1:10" x14ac:dyDescent="0.3">
      <c r="A3878" t="s">
        <v>3883</v>
      </c>
      <c r="B3878">
        <f>INDEX(results[Nuclear],MATCH($A3878,results[Time period],0),)</f>
        <v>11170</v>
      </c>
      <c r="C3878">
        <f>INDEX(results[Hydro],MATCH($A3878,results[Time period],0),)</f>
        <v>500</v>
      </c>
      <c r="D3878">
        <f>INDEX(results[CCGT],MATCH($A3878,results[Time period],0),)</f>
        <v>19800</v>
      </c>
      <c r="E3878">
        <f>InstalledCapacity!$B$7*pv[[#This Row],[pv]]</f>
        <v>3177.2999999999997</v>
      </c>
      <c r="F3878">
        <f>InstalledCapacity!$B$8*wind_Onshore[[#This Row],[wind_Onshore]]</f>
        <v>0</v>
      </c>
      <c r="G3878">
        <f>InstalledCapacity!$B$9*wind_Offshore[[#This Row],[wind_Offshore]]</f>
        <v>0</v>
      </c>
      <c r="H3878">
        <f>INDEX(results[Coal],MATCH($A3878,results[Time period],0),)</f>
        <v>1361.7</v>
      </c>
      <c r="I3878">
        <f>INDEX(results[Diesel],MATCH($A3878,results[Time period],0),)</f>
        <v>0</v>
      </c>
      <c r="J3878">
        <f>d[[#This Row],[d]]</f>
        <v>36009</v>
      </c>
    </row>
    <row r="3879" spans="1:10" x14ac:dyDescent="0.3">
      <c r="A3879" t="s">
        <v>3884</v>
      </c>
      <c r="B3879">
        <f>INDEX(results[Nuclear],MATCH($A3879,results[Time period],0),)</f>
        <v>11170</v>
      </c>
      <c r="C3879">
        <f>INDEX(results[Hydro],MATCH($A3879,results[Time period],0),)</f>
        <v>500</v>
      </c>
      <c r="D3879">
        <f>INDEX(results[CCGT],MATCH($A3879,results[Time period],0),)</f>
        <v>19331.7</v>
      </c>
      <c r="E3879">
        <f>InstalledCapacity!$B$7*pv[[#This Row],[pv]]</f>
        <v>5319.3</v>
      </c>
      <c r="F3879">
        <f>InstalledCapacity!$B$8*wind_Onshore[[#This Row],[wind_Onshore]]</f>
        <v>0</v>
      </c>
      <c r="G3879">
        <f>InstalledCapacity!$B$9*wind_Offshore[[#This Row],[wind_Offshore]]</f>
        <v>0</v>
      </c>
      <c r="H3879">
        <f>INDEX(results[Coal],MATCH($A3879,results[Time period],0),)</f>
        <v>0</v>
      </c>
      <c r="I3879">
        <f>INDEX(results[Diesel],MATCH($A3879,results[Time period],0),)</f>
        <v>0</v>
      </c>
      <c r="J3879">
        <f>d[[#This Row],[d]]</f>
        <v>36321</v>
      </c>
    </row>
    <row r="3880" spans="1:10" x14ac:dyDescent="0.3">
      <c r="A3880" t="s">
        <v>3885</v>
      </c>
      <c r="B3880">
        <f>INDEX(results[Nuclear],MATCH($A3880,results[Time period],0),)</f>
        <v>11170</v>
      </c>
      <c r="C3880">
        <f>INDEX(results[Hydro],MATCH($A3880,results[Time period],0),)</f>
        <v>500</v>
      </c>
      <c r="D3880">
        <f>INDEX(results[CCGT],MATCH($A3880,results[Time period],0),)</f>
        <v>17341.05</v>
      </c>
      <c r="E3880">
        <f>InstalledCapacity!$B$7*pv[[#This Row],[pv]]</f>
        <v>7264.95</v>
      </c>
      <c r="F3880">
        <f>InstalledCapacity!$B$8*wind_Onshore[[#This Row],[wind_Onshore]]</f>
        <v>0</v>
      </c>
      <c r="G3880">
        <f>InstalledCapacity!$B$9*wind_Offshore[[#This Row],[wind_Offshore]]</f>
        <v>0</v>
      </c>
      <c r="H3880">
        <f>INDEX(results[Coal],MATCH($A3880,results[Time period],0),)</f>
        <v>0</v>
      </c>
      <c r="I3880">
        <f>INDEX(results[Diesel],MATCH($A3880,results[Time period],0),)</f>
        <v>0</v>
      </c>
      <c r="J3880">
        <f>d[[#This Row],[d]]</f>
        <v>36276</v>
      </c>
    </row>
    <row r="3881" spans="1:10" x14ac:dyDescent="0.3">
      <c r="A3881" t="s">
        <v>3886</v>
      </c>
      <c r="B3881">
        <f>INDEX(results[Nuclear],MATCH($A3881,results[Time period],0),)</f>
        <v>11170</v>
      </c>
      <c r="C3881">
        <f>INDEX(results[Hydro],MATCH($A3881,results[Time period],0),)</f>
        <v>500</v>
      </c>
      <c r="D3881">
        <f>INDEX(results[CCGT],MATCH($A3881,results[Time period],0),)</f>
        <v>15145.75</v>
      </c>
      <c r="E3881">
        <f>InstalledCapacity!$B$7*pv[[#This Row],[pv]]</f>
        <v>9014.25</v>
      </c>
      <c r="F3881">
        <f>InstalledCapacity!$B$8*wind_Onshore[[#This Row],[wind_Onshore]]</f>
        <v>0</v>
      </c>
      <c r="G3881">
        <f>InstalledCapacity!$B$9*wind_Offshore[[#This Row],[wind_Offshore]]</f>
        <v>0</v>
      </c>
      <c r="H3881">
        <f>INDEX(results[Coal],MATCH($A3881,results[Time period],0),)</f>
        <v>0</v>
      </c>
      <c r="I3881">
        <f>INDEX(results[Diesel],MATCH($A3881,results[Time period],0),)</f>
        <v>0</v>
      </c>
      <c r="J3881">
        <f>d[[#This Row],[d]]</f>
        <v>35830</v>
      </c>
    </row>
    <row r="3882" spans="1:10" x14ac:dyDescent="0.3">
      <c r="A3882" t="s">
        <v>3887</v>
      </c>
      <c r="B3882">
        <f>INDEX(results[Nuclear],MATCH($A3882,results[Time period],0),)</f>
        <v>11170</v>
      </c>
      <c r="C3882">
        <f>INDEX(results[Hydro],MATCH($A3882,results[Time period],0),)</f>
        <v>500</v>
      </c>
      <c r="D3882">
        <f>INDEX(results[CCGT],MATCH($A3882,results[Time period],0),)</f>
        <v>14290.45</v>
      </c>
      <c r="E3882">
        <f>InstalledCapacity!$B$7*pv[[#This Row],[pv]]</f>
        <v>8978.5499999999993</v>
      </c>
      <c r="F3882">
        <f>InstalledCapacity!$B$8*wind_Onshore[[#This Row],[wind_Onshore]]</f>
        <v>0</v>
      </c>
      <c r="G3882">
        <f>InstalledCapacity!$B$9*wind_Offshore[[#This Row],[wind_Offshore]]</f>
        <v>0</v>
      </c>
      <c r="H3882">
        <f>INDEX(results[Coal],MATCH($A3882,results[Time period],0),)</f>
        <v>0</v>
      </c>
      <c r="I3882">
        <f>INDEX(results[Diesel],MATCH($A3882,results[Time period],0),)</f>
        <v>0</v>
      </c>
      <c r="J3882">
        <f>d[[#This Row],[d]]</f>
        <v>34939</v>
      </c>
    </row>
    <row r="3883" spans="1:10" x14ac:dyDescent="0.3">
      <c r="A3883" t="s">
        <v>3888</v>
      </c>
      <c r="B3883">
        <f>INDEX(results[Nuclear],MATCH($A3883,results[Time period],0),)</f>
        <v>11170</v>
      </c>
      <c r="C3883">
        <f>INDEX(results[Hydro],MATCH($A3883,results[Time period],0),)</f>
        <v>500</v>
      </c>
      <c r="D3883">
        <f>INDEX(results[CCGT],MATCH($A3883,results[Time period],0),)</f>
        <v>13752.3</v>
      </c>
      <c r="E3883">
        <f>InstalledCapacity!$B$7*pv[[#This Row],[pv]]</f>
        <v>8246.7000000000007</v>
      </c>
      <c r="F3883">
        <f>InstalledCapacity!$B$8*wind_Onshore[[#This Row],[wind_Onshore]]</f>
        <v>0</v>
      </c>
      <c r="G3883">
        <f>InstalledCapacity!$B$9*wind_Offshore[[#This Row],[wind_Offshore]]</f>
        <v>0</v>
      </c>
      <c r="H3883">
        <f>INDEX(results[Coal],MATCH($A3883,results[Time period],0),)</f>
        <v>0</v>
      </c>
      <c r="I3883">
        <f>INDEX(results[Diesel],MATCH($A3883,results[Time period],0),)</f>
        <v>0</v>
      </c>
      <c r="J3883">
        <f>d[[#This Row],[d]]</f>
        <v>33669</v>
      </c>
    </row>
    <row r="3884" spans="1:10" x14ac:dyDescent="0.3">
      <c r="A3884" t="s">
        <v>3889</v>
      </c>
      <c r="B3884">
        <f>INDEX(results[Nuclear],MATCH($A3884,results[Time period],0),)</f>
        <v>11170</v>
      </c>
      <c r="C3884">
        <f>INDEX(results[Hydro],MATCH($A3884,results[Time period],0),)</f>
        <v>500</v>
      </c>
      <c r="D3884">
        <f>INDEX(results[CCGT],MATCH($A3884,results[Time period],0),)</f>
        <v>13259.25</v>
      </c>
      <c r="E3884">
        <f>InstalledCapacity!$B$7*pv[[#This Row],[pv]]</f>
        <v>7050.75</v>
      </c>
      <c r="F3884">
        <f>InstalledCapacity!$B$8*wind_Onshore[[#This Row],[wind_Onshore]]</f>
        <v>0</v>
      </c>
      <c r="G3884">
        <f>InstalledCapacity!$B$9*wind_Offshore[[#This Row],[wind_Offshore]]</f>
        <v>0</v>
      </c>
      <c r="H3884">
        <f>INDEX(results[Coal],MATCH($A3884,results[Time period],0),)</f>
        <v>0</v>
      </c>
      <c r="I3884">
        <f>INDEX(results[Diesel],MATCH($A3884,results[Time period],0),)</f>
        <v>0</v>
      </c>
      <c r="J3884">
        <f>d[[#This Row],[d]]</f>
        <v>31980</v>
      </c>
    </row>
    <row r="3885" spans="1:10" x14ac:dyDescent="0.3">
      <c r="A3885" t="s">
        <v>3890</v>
      </c>
      <c r="B3885">
        <f>INDEX(results[Nuclear],MATCH($A3885,results[Time period],0),)</f>
        <v>11170</v>
      </c>
      <c r="C3885">
        <f>INDEX(results[Hydro],MATCH($A3885,results[Time period],0),)</f>
        <v>500</v>
      </c>
      <c r="D3885">
        <f>INDEX(results[CCGT],MATCH($A3885,results[Time period],0),)</f>
        <v>13921.9</v>
      </c>
      <c r="E3885">
        <f>InstalledCapacity!$B$7*pv[[#This Row],[pv]]</f>
        <v>5105.0999999999995</v>
      </c>
      <c r="F3885">
        <f>InstalledCapacity!$B$8*wind_Onshore[[#This Row],[wind_Onshore]]</f>
        <v>0</v>
      </c>
      <c r="G3885">
        <f>InstalledCapacity!$B$9*wind_Offshore[[#This Row],[wind_Offshore]]</f>
        <v>0</v>
      </c>
      <c r="H3885">
        <f>INDEX(results[Coal],MATCH($A3885,results[Time period],0),)</f>
        <v>0</v>
      </c>
      <c r="I3885">
        <f>INDEX(results[Diesel],MATCH($A3885,results[Time period],0),)</f>
        <v>0</v>
      </c>
      <c r="J3885">
        <f>d[[#This Row],[d]]</f>
        <v>30697</v>
      </c>
    </row>
    <row r="3886" spans="1:10" x14ac:dyDescent="0.3">
      <c r="A3886" t="s">
        <v>3891</v>
      </c>
      <c r="B3886">
        <f>INDEX(results[Nuclear],MATCH($A3886,results[Time period],0),)</f>
        <v>11170</v>
      </c>
      <c r="C3886">
        <f>INDEX(results[Hydro],MATCH($A3886,results[Time period],0),)</f>
        <v>500</v>
      </c>
      <c r="D3886">
        <f>INDEX(results[CCGT],MATCH($A3886,results[Time period],0),)</f>
        <v>13571.4</v>
      </c>
      <c r="E3886">
        <f>InstalledCapacity!$B$7*pv[[#This Row],[pv]]</f>
        <v>3855.6</v>
      </c>
      <c r="F3886">
        <f>InstalledCapacity!$B$8*wind_Onshore[[#This Row],[wind_Onshore]]</f>
        <v>0</v>
      </c>
      <c r="G3886">
        <f>InstalledCapacity!$B$9*wind_Offshore[[#This Row],[wind_Offshore]]</f>
        <v>0</v>
      </c>
      <c r="H3886">
        <f>INDEX(results[Coal],MATCH($A3886,results[Time period],0),)</f>
        <v>0</v>
      </c>
      <c r="I3886">
        <f>INDEX(results[Diesel],MATCH($A3886,results[Time period],0),)</f>
        <v>0</v>
      </c>
      <c r="J3886">
        <f>d[[#This Row],[d]]</f>
        <v>29097</v>
      </c>
    </row>
    <row r="3887" spans="1:10" x14ac:dyDescent="0.3">
      <c r="A3887" t="s">
        <v>3892</v>
      </c>
      <c r="B3887">
        <f>INDEX(results[Nuclear],MATCH($A3887,results[Time period],0),)</f>
        <v>11170</v>
      </c>
      <c r="C3887">
        <f>INDEX(results[Hydro],MATCH($A3887,results[Time period],0),)</f>
        <v>500</v>
      </c>
      <c r="D3887">
        <f>INDEX(results[CCGT],MATCH($A3887,results[Time period],0),)</f>
        <v>12569.75</v>
      </c>
      <c r="E3887">
        <f>InstalledCapacity!$B$7*pv[[#This Row],[pv]]</f>
        <v>2588.25</v>
      </c>
      <c r="F3887">
        <f>InstalledCapacity!$B$8*wind_Onshore[[#This Row],[wind_Onshore]]</f>
        <v>0</v>
      </c>
      <c r="G3887">
        <f>InstalledCapacity!$B$9*wind_Offshore[[#This Row],[wind_Offshore]]</f>
        <v>0</v>
      </c>
      <c r="H3887">
        <f>INDEX(results[Coal],MATCH($A3887,results[Time period],0),)</f>
        <v>0</v>
      </c>
      <c r="I3887">
        <f>INDEX(results[Diesel],MATCH($A3887,results[Time period],0),)</f>
        <v>0</v>
      </c>
      <c r="J3887">
        <f>d[[#This Row],[d]]</f>
        <v>26828</v>
      </c>
    </row>
    <row r="3888" spans="1:10" x14ac:dyDescent="0.3">
      <c r="A3888" t="s">
        <v>3893</v>
      </c>
      <c r="B3888">
        <f>INDEX(results[Nuclear],MATCH($A3888,results[Time period],0),)</f>
        <v>11170</v>
      </c>
      <c r="C3888">
        <f>INDEX(results[Hydro],MATCH($A3888,results[Time period],0),)</f>
        <v>500</v>
      </c>
      <c r="D3888">
        <f>INDEX(results[CCGT],MATCH($A3888,results[Time period],0),)</f>
        <v>11295.4</v>
      </c>
      <c r="E3888">
        <f>InstalledCapacity!$B$7*pv[[#This Row],[pv]]</f>
        <v>1356.6</v>
      </c>
      <c r="F3888">
        <f>InstalledCapacity!$B$8*wind_Onshore[[#This Row],[wind_Onshore]]</f>
        <v>0</v>
      </c>
      <c r="G3888">
        <f>InstalledCapacity!$B$9*wind_Offshore[[#This Row],[wind_Offshore]]</f>
        <v>0</v>
      </c>
      <c r="H3888">
        <f>INDEX(results[Coal],MATCH($A3888,results[Time period],0),)</f>
        <v>0</v>
      </c>
      <c r="I3888">
        <f>INDEX(results[Diesel],MATCH($A3888,results[Time period],0),)</f>
        <v>0</v>
      </c>
      <c r="J3888">
        <f>d[[#This Row],[d]]</f>
        <v>24322</v>
      </c>
    </row>
    <row r="3889" spans="1:10" x14ac:dyDescent="0.3">
      <c r="A3889" t="s">
        <v>3894</v>
      </c>
      <c r="B3889">
        <f>INDEX(results[Nuclear],MATCH($A3889,results[Time period],0),)</f>
        <v>11170</v>
      </c>
      <c r="C3889">
        <f>INDEX(results[Hydro],MATCH($A3889,results[Time period],0),)</f>
        <v>500</v>
      </c>
      <c r="D3889">
        <f>INDEX(results[CCGT],MATCH($A3889,results[Time period],0),)</f>
        <v>10325.4</v>
      </c>
      <c r="E3889">
        <f>InstalledCapacity!$B$7*pv[[#This Row],[pv]]</f>
        <v>285.60000000000002</v>
      </c>
      <c r="F3889">
        <f>InstalledCapacity!$B$8*wind_Onshore[[#This Row],[wind_Onshore]]</f>
        <v>0</v>
      </c>
      <c r="G3889">
        <f>InstalledCapacity!$B$9*wind_Offshore[[#This Row],[wind_Offshore]]</f>
        <v>0</v>
      </c>
      <c r="H3889">
        <f>INDEX(results[Coal],MATCH($A3889,results[Time period],0),)</f>
        <v>0</v>
      </c>
      <c r="I3889">
        <f>INDEX(results[Diesel],MATCH($A3889,results[Time period],0),)</f>
        <v>0</v>
      </c>
      <c r="J3889">
        <f>d[[#This Row],[d]]</f>
        <v>22281</v>
      </c>
    </row>
    <row r="3890" spans="1:10" x14ac:dyDescent="0.3">
      <c r="A3890" t="s">
        <v>3895</v>
      </c>
      <c r="B3890">
        <f>INDEX(results[Nuclear],MATCH($A3890,results[Time period],0),)</f>
        <v>11170</v>
      </c>
      <c r="C3890">
        <f>INDEX(results[Hydro],MATCH($A3890,results[Time period],0),)</f>
        <v>500</v>
      </c>
      <c r="D3890">
        <f>INDEX(results[CCGT],MATCH($A3890,results[Time period],0),)</f>
        <v>9333</v>
      </c>
      <c r="E3890">
        <f>InstalledCapacity!$B$7*pv[[#This Row],[pv]]</f>
        <v>0</v>
      </c>
      <c r="F3890">
        <f>InstalledCapacity!$B$8*wind_Onshore[[#This Row],[wind_Onshore]]</f>
        <v>0</v>
      </c>
      <c r="G3890">
        <f>InstalledCapacity!$B$9*wind_Offshore[[#This Row],[wind_Offshore]]</f>
        <v>0</v>
      </c>
      <c r="H3890">
        <f>INDEX(results[Coal],MATCH($A3890,results[Time period],0),)</f>
        <v>0</v>
      </c>
      <c r="I3890">
        <f>INDEX(results[Diesel],MATCH($A3890,results[Time period],0),)</f>
        <v>0</v>
      </c>
      <c r="J3890">
        <f>d[[#This Row],[d]]</f>
        <v>21003</v>
      </c>
    </row>
    <row r="3891" spans="1:10" x14ac:dyDescent="0.3">
      <c r="A3891" t="s">
        <v>3896</v>
      </c>
      <c r="B3891">
        <f>INDEX(results[Nuclear],MATCH($A3891,results[Time period],0),)</f>
        <v>11170</v>
      </c>
      <c r="C3891">
        <f>INDEX(results[Hydro],MATCH($A3891,results[Time period],0),)</f>
        <v>500</v>
      </c>
      <c r="D3891">
        <f>INDEX(results[CCGT],MATCH($A3891,results[Time period],0),)</f>
        <v>8380</v>
      </c>
      <c r="E3891">
        <f>InstalledCapacity!$B$7*pv[[#This Row],[pv]]</f>
        <v>0</v>
      </c>
      <c r="F3891">
        <f>InstalledCapacity!$B$8*wind_Onshore[[#This Row],[wind_Onshore]]</f>
        <v>0</v>
      </c>
      <c r="G3891">
        <f>InstalledCapacity!$B$9*wind_Offshore[[#This Row],[wind_Offshore]]</f>
        <v>0</v>
      </c>
      <c r="H3891">
        <f>INDEX(results[Coal],MATCH($A3891,results[Time period],0),)</f>
        <v>0</v>
      </c>
      <c r="I3891">
        <f>INDEX(results[Diesel],MATCH($A3891,results[Time period],0),)</f>
        <v>0</v>
      </c>
      <c r="J3891">
        <f>d[[#This Row],[d]]</f>
        <v>20050</v>
      </c>
    </row>
    <row r="3892" spans="1:10" x14ac:dyDescent="0.3">
      <c r="A3892" t="s">
        <v>3897</v>
      </c>
      <c r="B3892">
        <f>INDEX(results[Nuclear],MATCH($A3892,results[Time period],0),)</f>
        <v>11170</v>
      </c>
      <c r="C3892">
        <f>INDEX(results[Hydro],MATCH($A3892,results[Time period],0),)</f>
        <v>500</v>
      </c>
      <c r="D3892">
        <f>INDEX(results[CCGT],MATCH($A3892,results[Time period],0),)</f>
        <v>7939</v>
      </c>
      <c r="E3892">
        <f>InstalledCapacity!$B$7*pv[[#This Row],[pv]]</f>
        <v>0</v>
      </c>
      <c r="F3892">
        <f>InstalledCapacity!$B$8*wind_Onshore[[#This Row],[wind_Onshore]]</f>
        <v>0</v>
      </c>
      <c r="G3892">
        <f>InstalledCapacity!$B$9*wind_Offshore[[#This Row],[wind_Offshore]]</f>
        <v>0</v>
      </c>
      <c r="H3892">
        <f>INDEX(results[Coal],MATCH($A3892,results[Time period],0),)</f>
        <v>0</v>
      </c>
      <c r="I3892">
        <f>INDEX(results[Diesel],MATCH($A3892,results[Time period],0),)</f>
        <v>0</v>
      </c>
      <c r="J3892">
        <f>d[[#This Row],[d]]</f>
        <v>19609</v>
      </c>
    </row>
    <row r="3893" spans="1:10" x14ac:dyDescent="0.3">
      <c r="A3893" t="s">
        <v>3898</v>
      </c>
      <c r="B3893">
        <f>INDEX(results[Nuclear],MATCH($A3893,results[Time period],0),)</f>
        <v>11170</v>
      </c>
      <c r="C3893">
        <f>INDEX(results[Hydro],MATCH($A3893,results[Time period],0),)</f>
        <v>500</v>
      </c>
      <c r="D3893">
        <f>INDEX(results[CCGT],MATCH($A3893,results[Time period],0),)</f>
        <v>8014</v>
      </c>
      <c r="E3893">
        <f>InstalledCapacity!$B$7*pv[[#This Row],[pv]]</f>
        <v>0</v>
      </c>
      <c r="F3893">
        <f>InstalledCapacity!$B$8*wind_Onshore[[#This Row],[wind_Onshore]]</f>
        <v>0</v>
      </c>
      <c r="G3893">
        <f>InstalledCapacity!$B$9*wind_Offshore[[#This Row],[wind_Offshore]]</f>
        <v>0</v>
      </c>
      <c r="H3893">
        <f>INDEX(results[Coal],MATCH($A3893,results[Time period],0),)</f>
        <v>0</v>
      </c>
      <c r="I3893">
        <f>INDEX(results[Diesel],MATCH($A3893,results[Time period],0),)</f>
        <v>0</v>
      </c>
      <c r="J3893">
        <f>d[[#This Row],[d]]</f>
        <v>19684</v>
      </c>
    </row>
    <row r="3894" spans="1:10" x14ac:dyDescent="0.3">
      <c r="A3894" t="s">
        <v>3899</v>
      </c>
      <c r="B3894">
        <f>INDEX(results[Nuclear],MATCH($A3894,results[Time period],0),)</f>
        <v>11170</v>
      </c>
      <c r="C3894">
        <f>INDEX(results[Hydro],MATCH($A3894,results[Time period],0),)</f>
        <v>500</v>
      </c>
      <c r="D3894">
        <f>INDEX(results[CCGT],MATCH($A3894,results[Time period],0),)</f>
        <v>8948</v>
      </c>
      <c r="E3894">
        <f>InstalledCapacity!$B$7*pv[[#This Row],[pv]]</f>
        <v>0</v>
      </c>
      <c r="F3894">
        <f>InstalledCapacity!$B$8*wind_Onshore[[#This Row],[wind_Onshore]]</f>
        <v>0</v>
      </c>
      <c r="G3894">
        <f>InstalledCapacity!$B$9*wind_Offshore[[#This Row],[wind_Offshore]]</f>
        <v>0</v>
      </c>
      <c r="H3894">
        <f>INDEX(results[Coal],MATCH($A3894,results[Time period],0),)</f>
        <v>0</v>
      </c>
      <c r="I3894">
        <f>INDEX(results[Diesel],MATCH($A3894,results[Time period],0),)</f>
        <v>0</v>
      </c>
      <c r="J3894">
        <f>d[[#This Row],[d]]</f>
        <v>20618</v>
      </c>
    </row>
    <row r="3895" spans="1:10" x14ac:dyDescent="0.3">
      <c r="A3895" t="s">
        <v>3900</v>
      </c>
      <c r="B3895">
        <f>INDEX(results[Nuclear],MATCH($A3895,results[Time period],0),)</f>
        <v>11170</v>
      </c>
      <c r="C3895">
        <f>INDEX(results[Hydro],MATCH($A3895,results[Time period],0),)</f>
        <v>500</v>
      </c>
      <c r="D3895">
        <f>INDEX(results[CCGT],MATCH($A3895,results[Time period],0),)</f>
        <v>10364</v>
      </c>
      <c r="E3895">
        <f>InstalledCapacity!$B$7*pv[[#This Row],[pv]]</f>
        <v>0</v>
      </c>
      <c r="F3895">
        <f>InstalledCapacity!$B$8*wind_Onshore[[#This Row],[wind_Onshore]]</f>
        <v>0</v>
      </c>
      <c r="G3895">
        <f>InstalledCapacity!$B$9*wind_Offshore[[#This Row],[wind_Offshore]]</f>
        <v>0</v>
      </c>
      <c r="H3895">
        <f>INDEX(results[Coal],MATCH($A3895,results[Time period],0),)</f>
        <v>0</v>
      </c>
      <c r="I3895">
        <f>INDEX(results[Diesel],MATCH($A3895,results[Time period],0),)</f>
        <v>0</v>
      </c>
      <c r="J3895">
        <f>d[[#This Row],[d]]</f>
        <v>22034</v>
      </c>
    </row>
    <row r="3896" spans="1:10" x14ac:dyDescent="0.3">
      <c r="A3896" t="s">
        <v>3901</v>
      </c>
      <c r="B3896">
        <f>INDEX(results[Nuclear],MATCH($A3896,results[Time period],0),)</f>
        <v>11170</v>
      </c>
      <c r="C3896">
        <f>INDEX(results[Hydro],MATCH($A3896,results[Time period],0),)</f>
        <v>500</v>
      </c>
      <c r="D3896">
        <f>INDEX(results[CCGT],MATCH($A3896,results[Time period],0),)</f>
        <v>11538</v>
      </c>
      <c r="E3896">
        <f>InstalledCapacity!$B$7*pv[[#This Row],[pv]]</f>
        <v>0</v>
      </c>
      <c r="F3896">
        <f>InstalledCapacity!$B$8*wind_Onshore[[#This Row],[wind_Onshore]]</f>
        <v>0</v>
      </c>
      <c r="G3896">
        <f>InstalledCapacity!$B$9*wind_Offshore[[#This Row],[wind_Offshore]]</f>
        <v>0</v>
      </c>
      <c r="H3896">
        <f>INDEX(results[Coal],MATCH($A3896,results[Time period],0),)</f>
        <v>0</v>
      </c>
      <c r="I3896">
        <f>INDEX(results[Diesel],MATCH($A3896,results[Time period],0),)</f>
        <v>0</v>
      </c>
      <c r="J3896">
        <f>d[[#This Row],[d]]</f>
        <v>23208</v>
      </c>
    </row>
    <row r="3897" spans="1:10" x14ac:dyDescent="0.3">
      <c r="A3897" t="s">
        <v>3902</v>
      </c>
      <c r="B3897">
        <f>INDEX(results[Nuclear],MATCH($A3897,results[Time period],0),)</f>
        <v>11170</v>
      </c>
      <c r="C3897">
        <f>INDEX(results[Hydro],MATCH($A3897,results[Time period],0),)</f>
        <v>500</v>
      </c>
      <c r="D3897">
        <f>INDEX(results[CCGT],MATCH($A3897,results[Time period],0),)</f>
        <v>12188</v>
      </c>
      <c r="E3897">
        <f>InstalledCapacity!$B$7*pv[[#This Row],[pv]]</f>
        <v>0</v>
      </c>
      <c r="F3897">
        <f>InstalledCapacity!$B$8*wind_Onshore[[#This Row],[wind_Onshore]]</f>
        <v>0</v>
      </c>
      <c r="G3897">
        <f>InstalledCapacity!$B$9*wind_Offshore[[#This Row],[wind_Offshore]]</f>
        <v>0</v>
      </c>
      <c r="H3897">
        <f>INDEX(results[Coal],MATCH($A3897,results[Time period],0),)</f>
        <v>0</v>
      </c>
      <c r="I3897">
        <f>INDEX(results[Diesel],MATCH($A3897,results[Time period],0),)</f>
        <v>0</v>
      </c>
      <c r="J3897">
        <f>d[[#This Row],[d]]</f>
        <v>23858</v>
      </c>
    </row>
    <row r="3898" spans="1:10" x14ac:dyDescent="0.3">
      <c r="A3898" t="s">
        <v>3903</v>
      </c>
      <c r="B3898">
        <f>INDEX(results[Nuclear],MATCH($A3898,results[Time period],0),)</f>
        <v>11170</v>
      </c>
      <c r="C3898">
        <f>INDEX(results[Hydro],MATCH($A3898,results[Time period],0),)</f>
        <v>500</v>
      </c>
      <c r="D3898">
        <f>INDEX(results[CCGT],MATCH($A3898,results[Time period],0),)</f>
        <v>12711</v>
      </c>
      <c r="E3898">
        <f>InstalledCapacity!$B$7*pv[[#This Row],[pv]]</f>
        <v>0</v>
      </c>
      <c r="F3898">
        <f>InstalledCapacity!$B$8*wind_Onshore[[#This Row],[wind_Onshore]]</f>
        <v>0</v>
      </c>
      <c r="G3898">
        <f>InstalledCapacity!$B$9*wind_Offshore[[#This Row],[wind_Offshore]]</f>
        <v>0</v>
      </c>
      <c r="H3898">
        <f>INDEX(results[Coal],MATCH($A3898,results[Time period],0),)</f>
        <v>0</v>
      </c>
      <c r="I3898">
        <f>INDEX(results[Diesel],MATCH($A3898,results[Time period],0),)</f>
        <v>0</v>
      </c>
      <c r="J3898">
        <f>d[[#This Row],[d]]</f>
        <v>24381</v>
      </c>
    </row>
    <row r="3899" spans="1:10" x14ac:dyDescent="0.3">
      <c r="A3899" t="s">
        <v>3904</v>
      </c>
      <c r="B3899">
        <f>INDEX(results[Nuclear],MATCH($A3899,results[Time period],0),)</f>
        <v>11170</v>
      </c>
      <c r="C3899">
        <f>INDEX(results[Hydro],MATCH($A3899,results[Time period],0),)</f>
        <v>500</v>
      </c>
      <c r="D3899">
        <f>INDEX(results[CCGT],MATCH($A3899,results[Time period],0),)</f>
        <v>13352</v>
      </c>
      <c r="E3899">
        <f>InstalledCapacity!$B$7*pv[[#This Row],[pv]]</f>
        <v>0</v>
      </c>
      <c r="F3899">
        <f>InstalledCapacity!$B$8*wind_Onshore[[#This Row],[wind_Onshore]]</f>
        <v>0</v>
      </c>
      <c r="G3899">
        <f>InstalledCapacity!$B$9*wind_Offshore[[#This Row],[wind_Offshore]]</f>
        <v>0</v>
      </c>
      <c r="H3899">
        <f>INDEX(results[Coal],MATCH($A3899,results[Time period],0),)</f>
        <v>0</v>
      </c>
      <c r="I3899">
        <f>INDEX(results[Diesel],MATCH($A3899,results[Time period],0),)</f>
        <v>0</v>
      </c>
      <c r="J3899">
        <f>d[[#This Row],[d]]</f>
        <v>25022</v>
      </c>
    </row>
    <row r="3900" spans="1:10" x14ac:dyDescent="0.3">
      <c r="A3900" t="s">
        <v>3905</v>
      </c>
      <c r="B3900">
        <f>INDEX(results[Nuclear],MATCH($A3900,results[Time period],0),)</f>
        <v>11170</v>
      </c>
      <c r="C3900">
        <f>INDEX(results[Hydro],MATCH($A3900,results[Time period],0),)</f>
        <v>500</v>
      </c>
      <c r="D3900">
        <f>INDEX(results[CCGT],MATCH($A3900,results[Time period],0),)</f>
        <v>13733.45</v>
      </c>
      <c r="E3900">
        <f>InstalledCapacity!$B$7*pv[[#This Row],[pv]]</f>
        <v>53.550000000000004</v>
      </c>
      <c r="F3900">
        <f>InstalledCapacity!$B$8*wind_Onshore[[#This Row],[wind_Onshore]]</f>
        <v>0</v>
      </c>
      <c r="G3900">
        <f>InstalledCapacity!$B$9*wind_Offshore[[#This Row],[wind_Offshore]]</f>
        <v>0</v>
      </c>
      <c r="H3900">
        <f>INDEX(results[Coal],MATCH($A3900,results[Time period],0),)</f>
        <v>0</v>
      </c>
      <c r="I3900">
        <f>INDEX(results[Diesel],MATCH($A3900,results[Time period],0),)</f>
        <v>0</v>
      </c>
      <c r="J3900">
        <f>d[[#This Row],[d]]</f>
        <v>25457</v>
      </c>
    </row>
    <row r="3901" spans="1:10" x14ac:dyDescent="0.3">
      <c r="A3901" t="s">
        <v>3906</v>
      </c>
      <c r="B3901">
        <f>INDEX(results[Nuclear],MATCH($A3901,results[Time period],0),)</f>
        <v>11170</v>
      </c>
      <c r="C3901">
        <f>INDEX(results[Hydro],MATCH($A3901,results[Time period],0),)</f>
        <v>500</v>
      </c>
      <c r="D3901">
        <f>INDEX(results[CCGT],MATCH($A3901,results[Time period],0),)</f>
        <v>13177.8</v>
      </c>
      <c r="E3901">
        <f>InstalledCapacity!$B$7*pv[[#This Row],[pv]]</f>
        <v>928.19999999999993</v>
      </c>
      <c r="F3901">
        <f>InstalledCapacity!$B$8*wind_Onshore[[#This Row],[wind_Onshore]]</f>
        <v>0</v>
      </c>
      <c r="G3901">
        <f>InstalledCapacity!$B$9*wind_Offshore[[#This Row],[wind_Offshore]]</f>
        <v>0</v>
      </c>
      <c r="H3901">
        <f>INDEX(results[Coal],MATCH($A3901,results[Time period],0),)</f>
        <v>0</v>
      </c>
      <c r="I3901">
        <f>INDEX(results[Diesel],MATCH($A3901,results[Time period],0),)</f>
        <v>0</v>
      </c>
      <c r="J3901">
        <f>d[[#This Row],[d]]</f>
        <v>25776</v>
      </c>
    </row>
    <row r="3902" spans="1:10" x14ac:dyDescent="0.3">
      <c r="A3902" t="s">
        <v>3907</v>
      </c>
      <c r="B3902">
        <f>INDEX(results[Nuclear],MATCH($A3902,results[Time period],0),)</f>
        <v>11170</v>
      </c>
      <c r="C3902">
        <f>INDEX(results[Hydro],MATCH($A3902,results[Time period],0),)</f>
        <v>500</v>
      </c>
      <c r="D3902">
        <f>INDEX(results[CCGT],MATCH($A3902,results[Time period],0),)</f>
        <v>12409.15</v>
      </c>
      <c r="E3902">
        <f>InstalledCapacity!$B$7*pv[[#This Row],[pv]]</f>
        <v>2159.85</v>
      </c>
      <c r="F3902">
        <f>InstalledCapacity!$B$8*wind_Onshore[[#This Row],[wind_Onshore]]</f>
        <v>0</v>
      </c>
      <c r="G3902">
        <f>InstalledCapacity!$B$9*wind_Offshore[[#This Row],[wind_Offshore]]</f>
        <v>0</v>
      </c>
      <c r="H3902">
        <f>INDEX(results[Coal],MATCH($A3902,results[Time period],0),)</f>
        <v>0</v>
      </c>
      <c r="I3902">
        <f>INDEX(results[Diesel],MATCH($A3902,results[Time period],0),)</f>
        <v>0</v>
      </c>
      <c r="J3902">
        <f>d[[#This Row],[d]]</f>
        <v>26239</v>
      </c>
    </row>
    <row r="3903" spans="1:10" x14ac:dyDescent="0.3">
      <c r="A3903" t="s">
        <v>3908</v>
      </c>
      <c r="B3903">
        <f>INDEX(results[Nuclear],MATCH($A3903,results[Time period],0),)</f>
        <v>11170</v>
      </c>
      <c r="C3903">
        <f>INDEX(results[Hydro],MATCH($A3903,results[Time period],0),)</f>
        <v>500</v>
      </c>
      <c r="D3903">
        <f>INDEX(results[CCGT],MATCH($A3903,results[Time period],0),)</f>
        <v>11371.35</v>
      </c>
      <c r="E3903">
        <f>InstalledCapacity!$B$7*pv[[#This Row],[pv]]</f>
        <v>3373.65</v>
      </c>
      <c r="F3903">
        <f>InstalledCapacity!$B$8*wind_Onshore[[#This Row],[wind_Onshore]]</f>
        <v>0</v>
      </c>
      <c r="G3903">
        <f>InstalledCapacity!$B$9*wind_Offshore[[#This Row],[wind_Offshore]]</f>
        <v>0</v>
      </c>
      <c r="H3903">
        <f>INDEX(results[Coal],MATCH($A3903,results[Time period],0),)</f>
        <v>0</v>
      </c>
      <c r="I3903">
        <f>INDEX(results[Diesel],MATCH($A3903,results[Time period],0),)</f>
        <v>0</v>
      </c>
      <c r="J3903">
        <f>d[[#This Row],[d]]</f>
        <v>26415</v>
      </c>
    </row>
    <row r="3904" spans="1:10" x14ac:dyDescent="0.3">
      <c r="A3904" t="s">
        <v>3909</v>
      </c>
      <c r="B3904">
        <f>INDEX(results[Nuclear],MATCH($A3904,results[Time period],0),)</f>
        <v>11170</v>
      </c>
      <c r="C3904">
        <f>INDEX(results[Hydro],MATCH($A3904,results[Time period],0),)</f>
        <v>500</v>
      </c>
      <c r="D3904">
        <f>INDEX(results[CCGT],MATCH($A3904,results[Time period],0),)</f>
        <v>10528.75</v>
      </c>
      <c r="E3904">
        <f>InstalledCapacity!$B$7*pv[[#This Row],[pv]]</f>
        <v>4373.25</v>
      </c>
      <c r="F3904">
        <f>InstalledCapacity!$B$8*wind_Onshore[[#This Row],[wind_Onshore]]</f>
        <v>0</v>
      </c>
      <c r="G3904">
        <f>InstalledCapacity!$B$9*wind_Offshore[[#This Row],[wind_Offshore]]</f>
        <v>0</v>
      </c>
      <c r="H3904">
        <f>INDEX(results[Coal],MATCH($A3904,results[Time period],0),)</f>
        <v>0</v>
      </c>
      <c r="I3904">
        <f>INDEX(results[Diesel],MATCH($A3904,results[Time period],0),)</f>
        <v>0</v>
      </c>
      <c r="J3904">
        <f>d[[#This Row],[d]]</f>
        <v>26572</v>
      </c>
    </row>
    <row r="3905" spans="1:10" x14ac:dyDescent="0.3">
      <c r="A3905" t="s">
        <v>3910</v>
      </c>
      <c r="B3905">
        <f>INDEX(results[Nuclear],MATCH($A3905,results[Time period],0),)</f>
        <v>11170</v>
      </c>
      <c r="C3905">
        <f>INDEX(results[Hydro],MATCH($A3905,results[Time period],0),)</f>
        <v>500</v>
      </c>
      <c r="D3905">
        <f>INDEX(results[CCGT],MATCH($A3905,results[Time period],0),)</f>
        <v>9747.1</v>
      </c>
      <c r="E3905">
        <f>InstalledCapacity!$B$7*pv[[#This Row],[pv]]</f>
        <v>5247.9</v>
      </c>
      <c r="F3905">
        <f>InstalledCapacity!$B$8*wind_Onshore[[#This Row],[wind_Onshore]]</f>
        <v>0</v>
      </c>
      <c r="G3905">
        <f>InstalledCapacity!$B$9*wind_Offshore[[#This Row],[wind_Offshore]]</f>
        <v>0</v>
      </c>
      <c r="H3905">
        <f>INDEX(results[Coal],MATCH($A3905,results[Time period],0),)</f>
        <v>0</v>
      </c>
      <c r="I3905">
        <f>INDEX(results[Diesel],MATCH($A3905,results[Time period],0),)</f>
        <v>0</v>
      </c>
      <c r="J3905">
        <f>d[[#This Row],[d]]</f>
        <v>26665</v>
      </c>
    </row>
    <row r="3906" spans="1:10" x14ac:dyDescent="0.3">
      <c r="A3906" t="s">
        <v>3911</v>
      </c>
      <c r="B3906">
        <f>INDEX(results[Nuclear],MATCH($A3906,results[Time period],0),)</f>
        <v>11170</v>
      </c>
      <c r="C3906">
        <f>INDEX(results[Hydro],MATCH($A3906,results[Time period],0),)</f>
        <v>500</v>
      </c>
      <c r="D3906">
        <f>INDEX(results[CCGT],MATCH($A3906,results[Time period],0),)</f>
        <v>9291.75</v>
      </c>
      <c r="E3906">
        <f>InstalledCapacity!$B$7*pv[[#This Row],[pv]]</f>
        <v>5801.25</v>
      </c>
      <c r="F3906">
        <f>InstalledCapacity!$B$8*wind_Onshore[[#This Row],[wind_Onshore]]</f>
        <v>0</v>
      </c>
      <c r="G3906">
        <f>InstalledCapacity!$B$9*wind_Offshore[[#This Row],[wind_Offshore]]</f>
        <v>0</v>
      </c>
      <c r="H3906">
        <f>INDEX(results[Coal],MATCH($A3906,results[Time period],0),)</f>
        <v>0</v>
      </c>
      <c r="I3906">
        <f>INDEX(results[Diesel],MATCH($A3906,results[Time period],0),)</f>
        <v>0</v>
      </c>
      <c r="J3906">
        <f>d[[#This Row],[d]]</f>
        <v>26763</v>
      </c>
    </row>
    <row r="3907" spans="1:10" x14ac:dyDescent="0.3">
      <c r="A3907" t="s">
        <v>3912</v>
      </c>
      <c r="B3907">
        <f>INDEX(results[Nuclear],MATCH($A3907,results[Time period],0),)</f>
        <v>11170</v>
      </c>
      <c r="C3907">
        <f>INDEX(results[Hydro],MATCH($A3907,results[Time period],0),)</f>
        <v>500</v>
      </c>
      <c r="D3907">
        <f>INDEX(results[CCGT],MATCH($A3907,results[Time period],0),)</f>
        <v>8644.4500000000007</v>
      </c>
      <c r="E3907">
        <f>InstalledCapacity!$B$7*pv[[#This Row],[pv]]</f>
        <v>6479.55</v>
      </c>
      <c r="F3907">
        <f>InstalledCapacity!$B$8*wind_Onshore[[#This Row],[wind_Onshore]]</f>
        <v>0</v>
      </c>
      <c r="G3907">
        <f>InstalledCapacity!$B$9*wind_Offshore[[#This Row],[wind_Offshore]]</f>
        <v>0</v>
      </c>
      <c r="H3907">
        <f>INDEX(results[Coal],MATCH($A3907,results[Time period],0),)</f>
        <v>0</v>
      </c>
      <c r="I3907">
        <f>INDEX(results[Diesel],MATCH($A3907,results[Time period],0),)</f>
        <v>0</v>
      </c>
      <c r="J3907">
        <f>d[[#This Row],[d]]</f>
        <v>26794</v>
      </c>
    </row>
    <row r="3908" spans="1:10" x14ac:dyDescent="0.3">
      <c r="A3908" t="s">
        <v>3913</v>
      </c>
      <c r="B3908">
        <f>INDEX(results[Nuclear],MATCH($A3908,results[Time period],0),)</f>
        <v>11170</v>
      </c>
      <c r="C3908">
        <f>INDEX(results[Hydro],MATCH($A3908,results[Time period],0),)</f>
        <v>500</v>
      </c>
      <c r="D3908">
        <f>INDEX(results[CCGT],MATCH($A3908,results[Time period],0),)</f>
        <v>8205.7999999999993</v>
      </c>
      <c r="E3908">
        <f>InstalledCapacity!$B$7*pv[[#This Row],[pv]]</f>
        <v>6640.2</v>
      </c>
      <c r="F3908">
        <f>InstalledCapacity!$B$8*wind_Onshore[[#This Row],[wind_Onshore]]</f>
        <v>0</v>
      </c>
      <c r="G3908">
        <f>InstalledCapacity!$B$9*wind_Offshore[[#This Row],[wind_Offshore]]</f>
        <v>0</v>
      </c>
      <c r="H3908">
        <f>INDEX(results[Coal],MATCH($A3908,results[Time period],0),)</f>
        <v>0</v>
      </c>
      <c r="I3908">
        <f>INDEX(results[Diesel],MATCH($A3908,results[Time period],0),)</f>
        <v>0</v>
      </c>
      <c r="J3908">
        <f>d[[#This Row],[d]]</f>
        <v>26516</v>
      </c>
    </row>
    <row r="3909" spans="1:10" x14ac:dyDescent="0.3">
      <c r="A3909" t="s">
        <v>3914</v>
      </c>
      <c r="B3909">
        <f>INDEX(results[Nuclear],MATCH($A3909,results[Time period],0),)</f>
        <v>11170</v>
      </c>
      <c r="C3909">
        <f>INDEX(results[Hydro],MATCH($A3909,results[Time period],0),)</f>
        <v>500</v>
      </c>
      <c r="D3909">
        <f>INDEX(results[CCGT],MATCH($A3909,results[Time period],0),)</f>
        <v>8661.9</v>
      </c>
      <c r="E3909">
        <f>InstalledCapacity!$B$7*pv[[#This Row],[pv]]</f>
        <v>6176.0999999999995</v>
      </c>
      <c r="F3909">
        <f>InstalledCapacity!$B$8*wind_Onshore[[#This Row],[wind_Onshore]]</f>
        <v>0</v>
      </c>
      <c r="G3909">
        <f>InstalledCapacity!$B$9*wind_Offshore[[#This Row],[wind_Offshore]]</f>
        <v>0</v>
      </c>
      <c r="H3909">
        <f>INDEX(results[Coal],MATCH($A3909,results[Time period],0),)</f>
        <v>0</v>
      </c>
      <c r="I3909">
        <f>INDEX(results[Diesel],MATCH($A3909,results[Time period],0),)</f>
        <v>0</v>
      </c>
      <c r="J3909">
        <f>d[[#This Row],[d]]</f>
        <v>26508</v>
      </c>
    </row>
    <row r="3910" spans="1:10" x14ac:dyDescent="0.3">
      <c r="A3910" t="s">
        <v>3915</v>
      </c>
      <c r="B3910">
        <f>INDEX(results[Nuclear],MATCH($A3910,results[Time period],0),)</f>
        <v>11170</v>
      </c>
      <c r="C3910">
        <f>INDEX(results[Hydro],MATCH($A3910,results[Time period],0),)</f>
        <v>500</v>
      </c>
      <c r="D3910">
        <f>INDEX(results[CCGT],MATCH($A3910,results[Time period],0),)</f>
        <v>9257.4</v>
      </c>
      <c r="E3910">
        <f>InstalledCapacity!$B$7*pv[[#This Row],[pv]]</f>
        <v>5283.5999999999995</v>
      </c>
      <c r="F3910">
        <f>InstalledCapacity!$B$8*wind_Onshore[[#This Row],[wind_Onshore]]</f>
        <v>0</v>
      </c>
      <c r="G3910">
        <f>InstalledCapacity!$B$9*wind_Offshore[[#This Row],[wind_Offshore]]</f>
        <v>0</v>
      </c>
      <c r="H3910">
        <f>INDEX(results[Coal],MATCH($A3910,results[Time period],0),)</f>
        <v>0</v>
      </c>
      <c r="I3910">
        <f>INDEX(results[Diesel],MATCH($A3910,results[Time period],0),)</f>
        <v>0</v>
      </c>
      <c r="J3910">
        <f>d[[#This Row],[d]]</f>
        <v>26211</v>
      </c>
    </row>
    <row r="3911" spans="1:10" x14ac:dyDescent="0.3">
      <c r="A3911" t="s">
        <v>3916</v>
      </c>
      <c r="B3911">
        <f>INDEX(results[Nuclear],MATCH($A3911,results[Time period],0),)</f>
        <v>11170</v>
      </c>
      <c r="C3911">
        <f>INDEX(results[Hydro],MATCH($A3911,results[Time period],0),)</f>
        <v>500</v>
      </c>
      <c r="D3911">
        <f>INDEX(results[CCGT],MATCH($A3911,results[Time period],0),)</f>
        <v>8589.85</v>
      </c>
      <c r="E3911">
        <f>InstalledCapacity!$B$7*pv[[#This Row],[pv]]</f>
        <v>4266.1499999999996</v>
      </c>
      <c r="F3911">
        <f>InstalledCapacity!$B$8*wind_Onshore[[#This Row],[wind_Onshore]]</f>
        <v>0</v>
      </c>
      <c r="G3911">
        <f>InstalledCapacity!$B$9*wind_Offshore[[#This Row],[wind_Offshore]]</f>
        <v>0</v>
      </c>
      <c r="H3911">
        <f>INDEX(results[Coal],MATCH($A3911,results[Time period],0),)</f>
        <v>0</v>
      </c>
      <c r="I3911">
        <f>INDEX(results[Diesel],MATCH($A3911,results[Time period],0),)</f>
        <v>0</v>
      </c>
      <c r="J3911">
        <f>d[[#This Row],[d]]</f>
        <v>24526</v>
      </c>
    </row>
    <row r="3912" spans="1:10" x14ac:dyDescent="0.3">
      <c r="A3912" t="s">
        <v>3917</v>
      </c>
      <c r="B3912">
        <f>INDEX(results[Nuclear],MATCH($A3912,results[Time period],0),)</f>
        <v>11170</v>
      </c>
      <c r="C3912">
        <f>INDEX(results[Hydro],MATCH($A3912,results[Time period],0),)</f>
        <v>500</v>
      </c>
      <c r="D3912">
        <f>INDEX(results[CCGT],MATCH($A3912,results[Time period],0),)</f>
        <v>8124.95</v>
      </c>
      <c r="E3912">
        <f>InstalledCapacity!$B$7*pv[[#This Row],[pv]]</f>
        <v>2731.0499999999997</v>
      </c>
      <c r="F3912">
        <f>InstalledCapacity!$B$8*wind_Onshore[[#This Row],[wind_Onshore]]</f>
        <v>0</v>
      </c>
      <c r="G3912">
        <f>InstalledCapacity!$B$9*wind_Offshore[[#This Row],[wind_Offshore]]</f>
        <v>0</v>
      </c>
      <c r="H3912">
        <f>INDEX(results[Coal],MATCH($A3912,results[Time period],0),)</f>
        <v>0</v>
      </c>
      <c r="I3912">
        <f>INDEX(results[Diesel],MATCH($A3912,results[Time period],0),)</f>
        <v>0</v>
      </c>
      <c r="J3912">
        <f>d[[#This Row],[d]]</f>
        <v>22526</v>
      </c>
    </row>
    <row r="3913" spans="1:10" x14ac:dyDescent="0.3">
      <c r="A3913" t="s">
        <v>3918</v>
      </c>
      <c r="B3913">
        <f>INDEX(results[Nuclear],MATCH($A3913,results[Time period],0),)</f>
        <v>11170</v>
      </c>
      <c r="C3913">
        <f>INDEX(results[Hydro],MATCH($A3913,results[Time period],0),)</f>
        <v>500</v>
      </c>
      <c r="D3913">
        <f>INDEX(results[CCGT],MATCH($A3913,results[Time period],0),)</f>
        <v>8161.25</v>
      </c>
      <c r="E3913">
        <f>InstalledCapacity!$B$7*pv[[#This Row],[pv]]</f>
        <v>981.75</v>
      </c>
      <c r="F3913">
        <f>InstalledCapacity!$B$8*wind_Onshore[[#This Row],[wind_Onshore]]</f>
        <v>0</v>
      </c>
      <c r="G3913">
        <f>InstalledCapacity!$B$9*wind_Offshore[[#This Row],[wind_Offshore]]</f>
        <v>0</v>
      </c>
      <c r="H3913">
        <f>INDEX(results[Coal],MATCH($A3913,results[Time period],0),)</f>
        <v>0</v>
      </c>
      <c r="I3913">
        <f>INDEX(results[Diesel],MATCH($A3913,results[Time period],0),)</f>
        <v>0</v>
      </c>
      <c r="J3913">
        <f>d[[#This Row],[d]]</f>
        <v>20813</v>
      </c>
    </row>
    <row r="3914" spans="1:10" x14ac:dyDescent="0.3">
      <c r="A3914" t="s">
        <v>3919</v>
      </c>
      <c r="B3914">
        <f>INDEX(results[Nuclear],MATCH($A3914,results[Time period],0),)</f>
        <v>11170</v>
      </c>
      <c r="C3914">
        <f>INDEX(results[Hydro],MATCH($A3914,results[Time period],0),)</f>
        <v>500</v>
      </c>
      <c r="D3914">
        <f>INDEX(results[CCGT],MATCH($A3914,results[Time period],0),)</f>
        <v>8209</v>
      </c>
      <c r="E3914">
        <f>InstalledCapacity!$B$7*pv[[#This Row],[pv]]</f>
        <v>0</v>
      </c>
      <c r="F3914">
        <f>InstalledCapacity!$B$8*wind_Onshore[[#This Row],[wind_Onshore]]</f>
        <v>0</v>
      </c>
      <c r="G3914">
        <f>InstalledCapacity!$B$9*wind_Offshore[[#This Row],[wind_Offshore]]</f>
        <v>0</v>
      </c>
      <c r="H3914">
        <f>INDEX(results[Coal],MATCH($A3914,results[Time period],0),)</f>
        <v>0</v>
      </c>
      <c r="I3914">
        <f>INDEX(results[Diesel],MATCH($A3914,results[Time period],0),)</f>
        <v>0</v>
      </c>
      <c r="J3914">
        <f>d[[#This Row],[d]]</f>
        <v>19879</v>
      </c>
    </row>
    <row r="3915" spans="1:10" x14ac:dyDescent="0.3">
      <c r="A3915" t="s">
        <v>3920</v>
      </c>
      <c r="B3915">
        <f>INDEX(results[Nuclear],MATCH($A3915,results[Time period],0),)</f>
        <v>11170</v>
      </c>
      <c r="C3915">
        <f>INDEX(results[Hydro],MATCH($A3915,results[Time period],0),)</f>
        <v>500</v>
      </c>
      <c r="D3915">
        <f>INDEX(results[CCGT],MATCH($A3915,results[Time period],0),)</f>
        <v>7582</v>
      </c>
      <c r="E3915">
        <f>InstalledCapacity!$B$7*pv[[#This Row],[pv]]</f>
        <v>0</v>
      </c>
      <c r="F3915">
        <f>InstalledCapacity!$B$8*wind_Onshore[[#This Row],[wind_Onshore]]</f>
        <v>0</v>
      </c>
      <c r="G3915">
        <f>InstalledCapacity!$B$9*wind_Offshore[[#This Row],[wind_Offshore]]</f>
        <v>0</v>
      </c>
      <c r="H3915">
        <f>INDEX(results[Coal],MATCH($A3915,results[Time period],0),)</f>
        <v>0</v>
      </c>
      <c r="I3915">
        <f>INDEX(results[Diesel],MATCH($A3915,results[Time period],0),)</f>
        <v>0</v>
      </c>
      <c r="J3915">
        <f>d[[#This Row],[d]]</f>
        <v>19252</v>
      </c>
    </row>
    <row r="3916" spans="1:10" x14ac:dyDescent="0.3">
      <c r="A3916" t="s">
        <v>3921</v>
      </c>
      <c r="B3916">
        <f>INDEX(results[Nuclear],MATCH($A3916,results[Time period],0),)</f>
        <v>11170</v>
      </c>
      <c r="C3916">
        <f>INDEX(results[Hydro],MATCH($A3916,results[Time period],0),)</f>
        <v>500</v>
      </c>
      <c r="D3916">
        <f>INDEX(results[CCGT],MATCH($A3916,results[Time period],0),)</f>
        <v>7223</v>
      </c>
      <c r="E3916">
        <f>InstalledCapacity!$B$7*pv[[#This Row],[pv]]</f>
        <v>0</v>
      </c>
      <c r="F3916">
        <f>InstalledCapacity!$B$8*wind_Onshore[[#This Row],[wind_Onshore]]</f>
        <v>0</v>
      </c>
      <c r="G3916">
        <f>InstalledCapacity!$B$9*wind_Offshore[[#This Row],[wind_Offshore]]</f>
        <v>0</v>
      </c>
      <c r="H3916">
        <f>INDEX(results[Coal],MATCH($A3916,results[Time period],0),)</f>
        <v>0</v>
      </c>
      <c r="I3916">
        <f>INDEX(results[Diesel],MATCH($A3916,results[Time period],0),)</f>
        <v>0</v>
      </c>
      <c r="J3916">
        <f>d[[#This Row],[d]]</f>
        <v>18893</v>
      </c>
    </row>
    <row r="3917" spans="1:10" x14ac:dyDescent="0.3">
      <c r="A3917" t="s">
        <v>3922</v>
      </c>
      <c r="B3917">
        <f>INDEX(results[Nuclear],MATCH($A3917,results[Time period],0),)</f>
        <v>11170</v>
      </c>
      <c r="C3917">
        <f>INDEX(results[Hydro],MATCH($A3917,results[Time period],0),)</f>
        <v>500</v>
      </c>
      <c r="D3917">
        <f>INDEX(results[CCGT],MATCH($A3917,results[Time period],0),)</f>
        <v>7398</v>
      </c>
      <c r="E3917">
        <f>InstalledCapacity!$B$7*pv[[#This Row],[pv]]</f>
        <v>0</v>
      </c>
      <c r="F3917">
        <f>InstalledCapacity!$B$8*wind_Onshore[[#This Row],[wind_Onshore]]</f>
        <v>0</v>
      </c>
      <c r="G3917">
        <f>InstalledCapacity!$B$9*wind_Offshore[[#This Row],[wind_Offshore]]</f>
        <v>0</v>
      </c>
      <c r="H3917">
        <f>INDEX(results[Coal],MATCH($A3917,results[Time period],0),)</f>
        <v>0</v>
      </c>
      <c r="I3917">
        <f>INDEX(results[Diesel],MATCH($A3917,results[Time period],0),)</f>
        <v>0</v>
      </c>
      <c r="J3917">
        <f>d[[#This Row],[d]]</f>
        <v>19068</v>
      </c>
    </row>
    <row r="3918" spans="1:10" x14ac:dyDescent="0.3">
      <c r="A3918" t="s">
        <v>3923</v>
      </c>
      <c r="B3918">
        <f>INDEX(results[Nuclear],MATCH($A3918,results[Time period],0),)</f>
        <v>11170</v>
      </c>
      <c r="C3918">
        <f>INDEX(results[Hydro],MATCH($A3918,results[Time period],0),)</f>
        <v>500</v>
      </c>
      <c r="D3918">
        <f>INDEX(results[CCGT],MATCH($A3918,results[Time period],0),)</f>
        <v>8423</v>
      </c>
      <c r="E3918">
        <f>InstalledCapacity!$B$7*pv[[#This Row],[pv]]</f>
        <v>0</v>
      </c>
      <c r="F3918">
        <f>InstalledCapacity!$B$8*wind_Onshore[[#This Row],[wind_Onshore]]</f>
        <v>0</v>
      </c>
      <c r="G3918">
        <f>InstalledCapacity!$B$9*wind_Offshore[[#This Row],[wind_Offshore]]</f>
        <v>0</v>
      </c>
      <c r="H3918">
        <f>INDEX(results[Coal],MATCH($A3918,results[Time period],0),)</f>
        <v>0</v>
      </c>
      <c r="I3918">
        <f>INDEX(results[Diesel],MATCH($A3918,results[Time period],0),)</f>
        <v>0</v>
      </c>
      <c r="J3918">
        <f>d[[#This Row],[d]]</f>
        <v>20093</v>
      </c>
    </row>
    <row r="3919" spans="1:10" x14ac:dyDescent="0.3">
      <c r="A3919" t="s">
        <v>3924</v>
      </c>
      <c r="B3919">
        <f>INDEX(results[Nuclear],MATCH($A3919,results[Time period],0),)</f>
        <v>11170</v>
      </c>
      <c r="C3919">
        <f>INDEX(results[Hydro],MATCH($A3919,results[Time period],0),)</f>
        <v>500</v>
      </c>
      <c r="D3919">
        <f>INDEX(results[CCGT],MATCH($A3919,results[Time period],0),)</f>
        <v>9949</v>
      </c>
      <c r="E3919">
        <f>InstalledCapacity!$B$7*pv[[#This Row],[pv]]</f>
        <v>0</v>
      </c>
      <c r="F3919">
        <f>InstalledCapacity!$B$8*wind_Onshore[[#This Row],[wind_Onshore]]</f>
        <v>0</v>
      </c>
      <c r="G3919">
        <f>InstalledCapacity!$B$9*wind_Offshore[[#This Row],[wind_Offshore]]</f>
        <v>0</v>
      </c>
      <c r="H3919">
        <f>INDEX(results[Coal],MATCH($A3919,results[Time period],0),)</f>
        <v>0</v>
      </c>
      <c r="I3919">
        <f>INDEX(results[Diesel],MATCH($A3919,results[Time period],0),)</f>
        <v>0</v>
      </c>
      <c r="J3919">
        <f>d[[#This Row],[d]]</f>
        <v>21619</v>
      </c>
    </row>
    <row r="3920" spans="1:10" x14ac:dyDescent="0.3">
      <c r="A3920" t="s">
        <v>3925</v>
      </c>
      <c r="B3920">
        <f>INDEX(results[Nuclear],MATCH($A3920,results[Time period],0),)</f>
        <v>11170</v>
      </c>
      <c r="C3920">
        <f>INDEX(results[Hydro],MATCH($A3920,results[Time period],0),)</f>
        <v>500</v>
      </c>
      <c r="D3920">
        <f>INDEX(results[CCGT],MATCH($A3920,results[Time period],0),)</f>
        <v>11385</v>
      </c>
      <c r="E3920">
        <f>InstalledCapacity!$B$7*pv[[#This Row],[pv]]</f>
        <v>0</v>
      </c>
      <c r="F3920">
        <f>InstalledCapacity!$B$8*wind_Onshore[[#This Row],[wind_Onshore]]</f>
        <v>0</v>
      </c>
      <c r="G3920">
        <f>InstalledCapacity!$B$9*wind_Offshore[[#This Row],[wind_Offshore]]</f>
        <v>0</v>
      </c>
      <c r="H3920">
        <f>INDEX(results[Coal],MATCH($A3920,results[Time period],0),)</f>
        <v>0</v>
      </c>
      <c r="I3920">
        <f>INDEX(results[Diesel],MATCH($A3920,results[Time period],0),)</f>
        <v>0</v>
      </c>
      <c r="J3920">
        <f>d[[#This Row],[d]]</f>
        <v>23055</v>
      </c>
    </row>
    <row r="3921" spans="1:10" x14ac:dyDescent="0.3">
      <c r="A3921" t="s">
        <v>3926</v>
      </c>
      <c r="B3921">
        <f>INDEX(results[Nuclear],MATCH($A3921,results[Time period],0),)</f>
        <v>11170</v>
      </c>
      <c r="C3921">
        <f>INDEX(results[Hydro],MATCH($A3921,results[Time period],0),)</f>
        <v>500</v>
      </c>
      <c r="D3921">
        <f>INDEX(results[CCGT],MATCH($A3921,results[Time period],0),)</f>
        <v>12468</v>
      </c>
      <c r="E3921">
        <f>InstalledCapacity!$B$7*pv[[#This Row],[pv]]</f>
        <v>0</v>
      </c>
      <c r="F3921">
        <f>InstalledCapacity!$B$8*wind_Onshore[[#This Row],[wind_Onshore]]</f>
        <v>0</v>
      </c>
      <c r="G3921">
        <f>InstalledCapacity!$B$9*wind_Offshore[[#This Row],[wind_Offshore]]</f>
        <v>0</v>
      </c>
      <c r="H3921">
        <f>INDEX(results[Coal],MATCH($A3921,results[Time period],0),)</f>
        <v>0</v>
      </c>
      <c r="I3921">
        <f>INDEX(results[Diesel],MATCH($A3921,results[Time period],0),)</f>
        <v>0</v>
      </c>
      <c r="J3921">
        <f>d[[#This Row],[d]]</f>
        <v>24138</v>
      </c>
    </row>
    <row r="3922" spans="1:10" x14ac:dyDescent="0.3">
      <c r="A3922" t="s">
        <v>3927</v>
      </c>
      <c r="B3922">
        <f>INDEX(results[Nuclear],MATCH($A3922,results[Time period],0),)</f>
        <v>11170</v>
      </c>
      <c r="C3922">
        <f>INDEX(results[Hydro],MATCH($A3922,results[Time period],0),)</f>
        <v>500</v>
      </c>
      <c r="D3922">
        <f>INDEX(results[CCGT],MATCH($A3922,results[Time period],0),)</f>
        <v>13783</v>
      </c>
      <c r="E3922">
        <f>InstalledCapacity!$B$7*pv[[#This Row],[pv]]</f>
        <v>0</v>
      </c>
      <c r="F3922">
        <f>InstalledCapacity!$B$8*wind_Onshore[[#This Row],[wind_Onshore]]</f>
        <v>0</v>
      </c>
      <c r="G3922">
        <f>InstalledCapacity!$B$9*wind_Offshore[[#This Row],[wind_Offshore]]</f>
        <v>0</v>
      </c>
      <c r="H3922">
        <f>INDEX(results[Coal],MATCH($A3922,results[Time period],0),)</f>
        <v>0</v>
      </c>
      <c r="I3922">
        <f>INDEX(results[Diesel],MATCH($A3922,results[Time period],0),)</f>
        <v>0</v>
      </c>
      <c r="J3922">
        <f>d[[#This Row],[d]]</f>
        <v>25453</v>
      </c>
    </row>
    <row r="3923" spans="1:10" x14ac:dyDescent="0.3">
      <c r="A3923" t="s">
        <v>3928</v>
      </c>
      <c r="B3923">
        <f>INDEX(results[Nuclear],MATCH($A3923,results[Time period],0),)</f>
        <v>11170</v>
      </c>
      <c r="C3923">
        <f>INDEX(results[Hydro],MATCH($A3923,results[Time period],0),)</f>
        <v>500</v>
      </c>
      <c r="D3923">
        <f>INDEX(results[CCGT],MATCH($A3923,results[Time period],0),)</f>
        <v>15395</v>
      </c>
      <c r="E3923">
        <f>InstalledCapacity!$B$7*pv[[#This Row],[pv]]</f>
        <v>0</v>
      </c>
      <c r="F3923">
        <f>InstalledCapacity!$B$8*wind_Onshore[[#This Row],[wind_Onshore]]</f>
        <v>0</v>
      </c>
      <c r="G3923">
        <f>InstalledCapacity!$B$9*wind_Offshore[[#This Row],[wind_Offshore]]</f>
        <v>0</v>
      </c>
      <c r="H3923">
        <f>INDEX(results[Coal],MATCH($A3923,results[Time period],0),)</f>
        <v>0</v>
      </c>
      <c r="I3923">
        <f>INDEX(results[Diesel],MATCH($A3923,results[Time period],0),)</f>
        <v>0</v>
      </c>
      <c r="J3923">
        <f>d[[#This Row],[d]]</f>
        <v>27065</v>
      </c>
    </row>
    <row r="3924" spans="1:10" x14ac:dyDescent="0.3">
      <c r="A3924" t="s">
        <v>3929</v>
      </c>
      <c r="B3924">
        <f>INDEX(results[Nuclear],MATCH($A3924,results[Time period],0),)</f>
        <v>11170</v>
      </c>
      <c r="C3924">
        <f>INDEX(results[Hydro],MATCH($A3924,results[Time period],0),)</f>
        <v>500</v>
      </c>
      <c r="D3924">
        <f>INDEX(results[CCGT],MATCH($A3924,results[Time period],0),)</f>
        <v>16768.05</v>
      </c>
      <c r="E3924">
        <f>InstalledCapacity!$B$7*pv[[#This Row],[pv]]</f>
        <v>124.95</v>
      </c>
      <c r="F3924">
        <f>InstalledCapacity!$B$8*wind_Onshore[[#This Row],[wind_Onshore]]</f>
        <v>0</v>
      </c>
      <c r="G3924">
        <f>InstalledCapacity!$B$9*wind_Offshore[[#This Row],[wind_Offshore]]</f>
        <v>0</v>
      </c>
      <c r="H3924">
        <f>INDEX(results[Coal],MATCH($A3924,results[Time period],0),)</f>
        <v>0</v>
      </c>
      <c r="I3924">
        <f>INDEX(results[Diesel],MATCH($A3924,results[Time period],0),)</f>
        <v>0</v>
      </c>
      <c r="J3924">
        <f>d[[#This Row],[d]]</f>
        <v>28563</v>
      </c>
    </row>
    <row r="3925" spans="1:10" x14ac:dyDescent="0.3">
      <c r="A3925" t="s">
        <v>3930</v>
      </c>
      <c r="B3925">
        <f>INDEX(results[Nuclear],MATCH($A3925,results[Time period],0),)</f>
        <v>11170</v>
      </c>
      <c r="C3925">
        <f>INDEX(results[Hydro],MATCH($A3925,results[Time period],0),)</f>
        <v>500</v>
      </c>
      <c r="D3925">
        <f>INDEX(results[CCGT],MATCH($A3925,results[Time period],0),)</f>
        <v>16819.900000000001</v>
      </c>
      <c r="E3925">
        <f>InstalledCapacity!$B$7*pv[[#This Row],[pv]]</f>
        <v>1535.1</v>
      </c>
      <c r="F3925">
        <f>InstalledCapacity!$B$8*wind_Onshore[[#This Row],[wind_Onshore]]</f>
        <v>0</v>
      </c>
      <c r="G3925">
        <f>InstalledCapacity!$B$9*wind_Offshore[[#This Row],[wind_Offshore]]</f>
        <v>0</v>
      </c>
      <c r="H3925">
        <f>INDEX(results[Coal],MATCH($A3925,results[Time period],0),)</f>
        <v>0</v>
      </c>
      <c r="I3925">
        <f>INDEX(results[Diesel],MATCH($A3925,results[Time period],0),)</f>
        <v>0</v>
      </c>
      <c r="J3925">
        <f>d[[#This Row],[d]]</f>
        <v>30025</v>
      </c>
    </row>
    <row r="3926" spans="1:10" x14ac:dyDescent="0.3">
      <c r="A3926" t="s">
        <v>3931</v>
      </c>
      <c r="B3926">
        <f>INDEX(results[Nuclear],MATCH($A3926,results[Time period],0),)</f>
        <v>11170</v>
      </c>
      <c r="C3926">
        <f>INDEX(results[Hydro],MATCH($A3926,results[Time period],0),)</f>
        <v>500</v>
      </c>
      <c r="D3926">
        <f>INDEX(results[CCGT],MATCH($A3926,results[Time period],0),)</f>
        <v>15782.1</v>
      </c>
      <c r="E3926">
        <f>InstalledCapacity!$B$7*pv[[#This Row],[pv]]</f>
        <v>4176.9000000000005</v>
      </c>
      <c r="F3926">
        <f>InstalledCapacity!$B$8*wind_Onshore[[#This Row],[wind_Onshore]]</f>
        <v>0</v>
      </c>
      <c r="G3926">
        <f>InstalledCapacity!$B$9*wind_Offshore[[#This Row],[wind_Offshore]]</f>
        <v>0</v>
      </c>
      <c r="H3926">
        <f>INDEX(results[Coal],MATCH($A3926,results[Time period],0),)</f>
        <v>0</v>
      </c>
      <c r="I3926">
        <f>INDEX(results[Diesel],MATCH($A3926,results[Time period],0),)</f>
        <v>0</v>
      </c>
      <c r="J3926">
        <f>d[[#This Row],[d]]</f>
        <v>31629</v>
      </c>
    </row>
    <row r="3927" spans="1:10" x14ac:dyDescent="0.3">
      <c r="A3927" t="s">
        <v>3932</v>
      </c>
      <c r="B3927">
        <f>INDEX(results[Nuclear],MATCH($A3927,results[Time period],0),)</f>
        <v>11170</v>
      </c>
      <c r="C3927">
        <f>INDEX(results[Hydro],MATCH($A3927,results[Time period],0),)</f>
        <v>500</v>
      </c>
      <c r="D3927">
        <f>INDEX(results[CCGT],MATCH($A3927,results[Time period],0),)</f>
        <v>14477.2</v>
      </c>
      <c r="E3927">
        <f>InstalledCapacity!$B$7*pv[[#This Row],[pv]]</f>
        <v>6925.8</v>
      </c>
      <c r="F3927">
        <f>InstalledCapacity!$B$8*wind_Onshore[[#This Row],[wind_Onshore]]</f>
        <v>0</v>
      </c>
      <c r="G3927">
        <f>InstalledCapacity!$B$9*wind_Offshore[[#This Row],[wind_Offshore]]</f>
        <v>0</v>
      </c>
      <c r="H3927">
        <f>INDEX(results[Coal],MATCH($A3927,results[Time period],0),)</f>
        <v>0</v>
      </c>
      <c r="I3927">
        <f>INDEX(results[Diesel],MATCH($A3927,results[Time period],0),)</f>
        <v>0</v>
      </c>
      <c r="J3927">
        <f>d[[#This Row],[d]]</f>
        <v>33073</v>
      </c>
    </row>
    <row r="3928" spans="1:10" x14ac:dyDescent="0.3">
      <c r="A3928" t="s">
        <v>3933</v>
      </c>
      <c r="B3928">
        <f>INDEX(results[Nuclear],MATCH($A3928,results[Time period],0),)</f>
        <v>11170</v>
      </c>
      <c r="C3928">
        <f>INDEX(results[Hydro],MATCH($A3928,results[Time period],0),)</f>
        <v>500</v>
      </c>
      <c r="D3928">
        <f>INDEX(results[CCGT],MATCH($A3928,results[Time period],0),)</f>
        <v>13316.15</v>
      </c>
      <c r="E3928">
        <f>InstalledCapacity!$B$7*pv[[#This Row],[pv]]</f>
        <v>9299.85</v>
      </c>
      <c r="F3928">
        <f>InstalledCapacity!$B$8*wind_Onshore[[#This Row],[wind_Onshore]]</f>
        <v>0</v>
      </c>
      <c r="G3928">
        <f>InstalledCapacity!$B$9*wind_Offshore[[#This Row],[wind_Offshore]]</f>
        <v>0</v>
      </c>
      <c r="H3928">
        <f>INDEX(results[Coal],MATCH($A3928,results[Time period],0),)</f>
        <v>0</v>
      </c>
      <c r="I3928">
        <f>INDEX(results[Diesel],MATCH($A3928,results[Time period],0),)</f>
        <v>0</v>
      </c>
      <c r="J3928">
        <f>d[[#This Row],[d]]</f>
        <v>34286</v>
      </c>
    </row>
    <row r="3929" spans="1:10" x14ac:dyDescent="0.3">
      <c r="A3929" t="s">
        <v>3934</v>
      </c>
      <c r="B3929">
        <f>INDEX(results[Nuclear],MATCH($A3929,results[Time period],0),)</f>
        <v>11170</v>
      </c>
      <c r="C3929">
        <f>INDEX(results[Hydro],MATCH($A3929,results[Time period],0),)</f>
        <v>500</v>
      </c>
      <c r="D3929">
        <f>INDEX(results[CCGT],MATCH($A3929,results[Time period],0),)</f>
        <v>12599.2</v>
      </c>
      <c r="E3929">
        <f>InstalledCapacity!$B$7*pv[[#This Row],[pv]]</f>
        <v>10852.8</v>
      </c>
      <c r="F3929">
        <f>InstalledCapacity!$B$8*wind_Onshore[[#This Row],[wind_Onshore]]</f>
        <v>0</v>
      </c>
      <c r="G3929">
        <f>InstalledCapacity!$B$9*wind_Offshore[[#This Row],[wind_Offshore]]</f>
        <v>0</v>
      </c>
      <c r="H3929">
        <f>INDEX(results[Coal],MATCH($A3929,results[Time period],0),)</f>
        <v>0</v>
      </c>
      <c r="I3929">
        <f>INDEX(results[Diesel],MATCH($A3929,results[Time period],0),)</f>
        <v>0</v>
      </c>
      <c r="J3929">
        <f>d[[#This Row],[d]]</f>
        <v>35122</v>
      </c>
    </row>
    <row r="3930" spans="1:10" x14ac:dyDescent="0.3">
      <c r="A3930" t="s">
        <v>3935</v>
      </c>
      <c r="B3930">
        <f>INDEX(results[Nuclear],MATCH($A3930,results[Time period],0),)</f>
        <v>11170</v>
      </c>
      <c r="C3930">
        <f>INDEX(results[Hydro],MATCH($A3930,results[Time period],0),)</f>
        <v>500</v>
      </c>
      <c r="D3930">
        <f>INDEX(results[CCGT],MATCH($A3930,results[Time period],0),)</f>
        <v>12005.2</v>
      </c>
      <c r="E3930">
        <f>InstalledCapacity!$B$7*pv[[#This Row],[pv]]</f>
        <v>11566.800000000001</v>
      </c>
      <c r="F3930">
        <f>InstalledCapacity!$B$8*wind_Onshore[[#This Row],[wind_Onshore]]</f>
        <v>0</v>
      </c>
      <c r="G3930">
        <f>InstalledCapacity!$B$9*wind_Offshore[[#This Row],[wind_Offshore]]</f>
        <v>0</v>
      </c>
      <c r="H3930">
        <f>INDEX(results[Coal],MATCH($A3930,results[Time period],0),)</f>
        <v>0</v>
      </c>
      <c r="I3930">
        <f>INDEX(results[Diesel],MATCH($A3930,results[Time period],0),)</f>
        <v>0</v>
      </c>
      <c r="J3930">
        <f>d[[#This Row],[d]]</f>
        <v>35242</v>
      </c>
    </row>
    <row r="3931" spans="1:10" x14ac:dyDescent="0.3">
      <c r="A3931" t="s">
        <v>3936</v>
      </c>
      <c r="B3931">
        <f>INDEX(results[Nuclear],MATCH($A3931,results[Time period],0),)</f>
        <v>11170</v>
      </c>
      <c r="C3931">
        <f>INDEX(results[Hydro],MATCH($A3931,results[Time period],0),)</f>
        <v>500</v>
      </c>
      <c r="D3931">
        <f>INDEX(results[CCGT],MATCH($A3931,results[Time period],0),)</f>
        <v>12441.3</v>
      </c>
      <c r="E3931">
        <f>InstalledCapacity!$B$7*pv[[#This Row],[pv]]</f>
        <v>10745.699999999999</v>
      </c>
      <c r="F3931">
        <f>InstalledCapacity!$B$8*wind_Onshore[[#This Row],[wind_Onshore]]</f>
        <v>0</v>
      </c>
      <c r="G3931">
        <f>InstalledCapacity!$B$9*wind_Offshore[[#This Row],[wind_Offshore]]</f>
        <v>0</v>
      </c>
      <c r="H3931">
        <f>INDEX(results[Coal],MATCH($A3931,results[Time period],0),)</f>
        <v>0</v>
      </c>
      <c r="I3931">
        <f>INDEX(results[Diesel],MATCH($A3931,results[Time period],0),)</f>
        <v>0</v>
      </c>
      <c r="J3931">
        <f>d[[#This Row],[d]]</f>
        <v>34857</v>
      </c>
    </row>
    <row r="3932" spans="1:10" x14ac:dyDescent="0.3">
      <c r="A3932" t="s">
        <v>3937</v>
      </c>
      <c r="B3932">
        <f>INDEX(results[Nuclear],MATCH($A3932,results[Time period],0),)</f>
        <v>11170</v>
      </c>
      <c r="C3932">
        <f>INDEX(results[Hydro],MATCH($A3932,results[Time period],0),)</f>
        <v>500</v>
      </c>
      <c r="D3932">
        <f>INDEX(results[CCGT],MATCH($A3932,results[Time period],0),)</f>
        <v>12395.95</v>
      </c>
      <c r="E3932">
        <f>InstalledCapacity!$B$7*pv[[#This Row],[pv]]</f>
        <v>9514.0500000000011</v>
      </c>
      <c r="F3932">
        <f>InstalledCapacity!$B$8*wind_Onshore[[#This Row],[wind_Onshore]]</f>
        <v>0</v>
      </c>
      <c r="G3932">
        <f>InstalledCapacity!$B$9*wind_Offshore[[#This Row],[wind_Offshore]]</f>
        <v>0</v>
      </c>
      <c r="H3932">
        <f>INDEX(results[Coal],MATCH($A3932,results[Time period],0),)</f>
        <v>0</v>
      </c>
      <c r="I3932">
        <f>INDEX(results[Diesel],MATCH($A3932,results[Time period],0),)</f>
        <v>0</v>
      </c>
      <c r="J3932">
        <f>d[[#This Row],[d]]</f>
        <v>33580</v>
      </c>
    </row>
    <row r="3933" spans="1:10" x14ac:dyDescent="0.3">
      <c r="A3933" t="s">
        <v>3938</v>
      </c>
      <c r="B3933">
        <f>INDEX(results[Nuclear],MATCH($A3933,results[Time period],0),)</f>
        <v>11170</v>
      </c>
      <c r="C3933">
        <f>INDEX(results[Hydro],MATCH($A3933,results[Time period],0),)</f>
        <v>500</v>
      </c>
      <c r="D3933">
        <f>INDEX(results[CCGT],MATCH($A3933,results[Time period],0),)</f>
        <v>12870.35</v>
      </c>
      <c r="E3933">
        <f>InstalledCapacity!$B$7*pv[[#This Row],[pv]]</f>
        <v>7657.65</v>
      </c>
      <c r="F3933">
        <f>InstalledCapacity!$B$8*wind_Onshore[[#This Row],[wind_Onshore]]</f>
        <v>0</v>
      </c>
      <c r="G3933">
        <f>InstalledCapacity!$B$9*wind_Offshore[[#This Row],[wind_Offshore]]</f>
        <v>0</v>
      </c>
      <c r="H3933">
        <f>INDEX(results[Coal],MATCH($A3933,results[Time period],0),)</f>
        <v>0</v>
      </c>
      <c r="I3933">
        <f>INDEX(results[Diesel],MATCH($A3933,results[Time period],0),)</f>
        <v>0</v>
      </c>
      <c r="J3933">
        <f>d[[#This Row],[d]]</f>
        <v>32198</v>
      </c>
    </row>
    <row r="3934" spans="1:10" x14ac:dyDescent="0.3">
      <c r="A3934" t="s">
        <v>3939</v>
      </c>
      <c r="B3934">
        <f>INDEX(results[Nuclear],MATCH($A3934,results[Time period],0),)</f>
        <v>11170</v>
      </c>
      <c r="C3934">
        <f>INDEX(results[Hydro],MATCH($A3934,results[Time period],0),)</f>
        <v>500</v>
      </c>
      <c r="D3934">
        <f>INDEX(results[CCGT],MATCH($A3934,results[Time period],0),)</f>
        <v>15060.95</v>
      </c>
      <c r="E3934">
        <f>InstalledCapacity!$B$7*pv[[#This Row],[pv]]</f>
        <v>4516.05</v>
      </c>
      <c r="F3934">
        <f>InstalledCapacity!$B$8*wind_Onshore[[#This Row],[wind_Onshore]]</f>
        <v>0</v>
      </c>
      <c r="G3934">
        <f>InstalledCapacity!$B$9*wind_Offshore[[#This Row],[wind_Offshore]]</f>
        <v>0</v>
      </c>
      <c r="H3934">
        <f>INDEX(results[Coal],MATCH($A3934,results[Time period],0),)</f>
        <v>0</v>
      </c>
      <c r="I3934">
        <f>INDEX(results[Diesel],MATCH($A3934,results[Time period],0),)</f>
        <v>0</v>
      </c>
      <c r="J3934">
        <f>d[[#This Row],[d]]</f>
        <v>31247</v>
      </c>
    </row>
    <row r="3935" spans="1:10" x14ac:dyDescent="0.3">
      <c r="A3935" t="s">
        <v>3940</v>
      </c>
      <c r="B3935">
        <f>INDEX(results[Nuclear],MATCH($A3935,results[Time period],0),)</f>
        <v>11170</v>
      </c>
      <c r="C3935">
        <f>INDEX(results[Hydro],MATCH($A3935,results[Time period],0),)</f>
        <v>500</v>
      </c>
      <c r="D3935">
        <f>INDEX(results[CCGT],MATCH($A3935,results[Time period],0),)</f>
        <v>14186.15</v>
      </c>
      <c r="E3935">
        <f>InstalledCapacity!$B$7*pv[[#This Row],[pv]]</f>
        <v>2873.85</v>
      </c>
      <c r="F3935">
        <f>InstalledCapacity!$B$8*wind_Onshore[[#This Row],[wind_Onshore]]</f>
        <v>0</v>
      </c>
      <c r="G3935">
        <f>InstalledCapacity!$B$9*wind_Offshore[[#This Row],[wind_Offshore]]</f>
        <v>0</v>
      </c>
      <c r="H3935">
        <f>INDEX(results[Coal],MATCH($A3935,results[Time period],0),)</f>
        <v>0</v>
      </c>
      <c r="I3935">
        <f>INDEX(results[Diesel],MATCH($A3935,results[Time period],0),)</f>
        <v>0</v>
      </c>
      <c r="J3935">
        <f>d[[#This Row],[d]]</f>
        <v>28730</v>
      </c>
    </row>
    <row r="3936" spans="1:10" x14ac:dyDescent="0.3">
      <c r="A3936" t="s">
        <v>3941</v>
      </c>
      <c r="B3936">
        <f>INDEX(results[Nuclear],MATCH($A3936,results[Time period],0),)</f>
        <v>11170</v>
      </c>
      <c r="C3936">
        <f>INDEX(results[Hydro],MATCH($A3936,results[Time period],0),)</f>
        <v>500</v>
      </c>
      <c r="D3936">
        <f>INDEX(results[CCGT],MATCH($A3936,results[Time period],0),)</f>
        <v>12859.35</v>
      </c>
      <c r="E3936">
        <f>InstalledCapacity!$B$7*pv[[#This Row],[pv]]</f>
        <v>1588.6499999999999</v>
      </c>
      <c r="F3936">
        <f>InstalledCapacity!$B$8*wind_Onshore[[#This Row],[wind_Onshore]]</f>
        <v>0</v>
      </c>
      <c r="G3936">
        <f>InstalledCapacity!$B$9*wind_Offshore[[#This Row],[wind_Offshore]]</f>
        <v>0</v>
      </c>
      <c r="H3936">
        <f>INDEX(results[Coal],MATCH($A3936,results[Time period],0),)</f>
        <v>0</v>
      </c>
      <c r="I3936">
        <f>INDEX(results[Diesel],MATCH($A3936,results[Time period],0),)</f>
        <v>0</v>
      </c>
      <c r="J3936">
        <f>d[[#This Row],[d]]</f>
        <v>26118</v>
      </c>
    </row>
    <row r="3937" spans="1:10" x14ac:dyDescent="0.3">
      <c r="A3937" t="s">
        <v>3942</v>
      </c>
      <c r="B3937">
        <f>INDEX(results[Nuclear],MATCH($A3937,results[Time period],0),)</f>
        <v>11170</v>
      </c>
      <c r="C3937">
        <f>INDEX(results[Hydro],MATCH($A3937,results[Time period],0),)</f>
        <v>500</v>
      </c>
      <c r="D3937">
        <f>INDEX(results[CCGT],MATCH($A3937,results[Time period],0),)</f>
        <v>11896.15</v>
      </c>
      <c r="E3937">
        <f>InstalledCapacity!$B$7*pv[[#This Row],[pv]]</f>
        <v>374.85</v>
      </c>
      <c r="F3937">
        <f>InstalledCapacity!$B$8*wind_Onshore[[#This Row],[wind_Onshore]]</f>
        <v>0</v>
      </c>
      <c r="G3937">
        <f>InstalledCapacity!$B$9*wind_Offshore[[#This Row],[wind_Offshore]]</f>
        <v>0</v>
      </c>
      <c r="H3937">
        <f>INDEX(results[Coal],MATCH($A3937,results[Time period],0),)</f>
        <v>0</v>
      </c>
      <c r="I3937">
        <f>INDEX(results[Diesel],MATCH($A3937,results[Time period],0),)</f>
        <v>0</v>
      </c>
      <c r="J3937">
        <f>d[[#This Row],[d]]</f>
        <v>23941</v>
      </c>
    </row>
    <row r="3938" spans="1:10" x14ac:dyDescent="0.3">
      <c r="A3938" t="s">
        <v>3943</v>
      </c>
      <c r="B3938">
        <f>INDEX(results[Nuclear],MATCH($A3938,results[Time period],0),)</f>
        <v>11170</v>
      </c>
      <c r="C3938">
        <f>INDEX(results[Hydro],MATCH($A3938,results[Time period],0),)</f>
        <v>500</v>
      </c>
      <c r="D3938">
        <f>INDEX(results[CCGT],MATCH($A3938,results[Time period],0),)</f>
        <v>10881</v>
      </c>
      <c r="E3938">
        <f>InstalledCapacity!$B$7*pv[[#This Row],[pv]]</f>
        <v>0</v>
      </c>
      <c r="F3938">
        <f>InstalledCapacity!$B$8*wind_Onshore[[#This Row],[wind_Onshore]]</f>
        <v>0</v>
      </c>
      <c r="G3938">
        <f>InstalledCapacity!$B$9*wind_Offshore[[#This Row],[wind_Offshore]]</f>
        <v>0</v>
      </c>
      <c r="H3938">
        <f>INDEX(results[Coal],MATCH($A3938,results[Time period],0),)</f>
        <v>0</v>
      </c>
      <c r="I3938">
        <f>INDEX(results[Diesel],MATCH($A3938,results[Time period],0),)</f>
        <v>0</v>
      </c>
      <c r="J3938">
        <f>d[[#This Row],[d]]</f>
        <v>22551</v>
      </c>
    </row>
    <row r="3939" spans="1:10" x14ac:dyDescent="0.3">
      <c r="A3939" t="s">
        <v>3944</v>
      </c>
      <c r="B3939">
        <f>INDEX(results[Nuclear],MATCH($A3939,results[Time period],0),)</f>
        <v>11170</v>
      </c>
      <c r="C3939">
        <f>INDEX(results[Hydro],MATCH($A3939,results[Time period],0),)</f>
        <v>500</v>
      </c>
      <c r="D3939">
        <f>INDEX(results[CCGT],MATCH($A3939,results[Time period],0),)</f>
        <v>9996</v>
      </c>
      <c r="E3939">
        <f>InstalledCapacity!$B$7*pv[[#This Row],[pv]]</f>
        <v>0</v>
      </c>
      <c r="F3939">
        <f>InstalledCapacity!$B$8*wind_Onshore[[#This Row],[wind_Onshore]]</f>
        <v>0</v>
      </c>
      <c r="G3939">
        <f>InstalledCapacity!$B$9*wind_Offshore[[#This Row],[wind_Offshore]]</f>
        <v>0</v>
      </c>
      <c r="H3939">
        <f>INDEX(results[Coal],MATCH($A3939,results[Time period],0),)</f>
        <v>0</v>
      </c>
      <c r="I3939">
        <f>INDEX(results[Diesel],MATCH($A3939,results[Time period],0),)</f>
        <v>0</v>
      </c>
      <c r="J3939">
        <f>d[[#This Row],[d]]</f>
        <v>21666</v>
      </c>
    </row>
    <row r="3940" spans="1:10" x14ac:dyDescent="0.3">
      <c r="A3940" t="s">
        <v>3945</v>
      </c>
      <c r="B3940">
        <f>INDEX(results[Nuclear],MATCH($A3940,results[Time period],0),)</f>
        <v>11170</v>
      </c>
      <c r="C3940">
        <f>INDEX(results[Hydro],MATCH($A3940,results[Time period],0),)</f>
        <v>500</v>
      </c>
      <c r="D3940">
        <f>INDEX(results[CCGT],MATCH($A3940,results[Time period],0),)</f>
        <v>9403</v>
      </c>
      <c r="E3940">
        <f>InstalledCapacity!$B$7*pv[[#This Row],[pv]]</f>
        <v>0</v>
      </c>
      <c r="F3940">
        <f>InstalledCapacity!$B$8*wind_Onshore[[#This Row],[wind_Onshore]]</f>
        <v>0</v>
      </c>
      <c r="G3940">
        <f>InstalledCapacity!$B$9*wind_Offshore[[#This Row],[wind_Offshore]]</f>
        <v>0</v>
      </c>
      <c r="H3940">
        <f>INDEX(results[Coal],MATCH($A3940,results[Time period],0),)</f>
        <v>0</v>
      </c>
      <c r="I3940">
        <f>INDEX(results[Diesel],MATCH($A3940,results[Time period],0),)</f>
        <v>0</v>
      </c>
      <c r="J3940">
        <f>d[[#This Row],[d]]</f>
        <v>21073</v>
      </c>
    </row>
    <row r="3941" spans="1:10" x14ac:dyDescent="0.3">
      <c r="A3941" t="s">
        <v>3946</v>
      </c>
      <c r="B3941">
        <f>INDEX(results[Nuclear],MATCH($A3941,results[Time period],0),)</f>
        <v>11170</v>
      </c>
      <c r="C3941">
        <f>INDEX(results[Hydro],MATCH($A3941,results[Time period],0),)</f>
        <v>500</v>
      </c>
      <c r="D3941">
        <f>INDEX(results[CCGT],MATCH($A3941,results[Time period],0),)</f>
        <v>9319</v>
      </c>
      <c r="E3941">
        <f>InstalledCapacity!$B$7*pv[[#This Row],[pv]]</f>
        <v>0</v>
      </c>
      <c r="F3941">
        <f>InstalledCapacity!$B$8*wind_Onshore[[#This Row],[wind_Onshore]]</f>
        <v>0</v>
      </c>
      <c r="G3941">
        <f>InstalledCapacity!$B$9*wind_Offshore[[#This Row],[wind_Offshore]]</f>
        <v>0</v>
      </c>
      <c r="H3941">
        <f>INDEX(results[Coal],MATCH($A3941,results[Time period],0),)</f>
        <v>0</v>
      </c>
      <c r="I3941">
        <f>INDEX(results[Diesel],MATCH($A3941,results[Time period],0),)</f>
        <v>0</v>
      </c>
      <c r="J3941">
        <f>d[[#This Row],[d]]</f>
        <v>20989</v>
      </c>
    </row>
    <row r="3942" spans="1:10" x14ac:dyDescent="0.3">
      <c r="A3942" t="s">
        <v>3947</v>
      </c>
      <c r="B3942">
        <f>INDEX(results[Nuclear],MATCH($A3942,results[Time period],0),)</f>
        <v>11170</v>
      </c>
      <c r="C3942">
        <f>INDEX(results[Hydro],MATCH($A3942,results[Time period],0),)</f>
        <v>500</v>
      </c>
      <c r="D3942">
        <f>INDEX(results[CCGT],MATCH($A3942,results[Time period],0),)</f>
        <v>10166</v>
      </c>
      <c r="E3942">
        <f>InstalledCapacity!$B$7*pv[[#This Row],[pv]]</f>
        <v>0</v>
      </c>
      <c r="F3942">
        <f>InstalledCapacity!$B$8*wind_Onshore[[#This Row],[wind_Onshore]]</f>
        <v>0</v>
      </c>
      <c r="G3942">
        <f>InstalledCapacity!$B$9*wind_Offshore[[#This Row],[wind_Offshore]]</f>
        <v>0</v>
      </c>
      <c r="H3942">
        <f>INDEX(results[Coal],MATCH($A3942,results[Time period],0),)</f>
        <v>0</v>
      </c>
      <c r="I3942">
        <f>INDEX(results[Diesel],MATCH($A3942,results[Time period],0),)</f>
        <v>0</v>
      </c>
      <c r="J3942">
        <f>d[[#This Row],[d]]</f>
        <v>21836</v>
      </c>
    </row>
    <row r="3943" spans="1:10" x14ac:dyDescent="0.3">
      <c r="A3943" t="s">
        <v>3948</v>
      </c>
      <c r="B3943">
        <f>INDEX(results[Nuclear],MATCH($A3943,results[Time period],0),)</f>
        <v>11170</v>
      </c>
      <c r="C3943">
        <f>INDEX(results[Hydro],MATCH($A3943,results[Time period],0),)</f>
        <v>500</v>
      </c>
      <c r="D3943">
        <f>INDEX(results[CCGT],MATCH($A3943,results[Time period],0),)</f>
        <v>11450</v>
      </c>
      <c r="E3943">
        <f>InstalledCapacity!$B$7*pv[[#This Row],[pv]]</f>
        <v>0</v>
      </c>
      <c r="F3943">
        <f>InstalledCapacity!$B$8*wind_Onshore[[#This Row],[wind_Onshore]]</f>
        <v>0</v>
      </c>
      <c r="G3943">
        <f>InstalledCapacity!$B$9*wind_Offshore[[#This Row],[wind_Offshore]]</f>
        <v>0</v>
      </c>
      <c r="H3943">
        <f>INDEX(results[Coal],MATCH($A3943,results[Time period],0),)</f>
        <v>0</v>
      </c>
      <c r="I3943">
        <f>INDEX(results[Diesel],MATCH($A3943,results[Time period],0),)</f>
        <v>0</v>
      </c>
      <c r="J3943">
        <f>d[[#This Row],[d]]</f>
        <v>23120</v>
      </c>
    </row>
    <row r="3944" spans="1:10" x14ac:dyDescent="0.3">
      <c r="A3944" t="s">
        <v>3949</v>
      </c>
      <c r="B3944">
        <f>INDEX(results[Nuclear],MATCH($A3944,results[Time period],0),)</f>
        <v>11170</v>
      </c>
      <c r="C3944">
        <f>INDEX(results[Hydro],MATCH($A3944,results[Time period],0),)</f>
        <v>500</v>
      </c>
      <c r="D3944">
        <f>INDEX(results[CCGT],MATCH($A3944,results[Time period],0),)</f>
        <v>13173</v>
      </c>
      <c r="E3944">
        <f>InstalledCapacity!$B$7*pv[[#This Row],[pv]]</f>
        <v>0</v>
      </c>
      <c r="F3944">
        <f>InstalledCapacity!$B$8*wind_Onshore[[#This Row],[wind_Onshore]]</f>
        <v>0</v>
      </c>
      <c r="G3944">
        <f>InstalledCapacity!$B$9*wind_Offshore[[#This Row],[wind_Offshore]]</f>
        <v>0</v>
      </c>
      <c r="H3944">
        <f>INDEX(results[Coal],MATCH($A3944,results[Time period],0),)</f>
        <v>0</v>
      </c>
      <c r="I3944">
        <f>INDEX(results[Diesel],MATCH($A3944,results[Time period],0),)</f>
        <v>0</v>
      </c>
      <c r="J3944">
        <f>d[[#This Row],[d]]</f>
        <v>24843</v>
      </c>
    </row>
    <row r="3945" spans="1:10" x14ac:dyDescent="0.3">
      <c r="A3945" t="s">
        <v>3950</v>
      </c>
      <c r="B3945">
        <f>INDEX(results[Nuclear],MATCH($A3945,results[Time period],0),)</f>
        <v>11170</v>
      </c>
      <c r="C3945">
        <f>INDEX(results[Hydro],MATCH($A3945,results[Time period],0),)</f>
        <v>500</v>
      </c>
      <c r="D3945">
        <f>INDEX(results[CCGT],MATCH($A3945,results[Time period],0),)</f>
        <v>15045</v>
      </c>
      <c r="E3945">
        <f>InstalledCapacity!$B$7*pv[[#This Row],[pv]]</f>
        <v>0</v>
      </c>
      <c r="F3945">
        <f>InstalledCapacity!$B$8*wind_Onshore[[#This Row],[wind_Onshore]]</f>
        <v>0</v>
      </c>
      <c r="G3945">
        <f>InstalledCapacity!$B$9*wind_Offshore[[#This Row],[wind_Offshore]]</f>
        <v>0</v>
      </c>
      <c r="H3945">
        <f>INDEX(results[Coal],MATCH($A3945,results[Time period],0),)</f>
        <v>0</v>
      </c>
      <c r="I3945">
        <f>INDEX(results[Diesel],MATCH($A3945,results[Time period],0),)</f>
        <v>0</v>
      </c>
      <c r="J3945">
        <f>d[[#This Row],[d]]</f>
        <v>26715</v>
      </c>
    </row>
    <row r="3946" spans="1:10" x14ac:dyDescent="0.3">
      <c r="A3946" t="s">
        <v>3951</v>
      </c>
      <c r="B3946">
        <f>INDEX(results[Nuclear],MATCH($A3946,results[Time period],0),)</f>
        <v>11170</v>
      </c>
      <c r="C3946">
        <f>INDEX(results[Hydro],MATCH($A3946,results[Time period],0),)</f>
        <v>500</v>
      </c>
      <c r="D3946">
        <f>INDEX(results[CCGT],MATCH($A3946,results[Time period],0),)</f>
        <v>17119</v>
      </c>
      <c r="E3946">
        <f>InstalledCapacity!$B$7*pv[[#This Row],[pv]]</f>
        <v>0</v>
      </c>
      <c r="F3946">
        <f>InstalledCapacity!$B$8*wind_Onshore[[#This Row],[wind_Onshore]]</f>
        <v>0</v>
      </c>
      <c r="G3946">
        <f>InstalledCapacity!$B$9*wind_Offshore[[#This Row],[wind_Offshore]]</f>
        <v>0</v>
      </c>
      <c r="H3946">
        <f>INDEX(results[Coal],MATCH($A3946,results[Time period],0),)</f>
        <v>0</v>
      </c>
      <c r="I3946">
        <f>INDEX(results[Diesel],MATCH($A3946,results[Time period],0),)</f>
        <v>0</v>
      </c>
      <c r="J3946">
        <f>d[[#This Row],[d]]</f>
        <v>28789</v>
      </c>
    </row>
    <row r="3947" spans="1:10" x14ac:dyDescent="0.3">
      <c r="A3947" t="s">
        <v>3952</v>
      </c>
      <c r="B3947">
        <f>INDEX(results[Nuclear],MATCH($A3947,results[Time period],0),)</f>
        <v>11170</v>
      </c>
      <c r="C3947">
        <f>INDEX(results[Hydro],MATCH($A3947,results[Time period],0),)</f>
        <v>500</v>
      </c>
      <c r="D3947">
        <f>INDEX(results[CCGT],MATCH($A3947,results[Time period],0),)</f>
        <v>19578</v>
      </c>
      <c r="E3947">
        <f>InstalledCapacity!$B$7*pv[[#This Row],[pv]]</f>
        <v>0</v>
      </c>
      <c r="F3947">
        <f>InstalledCapacity!$B$8*wind_Onshore[[#This Row],[wind_Onshore]]</f>
        <v>0</v>
      </c>
      <c r="G3947">
        <f>InstalledCapacity!$B$9*wind_Offshore[[#This Row],[wind_Offshore]]</f>
        <v>0</v>
      </c>
      <c r="H3947">
        <f>INDEX(results[Coal],MATCH($A3947,results[Time period],0),)</f>
        <v>0</v>
      </c>
      <c r="I3947">
        <f>INDEX(results[Diesel],MATCH($A3947,results[Time period],0),)</f>
        <v>0</v>
      </c>
      <c r="J3947">
        <f>d[[#This Row],[d]]</f>
        <v>31248</v>
      </c>
    </row>
    <row r="3948" spans="1:10" x14ac:dyDescent="0.3">
      <c r="A3948" t="s">
        <v>3953</v>
      </c>
      <c r="B3948">
        <f>INDEX(results[Nuclear],MATCH($A3948,results[Time period],0),)</f>
        <v>11170</v>
      </c>
      <c r="C3948">
        <f>INDEX(results[Hydro],MATCH($A3948,results[Time period],0),)</f>
        <v>500</v>
      </c>
      <c r="D3948">
        <f>INDEX(results[CCGT],MATCH($A3948,results[Time period],0),)</f>
        <v>19800</v>
      </c>
      <c r="E3948">
        <f>InstalledCapacity!$B$7*pv[[#This Row],[pv]]</f>
        <v>124.95</v>
      </c>
      <c r="F3948">
        <f>InstalledCapacity!$B$8*wind_Onshore[[#This Row],[wind_Onshore]]</f>
        <v>0</v>
      </c>
      <c r="G3948">
        <f>InstalledCapacity!$B$9*wind_Offshore[[#This Row],[wind_Offshore]]</f>
        <v>0</v>
      </c>
      <c r="H3948">
        <f>INDEX(results[Coal],MATCH($A3948,results[Time period],0),)</f>
        <v>1965.05</v>
      </c>
      <c r="I3948">
        <f>INDEX(results[Diesel],MATCH($A3948,results[Time period],0),)</f>
        <v>0</v>
      </c>
      <c r="J3948">
        <f>d[[#This Row],[d]]</f>
        <v>33560</v>
      </c>
    </row>
    <row r="3949" spans="1:10" x14ac:dyDescent="0.3">
      <c r="A3949" t="s">
        <v>3954</v>
      </c>
      <c r="B3949">
        <f>INDEX(results[Nuclear],MATCH($A3949,results[Time period],0),)</f>
        <v>11170</v>
      </c>
      <c r="C3949">
        <f>INDEX(results[Hydro],MATCH($A3949,results[Time period],0),)</f>
        <v>500</v>
      </c>
      <c r="D3949">
        <f>INDEX(results[CCGT],MATCH($A3949,results[Time period],0),)</f>
        <v>19800</v>
      </c>
      <c r="E3949">
        <f>InstalledCapacity!$B$7*pv[[#This Row],[pv]]</f>
        <v>1445.8500000000001</v>
      </c>
      <c r="F3949">
        <f>InstalledCapacity!$B$8*wind_Onshore[[#This Row],[wind_Onshore]]</f>
        <v>0</v>
      </c>
      <c r="G3949">
        <f>InstalledCapacity!$B$9*wind_Offshore[[#This Row],[wind_Offshore]]</f>
        <v>0</v>
      </c>
      <c r="H3949">
        <f>INDEX(results[Coal],MATCH($A3949,results[Time period],0),)</f>
        <v>2657.15</v>
      </c>
      <c r="I3949">
        <f>INDEX(results[Diesel],MATCH($A3949,results[Time period],0),)</f>
        <v>0</v>
      </c>
      <c r="J3949">
        <f>d[[#This Row],[d]]</f>
        <v>35573</v>
      </c>
    </row>
    <row r="3950" spans="1:10" x14ac:dyDescent="0.3">
      <c r="A3950" t="s">
        <v>3955</v>
      </c>
      <c r="B3950">
        <f>INDEX(results[Nuclear],MATCH($A3950,results[Time period],0),)</f>
        <v>11170</v>
      </c>
      <c r="C3950">
        <f>INDEX(results[Hydro],MATCH($A3950,results[Time period],0),)</f>
        <v>500</v>
      </c>
      <c r="D3950">
        <f>INDEX(results[CCGT],MATCH($A3950,results[Time period],0),)</f>
        <v>19800</v>
      </c>
      <c r="E3950">
        <f>InstalledCapacity!$B$7*pv[[#This Row],[pv]]</f>
        <v>3819.9</v>
      </c>
      <c r="F3950">
        <f>InstalledCapacity!$B$8*wind_Onshore[[#This Row],[wind_Onshore]]</f>
        <v>0</v>
      </c>
      <c r="G3950">
        <f>InstalledCapacity!$B$9*wind_Offshore[[#This Row],[wind_Offshore]]</f>
        <v>0</v>
      </c>
      <c r="H3950">
        <f>INDEX(results[Coal],MATCH($A3950,results[Time period],0),)</f>
        <v>1972.1</v>
      </c>
      <c r="I3950">
        <f>INDEX(results[Diesel],MATCH($A3950,results[Time period],0),)</f>
        <v>0</v>
      </c>
      <c r="J3950">
        <f>d[[#This Row],[d]]</f>
        <v>37262</v>
      </c>
    </row>
    <row r="3951" spans="1:10" x14ac:dyDescent="0.3">
      <c r="A3951" t="s">
        <v>3956</v>
      </c>
      <c r="B3951">
        <f>INDEX(results[Nuclear],MATCH($A3951,results[Time period],0),)</f>
        <v>11170</v>
      </c>
      <c r="C3951">
        <f>INDEX(results[Hydro],MATCH($A3951,results[Time period],0),)</f>
        <v>500</v>
      </c>
      <c r="D3951">
        <f>INDEX(results[CCGT],MATCH($A3951,results[Time period],0),)</f>
        <v>19800</v>
      </c>
      <c r="E3951">
        <f>InstalledCapacity!$B$7*pv[[#This Row],[pv]]</f>
        <v>6283.2</v>
      </c>
      <c r="F3951">
        <f>InstalledCapacity!$B$8*wind_Onshore[[#This Row],[wind_Onshore]]</f>
        <v>0</v>
      </c>
      <c r="G3951">
        <f>InstalledCapacity!$B$9*wind_Offshore[[#This Row],[wind_Offshore]]</f>
        <v>0</v>
      </c>
      <c r="H3951">
        <f>INDEX(results[Coal],MATCH($A3951,results[Time period],0),)</f>
        <v>335.8</v>
      </c>
      <c r="I3951">
        <f>INDEX(results[Diesel],MATCH($A3951,results[Time period],0),)</f>
        <v>0</v>
      </c>
      <c r="J3951">
        <f>d[[#This Row],[d]]</f>
        <v>38089</v>
      </c>
    </row>
    <row r="3952" spans="1:10" x14ac:dyDescent="0.3">
      <c r="A3952" t="s">
        <v>3957</v>
      </c>
      <c r="B3952">
        <f>INDEX(results[Nuclear],MATCH($A3952,results[Time period],0),)</f>
        <v>11170</v>
      </c>
      <c r="C3952">
        <f>INDEX(results[Hydro],MATCH($A3952,results[Time period],0),)</f>
        <v>500</v>
      </c>
      <c r="D3952">
        <f>INDEX(results[CCGT],MATCH($A3952,results[Time period],0),)</f>
        <v>17830.650000000001</v>
      </c>
      <c r="E3952">
        <f>InstalledCapacity!$B$7*pv[[#This Row],[pv]]</f>
        <v>8764.35</v>
      </c>
      <c r="F3952">
        <f>InstalledCapacity!$B$8*wind_Onshore[[#This Row],[wind_Onshore]]</f>
        <v>0</v>
      </c>
      <c r="G3952">
        <f>InstalledCapacity!$B$9*wind_Offshore[[#This Row],[wind_Offshore]]</f>
        <v>0</v>
      </c>
      <c r="H3952">
        <f>INDEX(results[Coal],MATCH($A3952,results[Time period],0),)</f>
        <v>0</v>
      </c>
      <c r="I3952">
        <f>INDEX(results[Diesel],MATCH($A3952,results[Time period],0),)</f>
        <v>0</v>
      </c>
      <c r="J3952">
        <f>d[[#This Row],[d]]</f>
        <v>38265</v>
      </c>
    </row>
    <row r="3953" spans="1:10" x14ac:dyDescent="0.3">
      <c r="A3953" t="s">
        <v>3958</v>
      </c>
      <c r="B3953">
        <f>INDEX(results[Nuclear],MATCH($A3953,results[Time period],0),)</f>
        <v>11170</v>
      </c>
      <c r="C3953">
        <f>INDEX(results[Hydro],MATCH($A3953,results[Time period],0),)</f>
        <v>500</v>
      </c>
      <c r="D3953">
        <f>INDEX(results[CCGT],MATCH($A3953,results[Time period],0),)</f>
        <v>15997.1</v>
      </c>
      <c r="E3953">
        <f>InstalledCapacity!$B$7*pv[[#This Row],[pv]]</f>
        <v>10602.9</v>
      </c>
      <c r="F3953">
        <f>InstalledCapacity!$B$8*wind_Onshore[[#This Row],[wind_Onshore]]</f>
        <v>0</v>
      </c>
      <c r="G3953">
        <f>InstalledCapacity!$B$9*wind_Offshore[[#This Row],[wind_Offshore]]</f>
        <v>0</v>
      </c>
      <c r="H3953">
        <f>INDEX(results[Coal],MATCH($A3953,results[Time period],0),)</f>
        <v>0</v>
      </c>
      <c r="I3953">
        <f>INDEX(results[Diesel],MATCH($A3953,results[Time period],0),)</f>
        <v>0</v>
      </c>
      <c r="J3953">
        <f>d[[#This Row],[d]]</f>
        <v>38270</v>
      </c>
    </row>
    <row r="3954" spans="1:10" x14ac:dyDescent="0.3">
      <c r="A3954" t="s">
        <v>3959</v>
      </c>
      <c r="B3954">
        <f>INDEX(results[Nuclear],MATCH($A3954,results[Time period],0),)</f>
        <v>11170</v>
      </c>
      <c r="C3954">
        <f>INDEX(results[Hydro],MATCH($A3954,results[Time period],0),)</f>
        <v>500</v>
      </c>
      <c r="D3954">
        <f>INDEX(results[CCGT],MATCH($A3954,results[Time period],0),)</f>
        <v>14533.05</v>
      </c>
      <c r="E3954">
        <f>InstalledCapacity!$B$7*pv[[#This Row],[pv]]</f>
        <v>11548.95</v>
      </c>
      <c r="F3954">
        <f>InstalledCapacity!$B$8*wind_Onshore[[#This Row],[wind_Onshore]]</f>
        <v>0</v>
      </c>
      <c r="G3954">
        <f>InstalledCapacity!$B$9*wind_Offshore[[#This Row],[wind_Offshore]]</f>
        <v>0</v>
      </c>
      <c r="H3954">
        <f>INDEX(results[Coal],MATCH($A3954,results[Time period],0),)</f>
        <v>0</v>
      </c>
      <c r="I3954">
        <f>INDEX(results[Diesel],MATCH($A3954,results[Time period],0),)</f>
        <v>0</v>
      </c>
      <c r="J3954">
        <f>d[[#This Row],[d]]</f>
        <v>37752</v>
      </c>
    </row>
    <row r="3955" spans="1:10" x14ac:dyDescent="0.3">
      <c r="A3955" t="s">
        <v>3960</v>
      </c>
      <c r="B3955">
        <f>INDEX(results[Nuclear],MATCH($A3955,results[Time period],0),)</f>
        <v>11170</v>
      </c>
      <c r="C3955">
        <f>INDEX(results[Hydro],MATCH($A3955,results[Time period],0),)</f>
        <v>500</v>
      </c>
      <c r="D3955">
        <f>INDEX(results[CCGT],MATCH($A3955,results[Time period],0),)</f>
        <v>13888.5</v>
      </c>
      <c r="E3955">
        <f>InstalledCapacity!$B$7*pv[[#This Row],[pv]]</f>
        <v>11602.5</v>
      </c>
      <c r="F3955">
        <f>InstalledCapacity!$B$8*wind_Onshore[[#This Row],[wind_Onshore]]</f>
        <v>0</v>
      </c>
      <c r="G3955">
        <f>InstalledCapacity!$B$9*wind_Offshore[[#This Row],[wind_Offshore]]</f>
        <v>0</v>
      </c>
      <c r="H3955">
        <f>INDEX(results[Coal],MATCH($A3955,results[Time period],0),)</f>
        <v>0</v>
      </c>
      <c r="I3955">
        <f>INDEX(results[Diesel],MATCH($A3955,results[Time period],0),)</f>
        <v>0</v>
      </c>
      <c r="J3955">
        <f>d[[#This Row],[d]]</f>
        <v>37161</v>
      </c>
    </row>
    <row r="3956" spans="1:10" x14ac:dyDescent="0.3">
      <c r="A3956" t="s">
        <v>3961</v>
      </c>
      <c r="B3956">
        <f>INDEX(results[Nuclear],MATCH($A3956,results[Time period],0),)</f>
        <v>11170</v>
      </c>
      <c r="C3956">
        <f>INDEX(results[Hydro],MATCH($A3956,results[Time period],0),)</f>
        <v>500</v>
      </c>
      <c r="D3956">
        <f>INDEX(results[CCGT],MATCH($A3956,results[Time period],0),)</f>
        <v>13205.1</v>
      </c>
      <c r="E3956">
        <f>InstalledCapacity!$B$7*pv[[#This Row],[pv]]</f>
        <v>10959.9</v>
      </c>
      <c r="F3956">
        <f>InstalledCapacity!$B$8*wind_Onshore[[#This Row],[wind_Onshore]]</f>
        <v>0</v>
      </c>
      <c r="G3956">
        <f>InstalledCapacity!$B$9*wind_Offshore[[#This Row],[wind_Offshore]]</f>
        <v>0</v>
      </c>
      <c r="H3956">
        <f>INDEX(results[Coal],MATCH($A3956,results[Time period],0),)</f>
        <v>0</v>
      </c>
      <c r="I3956">
        <f>INDEX(results[Diesel],MATCH($A3956,results[Time period],0),)</f>
        <v>0</v>
      </c>
      <c r="J3956">
        <f>d[[#This Row],[d]]</f>
        <v>35835</v>
      </c>
    </row>
    <row r="3957" spans="1:10" x14ac:dyDescent="0.3">
      <c r="A3957" t="s">
        <v>3962</v>
      </c>
      <c r="B3957">
        <f>INDEX(results[Nuclear],MATCH($A3957,results[Time period],0),)</f>
        <v>11170</v>
      </c>
      <c r="C3957">
        <f>INDEX(results[Hydro],MATCH($A3957,results[Time period],0),)</f>
        <v>500</v>
      </c>
      <c r="D3957">
        <f>INDEX(results[CCGT],MATCH($A3957,results[Time period],0),)</f>
        <v>13103.4</v>
      </c>
      <c r="E3957">
        <f>InstalledCapacity!$B$7*pv[[#This Row],[pv]]</f>
        <v>9567.6</v>
      </c>
      <c r="F3957">
        <f>InstalledCapacity!$B$8*wind_Onshore[[#This Row],[wind_Onshore]]</f>
        <v>0</v>
      </c>
      <c r="G3957">
        <f>InstalledCapacity!$B$9*wind_Offshore[[#This Row],[wind_Offshore]]</f>
        <v>0</v>
      </c>
      <c r="H3957">
        <f>INDEX(results[Coal],MATCH($A3957,results[Time period],0),)</f>
        <v>0</v>
      </c>
      <c r="I3957">
        <f>INDEX(results[Diesel],MATCH($A3957,results[Time period],0),)</f>
        <v>0</v>
      </c>
      <c r="J3957">
        <f>d[[#This Row],[d]]</f>
        <v>34341</v>
      </c>
    </row>
    <row r="3958" spans="1:10" x14ac:dyDescent="0.3">
      <c r="A3958" t="s">
        <v>3963</v>
      </c>
      <c r="B3958">
        <f>INDEX(results[Nuclear],MATCH($A3958,results[Time period],0),)</f>
        <v>11170</v>
      </c>
      <c r="C3958">
        <f>INDEX(results[Hydro],MATCH($A3958,results[Time period],0),)</f>
        <v>500</v>
      </c>
      <c r="D3958">
        <f>INDEX(results[CCGT],MATCH($A3958,results[Time period],0),)</f>
        <v>13545.3</v>
      </c>
      <c r="E3958">
        <f>InstalledCapacity!$B$7*pv[[#This Row],[pv]]</f>
        <v>7889.7</v>
      </c>
      <c r="F3958">
        <f>InstalledCapacity!$B$8*wind_Onshore[[#This Row],[wind_Onshore]]</f>
        <v>0</v>
      </c>
      <c r="G3958">
        <f>InstalledCapacity!$B$9*wind_Offshore[[#This Row],[wind_Offshore]]</f>
        <v>0</v>
      </c>
      <c r="H3958">
        <f>INDEX(results[Coal],MATCH($A3958,results[Time period],0),)</f>
        <v>0</v>
      </c>
      <c r="I3958">
        <f>INDEX(results[Diesel],MATCH($A3958,results[Time period],0),)</f>
        <v>0</v>
      </c>
      <c r="J3958">
        <f>d[[#This Row],[d]]</f>
        <v>33105</v>
      </c>
    </row>
    <row r="3959" spans="1:10" x14ac:dyDescent="0.3">
      <c r="A3959" t="s">
        <v>3964</v>
      </c>
      <c r="B3959">
        <f>INDEX(results[Nuclear],MATCH($A3959,results[Time period],0),)</f>
        <v>11170</v>
      </c>
      <c r="C3959">
        <f>INDEX(results[Hydro],MATCH($A3959,results[Time period],0),)</f>
        <v>500</v>
      </c>
      <c r="D3959">
        <f>INDEX(results[CCGT],MATCH($A3959,results[Time period],0),)</f>
        <v>13407.75</v>
      </c>
      <c r="E3959">
        <f>InstalledCapacity!$B$7*pv[[#This Row],[pv]]</f>
        <v>5444.25</v>
      </c>
      <c r="F3959">
        <f>InstalledCapacity!$B$8*wind_Onshore[[#This Row],[wind_Onshore]]</f>
        <v>0</v>
      </c>
      <c r="G3959">
        <f>InstalledCapacity!$B$9*wind_Offshore[[#This Row],[wind_Offshore]]</f>
        <v>0</v>
      </c>
      <c r="H3959">
        <f>INDEX(results[Coal],MATCH($A3959,results[Time period],0),)</f>
        <v>0</v>
      </c>
      <c r="I3959">
        <f>INDEX(results[Diesel],MATCH($A3959,results[Time period],0),)</f>
        <v>0</v>
      </c>
      <c r="J3959">
        <f>d[[#This Row],[d]]</f>
        <v>30522</v>
      </c>
    </row>
    <row r="3960" spans="1:10" x14ac:dyDescent="0.3">
      <c r="A3960" t="s">
        <v>3965</v>
      </c>
      <c r="B3960">
        <f>INDEX(results[Nuclear],MATCH($A3960,results[Time period],0),)</f>
        <v>11170</v>
      </c>
      <c r="C3960">
        <f>INDEX(results[Hydro],MATCH($A3960,results[Time period],0),)</f>
        <v>500</v>
      </c>
      <c r="D3960">
        <f>INDEX(results[CCGT],MATCH($A3960,results[Time period],0),)</f>
        <v>13040.9</v>
      </c>
      <c r="E3960">
        <f>InstalledCapacity!$B$7*pv[[#This Row],[pv]]</f>
        <v>2963.1000000000004</v>
      </c>
      <c r="F3960">
        <f>InstalledCapacity!$B$8*wind_Onshore[[#This Row],[wind_Onshore]]</f>
        <v>0</v>
      </c>
      <c r="G3960">
        <f>InstalledCapacity!$B$9*wind_Offshore[[#This Row],[wind_Offshore]]</f>
        <v>0</v>
      </c>
      <c r="H3960">
        <f>INDEX(results[Coal],MATCH($A3960,results[Time period],0),)</f>
        <v>0</v>
      </c>
      <c r="I3960">
        <f>INDEX(results[Diesel],MATCH($A3960,results[Time period],0),)</f>
        <v>0</v>
      </c>
      <c r="J3960">
        <f>d[[#This Row],[d]]</f>
        <v>27674</v>
      </c>
    </row>
    <row r="3961" spans="1:10" x14ac:dyDescent="0.3">
      <c r="A3961" t="s">
        <v>3966</v>
      </c>
      <c r="B3961">
        <f>INDEX(results[Nuclear],MATCH($A3961,results[Time period],0),)</f>
        <v>11170</v>
      </c>
      <c r="C3961">
        <f>INDEX(results[Hydro],MATCH($A3961,results[Time period],0),)</f>
        <v>500</v>
      </c>
      <c r="D3961">
        <f>INDEX(results[CCGT],MATCH($A3961,results[Time period],0),)</f>
        <v>12639.1</v>
      </c>
      <c r="E3961">
        <f>InstalledCapacity!$B$7*pv[[#This Row],[pv]]</f>
        <v>963.9</v>
      </c>
      <c r="F3961">
        <f>InstalledCapacity!$B$8*wind_Onshore[[#This Row],[wind_Onshore]]</f>
        <v>0</v>
      </c>
      <c r="G3961">
        <f>InstalledCapacity!$B$9*wind_Offshore[[#This Row],[wind_Offshore]]</f>
        <v>0</v>
      </c>
      <c r="H3961">
        <f>INDEX(results[Coal],MATCH($A3961,results[Time period],0),)</f>
        <v>0</v>
      </c>
      <c r="I3961">
        <f>INDEX(results[Diesel],MATCH($A3961,results[Time period],0),)</f>
        <v>0</v>
      </c>
      <c r="J3961">
        <f>d[[#This Row],[d]]</f>
        <v>25273</v>
      </c>
    </row>
    <row r="3962" spans="1:10" x14ac:dyDescent="0.3">
      <c r="A3962" t="s">
        <v>3967</v>
      </c>
      <c r="B3962">
        <f>INDEX(results[Nuclear],MATCH($A3962,results[Time period],0),)</f>
        <v>11170</v>
      </c>
      <c r="C3962">
        <f>INDEX(results[Hydro],MATCH($A3962,results[Time period],0),)</f>
        <v>500</v>
      </c>
      <c r="D3962">
        <f>INDEX(results[CCGT],MATCH($A3962,results[Time period],0),)</f>
        <v>11971</v>
      </c>
      <c r="E3962">
        <f>InstalledCapacity!$B$7*pv[[#This Row],[pv]]</f>
        <v>0</v>
      </c>
      <c r="F3962">
        <f>InstalledCapacity!$B$8*wind_Onshore[[#This Row],[wind_Onshore]]</f>
        <v>0</v>
      </c>
      <c r="G3962">
        <f>InstalledCapacity!$B$9*wind_Offshore[[#This Row],[wind_Offshore]]</f>
        <v>0</v>
      </c>
      <c r="H3962">
        <f>INDEX(results[Coal],MATCH($A3962,results[Time period],0),)</f>
        <v>0</v>
      </c>
      <c r="I3962">
        <f>INDEX(results[Diesel],MATCH($A3962,results[Time period],0),)</f>
        <v>0</v>
      </c>
      <c r="J3962">
        <f>d[[#This Row],[d]]</f>
        <v>23641</v>
      </c>
    </row>
    <row r="3963" spans="1:10" x14ac:dyDescent="0.3">
      <c r="A3963" t="s">
        <v>3968</v>
      </c>
      <c r="B3963">
        <f>INDEX(results[Nuclear],MATCH($A3963,results[Time period],0),)</f>
        <v>11170</v>
      </c>
      <c r="C3963">
        <f>INDEX(results[Hydro],MATCH($A3963,results[Time period],0),)</f>
        <v>500</v>
      </c>
      <c r="D3963">
        <f>INDEX(results[CCGT],MATCH($A3963,results[Time period],0),)</f>
        <v>10771</v>
      </c>
      <c r="E3963">
        <f>InstalledCapacity!$B$7*pv[[#This Row],[pv]]</f>
        <v>0</v>
      </c>
      <c r="F3963">
        <f>InstalledCapacity!$B$8*wind_Onshore[[#This Row],[wind_Onshore]]</f>
        <v>0</v>
      </c>
      <c r="G3963">
        <f>InstalledCapacity!$B$9*wind_Offshore[[#This Row],[wind_Offshore]]</f>
        <v>0</v>
      </c>
      <c r="H3963">
        <f>INDEX(results[Coal],MATCH($A3963,results[Time period],0),)</f>
        <v>0</v>
      </c>
      <c r="I3963">
        <f>INDEX(results[Diesel],MATCH($A3963,results[Time period],0),)</f>
        <v>0</v>
      </c>
      <c r="J3963">
        <f>d[[#This Row],[d]]</f>
        <v>22441</v>
      </c>
    </row>
    <row r="3964" spans="1:10" x14ac:dyDescent="0.3">
      <c r="A3964" t="s">
        <v>3969</v>
      </c>
      <c r="B3964">
        <f>INDEX(results[Nuclear],MATCH($A3964,results[Time period],0),)</f>
        <v>11170</v>
      </c>
      <c r="C3964">
        <f>INDEX(results[Hydro],MATCH($A3964,results[Time period],0),)</f>
        <v>500</v>
      </c>
      <c r="D3964">
        <f>INDEX(results[CCGT],MATCH($A3964,results[Time period],0),)</f>
        <v>10044</v>
      </c>
      <c r="E3964">
        <f>InstalledCapacity!$B$7*pv[[#This Row],[pv]]</f>
        <v>0</v>
      </c>
      <c r="F3964">
        <f>InstalledCapacity!$B$8*wind_Onshore[[#This Row],[wind_Onshore]]</f>
        <v>0</v>
      </c>
      <c r="G3964">
        <f>InstalledCapacity!$B$9*wind_Offshore[[#This Row],[wind_Offshore]]</f>
        <v>0</v>
      </c>
      <c r="H3964">
        <f>INDEX(results[Coal],MATCH($A3964,results[Time period],0),)</f>
        <v>0</v>
      </c>
      <c r="I3964">
        <f>INDEX(results[Diesel],MATCH($A3964,results[Time period],0),)</f>
        <v>0</v>
      </c>
      <c r="J3964">
        <f>d[[#This Row],[d]]</f>
        <v>21714</v>
      </c>
    </row>
    <row r="3965" spans="1:10" x14ac:dyDescent="0.3">
      <c r="A3965" t="s">
        <v>3970</v>
      </c>
      <c r="B3965">
        <f>INDEX(results[Nuclear],MATCH($A3965,results[Time period],0),)</f>
        <v>11170</v>
      </c>
      <c r="C3965">
        <f>INDEX(results[Hydro],MATCH($A3965,results[Time period],0),)</f>
        <v>500</v>
      </c>
      <c r="D3965">
        <f>INDEX(results[CCGT],MATCH($A3965,results[Time period],0),)</f>
        <v>9790</v>
      </c>
      <c r="E3965">
        <f>InstalledCapacity!$B$7*pv[[#This Row],[pv]]</f>
        <v>0</v>
      </c>
      <c r="F3965">
        <f>InstalledCapacity!$B$8*wind_Onshore[[#This Row],[wind_Onshore]]</f>
        <v>0</v>
      </c>
      <c r="G3965">
        <f>InstalledCapacity!$B$9*wind_Offshore[[#This Row],[wind_Offshore]]</f>
        <v>0</v>
      </c>
      <c r="H3965">
        <f>INDEX(results[Coal],MATCH($A3965,results[Time period],0),)</f>
        <v>0</v>
      </c>
      <c r="I3965">
        <f>INDEX(results[Diesel],MATCH($A3965,results[Time period],0),)</f>
        <v>0</v>
      </c>
      <c r="J3965">
        <f>d[[#This Row],[d]]</f>
        <v>21460</v>
      </c>
    </row>
    <row r="3966" spans="1:10" x14ac:dyDescent="0.3">
      <c r="A3966" t="s">
        <v>3971</v>
      </c>
      <c r="B3966">
        <f>INDEX(results[Nuclear],MATCH($A3966,results[Time period],0),)</f>
        <v>11170</v>
      </c>
      <c r="C3966">
        <f>INDEX(results[Hydro],MATCH($A3966,results[Time period],0),)</f>
        <v>500</v>
      </c>
      <c r="D3966">
        <f>INDEX(results[CCGT],MATCH($A3966,results[Time period],0),)</f>
        <v>10348</v>
      </c>
      <c r="E3966">
        <f>InstalledCapacity!$B$7*pv[[#This Row],[pv]]</f>
        <v>0</v>
      </c>
      <c r="F3966">
        <f>InstalledCapacity!$B$8*wind_Onshore[[#This Row],[wind_Onshore]]</f>
        <v>0</v>
      </c>
      <c r="G3966">
        <f>InstalledCapacity!$B$9*wind_Offshore[[#This Row],[wind_Offshore]]</f>
        <v>0</v>
      </c>
      <c r="H3966">
        <f>INDEX(results[Coal],MATCH($A3966,results[Time period],0),)</f>
        <v>0</v>
      </c>
      <c r="I3966">
        <f>INDEX(results[Diesel],MATCH($A3966,results[Time period],0),)</f>
        <v>0</v>
      </c>
      <c r="J3966">
        <f>d[[#This Row],[d]]</f>
        <v>22018</v>
      </c>
    </row>
    <row r="3967" spans="1:10" x14ac:dyDescent="0.3">
      <c r="A3967" t="s">
        <v>3972</v>
      </c>
      <c r="B3967">
        <f>INDEX(results[Nuclear],MATCH($A3967,results[Time period],0),)</f>
        <v>11170</v>
      </c>
      <c r="C3967">
        <f>INDEX(results[Hydro],MATCH($A3967,results[Time period],0),)</f>
        <v>500</v>
      </c>
      <c r="D3967">
        <f>INDEX(results[CCGT],MATCH($A3967,results[Time period],0),)</f>
        <v>11326</v>
      </c>
      <c r="E3967">
        <f>InstalledCapacity!$B$7*pv[[#This Row],[pv]]</f>
        <v>0</v>
      </c>
      <c r="F3967">
        <f>InstalledCapacity!$B$8*wind_Onshore[[#This Row],[wind_Onshore]]</f>
        <v>0</v>
      </c>
      <c r="G3967">
        <f>InstalledCapacity!$B$9*wind_Offshore[[#This Row],[wind_Offshore]]</f>
        <v>0</v>
      </c>
      <c r="H3967">
        <f>INDEX(results[Coal],MATCH($A3967,results[Time period],0),)</f>
        <v>0</v>
      </c>
      <c r="I3967">
        <f>INDEX(results[Diesel],MATCH($A3967,results[Time period],0),)</f>
        <v>0</v>
      </c>
      <c r="J3967">
        <f>d[[#This Row],[d]]</f>
        <v>22996</v>
      </c>
    </row>
    <row r="3968" spans="1:10" x14ac:dyDescent="0.3">
      <c r="A3968" t="s">
        <v>3973</v>
      </c>
      <c r="B3968">
        <f>INDEX(results[Nuclear],MATCH($A3968,results[Time period],0),)</f>
        <v>11170</v>
      </c>
      <c r="C3968">
        <f>INDEX(results[Hydro],MATCH($A3968,results[Time period],0),)</f>
        <v>500</v>
      </c>
      <c r="D3968">
        <f>INDEX(results[CCGT],MATCH($A3968,results[Time period],0),)</f>
        <v>12884</v>
      </c>
      <c r="E3968">
        <f>InstalledCapacity!$B$7*pv[[#This Row],[pv]]</f>
        <v>0</v>
      </c>
      <c r="F3968">
        <f>InstalledCapacity!$B$8*wind_Onshore[[#This Row],[wind_Onshore]]</f>
        <v>0</v>
      </c>
      <c r="G3968">
        <f>InstalledCapacity!$B$9*wind_Offshore[[#This Row],[wind_Offshore]]</f>
        <v>0</v>
      </c>
      <c r="H3968">
        <f>INDEX(results[Coal],MATCH($A3968,results[Time period],0),)</f>
        <v>0</v>
      </c>
      <c r="I3968">
        <f>INDEX(results[Diesel],MATCH($A3968,results[Time period],0),)</f>
        <v>0</v>
      </c>
      <c r="J3968">
        <f>d[[#This Row],[d]]</f>
        <v>24554</v>
      </c>
    </row>
    <row r="3969" spans="1:10" x14ac:dyDescent="0.3">
      <c r="A3969" t="s">
        <v>3974</v>
      </c>
      <c r="B3969">
        <f>INDEX(results[Nuclear],MATCH($A3969,results[Time period],0),)</f>
        <v>11170</v>
      </c>
      <c r="C3969">
        <f>INDEX(results[Hydro],MATCH($A3969,results[Time period],0),)</f>
        <v>500</v>
      </c>
      <c r="D3969">
        <f>INDEX(results[CCGT],MATCH($A3969,results[Time period],0),)</f>
        <v>14664</v>
      </c>
      <c r="E3969">
        <f>InstalledCapacity!$B$7*pv[[#This Row],[pv]]</f>
        <v>0</v>
      </c>
      <c r="F3969">
        <f>InstalledCapacity!$B$8*wind_Onshore[[#This Row],[wind_Onshore]]</f>
        <v>0</v>
      </c>
      <c r="G3969">
        <f>InstalledCapacity!$B$9*wind_Offshore[[#This Row],[wind_Offshore]]</f>
        <v>0</v>
      </c>
      <c r="H3969">
        <f>INDEX(results[Coal],MATCH($A3969,results[Time period],0),)</f>
        <v>0</v>
      </c>
      <c r="I3969">
        <f>INDEX(results[Diesel],MATCH($A3969,results[Time period],0),)</f>
        <v>0</v>
      </c>
      <c r="J3969">
        <f>d[[#This Row],[d]]</f>
        <v>26334</v>
      </c>
    </row>
    <row r="3970" spans="1:10" x14ac:dyDescent="0.3">
      <c r="A3970" t="s">
        <v>3975</v>
      </c>
      <c r="B3970">
        <f>INDEX(results[Nuclear],MATCH($A3970,results[Time period],0),)</f>
        <v>11170</v>
      </c>
      <c r="C3970">
        <f>INDEX(results[Hydro],MATCH($A3970,results[Time period],0),)</f>
        <v>500</v>
      </c>
      <c r="D3970">
        <f>INDEX(results[CCGT],MATCH($A3970,results[Time period],0),)</f>
        <v>16609</v>
      </c>
      <c r="E3970">
        <f>InstalledCapacity!$B$7*pv[[#This Row],[pv]]</f>
        <v>0</v>
      </c>
      <c r="F3970">
        <f>InstalledCapacity!$B$8*wind_Onshore[[#This Row],[wind_Onshore]]</f>
        <v>0</v>
      </c>
      <c r="G3970">
        <f>InstalledCapacity!$B$9*wind_Offshore[[#This Row],[wind_Offshore]]</f>
        <v>0</v>
      </c>
      <c r="H3970">
        <f>INDEX(results[Coal],MATCH($A3970,results[Time period],0),)</f>
        <v>0</v>
      </c>
      <c r="I3970">
        <f>INDEX(results[Diesel],MATCH($A3970,results[Time period],0),)</f>
        <v>0</v>
      </c>
      <c r="J3970">
        <f>d[[#This Row],[d]]</f>
        <v>28279</v>
      </c>
    </row>
    <row r="3971" spans="1:10" x14ac:dyDescent="0.3">
      <c r="A3971" t="s">
        <v>3976</v>
      </c>
      <c r="B3971">
        <f>INDEX(results[Nuclear],MATCH($A3971,results[Time period],0),)</f>
        <v>11170</v>
      </c>
      <c r="C3971">
        <f>INDEX(results[Hydro],MATCH($A3971,results[Time period],0),)</f>
        <v>500</v>
      </c>
      <c r="D3971">
        <f>INDEX(results[CCGT],MATCH($A3971,results[Time period],0),)</f>
        <v>18736</v>
      </c>
      <c r="E3971">
        <f>InstalledCapacity!$B$7*pv[[#This Row],[pv]]</f>
        <v>0</v>
      </c>
      <c r="F3971">
        <f>InstalledCapacity!$B$8*wind_Onshore[[#This Row],[wind_Onshore]]</f>
        <v>0</v>
      </c>
      <c r="G3971">
        <f>InstalledCapacity!$B$9*wind_Offshore[[#This Row],[wind_Offshore]]</f>
        <v>0</v>
      </c>
      <c r="H3971">
        <f>INDEX(results[Coal],MATCH($A3971,results[Time period],0),)</f>
        <v>0</v>
      </c>
      <c r="I3971">
        <f>INDEX(results[Diesel],MATCH($A3971,results[Time period],0),)</f>
        <v>0</v>
      </c>
      <c r="J3971">
        <f>d[[#This Row],[d]]</f>
        <v>30406</v>
      </c>
    </row>
    <row r="3972" spans="1:10" x14ac:dyDescent="0.3">
      <c r="A3972" t="s">
        <v>3977</v>
      </c>
      <c r="B3972">
        <f>INDEX(results[Nuclear],MATCH($A3972,results[Time period],0),)</f>
        <v>11170</v>
      </c>
      <c r="C3972">
        <f>INDEX(results[Hydro],MATCH($A3972,results[Time period],0),)</f>
        <v>500</v>
      </c>
      <c r="D3972">
        <f>INDEX(results[CCGT],MATCH($A3972,results[Time period],0),)</f>
        <v>19800</v>
      </c>
      <c r="E3972">
        <f>InstalledCapacity!$B$7*pv[[#This Row],[pv]]</f>
        <v>124.95</v>
      </c>
      <c r="F3972">
        <f>InstalledCapacity!$B$8*wind_Onshore[[#This Row],[wind_Onshore]]</f>
        <v>0</v>
      </c>
      <c r="G3972">
        <f>InstalledCapacity!$B$9*wind_Offshore[[#This Row],[wind_Offshore]]</f>
        <v>0</v>
      </c>
      <c r="H3972">
        <f>INDEX(results[Coal],MATCH($A3972,results[Time period],0),)</f>
        <v>707.05</v>
      </c>
      <c r="I3972">
        <f>INDEX(results[Diesel],MATCH($A3972,results[Time period],0),)</f>
        <v>0</v>
      </c>
      <c r="J3972">
        <f>d[[#This Row],[d]]</f>
        <v>32302</v>
      </c>
    </row>
    <row r="3973" spans="1:10" x14ac:dyDescent="0.3">
      <c r="A3973" t="s">
        <v>3978</v>
      </c>
      <c r="B3973">
        <f>INDEX(results[Nuclear],MATCH($A3973,results[Time period],0),)</f>
        <v>11170</v>
      </c>
      <c r="C3973">
        <f>INDEX(results[Hydro],MATCH($A3973,results[Time period],0),)</f>
        <v>500</v>
      </c>
      <c r="D3973">
        <f>INDEX(results[CCGT],MATCH($A3973,results[Time period],0),)</f>
        <v>19800</v>
      </c>
      <c r="E3973">
        <f>InstalledCapacity!$B$7*pv[[#This Row],[pv]]</f>
        <v>1410.15</v>
      </c>
      <c r="F3973">
        <f>InstalledCapacity!$B$8*wind_Onshore[[#This Row],[wind_Onshore]]</f>
        <v>0</v>
      </c>
      <c r="G3973">
        <f>InstalledCapacity!$B$9*wind_Offshore[[#This Row],[wind_Offshore]]</f>
        <v>0</v>
      </c>
      <c r="H3973">
        <f>INDEX(results[Coal],MATCH($A3973,results[Time period],0),)</f>
        <v>962.85</v>
      </c>
      <c r="I3973">
        <f>INDEX(results[Diesel],MATCH($A3973,results[Time period],0),)</f>
        <v>0</v>
      </c>
      <c r="J3973">
        <f>d[[#This Row],[d]]</f>
        <v>33843</v>
      </c>
    </row>
    <row r="3974" spans="1:10" x14ac:dyDescent="0.3">
      <c r="A3974" t="s">
        <v>3979</v>
      </c>
      <c r="B3974">
        <f>INDEX(results[Nuclear],MATCH($A3974,results[Time period],0),)</f>
        <v>11170</v>
      </c>
      <c r="C3974">
        <f>INDEX(results[Hydro],MATCH($A3974,results[Time period],0),)</f>
        <v>500</v>
      </c>
      <c r="D3974">
        <f>INDEX(results[CCGT],MATCH($A3974,results[Time period],0),)</f>
        <v>19556.349999999999</v>
      </c>
      <c r="E3974">
        <f>InstalledCapacity!$B$7*pv[[#This Row],[pv]]</f>
        <v>4087.65</v>
      </c>
      <c r="F3974">
        <f>InstalledCapacity!$B$8*wind_Onshore[[#This Row],[wind_Onshore]]</f>
        <v>0</v>
      </c>
      <c r="G3974">
        <f>InstalledCapacity!$B$9*wind_Offshore[[#This Row],[wind_Offshore]]</f>
        <v>0</v>
      </c>
      <c r="H3974">
        <f>INDEX(results[Coal],MATCH($A3974,results[Time period],0),)</f>
        <v>0</v>
      </c>
      <c r="I3974">
        <f>INDEX(results[Diesel],MATCH($A3974,results[Time period],0),)</f>
        <v>0</v>
      </c>
      <c r="J3974">
        <f>d[[#This Row],[d]]</f>
        <v>35314</v>
      </c>
    </row>
    <row r="3975" spans="1:10" x14ac:dyDescent="0.3">
      <c r="A3975" t="s">
        <v>3980</v>
      </c>
      <c r="B3975">
        <f>INDEX(results[Nuclear],MATCH($A3975,results[Time period],0),)</f>
        <v>11170</v>
      </c>
      <c r="C3975">
        <f>INDEX(results[Hydro],MATCH($A3975,results[Time period],0),)</f>
        <v>500</v>
      </c>
      <c r="D3975">
        <f>INDEX(results[CCGT],MATCH($A3975,results[Time period],0),)</f>
        <v>17841.349999999999</v>
      </c>
      <c r="E3975">
        <f>InstalledCapacity!$B$7*pv[[#This Row],[pv]]</f>
        <v>6943.6500000000005</v>
      </c>
      <c r="F3975">
        <f>InstalledCapacity!$B$8*wind_Onshore[[#This Row],[wind_Onshore]]</f>
        <v>0</v>
      </c>
      <c r="G3975">
        <f>InstalledCapacity!$B$9*wind_Offshore[[#This Row],[wind_Offshore]]</f>
        <v>0</v>
      </c>
      <c r="H3975">
        <f>INDEX(results[Coal],MATCH($A3975,results[Time period],0),)</f>
        <v>0</v>
      </c>
      <c r="I3975">
        <f>INDEX(results[Diesel],MATCH($A3975,results[Time period],0),)</f>
        <v>0</v>
      </c>
      <c r="J3975">
        <f>d[[#This Row],[d]]</f>
        <v>36455</v>
      </c>
    </row>
    <row r="3976" spans="1:10" x14ac:dyDescent="0.3">
      <c r="A3976" t="s">
        <v>3981</v>
      </c>
      <c r="B3976">
        <f>INDEX(results[Nuclear],MATCH($A3976,results[Time period],0),)</f>
        <v>11170</v>
      </c>
      <c r="C3976">
        <f>INDEX(results[Hydro],MATCH($A3976,results[Time period],0),)</f>
        <v>500</v>
      </c>
      <c r="D3976">
        <f>INDEX(results[CCGT],MATCH($A3976,results[Time period],0),)</f>
        <v>15930.15</v>
      </c>
      <c r="E3976">
        <f>InstalledCapacity!$B$7*pv[[#This Row],[pv]]</f>
        <v>9299.85</v>
      </c>
      <c r="F3976">
        <f>InstalledCapacity!$B$8*wind_Onshore[[#This Row],[wind_Onshore]]</f>
        <v>0</v>
      </c>
      <c r="G3976">
        <f>InstalledCapacity!$B$9*wind_Offshore[[#This Row],[wind_Offshore]]</f>
        <v>0</v>
      </c>
      <c r="H3976">
        <f>INDEX(results[Coal],MATCH($A3976,results[Time period],0),)</f>
        <v>0</v>
      </c>
      <c r="I3976">
        <f>INDEX(results[Diesel],MATCH($A3976,results[Time period],0),)</f>
        <v>0</v>
      </c>
      <c r="J3976">
        <f>d[[#This Row],[d]]</f>
        <v>36900</v>
      </c>
    </row>
    <row r="3977" spans="1:10" x14ac:dyDescent="0.3">
      <c r="A3977" t="s">
        <v>3982</v>
      </c>
      <c r="B3977">
        <f>INDEX(results[Nuclear],MATCH($A3977,results[Time period],0),)</f>
        <v>11170</v>
      </c>
      <c r="C3977">
        <f>INDEX(results[Hydro],MATCH($A3977,results[Time period],0),)</f>
        <v>500</v>
      </c>
      <c r="D3977">
        <f>INDEX(results[CCGT],MATCH($A3977,results[Time period],0),)</f>
        <v>14751.1</v>
      </c>
      <c r="E3977">
        <f>InstalledCapacity!$B$7*pv[[#This Row],[pv]]</f>
        <v>10959.9</v>
      </c>
      <c r="F3977">
        <f>InstalledCapacity!$B$8*wind_Onshore[[#This Row],[wind_Onshore]]</f>
        <v>0</v>
      </c>
      <c r="G3977">
        <f>InstalledCapacity!$B$9*wind_Offshore[[#This Row],[wind_Offshore]]</f>
        <v>0</v>
      </c>
      <c r="H3977">
        <f>INDEX(results[Coal],MATCH($A3977,results[Time period],0),)</f>
        <v>0</v>
      </c>
      <c r="I3977">
        <f>INDEX(results[Diesel],MATCH($A3977,results[Time period],0),)</f>
        <v>0</v>
      </c>
      <c r="J3977">
        <f>d[[#This Row],[d]]</f>
        <v>37381</v>
      </c>
    </row>
    <row r="3978" spans="1:10" x14ac:dyDescent="0.3">
      <c r="A3978" t="s">
        <v>3983</v>
      </c>
      <c r="B3978">
        <f>INDEX(results[Nuclear],MATCH($A3978,results[Time period],0),)</f>
        <v>11170</v>
      </c>
      <c r="C3978">
        <f>INDEX(results[Hydro],MATCH($A3978,results[Time period],0),)</f>
        <v>500</v>
      </c>
      <c r="D3978">
        <f>INDEX(results[CCGT],MATCH($A3978,results[Time period],0),)</f>
        <v>13655.05</v>
      </c>
      <c r="E3978">
        <f>InstalledCapacity!$B$7*pv[[#This Row],[pv]]</f>
        <v>11905.95</v>
      </c>
      <c r="F3978">
        <f>InstalledCapacity!$B$8*wind_Onshore[[#This Row],[wind_Onshore]]</f>
        <v>0</v>
      </c>
      <c r="G3978">
        <f>InstalledCapacity!$B$9*wind_Offshore[[#This Row],[wind_Offshore]]</f>
        <v>0</v>
      </c>
      <c r="H3978">
        <f>INDEX(results[Coal],MATCH($A3978,results[Time period],0),)</f>
        <v>0</v>
      </c>
      <c r="I3978">
        <f>INDEX(results[Diesel],MATCH($A3978,results[Time period],0),)</f>
        <v>0</v>
      </c>
      <c r="J3978">
        <f>d[[#This Row],[d]]</f>
        <v>37231</v>
      </c>
    </row>
    <row r="3979" spans="1:10" x14ac:dyDescent="0.3">
      <c r="A3979" t="s">
        <v>3984</v>
      </c>
      <c r="B3979">
        <f>INDEX(results[Nuclear],MATCH($A3979,results[Time period],0),)</f>
        <v>11170</v>
      </c>
      <c r="C3979">
        <f>INDEX(results[Hydro],MATCH($A3979,results[Time period],0),)</f>
        <v>500</v>
      </c>
      <c r="D3979">
        <f>INDEX(results[CCGT],MATCH($A3979,results[Time period],0),)</f>
        <v>12653.4</v>
      </c>
      <c r="E3979">
        <f>InstalledCapacity!$B$7*pv[[#This Row],[pv]]</f>
        <v>12066.6</v>
      </c>
      <c r="F3979">
        <f>InstalledCapacity!$B$8*wind_Onshore[[#This Row],[wind_Onshore]]</f>
        <v>0</v>
      </c>
      <c r="G3979">
        <f>InstalledCapacity!$B$9*wind_Offshore[[#This Row],[wind_Offshore]]</f>
        <v>0</v>
      </c>
      <c r="H3979">
        <f>INDEX(results[Coal],MATCH($A3979,results[Time period],0),)</f>
        <v>0</v>
      </c>
      <c r="I3979">
        <f>INDEX(results[Diesel],MATCH($A3979,results[Time period],0),)</f>
        <v>0</v>
      </c>
      <c r="J3979">
        <f>d[[#This Row],[d]]</f>
        <v>36390</v>
      </c>
    </row>
    <row r="3980" spans="1:10" x14ac:dyDescent="0.3">
      <c r="A3980" t="s">
        <v>3985</v>
      </c>
      <c r="B3980">
        <f>INDEX(results[Nuclear],MATCH($A3980,results[Time period],0),)</f>
        <v>11170</v>
      </c>
      <c r="C3980">
        <f>INDEX(results[Hydro],MATCH($A3980,results[Time period],0),)</f>
        <v>500</v>
      </c>
      <c r="D3980">
        <f>INDEX(results[CCGT],MATCH($A3980,results[Time period],0),)</f>
        <v>11506.75</v>
      </c>
      <c r="E3980">
        <f>InstalledCapacity!$B$7*pv[[#This Row],[pv]]</f>
        <v>11513.25</v>
      </c>
      <c r="F3980">
        <f>InstalledCapacity!$B$8*wind_Onshore[[#This Row],[wind_Onshore]]</f>
        <v>0</v>
      </c>
      <c r="G3980">
        <f>InstalledCapacity!$B$9*wind_Offshore[[#This Row],[wind_Offshore]]</f>
        <v>0</v>
      </c>
      <c r="H3980">
        <f>INDEX(results[Coal],MATCH($A3980,results[Time period],0),)</f>
        <v>0</v>
      </c>
      <c r="I3980">
        <f>INDEX(results[Diesel],MATCH($A3980,results[Time period],0),)</f>
        <v>0</v>
      </c>
      <c r="J3980">
        <f>d[[#This Row],[d]]</f>
        <v>34690</v>
      </c>
    </row>
    <row r="3981" spans="1:10" x14ac:dyDescent="0.3">
      <c r="A3981" t="s">
        <v>3986</v>
      </c>
      <c r="B3981">
        <f>INDEX(results[Nuclear],MATCH($A3981,results[Time period],0),)</f>
        <v>11170</v>
      </c>
      <c r="C3981">
        <f>INDEX(results[Hydro],MATCH($A3981,results[Time period],0),)</f>
        <v>500</v>
      </c>
      <c r="D3981">
        <f>INDEX(results[CCGT],MATCH($A3981,results[Time period],0),)</f>
        <v>11051.9</v>
      </c>
      <c r="E3981">
        <f>InstalledCapacity!$B$7*pv[[#This Row],[pv]]</f>
        <v>10103.099999999999</v>
      </c>
      <c r="F3981">
        <f>InstalledCapacity!$B$8*wind_Onshore[[#This Row],[wind_Onshore]]</f>
        <v>0</v>
      </c>
      <c r="G3981">
        <f>InstalledCapacity!$B$9*wind_Offshore[[#This Row],[wind_Offshore]]</f>
        <v>0</v>
      </c>
      <c r="H3981">
        <f>INDEX(results[Coal],MATCH($A3981,results[Time period],0),)</f>
        <v>0</v>
      </c>
      <c r="I3981">
        <f>INDEX(results[Diesel],MATCH($A3981,results[Time period],0),)</f>
        <v>0</v>
      </c>
      <c r="J3981">
        <f>d[[#This Row],[d]]</f>
        <v>32825</v>
      </c>
    </row>
    <row r="3982" spans="1:10" x14ac:dyDescent="0.3">
      <c r="A3982" t="s">
        <v>3987</v>
      </c>
      <c r="B3982">
        <f>INDEX(results[Nuclear],MATCH($A3982,results[Time period],0),)</f>
        <v>11170</v>
      </c>
      <c r="C3982">
        <f>INDEX(results[Hydro],MATCH($A3982,results[Time period],0),)</f>
        <v>500</v>
      </c>
      <c r="D3982">
        <f>INDEX(results[CCGT],MATCH($A3982,results[Time period],0),)</f>
        <v>11654.4</v>
      </c>
      <c r="E3982">
        <f>InstalledCapacity!$B$7*pv[[#This Row],[pv]]</f>
        <v>8139.6</v>
      </c>
      <c r="F3982">
        <f>InstalledCapacity!$B$8*wind_Onshore[[#This Row],[wind_Onshore]]</f>
        <v>0</v>
      </c>
      <c r="G3982">
        <f>InstalledCapacity!$B$9*wind_Offshore[[#This Row],[wind_Offshore]]</f>
        <v>0</v>
      </c>
      <c r="H3982">
        <f>INDEX(results[Coal],MATCH($A3982,results[Time period],0),)</f>
        <v>0</v>
      </c>
      <c r="I3982">
        <f>INDEX(results[Diesel],MATCH($A3982,results[Time period],0),)</f>
        <v>0</v>
      </c>
      <c r="J3982">
        <f>d[[#This Row],[d]]</f>
        <v>31464</v>
      </c>
    </row>
    <row r="3983" spans="1:10" x14ac:dyDescent="0.3">
      <c r="A3983" t="s">
        <v>3988</v>
      </c>
      <c r="B3983">
        <f>INDEX(results[Nuclear],MATCH($A3983,results[Time period],0),)</f>
        <v>11170</v>
      </c>
      <c r="C3983">
        <f>INDEX(results[Hydro],MATCH($A3983,results[Time period],0),)</f>
        <v>500</v>
      </c>
      <c r="D3983">
        <f>INDEX(results[CCGT],MATCH($A3983,results[Time period],0),)</f>
        <v>11590</v>
      </c>
      <c r="E3983">
        <f>InstalledCapacity!$B$7*pv[[#This Row],[pv]]</f>
        <v>5712</v>
      </c>
      <c r="F3983">
        <f>InstalledCapacity!$B$8*wind_Onshore[[#This Row],[wind_Onshore]]</f>
        <v>0</v>
      </c>
      <c r="G3983">
        <f>InstalledCapacity!$B$9*wind_Offshore[[#This Row],[wind_Offshore]]</f>
        <v>0</v>
      </c>
      <c r="H3983">
        <f>INDEX(results[Coal],MATCH($A3983,results[Time period],0),)</f>
        <v>0</v>
      </c>
      <c r="I3983">
        <f>INDEX(results[Diesel],MATCH($A3983,results[Time period],0),)</f>
        <v>0</v>
      </c>
      <c r="J3983">
        <f>d[[#This Row],[d]]</f>
        <v>28972</v>
      </c>
    </row>
    <row r="3984" spans="1:10" x14ac:dyDescent="0.3">
      <c r="A3984" t="s">
        <v>3989</v>
      </c>
      <c r="B3984">
        <f>INDEX(results[Nuclear],MATCH($A3984,results[Time period],0),)</f>
        <v>11170</v>
      </c>
      <c r="C3984">
        <f>INDEX(results[Hydro],MATCH($A3984,results[Time period],0),)</f>
        <v>500</v>
      </c>
      <c r="D3984">
        <f>INDEX(results[CCGT],MATCH($A3984,results[Time period],0),)</f>
        <v>11441.1</v>
      </c>
      <c r="E3984">
        <f>InstalledCapacity!$B$7*pv[[#This Row],[pv]]</f>
        <v>3105.8999999999996</v>
      </c>
      <c r="F3984">
        <f>InstalledCapacity!$B$8*wind_Onshore[[#This Row],[wind_Onshore]]</f>
        <v>0</v>
      </c>
      <c r="G3984">
        <f>InstalledCapacity!$B$9*wind_Offshore[[#This Row],[wind_Offshore]]</f>
        <v>0</v>
      </c>
      <c r="H3984">
        <f>INDEX(results[Coal],MATCH($A3984,results[Time period],0),)</f>
        <v>0</v>
      </c>
      <c r="I3984">
        <f>INDEX(results[Diesel],MATCH($A3984,results[Time period],0),)</f>
        <v>0</v>
      </c>
      <c r="J3984">
        <f>d[[#This Row],[d]]</f>
        <v>26217</v>
      </c>
    </row>
    <row r="3985" spans="1:10" x14ac:dyDescent="0.3">
      <c r="A3985" t="s">
        <v>3990</v>
      </c>
      <c r="B3985">
        <f>INDEX(results[Nuclear],MATCH($A3985,results[Time period],0),)</f>
        <v>11170</v>
      </c>
      <c r="C3985">
        <f>INDEX(results[Hydro],MATCH($A3985,results[Time period],0),)</f>
        <v>500</v>
      </c>
      <c r="D3985">
        <f>INDEX(results[CCGT],MATCH($A3985,results[Time period],0),)</f>
        <v>11269.25</v>
      </c>
      <c r="E3985">
        <f>InstalledCapacity!$B$7*pv[[#This Row],[pv]]</f>
        <v>981.75</v>
      </c>
      <c r="F3985">
        <f>InstalledCapacity!$B$8*wind_Onshore[[#This Row],[wind_Onshore]]</f>
        <v>0</v>
      </c>
      <c r="G3985">
        <f>InstalledCapacity!$B$9*wind_Offshore[[#This Row],[wind_Offshore]]</f>
        <v>0</v>
      </c>
      <c r="H3985">
        <f>INDEX(results[Coal],MATCH($A3985,results[Time period],0),)</f>
        <v>0</v>
      </c>
      <c r="I3985">
        <f>INDEX(results[Diesel],MATCH($A3985,results[Time period],0),)</f>
        <v>0</v>
      </c>
      <c r="J3985">
        <f>d[[#This Row],[d]]</f>
        <v>23921</v>
      </c>
    </row>
    <row r="3986" spans="1:10" x14ac:dyDescent="0.3">
      <c r="A3986" t="s">
        <v>3991</v>
      </c>
      <c r="B3986">
        <f>INDEX(results[Nuclear],MATCH($A3986,results[Time period],0),)</f>
        <v>11170</v>
      </c>
      <c r="C3986">
        <f>INDEX(results[Hydro],MATCH($A3986,results[Time period],0),)</f>
        <v>500</v>
      </c>
      <c r="D3986">
        <f>INDEX(results[CCGT],MATCH($A3986,results[Time period],0),)</f>
        <v>10552</v>
      </c>
      <c r="E3986">
        <f>InstalledCapacity!$B$7*pv[[#This Row],[pv]]</f>
        <v>0</v>
      </c>
      <c r="F3986">
        <f>InstalledCapacity!$B$8*wind_Onshore[[#This Row],[wind_Onshore]]</f>
        <v>0</v>
      </c>
      <c r="G3986">
        <f>InstalledCapacity!$B$9*wind_Offshore[[#This Row],[wind_Offshore]]</f>
        <v>0</v>
      </c>
      <c r="H3986">
        <f>INDEX(results[Coal],MATCH($A3986,results[Time period],0),)</f>
        <v>0</v>
      </c>
      <c r="I3986">
        <f>INDEX(results[Diesel],MATCH($A3986,results[Time period],0),)</f>
        <v>0</v>
      </c>
      <c r="J3986">
        <f>d[[#This Row],[d]]</f>
        <v>22222</v>
      </c>
    </row>
    <row r="3987" spans="1:10" x14ac:dyDescent="0.3">
      <c r="A3987" t="s">
        <v>3992</v>
      </c>
      <c r="B3987">
        <f>INDEX(results[Nuclear],MATCH($A3987,results[Time period],0),)</f>
        <v>11170</v>
      </c>
      <c r="C3987">
        <f>INDEX(results[Hydro],MATCH($A3987,results[Time period],0),)</f>
        <v>500</v>
      </c>
      <c r="D3987">
        <f>INDEX(results[CCGT],MATCH($A3987,results[Time period],0),)</f>
        <v>9396</v>
      </c>
      <c r="E3987">
        <f>InstalledCapacity!$B$7*pv[[#This Row],[pv]]</f>
        <v>0</v>
      </c>
      <c r="F3987">
        <f>InstalledCapacity!$B$8*wind_Onshore[[#This Row],[wind_Onshore]]</f>
        <v>0</v>
      </c>
      <c r="G3987">
        <f>InstalledCapacity!$B$9*wind_Offshore[[#This Row],[wind_Offshore]]</f>
        <v>0</v>
      </c>
      <c r="H3987">
        <f>INDEX(results[Coal],MATCH($A3987,results[Time period],0),)</f>
        <v>0</v>
      </c>
      <c r="I3987">
        <f>INDEX(results[Diesel],MATCH($A3987,results[Time period],0),)</f>
        <v>0</v>
      </c>
      <c r="J3987">
        <f>d[[#This Row],[d]]</f>
        <v>21066</v>
      </c>
    </row>
    <row r="3988" spans="1:10" x14ac:dyDescent="0.3">
      <c r="A3988" t="s">
        <v>3993</v>
      </c>
      <c r="B3988">
        <f>INDEX(results[Nuclear],MATCH($A3988,results[Time period],0),)</f>
        <v>11170</v>
      </c>
      <c r="C3988">
        <f>INDEX(results[Hydro],MATCH($A3988,results[Time period],0),)</f>
        <v>500</v>
      </c>
      <c r="D3988">
        <f>INDEX(results[CCGT],MATCH($A3988,results[Time period],0),)</f>
        <v>8588</v>
      </c>
      <c r="E3988">
        <f>InstalledCapacity!$B$7*pv[[#This Row],[pv]]</f>
        <v>0</v>
      </c>
      <c r="F3988">
        <f>InstalledCapacity!$B$8*wind_Onshore[[#This Row],[wind_Onshore]]</f>
        <v>0</v>
      </c>
      <c r="G3988">
        <f>InstalledCapacity!$B$9*wind_Offshore[[#This Row],[wind_Offshore]]</f>
        <v>0</v>
      </c>
      <c r="H3988">
        <f>INDEX(results[Coal],MATCH($A3988,results[Time period],0),)</f>
        <v>0</v>
      </c>
      <c r="I3988">
        <f>INDEX(results[Diesel],MATCH($A3988,results[Time period],0),)</f>
        <v>0</v>
      </c>
      <c r="J3988">
        <f>d[[#This Row],[d]]</f>
        <v>20258</v>
      </c>
    </row>
    <row r="3989" spans="1:10" x14ac:dyDescent="0.3">
      <c r="A3989" t="s">
        <v>3994</v>
      </c>
      <c r="B3989">
        <f>INDEX(results[Nuclear],MATCH($A3989,results[Time period],0),)</f>
        <v>11170</v>
      </c>
      <c r="C3989">
        <f>INDEX(results[Hydro],MATCH($A3989,results[Time period],0),)</f>
        <v>500</v>
      </c>
      <c r="D3989">
        <f>INDEX(results[CCGT],MATCH($A3989,results[Time period],0),)</f>
        <v>8184</v>
      </c>
      <c r="E3989">
        <f>InstalledCapacity!$B$7*pv[[#This Row],[pv]]</f>
        <v>0</v>
      </c>
      <c r="F3989">
        <f>InstalledCapacity!$B$8*wind_Onshore[[#This Row],[wind_Onshore]]</f>
        <v>0</v>
      </c>
      <c r="G3989">
        <f>InstalledCapacity!$B$9*wind_Offshore[[#This Row],[wind_Offshore]]</f>
        <v>0</v>
      </c>
      <c r="H3989">
        <f>INDEX(results[Coal],MATCH($A3989,results[Time period],0),)</f>
        <v>0</v>
      </c>
      <c r="I3989">
        <f>INDEX(results[Diesel],MATCH($A3989,results[Time period],0),)</f>
        <v>0</v>
      </c>
      <c r="J3989">
        <f>d[[#This Row],[d]]</f>
        <v>19854</v>
      </c>
    </row>
    <row r="3990" spans="1:10" x14ac:dyDescent="0.3">
      <c r="A3990" t="s">
        <v>3995</v>
      </c>
      <c r="B3990">
        <f>INDEX(results[Nuclear],MATCH($A3990,results[Time period],0),)</f>
        <v>11170</v>
      </c>
      <c r="C3990">
        <f>INDEX(results[Hydro],MATCH($A3990,results[Time period],0),)</f>
        <v>500</v>
      </c>
      <c r="D3990">
        <f>INDEX(results[CCGT],MATCH($A3990,results[Time period],0),)</f>
        <v>8179</v>
      </c>
      <c r="E3990">
        <f>InstalledCapacity!$B$7*pv[[#This Row],[pv]]</f>
        <v>0</v>
      </c>
      <c r="F3990">
        <f>InstalledCapacity!$B$8*wind_Onshore[[#This Row],[wind_Onshore]]</f>
        <v>0</v>
      </c>
      <c r="G3990">
        <f>InstalledCapacity!$B$9*wind_Offshore[[#This Row],[wind_Offshore]]</f>
        <v>0</v>
      </c>
      <c r="H3990">
        <f>INDEX(results[Coal],MATCH($A3990,results[Time period],0),)</f>
        <v>0</v>
      </c>
      <c r="I3990">
        <f>INDEX(results[Diesel],MATCH($A3990,results[Time period],0),)</f>
        <v>0</v>
      </c>
      <c r="J3990">
        <f>d[[#This Row],[d]]</f>
        <v>19849</v>
      </c>
    </row>
    <row r="3991" spans="1:10" x14ac:dyDescent="0.3">
      <c r="A3991" t="s">
        <v>3996</v>
      </c>
      <c r="B3991">
        <f>INDEX(results[Nuclear],MATCH($A3991,results[Time period],0),)</f>
        <v>11170</v>
      </c>
      <c r="C3991">
        <f>INDEX(results[Hydro],MATCH($A3991,results[Time period],0),)</f>
        <v>500</v>
      </c>
      <c r="D3991">
        <f>INDEX(results[CCGT],MATCH($A3991,results[Time period],0),)</f>
        <v>8256</v>
      </c>
      <c r="E3991">
        <f>InstalledCapacity!$B$7*pv[[#This Row],[pv]]</f>
        <v>0</v>
      </c>
      <c r="F3991">
        <f>InstalledCapacity!$B$8*wind_Onshore[[#This Row],[wind_Onshore]]</f>
        <v>0</v>
      </c>
      <c r="G3991">
        <f>InstalledCapacity!$B$9*wind_Offshore[[#This Row],[wind_Offshore]]</f>
        <v>0</v>
      </c>
      <c r="H3991">
        <f>INDEX(results[Coal],MATCH($A3991,results[Time period],0),)</f>
        <v>0</v>
      </c>
      <c r="I3991">
        <f>INDEX(results[Diesel],MATCH($A3991,results[Time period],0),)</f>
        <v>0</v>
      </c>
      <c r="J3991">
        <f>d[[#This Row],[d]]</f>
        <v>19926</v>
      </c>
    </row>
    <row r="3992" spans="1:10" x14ac:dyDescent="0.3">
      <c r="A3992" t="s">
        <v>3997</v>
      </c>
      <c r="B3992">
        <f>INDEX(results[Nuclear],MATCH($A3992,results[Time period],0),)</f>
        <v>11170</v>
      </c>
      <c r="C3992">
        <f>INDEX(results[Hydro],MATCH($A3992,results[Time period],0),)</f>
        <v>500</v>
      </c>
      <c r="D3992">
        <f>INDEX(results[CCGT],MATCH($A3992,results[Time period],0),)</f>
        <v>9454</v>
      </c>
      <c r="E3992">
        <f>InstalledCapacity!$B$7*pv[[#This Row],[pv]]</f>
        <v>0</v>
      </c>
      <c r="F3992">
        <f>InstalledCapacity!$B$8*wind_Onshore[[#This Row],[wind_Onshore]]</f>
        <v>0</v>
      </c>
      <c r="G3992">
        <f>InstalledCapacity!$B$9*wind_Offshore[[#This Row],[wind_Offshore]]</f>
        <v>0</v>
      </c>
      <c r="H3992">
        <f>INDEX(results[Coal],MATCH($A3992,results[Time period],0),)</f>
        <v>0</v>
      </c>
      <c r="I3992">
        <f>INDEX(results[Diesel],MATCH($A3992,results[Time period],0),)</f>
        <v>0</v>
      </c>
      <c r="J3992">
        <f>d[[#This Row],[d]]</f>
        <v>21124</v>
      </c>
    </row>
    <row r="3993" spans="1:10" x14ac:dyDescent="0.3">
      <c r="A3993" t="s">
        <v>3998</v>
      </c>
      <c r="B3993">
        <f>INDEX(results[Nuclear],MATCH($A3993,results[Time period],0),)</f>
        <v>11170</v>
      </c>
      <c r="C3993">
        <f>INDEX(results[Hydro],MATCH($A3993,results[Time period],0),)</f>
        <v>500</v>
      </c>
      <c r="D3993">
        <f>INDEX(results[CCGT],MATCH($A3993,results[Time period],0),)</f>
        <v>11686</v>
      </c>
      <c r="E3993">
        <f>InstalledCapacity!$B$7*pv[[#This Row],[pv]]</f>
        <v>0</v>
      </c>
      <c r="F3993">
        <f>InstalledCapacity!$B$8*wind_Onshore[[#This Row],[wind_Onshore]]</f>
        <v>0</v>
      </c>
      <c r="G3993">
        <f>InstalledCapacity!$B$9*wind_Offshore[[#This Row],[wind_Offshore]]</f>
        <v>0</v>
      </c>
      <c r="H3993">
        <f>INDEX(results[Coal],MATCH($A3993,results[Time period],0),)</f>
        <v>0</v>
      </c>
      <c r="I3993">
        <f>INDEX(results[Diesel],MATCH($A3993,results[Time period],0),)</f>
        <v>0</v>
      </c>
      <c r="J3993">
        <f>d[[#This Row],[d]]</f>
        <v>23356</v>
      </c>
    </row>
    <row r="3994" spans="1:10" x14ac:dyDescent="0.3">
      <c r="A3994" t="s">
        <v>3999</v>
      </c>
      <c r="B3994">
        <f>INDEX(results[Nuclear],MATCH($A3994,results[Time period],0),)</f>
        <v>11170</v>
      </c>
      <c r="C3994">
        <f>INDEX(results[Hydro],MATCH($A3994,results[Time period],0),)</f>
        <v>500</v>
      </c>
      <c r="D3994">
        <f>INDEX(results[CCGT],MATCH($A3994,results[Time period],0),)</f>
        <v>14144</v>
      </c>
      <c r="E3994">
        <f>InstalledCapacity!$B$7*pv[[#This Row],[pv]]</f>
        <v>0</v>
      </c>
      <c r="F3994">
        <f>InstalledCapacity!$B$8*wind_Onshore[[#This Row],[wind_Onshore]]</f>
        <v>0</v>
      </c>
      <c r="G3994">
        <f>InstalledCapacity!$B$9*wind_Offshore[[#This Row],[wind_Offshore]]</f>
        <v>0</v>
      </c>
      <c r="H3994">
        <f>INDEX(results[Coal],MATCH($A3994,results[Time period],0),)</f>
        <v>0</v>
      </c>
      <c r="I3994">
        <f>INDEX(results[Diesel],MATCH($A3994,results[Time period],0),)</f>
        <v>0</v>
      </c>
      <c r="J3994">
        <f>d[[#This Row],[d]]</f>
        <v>25814</v>
      </c>
    </row>
    <row r="3995" spans="1:10" x14ac:dyDescent="0.3">
      <c r="A3995" t="s">
        <v>4000</v>
      </c>
      <c r="B3995">
        <f>INDEX(results[Nuclear],MATCH($A3995,results[Time period],0),)</f>
        <v>11170</v>
      </c>
      <c r="C3995">
        <f>INDEX(results[Hydro],MATCH($A3995,results[Time period],0),)</f>
        <v>500</v>
      </c>
      <c r="D3995">
        <f>INDEX(results[CCGT],MATCH($A3995,results[Time period],0),)</f>
        <v>16589</v>
      </c>
      <c r="E3995">
        <f>InstalledCapacity!$B$7*pv[[#This Row],[pv]]</f>
        <v>0</v>
      </c>
      <c r="F3995">
        <f>InstalledCapacity!$B$8*wind_Onshore[[#This Row],[wind_Onshore]]</f>
        <v>0</v>
      </c>
      <c r="G3995">
        <f>InstalledCapacity!$B$9*wind_Offshore[[#This Row],[wind_Offshore]]</f>
        <v>0</v>
      </c>
      <c r="H3995">
        <f>INDEX(results[Coal],MATCH($A3995,results[Time period],0),)</f>
        <v>0</v>
      </c>
      <c r="I3995">
        <f>INDEX(results[Diesel],MATCH($A3995,results[Time period],0),)</f>
        <v>0</v>
      </c>
      <c r="J3995">
        <f>d[[#This Row],[d]]</f>
        <v>28259</v>
      </c>
    </row>
    <row r="3996" spans="1:10" x14ac:dyDescent="0.3">
      <c r="A3996" t="s">
        <v>4001</v>
      </c>
      <c r="B3996">
        <f>INDEX(results[Nuclear],MATCH($A3996,results[Time period],0),)</f>
        <v>11170</v>
      </c>
      <c r="C3996">
        <f>INDEX(results[Hydro],MATCH($A3996,results[Time period],0),)</f>
        <v>500</v>
      </c>
      <c r="D3996">
        <f>INDEX(results[CCGT],MATCH($A3996,results[Time period],0),)</f>
        <v>18782.05</v>
      </c>
      <c r="E3996">
        <f>InstalledCapacity!$B$7*pv[[#This Row],[pv]]</f>
        <v>124.95</v>
      </c>
      <c r="F3996">
        <f>InstalledCapacity!$B$8*wind_Onshore[[#This Row],[wind_Onshore]]</f>
        <v>0</v>
      </c>
      <c r="G3996">
        <f>InstalledCapacity!$B$9*wind_Offshore[[#This Row],[wind_Offshore]]</f>
        <v>0</v>
      </c>
      <c r="H3996">
        <f>INDEX(results[Coal],MATCH($A3996,results[Time period],0),)</f>
        <v>0</v>
      </c>
      <c r="I3996">
        <f>INDEX(results[Diesel],MATCH($A3996,results[Time period],0),)</f>
        <v>0</v>
      </c>
      <c r="J3996">
        <f>d[[#This Row],[d]]</f>
        <v>30577</v>
      </c>
    </row>
    <row r="3997" spans="1:10" x14ac:dyDescent="0.3">
      <c r="A3997" t="s">
        <v>4002</v>
      </c>
      <c r="B3997">
        <f>INDEX(results[Nuclear],MATCH($A3997,results[Time period],0),)</f>
        <v>11170</v>
      </c>
      <c r="C3997">
        <f>INDEX(results[Hydro],MATCH($A3997,results[Time period],0),)</f>
        <v>500</v>
      </c>
      <c r="D3997">
        <f>INDEX(results[CCGT],MATCH($A3997,results[Time period],0),)</f>
        <v>19430.400000000001</v>
      </c>
      <c r="E3997">
        <f>InstalledCapacity!$B$7*pv[[#This Row],[pv]]</f>
        <v>1356.6</v>
      </c>
      <c r="F3997">
        <f>InstalledCapacity!$B$8*wind_Onshore[[#This Row],[wind_Onshore]]</f>
        <v>0</v>
      </c>
      <c r="G3997">
        <f>InstalledCapacity!$B$9*wind_Offshore[[#This Row],[wind_Offshore]]</f>
        <v>0</v>
      </c>
      <c r="H3997">
        <f>INDEX(results[Coal],MATCH($A3997,results[Time period],0),)</f>
        <v>0</v>
      </c>
      <c r="I3997">
        <f>INDEX(results[Diesel],MATCH($A3997,results[Time period],0),)</f>
        <v>0</v>
      </c>
      <c r="J3997">
        <f>d[[#This Row],[d]]</f>
        <v>32457</v>
      </c>
    </row>
    <row r="3998" spans="1:10" x14ac:dyDescent="0.3">
      <c r="A3998" t="s">
        <v>4003</v>
      </c>
      <c r="B3998">
        <f>INDEX(results[Nuclear],MATCH($A3998,results[Time period],0),)</f>
        <v>11170</v>
      </c>
      <c r="C3998">
        <f>INDEX(results[Hydro],MATCH($A3998,results[Time period],0),)</f>
        <v>500</v>
      </c>
      <c r="D3998">
        <f>INDEX(results[CCGT],MATCH($A3998,results[Time period],0),)</f>
        <v>18125.650000000001</v>
      </c>
      <c r="E3998">
        <f>InstalledCapacity!$B$7*pv[[#This Row],[pv]]</f>
        <v>4123.3500000000004</v>
      </c>
      <c r="F3998">
        <f>InstalledCapacity!$B$8*wind_Onshore[[#This Row],[wind_Onshore]]</f>
        <v>0</v>
      </c>
      <c r="G3998">
        <f>InstalledCapacity!$B$9*wind_Offshore[[#This Row],[wind_Offshore]]</f>
        <v>0</v>
      </c>
      <c r="H3998">
        <f>INDEX(results[Coal],MATCH($A3998,results[Time period],0),)</f>
        <v>0</v>
      </c>
      <c r="I3998">
        <f>INDEX(results[Diesel],MATCH($A3998,results[Time period],0),)</f>
        <v>0</v>
      </c>
      <c r="J3998">
        <f>d[[#This Row],[d]]</f>
        <v>33919</v>
      </c>
    </row>
    <row r="3999" spans="1:10" x14ac:dyDescent="0.3">
      <c r="A3999" t="s">
        <v>4004</v>
      </c>
      <c r="B3999">
        <f>INDEX(results[Nuclear],MATCH($A3999,results[Time period],0),)</f>
        <v>11170</v>
      </c>
      <c r="C3999">
        <f>INDEX(results[Hydro],MATCH($A3999,results[Time period],0),)</f>
        <v>500</v>
      </c>
      <c r="D3999">
        <f>INDEX(results[CCGT],MATCH($A3999,results[Time period],0),)</f>
        <v>16297.95</v>
      </c>
      <c r="E3999">
        <f>InstalledCapacity!$B$7*pv[[#This Row],[pv]]</f>
        <v>7015.05</v>
      </c>
      <c r="F3999">
        <f>InstalledCapacity!$B$8*wind_Onshore[[#This Row],[wind_Onshore]]</f>
        <v>0</v>
      </c>
      <c r="G3999">
        <f>InstalledCapacity!$B$9*wind_Offshore[[#This Row],[wind_Offshore]]</f>
        <v>0</v>
      </c>
      <c r="H3999">
        <f>INDEX(results[Coal],MATCH($A3999,results[Time period],0),)</f>
        <v>0</v>
      </c>
      <c r="I3999">
        <f>INDEX(results[Diesel],MATCH($A3999,results[Time period],0),)</f>
        <v>0</v>
      </c>
      <c r="J3999">
        <f>d[[#This Row],[d]]</f>
        <v>34983</v>
      </c>
    </row>
    <row r="4000" spans="1:10" x14ac:dyDescent="0.3">
      <c r="A4000" t="s">
        <v>4005</v>
      </c>
      <c r="B4000">
        <f>INDEX(results[Nuclear],MATCH($A4000,results[Time period],0),)</f>
        <v>11170</v>
      </c>
      <c r="C4000">
        <f>INDEX(results[Hydro],MATCH($A4000,results[Time period],0),)</f>
        <v>500</v>
      </c>
      <c r="D4000">
        <f>INDEX(results[CCGT],MATCH($A4000,results[Time period],0),)</f>
        <v>14415.2</v>
      </c>
      <c r="E4000">
        <f>InstalledCapacity!$B$7*pv[[#This Row],[pv]]</f>
        <v>9424.8000000000011</v>
      </c>
      <c r="F4000">
        <f>InstalledCapacity!$B$8*wind_Onshore[[#This Row],[wind_Onshore]]</f>
        <v>0</v>
      </c>
      <c r="G4000">
        <f>InstalledCapacity!$B$9*wind_Offshore[[#This Row],[wind_Offshore]]</f>
        <v>0</v>
      </c>
      <c r="H4000">
        <f>INDEX(results[Coal],MATCH($A4000,results[Time period],0),)</f>
        <v>0</v>
      </c>
      <c r="I4000">
        <f>INDEX(results[Diesel],MATCH($A4000,results[Time period],0),)</f>
        <v>0</v>
      </c>
      <c r="J4000">
        <f>d[[#This Row],[d]]</f>
        <v>35510</v>
      </c>
    </row>
    <row r="4001" spans="1:10" x14ac:dyDescent="0.3">
      <c r="A4001" t="s">
        <v>4006</v>
      </c>
      <c r="B4001">
        <f>INDEX(results[Nuclear],MATCH($A4001,results[Time period],0),)</f>
        <v>11170</v>
      </c>
      <c r="C4001">
        <f>INDEX(results[Hydro],MATCH($A4001,results[Time period],0),)</f>
        <v>500</v>
      </c>
      <c r="D4001">
        <f>INDEX(results[CCGT],MATCH($A4001,results[Time period],0),)</f>
        <v>12976.15</v>
      </c>
      <c r="E4001">
        <f>InstalledCapacity!$B$7*pv[[#This Row],[pv]]</f>
        <v>11084.85</v>
      </c>
      <c r="F4001">
        <f>InstalledCapacity!$B$8*wind_Onshore[[#This Row],[wind_Onshore]]</f>
        <v>0</v>
      </c>
      <c r="G4001">
        <f>InstalledCapacity!$B$9*wind_Offshore[[#This Row],[wind_Offshore]]</f>
        <v>0</v>
      </c>
      <c r="H4001">
        <f>INDEX(results[Coal],MATCH($A4001,results[Time period],0),)</f>
        <v>0</v>
      </c>
      <c r="I4001">
        <f>INDEX(results[Diesel],MATCH($A4001,results[Time period],0),)</f>
        <v>0</v>
      </c>
      <c r="J4001">
        <f>d[[#This Row],[d]]</f>
        <v>35731</v>
      </c>
    </row>
    <row r="4002" spans="1:10" x14ac:dyDescent="0.3">
      <c r="A4002" t="s">
        <v>4007</v>
      </c>
      <c r="B4002">
        <f>INDEX(results[Nuclear],MATCH($A4002,results[Time period],0),)</f>
        <v>11170</v>
      </c>
      <c r="C4002">
        <f>INDEX(results[Hydro],MATCH($A4002,results[Time period],0),)</f>
        <v>500</v>
      </c>
      <c r="D4002">
        <f>INDEX(results[CCGT],MATCH($A4002,results[Time period],0),)</f>
        <v>11800.1</v>
      </c>
      <c r="E4002">
        <f>InstalledCapacity!$B$7*pv[[#This Row],[pv]]</f>
        <v>12030.900000000001</v>
      </c>
      <c r="F4002">
        <f>InstalledCapacity!$B$8*wind_Onshore[[#This Row],[wind_Onshore]]</f>
        <v>0</v>
      </c>
      <c r="G4002">
        <f>InstalledCapacity!$B$9*wind_Offshore[[#This Row],[wind_Offshore]]</f>
        <v>0</v>
      </c>
      <c r="H4002">
        <f>INDEX(results[Coal],MATCH($A4002,results[Time period],0),)</f>
        <v>0</v>
      </c>
      <c r="I4002">
        <f>INDEX(results[Diesel],MATCH($A4002,results[Time period],0),)</f>
        <v>0</v>
      </c>
      <c r="J4002">
        <f>d[[#This Row],[d]]</f>
        <v>35501</v>
      </c>
    </row>
    <row r="4003" spans="1:10" x14ac:dyDescent="0.3">
      <c r="A4003" t="s">
        <v>4008</v>
      </c>
      <c r="B4003">
        <f>INDEX(results[Nuclear],MATCH($A4003,results[Time period],0),)</f>
        <v>11170</v>
      </c>
      <c r="C4003">
        <f>INDEX(results[Hydro],MATCH($A4003,results[Time period],0),)</f>
        <v>500</v>
      </c>
      <c r="D4003">
        <f>INDEX(results[CCGT],MATCH($A4003,results[Time period],0),)</f>
        <v>10959.3</v>
      </c>
      <c r="E4003">
        <f>InstalledCapacity!$B$7*pv[[#This Row],[pv]]</f>
        <v>12173.7</v>
      </c>
      <c r="F4003">
        <f>InstalledCapacity!$B$8*wind_Onshore[[#This Row],[wind_Onshore]]</f>
        <v>0</v>
      </c>
      <c r="G4003">
        <f>InstalledCapacity!$B$9*wind_Offshore[[#This Row],[wind_Offshore]]</f>
        <v>0</v>
      </c>
      <c r="H4003">
        <f>INDEX(results[Coal],MATCH($A4003,results[Time period],0),)</f>
        <v>0</v>
      </c>
      <c r="I4003">
        <f>INDEX(results[Diesel],MATCH($A4003,results[Time period],0),)</f>
        <v>0</v>
      </c>
      <c r="J4003">
        <f>d[[#This Row],[d]]</f>
        <v>34803</v>
      </c>
    </row>
    <row r="4004" spans="1:10" x14ac:dyDescent="0.3">
      <c r="A4004" t="s">
        <v>4009</v>
      </c>
      <c r="B4004">
        <f>INDEX(results[Nuclear],MATCH($A4004,results[Time period],0),)</f>
        <v>11170</v>
      </c>
      <c r="C4004">
        <f>INDEX(results[Hydro],MATCH($A4004,results[Time period],0),)</f>
        <v>500</v>
      </c>
      <c r="D4004">
        <f>INDEX(results[CCGT],MATCH($A4004,results[Time period],0),)</f>
        <v>10077.200000000001</v>
      </c>
      <c r="E4004">
        <f>InstalledCapacity!$B$7*pv[[#This Row],[pv]]</f>
        <v>11566.800000000001</v>
      </c>
      <c r="F4004">
        <f>InstalledCapacity!$B$8*wind_Onshore[[#This Row],[wind_Onshore]]</f>
        <v>0</v>
      </c>
      <c r="G4004">
        <f>InstalledCapacity!$B$9*wind_Offshore[[#This Row],[wind_Offshore]]</f>
        <v>0</v>
      </c>
      <c r="H4004">
        <f>INDEX(results[Coal],MATCH($A4004,results[Time period],0),)</f>
        <v>0</v>
      </c>
      <c r="I4004">
        <f>INDEX(results[Diesel],MATCH($A4004,results[Time period],0),)</f>
        <v>0</v>
      </c>
      <c r="J4004">
        <f>d[[#This Row],[d]]</f>
        <v>33314</v>
      </c>
    </row>
    <row r="4005" spans="1:10" x14ac:dyDescent="0.3">
      <c r="A4005" t="s">
        <v>4010</v>
      </c>
      <c r="B4005">
        <f>INDEX(results[Nuclear],MATCH($A4005,results[Time period],0),)</f>
        <v>11170</v>
      </c>
      <c r="C4005">
        <f>INDEX(results[Hydro],MATCH($A4005,results[Time period],0),)</f>
        <v>500</v>
      </c>
      <c r="D4005">
        <f>INDEX(results[CCGT],MATCH($A4005,results[Time period],0),)</f>
        <v>9993.5499999999993</v>
      </c>
      <c r="E4005">
        <f>InstalledCapacity!$B$7*pv[[#This Row],[pv]]</f>
        <v>10299.449999999999</v>
      </c>
      <c r="F4005">
        <f>InstalledCapacity!$B$8*wind_Onshore[[#This Row],[wind_Onshore]]</f>
        <v>0</v>
      </c>
      <c r="G4005">
        <f>InstalledCapacity!$B$9*wind_Offshore[[#This Row],[wind_Offshore]]</f>
        <v>0</v>
      </c>
      <c r="H4005">
        <f>INDEX(results[Coal],MATCH($A4005,results[Time period],0),)</f>
        <v>0</v>
      </c>
      <c r="I4005">
        <f>INDEX(results[Diesel],MATCH($A4005,results[Time period],0),)</f>
        <v>0</v>
      </c>
      <c r="J4005">
        <f>d[[#This Row],[d]]</f>
        <v>31963</v>
      </c>
    </row>
    <row r="4006" spans="1:10" x14ac:dyDescent="0.3">
      <c r="A4006" t="s">
        <v>4011</v>
      </c>
      <c r="B4006">
        <f>INDEX(results[Nuclear],MATCH($A4006,results[Time period],0),)</f>
        <v>11170</v>
      </c>
      <c r="C4006">
        <f>INDEX(results[Hydro],MATCH($A4006,results[Time period],0),)</f>
        <v>500</v>
      </c>
      <c r="D4006">
        <f>INDEX(results[CCGT],MATCH($A4006,results[Time period],0),)</f>
        <v>11174.75</v>
      </c>
      <c r="E4006">
        <f>InstalledCapacity!$B$7*pv[[#This Row],[pv]]</f>
        <v>8300.25</v>
      </c>
      <c r="F4006">
        <f>InstalledCapacity!$B$8*wind_Onshore[[#This Row],[wind_Onshore]]</f>
        <v>0</v>
      </c>
      <c r="G4006">
        <f>InstalledCapacity!$B$9*wind_Offshore[[#This Row],[wind_Offshore]]</f>
        <v>0</v>
      </c>
      <c r="H4006">
        <f>INDEX(results[Coal],MATCH($A4006,results[Time period],0),)</f>
        <v>0</v>
      </c>
      <c r="I4006">
        <f>INDEX(results[Diesel],MATCH($A4006,results[Time period],0),)</f>
        <v>0</v>
      </c>
      <c r="J4006">
        <f>d[[#This Row],[d]]</f>
        <v>31145</v>
      </c>
    </row>
    <row r="4007" spans="1:10" x14ac:dyDescent="0.3">
      <c r="A4007" t="s">
        <v>4012</v>
      </c>
      <c r="B4007">
        <f>INDEX(results[Nuclear],MATCH($A4007,results[Time period],0),)</f>
        <v>11170</v>
      </c>
      <c r="C4007">
        <f>INDEX(results[Hydro],MATCH($A4007,results[Time period],0),)</f>
        <v>500</v>
      </c>
      <c r="D4007">
        <f>INDEX(results[CCGT],MATCH($A4007,results[Time period],0),)</f>
        <v>11500.9</v>
      </c>
      <c r="E4007">
        <f>InstalledCapacity!$B$7*pv[[#This Row],[pv]]</f>
        <v>5819.1</v>
      </c>
      <c r="F4007">
        <f>InstalledCapacity!$B$8*wind_Onshore[[#This Row],[wind_Onshore]]</f>
        <v>0</v>
      </c>
      <c r="G4007">
        <f>InstalledCapacity!$B$9*wind_Offshore[[#This Row],[wind_Offshore]]</f>
        <v>0</v>
      </c>
      <c r="H4007">
        <f>INDEX(results[Coal],MATCH($A4007,results[Time period],0),)</f>
        <v>0</v>
      </c>
      <c r="I4007">
        <f>INDEX(results[Diesel],MATCH($A4007,results[Time period],0),)</f>
        <v>0</v>
      </c>
      <c r="J4007">
        <f>d[[#This Row],[d]]</f>
        <v>28990</v>
      </c>
    </row>
    <row r="4008" spans="1:10" x14ac:dyDescent="0.3">
      <c r="A4008" t="s">
        <v>4013</v>
      </c>
      <c r="B4008">
        <f>INDEX(results[Nuclear],MATCH($A4008,results[Time period],0),)</f>
        <v>11170</v>
      </c>
      <c r="C4008">
        <f>INDEX(results[Hydro],MATCH($A4008,results[Time period],0),)</f>
        <v>500</v>
      </c>
      <c r="D4008">
        <f>INDEX(results[CCGT],MATCH($A4008,results[Time period],0),)</f>
        <v>11791.5</v>
      </c>
      <c r="E4008">
        <f>InstalledCapacity!$B$7*pv[[#This Row],[pv]]</f>
        <v>3034.5</v>
      </c>
      <c r="F4008">
        <f>InstalledCapacity!$B$8*wind_Onshore[[#This Row],[wind_Onshore]]</f>
        <v>0</v>
      </c>
      <c r="G4008">
        <f>InstalledCapacity!$B$9*wind_Offshore[[#This Row],[wind_Offshore]]</f>
        <v>0</v>
      </c>
      <c r="H4008">
        <f>INDEX(results[Coal],MATCH($A4008,results[Time period],0),)</f>
        <v>0</v>
      </c>
      <c r="I4008">
        <f>INDEX(results[Diesel],MATCH($A4008,results[Time period],0),)</f>
        <v>0</v>
      </c>
      <c r="J4008">
        <f>d[[#This Row],[d]]</f>
        <v>26496</v>
      </c>
    </row>
    <row r="4009" spans="1:10" x14ac:dyDescent="0.3">
      <c r="A4009" t="s">
        <v>4014</v>
      </c>
      <c r="B4009">
        <f>INDEX(results[Nuclear],MATCH($A4009,results[Time period],0),)</f>
        <v>11170</v>
      </c>
      <c r="C4009">
        <f>INDEX(results[Hydro],MATCH($A4009,results[Time period],0),)</f>
        <v>500</v>
      </c>
      <c r="D4009">
        <f>INDEX(results[CCGT],MATCH($A4009,results[Time period],0),)</f>
        <v>11733.8</v>
      </c>
      <c r="E4009">
        <f>InstalledCapacity!$B$7*pv[[#This Row],[pv]]</f>
        <v>928.19999999999993</v>
      </c>
      <c r="F4009">
        <f>InstalledCapacity!$B$8*wind_Onshore[[#This Row],[wind_Onshore]]</f>
        <v>0</v>
      </c>
      <c r="G4009">
        <f>InstalledCapacity!$B$9*wind_Offshore[[#This Row],[wind_Offshore]]</f>
        <v>0</v>
      </c>
      <c r="H4009">
        <f>INDEX(results[Coal],MATCH($A4009,results[Time period],0),)</f>
        <v>0</v>
      </c>
      <c r="I4009">
        <f>INDEX(results[Diesel],MATCH($A4009,results[Time period],0),)</f>
        <v>0</v>
      </c>
      <c r="J4009">
        <f>d[[#This Row],[d]]</f>
        <v>24332</v>
      </c>
    </row>
    <row r="4010" spans="1:10" x14ac:dyDescent="0.3">
      <c r="A4010" t="s">
        <v>4015</v>
      </c>
      <c r="B4010">
        <f>INDEX(results[Nuclear],MATCH($A4010,results[Time period],0),)</f>
        <v>11170</v>
      </c>
      <c r="C4010">
        <f>INDEX(results[Hydro],MATCH($A4010,results[Time period],0),)</f>
        <v>500</v>
      </c>
      <c r="D4010">
        <f>INDEX(results[CCGT],MATCH($A4010,results[Time period],0),)</f>
        <v>11034</v>
      </c>
      <c r="E4010">
        <f>InstalledCapacity!$B$7*pv[[#This Row],[pv]]</f>
        <v>0</v>
      </c>
      <c r="F4010">
        <f>InstalledCapacity!$B$8*wind_Onshore[[#This Row],[wind_Onshore]]</f>
        <v>0</v>
      </c>
      <c r="G4010">
        <f>InstalledCapacity!$B$9*wind_Offshore[[#This Row],[wind_Offshore]]</f>
        <v>0</v>
      </c>
      <c r="H4010">
        <f>INDEX(results[Coal],MATCH($A4010,results[Time period],0),)</f>
        <v>0</v>
      </c>
      <c r="I4010">
        <f>INDEX(results[Diesel],MATCH($A4010,results[Time period],0),)</f>
        <v>0</v>
      </c>
      <c r="J4010">
        <f>d[[#This Row],[d]]</f>
        <v>22704</v>
      </c>
    </row>
    <row r="4011" spans="1:10" x14ac:dyDescent="0.3">
      <c r="A4011" t="s">
        <v>4016</v>
      </c>
      <c r="B4011">
        <f>INDEX(results[Nuclear],MATCH($A4011,results[Time period],0),)</f>
        <v>11170</v>
      </c>
      <c r="C4011">
        <f>INDEX(results[Hydro],MATCH($A4011,results[Time period],0),)</f>
        <v>500</v>
      </c>
      <c r="D4011">
        <f>INDEX(results[CCGT],MATCH($A4011,results[Time period],0),)</f>
        <v>9875</v>
      </c>
      <c r="E4011">
        <f>InstalledCapacity!$B$7*pv[[#This Row],[pv]]</f>
        <v>0</v>
      </c>
      <c r="F4011">
        <f>InstalledCapacity!$B$8*wind_Onshore[[#This Row],[wind_Onshore]]</f>
        <v>0</v>
      </c>
      <c r="G4011">
        <f>InstalledCapacity!$B$9*wind_Offshore[[#This Row],[wind_Offshore]]</f>
        <v>0</v>
      </c>
      <c r="H4011">
        <f>INDEX(results[Coal],MATCH($A4011,results[Time period],0),)</f>
        <v>0</v>
      </c>
      <c r="I4011">
        <f>INDEX(results[Diesel],MATCH($A4011,results[Time period],0),)</f>
        <v>0</v>
      </c>
      <c r="J4011">
        <f>d[[#This Row],[d]]</f>
        <v>21545</v>
      </c>
    </row>
    <row r="4012" spans="1:10" x14ac:dyDescent="0.3">
      <c r="A4012" t="s">
        <v>4017</v>
      </c>
      <c r="B4012">
        <f>INDEX(results[Nuclear],MATCH($A4012,results[Time period],0),)</f>
        <v>11170</v>
      </c>
      <c r="C4012">
        <f>INDEX(results[Hydro],MATCH($A4012,results[Time period],0),)</f>
        <v>500</v>
      </c>
      <c r="D4012">
        <f>INDEX(results[CCGT],MATCH($A4012,results[Time period],0),)</f>
        <v>9035</v>
      </c>
      <c r="E4012">
        <f>InstalledCapacity!$B$7*pv[[#This Row],[pv]]</f>
        <v>0</v>
      </c>
      <c r="F4012">
        <f>InstalledCapacity!$B$8*wind_Onshore[[#This Row],[wind_Onshore]]</f>
        <v>0</v>
      </c>
      <c r="G4012">
        <f>InstalledCapacity!$B$9*wind_Offshore[[#This Row],[wind_Offshore]]</f>
        <v>0</v>
      </c>
      <c r="H4012">
        <f>INDEX(results[Coal],MATCH($A4012,results[Time period],0),)</f>
        <v>0</v>
      </c>
      <c r="I4012">
        <f>INDEX(results[Diesel],MATCH($A4012,results[Time period],0),)</f>
        <v>0</v>
      </c>
      <c r="J4012">
        <f>d[[#This Row],[d]]</f>
        <v>20705</v>
      </c>
    </row>
    <row r="4013" spans="1:10" x14ac:dyDescent="0.3">
      <c r="A4013" t="s">
        <v>4018</v>
      </c>
      <c r="B4013">
        <f>INDEX(results[Nuclear],MATCH($A4013,results[Time period],0),)</f>
        <v>11170</v>
      </c>
      <c r="C4013">
        <f>INDEX(results[Hydro],MATCH($A4013,results[Time period],0),)</f>
        <v>500</v>
      </c>
      <c r="D4013">
        <f>INDEX(results[CCGT],MATCH($A4013,results[Time period],0),)</f>
        <v>8528</v>
      </c>
      <c r="E4013">
        <f>InstalledCapacity!$B$7*pv[[#This Row],[pv]]</f>
        <v>0</v>
      </c>
      <c r="F4013">
        <f>InstalledCapacity!$B$8*wind_Onshore[[#This Row],[wind_Onshore]]</f>
        <v>0</v>
      </c>
      <c r="G4013">
        <f>InstalledCapacity!$B$9*wind_Offshore[[#This Row],[wind_Offshore]]</f>
        <v>0</v>
      </c>
      <c r="H4013">
        <f>INDEX(results[Coal],MATCH($A4013,results[Time period],0),)</f>
        <v>0</v>
      </c>
      <c r="I4013">
        <f>INDEX(results[Diesel],MATCH($A4013,results[Time period],0),)</f>
        <v>0</v>
      </c>
      <c r="J4013">
        <f>d[[#This Row],[d]]</f>
        <v>20198</v>
      </c>
    </row>
    <row r="4014" spans="1:10" x14ac:dyDescent="0.3">
      <c r="A4014" t="s">
        <v>4019</v>
      </c>
      <c r="B4014">
        <f>INDEX(results[Nuclear],MATCH($A4014,results[Time period],0),)</f>
        <v>11170</v>
      </c>
      <c r="C4014">
        <f>INDEX(results[Hydro],MATCH($A4014,results[Time period],0),)</f>
        <v>500</v>
      </c>
      <c r="D4014">
        <f>INDEX(results[CCGT],MATCH($A4014,results[Time period],0),)</f>
        <v>8355</v>
      </c>
      <c r="E4014">
        <f>InstalledCapacity!$B$7*pv[[#This Row],[pv]]</f>
        <v>0</v>
      </c>
      <c r="F4014">
        <f>InstalledCapacity!$B$8*wind_Onshore[[#This Row],[wind_Onshore]]</f>
        <v>0</v>
      </c>
      <c r="G4014">
        <f>InstalledCapacity!$B$9*wind_Offshore[[#This Row],[wind_Offshore]]</f>
        <v>0</v>
      </c>
      <c r="H4014">
        <f>INDEX(results[Coal],MATCH($A4014,results[Time period],0),)</f>
        <v>0</v>
      </c>
      <c r="I4014">
        <f>INDEX(results[Diesel],MATCH($A4014,results[Time period],0),)</f>
        <v>0</v>
      </c>
      <c r="J4014">
        <f>d[[#This Row],[d]]</f>
        <v>20025</v>
      </c>
    </row>
    <row r="4015" spans="1:10" x14ac:dyDescent="0.3">
      <c r="A4015" t="s">
        <v>4020</v>
      </c>
      <c r="B4015">
        <f>INDEX(results[Nuclear],MATCH($A4015,results[Time period],0),)</f>
        <v>11170</v>
      </c>
      <c r="C4015">
        <f>INDEX(results[Hydro],MATCH($A4015,results[Time period],0),)</f>
        <v>500</v>
      </c>
      <c r="D4015">
        <f>INDEX(results[CCGT],MATCH($A4015,results[Time period],0),)</f>
        <v>8375</v>
      </c>
      <c r="E4015">
        <f>InstalledCapacity!$B$7*pv[[#This Row],[pv]]</f>
        <v>0</v>
      </c>
      <c r="F4015">
        <f>InstalledCapacity!$B$8*wind_Onshore[[#This Row],[wind_Onshore]]</f>
        <v>0</v>
      </c>
      <c r="G4015">
        <f>InstalledCapacity!$B$9*wind_Offshore[[#This Row],[wind_Offshore]]</f>
        <v>0</v>
      </c>
      <c r="H4015">
        <f>INDEX(results[Coal],MATCH($A4015,results[Time period],0),)</f>
        <v>0</v>
      </c>
      <c r="I4015">
        <f>INDEX(results[Diesel],MATCH($A4015,results[Time period],0),)</f>
        <v>0</v>
      </c>
      <c r="J4015">
        <f>d[[#This Row],[d]]</f>
        <v>20045</v>
      </c>
    </row>
    <row r="4016" spans="1:10" x14ac:dyDescent="0.3">
      <c r="A4016" t="s">
        <v>4021</v>
      </c>
      <c r="B4016">
        <f>INDEX(results[Nuclear],MATCH($A4016,results[Time period],0),)</f>
        <v>11170</v>
      </c>
      <c r="C4016">
        <f>INDEX(results[Hydro],MATCH($A4016,results[Time period],0),)</f>
        <v>500</v>
      </c>
      <c r="D4016">
        <f>INDEX(results[CCGT],MATCH($A4016,results[Time period],0),)</f>
        <v>9701</v>
      </c>
      <c r="E4016">
        <f>InstalledCapacity!$B$7*pv[[#This Row],[pv]]</f>
        <v>0</v>
      </c>
      <c r="F4016">
        <f>InstalledCapacity!$B$8*wind_Onshore[[#This Row],[wind_Onshore]]</f>
        <v>0</v>
      </c>
      <c r="G4016">
        <f>InstalledCapacity!$B$9*wind_Offshore[[#This Row],[wind_Offshore]]</f>
        <v>0</v>
      </c>
      <c r="H4016">
        <f>INDEX(results[Coal],MATCH($A4016,results[Time period],0),)</f>
        <v>0</v>
      </c>
      <c r="I4016">
        <f>INDEX(results[Diesel],MATCH($A4016,results[Time period],0),)</f>
        <v>0</v>
      </c>
      <c r="J4016">
        <f>d[[#This Row],[d]]</f>
        <v>21371</v>
      </c>
    </row>
    <row r="4017" spans="1:10" x14ac:dyDescent="0.3">
      <c r="A4017" t="s">
        <v>4022</v>
      </c>
      <c r="B4017">
        <f>INDEX(results[Nuclear],MATCH($A4017,results[Time period],0),)</f>
        <v>11170</v>
      </c>
      <c r="C4017">
        <f>INDEX(results[Hydro],MATCH($A4017,results[Time period],0),)</f>
        <v>500</v>
      </c>
      <c r="D4017">
        <f>INDEX(results[CCGT],MATCH($A4017,results[Time period],0),)</f>
        <v>12384</v>
      </c>
      <c r="E4017">
        <f>InstalledCapacity!$B$7*pv[[#This Row],[pv]]</f>
        <v>0</v>
      </c>
      <c r="F4017">
        <f>InstalledCapacity!$B$8*wind_Onshore[[#This Row],[wind_Onshore]]</f>
        <v>0</v>
      </c>
      <c r="G4017">
        <f>InstalledCapacity!$B$9*wind_Offshore[[#This Row],[wind_Offshore]]</f>
        <v>0</v>
      </c>
      <c r="H4017">
        <f>INDEX(results[Coal],MATCH($A4017,results[Time period],0),)</f>
        <v>0</v>
      </c>
      <c r="I4017">
        <f>INDEX(results[Diesel],MATCH($A4017,results[Time period],0),)</f>
        <v>0</v>
      </c>
      <c r="J4017">
        <f>d[[#This Row],[d]]</f>
        <v>24054</v>
      </c>
    </row>
    <row r="4018" spans="1:10" x14ac:dyDescent="0.3">
      <c r="A4018" t="s">
        <v>4023</v>
      </c>
      <c r="B4018">
        <f>INDEX(results[Nuclear],MATCH($A4018,results[Time period],0),)</f>
        <v>11170</v>
      </c>
      <c r="C4018">
        <f>INDEX(results[Hydro],MATCH($A4018,results[Time period],0),)</f>
        <v>500</v>
      </c>
      <c r="D4018">
        <f>INDEX(results[CCGT],MATCH($A4018,results[Time period],0),)</f>
        <v>15128</v>
      </c>
      <c r="E4018">
        <f>InstalledCapacity!$B$7*pv[[#This Row],[pv]]</f>
        <v>0</v>
      </c>
      <c r="F4018">
        <f>InstalledCapacity!$B$8*wind_Onshore[[#This Row],[wind_Onshore]]</f>
        <v>0</v>
      </c>
      <c r="G4018">
        <f>InstalledCapacity!$B$9*wind_Offshore[[#This Row],[wind_Offshore]]</f>
        <v>0</v>
      </c>
      <c r="H4018">
        <f>INDEX(results[Coal],MATCH($A4018,results[Time period],0),)</f>
        <v>0</v>
      </c>
      <c r="I4018">
        <f>INDEX(results[Diesel],MATCH($A4018,results[Time period],0),)</f>
        <v>0</v>
      </c>
      <c r="J4018">
        <f>d[[#This Row],[d]]</f>
        <v>26798</v>
      </c>
    </row>
    <row r="4019" spans="1:10" x14ac:dyDescent="0.3">
      <c r="A4019" t="s">
        <v>4024</v>
      </c>
      <c r="B4019">
        <f>INDEX(results[Nuclear],MATCH($A4019,results[Time period],0),)</f>
        <v>11170</v>
      </c>
      <c r="C4019">
        <f>INDEX(results[Hydro],MATCH($A4019,results[Time period],0),)</f>
        <v>500</v>
      </c>
      <c r="D4019">
        <f>INDEX(results[CCGT],MATCH($A4019,results[Time period],0),)</f>
        <v>17740</v>
      </c>
      <c r="E4019">
        <f>InstalledCapacity!$B$7*pv[[#This Row],[pv]]</f>
        <v>0</v>
      </c>
      <c r="F4019">
        <f>InstalledCapacity!$B$8*wind_Onshore[[#This Row],[wind_Onshore]]</f>
        <v>0</v>
      </c>
      <c r="G4019">
        <f>InstalledCapacity!$B$9*wind_Offshore[[#This Row],[wind_Offshore]]</f>
        <v>0</v>
      </c>
      <c r="H4019">
        <f>INDEX(results[Coal],MATCH($A4019,results[Time period],0),)</f>
        <v>0</v>
      </c>
      <c r="I4019">
        <f>INDEX(results[Diesel],MATCH($A4019,results[Time period],0),)</f>
        <v>0</v>
      </c>
      <c r="J4019">
        <f>d[[#This Row],[d]]</f>
        <v>29410</v>
      </c>
    </row>
    <row r="4020" spans="1:10" x14ac:dyDescent="0.3">
      <c r="A4020" t="s">
        <v>4025</v>
      </c>
      <c r="B4020">
        <f>INDEX(results[Nuclear],MATCH($A4020,results[Time period],0),)</f>
        <v>11170</v>
      </c>
      <c r="C4020">
        <f>INDEX(results[Hydro],MATCH($A4020,results[Time period],0),)</f>
        <v>500</v>
      </c>
      <c r="D4020">
        <f>INDEX(results[CCGT],MATCH($A4020,results[Time period],0),)</f>
        <v>19800</v>
      </c>
      <c r="E4020">
        <f>InstalledCapacity!$B$7*pv[[#This Row],[pv]]</f>
        <v>124.95</v>
      </c>
      <c r="F4020">
        <f>InstalledCapacity!$B$8*wind_Onshore[[#This Row],[wind_Onshore]]</f>
        <v>0</v>
      </c>
      <c r="G4020">
        <f>InstalledCapacity!$B$9*wind_Offshore[[#This Row],[wind_Offshore]]</f>
        <v>0</v>
      </c>
      <c r="H4020">
        <f>INDEX(results[Coal],MATCH($A4020,results[Time period],0),)</f>
        <v>64.05</v>
      </c>
      <c r="I4020">
        <f>INDEX(results[Diesel],MATCH($A4020,results[Time period],0),)</f>
        <v>0</v>
      </c>
      <c r="J4020">
        <f>d[[#This Row],[d]]</f>
        <v>31659</v>
      </c>
    </row>
    <row r="4021" spans="1:10" x14ac:dyDescent="0.3">
      <c r="A4021" t="s">
        <v>4026</v>
      </c>
      <c r="B4021">
        <f>INDEX(results[Nuclear],MATCH($A4021,results[Time period],0),)</f>
        <v>11170</v>
      </c>
      <c r="C4021">
        <f>INDEX(results[Hydro],MATCH($A4021,results[Time period],0),)</f>
        <v>500</v>
      </c>
      <c r="D4021">
        <f>INDEX(results[CCGT],MATCH($A4021,results[Time period],0),)</f>
        <v>19800</v>
      </c>
      <c r="E4021">
        <f>InstalledCapacity!$B$7*pv[[#This Row],[pv]]</f>
        <v>1428</v>
      </c>
      <c r="F4021">
        <f>InstalledCapacity!$B$8*wind_Onshore[[#This Row],[wind_Onshore]]</f>
        <v>0</v>
      </c>
      <c r="G4021">
        <f>InstalledCapacity!$B$9*wind_Offshore[[#This Row],[wind_Offshore]]</f>
        <v>0</v>
      </c>
      <c r="H4021">
        <f>INDEX(results[Coal],MATCH($A4021,results[Time period],0),)</f>
        <v>790</v>
      </c>
      <c r="I4021">
        <f>INDEX(results[Diesel],MATCH($A4021,results[Time period],0),)</f>
        <v>0</v>
      </c>
      <c r="J4021">
        <f>d[[#This Row],[d]]</f>
        <v>33688</v>
      </c>
    </row>
    <row r="4022" spans="1:10" x14ac:dyDescent="0.3">
      <c r="A4022" t="s">
        <v>4027</v>
      </c>
      <c r="B4022">
        <f>INDEX(results[Nuclear],MATCH($A4022,results[Time period],0),)</f>
        <v>11170</v>
      </c>
      <c r="C4022">
        <f>INDEX(results[Hydro],MATCH($A4022,results[Time period],0),)</f>
        <v>500</v>
      </c>
      <c r="D4022">
        <f>INDEX(results[CCGT],MATCH($A4022,results[Time period],0),)</f>
        <v>19800</v>
      </c>
      <c r="E4022">
        <f>InstalledCapacity!$B$7*pv[[#This Row],[pv]]</f>
        <v>3427.2000000000003</v>
      </c>
      <c r="F4022">
        <f>InstalledCapacity!$B$8*wind_Onshore[[#This Row],[wind_Onshore]]</f>
        <v>0</v>
      </c>
      <c r="G4022">
        <f>InstalledCapacity!$B$9*wind_Offshore[[#This Row],[wind_Offshore]]</f>
        <v>0</v>
      </c>
      <c r="H4022">
        <f>INDEX(results[Coal],MATCH($A4022,results[Time period],0),)</f>
        <v>278.8</v>
      </c>
      <c r="I4022">
        <f>INDEX(results[Diesel],MATCH($A4022,results[Time period],0),)</f>
        <v>0</v>
      </c>
      <c r="J4022">
        <f>d[[#This Row],[d]]</f>
        <v>35176</v>
      </c>
    </row>
    <row r="4023" spans="1:10" x14ac:dyDescent="0.3">
      <c r="A4023" t="s">
        <v>4028</v>
      </c>
      <c r="B4023">
        <f>INDEX(results[Nuclear],MATCH($A4023,results[Time period],0),)</f>
        <v>11170</v>
      </c>
      <c r="C4023">
        <f>INDEX(results[Hydro],MATCH($A4023,results[Time period],0),)</f>
        <v>500</v>
      </c>
      <c r="D4023">
        <f>INDEX(results[CCGT],MATCH($A4023,results[Time period],0),)</f>
        <v>19207.45</v>
      </c>
      <c r="E4023">
        <f>InstalledCapacity!$B$7*pv[[#This Row],[pv]]</f>
        <v>5408.55</v>
      </c>
      <c r="F4023">
        <f>InstalledCapacity!$B$8*wind_Onshore[[#This Row],[wind_Onshore]]</f>
        <v>0</v>
      </c>
      <c r="G4023">
        <f>InstalledCapacity!$B$9*wind_Offshore[[#This Row],[wind_Offshore]]</f>
        <v>0</v>
      </c>
      <c r="H4023">
        <f>INDEX(results[Coal],MATCH($A4023,results[Time period],0),)</f>
        <v>0</v>
      </c>
      <c r="I4023">
        <f>INDEX(results[Diesel],MATCH($A4023,results[Time period],0),)</f>
        <v>0</v>
      </c>
      <c r="J4023">
        <f>d[[#This Row],[d]]</f>
        <v>36286</v>
      </c>
    </row>
    <row r="4024" spans="1:10" x14ac:dyDescent="0.3">
      <c r="A4024" t="s">
        <v>4029</v>
      </c>
      <c r="B4024">
        <f>INDEX(results[Nuclear],MATCH($A4024,results[Time period],0),)</f>
        <v>11170</v>
      </c>
      <c r="C4024">
        <f>INDEX(results[Hydro],MATCH($A4024,results[Time period],0),)</f>
        <v>500</v>
      </c>
      <c r="D4024">
        <f>INDEX(results[CCGT],MATCH($A4024,results[Time period],0),)</f>
        <v>17761.8</v>
      </c>
      <c r="E4024">
        <f>InstalledCapacity!$B$7*pv[[#This Row],[pv]]</f>
        <v>7354.2</v>
      </c>
      <c r="F4024">
        <f>InstalledCapacity!$B$8*wind_Onshore[[#This Row],[wind_Onshore]]</f>
        <v>0</v>
      </c>
      <c r="G4024">
        <f>InstalledCapacity!$B$9*wind_Offshore[[#This Row],[wind_Offshore]]</f>
        <v>0</v>
      </c>
      <c r="H4024">
        <f>INDEX(results[Coal],MATCH($A4024,results[Time period],0),)</f>
        <v>0</v>
      </c>
      <c r="I4024">
        <f>INDEX(results[Diesel],MATCH($A4024,results[Time period],0),)</f>
        <v>0</v>
      </c>
      <c r="J4024">
        <f>d[[#This Row],[d]]</f>
        <v>36786</v>
      </c>
    </row>
    <row r="4025" spans="1:10" x14ac:dyDescent="0.3">
      <c r="A4025" t="s">
        <v>4030</v>
      </c>
      <c r="B4025">
        <f>INDEX(results[Nuclear],MATCH($A4025,results[Time period],0),)</f>
        <v>11170</v>
      </c>
      <c r="C4025">
        <f>INDEX(results[Hydro],MATCH($A4025,results[Time period],0),)</f>
        <v>500</v>
      </c>
      <c r="D4025">
        <f>INDEX(results[CCGT],MATCH($A4025,results[Time period],0),)</f>
        <v>17201.650000000001</v>
      </c>
      <c r="E4025">
        <f>InstalledCapacity!$B$7*pv[[#This Row],[pv]]</f>
        <v>8407.35</v>
      </c>
      <c r="F4025">
        <f>InstalledCapacity!$B$8*wind_Onshore[[#This Row],[wind_Onshore]]</f>
        <v>0</v>
      </c>
      <c r="G4025">
        <f>InstalledCapacity!$B$9*wind_Offshore[[#This Row],[wind_Offshore]]</f>
        <v>0</v>
      </c>
      <c r="H4025">
        <f>INDEX(results[Coal],MATCH($A4025,results[Time period],0),)</f>
        <v>0</v>
      </c>
      <c r="I4025">
        <f>INDEX(results[Diesel],MATCH($A4025,results[Time period],0),)</f>
        <v>0</v>
      </c>
      <c r="J4025">
        <f>d[[#This Row],[d]]</f>
        <v>37279</v>
      </c>
    </row>
    <row r="4026" spans="1:10" x14ac:dyDescent="0.3">
      <c r="A4026" t="s">
        <v>4031</v>
      </c>
      <c r="B4026">
        <f>INDEX(results[Nuclear],MATCH($A4026,results[Time period],0),)</f>
        <v>11170</v>
      </c>
      <c r="C4026">
        <f>INDEX(results[Hydro],MATCH($A4026,results[Time period],0),)</f>
        <v>500</v>
      </c>
      <c r="D4026">
        <f>INDEX(results[CCGT],MATCH($A4026,results[Time period],0),)</f>
        <v>16675.7</v>
      </c>
      <c r="E4026">
        <f>InstalledCapacity!$B$7*pv[[#This Row],[pv]]</f>
        <v>8889.2999999999993</v>
      </c>
      <c r="F4026">
        <f>InstalledCapacity!$B$8*wind_Onshore[[#This Row],[wind_Onshore]]</f>
        <v>0</v>
      </c>
      <c r="G4026">
        <f>InstalledCapacity!$B$9*wind_Offshore[[#This Row],[wind_Offshore]]</f>
        <v>0</v>
      </c>
      <c r="H4026">
        <f>INDEX(results[Coal],MATCH($A4026,results[Time period],0),)</f>
        <v>0</v>
      </c>
      <c r="I4026">
        <f>INDEX(results[Diesel],MATCH($A4026,results[Time period],0),)</f>
        <v>0</v>
      </c>
      <c r="J4026">
        <f>d[[#This Row],[d]]</f>
        <v>37235</v>
      </c>
    </row>
    <row r="4027" spans="1:10" x14ac:dyDescent="0.3">
      <c r="A4027" t="s">
        <v>4032</v>
      </c>
      <c r="B4027">
        <f>INDEX(results[Nuclear],MATCH($A4027,results[Time period],0),)</f>
        <v>11170</v>
      </c>
      <c r="C4027">
        <f>INDEX(results[Hydro],MATCH($A4027,results[Time period],0),)</f>
        <v>500</v>
      </c>
      <c r="D4027">
        <f>INDEX(results[CCGT],MATCH($A4027,results[Time period],0),)</f>
        <v>16139.05</v>
      </c>
      <c r="E4027">
        <f>InstalledCapacity!$B$7*pv[[#This Row],[pv]]</f>
        <v>8692.9499999999989</v>
      </c>
      <c r="F4027">
        <f>InstalledCapacity!$B$8*wind_Onshore[[#This Row],[wind_Onshore]]</f>
        <v>0</v>
      </c>
      <c r="G4027">
        <f>InstalledCapacity!$B$9*wind_Offshore[[#This Row],[wind_Offshore]]</f>
        <v>0</v>
      </c>
      <c r="H4027">
        <f>INDEX(results[Coal],MATCH($A4027,results[Time period],0),)</f>
        <v>0</v>
      </c>
      <c r="I4027">
        <f>INDEX(results[Diesel],MATCH($A4027,results[Time period],0),)</f>
        <v>0</v>
      </c>
      <c r="J4027">
        <f>d[[#This Row],[d]]</f>
        <v>36502</v>
      </c>
    </row>
    <row r="4028" spans="1:10" x14ac:dyDescent="0.3">
      <c r="A4028" t="s">
        <v>4033</v>
      </c>
      <c r="B4028">
        <f>INDEX(results[Nuclear],MATCH($A4028,results[Time period],0),)</f>
        <v>11170</v>
      </c>
      <c r="C4028">
        <f>INDEX(results[Hydro],MATCH($A4028,results[Time period],0),)</f>
        <v>500</v>
      </c>
      <c r="D4028">
        <f>INDEX(results[CCGT],MATCH($A4028,results[Time period],0),)</f>
        <v>15202.1</v>
      </c>
      <c r="E4028">
        <f>InstalledCapacity!$B$7*pv[[#This Row],[pv]]</f>
        <v>8460.9</v>
      </c>
      <c r="F4028">
        <f>InstalledCapacity!$B$8*wind_Onshore[[#This Row],[wind_Onshore]]</f>
        <v>0</v>
      </c>
      <c r="G4028">
        <f>InstalledCapacity!$B$9*wind_Offshore[[#This Row],[wind_Offshore]]</f>
        <v>0</v>
      </c>
      <c r="H4028">
        <f>INDEX(results[Coal],MATCH($A4028,results[Time period],0),)</f>
        <v>0</v>
      </c>
      <c r="I4028">
        <f>INDEX(results[Diesel],MATCH($A4028,results[Time period],0),)</f>
        <v>0</v>
      </c>
      <c r="J4028">
        <f>d[[#This Row],[d]]</f>
        <v>35333</v>
      </c>
    </row>
    <row r="4029" spans="1:10" x14ac:dyDescent="0.3">
      <c r="A4029" t="s">
        <v>4034</v>
      </c>
      <c r="B4029">
        <f>INDEX(results[Nuclear],MATCH($A4029,results[Time period],0),)</f>
        <v>11170</v>
      </c>
      <c r="C4029">
        <f>INDEX(results[Hydro],MATCH($A4029,results[Time period],0),)</f>
        <v>500</v>
      </c>
      <c r="D4029">
        <f>INDEX(results[CCGT],MATCH($A4029,results[Time period],0),)</f>
        <v>14402.05</v>
      </c>
      <c r="E4029">
        <f>InstalledCapacity!$B$7*pv[[#This Row],[pv]]</f>
        <v>7978.95</v>
      </c>
      <c r="F4029">
        <f>InstalledCapacity!$B$8*wind_Onshore[[#This Row],[wind_Onshore]]</f>
        <v>0</v>
      </c>
      <c r="G4029">
        <f>InstalledCapacity!$B$9*wind_Offshore[[#This Row],[wind_Offshore]]</f>
        <v>0</v>
      </c>
      <c r="H4029">
        <f>INDEX(results[Coal],MATCH($A4029,results[Time period],0),)</f>
        <v>0</v>
      </c>
      <c r="I4029">
        <f>INDEX(results[Diesel],MATCH($A4029,results[Time period],0),)</f>
        <v>0</v>
      </c>
      <c r="J4029">
        <f>d[[#This Row],[d]]</f>
        <v>34051</v>
      </c>
    </row>
    <row r="4030" spans="1:10" x14ac:dyDescent="0.3">
      <c r="A4030" t="s">
        <v>4035</v>
      </c>
      <c r="B4030">
        <f>INDEX(results[Nuclear],MATCH($A4030,results[Time period],0),)</f>
        <v>11170</v>
      </c>
      <c r="C4030">
        <f>INDEX(results[Hydro],MATCH($A4030,results[Time period],0),)</f>
        <v>500</v>
      </c>
      <c r="D4030">
        <f>INDEX(results[CCGT],MATCH($A4030,results[Time period],0),)</f>
        <v>14480.5</v>
      </c>
      <c r="E4030">
        <f>InstalledCapacity!$B$7*pv[[#This Row],[pv]]</f>
        <v>6961.5</v>
      </c>
      <c r="F4030">
        <f>InstalledCapacity!$B$8*wind_Onshore[[#This Row],[wind_Onshore]]</f>
        <v>0</v>
      </c>
      <c r="G4030">
        <f>InstalledCapacity!$B$9*wind_Offshore[[#This Row],[wind_Offshore]]</f>
        <v>0</v>
      </c>
      <c r="H4030">
        <f>INDEX(results[Coal],MATCH($A4030,results[Time period],0),)</f>
        <v>0</v>
      </c>
      <c r="I4030">
        <f>INDEX(results[Diesel],MATCH($A4030,results[Time period],0),)</f>
        <v>0</v>
      </c>
      <c r="J4030">
        <f>d[[#This Row],[d]]</f>
        <v>33112</v>
      </c>
    </row>
    <row r="4031" spans="1:10" x14ac:dyDescent="0.3">
      <c r="A4031" t="s">
        <v>4036</v>
      </c>
      <c r="B4031">
        <f>INDEX(results[Nuclear],MATCH($A4031,results[Time period],0),)</f>
        <v>11170</v>
      </c>
      <c r="C4031">
        <f>INDEX(results[Hydro],MATCH($A4031,results[Time period],0),)</f>
        <v>500</v>
      </c>
      <c r="D4031">
        <f>INDEX(results[CCGT],MATCH($A4031,results[Time period],0),)</f>
        <v>14085.45</v>
      </c>
      <c r="E4031">
        <f>InstalledCapacity!$B$7*pv[[#This Row],[pv]]</f>
        <v>5051.5499999999993</v>
      </c>
      <c r="F4031">
        <f>InstalledCapacity!$B$8*wind_Onshore[[#This Row],[wind_Onshore]]</f>
        <v>0</v>
      </c>
      <c r="G4031">
        <f>InstalledCapacity!$B$9*wind_Offshore[[#This Row],[wind_Offshore]]</f>
        <v>0</v>
      </c>
      <c r="H4031">
        <f>INDEX(results[Coal],MATCH($A4031,results[Time period],0),)</f>
        <v>0</v>
      </c>
      <c r="I4031">
        <f>INDEX(results[Diesel],MATCH($A4031,results[Time period],0),)</f>
        <v>0</v>
      </c>
      <c r="J4031">
        <f>d[[#This Row],[d]]</f>
        <v>30807</v>
      </c>
    </row>
    <row r="4032" spans="1:10" x14ac:dyDescent="0.3">
      <c r="A4032" t="s">
        <v>4037</v>
      </c>
      <c r="B4032">
        <f>INDEX(results[Nuclear],MATCH($A4032,results[Time period],0),)</f>
        <v>11170</v>
      </c>
      <c r="C4032">
        <f>INDEX(results[Hydro],MATCH($A4032,results[Time period],0),)</f>
        <v>500</v>
      </c>
      <c r="D4032">
        <f>INDEX(results[CCGT],MATCH($A4032,results[Time period],0),)</f>
        <v>13440.05</v>
      </c>
      <c r="E4032">
        <f>InstalledCapacity!$B$7*pv[[#This Row],[pv]]</f>
        <v>2980.9500000000003</v>
      </c>
      <c r="F4032">
        <f>InstalledCapacity!$B$8*wind_Onshore[[#This Row],[wind_Onshore]]</f>
        <v>0</v>
      </c>
      <c r="G4032">
        <f>InstalledCapacity!$B$9*wind_Offshore[[#This Row],[wind_Offshore]]</f>
        <v>0</v>
      </c>
      <c r="H4032">
        <f>INDEX(results[Coal],MATCH($A4032,results[Time period],0),)</f>
        <v>0</v>
      </c>
      <c r="I4032">
        <f>INDEX(results[Diesel],MATCH($A4032,results[Time period],0),)</f>
        <v>0</v>
      </c>
      <c r="J4032">
        <f>d[[#This Row],[d]]</f>
        <v>28091</v>
      </c>
    </row>
    <row r="4033" spans="1:10" x14ac:dyDescent="0.3">
      <c r="A4033" t="s">
        <v>4038</v>
      </c>
      <c r="B4033">
        <f>INDEX(results[Nuclear],MATCH($A4033,results[Time period],0),)</f>
        <v>11170</v>
      </c>
      <c r="C4033">
        <f>INDEX(results[Hydro],MATCH($A4033,results[Time period],0),)</f>
        <v>500</v>
      </c>
      <c r="D4033">
        <f>INDEX(results[CCGT],MATCH($A4033,results[Time period],0),)</f>
        <v>13085.7</v>
      </c>
      <c r="E4033">
        <f>InstalledCapacity!$B$7*pv[[#This Row],[pv]]</f>
        <v>1035.3</v>
      </c>
      <c r="F4033">
        <f>InstalledCapacity!$B$8*wind_Onshore[[#This Row],[wind_Onshore]]</f>
        <v>0</v>
      </c>
      <c r="G4033">
        <f>InstalledCapacity!$B$9*wind_Offshore[[#This Row],[wind_Offshore]]</f>
        <v>0</v>
      </c>
      <c r="H4033">
        <f>INDEX(results[Coal],MATCH($A4033,results[Time period],0),)</f>
        <v>0</v>
      </c>
      <c r="I4033">
        <f>INDEX(results[Diesel],MATCH($A4033,results[Time period],0),)</f>
        <v>0</v>
      </c>
      <c r="J4033">
        <f>d[[#This Row],[d]]</f>
        <v>25791</v>
      </c>
    </row>
    <row r="4034" spans="1:10" x14ac:dyDescent="0.3">
      <c r="A4034" t="s">
        <v>4039</v>
      </c>
      <c r="B4034">
        <f>INDEX(results[Nuclear],MATCH($A4034,results[Time period],0),)</f>
        <v>11170</v>
      </c>
      <c r="C4034">
        <f>INDEX(results[Hydro],MATCH($A4034,results[Time period],0),)</f>
        <v>500</v>
      </c>
      <c r="D4034">
        <f>INDEX(results[CCGT],MATCH($A4034,results[Time period],0),)</f>
        <v>12594.15</v>
      </c>
      <c r="E4034">
        <f>InstalledCapacity!$B$7*pv[[#This Row],[pv]]</f>
        <v>17.850000000000001</v>
      </c>
      <c r="F4034">
        <f>InstalledCapacity!$B$8*wind_Onshore[[#This Row],[wind_Onshore]]</f>
        <v>0</v>
      </c>
      <c r="G4034">
        <f>InstalledCapacity!$B$9*wind_Offshore[[#This Row],[wind_Offshore]]</f>
        <v>0</v>
      </c>
      <c r="H4034">
        <f>INDEX(results[Coal],MATCH($A4034,results[Time period],0),)</f>
        <v>0</v>
      </c>
      <c r="I4034">
        <f>INDEX(results[Diesel],MATCH($A4034,results[Time period],0),)</f>
        <v>0</v>
      </c>
      <c r="J4034">
        <f>d[[#This Row],[d]]</f>
        <v>24282</v>
      </c>
    </row>
    <row r="4035" spans="1:10" x14ac:dyDescent="0.3">
      <c r="A4035" t="s">
        <v>4040</v>
      </c>
      <c r="B4035">
        <f>INDEX(results[Nuclear],MATCH($A4035,results[Time period],0),)</f>
        <v>11170</v>
      </c>
      <c r="C4035">
        <f>INDEX(results[Hydro],MATCH($A4035,results[Time period],0),)</f>
        <v>500</v>
      </c>
      <c r="D4035">
        <f>INDEX(results[CCGT],MATCH($A4035,results[Time period],0),)</f>
        <v>11528</v>
      </c>
      <c r="E4035">
        <f>InstalledCapacity!$B$7*pv[[#This Row],[pv]]</f>
        <v>0</v>
      </c>
      <c r="F4035">
        <f>InstalledCapacity!$B$8*wind_Onshore[[#This Row],[wind_Onshore]]</f>
        <v>0</v>
      </c>
      <c r="G4035">
        <f>InstalledCapacity!$B$9*wind_Offshore[[#This Row],[wind_Offshore]]</f>
        <v>0</v>
      </c>
      <c r="H4035">
        <f>INDEX(results[Coal],MATCH($A4035,results[Time period],0),)</f>
        <v>0</v>
      </c>
      <c r="I4035">
        <f>INDEX(results[Diesel],MATCH($A4035,results[Time period],0),)</f>
        <v>0</v>
      </c>
      <c r="J4035">
        <f>d[[#This Row],[d]]</f>
        <v>23198</v>
      </c>
    </row>
    <row r="4036" spans="1:10" x14ac:dyDescent="0.3">
      <c r="A4036" t="s">
        <v>4041</v>
      </c>
      <c r="B4036">
        <f>INDEX(results[Nuclear],MATCH($A4036,results[Time period],0),)</f>
        <v>11170</v>
      </c>
      <c r="C4036">
        <f>INDEX(results[Hydro],MATCH($A4036,results[Time period],0),)</f>
        <v>500</v>
      </c>
      <c r="D4036">
        <f>INDEX(results[CCGT],MATCH($A4036,results[Time period],0),)</f>
        <v>10847</v>
      </c>
      <c r="E4036">
        <f>InstalledCapacity!$B$7*pv[[#This Row],[pv]]</f>
        <v>0</v>
      </c>
      <c r="F4036">
        <f>InstalledCapacity!$B$8*wind_Onshore[[#This Row],[wind_Onshore]]</f>
        <v>0</v>
      </c>
      <c r="G4036">
        <f>InstalledCapacity!$B$9*wind_Offshore[[#This Row],[wind_Offshore]]</f>
        <v>0</v>
      </c>
      <c r="H4036">
        <f>INDEX(results[Coal],MATCH($A4036,results[Time period],0),)</f>
        <v>0</v>
      </c>
      <c r="I4036">
        <f>INDEX(results[Diesel],MATCH($A4036,results[Time period],0),)</f>
        <v>0</v>
      </c>
      <c r="J4036">
        <f>d[[#This Row],[d]]</f>
        <v>22517</v>
      </c>
    </row>
    <row r="4037" spans="1:10" x14ac:dyDescent="0.3">
      <c r="A4037" t="s">
        <v>4042</v>
      </c>
      <c r="B4037">
        <f>INDEX(results[Nuclear],MATCH($A4037,results[Time period],0),)</f>
        <v>11170</v>
      </c>
      <c r="C4037">
        <f>INDEX(results[Hydro],MATCH($A4037,results[Time period],0),)</f>
        <v>500</v>
      </c>
      <c r="D4037">
        <f>INDEX(results[CCGT],MATCH($A4037,results[Time period],0),)</f>
        <v>10646</v>
      </c>
      <c r="E4037">
        <f>InstalledCapacity!$B$7*pv[[#This Row],[pv]]</f>
        <v>0</v>
      </c>
      <c r="F4037">
        <f>InstalledCapacity!$B$8*wind_Onshore[[#This Row],[wind_Onshore]]</f>
        <v>0</v>
      </c>
      <c r="G4037">
        <f>InstalledCapacity!$B$9*wind_Offshore[[#This Row],[wind_Offshore]]</f>
        <v>0</v>
      </c>
      <c r="H4037">
        <f>INDEX(results[Coal],MATCH($A4037,results[Time period],0),)</f>
        <v>0</v>
      </c>
      <c r="I4037">
        <f>INDEX(results[Diesel],MATCH($A4037,results[Time period],0),)</f>
        <v>0</v>
      </c>
      <c r="J4037">
        <f>d[[#This Row],[d]]</f>
        <v>22316</v>
      </c>
    </row>
    <row r="4038" spans="1:10" x14ac:dyDescent="0.3">
      <c r="A4038" t="s">
        <v>4043</v>
      </c>
      <c r="B4038">
        <f>INDEX(results[Nuclear],MATCH($A4038,results[Time period],0),)</f>
        <v>11170</v>
      </c>
      <c r="C4038">
        <f>INDEX(results[Hydro],MATCH($A4038,results[Time period],0),)</f>
        <v>500</v>
      </c>
      <c r="D4038">
        <f>INDEX(results[CCGT],MATCH($A4038,results[Time period],0),)</f>
        <v>11474</v>
      </c>
      <c r="E4038">
        <f>InstalledCapacity!$B$7*pv[[#This Row],[pv]]</f>
        <v>0</v>
      </c>
      <c r="F4038">
        <f>InstalledCapacity!$B$8*wind_Onshore[[#This Row],[wind_Onshore]]</f>
        <v>0</v>
      </c>
      <c r="G4038">
        <f>InstalledCapacity!$B$9*wind_Offshore[[#This Row],[wind_Offshore]]</f>
        <v>0</v>
      </c>
      <c r="H4038">
        <f>INDEX(results[Coal],MATCH($A4038,results[Time period],0),)</f>
        <v>0</v>
      </c>
      <c r="I4038">
        <f>INDEX(results[Diesel],MATCH($A4038,results[Time period],0),)</f>
        <v>0</v>
      </c>
      <c r="J4038">
        <f>d[[#This Row],[d]]</f>
        <v>23144</v>
      </c>
    </row>
    <row r="4039" spans="1:10" x14ac:dyDescent="0.3">
      <c r="A4039" t="s">
        <v>4044</v>
      </c>
      <c r="B4039">
        <f>INDEX(results[Nuclear],MATCH($A4039,results[Time period],0),)</f>
        <v>11170</v>
      </c>
      <c r="C4039">
        <f>INDEX(results[Hydro],MATCH($A4039,results[Time period],0),)</f>
        <v>500</v>
      </c>
      <c r="D4039">
        <f>INDEX(results[CCGT],MATCH($A4039,results[Time period],0),)</f>
        <v>12687</v>
      </c>
      <c r="E4039">
        <f>InstalledCapacity!$B$7*pv[[#This Row],[pv]]</f>
        <v>0</v>
      </c>
      <c r="F4039">
        <f>InstalledCapacity!$B$8*wind_Onshore[[#This Row],[wind_Onshore]]</f>
        <v>0</v>
      </c>
      <c r="G4039">
        <f>InstalledCapacity!$B$9*wind_Offshore[[#This Row],[wind_Offshore]]</f>
        <v>0</v>
      </c>
      <c r="H4039">
        <f>INDEX(results[Coal],MATCH($A4039,results[Time period],0),)</f>
        <v>0</v>
      </c>
      <c r="I4039">
        <f>INDEX(results[Diesel],MATCH($A4039,results[Time period],0),)</f>
        <v>0</v>
      </c>
      <c r="J4039">
        <f>d[[#This Row],[d]]</f>
        <v>24357</v>
      </c>
    </row>
    <row r="4040" spans="1:10" x14ac:dyDescent="0.3">
      <c r="A4040" t="s">
        <v>4045</v>
      </c>
      <c r="B4040">
        <f>INDEX(results[Nuclear],MATCH($A4040,results[Time period],0),)</f>
        <v>11170</v>
      </c>
      <c r="C4040">
        <f>INDEX(results[Hydro],MATCH($A4040,results[Time period],0),)</f>
        <v>500</v>
      </c>
      <c r="D4040">
        <f>INDEX(results[CCGT],MATCH($A4040,results[Time period],0),)</f>
        <v>14559</v>
      </c>
      <c r="E4040">
        <f>InstalledCapacity!$B$7*pv[[#This Row],[pv]]</f>
        <v>0</v>
      </c>
      <c r="F4040">
        <f>InstalledCapacity!$B$8*wind_Onshore[[#This Row],[wind_Onshore]]</f>
        <v>0</v>
      </c>
      <c r="G4040">
        <f>InstalledCapacity!$B$9*wind_Offshore[[#This Row],[wind_Offshore]]</f>
        <v>0</v>
      </c>
      <c r="H4040">
        <f>INDEX(results[Coal],MATCH($A4040,results[Time period],0),)</f>
        <v>0</v>
      </c>
      <c r="I4040">
        <f>INDEX(results[Diesel],MATCH($A4040,results[Time period],0),)</f>
        <v>0</v>
      </c>
      <c r="J4040">
        <f>d[[#This Row],[d]]</f>
        <v>26229</v>
      </c>
    </row>
    <row r="4041" spans="1:10" x14ac:dyDescent="0.3">
      <c r="A4041" t="s">
        <v>4046</v>
      </c>
      <c r="B4041">
        <f>INDEX(results[Nuclear],MATCH($A4041,results[Time period],0),)</f>
        <v>11170</v>
      </c>
      <c r="C4041">
        <f>INDEX(results[Hydro],MATCH($A4041,results[Time period],0),)</f>
        <v>500</v>
      </c>
      <c r="D4041">
        <f>INDEX(results[CCGT],MATCH($A4041,results[Time period],0),)</f>
        <v>16513</v>
      </c>
      <c r="E4041">
        <f>InstalledCapacity!$B$7*pv[[#This Row],[pv]]</f>
        <v>0</v>
      </c>
      <c r="F4041">
        <f>InstalledCapacity!$B$8*wind_Onshore[[#This Row],[wind_Onshore]]</f>
        <v>0</v>
      </c>
      <c r="G4041">
        <f>InstalledCapacity!$B$9*wind_Offshore[[#This Row],[wind_Offshore]]</f>
        <v>0</v>
      </c>
      <c r="H4041">
        <f>INDEX(results[Coal],MATCH($A4041,results[Time period],0),)</f>
        <v>0</v>
      </c>
      <c r="I4041">
        <f>INDEX(results[Diesel],MATCH($A4041,results[Time period],0),)</f>
        <v>0</v>
      </c>
      <c r="J4041">
        <f>d[[#This Row],[d]]</f>
        <v>28183</v>
      </c>
    </row>
    <row r="4042" spans="1:10" x14ac:dyDescent="0.3">
      <c r="A4042" t="s">
        <v>4047</v>
      </c>
      <c r="B4042">
        <f>INDEX(results[Nuclear],MATCH($A4042,results[Time period],0),)</f>
        <v>11170</v>
      </c>
      <c r="C4042">
        <f>INDEX(results[Hydro],MATCH($A4042,results[Time period],0),)</f>
        <v>500</v>
      </c>
      <c r="D4042">
        <f>INDEX(results[CCGT],MATCH($A4042,results[Time period],0),)</f>
        <v>19032</v>
      </c>
      <c r="E4042">
        <f>InstalledCapacity!$B$7*pv[[#This Row],[pv]]</f>
        <v>0</v>
      </c>
      <c r="F4042">
        <f>InstalledCapacity!$B$8*wind_Onshore[[#This Row],[wind_Onshore]]</f>
        <v>0</v>
      </c>
      <c r="G4042">
        <f>InstalledCapacity!$B$9*wind_Offshore[[#This Row],[wind_Offshore]]</f>
        <v>0</v>
      </c>
      <c r="H4042">
        <f>INDEX(results[Coal],MATCH($A4042,results[Time period],0),)</f>
        <v>0</v>
      </c>
      <c r="I4042">
        <f>INDEX(results[Diesel],MATCH($A4042,results[Time period],0),)</f>
        <v>0</v>
      </c>
      <c r="J4042">
        <f>d[[#This Row],[d]]</f>
        <v>30702</v>
      </c>
    </row>
    <row r="4043" spans="1:10" x14ac:dyDescent="0.3">
      <c r="A4043" t="s">
        <v>4048</v>
      </c>
      <c r="B4043">
        <f>INDEX(results[Nuclear],MATCH($A4043,results[Time period],0),)</f>
        <v>11170</v>
      </c>
      <c r="C4043">
        <f>INDEX(results[Hydro],MATCH($A4043,results[Time period],0),)</f>
        <v>500</v>
      </c>
      <c r="D4043">
        <f>INDEX(results[CCGT],MATCH($A4043,results[Time period],0),)</f>
        <v>19800</v>
      </c>
      <c r="E4043">
        <f>InstalledCapacity!$B$7*pv[[#This Row],[pv]]</f>
        <v>0</v>
      </c>
      <c r="F4043">
        <f>InstalledCapacity!$B$8*wind_Onshore[[#This Row],[wind_Onshore]]</f>
        <v>0</v>
      </c>
      <c r="G4043">
        <f>InstalledCapacity!$B$9*wind_Offshore[[#This Row],[wind_Offshore]]</f>
        <v>0</v>
      </c>
      <c r="H4043">
        <f>INDEX(results[Coal],MATCH($A4043,results[Time period],0),)</f>
        <v>2076</v>
      </c>
      <c r="I4043">
        <f>INDEX(results[Diesel],MATCH($A4043,results[Time period],0),)</f>
        <v>0</v>
      </c>
      <c r="J4043">
        <f>d[[#This Row],[d]]</f>
        <v>33546</v>
      </c>
    </row>
    <row r="4044" spans="1:10" x14ac:dyDescent="0.3">
      <c r="A4044" t="s">
        <v>4049</v>
      </c>
      <c r="B4044">
        <f>INDEX(results[Nuclear],MATCH($A4044,results[Time period],0),)</f>
        <v>11170</v>
      </c>
      <c r="C4044">
        <f>INDEX(results[Hydro],MATCH($A4044,results[Time period],0),)</f>
        <v>500</v>
      </c>
      <c r="D4044">
        <f>INDEX(results[CCGT],MATCH($A4044,results[Time period],0),)</f>
        <v>19800</v>
      </c>
      <c r="E4044">
        <f>InstalledCapacity!$B$7*pv[[#This Row],[pv]]</f>
        <v>124.95</v>
      </c>
      <c r="F4044">
        <f>InstalledCapacity!$B$8*wind_Onshore[[#This Row],[wind_Onshore]]</f>
        <v>0</v>
      </c>
      <c r="G4044">
        <f>InstalledCapacity!$B$9*wind_Offshore[[#This Row],[wind_Offshore]]</f>
        <v>0</v>
      </c>
      <c r="H4044">
        <f>INDEX(results[Coal],MATCH($A4044,results[Time period],0),)</f>
        <v>4545.05</v>
      </c>
      <c r="I4044">
        <f>INDEX(results[Diesel],MATCH($A4044,results[Time period],0),)</f>
        <v>0</v>
      </c>
      <c r="J4044">
        <f>d[[#This Row],[d]]</f>
        <v>36140</v>
      </c>
    </row>
    <row r="4045" spans="1:10" x14ac:dyDescent="0.3">
      <c r="A4045" t="s">
        <v>4050</v>
      </c>
      <c r="B4045">
        <f>INDEX(results[Nuclear],MATCH($A4045,results[Time period],0),)</f>
        <v>11170</v>
      </c>
      <c r="C4045">
        <f>INDEX(results[Hydro],MATCH($A4045,results[Time period],0),)</f>
        <v>500</v>
      </c>
      <c r="D4045">
        <f>INDEX(results[CCGT],MATCH($A4045,results[Time period],0),)</f>
        <v>19800</v>
      </c>
      <c r="E4045">
        <f>InstalledCapacity!$B$7*pv[[#This Row],[pv]]</f>
        <v>1338.75</v>
      </c>
      <c r="F4045">
        <f>InstalledCapacity!$B$8*wind_Onshore[[#This Row],[wind_Onshore]]</f>
        <v>0</v>
      </c>
      <c r="G4045">
        <f>InstalledCapacity!$B$9*wind_Offshore[[#This Row],[wind_Offshore]]</f>
        <v>0</v>
      </c>
      <c r="H4045">
        <f>INDEX(results[Coal],MATCH($A4045,results[Time period],0),)</f>
        <v>5441.25</v>
      </c>
      <c r="I4045">
        <f>INDEX(results[Diesel],MATCH($A4045,results[Time period],0),)</f>
        <v>0</v>
      </c>
      <c r="J4045">
        <f>d[[#This Row],[d]]</f>
        <v>38250</v>
      </c>
    </row>
    <row r="4046" spans="1:10" x14ac:dyDescent="0.3">
      <c r="A4046" t="s">
        <v>4051</v>
      </c>
      <c r="B4046">
        <f>INDEX(results[Nuclear],MATCH($A4046,results[Time period],0),)</f>
        <v>11170</v>
      </c>
      <c r="C4046">
        <f>INDEX(results[Hydro],MATCH($A4046,results[Time period],0),)</f>
        <v>500</v>
      </c>
      <c r="D4046">
        <f>INDEX(results[CCGT],MATCH($A4046,results[Time period],0),)</f>
        <v>19800</v>
      </c>
      <c r="E4046">
        <f>InstalledCapacity!$B$7*pv[[#This Row],[pv]]</f>
        <v>4141.2</v>
      </c>
      <c r="F4046">
        <f>InstalledCapacity!$B$8*wind_Onshore[[#This Row],[wind_Onshore]]</f>
        <v>0</v>
      </c>
      <c r="G4046">
        <f>InstalledCapacity!$B$9*wind_Offshore[[#This Row],[wind_Offshore]]</f>
        <v>0</v>
      </c>
      <c r="H4046">
        <f>INDEX(results[Coal],MATCH($A4046,results[Time period],0),)</f>
        <v>4347.8</v>
      </c>
      <c r="I4046">
        <f>INDEX(results[Diesel],MATCH($A4046,results[Time period],0),)</f>
        <v>0</v>
      </c>
      <c r="J4046">
        <f>d[[#This Row],[d]]</f>
        <v>39959</v>
      </c>
    </row>
    <row r="4047" spans="1:10" x14ac:dyDescent="0.3">
      <c r="A4047" t="s">
        <v>4052</v>
      </c>
      <c r="B4047">
        <f>INDEX(results[Nuclear],MATCH($A4047,results[Time period],0),)</f>
        <v>11170</v>
      </c>
      <c r="C4047">
        <f>INDEX(results[Hydro],MATCH($A4047,results[Time period],0),)</f>
        <v>500</v>
      </c>
      <c r="D4047">
        <f>INDEX(results[CCGT],MATCH($A4047,results[Time period],0),)</f>
        <v>19800</v>
      </c>
      <c r="E4047">
        <f>InstalledCapacity!$B$7*pv[[#This Row],[pv]]</f>
        <v>6997.2</v>
      </c>
      <c r="F4047">
        <f>InstalledCapacity!$B$8*wind_Onshore[[#This Row],[wind_Onshore]]</f>
        <v>0</v>
      </c>
      <c r="G4047">
        <f>InstalledCapacity!$B$9*wind_Offshore[[#This Row],[wind_Offshore]]</f>
        <v>0</v>
      </c>
      <c r="H4047">
        <f>INDEX(results[Coal],MATCH($A4047,results[Time period],0),)</f>
        <v>2537.8000000000002</v>
      </c>
      <c r="I4047">
        <f>INDEX(results[Diesel],MATCH($A4047,results[Time period],0),)</f>
        <v>0</v>
      </c>
      <c r="J4047">
        <f>d[[#This Row],[d]]</f>
        <v>41005</v>
      </c>
    </row>
    <row r="4048" spans="1:10" x14ac:dyDescent="0.3">
      <c r="A4048" t="s">
        <v>4053</v>
      </c>
      <c r="B4048">
        <f>INDEX(results[Nuclear],MATCH($A4048,results[Time period],0),)</f>
        <v>11170</v>
      </c>
      <c r="C4048">
        <f>INDEX(results[Hydro],MATCH($A4048,results[Time period],0),)</f>
        <v>500</v>
      </c>
      <c r="D4048">
        <f>INDEX(results[CCGT],MATCH($A4048,results[Time period],0),)</f>
        <v>19800</v>
      </c>
      <c r="E4048">
        <f>InstalledCapacity!$B$7*pv[[#This Row],[pv]]</f>
        <v>9335.5500000000011</v>
      </c>
      <c r="F4048">
        <f>InstalledCapacity!$B$8*wind_Onshore[[#This Row],[wind_Onshore]]</f>
        <v>0</v>
      </c>
      <c r="G4048">
        <f>InstalledCapacity!$B$9*wind_Offshore[[#This Row],[wind_Offshore]]</f>
        <v>0</v>
      </c>
      <c r="H4048">
        <f>INDEX(results[Coal],MATCH($A4048,results[Time period],0),)</f>
        <v>677.45</v>
      </c>
      <c r="I4048">
        <f>INDEX(results[Diesel],MATCH($A4048,results[Time period],0),)</f>
        <v>0</v>
      </c>
      <c r="J4048">
        <f>d[[#This Row],[d]]</f>
        <v>41483</v>
      </c>
    </row>
    <row r="4049" spans="1:10" x14ac:dyDescent="0.3">
      <c r="A4049" t="s">
        <v>4054</v>
      </c>
      <c r="B4049">
        <f>INDEX(results[Nuclear],MATCH($A4049,results[Time period],0),)</f>
        <v>11170</v>
      </c>
      <c r="C4049">
        <f>INDEX(results[Hydro],MATCH($A4049,results[Time period],0),)</f>
        <v>500</v>
      </c>
      <c r="D4049">
        <f>INDEX(results[CCGT],MATCH($A4049,results[Time period],0),)</f>
        <v>18812.8</v>
      </c>
      <c r="E4049">
        <f>InstalledCapacity!$B$7*pv[[#This Row],[pv]]</f>
        <v>10924.199999999999</v>
      </c>
      <c r="F4049">
        <f>InstalledCapacity!$B$8*wind_Onshore[[#This Row],[wind_Onshore]]</f>
        <v>0</v>
      </c>
      <c r="G4049">
        <f>InstalledCapacity!$B$9*wind_Offshore[[#This Row],[wind_Offshore]]</f>
        <v>0</v>
      </c>
      <c r="H4049">
        <f>INDEX(results[Coal],MATCH($A4049,results[Time period],0),)</f>
        <v>0</v>
      </c>
      <c r="I4049">
        <f>INDEX(results[Diesel],MATCH($A4049,results[Time period],0),)</f>
        <v>0</v>
      </c>
      <c r="J4049">
        <f>d[[#This Row],[d]]</f>
        <v>41407</v>
      </c>
    </row>
    <row r="4050" spans="1:10" x14ac:dyDescent="0.3">
      <c r="A4050" t="s">
        <v>4055</v>
      </c>
      <c r="B4050">
        <f>INDEX(results[Nuclear],MATCH($A4050,results[Time period],0),)</f>
        <v>11170</v>
      </c>
      <c r="C4050">
        <f>INDEX(results[Hydro],MATCH($A4050,results[Time period],0),)</f>
        <v>500</v>
      </c>
      <c r="D4050">
        <f>INDEX(results[CCGT],MATCH($A4050,results[Time period],0),)</f>
        <v>17527</v>
      </c>
      <c r="E4050">
        <f>InstalledCapacity!$B$7*pv[[#This Row],[pv]]</f>
        <v>11781</v>
      </c>
      <c r="F4050">
        <f>InstalledCapacity!$B$8*wind_Onshore[[#This Row],[wind_Onshore]]</f>
        <v>0</v>
      </c>
      <c r="G4050">
        <f>InstalledCapacity!$B$9*wind_Offshore[[#This Row],[wind_Offshore]]</f>
        <v>0</v>
      </c>
      <c r="H4050">
        <f>INDEX(results[Coal],MATCH($A4050,results[Time period],0),)</f>
        <v>0</v>
      </c>
      <c r="I4050">
        <f>INDEX(results[Diesel],MATCH($A4050,results[Time period],0),)</f>
        <v>0</v>
      </c>
      <c r="J4050">
        <f>d[[#This Row],[d]]</f>
        <v>40978</v>
      </c>
    </row>
    <row r="4051" spans="1:10" x14ac:dyDescent="0.3">
      <c r="A4051" t="s">
        <v>4056</v>
      </c>
      <c r="B4051">
        <f>INDEX(results[Nuclear],MATCH($A4051,results[Time period],0),)</f>
        <v>11170</v>
      </c>
      <c r="C4051">
        <f>INDEX(results[Hydro],MATCH($A4051,results[Time period],0),)</f>
        <v>500</v>
      </c>
      <c r="D4051">
        <f>INDEX(results[CCGT],MATCH($A4051,results[Time period],0),)</f>
        <v>16765.650000000001</v>
      </c>
      <c r="E4051">
        <f>InstalledCapacity!$B$7*pv[[#This Row],[pv]]</f>
        <v>11977.35</v>
      </c>
      <c r="F4051">
        <f>InstalledCapacity!$B$8*wind_Onshore[[#This Row],[wind_Onshore]]</f>
        <v>0</v>
      </c>
      <c r="G4051">
        <f>InstalledCapacity!$B$9*wind_Offshore[[#This Row],[wind_Offshore]]</f>
        <v>0</v>
      </c>
      <c r="H4051">
        <f>INDEX(results[Coal],MATCH($A4051,results[Time period],0),)</f>
        <v>0</v>
      </c>
      <c r="I4051">
        <f>INDEX(results[Diesel],MATCH($A4051,results[Time period],0),)</f>
        <v>0</v>
      </c>
      <c r="J4051">
        <f>d[[#This Row],[d]]</f>
        <v>40413</v>
      </c>
    </row>
    <row r="4052" spans="1:10" x14ac:dyDescent="0.3">
      <c r="A4052" t="s">
        <v>4057</v>
      </c>
      <c r="B4052">
        <f>INDEX(results[Nuclear],MATCH($A4052,results[Time period],0),)</f>
        <v>11170</v>
      </c>
      <c r="C4052">
        <f>INDEX(results[Hydro],MATCH($A4052,results[Time period],0),)</f>
        <v>500</v>
      </c>
      <c r="D4052">
        <f>INDEX(results[CCGT],MATCH($A4052,results[Time period],0),)</f>
        <v>15770.05</v>
      </c>
      <c r="E4052">
        <f>InstalledCapacity!$B$7*pv[[#This Row],[pv]]</f>
        <v>11548.95</v>
      </c>
      <c r="F4052">
        <f>InstalledCapacity!$B$8*wind_Onshore[[#This Row],[wind_Onshore]]</f>
        <v>0</v>
      </c>
      <c r="G4052">
        <f>InstalledCapacity!$B$9*wind_Offshore[[#This Row],[wind_Offshore]]</f>
        <v>0</v>
      </c>
      <c r="H4052">
        <f>INDEX(results[Coal],MATCH($A4052,results[Time period],0),)</f>
        <v>0</v>
      </c>
      <c r="I4052">
        <f>INDEX(results[Diesel],MATCH($A4052,results[Time period],0),)</f>
        <v>0</v>
      </c>
      <c r="J4052">
        <f>d[[#This Row],[d]]</f>
        <v>38989</v>
      </c>
    </row>
    <row r="4053" spans="1:10" x14ac:dyDescent="0.3">
      <c r="A4053" t="s">
        <v>4058</v>
      </c>
      <c r="B4053">
        <f>INDEX(results[Nuclear],MATCH($A4053,results[Time period],0),)</f>
        <v>11170</v>
      </c>
      <c r="C4053">
        <f>INDEX(results[Hydro],MATCH($A4053,results[Time period],0),)</f>
        <v>500</v>
      </c>
      <c r="D4053">
        <f>INDEX(results[CCGT],MATCH($A4053,results[Time period],0),)</f>
        <v>15488.15</v>
      </c>
      <c r="E4053">
        <f>InstalledCapacity!$B$7*pv[[#This Row],[pv]]</f>
        <v>10370.849999999999</v>
      </c>
      <c r="F4053">
        <f>InstalledCapacity!$B$8*wind_Onshore[[#This Row],[wind_Onshore]]</f>
        <v>0</v>
      </c>
      <c r="G4053">
        <f>InstalledCapacity!$B$9*wind_Offshore[[#This Row],[wind_Offshore]]</f>
        <v>0</v>
      </c>
      <c r="H4053">
        <f>INDEX(results[Coal],MATCH($A4053,results[Time period],0),)</f>
        <v>0</v>
      </c>
      <c r="I4053">
        <f>INDEX(results[Diesel],MATCH($A4053,results[Time period],0),)</f>
        <v>0</v>
      </c>
      <c r="J4053">
        <f>d[[#This Row],[d]]</f>
        <v>37529</v>
      </c>
    </row>
    <row r="4054" spans="1:10" x14ac:dyDescent="0.3">
      <c r="A4054" t="s">
        <v>4059</v>
      </c>
      <c r="B4054">
        <f>INDEX(results[Nuclear],MATCH($A4054,results[Time period],0),)</f>
        <v>11170</v>
      </c>
      <c r="C4054">
        <f>INDEX(results[Hydro],MATCH($A4054,results[Time period],0),)</f>
        <v>500</v>
      </c>
      <c r="D4054">
        <f>INDEX(results[CCGT],MATCH($A4054,results[Time period],0),)</f>
        <v>15987.55</v>
      </c>
      <c r="E4054">
        <f>InstalledCapacity!$B$7*pv[[#This Row],[pv]]</f>
        <v>8514.4499999999989</v>
      </c>
      <c r="F4054">
        <f>InstalledCapacity!$B$8*wind_Onshore[[#This Row],[wind_Onshore]]</f>
        <v>0</v>
      </c>
      <c r="G4054">
        <f>InstalledCapacity!$B$9*wind_Offshore[[#This Row],[wind_Offshore]]</f>
        <v>0</v>
      </c>
      <c r="H4054">
        <f>INDEX(results[Coal],MATCH($A4054,results[Time period],0),)</f>
        <v>0</v>
      </c>
      <c r="I4054">
        <f>INDEX(results[Diesel],MATCH($A4054,results[Time period],0),)</f>
        <v>0</v>
      </c>
      <c r="J4054">
        <f>d[[#This Row],[d]]</f>
        <v>36172</v>
      </c>
    </row>
    <row r="4055" spans="1:10" x14ac:dyDescent="0.3">
      <c r="A4055" t="s">
        <v>4060</v>
      </c>
      <c r="B4055">
        <f>INDEX(results[Nuclear],MATCH($A4055,results[Time period],0),)</f>
        <v>11170</v>
      </c>
      <c r="C4055">
        <f>INDEX(results[Hydro],MATCH($A4055,results[Time period],0),)</f>
        <v>500</v>
      </c>
      <c r="D4055">
        <f>INDEX(results[CCGT],MATCH($A4055,results[Time period],0),)</f>
        <v>15592.85</v>
      </c>
      <c r="E4055">
        <f>InstalledCapacity!$B$7*pv[[#This Row],[pv]]</f>
        <v>6051.1500000000005</v>
      </c>
      <c r="F4055">
        <f>InstalledCapacity!$B$8*wind_Onshore[[#This Row],[wind_Onshore]]</f>
        <v>0</v>
      </c>
      <c r="G4055">
        <f>InstalledCapacity!$B$9*wind_Offshore[[#This Row],[wind_Offshore]]</f>
        <v>0</v>
      </c>
      <c r="H4055">
        <f>INDEX(results[Coal],MATCH($A4055,results[Time period],0),)</f>
        <v>0</v>
      </c>
      <c r="I4055">
        <f>INDEX(results[Diesel],MATCH($A4055,results[Time period],0),)</f>
        <v>0</v>
      </c>
      <c r="J4055">
        <f>d[[#This Row],[d]]</f>
        <v>33314</v>
      </c>
    </row>
    <row r="4056" spans="1:10" x14ac:dyDescent="0.3">
      <c r="A4056" t="s">
        <v>4061</v>
      </c>
      <c r="B4056">
        <f>INDEX(results[Nuclear],MATCH($A4056,results[Time period],0),)</f>
        <v>11170</v>
      </c>
      <c r="C4056">
        <f>INDEX(results[Hydro],MATCH($A4056,results[Time period],0),)</f>
        <v>500</v>
      </c>
      <c r="D4056">
        <f>INDEX(results[CCGT],MATCH($A4056,results[Time period],0),)</f>
        <v>15398.15</v>
      </c>
      <c r="E4056">
        <f>InstalledCapacity!$B$7*pv[[#This Row],[pv]]</f>
        <v>3230.85</v>
      </c>
      <c r="F4056">
        <f>InstalledCapacity!$B$8*wind_Onshore[[#This Row],[wind_Onshore]]</f>
        <v>0</v>
      </c>
      <c r="G4056">
        <f>InstalledCapacity!$B$9*wind_Offshore[[#This Row],[wind_Offshore]]</f>
        <v>0</v>
      </c>
      <c r="H4056">
        <f>INDEX(results[Coal],MATCH($A4056,results[Time period],0),)</f>
        <v>0</v>
      </c>
      <c r="I4056">
        <f>INDEX(results[Diesel],MATCH($A4056,results[Time period],0),)</f>
        <v>0</v>
      </c>
      <c r="J4056">
        <f>d[[#This Row],[d]]</f>
        <v>30299</v>
      </c>
    </row>
    <row r="4057" spans="1:10" x14ac:dyDescent="0.3">
      <c r="A4057" t="s">
        <v>4062</v>
      </c>
      <c r="B4057">
        <f>INDEX(results[Nuclear],MATCH($A4057,results[Time period],0),)</f>
        <v>11170</v>
      </c>
      <c r="C4057">
        <f>INDEX(results[Hydro],MATCH($A4057,results[Time period],0),)</f>
        <v>500</v>
      </c>
      <c r="D4057">
        <f>INDEX(results[CCGT],MATCH($A4057,results[Time period],0),)</f>
        <v>15156.1</v>
      </c>
      <c r="E4057">
        <f>InstalledCapacity!$B$7*pv[[#This Row],[pv]]</f>
        <v>963.9</v>
      </c>
      <c r="F4057">
        <f>InstalledCapacity!$B$8*wind_Onshore[[#This Row],[wind_Onshore]]</f>
        <v>0</v>
      </c>
      <c r="G4057">
        <f>InstalledCapacity!$B$9*wind_Offshore[[#This Row],[wind_Offshore]]</f>
        <v>0</v>
      </c>
      <c r="H4057">
        <f>INDEX(results[Coal],MATCH($A4057,results[Time period],0),)</f>
        <v>0</v>
      </c>
      <c r="I4057">
        <f>INDEX(results[Diesel],MATCH($A4057,results[Time period],0),)</f>
        <v>0</v>
      </c>
      <c r="J4057">
        <f>d[[#This Row],[d]]</f>
        <v>27790</v>
      </c>
    </row>
    <row r="4058" spans="1:10" x14ac:dyDescent="0.3">
      <c r="A4058" t="s">
        <v>4063</v>
      </c>
      <c r="B4058">
        <f>INDEX(results[Nuclear],MATCH($A4058,results[Time period],0),)</f>
        <v>11170</v>
      </c>
      <c r="C4058">
        <f>INDEX(results[Hydro],MATCH($A4058,results[Time period],0),)</f>
        <v>500</v>
      </c>
      <c r="D4058">
        <f>INDEX(results[CCGT],MATCH($A4058,results[Time period],0),)</f>
        <v>14327.15</v>
      </c>
      <c r="E4058">
        <f>InstalledCapacity!$B$7*pv[[#This Row],[pv]]</f>
        <v>17.850000000000001</v>
      </c>
      <c r="F4058">
        <f>InstalledCapacity!$B$8*wind_Onshore[[#This Row],[wind_Onshore]]</f>
        <v>0</v>
      </c>
      <c r="G4058">
        <f>InstalledCapacity!$B$9*wind_Offshore[[#This Row],[wind_Offshore]]</f>
        <v>0</v>
      </c>
      <c r="H4058">
        <f>INDEX(results[Coal],MATCH($A4058,results[Time period],0),)</f>
        <v>0</v>
      </c>
      <c r="I4058">
        <f>INDEX(results[Diesel],MATCH($A4058,results[Time period],0),)</f>
        <v>0</v>
      </c>
      <c r="J4058">
        <f>d[[#This Row],[d]]</f>
        <v>26015</v>
      </c>
    </row>
    <row r="4059" spans="1:10" x14ac:dyDescent="0.3">
      <c r="A4059" t="s">
        <v>4064</v>
      </c>
      <c r="B4059">
        <f>INDEX(results[Nuclear],MATCH($A4059,results[Time period],0),)</f>
        <v>11170</v>
      </c>
      <c r="C4059">
        <f>INDEX(results[Hydro],MATCH($A4059,results[Time period],0),)</f>
        <v>500</v>
      </c>
      <c r="D4059">
        <f>INDEX(results[CCGT],MATCH($A4059,results[Time period],0),)</f>
        <v>13045</v>
      </c>
      <c r="E4059">
        <f>InstalledCapacity!$B$7*pv[[#This Row],[pv]]</f>
        <v>0</v>
      </c>
      <c r="F4059">
        <f>InstalledCapacity!$B$8*wind_Onshore[[#This Row],[wind_Onshore]]</f>
        <v>0</v>
      </c>
      <c r="G4059">
        <f>InstalledCapacity!$B$9*wind_Offshore[[#This Row],[wind_Offshore]]</f>
        <v>0</v>
      </c>
      <c r="H4059">
        <f>INDEX(results[Coal],MATCH($A4059,results[Time period],0),)</f>
        <v>0</v>
      </c>
      <c r="I4059">
        <f>INDEX(results[Diesel],MATCH($A4059,results[Time period],0),)</f>
        <v>0</v>
      </c>
      <c r="J4059">
        <f>d[[#This Row],[d]]</f>
        <v>24715</v>
      </c>
    </row>
    <row r="4060" spans="1:10" x14ac:dyDescent="0.3">
      <c r="A4060" t="s">
        <v>4065</v>
      </c>
      <c r="B4060">
        <f>INDEX(results[Nuclear],MATCH($A4060,results[Time period],0),)</f>
        <v>11170</v>
      </c>
      <c r="C4060">
        <f>INDEX(results[Hydro],MATCH($A4060,results[Time period],0),)</f>
        <v>500</v>
      </c>
      <c r="D4060">
        <f>INDEX(results[CCGT],MATCH($A4060,results[Time period],0),)</f>
        <v>12137</v>
      </c>
      <c r="E4060">
        <f>InstalledCapacity!$B$7*pv[[#This Row],[pv]]</f>
        <v>0</v>
      </c>
      <c r="F4060">
        <f>InstalledCapacity!$B$8*wind_Onshore[[#This Row],[wind_Onshore]]</f>
        <v>0</v>
      </c>
      <c r="G4060">
        <f>InstalledCapacity!$B$9*wind_Offshore[[#This Row],[wind_Offshore]]</f>
        <v>0</v>
      </c>
      <c r="H4060">
        <f>INDEX(results[Coal],MATCH($A4060,results[Time period],0),)</f>
        <v>0</v>
      </c>
      <c r="I4060">
        <f>INDEX(results[Diesel],MATCH($A4060,results[Time period],0),)</f>
        <v>0</v>
      </c>
      <c r="J4060">
        <f>d[[#This Row],[d]]</f>
        <v>23807</v>
      </c>
    </row>
    <row r="4061" spans="1:10" x14ac:dyDescent="0.3">
      <c r="A4061" t="s">
        <v>4066</v>
      </c>
      <c r="B4061">
        <f>INDEX(results[Nuclear],MATCH($A4061,results[Time period],0),)</f>
        <v>11170</v>
      </c>
      <c r="C4061">
        <f>INDEX(results[Hydro],MATCH($A4061,results[Time period],0),)</f>
        <v>500</v>
      </c>
      <c r="D4061">
        <f>INDEX(results[CCGT],MATCH($A4061,results[Time period],0),)</f>
        <v>11889</v>
      </c>
      <c r="E4061">
        <f>InstalledCapacity!$B$7*pv[[#This Row],[pv]]</f>
        <v>0</v>
      </c>
      <c r="F4061">
        <f>InstalledCapacity!$B$8*wind_Onshore[[#This Row],[wind_Onshore]]</f>
        <v>0</v>
      </c>
      <c r="G4061">
        <f>InstalledCapacity!$B$9*wind_Offshore[[#This Row],[wind_Offshore]]</f>
        <v>0</v>
      </c>
      <c r="H4061">
        <f>INDEX(results[Coal],MATCH($A4061,results[Time period],0),)</f>
        <v>0</v>
      </c>
      <c r="I4061">
        <f>INDEX(results[Diesel],MATCH($A4061,results[Time period],0),)</f>
        <v>0</v>
      </c>
      <c r="J4061">
        <f>d[[#This Row],[d]]</f>
        <v>23559</v>
      </c>
    </row>
    <row r="4062" spans="1:10" x14ac:dyDescent="0.3">
      <c r="A4062" t="s">
        <v>4067</v>
      </c>
      <c r="B4062">
        <f>INDEX(results[Nuclear],MATCH($A4062,results[Time period],0),)</f>
        <v>11170</v>
      </c>
      <c r="C4062">
        <f>INDEX(results[Hydro],MATCH($A4062,results[Time period],0),)</f>
        <v>500</v>
      </c>
      <c r="D4062">
        <f>INDEX(results[CCGT],MATCH($A4062,results[Time period],0),)</f>
        <v>12534</v>
      </c>
      <c r="E4062">
        <f>InstalledCapacity!$B$7*pv[[#This Row],[pv]]</f>
        <v>0</v>
      </c>
      <c r="F4062">
        <f>InstalledCapacity!$B$8*wind_Onshore[[#This Row],[wind_Onshore]]</f>
        <v>0</v>
      </c>
      <c r="G4062">
        <f>InstalledCapacity!$B$9*wind_Offshore[[#This Row],[wind_Offshore]]</f>
        <v>0</v>
      </c>
      <c r="H4062">
        <f>INDEX(results[Coal],MATCH($A4062,results[Time period],0),)</f>
        <v>0</v>
      </c>
      <c r="I4062">
        <f>INDEX(results[Diesel],MATCH($A4062,results[Time period],0),)</f>
        <v>0</v>
      </c>
      <c r="J4062">
        <f>d[[#This Row],[d]]</f>
        <v>24204</v>
      </c>
    </row>
    <row r="4063" spans="1:10" x14ac:dyDescent="0.3">
      <c r="A4063" t="s">
        <v>4068</v>
      </c>
      <c r="B4063">
        <f>INDEX(results[Nuclear],MATCH($A4063,results[Time period],0),)</f>
        <v>11170</v>
      </c>
      <c r="C4063">
        <f>INDEX(results[Hydro],MATCH($A4063,results[Time period],0),)</f>
        <v>500</v>
      </c>
      <c r="D4063">
        <f>INDEX(results[CCGT],MATCH($A4063,results[Time period],0),)</f>
        <v>13632</v>
      </c>
      <c r="E4063">
        <f>InstalledCapacity!$B$7*pv[[#This Row],[pv]]</f>
        <v>0</v>
      </c>
      <c r="F4063">
        <f>InstalledCapacity!$B$8*wind_Onshore[[#This Row],[wind_Onshore]]</f>
        <v>0</v>
      </c>
      <c r="G4063">
        <f>InstalledCapacity!$B$9*wind_Offshore[[#This Row],[wind_Offshore]]</f>
        <v>0</v>
      </c>
      <c r="H4063">
        <f>INDEX(results[Coal],MATCH($A4063,results[Time period],0),)</f>
        <v>0</v>
      </c>
      <c r="I4063">
        <f>INDEX(results[Diesel],MATCH($A4063,results[Time period],0),)</f>
        <v>0</v>
      </c>
      <c r="J4063">
        <f>d[[#This Row],[d]]</f>
        <v>25302</v>
      </c>
    </row>
    <row r="4064" spans="1:10" x14ac:dyDescent="0.3">
      <c r="A4064" t="s">
        <v>4069</v>
      </c>
      <c r="B4064">
        <f>INDEX(results[Nuclear],MATCH($A4064,results[Time period],0),)</f>
        <v>11170</v>
      </c>
      <c r="C4064">
        <f>INDEX(results[Hydro],MATCH($A4064,results[Time period],0),)</f>
        <v>500</v>
      </c>
      <c r="D4064">
        <f>INDEX(results[CCGT],MATCH($A4064,results[Time period],0),)</f>
        <v>15418</v>
      </c>
      <c r="E4064">
        <f>InstalledCapacity!$B$7*pv[[#This Row],[pv]]</f>
        <v>0</v>
      </c>
      <c r="F4064">
        <f>InstalledCapacity!$B$8*wind_Onshore[[#This Row],[wind_Onshore]]</f>
        <v>0</v>
      </c>
      <c r="G4064">
        <f>InstalledCapacity!$B$9*wind_Offshore[[#This Row],[wind_Offshore]]</f>
        <v>0</v>
      </c>
      <c r="H4064">
        <f>INDEX(results[Coal],MATCH($A4064,results[Time period],0),)</f>
        <v>0</v>
      </c>
      <c r="I4064">
        <f>INDEX(results[Diesel],MATCH($A4064,results[Time period],0),)</f>
        <v>0</v>
      </c>
      <c r="J4064">
        <f>d[[#This Row],[d]]</f>
        <v>27088</v>
      </c>
    </row>
    <row r="4065" spans="1:10" x14ac:dyDescent="0.3">
      <c r="A4065" t="s">
        <v>4070</v>
      </c>
      <c r="B4065">
        <f>INDEX(results[Nuclear],MATCH($A4065,results[Time period],0),)</f>
        <v>11170</v>
      </c>
      <c r="C4065">
        <f>INDEX(results[Hydro],MATCH($A4065,results[Time period],0),)</f>
        <v>500</v>
      </c>
      <c r="D4065">
        <f>INDEX(results[CCGT],MATCH($A4065,results[Time period],0),)</f>
        <v>17589</v>
      </c>
      <c r="E4065">
        <f>InstalledCapacity!$B$7*pv[[#This Row],[pv]]</f>
        <v>0</v>
      </c>
      <c r="F4065">
        <f>InstalledCapacity!$B$8*wind_Onshore[[#This Row],[wind_Onshore]]</f>
        <v>0</v>
      </c>
      <c r="G4065">
        <f>InstalledCapacity!$B$9*wind_Offshore[[#This Row],[wind_Offshore]]</f>
        <v>0</v>
      </c>
      <c r="H4065">
        <f>INDEX(results[Coal],MATCH($A4065,results[Time period],0),)</f>
        <v>0</v>
      </c>
      <c r="I4065">
        <f>INDEX(results[Diesel],MATCH($A4065,results[Time period],0),)</f>
        <v>0</v>
      </c>
      <c r="J4065">
        <f>d[[#This Row],[d]]</f>
        <v>29259</v>
      </c>
    </row>
    <row r="4066" spans="1:10" x14ac:dyDescent="0.3">
      <c r="A4066" t="s">
        <v>4071</v>
      </c>
      <c r="B4066">
        <f>INDEX(results[Nuclear],MATCH($A4066,results[Time period],0),)</f>
        <v>11170</v>
      </c>
      <c r="C4066">
        <f>INDEX(results[Hydro],MATCH($A4066,results[Time period],0),)</f>
        <v>500</v>
      </c>
      <c r="D4066">
        <f>INDEX(results[CCGT],MATCH($A4066,results[Time period],0),)</f>
        <v>19800</v>
      </c>
      <c r="E4066">
        <f>InstalledCapacity!$B$7*pv[[#This Row],[pv]]</f>
        <v>0</v>
      </c>
      <c r="F4066">
        <f>InstalledCapacity!$B$8*wind_Onshore[[#This Row],[wind_Onshore]]</f>
        <v>0</v>
      </c>
      <c r="G4066">
        <f>InstalledCapacity!$B$9*wind_Offshore[[#This Row],[wind_Offshore]]</f>
        <v>0</v>
      </c>
      <c r="H4066">
        <f>INDEX(results[Coal],MATCH($A4066,results[Time period],0),)</f>
        <v>394</v>
      </c>
      <c r="I4066">
        <f>INDEX(results[Diesel],MATCH($A4066,results[Time period],0),)</f>
        <v>0</v>
      </c>
      <c r="J4066">
        <f>d[[#This Row],[d]]</f>
        <v>31864</v>
      </c>
    </row>
    <row r="4067" spans="1:10" x14ac:dyDescent="0.3">
      <c r="A4067" t="s">
        <v>4072</v>
      </c>
      <c r="B4067">
        <f>INDEX(results[Nuclear],MATCH($A4067,results[Time period],0),)</f>
        <v>11170</v>
      </c>
      <c r="C4067">
        <f>INDEX(results[Hydro],MATCH($A4067,results[Time period],0),)</f>
        <v>500</v>
      </c>
      <c r="D4067">
        <f>INDEX(results[CCGT],MATCH($A4067,results[Time period],0),)</f>
        <v>19800</v>
      </c>
      <c r="E4067">
        <f>InstalledCapacity!$B$7*pv[[#This Row],[pv]]</f>
        <v>0</v>
      </c>
      <c r="F4067">
        <f>InstalledCapacity!$B$8*wind_Onshore[[#This Row],[wind_Onshore]]</f>
        <v>0</v>
      </c>
      <c r="G4067">
        <f>InstalledCapacity!$B$9*wind_Offshore[[#This Row],[wind_Offshore]]</f>
        <v>0</v>
      </c>
      <c r="H4067">
        <f>INDEX(results[Coal],MATCH($A4067,results[Time period],0),)</f>
        <v>3329</v>
      </c>
      <c r="I4067">
        <f>INDEX(results[Diesel],MATCH($A4067,results[Time period],0),)</f>
        <v>0</v>
      </c>
      <c r="J4067">
        <f>d[[#This Row],[d]]</f>
        <v>34799</v>
      </c>
    </row>
    <row r="4068" spans="1:10" x14ac:dyDescent="0.3">
      <c r="A4068" t="s">
        <v>4073</v>
      </c>
      <c r="B4068">
        <f>INDEX(results[Nuclear],MATCH($A4068,results[Time period],0),)</f>
        <v>11170</v>
      </c>
      <c r="C4068">
        <f>INDEX(results[Hydro],MATCH($A4068,results[Time period],0),)</f>
        <v>500</v>
      </c>
      <c r="D4068">
        <f>INDEX(results[CCGT],MATCH($A4068,results[Time period],0),)</f>
        <v>19800</v>
      </c>
      <c r="E4068">
        <f>InstalledCapacity!$B$7*pv[[#This Row],[pv]]</f>
        <v>142.80000000000001</v>
      </c>
      <c r="F4068">
        <f>InstalledCapacity!$B$8*wind_Onshore[[#This Row],[wind_Onshore]]</f>
        <v>0</v>
      </c>
      <c r="G4068">
        <f>InstalledCapacity!$B$9*wind_Offshore[[#This Row],[wind_Offshore]]</f>
        <v>0</v>
      </c>
      <c r="H4068">
        <f>INDEX(results[Coal],MATCH($A4068,results[Time period],0),)</f>
        <v>5751.2</v>
      </c>
      <c r="I4068">
        <f>INDEX(results[Diesel],MATCH($A4068,results[Time period],0),)</f>
        <v>0</v>
      </c>
      <c r="J4068">
        <f>d[[#This Row],[d]]</f>
        <v>37364</v>
      </c>
    </row>
    <row r="4069" spans="1:10" x14ac:dyDescent="0.3">
      <c r="A4069" t="s">
        <v>4074</v>
      </c>
      <c r="B4069">
        <f>INDEX(results[Nuclear],MATCH($A4069,results[Time period],0),)</f>
        <v>11170</v>
      </c>
      <c r="C4069">
        <f>INDEX(results[Hydro],MATCH($A4069,results[Time period],0),)</f>
        <v>500</v>
      </c>
      <c r="D4069">
        <f>INDEX(results[CCGT],MATCH($A4069,results[Time period],0),)</f>
        <v>19800</v>
      </c>
      <c r="E4069">
        <f>InstalledCapacity!$B$7*pv[[#This Row],[pv]]</f>
        <v>1445.8500000000001</v>
      </c>
      <c r="F4069">
        <f>InstalledCapacity!$B$8*wind_Onshore[[#This Row],[wind_Onshore]]</f>
        <v>0</v>
      </c>
      <c r="G4069">
        <f>InstalledCapacity!$B$9*wind_Offshore[[#This Row],[wind_Offshore]]</f>
        <v>0</v>
      </c>
      <c r="H4069">
        <f>INDEX(results[Coal],MATCH($A4069,results[Time period],0),)</f>
        <v>6381.15</v>
      </c>
      <c r="I4069">
        <f>INDEX(results[Diesel],MATCH($A4069,results[Time period],0),)</f>
        <v>0</v>
      </c>
      <c r="J4069">
        <f>d[[#This Row],[d]]</f>
        <v>39297</v>
      </c>
    </row>
    <row r="4070" spans="1:10" x14ac:dyDescent="0.3">
      <c r="A4070" t="s">
        <v>4075</v>
      </c>
      <c r="B4070">
        <f>INDEX(results[Nuclear],MATCH($A4070,results[Time period],0),)</f>
        <v>11170</v>
      </c>
      <c r="C4070">
        <f>INDEX(results[Hydro],MATCH($A4070,results[Time period],0),)</f>
        <v>500</v>
      </c>
      <c r="D4070">
        <f>INDEX(results[CCGT],MATCH($A4070,results[Time period],0),)</f>
        <v>19800</v>
      </c>
      <c r="E4070">
        <f>InstalledCapacity!$B$7*pv[[#This Row],[pv]]</f>
        <v>3944.85</v>
      </c>
      <c r="F4070">
        <f>InstalledCapacity!$B$8*wind_Onshore[[#This Row],[wind_Onshore]]</f>
        <v>0</v>
      </c>
      <c r="G4070">
        <f>InstalledCapacity!$B$9*wind_Offshore[[#This Row],[wind_Offshore]]</f>
        <v>0</v>
      </c>
      <c r="H4070">
        <f>INDEX(results[Coal],MATCH($A4070,results[Time period],0),)</f>
        <v>5597.15</v>
      </c>
      <c r="I4070">
        <f>INDEX(results[Diesel],MATCH($A4070,results[Time period],0),)</f>
        <v>0</v>
      </c>
      <c r="J4070">
        <f>d[[#This Row],[d]]</f>
        <v>41012</v>
      </c>
    </row>
    <row r="4071" spans="1:10" x14ac:dyDescent="0.3">
      <c r="A4071" t="s">
        <v>4076</v>
      </c>
      <c r="B4071">
        <f>INDEX(results[Nuclear],MATCH($A4071,results[Time period],0),)</f>
        <v>11170</v>
      </c>
      <c r="C4071">
        <f>INDEX(results[Hydro],MATCH($A4071,results[Time period],0),)</f>
        <v>500</v>
      </c>
      <c r="D4071">
        <f>INDEX(results[CCGT],MATCH($A4071,results[Time period],0),)</f>
        <v>19800</v>
      </c>
      <c r="E4071">
        <f>InstalledCapacity!$B$7*pv[[#This Row],[pv]]</f>
        <v>6354.5999999999995</v>
      </c>
      <c r="F4071">
        <f>InstalledCapacity!$B$8*wind_Onshore[[#This Row],[wind_Onshore]]</f>
        <v>0</v>
      </c>
      <c r="G4071">
        <f>InstalledCapacity!$B$9*wind_Offshore[[#This Row],[wind_Offshore]]</f>
        <v>0</v>
      </c>
      <c r="H4071">
        <f>INDEX(results[Coal],MATCH($A4071,results[Time period],0),)</f>
        <v>4068.4</v>
      </c>
      <c r="I4071">
        <f>INDEX(results[Diesel],MATCH($A4071,results[Time period],0),)</f>
        <v>0</v>
      </c>
      <c r="J4071">
        <f>d[[#This Row],[d]]</f>
        <v>41893</v>
      </c>
    </row>
    <row r="4072" spans="1:10" x14ac:dyDescent="0.3">
      <c r="A4072" t="s">
        <v>4077</v>
      </c>
      <c r="B4072">
        <f>INDEX(results[Nuclear],MATCH($A4072,results[Time period],0),)</f>
        <v>11170</v>
      </c>
      <c r="C4072">
        <f>INDEX(results[Hydro],MATCH($A4072,results[Time period],0),)</f>
        <v>500</v>
      </c>
      <c r="D4072">
        <f>INDEX(results[CCGT],MATCH($A4072,results[Time period],0),)</f>
        <v>19800</v>
      </c>
      <c r="E4072">
        <f>InstalledCapacity!$B$7*pv[[#This Row],[pv]]</f>
        <v>8692.9499999999989</v>
      </c>
      <c r="F4072">
        <f>InstalledCapacity!$B$8*wind_Onshore[[#This Row],[wind_Onshore]]</f>
        <v>0</v>
      </c>
      <c r="G4072">
        <f>InstalledCapacity!$B$9*wind_Offshore[[#This Row],[wind_Offshore]]</f>
        <v>0</v>
      </c>
      <c r="H4072">
        <f>INDEX(results[Coal],MATCH($A4072,results[Time period],0),)</f>
        <v>2191.0500000000002</v>
      </c>
      <c r="I4072">
        <f>INDEX(results[Diesel],MATCH($A4072,results[Time period],0),)</f>
        <v>0</v>
      </c>
      <c r="J4072">
        <f>d[[#This Row],[d]]</f>
        <v>42354</v>
      </c>
    </row>
    <row r="4073" spans="1:10" x14ac:dyDescent="0.3">
      <c r="A4073" t="s">
        <v>4078</v>
      </c>
      <c r="B4073">
        <f>INDEX(results[Nuclear],MATCH($A4073,results[Time period],0),)</f>
        <v>11170</v>
      </c>
      <c r="C4073">
        <f>INDEX(results[Hydro],MATCH($A4073,results[Time period],0),)</f>
        <v>500</v>
      </c>
      <c r="D4073">
        <f>INDEX(results[CCGT],MATCH($A4073,results[Time period],0),)</f>
        <v>19800</v>
      </c>
      <c r="E4073">
        <f>InstalledCapacity!$B$7*pv[[#This Row],[pv]]</f>
        <v>10370.849999999999</v>
      </c>
      <c r="F4073">
        <f>InstalledCapacity!$B$8*wind_Onshore[[#This Row],[wind_Onshore]]</f>
        <v>0</v>
      </c>
      <c r="G4073">
        <f>InstalledCapacity!$B$9*wind_Offshore[[#This Row],[wind_Offshore]]</f>
        <v>0</v>
      </c>
      <c r="H4073">
        <f>INDEX(results[Coal],MATCH($A4073,results[Time period],0),)</f>
        <v>581.15</v>
      </c>
      <c r="I4073">
        <f>INDEX(results[Diesel],MATCH($A4073,results[Time period],0),)</f>
        <v>0</v>
      </c>
      <c r="J4073">
        <f>d[[#This Row],[d]]</f>
        <v>42422</v>
      </c>
    </row>
    <row r="4074" spans="1:10" x14ac:dyDescent="0.3">
      <c r="A4074" t="s">
        <v>4079</v>
      </c>
      <c r="B4074">
        <f>INDEX(results[Nuclear],MATCH($A4074,results[Time period],0),)</f>
        <v>11170</v>
      </c>
      <c r="C4074">
        <f>INDEX(results[Hydro],MATCH($A4074,results[Time period],0),)</f>
        <v>500</v>
      </c>
      <c r="D4074">
        <f>INDEX(results[CCGT],MATCH($A4074,results[Time period],0),)</f>
        <v>18891.25</v>
      </c>
      <c r="E4074">
        <f>InstalledCapacity!$B$7*pv[[#This Row],[pv]]</f>
        <v>11334.75</v>
      </c>
      <c r="F4074">
        <f>InstalledCapacity!$B$8*wind_Onshore[[#This Row],[wind_Onshore]]</f>
        <v>0</v>
      </c>
      <c r="G4074">
        <f>InstalledCapacity!$B$9*wind_Offshore[[#This Row],[wind_Offshore]]</f>
        <v>0</v>
      </c>
      <c r="H4074">
        <f>INDEX(results[Coal],MATCH($A4074,results[Time period],0),)</f>
        <v>0</v>
      </c>
      <c r="I4074">
        <f>INDEX(results[Diesel],MATCH($A4074,results[Time period],0),)</f>
        <v>0</v>
      </c>
      <c r="J4074">
        <f>d[[#This Row],[d]]</f>
        <v>41896</v>
      </c>
    </row>
    <row r="4075" spans="1:10" x14ac:dyDescent="0.3">
      <c r="A4075" t="s">
        <v>4080</v>
      </c>
      <c r="B4075">
        <f>INDEX(results[Nuclear],MATCH($A4075,results[Time period],0),)</f>
        <v>11170</v>
      </c>
      <c r="C4075">
        <f>INDEX(results[Hydro],MATCH($A4075,results[Time period],0),)</f>
        <v>500</v>
      </c>
      <c r="D4075">
        <f>INDEX(results[CCGT],MATCH($A4075,results[Time period],0),)</f>
        <v>18462.650000000001</v>
      </c>
      <c r="E4075">
        <f>InstalledCapacity!$B$7*pv[[#This Row],[pv]]</f>
        <v>11263.35</v>
      </c>
      <c r="F4075">
        <f>InstalledCapacity!$B$8*wind_Onshore[[#This Row],[wind_Onshore]]</f>
        <v>0</v>
      </c>
      <c r="G4075">
        <f>InstalledCapacity!$B$9*wind_Offshore[[#This Row],[wind_Offshore]]</f>
        <v>0</v>
      </c>
      <c r="H4075">
        <f>INDEX(results[Coal],MATCH($A4075,results[Time period],0),)</f>
        <v>0</v>
      </c>
      <c r="I4075">
        <f>INDEX(results[Diesel],MATCH($A4075,results[Time period],0),)</f>
        <v>0</v>
      </c>
      <c r="J4075">
        <f>d[[#This Row],[d]]</f>
        <v>41396</v>
      </c>
    </row>
    <row r="4076" spans="1:10" x14ac:dyDescent="0.3">
      <c r="A4076" t="s">
        <v>4081</v>
      </c>
      <c r="B4076">
        <f>INDEX(results[Nuclear],MATCH($A4076,results[Time period],0),)</f>
        <v>11170</v>
      </c>
      <c r="C4076">
        <f>INDEX(results[Hydro],MATCH($A4076,results[Time period],0),)</f>
        <v>500</v>
      </c>
      <c r="D4076">
        <f>INDEX(results[CCGT],MATCH($A4076,results[Time period],0),)</f>
        <v>18256.7</v>
      </c>
      <c r="E4076">
        <f>InstalledCapacity!$B$7*pv[[#This Row],[pv]]</f>
        <v>10317.299999999999</v>
      </c>
      <c r="F4076">
        <f>InstalledCapacity!$B$8*wind_Onshore[[#This Row],[wind_Onshore]]</f>
        <v>0</v>
      </c>
      <c r="G4076">
        <f>InstalledCapacity!$B$9*wind_Offshore[[#This Row],[wind_Offshore]]</f>
        <v>0</v>
      </c>
      <c r="H4076">
        <f>INDEX(results[Coal],MATCH($A4076,results[Time period],0),)</f>
        <v>0</v>
      </c>
      <c r="I4076">
        <f>INDEX(results[Diesel],MATCH($A4076,results[Time period],0),)</f>
        <v>0</v>
      </c>
      <c r="J4076">
        <f>d[[#This Row],[d]]</f>
        <v>40244</v>
      </c>
    </row>
    <row r="4077" spans="1:10" x14ac:dyDescent="0.3">
      <c r="A4077" t="s">
        <v>4082</v>
      </c>
      <c r="B4077">
        <f>INDEX(results[Nuclear],MATCH($A4077,results[Time period],0),)</f>
        <v>11170</v>
      </c>
      <c r="C4077">
        <f>INDEX(results[Hydro],MATCH($A4077,results[Time period],0),)</f>
        <v>500</v>
      </c>
      <c r="D4077">
        <f>INDEX(results[CCGT],MATCH($A4077,results[Time period],0),)</f>
        <v>17854.95</v>
      </c>
      <c r="E4077">
        <f>InstalledCapacity!$B$7*pv[[#This Row],[pv]]</f>
        <v>9157.0500000000011</v>
      </c>
      <c r="F4077">
        <f>InstalledCapacity!$B$8*wind_Onshore[[#This Row],[wind_Onshore]]</f>
        <v>0</v>
      </c>
      <c r="G4077">
        <f>InstalledCapacity!$B$9*wind_Offshore[[#This Row],[wind_Offshore]]</f>
        <v>0</v>
      </c>
      <c r="H4077">
        <f>INDEX(results[Coal],MATCH($A4077,results[Time period],0),)</f>
        <v>0</v>
      </c>
      <c r="I4077">
        <f>INDEX(results[Diesel],MATCH($A4077,results[Time period],0),)</f>
        <v>0</v>
      </c>
      <c r="J4077">
        <f>d[[#This Row],[d]]</f>
        <v>38682</v>
      </c>
    </row>
    <row r="4078" spans="1:10" x14ac:dyDescent="0.3">
      <c r="A4078" t="s">
        <v>4083</v>
      </c>
      <c r="B4078">
        <f>INDEX(results[Nuclear],MATCH($A4078,results[Time period],0),)</f>
        <v>11170</v>
      </c>
      <c r="C4078">
        <f>INDEX(results[Hydro],MATCH($A4078,results[Time period],0),)</f>
        <v>500</v>
      </c>
      <c r="D4078">
        <f>INDEX(results[CCGT],MATCH($A4078,results[Time period],0),)</f>
        <v>18203.45</v>
      </c>
      <c r="E4078">
        <f>InstalledCapacity!$B$7*pv[[#This Row],[pv]]</f>
        <v>7550.55</v>
      </c>
      <c r="F4078">
        <f>InstalledCapacity!$B$8*wind_Onshore[[#This Row],[wind_Onshore]]</f>
        <v>0</v>
      </c>
      <c r="G4078">
        <f>InstalledCapacity!$B$9*wind_Offshore[[#This Row],[wind_Offshore]]</f>
        <v>0</v>
      </c>
      <c r="H4078">
        <f>INDEX(results[Coal],MATCH($A4078,results[Time period],0),)</f>
        <v>0</v>
      </c>
      <c r="I4078">
        <f>INDEX(results[Diesel],MATCH($A4078,results[Time period],0),)</f>
        <v>0</v>
      </c>
      <c r="J4078">
        <f>d[[#This Row],[d]]</f>
        <v>37424</v>
      </c>
    </row>
    <row r="4079" spans="1:10" x14ac:dyDescent="0.3">
      <c r="A4079" t="s">
        <v>4084</v>
      </c>
      <c r="B4079">
        <f>INDEX(results[Nuclear],MATCH($A4079,results[Time period],0),)</f>
        <v>11170</v>
      </c>
      <c r="C4079">
        <f>INDEX(results[Hydro],MATCH($A4079,results[Time period],0),)</f>
        <v>500</v>
      </c>
      <c r="D4079">
        <f>INDEX(results[CCGT],MATCH($A4079,results[Time period],0),)</f>
        <v>17552.7</v>
      </c>
      <c r="E4079">
        <f>InstalledCapacity!$B$7*pv[[#This Row],[pv]]</f>
        <v>5319.3</v>
      </c>
      <c r="F4079">
        <f>InstalledCapacity!$B$8*wind_Onshore[[#This Row],[wind_Onshore]]</f>
        <v>0</v>
      </c>
      <c r="G4079">
        <f>InstalledCapacity!$B$9*wind_Offshore[[#This Row],[wind_Offshore]]</f>
        <v>0</v>
      </c>
      <c r="H4079">
        <f>INDEX(results[Coal],MATCH($A4079,results[Time period],0),)</f>
        <v>0</v>
      </c>
      <c r="I4079">
        <f>INDEX(results[Diesel],MATCH($A4079,results[Time period],0),)</f>
        <v>0</v>
      </c>
      <c r="J4079">
        <f>d[[#This Row],[d]]</f>
        <v>34542</v>
      </c>
    </row>
    <row r="4080" spans="1:10" x14ac:dyDescent="0.3">
      <c r="A4080" t="s">
        <v>4085</v>
      </c>
      <c r="B4080">
        <f>INDEX(results[Nuclear],MATCH($A4080,results[Time period],0),)</f>
        <v>11170</v>
      </c>
      <c r="C4080">
        <f>INDEX(results[Hydro],MATCH($A4080,results[Time period],0),)</f>
        <v>500</v>
      </c>
      <c r="D4080">
        <f>INDEX(results[CCGT],MATCH($A4080,results[Time period],0),)</f>
        <v>16972.3</v>
      </c>
      <c r="E4080">
        <f>InstalledCapacity!$B$7*pv[[#This Row],[pv]]</f>
        <v>2891.7000000000003</v>
      </c>
      <c r="F4080">
        <f>InstalledCapacity!$B$8*wind_Onshore[[#This Row],[wind_Onshore]]</f>
        <v>0</v>
      </c>
      <c r="G4080">
        <f>InstalledCapacity!$B$9*wind_Offshore[[#This Row],[wind_Offshore]]</f>
        <v>0</v>
      </c>
      <c r="H4080">
        <f>INDEX(results[Coal],MATCH($A4080,results[Time period],0),)</f>
        <v>0</v>
      </c>
      <c r="I4080">
        <f>INDEX(results[Diesel],MATCH($A4080,results[Time period],0),)</f>
        <v>0</v>
      </c>
      <c r="J4080">
        <f>d[[#This Row],[d]]</f>
        <v>31534</v>
      </c>
    </row>
    <row r="4081" spans="1:10" x14ac:dyDescent="0.3">
      <c r="A4081" t="s">
        <v>4086</v>
      </c>
      <c r="B4081">
        <f>INDEX(results[Nuclear],MATCH($A4081,results[Time period],0),)</f>
        <v>11170</v>
      </c>
      <c r="C4081">
        <f>INDEX(results[Hydro],MATCH($A4081,results[Time period],0),)</f>
        <v>500</v>
      </c>
      <c r="D4081">
        <f>INDEX(results[CCGT],MATCH($A4081,results[Time period],0),)</f>
        <v>16409.95</v>
      </c>
      <c r="E4081">
        <f>InstalledCapacity!$B$7*pv[[#This Row],[pv]]</f>
        <v>946.05</v>
      </c>
      <c r="F4081">
        <f>InstalledCapacity!$B$8*wind_Onshore[[#This Row],[wind_Onshore]]</f>
        <v>0</v>
      </c>
      <c r="G4081">
        <f>InstalledCapacity!$B$9*wind_Offshore[[#This Row],[wind_Offshore]]</f>
        <v>0</v>
      </c>
      <c r="H4081">
        <f>INDEX(results[Coal],MATCH($A4081,results[Time period],0),)</f>
        <v>0</v>
      </c>
      <c r="I4081">
        <f>INDEX(results[Diesel],MATCH($A4081,results[Time period],0),)</f>
        <v>0</v>
      </c>
      <c r="J4081">
        <f>d[[#This Row],[d]]</f>
        <v>29026</v>
      </c>
    </row>
    <row r="4082" spans="1:10" x14ac:dyDescent="0.3">
      <c r="A4082" t="s">
        <v>4087</v>
      </c>
      <c r="B4082">
        <f>INDEX(results[Nuclear],MATCH($A4082,results[Time period],0),)</f>
        <v>11170</v>
      </c>
      <c r="C4082">
        <f>INDEX(results[Hydro],MATCH($A4082,results[Time period],0),)</f>
        <v>500</v>
      </c>
      <c r="D4082">
        <f>INDEX(results[CCGT],MATCH($A4082,results[Time period],0),)</f>
        <v>15373</v>
      </c>
      <c r="E4082">
        <f>InstalledCapacity!$B$7*pv[[#This Row],[pv]]</f>
        <v>0</v>
      </c>
      <c r="F4082">
        <f>InstalledCapacity!$B$8*wind_Onshore[[#This Row],[wind_Onshore]]</f>
        <v>0</v>
      </c>
      <c r="G4082">
        <f>InstalledCapacity!$B$9*wind_Offshore[[#This Row],[wind_Offshore]]</f>
        <v>0</v>
      </c>
      <c r="H4082">
        <f>INDEX(results[Coal],MATCH($A4082,results[Time period],0),)</f>
        <v>0</v>
      </c>
      <c r="I4082">
        <f>INDEX(results[Diesel],MATCH($A4082,results[Time period],0),)</f>
        <v>0</v>
      </c>
      <c r="J4082">
        <f>d[[#This Row],[d]]</f>
        <v>27043</v>
      </c>
    </row>
    <row r="4083" spans="1:10" x14ac:dyDescent="0.3">
      <c r="A4083" t="s">
        <v>4088</v>
      </c>
      <c r="B4083">
        <f>INDEX(results[Nuclear],MATCH($A4083,results[Time period],0),)</f>
        <v>11170</v>
      </c>
      <c r="C4083">
        <f>INDEX(results[Hydro],MATCH($A4083,results[Time period],0),)</f>
        <v>500</v>
      </c>
      <c r="D4083">
        <f>INDEX(results[CCGT],MATCH($A4083,results[Time period],0),)</f>
        <v>14078</v>
      </c>
      <c r="E4083">
        <f>InstalledCapacity!$B$7*pv[[#This Row],[pv]]</f>
        <v>0</v>
      </c>
      <c r="F4083">
        <f>InstalledCapacity!$B$8*wind_Onshore[[#This Row],[wind_Onshore]]</f>
        <v>0</v>
      </c>
      <c r="G4083">
        <f>InstalledCapacity!$B$9*wind_Offshore[[#This Row],[wind_Offshore]]</f>
        <v>0</v>
      </c>
      <c r="H4083">
        <f>INDEX(results[Coal],MATCH($A4083,results[Time period],0),)</f>
        <v>0</v>
      </c>
      <c r="I4083">
        <f>INDEX(results[Diesel],MATCH($A4083,results[Time period],0),)</f>
        <v>0</v>
      </c>
      <c r="J4083">
        <f>d[[#This Row],[d]]</f>
        <v>25748</v>
      </c>
    </row>
    <row r="4084" spans="1:10" x14ac:dyDescent="0.3">
      <c r="A4084" t="s">
        <v>4089</v>
      </c>
      <c r="B4084">
        <f>INDEX(results[Nuclear],MATCH($A4084,results[Time period],0),)</f>
        <v>11170</v>
      </c>
      <c r="C4084">
        <f>INDEX(results[Hydro],MATCH($A4084,results[Time period],0),)</f>
        <v>500</v>
      </c>
      <c r="D4084">
        <f>INDEX(results[CCGT],MATCH($A4084,results[Time period],0),)</f>
        <v>12993</v>
      </c>
      <c r="E4084">
        <f>InstalledCapacity!$B$7*pv[[#This Row],[pv]]</f>
        <v>0</v>
      </c>
      <c r="F4084">
        <f>InstalledCapacity!$B$8*wind_Onshore[[#This Row],[wind_Onshore]]</f>
        <v>0</v>
      </c>
      <c r="G4084">
        <f>InstalledCapacity!$B$9*wind_Offshore[[#This Row],[wind_Offshore]]</f>
        <v>0</v>
      </c>
      <c r="H4084">
        <f>INDEX(results[Coal],MATCH($A4084,results[Time period],0),)</f>
        <v>0</v>
      </c>
      <c r="I4084">
        <f>INDEX(results[Diesel],MATCH($A4084,results[Time period],0),)</f>
        <v>0</v>
      </c>
      <c r="J4084">
        <f>d[[#This Row],[d]]</f>
        <v>24663</v>
      </c>
    </row>
    <row r="4085" spans="1:10" x14ac:dyDescent="0.3">
      <c r="A4085" t="s">
        <v>4090</v>
      </c>
      <c r="B4085">
        <f>INDEX(results[Nuclear],MATCH($A4085,results[Time period],0),)</f>
        <v>11170</v>
      </c>
      <c r="C4085">
        <f>INDEX(results[Hydro],MATCH($A4085,results[Time period],0),)</f>
        <v>500</v>
      </c>
      <c r="D4085">
        <f>INDEX(results[CCGT],MATCH($A4085,results[Time period],0),)</f>
        <v>12517</v>
      </c>
      <c r="E4085">
        <f>InstalledCapacity!$B$7*pv[[#This Row],[pv]]</f>
        <v>0</v>
      </c>
      <c r="F4085">
        <f>InstalledCapacity!$B$8*wind_Onshore[[#This Row],[wind_Onshore]]</f>
        <v>0</v>
      </c>
      <c r="G4085">
        <f>InstalledCapacity!$B$9*wind_Offshore[[#This Row],[wind_Offshore]]</f>
        <v>0</v>
      </c>
      <c r="H4085">
        <f>INDEX(results[Coal],MATCH($A4085,results[Time period],0),)</f>
        <v>0</v>
      </c>
      <c r="I4085">
        <f>INDEX(results[Diesel],MATCH($A4085,results[Time period],0),)</f>
        <v>0</v>
      </c>
      <c r="J4085">
        <f>d[[#This Row],[d]]</f>
        <v>24187</v>
      </c>
    </row>
    <row r="4086" spans="1:10" x14ac:dyDescent="0.3">
      <c r="A4086" t="s">
        <v>4091</v>
      </c>
      <c r="B4086">
        <f>INDEX(results[Nuclear],MATCH($A4086,results[Time period],0),)</f>
        <v>11170</v>
      </c>
      <c r="C4086">
        <f>INDEX(results[Hydro],MATCH($A4086,results[Time period],0),)</f>
        <v>500</v>
      </c>
      <c r="D4086">
        <f>INDEX(results[CCGT],MATCH($A4086,results[Time period],0),)</f>
        <v>13014</v>
      </c>
      <c r="E4086">
        <f>InstalledCapacity!$B$7*pv[[#This Row],[pv]]</f>
        <v>0</v>
      </c>
      <c r="F4086">
        <f>InstalledCapacity!$B$8*wind_Onshore[[#This Row],[wind_Onshore]]</f>
        <v>0</v>
      </c>
      <c r="G4086">
        <f>InstalledCapacity!$B$9*wind_Offshore[[#This Row],[wind_Offshore]]</f>
        <v>0</v>
      </c>
      <c r="H4086">
        <f>INDEX(results[Coal],MATCH($A4086,results[Time period],0),)</f>
        <v>0</v>
      </c>
      <c r="I4086">
        <f>INDEX(results[Diesel],MATCH($A4086,results[Time period],0),)</f>
        <v>0</v>
      </c>
      <c r="J4086">
        <f>d[[#This Row],[d]]</f>
        <v>24684</v>
      </c>
    </row>
    <row r="4087" spans="1:10" x14ac:dyDescent="0.3">
      <c r="A4087" t="s">
        <v>4092</v>
      </c>
      <c r="B4087">
        <f>INDEX(results[Nuclear],MATCH($A4087,results[Time period],0),)</f>
        <v>11170</v>
      </c>
      <c r="C4087">
        <f>INDEX(results[Hydro],MATCH($A4087,results[Time period],0),)</f>
        <v>500</v>
      </c>
      <c r="D4087">
        <f>INDEX(results[CCGT],MATCH($A4087,results[Time period],0),)</f>
        <v>13925</v>
      </c>
      <c r="E4087">
        <f>InstalledCapacity!$B$7*pv[[#This Row],[pv]]</f>
        <v>0</v>
      </c>
      <c r="F4087">
        <f>InstalledCapacity!$B$8*wind_Onshore[[#This Row],[wind_Onshore]]</f>
        <v>0</v>
      </c>
      <c r="G4087">
        <f>InstalledCapacity!$B$9*wind_Offshore[[#This Row],[wind_Offshore]]</f>
        <v>0</v>
      </c>
      <c r="H4087">
        <f>INDEX(results[Coal],MATCH($A4087,results[Time period],0),)</f>
        <v>0</v>
      </c>
      <c r="I4087">
        <f>INDEX(results[Diesel],MATCH($A4087,results[Time period],0),)</f>
        <v>0</v>
      </c>
      <c r="J4087">
        <f>d[[#This Row],[d]]</f>
        <v>25595</v>
      </c>
    </row>
    <row r="4088" spans="1:10" x14ac:dyDescent="0.3">
      <c r="A4088" t="s">
        <v>4093</v>
      </c>
      <c r="B4088">
        <f>INDEX(results[Nuclear],MATCH($A4088,results[Time period],0),)</f>
        <v>11170</v>
      </c>
      <c r="C4088">
        <f>INDEX(results[Hydro],MATCH($A4088,results[Time period],0),)</f>
        <v>500</v>
      </c>
      <c r="D4088">
        <f>INDEX(results[CCGT],MATCH($A4088,results[Time period],0),)</f>
        <v>15759</v>
      </c>
      <c r="E4088">
        <f>InstalledCapacity!$B$7*pv[[#This Row],[pv]]</f>
        <v>0</v>
      </c>
      <c r="F4088">
        <f>InstalledCapacity!$B$8*wind_Onshore[[#This Row],[wind_Onshore]]</f>
        <v>0</v>
      </c>
      <c r="G4088">
        <f>InstalledCapacity!$B$9*wind_Offshore[[#This Row],[wind_Offshore]]</f>
        <v>0</v>
      </c>
      <c r="H4088">
        <f>INDEX(results[Coal],MATCH($A4088,results[Time period],0),)</f>
        <v>0</v>
      </c>
      <c r="I4088">
        <f>INDEX(results[Diesel],MATCH($A4088,results[Time period],0),)</f>
        <v>0</v>
      </c>
      <c r="J4088">
        <f>d[[#This Row],[d]]</f>
        <v>27429</v>
      </c>
    </row>
    <row r="4089" spans="1:10" x14ac:dyDescent="0.3">
      <c r="A4089" t="s">
        <v>4094</v>
      </c>
      <c r="B4089">
        <f>INDEX(results[Nuclear],MATCH($A4089,results[Time period],0),)</f>
        <v>11170</v>
      </c>
      <c r="C4089">
        <f>INDEX(results[Hydro],MATCH($A4089,results[Time period],0),)</f>
        <v>500</v>
      </c>
      <c r="D4089">
        <f>INDEX(results[CCGT],MATCH($A4089,results[Time period],0),)</f>
        <v>17964</v>
      </c>
      <c r="E4089">
        <f>InstalledCapacity!$B$7*pv[[#This Row],[pv]]</f>
        <v>0</v>
      </c>
      <c r="F4089">
        <f>InstalledCapacity!$B$8*wind_Onshore[[#This Row],[wind_Onshore]]</f>
        <v>0</v>
      </c>
      <c r="G4089">
        <f>InstalledCapacity!$B$9*wind_Offshore[[#This Row],[wind_Offshore]]</f>
        <v>0</v>
      </c>
      <c r="H4089">
        <f>INDEX(results[Coal],MATCH($A4089,results[Time period],0),)</f>
        <v>0</v>
      </c>
      <c r="I4089">
        <f>INDEX(results[Diesel],MATCH($A4089,results[Time period],0),)</f>
        <v>0</v>
      </c>
      <c r="J4089">
        <f>d[[#This Row],[d]]</f>
        <v>29634</v>
      </c>
    </row>
    <row r="4090" spans="1:10" x14ac:dyDescent="0.3">
      <c r="A4090" t="s">
        <v>4095</v>
      </c>
      <c r="B4090">
        <f>INDEX(results[Nuclear],MATCH($A4090,results[Time period],0),)</f>
        <v>11170</v>
      </c>
      <c r="C4090">
        <f>INDEX(results[Hydro],MATCH($A4090,results[Time period],0),)</f>
        <v>500</v>
      </c>
      <c r="D4090">
        <f>INDEX(results[CCGT],MATCH($A4090,results[Time period],0),)</f>
        <v>19800</v>
      </c>
      <c r="E4090">
        <f>InstalledCapacity!$B$7*pv[[#This Row],[pv]]</f>
        <v>0</v>
      </c>
      <c r="F4090">
        <f>InstalledCapacity!$B$8*wind_Onshore[[#This Row],[wind_Onshore]]</f>
        <v>0</v>
      </c>
      <c r="G4090">
        <f>InstalledCapacity!$B$9*wind_Offshore[[#This Row],[wind_Offshore]]</f>
        <v>0</v>
      </c>
      <c r="H4090">
        <f>INDEX(results[Coal],MATCH($A4090,results[Time period],0),)</f>
        <v>627</v>
      </c>
      <c r="I4090">
        <f>INDEX(results[Diesel],MATCH($A4090,results[Time period],0),)</f>
        <v>0</v>
      </c>
      <c r="J4090">
        <f>d[[#This Row],[d]]</f>
        <v>32097</v>
      </c>
    </row>
    <row r="4091" spans="1:10" x14ac:dyDescent="0.3">
      <c r="A4091" t="s">
        <v>4096</v>
      </c>
      <c r="B4091">
        <f>INDEX(results[Nuclear],MATCH($A4091,results[Time period],0),)</f>
        <v>11170</v>
      </c>
      <c r="C4091">
        <f>INDEX(results[Hydro],MATCH($A4091,results[Time period],0),)</f>
        <v>500</v>
      </c>
      <c r="D4091">
        <f>INDEX(results[CCGT],MATCH($A4091,results[Time period],0),)</f>
        <v>19800</v>
      </c>
      <c r="E4091">
        <f>InstalledCapacity!$B$7*pv[[#This Row],[pv]]</f>
        <v>0</v>
      </c>
      <c r="F4091">
        <f>InstalledCapacity!$B$8*wind_Onshore[[#This Row],[wind_Onshore]]</f>
        <v>0</v>
      </c>
      <c r="G4091">
        <f>InstalledCapacity!$B$9*wind_Offshore[[#This Row],[wind_Offshore]]</f>
        <v>0</v>
      </c>
      <c r="H4091">
        <f>INDEX(results[Coal],MATCH($A4091,results[Time period],0),)</f>
        <v>3523</v>
      </c>
      <c r="I4091">
        <f>INDEX(results[Diesel],MATCH($A4091,results[Time period],0),)</f>
        <v>0</v>
      </c>
      <c r="J4091">
        <f>d[[#This Row],[d]]</f>
        <v>34993</v>
      </c>
    </row>
    <row r="4092" spans="1:10" x14ac:dyDescent="0.3">
      <c r="A4092" t="s">
        <v>4097</v>
      </c>
      <c r="B4092">
        <f>INDEX(results[Nuclear],MATCH($A4092,results[Time period],0),)</f>
        <v>11170</v>
      </c>
      <c r="C4092">
        <f>INDEX(results[Hydro],MATCH($A4092,results[Time period],0),)</f>
        <v>500</v>
      </c>
      <c r="D4092">
        <f>INDEX(results[CCGT],MATCH($A4092,results[Time period],0),)</f>
        <v>19800</v>
      </c>
      <c r="E4092">
        <f>InstalledCapacity!$B$7*pv[[#This Row],[pv]]</f>
        <v>107.10000000000001</v>
      </c>
      <c r="F4092">
        <f>InstalledCapacity!$B$8*wind_Onshore[[#This Row],[wind_Onshore]]</f>
        <v>0</v>
      </c>
      <c r="G4092">
        <f>InstalledCapacity!$B$9*wind_Offshore[[#This Row],[wind_Offshore]]</f>
        <v>0</v>
      </c>
      <c r="H4092">
        <f>INDEX(results[Coal],MATCH($A4092,results[Time period],0),)</f>
        <v>5845.9</v>
      </c>
      <c r="I4092">
        <f>INDEX(results[Diesel],MATCH($A4092,results[Time period],0),)</f>
        <v>0</v>
      </c>
      <c r="J4092">
        <f>d[[#This Row],[d]]</f>
        <v>37423</v>
      </c>
    </row>
    <row r="4093" spans="1:10" x14ac:dyDescent="0.3">
      <c r="A4093" t="s">
        <v>4098</v>
      </c>
      <c r="B4093">
        <f>INDEX(results[Nuclear],MATCH($A4093,results[Time period],0),)</f>
        <v>11170</v>
      </c>
      <c r="C4093">
        <f>INDEX(results[Hydro],MATCH($A4093,results[Time period],0),)</f>
        <v>500</v>
      </c>
      <c r="D4093">
        <f>INDEX(results[CCGT],MATCH($A4093,results[Time period],0),)</f>
        <v>19800</v>
      </c>
      <c r="E4093">
        <f>InstalledCapacity!$B$7*pv[[#This Row],[pv]]</f>
        <v>1249.5000000000002</v>
      </c>
      <c r="F4093">
        <f>InstalledCapacity!$B$8*wind_Onshore[[#This Row],[wind_Onshore]]</f>
        <v>0</v>
      </c>
      <c r="G4093">
        <f>InstalledCapacity!$B$9*wind_Offshore[[#This Row],[wind_Offshore]]</f>
        <v>0</v>
      </c>
      <c r="H4093">
        <f>INDEX(results[Coal],MATCH($A4093,results[Time period],0),)</f>
        <v>6606.5</v>
      </c>
      <c r="I4093">
        <f>INDEX(results[Diesel],MATCH($A4093,results[Time period],0),)</f>
        <v>0</v>
      </c>
      <c r="J4093">
        <f>d[[#This Row],[d]]</f>
        <v>39326</v>
      </c>
    </row>
    <row r="4094" spans="1:10" x14ac:dyDescent="0.3">
      <c r="A4094" t="s">
        <v>4099</v>
      </c>
      <c r="B4094">
        <f>INDEX(results[Nuclear],MATCH($A4094,results[Time period],0),)</f>
        <v>11170</v>
      </c>
      <c r="C4094">
        <f>INDEX(results[Hydro],MATCH($A4094,results[Time period],0),)</f>
        <v>500</v>
      </c>
      <c r="D4094">
        <f>INDEX(results[CCGT],MATCH($A4094,results[Time period],0),)</f>
        <v>19800</v>
      </c>
      <c r="E4094">
        <f>InstalledCapacity!$B$7*pv[[#This Row],[pv]]</f>
        <v>3123.75</v>
      </c>
      <c r="F4094">
        <f>InstalledCapacity!$B$8*wind_Onshore[[#This Row],[wind_Onshore]]</f>
        <v>0</v>
      </c>
      <c r="G4094">
        <f>InstalledCapacity!$B$9*wind_Offshore[[#This Row],[wind_Offshore]]</f>
        <v>0</v>
      </c>
      <c r="H4094">
        <f>INDEX(results[Coal],MATCH($A4094,results[Time period],0),)</f>
        <v>6164.25</v>
      </c>
      <c r="I4094">
        <f>INDEX(results[Diesel],MATCH($A4094,results[Time period],0),)</f>
        <v>0</v>
      </c>
      <c r="J4094">
        <f>d[[#This Row],[d]]</f>
        <v>40758</v>
      </c>
    </row>
    <row r="4095" spans="1:10" x14ac:dyDescent="0.3">
      <c r="A4095" t="s">
        <v>4100</v>
      </c>
      <c r="B4095">
        <f>INDEX(results[Nuclear],MATCH($A4095,results[Time period],0),)</f>
        <v>11170</v>
      </c>
      <c r="C4095">
        <f>INDEX(results[Hydro],MATCH($A4095,results[Time period],0),)</f>
        <v>500</v>
      </c>
      <c r="D4095">
        <f>INDEX(results[CCGT],MATCH($A4095,results[Time period],0),)</f>
        <v>19800</v>
      </c>
      <c r="E4095">
        <f>InstalledCapacity!$B$7*pv[[#This Row],[pv]]</f>
        <v>4873.05</v>
      </c>
      <c r="F4095">
        <f>InstalledCapacity!$B$8*wind_Onshore[[#This Row],[wind_Onshore]]</f>
        <v>0</v>
      </c>
      <c r="G4095">
        <f>InstalledCapacity!$B$9*wind_Offshore[[#This Row],[wind_Offshore]]</f>
        <v>0</v>
      </c>
      <c r="H4095">
        <f>INDEX(results[Coal],MATCH($A4095,results[Time period],0),)</f>
        <v>5072.95</v>
      </c>
      <c r="I4095">
        <f>INDEX(results[Diesel],MATCH($A4095,results[Time period],0),)</f>
        <v>0</v>
      </c>
      <c r="J4095">
        <f>d[[#This Row],[d]]</f>
        <v>41416</v>
      </c>
    </row>
    <row r="4096" spans="1:10" x14ac:dyDescent="0.3">
      <c r="A4096" t="s">
        <v>4101</v>
      </c>
      <c r="B4096">
        <f>INDEX(results[Nuclear],MATCH($A4096,results[Time period],0),)</f>
        <v>11170</v>
      </c>
      <c r="C4096">
        <f>INDEX(results[Hydro],MATCH($A4096,results[Time period],0),)</f>
        <v>500</v>
      </c>
      <c r="D4096">
        <f>INDEX(results[CCGT],MATCH($A4096,results[Time period],0),)</f>
        <v>19800</v>
      </c>
      <c r="E4096">
        <f>InstalledCapacity!$B$7*pv[[#This Row],[pv]]</f>
        <v>6533.0999999999995</v>
      </c>
      <c r="F4096">
        <f>InstalledCapacity!$B$8*wind_Onshore[[#This Row],[wind_Onshore]]</f>
        <v>0</v>
      </c>
      <c r="G4096">
        <f>InstalledCapacity!$B$9*wind_Offshore[[#This Row],[wind_Offshore]]</f>
        <v>0</v>
      </c>
      <c r="H4096">
        <f>INDEX(results[Coal],MATCH($A4096,results[Time period],0),)</f>
        <v>3354.9</v>
      </c>
      <c r="I4096">
        <f>INDEX(results[Diesel],MATCH($A4096,results[Time period],0),)</f>
        <v>0</v>
      </c>
      <c r="J4096">
        <f>d[[#This Row],[d]]</f>
        <v>41358</v>
      </c>
    </row>
    <row r="4097" spans="1:10" x14ac:dyDescent="0.3">
      <c r="A4097" t="s">
        <v>4102</v>
      </c>
      <c r="B4097">
        <f>INDEX(results[Nuclear],MATCH($A4097,results[Time period],0),)</f>
        <v>11170</v>
      </c>
      <c r="C4097">
        <f>INDEX(results[Hydro],MATCH($A4097,results[Time period],0),)</f>
        <v>500</v>
      </c>
      <c r="D4097">
        <f>INDEX(results[CCGT],MATCH($A4097,results[Time period],0),)</f>
        <v>19800</v>
      </c>
      <c r="E4097">
        <f>InstalledCapacity!$B$7*pv[[#This Row],[pv]]</f>
        <v>7621.95</v>
      </c>
      <c r="F4097">
        <f>InstalledCapacity!$B$8*wind_Onshore[[#This Row],[wind_Onshore]]</f>
        <v>0</v>
      </c>
      <c r="G4097">
        <f>InstalledCapacity!$B$9*wind_Offshore[[#This Row],[wind_Offshore]]</f>
        <v>0</v>
      </c>
      <c r="H4097">
        <f>INDEX(results[Coal],MATCH($A4097,results[Time period],0),)</f>
        <v>1651.05</v>
      </c>
      <c r="I4097">
        <f>INDEX(results[Diesel],MATCH($A4097,results[Time period],0),)</f>
        <v>0</v>
      </c>
      <c r="J4097">
        <f>d[[#This Row],[d]]</f>
        <v>40743</v>
      </c>
    </row>
    <row r="4098" spans="1:10" x14ac:dyDescent="0.3">
      <c r="A4098" t="s">
        <v>4103</v>
      </c>
      <c r="B4098">
        <f>INDEX(results[Nuclear],MATCH($A4098,results[Time period],0),)</f>
        <v>11170</v>
      </c>
      <c r="C4098">
        <f>INDEX(results[Hydro],MATCH($A4098,results[Time period],0),)</f>
        <v>500</v>
      </c>
      <c r="D4098">
        <f>INDEX(results[CCGT],MATCH($A4098,results[Time period],0),)</f>
        <v>19723.599999999999</v>
      </c>
      <c r="E4098">
        <f>InstalledCapacity!$B$7*pv[[#This Row],[pv]]</f>
        <v>8639.4</v>
      </c>
      <c r="F4098">
        <f>InstalledCapacity!$B$8*wind_Onshore[[#This Row],[wind_Onshore]]</f>
        <v>0</v>
      </c>
      <c r="G4098">
        <f>InstalledCapacity!$B$9*wind_Offshore[[#This Row],[wind_Offshore]]</f>
        <v>0</v>
      </c>
      <c r="H4098">
        <f>INDEX(results[Coal],MATCH($A4098,results[Time period],0),)</f>
        <v>0</v>
      </c>
      <c r="I4098">
        <f>INDEX(results[Diesel],MATCH($A4098,results[Time period],0),)</f>
        <v>0</v>
      </c>
      <c r="J4098">
        <f>d[[#This Row],[d]]</f>
        <v>40033</v>
      </c>
    </row>
    <row r="4099" spans="1:10" x14ac:dyDescent="0.3">
      <c r="A4099" t="s">
        <v>4104</v>
      </c>
      <c r="B4099">
        <f>INDEX(results[Nuclear],MATCH($A4099,results[Time period],0),)</f>
        <v>11170</v>
      </c>
      <c r="C4099">
        <f>INDEX(results[Hydro],MATCH($A4099,results[Time period],0),)</f>
        <v>500</v>
      </c>
      <c r="D4099">
        <f>INDEX(results[CCGT],MATCH($A4099,results[Time period],0),)</f>
        <v>18240</v>
      </c>
      <c r="E4099">
        <f>InstalledCapacity!$B$7*pv[[#This Row],[pv]]</f>
        <v>9282</v>
      </c>
      <c r="F4099">
        <f>InstalledCapacity!$B$8*wind_Onshore[[#This Row],[wind_Onshore]]</f>
        <v>0</v>
      </c>
      <c r="G4099">
        <f>InstalledCapacity!$B$9*wind_Offshore[[#This Row],[wind_Offshore]]</f>
        <v>0</v>
      </c>
      <c r="H4099">
        <f>INDEX(results[Coal],MATCH($A4099,results[Time period],0),)</f>
        <v>0</v>
      </c>
      <c r="I4099">
        <f>INDEX(results[Diesel],MATCH($A4099,results[Time period],0),)</f>
        <v>0</v>
      </c>
      <c r="J4099">
        <f>d[[#This Row],[d]]</f>
        <v>39192</v>
      </c>
    </row>
    <row r="4100" spans="1:10" x14ac:dyDescent="0.3">
      <c r="A4100" t="s">
        <v>4105</v>
      </c>
      <c r="B4100">
        <f>INDEX(results[Nuclear],MATCH($A4100,results[Time period],0),)</f>
        <v>11170</v>
      </c>
      <c r="C4100">
        <f>INDEX(results[Hydro],MATCH($A4100,results[Time period],0),)</f>
        <v>500</v>
      </c>
      <c r="D4100">
        <f>INDEX(results[CCGT],MATCH($A4100,results[Time period],0),)</f>
        <v>16813.8</v>
      </c>
      <c r="E4100">
        <f>InstalledCapacity!$B$7*pv[[#This Row],[pv]]</f>
        <v>9139.2000000000007</v>
      </c>
      <c r="F4100">
        <f>InstalledCapacity!$B$8*wind_Onshore[[#This Row],[wind_Onshore]]</f>
        <v>0</v>
      </c>
      <c r="G4100">
        <f>InstalledCapacity!$B$9*wind_Offshore[[#This Row],[wind_Offshore]]</f>
        <v>0</v>
      </c>
      <c r="H4100">
        <f>INDEX(results[Coal],MATCH($A4100,results[Time period],0),)</f>
        <v>0</v>
      </c>
      <c r="I4100">
        <f>INDEX(results[Diesel],MATCH($A4100,results[Time period],0),)</f>
        <v>0</v>
      </c>
      <c r="J4100">
        <f>d[[#This Row],[d]]</f>
        <v>37623</v>
      </c>
    </row>
    <row r="4101" spans="1:10" x14ac:dyDescent="0.3">
      <c r="A4101" t="s">
        <v>4106</v>
      </c>
      <c r="B4101">
        <f>INDEX(results[Nuclear],MATCH($A4101,results[Time period],0),)</f>
        <v>11170</v>
      </c>
      <c r="C4101">
        <f>INDEX(results[Hydro],MATCH($A4101,results[Time period],0),)</f>
        <v>500</v>
      </c>
      <c r="D4101">
        <f>INDEX(results[CCGT],MATCH($A4101,results[Time period],0),)</f>
        <v>16217.05</v>
      </c>
      <c r="E4101">
        <f>InstalledCapacity!$B$7*pv[[#This Row],[pv]]</f>
        <v>8335.9500000000007</v>
      </c>
      <c r="F4101">
        <f>InstalledCapacity!$B$8*wind_Onshore[[#This Row],[wind_Onshore]]</f>
        <v>0</v>
      </c>
      <c r="G4101">
        <f>InstalledCapacity!$B$9*wind_Offshore[[#This Row],[wind_Offshore]]</f>
        <v>0</v>
      </c>
      <c r="H4101">
        <f>INDEX(results[Coal],MATCH($A4101,results[Time period],0),)</f>
        <v>0</v>
      </c>
      <c r="I4101">
        <f>INDEX(results[Diesel],MATCH($A4101,results[Time period],0),)</f>
        <v>0</v>
      </c>
      <c r="J4101">
        <f>d[[#This Row],[d]]</f>
        <v>36223</v>
      </c>
    </row>
    <row r="4102" spans="1:10" x14ac:dyDescent="0.3">
      <c r="A4102" t="s">
        <v>4107</v>
      </c>
      <c r="B4102">
        <f>INDEX(results[Nuclear],MATCH($A4102,results[Time period],0),)</f>
        <v>11170</v>
      </c>
      <c r="C4102">
        <f>INDEX(results[Hydro],MATCH($A4102,results[Time period],0),)</f>
        <v>500</v>
      </c>
      <c r="D4102">
        <f>INDEX(results[CCGT],MATCH($A4102,results[Time period],0),)</f>
        <v>16342.15</v>
      </c>
      <c r="E4102">
        <f>InstalledCapacity!$B$7*pv[[#This Row],[pv]]</f>
        <v>6800.85</v>
      </c>
      <c r="F4102">
        <f>InstalledCapacity!$B$8*wind_Onshore[[#This Row],[wind_Onshore]]</f>
        <v>0</v>
      </c>
      <c r="G4102">
        <f>InstalledCapacity!$B$9*wind_Offshore[[#This Row],[wind_Offshore]]</f>
        <v>0</v>
      </c>
      <c r="H4102">
        <f>INDEX(results[Coal],MATCH($A4102,results[Time period],0),)</f>
        <v>0</v>
      </c>
      <c r="I4102">
        <f>INDEX(results[Diesel],MATCH($A4102,results[Time period],0),)</f>
        <v>0</v>
      </c>
      <c r="J4102">
        <f>d[[#This Row],[d]]</f>
        <v>34813</v>
      </c>
    </row>
    <row r="4103" spans="1:10" x14ac:dyDescent="0.3">
      <c r="A4103" t="s">
        <v>4108</v>
      </c>
      <c r="B4103">
        <f>INDEX(results[Nuclear],MATCH($A4103,results[Time period],0),)</f>
        <v>11170</v>
      </c>
      <c r="C4103">
        <f>INDEX(results[Hydro],MATCH($A4103,results[Time period],0),)</f>
        <v>500</v>
      </c>
      <c r="D4103">
        <f>INDEX(results[CCGT],MATCH($A4103,results[Time period],0),)</f>
        <v>15695.65</v>
      </c>
      <c r="E4103">
        <f>InstalledCapacity!$B$7*pv[[#This Row],[pv]]</f>
        <v>4837.3500000000004</v>
      </c>
      <c r="F4103">
        <f>InstalledCapacity!$B$8*wind_Onshore[[#This Row],[wind_Onshore]]</f>
        <v>0</v>
      </c>
      <c r="G4103">
        <f>InstalledCapacity!$B$9*wind_Offshore[[#This Row],[wind_Offshore]]</f>
        <v>0</v>
      </c>
      <c r="H4103">
        <f>INDEX(results[Coal],MATCH($A4103,results[Time period],0),)</f>
        <v>0</v>
      </c>
      <c r="I4103">
        <f>INDEX(results[Diesel],MATCH($A4103,results[Time period],0),)</f>
        <v>0</v>
      </c>
      <c r="J4103">
        <f>d[[#This Row],[d]]</f>
        <v>32203</v>
      </c>
    </row>
    <row r="4104" spans="1:10" x14ac:dyDescent="0.3">
      <c r="A4104" t="s">
        <v>4109</v>
      </c>
      <c r="B4104">
        <f>INDEX(results[Nuclear],MATCH($A4104,results[Time period],0),)</f>
        <v>11170</v>
      </c>
      <c r="C4104">
        <f>INDEX(results[Hydro],MATCH($A4104,results[Time period],0),)</f>
        <v>500</v>
      </c>
      <c r="D4104">
        <f>INDEX(results[CCGT],MATCH($A4104,results[Time period],0),)</f>
        <v>14751.3</v>
      </c>
      <c r="E4104">
        <f>InstalledCapacity!$B$7*pv[[#This Row],[pv]]</f>
        <v>2891.7000000000003</v>
      </c>
      <c r="F4104">
        <f>InstalledCapacity!$B$8*wind_Onshore[[#This Row],[wind_Onshore]]</f>
        <v>0</v>
      </c>
      <c r="G4104">
        <f>InstalledCapacity!$B$9*wind_Offshore[[#This Row],[wind_Offshore]]</f>
        <v>0</v>
      </c>
      <c r="H4104">
        <f>INDEX(results[Coal],MATCH($A4104,results[Time period],0),)</f>
        <v>0</v>
      </c>
      <c r="I4104">
        <f>INDEX(results[Diesel],MATCH($A4104,results[Time period],0),)</f>
        <v>0</v>
      </c>
      <c r="J4104">
        <f>d[[#This Row],[d]]</f>
        <v>29313</v>
      </c>
    </row>
    <row r="4105" spans="1:10" x14ac:dyDescent="0.3">
      <c r="A4105" t="s">
        <v>4110</v>
      </c>
      <c r="B4105">
        <f>INDEX(results[Nuclear],MATCH($A4105,results[Time period],0),)</f>
        <v>11170</v>
      </c>
      <c r="C4105">
        <f>INDEX(results[Hydro],MATCH($A4105,results[Time period],0),)</f>
        <v>500</v>
      </c>
      <c r="D4105">
        <f>INDEX(results[CCGT],MATCH($A4105,results[Time period],0),)</f>
        <v>15276.25</v>
      </c>
      <c r="E4105">
        <f>InstalledCapacity!$B$7*pv[[#This Row],[pv]]</f>
        <v>981.75</v>
      </c>
      <c r="F4105">
        <f>InstalledCapacity!$B$8*wind_Onshore[[#This Row],[wind_Onshore]]</f>
        <v>0</v>
      </c>
      <c r="G4105">
        <f>InstalledCapacity!$B$9*wind_Offshore[[#This Row],[wind_Offshore]]</f>
        <v>0</v>
      </c>
      <c r="H4105">
        <f>INDEX(results[Coal],MATCH($A4105,results[Time period],0),)</f>
        <v>0</v>
      </c>
      <c r="I4105">
        <f>INDEX(results[Diesel],MATCH($A4105,results[Time period],0),)</f>
        <v>0</v>
      </c>
      <c r="J4105">
        <f>d[[#This Row],[d]]</f>
        <v>27928</v>
      </c>
    </row>
    <row r="4106" spans="1:10" x14ac:dyDescent="0.3">
      <c r="A4106" t="s">
        <v>4111</v>
      </c>
      <c r="B4106">
        <f>INDEX(results[Nuclear],MATCH($A4106,results[Time period],0),)</f>
        <v>11170</v>
      </c>
      <c r="C4106">
        <f>INDEX(results[Hydro],MATCH($A4106,results[Time period],0),)</f>
        <v>500</v>
      </c>
      <c r="D4106">
        <f>INDEX(results[CCGT],MATCH($A4106,results[Time period],0),)</f>
        <v>14473</v>
      </c>
      <c r="E4106">
        <f>InstalledCapacity!$B$7*pv[[#This Row],[pv]]</f>
        <v>0</v>
      </c>
      <c r="F4106">
        <f>InstalledCapacity!$B$8*wind_Onshore[[#This Row],[wind_Onshore]]</f>
        <v>0</v>
      </c>
      <c r="G4106">
        <f>InstalledCapacity!$B$9*wind_Offshore[[#This Row],[wind_Offshore]]</f>
        <v>0</v>
      </c>
      <c r="H4106">
        <f>INDEX(results[Coal],MATCH($A4106,results[Time period],0),)</f>
        <v>0</v>
      </c>
      <c r="I4106">
        <f>INDEX(results[Diesel],MATCH($A4106,results[Time period],0),)</f>
        <v>0</v>
      </c>
      <c r="J4106">
        <f>d[[#This Row],[d]]</f>
        <v>26143</v>
      </c>
    </row>
    <row r="4107" spans="1:10" x14ac:dyDescent="0.3">
      <c r="A4107" t="s">
        <v>4112</v>
      </c>
      <c r="B4107">
        <f>INDEX(results[Nuclear],MATCH($A4107,results[Time period],0),)</f>
        <v>11170</v>
      </c>
      <c r="C4107">
        <f>INDEX(results[Hydro],MATCH($A4107,results[Time period],0),)</f>
        <v>500</v>
      </c>
      <c r="D4107">
        <f>INDEX(results[CCGT],MATCH($A4107,results[Time period],0),)</f>
        <v>13228</v>
      </c>
      <c r="E4107">
        <f>InstalledCapacity!$B$7*pv[[#This Row],[pv]]</f>
        <v>0</v>
      </c>
      <c r="F4107">
        <f>InstalledCapacity!$B$8*wind_Onshore[[#This Row],[wind_Onshore]]</f>
        <v>0</v>
      </c>
      <c r="G4107">
        <f>InstalledCapacity!$B$9*wind_Offshore[[#This Row],[wind_Offshore]]</f>
        <v>0</v>
      </c>
      <c r="H4107">
        <f>INDEX(results[Coal],MATCH($A4107,results[Time period],0),)</f>
        <v>0</v>
      </c>
      <c r="I4107">
        <f>INDEX(results[Diesel],MATCH($A4107,results[Time period],0),)</f>
        <v>0</v>
      </c>
      <c r="J4107">
        <f>d[[#This Row],[d]]</f>
        <v>24898</v>
      </c>
    </row>
    <row r="4108" spans="1:10" x14ac:dyDescent="0.3">
      <c r="A4108" t="s">
        <v>4113</v>
      </c>
      <c r="B4108">
        <f>INDEX(results[Nuclear],MATCH($A4108,results[Time period],0),)</f>
        <v>11170</v>
      </c>
      <c r="C4108">
        <f>INDEX(results[Hydro],MATCH($A4108,results[Time period],0),)</f>
        <v>500</v>
      </c>
      <c r="D4108">
        <f>INDEX(results[CCGT],MATCH($A4108,results[Time period],0),)</f>
        <v>12392</v>
      </c>
      <c r="E4108">
        <f>InstalledCapacity!$B$7*pv[[#This Row],[pv]]</f>
        <v>0</v>
      </c>
      <c r="F4108">
        <f>InstalledCapacity!$B$8*wind_Onshore[[#This Row],[wind_Onshore]]</f>
        <v>0</v>
      </c>
      <c r="G4108">
        <f>InstalledCapacity!$B$9*wind_Offshore[[#This Row],[wind_Offshore]]</f>
        <v>0</v>
      </c>
      <c r="H4108">
        <f>INDEX(results[Coal],MATCH($A4108,results[Time period],0),)</f>
        <v>0</v>
      </c>
      <c r="I4108">
        <f>INDEX(results[Diesel],MATCH($A4108,results[Time period],0),)</f>
        <v>0</v>
      </c>
      <c r="J4108">
        <f>d[[#This Row],[d]]</f>
        <v>24062</v>
      </c>
    </row>
    <row r="4109" spans="1:10" x14ac:dyDescent="0.3">
      <c r="A4109" t="s">
        <v>4114</v>
      </c>
      <c r="B4109">
        <f>INDEX(results[Nuclear],MATCH($A4109,results[Time period],0),)</f>
        <v>11170</v>
      </c>
      <c r="C4109">
        <f>INDEX(results[Hydro],MATCH($A4109,results[Time period],0),)</f>
        <v>500</v>
      </c>
      <c r="D4109">
        <f>INDEX(results[CCGT],MATCH($A4109,results[Time period],0),)</f>
        <v>12038</v>
      </c>
      <c r="E4109">
        <f>InstalledCapacity!$B$7*pv[[#This Row],[pv]]</f>
        <v>0</v>
      </c>
      <c r="F4109">
        <f>InstalledCapacity!$B$8*wind_Onshore[[#This Row],[wind_Onshore]]</f>
        <v>0</v>
      </c>
      <c r="G4109">
        <f>InstalledCapacity!$B$9*wind_Offshore[[#This Row],[wind_Offshore]]</f>
        <v>0</v>
      </c>
      <c r="H4109">
        <f>INDEX(results[Coal],MATCH($A4109,results[Time period],0),)</f>
        <v>0</v>
      </c>
      <c r="I4109">
        <f>INDEX(results[Diesel],MATCH($A4109,results[Time period],0),)</f>
        <v>0</v>
      </c>
      <c r="J4109">
        <f>d[[#This Row],[d]]</f>
        <v>23708</v>
      </c>
    </row>
    <row r="4110" spans="1:10" x14ac:dyDescent="0.3">
      <c r="A4110" t="s">
        <v>4115</v>
      </c>
      <c r="B4110">
        <f>INDEX(results[Nuclear],MATCH($A4110,results[Time period],0),)</f>
        <v>11170</v>
      </c>
      <c r="C4110">
        <f>INDEX(results[Hydro],MATCH($A4110,results[Time period],0),)</f>
        <v>500</v>
      </c>
      <c r="D4110">
        <f>INDEX(results[CCGT],MATCH($A4110,results[Time period],0),)</f>
        <v>12620</v>
      </c>
      <c r="E4110">
        <f>InstalledCapacity!$B$7*pv[[#This Row],[pv]]</f>
        <v>0</v>
      </c>
      <c r="F4110">
        <f>InstalledCapacity!$B$8*wind_Onshore[[#This Row],[wind_Onshore]]</f>
        <v>0</v>
      </c>
      <c r="G4110">
        <f>InstalledCapacity!$B$9*wind_Offshore[[#This Row],[wind_Offshore]]</f>
        <v>0</v>
      </c>
      <c r="H4110">
        <f>INDEX(results[Coal],MATCH($A4110,results[Time period],0),)</f>
        <v>0</v>
      </c>
      <c r="I4110">
        <f>INDEX(results[Diesel],MATCH($A4110,results[Time period],0),)</f>
        <v>0</v>
      </c>
      <c r="J4110">
        <f>d[[#This Row],[d]]</f>
        <v>24290</v>
      </c>
    </row>
    <row r="4111" spans="1:10" x14ac:dyDescent="0.3">
      <c r="A4111" t="s">
        <v>4116</v>
      </c>
      <c r="B4111">
        <f>INDEX(results[Nuclear],MATCH($A4111,results[Time period],0),)</f>
        <v>11170</v>
      </c>
      <c r="C4111">
        <f>INDEX(results[Hydro],MATCH($A4111,results[Time period],0),)</f>
        <v>500</v>
      </c>
      <c r="D4111">
        <f>INDEX(results[CCGT],MATCH($A4111,results[Time period],0),)</f>
        <v>13740</v>
      </c>
      <c r="E4111">
        <f>InstalledCapacity!$B$7*pv[[#This Row],[pv]]</f>
        <v>0</v>
      </c>
      <c r="F4111">
        <f>InstalledCapacity!$B$8*wind_Onshore[[#This Row],[wind_Onshore]]</f>
        <v>0</v>
      </c>
      <c r="G4111">
        <f>InstalledCapacity!$B$9*wind_Offshore[[#This Row],[wind_Offshore]]</f>
        <v>0</v>
      </c>
      <c r="H4111">
        <f>INDEX(results[Coal],MATCH($A4111,results[Time period],0),)</f>
        <v>0</v>
      </c>
      <c r="I4111">
        <f>INDEX(results[Diesel],MATCH($A4111,results[Time period],0),)</f>
        <v>0</v>
      </c>
      <c r="J4111">
        <f>d[[#This Row],[d]]</f>
        <v>25410</v>
      </c>
    </row>
    <row r="4112" spans="1:10" x14ac:dyDescent="0.3">
      <c r="A4112" t="s">
        <v>4117</v>
      </c>
      <c r="B4112">
        <f>INDEX(results[Nuclear],MATCH($A4112,results[Time period],0),)</f>
        <v>11170</v>
      </c>
      <c r="C4112">
        <f>INDEX(results[Hydro],MATCH($A4112,results[Time period],0),)</f>
        <v>500</v>
      </c>
      <c r="D4112">
        <f>INDEX(results[CCGT],MATCH($A4112,results[Time period],0),)</f>
        <v>15468</v>
      </c>
      <c r="E4112">
        <f>InstalledCapacity!$B$7*pv[[#This Row],[pv]]</f>
        <v>0</v>
      </c>
      <c r="F4112">
        <f>InstalledCapacity!$B$8*wind_Onshore[[#This Row],[wind_Onshore]]</f>
        <v>0</v>
      </c>
      <c r="G4112">
        <f>InstalledCapacity!$B$9*wind_Offshore[[#This Row],[wind_Offshore]]</f>
        <v>0</v>
      </c>
      <c r="H4112">
        <f>INDEX(results[Coal],MATCH($A4112,results[Time period],0),)</f>
        <v>0</v>
      </c>
      <c r="I4112">
        <f>INDEX(results[Diesel],MATCH($A4112,results[Time period],0),)</f>
        <v>0</v>
      </c>
      <c r="J4112">
        <f>d[[#This Row],[d]]</f>
        <v>27138</v>
      </c>
    </row>
    <row r="4113" spans="1:10" x14ac:dyDescent="0.3">
      <c r="A4113" t="s">
        <v>4118</v>
      </c>
      <c r="B4113">
        <f>INDEX(results[Nuclear],MATCH($A4113,results[Time period],0),)</f>
        <v>11170</v>
      </c>
      <c r="C4113">
        <f>INDEX(results[Hydro],MATCH($A4113,results[Time period],0),)</f>
        <v>500</v>
      </c>
      <c r="D4113">
        <f>INDEX(results[CCGT],MATCH($A4113,results[Time period],0),)</f>
        <v>17389</v>
      </c>
      <c r="E4113">
        <f>InstalledCapacity!$B$7*pv[[#This Row],[pv]]</f>
        <v>0</v>
      </c>
      <c r="F4113">
        <f>InstalledCapacity!$B$8*wind_Onshore[[#This Row],[wind_Onshore]]</f>
        <v>0</v>
      </c>
      <c r="G4113">
        <f>InstalledCapacity!$B$9*wind_Offshore[[#This Row],[wind_Offshore]]</f>
        <v>0</v>
      </c>
      <c r="H4113">
        <f>INDEX(results[Coal],MATCH($A4113,results[Time period],0),)</f>
        <v>0</v>
      </c>
      <c r="I4113">
        <f>INDEX(results[Diesel],MATCH($A4113,results[Time period],0),)</f>
        <v>0</v>
      </c>
      <c r="J4113">
        <f>d[[#This Row],[d]]</f>
        <v>29059</v>
      </c>
    </row>
    <row r="4114" spans="1:10" x14ac:dyDescent="0.3">
      <c r="A4114" t="s">
        <v>4119</v>
      </c>
      <c r="B4114">
        <f>INDEX(results[Nuclear],MATCH($A4114,results[Time period],0),)</f>
        <v>11170</v>
      </c>
      <c r="C4114">
        <f>INDEX(results[Hydro],MATCH($A4114,results[Time period],0),)</f>
        <v>500</v>
      </c>
      <c r="D4114">
        <f>INDEX(results[CCGT],MATCH($A4114,results[Time period],0),)</f>
        <v>19656</v>
      </c>
      <c r="E4114">
        <f>InstalledCapacity!$B$7*pv[[#This Row],[pv]]</f>
        <v>0</v>
      </c>
      <c r="F4114">
        <f>InstalledCapacity!$B$8*wind_Onshore[[#This Row],[wind_Onshore]]</f>
        <v>0</v>
      </c>
      <c r="G4114">
        <f>InstalledCapacity!$B$9*wind_Offshore[[#This Row],[wind_Offshore]]</f>
        <v>0</v>
      </c>
      <c r="H4114">
        <f>INDEX(results[Coal],MATCH($A4114,results[Time period],0),)</f>
        <v>0</v>
      </c>
      <c r="I4114">
        <f>INDEX(results[Diesel],MATCH($A4114,results[Time period],0),)</f>
        <v>0</v>
      </c>
      <c r="J4114">
        <f>d[[#This Row],[d]]</f>
        <v>31326</v>
      </c>
    </row>
    <row r="4115" spans="1:10" x14ac:dyDescent="0.3">
      <c r="A4115" t="s">
        <v>4120</v>
      </c>
      <c r="B4115">
        <f>INDEX(results[Nuclear],MATCH($A4115,results[Time period],0),)</f>
        <v>11170</v>
      </c>
      <c r="C4115">
        <f>INDEX(results[Hydro],MATCH($A4115,results[Time period],0),)</f>
        <v>500</v>
      </c>
      <c r="D4115">
        <f>INDEX(results[CCGT],MATCH($A4115,results[Time period],0),)</f>
        <v>19800</v>
      </c>
      <c r="E4115">
        <f>InstalledCapacity!$B$7*pv[[#This Row],[pv]]</f>
        <v>0</v>
      </c>
      <c r="F4115">
        <f>InstalledCapacity!$B$8*wind_Onshore[[#This Row],[wind_Onshore]]</f>
        <v>0</v>
      </c>
      <c r="G4115">
        <f>InstalledCapacity!$B$9*wind_Offshore[[#This Row],[wind_Offshore]]</f>
        <v>0</v>
      </c>
      <c r="H4115">
        <f>INDEX(results[Coal],MATCH($A4115,results[Time period],0),)</f>
        <v>2403</v>
      </c>
      <c r="I4115">
        <f>INDEX(results[Diesel],MATCH($A4115,results[Time period],0),)</f>
        <v>0</v>
      </c>
      <c r="J4115">
        <f>d[[#This Row],[d]]</f>
        <v>33873</v>
      </c>
    </row>
    <row r="4116" spans="1:10" x14ac:dyDescent="0.3">
      <c r="A4116" t="s">
        <v>4121</v>
      </c>
      <c r="B4116">
        <f>INDEX(results[Nuclear],MATCH($A4116,results[Time period],0),)</f>
        <v>11170</v>
      </c>
      <c r="C4116">
        <f>INDEX(results[Hydro],MATCH($A4116,results[Time period],0),)</f>
        <v>500</v>
      </c>
      <c r="D4116">
        <f>INDEX(results[CCGT],MATCH($A4116,results[Time period],0),)</f>
        <v>19800</v>
      </c>
      <c r="E4116">
        <f>InstalledCapacity!$B$7*pv[[#This Row],[pv]]</f>
        <v>124.95</v>
      </c>
      <c r="F4116">
        <f>InstalledCapacity!$B$8*wind_Onshore[[#This Row],[wind_Onshore]]</f>
        <v>0</v>
      </c>
      <c r="G4116">
        <f>InstalledCapacity!$B$9*wind_Offshore[[#This Row],[wind_Offshore]]</f>
        <v>0</v>
      </c>
      <c r="H4116">
        <f>INDEX(results[Coal],MATCH($A4116,results[Time period],0),)</f>
        <v>4292.05</v>
      </c>
      <c r="I4116">
        <f>INDEX(results[Diesel],MATCH($A4116,results[Time period],0),)</f>
        <v>0</v>
      </c>
      <c r="J4116">
        <f>d[[#This Row],[d]]</f>
        <v>35887</v>
      </c>
    </row>
    <row r="4117" spans="1:10" x14ac:dyDescent="0.3">
      <c r="A4117" t="s">
        <v>4122</v>
      </c>
      <c r="B4117">
        <f>INDEX(results[Nuclear],MATCH($A4117,results[Time period],0),)</f>
        <v>11170</v>
      </c>
      <c r="C4117">
        <f>INDEX(results[Hydro],MATCH($A4117,results[Time period],0),)</f>
        <v>500</v>
      </c>
      <c r="D4117">
        <f>INDEX(results[CCGT],MATCH($A4117,results[Time period],0),)</f>
        <v>19800</v>
      </c>
      <c r="E4117">
        <f>InstalledCapacity!$B$7*pv[[#This Row],[pv]]</f>
        <v>1428</v>
      </c>
      <c r="F4117">
        <f>InstalledCapacity!$B$8*wind_Onshore[[#This Row],[wind_Onshore]]</f>
        <v>0</v>
      </c>
      <c r="G4117">
        <f>InstalledCapacity!$B$9*wind_Offshore[[#This Row],[wind_Offshore]]</f>
        <v>0</v>
      </c>
      <c r="H4117">
        <f>INDEX(results[Coal],MATCH($A4117,results[Time period],0),)</f>
        <v>4785</v>
      </c>
      <c r="I4117">
        <f>INDEX(results[Diesel],MATCH($A4117,results[Time period],0),)</f>
        <v>0</v>
      </c>
      <c r="J4117">
        <f>d[[#This Row],[d]]</f>
        <v>37683</v>
      </c>
    </row>
    <row r="4118" spans="1:10" x14ac:dyDescent="0.3">
      <c r="A4118" t="s">
        <v>4123</v>
      </c>
      <c r="B4118">
        <f>INDEX(results[Nuclear],MATCH($A4118,results[Time period],0),)</f>
        <v>11170</v>
      </c>
      <c r="C4118">
        <f>INDEX(results[Hydro],MATCH($A4118,results[Time period],0),)</f>
        <v>500</v>
      </c>
      <c r="D4118">
        <f>INDEX(results[CCGT],MATCH($A4118,results[Time period],0),)</f>
        <v>19800</v>
      </c>
      <c r="E4118">
        <f>InstalledCapacity!$B$7*pv[[#This Row],[pv]]</f>
        <v>3712.7999999999997</v>
      </c>
      <c r="F4118">
        <f>InstalledCapacity!$B$8*wind_Onshore[[#This Row],[wind_Onshore]]</f>
        <v>0</v>
      </c>
      <c r="G4118">
        <f>InstalledCapacity!$B$9*wind_Offshore[[#This Row],[wind_Offshore]]</f>
        <v>0</v>
      </c>
      <c r="H4118">
        <f>INDEX(results[Coal],MATCH($A4118,results[Time period],0),)</f>
        <v>3811.2</v>
      </c>
      <c r="I4118">
        <f>INDEX(results[Diesel],MATCH($A4118,results[Time period],0),)</f>
        <v>0</v>
      </c>
      <c r="J4118">
        <f>d[[#This Row],[d]]</f>
        <v>38994</v>
      </c>
    </row>
    <row r="4119" spans="1:10" x14ac:dyDescent="0.3">
      <c r="A4119" t="s">
        <v>4124</v>
      </c>
      <c r="B4119">
        <f>INDEX(results[Nuclear],MATCH($A4119,results[Time period],0),)</f>
        <v>11170</v>
      </c>
      <c r="C4119">
        <f>INDEX(results[Hydro],MATCH($A4119,results[Time period],0),)</f>
        <v>500</v>
      </c>
      <c r="D4119">
        <f>INDEX(results[CCGT],MATCH($A4119,results[Time period],0),)</f>
        <v>19800</v>
      </c>
      <c r="E4119">
        <f>InstalledCapacity!$B$7*pv[[#This Row],[pv]]</f>
        <v>5997.6</v>
      </c>
      <c r="F4119">
        <f>InstalledCapacity!$B$8*wind_Onshore[[#This Row],[wind_Onshore]]</f>
        <v>0</v>
      </c>
      <c r="G4119">
        <f>InstalledCapacity!$B$9*wind_Offshore[[#This Row],[wind_Offshore]]</f>
        <v>0</v>
      </c>
      <c r="H4119">
        <f>INDEX(results[Coal],MATCH($A4119,results[Time period],0),)</f>
        <v>2356.4</v>
      </c>
      <c r="I4119">
        <f>INDEX(results[Diesel],MATCH($A4119,results[Time period],0),)</f>
        <v>0</v>
      </c>
      <c r="J4119">
        <f>d[[#This Row],[d]]</f>
        <v>39824</v>
      </c>
    </row>
    <row r="4120" spans="1:10" x14ac:dyDescent="0.3">
      <c r="A4120" t="s">
        <v>4125</v>
      </c>
      <c r="B4120">
        <f>INDEX(results[Nuclear],MATCH($A4120,results[Time period],0),)</f>
        <v>11170</v>
      </c>
      <c r="C4120">
        <f>INDEX(results[Hydro],MATCH($A4120,results[Time period],0),)</f>
        <v>500</v>
      </c>
      <c r="D4120">
        <f>INDEX(results[CCGT],MATCH($A4120,results[Time period],0),)</f>
        <v>19800</v>
      </c>
      <c r="E4120">
        <f>InstalledCapacity!$B$7*pv[[#This Row],[pv]]</f>
        <v>8246.7000000000007</v>
      </c>
      <c r="F4120">
        <f>InstalledCapacity!$B$8*wind_Onshore[[#This Row],[wind_Onshore]]</f>
        <v>0</v>
      </c>
      <c r="G4120">
        <f>InstalledCapacity!$B$9*wind_Offshore[[#This Row],[wind_Offshore]]</f>
        <v>0</v>
      </c>
      <c r="H4120">
        <f>INDEX(results[Coal],MATCH($A4120,results[Time period],0),)</f>
        <v>556.29999999999995</v>
      </c>
      <c r="I4120">
        <f>INDEX(results[Diesel],MATCH($A4120,results[Time period],0),)</f>
        <v>0</v>
      </c>
      <c r="J4120">
        <f>d[[#This Row],[d]]</f>
        <v>40273</v>
      </c>
    </row>
    <row r="4121" spans="1:10" x14ac:dyDescent="0.3">
      <c r="A4121" t="s">
        <v>4126</v>
      </c>
      <c r="B4121">
        <f>INDEX(results[Nuclear],MATCH($A4121,results[Time period],0),)</f>
        <v>11170</v>
      </c>
      <c r="C4121">
        <f>INDEX(results[Hydro],MATCH($A4121,results[Time period],0),)</f>
        <v>500</v>
      </c>
      <c r="D4121">
        <f>INDEX(results[CCGT],MATCH($A4121,results[Time period],0),)</f>
        <v>18503.349999999999</v>
      </c>
      <c r="E4121">
        <f>InstalledCapacity!$B$7*pv[[#This Row],[pv]]</f>
        <v>10156.65</v>
      </c>
      <c r="F4121">
        <f>InstalledCapacity!$B$8*wind_Onshore[[#This Row],[wind_Onshore]]</f>
        <v>0</v>
      </c>
      <c r="G4121">
        <f>InstalledCapacity!$B$9*wind_Offshore[[#This Row],[wind_Offshore]]</f>
        <v>0</v>
      </c>
      <c r="H4121">
        <f>INDEX(results[Coal],MATCH($A4121,results[Time period],0),)</f>
        <v>0</v>
      </c>
      <c r="I4121">
        <f>INDEX(results[Diesel],MATCH($A4121,results[Time period],0),)</f>
        <v>0</v>
      </c>
      <c r="J4121">
        <f>d[[#This Row],[d]]</f>
        <v>40330</v>
      </c>
    </row>
    <row r="4122" spans="1:10" x14ac:dyDescent="0.3">
      <c r="A4122" t="s">
        <v>4127</v>
      </c>
      <c r="B4122">
        <f>INDEX(results[Nuclear],MATCH($A4122,results[Time period],0),)</f>
        <v>11170</v>
      </c>
      <c r="C4122">
        <f>INDEX(results[Hydro],MATCH($A4122,results[Time period],0),)</f>
        <v>500</v>
      </c>
      <c r="D4122">
        <f>INDEX(results[CCGT],MATCH($A4122,results[Time period],0),)</f>
        <v>17199.900000000001</v>
      </c>
      <c r="E4122">
        <f>InstalledCapacity!$B$7*pv[[#This Row],[pv]]</f>
        <v>11174.1</v>
      </c>
      <c r="F4122">
        <f>InstalledCapacity!$B$8*wind_Onshore[[#This Row],[wind_Onshore]]</f>
        <v>0</v>
      </c>
      <c r="G4122">
        <f>InstalledCapacity!$B$9*wind_Offshore[[#This Row],[wind_Offshore]]</f>
        <v>0</v>
      </c>
      <c r="H4122">
        <f>INDEX(results[Coal],MATCH($A4122,results[Time period],0),)</f>
        <v>0</v>
      </c>
      <c r="I4122">
        <f>INDEX(results[Diesel],MATCH($A4122,results[Time period],0),)</f>
        <v>0</v>
      </c>
      <c r="J4122">
        <f>d[[#This Row],[d]]</f>
        <v>40044</v>
      </c>
    </row>
    <row r="4123" spans="1:10" x14ac:dyDescent="0.3">
      <c r="A4123" t="s">
        <v>4128</v>
      </c>
      <c r="B4123">
        <f>INDEX(results[Nuclear],MATCH($A4123,results[Time period],0),)</f>
        <v>11170</v>
      </c>
      <c r="C4123">
        <f>INDEX(results[Hydro],MATCH($A4123,results[Time period],0),)</f>
        <v>500</v>
      </c>
      <c r="D4123">
        <f>INDEX(results[CCGT],MATCH($A4123,results[Time period],0),)</f>
        <v>16006.55</v>
      </c>
      <c r="E4123">
        <f>InstalledCapacity!$B$7*pv[[#This Row],[pv]]</f>
        <v>11370.45</v>
      </c>
      <c r="F4123">
        <f>InstalledCapacity!$B$8*wind_Onshore[[#This Row],[wind_Onshore]]</f>
        <v>0</v>
      </c>
      <c r="G4123">
        <f>InstalledCapacity!$B$9*wind_Offshore[[#This Row],[wind_Offshore]]</f>
        <v>0</v>
      </c>
      <c r="H4123">
        <f>INDEX(results[Coal],MATCH($A4123,results[Time period],0),)</f>
        <v>0</v>
      </c>
      <c r="I4123">
        <f>INDEX(results[Diesel],MATCH($A4123,results[Time period],0),)</f>
        <v>0</v>
      </c>
      <c r="J4123">
        <f>d[[#This Row],[d]]</f>
        <v>39047</v>
      </c>
    </row>
    <row r="4124" spans="1:10" x14ac:dyDescent="0.3">
      <c r="A4124" t="s">
        <v>4129</v>
      </c>
      <c r="B4124">
        <f>INDEX(results[Nuclear],MATCH($A4124,results[Time period],0),)</f>
        <v>11170</v>
      </c>
      <c r="C4124">
        <f>INDEX(results[Hydro],MATCH($A4124,results[Time period],0),)</f>
        <v>500</v>
      </c>
      <c r="D4124">
        <f>INDEX(results[CCGT],MATCH($A4124,results[Time period],0),)</f>
        <v>15198.15</v>
      </c>
      <c r="E4124">
        <f>InstalledCapacity!$B$7*pv[[#This Row],[pv]]</f>
        <v>10727.85</v>
      </c>
      <c r="F4124">
        <f>InstalledCapacity!$B$8*wind_Onshore[[#This Row],[wind_Onshore]]</f>
        <v>0</v>
      </c>
      <c r="G4124">
        <f>InstalledCapacity!$B$9*wind_Offshore[[#This Row],[wind_Offshore]]</f>
        <v>0</v>
      </c>
      <c r="H4124">
        <f>INDEX(results[Coal],MATCH($A4124,results[Time period],0),)</f>
        <v>0</v>
      </c>
      <c r="I4124">
        <f>INDEX(results[Diesel],MATCH($A4124,results[Time period],0),)</f>
        <v>0</v>
      </c>
      <c r="J4124">
        <f>d[[#This Row],[d]]</f>
        <v>37596</v>
      </c>
    </row>
    <row r="4125" spans="1:10" x14ac:dyDescent="0.3">
      <c r="A4125" t="s">
        <v>4130</v>
      </c>
      <c r="B4125">
        <f>INDEX(results[Nuclear],MATCH($A4125,results[Time period],0),)</f>
        <v>11170</v>
      </c>
      <c r="C4125">
        <f>INDEX(results[Hydro],MATCH($A4125,results[Time period],0),)</f>
        <v>500</v>
      </c>
      <c r="D4125">
        <f>INDEX(results[CCGT],MATCH($A4125,results[Time period],0),)</f>
        <v>15375.75</v>
      </c>
      <c r="E4125">
        <f>InstalledCapacity!$B$7*pv[[#This Row],[pv]]</f>
        <v>9014.25</v>
      </c>
      <c r="F4125">
        <f>InstalledCapacity!$B$8*wind_Onshore[[#This Row],[wind_Onshore]]</f>
        <v>0</v>
      </c>
      <c r="G4125">
        <f>InstalledCapacity!$B$9*wind_Offshore[[#This Row],[wind_Offshore]]</f>
        <v>0</v>
      </c>
      <c r="H4125">
        <f>INDEX(results[Coal],MATCH($A4125,results[Time period],0),)</f>
        <v>0</v>
      </c>
      <c r="I4125">
        <f>INDEX(results[Diesel],MATCH($A4125,results[Time period],0),)</f>
        <v>0</v>
      </c>
      <c r="J4125">
        <f>d[[#This Row],[d]]</f>
        <v>36060</v>
      </c>
    </row>
    <row r="4126" spans="1:10" x14ac:dyDescent="0.3">
      <c r="A4126" t="s">
        <v>4131</v>
      </c>
      <c r="B4126">
        <f>INDEX(results[Nuclear],MATCH($A4126,results[Time period],0),)</f>
        <v>11170</v>
      </c>
      <c r="C4126">
        <f>INDEX(results[Hydro],MATCH($A4126,results[Time period],0),)</f>
        <v>500</v>
      </c>
      <c r="D4126">
        <f>INDEX(results[CCGT],MATCH($A4126,results[Time period],0),)</f>
        <v>17162</v>
      </c>
      <c r="E4126">
        <f>InstalledCapacity!$B$7*pv[[#This Row],[pv]]</f>
        <v>6069</v>
      </c>
      <c r="F4126">
        <f>InstalledCapacity!$B$8*wind_Onshore[[#This Row],[wind_Onshore]]</f>
        <v>0</v>
      </c>
      <c r="G4126">
        <f>InstalledCapacity!$B$9*wind_Offshore[[#This Row],[wind_Offshore]]</f>
        <v>0</v>
      </c>
      <c r="H4126">
        <f>INDEX(results[Coal],MATCH($A4126,results[Time period],0),)</f>
        <v>0</v>
      </c>
      <c r="I4126">
        <f>INDEX(results[Diesel],MATCH($A4126,results[Time period],0),)</f>
        <v>0</v>
      </c>
      <c r="J4126">
        <f>d[[#This Row],[d]]</f>
        <v>34901</v>
      </c>
    </row>
    <row r="4127" spans="1:10" x14ac:dyDescent="0.3">
      <c r="A4127" t="s">
        <v>4132</v>
      </c>
      <c r="B4127">
        <f>INDEX(results[Nuclear],MATCH($A4127,results[Time period],0),)</f>
        <v>11170</v>
      </c>
      <c r="C4127">
        <f>INDEX(results[Hydro],MATCH($A4127,results[Time period],0),)</f>
        <v>500</v>
      </c>
      <c r="D4127">
        <f>INDEX(results[CCGT],MATCH($A4127,results[Time period],0),)</f>
        <v>16714.45</v>
      </c>
      <c r="E4127">
        <f>InstalledCapacity!$B$7*pv[[#This Row],[pv]]</f>
        <v>3980.55</v>
      </c>
      <c r="F4127">
        <f>InstalledCapacity!$B$8*wind_Onshore[[#This Row],[wind_Onshore]]</f>
        <v>0</v>
      </c>
      <c r="G4127">
        <f>InstalledCapacity!$B$9*wind_Offshore[[#This Row],[wind_Offshore]]</f>
        <v>0</v>
      </c>
      <c r="H4127">
        <f>INDEX(results[Coal],MATCH($A4127,results[Time period],0),)</f>
        <v>0</v>
      </c>
      <c r="I4127">
        <f>INDEX(results[Diesel],MATCH($A4127,results[Time period],0),)</f>
        <v>0</v>
      </c>
      <c r="J4127">
        <f>d[[#This Row],[d]]</f>
        <v>32365</v>
      </c>
    </row>
    <row r="4128" spans="1:10" x14ac:dyDescent="0.3">
      <c r="A4128" t="s">
        <v>4133</v>
      </c>
      <c r="B4128">
        <f>INDEX(results[Nuclear],MATCH($A4128,results[Time period],0),)</f>
        <v>11170</v>
      </c>
      <c r="C4128">
        <f>INDEX(results[Hydro],MATCH($A4128,results[Time period],0),)</f>
        <v>500</v>
      </c>
      <c r="D4128">
        <f>INDEX(results[CCGT],MATCH($A4128,results[Time period],0),)</f>
        <v>15589.2</v>
      </c>
      <c r="E4128">
        <f>InstalledCapacity!$B$7*pv[[#This Row],[pv]]</f>
        <v>2284.8000000000002</v>
      </c>
      <c r="F4128">
        <f>InstalledCapacity!$B$8*wind_Onshore[[#This Row],[wind_Onshore]]</f>
        <v>0</v>
      </c>
      <c r="G4128">
        <f>InstalledCapacity!$B$9*wind_Offshore[[#This Row],[wind_Offshore]]</f>
        <v>0</v>
      </c>
      <c r="H4128">
        <f>INDEX(results[Coal],MATCH($A4128,results[Time period],0),)</f>
        <v>0</v>
      </c>
      <c r="I4128">
        <f>INDEX(results[Diesel],MATCH($A4128,results[Time period],0),)</f>
        <v>0</v>
      </c>
      <c r="J4128">
        <f>d[[#This Row],[d]]</f>
        <v>29544</v>
      </c>
    </row>
    <row r="4129" spans="1:10" x14ac:dyDescent="0.3">
      <c r="A4129" t="s">
        <v>4134</v>
      </c>
      <c r="B4129">
        <f>INDEX(results[Nuclear],MATCH($A4129,results[Time period],0),)</f>
        <v>11170</v>
      </c>
      <c r="C4129">
        <f>INDEX(results[Hydro],MATCH($A4129,results[Time period],0),)</f>
        <v>500</v>
      </c>
      <c r="D4129">
        <f>INDEX(results[CCGT],MATCH($A4129,results[Time period],0),)</f>
        <v>14624.05</v>
      </c>
      <c r="E4129">
        <f>InstalledCapacity!$B$7*pv[[#This Row],[pv]]</f>
        <v>838.95</v>
      </c>
      <c r="F4129">
        <f>InstalledCapacity!$B$8*wind_Onshore[[#This Row],[wind_Onshore]]</f>
        <v>0</v>
      </c>
      <c r="G4129">
        <f>InstalledCapacity!$B$9*wind_Offshore[[#This Row],[wind_Offshore]]</f>
        <v>0</v>
      </c>
      <c r="H4129">
        <f>INDEX(results[Coal],MATCH($A4129,results[Time period],0),)</f>
        <v>0</v>
      </c>
      <c r="I4129">
        <f>INDEX(results[Diesel],MATCH($A4129,results[Time period],0),)</f>
        <v>0</v>
      </c>
      <c r="J4129">
        <f>d[[#This Row],[d]]</f>
        <v>27133</v>
      </c>
    </row>
    <row r="4130" spans="1:10" x14ac:dyDescent="0.3">
      <c r="A4130" t="s">
        <v>4135</v>
      </c>
      <c r="B4130">
        <f>INDEX(results[Nuclear],MATCH($A4130,results[Time period],0),)</f>
        <v>11170</v>
      </c>
      <c r="C4130">
        <f>INDEX(results[Hydro],MATCH($A4130,results[Time period],0),)</f>
        <v>500</v>
      </c>
      <c r="D4130">
        <f>INDEX(results[CCGT],MATCH($A4130,results[Time period],0),)</f>
        <v>13819</v>
      </c>
      <c r="E4130">
        <f>InstalledCapacity!$B$7*pv[[#This Row],[pv]]</f>
        <v>0</v>
      </c>
      <c r="F4130">
        <f>InstalledCapacity!$B$8*wind_Onshore[[#This Row],[wind_Onshore]]</f>
        <v>0</v>
      </c>
      <c r="G4130">
        <f>InstalledCapacity!$B$9*wind_Offshore[[#This Row],[wind_Offshore]]</f>
        <v>0</v>
      </c>
      <c r="H4130">
        <f>INDEX(results[Coal],MATCH($A4130,results[Time period],0),)</f>
        <v>0</v>
      </c>
      <c r="I4130">
        <f>INDEX(results[Diesel],MATCH($A4130,results[Time period],0),)</f>
        <v>0</v>
      </c>
      <c r="J4130">
        <f>d[[#This Row],[d]]</f>
        <v>25489</v>
      </c>
    </row>
    <row r="4131" spans="1:10" x14ac:dyDescent="0.3">
      <c r="A4131" t="s">
        <v>4136</v>
      </c>
      <c r="B4131">
        <f>INDEX(results[Nuclear],MATCH($A4131,results[Time period],0),)</f>
        <v>11170</v>
      </c>
      <c r="C4131">
        <f>INDEX(results[Hydro],MATCH($A4131,results[Time period],0),)</f>
        <v>500</v>
      </c>
      <c r="D4131">
        <f>INDEX(results[CCGT],MATCH($A4131,results[Time period],0),)</f>
        <v>12602</v>
      </c>
      <c r="E4131">
        <f>InstalledCapacity!$B$7*pv[[#This Row],[pv]]</f>
        <v>0</v>
      </c>
      <c r="F4131">
        <f>InstalledCapacity!$B$8*wind_Onshore[[#This Row],[wind_Onshore]]</f>
        <v>0</v>
      </c>
      <c r="G4131">
        <f>InstalledCapacity!$B$9*wind_Offshore[[#This Row],[wind_Offshore]]</f>
        <v>0</v>
      </c>
      <c r="H4131">
        <f>INDEX(results[Coal],MATCH($A4131,results[Time period],0),)</f>
        <v>0</v>
      </c>
      <c r="I4131">
        <f>INDEX(results[Diesel],MATCH($A4131,results[Time period],0),)</f>
        <v>0</v>
      </c>
      <c r="J4131">
        <f>d[[#This Row],[d]]</f>
        <v>24272</v>
      </c>
    </row>
    <row r="4132" spans="1:10" x14ac:dyDescent="0.3">
      <c r="A4132" t="s">
        <v>4137</v>
      </c>
      <c r="B4132">
        <f>INDEX(results[Nuclear],MATCH($A4132,results[Time period],0),)</f>
        <v>11170</v>
      </c>
      <c r="C4132">
        <f>INDEX(results[Hydro],MATCH($A4132,results[Time period],0),)</f>
        <v>500</v>
      </c>
      <c r="D4132">
        <f>INDEX(results[CCGT],MATCH($A4132,results[Time period],0),)</f>
        <v>11832</v>
      </c>
      <c r="E4132">
        <f>InstalledCapacity!$B$7*pv[[#This Row],[pv]]</f>
        <v>0</v>
      </c>
      <c r="F4132">
        <f>InstalledCapacity!$B$8*wind_Onshore[[#This Row],[wind_Onshore]]</f>
        <v>0</v>
      </c>
      <c r="G4132">
        <f>InstalledCapacity!$B$9*wind_Offshore[[#This Row],[wind_Offshore]]</f>
        <v>0</v>
      </c>
      <c r="H4132">
        <f>INDEX(results[Coal],MATCH($A4132,results[Time period],0),)</f>
        <v>0</v>
      </c>
      <c r="I4132">
        <f>INDEX(results[Diesel],MATCH($A4132,results[Time period],0),)</f>
        <v>0</v>
      </c>
      <c r="J4132">
        <f>d[[#This Row],[d]]</f>
        <v>23502</v>
      </c>
    </row>
    <row r="4133" spans="1:10" x14ac:dyDescent="0.3">
      <c r="A4133" t="s">
        <v>4138</v>
      </c>
      <c r="B4133">
        <f>INDEX(results[Nuclear],MATCH($A4133,results[Time period],0),)</f>
        <v>11170</v>
      </c>
      <c r="C4133">
        <f>INDEX(results[Hydro],MATCH($A4133,results[Time period],0),)</f>
        <v>500</v>
      </c>
      <c r="D4133">
        <f>INDEX(results[CCGT],MATCH($A4133,results[Time period],0),)</f>
        <v>11619</v>
      </c>
      <c r="E4133">
        <f>InstalledCapacity!$B$7*pv[[#This Row],[pv]]</f>
        <v>0</v>
      </c>
      <c r="F4133">
        <f>InstalledCapacity!$B$8*wind_Onshore[[#This Row],[wind_Onshore]]</f>
        <v>0</v>
      </c>
      <c r="G4133">
        <f>InstalledCapacity!$B$9*wind_Offshore[[#This Row],[wind_Offshore]]</f>
        <v>0</v>
      </c>
      <c r="H4133">
        <f>INDEX(results[Coal],MATCH($A4133,results[Time period],0),)</f>
        <v>0</v>
      </c>
      <c r="I4133">
        <f>INDEX(results[Diesel],MATCH($A4133,results[Time period],0),)</f>
        <v>0</v>
      </c>
      <c r="J4133">
        <f>d[[#This Row],[d]]</f>
        <v>23289</v>
      </c>
    </row>
    <row r="4134" spans="1:10" x14ac:dyDescent="0.3">
      <c r="A4134" t="s">
        <v>4139</v>
      </c>
      <c r="B4134">
        <f>INDEX(results[Nuclear],MATCH($A4134,results[Time period],0),)</f>
        <v>11170</v>
      </c>
      <c r="C4134">
        <f>INDEX(results[Hydro],MATCH($A4134,results[Time period],0),)</f>
        <v>500</v>
      </c>
      <c r="D4134">
        <f>INDEX(results[CCGT],MATCH($A4134,results[Time period],0),)</f>
        <v>12268</v>
      </c>
      <c r="E4134">
        <f>InstalledCapacity!$B$7*pv[[#This Row],[pv]]</f>
        <v>0</v>
      </c>
      <c r="F4134">
        <f>InstalledCapacity!$B$8*wind_Onshore[[#This Row],[wind_Onshore]]</f>
        <v>0</v>
      </c>
      <c r="G4134">
        <f>InstalledCapacity!$B$9*wind_Offshore[[#This Row],[wind_Offshore]]</f>
        <v>0</v>
      </c>
      <c r="H4134">
        <f>INDEX(results[Coal],MATCH($A4134,results[Time period],0),)</f>
        <v>0</v>
      </c>
      <c r="I4134">
        <f>INDEX(results[Diesel],MATCH($A4134,results[Time period],0),)</f>
        <v>0</v>
      </c>
      <c r="J4134">
        <f>d[[#This Row],[d]]</f>
        <v>23938</v>
      </c>
    </row>
    <row r="4135" spans="1:10" x14ac:dyDescent="0.3">
      <c r="A4135" t="s">
        <v>4140</v>
      </c>
      <c r="B4135">
        <f>INDEX(results[Nuclear],MATCH($A4135,results[Time period],0),)</f>
        <v>11170</v>
      </c>
      <c r="C4135">
        <f>INDEX(results[Hydro],MATCH($A4135,results[Time period],0),)</f>
        <v>500</v>
      </c>
      <c r="D4135">
        <f>INDEX(results[CCGT],MATCH($A4135,results[Time period],0),)</f>
        <v>13203</v>
      </c>
      <c r="E4135">
        <f>InstalledCapacity!$B$7*pv[[#This Row],[pv]]</f>
        <v>0</v>
      </c>
      <c r="F4135">
        <f>InstalledCapacity!$B$8*wind_Onshore[[#This Row],[wind_Onshore]]</f>
        <v>0</v>
      </c>
      <c r="G4135">
        <f>InstalledCapacity!$B$9*wind_Offshore[[#This Row],[wind_Offshore]]</f>
        <v>0</v>
      </c>
      <c r="H4135">
        <f>INDEX(results[Coal],MATCH($A4135,results[Time period],0),)</f>
        <v>0</v>
      </c>
      <c r="I4135">
        <f>INDEX(results[Diesel],MATCH($A4135,results[Time period],0),)</f>
        <v>0</v>
      </c>
      <c r="J4135">
        <f>d[[#This Row],[d]]</f>
        <v>24873</v>
      </c>
    </row>
    <row r="4136" spans="1:10" x14ac:dyDescent="0.3">
      <c r="A4136" t="s">
        <v>4141</v>
      </c>
      <c r="B4136">
        <f>INDEX(results[Nuclear],MATCH($A4136,results[Time period],0),)</f>
        <v>11170</v>
      </c>
      <c r="C4136">
        <f>INDEX(results[Hydro],MATCH($A4136,results[Time period],0),)</f>
        <v>500</v>
      </c>
      <c r="D4136">
        <f>INDEX(results[CCGT],MATCH($A4136,results[Time period],0),)</f>
        <v>14759</v>
      </c>
      <c r="E4136">
        <f>InstalledCapacity!$B$7*pv[[#This Row],[pv]]</f>
        <v>0</v>
      </c>
      <c r="F4136">
        <f>InstalledCapacity!$B$8*wind_Onshore[[#This Row],[wind_Onshore]]</f>
        <v>0</v>
      </c>
      <c r="G4136">
        <f>InstalledCapacity!$B$9*wind_Offshore[[#This Row],[wind_Offshore]]</f>
        <v>0</v>
      </c>
      <c r="H4136">
        <f>INDEX(results[Coal],MATCH($A4136,results[Time period],0),)</f>
        <v>0</v>
      </c>
      <c r="I4136">
        <f>INDEX(results[Diesel],MATCH($A4136,results[Time period],0),)</f>
        <v>0</v>
      </c>
      <c r="J4136">
        <f>d[[#This Row],[d]]</f>
        <v>26429</v>
      </c>
    </row>
    <row r="4137" spans="1:10" x14ac:dyDescent="0.3">
      <c r="A4137" t="s">
        <v>4142</v>
      </c>
      <c r="B4137">
        <f>INDEX(results[Nuclear],MATCH($A4137,results[Time period],0),)</f>
        <v>11170</v>
      </c>
      <c r="C4137">
        <f>INDEX(results[Hydro],MATCH($A4137,results[Time period],0),)</f>
        <v>500</v>
      </c>
      <c r="D4137">
        <f>INDEX(results[CCGT],MATCH($A4137,results[Time period],0),)</f>
        <v>16380</v>
      </c>
      <c r="E4137">
        <f>InstalledCapacity!$B$7*pv[[#This Row],[pv]]</f>
        <v>0</v>
      </c>
      <c r="F4137">
        <f>InstalledCapacity!$B$8*wind_Onshore[[#This Row],[wind_Onshore]]</f>
        <v>0</v>
      </c>
      <c r="G4137">
        <f>InstalledCapacity!$B$9*wind_Offshore[[#This Row],[wind_Offshore]]</f>
        <v>0</v>
      </c>
      <c r="H4137">
        <f>INDEX(results[Coal],MATCH($A4137,results[Time period],0),)</f>
        <v>0</v>
      </c>
      <c r="I4137">
        <f>INDEX(results[Diesel],MATCH($A4137,results[Time period],0),)</f>
        <v>0</v>
      </c>
      <c r="J4137">
        <f>d[[#This Row],[d]]</f>
        <v>28050</v>
      </c>
    </row>
    <row r="4138" spans="1:10" x14ac:dyDescent="0.3">
      <c r="A4138" t="s">
        <v>4143</v>
      </c>
      <c r="B4138">
        <f>INDEX(results[Nuclear],MATCH($A4138,results[Time period],0),)</f>
        <v>11170</v>
      </c>
      <c r="C4138">
        <f>INDEX(results[Hydro],MATCH($A4138,results[Time period],0),)</f>
        <v>500</v>
      </c>
      <c r="D4138">
        <f>INDEX(results[CCGT],MATCH($A4138,results[Time period],0),)</f>
        <v>18350</v>
      </c>
      <c r="E4138">
        <f>InstalledCapacity!$B$7*pv[[#This Row],[pv]]</f>
        <v>0</v>
      </c>
      <c r="F4138">
        <f>InstalledCapacity!$B$8*wind_Onshore[[#This Row],[wind_Onshore]]</f>
        <v>0</v>
      </c>
      <c r="G4138">
        <f>InstalledCapacity!$B$9*wind_Offshore[[#This Row],[wind_Offshore]]</f>
        <v>0</v>
      </c>
      <c r="H4138">
        <f>INDEX(results[Coal],MATCH($A4138,results[Time period],0),)</f>
        <v>0</v>
      </c>
      <c r="I4138">
        <f>INDEX(results[Diesel],MATCH($A4138,results[Time period],0),)</f>
        <v>0</v>
      </c>
      <c r="J4138">
        <f>d[[#This Row],[d]]</f>
        <v>30020</v>
      </c>
    </row>
    <row r="4139" spans="1:10" x14ac:dyDescent="0.3">
      <c r="A4139" t="s">
        <v>4144</v>
      </c>
      <c r="B4139">
        <f>INDEX(results[Nuclear],MATCH($A4139,results[Time period],0),)</f>
        <v>11170</v>
      </c>
      <c r="C4139">
        <f>INDEX(results[Hydro],MATCH($A4139,results[Time period],0),)</f>
        <v>500</v>
      </c>
      <c r="D4139">
        <f>INDEX(results[CCGT],MATCH($A4139,results[Time period],0),)</f>
        <v>19800</v>
      </c>
      <c r="E4139">
        <f>InstalledCapacity!$B$7*pv[[#This Row],[pv]]</f>
        <v>0</v>
      </c>
      <c r="F4139">
        <f>InstalledCapacity!$B$8*wind_Onshore[[#This Row],[wind_Onshore]]</f>
        <v>0</v>
      </c>
      <c r="G4139">
        <f>InstalledCapacity!$B$9*wind_Offshore[[#This Row],[wind_Offshore]]</f>
        <v>0</v>
      </c>
      <c r="H4139">
        <f>INDEX(results[Coal],MATCH($A4139,results[Time period],0),)</f>
        <v>881</v>
      </c>
      <c r="I4139">
        <f>INDEX(results[Diesel],MATCH($A4139,results[Time period],0),)</f>
        <v>0</v>
      </c>
      <c r="J4139">
        <f>d[[#This Row],[d]]</f>
        <v>32351</v>
      </c>
    </row>
    <row r="4140" spans="1:10" x14ac:dyDescent="0.3">
      <c r="A4140" t="s">
        <v>4145</v>
      </c>
      <c r="B4140">
        <f>INDEX(results[Nuclear],MATCH($A4140,results[Time period],0),)</f>
        <v>11170</v>
      </c>
      <c r="C4140">
        <f>INDEX(results[Hydro],MATCH($A4140,results[Time period],0),)</f>
        <v>500</v>
      </c>
      <c r="D4140">
        <f>INDEX(results[CCGT],MATCH($A4140,results[Time period],0),)</f>
        <v>19800</v>
      </c>
      <c r="E4140">
        <f>InstalledCapacity!$B$7*pv[[#This Row],[pv]]</f>
        <v>124.95</v>
      </c>
      <c r="F4140">
        <f>InstalledCapacity!$B$8*wind_Onshore[[#This Row],[wind_Onshore]]</f>
        <v>0</v>
      </c>
      <c r="G4140">
        <f>InstalledCapacity!$B$9*wind_Offshore[[#This Row],[wind_Offshore]]</f>
        <v>0</v>
      </c>
      <c r="H4140">
        <f>INDEX(results[Coal],MATCH($A4140,results[Time period],0),)</f>
        <v>2900.05</v>
      </c>
      <c r="I4140">
        <f>INDEX(results[Diesel],MATCH($A4140,results[Time period],0),)</f>
        <v>0</v>
      </c>
      <c r="J4140">
        <f>d[[#This Row],[d]]</f>
        <v>34495</v>
      </c>
    </row>
    <row r="4141" spans="1:10" x14ac:dyDescent="0.3">
      <c r="A4141" t="s">
        <v>4146</v>
      </c>
      <c r="B4141">
        <f>INDEX(results[Nuclear],MATCH($A4141,results[Time period],0),)</f>
        <v>11170</v>
      </c>
      <c r="C4141">
        <f>INDEX(results[Hydro],MATCH($A4141,results[Time period],0),)</f>
        <v>500</v>
      </c>
      <c r="D4141">
        <f>INDEX(results[CCGT],MATCH($A4141,results[Time period],0),)</f>
        <v>19800</v>
      </c>
      <c r="E4141">
        <f>InstalledCapacity!$B$7*pv[[#This Row],[pv]]</f>
        <v>1374.45</v>
      </c>
      <c r="F4141">
        <f>InstalledCapacity!$B$8*wind_Onshore[[#This Row],[wind_Onshore]]</f>
        <v>0</v>
      </c>
      <c r="G4141">
        <f>InstalledCapacity!$B$9*wind_Offshore[[#This Row],[wind_Offshore]]</f>
        <v>0</v>
      </c>
      <c r="H4141">
        <f>INDEX(results[Coal],MATCH($A4141,results[Time period],0),)</f>
        <v>3424.55</v>
      </c>
      <c r="I4141">
        <f>INDEX(results[Diesel],MATCH($A4141,results[Time period],0),)</f>
        <v>0</v>
      </c>
      <c r="J4141">
        <f>d[[#This Row],[d]]</f>
        <v>36269</v>
      </c>
    </row>
    <row r="4142" spans="1:10" x14ac:dyDescent="0.3">
      <c r="A4142" t="s">
        <v>4147</v>
      </c>
      <c r="B4142">
        <f>INDEX(results[Nuclear],MATCH($A4142,results[Time period],0),)</f>
        <v>11170</v>
      </c>
      <c r="C4142">
        <f>INDEX(results[Hydro],MATCH($A4142,results[Time period],0),)</f>
        <v>500</v>
      </c>
      <c r="D4142">
        <f>INDEX(results[CCGT],MATCH($A4142,results[Time period],0),)</f>
        <v>19800</v>
      </c>
      <c r="E4142">
        <f>InstalledCapacity!$B$7*pv[[#This Row],[pv]]</f>
        <v>3391.5</v>
      </c>
      <c r="F4142">
        <f>InstalledCapacity!$B$8*wind_Onshore[[#This Row],[wind_Onshore]]</f>
        <v>0</v>
      </c>
      <c r="G4142">
        <f>InstalledCapacity!$B$9*wind_Offshore[[#This Row],[wind_Offshore]]</f>
        <v>0</v>
      </c>
      <c r="H4142">
        <f>INDEX(results[Coal],MATCH($A4142,results[Time period],0),)</f>
        <v>2999.5</v>
      </c>
      <c r="I4142">
        <f>INDEX(results[Diesel],MATCH($A4142,results[Time period],0),)</f>
        <v>0</v>
      </c>
      <c r="J4142">
        <f>d[[#This Row],[d]]</f>
        <v>37861</v>
      </c>
    </row>
    <row r="4143" spans="1:10" x14ac:dyDescent="0.3">
      <c r="A4143" t="s">
        <v>4148</v>
      </c>
      <c r="B4143">
        <f>INDEX(results[Nuclear],MATCH($A4143,results[Time period],0),)</f>
        <v>11170</v>
      </c>
      <c r="C4143">
        <f>INDEX(results[Hydro],MATCH($A4143,results[Time period],0),)</f>
        <v>500</v>
      </c>
      <c r="D4143">
        <f>INDEX(results[CCGT],MATCH($A4143,results[Time period],0),)</f>
        <v>19800</v>
      </c>
      <c r="E4143">
        <f>InstalledCapacity!$B$7*pv[[#This Row],[pv]]</f>
        <v>5372.8499999999995</v>
      </c>
      <c r="F4143">
        <f>InstalledCapacity!$B$8*wind_Onshore[[#This Row],[wind_Onshore]]</f>
        <v>0</v>
      </c>
      <c r="G4143">
        <f>InstalledCapacity!$B$9*wind_Offshore[[#This Row],[wind_Offshore]]</f>
        <v>0</v>
      </c>
      <c r="H4143">
        <f>INDEX(results[Coal],MATCH($A4143,results[Time period],0),)</f>
        <v>1987.15</v>
      </c>
      <c r="I4143">
        <f>INDEX(results[Diesel],MATCH($A4143,results[Time period],0),)</f>
        <v>0</v>
      </c>
      <c r="J4143">
        <f>d[[#This Row],[d]]</f>
        <v>38830</v>
      </c>
    </row>
    <row r="4144" spans="1:10" x14ac:dyDescent="0.3">
      <c r="A4144" t="s">
        <v>4149</v>
      </c>
      <c r="B4144">
        <f>INDEX(results[Nuclear],MATCH($A4144,results[Time period],0),)</f>
        <v>11170</v>
      </c>
      <c r="C4144">
        <f>INDEX(results[Hydro],MATCH($A4144,results[Time period],0),)</f>
        <v>500</v>
      </c>
      <c r="D4144">
        <f>INDEX(results[CCGT],MATCH($A4144,results[Time period],0),)</f>
        <v>19800</v>
      </c>
      <c r="E4144">
        <f>InstalledCapacity!$B$7*pv[[#This Row],[pv]]</f>
        <v>7550.55</v>
      </c>
      <c r="F4144">
        <f>InstalledCapacity!$B$8*wind_Onshore[[#This Row],[wind_Onshore]]</f>
        <v>0</v>
      </c>
      <c r="G4144">
        <f>InstalledCapacity!$B$9*wind_Offshore[[#This Row],[wind_Offshore]]</f>
        <v>0</v>
      </c>
      <c r="H4144">
        <f>INDEX(results[Coal],MATCH($A4144,results[Time period],0),)</f>
        <v>508.45</v>
      </c>
      <c r="I4144">
        <f>INDEX(results[Diesel],MATCH($A4144,results[Time period],0),)</f>
        <v>0</v>
      </c>
      <c r="J4144">
        <f>d[[#This Row],[d]]</f>
        <v>39529</v>
      </c>
    </row>
    <row r="4145" spans="1:10" x14ac:dyDescent="0.3">
      <c r="A4145" t="s">
        <v>4150</v>
      </c>
      <c r="B4145">
        <f>INDEX(results[Nuclear],MATCH($A4145,results[Time period],0),)</f>
        <v>11170</v>
      </c>
      <c r="C4145">
        <f>INDEX(results[Hydro],MATCH($A4145,results[Time period],0),)</f>
        <v>500</v>
      </c>
      <c r="D4145">
        <f>INDEX(results[CCGT],MATCH($A4145,results[Time period],0),)</f>
        <v>18764.650000000001</v>
      </c>
      <c r="E4145">
        <f>InstalledCapacity!$B$7*pv[[#This Row],[pv]]</f>
        <v>9478.35</v>
      </c>
      <c r="F4145">
        <f>InstalledCapacity!$B$8*wind_Onshore[[#This Row],[wind_Onshore]]</f>
        <v>0</v>
      </c>
      <c r="G4145">
        <f>InstalledCapacity!$B$9*wind_Offshore[[#This Row],[wind_Offshore]]</f>
        <v>0</v>
      </c>
      <c r="H4145">
        <f>INDEX(results[Coal],MATCH($A4145,results[Time period],0),)</f>
        <v>0</v>
      </c>
      <c r="I4145">
        <f>INDEX(results[Diesel],MATCH($A4145,results[Time period],0),)</f>
        <v>0</v>
      </c>
      <c r="J4145">
        <f>d[[#This Row],[d]]</f>
        <v>39913</v>
      </c>
    </row>
    <row r="4146" spans="1:10" x14ac:dyDescent="0.3">
      <c r="A4146" t="s">
        <v>4151</v>
      </c>
      <c r="B4146">
        <f>INDEX(results[Nuclear],MATCH($A4146,results[Time period],0),)</f>
        <v>11170</v>
      </c>
      <c r="C4146">
        <f>INDEX(results[Hydro],MATCH($A4146,results[Time period],0),)</f>
        <v>500</v>
      </c>
      <c r="D4146">
        <f>INDEX(results[CCGT],MATCH($A4146,results[Time period],0),)</f>
        <v>17420.7</v>
      </c>
      <c r="E4146">
        <f>InstalledCapacity!$B$7*pv[[#This Row],[pv]]</f>
        <v>10674.3</v>
      </c>
      <c r="F4146">
        <f>InstalledCapacity!$B$8*wind_Onshore[[#This Row],[wind_Onshore]]</f>
        <v>0</v>
      </c>
      <c r="G4146">
        <f>InstalledCapacity!$B$9*wind_Offshore[[#This Row],[wind_Offshore]]</f>
        <v>0</v>
      </c>
      <c r="H4146">
        <f>INDEX(results[Coal],MATCH($A4146,results[Time period],0),)</f>
        <v>0</v>
      </c>
      <c r="I4146">
        <f>INDEX(results[Diesel],MATCH($A4146,results[Time period],0),)</f>
        <v>0</v>
      </c>
      <c r="J4146">
        <f>d[[#This Row],[d]]</f>
        <v>39765</v>
      </c>
    </row>
    <row r="4147" spans="1:10" x14ac:dyDescent="0.3">
      <c r="A4147" t="s">
        <v>4152</v>
      </c>
      <c r="B4147">
        <f>INDEX(results[Nuclear],MATCH($A4147,results[Time period],0),)</f>
        <v>11170</v>
      </c>
      <c r="C4147">
        <f>INDEX(results[Hydro],MATCH($A4147,results[Time period],0),)</f>
        <v>500</v>
      </c>
      <c r="D4147">
        <f>INDEX(results[CCGT],MATCH($A4147,results[Time period],0),)</f>
        <v>15962.75</v>
      </c>
      <c r="E4147">
        <f>InstalledCapacity!$B$7*pv[[#This Row],[pv]]</f>
        <v>11156.25</v>
      </c>
      <c r="F4147">
        <f>InstalledCapacity!$B$8*wind_Onshore[[#This Row],[wind_Onshore]]</f>
        <v>0</v>
      </c>
      <c r="G4147">
        <f>InstalledCapacity!$B$9*wind_Offshore[[#This Row],[wind_Offshore]]</f>
        <v>0</v>
      </c>
      <c r="H4147">
        <f>INDEX(results[Coal],MATCH($A4147,results[Time period],0),)</f>
        <v>0</v>
      </c>
      <c r="I4147">
        <f>INDEX(results[Diesel],MATCH($A4147,results[Time period],0),)</f>
        <v>0</v>
      </c>
      <c r="J4147">
        <f>d[[#This Row],[d]]</f>
        <v>38789</v>
      </c>
    </row>
    <row r="4148" spans="1:10" x14ac:dyDescent="0.3">
      <c r="A4148" t="s">
        <v>4153</v>
      </c>
      <c r="B4148">
        <f>INDEX(results[Nuclear],MATCH($A4148,results[Time period],0),)</f>
        <v>11170</v>
      </c>
      <c r="C4148">
        <f>INDEX(results[Hydro],MATCH($A4148,results[Time period],0),)</f>
        <v>500</v>
      </c>
      <c r="D4148">
        <f>INDEX(results[CCGT],MATCH($A4148,results[Time period],0),)</f>
        <v>14785.6</v>
      </c>
      <c r="E4148">
        <f>InstalledCapacity!$B$7*pv[[#This Row],[pv]]</f>
        <v>10781.4</v>
      </c>
      <c r="F4148">
        <f>InstalledCapacity!$B$8*wind_Onshore[[#This Row],[wind_Onshore]]</f>
        <v>0</v>
      </c>
      <c r="G4148">
        <f>InstalledCapacity!$B$9*wind_Offshore[[#This Row],[wind_Offshore]]</f>
        <v>0</v>
      </c>
      <c r="H4148">
        <f>INDEX(results[Coal],MATCH($A4148,results[Time period],0),)</f>
        <v>0</v>
      </c>
      <c r="I4148">
        <f>INDEX(results[Diesel],MATCH($A4148,results[Time period],0),)</f>
        <v>0</v>
      </c>
      <c r="J4148">
        <f>d[[#This Row],[d]]</f>
        <v>37237</v>
      </c>
    </row>
    <row r="4149" spans="1:10" x14ac:dyDescent="0.3">
      <c r="A4149" t="s">
        <v>4154</v>
      </c>
      <c r="B4149">
        <f>INDEX(results[Nuclear],MATCH($A4149,results[Time period],0),)</f>
        <v>11170</v>
      </c>
      <c r="C4149">
        <f>INDEX(results[Hydro],MATCH($A4149,results[Time period],0),)</f>
        <v>500</v>
      </c>
      <c r="D4149">
        <f>INDEX(results[CCGT],MATCH($A4149,results[Time period],0),)</f>
        <v>14172.3</v>
      </c>
      <c r="E4149">
        <f>InstalledCapacity!$B$7*pv[[#This Row],[pv]]</f>
        <v>9674.7000000000007</v>
      </c>
      <c r="F4149">
        <f>InstalledCapacity!$B$8*wind_Onshore[[#This Row],[wind_Onshore]]</f>
        <v>0</v>
      </c>
      <c r="G4149">
        <f>InstalledCapacity!$B$9*wind_Offshore[[#This Row],[wind_Offshore]]</f>
        <v>0</v>
      </c>
      <c r="H4149">
        <f>INDEX(results[Coal],MATCH($A4149,results[Time period],0),)</f>
        <v>0</v>
      </c>
      <c r="I4149">
        <f>INDEX(results[Diesel],MATCH($A4149,results[Time period],0),)</f>
        <v>0</v>
      </c>
      <c r="J4149">
        <f>d[[#This Row],[d]]</f>
        <v>35517</v>
      </c>
    </row>
    <row r="4150" spans="1:10" x14ac:dyDescent="0.3">
      <c r="A4150" t="s">
        <v>4155</v>
      </c>
      <c r="B4150">
        <f>INDEX(results[Nuclear],MATCH($A4150,results[Time period],0),)</f>
        <v>11170</v>
      </c>
      <c r="C4150">
        <f>INDEX(results[Hydro],MATCH($A4150,results[Time period],0),)</f>
        <v>500</v>
      </c>
      <c r="D4150">
        <f>INDEX(results[CCGT],MATCH($A4150,results[Time period],0),)</f>
        <v>15000.95</v>
      </c>
      <c r="E4150">
        <f>InstalledCapacity!$B$7*pv[[#This Row],[pv]]</f>
        <v>7729.05</v>
      </c>
      <c r="F4150">
        <f>InstalledCapacity!$B$8*wind_Onshore[[#This Row],[wind_Onshore]]</f>
        <v>0</v>
      </c>
      <c r="G4150">
        <f>InstalledCapacity!$B$9*wind_Offshore[[#This Row],[wind_Offshore]]</f>
        <v>0</v>
      </c>
      <c r="H4150">
        <f>INDEX(results[Coal],MATCH($A4150,results[Time period],0),)</f>
        <v>0</v>
      </c>
      <c r="I4150">
        <f>INDEX(results[Diesel],MATCH($A4150,results[Time period],0),)</f>
        <v>0</v>
      </c>
      <c r="J4150">
        <f>d[[#This Row],[d]]</f>
        <v>34400</v>
      </c>
    </row>
    <row r="4151" spans="1:10" x14ac:dyDescent="0.3">
      <c r="A4151" t="s">
        <v>4156</v>
      </c>
      <c r="B4151">
        <f>INDEX(results[Nuclear],MATCH($A4151,results[Time period],0),)</f>
        <v>11170</v>
      </c>
      <c r="C4151">
        <f>INDEX(results[Hydro],MATCH($A4151,results[Time period],0),)</f>
        <v>500</v>
      </c>
      <c r="D4151">
        <f>INDEX(results[CCGT],MATCH($A4151,results[Time period],0),)</f>
        <v>15019.7</v>
      </c>
      <c r="E4151">
        <f>InstalledCapacity!$B$7*pv[[#This Row],[pv]]</f>
        <v>5319.3</v>
      </c>
      <c r="F4151">
        <f>InstalledCapacity!$B$8*wind_Onshore[[#This Row],[wind_Onshore]]</f>
        <v>0</v>
      </c>
      <c r="G4151">
        <f>InstalledCapacity!$B$9*wind_Offshore[[#This Row],[wind_Offshore]]</f>
        <v>0</v>
      </c>
      <c r="H4151">
        <f>INDEX(results[Coal],MATCH($A4151,results[Time period],0),)</f>
        <v>0</v>
      </c>
      <c r="I4151">
        <f>INDEX(results[Diesel],MATCH($A4151,results[Time period],0),)</f>
        <v>0</v>
      </c>
      <c r="J4151">
        <f>d[[#This Row],[d]]</f>
        <v>32009</v>
      </c>
    </row>
    <row r="4152" spans="1:10" x14ac:dyDescent="0.3">
      <c r="A4152" t="s">
        <v>4157</v>
      </c>
      <c r="B4152">
        <f>INDEX(results[Nuclear],MATCH($A4152,results[Time period],0),)</f>
        <v>11170</v>
      </c>
      <c r="C4152">
        <f>INDEX(results[Hydro],MATCH($A4152,results[Time period],0),)</f>
        <v>500</v>
      </c>
      <c r="D4152">
        <f>INDEX(results[CCGT],MATCH($A4152,results[Time period],0),)</f>
        <v>14753.35</v>
      </c>
      <c r="E4152">
        <f>InstalledCapacity!$B$7*pv[[#This Row],[pv]]</f>
        <v>2659.65</v>
      </c>
      <c r="F4152">
        <f>InstalledCapacity!$B$8*wind_Onshore[[#This Row],[wind_Onshore]]</f>
        <v>0</v>
      </c>
      <c r="G4152">
        <f>InstalledCapacity!$B$9*wind_Offshore[[#This Row],[wind_Offshore]]</f>
        <v>0</v>
      </c>
      <c r="H4152">
        <f>INDEX(results[Coal],MATCH($A4152,results[Time period],0),)</f>
        <v>0</v>
      </c>
      <c r="I4152">
        <f>INDEX(results[Diesel],MATCH($A4152,results[Time period],0),)</f>
        <v>0</v>
      </c>
      <c r="J4152">
        <f>d[[#This Row],[d]]</f>
        <v>29083</v>
      </c>
    </row>
    <row r="4153" spans="1:10" x14ac:dyDescent="0.3">
      <c r="A4153" t="s">
        <v>4158</v>
      </c>
      <c r="B4153">
        <f>INDEX(results[Nuclear],MATCH($A4153,results[Time period],0),)</f>
        <v>11170</v>
      </c>
      <c r="C4153">
        <f>INDEX(results[Hydro],MATCH($A4153,results[Time period],0),)</f>
        <v>500</v>
      </c>
      <c r="D4153">
        <f>INDEX(results[CCGT],MATCH($A4153,results[Time period],0),)</f>
        <v>14127.8</v>
      </c>
      <c r="E4153">
        <f>InstalledCapacity!$B$7*pv[[#This Row],[pv]]</f>
        <v>928.19999999999993</v>
      </c>
      <c r="F4153">
        <f>InstalledCapacity!$B$8*wind_Onshore[[#This Row],[wind_Onshore]]</f>
        <v>0</v>
      </c>
      <c r="G4153">
        <f>InstalledCapacity!$B$9*wind_Offshore[[#This Row],[wind_Offshore]]</f>
        <v>0</v>
      </c>
      <c r="H4153">
        <f>INDEX(results[Coal],MATCH($A4153,results[Time period],0),)</f>
        <v>0</v>
      </c>
      <c r="I4153">
        <f>INDEX(results[Diesel],MATCH($A4153,results[Time period],0),)</f>
        <v>0</v>
      </c>
      <c r="J4153">
        <f>d[[#This Row],[d]]</f>
        <v>26726</v>
      </c>
    </row>
    <row r="4154" spans="1:10" x14ac:dyDescent="0.3">
      <c r="A4154" t="s">
        <v>4159</v>
      </c>
      <c r="B4154">
        <f>INDEX(results[Nuclear],MATCH($A4154,results[Time period],0),)</f>
        <v>11170</v>
      </c>
      <c r="C4154">
        <f>INDEX(results[Hydro],MATCH($A4154,results[Time period],0),)</f>
        <v>500</v>
      </c>
      <c r="D4154">
        <f>INDEX(results[CCGT],MATCH($A4154,results[Time period],0),)</f>
        <v>13297.15</v>
      </c>
      <c r="E4154">
        <f>InstalledCapacity!$B$7*pv[[#This Row],[pv]]</f>
        <v>17.850000000000001</v>
      </c>
      <c r="F4154">
        <f>InstalledCapacity!$B$8*wind_Onshore[[#This Row],[wind_Onshore]]</f>
        <v>0</v>
      </c>
      <c r="G4154">
        <f>InstalledCapacity!$B$9*wind_Offshore[[#This Row],[wind_Offshore]]</f>
        <v>0</v>
      </c>
      <c r="H4154">
        <f>INDEX(results[Coal],MATCH($A4154,results[Time period],0),)</f>
        <v>0</v>
      </c>
      <c r="I4154">
        <f>INDEX(results[Diesel],MATCH($A4154,results[Time period],0),)</f>
        <v>0</v>
      </c>
      <c r="J4154">
        <f>d[[#This Row],[d]]</f>
        <v>24985</v>
      </c>
    </row>
    <row r="4155" spans="1:10" x14ac:dyDescent="0.3">
      <c r="A4155" t="s">
        <v>4160</v>
      </c>
      <c r="B4155">
        <f>INDEX(results[Nuclear],MATCH($A4155,results[Time period],0),)</f>
        <v>11170</v>
      </c>
      <c r="C4155">
        <f>INDEX(results[Hydro],MATCH($A4155,results[Time period],0),)</f>
        <v>500</v>
      </c>
      <c r="D4155">
        <f>INDEX(results[CCGT],MATCH($A4155,results[Time period],0),)</f>
        <v>12063</v>
      </c>
      <c r="E4155">
        <f>InstalledCapacity!$B$7*pv[[#This Row],[pv]]</f>
        <v>0</v>
      </c>
      <c r="F4155">
        <f>InstalledCapacity!$B$8*wind_Onshore[[#This Row],[wind_Onshore]]</f>
        <v>0</v>
      </c>
      <c r="G4155">
        <f>InstalledCapacity!$B$9*wind_Offshore[[#This Row],[wind_Offshore]]</f>
        <v>0</v>
      </c>
      <c r="H4155">
        <f>INDEX(results[Coal],MATCH($A4155,results[Time period],0),)</f>
        <v>0</v>
      </c>
      <c r="I4155">
        <f>INDEX(results[Diesel],MATCH($A4155,results[Time period],0),)</f>
        <v>0</v>
      </c>
      <c r="J4155">
        <f>d[[#This Row],[d]]</f>
        <v>23733</v>
      </c>
    </row>
    <row r="4156" spans="1:10" x14ac:dyDescent="0.3">
      <c r="A4156" t="s">
        <v>4161</v>
      </c>
      <c r="B4156">
        <f>INDEX(results[Nuclear],MATCH($A4156,results[Time period],0),)</f>
        <v>11170</v>
      </c>
      <c r="C4156">
        <f>INDEX(results[Hydro],MATCH($A4156,results[Time period],0),)</f>
        <v>500</v>
      </c>
      <c r="D4156">
        <f>INDEX(results[CCGT],MATCH($A4156,results[Time period],0),)</f>
        <v>11175</v>
      </c>
      <c r="E4156">
        <f>InstalledCapacity!$B$7*pv[[#This Row],[pv]]</f>
        <v>0</v>
      </c>
      <c r="F4156">
        <f>InstalledCapacity!$B$8*wind_Onshore[[#This Row],[wind_Onshore]]</f>
        <v>0</v>
      </c>
      <c r="G4156">
        <f>InstalledCapacity!$B$9*wind_Offshore[[#This Row],[wind_Offshore]]</f>
        <v>0</v>
      </c>
      <c r="H4156">
        <f>INDEX(results[Coal],MATCH($A4156,results[Time period],0),)</f>
        <v>0</v>
      </c>
      <c r="I4156">
        <f>INDEX(results[Diesel],MATCH($A4156,results[Time period],0),)</f>
        <v>0</v>
      </c>
      <c r="J4156">
        <f>d[[#This Row],[d]]</f>
        <v>22845</v>
      </c>
    </row>
    <row r="4157" spans="1:10" x14ac:dyDescent="0.3">
      <c r="A4157" t="s">
        <v>4162</v>
      </c>
      <c r="B4157">
        <f>INDEX(results[Nuclear],MATCH($A4157,results[Time period],0),)</f>
        <v>11170</v>
      </c>
      <c r="C4157">
        <f>INDEX(results[Hydro],MATCH($A4157,results[Time period],0),)</f>
        <v>500</v>
      </c>
      <c r="D4157">
        <f>INDEX(results[CCGT],MATCH($A4157,results[Time period],0),)</f>
        <v>10627</v>
      </c>
      <c r="E4157">
        <f>InstalledCapacity!$B$7*pv[[#This Row],[pv]]</f>
        <v>0</v>
      </c>
      <c r="F4157">
        <f>InstalledCapacity!$B$8*wind_Onshore[[#This Row],[wind_Onshore]]</f>
        <v>0</v>
      </c>
      <c r="G4157">
        <f>InstalledCapacity!$B$9*wind_Offshore[[#This Row],[wind_Offshore]]</f>
        <v>0</v>
      </c>
      <c r="H4157">
        <f>INDEX(results[Coal],MATCH($A4157,results[Time period],0),)</f>
        <v>0</v>
      </c>
      <c r="I4157">
        <f>INDEX(results[Diesel],MATCH($A4157,results[Time period],0),)</f>
        <v>0</v>
      </c>
      <c r="J4157">
        <f>d[[#This Row],[d]]</f>
        <v>22297</v>
      </c>
    </row>
    <row r="4158" spans="1:10" x14ac:dyDescent="0.3">
      <c r="A4158" t="s">
        <v>4163</v>
      </c>
      <c r="B4158">
        <f>INDEX(results[Nuclear],MATCH($A4158,results[Time period],0),)</f>
        <v>11170</v>
      </c>
      <c r="C4158">
        <f>INDEX(results[Hydro],MATCH($A4158,results[Time period],0),)</f>
        <v>500</v>
      </c>
      <c r="D4158">
        <f>INDEX(results[CCGT],MATCH($A4158,results[Time period],0),)</f>
        <v>10533</v>
      </c>
      <c r="E4158">
        <f>InstalledCapacity!$B$7*pv[[#This Row],[pv]]</f>
        <v>0</v>
      </c>
      <c r="F4158">
        <f>InstalledCapacity!$B$8*wind_Onshore[[#This Row],[wind_Onshore]]</f>
        <v>0</v>
      </c>
      <c r="G4158">
        <f>InstalledCapacity!$B$9*wind_Offshore[[#This Row],[wind_Offshore]]</f>
        <v>0</v>
      </c>
      <c r="H4158">
        <f>INDEX(results[Coal],MATCH($A4158,results[Time period],0),)</f>
        <v>0</v>
      </c>
      <c r="I4158">
        <f>INDEX(results[Diesel],MATCH($A4158,results[Time period],0),)</f>
        <v>0</v>
      </c>
      <c r="J4158">
        <f>d[[#This Row],[d]]</f>
        <v>22203</v>
      </c>
    </row>
    <row r="4159" spans="1:10" x14ac:dyDescent="0.3">
      <c r="A4159" t="s">
        <v>4164</v>
      </c>
      <c r="B4159">
        <f>INDEX(results[Nuclear],MATCH($A4159,results[Time period],0),)</f>
        <v>11170</v>
      </c>
      <c r="C4159">
        <f>INDEX(results[Hydro],MATCH($A4159,results[Time period],0),)</f>
        <v>500</v>
      </c>
      <c r="D4159">
        <f>INDEX(results[CCGT],MATCH($A4159,results[Time period],0),)</f>
        <v>10585</v>
      </c>
      <c r="E4159">
        <f>InstalledCapacity!$B$7*pv[[#This Row],[pv]]</f>
        <v>0</v>
      </c>
      <c r="F4159">
        <f>InstalledCapacity!$B$8*wind_Onshore[[#This Row],[wind_Onshore]]</f>
        <v>0</v>
      </c>
      <c r="G4159">
        <f>InstalledCapacity!$B$9*wind_Offshore[[#This Row],[wind_Offshore]]</f>
        <v>0</v>
      </c>
      <c r="H4159">
        <f>INDEX(results[Coal],MATCH($A4159,results[Time period],0),)</f>
        <v>0</v>
      </c>
      <c r="I4159">
        <f>INDEX(results[Diesel],MATCH($A4159,results[Time period],0),)</f>
        <v>0</v>
      </c>
      <c r="J4159">
        <f>d[[#This Row],[d]]</f>
        <v>22255</v>
      </c>
    </row>
    <row r="4160" spans="1:10" x14ac:dyDescent="0.3">
      <c r="A4160" t="s">
        <v>4165</v>
      </c>
      <c r="B4160">
        <f>INDEX(results[Nuclear],MATCH($A4160,results[Time period],0),)</f>
        <v>11170</v>
      </c>
      <c r="C4160">
        <f>INDEX(results[Hydro],MATCH($A4160,results[Time period],0),)</f>
        <v>500</v>
      </c>
      <c r="D4160">
        <f>INDEX(results[CCGT],MATCH($A4160,results[Time period],0),)</f>
        <v>11803</v>
      </c>
      <c r="E4160">
        <f>InstalledCapacity!$B$7*pv[[#This Row],[pv]]</f>
        <v>0</v>
      </c>
      <c r="F4160">
        <f>InstalledCapacity!$B$8*wind_Onshore[[#This Row],[wind_Onshore]]</f>
        <v>0</v>
      </c>
      <c r="G4160">
        <f>InstalledCapacity!$B$9*wind_Offshore[[#This Row],[wind_Offshore]]</f>
        <v>0</v>
      </c>
      <c r="H4160">
        <f>INDEX(results[Coal],MATCH($A4160,results[Time period],0),)</f>
        <v>0</v>
      </c>
      <c r="I4160">
        <f>INDEX(results[Diesel],MATCH($A4160,results[Time period],0),)</f>
        <v>0</v>
      </c>
      <c r="J4160">
        <f>d[[#This Row],[d]]</f>
        <v>23473</v>
      </c>
    </row>
    <row r="4161" spans="1:10" x14ac:dyDescent="0.3">
      <c r="A4161" t="s">
        <v>4166</v>
      </c>
      <c r="B4161">
        <f>INDEX(results[Nuclear],MATCH($A4161,results[Time period],0),)</f>
        <v>11170</v>
      </c>
      <c r="C4161">
        <f>INDEX(results[Hydro],MATCH($A4161,results[Time period],0),)</f>
        <v>500</v>
      </c>
      <c r="D4161">
        <f>INDEX(results[CCGT],MATCH($A4161,results[Time period],0),)</f>
        <v>13939</v>
      </c>
      <c r="E4161">
        <f>InstalledCapacity!$B$7*pv[[#This Row],[pv]]</f>
        <v>0</v>
      </c>
      <c r="F4161">
        <f>InstalledCapacity!$B$8*wind_Onshore[[#This Row],[wind_Onshore]]</f>
        <v>0</v>
      </c>
      <c r="G4161">
        <f>InstalledCapacity!$B$9*wind_Offshore[[#This Row],[wind_Offshore]]</f>
        <v>0</v>
      </c>
      <c r="H4161">
        <f>INDEX(results[Coal],MATCH($A4161,results[Time period],0),)</f>
        <v>0</v>
      </c>
      <c r="I4161">
        <f>INDEX(results[Diesel],MATCH($A4161,results[Time period],0),)</f>
        <v>0</v>
      </c>
      <c r="J4161">
        <f>d[[#This Row],[d]]</f>
        <v>25609</v>
      </c>
    </row>
    <row r="4162" spans="1:10" x14ac:dyDescent="0.3">
      <c r="A4162" t="s">
        <v>4167</v>
      </c>
      <c r="B4162">
        <f>INDEX(results[Nuclear],MATCH($A4162,results[Time period],0),)</f>
        <v>11170</v>
      </c>
      <c r="C4162">
        <f>INDEX(results[Hydro],MATCH($A4162,results[Time period],0),)</f>
        <v>500</v>
      </c>
      <c r="D4162">
        <f>INDEX(results[CCGT],MATCH($A4162,results[Time period],0),)</f>
        <v>16195</v>
      </c>
      <c r="E4162">
        <f>InstalledCapacity!$B$7*pv[[#This Row],[pv]]</f>
        <v>0</v>
      </c>
      <c r="F4162">
        <f>InstalledCapacity!$B$8*wind_Onshore[[#This Row],[wind_Onshore]]</f>
        <v>0</v>
      </c>
      <c r="G4162">
        <f>InstalledCapacity!$B$9*wind_Offshore[[#This Row],[wind_Offshore]]</f>
        <v>0</v>
      </c>
      <c r="H4162">
        <f>INDEX(results[Coal],MATCH($A4162,results[Time period],0),)</f>
        <v>0</v>
      </c>
      <c r="I4162">
        <f>INDEX(results[Diesel],MATCH($A4162,results[Time period],0),)</f>
        <v>0</v>
      </c>
      <c r="J4162">
        <f>d[[#This Row],[d]]</f>
        <v>27865</v>
      </c>
    </row>
    <row r="4163" spans="1:10" x14ac:dyDescent="0.3">
      <c r="A4163" t="s">
        <v>4168</v>
      </c>
      <c r="B4163">
        <f>INDEX(results[Nuclear],MATCH($A4163,results[Time period],0),)</f>
        <v>11170</v>
      </c>
      <c r="C4163">
        <f>INDEX(results[Hydro],MATCH($A4163,results[Time period],0),)</f>
        <v>500</v>
      </c>
      <c r="D4163">
        <f>INDEX(results[CCGT],MATCH($A4163,results[Time period],0),)</f>
        <v>18471</v>
      </c>
      <c r="E4163">
        <f>InstalledCapacity!$B$7*pv[[#This Row],[pv]]</f>
        <v>0</v>
      </c>
      <c r="F4163">
        <f>InstalledCapacity!$B$8*wind_Onshore[[#This Row],[wind_Onshore]]</f>
        <v>0</v>
      </c>
      <c r="G4163">
        <f>InstalledCapacity!$B$9*wind_Offshore[[#This Row],[wind_Offshore]]</f>
        <v>0</v>
      </c>
      <c r="H4163">
        <f>INDEX(results[Coal],MATCH($A4163,results[Time period],0),)</f>
        <v>0</v>
      </c>
      <c r="I4163">
        <f>INDEX(results[Diesel],MATCH($A4163,results[Time period],0),)</f>
        <v>0</v>
      </c>
      <c r="J4163">
        <f>d[[#This Row],[d]]</f>
        <v>30141</v>
      </c>
    </row>
    <row r="4164" spans="1:10" x14ac:dyDescent="0.3">
      <c r="A4164" t="s">
        <v>4169</v>
      </c>
      <c r="B4164">
        <f>INDEX(results[Nuclear],MATCH($A4164,results[Time period],0),)</f>
        <v>11170</v>
      </c>
      <c r="C4164">
        <f>INDEX(results[Hydro],MATCH($A4164,results[Time period],0),)</f>
        <v>500</v>
      </c>
      <c r="D4164">
        <f>INDEX(results[CCGT],MATCH($A4164,results[Time period],0),)</f>
        <v>19800</v>
      </c>
      <c r="E4164">
        <f>InstalledCapacity!$B$7*pv[[#This Row],[pv]]</f>
        <v>107.10000000000001</v>
      </c>
      <c r="F4164">
        <f>InstalledCapacity!$B$8*wind_Onshore[[#This Row],[wind_Onshore]]</f>
        <v>0</v>
      </c>
      <c r="G4164">
        <f>InstalledCapacity!$B$9*wind_Offshore[[#This Row],[wind_Offshore]]</f>
        <v>0</v>
      </c>
      <c r="H4164">
        <f>INDEX(results[Coal],MATCH($A4164,results[Time period],0),)</f>
        <v>501.9</v>
      </c>
      <c r="I4164">
        <f>INDEX(results[Diesel],MATCH($A4164,results[Time period],0),)</f>
        <v>0</v>
      </c>
      <c r="J4164">
        <f>d[[#This Row],[d]]</f>
        <v>32079</v>
      </c>
    </row>
    <row r="4165" spans="1:10" x14ac:dyDescent="0.3">
      <c r="A4165" t="s">
        <v>4170</v>
      </c>
      <c r="B4165">
        <f>INDEX(results[Nuclear],MATCH($A4165,results[Time period],0),)</f>
        <v>11170</v>
      </c>
      <c r="C4165">
        <f>INDEX(results[Hydro],MATCH($A4165,results[Time period],0),)</f>
        <v>500</v>
      </c>
      <c r="D4165">
        <f>INDEX(results[CCGT],MATCH($A4165,results[Time period],0),)</f>
        <v>19800</v>
      </c>
      <c r="E4165">
        <f>InstalledCapacity!$B$7*pv[[#This Row],[pv]]</f>
        <v>1231.6500000000001</v>
      </c>
      <c r="F4165">
        <f>InstalledCapacity!$B$8*wind_Onshore[[#This Row],[wind_Onshore]]</f>
        <v>0</v>
      </c>
      <c r="G4165">
        <f>InstalledCapacity!$B$9*wind_Offshore[[#This Row],[wind_Offshore]]</f>
        <v>0</v>
      </c>
      <c r="H4165">
        <f>INDEX(results[Coal],MATCH($A4165,results[Time period],0),)</f>
        <v>1074.3499999999999</v>
      </c>
      <c r="I4165">
        <f>INDEX(results[Diesel],MATCH($A4165,results[Time period],0),)</f>
        <v>0</v>
      </c>
      <c r="J4165">
        <f>d[[#This Row],[d]]</f>
        <v>33776</v>
      </c>
    </row>
    <row r="4166" spans="1:10" x14ac:dyDescent="0.3">
      <c r="A4166" t="s">
        <v>4171</v>
      </c>
      <c r="B4166">
        <f>INDEX(results[Nuclear],MATCH($A4166,results[Time period],0),)</f>
        <v>11170</v>
      </c>
      <c r="C4166">
        <f>INDEX(results[Hydro],MATCH($A4166,results[Time period],0),)</f>
        <v>500</v>
      </c>
      <c r="D4166">
        <f>INDEX(results[CCGT],MATCH($A4166,results[Time period],0),)</f>
        <v>19800</v>
      </c>
      <c r="E4166">
        <f>InstalledCapacity!$B$7*pv[[#This Row],[pv]]</f>
        <v>3105.8999999999996</v>
      </c>
      <c r="F4166">
        <f>InstalledCapacity!$B$8*wind_Onshore[[#This Row],[wind_Onshore]]</f>
        <v>0</v>
      </c>
      <c r="G4166">
        <f>InstalledCapacity!$B$9*wind_Offshore[[#This Row],[wind_Offshore]]</f>
        <v>0</v>
      </c>
      <c r="H4166">
        <f>INDEX(results[Coal],MATCH($A4166,results[Time period],0),)</f>
        <v>443.1</v>
      </c>
      <c r="I4166">
        <f>INDEX(results[Diesel],MATCH($A4166,results[Time period],0),)</f>
        <v>0</v>
      </c>
      <c r="J4166">
        <f>d[[#This Row],[d]]</f>
        <v>35019</v>
      </c>
    </row>
    <row r="4167" spans="1:10" x14ac:dyDescent="0.3">
      <c r="A4167" t="s">
        <v>4172</v>
      </c>
      <c r="B4167">
        <f>INDEX(results[Nuclear],MATCH($A4167,results[Time period],0),)</f>
        <v>11170</v>
      </c>
      <c r="C4167">
        <f>INDEX(results[Hydro],MATCH($A4167,results[Time period],0),)</f>
        <v>500</v>
      </c>
      <c r="D4167">
        <f>INDEX(results[CCGT],MATCH($A4167,results[Time period],0),)</f>
        <v>19169.8</v>
      </c>
      <c r="E4167">
        <f>InstalledCapacity!$B$7*pv[[#This Row],[pv]]</f>
        <v>5212.2</v>
      </c>
      <c r="F4167">
        <f>InstalledCapacity!$B$8*wind_Onshore[[#This Row],[wind_Onshore]]</f>
        <v>0</v>
      </c>
      <c r="G4167">
        <f>InstalledCapacity!$B$9*wind_Offshore[[#This Row],[wind_Offshore]]</f>
        <v>0</v>
      </c>
      <c r="H4167">
        <f>INDEX(results[Coal],MATCH($A4167,results[Time period],0),)</f>
        <v>0</v>
      </c>
      <c r="I4167">
        <f>INDEX(results[Diesel],MATCH($A4167,results[Time period],0),)</f>
        <v>0</v>
      </c>
      <c r="J4167">
        <f>d[[#This Row],[d]]</f>
        <v>36052</v>
      </c>
    </row>
    <row r="4168" spans="1:10" x14ac:dyDescent="0.3">
      <c r="A4168" t="s">
        <v>4173</v>
      </c>
      <c r="B4168">
        <f>INDEX(results[Nuclear],MATCH($A4168,results[Time period],0),)</f>
        <v>11170</v>
      </c>
      <c r="C4168">
        <f>INDEX(results[Hydro],MATCH($A4168,results[Time period],0),)</f>
        <v>500</v>
      </c>
      <c r="D4168">
        <f>INDEX(results[CCGT],MATCH($A4168,results[Time period],0),)</f>
        <v>18158.45</v>
      </c>
      <c r="E4168">
        <f>InstalledCapacity!$B$7*pv[[#This Row],[pv]]</f>
        <v>6836.55</v>
      </c>
      <c r="F4168">
        <f>InstalledCapacity!$B$8*wind_Onshore[[#This Row],[wind_Onshore]]</f>
        <v>0</v>
      </c>
      <c r="G4168">
        <f>InstalledCapacity!$B$9*wind_Offshore[[#This Row],[wind_Offshore]]</f>
        <v>0</v>
      </c>
      <c r="H4168">
        <f>INDEX(results[Coal],MATCH($A4168,results[Time period],0),)</f>
        <v>0</v>
      </c>
      <c r="I4168">
        <f>INDEX(results[Diesel],MATCH($A4168,results[Time period],0),)</f>
        <v>0</v>
      </c>
      <c r="J4168">
        <f>d[[#This Row],[d]]</f>
        <v>36665</v>
      </c>
    </row>
    <row r="4169" spans="1:10" x14ac:dyDescent="0.3">
      <c r="A4169" t="s">
        <v>4174</v>
      </c>
      <c r="B4169">
        <f>INDEX(results[Nuclear],MATCH($A4169,results[Time period],0),)</f>
        <v>11170</v>
      </c>
      <c r="C4169">
        <f>INDEX(results[Hydro],MATCH($A4169,results[Time period],0),)</f>
        <v>500</v>
      </c>
      <c r="D4169">
        <f>INDEX(results[CCGT],MATCH($A4169,results[Time period],0),)</f>
        <v>17971.599999999999</v>
      </c>
      <c r="E4169">
        <f>InstalledCapacity!$B$7*pv[[#This Row],[pv]]</f>
        <v>7568.4</v>
      </c>
      <c r="F4169">
        <f>InstalledCapacity!$B$8*wind_Onshore[[#This Row],[wind_Onshore]]</f>
        <v>0</v>
      </c>
      <c r="G4169">
        <f>InstalledCapacity!$B$9*wind_Offshore[[#This Row],[wind_Offshore]]</f>
        <v>0</v>
      </c>
      <c r="H4169">
        <f>INDEX(results[Coal],MATCH($A4169,results[Time period],0),)</f>
        <v>0</v>
      </c>
      <c r="I4169">
        <f>INDEX(results[Diesel],MATCH($A4169,results[Time period],0),)</f>
        <v>0</v>
      </c>
      <c r="J4169">
        <f>d[[#This Row],[d]]</f>
        <v>37210</v>
      </c>
    </row>
    <row r="4170" spans="1:10" x14ac:dyDescent="0.3">
      <c r="A4170" t="s">
        <v>4175</v>
      </c>
      <c r="B4170">
        <f>INDEX(results[Nuclear],MATCH($A4170,results[Time period],0),)</f>
        <v>11170</v>
      </c>
      <c r="C4170">
        <f>INDEX(results[Hydro],MATCH($A4170,results[Time period],0),)</f>
        <v>500</v>
      </c>
      <c r="D4170">
        <f>INDEX(results[CCGT],MATCH($A4170,results[Time period],0),)</f>
        <v>17856.099999999999</v>
      </c>
      <c r="E4170">
        <f>InstalledCapacity!$B$7*pv[[#This Row],[pv]]</f>
        <v>7746.9</v>
      </c>
      <c r="F4170">
        <f>InstalledCapacity!$B$8*wind_Onshore[[#This Row],[wind_Onshore]]</f>
        <v>0</v>
      </c>
      <c r="G4170">
        <f>InstalledCapacity!$B$9*wind_Offshore[[#This Row],[wind_Offshore]]</f>
        <v>0</v>
      </c>
      <c r="H4170">
        <f>INDEX(results[Coal],MATCH($A4170,results[Time period],0),)</f>
        <v>0</v>
      </c>
      <c r="I4170">
        <f>INDEX(results[Diesel],MATCH($A4170,results[Time period],0),)</f>
        <v>0</v>
      </c>
      <c r="J4170">
        <f>d[[#This Row],[d]]</f>
        <v>37273</v>
      </c>
    </row>
    <row r="4171" spans="1:10" x14ac:dyDescent="0.3">
      <c r="A4171" t="s">
        <v>4176</v>
      </c>
      <c r="B4171">
        <f>INDEX(results[Nuclear],MATCH($A4171,results[Time period],0),)</f>
        <v>11170</v>
      </c>
      <c r="C4171">
        <f>INDEX(results[Hydro],MATCH($A4171,results[Time period],0),)</f>
        <v>500</v>
      </c>
      <c r="D4171">
        <f>INDEX(results[CCGT],MATCH($A4171,results[Time period],0),)</f>
        <v>17294.3</v>
      </c>
      <c r="E4171">
        <f>InstalledCapacity!$B$7*pv[[#This Row],[pv]]</f>
        <v>7532.7</v>
      </c>
      <c r="F4171">
        <f>InstalledCapacity!$B$8*wind_Onshore[[#This Row],[wind_Onshore]]</f>
        <v>0</v>
      </c>
      <c r="G4171">
        <f>InstalledCapacity!$B$9*wind_Offshore[[#This Row],[wind_Offshore]]</f>
        <v>0</v>
      </c>
      <c r="H4171">
        <f>INDEX(results[Coal],MATCH($A4171,results[Time period],0),)</f>
        <v>0</v>
      </c>
      <c r="I4171">
        <f>INDEX(results[Diesel],MATCH($A4171,results[Time period],0),)</f>
        <v>0</v>
      </c>
      <c r="J4171">
        <f>d[[#This Row],[d]]</f>
        <v>36497</v>
      </c>
    </row>
    <row r="4172" spans="1:10" x14ac:dyDescent="0.3">
      <c r="A4172" t="s">
        <v>4177</v>
      </c>
      <c r="B4172">
        <f>INDEX(results[Nuclear],MATCH($A4172,results[Time period],0),)</f>
        <v>11170</v>
      </c>
      <c r="C4172">
        <f>INDEX(results[Hydro],MATCH($A4172,results[Time period],0),)</f>
        <v>500</v>
      </c>
      <c r="D4172">
        <f>INDEX(results[CCGT],MATCH($A4172,results[Time period],0),)</f>
        <v>16558.3</v>
      </c>
      <c r="E4172">
        <f>InstalledCapacity!$B$7*pv[[#This Row],[pv]]</f>
        <v>6818.7</v>
      </c>
      <c r="F4172">
        <f>InstalledCapacity!$B$8*wind_Onshore[[#This Row],[wind_Onshore]]</f>
        <v>0</v>
      </c>
      <c r="G4172">
        <f>InstalledCapacity!$B$9*wind_Offshore[[#This Row],[wind_Offshore]]</f>
        <v>0</v>
      </c>
      <c r="H4172">
        <f>INDEX(results[Coal],MATCH($A4172,results[Time period],0),)</f>
        <v>0</v>
      </c>
      <c r="I4172">
        <f>INDEX(results[Diesel],MATCH($A4172,results[Time period],0),)</f>
        <v>0</v>
      </c>
      <c r="J4172">
        <f>d[[#This Row],[d]]</f>
        <v>35047</v>
      </c>
    </row>
    <row r="4173" spans="1:10" x14ac:dyDescent="0.3">
      <c r="A4173" t="s">
        <v>4178</v>
      </c>
      <c r="B4173">
        <f>INDEX(results[Nuclear],MATCH($A4173,results[Time period],0),)</f>
        <v>11170</v>
      </c>
      <c r="C4173">
        <f>INDEX(results[Hydro],MATCH($A4173,results[Time period],0),)</f>
        <v>500</v>
      </c>
      <c r="D4173">
        <f>INDEX(results[CCGT],MATCH($A4173,results[Time period],0),)</f>
        <v>16185.7</v>
      </c>
      <c r="E4173">
        <f>InstalledCapacity!$B$7*pv[[#This Row],[pv]]</f>
        <v>5676.3</v>
      </c>
      <c r="F4173">
        <f>InstalledCapacity!$B$8*wind_Onshore[[#This Row],[wind_Onshore]]</f>
        <v>0</v>
      </c>
      <c r="G4173">
        <f>InstalledCapacity!$B$9*wind_Offshore[[#This Row],[wind_Offshore]]</f>
        <v>0</v>
      </c>
      <c r="H4173">
        <f>INDEX(results[Coal],MATCH($A4173,results[Time period],0),)</f>
        <v>0</v>
      </c>
      <c r="I4173">
        <f>INDEX(results[Diesel],MATCH($A4173,results[Time period],0),)</f>
        <v>0</v>
      </c>
      <c r="J4173">
        <f>d[[#This Row],[d]]</f>
        <v>33532</v>
      </c>
    </row>
    <row r="4174" spans="1:10" x14ac:dyDescent="0.3">
      <c r="A4174" t="s">
        <v>4179</v>
      </c>
      <c r="B4174">
        <f>INDEX(results[Nuclear],MATCH($A4174,results[Time period],0),)</f>
        <v>11170</v>
      </c>
      <c r="C4174">
        <f>INDEX(results[Hydro],MATCH($A4174,results[Time period],0),)</f>
        <v>500</v>
      </c>
      <c r="D4174">
        <f>INDEX(results[CCGT],MATCH($A4174,results[Time period],0),)</f>
        <v>16260.05</v>
      </c>
      <c r="E4174">
        <f>InstalledCapacity!$B$7*pv[[#This Row],[pv]]</f>
        <v>4408.95</v>
      </c>
      <c r="F4174">
        <f>InstalledCapacity!$B$8*wind_Onshore[[#This Row],[wind_Onshore]]</f>
        <v>0</v>
      </c>
      <c r="G4174">
        <f>InstalledCapacity!$B$9*wind_Offshore[[#This Row],[wind_Offshore]]</f>
        <v>0</v>
      </c>
      <c r="H4174">
        <f>INDEX(results[Coal],MATCH($A4174,results[Time period],0),)</f>
        <v>0</v>
      </c>
      <c r="I4174">
        <f>INDEX(results[Diesel],MATCH($A4174,results[Time period],0),)</f>
        <v>0</v>
      </c>
      <c r="J4174">
        <f>d[[#This Row],[d]]</f>
        <v>32339</v>
      </c>
    </row>
    <row r="4175" spans="1:10" x14ac:dyDescent="0.3">
      <c r="A4175" t="s">
        <v>4180</v>
      </c>
      <c r="B4175">
        <f>INDEX(results[Nuclear],MATCH($A4175,results[Time period],0),)</f>
        <v>11170</v>
      </c>
      <c r="C4175">
        <f>INDEX(results[Hydro],MATCH($A4175,results[Time period],0),)</f>
        <v>500</v>
      </c>
      <c r="D4175">
        <f>INDEX(results[CCGT],MATCH($A4175,results[Time period],0),)</f>
        <v>15466.05</v>
      </c>
      <c r="E4175">
        <f>InstalledCapacity!$B$7*pv[[#This Row],[pv]]</f>
        <v>2980.9500000000003</v>
      </c>
      <c r="F4175">
        <f>InstalledCapacity!$B$8*wind_Onshore[[#This Row],[wind_Onshore]]</f>
        <v>0</v>
      </c>
      <c r="G4175">
        <f>InstalledCapacity!$B$9*wind_Offshore[[#This Row],[wind_Offshore]]</f>
        <v>0</v>
      </c>
      <c r="H4175">
        <f>INDEX(results[Coal],MATCH($A4175,results[Time period],0),)</f>
        <v>0</v>
      </c>
      <c r="I4175">
        <f>INDEX(results[Diesel],MATCH($A4175,results[Time period],0),)</f>
        <v>0</v>
      </c>
      <c r="J4175">
        <f>d[[#This Row],[d]]</f>
        <v>30117</v>
      </c>
    </row>
    <row r="4176" spans="1:10" x14ac:dyDescent="0.3">
      <c r="A4176" t="s">
        <v>4181</v>
      </c>
      <c r="B4176">
        <f>INDEX(results[Nuclear],MATCH($A4176,results[Time period],0),)</f>
        <v>11170</v>
      </c>
      <c r="C4176">
        <f>INDEX(results[Hydro],MATCH($A4176,results[Time period],0),)</f>
        <v>500</v>
      </c>
      <c r="D4176">
        <f>INDEX(results[CCGT],MATCH($A4176,results[Time period],0),)</f>
        <v>14227.8</v>
      </c>
      <c r="E4176">
        <f>InstalledCapacity!$B$7*pv[[#This Row],[pv]]</f>
        <v>1642.2</v>
      </c>
      <c r="F4176">
        <f>InstalledCapacity!$B$8*wind_Onshore[[#This Row],[wind_Onshore]]</f>
        <v>0</v>
      </c>
      <c r="G4176">
        <f>InstalledCapacity!$B$9*wind_Offshore[[#This Row],[wind_Offshore]]</f>
        <v>0</v>
      </c>
      <c r="H4176">
        <f>INDEX(results[Coal],MATCH($A4176,results[Time period],0),)</f>
        <v>0</v>
      </c>
      <c r="I4176">
        <f>INDEX(results[Diesel],MATCH($A4176,results[Time period],0),)</f>
        <v>0</v>
      </c>
      <c r="J4176">
        <f>d[[#This Row],[d]]</f>
        <v>27540</v>
      </c>
    </row>
    <row r="4177" spans="1:10" x14ac:dyDescent="0.3">
      <c r="A4177" t="s">
        <v>4182</v>
      </c>
      <c r="B4177">
        <f>INDEX(results[Nuclear],MATCH($A4177,results[Time period],0),)</f>
        <v>11170</v>
      </c>
      <c r="C4177">
        <f>INDEX(results[Hydro],MATCH($A4177,results[Time period],0),)</f>
        <v>500</v>
      </c>
      <c r="D4177">
        <f>INDEX(results[CCGT],MATCH($A4177,results[Time period],0),)</f>
        <v>13178.65</v>
      </c>
      <c r="E4177">
        <f>InstalledCapacity!$B$7*pv[[#This Row],[pv]]</f>
        <v>553.35</v>
      </c>
      <c r="F4177">
        <f>InstalledCapacity!$B$8*wind_Onshore[[#This Row],[wind_Onshore]]</f>
        <v>0</v>
      </c>
      <c r="G4177">
        <f>InstalledCapacity!$B$9*wind_Offshore[[#This Row],[wind_Offshore]]</f>
        <v>0</v>
      </c>
      <c r="H4177">
        <f>INDEX(results[Coal],MATCH($A4177,results[Time period],0),)</f>
        <v>0</v>
      </c>
      <c r="I4177">
        <f>INDEX(results[Diesel],MATCH($A4177,results[Time period],0),)</f>
        <v>0</v>
      </c>
      <c r="J4177">
        <f>d[[#This Row],[d]]</f>
        <v>25402</v>
      </c>
    </row>
    <row r="4178" spans="1:10" x14ac:dyDescent="0.3">
      <c r="A4178" t="s">
        <v>4183</v>
      </c>
      <c r="B4178">
        <f>INDEX(results[Nuclear],MATCH($A4178,results[Time period],0),)</f>
        <v>11170</v>
      </c>
      <c r="C4178">
        <f>INDEX(results[Hydro],MATCH($A4178,results[Time period],0),)</f>
        <v>500</v>
      </c>
      <c r="D4178">
        <f>INDEX(results[CCGT],MATCH($A4178,results[Time period],0),)</f>
        <v>12115</v>
      </c>
      <c r="E4178">
        <f>InstalledCapacity!$B$7*pv[[#This Row],[pv]]</f>
        <v>0</v>
      </c>
      <c r="F4178">
        <f>InstalledCapacity!$B$8*wind_Onshore[[#This Row],[wind_Onshore]]</f>
        <v>0</v>
      </c>
      <c r="G4178">
        <f>InstalledCapacity!$B$9*wind_Offshore[[#This Row],[wind_Offshore]]</f>
        <v>0</v>
      </c>
      <c r="H4178">
        <f>INDEX(results[Coal],MATCH($A4178,results[Time period],0),)</f>
        <v>0</v>
      </c>
      <c r="I4178">
        <f>INDEX(results[Diesel],MATCH($A4178,results[Time period],0),)</f>
        <v>0</v>
      </c>
      <c r="J4178">
        <f>d[[#This Row],[d]]</f>
        <v>23785</v>
      </c>
    </row>
    <row r="4179" spans="1:10" x14ac:dyDescent="0.3">
      <c r="A4179" t="s">
        <v>4184</v>
      </c>
      <c r="B4179">
        <f>INDEX(results[Nuclear],MATCH($A4179,results[Time period],0),)</f>
        <v>11170</v>
      </c>
      <c r="C4179">
        <f>INDEX(results[Hydro],MATCH($A4179,results[Time period],0),)</f>
        <v>500</v>
      </c>
      <c r="D4179">
        <f>INDEX(results[CCGT],MATCH($A4179,results[Time period],0),)</f>
        <v>10941</v>
      </c>
      <c r="E4179">
        <f>InstalledCapacity!$B$7*pv[[#This Row],[pv]]</f>
        <v>0</v>
      </c>
      <c r="F4179">
        <f>InstalledCapacity!$B$8*wind_Onshore[[#This Row],[wind_Onshore]]</f>
        <v>0</v>
      </c>
      <c r="G4179">
        <f>InstalledCapacity!$B$9*wind_Offshore[[#This Row],[wind_Offshore]]</f>
        <v>0</v>
      </c>
      <c r="H4179">
        <f>INDEX(results[Coal],MATCH($A4179,results[Time period],0),)</f>
        <v>0</v>
      </c>
      <c r="I4179">
        <f>INDEX(results[Diesel],MATCH($A4179,results[Time period],0),)</f>
        <v>0</v>
      </c>
      <c r="J4179">
        <f>d[[#This Row],[d]]</f>
        <v>22611</v>
      </c>
    </row>
    <row r="4180" spans="1:10" x14ac:dyDescent="0.3">
      <c r="A4180" t="s">
        <v>4185</v>
      </c>
      <c r="B4180">
        <f>INDEX(results[Nuclear],MATCH($A4180,results[Time period],0),)</f>
        <v>11170</v>
      </c>
      <c r="C4180">
        <f>INDEX(results[Hydro],MATCH($A4180,results[Time period],0),)</f>
        <v>500</v>
      </c>
      <c r="D4180">
        <f>INDEX(results[CCGT],MATCH($A4180,results[Time period],0),)</f>
        <v>10048</v>
      </c>
      <c r="E4180">
        <f>InstalledCapacity!$B$7*pv[[#This Row],[pv]]</f>
        <v>0</v>
      </c>
      <c r="F4180">
        <f>InstalledCapacity!$B$8*wind_Onshore[[#This Row],[wind_Onshore]]</f>
        <v>0</v>
      </c>
      <c r="G4180">
        <f>InstalledCapacity!$B$9*wind_Offshore[[#This Row],[wind_Offshore]]</f>
        <v>0</v>
      </c>
      <c r="H4180">
        <f>INDEX(results[Coal],MATCH($A4180,results[Time period],0),)</f>
        <v>0</v>
      </c>
      <c r="I4180">
        <f>INDEX(results[Diesel],MATCH($A4180,results[Time period],0),)</f>
        <v>0</v>
      </c>
      <c r="J4180">
        <f>d[[#This Row],[d]]</f>
        <v>21718</v>
      </c>
    </row>
    <row r="4181" spans="1:10" x14ac:dyDescent="0.3">
      <c r="A4181" t="s">
        <v>4186</v>
      </c>
      <c r="B4181">
        <f>INDEX(results[Nuclear],MATCH($A4181,results[Time period],0),)</f>
        <v>11170</v>
      </c>
      <c r="C4181">
        <f>INDEX(results[Hydro],MATCH($A4181,results[Time period],0),)</f>
        <v>500</v>
      </c>
      <c r="D4181">
        <f>INDEX(results[CCGT],MATCH($A4181,results[Time period],0),)</f>
        <v>9469</v>
      </c>
      <c r="E4181">
        <f>InstalledCapacity!$B$7*pv[[#This Row],[pv]]</f>
        <v>0</v>
      </c>
      <c r="F4181">
        <f>InstalledCapacity!$B$8*wind_Onshore[[#This Row],[wind_Onshore]]</f>
        <v>0</v>
      </c>
      <c r="G4181">
        <f>InstalledCapacity!$B$9*wind_Offshore[[#This Row],[wind_Offshore]]</f>
        <v>0</v>
      </c>
      <c r="H4181">
        <f>INDEX(results[Coal],MATCH($A4181,results[Time period],0),)</f>
        <v>0</v>
      </c>
      <c r="I4181">
        <f>INDEX(results[Diesel],MATCH($A4181,results[Time period],0),)</f>
        <v>0</v>
      </c>
      <c r="J4181">
        <f>d[[#This Row],[d]]</f>
        <v>21139</v>
      </c>
    </row>
    <row r="4182" spans="1:10" x14ac:dyDescent="0.3">
      <c r="A4182" t="s">
        <v>4187</v>
      </c>
      <c r="B4182">
        <f>INDEX(results[Nuclear],MATCH($A4182,results[Time period],0),)</f>
        <v>11170</v>
      </c>
      <c r="C4182">
        <f>INDEX(results[Hydro],MATCH($A4182,results[Time period],0),)</f>
        <v>500</v>
      </c>
      <c r="D4182">
        <f>INDEX(results[CCGT],MATCH($A4182,results[Time period],0),)</f>
        <v>9299</v>
      </c>
      <c r="E4182">
        <f>InstalledCapacity!$B$7*pv[[#This Row],[pv]]</f>
        <v>0</v>
      </c>
      <c r="F4182">
        <f>InstalledCapacity!$B$8*wind_Onshore[[#This Row],[wind_Onshore]]</f>
        <v>0</v>
      </c>
      <c r="G4182">
        <f>InstalledCapacity!$B$9*wind_Offshore[[#This Row],[wind_Offshore]]</f>
        <v>0</v>
      </c>
      <c r="H4182">
        <f>INDEX(results[Coal],MATCH($A4182,results[Time period],0),)</f>
        <v>0</v>
      </c>
      <c r="I4182">
        <f>INDEX(results[Diesel],MATCH($A4182,results[Time period],0),)</f>
        <v>0</v>
      </c>
      <c r="J4182">
        <f>d[[#This Row],[d]]</f>
        <v>20969</v>
      </c>
    </row>
    <row r="4183" spans="1:10" x14ac:dyDescent="0.3">
      <c r="A4183" t="s">
        <v>4188</v>
      </c>
      <c r="B4183">
        <f>INDEX(results[Nuclear],MATCH($A4183,results[Time period],0),)</f>
        <v>11170</v>
      </c>
      <c r="C4183">
        <f>INDEX(results[Hydro],MATCH($A4183,results[Time period],0),)</f>
        <v>500</v>
      </c>
      <c r="D4183">
        <f>INDEX(results[CCGT],MATCH($A4183,results[Time period],0),)</f>
        <v>9170</v>
      </c>
      <c r="E4183">
        <f>InstalledCapacity!$B$7*pv[[#This Row],[pv]]</f>
        <v>0</v>
      </c>
      <c r="F4183">
        <f>InstalledCapacity!$B$8*wind_Onshore[[#This Row],[wind_Onshore]]</f>
        <v>0</v>
      </c>
      <c r="G4183">
        <f>InstalledCapacity!$B$9*wind_Offshore[[#This Row],[wind_Offshore]]</f>
        <v>0</v>
      </c>
      <c r="H4183">
        <f>INDEX(results[Coal],MATCH($A4183,results[Time period],0),)</f>
        <v>0</v>
      </c>
      <c r="I4183">
        <f>INDEX(results[Diesel],MATCH($A4183,results[Time period],0),)</f>
        <v>0</v>
      </c>
      <c r="J4183">
        <f>d[[#This Row],[d]]</f>
        <v>20840</v>
      </c>
    </row>
    <row r="4184" spans="1:10" x14ac:dyDescent="0.3">
      <c r="A4184" t="s">
        <v>4189</v>
      </c>
      <c r="B4184">
        <f>INDEX(results[Nuclear],MATCH($A4184,results[Time period],0),)</f>
        <v>11170</v>
      </c>
      <c r="C4184">
        <f>INDEX(results[Hydro],MATCH($A4184,results[Time period],0),)</f>
        <v>500</v>
      </c>
      <c r="D4184">
        <f>INDEX(results[CCGT],MATCH($A4184,results[Time period],0),)</f>
        <v>10647</v>
      </c>
      <c r="E4184">
        <f>InstalledCapacity!$B$7*pv[[#This Row],[pv]]</f>
        <v>0</v>
      </c>
      <c r="F4184">
        <f>InstalledCapacity!$B$8*wind_Onshore[[#This Row],[wind_Onshore]]</f>
        <v>0</v>
      </c>
      <c r="G4184">
        <f>InstalledCapacity!$B$9*wind_Offshore[[#This Row],[wind_Offshore]]</f>
        <v>0</v>
      </c>
      <c r="H4184">
        <f>INDEX(results[Coal],MATCH($A4184,results[Time period],0),)</f>
        <v>0</v>
      </c>
      <c r="I4184">
        <f>INDEX(results[Diesel],MATCH($A4184,results[Time period],0),)</f>
        <v>0</v>
      </c>
      <c r="J4184">
        <f>d[[#This Row],[d]]</f>
        <v>22317</v>
      </c>
    </row>
    <row r="4185" spans="1:10" x14ac:dyDescent="0.3">
      <c r="A4185" t="s">
        <v>4190</v>
      </c>
      <c r="B4185">
        <f>INDEX(results[Nuclear],MATCH($A4185,results[Time period],0),)</f>
        <v>11170</v>
      </c>
      <c r="C4185">
        <f>INDEX(results[Hydro],MATCH($A4185,results[Time period],0),)</f>
        <v>500</v>
      </c>
      <c r="D4185">
        <f>INDEX(results[CCGT],MATCH($A4185,results[Time period],0),)</f>
        <v>13346</v>
      </c>
      <c r="E4185">
        <f>InstalledCapacity!$B$7*pv[[#This Row],[pv]]</f>
        <v>0</v>
      </c>
      <c r="F4185">
        <f>InstalledCapacity!$B$8*wind_Onshore[[#This Row],[wind_Onshore]]</f>
        <v>0</v>
      </c>
      <c r="G4185">
        <f>InstalledCapacity!$B$9*wind_Offshore[[#This Row],[wind_Offshore]]</f>
        <v>0</v>
      </c>
      <c r="H4185">
        <f>INDEX(results[Coal],MATCH($A4185,results[Time period],0),)</f>
        <v>0</v>
      </c>
      <c r="I4185">
        <f>INDEX(results[Diesel],MATCH($A4185,results[Time period],0),)</f>
        <v>0</v>
      </c>
      <c r="J4185">
        <f>d[[#This Row],[d]]</f>
        <v>25016</v>
      </c>
    </row>
    <row r="4186" spans="1:10" x14ac:dyDescent="0.3">
      <c r="A4186" t="s">
        <v>4191</v>
      </c>
      <c r="B4186">
        <f>INDEX(results[Nuclear],MATCH($A4186,results[Time period],0),)</f>
        <v>11170</v>
      </c>
      <c r="C4186">
        <f>INDEX(results[Hydro],MATCH($A4186,results[Time period],0),)</f>
        <v>500</v>
      </c>
      <c r="D4186">
        <f>INDEX(results[CCGT],MATCH($A4186,results[Time period],0),)</f>
        <v>16266</v>
      </c>
      <c r="E4186">
        <f>InstalledCapacity!$B$7*pv[[#This Row],[pv]]</f>
        <v>0</v>
      </c>
      <c r="F4186">
        <f>InstalledCapacity!$B$8*wind_Onshore[[#This Row],[wind_Onshore]]</f>
        <v>0</v>
      </c>
      <c r="G4186">
        <f>InstalledCapacity!$B$9*wind_Offshore[[#This Row],[wind_Offshore]]</f>
        <v>0</v>
      </c>
      <c r="H4186">
        <f>INDEX(results[Coal],MATCH($A4186,results[Time period],0),)</f>
        <v>0</v>
      </c>
      <c r="I4186">
        <f>INDEX(results[Diesel],MATCH($A4186,results[Time period],0),)</f>
        <v>0</v>
      </c>
      <c r="J4186">
        <f>d[[#This Row],[d]]</f>
        <v>27936</v>
      </c>
    </row>
    <row r="4187" spans="1:10" x14ac:dyDescent="0.3">
      <c r="A4187" t="s">
        <v>4192</v>
      </c>
      <c r="B4187">
        <f>INDEX(results[Nuclear],MATCH($A4187,results[Time period],0),)</f>
        <v>11170</v>
      </c>
      <c r="C4187">
        <f>INDEX(results[Hydro],MATCH($A4187,results[Time period],0),)</f>
        <v>500</v>
      </c>
      <c r="D4187">
        <f>INDEX(results[CCGT],MATCH($A4187,results[Time period],0),)</f>
        <v>18925</v>
      </c>
      <c r="E4187">
        <f>InstalledCapacity!$B$7*pv[[#This Row],[pv]]</f>
        <v>0</v>
      </c>
      <c r="F4187">
        <f>InstalledCapacity!$B$8*wind_Onshore[[#This Row],[wind_Onshore]]</f>
        <v>0</v>
      </c>
      <c r="G4187">
        <f>InstalledCapacity!$B$9*wind_Offshore[[#This Row],[wind_Offshore]]</f>
        <v>0</v>
      </c>
      <c r="H4187">
        <f>INDEX(results[Coal],MATCH($A4187,results[Time period],0),)</f>
        <v>0</v>
      </c>
      <c r="I4187">
        <f>INDEX(results[Diesel],MATCH($A4187,results[Time period],0),)</f>
        <v>0</v>
      </c>
      <c r="J4187">
        <f>d[[#This Row],[d]]</f>
        <v>30595</v>
      </c>
    </row>
    <row r="4188" spans="1:10" x14ac:dyDescent="0.3">
      <c r="A4188" t="s">
        <v>4193</v>
      </c>
      <c r="B4188">
        <f>INDEX(results[Nuclear],MATCH($A4188,results[Time period],0),)</f>
        <v>11170</v>
      </c>
      <c r="C4188">
        <f>INDEX(results[Hydro],MATCH($A4188,results[Time period],0),)</f>
        <v>500</v>
      </c>
      <c r="D4188">
        <f>INDEX(results[CCGT],MATCH($A4188,results[Time period],0),)</f>
        <v>19800</v>
      </c>
      <c r="E4188">
        <f>InstalledCapacity!$B$7*pv[[#This Row],[pv]]</f>
        <v>89.25</v>
      </c>
      <c r="F4188">
        <f>InstalledCapacity!$B$8*wind_Onshore[[#This Row],[wind_Onshore]]</f>
        <v>0</v>
      </c>
      <c r="G4188">
        <f>InstalledCapacity!$B$9*wind_Offshore[[#This Row],[wind_Offshore]]</f>
        <v>0</v>
      </c>
      <c r="H4188">
        <f>INDEX(results[Coal],MATCH($A4188,results[Time period],0),)</f>
        <v>1425.75</v>
      </c>
      <c r="I4188">
        <f>INDEX(results[Diesel],MATCH($A4188,results[Time period],0),)</f>
        <v>0</v>
      </c>
      <c r="J4188">
        <f>d[[#This Row],[d]]</f>
        <v>32985</v>
      </c>
    </row>
    <row r="4189" spans="1:10" x14ac:dyDescent="0.3">
      <c r="A4189" t="s">
        <v>4194</v>
      </c>
      <c r="B4189">
        <f>INDEX(results[Nuclear],MATCH($A4189,results[Time period],0),)</f>
        <v>11170</v>
      </c>
      <c r="C4189">
        <f>INDEX(results[Hydro],MATCH($A4189,results[Time period],0),)</f>
        <v>500</v>
      </c>
      <c r="D4189">
        <f>INDEX(results[CCGT],MATCH($A4189,results[Time period],0),)</f>
        <v>19800</v>
      </c>
      <c r="E4189">
        <f>InstalledCapacity!$B$7*pv[[#This Row],[pv]]</f>
        <v>1053.1499999999999</v>
      </c>
      <c r="F4189">
        <f>InstalledCapacity!$B$8*wind_Onshore[[#This Row],[wind_Onshore]]</f>
        <v>0</v>
      </c>
      <c r="G4189">
        <f>InstalledCapacity!$B$9*wind_Offshore[[#This Row],[wind_Offshore]]</f>
        <v>0</v>
      </c>
      <c r="H4189">
        <f>INDEX(results[Coal],MATCH($A4189,results[Time period],0),)</f>
        <v>2432.85</v>
      </c>
      <c r="I4189">
        <f>INDEX(results[Diesel],MATCH($A4189,results[Time period],0),)</f>
        <v>0</v>
      </c>
      <c r="J4189">
        <f>d[[#This Row],[d]]</f>
        <v>34956</v>
      </c>
    </row>
    <row r="4190" spans="1:10" x14ac:dyDescent="0.3">
      <c r="A4190" t="s">
        <v>4195</v>
      </c>
      <c r="B4190">
        <f>INDEX(results[Nuclear],MATCH($A4190,results[Time period],0),)</f>
        <v>11170</v>
      </c>
      <c r="C4190">
        <f>INDEX(results[Hydro],MATCH($A4190,results[Time period],0),)</f>
        <v>500</v>
      </c>
      <c r="D4190">
        <f>INDEX(results[CCGT],MATCH($A4190,results[Time period],0),)</f>
        <v>19800</v>
      </c>
      <c r="E4190">
        <f>InstalledCapacity!$B$7*pv[[#This Row],[pv]]</f>
        <v>2659.65</v>
      </c>
      <c r="F4190">
        <f>InstalledCapacity!$B$8*wind_Onshore[[#This Row],[wind_Onshore]]</f>
        <v>0</v>
      </c>
      <c r="G4190">
        <f>InstalledCapacity!$B$9*wind_Offshore[[#This Row],[wind_Offshore]]</f>
        <v>0</v>
      </c>
      <c r="H4190">
        <f>INDEX(results[Coal],MATCH($A4190,results[Time period],0),)</f>
        <v>2668.35</v>
      </c>
      <c r="I4190">
        <f>INDEX(results[Diesel],MATCH($A4190,results[Time period],0),)</f>
        <v>0</v>
      </c>
      <c r="J4190">
        <f>d[[#This Row],[d]]</f>
        <v>36798</v>
      </c>
    </row>
    <row r="4191" spans="1:10" x14ac:dyDescent="0.3">
      <c r="A4191" t="s">
        <v>4196</v>
      </c>
      <c r="B4191">
        <f>INDEX(results[Nuclear],MATCH($A4191,results[Time period],0),)</f>
        <v>11170</v>
      </c>
      <c r="C4191">
        <f>INDEX(results[Hydro],MATCH($A4191,results[Time period],0),)</f>
        <v>500</v>
      </c>
      <c r="D4191">
        <f>INDEX(results[CCGT],MATCH($A4191,results[Time period],0),)</f>
        <v>19800</v>
      </c>
      <c r="E4191">
        <f>InstalledCapacity!$B$7*pv[[#This Row],[pv]]</f>
        <v>4373.25</v>
      </c>
      <c r="F4191">
        <f>InstalledCapacity!$B$8*wind_Onshore[[#This Row],[wind_Onshore]]</f>
        <v>0</v>
      </c>
      <c r="G4191">
        <f>InstalledCapacity!$B$9*wind_Offshore[[#This Row],[wind_Offshore]]</f>
        <v>0</v>
      </c>
      <c r="H4191">
        <f>INDEX(results[Coal],MATCH($A4191,results[Time period],0),)</f>
        <v>2024.75</v>
      </c>
      <c r="I4191">
        <f>INDEX(results[Diesel],MATCH($A4191,results[Time period],0),)</f>
        <v>0</v>
      </c>
      <c r="J4191">
        <f>d[[#This Row],[d]]</f>
        <v>37868</v>
      </c>
    </row>
    <row r="4192" spans="1:10" x14ac:dyDescent="0.3">
      <c r="A4192" t="s">
        <v>4197</v>
      </c>
      <c r="B4192">
        <f>INDEX(results[Nuclear],MATCH($A4192,results[Time period],0),)</f>
        <v>11170</v>
      </c>
      <c r="C4192">
        <f>INDEX(results[Hydro],MATCH($A4192,results[Time period],0),)</f>
        <v>500</v>
      </c>
      <c r="D4192">
        <f>INDEX(results[CCGT],MATCH($A4192,results[Time period],0),)</f>
        <v>19800</v>
      </c>
      <c r="E4192">
        <f>InstalledCapacity!$B$7*pv[[#This Row],[pv]]</f>
        <v>5604.9</v>
      </c>
      <c r="F4192">
        <f>InstalledCapacity!$B$8*wind_Onshore[[#This Row],[wind_Onshore]]</f>
        <v>0</v>
      </c>
      <c r="G4192">
        <f>InstalledCapacity!$B$9*wind_Offshore[[#This Row],[wind_Offshore]]</f>
        <v>0</v>
      </c>
      <c r="H4192">
        <f>INDEX(results[Coal],MATCH($A4192,results[Time period],0),)</f>
        <v>1487.1</v>
      </c>
      <c r="I4192">
        <f>INDEX(results[Diesel],MATCH($A4192,results[Time period],0),)</f>
        <v>0</v>
      </c>
      <c r="J4192">
        <f>d[[#This Row],[d]]</f>
        <v>38562</v>
      </c>
    </row>
    <row r="4193" spans="1:10" x14ac:dyDescent="0.3">
      <c r="A4193" t="s">
        <v>4198</v>
      </c>
      <c r="B4193">
        <f>INDEX(results[Nuclear],MATCH($A4193,results[Time period],0),)</f>
        <v>11170</v>
      </c>
      <c r="C4193">
        <f>INDEX(results[Hydro],MATCH($A4193,results[Time period],0),)</f>
        <v>500</v>
      </c>
      <c r="D4193">
        <f>INDEX(results[CCGT],MATCH($A4193,results[Time period],0),)</f>
        <v>19800</v>
      </c>
      <c r="E4193">
        <f>InstalledCapacity!$B$7*pv[[#This Row],[pv]]</f>
        <v>6622.35</v>
      </c>
      <c r="F4193">
        <f>InstalledCapacity!$B$8*wind_Onshore[[#This Row],[wind_Onshore]]</f>
        <v>0</v>
      </c>
      <c r="G4193">
        <f>InstalledCapacity!$B$9*wind_Offshore[[#This Row],[wind_Offshore]]</f>
        <v>0</v>
      </c>
      <c r="H4193">
        <f>INDEX(results[Coal],MATCH($A4193,results[Time period],0),)</f>
        <v>890.65</v>
      </c>
      <c r="I4193">
        <f>INDEX(results[Diesel],MATCH($A4193,results[Time period],0),)</f>
        <v>0</v>
      </c>
      <c r="J4193">
        <f>d[[#This Row],[d]]</f>
        <v>38983</v>
      </c>
    </row>
    <row r="4194" spans="1:10" x14ac:dyDescent="0.3">
      <c r="A4194" t="s">
        <v>4199</v>
      </c>
      <c r="B4194">
        <f>INDEX(results[Nuclear],MATCH($A4194,results[Time period],0),)</f>
        <v>11170</v>
      </c>
      <c r="C4194">
        <f>INDEX(results[Hydro],MATCH($A4194,results[Time period],0),)</f>
        <v>500</v>
      </c>
      <c r="D4194">
        <f>INDEX(results[CCGT],MATCH($A4194,results[Time period],0),)</f>
        <v>19800</v>
      </c>
      <c r="E4194">
        <f>InstalledCapacity!$B$7*pv[[#This Row],[pv]]</f>
        <v>7211.4000000000005</v>
      </c>
      <c r="F4194">
        <f>InstalledCapacity!$B$8*wind_Onshore[[#This Row],[wind_Onshore]]</f>
        <v>0</v>
      </c>
      <c r="G4194">
        <f>InstalledCapacity!$B$9*wind_Offshore[[#This Row],[wind_Offshore]]</f>
        <v>0</v>
      </c>
      <c r="H4194">
        <f>INDEX(results[Coal],MATCH($A4194,results[Time period],0),)</f>
        <v>35.6</v>
      </c>
      <c r="I4194">
        <f>INDEX(results[Diesel],MATCH($A4194,results[Time period],0),)</f>
        <v>0</v>
      </c>
      <c r="J4194">
        <f>d[[#This Row],[d]]</f>
        <v>38717</v>
      </c>
    </row>
    <row r="4195" spans="1:10" x14ac:dyDescent="0.3">
      <c r="A4195" t="s">
        <v>4200</v>
      </c>
      <c r="B4195">
        <f>INDEX(results[Nuclear],MATCH($A4195,results[Time period],0),)</f>
        <v>11170</v>
      </c>
      <c r="C4195">
        <f>INDEX(results[Hydro],MATCH($A4195,results[Time period],0),)</f>
        <v>500</v>
      </c>
      <c r="D4195">
        <f>INDEX(results[CCGT],MATCH($A4195,results[Time period],0),)</f>
        <v>18039.95</v>
      </c>
      <c r="E4195">
        <f>InstalledCapacity!$B$7*pv[[#This Row],[pv]]</f>
        <v>8086.05</v>
      </c>
      <c r="F4195">
        <f>InstalledCapacity!$B$8*wind_Onshore[[#This Row],[wind_Onshore]]</f>
        <v>0</v>
      </c>
      <c r="G4195">
        <f>InstalledCapacity!$B$9*wind_Offshore[[#This Row],[wind_Offshore]]</f>
        <v>0</v>
      </c>
      <c r="H4195">
        <f>INDEX(results[Coal],MATCH($A4195,results[Time period],0),)</f>
        <v>0</v>
      </c>
      <c r="I4195">
        <f>INDEX(results[Diesel],MATCH($A4195,results[Time period],0),)</f>
        <v>0</v>
      </c>
      <c r="J4195">
        <f>d[[#This Row],[d]]</f>
        <v>37796</v>
      </c>
    </row>
    <row r="4196" spans="1:10" x14ac:dyDescent="0.3">
      <c r="A4196" t="s">
        <v>4201</v>
      </c>
      <c r="B4196">
        <f>INDEX(results[Nuclear],MATCH($A4196,results[Time period],0),)</f>
        <v>11170</v>
      </c>
      <c r="C4196">
        <f>INDEX(results[Hydro],MATCH($A4196,results[Time period],0),)</f>
        <v>500</v>
      </c>
      <c r="D4196">
        <f>INDEX(results[CCGT],MATCH($A4196,results[Time period],0),)</f>
        <v>15923.25</v>
      </c>
      <c r="E4196">
        <f>InstalledCapacity!$B$7*pv[[#This Row],[pv]]</f>
        <v>8478.75</v>
      </c>
      <c r="F4196">
        <f>InstalledCapacity!$B$8*wind_Onshore[[#This Row],[wind_Onshore]]</f>
        <v>0</v>
      </c>
      <c r="G4196">
        <f>InstalledCapacity!$B$9*wind_Offshore[[#This Row],[wind_Offshore]]</f>
        <v>0</v>
      </c>
      <c r="H4196">
        <f>INDEX(results[Coal],MATCH($A4196,results[Time period],0),)</f>
        <v>0</v>
      </c>
      <c r="I4196">
        <f>INDEX(results[Diesel],MATCH($A4196,results[Time period],0),)</f>
        <v>0</v>
      </c>
      <c r="J4196">
        <f>d[[#This Row],[d]]</f>
        <v>36072</v>
      </c>
    </row>
    <row r="4197" spans="1:10" x14ac:dyDescent="0.3">
      <c r="A4197" t="s">
        <v>4202</v>
      </c>
      <c r="B4197">
        <f>INDEX(results[Nuclear],MATCH($A4197,results[Time period],0),)</f>
        <v>11170</v>
      </c>
      <c r="C4197">
        <f>INDEX(results[Hydro],MATCH($A4197,results[Time period],0),)</f>
        <v>500</v>
      </c>
      <c r="D4197">
        <f>INDEX(results[CCGT],MATCH($A4197,results[Time period],0),)</f>
        <v>14843.35</v>
      </c>
      <c r="E4197">
        <f>InstalledCapacity!$B$7*pv[[#This Row],[pv]]</f>
        <v>8014.6500000000005</v>
      </c>
      <c r="F4197">
        <f>InstalledCapacity!$B$8*wind_Onshore[[#This Row],[wind_Onshore]]</f>
        <v>0</v>
      </c>
      <c r="G4197">
        <f>InstalledCapacity!$B$9*wind_Offshore[[#This Row],[wind_Offshore]]</f>
        <v>0</v>
      </c>
      <c r="H4197">
        <f>INDEX(results[Coal],MATCH($A4197,results[Time period],0),)</f>
        <v>0</v>
      </c>
      <c r="I4197">
        <f>INDEX(results[Diesel],MATCH($A4197,results[Time period],0),)</f>
        <v>0</v>
      </c>
      <c r="J4197">
        <f>d[[#This Row],[d]]</f>
        <v>34528</v>
      </c>
    </row>
    <row r="4198" spans="1:10" x14ac:dyDescent="0.3">
      <c r="A4198" t="s">
        <v>4203</v>
      </c>
      <c r="B4198">
        <f>INDEX(results[Nuclear],MATCH($A4198,results[Time period],0),)</f>
        <v>11170</v>
      </c>
      <c r="C4198">
        <f>INDEX(results[Hydro],MATCH($A4198,results[Time period],0),)</f>
        <v>500</v>
      </c>
      <c r="D4198">
        <f>INDEX(results[CCGT],MATCH($A4198,results[Time period],0),)</f>
        <v>15219.85</v>
      </c>
      <c r="E4198">
        <f>InstalledCapacity!$B$7*pv[[#This Row],[pv]]</f>
        <v>6408.15</v>
      </c>
      <c r="F4198">
        <f>InstalledCapacity!$B$8*wind_Onshore[[#This Row],[wind_Onshore]]</f>
        <v>0</v>
      </c>
      <c r="G4198">
        <f>InstalledCapacity!$B$9*wind_Offshore[[#This Row],[wind_Offshore]]</f>
        <v>0</v>
      </c>
      <c r="H4198">
        <f>INDEX(results[Coal],MATCH($A4198,results[Time period],0),)</f>
        <v>0</v>
      </c>
      <c r="I4198">
        <f>INDEX(results[Diesel],MATCH($A4198,results[Time period],0),)</f>
        <v>0</v>
      </c>
      <c r="J4198">
        <f>d[[#This Row],[d]]</f>
        <v>33298</v>
      </c>
    </row>
    <row r="4199" spans="1:10" x14ac:dyDescent="0.3">
      <c r="A4199" t="s">
        <v>4204</v>
      </c>
      <c r="B4199">
        <f>INDEX(results[Nuclear],MATCH($A4199,results[Time period],0),)</f>
        <v>11170</v>
      </c>
      <c r="C4199">
        <f>INDEX(results[Hydro],MATCH($A4199,results[Time period],0),)</f>
        <v>500</v>
      </c>
      <c r="D4199">
        <f>INDEX(results[CCGT],MATCH($A4199,results[Time period],0),)</f>
        <v>14924.75</v>
      </c>
      <c r="E4199">
        <f>InstalledCapacity!$B$7*pv[[#This Row],[pv]]</f>
        <v>4016.25</v>
      </c>
      <c r="F4199">
        <f>InstalledCapacity!$B$8*wind_Onshore[[#This Row],[wind_Onshore]]</f>
        <v>0</v>
      </c>
      <c r="G4199">
        <f>InstalledCapacity!$B$9*wind_Offshore[[#This Row],[wind_Offshore]]</f>
        <v>0</v>
      </c>
      <c r="H4199">
        <f>INDEX(results[Coal],MATCH($A4199,results[Time period],0),)</f>
        <v>0</v>
      </c>
      <c r="I4199">
        <f>INDEX(results[Diesel],MATCH($A4199,results[Time period],0),)</f>
        <v>0</v>
      </c>
      <c r="J4199">
        <f>d[[#This Row],[d]]</f>
        <v>30611</v>
      </c>
    </row>
    <row r="4200" spans="1:10" x14ac:dyDescent="0.3">
      <c r="A4200" t="s">
        <v>4205</v>
      </c>
      <c r="B4200">
        <f>INDEX(results[Nuclear],MATCH($A4200,results[Time period],0),)</f>
        <v>11170</v>
      </c>
      <c r="C4200">
        <f>INDEX(results[Hydro],MATCH($A4200,results[Time period],0),)</f>
        <v>500</v>
      </c>
      <c r="D4200">
        <f>INDEX(results[CCGT],MATCH($A4200,results[Time period],0),)</f>
        <v>13680.05</v>
      </c>
      <c r="E4200">
        <f>InstalledCapacity!$B$7*pv[[#This Row],[pv]]</f>
        <v>2266.9499999999998</v>
      </c>
      <c r="F4200">
        <f>InstalledCapacity!$B$8*wind_Onshore[[#This Row],[wind_Onshore]]</f>
        <v>0</v>
      </c>
      <c r="G4200">
        <f>InstalledCapacity!$B$9*wind_Offshore[[#This Row],[wind_Offshore]]</f>
        <v>0</v>
      </c>
      <c r="H4200">
        <f>INDEX(results[Coal],MATCH($A4200,results[Time period],0),)</f>
        <v>0</v>
      </c>
      <c r="I4200">
        <f>INDEX(results[Diesel],MATCH($A4200,results[Time period],0),)</f>
        <v>0</v>
      </c>
      <c r="J4200">
        <f>d[[#This Row],[d]]</f>
        <v>27617</v>
      </c>
    </row>
    <row r="4201" spans="1:10" x14ac:dyDescent="0.3">
      <c r="A4201" t="s">
        <v>4206</v>
      </c>
      <c r="B4201">
        <f>INDEX(results[Nuclear],MATCH($A4201,results[Time period],0),)</f>
        <v>11170</v>
      </c>
      <c r="C4201">
        <f>INDEX(results[Hydro],MATCH($A4201,results[Time period],0),)</f>
        <v>500</v>
      </c>
      <c r="D4201">
        <f>INDEX(results[CCGT],MATCH($A4201,results[Time period],0),)</f>
        <v>12958.55</v>
      </c>
      <c r="E4201">
        <f>InstalledCapacity!$B$7*pv[[#This Row],[pv]]</f>
        <v>660.44999999999993</v>
      </c>
      <c r="F4201">
        <f>InstalledCapacity!$B$8*wind_Onshore[[#This Row],[wind_Onshore]]</f>
        <v>0</v>
      </c>
      <c r="G4201">
        <f>InstalledCapacity!$B$9*wind_Offshore[[#This Row],[wind_Offshore]]</f>
        <v>0</v>
      </c>
      <c r="H4201">
        <f>INDEX(results[Coal],MATCH($A4201,results[Time period],0),)</f>
        <v>0</v>
      </c>
      <c r="I4201">
        <f>INDEX(results[Diesel],MATCH($A4201,results[Time period],0),)</f>
        <v>0</v>
      </c>
      <c r="J4201">
        <f>d[[#This Row],[d]]</f>
        <v>25289</v>
      </c>
    </row>
    <row r="4202" spans="1:10" x14ac:dyDescent="0.3">
      <c r="A4202" t="s">
        <v>4207</v>
      </c>
      <c r="B4202">
        <f>INDEX(results[Nuclear],MATCH($A4202,results[Time period],0),)</f>
        <v>11170</v>
      </c>
      <c r="C4202">
        <f>INDEX(results[Hydro],MATCH($A4202,results[Time period],0),)</f>
        <v>500</v>
      </c>
      <c r="D4202">
        <f>INDEX(results[CCGT],MATCH($A4202,results[Time period],0),)</f>
        <v>11949</v>
      </c>
      <c r="E4202">
        <f>InstalledCapacity!$B$7*pv[[#This Row],[pv]]</f>
        <v>0</v>
      </c>
      <c r="F4202">
        <f>InstalledCapacity!$B$8*wind_Onshore[[#This Row],[wind_Onshore]]</f>
        <v>0</v>
      </c>
      <c r="G4202">
        <f>InstalledCapacity!$B$9*wind_Offshore[[#This Row],[wind_Offshore]]</f>
        <v>0</v>
      </c>
      <c r="H4202">
        <f>INDEX(results[Coal],MATCH($A4202,results[Time period],0),)</f>
        <v>0</v>
      </c>
      <c r="I4202">
        <f>INDEX(results[Diesel],MATCH($A4202,results[Time period],0),)</f>
        <v>0</v>
      </c>
      <c r="J4202">
        <f>d[[#This Row],[d]]</f>
        <v>23619</v>
      </c>
    </row>
    <row r="4203" spans="1:10" x14ac:dyDescent="0.3">
      <c r="A4203" t="s">
        <v>4208</v>
      </c>
      <c r="B4203">
        <f>INDEX(results[Nuclear],MATCH($A4203,results[Time period],0),)</f>
        <v>11170</v>
      </c>
      <c r="C4203">
        <f>INDEX(results[Hydro],MATCH($A4203,results[Time period],0),)</f>
        <v>500</v>
      </c>
      <c r="D4203">
        <f>INDEX(results[CCGT],MATCH($A4203,results[Time period],0),)</f>
        <v>10874</v>
      </c>
      <c r="E4203">
        <f>InstalledCapacity!$B$7*pv[[#This Row],[pv]]</f>
        <v>0</v>
      </c>
      <c r="F4203">
        <f>InstalledCapacity!$B$8*wind_Onshore[[#This Row],[wind_Onshore]]</f>
        <v>0</v>
      </c>
      <c r="G4203">
        <f>InstalledCapacity!$B$9*wind_Offshore[[#This Row],[wind_Offshore]]</f>
        <v>0</v>
      </c>
      <c r="H4203">
        <f>INDEX(results[Coal],MATCH($A4203,results[Time period],0),)</f>
        <v>0</v>
      </c>
      <c r="I4203">
        <f>INDEX(results[Diesel],MATCH($A4203,results[Time period],0),)</f>
        <v>0</v>
      </c>
      <c r="J4203">
        <f>d[[#This Row],[d]]</f>
        <v>22544</v>
      </c>
    </row>
    <row r="4204" spans="1:10" x14ac:dyDescent="0.3">
      <c r="A4204" t="s">
        <v>4209</v>
      </c>
      <c r="B4204">
        <f>INDEX(results[Nuclear],MATCH($A4204,results[Time period],0),)</f>
        <v>11170</v>
      </c>
      <c r="C4204">
        <f>INDEX(results[Hydro],MATCH($A4204,results[Time period],0),)</f>
        <v>500</v>
      </c>
      <c r="D4204">
        <f>INDEX(results[CCGT],MATCH($A4204,results[Time period],0),)</f>
        <v>10171</v>
      </c>
      <c r="E4204">
        <f>InstalledCapacity!$B$7*pv[[#This Row],[pv]]</f>
        <v>0</v>
      </c>
      <c r="F4204">
        <f>InstalledCapacity!$B$8*wind_Onshore[[#This Row],[wind_Onshore]]</f>
        <v>0</v>
      </c>
      <c r="G4204">
        <f>InstalledCapacity!$B$9*wind_Offshore[[#This Row],[wind_Offshore]]</f>
        <v>0</v>
      </c>
      <c r="H4204">
        <f>INDEX(results[Coal],MATCH($A4204,results[Time period],0),)</f>
        <v>0</v>
      </c>
      <c r="I4204">
        <f>INDEX(results[Diesel],MATCH($A4204,results[Time period],0),)</f>
        <v>0</v>
      </c>
      <c r="J4204">
        <f>d[[#This Row],[d]]</f>
        <v>21841</v>
      </c>
    </row>
    <row r="4205" spans="1:10" x14ac:dyDescent="0.3">
      <c r="A4205" t="s">
        <v>4210</v>
      </c>
      <c r="B4205">
        <f>INDEX(results[Nuclear],MATCH($A4205,results[Time period],0),)</f>
        <v>11170</v>
      </c>
      <c r="C4205">
        <f>INDEX(results[Hydro],MATCH($A4205,results[Time period],0),)</f>
        <v>500</v>
      </c>
      <c r="D4205">
        <f>INDEX(results[CCGT],MATCH($A4205,results[Time period],0),)</f>
        <v>10132</v>
      </c>
      <c r="E4205">
        <f>InstalledCapacity!$B$7*pv[[#This Row],[pv]]</f>
        <v>0</v>
      </c>
      <c r="F4205">
        <f>InstalledCapacity!$B$8*wind_Onshore[[#This Row],[wind_Onshore]]</f>
        <v>0</v>
      </c>
      <c r="G4205">
        <f>InstalledCapacity!$B$9*wind_Offshore[[#This Row],[wind_Offshore]]</f>
        <v>0</v>
      </c>
      <c r="H4205">
        <f>INDEX(results[Coal],MATCH($A4205,results[Time period],0),)</f>
        <v>0</v>
      </c>
      <c r="I4205">
        <f>INDEX(results[Diesel],MATCH($A4205,results[Time period],0),)</f>
        <v>0</v>
      </c>
      <c r="J4205">
        <f>d[[#This Row],[d]]</f>
        <v>21802</v>
      </c>
    </row>
    <row r="4206" spans="1:10" x14ac:dyDescent="0.3">
      <c r="A4206" t="s">
        <v>4211</v>
      </c>
      <c r="B4206">
        <f>INDEX(results[Nuclear],MATCH($A4206,results[Time period],0),)</f>
        <v>11170</v>
      </c>
      <c r="C4206">
        <f>INDEX(results[Hydro],MATCH($A4206,results[Time period],0),)</f>
        <v>500</v>
      </c>
      <c r="D4206">
        <f>INDEX(results[CCGT],MATCH($A4206,results[Time period],0),)</f>
        <v>10864</v>
      </c>
      <c r="E4206">
        <f>InstalledCapacity!$B$7*pv[[#This Row],[pv]]</f>
        <v>0</v>
      </c>
      <c r="F4206">
        <f>InstalledCapacity!$B$8*wind_Onshore[[#This Row],[wind_Onshore]]</f>
        <v>0</v>
      </c>
      <c r="G4206">
        <f>InstalledCapacity!$B$9*wind_Offshore[[#This Row],[wind_Offshore]]</f>
        <v>0</v>
      </c>
      <c r="H4206">
        <f>INDEX(results[Coal],MATCH($A4206,results[Time period],0),)</f>
        <v>0</v>
      </c>
      <c r="I4206">
        <f>INDEX(results[Diesel],MATCH($A4206,results[Time period],0),)</f>
        <v>0</v>
      </c>
      <c r="J4206">
        <f>d[[#This Row],[d]]</f>
        <v>22534</v>
      </c>
    </row>
    <row r="4207" spans="1:10" x14ac:dyDescent="0.3">
      <c r="A4207" t="s">
        <v>4212</v>
      </c>
      <c r="B4207">
        <f>INDEX(results[Nuclear],MATCH($A4207,results[Time period],0),)</f>
        <v>11170</v>
      </c>
      <c r="C4207">
        <f>INDEX(results[Hydro],MATCH($A4207,results[Time period],0),)</f>
        <v>500</v>
      </c>
      <c r="D4207">
        <f>INDEX(results[CCGT],MATCH($A4207,results[Time period],0),)</f>
        <v>12155</v>
      </c>
      <c r="E4207">
        <f>InstalledCapacity!$B$7*pv[[#This Row],[pv]]</f>
        <v>0</v>
      </c>
      <c r="F4207">
        <f>InstalledCapacity!$B$8*wind_Onshore[[#This Row],[wind_Onshore]]</f>
        <v>0</v>
      </c>
      <c r="G4207">
        <f>InstalledCapacity!$B$9*wind_Offshore[[#This Row],[wind_Offshore]]</f>
        <v>0</v>
      </c>
      <c r="H4207">
        <f>INDEX(results[Coal],MATCH($A4207,results[Time period],0),)</f>
        <v>0</v>
      </c>
      <c r="I4207">
        <f>INDEX(results[Diesel],MATCH($A4207,results[Time period],0),)</f>
        <v>0</v>
      </c>
      <c r="J4207">
        <f>d[[#This Row],[d]]</f>
        <v>23825</v>
      </c>
    </row>
    <row r="4208" spans="1:10" x14ac:dyDescent="0.3">
      <c r="A4208" t="s">
        <v>4213</v>
      </c>
      <c r="B4208">
        <f>INDEX(results[Nuclear],MATCH($A4208,results[Time period],0),)</f>
        <v>11170</v>
      </c>
      <c r="C4208">
        <f>INDEX(results[Hydro],MATCH($A4208,results[Time period],0),)</f>
        <v>500</v>
      </c>
      <c r="D4208">
        <f>INDEX(results[CCGT],MATCH($A4208,results[Time period],0),)</f>
        <v>13858</v>
      </c>
      <c r="E4208">
        <f>InstalledCapacity!$B$7*pv[[#This Row],[pv]]</f>
        <v>0</v>
      </c>
      <c r="F4208">
        <f>InstalledCapacity!$B$8*wind_Onshore[[#This Row],[wind_Onshore]]</f>
        <v>0</v>
      </c>
      <c r="G4208">
        <f>InstalledCapacity!$B$9*wind_Offshore[[#This Row],[wind_Offshore]]</f>
        <v>0</v>
      </c>
      <c r="H4208">
        <f>INDEX(results[Coal],MATCH($A4208,results[Time period],0),)</f>
        <v>0</v>
      </c>
      <c r="I4208">
        <f>INDEX(results[Diesel],MATCH($A4208,results[Time period],0),)</f>
        <v>0</v>
      </c>
      <c r="J4208">
        <f>d[[#This Row],[d]]</f>
        <v>25528</v>
      </c>
    </row>
    <row r="4209" spans="1:10" x14ac:dyDescent="0.3">
      <c r="A4209" t="s">
        <v>4214</v>
      </c>
      <c r="B4209">
        <f>INDEX(results[Nuclear],MATCH($A4209,results[Time period],0),)</f>
        <v>11170</v>
      </c>
      <c r="C4209">
        <f>INDEX(results[Hydro],MATCH($A4209,results[Time period],0),)</f>
        <v>500</v>
      </c>
      <c r="D4209">
        <f>INDEX(results[CCGT],MATCH($A4209,results[Time period],0),)</f>
        <v>15469</v>
      </c>
      <c r="E4209">
        <f>InstalledCapacity!$B$7*pv[[#This Row],[pv]]</f>
        <v>0</v>
      </c>
      <c r="F4209">
        <f>InstalledCapacity!$B$8*wind_Onshore[[#This Row],[wind_Onshore]]</f>
        <v>0</v>
      </c>
      <c r="G4209">
        <f>InstalledCapacity!$B$9*wind_Offshore[[#This Row],[wind_Offshore]]</f>
        <v>0</v>
      </c>
      <c r="H4209">
        <f>INDEX(results[Coal],MATCH($A4209,results[Time period],0),)</f>
        <v>0</v>
      </c>
      <c r="I4209">
        <f>INDEX(results[Diesel],MATCH($A4209,results[Time period],0),)</f>
        <v>0</v>
      </c>
      <c r="J4209">
        <f>d[[#This Row],[d]]</f>
        <v>27139</v>
      </c>
    </row>
    <row r="4210" spans="1:10" x14ac:dyDescent="0.3">
      <c r="A4210" t="s">
        <v>4215</v>
      </c>
      <c r="B4210">
        <f>INDEX(results[Nuclear],MATCH($A4210,results[Time period],0),)</f>
        <v>11170</v>
      </c>
      <c r="C4210">
        <f>INDEX(results[Hydro],MATCH($A4210,results[Time period],0),)</f>
        <v>500</v>
      </c>
      <c r="D4210">
        <f>INDEX(results[CCGT],MATCH($A4210,results[Time period],0),)</f>
        <v>17528</v>
      </c>
      <c r="E4210">
        <f>InstalledCapacity!$B$7*pv[[#This Row],[pv]]</f>
        <v>0</v>
      </c>
      <c r="F4210">
        <f>InstalledCapacity!$B$8*wind_Onshore[[#This Row],[wind_Onshore]]</f>
        <v>0</v>
      </c>
      <c r="G4210">
        <f>InstalledCapacity!$B$9*wind_Offshore[[#This Row],[wind_Offshore]]</f>
        <v>0</v>
      </c>
      <c r="H4210">
        <f>INDEX(results[Coal],MATCH($A4210,results[Time period],0),)</f>
        <v>0</v>
      </c>
      <c r="I4210">
        <f>INDEX(results[Diesel],MATCH($A4210,results[Time period],0),)</f>
        <v>0</v>
      </c>
      <c r="J4210">
        <f>d[[#This Row],[d]]</f>
        <v>29198</v>
      </c>
    </row>
    <row r="4211" spans="1:10" x14ac:dyDescent="0.3">
      <c r="A4211" t="s">
        <v>4216</v>
      </c>
      <c r="B4211">
        <f>INDEX(results[Nuclear],MATCH($A4211,results[Time period],0),)</f>
        <v>11170</v>
      </c>
      <c r="C4211">
        <f>INDEX(results[Hydro],MATCH($A4211,results[Time period],0),)</f>
        <v>500</v>
      </c>
      <c r="D4211">
        <f>INDEX(results[CCGT],MATCH($A4211,results[Time period],0),)</f>
        <v>19800</v>
      </c>
      <c r="E4211">
        <f>InstalledCapacity!$B$7*pv[[#This Row],[pv]]</f>
        <v>0</v>
      </c>
      <c r="F4211">
        <f>InstalledCapacity!$B$8*wind_Onshore[[#This Row],[wind_Onshore]]</f>
        <v>0</v>
      </c>
      <c r="G4211">
        <f>InstalledCapacity!$B$9*wind_Offshore[[#This Row],[wind_Offshore]]</f>
        <v>0</v>
      </c>
      <c r="H4211">
        <f>INDEX(results[Coal],MATCH($A4211,results[Time period],0),)</f>
        <v>227</v>
      </c>
      <c r="I4211">
        <f>INDEX(results[Diesel],MATCH($A4211,results[Time period],0),)</f>
        <v>0</v>
      </c>
      <c r="J4211">
        <f>d[[#This Row],[d]]</f>
        <v>31697</v>
      </c>
    </row>
    <row r="4212" spans="1:10" x14ac:dyDescent="0.3">
      <c r="A4212" t="s">
        <v>4217</v>
      </c>
      <c r="B4212">
        <f>INDEX(results[Nuclear],MATCH($A4212,results[Time period],0),)</f>
        <v>11170</v>
      </c>
      <c r="C4212">
        <f>INDEX(results[Hydro],MATCH($A4212,results[Time period],0),)</f>
        <v>500</v>
      </c>
      <c r="D4212">
        <f>INDEX(results[CCGT],MATCH($A4212,results[Time period],0),)</f>
        <v>19800</v>
      </c>
      <c r="E4212">
        <f>InstalledCapacity!$B$7*pv[[#This Row],[pv]]</f>
        <v>71.400000000000006</v>
      </c>
      <c r="F4212">
        <f>InstalledCapacity!$B$8*wind_Onshore[[#This Row],[wind_Onshore]]</f>
        <v>0</v>
      </c>
      <c r="G4212">
        <f>InstalledCapacity!$B$9*wind_Offshore[[#This Row],[wind_Offshore]]</f>
        <v>0</v>
      </c>
      <c r="H4212">
        <f>INDEX(results[Coal],MATCH($A4212,results[Time period],0),)</f>
        <v>2627.6</v>
      </c>
      <c r="I4212">
        <f>INDEX(results[Diesel],MATCH($A4212,results[Time period],0),)</f>
        <v>0</v>
      </c>
      <c r="J4212">
        <f>d[[#This Row],[d]]</f>
        <v>34169</v>
      </c>
    </row>
    <row r="4213" spans="1:10" x14ac:dyDescent="0.3">
      <c r="A4213" t="s">
        <v>4218</v>
      </c>
      <c r="B4213">
        <f>INDEX(results[Nuclear],MATCH($A4213,results[Time period],0),)</f>
        <v>11170</v>
      </c>
      <c r="C4213">
        <f>INDEX(results[Hydro],MATCH($A4213,results[Time period],0),)</f>
        <v>500</v>
      </c>
      <c r="D4213">
        <f>INDEX(results[CCGT],MATCH($A4213,results[Time period],0),)</f>
        <v>19800</v>
      </c>
      <c r="E4213">
        <f>InstalledCapacity!$B$7*pv[[#This Row],[pv]]</f>
        <v>1267.3499999999999</v>
      </c>
      <c r="F4213">
        <f>InstalledCapacity!$B$8*wind_Onshore[[#This Row],[wind_Onshore]]</f>
        <v>0</v>
      </c>
      <c r="G4213">
        <f>InstalledCapacity!$B$9*wind_Offshore[[#This Row],[wind_Offshore]]</f>
        <v>0</v>
      </c>
      <c r="H4213">
        <f>INDEX(results[Coal],MATCH($A4213,results[Time period],0),)</f>
        <v>3705.65</v>
      </c>
      <c r="I4213">
        <f>INDEX(results[Diesel],MATCH($A4213,results[Time period],0),)</f>
        <v>0</v>
      </c>
      <c r="J4213">
        <f>d[[#This Row],[d]]</f>
        <v>36443</v>
      </c>
    </row>
    <row r="4214" spans="1:10" x14ac:dyDescent="0.3">
      <c r="A4214" t="s">
        <v>4219</v>
      </c>
      <c r="B4214">
        <f>INDEX(results[Nuclear],MATCH($A4214,results[Time period],0),)</f>
        <v>11170</v>
      </c>
      <c r="C4214">
        <f>INDEX(results[Hydro],MATCH($A4214,results[Time period],0),)</f>
        <v>500</v>
      </c>
      <c r="D4214">
        <f>INDEX(results[CCGT],MATCH($A4214,results[Time period],0),)</f>
        <v>19800</v>
      </c>
      <c r="E4214">
        <f>InstalledCapacity!$B$7*pv[[#This Row],[pv]]</f>
        <v>3427.2000000000003</v>
      </c>
      <c r="F4214">
        <f>InstalledCapacity!$B$8*wind_Onshore[[#This Row],[wind_Onshore]]</f>
        <v>0</v>
      </c>
      <c r="G4214">
        <f>InstalledCapacity!$B$9*wind_Offshore[[#This Row],[wind_Offshore]]</f>
        <v>0</v>
      </c>
      <c r="H4214">
        <f>INDEX(results[Coal],MATCH($A4214,results[Time period],0),)</f>
        <v>3318.8</v>
      </c>
      <c r="I4214">
        <f>INDEX(results[Diesel],MATCH($A4214,results[Time period],0),)</f>
        <v>0</v>
      </c>
      <c r="J4214">
        <f>d[[#This Row],[d]]</f>
        <v>38216</v>
      </c>
    </row>
    <row r="4215" spans="1:10" x14ac:dyDescent="0.3">
      <c r="A4215" t="s">
        <v>4220</v>
      </c>
      <c r="B4215">
        <f>INDEX(results[Nuclear],MATCH($A4215,results[Time period],0),)</f>
        <v>11170</v>
      </c>
      <c r="C4215">
        <f>INDEX(results[Hydro],MATCH($A4215,results[Time period],0),)</f>
        <v>500</v>
      </c>
      <c r="D4215">
        <f>INDEX(results[CCGT],MATCH($A4215,results[Time period],0),)</f>
        <v>19800</v>
      </c>
      <c r="E4215">
        <f>InstalledCapacity!$B$7*pv[[#This Row],[pv]]</f>
        <v>5640.6</v>
      </c>
      <c r="F4215">
        <f>InstalledCapacity!$B$8*wind_Onshore[[#This Row],[wind_Onshore]]</f>
        <v>0</v>
      </c>
      <c r="G4215">
        <f>InstalledCapacity!$B$9*wind_Offshore[[#This Row],[wind_Offshore]]</f>
        <v>0</v>
      </c>
      <c r="H4215">
        <f>INDEX(results[Coal],MATCH($A4215,results[Time period],0),)</f>
        <v>2154.4</v>
      </c>
      <c r="I4215">
        <f>INDEX(results[Diesel],MATCH($A4215,results[Time period],0),)</f>
        <v>0</v>
      </c>
      <c r="J4215">
        <f>d[[#This Row],[d]]</f>
        <v>39265</v>
      </c>
    </row>
    <row r="4216" spans="1:10" x14ac:dyDescent="0.3">
      <c r="A4216" t="s">
        <v>4221</v>
      </c>
      <c r="B4216">
        <f>INDEX(results[Nuclear],MATCH($A4216,results[Time period],0),)</f>
        <v>11170</v>
      </c>
      <c r="C4216">
        <f>INDEX(results[Hydro],MATCH($A4216,results[Time period],0),)</f>
        <v>500</v>
      </c>
      <c r="D4216">
        <f>INDEX(results[CCGT],MATCH($A4216,results[Time period],0),)</f>
        <v>19800</v>
      </c>
      <c r="E4216">
        <f>InstalledCapacity!$B$7*pv[[#This Row],[pv]]</f>
        <v>6836.55</v>
      </c>
      <c r="F4216">
        <f>InstalledCapacity!$B$8*wind_Onshore[[#This Row],[wind_Onshore]]</f>
        <v>0</v>
      </c>
      <c r="G4216">
        <f>InstalledCapacity!$B$9*wind_Offshore[[#This Row],[wind_Offshore]]</f>
        <v>0</v>
      </c>
      <c r="H4216">
        <f>INDEX(results[Coal],MATCH($A4216,results[Time period],0),)</f>
        <v>1347.45</v>
      </c>
      <c r="I4216">
        <f>INDEX(results[Diesel],MATCH($A4216,results[Time period],0),)</f>
        <v>0</v>
      </c>
      <c r="J4216">
        <f>d[[#This Row],[d]]</f>
        <v>39654</v>
      </c>
    </row>
    <row r="4217" spans="1:10" x14ac:dyDescent="0.3">
      <c r="A4217" t="s">
        <v>4222</v>
      </c>
      <c r="B4217">
        <f>INDEX(results[Nuclear],MATCH($A4217,results[Time period],0),)</f>
        <v>11170</v>
      </c>
      <c r="C4217">
        <f>INDEX(results[Hydro],MATCH($A4217,results[Time period],0),)</f>
        <v>500</v>
      </c>
      <c r="D4217">
        <f>INDEX(results[CCGT],MATCH($A4217,results[Time period],0),)</f>
        <v>19800</v>
      </c>
      <c r="E4217">
        <f>InstalledCapacity!$B$7*pv[[#This Row],[pv]]</f>
        <v>7871.85</v>
      </c>
      <c r="F4217">
        <f>InstalledCapacity!$B$8*wind_Onshore[[#This Row],[wind_Onshore]]</f>
        <v>0</v>
      </c>
      <c r="G4217">
        <f>InstalledCapacity!$B$9*wind_Offshore[[#This Row],[wind_Offshore]]</f>
        <v>0</v>
      </c>
      <c r="H4217">
        <f>INDEX(results[Coal],MATCH($A4217,results[Time period],0),)</f>
        <v>161.15</v>
      </c>
      <c r="I4217">
        <f>INDEX(results[Diesel],MATCH($A4217,results[Time period],0),)</f>
        <v>0</v>
      </c>
      <c r="J4217">
        <f>d[[#This Row],[d]]</f>
        <v>39503</v>
      </c>
    </row>
    <row r="4218" spans="1:10" x14ac:dyDescent="0.3">
      <c r="A4218" t="s">
        <v>4223</v>
      </c>
      <c r="B4218">
        <f>INDEX(results[Nuclear],MATCH($A4218,results[Time period],0),)</f>
        <v>11170</v>
      </c>
      <c r="C4218">
        <f>INDEX(results[Hydro],MATCH($A4218,results[Time period],0),)</f>
        <v>500</v>
      </c>
      <c r="D4218">
        <f>INDEX(results[CCGT],MATCH($A4218,results[Time period],0),)</f>
        <v>18105.3</v>
      </c>
      <c r="E4218">
        <f>InstalledCapacity!$B$7*pv[[#This Row],[pv]]</f>
        <v>8960.7000000000007</v>
      </c>
      <c r="F4218">
        <f>InstalledCapacity!$B$8*wind_Onshore[[#This Row],[wind_Onshore]]</f>
        <v>0</v>
      </c>
      <c r="G4218">
        <f>InstalledCapacity!$B$9*wind_Offshore[[#This Row],[wind_Offshore]]</f>
        <v>0</v>
      </c>
      <c r="H4218">
        <f>INDEX(results[Coal],MATCH($A4218,results[Time period],0),)</f>
        <v>0</v>
      </c>
      <c r="I4218">
        <f>INDEX(results[Diesel],MATCH($A4218,results[Time period],0),)</f>
        <v>0</v>
      </c>
      <c r="J4218">
        <f>d[[#This Row],[d]]</f>
        <v>38736</v>
      </c>
    </row>
    <row r="4219" spans="1:10" x14ac:dyDescent="0.3">
      <c r="A4219" t="s">
        <v>4224</v>
      </c>
      <c r="B4219">
        <f>INDEX(results[Nuclear],MATCH($A4219,results[Time period],0),)</f>
        <v>11170</v>
      </c>
      <c r="C4219">
        <f>INDEX(results[Hydro],MATCH($A4219,results[Time period],0),)</f>
        <v>500</v>
      </c>
      <c r="D4219">
        <f>INDEX(results[CCGT],MATCH($A4219,results[Time period],0),)</f>
        <v>15386.65</v>
      </c>
      <c r="E4219">
        <f>InstalledCapacity!$B$7*pv[[#This Row],[pv]]</f>
        <v>9835.35</v>
      </c>
      <c r="F4219">
        <f>InstalledCapacity!$B$8*wind_Onshore[[#This Row],[wind_Onshore]]</f>
        <v>0</v>
      </c>
      <c r="G4219">
        <f>InstalledCapacity!$B$9*wind_Offshore[[#This Row],[wind_Offshore]]</f>
        <v>0</v>
      </c>
      <c r="H4219">
        <f>INDEX(results[Coal],MATCH($A4219,results[Time period],0),)</f>
        <v>0</v>
      </c>
      <c r="I4219">
        <f>INDEX(results[Diesel],MATCH($A4219,results[Time period],0),)</f>
        <v>0</v>
      </c>
      <c r="J4219">
        <f>d[[#This Row],[d]]</f>
        <v>36892</v>
      </c>
    </row>
    <row r="4220" spans="1:10" x14ac:dyDescent="0.3">
      <c r="A4220" t="s">
        <v>4225</v>
      </c>
      <c r="B4220">
        <f>INDEX(results[Nuclear],MATCH($A4220,results[Time period],0),)</f>
        <v>11170</v>
      </c>
      <c r="C4220">
        <f>INDEX(results[Hydro],MATCH($A4220,results[Time period],0),)</f>
        <v>500</v>
      </c>
      <c r="D4220">
        <f>INDEX(results[CCGT],MATCH($A4220,results[Time period],0),)</f>
        <v>13066.65</v>
      </c>
      <c r="E4220">
        <f>InstalledCapacity!$B$7*pv[[#This Row],[pv]]</f>
        <v>9835.35</v>
      </c>
      <c r="F4220">
        <f>InstalledCapacity!$B$8*wind_Onshore[[#This Row],[wind_Onshore]]</f>
        <v>0</v>
      </c>
      <c r="G4220">
        <f>InstalledCapacity!$B$9*wind_Offshore[[#This Row],[wind_Offshore]]</f>
        <v>0</v>
      </c>
      <c r="H4220">
        <f>INDEX(results[Coal],MATCH($A4220,results[Time period],0),)</f>
        <v>0</v>
      </c>
      <c r="I4220">
        <f>INDEX(results[Diesel],MATCH($A4220,results[Time period],0),)</f>
        <v>0</v>
      </c>
      <c r="J4220">
        <f>d[[#This Row],[d]]</f>
        <v>34572</v>
      </c>
    </row>
    <row r="4221" spans="1:10" x14ac:dyDescent="0.3">
      <c r="A4221" t="s">
        <v>4226</v>
      </c>
      <c r="B4221">
        <f>INDEX(results[Nuclear],MATCH($A4221,results[Time period],0),)</f>
        <v>11170</v>
      </c>
      <c r="C4221">
        <f>INDEX(results[Hydro],MATCH($A4221,results[Time period],0),)</f>
        <v>500</v>
      </c>
      <c r="D4221">
        <f>INDEX(results[CCGT],MATCH($A4221,results[Time period],0),)</f>
        <v>12161.55</v>
      </c>
      <c r="E4221">
        <f>InstalledCapacity!$B$7*pv[[#This Row],[pv]]</f>
        <v>8871.4500000000007</v>
      </c>
      <c r="F4221">
        <f>InstalledCapacity!$B$8*wind_Onshore[[#This Row],[wind_Onshore]]</f>
        <v>0</v>
      </c>
      <c r="G4221">
        <f>InstalledCapacity!$B$9*wind_Offshore[[#This Row],[wind_Offshore]]</f>
        <v>0</v>
      </c>
      <c r="H4221">
        <f>INDEX(results[Coal],MATCH($A4221,results[Time period],0),)</f>
        <v>0</v>
      </c>
      <c r="I4221">
        <f>INDEX(results[Diesel],MATCH($A4221,results[Time period],0),)</f>
        <v>0</v>
      </c>
      <c r="J4221">
        <f>d[[#This Row],[d]]</f>
        <v>32703</v>
      </c>
    </row>
    <row r="4222" spans="1:10" x14ac:dyDescent="0.3">
      <c r="A4222" t="s">
        <v>4227</v>
      </c>
      <c r="B4222">
        <f>INDEX(results[Nuclear],MATCH($A4222,results[Time period],0),)</f>
        <v>11170</v>
      </c>
      <c r="C4222">
        <f>INDEX(results[Hydro],MATCH($A4222,results[Time period],0),)</f>
        <v>500</v>
      </c>
      <c r="D4222">
        <f>INDEX(results[CCGT],MATCH($A4222,results[Time period],0),)</f>
        <v>12342.55</v>
      </c>
      <c r="E4222">
        <f>InstalledCapacity!$B$7*pv[[#This Row],[pv]]</f>
        <v>7086.4500000000007</v>
      </c>
      <c r="F4222">
        <f>InstalledCapacity!$B$8*wind_Onshore[[#This Row],[wind_Onshore]]</f>
        <v>0</v>
      </c>
      <c r="G4222">
        <f>InstalledCapacity!$B$9*wind_Offshore[[#This Row],[wind_Offshore]]</f>
        <v>0</v>
      </c>
      <c r="H4222">
        <f>INDEX(results[Coal],MATCH($A4222,results[Time period],0),)</f>
        <v>0</v>
      </c>
      <c r="I4222">
        <f>INDEX(results[Diesel],MATCH($A4222,results[Time period],0),)</f>
        <v>0</v>
      </c>
      <c r="J4222">
        <f>d[[#This Row],[d]]</f>
        <v>31099</v>
      </c>
    </row>
    <row r="4223" spans="1:10" x14ac:dyDescent="0.3">
      <c r="A4223" t="s">
        <v>4228</v>
      </c>
      <c r="B4223">
        <f>INDEX(results[Nuclear],MATCH($A4223,results[Time period],0),)</f>
        <v>11170</v>
      </c>
      <c r="C4223">
        <f>INDEX(results[Hydro],MATCH($A4223,results[Time period],0),)</f>
        <v>500</v>
      </c>
      <c r="D4223">
        <f>INDEX(results[CCGT],MATCH($A4223,results[Time period],0),)</f>
        <v>11743.75</v>
      </c>
      <c r="E4223">
        <f>InstalledCapacity!$B$7*pv[[#This Row],[pv]]</f>
        <v>5087.25</v>
      </c>
      <c r="F4223">
        <f>InstalledCapacity!$B$8*wind_Onshore[[#This Row],[wind_Onshore]]</f>
        <v>0</v>
      </c>
      <c r="G4223">
        <f>InstalledCapacity!$B$9*wind_Offshore[[#This Row],[wind_Offshore]]</f>
        <v>0</v>
      </c>
      <c r="H4223">
        <f>INDEX(results[Coal],MATCH($A4223,results[Time period],0),)</f>
        <v>0</v>
      </c>
      <c r="I4223">
        <f>INDEX(results[Diesel],MATCH($A4223,results[Time period],0),)</f>
        <v>0</v>
      </c>
      <c r="J4223">
        <f>d[[#This Row],[d]]</f>
        <v>28501</v>
      </c>
    </row>
    <row r="4224" spans="1:10" x14ac:dyDescent="0.3">
      <c r="A4224" t="s">
        <v>4229</v>
      </c>
      <c r="B4224">
        <f>INDEX(results[Nuclear],MATCH($A4224,results[Time period],0),)</f>
        <v>11170</v>
      </c>
      <c r="C4224">
        <f>INDEX(results[Hydro],MATCH($A4224,results[Time period],0),)</f>
        <v>500</v>
      </c>
      <c r="D4224">
        <f>INDEX(results[CCGT],MATCH($A4224,results[Time period],0),)</f>
        <v>11490.1</v>
      </c>
      <c r="E4224">
        <f>InstalledCapacity!$B$7*pv[[#This Row],[pv]]</f>
        <v>2748.9</v>
      </c>
      <c r="F4224">
        <f>InstalledCapacity!$B$8*wind_Onshore[[#This Row],[wind_Onshore]]</f>
        <v>0</v>
      </c>
      <c r="G4224">
        <f>InstalledCapacity!$B$9*wind_Offshore[[#This Row],[wind_Offshore]]</f>
        <v>0</v>
      </c>
      <c r="H4224">
        <f>INDEX(results[Coal],MATCH($A4224,results[Time period],0),)</f>
        <v>0</v>
      </c>
      <c r="I4224">
        <f>INDEX(results[Diesel],MATCH($A4224,results[Time period],0),)</f>
        <v>0</v>
      </c>
      <c r="J4224">
        <f>d[[#This Row],[d]]</f>
        <v>25909</v>
      </c>
    </row>
    <row r="4225" spans="1:10" x14ac:dyDescent="0.3">
      <c r="A4225" t="s">
        <v>4230</v>
      </c>
      <c r="B4225">
        <f>INDEX(results[Nuclear],MATCH($A4225,results[Time period],0),)</f>
        <v>11170</v>
      </c>
      <c r="C4225">
        <f>INDEX(results[Hydro],MATCH($A4225,results[Time period],0),)</f>
        <v>500</v>
      </c>
      <c r="D4225">
        <f>INDEX(results[CCGT],MATCH($A4225,results[Time period],0),)</f>
        <v>11411.65</v>
      </c>
      <c r="E4225">
        <f>InstalledCapacity!$B$7*pv[[#This Row],[pv]]</f>
        <v>910.34999999999991</v>
      </c>
      <c r="F4225">
        <f>InstalledCapacity!$B$8*wind_Onshore[[#This Row],[wind_Onshore]]</f>
        <v>0</v>
      </c>
      <c r="G4225">
        <f>InstalledCapacity!$B$9*wind_Offshore[[#This Row],[wind_Offshore]]</f>
        <v>0</v>
      </c>
      <c r="H4225">
        <f>INDEX(results[Coal],MATCH($A4225,results[Time period],0),)</f>
        <v>0</v>
      </c>
      <c r="I4225">
        <f>INDEX(results[Diesel],MATCH($A4225,results[Time period],0),)</f>
        <v>0</v>
      </c>
      <c r="J4225">
        <f>d[[#This Row],[d]]</f>
        <v>23992</v>
      </c>
    </row>
    <row r="4226" spans="1:10" x14ac:dyDescent="0.3">
      <c r="A4226" t="s">
        <v>4231</v>
      </c>
      <c r="B4226">
        <f>INDEX(results[Nuclear],MATCH($A4226,results[Time period],0),)</f>
        <v>11170</v>
      </c>
      <c r="C4226">
        <f>INDEX(results[Hydro],MATCH($A4226,results[Time period],0),)</f>
        <v>500</v>
      </c>
      <c r="D4226">
        <f>INDEX(results[CCGT],MATCH($A4226,results[Time period],0),)</f>
        <v>10821</v>
      </c>
      <c r="E4226">
        <f>InstalledCapacity!$B$7*pv[[#This Row],[pv]]</f>
        <v>0</v>
      </c>
      <c r="F4226">
        <f>InstalledCapacity!$B$8*wind_Onshore[[#This Row],[wind_Onshore]]</f>
        <v>0</v>
      </c>
      <c r="G4226">
        <f>InstalledCapacity!$B$9*wind_Offshore[[#This Row],[wind_Offshore]]</f>
        <v>0</v>
      </c>
      <c r="H4226">
        <f>INDEX(results[Coal],MATCH($A4226,results[Time period],0),)</f>
        <v>0</v>
      </c>
      <c r="I4226">
        <f>INDEX(results[Diesel],MATCH($A4226,results[Time period],0),)</f>
        <v>0</v>
      </c>
      <c r="J4226">
        <f>d[[#This Row],[d]]</f>
        <v>22491</v>
      </c>
    </row>
    <row r="4227" spans="1:10" x14ac:dyDescent="0.3">
      <c r="A4227" t="s">
        <v>4232</v>
      </c>
      <c r="B4227">
        <f>INDEX(results[Nuclear],MATCH($A4227,results[Time period],0),)</f>
        <v>11170</v>
      </c>
      <c r="C4227">
        <f>INDEX(results[Hydro],MATCH($A4227,results[Time period],0),)</f>
        <v>500</v>
      </c>
      <c r="D4227">
        <f>INDEX(results[CCGT],MATCH($A4227,results[Time period],0),)</f>
        <v>9995</v>
      </c>
      <c r="E4227">
        <f>InstalledCapacity!$B$7*pv[[#This Row],[pv]]</f>
        <v>0</v>
      </c>
      <c r="F4227">
        <f>InstalledCapacity!$B$8*wind_Onshore[[#This Row],[wind_Onshore]]</f>
        <v>0</v>
      </c>
      <c r="G4227">
        <f>InstalledCapacity!$B$9*wind_Offshore[[#This Row],[wind_Offshore]]</f>
        <v>0</v>
      </c>
      <c r="H4227">
        <f>INDEX(results[Coal],MATCH($A4227,results[Time period],0),)</f>
        <v>0</v>
      </c>
      <c r="I4227">
        <f>INDEX(results[Diesel],MATCH($A4227,results[Time period],0),)</f>
        <v>0</v>
      </c>
      <c r="J4227">
        <f>d[[#This Row],[d]]</f>
        <v>21665</v>
      </c>
    </row>
    <row r="4228" spans="1:10" x14ac:dyDescent="0.3">
      <c r="A4228" t="s">
        <v>4233</v>
      </c>
      <c r="B4228">
        <f>INDEX(results[Nuclear],MATCH($A4228,results[Time period],0),)</f>
        <v>11170</v>
      </c>
      <c r="C4228">
        <f>INDEX(results[Hydro],MATCH($A4228,results[Time period],0),)</f>
        <v>500</v>
      </c>
      <c r="D4228">
        <f>INDEX(results[CCGT],MATCH($A4228,results[Time period],0),)</f>
        <v>9452</v>
      </c>
      <c r="E4228">
        <f>InstalledCapacity!$B$7*pv[[#This Row],[pv]]</f>
        <v>0</v>
      </c>
      <c r="F4228">
        <f>InstalledCapacity!$B$8*wind_Onshore[[#This Row],[wind_Onshore]]</f>
        <v>0</v>
      </c>
      <c r="G4228">
        <f>InstalledCapacity!$B$9*wind_Offshore[[#This Row],[wind_Offshore]]</f>
        <v>0</v>
      </c>
      <c r="H4228">
        <f>INDEX(results[Coal],MATCH($A4228,results[Time period],0),)</f>
        <v>0</v>
      </c>
      <c r="I4228">
        <f>INDEX(results[Diesel],MATCH($A4228,results[Time period],0),)</f>
        <v>0</v>
      </c>
      <c r="J4228">
        <f>d[[#This Row],[d]]</f>
        <v>21122</v>
      </c>
    </row>
    <row r="4229" spans="1:10" x14ac:dyDescent="0.3">
      <c r="A4229" t="s">
        <v>4234</v>
      </c>
      <c r="B4229">
        <f>INDEX(results[Nuclear],MATCH($A4229,results[Time period],0),)</f>
        <v>11170</v>
      </c>
      <c r="C4229">
        <f>INDEX(results[Hydro],MATCH($A4229,results[Time period],0),)</f>
        <v>500</v>
      </c>
      <c r="D4229">
        <f>INDEX(results[CCGT],MATCH($A4229,results[Time period],0),)</f>
        <v>9576</v>
      </c>
      <c r="E4229">
        <f>InstalledCapacity!$B$7*pv[[#This Row],[pv]]</f>
        <v>0</v>
      </c>
      <c r="F4229">
        <f>InstalledCapacity!$B$8*wind_Onshore[[#This Row],[wind_Onshore]]</f>
        <v>0</v>
      </c>
      <c r="G4229">
        <f>InstalledCapacity!$B$9*wind_Offshore[[#This Row],[wind_Offshore]]</f>
        <v>0</v>
      </c>
      <c r="H4229">
        <f>INDEX(results[Coal],MATCH($A4229,results[Time period],0),)</f>
        <v>0</v>
      </c>
      <c r="I4229">
        <f>INDEX(results[Diesel],MATCH($A4229,results[Time period],0),)</f>
        <v>0</v>
      </c>
      <c r="J4229">
        <f>d[[#This Row],[d]]</f>
        <v>21246</v>
      </c>
    </row>
    <row r="4230" spans="1:10" x14ac:dyDescent="0.3">
      <c r="A4230" t="s">
        <v>4235</v>
      </c>
      <c r="B4230">
        <f>INDEX(results[Nuclear],MATCH($A4230,results[Time period],0),)</f>
        <v>11170</v>
      </c>
      <c r="C4230">
        <f>INDEX(results[Hydro],MATCH($A4230,results[Time period],0),)</f>
        <v>500</v>
      </c>
      <c r="D4230">
        <f>INDEX(results[CCGT],MATCH($A4230,results[Time period],0),)</f>
        <v>10389</v>
      </c>
      <c r="E4230">
        <f>InstalledCapacity!$B$7*pv[[#This Row],[pv]]</f>
        <v>0</v>
      </c>
      <c r="F4230">
        <f>InstalledCapacity!$B$8*wind_Onshore[[#This Row],[wind_Onshore]]</f>
        <v>0</v>
      </c>
      <c r="G4230">
        <f>InstalledCapacity!$B$9*wind_Offshore[[#This Row],[wind_Offshore]]</f>
        <v>0</v>
      </c>
      <c r="H4230">
        <f>INDEX(results[Coal],MATCH($A4230,results[Time period],0),)</f>
        <v>0</v>
      </c>
      <c r="I4230">
        <f>INDEX(results[Diesel],MATCH($A4230,results[Time period],0),)</f>
        <v>0</v>
      </c>
      <c r="J4230">
        <f>d[[#This Row],[d]]</f>
        <v>22059</v>
      </c>
    </row>
    <row r="4231" spans="1:10" x14ac:dyDescent="0.3">
      <c r="A4231" t="s">
        <v>4236</v>
      </c>
      <c r="B4231">
        <f>INDEX(results[Nuclear],MATCH($A4231,results[Time period],0),)</f>
        <v>11170</v>
      </c>
      <c r="C4231">
        <f>INDEX(results[Hydro],MATCH($A4231,results[Time period],0),)</f>
        <v>500</v>
      </c>
      <c r="D4231">
        <f>INDEX(results[CCGT],MATCH($A4231,results[Time period],0),)</f>
        <v>11681</v>
      </c>
      <c r="E4231">
        <f>InstalledCapacity!$B$7*pv[[#This Row],[pv]]</f>
        <v>0</v>
      </c>
      <c r="F4231">
        <f>InstalledCapacity!$B$8*wind_Onshore[[#This Row],[wind_Onshore]]</f>
        <v>0</v>
      </c>
      <c r="G4231">
        <f>InstalledCapacity!$B$9*wind_Offshore[[#This Row],[wind_Offshore]]</f>
        <v>0</v>
      </c>
      <c r="H4231">
        <f>INDEX(results[Coal],MATCH($A4231,results[Time period],0),)</f>
        <v>0</v>
      </c>
      <c r="I4231">
        <f>INDEX(results[Diesel],MATCH($A4231,results[Time period],0),)</f>
        <v>0</v>
      </c>
      <c r="J4231">
        <f>d[[#This Row],[d]]</f>
        <v>23351</v>
      </c>
    </row>
    <row r="4232" spans="1:10" x14ac:dyDescent="0.3">
      <c r="A4232" t="s">
        <v>4237</v>
      </c>
      <c r="B4232">
        <f>INDEX(results[Nuclear],MATCH($A4232,results[Time period],0),)</f>
        <v>11170</v>
      </c>
      <c r="C4232">
        <f>INDEX(results[Hydro],MATCH($A4232,results[Time period],0),)</f>
        <v>500</v>
      </c>
      <c r="D4232">
        <f>INDEX(results[CCGT],MATCH($A4232,results[Time period],0),)</f>
        <v>13063</v>
      </c>
      <c r="E4232">
        <f>InstalledCapacity!$B$7*pv[[#This Row],[pv]]</f>
        <v>0</v>
      </c>
      <c r="F4232">
        <f>InstalledCapacity!$B$8*wind_Onshore[[#This Row],[wind_Onshore]]</f>
        <v>0</v>
      </c>
      <c r="G4232">
        <f>InstalledCapacity!$B$9*wind_Offshore[[#This Row],[wind_Offshore]]</f>
        <v>0</v>
      </c>
      <c r="H4232">
        <f>INDEX(results[Coal],MATCH($A4232,results[Time period],0),)</f>
        <v>0</v>
      </c>
      <c r="I4232">
        <f>INDEX(results[Diesel],MATCH($A4232,results[Time period],0),)</f>
        <v>0</v>
      </c>
      <c r="J4232">
        <f>d[[#This Row],[d]]</f>
        <v>24733</v>
      </c>
    </row>
    <row r="4233" spans="1:10" x14ac:dyDescent="0.3">
      <c r="A4233" t="s">
        <v>4238</v>
      </c>
      <c r="B4233">
        <f>INDEX(results[Nuclear],MATCH($A4233,results[Time period],0),)</f>
        <v>11170</v>
      </c>
      <c r="C4233">
        <f>INDEX(results[Hydro],MATCH($A4233,results[Time period],0),)</f>
        <v>500</v>
      </c>
      <c r="D4233">
        <f>INDEX(results[CCGT],MATCH($A4233,results[Time period],0),)</f>
        <v>14062</v>
      </c>
      <c r="E4233">
        <f>InstalledCapacity!$B$7*pv[[#This Row],[pv]]</f>
        <v>0</v>
      </c>
      <c r="F4233">
        <f>InstalledCapacity!$B$8*wind_Onshore[[#This Row],[wind_Onshore]]</f>
        <v>0</v>
      </c>
      <c r="G4233">
        <f>InstalledCapacity!$B$9*wind_Offshore[[#This Row],[wind_Offshore]]</f>
        <v>0</v>
      </c>
      <c r="H4233">
        <f>INDEX(results[Coal],MATCH($A4233,results[Time period],0),)</f>
        <v>0</v>
      </c>
      <c r="I4233">
        <f>INDEX(results[Diesel],MATCH($A4233,results[Time period],0),)</f>
        <v>0</v>
      </c>
      <c r="J4233">
        <f>d[[#This Row],[d]]</f>
        <v>25732</v>
      </c>
    </row>
    <row r="4234" spans="1:10" x14ac:dyDescent="0.3">
      <c r="A4234" t="s">
        <v>4239</v>
      </c>
      <c r="B4234">
        <f>INDEX(results[Nuclear],MATCH($A4234,results[Time period],0),)</f>
        <v>11170</v>
      </c>
      <c r="C4234">
        <f>INDEX(results[Hydro],MATCH($A4234,results[Time period],0),)</f>
        <v>500</v>
      </c>
      <c r="D4234">
        <f>INDEX(results[CCGT],MATCH($A4234,results[Time period],0),)</f>
        <v>15152</v>
      </c>
      <c r="E4234">
        <f>InstalledCapacity!$B$7*pv[[#This Row],[pv]]</f>
        <v>0</v>
      </c>
      <c r="F4234">
        <f>InstalledCapacity!$B$8*wind_Onshore[[#This Row],[wind_Onshore]]</f>
        <v>0</v>
      </c>
      <c r="G4234">
        <f>InstalledCapacity!$B$9*wind_Offshore[[#This Row],[wind_Offshore]]</f>
        <v>0</v>
      </c>
      <c r="H4234">
        <f>INDEX(results[Coal],MATCH($A4234,results[Time period],0),)</f>
        <v>0</v>
      </c>
      <c r="I4234">
        <f>INDEX(results[Diesel],MATCH($A4234,results[Time period],0),)</f>
        <v>0</v>
      </c>
      <c r="J4234">
        <f>d[[#This Row],[d]]</f>
        <v>26822</v>
      </c>
    </row>
    <row r="4235" spans="1:10" x14ac:dyDescent="0.3">
      <c r="A4235" t="s">
        <v>4240</v>
      </c>
      <c r="B4235">
        <f>INDEX(results[Nuclear],MATCH($A4235,results[Time period],0),)</f>
        <v>11170</v>
      </c>
      <c r="C4235">
        <f>INDEX(results[Hydro],MATCH($A4235,results[Time period],0),)</f>
        <v>500</v>
      </c>
      <c r="D4235">
        <f>INDEX(results[CCGT],MATCH($A4235,results[Time period],0),)</f>
        <v>16726</v>
      </c>
      <c r="E4235">
        <f>InstalledCapacity!$B$7*pv[[#This Row],[pv]]</f>
        <v>0</v>
      </c>
      <c r="F4235">
        <f>InstalledCapacity!$B$8*wind_Onshore[[#This Row],[wind_Onshore]]</f>
        <v>0</v>
      </c>
      <c r="G4235">
        <f>InstalledCapacity!$B$9*wind_Offshore[[#This Row],[wind_Offshore]]</f>
        <v>0</v>
      </c>
      <c r="H4235">
        <f>INDEX(results[Coal],MATCH($A4235,results[Time period],0),)</f>
        <v>0</v>
      </c>
      <c r="I4235">
        <f>INDEX(results[Diesel],MATCH($A4235,results[Time period],0),)</f>
        <v>0</v>
      </c>
      <c r="J4235">
        <f>d[[#This Row],[d]]</f>
        <v>28396</v>
      </c>
    </row>
    <row r="4236" spans="1:10" x14ac:dyDescent="0.3">
      <c r="A4236" t="s">
        <v>4241</v>
      </c>
      <c r="B4236">
        <f>INDEX(results[Nuclear],MATCH($A4236,results[Time period],0),)</f>
        <v>11170</v>
      </c>
      <c r="C4236">
        <f>INDEX(results[Hydro],MATCH($A4236,results[Time period],0),)</f>
        <v>500</v>
      </c>
      <c r="D4236">
        <f>INDEX(results[CCGT],MATCH($A4236,results[Time period],0),)</f>
        <v>18088.2</v>
      </c>
      <c r="E4236">
        <f>InstalledCapacity!$B$7*pv[[#This Row],[pv]]</f>
        <v>142.80000000000001</v>
      </c>
      <c r="F4236">
        <f>InstalledCapacity!$B$8*wind_Onshore[[#This Row],[wind_Onshore]]</f>
        <v>0</v>
      </c>
      <c r="G4236">
        <f>InstalledCapacity!$B$9*wind_Offshore[[#This Row],[wind_Offshore]]</f>
        <v>0</v>
      </c>
      <c r="H4236">
        <f>INDEX(results[Coal],MATCH($A4236,results[Time period],0),)</f>
        <v>0</v>
      </c>
      <c r="I4236">
        <f>INDEX(results[Diesel],MATCH($A4236,results[Time period],0),)</f>
        <v>0</v>
      </c>
      <c r="J4236">
        <f>d[[#This Row],[d]]</f>
        <v>29901</v>
      </c>
    </row>
    <row r="4237" spans="1:10" x14ac:dyDescent="0.3">
      <c r="A4237" t="s">
        <v>4242</v>
      </c>
      <c r="B4237">
        <f>INDEX(results[Nuclear],MATCH($A4237,results[Time period],0),)</f>
        <v>11170</v>
      </c>
      <c r="C4237">
        <f>INDEX(results[Hydro],MATCH($A4237,results[Time period],0),)</f>
        <v>500</v>
      </c>
      <c r="D4237">
        <f>INDEX(results[CCGT],MATCH($A4237,results[Time period],0),)</f>
        <v>18266.400000000001</v>
      </c>
      <c r="E4237">
        <f>InstalledCapacity!$B$7*pv[[#This Row],[pv]]</f>
        <v>1356.6</v>
      </c>
      <c r="F4237">
        <f>InstalledCapacity!$B$8*wind_Onshore[[#This Row],[wind_Onshore]]</f>
        <v>0</v>
      </c>
      <c r="G4237">
        <f>InstalledCapacity!$B$9*wind_Offshore[[#This Row],[wind_Offshore]]</f>
        <v>0</v>
      </c>
      <c r="H4237">
        <f>INDEX(results[Coal],MATCH($A4237,results[Time period],0),)</f>
        <v>0</v>
      </c>
      <c r="I4237">
        <f>INDEX(results[Diesel],MATCH($A4237,results[Time period],0),)</f>
        <v>0</v>
      </c>
      <c r="J4237">
        <f>d[[#This Row],[d]]</f>
        <v>31293</v>
      </c>
    </row>
    <row r="4238" spans="1:10" x14ac:dyDescent="0.3">
      <c r="A4238" t="s">
        <v>4243</v>
      </c>
      <c r="B4238">
        <f>INDEX(results[Nuclear],MATCH($A4238,results[Time period],0),)</f>
        <v>11170</v>
      </c>
      <c r="C4238">
        <f>INDEX(results[Hydro],MATCH($A4238,results[Time period],0),)</f>
        <v>500</v>
      </c>
      <c r="D4238">
        <f>INDEX(results[CCGT],MATCH($A4238,results[Time period],0),)</f>
        <v>16854.2</v>
      </c>
      <c r="E4238">
        <f>InstalledCapacity!$B$7*pv[[#This Row],[pv]]</f>
        <v>4069.8</v>
      </c>
      <c r="F4238">
        <f>InstalledCapacity!$B$8*wind_Onshore[[#This Row],[wind_Onshore]]</f>
        <v>0</v>
      </c>
      <c r="G4238">
        <f>InstalledCapacity!$B$9*wind_Offshore[[#This Row],[wind_Offshore]]</f>
        <v>0</v>
      </c>
      <c r="H4238">
        <f>INDEX(results[Coal],MATCH($A4238,results[Time period],0),)</f>
        <v>0</v>
      </c>
      <c r="I4238">
        <f>INDEX(results[Diesel],MATCH($A4238,results[Time period],0),)</f>
        <v>0</v>
      </c>
      <c r="J4238">
        <f>d[[#This Row],[d]]</f>
        <v>32594</v>
      </c>
    </row>
    <row r="4239" spans="1:10" x14ac:dyDescent="0.3">
      <c r="A4239" t="s">
        <v>4244</v>
      </c>
      <c r="B4239">
        <f>INDEX(results[Nuclear],MATCH($A4239,results[Time period],0),)</f>
        <v>11170</v>
      </c>
      <c r="C4239">
        <f>INDEX(results[Hydro],MATCH($A4239,results[Time period],0),)</f>
        <v>500</v>
      </c>
      <c r="D4239">
        <f>INDEX(results[CCGT],MATCH($A4239,results[Time period],0),)</f>
        <v>14819.75</v>
      </c>
      <c r="E4239">
        <f>InstalledCapacity!$B$7*pv[[#This Row],[pv]]</f>
        <v>6872.25</v>
      </c>
      <c r="F4239">
        <f>InstalledCapacity!$B$8*wind_Onshore[[#This Row],[wind_Onshore]]</f>
        <v>0</v>
      </c>
      <c r="G4239">
        <f>InstalledCapacity!$B$9*wind_Offshore[[#This Row],[wind_Offshore]]</f>
        <v>0</v>
      </c>
      <c r="H4239">
        <f>INDEX(results[Coal],MATCH($A4239,results[Time period],0),)</f>
        <v>0</v>
      </c>
      <c r="I4239">
        <f>INDEX(results[Diesel],MATCH($A4239,results[Time period],0),)</f>
        <v>0</v>
      </c>
      <c r="J4239">
        <f>d[[#This Row],[d]]</f>
        <v>33362</v>
      </c>
    </row>
    <row r="4240" spans="1:10" x14ac:dyDescent="0.3">
      <c r="A4240" t="s">
        <v>4245</v>
      </c>
      <c r="B4240">
        <f>INDEX(results[Nuclear],MATCH($A4240,results[Time period],0),)</f>
        <v>11170</v>
      </c>
      <c r="C4240">
        <f>INDEX(results[Hydro],MATCH($A4240,results[Time period],0),)</f>
        <v>500</v>
      </c>
      <c r="D4240">
        <f>INDEX(results[CCGT],MATCH($A4240,results[Time period],0),)</f>
        <v>12683.4</v>
      </c>
      <c r="E4240">
        <f>InstalledCapacity!$B$7*pv[[#This Row],[pv]]</f>
        <v>9210.6</v>
      </c>
      <c r="F4240">
        <f>InstalledCapacity!$B$8*wind_Onshore[[#This Row],[wind_Onshore]]</f>
        <v>0</v>
      </c>
      <c r="G4240">
        <f>InstalledCapacity!$B$9*wind_Offshore[[#This Row],[wind_Offshore]]</f>
        <v>0</v>
      </c>
      <c r="H4240">
        <f>INDEX(results[Coal],MATCH($A4240,results[Time period],0),)</f>
        <v>0</v>
      </c>
      <c r="I4240">
        <f>INDEX(results[Diesel],MATCH($A4240,results[Time period],0),)</f>
        <v>0</v>
      </c>
      <c r="J4240">
        <f>d[[#This Row],[d]]</f>
        <v>33564</v>
      </c>
    </row>
    <row r="4241" spans="1:10" x14ac:dyDescent="0.3">
      <c r="A4241" t="s">
        <v>4246</v>
      </c>
      <c r="B4241">
        <f>INDEX(results[Nuclear],MATCH($A4241,results[Time period],0),)</f>
        <v>11170</v>
      </c>
      <c r="C4241">
        <f>INDEX(results[Hydro],MATCH($A4241,results[Time period],0),)</f>
        <v>500</v>
      </c>
      <c r="D4241">
        <f>INDEX(results[CCGT],MATCH($A4241,results[Time period],0),)</f>
        <v>10554.05</v>
      </c>
      <c r="E4241">
        <f>InstalledCapacity!$B$7*pv[[#This Row],[pv]]</f>
        <v>10834.949999999999</v>
      </c>
      <c r="F4241">
        <f>InstalledCapacity!$B$8*wind_Onshore[[#This Row],[wind_Onshore]]</f>
        <v>0</v>
      </c>
      <c r="G4241">
        <f>InstalledCapacity!$B$9*wind_Offshore[[#This Row],[wind_Offshore]]</f>
        <v>0</v>
      </c>
      <c r="H4241">
        <f>INDEX(results[Coal],MATCH($A4241,results[Time period],0),)</f>
        <v>0</v>
      </c>
      <c r="I4241">
        <f>INDEX(results[Diesel],MATCH($A4241,results[Time period],0),)</f>
        <v>0</v>
      </c>
      <c r="J4241">
        <f>d[[#This Row],[d]]</f>
        <v>33059</v>
      </c>
    </row>
    <row r="4242" spans="1:10" x14ac:dyDescent="0.3">
      <c r="A4242" t="s">
        <v>4247</v>
      </c>
      <c r="B4242">
        <f>INDEX(results[Nuclear],MATCH($A4242,results[Time period],0),)</f>
        <v>11170</v>
      </c>
      <c r="C4242">
        <f>INDEX(results[Hydro],MATCH($A4242,results[Time period],0),)</f>
        <v>500</v>
      </c>
      <c r="D4242">
        <f>INDEX(results[CCGT],MATCH($A4242,results[Time period],0),)</f>
        <v>8953.6</v>
      </c>
      <c r="E4242">
        <f>InstalledCapacity!$B$7*pv[[#This Row],[pv]]</f>
        <v>11852.400000000001</v>
      </c>
      <c r="F4242">
        <f>InstalledCapacity!$B$8*wind_Onshore[[#This Row],[wind_Onshore]]</f>
        <v>0</v>
      </c>
      <c r="G4242">
        <f>InstalledCapacity!$B$9*wind_Offshore[[#This Row],[wind_Offshore]]</f>
        <v>0</v>
      </c>
      <c r="H4242">
        <f>INDEX(results[Coal],MATCH($A4242,results[Time period],0),)</f>
        <v>0</v>
      </c>
      <c r="I4242">
        <f>INDEX(results[Diesel],MATCH($A4242,results[Time period],0),)</f>
        <v>0</v>
      </c>
      <c r="J4242">
        <f>d[[#This Row],[d]]</f>
        <v>32476</v>
      </c>
    </row>
    <row r="4243" spans="1:10" x14ac:dyDescent="0.3">
      <c r="A4243" t="s">
        <v>4248</v>
      </c>
      <c r="B4243">
        <f>INDEX(results[Nuclear],MATCH($A4243,results[Time period],0),)</f>
        <v>11170</v>
      </c>
      <c r="C4243">
        <f>INDEX(results[Hydro],MATCH($A4243,results[Time period],0),)</f>
        <v>500</v>
      </c>
      <c r="D4243">
        <f>INDEX(results[CCGT],MATCH($A4243,results[Time period],0),)</f>
        <v>7871.55</v>
      </c>
      <c r="E4243">
        <f>InstalledCapacity!$B$7*pv[[#This Row],[pv]]</f>
        <v>12084.45</v>
      </c>
      <c r="F4243">
        <f>InstalledCapacity!$B$8*wind_Onshore[[#This Row],[wind_Onshore]]</f>
        <v>0</v>
      </c>
      <c r="G4243">
        <f>InstalledCapacity!$B$9*wind_Offshore[[#This Row],[wind_Offshore]]</f>
        <v>0</v>
      </c>
      <c r="H4243">
        <f>INDEX(results[Coal],MATCH($A4243,results[Time period],0),)</f>
        <v>0</v>
      </c>
      <c r="I4243">
        <f>INDEX(results[Diesel],MATCH($A4243,results[Time period],0),)</f>
        <v>0</v>
      </c>
      <c r="J4243">
        <f>d[[#This Row],[d]]</f>
        <v>31626</v>
      </c>
    </row>
    <row r="4244" spans="1:10" x14ac:dyDescent="0.3">
      <c r="A4244" t="s">
        <v>4249</v>
      </c>
      <c r="B4244">
        <f>INDEX(results[Nuclear],MATCH($A4244,results[Time period],0),)</f>
        <v>11170</v>
      </c>
      <c r="C4244">
        <f>INDEX(results[Hydro],MATCH($A4244,results[Time period],0),)</f>
        <v>500</v>
      </c>
      <c r="D4244">
        <f>INDEX(results[CCGT],MATCH($A4244,results[Time period],0),)</f>
        <v>7432.05</v>
      </c>
      <c r="E4244">
        <f>InstalledCapacity!$B$7*pv[[#This Row],[pv]]</f>
        <v>11548.95</v>
      </c>
      <c r="F4244">
        <f>InstalledCapacity!$B$8*wind_Onshore[[#This Row],[wind_Onshore]]</f>
        <v>0</v>
      </c>
      <c r="G4244">
        <f>InstalledCapacity!$B$9*wind_Offshore[[#This Row],[wind_Offshore]]</f>
        <v>0</v>
      </c>
      <c r="H4244">
        <f>INDEX(results[Coal],MATCH($A4244,results[Time period],0),)</f>
        <v>0</v>
      </c>
      <c r="I4244">
        <f>INDEX(results[Diesel],MATCH($A4244,results[Time period],0),)</f>
        <v>0</v>
      </c>
      <c r="J4244">
        <f>d[[#This Row],[d]]</f>
        <v>30651</v>
      </c>
    </row>
    <row r="4245" spans="1:10" x14ac:dyDescent="0.3">
      <c r="A4245" t="s">
        <v>4250</v>
      </c>
      <c r="B4245">
        <f>INDEX(results[Nuclear],MATCH($A4245,results[Time period],0),)</f>
        <v>11170</v>
      </c>
      <c r="C4245">
        <f>INDEX(results[Hydro],MATCH($A4245,results[Time period],0),)</f>
        <v>500</v>
      </c>
      <c r="D4245">
        <f>INDEX(results[CCGT],MATCH($A4245,results[Time period],0),)</f>
        <v>7840.1</v>
      </c>
      <c r="E4245">
        <f>InstalledCapacity!$B$7*pv[[#This Row],[pv]]</f>
        <v>10245.9</v>
      </c>
      <c r="F4245">
        <f>InstalledCapacity!$B$8*wind_Onshore[[#This Row],[wind_Onshore]]</f>
        <v>0</v>
      </c>
      <c r="G4245">
        <f>InstalledCapacity!$B$9*wind_Offshore[[#This Row],[wind_Offshore]]</f>
        <v>0</v>
      </c>
      <c r="H4245">
        <f>INDEX(results[Coal],MATCH($A4245,results[Time period],0),)</f>
        <v>0</v>
      </c>
      <c r="I4245">
        <f>INDEX(results[Diesel],MATCH($A4245,results[Time period],0),)</f>
        <v>0</v>
      </c>
      <c r="J4245">
        <f>d[[#This Row],[d]]</f>
        <v>29756</v>
      </c>
    </row>
    <row r="4246" spans="1:10" x14ac:dyDescent="0.3">
      <c r="A4246" t="s">
        <v>4251</v>
      </c>
      <c r="B4246">
        <f>INDEX(results[Nuclear],MATCH($A4246,results[Time period],0),)</f>
        <v>11170</v>
      </c>
      <c r="C4246">
        <f>INDEX(results[Hydro],MATCH($A4246,results[Time period],0),)</f>
        <v>500</v>
      </c>
      <c r="D4246">
        <f>INDEX(results[CCGT],MATCH($A4246,results[Time period],0),)</f>
        <v>9025.4</v>
      </c>
      <c r="E4246">
        <f>InstalledCapacity!$B$7*pv[[#This Row],[pv]]</f>
        <v>8139.6</v>
      </c>
      <c r="F4246">
        <f>InstalledCapacity!$B$8*wind_Onshore[[#This Row],[wind_Onshore]]</f>
        <v>0</v>
      </c>
      <c r="G4246">
        <f>InstalledCapacity!$B$9*wind_Offshore[[#This Row],[wind_Offshore]]</f>
        <v>0</v>
      </c>
      <c r="H4246">
        <f>INDEX(results[Coal],MATCH($A4246,results[Time period],0),)</f>
        <v>0</v>
      </c>
      <c r="I4246">
        <f>INDEX(results[Diesel],MATCH($A4246,results[Time period],0),)</f>
        <v>0</v>
      </c>
      <c r="J4246">
        <f>d[[#This Row],[d]]</f>
        <v>28835</v>
      </c>
    </row>
    <row r="4247" spans="1:10" x14ac:dyDescent="0.3">
      <c r="A4247" t="s">
        <v>4252</v>
      </c>
      <c r="B4247">
        <f>INDEX(results[Nuclear],MATCH($A4247,results[Time period],0),)</f>
        <v>11170</v>
      </c>
      <c r="C4247">
        <f>INDEX(results[Hydro],MATCH($A4247,results[Time period],0),)</f>
        <v>500</v>
      </c>
      <c r="D4247">
        <f>INDEX(results[CCGT],MATCH($A4247,results[Time period],0),)</f>
        <v>9943.65</v>
      </c>
      <c r="E4247">
        <f>InstalledCapacity!$B$7*pv[[#This Row],[pv]]</f>
        <v>5194.3499999999995</v>
      </c>
      <c r="F4247">
        <f>InstalledCapacity!$B$8*wind_Onshore[[#This Row],[wind_Onshore]]</f>
        <v>0</v>
      </c>
      <c r="G4247">
        <f>InstalledCapacity!$B$9*wind_Offshore[[#This Row],[wind_Offshore]]</f>
        <v>0</v>
      </c>
      <c r="H4247">
        <f>INDEX(results[Coal],MATCH($A4247,results[Time period],0),)</f>
        <v>0</v>
      </c>
      <c r="I4247">
        <f>INDEX(results[Diesel],MATCH($A4247,results[Time period],0),)</f>
        <v>0</v>
      </c>
      <c r="J4247">
        <f>d[[#This Row],[d]]</f>
        <v>26808</v>
      </c>
    </row>
    <row r="4248" spans="1:10" x14ac:dyDescent="0.3">
      <c r="A4248" t="s">
        <v>4253</v>
      </c>
      <c r="B4248">
        <f>INDEX(results[Nuclear],MATCH($A4248,results[Time period],0),)</f>
        <v>11170</v>
      </c>
      <c r="C4248">
        <f>INDEX(results[Hydro],MATCH($A4248,results[Time period],0),)</f>
        <v>500</v>
      </c>
      <c r="D4248">
        <f>INDEX(results[CCGT],MATCH($A4248,results[Time period],0),)</f>
        <v>10070.25</v>
      </c>
      <c r="E4248">
        <f>InstalledCapacity!$B$7*pv[[#This Row],[pv]]</f>
        <v>2766.75</v>
      </c>
      <c r="F4248">
        <f>InstalledCapacity!$B$8*wind_Onshore[[#This Row],[wind_Onshore]]</f>
        <v>0</v>
      </c>
      <c r="G4248">
        <f>InstalledCapacity!$B$9*wind_Offshore[[#This Row],[wind_Offshore]]</f>
        <v>0</v>
      </c>
      <c r="H4248">
        <f>INDEX(results[Coal],MATCH($A4248,results[Time period],0),)</f>
        <v>0</v>
      </c>
      <c r="I4248">
        <f>INDEX(results[Diesel],MATCH($A4248,results[Time period],0),)</f>
        <v>0</v>
      </c>
      <c r="J4248">
        <f>d[[#This Row],[d]]</f>
        <v>24507</v>
      </c>
    </row>
    <row r="4249" spans="1:10" x14ac:dyDescent="0.3">
      <c r="A4249" t="s">
        <v>4254</v>
      </c>
      <c r="B4249">
        <f>INDEX(results[Nuclear],MATCH($A4249,results[Time period],0),)</f>
        <v>11170</v>
      </c>
      <c r="C4249">
        <f>INDEX(results[Hydro],MATCH($A4249,results[Time period],0),)</f>
        <v>500</v>
      </c>
      <c r="D4249">
        <f>INDEX(results[CCGT],MATCH($A4249,results[Time period],0),)</f>
        <v>10242.5</v>
      </c>
      <c r="E4249">
        <f>InstalledCapacity!$B$7*pv[[#This Row],[pv]]</f>
        <v>892.5</v>
      </c>
      <c r="F4249">
        <f>InstalledCapacity!$B$8*wind_Onshore[[#This Row],[wind_Onshore]]</f>
        <v>0</v>
      </c>
      <c r="G4249">
        <f>InstalledCapacity!$B$9*wind_Offshore[[#This Row],[wind_Offshore]]</f>
        <v>0</v>
      </c>
      <c r="H4249">
        <f>INDEX(results[Coal],MATCH($A4249,results[Time period],0),)</f>
        <v>0</v>
      </c>
      <c r="I4249">
        <f>INDEX(results[Diesel],MATCH($A4249,results[Time period],0),)</f>
        <v>0</v>
      </c>
      <c r="J4249">
        <f>d[[#This Row],[d]]</f>
        <v>22805</v>
      </c>
    </row>
    <row r="4250" spans="1:10" x14ac:dyDescent="0.3">
      <c r="A4250" t="s">
        <v>4255</v>
      </c>
      <c r="B4250">
        <f>INDEX(results[Nuclear],MATCH($A4250,results[Time period],0),)</f>
        <v>11170</v>
      </c>
      <c r="C4250">
        <f>INDEX(results[Hydro],MATCH($A4250,results[Time period],0),)</f>
        <v>500</v>
      </c>
      <c r="D4250">
        <f>INDEX(results[CCGT],MATCH($A4250,results[Time period],0),)</f>
        <v>9904</v>
      </c>
      <c r="E4250">
        <f>InstalledCapacity!$B$7*pv[[#This Row],[pv]]</f>
        <v>0</v>
      </c>
      <c r="F4250">
        <f>InstalledCapacity!$B$8*wind_Onshore[[#This Row],[wind_Onshore]]</f>
        <v>0</v>
      </c>
      <c r="G4250">
        <f>InstalledCapacity!$B$9*wind_Offshore[[#This Row],[wind_Offshore]]</f>
        <v>0</v>
      </c>
      <c r="H4250">
        <f>INDEX(results[Coal],MATCH($A4250,results[Time period],0),)</f>
        <v>0</v>
      </c>
      <c r="I4250">
        <f>INDEX(results[Diesel],MATCH($A4250,results[Time period],0),)</f>
        <v>0</v>
      </c>
      <c r="J4250">
        <f>d[[#This Row],[d]]</f>
        <v>21574</v>
      </c>
    </row>
    <row r="4251" spans="1:10" x14ac:dyDescent="0.3">
      <c r="A4251" t="s">
        <v>4256</v>
      </c>
      <c r="B4251">
        <f>INDEX(results[Nuclear],MATCH($A4251,results[Time period],0),)</f>
        <v>11170</v>
      </c>
      <c r="C4251">
        <f>INDEX(results[Hydro],MATCH($A4251,results[Time period],0),)</f>
        <v>500</v>
      </c>
      <c r="D4251">
        <f>INDEX(results[CCGT],MATCH($A4251,results[Time period],0),)</f>
        <v>9178</v>
      </c>
      <c r="E4251">
        <f>InstalledCapacity!$B$7*pv[[#This Row],[pv]]</f>
        <v>0</v>
      </c>
      <c r="F4251">
        <f>InstalledCapacity!$B$8*wind_Onshore[[#This Row],[wind_Onshore]]</f>
        <v>0</v>
      </c>
      <c r="G4251">
        <f>InstalledCapacity!$B$9*wind_Offshore[[#This Row],[wind_Offshore]]</f>
        <v>0</v>
      </c>
      <c r="H4251">
        <f>INDEX(results[Coal],MATCH($A4251,results[Time period],0),)</f>
        <v>0</v>
      </c>
      <c r="I4251">
        <f>INDEX(results[Diesel],MATCH($A4251,results[Time period],0),)</f>
        <v>0</v>
      </c>
      <c r="J4251">
        <f>d[[#This Row],[d]]</f>
        <v>20848</v>
      </c>
    </row>
    <row r="4252" spans="1:10" x14ac:dyDescent="0.3">
      <c r="A4252" t="s">
        <v>4257</v>
      </c>
      <c r="B4252">
        <f>INDEX(results[Nuclear],MATCH($A4252,results[Time period],0),)</f>
        <v>11170</v>
      </c>
      <c r="C4252">
        <f>INDEX(results[Hydro],MATCH($A4252,results[Time period],0),)</f>
        <v>500</v>
      </c>
      <c r="D4252">
        <f>INDEX(results[CCGT],MATCH($A4252,results[Time period],0),)</f>
        <v>8734</v>
      </c>
      <c r="E4252">
        <f>InstalledCapacity!$B$7*pv[[#This Row],[pv]]</f>
        <v>0</v>
      </c>
      <c r="F4252">
        <f>InstalledCapacity!$B$8*wind_Onshore[[#This Row],[wind_Onshore]]</f>
        <v>0</v>
      </c>
      <c r="G4252">
        <f>InstalledCapacity!$B$9*wind_Offshore[[#This Row],[wind_Offshore]]</f>
        <v>0</v>
      </c>
      <c r="H4252">
        <f>INDEX(results[Coal],MATCH($A4252,results[Time period],0),)</f>
        <v>0</v>
      </c>
      <c r="I4252">
        <f>INDEX(results[Diesel],MATCH($A4252,results[Time period],0),)</f>
        <v>0</v>
      </c>
      <c r="J4252">
        <f>d[[#This Row],[d]]</f>
        <v>20404</v>
      </c>
    </row>
    <row r="4253" spans="1:10" x14ac:dyDescent="0.3">
      <c r="A4253" t="s">
        <v>4258</v>
      </c>
      <c r="B4253">
        <f>INDEX(results[Nuclear],MATCH($A4253,results[Time period],0),)</f>
        <v>11170</v>
      </c>
      <c r="C4253">
        <f>INDEX(results[Hydro],MATCH($A4253,results[Time period],0),)</f>
        <v>500</v>
      </c>
      <c r="D4253">
        <f>INDEX(results[CCGT],MATCH($A4253,results[Time period],0),)</f>
        <v>8814</v>
      </c>
      <c r="E4253">
        <f>InstalledCapacity!$B$7*pv[[#This Row],[pv]]</f>
        <v>0</v>
      </c>
      <c r="F4253">
        <f>InstalledCapacity!$B$8*wind_Onshore[[#This Row],[wind_Onshore]]</f>
        <v>0</v>
      </c>
      <c r="G4253">
        <f>InstalledCapacity!$B$9*wind_Offshore[[#This Row],[wind_Offshore]]</f>
        <v>0</v>
      </c>
      <c r="H4253">
        <f>INDEX(results[Coal],MATCH($A4253,results[Time period],0),)</f>
        <v>0</v>
      </c>
      <c r="I4253">
        <f>INDEX(results[Diesel],MATCH($A4253,results[Time period],0),)</f>
        <v>0</v>
      </c>
      <c r="J4253">
        <f>d[[#This Row],[d]]</f>
        <v>20484</v>
      </c>
    </row>
    <row r="4254" spans="1:10" x14ac:dyDescent="0.3">
      <c r="A4254" t="s">
        <v>4259</v>
      </c>
      <c r="B4254">
        <f>INDEX(results[Nuclear],MATCH($A4254,results[Time period],0),)</f>
        <v>11170</v>
      </c>
      <c r="C4254">
        <f>INDEX(results[Hydro],MATCH($A4254,results[Time period],0),)</f>
        <v>500</v>
      </c>
      <c r="D4254">
        <f>INDEX(results[CCGT],MATCH($A4254,results[Time period],0),)</f>
        <v>9596</v>
      </c>
      <c r="E4254">
        <f>InstalledCapacity!$B$7*pv[[#This Row],[pv]]</f>
        <v>0</v>
      </c>
      <c r="F4254">
        <f>InstalledCapacity!$B$8*wind_Onshore[[#This Row],[wind_Onshore]]</f>
        <v>0</v>
      </c>
      <c r="G4254">
        <f>InstalledCapacity!$B$9*wind_Offshore[[#This Row],[wind_Offshore]]</f>
        <v>0</v>
      </c>
      <c r="H4254">
        <f>INDEX(results[Coal],MATCH($A4254,results[Time period],0),)</f>
        <v>0</v>
      </c>
      <c r="I4254">
        <f>INDEX(results[Diesel],MATCH($A4254,results[Time period],0),)</f>
        <v>0</v>
      </c>
      <c r="J4254">
        <f>d[[#This Row],[d]]</f>
        <v>21266</v>
      </c>
    </row>
    <row r="4255" spans="1:10" x14ac:dyDescent="0.3">
      <c r="A4255" t="s">
        <v>4260</v>
      </c>
      <c r="B4255">
        <f>INDEX(results[Nuclear],MATCH($A4255,results[Time period],0),)</f>
        <v>11170</v>
      </c>
      <c r="C4255">
        <f>INDEX(results[Hydro],MATCH($A4255,results[Time period],0),)</f>
        <v>500</v>
      </c>
      <c r="D4255">
        <f>INDEX(results[CCGT],MATCH($A4255,results[Time period],0),)</f>
        <v>10964</v>
      </c>
      <c r="E4255">
        <f>InstalledCapacity!$B$7*pv[[#This Row],[pv]]</f>
        <v>0</v>
      </c>
      <c r="F4255">
        <f>InstalledCapacity!$B$8*wind_Onshore[[#This Row],[wind_Onshore]]</f>
        <v>0</v>
      </c>
      <c r="G4255">
        <f>InstalledCapacity!$B$9*wind_Offshore[[#This Row],[wind_Offshore]]</f>
        <v>0</v>
      </c>
      <c r="H4255">
        <f>INDEX(results[Coal],MATCH($A4255,results[Time period],0),)</f>
        <v>0</v>
      </c>
      <c r="I4255">
        <f>INDEX(results[Diesel],MATCH($A4255,results[Time period],0),)</f>
        <v>0</v>
      </c>
      <c r="J4255">
        <f>d[[#This Row],[d]]</f>
        <v>22634</v>
      </c>
    </row>
    <row r="4256" spans="1:10" x14ac:dyDescent="0.3">
      <c r="A4256" t="s">
        <v>4261</v>
      </c>
      <c r="B4256">
        <f>INDEX(results[Nuclear],MATCH($A4256,results[Time period],0),)</f>
        <v>11170</v>
      </c>
      <c r="C4256">
        <f>INDEX(results[Hydro],MATCH($A4256,results[Time period],0),)</f>
        <v>500</v>
      </c>
      <c r="D4256">
        <f>INDEX(results[CCGT],MATCH($A4256,results[Time period],0),)</f>
        <v>12323</v>
      </c>
      <c r="E4256">
        <f>InstalledCapacity!$B$7*pv[[#This Row],[pv]]</f>
        <v>0</v>
      </c>
      <c r="F4256">
        <f>InstalledCapacity!$B$8*wind_Onshore[[#This Row],[wind_Onshore]]</f>
        <v>0</v>
      </c>
      <c r="G4256">
        <f>InstalledCapacity!$B$9*wind_Offshore[[#This Row],[wind_Offshore]]</f>
        <v>0</v>
      </c>
      <c r="H4256">
        <f>INDEX(results[Coal],MATCH($A4256,results[Time period],0),)</f>
        <v>0</v>
      </c>
      <c r="I4256">
        <f>INDEX(results[Diesel],MATCH($A4256,results[Time period],0),)</f>
        <v>0</v>
      </c>
      <c r="J4256">
        <f>d[[#This Row],[d]]</f>
        <v>23993</v>
      </c>
    </row>
    <row r="4257" spans="1:10" x14ac:dyDescent="0.3">
      <c r="A4257" t="s">
        <v>4262</v>
      </c>
      <c r="B4257">
        <f>INDEX(results[Nuclear],MATCH($A4257,results[Time period],0),)</f>
        <v>11170</v>
      </c>
      <c r="C4257">
        <f>INDEX(results[Hydro],MATCH($A4257,results[Time period],0),)</f>
        <v>500</v>
      </c>
      <c r="D4257">
        <f>INDEX(results[CCGT],MATCH($A4257,results[Time period],0),)</f>
        <v>13458</v>
      </c>
      <c r="E4257">
        <f>InstalledCapacity!$B$7*pv[[#This Row],[pv]]</f>
        <v>0</v>
      </c>
      <c r="F4257">
        <f>InstalledCapacity!$B$8*wind_Onshore[[#This Row],[wind_Onshore]]</f>
        <v>0</v>
      </c>
      <c r="G4257">
        <f>InstalledCapacity!$B$9*wind_Offshore[[#This Row],[wind_Offshore]]</f>
        <v>0</v>
      </c>
      <c r="H4257">
        <f>INDEX(results[Coal],MATCH($A4257,results[Time period],0),)</f>
        <v>0</v>
      </c>
      <c r="I4257">
        <f>INDEX(results[Diesel],MATCH($A4257,results[Time period],0),)</f>
        <v>0</v>
      </c>
      <c r="J4257">
        <f>d[[#This Row],[d]]</f>
        <v>25128</v>
      </c>
    </row>
    <row r="4258" spans="1:10" x14ac:dyDescent="0.3">
      <c r="A4258" t="s">
        <v>4263</v>
      </c>
      <c r="B4258">
        <f>INDEX(results[Nuclear],MATCH($A4258,results[Time period],0),)</f>
        <v>11170</v>
      </c>
      <c r="C4258">
        <f>INDEX(results[Hydro],MATCH($A4258,results[Time period],0),)</f>
        <v>500</v>
      </c>
      <c r="D4258">
        <f>INDEX(results[CCGT],MATCH($A4258,results[Time period],0),)</f>
        <v>14734</v>
      </c>
      <c r="E4258">
        <f>InstalledCapacity!$B$7*pv[[#This Row],[pv]]</f>
        <v>0</v>
      </c>
      <c r="F4258">
        <f>InstalledCapacity!$B$8*wind_Onshore[[#This Row],[wind_Onshore]]</f>
        <v>0</v>
      </c>
      <c r="G4258">
        <f>InstalledCapacity!$B$9*wind_Offshore[[#This Row],[wind_Offshore]]</f>
        <v>0</v>
      </c>
      <c r="H4258">
        <f>INDEX(results[Coal],MATCH($A4258,results[Time period],0),)</f>
        <v>0</v>
      </c>
      <c r="I4258">
        <f>INDEX(results[Diesel],MATCH($A4258,results[Time period],0),)</f>
        <v>0</v>
      </c>
      <c r="J4258">
        <f>d[[#This Row],[d]]</f>
        <v>26404</v>
      </c>
    </row>
    <row r="4259" spans="1:10" x14ac:dyDescent="0.3">
      <c r="A4259" t="s">
        <v>4264</v>
      </c>
      <c r="B4259">
        <f>INDEX(results[Nuclear],MATCH($A4259,results[Time period],0),)</f>
        <v>11170</v>
      </c>
      <c r="C4259">
        <f>INDEX(results[Hydro],MATCH($A4259,results[Time period],0),)</f>
        <v>500</v>
      </c>
      <c r="D4259">
        <f>INDEX(results[CCGT],MATCH($A4259,results[Time period],0),)</f>
        <v>16487</v>
      </c>
      <c r="E4259">
        <f>InstalledCapacity!$B$7*pv[[#This Row],[pv]]</f>
        <v>0</v>
      </c>
      <c r="F4259">
        <f>InstalledCapacity!$B$8*wind_Onshore[[#This Row],[wind_Onshore]]</f>
        <v>0</v>
      </c>
      <c r="G4259">
        <f>InstalledCapacity!$B$9*wind_Offshore[[#This Row],[wind_Offshore]]</f>
        <v>0</v>
      </c>
      <c r="H4259">
        <f>INDEX(results[Coal],MATCH($A4259,results[Time period],0),)</f>
        <v>0</v>
      </c>
      <c r="I4259">
        <f>INDEX(results[Diesel],MATCH($A4259,results[Time period],0),)</f>
        <v>0</v>
      </c>
      <c r="J4259">
        <f>d[[#This Row],[d]]</f>
        <v>28157</v>
      </c>
    </row>
    <row r="4260" spans="1:10" x14ac:dyDescent="0.3">
      <c r="A4260" t="s">
        <v>4265</v>
      </c>
      <c r="B4260">
        <f>INDEX(results[Nuclear],MATCH($A4260,results[Time period],0),)</f>
        <v>11170</v>
      </c>
      <c r="C4260">
        <f>INDEX(results[Hydro],MATCH($A4260,results[Time period],0),)</f>
        <v>500</v>
      </c>
      <c r="D4260">
        <f>INDEX(results[CCGT],MATCH($A4260,results[Time period],0),)</f>
        <v>18274.3</v>
      </c>
      <c r="E4260">
        <f>InstalledCapacity!$B$7*pv[[#This Row],[pv]]</f>
        <v>35.700000000000003</v>
      </c>
      <c r="F4260">
        <f>InstalledCapacity!$B$8*wind_Onshore[[#This Row],[wind_Onshore]]</f>
        <v>0</v>
      </c>
      <c r="G4260">
        <f>InstalledCapacity!$B$9*wind_Offshore[[#This Row],[wind_Offshore]]</f>
        <v>0</v>
      </c>
      <c r="H4260">
        <f>INDEX(results[Coal],MATCH($A4260,results[Time period],0),)</f>
        <v>0</v>
      </c>
      <c r="I4260">
        <f>INDEX(results[Diesel],MATCH($A4260,results[Time period],0),)</f>
        <v>0</v>
      </c>
      <c r="J4260">
        <f>d[[#This Row],[d]]</f>
        <v>29980</v>
      </c>
    </row>
    <row r="4261" spans="1:10" x14ac:dyDescent="0.3">
      <c r="A4261" t="s">
        <v>4266</v>
      </c>
      <c r="B4261">
        <f>INDEX(results[Nuclear],MATCH($A4261,results[Time period],0),)</f>
        <v>11170</v>
      </c>
      <c r="C4261">
        <f>INDEX(results[Hydro],MATCH($A4261,results[Time period],0),)</f>
        <v>500</v>
      </c>
      <c r="D4261">
        <f>INDEX(results[CCGT],MATCH($A4261,results[Time period],0),)</f>
        <v>19380.7</v>
      </c>
      <c r="E4261">
        <f>InstalledCapacity!$B$7*pv[[#This Row],[pv]]</f>
        <v>678.3</v>
      </c>
      <c r="F4261">
        <f>InstalledCapacity!$B$8*wind_Onshore[[#This Row],[wind_Onshore]]</f>
        <v>0</v>
      </c>
      <c r="G4261">
        <f>InstalledCapacity!$B$9*wind_Offshore[[#This Row],[wind_Offshore]]</f>
        <v>0</v>
      </c>
      <c r="H4261">
        <f>INDEX(results[Coal],MATCH($A4261,results[Time period],0),)</f>
        <v>0</v>
      </c>
      <c r="I4261">
        <f>INDEX(results[Diesel],MATCH($A4261,results[Time period],0),)</f>
        <v>0</v>
      </c>
      <c r="J4261">
        <f>d[[#This Row],[d]]</f>
        <v>31729</v>
      </c>
    </row>
    <row r="4262" spans="1:10" x14ac:dyDescent="0.3">
      <c r="A4262" t="s">
        <v>4267</v>
      </c>
      <c r="B4262">
        <f>INDEX(results[Nuclear],MATCH($A4262,results[Time period],0),)</f>
        <v>11170</v>
      </c>
      <c r="C4262">
        <f>INDEX(results[Hydro],MATCH($A4262,results[Time period],0),)</f>
        <v>500</v>
      </c>
      <c r="D4262">
        <f>INDEX(results[CCGT],MATCH($A4262,results[Time period],0),)</f>
        <v>19800</v>
      </c>
      <c r="E4262">
        <f>InstalledCapacity!$B$7*pv[[#This Row],[pv]]</f>
        <v>1820.6999999999998</v>
      </c>
      <c r="F4262">
        <f>InstalledCapacity!$B$8*wind_Onshore[[#This Row],[wind_Onshore]]</f>
        <v>0</v>
      </c>
      <c r="G4262">
        <f>InstalledCapacity!$B$9*wind_Offshore[[#This Row],[wind_Offshore]]</f>
        <v>0</v>
      </c>
      <c r="H4262">
        <f>INDEX(results[Coal],MATCH($A4262,results[Time period],0),)</f>
        <v>119.3</v>
      </c>
      <c r="I4262">
        <f>INDEX(results[Diesel],MATCH($A4262,results[Time period],0),)</f>
        <v>0</v>
      </c>
      <c r="J4262">
        <f>d[[#This Row],[d]]</f>
        <v>33410</v>
      </c>
    </row>
    <row r="4263" spans="1:10" x14ac:dyDescent="0.3">
      <c r="A4263" t="s">
        <v>4268</v>
      </c>
      <c r="B4263">
        <f>INDEX(results[Nuclear],MATCH($A4263,results[Time period],0),)</f>
        <v>11170</v>
      </c>
      <c r="C4263">
        <f>INDEX(results[Hydro],MATCH($A4263,results[Time period],0),)</f>
        <v>500</v>
      </c>
      <c r="D4263">
        <f>INDEX(results[CCGT],MATCH($A4263,results[Time period],0),)</f>
        <v>19800</v>
      </c>
      <c r="E4263">
        <f>InstalledCapacity!$B$7*pv[[#This Row],[pv]]</f>
        <v>3302.25</v>
      </c>
      <c r="F4263">
        <f>InstalledCapacity!$B$8*wind_Onshore[[#This Row],[wind_Onshore]]</f>
        <v>0</v>
      </c>
      <c r="G4263">
        <f>InstalledCapacity!$B$9*wind_Offshore[[#This Row],[wind_Offshore]]</f>
        <v>0</v>
      </c>
      <c r="H4263">
        <f>INDEX(results[Coal],MATCH($A4263,results[Time period],0),)</f>
        <v>530.75</v>
      </c>
      <c r="I4263">
        <f>INDEX(results[Diesel],MATCH($A4263,results[Time period],0),)</f>
        <v>0</v>
      </c>
      <c r="J4263">
        <f>d[[#This Row],[d]]</f>
        <v>35303</v>
      </c>
    </row>
    <row r="4264" spans="1:10" x14ac:dyDescent="0.3">
      <c r="A4264" t="s">
        <v>4269</v>
      </c>
      <c r="B4264">
        <f>INDEX(results[Nuclear],MATCH($A4264,results[Time period],0),)</f>
        <v>11170</v>
      </c>
      <c r="C4264">
        <f>INDEX(results[Hydro],MATCH($A4264,results[Time period],0),)</f>
        <v>500</v>
      </c>
      <c r="D4264">
        <f>INDEX(results[CCGT],MATCH($A4264,results[Time period],0),)</f>
        <v>19280.599999999999</v>
      </c>
      <c r="E4264">
        <f>InstalledCapacity!$B$7*pv[[#This Row],[pv]]</f>
        <v>5069.3999999999996</v>
      </c>
      <c r="F4264">
        <f>InstalledCapacity!$B$8*wind_Onshore[[#This Row],[wind_Onshore]]</f>
        <v>0</v>
      </c>
      <c r="G4264">
        <f>InstalledCapacity!$B$9*wind_Offshore[[#This Row],[wind_Offshore]]</f>
        <v>0</v>
      </c>
      <c r="H4264">
        <f>INDEX(results[Coal],MATCH($A4264,results[Time period],0),)</f>
        <v>0</v>
      </c>
      <c r="I4264">
        <f>INDEX(results[Diesel],MATCH($A4264,results[Time period],0),)</f>
        <v>0</v>
      </c>
      <c r="J4264">
        <f>d[[#This Row],[d]]</f>
        <v>36020</v>
      </c>
    </row>
    <row r="4265" spans="1:10" x14ac:dyDescent="0.3">
      <c r="A4265" t="s">
        <v>4270</v>
      </c>
      <c r="B4265">
        <f>INDEX(results[Nuclear],MATCH($A4265,results[Time period],0),)</f>
        <v>11170</v>
      </c>
      <c r="C4265">
        <f>INDEX(results[Hydro],MATCH($A4265,results[Time period],0),)</f>
        <v>500</v>
      </c>
      <c r="D4265">
        <f>INDEX(results[CCGT],MATCH($A4265,results[Time period],0),)</f>
        <v>17683.95</v>
      </c>
      <c r="E4265">
        <f>InstalledCapacity!$B$7*pv[[#This Row],[pv]]</f>
        <v>6658.05</v>
      </c>
      <c r="F4265">
        <f>InstalledCapacity!$B$8*wind_Onshore[[#This Row],[wind_Onshore]]</f>
        <v>0</v>
      </c>
      <c r="G4265">
        <f>InstalledCapacity!$B$9*wind_Offshore[[#This Row],[wind_Offshore]]</f>
        <v>0</v>
      </c>
      <c r="H4265">
        <f>INDEX(results[Coal],MATCH($A4265,results[Time period],0),)</f>
        <v>0</v>
      </c>
      <c r="I4265">
        <f>INDEX(results[Diesel],MATCH($A4265,results[Time period],0),)</f>
        <v>0</v>
      </c>
      <c r="J4265">
        <f>d[[#This Row],[d]]</f>
        <v>36012</v>
      </c>
    </row>
    <row r="4266" spans="1:10" x14ac:dyDescent="0.3">
      <c r="A4266" t="s">
        <v>4271</v>
      </c>
      <c r="B4266">
        <f>INDEX(results[Nuclear],MATCH($A4266,results[Time period],0),)</f>
        <v>11170</v>
      </c>
      <c r="C4266">
        <f>INDEX(results[Hydro],MATCH($A4266,results[Time period],0),)</f>
        <v>500</v>
      </c>
      <c r="D4266">
        <f>INDEX(results[CCGT],MATCH($A4266,results[Time period],0),)</f>
        <v>16456.349999999999</v>
      </c>
      <c r="E4266">
        <f>InstalledCapacity!$B$7*pv[[#This Row],[pv]]</f>
        <v>7300.65</v>
      </c>
      <c r="F4266">
        <f>InstalledCapacity!$B$8*wind_Onshore[[#This Row],[wind_Onshore]]</f>
        <v>0</v>
      </c>
      <c r="G4266">
        <f>InstalledCapacity!$B$9*wind_Offshore[[#This Row],[wind_Offshore]]</f>
        <v>0</v>
      </c>
      <c r="H4266">
        <f>INDEX(results[Coal],MATCH($A4266,results[Time period],0),)</f>
        <v>0</v>
      </c>
      <c r="I4266">
        <f>INDEX(results[Diesel],MATCH($A4266,results[Time period],0),)</f>
        <v>0</v>
      </c>
      <c r="J4266">
        <f>d[[#This Row],[d]]</f>
        <v>35427</v>
      </c>
    </row>
    <row r="4267" spans="1:10" x14ac:dyDescent="0.3">
      <c r="A4267" t="s">
        <v>4272</v>
      </c>
      <c r="B4267">
        <f>INDEX(results[Nuclear],MATCH($A4267,results[Time period],0),)</f>
        <v>11170</v>
      </c>
      <c r="C4267">
        <f>INDEX(results[Hydro],MATCH($A4267,results[Time period],0),)</f>
        <v>500</v>
      </c>
      <c r="D4267">
        <f>INDEX(results[CCGT],MATCH($A4267,results[Time period],0),)</f>
        <v>15630.35</v>
      </c>
      <c r="E4267">
        <f>InstalledCapacity!$B$7*pv[[#This Row],[pv]]</f>
        <v>7300.65</v>
      </c>
      <c r="F4267">
        <f>InstalledCapacity!$B$8*wind_Onshore[[#This Row],[wind_Onshore]]</f>
        <v>0</v>
      </c>
      <c r="G4267">
        <f>InstalledCapacity!$B$9*wind_Offshore[[#This Row],[wind_Offshore]]</f>
        <v>0</v>
      </c>
      <c r="H4267">
        <f>INDEX(results[Coal],MATCH($A4267,results[Time period],0),)</f>
        <v>0</v>
      </c>
      <c r="I4267">
        <f>INDEX(results[Diesel],MATCH($A4267,results[Time period],0),)</f>
        <v>0</v>
      </c>
      <c r="J4267">
        <f>d[[#This Row],[d]]</f>
        <v>34601</v>
      </c>
    </row>
    <row r="4268" spans="1:10" x14ac:dyDescent="0.3">
      <c r="A4268" t="s">
        <v>4273</v>
      </c>
      <c r="B4268">
        <f>INDEX(results[Nuclear],MATCH($A4268,results[Time period],0),)</f>
        <v>11170</v>
      </c>
      <c r="C4268">
        <f>INDEX(results[Hydro],MATCH($A4268,results[Time period],0),)</f>
        <v>500</v>
      </c>
      <c r="D4268">
        <f>INDEX(results[CCGT],MATCH($A4268,results[Time period],0),)</f>
        <v>14519.75</v>
      </c>
      <c r="E4268">
        <f>InstalledCapacity!$B$7*pv[[#This Row],[pv]]</f>
        <v>6872.25</v>
      </c>
      <c r="F4268">
        <f>InstalledCapacity!$B$8*wind_Onshore[[#This Row],[wind_Onshore]]</f>
        <v>0</v>
      </c>
      <c r="G4268">
        <f>InstalledCapacity!$B$9*wind_Offshore[[#This Row],[wind_Offshore]]</f>
        <v>0</v>
      </c>
      <c r="H4268">
        <f>INDEX(results[Coal],MATCH($A4268,results[Time period],0),)</f>
        <v>0</v>
      </c>
      <c r="I4268">
        <f>INDEX(results[Diesel],MATCH($A4268,results[Time period],0),)</f>
        <v>0</v>
      </c>
      <c r="J4268">
        <f>d[[#This Row],[d]]</f>
        <v>33062</v>
      </c>
    </row>
    <row r="4269" spans="1:10" x14ac:dyDescent="0.3">
      <c r="A4269" t="s">
        <v>4274</v>
      </c>
      <c r="B4269">
        <f>INDEX(results[Nuclear],MATCH($A4269,results[Time period],0),)</f>
        <v>11170</v>
      </c>
      <c r="C4269">
        <f>INDEX(results[Hydro],MATCH($A4269,results[Time period],0),)</f>
        <v>500</v>
      </c>
      <c r="D4269">
        <f>INDEX(results[CCGT],MATCH($A4269,results[Time period],0),)</f>
        <v>13591.15</v>
      </c>
      <c r="E4269">
        <f>InstalledCapacity!$B$7*pv[[#This Row],[pv]]</f>
        <v>6443.8499999999995</v>
      </c>
      <c r="F4269">
        <f>InstalledCapacity!$B$8*wind_Onshore[[#This Row],[wind_Onshore]]</f>
        <v>0</v>
      </c>
      <c r="G4269">
        <f>InstalledCapacity!$B$9*wind_Offshore[[#This Row],[wind_Offshore]]</f>
        <v>0</v>
      </c>
      <c r="H4269">
        <f>INDEX(results[Coal],MATCH($A4269,results[Time period],0),)</f>
        <v>0</v>
      </c>
      <c r="I4269">
        <f>INDEX(results[Diesel],MATCH($A4269,results[Time period],0),)</f>
        <v>0</v>
      </c>
      <c r="J4269">
        <f>d[[#This Row],[d]]</f>
        <v>31705</v>
      </c>
    </row>
    <row r="4270" spans="1:10" x14ac:dyDescent="0.3">
      <c r="A4270" t="s">
        <v>4275</v>
      </c>
      <c r="B4270">
        <f>INDEX(results[Nuclear],MATCH($A4270,results[Time period],0),)</f>
        <v>11170</v>
      </c>
      <c r="C4270">
        <f>INDEX(results[Hydro],MATCH($A4270,results[Time period],0),)</f>
        <v>500</v>
      </c>
      <c r="D4270">
        <f>INDEX(results[CCGT],MATCH($A4270,results[Time period],0),)</f>
        <v>13621.45</v>
      </c>
      <c r="E4270">
        <f>InstalledCapacity!$B$7*pv[[#This Row],[pv]]</f>
        <v>5408.55</v>
      </c>
      <c r="F4270">
        <f>InstalledCapacity!$B$8*wind_Onshore[[#This Row],[wind_Onshore]]</f>
        <v>0</v>
      </c>
      <c r="G4270">
        <f>InstalledCapacity!$B$9*wind_Offshore[[#This Row],[wind_Offshore]]</f>
        <v>0</v>
      </c>
      <c r="H4270">
        <f>INDEX(results[Coal],MATCH($A4270,results[Time period],0),)</f>
        <v>0</v>
      </c>
      <c r="I4270">
        <f>INDEX(results[Diesel],MATCH($A4270,results[Time period],0),)</f>
        <v>0</v>
      </c>
      <c r="J4270">
        <f>d[[#This Row],[d]]</f>
        <v>30700</v>
      </c>
    </row>
    <row r="4271" spans="1:10" x14ac:dyDescent="0.3">
      <c r="A4271" t="s">
        <v>4276</v>
      </c>
      <c r="B4271">
        <f>INDEX(results[Nuclear],MATCH($A4271,results[Time period],0),)</f>
        <v>11170</v>
      </c>
      <c r="C4271">
        <f>INDEX(results[Hydro],MATCH($A4271,results[Time period],0),)</f>
        <v>500</v>
      </c>
      <c r="D4271">
        <f>INDEX(results[CCGT],MATCH($A4271,results[Time period],0),)</f>
        <v>12774.6</v>
      </c>
      <c r="E4271">
        <f>InstalledCapacity!$B$7*pv[[#This Row],[pv]]</f>
        <v>3998.4</v>
      </c>
      <c r="F4271">
        <f>InstalledCapacity!$B$8*wind_Onshore[[#This Row],[wind_Onshore]]</f>
        <v>0</v>
      </c>
      <c r="G4271">
        <f>InstalledCapacity!$B$9*wind_Offshore[[#This Row],[wind_Offshore]]</f>
        <v>0</v>
      </c>
      <c r="H4271">
        <f>INDEX(results[Coal],MATCH($A4271,results[Time period],0),)</f>
        <v>0</v>
      </c>
      <c r="I4271">
        <f>INDEX(results[Diesel],MATCH($A4271,results[Time period],0),)</f>
        <v>0</v>
      </c>
      <c r="J4271">
        <f>d[[#This Row],[d]]</f>
        <v>28443</v>
      </c>
    </row>
    <row r="4272" spans="1:10" x14ac:dyDescent="0.3">
      <c r="A4272" t="s">
        <v>4277</v>
      </c>
      <c r="B4272">
        <f>INDEX(results[Nuclear],MATCH($A4272,results[Time period],0),)</f>
        <v>11170</v>
      </c>
      <c r="C4272">
        <f>INDEX(results[Hydro],MATCH($A4272,results[Time period],0),)</f>
        <v>500</v>
      </c>
      <c r="D4272">
        <f>INDEX(results[CCGT],MATCH($A4272,results[Time period],0),)</f>
        <v>11934.65</v>
      </c>
      <c r="E4272">
        <f>InstalledCapacity!$B$7*pv[[#This Row],[pv]]</f>
        <v>2338.35</v>
      </c>
      <c r="F4272">
        <f>InstalledCapacity!$B$8*wind_Onshore[[#This Row],[wind_Onshore]]</f>
        <v>0</v>
      </c>
      <c r="G4272">
        <f>InstalledCapacity!$B$9*wind_Offshore[[#This Row],[wind_Offshore]]</f>
        <v>0</v>
      </c>
      <c r="H4272">
        <f>INDEX(results[Coal],MATCH($A4272,results[Time period],0),)</f>
        <v>0</v>
      </c>
      <c r="I4272">
        <f>INDEX(results[Diesel],MATCH($A4272,results[Time period],0),)</f>
        <v>0</v>
      </c>
      <c r="J4272">
        <f>d[[#This Row],[d]]</f>
        <v>25943</v>
      </c>
    </row>
    <row r="4273" spans="1:10" x14ac:dyDescent="0.3">
      <c r="A4273" t="s">
        <v>4278</v>
      </c>
      <c r="B4273">
        <f>INDEX(results[Nuclear],MATCH($A4273,results[Time period],0),)</f>
        <v>11170</v>
      </c>
      <c r="C4273">
        <f>INDEX(results[Hydro],MATCH($A4273,results[Time period],0),)</f>
        <v>500</v>
      </c>
      <c r="D4273">
        <f>INDEX(results[CCGT],MATCH($A4273,results[Time period],0),)</f>
        <v>11641.75</v>
      </c>
      <c r="E4273">
        <f>InstalledCapacity!$B$7*pv[[#This Row],[pv]]</f>
        <v>803.25</v>
      </c>
      <c r="F4273">
        <f>InstalledCapacity!$B$8*wind_Onshore[[#This Row],[wind_Onshore]]</f>
        <v>0</v>
      </c>
      <c r="G4273">
        <f>InstalledCapacity!$B$9*wind_Offshore[[#This Row],[wind_Offshore]]</f>
        <v>0</v>
      </c>
      <c r="H4273">
        <f>INDEX(results[Coal],MATCH($A4273,results[Time period],0),)</f>
        <v>0</v>
      </c>
      <c r="I4273">
        <f>INDEX(results[Diesel],MATCH($A4273,results[Time period],0),)</f>
        <v>0</v>
      </c>
      <c r="J4273">
        <f>d[[#This Row],[d]]</f>
        <v>24115</v>
      </c>
    </row>
    <row r="4274" spans="1:10" x14ac:dyDescent="0.3">
      <c r="A4274" t="s">
        <v>4279</v>
      </c>
      <c r="B4274">
        <f>INDEX(results[Nuclear],MATCH($A4274,results[Time period],0),)</f>
        <v>11170</v>
      </c>
      <c r="C4274">
        <f>INDEX(results[Hydro],MATCH($A4274,results[Time period],0),)</f>
        <v>500</v>
      </c>
      <c r="D4274">
        <f>INDEX(results[CCGT],MATCH($A4274,results[Time period],0),)</f>
        <v>10903</v>
      </c>
      <c r="E4274">
        <f>InstalledCapacity!$B$7*pv[[#This Row],[pv]]</f>
        <v>0</v>
      </c>
      <c r="F4274">
        <f>InstalledCapacity!$B$8*wind_Onshore[[#This Row],[wind_Onshore]]</f>
        <v>0</v>
      </c>
      <c r="G4274">
        <f>InstalledCapacity!$B$9*wind_Offshore[[#This Row],[wind_Offshore]]</f>
        <v>0</v>
      </c>
      <c r="H4274">
        <f>INDEX(results[Coal],MATCH($A4274,results[Time period],0),)</f>
        <v>0</v>
      </c>
      <c r="I4274">
        <f>INDEX(results[Diesel],MATCH($A4274,results[Time period],0),)</f>
        <v>0</v>
      </c>
      <c r="J4274">
        <f>d[[#This Row],[d]]</f>
        <v>22573</v>
      </c>
    </row>
    <row r="4275" spans="1:10" x14ac:dyDescent="0.3">
      <c r="A4275" t="s">
        <v>4280</v>
      </c>
      <c r="B4275">
        <f>INDEX(results[Nuclear],MATCH($A4275,results[Time period],0),)</f>
        <v>11170</v>
      </c>
      <c r="C4275">
        <f>INDEX(results[Hydro],MATCH($A4275,results[Time period],0),)</f>
        <v>500</v>
      </c>
      <c r="D4275">
        <f>INDEX(results[CCGT],MATCH($A4275,results[Time period],0),)</f>
        <v>9988</v>
      </c>
      <c r="E4275">
        <f>InstalledCapacity!$B$7*pv[[#This Row],[pv]]</f>
        <v>0</v>
      </c>
      <c r="F4275">
        <f>InstalledCapacity!$B$8*wind_Onshore[[#This Row],[wind_Onshore]]</f>
        <v>0</v>
      </c>
      <c r="G4275">
        <f>InstalledCapacity!$B$9*wind_Offshore[[#This Row],[wind_Offshore]]</f>
        <v>0</v>
      </c>
      <c r="H4275">
        <f>INDEX(results[Coal],MATCH($A4275,results[Time period],0),)</f>
        <v>0</v>
      </c>
      <c r="I4275">
        <f>INDEX(results[Diesel],MATCH($A4275,results[Time period],0),)</f>
        <v>0</v>
      </c>
      <c r="J4275">
        <f>d[[#This Row],[d]]</f>
        <v>21658</v>
      </c>
    </row>
    <row r="4276" spans="1:10" x14ac:dyDescent="0.3">
      <c r="A4276" t="s">
        <v>4281</v>
      </c>
      <c r="B4276">
        <f>INDEX(results[Nuclear],MATCH($A4276,results[Time period],0),)</f>
        <v>11170</v>
      </c>
      <c r="C4276">
        <f>INDEX(results[Hydro],MATCH($A4276,results[Time period],0),)</f>
        <v>500</v>
      </c>
      <c r="D4276">
        <f>INDEX(results[CCGT],MATCH($A4276,results[Time period],0),)</f>
        <v>9510</v>
      </c>
      <c r="E4276">
        <f>InstalledCapacity!$B$7*pv[[#This Row],[pv]]</f>
        <v>0</v>
      </c>
      <c r="F4276">
        <f>InstalledCapacity!$B$8*wind_Onshore[[#This Row],[wind_Onshore]]</f>
        <v>0</v>
      </c>
      <c r="G4276">
        <f>InstalledCapacity!$B$9*wind_Offshore[[#This Row],[wind_Offshore]]</f>
        <v>0</v>
      </c>
      <c r="H4276">
        <f>INDEX(results[Coal],MATCH($A4276,results[Time period],0),)</f>
        <v>0</v>
      </c>
      <c r="I4276">
        <f>INDEX(results[Diesel],MATCH($A4276,results[Time period],0),)</f>
        <v>0</v>
      </c>
      <c r="J4276">
        <f>d[[#This Row],[d]]</f>
        <v>21180</v>
      </c>
    </row>
    <row r="4277" spans="1:10" x14ac:dyDescent="0.3">
      <c r="A4277" t="s">
        <v>4282</v>
      </c>
      <c r="B4277">
        <f>INDEX(results[Nuclear],MATCH($A4277,results[Time period],0),)</f>
        <v>11170</v>
      </c>
      <c r="C4277">
        <f>INDEX(results[Hydro],MATCH($A4277,results[Time period],0),)</f>
        <v>500</v>
      </c>
      <c r="D4277">
        <f>INDEX(results[CCGT],MATCH($A4277,results[Time period],0),)</f>
        <v>9412</v>
      </c>
      <c r="E4277">
        <f>InstalledCapacity!$B$7*pv[[#This Row],[pv]]</f>
        <v>0</v>
      </c>
      <c r="F4277">
        <f>InstalledCapacity!$B$8*wind_Onshore[[#This Row],[wind_Onshore]]</f>
        <v>0</v>
      </c>
      <c r="G4277">
        <f>InstalledCapacity!$B$9*wind_Offshore[[#This Row],[wind_Offshore]]</f>
        <v>0</v>
      </c>
      <c r="H4277">
        <f>INDEX(results[Coal],MATCH($A4277,results[Time period],0),)</f>
        <v>0</v>
      </c>
      <c r="I4277">
        <f>INDEX(results[Diesel],MATCH($A4277,results[Time period],0),)</f>
        <v>0</v>
      </c>
      <c r="J4277">
        <f>d[[#This Row],[d]]</f>
        <v>21082</v>
      </c>
    </row>
    <row r="4278" spans="1:10" x14ac:dyDescent="0.3">
      <c r="A4278" t="s">
        <v>4283</v>
      </c>
      <c r="B4278">
        <f>INDEX(results[Nuclear],MATCH($A4278,results[Time period],0),)</f>
        <v>11170</v>
      </c>
      <c r="C4278">
        <f>INDEX(results[Hydro],MATCH($A4278,results[Time period],0),)</f>
        <v>500</v>
      </c>
      <c r="D4278">
        <f>INDEX(results[CCGT],MATCH($A4278,results[Time period],0),)</f>
        <v>10233</v>
      </c>
      <c r="E4278">
        <f>InstalledCapacity!$B$7*pv[[#This Row],[pv]]</f>
        <v>0</v>
      </c>
      <c r="F4278">
        <f>InstalledCapacity!$B$8*wind_Onshore[[#This Row],[wind_Onshore]]</f>
        <v>0</v>
      </c>
      <c r="G4278">
        <f>InstalledCapacity!$B$9*wind_Offshore[[#This Row],[wind_Offshore]]</f>
        <v>0</v>
      </c>
      <c r="H4278">
        <f>INDEX(results[Coal],MATCH($A4278,results[Time period],0),)</f>
        <v>0</v>
      </c>
      <c r="I4278">
        <f>INDEX(results[Diesel],MATCH($A4278,results[Time period],0),)</f>
        <v>0</v>
      </c>
      <c r="J4278">
        <f>d[[#This Row],[d]]</f>
        <v>21903</v>
      </c>
    </row>
    <row r="4279" spans="1:10" x14ac:dyDescent="0.3">
      <c r="A4279" t="s">
        <v>4284</v>
      </c>
      <c r="B4279">
        <f>INDEX(results[Nuclear],MATCH($A4279,results[Time period],0),)</f>
        <v>11170</v>
      </c>
      <c r="C4279">
        <f>INDEX(results[Hydro],MATCH($A4279,results[Time period],0),)</f>
        <v>500</v>
      </c>
      <c r="D4279">
        <f>INDEX(results[CCGT],MATCH($A4279,results[Time period],0),)</f>
        <v>11435</v>
      </c>
      <c r="E4279">
        <f>InstalledCapacity!$B$7*pv[[#This Row],[pv]]</f>
        <v>0</v>
      </c>
      <c r="F4279">
        <f>InstalledCapacity!$B$8*wind_Onshore[[#This Row],[wind_Onshore]]</f>
        <v>0</v>
      </c>
      <c r="G4279">
        <f>InstalledCapacity!$B$9*wind_Offshore[[#This Row],[wind_Offshore]]</f>
        <v>0</v>
      </c>
      <c r="H4279">
        <f>INDEX(results[Coal],MATCH($A4279,results[Time period],0),)</f>
        <v>0</v>
      </c>
      <c r="I4279">
        <f>INDEX(results[Diesel],MATCH($A4279,results[Time period],0),)</f>
        <v>0</v>
      </c>
      <c r="J4279">
        <f>d[[#This Row],[d]]</f>
        <v>23105</v>
      </c>
    </row>
    <row r="4280" spans="1:10" x14ac:dyDescent="0.3">
      <c r="A4280" t="s">
        <v>4285</v>
      </c>
      <c r="B4280">
        <f>INDEX(results[Nuclear],MATCH($A4280,results[Time period],0),)</f>
        <v>11170</v>
      </c>
      <c r="C4280">
        <f>INDEX(results[Hydro],MATCH($A4280,results[Time period],0),)</f>
        <v>500</v>
      </c>
      <c r="D4280">
        <f>INDEX(results[CCGT],MATCH($A4280,results[Time period],0),)</f>
        <v>13080</v>
      </c>
      <c r="E4280">
        <f>InstalledCapacity!$B$7*pv[[#This Row],[pv]]</f>
        <v>0</v>
      </c>
      <c r="F4280">
        <f>InstalledCapacity!$B$8*wind_Onshore[[#This Row],[wind_Onshore]]</f>
        <v>0</v>
      </c>
      <c r="G4280">
        <f>InstalledCapacity!$B$9*wind_Offshore[[#This Row],[wind_Offshore]]</f>
        <v>0</v>
      </c>
      <c r="H4280">
        <f>INDEX(results[Coal],MATCH($A4280,results[Time period],0),)</f>
        <v>0</v>
      </c>
      <c r="I4280">
        <f>INDEX(results[Diesel],MATCH($A4280,results[Time period],0),)</f>
        <v>0</v>
      </c>
      <c r="J4280">
        <f>d[[#This Row],[d]]</f>
        <v>24750</v>
      </c>
    </row>
    <row r="4281" spans="1:10" x14ac:dyDescent="0.3">
      <c r="A4281" t="s">
        <v>4286</v>
      </c>
      <c r="B4281">
        <f>INDEX(results[Nuclear],MATCH($A4281,results[Time period],0),)</f>
        <v>11170</v>
      </c>
      <c r="C4281">
        <f>INDEX(results[Hydro],MATCH($A4281,results[Time period],0),)</f>
        <v>500</v>
      </c>
      <c r="D4281">
        <f>INDEX(results[CCGT],MATCH($A4281,results[Time period],0),)</f>
        <v>14669</v>
      </c>
      <c r="E4281">
        <f>InstalledCapacity!$B$7*pv[[#This Row],[pv]]</f>
        <v>0</v>
      </c>
      <c r="F4281">
        <f>InstalledCapacity!$B$8*wind_Onshore[[#This Row],[wind_Onshore]]</f>
        <v>0</v>
      </c>
      <c r="G4281">
        <f>InstalledCapacity!$B$9*wind_Offshore[[#This Row],[wind_Offshore]]</f>
        <v>0</v>
      </c>
      <c r="H4281">
        <f>INDEX(results[Coal],MATCH($A4281,results[Time period],0),)</f>
        <v>0</v>
      </c>
      <c r="I4281">
        <f>INDEX(results[Diesel],MATCH($A4281,results[Time period],0),)</f>
        <v>0</v>
      </c>
      <c r="J4281">
        <f>d[[#This Row],[d]]</f>
        <v>26339</v>
      </c>
    </row>
    <row r="4282" spans="1:10" x14ac:dyDescent="0.3">
      <c r="A4282" t="s">
        <v>4287</v>
      </c>
      <c r="B4282">
        <f>INDEX(results[Nuclear],MATCH($A4282,results[Time period],0),)</f>
        <v>11170</v>
      </c>
      <c r="C4282">
        <f>INDEX(results[Hydro],MATCH($A4282,results[Time period],0),)</f>
        <v>500</v>
      </c>
      <c r="D4282">
        <f>INDEX(results[CCGT],MATCH($A4282,results[Time period],0),)</f>
        <v>16556</v>
      </c>
      <c r="E4282">
        <f>InstalledCapacity!$B$7*pv[[#This Row],[pv]]</f>
        <v>0</v>
      </c>
      <c r="F4282">
        <f>InstalledCapacity!$B$8*wind_Onshore[[#This Row],[wind_Onshore]]</f>
        <v>0</v>
      </c>
      <c r="G4282">
        <f>InstalledCapacity!$B$9*wind_Offshore[[#This Row],[wind_Offshore]]</f>
        <v>0</v>
      </c>
      <c r="H4282">
        <f>INDEX(results[Coal],MATCH($A4282,results[Time period],0),)</f>
        <v>0</v>
      </c>
      <c r="I4282">
        <f>INDEX(results[Diesel],MATCH($A4282,results[Time period],0),)</f>
        <v>0</v>
      </c>
      <c r="J4282">
        <f>d[[#This Row],[d]]</f>
        <v>28226</v>
      </c>
    </row>
    <row r="4283" spans="1:10" x14ac:dyDescent="0.3">
      <c r="A4283" t="s">
        <v>4288</v>
      </c>
      <c r="B4283">
        <f>INDEX(results[Nuclear],MATCH($A4283,results[Time period],0),)</f>
        <v>11170</v>
      </c>
      <c r="C4283">
        <f>INDEX(results[Hydro],MATCH($A4283,results[Time period],0),)</f>
        <v>500</v>
      </c>
      <c r="D4283">
        <f>INDEX(results[CCGT],MATCH($A4283,results[Time period],0),)</f>
        <v>18485</v>
      </c>
      <c r="E4283">
        <f>InstalledCapacity!$B$7*pv[[#This Row],[pv]]</f>
        <v>0</v>
      </c>
      <c r="F4283">
        <f>InstalledCapacity!$B$8*wind_Onshore[[#This Row],[wind_Onshore]]</f>
        <v>0</v>
      </c>
      <c r="G4283">
        <f>InstalledCapacity!$B$9*wind_Offshore[[#This Row],[wind_Offshore]]</f>
        <v>0</v>
      </c>
      <c r="H4283">
        <f>INDEX(results[Coal],MATCH($A4283,results[Time period],0),)</f>
        <v>0</v>
      </c>
      <c r="I4283">
        <f>INDEX(results[Diesel],MATCH($A4283,results[Time period],0),)</f>
        <v>0</v>
      </c>
      <c r="J4283">
        <f>d[[#This Row],[d]]</f>
        <v>30155</v>
      </c>
    </row>
    <row r="4284" spans="1:10" x14ac:dyDescent="0.3">
      <c r="A4284" t="s">
        <v>4289</v>
      </c>
      <c r="B4284">
        <f>INDEX(results[Nuclear],MATCH($A4284,results[Time period],0),)</f>
        <v>11170</v>
      </c>
      <c r="C4284">
        <f>INDEX(results[Hydro],MATCH($A4284,results[Time period],0),)</f>
        <v>500</v>
      </c>
      <c r="D4284">
        <f>INDEX(results[CCGT],MATCH($A4284,results[Time period],0),)</f>
        <v>19800</v>
      </c>
      <c r="E4284">
        <f>InstalledCapacity!$B$7*pv[[#This Row],[pv]]</f>
        <v>107.10000000000001</v>
      </c>
      <c r="F4284">
        <f>InstalledCapacity!$B$8*wind_Onshore[[#This Row],[wind_Onshore]]</f>
        <v>0</v>
      </c>
      <c r="G4284">
        <f>InstalledCapacity!$B$9*wind_Offshore[[#This Row],[wind_Offshore]]</f>
        <v>0</v>
      </c>
      <c r="H4284">
        <f>INDEX(results[Coal],MATCH($A4284,results[Time period],0),)</f>
        <v>604.9</v>
      </c>
      <c r="I4284">
        <f>INDEX(results[Diesel],MATCH($A4284,results[Time period],0),)</f>
        <v>0</v>
      </c>
      <c r="J4284">
        <f>d[[#This Row],[d]]</f>
        <v>32182</v>
      </c>
    </row>
    <row r="4285" spans="1:10" x14ac:dyDescent="0.3">
      <c r="A4285" t="s">
        <v>4290</v>
      </c>
      <c r="B4285">
        <f>INDEX(results[Nuclear],MATCH($A4285,results[Time period],0),)</f>
        <v>11170</v>
      </c>
      <c r="C4285">
        <f>INDEX(results[Hydro],MATCH($A4285,results[Time period],0),)</f>
        <v>500</v>
      </c>
      <c r="D4285">
        <f>INDEX(results[CCGT],MATCH($A4285,results[Time period],0),)</f>
        <v>19800</v>
      </c>
      <c r="E4285">
        <f>InstalledCapacity!$B$7*pv[[#This Row],[pv]]</f>
        <v>1392.3</v>
      </c>
      <c r="F4285">
        <f>InstalledCapacity!$B$8*wind_Onshore[[#This Row],[wind_Onshore]]</f>
        <v>0</v>
      </c>
      <c r="G4285">
        <f>InstalledCapacity!$B$9*wind_Offshore[[#This Row],[wind_Offshore]]</f>
        <v>0</v>
      </c>
      <c r="H4285">
        <f>INDEX(results[Coal],MATCH($A4285,results[Time period],0),)</f>
        <v>1118.7</v>
      </c>
      <c r="I4285">
        <f>INDEX(results[Diesel],MATCH($A4285,results[Time period],0),)</f>
        <v>0</v>
      </c>
      <c r="J4285">
        <f>d[[#This Row],[d]]</f>
        <v>33981</v>
      </c>
    </row>
    <row r="4286" spans="1:10" x14ac:dyDescent="0.3">
      <c r="A4286" t="s">
        <v>4291</v>
      </c>
      <c r="B4286">
        <f>INDEX(results[Nuclear],MATCH($A4286,results[Time period],0),)</f>
        <v>11170</v>
      </c>
      <c r="C4286">
        <f>INDEX(results[Hydro],MATCH($A4286,results[Time period],0),)</f>
        <v>500</v>
      </c>
      <c r="D4286">
        <f>INDEX(results[CCGT],MATCH($A4286,results[Time period],0),)</f>
        <v>19800</v>
      </c>
      <c r="E4286">
        <f>InstalledCapacity!$B$7*pv[[#This Row],[pv]]</f>
        <v>3694.95</v>
      </c>
      <c r="F4286">
        <f>InstalledCapacity!$B$8*wind_Onshore[[#This Row],[wind_Onshore]]</f>
        <v>0</v>
      </c>
      <c r="G4286">
        <f>InstalledCapacity!$B$9*wind_Offshore[[#This Row],[wind_Offshore]]</f>
        <v>0</v>
      </c>
      <c r="H4286">
        <f>INDEX(results[Coal],MATCH($A4286,results[Time period],0),)</f>
        <v>538.04999999999995</v>
      </c>
      <c r="I4286">
        <f>INDEX(results[Diesel],MATCH($A4286,results[Time period],0),)</f>
        <v>0</v>
      </c>
      <c r="J4286">
        <f>d[[#This Row],[d]]</f>
        <v>35703</v>
      </c>
    </row>
    <row r="4287" spans="1:10" x14ac:dyDescent="0.3">
      <c r="A4287" t="s">
        <v>4292</v>
      </c>
      <c r="B4287">
        <f>INDEX(results[Nuclear],MATCH($A4287,results[Time period],0),)</f>
        <v>11170</v>
      </c>
      <c r="C4287">
        <f>INDEX(results[Hydro],MATCH($A4287,results[Time period],0),)</f>
        <v>500</v>
      </c>
      <c r="D4287">
        <f>INDEX(results[CCGT],MATCH($A4287,results[Time period],0),)</f>
        <v>19025.099999999999</v>
      </c>
      <c r="E4287">
        <f>InstalledCapacity!$B$7*pv[[#This Row],[pv]]</f>
        <v>6318.9</v>
      </c>
      <c r="F4287">
        <f>InstalledCapacity!$B$8*wind_Onshore[[#This Row],[wind_Onshore]]</f>
        <v>0</v>
      </c>
      <c r="G4287">
        <f>InstalledCapacity!$B$9*wind_Offshore[[#This Row],[wind_Offshore]]</f>
        <v>0</v>
      </c>
      <c r="H4287">
        <f>INDEX(results[Coal],MATCH($A4287,results[Time period],0),)</f>
        <v>0</v>
      </c>
      <c r="I4287">
        <f>INDEX(results[Diesel],MATCH($A4287,results[Time period],0),)</f>
        <v>0</v>
      </c>
      <c r="J4287">
        <f>d[[#This Row],[d]]</f>
        <v>37014</v>
      </c>
    </row>
    <row r="4288" spans="1:10" x14ac:dyDescent="0.3">
      <c r="A4288" t="s">
        <v>4293</v>
      </c>
      <c r="B4288">
        <f>INDEX(results[Nuclear],MATCH($A4288,results[Time period],0),)</f>
        <v>11170</v>
      </c>
      <c r="C4288">
        <f>INDEX(results[Hydro],MATCH($A4288,results[Time period],0),)</f>
        <v>500</v>
      </c>
      <c r="D4288">
        <f>INDEX(results[CCGT],MATCH($A4288,results[Time period],0),)</f>
        <v>17716.349999999999</v>
      </c>
      <c r="E4288">
        <f>InstalledCapacity!$B$7*pv[[#This Row],[pv]]</f>
        <v>8728.65</v>
      </c>
      <c r="F4288">
        <f>InstalledCapacity!$B$8*wind_Onshore[[#This Row],[wind_Onshore]]</f>
        <v>0</v>
      </c>
      <c r="G4288">
        <f>InstalledCapacity!$B$9*wind_Offshore[[#This Row],[wind_Offshore]]</f>
        <v>0</v>
      </c>
      <c r="H4288">
        <f>INDEX(results[Coal],MATCH($A4288,results[Time period],0),)</f>
        <v>0</v>
      </c>
      <c r="I4288">
        <f>INDEX(results[Diesel],MATCH($A4288,results[Time period],0),)</f>
        <v>0</v>
      </c>
      <c r="J4288">
        <f>d[[#This Row],[d]]</f>
        <v>38115</v>
      </c>
    </row>
    <row r="4289" spans="1:10" x14ac:dyDescent="0.3">
      <c r="A4289" t="s">
        <v>4294</v>
      </c>
      <c r="B4289">
        <f>INDEX(results[Nuclear],MATCH($A4289,results[Time period],0),)</f>
        <v>11170</v>
      </c>
      <c r="C4289">
        <f>INDEX(results[Hydro],MATCH($A4289,results[Time period],0),)</f>
        <v>500</v>
      </c>
      <c r="D4289">
        <f>INDEX(results[CCGT],MATCH($A4289,results[Time period],0),)</f>
        <v>16435.95</v>
      </c>
      <c r="E4289">
        <f>InstalledCapacity!$B$7*pv[[#This Row],[pv]]</f>
        <v>10585.05</v>
      </c>
      <c r="F4289">
        <f>InstalledCapacity!$B$8*wind_Onshore[[#This Row],[wind_Onshore]]</f>
        <v>0</v>
      </c>
      <c r="G4289">
        <f>InstalledCapacity!$B$9*wind_Offshore[[#This Row],[wind_Offshore]]</f>
        <v>0</v>
      </c>
      <c r="H4289">
        <f>INDEX(results[Coal],MATCH($A4289,results[Time period],0),)</f>
        <v>0</v>
      </c>
      <c r="I4289">
        <f>INDEX(results[Diesel],MATCH($A4289,results[Time period],0),)</f>
        <v>0</v>
      </c>
      <c r="J4289">
        <f>d[[#This Row],[d]]</f>
        <v>38691</v>
      </c>
    </row>
    <row r="4290" spans="1:10" x14ac:dyDescent="0.3">
      <c r="A4290" t="s">
        <v>4295</v>
      </c>
      <c r="B4290">
        <f>INDEX(results[Nuclear],MATCH($A4290,results[Time period],0),)</f>
        <v>11170</v>
      </c>
      <c r="C4290">
        <f>INDEX(results[Hydro],MATCH($A4290,results[Time period],0),)</f>
        <v>500</v>
      </c>
      <c r="D4290">
        <f>INDEX(results[CCGT],MATCH($A4290,results[Time period],0),)</f>
        <v>15213.8</v>
      </c>
      <c r="E4290">
        <f>InstalledCapacity!$B$7*pv[[#This Row],[pv]]</f>
        <v>11638.2</v>
      </c>
      <c r="F4290">
        <f>InstalledCapacity!$B$8*wind_Onshore[[#This Row],[wind_Onshore]]</f>
        <v>0</v>
      </c>
      <c r="G4290">
        <f>InstalledCapacity!$B$9*wind_Offshore[[#This Row],[wind_Offshore]]</f>
        <v>0</v>
      </c>
      <c r="H4290">
        <f>INDEX(results[Coal],MATCH($A4290,results[Time period],0),)</f>
        <v>0</v>
      </c>
      <c r="I4290">
        <f>INDEX(results[Diesel],MATCH($A4290,results[Time period],0),)</f>
        <v>0</v>
      </c>
      <c r="J4290">
        <f>d[[#This Row],[d]]</f>
        <v>38522</v>
      </c>
    </row>
    <row r="4291" spans="1:10" x14ac:dyDescent="0.3">
      <c r="A4291" t="s">
        <v>4296</v>
      </c>
      <c r="B4291">
        <f>INDEX(results[Nuclear],MATCH($A4291,results[Time period],0),)</f>
        <v>11170</v>
      </c>
      <c r="C4291">
        <f>INDEX(results[Hydro],MATCH($A4291,results[Time period],0),)</f>
        <v>500</v>
      </c>
      <c r="D4291">
        <f>INDEX(results[CCGT],MATCH($A4291,results[Time period],0),)</f>
        <v>14061.05</v>
      </c>
      <c r="E4291">
        <f>InstalledCapacity!$B$7*pv[[#This Row],[pv]]</f>
        <v>11905.95</v>
      </c>
      <c r="F4291">
        <f>InstalledCapacity!$B$8*wind_Onshore[[#This Row],[wind_Onshore]]</f>
        <v>0</v>
      </c>
      <c r="G4291">
        <f>InstalledCapacity!$B$9*wind_Offshore[[#This Row],[wind_Offshore]]</f>
        <v>0</v>
      </c>
      <c r="H4291">
        <f>INDEX(results[Coal],MATCH($A4291,results[Time period],0),)</f>
        <v>0</v>
      </c>
      <c r="I4291">
        <f>INDEX(results[Diesel],MATCH($A4291,results[Time period],0),)</f>
        <v>0</v>
      </c>
      <c r="J4291">
        <f>d[[#This Row],[d]]</f>
        <v>37637</v>
      </c>
    </row>
    <row r="4292" spans="1:10" x14ac:dyDescent="0.3">
      <c r="A4292" t="s">
        <v>4297</v>
      </c>
      <c r="B4292">
        <f>INDEX(results[Nuclear],MATCH($A4292,results[Time period],0),)</f>
        <v>11170</v>
      </c>
      <c r="C4292">
        <f>INDEX(results[Hydro],MATCH($A4292,results[Time period],0),)</f>
        <v>500</v>
      </c>
      <c r="D4292">
        <f>INDEX(results[CCGT],MATCH($A4292,results[Time period],0),)</f>
        <v>13168.7</v>
      </c>
      <c r="E4292">
        <f>InstalledCapacity!$B$7*pv[[#This Row],[pv]]</f>
        <v>11388.300000000001</v>
      </c>
      <c r="F4292">
        <f>InstalledCapacity!$B$8*wind_Onshore[[#This Row],[wind_Onshore]]</f>
        <v>0</v>
      </c>
      <c r="G4292">
        <f>InstalledCapacity!$B$9*wind_Offshore[[#This Row],[wind_Offshore]]</f>
        <v>0</v>
      </c>
      <c r="H4292">
        <f>INDEX(results[Coal],MATCH($A4292,results[Time period],0),)</f>
        <v>0</v>
      </c>
      <c r="I4292">
        <f>INDEX(results[Diesel],MATCH($A4292,results[Time period],0),)</f>
        <v>0</v>
      </c>
      <c r="J4292">
        <f>d[[#This Row],[d]]</f>
        <v>36227</v>
      </c>
    </row>
    <row r="4293" spans="1:10" x14ac:dyDescent="0.3">
      <c r="A4293" t="s">
        <v>4298</v>
      </c>
      <c r="B4293">
        <f>INDEX(results[Nuclear],MATCH($A4293,results[Time period],0),)</f>
        <v>11170</v>
      </c>
      <c r="C4293">
        <f>INDEX(results[Hydro],MATCH($A4293,results[Time period],0),)</f>
        <v>500</v>
      </c>
      <c r="D4293">
        <f>INDEX(results[CCGT],MATCH($A4293,results[Time period],0),)</f>
        <v>13171.8</v>
      </c>
      <c r="E4293">
        <f>InstalledCapacity!$B$7*pv[[#This Row],[pv]]</f>
        <v>10210.199999999999</v>
      </c>
      <c r="F4293">
        <f>InstalledCapacity!$B$8*wind_Onshore[[#This Row],[wind_Onshore]]</f>
        <v>0</v>
      </c>
      <c r="G4293">
        <f>InstalledCapacity!$B$9*wind_Offshore[[#This Row],[wind_Offshore]]</f>
        <v>0</v>
      </c>
      <c r="H4293">
        <f>INDEX(results[Coal],MATCH($A4293,results[Time period],0),)</f>
        <v>0</v>
      </c>
      <c r="I4293">
        <f>INDEX(results[Diesel],MATCH($A4293,results[Time period],0),)</f>
        <v>0</v>
      </c>
      <c r="J4293">
        <f>d[[#This Row],[d]]</f>
        <v>35052</v>
      </c>
    </row>
    <row r="4294" spans="1:10" x14ac:dyDescent="0.3">
      <c r="A4294" t="s">
        <v>4299</v>
      </c>
      <c r="B4294">
        <f>INDEX(results[Nuclear],MATCH($A4294,results[Time period],0),)</f>
        <v>11170</v>
      </c>
      <c r="C4294">
        <f>INDEX(results[Hydro],MATCH($A4294,results[Time period],0),)</f>
        <v>500</v>
      </c>
      <c r="D4294">
        <f>INDEX(results[CCGT],MATCH($A4294,results[Time period],0),)</f>
        <v>13988.4</v>
      </c>
      <c r="E4294">
        <f>InstalledCapacity!$B$7*pv[[#This Row],[pv]]</f>
        <v>8139.6</v>
      </c>
      <c r="F4294">
        <f>InstalledCapacity!$B$8*wind_Onshore[[#This Row],[wind_Onshore]]</f>
        <v>0</v>
      </c>
      <c r="G4294">
        <f>InstalledCapacity!$B$9*wind_Offshore[[#This Row],[wind_Offshore]]</f>
        <v>0</v>
      </c>
      <c r="H4294">
        <f>INDEX(results[Coal],MATCH($A4294,results[Time period],0),)</f>
        <v>0</v>
      </c>
      <c r="I4294">
        <f>INDEX(results[Diesel],MATCH($A4294,results[Time period],0),)</f>
        <v>0</v>
      </c>
      <c r="J4294">
        <f>d[[#This Row],[d]]</f>
        <v>33798</v>
      </c>
    </row>
    <row r="4295" spans="1:10" x14ac:dyDescent="0.3">
      <c r="A4295" t="s">
        <v>4300</v>
      </c>
      <c r="B4295">
        <f>INDEX(results[Nuclear],MATCH($A4295,results[Time period],0),)</f>
        <v>11170</v>
      </c>
      <c r="C4295">
        <f>INDEX(results[Hydro],MATCH($A4295,results[Time period],0),)</f>
        <v>500</v>
      </c>
      <c r="D4295">
        <f>INDEX(results[CCGT],MATCH($A4295,results[Time period],0),)</f>
        <v>13801.3</v>
      </c>
      <c r="E4295">
        <f>InstalledCapacity!$B$7*pv[[#This Row],[pv]]</f>
        <v>5747.7</v>
      </c>
      <c r="F4295">
        <f>InstalledCapacity!$B$8*wind_Onshore[[#This Row],[wind_Onshore]]</f>
        <v>0</v>
      </c>
      <c r="G4295">
        <f>InstalledCapacity!$B$9*wind_Offshore[[#This Row],[wind_Offshore]]</f>
        <v>0</v>
      </c>
      <c r="H4295">
        <f>INDEX(results[Coal],MATCH($A4295,results[Time period],0),)</f>
        <v>0</v>
      </c>
      <c r="I4295">
        <f>INDEX(results[Diesel],MATCH($A4295,results[Time period],0),)</f>
        <v>0</v>
      </c>
      <c r="J4295">
        <f>d[[#This Row],[d]]</f>
        <v>31219</v>
      </c>
    </row>
    <row r="4296" spans="1:10" x14ac:dyDescent="0.3">
      <c r="A4296" t="s">
        <v>4301</v>
      </c>
      <c r="B4296">
        <f>INDEX(results[Nuclear],MATCH($A4296,results[Time period],0),)</f>
        <v>11170</v>
      </c>
      <c r="C4296">
        <f>INDEX(results[Hydro],MATCH($A4296,results[Time period],0),)</f>
        <v>500</v>
      </c>
      <c r="D4296">
        <f>INDEX(results[CCGT],MATCH($A4296,results[Time period],0),)</f>
        <v>13623.5</v>
      </c>
      <c r="E4296">
        <f>InstalledCapacity!$B$7*pv[[#This Row],[pv]]</f>
        <v>3034.5</v>
      </c>
      <c r="F4296">
        <f>InstalledCapacity!$B$8*wind_Onshore[[#This Row],[wind_Onshore]]</f>
        <v>0</v>
      </c>
      <c r="G4296">
        <f>InstalledCapacity!$B$9*wind_Offshore[[#This Row],[wind_Offshore]]</f>
        <v>0</v>
      </c>
      <c r="H4296">
        <f>INDEX(results[Coal],MATCH($A4296,results[Time period],0),)</f>
        <v>0</v>
      </c>
      <c r="I4296">
        <f>INDEX(results[Diesel],MATCH($A4296,results[Time period],0),)</f>
        <v>0</v>
      </c>
      <c r="J4296">
        <f>d[[#This Row],[d]]</f>
        <v>28328</v>
      </c>
    </row>
    <row r="4297" spans="1:10" x14ac:dyDescent="0.3">
      <c r="A4297" t="s">
        <v>4302</v>
      </c>
      <c r="B4297">
        <f>INDEX(results[Nuclear],MATCH($A4297,results[Time period],0),)</f>
        <v>11170</v>
      </c>
      <c r="C4297">
        <f>INDEX(results[Hydro],MATCH($A4297,results[Time period],0),)</f>
        <v>500</v>
      </c>
      <c r="D4297">
        <f>INDEX(results[CCGT],MATCH($A4297,results[Time period],0),)</f>
        <v>13347.25</v>
      </c>
      <c r="E4297">
        <f>InstalledCapacity!$B$7*pv[[#This Row],[pv]]</f>
        <v>981.75</v>
      </c>
      <c r="F4297">
        <f>InstalledCapacity!$B$8*wind_Onshore[[#This Row],[wind_Onshore]]</f>
        <v>0</v>
      </c>
      <c r="G4297">
        <f>InstalledCapacity!$B$9*wind_Offshore[[#This Row],[wind_Offshore]]</f>
        <v>0</v>
      </c>
      <c r="H4297">
        <f>INDEX(results[Coal],MATCH($A4297,results[Time period],0),)</f>
        <v>0</v>
      </c>
      <c r="I4297">
        <f>INDEX(results[Diesel],MATCH($A4297,results[Time period],0),)</f>
        <v>0</v>
      </c>
      <c r="J4297">
        <f>d[[#This Row],[d]]</f>
        <v>25999</v>
      </c>
    </row>
    <row r="4298" spans="1:10" x14ac:dyDescent="0.3">
      <c r="A4298" t="s">
        <v>4303</v>
      </c>
      <c r="B4298">
        <f>INDEX(results[Nuclear],MATCH($A4298,results[Time period],0),)</f>
        <v>11170</v>
      </c>
      <c r="C4298">
        <f>INDEX(results[Hydro],MATCH($A4298,results[Time period],0),)</f>
        <v>500</v>
      </c>
      <c r="D4298">
        <f>INDEX(results[CCGT],MATCH($A4298,results[Time period],0),)</f>
        <v>12637.15</v>
      </c>
      <c r="E4298">
        <f>InstalledCapacity!$B$7*pv[[#This Row],[pv]]</f>
        <v>17.850000000000001</v>
      </c>
      <c r="F4298">
        <f>InstalledCapacity!$B$8*wind_Onshore[[#This Row],[wind_Onshore]]</f>
        <v>0</v>
      </c>
      <c r="G4298">
        <f>InstalledCapacity!$B$9*wind_Offshore[[#This Row],[wind_Offshore]]</f>
        <v>0</v>
      </c>
      <c r="H4298">
        <f>INDEX(results[Coal],MATCH($A4298,results[Time period],0),)</f>
        <v>0</v>
      </c>
      <c r="I4298">
        <f>INDEX(results[Diesel],MATCH($A4298,results[Time period],0),)</f>
        <v>0</v>
      </c>
      <c r="J4298">
        <f>d[[#This Row],[d]]</f>
        <v>24325</v>
      </c>
    </row>
    <row r="4299" spans="1:10" x14ac:dyDescent="0.3">
      <c r="A4299" t="s">
        <v>4304</v>
      </c>
      <c r="B4299">
        <f>INDEX(results[Nuclear],MATCH($A4299,results[Time period],0),)</f>
        <v>11170</v>
      </c>
      <c r="C4299">
        <f>INDEX(results[Hydro],MATCH($A4299,results[Time period],0),)</f>
        <v>500</v>
      </c>
      <c r="D4299">
        <f>INDEX(results[CCGT],MATCH($A4299,results[Time period],0),)</f>
        <v>11462</v>
      </c>
      <c r="E4299">
        <f>InstalledCapacity!$B$7*pv[[#This Row],[pv]]</f>
        <v>0</v>
      </c>
      <c r="F4299">
        <f>InstalledCapacity!$B$8*wind_Onshore[[#This Row],[wind_Onshore]]</f>
        <v>0</v>
      </c>
      <c r="G4299">
        <f>InstalledCapacity!$B$9*wind_Offshore[[#This Row],[wind_Offshore]]</f>
        <v>0</v>
      </c>
      <c r="H4299">
        <f>INDEX(results[Coal],MATCH($A4299,results[Time period],0),)</f>
        <v>0</v>
      </c>
      <c r="I4299">
        <f>INDEX(results[Diesel],MATCH($A4299,results[Time period],0),)</f>
        <v>0</v>
      </c>
      <c r="J4299">
        <f>d[[#This Row],[d]]</f>
        <v>23132</v>
      </c>
    </row>
    <row r="4300" spans="1:10" x14ac:dyDescent="0.3">
      <c r="A4300" t="s">
        <v>4305</v>
      </c>
      <c r="B4300">
        <f>INDEX(results[Nuclear],MATCH($A4300,results[Time period],0),)</f>
        <v>11170</v>
      </c>
      <c r="C4300">
        <f>INDEX(results[Hydro],MATCH($A4300,results[Time period],0),)</f>
        <v>500</v>
      </c>
      <c r="D4300">
        <f>INDEX(results[CCGT],MATCH($A4300,results[Time period],0),)</f>
        <v>10627</v>
      </c>
      <c r="E4300">
        <f>InstalledCapacity!$B$7*pv[[#This Row],[pv]]</f>
        <v>0</v>
      </c>
      <c r="F4300">
        <f>InstalledCapacity!$B$8*wind_Onshore[[#This Row],[wind_Onshore]]</f>
        <v>0</v>
      </c>
      <c r="G4300">
        <f>InstalledCapacity!$B$9*wind_Offshore[[#This Row],[wind_Offshore]]</f>
        <v>0</v>
      </c>
      <c r="H4300">
        <f>INDEX(results[Coal],MATCH($A4300,results[Time period],0),)</f>
        <v>0</v>
      </c>
      <c r="I4300">
        <f>INDEX(results[Diesel],MATCH($A4300,results[Time period],0),)</f>
        <v>0</v>
      </c>
      <c r="J4300">
        <f>d[[#This Row],[d]]</f>
        <v>22297</v>
      </c>
    </row>
    <row r="4301" spans="1:10" x14ac:dyDescent="0.3">
      <c r="A4301" t="s">
        <v>4306</v>
      </c>
      <c r="B4301">
        <f>INDEX(results[Nuclear],MATCH($A4301,results[Time period],0),)</f>
        <v>11170</v>
      </c>
      <c r="C4301">
        <f>INDEX(results[Hydro],MATCH($A4301,results[Time period],0),)</f>
        <v>500</v>
      </c>
      <c r="D4301">
        <f>INDEX(results[CCGT],MATCH($A4301,results[Time period],0),)</f>
        <v>10489</v>
      </c>
      <c r="E4301">
        <f>InstalledCapacity!$B$7*pv[[#This Row],[pv]]</f>
        <v>0</v>
      </c>
      <c r="F4301">
        <f>InstalledCapacity!$B$8*wind_Onshore[[#This Row],[wind_Onshore]]</f>
        <v>0</v>
      </c>
      <c r="G4301">
        <f>InstalledCapacity!$B$9*wind_Offshore[[#This Row],[wind_Offshore]]</f>
        <v>0</v>
      </c>
      <c r="H4301">
        <f>INDEX(results[Coal],MATCH($A4301,results[Time period],0),)</f>
        <v>0</v>
      </c>
      <c r="I4301">
        <f>INDEX(results[Diesel],MATCH($A4301,results[Time period],0),)</f>
        <v>0</v>
      </c>
      <c r="J4301">
        <f>d[[#This Row],[d]]</f>
        <v>22159</v>
      </c>
    </row>
    <row r="4302" spans="1:10" x14ac:dyDescent="0.3">
      <c r="A4302" t="s">
        <v>4307</v>
      </c>
      <c r="B4302">
        <f>INDEX(results[Nuclear],MATCH($A4302,results[Time period],0),)</f>
        <v>11170</v>
      </c>
      <c r="C4302">
        <f>INDEX(results[Hydro],MATCH($A4302,results[Time period],0),)</f>
        <v>500</v>
      </c>
      <c r="D4302">
        <f>INDEX(results[CCGT],MATCH($A4302,results[Time period],0),)</f>
        <v>10988</v>
      </c>
      <c r="E4302">
        <f>InstalledCapacity!$B$7*pv[[#This Row],[pv]]</f>
        <v>0</v>
      </c>
      <c r="F4302">
        <f>InstalledCapacity!$B$8*wind_Onshore[[#This Row],[wind_Onshore]]</f>
        <v>0</v>
      </c>
      <c r="G4302">
        <f>InstalledCapacity!$B$9*wind_Offshore[[#This Row],[wind_Offshore]]</f>
        <v>0</v>
      </c>
      <c r="H4302">
        <f>INDEX(results[Coal],MATCH($A4302,results[Time period],0),)</f>
        <v>0</v>
      </c>
      <c r="I4302">
        <f>INDEX(results[Diesel],MATCH($A4302,results[Time period],0),)</f>
        <v>0</v>
      </c>
      <c r="J4302">
        <f>d[[#This Row],[d]]</f>
        <v>22658</v>
      </c>
    </row>
    <row r="4303" spans="1:10" x14ac:dyDescent="0.3">
      <c r="A4303" t="s">
        <v>4308</v>
      </c>
      <c r="B4303">
        <f>INDEX(results[Nuclear],MATCH($A4303,results[Time period],0),)</f>
        <v>11170</v>
      </c>
      <c r="C4303">
        <f>INDEX(results[Hydro],MATCH($A4303,results[Time period],0),)</f>
        <v>500</v>
      </c>
      <c r="D4303">
        <f>INDEX(results[CCGT],MATCH($A4303,results[Time period],0),)</f>
        <v>12002</v>
      </c>
      <c r="E4303">
        <f>InstalledCapacity!$B$7*pv[[#This Row],[pv]]</f>
        <v>0</v>
      </c>
      <c r="F4303">
        <f>InstalledCapacity!$B$8*wind_Onshore[[#This Row],[wind_Onshore]]</f>
        <v>0</v>
      </c>
      <c r="G4303">
        <f>InstalledCapacity!$B$9*wind_Offshore[[#This Row],[wind_Offshore]]</f>
        <v>0</v>
      </c>
      <c r="H4303">
        <f>INDEX(results[Coal],MATCH($A4303,results[Time period],0),)</f>
        <v>0</v>
      </c>
      <c r="I4303">
        <f>INDEX(results[Diesel],MATCH($A4303,results[Time period],0),)</f>
        <v>0</v>
      </c>
      <c r="J4303">
        <f>d[[#This Row],[d]]</f>
        <v>23672</v>
      </c>
    </row>
    <row r="4304" spans="1:10" x14ac:dyDescent="0.3">
      <c r="A4304" t="s">
        <v>4309</v>
      </c>
      <c r="B4304">
        <f>INDEX(results[Nuclear],MATCH($A4304,results[Time period],0),)</f>
        <v>11170</v>
      </c>
      <c r="C4304">
        <f>INDEX(results[Hydro],MATCH($A4304,results[Time period],0),)</f>
        <v>500</v>
      </c>
      <c r="D4304">
        <f>INDEX(results[CCGT],MATCH($A4304,results[Time period],0),)</f>
        <v>13501</v>
      </c>
      <c r="E4304">
        <f>InstalledCapacity!$B$7*pv[[#This Row],[pv]]</f>
        <v>0</v>
      </c>
      <c r="F4304">
        <f>InstalledCapacity!$B$8*wind_Onshore[[#This Row],[wind_Onshore]]</f>
        <v>0</v>
      </c>
      <c r="G4304">
        <f>InstalledCapacity!$B$9*wind_Offshore[[#This Row],[wind_Offshore]]</f>
        <v>0</v>
      </c>
      <c r="H4304">
        <f>INDEX(results[Coal],MATCH($A4304,results[Time period],0),)</f>
        <v>0</v>
      </c>
      <c r="I4304">
        <f>INDEX(results[Diesel],MATCH($A4304,results[Time period],0),)</f>
        <v>0</v>
      </c>
      <c r="J4304">
        <f>d[[#This Row],[d]]</f>
        <v>25171</v>
      </c>
    </row>
    <row r="4305" spans="1:10" x14ac:dyDescent="0.3">
      <c r="A4305" t="s">
        <v>4310</v>
      </c>
      <c r="B4305">
        <f>INDEX(results[Nuclear],MATCH($A4305,results[Time period],0),)</f>
        <v>11170</v>
      </c>
      <c r="C4305">
        <f>INDEX(results[Hydro],MATCH($A4305,results[Time period],0),)</f>
        <v>500</v>
      </c>
      <c r="D4305">
        <f>INDEX(results[CCGT],MATCH($A4305,results[Time period],0),)</f>
        <v>15596</v>
      </c>
      <c r="E4305">
        <f>InstalledCapacity!$B$7*pv[[#This Row],[pv]]</f>
        <v>0</v>
      </c>
      <c r="F4305">
        <f>InstalledCapacity!$B$8*wind_Onshore[[#This Row],[wind_Onshore]]</f>
        <v>0</v>
      </c>
      <c r="G4305">
        <f>InstalledCapacity!$B$9*wind_Offshore[[#This Row],[wind_Offshore]]</f>
        <v>0</v>
      </c>
      <c r="H4305">
        <f>INDEX(results[Coal],MATCH($A4305,results[Time period],0),)</f>
        <v>0</v>
      </c>
      <c r="I4305">
        <f>INDEX(results[Diesel],MATCH($A4305,results[Time period],0),)</f>
        <v>0</v>
      </c>
      <c r="J4305">
        <f>d[[#This Row],[d]]</f>
        <v>27266</v>
      </c>
    </row>
    <row r="4306" spans="1:10" x14ac:dyDescent="0.3">
      <c r="A4306" t="s">
        <v>4311</v>
      </c>
      <c r="B4306">
        <f>INDEX(results[Nuclear],MATCH($A4306,results[Time period],0),)</f>
        <v>11170</v>
      </c>
      <c r="C4306">
        <f>INDEX(results[Hydro],MATCH($A4306,results[Time period],0),)</f>
        <v>500</v>
      </c>
      <c r="D4306">
        <f>INDEX(results[CCGT],MATCH($A4306,results[Time period],0),)</f>
        <v>17855</v>
      </c>
      <c r="E4306">
        <f>InstalledCapacity!$B$7*pv[[#This Row],[pv]]</f>
        <v>0</v>
      </c>
      <c r="F4306">
        <f>InstalledCapacity!$B$8*wind_Onshore[[#This Row],[wind_Onshore]]</f>
        <v>0</v>
      </c>
      <c r="G4306">
        <f>InstalledCapacity!$B$9*wind_Offshore[[#This Row],[wind_Offshore]]</f>
        <v>0</v>
      </c>
      <c r="H4306">
        <f>INDEX(results[Coal],MATCH($A4306,results[Time period],0),)</f>
        <v>0</v>
      </c>
      <c r="I4306">
        <f>INDEX(results[Diesel],MATCH($A4306,results[Time period],0),)</f>
        <v>0</v>
      </c>
      <c r="J4306">
        <f>d[[#This Row],[d]]</f>
        <v>29525</v>
      </c>
    </row>
    <row r="4307" spans="1:10" x14ac:dyDescent="0.3">
      <c r="A4307" t="s">
        <v>4312</v>
      </c>
      <c r="B4307">
        <f>INDEX(results[Nuclear],MATCH($A4307,results[Time period],0),)</f>
        <v>11170</v>
      </c>
      <c r="C4307">
        <f>INDEX(results[Hydro],MATCH($A4307,results[Time period],0),)</f>
        <v>500</v>
      </c>
      <c r="D4307">
        <f>INDEX(results[CCGT],MATCH($A4307,results[Time period],0),)</f>
        <v>19800</v>
      </c>
      <c r="E4307">
        <f>InstalledCapacity!$B$7*pv[[#This Row],[pv]]</f>
        <v>0</v>
      </c>
      <c r="F4307">
        <f>InstalledCapacity!$B$8*wind_Onshore[[#This Row],[wind_Onshore]]</f>
        <v>0</v>
      </c>
      <c r="G4307">
        <f>InstalledCapacity!$B$9*wind_Offshore[[#This Row],[wind_Offshore]]</f>
        <v>0</v>
      </c>
      <c r="H4307">
        <f>INDEX(results[Coal],MATCH($A4307,results[Time period],0),)</f>
        <v>561</v>
      </c>
      <c r="I4307">
        <f>INDEX(results[Diesel],MATCH($A4307,results[Time period],0),)</f>
        <v>0</v>
      </c>
      <c r="J4307">
        <f>d[[#This Row],[d]]</f>
        <v>32031</v>
      </c>
    </row>
    <row r="4308" spans="1:10" x14ac:dyDescent="0.3">
      <c r="A4308" t="s">
        <v>4313</v>
      </c>
      <c r="B4308">
        <f>INDEX(results[Nuclear],MATCH($A4308,results[Time period],0),)</f>
        <v>11170</v>
      </c>
      <c r="C4308">
        <f>INDEX(results[Hydro],MATCH($A4308,results[Time period],0),)</f>
        <v>500</v>
      </c>
      <c r="D4308">
        <f>INDEX(results[CCGT],MATCH($A4308,results[Time period],0),)</f>
        <v>19800</v>
      </c>
      <c r="E4308">
        <f>InstalledCapacity!$B$7*pv[[#This Row],[pv]]</f>
        <v>124.95</v>
      </c>
      <c r="F4308">
        <f>InstalledCapacity!$B$8*wind_Onshore[[#This Row],[wind_Onshore]]</f>
        <v>0</v>
      </c>
      <c r="G4308">
        <f>InstalledCapacity!$B$9*wind_Offshore[[#This Row],[wind_Offshore]]</f>
        <v>0</v>
      </c>
      <c r="H4308">
        <f>INDEX(results[Coal],MATCH($A4308,results[Time period],0),)</f>
        <v>2624.05</v>
      </c>
      <c r="I4308">
        <f>INDEX(results[Diesel],MATCH($A4308,results[Time period],0),)</f>
        <v>0</v>
      </c>
      <c r="J4308">
        <f>d[[#This Row],[d]]</f>
        <v>34219</v>
      </c>
    </row>
    <row r="4309" spans="1:10" x14ac:dyDescent="0.3">
      <c r="A4309" t="s">
        <v>4314</v>
      </c>
      <c r="B4309">
        <f>INDEX(results[Nuclear],MATCH($A4309,results[Time period],0),)</f>
        <v>11170</v>
      </c>
      <c r="C4309">
        <f>INDEX(results[Hydro],MATCH($A4309,results[Time period],0),)</f>
        <v>500</v>
      </c>
      <c r="D4309">
        <f>INDEX(results[CCGT],MATCH($A4309,results[Time period],0),)</f>
        <v>19800</v>
      </c>
      <c r="E4309">
        <f>InstalledCapacity!$B$7*pv[[#This Row],[pv]]</f>
        <v>1356.6</v>
      </c>
      <c r="F4309">
        <f>InstalledCapacity!$B$8*wind_Onshore[[#This Row],[wind_Onshore]]</f>
        <v>0</v>
      </c>
      <c r="G4309">
        <f>InstalledCapacity!$B$9*wind_Offshore[[#This Row],[wind_Offshore]]</f>
        <v>0</v>
      </c>
      <c r="H4309">
        <f>INDEX(results[Coal],MATCH($A4309,results[Time period],0),)</f>
        <v>3213.4</v>
      </c>
      <c r="I4309">
        <f>INDEX(results[Diesel],MATCH($A4309,results[Time period],0),)</f>
        <v>0</v>
      </c>
      <c r="J4309">
        <f>d[[#This Row],[d]]</f>
        <v>36040</v>
      </c>
    </row>
    <row r="4310" spans="1:10" x14ac:dyDescent="0.3">
      <c r="A4310" t="s">
        <v>4315</v>
      </c>
      <c r="B4310">
        <f>INDEX(results[Nuclear],MATCH($A4310,results[Time period],0),)</f>
        <v>11170</v>
      </c>
      <c r="C4310">
        <f>INDEX(results[Hydro],MATCH($A4310,results[Time period],0),)</f>
        <v>500</v>
      </c>
      <c r="D4310">
        <f>INDEX(results[CCGT],MATCH($A4310,results[Time period],0),)</f>
        <v>19800</v>
      </c>
      <c r="E4310">
        <f>InstalledCapacity!$B$7*pv[[#This Row],[pv]]</f>
        <v>4034.1</v>
      </c>
      <c r="F4310">
        <f>InstalledCapacity!$B$8*wind_Onshore[[#This Row],[wind_Onshore]]</f>
        <v>0</v>
      </c>
      <c r="G4310">
        <f>InstalledCapacity!$B$9*wind_Offshore[[#This Row],[wind_Offshore]]</f>
        <v>0</v>
      </c>
      <c r="H4310">
        <f>INDEX(results[Coal],MATCH($A4310,results[Time period],0),)</f>
        <v>2014.9</v>
      </c>
      <c r="I4310">
        <f>INDEX(results[Diesel],MATCH($A4310,results[Time period],0),)</f>
        <v>0</v>
      </c>
      <c r="J4310">
        <f>d[[#This Row],[d]]</f>
        <v>37519</v>
      </c>
    </row>
    <row r="4311" spans="1:10" x14ac:dyDescent="0.3">
      <c r="A4311" t="s">
        <v>4316</v>
      </c>
      <c r="B4311">
        <f>INDEX(results[Nuclear],MATCH($A4311,results[Time period],0),)</f>
        <v>11170</v>
      </c>
      <c r="C4311">
        <f>INDEX(results[Hydro],MATCH($A4311,results[Time period],0),)</f>
        <v>500</v>
      </c>
      <c r="D4311">
        <f>INDEX(results[CCGT],MATCH($A4311,results[Time period],0),)</f>
        <v>19800</v>
      </c>
      <c r="E4311">
        <f>InstalledCapacity!$B$7*pv[[#This Row],[pv]]</f>
        <v>6818.7</v>
      </c>
      <c r="F4311">
        <f>InstalledCapacity!$B$8*wind_Onshore[[#This Row],[wind_Onshore]]</f>
        <v>0</v>
      </c>
      <c r="G4311">
        <f>InstalledCapacity!$B$9*wind_Offshore[[#This Row],[wind_Offshore]]</f>
        <v>0</v>
      </c>
      <c r="H4311">
        <f>INDEX(results[Coal],MATCH($A4311,results[Time period],0),)</f>
        <v>215.3</v>
      </c>
      <c r="I4311">
        <f>INDEX(results[Diesel],MATCH($A4311,results[Time period],0),)</f>
        <v>0</v>
      </c>
      <c r="J4311">
        <f>d[[#This Row],[d]]</f>
        <v>38504</v>
      </c>
    </row>
    <row r="4312" spans="1:10" x14ac:dyDescent="0.3">
      <c r="A4312" t="s">
        <v>4317</v>
      </c>
      <c r="B4312">
        <f>INDEX(results[Nuclear],MATCH($A4312,results[Time period],0),)</f>
        <v>11170</v>
      </c>
      <c r="C4312">
        <f>INDEX(results[Hydro],MATCH($A4312,results[Time period],0),)</f>
        <v>500</v>
      </c>
      <c r="D4312">
        <f>INDEX(results[CCGT],MATCH($A4312,results[Time period],0),)</f>
        <v>18348.099999999999</v>
      </c>
      <c r="E4312">
        <f>InstalledCapacity!$B$7*pv[[#This Row],[pv]]</f>
        <v>9174.9</v>
      </c>
      <c r="F4312">
        <f>InstalledCapacity!$B$8*wind_Onshore[[#This Row],[wind_Onshore]]</f>
        <v>0</v>
      </c>
      <c r="G4312">
        <f>InstalledCapacity!$B$9*wind_Offshore[[#This Row],[wind_Offshore]]</f>
        <v>0</v>
      </c>
      <c r="H4312">
        <f>INDEX(results[Coal],MATCH($A4312,results[Time period],0),)</f>
        <v>0</v>
      </c>
      <c r="I4312">
        <f>INDEX(results[Diesel],MATCH($A4312,results[Time period],0),)</f>
        <v>0</v>
      </c>
      <c r="J4312">
        <f>d[[#This Row],[d]]</f>
        <v>39193</v>
      </c>
    </row>
    <row r="4313" spans="1:10" x14ac:dyDescent="0.3">
      <c r="A4313" t="s">
        <v>4318</v>
      </c>
      <c r="B4313">
        <f>INDEX(results[Nuclear],MATCH($A4313,results[Time period],0),)</f>
        <v>11170</v>
      </c>
      <c r="C4313">
        <f>INDEX(results[Hydro],MATCH($A4313,results[Time period],0),)</f>
        <v>500</v>
      </c>
      <c r="D4313">
        <f>INDEX(results[CCGT],MATCH($A4313,results[Time period],0),)</f>
        <v>17145.349999999999</v>
      </c>
      <c r="E4313">
        <f>InstalledCapacity!$B$7*pv[[#This Row],[pv]]</f>
        <v>10870.65</v>
      </c>
      <c r="F4313">
        <f>InstalledCapacity!$B$8*wind_Onshore[[#This Row],[wind_Onshore]]</f>
        <v>0</v>
      </c>
      <c r="G4313">
        <f>InstalledCapacity!$B$9*wind_Offshore[[#This Row],[wind_Offshore]]</f>
        <v>0</v>
      </c>
      <c r="H4313">
        <f>INDEX(results[Coal],MATCH($A4313,results[Time period],0),)</f>
        <v>0</v>
      </c>
      <c r="I4313">
        <f>INDEX(results[Diesel],MATCH($A4313,results[Time period],0),)</f>
        <v>0</v>
      </c>
      <c r="J4313">
        <f>d[[#This Row],[d]]</f>
        <v>39686</v>
      </c>
    </row>
    <row r="4314" spans="1:10" x14ac:dyDescent="0.3">
      <c r="A4314" t="s">
        <v>4319</v>
      </c>
      <c r="B4314">
        <f>INDEX(results[Nuclear],MATCH($A4314,results[Time period],0),)</f>
        <v>11170</v>
      </c>
      <c r="C4314">
        <f>INDEX(results[Hydro],MATCH($A4314,results[Time period],0),)</f>
        <v>500</v>
      </c>
      <c r="D4314">
        <f>INDEX(results[CCGT],MATCH($A4314,results[Time period],0),)</f>
        <v>16125.1</v>
      </c>
      <c r="E4314">
        <f>InstalledCapacity!$B$7*pv[[#This Row],[pv]]</f>
        <v>11673.9</v>
      </c>
      <c r="F4314">
        <f>InstalledCapacity!$B$8*wind_Onshore[[#This Row],[wind_Onshore]]</f>
        <v>0</v>
      </c>
      <c r="G4314">
        <f>InstalledCapacity!$B$9*wind_Offshore[[#This Row],[wind_Offshore]]</f>
        <v>0</v>
      </c>
      <c r="H4314">
        <f>INDEX(results[Coal],MATCH($A4314,results[Time period],0),)</f>
        <v>0</v>
      </c>
      <c r="I4314">
        <f>INDEX(results[Diesel],MATCH($A4314,results[Time period],0),)</f>
        <v>0</v>
      </c>
      <c r="J4314">
        <f>d[[#This Row],[d]]</f>
        <v>39469</v>
      </c>
    </row>
    <row r="4315" spans="1:10" x14ac:dyDescent="0.3">
      <c r="A4315" t="s">
        <v>4320</v>
      </c>
      <c r="B4315">
        <f>INDEX(results[Nuclear],MATCH($A4315,results[Time period],0),)</f>
        <v>11170</v>
      </c>
      <c r="C4315">
        <f>INDEX(results[Hydro],MATCH($A4315,results[Time period],0),)</f>
        <v>500</v>
      </c>
      <c r="D4315">
        <f>INDEX(results[CCGT],MATCH($A4315,results[Time period],0),)</f>
        <v>15330.55</v>
      </c>
      <c r="E4315">
        <f>InstalledCapacity!$B$7*pv[[#This Row],[pv]]</f>
        <v>11727.45</v>
      </c>
      <c r="F4315">
        <f>InstalledCapacity!$B$8*wind_Onshore[[#This Row],[wind_Onshore]]</f>
        <v>0</v>
      </c>
      <c r="G4315">
        <f>InstalledCapacity!$B$9*wind_Offshore[[#This Row],[wind_Offshore]]</f>
        <v>0</v>
      </c>
      <c r="H4315">
        <f>INDEX(results[Coal],MATCH($A4315,results[Time period],0),)</f>
        <v>0</v>
      </c>
      <c r="I4315">
        <f>INDEX(results[Diesel],MATCH($A4315,results[Time period],0),)</f>
        <v>0</v>
      </c>
      <c r="J4315">
        <f>d[[#This Row],[d]]</f>
        <v>38728</v>
      </c>
    </row>
    <row r="4316" spans="1:10" x14ac:dyDescent="0.3">
      <c r="A4316" t="s">
        <v>4321</v>
      </c>
      <c r="B4316">
        <f>INDEX(results[Nuclear],MATCH($A4316,results[Time period],0),)</f>
        <v>11170</v>
      </c>
      <c r="C4316">
        <f>INDEX(results[Hydro],MATCH($A4316,results[Time period],0),)</f>
        <v>500</v>
      </c>
      <c r="D4316">
        <f>INDEX(results[CCGT],MATCH($A4316,results[Time period],0),)</f>
        <v>14542.4</v>
      </c>
      <c r="E4316">
        <f>InstalledCapacity!$B$7*pv[[#This Row],[pv]]</f>
        <v>10995.6</v>
      </c>
      <c r="F4316">
        <f>InstalledCapacity!$B$8*wind_Onshore[[#This Row],[wind_Onshore]]</f>
        <v>0</v>
      </c>
      <c r="G4316">
        <f>InstalledCapacity!$B$9*wind_Offshore[[#This Row],[wind_Offshore]]</f>
        <v>0</v>
      </c>
      <c r="H4316">
        <f>INDEX(results[Coal],MATCH($A4316,results[Time period],0),)</f>
        <v>0</v>
      </c>
      <c r="I4316">
        <f>INDEX(results[Diesel],MATCH($A4316,results[Time period],0),)</f>
        <v>0</v>
      </c>
      <c r="J4316">
        <f>d[[#This Row],[d]]</f>
        <v>37208</v>
      </c>
    </row>
    <row r="4317" spans="1:10" x14ac:dyDescent="0.3">
      <c r="A4317" t="s">
        <v>4322</v>
      </c>
      <c r="B4317">
        <f>INDEX(results[Nuclear],MATCH($A4317,results[Time period],0),)</f>
        <v>11170</v>
      </c>
      <c r="C4317">
        <f>INDEX(results[Hydro],MATCH($A4317,results[Time period],0),)</f>
        <v>500</v>
      </c>
      <c r="D4317">
        <f>INDEX(results[CCGT],MATCH($A4317,results[Time period],0),)</f>
        <v>14121.15</v>
      </c>
      <c r="E4317">
        <f>InstalledCapacity!$B$7*pv[[#This Row],[pv]]</f>
        <v>9656.85</v>
      </c>
      <c r="F4317">
        <f>InstalledCapacity!$B$8*wind_Onshore[[#This Row],[wind_Onshore]]</f>
        <v>0</v>
      </c>
      <c r="G4317">
        <f>InstalledCapacity!$B$9*wind_Offshore[[#This Row],[wind_Offshore]]</f>
        <v>0</v>
      </c>
      <c r="H4317">
        <f>INDEX(results[Coal],MATCH($A4317,results[Time period],0),)</f>
        <v>0</v>
      </c>
      <c r="I4317">
        <f>INDEX(results[Diesel],MATCH($A4317,results[Time period],0),)</f>
        <v>0</v>
      </c>
      <c r="J4317">
        <f>d[[#This Row],[d]]</f>
        <v>35448</v>
      </c>
    </row>
    <row r="4318" spans="1:10" x14ac:dyDescent="0.3">
      <c r="A4318" t="s">
        <v>4323</v>
      </c>
      <c r="B4318">
        <f>INDEX(results[Nuclear],MATCH($A4318,results[Time period],0),)</f>
        <v>11170</v>
      </c>
      <c r="C4318">
        <f>INDEX(results[Hydro],MATCH($A4318,results[Time period],0),)</f>
        <v>500</v>
      </c>
      <c r="D4318">
        <f>INDEX(results[CCGT],MATCH($A4318,results[Time period],0),)</f>
        <v>14606.15</v>
      </c>
      <c r="E4318">
        <f>InstalledCapacity!$B$7*pv[[#This Row],[pv]]</f>
        <v>7871.85</v>
      </c>
      <c r="F4318">
        <f>InstalledCapacity!$B$8*wind_Onshore[[#This Row],[wind_Onshore]]</f>
        <v>0</v>
      </c>
      <c r="G4318">
        <f>InstalledCapacity!$B$9*wind_Offshore[[#This Row],[wind_Offshore]]</f>
        <v>0</v>
      </c>
      <c r="H4318">
        <f>INDEX(results[Coal],MATCH($A4318,results[Time period],0),)</f>
        <v>0</v>
      </c>
      <c r="I4318">
        <f>INDEX(results[Diesel],MATCH($A4318,results[Time period],0),)</f>
        <v>0</v>
      </c>
      <c r="J4318">
        <f>d[[#This Row],[d]]</f>
        <v>34148</v>
      </c>
    </row>
    <row r="4319" spans="1:10" x14ac:dyDescent="0.3">
      <c r="A4319" t="s">
        <v>4324</v>
      </c>
      <c r="B4319">
        <f>INDEX(results[Nuclear],MATCH($A4319,results[Time period],0),)</f>
        <v>11170</v>
      </c>
      <c r="C4319">
        <f>INDEX(results[Hydro],MATCH($A4319,results[Time period],0),)</f>
        <v>500</v>
      </c>
      <c r="D4319">
        <f>INDEX(results[CCGT],MATCH($A4319,results[Time period],0),)</f>
        <v>14516.05</v>
      </c>
      <c r="E4319">
        <f>InstalledCapacity!$B$7*pv[[#This Row],[pv]]</f>
        <v>5479.95</v>
      </c>
      <c r="F4319">
        <f>InstalledCapacity!$B$8*wind_Onshore[[#This Row],[wind_Onshore]]</f>
        <v>0</v>
      </c>
      <c r="G4319">
        <f>InstalledCapacity!$B$9*wind_Offshore[[#This Row],[wind_Offshore]]</f>
        <v>0</v>
      </c>
      <c r="H4319">
        <f>INDEX(results[Coal],MATCH($A4319,results[Time period],0),)</f>
        <v>0</v>
      </c>
      <c r="I4319">
        <f>INDEX(results[Diesel],MATCH($A4319,results[Time period],0),)</f>
        <v>0</v>
      </c>
      <c r="J4319">
        <f>d[[#This Row],[d]]</f>
        <v>31666</v>
      </c>
    </row>
    <row r="4320" spans="1:10" x14ac:dyDescent="0.3">
      <c r="A4320" t="s">
        <v>4325</v>
      </c>
      <c r="B4320">
        <f>INDEX(results[Nuclear],MATCH($A4320,results[Time period],0),)</f>
        <v>11170</v>
      </c>
      <c r="C4320">
        <f>INDEX(results[Hydro],MATCH($A4320,results[Time period],0),)</f>
        <v>500</v>
      </c>
      <c r="D4320">
        <f>INDEX(results[CCGT],MATCH($A4320,results[Time period],0),)</f>
        <v>14185.95</v>
      </c>
      <c r="E4320">
        <f>InstalledCapacity!$B$7*pv[[#This Row],[pv]]</f>
        <v>3088.0499999999997</v>
      </c>
      <c r="F4320">
        <f>InstalledCapacity!$B$8*wind_Onshore[[#This Row],[wind_Onshore]]</f>
        <v>0</v>
      </c>
      <c r="G4320">
        <f>InstalledCapacity!$B$9*wind_Offshore[[#This Row],[wind_Offshore]]</f>
        <v>0</v>
      </c>
      <c r="H4320">
        <f>INDEX(results[Coal],MATCH($A4320,results[Time period],0),)</f>
        <v>0</v>
      </c>
      <c r="I4320">
        <f>INDEX(results[Diesel],MATCH($A4320,results[Time period],0),)</f>
        <v>0</v>
      </c>
      <c r="J4320">
        <f>d[[#This Row],[d]]</f>
        <v>28944</v>
      </c>
    </row>
    <row r="4321" spans="1:10" x14ac:dyDescent="0.3">
      <c r="A4321" t="s">
        <v>4326</v>
      </c>
      <c r="B4321">
        <f>INDEX(results[Nuclear],MATCH($A4321,results[Time period],0),)</f>
        <v>11170</v>
      </c>
      <c r="C4321">
        <f>INDEX(results[Hydro],MATCH($A4321,results[Time period],0),)</f>
        <v>500</v>
      </c>
      <c r="D4321">
        <f>INDEX(results[CCGT],MATCH($A4321,results[Time period],0),)</f>
        <v>13711.4</v>
      </c>
      <c r="E4321">
        <f>InstalledCapacity!$B$7*pv[[#This Row],[pv]]</f>
        <v>999.6</v>
      </c>
      <c r="F4321">
        <f>InstalledCapacity!$B$8*wind_Onshore[[#This Row],[wind_Onshore]]</f>
        <v>0</v>
      </c>
      <c r="G4321">
        <f>InstalledCapacity!$B$9*wind_Offshore[[#This Row],[wind_Offshore]]</f>
        <v>0</v>
      </c>
      <c r="H4321">
        <f>INDEX(results[Coal],MATCH($A4321,results[Time period],0),)</f>
        <v>0</v>
      </c>
      <c r="I4321">
        <f>INDEX(results[Diesel],MATCH($A4321,results[Time period],0),)</f>
        <v>0</v>
      </c>
      <c r="J4321">
        <f>d[[#This Row],[d]]</f>
        <v>26381</v>
      </c>
    </row>
    <row r="4322" spans="1:10" x14ac:dyDescent="0.3">
      <c r="A4322" t="s">
        <v>4327</v>
      </c>
      <c r="B4322">
        <f>INDEX(results[Nuclear],MATCH($A4322,results[Time period],0),)</f>
        <v>11170</v>
      </c>
      <c r="C4322">
        <f>INDEX(results[Hydro],MATCH($A4322,results[Time period],0),)</f>
        <v>500</v>
      </c>
      <c r="D4322">
        <f>INDEX(results[CCGT],MATCH($A4322,results[Time period],0),)</f>
        <v>12957.15</v>
      </c>
      <c r="E4322">
        <f>InstalledCapacity!$B$7*pv[[#This Row],[pv]]</f>
        <v>17.850000000000001</v>
      </c>
      <c r="F4322">
        <f>InstalledCapacity!$B$8*wind_Onshore[[#This Row],[wind_Onshore]]</f>
        <v>0</v>
      </c>
      <c r="G4322">
        <f>InstalledCapacity!$B$9*wind_Offshore[[#This Row],[wind_Offshore]]</f>
        <v>0</v>
      </c>
      <c r="H4322">
        <f>INDEX(results[Coal],MATCH($A4322,results[Time period],0),)</f>
        <v>0</v>
      </c>
      <c r="I4322">
        <f>INDEX(results[Diesel],MATCH($A4322,results[Time period],0),)</f>
        <v>0</v>
      </c>
      <c r="J4322">
        <f>d[[#This Row],[d]]</f>
        <v>24645</v>
      </c>
    </row>
    <row r="4323" spans="1:10" x14ac:dyDescent="0.3">
      <c r="A4323" t="s">
        <v>4328</v>
      </c>
      <c r="B4323">
        <f>INDEX(results[Nuclear],MATCH($A4323,results[Time period],0),)</f>
        <v>11170</v>
      </c>
      <c r="C4323">
        <f>INDEX(results[Hydro],MATCH($A4323,results[Time period],0),)</f>
        <v>500</v>
      </c>
      <c r="D4323">
        <f>INDEX(results[CCGT],MATCH($A4323,results[Time period],0),)</f>
        <v>11687</v>
      </c>
      <c r="E4323">
        <f>InstalledCapacity!$B$7*pv[[#This Row],[pv]]</f>
        <v>0</v>
      </c>
      <c r="F4323">
        <f>InstalledCapacity!$B$8*wind_Onshore[[#This Row],[wind_Onshore]]</f>
        <v>0</v>
      </c>
      <c r="G4323">
        <f>InstalledCapacity!$B$9*wind_Offshore[[#This Row],[wind_Offshore]]</f>
        <v>0</v>
      </c>
      <c r="H4323">
        <f>INDEX(results[Coal],MATCH($A4323,results[Time period],0),)</f>
        <v>0</v>
      </c>
      <c r="I4323">
        <f>INDEX(results[Diesel],MATCH($A4323,results[Time period],0),)</f>
        <v>0</v>
      </c>
      <c r="J4323">
        <f>d[[#This Row],[d]]</f>
        <v>23357</v>
      </c>
    </row>
    <row r="4324" spans="1:10" x14ac:dyDescent="0.3">
      <c r="A4324" t="s">
        <v>4329</v>
      </c>
      <c r="B4324">
        <f>INDEX(results[Nuclear],MATCH($A4324,results[Time period],0),)</f>
        <v>11170</v>
      </c>
      <c r="C4324">
        <f>INDEX(results[Hydro],MATCH($A4324,results[Time period],0),)</f>
        <v>500</v>
      </c>
      <c r="D4324">
        <f>INDEX(results[CCGT],MATCH($A4324,results[Time period],0),)</f>
        <v>10749</v>
      </c>
      <c r="E4324">
        <f>InstalledCapacity!$B$7*pv[[#This Row],[pv]]</f>
        <v>0</v>
      </c>
      <c r="F4324">
        <f>InstalledCapacity!$B$8*wind_Onshore[[#This Row],[wind_Onshore]]</f>
        <v>0</v>
      </c>
      <c r="G4324">
        <f>InstalledCapacity!$B$9*wind_Offshore[[#This Row],[wind_Offshore]]</f>
        <v>0</v>
      </c>
      <c r="H4324">
        <f>INDEX(results[Coal],MATCH($A4324,results[Time period],0),)</f>
        <v>0</v>
      </c>
      <c r="I4324">
        <f>INDEX(results[Diesel],MATCH($A4324,results[Time period],0),)</f>
        <v>0</v>
      </c>
      <c r="J4324">
        <f>d[[#This Row],[d]]</f>
        <v>22419</v>
      </c>
    </row>
    <row r="4325" spans="1:10" x14ac:dyDescent="0.3">
      <c r="A4325" t="s">
        <v>4330</v>
      </c>
      <c r="B4325">
        <f>INDEX(results[Nuclear],MATCH($A4325,results[Time period],0),)</f>
        <v>11170</v>
      </c>
      <c r="C4325">
        <f>INDEX(results[Hydro],MATCH($A4325,results[Time period],0),)</f>
        <v>500</v>
      </c>
      <c r="D4325">
        <f>INDEX(results[CCGT],MATCH($A4325,results[Time period],0),)</f>
        <v>10238</v>
      </c>
      <c r="E4325">
        <f>InstalledCapacity!$B$7*pv[[#This Row],[pv]]</f>
        <v>0</v>
      </c>
      <c r="F4325">
        <f>InstalledCapacity!$B$8*wind_Onshore[[#This Row],[wind_Onshore]]</f>
        <v>0</v>
      </c>
      <c r="G4325">
        <f>InstalledCapacity!$B$9*wind_Offshore[[#This Row],[wind_Offshore]]</f>
        <v>0</v>
      </c>
      <c r="H4325">
        <f>INDEX(results[Coal],MATCH($A4325,results[Time period],0),)</f>
        <v>0</v>
      </c>
      <c r="I4325">
        <f>INDEX(results[Diesel],MATCH($A4325,results[Time period],0),)</f>
        <v>0</v>
      </c>
      <c r="J4325">
        <f>d[[#This Row],[d]]</f>
        <v>21908</v>
      </c>
    </row>
    <row r="4326" spans="1:10" x14ac:dyDescent="0.3">
      <c r="A4326" t="s">
        <v>4331</v>
      </c>
      <c r="B4326">
        <f>INDEX(results[Nuclear],MATCH($A4326,results[Time period],0),)</f>
        <v>11170</v>
      </c>
      <c r="C4326">
        <f>INDEX(results[Hydro],MATCH($A4326,results[Time period],0),)</f>
        <v>500</v>
      </c>
      <c r="D4326">
        <f>INDEX(results[CCGT],MATCH($A4326,results[Time period],0),)</f>
        <v>10144</v>
      </c>
      <c r="E4326">
        <f>InstalledCapacity!$B$7*pv[[#This Row],[pv]]</f>
        <v>0</v>
      </c>
      <c r="F4326">
        <f>InstalledCapacity!$B$8*wind_Onshore[[#This Row],[wind_Onshore]]</f>
        <v>0</v>
      </c>
      <c r="G4326">
        <f>InstalledCapacity!$B$9*wind_Offshore[[#This Row],[wind_Offshore]]</f>
        <v>0</v>
      </c>
      <c r="H4326">
        <f>INDEX(results[Coal],MATCH($A4326,results[Time period],0),)</f>
        <v>0</v>
      </c>
      <c r="I4326">
        <f>INDEX(results[Diesel],MATCH($A4326,results[Time period],0),)</f>
        <v>0</v>
      </c>
      <c r="J4326">
        <f>d[[#This Row],[d]]</f>
        <v>21814</v>
      </c>
    </row>
    <row r="4327" spans="1:10" x14ac:dyDescent="0.3">
      <c r="A4327" t="s">
        <v>4332</v>
      </c>
      <c r="B4327">
        <f>INDEX(results[Nuclear],MATCH($A4327,results[Time period],0),)</f>
        <v>11170</v>
      </c>
      <c r="C4327">
        <f>INDEX(results[Hydro],MATCH($A4327,results[Time period],0),)</f>
        <v>500</v>
      </c>
      <c r="D4327">
        <f>INDEX(results[CCGT],MATCH($A4327,results[Time period],0),)</f>
        <v>10189</v>
      </c>
      <c r="E4327">
        <f>InstalledCapacity!$B$7*pv[[#This Row],[pv]]</f>
        <v>0</v>
      </c>
      <c r="F4327">
        <f>InstalledCapacity!$B$8*wind_Onshore[[#This Row],[wind_Onshore]]</f>
        <v>0</v>
      </c>
      <c r="G4327">
        <f>InstalledCapacity!$B$9*wind_Offshore[[#This Row],[wind_Offshore]]</f>
        <v>0</v>
      </c>
      <c r="H4327">
        <f>INDEX(results[Coal],MATCH($A4327,results[Time period],0),)</f>
        <v>0</v>
      </c>
      <c r="I4327">
        <f>INDEX(results[Diesel],MATCH($A4327,results[Time period],0),)</f>
        <v>0</v>
      </c>
      <c r="J4327">
        <f>d[[#This Row],[d]]</f>
        <v>21859</v>
      </c>
    </row>
    <row r="4328" spans="1:10" x14ac:dyDescent="0.3">
      <c r="A4328" t="s">
        <v>4333</v>
      </c>
      <c r="B4328">
        <f>INDEX(results[Nuclear],MATCH($A4328,results[Time period],0),)</f>
        <v>11170</v>
      </c>
      <c r="C4328">
        <f>INDEX(results[Hydro],MATCH($A4328,results[Time period],0),)</f>
        <v>500</v>
      </c>
      <c r="D4328">
        <f>INDEX(results[CCGT],MATCH($A4328,results[Time period],0),)</f>
        <v>11378</v>
      </c>
      <c r="E4328">
        <f>InstalledCapacity!$B$7*pv[[#This Row],[pv]]</f>
        <v>0</v>
      </c>
      <c r="F4328">
        <f>InstalledCapacity!$B$8*wind_Onshore[[#This Row],[wind_Onshore]]</f>
        <v>0</v>
      </c>
      <c r="G4328">
        <f>InstalledCapacity!$B$9*wind_Offshore[[#This Row],[wind_Offshore]]</f>
        <v>0</v>
      </c>
      <c r="H4328">
        <f>INDEX(results[Coal],MATCH($A4328,results[Time period],0),)</f>
        <v>0</v>
      </c>
      <c r="I4328">
        <f>INDEX(results[Diesel],MATCH($A4328,results[Time period],0),)</f>
        <v>0</v>
      </c>
      <c r="J4328">
        <f>d[[#This Row],[d]]</f>
        <v>23048</v>
      </c>
    </row>
    <row r="4329" spans="1:10" x14ac:dyDescent="0.3">
      <c r="A4329" t="s">
        <v>4334</v>
      </c>
      <c r="B4329">
        <f>INDEX(results[Nuclear],MATCH($A4329,results[Time period],0),)</f>
        <v>11170</v>
      </c>
      <c r="C4329">
        <f>INDEX(results[Hydro],MATCH($A4329,results[Time period],0),)</f>
        <v>500</v>
      </c>
      <c r="D4329">
        <f>INDEX(results[CCGT],MATCH($A4329,results[Time period],0),)</f>
        <v>13759</v>
      </c>
      <c r="E4329">
        <f>InstalledCapacity!$B$7*pv[[#This Row],[pv]]</f>
        <v>0</v>
      </c>
      <c r="F4329">
        <f>InstalledCapacity!$B$8*wind_Onshore[[#This Row],[wind_Onshore]]</f>
        <v>0</v>
      </c>
      <c r="G4329">
        <f>InstalledCapacity!$B$9*wind_Offshore[[#This Row],[wind_Offshore]]</f>
        <v>0</v>
      </c>
      <c r="H4329">
        <f>INDEX(results[Coal],MATCH($A4329,results[Time period],0),)</f>
        <v>0</v>
      </c>
      <c r="I4329">
        <f>INDEX(results[Diesel],MATCH($A4329,results[Time period],0),)</f>
        <v>0</v>
      </c>
      <c r="J4329">
        <f>d[[#This Row],[d]]</f>
        <v>25429</v>
      </c>
    </row>
    <row r="4330" spans="1:10" x14ac:dyDescent="0.3">
      <c r="A4330" t="s">
        <v>4335</v>
      </c>
      <c r="B4330">
        <f>INDEX(results[Nuclear],MATCH($A4330,results[Time period],0),)</f>
        <v>11170</v>
      </c>
      <c r="C4330">
        <f>INDEX(results[Hydro],MATCH($A4330,results[Time period],0),)</f>
        <v>500</v>
      </c>
      <c r="D4330">
        <f>INDEX(results[CCGT],MATCH($A4330,results[Time period],0),)</f>
        <v>16451</v>
      </c>
      <c r="E4330">
        <f>InstalledCapacity!$B$7*pv[[#This Row],[pv]]</f>
        <v>0</v>
      </c>
      <c r="F4330">
        <f>InstalledCapacity!$B$8*wind_Onshore[[#This Row],[wind_Onshore]]</f>
        <v>0</v>
      </c>
      <c r="G4330">
        <f>InstalledCapacity!$B$9*wind_Offshore[[#This Row],[wind_Offshore]]</f>
        <v>0</v>
      </c>
      <c r="H4330">
        <f>INDEX(results[Coal],MATCH($A4330,results[Time period],0),)</f>
        <v>0</v>
      </c>
      <c r="I4330">
        <f>INDEX(results[Diesel],MATCH($A4330,results[Time period],0),)</f>
        <v>0</v>
      </c>
      <c r="J4330">
        <f>d[[#This Row],[d]]</f>
        <v>28121</v>
      </c>
    </row>
    <row r="4331" spans="1:10" x14ac:dyDescent="0.3">
      <c r="A4331" t="s">
        <v>4336</v>
      </c>
      <c r="B4331">
        <f>INDEX(results[Nuclear],MATCH($A4331,results[Time period],0),)</f>
        <v>11170</v>
      </c>
      <c r="C4331">
        <f>INDEX(results[Hydro],MATCH($A4331,results[Time period],0),)</f>
        <v>500</v>
      </c>
      <c r="D4331">
        <f>INDEX(results[CCGT],MATCH($A4331,results[Time period],0),)</f>
        <v>19314</v>
      </c>
      <c r="E4331">
        <f>InstalledCapacity!$B$7*pv[[#This Row],[pv]]</f>
        <v>0</v>
      </c>
      <c r="F4331">
        <f>InstalledCapacity!$B$8*wind_Onshore[[#This Row],[wind_Onshore]]</f>
        <v>0</v>
      </c>
      <c r="G4331">
        <f>InstalledCapacity!$B$9*wind_Offshore[[#This Row],[wind_Offshore]]</f>
        <v>0</v>
      </c>
      <c r="H4331">
        <f>INDEX(results[Coal],MATCH($A4331,results[Time period],0),)</f>
        <v>0</v>
      </c>
      <c r="I4331">
        <f>INDEX(results[Diesel],MATCH($A4331,results[Time period],0),)</f>
        <v>0</v>
      </c>
      <c r="J4331">
        <f>d[[#This Row],[d]]</f>
        <v>30984</v>
      </c>
    </row>
    <row r="4332" spans="1:10" x14ac:dyDescent="0.3">
      <c r="A4332" t="s">
        <v>4337</v>
      </c>
      <c r="B4332">
        <f>INDEX(results[Nuclear],MATCH($A4332,results[Time period],0),)</f>
        <v>11170</v>
      </c>
      <c r="C4332">
        <f>INDEX(results[Hydro],MATCH($A4332,results[Time period],0),)</f>
        <v>500</v>
      </c>
      <c r="D4332">
        <f>INDEX(results[CCGT],MATCH($A4332,results[Time period],0),)</f>
        <v>19800</v>
      </c>
      <c r="E4332">
        <f>InstalledCapacity!$B$7*pv[[#This Row],[pv]]</f>
        <v>124.95</v>
      </c>
      <c r="F4332">
        <f>InstalledCapacity!$B$8*wind_Onshore[[#This Row],[wind_Onshore]]</f>
        <v>0</v>
      </c>
      <c r="G4332">
        <f>InstalledCapacity!$B$9*wind_Offshore[[#This Row],[wind_Offshore]]</f>
        <v>0</v>
      </c>
      <c r="H4332">
        <f>INDEX(results[Coal],MATCH($A4332,results[Time period],0),)</f>
        <v>1843.05</v>
      </c>
      <c r="I4332">
        <f>INDEX(results[Diesel],MATCH($A4332,results[Time period],0),)</f>
        <v>0</v>
      </c>
      <c r="J4332">
        <f>d[[#This Row],[d]]</f>
        <v>33438</v>
      </c>
    </row>
    <row r="4333" spans="1:10" x14ac:dyDescent="0.3">
      <c r="A4333" t="s">
        <v>4338</v>
      </c>
      <c r="B4333">
        <f>INDEX(results[Nuclear],MATCH($A4333,results[Time period],0),)</f>
        <v>11170</v>
      </c>
      <c r="C4333">
        <f>INDEX(results[Hydro],MATCH($A4333,results[Time period],0),)</f>
        <v>500</v>
      </c>
      <c r="D4333">
        <f>INDEX(results[CCGT],MATCH($A4333,results[Time period],0),)</f>
        <v>19800</v>
      </c>
      <c r="E4333">
        <f>InstalledCapacity!$B$7*pv[[#This Row],[pv]]</f>
        <v>1303.05</v>
      </c>
      <c r="F4333">
        <f>InstalledCapacity!$B$8*wind_Onshore[[#This Row],[wind_Onshore]]</f>
        <v>0</v>
      </c>
      <c r="G4333">
        <f>InstalledCapacity!$B$9*wind_Offshore[[#This Row],[wind_Offshore]]</f>
        <v>0</v>
      </c>
      <c r="H4333">
        <f>INDEX(results[Coal],MATCH($A4333,results[Time period],0),)</f>
        <v>2406.9499999999998</v>
      </c>
      <c r="I4333">
        <f>INDEX(results[Diesel],MATCH($A4333,results[Time period],0),)</f>
        <v>0</v>
      </c>
      <c r="J4333">
        <f>d[[#This Row],[d]]</f>
        <v>35180</v>
      </c>
    </row>
    <row r="4334" spans="1:10" x14ac:dyDescent="0.3">
      <c r="A4334" t="s">
        <v>4339</v>
      </c>
      <c r="B4334">
        <f>INDEX(results[Nuclear],MATCH($A4334,results[Time period],0),)</f>
        <v>11170</v>
      </c>
      <c r="C4334">
        <f>INDEX(results[Hydro],MATCH($A4334,results[Time period],0),)</f>
        <v>500</v>
      </c>
      <c r="D4334">
        <f>INDEX(results[CCGT],MATCH($A4334,results[Time period],0),)</f>
        <v>19800</v>
      </c>
      <c r="E4334">
        <f>InstalledCapacity!$B$7*pv[[#This Row],[pv]]</f>
        <v>4051.9500000000003</v>
      </c>
      <c r="F4334">
        <f>InstalledCapacity!$B$8*wind_Onshore[[#This Row],[wind_Onshore]]</f>
        <v>0</v>
      </c>
      <c r="G4334">
        <f>InstalledCapacity!$B$9*wind_Offshore[[#This Row],[wind_Offshore]]</f>
        <v>0</v>
      </c>
      <c r="H4334">
        <f>INDEX(results[Coal],MATCH($A4334,results[Time period],0),)</f>
        <v>724.05</v>
      </c>
      <c r="I4334">
        <f>INDEX(results[Diesel],MATCH($A4334,results[Time period],0),)</f>
        <v>0</v>
      </c>
      <c r="J4334">
        <f>d[[#This Row],[d]]</f>
        <v>36246</v>
      </c>
    </row>
    <row r="4335" spans="1:10" x14ac:dyDescent="0.3">
      <c r="A4335" t="s">
        <v>4340</v>
      </c>
      <c r="B4335">
        <f>INDEX(results[Nuclear],MATCH($A4335,results[Time period],0),)</f>
        <v>11170</v>
      </c>
      <c r="C4335">
        <f>INDEX(results[Hydro],MATCH($A4335,results[Time period],0),)</f>
        <v>500</v>
      </c>
      <c r="D4335">
        <f>INDEX(results[CCGT],MATCH($A4335,results[Time period],0),)</f>
        <v>18558.349999999999</v>
      </c>
      <c r="E4335">
        <f>InstalledCapacity!$B$7*pv[[#This Row],[pv]]</f>
        <v>6943.6500000000005</v>
      </c>
      <c r="F4335">
        <f>InstalledCapacity!$B$8*wind_Onshore[[#This Row],[wind_Onshore]]</f>
        <v>0</v>
      </c>
      <c r="G4335">
        <f>InstalledCapacity!$B$9*wind_Offshore[[#This Row],[wind_Offshore]]</f>
        <v>0</v>
      </c>
      <c r="H4335">
        <f>INDEX(results[Coal],MATCH($A4335,results[Time period],0),)</f>
        <v>0</v>
      </c>
      <c r="I4335">
        <f>INDEX(results[Diesel],MATCH($A4335,results[Time period],0),)</f>
        <v>0</v>
      </c>
      <c r="J4335">
        <f>d[[#This Row],[d]]</f>
        <v>37172</v>
      </c>
    </row>
    <row r="4336" spans="1:10" x14ac:dyDescent="0.3">
      <c r="A4336" t="s">
        <v>4341</v>
      </c>
      <c r="B4336">
        <f>INDEX(results[Nuclear],MATCH($A4336,results[Time period],0),)</f>
        <v>11170</v>
      </c>
      <c r="C4336">
        <f>INDEX(results[Hydro],MATCH($A4336,results[Time period],0),)</f>
        <v>500</v>
      </c>
      <c r="D4336">
        <f>INDEX(results[CCGT],MATCH($A4336,results[Time period],0),)</f>
        <v>16841.45</v>
      </c>
      <c r="E4336">
        <f>InstalledCapacity!$B$7*pv[[#This Row],[pv]]</f>
        <v>9335.5500000000011</v>
      </c>
      <c r="F4336">
        <f>InstalledCapacity!$B$8*wind_Onshore[[#This Row],[wind_Onshore]]</f>
        <v>0</v>
      </c>
      <c r="G4336">
        <f>InstalledCapacity!$B$9*wind_Offshore[[#This Row],[wind_Offshore]]</f>
        <v>0</v>
      </c>
      <c r="H4336">
        <f>INDEX(results[Coal],MATCH($A4336,results[Time period],0),)</f>
        <v>0</v>
      </c>
      <c r="I4336">
        <f>INDEX(results[Diesel],MATCH($A4336,results[Time period],0),)</f>
        <v>0</v>
      </c>
      <c r="J4336">
        <f>d[[#This Row],[d]]</f>
        <v>37847</v>
      </c>
    </row>
    <row r="4337" spans="1:10" x14ac:dyDescent="0.3">
      <c r="A4337" t="s">
        <v>4342</v>
      </c>
      <c r="B4337">
        <f>INDEX(results[Nuclear],MATCH($A4337,results[Time period],0),)</f>
        <v>11170</v>
      </c>
      <c r="C4337">
        <f>INDEX(results[Hydro],MATCH($A4337,results[Time period],0),)</f>
        <v>500</v>
      </c>
      <c r="D4337">
        <f>INDEX(results[CCGT],MATCH($A4337,results[Time period],0),)</f>
        <v>15664.85</v>
      </c>
      <c r="E4337">
        <f>InstalledCapacity!$B$7*pv[[#This Row],[pv]]</f>
        <v>11049.15</v>
      </c>
      <c r="F4337">
        <f>InstalledCapacity!$B$8*wind_Onshore[[#This Row],[wind_Onshore]]</f>
        <v>0</v>
      </c>
      <c r="G4337">
        <f>InstalledCapacity!$B$9*wind_Offshore[[#This Row],[wind_Offshore]]</f>
        <v>0</v>
      </c>
      <c r="H4337">
        <f>INDEX(results[Coal],MATCH($A4337,results[Time period],0),)</f>
        <v>0</v>
      </c>
      <c r="I4337">
        <f>INDEX(results[Diesel],MATCH($A4337,results[Time period],0),)</f>
        <v>0</v>
      </c>
      <c r="J4337">
        <f>d[[#This Row],[d]]</f>
        <v>38384</v>
      </c>
    </row>
    <row r="4338" spans="1:10" x14ac:dyDescent="0.3">
      <c r="A4338" t="s">
        <v>4343</v>
      </c>
      <c r="B4338">
        <f>INDEX(results[Nuclear],MATCH($A4338,results[Time period],0),)</f>
        <v>11170</v>
      </c>
      <c r="C4338">
        <f>INDEX(results[Hydro],MATCH($A4338,results[Time period],0),)</f>
        <v>500</v>
      </c>
      <c r="D4338">
        <f>INDEX(results[CCGT],MATCH($A4338,results[Time period],0),)</f>
        <v>14728.5</v>
      </c>
      <c r="E4338">
        <f>InstalledCapacity!$B$7*pv[[#This Row],[pv]]</f>
        <v>11959.5</v>
      </c>
      <c r="F4338">
        <f>InstalledCapacity!$B$8*wind_Onshore[[#This Row],[wind_Onshore]]</f>
        <v>0</v>
      </c>
      <c r="G4338">
        <f>InstalledCapacity!$B$9*wind_Offshore[[#This Row],[wind_Offshore]]</f>
        <v>0</v>
      </c>
      <c r="H4338">
        <f>INDEX(results[Coal],MATCH($A4338,results[Time period],0),)</f>
        <v>0</v>
      </c>
      <c r="I4338">
        <f>INDEX(results[Diesel],MATCH($A4338,results[Time period],0),)</f>
        <v>0</v>
      </c>
      <c r="J4338">
        <f>d[[#This Row],[d]]</f>
        <v>38358</v>
      </c>
    </row>
    <row r="4339" spans="1:10" x14ac:dyDescent="0.3">
      <c r="A4339" t="s">
        <v>4344</v>
      </c>
      <c r="B4339">
        <f>INDEX(results[Nuclear],MATCH($A4339,results[Time period],0),)</f>
        <v>11170</v>
      </c>
      <c r="C4339">
        <f>INDEX(results[Hydro],MATCH($A4339,results[Time period],0),)</f>
        <v>500</v>
      </c>
      <c r="D4339">
        <f>INDEX(results[CCGT],MATCH($A4339,results[Time period],0),)</f>
        <v>13721</v>
      </c>
      <c r="E4339">
        <f>InstalledCapacity!$B$7*pv[[#This Row],[pv]]</f>
        <v>12138</v>
      </c>
      <c r="F4339">
        <f>InstalledCapacity!$B$8*wind_Onshore[[#This Row],[wind_Onshore]]</f>
        <v>0</v>
      </c>
      <c r="G4339">
        <f>InstalledCapacity!$B$9*wind_Offshore[[#This Row],[wind_Offshore]]</f>
        <v>0</v>
      </c>
      <c r="H4339">
        <f>INDEX(results[Coal],MATCH($A4339,results[Time period],0),)</f>
        <v>0</v>
      </c>
      <c r="I4339">
        <f>INDEX(results[Diesel],MATCH($A4339,results[Time period],0),)</f>
        <v>0</v>
      </c>
      <c r="J4339">
        <f>d[[#This Row],[d]]</f>
        <v>37529</v>
      </c>
    </row>
    <row r="4340" spans="1:10" x14ac:dyDescent="0.3">
      <c r="A4340" t="s">
        <v>4345</v>
      </c>
      <c r="B4340">
        <f>INDEX(results[Nuclear],MATCH($A4340,results[Time period],0),)</f>
        <v>11170</v>
      </c>
      <c r="C4340">
        <f>INDEX(results[Hydro],MATCH($A4340,results[Time period],0),)</f>
        <v>500</v>
      </c>
      <c r="D4340">
        <f>INDEX(results[CCGT],MATCH($A4340,results[Time period],0),)</f>
        <v>12923.05</v>
      </c>
      <c r="E4340">
        <f>InstalledCapacity!$B$7*pv[[#This Row],[pv]]</f>
        <v>11548.95</v>
      </c>
      <c r="F4340">
        <f>InstalledCapacity!$B$8*wind_Onshore[[#This Row],[wind_Onshore]]</f>
        <v>0</v>
      </c>
      <c r="G4340">
        <f>InstalledCapacity!$B$9*wind_Offshore[[#This Row],[wind_Offshore]]</f>
        <v>0</v>
      </c>
      <c r="H4340">
        <f>INDEX(results[Coal],MATCH($A4340,results[Time period],0),)</f>
        <v>0</v>
      </c>
      <c r="I4340">
        <f>INDEX(results[Diesel],MATCH($A4340,results[Time period],0),)</f>
        <v>0</v>
      </c>
      <c r="J4340">
        <f>d[[#This Row],[d]]</f>
        <v>36142</v>
      </c>
    </row>
    <row r="4341" spans="1:10" x14ac:dyDescent="0.3">
      <c r="A4341" t="s">
        <v>4346</v>
      </c>
      <c r="B4341">
        <f>INDEX(results[Nuclear],MATCH($A4341,results[Time period],0),)</f>
        <v>11170</v>
      </c>
      <c r="C4341">
        <f>INDEX(results[Hydro],MATCH($A4341,results[Time period],0),)</f>
        <v>500</v>
      </c>
      <c r="D4341">
        <f>INDEX(results[CCGT],MATCH($A4341,results[Time period],0),)</f>
        <v>12671.8</v>
      </c>
      <c r="E4341">
        <f>InstalledCapacity!$B$7*pv[[#This Row],[pv]]</f>
        <v>10210.199999999999</v>
      </c>
      <c r="F4341">
        <f>InstalledCapacity!$B$8*wind_Onshore[[#This Row],[wind_Onshore]]</f>
        <v>0</v>
      </c>
      <c r="G4341">
        <f>InstalledCapacity!$B$9*wind_Offshore[[#This Row],[wind_Offshore]]</f>
        <v>0</v>
      </c>
      <c r="H4341">
        <f>INDEX(results[Coal],MATCH($A4341,results[Time period],0),)</f>
        <v>0</v>
      </c>
      <c r="I4341">
        <f>INDEX(results[Diesel],MATCH($A4341,results[Time period],0),)</f>
        <v>0</v>
      </c>
      <c r="J4341">
        <f>d[[#This Row],[d]]</f>
        <v>34552</v>
      </c>
    </row>
    <row r="4342" spans="1:10" x14ac:dyDescent="0.3">
      <c r="A4342" t="s">
        <v>4347</v>
      </c>
      <c r="B4342">
        <f>INDEX(results[Nuclear],MATCH($A4342,results[Time period],0),)</f>
        <v>11170</v>
      </c>
      <c r="C4342">
        <f>INDEX(results[Hydro],MATCH($A4342,results[Time period],0),)</f>
        <v>500</v>
      </c>
      <c r="D4342">
        <f>INDEX(results[CCGT],MATCH($A4342,results[Time period],0),)</f>
        <v>13743.9</v>
      </c>
      <c r="E4342">
        <f>InstalledCapacity!$B$7*pv[[#This Row],[pv]]</f>
        <v>7961.1</v>
      </c>
      <c r="F4342">
        <f>InstalledCapacity!$B$8*wind_Onshore[[#This Row],[wind_Onshore]]</f>
        <v>0</v>
      </c>
      <c r="G4342">
        <f>InstalledCapacity!$B$9*wind_Offshore[[#This Row],[wind_Offshore]]</f>
        <v>0</v>
      </c>
      <c r="H4342">
        <f>INDEX(results[Coal],MATCH($A4342,results[Time period],0),)</f>
        <v>0</v>
      </c>
      <c r="I4342">
        <f>INDEX(results[Diesel],MATCH($A4342,results[Time period],0),)</f>
        <v>0</v>
      </c>
      <c r="J4342">
        <f>d[[#This Row],[d]]</f>
        <v>33375</v>
      </c>
    </row>
    <row r="4343" spans="1:10" x14ac:dyDescent="0.3">
      <c r="A4343" t="s">
        <v>4348</v>
      </c>
      <c r="B4343">
        <f>INDEX(results[Nuclear],MATCH($A4343,results[Time period],0),)</f>
        <v>11170</v>
      </c>
      <c r="C4343">
        <f>INDEX(results[Hydro],MATCH($A4343,results[Time period],0),)</f>
        <v>500</v>
      </c>
      <c r="D4343">
        <f>INDEX(results[CCGT],MATCH($A4343,results[Time period],0),)</f>
        <v>14003.9</v>
      </c>
      <c r="E4343">
        <f>InstalledCapacity!$B$7*pv[[#This Row],[pv]]</f>
        <v>5462.0999999999995</v>
      </c>
      <c r="F4343">
        <f>InstalledCapacity!$B$8*wind_Onshore[[#This Row],[wind_Onshore]]</f>
        <v>0</v>
      </c>
      <c r="G4343">
        <f>InstalledCapacity!$B$9*wind_Offshore[[#This Row],[wind_Offshore]]</f>
        <v>0</v>
      </c>
      <c r="H4343">
        <f>INDEX(results[Coal],MATCH($A4343,results[Time period],0),)</f>
        <v>0</v>
      </c>
      <c r="I4343">
        <f>INDEX(results[Diesel],MATCH($A4343,results[Time period],0),)</f>
        <v>0</v>
      </c>
      <c r="J4343">
        <f>d[[#This Row],[d]]</f>
        <v>31136</v>
      </c>
    </row>
    <row r="4344" spans="1:10" x14ac:dyDescent="0.3">
      <c r="A4344" t="s">
        <v>4349</v>
      </c>
      <c r="B4344">
        <f>INDEX(results[Nuclear],MATCH($A4344,results[Time period],0),)</f>
        <v>11170</v>
      </c>
      <c r="C4344">
        <f>INDEX(results[Hydro],MATCH($A4344,results[Time period],0),)</f>
        <v>500</v>
      </c>
      <c r="D4344">
        <f>INDEX(results[CCGT],MATCH($A4344,results[Time period],0),)</f>
        <v>14121.3</v>
      </c>
      <c r="E4344">
        <f>InstalledCapacity!$B$7*pv[[#This Row],[pv]]</f>
        <v>2891.7000000000003</v>
      </c>
      <c r="F4344">
        <f>InstalledCapacity!$B$8*wind_Onshore[[#This Row],[wind_Onshore]]</f>
        <v>0</v>
      </c>
      <c r="G4344">
        <f>InstalledCapacity!$B$9*wind_Offshore[[#This Row],[wind_Offshore]]</f>
        <v>0</v>
      </c>
      <c r="H4344">
        <f>INDEX(results[Coal],MATCH($A4344,results[Time period],0),)</f>
        <v>0</v>
      </c>
      <c r="I4344">
        <f>INDEX(results[Diesel],MATCH($A4344,results[Time period],0),)</f>
        <v>0</v>
      </c>
      <c r="J4344">
        <f>d[[#This Row],[d]]</f>
        <v>28683</v>
      </c>
    </row>
    <row r="4345" spans="1:10" x14ac:dyDescent="0.3">
      <c r="A4345" t="s">
        <v>4350</v>
      </c>
      <c r="B4345">
        <f>INDEX(results[Nuclear],MATCH($A4345,results[Time period],0),)</f>
        <v>11170</v>
      </c>
      <c r="C4345">
        <f>INDEX(results[Hydro],MATCH($A4345,results[Time period],0),)</f>
        <v>500</v>
      </c>
      <c r="D4345">
        <f>INDEX(results[CCGT],MATCH($A4345,results[Time period],0),)</f>
        <v>13736.95</v>
      </c>
      <c r="E4345">
        <f>InstalledCapacity!$B$7*pv[[#This Row],[pv]]</f>
        <v>946.05</v>
      </c>
      <c r="F4345">
        <f>InstalledCapacity!$B$8*wind_Onshore[[#This Row],[wind_Onshore]]</f>
        <v>0</v>
      </c>
      <c r="G4345">
        <f>InstalledCapacity!$B$9*wind_Offshore[[#This Row],[wind_Offshore]]</f>
        <v>0</v>
      </c>
      <c r="H4345">
        <f>INDEX(results[Coal],MATCH($A4345,results[Time period],0),)</f>
        <v>0</v>
      </c>
      <c r="I4345">
        <f>INDEX(results[Diesel],MATCH($A4345,results[Time period],0),)</f>
        <v>0</v>
      </c>
      <c r="J4345">
        <f>d[[#This Row],[d]]</f>
        <v>26353</v>
      </c>
    </row>
    <row r="4346" spans="1:10" x14ac:dyDescent="0.3">
      <c r="A4346" t="s">
        <v>4351</v>
      </c>
      <c r="B4346">
        <f>INDEX(results[Nuclear],MATCH($A4346,results[Time period],0),)</f>
        <v>11170</v>
      </c>
      <c r="C4346">
        <f>INDEX(results[Hydro],MATCH($A4346,results[Time period],0),)</f>
        <v>500</v>
      </c>
      <c r="D4346">
        <f>INDEX(results[CCGT],MATCH($A4346,results[Time period],0),)</f>
        <v>12957</v>
      </c>
      <c r="E4346">
        <f>InstalledCapacity!$B$7*pv[[#This Row],[pv]]</f>
        <v>0</v>
      </c>
      <c r="F4346">
        <f>InstalledCapacity!$B$8*wind_Onshore[[#This Row],[wind_Onshore]]</f>
        <v>0</v>
      </c>
      <c r="G4346">
        <f>InstalledCapacity!$B$9*wind_Offshore[[#This Row],[wind_Offshore]]</f>
        <v>0</v>
      </c>
      <c r="H4346">
        <f>INDEX(results[Coal],MATCH($A4346,results[Time period],0),)</f>
        <v>0</v>
      </c>
      <c r="I4346">
        <f>INDEX(results[Diesel],MATCH($A4346,results[Time period],0),)</f>
        <v>0</v>
      </c>
      <c r="J4346">
        <f>d[[#This Row],[d]]</f>
        <v>24627</v>
      </c>
    </row>
    <row r="4347" spans="1:10" x14ac:dyDescent="0.3">
      <c r="A4347" t="s">
        <v>4352</v>
      </c>
      <c r="B4347">
        <f>INDEX(results[Nuclear],MATCH($A4347,results[Time period],0),)</f>
        <v>11170</v>
      </c>
      <c r="C4347">
        <f>INDEX(results[Hydro],MATCH($A4347,results[Time period],0),)</f>
        <v>500</v>
      </c>
      <c r="D4347">
        <f>INDEX(results[CCGT],MATCH($A4347,results[Time period],0),)</f>
        <v>11636</v>
      </c>
      <c r="E4347">
        <f>InstalledCapacity!$B$7*pv[[#This Row],[pv]]</f>
        <v>0</v>
      </c>
      <c r="F4347">
        <f>InstalledCapacity!$B$8*wind_Onshore[[#This Row],[wind_Onshore]]</f>
        <v>0</v>
      </c>
      <c r="G4347">
        <f>InstalledCapacity!$B$9*wind_Offshore[[#This Row],[wind_Offshore]]</f>
        <v>0</v>
      </c>
      <c r="H4347">
        <f>INDEX(results[Coal],MATCH($A4347,results[Time period],0),)</f>
        <v>0</v>
      </c>
      <c r="I4347">
        <f>INDEX(results[Diesel],MATCH($A4347,results[Time period],0),)</f>
        <v>0</v>
      </c>
      <c r="J4347">
        <f>d[[#This Row],[d]]</f>
        <v>23306</v>
      </c>
    </row>
    <row r="4348" spans="1:10" x14ac:dyDescent="0.3">
      <c r="A4348" t="s">
        <v>4353</v>
      </c>
      <c r="B4348">
        <f>INDEX(results[Nuclear],MATCH($A4348,results[Time period],0),)</f>
        <v>11170</v>
      </c>
      <c r="C4348">
        <f>INDEX(results[Hydro],MATCH($A4348,results[Time period],0),)</f>
        <v>500</v>
      </c>
      <c r="D4348">
        <f>INDEX(results[CCGT],MATCH($A4348,results[Time period],0),)</f>
        <v>10727</v>
      </c>
      <c r="E4348">
        <f>InstalledCapacity!$B$7*pv[[#This Row],[pv]]</f>
        <v>0</v>
      </c>
      <c r="F4348">
        <f>InstalledCapacity!$B$8*wind_Onshore[[#This Row],[wind_Onshore]]</f>
        <v>0</v>
      </c>
      <c r="G4348">
        <f>InstalledCapacity!$B$9*wind_Offshore[[#This Row],[wind_Offshore]]</f>
        <v>0</v>
      </c>
      <c r="H4348">
        <f>INDEX(results[Coal],MATCH($A4348,results[Time period],0),)</f>
        <v>0</v>
      </c>
      <c r="I4348">
        <f>INDEX(results[Diesel],MATCH($A4348,results[Time period],0),)</f>
        <v>0</v>
      </c>
      <c r="J4348">
        <f>d[[#This Row],[d]]</f>
        <v>22397</v>
      </c>
    </row>
    <row r="4349" spans="1:10" x14ac:dyDescent="0.3">
      <c r="A4349" t="s">
        <v>4354</v>
      </c>
      <c r="B4349">
        <f>INDEX(results[Nuclear],MATCH($A4349,results[Time period],0),)</f>
        <v>11170</v>
      </c>
      <c r="C4349">
        <f>INDEX(results[Hydro],MATCH($A4349,results[Time period],0),)</f>
        <v>500</v>
      </c>
      <c r="D4349">
        <f>INDEX(results[CCGT],MATCH($A4349,results[Time period],0),)</f>
        <v>10159</v>
      </c>
      <c r="E4349">
        <f>InstalledCapacity!$B$7*pv[[#This Row],[pv]]</f>
        <v>0</v>
      </c>
      <c r="F4349">
        <f>InstalledCapacity!$B$8*wind_Onshore[[#This Row],[wind_Onshore]]</f>
        <v>0</v>
      </c>
      <c r="G4349">
        <f>InstalledCapacity!$B$9*wind_Offshore[[#This Row],[wind_Offshore]]</f>
        <v>0</v>
      </c>
      <c r="H4349">
        <f>INDEX(results[Coal],MATCH($A4349,results[Time period],0),)</f>
        <v>0</v>
      </c>
      <c r="I4349">
        <f>INDEX(results[Diesel],MATCH($A4349,results[Time period],0),)</f>
        <v>0</v>
      </c>
      <c r="J4349">
        <f>d[[#This Row],[d]]</f>
        <v>21829</v>
      </c>
    </row>
    <row r="4350" spans="1:10" x14ac:dyDescent="0.3">
      <c r="A4350" t="s">
        <v>4355</v>
      </c>
      <c r="B4350">
        <f>INDEX(results[Nuclear],MATCH($A4350,results[Time period],0),)</f>
        <v>11170</v>
      </c>
      <c r="C4350">
        <f>INDEX(results[Hydro],MATCH($A4350,results[Time period],0),)</f>
        <v>500</v>
      </c>
      <c r="D4350">
        <f>INDEX(results[CCGT],MATCH($A4350,results[Time period],0),)</f>
        <v>9941</v>
      </c>
      <c r="E4350">
        <f>InstalledCapacity!$B$7*pv[[#This Row],[pv]]</f>
        <v>0</v>
      </c>
      <c r="F4350">
        <f>InstalledCapacity!$B$8*wind_Onshore[[#This Row],[wind_Onshore]]</f>
        <v>0</v>
      </c>
      <c r="G4350">
        <f>InstalledCapacity!$B$9*wind_Offshore[[#This Row],[wind_Offshore]]</f>
        <v>0</v>
      </c>
      <c r="H4350">
        <f>INDEX(results[Coal],MATCH($A4350,results[Time period],0),)</f>
        <v>0</v>
      </c>
      <c r="I4350">
        <f>INDEX(results[Diesel],MATCH($A4350,results[Time period],0),)</f>
        <v>0</v>
      </c>
      <c r="J4350">
        <f>d[[#This Row],[d]]</f>
        <v>21611</v>
      </c>
    </row>
    <row r="4351" spans="1:10" x14ac:dyDescent="0.3">
      <c r="A4351" t="s">
        <v>4356</v>
      </c>
      <c r="B4351">
        <f>INDEX(results[Nuclear],MATCH($A4351,results[Time period],0),)</f>
        <v>11170</v>
      </c>
      <c r="C4351">
        <f>INDEX(results[Hydro],MATCH($A4351,results[Time period],0),)</f>
        <v>500</v>
      </c>
      <c r="D4351">
        <f>INDEX(results[CCGT],MATCH($A4351,results[Time period],0),)</f>
        <v>9751</v>
      </c>
      <c r="E4351">
        <f>InstalledCapacity!$B$7*pv[[#This Row],[pv]]</f>
        <v>0</v>
      </c>
      <c r="F4351">
        <f>InstalledCapacity!$B$8*wind_Onshore[[#This Row],[wind_Onshore]]</f>
        <v>0</v>
      </c>
      <c r="G4351">
        <f>InstalledCapacity!$B$9*wind_Offshore[[#This Row],[wind_Offshore]]</f>
        <v>0</v>
      </c>
      <c r="H4351">
        <f>INDEX(results[Coal],MATCH($A4351,results[Time period],0),)</f>
        <v>0</v>
      </c>
      <c r="I4351">
        <f>INDEX(results[Diesel],MATCH($A4351,results[Time period],0),)</f>
        <v>0</v>
      </c>
      <c r="J4351">
        <f>d[[#This Row],[d]]</f>
        <v>21421</v>
      </c>
    </row>
    <row r="4352" spans="1:10" x14ac:dyDescent="0.3">
      <c r="A4352" t="s">
        <v>4357</v>
      </c>
      <c r="B4352">
        <f>INDEX(results[Nuclear],MATCH($A4352,results[Time period],0),)</f>
        <v>11170</v>
      </c>
      <c r="C4352">
        <f>INDEX(results[Hydro],MATCH($A4352,results[Time period],0),)</f>
        <v>500</v>
      </c>
      <c r="D4352">
        <f>INDEX(results[CCGT],MATCH($A4352,results[Time period],0),)</f>
        <v>11017</v>
      </c>
      <c r="E4352">
        <f>InstalledCapacity!$B$7*pv[[#This Row],[pv]]</f>
        <v>0</v>
      </c>
      <c r="F4352">
        <f>InstalledCapacity!$B$8*wind_Onshore[[#This Row],[wind_Onshore]]</f>
        <v>0</v>
      </c>
      <c r="G4352">
        <f>InstalledCapacity!$B$9*wind_Offshore[[#This Row],[wind_Offshore]]</f>
        <v>0</v>
      </c>
      <c r="H4352">
        <f>INDEX(results[Coal],MATCH($A4352,results[Time period],0),)</f>
        <v>0</v>
      </c>
      <c r="I4352">
        <f>INDEX(results[Diesel],MATCH($A4352,results[Time period],0),)</f>
        <v>0</v>
      </c>
      <c r="J4352">
        <f>d[[#This Row],[d]]</f>
        <v>22687</v>
      </c>
    </row>
    <row r="4353" spans="1:10" x14ac:dyDescent="0.3">
      <c r="A4353" t="s">
        <v>4358</v>
      </c>
      <c r="B4353">
        <f>INDEX(results[Nuclear],MATCH($A4353,results[Time period],0),)</f>
        <v>11170</v>
      </c>
      <c r="C4353">
        <f>INDEX(results[Hydro],MATCH($A4353,results[Time period],0),)</f>
        <v>500</v>
      </c>
      <c r="D4353">
        <f>INDEX(results[CCGT],MATCH($A4353,results[Time period],0),)</f>
        <v>13636</v>
      </c>
      <c r="E4353">
        <f>InstalledCapacity!$B$7*pv[[#This Row],[pv]]</f>
        <v>0</v>
      </c>
      <c r="F4353">
        <f>InstalledCapacity!$B$8*wind_Onshore[[#This Row],[wind_Onshore]]</f>
        <v>0</v>
      </c>
      <c r="G4353">
        <f>InstalledCapacity!$B$9*wind_Offshore[[#This Row],[wind_Offshore]]</f>
        <v>0</v>
      </c>
      <c r="H4353">
        <f>INDEX(results[Coal],MATCH($A4353,results[Time period],0),)</f>
        <v>0</v>
      </c>
      <c r="I4353">
        <f>INDEX(results[Diesel],MATCH($A4353,results[Time period],0),)</f>
        <v>0</v>
      </c>
      <c r="J4353">
        <f>d[[#This Row],[d]]</f>
        <v>25306</v>
      </c>
    </row>
    <row r="4354" spans="1:10" x14ac:dyDescent="0.3">
      <c r="A4354" t="s">
        <v>4359</v>
      </c>
      <c r="B4354">
        <f>INDEX(results[Nuclear],MATCH($A4354,results[Time period],0),)</f>
        <v>11170</v>
      </c>
      <c r="C4354">
        <f>INDEX(results[Hydro],MATCH($A4354,results[Time period],0),)</f>
        <v>500</v>
      </c>
      <c r="D4354">
        <f>INDEX(results[CCGT],MATCH($A4354,results[Time period],0),)</f>
        <v>16350</v>
      </c>
      <c r="E4354">
        <f>InstalledCapacity!$B$7*pv[[#This Row],[pv]]</f>
        <v>0</v>
      </c>
      <c r="F4354">
        <f>InstalledCapacity!$B$8*wind_Onshore[[#This Row],[wind_Onshore]]</f>
        <v>0</v>
      </c>
      <c r="G4354">
        <f>InstalledCapacity!$B$9*wind_Offshore[[#This Row],[wind_Offshore]]</f>
        <v>0</v>
      </c>
      <c r="H4354">
        <f>INDEX(results[Coal],MATCH($A4354,results[Time period],0),)</f>
        <v>0</v>
      </c>
      <c r="I4354">
        <f>INDEX(results[Diesel],MATCH($A4354,results[Time period],0),)</f>
        <v>0</v>
      </c>
      <c r="J4354">
        <f>d[[#This Row],[d]]</f>
        <v>28020</v>
      </c>
    </row>
    <row r="4355" spans="1:10" x14ac:dyDescent="0.3">
      <c r="A4355" t="s">
        <v>4360</v>
      </c>
      <c r="B4355">
        <f>INDEX(results[Nuclear],MATCH($A4355,results[Time period],0),)</f>
        <v>11170</v>
      </c>
      <c r="C4355">
        <f>INDEX(results[Hydro],MATCH($A4355,results[Time period],0),)</f>
        <v>500</v>
      </c>
      <c r="D4355">
        <f>INDEX(results[CCGT],MATCH($A4355,results[Time period],0),)</f>
        <v>18725</v>
      </c>
      <c r="E4355">
        <f>InstalledCapacity!$B$7*pv[[#This Row],[pv]]</f>
        <v>0</v>
      </c>
      <c r="F4355">
        <f>InstalledCapacity!$B$8*wind_Onshore[[#This Row],[wind_Onshore]]</f>
        <v>0</v>
      </c>
      <c r="G4355">
        <f>InstalledCapacity!$B$9*wind_Offshore[[#This Row],[wind_Offshore]]</f>
        <v>0</v>
      </c>
      <c r="H4355">
        <f>INDEX(results[Coal],MATCH($A4355,results[Time period],0),)</f>
        <v>0</v>
      </c>
      <c r="I4355">
        <f>INDEX(results[Diesel],MATCH($A4355,results[Time period],0),)</f>
        <v>0</v>
      </c>
      <c r="J4355">
        <f>d[[#This Row],[d]]</f>
        <v>30395</v>
      </c>
    </row>
    <row r="4356" spans="1:10" x14ac:dyDescent="0.3">
      <c r="A4356" t="s">
        <v>4361</v>
      </c>
      <c r="B4356">
        <f>INDEX(results[Nuclear],MATCH($A4356,results[Time period],0),)</f>
        <v>11170</v>
      </c>
      <c r="C4356">
        <f>INDEX(results[Hydro],MATCH($A4356,results[Time period],0),)</f>
        <v>500</v>
      </c>
      <c r="D4356">
        <f>INDEX(results[CCGT],MATCH($A4356,results[Time period],0),)</f>
        <v>19800</v>
      </c>
      <c r="E4356">
        <f>InstalledCapacity!$B$7*pv[[#This Row],[pv]]</f>
        <v>124.95</v>
      </c>
      <c r="F4356">
        <f>InstalledCapacity!$B$8*wind_Onshore[[#This Row],[wind_Onshore]]</f>
        <v>0</v>
      </c>
      <c r="G4356">
        <f>InstalledCapacity!$B$9*wind_Offshore[[#This Row],[wind_Offshore]]</f>
        <v>0</v>
      </c>
      <c r="H4356">
        <f>INDEX(results[Coal],MATCH($A4356,results[Time period],0),)</f>
        <v>839.05</v>
      </c>
      <c r="I4356">
        <f>INDEX(results[Diesel],MATCH($A4356,results[Time period],0),)</f>
        <v>0</v>
      </c>
      <c r="J4356">
        <f>d[[#This Row],[d]]</f>
        <v>32434</v>
      </c>
    </row>
    <row r="4357" spans="1:10" x14ac:dyDescent="0.3">
      <c r="A4357" t="s">
        <v>4362</v>
      </c>
      <c r="B4357">
        <f>INDEX(results[Nuclear],MATCH($A4357,results[Time period],0),)</f>
        <v>11170</v>
      </c>
      <c r="C4357">
        <f>INDEX(results[Hydro],MATCH($A4357,results[Time period],0),)</f>
        <v>500</v>
      </c>
      <c r="D4357">
        <f>INDEX(results[CCGT],MATCH($A4357,results[Time period],0),)</f>
        <v>19800</v>
      </c>
      <c r="E4357">
        <f>InstalledCapacity!$B$7*pv[[#This Row],[pv]]</f>
        <v>1410.15</v>
      </c>
      <c r="F4357">
        <f>InstalledCapacity!$B$8*wind_Onshore[[#This Row],[wind_Onshore]]</f>
        <v>0</v>
      </c>
      <c r="G4357">
        <f>InstalledCapacity!$B$9*wind_Offshore[[#This Row],[wind_Offshore]]</f>
        <v>0</v>
      </c>
      <c r="H4357">
        <f>INDEX(results[Coal],MATCH($A4357,results[Time period],0),)</f>
        <v>1334.85</v>
      </c>
      <c r="I4357">
        <f>INDEX(results[Diesel],MATCH($A4357,results[Time period],0),)</f>
        <v>0</v>
      </c>
      <c r="J4357">
        <f>d[[#This Row],[d]]</f>
        <v>34215</v>
      </c>
    </row>
    <row r="4358" spans="1:10" x14ac:dyDescent="0.3">
      <c r="A4358" t="s">
        <v>4363</v>
      </c>
      <c r="B4358">
        <f>INDEX(results[Nuclear],MATCH($A4358,results[Time period],0),)</f>
        <v>11170</v>
      </c>
      <c r="C4358">
        <f>INDEX(results[Hydro],MATCH($A4358,results[Time period],0),)</f>
        <v>500</v>
      </c>
      <c r="D4358">
        <f>INDEX(results[CCGT],MATCH($A4358,results[Time period],0),)</f>
        <v>19800</v>
      </c>
      <c r="E4358">
        <f>InstalledCapacity!$B$7*pv[[#This Row],[pv]]</f>
        <v>3909.15</v>
      </c>
      <c r="F4358">
        <f>InstalledCapacity!$B$8*wind_Onshore[[#This Row],[wind_Onshore]]</f>
        <v>0</v>
      </c>
      <c r="G4358">
        <f>InstalledCapacity!$B$9*wind_Offshore[[#This Row],[wind_Offshore]]</f>
        <v>0</v>
      </c>
      <c r="H4358">
        <f>INDEX(results[Coal],MATCH($A4358,results[Time period],0),)</f>
        <v>369.85</v>
      </c>
      <c r="I4358">
        <f>INDEX(results[Diesel],MATCH($A4358,results[Time period],0),)</f>
        <v>0</v>
      </c>
      <c r="J4358">
        <f>d[[#This Row],[d]]</f>
        <v>35749</v>
      </c>
    </row>
    <row r="4359" spans="1:10" x14ac:dyDescent="0.3">
      <c r="A4359" t="s">
        <v>4364</v>
      </c>
      <c r="B4359">
        <f>INDEX(results[Nuclear],MATCH($A4359,results[Time period],0),)</f>
        <v>11170</v>
      </c>
      <c r="C4359">
        <f>INDEX(results[Hydro],MATCH($A4359,results[Time period],0),)</f>
        <v>500</v>
      </c>
      <c r="D4359">
        <f>INDEX(results[CCGT],MATCH($A4359,results[Time period],0),)</f>
        <v>18776.25</v>
      </c>
      <c r="E4359">
        <f>InstalledCapacity!$B$7*pv[[#This Row],[pv]]</f>
        <v>6336.75</v>
      </c>
      <c r="F4359">
        <f>InstalledCapacity!$B$8*wind_Onshore[[#This Row],[wind_Onshore]]</f>
        <v>0</v>
      </c>
      <c r="G4359">
        <f>InstalledCapacity!$B$9*wind_Offshore[[#This Row],[wind_Offshore]]</f>
        <v>0</v>
      </c>
      <c r="H4359">
        <f>INDEX(results[Coal],MATCH($A4359,results[Time period],0),)</f>
        <v>0</v>
      </c>
      <c r="I4359">
        <f>INDEX(results[Diesel],MATCH($A4359,results[Time period],0),)</f>
        <v>0</v>
      </c>
      <c r="J4359">
        <f>d[[#This Row],[d]]</f>
        <v>36783</v>
      </c>
    </row>
    <row r="4360" spans="1:10" x14ac:dyDescent="0.3">
      <c r="A4360" t="s">
        <v>4365</v>
      </c>
      <c r="B4360">
        <f>INDEX(results[Nuclear],MATCH($A4360,results[Time period],0),)</f>
        <v>11170</v>
      </c>
      <c r="C4360">
        <f>INDEX(results[Hydro],MATCH($A4360,results[Time period],0),)</f>
        <v>500</v>
      </c>
      <c r="D4360">
        <f>INDEX(results[CCGT],MATCH($A4360,results[Time period],0),)</f>
        <v>17388.099999999999</v>
      </c>
      <c r="E4360">
        <f>InstalledCapacity!$B$7*pv[[#This Row],[pv]]</f>
        <v>8460.9</v>
      </c>
      <c r="F4360">
        <f>InstalledCapacity!$B$8*wind_Onshore[[#This Row],[wind_Onshore]]</f>
        <v>0</v>
      </c>
      <c r="G4360">
        <f>InstalledCapacity!$B$9*wind_Offshore[[#This Row],[wind_Offshore]]</f>
        <v>0</v>
      </c>
      <c r="H4360">
        <f>INDEX(results[Coal],MATCH($A4360,results[Time period],0),)</f>
        <v>0</v>
      </c>
      <c r="I4360">
        <f>INDEX(results[Diesel],MATCH($A4360,results[Time period],0),)</f>
        <v>0</v>
      </c>
      <c r="J4360">
        <f>d[[#This Row],[d]]</f>
        <v>37519</v>
      </c>
    </row>
    <row r="4361" spans="1:10" x14ac:dyDescent="0.3">
      <c r="A4361" t="s">
        <v>4366</v>
      </c>
      <c r="B4361">
        <f>INDEX(results[Nuclear],MATCH($A4361,results[Time period],0),)</f>
        <v>11170</v>
      </c>
      <c r="C4361">
        <f>INDEX(results[Hydro],MATCH($A4361,results[Time period],0),)</f>
        <v>500</v>
      </c>
      <c r="D4361">
        <f>INDEX(results[CCGT],MATCH($A4361,results[Time period],0),)</f>
        <v>16515.150000000001</v>
      </c>
      <c r="E4361">
        <f>InstalledCapacity!$B$7*pv[[#This Row],[pv]]</f>
        <v>10013.85</v>
      </c>
      <c r="F4361">
        <f>InstalledCapacity!$B$8*wind_Onshore[[#This Row],[wind_Onshore]]</f>
        <v>0</v>
      </c>
      <c r="G4361">
        <f>InstalledCapacity!$B$9*wind_Offshore[[#This Row],[wind_Offshore]]</f>
        <v>0</v>
      </c>
      <c r="H4361">
        <f>INDEX(results[Coal],MATCH($A4361,results[Time period],0),)</f>
        <v>0</v>
      </c>
      <c r="I4361">
        <f>INDEX(results[Diesel],MATCH($A4361,results[Time period],0),)</f>
        <v>0</v>
      </c>
      <c r="J4361">
        <f>d[[#This Row],[d]]</f>
        <v>38199</v>
      </c>
    </row>
    <row r="4362" spans="1:10" x14ac:dyDescent="0.3">
      <c r="A4362" t="s">
        <v>4367</v>
      </c>
      <c r="B4362">
        <f>INDEX(results[Nuclear],MATCH($A4362,results[Time period],0),)</f>
        <v>11170</v>
      </c>
      <c r="C4362">
        <f>INDEX(results[Hydro],MATCH($A4362,results[Time period],0),)</f>
        <v>500</v>
      </c>
      <c r="D4362">
        <f>INDEX(results[CCGT],MATCH($A4362,results[Time period],0),)</f>
        <v>16171.9</v>
      </c>
      <c r="E4362">
        <f>InstalledCapacity!$B$7*pv[[#This Row],[pv]]</f>
        <v>10460.099999999999</v>
      </c>
      <c r="F4362">
        <f>InstalledCapacity!$B$8*wind_Onshore[[#This Row],[wind_Onshore]]</f>
        <v>0</v>
      </c>
      <c r="G4362">
        <f>InstalledCapacity!$B$9*wind_Offshore[[#This Row],[wind_Offshore]]</f>
        <v>0</v>
      </c>
      <c r="H4362">
        <f>INDEX(results[Coal],MATCH($A4362,results[Time period],0),)</f>
        <v>0</v>
      </c>
      <c r="I4362">
        <f>INDEX(results[Diesel],MATCH($A4362,results[Time period],0),)</f>
        <v>0</v>
      </c>
      <c r="J4362">
        <f>d[[#This Row],[d]]</f>
        <v>38302</v>
      </c>
    </row>
    <row r="4363" spans="1:10" x14ac:dyDescent="0.3">
      <c r="A4363" t="s">
        <v>4368</v>
      </c>
      <c r="B4363">
        <f>INDEX(results[Nuclear],MATCH($A4363,results[Time period],0),)</f>
        <v>11170</v>
      </c>
      <c r="C4363">
        <f>INDEX(results[Hydro],MATCH($A4363,results[Time period],0),)</f>
        <v>500</v>
      </c>
      <c r="D4363">
        <f>INDEX(results[CCGT],MATCH($A4363,results[Time period],0),)</f>
        <v>14947.8</v>
      </c>
      <c r="E4363">
        <f>InstalledCapacity!$B$7*pv[[#This Row],[pv]]</f>
        <v>10924.199999999999</v>
      </c>
      <c r="F4363">
        <f>InstalledCapacity!$B$8*wind_Onshore[[#This Row],[wind_Onshore]]</f>
        <v>0</v>
      </c>
      <c r="G4363">
        <f>InstalledCapacity!$B$9*wind_Offshore[[#This Row],[wind_Offshore]]</f>
        <v>0</v>
      </c>
      <c r="H4363">
        <f>INDEX(results[Coal],MATCH($A4363,results[Time period],0),)</f>
        <v>0</v>
      </c>
      <c r="I4363">
        <f>INDEX(results[Diesel],MATCH($A4363,results[Time period],0),)</f>
        <v>0</v>
      </c>
      <c r="J4363">
        <f>d[[#This Row],[d]]</f>
        <v>37542</v>
      </c>
    </row>
    <row r="4364" spans="1:10" x14ac:dyDescent="0.3">
      <c r="A4364" t="s">
        <v>4369</v>
      </c>
      <c r="B4364">
        <f>INDEX(results[Nuclear],MATCH($A4364,results[Time period],0),)</f>
        <v>11170</v>
      </c>
      <c r="C4364">
        <f>INDEX(results[Hydro],MATCH($A4364,results[Time period],0),)</f>
        <v>500</v>
      </c>
      <c r="D4364">
        <f>INDEX(results[CCGT],MATCH($A4364,results[Time period],0),)</f>
        <v>13912.4</v>
      </c>
      <c r="E4364">
        <f>InstalledCapacity!$B$7*pv[[#This Row],[pv]]</f>
        <v>10638.6</v>
      </c>
      <c r="F4364">
        <f>InstalledCapacity!$B$8*wind_Onshore[[#This Row],[wind_Onshore]]</f>
        <v>0</v>
      </c>
      <c r="G4364">
        <f>InstalledCapacity!$B$9*wind_Offshore[[#This Row],[wind_Offshore]]</f>
        <v>0</v>
      </c>
      <c r="H4364">
        <f>INDEX(results[Coal],MATCH($A4364,results[Time period],0),)</f>
        <v>0</v>
      </c>
      <c r="I4364">
        <f>INDEX(results[Diesel],MATCH($A4364,results[Time period],0),)</f>
        <v>0</v>
      </c>
      <c r="J4364">
        <f>d[[#This Row],[d]]</f>
        <v>36221</v>
      </c>
    </row>
    <row r="4365" spans="1:10" x14ac:dyDescent="0.3">
      <c r="A4365" t="s">
        <v>4370</v>
      </c>
      <c r="B4365">
        <f>INDEX(results[Nuclear],MATCH($A4365,results[Time period],0),)</f>
        <v>11170</v>
      </c>
      <c r="C4365">
        <f>INDEX(results[Hydro],MATCH($A4365,results[Time period],0),)</f>
        <v>500</v>
      </c>
      <c r="D4365">
        <f>INDEX(results[CCGT],MATCH($A4365,results[Time period],0),)</f>
        <v>13435.1</v>
      </c>
      <c r="E4365">
        <f>InstalledCapacity!$B$7*pv[[#This Row],[pv]]</f>
        <v>9531.9</v>
      </c>
      <c r="F4365">
        <f>InstalledCapacity!$B$8*wind_Onshore[[#This Row],[wind_Onshore]]</f>
        <v>0</v>
      </c>
      <c r="G4365">
        <f>InstalledCapacity!$B$9*wind_Offshore[[#This Row],[wind_Offshore]]</f>
        <v>0</v>
      </c>
      <c r="H4365">
        <f>INDEX(results[Coal],MATCH($A4365,results[Time period],0),)</f>
        <v>0</v>
      </c>
      <c r="I4365">
        <f>INDEX(results[Diesel],MATCH($A4365,results[Time period],0),)</f>
        <v>0</v>
      </c>
      <c r="J4365">
        <f>d[[#This Row],[d]]</f>
        <v>34637</v>
      </c>
    </row>
    <row r="4366" spans="1:10" x14ac:dyDescent="0.3">
      <c r="A4366" t="s">
        <v>4371</v>
      </c>
      <c r="B4366">
        <f>INDEX(results[Nuclear],MATCH($A4366,results[Time period],0),)</f>
        <v>11170</v>
      </c>
      <c r="C4366">
        <f>INDEX(results[Hydro],MATCH($A4366,results[Time period],0),)</f>
        <v>500</v>
      </c>
      <c r="D4366">
        <f>INDEX(results[CCGT],MATCH($A4366,results[Time period],0),)</f>
        <v>14176.05</v>
      </c>
      <c r="E4366">
        <f>InstalledCapacity!$B$7*pv[[#This Row],[pv]]</f>
        <v>7621.95</v>
      </c>
      <c r="F4366">
        <f>InstalledCapacity!$B$8*wind_Onshore[[#This Row],[wind_Onshore]]</f>
        <v>0</v>
      </c>
      <c r="G4366">
        <f>InstalledCapacity!$B$9*wind_Offshore[[#This Row],[wind_Offshore]]</f>
        <v>0</v>
      </c>
      <c r="H4366">
        <f>INDEX(results[Coal],MATCH($A4366,results[Time period],0),)</f>
        <v>0</v>
      </c>
      <c r="I4366">
        <f>INDEX(results[Diesel],MATCH($A4366,results[Time period],0),)</f>
        <v>0</v>
      </c>
      <c r="J4366">
        <f>d[[#This Row],[d]]</f>
        <v>33468</v>
      </c>
    </row>
    <row r="4367" spans="1:10" x14ac:dyDescent="0.3">
      <c r="A4367" t="s">
        <v>4372</v>
      </c>
      <c r="B4367">
        <f>INDEX(results[Nuclear],MATCH($A4367,results[Time period],0),)</f>
        <v>11170</v>
      </c>
      <c r="C4367">
        <f>INDEX(results[Hydro],MATCH($A4367,results[Time period],0),)</f>
        <v>500</v>
      </c>
      <c r="D4367">
        <f>INDEX(results[CCGT],MATCH($A4367,results[Time period],0),)</f>
        <v>14271.95</v>
      </c>
      <c r="E4367">
        <f>InstalledCapacity!$B$7*pv[[#This Row],[pv]]</f>
        <v>5230.0499999999993</v>
      </c>
      <c r="F4367">
        <f>InstalledCapacity!$B$8*wind_Onshore[[#This Row],[wind_Onshore]]</f>
        <v>0</v>
      </c>
      <c r="G4367">
        <f>InstalledCapacity!$B$9*wind_Offshore[[#This Row],[wind_Offshore]]</f>
        <v>0</v>
      </c>
      <c r="H4367">
        <f>INDEX(results[Coal],MATCH($A4367,results[Time period],0),)</f>
        <v>0</v>
      </c>
      <c r="I4367">
        <f>INDEX(results[Diesel],MATCH($A4367,results[Time period],0),)</f>
        <v>0</v>
      </c>
      <c r="J4367">
        <f>d[[#This Row],[d]]</f>
        <v>31172</v>
      </c>
    </row>
    <row r="4368" spans="1:10" x14ac:dyDescent="0.3">
      <c r="A4368" t="s">
        <v>4373</v>
      </c>
      <c r="B4368">
        <f>INDEX(results[Nuclear],MATCH($A4368,results[Time period],0),)</f>
        <v>11170</v>
      </c>
      <c r="C4368">
        <f>INDEX(results[Hydro],MATCH($A4368,results[Time period],0),)</f>
        <v>500</v>
      </c>
      <c r="D4368">
        <f>INDEX(results[CCGT],MATCH($A4368,results[Time period],0),)</f>
        <v>14076.7</v>
      </c>
      <c r="E4368">
        <f>InstalledCapacity!$B$7*pv[[#This Row],[pv]]</f>
        <v>2820.3</v>
      </c>
      <c r="F4368">
        <f>InstalledCapacity!$B$8*wind_Onshore[[#This Row],[wind_Onshore]]</f>
        <v>0</v>
      </c>
      <c r="G4368">
        <f>InstalledCapacity!$B$9*wind_Offshore[[#This Row],[wind_Offshore]]</f>
        <v>0</v>
      </c>
      <c r="H4368">
        <f>INDEX(results[Coal],MATCH($A4368,results[Time period],0),)</f>
        <v>0</v>
      </c>
      <c r="I4368">
        <f>INDEX(results[Diesel],MATCH($A4368,results[Time period],0),)</f>
        <v>0</v>
      </c>
      <c r="J4368">
        <f>d[[#This Row],[d]]</f>
        <v>28567</v>
      </c>
    </row>
    <row r="4369" spans="1:10" x14ac:dyDescent="0.3">
      <c r="A4369" t="s">
        <v>4374</v>
      </c>
      <c r="B4369">
        <f>INDEX(results[Nuclear],MATCH($A4369,results[Time period],0),)</f>
        <v>11170</v>
      </c>
      <c r="C4369">
        <f>INDEX(results[Hydro],MATCH($A4369,results[Time period],0),)</f>
        <v>500</v>
      </c>
      <c r="D4369">
        <f>INDEX(results[CCGT],MATCH($A4369,results[Time period],0),)</f>
        <v>13632.8</v>
      </c>
      <c r="E4369">
        <f>InstalledCapacity!$B$7*pv[[#This Row],[pv]]</f>
        <v>928.19999999999993</v>
      </c>
      <c r="F4369">
        <f>InstalledCapacity!$B$8*wind_Onshore[[#This Row],[wind_Onshore]]</f>
        <v>0</v>
      </c>
      <c r="G4369">
        <f>InstalledCapacity!$B$9*wind_Offshore[[#This Row],[wind_Offshore]]</f>
        <v>0</v>
      </c>
      <c r="H4369">
        <f>INDEX(results[Coal],MATCH($A4369,results[Time period],0),)</f>
        <v>0</v>
      </c>
      <c r="I4369">
        <f>INDEX(results[Diesel],MATCH($A4369,results[Time period],0),)</f>
        <v>0</v>
      </c>
      <c r="J4369">
        <f>d[[#This Row],[d]]</f>
        <v>26231</v>
      </c>
    </row>
    <row r="4370" spans="1:10" x14ac:dyDescent="0.3">
      <c r="A4370" t="s">
        <v>4375</v>
      </c>
      <c r="B4370">
        <f>INDEX(results[Nuclear],MATCH($A4370,results[Time period],0),)</f>
        <v>11170</v>
      </c>
      <c r="C4370">
        <f>INDEX(results[Hydro],MATCH($A4370,results[Time period],0),)</f>
        <v>500</v>
      </c>
      <c r="D4370">
        <f>INDEX(results[CCGT],MATCH($A4370,results[Time period],0),)</f>
        <v>12989</v>
      </c>
      <c r="E4370">
        <f>InstalledCapacity!$B$7*pv[[#This Row],[pv]]</f>
        <v>0</v>
      </c>
      <c r="F4370">
        <f>InstalledCapacity!$B$8*wind_Onshore[[#This Row],[wind_Onshore]]</f>
        <v>0</v>
      </c>
      <c r="G4370">
        <f>InstalledCapacity!$B$9*wind_Offshore[[#This Row],[wind_Offshore]]</f>
        <v>0</v>
      </c>
      <c r="H4370">
        <f>INDEX(results[Coal],MATCH($A4370,results[Time period],0),)</f>
        <v>0</v>
      </c>
      <c r="I4370">
        <f>INDEX(results[Diesel],MATCH($A4370,results[Time period],0),)</f>
        <v>0</v>
      </c>
      <c r="J4370">
        <f>d[[#This Row],[d]]</f>
        <v>24659</v>
      </c>
    </row>
    <row r="4371" spans="1:10" x14ac:dyDescent="0.3">
      <c r="A4371" t="s">
        <v>4376</v>
      </c>
      <c r="B4371">
        <f>INDEX(results[Nuclear],MATCH($A4371,results[Time period],0),)</f>
        <v>11170</v>
      </c>
      <c r="C4371">
        <f>INDEX(results[Hydro],MATCH($A4371,results[Time period],0),)</f>
        <v>500</v>
      </c>
      <c r="D4371">
        <f>INDEX(results[CCGT],MATCH($A4371,results[Time period],0),)</f>
        <v>11768</v>
      </c>
      <c r="E4371">
        <f>InstalledCapacity!$B$7*pv[[#This Row],[pv]]</f>
        <v>0</v>
      </c>
      <c r="F4371">
        <f>InstalledCapacity!$B$8*wind_Onshore[[#This Row],[wind_Onshore]]</f>
        <v>0</v>
      </c>
      <c r="G4371">
        <f>InstalledCapacity!$B$9*wind_Offshore[[#This Row],[wind_Offshore]]</f>
        <v>0</v>
      </c>
      <c r="H4371">
        <f>INDEX(results[Coal],MATCH($A4371,results[Time period],0),)</f>
        <v>0</v>
      </c>
      <c r="I4371">
        <f>INDEX(results[Diesel],MATCH($A4371,results[Time period],0),)</f>
        <v>0</v>
      </c>
      <c r="J4371">
        <f>d[[#This Row],[d]]</f>
        <v>23438</v>
      </c>
    </row>
    <row r="4372" spans="1:10" x14ac:dyDescent="0.3">
      <c r="A4372" t="s">
        <v>4377</v>
      </c>
      <c r="B4372">
        <f>INDEX(results[Nuclear],MATCH($A4372,results[Time period],0),)</f>
        <v>11170</v>
      </c>
      <c r="C4372">
        <f>INDEX(results[Hydro],MATCH($A4372,results[Time period],0),)</f>
        <v>500</v>
      </c>
      <c r="D4372">
        <f>INDEX(results[CCGT],MATCH($A4372,results[Time period],0),)</f>
        <v>11051</v>
      </c>
      <c r="E4372">
        <f>InstalledCapacity!$B$7*pv[[#This Row],[pv]]</f>
        <v>0</v>
      </c>
      <c r="F4372">
        <f>InstalledCapacity!$B$8*wind_Onshore[[#This Row],[wind_Onshore]]</f>
        <v>0</v>
      </c>
      <c r="G4372">
        <f>InstalledCapacity!$B$9*wind_Offshore[[#This Row],[wind_Offshore]]</f>
        <v>0</v>
      </c>
      <c r="H4372">
        <f>INDEX(results[Coal],MATCH($A4372,results[Time period],0),)</f>
        <v>0</v>
      </c>
      <c r="I4372">
        <f>INDEX(results[Diesel],MATCH($A4372,results[Time period],0),)</f>
        <v>0</v>
      </c>
      <c r="J4372">
        <f>d[[#This Row],[d]]</f>
        <v>22721</v>
      </c>
    </row>
    <row r="4373" spans="1:10" x14ac:dyDescent="0.3">
      <c r="A4373" t="s">
        <v>4378</v>
      </c>
      <c r="B4373">
        <f>INDEX(results[Nuclear],MATCH($A4373,results[Time period],0),)</f>
        <v>11170</v>
      </c>
      <c r="C4373">
        <f>INDEX(results[Hydro],MATCH($A4373,results[Time period],0),)</f>
        <v>500</v>
      </c>
      <c r="D4373">
        <f>INDEX(results[CCGT],MATCH($A4373,results[Time period],0),)</f>
        <v>10957</v>
      </c>
      <c r="E4373">
        <f>InstalledCapacity!$B$7*pv[[#This Row],[pv]]</f>
        <v>0</v>
      </c>
      <c r="F4373">
        <f>InstalledCapacity!$B$8*wind_Onshore[[#This Row],[wind_Onshore]]</f>
        <v>0</v>
      </c>
      <c r="G4373">
        <f>InstalledCapacity!$B$9*wind_Offshore[[#This Row],[wind_Offshore]]</f>
        <v>0</v>
      </c>
      <c r="H4373">
        <f>INDEX(results[Coal],MATCH($A4373,results[Time period],0),)</f>
        <v>0</v>
      </c>
      <c r="I4373">
        <f>INDEX(results[Diesel],MATCH($A4373,results[Time period],0),)</f>
        <v>0</v>
      </c>
      <c r="J4373">
        <f>d[[#This Row],[d]]</f>
        <v>22627</v>
      </c>
    </row>
    <row r="4374" spans="1:10" x14ac:dyDescent="0.3">
      <c r="A4374" t="s">
        <v>4379</v>
      </c>
      <c r="B4374">
        <f>INDEX(results[Nuclear],MATCH($A4374,results[Time period],0),)</f>
        <v>11170</v>
      </c>
      <c r="C4374">
        <f>INDEX(results[Hydro],MATCH($A4374,results[Time period],0),)</f>
        <v>500</v>
      </c>
      <c r="D4374">
        <f>INDEX(results[CCGT],MATCH($A4374,results[Time period],0),)</f>
        <v>11527</v>
      </c>
      <c r="E4374">
        <f>InstalledCapacity!$B$7*pv[[#This Row],[pv]]</f>
        <v>0</v>
      </c>
      <c r="F4374">
        <f>InstalledCapacity!$B$8*wind_Onshore[[#This Row],[wind_Onshore]]</f>
        <v>0</v>
      </c>
      <c r="G4374">
        <f>InstalledCapacity!$B$9*wind_Offshore[[#This Row],[wind_Offshore]]</f>
        <v>0</v>
      </c>
      <c r="H4374">
        <f>INDEX(results[Coal],MATCH($A4374,results[Time period],0),)</f>
        <v>0</v>
      </c>
      <c r="I4374">
        <f>INDEX(results[Diesel],MATCH($A4374,results[Time period],0),)</f>
        <v>0</v>
      </c>
      <c r="J4374">
        <f>d[[#This Row],[d]]</f>
        <v>23197</v>
      </c>
    </row>
    <row r="4375" spans="1:10" x14ac:dyDescent="0.3">
      <c r="A4375" t="s">
        <v>4380</v>
      </c>
      <c r="B4375">
        <f>INDEX(results[Nuclear],MATCH($A4375,results[Time period],0),)</f>
        <v>11170</v>
      </c>
      <c r="C4375">
        <f>INDEX(results[Hydro],MATCH($A4375,results[Time period],0),)</f>
        <v>500</v>
      </c>
      <c r="D4375">
        <f>INDEX(results[CCGT],MATCH($A4375,results[Time period],0),)</f>
        <v>12378</v>
      </c>
      <c r="E4375">
        <f>InstalledCapacity!$B$7*pv[[#This Row],[pv]]</f>
        <v>0</v>
      </c>
      <c r="F4375">
        <f>InstalledCapacity!$B$8*wind_Onshore[[#This Row],[wind_Onshore]]</f>
        <v>0</v>
      </c>
      <c r="G4375">
        <f>InstalledCapacity!$B$9*wind_Offshore[[#This Row],[wind_Offshore]]</f>
        <v>0</v>
      </c>
      <c r="H4375">
        <f>INDEX(results[Coal],MATCH($A4375,results[Time period],0),)</f>
        <v>0</v>
      </c>
      <c r="I4375">
        <f>INDEX(results[Diesel],MATCH($A4375,results[Time period],0),)</f>
        <v>0</v>
      </c>
      <c r="J4375">
        <f>d[[#This Row],[d]]</f>
        <v>24048</v>
      </c>
    </row>
    <row r="4376" spans="1:10" x14ac:dyDescent="0.3">
      <c r="A4376" t="s">
        <v>4381</v>
      </c>
      <c r="B4376">
        <f>INDEX(results[Nuclear],MATCH($A4376,results[Time period],0),)</f>
        <v>11170</v>
      </c>
      <c r="C4376">
        <f>INDEX(results[Hydro],MATCH($A4376,results[Time period],0),)</f>
        <v>500</v>
      </c>
      <c r="D4376">
        <f>INDEX(results[CCGT],MATCH($A4376,results[Time period],0),)</f>
        <v>14095</v>
      </c>
      <c r="E4376">
        <f>InstalledCapacity!$B$7*pv[[#This Row],[pv]]</f>
        <v>0</v>
      </c>
      <c r="F4376">
        <f>InstalledCapacity!$B$8*wind_Onshore[[#This Row],[wind_Onshore]]</f>
        <v>0</v>
      </c>
      <c r="G4376">
        <f>InstalledCapacity!$B$9*wind_Offshore[[#This Row],[wind_Offshore]]</f>
        <v>0</v>
      </c>
      <c r="H4376">
        <f>INDEX(results[Coal],MATCH($A4376,results[Time period],0),)</f>
        <v>0</v>
      </c>
      <c r="I4376">
        <f>INDEX(results[Diesel],MATCH($A4376,results[Time period],0),)</f>
        <v>0</v>
      </c>
      <c r="J4376">
        <f>d[[#This Row],[d]]</f>
        <v>25765</v>
      </c>
    </row>
    <row r="4377" spans="1:10" x14ac:dyDescent="0.3">
      <c r="A4377" t="s">
        <v>4382</v>
      </c>
      <c r="B4377">
        <f>INDEX(results[Nuclear],MATCH($A4377,results[Time period],0),)</f>
        <v>11170</v>
      </c>
      <c r="C4377">
        <f>INDEX(results[Hydro],MATCH($A4377,results[Time period],0),)</f>
        <v>500</v>
      </c>
      <c r="D4377">
        <f>INDEX(results[CCGT],MATCH($A4377,results[Time period],0),)</f>
        <v>16218</v>
      </c>
      <c r="E4377">
        <f>InstalledCapacity!$B$7*pv[[#This Row],[pv]]</f>
        <v>0</v>
      </c>
      <c r="F4377">
        <f>InstalledCapacity!$B$8*wind_Onshore[[#This Row],[wind_Onshore]]</f>
        <v>0</v>
      </c>
      <c r="G4377">
        <f>InstalledCapacity!$B$9*wind_Offshore[[#This Row],[wind_Offshore]]</f>
        <v>0</v>
      </c>
      <c r="H4377">
        <f>INDEX(results[Coal],MATCH($A4377,results[Time period],0),)</f>
        <v>0</v>
      </c>
      <c r="I4377">
        <f>INDEX(results[Diesel],MATCH($A4377,results[Time period],0),)</f>
        <v>0</v>
      </c>
      <c r="J4377">
        <f>d[[#This Row],[d]]</f>
        <v>27888</v>
      </c>
    </row>
    <row r="4378" spans="1:10" x14ac:dyDescent="0.3">
      <c r="A4378" t="s">
        <v>4383</v>
      </c>
      <c r="B4378">
        <f>INDEX(results[Nuclear],MATCH($A4378,results[Time period],0),)</f>
        <v>11170</v>
      </c>
      <c r="C4378">
        <f>INDEX(results[Hydro],MATCH($A4378,results[Time period],0),)</f>
        <v>500</v>
      </c>
      <c r="D4378">
        <f>INDEX(results[CCGT],MATCH($A4378,results[Time period],0),)</f>
        <v>18597</v>
      </c>
      <c r="E4378">
        <f>InstalledCapacity!$B$7*pv[[#This Row],[pv]]</f>
        <v>0</v>
      </c>
      <c r="F4378">
        <f>InstalledCapacity!$B$8*wind_Onshore[[#This Row],[wind_Onshore]]</f>
        <v>0</v>
      </c>
      <c r="G4378">
        <f>InstalledCapacity!$B$9*wind_Offshore[[#This Row],[wind_Offshore]]</f>
        <v>0</v>
      </c>
      <c r="H4378">
        <f>INDEX(results[Coal],MATCH($A4378,results[Time period],0),)</f>
        <v>0</v>
      </c>
      <c r="I4378">
        <f>INDEX(results[Diesel],MATCH($A4378,results[Time period],0),)</f>
        <v>0</v>
      </c>
      <c r="J4378">
        <f>d[[#This Row],[d]]</f>
        <v>30267</v>
      </c>
    </row>
    <row r="4379" spans="1:10" x14ac:dyDescent="0.3">
      <c r="A4379" t="s">
        <v>4384</v>
      </c>
      <c r="B4379">
        <f>INDEX(results[Nuclear],MATCH($A4379,results[Time period],0),)</f>
        <v>11170</v>
      </c>
      <c r="C4379">
        <f>INDEX(results[Hydro],MATCH($A4379,results[Time period],0),)</f>
        <v>500</v>
      </c>
      <c r="D4379">
        <f>INDEX(results[CCGT],MATCH($A4379,results[Time period],0),)</f>
        <v>19800</v>
      </c>
      <c r="E4379">
        <f>InstalledCapacity!$B$7*pv[[#This Row],[pv]]</f>
        <v>0</v>
      </c>
      <c r="F4379">
        <f>InstalledCapacity!$B$8*wind_Onshore[[#This Row],[wind_Onshore]]</f>
        <v>0</v>
      </c>
      <c r="G4379">
        <f>InstalledCapacity!$B$9*wind_Offshore[[#This Row],[wind_Offshore]]</f>
        <v>0</v>
      </c>
      <c r="H4379">
        <f>INDEX(results[Coal],MATCH($A4379,results[Time period],0),)</f>
        <v>1205</v>
      </c>
      <c r="I4379">
        <f>INDEX(results[Diesel],MATCH($A4379,results[Time period],0),)</f>
        <v>0</v>
      </c>
      <c r="J4379">
        <f>d[[#This Row],[d]]</f>
        <v>32675</v>
      </c>
    </row>
    <row r="4380" spans="1:10" x14ac:dyDescent="0.3">
      <c r="A4380" t="s">
        <v>4385</v>
      </c>
      <c r="B4380">
        <f>INDEX(results[Nuclear],MATCH($A4380,results[Time period],0),)</f>
        <v>11170</v>
      </c>
      <c r="C4380">
        <f>INDEX(results[Hydro],MATCH($A4380,results[Time period],0),)</f>
        <v>500</v>
      </c>
      <c r="D4380">
        <f>INDEX(results[CCGT],MATCH($A4380,results[Time period],0),)</f>
        <v>19800</v>
      </c>
      <c r="E4380">
        <f>InstalledCapacity!$B$7*pv[[#This Row],[pv]]</f>
        <v>124.95</v>
      </c>
      <c r="F4380">
        <f>InstalledCapacity!$B$8*wind_Onshore[[#This Row],[wind_Onshore]]</f>
        <v>0</v>
      </c>
      <c r="G4380">
        <f>InstalledCapacity!$B$9*wind_Offshore[[#This Row],[wind_Offshore]]</f>
        <v>0</v>
      </c>
      <c r="H4380">
        <f>INDEX(results[Coal],MATCH($A4380,results[Time period],0),)</f>
        <v>3376.05</v>
      </c>
      <c r="I4380">
        <f>INDEX(results[Diesel],MATCH($A4380,results[Time period],0),)</f>
        <v>0</v>
      </c>
      <c r="J4380">
        <f>d[[#This Row],[d]]</f>
        <v>34971</v>
      </c>
    </row>
    <row r="4381" spans="1:10" x14ac:dyDescent="0.3">
      <c r="A4381" t="s">
        <v>4386</v>
      </c>
      <c r="B4381">
        <f>INDEX(results[Nuclear],MATCH($A4381,results[Time period],0),)</f>
        <v>11170</v>
      </c>
      <c r="C4381">
        <f>INDEX(results[Hydro],MATCH($A4381,results[Time period],0),)</f>
        <v>500</v>
      </c>
      <c r="D4381">
        <f>INDEX(results[CCGT],MATCH($A4381,results[Time period],0),)</f>
        <v>19800</v>
      </c>
      <c r="E4381">
        <f>InstalledCapacity!$B$7*pv[[#This Row],[pv]]</f>
        <v>1356.6</v>
      </c>
      <c r="F4381">
        <f>InstalledCapacity!$B$8*wind_Onshore[[#This Row],[wind_Onshore]]</f>
        <v>0</v>
      </c>
      <c r="G4381">
        <f>InstalledCapacity!$B$9*wind_Offshore[[#This Row],[wind_Offshore]]</f>
        <v>0</v>
      </c>
      <c r="H4381">
        <f>INDEX(results[Coal],MATCH($A4381,results[Time period],0),)</f>
        <v>3735.4</v>
      </c>
      <c r="I4381">
        <f>INDEX(results[Diesel],MATCH($A4381,results[Time period],0),)</f>
        <v>0</v>
      </c>
      <c r="J4381">
        <f>d[[#This Row],[d]]</f>
        <v>36562</v>
      </c>
    </row>
    <row r="4382" spans="1:10" x14ac:dyDescent="0.3">
      <c r="A4382" t="s">
        <v>4387</v>
      </c>
      <c r="B4382">
        <f>INDEX(results[Nuclear],MATCH($A4382,results[Time period],0),)</f>
        <v>11170</v>
      </c>
      <c r="C4382">
        <f>INDEX(results[Hydro],MATCH($A4382,results[Time period],0),)</f>
        <v>500</v>
      </c>
      <c r="D4382">
        <f>INDEX(results[CCGT],MATCH($A4382,results[Time period],0),)</f>
        <v>19800</v>
      </c>
      <c r="E4382">
        <f>InstalledCapacity!$B$7*pv[[#This Row],[pv]]</f>
        <v>3837.75</v>
      </c>
      <c r="F4382">
        <f>InstalledCapacity!$B$8*wind_Onshore[[#This Row],[wind_Onshore]]</f>
        <v>0</v>
      </c>
      <c r="G4382">
        <f>InstalledCapacity!$B$9*wind_Offshore[[#This Row],[wind_Offshore]]</f>
        <v>0</v>
      </c>
      <c r="H4382">
        <f>INDEX(results[Coal],MATCH($A4382,results[Time period],0),)</f>
        <v>2867.25</v>
      </c>
      <c r="I4382">
        <f>INDEX(results[Diesel],MATCH($A4382,results[Time period],0),)</f>
        <v>0</v>
      </c>
      <c r="J4382">
        <f>d[[#This Row],[d]]</f>
        <v>38175</v>
      </c>
    </row>
    <row r="4383" spans="1:10" x14ac:dyDescent="0.3">
      <c r="A4383" t="s">
        <v>4388</v>
      </c>
      <c r="B4383">
        <f>INDEX(results[Nuclear],MATCH($A4383,results[Time period],0),)</f>
        <v>11170</v>
      </c>
      <c r="C4383">
        <f>INDEX(results[Hydro],MATCH($A4383,results[Time period],0),)</f>
        <v>500</v>
      </c>
      <c r="D4383">
        <f>INDEX(results[CCGT],MATCH($A4383,results[Time period],0),)</f>
        <v>19800</v>
      </c>
      <c r="E4383">
        <f>InstalledCapacity!$B$7*pv[[#This Row],[pv]]</f>
        <v>6515.25</v>
      </c>
      <c r="F4383">
        <f>InstalledCapacity!$B$8*wind_Onshore[[#This Row],[wind_Onshore]]</f>
        <v>0</v>
      </c>
      <c r="G4383">
        <f>InstalledCapacity!$B$9*wind_Offshore[[#This Row],[wind_Offshore]]</f>
        <v>0</v>
      </c>
      <c r="H4383">
        <f>INDEX(results[Coal],MATCH($A4383,results[Time period],0),)</f>
        <v>1179.75</v>
      </c>
      <c r="I4383">
        <f>INDEX(results[Diesel],MATCH($A4383,results[Time period],0),)</f>
        <v>0</v>
      </c>
      <c r="J4383">
        <f>d[[#This Row],[d]]</f>
        <v>39165</v>
      </c>
    </row>
    <row r="4384" spans="1:10" x14ac:dyDescent="0.3">
      <c r="A4384" t="s">
        <v>4389</v>
      </c>
      <c r="B4384">
        <f>INDEX(results[Nuclear],MATCH($A4384,results[Time period],0),)</f>
        <v>11170</v>
      </c>
      <c r="C4384">
        <f>INDEX(results[Hydro],MATCH($A4384,results[Time period],0),)</f>
        <v>500</v>
      </c>
      <c r="D4384">
        <f>INDEX(results[CCGT],MATCH($A4384,results[Time period],0),)</f>
        <v>19166.7</v>
      </c>
      <c r="E4384">
        <f>InstalledCapacity!$B$7*pv[[#This Row],[pv]]</f>
        <v>8889.2999999999993</v>
      </c>
      <c r="F4384">
        <f>InstalledCapacity!$B$8*wind_Onshore[[#This Row],[wind_Onshore]]</f>
        <v>0</v>
      </c>
      <c r="G4384">
        <f>InstalledCapacity!$B$9*wind_Offshore[[#This Row],[wind_Offshore]]</f>
        <v>0</v>
      </c>
      <c r="H4384">
        <f>INDEX(results[Coal],MATCH($A4384,results[Time period],0),)</f>
        <v>0</v>
      </c>
      <c r="I4384">
        <f>INDEX(results[Diesel],MATCH($A4384,results[Time period],0),)</f>
        <v>0</v>
      </c>
      <c r="J4384">
        <f>d[[#This Row],[d]]</f>
        <v>39726</v>
      </c>
    </row>
    <row r="4385" spans="1:10" x14ac:dyDescent="0.3">
      <c r="A4385" t="s">
        <v>4390</v>
      </c>
      <c r="B4385">
        <f>INDEX(results[Nuclear],MATCH($A4385,results[Time period],0),)</f>
        <v>11170</v>
      </c>
      <c r="C4385">
        <f>INDEX(results[Hydro],MATCH($A4385,results[Time period],0),)</f>
        <v>500</v>
      </c>
      <c r="D4385">
        <f>INDEX(results[CCGT],MATCH($A4385,results[Time period],0),)</f>
        <v>18151.8</v>
      </c>
      <c r="E4385">
        <f>InstalledCapacity!$B$7*pv[[#This Row],[pv]]</f>
        <v>10210.199999999999</v>
      </c>
      <c r="F4385">
        <f>InstalledCapacity!$B$8*wind_Onshore[[#This Row],[wind_Onshore]]</f>
        <v>0</v>
      </c>
      <c r="G4385">
        <f>InstalledCapacity!$B$9*wind_Offshore[[#This Row],[wind_Offshore]]</f>
        <v>0</v>
      </c>
      <c r="H4385">
        <f>INDEX(results[Coal],MATCH($A4385,results[Time period],0),)</f>
        <v>0</v>
      </c>
      <c r="I4385">
        <f>INDEX(results[Diesel],MATCH($A4385,results[Time period],0),)</f>
        <v>0</v>
      </c>
      <c r="J4385">
        <f>d[[#This Row],[d]]</f>
        <v>40032</v>
      </c>
    </row>
    <row r="4386" spans="1:10" x14ac:dyDescent="0.3">
      <c r="A4386" t="s">
        <v>4391</v>
      </c>
      <c r="B4386">
        <f>INDEX(results[Nuclear],MATCH($A4386,results[Time period],0),)</f>
        <v>11170</v>
      </c>
      <c r="C4386">
        <f>INDEX(results[Hydro],MATCH($A4386,results[Time period],0),)</f>
        <v>500</v>
      </c>
      <c r="D4386">
        <f>INDEX(results[CCGT],MATCH($A4386,results[Time period],0),)</f>
        <v>17354.55</v>
      </c>
      <c r="E4386">
        <f>InstalledCapacity!$B$7*pv[[#This Row],[pv]]</f>
        <v>11013.45</v>
      </c>
      <c r="F4386">
        <f>InstalledCapacity!$B$8*wind_Onshore[[#This Row],[wind_Onshore]]</f>
        <v>0</v>
      </c>
      <c r="G4386">
        <f>InstalledCapacity!$B$9*wind_Offshore[[#This Row],[wind_Offshore]]</f>
        <v>0</v>
      </c>
      <c r="H4386">
        <f>INDEX(results[Coal],MATCH($A4386,results[Time period],0),)</f>
        <v>0</v>
      </c>
      <c r="I4386">
        <f>INDEX(results[Diesel],MATCH($A4386,results[Time period],0),)</f>
        <v>0</v>
      </c>
      <c r="J4386">
        <f>d[[#This Row],[d]]</f>
        <v>40038</v>
      </c>
    </row>
    <row r="4387" spans="1:10" x14ac:dyDescent="0.3">
      <c r="A4387" t="s">
        <v>4392</v>
      </c>
      <c r="B4387">
        <f>INDEX(results[Nuclear],MATCH($A4387,results[Time period],0),)</f>
        <v>11170</v>
      </c>
      <c r="C4387">
        <f>INDEX(results[Hydro],MATCH($A4387,results[Time period],0),)</f>
        <v>500</v>
      </c>
      <c r="D4387">
        <f>INDEX(results[CCGT],MATCH($A4387,results[Time period],0),)</f>
        <v>16571.55</v>
      </c>
      <c r="E4387">
        <f>InstalledCapacity!$B$7*pv[[#This Row],[pv]]</f>
        <v>11370.45</v>
      </c>
      <c r="F4387">
        <f>InstalledCapacity!$B$8*wind_Onshore[[#This Row],[wind_Onshore]]</f>
        <v>0</v>
      </c>
      <c r="G4387">
        <f>InstalledCapacity!$B$9*wind_Offshore[[#This Row],[wind_Offshore]]</f>
        <v>0</v>
      </c>
      <c r="H4387">
        <f>INDEX(results[Coal],MATCH($A4387,results[Time period],0),)</f>
        <v>0</v>
      </c>
      <c r="I4387">
        <f>INDEX(results[Diesel],MATCH($A4387,results[Time period],0),)</f>
        <v>0</v>
      </c>
      <c r="J4387">
        <f>d[[#This Row],[d]]</f>
        <v>39612</v>
      </c>
    </row>
    <row r="4388" spans="1:10" x14ac:dyDescent="0.3">
      <c r="A4388" t="s">
        <v>4393</v>
      </c>
      <c r="B4388">
        <f>INDEX(results[Nuclear],MATCH($A4388,results[Time period],0),)</f>
        <v>11170</v>
      </c>
      <c r="C4388">
        <f>INDEX(results[Hydro],MATCH($A4388,results[Time period],0),)</f>
        <v>500</v>
      </c>
      <c r="D4388">
        <f>INDEX(results[CCGT],MATCH($A4388,results[Time period],0),)</f>
        <v>15835.95</v>
      </c>
      <c r="E4388">
        <f>InstalledCapacity!$B$7*pv[[#This Row],[pv]]</f>
        <v>10942.05</v>
      </c>
      <c r="F4388">
        <f>InstalledCapacity!$B$8*wind_Onshore[[#This Row],[wind_Onshore]]</f>
        <v>0</v>
      </c>
      <c r="G4388">
        <f>InstalledCapacity!$B$9*wind_Offshore[[#This Row],[wind_Offshore]]</f>
        <v>0</v>
      </c>
      <c r="H4388">
        <f>INDEX(results[Coal],MATCH($A4388,results[Time period],0),)</f>
        <v>0</v>
      </c>
      <c r="I4388">
        <f>INDEX(results[Diesel],MATCH($A4388,results[Time period],0),)</f>
        <v>0</v>
      </c>
      <c r="J4388">
        <f>d[[#This Row],[d]]</f>
        <v>38448</v>
      </c>
    </row>
    <row r="4389" spans="1:10" x14ac:dyDescent="0.3">
      <c r="A4389" t="s">
        <v>4394</v>
      </c>
      <c r="B4389">
        <f>INDEX(results[Nuclear],MATCH($A4389,results[Time period],0),)</f>
        <v>11170</v>
      </c>
      <c r="C4389">
        <f>INDEX(results[Hydro],MATCH($A4389,results[Time period],0),)</f>
        <v>500</v>
      </c>
      <c r="D4389">
        <f>INDEX(results[CCGT],MATCH($A4389,results[Time period],0),)</f>
        <v>15278.1</v>
      </c>
      <c r="E4389">
        <f>InstalledCapacity!$B$7*pv[[#This Row],[pv]]</f>
        <v>9888.9000000000015</v>
      </c>
      <c r="F4389">
        <f>InstalledCapacity!$B$8*wind_Onshore[[#This Row],[wind_Onshore]]</f>
        <v>0</v>
      </c>
      <c r="G4389">
        <f>InstalledCapacity!$B$9*wind_Offshore[[#This Row],[wind_Offshore]]</f>
        <v>0</v>
      </c>
      <c r="H4389">
        <f>INDEX(results[Coal],MATCH($A4389,results[Time period],0),)</f>
        <v>0</v>
      </c>
      <c r="I4389">
        <f>INDEX(results[Diesel],MATCH($A4389,results[Time period],0),)</f>
        <v>0</v>
      </c>
      <c r="J4389">
        <f>d[[#This Row],[d]]</f>
        <v>36837</v>
      </c>
    </row>
    <row r="4390" spans="1:10" x14ac:dyDescent="0.3">
      <c r="A4390" t="s">
        <v>4395</v>
      </c>
      <c r="B4390">
        <f>INDEX(results[Nuclear],MATCH($A4390,results[Time period],0),)</f>
        <v>11170</v>
      </c>
      <c r="C4390">
        <f>INDEX(results[Hydro],MATCH($A4390,results[Time period],0),)</f>
        <v>500</v>
      </c>
      <c r="D4390">
        <f>INDEX(results[CCGT],MATCH($A4390,results[Time period],0),)</f>
        <v>15541.55</v>
      </c>
      <c r="E4390">
        <f>InstalledCapacity!$B$7*pv[[#This Row],[pv]]</f>
        <v>8157.4500000000007</v>
      </c>
      <c r="F4390">
        <f>InstalledCapacity!$B$8*wind_Onshore[[#This Row],[wind_Onshore]]</f>
        <v>0</v>
      </c>
      <c r="G4390">
        <f>InstalledCapacity!$B$9*wind_Offshore[[#This Row],[wind_Offshore]]</f>
        <v>0</v>
      </c>
      <c r="H4390">
        <f>INDEX(results[Coal],MATCH($A4390,results[Time period],0),)</f>
        <v>0</v>
      </c>
      <c r="I4390">
        <f>INDEX(results[Diesel],MATCH($A4390,results[Time period],0),)</f>
        <v>0</v>
      </c>
      <c r="J4390">
        <f>d[[#This Row],[d]]</f>
        <v>35369</v>
      </c>
    </row>
    <row r="4391" spans="1:10" x14ac:dyDescent="0.3">
      <c r="A4391" t="s">
        <v>4396</v>
      </c>
      <c r="B4391">
        <f>INDEX(results[Nuclear],MATCH($A4391,results[Time period],0),)</f>
        <v>11170</v>
      </c>
      <c r="C4391">
        <f>INDEX(results[Hydro],MATCH($A4391,results[Time period],0),)</f>
        <v>500</v>
      </c>
      <c r="D4391">
        <f>INDEX(results[CCGT],MATCH($A4391,results[Time period],0),)</f>
        <v>15028.05</v>
      </c>
      <c r="E4391">
        <f>InstalledCapacity!$B$7*pv[[#This Row],[pv]]</f>
        <v>5836.95</v>
      </c>
      <c r="F4391">
        <f>InstalledCapacity!$B$8*wind_Onshore[[#This Row],[wind_Onshore]]</f>
        <v>0</v>
      </c>
      <c r="G4391">
        <f>InstalledCapacity!$B$9*wind_Offshore[[#This Row],[wind_Offshore]]</f>
        <v>0</v>
      </c>
      <c r="H4391">
        <f>INDEX(results[Coal],MATCH($A4391,results[Time period],0),)</f>
        <v>0</v>
      </c>
      <c r="I4391">
        <f>INDEX(results[Diesel],MATCH($A4391,results[Time period],0),)</f>
        <v>0</v>
      </c>
      <c r="J4391">
        <f>d[[#This Row],[d]]</f>
        <v>32535</v>
      </c>
    </row>
    <row r="4392" spans="1:10" x14ac:dyDescent="0.3">
      <c r="A4392" t="s">
        <v>4397</v>
      </c>
      <c r="B4392">
        <f>INDEX(results[Nuclear],MATCH($A4392,results[Time period],0),)</f>
        <v>11170</v>
      </c>
      <c r="C4392">
        <f>INDEX(results[Hydro],MATCH($A4392,results[Time period],0),)</f>
        <v>500</v>
      </c>
      <c r="D4392">
        <f>INDEX(results[CCGT],MATCH($A4392,results[Time period],0),)</f>
        <v>14574</v>
      </c>
      <c r="E4392">
        <f>InstalledCapacity!$B$7*pv[[#This Row],[pv]]</f>
        <v>3213</v>
      </c>
      <c r="F4392">
        <f>InstalledCapacity!$B$8*wind_Onshore[[#This Row],[wind_Onshore]]</f>
        <v>0</v>
      </c>
      <c r="G4392">
        <f>InstalledCapacity!$B$9*wind_Offshore[[#This Row],[wind_Offshore]]</f>
        <v>0</v>
      </c>
      <c r="H4392">
        <f>INDEX(results[Coal],MATCH($A4392,results[Time period],0),)</f>
        <v>0</v>
      </c>
      <c r="I4392">
        <f>INDEX(results[Diesel],MATCH($A4392,results[Time period],0),)</f>
        <v>0</v>
      </c>
      <c r="J4392">
        <f>d[[#This Row],[d]]</f>
        <v>29457</v>
      </c>
    </row>
    <row r="4393" spans="1:10" x14ac:dyDescent="0.3">
      <c r="A4393" t="s">
        <v>4398</v>
      </c>
      <c r="B4393">
        <f>INDEX(results[Nuclear],MATCH($A4393,results[Time period],0),)</f>
        <v>11170</v>
      </c>
      <c r="C4393">
        <f>INDEX(results[Hydro],MATCH($A4393,results[Time period],0),)</f>
        <v>500</v>
      </c>
      <c r="D4393">
        <f>INDEX(results[CCGT],MATCH($A4393,results[Time period],0),)</f>
        <v>14333.25</v>
      </c>
      <c r="E4393">
        <f>InstalledCapacity!$B$7*pv[[#This Row],[pv]]</f>
        <v>981.75</v>
      </c>
      <c r="F4393">
        <f>InstalledCapacity!$B$8*wind_Onshore[[#This Row],[wind_Onshore]]</f>
        <v>0</v>
      </c>
      <c r="G4393">
        <f>InstalledCapacity!$B$9*wind_Offshore[[#This Row],[wind_Offshore]]</f>
        <v>0</v>
      </c>
      <c r="H4393">
        <f>INDEX(results[Coal],MATCH($A4393,results[Time period],0),)</f>
        <v>0</v>
      </c>
      <c r="I4393">
        <f>INDEX(results[Diesel],MATCH($A4393,results[Time period],0),)</f>
        <v>0</v>
      </c>
      <c r="J4393">
        <f>d[[#This Row],[d]]</f>
        <v>26985</v>
      </c>
    </row>
    <row r="4394" spans="1:10" x14ac:dyDescent="0.3">
      <c r="A4394" t="s">
        <v>4399</v>
      </c>
      <c r="B4394">
        <f>INDEX(results[Nuclear],MATCH($A4394,results[Time period],0),)</f>
        <v>11170</v>
      </c>
      <c r="C4394">
        <f>INDEX(results[Hydro],MATCH($A4394,results[Time period],0),)</f>
        <v>500</v>
      </c>
      <c r="D4394">
        <f>INDEX(results[CCGT],MATCH($A4394,results[Time period],0),)</f>
        <v>13604.15</v>
      </c>
      <c r="E4394">
        <f>InstalledCapacity!$B$7*pv[[#This Row],[pv]]</f>
        <v>17.850000000000001</v>
      </c>
      <c r="F4394">
        <f>InstalledCapacity!$B$8*wind_Onshore[[#This Row],[wind_Onshore]]</f>
        <v>0</v>
      </c>
      <c r="G4394">
        <f>InstalledCapacity!$B$9*wind_Offshore[[#This Row],[wind_Offshore]]</f>
        <v>0</v>
      </c>
      <c r="H4394">
        <f>INDEX(results[Coal],MATCH($A4394,results[Time period],0),)</f>
        <v>0</v>
      </c>
      <c r="I4394">
        <f>INDEX(results[Diesel],MATCH($A4394,results[Time period],0),)</f>
        <v>0</v>
      </c>
      <c r="J4394">
        <f>d[[#This Row],[d]]</f>
        <v>25292</v>
      </c>
    </row>
    <row r="4395" spans="1:10" x14ac:dyDescent="0.3">
      <c r="A4395" t="s">
        <v>4400</v>
      </c>
      <c r="B4395">
        <f>INDEX(results[Nuclear],MATCH($A4395,results[Time period],0),)</f>
        <v>11170</v>
      </c>
      <c r="C4395">
        <f>INDEX(results[Hydro],MATCH($A4395,results[Time period],0),)</f>
        <v>500</v>
      </c>
      <c r="D4395">
        <f>INDEX(results[CCGT],MATCH($A4395,results[Time period],0),)</f>
        <v>12320</v>
      </c>
      <c r="E4395">
        <f>InstalledCapacity!$B$7*pv[[#This Row],[pv]]</f>
        <v>0</v>
      </c>
      <c r="F4395">
        <f>InstalledCapacity!$B$8*wind_Onshore[[#This Row],[wind_Onshore]]</f>
        <v>0</v>
      </c>
      <c r="G4395">
        <f>InstalledCapacity!$B$9*wind_Offshore[[#This Row],[wind_Offshore]]</f>
        <v>0</v>
      </c>
      <c r="H4395">
        <f>INDEX(results[Coal],MATCH($A4395,results[Time period],0),)</f>
        <v>0</v>
      </c>
      <c r="I4395">
        <f>INDEX(results[Diesel],MATCH($A4395,results[Time period],0),)</f>
        <v>0</v>
      </c>
      <c r="J4395">
        <f>d[[#This Row],[d]]</f>
        <v>23990</v>
      </c>
    </row>
    <row r="4396" spans="1:10" x14ac:dyDescent="0.3">
      <c r="A4396" t="s">
        <v>4401</v>
      </c>
      <c r="B4396">
        <f>INDEX(results[Nuclear],MATCH($A4396,results[Time period],0),)</f>
        <v>11170</v>
      </c>
      <c r="C4396">
        <f>INDEX(results[Hydro],MATCH($A4396,results[Time period],0),)</f>
        <v>500</v>
      </c>
      <c r="D4396">
        <f>INDEX(results[CCGT],MATCH($A4396,results[Time period],0),)</f>
        <v>11490</v>
      </c>
      <c r="E4396">
        <f>InstalledCapacity!$B$7*pv[[#This Row],[pv]]</f>
        <v>0</v>
      </c>
      <c r="F4396">
        <f>InstalledCapacity!$B$8*wind_Onshore[[#This Row],[wind_Onshore]]</f>
        <v>0</v>
      </c>
      <c r="G4396">
        <f>InstalledCapacity!$B$9*wind_Offshore[[#This Row],[wind_Offshore]]</f>
        <v>0</v>
      </c>
      <c r="H4396">
        <f>INDEX(results[Coal],MATCH($A4396,results[Time period],0),)</f>
        <v>0</v>
      </c>
      <c r="I4396">
        <f>INDEX(results[Diesel],MATCH($A4396,results[Time period],0),)</f>
        <v>0</v>
      </c>
      <c r="J4396">
        <f>d[[#This Row],[d]]</f>
        <v>23160</v>
      </c>
    </row>
    <row r="4397" spans="1:10" x14ac:dyDescent="0.3">
      <c r="A4397" t="s">
        <v>4402</v>
      </c>
      <c r="B4397">
        <f>INDEX(results[Nuclear],MATCH($A4397,results[Time period],0),)</f>
        <v>11170</v>
      </c>
      <c r="C4397">
        <f>INDEX(results[Hydro],MATCH($A4397,results[Time period],0),)</f>
        <v>500</v>
      </c>
      <c r="D4397">
        <f>INDEX(results[CCGT],MATCH($A4397,results[Time period],0),)</f>
        <v>11207</v>
      </c>
      <c r="E4397">
        <f>InstalledCapacity!$B$7*pv[[#This Row],[pv]]</f>
        <v>0</v>
      </c>
      <c r="F4397">
        <f>InstalledCapacity!$B$8*wind_Onshore[[#This Row],[wind_Onshore]]</f>
        <v>0</v>
      </c>
      <c r="G4397">
        <f>InstalledCapacity!$B$9*wind_Offshore[[#This Row],[wind_Offshore]]</f>
        <v>0</v>
      </c>
      <c r="H4397">
        <f>INDEX(results[Coal],MATCH($A4397,results[Time period],0),)</f>
        <v>0</v>
      </c>
      <c r="I4397">
        <f>INDEX(results[Diesel],MATCH($A4397,results[Time period],0),)</f>
        <v>0</v>
      </c>
      <c r="J4397">
        <f>d[[#This Row],[d]]</f>
        <v>22877</v>
      </c>
    </row>
    <row r="4398" spans="1:10" x14ac:dyDescent="0.3">
      <c r="A4398" t="s">
        <v>4403</v>
      </c>
      <c r="B4398">
        <f>INDEX(results[Nuclear],MATCH($A4398,results[Time period],0),)</f>
        <v>11170</v>
      </c>
      <c r="C4398">
        <f>INDEX(results[Hydro],MATCH($A4398,results[Time period],0),)</f>
        <v>500</v>
      </c>
      <c r="D4398">
        <f>INDEX(results[CCGT],MATCH($A4398,results[Time period],0),)</f>
        <v>11740</v>
      </c>
      <c r="E4398">
        <f>InstalledCapacity!$B$7*pv[[#This Row],[pv]]</f>
        <v>0</v>
      </c>
      <c r="F4398">
        <f>InstalledCapacity!$B$8*wind_Onshore[[#This Row],[wind_Onshore]]</f>
        <v>0</v>
      </c>
      <c r="G4398">
        <f>InstalledCapacity!$B$9*wind_Offshore[[#This Row],[wind_Offshore]]</f>
        <v>0</v>
      </c>
      <c r="H4398">
        <f>INDEX(results[Coal],MATCH($A4398,results[Time period],0),)</f>
        <v>0</v>
      </c>
      <c r="I4398">
        <f>INDEX(results[Diesel],MATCH($A4398,results[Time period],0),)</f>
        <v>0</v>
      </c>
      <c r="J4398">
        <f>d[[#This Row],[d]]</f>
        <v>23410</v>
      </c>
    </row>
    <row r="4399" spans="1:10" x14ac:dyDescent="0.3">
      <c r="A4399" t="s">
        <v>4404</v>
      </c>
      <c r="B4399">
        <f>INDEX(results[Nuclear],MATCH($A4399,results[Time period],0),)</f>
        <v>11170</v>
      </c>
      <c r="C4399">
        <f>INDEX(results[Hydro],MATCH($A4399,results[Time period],0),)</f>
        <v>500</v>
      </c>
      <c r="D4399">
        <f>INDEX(results[CCGT],MATCH($A4399,results[Time period],0),)</f>
        <v>12674</v>
      </c>
      <c r="E4399">
        <f>InstalledCapacity!$B$7*pv[[#This Row],[pv]]</f>
        <v>0</v>
      </c>
      <c r="F4399">
        <f>InstalledCapacity!$B$8*wind_Onshore[[#This Row],[wind_Onshore]]</f>
        <v>0</v>
      </c>
      <c r="G4399">
        <f>InstalledCapacity!$B$9*wind_Offshore[[#This Row],[wind_Offshore]]</f>
        <v>0</v>
      </c>
      <c r="H4399">
        <f>INDEX(results[Coal],MATCH($A4399,results[Time period],0),)</f>
        <v>0</v>
      </c>
      <c r="I4399">
        <f>INDEX(results[Diesel],MATCH($A4399,results[Time period],0),)</f>
        <v>0</v>
      </c>
      <c r="J4399">
        <f>d[[#This Row],[d]]</f>
        <v>24344</v>
      </c>
    </row>
    <row r="4400" spans="1:10" x14ac:dyDescent="0.3">
      <c r="A4400" t="s">
        <v>4405</v>
      </c>
      <c r="B4400">
        <f>INDEX(results[Nuclear],MATCH($A4400,results[Time period],0),)</f>
        <v>11170</v>
      </c>
      <c r="C4400">
        <f>INDEX(results[Hydro],MATCH($A4400,results[Time period],0),)</f>
        <v>500</v>
      </c>
      <c r="D4400">
        <f>INDEX(results[CCGT],MATCH($A4400,results[Time period],0),)</f>
        <v>14411</v>
      </c>
      <c r="E4400">
        <f>InstalledCapacity!$B$7*pv[[#This Row],[pv]]</f>
        <v>0</v>
      </c>
      <c r="F4400">
        <f>InstalledCapacity!$B$8*wind_Onshore[[#This Row],[wind_Onshore]]</f>
        <v>0</v>
      </c>
      <c r="G4400">
        <f>InstalledCapacity!$B$9*wind_Offshore[[#This Row],[wind_Offshore]]</f>
        <v>0</v>
      </c>
      <c r="H4400">
        <f>INDEX(results[Coal],MATCH($A4400,results[Time period],0),)</f>
        <v>0</v>
      </c>
      <c r="I4400">
        <f>INDEX(results[Diesel],MATCH($A4400,results[Time period],0),)</f>
        <v>0</v>
      </c>
      <c r="J4400">
        <f>d[[#This Row],[d]]</f>
        <v>26081</v>
      </c>
    </row>
    <row r="4401" spans="1:10" x14ac:dyDescent="0.3">
      <c r="A4401" t="s">
        <v>4406</v>
      </c>
      <c r="B4401">
        <f>INDEX(results[Nuclear],MATCH($A4401,results[Time period],0),)</f>
        <v>11170</v>
      </c>
      <c r="C4401">
        <f>INDEX(results[Hydro],MATCH($A4401,results[Time period],0),)</f>
        <v>500</v>
      </c>
      <c r="D4401">
        <f>INDEX(results[CCGT],MATCH($A4401,results[Time period],0),)</f>
        <v>16534</v>
      </c>
      <c r="E4401">
        <f>InstalledCapacity!$B$7*pv[[#This Row],[pv]]</f>
        <v>0</v>
      </c>
      <c r="F4401">
        <f>InstalledCapacity!$B$8*wind_Onshore[[#This Row],[wind_Onshore]]</f>
        <v>0</v>
      </c>
      <c r="G4401">
        <f>InstalledCapacity!$B$9*wind_Offshore[[#This Row],[wind_Offshore]]</f>
        <v>0</v>
      </c>
      <c r="H4401">
        <f>INDEX(results[Coal],MATCH($A4401,results[Time period],0),)</f>
        <v>0</v>
      </c>
      <c r="I4401">
        <f>INDEX(results[Diesel],MATCH($A4401,results[Time period],0),)</f>
        <v>0</v>
      </c>
      <c r="J4401">
        <f>d[[#This Row],[d]]</f>
        <v>28204</v>
      </c>
    </row>
    <row r="4402" spans="1:10" x14ac:dyDescent="0.3">
      <c r="A4402" t="s">
        <v>4407</v>
      </c>
      <c r="B4402">
        <f>INDEX(results[Nuclear],MATCH($A4402,results[Time period],0),)</f>
        <v>11170</v>
      </c>
      <c r="C4402">
        <f>INDEX(results[Hydro],MATCH($A4402,results[Time period],0),)</f>
        <v>500</v>
      </c>
      <c r="D4402">
        <f>INDEX(results[CCGT],MATCH($A4402,results[Time period],0),)</f>
        <v>19396</v>
      </c>
      <c r="E4402">
        <f>InstalledCapacity!$B$7*pv[[#This Row],[pv]]</f>
        <v>0</v>
      </c>
      <c r="F4402">
        <f>InstalledCapacity!$B$8*wind_Onshore[[#This Row],[wind_Onshore]]</f>
        <v>0</v>
      </c>
      <c r="G4402">
        <f>InstalledCapacity!$B$9*wind_Offshore[[#This Row],[wind_Offshore]]</f>
        <v>0</v>
      </c>
      <c r="H4402">
        <f>INDEX(results[Coal],MATCH($A4402,results[Time period],0),)</f>
        <v>0</v>
      </c>
      <c r="I4402">
        <f>INDEX(results[Diesel],MATCH($A4402,results[Time period],0),)</f>
        <v>0</v>
      </c>
      <c r="J4402">
        <f>d[[#This Row],[d]]</f>
        <v>31066</v>
      </c>
    </row>
    <row r="4403" spans="1:10" x14ac:dyDescent="0.3">
      <c r="A4403" t="s">
        <v>4408</v>
      </c>
      <c r="B4403">
        <f>INDEX(results[Nuclear],MATCH($A4403,results[Time period],0),)</f>
        <v>11170</v>
      </c>
      <c r="C4403">
        <f>INDEX(results[Hydro],MATCH($A4403,results[Time period],0),)</f>
        <v>500</v>
      </c>
      <c r="D4403">
        <f>INDEX(results[CCGT],MATCH($A4403,results[Time period],0),)</f>
        <v>19800</v>
      </c>
      <c r="E4403">
        <f>InstalledCapacity!$B$7*pv[[#This Row],[pv]]</f>
        <v>0</v>
      </c>
      <c r="F4403">
        <f>InstalledCapacity!$B$8*wind_Onshore[[#This Row],[wind_Onshore]]</f>
        <v>0</v>
      </c>
      <c r="G4403">
        <f>InstalledCapacity!$B$9*wind_Offshore[[#This Row],[wind_Offshore]]</f>
        <v>0</v>
      </c>
      <c r="H4403">
        <f>INDEX(results[Coal],MATCH($A4403,results[Time period],0),)</f>
        <v>2430</v>
      </c>
      <c r="I4403">
        <f>INDEX(results[Diesel],MATCH($A4403,results[Time period],0),)</f>
        <v>0</v>
      </c>
      <c r="J4403">
        <f>d[[#This Row],[d]]</f>
        <v>33900</v>
      </c>
    </row>
    <row r="4404" spans="1:10" x14ac:dyDescent="0.3">
      <c r="A4404" t="s">
        <v>4409</v>
      </c>
      <c r="B4404">
        <f>INDEX(results[Nuclear],MATCH($A4404,results[Time period],0),)</f>
        <v>11170</v>
      </c>
      <c r="C4404">
        <f>INDEX(results[Hydro],MATCH($A4404,results[Time period],0),)</f>
        <v>500</v>
      </c>
      <c r="D4404">
        <f>INDEX(results[CCGT],MATCH($A4404,results[Time period],0),)</f>
        <v>19800</v>
      </c>
      <c r="E4404">
        <f>InstalledCapacity!$B$7*pv[[#This Row],[pv]]</f>
        <v>124.95</v>
      </c>
      <c r="F4404">
        <f>InstalledCapacity!$B$8*wind_Onshore[[#This Row],[wind_Onshore]]</f>
        <v>0</v>
      </c>
      <c r="G4404">
        <f>InstalledCapacity!$B$9*wind_Offshore[[#This Row],[wind_Offshore]]</f>
        <v>0</v>
      </c>
      <c r="H4404">
        <f>INDEX(results[Coal],MATCH($A4404,results[Time period],0),)</f>
        <v>4765.05</v>
      </c>
      <c r="I4404">
        <f>INDEX(results[Diesel],MATCH($A4404,results[Time period],0),)</f>
        <v>0</v>
      </c>
      <c r="J4404">
        <f>d[[#This Row],[d]]</f>
        <v>36360</v>
      </c>
    </row>
    <row r="4405" spans="1:10" x14ac:dyDescent="0.3">
      <c r="A4405" t="s">
        <v>4410</v>
      </c>
      <c r="B4405">
        <f>INDEX(results[Nuclear],MATCH($A4405,results[Time period],0),)</f>
        <v>11170</v>
      </c>
      <c r="C4405">
        <f>INDEX(results[Hydro],MATCH($A4405,results[Time period],0),)</f>
        <v>500</v>
      </c>
      <c r="D4405">
        <f>INDEX(results[CCGT],MATCH($A4405,results[Time period],0),)</f>
        <v>19800</v>
      </c>
      <c r="E4405">
        <f>InstalledCapacity!$B$7*pv[[#This Row],[pv]]</f>
        <v>1410.15</v>
      </c>
      <c r="F4405">
        <f>InstalledCapacity!$B$8*wind_Onshore[[#This Row],[wind_Onshore]]</f>
        <v>0</v>
      </c>
      <c r="G4405">
        <f>InstalledCapacity!$B$9*wind_Offshore[[#This Row],[wind_Offshore]]</f>
        <v>0</v>
      </c>
      <c r="H4405">
        <f>INDEX(results[Coal],MATCH($A4405,results[Time period],0),)</f>
        <v>5261.85</v>
      </c>
      <c r="I4405">
        <f>INDEX(results[Diesel],MATCH($A4405,results[Time period],0),)</f>
        <v>0</v>
      </c>
      <c r="J4405">
        <f>d[[#This Row],[d]]</f>
        <v>38142</v>
      </c>
    </row>
    <row r="4406" spans="1:10" x14ac:dyDescent="0.3">
      <c r="A4406" t="s">
        <v>4411</v>
      </c>
      <c r="B4406">
        <f>INDEX(results[Nuclear],MATCH($A4406,results[Time period],0),)</f>
        <v>11170</v>
      </c>
      <c r="C4406">
        <f>INDEX(results[Hydro],MATCH($A4406,results[Time period],0),)</f>
        <v>500</v>
      </c>
      <c r="D4406">
        <f>INDEX(results[CCGT],MATCH($A4406,results[Time period],0),)</f>
        <v>19800</v>
      </c>
      <c r="E4406">
        <f>InstalledCapacity!$B$7*pv[[#This Row],[pv]]</f>
        <v>3641.3999999999996</v>
      </c>
      <c r="F4406">
        <f>InstalledCapacity!$B$8*wind_Onshore[[#This Row],[wind_Onshore]]</f>
        <v>0</v>
      </c>
      <c r="G4406">
        <f>InstalledCapacity!$B$9*wind_Offshore[[#This Row],[wind_Offshore]]</f>
        <v>0</v>
      </c>
      <c r="H4406">
        <f>INDEX(results[Coal],MATCH($A4406,results[Time period],0),)</f>
        <v>4359.6000000000004</v>
      </c>
      <c r="I4406">
        <f>INDEX(results[Diesel],MATCH($A4406,results[Time period],0),)</f>
        <v>0</v>
      </c>
      <c r="J4406">
        <f>d[[#This Row],[d]]</f>
        <v>39471</v>
      </c>
    </row>
    <row r="4407" spans="1:10" x14ac:dyDescent="0.3">
      <c r="A4407" t="s">
        <v>4412</v>
      </c>
      <c r="B4407">
        <f>INDEX(results[Nuclear],MATCH($A4407,results[Time period],0),)</f>
        <v>11170</v>
      </c>
      <c r="C4407">
        <f>INDEX(results[Hydro],MATCH($A4407,results[Time period],0),)</f>
        <v>500</v>
      </c>
      <c r="D4407">
        <f>INDEX(results[CCGT],MATCH($A4407,results[Time period],0),)</f>
        <v>19800</v>
      </c>
      <c r="E4407">
        <f>InstalledCapacity!$B$7*pv[[#This Row],[pv]]</f>
        <v>6033.3</v>
      </c>
      <c r="F4407">
        <f>InstalledCapacity!$B$8*wind_Onshore[[#This Row],[wind_Onshore]]</f>
        <v>0</v>
      </c>
      <c r="G4407">
        <f>InstalledCapacity!$B$9*wind_Offshore[[#This Row],[wind_Offshore]]</f>
        <v>0</v>
      </c>
      <c r="H4407">
        <f>INDEX(results[Coal],MATCH($A4407,results[Time period],0),)</f>
        <v>2859.7</v>
      </c>
      <c r="I4407">
        <f>INDEX(results[Diesel],MATCH($A4407,results[Time period],0),)</f>
        <v>0</v>
      </c>
      <c r="J4407">
        <f>d[[#This Row],[d]]</f>
        <v>40363</v>
      </c>
    </row>
    <row r="4408" spans="1:10" x14ac:dyDescent="0.3">
      <c r="A4408" t="s">
        <v>4413</v>
      </c>
      <c r="B4408">
        <f>INDEX(results[Nuclear],MATCH($A4408,results[Time period],0),)</f>
        <v>11170</v>
      </c>
      <c r="C4408">
        <f>INDEX(results[Hydro],MATCH($A4408,results[Time period],0),)</f>
        <v>500</v>
      </c>
      <c r="D4408">
        <f>INDEX(results[CCGT],MATCH($A4408,results[Time period],0),)</f>
        <v>19800</v>
      </c>
      <c r="E4408">
        <f>InstalledCapacity!$B$7*pv[[#This Row],[pv]]</f>
        <v>8050.35</v>
      </c>
      <c r="F4408">
        <f>InstalledCapacity!$B$8*wind_Onshore[[#This Row],[wind_Onshore]]</f>
        <v>0</v>
      </c>
      <c r="G4408">
        <f>InstalledCapacity!$B$9*wind_Offshore[[#This Row],[wind_Offshore]]</f>
        <v>0</v>
      </c>
      <c r="H4408">
        <f>INDEX(results[Coal],MATCH($A4408,results[Time period],0),)</f>
        <v>1299.6500000000001</v>
      </c>
      <c r="I4408">
        <f>INDEX(results[Diesel],MATCH($A4408,results[Time period],0),)</f>
        <v>0</v>
      </c>
      <c r="J4408">
        <f>d[[#This Row],[d]]</f>
        <v>40820</v>
      </c>
    </row>
    <row r="4409" spans="1:10" x14ac:dyDescent="0.3">
      <c r="A4409" t="s">
        <v>4414</v>
      </c>
      <c r="B4409">
        <f>INDEX(results[Nuclear],MATCH($A4409,results[Time period],0),)</f>
        <v>11170</v>
      </c>
      <c r="C4409">
        <f>INDEX(results[Hydro],MATCH($A4409,results[Time period],0),)</f>
        <v>500</v>
      </c>
      <c r="D4409">
        <f>INDEX(results[CCGT],MATCH($A4409,results[Time period],0),)</f>
        <v>19800</v>
      </c>
      <c r="E4409">
        <f>InstalledCapacity!$B$7*pv[[#This Row],[pv]]</f>
        <v>8282.4</v>
      </c>
      <c r="F4409">
        <f>InstalledCapacity!$B$8*wind_Onshore[[#This Row],[wind_Onshore]]</f>
        <v>0</v>
      </c>
      <c r="G4409">
        <f>InstalledCapacity!$B$9*wind_Offshore[[#This Row],[wind_Offshore]]</f>
        <v>0</v>
      </c>
      <c r="H4409">
        <f>INDEX(results[Coal],MATCH($A4409,results[Time period],0),)</f>
        <v>1250.5999999999999</v>
      </c>
      <c r="I4409">
        <f>INDEX(results[Diesel],MATCH($A4409,results[Time period],0),)</f>
        <v>0</v>
      </c>
      <c r="J4409">
        <f>d[[#This Row],[d]]</f>
        <v>41003</v>
      </c>
    </row>
    <row r="4410" spans="1:10" x14ac:dyDescent="0.3">
      <c r="A4410" t="s">
        <v>4415</v>
      </c>
      <c r="B4410">
        <f>INDEX(results[Nuclear],MATCH($A4410,results[Time period],0),)</f>
        <v>11170</v>
      </c>
      <c r="C4410">
        <f>INDEX(results[Hydro],MATCH($A4410,results[Time period],0),)</f>
        <v>500</v>
      </c>
      <c r="D4410">
        <f>INDEX(results[CCGT],MATCH($A4410,results[Time period],0),)</f>
        <v>19800</v>
      </c>
      <c r="E4410">
        <f>InstalledCapacity!$B$7*pv[[#This Row],[pv]]</f>
        <v>8585.85</v>
      </c>
      <c r="F4410">
        <f>InstalledCapacity!$B$8*wind_Onshore[[#This Row],[wind_Onshore]]</f>
        <v>0</v>
      </c>
      <c r="G4410">
        <f>InstalledCapacity!$B$9*wind_Offshore[[#This Row],[wind_Offshore]]</f>
        <v>0</v>
      </c>
      <c r="H4410">
        <f>INDEX(results[Coal],MATCH($A4410,results[Time period],0),)</f>
        <v>883.15</v>
      </c>
      <c r="I4410">
        <f>INDEX(results[Diesel],MATCH($A4410,results[Time period],0),)</f>
        <v>0</v>
      </c>
      <c r="J4410">
        <f>d[[#This Row],[d]]</f>
        <v>40939</v>
      </c>
    </row>
    <row r="4411" spans="1:10" x14ac:dyDescent="0.3">
      <c r="A4411" t="s">
        <v>4416</v>
      </c>
      <c r="B4411">
        <f>INDEX(results[Nuclear],MATCH($A4411,results[Time period],0),)</f>
        <v>11170</v>
      </c>
      <c r="C4411">
        <f>INDEX(results[Hydro],MATCH($A4411,results[Time period],0),)</f>
        <v>500</v>
      </c>
      <c r="D4411">
        <f>INDEX(results[CCGT],MATCH($A4411,results[Time period],0),)</f>
        <v>19800</v>
      </c>
      <c r="E4411">
        <f>InstalledCapacity!$B$7*pv[[#This Row],[pv]]</f>
        <v>8246.7000000000007</v>
      </c>
      <c r="F4411">
        <f>InstalledCapacity!$B$8*wind_Onshore[[#This Row],[wind_Onshore]]</f>
        <v>0</v>
      </c>
      <c r="G4411">
        <f>InstalledCapacity!$B$9*wind_Offshore[[#This Row],[wind_Offshore]]</f>
        <v>0</v>
      </c>
      <c r="H4411">
        <f>INDEX(results[Coal],MATCH($A4411,results[Time period],0),)</f>
        <v>577.29999999999995</v>
      </c>
      <c r="I4411">
        <f>INDEX(results[Diesel],MATCH($A4411,results[Time period],0),)</f>
        <v>0</v>
      </c>
      <c r="J4411">
        <f>d[[#This Row],[d]]</f>
        <v>40294</v>
      </c>
    </row>
    <row r="4412" spans="1:10" x14ac:dyDescent="0.3">
      <c r="A4412" t="s">
        <v>4417</v>
      </c>
      <c r="B4412">
        <f>INDEX(results[Nuclear],MATCH($A4412,results[Time period],0),)</f>
        <v>11170</v>
      </c>
      <c r="C4412">
        <f>INDEX(results[Hydro],MATCH($A4412,results[Time period],0),)</f>
        <v>500</v>
      </c>
      <c r="D4412">
        <f>INDEX(results[CCGT],MATCH($A4412,results[Time period],0),)</f>
        <v>19205.900000000001</v>
      </c>
      <c r="E4412">
        <f>InstalledCapacity!$B$7*pv[[#This Row],[pv]]</f>
        <v>7961.1</v>
      </c>
      <c r="F4412">
        <f>InstalledCapacity!$B$8*wind_Onshore[[#This Row],[wind_Onshore]]</f>
        <v>0</v>
      </c>
      <c r="G4412">
        <f>InstalledCapacity!$B$9*wind_Offshore[[#This Row],[wind_Offshore]]</f>
        <v>0</v>
      </c>
      <c r="H4412">
        <f>INDEX(results[Coal],MATCH($A4412,results[Time period],0),)</f>
        <v>0</v>
      </c>
      <c r="I4412">
        <f>INDEX(results[Diesel],MATCH($A4412,results[Time period],0),)</f>
        <v>0</v>
      </c>
      <c r="J4412">
        <f>d[[#This Row],[d]]</f>
        <v>38837</v>
      </c>
    </row>
    <row r="4413" spans="1:10" x14ac:dyDescent="0.3">
      <c r="A4413" t="s">
        <v>4418</v>
      </c>
      <c r="B4413">
        <f>INDEX(results[Nuclear],MATCH($A4413,results[Time period],0),)</f>
        <v>11170</v>
      </c>
      <c r="C4413">
        <f>INDEX(results[Hydro],MATCH($A4413,results[Time period],0),)</f>
        <v>500</v>
      </c>
      <c r="D4413">
        <f>INDEX(results[CCGT],MATCH($A4413,results[Time period],0),)</f>
        <v>17608.8</v>
      </c>
      <c r="E4413">
        <f>InstalledCapacity!$B$7*pv[[#This Row],[pv]]</f>
        <v>7711.2</v>
      </c>
      <c r="F4413">
        <f>InstalledCapacity!$B$8*wind_Onshore[[#This Row],[wind_Onshore]]</f>
        <v>0</v>
      </c>
      <c r="G4413">
        <f>InstalledCapacity!$B$9*wind_Offshore[[#This Row],[wind_Offshore]]</f>
        <v>0</v>
      </c>
      <c r="H4413">
        <f>INDEX(results[Coal],MATCH($A4413,results[Time period],0),)</f>
        <v>0</v>
      </c>
      <c r="I4413">
        <f>INDEX(results[Diesel],MATCH($A4413,results[Time period],0),)</f>
        <v>0</v>
      </c>
      <c r="J4413">
        <f>d[[#This Row],[d]]</f>
        <v>36990</v>
      </c>
    </row>
    <row r="4414" spans="1:10" x14ac:dyDescent="0.3">
      <c r="A4414" t="s">
        <v>4419</v>
      </c>
      <c r="B4414">
        <f>INDEX(results[Nuclear],MATCH($A4414,results[Time period],0),)</f>
        <v>11170</v>
      </c>
      <c r="C4414">
        <f>INDEX(results[Hydro],MATCH($A4414,results[Time period],0),)</f>
        <v>500</v>
      </c>
      <c r="D4414">
        <f>INDEX(results[CCGT],MATCH($A4414,results[Time period],0),)</f>
        <v>16799.5</v>
      </c>
      <c r="E4414">
        <f>InstalledCapacity!$B$7*pv[[#This Row],[pv]]</f>
        <v>6961.5</v>
      </c>
      <c r="F4414">
        <f>InstalledCapacity!$B$8*wind_Onshore[[#This Row],[wind_Onshore]]</f>
        <v>0</v>
      </c>
      <c r="G4414">
        <f>InstalledCapacity!$B$9*wind_Offshore[[#This Row],[wind_Offshore]]</f>
        <v>0</v>
      </c>
      <c r="H4414">
        <f>INDEX(results[Coal],MATCH($A4414,results[Time period],0),)</f>
        <v>0</v>
      </c>
      <c r="I4414">
        <f>INDEX(results[Diesel],MATCH($A4414,results[Time period],0),)</f>
        <v>0</v>
      </c>
      <c r="J4414">
        <f>d[[#This Row],[d]]</f>
        <v>35431</v>
      </c>
    </row>
    <row r="4415" spans="1:10" x14ac:dyDescent="0.3">
      <c r="A4415" t="s">
        <v>4420</v>
      </c>
      <c r="B4415">
        <f>INDEX(results[Nuclear],MATCH($A4415,results[Time period],0),)</f>
        <v>11170</v>
      </c>
      <c r="C4415">
        <f>INDEX(results[Hydro],MATCH($A4415,results[Time period],0),)</f>
        <v>500</v>
      </c>
      <c r="D4415">
        <f>INDEX(results[CCGT],MATCH($A4415,results[Time period],0),)</f>
        <v>15958.05</v>
      </c>
      <c r="E4415">
        <f>InstalledCapacity!$B$7*pv[[#This Row],[pv]]</f>
        <v>5122.95</v>
      </c>
      <c r="F4415">
        <f>InstalledCapacity!$B$8*wind_Onshore[[#This Row],[wind_Onshore]]</f>
        <v>0</v>
      </c>
      <c r="G4415">
        <f>InstalledCapacity!$B$9*wind_Offshore[[#This Row],[wind_Offshore]]</f>
        <v>0</v>
      </c>
      <c r="H4415">
        <f>INDEX(results[Coal],MATCH($A4415,results[Time period],0),)</f>
        <v>0</v>
      </c>
      <c r="I4415">
        <f>INDEX(results[Diesel],MATCH($A4415,results[Time period],0),)</f>
        <v>0</v>
      </c>
      <c r="J4415">
        <f>d[[#This Row],[d]]</f>
        <v>32751</v>
      </c>
    </row>
    <row r="4416" spans="1:10" x14ac:dyDescent="0.3">
      <c r="A4416" t="s">
        <v>4421</v>
      </c>
      <c r="B4416">
        <f>INDEX(results[Nuclear],MATCH($A4416,results[Time period],0),)</f>
        <v>11170</v>
      </c>
      <c r="C4416">
        <f>INDEX(results[Hydro],MATCH($A4416,results[Time period],0),)</f>
        <v>500</v>
      </c>
      <c r="D4416">
        <f>INDEX(results[CCGT],MATCH($A4416,results[Time period],0),)</f>
        <v>15459.15</v>
      </c>
      <c r="E4416">
        <f>InstalledCapacity!$B$7*pv[[#This Row],[pv]]</f>
        <v>2873.85</v>
      </c>
      <c r="F4416">
        <f>InstalledCapacity!$B$8*wind_Onshore[[#This Row],[wind_Onshore]]</f>
        <v>0</v>
      </c>
      <c r="G4416">
        <f>InstalledCapacity!$B$9*wind_Offshore[[#This Row],[wind_Offshore]]</f>
        <v>0</v>
      </c>
      <c r="H4416">
        <f>INDEX(results[Coal],MATCH($A4416,results[Time period],0),)</f>
        <v>0</v>
      </c>
      <c r="I4416">
        <f>INDEX(results[Diesel],MATCH($A4416,results[Time period],0),)</f>
        <v>0</v>
      </c>
      <c r="J4416">
        <f>d[[#This Row],[d]]</f>
        <v>30003</v>
      </c>
    </row>
    <row r="4417" spans="1:10" x14ac:dyDescent="0.3">
      <c r="A4417" t="s">
        <v>4422</v>
      </c>
      <c r="B4417">
        <f>INDEX(results[Nuclear],MATCH($A4417,results[Time period],0),)</f>
        <v>11170</v>
      </c>
      <c r="C4417">
        <f>INDEX(results[Hydro],MATCH($A4417,results[Time period],0),)</f>
        <v>500</v>
      </c>
      <c r="D4417">
        <f>INDEX(results[CCGT],MATCH($A4417,results[Time period],0),)</f>
        <v>14885.35</v>
      </c>
      <c r="E4417">
        <f>InstalledCapacity!$B$7*pv[[#This Row],[pv]]</f>
        <v>874.65</v>
      </c>
      <c r="F4417">
        <f>InstalledCapacity!$B$8*wind_Onshore[[#This Row],[wind_Onshore]]</f>
        <v>0</v>
      </c>
      <c r="G4417">
        <f>InstalledCapacity!$B$9*wind_Offshore[[#This Row],[wind_Offshore]]</f>
        <v>0</v>
      </c>
      <c r="H4417">
        <f>INDEX(results[Coal],MATCH($A4417,results[Time period],0),)</f>
        <v>0</v>
      </c>
      <c r="I4417">
        <f>INDEX(results[Diesel],MATCH($A4417,results[Time period],0),)</f>
        <v>0</v>
      </c>
      <c r="J4417">
        <f>d[[#This Row],[d]]</f>
        <v>27430</v>
      </c>
    </row>
    <row r="4418" spans="1:10" x14ac:dyDescent="0.3">
      <c r="A4418" t="s">
        <v>4423</v>
      </c>
      <c r="B4418">
        <f>INDEX(results[Nuclear],MATCH($A4418,results[Time period],0),)</f>
        <v>11170</v>
      </c>
      <c r="C4418">
        <f>INDEX(results[Hydro],MATCH($A4418,results[Time period],0),)</f>
        <v>500</v>
      </c>
      <c r="D4418">
        <f>INDEX(results[CCGT],MATCH($A4418,results[Time period],0),)</f>
        <v>13721</v>
      </c>
      <c r="E4418">
        <f>InstalledCapacity!$B$7*pv[[#This Row],[pv]]</f>
        <v>0</v>
      </c>
      <c r="F4418">
        <f>InstalledCapacity!$B$8*wind_Onshore[[#This Row],[wind_Onshore]]</f>
        <v>0</v>
      </c>
      <c r="G4418">
        <f>InstalledCapacity!$B$9*wind_Offshore[[#This Row],[wind_Offshore]]</f>
        <v>0</v>
      </c>
      <c r="H4418">
        <f>INDEX(results[Coal],MATCH($A4418,results[Time period],0),)</f>
        <v>0</v>
      </c>
      <c r="I4418">
        <f>INDEX(results[Diesel],MATCH($A4418,results[Time period],0),)</f>
        <v>0</v>
      </c>
      <c r="J4418">
        <f>d[[#This Row],[d]]</f>
        <v>25391</v>
      </c>
    </row>
    <row r="4419" spans="1:10" x14ac:dyDescent="0.3">
      <c r="A4419" t="s">
        <v>4424</v>
      </c>
      <c r="B4419">
        <f>INDEX(results[Nuclear],MATCH($A4419,results[Time period],0),)</f>
        <v>11170</v>
      </c>
      <c r="C4419">
        <f>INDEX(results[Hydro],MATCH($A4419,results[Time period],0),)</f>
        <v>500</v>
      </c>
      <c r="D4419">
        <f>INDEX(results[CCGT],MATCH($A4419,results[Time period],0),)</f>
        <v>12234</v>
      </c>
      <c r="E4419">
        <f>InstalledCapacity!$B$7*pv[[#This Row],[pv]]</f>
        <v>0</v>
      </c>
      <c r="F4419">
        <f>InstalledCapacity!$B$8*wind_Onshore[[#This Row],[wind_Onshore]]</f>
        <v>0</v>
      </c>
      <c r="G4419">
        <f>InstalledCapacity!$B$9*wind_Offshore[[#This Row],[wind_Offshore]]</f>
        <v>0</v>
      </c>
      <c r="H4419">
        <f>INDEX(results[Coal],MATCH($A4419,results[Time period],0),)</f>
        <v>0</v>
      </c>
      <c r="I4419">
        <f>INDEX(results[Diesel],MATCH($A4419,results[Time period],0),)</f>
        <v>0</v>
      </c>
      <c r="J4419">
        <f>d[[#This Row],[d]]</f>
        <v>23904</v>
      </c>
    </row>
    <row r="4420" spans="1:10" x14ac:dyDescent="0.3">
      <c r="A4420" t="s">
        <v>4425</v>
      </c>
      <c r="B4420">
        <f>INDEX(results[Nuclear],MATCH($A4420,results[Time period],0),)</f>
        <v>11170</v>
      </c>
      <c r="C4420">
        <f>INDEX(results[Hydro],MATCH($A4420,results[Time period],0),)</f>
        <v>500</v>
      </c>
      <c r="D4420">
        <f>INDEX(results[CCGT],MATCH($A4420,results[Time period],0),)</f>
        <v>11250</v>
      </c>
      <c r="E4420">
        <f>InstalledCapacity!$B$7*pv[[#This Row],[pv]]</f>
        <v>0</v>
      </c>
      <c r="F4420">
        <f>InstalledCapacity!$B$8*wind_Onshore[[#This Row],[wind_Onshore]]</f>
        <v>0</v>
      </c>
      <c r="G4420">
        <f>InstalledCapacity!$B$9*wind_Offshore[[#This Row],[wind_Offshore]]</f>
        <v>0</v>
      </c>
      <c r="H4420">
        <f>INDEX(results[Coal],MATCH($A4420,results[Time period],0),)</f>
        <v>0</v>
      </c>
      <c r="I4420">
        <f>INDEX(results[Diesel],MATCH($A4420,results[Time period],0),)</f>
        <v>0</v>
      </c>
      <c r="J4420">
        <f>d[[#This Row],[d]]</f>
        <v>22920</v>
      </c>
    </row>
    <row r="4421" spans="1:10" x14ac:dyDescent="0.3">
      <c r="A4421" t="s">
        <v>4426</v>
      </c>
      <c r="B4421">
        <f>INDEX(results[Nuclear],MATCH($A4421,results[Time period],0),)</f>
        <v>11170</v>
      </c>
      <c r="C4421">
        <f>INDEX(results[Hydro],MATCH($A4421,results[Time period],0),)</f>
        <v>500</v>
      </c>
      <c r="D4421">
        <f>INDEX(results[CCGT],MATCH($A4421,results[Time period],0),)</f>
        <v>10747</v>
      </c>
      <c r="E4421">
        <f>InstalledCapacity!$B$7*pv[[#This Row],[pv]]</f>
        <v>0</v>
      </c>
      <c r="F4421">
        <f>InstalledCapacity!$B$8*wind_Onshore[[#This Row],[wind_Onshore]]</f>
        <v>0</v>
      </c>
      <c r="G4421">
        <f>InstalledCapacity!$B$9*wind_Offshore[[#This Row],[wind_Offshore]]</f>
        <v>0</v>
      </c>
      <c r="H4421">
        <f>INDEX(results[Coal],MATCH($A4421,results[Time period],0),)</f>
        <v>0</v>
      </c>
      <c r="I4421">
        <f>INDEX(results[Diesel],MATCH($A4421,results[Time period],0),)</f>
        <v>0</v>
      </c>
      <c r="J4421">
        <f>d[[#This Row],[d]]</f>
        <v>22417</v>
      </c>
    </row>
    <row r="4422" spans="1:10" x14ac:dyDescent="0.3">
      <c r="A4422" t="s">
        <v>4427</v>
      </c>
      <c r="B4422">
        <f>INDEX(results[Nuclear],MATCH($A4422,results[Time period],0),)</f>
        <v>11170</v>
      </c>
      <c r="C4422">
        <f>INDEX(results[Hydro],MATCH($A4422,results[Time period],0),)</f>
        <v>500</v>
      </c>
      <c r="D4422">
        <f>INDEX(results[CCGT],MATCH($A4422,results[Time period],0),)</f>
        <v>10574</v>
      </c>
      <c r="E4422">
        <f>InstalledCapacity!$B$7*pv[[#This Row],[pv]]</f>
        <v>0</v>
      </c>
      <c r="F4422">
        <f>InstalledCapacity!$B$8*wind_Onshore[[#This Row],[wind_Onshore]]</f>
        <v>0</v>
      </c>
      <c r="G4422">
        <f>InstalledCapacity!$B$9*wind_Offshore[[#This Row],[wind_Offshore]]</f>
        <v>0</v>
      </c>
      <c r="H4422">
        <f>INDEX(results[Coal],MATCH($A4422,results[Time period],0),)</f>
        <v>0</v>
      </c>
      <c r="I4422">
        <f>INDEX(results[Diesel],MATCH($A4422,results[Time period],0),)</f>
        <v>0</v>
      </c>
      <c r="J4422">
        <f>d[[#This Row],[d]]</f>
        <v>22244</v>
      </c>
    </row>
    <row r="4423" spans="1:10" x14ac:dyDescent="0.3">
      <c r="A4423" t="s">
        <v>4428</v>
      </c>
      <c r="B4423">
        <f>INDEX(results[Nuclear],MATCH($A4423,results[Time period],0),)</f>
        <v>11170</v>
      </c>
      <c r="C4423">
        <f>INDEX(results[Hydro],MATCH($A4423,results[Time period],0),)</f>
        <v>500</v>
      </c>
      <c r="D4423">
        <f>INDEX(results[CCGT],MATCH($A4423,results[Time period],0),)</f>
        <v>10363</v>
      </c>
      <c r="E4423">
        <f>InstalledCapacity!$B$7*pv[[#This Row],[pv]]</f>
        <v>0</v>
      </c>
      <c r="F4423">
        <f>InstalledCapacity!$B$8*wind_Onshore[[#This Row],[wind_Onshore]]</f>
        <v>0</v>
      </c>
      <c r="G4423">
        <f>InstalledCapacity!$B$9*wind_Offshore[[#This Row],[wind_Offshore]]</f>
        <v>0</v>
      </c>
      <c r="H4423">
        <f>INDEX(results[Coal],MATCH($A4423,results[Time period],0),)</f>
        <v>0</v>
      </c>
      <c r="I4423">
        <f>INDEX(results[Diesel],MATCH($A4423,results[Time period],0),)</f>
        <v>0</v>
      </c>
      <c r="J4423">
        <f>d[[#This Row],[d]]</f>
        <v>22033</v>
      </c>
    </row>
    <row r="4424" spans="1:10" x14ac:dyDescent="0.3">
      <c r="A4424" t="s">
        <v>4429</v>
      </c>
      <c r="B4424">
        <f>INDEX(results[Nuclear],MATCH($A4424,results[Time period],0),)</f>
        <v>11170</v>
      </c>
      <c r="C4424">
        <f>INDEX(results[Hydro],MATCH($A4424,results[Time period],0),)</f>
        <v>500</v>
      </c>
      <c r="D4424">
        <f>INDEX(results[CCGT],MATCH($A4424,results[Time period],0),)</f>
        <v>11172</v>
      </c>
      <c r="E4424">
        <f>InstalledCapacity!$B$7*pv[[#This Row],[pv]]</f>
        <v>0</v>
      </c>
      <c r="F4424">
        <f>InstalledCapacity!$B$8*wind_Onshore[[#This Row],[wind_Onshore]]</f>
        <v>0</v>
      </c>
      <c r="G4424">
        <f>InstalledCapacity!$B$9*wind_Offshore[[#This Row],[wind_Offshore]]</f>
        <v>0</v>
      </c>
      <c r="H4424">
        <f>INDEX(results[Coal],MATCH($A4424,results[Time period],0),)</f>
        <v>0</v>
      </c>
      <c r="I4424">
        <f>INDEX(results[Diesel],MATCH($A4424,results[Time period],0),)</f>
        <v>0</v>
      </c>
      <c r="J4424">
        <f>d[[#This Row],[d]]</f>
        <v>22842</v>
      </c>
    </row>
    <row r="4425" spans="1:10" x14ac:dyDescent="0.3">
      <c r="A4425" t="s">
        <v>4430</v>
      </c>
      <c r="B4425">
        <f>INDEX(results[Nuclear],MATCH($A4425,results[Time period],0),)</f>
        <v>11170</v>
      </c>
      <c r="C4425">
        <f>INDEX(results[Hydro],MATCH($A4425,results[Time period],0),)</f>
        <v>500</v>
      </c>
      <c r="D4425">
        <f>INDEX(results[CCGT],MATCH($A4425,results[Time period],0),)</f>
        <v>13458</v>
      </c>
      <c r="E4425">
        <f>InstalledCapacity!$B$7*pv[[#This Row],[pv]]</f>
        <v>0</v>
      </c>
      <c r="F4425">
        <f>InstalledCapacity!$B$8*wind_Onshore[[#This Row],[wind_Onshore]]</f>
        <v>0</v>
      </c>
      <c r="G4425">
        <f>InstalledCapacity!$B$9*wind_Offshore[[#This Row],[wind_Offshore]]</f>
        <v>0</v>
      </c>
      <c r="H4425">
        <f>INDEX(results[Coal],MATCH($A4425,results[Time period],0),)</f>
        <v>0</v>
      </c>
      <c r="I4425">
        <f>INDEX(results[Diesel],MATCH($A4425,results[Time period],0),)</f>
        <v>0</v>
      </c>
      <c r="J4425">
        <f>d[[#This Row],[d]]</f>
        <v>25128</v>
      </c>
    </row>
    <row r="4426" spans="1:10" x14ac:dyDescent="0.3">
      <c r="A4426" t="s">
        <v>4431</v>
      </c>
      <c r="B4426">
        <f>INDEX(results[Nuclear],MATCH($A4426,results[Time period],0),)</f>
        <v>11170</v>
      </c>
      <c r="C4426">
        <f>INDEX(results[Hydro],MATCH($A4426,results[Time period],0),)</f>
        <v>500</v>
      </c>
      <c r="D4426">
        <f>INDEX(results[CCGT],MATCH($A4426,results[Time period],0),)</f>
        <v>16176</v>
      </c>
      <c r="E4426">
        <f>InstalledCapacity!$B$7*pv[[#This Row],[pv]]</f>
        <v>0</v>
      </c>
      <c r="F4426">
        <f>InstalledCapacity!$B$8*wind_Onshore[[#This Row],[wind_Onshore]]</f>
        <v>0</v>
      </c>
      <c r="G4426">
        <f>InstalledCapacity!$B$9*wind_Offshore[[#This Row],[wind_Offshore]]</f>
        <v>0</v>
      </c>
      <c r="H4426">
        <f>INDEX(results[Coal],MATCH($A4426,results[Time period],0),)</f>
        <v>0</v>
      </c>
      <c r="I4426">
        <f>INDEX(results[Diesel],MATCH($A4426,results[Time period],0),)</f>
        <v>0</v>
      </c>
      <c r="J4426">
        <f>d[[#This Row],[d]]</f>
        <v>27846</v>
      </c>
    </row>
    <row r="4427" spans="1:10" x14ac:dyDescent="0.3">
      <c r="A4427" t="s">
        <v>4432</v>
      </c>
      <c r="B4427">
        <f>INDEX(results[Nuclear],MATCH($A4427,results[Time period],0),)</f>
        <v>11170</v>
      </c>
      <c r="C4427">
        <f>INDEX(results[Hydro],MATCH($A4427,results[Time period],0),)</f>
        <v>500</v>
      </c>
      <c r="D4427">
        <f>INDEX(results[CCGT],MATCH($A4427,results[Time period],0),)</f>
        <v>18792</v>
      </c>
      <c r="E4427">
        <f>InstalledCapacity!$B$7*pv[[#This Row],[pv]]</f>
        <v>0</v>
      </c>
      <c r="F4427">
        <f>InstalledCapacity!$B$8*wind_Onshore[[#This Row],[wind_Onshore]]</f>
        <v>0</v>
      </c>
      <c r="G4427">
        <f>InstalledCapacity!$B$9*wind_Offshore[[#This Row],[wind_Offshore]]</f>
        <v>0</v>
      </c>
      <c r="H4427">
        <f>INDEX(results[Coal],MATCH($A4427,results[Time period],0),)</f>
        <v>0</v>
      </c>
      <c r="I4427">
        <f>INDEX(results[Diesel],MATCH($A4427,results[Time period],0),)</f>
        <v>0</v>
      </c>
      <c r="J4427">
        <f>d[[#This Row],[d]]</f>
        <v>30462</v>
      </c>
    </row>
    <row r="4428" spans="1:10" x14ac:dyDescent="0.3">
      <c r="A4428" t="s">
        <v>4433</v>
      </c>
      <c r="B4428">
        <f>INDEX(results[Nuclear],MATCH($A4428,results[Time period],0),)</f>
        <v>11170</v>
      </c>
      <c r="C4428">
        <f>INDEX(results[Hydro],MATCH($A4428,results[Time period],0),)</f>
        <v>500</v>
      </c>
      <c r="D4428">
        <f>INDEX(results[CCGT],MATCH($A4428,results[Time period],0),)</f>
        <v>19800</v>
      </c>
      <c r="E4428">
        <f>InstalledCapacity!$B$7*pv[[#This Row],[pv]]</f>
        <v>124.95</v>
      </c>
      <c r="F4428">
        <f>InstalledCapacity!$B$8*wind_Onshore[[#This Row],[wind_Onshore]]</f>
        <v>0</v>
      </c>
      <c r="G4428">
        <f>InstalledCapacity!$B$9*wind_Offshore[[#This Row],[wind_Offshore]]</f>
        <v>0</v>
      </c>
      <c r="H4428">
        <f>INDEX(results[Coal],MATCH($A4428,results[Time period],0),)</f>
        <v>924.05</v>
      </c>
      <c r="I4428">
        <f>INDEX(results[Diesel],MATCH($A4428,results[Time period],0),)</f>
        <v>0</v>
      </c>
      <c r="J4428">
        <f>d[[#This Row],[d]]</f>
        <v>32519</v>
      </c>
    </row>
    <row r="4429" spans="1:10" x14ac:dyDescent="0.3">
      <c r="A4429" t="s">
        <v>4434</v>
      </c>
      <c r="B4429">
        <f>INDEX(results[Nuclear],MATCH($A4429,results[Time period],0),)</f>
        <v>11170</v>
      </c>
      <c r="C4429">
        <f>INDEX(results[Hydro],MATCH($A4429,results[Time period],0),)</f>
        <v>500</v>
      </c>
      <c r="D4429">
        <f>INDEX(results[CCGT],MATCH($A4429,results[Time period],0),)</f>
        <v>19800</v>
      </c>
      <c r="E4429">
        <f>InstalledCapacity!$B$7*pv[[#This Row],[pv]]</f>
        <v>1428</v>
      </c>
      <c r="F4429">
        <f>InstalledCapacity!$B$8*wind_Onshore[[#This Row],[wind_Onshore]]</f>
        <v>0</v>
      </c>
      <c r="G4429">
        <f>InstalledCapacity!$B$9*wind_Offshore[[#This Row],[wind_Offshore]]</f>
        <v>0</v>
      </c>
      <c r="H4429">
        <f>INDEX(results[Coal],MATCH($A4429,results[Time period],0),)</f>
        <v>1019</v>
      </c>
      <c r="I4429">
        <f>INDEX(results[Diesel],MATCH($A4429,results[Time period],0),)</f>
        <v>0</v>
      </c>
      <c r="J4429">
        <f>d[[#This Row],[d]]</f>
        <v>33917</v>
      </c>
    </row>
    <row r="4430" spans="1:10" x14ac:dyDescent="0.3">
      <c r="A4430" t="s">
        <v>4435</v>
      </c>
      <c r="B4430">
        <f>INDEX(results[Nuclear],MATCH($A4430,results[Time period],0),)</f>
        <v>11170</v>
      </c>
      <c r="C4430">
        <f>INDEX(results[Hydro],MATCH($A4430,results[Time period],0),)</f>
        <v>500</v>
      </c>
      <c r="D4430">
        <f>INDEX(results[CCGT],MATCH($A4430,results[Time period],0),)</f>
        <v>19460</v>
      </c>
      <c r="E4430">
        <f>InstalledCapacity!$B$7*pv[[#This Row],[pv]]</f>
        <v>3927</v>
      </c>
      <c r="F4430">
        <f>InstalledCapacity!$B$8*wind_Onshore[[#This Row],[wind_Onshore]]</f>
        <v>0</v>
      </c>
      <c r="G4430">
        <f>InstalledCapacity!$B$9*wind_Offshore[[#This Row],[wind_Offshore]]</f>
        <v>0</v>
      </c>
      <c r="H4430">
        <f>INDEX(results[Coal],MATCH($A4430,results[Time period],0),)</f>
        <v>0</v>
      </c>
      <c r="I4430">
        <f>INDEX(results[Diesel],MATCH($A4430,results[Time period],0),)</f>
        <v>0</v>
      </c>
      <c r="J4430">
        <f>d[[#This Row],[d]]</f>
        <v>35057</v>
      </c>
    </row>
    <row r="4431" spans="1:10" x14ac:dyDescent="0.3">
      <c r="A4431" t="s">
        <v>4436</v>
      </c>
      <c r="B4431">
        <f>INDEX(results[Nuclear],MATCH($A4431,results[Time period],0),)</f>
        <v>11170</v>
      </c>
      <c r="C4431">
        <f>INDEX(results[Hydro],MATCH($A4431,results[Time period],0),)</f>
        <v>500</v>
      </c>
      <c r="D4431">
        <f>INDEX(results[CCGT],MATCH($A4431,results[Time period],0),)</f>
        <v>17463.8</v>
      </c>
      <c r="E4431">
        <f>InstalledCapacity!$B$7*pv[[#This Row],[pv]]</f>
        <v>6640.2</v>
      </c>
      <c r="F4431">
        <f>InstalledCapacity!$B$8*wind_Onshore[[#This Row],[wind_Onshore]]</f>
        <v>0</v>
      </c>
      <c r="G4431">
        <f>InstalledCapacity!$B$9*wind_Offshore[[#This Row],[wind_Offshore]]</f>
        <v>0</v>
      </c>
      <c r="H4431">
        <f>INDEX(results[Coal],MATCH($A4431,results[Time period],0),)</f>
        <v>0</v>
      </c>
      <c r="I4431">
        <f>INDEX(results[Diesel],MATCH($A4431,results[Time period],0),)</f>
        <v>0</v>
      </c>
      <c r="J4431">
        <f>d[[#This Row],[d]]</f>
        <v>35774</v>
      </c>
    </row>
    <row r="4432" spans="1:10" x14ac:dyDescent="0.3">
      <c r="A4432" t="s">
        <v>4437</v>
      </c>
      <c r="B4432">
        <f>INDEX(results[Nuclear],MATCH($A4432,results[Time period],0),)</f>
        <v>11170</v>
      </c>
      <c r="C4432">
        <f>INDEX(results[Hydro],MATCH($A4432,results[Time period],0),)</f>
        <v>500</v>
      </c>
      <c r="D4432">
        <f>INDEX(results[CCGT],MATCH($A4432,results[Time period],0),)</f>
        <v>15781.6</v>
      </c>
      <c r="E4432">
        <f>InstalledCapacity!$B$7*pv[[#This Row],[pv]]</f>
        <v>8996.4</v>
      </c>
      <c r="F4432">
        <f>InstalledCapacity!$B$8*wind_Onshore[[#This Row],[wind_Onshore]]</f>
        <v>0</v>
      </c>
      <c r="G4432">
        <f>InstalledCapacity!$B$9*wind_Offshore[[#This Row],[wind_Offshore]]</f>
        <v>0</v>
      </c>
      <c r="H4432">
        <f>INDEX(results[Coal],MATCH($A4432,results[Time period],0),)</f>
        <v>0</v>
      </c>
      <c r="I4432">
        <f>INDEX(results[Diesel],MATCH($A4432,results[Time period],0),)</f>
        <v>0</v>
      </c>
      <c r="J4432">
        <f>d[[#This Row],[d]]</f>
        <v>36448</v>
      </c>
    </row>
    <row r="4433" spans="1:10" x14ac:dyDescent="0.3">
      <c r="A4433" t="s">
        <v>4438</v>
      </c>
      <c r="B4433">
        <f>INDEX(results[Nuclear],MATCH($A4433,results[Time period],0),)</f>
        <v>11170</v>
      </c>
      <c r="C4433">
        <f>INDEX(results[Hydro],MATCH($A4433,results[Time period],0),)</f>
        <v>500</v>
      </c>
      <c r="D4433">
        <f>INDEX(results[CCGT],MATCH($A4433,results[Time period],0),)</f>
        <v>14465.85</v>
      </c>
      <c r="E4433">
        <f>InstalledCapacity!$B$7*pv[[#This Row],[pv]]</f>
        <v>10692.15</v>
      </c>
      <c r="F4433">
        <f>InstalledCapacity!$B$8*wind_Onshore[[#This Row],[wind_Onshore]]</f>
        <v>0</v>
      </c>
      <c r="G4433">
        <f>InstalledCapacity!$B$9*wind_Offshore[[#This Row],[wind_Offshore]]</f>
        <v>0</v>
      </c>
      <c r="H4433">
        <f>INDEX(results[Coal],MATCH($A4433,results[Time period],0),)</f>
        <v>0</v>
      </c>
      <c r="I4433">
        <f>INDEX(results[Diesel],MATCH($A4433,results[Time period],0),)</f>
        <v>0</v>
      </c>
      <c r="J4433">
        <f>d[[#This Row],[d]]</f>
        <v>36828</v>
      </c>
    </row>
    <row r="4434" spans="1:10" x14ac:dyDescent="0.3">
      <c r="A4434" t="s">
        <v>4439</v>
      </c>
      <c r="B4434">
        <f>INDEX(results[Nuclear],MATCH($A4434,results[Time period],0),)</f>
        <v>11170</v>
      </c>
      <c r="C4434">
        <f>INDEX(results[Hydro],MATCH($A4434,results[Time period],0),)</f>
        <v>500</v>
      </c>
      <c r="D4434">
        <f>INDEX(results[CCGT],MATCH($A4434,results[Time period],0),)</f>
        <v>14143.7</v>
      </c>
      <c r="E4434">
        <f>InstalledCapacity!$B$7*pv[[#This Row],[pv]]</f>
        <v>11031.3</v>
      </c>
      <c r="F4434">
        <f>InstalledCapacity!$B$8*wind_Onshore[[#This Row],[wind_Onshore]]</f>
        <v>0</v>
      </c>
      <c r="G4434">
        <f>InstalledCapacity!$B$9*wind_Offshore[[#This Row],[wind_Offshore]]</f>
        <v>0</v>
      </c>
      <c r="H4434">
        <f>INDEX(results[Coal],MATCH($A4434,results[Time period],0),)</f>
        <v>0</v>
      </c>
      <c r="I4434">
        <f>INDEX(results[Diesel],MATCH($A4434,results[Time period],0),)</f>
        <v>0</v>
      </c>
      <c r="J4434">
        <f>d[[#This Row],[d]]</f>
        <v>36845</v>
      </c>
    </row>
    <row r="4435" spans="1:10" x14ac:dyDescent="0.3">
      <c r="A4435" t="s">
        <v>4440</v>
      </c>
      <c r="B4435">
        <f>INDEX(results[Nuclear],MATCH($A4435,results[Time period],0),)</f>
        <v>11170</v>
      </c>
      <c r="C4435">
        <f>INDEX(results[Hydro],MATCH($A4435,results[Time period],0),)</f>
        <v>500</v>
      </c>
      <c r="D4435">
        <f>INDEX(results[CCGT],MATCH($A4435,results[Time period],0),)</f>
        <v>13912.2</v>
      </c>
      <c r="E4435">
        <f>InstalledCapacity!$B$7*pv[[#This Row],[pv]]</f>
        <v>10495.8</v>
      </c>
      <c r="F4435">
        <f>InstalledCapacity!$B$8*wind_Onshore[[#This Row],[wind_Onshore]]</f>
        <v>0</v>
      </c>
      <c r="G4435">
        <f>InstalledCapacity!$B$9*wind_Offshore[[#This Row],[wind_Offshore]]</f>
        <v>0</v>
      </c>
      <c r="H4435">
        <f>INDEX(results[Coal],MATCH($A4435,results[Time period],0),)</f>
        <v>0</v>
      </c>
      <c r="I4435">
        <f>INDEX(results[Diesel],MATCH($A4435,results[Time period],0),)</f>
        <v>0</v>
      </c>
      <c r="J4435">
        <f>d[[#This Row],[d]]</f>
        <v>36078</v>
      </c>
    </row>
    <row r="4436" spans="1:10" x14ac:dyDescent="0.3">
      <c r="A4436" t="s">
        <v>4441</v>
      </c>
      <c r="B4436">
        <f>INDEX(results[Nuclear],MATCH($A4436,results[Time period],0),)</f>
        <v>11170</v>
      </c>
      <c r="C4436">
        <f>INDEX(results[Hydro],MATCH($A4436,results[Time period],0),)</f>
        <v>500</v>
      </c>
      <c r="D4436">
        <f>INDEX(results[CCGT],MATCH($A4436,results[Time period],0),)</f>
        <v>13431.45</v>
      </c>
      <c r="E4436">
        <f>InstalledCapacity!$B$7*pv[[#This Row],[pv]]</f>
        <v>9335.5500000000011</v>
      </c>
      <c r="F4436">
        <f>InstalledCapacity!$B$8*wind_Onshore[[#This Row],[wind_Onshore]]</f>
        <v>0</v>
      </c>
      <c r="G4436">
        <f>InstalledCapacity!$B$9*wind_Offshore[[#This Row],[wind_Offshore]]</f>
        <v>0</v>
      </c>
      <c r="H4436">
        <f>INDEX(results[Coal],MATCH($A4436,results[Time period],0),)</f>
        <v>0</v>
      </c>
      <c r="I4436">
        <f>INDEX(results[Diesel],MATCH($A4436,results[Time period],0),)</f>
        <v>0</v>
      </c>
      <c r="J4436">
        <f>d[[#This Row],[d]]</f>
        <v>34437</v>
      </c>
    </row>
    <row r="4437" spans="1:10" x14ac:dyDescent="0.3">
      <c r="A4437" t="s">
        <v>4442</v>
      </c>
      <c r="B4437">
        <f>INDEX(results[Nuclear],MATCH($A4437,results[Time period],0),)</f>
        <v>11170</v>
      </c>
      <c r="C4437">
        <f>INDEX(results[Hydro],MATCH($A4437,results[Time period],0),)</f>
        <v>500</v>
      </c>
      <c r="D4437">
        <f>INDEX(results[CCGT],MATCH($A4437,results[Time period],0),)</f>
        <v>12931.05</v>
      </c>
      <c r="E4437">
        <f>InstalledCapacity!$B$7*pv[[#This Row],[pv]]</f>
        <v>7978.95</v>
      </c>
      <c r="F4437">
        <f>InstalledCapacity!$B$8*wind_Onshore[[#This Row],[wind_Onshore]]</f>
        <v>0</v>
      </c>
      <c r="G4437">
        <f>InstalledCapacity!$B$9*wind_Offshore[[#This Row],[wind_Offshore]]</f>
        <v>0</v>
      </c>
      <c r="H4437">
        <f>INDEX(results[Coal],MATCH($A4437,results[Time period],0),)</f>
        <v>0</v>
      </c>
      <c r="I4437">
        <f>INDEX(results[Diesel],MATCH($A4437,results[Time period],0),)</f>
        <v>0</v>
      </c>
      <c r="J4437">
        <f>d[[#This Row],[d]]</f>
        <v>32580</v>
      </c>
    </row>
    <row r="4438" spans="1:10" x14ac:dyDescent="0.3">
      <c r="A4438" t="s">
        <v>4443</v>
      </c>
      <c r="B4438">
        <f>INDEX(results[Nuclear],MATCH($A4438,results[Time period],0),)</f>
        <v>11170</v>
      </c>
      <c r="C4438">
        <f>INDEX(results[Hydro],MATCH($A4438,results[Time period],0),)</f>
        <v>500</v>
      </c>
      <c r="D4438">
        <f>INDEX(results[CCGT],MATCH($A4438,results[Time period],0),)</f>
        <v>13342.75</v>
      </c>
      <c r="E4438">
        <f>InstalledCapacity!$B$7*pv[[#This Row],[pv]]</f>
        <v>6158.2499999999991</v>
      </c>
      <c r="F4438">
        <f>InstalledCapacity!$B$8*wind_Onshore[[#This Row],[wind_Onshore]]</f>
        <v>0</v>
      </c>
      <c r="G4438">
        <f>InstalledCapacity!$B$9*wind_Offshore[[#This Row],[wind_Offshore]]</f>
        <v>0</v>
      </c>
      <c r="H4438">
        <f>INDEX(results[Coal],MATCH($A4438,results[Time period],0),)</f>
        <v>0</v>
      </c>
      <c r="I4438">
        <f>INDEX(results[Diesel],MATCH($A4438,results[Time period],0),)</f>
        <v>0</v>
      </c>
      <c r="J4438">
        <f>d[[#This Row],[d]]</f>
        <v>31171</v>
      </c>
    </row>
    <row r="4439" spans="1:10" x14ac:dyDescent="0.3">
      <c r="A4439" t="s">
        <v>4444</v>
      </c>
      <c r="B4439">
        <f>INDEX(results[Nuclear],MATCH($A4439,results[Time period],0),)</f>
        <v>11170</v>
      </c>
      <c r="C4439">
        <f>INDEX(results[Hydro],MATCH($A4439,results[Time period],0),)</f>
        <v>500</v>
      </c>
      <c r="D4439">
        <f>INDEX(results[CCGT],MATCH($A4439,results[Time period],0),)</f>
        <v>13819.2</v>
      </c>
      <c r="E4439">
        <f>InstalledCapacity!$B$7*pv[[#This Row],[pv]]</f>
        <v>4069.8</v>
      </c>
      <c r="F4439">
        <f>InstalledCapacity!$B$8*wind_Onshore[[#This Row],[wind_Onshore]]</f>
        <v>0</v>
      </c>
      <c r="G4439">
        <f>InstalledCapacity!$B$9*wind_Offshore[[#This Row],[wind_Offshore]]</f>
        <v>0</v>
      </c>
      <c r="H4439">
        <f>INDEX(results[Coal],MATCH($A4439,results[Time period],0),)</f>
        <v>0</v>
      </c>
      <c r="I4439">
        <f>INDEX(results[Diesel],MATCH($A4439,results[Time period],0),)</f>
        <v>0</v>
      </c>
      <c r="J4439">
        <f>d[[#This Row],[d]]</f>
        <v>29559</v>
      </c>
    </row>
    <row r="4440" spans="1:10" x14ac:dyDescent="0.3">
      <c r="A4440" t="s">
        <v>4445</v>
      </c>
      <c r="B4440">
        <f>INDEX(results[Nuclear],MATCH($A4440,results[Time period],0),)</f>
        <v>11170</v>
      </c>
      <c r="C4440">
        <f>INDEX(results[Hydro],MATCH($A4440,results[Time period],0),)</f>
        <v>500</v>
      </c>
      <c r="D4440">
        <f>INDEX(results[CCGT],MATCH($A4440,results[Time period],0),)</f>
        <v>13041.65</v>
      </c>
      <c r="E4440">
        <f>InstalledCapacity!$B$7*pv[[#This Row],[pv]]</f>
        <v>2695.35</v>
      </c>
      <c r="F4440">
        <f>InstalledCapacity!$B$8*wind_Onshore[[#This Row],[wind_Onshore]]</f>
        <v>0</v>
      </c>
      <c r="G4440">
        <f>InstalledCapacity!$B$9*wind_Offshore[[#This Row],[wind_Offshore]]</f>
        <v>0</v>
      </c>
      <c r="H4440">
        <f>INDEX(results[Coal],MATCH($A4440,results[Time period],0),)</f>
        <v>0</v>
      </c>
      <c r="I4440">
        <f>INDEX(results[Diesel],MATCH($A4440,results[Time period],0),)</f>
        <v>0</v>
      </c>
      <c r="J4440">
        <f>d[[#This Row],[d]]</f>
        <v>27407</v>
      </c>
    </row>
    <row r="4441" spans="1:10" x14ac:dyDescent="0.3">
      <c r="A4441" t="s">
        <v>4446</v>
      </c>
      <c r="B4441">
        <f>INDEX(results[Nuclear],MATCH($A4441,results[Time period],0),)</f>
        <v>11170</v>
      </c>
      <c r="C4441">
        <f>INDEX(results[Hydro],MATCH($A4441,results[Time period],0),)</f>
        <v>500</v>
      </c>
      <c r="D4441">
        <f>INDEX(results[CCGT],MATCH($A4441,results[Time period],0),)</f>
        <v>12719.25</v>
      </c>
      <c r="E4441">
        <f>InstalledCapacity!$B$7*pv[[#This Row],[pv]]</f>
        <v>981.75</v>
      </c>
      <c r="F4441">
        <f>InstalledCapacity!$B$8*wind_Onshore[[#This Row],[wind_Onshore]]</f>
        <v>0</v>
      </c>
      <c r="G4441">
        <f>InstalledCapacity!$B$9*wind_Offshore[[#This Row],[wind_Offshore]]</f>
        <v>0</v>
      </c>
      <c r="H4441">
        <f>INDEX(results[Coal],MATCH($A4441,results[Time period],0),)</f>
        <v>0</v>
      </c>
      <c r="I4441">
        <f>INDEX(results[Diesel],MATCH($A4441,results[Time period],0),)</f>
        <v>0</v>
      </c>
      <c r="J4441">
        <f>d[[#This Row],[d]]</f>
        <v>25371</v>
      </c>
    </row>
    <row r="4442" spans="1:10" x14ac:dyDescent="0.3">
      <c r="A4442" t="s">
        <v>4447</v>
      </c>
      <c r="B4442">
        <f>INDEX(results[Nuclear],MATCH($A4442,results[Time period],0),)</f>
        <v>11170</v>
      </c>
      <c r="C4442">
        <f>INDEX(results[Hydro],MATCH($A4442,results[Time period],0),)</f>
        <v>500</v>
      </c>
      <c r="D4442">
        <f>INDEX(results[CCGT],MATCH($A4442,results[Time period],0),)</f>
        <v>12005</v>
      </c>
      <c r="E4442">
        <f>InstalledCapacity!$B$7*pv[[#This Row],[pv]]</f>
        <v>0</v>
      </c>
      <c r="F4442">
        <f>InstalledCapacity!$B$8*wind_Onshore[[#This Row],[wind_Onshore]]</f>
        <v>0</v>
      </c>
      <c r="G4442">
        <f>InstalledCapacity!$B$9*wind_Offshore[[#This Row],[wind_Offshore]]</f>
        <v>0</v>
      </c>
      <c r="H4442">
        <f>INDEX(results[Coal],MATCH($A4442,results[Time period],0),)</f>
        <v>0</v>
      </c>
      <c r="I4442">
        <f>INDEX(results[Diesel],MATCH($A4442,results[Time period],0),)</f>
        <v>0</v>
      </c>
      <c r="J4442">
        <f>d[[#This Row],[d]]</f>
        <v>23675</v>
      </c>
    </row>
    <row r="4443" spans="1:10" x14ac:dyDescent="0.3">
      <c r="A4443" t="s">
        <v>4448</v>
      </c>
      <c r="B4443">
        <f>INDEX(results[Nuclear],MATCH($A4443,results[Time period],0),)</f>
        <v>11170</v>
      </c>
      <c r="C4443">
        <f>INDEX(results[Hydro],MATCH($A4443,results[Time period],0),)</f>
        <v>500</v>
      </c>
      <c r="D4443">
        <f>INDEX(results[CCGT],MATCH($A4443,results[Time period],0),)</f>
        <v>10818</v>
      </c>
      <c r="E4443">
        <f>InstalledCapacity!$B$7*pv[[#This Row],[pv]]</f>
        <v>0</v>
      </c>
      <c r="F4443">
        <f>InstalledCapacity!$B$8*wind_Onshore[[#This Row],[wind_Onshore]]</f>
        <v>0</v>
      </c>
      <c r="G4443">
        <f>InstalledCapacity!$B$9*wind_Offshore[[#This Row],[wind_Offshore]]</f>
        <v>0</v>
      </c>
      <c r="H4443">
        <f>INDEX(results[Coal],MATCH($A4443,results[Time period],0),)</f>
        <v>0</v>
      </c>
      <c r="I4443">
        <f>INDEX(results[Diesel],MATCH($A4443,results[Time period],0),)</f>
        <v>0</v>
      </c>
      <c r="J4443">
        <f>d[[#This Row],[d]]</f>
        <v>22488</v>
      </c>
    </row>
    <row r="4444" spans="1:10" x14ac:dyDescent="0.3">
      <c r="A4444" t="s">
        <v>4449</v>
      </c>
      <c r="B4444">
        <f>INDEX(results[Nuclear],MATCH($A4444,results[Time period],0),)</f>
        <v>11170</v>
      </c>
      <c r="C4444">
        <f>INDEX(results[Hydro],MATCH($A4444,results[Time period],0),)</f>
        <v>500</v>
      </c>
      <c r="D4444">
        <f>INDEX(results[CCGT],MATCH($A4444,results[Time period],0),)</f>
        <v>10106</v>
      </c>
      <c r="E4444">
        <f>InstalledCapacity!$B$7*pv[[#This Row],[pv]]</f>
        <v>0</v>
      </c>
      <c r="F4444">
        <f>InstalledCapacity!$B$8*wind_Onshore[[#This Row],[wind_Onshore]]</f>
        <v>0</v>
      </c>
      <c r="G4444">
        <f>InstalledCapacity!$B$9*wind_Offshore[[#This Row],[wind_Offshore]]</f>
        <v>0</v>
      </c>
      <c r="H4444">
        <f>INDEX(results[Coal],MATCH($A4444,results[Time period],0),)</f>
        <v>0</v>
      </c>
      <c r="I4444">
        <f>INDEX(results[Diesel],MATCH($A4444,results[Time period],0),)</f>
        <v>0</v>
      </c>
      <c r="J4444">
        <f>d[[#This Row],[d]]</f>
        <v>21776</v>
      </c>
    </row>
    <row r="4445" spans="1:10" x14ac:dyDescent="0.3">
      <c r="A4445" t="s">
        <v>4450</v>
      </c>
      <c r="B4445">
        <f>INDEX(results[Nuclear],MATCH($A4445,results[Time period],0),)</f>
        <v>11170</v>
      </c>
      <c r="C4445">
        <f>INDEX(results[Hydro],MATCH($A4445,results[Time period],0),)</f>
        <v>500</v>
      </c>
      <c r="D4445">
        <f>INDEX(results[CCGT],MATCH($A4445,results[Time period],0),)</f>
        <v>9898</v>
      </c>
      <c r="E4445">
        <f>InstalledCapacity!$B$7*pv[[#This Row],[pv]]</f>
        <v>0</v>
      </c>
      <c r="F4445">
        <f>InstalledCapacity!$B$8*wind_Onshore[[#This Row],[wind_Onshore]]</f>
        <v>0</v>
      </c>
      <c r="G4445">
        <f>InstalledCapacity!$B$9*wind_Offshore[[#This Row],[wind_Offshore]]</f>
        <v>0</v>
      </c>
      <c r="H4445">
        <f>INDEX(results[Coal],MATCH($A4445,results[Time period],0),)</f>
        <v>0</v>
      </c>
      <c r="I4445">
        <f>INDEX(results[Diesel],MATCH($A4445,results[Time period],0),)</f>
        <v>0</v>
      </c>
      <c r="J4445">
        <f>d[[#This Row],[d]]</f>
        <v>21568</v>
      </c>
    </row>
    <row r="4446" spans="1:10" x14ac:dyDescent="0.3">
      <c r="A4446" t="s">
        <v>4451</v>
      </c>
      <c r="B4446">
        <f>INDEX(results[Nuclear],MATCH($A4446,results[Time period],0),)</f>
        <v>11170</v>
      </c>
      <c r="C4446">
        <f>INDEX(results[Hydro],MATCH($A4446,results[Time period],0),)</f>
        <v>500</v>
      </c>
      <c r="D4446">
        <f>INDEX(results[CCGT],MATCH($A4446,results[Time period],0),)</f>
        <v>10503</v>
      </c>
      <c r="E4446">
        <f>InstalledCapacity!$B$7*pv[[#This Row],[pv]]</f>
        <v>0</v>
      </c>
      <c r="F4446">
        <f>InstalledCapacity!$B$8*wind_Onshore[[#This Row],[wind_Onshore]]</f>
        <v>0</v>
      </c>
      <c r="G4446">
        <f>InstalledCapacity!$B$9*wind_Offshore[[#This Row],[wind_Offshore]]</f>
        <v>0</v>
      </c>
      <c r="H4446">
        <f>INDEX(results[Coal],MATCH($A4446,results[Time period],0),)</f>
        <v>0</v>
      </c>
      <c r="I4446">
        <f>INDEX(results[Diesel],MATCH($A4446,results[Time period],0),)</f>
        <v>0</v>
      </c>
      <c r="J4446">
        <f>d[[#This Row],[d]]</f>
        <v>22173</v>
      </c>
    </row>
    <row r="4447" spans="1:10" x14ac:dyDescent="0.3">
      <c r="A4447" t="s">
        <v>4452</v>
      </c>
      <c r="B4447">
        <f>INDEX(results[Nuclear],MATCH($A4447,results[Time period],0),)</f>
        <v>11170</v>
      </c>
      <c r="C4447">
        <f>INDEX(results[Hydro],MATCH($A4447,results[Time period],0),)</f>
        <v>500</v>
      </c>
      <c r="D4447">
        <f>INDEX(results[CCGT],MATCH($A4447,results[Time period],0),)</f>
        <v>11368</v>
      </c>
      <c r="E4447">
        <f>InstalledCapacity!$B$7*pv[[#This Row],[pv]]</f>
        <v>0</v>
      </c>
      <c r="F4447">
        <f>InstalledCapacity!$B$8*wind_Onshore[[#This Row],[wind_Onshore]]</f>
        <v>0</v>
      </c>
      <c r="G4447">
        <f>InstalledCapacity!$B$9*wind_Offshore[[#This Row],[wind_Offshore]]</f>
        <v>0</v>
      </c>
      <c r="H4447">
        <f>INDEX(results[Coal],MATCH($A4447,results[Time period],0),)</f>
        <v>0</v>
      </c>
      <c r="I4447">
        <f>INDEX(results[Diesel],MATCH($A4447,results[Time period],0),)</f>
        <v>0</v>
      </c>
      <c r="J4447">
        <f>d[[#This Row],[d]]</f>
        <v>23038</v>
      </c>
    </row>
    <row r="4448" spans="1:10" x14ac:dyDescent="0.3">
      <c r="A4448" t="s">
        <v>4453</v>
      </c>
      <c r="B4448">
        <f>INDEX(results[Nuclear],MATCH($A4448,results[Time period],0),)</f>
        <v>11170</v>
      </c>
      <c r="C4448">
        <f>INDEX(results[Hydro],MATCH($A4448,results[Time period],0),)</f>
        <v>500</v>
      </c>
      <c r="D4448">
        <f>INDEX(results[CCGT],MATCH($A4448,results[Time period],0),)</f>
        <v>13067</v>
      </c>
      <c r="E4448">
        <f>InstalledCapacity!$B$7*pv[[#This Row],[pv]]</f>
        <v>0</v>
      </c>
      <c r="F4448">
        <f>InstalledCapacity!$B$8*wind_Onshore[[#This Row],[wind_Onshore]]</f>
        <v>0</v>
      </c>
      <c r="G4448">
        <f>InstalledCapacity!$B$9*wind_Offshore[[#This Row],[wind_Offshore]]</f>
        <v>0</v>
      </c>
      <c r="H4448">
        <f>INDEX(results[Coal],MATCH($A4448,results[Time period],0),)</f>
        <v>0</v>
      </c>
      <c r="I4448">
        <f>INDEX(results[Diesel],MATCH($A4448,results[Time period],0),)</f>
        <v>0</v>
      </c>
      <c r="J4448">
        <f>d[[#This Row],[d]]</f>
        <v>24737</v>
      </c>
    </row>
    <row r="4449" spans="1:10" x14ac:dyDescent="0.3">
      <c r="A4449" t="s">
        <v>4454</v>
      </c>
      <c r="B4449">
        <f>INDEX(results[Nuclear],MATCH($A4449,results[Time period],0),)</f>
        <v>11170</v>
      </c>
      <c r="C4449">
        <f>INDEX(results[Hydro],MATCH($A4449,results[Time period],0),)</f>
        <v>500</v>
      </c>
      <c r="D4449">
        <f>INDEX(results[CCGT],MATCH($A4449,results[Time period],0),)</f>
        <v>15281</v>
      </c>
      <c r="E4449">
        <f>InstalledCapacity!$B$7*pv[[#This Row],[pv]]</f>
        <v>0</v>
      </c>
      <c r="F4449">
        <f>InstalledCapacity!$B$8*wind_Onshore[[#This Row],[wind_Onshore]]</f>
        <v>0</v>
      </c>
      <c r="G4449">
        <f>InstalledCapacity!$B$9*wind_Offshore[[#This Row],[wind_Offshore]]</f>
        <v>0</v>
      </c>
      <c r="H4449">
        <f>INDEX(results[Coal],MATCH($A4449,results[Time period],0),)</f>
        <v>0</v>
      </c>
      <c r="I4449">
        <f>INDEX(results[Diesel],MATCH($A4449,results[Time period],0),)</f>
        <v>0</v>
      </c>
      <c r="J4449">
        <f>d[[#This Row],[d]]</f>
        <v>26951</v>
      </c>
    </row>
    <row r="4450" spans="1:10" x14ac:dyDescent="0.3">
      <c r="A4450" t="s">
        <v>4455</v>
      </c>
      <c r="B4450">
        <f>INDEX(results[Nuclear],MATCH($A4450,results[Time period],0),)</f>
        <v>11170</v>
      </c>
      <c r="C4450">
        <f>INDEX(results[Hydro],MATCH($A4450,results[Time period],0),)</f>
        <v>500</v>
      </c>
      <c r="D4450">
        <f>INDEX(results[CCGT],MATCH($A4450,results[Time period],0),)</f>
        <v>17632</v>
      </c>
      <c r="E4450">
        <f>InstalledCapacity!$B$7*pv[[#This Row],[pv]]</f>
        <v>0</v>
      </c>
      <c r="F4450">
        <f>InstalledCapacity!$B$8*wind_Onshore[[#This Row],[wind_Onshore]]</f>
        <v>0</v>
      </c>
      <c r="G4450">
        <f>InstalledCapacity!$B$9*wind_Offshore[[#This Row],[wind_Offshore]]</f>
        <v>0</v>
      </c>
      <c r="H4450">
        <f>INDEX(results[Coal],MATCH($A4450,results[Time period],0),)</f>
        <v>0</v>
      </c>
      <c r="I4450">
        <f>INDEX(results[Diesel],MATCH($A4450,results[Time period],0),)</f>
        <v>0</v>
      </c>
      <c r="J4450">
        <f>d[[#This Row],[d]]</f>
        <v>29302</v>
      </c>
    </row>
    <row r="4451" spans="1:10" x14ac:dyDescent="0.3">
      <c r="A4451" t="s">
        <v>4456</v>
      </c>
      <c r="B4451">
        <f>INDEX(results[Nuclear],MATCH($A4451,results[Time period],0),)</f>
        <v>11170</v>
      </c>
      <c r="C4451">
        <f>INDEX(results[Hydro],MATCH($A4451,results[Time period],0),)</f>
        <v>500</v>
      </c>
      <c r="D4451">
        <f>INDEX(results[CCGT],MATCH($A4451,results[Time period],0),)</f>
        <v>19800</v>
      </c>
      <c r="E4451">
        <f>InstalledCapacity!$B$7*pv[[#This Row],[pv]]</f>
        <v>0</v>
      </c>
      <c r="F4451">
        <f>InstalledCapacity!$B$8*wind_Onshore[[#This Row],[wind_Onshore]]</f>
        <v>0</v>
      </c>
      <c r="G4451">
        <f>InstalledCapacity!$B$9*wind_Offshore[[#This Row],[wind_Offshore]]</f>
        <v>0</v>
      </c>
      <c r="H4451">
        <f>INDEX(results[Coal],MATCH($A4451,results[Time period],0),)</f>
        <v>255</v>
      </c>
      <c r="I4451">
        <f>INDEX(results[Diesel],MATCH($A4451,results[Time period],0),)</f>
        <v>0</v>
      </c>
      <c r="J4451">
        <f>d[[#This Row],[d]]</f>
        <v>31725</v>
      </c>
    </row>
    <row r="4452" spans="1:10" x14ac:dyDescent="0.3">
      <c r="A4452" t="s">
        <v>4457</v>
      </c>
      <c r="B4452">
        <f>INDEX(results[Nuclear],MATCH($A4452,results[Time period],0),)</f>
        <v>11170</v>
      </c>
      <c r="C4452">
        <f>INDEX(results[Hydro],MATCH($A4452,results[Time period],0),)</f>
        <v>500</v>
      </c>
      <c r="D4452">
        <f>INDEX(results[CCGT],MATCH($A4452,results[Time period],0),)</f>
        <v>19800</v>
      </c>
      <c r="E4452">
        <f>InstalledCapacity!$B$7*pv[[#This Row],[pv]]</f>
        <v>107.10000000000001</v>
      </c>
      <c r="F4452">
        <f>InstalledCapacity!$B$8*wind_Onshore[[#This Row],[wind_Onshore]]</f>
        <v>0</v>
      </c>
      <c r="G4452">
        <f>InstalledCapacity!$B$9*wind_Offshore[[#This Row],[wind_Offshore]]</f>
        <v>0</v>
      </c>
      <c r="H4452">
        <f>INDEX(results[Coal],MATCH($A4452,results[Time period],0),)</f>
        <v>2100.9</v>
      </c>
      <c r="I4452">
        <f>INDEX(results[Diesel],MATCH($A4452,results[Time period],0),)</f>
        <v>0</v>
      </c>
      <c r="J4452">
        <f>d[[#This Row],[d]]</f>
        <v>33678</v>
      </c>
    </row>
    <row r="4453" spans="1:10" x14ac:dyDescent="0.3">
      <c r="A4453" t="s">
        <v>4458</v>
      </c>
      <c r="B4453">
        <f>INDEX(results[Nuclear],MATCH($A4453,results[Time period],0),)</f>
        <v>11170</v>
      </c>
      <c r="C4453">
        <f>INDEX(results[Hydro],MATCH($A4453,results[Time period],0),)</f>
        <v>500</v>
      </c>
      <c r="D4453">
        <f>INDEX(results[CCGT],MATCH($A4453,results[Time period],0),)</f>
        <v>19800</v>
      </c>
      <c r="E4453">
        <f>InstalledCapacity!$B$7*pv[[#This Row],[pv]]</f>
        <v>1410.15</v>
      </c>
      <c r="F4453">
        <f>InstalledCapacity!$B$8*wind_Onshore[[#This Row],[wind_Onshore]]</f>
        <v>0</v>
      </c>
      <c r="G4453">
        <f>InstalledCapacity!$B$9*wind_Offshore[[#This Row],[wind_Offshore]]</f>
        <v>0</v>
      </c>
      <c r="H4453">
        <f>INDEX(results[Coal],MATCH($A4453,results[Time period],0),)</f>
        <v>2435.85</v>
      </c>
      <c r="I4453">
        <f>INDEX(results[Diesel],MATCH($A4453,results[Time period],0),)</f>
        <v>0</v>
      </c>
      <c r="J4453">
        <f>d[[#This Row],[d]]</f>
        <v>35316</v>
      </c>
    </row>
    <row r="4454" spans="1:10" x14ac:dyDescent="0.3">
      <c r="A4454" t="s">
        <v>4459</v>
      </c>
      <c r="B4454">
        <f>INDEX(results[Nuclear],MATCH($A4454,results[Time period],0),)</f>
        <v>11170</v>
      </c>
      <c r="C4454">
        <f>INDEX(results[Hydro],MATCH($A4454,results[Time period],0),)</f>
        <v>500</v>
      </c>
      <c r="D4454">
        <f>INDEX(results[CCGT],MATCH($A4454,results[Time period],0),)</f>
        <v>19800</v>
      </c>
      <c r="E4454">
        <f>InstalledCapacity!$B$7*pv[[#This Row],[pv]]</f>
        <v>3873.45</v>
      </c>
      <c r="F4454">
        <f>InstalledCapacity!$B$8*wind_Onshore[[#This Row],[wind_Onshore]]</f>
        <v>0</v>
      </c>
      <c r="G4454">
        <f>InstalledCapacity!$B$9*wind_Offshore[[#This Row],[wind_Offshore]]</f>
        <v>0</v>
      </c>
      <c r="H4454">
        <f>INDEX(results[Coal],MATCH($A4454,results[Time period],0),)</f>
        <v>1371.55</v>
      </c>
      <c r="I4454">
        <f>INDEX(results[Diesel],MATCH($A4454,results[Time period],0),)</f>
        <v>0</v>
      </c>
      <c r="J4454">
        <f>d[[#This Row],[d]]</f>
        <v>36715</v>
      </c>
    </row>
    <row r="4455" spans="1:10" x14ac:dyDescent="0.3">
      <c r="A4455" t="s">
        <v>4460</v>
      </c>
      <c r="B4455">
        <f>INDEX(results[Nuclear],MATCH($A4455,results[Time period],0),)</f>
        <v>11170</v>
      </c>
      <c r="C4455">
        <f>INDEX(results[Hydro],MATCH($A4455,results[Time period],0),)</f>
        <v>500</v>
      </c>
      <c r="D4455">
        <f>INDEX(results[CCGT],MATCH($A4455,results[Time period],0),)</f>
        <v>19800</v>
      </c>
      <c r="E4455">
        <f>InstalledCapacity!$B$7*pv[[#This Row],[pv]]</f>
        <v>6229.65</v>
      </c>
      <c r="F4455">
        <f>InstalledCapacity!$B$8*wind_Onshore[[#This Row],[wind_Onshore]]</f>
        <v>0</v>
      </c>
      <c r="G4455">
        <f>InstalledCapacity!$B$9*wind_Offshore[[#This Row],[wind_Offshore]]</f>
        <v>0</v>
      </c>
      <c r="H4455">
        <f>INDEX(results[Coal],MATCH($A4455,results[Time period],0),)</f>
        <v>80.349999999999994</v>
      </c>
      <c r="I4455">
        <f>INDEX(results[Diesel],MATCH($A4455,results[Time period],0),)</f>
        <v>0</v>
      </c>
      <c r="J4455">
        <f>d[[#This Row],[d]]</f>
        <v>37780</v>
      </c>
    </row>
    <row r="4456" spans="1:10" x14ac:dyDescent="0.3">
      <c r="A4456" t="s">
        <v>4461</v>
      </c>
      <c r="B4456">
        <f>INDEX(results[Nuclear],MATCH($A4456,results[Time period],0),)</f>
        <v>11170</v>
      </c>
      <c r="C4456">
        <f>INDEX(results[Hydro],MATCH($A4456,results[Time period],0),)</f>
        <v>500</v>
      </c>
      <c r="D4456">
        <f>INDEX(results[CCGT],MATCH($A4456,results[Time period],0),)</f>
        <v>18022.400000000001</v>
      </c>
      <c r="E4456">
        <f>InstalledCapacity!$B$7*pv[[#This Row],[pv]]</f>
        <v>8853.6</v>
      </c>
      <c r="F4456">
        <f>InstalledCapacity!$B$8*wind_Onshore[[#This Row],[wind_Onshore]]</f>
        <v>0</v>
      </c>
      <c r="G4456">
        <f>InstalledCapacity!$B$9*wind_Offshore[[#This Row],[wind_Offshore]]</f>
        <v>0</v>
      </c>
      <c r="H4456">
        <f>INDEX(results[Coal],MATCH($A4456,results[Time period],0),)</f>
        <v>0</v>
      </c>
      <c r="I4456">
        <f>INDEX(results[Diesel],MATCH($A4456,results[Time period],0),)</f>
        <v>0</v>
      </c>
      <c r="J4456">
        <f>d[[#This Row],[d]]</f>
        <v>38546</v>
      </c>
    </row>
    <row r="4457" spans="1:10" x14ac:dyDescent="0.3">
      <c r="A4457" t="s">
        <v>4462</v>
      </c>
      <c r="B4457">
        <f>INDEX(results[Nuclear],MATCH($A4457,results[Time period],0),)</f>
        <v>11170</v>
      </c>
      <c r="C4457">
        <f>INDEX(results[Hydro],MATCH($A4457,results[Time period],0),)</f>
        <v>500</v>
      </c>
      <c r="D4457">
        <f>INDEX(results[CCGT],MATCH($A4457,results[Time period],0),)</f>
        <v>16562.55</v>
      </c>
      <c r="E4457">
        <f>InstalledCapacity!$B$7*pv[[#This Row],[pv]]</f>
        <v>10656.449999999999</v>
      </c>
      <c r="F4457">
        <f>InstalledCapacity!$B$8*wind_Onshore[[#This Row],[wind_Onshore]]</f>
        <v>0</v>
      </c>
      <c r="G4457">
        <f>InstalledCapacity!$B$9*wind_Offshore[[#This Row],[wind_Offshore]]</f>
        <v>0</v>
      </c>
      <c r="H4457">
        <f>INDEX(results[Coal],MATCH($A4457,results[Time period],0),)</f>
        <v>0</v>
      </c>
      <c r="I4457">
        <f>INDEX(results[Diesel],MATCH($A4457,results[Time period],0),)</f>
        <v>0</v>
      </c>
      <c r="J4457">
        <f>d[[#This Row],[d]]</f>
        <v>38889</v>
      </c>
    </row>
    <row r="4458" spans="1:10" x14ac:dyDescent="0.3">
      <c r="A4458" t="s">
        <v>4463</v>
      </c>
      <c r="B4458">
        <f>INDEX(results[Nuclear],MATCH($A4458,results[Time period],0),)</f>
        <v>11170</v>
      </c>
      <c r="C4458">
        <f>INDEX(results[Hydro],MATCH($A4458,results[Time period],0),)</f>
        <v>500</v>
      </c>
      <c r="D4458">
        <f>INDEX(results[CCGT],MATCH($A4458,results[Time period],0),)</f>
        <v>15434.35</v>
      </c>
      <c r="E4458">
        <f>InstalledCapacity!$B$7*pv[[#This Row],[pv]]</f>
        <v>11584.65</v>
      </c>
      <c r="F4458">
        <f>InstalledCapacity!$B$8*wind_Onshore[[#This Row],[wind_Onshore]]</f>
        <v>0</v>
      </c>
      <c r="G4458">
        <f>InstalledCapacity!$B$9*wind_Offshore[[#This Row],[wind_Offshore]]</f>
        <v>0</v>
      </c>
      <c r="H4458">
        <f>INDEX(results[Coal],MATCH($A4458,results[Time period],0),)</f>
        <v>0</v>
      </c>
      <c r="I4458">
        <f>INDEX(results[Diesel],MATCH($A4458,results[Time period],0),)</f>
        <v>0</v>
      </c>
      <c r="J4458">
        <f>d[[#This Row],[d]]</f>
        <v>38689</v>
      </c>
    </row>
    <row r="4459" spans="1:10" x14ac:dyDescent="0.3">
      <c r="A4459" t="s">
        <v>4464</v>
      </c>
      <c r="B4459">
        <f>INDEX(results[Nuclear],MATCH($A4459,results[Time period],0),)</f>
        <v>11170</v>
      </c>
      <c r="C4459">
        <f>INDEX(results[Hydro],MATCH($A4459,results[Time period],0),)</f>
        <v>500</v>
      </c>
      <c r="D4459">
        <f>INDEX(results[CCGT],MATCH($A4459,results[Time period],0),)</f>
        <v>14479.5</v>
      </c>
      <c r="E4459">
        <f>InstalledCapacity!$B$7*pv[[#This Row],[pv]]</f>
        <v>11602.5</v>
      </c>
      <c r="F4459">
        <f>InstalledCapacity!$B$8*wind_Onshore[[#This Row],[wind_Onshore]]</f>
        <v>0</v>
      </c>
      <c r="G4459">
        <f>InstalledCapacity!$B$9*wind_Offshore[[#This Row],[wind_Offshore]]</f>
        <v>0</v>
      </c>
      <c r="H4459">
        <f>INDEX(results[Coal],MATCH($A4459,results[Time period],0),)</f>
        <v>0</v>
      </c>
      <c r="I4459">
        <f>INDEX(results[Diesel],MATCH($A4459,results[Time period],0),)</f>
        <v>0</v>
      </c>
      <c r="J4459">
        <f>d[[#This Row],[d]]</f>
        <v>37752</v>
      </c>
    </row>
    <row r="4460" spans="1:10" x14ac:dyDescent="0.3">
      <c r="A4460" t="s">
        <v>4465</v>
      </c>
      <c r="B4460">
        <f>INDEX(results[Nuclear],MATCH($A4460,results[Time period],0),)</f>
        <v>11170</v>
      </c>
      <c r="C4460">
        <f>INDEX(results[Hydro],MATCH($A4460,results[Time period],0),)</f>
        <v>500</v>
      </c>
      <c r="D4460">
        <f>INDEX(results[CCGT],MATCH($A4460,results[Time period],0),)</f>
        <v>13556.2</v>
      </c>
      <c r="E4460">
        <f>InstalledCapacity!$B$7*pv[[#This Row],[pv]]</f>
        <v>10852.8</v>
      </c>
      <c r="F4460">
        <f>InstalledCapacity!$B$8*wind_Onshore[[#This Row],[wind_Onshore]]</f>
        <v>0</v>
      </c>
      <c r="G4460">
        <f>InstalledCapacity!$B$9*wind_Offshore[[#This Row],[wind_Offshore]]</f>
        <v>0</v>
      </c>
      <c r="H4460">
        <f>INDEX(results[Coal],MATCH($A4460,results[Time period],0),)</f>
        <v>0</v>
      </c>
      <c r="I4460">
        <f>INDEX(results[Diesel],MATCH($A4460,results[Time period],0),)</f>
        <v>0</v>
      </c>
      <c r="J4460">
        <f>d[[#This Row],[d]]</f>
        <v>36079</v>
      </c>
    </row>
    <row r="4461" spans="1:10" x14ac:dyDescent="0.3">
      <c r="A4461" t="s">
        <v>4466</v>
      </c>
      <c r="B4461">
        <f>INDEX(results[Nuclear],MATCH($A4461,results[Time period],0),)</f>
        <v>11170</v>
      </c>
      <c r="C4461">
        <f>INDEX(results[Hydro],MATCH($A4461,results[Time period],0),)</f>
        <v>500</v>
      </c>
      <c r="D4461">
        <f>INDEX(results[CCGT],MATCH($A4461,results[Time period],0),)</f>
        <v>13822.15</v>
      </c>
      <c r="E4461">
        <f>InstalledCapacity!$B$7*pv[[#This Row],[pv]]</f>
        <v>8942.85</v>
      </c>
      <c r="F4461">
        <f>InstalledCapacity!$B$8*wind_Onshore[[#This Row],[wind_Onshore]]</f>
        <v>0</v>
      </c>
      <c r="G4461">
        <f>InstalledCapacity!$B$9*wind_Offshore[[#This Row],[wind_Offshore]]</f>
        <v>0</v>
      </c>
      <c r="H4461">
        <f>INDEX(results[Coal],MATCH($A4461,results[Time period],0),)</f>
        <v>0</v>
      </c>
      <c r="I4461">
        <f>INDEX(results[Diesel],MATCH($A4461,results[Time period],0),)</f>
        <v>0</v>
      </c>
      <c r="J4461">
        <f>d[[#This Row],[d]]</f>
        <v>34435</v>
      </c>
    </row>
    <row r="4462" spans="1:10" x14ac:dyDescent="0.3">
      <c r="A4462" t="s">
        <v>4467</v>
      </c>
      <c r="B4462">
        <f>INDEX(results[Nuclear],MATCH($A4462,results[Time period],0),)</f>
        <v>11170</v>
      </c>
      <c r="C4462">
        <f>INDEX(results[Hydro],MATCH($A4462,results[Time period],0),)</f>
        <v>500</v>
      </c>
      <c r="D4462">
        <f>INDEX(results[CCGT],MATCH($A4462,results[Time period],0),)</f>
        <v>13799.65</v>
      </c>
      <c r="E4462">
        <f>InstalledCapacity!$B$7*pv[[#This Row],[pv]]</f>
        <v>7693.3499999999995</v>
      </c>
      <c r="F4462">
        <f>InstalledCapacity!$B$8*wind_Onshore[[#This Row],[wind_Onshore]]</f>
        <v>0</v>
      </c>
      <c r="G4462">
        <f>InstalledCapacity!$B$9*wind_Offshore[[#This Row],[wind_Offshore]]</f>
        <v>0</v>
      </c>
      <c r="H4462">
        <f>INDEX(results[Coal],MATCH($A4462,results[Time period],0),)</f>
        <v>0</v>
      </c>
      <c r="I4462">
        <f>INDEX(results[Diesel],MATCH($A4462,results[Time period],0),)</f>
        <v>0</v>
      </c>
      <c r="J4462">
        <f>d[[#This Row],[d]]</f>
        <v>33163</v>
      </c>
    </row>
    <row r="4463" spans="1:10" x14ac:dyDescent="0.3">
      <c r="A4463" t="s">
        <v>4468</v>
      </c>
      <c r="B4463">
        <f>INDEX(results[Nuclear],MATCH($A4463,results[Time period],0),)</f>
        <v>11170</v>
      </c>
      <c r="C4463">
        <f>INDEX(results[Hydro],MATCH($A4463,results[Time period],0),)</f>
        <v>500</v>
      </c>
      <c r="D4463">
        <f>INDEX(results[CCGT],MATCH($A4463,results[Time period],0),)</f>
        <v>13944.45</v>
      </c>
      <c r="E4463">
        <f>InstalledCapacity!$B$7*pv[[#This Row],[pv]]</f>
        <v>5051.5499999999993</v>
      </c>
      <c r="F4463">
        <f>InstalledCapacity!$B$8*wind_Onshore[[#This Row],[wind_Onshore]]</f>
        <v>0</v>
      </c>
      <c r="G4463">
        <f>InstalledCapacity!$B$9*wind_Offshore[[#This Row],[wind_Offshore]]</f>
        <v>0</v>
      </c>
      <c r="H4463">
        <f>INDEX(results[Coal],MATCH($A4463,results[Time period],0),)</f>
        <v>0</v>
      </c>
      <c r="I4463">
        <f>INDEX(results[Diesel],MATCH($A4463,results[Time period],0),)</f>
        <v>0</v>
      </c>
      <c r="J4463">
        <f>d[[#This Row],[d]]</f>
        <v>30666</v>
      </c>
    </row>
    <row r="4464" spans="1:10" x14ac:dyDescent="0.3">
      <c r="A4464" t="s">
        <v>4469</v>
      </c>
      <c r="B4464">
        <f>INDEX(results[Nuclear],MATCH($A4464,results[Time period],0),)</f>
        <v>11170</v>
      </c>
      <c r="C4464">
        <f>INDEX(results[Hydro],MATCH($A4464,results[Time period],0),)</f>
        <v>500</v>
      </c>
      <c r="D4464">
        <f>INDEX(results[CCGT],MATCH($A4464,results[Time period],0),)</f>
        <v>13511.15</v>
      </c>
      <c r="E4464">
        <f>InstalledCapacity!$B$7*pv[[#This Row],[pv]]</f>
        <v>2873.85</v>
      </c>
      <c r="F4464">
        <f>InstalledCapacity!$B$8*wind_Onshore[[#This Row],[wind_Onshore]]</f>
        <v>0</v>
      </c>
      <c r="G4464">
        <f>InstalledCapacity!$B$9*wind_Offshore[[#This Row],[wind_Offshore]]</f>
        <v>0</v>
      </c>
      <c r="H4464">
        <f>INDEX(results[Coal],MATCH($A4464,results[Time period],0),)</f>
        <v>0</v>
      </c>
      <c r="I4464">
        <f>INDEX(results[Diesel],MATCH($A4464,results[Time period],0),)</f>
        <v>0</v>
      </c>
      <c r="J4464">
        <f>d[[#This Row],[d]]</f>
        <v>28055</v>
      </c>
    </row>
    <row r="4465" spans="1:10" x14ac:dyDescent="0.3">
      <c r="A4465" t="s">
        <v>4470</v>
      </c>
      <c r="B4465">
        <f>INDEX(results[Nuclear],MATCH($A4465,results[Time period],0),)</f>
        <v>11170</v>
      </c>
      <c r="C4465">
        <f>INDEX(results[Hydro],MATCH($A4465,results[Time period],0),)</f>
        <v>500</v>
      </c>
      <c r="D4465">
        <f>INDEX(results[CCGT],MATCH($A4465,results[Time period],0),)</f>
        <v>13162.65</v>
      </c>
      <c r="E4465">
        <f>InstalledCapacity!$B$7*pv[[#This Row],[pv]]</f>
        <v>910.34999999999991</v>
      </c>
      <c r="F4465">
        <f>InstalledCapacity!$B$8*wind_Onshore[[#This Row],[wind_Onshore]]</f>
        <v>0</v>
      </c>
      <c r="G4465">
        <f>InstalledCapacity!$B$9*wind_Offshore[[#This Row],[wind_Offshore]]</f>
        <v>0</v>
      </c>
      <c r="H4465">
        <f>INDEX(results[Coal],MATCH($A4465,results[Time period],0),)</f>
        <v>0</v>
      </c>
      <c r="I4465">
        <f>INDEX(results[Diesel],MATCH($A4465,results[Time period],0),)</f>
        <v>0</v>
      </c>
      <c r="J4465">
        <f>d[[#This Row],[d]]</f>
        <v>25743</v>
      </c>
    </row>
    <row r="4466" spans="1:10" x14ac:dyDescent="0.3">
      <c r="A4466" t="s">
        <v>4471</v>
      </c>
      <c r="B4466">
        <f>INDEX(results[Nuclear],MATCH($A4466,results[Time period],0),)</f>
        <v>11170</v>
      </c>
      <c r="C4466">
        <f>INDEX(results[Hydro],MATCH($A4466,results[Time period],0),)</f>
        <v>500</v>
      </c>
      <c r="D4466">
        <f>INDEX(results[CCGT],MATCH($A4466,results[Time period],0),)</f>
        <v>12380</v>
      </c>
      <c r="E4466">
        <f>InstalledCapacity!$B$7*pv[[#This Row],[pv]]</f>
        <v>0</v>
      </c>
      <c r="F4466">
        <f>InstalledCapacity!$B$8*wind_Onshore[[#This Row],[wind_Onshore]]</f>
        <v>0</v>
      </c>
      <c r="G4466">
        <f>InstalledCapacity!$B$9*wind_Offshore[[#This Row],[wind_Offshore]]</f>
        <v>0</v>
      </c>
      <c r="H4466">
        <f>INDEX(results[Coal],MATCH($A4466,results[Time period],0),)</f>
        <v>0</v>
      </c>
      <c r="I4466">
        <f>INDEX(results[Diesel],MATCH($A4466,results[Time period],0),)</f>
        <v>0</v>
      </c>
      <c r="J4466">
        <f>d[[#This Row],[d]]</f>
        <v>24050</v>
      </c>
    </row>
    <row r="4467" spans="1:10" x14ac:dyDescent="0.3">
      <c r="A4467" t="s">
        <v>4472</v>
      </c>
      <c r="B4467">
        <f>INDEX(results[Nuclear],MATCH($A4467,results[Time period],0),)</f>
        <v>11170</v>
      </c>
      <c r="C4467">
        <f>INDEX(results[Hydro],MATCH($A4467,results[Time period],0),)</f>
        <v>500</v>
      </c>
      <c r="D4467">
        <f>INDEX(results[CCGT],MATCH($A4467,results[Time period],0),)</f>
        <v>11206</v>
      </c>
      <c r="E4467">
        <f>InstalledCapacity!$B$7*pv[[#This Row],[pv]]</f>
        <v>0</v>
      </c>
      <c r="F4467">
        <f>InstalledCapacity!$B$8*wind_Onshore[[#This Row],[wind_Onshore]]</f>
        <v>0</v>
      </c>
      <c r="G4467">
        <f>InstalledCapacity!$B$9*wind_Offshore[[#This Row],[wind_Offshore]]</f>
        <v>0</v>
      </c>
      <c r="H4467">
        <f>INDEX(results[Coal],MATCH($A4467,results[Time period],0),)</f>
        <v>0</v>
      </c>
      <c r="I4467">
        <f>INDEX(results[Diesel],MATCH($A4467,results[Time period],0),)</f>
        <v>0</v>
      </c>
      <c r="J4467">
        <f>d[[#This Row],[d]]</f>
        <v>22876</v>
      </c>
    </row>
    <row r="4468" spans="1:10" x14ac:dyDescent="0.3">
      <c r="A4468" t="s">
        <v>4473</v>
      </c>
      <c r="B4468">
        <f>INDEX(results[Nuclear],MATCH($A4468,results[Time period],0),)</f>
        <v>11170</v>
      </c>
      <c r="C4468">
        <f>INDEX(results[Hydro],MATCH($A4468,results[Time period],0),)</f>
        <v>500</v>
      </c>
      <c r="D4468">
        <f>INDEX(results[CCGT],MATCH($A4468,results[Time period],0),)</f>
        <v>10516</v>
      </c>
      <c r="E4468">
        <f>InstalledCapacity!$B$7*pv[[#This Row],[pv]]</f>
        <v>0</v>
      </c>
      <c r="F4468">
        <f>InstalledCapacity!$B$8*wind_Onshore[[#This Row],[wind_Onshore]]</f>
        <v>0</v>
      </c>
      <c r="G4468">
        <f>InstalledCapacity!$B$9*wind_Offshore[[#This Row],[wind_Offshore]]</f>
        <v>0</v>
      </c>
      <c r="H4468">
        <f>INDEX(results[Coal],MATCH($A4468,results[Time period],0),)</f>
        <v>0</v>
      </c>
      <c r="I4468">
        <f>INDEX(results[Diesel],MATCH($A4468,results[Time period],0),)</f>
        <v>0</v>
      </c>
      <c r="J4468">
        <f>d[[#This Row],[d]]</f>
        <v>22186</v>
      </c>
    </row>
    <row r="4469" spans="1:10" x14ac:dyDescent="0.3">
      <c r="A4469" t="s">
        <v>4474</v>
      </c>
      <c r="B4469">
        <f>INDEX(results[Nuclear],MATCH($A4469,results[Time period],0),)</f>
        <v>11170</v>
      </c>
      <c r="C4469">
        <f>INDEX(results[Hydro],MATCH($A4469,results[Time period],0),)</f>
        <v>500</v>
      </c>
      <c r="D4469">
        <f>INDEX(results[CCGT],MATCH($A4469,results[Time period],0),)</f>
        <v>10254</v>
      </c>
      <c r="E4469">
        <f>InstalledCapacity!$B$7*pv[[#This Row],[pv]]</f>
        <v>0</v>
      </c>
      <c r="F4469">
        <f>InstalledCapacity!$B$8*wind_Onshore[[#This Row],[wind_Onshore]]</f>
        <v>0</v>
      </c>
      <c r="G4469">
        <f>InstalledCapacity!$B$9*wind_Offshore[[#This Row],[wind_Offshore]]</f>
        <v>0</v>
      </c>
      <c r="H4469">
        <f>INDEX(results[Coal],MATCH($A4469,results[Time period],0),)</f>
        <v>0</v>
      </c>
      <c r="I4469">
        <f>INDEX(results[Diesel],MATCH($A4469,results[Time period],0),)</f>
        <v>0</v>
      </c>
      <c r="J4469">
        <f>d[[#This Row],[d]]</f>
        <v>21924</v>
      </c>
    </row>
    <row r="4470" spans="1:10" x14ac:dyDescent="0.3">
      <c r="A4470" t="s">
        <v>4475</v>
      </c>
      <c r="B4470">
        <f>INDEX(results[Nuclear],MATCH($A4470,results[Time period],0),)</f>
        <v>11170</v>
      </c>
      <c r="C4470">
        <f>INDEX(results[Hydro],MATCH($A4470,results[Time period],0),)</f>
        <v>500</v>
      </c>
      <c r="D4470">
        <f>INDEX(results[CCGT],MATCH($A4470,results[Time period],0),)</f>
        <v>10766</v>
      </c>
      <c r="E4470">
        <f>InstalledCapacity!$B$7*pv[[#This Row],[pv]]</f>
        <v>0</v>
      </c>
      <c r="F4470">
        <f>InstalledCapacity!$B$8*wind_Onshore[[#This Row],[wind_Onshore]]</f>
        <v>0</v>
      </c>
      <c r="G4470">
        <f>InstalledCapacity!$B$9*wind_Offshore[[#This Row],[wind_Offshore]]</f>
        <v>0</v>
      </c>
      <c r="H4470">
        <f>INDEX(results[Coal],MATCH($A4470,results[Time period],0),)</f>
        <v>0</v>
      </c>
      <c r="I4470">
        <f>INDEX(results[Diesel],MATCH($A4470,results[Time period],0),)</f>
        <v>0</v>
      </c>
      <c r="J4470">
        <f>d[[#This Row],[d]]</f>
        <v>22436</v>
      </c>
    </row>
    <row r="4471" spans="1:10" x14ac:dyDescent="0.3">
      <c r="A4471" t="s">
        <v>4476</v>
      </c>
      <c r="B4471">
        <f>INDEX(results[Nuclear],MATCH($A4471,results[Time period],0),)</f>
        <v>11170</v>
      </c>
      <c r="C4471">
        <f>INDEX(results[Hydro],MATCH($A4471,results[Time period],0),)</f>
        <v>500</v>
      </c>
      <c r="D4471">
        <f>INDEX(results[CCGT],MATCH($A4471,results[Time period],0),)</f>
        <v>11513</v>
      </c>
      <c r="E4471">
        <f>InstalledCapacity!$B$7*pv[[#This Row],[pv]]</f>
        <v>0</v>
      </c>
      <c r="F4471">
        <f>InstalledCapacity!$B$8*wind_Onshore[[#This Row],[wind_Onshore]]</f>
        <v>0</v>
      </c>
      <c r="G4471">
        <f>InstalledCapacity!$B$9*wind_Offshore[[#This Row],[wind_Offshore]]</f>
        <v>0</v>
      </c>
      <c r="H4471">
        <f>INDEX(results[Coal],MATCH($A4471,results[Time period],0),)</f>
        <v>0</v>
      </c>
      <c r="I4471">
        <f>INDEX(results[Diesel],MATCH($A4471,results[Time period],0),)</f>
        <v>0</v>
      </c>
      <c r="J4471">
        <f>d[[#This Row],[d]]</f>
        <v>23183</v>
      </c>
    </row>
    <row r="4472" spans="1:10" x14ac:dyDescent="0.3">
      <c r="A4472" t="s">
        <v>4477</v>
      </c>
      <c r="B4472">
        <f>INDEX(results[Nuclear],MATCH($A4472,results[Time period],0),)</f>
        <v>11170</v>
      </c>
      <c r="C4472">
        <f>INDEX(results[Hydro],MATCH($A4472,results[Time period],0),)</f>
        <v>500</v>
      </c>
      <c r="D4472">
        <f>INDEX(results[CCGT],MATCH($A4472,results[Time period],0),)</f>
        <v>13131</v>
      </c>
      <c r="E4472">
        <f>InstalledCapacity!$B$7*pv[[#This Row],[pv]]</f>
        <v>0</v>
      </c>
      <c r="F4472">
        <f>InstalledCapacity!$B$8*wind_Onshore[[#This Row],[wind_Onshore]]</f>
        <v>0</v>
      </c>
      <c r="G4472">
        <f>InstalledCapacity!$B$9*wind_Offshore[[#This Row],[wind_Offshore]]</f>
        <v>0</v>
      </c>
      <c r="H4472">
        <f>INDEX(results[Coal],MATCH($A4472,results[Time period],0),)</f>
        <v>0</v>
      </c>
      <c r="I4472">
        <f>INDEX(results[Diesel],MATCH($A4472,results[Time period],0),)</f>
        <v>0</v>
      </c>
      <c r="J4472">
        <f>d[[#This Row],[d]]</f>
        <v>24801</v>
      </c>
    </row>
    <row r="4473" spans="1:10" x14ac:dyDescent="0.3">
      <c r="A4473" t="s">
        <v>4478</v>
      </c>
      <c r="B4473">
        <f>INDEX(results[Nuclear],MATCH($A4473,results[Time period],0),)</f>
        <v>11170</v>
      </c>
      <c r="C4473">
        <f>INDEX(results[Hydro],MATCH($A4473,results[Time period],0),)</f>
        <v>500</v>
      </c>
      <c r="D4473">
        <f>INDEX(results[CCGT],MATCH($A4473,results[Time period],0),)</f>
        <v>15363</v>
      </c>
      <c r="E4473">
        <f>InstalledCapacity!$B$7*pv[[#This Row],[pv]]</f>
        <v>0</v>
      </c>
      <c r="F4473">
        <f>InstalledCapacity!$B$8*wind_Onshore[[#This Row],[wind_Onshore]]</f>
        <v>0</v>
      </c>
      <c r="G4473">
        <f>InstalledCapacity!$B$9*wind_Offshore[[#This Row],[wind_Offshore]]</f>
        <v>0</v>
      </c>
      <c r="H4473">
        <f>INDEX(results[Coal],MATCH($A4473,results[Time period],0),)</f>
        <v>0</v>
      </c>
      <c r="I4473">
        <f>INDEX(results[Diesel],MATCH($A4473,results[Time period],0),)</f>
        <v>0</v>
      </c>
      <c r="J4473">
        <f>d[[#This Row],[d]]</f>
        <v>27033</v>
      </c>
    </row>
    <row r="4474" spans="1:10" x14ac:dyDescent="0.3">
      <c r="A4474" t="s">
        <v>4479</v>
      </c>
      <c r="B4474">
        <f>INDEX(results[Nuclear],MATCH($A4474,results[Time period],0),)</f>
        <v>11170</v>
      </c>
      <c r="C4474">
        <f>INDEX(results[Hydro],MATCH($A4474,results[Time period],0),)</f>
        <v>500</v>
      </c>
      <c r="D4474">
        <f>INDEX(results[CCGT],MATCH($A4474,results[Time period],0),)</f>
        <v>17980</v>
      </c>
      <c r="E4474">
        <f>InstalledCapacity!$B$7*pv[[#This Row],[pv]]</f>
        <v>0</v>
      </c>
      <c r="F4474">
        <f>InstalledCapacity!$B$8*wind_Onshore[[#This Row],[wind_Onshore]]</f>
        <v>0</v>
      </c>
      <c r="G4474">
        <f>InstalledCapacity!$B$9*wind_Offshore[[#This Row],[wind_Offshore]]</f>
        <v>0</v>
      </c>
      <c r="H4474">
        <f>INDEX(results[Coal],MATCH($A4474,results[Time period],0),)</f>
        <v>0</v>
      </c>
      <c r="I4474">
        <f>INDEX(results[Diesel],MATCH($A4474,results[Time period],0),)</f>
        <v>0</v>
      </c>
      <c r="J4474">
        <f>d[[#This Row],[d]]</f>
        <v>29650</v>
      </c>
    </row>
    <row r="4475" spans="1:10" x14ac:dyDescent="0.3">
      <c r="A4475" t="s">
        <v>4480</v>
      </c>
      <c r="B4475">
        <f>INDEX(results[Nuclear],MATCH($A4475,results[Time period],0),)</f>
        <v>11170</v>
      </c>
      <c r="C4475">
        <f>INDEX(results[Hydro],MATCH($A4475,results[Time period],0),)</f>
        <v>500</v>
      </c>
      <c r="D4475">
        <f>INDEX(results[CCGT],MATCH($A4475,results[Time period],0),)</f>
        <v>19800</v>
      </c>
      <c r="E4475">
        <f>InstalledCapacity!$B$7*pv[[#This Row],[pv]]</f>
        <v>0</v>
      </c>
      <c r="F4475">
        <f>InstalledCapacity!$B$8*wind_Onshore[[#This Row],[wind_Onshore]]</f>
        <v>0</v>
      </c>
      <c r="G4475">
        <f>InstalledCapacity!$B$9*wind_Offshore[[#This Row],[wind_Offshore]]</f>
        <v>0</v>
      </c>
      <c r="H4475">
        <f>INDEX(results[Coal],MATCH($A4475,results[Time period],0),)</f>
        <v>848</v>
      </c>
      <c r="I4475">
        <f>INDEX(results[Diesel],MATCH($A4475,results[Time period],0),)</f>
        <v>0</v>
      </c>
      <c r="J4475">
        <f>d[[#This Row],[d]]</f>
        <v>32318</v>
      </c>
    </row>
    <row r="4476" spans="1:10" x14ac:dyDescent="0.3">
      <c r="A4476" t="s">
        <v>4481</v>
      </c>
      <c r="B4476">
        <f>INDEX(results[Nuclear],MATCH($A4476,results[Time period],0),)</f>
        <v>11170</v>
      </c>
      <c r="C4476">
        <f>INDEX(results[Hydro],MATCH($A4476,results[Time period],0),)</f>
        <v>500</v>
      </c>
      <c r="D4476">
        <f>INDEX(results[CCGT],MATCH($A4476,results[Time period],0),)</f>
        <v>19800</v>
      </c>
      <c r="E4476">
        <f>InstalledCapacity!$B$7*pv[[#This Row],[pv]]</f>
        <v>107.10000000000001</v>
      </c>
      <c r="F4476">
        <f>InstalledCapacity!$B$8*wind_Onshore[[#This Row],[wind_Onshore]]</f>
        <v>0</v>
      </c>
      <c r="G4476">
        <f>InstalledCapacity!$B$9*wind_Offshore[[#This Row],[wind_Offshore]]</f>
        <v>0</v>
      </c>
      <c r="H4476">
        <f>INDEX(results[Coal],MATCH($A4476,results[Time period],0),)</f>
        <v>3088.9</v>
      </c>
      <c r="I4476">
        <f>INDEX(results[Diesel],MATCH($A4476,results[Time period],0),)</f>
        <v>0</v>
      </c>
      <c r="J4476">
        <f>d[[#This Row],[d]]</f>
        <v>34666</v>
      </c>
    </row>
    <row r="4477" spans="1:10" x14ac:dyDescent="0.3">
      <c r="A4477" t="s">
        <v>4482</v>
      </c>
      <c r="B4477">
        <f>INDEX(results[Nuclear],MATCH($A4477,results[Time period],0),)</f>
        <v>11170</v>
      </c>
      <c r="C4477">
        <f>INDEX(results[Hydro],MATCH($A4477,results[Time period],0),)</f>
        <v>500</v>
      </c>
      <c r="D4477">
        <f>INDEX(results[CCGT],MATCH($A4477,results[Time period],0),)</f>
        <v>19800</v>
      </c>
      <c r="E4477">
        <f>InstalledCapacity!$B$7*pv[[#This Row],[pv]]</f>
        <v>1356.6</v>
      </c>
      <c r="F4477">
        <f>InstalledCapacity!$B$8*wind_Onshore[[#This Row],[wind_Onshore]]</f>
        <v>0</v>
      </c>
      <c r="G4477">
        <f>InstalledCapacity!$B$9*wind_Offshore[[#This Row],[wind_Offshore]]</f>
        <v>0</v>
      </c>
      <c r="H4477">
        <f>INDEX(results[Coal],MATCH($A4477,results[Time period],0),)</f>
        <v>3764.4</v>
      </c>
      <c r="I4477">
        <f>INDEX(results[Diesel],MATCH($A4477,results[Time period],0),)</f>
        <v>0</v>
      </c>
      <c r="J4477">
        <f>d[[#This Row],[d]]</f>
        <v>36591</v>
      </c>
    </row>
    <row r="4478" spans="1:10" x14ac:dyDescent="0.3">
      <c r="A4478" t="s">
        <v>4483</v>
      </c>
      <c r="B4478">
        <f>INDEX(results[Nuclear],MATCH($A4478,results[Time period],0),)</f>
        <v>11170</v>
      </c>
      <c r="C4478">
        <f>INDEX(results[Hydro],MATCH($A4478,results[Time period],0),)</f>
        <v>500</v>
      </c>
      <c r="D4478">
        <f>INDEX(results[CCGT],MATCH($A4478,results[Time period],0),)</f>
        <v>19800</v>
      </c>
      <c r="E4478">
        <f>InstalledCapacity!$B$7*pv[[#This Row],[pv]]</f>
        <v>3302.25</v>
      </c>
      <c r="F4478">
        <f>InstalledCapacity!$B$8*wind_Onshore[[#This Row],[wind_Onshore]]</f>
        <v>0</v>
      </c>
      <c r="G4478">
        <f>InstalledCapacity!$B$9*wind_Offshore[[#This Row],[wind_Offshore]]</f>
        <v>0</v>
      </c>
      <c r="H4478">
        <f>INDEX(results[Coal],MATCH($A4478,results[Time period],0),)</f>
        <v>3139.75</v>
      </c>
      <c r="I4478">
        <f>INDEX(results[Diesel],MATCH($A4478,results[Time period],0),)</f>
        <v>0</v>
      </c>
      <c r="J4478">
        <f>d[[#This Row],[d]]</f>
        <v>37912</v>
      </c>
    </row>
    <row r="4479" spans="1:10" x14ac:dyDescent="0.3">
      <c r="A4479" t="s">
        <v>4484</v>
      </c>
      <c r="B4479">
        <f>INDEX(results[Nuclear],MATCH($A4479,results[Time period],0),)</f>
        <v>11170</v>
      </c>
      <c r="C4479">
        <f>INDEX(results[Hydro],MATCH($A4479,results[Time period],0),)</f>
        <v>500</v>
      </c>
      <c r="D4479">
        <f>INDEX(results[CCGT],MATCH($A4479,results[Time period],0),)</f>
        <v>19800</v>
      </c>
      <c r="E4479">
        <f>InstalledCapacity!$B$7*pv[[#This Row],[pv]]</f>
        <v>5140.7999999999993</v>
      </c>
      <c r="F4479">
        <f>InstalledCapacity!$B$8*wind_Onshore[[#This Row],[wind_Onshore]]</f>
        <v>0</v>
      </c>
      <c r="G4479">
        <f>InstalledCapacity!$B$9*wind_Offshore[[#This Row],[wind_Offshore]]</f>
        <v>0</v>
      </c>
      <c r="H4479">
        <f>INDEX(results[Coal],MATCH($A4479,results[Time period],0),)</f>
        <v>1905.2</v>
      </c>
      <c r="I4479">
        <f>INDEX(results[Diesel],MATCH($A4479,results[Time period],0),)</f>
        <v>0</v>
      </c>
      <c r="J4479">
        <f>d[[#This Row],[d]]</f>
        <v>38516</v>
      </c>
    </row>
    <row r="4480" spans="1:10" x14ac:dyDescent="0.3">
      <c r="A4480" t="s">
        <v>4485</v>
      </c>
      <c r="B4480">
        <f>INDEX(results[Nuclear],MATCH($A4480,results[Time period],0),)</f>
        <v>11170</v>
      </c>
      <c r="C4480">
        <f>INDEX(results[Hydro],MATCH($A4480,results[Time period],0),)</f>
        <v>500</v>
      </c>
      <c r="D4480">
        <f>INDEX(results[CCGT],MATCH($A4480,results[Time period],0),)</f>
        <v>19649.7</v>
      </c>
      <c r="E4480">
        <f>InstalledCapacity!$B$7*pv[[#This Row],[pv]]</f>
        <v>6390.3</v>
      </c>
      <c r="F4480">
        <f>InstalledCapacity!$B$8*wind_Onshore[[#This Row],[wind_Onshore]]</f>
        <v>0</v>
      </c>
      <c r="G4480">
        <f>InstalledCapacity!$B$9*wind_Offshore[[#This Row],[wind_Offshore]]</f>
        <v>0</v>
      </c>
      <c r="H4480">
        <f>INDEX(results[Coal],MATCH($A4480,results[Time period],0),)</f>
        <v>0</v>
      </c>
      <c r="I4480">
        <f>INDEX(results[Diesel],MATCH($A4480,results[Time period],0),)</f>
        <v>0</v>
      </c>
      <c r="J4480">
        <f>d[[#This Row],[d]]</f>
        <v>37710</v>
      </c>
    </row>
    <row r="4481" spans="1:10" x14ac:dyDescent="0.3">
      <c r="A4481" t="s">
        <v>4486</v>
      </c>
      <c r="B4481">
        <f>INDEX(results[Nuclear],MATCH($A4481,results[Time period],0),)</f>
        <v>11170</v>
      </c>
      <c r="C4481">
        <f>INDEX(results[Hydro],MATCH($A4481,results[Time period],0),)</f>
        <v>500</v>
      </c>
      <c r="D4481">
        <f>INDEX(results[CCGT],MATCH($A4481,results[Time period],0),)</f>
        <v>17361</v>
      </c>
      <c r="E4481">
        <f>InstalledCapacity!$B$7*pv[[#This Row],[pv]]</f>
        <v>7140</v>
      </c>
      <c r="F4481">
        <f>InstalledCapacity!$B$8*wind_Onshore[[#This Row],[wind_Onshore]]</f>
        <v>0</v>
      </c>
      <c r="G4481">
        <f>InstalledCapacity!$B$9*wind_Offshore[[#This Row],[wind_Offshore]]</f>
        <v>0</v>
      </c>
      <c r="H4481">
        <f>INDEX(results[Coal],MATCH($A4481,results[Time period],0),)</f>
        <v>0</v>
      </c>
      <c r="I4481">
        <f>INDEX(results[Diesel],MATCH($A4481,results[Time period],0),)</f>
        <v>0</v>
      </c>
      <c r="J4481">
        <f>d[[#This Row],[d]]</f>
        <v>36171</v>
      </c>
    </row>
    <row r="4482" spans="1:10" x14ac:dyDescent="0.3">
      <c r="A4482" t="s">
        <v>4487</v>
      </c>
      <c r="B4482">
        <f>INDEX(results[Nuclear],MATCH($A4482,results[Time period],0),)</f>
        <v>11170</v>
      </c>
      <c r="C4482">
        <f>INDEX(results[Hydro],MATCH($A4482,results[Time period],0),)</f>
        <v>500</v>
      </c>
      <c r="D4482">
        <f>INDEX(results[CCGT],MATCH($A4482,results[Time period],0),)</f>
        <v>15478.7</v>
      </c>
      <c r="E4482">
        <f>InstalledCapacity!$B$7*pv[[#This Row],[pv]]</f>
        <v>7461.2999999999993</v>
      </c>
      <c r="F4482">
        <f>InstalledCapacity!$B$8*wind_Onshore[[#This Row],[wind_Onshore]]</f>
        <v>0</v>
      </c>
      <c r="G4482">
        <f>InstalledCapacity!$B$9*wind_Offshore[[#This Row],[wind_Offshore]]</f>
        <v>0</v>
      </c>
      <c r="H4482">
        <f>INDEX(results[Coal],MATCH($A4482,results[Time period],0),)</f>
        <v>0</v>
      </c>
      <c r="I4482">
        <f>INDEX(results[Diesel],MATCH($A4482,results[Time period],0),)</f>
        <v>0</v>
      </c>
      <c r="J4482">
        <f>d[[#This Row],[d]]</f>
        <v>34610</v>
      </c>
    </row>
    <row r="4483" spans="1:10" x14ac:dyDescent="0.3">
      <c r="A4483" t="s">
        <v>4488</v>
      </c>
      <c r="B4483">
        <f>INDEX(results[Nuclear],MATCH($A4483,results[Time period],0),)</f>
        <v>11170</v>
      </c>
      <c r="C4483">
        <f>INDEX(results[Hydro],MATCH($A4483,results[Time period],0),)</f>
        <v>500</v>
      </c>
      <c r="D4483">
        <f>INDEX(results[CCGT],MATCH($A4483,results[Time period],0),)</f>
        <v>13921.75</v>
      </c>
      <c r="E4483">
        <f>InstalledCapacity!$B$7*pv[[#This Row],[pv]]</f>
        <v>7586.25</v>
      </c>
      <c r="F4483">
        <f>InstalledCapacity!$B$8*wind_Onshore[[#This Row],[wind_Onshore]]</f>
        <v>0</v>
      </c>
      <c r="G4483">
        <f>InstalledCapacity!$B$9*wind_Offshore[[#This Row],[wind_Offshore]]</f>
        <v>0</v>
      </c>
      <c r="H4483">
        <f>INDEX(results[Coal],MATCH($A4483,results[Time period],0),)</f>
        <v>0</v>
      </c>
      <c r="I4483">
        <f>INDEX(results[Diesel],MATCH($A4483,results[Time period],0),)</f>
        <v>0</v>
      </c>
      <c r="J4483">
        <f>d[[#This Row],[d]]</f>
        <v>33178</v>
      </c>
    </row>
    <row r="4484" spans="1:10" x14ac:dyDescent="0.3">
      <c r="A4484" t="s">
        <v>4489</v>
      </c>
      <c r="B4484">
        <f>INDEX(results[Nuclear],MATCH($A4484,results[Time period],0),)</f>
        <v>11170</v>
      </c>
      <c r="C4484">
        <f>INDEX(results[Hydro],MATCH($A4484,results[Time period],0),)</f>
        <v>500</v>
      </c>
      <c r="D4484">
        <f>INDEX(results[CCGT],MATCH($A4484,results[Time period],0),)</f>
        <v>12030.4</v>
      </c>
      <c r="E4484">
        <f>InstalledCapacity!$B$7*pv[[#This Row],[pv]]</f>
        <v>7782.6</v>
      </c>
      <c r="F4484">
        <f>InstalledCapacity!$B$8*wind_Onshore[[#This Row],[wind_Onshore]]</f>
        <v>0</v>
      </c>
      <c r="G4484">
        <f>InstalledCapacity!$B$9*wind_Offshore[[#This Row],[wind_Offshore]]</f>
        <v>0</v>
      </c>
      <c r="H4484">
        <f>INDEX(results[Coal],MATCH($A4484,results[Time period],0),)</f>
        <v>0</v>
      </c>
      <c r="I4484">
        <f>INDEX(results[Diesel],MATCH($A4484,results[Time period],0),)</f>
        <v>0</v>
      </c>
      <c r="J4484">
        <f>d[[#This Row],[d]]</f>
        <v>31483</v>
      </c>
    </row>
    <row r="4485" spans="1:10" x14ac:dyDescent="0.3">
      <c r="A4485" t="s">
        <v>4490</v>
      </c>
      <c r="B4485">
        <f>INDEX(results[Nuclear],MATCH($A4485,results[Time period],0),)</f>
        <v>11170</v>
      </c>
      <c r="C4485">
        <f>INDEX(results[Hydro],MATCH($A4485,results[Time period],0),)</f>
        <v>500</v>
      </c>
      <c r="D4485">
        <f>INDEX(results[CCGT],MATCH($A4485,results[Time period],0),)</f>
        <v>11537.9</v>
      </c>
      <c r="E4485">
        <f>InstalledCapacity!$B$7*pv[[#This Row],[pv]]</f>
        <v>7247.1</v>
      </c>
      <c r="F4485">
        <f>InstalledCapacity!$B$8*wind_Onshore[[#This Row],[wind_Onshore]]</f>
        <v>0</v>
      </c>
      <c r="G4485">
        <f>InstalledCapacity!$B$9*wind_Offshore[[#This Row],[wind_Offshore]]</f>
        <v>0</v>
      </c>
      <c r="H4485">
        <f>INDEX(results[Coal],MATCH($A4485,results[Time period],0),)</f>
        <v>0</v>
      </c>
      <c r="I4485">
        <f>INDEX(results[Diesel],MATCH($A4485,results[Time period],0),)</f>
        <v>0</v>
      </c>
      <c r="J4485">
        <f>d[[#This Row],[d]]</f>
        <v>30455</v>
      </c>
    </row>
    <row r="4486" spans="1:10" x14ac:dyDescent="0.3">
      <c r="A4486" t="s">
        <v>4491</v>
      </c>
      <c r="B4486">
        <f>INDEX(results[Nuclear],MATCH($A4486,results[Time period],0),)</f>
        <v>11170</v>
      </c>
      <c r="C4486">
        <f>INDEX(results[Hydro],MATCH($A4486,results[Time period],0),)</f>
        <v>500</v>
      </c>
      <c r="D4486">
        <f>INDEX(results[CCGT],MATCH($A4486,results[Time period],0),)</f>
        <v>11713.75</v>
      </c>
      <c r="E4486">
        <f>InstalledCapacity!$B$7*pv[[#This Row],[pv]]</f>
        <v>6158.2499999999991</v>
      </c>
      <c r="F4486">
        <f>InstalledCapacity!$B$8*wind_Onshore[[#This Row],[wind_Onshore]]</f>
        <v>0</v>
      </c>
      <c r="G4486">
        <f>InstalledCapacity!$B$9*wind_Offshore[[#This Row],[wind_Offshore]]</f>
        <v>0</v>
      </c>
      <c r="H4486">
        <f>INDEX(results[Coal],MATCH($A4486,results[Time period],0),)</f>
        <v>0</v>
      </c>
      <c r="I4486">
        <f>INDEX(results[Diesel],MATCH($A4486,results[Time period],0),)</f>
        <v>0</v>
      </c>
      <c r="J4486">
        <f>d[[#This Row],[d]]</f>
        <v>29542</v>
      </c>
    </row>
    <row r="4487" spans="1:10" x14ac:dyDescent="0.3">
      <c r="A4487" t="s">
        <v>4492</v>
      </c>
      <c r="B4487">
        <f>INDEX(results[Nuclear],MATCH($A4487,results[Time period],0),)</f>
        <v>11170</v>
      </c>
      <c r="C4487">
        <f>INDEX(results[Hydro],MATCH($A4487,results[Time period],0),)</f>
        <v>500</v>
      </c>
      <c r="D4487">
        <f>INDEX(results[CCGT],MATCH($A4487,results[Time period],0),)</f>
        <v>11757.55</v>
      </c>
      <c r="E4487">
        <f>InstalledCapacity!$B$7*pv[[#This Row],[pv]]</f>
        <v>4230.45</v>
      </c>
      <c r="F4487">
        <f>InstalledCapacity!$B$8*wind_Onshore[[#This Row],[wind_Onshore]]</f>
        <v>0</v>
      </c>
      <c r="G4487">
        <f>InstalledCapacity!$B$9*wind_Offshore[[#This Row],[wind_Offshore]]</f>
        <v>0</v>
      </c>
      <c r="H4487">
        <f>INDEX(results[Coal],MATCH($A4487,results[Time period],0),)</f>
        <v>0</v>
      </c>
      <c r="I4487">
        <f>INDEX(results[Diesel],MATCH($A4487,results[Time period],0),)</f>
        <v>0</v>
      </c>
      <c r="J4487">
        <f>d[[#This Row],[d]]</f>
        <v>27658</v>
      </c>
    </row>
    <row r="4488" spans="1:10" x14ac:dyDescent="0.3">
      <c r="A4488" t="s">
        <v>4493</v>
      </c>
      <c r="B4488">
        <f>INDEX(results[Nuclear],MATCH($A4488,results[Time period],0),)</f>
        <v>11170</v>
      </c>
      <c r="C4488">
        <f>INDEX(results[Hydro],MATCH($A4488,results[Time period],0),)</f>
        <v>500</v>
      </c>
      <c r="D4488">
        <f>INDEX(results[CCGT],MATCH($A4488,results[Time period],0),)</f>
        <v>11619.75</v>
      </c>
      <c r="E4488">
        <f>InstalledCapacity!$B$7*pv[[#This Row],[pv]]</f>
        <v>2231.25</v>
      </c>
      <c r="F4488">
        <f>InstalledCapacity!$B$8*wind_Onshore[[#This Row],[wind_Onshore]]</f>
        <v>0</v>
      </c>
      <c r="G4488">
        <f>InstalledCapacity!$B$9*wind_Offshore[[#This Row],[wind_Offshore]]</f>
        <v>0</v>
      </c>
      <c r="H4488">
        <f>INDEX(results[Coal],MATCH($A4488,results[Time period],0),)</f>
        <v>0</v>
      </c>
      <c r="I4488">
        <f>INDEX(results[Diesel],MATCH($A4488,results[Time period],0),)</f>
        <v>0</v>
      </c>
      <c r="J4488">
        <f>d[[#This Row],[d]]</f>
        <v>25521</v>
      </c>
    </row>
    <row r="4489" spans="1:10" x14ac:dyDescent="0.3">
      <c r="A4489" t="s">
        <v>4494</v>
      </c>
      <c r="B4489">
        <f>INDEX(results[Nuclear],MATCH($A4489,results[Time period],0),)</f>
        <v>11170</v>
      </c>
      <c r="C4489">
        <f>INDEX(results[Hydro],MATCH($A4489,results[Time period],0),)</f>
        <v>500</v>
      </c>
      <c r="D4489">
        <f>INDEX(results[CCGT],MATCH($A4489,results[Time period],0),)</f>
        <v>11276.85</v>
      </c>
      <c r="E4489">
        <f>InstalledCapacity!$B$7*pv[[#This Row],[pv]]</f>
        <v>696.15</v>
      </c>
      <c r="F4489">
        <f>InstalledCapacity!$B$8*wind_Onshore[[#This Row],[wind_Onshore]]</f>
        <v>0</v>
      </c>
      <c r="G4489">
        <f>InstalledCapacity!$B$9*wind_Offshore[[#This Row],[wind_Offshore]]</f>
        <v>0</v>
      </c>
      <c r="H4489">
        <f>INDEX(results[Coal],MATCH($A4489,results[Time period],0),)</f>
        <v>0</v>
      </c>
      <c r="I4489">
        <f>INDEX(results[Diesel],MATCH($A4489,results[Time period],0),)</f>
        <v>0</v>
      </c>
      <c r="J4489">
        <f>d[[#This Row],[d]]</f>
        <v>23643</v>
      </c>
    </row>
    <row r="4490" spans="1:10" x14ac:dyDescent="0.3">
      <c r="A4490" t="s">
        <v>4495</v>
      </c>
      <c r="B4490">
        <f>INDEX(results[Nuclear],MATCH($A4490,results[Time period],0),)</f>
        <v>11170</v>
      </c>
      <c r="C4490">
        <f>INDEX(results[Hydro],MATCH($A4490,results[Time period],0),)</f>
        <v>500</v>
      </c>
      <c r="D4490">
        <f>INDEX(results[CCGT],MATCH($A4490,results[Time period],0),)</f>
        <v>10635</v>
      </c>
      <c r="E4490">
        <f>InstalledCapacity!$B$7*pv[[#This Row],[pv]]</f>
        <v>0</v>
      </c>
      <c r="F4490">
        <f>InstalledCapacity!$B$8*wind_Onshore[[#This Row],[wind_Onshore]]</f>
        <v>0</v>
      </c>
      <c r="G4490">
        <f>InstalledCapacity!$B$9*wind_Offshore[[#This Row],[wind_Offshore]]</f>
        <v>0</v>
      </c>
      <c r="H4490">
        <f>INDEX(results[Coal],MATCH($A4490,results[Time period],0),)</f>
        <v>0</v>
      </c>
      <c r="I4490">
        <f>INDEX(results[Diesel],MATCH($A4490,results[Time period],0),)</f>
        <v>0</v>
      </c>
      <c r="J4490">
        <f>d[[#This Row],[d]]</f>
        <v>22305</v>
      </c>
    </row>
    <row r="4491" spans="1:10" x14ac:dyDescent="0.3">
      <c r="A4491" t="s">
        <v>4496</v>
      </c>
      <c r="B4491">
        <f>INDEX(results[Nuclear],MATCH($A4491,results[Time period],0),)</f>
        <v>11170</v>
      </c>
      <c r="C4491">
        <f>INDEX(results[Hydro],MATCH($A4491,results[Time period],0),)</f>
        <v>500</v>
      </c>
      <c r="D4491">
        <f>INDEX(results[CCGT],MATCH($A4491,results[Time period],0),)</f>
        <v>9663</v>
      </c>
      <c r="E4491">
        <f>InstalledCapacity!$B$7*pv[[#This Row],[pv]]</f>
        <v>0</v>
      </c>
      <c r="F4491">
        <f>InstalledCapacity!$B$8*wind_Onshore[[#This Row],[wind_Onshore]]</f>
        <v>0</v>
      </c>
      <c r="G4491">
        <f>InstalledCapacity!$B$9*wind_Offshore[[#This Row],[wind_Offshore]]</f>
        <v>0</v>
      </c>
      <c r="H4491">
        <f>INDEX(results[Coal],MATCH($A4491,results[Time period],0),)</f>
        <v>0</v>
      </c>
      <c r="I4491">
        <f>INDEX(results[Diesel],MATCH($A4491,results[Time period],0),)</f>
        <v>0</v>
      </c>
      <c r="J4491">
        <f>d[[#This Row],[d]]</f>
        <v>21333</v>
      </c>
    </row>
    <row r="4492" spans="1:10" x14ac:dyDescent="0.3">
      <c r="A4492" t="s">
        <v>4497</v>
      </c>
      <c r="B4492">
        <f>INDEX(results[Nuclear],MATCH($A4492,results[Time period],0),)</f>
        <v>11170</v>
      </c>
      <c r="C4492">
        <f>INDEX(results[Hydro],MATCH($A4492,results[Time period],0),)</f>
        <v>500</v>
      </c>
      <c r="D4492">
        <f>INDEX(results[CCGT],MATCH($A4492,results[Time period],0),)</f>
        <v>9016</v>
      </c>
      <c r="E4492">
        <f>InstalledCapacity!$B$7*pv[[#This Row],[pv]]</f>
        <v>0</v>
      </c>
      <c r="F4492">
        <f>InstalledCapacity!$B$8*wind_Onshore[[#This Row],[wind_Onshore]]</f>
        <v>0</v>
      </c>
      <c r="G4492">
        <f>InstalledCapacity!$B$9*wind_Offshore[[#This Row],[wind_Offshore]]</f>
        <v>0</v>
      </c>
      <c r="H4492">
        <f>INDEX(results[Coal],MATCH($A4492,results[Time period],0),)</f>
        <v>0</v>
      </c>
      <c r="I4492">
        <f>INDEX(results[Diesel],MATCH($A4492,results[Time period],0),)</f>
        <v>0</v>
      </c>
      <c r="J4492">
        <f>d[[#This Row],[d]]</f>
        <v>20686</v>
      </c>
    </row>
    <row r="4493" spans="1:10" x14ac:dyDescent="0.3">
      <c r="A4493" t="s">
        <v>4498</v>
      </c>
      <c r="B4493">
        <f>INDEX(results[Nuclear],MATCH($A4493,results[Time period],0),)</f>
        <v>11170</v>
      </c>
      <c r="C4493">
        <f>INDEX(results[Hydro],MATCH($A4493,results[Time period],0),)</f>
        <v>500</v>
      </c>
      <c r="D4493">
        <f>INDEX(results[CCGT],MATCH($A4493,results[Time period],0),)</f>
        <v>8745</v>
      </c>
      <c r="E4493">
        <f>InstalledCapacity!$B$7*pv[[#This Row],[pv]]</f>
        <v>0</v>
      </c>
      <c r="F4493">
        <f>InstalledCapacity!$B$8*wind_Onshore[[#This Row],[wind_Onshore]]</f>
        <v>0</v>
      </c>
      <c r="G4493">
        <f>InstalledCapacity!$B$9*wind_Offshore[[#This Row],[wind_Offshore]]</f>
        <v>0</v>
      </c>
      <c r="H4493">
        <f>INDEX(results[Coal],MATCH($A4493,results[Time period],0),)</f>
        <v>0</v>
      </c>
      <c r="I4493">
        <f>INDEX(results[Diesel],MATCH($A4493,results[Time period],0),)</f>
        <v>0</v>
      </c>
      <c r="J4493">
        <f>d[[#This Row],[d]]</f>
        <v>20415</v>
      </c>
    </row>
    <row r="4494" spans="1:10" x14ac:dyDescent="0.3">
      <c r="A4494" t="s">
        <v>4499</v>
      </c>
      <c r="B4494">
        <f>INDEX(results[Nuclear],MATCH($A4494,results[Time period],0),)</f>
        <v>11170</v>
      </c>
      <c r="C4494">
        <f>INDEX(results[Hydro],MATCH($A4494,results[Time period],0),)</f>
        <v>500</v>
      </c>
      <c r="D4494">
        <f>INDEX(results[CCGT],MATCH($A4494,results[Time period],0),)</f>
        <v>8875</v>
      </c>
      <c r="E4494">
        <f>InstalledCapacity!$B$7*pv[[#This Row],[pv]]</f>
        <v>0</v>
      </c>
      <c r="F4494">
        <f>InstalledCapacity!$B$8*wind_Onshore[[#This Row],[wind_Onshore]]</f>
        <v>0</v>
      </c>
      <c r="G4494">
        <f>InstalledCapacity!$B$9*wind_Offshore[[#This Row],[wind_Offshore]]</f>
        <v>0</v>
      </c>
      <c r="H4494">
        <f>INDEX(results[Coal],MATCH($A4494,results[Time period],0),)</f>
        <v>0</v>
      </c>
      <c r="I4494">
        <f>INDEX(results[Diesel],MATCH($A4494,results[Time period],0),)</f>
        <v>0</v>
      </c>
      <c r="J4494">
        <f>d[[#This Row],[d]]</f>
        <v>20545</v>
      </c>
    </row>
    <row r="4495" spans="1:10" x14ac:dyDescent="0.3">
      <c r="A4495" t="s">
        <v>4500</v>
      </c>
      <c r="B4495">
        <f>INDEX(results[Nuclear],MATCH($A4495,results[Time period],0),)</f>
        <v>11170</v>
      </c>
      <c r="C4495">
        <f>INDEX(results[Hydro],MATCH($A4495,results[Time period],0),)</f>
        <v>500</v>
      </c>
      <c r="D4495">
        <f>INDEX(results[CCGT],MATCH($A4495,results[Time period],0),)</f>
        <v>9403</v>
      </c>
      <c r="E4495">
        <f>InstalledCapacity!$B$7*pv[[#This Row],[pv]]</f>
        <v>0</v>
      </c>
      <c r="F4495">
        <f>InstalledCapacity!$B$8*wind_Onshore[[#This Row],[wind_Onshore]]</f>
        <v>0</v>
      </c>
      <c r="G4495">
        <f>InstalledCapacity!$B$9*wind_Offshore[[#This Row],[wind_Offshore]]</f>
        <v>0</v>
      </c>
      <c r="H4495">
        <f>INDEX(results[Coal],MATCH($A4495,results[Time period],0),)</f>
        <v>0</v>
      </c>
      <c r="I4495">
        <f>INDEX(results[Diesel],MATCH($A4495,results[Time period],0),)</f>
        <v>0</v>
      </c>
      <c r="J4495">
        <f>d[[#This Row],[d]]</f>
        <v>21073</v>
      </c>
    </row>
    <row r="4496" spans="1:10" x14ac:dyDescent="0.3">
      <c r="A4496" t="s">
        <v>4501</v>
      </c>
      <c r="B4496">
        <f>INDEX(results[Nuclear],MATCH($A4496,results[Time period],0),)</f>
        <v>11170</v>
      </c>
      <c r="C4496">
        <f>INDEX(results[Hydro],MATCH($A4496,results[Time period],0),)</f>
        <v>500</v>
      </c>
      <c r="D4496">
        <f>INDEX(results[CCGT],MATCH($A4496,results[Time period],0),)</f>
        <v>10186</v>
      </c>
      <c r="E4496">
        <f>InstalledCapacity!$B$7*pv[[#This Row],[pv]]</f>
        <v>0</v>
      </c>
      <c r="F4496">
        <f>InstalledCapacity!$B$8*wind_Onshore[[#This Row],[wind_Onshore]]</f>
        <v>0</v>
      </c>
      <c r="G4496">
        <f>InstalledCapacity!$B$9*wind_Offshore[[#This Row],[wind_Offshore]]</f>
        <v>0</v>
      </c>
      <c r="H4496">
        <f>INDEX(results[Coal],MATCH($A4496,results[Time period],0),)</f>
        <v>0</v>
      </c>
      <c r="I4496">
        <f>INDEX(results[Diesel],MATCH($A4496,results[Time period],0),)</f>
        <v>0</v>
      </c>
      <c r="J4496">
        <f>d[[#This Row],[d]]</f>
        <v>21856</v>
      </c>
    </row>
    <row r="4497" spans="1:10" x14ac:dyDescent="0.3">
      <c r="A4497" t="s">
        <v>4502</v>
      </c>
      <c r="B4497">
        <f>INDEX(results[Nuclear],MATCH($A4497,results[Time period],0),)</f>
        <v>11170</v>
      </c>
      <c r="C4497">
        <f>INDEX(results[Hydro],MATCH($A4497,results[Time period],0),)</f>
        <v>500</v>
      </c>
      <c r="D4497">
        <f>INDEX(results[CCGT],MATCH($A4497,results[Time period],0),)</f>
        <v>11812</v>
      </c>
      <c r="E4497">
        <f>InstalledCapacity!$B$7*pv[[#This Row],[pv]]</f>
        <v>0</v>
      </c>
      <c r="F4497">
        <f>InstalledCapacity!$B$8*wind_Onshore[[#This Row],[wind_Onshore]]</f>
        <v>0</v>
      </c>
      <c r="G4497">
        <f>InstalledCapacity!$B$9*wind_Offshore[[#This Row],[wind_Offshore]]</f>
        <v>0</v>
      </c>
      <c r="H4497">
        <f>INDEX(results[Coal],MATCH($A4497,results[Time period],0),)</f>
        <v>0</v>
      </c>
      <c r="I4497">
        <f>INDEX(results[Diesel],MATCH($A4497,results[Time period],0),)</f>
        <v>0</v>
      </c>
      <c r="J4497">
        <f>d[[#This Row],[d]]</f>
        <v>23482</v>
      </c>
    </row>
    <row r="4498" spans="1:10" x14ac:dyDescent="0.3">
      <c r="A4498" t="s">
        <v>4503</v>
      </c>
      <c r="B4498">
        <f>INDEX(results[Nuclear],MATCH($A4498,results[Time period],0),)</f>
        <v>11170</v>
      </c>
      <c r="C4498">
        <f>INDEX(results[Hydro],MATCH($A4498,results[Time period],0),)</f>
        <v>500</v>
      </c>
      <c r="D4498">
        <f>INDEX(results[CCGT],MATCH($A4498,results[Time period],0),)</f>
        <v>13377</v>
      </c>
      <c r="E4498">
        <f>InstalledCapacity!$B$7*pv[[#This Row],[pv]]</f>
        <v>0</v>
      </c>
      <c r="F4498">
        <f>InstalledCapacity!$B$8*wind_Onshore[[#This Row],[wind_Onshore]]</f>
        <v>0</v>
      </c>
      <c r="G4498">
        <f>InstalledCapacity!$B$9*wind_Offshore[[#This Row],[wind_Offshore]]</f>
        <v>0</v>
      </c>
      <c r="H4498">
        <f>INDEX(results[Coal],MATCH($A4498,results[Time period],0),)</f>
        <v>0</v>
      </c>
      <c r="I4498">
        <f>INDEX(results[Diesel],MATCH($A4498,results[Time period],0),)</f>
        <v>0</v>
      </c>
      <c r="J4498">
        <f>d[[#This Row],[d]]</f>
        <v>25047</v>
      </c>
    </row>
    <row r="4499" spans="1:10" x14ac:dyDescent="0.3">
      <c r="A4499" t="s">
        <v>4504</v>
      </c>
      <c r="B4499">
        <f>INDEX(results[Nuclear],MATCH($A4499,results[Time period],0),)</f>
        <v>11170</v>
      </c>
      <c r="C4499">
        <f>INDEX(results[Hydro],MATCH($A4499,results[Time period],0),)</f>
        <v>500</v>
      </c>
      <c r="D4499">
        <f>INDEX(results[CCGT],MATCH($A4499,results[Time period],0),)</f>
        <v>14541</v>
      </c>
      <c r="E4499">
        <f>InstalledCapacity!$B$7*pv[[#This Row],[pv]]</f>
        <v>0</v>
      </c>
      <c r="F4499">
        <f>InstalledCapacity!$B$8*wind_Onshore[[#This Row],[wind_Onshore]]</f>
        <v>0</v>
      </c>
      <c r="G4499">
        <f>InstalledCapacity!$B$9*wind_Offshore[[#This Row],[wind_Offshore]]</f>
        <v>0</v>
      </c>
      <c r="H4499">
        <f>INDEX(results[Coal],MATCH($A4499,results[Time period],0),)</f>
        <v>0</v>
      </c>
      <c r="I4499">
        <f>INDEX(results[Diesel],MATCH($A4499,results[Time period],0),)</f>
        <v>0</v>
      </c>
      <c r="J4499">
        <f>d[[#This Row],[d]]</f>
        <v>26211</v>
      </c>
    </row>
    <row r="4500" spans="1:10" x14ac:dyDescent="0.3">
      <c r="A4500" t="s">
        <v>4505</v>
      </c>
      <c r="B4500">
        <f>INDEX(results[Nuclear],MATCH($A4500,results[Time period],0),)</f>
        <v>11170</v>
      </c>
      <c r="C4500">
        <f>INDEX(results[Hydro],MATCH($A4500,results[Time period],0),)</f>
        <v>500</v>
      </c>
      <c r="D4500">
        <f>INDEX(results[CCGT],MATCH($A4500,results[Time period],0),)</f>
        <v>15110.9</v>
      </c>
      <c r="E4500">
        <f>InstalledCapacity!$B$7*pv[[#This Row],[pv]]</f>
        <v>107.10000000000001</v>
      </c>
      <c r="F4500">
        <f>InstalledCapacity!$B$8*wind_Onshore[[#This Row],[wind_Onshore]]</f>
        <v>0</v>
      </c>
      <c r="G4500">
        <f>InstalledCapacity!$B$9*wind_Offshore[[#This Row],[wind_Offshore]]</f>
        <v>0</v>
      </c>
      <c r="H4500">
        <f>INDEX(results[Coal],MATCH($A4500,results[Time period],0),)</f>
        <v>0</v>
      </c>
      <c r="I4500">
        <f>INDEX(results[Diesel],MATCH($A4500,results[Time period],0),)</f>
        <v>0</v>
      </c>
      <c r="J4500">
        <f>d[[#This Row],[d]]</f>
        <v>26888</v>
      </c>
    </row>
    <row r="4501" spans="1:10" x14ac:dyDescent="0.3">
      <c r="A4501" t="s">
        <v>4506</v>
      </c>
      <c r="B4501">
        <f>INDEX(results[Nuclear],MATCH($A4501,results[Time period],0),)</f>
        <v>11170</v>
      </c>
      <c r="C4501">
        <f>INDEX(results[Hydro],MATCH($A4501,results[Time period],0),)</f>
        <v>500</v>
      </c>
      <c r="D4501">
        <f>INDEX(results[CCGT],MATCH($A4501,results[Time period],0),)</f>
        <v>14454.95</v>
      </c>
      <c r="E4501">
        <f>InstalledCapacity!$B$7*pv[[#This Row],[pv]]</f>
        <v>1303.05</v>
      </c>
      <c r="F4501">
        <f>InstalledCapacity!$B$8*wind_Onshore[[#This Row],[wind_Onshore]]</f>
        <v>0</v>
      </c>
      <c r="G4501">
        <f>InstalledCapacity!$B$9*wind_Offshore[[#This Row],[wind_Offshore]]</f>
        <v>0</v>
      </c>
      <c r="H4501">
        <f>INDEX(results[Coal],MATCH($A4501,results[Time period],0),)</f>
        <v>0</v>
      </c>
      <c r="I4501">
        <f>INDEX(results[Diesel],MATCH($A4501,results[Time period],0),)</f>
        <v>0</v>
      </c>
      <c r="J4501">
        <f>d[[#This Row],[d]]</f>
        <v>27428</v>
      </c>
    </row>
    <row r="4502" spans="1:10" x14ac:dyDescent="0.3">
      <c r="A4502" t="s">
        <v>4507</v>
      </c>
      <c r="B4502">
        <f>INDEX(results[Nuclear],MATCH($A4502,results[Time period],0),)</f>
        <v>11170</v>
      </c>
      <c r="C4502">
        <f>INDEX(results[Hydro],MATCH($A4502,results[Time period],0),)</f>
        <v>500</v>
      </c>
      <c r="D4502">
        <f>INDEX(results[CCGT],MATCH($A4502,results[Time period],0),)</f>
        <v>12935.65</v>
      </c>
      <c r="E4502">
        <f>InstalledCapacity!$B$7*pv[[#This Row],[pv]]</f>
        <v>3052.3500000000004</v>
      </c>
      <c r="F4502">
        <f>InstalledCapacity!$B$8*wind_Onshore[[#This Row],[wind_Onshore]]</f>
        <v>0</v>
      </c>
      <c r="G4502">
        <f>InstalledCapacity!$B$9*wind_Offshore[[#This Row],[wind_Offshore]]</f>
        <v>0</v>
      </c>
      <c r="H4502">
        <f>INDEX(results[Coal],MATCH($A4502,results[Time period],0),)</f>
        <v>0</v>
      </c>
      <c r="I4502">
        <f>INDEX(results[Diesel],MATCH($A4502,results[Time period],0),)</f>
        <v>0</v>
      </c>
      <c r="J4502">
        <f>d[[#This Row],[d]]</f>
        <v>27658</v>
      </c>
    </row>
    <row r="4503" spans="1:10" x14ac:dyDescent="0.3">
      <c r="A4503" t="s">
        <v>4508</v>
      </c>
      <c r="B4503">
        <f>INDEX(results[Nuclear],MATCH($A4503,results[Time period],0),)</f>
        <v>11170</v>
      </c>
      <c r="C4503">
        <f>INDEX(results[Hydro],MATCH($A4503,results[Time period],0),)</f>
        <v>500</v>
      </c>
      <c r="D4503">
        <f>INDEX(results[CCGT],MATCH($A4503,results[Time period],0),)</f>
        <v>11372.3</v>
      </c>
      <c r="E4503">
        <f>InstalledCapacity!$B$7*pv[[#This Row],[pv]]</f>
        <v>4676.7</v>
      </c>
      <c r="F4503">
        <f>InstalledCapacity!$B$8*wind_Onshore[[#This Row],[wind_Onshore]]</f>
        <v>0</v>
      </c>
      <c r="G4503">
        <f>InstalledCapacity!$B$9*wind_Offshore[[#This Row],[wind_Offshore]]</f>
        <v>0</v>
      </c>
      <c r="H4503">
        <f>INDEX(results[Coal],MATCH($A4503,results[Time period],0),)</f>
        <v>0</v>
      </c>
      <c r="I4503">
        <f>INDEX(results[Diesel],MATCH($A4503,results[Time period],0),)</f>
        <v>0</v>
      </c>
      <c r="J4503">
        <f>d[[#This Row],[d]]</f>
        <v>27719</v>
      </c>
    </row>
    <row r="4504" spans="1:10" x14ac:dyDescent="0.3">
      <c r="A4504" t="s">
        <v>4509</v>
      </c>
      <c r="B4504">
        <f>INDEX(results[Nuclear],MATCH($A4504,results[Time period],0),)</f>
        <v>11170</v>
      </c>
      <c r="C4504">
        <f>INDEX(results[Hydro],MATCH($A4504,results[Time period],0),)</f>
        <v>500</v>
      </c>
      <c r="D4504">
        <f>INDEX(results[CCGT],MATCH($A4504,results[Time period],0),)</f>
        <v>10083.85</v>
      </c>
      <c r="E4504">
        <f>InstalledCapacity!$B$7*pv[[#This Row],[pv]]</f>
        <v>6051.1500000000005</v>
      </c>
      <c r="F4504">
        <f>InstalledCapacity!$B$8*wind_Onshore[[#This Row],[wind_Onshore]]</f>
        <v>0</v>
      </c>
      <c r="G4504">
        <f>InstalledCapacity!$B$9*wind_Offshore[[#This Row],[wind_Offshore]]</f>
        <v>0</v>
      </c>
      <c r="H4504">
        <f>INDEX(results[Coal],MATCH($A4504,results[Time period],0),)</f>
        <v>0</v>
      </c>
      <c r="I4504">
        <f>INDEX(results[Diesel],MATCH($A4504,results[Time period],0),)</f>
        <v>0</v>
      </c>
      <c r="J4504">
        <f>d[[#This Row],[d]]</f>
        <v>27805</v>
      </c>
    </row>
    <row r="4505" spans="1:10" x14ac:dyDescent="0.3">
      <c r="A4505" t="s">
        <v>4510</v>
      </c>
      <c r="B4505">
        <f>INDEX(results[Nuclear],MATCH($A4505,results[Time period],0),)</f>
        <v>11170</v>
      </c>
      <c r="C4505">
        <f>INDEX(results[Hydro],MATCH($A4505,results[Time period],0),)</f>
        <v>500</v>
      </c>
      <c r="D4505">
        <f>INDEX(results[CCGT],MATCH($A4505,results[Time period],0),)</f>
        <v>9064.7000000000007</v>
      </c>
      <c r="E4505">
        <f>InstalledCapacity!$B$7*pv[[#This Row],[pv]]</f>
        <v>7461.2999999999993</v>
      </c>
      <c r="F4505">
        <f>InstalledCapacity!$B$8*wind_Onshore[[#This Row],[wind_Onshore]]</f>
        <v>0</v>
      </c>
      <c r="G4505">
        <f>InstalledCapacity!$B$9*wind_Offshore[[#This Row],[wind_Offshore]]</f>
        <v>0</v>
      </c>
      <c r="H4505">
        <f>INDEX(results[Coal],MATCH($A4505,results[Time period],0),)</f>
        <v>0</v>
      </c>
      <c r="I4505">
        <f>INDEX(results[Diesel],MATCH($A4505,results[Time period],0),)</f>
        <v>0</v>
      </c>
      <c r="J4505">
        <f>d[[#This Row],[d]]</f>
        <v>28196</v>
      </c>
    </row>
    <row r="4506" spans="1:10" x14ac:dyDescent="0.3">
      <c r="A4506" t="s">
        <v>4511</v>
      </c>
      <c r="B4506">
        <f>INDEX(results[Nuclear],MATCH($A4506,results[Time period],0),)</f>
        <v>11170</v>
      </c>
      <c r="C4506">
        <f>INDEX(results[Hydro],MATCH($A4506,results[Time period],0),)</f>
        <v>500</v>
      </c>
      <c r="D4506">
        <f>INDEX(results[CCGT],MATCH($A4506,results[Time period],0),)</f>
        <v>7575.85</v>
      </c>
      <c r="E4506">
        <f>InstalledCapacity!$B$7*pv[[#This Row],[pv]]</f>
        <v>9264.15</v>
      </c>
      <c r="F4506">
        <f>InstalledCapacity!$B$8*wind_Onshore[[#This Row],[wind_Onshore]]</f>
        <v>0</v>
      </c>
      <c r="G4506">
        <f>InstalledCapacity!$B$9*wind_Offshore[[#This Row],[wind_Offshore]]</f>
        <v>0</v>
      </c>
      <c r="H4506">
        <f>INDEX(results[Coal],MATCH($A4506,results[Time period],0),)</f>
        <v>0</v>
      </c>
      <c r="I4506">
        <f>INDEX(results[Diesel],MATCH($A4506,results[Time period],0),)</f>
        <v>0</v>
      </c>
      <c r="J4506">
        <f>d[[#This Row],[d]]</f>
        <v>28510</v>
      </c>
    </row>
    <row r="4507" spans="1:10" x14ac:dyDescent="0.3">
      <c r="A4507" t="s">
        <v>4512</v>
      </c>
      <c r="B4507">
        <f>INDEX(results[Nuclear],MATCH($A4507,results[Time period],0),)</f>
        <v>11170</v>
      </c>
      <c r="C4507">
        <f>INDEX(results[Hydro],MATCH($A4507,results[Time period],0),)</f>
        <v>500</v>
      </c>
      <c r="D4507">
        <f>INDEX(results[CCGT],MATCH($A4507,results[Time period],0),)</f>
        <v>6544.4</v>
      </c>
      <c r="E4507">
        <f>InstalledCapacity!$B$7*pv[[#This Row],[pv]]</f>
        <v>9924.6</v>
      </c>
      <c r="F4507">
        <f>InstalledCapacity!$B$8*wind_Onshore[[#This Row],[wind_Onshore]]</f>
        <v>0</v>
      </c>
      <c r="G4507">
        <f>InstalledCapacity!$B$9*wind_Offshore[[#This Row],[wind_Offshore]]</f>
        <v>0</v>
      </c>
      <c r="H4507">
        <f>INDEX(results[Coal],MATCH($A4507,results[Time period],0),)</f>
        <v>0</v>
      </c>
      <c r="I4507">
        <f>INDEX(results[Diesel],MATCH($A4507,results[Time period],0),)</f>
        <v>0</v>
      </c>
      <c r="J4507">
        <f>d[[#This Row],[d]]</f>
        <v>28139</v>
      </c>
    </row>
    <row r="4508" spans="1:10" x14ac:dyDescent="0.3">
      <c r="A4508" t="s">
        <v>4513</v>
      </c>
      <c r="B4508">
        <f>INDEX(results[Nuclear],MATCH($A4508,results[Time period],0),)</f>
        <v>11170</v>
      </c>
      <c r="C4508">
        <f>INDEX(results[Hydro],MATCH($A4508,results[Time period],0),)</f>
        <v>500</v>
      </c>
      <c r="D4508">
        <f>INDEX(results[CCGT],MATCH($A4508,results[Time period],0),)</f>
        <v>6062.95</v>
      </c>
      <c r="E4508">
        <f>InstalledCapacity!$B$7*pv[[#This Row],[pv]]</f>
        <v>9514.0500000000011</v>
      </c>
      <c r="F4508">
        <f>InstalledCapacity!$B$8*wind_Onshore[[#This Row],[wind_Onshore]]</f>
        <v>0</v>
      </c>
      <c r="G4508">
        <f>InstalledCapacity!$B$9*wind_Offshore[[#This Row],[wind_Offshore]]</f>
        <v>0</v>
      </c>
      <c r="H4508">
        <f>INDEX(results[Coal],MATCH($A4508,results[Time period],0),)</f>
        <v>0</v>
      </c>
      <c r="I4508">
        <f>INDEX(results[Diesel],MATCH($A4508,results[Time period],0),)</f>
        <v>0</v>
      </c>
      <c r="J4508">
        <f>d[[#This Row],[d]]</f>
        <v>27247</v>
      </c>
    </row>
    <row r="4509" spans="1:10" x14ac:dyDescent="0.3">
      <c r="A4509" t="s">
        <v>4514</v>
      </c>
      <c r="B4509">
        <f>INDEX(results[Nuclear],MATCH($A4509,results[Time period],0),)</f>
        <v>11170</v>
      </c>
      <c r="C4509">
        <f>INDEX(results[Hydro],MATCH($A4509,results[Time period],0),)</f>
        <v>500</v>
      </c>
      <c r="D4509">
        <f>INDEX(results[CCGT],MATCH($A4509,results[Time period],0),)</f>
        <v>6494.8</v>
      </c>
      <c r="E4509">
        <f>InstalledCapacity!$B$7*pv[[#This Row],[pv]]</f>
        <v>8425.1999999999989</v>
      </c>
      <c r="F4509">
        <f>InstalledCapacity!$B$8*wind_Onshore[[#This Row],[wind_Onshore]]</f>
        <v>0</v>
      </c>
      <c r="G4509">
        <f>InstalledCapacity!$B$9*wind_Offshore[[#This Row],[wind_Offshore]]</f>
        <v>0</v>
      </c>
      <c r="H4509">
        <f>INDEX(results[Coal],MATCH($A4509,results[Time period],0),)</f>
        <v>0</v>
      </c>
      <c r="I4509">
        <f>INDEX(results[Diesel],MATCH($A4509,results[Time period],0),)</f>
        <v>0</v>
      </c>
      <c r="J4509">
        <f>d[[#This Row],[d]]</f>
        <v>26590</v>
      </c>
    </row>
    <row r="4510" spans="1:10" x14ac:dyDescent="0.3">
      <c r="A4510" t="s">
        <v>4515</v>
      </c>
      <c r="B4510">
        <f>INDEX(results[Nuclear],MATCH($A4510,results[Time period],0),)</f>
        <v>11170</v>
      </c>
      <c r="C4510">
        <f>INDEX(results[Hydro],MATCH($A4510,results[Time period],0),)</f>
        <v>500</v>
      </c>
      <c r="D4510">
        <f>INDEX(results[CCGT],MATCH($A4510,results[Time period],0),)</f>
        <v>7691.85</v>
      </c>
      <c r="E4510">
        <f>InstalledCapacity!$B$7*pv[[#This Row],[pv]]</f>
        <v>6765.15</v>
      </c>
      <c r="F4510">
        <f>InstalledCapacity!$B$8*wind_Onshore[[#This Row],[wind_Onshore]]</f>
        <v>0</v>
      </c>
      <c r="G4510">
        <f>InstalledCapacity!$B$9*wind_Offshore[[#This Row],[wind_Offshore]]</f>
        <v>0</v>
      </c>
      <c r="H4510">
        <f>INDEX(results[Coal],MATCH($A4510,results[Time period],0),)</f>
        <v>0</v>
      </c>
      <c r="I4510">
        <f>INDEX(results[Diesel],MATCH($A4510,results[Time period],0),)</f>
        <v>0</v>
      </c>
      <c r="J4510">
        <f>d[[#This Row],[d]]</f>
        <v>26127</v>
      </c>
    </row>
    <row r="4511" spans="1:10" x14ac:dyDescent="0.3">
      <c r="A4511" t="s">
        <v>4516</v>
      </c>
      <c r="B4511">
        <f>INDEX(results[Nuclear],MATCH($A4511,results[Time period],0),)</f>
        <v>11170</v>
      </c>
      <c r="C4511">
        <f>INDEX(results[Hydro],MATCH($A4511,results[Time period],0),)</f>
        <v>500</v>
      </c>
      <c r="D4511">
        <f>INDEX(results[CCGT],MATCH($A4511,results[Time period],0),)</f>
        <v>8311.9</v>
      </c>
      <c r="E4511">
        <f>InstalledCapacity!$B$7*pv[[#This Row],[pv]]</f>
        <v>4748.1000000000004</v>
      </c>
      <c r="F4511">
        <f>InstalledCapacity!$B$8*wind_Onshore[[#This Row],[wind_Onshore]]</f>
        <v>0</v>
      </c>
      <c r="G4511">
        <f>InstalledCapacity!$B$9*wind_Offshore[[#This Row],[wind_Offshore]]</f>
        <v>0</v>
      </c>
      <c r="H4511">
        <f>INDEX(results[Coal],MATCH($A4511,results[Time period],0),)</f>
        <v>0</v>
      </c>
      <c r="I4511">
        <f>INDEX(results[Diesel],MATCH($A4511,results[Time period],0),)</f>
        <v>0</v>
      </c>
      <c r="J4511">
        <f>d[[#This Row],[d]]</f>
        <v>24730</v>
      </c>
    </row>
    <row r="4512" spans="1:10" x14ac:dyDescent="0.3">
      <c r="A4512" t="s">
        <v>4517</v>
      </c>
      <c r="B4512">
        <f>INDEX(results[Nuclear],MATCH($A4512,results[Time period],0),)</f>
        <v>11170</v>
      </c>
      <c r="C4512">
        <f>INDEX(results[Hydro],MATCH($A4512,results[Time period],0),)</f>
        <v>500</v>
      </c>
      <c r="D4512">
        <f>INDEX(results[CCGT],MATCH($A4512,results[Time period],0),)</f>
        <v>8656</v>
      </c>
      <c r="E4512">
        <f>InstalledCapacity!$B$7*pv[[#This Row],[pv]]</f>
        <v>2499.0000000000005</v>
      </c>
      <c r="F4512">
        <f>InstalledCapacity!$B$8*wind_Onshore[[#This Row],[wind_Onshore]]</f>
        <v>0</v>
      </c>
      <c r="G4512">
        <f>InstalledCapacity!$B$9*wind_Offshore[[#This Row],[wind_Offshore]]</f>
        <v>0</v>
      </c>
      <c r="H4512">
        <f>INDEX(results[Coal],MATCH($A4512,results[Time period],0),)</f>
        <v>0</v>
      </c>
      <c r="I4512">
        <f>INDEX(results[Diesel],MATCH($A4512,results[Time period],0),)</f>
        <v>0</v>
      </c>
      <c r="J4512">
        <f>d[[#This Row],[d]]</f>
        <v>22825</v>
      </c>
    </row>
    <row r="4513" spans="1:10" x14ac:dyDescent="0.3">
      <c r="A4513" t="s">
        <v>4518</v>
      </c>
      <c r="B4513">
        <f>INDEX(results[Nuclear],MATCH($A4513,results[Time period],0),)</f>
        <v>11170</v>
      </c>
      <c r="C4513">
        <f>INDEX(results[Hydro],MATCH($A4513,results[Time period],0),)</f>
        <v>500</v>
      </c>
      <c r="D4513">
        <f>INDEX(results[CCGT],MATCH($A4513,results[Time period],0),)</f>
        <v>8581.9</v>
      </c>
      <c r="E4513">
        <f>InstalledCapacity!$B$7*pv[[#This Row],[pv]]</f>
        <v>821.1</v>
      </c>
      <c r="F4513">
        <f>InstalledCapacity!$B$8*wind_Onshore[[#This Row],[wind_Onshore]]</f>
        <v>0</v>
      </c>
      <c r="G4513">
        <f>InstalledCapacity!$B$9*wind_Offshore[[#This Row],[wind_Offshore]]</f>
        <v>0</v>
      </c>
      <c r="H4513">
        <f>INDEX(results[Coal],MATCH($A4513,results[Time period],0),)</f>
        <v>0</v>
      </c>
      <c r="I4513">
        <f>INDEX(results[Diesel],MATCH($A4513,results[Time period],0),)</f>
        <v>0</v>
      </c>
      <c r="J4513">
        <f>d[[#This Row],[d]]</f>
        <v>21073</v>
      </c>
    </row>
    <row r="4514" spans="1:10" x14ac:dyDescent="0.3">
      <c r="A4514" t="s">
        <v>4519</v>
      </c>
      <c r="B4514">
        <f>INDEX(results[Nuclear],MATCH($A4514,results[Time period],0),)</f>
        <v>11170</v>
      </c>
      <c r="C4514">
        <f>INDEX(results[Hydro],MATCH($A4514,results[Time period],0),)</f>
        <v>500</v>
      </c>
      <c r="D4514">
        <f>INDEX(results[CCGT],MATCH($A4514,results[Time period],0),)</f>
        <v>8098</v>
      </c>
      <c r="E4514">
        <f>InstalledCapacity!$B$7*pv[[#This Row],[pv]]</f>
        <v>0</v>
      </c>
      <c r="F4514">
        <f>InstalledCapacity!$B$8*wind_Onshore[[#This Row],[wind_Onshore]]</f>
        <v>0</v>
      </c>
      <c r="G4514">
        <f>InstalledCapacity!$B$9*wind_Offshore[[#This Row],[wind_Offshore]]</f>
        <v>0</v>
      </c>
      <c r="H4514">
        <f>INDEX(results[Coal],MATCH($A4514,results[Time period],0),)</f>
        <v>0</v>
      </c>
      <c r="I4514">
        <f>INDEX(results[Diesel],MATCH($A4514,results[Time period],0),)</f>
        <v>0</v>
      </c>
      <c r="J4514">
        <f>d[[#This Row],[d]]</f>
        <v>19768</v>
      </c>
    </row>
    <row r="4515" spans="1:10" x14ac:dyDescent="0.3">
      <c r="A4515" t="s">
        <v>4520</v>
      </c>
      <c r="B4515">
        <f>INDEX(results[Nuclear],MATCH($A4515,results[Time period],0),)</f>
        <v>11170</v>
      </c>
      <c r="C4515">
        <f>INDEX(results[Hydro],MATCH($A4515,results[Time period],0),)</f>
        <v>500</v>
      </c>
      <c r="D4515">
        <f>INDEX(results[CCGT],MATCH($A4515,results[Time period],0),)</f>
        <v>7213</v>
      </c>
      <c r="E4515">
        <f>InstalledCapacity!$B$7*pv[[#This Row],[pv]]</f>
        <v>0</v>
      </c>
      <c r="F4515">
        <f>InstalledCapacity!$B$8*wind_Onshore[[#This Row],[wind_Onshore]]</f>
        <v>0</v>
      </c>
      <c r="G4515">
        <f>InstalledCapacity!$B$9*wind_Offshore[[#This Row],[wind_Offshore]]</f>
        <v>0</v>
      </c>
      <c r="H4515">
        <f>INDEX(results[Coal],MATCH($A4515,results[Time period],0),)</f>
        <v>0</v>
      </c>
      <c r="I4515">
        <f>INDEX(results[Diesel],MATCH($A4515,results[Time period],0),)</f>
        <v>0</v>
      </c>
      <c r="J4515">
        <f>d[[#This Row],[d]]</f>
        <v>18883</v>
      </c>
    </row>
    <row r="4516" spans="1:10" x14ac:dyDescent="0.3">
      <c r="A4516" t="s">
        <v>4521</v>
      </c>
      <c r="B4516">
        <f>INDEX(results[Nuclear],MATCH($A4516,results[Time period],0),)</f>
        <v>11170</v>
      </c>
      <c r="C4516">
        <f>INDEX(results[Hydro],MATCH($A4516,results[Time period],0),)</f>
        <v>500</v>
      </c>
      <c r="D4516">
        <f>INDEX(results[CCGT],MATCH($A4516,results[Time period],0),)</f>
        <v>6618</v>
      </c>
      <c r="E4516">
        <f>InstalledCapacity!$B$7*pv[[#This Row],[pv]]</f>
        <v>0</v>
      </c>
      <c r="F4516">
        <f>InstalledCapacity!$B$8*wind_Onshore[[#This Row],[wind_Onshore]]</f>
        <v>0</v>
      </c>
      <c r="G4516">
        <f>InstalledCapacity!$B$9*wind_Offshore[[#This Row],[wind_Offshore]]</f>
        <v>0</v>
      </c>
      <c r="H4516">
        <f>INDEX(results[Coal],MATCH($A4516,results[Time period],0),)</f>
        <v>0</v>
      </c>
      <c r="I4516">
        <f>INDEX(results[Diesel],MATCH($A4516,results[Time period],0),)</f>
        <v>0</v>
      </c>
      <c r="J4516">
        <f>d[[#This Row],[d]]</f>
        <v>18288</v>
      </c>
    </row>
    <row r="4517" spans="1:10" x14ac:dyDescent="0.3">
      <c r="A4517" t="s">
        <v>4522</v>
      </c>
      <c r="B4517">
        <f>INDEX(results[Nuclear],MATCH($A4517,results[Time period],0),)</f>
        <v>11170</v>
      </c>
      <c r="C4517">
        <f>INDEX(results[Hydro],MATCH($A4517,results[Time period],0),)</f>
        <v>500</v>
      </c>
      <c r="D4517">
        <f>INDEX(results[CCGT],MATCH($A4517,results[Time period],0),)</f>
        <v>6257</v>
      </c>
      <c r="E4517">
        <f>InstalledCapacity!$B$7*pv[[#This Row],[pv]]</f>
        <v>0</v>
      </c>
      <c r="F4517">
        <f>InstalledCapacity!$B$8*wind_Onshore[[#This Row],[wind_Onshore]]</f>
        <v>0</v>
      </c>
      <c r="G4517">
        <f>InstalledCapacity!$B$9*wind_Offshore[[#This Row],[wind_Offshore]]</f>
        <v>0</v>
      </c>
      <c r="H4517">
        <f>INDEX(results[Coal],MATCH($A4517,results[Time period],0),)</f>
        <v>0</v>
      </c>
      <c r="I4517">
        <f>INDEX(results[Diesel],MATCH($A4517,results[Time period],0),)</f>
        <v>0</v>
      </c>
      <c r="J4517">
        <f>d[[#This Row],[d]]</f>
        <v>17927</v>
      </c>
    </row>
    <row r="4518" spans="1:10" x14ac:dyDescent="0.3">
      <c r="A4518" t="s">
        <v>4523</v>
      </c>
      <c r="B4518">
        <f>INDEX(results[Nuclear],MATCH($A4518,results[Time period],0),)</f>
        <v>11170</v>
      </c>
      <c r="C4518">
        <f>INDEX(results[Hydro],MATCH($A4518,results[Time period],0),)</f>
        <v>500</v>
      </c>
      <c r="D4518">
        <f>INDEX(results[CCGT],MATCH($A4518,results[Time period],0),)</f>
        <v>6205</v>
      </c>
      <c r="E4518">
        <f>InstalledCapacity!$B$7*pv[[#This Row],[pv]]</f>
        <v>0</v>
      </c>
      <c r="F4518">
        <f>InstalledCapacity!$B$8*wind_Onshore[[#This Row],[wind_Onshore]]</f>
        <v>0</v>
      </c>
      <c r="G4518">
        <f>InstalledCapacity!$B$9*wind_Offshore[[#This Row],[wind_Offshore]]</f>
        <v>0</v>
      </c>
      <c r="H4518">
        <f>INDEX(results[Coal],MATCH($A4518,results[Time period],0),)</f>
        <v>0</v>
      </c>
      <c r="I4518">
        <f>INDEX(results[Diesel],MATCH($A4518,results[Time period],0),)</f>
        <v>0</v>
      </c>
      <c r="J4518">
        <f>d[[#This Row],[d]]</f>
        <v>17875</v>
      </c>
    </row>
    <row r="4519" spans="1:10" x14ac:dyDescent="0.3">
      <c r="A4519" t="s">
        <v>4524</v>
      </c>
      <c r="B4519">
        <f>INDEX(results[Nuclear],MATCH($A4519,results[Time period],0),)</f>
        <v>11170</v>
      </c>
      <c r="C4519">
        <f>INDEX(results[Hydro],MATCH($A4519,results[Time period],0),)</f>
        <v>500</v>
      </c>
      <c r="D4519">
        <f>INDEX(results[CCGT],MATCH($A4519,results[Time period],0),)</f>
        <v>6165</v>
      </c>
      <c r="E4519">
        <f>InstalledCapacity!$B$7*pv[[#This Row],[pv]]</f>
        <v>0</v>
      </c>
      <c r="F4519">
        <f>InstalledCapacity!$B$8*wind_Onshore[[#This Row],[wind_Onshore]]</f>
        <v>0</v>
      </c>
      <c r="G4519">
        <f>InstalledCapacity!$B$9*wind_Offshore[[#This Row],[wind_Offshore]]</f>
        <v>0</v>
      </c>
      <c r="H4519">
        <f>INDEX(results[Coal],MATCH($A4519,results[Time period],0),)</f>
        <v>0</v>
      </c>
      <c r="I4519">
        <f>INDEX(results[Diesel],MATCH($A4519,results[Time period],0),)</f>
        <v>0</v>
      </c>
      <c r="J4519">
        <f>d[[#This Row],[d]]</f>
        <v>17835</v>
      </c>
    </row>
    <row r="4520" spans="1:10" x14ac:dyDescent="0.3">
      <c r="A4520" t="s">
        <v>4525</v>
      </c>
      <c r="B4520">
        <f>INDEX(results[Nuclear],MATCH($A4520,results[Time period],0),)</f>
        <v>11170</v>
      </c>
      <c r="C4520">
        <f>INDEX(results[Hydro],MATCH($A4520,results[Time period],0),)</f>
        <v>500</v>
      </c>
      <c r="D4520">
        <f>INDEX(results[CCGT],MATCH($A4520,results[Time period],0),)</f>
        <v>7010</v>
      </c>
      <c r="E4520">
        <f>InstalledCapacity!$B$7*pv[[#This Row],[pv]]</f>
        <v>0</v>
      </c>
      <c r="F4520">
        <f>InstalledCapacity!$B$8*wind_Onshore[[#This Row],[wind_Onshore]]</f>
        <v>0</v>
      </c>
      <c r="G4520">
        <f>InstalledCapacity!$B$9*wind_Offshore[[#This Row],[wind_Offshore]]</f>
        <v>0</v>
      </c>
      <c r="H4520">
        <f>INDEX(results[Coal],MATCH($A4520,results[Time period],0),)</f>
        <v>0</v>
      </c>
      <c r="I4520">
        <f>INDEX(results[Diesel],MATCH($A4520,results[Time period],0),)</f>
        <v>0</v>
      </c>
      <c r="J4520">
        <f>d[[#This Row],[d]]</f>
        <v>18680</v>
      </c>
    </row>
    <row r="4521" spans="1:10" x14ac:dyDescent="0.3">
      <c r="A4521" t="s">
        <v>4526</v>
      </c>
      <c r="B4521">
        <f>INDEX(results[Nuclear],MATCH($A4521,results[Time period],0),)</f>
        <v>11170</v>
      </c>
      <c r="C4521">
        <f>INDEX(results[Hydro],MATCH($A4521,results[Time period],0),)</f>
        <v>500</v>
      </c>
      <c r="D4521">
        <f>INDEX(results[CCGT],MATCH($A4521,results[Time period],0),)</f>
        <v>8674</v>
      </c>
      <c r="E4521">
        <f>InstalledCapacity!$B$7*pv[[#This Row],[pv]]</f>
        <v>0</v>
      </c>
      <c r="F4521">
        <f>InstalledCapacity!$B$8*wind_Onshore[[#This Row],[wind_Onshore]]</f>
        <v>0</v>
      </c>
      <c r="G4521">
        <f>InstalledCapacity!$B$9*wind_Offshore[[#This Row],[wind_Offshore]]</f>
        <v>0</v>
      </c>
      <c r="H4521">
        <f>INDEX(results[Coal],MATCH($A4521,results[Time period],0),)</f>
        <v>0</v>
      </c>
      <c r="I4521">
        <f>INDEX(results[Diesel],MATCH($A4521,results[Time period],0),)</f>
        <v>0</v>
      </c>
      <c r="J4521">
        <f>d[[#This Row],[d]]</f>
        <v>20344</v>
      </c>
    </row>
    <row r="4522" spans="1:10" x14ac:dyDescent="0.3">
      <c r="A4522" t="s">
        <v>4527</v>
      </c>
      <c r="B4522">
        <f>INDEX(results[Nuclear],MATCH($A4522,results[Time period],0),)</f>
        <v>11170</v>
      </c>
      <c r="C4522">
        <f>INDEX(results[Hydro],MATCH($A4522,results[Time period],0),)</f>
        <v>500</v>
      </c>
      <c r="D4522">
        <f>INDEX(results[CCGT],MATCH($A4522,results[Time period],0),)</f>
        <v>10197</v>
      </c>
      <c r="E4522">
        <f>InstalledCapacity!$B$7*pv[[#This Row],[pv]]</f>
        <v>0</v>
      </c>
      <c r="F4522">
        <f>InstalledCapacity!$B$8*wind_Onshore[[#This Row],[wind_Onshore]]</f>
        <v>0</v>
      </c>
      <c r="G4522">
        <f>InstalledCapacity!$B$9*wind_Offshore[[#This Row],[wind_Offshore]]</f>
        <v>0</v>
      </c>
      <c r="H4522">
        <f>INDEX(results[Coal],MATCH($A4522,results[Time period],0),)</f>
        <v>0</v>
      </c>
      <c r="I4522">
        <f>INDEX(results[Diesel],MATCH($A4522,results[Time period],0),)</f>
        <v>0</v>
      </c>
      <c r="J4522">
        <f>d[[#This Row],[d]]</f>
        <v>21867</v>
      </c>
    </row>
    <row r="4523" spans="1:10" x14ac:dyDescent="0.3">
      <c r="A4523" t="s">
        <v>4528</v>
      </c>
      <c r="B4523">
        <f>INDEX(results[Nuclear],MATCH($A4523,results[Time period],0),)</f>
        <v>11170</v>
      </c>
      <c r="C4523">
        <f>INDEX(results[Hydro],MATCH($A4523,results[Time period],0),)</f>
        <v>500</v>
      </c>
      <c r="D4523">
        <f>INDEX(results[CCGT],MATCH($A4523,results[Time period],0),)</f>
        <v>11316</v>
      </c>
      <c r="E4523">
        <f>InstalledCapacity!$B$7*pv[[#This Row],[pv]]</f>
        <v>0</v>
      </c>
      <c r="F4523">
        <f>InstalledCapacity!$B$8*wind_Onshore[[#This Row],[wind_Onshore]]</f>
        <v>0</v>
      </c>
      <c r="G4523">
        <f>InstalledCapacity!$B$9*wind_Offshore[[#This Row],[wind_Offshore]]</f>
        <v>0</v>
      </c>
      <c r="H4523">
        <f>INDEX(results[Coal],MATCH($A4523,results[Time period],0),)</f>
        <v>0</v>
      </c>
      <c r="I4523">
        <f>INDEX(results[Diesel],MATCH($A4523,results[Time period],0),)</f>
        <v>0</v>
      </c>
      <c r="J4523">
        <f>d[[#This Row],[d]]</f>
        <v>22986</v>
      </c>
    </row>
    <row r="4524" spans="1:10" x14ac:dyDescent="0.3">
      <c r="A4524" t="s">
        <v>4529</v>
      </c>
      <c r="B4524">
        <f>INDEX(results[Nuclear],MATCH($A4524,results[Time period],0),)</f>
        <v>11170</v>
      </c>
      <c r="C4524">
        <f>INDEX(results[Hydro],MATCH($A4524,results[Time period],0),)</f>
        <v>500</v>
      </c>
      <c r="D4524">
        <f>INDEX(results[CCGT],MATCH($A4524,results[Time period],0),)</f>
        <v>12604.9</v>
      </c>
      <c r="E4524">
        <f>InstalledCapacity!$B$7*pv[[#This Row],[pv]]</f>
        <v>107.10000000000001</v>
      </c>
      <c r="F4524">
        <f>InstalledCapacity!$B$8*wind_Onshore[[#This Row],[wind_Onshore]]</f>
        <v>0</v>
      </c>
      <c r="G4524">
        <f>InstalledCapacity!$B$9*wind_Offshore[[#This Row],[wind_Offshore]]</f>
        <v>0</v>
      </c>
      <c r="H4524">
        <f>INDEX(results[Coal],MATCH($A4524,results[Time period],0),)</f>
        <v>0</v>
      </c>
      <c r="I4524">
        <f>INDEX(results[Diesel],MATCH($A4524,results[Time period],0),)</f>
        <v>0</v>
      </c>
      <c r="J4524">
        <f>d[[#This Row],[d]]</f>
        <v>24382</v>
      </c>
    </row>
    <row r="4525" spans="1:10" x14ac:dyDescent="0.3">
      <c r="A4525" t="s">
        <v>4530</v>
      </c>
      <c r="B4525">
        <f>INDEX(results[Nuclear],MATCH($A4525,results[Time period],0),)</f>
        <v>11170</v>
      </c>
      <c r="C4525">
        <f>INDEX(results[Hydro],MATCH($A4525,results[Time period],0),)</f>
        <v>500</v>
      </c>
      <c r="D4525">
        <f>INDEX(results[CCGT],MATCH($A4525,results[Time period],0),)</f>
        <v>12382.35</v>
      </c>
      <c r="E4525">
        <f>InstalledCapacity!$B$7*pv[[#This Row],[pv]]</f>
        <v>1231.6500000000001</v>
      </c>
      <c r="F4525">
        <f>InstalledCapacity!$B$8*wind_Onshore[[#This Row],[wind_Onshore]]</f>
        <v>0</v>
      </c>
      <c r="G4525">
        <f>InstalledCapacity!$B$9*wind_Offshore[[#This Row],[wind_Offshore]]</f>
        <v>0</v>
      </c>
      <c r="H4525">
        <f>INDEX(results[Coal],MATCH($A4525,results[Time period],0),)</f>
        <v>0</v>
      </c>
      <c r="I4525">
        <f>INDEX(results[Diesel],MATCH($A4525,results[Time period],0),)</f>
        <v>0</v>
      </c>
      <c r="J4525">
        <f>d[[#This Row],[d]]</f>
        <v>25284</v>
      </c>
    </row>
    <row r="4526" spans="1:10" x14ac:dyDescent="0.3">
      <c r="A4526" t="s">
        <v>4531</v>
      </c>
      <c r="B4526">
        <f>INDEX(results[Nuclear],MATCH($A4526,results[Time period],0),)</f>
        <v>11170</v>
      </c>
      <c r="C4526">
        <f>INDEX(results[Hydro],MATCH($A4526,results[Time period],0),)</f>
        <v>500</v>
      </c>
      <c r="D4526">
        <f>INDEX(results[CCGT],MATCH($A4526,results[Time period],0),)</f>
        <v>10578.6</v>
      </c>
      <c r="E4526">
        <f>InstalledCapacity!$B$7*pv[[#This Row],[pv]]</f>
        <v>3998.4</v>
      </c>
      <c r="F4526">
        <f>InstalledCapacity!$B$8*wind_Onshore[[#This Row],[wind_Onshore]]</f>
        <v>0</v>
      </c>
      <c r="G4526">
        <f>InstalledCapacity!$B$9*wind_Offshore[[#This Row],[wind_Offshore]]</f>
        <v>0</v>
      </c>
      <c r="H4526">
        <f>INDEX(results[Coal],MATCH($A4526,results[Time period],0),)</f>
        <v>0</v>
      </c>
      <c r="I4526">
        <f>INDEX(results[Diesel],MATCH($A4526,results[Time period],0),)</f>
        <v>0</v>
      </c>
      <c r="J4526">
        <f>d[[#This Row],[d]]</f>
        <v>26247</v>
      </c>
    </row>
    <row r="4527" spans="1:10" x14ac:dyDescent="0.3">
      <c r="A4527" t="s">
        <v>4532</v>
      </c>
      <c r="B4527">
        <f>INDEX(results[Nuclear],MATCH($A4527,results[Time period],0),)</f>
        <v>11170</v>
      </c>
      <c r="C4527">
        <f>INDEX(results[Hydro],MATCH($A4527,results[Time period],0),)</f>
        <v>500</v>
      </c>
      <c r="D4527">
        <f>INDEX(results[CCGT],MATCH($A4527,results[Time period],0),)</f>
        <v>8881.75</v>
      </c>
      <c r="E4527">
        <f>InstalledCapacity!$B$7*pv[[#This Row],[pv]]</f>
        <v>6872.25</v>
      </c>
      <c r="F4527">
        <f>InstalledCapacity!$B$8*wind_Onshore[[#This Row],[wind_Onshore]]</f>
        <v>0</v>
      </c>
      <c r="G4527">
        <f>InstalledCapacity!$B$9*wind_Offshore[[#This Row],[wind_Offshore]]</f>
        <v>0</v>
      </c>
      <c r="H4527">
        <f>INDEX(results[Coal],MATCH($A4527,results[Time period],0),)</f>
        <v>0</v>
      </c>
      <c r="I4527">
        <f>INDEX(results[Diesel],MATCH($A4527,results[Time period],0),)</f>
        <v>0</v>
      </c>
      <c r="J4527">
        <f>d[[#This Row],[d]]</f>
        <v>27424</v>
      </c>
    </row>
    <row r="4528" spans="1:10" x14ac:dyDescent="0.3">
      <c r="A4528" t="s">
        <v>4533</v>
      </c>
      <c r="B4528">
        <f>INDEX(results[Nuclear],MATCH($A4528,results[Time period],0),)</f>
        <v>11170</v>
      </c>
      <c r="C4528">
        <f>INDEX(results[Hydro],MATCH($A4528,results[Time period],0),)</f>
        <v>500</v>
      </c>
      <c r="D4528">
        <f>INDEX(results[CCGT],MATCH($A4528,results[Time period],0),)</f>
        <v>7550</v>
      </c>
      <c r="E4528">
        <f>InstalledCapacity!$B$7*pv[[#This Row],[pv]]</f>
        <v>9282</v>
      </c>
      <c r="F4528">
        <f>InstalledCapacity!$B$8*wind_Onshore[[#This Row],[wind_Onshore]]</f>
        <v>0</v>
      </c>
      <c r="G4528">
        <f>InstalledCapacity!$B$9*wind_Offshore[[#This Row],[wind_Offshore]]</f>
        <v>0</v>
      </c>
      <c r="H4528">
        <f>INDEX(results[Coal],MATCH($A4528,results[Time period],0),)</f>
        <v>0</v>
      </c>
      <c r="I4528">
        <f>INDEX(results[Diesel],MATCH($A4528,results[Time period],0),)</f>
        <v>0</v>
      </c>
      <c r="J4528">
        <f>d[[#This Row],[d]]</f>
        <v>28502</v>
      </c>
    </row>
    <row r="4529" spans="1:10" x14ac:dyDescent="0.3">
      <c r="A4529" t="s">
        <v>4534</v>
      </c>
      <c r="B4529">
        <f>INDEX(results[Nuclear],MATCH($A4529,results[Time period],0),)</f>
        <v>11170</v>
      </c>
      <c r="C4529">
        <f>INDEX(results[Hydro],MATCH($A4529,results[Time period],0),)</f>
        <v>500</v>
      </c>
      <c r="D4529">
        <f>INDEX(results[CCGT],MATCH($A4529,results[Time period],0),)</f>
        <v>6812.4</v>
      </c>
      <c r="E4529">
        <f>InstalledCapacity!$B$7*pv[[#This Row],[pv]]</f>
        <v>10995.6</v>
      </c>
      <c r="F4529">
        <f>InstalledCapacity!$B$8*wind_Onshore[[#This Row],[wind_Onshore]]</f>
        <v>0</v>
      </c>
      <c r="G4529">
        <f>InstalledCapacity!$B$9*wind_Offshore[[#This Row],[wind_Offshore]]</f>
        <v>0</v>
      </c>
      <c r="H4529">
        <f>INDEX(results[Coal],MATCH($A4529,results[Time period],0),)</f>
        <v>0</v>
      </c>
      <c r="I4529">
        <f>INDEX(results[Diesel],MATCH($A4529,results[Time period],0),)</f>
        <v>0</v>
      </c>
      <c r="J4529">
        <f>d[[#This Row],[d]]</f>
        <v>29478</v>
      </c>
    </row>
    <row r="4530" spans="1:10" x14ac:dyDescent="0.3">
      <c r="A4530" t="s">
        <v>4535</v>
      </c>
      <c r="B4530">
        <f>INDEX(results[Nuclear],MATCH($A4530,results[Time period],0),)</f>
        <v>11170</v>
      </c>
      <c r="C4530">
        <f>INDEX(results[Hydro],MATCH($A4530,results[Time period],0),)</f>
        <v>500</v>
      </c>
      <c r="D4530">
        <f>INDEX(results[CCGT],MATCH($A4530,results[Time period],0),)</f>
        <v>6595.5</v>
      </c>
      <c r="E4530">
        <f>InstalledCapacity!$B$7*pv[[#This Row],[pv]]</f>
        <v>11959.5</v>
      </c>
      <c r="F4530">
        <f>InstalledCapacity!$B$8*wind_Onshore[[#This Row],[wind_Onshore]]</f>
        <v>0</v>
      </c>
      <c r="G4530">
        <f>InstalledCapacity!$B$9*wind_Offshore[[#This Row],[wind_Offshore]]</f>
        <v>0</v>
      </c>
      <c r="H4530">
        <f>INDEX(results[Coal],MATCH($A4530,results[Time period],0),)</f>
        <v>0</v>
      </c>
      <c r="I4530">
        <f>INDEX(results[Diesel],MATCH($A4530,results[Time period],0),)</f>
        <v>0</v>
      </c>
      <c r="J4530">
        <f>d[[#This Row],[d]]</f>
        <v>30225</v>
      </c>
    </row>
    <row r="4531" spans="1:10" x14ac:dyDescent="0.3">
      <c r="A4531" t="s">
        <v>4536</v>
      </c>
      <c r="B4531">
        <f>INDEX(results[Nuclear],MATCH($A4531,results[Time period],0),)</f>
        <v>11170</v>
      </c>
      <c r="C4531">
        <f>INDEX(results[Hydro],MATCH($A4531,results[Time period],0),)</f>
        <v>500</v>
      </c>
      <c r="D4531">
        <f>INDEX(results[CCGT],MATCH($A4531,results[Time period],0),)</f>
        <v>6243</v>
      </c>
      <c r="E4531">
        <f>InstalledCapacity!$B$7*pv[[#This Row],[pv]]</f>
        <v>12138</v>
      </c>
      <c r="F4531">
        <f>InstalledCapacity!$B$8*wind_Onshore[[#This Row],[wind_Onshore]]</f>
        <v>0</v>
      </c>
      <c r="G4531">
        <f>InstalledCapacity!$B$9*wind_Offshore[[#This Row],[wind_Offshore]]</f>
        <v>0</v>
      </c>
      <c r="H4531">
        <f>INDEX(results[Coal],MATCH($A4531,results[Time period],0),)</f>
        <v>0</v>
      </c>
      <c r="I4531">
        <f>INDEX(results[Diesel],MATCH($A4531,results[Time period],0),)</f>
        <v>0</v>
      </c>
      <c r="J4531">
        <f>d[[#This Row],[d]]</f>
        <v>30051</v>
      </c>
    </row>
    <row r="4532" spans="1:10" x14ac:dyDescent="0.3">
      <c r="A4532" t="s">
        <v>4537</v>
      </c>
      <c r="B4532">
        <f>INDEX(results[Nuclear],MATCH($A4532,results[Time period],0),)</f>
        <v>11170</v>
      </c>
      <c r="C4532">
        <f>INDEX(results[Hydro],MATCH($A4532,results[Time period],0),)</f>
        <v>500</v>
      </c>
      <c r="D4532">
        <f>INDEX(results[CCGT],MATCH($A4532,results[Time period],0),)</f>
        <v>5822.8</v>
      </c>
      <c r="E4532">
        <f>InstalledCapacity!$B$7*pv[[#This Row],[pv]]</f>
        <v>11638.2</v>
      </c>
      <c r="F4532">
        <f>InstalledCapacity!$B$8*wind_Onshore[[#This Row],[wind_Onshore]]</f>
        <v>0</v>
      </c>
      <c r="G4532">
        <f>InstalledCapacity!$B$9*wind_Offshore[[#This Row],[wind_Offshore]]</f>
        <v>0</v>
      </c>
      <c r="H4532">
        <f>INDEX(results[Coal],MATCH($A4532,results[Time period],0),)</f>
        <v>0</v>
      </c>
      <c r="I4532">
        <f>INDEX(results[Diesel],MATCH($A4532,results[Time period],0),)</f>
        <v>0</v>
      </c>
      <c r="J4532">
        <f>d[[#This Row],[d]]</f>
        <v>29131</v>
      </c>
    </row>
    <row r="4533" spans="1:10" x14ac:dyDescent="0.3">
      <c r="A4533" t="s">
        <v>4538</v>
      </c>
      <c r="B4533">
        <f>INDEX(results[Nuclear],MATCH($A4533,results[Time period],0),)</f>
        <v>11170</v>
      </c>
      <c r="C4533">
        <f>INDEX(results[Hydro],MATCH($A4533,results[Time period],0),)</f>
        <v>500</v>
      </c>
      <c r="D4533">
        <f>INDEX(results[CCGT],MATCH($A4533,results[Time period],0),)</f>
        <v>5539.9</v>
      </c>
      <c r="E4533">
        <f>InstalledCapacity!$B$7*pv[[#This Row],[pv]]</f>
        <v>10460.099999999999</v>
      </c>
      <c r="F4533">
        <f>InstalledCapacity!$B$8*wind_Onshore[[#This Row],[wind_Onshore]]</f>
        <v>0</v>
      </c>
      <c r="G4533">
        <f>InstalledCapacity!$B$9*wind_Offshore[[#This Row],[wind_Offshore]]</f>
        <v>0</v>
      </c>
      <c r="H4533">
        <f>INDEX(results[Coal],MATCH($A4533,results[Time period],0),)</f>
        <v>0</v>
      </c>
      <c r="I4533">
        <f>INDEX(results[Diesel],MATCH($A4533,results[Time period],0),)</f>
        <v>0</v>
      </c>
      <c r="J4533">
        <f>d[[#This Row],[d]]</f>
        <v>27670</v>
      </c>
    </row>
    <row r="4534" spans="1:10" x14ac:dyDescent="0.3">
      <c r="A4534" t="s">
        <v>4539</v>
      </c>
      <c r="B4534">
        <f>INDEX(results[Nuclear],MATCH($A4534,results[Time period],0),)</f>
        <v>11170</v>
      </c>
      <c r="C4534">
        <f>INDEX(results[Hydro],MATCH($A4534,results[Time period],0),)</f>
        <v>500</v>
      </c>
      <c r="D4534">
        <f>INDEX(results[CCGT],MATCH($A4534,results[Time period],0),)</f>
        <v>6562</v>
      </c>
      <c r="E4534">
        <f>InstalledCapacity!$B$7*pv[[#This Row],[pv]]</f>
        <v>8568</v>
      </c>
      <c r="F4534">
        <f>InstalledCapacity!$B$8*wind_Onshore[[#This Row],[wind_Onshore]]</f>
        <v>0</v>
      </c>
      <c r="G4534">
        <f>InstalledCapacity!$B$9*wind_Offshore[[#This Row],[wind_Offshore]]</f>
        <v>0</v>
      </c>
      <c r="H4534">
        <f>INDEX(results[Coal],MATCH($A4534,results[Time period],0),)</f>
        <v>0</v>
      </c>
      <c r="I4534">
        <f>INDEX(results[Diesel],MATCH($A4534,results[Time period],0),)</f>
        <v>0</v>
      </c>
      <c r="J4534">
        <f>d[[#This Row],[d]]</f>
        <v>26800</v>
      </c>
    </row>
    <row r="4535" spans="1:10" x14ac:dyDescent="0.3">
      <c r="A4535" t="s">
        <v>4540</v>
      </c>
      <c r="B4535">
        <f>INDEX(results[Nuclear],MATCH($A4535,results[Time period],0),)</f>
        <v>11170</v>
      </c>
      <c r="C4535">
        <f>INDEX(results[Hydro],MATCH($A4535,results[Time period],0),)</f>
        <v>500</v>
      </c>
      <c r="D4535">
        <f>INDEX(results[CCGT],MATCH($A4535,results[Time period],0),)</f>
        <v>6974.55</v>
      </c>
      <c r="E4535">
        <f>InstalledCapacity!$B$7*pv[[#This Row],[pv]]</f>
        <v>6015.4500000000007</v>
      </c>
      <c r="F4535">
        <f>InstalledCapacity!$B$8*wind_Onshore[[#This Row],[wind_Onshore]]</f>
        <v>0</v>
      </c>
      <c r="G4535">
        <f>InstalledCapacity!$B$9*wind_Offshore[[#This Row],[wind_Offshore]]</f>
        <v>0</v>
      </c>
      <c r="H4535">
        <f>INDEX(results[Coal],MATCH($A4535,results[Time period],0),)</f>
        <v>0</v>
      </c>
      <c r="I4535">
        <f>INDEX(results[Diesel],MATCH($A4535,results[Time period],0),)</f>
        <v>0</v>
      </c>
      <c r="J4535">
        <f>d[[#This Row],[d]]</f>
        <v>24660</v>
      </c>
    </row>
    <row r="4536" spans="1:10" x14ac:dyDescent="0.3">
      <c r="A4536" t="s">
        <v>4541</v>
      </c>
      <c r="B4536">
        <f>INDEX(results[Nuclear],MATCH($A4536,results[Time period],0),)</f>
        <v>11170</v>
      </c>
      <c r="C4536">
        <f>INDEX(results[Hydro],MATCH($A4536,results[Time period],0),)</f>
        <v>500</v>
      </c>
      <c r="D4536">
        <f>INDEX(results[CCGT],MATCH($A4536,results[Time period],0),)</f>
        <v>7434.55</v>
      </c>
      <c r="E4536">
        <f>InstalledCapacity!$B$7*pv[[#This Row],[pv]]</f>
        <v>3159.45</v>
      </c>
      <c r="F4536">
        <f>InstalledCapacity!$B$8*wind_Onshore[[#This Row],[wind_Onshore]]</f>
        <v>0</v>
      </c>
      <c r="G4536">
        <f>InstalledCapacity!$B$9*wind_Offshore[[#This Row],[wind_Offshore]]</f>
        <v>0</v>
      </c>
      <c r="H4536">
        <f>INDEX(results[Coal],MATCH($A4536,results[Time period],0),)</f>
        <v>0</v>
      </c>
      <c r="I4536">
        <f>INDEX(results[Diesel],MATCH($A4536,results[Time period],0),)</f>
        <v>0</v>
      </c>
      <c r="J4536">
        <f>d[[#This Row],[d]]</f>
        <v>22264</v>
      </c>
    </row>
    <row r="4537" spans="1:10" x14ac:dyDescent="0.3">
      <c r="A4537" t="s">
        <v>4542</v>
      </c>
      <c r="B4537">
        <f>INDEX(results[Nuclear],MATCH($A4537,results[Time period],0),)</f>
        <v>11170</v>
      </c>
      <c r="C4537">
        <f>INDEX(results[Hydro],MATCH($A4537,results[Time period],0),)</f>
        <v>500</v>
      </c>
      <c r="D4537">
        <f>INDEX(results[CCGT],MATCH($A4537,results[Time period],0),)</f>
        <v>8592.5</v>
      </c>
      <c r="E4537">
        <f>InstalledCapacity!$B$7*pv[[#This Row],[pv]]</f>
        <v>892.5</v>
      </c>
      <c r="F4537">
        <f>InstalledCapacity!$B$8*wind_Onshore[[#This Row],[wind_Onshore]]</f>
        <v>0</v>
      </c>
      <c r="G4537">
        <f>InstalledCapacity!$B$9*wind_Offshore[[#This Row],[wind_Offshore]]</f>
        <v>0</v>
      </c>
      <c r="H4537">
        <f>INDEX(results[Coal],MATCH($A4537,results[Time period],0),)</f>
        <v>0</v>
      </c>
      <c r="I4537">
        <f>INDEX(results[Diesel],MATCH($A4537,results[Time period],0),)</f>
        <v>0</v>
      </c>
      <c r="J4537">
        <f>d[[#This Row],[d]]</f>
        <v>21155</v>
      </c>
    </row>
    <row r="4538" spans="1:10" x14ac:dyDescent="0.3">
      <c r="A4538" t="s">
        <v>4543</v>
      </c>
      <c r="B4538">
        <f>INDEX(results[Nuclear],MATCH($A4538,results[Time period],0),)</f>
        <v>11170</v>
      </c>
      <c r="C4538">
        <f>INDEX(results[Hydro],MATCH($A4538,results[Time period],0),)</f>
        <v>500</v>
      </c>
      <c r="D4538">
        <f>INDEX(results[CCGT],MATCH($A4538,results[Time period],0),)</f>
        <v>8074</v>
      </c>
      <c r="E4538">
        <f>InstalledCapacity!$B$7*pv[[#This Row],[pv]]</f>
        <v>0</v>
      </c>
      <c r="F4538">
        <f>InstalledCapacity!$B$8*wind_Onshore[[#This Row],[wind_Onshore]]</f>
        <v>0</v>
      </c>
      <c r="G4538">
        <f>InstalledCapacity!$B$9*wind_Offshore[[#This Row],[wind_Offshore]]</f>
        <v>0</v>
      </c>
      <c r="H4538">
        <f>INDEX(results[Coal],MATCH($A4538,results[Time period],0),)</f>
        <v>0</v>
      </c>
      <c r="I4538">
        <f>INDEX(results[Diesel],MATCH($A4538,results[Time period],0),)</f>
        <v>0</v>
      </c>
      <c r="J4538">
        <f>d[[#This Row],[d]]</f>
        <v>19744</v>
      </c>
    </row>
    <row r="4539" spans="1:10" x14ac:dyDescent="0.3">
      <c r="A4539" t="s">
        <v>4544</v>
      </c>
      <c r="B4539">
        <f>INDEX(results[Nuclear],MATCH($A4539,results[Time period],0),)</f>
        <v>11170</v>
      </c>
      <c r="C4539">
        <f>INDEX(results[Hydro],MATCH($A4539,results[Time period],0),)</f>
        <v>500</v>
      </c>
      <c r="D4539">
        <f>INDEX(results[CCGT],MATCH($A4539,results[Time period],0),)</f>
        <v>7015</v>
      </c>
      <c r="E4539">
        <f>InstalledCapacity!$B$7*pv[[#This Row],[pv]]</f>
        <v>0</v>
      </c>
      <c r="F4539">
        <f>InstalledCapacity!$B$8*wind_Onshore[[#This Row],[wind_Onshore]]</f>
        <v>0</v>
      </c>
      <c r="G4539">
        <f>InstalledCapacity!$B$9*wind_Offshore[[#This Row],[wind_Offshore]]</f>
        <v>0</v>
      </c>
      <c r="H4539">
        <f>INDEX(results[Coal],MATCH($A4539,results[Time period],0),)</f>
        <v>0</v>
      </c>
      <c r="I4539">
        <f>INDEX(results[Diesel],MATCH($A4539,results[Time period],0),)</f>
        <v>0</v>
      </c>
      <c r="J4539">
        <f>d[[#This Row],[d]]</f>
        <v>18685</v>
      </c>
    </row>
    <row r="4540" spans="1:10" x14ac:dyDescent="0.3">
      <c r="A4540" t="s">
        <v>4545</v>
      </c>
      <c r="B4540">
        <f>INDEX(results[Nuclear],MATCH($A4540,results[Time period],0),)</f>
        <v>11170</v>
      </c>
      <c r="C4540">
        <f>INDEX(results[Hydro],MATCH($A4540,results[Time period],0),)</f>
        <v>500</v>
      </c>
      <c r="D4540">
        <f>INDEX(results[CCGT],MATCH($A4540,results[Time period],0),)</f>
        <v>6649</v>
      </c>
      <c r="E4540">
        <f>InstalledCapacity!$B$7*pv[[#This Row],[pv]]</f>
        <v>0</v>
      </c>
      <c r="F4540">
        <f>InstalledCapacity!$B$8*wind_Onshore[[#This Row],[wind_Onshore]]</f>
        <v>0</v>
      </c>
      <c r="G4540">
        <f>InstalledCapacity!$B$9*wind_Offshore[[#This Row],[wind_Offshore]]</f>
        <v>0</v>
      </c>
      <c r="H4540">
        <f>INDEX(results[Coal],MATCH($A4540,results[Time period],0),)</f>
        <v>0</v>
      </c>
      <c r="I4540">
        <f>INDEX(results[Diesel],MATCH($A4540,results[Time period],0),)</f>
        <v>0</v>
      </c>
      <c r="J4540">
        <f>d[[#This Row],[d]]</f>
        <v>18319</v>
      </c>
    </row>
    <row r="4541" spans="1:10" x14ac:dyDescent="0.3">
      <c r="A4541" t="s">
        <v>4546</v>
      </c>
      <c r="B4541">
        <f>INDEX(results[Nuclear],MATCH($A4541,results[Time period],0),)</f>
        <v>11170</v>
      </c>
      <c r="C4541">
        <f>INDEX(results[Hydro],MATCH($A4541,results[Time period],0),)</f>
        <v>500</v>
      </c>
      <c r="D4541">
        <f>INDEX(results[CCGT],MATCH($A4541,results[Time period],0),)</f>
        <v>6706</v>
      </c>
      <c r="E4541">
        <f>InstalledCapacity!$B$7*pv[[#This Row],[pv]]</f>
        <v>0</v>
      </c>
      <c r="F4541">
        <f>InstalledCapacity!$B$8*wind_Onshore[[#This Row],[wind_Onshore]]</f>
        <v>0</v>
      </c>
      <c r="G4541">
        <f>InstalledCapacity!$B$9*wind_Offshore[[#This Row],[wind_Offshore]]</f>
        <v>0</v>
      </c>
      <c r="H4541">
        <f>INDEX(results[Coal],MATCH($A4541,results[Time period],0),)</f>
        <v>0</v>
      </c>
      <c r="I4541">
        <f>INDEX(results[Diesel],MATCH($A4541,results[Time period],0),)</f>
        <v>0</v>
      </c>
      <c r="J4541">
        <f>d[[#This Row],[d]]</f>
        <v>18376</v>
      </c>
    </row>
    <row r="4542" spans="1:10" x14ac:dyDescent="0.3">
      <c r="A4542" t="s">
        <v>4547</v>
      </c>
      <c r="B4542">
        <f>INDEX(results[Nuclear],MATCH($A4542,results[Time period],0),)</f>
        <v>11170</v>
      </c>
      <c r="C4542">
        <f>INDEX(results[Hydro],MATCH($A4542,results[Time period],0),)</f>
        <v>500</v>
      </c>
      <c r="D4542">
        <f>INDEX(results[CCGT],MATCH($A4542,results[Time period],0),)</f>
        <v>7437</v>
      </c>
      <c r="E4542">
        <f>InstalledCapacity!$B$7*pv[[#This Row],[pv]]</f>
        <v>0</v>
      </c>
      <c r="F4542">
        <f>InstalledCapacity!$B$8*wind_Onshore[[#This Row],[wind_Onshore]]</f>
        <v>0</v>
      </c>
      <c r="G4542">
        <f>InstalledCapacity!$B$9*wind_Offshore[[#This Row],[wind_Offshore]]</f>
        <v>0</v>
      </c>
      <c r="H4542">
        <f>INDEX(results[Coal],MATCH($A4542,results[Time period],0),)</f>
        <v>0</v>
      </c>
      <c r="I4542">
        <f>INDEX(results[Diesel],MATCH($A4542,results[Time period],0),)</f>
        <v>0</v>
      </c>
      <c r="J4542">
        <f>d[[#This Row],[d]]</f>
        <v>19107</v>
      </c>
    </row>
    <row r="4543" spans="1:10" x14ac:dyDescent="0.3">
      <c r="A4543" t="s">
        <v>4548</v>
      </c>
      <c r="B4543">
        <f>INDEX(results[Nuclear],MATCH($A4543,results[Time period],0),)</f>
        <v>11170</v>
      </c>
      <c r="C4543">
        <f>INDEX(results[Hydro],MATCH($A4543,results[Time period],0),)</f>
        <v>500</v>
      </c>
      <c r="D4543">
        <f>INDEX(results[CCGT],MATCH($A4543,results[Time period],0),)</f>
        <v>8478</v>
      </c>
      <c r="E4543">
        <f>InstalledCapacity!$B$7*pv[[#This Row],[pv]]</f>
        <v>0</v>
      </c>
      <c r="F4543">
        <f>InstalledCapacity!$B$8*wind_Onshore[[#This Row],[wind_Onshore]]</f>
        <v>0</v>
      </c>
      <c r="G4543">
        <f>InstalledCapacity!$B$9*wind_Offshore[[#This Row],[wind_Offshore]]</f>
        <v>0</v>
      </c>
      <c r="H4543">
        <f>INDEX(results[Coal],MATCH($A4543,results[Time period],0),)</f>
        <v>0</v>
      </c>
      <c r="I4543">
        <f>INDEX(results[Diesel],MATCH($A4543,results[Time period],0),)</f>
        <v>0</v>
      </c>
      <c r="J4543">
        <f>d[[#This Row],[d]]</f>
        <v>20148</v>
      </c>
    </row>
    <row r="4544" spans="1:10" x14ac:dyDescent="0.3">
      <c r="A4544" t="s">
        <v>4549</v>
      </c>
      <c r="B4544">
        <f>INDEX(results[Nuclear],MATCH($A4544,results[Time period],0),)</f>
        <v>11170</v>
      </c>
      <c r="C4544">
        <f>INDEX(results[Hydro],MATCH($A4544,results[Time period],0),)</f>
        <v>500</v>
      </c>
      <c r="D4544">
        <f>INDEX(results[CCGT],MATCH($A4544,results[Time period],0),)</f>
        <v>9877</v>
      </c>
      <c r="E4544">
        <f>InstalledCapacity!$B$7*pv[[#This Row],[pv]]</f>
        <v>0</v>
      </c>
      <c r="F4544">
        <f>InstalledCapacity!$B$8*wind_Onshore[[#This Row],[wind_Onshore]]</f>
        <v>0</v>
      </c>
      <c r="G4544">
        <f>InstalledCapacity!$B$9*wind_Offshore[[#This Row],[wind_Offshore]]</f>
        <v>0</v>
      </c>
      <c r="H4544">
        <f>INDEX(results[Coal],MATCH($A4544,results[Time period],0),)</f>
        <v>0</v>
      </c>
      <c r="I4544">
        <f>INDEX(results[Diesel],MATCH($A4544,results[Time period],0),)</f>
        <v>0</v>
      </c>
      <c r="J4544">
        <f>d[[#This Row],[d]]</f>
        <v>21547</v>
      </c>
    </row>
    <row r="4545" spans="1:10" x14ac:dyDescent="0.3">
      <c r="A4545" t="s">
        <v>4550</v>
      </c>
      <c r="B4545">
        <f>INDEX(results[Nuclear],MATCH($A4545,results[Time period],0),)</f>
        <v>11170</v>
      </c>
      <c r="C4545">
        <f>INDEX(results[Hydro],MATCH($A4545,results[Time period],0),)</f>
        <v>500</v>
      </c>
      <c r="D4545">
        <f>INDEX(results[CCGT],MATCH($A4545,results[Time period],0),)</f>
        <v>11394</v>
      </c>
      <c r="E4545">
        <f>InstalledCapacity!$B$7*pv[[#This Row],[pv]]</f>
        <v>0</v>
      </c>
      <c r="F4545">
        <f>InstalledCapacity!$B$8*wind_Onshore[[#This Row],[wind_Onshore]]</f>
        <v>0</v>
      </c>
      <c r="G4545">
        <f>InstalledCapacity!$B$9*wind_Offshore[[#This Row],[wind_Offshore]]</f>
        <v>0</v>
      </c>
      <c r="H4545">
        <f>INDEX(results[Coal],MATCH($A4545,results[Time period],0),)</f>
        <v>0</v>
      </c>
      <c r="I4545">
        <f>INDEX(results[Diesel],MATCH($A4545,results[Time period],0),)</f>
        <v>0</v>
      </c>
      <c r="J4545">
        <f>d[[#This Row],[d]]</f>
        <v>23064</v>
      </c>
    </row>
    <row r="4546" spans="1:10" x14ac:dyDescent="0.3">
      <c r="A4546" t="s">
        <v>4551</v>
      </c>
      <c r="B4546">
        <f>INDEX(results[Nuclear],MATCH($A4546,results[Time period],0),)</f>
        <v>11170</v>
      </c>
      <c r="C4546">
        <f>INDEX(results[Hydro],MATCH($A4546,results[Time period],0),)</f>
        <v>500</v>
      </c>
      <c r="D4546">
        <f>INDEX(results[CCGT],MATCH($A4546,results[Time period],0),)</f>
        <v>13036</v>
      </c>
      <c r="E4546">
        <f>InstalledCapacity!$B$7*pv[[#This Row],[pv]]</f>
        <v>0</v>
      </c>
      <c r="F4546">
        <f>InstalledCapacity!$B$8*wind_Onshore[[#This Row],[wind_Onshore]]</f>
        <v>0</v>
      </c>
      <c r="G4546">
        <f>InstalledCapacity!$B$9*wind_Offshore[[#This Row],[wind_Offshore]]</f>
        <v>0</v>
      </c>
      <c r="H4546">
        <f>INDEX(results[Coal],MATCH($A4546,results[Time period],0),)</f>
        <v>0</v>
      </c>
      <c r="I4546">
        <f>INDEX(results[Diesel],MATCH($A4546,results[Time period],0),)</f>
        <v>0</v>
      </c>
      <c r="J4546">
        <f>d[[#This Row],[d]]</f>
        <v>24706</v>
      </c>
    </row>
    <row r="4547" spans="1:10" x14ac:dyDescent="0.3">
      <c r="A4547" t="s">
        <v>4552</v>
      </c>
      <c r="B4547">
        <f>INDEX(results[Nuclear],MATCH($A4547,results[Time period],0),)</f>
        <v>11170</v>
      </c>
      <c r="C4547">
        <f>INDEX(results[Hydro],MATCH($A4547,results[Time period],0),)</f>
        <v>500</v>
      </c>
      <c r="D4547">
        <f>INDEX(results[CCGT],MATCH($A4547,results[Time period],0),)</f>
        <v>14495</v>
      </c>
      <c r="E4547">
        <f>InstalledCapacity!$B$7*pv[[#This Row],[pv]]</f>
        <v>0</v>
      </c>
      <c r="F4547">
        <f>InstalledCapacity!$B$8*wind_Onshore[[#This Row],[wind_Onshore]]</f>
        <v>0</v>
      </c>
      <c r="G4547">
        <f>InstalledCapacity!$B$9*wind_Offshore[[#This Row],[wind_Offshore]]</f>
        <v>0</v>
      </c>
      <c r="H4547">
        <f>INDEX(results[Coal],MATCH($A4547,results[Time period],0),)</f>
        <v>0</v>
      </c>
      <c r="I4547">
        <f>INDEX(results[Diesel],MATCH($A4547,results[Time period],0),)</f>
        <v>0</v>
      </c>
      <c r="J4547">
        <f>d[[#This Row],[d]]</f>
        <v>26165</v>
      </c>
    </row>
    <row r="4548" spans="1:10" x14ac:dyDescent="0.3">
      <c r="A4548" t="s">
        <v>4553</v>
      </c>
      <c r="B4548">
        <f>INDEX(results[Nuclear],MATCH($A4548,results[Time period],0),)</f>
        <v>11170</v>
      </c>
      <c r="C4548">
        <f>INDEX(results[Hydro],MATCH($A4548,results[Time period],0),)</f>
        <v>500</v>
      </c>
      <c r="D4548">
        <f>INDEX(results[CCGT],MATCH($A4548,results[Time period],0),)</f>
        <v>16052.9</v>
      </c>
      <c r="E4548">
        <f>InstalledCapacity!$B$7*pv[[#This Row],[pv]]</f>
        <v>107.10000000000001</v>
      </c>
      <c r="F4548">
        <f>InstalledCapacity!$B$8*wind_Onshore[[#This Row],[wind_Onshore]]</f>
        <v>0</v>
      </c>
      <c r="G4548">
        <f>InstalledCapacity!$B$9*wind_Offshore[[#This Row],[wind_Offshore]]</f>
        <v>0</v>
      </c>
      <c r="H4548">
        <f>INDEX(results[Coal],MATCH($A4548,results[Time period],0),)</f>
        <v>0</v>
      </c>
      <c r="I4548">
        <f>INDEX(results[Diesel],MATCH($A4548,results[Time period],0),)</f>
        <v>0</v>
      </c>
      <c r="J4548">
        <f>d[[#This Row],[d]]</f>
        <v>27830</v>
      </c>
    </row>
    <row r="4549" spans="1:10" x14ac:dyDescent="0.3">
      <c r="A4549" t="s">
        <v>4554</v>
      </c>
      <c r="B4549">
        <f>INDEX(results[Nuclear],MATCH($A4549,results[Time period],0),)</f>
        <v>11170</v>
      </c>
      <c r="C4549">
        <f>INDEX(results[Hydro],MATCH($A4549,results[Time period],0),)</f>
        <v>500</v>
      </c>
      <c r="D4549">
        <f>INDEX(results[CCGT],MATCH($A4549,results[Time period],0),)</f>
        <v>16452.95</v>
      </c>
      <c r="E4549">
        <f>InstalledCapacity!$B$7*pv[[#This Row],[pv]]</f>
        <v>1303.05</v>
      </c>
      <c r="F4549">
        <f>InstalledCapacity!$B$8*wind_Onshore[[#This Row],[wind_Onshore]]</f>
        <v>0</v>
      </c>
      <c r="G4549">
        <f>InstalledCapacity!$B$9*wind_Offshore[[#This Row],[wind_Offshore]]</f>
        <v>0</v>
      </c>
      <c r="H4549">
        <f>INDEX(results[Coal],MATCH($A4549,results[Time period],0),)</f>
        <v>0</v>
      </c>
      <c r="I4549">
        <f>INDEX(results[Diesel],MATCH($A4549,results[Time period],0),)</f>
        <v>0</v>
      </c>
      <c r="J4549">
        <f>d[[#This Row],[d]]</f>
        <v>29426</v>
      </c>
    </row>
    <row r="4550" spans="1:10" x14ac:dyDescent="0.3">
      <c r="A4550" t="s">
        <v>4555</v>
      </c>
      <c r="B4550">
        <f>INDEX(results[Nuclear],MATCH($A4550,results[Time period],0),)</f>
        <v>11170</v>
      </c>
      <c r="C4550">
        <f>INDEX(results[Hydro],MATCH($A4550,results[Time period],0),)</f>
        <v>500</v>
      </c>
      <c r="D4550">
        <f>INDEX(results[CCGT],MATCH($A4550,results[Time period],0),)</f>
        <v>15635.15</v>
      </c>
      <c r="E4550">
        <f>InstalledCapacity!$B$7*pv[[#This Row],[pv]]</f>
        <v>3944.85</v>
      </c>
      <c r="F4550">
        <f>InstalledCapacity!$B$8*wind_Onshore[[#This Row],[wind_Onshore]]</f>
        <v>0</v>
      </c>
      <c r="G4550">
        <f>InstalledCapacity!$B$9*wind_Offshore[[#This Row],[wind_Offshore]]</f>
        <v>0</v>
      </c>
      <c r="H4550">
        <f>INDEX(results[Coal],MATCH($A4550,results[Time period],0),)</f>
        <v>0</v>
      </c>
      <c r="I4550">
        <f>INDEX(results[Diesel],MATCH($A4550,results[Time period],0),)</f>
        <v>0</v>
      </c>
      <c r="J4550">
        <f>d[[#This Row],[d]]</f>
        <v>31250</v>
      </c>
    </row>
    <row r="4551" spans="1:10" x14ac:dyDescent="0.3">
      <c r="A4551" t="s">
        <v>4556</v>
      </c>
      <c r="B4551">
        <f>INDEX(results[Nuclear],MATCH($A4551,results[Time period],0),)</f>
        <v>11170</v>
      </c>
      <c r="C4551">
        <f>INDEX(results[Hydro],MATCH($A4551,results[Time period],0),)</f>
        <v>500</v>
      </c>
      <c r="D4551">
        <f>INDEX(results[CCGT],MATCH($A4551,results[Time period],0),)</f>
        <v>14457.25</v>
      </c>
      <c r="E4551">
        <f>InstalledCapacity!$B$7*pv[[#This Row],[pv]]</f>
        <v>6693.75</v>
      </c>
      <c r="F4551">
        <f>InstalledCapacity!$B$8*wind_Onshore[[#This Row],[wind_Onshore]]</f>
        <v>0</v>
      </c>
      <c r="G4551">
        <f>InstalledCapacity!$B$9*wind_Offshore[[#This Row],[wind_Offshore]]</f>
        <v>0</v>
      </c>
      <c r="H4551">
        <f>INDEX(results[Coal],MATCH($A4551,results[Time period],0),)</f>
        <v>0</v>
      </c>
      <c r="I4551">
        <f>INDEX(results[Diesel],MATCH($A4551,results[Time period],0),)</f>
        <v>0</v>
      </c>
      <c r="J4551">
        <f>d[[#This Row],[d]]</f>
        <v>32821</v>
      </c>
    </row>
    <row r="4552" spans="1:10" x14ac:dyDescent="0.3">
      <c r="A4552" t="s">
        <v>4557</v>
      </c>
      <c r="B4552">
        <f>INDEX(results[Nuclear],MATCH($A4552,results[Time period],0),)</f>
        <v>11170</v>
      </c>
      <c r="C4552">
        <f>INDEX(results[Hydro],MATCH($A4552,results[Time period],0),)</f>
        <v>500</v>
      </c>
      <c r="D4552">
        <f>INDEX(results[CCGT],MATCH($A4552,results[Time period],0),)</f>
        <v>13267.65</v>
      </c>
      <c r="E4552">
        <f>InstalledCapacity!$B$7*pv[[#This Row],[pv]]</f>
        <v>9121.35</v>
      </c>
      <c r="F4552">
        <f>InstalledCapacity!$B$8*wind_Onshore[[#This Row],[wind_Onshore]]</f>
        <v>0</v>
      </c>
      <c r="G4552">
        <f>InstalledCapacity!$B$9*wind_Offshore[[#This Row],[wind_Offshore]]</f>
        <v>0</v>
      </c>
      <c r="H4552">
        <f>INDEX(results[Coal],MATCH($A4552,results[Time period],0),)</f>
        <v>0</v>
      </c>
      <c r="I4552">
        <f>INDEX(results[Diesel],MATCH($A4552,results[Time period],0),)</f>
        <v>0</v>
      </c>
      <c r="J4552">
        <f>d[[#This Row],[d]]</f>
        <v>34059</v>
      </c>
    </row>
    <row r="4553" spans="1:10" x14ac:dyDescent="0.3">
      <c r="A4553" t="s">
        <v>4558</v>
      </c>
      <c r="B4553">
        <f>INDEX(results[Nuclear],MATCH($A4553,results[Time period],0),)</f>
        <v>11170</v>
      </c>
      <c r="C4553">
        <f>INDEX(results[Hydro],MATCH($A4553,results[Time period],0),)</f>
        <v>500</v>
      </c>
      <c r="D4553">
        <f>INDEX(results[CCGT],MATCH($A4553,results[Time period],0),)</f>
        <v>12729.3</v>
      </c>
      <c r="E4553">
        <f>InstalledCapacity!$B$7*pv[[#This Row],[pv]]</f>
        <v>10745.699999999999</v>
      </c>
      <c r="F4553">
        <f>InstalledCapacity!$B$8*wind_Onshore[[#This Row],[wind_Onshore]]</f>
        <v>0</v>
      </c>
      <c r="G4553">
        <f>InstalledCapacity!$B$9*wind_Offshore[[#This Row],[wind_Offshore]]</f>
        <v>0</v>
      </c>
      <c r="H4553">
        <f>INDEX(results[Coal],MATCH($A4553,results[Time period],0),)</f>
        <v>0</v>
      </c>
      <c r="I4553">
        <f>INDEX(results[Diesel],MATCH($A4553,results[Time period],0),)</f>
        <v>0</v>
      </c>
      <c r="J4553">
        <f>d[[#This Row],[d]]</f>
        <v>35145</v>
      </c>
    </row>
    <row r="4554" spans="1:10" x14ac:dyDescent="0.3">
      <c r="A4554" t="s">
        <v>4559</v>
      </c>
      <c r="B4554">
        <f>INDEX(results[Nuclear],MATCH($A4554,results[Time period],0),)</f>
        <v>11170</v>
      </c>
      <c r="C4554">
        <f>INDEX(results[Hydro],MATCH($A4554,results[Time period],0),)</f>
        <v>500</v>
      </c>
      <c r="D4554">
        <f>INDEX(results[CCGT],MATCH($A4554,results[Time period],0),)</f>
        <v>12162.4</v>
      </c>
      <c r="E4554">
        <f>InstalledCapacity!$B$7*pv[[#This Row],[pv]]</f>
        <v>11709.6</v>
      </c>
      <c r="F4554">
        <f>InstalledCapacity!$B$8*wind_Onshore[[#This Row],[wind_Onshore]]</f>
        <v>0</v>
      </c>
      <c r="G4554">
        <f>InstalledCapacity!$B$9*wind_Offshore[[#This Row],[wind_Offshore]]</f>
        <v>0</v>
      </c>
      <c r="H4554">
        <f>INDEX(results[Coal],MATCH($A4554,results[Time period],0),)</f>
        <v>0</v>
      </c>
      <c r="I4554">
        <f>INDEX(results[Diesel],MATCH($A4554,results[Time period],0),)</f>
        <v>0</v>
      </c>
      <c r="J4554">
        <f>d[[#This Row],[d]]</f>
        <v>35542</v>
      </c>
    </row>
    <row r="4555" spans="1:10" x14ac:dyDescent="0.3">
      <c r="A4555" t="s">
        <v>4560</v>
      </c>
      <c r="B4555">
        <f>INDEX(results[Nuclear],MATCH($A4555,results[Time period],0),)</f>
        <v>11170</v>
      </c>
      <c r="C4555">
        <f>INDEX(results[Hydro],MATCH($A4555,results[Time period],0),)</f>
        <v>500</v>
      </c>
      <c r="D4555">
        <f>INDEX(results[CCGT],MATCH($A4555,results[Time period],0),)</f>
        <v>11669.5</v>
      </c>
      <c r="E4555">
        <f>InstalledCapacity!$B$7*pv[[#This Row],[pv]]</f>
        <v>11959.5</v>
      </c>
      <c r="F4555">
        <f>InstalledCapacity!$B$8*wind_Onshore[[#This Row],[wind_Onshore]]</f>
        <v>0</v>
      </c>
      <c r="G4555">
        <f>InstalledCapacity!$B$9*wind_Offshore[[#This Row],[wind_Offshore]]</f>
        <v>0</v>
      </c>
      <c r="H4555">
        <f>INDEX(results[Coal],MATCH($A4555,results[Time period],0),)</f>
        <v>0</v>
      </c>
      <c r="I4555">
        <f>INDEX(results[Diesel],MATCH($A4555,results[Time period],0),)</f>
        <v>0</v>
      </c>
      <c r="J4555">
        <f>d[[#This Row],[d]]</f>
        <v>35299</v>
      </c>
    </row>
    <row r="4556" spans="1:10" x14ac:dyDescent="0.3">
      <c r="A4556" t="s">
        <v>4561</v>
      </c>
      <c r="B4556">
        <f>INDEX(results[Nuclear],MATCH($A4556,results[Time period],0),)</f>
        <v>11170</v>
      </c>
      <c r="C4556">
        <f>INDEX(results[Hydro],MATCH($A4556,results[Time period],0),)</f>
        <v>500</v>
      </c>
      <c r="D4556">
        <f>INDEX(results[CCGT],MATCH($A4556,results[Time period],0),)</f>
        <v>11097.35</v>
      </c>
      <c r="E4556">
        <f>InstalledCapacity!$B$7*pv[[#This Row],[pv]]</f>
        <v>11227.65</v>
      </c>
      <c r="F4556">
        <f>InstalledCapacity!$B$8*wind_Onshore[[#This Row],[wind_Onshore]]</f>
        <v>0</v>
      </c>
      <c r="G4556">
        <f>InstalledCapacity!$B$9*wind_Offshore[[#This Row],[wind_Offshore]]</f>
        <v>0</v>
      </c>
      <c r="H4556">
        <f>INDEX(results[Coal],MATCH($A4556,results[Time period],0),)</f>
        <v>0</v>
      </c>
      <c r="I4556">
        <f>INDEX(results[Diesel],MATCH($A4556,results[Time period],0),)</f>
        <v>0</v>
      </c>
      <c r="J4556">
        <f>d[[#This Row],[d]]</f>
        <v>33995</v>
      </c>
    </row>
    <row r="4557" spans="1:10" x14ac:dyDescent="0.3">
      <c r="A4557" t="s">
        <v>4562</v>
      </c>
      <c r="B4557">
        <f>INDEX(results[Nuclear],MATCH($A4557,results[Time period],0),)</f>
        <v>11170</v>
      </c>
      <c r="C4557">
        <f>INDEX(results[Hydro],MATCH($A4557,results[Time period],0),)</f>
        <v>500</v>
      </c>
      <c r="D4557">
        <f>INDEX(results[CCGT],MATCH($A4557,results[Time period],0),)</f>
        <v>10470.35</v>
      </c>
      <c r="E4557">
        <f>InstalledCapacity!$B$7*pv[[#This Row],[pv]]</f>
        <v>9799.6500000000015</v>
      </c>
      <c r="F4557">
        <f>InstalledCapacity!$B$8*wind_Onshore[[#This Row],[wind_Onshore]]</f>
        <v>0</v>
      </c>
      <c r="G4557">
        <f>InstalledCapacity!$B$9*wind_Offshore[[#This Row],[wind_Offshore]]</f>
        <v>0</v>
      </c>
      <c r="H4557">
        <f>INDEX(results[Coal],MATCH($A4557,results[Time period],0),)</f>
        <v>0</v>
      </c>
      <c r="I4557">
        <f>INDEX(results[Diesel],MATCH($A4557,results[Time period],0),)</f>
        <v>0</v>
      </c>
      <c r="J4557">
        <f>d[[#This Row],[d]]</f>
        <v>31940</v>
      </c>
    </row>
    <row r="4558" spans="1:10" x14ac:dyDescent="0.3">
      <c r="A4558" t="s">
        <v>4563</v>
      </c>
      <c r="B4558">
        <f>INDEX(results[Nuclear],MATCH($A4558,results[Time period],0),)</f>
        <v>11170</v>
      </c>
      <c r="C4558">
        <f>INDEX(results[Hydro],MATCH($A4558,results[Time period],0),)</f>
        <v>500</v>
      </c>
      <c r="D4558">
        <f>INDEX(results[CCGT],MATCH($A4558,results[Time period],0),)</f>
        <v>11325.7</v>
      </c>
      <c r="E4558">
        <f>InstalledCapacity!$B$7*pv[[#This Row],[pv]]</f>
        <v>7461.2999999999993</v>
      </c>
      <c r="F4558">
        <f>InstalledCapacity!$B$8*wind_Onshore[[#This Row],[wind_Onshore]]</f>
        <v>0</v>
      </c>
      <c r="G4558">
        <f>InstalledCapacity!$B$9*wind_Offshore[[#This Row],[wind_Offshore]]</f>
        <v>0</v>
      </c>
      <c r="H4558">
        <f>INDEX(results[Coal],MATCH($A4558,results[Time period],0),)</f>
        <v>0</v>
      </c>
      <c r="I4558">
        <f>INDEX(results[Diesel],MATCH($A4558,results[Time period],0),)</f>
        <v>0</v>
      </c>
      <c r="J4558">
        <f>d[[#This Row],[d]]</f>
        <v>30457</v>
      </c>
    </row>
    <row r="4559" spans="1:10" x14ac:dyDescent="0.3">
      <c r="A4559" t="s">
        <v>4564</v>
      </c>
      <c r="B4559">
        <f>INDEX(results[Nuclear],MATCH($A4559,results[Time period],0),)</f>
        <v>11170</v>
      </c>
      <c r="C4559">
        <f>INDEX(results[Hydro],MATCH($A4559,results[Time period],0),)</f>
        <v>500</v>
      </c>
      <c r="D4559">
        <f>INDEX(results[CCGT],MATCH($A4559,results[Time period],0),)</f>
        <v>11195.2</v>
      </c>
      <c r="E4559">
        <f>InstalledCapacity!$B$7*pv[[#This Row],[pv]]</f>
        <v>4783.8</v>
      </c>
      <c r="F4559">
        <f>InstalledCapacity!$B$8*wind_Onshore[[#This Row],[wind_Onshore]]</f>
        <v>0</v>
      </c>
      <c r="G4559">
        <f>InstalledCapacity!$B$9*wind_Offshore[[#This Row],[wind_Offshore]]</f>
        <v>0</v>
      </c>
      <c r="H4559">
        <f>INDEX(results[Coal],MATCH($A4559,results[Time period],0),)</f>
        <v>0</v>
      </c>
      <c r="I4559">
        <f>INDEX(results[Diesel],MATCH($A4559,results[Time period],0),)</f>
        <v>0</v>
      </c>
      <c r="J4559">
        <f>d[[#This Row],[d]]</f>
        <v>27649</v>
      </c>
    </row>
    <row r="4560" spans="1:10" x14ac:dyDescent="0.3">
      <c r="A4560" t="s">
        <v>4565</v>
      </c>
      <c r="B4560">
        <f>INDEX(results[Nuclear],MATCH($A4560,results[Time period],0),)</f>
        <v>11170</v>
      </c>
      <c r="C4560">
        <f>INDEX(results[Hydro],MATCH($A4560,results[Time period],0),)</f>
        <v>500</v>
      </c>
      <c r="D4560">
        <f>INDEX(results[CCGT],MATCH($A4560,results[Time period],0),)</f>
        <v>10618.25</v>
      </c>
      <c r="E4560">
        <f>InstalledCapacity!$B$7*pv[[#This Row],[pv]]</f>
        <v>2409.75</v>
      </c>
      <c r="F4560">
        <f>InstalledCapacity!$B$8*wind_Onshore[[#This Row],[wind_Onshore]]</f>
        <v>0</v>
      </c>
      <c r="G4560">
        <f>InstalledCapacity!$B$9*wind_Offshore[[#This Row],[wind_Offshore]]</f>
        <v>0</v>
      </c>
      <c r="H4560">
        <f>INDEX(results[Coal],MATCH($A4560,results[Time period],0),)</f>
        <v>0</v>
      </c>
      <c r="I4560">
        <f>INDEX(results[Diesel],MATCH($A4560,results[Time period],0),)</f>
        <v>0</v>
      </c>
      <c r="J4560">
        <f>d[[#This Row],[d]]</f>
        <v>24698</v>
      </c>
    </row>
    <row r="4561" spans="1:10" x14ac:dyDescent="0.3">
      <c r="A4561" t="s">
        <v>4566</v>
      </c>
      <c r="B4561">
        <f>INDEX(results[Nuclear],MATCH($A4561,results[Time period],0),)</f>
        <v>11170</v>
      </c>
      <c r="C4561">
        <f>INDEX(results[Hydro],MATCH($A4561,results[Time period],0),)</f>
        <v>500</v>
      </c>
      <c r="D4561">
        <f>INDEX(results[CCGT],MATCH($A4561,results[Time period],0),)</f>
        <v>10081</v>
      </c>
      <c r="E4561">
        <f>InstalledCapacity!$B$7*pv[[#This Row],[pv]]</f>
        <v>714</v>
      </c>
      <c r="F4561">
        <f>InstalledCapacity!$B$8*wind_Onshore[[#This Row],[wind_Onshore]]</f>
        <v>0</v>
      </c>
      <c r="G4561">
        <f>InstalledCapacity!$B$9*wind_Offshore[[#This Row],[wind_Offshore]]</f>
        <v>0</v>
      </c>
      <c r="H4561">
        <f>INDEX(results[Coal],MATCH($A4561,results[Time period],0),)</f>
        <v>0</v>
      </c>
      <c r="I4561">
        <f>INDEX(results[Diesel],MATCH($A4561,results[Time period],0),)</f>
        <v>0</v>
      </c>
      <c r="J4561">
        <f>d[[#This Row],[d]]</f>
        <v>22465</v>
      </c>
    </row>
    <row r="4562" spans="1:10" x14ac:dyDescent="0.3">
      <c r="A4562" t="s">
        <v>4567</v>
      </c>
      <c r="B4562">
        <f>INDEX(results[Nuclear],MATCH($A4562,results[Time period],0),)</f>
        <v>11170</v>
      </c>
      <c r="C4562">
        <f>INDEX(results[Hydro],MATCH($A4562,results[Time period],0),)</f>
        <v>500</v>
      </c>
      <c r="D4562">
        <f>INDEX(results[CCGT],MATCH($A4562,results[Time period],0),)</f>
        <v>9322</v>
      </c>
      <c r="E4562">
        <f>InstalledCapacity!$B$7*pv[[#This Row],[pv]]</f>
        <v>0</v>
      </c>
      <c r="F4562">
        <f>InstalledCapacity!$B$8*wind_Onshore[[#This Row],[wind_Onshore]]</f>
        <v>0</v>
      </c>
      <c r="G4562">
        <f>InstalledCapacity!$B$9*wind_Offshore[[#This Row],[wind_Offshore]]</f>
        <v>0</v>
      </c>
      <c r="H4562">
        <f>INDEX(results[Coal],MATCH($A4562,results[Time period],0),)</f>
        <v>0</v>
      </c>
      <c r="I4562">
        <f>INDEX(results[Diesel],MATCH($A4562,results[Time period],0),)</f>
        <v>0</v>
      </c>
      <c r="J4562">
        <f>d[[#This Row],[d]]</f>
        <v>20992</v>
      </c>
    </row>
    <row r="4563" spans="1:10" x14ac:dyDescent="0.3">
      <c r="A4563" t="s">
        <v>4568</v>
      </c>
      <c r="B4563">
        <f>INDEX(results[Nuclear],MATCH($A4563,results[Time period],0),)</f>
        <v>11170</v>
      </c>
      <c r="C4563">
        <f>INDEX(results[Hydro],MATCH($A4563,results[Time period],0),)</f>
        <v>500</v>
      </c>
      <c r="D4563">
        <f>INDEX(results[CCGT],MATCH($A4563,results[Time period],0),)</f>
        <v>8331</v>
      </c>
      <c r="E4563">
        <f>InstalledCapacity!$B$7*pv[[#This Row],[pv]]</f>
        <v>0</v>
      </c>
      <c r="F4563">
        <f>InstalledCapacity!$B$8*wind_Onshore[[#This Row],[wind_Onshore]]</f>
        <v>0</v>
      </c>
      <c r="G4563">
        <f>InstalledCapacity!$B$9*wind_Offshore[[#This Row],[wind_Offshore]]</f>
        <v>0</v>
      </c>
      <c r="H4563">
        <f>INDEX(results[Coal],MATCH($A4563,results[Time period],0),)</f>
        <v>0</v>
      </c>
      <c r="I4563">
        <f>INDEX(results[Diesel],MATCH($A4563,results[Time period],0),)</f>
        <v>0</v>
      </c>
      <c r="J4563">
        <f>d[[#This Row],[d]]</f>
        <v>20001</v>
      </c>
    </row>
    <row r="4564" spans="1:10" x14ac:dyDescent="0.3">
      <c r="A4564" t="s">
        <v>4569</v>
      </c>
      <c r="B4564">
        <f>INDEX(results[Nuclear],MATCH($A4564,results[Time period],0),)</f>
        <v>11170</v>
      </c>
      <c r="C4564">
        <f>INDEX(results[Hydro],MATCH($A4564,results[Time period],0),)</f>
        <v>500</v>
      </c>
      <c r="D4564">
        <f>INDEX(results[CCGT],MATCH($A4564,results[Time period],0),)</f>
        <v>7742</v>
      </c>
      <c r="E4564">
        <f>InstalledCapacity!$B$7*pv[[#This Row],[pv]]</f>
        <v>0</v>
      </c>
      <c r="F4564">
        <f>InstalledCapacity!$B$8*wind_Onshore[[#This Row],[wind_Onshore]]</f>
        <v>0</v>
      </c>
      <c r="G4564">
        <f>InstalledCapacity!$B$9*wind_Offshore[[#This Row],[wind_Offshore]]</f>
        <v>0</v>
      </c>
      <c r="H4564">
        <f>INDEX(results[Coal],MATCH($A4564,results[Time period],0),)</f>
        <v>0</v>
      </c>
      <c r="I4564">
        <f>INDEX(results[Diesel],MATCH($A4564,results[Time period],0),)</f>
        <v>0</v>
      </c>
      <c r="J4564">
        <f>d[[#This Row],[d]]</f>
        <v>19412</v>
      </c>
    </row>
    <row r="4565" spans="1:10" x14ac:dyDescent="0.3">
      <c r="A4565" t="s">
        <v>4570</v>
      </c>
      <c r="B4565">
        <f>INDEX(results[Nuclear],MATCH($A4565,results[Time period],0),)</f>
        <v>11170</v>
      </c>
      <c r="C4565">
        <f>INDEX(results[Hydro],MATCH($A4565,results[Time period],0),)</f>
        <v>500</v>
      </c>
      <c r="D4565">
        <f>INDEX(results[CCGT],MATCH($A4565,results[Time period],0),)</f>
        <v>7596</v>
      </c>
      <c r="E4565">
        <f>InstalledCapacity!$B$7*pv[[#This Row],[pv]]</f>
        <v>0</v>
      </c>
      <c r="F4565">
        <f>InstalledCapacity!$B$8*wind_Onshore[[#This Row],[wind_Onshore]]</f>
        <v>0</v>
      </c>
      <c r="G4565">
        <f>InstalledCapacity!$B$9*wind_Offshore[[#This Row],[wind_Offshore]]</f>
        <v>0</v>
      </c>
      <c r="H4565">
        <f>INDEX(results[Coal],MATCH($A4565,results[Time period],0),)</f>
        <v>0</v>
      </c>
      <c r="I4565">
        <f>INDEX(results[Diesel],MATCH($A4565,results[Time period],0),)</f>
        <v>0</v>
      </c>
      <c r="J4565">
        <f>d[[#This Row],[d]]</f>
        <v>19266</v>
      </c>
    </row>
    <row r="4566" spans="1:10" x14ac:dyDescent="0.3">
      <c r="A4566" t="s">
        <v>4571</v>
      </c>
      <c r="B4566">
        <f>INDEX(results[Nuclear],MATCH($A4566,results[Time period],0),)</f>
        <v>11170</v>
      </c>
      <c r="C4566">
        <f>INDEX(results[Hydro],MATCH($A4566,results[Time period],0),)</f>
        <v>500</v>
      </c>
      <c r="D4566">
        <f>INDEX(results[CCGT],MATCH($A4566,results[Time period],0),)</f>
        <v>8335</v>
      </c>
      <c r="E4566">
        <f>InstalledCapacity!$B$7*pv[[#This Row],[pv]]</f>
        <v>0</v>
      </c>
      <c r="F4566">
        <f>InstalledCapacity!$B$8*wind_Onshore[[#This Row],[wind_Onshore]]</f>
        <v>0</v>
      </c>
      <c r="G4566">
        <f>InstalledCapacity!$B$9*wind_Offshore[[#This Row],[wind_Offshore]]</f>
        <v>0</v>
      </c>
      <c r="H4566">
        <f>INDEX(results[Coal],MATCH($A4566,results[Time period],0),)</f>
        <v>0</v>
      </c>
      <c r="I4566">
        <f>INDEX(results[Diesel],MATCH($A4566,results[Time period],0),)</f>
        <v>0</v>
      </c>
      <c r="J4566">
        <f>d[[#This Row],[d]]</f>
        <v>20005</v>
      </c>
    </row>
    <row r="4567" spans="1:10" x14ac:dyDescent="0.3">
      <c r="A4567" t="s">
        <v>4572</v>
      </c>
      <c r="B4567">
        <f>INDEX(results[Nuclear],MATCH($A4567,results[Time period],0),)</f>
        <v>11170</v>
      </c>
      <c r="C4567">
        <f>INDEX(results[Hydro],MATCH($A4567,results[Time period],0),)</f>
        <v>500</v>
      </c>
      <c r="D4567">
        <f>INDEX(results[CCGT],MATCH($A4567,results[Time period],0),)</f>
        <v>9453</v>
      </c>
      <c r="E4567">
        <f>InstalledCapacity!$B$7*pv[[#This Row],[pv]]</f>
        <v>0</v>
      </c>
      <c r="F4567">
        <f>InstalledCapacity!$B$8*wind_Onshore[[#This Row],[wind_Onshore]]</f>
        <v>0</v>
      </c>
      <c r="G4567">
        <f>InstalledCapacity!$B$9*wind_Offshore[[#This Row],[wind_Offshore]]</f>
        <v>0</v>
      </c>
      <c r="H4567">
        <f>INDEX(results[Coal],MATCH($A4567,results[Time period],0),)</f>
        <v>0</v>
      </c>
      <c r="I4567">
        <f>INDEX(results[Diesel],MATCH($A4567,results[Time period],0),)</f>
        <v>0</v>
      </c>
      <c r="J4567">
        <f>d[[#This Row],[d]]</f>
        <v>21123</v>
      </c>
    </row>
    <row r="4568" spans="1:10" x14ac:dyDescent="0.3">
      <c r="A4568" t="s">
        <v>4573</v>
      </c>
      <c r="B4568">
        <f>INDEX(results[Nuclear],MATCH($A4568,results[Time period],0),)</f>
        <v>11170</v>
      </c>
      <c r="C4568">
        <f>INDEX(results[Hydro],MATCH($A4568,results[Time period],0),)</f>
        <v>500</v>
      </c>
      <c r="D4568">
        <f>INDEX(results[CCGT],MATCH($A4568,results[Time period],0),)</f>
        <v>10963</v>
      </c>
      <c r="E4568">
        <f>InstalledCapacity!$B$7*pv[[#This Row],[pv]]</f>
        <v>0</v>
      </c>
      <c r="F4568">
        <f>InstalledCapacity!$B$8*wind_Onshore[[#This Row],[wind_Onshore]]</f>
        <v>0</v>
      </c>
      <c r="G4568">
        <f>InstalledCapacity!$B$9*wind_Offshore[[#This Row],[wind_Offshore]]</f>
        <v>0</v>
      </c>
      <c r="H4568">
        <f>INDEX(results[Coal],MATCH($A4568,results[Time period],0),)</f>
        <v>0</v>
      </c>
      <c r="I4568">
        <f>INDEX(results[Diesel],MATCH($A4568,results[Time period],0),)</f>
        <v>0</v>
      </c>
      <c r="J4568">
        <f>d[[#This Row],[d]]</f>
        <v>22633</v>
      </c>
    </row>
    <row r="4569" spans="1:10" x14ac:dyDescent="0.3">
      <c r="A4569" t="s">
        <v>4574</v>
      </c>
      <c r="B4569">
        <f>INDEX(results[Nuclear],MATCH($A4569,results[Time period],0),)</f>
        <v>11170</v>
      </c>
      <c r="C4569">
        <f>INDEX(results[Hydro],MATCH($A4569,results[Time period],0),)</f>
        <v>500</v>
      </c>
      <c r="D4569">
        <f>INDEX(results[CCGT],MATCH($A4569,results[Time period],0),)</f>
        <v>12439</v>
      </c>
      <c r="E4569">
        <f>InstalledCapacity!$B$7*pv[[#This Row],[pv]]</f>
        <v>0</v>
      </c>
      <c r="F4569">
        <f>InstalledCapacity!$B$8*wind_Onshore[[#This Row],[wind_Onshore]]</f>
        <v>0</v>
      </c>
      <c r="G4569">
        <f>InstalledCapacity!$B$9*wind_Offshore[[#This Row],[wind_Offshore]]</f>
        <v>0</v>
      </c>
      <c r="H4569">
        <f>INDEX(results[Coal],MATCH($A4569,results[Time period],0),)</f>
        <v>0</v>
      </c>
      <c r="I4569">
        <f>INDEX(results[Diesel],MATCH($A4569,results[Time period],0),)</f>
        <v>0</v>
      </c>
      <c r="J4569">
        <f>d[[#This Row],[d]]</f>
        <v>24109</v>
      </c>
    </row>
    <row r="4570" spans="1:10" x14ac:dyDescent="0.3">
      <c r="A4570" t="s">
        <v>4575</v>
      </c>
      <c r="B4570">
        <f>INDEX(results[Nuclear],MATCH($A4570,results[Time period],0),)</f>
        <v>11170</v>
      </c>
      <c r="C4570">
        <f>INDEX(results[Hydro],MATCH($A4570,results[Time period],0),)</f>
        <v>500</v>
      </c>
      <c r="D4570">
        <f>INDEX(results[CCGT],MATCH($A4570,results[Time period],0),)</f>
        <v>14361</v>
      </c>
      <c r="E4570">
        <f>InstalledCapacity!$B$7*pv[[#This Row],[pv]]</f>
        <v>0</v>
      </c>
      <c r="F4570">
        <f>InstalledCapacity!$B$8*wind_Onshore[[#This Row],[wind_Onshore]]</f>
        <v>0</v>
      </c>
      <c r="G4570">
        <f>InstalledCapacity!$B$9*wind_Offshore[[#This Row],[wind_Offshore]]</f>
        <v>0</v>
      </c>
      <c r="H4570">
        <f>INDEX(results[Coal],MATCH($A4570,results[Time period],0),)</f>
        <v>0</v>
      </c>
      <c r="I4570">
        <f>INDEX(results[Diesel],MATCH($A4570,results[Time period],0),)</f>
        <v>0</v>
      </c>
      <c r="J4570">
        <f>d[[#This Row],[d]]</f>
        <v>26031</v>
      </c>
    </row>
    <row r="4571" spans="1:10" x14ac:dyDescent="0.3">
      <c r="A4571" t="s">
        <v>4576</v>
      </c>
      <c r="B4571">
        <f>INDEX(results[Nuclear],MATCH($A4571,results[Time period],0),)</f>
        <v>11170</v>
      </c>
      <c r="C4571">
        <f>INDEX(results[Hydro],MATCH($A4571,results[Time period],0),)</f>
        <v>500</v>
      </c>
      <c r="D4571">
        <f>INDEX(results[CCGT],MATCH($A4571,results[Time period],0),)</f>
        <v>16559</v>
      </c>
      <c r="E4571">
        <f>InstalledCapacity!$B$7*pv[[#This Row],[pv]]</f>
        <v>0</v>
      </c>
      <c r="F4571">
        <f>InstalledCapacity!$B$8*wind_Onshore[[#This Row],[wind_Onshore]]</f>
        <v>0</v>
      </c>
      <c r="G4571">
        <f>InstalledCapacity!$B$9*wind_Offshore[[#This Row],[wind_Offshore]]</f>
        <v>0</v>
      </c>
      <c r="H4571">
        <f>INDEX(results[Coal],MATCH($A4571,results[Time period],0),)</f>
        <v>0</v>
      </c>
      <c r="I4571">
        <f>INDEX(results[Diesel],MATCH($A4571,results[Time period],0),)</f>
        <v>0</v>
      </c>
      <c r="J4571">
        <f>d[[#This Row],[d]]</f>
        <v>28229</v>
      </c>
    </row>
    <row r="4572" spans="1:10" x14ac:dyDescent="0.3">
      <c r="A4572" t="s">
        <v>4577</v>
      </c>
      <c r="B4572">
        <f>INDEX(results[Nuclear],MATCH($A4572,results[Time period],0),)</f>
        <v>11170</v>
      </c>
      <c r="C4572">
        <f>INDEX(results[Hydro],MATCH($A4572,results[Time period],0),)</f>
        <v>500</v>
      </c>
      <c r="D4572">
        <f>INDEX(results[CCGT],MATCH($A4572,results[Time period],0),)</f>
        <v>18946.75</v>
      </c>
      <c r="E4572">
        <f>InstalledCapacity!$B$7*pv[[#This Row],[pv]]</f>
        <v>89.25</v>
      </c>
      <c r="F4572">
        <f>InstalledCapacity!$B$8*wind_Onshore[[#This Row],[wind_Onshore]]</f>
        <v>0</v>
      </c>
      <c r="G4572">
        <f>InstalledCapacity!$B$9*wind_Offshore[[#This Row],[wind_Offshore]]</f>
        <v>0</v>
      </c>
      <c r="H4572">
        <f>INDEX(results[Coal],MATCH($A4572,results[Time period],0),)</f>
        <v>0</v>
      </c>
      <c r="I4572">
        <f>INDEX(results[Diesel],MATCH($A4572,results[Time period],0),)</f>
        <v>0</v>
      </c>
      <c r="J4572">
        <f>d[[#This Row],[d]]</f>
        <v>30706</v>
      </c>
    </row>
    <row r="4573" spans="1:10" x14ac:dyDescent="0.3">
      <c r="A4573" t="s">
        <v>4578</v>
      </c>
      <c r="B4573">
        <f>INDEX(results[Nuclear],MATCH($A4573,results[Time period],0),)</f>
        <v>11170</v>
      </c>
      <c r="C4573">
        <f>INDEX(results[Hydro],MATCH($A4573,results[Time period],0),)</f>
        <v>500</v>
      </c>
      <c r="D4573">
        <f>INDEX(results[CCGT],MATCH($A4573,results[Time period],0),)</f>
        <v>19702.7</v>
      </c>
      <c r="E4573">
        <f>InstalledCapacity!$B$7*pv[[#This Row],[pv]]</f>
        <v>1392.3</v>
      </c>
      <c r="F4573">
        <f>InstalledCapacity!$B$8*wind_Onshore[[#This Row],[wind_Onshore]]</f>
        <v>0</v>
      </c>
      <c r="G4573">
        <f>InstalledCapacity!$B$9*wind_Offshore[[#This Row],[wind_Offshore]]</f>
        <v>0</v>
      </c>
      <c r="H4573">
        <f>INDEX(results[Coal],MATCH($A4573,results[Time period],0),)</f>
        <v>0</v>
      </c>
      <c r="I4573">
        <f>INDEX(results[Diesel],MATCH($A4573,results[Time period],0),)</f>
        <v>0</v>
      </c>
      <c r="J4573">
        <f>d[[#This Row],[d]]</f>
        <v>32765</v>
      </c>
    </row>
    <row r="4574" spans="1:10" x14ac:dyDescent="0.3">
      <c r="A4574" t="s">
        <v>4579</v>
      </c>
      <c r="B4574">
        <f>INDEX(results[Nuclear],MATCH($A4574,results[Time period],0),)</f>
        <v>11170</v>
      </c>
      <c r="C4574">
        <f>INDEX(results[Hydro],MATCH($A4574,results[Time period],0),)</f>
        <v>500</v>
      </c>
      <c r="D4574">
        <f>INDEX(results[CCGT],MATCH($A4574,results[Time period],0),)</f>
        <v>19777.150000000001</v>
      </c>
      <c r="E4574">
        <f>InstalledCapacity!$B$7*pv[[#This Row],[pv]]</f>
        <v>3230.85</v>
      </c>
      <c r="F4574">
        <f>InstalledCapacity!$B$8*wind_Onshore[[#This Row],[wind_Onshore]]</f>
        <v>0</v>
      </c>
      <c r="G4574">
        <f>InstalledCapacity!$B$9*wind_Offshore[[#This Row],[wind_Offshore]]</f>
        <v>0</v>
      </c>
      <c r="H4574">
        <f>INDEX(results[Coal],MATCH($A4574,results[Time period],0),)</f>
        <v>0</v>
      </c>
      <c r="I4574">
        <f>INDEX(results[Diesel],MATCH($A4574,results[Time period],0),)</f>
        <v>0</v>
      </c>
      <c r="J4574">
        <f>d[[#This Row],[d]]</f>
        <v>34678</v>
      </c>
    </row>
    <row r="4575" spans="1:10" x14ac:dyDescent="0.3">
      <c r="A4575" t="s">
        <v>4580</v>
      </c>
      <c r="B4575">
        <f>INDEX(results[Nuclear],MATCH($A4575,results[Time period],0),)</f>
        <v>11170</v>
      </c>
      <c r="C4575">
        <f>INDEX(results[Hydro],MATCH($A4575,results[Time period],0),)</f>
        <v>500</v>
      </c>
      <c r="D4575">
        <f>INDEX(results[CCGT],MATCH($A4575,results[Time period],0),)</f>
        <v>19725.25</v>
      </c>
      <c r="E4575">
        <f>InstalledCapacity!$B$7*pv[[#This Row],[pv]]</f>
        <v>4908.75</v>
      </c>
      <c r="F4575">
        <f>InstalledCapacity!$B$8*wind_Onshore[[#This Row],[wind_Onshore]]</f>
        <v>0</v>
      </c>
      <c r="G4575">
        <f>InstalledCapacity!$B$9*wind_Offshore[[#This Row],[wind_Offshore]]</f>
        <v>0</v>
      </c>
      <c r="H4575">
        <f>INDEX(results[Coal],MATCH($A4575,results[Time period],0),)</f>
        <v>0</v>
      </c>
      <c r="I4575">
        <f>INDEX(results[Diesel],MATCH($A4575,results[Time period],0),)</f>
        <v>0</v>
      </c>
      <c r="J4575">
        <f>d[[#This Row],[d]]</f>
        <v>36304</v>
      </c>
    </row>
    <row r="4576" spans="1:10" x14ac:dyDescent="0.3">
      <c r="A4576" t="s">
        <v>4581</v>
      </c>
      <c r="B4576">
        <f>INDEX(results[Nuclear],MATCH($A4576,results[Time period],0),)</f>
        <v>11170</v>
      </c>
      <c r="C4576">
        <f>INDEX(results[Hydro],MATCH($A4576,results[Time period],0),)</f>
        <v>500</v>
      </c>
      <c r="D4576">
        <f>INDEX(results[CCGT],MATCH($A4576,results[Time period],0),)</f>
        <v>19212.75</v>
      </c>
      <c r="E4576">
        <f>InstalledCapacity!$B$7*pv[[#This Row],[pv]]</f>
        <v>6515.25</v>
      </c>
      <c r="F4576">
        <f>InstalledCapacity!$B$8*wind_Onshore[[#This Row],[wind_Onshore]]</f>
        <v>0</v>
      </c>
      <c r="G4576">
        <f>InstalledCapacity!$B$9*wind_Offshore[[#This Row],[wind_Offshore]]</f>
        <v>0</v>
      </c>
      <c r="H4576">
        <f>INDEX(results[Coal],MATCH($A4576,results[Time period],0),)</f>
        <v>0</v>
      </c>
      <c r="I4576">
        <f>INDEX(results[Diesel],MATCH($A4576,results[Time period],0),)</f>
        <v>0</v>
      </c>
      <c r="J4576">
        <f>d[[#This Row],[d]]</f>
        <v>37398</v>
      </c>
    </row>
    <row r="4577" spans="1:10" x14ac:dyDescent="0.3">
      <c r="A4577" t="s">
        <v>4582</v>
      </c>
      <c r="B4577">
        <f>INDEX(results[Nuclear],MATCH($A4577,results[Time period],0),)</f>
        <v>11170</v>
      </c>
      <c r="C4577">
        <f>INDEX(results[Hydro],MATCH($A4577,results[Time period],0),)</f>
        <v>500</v>
      </c>
      <c r="D4577">
        <f>INDEX(results[CCGT],MATCH($A4577,results[Time period],0),)</f>
        <v>18899.2</v>
      </c>
      <c r="E4577">
        <f>InstalledCapacity!$B$7*pv[[#This Row],[pv]]</f>
        <v>7996.8</v>
      </c>
      <c r="F4577">
        <f>InstalledCapacity!$B$8*wind_Onshore[[#This Row],[wind_Onshore]]</f>
        <v>0</v>
      </c>
      <c r="G4577">
        <f>InstalledCapacity!$B$9*wind_Offshore[[#This Row],[wind_Offshore]]</f>
        <v>0</v>
      </c>
      <c r="H4577">
        <f>INDEX(results[Coal],MATCH($A4577,results[Time period],0),)</f>
        <v>0</v>
      </c>
      <c r="I4577">
        <f>INDEX(results[Diesel],MATCH($A4577,results[Time period],0),)</f>
        <v>0</v>
      </c>
      <c r="J4577">
        <f>d[[#This Row],[d]]</f>
        <v>38566</v>
      </c>
    </row>
    <row r="4578" spans="1:10" x14ac:dyDescent="0.3">
      <c r="A4578" t="s">
        <v>4583</v>
      </c>
      <c r="B4578">
        <f>INDEX(results[Nuclear],MATCH($A4578,results[Time period],0),)</f>
        <v>11170</v>
      </c>
      <c r="C4578">
        <f>INDEX(results[Hydro],MATCH($A4578,results[Time period],0),)</f>
        <v>500</v>
      </c>
      <c r="D4578">
        <f>INDEX(results[CCGT],MATCH($A4578,results[Time period],0),)</f>
        <v>19185.900000000001</v>
      </c>
      <c r="E4578">
        <f>InstalledCapacity!$B$7*pv[[#This Row],[pv]]</f>
        <v>7961.1</v>
      </c>
      <c r="F4578">
        <f>InstalledCapacity!$B$8*wind_Onshore[[#This Row],[wind_Onshore]]</f>
        <v>0</v>
      </c>
      <c r="G4578">
        <f>InstalledCapacity!$B$9*wind_Offshore[[#This Row],[wind_Offshore]]</f>
        <v>0</v>
      </c>
      <c r="H4578">
        <f>INDEX(results[Coal],MATCH($A4578,results[Time period],0),)</f>
        <v>0</v>
      </c>
      <c r="I4578">
        <f>INDEX(results[Diesel],MATCH($A4578,results[Time period],0),)</f>
        <v>0</v>
      </c>
      <c r="J4578">
        <f>d[[#This Row],[d]]</f>
        <v>38817</v>
      </c>
    </row>
    <row r="4579" spans="1:10" x14ac:dyDescent="0.3">
      <c r="A4579" t="s">
        <v>4584</v>
      </c>
      <c r="B4579">
        <f>INDEX(results[Nuclear],MATCH($A4579,results[Time period],0),)</f>
        <v>11170</v>
      </c>
      <c r="C4579">
        <f>INDEX(results[Hydro],MATCH($A4579,results[Time period],0),)</f>
        <v>500</v>
      </c>
      <c r="D4579">
        <f>INDEX(results[CCGT],MATCH($A4579,results[Time period],0),)</f>
        <v>19612.900000000001</v>
      </c>
      <c r="E4579">
        <f>InstalledCapacity!$B$7*pv[[#This Row],[pv]]</f>
        <v>7247.1</v>
      </c>
      <c r="F4579">
        <f>InstalledCapacity!$B$8*wind_Onshore[[#This Row],[wind_Onshore]]</f>
        <v>0</v>
      </c>
      <c r="G4579">
        <f>InstalledCapacity!$B$9*wind_Offshore[[#This Row],[wind_Offshore]]</f>
        <v>0</v>
      </c>
      <c r="H4579">
        <f>INDEX(results[Coal],MATCH($A4579,results[Time period],0),)</f>
        <v>0</v>
      </c>
      <c r="I4579">
        <f>INDEX(results[Diesel],MATCH($A4579,results[Time period],0),)</f>
        <v>0</v>
      </c>
      <c r="J4579">
        <f>d[[#This Row],[d]]</f>
        <v>38530</v>
      </c>
    </row>
    <row r="4580" spans="1:10" x14ac:dyDescent="0.3">
      <c r="A4580" t="s">
        <v>4585</v>
      </c>
      <c r="B4580">
        <f>INDEX(results[Nuclear],MATCH($A4580,results[Time period],0),)</f>
        <v>11170</v>
      </c>
      <c r="C4580">
        <f>INDEX(results[Hydro],MATCH($A4580,results[Time period],0),)</f>
        <v>500</v>
      </c>
      <c r="D4580">
        <f>INDEX(results[CCGT],MATCH($A4580,results[Time period],0),)</f>
        <v>18974.25</v>
      </c>
      <c r="E4580">
        <f>InstalledCapacity!$B$7*pv[[#This Row],[pv]]</f>
        <v>6336.75</v>
      </c>
      <c r="F4580">
        <f>InstalledCapacity!$B$8*wind_Onshore[[#This Row],[wind_Onshore]]</f>
        <v>0</v>
      </c>
      <c r="G4580">
        <f>InstalledCapacity!$B$9*wind_Offshore[[#This Row],[wind_Offshore]]</f>
        <v>0</v>
      </c>
      <c r="H4580">
        <f>INDEX(results[Coal],MATCH($A4580,results[Time period],0),)</f>
        <v>0</v>
      </c>
      <c r="I4580">
        <f>INDEX(results[Diesel],MATCH($A4580,results[Time period],0),)</f>
        <v>0</v>
      </c>
      <c r="J4580">
        <f>d[[#This Row],[d]]</f>
        <v>36981</v>
      </c>
    </row>
    <row r="4581" spans="1:10" x14ac:dyDescent="0.3">
      <c r="A4581" t="s">
        <v>4586</v>
      </c>
      <c r="B4581">
        <f>INDEX(results[Nuclear],MATCH($A4581,results[Time period],0),)</f>
        <v>11170</v>
      </c>
      <c r="C4581">
        <f>INDEX(results[Hydro],MATCH($A4581,results[Time period],0),)</f>
        <v>500</v>
      </c>
      <c r="D4581">
        <f>INDEX(results[CCGT],MATCH($A4581,results[Time period],0),)</f>
        <v>18638.55</v>
      </c>
      <c r="E4581">
        <f>InstalledCapacity!$B$7*pv[[#This Row],[pv]]</f>
        <v>4587.45</v>
      </c>
      <c r="F4581">
        <f>InstalledCapacity!$B$8*wind_Onshore[[#This Row],[wind_Onshore]]</f>
        <v>0</v>
      </c>
      <c r="G4581">
        <f>InstalledCapacity!$B$9*wind_Offshore[[#This Row],[wind_Offshore]]</f>
        <v>0</v>
      </c>
      <c r="H4581">
        <f>INDEX(results[Coal],MATCH($A4581,results[Time period],0),)</f>
        <v>0</v>
      </c>
      <c r="I4581">
        <f>INDEX(results[Diesel],MATCH($A4581,results[Time period],0),)</f>
        <v>0</v>
      </c>
      <c r="J4581">
        <f>d[[#This Row],[d]]</f>
        <v>34896</v>
      </c>
    </row>
    <row r="4582" spans="1:10" x14ac:dyDescent="0.3">
      <c r="A4582" t="s">
        <v>4587</v>
      </c>
      <c r="B4582">
        <f>INDEX(results[Nuclear],MATCH($A4582,results[Time period],0),)</f>
        <v>11170</v>
      </c>
      <c r="C4582">
        <f>INDEX(results[Hydro],MATCH($A4582,results[Time period],0),)</f>
        <v>500</v>
      </c>
      <c r="D4582">
        <f>INDEX(results[CCGT],MATCH($A4582,results[Time period],0),)</f>
        <v>18275.150000000001</v>
      </c>
      <c r="E4582">
        <f>InstalledCapacity!$B$7*pv[[#This Row],[pv]]</f>
        <v>3230.85</v>
      </c>
      <c r="F4582">
        <f>InstalledCapacity!$B$8*wind_Onshore[[#This Row],[wind_Onshore]]</f>
        <v>0</v>
      </c>
      <c r="G4582">
        <f>InstalledCapacity!$B$9*wind_Offshore[[#This Row],[wind_Offshore]]</f>
        <v>0</v>
      </c>
      <c r="H4582">
        <f>INDEX(results[Coal],MATCH($A4582,results[Time period],0),)</f>
        <v>0</v>
      </c>
      <c r="I4582">
        <f>INDEX(results[Diesel],MATCH($A4582,results[Time period],0),)</f>
        <v>0</v>
      </c>
      <c r="J4582">
        <f>d[[#This Row],[d]]</f>
        <v>33176</v>
      </c>
    </row>
    <row r="4583" spans="1:10" x14ac:dyDescent="0.3">
      <c r="A4583" t="s">
        <v>4588</v>
      </c>
      <c r="B4583">
        <f>INDEX(results[Nuclear],MATCH($A4583,results[Time period],0),)</f>
        <v>11170</v>
      </c>
      <c r="C4583">
        <f>INDEX(results[Hydro],MATCH($A4583,results[Time period],0),)</f>
        <v>500</v>
      </c>
      <c r="D4583">
        <f>INDEX(results[CCGT],MATCH($A4583,results[Time period],0),)</f>
        <v>16649.95</v>
      </c>
      <c r="E4583">
        <f>InstalledCapacity!$B$7*pv[[#This Row],[pv]]</f>
        <v>2017.05</v>
      </c>
      <c r="F4583">
        <f>InstalledCapacity!$B$8*wind_Onshore[[#This Row],[wind_Onshore]]</f>
        <v>0</v>
      </c>
      <c r="G4583">
        <f>InstalledCapacity!$B$9*wind_Offshore[[#This Row],[wind_Offshore]]</f>
        <v>0</v>
      </c>
      <c r="H4583">
        <f>INDEX(results[Coal],MATCH($A4583,results[Time period],0),)</f>
        <v>0</v>
      </c>
      <c r="I4583">
        <f>INDEX(results[Diesel],MATCH($A4583,results[Time period],0),)</f>
        <v>0</v>
      </c>
      <c r="J4583">
        <f>d[[#This Row],[d]]</f>
        <v>30337</v>
      </c>
    </row>
    <row r="4584" spans="1:10" x14ac:dyDescent="0.3">
      <c r="A4584" t="s">
        <v>4589</v>
      </c>
      <c r="B4584">
        <f>INDEX(results[Nuclear],MATCH($A4584,results[Time period],0),)</f>
        <v>11170</v>
      </c>
      <c r="C4584">
        <f>INDEX(results[Hydro],MATCH($A4584,results[Time period],0),)</f>
        <v>500</v>
      </c>
      <c r="D4584">
        <f>INDEX(results[CCGT],MATCH($A4584,results[Time period],0),)</f>
        <v>14531.55</v>
      </c>
      <c r="E4584">
        <f>InstalledCapacity!$B$7*pv[[#This Row],[pv]]</f>
        <v>1017.45</v>
      </c>
      <c r="F4584">
        <f>InstalledCapacity!$B$8*wind_Onshore[[#This Row],[wind_Onshore]]</f>
        <v>0</v>
      </c>
      <c r="G4584">
        <f>InstalledCapacity!$B$9*wind_Offshore[[#This Row],[wind_Offshore]]</f>
        <v>0</v>
      </c>
      <c r="H4584">
        <f>INDEX(results[Coal],MATCH($A4584,results[Time period],0),)</f>
        <v>0</v>
      </c>
      <c r="I4584">
        <f>INDEX(results[Diesel],MATCH($A4584,results[Time period],0),)</f>
        <v>0</v>
      </c>
      <c r="J4584">
        <f>d[[#This Row],[d]]</f>
        <v>27219</v>
      </c>
    </row>
    <row r="4585" spans="1:10" x14ac:dyDescent="0.3">
      <c r="A4585" t="s">
        <v>4590</v>
      </c>
      <c r="B4585">
        <f>INDEX(results[Nuclear],MATCH($A4585,results[Time period],0),)</f>
        <v>11170</v>
      </c>
      <c r="C4585">
        <f>INDEX(results[Hydro],MATCH($A4585,results[Time period],0),)</f>
        <v>500</v>
      </c>
      <c r="D4585">
        <f>INDEX(results[CCGT],MATCH($A4585,results[Time period],0),)</f>
        <v>13221.1</v>
      </c>
      <c r="E4585">
        <f>InstalledCapacity!$B$7*pv[[#This Row],[pv]]</f>
        <v>249.9</v>
      </c>
      <c r="F4585">
        <f>InstalledCapacity!$B$8*wind_Onshore[[#This Row],[wind_Onshore]]</f>
        <v>0</v>
      </c>
      <c r="G4585">
        <f>InstalledCapacity!$B$9*wind_Offshore[[#This Row],[wind_Offshore]]</f>
        <v>0</v>
      </c>
      <c r="H4585">
        <f>INDEX(results[Coal],MATCH($A4585,results[Time period],0),)</f>
        <v>0</v>
      </c>
      <c r="I4585">
        <f>INDEX(results[Diesel],MATCH($A4585,results[Time period],0),)</f>
        <v>0</v>
      </c>
      <c r="J4585">
        <f>d[[#This Row],[d]]</f>
        <v>25141</v>
      </c>
    </row>
    <row r="4586" spans="1:10" x14ac:dyDescent="0.3">
      <c r="A4586" t="s">
        <v>4591</v>
      </c>
      <c r="B4586">
        <f>INDEX(results[Nuclear],MATCH($A4586,results[Time period],0),)</f>
        <v>11170</v>
      </c>
      <c r="C4586">
        <f>INDEX(results[Hydro],MATCH($A4586,results[Time period],0),)</f>
        <v>500</v>
      </c>
      <c r="D4586">
        <f>INDEX(results[CCGT],MATCH($A4586,results[Time period],0),)</f>
        <v>11701</v>
      </c>
      <c r="E4586">
        <f>InstalledCapacity!$B$7*pv[[#This Row],[pv]]</f>
        <v>0</v>
      </c>
      <c r="F4586">
        <f>InstalledCapacity!$B$8*wind_Onshore[[#This Row],[wind_Onshore]]</f>
        <v>0</v>
      </c>
      <c r="G4586">
        <f>InstalledCapacity!$B$9*wind_Offshore[[#This Row],[wind_Offshore]]</f>
        <v>0</v>
      </c>
      <c r="H4586">
        <f>INDEX(results[Coal],MATCH($A4586,results[Time period],0),)</f>
        <v>0</v>
      </c>
      <c r="I4586">
        <f>INDEX(results[Diesel],MATCH($A4586,results[Time period],0),)</f>
        <v>0</v>
      </c>
      <c r="J4586">
        <f>d[[#This Row],[d]]</f>
        <v>23371</v>
      </c>
    </row>
    <row r="4587" spans="1:10" x14ac:dyDescent="0.3">
      <c r="A4587" t="s">
        <v>4592</v>
      </c>
      <c r="B4587">
        <f>INDEX(results[Nuclear],MATCH($A4587,results[Time period],0),)</f>
        <v>11170</v>
      </c>
      <c r="C4587">
        <f>INDEX(results[Hydro],MATCH($A4587,results[Time period],0),)</f>
        <v>500</v>
      </c>
      <c r="D4587">
        <f>INDEX(results[CCGT],MATCH($A4587,results[Time period],0),)</f>
        <v>10583</v>
      </c>
      <c r="E4587">
        <f>InstalledCapacity!$B$7*pv[[#This Row],[pv]]</f>
        <v>0</v>
      </c>
      <c r="F4587">
        <f>InstalledCapacity!$B$8*wind_Onshore[[#This Row],[wind_Onshore]]</f>
        <v>0</v>
      </c>
      <c r="G4587">
        <f>InstalledCapacity!$B$9*wind_Offshore[[#This Row],[wind_Offshore]]</f>
        <v>0</v>
      </c>
      <c r="H4587">
        <f>INDEX(results[Coal],MATCH($A4587,results[Time period],0),)</f>
        <v>0</v>
      </c>
      <c r="I4587">
        <f>INDEX(results[Diesel],MATCH($A4587,results[Time period],0),)</f>
        <v>0</v>
      </c>
      <c r="J4587">
        <f>d[[#This Row],[d]]</f>
        <v>22253</v>
      </c>
    </row>
    <row r="4588" spans="1:10" x14ac:dyDescent="0.3">
      <c r="A4588" t="s">
        <v>4593</v>
      </c>
      <c r="B4588">
        <f>INDEX(results[Nuclear],MATCH($A4588,results[Time period],0),)</f>
        <v>11170</v>
      </c>
      <c r="C4588">
        <f>INDEX(results[Hydro],MATCH($A4588,results[Time period],0),)</f>
        <v>500</v>
      </c>
      <c r="D4588">
        <f>INDEX(results[CCGT],MATCH($A4588,results[Time period],0),)</f>
        <v>9725</v>
      </c>
      <c r="E4588">
        <f>InstalledCapacity!$B$7*pv[[#This Row],[pv]]</f>
        <v>0</v>
      </c>
      <c r="F4588">
        <f>InstalledCapacity!$B$8*wind_Onshore[[#This Row],[wind_Onshore]]</f>
        <v>0</v>
      </c>
      <c r="G4588">
        <f>InstalledCapacity!$B$9*wind_Offshore[[#This Row],[wind_Offshore]]</f>
        <v>0</v>
      </c>
      <c r="H4588">
        <f>INDEX(results[Coal],MATCH($A4588,results[Time period],0),)</f>
        <v>0</v>
      </c>
      <c r="I4588">
        <f>INDEX(results[Diesel],MATCH($A4588,results[Time period],0),)</f>
        <v>0</v>
      </c>
      <c r="J4588">
        <f>d[[#This Row],[d]]</f>
        <v>21395</v>
      </c>
    </row>
    <row r="4589" spans="1:10" x14ac:dyDescent="0.3">
      <c r="A4589" t="s">
        <v>4594</v>
      </c>
      <c r="B4589">
        <f>INDEX(results[Nuclear],MATCH($A4589,results[Time period],0),)</f>
        <v>11170</v>
      </c>
      <c r="C4589">
        <f>INDEX(results[Hydro],MATCH($A4589,results[Time period],0),)</f>
        <v>500</v>
      </c>
      <c r="D4589">
        <f>INDEX(results[CCGT],MATCH($A4589,results[Time period],0),)</f>
        <v>9678</v>
      </c>
      <c r="E4589">
        <f>InstalledCapacity!$B$7*pv[[#This Row],[pv]]</f>
        <v>0</v>
      </c>
      <c r="F4589">
        <f>InstalledCapacity!$B$8*wind_Onshore[[#This Row],[wind_Onshore]]</f>
        <v>0</v>
      </c>
      <c r="G4589">
        <f>InstalledCapacity!$B$9*wind_Offshore[[#This Row],[wind_Offshore]]</f>
        <v>0</v>
      </c>
      <c r="H4589">
        <f>INDEX(results[Coal],MATCH($A4589,results[Time period],0),)</f>
        <v>0</v>
      </c>
      <c r="I4589">
        <f>INDEX(results[Diesel],MATCH($A4589,results[Time period],0),)</f>
        <v>0</v>
      </c>
      <c r="J4589">
        <f>d[[#This Row],[d]]</f>
        <v>21348</v>
      </c>
    </row>
    <row r="4590" spans="1:10" x14ac:dyDescent="0.3">
      <c r="A4590" t="s">
        <v>4595</v>
      </c>
      <c r="B4590">
        <f>INDEX(results[Nuclear],MATCH($A4590,results[Time period],0),)</f>
        <v>11170</v>
      </c>
      <c r="C4590">
        <f>INDEX(results[Hydro],MATCH($A4590,results[Time period],0),)</f>
        <v>500</v>
      </c>
      <c r="D4590">
        <f>INDEX(results[CCGT],MATCH($A4590,results[Time period],0),)</f>
        <v>10313</v>
      </c>
      <c r="E4590">
        <f>InstalledCapacity!$B$7*pv[[#This Row],[pv]]</f>
        <v>0</v>
      </c>
      <c r="F4590">
        <f>InstalledCapacity!$B$8*wind_Onshore[[#This Row],[wind_Onshore]]</f>
        <v>0</v>
      </c>
      <c r="G4590">
        <f>InstalledCapacity!$B$9*wind_Offshore[[#This Row],[wind_Offshore]]</f>
        <v>0</v>
      </c>
      <c r="H4590">
        <f>INDEX(results[Coal],MATCH($A4590,results[Time period],0),)</f>
        <v>0</v>
      </c>
      <c r="I4590">
        <f>INDEX(results[Diesel],MATCH($A4590,results[Time period],0),)</f>
        <v>0</v>
      </c>
      <c r="J4590">
        <f>d[[#This Row],[d]]</f>
        <v>21983</v>
      </c>
    </row>
    <row r="4591" spans="1:10" x14ac:dyDescent="0.3">
      <c r="A4591" t="s">
        <v>4596</v>
      </c>
      <c r="B4591">
        <f>INDEX(results[Nuclear],MATCH($A4591,results[Time period],0),)</f>
        <v>11170</v>
      </c>
      <c r="C4591">
        <f>INDEX(results[Hydro],MATCH($A4591,results[Time period],0),)</f>
        <v>500</v>
      </c>
      <c r="D4591">
        <f>INDEX(results[CCGT],MATCH($A4591,results[Time period],0),)</f>
        <v>11438</v>
      </c>
      <c r="E4591">
        <f>InstalledCapacity!$B$7*pv[[#This Row],[pv]]</f>
        <v>0</v>
      </c>
      <c r="F4591">
        <f>InstalledCapacity!$B$8*wind_Onshore[[#This Row],[wind_Onshore]]</f>
        <v>0</v>
      </c>
      <c r="G4591">
        <f>InstalledCapacity!$B$9*wind_Offshore[[#This Row],[wind_Offshore]]</f>
        <v>0</v>
      </c>
      <c r="H4591">
        <f>INDEX(results[Coal],MATCH($A4591,results[Time period],0),)</f>
        <v>0</v>
      </c>
      <c r="I4591">
        <f>INDEX(results[Diesel],MATCH($A4591,results[Time period],0),)</f>
        <v>0</v>
      </c>
      <c r="J4591">
        <f>d[[#This Row],[d]]</f>
        <v>23108</v>
      </c>
    </row>
    <row r="4592" spans="1:10" x14ac:dyDescent="0.3">
      <c r="A4592" t="s">
        <v>4597</v>
      </c>
      <c r="B4592">
        <f>INDEX(results[Nuclear],MATCH($A4592,results[Time period],0),)</f>
        <v>11170</v>
      </c>
      <c r="C4592">
        <f>INDEX(results[Hydro],MATCH($A4592,results[Time period],0),)</f>
        <v>500</v>
      </c>
      <c r="D4592">
        <f>INDEX(results[CCGT],MATCH($A4592,results[Time period],0),)</f>
        <v>13012</v>
      </c>
      <c r="E4592">
        <f>InstalledCapacity!$B$7*pv[[#This Row],[pv]]</f>
        <v>0</v>
      </c>
      <c r="F4592">
        <f>InstalledCapacity!$B$8*wind_Onshore[[#This Row],[wind_Onshore]]</f>
        <v>0</v>
      </c>
      <c r="G4592">
        <f>InstalledCapacity!$B$9*wind_Offshore[[#This Row],[wind_Offshore]]</f>
        <v>0</v>
      </c>
      <c r="H4592">
        <f>INDEX(results[Coal],MATCH($A4592,results[Time period],0),)</f>
        <v>0</v>
      </c>
      <c r="I4592">
        <f>INDEX(results[Diesel],MATCH($A4592,results[Time period],0),)</f>
        <v>0</v>
      </c>
      <c r="J4592">
        <f>d[[#This Row],[d]]</f>
        <v>24682</v>
      </c>
    </row>
    <row r="4593" spans="1:10" x14ac:dyDescent="0.3">
      <c r="A4593" t="s">
        <v>4598</v>
      </c>
      <c r="B4593">
        <f>INDEX(results[Nuclear],MATCH($A4593,results[Time period],0),)</f>
        <v>11170</v>
      </c>
      <c r="C4593">
        <f>INDEX(results[Hydro],MATCH($A4593,results[Time period],0),)</f>
        <v>500</v>
      </c>
      <c r="D4593">
        <f>INDEX(results[CCGT],MATCH($A4593,results[Time period],0),)</f>
        <v>14935</v>
      </c>
      <c r="E4593">
        <f>InstalledCapacity!$B$7*pv[[#This Row],[pv]]</f>
        <v>0</v>
      </c>
      <c r="F4593">
        <f>InstalledCapacity!$B$8*wind_Onshore[[#This Row],[wind_Onshore]]</f>
        <v>0</v>
      </c>
      <c r="G4593">
        <f>InstalledCapacity!$B$9*wind_Offshore[[#This Row],[wind_Offshore]]</f>
        <v>0</v>
      </c>
      <c r="H4593">
        <f>INDEX(results[Coal],MATCH($A4593,results[Time period],0),)</f>
        <v>0</v>
      </c>
      <c r="I4593">
        <f>INDEX(results[Diesel],MATCH($A4593,results[Time period],0),)</f>
        <v>0</v>
      </c>
      <c r="J4593">
        <f>d[[#This Row],[d]]</f>
        <v>26605</v>
      </c>
    </row>
    <row r="4594" spans="1:10" x14ac:dyDescent="0.3">
      <c r="A4594" t="s">
        <v>4599</v>
      </c>
      <c r="B4594">
        <f>INDEX(results[Nuclear],MATCH($A4594,results[Time period],0),)</f>
        <v>11170</v>
      </c>
      <c r="C4594">
        <f>INDEX(results[Hydro],MATCH($A4594,results[Time period],0),)</f>
        <v>500</v>
      </c>
      <c r="D4594">
        <f>INDEX(results[CCGT],MATCH($A4594,results[Time period],0),)</f>
        <v>17327</v>
      </c>
      <c r="E4594">
        <f>InstalledCapacity!$B$7*pv[[#This Row],[pv]]</f>
        <v>0</v>
      </c>
      <c r="F4594">
        <f>InstalledCapacity!$B$8*wind_Onshore[[#This Row],[wind_Onshore]]</f>
        <v>0</v>
      </c>
      <c r="G4594">
        <f>InstalledCapacity!$B$9*wind_Offshore[[#This Row],[wind_Offshore]]</f>
        <v>0</v>
      </c>
      <c r="H4594">
        <f>INDEX(results[Coal],MATCH($A4594,results[Time period],0),)</f>
        <v>0</v>
      </c>
      <c r="I4594">
        <f>INDEX(results[Diesel],MATCH($A4594,results[Time period],0),)</f>
        <v>0</v>
      </c>
      <c r="J4594">
        <f>d[[#This Row],[d]]</f>
        <v>28997</v>
      </c>
    </row>
    <row r="4595" spans="1:10" x14ac:dyDescent="0.3">
      <c r="A4595" t="s">
        <v>4600</v>
      </c>
      <c r="B4595">
        <f>INDEX(results[Nuclear],MATCH($A4595,results[Time period],0),)</f>
        <v>11170</v>
      </c>
      <c r="C4595">
        <f>INDEX(results[Hydro],MATCH($A4595,results[Time period],0),)</f>
        <v>500</v>
      </c>
      <c r="D4595">
        <f>INDEX(results[CCGT],MATCH($A4595,results[Time period],0),)</f>
        <v>19800</v>
      </c>
      <c r="E4595">
        <f>InstalledCapacity!$B$7*pv[[#This Row],[pv]]</f>
        <v>0</v>
      </c>
      <c r="F4595">
        <f>InstalledCapacity!$B$8*wind_Onshore[[#This Row],[wind_Onshore]]</f>
        <v>0</v>
      </c>
      <c r="G4595">
        <f>InstalledCapacity!$B$9*wind_Offshore[[#This Row],[wind_Offshore]]</f>
        <v>0</v>
      </c>
      <c r="H4595">
        <f>INDEX(results[Coal],MATCH($A4595,results[Time period],0),)</f>
        <v>557</v>
      </c>
      <c r="I4595">
        <f>INDEX(results[Diesel],MATCH($A4595,results[Time period],0),)</f>
        <v>0</v>
      </c>
      <c r="J4595">
        <f>d[[#This Row],[d]]</f>
        <v>32027</v>
      </c>
    </row>
    <row r="4596" spans="1:10" x14ac:dyDescent="0.3">
      <c r="A4596" t="s">
        <v>4601</v>
      </c>
      <c r="B4596">
        <f>INDEX(results[Nuclear],MATCH($A4596,results[Time period],0),)</f>
        <v>11170</v>
      </c>
      <c r="C4596">
        <f>INDEX(results[Hydro],MATCH($A4596,results[Time period],0),)</f>
        <v>500</v>
      </c>
      <c r="D4596">
        <f>INDEX(results[CCGT],MATCH($A4596,results[Time period],0),)</f>
        <v>19800</v>
      </c>
      <c r="E4596">
        <f>InstalledCapacity!$B$7*pv[[#This Row],[pv]]</f>
        <v>89.25</v>
      </c>
      <c r="F4596">
        <f>InstalledCapacity!$B$8*wind_Onshore[[#This Row],[wind_Onshore]]</f>
        <v>0</v>
      </c>
      <c r="G4596">
        <f>InstalledCapacity!$B$9*wind_Offshore[[#This Row],[wind_Offshore]]</f>
        <v>0</v>
      </c>
      <c r="H4596">
        <f>INDEX(results[Coal],MATCH($A4596,results[Time period],0),)</f>
        <v>3198.75</v>
      </c>
      <c r="I4596">
        <f>INDEX(results[Diesel],MATCH($A4596,results[Time period],0),)</f>
        <v>0</v>
      </c>
      <c r="J4596">
        <f>d[[#This Row],[d]]</f>
        <v>34758</v>
      </c>
    </row>
    <row r="4597" spans="1:10" x14ac:dyDescent="0.3">
      <c r="A4597" t="s">
        <v>4602</v>
      </c>
      <c r="B4597">
        <f>INDEX(results[Nuclear],MATCH($A4597,results[Time period],0),)</f>
        <v>11170</v>
      </c>
      <c r="C4597">
        <f>INDEX(results[Hydro],MATCH($A4597,results[Time period],0),)</f>
        <v>500</v>
      </c>
      <c r="D4597">
        <f>INDEX(results[CCGT],MATCH($A4597,results[Time period],0),)</f>
        <v>19800</v>
      </c>
      <c r="E4597">
        <f>InstalledCapacity!$B$7*pv[[#This Row],[pv]]</f>
        <v>1410.15</v>
      </c>
      <c r="F4597">
        <f>InstalledCapacity!$B$8*wind_Onshore[[#This Row],[wind_Onshore]]</f>
        <v>0</v>
      </c>
      <c r="G4597">
        <f>InstalledCapacity!$B$9*wind_Offshore[[#This Row],[wind_Offshore]]</f>
        <v>0</v>
      </c>
      <c r="H4597">
        <f>INDEX(results[Coal],MATCH($A4597,results[Time period],0),)</f>
        <v>4228.8500000000004</v>
      </c>
      <c r="I4597">
        <f>INDEX(results[Diesel],MATCH($A4597,results[Time period],0),)</f>
        <v>0</v>
      </c>
      <c r="J4597">
        <f>d[[#This Row],[d]]</f>
        <v>37109</v>
      </c>
    </row>
    <row r="4598" spans="1:10" x14ac:dyDescent="0.3">
      <c r="A4598" t="s">
        <v>4603</v>
      </c>
      <c r="B4598">
        <f>INDEX(results[Nuclear],MATCH($A4598,results[Time period],0),)</f>
        <v>11170</v>
      </c>
      <c r="C4598">
        <f>INDEX(results[Hydro],MATCH($A4598,results[Time period],0),)</f>
        <v>500</v>
      </c>
      <c r="D4598">
        <f>INDEX(results[CCGT],MATCH($A4598,results[Time period],0),)</f>
        <v>19800</v>
      </c>
      <c r="E4598">
        <f>InstalledCapacity!$B$7*pv[[#This Row],[pv]]</f>
        <v>3498.6</v>
      </c>
      <c r="F4598">
        <f>InstalledCapacity!$B$8*wind_Onshore[[#This Row],[wind_Onshore]]</f>
        <v>0</v>
      </c>
      <c r="G4598">
        <f>InstalledCapacity!$B$9*wind_Offshore[[#This Row],[wind_Offshore]]</f>
        <v>0</v>
      </c>
      <c r="H4598">
        <f>INDEX(results[Coal],MATCH($A4598,results[Time period],0),)</f>
        <v>4059.4</v>
      </c>
      <c r="I4598">
        <f>INDEX(results[Diesel],MATCH($A4598,results[Time period],0),)</f>
        <v>0</v>
      </c>
      <c r="J4598">
        <f>d[[#This Row],[d]]</f>
        <v>39028</v>
      </c>
    </row>
    <row r="4599" spans="1:10" x14ac:dyDescent="0.3">
      <c r="A4599" t="s">
        <v>4604</v>
      </c>
      <c r="B4599">
        <f>INDEX(results[Nuclear],MATCH($A4599,results[Time period],0),)</f>
        <v>11170</v>
      </c>
      <c r="C4599">
        <f>INDEX(results[Hydro],MATCH($A4599,results[Time period],0),)</f>
        <v>500</v>
      </c>
      <c r="D4599">
        <f>INDEX(results[CCGT],MATCH($A4599,results[Time period],0),)</f>
        <v>19800</v>
      </c>
      <c r="E4599">
        <f>InstalledCapacity!$B$7*pv[[#This Row],[pv]]</f>
        <v>5729.85</v>
      </c>
      <c r="F4599">
        <f>InstalledCapacity!$B$8*wind_Onshore[[#This Row],[wind_Onshore]]</f>
        <v>0</v>
      </c>
      <c r="G4599">
        <f>InstalledCapacity!$B$9*wind_Offshore[[#This Row],[wind_Offshore]]</f>
        <v>0</v>
      </c>
      <c r="H4599">
        <f>INDEX(results[Coal],MATCH($A4599,results[Time period],0),)</f>
        <v>3164.15</v>
      </c>
      <c r="I4599">
        <f>INDEX(results[Diesel],MATCH($A4599,results[Time period],0),)</f>
        <v>0</v>
      </c>
      <c r="J4599">
        <f>d[[#This Row],[d]]</f>
        <v>40364</v>
      </c>
    </row>
    <row r="4600" spans="1:10" x14ac:dyDescent="0.3">
      <c r="A4600" t="s">
        <v>4605</v>
      </c>
      <c r="B4600">
        <f>INDEX(results[Nuclear],MATCH($A4600,results[Time period],0),)</f>
        <v>11170</v>
      </c>
      <c r="C4600">
        <f>INDEX(results[Hydro],MATCH($A4600,results[Time period],0),)</f>
        <v>500</v>
      </c>
      <c r="D4600">
        <f>INDEX(results[CCGT],MATCH($A4600,results[Time period],0),)</f>
        <v>19800</v>
      </c>
      <c r="E4600">
        <f>InstalledCapacity!$B$7*pv[[#This Row],[pv]]</f>
        <v>7621.95</v>
      </c>
      <c r="F4600">
        <f>InstalledCapacity!$B$8*wind_Onshore[[#This Row],[wind_Onshore]]</f>
        <v>0</v>
      </c>
      <c r="G4600">
        <f>InstalledCapacity!$B$9*wind_Offshore[[#This Row],[wind_Offshore]]</f>
        <v>0</v>
      </c>
      <c r="H4600">
        <f>INDEX(results[Coal],MATCH($A4600,results[Time period],0),)</f>
        <v>2152.0500000000002</v>
      </c>
      <c r="I4600">
        <f>INDEX(results[Diesel],MATCH($A4600,results[Time period],0),)</f>
        <v>0</v>
      </c>
      <c r="J4600">
        <f>d[[#This Row],[d]]</f>
        <v>41244</v>
      </c>
    </row>
    <row r="4601" spans="1:10" x14ac:dyDescent="0.3">
      <c r="A4601" t="s">
        <v>4606</v>
      </c>
      <c r="B4601">
        <f>INDEX(results[Nuclear],MATCH($A4601,results[Time period],0),)</f>
        <v>11170</v>
      </c>
      <c r="C4601">
        <f>INDEX(results[Hydro],MATCH($A4601,results[Time period],0),)</f>
        <v>500</v>
      </c>
      <c r="D4601">
        <f>INDEX(results[CCGT],MATCH($A4601,results[Time period],0),)</f>
        <v>19800</v>
      </c>
      <c r="E4601">
        <f>InstalledCapacity!$B$7*pv[[#This Row],[pv]]</f>
        <v>8460.9</v>
      </c>
      <c r="F4601">
        <f>InstalledCapacity!$B$8*wind_Onshore[[#This Row],[wind_Onshore]]</f>
        <v>0</v>
      </c>
      <c r="G4601">
        <f>InstalledCapacity!$B$9*wind_Offshore[[#This Row],[wind_Offshore]]</f>
        <v>0</v>
      </c>
      <c r="H4601">
        <f>INDEX(results[Coal],MATCH($A4601,results[Time period],0),)</f>
        <v>1814.1</v>
      </c>
      <c r="I4601">
        <f>INDEX(results[Diesel],MATCH($A4601,results[Time period],0),)</f>
        <v>0</v>
      </c>
      <c r="J4601">
        <f>d[[#This Row],[d]]</f>
        <v>41745</v>
      </c>
    </row>
    <row r="4602" spans="1:10" x14ac:dyDescent="0.3">
      <c r="A4602" t="s">
        <v>4607</v>
      </c>
      <c r="B4602">
        <f>INDEX(results[Nuclear],MATCH($A4602,results[Time period],0),)</f>
        <v>11170</v>
      </c>
      <c r="C4602">
        <f>INDEX(results[Hydro],MATCH($A4602,results[Time period],0),)</f>
        <v>500</v>
      </c>
      <c r="D4602">
        <f>INDEX(results[CCGT],MATCH($A4602,results[Time period],0),)</f>
        <v>19800</v>
      </c>
      <c r="E4602">
        <f>InstalledCapacity!$B$7*pv[[#This Row],[pv]]</f>
        <v>8193.15</v>
      </c>
      <c r="F4602">
        <f>InstalledCapacity!$B$8*wind_Onshore[[#This Row],[wind_Onshore]]</f>
        <v>0</v>
      </c>
      <c r="G4602">
        <f>InstalledCapacity!$B$9*wind_Offshore[[#This Row],[wind_Offshore]]</f>
        <v>0</v>
      </c>
      <c r="H4602">
        <f>INDEX(results[Coal],MATCH($A4602,results[Time period],0),)</f>
        <v>2007.85</v>
      </c>
      <c r="I4602">
        <f>INDEX(results[Diesel],MATCH($A4602,results[Time period],0),)</f>
        <v>0</v>
      </c>
      <c r="J4602">
        <f>d[[#This Row],[d]]</f>
        <v>41671</v>
      </c>
    </row>
    <row r="4603" spans="1:10" x14ac:dyDescent="0.3">
      <c r="A4603" t="s">
        <v>4608</v>
      </c>
      <c r="B4603">
        <f>INDEX(results[Nuclear],MATCH($A4603,results[Time period],0),)</f>
        <v>11170</v>
      </c>
      <c r="C4603">
        <f>INDEX(results[Hydro],MATCH($A4603,results[Time period],0),)</f>
        <v>500</v>
      </c>
      <c r="D4603">
        <f>INDEX(results[CCGT],MATCH($A4603,results[Time period],0),)</f>
        <v>19800</v>
      </c>
      <c r="E4603">
        <f>InstalledCapacity!$B$7*pv[[#This Row],[pv]]</f>
        <v>7354.2</v>
      </c>
      <c r="F4603">
        <f>InstalledCapacity!$B$8*wind_Onshore[[#This Row],[wind_Onshore]]</f>
        <v>0</v>
      </c>
      <c r="G4603">
        <f>InstalledCapacity!$B$9*wind_Offshore[[#This Row],[wind_Offshore]]</f>
        <v>0</v>
      </c>
      <c r="H4603">
        <f>INDEX(results[Coal],MATCH($A4603,results[Time period],0),)</f>
        <v>2273.8000000000002</v>
      </c>
      <c r="I4603">
        <f>INDEX(results[Diesel],MATCH($A4603,results[Time period],0),)</f>
        <v>0</v>
      </c>
      <c r="J4603">
        <f>d[[#This Row],[d]]</f>
        <v>41098</v>
      </c>
    </row>
    <row r="4604" spans="1:10" x14ac:dyDescent="0.3">
      <c r="A4604" t="s">
        <v>4609</v>
      </c>
      <c r="B4604">
        <f>INDEX(results[Nuclear],MATCH($A4604,results[Time period],0),)</f>
        <v>11170</v>
      </c>
      <c r="C4604">
        <f>INDEX(results[Hydro],MATCH($A4604,results[Time period],0),)</f>
        <v>500</v>
      </c>
      <c r="D4604">
        <f>INDEX(results[CCGT],MATCH($A4604,results[Time period],0),)</f>
        <v>19800</v>
      </c>
      <c r="E4604">
        <f>InstalledCapacity!$B$7*pv[[#This Row],[pv]]</f>
        <v>6104.7000000000007</v>
      </c>
      <c r="F4604">
        <f>InstalledCapacity!$B$8*wind_Onshore[[#This Row],[wind_Onshore]]</f>
        <v>0</v>
      </c>
      <c r="G4604">
        <f>InstalledCapacity!$B$9*wind_Offshore[[#This Row],[wind_Offshore]]</f>
        <v>0</v>
      </c>
      <c r="H4604">
        <f>INDEX(results[Coal],MATCH($A4604,results[Time period],0),)</f>
        <v>1960.3</v>
      </c>
      <c r="I4604">
        <f>INDEX(results[Diesel],MATCH($A4604,results[Time period],0),)</f>
        <v>0</v>
      </c>
      <c r="J4604">
        <f>d[[#This Row],[d]]</f>
        <v>39535</v>
      </c>
    </row>
    <row r="4605" spans="1:10" x14ac:dyDescent="0.3">
      <c r="A4605" t="s">
        <v>4610</v>
      </c>
      <c r="B4605">
        <f>INDEX(results[Nuclear],MATCH($A4605,results[Time period],0),)</f>
        <v>11170</v>
      </c>
      <c r="C4605">
        <f>INDEX(results[Hydro],MATCH($A4605,results[Time period],0),)</f>
        <v>500</v>
      </c>
      <c r="D4605">
        <f>INDEX(results[CCGT],MATCH($A4605,results[Time period],0),)</f>
        <v>19800</v>
      </c>
      <c r="E4605">
        <f>InstalledCapacity!$B$7*pv[[#This Row],[pv]]</f>
        <v>3837.75</v>
      </c>
      <c r="F4605">
        <f>InstalledCapacity!$B$8*wind_Onshore[[#This Row],[wind_Onshore]]</f>
        <v>0</v>
      </c>
      <c r="G4605">
        <f>InstalledCapacity!$B$9*wind_Offshore[[#This Row],[wind_Offshore]]</f>
        <v>0</v>
      </c>
      <c r="H4605">
        <f>INDEX(results[Coal],MATCH($A4605,results[Time period],0),)</f>
        <v>2508.25</v>
      </c>
      <c r="I4605">
        <f>INDEX(results[Diesel],MATCH($A4605,results[Time period],0),)</f>
        <v>0</v>
      </c>
      <c r="J4605">
        <f>d[[#This Row],[d]]</f>
        <v>37816</v>
      </c>
    </row>
    <row r="4606" spans="1:10" x14ac:dyDescent="0.3">
      <c r="A4606" t="s">
        <v>4611</v>
      </c>
      <c r="B4606">
        <f>INDEX(results[Nuclear],MATCH($A4606,results[Time period],0),)</f>
        <v>11170</v>
      </c>
      <c r="C4606">
        <f>INDEX(results[Hydro],MATCH($A4606,results[Time period],0),)</f>
        <v>500</v>
      </c>
      <c r="D4606">
        <f>INDEX(results[CCGT],MATCH($A4606,results[Time period],0),)</f>
        <v>19800</v>
      </c>
      <c r="E4606">
        <f>InstalledCapacity!$B$7*pv[[#This Row],[pv]]</f>
        <v>2873.85</v>
      </c>
      <c r="F4606">
        <f>InstalledCapacity!$B$8*wind_Onshore[[#This Row],[wind_Onshore]]</f>
        <v>0</v>
      </c>
      <c r="G4606">
        <f>InstalledCapacity!$B$9*wind_Offshore[[#This Row],[wind_Offshore]]</f>
        <v>0</v>
      </c>
      <c r="H4606">
        <f>INDEX(results[Coal],MATCH($A4606,results[Time period],0),)</f>
        <v>1902.15</v>
      </c>
      <c r="I4606">
        <f>INDEX(results[Diesel],MATCH($A4606,results[Time period],0),)</f>
        <v>0</v>
      </c>
      <c r="J4606">
        <f>d[[#This Row],[d]]</f>
        <v>36246</v>
      </c>
    </row>
    <row r="4607" spans="1:10" x14ac:dyDescent="0.3">
      <c r="A4607" t="s">
        <v>4612</v>
      </c>
      <c r="B4607">
        <f>INDEX(results[Nuclear],MATCH($A4607,results[Time period],0),)</f>
        <v>11170</v>
      </c>
      <c r="C4607">
        <f>INDEX(results[Hydro],MATCH($A4607,results[Time period],0),)</f>
        <v>500</v>
      </c>
      <c r="D4607">
        <f>INDEX(results[CCGT],MATCH($A4607,results[Time period],0),)</f>
        <v>19590.7</v>
      </c>
      <c r="E4607">
        <f>InstalledCapacity!$B$7*pv[[#This Row],[pv]]</f>
        <v>2106.2999999999997</v>
      </c>
      <c r="F4607">
        <f>InstalledCapacity!$B$8*wind_Onshore[[#This Row],[wind_Onshore]]</f>
        <v>0</v>
      </c>
      <c r="G4607">
        <f>InstalledCapacity!$B$9*wind_Offshore[[#This Row],[wind_Offshore]]</f>
        <v>0</v>
      </c>
      <c r="H4607">
        <f>INDEX(results[Coal],MATCH($A4607,results[Time period],0),)</f>
        <v>0</v>
      </c>
      <c r="I4607">
        <f>INDEX(results[Diesel],MATCH($A4607,results[Time period],0),)</f>
        <v>0</v>
      </c>
      <c r="J4607">
        <f>d[[#This Row],[d]]</f>
        <v>33367</v>
      </c>
    </row>
    <row r="4608" spans="1:10" x14ac:dyDescent="0.3">
      <c r="A4608" t="s">
        <v>4613</v>
      </c>
      <c r="B4608">
        <f>INDEX(results[Nuclear],MATCH($A4608,results[Time period],0),)</f>
        <v>11170</v>
      </c>
      <c r="C4608">
        <f>INDEX(results[Hydro],MATCH($A4608,results[Time period],0),)</f>
        <v>500</v>
      </c>
      <c r="D4608">
        <f>INDEX(results[CCGT],MATCH($A4608,results[Time period],0),)</f>
        <v>17406.25</v>
      </c>
      <c r="E4608">
        <f>InstalledCapacity!$B$7*pv[[#This Row],[pv]]</f>
        <v>1338.75</v>
      </c>
      <c r="F4608">
        <f>InstalledCapacity!$B$8*wind_Onshore[[#This Row],[wind_Onshore]]</f>
        <v>0</v>
      </c>
      <c r="G4608">
        <f>InstalledCapacity!$B$9*wind_Offshore[[#This Row],[wind_Offshore]]</f>
        <v>0</v>
      </c>
      <c r="H4608">
        <f>INDEX(results[Coal],MATCH($A4608,results[Time period],0),)</f>
        <v>0</v>
      </c>
      <c r="I4608">
        <f>INDEX(results[Diesel],MATCH($A4608,results[Time period],0),)</f>
        <v>0</v>
      </c>
      <c r="J4608">
        <f>d[[#This Row],[d]]</f>
        <v>30415</v>
      </c>
    </row>
    <row r="4609" spans="1:10" x14ac:dyDescent="0.3">
      <c r="A4609" t="s">
        <v>4614</v>
      </c>
      <c r="B4609">
        <f>INDEX(results[Nuclear],MATCH($A4609,results[Time period],0),)</f>
        <v>11170</v>
      </c>
      <c r="C4609">
        <f>INDEX(results[Hydro],MATCH($A4609,results[Time period],0),)</f>
        <v>500</v>
      </c>
      <c r="D4609">
        <f>INDEX(results[CCGT],MATCH($A4609,results[Time period],0),)</f>
        <v>15730.2</v>
      </c>
      <c r="E4609">
        <f>InstalledCapacity!$B$7*pv[[#This Row],[pv]]</f>
        <v>499.8</v>
      </c>
      <c r="F4609">
        <f>InstalledCapacity!$B$8*wind_Onshore[[#This Row],[wind_Onshore]]</f>
        <v>0</v>
      </c>
      <c r="G4609">
        <f>InstalledCapacity!$B$9*wind_Offshore[[#This Row],[wind_Offshore]]</f>
        <v>0</v>
      </c>
      <c r="H4609">
        <f>INDEX(results[Coal],MATCH($A4609,results[Time period],0),)</f>
        <v>0</v>
      </c>
      <c r="I4609">
        <f>INDEX(results[Diesel],MATCH($A4609,results[Time period],0),)</f>
        <v>0</v>
      </c>
      <c r="J4609">
        <f>d[[#This Row],[d]]</f>
        <v>27900</v>
      </c>
    </row>
    <row r="4610" spans="1:10" x14ac:dyDescent="0.3">
      <c r="A4610" t="s">
        <v>4615</v>
      </c>
      <c r="B4610">
        <f>INDEX(results[Nuclear],MATCH($A4610,results[Time period],0),)</f>
        <v>11170</v>
      </c>
      <c r="C4610">
        <f>INDEX(results[Hydro],MATCH($A4610,results[Time period],0),)</f>
        <v>500</v>
      </c>
      <c r="D4610">
        <f>INDEX(results[CCGT],MATCH($A4610,results[Time period],0),)</f>
        <v>14468</v>
      </c>
      <c r="E4610">
        <f>InstalledCapacity!$B$7*pv[[#This Row],[pv]]</f>
        <v>0</v>
      </c>
      <c r="F4610">
        <f>InstalledCapacity!$B$8*wind_Onshore[[#This Row],[wind_Onshore]]</f>
        <v>0</v>
      </c>
      <c r="G4610">
        <f>InstalledCapacity!$B$9*wind_Offshore[[#This Row],[wind_Offshore]]</f>
        <v>0</v>
      </c>
      <c r="H4610">
        <f>INDEX(results[Coal],MATCH($A4610,results[Time period],0),)</f>
        <v>0</v>
      </c>
      <c r="I4610">
        <f>INDEX(results[Diesel],MATCH($A4610,results[Time period],0),)</f>
        <v>0</v>
      </c>
      <c r="J4610">
        <f>d[[#This Row],[d]]</f>
        <v>26138</v>
      </c>
    </row>
    <row r="4611" spans="1:10" x14ac:dyDescent="0.3">
      <c r="A4611" t="s">
        <v>4616</v>
      </c>
      <c r="B4611">
        <f>INDEX(results[Nuclear],MATCH($A4611,results[Time period],0),)</f>
        <v>11170</v>
      </c>
      <c r="C4611">
        <f>INDEX(results[Hydro],MATCH($A4611,results[Time period],0),)</f>
        <v>500</v>
      </c>
      <c r="D4611">
        <f>INDEX(results[CCGT],MATCH($A4611,results[Time period],0),)</f>
        <v>13188</v>
      </c>
      <c r="E4611">
        <f>InstalledCapacity!$B$7*pv[[#This Row],[pv]]</f>
        <v>0</v>
      </c>
      <c r="F4611">
        <f>InstalledCapacity!$B$8*wind_Onshore[[#This Row],[wind_Onshore]]</f>
        <v>0</v>
      </c>
      <c r="G4611">
        <f>InstalledCapacity!$B$9*wind_Offshore[[#This Row],[wind_Offshore]]</f>
        <v>0</v>
      </c>
      <c r="H4611">
        <f>INDEX(results[Coal],MATCH($A4611,results[Time period],0),)</f>
        <v>0</v>
      </c>
      <c r="I4611">
        <f>INDEX(results[Diesel],MATCH($A4611,results[Time period],0),)</f>
        <v>0</v>
      </c>
      <c r="J4611">
        <f>d[[#This Row],[d]]</f>
        <v>24858</v>
      </c>
    </row>
    <row r="4612" spans="1:10" x14ac:dyDescent="0.3">
      <c r="A4612" t="s">
        <v>4617</v>
      </c>
      <c r="B4612">
        <f>INDEX(results[Nuclear],MATCH($A4612,results[Time period],0),)</f>
        <v>11170</v>
      </c>
      <c r="C4612">
        <f>INDEX(results[Hydro],MATCH($A4612,results[Time period],0),)</f>
        <v>500</v>
      </c>
      <c r="D4612">
        <f>INDEX(results[CCGT],MATCH($A4612,results[Time period],0),)</f>
        <v>12305</v>
      </c>
      <c r="E4612">
        <f>InstalledCapacity!$B$7*pv[[#This Row],[pv]]</f>
        <v>0</v>
      </c>
      <c r="F4612">
        <f>InstalledCapacity!$B$8*wind_Onshore[[#This Row],[wind_Onshore]]</f>
        <v>0</v>
      </c>
      <c r="G4612">
        <f>InstalledCapacity!$B$9*wind_Offshore[[#This Row],[wind_Offshore]]</f>
        <v>0</v>
      </c>
      <c r="H4612">
        <f>INDEX(results[Coal],MATCH($A4612,results[Time period],0),)</f>
        <v>0</v>
      </c>
      <c r="I4612">
        <f>INDEX(results[Diesel],MATCH($A4612,results[Time period],0),)</f>
        <v>0</v>
      </c>
      <c r="J4612">
        <f>d[[#This Row],[d]]</f>
        <v>23975</v>
      </c>
    </row>
    <row r="4613" spans="1:10" x14ac:dyDescent="0.3">
      <c r="A4613" t="s">
        <v>4618</v>
      </c>
      <c r="B4613">
        <f>INDEX(results[Nuclear],MATCH($A4613,results[Time period],0),)</f>
        <v>11170</v>
      </c>
      <c r="C4613">
        <f>INDEX(results[Hydro],MATCH($A4613,results[Time period],0),)</f>
        <v>500</v>
      </c>
      <c r="D4613">
        <f>INDEX(results[CCGT],MATCH($A4613,results[Time period],0),)</f>
        <v>12102</v>
      </c>
      <c r="E4613">
        <f>InstalledCapacity!$B$7*pv[[#This Row],[pv]]</f>
        <v>0</v>
      </c>
      <c r="F4613">
        <f>InstalledCapacity!$B$8*wind_Onshore[[#This Row],[wind_Onshore]]</f>
        <v>0</v>
      </c>
      <c r="G4613">
        <f>InstalledCapacity!$B$9*wind_Offshore[[#This Row],[wind_Offshore]]</f>
        <v>0</v>
      </c>
      <c r="H4613">
        <f>INDEX(results[Coal],MATCH($A4613,results[Time period],0),)</f>
        <v>0</v>
      </c>
      <c r="I4613">
        <f>INDEX(results[Diesel],MATCH($A4613,results[Time period],0),)</f>
        <v>0</v>
      </c>
      <c r="J4613">
        <f>d[[#This Row],[d]]</f>
        <v>23772</v>
      </c>
    </row>
    <row r="4614" spans="1:10" x14ac:dyDescent="0.3">
      <c r="A4614" t="s">
        <v>4619</v>
      </c>
      <c r="B4614">
        <f>INDEX(results[Nuclear],MATCH($A4614,results[Time period],0),)</f>
        <v>11170</v>
      </c>
      <c r="C4614">
        <f>INDEX(results[Hydro],MATCH($A4614,results[Time period],0),)</f>
        <v>500</v>
      </c>
      <c r="D4614">
        <f>INDEX(results[CCGT],MATCH($A4614,results[Time period],0),)</f>
        <v>12714</v>
      </c>
      <c r="E4614">
        <f>InstalledCapacity!$B$7*pv[[#This Row],[pv]]</f>
        <v>0</v>
      </c>
      <c r="F4614">
        <f>InstalledCapacity!$B$8*wind_Onshore[[#This Row],[wind_Onshore]]</f>
        <v>0</v>
      </c>
      <c r="G4614">
        <f>InstalledCapacity!$B$9*wind_Offshore[[#This Row],[wind_Offshore]]</f>
        <v>0</v>
      </c>
      <c r="H4614">
        <f>INDEX(results[Coal],MATCH($A4614,results[Time period],0),)</f>
        <v>0</v>
      </c>
      <c r="I4614">
        <f>INDEX(results[Diesel],MATCH($A4614,results[Time period],0),)</f>
        <v>0</v>
      </c>
      <c r="J4614">
        <f>d[[#This Row],[d]]</f>
        <v>24384</v>
      </c>
    </row>
    <row r="4615" spans="1:10" x14ac:dyDescent="0.3">
      <c r="A4615" t="s">
        <v>4620</v>
      </c>
      <c r="B4615">
        <f>INDEX(results[Nuclear],MATCH($A4615,results[Time period],0),)</f>
        <v>11170</v>
      </c>
      <c r="C4615">
        <f>INDEX(results[Hydro],MATCH($A4615,results[Time period],0),)</f>
        <v>500</v>
      </c>
      <c r="D4615">
        <f>INDEX(results[CCGT],MATCH($A4615,results[Time period],0),)</f>
        <v>13764</v>
      </c>
      <c r="E4615">
        <f>InstalledCapacity!$B$7*pv[[#This Row],[pv]]</f>
        <v>0</v>
      </c>
      <c r="F4615">
        <f>InstalledCapacity!$B$8*wind_Onshore[[#This Row],[wind_Onshore]]</f>
        <v>0</v>
      </c>
      <c r="G4615">
        <f>InstalledCapacity!$B$9*wind_Offshore[[#This Row],[wind_Offshore]]</f>
        <v>0</v>
      </c>
      <c r="H4615">
        <f>INDEX(results[Coal],MATCH($A4615,results[Time period],0),)</f>
        <v>0</v>
      </c>
      <c r="I4615">
        <f>INDEX(results[Diesel],MATCH($A4615,results[Time period],0),)</f>
        <v>0</v>
      </c>
      <c r="J4615">
        <f>d[[#This Row],[d]]</f>
        <v>25434</v>
      </c>
    </row>
    <row r="4616" spans="1:10" x14ac:dyDescent="0.3">
      <c r="A4616" t="s">
        <v>4621</v>
      </c>
      <c r="B4616">
        <f>INDEX(results[Nuclear],MATCH($A4616,results[Time period],0),)</f>
        <v>11170</v>
      </c>
      <c r="C4616">
        <f>INDEX(results[Hydro],MATCH($A4616,results[Time period],0),)</f>
        <v>500</v>
      </c>
      <c r="D4616">
        <f>INDEX(results[CCGT],MATCH($A4616,results[Time period],0),)</f>
        <v>15153</v>
      </c>
      <c r="E4616">
        <f>InstalledCapacity!$B$7*pv[[#This Row],[pv]]</f>
        <v>0</v>
      </c>
      <c r="F4616">
        <f>InstalledCapacity!$B$8*wind_Onshore[[#This Row],[wind_Onshore]]</f>
        <v>0</v>
      </c>
      <c r="G4616">
        <f>InstalledCapacity!$B$9*wind_Offshore[[#This Row],[wind_Offshore]]</f>
        <v>0</v>
      </c>
      <c r="H4616">
        <f>INDEX(results[Coal],MATCH($A4616,results[Time period],0),)</f>
        <v>0</v>
      </c>
      <c r="I4616">
        <f>INDEX(results[Diesel],MATCH($A4616,results[Time period],0),)</f>
        <v>0</v>
      </c>
      <c r="J4616">
        <f>d[[#This Row],[d]]</f>
        <v>26823</v>
      </c>
    </row>
    <row r="4617" spans="1:10" x14ac:dyDescent="0.3">
      <c r="A4617" t="s">
        <v>4622</v>
      </c>
      <c r="B4617">
        <f>INDEX(results[Nuclear],MATCH($A4617,results[Time period],0),)</f>
        <v>11170</v>
      </c>
      <c r="C4617">
        <f>INDEX(results[Hydro],MATCH($A4617,results[Time period],0),)</f>
        <v>500</v>
      </c>
      <c r="D4617">
        <f>INDEX(results[CCGT],MATCH($A4617,results[Time period],0),)</f>
        <v>16750</v>
      </c>
      <c r="E4617">
        <f>InstalledCapacity!$B$7*pv[[#This Row],[pv]]</f>
        <v>0</v>
      </c>
      <c r="F4617">
        <f>InstalledCapacity!$B$8*wind_Onshore[[#This Row],[wind_Onshore]]</f>
        <v>0</v>
      </c>
      <c r="G4617">
        <f>InstalledCapacity!$B$9*wind_Offshore[[#This Row],[wind_Offshore]]</f>
        <v>0</v>
      </c>
      <c r="H4617">
        <f>INDEX(results[Coal],MATCH($A4617,results[Time period],0),)</f>
        <v>0</v>
      </c>
      <c r="I4617">
        <f>INDEX(results[Diesel],MATCH($A4617,results[Time period],0),)</f>
        <v>0</v>
      </c>
      <c r="J4617">
        <f>d[[#This Row],[d]]</f>
        <v>28420</v>
      </c>
    </row>
    <row r="4618" spans="1:10" x14ac:dyDescent="0.3">
      <c r="A4618" t="s">
        <v>4623</v>
      </c>
      <c r="B4618">
        <f>INDEX(results[Nuclear],MATCH($A4618,results[Time period],0),)</f>
        <v>11170</v>
      </c>
      <c r="C4618">
        <f>INDEX(results[Hydro],MATCH($A4618,results[Time period],0),)</f>
        <v>500</v>
      </c>
      <c r="D4618">
        <f>INDEX(results[CCGT],MATCH($A4618,results[Time period],0),)</f>
        <v>18653</v>
      </c>
      <c r="E4618">
        <f>InstalledCapacity!$B$7*pv[[#This Row],[pv]]</f>
        <v>0</v>
      </c>
      <c r="F4618">
        <f>InstalledCapacity!$B$8*wind_Onshore[[#This Row],[wind_Onshore]]</f>
        <v>0</v>
      </c>
      <c r="G4618">
        <f>InstalledCapacity!$B$9*wind_Offshore[[#This Row],[wind_Offshore]]</f>
        <v>0</v>
      </c>
      <c r="H4618">
        <f>INDEX(results[Coal],MATCH($A4618,results[Time period],0),)</f>
        <v>0</v>
      </c>
      <c r="I4618">
        <f>INDEX(results[Diesel],MATCH($A4618,results[Time period],0),)</f>
        <v>0</v>
      </c>
      <c r="J4618">
        <f>d[[#This Row],[d]]</f>
        <v>30323</v>
      </c>
    </row>
    <row r="4619" spans="1:10" x14ac:dyDescent="0.3">
      <c r="A4619" t="s">
        <v>4624</v>
      </c>
      <c r="B4619">
        <f>INDEX(results[Nuclear],MATCH($A4619,results[Time period],0),)</f>
        <v>11170</v>
      </c>
      <c r="C4619">
        <f>INDEX(results[Hydro],MATCH($A4619,results[Time period],0),)</f>
        <v>500</v>
      </c>
      <c r="D4619">
        <f>INDEX(results[CCGT],MATCH($A4619,results[Time period],0),)</f>
        <v>19800</v>
      </c>
      <c r="E4619">
        <f>InstalledCapacity!$B$7*pv[[#This Row],[pv]]</f>
        <v>0</v>
      </c>
      <c r="F4619">
        <f>InstalledCapacity!$B$8*wind_Onshore[[#This Row],[wind_Onshore]]</f>
        <v>0</v>
      </c>
      <c r="G4619">
        <f>InstalledCapacity!$B$9*wind_Offshore[[#This Row],[wind_Offshore]]</f>
        <v>0</v>
      </c>
      <c r="H4619">
        <f>INDEX(results[Coal],MATCH($A4619,results[Time period],0),)</f>
        <v>1266</v>
      </c>
      <c r="I4619">
        <f>INDEX(results[Diesel],MATCH($A4619,results[Time period],0),)</f>
        <v>0</v>
      </c>
      <c r="J4619">
        <f>d[[#This Row],[d]]</f>
        <v>32736</v>
      </c>
    </row>
    <row r="4620" spans="1:10" x14ac:dyDescent="0.3">
      <c r="A4620" t="s">
        <v>4625</v>
      </c>
      <c r="B4620">
        <f>INDEX(results[Nuclear],MATCH($A4620,results[Time period],0),)</f>
        <v>11170</v>
      </c>
      <c r="C4620">
        <f>INDEX(results[Hydro],MATCH($A4620,results[Time period],0),)</f>
        <v>500</v>
      </c>
      <c r="D4620">
        <f>INDEX(results[CCGT],MATCH($A4620,results[Time period],0),)</f>
        <v>19800</v>
      </c>
      <c r="E4620">
        <f>InstalledCapacity!$B$7*pv[[#This Row],[pv]]</f>
        <v>89.25</v>
      </c>
      <c r="F4620">
        <f>InstalledCapacity!$B$8*wind_Onshore[[#This Row],[wind_Onshore]]</f>
        <v>0</v>
      </c>
      <c r="G4620">
        <f>InstalledCapacity!$B$9*wind_Offshore[[#This Row],[wind_Offshore]]</f>
        <v>0</v>
      </c>
      <c r="H4620">
        <f>INDEX(results[Coal],MATCH($A4620,results[Time period],0),)</f>
        <v>3391.75</v>
      </c>
      <c r="I4620">
        <f>INDEX(results[Diesel],MATCH($A4620,results[Time period],0),)</f>
        <v>0</v>
      </c>
      <c r="J4620">
        <f>d[[#This Row],[d]]</f>
        <v>34951</v>
      </c>
    </row>
    <row r="4621" spans="1:10" x14ac:dyDescent="0.3">
      <c r="A4621" t="s">
        <v>4626</v>
      </c>
      <c r="B4621">
        <f>INDEX(results[Nuclear],MATCH($A4621,results[Time period],0),)</f>
        <v>11170</v>
      </c>
      <c r="C4621">
        <f>INDEX(results[Hydro],MATCH($A4621,results[Time period],0),)</f>
        <v>500</v>
      </c>
      <c r="D4621">
        <f>INDEX(results[CCGT],MATCH($A4621,results[Time period],0),)</f>
        <v>19800</v>
      </c>
      <c r="E4621">
        <f>InstalledCapacity!$B$7*pv[[#This Row],[pv]]</f>
        <v>1249.5000000000002</v>
      </c>
      <c r="F4621">
        <f>InstalledCapacity!$B$8*wind_Onshore[[#This Row],[wind_Onshore]]</f>
        <v>0</v>
      </c>
      <c r="G4621">
        <f>InstalledCapacity!$B$9*wind_Offshore[[#This Row],[wind_Offshore]]</f>
        <v>0</v>
      </c>
      <c r="H4621">
        <f>INDEX(results[Coal],MATCH($A4621,results[Time period],0),)</f>
        <v>4174.5</v>
      </c>
      <c r="I4621">
        <f>INDEX(results[Diesel],MATCH($A4621,results[Time period],0),)</f>
        <v>0</v>
      </c>
      <c r="J4621">
        <f>d[[#This Row],[d]]</f>
        <v>36894</v>
      </c>
    </row>
    <row r="4622" spans="1:10" x14ac:dyDescent="0.3">
      <c r="A4622" t="s">
        <v>4627</v>
      </c>
      <c r="B4622">
        <f>INDEX(results[Nuclear],MATCH($A4622,results[Time period],0),)</f>
        <v>11170</v>
      </c>
      <c r="C4622">
        <f>INDEX(results[Hydro],MATCH($A4622,results[Time period],0),)</f>
        <v>500</v>
      </c>
      <c r="D4622">
        <f>INDEX(results[CCGT],MATCH($A4622,results[Time period],0),)</f>
        <v>19800</v>
      </c>
      <c r="E4622">
        <f>InstalledCapacity!$B$7*pv[[#This Row],[pv]]</f>
        <v>3962.7000000000003</v>
      </c>
      <c r="F4622">
        <f>InstalledCapacity!$B$8*wind_Onshore[[#This Row],[wind_Onshore]]</f>
        <v>0</v>
      </c>
      <c r="G4622">
        <f>InstalledCapacity!$B$9*wind_Offshore[[#This Row],[wind_Offshore]]</f>
        <v>0</v>
      </c>
      <c r="H4622">
        <f>INDEX(results[Coal],MATCH($A4622,results[Time period],0),)</f>
        <v>3055.3</v>
      </c>
      <c r="I4622">
        <f>INDEX(results[Diesel],MATCH($A4622,results[Time period],0),)</f>
        <v>0</v>
      </c>
      <c r="J4622">
        <f>d[[#This Row],[d]]</f>
        <v>38488</v>
      </c>
    </row>
    <row r="4623" spans="1:10" x14ac:dyDescent="0.3">
      <c r="A4623" t="s">
        <v>4628</v>
      </c>
      <c r="B4623">
        <f>INDEX(results[Nuclear],MATCH($A4623,results[Time period],0),)</f>
        <v>11170</v>
      </c>
      <c r="C4623">
        <f>INDEX(results[Hydro],MATCH($A4623,results[Time period],0),)</f>
        <v>500</v>
      </c>
      <c r="D4623">
        <f>INDEX(results[CCGT],MATCH($A4623,results[Time period],0),)</f>
        <v>19800</v>
      </c>
      <c r="E4623">
        <f>InstalledCapacity!$B$7*pv[[#This Row],[pv]]</f>
        <v>6729.45</v>
      </c>
      <c r="F4623">
        <f>InstalledCapacity!$B$8*wind_Onshore[[#This Row],[wind_Onshore]]</f>
        <v>0</v>
      </c>
      <c r="G4623">
        <f>InstalledCapacity!$B$9*wind_Offshore[[#This Row],[wind_Offshore]]</f>
        <v>0</v>
      </c>
      <c r="H4623">
        <f>INDEX(results[Coal],MATCH($A4623,results[Time period],0),)</f>
        <v>1169.55</v>
      </c>
      <c r="I4623">
        <f>INDEX(results[Diesel],MATCH($A4623,results[Time period],0),)</f>
        <v>0</v>
      </c>
      <c r="J4623">
        <f>d[[#This Row],[d]]</f>
        <v>39369</v>
      </c>
    </row>
    <row r="4624" spans="1:10" x14ac:dyDescent="0.3">
      <c r="A4624" t="s">
        <v>4629</v>
      </c>
      <c r="B4624">
        <f>INDEX(results[Nuclear],MATCH($A4624,results[Time period],0),)</f>
        <v>11170</v>
      </c>
      <c r="C4624">
        <f>INDEX(results[Hydro],MATCH($A4624,results[Time period],0),)</f>
        <v>500</v>
      </c>
      <c r="D4624">
        <f>INDEX(results[CCGT],MATCH($A4624,results[Time period],0),)</f>
        <v>18898.25</v>
      </c>
      <c r="E4624">
        <f>InstalledCapacity!$B$7*pv[[#This Row],[pv]]</f>
        <v>9192.75</v>
      </c>
      <c r="F4624">
        <f>InstalledCapacity!$B$8*wind_Onshore[[#This Row],[wind_Onshore]]</f>
        <v>0</v>
      </c>
      <c r="G4624">
        <f>InstalledCapacity!$B$9*wind_Offshore[[#This Row],[wind_Offshore]]</f>
        <v>0</v>
      </c>
      <c r="H4624">
        <f>INDEX(results[Coal],MATCH($A4624,results[Time period],0),)</f>
        <v>0</v>
      </c>
      <c r="I4624">
        <f>INDEX(results[Diesel],MATCH($A4624,results[Time period],0),)</f>
        <v>0</v>
      </c>
      <c r="J4624">
        <f>d[[#This Row],[d]]</f>
        <v>39761</v>
      </c>
    </row>
    <row r="4625" spans="1:10" x14ac:dyDescent="0.3">
      <c r="A4625" t="s">
        <v>4630</v>
      </c>
      <c r="B4625">
        <f>INDEX(results[Nuclear],MATCH($A4625,results[Time period],0),)</f>
        <v>11170</v>
      </c>
      <c r="C4625">
        <f>INDEX(results[Hydro],MATCH($A4625,results[Time period],0),)</f>
        <v>500</v>
      </c>
      <c r="D4625">
        <f>INDEX(results[CCGT],MATCH($A4625,results[Time period],0),)</f>
        <v>17013.45</v>
      </c>
      <c r="E4625">
        <f>InstalledCapacity!$B$7*pv[[#This Row],[pv]]</f>
        <v>11120.55</v>
      </c>
      <c r="F4625">
        <f>InstalledCapacity!$B$8*wind_Onshore[[#This Row],[wind_Onshore]]</f>
        <v>0</v>
      </c>
      <c r="G4625">
        <f>InstalledCapacity!$B$9*wind_Offshore[[#This Row],[wind_Offshore]]</f>
        <v>0</v>
      </c>
      <c r="H4625">
        <f>INDEX(results[Coal],MATCH($A4625,results[Time period],0),)</f>
        <v>0</v>
      </c>
      <c r="I4625">
        <f>INDEX(results[Diesel],MATCH($A4625,results[Time period],0),)</f>
        <v>0</v>
      </c>
      <c r="J4625">
        <f>d[[#This Row],[d]]</f>
        <v>39804</v>
      </c>
    </row>
    <row r="4626" spans="1:10" x14ac:dyDescent="0.3">
      <c r="A4626" t="s">
        <v>4631</v>
      </c>
      <c r="B4626">
        <f>INDEX(results[Nuclear],MATCH($A4626,results[Time period],0),)</f>
        <v>11170</v>
      </c>
      <c r="C4626">
        <f>INDEX(results[Hydro],MATCH($A4626,results[Time period],0),)</f>
        <v>500</v>
      </c>
      <c r="D4626">
        <f>INDEX(results[CCGT],MATCH($A4626,results[Time period],0),)</f>
        <v>15663.4</v>
      </c>
      <c r="E4626">
        <f>InstalledCapacity!$B$7*pv[[#This Row],[pv]]</f>
        <v>12066.6</v>
      </c>
      <c r="F4626">
        <f>InstalledCapacity!$B$8*wind_Onshore[[#This Row],[wind_Onshore]]</f>
        <v>0</v>
      </c>
      <c r="G4626">
        <f>InstalledCapacity!$B$9*wind_Offshore[[#This Row],[wind_Offshore]]</f>
        <v>0</v>
      </c>
      <c r="H4626">
        <f>INDEX(results[Coal],MATCH($A4626,results[Time period],0),)</f>
        <v>0</v>
      </c>
      <c r="I4626">
        <f>INDEX(results[Diesel],MATCH($A4626,results[Time period],0),)</f>
        <v>0</v>
      </c>
      <c r="J4626">
        <f>d[[#This Row],[d]]</f>
        <v>39400</v>
      </c>
    </row>
    <row r="4627" spans="1:10" x14ac:dyDescent="0.3">
      <c r="A4627" t="s">
        <v>4632</v>
      </c>
      <c r="B4627">
        <f>INDEX(results[Nuclear],MATCH($A4627,results[Time period],0),)</f>
        <v>11170</v>
      </c>
      <c r="C4627">
        <f>INDEX(results[Hydro],MATCH($A4627,results[Time period],0),)</f>
        <v>500</v>
      </c>
      <c r="D4627">
        <f>INDEX(results[CCGT],MATCH($A4627,results[Time period],0),)</f>
        <v>14653.35</v>
      </c>
      <c r="E4627">
        <f>InstalledCapacity!$B$7*pv[[#This Row],[pv]]</f>
        <v>12298.65</v>
      </c>
      <c r="F4627">
        <f>InstalledCapacity!$B$8*wind_Onshore[[#This Row],[wind_Onshore]]</f>
        <v>0</v>
      </c>
      <c r="G4627">
        <f>InstalledCapacity!$B$9*wind_Offshore[[#This Row],[wind_Offshore]]</f>
        <v>0</v>
      </c>
      <c r="H4627">
        <f>INDEX(results[Coal],MATCH($A4627,results[Time period],0),)</f>
        <v>0</v>
      </c>
      <c r="I4627">
        <f>INDEX(results[Diesel],MATCH($A4627,results[Time period],0),)</f>
        <v>0</v>
      </c>
      <c r="J4627">
        <f>d[[#This Row],[d]]</f>
        <v>38622</v>
      </c>
    </row>
    <row r="4628" spans="1:10" x14ac:dyDescent="0.3">
      <c r="A4628" t="s">
        <v>4633</v>
      </c>
      <c r="B4628">
        <f>INDEX(results[Nuclear],MATCH($A4628,results[Time period],0),)</f>
        <v>11170</v>
      </c>
      <c r="C4628">
        <f>INDEX(results[Hydro],MATCH($A4628,results[Time period],0),)</f>
        <v>500</v>
      </c>
      <c r="D4628">
        <f>INDEX(results[CCGT],MATCH($A4628,results[Time period],0),)</f>
        <v>13472.15</v>
      </c>
      <c r="E4628">
        <f>InstalledCapacity!$B$7*pv[[#This Row],[pv]]</f>
        <v>11798.85</v>
      </c>
      <c r="F4628">
        <f>InstalledCapacity!$B$8*wind_Onshore[[#This Row],[wind_Onshore]]</f>
        <v>0</v>
      </c>
      <c r="G4628">
        <f>InstalledCapacity!$B$9*wind_Offshore[[#This Row],[wind_Offshore]]</f>
        <v>0</v>
      </c>
      <c r="H4628">
        <f>INDEX(results[Coal],MATCH($A4628,results[Time period],0),)</f>
        <v>0</v>
      </c>
      <c r="I4628">
        <f>INDEX(results[Diesel],MATCH($A4628,results[Time period],0),)</f>
        <v>0</v>
      </c>
      <c r="J4628">
        <f>d[[#This Row],[d]]</f>
        <v>36941</v>
      </c>
    </row>
    <row r="4629" spans="1:10" x14ac:dyDescent="0.3">
      <c r="A4629" t="s">
        <v>4634</v>
      </c>
      <c r="B4629">
        <f>INDEX(results[Nuclear],MATCH($A4629,results[Time period],0),)</f>
        <v>11170</v>
      </c>
      <c r="C4629">
        <f>INDEX(results[Hydro],MATCH($A4629,results[Time period],0),)</f>
        <v>500</v>
      </c>
      <c r="D4629">
        <f>INDEX(results[CCGT],MATCH($A4629,results[Time period],0),)</f>
        <v>13107.95</v>
      </c>
      <c r="E4629">
        <f>InstalledCapacity!$B$7*pv[[#This Row],[pv]]</f>
        <v>10585.05</v>
      </c>
      <c r="F4629">
        <f>InstalledCapacity!$B$8*wind_Onshore[[#This Row],[wind_Onshore]]</f>
        <v>0</v>
      </c>
      <c r="G4629">
        <f>InstalledCapacity!$B$9*wind_Offshore[[#This Row],[wind_Offshore]]</f>
        <v>0</v>
      </c>
      <c r="H4629">
        <f>INDEX(results[Coal],MATCH($A4629,results[Time period],0),)</f>
        <v>0</v>
      </c>
      <c r="I4629">
        <f>INDEX(results[Diesel],MATCH($A4629,results[Time period],0),)</f>
        <v>0</v>
      </c>
      <c r="J4629">
        <f>d[[#This Row],[d]]</f>
        <v>35363</v>
      </c>
    </row>
    <row r="4630" spans="1:10" x14ac:dyDescent="0.3">
      <c r="A4630" t="s">
        <v>4635</v>
      </c>
      <c r="B4630">
        <f>INDEX(results[Nuclear],MATCH($A4630,results[Time period],0),)</f>
        <v>11170</v>
      </c>
      <c r="C4630">
        <f>INDEX(results[Hydro],MATCH($A4630,results[Time period],0),)</f>
        <v>500</v>
      </c>
      <c r="D4630">
        <f>INDEX(results[CCGT],MATCH($A4630,results[Time period],0),)</f>
        <v>13743.45</v>
      </c>
      <c r="E4630">
        <f>InstalledCapacity!$B$7*pv[[#This Row],[pv]]</f>
        <v>8621.5499999999993</v>
      </c>
      <c r="F4630">
        <f>InstalledCapacity!$B$8*wind_Onshore[[#This Row],[wind_Onshore]]</f>
        <v>0</v>
      </c>
      <c r="G4630">
        <f>InstalledCapacity!$B$9*wind_Offshore[[#This Row],[wind_Offshore]]</f>
        <v>0</v>
      </c>
      <c r="H4630">
        <f>INDEX(results[Coal],MATCH($A4630,results[Time period],0),)</f>
        <v>0</v>
      </c>
      <c r="I4630">
        <f>INDEX(results[Diesel],MATCH($A4630,results[Time period],0),)</f>
        <v>0</v>
      </c>
      <c r="J4630">
        <f>d[[#This Row],[d]]</f>
        <v>34035</v>
      </c>
    </row>
    <row r="4631" spans="1:10" x14ac:dyDescent="0.3">
      <c r="A4631" t="s">
        <v>4636</v>
      </c>
      <c r="B4631">
        <f>INDEX(results[Nuclear],MATCH($A4631,results[Time period],0),)</f>
        <v>11170</v>
      </c>
      <c r="C4631">
        <f>INDEX(results[Hydro],MATCH($A4631,results[Time period],0),)</f>
        <v>500</v>
      </c>
      <c r="D4631">
        <f>INDEX(results[CCGT],MATCH($A4631,results[Time period],0),)</f>
        <v>13913.65</v>
      </c>
      <c r="E4631">
        <f>InstalledCapacity!$B$7*pv[[#This Row],[pv]]</f>
        <v>5908.35</v>
      </c>
      <c r="F4631">
        <f>InstalledCapacity!$B$8*wind_Onshore[[#This Row],[wind_Onshore]]</f>
        <v>0</v>
      </c>
      <c r="G4631">
        <f>InstalledCapacity!$B$9*wind_Offshore[[#This Row],[wind_Offshore]]</f>
        <v>0</v>
      </c>
      <c r="H4631">
        <f>INDEX(results[Coal],MATCH($A4631,results[Time period],0),)</f>
        <v>0</v>
      </c>
      <c r="I4631">
        <f>INDEX(results[Diesel],MATCH($A4631,results[Time period],0),)</f>
        <v>0</v>
      </c>
      <c r="J4631">
        <f>d[[#This Row],[d]]</f>
        <v>31492</v>
      </c>
    </row>
    <row r="4632" spans="1:10" x14ac:dyDescent="0.3">
      <c r="A4632" t="s">
        <v>4637</v>
      </c>
      <c r="B4632">
        <f>INDEX(results[Nuclear],MATCH($A4632,results[Time period],0),)</f>
        <v>11170</v>
      </c>
      <c r="C4632">
        <f>INDEX(results[Hydro],MATCH($A4632,results[Time period],0),)</f>
        <v>500</v>
      </c>
      <c r="D4632">
        <f>INDEX(results[CCGT],MATCH($A4632,results[Time period],0),)</f>
        <v>13947.85</v>
      </c>
      <c r="E4632">
        <f>InstalledCapacity!$B$7*pv[[#This Row],[pv]]</f>
        <v>3195.15</v>
      </c>
      <c r="F4632">
        <f>InstalledCapacity!$B$8*wind_Onshore[[#This Row],[wind_Onshore]]</f>
        <v>0</v>
      </c>
      <c r="G4632">
        <f>InstalledCapacity!$B$9*wind_Offshore[[#This Row],[wind_Offshore]]</f>
        <v>0</v>
      </c>
      <c r="H4632">
        <f>INDEX(results[Coal],MATCH($A4632,results[Time period],0),)</f>
        <v>0</v>
      </c>
      <c r="I4632">
        <f>INDEX(results[Diesel],MATCH($A4632,results[Time period],0),)</f>
        <v>0</v>
      </c>
      <c r="J4632">
        <f>d[[#This Row],[d]]</f>
        <v>28813</v>
      </c>
    </row>
    <row r="4633" spans="1:10" x14ac:dyDescent="0.3">
      <c r="A4633" t="s">
        <v>4638</v>
      </c>
      <c r="B4633">
        <f>INDEX(results[Nuclear],MATCH($A4633,results[Time period],0),)</f>
        <v>11170</v>
      </c>
      <c r="C4633">
        <f>INDEX(results[Hydro],MATCH($A4633,results[Time period],0),)</f>
        <v>500</v>
      </c>
      <c r="D4633">
        <f>INDEX(results[CCGT],MATCH($A4633,results[Time period],0),)</f>
        <v>13957.8</v>
      </c>
      <c r="E4633">
        <f>InstalledCapacity!$B$7*pv[[#This Row],[pv]]</f>
        <v>928.19999999999993</v>
      </c>
      <c r="F4633">
        <f>InstalledCapacity!$B$8*wind_Onshore[[#This Row],[wind_Onshore]]</f>
        <v>0</v>
      </c>
      <c r="G4633">
        <f>InstalledCapacity!$B$9*wind_Offshore[[#This Row],[wind_Offshore]]</f>
        <v>0</v>
      </c>
      <c r="H4633">
        <f>INDEX(results[Coal],MATCH($A4633,results[Time period],0),)</f>
        <v>0</v>
      </c>
      <c r="I4633">
        <f>INDEX(results[Diesel],MATCH($A4633,results[Time period],0),)</f>
        <v>0</v>
      </c>
      <c r="J4633">
        <f>d[[#This Row],[d]]</f>
        <v>26556</v>
      </c>
    </row>
    <row r="4634" spans="1:10" x14ac:dyDescent="0.3">
      <c r="A4634" t="s">
        <v>4639</v>
      </c>
      <c r="B4634">
        <f>INDEX(results[Nuclear],MATCH($A4634,results[Time period],0),)</f>
        <v>11170</v>
      </c>
      <c r="C4634">
        <f>INDEX(results[Hydro],MATCH($A4634,results[Time period],0),)</f>
        <v>500</v>
      </c>
      <c r="D4634">
        <f>INDEX(results[CCGT],MATCH($A4634,results[Time period],0),)</f>
        <v>13303</v>
      </c>
      <c r="E4634">
        <f>InstalledCapacity!$B$7*pv[[#This Row],[pv]]</f>
        <v>0</v>
      </c>
      <c r="F4634">
        <f>InstalledCapacity!$B$8*wind_Onshore[[#This Row],[wind_Onshore]]</f>
        <v>0</v>
      </c>
      <c r="G4634">
        <f>InstalledCapacity!$B$9*wind_Offshore[[#This Row],[wind_Offshore]]</f>
        <v>0</v>
      </c>
      <c r="H4634">
        <f>INDEX(results[Coal],MATCH($A4634,results[Time period],0),)</f>
        <v>0</v>
      </c>
      <c r="I4634">
        <f>INDEX(results[Diesel],MATCH($A4634,results[Time period],0),)</f>
        <v>0</v>
      </c>
      <c r="J4634">
        <f>d[[#This Row],[d]]</f>
        <v>24973</v>
      </c>
    </row>
    <row r="4635" spans="1:10" x14ac:dyDescent="0.3">
      <c r="A4635" t="s">
        <v>4640</v>
      </c>
      <c r="B4635">
        <f>INDEX(results[Nuclear],MATCH($A4635,results[Time period],0),)</f>
        <v>11170</v>
      </c>
      <c r="C4635">
        <f>INDEX(results[Hydro],MATCH($A4635,results[Time period],0),)</f>
        <v>500</v>
      </c>
      <c r="D4635">
        <f>INDEX(results[CCGT],MATCH($A4635,results[Time period],0),)</f>
        <v>12251</v>
      </c>
      <c r="E4635">
        <f>InstalledCapacity!$B$7*pv[[#This Row],[pv]]</f>
        <v>0</v>
      </c>
      <c r="F4635">
        <f>InstalledCapacity!$B$8*wind_Onshore[[#This Row],[wind_Onshore]]</f>
        <v>0</v>
      </c>
      <c r="G4635">
        <f>InstalledCapacity!$B$9*wind_Offshore[[#This Row],[wind_Offshore]]</f>
        <v>0</v>
      </c>
      <c r="H4635">
        <f>INDEX(results[Coal],MATCH($A4635,results[Time period],0),)</f>
        <v>0</v>
      </c>
      <c r="I4635">
        <f>INDEX(results[Diesel],MATCH($A4635,results[Time period],0),)</f>
        <v>0</v>
      </c>
      <c r="J4635">
        <f>d[[#This Row],[d]]</f>
        <v>23921</v>
      </c>
    </row>
    <row r="4636" spans="1:10" x14ac:dyDescent="0.3">
      <c r="A4636" t="s">
        <v>4641</v>
      </c>
      <c r="B4636">
        <f>INDEX(results[Nuclear],MATCH($A4636,results[Time period],0),)</f>
        <v>11170</v>
      </c>
      <c r="C4636">
        <f>INDEX(results[Hydro],MATCH($A4636,results[Time period],0),)</f>
        <v>500</v>
      </c>
      <c r="D4636">
        <f>INDEX(results[CCGT],MATCH($A4636,results[Time period],0),)</f>
        <v>11528</v>
      </c>
      <c r="E4636">
        <f>InstalledCapacity!$B$7*pv[[#This Row],[pv]]</f>
        <v>0</v>
      </c>
      <c r="F4636">
        <f>InstalledCapacity!$B$8*wind_Onshore[[#This Row],[wind_Onshore]]</f>
        <v>0</v>
      </c>
      <c r="G4636">
        <f>InstalledCapacity!$B$9*wind_Offshore[[#This Row],[wind_Offshore]]</f>
        <v>0</v>
      </c>
      <c r="H4636">
        <f>INDEX(results[Coal],MATCH($A4636,results[Time period],0),)</f>
        <v>0</v>
      </c>
      <c r="I4636">
        <f>INDEX(results[Diesel],MATCH($A4636,results[Time period],0),)</f>
        <v>0</v>
      </c>
      <c r="J4636">
        <f>d[[#This Row],[d]]</f>
        <v>23198</v>
      </c>
    </row>
    <row r="4637" spans="1:10" x14ac:dyDescent="0.3">
      <c r="A4637" t="s">
        <v>4642</v>
      </c>
      <c r="B4637">
        <f>INDEX(results[Nuclear],MATCH($A4637,results[Time period],0),)</f>
        <v>11170</v>
      </c>
      <c r="C4637">
        <f>INDEX(results[Hydro],MATCH($A4637,results[Time period],0),)</f>
        <v>500</v>
      </c>
      <c r="D4637">
        <f>INDEX(results[CCGT],MATCH($A4637,results[Time period],0),)</f>
        <v>11229</v>
      </c>
      <c r="E4637">
        <f>InstalledCapacity!$B$7*pv[[#This Row],[pv]]</f>
        <v>0</v>
      </c>
      <c r="F4637">
        <f>InstalledCapacity!$B$8*wind_Onshore[[#This Row],[wind_Onshore]]</f>
        <v>0</v>
      </c>
      <c r="G4637">
        <f>InstalledCapacity!$B$9*wind_Offshore[[#This Row],[wind_Offshore]]</f>
        <v>0</v>
      </c>
      <c r="H4637">
        <f>INDEX(results[Coal],MATCH($A4637,results[Time period],0),)</f>
        <v>0</v>
      </c>
      <c r="I4637">
        <f>INDEX(results[Diesel],MATCH($A4637,results[Time period],0),)</f>
        <v>0</v>
      </c>
      <c r="J4637">
        <f>d[[#This Row],[d]]</f>
        <v>22899</v>
      </c>
    </row>
    <row r="4638" spans="1:10" x14ac:dyDescent="0.3">
      <c r="A4638" t="s">
        <v>4643</v>
      </c>
      <c r="B4638">
        <f>INDEX(results[Nuclear],MATCH($A4638,results[Time period],0),)</f>
        <v>11170</v>
      </c>
      <c r="C4638">
        <f>INDEX(results[Hydro],MATCH($A4638,results[Time period],0),)</f>
        <v>500</v>
      </c>
      <c r="D4638">
        <f>INDEX(results[CCGT],MATCH($A4638,results[Time period],0),)</f>
        <v>11841</v>
      </c>
      <c r="E4638">
        <f>InstalledCapacity!$B$7*pv[[#This Row],[pv]]</f>
        <v>0</v>
      </c>
      <c r="F4638">
        <f>InstalledCapacity!$B$8*wind_Onshore[[#This Row],[wind_Onshore]]</f>
        <v>0</v>
      </c>
      <c r="G4638">
        <f>InstalledCapacity!$B$9*wind_Offshore[[#This Row],[wind_Offshore]]</f>
        <v>0</v>
      </c>
      <c r="H4638">
        <f>INDEX(results[Coal],MATCH($A4638,results[Time period],0),)</f>
        <v>0</v>
      </c>
      <c r="I4638">
        <f>INDEX(results[Diesel],MATCH($A4638,results[Time period],0),)</f>
        <v>0</v>
      </c>
      <c r="J4638">
        <f>d[[#This Row],[d]]</f>
        <v>23511</v>
      </c>
    </row>
    <row r="4639" spans="1:10" x14ac:dyDescent="0.3">
      <c r="A4639" t="s">
        <v>4644</v>
      </c>
      <c r="B4639">
        <f>INDEX(results[Nuclear],MATCH($A4639,results[Time period],0),)</f>
        <v>11170</v>
      </c>
      <c r="C4639">
        <f>INDEX(results[Hydro],MATCH($A4639,results[Time period],0),)</f>
        <v>500</v>
      </c>
      <c r="D4639">
        <f>INDEX(results[CCGT],MATCH($A4639,results[Time period],0),)</f>
        <v>12929</v>
      </c>
      <c r="E4639">
        <f>InstalledCapacity!$B$7*pv[[#This Row],[pv]]</f>
        <v>0</v>
      </c>
      <c r="F4639">
        <f>InstalledCapacity!$B$8*wind_Onshore[[#This Row],[wind_Onshore]]</f>
        <v>0</v>
      </c>
      <c r="G4639">
        <f>InstalledCapacity!$B$9*wind_Offshore[[#This Row],[wind_Offshore]]</f>
        <v>0</v>
      </c>
      <c r="H4639">
        <f>INDEX(results[Coal],MATCH($A4639,results[Time period],0),)</f>
        <v>0</v>
      </c>
      <c r="I4639">
        <f>INDEX(results[Diesel],MATCH($A4639,results[Time period],0),)</f>
        <v>0</v>
      </c>
      <c r="J4639">
        <f>d[[#This Row],[d]]</f>
        <v>24599</v>
      </c>
    </row>
    <row r="4640" spans="1:10" x14ac:dyDescent="0.3">
      <c r="A4640" t="s">
        <v>4645</v>
      </c>
      <c r="B4640">
        <f>INDEX(results[Nuclear],MATCH($A4640,results[Time period],0),)</f>
        <v>11170</v>
      </c>
      <c r="C4640">
        <f>INDEX(results[Hydro],MATCH($A4640,results[Time period],0),)</f>
        <v>500</v>
      </c>
      <c r="D4640">
        <f>INDEX(results[CCGT],MATCH($A4640,results[Time period],0),)</f>
        <v>14132</v>
      </c>
      <c r="E4640">
        <f>InstalledCapacity!$B$7*pv[[#This Row],[pv]]</f>
        <v>0</v>
      </c>
      <c r="F4640">
        <f>InstalledCapacity!$B$8*wind_Onshore[[#This Row],[wind_Onshore]]</f>
        <v>0</v>
      </c>
      <c r="G4640">
        <f>InstalledCapacity!$B$9*wind_Offshore[[#This Row],[wind_Offshore]]</f>
        <v>0</v>
      </c>
      <c r="H4640">
        <f>INDEX(results[Coal],MATCH($A4640,results[Time period],0),)</f>
        <v>0</v>
      </c>
      <c r="I4640">
        <f>INDEX(results[Diesel],MATCH($A4640,results[Time period],0),)</f>
        <v>0</v>
      </c>
      <c r="J4640">
        <f>d[[#This Row],[d]]</f>
        <v>25802</v>
      </c>
    </row>
    <row r="4641" spans="1:10" x14ac:dyDescent="0.3">
      <c r="A4641" t="s">
        <v>4646</v>
      </c>
      <c r="B4641">
        <f>INDEX(results[Nuclear],MATCH($A4641,results[Time period],0),)</f>
        <v>11170</v>
      </c>
      <c r="C4641">
        <f>INDEX(results[Hydro],MATCH($A4641,results[Time period],0),)</f>
        <v>500</v>
      </c>
      <c r="D4641">
        <f>INDEX(results[CCGT],MATCH($A4641,results[Time period],0),)</f>
        <v>15322</v>
      </c>
      <c r="E4641">
        <f>InstalledCapacity!$B$7*pv[[#This Row],[pv]]</f>
        <v>0</v>
      </c>
      <c r="F4641">
        <f>InstalledCapacity!$B$8*wind_Onshore[[#This Row],[wind_Onshore]]</f>
        <v>0</v>
      </c>
      <c r="G4641">
        <f>InstalledCapacity!$B$9*wind_Offshore[[#This Row],[wind_Offshore]]</f>
        <v>0</v>
      </c>
      <c r="H4641">
        <f>INDEX(results[Coal],MATCH($A4641,results[Time period],0),)</f>
        <v>0</v>
      </c>
      <c r="I4641">
        <f>INDEX(results[Diesel],MATCH($A4641,results[Time period],0),)</f>
        <v>0</v>
      </c>
      <c r="J4641">
        <f>d[[#This Row],[d]]</f>
        <v>26992</v>
      </c>
    </row>
    <row r="4642" spans="1:10" x14ac:dyDescent="0.3">
      <c r="A4642" t="s">
        <v>4647</v>
      </c>
      <c r="B4642">
        <f>INDEX(results[Nuclear],MATCH($A4642,results[Time period],0),)</f>
        <v>11170</v>
      </c>
      <c r="C4642">
        <f>INDEX(results[Hydro],MATCH($A4642,results[Time period],0),)</f>
        <v>500</v>
      </c>
      <c r="D4642">
        <f>INDEX(results[CCGT],MATCH($A4642,results[Time period],0),)</f>
        <v>16803</v>
      </c>
      <c r="E4642">
        <f>InstalledCapacity!$B$7*pv[[#This Row],[pv]]</f>
        <v>0</v>
      </c>
      <c r="F4642">
        <f>InstalledCapacity!$B$8*wind_Onshore[[#This Row],[wind_Onshore]]</f>
        <v>0</v>
      </c>
      <c r="G4642">
        <f>InstalledCapacity!$B$9*wind_Offshore[[#This Row],[wind_Offshore]]</f>
        <v>0</v>
      </c>
      <c r="H4642">
        <f>INDEX(results[Coal],MATCH($A4642,results[Time period],0),)</f>
        <v>0</v>
      </c>
      <c r="I4642">
        <f>INDEX(results[Diesel],MATCH($A4642,results[Time period],0),)</f>
        <v>0</v>
      </c>
      <c r="J4642">
        <f>d[[#This Row],[d]]</f>
        <v>28473</v>
      </c>
    </row>
    <row r="4643" spans="1:10" x14ac:dyDescent="0.3">
      <c r="A4643" t="s">
        <v>4648</v>
      </c>
      <c r="B4643">
        <f>INDEX(results[Nuclear],MATCH($A4643,results[Time period],0),)</f>
        <v>11170</v>
      </c>
      <c r="C4643">
        <f>INDEX(results[Hydro],MATCH($A4643,results[Time period],0),)</f>
        <v>500</v>
      </c>
      <c r="D4643">
        <f>INDEX(results[CCGT],MATCH($A4643,results[Time period],0),)</f>
        <v>18645</v>
      </c>
      <c r="E4643">
        <f>InstalledCapacity!$B$7*pv[[#This Row],[pv]]</f>
        <v>0</v>
      </c>
      <c r="F4643">
        <f>InstalledCapacity!$B$8*wind_Onshore[[#This Row],[wind_Onshore]]</f>
        <v>0</v>
      </c>
      <c r="G4643">
        <f>InstalledCapacity!$B$9*wind_Offshore[[#This Row],[wind_Offshore]]</f>
        <v>0</v>
      </c>
      <c r="H4643">
        <f>INDEX(results[Coal],MATCH($A4643,results[Time period],0),)</f>
        <v>0</v>
      </c>
      <c r="I4643">
        <f>INDEX(results[Diesel],MATCH($A4643,results[Time period],0),)</f>
        <v>0</v>
      </c>
      <c r="J4643">
        <f>d[[#This Row],[d]]</f>
        <v>30315</v>
      </c>
    </row>
    <row r="4644" spans="1:10" x14ac:dyDescent="0.3">
      <c r="A4644" t="s">
        <v>4649</v>
      </c>
      <c r="B4644">
        <f>INDEX(results[Nuclear],MATCH($A4644,results[Time period],0),)</f>
        <v>11170</v>
      </c>
      <c r="C4644">
        <f>INDEX(results[Hydro],MATCH($A4644,results[Time period],0),)</f>
        <v>500</v>
      </c>
      <c r="D4644">
        <f>INDEX(results[CCGT],MATCH($A4644,results[Time period],0),)</f>
        <v>19800</v>
      </c>
      <c r="E4644">
        <f>InstalledCapacity!$B$7*pv[[#This Row],[pv]]</f>
        <v>89.25</v>
      </c>
      <c r="F4644">
        <f>InstalledCapacity!$B$8*wind_Onshore[[#This Row],[wind_Onshore]]</f>
        <v>0</v>
      </c>
      <c r="G4644">
        <f>InstalledCapacity!$B$9*wind_Offshore[[#This Row],[wind_Offshore]]</f>
        <v>0</v>
      </c>
      <c r="H4644">
        <f>INDEX(results[Coal],MATCH($A4644,results[Time period],0),)</f>
        <v>399.75</v>
      </c>
      <c r="I4644">
        <f>INDEX(results[Diesel],MATCH($A4644,results[Time period],0),)</f>
        <v>0</v>
      </c>
      <c r="J4644">
        <f>d[[#This Row],[d]]</f>
        <v>31959</v>
      </c>
    </row>
    <row r="4645" spans="1:10" x14ac:dyDescent="0.3">
      <c r="A4645" t="s">
        <v>4650</v>
      </c>
      <c r="B4645">
        <f>INDEX(results[Nuclear],MATCH($A4645,results[Time period],0),)</f>
        <v>11170</v>
      </c>
      <c r="C4645">
        <f>INDEX(results[Hydro],MATCH($A4645,results[Time period],0),)</f>
        <v>500</v>
      </c>
      <c r="D4645">
        <f>INDEX(results[CCGT],MATCH($A4645,results[Time period],0),)</f>
        <v>19800</v>
      </c>
      <c r="E4645">
        <f>InstalledCapacity!$B$7*pv[[#This Row],[pv]]</f>
        <v>1195.95</v>
      </c>
      <c r="F4645">
        <f>InstalledCapacity!$B$8*wind_Onshore[[#This Row],[wind_Onshore]]</f>
        <v>0</v>
      </c>
      <c r="G4645">
        <f>InstalledCapacity!$B$9*wind_Offshore[[#This Row],[wind_Offshore]]</f>
        <v>0</v>
      </c>
      <c r="H4645">
        <f>INDEX(results[Coal],MATCH($A4645,results[Time period],0),)</f>
        <v>951.05</v>
      </c>
      <c r="I4645">
        <f>INDEX(results[Diesel],MATCH($A4645,results[Time period],0),)</f>
        <v>0</v>
      </c>
      <c r="J4645">
        <f>d[[#This Row],[d]]</f>
        <v>33617</v>
      </c>
    </row>
    <row r="4646" spans="1:10" x14ac:dyDescent="0.3">
      <c r="A4646" t="s">
        <v>4651</v>
      </c>
      <c r="B4646">
        <f>INDEX(results[Nuclear],MATCH($A4646,results[Time period],0),)</f>
        <v>11170</v>
      </c>
      <c r="C4646">
        <f>INDEX(results[Hydro],MATCH($A4646,results[Time period],0),)</f>
        <v>500</v>
      </c>
      <c r="D4646">
        <f>INDEX(results[CCGT],MATCH($A4646,results[Time period],0),)</f>
        <v>19378.75</v>
      </c>
      <c r="E4646">
        <f>InstalledCapacity!$B$7*pv[[#This Row],[pv]]</f>
        <v>4016.25</v>
      </c>
      <c r="F4646">
        <f>InstalledCapacity!$B$8*wind_Onshore[[#This Row],[wind_Onshore]]</f>
        <v>0</v>
      </c>
      <c r="G4646">
        <f>InstalledCapacity!$B$9*wind_Offshore[[#This Row],[wind_Offshore]]</f>
        <v>0</v>
      </c>
      <c r="H4646">
        <f>INDEX(results[Coal],MATCH($A4646,results[Time period],0),)</f>
        <v>0</v>
      </c>
      <c r="I4646">
        <f>INDEX(results[Diesel],MATCH($A4646,results[Time period],0),)</f>
        <v>0</v>
      </c>
      <c r="J4646">
        <f>d[[#This Row],[d]]</f>
        <v>35065</v>
      </c>
    </row>
    <row r="4647" spans="1:10" x14ac:dyDescent="0.3">
      <c r="A4647" t="s">
        <v>4652</v>
      </c>
      <c r="B4647">
        <f>INDEX(results[Nuclear],MATCH($A4647,results[Time period],0),)</f>
        <v>11170</v>
      </c>
      <c r="C4647">
        <f>INDEX(results[Hydro],MATCH($A4647,results[Time period],0),)</f>
        <v>500</v>
      </c>
      <c r="D4647">
        <f>INDEX(results[CCGT],MATCH($A4647,results[Time period],0),)</f>
        <v>17394.95</v>
      </c>
      <c r="E4647">
        <f>InstalledCapacity!$B$7*pv[[#This Row],[pv]]</f>
        <v>7015.05</v>
      </c>
      <c r="F4647">
        <f>InstalledCapacity!$B$8*wind_Onshore[[#This Row],[wind_Onshore]]</f>
        <v>0</v>
      </c>
      <c r="G4647">
        <f>InstalledCapacity!$B$9*wind_Offshore[[#This Row],[wind_Offshore]]</f>
        <v>0</v>
      </c>
      <c r="H4647">
        <f>INDEX(results[Coal],MATCH($A4647,results[Time period],0),)</f>
        <v>0</v>
      </c>
      <c r="I4647">
        <f>INDEX(results[Diesel],MATCH($A4647,results[Time period],0),)</f>
        <v>0</v>
      </c>
      <c r="J4647">
        <f>d[[#This Row],[d]]</f>
        <v>36080</v>
      </c>
    </row>
    <row r="4648" spans="1:10" x14ac:dyDescent="0.3">
      <c r="A4648" t="s">
        <v>4653</v>
      </c>
      <c r="B4648">
        <f>INDEX(results[Nuclear],MATCH($A4648,results[Time period],0),)</f>
        <v>11170</v>
      </c>
      <c r="C4648">
        <f>INDEX(results[Hydro],MATCH($A4648,results[Time period],0),)</f>
        <v>500</v>
      </c>
      <c r="D4648">
        <f>INDEX(results[CCGT],MATCH($A4648,results[Time period],0),)</f>
        <v>15646.35</v>
      </c>
      <c r="E4648">
        <f>InstalledCapacity!$B$7*pv[[#This Row],[pv]]</f>
        <v>9442.65</v>
      </c>
      <c r="F4648">
        <f>InstalledCapacity!$B$8*wind_Onshore[[#This Row],[wind_Onshore]]</f>
        <v>0</v>
      </c>
      <c r="G4648">
        <f>InstalledCapacity!$B$9*wind_Offshore[[#This Row],[wind_Offshore]]</f>
        <v>0</v>
      </c>
      <c r="H4648">
        <f>INDEX(results[Coal],MATCH($A4648,results[Time period],0),)</f>
        <v>0</v>
      </c>
      <c r="I4648">
        <f>INDEX(results[Diesel],MATCH($A4648,results[Time period],0),)</f>
        <v>0</v>
      </c>
      <c r="J4648">
        <f>d[[#This Row],[d]]</f>
        <v>36759</v>
      </c>
    </row>
    <row r="4649" spans="1:10" x14ac:dyDescent="0.3">
      <c r="A4649" t="s">
        <v>4654</v>
      </c>
      <c r="B4649">
        <f>INDEX(results[Nuclear],MATCH($A4649,results[Time period],0),)</f>
        <v>11170</v>
      </c>
      <c r="C4649">
        <f>INDEX(results[Hydro],MATCH($A4649,results[Time period],0),)</f>
        <v>500</v>
      </c>
      <c r="D4649">
        <f>INDEX(results[CCGT],MATCH($A4649,results[Time period],0),)</f>
        <v>14080.75</v>
      </c>
      <c r="E4649">
        <f>InstalledCapacity!$B$7*pv[[#This Row],[pv]]</f>
        <v>11156.25</v>
      </c>
      <c r="F4649">
        <f>InstalledCapacity!$B$8*wind_Onshore[[#This Row],[wind_Onshore]]</f>
        <v>0</v>
      </c>
      <c r="G4649">
        <f>InstalledCapacity!$B$9*wind_Offshore[[#This Row],[wind_Offshore]]</f>
        <v>0</v>
      </c>
      <c r="H4649">
        <f>INDEX(results[Coal],MATCH($A4649,results[Time period],0),)</f>
        <v>0</v>
      </c>
      <c r="I4649">
        <f>INDEX(results[Diesel],MATCH($A4649,results[Time period],0),)</f>
        <v>0</v>
      </c>
      <c r="J4649">
        <f>d[[#This Row],[d]]</f>
        <v>36907</v>
      </c>
    </row>
    <row r="4650" spans="1:10" x14ac:dyDescent="0.3">
      <c r="A4650" t="s">
        <v>4655</v>
      </c>
      <c r="B4650">
        <f>INDEX(results[Nuclear],MATCH($A4650,results[Time period],0),)</f>
        <v>11170</v>
      </c>
      <c r="C4650">
        <f>INDEX(results[Hydro],MATCH($A4650,results[Time period],0),)</f>
        <v>500</v>
      </c>
      <c r="D4650">
        <f>INDEX(results[CCGT],MATCH($A4650,results[Time period],0),)</f>
        <v>12963.95</v>
      </c>
      <c r="E4650">
        <f>InstalledCapacity!$B$7*pv[[#This Row],[pv]]</f>
        <v>12013.050000000001</v>
      </c>
      <c r="F4650">
        <f>InstalledCapacity!$B$8*wind_Onshore[[#This Row],[wind_Onshore]]</f>
        <v>0</v>
      </c>
      <c r="G4650">
        <f>InstalledCapacity!$B$9*wind_Offshore[[#This Row],[wind_Offshore]]</f>
        <v>0</v>
      </c>
      <c r="H4650">
        <f>INDEX(results[Coal],MATCH($A4650,results[Time period],0),)</f>
        <v>0</v>
      </c>
      <c r="I4650">
        <f>INDEX(results[Diesel],MATCH($A4650,results[Time period],0),)</f>
        <v>0</v>
      </c>
      <c r="J4650">
        <f>d[[#This Row],[d]]</f>
        <v>36647</v>
      </c>
    </row>
    <row r="4651" spans="1:10" x14ac:dyDescent="0.3">
      <c r="A4651" t="s">
        <v>4656</v>
      </c>
      <c r="B4651">
        <f>INDEX(results[Nuclear],MATCH($A4651,results[Time period],0),)</f>
        <v>11170</v>
      </c>
      <c r="C4651">
        <f>INDEX(results[Hydro],MATCH($A4651,results[Time period],0),)</f>
        <v>500</v>
      </c>
      <c r="D4651">
        <f>INDEX(results[CCGT],MATCH($A4651,results[Time period],0),)</f>
        <v>11868.45</v>
      </c>
      <c r="E4651">
        <f>InstalledCapacity!$B$7*pv[[#This Row],[pv]]</f>
        <v>12191.550000000001</v>
      </c>
      <c r="F4651">
        <f>InstalledCapacity!$B$8*wind_Onshore[[#This Row],[wind_Onshore]]</f>
        <v>0</v>
      </c>
      <c r="G4651">
        <f>InstalledCapacity!$B$9*wind_Offshore[[#This Row],[wind_Offshore]]</f>
        <v>0</v>
      </c>
      <c r="H4651">
        <f>INDEX(results[Coal],MATCH($A4651,results[Time period],0),)</f>
        <v>0</v>
      </c>
      <c r="I4651">
        <f>INDEX(results[Diesel],MATCH($A4651,results[Time period],0),)</f>
        <v>0</v>
      </c>
      <c r="J4651">
        <f>d[[#This Row],[d]]</f>
        <v>35730</v>
      </c>
    </row>
    <row r="4652" spans="1:10" x14ac:dyDescent="0.3">
      <c r="A4652" t="s">
        <v>4657</v>
      </c>
      <c r="B4652">
        <f>INDEX(results[Nuclear],MATCH($A4652,results[Time period],0),)</f>
        <v>11170</v>
      </c>
      <c r="C4652">
        <f>INDEX(results[Hydro],MATCH($A4652,results[Time period],0),)</f>
        <v>500</v>
      </c>
      <c r="D4652">
        <f>INDEX(results[CCGT],MATCH($A4652,results[Time period],0),)</f>
        <v>10932.2</v>
      </c>
      <c r="E4652">
        <f>InstalledCapacity!$B$7*pv[[#This Row],[pv]]</f>
        <v>11566.800000000001</v>
      </c>
      <c r="F4652">
        <f>InstalledCapacity!$B$8*wind_Onshore[[#This Row],[wind_Onshore]]</f>
        <v>0</v>
      </c>
      <c r="G4652">
        <f>InstalledCapacity!$B$9*wind_Offshore[[#This Row],[wind_Offshore]]</f>
        <v>0</v>
      </c>
      <c r="H4652">
        <f>INDEX(results[Coal],MATCH($A4652,results[Time period],0),)</f>
        <v>0</v>
      </c>
      <c r="I4652">
        <f>INDEX(results[Diesel],MATCH($A4652,results[Time period],0),)</f>
        <v>0</v>
      </c>
      <c r="J4652">
        <f>d[[#This Row],[d]]</f>
        <v>34169</v>
      </c>
    </row>
    <row r="4653" spans="1:10" x14ac:dyDescent="0.3">
      <c r="A4653" t="s">
        <v>4658</v>
      </c>
      <c r="B4653">
        <f>INDEX(results[Nuclear],MATCH($A4653,results[Time period],0),)</f>
        <v>11170</v>
      </c>
      <c r="C4653">
        <f>INDEX(results[Hydro],MATCH($A4653,results[Time period],0),)</f>
        <v>500</v>
      </c>
      <c r="D4653">
        <f>INDEX(results[CCGT],MATCH($A4653,results[Time period],0),)</f>
        <v>10725.55</v>
      </c>
      <c r="E4653">
        <f>InstalledCapacity!$B$7*pv[[#This Row],[pv]]</f>
        <v>10299.449999999999</v>
      </c>
      <c r="F4653">
        <f>InstalledCapacity!$B$8*wind_Onshore[[#This Row],[wind_Onshore]]</f>
        <v>0</v>
      </c>
      <c r="G4653">
        <f>InstalledCapacity!$B$9*wind_Offshore[[#This Row],[wind_Offshore]]</f>
        <v>0</v>
      </c>
      <c r="H4653">
        <f>INDEX(results[Coal],MATCH($A4653,results[Time period],0),)</f>
        <v>0</v>
      </c>
      <c r="I4653">
        <f>INDEX(results[Diesel],MATCH($A4653,results[Time period],0),)</f>
        <v>0</v>
      </c>
      <c r="J4653">
        <f>d[[#This Row],[d]]</f>
        <v>32695</v>
      </c>
    </row>
    <row r="4654" spans="1:10" x14ac:dyDescent="0.3">
      <c r="A4654" t="s">
        <v>4659</v>
      </c>
      <c r="B4654">
        <f>INDEX(results[Nuclear],MATCH($A4654,results[Time period],0),)</f>
        <v>11170</v>
      </c>
      <c r="C4654">
        <f>INDEX(results[Hydro],MATCH($A4654,results[Time period],0),)</f>
        <v>500</v>
      </c>
      <c r="D4654">
        <f>INDEX(results[CCGT],MATCH($A4654,results[Time period],0),)</f>
        <v>11838.15</v>
      </c>
      <c r="E4654">
        <f>InstalledCapacity!$B$7*pv[[#This Row],[pv]]</f>
        <v>8228.85</v>
      </c>
      <c r="F4654">
        <f>InstalledCapacity!$B$8*wind_Onshore[[#This Row],[wind_Onshore]]</f>
        <v>0</v>
      </c>
      <c r="G4654">
        <f>InstalledCapacity!$B$9*wind_Offshore[[#This Row],[wind_Offshore]]</f>
        <v>0</v>
      </c>
      <c r="H4654">
        <f>INDEX(results[Coal],MATCH($A4654,results[Time period],0),)</f>
        <v>0</v>
      </c>
      <c r="I4654">
        <f>INDEX(results[Diesel],MATCH($A4654,results[Time period],0),)</f>
        <v>0</v>
      </c>
      <c r="J4654">
        <f>d[[#This Row],[d]]</f>
        <v>31737</v>
      </c>
    </row>
    <row r="4655" spans="1:10" x14ac:dyDescent="0.3">
      <c r="A4655" t="s">
        <v>4660</v>
      </c>
      <c r="B4655">
        <f>INDEX(results[Nuclear],MATCH($A4655,results[Time period],0),)</f>
        <v>11170</v>
      </c>
      <c r="C4655">
        <f>INDEX(results[Hydro],MATCH($A4655,results[Time period],0),)</f>
        <v>500</v>
      </c>
      <c r="D4655">
        <f>INDEX(results[CCGT],MATCH($A4655,results[Time period],0),)</f>
        <v>12078.85</v>
      </c>
      <c r="E4655">
        <f>InstalledCapacity!$B$7*pv[[#This Row],[pv]]</f>
        <v>5694.1500000000005</v>
      </c>
      <c r="F4655">
        <f>InstalledCapacity!$B$8*wind_Onshore[[#This Row],[wind_Onshore]]</f>
        <v>0</v>
      </c>
      <c r="G4655">
        <f>InstalledCapacity!$B$9*wind_Offshore[[#This Row],[wind_Offshore]]</f>
        <v>0</v>
      </c>
      <c r="H4655">
        <f>INDEX(results[Coal],MATCH($A4655,results[Time period],0),)</f>
        <v>0</v>
      </c>
      <c r="I4655">
        <f>INDEX(results[Diesel],MATCH($A4655,results[Time period],0),)</f>
        <v>0</v>
      </c>
      <c r="J4655">
        <f>d[[#This Row],[d]]</f>
        <v>29443</v>
      </c>
    </row>
    <row r="4656" spans="1:10" x14ac:dyDescent="0.3">
      <c r="A4656" t="s">
        <v>4661</v>
      </c>
      <c r="B4656">
        <f>INDEX(results[Nuclear],MATCH($A4656,results[Time period],0),)</f>
        <v>11170</v>
      </c>
      <c r="C4656">
        <f>INDEX(results[Hydro],MATCH($A4656,results[Time period],0),)</f>
        <v>500</v>
      </c>
      <c r="D4656">
        <f>INDEX(results[CCGT],MATCH($A4656,results[Time period],0),)</f>
        <v>12217.35</v>
      </c>
      <c r="E4656">
        <f>InstalledCapacity!$B$7*pv[[#This Row],[pv]]</f>
        <v>3016.65</v>
      </c>
      <c r="F4656">
        <f>InstalledCapacity!$B$8*wind_Onshore[[#This Row],[wind_Onshore]]</f>
        <v>0</v>
      </c>
      <c r="G4656">
        <f>InstalledCapacity!$B$9*wind_Offshore[[#This Row],[wind_Offshore]]</f>
        <v>0</v>
      </c>
      <c r="H4656">
        <f>INDEX(results[Coal],MATCH($A4656,results[Time period],0),)</f>
        <v>0</v>
      </c>
      <c r="I4656">
        <f>INDEX(results[Diesel],MATCH($A4656,results[Time period],0),)</f>
        <v>0</v>
      </c>
      <c r="J4656">
        <f>d[[#This Row],[d]]</f>
        <v>26904</v>
      </c>
    </row>
    <row r="4657" spans="1:10" x14ac:dyDescent="0.3">
      <c r="A4657" t="s">
        <v>4662</v>
      </c>
      <c r="B4657">
        <f>INDEX(results[Nuclear],MATCH($A4657,results[Time period],0),)</f>
        <v>11170</v>
      </c>
      <c r="C4657">
        <f>INDEX(results[Hydro],MATCH($A4657,results[Time period],0),)</f>
        <v>500</v>
      </c>
      <c r="D4657">
        <f>INDEX(results[CCGT],MATCH($A4657,results[Time period],0),)</f>
        <v>12158.5</v>
      </c>
      <c r="E4657">
        <f>InstalledCapacity!$B$7*pv[[#This Row],[pv]]</f>
        <v>892.5</v>
      </c>
      <c r="F4657">
        <f>InstalledCapacity!$B$8*wind_Onshore[[#This Row],[wind_Onshore]]</f>
        <v>0</v>
      </c>
      <c r="G4657">
        <f>InstalledCapacity!$B$9*wind_Offshore[[#This Row],[wind_Offshore]]</f>
        <v>0</v>
      </c>
      <c r="H4657">
        <f>INDEX(results[Coal],MATCH($A4657,results[Time period],0),)</f>
        <v>0</v>
      </c>
      <c r="I4657">
        <f>INDEX(results[Diesel],MATCH($A4657,results[Time period],0),)</f>
        <v>0</v>
      </c>
      <c r="J4657">
        <f>d[[#This Row],[d]]</f>
        <v>24721</v>
      </c>
    </row>
    <row r="4658" spans="1:10" x14ac:dyDescent="0.3">
      <c r="A4658" t="s">
        <v>4663</v>
      </c>
      <c r="B4658">
        <f>INDEX(results[Nuclear],MATCH($A4658,results[Time period],0),)</f>
        <v>11170</v>
      </c>
      <c r="C4658">
        <f>INDEX(results[Hydro],MATCH($A4658,results[Time period],0),)</f>
        <v>500</v>
      </c>
      <c r="D4658">
        <f>INDEX(results[CCGT],MATCH($A4658,results[Time period],0),)</f>
        <v>11549</v>
      </c>
      <c r="E4658">
        <f>InstalledCapacity!$B$7*pv[[#This Row],[pv]]</f>
        <v>0</v>
      </c>
      <c r="F4658">
        <f>InstalledCapacity!$B$8*wind_Onshore[[#This Row],[wind_Onshore]]</f>
        <v>0</v>
      </c>
      <c r="G4658">
        <f>InstalledCapacity!$B$9*wind_Offshore[[#This Row],[wind_Offshore]]</f>
        <v>0</v>
      </c>
      <c r="H4658">
        <f>INDEX(results[Coal],MATCH($A4658,results[Time period],0),)</f>
        <v>0</v>
      </c>
      <c r="I4658">
        <f>INDEX(results[Diesel],MATCH($A4658,results[Time period],0),)</f>
        <v>0</v>
      </c>
      <c r="J4658">
        <f>d[[#This Row],[d]]</f>
        <v>23219</v>
      </c>
    </row>
    <row r="4659" spans="1:10" x14ac:dyDescent="0.3">
      <c r="A4659" t="s">
        <v>4664</v>
      </c>
      <c r="B4659">
        <f>INDEX(results[Nuclear],MATCH($A4659,results[Time period],0),)</f>
        <v>11170</v>
      </c>
      <c r="C4659">
        <f>INDEX(results[Hydro],MATCH($A4659,results[Time period],0),)</f>
        <v>500</v>
      </c>
      <c r="D4659">
        <f>INDEX(results[CCGT],MATCH($A4659,results[Time period],0),)</f>
        <v>10443</v>
      </c>
      <c r="E4659">
        <f>InstalledCapacity!$B$7*pv[[#This Row],[pv]]</f>
        <v>0</v>
      </c>
      <c r="F4659">
        <f>InstalledCapacity!$B$8*wind_Onshore[[#This Row],[wind_Onshore]]</f>
        <v>0</v>
      </c>
      <c r="G4659">
        <f>InstalledCapacity!$B$9*wind_Offshore[[#This Row],[wind_Offshore]]</f>
        <v>0</v>
      </c>
      <c r="H4659">
        <f>INDEX(results[Coal],MATCH($A4659,results[Time period],0),)</f>
        <v>0</v>
      </c>
      <c r="I4659">
        <f>INDEX(results[Diesel],MATCH($A4659,results[Time period],0),)</f>
        <v>0</v>
      </c>
      <c r="J4659">
        <f>d[[#This Row],[d]]</f>
        <v>22113</v>
      </c>
    </row>
    <row r="4660" spans="1:10" x14ac:dyDescent="0.3">
      <c r="A4660" t="s">
        <v>4665</v>
      </c>
      <c r="B4660">
        <f>INDEX(results[Nuclear],MATCH($A4660,results[Time period],0),)</f>
        <v>11170</v>
      </c>
      <c r="C4660">
        <f>INDEX(results[Hydro],MATCH($A4660,results[Time period],0),)</f>
        <v>500</v>
      </c>
      <c r="D4660">
        <f>INDEX(results[CCGT],MATCH($A4660,results[Time period],0),)</f>
        <v>9686</v>
      </c>
      <c r="E4660">
        <f>InstalledCapacity!$B$7*pv[[#This Row],[pv]]</f>
        <v>0</v>
      </c>
      <c r="F4660">
        <f>InstalledCapacity!$B$8*wind_Onshore[[#This Row],[wind_Onshore]]</f>
        <v>0</v>
      </c>
      <c r="G4660">
        <f>InstalledCapacity!$B$9*wind_Offshore[[#This Row],[wind_Offshore]]</f>
        <v>0</v>
      </c>
      <c r="H4660">
        <f>INDEX(results[Coal],MATCH($A4660,results[Time period],0),)</f>
        <v>0</v>
      </c>
      <c r="I4660">
        <f>INDEX(results[Diesel],MATCH($A4660,results[Time period],0),)</f>
        <v>0</v>
      </c>
      <c r="J4660">
        <f>d[[#This Row],[d]]</f>
        <v>21356</v>
      </c>
    </row>
    <row r="4661" spans="1:10" x14ac:dyDescent="0.3">
      <c r="A4661" t="s">
        <v>4666</v>
      </c>
      <c r="B4661">
        <f>INDEX(results[Nuclear],MATCH($A4661,results[Time period],0),)</f>
        <v>11170</v>
      </c>
      <c r="C4661">
        <f>INDEX(results[Hydro],MATCH($A4661,results[Time period],0),)</f>
        <v>500</v>
      </c>
      <c r="D4661">
        <f>INDEX(results[CCGT],MATCH($A4661,results[Time period],0),)</f>
        <v>9337</v>
      </c>
      <c r="E4661">
        <f>InstalledCapacity!$B$7*pv[[#This Row],[pv]]</f>
        <v>0</v>
      </c>
      <c r="F4661">
        <f>InstalledCapacity!$B$8*wind_Onshore[[#This Row],[wind_Onshore]]</f>
        <v>0</v>
      </c>
      <c r="G4661">
        <f>InstalledCapacity!$B$9*wind_Offshore[[#This Row],[wind_Offshore]]</f>
        <v>0</v>
      </c>
      <c r="H4661">
        <f>INDEX(results[Coal],MATCH($A4661,results[Time period],0),)</f>
        <v>0</v>
      </c>
      <c r="I4661">
        <f>INDEX(results[Diesel],MATCH($A4661,results[Time period],0),)</f>
        <v>0</v>
      </c>
      <c r="J4661">
        <f>d[[#This Row],[d]]</f>
        <v>21007</v>
      </c>
    </row>
    <row r="4662" spans="1:10" x14ac:dyDescent="0.3">
      <c r="A4662" t="s">
        <v>4667</v>
      </c>
      <c r="B4662">
        <f>INDEX(results[Nuclear],MATCH($A4662,results[Time period],0),)</f>
        <v>11170</v>
      </c>
      <c r="C4662">
        <f>INDEX(results[Hydro],MATCH($A4662,results[Time period],0),)</f>
        <v>500</v>
      </c>
      <c r="D4662">
        <f>INDEX(results[CCGT],MATCH($A4662,results[Time period],0),)</f>
        <v>9405</v>
      </c>
      <c r="E4662">
        <f>InstalledCapacity!$B$7*pv[[#This Row],[pv]]</f>
        <v>0</v>
      </c>
      <c r="F4662">
        <f>InstalledCapacity!$B$8*wind_Onshore[[#This Row],[wind_Onshore]]</f>
        <v>0</v>
      </c>
      <c r="G4662">
        <f>InstalledCapacity!$B$9*wind_Offshore[[#This Row],[wind_Offshore]]</f>
        <v>0</v>
      </c>
      <c r="H4662">
        <f>INDEX(results[Coal],MATCH($A4662,results[Time period],0),)</f>
        <v>0</v>
      </c>
      <c r="I4662">
        <f>INDEX(results[Diesel],MATCH($A4662,results[Time period],0),)</f>
        <v>0</v>
      </c>
      <c r="J4662">
        <f>d[[#This Row],[d]]</f>
        <v>21075</v>
      </c>
    </row>
    <row r="4663" spans="1:10" x14ac:dyDescent="0.3">
      <c r="A4663" t="s">
        <v>4668</v>
      </c>
      <c r="B4663">
        <f>INDEX(results[Nuclear],MATCH($A4663,results[Time period],0),)</f>
        <v>11170</v>
      </c>
      <c r="C4663">
        <f>INDEX(results[Hydro],MATCH($A4663,results[Time period],0),)</f>
        <v>500</v>
      </c>
      <c r="D4663">
        <f>INDEX(results[CCGT],MATCH($A4663,results[Time period],0),)</f>
        <v>9545</v>
      </c>
      <c r="E4663">
        <f>InstalledCapacity!$B$7*pv[[#This Row],[pv]]</f>
        <v>0</v>
      </c>
      <c r="F4663">
        <f>InstalledCapacity!$B$8*wind_Onshore[[#This Row],[wind_Onshore]]</f>
        <v>0</v>
      </c>
      <c r="G4663">
        <f>InstalledCapacity!$B$9*wind_Offshore[[#This Row],[wind_Offshore]]</f>
        <v>0</v>
      </c>
      <c r="H4663">
        <f>INDEX(results[Coal],MATCH($A4663,results[Time period],0),)</f>
        <v>0</v>
      </c>
      <c r="I4663">
        <f>INDEX(results[Diesel],MATCH($A4663,results[Time period],0),)</f>
        <v>0</v>
      </c>
      <c r="J4663">
        <f>d[[#This Row],[d]]</f>
        <v>21215</v>
      </c>
    </row>
    <row r="4664" spans="1:10" x14ac:dyDescent="0.3">
      <c r="A4664" t="s">
        <v>4669</v>
      </c>
      <c r="B4664">
        <f>INDEX(results[Nuclear],MATCH($A4664,results[Time period],0),)</f>
        <v>11170</v>
      </c>
      <c r="C4664">
        <f>INDEX(results[Hydro],MATCH($A4664,results[Time period],0),)</f>
        <v>500</v>
      </c>
      <c r="D4664">
        <f>INDEX(results[CCGT],MATCH($A4664,results[Time period],0),)</f>
        <v>10499</v>
      </c>
      <c r="E4664">
        <f>InstalledCapacity!$B$7*pv[[#This Row],[pv]]</f>
        <v>0</v>
      </c>
      <c r="F4664">
        <f>InstalledCapacity!$B$8*wind_Onshore[[#This Row],[wind_Onshore]]</f>
        <v>0</v>
      </c>
      <c r="G4664">
        <f>InstalledCapacity!$B$9*wind_Offshore[[#This Row],[wind_Offshore]]</f>
        <v>0</v>
      </c>
      <c r="H4664">
        <f>INDEX(results[Coal],MATCH($A4664,results[Time period],0),)</f>
        <v>0</v>
      </c>
      <c r="I4664">
        <f>INDEX(results[Diesel],MATCH($A4664,results[Time period],0),)</f>
        <v>0</v>
      </c>
      <c r="J4664">
        <f>d[[#This Row],[d]]</f>
        <v>22169</v>
      </c>
    </row>
    <row r="4665" spans="1:10" x14ac:dyDescent="0.3">
      <c r="A4665" t="s">
        <v>4670</v>
      </c>
      <c r="B4665">
        <f>INDEX(results[Nuclear],MATCH($A4665,results[Time period],0),)</f>
        <v>11170</v>
      </c>
      <c r="C4665">
        <f>INDEX(results[Hydro],MATCH($A4665,results[Time period],0),)</f>
        <v>500</v>
      </c>
      <c r="D4665">
        <f>INDEX(results[CCGT],MATCH($A4665,results[Time period],0),)</f>
        <v>12304</v>
      </c>
      <c r="E4665">
        <f>InstalledCapacity!$B$7*pv[[#This Row],[pv]]</f>
        <v>0</v>
      </c>
      <c r="F4665">
        <f>InstalledCapacity!$B$8*wind_Onshore[[#This Row],[wind_Onshore]]</f>
        <v>0</v>
      </c>
      <c r="G4665">
        <f>InstalledCapacity!$B$9*wind_Offshore[[#This Row],[wind_Offshore]]</f>
        <v>0</v>
      </c>
      <c r="H4665">
        <f>INDEX(results[Coal],MATCH($A4665,results[Time period],0),)</f>
        <v>0</v>
      </c>
      <c r="I4665">
        <f>INDEX(results[Diesel],MATCH($A4665,results[Time period],0),)</f>
        <v>0</v>
      </c>
      <c r="J4665">
        <f>d[[#This Row],[d]]</f>
        <v>23974</v>
      </c>
    </row>
    <row r="4666" spans="1:10" x14ac:dyDescent="0.3">
      <c r="A4666" t="s">
        <v>4671</v>
      </c>
      <c r="B4666">
        <f>INDEX(results[Nuclear],MATCH($A4666,results[Time period],0),)</f>
        <v>11170</v>
      </c>
      <c r="C4666">
        <f>INDEX(results[Hydro],MATCH($A4666,results[Time period],0),)</f>
        <v>500</v>
      </c>
      <c r="D4666">
        <f>INDEX(results[CCGT],MATCH($A4666,results[Time period],0),)</f>
        <v>14372</v>
      </c>
      <c r="E4666">
        <f>InstalledCapacity!$B$7*pv[[#This Row],[pv]]</f>
        <v>0</v>
      </c>
      <c r="F4666">
        <f>InstalledCapacity!$B$8*wind_Onshore[[#This Row],[wind_Onshore]]</f>
        <v>0</v>
      </c>
      <c r="G4666">
        <f>InstalledCapacity!$B$9*wind_Offshore[[#This Row],[wind_Offshore]]</f>
        <v>0</v>
      </c>
      <c r="H4666">
        <f>INDEX(results[Coal],MATCH($A4666,results[Time period],0),)</f>
        <v>0</v>
      </c>
      <c r="I4666">
        <f>INDEX(results[Diesel],MATCH($A4666,results[Time period],0),)</f>
        <v>0</v>
      </c>
      <c r="J4666">
        <f>d[[#This Row],[d]]</f>
        <v>26042</v>
      </c>
    </row>
    <row r="4667" spans="1:10" x14ac:dyDescent="0.3">
      <c r="A4667" t="s">
        <v>4672</v>
      </c>
      <c r="B4667">
        <f>INDEX(results[Nuclear],MATCH($A4667,results[Time period],0),)</f>
        <v>11170</v>
      </c>
      <c r="C4667">
        <f>INDEX(results[Hydro],MATCH($A4667,results[Time period],0),)</f>
        <v>500</v>
      </c>
      <c r="D4667">
        <f>INDEX(results[CCGT],MATCH($A4667,results[Time period],0),)</f>
        <v>16535</v>
      </c>
      <c r="E4667">
        <f>InstalledCapacity!$B$7*pv[[#This Row],[pv]]</f>
        <v>0</v>
      </c>
      <c r="F4667">
        <f>InstalledCapacity!$B$8*wind_Onshore[[#This Row],[wind_Onshore]]</f>
        <v>0</v>
      </c>
      <c r="G4667">
        <f>InstalledCapacity!$B$9*wind_Offshore[[#This Row],[wind_Offshore]]</f>
        <v>0</v>
      </c>
      <c r="H4667">
        <f>INDEX(results[Coal],MATCH($A4667,results[Time period],0),)</f>
        <v>0</v>
      </c>
      <c r="I4667">
        <f>INDEX(results[Diesel],MATCH($A4667,results[Time period],0),)</f>
        <v>0</v>
      </c>
      <c r="J4667">
        <f>d[[#This Row],[d]]</f>
        <v>28205</v>
      </c>
    </row>
    <row r="4668" spans="1:10" x14ac:dyDescent="0.3">
      <c r="A4668" t="s">
        <v>4673</v>
      </c>
      <c r="B4668">
        <f>INDEX(results[Nuclear],MATCH($A4668,results[Time period],0),)</f>
        <v>11170</v>
      </c>
      <c r="C4668">
        <f>INDEX(results[Hydro],MATCH($A4668,results[Time period],0),)</f>
        <v>500</v>
      </c>
      <c r="D4668">
        <f>INDEX(results[CCGT],MATCH($A4668,results[Time period],0),)</f>
        <v>18326.75</v>
      </c>
      <c r="E4668">
        <f>InstalledCapacity!$B$7*pv[[#This Row],[pv]]</f>
        <v>89.25</v>
      </c>
      <c r="F4668">
        <f>InstalledCapacity!$B$8*wind_Onshore[[#This Row],[wind_Onshore]]</f>
        <v>0</v>
      </c>
      <c r="G4668">
        <f>InstalledCapacity!$B$9*wind_Offshore[[#This Row],[wind_Offshore]]</f>
        <v>0</v>
      </c>
      <c r="H4668">
        <f>INDEX(results[Coal],MATCH($A4668,results[Time period],0),)</f>
        <v>0</v>
      </c>
      <c r="I4668">
        <f>INDEX(results[Diesel],MATCH($A4668,results[Time period],0),)</f>
        <v>0</v>
      </c>
      <c r="J4668">
        <f>d[[#This Row],[d]]</f>
        <v>30086</v>
      </c>
    </row>
    <row r="4669" spans="1:10" x14ac:dyDescent="0.3">
      <c r="A4669" t="s">
        <v>4674</v>
      </c>
      <c r="B4669">
        <f>INDEX(results[Nuclear],MATCH($A4669,results[Time period],0),)</f>
        <v>11170</v>
      </c>
      <c r="C4669">
        <f>INDEX(results[Hydro],MATCH($A4669,results[Time period],0),)</f>
        <v>500</v>
      </c>
      <c r="D4669">
        <f>INDEX(results[CCGT],MATCH($A4669,results[Time period],0),)</f>
        <v>18636.349999999999</v>
      </c>
      <c r="E4669">
        <f>InstalledCapacity!$B$7*pv[[#This Row],[pv]]</f>
        <v>1231.6500000000001</v>
      </c>
      <c r="F4669">
        <f>InstalledCapacity!$B$8*wind_Onshore[[#This Row],[wind_Onshore]]</f>
        <v>0</v>
      </c>
      <c r="G4669">
        <f>InstalledCapacity!$B$9*wind_Offshore[[#This Row],[wind_Offshore]]</f>
        <v>0</v>
      </c>
      <c r="H4669">
        <f>INDEX(results[Coal],MATCH($A4669,results[Time period],0),)</f>
        <v>0</v>
      </c>
      <c r="I4669">
        <f>INDEX(results[Diesel],MATCH($A4669,results[Time period],0),)</f>
        <v>0</v>
      </c>
      <c r="J4669">
        <f>d[[#This Row],[d]]</f>
        <v>31538</v>
      </c>
    </row>
    <row r="4670" spans="1:10" x14ac:dyDescent="0.3">
      <c r="A4670" t="s">
        <v>4675</v>
      </c>
      <c r="B4670">
        <f>INDEX(results[Nuclear],MATCH($A4670,results[Time period],0),)</f>
        <v>11170</v>
      </c>
      <c r="C4670">
        <f>INDEX(results[Hydro],MATCH($A4670,results[Time period],0),)</f>
        <v>500</v>
      </c>
      <c r="D4670">
        <f>INDEX(results[CCGT],MATCH($A4670,results[Time period],0),)</f>
        <v>17200.849999999999</v>
      </c>
      <c r="E4670">
        <f>InstalledCapacity!$B$7*pv[[#This Row],[pv]]</f>
        <v>3909.15</v>
      </c>
      <c r="F4670">
        <f>InstalledCapacity!$B$8*wind_Onshore[[#This Row],[wind_Onshore]]</f>
        <v>0</v>
      </c>
      <c r="G4670">
        <f>InstalledCapacity!$B$9*wind_Offshore[[#This Row],[wind_Offshore]]</f>
        <v>0</v>
      </c>
      <c r="H4670">
        <f>INDEX(results[Coal],MATCH($A4670,results[Time period],0),)</f>
        <v>0</v>
      </c>
      <c r="I4670">
        <f>INDEX(results[Diesel],MATCH($A4670,results[Time period],0),)</f>
        <v>0</v>
      </c>
      <c r="J4670">
        <f>d[[#This Row],[d]]</f>
        <v>32780</v>
      </c>
    </row>
    <row r="4671" spans="1:10" x14ac:dyDescent="0.3">
      <c r="A4671" t="s">
        <v>4676</v>
      </c>
      <c r="B4671">
        <f>INDEX(results[Nuclear],MATCH($A4671,results[Time period],0),)</f>
        <v>11170</v>
      </c>
      <c r="C4671">
        <f>INDEX(results[Hydro],MATCH($A4671,results[Time period],0),)</f>
        <v>500</v>
      </c>
      <c r="D4671">
        <f>INDEX(results[CCGT],MATCH($A4671,results[Time period],0),)</f>
        <v>15422.85</v>
      </c>
      <c r="E4671">
        <f>InstalledCapacity!$B$7*pv[[#This Row],[pv]]</f>
        <v>6765.15</v>
      </c>
      <c r="F4671">
        <f>InstalledCapacity!$B$8*wind_Onshore[[#This Row],[wind_Onshore]]</f>
        <v>0</v>
      </c>
      <c r="G4671">
        <f>InstalledCapacity!$B$9*wind_Offshore[[#This Row],[wind_Offshore]]</f>
        <v>0</v>
      </c>
      <c r="H4671">
        <f>INDEX(results[Coal],MATCH($A4671,results[Time period],0),)</f>
        <v>0</v>
      </c>
      <c r="I4671">
        <f>INDEX(results[Diesel],MATCH($A4671,results[Time period],0),)</f>
        <v>0</v>
      </c>
      <c r="J4671">
        <f>d[[#This Row],[d]]</f>
        <v>33858</v>
      </c>
    </row>
    <row r="4672" spans="1:10" x14ac:dyDescent="0.3">
      <c r="A4672" t="s">
        <v>4677</v>
      </c>
      <c r="B4672">
        <f>INDEX(results[Nuclear],MATCH($A4672,results[Time period],0),)</f>
        <v>11170</v>
      </c>
      <c r="C4672">
        <f>INDEX(results[Hydro],MATCH($A4672,results[Time period],0),)</f>
        <v>500</v>
      </c>
      <c r="D4672">
        <f>INDEX(results[CCGT],MATCH($A4672,results[Time period],0),)</f>
        <v>13879.25</v>
      </c>
      <c r="E4672">
        <f>InstalledCapacity!$B$7*pv[[#This Row],[pv]]</f>
        <v>9192.75</v>
      </c>
      <c r="F4672">
        <f>InstalledCapacity!$B$8*wind_Onshore[[#This Row],[wind_Onshore]]</f>
        <v>0</v>
      </c>
      <c r="G4672">
        <f>InstalledCapacity!$B$9*wind_Offshore[[#This Row],[wind_Offshore]]</f>
        <v>0</v>
      </c>
      <c r="H4672">
        <f>INDEX(results[Coal],MATCH($A4672,results[Time period],0),)</f>
        <v>0</v>
      </c>
      <c r="I4672">
        <f>INDEX(results[Diesel],MATCH($A4672,results[Time period],0),)</f>
        <v>0</v>
      </c>
      <c r="J4672">
        <f>d[[#This Row],[d]]</f>
        <v>34742</v>
      </c>
    </row>
    <row r="4673" spans="1:10" x14ac:dyDescent="0.3">
      <c r="A4673" t="s">
        <v>4678</v>
      </c>
      <c r="B4673">
        <f>INDEX(results[Nuclear],MATCH($A4673,results[Time period],0),)</f>
        <v>11170</v>
      </c>
      <c r="C4673">
        <f>INDEX(results[Hydro],MATCH($A4673,results[Time period],0),)</f>
        <v>500</v>
      </c>
      <c r="D4673">
        <f>INDEX(results[CCGT],MATCH($A4673,results[Time period],0),)</f>
        <v>12851.8</v>
      </c>
      <c r="E4673">
        <f>InstalledCapacity!$B$7*pv[[#This Row],[pv]]</f>
        <v>10924.199999999999</v>
      </c>
      <c r="F4673">
        <f>InstalledCapacity!$B$8*wind_Onshore[[#This Row],[wind_Onshore]]</f>
        <v>0</v>
      </c>
      <c r="G4673">
        <f>InstalledCapacity!$B$9*wind_Offshore[[#This Row],[wind_Offshore]]</f>
        <v>0</v>
      </c>
      <c r="H4673">
        <f>INDEX(results[Coal],MATCH($A4673,results[Time period],0),)</f>
        <v>0</v>
      </c>
      <c r="I4673">
        <f>INDEX(results[Diesel],MATCH($A4673,results[Time period],0),)</f>
        <v>0</v>
      </c>
      <c r="J4673">
        <f>d[[#This Row],[d]]</f>
        <v>35446</v>
      </c>
    </row>
    <row r="4674" spans="1:10" x14ac:dyDescent="0.3">
      <c r="A4674" t="s">
        <v>4679</v>
      </c>
      <c r="B4674">
        <f>INDEX(results[Nuclear],MATCH($A4674,results[Time period],0),)</f>
        <v>11170</v>
      </c>
      <c r="C4674">
        <f>INDEX(results[Hydro],MATCH($A4674,results[Time period],0),)</f>
        <v>500</v>
      </c>
      <c r="D4674">
        <f>INDEX(results[CCGT],MATCH($A4674,results[Time period],0),)</f>
        <v>12017.05</v>
      </c>
      <c r="E4674">
        <f>InstalledCapacity!$B$7*pv[[#This Row],[pv]]</f>
        <v>11905.95</v>
      </c>
      <c r="F4674">
        <f>InstalledCapacity!$B$8*wind_Onshore[[#This Row],[wind_Onshore]]</f>
        <v>0</v>
      </c>
      <c r="G4674">
        <f>InstalledCapacity!$B$9*wind_Offshore[[#This Row],[wind_Offshore]]</f>
        <v>0</v>
      </c>
      <c r="H4674">
        <f>INDEX(results[Coal],MATCH($A4674,results[Time period],0),)</f>
        <v>0</v>
      </c>
      <c r="I4674">
        <f>INDEX(results[Diesel],MATCH($A4674,results[Time period],0),)</f>
        <v>0</v>
      </c>
      <c r="J4674">
        <f>d[[#This Row],[d]]</f>
        <v>35593</v>
      </c>
    </row>
    <row r="4675" spans="1:10" x14ac:dyDescent="0.3">
      <c r="A4675" t="s">
        <v>4680</v>
      </c>
      <c r="B4675">
        <f>INDEX(results[Nuclear],MATCH($A4675,results[Time period],0),)</f>
        <v>11170</v>
      </c>
      <c r="C4675">
        <f>INDEX(results[Hydro],MATCH($A4675,results[Time period],0),)</f>
        <v>500</v>
      </c>
      <c r="D4675">
        <f>INDEX(results[CCGT],MATCH($A4675,results[Time period],0),)</f>
        <v>11414.55</v>
      </c>
      <c r="E4675">
        <f>InstalledCapacity!$B$7*pv[[#This Row],[pv]]</f>
        <v>12084.45</v>
      </c>
      <c r="F4675">
        <f>InstalledCapacity!$B$8*wind_Onshore[[#This Row],[wind_Onshore]]</f>
        <v>0</v>
      </c>
      <c r="G4675">
        <f>InstalledCapacity!$B$9*wind_Offshore[[#This Row],[wind_Offshore]]</f>
        <v>0</v>
      </c>
      <c r="H4675">
        <f>INDEX(results[Coal],MATCH($A4675,results[Time period],0),)</f>
        <v>0</v>
      </c>
      <c r="I4675">
        <f>INDEX(results[Diesel],MATCH($A4675,results[Time period],0),)</f>
        <v>0</v>
      </c>
      <c r="J4675">
        <f>d[[#This Row],[d]]</f>
        <v>35169</v>
      </c>
    </row>
    <row r="4676" spans="1:10" x14ac:dyDescent="0.3">
      <c r="A4676" t="s">
        <v>4681</v>
      </c>
      <c r="B4676">
        <f>INDEX(results[Nuclear],MATCH($A4676,results[Time period],0),)</f>
        <v>11170</v>
      </c>
      <c r="C4676">
        <f>INDEX(results[Hydro],MATCH($A4676,results[Time period],0),)</f>
        <v>500</v>
      </c>
      <c r="D4676">
        <f>INDEX(results[CCGT],MATCH($A4676,results[Time period],0),)</f>
        <v>10607.2</v>
      </c>
      <c r="E4676">
        <f>InstalledCapacity!$B$7*pv[[#This Row],[pv]]</f>
        <v>11566.800000000001</v>
      </c>
      <c r="F4676">
        <f>InstalledCapacity!$B$8*wind_Onshore[[#This Row],[wind_Onshore]]</f>
        <v>0</v>
      </c>
      <c r="G4676">
        <f>InstalledCapacity!$B$9*wind_Offshore[[#This Row],[wind_Offshore]]</f>
        <v>0</v>
      </c>
      <c r="H4676">
        <f>INDEX(results[Coal],MATCH($A4676,results[Time period],0),)</f>
        <v>0</v>
      </c>
      <c r="I4676">
        <f>INDEX(results[Diesel],MATCH($A4676,results[Time period],0),)</f>
        <v>0</v>
      </c>
      <c r="J4676">
        <f>d[[#This Row],[d]]</f>
        <v>33844</v>
      </c>
    </row>
    <row r="4677" spans="1:10" x14ac:dyDescent="0.3">
      <c r="A4677" t="s">
        <v>4682</v>
      </c>
      <c r="B4677">
        <f>INDEX(results[Nuclear],MATCH($A4677,results[Time period],0),)</f>
        <v>11170</v>
      </c>
      <c r="C4677">
        <f>INDEX(results[Hydro],MATCH($A4677,results[Time period],0),)</f>
        <v>500</v>
      </c>
      <c r="D4677">
        <f>INDEX(results[CCGT],MATCH($A4677,results[Time period],0),)</f>
        <v>10266.299999999999</v>
      </c>
      <c r="E4677">
        <f>InstalledCapacity!$B$7*pv[[#This Row],[pv]]</f>
        <v>10388.699999999999</v>
      </c>
      <c r="F4677">
        <f>InstalledCapacity!$B$8*wind_Onshore[[#This Row],[wind_Onshore]]</f>
        <v>0</v>
      </c>
      <c r="G4677">
        <f>InstalledCapacity!$B$9*wind_Offshore[[#This Row],[wind_Offshore]]</f>
        <v>0</v>
      </c>
      <c r="H4677">
        <f>INDEX(results[Coal],MATCH($A4677,results[Time period],0),)</f>
        <v>0</v>
      </c>
      <c r="I4677">
        <f>INDEX(results[Diesel],MATCH($A4677,results[Time period],0),)</f>
        <v>0</v>
      </c>
      <c r="J4677">
        <f>d[[#This Row],[d]]</f>
        <v>32325</v>
      </c>
    </row>
    <row r="4678" spans="1:10" x14ac:dyDescent="0.3">
      <c r="A4678" t="s">
        <v>4683</v>
      </c>
      <c r="B4678">
        <f>INDEX(results[Nuclear],MATCH($A4678,results[Time period],0),)</f>
        <v>11170</v>
      </c>
      <c r="C4678">
        <f>INDEX(results[Hydro],MATCH($A4678,results[Time period],0),)</f>
        <v>500</v>
      </c>
      <c r="D4678">
        <f>INDEX(results[CCGT],MATCH($A4678,results[Time period],0),)</f>
        <v>10968.7</v>
      </c>
      <c r="E4678">
        <f>InstalledCapacity!$B$7*pv[[#This Row],[pv]]</f>
        <v>8532.2999999999993</v>
      </c>
      <c r="F4678">
        <f>InstalledCapacity!$B$8*wind_Onshore[[#This Row],[wind_Onshore]]</f>
        <v>0</v>
      </c>
      <c r="G4678">
        <f>InstalledCapacity!$B$9*wind_Offshore[[#This Row],[wind_Offshore]]</f>
        <v>0</v>
      </c>
      <c r="H4678">
        <f>INDEX(results[Coal],MATCH($A4678,results[Time period],0),)</f>
        <v>0</v>
      </c>
      <c r="I4678">
        <f>INDEX(results[Diesel],MATCH($A4678,results[Time period],0),)</f>
        <v>0</v>
      </c>
      <c r="J4678">
        <f>d[[#This Row],[d]]</f>
        <v>31171</v>
      </c>
    </row>
    <row r="4679" spans="1:10" x14ac:dyDescent="0.3">
      <c r="A4679" t="s">
        <v>4684</v>
      </c>
      <c r="B4679">
        <f>INDEX(results[Nuclear],MATCH($A4679,results[Time period],0),)</f>
        <v>11170</v>
      </c>
      <c r="C4679">
        <f>INDEX(results[Hydro],MATCH($A4679,results[Time period],0),)</f>
        <v>500</v>
      </c>
      <c r="D4679">
        <f>INDEX(results[CCGT],MATCH($A4679,results[Time period],0),)</f>
        <v>11420.35</v>
      </c>
      <c r="E4679">
        <f>InstalledCapacity!$B$7*pv[[#This Row],[pv]]</f>
        <v>5872.6500000000005</v>
      </c>
      <c r="F4679">
        <f>InstalledCapacity!$B$8*wind_Onshore[[#This Row],[wind_Onshore]]</f>
        <v>0</v>
      </c>
      <c r="G4679">
        <f>InstalledCapacity!$B$9*wind_Offshore[[#This Row],[wind_Offshore]]</f>
        <v>0</v>
      </c>
      <c r="H4679">
        <f>INDEX(results[Coal],MATCH($A4679,results[Time period],0),)</f>
        <v>0</v>
      </c>
      <c r="I4679">
        <f>INDEX(results[Diesel],MATCH($A4679,results[Time period],0),)</f>
        <v>0</v>
      </c>
      <c r="J4679">
        <f>d[[#This Row],[d]]</f>
        <v>28963</v>
      </c>
    </row>
    <row r="4680" spans="1:10" x14ac:dyDescent="0.3">
      <c r="A4680" t="s">
        <v>4685</v>
      </c>
      <c r="B4680">
        <f>INDEX(results[Nuclear],MATCH($A4680,results[Time period],0),)</f>
        <v>11170</v>
      </c>
      <c r="C4680">
        <f>INDEX(results[Hydro],MATCH($A4680,results[Time period],0),)</f>
        <v>500</v>
      </c>
      <c r="D4680">
        <f>INDEX(results[CCGT],MATCH($A4680,results[Time period],0),)</f>
        <v>11771.05</v>
      </c>
      <c r="E4680">
        <f>InstalledCapacity!$B$7*pv[[#This Row],[pv]]</f>
        <v>2980.9500000000003</v>
      </c>
      <c r="F4680">
        <f>InstalledCapacity!$B$8*wind_Onshore[[#This Row],[wind_Onshore]]</f>
        <v>0</v>
      </c>
      <c r="G4680">
        <f>InstalledCapacity!$B$9*wind_Offshore[[#This Row],[wind_Offshore]]</f>
        <v>0</v>
      </c>
      <c r="H4680">
        <f>INDEX(results[Coal],MATCH($A4680,results[Time period],0),)</f>
        <v>0</v>
      </c>
      <c r="I4680">
        <f>INDEX(results[Diesel],MATCH($A4680,results[Time period],0),)</f>
        <v>0</v>
      </c>
      <c r="J4680">
        <f>d[[#This Row],[d]]</f>
        <v>26422</v>
      </c>
    </row>
    <row r="4681" spans="1:10" x14ac:dyDescent="0.3">
      <c r="A4681" t="s">
        <v>4686</v>
      </c>
      <c r="B4681">
        <f>INDEX(results[Nuclear],MATCH($A4681,results[Time period],0),)</f>
        <v>11170</v>
      </c>
      <c r="C4681">
        <f>INDEX(results[Hydro],MATCH($A4681,results[Time period],0),)</f>
        <v>500</v>
      </c>
      <c r="D4681">
        <f>INDEX(results[CCGT],MATCH($A4681,results[Time period],0),)</f>
        <v>11718.9</v>
      </c>
      <c r="E4681">
        <f>InstalledCapacity!$B$7*pv[[#This Row],[pv]]</f>
        <v>821.1</v>
      </c>
      <c r="F4681">
        <f>InstalledCapacity!$B$8*wind_Onshore[[#This Row],[wind_Onshore]]</f>
        <v>0</v>
      </c>
      <c r="G4681">
        <f>InstalledCapacity!$B$9*wind_Offshore[[#This Row],[wind_Offshore]]</f>
        <v>0</v>
      </c>
      <c r="H4681">
        <f>INDEX(results[Coal],MATCH($A4681,results[Time period],0),)</f>
        <v>0</v>
      </c>
      <c r="I4681">
        <f>INDEX(results[Diesel],MATCH($A4681,results[Time period],0),)</f>
        <v>0</v>
      </c>
      <c r="J4681">
        <f>d[[#This Row],[d]]</f>
        <v>24210</v>
      </c>
    </row>
    <row r="4682" spans="1:10" x14ac:dyDescent="0.3">
      <c r="A4682" t="s">
        <v>4687</v>
      </c>
      <c r="B4682">
        <f>INDEX(results[Nuclear],MATCH($A4682,results[Time period],0),)</f>
        <v>11170</v>
      </c>
      <c r="C4682">
        <f>INDEX(results[Hydro],MATCH($A4682,results[Time period],0),)</f>
        <v>500</v>
      </c>
      <c r="D4682">
        <f>INDEX(results[CCGT],MATCH($A4682,results[Time period],0),)</f>
        <v>10965</v>
      </c>
      <c r="E4682">
        <f>InstalledCapacity!$B$7*pv[[#This Row],[pv]]</f>
        <v>0</v>
      </c>
      <c r="F4682">
        <f>InstalledCapacity!$B$8*wind_Onshore[[#This Row],[wind_Onshore]]</f>
        <v>0</v>
      </c>
      <c r="G4682">
        <f>InstalledCapacity!$B$9*wind_Offshore[[#This Row],[wind_Offshore]]</f>
        <v>0</v>
      </c>
      <c r="H4682">
        <f>INDEX(results[Coal],MATCH($A4682,results[Time period],0),)</f>
        <v>0</v>
      </c>
      <c r="I4682">
        <f>INDEX(results[Diesel],MATCH($A4682,results[Time period],0),)</f>
        <v>0</v>
      </c>
      <c r="J4682">
        <f>d[[#This Row],[d]]</f>
        <v>22635</v>
      </c>
    </row>
    <row r="4683" spans="1:10" x14ac:dyDescent="0.3">
      <c r="A4683" t="s">
        <v>4688</v>
      </c>
      <c r="B4683">
        <f>INDEX(results[Nuclear],MATCH($A4683,results[Time period],0),)</f>
        <v>11170</v>
      </c>
      <c r="C4683">
        <f>INDEX(results[Hydro],MATCH($A4683,results[Time period],0),)</f>
        <v>500</v>
      </c>
      <c r="D4683">
        <f>INDEX(results[CCGT],MATCH($A4683,results[Time period],0),)</f>
        <v>9798</v>
      </c>
      <c r="E4683">
        <f>InstalledCapacity!$B$7*pv[[#This Row],[pv]]</f>
        <v>0</v>
      </c>
      <c r="F4683">
        <f>InstalledCapacity!$B$8*wind_Onshore[[#This Row],[wind_Onshore]]</f>
        <v>0</v>
      </c>
      <c r="G4683">
        <f>InstalledCapacity!$B$9*wind_Offshore[[#This Row],[wind_Offshore]]</f>
        <v>0</v>
      </c>
      <c r="H4683">
        <f>INDEX(results[Coal],MATCH($A4683,results[Time period],0),)</f>
        <v>0</v>
      </c>
      <c r="I4683">
        <f>INDEX(results[Diesel],MATCH($A4683,results[Time period],0),)</f>
        <v>0</v>
      </c>
      <c r="J4683">
        <f>d[[#This Row],[d]]</f>
        <v>21468</v>
      </c>
    </row>
    <row r="4684" spans="1:10" x14ac:dyDescent="0.3">
      <c r="A4684" t="s">
        <v>4689</v>
      </c>
      <c r="B4684">
        <f>INDEX(results[Nuclear],MATCH($A4684,results[Time period],0),)</f>
        <v>11170</v>
      </c>
      <c r="C4684">
        <f>INDEX(results[Hydro],MATCH($A4684,results[Time period],0),)</f>
        <v>500</v>
      </c>
      <c r="D4684">
        <f>INDEX(results[CCGT],MATCH($A4684,results[Time period],0),)</f>
        <v>9069</v>
      </c>
      <c r="E4684">
        <f>InstalledCapacity!$B$7*pv[[#This Row],[pv]]</f>
        <v>0</v>
      </c>
      <c r="F4684">
        <f>InstalledCapacity!$B$8*wind_Onshore[[#This Row],[wind_Onshore]]</f>
        <v>0</v>
      </c>
      <c r="G4684">
        <f>InstalledCapacity!$B$9*wind_Offshore[[#This Row],[wind_Offshore]]</f>
        <v>0</v>
      </c>
      <c r="H4684">
        <f>INDEX(results[Coal],MATCH($A4684,results[Time period],0),)</f>
        <v>0</v>
      </c>
      <c r="I4684">
        <f>INDEX(results[Diesel],MATCH($A4684,results[Time period],0),)</f>
        <v>0</v>
      </c>
      <c r="J4684">
        <f>d[[#This Row],[d]]</f>
        <v>20739</v>
      </c>
    </row>
    <row r="4685" spans="1:10" x14ac:dyDescent="0.3">
      <c r="A4685" t="s">
        <v>4690</v>
      </c>
      <c r="B4685">
        <f>INDEX(results[Nuclear],MATCH($A4685,results[Time period],0),)</f>
        <v>11170</v>
      </c>
      <c r="C4685">
        <f>INDEX(results[Hydro],MATCH($A4685,results[Time period],0),)</f>
        <v>500</v>
      </c>
      <c r="D4685">
        <f>INDEX(results[CCGT],MATCH($A4685,results[Time period],0),)</f>
        <v>8602</v>
      </c>
      <c r="E4685">
        <f>InstalledCapacity!$B$7*pv[[#This Row],[pv]]</f>
        <v>0</v>
      </c>
      <c r="F4685">
        <f>InstalledCapacity!$B$8*wind_Onshore[[#This Row],[wind_Onshore]]</f>
        <v>0</v>
      </c>
      <c r="G4685">
        <f>InstalledCapacity!$B$9*wind_Offshore[[#This Row],[wind_Offshore]]</f>
        <v>0</v>
      </c>
      <c r="H4685">
        <f>INDEX(results[Coal],MATCH($A4685,results[Time period],0),)</f>
        <v>0</v>
      </c>
      <c r="I4685">
        <f>INDEX(results[Diesel],MATCH($A4685,results[Time period],0),)</f>
        <v>0</v>
      </c>
      <c r="J4685">
        <f>d[[#This Row],[d]]</f>
        <v>20272</v>
      </c>
    </row>
    <row r="4686" spans="1:10" x14ac:dyDescent="0.3">
      <c r="A4686" t="s">
        <v>4691</v>
      </c>
      <c r="B4686">
        <f>INDEX(results[Nuclear],MATCH($A4686,results[Time period],0),)</f>
        <v>11170</v>
      </c>
      <c r="C4686">
        <f>INDEX(results[Hydro],MATCH($A4686,results[Time period],0),)</f>
        <v>500</v>
      </c>
      <c r="D4686">
        <f>INDEX(results[CCGT],MATCH($A4686,results[Time period],0),)</f>
        <v>8538</v>
      </c>
      <c r="E4686">
        <f>InstalledCapacity!$B$7*pv[[#This Row],[pv]]</f>
        <v>0</v>
      </c>
      <c r="F4686">
        <f>InstalledCapacity!$B$8*wind_Onshore[[#This Row],[wind_Onshore]]</f>
        <v>0</v>
      </c>
      <c r="G4686">
        <f>InstalledCapacity!$B$9*wind_Offshore[[#This Row],[wind_Offshore]]</f>
        <v>0</v>
      </c>
      <c r="H4686">
        <f>INDEX(results[Coal],MATCH($A4686,results[Time period],0),)</f>
        <v>0</v>
      </c>
      <c r="I4686">
        <f>INDEX(results[Diesel],MATCH($A4686,results[Time period],0),)</f>
        <v>0</v>
      </c>
      <c r="J4686">
        <f>d[[#This Row],[d]]</f>
        <v>20208</v>
      </c>
    </row>
    <row r="4687" spans="1:10" x14ac:dyDescent="0.3">
      <c r="A4687" t="s">
        <v>4692</v>
      </c>
      <c r="B4687">
        <f>INDEX(results[Nuclear],MATCH($A4687,results[Time period],0),)</f>
        <v>11170</v>
      </c>
      <c r="C4687">
        <f>INDEX(results[Hydro],MATCH($A4687,results[Time period],0),)</f>
        <v>500</v>
      </c>
      <c r="D4687">
        <f>INDEX(results[CCGT],MATCH($A4687,results[Time period],0),)</f>
        <v>8494</v>
      </c>
      <c r="E4687">
        <f>InstalledCapacity!$B$7*pv[[#This Row],[pv]]</f>
        <v>0</v>
      </c>
      <c r="F4687">
        <f>InstalledCapacity!$B$8*wind_Onshore[[#This Row],[wind_Onshore]]</f>
        <v>0</v>
      </c>
      <c r="G4687">
        <f>InstalledCapacity!$B$9*wind_Offshore[[#This Row],[wind_Offshore]]</f>
        <v>0</v>
      </c>
      <c r="H4687">
        <f>INDEX(results[Coal],MATCH($A4687,results[Time period],0),)</f>
        <v>0</v>
      </c>
      <c r="I4687">
        <f>INDEX(results[Diesel],MATCH($A4687,results[Time period],0),)</f>
        <v>0</v>
      </c>
      <c r="J4687">
        <f>d[[#This Row],[d]]</f>
        <v>20164</v>
      </c>
    </row>
    <row r="4688" spans="1:10" x14ac:dyDescent="0.3">
      <c r="A4688" t="s">
        <v>4693</v>
      </c>
      <c r="B4688">
        <f>INDEX(results[Nuclear],MATCH($A4688,results[Time period],0),)</f>
        <v>11170</v>
      </c>
      <c r="C4688">
        <f>INDEX(results[Hydro],MATCH($A4688,results[Time period],0),)</f>
        <v>500</v>
      </c>
      <c r="D4688">
        <f>INDEX(results[CCGT],MATCH($A4688,results[Time period],0),)</f>
        <v>9546</v>
      </c>
      <c r="E4688">
        <f>InstalledCapacity!$B$7*pv[[#This Row],[pv]]</f>
        <v>0</v>
      </c>
      <c r="F4688">
        <f>InstalledCapacity!$B$8*wind_Onshore[[#This Row],[wind_Onshore]]</f>
        <v>0</v>
      </c>
      <c r="G4688">
        <f>InstalledCapacity!$B$9*wind_Offshore[[#This Row],[wind_Offshore]]</f>
        <v>0</v>
      </c>
      <c r="H4688">
        <f>INDEX(results[Coal],MATCH($A4688,results[Time period],0),)</f>
        <v>0</v>
      </c>
      <c r="I4688">
        <f>INDEX(results[Diesel],MATCH($A4688,results[Time period],0),)</f>
        <v>0</v>
      </c>
      <c r="J4688">
        <f>d[[#This Row],[d]]</f>
        <v>21216</v>
      </c>
    </row>
    <row r="4689" spans="1:10" x14ac:dyDescent="0.3">
      <c r="A4689" t="s">
        <v>4694</v>
      </c>
      <c r="B4689">
        <f>INDEX(results[Nuclear],MATCH($A4689,results[Time period],0),)</f>
        <v>11170</v>
      </c>
      <c r="C4689">
        <f>INDEX(results[Hydro],MATCH($A4689,results[Time period],0),)</f>
        <v>500</v>
      </c>
      <c r="D4689">
        <f>INDEX(results[CCGT],MATCH($A4689,results[Time period],0),)</f>
        <v>11757</v>
      </c>
      <c r="E4689">
        <f>InstalledCapacity!$B$7*pv[[#This Row],[pv]]</f>
        <v>0</v>
      </c>
      <c r="F4689">
        <f>InstalledCapacity!$B$8*wind_Onshore[[#This Row],[wind_Onshore]]</f>
        <v>0</v>
      </c>
      <c r="G4689">
        <f>InstalledCapacity!$B$9*wind_Offshore[[#This Row],[wind_Offshore]]</f>
        <v>0</v>
      </c>
      <c r="H4689">
        <f>INDEX(results[Coal],MATCH($A4689,results[Time period],0),)</f>
        <v>0</v>
      </c>
      <c r="I4689">
        <f>INDEX(results[Diesel],MATCH($A4689,results[Time period],0),)</f>
        <v>0</v>
      </c>
      <c r="J4689">
        <f>d[[#This Row],[d]]</f>
        <v>23427</v>
      </c>
    </row>
    <row r="4690" spans="1:10" x14ac:dyDescent="0.3">
      <c r="A4690" t="s">
        <v>4695</v>
      </c>
      <c r="B4690">
        <f>INDEX(results[Nuclear],MATCH($A4690,results[Time period],0),)</f>
        <v>11170</v>
      </c>
      <c r="C4690">
        <f>INDEX(results[Hydro],MATCH($A4690,results[Time period],0),)</f>
        <v>500</v>
      </c>
      <c r="D4690">
        <f>INDEX(results[CCGT],MATCH($A4690,results[Time period],0),)</f>
        <v>14250</v>
      </c>
      <c r="E4690">
        <f>InstalledCapacity!$B$7*pv[[#This Row],[pv]]</f>
        <v>0</v>
      </c>
      <c r="F4690">
        <f>InstalledCapacity!$B$8*wind_Onshore[[#This Row],[wind_Onshore]]</f>
        <v>0</v>
      </c>
      <c r="G4690">
        <f>InstalledCapacity!$B$9*wind_Offshore[[#This Row],[wind_Offshore]]</f>
        <v>0</v>
      </c>
      <c r="H4690">
        <f>INDEX(results[Coal],MATCH($A4690,results[Time period],0),)</f>
        <v>0</v>
      </c>
      <c r="I4690">
        <f>INDEX(results[Diesel],MATCH($A4690,results[Time period],0),)</f>
        <v>0</v>
      </c>
      <c r="J4690">
        <f>d[[#This Row],[d]]</f>
        <v>25920</v>
      </c>
    </row>
    <row r="4691" spans="1:10" x14ac:dyDescent="0.3">
      <c r="A4691" t="s">
        <v>4696</v>
      </c>
      <c r="B4691">
        <f>INDEX(results[Nuclear],MATCH($A4691,results[Time period],0),)</f>
        <v>11170</v>
      </c>
      <c r="C4691">
        <f>INDEX(results[Hydro],MATCH($A4691,results[Time period],0),)</f>
        <v>500</v>
      </c>
      <c r="D4691">
        <f>INDEX(results[CCGT],MATCH($A4691,results[Time period],0),)</f>
        <v>16674</v>
      </c>
      <c r="E4691">
        <f>InstalledCapacity!$B$7*pv[[#This Row],[pv]]</f>
        <v>0</v>
      </c>
      <c r="F4691">
        <f>InstalledCapacity!$B$8*wind_Onshore[[#This Row],[wind_Onshore]]</f>
        <v>0</v>
      </c>
      <c r="G4691">
        <f>InstalledCapacity!$B$9*wind_Offshore[[#This Row],[wind_Offshore]]</f>
        <v>0</v>
      </c>
      <c r="H4691">
        <f>INDEX(results[Coal],MATCH($A4691,results[Time period],0),)</f>
        <v>0</v>
      </c>
      <c r="I4691">
        <f>INDEX(results[Diesel],MATCH($A4691,results[Time period],0),)</f>
        <v>0</v>
      </c>
      <c r="J4691">
        <f>d[[#This Row],[d]]</f>
        <v>28344</v>
      </c>
    </row>
    <row r="4692" spans="1:10" x14ac:dyDescent="0.3">
      <c r="A4692" t="s">
        <v>4697</v>
      </c>
      <c r="B4692">
        <f>INDEX(results[Nuclear],MATCH($A4692,results[Time period],0),)</f>
        <v>11170</v>
      </c>
      <c r="C4692">
        <f>INDEX(results[Hydro],MATCH($A4692,results[Time period],0),)</f>
        <v>500</v>
      </c>
      <c r="D4692">
        <f>INDEX(results[CCGT],MATCH($A4692,results[Time period],0),)</f>
        <v>18912.75</v>
      </c>
      <c r="E4692">
        <f>InstalledCapacity!$B$7*pv[[#This Row],[pv]]</f>
        <v>89.25</v>
      </c>
      <c r="F4692">
        <f>InstalledCapacity!$B$8*wind_Onshore[[#This Row],[wind_Onshore]]</f>
        <v>0</v>
      </c>
      <c r="G4692">
        <f>InstalledCapacity!$B$9*wind_Offshore[[#This Row],[wind_Offshore]]</f>
        <v>0</v>
      </c>
      <c r="H4692">
        <f>INDEX(results[Coal],MATCH($A4692,results[Time period],0),)</f>
        <v>0</v>
      </c>
      <c r="I4692">
        <f>INDEX(results[Diesel],MATCH($A4692,results[Time period],0),)</f>
        <v>0</v>
      </c>
      <c r="J4692">
        <f>d[[#This Row],[d]]</f>
        <v>30672</v>
      </c>
    </row>
    <row r="4693" spans="1:10" x14ac:dyDescent="0.3">
      <c r="A4693" t="s">
        <v>4698</v>
      </c>
      <c r="B4693">
        <f>INDEX(results[Nuclear],MATCH($A4693,results[Time period],0),)</f>
        <v>11170</v>
      </c>
      <c r="C4693">
        <f>INDEX(results[Hydro],MATCH($A4693,results[Time period],0),)</f>
        <v>500</v>
      </c>
      <c r="D4693">
        <f>INDEX(results[CCGT],MATCH($A4693,results[Time period],0),)</f>
        <v>19701</v>
      </c>
      <c r="E4693">
        <f>InstalledCapacity!$B$7*pv[[#This Row],[pv]]</f>
        <v>1428</v>
      </c>
      <c r="F4693">
        <f>InstalledCapacity!$B$8*wind_Onshore[[#This Row],[wind_Onshore]]</f>
        <v>0</v>
      </c>
      <c r="G4693">
        <f>InstalledCapacity!$B$9*wind_Offshore[[#This Row],[wind_Offshore]]</f>
        <v>0</v>
      </c>
      <c r="H4693">
        <f>INDEX(results[Coal],MATCH($A4693,results[Time period],0),)</f>
        <v>0</v>
      </c>
      <c r="I4693">
        <f>INDEX(results[Diesel],MATCH($A4693,results[Time period],0),)</f>
        <v>0</v>
      </c>
      <c r="J4693">
        <f>d[[#This Row],[d]]</f>
        <v>32799</v>
      </c>
    </row>
    <row r="4694" spans="1:10" x14ac:dyDescent="0.3">
      <c r="A4694" t="s">
        <v>4699</v>
      </c>
      <c r="B4694">
        <f>INDEX(results[Nuclear],MATCH($A4694,results[Time period],0),)</f>
        <v>11170</v>
      </c>
      <c r="C4694">
        <f>INDEX(results[Hydro],MATCH($A4694,results[Time period],0),)</f>
        <v>500</v>
      </c>
      <c r="D4694">
        <f>INDEX(results[CCGT],MATCH($A4694,results[Time period],0),)</f>
        <v>19013.099999999999</v>
      </c>
      <c r="E4694">
        <f>InstalledCapacity!$B$7*pv[[#This Row],[pv]]</f>
        <v>3819.9</v>
      </c>
      <c r="F4694">
        <f>InstalledCapacity!$B$8*wind_Onshore[[#This Row],[wind_Onshore]]</f>
        <v>0</v>
      </c>
      <c r="G4694">
        <f>InstalledCapacity!$B$9*wind_Offshore[[#This Row],[wind_Offshore]]</f>
        <v>0</v>
      </c>
      <c r="H4694">
        <f>INDEX(results[Coal],MATCH($A4694,results[Time period],0),)</f>
        <v>0</v>
      </c>
      <c r="I4694">
        <f>INDEX(results[Diesel],MATCH($A4694,results[Time period],0),)</f>
        <v>0</v>
      </c>
      <c r="J4694">
        <f>d[[#This Row],[d]]</f>
        <v>34503</v>
      </c>
    </row>
    <row r="4695" spans="1:10" x14ac:dyDescent="0.3">
      <c r="A4695" t="s">
        <v>4700</v>
      </c>
      <c r="B4695">
        <f>INDEX(results[Nuclear],MATCH($A4695,results[Time period],0),)</f>
        <v>11170</v>
      </c>
      <c r="C4695">
        <f>INDEX(results[Hydro],MATCH($A4695,results[Time period],0),)</f>
        <v>500</v>
      </c>
      <c r="D4695">
        <f>INDEX(results[CCGT],MATCH($A4695,results[Time period],0),)</f>
        <v>18136.95</v>
      </c>
      <c r="E4695">
        <f>InstalledCapacity!$B$7*pv[[#This Row],[pv]]</f>
        <v>5944.05</v>
      </c>
      <c r="F4695">
        <f>InstalledCapacity!$B$8*wind_Onshore[[#This Row],[wind_Onshore]]</f>
        <v>0</v>
      </c>
      <c r="G4695">
        <f>InstalledCapacity!$B$9*wind_Offshore[[#This Row],[wind_Offshore]]</f>
        <v>0</v>
      </c>
      <c r="H4695">
        <f>INDEX(results[Coal],MATCH($A4695,results[Time period],0),)</f>
        <v>0</v>
      </c>
      <c r="I4695">
        <f>INDEX(results[Diesel],MATCH($A4695,results[Time period],0),)</f>
        <v>0</v>
      </c>
      <c r="J4695">
        <f>d[[#This Row],[d]]</f>
        <v>35751</v>
      </c>
    </row>
    <row r="4696" spans="1:10" x14ac:dyDescent="0.3">
      <c r="A4696" t="s">
        <v>4701</v>
      </c>
      <c r="B4696">
        <f>INDEX(results[Nuclear],MATCH($A4696,results[Time period],0),)</f>
        <v>11170</v>
      </c>
      <c r="C4696">
        <f>INDEX(results[Hydro],MATCH($A4696,results[Time period],0),)</f>
        <v>500</v>
      </c>
      <c r="D4696">
        <f>INDEX(results[CCGT],MATCH($A4696,results[Time period],0),)</f>
        <v>17793.45</v>
      </c>
      <c r="E4696">
        <f>InstalledCapacity!$B$7*pv[[#This Row],[pv]]</f>
        <v>7193.55</v>
      </c>
      <c r="F4696">
        <f>InstalledCapacity!$B$8*wind_Onshore[[#This Row],[wind_Onshore]]</f>
        <v>0</v>
      </c>
      <c r="G4696">
        <f>InstalledCapacity!$B$9*wind_Offshore[[#This Row],[wind_Offshore]]</f>
        <v>0</v>
      </c>
      <c r="H4696">
        <f>INDEX(results[Coal],MATCH($A4696,results[Time period],0),)</f>
        <v>0</v>
      </c>
      <c r="I4696">
        <f>INDEX(results[Diesel],MATCH($A4696,results[Time period],0),)</f>
        <v>0</v>
      </c>
      <c r="J4696">
        <f>d[[#This Row],[d]]</f>
        <v>36657</v>
      </c>
    </row>
    <row r="4697" spans="1:10" x14ac:dyDescent="0.3">
      <c r="A4697" t="s">
        <v>4702</v>
      </c>
      <c r="B4697">
        <f>INDEX(results[Nuclear],MATCH($A4697,results[Time period],0),)</f>
        <v>11170</v>
      </c>
      <c r="C4697">
        <f>INDEX(results[Hydro],MATCH($A4697,results[Time period],0),)</f>
        <v>500</v>
      </c>
      <c r="D4697">
        <f>INDEX(results[CCGT],MATCH($A4697,results[Time period],0),)</f>
        <v>18756.650000000001</v>
      </c>
      <c r="E4697">
        <f>InstalledCapacity!$B$7*pv[[#This Row],[pv]]</f>
        <v>6979.35</v>
      </c>
      <c r="F4697">
        <f>InstalledCapacity!$B$8*wind_Onshore[[#This Row],[wind_Onshore]]</f>
        <v>0</v>
      </c>
      <c r="G4697">
        <f>InstalledCapacity!$B$9*wind_Offshore[[#This Row],[wind_Offshore]]</f>
        <v>0</v>
      </c>
      <c r="H4697">
        <f>INDEX(results[Coal],MATCH($A4697,results[Time period],0),)</f>
        <v>0</v>
      </c>
      <c r="I4697">
        <f>INDEX(results[Diesel],MATCH($A4697,results[Time period],0),)</f>
        <v>0</v>
      </c>
      <c r="J4697">
        <f>d[[#This Row],[d]]</f>
        <v>37406</v>
      </c>
    </row>
    <row r="4698" spans="1:10" x14ac:dyDescent="0.3">
      <c r="A4698" t="s">
        <v>4703</v>
      </c>
      <c r="B4698">
        <f>INDEX(results[Nuclear],MATCH($A4698,results[Time period],0),)</f>
        <v>11170</v>
      </c>
      <c r="C4698">
        <f>INDEX(results[Hydro],MATCH($A4698,results[Time period],0),)</f>
        <v>500</v>
      </c>
      <c r="D4698">
        <f>INDEX(results[CCGT],MATCH($A4698,results[Time period],0),)</f>
        <v>19434.5</v>
      </c>
      <c r="E4698">
        <f>InstalledCapacity!$B$7*pv[[#This Row],[pv]]</f>
        <v>6604.5</v>
      </c>
      <c r="F4698">
        <f>InstalledCapacity!$B$8*wind_Onshore[[#This Row],[wind_Onshore]]</f>
        <v>0</v>
      </c>
      <c r="G4698">
        <f>InstalledCapacity!$B$9*wind_Offshore[[#This Row],[wind_Offshore]]</f>
        <v>0</v>
      </c>
      <c r="H4698">
        <f>INDEX(results[Coal],MATCH($A4698,results[Time period],0),)</f>
        <v>0</v>
      </c>
      <c r="I4698">
        <f>INDEX(results[Diesel],MATCH($A4698,results[Time period],0),)</f>
        <v>0</v>
      </c>
      <c r="J4698">
        <f>d[[#This Row],[d]]</f>
        <v>37709</v>
      </c>
    </row>
    <row r="4699" spans="1:10" x14ac:dyDescent="0.3">
      <c r="A4699" t="s">
        <v>4704</v>
      </c>
      <c r="B4699">
        <f>INDEX(results[Nuclear],MATCH($A4699,results[Time period],0),)</f>
        <v>11170</v>
      </c>
      <c r="C4699">
        <f>INDEX(results[Hydro],MATCH($A4699,results[Time period],0),)</f>
        <v>500</v>
      </c>
      <c r="D4699">
        <f>INDEX(results[CCGT],MATCH($A4699,results[Time period],0),)</f>
        <v>19261.8</v>
      </c>
      <c r="E4699">
        <f>InstalledCapacity!$B$7*pv[[#This Row],[pv]]</f>
        <v>6283.2</v>
      </c>
      <c r="F4699">
        <f>InstalledCapacity!$B$8*wind_Onshore[[#This Row],[wind_Onshore]]</f>
        <v>0</v>
      </c>
      <c r="G4699">
        <f>InstalledCapacity!$B$9*wind_Offshore[[#This Row],[wind_Offshore]]</f>
        <v>0</v>
      </c>
      <c r="H4699">
        <f>INDEX(results[Coal],MATCH($A4699,results[Time period],0),)</f>
        <v>0</v>
      </c>
      <c r="I4699">
        <f>INDEX(results[Diesel],MATCH($A4699,results[Time period],0),)</f>
        <v>0</v>
      </c>
      <c r="J4699">
        <f>d[[#This Row],[d]]</f>
        <v>37215</v>
      </c>
    </row>
    <row r="4700" spans="1:10" x14ac:dyDescent="0.3">
      <c r="A4700" t="s">
        <v>4705</v>
      </c>
      <c r="B4700">
        <f>INDEX(results[Nuclear],MATCH($A4700,results[Time period],0),)</f>
        <v>11170</v>
      </c>
      <c r="C4700">
        <f>INDEX(results[Hydro],MATCH($A4700,results[Time period],0),)</f>
        <v>500</v>
      </c>
      <c r="D4700">
        <f>INDEX(results[CCGT],MATCH($A4700,results[Time period],0),)</f>
        <v>18799.3</v>
      </c>
      <c r="E4700">
        <f>InstalledCapacity!$B$7*pv[[#This Row],[pv]]</f>
        <v>5390.7</v>
      </c>
      <c r="F4700">
        <f>InstalledCapacity!$B$8*wind_Onshore[[#This Row],[wind_Onshore]]</f>
        <v>0</v>
      </c>
      <c r="G4700">
        <f>InstalledCapacity!$B$9*wind_Offshore[[#This Row],[wind_Offshore]]</f>
        <v>0</v>
      </c>
      <c r="H4700">
        <f>INDEX(results[Coal],MATCH($A4700,results[Time period],0),)</f>
        <v>0</v>
      </c>
      <c r="I4700">
        <f>INDEX(results[Diesel],MATCH($A4700,results[Time period],0),)</f>
        <v>0</v>
      </c>
      <c r="J4700">
        <f>d[[#This Row],[d]]</f>
        <v>35860</v>
      </c>
    </row>
    <row r="4701" spans="1:10" x14ac:dyDescent="0.3">
      <c r="A4701" t="s">
        <v>4706</v>
      </c>
      <c r="B4701">
        <f>INDEX(results[Nuclear],MATCH($A4701,results[Time period],0),)</f>
        <v>11170</v>
      </c>
      <c r="C4701">
        <f>INDEX(results[Hydro],MATCH($A4701,results[Time period],0),)</f>
        <v>500</v>
      </c>
      <c r="D4701">
        <f>INDEX(results[CCGT],MATCH($A4701,results[Time period],0),)</f>
        <v>18611.400000000001</v>
      </c>
      <c r="E4701">
        <f>InstalledCapacity!$B$7*pv[[#This Row],[pv]]</f>
        <v>4212.5999999999995</v>
      </c>
      <c r="F4701">
        <f>InstalledCapacity!$B$8*wind_Onshore[[#This Row],[wind_Onshore]]</f>
        <v>0</v>
      </c>
      <c r="G4701">
        <f>InstalledCapacity!$B$9*wind_Offshore[[#This Row],[wind_Offshore]]</f>
        <v>0</v>
      </c>
      <c r="H4701">
        <f>INDEX(results[Coal],MATCH($A4701,results[Time period],0),)</f>
        <v>0</v>
      </c>
      <c r="I4701">
        <f>INDEX(results[Diesel],MATCH($A4701,results[Time period],0),)</f>
        <v>0</v>
      </c>
      <c r="J4701">
        <f>d[[#This Row],[d]]</f>
        <v>34494</v>
      </c>
    </row>
    <row r="4702" spans="1:10" x14ac:dyDescent="0.3">
      <c r="A4702" t="s">
        <v>4707</v>
      </c>
      <c r="B4702">
        <f>INDEX(results[Nuclear],MATCH($A4702,results[Time period],0),)</f>
        <v>11170</v>
      </c>
      <c r="C4702">
        <f>INDEX(results[Hydro],MATCH($A4702,results[Time period],0),)</f>
        <v>500</v>
      </c>
      <c r="D4702">
        <f>INDEX(results[CCGT],MATCH($A4702,results[Time period],0),)</f>
        <v>18341.05</v>
      </c>
      <c r="E4702">
        <f>InstalledCapacity!$B$7*pv[[#This Row],[pv]]</f>
        <v>3337.95</v>
      </c>
      <c r="F4702">
        <f>InstalledCapacity!$B$8*wind_Onshore[[#This Row],[wind_Onshore]]</f>
        <v>0</v>
      </c>
      <c r="G4702">
        <f>InstalledCapacity!$B$9*wind_Offshore[[#This Row],[wind_Offshore]]</f>
        <v>0</v>
      </c>
      <c r="H4702">
        <f>INDEX(results[Coal],MATCH($A4702,results[Time period],0),)</f>
        <v>0</v>
      </c>
      <c r="I4702">
        <f>INDEX(results[Diesel],MATCH($A4702,results[Time period],0),)</f>
        <v>0</v>
      </c>
      <c r="J4702">
        <f>d[[#This Row],[d]]</f>
        <v>33349</v>
      </c>
    </row>
    <row r="4703" spans="1:10" x14ac:dyDescent="0.3">
      <c r="A4703" t="s">
        <v>4708</v>
      </c>
      <c r="B4703">
        <f>INDEX(results[Nuclear],MATCH($A4703,results[Time period],0),)</f>
        <v>11170</v>
      </c>
      <c r="C4703">
        <f>INDEX(results[Hydro],MATCH($A4703,results[Time period],0),)</f>
        <v>500</v>
      </c>
      <c r="D4703">
        <f>INDEX(results[CCGT],MATCH($A4703,results[Time period],0),)</f>
        <v>16353.45</v>
      </c>
      <c r="E4703">
        <f>InstalledCapacity!$B$7*pv[[#This Row],[pv]]</f>
        <v>2909.55</v>
      </c>
      <c r="F4703">
        <f>InstalledCapacity!$B$8*wind_Onshore[[#This Row],[wind_Onshore]]</f>
        <v>0</v>
      </c>
      <c r="G4703">
        <f>InstalledCapacity!$B$9*wind_Offshore[[#This Row],[wind_Offshore]]</f>
        <v>0</v>
      </c>
      <c r="H4703">
        <f>INDEX(results[Coal],MATCH($A4703,results[Time period],0),)</f>
        <v>0</v>
      </c>
      <c r="I4703">
        <f>INDEX(results[Diesel],MATCH($A4703,results[Time period],0),)</f>
        <v>0</v>
      </c>
      <c r="J4703">
        <f>d[[#This Row],[d]]</f>
        <v>30933</v>
      </c>
    </row>
    <row r="4704" spans="1:10" x14ac:dyDescent="0.3">
      <c r="A4704" t="s">
        <v>4709</v>
      </c>
      <c r="B4704">
        <f>INDEX(results[Nuclear],MATCH($A4704,results[Time period],0),)</f>
        <v>11170</v>
      </c>
      <c r="C4704">
        <f>INDEX(results[Hydro],MATCH($A4704,results[Time period],0),)</f>
        <v>500</v>
      </c>
      <c r="D4704">
        <f>INDEX(results[CCGT],MATCH($A4704,results[Time period],0),)</f>
        <v>15175.85</v>
      </c>
      <c r="E4704">
        <f>InstalledCapacity!$B$7*pv[[#This Row],[pv]]</f>
        <v>1410.15</v>
      </c>
      <c r="F4704">
        <f>InstalledCapacity!$B$8*wind_Onshore[[#This Row],[wind_Onshore]]</f>
        <v>0</v>
      </c>
      <c r="G4704">
        <f>InstalledCapacity!$B$9*wind_Offshore[[#This Row],[wind_Offshore]]</f>
        <v>0</v>
      </c>
      <c r="H4704">
        <f>INDEX(results[Coal],MATCH($A4704,results[Time period],0),)</f>
        <v>0</v>
      </c>
      <c r="I4704">
        <f>INDEX(results[Diesel],MATCH($A4704,results[Time period],0),)</f>
        <v>0</v>
      </c>
      <c r="J4704">
        <f>d[[#This Row],[d]]</f>
        <v>28256</v>
      </c>
    </row>
    <row r="4705" spans="1:10" x14ac:dyDescent="0.3">
      <c r="A4705" t="s">
        <v>4710</v>
      </c>
      <c r="B4705">
        <f>INDEX(results[Nuclear],MATCH($A4705,results[Time period],0),)</f>
        <v>11170</v>
      </c>
      <c r="C4705">
        <f>INDEX(results[Hydro],MATCH($A4705,results[Time period],0),)</f>
        <v>500</v>
      </c>
      <c r="D4705">
        <f>INDEX(results[CCGT],MATCH($A4705,results[Time period],0),)</f>
        <v>13988.6</v>
      </c>
      <c r="E4705">
        <f>InstalledCapacity!$B$7*pv[[#This Row],[pv]]</f>
        <v>428.40000000000003</v>
      </c>
      <c r="F4705">
        <f>InstalledCapacity!$B$8*wind_Onshore[[#This Row],[wind_Onshore]]</f>
        <v>0</v>
      </c>
      <c r="G4705">
        <f>InstalledCapacity!$B$9*wind_Offshore[[#This Row],[wind_Offshore]]</f>
        <v>0</v>
      </c>
      <c r="H4705">
        <f>INDEX(results[Coal],MATCH($A4705,results[Time period],0),)</f>
        <v>0</v>
      </c>
      <c r="I4705">
        <f>INDEX(results[Diesel],MATCH($A4705,results[Time period],0),)</f>
        <v>0</v>
      </c>
      <c r="J4705">
        <f>d[[#This Row],[d]]</f>
        <v>26087</v>
      </c>
    </row>
    <row r="4706" spans="1:10" x14ac:dyDescent="0.3">
      <c r="A4706" t="s">
        <v>4711</v>
      </c>
      <c r="B4706">
        <f>INDEX(results[Nuclear],MATCH($A4706,results[Time period],0),)</f>
        <v>11170</v>
      </c>
      <c r="C4706">
        <f>INDEX(results[Hydro],MATCH($A4706,results[Time period],0),)</f>
        <v>500</v>
      </c>
      <c r="D4706">
        <f>INDEX(results[CCGT],MATCH($A4706,results[Time period],0),)</f>
        <v>12831</v>
      </c>
      <c r="E4706">
        <f>InstalledCapacity!$B$7*pv[[#This Row],[pv]]</f>
        <v>0</v>
      </c>
      <c r="F4706">
        <f>InstalledCapacity!$B$8*wind_Onshore[[#This Row],[wind_Onshore]]</f>
        <v>0</v>
      </c>
      <c r="G4706">
        <f>InstalledCapacity!$B$9*wind_Offshore[[#This Row],[wind_Offshore]]</f>
        <v>0</v>
      </c>
      <c r="H4706">
        <f>INDEX(results[Coal],MATCH($A4706,results[Time period],0),)</f>
        <v>0</v>
      </c>
      <c r="I4706">
        <f>INDEX(results[Diesel],MATCH($A4706,results[Time period],0),)</f>
        <v>0</v>
      </c>
      <c r="J4706">
        <f>d[[#This Row],[d]]</f>
        <v>24501</v>
      </c>
    </row>
    <row r="4707" spans="1:10" x14ac:dyDescent="0.3">
      <c r="A4707" t="s">
        <v>4712</v>
      </c>
      <c r="B4707">
        <f>INDEX(results[Nuclear],MATCH($A4707,results[Time period],0),)</f>
        <v>11170</v>
      </c>
      <c r="C4707">
        <f>INDEX(results[Hydro],MATCH($A4707,results[Time period],0),)</f>
        <v>500</v>
      </c>
      <c r="D4707">
        <f>INDEX(results[CCGT],MATCH($A4707,results[Time period],0),)</f>
        <v>11718</v>
      </c>
      <c r="E4707">
        <f>InstalledCapacity!$B$7*pv[[#This Row],[pv]]</f>
        <v>0</v>
      </c>
      <c r="F4707">
        <f>InstalledCapacity!$B$8*wind_Onshore[[#This Row],[wind_Onshore]]</f>
        <v>0</v>
      </c>
      <c r="G4707">
        <f>InstalledCapacity!$B$9*wind_Offshore[[#This Row],[wind_Offshore]]</f>
        <v>0</v>
      </c>
      <c r="H4707">
        <f>INDEX(results[Coal],MATCH($A4707,results[Time period],0),)</f>
        <v>0</v>
      </c>
      <c r="I4707">
        <f>INDEX(results[Diesel],MATCH($A4707,results[Time period],0),)</f>
        <v>0</v>
      </c>
      <c r="J4707">
        <f>d[[#This Row],[d]]</f>
        <v>23388</v>
      </c>
    </row>
    <row r="4708" spans="1:10" x14ac:dyDescent="0.3">
      <c r="A4708" t="s">
        <v>4713</v>
      </c>
      <c r="B4708">
        <f>INDEX(results[Nuclear],MATCH($A4708,results[Time period],0),)</f>
        <v>11170</v>
      </c>
      <c r="C4708">
        <f>INDEX(results[Hydro],MATCH($A4708,results[Time period],0),)</f>
        <v>500</v>
      </c>
      <c r="D4708">
        <f>INDEX(results[CCGT],MATCH($A4708,results[Time period],0),)</f>
        <v>11019</v>
      </c>
      <c r="E4708">
        <f>InstalledCapacity!$B$7*pv[[#This Row],[pv]]</f>
        <v>0</v>
      </c>
      <c r="F4708">
        <f>InstalledCapacity!$B$8*wind_Onshore[[#This Row],[wind_Onshore]]</f>
        <v>0</v>
      </c>
      <c r="G4708">
        <f>InstalledCapacity!$B$9*wind_Offshore[[#This Row],[wind_Offshore]]</f>
        <v>0</v>
      </c>
      <c r="H4708">
        <f>INDEX(results[Coal],MATCH($A4708,results[Time period],0),)</f>
        <v>0</v>
      </c>
      <c r="I4708">
        <f>INDEX(results[Diesel],MATCH($A4708,results[Time period],0),)</f>
        <v>0</v>
      </c>
      <c r="J4708">
        <f>d[[#This Row],[d]]</f>
        <v>22689</v>
      </c>
    </row>
    <row r="4709" spans="1:10" x14ac:dyDescent="0.3">
      <c r="A4709" t="s">
        <v>4714</v>
      </c>
      <c r="B4709">
        <f>INDEX(results[Nuclear],MATCH($A4709,results[Time period],0),)</f>
        <v>11170</v>
      </c>
      <c r="C4709">
        <f>INDEX(results[Hydro],MATCH($A4709,results[Time period],0),)</f>
        <v>500</v>
      </c>
      <c r="D4709">
        <f>INDEX(results[CCGT],MATCH($A4709,results[Time period],0),)</f>
        <v>10870</v>
      </c>
      <c r="E4709">
        <f>InstalledCapacity!$B$7*pv[[#This Row],[pv]]</f>
        <v>0</v>
      </c>
      <c r="F4709">
        <f>InstalledCapacity!$B$8*wind_Onshore[[#This Row],[wind_Onshore]]</f>
        <v>0</v>
      </c>
      <c r="G4709">
        <f>InstalledCapacity!$B$9*wind_Offshore[[#This Row],[wind_Offshore]]</f>
        <v>0</v>
      </c>
      <c r="H4709">
        <f>INDEX(results[Coal],MATCH($A4709,results[Time period],0),)</f>
        <v>0</v>
      </c>
      <c r="I4709">
        <f>INDEX(results[Diesel],MATCH($A4709,results[Time period],0),)</f>
        <v>0</v>
      </c>
      <c r="J4709">
        <f>d[[#This Row],[d]]</f>
        <v>22540</v>
      </c>
    </row>
    <row r="4710" spans="1:10" x14ac:dyDescent="0.3">
      <c r="A4710" t="s">
        <v>4715</v>
      </c>
      <c r="B4710">
        <f>INDEX(results[Nuclear],MATCH($A4710,results[Time period],0),)</f>
        <v>11170</v>
      </c>
      <c r="C4710">
        <f>INDEX(results[Hydro],MATCH($A4710,results[Time period],0),)</f>
        <v>500</v>
      </c>
      <c r="D4710">
        <f>INDEX(results[CCGT],MATCH($A4710,results[Time period],0),)</f>
        <v>11610</v>
      </c>
      <c r="E4710">
        <f>InstalledCapacity!$B$7*pv[[#This Row],[pv]]</f>
        <v>0</v>
      </c>
      <c r="F4710">
        <f>InstalledCapacity!$B$8*wind_Onshore[[#This Row],[wind_Onshore]]</f>
        <v>0</v>
      </c>
      <c r="G4710">
        <f>InstalledCapacity!$B$9*wind_Offshore[[#This Row],[wind_Offshore]]</f>
        <v>0</v>
      </c>
      <c r="H4710">
        <f>INDEX(results[Coal],MATCH($A4710,results[Time period],0),)</f>
        <v>0</v>
      </c>
      <c r="I4710">
        <f>INDEX(results[Diesel],MATCH($A4710,results[Time period],0),)</f>
        <v>0</v>
      </c>
      <c r="J4710">
        <f>d[[#This Row],[d]]</f>
        <v>23280</v>
      </c>
    </row>
    <row r="4711" spans="1:10" x14ac:dyDescent="0.3">
      <c r="A4711" t="s">
        <v>4716</v>
      </c>
      <c r="B4711">
        <f>INDEX(results[Nuclear],MATCH($A4711,results[Time period],0),)</f>
        <v>11170</v>
      </c>
      <c r="C4711">
        <f>INDEX(results[Hydro],MATCH($A4711,results[Time period],0),)</f>
        <v>500</v>
      </c>
      <c r="D4711">
        <f>INDEX(results[CCGT],MATCH($A4711,results[Time period],0),)</f>
        <v>12943</v>
      </c>
      <c r="E4711">
        <f>InstalledCapacity!$B$7*pv[[#This Row],[pv]]</f>
        <v>0</v>
      </c>
      <c r="F4711">
        <f>InstalledCapacity!$B$8*wind_Onshore[[#This Row],[wind_Onshore]]</f>
        <v>0</v>
      </c>
      <c r="G4711">
        <f>InstalledCapacity!$B$9*wind_Offshore[[#This Row],[wind_Offshore]]</f>
        <v>0</v>
      </c>
      <c r="H4711">
        <f>INDEX(results[Coal],MATCH($A4711,results[Time period],0),)</f>
        <v>0</v>
      </c>
      <c r="I4711">
        <f>INDEX(results[Diesel],MATCH($A4711,results[Time period],0),)</f>
        <v>0</v>
      </c>
      <c r="J4711">
        <f>d[[#This Row],[d]]</f>
        <v>24613</v>
      </c>
    </row>
    <row r="4712" spans="1:10" x14ac:dyDescent="0.3">
      <c r="A4712" t="s">
        <v>4717</v>
      </c>
      <c r="B4712">
        <f>INDEX(results[Nuclear],MATCH($A4712,results[Time period],0),)</f>
        <v>11170</v>
      </c>
      <c r="C4712">
        <f>INDEX(results[Hydro],MATCH($A4712,results[Time period],0),)</f>
        <v>500</v>
      </c>
      <c r="D4712">
        <f>INDEX(results[CCGT],MATCH($A4712,results[Time period],0),)</f>
        <v>14203</v>
      </c>
      <c r="E4712">
        <f>InstalledCapacity!$B$7*pv[[#This Row],[pv]]</f>
        <v>0</v>
      </c>
      <c r="F4712">
        <f>InstalledCapacity!$B$8*wind_Onshore[[#This Row],[wind_Onshore]]</f>
        <v>0</v>
      </c>
      <c r="G4712">
        <f>InstalledCapacity!$B$9*wind_Offshore[[#This Row],[wind_Offshore]]</f>
        <v>0</v>
      </c>
      <c r="H4712">
        <f>INDEX(results[Coal],MATCH($A4712,results[Time period],0),)</f>
        <v>0</v>
      </c>
      <c r="I4712">
        <f>INDEX(results[Diesel],MATCH($A4712,results[Time period],0),)</f>
        <v>0</v>
      </c>
      <c r="J4712">
        <f>d[[#This Row],[d]]</f>
        <v>25873</v>
      </c>
    </row>
    <row r="4713" spans="1:10" x14ac:dyDescent="0.3">
      <c r="A4713" t="s">
        <v>4718</v>
      </c>
      <c r="B4713">
        <f>INDEX(results[Nuclear],MATCH($A4713,results[Time period],0),)</f>
        <v>11170</v>
      </c>
      <c r="C4713">
        <f>INDEX(results[Hydro],MATCH($A4713,results[Time period],0),)</f>
        <v>500</v>
      </c>
      <c r="D4713">
        <f>INDEX(results[CCGT],MATCH($A4713,results[Time period],0),)</f>
        <v>15546</v>
      </c>
      <c r="E4713">
        <f>InstalledCapacity!$B$7*pv[[#This Row],[pv]]</f>
        <v>0</v>
      </c>
      <c r="F4713">
        <f>InstalledCapacity!$B$8*wind_Onshore[[#This Row],[wind_Onshore]]</f>
        <v>0</v>
      </c>
      <c r="G4713">
        <f>InstalledCapacity!$B$9*wind_Offshore[[#This Row],[wind_Offshore]]</f>
        <v>0</v>
      </c>
      <c r="H4713">
        <f>INDEX(results[Coal],MATCH($A4713,results[Time period],0),)</f>
        <v>0</v>
      </c>
      <c r="I4713">
        <f>INDEX(results[Diesel],MATCH($A4713,results[Time period],0),)</f>
        <v>0</v>
      </c>
      <c r="J4713">
        <f>d[[#This Row],[d]]</f>
        <v>27216</v>
      </c>
    </row>
    <row r="4714" spans="1:10" x14ac:dyDescent="0.3">
      <c r="A4714" t="s">
        <v>4719</v>
      </c>
      <c r="B4714">
        <f>INDEX(results[Nuclear],MATCH($A4714,results[Time period],0),)</f>
        <v>11170</v>
      </c>
      <c r="C4714">
        <f>INDEX(results[Hydro],MATCH($A4714,results[Time period],0),)</f>
        <v>500</v>
      </c>
      <c r="D4714">
        <f>INDEX(results[CCGT],MATCH($A4714,results[Time period],0),)</f>
        <v>17445</v>
      </c>
      <c r="E4714">
        <f>InstalledCapacity!$B$7*pv[[#This Row],[pv]]</f>
        <v>0</v>
      </c>
      <c r="F4714">
        <f>InstalledCapacity!$B$8*wind_Onshore[[#This Row],[wind_Onshore]]</f>
        <v>0</v>
      </c>
      <c r="G4714">
        <f>InstalledCapacity!$B$9*wind_Offshore[[#This Row],[wind_Offshore]]</f>
        <v>0</v>
      </c>
      <c r="H4714">
        <f>INDEX(results[Coal],MATCH($A4714,results[Time period],0),)</f>
        <v>0</v>
      </c>
      <c r="I4714">
        <f>INDEX(results[Diesel],MATCH($A4714,results[Time period],0),)</f>
        <v>0</v>
      </c>
      <c r="J4714">
        <f>d[[#This Row],[d]]</f>
        <v>29115</v>
      </c>
    </row>
    <row r="4715" spans="1:10" x14ac:dyDescent="0.3">
      <c r="A4715" t="s">
        <v>4720</v>
      </c>
      <c r="B4715">
        <f>INDEX(results[Nuclear],MATCH($A4715,results[Time period],0),)</f>
        <v>11170</v>
      </c>
      <c r="C4715">
        <f>INDEX(results[Hydro],MATCH($A4715,results[Time period],0),)</f>
        <v>500</v>
      </c>
      <c r="D4715">
        <f>INDEX(results[CCGT],MATCH($A4715,results[Time period],0),)</f>
        <v>19533</v>
      </c>
      <c r="E4715">
        <f>InstalledCapacity!$B$7*pv[[#This Row],[pv]]</f>
        <v>0</v>
      </c>
      <c r="F4715">
        <f>InstalledCapacity!$B$8*wind_Onshore[[#This Row],[wind_Onshore]]</f>
        <v>0</v>
      </c>
      <c r="G4715">
        <f>InstalledCapacity!$B$9*wind_Offshore[[#This Row],[wind_Offshore]]</f>
        <v>0</v>
      </c>
      <c r="H4715">
        <f>INDEX(results[Coal],MATCH($A4715,results[Time period],0),)</f>
        <v>0</v>
      </c>
      <c r="I4715">
        <f>INDEX(results[Diesel],MATCH($A4715,results[Time period],0),)</f>
        <v>0</v>
      </c>
      <c r="J4715">
        <f>d[[#This Row],[d]]</f>
        <v>31203</v>
      </c>
    </row>
    <row r="4716" spans="1:10" x14ac:dyDescent="0.3">
      <c r="A4716" t="s">
        <v>4721</v>
      </c>
      <c r="B4716">
        <f>INDEX(results[Nuclear],MATCH($A4716,results[Time period],0),)</f>
        <v>11170</v>
      </c>
      <c r="C4716">
        <f>INDEX(results[Hydro],MATCH($A4716,results[Time period],0),)</f>
        <v>500</v>
      </c>
      <c r="D4716">
        <f>INDEX(results[CCGT],MATCH($A4716,results[Time period],0),)</f>
        <v>19800</v>
      </c>
      <c r="E4716">
        <f>InstalledCapacity!$B$7*pv[[#This Row],[pv]]</f>
        <v>0</v>
      </c>
      <c r="F4716">
        <f>InstalledCapacity!$B$8*wind_Onshore[[#This Row],[wind_Onshore]]</f>
        <v>0</v>
      </c>
      <c r="G4716">
        <f>InstalledCapacity!$B$9*wind_Offshore[[#This Row],[wind_Offshore]]</f>
        <v>0</v>
      </c>
      <c r="H4716">
        <f>INDEX(results[Coal],MATCH($A4716,results[Time period],0),)</f>
        <v>1750</v>
      </c>
      <c r="I4716">
        <f>INDEX(results[Diesel],MATCH($A4716,results[Time period],0),)</f>
        <v>0</v>
      </c>
      <c r="J4716">
        <f>d[[#This Row],[d]]</f>
        <v>33220</v>
      </c>
    </row>
    <row r="4717" spans="1:10" x14ac:dyDescent="0.3">
      <c r="A4717" t="s">
        <v>4722</v>
      </c>
      <c r="B4717">
        <f>INDEX(results[Nuclear],MATCH($A4717,results[Time period],0),)</f>
        <v>11170</v>
      </c>
      <c r="C4717">
        <f>INDEX(results[Hydro],MATCH($A4717,results[Time period],0),)</f>
        <v>500</v>
      </c>
      <c r="D4717">
        <f>INDEX(results[CCGT],MATCH($A4717,results[Time period],0),)</f>
        <v>19800</v>
      </c>
      <c r="E4717">
        <f>InstalledCapacity!$B$7*pv[[#This Row],[pv]]</f>
        <v>249.9</v>
      </c>
      <c r="F4717">
        <f>InstalledCapacity!$B$8*wind_Onshore[[#This Row],[wind_Onshore]]</f>
        <v>0</v>
      </c>
      <c r="G4717">
        <f>InstalledCapacity!$B$9*wind_Offshore[[#This Row],[wind_Offshore]]</f>
        <v>0</v>
      </c>
      <c r="H4717">
        <f>INDEX(results[Coal],MATCH($A4717,results[Time period],0),)</f>
        <v>3429.1</v>
      </c>
      <c r="I4717">
        <f>INDEX(results[Diesel],MATCH($A4717,results[Time period],0),)</f>
        <v>0</v>
      </c>
      <c r="J4717">
        <f>d[[#This Row],[d]]</f>
        <v>35149</v>
      </c>
    </row>
    <row r="4718" spans="1:10" x14ac:dyDescent="0.3">
      <c r="A4718" t="s">
        <v>4723</v>
      </c>
      <c r="B4718">
        <f>INDEX(results[Nuclear],MATCH($A4718,results[Time period],0),)</f>
        <v>11170</v>
      </c>
      <c r="C4718">
        <f>INDEX(results[Hydro],MATCH($A4718,results[Time period],0),)</f>
        <v>500</v>
      </c>
      <c r="D4718">
        <f>INDEX(results[CCGT],MATCH($A4718,results[Time period],0),)</f>
        <v>19800</v>
      </c>
      <c r="E4718">
        <f>InstalledCapacity!$B$7*pv[[#This Row],[pv]]</f>
        <v>803.25</v>
      </c>
      <c r="F4718">
        <f>InstalledCapacity!$B$8*wind_Onshore[[#This Row],[wind_Onshore]]</f>
        <v>0</v>
      </c>
      <c r="G4718">
        <f>InstalledCapacity!$B$9*wind_Offshore[[#This Row],[wind_Offshore]]</f>
        <v>0</v>
      </c>
      <c r="H4718">
        <f>INDEX(results[Coal],MATCH($A4718,results[Time period],0),)</f>
        <v>4420.75</v>
      </c>
      <c r="I4718">
        <f>INDEX(results[Diesel],MATCH($A4718,results[Time period],0),)</f>
        <v>0</v>
      </c>
      <c r="J4718">
        <f>d[[#This Row],[d]]</f>
        <v>36694</v>
      </c>
    </row>
    <row r="4719" spans="1:10" x14ac:dyDescent="0.3">
      <c r="A4719" t="s">
        <v>4724</v>
      </c>
      <c r="B4719">
        <f>INDEX(results[Nuclear],MATCH($A4719,results[Time period],0),)</f>
        <v>11170</v>
      </c>
      <c r="C4719">
        <f>INDEX(results[Hydro],MATCH($A4719,results[Time period],0),)</f>
        <v>500</v>
      </c>
      <c r="D4719">
        <f>INDEX(results[CCGT],MATCH($A4719,results[Time period],0),)</f>
        <v>19800</v>
      </c>
      <c r="E4719">
        <f>InstalledCapacity!$B$7*pv[[#This Row],[pv]]</f>
        <v>1695.75</v>
      </c>
      <c r="F4719">
        <f>InstalledCapacity!$B$8*wind_Onshore[[#This Row],[wind_Onshore]]</f>
        <v>0</v>
      </c>
      <c r="G4719">
        <f>InstalledCapacity!$B$9*wind_Offshore[[#This Row],[wind_Offshore]]</f>
        <v>0</v>
      </c>
      <c r="H4719">
        <f>INDEX(results[Coal],MATCH($A4719,results[Time period],0),)</f>
        <v>4324.25</v>
      </c>
      <c r="I4719">
        <f>INDEX(results[Diesel],MATCH($A4719,results[Time period],0),)</f>
        <v>0</v>
      </c>
      <c r="J4719">
        <f>d[[#This Row],[d]]</f>
        <v>37490</v>
      </c>
    </row>
    <row r="4720" spans="1:10" x14ac:dyDescent="0.3">
      <c r="A4720" t="s">
        <v>4725</v>
      </c>
      <c r="B4720">
        <f>INDEX(results[Nuclear],MATCH($A4720,results[Time period],0),)</f>
        <v>11170</v>
      </c>
      <c r="C4720">
        <f>INDEX(results[Hydro],MATCH($A4720,results[Time period],0),)</f>
        <v>500</v>
      </c>
      <c r="D4720">
        <f>INDEX(results[CCGT],MATCH($A4720,results[Time period],0),)</f>
        <v>19800</v>
      </c>
      <c r="E4720">
        <f>InstalledCapacity!$B$7*pv[[#This Row],[pv]]</f>
        <v>2552.5499999999997</v>
      </c>
      <c r="F4720">
        <f>InstalledCapacity!$B$8*wind_Onshore[[#This Row],[wind_Onshore]]</f>
        <v>0</v>
      </c>
      <c r="G4720">
        <f>InstalledCapacity!$B$9*wind_Offshore[[#This Row],[wind_Offshore]]</f>
        <v>0</v>
      </c>
      <c r="H4720">
        <f>INDEX(results[Coal],MATCH($A4720,results[Time period],0),)</f>
        <v>4105.45</v>
      </c>
      <c r="I4720">
        <f>INDEX(results[Diesel],MATCH($A4720,results[Time period],0),)</f>
        <v>0</v>
      </c>
      <c r="J4720">
        <f>d[[#This Row],[d]]</f>
        <v>38128</v>
      </c>
    </row>
    <row r="4721" spans="1:10" x14ac:dyDescent="0.3">
      <c r="A4721" t="s">
        <v>4726</v>
      </c>
      <c r="B4721">
        <f>INDEX(results[Nuclear],MATCH($A4721,results[Time period],0),)</f>
        <v>11170</v>
      </c>
      <c r="C4721">
        <f>INDEX(results[Hydro],MATCH($A4721,results[Time period],0),)</f>
        <v>500</v>
      </c>
      <c r="D4721">
        <f>INDEX(results[CCGT],MATCH($A4721,results[Time period],0),)</f>
        <v>19800</v>
      </c>
      <c r="E4721">
        <f>InstalledCapacity!$B$7*pv[[#This Row],[pv]]</f>
        <v>3712.7999999999997</v>
      </c>
      <c r="F4721">
        <f>InstalledCapacity!$B$8*wind_Onshore[[#This Row],[wind_Onshore]]</f>
        <v>0</v>
      </c>
      <c r="G4721">
        <f>InstalledCapacity!$B$9*wind_Offshore[[#This Row],[wind_Offshore]]</f>
        <v>0</v>
      </c>
      <c r="H4721">
        <f>INDEX(results[Coal],MATCH($A4721,results[Time period],0),)</f>
        <v>3222.2</v>
      </c>
      <c r="I4721">
        <f>INDEX(results[Diesel],MATCH($A4721,results[Time period],0),)</f>
        <v>0</v>
      </c>
      <c r="J4721">
        <f>d[[#This Row],[d]]</f>
        <v>38405</v>
      </c>
    </row>
    <row r="4722" spans="1:10" x14ac:dyDescent="0.3">
      <c r="A4722" t="s">
        <v>4727</v>
      </c>
      <c r="B4722">
        <f>INDEX(results[Nuclear],MATCH($A4722,results[Time period],0),)</f>
        <v>11170</v>
      </c>
      <c r="C4722">
        <f>INDEX(results[Hydro],MATCH($A4722,results[Time period],0),)</f>
        <v>500</v>
      </c>
      <c r="D4722">
        <f>INDEX(results[CCGT],MATCH($A4722,results[Time period],0),)</f>
        <v>19800</v>
      </c>
      <c r="E4722">
        <f>InstalledCapacity!$B$7*pv[[#This Row],[pv]]</f>
        <v>4373.25</v>
      </c>
      <c r="F4722">
        <f>InstalledCapacity!$B$8*wind_Onshore[[#This Row],[wind_Onshore]]</f>
        <v>0</v>
      </c>
      <c r="G4722">
        <f>InstalledCapacity!$B$9*wind_Offshore[[#This Row],[wind_Offshore]]</f>
        <v>0</v>
      </c>
      <c r="H4722">
        <f>INDEX(results[Coal],MATCH($A4722,results[Time period],0),)</f>
        <v>2123.75</v>
      </c>
      <c r="I4722">
        <f>INDEX(results[Diesel],MATCH($A4722,results[Time period],0),)</f>
        <v>0</v>
      </c>
      <c r="J4722">
        <f>d[[#This Row],[d]]</f>
        <v>37967</v>
      </c>
    </row>
    <row r="4723" spans="1:10" x14ac:dyDescent="0.3">
      <c r="A4723" t="s">
        <v>4728</v>
      </c>
      <c r="B4723">
        <f>INDEX(results[Nuclear],MATCH($A4723,results[Time period],0),)</f>
        <v>11170</v>
      </c>
      <c r="C4723">
        <f>INDEX(results[Hydro],MATCH($A4723,results[Time period],0),)</f>
        <v>500</v>
      </c>
      <c r="D4723">
        <f>INDEX(results[CCGT],MATCH($A4723,results[Time period],0),)</f>
        <v>19656.8</v>
      </c>
      <c r="E4723">
        <f>InstalledCapacity!$B$7*pv[[#This Row],[pv]]</f>
        <v>5569.2</v>
      </c>
      <c r="F4723">
        <f>InstalledCapacity!$B$8*wind_Onshore[[#This Row],[wind_Onshore]]</f>
        <v>0</v>
      </c>
      <c r="G4723">
        <f>InstalledCapacity!$B$9*wind_Offshore[[#This Row],[wind_Offshore]]</f>
        <v>0</v>
      </c>
      <c r="H4723">
        <f>INDEX(results[Coal],MATCH($A4723,results[Time period],0),)</f>
        <v>0</v>
      </c>
      <c r="I4723">
        <f>INDEX(results[Diesel],MATCH($A4723,results[Time period],0),)</f>
        <v>0</v>
      </c>
      <c r="J4723">
        <f>d[[#This Row],[d]]</f>
        <v>36896</v>
      </c>
    </row>
    <row r="4724" spans="1:10" x14ac:dyDescent="0.3">
      <c r="A4724" t="s">
        <v>4729</v>
      </c>
      <c r="B4724">
        <f>INDEX(results[Nuclear],MATCH($A4724,results[Time period],0),)</f>
        <v>11170</v>
      </c>
      <c r="C4724">
        <f>INDEX(results[Hydro],MATCH($A4724,results[Time period],0),)</f>
        <v>500</v>
      </c>
      <c r="D4724">
        <f>INDEX(results[CCGT],MATCH($A4724,results[Time period],0),)</f>
        <v>18072.3</v>
      </c>
      <c r="E4724">
        <f>InstalledCapacity!$B$7*pv[[#This Row],[pv]]</f>
        <v>5747.7</v>
      </c>
      <c r="F4724">
        <f>InstalledCapacity!$B$8*wind_Onshore[[#This Row],[wind_Onshore]]</f>
        <v>0</v>
      </c>
      <c r="G4724">
        <f>InstalledCapacity!$B$9*wind_Offshore[[#This Row],[wind_Offshore]]</f>
        <v>0</v>
      </c>
      <c r="H4724">
        <f>INDEX(results[Coal],MATCH($A4724,results[Time period],0),)</f>
        <v>0</v>
      </c>
      <c r="I4724">
        <f>INDEX(results[Diesel],MATCH($A4724,results[Time period],0),)</f>
        <v>0</v>
      </c>
      <c r="J4724">
        <f>d[[#This Row],[d]]</f>
        <v>35490</v>
      </c>
    </row>
    <row r="4725" spans="1:10" x14ac:dyDescent="0.3">
      <c r="A4725" t="s">
        <v>4730</v>
      </c>
      <c r="B4725">
        <f>INDEX(results[Nuclear],MATCH($A4725,results[Time period],0),)</f>
        <v>11170</v>
      </c>
      <c r="C4725">
        <f>INDEX(results[Hydro],MATCH($A4725,results[Time period],0),)</f>
        <v>500</v>
      </c>
      <c r="D4725">
        <f>INDEX(results[CCGT],MATCH($A4725,results[Time period],0),)</f>
        <v>17139.5</v>
      </c>
      <c r="E4725">
        <f>InstalledCapacity!$B$7*pv[[#This Row],[pv]]</f>
        <v>5533.5</v>
      </c>
      <c r="F4725">
        <f>InstalledCapacity!$B$8*wind_Onshore[[#This Row],[wind_Onshore]]</f>
        <v>0</v>
      </c>
      <c r="G4725">
        <f>InstalledCapacity!$B$9*wind_Offshore[[#This Row],[wind_Offshore]]</f>
        <v>0</v>
      </c>
      <c r="H4725">
        <f>INDEX(results[Coal],MATCH($A4725,results[Time period],0),)</f>
        <v>0</v>
      </c>
      <c r="I4725">
        <f>INDEX(results[Diesel],MATCH($A4725,results[Time period],0),)</f>
        <v>0</v>
      </c>
      <c r="J4725">
        <f>d[[#This Row],[d]]</f>
        <v>34343</v>
      </c>
    </row>
    <row r="4726" spans="1:10" x14ac:dyDescent="0.3">
      <c r="A4726" t="s">
        <v>4731</v>
      </c>
      <c r="B4726">
        <f>INDEX(results[Nuclear],MATCH($A4726,results[Time period],0),)</f>
        <v>11170</v>
      </c>
      <c r="C4726">
        <f>INDEX(results[Hydro],MATCH($A4726,results[Time period],0),)</f>
        <v>500</v>
      </c>
      <c r="D4726">
        <f>INDEX(results[CCGT],MATCH($A4726,results[Time period],0),)</f>
        <v>15899.6</v>
      </c>
      <c r="E4726">
        <f>InstalledCapacity!$B$7*pv[[#This Row],[pv]]</f>
        <v>5783.4000000000005</v>
      </c>
      <c r="F4726">
        <f>InstalledCapacity!$B$8*wind_Onshore[[#This Row],[wind_Onshore]]</f>
        <v>0</v>
      </c>
      <c r="G4726">
        <f>InstalledCapacity!$B$9*wind_Offshore[[#This Row],[wind_Offshore]]</f>
        <v>0</v>
      </c>
      <c r="H4726">
        <f>INDEX(results[Coal],MATCH($A4726,results[Time period],0),)</f>
        <v>0</v>
      </c>
      <c r="I4726">
        <f>INDEX(results[Diesel],MATCH($A4726,results[Time period],0),)</f>
        <v>0</v>
      </c>
      <c r="J4726">
        <f>d[[#This Row],[d]]</f>
        <v>33353</v>
      </c>
    </row>
    <row r="4727" spans="1:10" x14ac:dyDescent="0.3">
      <c r="A4727" t="s">
        <v>4732</v>
      </c>
      <c r="B4727">
        <f>INDEX(results[Nuclear],MATCH($A4727,results[Time period],0),)</f>
        <v>11170</v>
      </c>
      <c r="C4727">
        <f>INDEX(results[Hydro],MATCH($A4727,results[Time period],0),)</f>
        <v>500</v>
      </c>
      <c r="D4727">
        <f>INDEX(results[CCGT],MATCH($A4727,results[Time period],0),)</f>
        <v>13961.6</v>
      </c>
      <c r="E4727">
        <f>InstalledCapacity!$B$7*pv[[#This Row],[pv]]</f>
        <v>5069.3999999999996</v>
      </c>
      <c r="F4727">
        <f>InstalledCapacity!$B$8*wind_Onshore[[#This Row],[wind_Onshore]]</f>
        <v>0</v>
      </c>
      <c r="G4727">
        <f>InstalledCapacity!$B$9*wind_Offshore[[#This Row],[wind_Offshore]]</f>
        <v>0</v>
      </c>
      <c r="H4727">
        <f>INDEX(results[Coal],MATCH($A4727,results[Time period],0),)</f>
        <v>0</v>
      </c>
      <c r="I4727">
        <f>INDEX(results[Diesel],MATCH($A4727,results[Time period],0),)</f>
        <v>0</v>
      </c>
      <c r="J4727">
        <f>d[[#This Row],[d]]</f>
        <v>30701</v>
      </c>
    </row>
    <row r="4728" spans="1:10" x14ac:dyDescent="0.3">
      <c r="A4728" t="s">
        <v>4733</v>
      </c>
      <c r="B4728">
        <f>INDEX(results[Nuclear],MATCH($A4728,results[Time period],0),)</f>
        <v>11170</v>
      </c>
      <c r="C4728">
        <f>INDEX(results[Hydro],MATCH($A4728,results[Time period],0),)</f>
        <v>500</v>
      </c>
      <c r="D4728">
        <f>INDEX(results[CCGT],MATCH($A4728,results[Time period],0),)</f>
        <v>13321.65</v>
      </c>
      <c r="E4728">
        <f>InstalledCapacity!$B$7*pv[[#This Row],[pv]]</f>
        <v>3052.3500000000004</v>
      </c>
      <c r="F4728">
        <f>InstalledCapacity!$B$8*wind_Onshore[[#This Row],[wind_Onshore]]</f>
        <v>0</v>
      </c>
      <c r="G4728">
        <f>InstalledCapacity!$B$9*wind_Offshore[[#This Row],[wind_Offshore]]</f>
        <v>0</v>
      </c>
      <c r="H4728">
        <f>INDEX(results[Coal],MATCH($A4728,results[Time period],0),)</f>
        <v>0</v>
      </c>
      <c r="I4728">
        <f>INDEX(results[Diesel],MATCH($A4728,results[Time period],0),)</f>
        <v>0</v>
      </c>
      <c r="J4728">
        <f>d[[#This Row],[d]]</f>
        <v>28044</v>
      </c>
    </row>
    <row r="4729" spans="1:10" x14ac:dyDescent="0.3">
      <c r="A4729" t="s">
        <v>4734</v>
      </c>
      <c r="B4729">
        <f>INDEX(results[Nuclear],MATCH($A4729,results[Time period],0),)</f>
        <v>11170</v>
      </c>
      <c r="C4729">
        <f>INDEX(results[Hydro],MATCH($A4729,results[Time period],0),)</f>
        <v>500</v>
      </c>
      <c r="D4729">
        <f>INDEX(results[CCGT],MATCH($A4729,results[Time period],0),)</f>
        <v>12960.4</v>
      </c>
      <c r="E4729">
        <f>InstalledCapacity!$B$7*pv[[#This Row],[pv]]</f>
        <v>999.6</v>
      </c>
      <c r="F4729">
        <f>InstalledCapacity!$B$8*wind_Onshore[[#This Row],[wind_Onshore]]</f>
        <v>0</v>
      </c>
      <c r="G4729">
        <f>InstalledCapacity!$B$9*wind_Offshore[[#This Row],[wind_Offshore]]</f>
        <v>0</v>
      </c>
      <c r="H4729">
        <f>INDEX(results[Coal],MATCH($A4729,results[Time period],0),)</f>
        <v>0</v>
      </c>
      <c r="I4729">
        <f>INDEX(results[Diesel],MATCH($A4729,results[Time period],0),)</f>
        <v>0</v>
      </c>
      <c r="J4729">
        <f>d[[#This Row],[d]]</f>
        <v>25630</v>
      </c>
    </row>
    <row r="4730" spans="1:10" x14ac:dyDescent="0.3">
      <c r="A4730" t="s">
        <v>4735</v>
      </c>
      <c r="B4730">
        <f>INDEX(results[Nuclear],MATCH($A4730,results[Time period],0),)</f>
        <v>11170</v>
      </c>
      <c r="C4730">
        <f>INDEX(results[Hydro],MATCH($A4730,results[Time period],0),)</f>
        <v>500</v>
      </c>
      <c r="D4730">
        <f>INDEX(results[CCGT],MATCH($A4730,results[Time period],0),)</f>
        <v>12542</v>
      </c>
      <c r="E4730">
        <f>InstalledCapacity!$B$7*pv[[#This Row],[pv]]</f>
        <v>0</v>
      </c>
      <c r="F4730">
        <f>InstalledCapacity!$B$8*wind_Onshore[[#This Row],[wind_Onshore]]</f>
        <v>0</v>
      </c>
      <c r="G4730">
        <f>InstalledCapacity!$B$9*wind_Offshore[[#This Row],[wind_Offshore]]</f>
        <v>0</v>
      </c>
      <c r="H4730">
        <f>INDEX(results[Coal],MATCH($A4730,results[Time period],0),)</f>
        <v>0</v>
      </c>
      <c r="I4730">
        <f>INDEX(results[Diesel],MATCH($A4730,results[Time period],0),)</f>
        <v>0</v>
      </c>
      <c r="J4730">
        <f>d[[#This Row],[d]]</f>
        <v>24212</v>
      </c>
    </row>
    <row r="4731" spans="1:10" x14ac:dyDescent="0.3">
      <c r="A4731" t="s">
        <v>4736</v>
      </c>
      <c r="B4731">
        <f>INDEX(results[Nuclear],MATCH($A4731,results[Time period],0),)</f>
        <v>11170</v>
      </c>
      <c r="C4731">
        <f>INDEX(results[Hydro],MATCH($A4731,results[Time period],0),)</f>
        <v>500</v>
      </c>
      <c r="D4731">
        <f>INDEX(results[CCGT],MATCH($A4731,results[Time period],0),)</f>
        <v>11587</v>
      </c>
      <c r="E4731">
        <f>InstalledCapacity!$B$7*pv[[#This Row],[pv]]</f>
        <v>0</v>
      </c>
      <c r="F4731">
        <f>InstalledCapacity!$B$8*wind_Onshore[[#This Row],[wind_Onshore]]</f>
        <v>0</v>
      </c>
      <c r="G4731">
        <f>InstalledCapacity!$B$9*wind_Offshore[[#This Row],[wind_Offshore]]</f>
        <v>0</v>
      </c>
      <c r="H4731">
        <f>INDEX(results[Coal],MATCH($A4731,results[Time period],0),)</f>
        <v>0</v>
      </c>
      <c r="I4731">
        <f>INDEX(results[Diesel],MATCH($A4731,results[Time period],0),)</f>
        <v>0</v>
      </c>
      <c r="J4731">
        <f>d[[#This Row],[d]]</f>
        <v>23257</v>
      </c>
    </row>
    <row r="4732" spans="1:10" x14ac:dyDescent="0.3">
      <c r="A4732" t="s">
        <v>4737</v>
      </c>
      <c r="B4732">
        <f>INDEX(results[Nuclear],MATCH($A4732,results[Time period],0),)</f>
        <v>11170</v>
      </c>
      <c r="C4732">
        <f>INDEX(results[Hydro],MATCH($A4732,results[Time period],0),)</f>
        <v>500</v>
      </c>
      <c r="D4732">
        <f>INDEX(results[CCGT],MATCH($A4732,results[Time period],0),)</f>
        <v>11001</v>
      </c>
      <c r="E4732">
        <f>InstalledCapacity!$B$7*pv[[#This Row],[pv]]</f>
        <v>0</v>
      </c>
      <c r="F4732">
        <f>InstalledCapacity!$B$8*wind_Onshore[[#This Row],[wind_Onshore]]</f>
        <v>0</v>
      </c>
      <c r="G4732">
        <f>InstalledCapacity!$B$9*wind_Offshore[[#This Row],[wind_Offshore]]</f>
        <v>0</v>
      </c>
      <c r="H4732">
        <f>INDEX(results[Coal],MATCH($A4732,results[Time period],0),)</f>
        <v>0</v>
      </c>
      <c r="I4732">
        <f>INDEX(results[Diesel],MATCH($A4732,results[Time period],0),)</f>
        <v>0</v>
      </c>
      <c r="J4732">
        <f>d[[#This Row],[d]]</f>
        <v>22671</v>
      </c>
    </row>
    <row r="4733" spans="1:10" x14ac:dyDescent="0.3">
      <c r="A4733" t="s">
        <v>4738</v>
      </c>
      <c r="B4733">
        <f>INDEX(results[Nuclear],MATCH($A4733,results[Time period],0),)</f>
        <v>11170</v>
      </c>
      <c r="C4733">
        <f>INDEX(results[Hydro],MATCH($A4733,results[Time period],0),)</f>
        <v>500</v>
      </c>
      <c r="D4733">
        <f>INDEX(results[CCGT],MATCH($A4733,results[Time period],0),)</f>
        <v>10898</v>
      </c>
      <c r="E4733">
        <f>InstalledCapacity!$B$7*pv[[#This Row],[pv]]</f>
        <v>0</v>
      </c>
      <c r="F4733">
        <f>InstalledCapacity!$B$8*wind_Onshore[[#This Row],[wind_Onshore]]</f>
        <v>0</v>
      </c>
      <c r="G4733">
        <f>InstalledCapacity!$B$9*wind_Offshore[[#This Row],[wind_Offshore]]</f>
        <v>0</v>
      </c>
      <c r="H4733">
        <f>INDEX(results[Coal],MATCH($A4733,results[Time period],0),)</f>
        <v>0</v>
      </c>
      <c r="I4733">
        <f>INDEX(results[Diesel],MATCH($A4733,results[Time period],0),)</f>
        <v>0</v>
      </c>
      <c r="J4733">
        <f>d[[#This Row],[d]]</f>
        <v>22568</v>
      </c>
    </row>
    <row r="4734" spans="1:10" x14ac:dyDescent="0.3">
      <c r="A4734" t="s">
        <v>4739</v>
      </c>
      <c r="B4734">
        <f>INDEX(results[Nuclear],MATCH($A4734,results[Time period],0),)</f>
        <v>11170</v>
      </c>
      <c r="C4734">
        <f>INDEX(results[Hydro],MATCH($A4734,results[Time period],0),)</f>
        <v>500</v>
      </c>
      <c r="D4734">
        <f>INDEX(results[CCGT],MATCH($A4734,results[Time period],0),)</f>
        <v>11568</v>
      </c>
      <c r="E4734">
        <f>InstalledCapacity!$B$7*pv[[#This Row],[pv]]</f>
        <v>0</v>
      </c>
      <c r="F4734">
        <f>InstalledCapacity!$B$8*wind_Onshore[[#This Row],[wind_Onshore]]</f>
        <v>0</v>
      </c>
      <c r="G4734">
        <f>InstalledCapacity!$B$9*wind_Offshore[[#This Row],[wind_Offshore]]</f>
        <v>0</v>
      </c>
      <c r="H4734">
        <f>INDEX(results[Coal],MATCH($A4734,results[Time period],0),)</f>
        <v>0</v>
      </c>
      <c r="I4734">
        <f>INDEX(results[Diesel],MATCH($A4734,results[Time period],0),)</f>
        <v>0</v>
      </c>
      <c r="J4734">
        <f>d[[#This Row],[d]]</f>
        <v>23238</v>
      </c>
    </row>
    <row r="4735" spans="1:10" x14ac:dyDescent="0.3">
      <c r="A4735" t="s">
        <v>4740</v>
      </c>
      <c r="B4735">
        <f>INDEX(results[Nuclear],MATCH($A4735,results[Time period],0),)</f>
        <v>11170</v>
      </c>
      <c r="C4735">
        <f>INDEX(results[Hydro],MATCH($A4735,results[Time period],0),)</f>
        <v>500</v>
      </c>
      <c r="D4735">
        <f>INDEX(results[CCGT],MATCH($A4735,results[Time period],0),)</f>
        <v>12942</v>
      </c>
      <c r="E4735">
        <f>InstalledCapacity!$B$7*pv[[#This Row],[pv]]</f>
        <v>0</v>
      </c>
      <c r="F4735">
        <f>InstalledCapacity!$B$8*wind_Onshore[[#This Row],[wind_Onshore]]</f>
        <v>0</v>
      </c>
      <c r="G4735">
        <f>InstalledCapacity!$B$9*wind_Offshore[[#This Row],[wind_Offshore]]</f>
        <v>0</v>
      </c>
      <c r="H4735">
        <f>INDEX(results[Coal],MATCH($A4735,results[Time period],0),)</f>
        <v>0</v>
      </c>
      <c r="I4735">
        <f>INDEX(results[Diesel],MATCH($A4735,results[Time period],0),)</f>
        <v>0</v>
      </c>
      <c r="J4735">
        <f>d[[#This Row],[d]]</f>
        <v>24612</v>
      </c>
    </row>
    <row r="4736" spans="1:10" x14ac:dyDescent="0.3">
      <c r="A4736" t="s">
        <v>4741</v>
      </c>
      <c r="B4736">
        <f>INDEX(results[Nuclear],MATCH($A4736,results[Time period],0),)</f>
        <v>11170</v>
      </c>
      <c r="C4736">
        <f>INDEX(results[Hydro],MATCH($A4736,results[Time period],0),)</f>
        <v>500</v>
      </c>
      <c r="D4736">
        <f>INDEX(results[CCGT],MATCH($A4736,results[Time period],0),)</f>
        <v>14450</v>
      </c>
      <c r="E4736">
        <f>InstalledCapacity!$B$7*pv[[#This Row],[pv]]</f>
        <v>0</v>
      </c>
      <c r="F4736">
        <f>InstalledCapacity!$B$8*wind_Onshore[[#This Row],[wind_Onshore]]</f>
        <v>0</v>
      </c>
      <c r="G4736">
        <f>InstalledCapacity!$B$9*wind_Offshore[[#This Row],[wind_Offshore]]</f>
        <v>0</v>
      </c>
      <c r="H4736">
        <f>INDEX(results[Coal],MATCH($A4736,results[Time period],0),)</f>
        <v>0</v>
      </c>
      <c r="I4736">
        <f>INDEX(results[Diesel],MATCH($A4736,results[Time period],0),)</f>
        <v>0</v>
      </c>
      <c r="J4736">
        <f>d[[#This Row],[d]]</f>
        <v>26120</v>
      </c>
    </row>
    <row r="4737" spans="1:10" x14ac:dyDescent="0.3">
      <c r="A4737" t="s">
        <v>4742</v>
      </c>
      <c r="B4737">
        <f>INDEX(results[Nuclear],MATCH($A4737,results[Time period],0),)</f>
        <v>11170</v>
      </c>
      <c r="C4737">
        <f>INDEX(results[Hydro],MATCH($A4737,results[Time period],0),)</f>
        <v>500</v>
      </c>
      <c r="D4737">
        <f>INDEX(results[CCGT],MATCH($A4737,results[Time period],0),)</f>
        <v>15871</v>
      </c>
      <c r="E4737">
        <f>InstalledCapacity!$B$7*pv[[#This Row],[pv]]</f>
        <v>0</v>
      </c>
      <c r="F4737">
        <f>InstalledCapacity!$B$8*wind_Onshore[[#This Row],[wind_Onshore]]</f>
        <v>0</v>
      </c>
      <c r="G4737">
        <f>InstalledCapacity!$B$9*wind_Offshore[[#This Row],[wind_Offshore]]</f>
        <v>0</v>
      </c>
      <c r="H4737">
        <f>INDEX(results[Coal],MATCH($A4737,results[Time period],0),)</f>
        <v>0</v>
      </c>
      <c r="I4737">
        <f>INDEX(results[Diesel],MATCH($A4737,results[Time period],0),)</f>
        <v>0</v>
      </c>
      <c r="J4737">
        <f>d[[#This Row],[d]]</f>
        <v>27541</v>
      </c>
    </row>
    <row r="4738" spans="1:10" x14ac:dyDescent="0.3">
      <c r="A4738" t="s">
        <v>4743</v>
      </c>
      <c r="B4738">
        <f>INDEX(results[Nuclear],MATCH($A4738,results[Time period],0),)</f>
        <v>11170</v>
      </c>
      <c r="C4738">
        <f>INDEX(results[Hydro],MATCH($A4738,results[Time period],0),)</f>
        <v>500</v>
      </c>
      <c r="D4738">
        <f>INDEX(results[CCGT],MATCH($A4738,results[Time period],0),)</f>
        <v>17599</v>
      </c>
      <c r="E4738">
        <f>InstalledCapacity!$B$7*pv[[#This Row],[pv]]</f>
        <v>0</v>
      </c>
      <c r="F4738">
        <f>InstalledCapacity!$B$8*wind_Onshore[[#This Row],[wind_Onshore]]</f>
        <v>0</v>
      </c>
      <c r="G4738">
        <f>InstalledCapacity!$B$9*wind_Offshore[[#This Row],[wind_Offshore]]</f>
        <v>0</v>
      </c>
      <c r="H4738">
        <f>INDEX(results[Coal],MATCH($A4738,results[Time period],0),)</f>
        <v>0</v>
      </c>
      <c r="I4738">
        <f>INDEX(results[Diesel],MATCH($A4738,results[Time period],0),)</f>
        <v>0</v>
      </c>
      <c r="J4738">
        <f>d[[#This Row],[d]]</f>
        <v>29269</v>
      </c>
    </row>
    <row r="4739" spans="1:10" x14ac:dyDescent="0.3">
      <c r="A4739" t="s">
        <v>4744</v>
      </c>
      <c r="B4739">
        <f>INDEX(results[Nuclear],MATCH($A4739,results[Time period],0),)</f>
        <v>11170</v>
      </c>
      <c r="C4739">
        <f>INDEX(results[Hydro],MATCH($A4739,results[Time period],0),)</f>
        <v>500</v>
      </c>
      <c r="D4739">
        <f>INDEX(results[CCGT],MATCH($A4739,results[Time period],0),)</f>
        <v>19793</v>
      </c>
      <c r="E4739">
        <f>InstalledCapacity!$B$7*pv[[#This Row],[pv]]</f>
        <v>0</v>
      </c>
      <c r="F4739">
        <f>InstalledCapacity!$B$8*wind_Onshore[[#This Row],[wind_Onshore]]</f>
        <v>0</v>
      </c>
      <c r="G4739">
        <f>InstalledCapacity!$B$9*wind_Offshore[[#This Row],[wind_Offshore]]</f>
        <v>0</v>
      </c>
      <c r="H4739">
        <f>INDEX(results[Coal],MATCH($A4739,results[Time period],0),)</f>
        <v>0</v>
      </c>
      <c r="I4739">
        <f>INDEX(results[Diesel],MATCH($A4739,results[Time period],0),)</f>
        <v>0</v>
      </c>
      <c r="J4739">
        <f>d[[#This Row],[d]]</f>
        <v>31463</v>
      </c>
    </row>
    <row r="4740" spans="1:10" x14ac:dyDescent="0.3">
      <c r="A4740" t="s">
        <v>4745</v>
      </c>
      <c r="B4740">
        <f>INDEX(results[Nuclear],MATCH($A4740,results[Time period],0),)</f>
        <v>11170</v>
      </c>
      <c r="C4740">
        <f>INDEX(results[Hydro],MATCH($A4740,results[Time period],0),)</f>
        <v>500</v>
      </c>
      <c r="D4740">
        <f>INDEX(results[CCGT],MATCH($A4740,results[Time period],0),)</f>
        <v>19800</v>
      </c>
      <c r="E4740">
        <f>InstalledCapacity!$B$7*pv[[#This Row],[pv]]</f>
        <v>89.25</v>
      </c>
      <c r="F4740">
        <f>InstalledCapacity!$B$8*wind_Onshore[[#This Row],[wind_Onshore]]</f>
        <v>0</v>
      </c>
      <c r="G4740">
        <f>InstalledCapacity!$B$9*wind_Offshore[[#This Row],[wind_Offshore]]</f>
        <v>0</v>
      </c>
      <c r="H4740">
        <f>INDEX(results[Coal],MATCH($A4740,results[Time period],0),)</f>
        <v>2076.75</v>
      </c>
      <c r="I4740">
        <f>INDEX(results[Diesel],MATCH($A4740,results[Time period],0),)</f>
        <v>0</v>
      </c>
      <c r="J4740">
        <f>d[[#This Row],[d]]</f>
        <v>33636</v>
      </c>
    </row>
    <row r="4741" spans="1:10" x14ac:dyDescent="0.3">
      <c r="A4741" t="s">
        <v>4746</v>
      </c>
      <c r="B4741">
        <f>INDEX(results[Nuclear],MATCH($A4741,results[Time period],0),)</f>
        <v>11170</v>
      </c>
      <c r="C4741">
        <f>INDEX(results[Hydro],MATCH($A4741,results[Time period],0),)</f>
        <v>500</v>
      </c>
      <c r="D4741">
        <f>INDEX(results[CCGT],MATCH($A4741,results[Time period],0),)</f>
        <v>19800</v>
      </c>
      <c r="E4741">
        <f>InstalledCapacity!$B$7*pv[[#This Row],[pv]]</f>
        <v>1303.05</v>
      </c>
      <c r="F4741">
        <f>InstalledCapacity!$B$8*wind_Onshore[[#This Row],[wind_Onshore]]</f>
        <v>0</v>
      </c>
      <c r="G4741">
        <f>InstalledCapacity!$B$9*wind_Offshore[[#This Row],[wind_Offshore]]</f>
        <v>0</v>
      </c>
      <c r="H4741">
        <f>INDEX(results[Coal],MATCH($A4741,results[Time period],0),)</f>
        <v>2906.95</v>
      </c>
      <c r="I4741">
        <f>INDEX(results[Diesel],MATCH($A4741,results[Time period],0),)</f>
        <v>0</v>
      </c>
      <c r="J4741">
        <f>d[[#This Row],[d]]</f>
        <v>35680</v>
      </c>
    </row>
    <row r="4742" spans="1:10" x14ac:dyDescent="0.3">
      <c r="A4742" t="s">
        <v>4747</v>
      </c>
      <c r="B4742">
        <f>INDEX(results[Nuclear],MATCH($A4742,results[Time period],0),)</f>
        <v>11170</v>
      </c>
      <c r="C4742">
        <f>INDEX(results[Hydro],MATCH($A4742,results[Time period],0),)</f>
        <v>500</v>
      </c>
      <c r="D4742">
        <f>INDEX(results[CCGT],MATCH($A4742,results[Time period],0),)</f>
        <v>19800</v>
      </c>
      <c r="E4742">
        <f>InstalledCapacity!$B$7*pv[[#This Row],[pv]]</f>
        <v>3427.2000000000003</v>
      </c>
      <c r="F4742">
        <f>InstalledCapacity!$B$8*wind_Onshore[[#This Row],[wind_Onshore]]</f>
        <v>0</v>
      </c>
      <c r="G4742">
        <f>InstalledCapacity!$B$9*wind_Offshore[[#This Row],[wind_Offshore]]</f>
        <v>0</v>
      </c>
      <c r="H4742">
        <f>INDEX(results[Coal],MATCH($A4742,results[Time period],0),)</f>
        <v>2662.8</v>
      </c>
      <c r="I4742">
        <f>INDEX(results[Diesel],MATCH($A4742,results[Time period],0),)</f>
        <v>0</v>
      </c>
      <c r="J4742">
        <f>d[[#This Row],[d]]</f>
        <v>37560</v>
      </c>
    </row>
    <row r="4743" spans="1:10" x14ac:dyDescent="0.3">
      <c r="A4743" t="s">
        <v>4748</v>
      </c>
      <c r="B4743">
        <f>INDEX(results[Nuclear],MATCH($A4743,results[Time period],0),)</f>
        <v>11170</v>
      </c>
      <c r="C4743">
        <f>INDEX(results[Hydro],MATCH($A4743,results[Time period],0),)</f>
        <v>500</v>
      </c>
      <c r="D4743">
        <f>INDEX(results[CCGT],MATCH($A4743,results[Time period],0),)</f>
        <v>19800</v>
      </c>
      <c r="E4743">
        <f>InstalledCapacity!$B$7*pv[[#This Row],[pv]]</f>
        <v>5729.85</v>
      </c>
      <c r="F4743">
        <f>InstalledCapacity!$B$8*wind_Onshore[[#This Row],[wind_Onshore]]</f>
        <v>0</v>
      </c>
      <c r="G4743">
        <f>InstalledCapacity!$B$9*wind_Offshore[[#This Row],[wind_Offshore]]</f>
        <v>0</v>
      </c>
      <c r="H4743">
        <f>INDEX(results[Coal],MATCH($A4743,results[Time period],0),)</f>
        <v>1715.15</v>
      </c>
      <c r="I4743">
        <f>INDEX(results[Diesel],MATCH($A4743,results[Time period],0),)</f>
        <v>0</v>
      </c>
      <c r="J4743">
        <f>d[[#This Row],[d]]</f>
        <v>38915</v>
      </c>
    </row>
    <row r="4744" spans="1:10" x14ac:dyDescent="0.3">
      <c r="A4744" t="s">
        <v>4749</v>
      </c>
      <c r="B4744">
        <f>INDEX(results[Nuclear],MATCH($A4744,results[Time period],0),)</f>
        <v>11170</v>
      </c>
      <c r="C4744">
        <f>INDEX(results[Hydro],MATCH($A4744,results[Time period],0),)</f>
        <v>500</v>
      </c>
      <c r="D4744">
        <f>INDEX(results[CCGT],MATCH($A4744,results[Time period],0),)</f>
        <v>19800</v>
      </c>
      <c r="E4744">
        <f>InstalledCapacity!$B$7*pv[[#This Row],[pv]]</f>
        <v>8103.9000000000005</v>
      </c>
      <c r="F4744">
        <f>InstalledCapacity!$B$8*wind_Onshore[[#This Row],[wind_Onshore]]</f>
        <v>0</v>
      </c>
      <c r="G4744">
        <f>InstalledCapacity!$B$9*wind_Offshore[[#This Row],[wind_Offshore]]</f>
        <v>0</v>
      </c>
      <c r="H4744">
        <f>INDEX(results[Coal],MATCH($A4744,results[Time period],0),)</f>
        <v>156.1</v>
      </c>
      <c r="I4744">
        <f>INDEX(results[Diesel],MATCH($A4744,results[Time period],0),)</f>
        <v>0</v>
      </c>
      <c r="J4744">
        <f>d[[#This Row],[d]]</f>
        <v>39730</v>
      </c>
    </row>
    <row r="4745" spans="1:10" x14ac:dyDescent="0.3">
      <c r="A4745" t="s">
        <v>4750</v>
      </c>
      <c r="B4745">
        <f>INDEX(results[Nuclear],MATCH($A4745,results[Time period],0),)</f>
        <v>11170</v>
      </c>
      <c r="C4745">
        <f>INDEX(results[Hydro],MATCH($A4745,results[Time period],0),)</f>
        <v>500</v>
      </c>
      <c r="D4745">
        <f>INDEX(results[CCGT],MATCH($A4745,results[Time period],0),)</f>
        <v>18246.400000000001</v>
      </c>
      <c r="E4745">
        <f>InstalledCapacity!$B$7*pv[[#This Row],[pv]]</f>
        <v>9567.6</v>
      </c>
      <c r="F4745">
        <f>InstalledCapacity!$B$8*wind_Onshore[[#This Row],[wind_Onshore]]</f>
        <v>0</v>
      </c>
      <c r="G4745">
        <f>InstalledCapacity!$B$9*wind_Offshore[[#This Row],[wind_Offshore]]</f>
        <v>0</v>
      </c>
      <c r="H4745">
        <f>INDEX(results[Coal],MATCH($A4745,results[Time period],0),)</f>
        <v>0</v>
      </c>
      <c r="I4745">
        <f>INDEX(results[Diesel],MATCH($A4745,results[Time period],0),)</f>
        <v>0</v>
      </c>
      <c r="J4745">
        <f>d[[#This Row],[d]]</f>
        <v>39484</v>
      </c>
    </row>
    <row r="4746" spans="1:10" x14ac:dyDescent="0.3">
      <c r="A4746" t="s">
        <v>4751</v>
      </c>
      <c r="B4746">
        <f>INDEX(results[Nuclear],MATCH($A4746,results[Time period],0),)</f>
        <v>11170</v>
      </c>
      <c r="C4746">
        <f>INDEX(results[Hydro],MATCH($A4746,results[Time period],0),)</f>
        <v>500</v>
      </c>
      <c r="D4746">
        <f>INDEX(results[CCGT],MATCH($A4746,results[Time period],0),)</f>
        <v>16935.2</v>
      </c>
      <c r="E4746">
        <f>InstalledCapacity!$B$7*pv[[#This Row],[pv]]</f>
        <v>9781.8000000000011</v>
      </c>
      <c r="F4746">
        <f>InstalledCapacity!$B$8*wind_Onshore[[#This Row],[wind_Onshore]]</f>
        <v>0</v>
      </c>
      <c r="G4746">
        <f>InstalledCapacity!$B$9*wind_Offshore[[#This Row],[wind_Offshore]]</f>
        <v>0</v>
      </c>
      <c r="H4746">
        <f>INDEX(results[Coal],MATCH($A4746,results[Time period],0),)</f>
        <v>0</v>
      </c>
      <c r="I4746">
        <f>INDEX(results[Diesel],MATCH($A4746,results[Time period],0),)</f>
        <v>0</v>
      </c>
      <c r="J4746">
        <f>d[[#This Row],[d]]</f>
        <v>38387</v>
      </c>
    </row>
    <row r="4747" spans="1:10" x14ac:dyDescent="0.3">
      <c r="A4747" t="s">
        <v>4752</v>
      </c>
      <c r="B4747">
        <f>INDEX(results[Nuclear],MATCH($A4747,results[Time period],0),)</f>
        <v>11170</v>
      </c>
      <c r="C4747">
        <f>INDEX(results[Hydro],MATCH($A4747,results[Time period],0),)</f>
        <v>500</v>
      </c>
      <c r="D4747">
        <f>INDEX(results[CCGT],MATCH($A4747,results[Time period],0),)</f>
        <v>15493.35</v>
      </c>
      <c r="E4747">
        <f>InstalledCapacity!$B$7*pv[[#This Row],[pv]]</f>
        <v>10156.65</v>
      </c>
      <c r="F4747">
        <f>InstalledCapacity!$B$8*wind_Onshore[[#This Row],[wind_Onshore]]</f>
        <v>0</v>
      </c>
      <c r="G4747">
        <f>InstalledCapacity!$B$9*wind_Offshore[[#This Row],[wind_Offshore]]</f>
        <v>0</v>
      </c>
      <c r="H4747">
        <f>INDEX(results[Coal],MATCH($A4747,results[Time period],0),)</f>
        <v>0</v>
      </c>
      <c r="I4747">
        <f>INDEX(results[Diesel],MATCH($A4747,results[Time period],0),)</f>
        <v>0</v>
      </c>
      <c r="J4747">
        <f>d[[#This Row],[d]]</f>
        <v>37320</v>
      </c>
    </row>
    <row r="4748" spans="1:10" x14ac:dyDescent="0.3">
      <c r="A4748" t="s">
        <v>4753</v>
      </c>
      <c r="B4748">
        <f>INDEX(results[Nuclear],MATCH($A4748,results[Time period],0),)</f>
        <v>11170</v>
      </c>
      <c r="C4748">
        <f>INDEX(results[Hydro],MATCH($A4748,results[Time period],0),)</f>
        <v>500</v>
      </c>
      <c r="D4748">
        <f>INDEX(results[CCGT],MATCH($A4748,results[Time period],0),)</f>
        <v>13985.4</v>
      </c>
      <c r="E4748">
        <f>InstalledCapacity!$B$7*pv[[#This Row],[pv]]</f>
        <v>10281.599999999999</v>
      </c>
      <c r="F4748">
        <f>InstalledCapacity!$B$8*wind_Onshore[[#This Row],[wind_Onshore]]</f>
        <v>0</v>
      </c>
      <c r="G4748">
        <f>InstalledCapacity!$B$9*wind_Offshore[[#This Row],[wind_Offshore]]</f>
        <v>0</v>
      </c>
      <c r="H4748">
        <f>INDEX(results[Coal],MATCH($A4748,results[Time period],0),)</f>
        <v>0</v>
      </c>
      <c r="I4748">
        <f>INDEX(results[Diesel],MATCH($A4748,results[Time period],0),)</f>
        <v>0</v>
      </c>
      <c r="J4748">
        <f>d[[#This Row],[d]]</f>
        <v>35937</v>
      </c>
    </row>
    <row r="4749" spans="1:10" x14ac:dyDescent="0.3">
      <c r="A4749" t="s">
        <v>4754</v>
      </c>
      <c r="B4749">
        <f>INDEX(results[Nuclear],MATCH($A4749,results[Time period],0),)</f>
        <v>11170</v>
      </c>
      <c r="C4749">
        <f>INDEX(results[Hydro],MATCH($A4749,results[Time period],0),)</f>
        <v>500</v>
      </c>
      <c r="D4749">
        <f>INDEX(results[CCGT],MATCH($A4749,results[Time period],0),)</f>
        <v>12747.6</v>
      </c>
      <c r="E4749">
        <f>InstalledCapacity!$B$7*pv[[#This Row],[pv]]</f>
        <v>10067.4</v>
      </c>
      <c r="F4749">
        <f>InstalledCapacity!$B$8*wind_Onshore[[#This Row],[wind_Onshore]]</f>
        <v>0</v>
      </c>
      <c r="G4749">
        <f>InstalledCapacity!$B$9*wind_Offshore[[#This Row],[wind_Offshore]]</f>
        <v>0</v>
      </c>
      <c r="H4749">
        <f>INDEX(results[Coal],MATCH($A4749,results[Time period],0),)</f>
        <v>0</v>
      </c>
      <c r="I4749">
        <f>INDEX(results[Diesel],MATCH($A4749,results[Time period],0),)</f>
        <v>0</v>
      </c>
      <c r="J4749">
        <f>d[[#This Row],[d]]</f>
        <v>34485</v>
      </c>
    </row>
    <row r="4750" spans="1:10" x14ac:dyDescent="0.3">
      <c r="A4750" t="s">
        <v>4755</v>
      </c>
      <c r="B4750">
        <f>INDEX(results[Nuclear],MATCH($A4750,results[Time period],0),)</f>
        <v>11170</v>
      </c>
      <c r="C4750">
        <f>INDEX(results[Hydro],MATCH($A4750,results[Time period],0),)</f>
        <v>500</v>
      </c>
      <c r="D4750">
        <f>INDEX(results[CCGT],MATCH($A4750,results[Time period],0),)</f>
        <v>13589.15</v>
      </c>
      <c r="E4750">
        <f>InstalledCapacity!$B$7*pv[[#This Row],[pv]]</f>
        <v>7871.85</v>
      </c>
      <c r="F4750">
        <f>InstalledCapacity!$B$8*wind_Onshore[[#This Row],[wind_Onshore]]</f>
        <v>0</v>
      </c>
      <c r="G4750">
        <f>InstalledCapacity!$B$9*wind_Offshore[[#This Row],[wind_Offshore]]</f>
        <v>0</v>
      </c>
      <c r="H4750">
        <f>INDEX(results[Coal],MATCH($A4750,results[Time period],0),)</f>
        <v>0</v>
      </c>
      <c r="I4750">
        <f>INDEX(results[Diesel],MATCH($A4750,results[Time period],0),)</f>
        <v>0</v>
      </c>
      <c r="J4750">
        <f>d[[#This Row],[d]]</f>
        <v>33131</v>
      </c>
    </row>
    <row r="4751" spans="1:10" x14ac:dyDescent="0.3">
      <c r="A4751" t="s">
        <v>4756</v>
      </c>
      <c r="B4751">
        <f>INDEX(results[Nuclear],MATCH($A4751,results[Time period],0),)</f>
        <v>11170</v>
      </c>
      <c r="C4751">
        <f>INDEX(results[Hydro],MATCH($A4751,results[Time period],0),)</f>
        <v>500</v>
      </c>
      <c r="D4751">
        <f>INDEX(results[CCGT],MATCH($A4751,results[Time period],0),)</f>
        <v>13724.8</v>
      </c>
      <c r="E4751">
        <f>InstalledCapacity!$B$7*pv[[#This Row],[pv]]</f>
        <v>5212.2</v>
      </c>
      <c r="F4751">
        <f>InstalledCapacity!$B$8*wind_Onshore[[#This Row],[wind_Onshore]]</f>
        <v>0</v>
      </c>
      <c r="G4751">
        <f>InstalledCapacity!$B$9*wind_Offshore[[#This Row],[wind_Offshore]]</f>
        <v>0</v>
      </c>
      <c r="H4751">
        <f>INDEX(results[Coal],MATCH($A4751,results[Time period],0),)</f>
        <v>0</v>
      </c>
      <c r="I4751">
        <f>INDEX(results[Diesel],MATCH($A4751,results[Time period],0),)</f>
        <v>0</v>
      </c>
      <c r="J4751">
        <f>d[[#This Row],[d]]</f>
        <v>30607</v>
      </c>
    </row>
    <row r="4752" spans="1:10" x14ac:dyDescent="0.3">
      <c r="A4752" t="s">
        <v>4757</v>
      </c>
      <c r="B4752">
        <f>INDEX(results[Nuclear],MATCH($A4752,results[Time period],0),)</f>
        <v>11170</v>
      </c>
      <c r="C4752">
        <f>INDEX(results[Hydro],MATCH($A4752,results[Time period],0),)</f>
        <v>500</v>
      </c>
      <c r="D4752">
        <f>INDEX(results[CCGT],MATCH($A4752,results[Time period],0),)</f>
        <v>13292.65</v>
      </c>
      <c r="E4752">
        <f>InstalledCapacity!$B$7*pv[[#This Row],[pv]]</f>
        <v>3052.3500000000004</v>
      </c>
      <c r="F4752">
        <f>InstalledCapacity!$B$8*wind_Onshore[[#This Row],[wind_Onshore]]</f>
        <v>0</v>
      </c>
      <c r="G4752">
        <f>InstalledCapacity!$B$9*wind_Offshore[[#This Row],[wind_Offshore]]</f>
        <v>0</v>
      </c>
      <c r="H4752">
        <f>INDEX(results[Coal],MATCH($A4752,results[Time period],0),)</f>
        <v>0</v>
      </c>
      <c r="I4752">
        <f>INDEX(results[Diesel],MATCH($A4752,results[Time period],0),)</f>
        <v>0</v>
      </c>
      <c r="J4752">
        <f>d[[#This Row],[d]]</f>
        <v>28015</v>
      </c>
    </row>
    <row r="4753" spans="1:10" x14ac:dyDescent="0.3">
      <c r="A4753" t="s">
        <v>4758</v>
      </c>
      <c r="B4753">
        <f>INDEX(results[Nuclear],MATCH($A4753,results[Time period],0),)</f>
        <v>11170</v>
      </c>
      <c r="C4753">
        <f>INDEX(results[Hydro],MATCH($A4753,results[Time period],0),)</f>
        <v>500</v>
      </c>
      <c r="D4753">
        <f>INDEX(results[CCGT],MATCH($A4753,results[Time period],0),)</f>
        <v>13260.65</v>
      </c>
      <c r="E4753">
        <f>InstalledCapacity!$B$7*pv[[#This Row],[pv]]</f>
        <v>910.34999999999991</v>
      </c>
      <c r="F4753">
        <f>InstalledCapacity!$B$8*wind_Onshore[[#This Row],[wind_Onshore]]</f>
        <v>0</v>
      </c>
      <c r="G4753">
        <f>InstalledCapacity!$B$9*wind_Offshore[[#This Row],[wind_Offshore]]</f>
        <v>0</v>
      </c>
      <c r="H4753">
        <f>INDEX(results[Coal],MATCH($A4753,results[Time period],0),)</f>
        <v>0</v>
      </c>
      <c r="I4753">
        <f>INDEX(results[Diesel],MATCH($A4753,results[Time period],0),)</f>
        <v>0</v>
      </c>
      <c r="J4753">
        <f>d[[#This Row],[d]]</f>
        <v>25841</v>
      </c>
    </row>
    <row r="4754" spans="1:10" x14ac:dyDescent="0.3">
      <c r="A4754" t="s">
        <v>4759</v>
      </c>
      <c r="B4754">
        <f>INDEX(results[Nuclear],MATCH($A4754,results[Time period],0),)</f>
        <v>11170</v>
      </c>
      <c r="C4754">
        <f>INDEX(results[Hydro],MATCH($A4754,results[Time period],0),)</f>
        <v>500</v>
      </c>
      <c r="D4754">
        <f>INDEX(results[CCGT],MATCH($A4754,results[Time period],0),)</f>
        <v>12719</v>
      </c>
      <c r="E4754">
        <f>InstalledCapacity!$B$7*pv[[#This Row],[pv]]</f>
        <v>0</v>
      </c>
      <c r="F4754">
        <f>InstalledCapacity!$B$8*wind_Onshore[[#This Row],[wind_Onshore]]</f>
        <v>0</v>
      </c>
      <c r="G4754">
        <f>InstalledCapacity!$B$9*wind_Offshore[[#This Row],[wind_Offshore]]</f>
        <v>0</v>
      </c>
      <c r="H4754">
        <f>INDEX(results[Coal],MATCH($A4754,results[Time period],0),)</f>
        <v>0</v>
      </c>
      <c r="I4754">
        <f>INDEX(results[Diesel],MATCH($A4754,results[Time period],0),)</f>
        <v>0</v>
      </c>
      <c r="J4754">
        <f>d[[#This Row],[d]]</f>
        <v>24389</v>
      </c>
    </row>
    <row r="4755" spans="1:10" x14ac:dyDescent="0.3">
      <c r="A4755" t="s">
        <v>4760</v>
      </c>
      <c r="B4755">
        <f>INDEX(results[Nuclear],MATCH($A4755,results[Time period],0),)</f>
        <v>11170</v>
      </c>
      <c r="C4755">
        <f>INDEX(results[Hydro],MATCH($A4755,results[Time period],0),)</f>
        <v>500</v>
      </c>
      <c r="D4755">
        <f>INDEX(results[CCGT],MATCH($A4755,results[Time period],0),)</f>
        <v>11695</v>
      </c>
      <c r="E4755">
        <f>InstalledCapacity!$B$7*pv[[#This Row],[pv]]</f>
        <v>0</v>
      </c>
      <c r="F4755">
        <f>InstalledCapacity!$B$8*wind_Onshore[[#This Row],[wind_Onshore]]</f>
        <v>0</v>
      </c>
      <c r="G4755">
        <f>InstalledCapacity!$B$9*wind_Offshore[[#This Row],[wind_Offshore]]</f>
        <v>0</v>
      </c>
      <c r="H4755">
        <f>INDEX(results[Coal],MATCH($A4755,results[Time period],0),)</f>
        <v>0</v>
      </c>
      <c r="I4755">
        <f>INDEX(results[Diesel],MATCH($A4755,results[Time period],0),)</f>
        <v>0</v>
      </c>
      <c r="J4755">
        <f>d[[#This Row],[d]]</f>
        <v>23365</v>
      </c>
    </row>
    <row r="4756" spans="1:10" x14ac:dyDescent="0.3">
      <c r="A4756" t="s">
        <v>4761</v>
      </c>
      <c r="B4756">
        <f>INDEX(results[Nuclear],MATCH($A4756,results[Time period],0),)</f>
        <v>11170</v>
      </c>
      <c r="C4756">
        <f>INDEX(results[Hydro],MATCH($A4756,results[Time period],0),)</f>
        <v>500</v>
      </c>
      <c r="D4756">
        <f>INDEX(results[CCGT],MATCH($A4756,results[Time period],0),)</f>
        <v>11055</v>
      </c>
      <c r="E4756">
        <f>InstalledCapacity!$B$7*pv[[#This Row],[pv]]</f>
        <v>0</v>
      </c>
      <c r="F4756">
        <f>InstalledCapacity!$B$8*wind_Onshore[[#This Row],[wind_Onshore]]</f>
        <v>0</v>
      </c>
      <c r="G4756">
        <f>InstalledCapacity!$B$9*wind_Offshore[[#This Row],[wind_Offshore]]</f>
        <v>0</v>
      </c>
      <c r="H4756">
        <f>INDEX(results[Coal],MATCH($A4756,results[Time period],0),)</f>
        <v>0</v>
      </c>
      <c r="I4756">
        <f>INDEX(results[Diesel],MATCH($A4756,results[Time period],0),)</f>
        <v>0</v>
      </c>
      <c r="J4756">
        <f>d[[#This Row],[d]]</f>
        <v>22725</v>
      </c>
    </row>
    <row r="4757" spans="1:10" x14ac:dyDescent="0.3">
      <c r="A4757" t="s">
        <v>4762</v>
      </c>
      <c r="B4757">
        <f>INDEX(results[Nuclear],MATCH($A4757,results[Time period],0),)</f>
        <v>11170</v>
      </c>
      <c r="C4757">
        <f>INDEX(results[Hydro],MATCH($A4757,results[Time period],0),)</f>
        <v>500</v>
      </c>
      <c r="D4757">
        <f>INDEX(results[CCGT],MATCH($A4757,results[Time period],0),)</f>
        <v>10935</v>
      </c>
      <c r="E4757">
        <f>InstalledCapacity!$B$7*pv[[#This Row],[pv]]</f>
        <v>0</v>
      </c>
      <c r="F4757">
        <f>InstalledCapacity!$B$8*wind_Onshore[[#This Row],[wind_Onshore]]</f>
        <v>0</v>
      </c>
      <c r="G4757">
        <f>InstalledCapacity!$B$9*wind_Offshore[[#This Row],[wind_Offshore]]</f>
        <v>0</v>
      </c>
      <c r="H4757">
        <f>INDEX(results[Coal],MATCH($A4757,results[Time period],0),)</f>
        <v>0</v>
      </c>
      <c r="I4757">
        <f>INDEX(results[Diesel],MATCH($A4757,results[Time period],0),)</f>
        <v>0</v>
      </c>
      <c r="J4757">
        <f>d[[#This Row],[d]]</f>
        <v>22605</v>
      </c>
    </row>
    <row r="4758" spans="1:10" x14ac:dyDescent="0.3">
      <c r="A4758" t="s">
        <v>4763</v>
      </c>
      <c r="B4758">
        <f>INDEX(results[Nuclear],MATCH($A4758,results[Time period],0),)</f>
        <v>11170</v>
      </c>
      <c r="C4758">
        <f>INDEX(results[Hydro],MATCH($A4758,results[Time period],0),)</f>
        <v>500</v>
      </c>
      <c r="D4758">
        <f>INDEX(results[CCGT],MATCH($A4758,results[Time period],0),)</f>
        <v>11591</v>
      </c>
      <c r="E4758">
        <f>InstalledCapacity!$B$7*pv[[#This Row],[pv]]</f>
        <v>0</v>
      </c>
      <c r="F4758">
        <f>InstalledCapacity!$B$8*wind_Onshore[[#This Row],[wind_Onshore]]</f>
        <v>0</v>
      </c>
      <c r="G4758">
        <f>InstalledCapacity!$B$9*wind_Offshore[[#This Row],[wind_Offshore]]</f>
        <v>0</v>
      </c>
      <c r="H4758">
        <f>INDEX(results[Coal],MATCH($A4758,results[Time period],0),)</f>
        <v>0</v>
      </c>
      <c r="I4758">
        <f>INDEX(results[Diesel],MATCH($A4758,results[Time period],0),)</f>
        <v>0</v>
      </c>
      <c r="J4758">
        <f>d[[#This Row],[d]]</f>
        <v>23261</v>
      </c>
    </row>
    <row r="4759" spans="1:10" x14ac:dyDescent="0.3">
      <c r="A4759" t="s">
        <v>4764</v>
      </c>
      <c r="B4759">
        <f>INDEX(results[Nuclear],MATCH($A4759,results[Time period],0),)</f>
        <v>11170</v>
      </c>
      <c r="C4759">
        <f>INDEX(results[Hydro],MATCH($A4759,results[Time period],0),)</f>
        <v>500</v>
      </c>
      <c r="D4759">
        <f>INDEX(results[CCGT],MATCH($A4759,results[Time period],0),)</f>
        <v>12884</v>
      </c>
      <c r="E4759">
        <f>InstalledCapacity!$B$7*pv[[#This Row],[pv]]</f>
        <v>0</v>
      </c>
      <c r="F4759">
        <f>InstalledCapacity!$B$8*wind_Onshore[[#This Row],[wind_Onshore]]</f>
        <v>0</v>
      </c>
      <c r="G4759">
        <f>InstalledCapacity!$B$9*wind_Offshore[[#This Row],[wind_Offshore]]</f>
        <v>0</v>
      </c>
      <c r="H4759">
        <f>INDEX(results[Coal],MATCH($A4759,results[Time period],0),)</f>
        <v>0</v>
      </c>
      <c r="I4759">
        <f>INDEX(results[Diesel],MATCH($A4759,results[Time period],0),)</f>
        <v>0</v>
      </c>
      <c r="J4759">
        <f>d[[#This Row],[d]]</f>
        <v>24554</v>
      </c>
    </row>
    <row r="4760" spans="1:10" x14ac:dyDescent="0.3">
      <c r="A4760" t="s">
        <v>4765</v>
      </c>
      <c r="B4760">
        <f>INDEX(results[Nuclear],MATCH($A4760,results[Time period],0),)</f>
        <v>11170</v>
      </c>
      <c r="C4760">
        <f>INDEX(results[Hydro],MATCH($A4760,results[Time period],0),)</f>
        <v>500</v>
      </c>
      <c r="D4760">
        <f>INDEX(results[CCGT],MATCH($A4760,results[Time period],0),)</f>
        <v>14120</v>
      </c>
      <c r="E4760">
        <f>InstalledCapacity!$B$7*pv[[#This Row],[pv]]</f>
        <v>0</v>
      </c>
      <c r="F4760">
        <f>InstalledCapacity!$B$8*wind_Onshore[[#This Row],[wind_Onshore]]</f>
        <v>0</v>
      </c>
      <c r="G4760">
        <f>InstalledCapacity!$B$9*wind_Offshore[[#This Row],[wind_Offshore]]</f>
        <v>0</v>
      </c>
      <c r="H4760">
        <f>INDEX(results[Coal],MATCH($A4760,results[Time period],0),)</f>
        <v>0</v>
      </c>
      <c r="I4760">
        <f>INDEX(results[Diesel],MATCH($A4760,results[Time period],0),)</f>
        <v>0</v>
      </c>
      <c r="J4760">
        <f>d[[#This Row],[d]]</f>
        <v>25790</v>
      </c>
    </row>
    <row r="4761" spans="1:10" x14ac:dyDescent="0.3">
      <c r="A4761" t="s">
        <v>4766</v>
      </c>
      <c r="B4761">
        <f>INDEX(results[Nuclear],MATCH($A4761,results[Time period],0),)</f>
        <v>11170</v>
      </c>
      <c r="C4761">
        <f>INDEX(results[Hydro],MATCH($A4761,results[Time period],0),)</f>
        <v>500</v>
      </c>
      <c r="D4761">
        <f>INDEX(results[CCGT],MATCH($A4761,results[Time period],0),)</f>
        <v>15483</v>
      </c>
      <c r="E4761">
        <f>InstalledCapacity!$B$7*pv[[#This Row],[pv]]</f>
        <v>0</v>
      </c>
      <c r="F4761">
        <f>InstalledCapacity!$B$8*wind_Onshore[[#This Row],[wind_Onshore]]</f>
        <v>0</v>
      </c>
      <c r="G4761">
        <f>InstalledCapacity!$B$9*wind_Offshore[[#This Row],[wind_Offshore]]</f>
        <v>0</v>
      </c>
      <c r="H4761">
        <f>INDEX(results[Coal],MATCH($A4761,results[Time period],0),)</f>
        <v>0</v>
      </c>
      <c r="I4761">
        <f>INDEX(results[Diesel],MATCH($A4761,results[Time period],0),)</f>
        <v>0</v>
      </c>
      <c r="J4761">
        <f>d[[#This Row],[d]]</f>
        <v>27153</v>
      </c>
    </row>
    <row r="4762" spans="1:10" x14ac:dyDescent="0.3">
      <c r="A4762" t="s">
        <v>4767</v>
      </c>
      <c r="B4762">
        <f>INDEX(results[Nuclear],MATCH($A4762,results[Time period],0),)</f>
        <v>11170</v>
      </c>
      <c r="C4762">
        <f>INDEX(results[Hydro],MATCH($A4762,results[Time period],0),)</f>
        <v>500</v>
      </c>
      <c r="D4762">
        <f>INDEX(results[CCGT],MATCH($A4762,results[Time period],0),)</f>
        <v>14155</v>
      </c>
      <c r="E4762">
        <f>InstalledCapacity!$B$7*pv[[#This Row],[pv]]</f>
        <v>0</v>
      </c>
      <c r="F4762">
        <f>InstalledCapacity!$B$8*wind_Onshore[[#This Row],[wind_Onshore]]</f>
        <v>0</v>
      </c>
      <c r="G4762">
        <f>InstalledCapacity!$B$9*wind_Offshore[[#This Row],[wind_Offshore]]</f>
        <v>0</v>
      </c>
      <c r="H4762">
        <f>INDEX(results[Coal],MATCH($A4762,results[Time period],0),)</f>
        <v>0</v>
      </c>
      <c r="I4762">
        <f>INDEX(results[Diesel],MATCH($A4762,results[Time period],0),)</f>
        <v>0</v>
      </c>
      <c r="J4762">
        <f>d[[#This Row],[d]]</f>
        <v>25825</v>
      </c>
    </row>
    <row r="4763" spans="1:10" x14ac:dyDescent="0.3">
      <c r="A4763" t="s">
        <v>4768</v>
      </c>
      <c r="B4763">
        <f>INDEX(results[Nuclear],MATCH($A4763,results[Time period],0),)</f>
        <v>11170</v>
      </c>
      <c r="C4763">
        <f>INDEX(results[Hydro],MATCH($A4763,results[Time period],0),)</f>
        <v>500</v>
      </c>
      <c r="D4763">
        <f>INDEX(results[CCGT],MATCH($A4763,results[Time period],0),)</f>
        <v>15816</v>
      </c>
      <c r="E4763">
        <f>InstalledCapacity!$B$7*pv[[#This Row],[pv]]</f>
        <v>0</v>
      </c>
      <c r="F4763">
        <f>InstalledCapacity!$B$8*wind_Onshore[[#This Row],[wind_Onshore]]</f>
        <v>0</v>
      </c>
      <c r="G4763">
        <f>InstalledCapacity!$B$9*wind_Offshore[[#This Row],[wind_Offshore]]</f>
        <v>0</v>
      </c>
      <c r="H4763">
        <f>INDEX(results[Coal],MATCH($A4763,results[Time period],0),)</f>
        <v>0</v>
      </c>
      <c r="I4763">
        <f>INDEX(results[Diesel],MATCH($A4763,results[Time period],0),)</f>
        <v>0</v>
      </c>
      <c r="J4763">
        <f>d[[#This Row],[d]]</f>
        <v>27486</v>
      </c>
    </row>
    <row r="4764" spans="1:10" x14ac:dyDescent="0.3">
      <c r="A4764" t="s">
        <v>4769</v>
      </c>
      <c r="B4764">
        <f>INDEX(results[Nuclear],MATCH($A4764,results[Time period],0),)</f>
        <v>11170</v>
      </c>
      <c r="C4764">
        <f>INDEX(results[Hydro],MATCH($A4764,results[Time period],0),)</f>
        <v>500</v>
      </c>
      <c r="D4764">
        <f>INDEX(results[CCGT],MATCH($A4764,results[Time period],0),)</f>
        <v>17414.599999999999</v>
      </c>
      <c r="E4764">
        <f>InstalledCapacity!$B$7*pv[[#This Row],[pv]]</f>
        <v>71.400000000000006</v>
      </c>
      <c r="F4764">
        <f>InstalledCapacity!$B$8*wind_Onshore[[#This Row],[wind_Onshore]]</f>
        <v>0</v>
      </c>
      <c r="G4764">
        <f>InstalledCapacity!$B$9*wind_Offshore[[#This Row],[wind_Offshore]]</f>
        <v>0</v>
      </c>
      <c r="H4764">
        <f>INDEX(results[Coal],MATCH($A4764,results[Time period],0),)</f>
        <v>0</v>
      </c>
      <c r="I4764">
        <f>INDEX(results[Diesel],MATCH($A4764,results[Time period],0),)</f>
        <v>0</v>
      </c>
      <c r="J4764">
        <f>d[[#This Row],[d]]</f>
        <v>29156</v>
      </c>
    </row>
    <row r="4765" spans="1:10" x14ac:dyDescent="0.3">
      <c r="A4765" t="s">
        <v>4770</v>
      </c>
      <c r="B4765">
        <f>INDEX(results[Nuclear],MATCH($A4765,results[Time period],0),)</f>
        <v>11170</v>
      </c>
      <c r="C4765">
        <f>INDEX(results[Hydro],MATCH($A4765,results[Time period],0),)</f>
        <v>500</v>
      </c>
      <c r="D4765">
        <f>INDEX(results[CCGT],MATCH($A4765,results[Time period],0),)</f>
        <v>17775.900000000001</v>
      </c>
      <c r="E4765">
        <f>InstalledCapacity!$B$7*pv[[#This Row],[pv]]</f>
        <v>1178.1000000000001</v>
      </c>
      <c r="F4765">
        <f>InstalledCapacity!$B$8*wind_Onshore[[#This Row],[wind_Onshore]]</f>
        <v>0</v>
      </c>
      <c r="G4765">
        <f>InstalledCapacity!$B$9*wind_Offshore[[#This Row],[wind_Offshore]]</f>
        <v>0</v>
      </c>
      <c r="H4765">
        <f>INDEX(results[Coal],MATCH($A4765,results[Time period],0),)</f>
        <v>0</v>
      </c>
      <c r="I4765">
        <f>INDEX(results[Diesel],MATCH($A4765,results[Time period],0),)</f>
        <v>0</v>
      </c>
      <c r="J4765">
        <f>d[[#This Row],[d]]</f>
        <v>30624</v>
      </c>
    </row>
    <row r="4766" spans="1:10" x14ac:dyDescent="0.3">
      <c r="A4766" t="s">
        <v>4771</v>
      </c>
      <c r="B4766">
        <f>INDEX(results[Nuclear],MATCH($A4766,results[Time period],0),)</f>
        <v>11170</v>
      </c>
      <c r="C4766">
        <f>INDEX(results[Hydro],MATCH($A4766,results[Time period],0),)</f>
        <v>500</v>
      </c>
      <c r="D4766">
        <f>INDEX(results[CCGT],MATCH($A4766,results[Time period],0),)</f>
        <v>16318.75</v>
      </c>
      <c r="E4766">
        <f>InstalledCapacity!$B$7*pv[[#This Row],[pv]]</f>
        <v>4016.25</v>
      </c>
      <c r="F4766">
        <f>InstalledCapacity!$B$8*wind_Onshore[[#This Row],[wind_Onshore]]</f>
        <v>0</v>
      </c>
      <c r="G4766">
        <f>InstalledCapacity!$B$9*wind_Offshore[[#This Row],[wind_Offshore]]</f>
        <v>0</v>
      </c>
      <c r="H4766">
        <f>INDEX(results[Coal],MATCH($A4766,results[Time period],0),)</f>
        <v>0</v>
      </c>
      <c r="I4766">
        <f>INDEX(results[Diesel],MATCH($A4766,results[Time period],0),)</f>
        <v>0</v>
      </c>
      <c r="J4766">
        <f>d[[#This Row],[d]]</f>
        <v>32005</v>
      </c>
    </row>
    <row r="4767" spans="1:10" x14ac:dyDescent="0.3">
      <c r="A4767" t="s">
        <v>4772</v>
      </c>
      <c r="B4767">
        <f>INDEX(results[Nuclear],MATCH($A4767,results[Time period],0),)</f>
        <v>11170</v>
      </c>
      <c r="C4767">
        <f>INDEX(results[Hydro],MATCH($A4767,results[Time period],0),)</f>
        <v>500</v>
      </c>
      <c r="D4767">
        <f>INDEX(results[CCGT],MATCH($A4767,results[Time period],0),)</f>
        <v>14389.1</v>
      </c>
      <c r="E4767">
        <f>InstalledCapacity!$B$7*pv[[#This Row],[pv]]</f>
        <v>7032.9000000000005</v>
      </c>
      <c r="F4767">
        <f>InstalledCapacity!$B$8*wind_Onshore[[#This Row],[wind_Onshore]]</f>
        <v>0</v>
      </c>
      <c r="G4767">
        <f>InstalledCapacity!$B$9*wind_Offshore[[#This Row],[wind_Offshore]]</f>
        <v>0</v>
      </c>
      <c r="H4767">
        <f>INDEX(results[Coal],MATCH($A4767,results[Time period],0),)</f>
        <v>0</v>
      </c>
      <c r="I4767">
        <f>INDEX(results[Diesel],MATCH($A4767,results[Time period],0),)</f>
        <v>0</v>
      </c>
      <c r="J4767">
        <f>d[[#This Row],[d]]</f>
        <v>33092</v>
      </c>
    </row>
    <row r="4768" spans="1:10" x14ac:dyDescent="0.3">
      <c r="A4768" t="s">
        <v>4773</v>
      </c>
      <c r="B4768">
        <f>INDEX(results[Nuclear],MATCH($A4768,results[Time period],0),)</f>
        <v>11170</v>
      </c>
      <c r="C4768">
        <f>INDEX(results[Hydro],MATCH($A4768,results[Time period],0),)</f>
        <v>500</v>
      </c>
      <c r="D4768">
        <f>INDEX(results[CCGT],MATCH($A4768,results[Time period],0),)</f>
        <v>12638.1</v>
      </c>
      <c r="E4768">
        <f>InstalledCapacity!$B$7*pv[[#This Row],[pv]]</f>
        <v>9531.9</v>
      </c>
      <c r="F4768">
        <f>InstalledCapacity!$B$8*wind_Onshore[[#This Row],[wind_Onshore]]</f>
        <v>0</v>
      </c>
      <c r="G4768">
        <f>InstalledCapacity!$B$9*wind_Offshore[[#This Row],[wind_Offshore]]</f>
        <v>0</v>
      </c>
      <c r="H4768">
        <f>INDEX(results[Coal],MATCH($A4768,results[Time period],0),)</f>
        <v>0</v>
      </c>
      <c r="I4768">
        <f>INDEX(results[Diesel],MATCH($A4768,results[Time period],0),)</f>
        <v>0</v>
      </c>
      <c r="J4768">
        <f>d[[#This Row],[d]]</f>
        <v>33840</v>
      </c>
    </row>
    <row r="4769" spans="1:10" x14ac:dyDescent="0.3">
      <c r="A4769" t="s">
        <v>4774</v>
      </c>
      <c r="B4769">
        <f>INDEX(results[Nuclear],MATCH($A4769,results[Time period],0),)</f>
        <v>11170</v>
      </c>
      <c r="C4769">
        <f>INDEX(results[Hydro],MATCH($A4769,results[Time period],0),)</f>
        <v>500</v>
      </c>
      <c r="D4769">
        <f>INDEX(results[CCGT],MATCH($A4769,results[Time period],0),)</f>
        <v>11437.45</v>
      </c>
      <c r="E4769">
        <f>InstalledCapacity!$B$7*pv[[#This Row],[pv]]</f>
        <v>11120.55</v>
      </c>
      <c r="F4769">
        <f>InstalledCapacity!$B$8*wind_Onshore[[#This Row],[wind_Onshore]]</f>
        <v>0</v>
      </c>
      <c r="G4769">
        <f>InstalledCapacity!$B$9*wind_Offshore[[#This Row],[wind_Offshore]]</f>
        <v>0</v>
      </c>
      <c r="H4769">
        <f>INDEX(results[Coal],MATCH($A4769,results[Time period],0),)</f>
        <v>0</v>
      </c>
      <c r="I4769">
        <f>INDEX(results[Diesel],MATCH($A4769,results[Time period],0),)</f>
        <v>0</v>
      </c>
      <c r="J4769">
        <f>d[[#This Row],[d]]</f>
        <v>34228</v>
      </c>
    </row>
    <row r="4770" spans="1:10" x14ac:dyDescent="0.3">
      <c r="A4770" t="s">
        <v>4775</v>
      </c>
      <c r="B4770">
        <f>INDEX(results[Nuclear],MATCH($A4770,results[Time period],0),)</f>
        <v>11170</v>
      </c>
      <c r="C4770">
        <f>INDEX(results[Hydro],MATCH($A4770,results[Time period],0),)</f>
        <v>500</v>
      </c>
      <c r="D4770">
        <f>INDEX(results[CCGT],MATCH($A4770,results[Time period],0),)</f>
        <v>10311.549999999999</v>
      </c>
      <c r="E4770">
        <f>InstalledCapacity!$B$7*pv[[#This Row],[pv]]</f>
        <v>12084.45</v>
      </c>
      <c r="F4770">
        <f>InstalledCapacity!$B$8*wind_Onshore[[#This Row],[wind_Onshore]]</f>
        <v>0</v>
      </c>
      <c r="G4770">
        <f>InstalledCapacity!$B$9*wind_Offshore[[#This Row],[wind_Offshore]]</f>
        <v>0</v>
      </c>
      <c r="H4770">
        <f>INDEX(results[Coal],MATCH($A4770,results[Time period],0),)</f>
        <v>0</v>
      </c>
      <c r="I4770">
        <f>INDEX(results[Diesel],MATCH($A4770,results[Time period],0),)</f>
        <v>0</v>
      </c>
      <c r="J4770">
        <f>d[[#This Row],[d]]</f>
        <v>34066</v>
      </c>
    </row>
    <row r="4771" spans="1:10" x14ac:dyDescent="0.3">
      <c r="A4771" t="s">
        <v>4776</v>
      </c>
      <c r="B4771">
        <f>INDEX(results[Nuclear],MATCH($A4771,results[Time period],0),)</f>
        <v>11170</v>
      </c>
      <c r="C4771">
        <f>INDEX(results[Hydro],MATCH($A4771,results[Time period],0),)</f>
        <v>500</v>
      </c>
      <c r="D4771">
        <f>INDEX(results[CCGT],MATCH($A4771,results[Time period],0),)</f>
        <v>9515.5</v>
      </c>
      <c r="E4771">
        <f>InstalledCapacity!$B$7*pv[[#This Row],[pv]]</f>
        <v>12316.499999999998</v>
      </c>
      <c r="F4771">
        <f>InstalledCapacity!$B$8*wind_Onshore[[#This Row],[wind_Onshore]]</f>
        <v>0</v>
      </c>
      <c r="G4771">
        <f>InstalledCapacity!$B$9*wind_Offshore[[#This Row],[wind_Offshore]]</f>
        <v>0</v>
      </c>
      <c r="H4771">
        <f>INDEX(results[Coal],MATCH($A4771,results[Time period],0),)</f>
        <v>0</v>
      </c>
      <c r="I4771">
        <f>INDEX(results[Diesel],MATCH($A4771,results[Time period],0),)</f>
        <v>0</v>
      </c>
      <c r="J4771">
        <f>d[[#This Row],[d]]</f>
        <v>33502</v>
      </c>
    </row>
    <row r="4772" spans="1:10" x14ac:dyDescent="0.3">
      <c r="A4772" t="s">
        <v>4777</v>
      </c>
      <c r="B4772">
        <f>INDEX(results[Nuclear],MATCH($A4772,results[Time period],0),)</f>
        <v>11170</v>
      </c>
      <c r="C4772">
        <f>INDEX(results[Hydro],MATCH($A4772,results[Time period],0),)</f>
        <v>500</v>
      </c>
      <c r="D4772">
        <f>INDEX(results[CCGT],MATCH($A4772,results[Time period],0),)</f>
        <v>9106</v>
      </c>
      <c r="E4772">
        <f>InstalledCapacity!$B$7*pv[[#This Row],[pv]]</f>
        <v>11424</v>
      </c>
      <c r="F4772">
        <f>InstalledCapacity!$B$8*wind_Onshore[[#This Row],[wind_Onshore]]</f>
        <v>0</v>
      </c>
      <c r="G4772">
        <f>InstalledCapacity!$B$9*wind_Offshore[[#This Row],[wind_Offshore]]</f>
        <v>0</v>
      </c>
      <c r="H4772">
        <f>INDEX(results[Coal],MATCH($A4772,results[Time period],0),)</f>
        <v>0</v>
      </c>
      <c r="I4772">
        <f>INDEX(results[Diesel],MATCH($A4772,results[Time period],0),)</f>
        <v>0</v>
      </c>
      <c r="J4772">
        <f>d[[#This Row],[d]]</f>
        <v>32200</v>
      </c>
    </row>
    <row r="4773" spans="1:10" x14ac:dyDescent="0.3">
      <c r="A4773" t="s">
        <v>4778</v>
      </c>
      <c r="B4773">
        <f>INDEX(results[Nuclear],MATCH($A4773,results[Time period],0),)</f>
        <v>11170</v>
      </c>
      <c r="C4773">
        <f>INDEX(results[Hydro],MATCH($A4773,results[Time period],0),)</f>
        <v>500</v>
      </c>
      <c r="D4773">
        <f>INDEX(results[CCGT],MATCH($A4773,results[Time period],0),)</f>
        <v>12475.9</v>
      </c>
      <c r="E4773">
        <f>InstalledCapacity!$B$7*pv[[#This Row],[pv]]</f>
        <v>10103.099999999999</v>
      </c>
      <c r="F4773">
        <f>InstalledCapacity!$B$8*wind_Onshore[[#This Row],[wind_Onshore]]</f>
        <v>0</v>
      </c>
      <c r="G4773">
        <f>InstalledCapacity!$B$9*wind_Offshore[[#This Row],[wind_Offshore]]</f>
        <v>0</v>
      </c>
      <c r="H4773">
        <f>INDEX(results[Coal],MATCH($A4773,results[Time period],0),)</f>
        <v>0</v>
      </c>
      <c r="I4773">
        <f>INDEX(results[Diesel],MATCH($A4773,results[Time period],0),)</f>
        <v>0</v>
      </c>
      <c r="J4773">
        <f>d[[#This Row],[d]]</f>
        <v>34249</v>
      </c>
    </row>
    <row r="4774" spans="1:10" x14ac:dyDescent="0.3">
      <c r="A4774" t="s">
        <v>4779</v>
      </c>
      <c r="B4774">
        <f>INDEX(results[Nuclear],MATCH($A4774,results[Time period],0),)</f>
        <v>11170</v>
      </c>
      <c r="C4774">
        <f>INDEX(results[Hydro],MATCH($A4774,results[Time period],0),)</f>
        <v>500</v>
      </c>
      <c r="D4774">
        <f>INDEX(results[CCGT],MATCH($A4774,results[Time period],0),)</f>
        <v>12640.55</v>
      </c>
      <c r="E4774">
        <f>InstalledCapacity!$B$7*pv[[#This Row],[pv]]</f>
        <v>8514.4499999999989</v>
      </c>
      <c r="F4774">
        <f>InstalledCapacity!$B$8*wind_Onshore[[#This Row],[wind_Onshore]]</f>
        <v>0</v>
      </c>
      <c r="G4774">
        <f>InstalledCapacity!$B$9*wind_Offshore[[#This Row],[wind_Offshore]]</f>
        <v>0</v>
      </c>
      <c r="H4774">
        <f>INDEX(results[Coal],MATCH($A4774,results[Time period],0),)</f>
        <v>0</v>
      </c>
      <c r="I4774">
        <f>INDEX(results[Diesel],MATCH($A4774,results[Time period],0),)</f>
        <v>0</v>
      </c>
      <c r="J4774">
        <f>d[[#This Row],[d]]</f>
        <v>32825</v>
      </c>
    </row>
    <row r="4775" spans="1:10" x14ac:dyDescent="0.3">
      <c r="A4775" t="s">
        <v>4780</v>
      </c>
      <c r="B4775">
        <f>INDEX(results[Nuclear],MATCH($A4775,results[Time period],0),)</f>
        <v>11170</v>
      </c>
      <c r="C4775">
        <f>INDEX(results[Hydro],MATCH($A4775,results[Time period],0),)</f>
        <v>500</v>
      </c>
      <c r="D4775">
        <f>INDEX(results[CCGT],MATCH($A4775,results[Time period],0),)</f>
        <v>12577.9</v>
      </c>
      <c r="E4775">
        <f>InstalledCapacity!$B$7*pv[[#This Row],[pv]]</f>
        <v>5819.1</v>
      </c>
      <c r="F4775">
        <f>InstalledCapacity!$B$8*wind_Onshore[[#This Row],[wind_Onshore]]</f>
        <v>0</v>
      </c>
      <c r="G4775">
        <f>InstalledCapacity!$B$9*wind_Offshore[[#This Row],[wind_Offshore]]</f>
        <v>0</v>
      </c>
      <c r="H4775">
        <f>INDEX(results[Coal],MATCH($A4775,results[Time period],0),)</f>
        <v>0</v>
      </c>
      <c r="I4775">
        <f>INDEX(results[Diesel],MATCH($A4775,results[Time period],0),)</f>
        <v>0</v>
      </c>
      <c r="J4775">
        <f>d[[#This Row],[d]]</f>
        <v>30067</v>
      </c>
    </row>
    <row r="4776" spans="1:10" x14ac:dyDescent="0.3">
      <c r="A4776" t="s">
        <v>4781</v>
      </c>
      <c r="B4776">
        <f>INDEX(results[Nuclear],MATCH($A4776,results[Time period],0),)</f>
        <v>11170</v>
      </c>
      <c r="C4776">
        <f>INDEX(results[Hydro],MATCH($A4776,results[Time period],0),)</f>
        <v>500</v>
      </c>
      <c r="D4776">
        <f>INDEX(results[CCGT],MATCH($A4776,results[Time period],0),)</f>
        <v>12767.95</v>
      </c>
      <c r="E4776">
        <f>InstalledCapacity!$B$7*pv[[#This Row],[pv]]</f>
        <v>2731.0499999999997</v>
      </c>
      <c r="F4776">
        <f>InstalledCapacity!$B$8*wind_Onshore[[#This Row],[wind_Onshore]]</f>
        <v>0</v>
      </c>
      <c r="G4776">
        <f>InstalledCapacity!$B$9*wind_Offshore[[#This Row],[wind_Offshore]]</f>
        <v>0</v>
      </c>
      <c r="H4776">
        <f>INDEX(results[Coal],MATCH($A4776,results[Time period],0),)</f>
        <v>0</v>
      </c>
      <c r="I4776">
        <f>INDEX(results[Diesel],MATCH($A4776,results[Time period],0),)</f>
        <v>0</v>
      </c>
      <c r="J4776">
        <f>d[[#This Row],[d]]</f>
        <v>27169</v>
      </c>
    </row>
    <row r="4777" spans="1:10" x14ac:dyDescent="0.3">
      <c r="A4777" t="s">
        <v>4782</v>
      </c>
      <c r="B4777">
        <f>INDEX(results[Nuclear],MATCH($A4777,results[Time period],0),)</f>
        <v>11170</v>
      </c>
      <c r="C4777">
        <f>INDEX(results[Hydro],MATCH($A4777,results[Time period],0),)</f>
        <v>500</v>
      </c>
      <c r="D4777">
        <f>INDEX(results[CCGT],MATCH($A4777,results[Time period],0),)</f>
        <v>12600.55</v>
      </c>
      <c r="E4777">
        <f>InstalledCapacity!$B$7*pv[[#This Row],[pv]]</f>
        <v>660.44999999999993</v>
      </c>
      <c r="F4777">
        <f>InstalledCapacity!$B$8*wind_Onshore[[#This Row],[wind_Onshore]]</f>
        <v>0</v>
      </c>
      <c r="G4777">
        <f>InstalledCapacity!$B$9*wind_Offshore[[#This Row],[wind_Offshore]]</f>
        <v>0</v>
      </c>
      <c r="H4777">
        <f>INDEX(results[Coal],MATCH($A4777,results[Time period],0),)</f>
        <v>0</v>
      </c>
      <c r="I4777">
        <f>INDEX(results[Diesel],MATCH($A4777,results[Time period],0),)</f>
        <v>0</v>
      </c>
      <c r="J4777">
        <f>d[[#This Row],[d]]</f>
        <v>24931</v>
      </c>
    </row>
    <row r="4778" spans="1:10" x14ac:dyDescent="0.3">
      <c r="A4778" t="s">
        <v>4783</v>
      </c>
      <c r="B4778">
        <f>INDEX(results[Nuclear],MATCH($A4778,results[Time period],0),)</f>
        <v>11170</v>
      </c>
      <c r="C4778">
        <f>INDEX(results[Hydro],MATCH($A4778,results[Time period],0),)</f>
        <v>500</v>
      </c>
      <c r="D4778">
        <f>INDEX(results[CCGT],MATCH($A4778,results[Time period],0),)</f>
        <v>11755</v>
      </c>
      <c r="E4778">
        <f>InstalledCapacity!$B$7*pv[[#This Row],[pv]]</f>
        <v>0</v>
      </c>
      <c r="F4778">
        <f>InstalledCapacity!$B$8*wind_Onshore[[#This Row],[wind_Onshore]]</f>
        <v>0</v>
      </c>
      <c r="G4778">
        <f>InstalledCapacity!$B$9*wind_Offshore[[#This Row],[wind_Offshore]]</f>
        <v>0</v>
      </c>
      <c r="H4778">
        <f>INDEX(results[Coal],MATCH($A4778,results[Time period],0),)</f>
        <v>0</v>
      </c>
      <c r="I4778">
        <f>INDEX(results[Diesel],MATCH($A4778,results[Time period],0),)</f>
        <v>0</v>
      </c>
      <c r="J4778">
        <f>d[[#This Row],[d]]</f>
        <v>23425</v>
      </c>
    </row>
    <row r="4779" spans="1:10" x14ac:dyDescent="0.3">
      <c r="A4779" t="s">
        <v>4784</v>
      </c>
      <c r="B4779">
        <f>INDEX(results[Nuclear],MATCH($A4779,results[Time period],0),)</f>
        <v>11170</v>
      </c>
      <c r="C4779">
        <f>INDEX(results[Hydro],MATCH($A4779,results[Time period],0),)</f>
        <v>500</v>
      </c>
      <c r="D4779">
        <f>INDEX(results[CCGT],MATCH($A4779,results[Time period],0),)</f>
        <v>10680</v>
      </c>
      <c r="E4779">
        <f>InstalledCapacity!$B$7*pv[[#This Row],[pv]]</f>
        <v>0</v>
      </c>
      <c r="F4779">
        <f>InstalledCapacity!$B$8*wind_Onshore[[#This Row],[wind_Onshore]]</f>
        <v>0</v>
      </c>
      <c r="G4779">
        <f>InstalledCapacity!$B$9*wind_Offshore[[#This Row],[wind_Offshore]]</f>
        <v>0</v>
      </c>
      <c r="H4779">
        <f>INDEX(results[Coal],MATCH($A4779,results[Time period],0),)</f>
        <v>0</v>
      </c>
      <c r="I4779">
        <f>INDEX(results[Diesel],MATCH($A4779,results[Time period],0),)</f>
        <v>0</v>
      </c>
      <c r="J4779">
        <f>d[[#This Row],[d]]</f>
        <v>22350</v>
      </c>
    </row>
    <row r="4780" spans="1:10" x14ac:dyDescent="0.3">
      <c r="A4780" t="s">
        <v>4785</v>
      </c>
      <c r="B4780">
        <f>INDEX(results[Nuclear],MATCH($A4780,results[Time period],0),)</f>
        <v>11170</v>
      </c>
      <c r="C4780">
        <f>INDEX(results[Hydro],MATCH($A4780,results[Time period],0),)</f>
        <v>500</v>
      </c>
      <c r="D4780">
        <f>INDEX(results[CCGT],MATCH($A4780,results[Time period],0),)</f>
        <v>9942</v>
      </c>
      <c r="E4780">
        <f>InstalledCapacity!$B$7*pv[[#This Row],[pv]]</f>
        <v>0</v>
      </c>
      <c r="F4780">
        <f>InstalledCapacity!$B$8*wind_Onshore[[#This Row],[wind_Onshore]]</f>
        <v>0</v>
      </c>
      <c r="G4780">
        <f>InstalledCapacity!$B$9*wind_Offshore[[#This Row],[wind_Offshore]]</f>
        <v>0</v>
      </c>
      <c r="H4780">
        <f>INDEX(results[Coal],MATCH($A4780,results[Time period],0),)</f>
        <v>0</v>
      </c>
      <c r="I4780">
        <f>INDEX(results[Diesel],MATCH($A4780,results[Time period],0),)</f>
        <v>0</v>
      </c>
      <c r="J4780">
        <f>d[[#This Row],[d]]</f>
        <v>21612</v>
      </c>
    </row>
    <row r="4781" spans="1:10" x14ac:dyDescent="0.3">
      <c r="A4781" t="s">
        <v>4786</v>
      </c>
      <c r="B4781">
        <f>INDEX(results[Nuclear],MATCH($A4781,results[Time period],0),)</f>
        <v>11170</v>
      </c>
      <c r="C4781">
        <f>INDEX(results[Hydro],MATCH($A4781,results[Time period],0),)</f>
        <v>500</v>
      </c>
      <c r="D4781">
        <f>INDEX(results[CCGT],MATCH($A4781,results[Time period],0),)</f>
        <v>9815</v>
      </c>
      <c r="E4781">
        <f>InstalledCapacity!$B$7*pv[[#This Row],[pv]]</f>
        <v>0</v>
      </c>
      <c r="F4781">
        <f>InstalledCapacity!$B$8*wind_Onshore[[#This Row],[wind_Onshore]]</f>
        <v>0</v>
      </c>
      <c r="G4781">
        <f>InstalledCapacity!$B$9*wind_Offshore[[#This Row],[wind_Offshore]]</f>
        <v>0</v>
      </c>
      <c r="H4781">
        <f>INDEX(results[Coal],MATCH($A4781,results[Time period],0),)</f>
        <v>0</v>
      </c>
      <c r="I4781">
        <f>INDEX(results[Diesel],MATCH($A4781,results[Time period],0),)</f>
        <v>0</v>
      </c>
      <c r="J4781">
        <f>d[[#This Row],[d]]</f>
        <v>21485</v>
      </c>
    </row>
    <row r="4782" spans="1:10" x14ac:dyDescent="0.3">
      <c r="A4782" t="s">
        <v>4787</v>
      </c>
      <c r="B4782">
        <f>INDEX(results[Nuclear],MATCH($A4782,results[Time period],0),)</f>
        <v>11170</v>
      </c>
      <c r="C4782">
        <f>INDEX(results[Hydro],MATCH($A4782,results[Time period],0),)</f>
        <v>500</v>
      </c>
      <c r="D4782">
        <f>INDEX(results[CCGT],MATCH($A4782,results[Time period],0),)</f>
        <v>10500</v>
      </c>
      <c r="E4782">
        <f>InstalledCapacity!$B$7*pv[[#This Row],[pv]]</f>
        <v>0</v>
      </c>
      <c r="F4782">
        <f>InstalledCapacity!$B$8*wind_Onshore[[#This Row],[wind_Onshore]]</f>
        <v>0</v>
      </c>
      <c r="G4782">
        <f>InstalledCapacity!$B$9*wind_Offshore[[#This Row],[wind_Offshore]]</f>
        <v>0</v>
      </c>
      <c r="H4782">
        <f>INDEX(results[Coal],MATCH($A4782,results[Time period],0),)</f>
        <v>0</v>
      </c>
      <c r="I4782">
        <f>INDEX(results[Diesel],MATCH($A4782,results[Time period],0),)</f>
        <v>0</v>
      </c>
      <c r="J4782">
        <f>d[[#This Row],[d]]</f>
        <v>22170</v>
      </c>
    </row>
    <row r="4783" spans="1:10" x14ac:dyDescent="0.3">
      <c r="A4783" t="s">
        <v>4788</v>
      </c>
      <c r="B4783">
        <f>INDEX(results[Nuclear],MATCH($A4783,results[Time period],0),)</f>
        <v>11170</v>
      </c>
      <c r="C4783">
        <f>INDEX(results[Hydro],MATCH($A4783,results[Time period],0),)</f>
        <v>500</v>
      </c>
      <c r="D4783">
        <f>INDEX(results[CCGT],MATCH($A4783,results[Time period],0),)</f>
        <v>11664</v>
      </c>
      <c r="E4783">
        <f>InstalledCapacity!$B$7*pv[[#This Row],[pv]]</f>
        <v>0</v>
      </c>
      <c r="F4783">
        <f>InstalledCapacity!$B$8*wind_Onshore[[#This Row],[wind_Onshore]]</f>
        <v>0</v>
      </c>
      <c r="G4783">
        <f>InstalledCapacity!$B$9*wind_Offshore[[#This Row],[wind_Offshore]]</f>
        <v>0</v>
      </c>
      <c r="H4783">
        <f>INDEX(results[Coal],MATCH($A4783,results[Time period],0),)</f>
        <v>0</v>
      </c>
      <c r="I4783">
        <f>INDEX(results[Diesel],MATCH($A4783,results[Time period],0),)</f>
        <v>0</v>
      </c>
      <c r="J4783">
        <f>d[[#This Row],[d]]</f>
        <v>23334</v>
      </c>
    </row>
    <row r="4784" spans="1:10" x14ac:dyDescent="0.3">
      <c r="A4784" t="s">
        <v>4789</v>
      </c>
      <c r="B4784">
        <f>INDEX(results[Nuclear],MATCH($A4784,results[Time period],0),)</f>
        <v>11170</v>
      </c>
      <c r="C4784">
        <f>INDEX(results[Hydro],MATCH($A4784,results[Time period],0),)</f>
        <v>500</v>
      </c>
      <c r="D4784">
        <f>INDEX(results[CCGT],MATCH($A4784,results[Time period],0),)</f>
        <v>13065</v>
      </c>
      <c r="E4784">
        <f>InstalledCapacity!$B$7*pv[[#This Row],[pv]]</f>
        <v>0</v>
      </c>
      <c r="F4784">
        <f>InstalledCapacity!$B$8*wind_Onshore[[#This Row],[wind_Onshore]]</f>
        <v>0</v>
      </c>
      <c r="G4784">
        <f>InstalledCapacity!$B$9*wind_Offshore[[#This Row],[wind_Offshore]]</f>
        <v>0</v>
      </c>
      <c r="H4784">
        <f>INDEX(results[Coal],MATCH($A4784,results[Time period],0),)</f>
        <v>0</v>
      </c>
      <c r="I4784">
        <f>INDEX(results[Diesel],MATCH($A4784,results[Time period],0),)</f>
        <v>0</v>
      </c>
      <c r="J4784">
        <f>d[[#This Row],[d]]</f>
        <v>24735</v>
      </c>
    </row>
    <row r="4785" spans="1:10" x14ac:dyDescent="0.3">
      <c r="A4785" t="s">
        <v>4790</v>
      </c>
      <c r="B4785">
        <f>INDEX(results[Nuclear],MATCH($A4785,results[Time period],0),)</f>
        <v>11170</v>
      </c>
      <c r="C4785">
        <f>INDEX(results[Hydro],MATCH($A4785,results[Time period],0),)</f>
        <v>500</v>
      </c>
      <c r="D4785">
        <f>INDEX(results[CCGT],MATCH($A4785,results[Time period],0),)</f>
        <v>14290</v>
      </c>
      <c r="E4785">
        <f>InstalledCapacity!$B$7*pv[[#This Row],[pv]]</f>
        <v>0</v>
      </c>
      <c r="F4785">
        <f>InstalledCapacity!$B$8*wind_Onshore[[#This Row],[wind_Onshore]]</f>
        <v>0</v>
      </c>
      <c r="G4785">
        <f>InstalledCapacity!$B$9*wind_Offshore[[#This Row],[wind_Offshore]]</f>
        <v>0</v>
      </c>
      <c r="H4785">
        <f>INDEX(results[Coal],MATCH($A4785,results[Time period],0),)</f>
        <v>0</v>
      </c>
      <c r="I4785">
        <f>INDEX(results[Diesel],MATCH($A4785,results[Time period],0),)</f>
        <v>0</v>
      </c>
      <c r="J4785">
        <f>d[[#This Row],[d]]</f>
        <v>25960</v>
      </c>
    </row>
    <row r="4786" spans="1:10" x14ac:dyDescent="0.3">
      <c r="A4786" t="s">
        <v>4791</v>
      </c>
      <c r="B4786">
        <f>INDEX(results[Nuclear],MATCH($A4786,results[Time period],0),)</f>
        <v>11170</v>
      </c>
      <c r="C4786">
        <f>INDEX(results[Hydro],MATCH($A4786,results[Time period],0),)</f>
        <v>500</v>
      </c>
      <c r="D4786">
        <f>INDEX(results[CCGT],MATCH($A4786,results[Time period],0),)</f>
        <v>12810</v>
      </c>
      <c r="E4786">
        <f>InstalledCapacity!$B$7*pv[[#This Row],[pv]]</f>
        <v>0</v>
      </c>
      <c r="F4786">
        <f>InstalledCapacity!$B$8*wind_Onshore[[#This Row],[wind_Onshore]]</f>
        <v>0</v>
      </c>
      <c r="G4786">
        <f>InstalledCapacity!$B$9*wind_Offshore[[#This Row],[wind_Offshore]]</f>
        <v>0</v>
      </c>
      <c r="H4786">
        <f>INDEX(results[Coal],MATCH($A4786,results[Time period],0),)</f>
        <v>0</v>
      </c>
      <c r="I4786">
        <f>INDEX(results[Diesel],MATCH($A4786,results[Time period],0),)</f>
        <v>0</v>
      </c>
      <c r="J4786">
        <f>d[[#This Row],[d]]</f>
        <v>24480</v>
      </c>
    </row>
    <row r="4787" spans="1:10" x14ac:dyDescent="0.3">
      <c r="A4787" t="s">
        <v>4792</v>
      </c>
      <c r="B4787">
        <f>INDEX(results[Nuclear],MATCH($A4787,results[Time period],0),)</f>
        <v>11170</v>
      </c>
      <c r="C4787">
        <f>INDEX(results[Hydro],MATCH($A4787,results[Time period],0),)</f>
        <v>500</v>
      </c>
      <c r="D4787">
        <f>INDEX(results[CCGT],MATCH($A4787,results[Time period],0),)</f>
        <v>14154</v>
      </c>
      <c r="E4787">
        <f>InstalledCapacity!$B$7*pv[[#This Row],[pv]]</f>
        <v>0</v>
      </c>
      <c r="F4787">
        <f>InstalledCapacity!$B$8*wind_Onshore[[#This Row],[wind_Onshore]]</f>
        <v>0</v>
      </c>
      <c r="G4787">
        <f>InstalledCapacity!$B$9*wind_Offshore[[#This Row],[wind_Offshore]]</f>
        <v>0</v>
      </c>
      <c r="H4787">
        <f>INDEX(results[Coal],MATCH($A4787,results[Time period],0),)</f>
        <v>0</v>
      </c>
      <c r="I4787">
        <f>INDEX(results[Diesel],MATCH($A4787,results[Time period],0),)</f>
        <v>0</v>
      </c>
      <c r="J4787">
        <f>d[[#This Row],[d]]</f>
        <v>25824</v>
      </c>
    </row>
    <row r="4788" spans="1:10" x14ac:dyDescent="0.3">
      <c r="A4788" t="s">
        <v>4793</v>
      </c>
      <c r="B4788">
        <f>INDEX(results[Nuclear],MATCH($A4788,results[Time period],0),)</f>
        <v>11170</v>
      </c>
      <c r="C4788">
        <f>INDEX(results[Hydro],MATCH($A4788,results[Time period],0),)</f>
        <v>500</v>
      </c>
      <c r="D4788">
        <f>INDEX(results[CCGT],MATCH($A4788,results[Time period],0),)</f>
        <v>15246.15</v>
      </c>
      <c r="E4788">
        <f>InstalledCapacity!$B$7*pv[[#This Row],[pv]]</f>
        <v>17.850000000000001</v>
      </c>
      <c r="F4788">
        <f>InstalledCapacity!$B$8*wind_Onshore[[#This Row],[wind_Onshore]]</f>
        <v>0</v>
      </c>
      <c r="G4788">
        <f>InstalledCapacity!$B$9*wind_Offshore[[#This Row],[wind_Offshore]]</f>
        <v>0</v>
      </c>
      <c r="H4788">
        <f>INDEX(results[Coal],MATCH($A4788,results[Time period],0),)</f>
        <v>0</v>
      </c>
      <c r="I4788">
        <f>INDEX(results[Diesel],MATCH($A4788,results[Time period],0),)</f>
        <v>0</v>
      </c>
      <c r="J4788">
        <f>d[[#This Row],[d]]</f>
        <v>26934</v>
      </c>
    </row>
    <row r="4789" spans="1:10" x14ac:dyDescent="0.3">
      <c r="A4789" t="s">
        <v>4794</v>
      </c>
      <c r="B4789">
        <f>INDEX(results[Nuclear],MATCH($A4789,results[Time period],0),)</f>
        <v>11170</v>
      </c>
      <c r="C4789">
        <f>INDEX(results[Hydro],MATCH($A4789,results[Time period],0),)</f>
        <v>500</v>
      </c>
      <c r="D4789">
        <f>INDEX(results[CCGT],MATCH($A4789,results[Time period],0),)</f>
        <v>15743.1</v>
      </c>
      <c r="E4789">
        <f>InstalledCapacity!$B$7*pv[[#This Row],[pv]]</f>
        <v>606.90000000000009</v>
      </c>
      <c r="F4789">
        <f>InstalledCapacity!$B$8*wind_Onshore[[#This Row],[wind_Onshore]]</f>
        <v>0</v>
      </c>
      <c r="G4789">
        <f>InstalledCapacity!$B$9*wind_Offshore[[#This Row],[wind_Offshore]]</f>
        <v>0</v>
      </c>
      <c r="H4789">
        <f>INDEX(results[Coal],MATCH($A4789,results[Time period],0),)</f>
        <v>0</v>
      </c>
      <c r="I4789">
        <f>INDEX(results[Diesel],MATCH($A4789,results[Time period],0),)</f>
        <v>0</v>
      </c>
      <c r="J4789">
        <f>d[[#This Row],[d]]</f>
        <v>28020</v>
      </c>
    </row>
    <row r="4790" spans="1:10" x14ac:dyDescent="0.3">
      <c r="A4790" t="s">
        <v>4795</v>
      </c>
      <c r="B4790">
        <f>INDEX(results[Nuclear],MATCH($A4790,results[Time period],0),)</f>
        <v>11170</v>
      </c>
      <c r="C4790">
        <f>INDEX(results[Hydro],MATCH($A4790,results[Time period],0),)</f>
        <v>500</v>
      </c>
      <c r="D4790">
        <f>INDEX(results[CCGT],MATCH($A4790,results[Time period],0),)</f>
        <v>15970.2</v>
      </c>
      <c r="E4790">
        <f>InstalledCapacity!$B$7*pv[[#This Row],[pv]]</f>
        <v>1570.8</v>
      </c>
      <c r="F4790">
        <f>InstalledCapacity!$B$8*wind_Onshore[[#This Row],[wind_Onshore]]</f>
        <v>0</v>
      </c>
      <c r="G4790">
        <f>InstalledCapacity!$B$9*wind_Offshore[[#This Row],[wind_Offshore]]</f>
        <v>0</v>
      </c>
      <c r="H4790">
        <f>INDEX(results[Coal],MATCH($A4790,results[Time period],0),)</f>
        <v>0</v>
      </c>
      <c r="I4790">
        <f>INDEX(results[Diesel],MATCH($A4790,results[Time period],0),)</f>
        <v>0</v>
      </c>
      <c r="J4790">
        <f>d[[#This Row],[d]]</f>
        <v>29211</v>
      </c>
    </row>
    <row r="4791" spans="1:10" x14ac:dyDescent="0.3">
      <c r="A4791" t="s">
        <v>4796</v>
      </c>
      <c r="B4791">
        <f>INDEX(results[Nuclear],MATCH($A4791,results[Time period],0),)</f>
        <v>11170</v>
      </c>
      <c r="C4791">
        <f>INDEX(results[Hydro],MATCH($A4791,results[Time period],0),)</f>
        <v>500</v>
      </c>
      <c r="D4791">
        <f>INDEX(results[CCGT],MATCH($A4791,results[Time period],0),)</f>
        <v>15907.5</v>
      </c>
      <c r="E4791">
        <f>InstalledCapacity!$B$7*pv[[#This Row],[pv]]</f>
        <v>2677.5</v>
      </c>
      <c r="F4791">
        <f>InstalledCapacity!$B$8*wind_Onshore[[#This Row],[wind_Onshore]]</f>
        <v>0</v>
      </c>
      <c r="G4791">
        <f>InstalledCapacity!$B$9*wind_Offshore[[#This Row],[wind_Offshore]]</f>
        <v>0</v>
      </c>
      <c r="H4791">
        <f>INDEX(results[Coal],MATCH($A4791,results[Time period],0),)</f>
        <v>0</v>
      </c>
      <c r="I4791">
        <f>INDEX(results[Diesel],MATCH($A4791,results[Time period],0),)</f>
        <v>0</v>
      </c>
      <c r="J4791">
        <f>d[[#This Row],[d]]</f>
        <v>30255</v>
      </c>
    </row>
    <row r="4792" spans="1:10" x14ac:dyDescent="0.3">
      <c r="A4792" t="s">
        <v>4797</v>
      </c>
      <c r="B4792">
        <f>INDEX(results[Nuclear],MATCH($A4792,results[Time period],0),)</f>
        <v>11170</v>
      </c>
      <c r="C4792">
        <f>INDEX(results[Hydro],MATCH($A4792,results[Time period],0),)</f>
        <v>500</v>
      </c>
      <c r="D4792">
        <f>INDEX(results[CCGT],MATCH($A4792,results[Time period],0),)</f>
        <v>15472.85</v>
      </c>
      <c r="E4792">
        <f>InstalledCapacity!$B$7*pv[[#This Row],[pv]]</f>
        <v>3909.15</v>
      </c>
      <c r="F4792">
        <f>InstalledCapacity!$B$8*wind_Onshore[[#This Row],[wind_Onshore]]</f>
        <v>0</v>
      </c>
      <c r="G4792">
        <f>InstalledCapacity!$B$9*wind_Offshore[[#This Row],[wind_Offshore]]</f>
        <v>0</v>
      </c>
      <c r="H4792">
        <f>INDEX(results[Coal],MATCH($A4792,results[Time period],0),)</f>
        <v>0</v>
      </c>
      <c r="I4792">
        <f>INDEX(results[Diesel],MATCH($A4792,results[Time period],0),)</f>
        <v>0</v>
      </c>
      <c r="J4792">
        <f>d[[#This Row],[d]]</f>
        <v>31052</v>
      </c>
    </row>
    <row r="4793" spans="1:10" x14ac:dyDescent="0.3">
      <c r="A4793" t="s">
        <v>4798</v>
      </c>
      <c r="B4793">
        <f>INDEX(results[Nuclear],MATCH($A4793,results[Time period],0),)</f>
        <v>11170</v>
      </c>
      <c r="C4793">
        <f>INDEX(results[Hydro],MATCH($A4793,results[Time period],0),)</f>
        <v>500</v>
      </c>
      <c r="D4793">
        <f>INDEX(results[CCGT],MATCH($A4793,results[Time period],0),)</f>
        <v>14788.6</v>
      </c>
      <c r="E4793">
        <f>InstalledCapacity!$B$7*pv[[#This Row],[pv]]</f>
        <v>5069.3999999999996</v>
      </c>
      <c r="F4793">
        <f>InstalledCapacity!$B$8*wind_Onshore[[#This Row],[wind_Onshore]]</f>
        <v>0</v>
      </c>
      <c r="G4793">
        <f>InstalledCapacity!$B$9*wind_Offshore[[#This Row],[wind_Offshore]]</f>
        <v>0</v>
      </c>
      <c r="H4793">
        <f>INDEX(results[Coal],MATCH($A4793,results[Time period],0),)</f>
        <v>0</v>
      </c>
      <c r="I4793">
        <f>INDEX(results[Diesel],MATCH($A4793,results[Time period],0),)</f>
        <v>0</v>
      </c>
      <c r="J4793">
        <f>d[[#This Row],[d]]</f>
        <v>31528</v>
      </c>
    </row>
    <row r="4794" spans="1:10" x14ac:dyDescent="0.3">
      <c r="A4794" t="s">
        <v>4799</v>
      </c>
      <c r="B4794">
        <f>INDEX(results[Nuclear],MATCH($A4794,results[Time period],0),)</f>
        <v>11170</v>
      </c>
      <c r="C4794">
        <f>INDEX(results[Hydro],MATCH($A4794,results[Time period],0),)</f>
        <v>500</v>
      </c>
      <c r="D4794">
        <f>INDEX(results[CCGT],MATCH($A4794,results[Time period],0),)</f>
        <v>12288.2</v>
      </c>
      <c r="E4794">
        <f>InstalledCapacity!$B$7*pv[[#This Row],[pv]]</f>
        <v>7639.8</v>
      </c>
      <c r="F4794">
        <f>InstalledCapacity!$B$8*wind_Onshore[[#This Row],[wind_Onshore]]</f>
        <v>0</v>
      </c>
      <c r="G4794">
        <f>InstalledCapacity!$B$9*wind_Offshore[[#This Row],[wind_Offshore]]</f>
        <v>0</v>
      </c>
      <c r="H4794">
        <f>INDEX(results[Coal],MATCH($A4794,results[Time period],0),)</f>
        <v>0</v>
      </c>
      <c r="I4794">
        <f>INDEX(results[Diesel],MATCH($A4794,results[Time period],0),)</f>
        <v>0</v>
      </c>
      <c r="J4794">
        <f>d[[#This Row],[d]]</f>
        <v>31598</v>
      </c>
    </row>
    <row r="4795" spans="1:10" x14ac:dyDescent="0.3">
      <c r="A4795" t="s">
        <v>4800</v>
      </c>
      <c r="B4795">
        <f>INDEX(results[Nuclear],MATCH($A4795,results[Time period],0),)</f>
        <v>11170</v>
      </c>
      <c r="C4795">
        <f>INDEX(results[Hydro],MATCH($A4795,results[Time period],0),)</f>
        <v>500</v>
      </c>
      <c r="D4795">
        <f>INDEX(results[CCGT],MATCH($A4795,results[Time period],0),)</f>
        <v>9994.2999999999993</v>
      </c>
      <c r="E4795">
        <f>InstalledCapacity!$B$7*pv[[#This Row],[pv]]</f>
        <v>9317.7000000000007</v>
      </c>
      <c r="F4795">
        <f>InstalledCapacity!$B$8*wind_Onshore[[#This Row],[wind_Onshore]]</f>
        <v>0</v>
      </c>
      <c r="G4795">
        <f>InstalledCapacity!$B$9*wind_Offshore[[#This Row],[wind_Offshore]]</f>
        <v>0</v>
      </c>
      <c r="H4795">
        <f>INDEX(results[Coal],MATCH($A4795,results[Time period],0),)</f>
        <v>0</v>
      </c>
      <c r="I4795">
        <f>INDEX(results[Diesel],MATCH($A4795,results[Time period],0),)</f>
        <v>0</v>
      </c>
      <c r="J4795">
        <f>d[[#This Row],[d]]</f>
        <v>30982</v>
      </c>
    </row>
    <row r="4796" spans="1:10" x14ac:dyDescent="0.3">
      <c r="A4796" t="s">
        <v>4801</v>
      </c>
      <c r="B4796">
        <f>INDEX(results[Nuclear],MATCH($A4796,results[Time period],0),)</f>
        <v>11170</v>
      </c>
      <c r="C4796">
        <f>INDEX(results[Hydro],MATCH($A4796,results[Time period],0),)</f>
        <v>500</v>
      </c>
      <c r="D4796">
        <f>INDEX(results[CCGT],MATCH($A4796,results[Time period],0),)</f>
        <v>8840.25</v>
      </c>
      <c r="E4796">
        <f>InstalledCapacity!$B$7*pv[[#This Row],[pv]]</f>
        <v>9192.75</v>
      </c>
      <c r="F4796">
        <f>InstalledCapacity!$B$8*wind_Onshore[[#This Row],[wind_Onshore]]</f>
        <v>0</v>
      </c>
      <c r="G4796">
        <f>InstalledCapacity!$B$9*wind_Offshore[[#This Row],[wind_Offshore]]</f>
        <v>0</v>
      </c>
      <c r="H4796">
        <f>INDEX(results[Coal],MATCH($A4796,results[Time period],0),)</f>
        <v>0</v>
      </c>
      <c r="I4796">
        <f>INDEX(results[Diesel],MATCH($A4796,results[Time period],0),)</f>
        <v>0</v>
      </c>
      <c r="J4796">
        <f>d[[#This Row],[d]]</f>
        <v>29703</v>
      </c>
    </row>
    <row r="4797" spans="1:10" x14ac:dyDescent="0.3">
      <c r="A4797" t="s">
        <v>4802</v>
      </c>
      <c r="B4797">
        <f>INDEX(results[Nuclear],MATCH($A4797,results[Time period],0),)</f>
        <v>11170</v>
      </c>
      <c r="C4797">
        <f>INDEX(results[Hydro],MATCH($A4797,results[Time period],0),)</f>
        <v>500</v>
      </c>
      <c r="D4797">
        <f>INDEX(results[CCGT],MATCH($A4797,results[Time period],0),)</f>
        <v>12329.85</v>
      </c>
      <c r="E4797">
        <f>InstalledCapacity!$B$7*pv[[#This Row],[pv]]</f>
        <v>8193.15</v>
      </c>
      <c r="F4797">
        <f>InstalledCapacity!$B$8*wind_Onshore[[#This Row],[wind_Onshore]]</f>
        <v>0</v>
      </c>
      <c r="G4797">
        <f>InstalledCapacity!$B$9*wind_Offshore[[#This Row],[wind_Offshore]]</f>
        <v>0</v>
      </c>
      <c r="H4797">
        <f>INDEX(results[Coal],MATCH($A4797,results[Time period],0),)</f>
        <v>0</v>
      </c>
      <c r="I4797">
        <f>INDEX(results[Diesel],MATCH($A4797,results[Time period],0),)</f>
        <v>0</v>
      </c>
      <c r="J4797">
        <f>d[[#This Row],[d]]</f>
        <v>32193</v>
      </c>
    </row>
    <row r="4798" spans="1:10" x14ac:dyDescent="0.3">
      <c r="A4798" t="s">
        <v>4803</v>
      </c>
      <c r="B4798">
        <f>INDEX(results[Nuclear],MATCH($A4798,results[Time period],0),)</f>
        <v>11170</v>
      </c>
      <c r="C4798">
        <f>INDEX(results[Hydro],MATCH($A4798,results[Time period],0),)</f>
        <v>500</v>
      </c>
      <c r="D4798">
        <f>INDEX(results[CCGT],MATCH($A4798,results[Time period],0),)</f>
        <v>13074.25</v>
      </c>
      <c r="E4798">
        <f>InstalledCapacity!$B$7*pv[[#This Row],[pv]]</f>
        <v>6336.75</v>
      </c>
      <c r="F4798">
        <f>InstalledCapacity!$B$8*wind_Onshore[[#This Row],[wind_Onshore]]</f>
        <v>0</v>
      </c>
      <c r="G4798">
        <f>InstalledCapacity!$B$9*wind_Offshore[[#This Row],[wind_Offshore]]</f>
        <v>0</v>
      </c>
      <c r="H4798">
        <f>INDEX(results[Coal],MATCH($A4798,results[Time period],0),)</f>
        <v>0</v>
      </c>
      <c r="I4798">
        <f>INDEX(results[Diesel],MATCH($A4798,results[Time period],0),)</f>
        <v>0</v>
      </c>
      <c r="J4798">
        <f>d[[#This Row],[d]]</f>
        <v>31081</v>
      </c>
    </row>
    <row r="4799" spans="1:10" x14ac:dyDescent="0.3">
      <c r="A4799" t="s">
        <v>4804</v>
      </c>
      <c r="B4799">
        <f>INDEX(results[Nuclear],MATCH($A4799,results[Time period],0),)</f>
        <v>11170</v>
      </c>
      <c r="C4799">
        <f>INDEX(results[Hydro],MATCH($A4799,results[Time period],0),)</f>
        <v>500</v>
      </c>
      <c r="D4799">
        <f>INDEX(results[CCGT],MATCH($A4799,results[Time period],0),)</f>
        <v>13035.3</v>
      </c>
      <c r="E4799">
        <f>InstalledCapacity!$B$7*pv[[#This Row],[pv]]</f>
        <v>3962.7000000000003</v>
      </c>
      <c r="F4799">
        <f>InstalledCapacity!$B$8*wind_Onshore[[#This Row],[wind_Onshore]]</f>
        <v>0</v>
      </c>
      <c r="G4799">
        <f>InstalledCapacity!$B$9*wind_Offshore[[#This Row],[wind_Offshore]]</f>
        <v>0</v>
      </c>
      <c r="H4799">
        <f>INDEX(results[Coal],MATCH($A4799,results[Time period],0),)</f>
        <v>0</v>
      </c>
      <c r="I4799">
        <f>INDEX(results[Diesel],MATCH($A4799,results[Time period],0),)</f>
        <v>0</v>
      </c>
      <c r="J4799">
        <f>d[[#This Row],[d]]</f>
        <v>28668</v>
      </c>
    </row>
    <row r="4800" spans="1:10" x14ac:dyDescent="0.3">
      <c r="A4800" t="s">
        <v>4805</v>
      </c>
      <c r="B4800">
        <f>INDEX(results[Nuclear],MATCH($A4800,results[Time period],0),)</f>
        <v>11170</v>
      </c>
      <c r="C4800">
        <f>INDEX(results[Hydro],MATCH($A4800,results[Time period],0),)</f>
        <v>500</v>
      </c>
      <c r="D4800">
        <f>INDEX(results[CCGT],MATCH($A4800,results[Time period],0),)</f>
        <v>11954.7</v>
      </c>
      <c r="E4800">
        <f>InstalledCapacity!$B$7*pv[[#This Row],[pv]]</f>
        <v>2463.3000000000002</v>
      </c>
      <c r="F4800">
        <f>InstalledCapacity!$B$8*wind_Onshore[[#This Row],[wind_Onshore]]</f>
        <v>0</v>
      </c>
      <c r="G4800">
        <f>InstalledCapacity!$B$9*wind_Offshore[[#This Row],[wind_Offshore]]</f>
        <v>0</v>
      </c>
      <c r="H4800">
        <f>INDEX(results[Coal],MATCH($A4800,results[Time period],0),)</f>
        <v>0</v>
      </c>
      <c r="I4800">
        <f>INDEX(results[Diesel],MATCH($A4800,results[Time period],0),)</f>
        <v>0</v>
      </c>
      <c r="J4800">
        <f>d[[#This Row],[d]]</f>
        <v>26088</v>
      </c>
    </row>
    <row r="4801" spans="1:10" x14ac:dyDescent="0.3">
      <c r="A4801" t="s">
        <v>4806</v>
      </c>
      <c r="B4801">
        <f>INDEX(results[Nuclear],MATCH($A4801,results[Time period],0),)</f>
        <v>11170</v>
      </c>
      <c r="C4801">
        <f>INDEX(results[Hydro],MATCH($A4801,results[Time period],0),)</f>
        <v>500</v>
      </c>
      <c r="D4801">
        <f>INDEX(results[CCGT],MATCH($A4801,results[Time period],0),)</f>
        <v>11519.05</v>
      </c>
      <c r="E4801">
        <f>InstalledCapacity!$B$7*pv[[#This Row],[pv]]</f>
        <v>838.95</v>
      </c>
      <c r="F4801">
        <f>InstalledCapacity!$B$8*wind_Onshore[[#This Row],[wind_Onshore]]</f>
        <v>0</v>
      </c>
      <c r="G4801">
        <f>InstalledCapacity!$B$9*wind_Offshore[[#This Row],[wind_Offshore]]</f>
        <v>0</v>
      </c>
      <c r="H4801">
        <f>INDEX(results[Coal],MATCH($A4801,results[Time period],0),)</f>
        <v>0</v>
      </c>
      <c r="I4801">
        <f>INDEX(results[Diesel],MATCH($A4801,results[Time period],0),)</f>
        <v>0</v>
      </c>
      <c r="J4801">
        <f>d[[#This Row],[d]]</f>
        <v>24028</v>
      </c>
    </row>
    <row r="4802" spans="1:10" x14ac:dyDescent="0.3">
      <c r="A4802" t="s">
        <v>4807</v>
      </c>
      <c r="B4802">
        <f>INDEX(results[Nuclear],MATCH($A4802,results[Time period],0),)</f>
        <v>11170</v>
      </c>
      <c r="C4802">
        <f>INDEX(results[Hydro],MATCH($A4802,results[Time period],0),)</f>
        <v>500</v>
      </c>
      <c r="D4802">
        <f>INDEX(results[CCGT],MATCH($A4802,results[Time period],0),)</f>
        <v>10966</v>
      </c>
      <c r="E4802">
        <f>InstalledCapacity!$B$7*pv[[#This Row],[pv]]</f>
        <v>0</v>
      </c>
      <c r="F4802">
        <f>InstalledCapacity!$B$8*wind_Onshore[[#This Row],[wind_Onshore]]</f>
        <v>0</v>
      </c>
      <c r="G4802">
        <f>InstalledCapacity!$B$9*wind_Offshore[[#This Row],[wind_Offshore]]</f>
        <v>0</v>
      </c>
      <c r="H4802">
        <f>INDEX(results[Coal],MATCH($A4802,results[Time period],0),)</f>
        <v>0</v>
      </c>
      <c r="I4802">
        <f>INDEX(results[Diesel],MATCH($A4802,results[Time period],0),)</f>
        <v>0</v>
      </c>
      <c r="J4802">
        <f>d[[#This Row],[d]]</f>
        <v>22636</v>
      </c>
    </row>
    <row r="4803" spans="1:10" x14ac:dyDescent="0.3">
      <c r="A4803" t="s">
        <v>4808</v>
      </c>
      <c r="B4803">
        <f>INDEX(results[Nuclear],MATCH($A4803,results[Time period],0),)</f>
        <v>11170</v>
      </c>
      <c r="C4803">
        <f>INDEX(results[Hydro],MATCH($A4803,results[Time period],0),)</f>
        <v>500</v>
      </c>
      <c r="D4803">
        <f>INDEX(results[CCGT],MATCH($A4803,results[Time period],0),)</f>
        <v>9992</v>
      </c>
      <c r="E4803">
        <f>InstalledCapacity!$B$7*pv[[#This Row],[pv]]</f>
        <v>0</v>
      </c>
      <c r="F4803">
        <f>InstalledCapacity!$B$8*wind_Onshore[[#This Row],[wind_Onshore]]</f>
        <v>0</v>
      </c>
      <c r="G4803">
        <f>InstalledCapacity!$B$9*wind_Offshore[[#This Row],[wind_Offshore]]</f>
        <v>0</v>
      </c>
      <c r="H4803">
        <f>INDEX(results[Coal],MATCH($A4803,results[Time period],0),)</f>
        <v>0</v>
      </c>
      <c r="I4803">
        <f>INDEX(results[Diesel],MATCH($A4803,results[Time period],0),)</f>
        <v>0</v>
      </c>
      <c r="J4803">
        <f>d[[#This Row],[d]]</f>
        <v>21662</v>
      </c>
    </row>
    <row r="4804" spans="1:10" x14ac:dyDescent="0.3">
      <c r="A4804" t="s">
        <v>4809</v>
      </c>
      <c r="B4804">
        <f>INDEX(results[Nuclear],MATCH($A4804,results[Time period],0),)</f>
        <v>11170</v>
      </c>
      <c r="C4804">
        <f>INDEX(results[Hydro],MATCH($A4804,results[Time period],0),)</f>
        <v>500</v>
      </c>
      <c r="D4804">
        <f>INDEX(results[CCGT],MATCH($A4804,results[Time period],0),)</f>
        <v>9399</v>
      </c>
      <c r="E4804">
        <f>InstalledCapacity!$B$7*pv[[#This Row],[pv]]</f>
        <v>0</v>
      </c>
      <c r="F4804">
        <f>InstalledCapacity!$B$8*wind_Onshore[[#This Row],[wind_Onshore]]</f>
        <v>0</v>
      </c>
      <c r="G4804">
        <f>InstalledCapacity!$B$9*wind_Offshore[[#This Row],[wind_Offshore]]</f>
        <v>0</v>
      </c>
      <c r="H4804">
        <f>INDEX(results[Coal],MATCH($A4804,results[Time period],0),)</f>
        <v>0</v>
      </c>
      <c r="I4804">
        <f>INDEX(results[Diesel],MATCH($A4804,results[Time period],0),)</f>
        <v>0</v>
      </c>
      <c r="J4804">
        <f>d[[#This Row],[d]]</f>
        <v>21069</v>
      </c>
    </row>
    <row r="4805" spans="1:10" x14ac:dyDescent="0.3">
      <c r="A4805" t="s">
        <v>4810</v>
      </c>
      <c r="B4805">
        <f>INDEX(results[Nuclear],MATCH($A4805,results[Time period],0),)</f>
        <v>11170</v>
      </c>
      <c r="C4805">
        <f>INDEX(results[Hydro],MATCH($A4805,results[Time period],0),)</f>
        <v>500</v>
      </c>
      <c r="D4805">
        <f>INDEX(results[CCGT],MATCH($A4805,results[Time period],0),)</f>
        <v>9343</v>
      </c>
      <c r="E4805">
        <f>InstalledCapacity!$B$7*pv[[#This Row],[pv]]</f>
        <v>0</v>
      </c>
      <c r="F4805">
        <f>InstalledCapacity!$B$8*wind_Onshore[[#This Row],[wind_Onshore]]</f>
        <v>0</v>
      </c>
      <c r="G4805">
        <f>InstalledCapacity!$B$9*wind_Offshore[[#This Row],[wind_Offshore]]</f>
        <v>0</v>
      </c>
      <c r="H4805">
        <f>INDEX(results[Coal],MATCH($A4805,results[Time period],0),)</f>
        <v>0</v>
      </c>
      <c r="I4805">
        <f>INDEX(results[Diesel],MATCH($A4805,results[Time period],0),)</f>
        <v>0</v>
      </c>
      <c r="J4805">
        <f>d[[#This Row],[d]]</f>
        <v>21013</v>
      </c>
    </row>
    <row r="4806" spans="1:10" x14ac:dyDescent="0.3">
      <c r="A4806" t="s">
        <v>4811</v>
      </c>
      <c r="B4806">
        <f>INDEX(results[Nuclear],MATCH($A4806,results[Time period],0),)</f>
        <v>11170</v>
      </c>
      <c r="C4806">
        <f>INDEX(results[Hydro],MATCH($A4806,results[Time period],0),)</f>
        <v>500</v>
      </c>
      <c r="D4806">
        <f>INDEX(results[CCGT],MATCH($A4806,results[Time period],0),)</f>
        <v>10050</v>
      </c>
      <c r="E4806">
        <f>InstalledCapacity!$B$7*pv[[#This Row],[pv]]</f>
        <v>0</v>
      </c>
      <c r="F4806">
        <f>InstalledCapacity!$B$8*wind_Onshore[[#This Row],[wind_Onshore]]</f>
        <v>0</v>
      </c>
      <c r="G4806">
        <f>InstalledCapacity!$B$9*wind_Offshore[[#This Row],[wind_Offshore]]</f>
        <v>0</v>
      </c>
      <c r="H4806">
        <f>INDEX(results[Coal],MATCH($A4806,results[Time period],0),)</f>
        <v>0</v>
      </c>
      <c r="I4806">
        <f>INDEX(results[Diesel],MATCH($A4806,results[Time period],0),)</f>
        <v>0</v>
      </c>
      <c r="J4806">
        <f>d[[#This Row],[d]]</f>
        <v>21720</v>
      </c>
    </row>
    <row r="4807" spans="1:10" x14ac:dyDescent="0.3">
      <c r="A4807" t="s">
        <v>4812</v>
      </c>
      <c r="B4807">
        <f>INDEX(results[Nuclear],MATCH($A4807,results[Time period],0),)</f>
        <v>11170</v>
      </c>
      <c r="C4807">
        <f>INDEX(results[Hydro],MATCH($A4807,results[Time period],0),)</f>
        <v>500</v>
      </c>
      <c r="D4807">
        <f>INDEX(results[CCGT],MATCH($A4807,results[Time period],0),)</f>
        <v>11212</v>
      </c>
      <c r="E4807">
        <f>InstalledCapacity!$B$7*pv[[#This Row],[pv]]</f>
        <v>0</v>
      </c>
      <c r="F4807">
        <f>InstalledCapacity!$B$8*wind_Onshore[[#This Row],[wind_Onshore]]</f>
        <v>0</v>
      </c>
      <c r="G4807">
        <f>InstalledCapacity!$B$9*wind_Offshore[[#This Row],[wind_Offshore]]</f>
        <v>0</v>
      </c>
      <c r="H4807">
        <f>INDEX(results[Coal],MATCH($A4807,results[Time period],0),)</f>
        <v>0</v>
      </c>
      <c r="I4807">
        <f>INDEX(results[Diesel],MATCH($A4807,results[Time period],0),)</f>
        <v>0</v>
      </c>
      <c r="J4807">
        <f>d[[#This Row],[d]]</f>
        <v>22882</v>
      </c>
    </row>
    <row r="4808" spans="1:10" x14ac:dyDescent="0.3">
      <c r="A4808" t="s">
        <v>4813</v>
      </c>
      <c r="B4808">
        <f>INDEX(results[Nuclear],MATCH($A4808,results[Time period],0),)</f>
        <v>11170</v>
      </c>
      <c r="C4808">
        <f>INDEX(results[Hydro],MATCH($A4808,results[Time period],0),)</f>
        <v>500</v>
      </c>
      <c r="D4808">
        <f>INDEX(results[CCGT],MATCH($A4808,results[Time period],0),)</f>
        <v>12434</v>
      </c>
      <c r="E4808">
        <f>InstalledCapacity!$B$7*pv[[#This Row],[pv]]</f>
        <v>0</v>
      </c>
      <c r="F4808">
        <f>InstalledCapacity!$B$8*wind_Onshore[[#This Row],[wind_Onshore]]</f>
        <v>0</v>
      </c>
      <c r="G4808">
        <f>InstalledCapacity!$B$9*wind_Offshore[[#This Row],[wind_Offshore]]</f>
        <v>0</v>
      </c>
      <c r="H4808">
        <f>INDEX(results[Coal],MATCH($A4808,results[Time period],0),)</f>
        <v>0</v>
      </c>
      <c r="I4808">
        <f>INDEX(results[Diesel],MATCH($A4808,results[Time period],0),)</f>
        <v>0</v>
      </c>
      <c r="J4808">
        <f>d[[#This Row],[d]]</f>
        <v>24104</v>
      </c>
    </row>
    <row r="4809" spans="1:10" x14ac:dyDescent="0.3">
      <c r="A4809" t="s">
        <v>4814</v>
      </c>
      <c r="B4809">
        <f>INDEX(results[Nuclear],MATCH($A4809,results[Time period],0),)</f>
        <v>11170</v>
      </c>
      <c r="C4809">
        <f>INDEX(results[Hydro],MATCH($A4809,results[Time period],0),)</f>
        <v>500</v>
      </c>
      <c r="D4809">
        <f>INDEX(results[CCGT],MATCH($A4809,results[Time period],0),)</f>
        <v>13606</v>
      </c>
      <c r="E4809">
        <f>InstalledCapacity!$B$7*pv[[#This Row],[pv]]</f>
        <v>0</v>
      </c>
      <c r="F4809">
        <f>InstalledCapacity!$B$8*wind_Onshore[[#This Row],[wind_Onshore]]</f>
        <v>0</v>
      </c>
      <c r="G4809">
        <f>InstalledCapacity!$B$9*wind_Offshore[[#This Row],[wind_Offshore]]</f>
        <v>0</v>
      </c>
      <c r="H4809">
        <f>INDEX(results[Coal],MATCH($A4809,results[Time period],0),)</f>
        <v>0</v>
      </c>
      <c r="I4809">
        <f>INDEX(results[Diesel],MATCH($A4809,results[Time period],0),)</f>
        <v>0</v>
      </c>
      <c r="J4809">
        <f>d[[#This Row],[d]]</f>
        <v>25276</v>
      </c>
    </row>
    <row r="4810" spans="1:10" x14ac:dyDescent="0.3">
      <c r="A4810" t="s">
        <v>4815</v>
      </c>
      <c r="B4810">
        <f>INDEX(results[Nuclear],MATCH($A4810,results[Time period],0),)</f>
        <v>11170</v>
      </c>
      <c r="C4810">
        <f>INDEX(results[Hydro],MATCH($A4810,results[Time period],0),)</f>
        <v>500</v>
      </c>
      <c r="D4810">
        <f>INDEX(results[CCGT],MATCH($A4810,results[Time period],0),)</f>
        <v>12216</v>
      </c>
      <c r="E4810">
        <f>InstalledCapacity!$B$7*pv[[#This Row],[pv]]</f>
        <v>0</v>
      </c>
      <c r="F4810">
        <f>InstalledCapacity!$B$8*wind_Onshore[[#This Row],[wind_Onshore]]</f>
        <v>0</v>
      </c>
      <c r="G4810">
        <f>InstalledCapacity!$B$9*wind_Offshore[[#This Row],[wind_Offshore]]</f>
        <v>0</v>
      </c>
      <c r="H4810">
        <f>INDEX(results[Coal],MATCH($A4810,results[Time period],0),)</f>
        <v>0</v>
      </c>
      <c r="I4810">
        <f>INDEX(results[Diesel],MATCH($A4810,results[Time period],0),)</f>
        <v>0</v>
      </c>
      <c r="J4810">
        <f>d[[#This Row],[d]]</f>
        <v>23886</v>
      </c>
    </row>
    <row r="4811" spans="1:10" x14ac:dyDescent="0.3">
      <c r="A4811" t="s">
        <v>4816</v>
      </c>
      <c r="B4811">
        <f>INDEX(results[Nuclear],MATCH($A4811,results[Time period],0),)</f>
        <v>11170</v>
      </c>
      <c r="C4811">
        <f>INDEX(results[Hydro],MATCH($A4811,results[Time period],0),)</f>
        <v>500</v>
      </c>
      <c r="D4811">
        <f>INDEX(results[CCGT],MATCH($A4811,results[Time period],0),)</f>
        <v>13604</v>
      </c>
      <c r="E4811">
        <f>InstalledCapacity!$B$7*pv[[#This Row],[pv]]</f>
        <v>0</v>
      </c>
      <c r="F4811">
        <f>InstalledCapacity!$B$8*wind_Onshore[[#This Row],[wind_Onshore]]</f>
        <v>0</v>
      </c>
      <c r="G4811">
        <f>InstalledCapacity!$B$9*wind_Offshore[[#This Row],[wind_Offshore]]</f>
        <v>0</v>
      </c>
      <c r="H4811">
        <f>INDEX(results[Coal],MATCH($A4811,results[Time period],0),)</f>
        <v>0</v>
      </c>
      <c r="I4811">
        <f>INDEX(results[Diesel],MATCH($A4811,results[Time period],0),)</f>
        <v>0</v>
      </c>
      <c r="J4811">
        <f>d[[#This Row],[d]]</f>
        <v>25274</v>
      </c>
    </row>
    <row r="4812" spans="1:10" x14ac:dyDescent="0.3">
      <c r="A4812" t="s">
        <v>4817</v>
      </c>
      <c r="B4812">
        <f>INDEX(results[Nuclear],MATCH($A4812,results[Time period],0),)</f>
        <v>11170</v>
      </c>
      <c r="C4812">
        <f>INDEX(results[Hydro],MATCH($A4812,results[Time period],0),)</f>
        <v>500</v>
      </c>
      <c r="D4812">
        <f>INDEX(results[CCGT],MATCH($A4812,results[Time period],0),)</f>
        <v>14787.45</v>
      </c>
      <c r="E4812">
        <f>InstalledCapacity!$B$7*pv[[#This Row],[pv]]</f>
        <v>53.550000000000004</v>
      </c>
      <c r="F4812">
        <f>InstalledCapacity!$B$8*wind_Onshore[[#This Row],[wind_Onshore]]</f>
        <v>0</v>
      </c>
      <c r="G4812">
        <f>InstalledCapacity!$B$9*wind_Offshore[[#This Row],[wind_Offshore]]</f>
        <v>0</v>
      </c>
      <c r="H4812">
        <f>INDEX(results[Coal],MATCH($A4812,results[Time period],0),)</f>
        <v>0</v>
      </c>
      <c r="I4812">
        <f>INDEX(results[Diesel],MATCH($A4812,results[Time period],0),)</f>
        <v>0</v>
      </c>
      <c r="J4812">
        <f>d[[#This Row],[d]]</f>
        <v>26511</v>
      </c>
    </row>
    <row r="4813" spans="1:10" x14ac:dyDescent="0.3">
      <c r="A4813" t="s">
        <v>4818</v>
      </c>
      <c r="B4813">
        <f>INDEX(results[Nuclear],MATCH($A4813,results[Time period],0),)</f>
        <v>11170</v>
      </c>
      <c r="C4813">
        <f>INDEX(results[Hydro],MATCH($A4813,results[Time period],0),)</f>
        <v>500</v>
      </c>
      <c r="D4813">
        <f>INDEX(results[CCGT],MATCH($A4813,results[Time period],0),)</f>
        <v>14653.65</v>
      </c>
      <c r="E4813">
        <f>InstalledCapacity!$B$7*pv[[#This Row],[pv]]</f>
        <v>1267.3499999999999</v>
      </c>
      <c r="F4813">
        <f>InstalledCapacity!$B$8*wind_Onshore[[#This Row],[wind_Onshore]]</f>
        <v>0</v>
      </c>
      <c r="G4813">
        <f>InstalledCapacity!$B$9*wind_Offshore[[#This Row],[wind_Offshore]]</f>
        <v>0</v>
      </c>
      <c r="H4813">
        <f>INDEX(results[Coal],MATCH($A4813,results[Time period],0),)</f>
        <v>0</v>
      </c>
      <c r="I4813">
        <f>INDEX(results[Diesel],MATCH($A4813,results[Time period],0),)</f>
        <v>0</v>
      </c>
      <c r="J4813">
        <f>d[[#This Row],[d]]</f>
        <v>27591</v>
      </c>
    </row>
    <row r="4814" spans="1:10" x14ac:dyDescent="0.3">
      <c r="A4814" t="s">
        <v>4819</v>
      </c>
      <c r="B4814">
        <f>INDEX(results[Nuclear],MATCH($A4814,results[Time period],0),)</f>
        <v>11170</v>
      </c>
      <c r="C4814">
        <f>INDEX(results[Hydro],MATCH($A4814,results[Time period],0),)</f>
        <v>500</v>
      </c>
      <c r="D4814">
        <f>INDEX(results[CCGT],MATCH($A4814,results[Time period],0),)</f>
        <v>13253.9</v>
      </c>
      <c r="E4814">
        <f>InstalledCapacity!$B$7*pv[[#This Row],[pv]]</f>
        <v>3677.1</v>
      </c>
      <c r="F4814">
        <f>InstalledCapacity!$B$8*wind_Onshore[[#This Row],[wind_Onshore]]</f>
        <v>0</v>
      </c>
      <c r="G4814">
        <f>InstalledCapacity!$B$9*wind_Offshore[[#This Row],[wind_Offshore]]</f>
        <v>0</v>
      </c>
      <c r="H4814">
        <f>INDEX(results[Coal],MATCH($A4814,results[Time period],0),)</f>
        <v>0</v>
      </c>
      <c r="I4814">
        <f>INDEX(results[Diesel],MATCH($A4814,results[Time period],0),)</f>
        <v>0</v>
      </c>
      <c r="J4814">
        <f>d[[#This Row],[d]]</f>
        <v>28601</v>
      </c>
    </row>
    <row r="4815" spans="1:10" x14ac:dyDescent="0.3">
      <c r="A4815" t="s">
        <v>4820</v>
      </c>
      <c r="B4815">
        <f>INDEX(results[Nuclear],MATCH($A4815,results[Time period],0),)</f>
        <v>11170</v>
      </c>
      <c r="C4815">
        <f>INDEX(results[Hydro],MATCH($A4815,results[Time period],0),)</f>
        <v>500</v>
      </c>
      <c r="D4815">
        <f>INDEX(results[CCGT],MATCH($A4815,results[Time period],0),)</f>
        <v>11137.75</v>
      </c>
      <c r="E4815">
        <f>InstalledCapacity!$B$7*pv[[#This Row],[pv]]</f>
        <v>6515.25</v>
      </c>
      <c r="F4815">
        <f>InstalledCapacity!$B$8*wind_Onshore[[#This Row],[wind_Onshore]]</f>
        <v>0</v>
      </c>
      <c r="G4815">
        <f>InstalledCapacity!$B$9*wind_Offshore[[#This Row],[wind_Offshore]]</f>
        <v>0</v>
      </c>
      <c r="H4815">
        <f>INDEX(results[Coal],MATCH($A4815,results[Time period],0),)</f>
        <v>0</v>
      </c>
      <c r="I4815">
        <f>INDEX(results[Diesel],MATCH($A4815,results[Time period],0),)</f>
        <v>0</v>
      </c>
      <c r="J4815">
        <f>d[[#This Row],[d]]</f>
        <v>29323</v>
      </c>
    </row>
    <row r="4816" spans="1:10" x14ac:dyDescent="0.3">
      <c r="A4816" t="s">
        <v>4821</v>
      </c>
      <c r="B4816">
        <f>INDEX(results[Nuclear],MATCH($A4816,results[Time period],0),)</f>
        <v>11170</v>
      </c>
      <c r="C4816">
        <f>INDEX(results[Hydro],MATCH($A4816,results[Time period],0),)</f>
        <v>500</v>
      </c>
      <c r="D4816">
        <f>INDEX(results[CCGT],MATCH($A4816,results[Time period],0),)</f>
        <v>9531</v>
      </c>
      <c r="E4816">
        <f>InstalledCapacity!$B$7*pv[[#This Row],[pv]]</f>
        <v>8568</v>
      </c>
      <c r="F4816">
        <f>InstalledCapacity!$B$8*wind_Onshore[[#This Row],[wind_Onshore]]</f>
        <v>0</v>
      </c>
      <c r="G4816">
        <f>InstalledCapacity!$B$9*wind_Offshore[[#This Row],[wind_Offshore]]</f>
        <v>0</v>
      </c>
      <c r="H4816">
        <f>INDEX(results[Coal],MATCH($A4816,results[Time period],0),)</f>
        <v>0</v>
      </c>
      <c r="I4816">
        <f>INDEX(results[Diesel],MATCH($A4816,results[Time period],0),)</f>
        <v>0</v>
      </c>
      <c r="J4816">
        <f>d[[#This Row],[d]]</f>
        <v>29769</v>
      </c>
    </row>
    <row r="4817" spans="1:10" x14ac:dyDescent="0.3">
      <c r="A4817" t="s">
        <v>4822</v>
      </c>
      <c r="B4817">
        <f>INDEX(results[Nuclear],MATCH($A4817,results[Time period],0),)</f>
        <v>11170</v>
      </c>
      <c r="C4817">
        <f>INDEX(results[Hydro],MATCH($A4817,results[Time period],0),)</f>
        <v>500</v>
      </c>
      <c r="D4817">
        <f>INDEX(results[CCGT],MATCH($A4817,results[Time period],0),)</f>
        <v>8292.9</v>
      </c>
      <c r="E4817">
        <f>InstalledCapacity!$B$7*pv[[#This Row],[pv]]</f>
        <v>10103.099999999999</v>
      </c>
      <c r="F4817">
        <f>InstalledCapacity!$B$8*wind_Onshore[[#This Row],[wind_Onshore]]</f>
        <v>0</v>
      </c>
      <c r="G4817">
        <f>InstalledCapacity!$B$9*wind_Offshore[[#This Row],[wind_Offshore]]</f>
        <v>0</v>
      </c>
      <c r="H4817">
        <f>INDEX(results[Coal],MATCH($A4817,results[Time period],0),)</f>
        <v>0</v>
      </c>
      <c r="I4817">
        <f>INDEX(results[Diesel],MATCH($A4817,results[Time period],0),)</f>
        <v>0</v>
      </c>
      <c r="J4817">
        <f>d[[#This Row],[d]]</f>
        <v>30066</v>
      </c>
    </row>
    <row r="4818" spans="1:10" x14ac:dyDescent="0.3">
      <c r="A4818" t="s">
        <v>4823</v>
      </c>
      <c r="B4818">
        <f>INDEX(results[Nuclear],MATCH($A4818,results[Time period],0),)</f>
        <v>11170</v>
      </c>
      <c r="C4818">
        <f>INDEX(results[Hydro],MATCH($A4818,results[Time period],0),)</f>
        <v>500</v>
      </c>
      <c r="D4818">
        <f>INDEX(results[CCGT],MATCH($A4818,results[Time period],0),)</f>
        <v>7667.15</v>
      </c>
      <c r="E4818">
        <f>InstalledCapacity!$B$7*pv[[#This Row],[pv]]</f>
        <v>10727.85</v>
      </c>
      <c r="F4818">
        <f>InstalledCapacity!$B$8*wind_Onshore[[#This Row],[wind_Onshore]]</f>
        <v>0</v>
      </c>
      <c r="G4818">
        <f>InstalledCapacity!$B$9*wind_Offshore[[#This Row],[wind_Offshore]]</f>
        <v>0</v>
      </c>
      <c r="H4818">
        <f>INDEX(results[Coal],MATCH($A4818,results[Time period],0),)</f>
        <v>0</v>
      </c>
      <c r="I4818">
        <f>INDEX(results[Diesel],MATCH($A4818,results[Time period],0),)</f>
        <v>0</v>
      </c>
      <c r="J4818">
        <f>d[[#This Row],[d]]</f>
        <v>30065</v>
      </c>
    </row>
    <row r="4819" spans="1:10" x14ac:dyDescent="0.3">
      <c r="A4819" t="s">
        <v>4824</v>
      </c>
      <c r="B4819">
        <f>INDEX(results[Nuclear],MATCH($A4819,results[Time period],0),)</f>
        <v>11170</v>
      </c>
      <c r="C4819">
        <f>INDEX(results[Hydro],MATCH($A4819,results[Time period],0),)</f>
        <v>500</v>
      </c>
      <c r="D4819">
        <f>INDEX(results[CCGT],MATCH($A4819,results[Time period],0),)</f>
        <v>6569.35</v>
      </c>
      <c r="E4819">
        <f>InstalledCapacity!$B$7*pv[[#This Row],[pv]]</f>
        <v>11227.65</v>
      </c>
      <c r="F4819">
        <f>InstalledCapacity!$B$8*wind_Onshore[[#This Row],[wind_Onshore]]</f>
        <v>0</v>
      </c>
      <c r="G4819">
        <f>InstalledCapacity!$B$9*wind_Offshore[[#This Row],[wind_Offshore]]</f>
        <v>0</v>
      </c>
      <c r="H4819">
        <f>INDEX(results[Coal],MATCH($A4819,results[Time period],0),)</f>
        <v>0</v>
      </c>
      <c r="I4819">
        <f>INDEX(results[Diesel],MATCH($A4819,results[Time period],0),)</f>
        <v>0</v>
      </c>
      <c r="J4819">
        <f>d[[#This Row],[d]]</f>
        <v>29467</v>
      </c>
    </row>
    <row r="4820" spans="1:10" x14ac:dyDescent="0.3">
      <c r="A4820" t="s">
        <v>4825</v>
      </c>
      <c r="B4820">
        <f>INDEX(results[Nuclear],MATCH($A4820,results[Time period],0),)</f>
        <v>11170</v>
      </c>
      <c r="C4820">
        <f>INDEX(results[Hydro],MATCH($A4820,results[Time period],0),)</f>
        <v>500</v>
      </c>
      <c r="D4820">
        <f>INDEX(results[CCGT],MATCH($A4820,results[Time period],0),)</f>
        <v>6547.05</v>
      </c>
      <c r="E4820">
        <f>InstalledCapacity!$B$7*pv[[#This Row],[pv]]</f>
        <v>10120.949999999999</v>
      </c>
      <c r="F4820">
        <f>InstalledCapacity!$B$8*wind_Onshore[[#This Row],[wind_Onshore]]</f>
        <v>0</v>
      </c>
      <c r="G4820">
        <f>InstalledCapacity!$B$9*wind_Offshore[[#This Row],[wind_Offshore]]</f>
        <v>0</v>
      </c>
      <c r="H4820">
        <f>INDEX(results[Coal],MATCH($A4820,results[Time period],0),)</f>
        <v>0</v>
      </c>
      <c r="I4820">
        <f>INDEX(results[Diesel],MATCH($A4820,results[Time period],0),)</f>
        <v>0</v>
      </c>
      <c r="J4820">
        <f>d[[#This Row],[d]]</f>
        <v>28338</v>
      </c>
    </row>
    <row r="4821" spans="1:10" x14ac:dyDescent="0.3">
      <c r="A4821" t="s">
        <v>4826</v>
      </c>
      <c r="B4821">
        <f>INDEX(results[Nuclear],MATCH($A4821,results[Time period],0),)</f>
        <v>11170</v>
      </c>
      <c r="C4821">
        <f>INDEX(results[Hydro],MATCH($A4821,results[Time period],0),)</f>
        <v>500</v>
      </c>
      <c r="D4821">
        <f>INDEX(results[CCGT],MATCH($A4821,results[Time period],0),)</f>
        <v>10168.200000000001</v>
      </c>
      <c r="E4821">
        <f>InstalledCapacity!$B$7*pv[[#This Row],[pv]]</f>
        <v>8710.7999999999993</v>
      </c>
      <c r="F4821">
        <f>InstalledCapacity!$B$8*wind_Onshore[[#This Row],[wind_Onshore]]</f>
        <v>0</v>
      </c>
      <c r="G4821">
        <f>InstalledCapacity!$B$9*wind_Offshore[[#This Row],[wind_Offshore]]</f>
        <v>0</v>
      </c>
      <c r="H4821">
        <f>INDEX(results[Coal],MATCH($A4821,results[Time period],0),)</f>
        <v>0</v>
      </c>
      <c r="I4821">
        <f>INDEX(results[Diesel],MATCH($A4821,results[Time period],0),)</f>
        <v>0</v>
      </c>
      <c r="J4821">
        <f>d[[#This Row],[d]]</f>
        <v>30549</v>
      </c>
    </row>
    <row r="4822" spans="1:10" x14ac:dyDescent="0.3">
      <c r="A4822" t="s">
        <v>4827</v>
      </c>
      <c r="B4822">
        <f>INDEX(results[Nuclear],MATCH($A4822,results[Time period],0),)</f>
        <v>11170</v>
      </c>
      <c r="C4822">
        <f>INDEX(results[Hydro],MATCH($A4822,results[Time period],0),)</f>
        <v>500</v>
      </c>
      <c r="D4822">
        <f>INDEX(results[CCGT],MATCH($A4822,results[Time period],0),)</f>
        <v>12238.2</v>
      </c>
      <c r="E4822">
        <f>InstalledCapacity!$B$7*pv[[#This Row],[pv]]</f>
        <v>5854.8</v>
      </c>
      <c r="F4822">
        <f>InstalledCapacity!$B$8*wind_Onshore[[#This Row],[wind_Onshore]]</f>
        <v>0</v>
      </c>
      <c r="G4822">
        <f>InstalledCapacity!$B$9*wind_Offshore[[#This Row],[wind_Offshore]]</f>
        <v>0</v>
      </c>
      <c r="H4822">
        <f>INDEX(results[Coal],MATCH($A4822,results[Time period],0),)</f>
        <v>0</v>
      </c>
      <c r="I4822">
        <f>INDEX(results[Diesel],MATCH($A4822,results[Time period],0),)</f>
        <v>0</v>
      </c>
      <c r="J4822">
        <f>d[[#This Row],[d]]</f>
        <v>29763</v>
      </c>
    </row>
    <row r="4823" spans="1:10" x14ac:dyDescent="0.3">
      <c r="A4823" t="s">
        <v>4828</v>
      </c>
      <c r="B4823">
        <f>INDEX(results[Nuclear],MATCH($A4823,results[Time period],0),)</f>
        <v>11170</v>
      </c>
      <c r="C4823">
        <f>INDEX(results[Hydro],MATCH($A4823,results[Time period],0),)</f>
        <v>500</v>
      </c>
      <c r="D4823">
        <f>INDEX(results[CCGT],MATCH($A4823,results[Time period],0),)</f>
        <v>13295.4</v>
      </c>
      <c r="E4823">
        <f>InstalledCapacity!$B$7*pv[[#This Row],[pv]]</f>
        <v>2784.6</v>
      </c>
      <c r="F4823">
        <f>InstalledCapacity!$B$8*wind_Onshore[[#This Row],[wind_Onshore]]</f>
        <v>0</v>
      </c>
      <c r="G4823">
        <f>InstalledCapacity!$B$9*wind_Offshore[[#This Row],[wind_Offshore]]</f>
        <v>0</v>
      </c>
      <c r="H4823">
        <f>INDEX(results[Coal],MATCH($A4823,results[Time period],0),)</f>
        <v>0</v>
      </c>
      <c r="I4823">
        <f>INDEX(results[Diesel],MATCH($A4823,results[Time period],0),)</f>
        <v>0</v>
      </c>
      <c r="J4823">
        <f>d[[#This Row],[d]]</f>
        <v>27750</v>
      </c>
    </row>
    <row r="4824" spans="1:10" x14ac:dyDescent="0.3">
      <c r="A4824" t="s">
        <v>4829</v>
      </c>
      <c r="B4824">
        <f>INDEX(results[Nuclear],MATCH($A4824,results[Time period],0),)</f>
        <v>11170</v>
      </c>
      <c r="C4824">
        <f>INDEX(results[Hydro],MATCH($A4824,results[Time period],0),)</f>
        <v>500</v>
      </c>
      <c r="D4824">
        <f>INDEX(results[CCGT],MATCH($A4824,results[Time period],0),)</f>
        <v>12583.35</v>
      </c>
      <c r="E4824">
        <f>InstalledCapacity!$B$7*pv[[#This Row],[pv]]</f>
        <v>1231.6500000000001</v>
      </c>
      <c r="F4824">
        <f>InstalledCapacity!$B$8*wind_Onshore[[#This Row],[wind_Onshore]]</f>
        <v>0</v>
      </c>
      <c r="G4824">
        <f>InstalledCapacity!$B$9*wind_Offshore[[#This Row],[wind_Offshore]]</f>
        <v>0</v>
      </c>
      <c r="H4824">
        <f>INDEX(results[Coal],MATCH($A4824,results[Time period],0),)</f>
        <v>0</v>
      </c>
      <c r="I4824">
        <f>INDEX(results[Diesel],MATCH($A4824,results[Time period],0),)</f>
        <v>0</v>
      </c>
      <c r="J4824">
        <f>d[[#This Row],[d]]</f>
        <v>25485</v>
      </c>
    </row>
    <row r="4825" spans="1:10" x14ac:dyDescent="0.3">
      <c r="A4825" t="s">
        <v>4830</v>
      </c>
      <c r="B4825">
        <f>INDEX(results[Nuclear],MATCH($A4825,results[Time period],0),)</f>
        <v>11170</v>
      </c>
      <c r="C4825">
        <f>INDEX(results[Hydro],MATCH($A4825,results[Time period],0),)</f>
        <v>500</v>
      </c>
      <c r="D4825">
        <f>INDEX(results[CCGT],MATCH($A4825,results[Time period],0),)</f>
        <v>12143.4</v>
      </c>
      <c r="E4825">
        <f>InstalledCapacity!$B$7*pv[[#This Row],[pv]]</f>
        <v>285.60000000000002</v>
      </c>
      <c r="F4825">
        <f>InstalledCapacity!$B$8*wind_Onshore[[#This Row],[wind_Onshore]]</f>
        <v>0</v>
      </c>
      <c r="G4825">
        <f>InstalledCapacity!$B$9*wind_Offshore[[#This Row],[wind_Offshore]]</f>
        <v>0</v>
      </c>
      <c r="H4825">
        <f>INDEX(results[Coal],MATCH($A4825,results[Time period],0),)</f>
        <v>0</v>
      </c>
      <c r="I4825">
        <f>INDEX(results[Diesel],MATCH($A4825,results[Time period],0),)</f>
        <v>0</v>
      </c>
      <c r="J4825">
        <f>d[[#This Row],[d]]</f>
        <v>24099</v>
      </c>
    </row>
    <row r="4826" spans="1:10" x14ac:dyDescent="0.3">
      <c r="A4826" t="s">
        <v>4831</v>
      </c>
      <c r="B4826">
        <f>INDEX(results[Nuclear],MATCH($A4826,results[Time period],0),)</f>
        <v>11170</v>
      </c>
      <c r="C4826">
        <f>INDEX(results[Hydro],MATCH($A4826,results[Time period],0),)</f>
        <v>500</v>
      </c>
      <c r="D4826">
        <f>INDEX(results[CCGT],MATCH($A4826,results[Time period],0),)</f>
        <v>10893</v>
      </c>
      <c r="E4826">
        <f>InstalledCapacity!$B$7*pv[[#This Row],[pv]]</f>
        <v>0</v>
      </c>
      <c r="F4826">
        <f>InstalledCapacity!$B$8*wind_Onshore[[#This Row],[wind_Onshore]]</f>
        <v>0</v>
      </c>
      <c r="G4826">
        <f>InstalledCapacity!$B$9*wind_Offshore[[#This Row],[wind_Offshore]]</f>
        <v>0</v>
      </c>
      <c r="H4826">
        <f>INDEX(results[Coal],MATCH($A4826,results[Time period],0),)</f>
        <v>0</v>
      </c>
      <c r="I4826">
        <f>INDEX(results[Diesel],MATCH($A4826,results[Time period],0),)</f>
        <v>0</v>
      </c>
      <c r="J4826">
        <f>d[[#This Row],[d]]</f>
        <v>22563</v>
      </c>
    </row>
    <row r="4827" spans="1:10" x14ac:dyDescent="0.3">
      <c r="A4827" t="s">
        <v>4832</v>
      </c>
      <c r="B4827">
        <f>INDEX(results[Nuclear],MATCH($A4827,results[Time period],0),)</f>
        <v>11170</v>
      </c>
      <c r="C4827">
        <f>INDEX(results[Hydro],MATCH($A4827,results[Time period],0),)</f>
        <v>500</v>
      </c>
      <c r="D4827">
        <f>INDEX(results[CCGT],MATCH($A4827,results[Time period],0),)</f>
        <v>9904</v>
      </c>
      <c r="E4827">
        <f>InstalledCapacity!$B$7*pv[[#This Row],[pv]]</f>
        <v>0</v>
      </c>
      <c r="F4827">
        <f>InstalledCapacity!$B$8*wind_Onshore[[#This Row],[wind_Onshore]]</f>
        <v>0</v>
      </c>
      <c r="G4827">
        <f>InstalledCapacity!$B$9*wind_Offshore[[#This Row],[wind_Offshore]]</f>
        <v>0</v>
      </c>
      <c r="H4827">
        <f>INDEX(results[Coal],MATCH($A4827,results[Time period],0),)</f>
        <v>0</v>
      </c>
      <c r="I4827">
        <f>INDEX(results[Diesel],MATCH($A4827,results[Time period],0),)</f>
        <v>0</v>
      </c>
      <c r="J4827">
        <f>d[[#This Row],[d]]</f>
        <v>21574</v>
      </c>
    </row>
    <row r="4828" spans="1:10" x14ac:dyDescent="0.3">
      <c r="A4828" t="s">
        <v>4833</v>
      </c>
      <c r="B4828">
        <f>INDEX(results[Nuclear],MATCH($A4828,results[Time period],0),)</f>
        <v>11170</v>
      </c>
      <c r="C4828">
        <f>INDEX(results[Hydro],MATCH($A4828,results[Time period],0),)</f>
        <v>500</v>
      </c>
      <c r="D4828">
        <f>INDEX(results[CCGT],MATCH($A4828,results[Time period],0),)</f>
        <v>9187</v>
      </c>
      <c r="E4828">
        <f>InstalledCapacity!$B$7*pv[[#This Row],[pv]]</f>
        <v>0</v>
      </c>
      <c r="F4828">
        <f>InstalledCapacity!$B$8*wind_Onshore[[#This Row],[wind_Onshore]]</f>
        <v>0</v>
      </c>
      <c r="G4828">
        <f>InstalledCapacity!$B$9*wind_Offshore[[#This Row],[wind_Offshore]]</f>
        <v>0</v>
      </c>
      <c r="H4828">
        <f>INDEX(results[Coal],MATCH($A4828,results[Time period],0),)</f>
        <v>0</v>
      </c>
      <c r="I4828">
        <f>INDEX(results[Diesel],MATCH($A4828,results[Time period],0),)</f>
        <v>0</v>
      </c>
      <c r="J4828">
        <f>d[[#This Row],[d]]</f>
        <v>20857</v>
      </c>
    </row>
    <row r="4829" spans="1:10" x14ac:dyDescent="0.3">
      <c r="A4829" t="s">
        <v>4834</v>
      </c>
      <c r="B4829">
        <f>INDEX(results[Nuclear],MATCH($A4829,results[Time period],0),)</f>
        <v>11170</v>
      </c>
      <c r="C4829">
        <f>INDEX(results[Hydro],MATCH($A4829,results[Time period],0),)</f>
        <v>500</v>
      </c>
      <c r="D4829">
        <f>INDEX(results[CCGT],MATCH($A4829,results[Time period],0),)</f>
        <v>8858</v>
      </c>
      <c r="E4829">
        <f>InstalledCapacity!$B$7*pv[[#This Row],[pv]]</f>
        <v>0</v>
      </c>
      <c r="F4829">
        <f>InstalledCapacity!$B$8*wind_Onshore[[#This Row],[wind_Onshore]]</f>
        <v>0</v>
      </c>
      <c r="G4829">
        <f>InstalledCapacity!$B$9*wind_Offshore[[#This Row],[wind_Offshore]]</f>
        <v>0</v>
      </c>
      <c r="H4829">
        <f>INDEX(results[Coal],MATCH($A4829,results[Time period],0),)</f>
        <v>0</v>
      </c>
      <c r="I4829">
        <f>INDEX(results[Diesel],MATCH($A4829,results[Time period],0),)</f>
        <v>0</v>
      </c>
      <c r="J4829">
        <f>d[[#This Row],[d]]</f>
        <v>20528</v>
      </c>
    </row>
    <row r="4830" spans="1:10" x14ac:dyDescent="0.3">
      <c r="A4830" t="s">
        <v>4835</v>
      </c>
      <c r="B4830">
        <f>INDEX(results[Nuclear],MATCH($A4830,results[Time period],0),)</f>
        <v>11170</v>
      </c>
      <c r="C4830">
        <f>INDEX(results[Hydro],MATCH($A4830,results[Time period],0),)</f>
        <v>500</v>
      </c>
      <c r="D4830">
        <f>INDEX(results[CCGT],MATCH($A4830,results[Time period],0),)</f>
        <v>8943</v>
      </c>
      <c r="E4830">
        <f>InstalledCapacity!$B$7*pv[[#This Row],[pv]]</f>
        <v>0</v>
      </c>
      <c r="F4830">
        <f>InstalledCapacity!$B$8*wind_Onshore[[#This Row],[wind_Onshore]]</f>
        <v>0</v>
      </c>
      <c r="G4830">
        <f>InstalledCapacity!$B$9*wind_Offshore[[#This Row],[wind_Offshore]]</f>
        <v>0</v>
      </c>
      <c r="H4830">
        <f>INDEX(results[Coal],MATCH($A4830,results[Time period],0),)</f>
        <v>0</v>
      </c>
      <c r="I4830">
        <f>INDEX(results[Diesel],MATCH($A4830,results[Time period],0),)</f>
        <v>0</v>
      </c>
      <c r="J4830">
        <f>d[[#This Row],[d]]</f>
        <v>20613</v>
      </c>
    </row>
    <row r="4831" spans="1:10" x14ac:dyDescent="0.3">
      <c r="A4831" t="s">
        <v>4836</v>
      </c>
      <c r="B4831">
        <f>INDEX(results[Nuclear],MATCH($A4831,results[Time period],0),)</f>
        <v>11170</v>
      </c>
      <c r="C4831">
        <f>INDEX(results[Hydro],MATCH($A4831,results[Time period],0),)</f>
        <v>500</v>
      </c>
      <c r="D4831">
        <f>INDEX(results[CCGT],MATCH($A4831,results[Time period],0),)</f>
        <v>9274</v>
      </c>
      <c r="E4831">
        <f>InstalledCapacity!$B$7*pv[[#This Row],[pv]]</f>
        <v>0</v>
      </c>
      <c r="F4831">
        <f>InstalledCapacity!$B$8*wind_Onshore[[#This Row],[wind_Onshore]]</f>
        <v>0</v>
      </c>
      <c r="G4831">
        <f>InstalledCapacity!$B$9*wind_Offshore[[#This Row],[wind_Offshore]]</f>
        <v>0</v>
      </c>
      <c r="H4831">
        <f>INDEX(results[Coal],MATCH($A4831,results[Time period],0),)</f>
        <v>0</v>
      </c>
      <c r="I4831">
        <f>INDEX(results[Diesel],MATCH($A4831,results[Time period],0),)</f>
        <v>0</v>
      </c>
      <c r="J4831">
        <f>d[[#This Row],[d]]</f>
        <v>20944</v>
      </c>
    </row>
    <row r="4832" spans="1:10" x14ac:dyDescent="0.3">
      <c r="A4832" t="s">
        <v>4837</v>
      </c>
      <c r="B4832">
        <f>INDEX(results[Nuclear],MATCH($A4832,results[Time period],0),)</f>
        <v>11170</v>
      </c>
      <c r="C4832">
        <f>INDEX(results[Hydro],MATCH($A4832,results[Time period],0),)</f>
        <v>500</v>
      </c>
      <c r="D4832">
        <f>INDEX(results[CCGT],MATCH($A4832,results[Time period],0),)</f>
        <v>9947</v>
      </c>
      <c r="E4832">
        <f>InstalledCapacity!$B$7*pv[[#This Row],[pv]]</f>
        <v>0</v>
      </c>
      <c r="F4832">
        <f>InstalledCapacity!$B$8*wind_Onshore[[#This Row],[wind_Onshore]]</f>
        <v>0</v>
      </c>
      <c r="G4832">
        <f>InstalledCapacity!$B$9*wind_Offshore[[#This Row],[wind_Offshore]]</f>
        <v>0</v>
      </c>
      <c r="H4832">
        <f>INDEX(results[Coal],MATCH($A4832,results[Time period],0),)</f>
        <v>0</v>
      </c>
      <c r="I4832">
        <f>INDEX(results[Diesel],MATCH($A4832,results[Time period],0),)</f>
        <v>0</v>
      </c>
      <c r="J4832">
        <f>d[[#This Row],[d]]</f>
        <v>21617</v>
      </c>
    </row>
    <row r="4833" spans="1:10" x14ac:dyDescent="0.3">
      <c r="A4833" t="s">
        <v>4838</v>
      </c>
      <c r="B4833">
        <f>INDEX(results[Nuclear],MATCH($A4833,results[Time period],0),)</f>
        <v>11170</v>
      </c>
      <c r="C4833">
        <f>INDEX(results[Hydro],MATCH($A4833,results[Time period],0),)</f>
        <v>500</v>
      </c>
      <c r="D4833">
        <f>INDEX(results[CCGT],MATCH($A4833,results[Time period],0),)</f>
        <v>11471</v>
      </c>
      <c r="E4833">
        <f>InstalledCapacity!$B$7*pv[[#This Row],[pv]]</f>
        <v>0</v>
      </c>
      <c r="F4833">
        <f>InstalledCapacity!$B$8*wind_Onshore[[#This Row],[wind_Onshore]]</f>
        <v>0</v>
      </c>
      <c r="G4833">
        <f>InstalledCapacity!$B$9*wind_Offshore[[#This Row],[wind_Offshore]]</f>
        <v>0</v>
      </c>
      <c r="H4833">
        <f>INDEX(results[Coal],MATCH($A4833,results[Time period],0),)</f>
        <v>0</v>
      </c>
      <c r="I4833">
        <f>INDEX(results[Diesel],MATCH($A4833,results[Time period],0),)</f>
        <v>0</v>
      </c>
      <c r="J4833">
        <f>d[[#This Row],[d]]</f>
        <v>23141</v>
      </c>
    </row>
    <row r="4834" spans="1:10" x14ac:dyDescent="0.3">
      <c r="A4834" t="s">
        <v>4839</v>
      </c>
      <c r="B4834">
        <f>INDEX(results[Nuclear],MATCH($A4834,results[Time period],0),)</f>
        <v>11170</v>
      </c>
      <c r="C4834">
        <f>INDEX(results[Hydro],MATCH($A4834,results[Time period],0),)</f>
        <v>500</v>
      </c>
      <c r="D4834">
        <f>INDEX(results[CCGT],MATCH($A4834,results[Time period],0),)</f>
        <v>13090</v>
      </c>
      <c r="E4834">
        <f>InstalledCapacity!$B$7*pv[[#This Row],[pv]]</f>
        <v>0</v>
      </c>
      <c r="F4834">
        <f>InstalledCapacity!$B$8*wind_Onshore[[#This Row],[wind_Onshore]]</f>
        <v>0</v>
      </c>
      <c r="G4834">
        <f>InstalledCapacity!$B$9*wind_Offshore[[#This Row],[wind_Offshore]]</f>
        <v>0</v>
      </c>
      <c r="H4834">
        <f>INDEX(results[Coal],MATCH($A4834,results[Time period],0),)</f>
        <v>0</v>
      </c>
      <c r="I4834">
        <f>INDEX(results[Diesel],MATCH($A4834,results[Time period],0),)</f>
        <v>0</v>
      </c>
      <c r="J4834">
        <f>d[[#This Row],[d]]</f>
        <v>24760</v>
      </c>
    </row>
    <row r="4835" spans="1:10" x14ac:dyDescent="0.3">
      <c r="A4835" t="s">
        <v>4840</v>
      </c>
      <c r="B4835">
        <f>INDEX(results[Nuclear],MATCH($A4835,results[Time period],0),)</f>
        <v>11170</v>
      </c>
      <c r="C4835">
        <f>INDEX(results[Hydro],MATCH($A4835,results[Time period],0),)</f>
        <v>500</v>
      </c>
      <c r="D4835">
        <f>INDEX(results[CCGT],MATCH($A4835,results[Time period],0),)</f>
        <v>14617</v>
      </c>
      <c r="E4835">
        <f>InstalledCapacity!$B$7*pv[[#This Row],[pv]]</f>
        <v>0</v>
      </c>
      <c r="F4835">
        <f>InstalledCapacity!$B$8*wind_Onshore[[#This Row],[wind_Onshore]]</f>
        <v>0</v>
      </c>
      <c r="G4835">
        <f>InstalledCapacity!$B$9*wind_Offshore[[#This Row],[wind_Offshore]]</f>
        <v>0</v>
      </c>
      <c r="H4835">
        <f>INDEX(results[Coal],MATCH($A4835,results[Time period],0),)</f>
        <v>0</v>
      </c>
      <c r="I4835">
        <f>INDEX(results[Diesel],MATCH($A4835,results[Time period],0),)</f>
        <v>0</v>
      </c>
      <c r="J4835">
        <f>d[[#This Row],[d]]</f>
        <v>26287</v>
      </c>
    </row>
    <row r="4836" spans="1:10" x14ac:dyDescent="0.3">
      <c r="A4836" t="s">
        <v>4841</v>
      </c>
      <c r="B4836">
        <f>INDEX(results[Nuclear],MATCH($A4836,results[Time period],0),)</f>
        <v>11170</v>
      </c>
      <c r="C4836">
        <f>INDEX(results[Hydro],MATCH($A4836,results[Time period],0),)</f>
        <v>500</v>
      </c>
      <c r="D4836">
        <f>INDEX(results[CCGT],MATCH($A4836,results[Time period],0),)</f>
        <v>15760.15</v>
      </c>
      <c r="E4836">
        <f>InstalledCapacity!$B$7*pv[[#This Row],[pv]]</f>
        <v>17.850000000000001</v>
      </c>
      <c r="F4836">
        <f>InstalledCapacity!$B$8*wind_Onshore[[#This Row],[wind_Onshore]]</f>
        <v>0</v>
      </c>
      <c r="G4836">
        <f>InstalledCapacity!$B$9*wind_Offshore[[#This Row],[wind_Offshore]]</f>
        <v>0</v>
      </c>
      <c r="H4836">
        <f>INDEX(results[Coal],MATCH($A4836,results[Time period],0),)</f>
        <v>0</v>
      </c>
      <c r="I4836">
        <f>INDEX(results[Diesel],MATCH($A4836,results[Time period],0),)</f>
        <v>0</v>
      </c>
      <c r="J4836">
        <f>d[[#This Row],[d]]</f>
        <v>27448</v>
      </c>
    </row>
    <row r="4837" spans="1:10" x14ac:dyDescent="0.3">
      <c r="A4837" t="s">
        <v>4842</v>
      </c>
      <c r="B4837">
        <f>INDEX(results[Nuclear],MATCH($A4837,results[Time period],0),)</f>
        <v>11170</v>
      </c>
      <c r="C4837">
        <f>INDEX(results[Hydro],MATCH($A4837,results[Time period],0),)</f>
        <v>500</v>
      </c>
      <c r="D4837">
        <f>INDEX(results[CCGT],MATCH($A4837,results[Time period],0),)</f>
        <v>16279.9</v>
      </c>
      <c r="E4837">
        <f>InstalledCapacity!$B$7*pv[[#This Row],[pv]]</f>
        <v>821.1</v>
      </c>
      <c r="F4837">
        <f>InstalledCapacity!$B$8*wind_Onshore[[#This Row],[wind_Onshore]]</f>
        <v>0</v>
      </c>
      <c r="G4837">
        <f>InstalledCapacity!$B$9*wind_Offshore[[#This Row],[wind_Offshore]]</f>
        <v>0</v>
      </c>
      <c r="H4837">
        <f>INDEX(results[Coal],MATCH($A4837,results[Time period],0),)</f>
        <v>0</v>
      </c>
      <c r="I4837">
        <f>INDEX(results[Diesel],MATCH($A4837,results[Time period],0),)</f>
        <v>0</v>
      </c>
      <c r="J4837">
        <f>d[[#This Row],[d]]</f>
        <v>28771</v>
      </c>
    </row>
    <row r="4838" spans="1:10" x14ac:dyDescent="0.3">
      <c r="A4838" t="s">
        <v>4843</v>
      </c>
      <c r="B4838">
        <f>INDEX(results[Nuclear],MATCH($A4838,results[Time period],0),)</f>
        <v>11170</v>
      </c>
      <c r="C4838">
        <f>INDEX(results[Hydro],MATCH($A4838,results[Time period],0),)</f>
        <v>500</v>
      </c>
      <c r="D4838">
        <f>INDEX(results[CCGT],MATCH($A4838,results[Time period],0),)</f>
        <v>16529.8</v>
      </c>
      <c r="E4838">
        <f>InstalledCapacity!$B$7*pv[[#This Row],[pv]]</f>
        <v>1999.2</v>
      </c>
      <c r="F4838">
        <f>InstalledCapacity!$B$8*wind_Onshore[[#This Row],[wind_Onshore]]</f>
        <v>0</v>
      </c>
      <c r="G4838">
        <f>InstalledCapacity!$B$9*wind_Offshore[[#This Row],[wind_Offshore]]</f>
        <v>0</v>
      </c>
      <c r="H4838">
        <f>INDEX(results[Coal],MATCH($A4838,results[Time period],0),)</f>
        <v>0</v>
      </c>
      <c r="I4838">
        <f>INDEX(results[Diesel],MATCH($A4838,results[Time period],0),)</f>
        <v>0</v>
      </c>
      <c r="J4838">
        <f>d[[#This Row],[d]]</f>
        <v>30199</v>
      </c>
    </row>
    <row r="4839" spans="1:10" x14ac:dyDescent="0.3">
      <c r="A4839" t="s">
        <v>4844</v>
      </c>
      <c r="B4839">
        <f>INDEX(results[Nuclear],MATCH($A4839,results[Time period],0),)</f>
        <v>11170</v>
      </c>
      <c r="C4839">
        <f>INDEX(results[Hydro],MATCH($A4839,results[Time period],0),)</f>
        <v>500</v>
      </c>
      <c r="D4839">
        <f>INDEX(results[CCGT],MATCH($A4839,results[Time period],0),)</f>
        <v>17880.55</v>
      </c>
      <c r="E4839">
        <f>InstalledCapacity!$B$7*pv[[#This Row],[pv]]</f>
        <v>2088.4500000000003</v>
      </c>
      <c r="F4839">
        <f>InstalledCapacity!$B$8*wind_Onshore[[#This Row],[wind_Onshore]]</f>
        <v>0</v>
      </c>
      <c r="G4839">
        <f>InstalledCapacity!$B$9*wind_Offshore[[#This Row],[wind_Offshore]]</f>
        <v>0</v>
      </c>
      <c r="H4839">
        <f>INDEX(results[Coal],MATCH($A4839,results[Time period],0),)</f>
        <v>0</v>
      </c>
      <c r="I4839">
        <f>INDEX(results[Diesel],MATCH($A4839,results[Time period],0),)</f>
        <v>0</v>
      </c>
      <c r="J4839">
        <f>d[[#This Row],[d]]</f>
        <v>31639</v>
      </c>
    </row>
    <row r="4840" spans="1:10" x14ac:dyDescent="0.3">
      <c r="A4840" t="s">
        <v>4845</v>
      </c>
      <c r="B4840">
        <f>INDEX(results[Nuclear],MATCH($A4840,results[Time period],0),)</f>
        <v>11170</v>
      </c>
      <c r="C4840">
        <f>INDEX(results[Hydro],MATCH($A4840,results[Time period],0),)</f>
        <v>500</v>
      </c>
      <c r="D4840">
        <f>INDEX(results[CCGT],MATCH($A4840,results[Time period],0),)</f>
        <v>18537.8</v>
      </c>
      <c r="E4840">
        <f>InstalledCapacity!$B$7*pv[[#This Row],[pv]]</f>
        <v>2713.2</v>
      </c>
      <c r="F4840">
        <f>InstalledCapacity!$B$8*wind_Onshore[[#This Row],[wind_Onshore]]</f>
        <v>0</v>
      </c>
      <c r="G4840">
        <f>InstalledCapacity!$B$9*wind_Offshore[[#This Row],[wind_Offshore]]</f>
        <v>0</v>
      </c>
      <c r="H4840">
        <f>INDEX(results[Coal],MATCH($A4840,results[Time period],0),)</f>
        <v>0</v>
      </c>
      <c r="I4840">
        <f>INDEX(results[Diesel],MATCH($A4840,results[Time period],0),)</f>
        <v>0</v>
      </c>
      <c r="J4840">
        <f>d[[#This Row],[d]]</f>
        <v>32921</v>
      </c>
    </row>
    <row r="4841" spans="1:10" x14ac:dyDescent="0.3">
      <c r="A4841" t="s">
        <v>4846</v>
      </c>
      <c r="B4841">
        <f>INDEX(results[Nuclear],MATCH($A4841,results[Time period],0),)</f>
        <v>11170</v>
      </c>
      <c r="C4841">
        <f>INDEX(results[Hydro],MATCH($A4841,results[Time period],0),)</f>
        <v>500</v>
      </c>
      <c r="D4841">
        <f>INDEX(results[CCGT],MATCH($A4841,results[Time period],0),)</f>
        <v>19013.7</v>
      </c>
      <c r="E4841">
        <f>InstalledCapacity!$B$7*pv[[#This Row],[pv]]</f>
        <v>3177.2999999999997</v>
      </c>
      <c r="F4841">
        <f>InstalledCapacity!$B$8*wind_Onshore[[#This Row],[wind_Onshore]]</f>
        <v>0</v>
      </c>
      <c r="G4841">
        <f>InstalledCapacity!$B$9*wind_Offshore[[#This Row],[wind_Offshore]]</f>
        <v>0</v>
      </c>
      <c r="H4841">
        <f>INDEX(results[Coal],MATCH($A4841,results[Time period],0),)</f>
        <v>0</v>
      </c>
      <c r="I4841">
        <f>INDEX(results[Diesel],MATCH($A4841,results[Time period],0),)</f>
        <v>0</v>
      </c>
      <c r="J4841">
        <f>d[[#This Row],[d]]</f>
        <v>33861</v>
      </c>
    </row>
    <row r="4842" spans="1:10" x14ac:dyDescent="0.3">
      <c r="A4842" t="s">
        <v>4847</v>
      </c>
      <c r="B4842">
        <f>INDEX(results[Nuclear],MATCH($A4842,results[Time period],0),)</f>
        <v>11170</v>
      </c>
      <c r="C4842">
        <f>INDEX(results[Hydro],MATCH($A4842,results[Time period],0),)</f>
        <v>500</v>
      </c>
      <c r="D4842">
        <f>INDEX(results[CCGT],MATCH($A4842,results[Time period],0),)</f>
        <v>19517.7</v>
      </c>
      <c r="E4842">
        <f>InstalledCapacity!$B$7*pv[[#This Row],[pv]]</f>
        <v>3177.2999999999997</v>
      </c>
      <c r="F4842">
        <f>InstalledCapacity!$B$8*wind_Onshore[[#This Row],[wind_Onshore]]</f>
        <v>0</v>
      </c>
      <c r="G4842">
        <f>InstalledCapacity!$B$9*wind_Offshore[[#This Row],[wind_Offshore]]</f>
        <v>0</v>
      </c>
      <c r="H4842">
        <f>INDEX(results[Coal],MATCH($A4842,results[Time period],0),)</f>
        <v>0</v>
      </c>
      <c r="I4842">
        <f>INDEX(results[Diesel],MATCH($A4842,results[Time period],0),)</f>
        <v>0</v>
      </c>
      <c r="J4842">
        <f>d[[#This Row],[d]]</f>
        <v>34365</v>
      </c>
    </row>
    <row r="4843" spans="1:10" x14ac:dyDescent="0.3">
      <c r="A4843" t="s">
        <v>4848</v>
      </c>
      <c r="B4843">
        <f>INDEX(results[Nuclear],MATCH($A4843,results[Time period],0),)</f>
        <v>11170</v>
      </c>
      <c r="C4843">
        <f>INDEX(results[Hydro],MATCH($A4843,results[Time period],0),)</f>
        <v>500</v>
      </c>
      <c r="D4843">
        <f>INDEX(results[CCGT],MATCH($A4843,results[Time period],0),)</f>
        <v>19514.25</v>
      </c>
      <c r="E4843">
        <f>InstalledCapacity!$B$7*pv[[#This Row],[pv]]</f>
        <v>2766.75</v>
      </c>
      <c r="F4843">
        <f>InstalledCapacity!$B$8*wind_Onshore[[#This Row],[wind_Onshore]]</f>
        <v>0</v>
      </c>
      <c r="G4843">
        <f>InstalledCapacity!$B$9*wind_Offshore[[#This Row],[wind_Offshore]]</f>
        <v>0</v>
      </c>
      <c r="H4843">
        <f>INDEX(results[Coal],MATCH($A4843,results[Time period],0),)</f>
        <v>0</v>
      </c>
      <c r="I4843">
        <f>INDEX(results[Diesel],MATCH($A4843,results[Time period],0),)</f>
        <v>0</v>
      </c>
      <c r="J4843">
        <f>d[[#This Row],[d]]</f>
        <v>33951</v>
      </c>
    </row>
    <row r="4844" spans="1:10" x14ac:dyDescent="0.3">
      <c r="A4844" t="s">
        <v>4849</v>
      </c>
      <c r="B4844">
        <f>INDEX(results[Nuclear],MATCH($A4844,results[Time period],0),)</f>
        <v>11170</v>
      </c>
      <c r="C4844">
        <f>INDEX(results[Hydro],MATCH($A4844,results[Time period],0),)</f>
        <v>500</v>
      </c>
      <c r="D4844">
        <f>INDEX(results[CCGT],MATCH($A4844,results[Time period],0),)</f>
        <v>18529.400000000001</v>
      </c>
      <c r="E4844">
        <f>InstalledCapacity!$B$7*pv[[#This Row],[pv]]</f>
        <v>2427.6000000000004</v>
      </c>
      <c r="F4844">
        <f>InstalledCapacity!$B$8*wind_Onshore[[#This Row],[wind_Onshore]]</f>
        <v>0</v>
      </c>
      <c r="G4844">
        <f>InstalledCapacity!$B$9*wind_Offshore[[#This Row],[wind_Offshore]]</f>
        <v>0</v>
      </c>
      <c r="H4844">
        <f>INDEX(results[Coal],MATCH($A4844,results[Time period],0),)</f>
        <v>0</v>
      </c>
      <c r="I4844">
        <f>INDEX(results[Diesel],MATCH($A4844,results[Time period],0),)</f>
        <v>0</v>
      </c>
      <c r="J4844">
        <f>d[[#This Row],[d]]</f>
        <v>32627</v>
      </c>
    </row>
    <row r="4845" spans="1:10" x14ac:dyDescent="0.3">
      <c r="A4845" t="s">
        <v>4850</v>
      </c>
      <c r="B4845">
        <f>INDEX(results[Nuclear],MATCH($A4845,results[Time period],0),)</f>
        <v>11170</v>
      </c>
      <c r="C4845">
        <f>INDEX(results[Hydro],MATCH($A4845,results[Time period],0),)</f>
        <v>500</v>
      </c>
      <c r="D4845">
        <f>INDEX(results[CCGT],MATCH($A4845,results[Time period],0),)</f>
        <v>17496.55</v>
      </c>
      <c r="E4845">
        <f>InstalledCapacity!$B$7*pv[[#This Row],[pv]]</f>
        <v>2088.4500000000003</v>
      </c>
      <c r="F4845">
        <f>InstalledCapacity!$B$8*wind_Onshore[[#This Row],[wind_Onshore]]</f>
        <v>0</v>
      </c>
      <c r="G4845">
        <f>InstalledCapacity!$B$9*wind_Offshore[[#This Row],[wind_Offshore]]</f>
        <v>0</v>
      </c>
      <c r="H4845">
        <f>INDEX(results[Coal],MATCH($A4845,results[Time period],0),)</f>
        <v>0</v>
      </c>
      <c r="I4845">
        <f>INDEX(results[Diesel],MATCH($A4845,results[Time period],0),)</f>
        <v>0</v>
      </c>
      <c r="J4845">
        <f>d[[#This Row],[d]]</f>
        <v>31255</v>
      </c>
    </row>
    <row r="4846" spans="1:10" x14ac:dyDescent="0.3">
      <c r="A4846" t="s">
        <v>4851</v>
      </c>
      <c r="B4846">
        <f>INDEX(results[Nuclear],MATCH($A4846,results[Time period],0),)</f>
        <v>11170</v>
      </c>
      <c r="C4846">
        <f>INDEX(results[Hydro],MATCH($A4846,results[Time period],0),)</f>
        <v>500</v>
      </c>
      <c r="D4846">
        <f>INDEX(results[CCGT],MATCH($A4846,results[Time period],0),)</f>
        <v>16715.55</v>
      </c>
      <c r="E4846">
        <f>InstalledCapacity!$B$7*pv[[#This Row],[pv]]</f>
        <v>1731.45</v>
      </c>
      <c r="F4846">
        <f>InstalledCapacity!$B$8*wind_Onshore[[#This Row],[wind_Onshore]]</f>
        <v>0</v>
      </c>
      <c r="G4846">
        <f>InstalledCapacity!$B$9*wind_Offshore[[#This Row],[wind_Offshore]]</f>
        <v>0</v>
      </c>
      <c r="H4846">
        <f>INDEX(results[Coal],MATCH($A4846,results[Time period],0),)</f>
        <v>0</v>
      </c>
      <c r="I4846">
        <f>INDEX(results[Diesel],MATCH($A4846,results[Time period],0),)</f>
        <v>0</v>
      </c>
      <c r="J4846">
        <f>d[[#This Row],[d]]</f>
        <v>30117</v>
      </c>
    </row>
    <row r="4847" spans="1:10" x14ac:dyDescent="0.3">
      <c r="A4847" t="s">
        <v>4852</v>
      </c>
      <c r="B4847">
        <f>INDEX(results[Nuclear],MATCH($A4847,results[Time period],0),)</f>
        <v>11170</v>
      </c>
      <c r="C4847">
        <f>INDEX(results[Hydro],MATCH($A4847,results[Time period],0),)</f>
        <v>500</v>
      </c>
      <c r="D4847">
        <f>INDEX(results[CCGT],MATCH($A4847,results[Time period],0),)</f>
        <v>15006.25</v>
      </c>
      <c r="E4847">
        <f>InstalledCapacity!$B$7*pv[[#This Row],[pv]]</f>
        <v>1338.75</v>
      </c>
      <c r="F4847">
        <f>InstalledCapacity!$B$8*wind_Onshore[[#This Row],[wind_Onshore]]</f>
        <v>0</v>
      </c>
      <c r="G4847">
        <f>InstalledCapacity!$B$9*wind_Offshore[[#This Row],[wind_Offshore]]</f>
        <v>0</v>
      </c>
      <c r="H4847">
        <f>INDEX(results[Coal],MATCH($A4847,results[Time period],0),)</f>
        <v>0</v>
      </c>
      <c r="I4847">
        <f>INDEX(results[Diesel],MATCH($A4847,results[Time period],0),)</f>
        <v>0</v>
      </c>
      <c r="J4847">
        <f>d[[#This Row],[d]]</f>
        <v>28015</v>
      </c>
    </row>
    <row r="4848" spans="1:10" x14ac:dyDescent="0.3">
      <c r="A4848" t="s">
        <v>4853</v>
      </c>
      <c r="B4848">
        <f>INDEX(results[Nuclear],MATCH($A4848,results[Time period],0),)</f>
        <v>11170</v>
      </c>
      <c r="C4848">
        <f>INDEX(results[Hydro],MATCH($A4848,results[Time period],0),)</f>
        <v>500</v>
      </c>
      <c r="D4848">
        <f>INDEX(results[CCGT],MATCH($A4848,results[Time period],0),)</f>
        <v>13124.9</v>
      </c>
      <c r="E4848">
        <f>InstalledCapacity!$B$7*pv[[#This Row],[pv]]</f>
        <v>821.1</v>
      </c>
      <c r="F4848">
        <f>InstalledCapacity!$B$8*wind_Onshore[[#This Row],[wind_Onshore]]</f>
        <v>0</v>
      </c>
      <c r="G4848">
        <f>InstalledCapacity!$B$9*wind_Offshore[[#This Row],[wind_Offshore]]</f>
        <v>0</v>
      </c>
      <c r="H4848">
        <f>INDEX(results[Coal],MATCH($A4848,results[Time period],0),)</f>
        <v>0</v>
      </c>
      <c r="I4848">
        <f>INDEX(results[Diesel],MATCH($A4848,results[Time period],0),)</f>
        <v>0</v>
      </c>
      <c r="J4848">
        <f>d[[#This Row],[d]]</f>
        <v>25616</v>
      </c>
    </row>
    <row r="4849" spans="1:10" x14ac:dyDescent="0.3">
      <c r="A4849" t="s">
        <v>4854</v>
      </c>
      <c r="B4849">
        <f>INDEX(results[Nuclear],MATCH($A4849,results[Time period],0),)</f>
        <v>11170</v>
      </c>
      <c r="C4849">
        <f>INDEX(results[Hydro],MATCH($A4849,results[Time period],0),)</f>
        <v>500</v>
      </c>
      <c r="D4849">
        <f>INDEX(results[CCGT],MATCH($A4849,results[Time period],0),)</f>
        <v>11775.5</v>
      </c>
      <c r="E4849">
        <f>InstalledCapacity!$B$7*pv[[#This Row],[pv]]</f>
        <v>178.5</v>
      </c>
      <c r="F4849">
        <f>InstalledCapacity!$B$8*wind_Onshore[[#This Row],[wind_Onshore]]</f>
        <v>0</v>
      </c>
      <c r="G4849">
        <f>InstalledCapacity!$B$9*wind_Offshore[[#This Row],[wind_Offshore]]</f>
        <v>0</v>
      </c>
      <c r="H4849">
        <f>INDEX(results[Coal],MATCH($A4849,results[Time period],0),)</f>
        <v>0</v>
      </c>
      <c r="I4849">
        <f>INDEX(results[Diesel],MATCH($A4849,results[Time period],0),)</f>
        <v>0</v>
      </c>
      <c r="J4849">
        <f>d[[#This Row],[d]]</f>
        <v>23624</v>
      </c>
    </row>
    <row r="4850" spans="1:10" x14ac:dyDescent="0.3">
      <c r="A4850" t="s">
        <v>4855</v>
      </c>
      <c r="B4850">
        <f>INDEX(results[Nuclear],MATCH($A4850,results[Time period],0),)</f>
        <v>11170</v>
      </c>
      <c r="C4850">
        <f>INDEX(results[Hydro],MATCH($A4850,results[Time period],0),)</f>
        <v>500</v>
      </c>
      <c r="D4850">
        <f>INDEX(results[CCGT],MATCH($A4850,results[Time period],0),)</f>
        <v>10392</v>
      </c>
      <c r="E4850">
        <f>InstalledCapacity!$B$7*pv[[#This Row],[pv]]</f>
        <v>0</v>
      </c>
      <c r="F4850">
        <f>InstalledCapacity!$B$8*wind_Onshore[[#This Row],[wind_Onshore]]</f>
        <v>0</v>
      </c>
      <c r="G4850">
        <f>InstalledCapacity!$B$9*wind_Offshore[[#This Row],[wind_Offshore]]</f>
        <v>0</v>
      </c>
      <c r="H4850">
        <f>INDEX(results[Coal],MATCH($A4850,results[Time period],0),)</f>
        <v>0</v>
      </c>
      <c r="I4850">
        <f>INDEX(results[Diesel],MATCH($A4850,results[Time period],0),)</f>
        <v>0</v>
      </c>
      <c r="J4850">
        <f>d[[#This Row],[d]]</f>
        <v>22062</v>
      </c>
    </row>
    <row r="4851" spans="1:10" x14ac:dyDescent="0.3">
      <c r="A4851" t="s">
        <v>4856</v>
      </c>
      <c r="B4851">
        <f>INDEX(results[Nuclear],MATCH($A4851,results[Time period],0),)</f>
        <v>11170</v>
      </c>
      <c r="C4851">
        <f>INDEX(results[Hydro],MATCH($A4851,results[Time period],0),)</f>
        <v>500</v>
      </c>
      <c r="D4851">
        <f>INDEX(results[CCGT],MATCH($A4851,results[Time period],0),)</f>
        <v>9421</v>
      </c>
      <c r="E4851">
        <f>InstalledCapacity!$B$7*pv[[#This Row],[pv]]</f>
        <v>0</v>
      </c>
      <c r="F4851">
        <f>InstalledCapacity!$B$8*wind_Onshore[[#This Row],[wind_Onshore]]</f>
        <v>0</v>
      </c>
      <c r="G4851">
        <f>InstalledCapacity!$B$9*wind_Offshore[[#This Row],[wind_Offshore]]</f>
        <v>0</v>
      </c>
      <c r="H4851">
        <f>INDEX(results[Coal],MATCH($A4851,results[Time period],0),)</f>
        <v>0</v>
      </c>
      <c r="I4851">
        <f>INDEX(results[Diesel],MATCH($A4851,results[Time period],0),)</f>
        <v>0</v>
      </c>
      <c r="J4851">
        <f>d[[#This Row],[d]]</f>
        <v>21091</v>
      </c>
    </row>
    <row r="4852" spans="1:10" x14ac:dyDescent="0.3">
      <c r="A4852" t="s">
        <v>4857</v>
      </c>
      <c r="B4852">
        <f>INDEX(results[Nuclear],MATCH($A4852,results[Time period],0),)</f>
        <v>11170</v>
      </c>
      <c r="C4852">
        <f>INDEX(results[Hydro],MATCH($A4852,results[Time period],0),)</f>
        <v>500</v>
      </c>
      <c r="D4852">
        <f>INDEX(results[CCGT],MATCH($A4852,results[Time period],0),)</f>
        <v>8735</v>
      </c>
      <c r="E4852">
        <f>InstalledCapacity!$B$7*pv[[#This Row],[pv]]</f>
        <v>0</v>
      </c>
      <c r="F4852">
        <f>InstalledCapacity!$B$8*wind_Onshore[[#This Row],[wind_Onshore]]</f>
        <v>0</v>
      </c>
      <c r="G4852">
        <f>InstalledCapacity!$B$9*wind_Offshore[[#This Row],[wind_Offshore]]</f>
        <v>0</v>
      </c>
      <c r="H4852">
        <f>INDEX(results[Coal],MATCH($A4852,results[Time period],0),)</f>
        <v>0</v>
      </c>
      <c r="I4852">
        <f>INDEX(results[Diesel],MATCH($A4852,results[Time period],0),)</f>
        <v>0</v>
      </c>
      <c r="J4852">
        <f>d[[#This Row],[d]]</f>
        <v>20405</v>
      </c>
    </row>
    <row r="4853" spans="1:10" x14ac:dyDescent="0.3">
      <c r="A4853" t="s">
        <v>4858</v>
      </c>
      <c r="B4853">
        <f>INDEX(results[Nuclear],MATCH($A4853,results[Time period],0),)</f>
        <v>11170</v>
      </c>
      <c r="C4853">
        <f>INDEX(results[Hydro],MATCH($A4853,results[Time period],0),)</f>
        <v>500</v>
      </c>
      <c r="D4853">
        <f>INDEX(results[CCGT],MATCH($A4853,results[Time period],0),)</f>
        <v>8407</v>
      </c>
      <c r="E4853">
        <f>InstalledCapacity!$B$7*pv[[#This Row],[pv]]</f>
        <v>0</v>
      </c>
      <c r="F4853">
        <f>InstalledCapacity!$B$8*wind_Onshore[[#This Row],[wind_Onshore]]</f>
        <v>0</v>
      </c>
      <c r="G4853">
        <f>InstalledCapacity!$B$9*wind_Offshore[[#This Row],[wind_Offshore]]</f>
        <v>0</v>
      </c>
      <c r="H4853">
        <f>INDEX(results[Coal],MATCH($A4853,results[Time period],0),)</f>
        <v>0</v>
      </c>
      <c r="I4853">
        <f>INDEX(results[Diesel],MATCH($A4853,results[Time period],0),)</f>
        <v>0</v>
      </c>
      <c r="J4853">
        <f>d[[#This Row],[d]]</f>
        <v>20077</v>
      </c>
    </row>
    <row r="4854" spans="1:10" x14ac:dyDescent="0.3">
      <c r="A4854" t="s">
        <v>4859</v>
      </c>
      <c r="B4854">
        <f>INDEX(results[Nuclear],MATCH($A4854,results[Time period],0),)</f>
        <v>11170</v>
      </c>
      <c r="C4854">
        <f>INDEX(results[Hydro],MATCH($A4854,results[Time period],0),)</f>
        <v>500</v>
      </c>
      <c r="D4854">
        <f>INDEX(results[CCGT],MATCH($A4854,results[Time period],0),)</f>
        <v>8550</v>
      </c>
      <c r="E4854">
        <f>InstalledCapacity!$B$7*pv[[#This Row],[pv]]</f>
        <v>0</v>
      </c>
      <c r="F4854">
        <f>InstalledCapacity!$B$8*wind_Onshore[[#This Row],[wind_Onshore]]</f>
        <v>0</v>
      </c>
      <c r="G4854">
        <f>InstalledCapacity!$B$9*wind_Offshore[[#This Row],[wind_Offshore]]</f>
        <v>0</v>
      </c>
      <c r="H4854">
        <f>INDEX(results[Coal],MATCH($A4854,results[Time period],0),)</f>
        <v>0</v>
      </c>
      <c r="I4854">
        <f>INDEX(results[Diesel],MATCH($A4854,results[Time period],0),)</f>
        <v>0</v>
      </c>
      <c r="J4854">
        <f>d[[#This Row],[d]]</f>
        <v>20220</v>
      </c>
    </row>
    <row r="4855" spans="1:10" x14ac:dyDescent="0.3">
      <c r="A4855" t="s">
        <v>4860</v>
      </c>
      <c r="B4855">
        <f>INDEX(results[Nuclear],MATCH($A4855,results[Time period],0),)</f>
        <v>11170</v>
      </c>
      <c r="C4855">
        <f>INDEX(results[Hydro],MATCH($A4855,results[Time period],0),)</f>
        <v>500</v>
      </c>
      <c r="D4855">
        <f>INDEX(results[CCGT],MATCH($A4855,results[Time period],0),)</f>
        <v>8478</v>
      </c>
      <c r="E4855">
        <f>InstalledCapacity!$B$7*pv[[#This Row],[pv]]</f>
        <v>0</v>
      </c>
      <c r="F4855">
        <f>InstalledCapacity!$B$8*wind_Onshore[[#This Row],[wind_Onshore]]</f>
        <v>0</v>
      </c>
      <c r="G4855">
        <f>InstalledCapacity!$B$9*wind_Offshore[[#This Row],[wind_Offshore]]</f>
        <v>0</v>
      </c>
      <c r="H4855">
        <f>INDEX(results[Coal],MATCH($A4855,results[Time period],0),)</f>
        <v>0</v>
      </c>
      <c r="I4855">
        <f>INDEX(results[Diesel],MATCH($A4855,results[Time period],0),)</f>
        <v>0</v>
      </c>
      <c r="J4855">
        <f>d[[#This Row],[d]]</f>
        <v>20148</v>
      </c>
    </row>
    <row r="4856" spans="1:10" x14ac:dyDescent="0.3">
      <c r="A4856" t="s">
        <v>4861</v>
      </c>
      <c r="B4856">
        <f>INDEX(results[Nuclear],MATCH($A4856,results[Time period],0),)</f>
        <v>11170</v>
      </c>
      <c r="C4856">
        <f>INDEX(results[Hydro],MATCH($A4856,results[Time period],0),)</f>
        <v>500</v>
      </c>
      <c r="D4856">
        <f>INDEX(results[CCGT],MATCH($A4856,results[Time period],0),)</f>
        <v>9103</v>
      </c>
      <c r="E4856">
        <f>InstalledCapacity!$B$7*pv[[#This Row],[pv]]</f>
        <v>0</v>
      </c>
      <c r="F4856">
        <f>InstalledCapacity!$B$8*wind_Onshore[[#This Row],[wind_Onshore]]</f>
        <v>0</v>
      </c>
      <c r="G4856">
        <f>InstalledCapacity!$B$9*wind_Offshore[[#This Row],[wind_Offshore]]</f>
        <v>0</v>
      </c>
      <c r="H4856">
        <f>INDEX(results[Coal],MATCH($A4856,results[Time period],0),)</f>
        <v>0</v>
      </c>
      <c r="I4856">
        <f>INDEX(results[Diesel],MATCH($A4856,results[Time period],0),)</f>
        <v>0</v>
      </c>
      <c r="J4856">
        <f>d[[#This Row],[d]]</f>
        <v>20773</v>
      </c>
    </row>
    <row r="4857" spans="1:10" x14ac:dyDescent="0.3">
      <c r="A4857" t="s">
        <v>4862</v>
      </c>
      <c r="B4857">
        <f>INDEX(results[Nuclear],MATCH($A4857,results[Time period],0),)</f>
        <v>11170</v>
      </c>
      <c r="C4857">
        <f>INDEX(results[Hydro],MATCH($A4857,results[Time period],0),)</f>
        <v>500</v>
      </c>
      <c r="D4857">
        <f>INDEX(results[CCGT],MATCH($A4857,results[Time period],0),)</f>
        <v>10865</v>
      </c>
      <c r="E4857">
        <f>InstalledCapacity!$B$7*pv[[#This Row],[pv]]</f>
        <v>0</v>
      </c>
      <c r="F4857">
        <f>InstalledCapacity!$B$8*wind_Onshore[[#This Row],[wind_Onshore]]</f>
        <v>0</v>
      </c>
      <c r="G4857">
        <f>InstalledCapacity!$B$9*wind_Offshore[[#This Row],[wind_Offshore]]</f>
        <v>0</v>
      </c>
      <c r="H4857">
        <f>INDEX(results[Coal],MATCH($A4857,results[Time period],0),)</f>
        <v>0</v>
      </c>
      <c r="I4857">
        <f>INDEX(results[Diesel],MATCH($A4857,results[Time period],0),)</f>
        <v>0</v>
      </c>
      <c r="J4857">
        <f>d[[#This Row],[d]]</f>
        <v>22535</v>
      </c>
    </row>
    <row r="4858" spans="1:10" x14ac:dyDescent="0.3">
      <c r="A4858" t="s">
        <v>4863</v>
      </c>
      <c r="B4858">
        <f>INDEX(results[Nuclear],MATCH($A4858,results[Time period],0),)</f>
        <v>11170</v>
      </c>
      <c r="C4858">
        <f>INDEX(results[Hydro],MATCH($A4858,results[Time period],0),)</f>
        <v>500</v>
      </c>
      <c r="D4858">
        <f>INDEX(results[CCGT],MATCH($A4858,results[Time period],0),)</f>
        <v>12852</v>
      </c>
      <c r="E4858">
        <f>InstalledCapacity!$B$7*pv[[#This Row],[pv]]</f>
        <v>0</v>
      </c>
      <c r="F4858">
        <f>InstalledCapacity!$B$8*wind_Onshore[[#This Row],[wind_Onshore]]</f>
        <v>0</v>
      </c>
      <c r="G4858">
        <f>InstalledCapacity!$B$9*wind_Offshore[[#This Row],[wind_Offshore]]</f>
        <v>0</v>
      </c>
      <c r="H4858">
        <f>INDEX(results[Coal],MATCH($A4858,results[Time period],0),)</f>
        <v>0</v>
      </c>
      <c r="I4858">
        <f>INDEX(results[Diesel],MATCH($A4858,results[Time period],0),)</f>
        <v>0</v>
      </c>
      <c r="J4858">
        <f>d[[#This Row],[d]]</f>
        <v>24522</v>
      </c>
    </row>
    <row r="4859" spans="1:10" x14ac:dyDescent="0.3">
      <c r="A4859" t="s">
        <v>4864</v>
      </c>
      <c r="B4859">
        <f>INDEX(results[Nuclear],MATCH($A4859,results[Time period],0),)</f>
        <v>11170</v>
      </c>
      <c r="C4859">
        <f>INDEX(results[Hydro],MATCH($A4859,results[Time period],0),)</f>
        <v>500</v>
      </c>
      <c r="D4859">
        <f>INDEX(results[CCGT],MATCH($A4859,results[Time period],0),)</f>
        <v>14650</v>
      </c>
      <c r="E4859">
        <f>InstalledCapacity!$B$7*pv[[#This Row],[pv]]</f>
        <v>0</v>
      </c>
      <c r="F4859">
        <f>InstalledCapacity!$B$8*wind_Onshore[[#This Row],[wind_Onshore]]</f>
        <v>0</v>
      </c>
      <c r="G4859">
        <f>InstalledCapacity!$B$9*wind_Offshore[[#This Row],[wind_Offshore]]</f>
        <v>0</v>
      </c>
      <c r="H4859">
        <f>INDEX(results[Coal],MATCH($A4859,results[Time period],0),)</f>
        <v>0</v>
      </c>
      <c r="I4859">
        <f>INDEX(results[Diesel],MATCH($A4859,results[Time period],0),)</f>
        <v>0</v>
      </c>
      <c r="J4859">
        <f>d[[#This Row],[d]]</f>
        <v>26320</v>
      </c>
    </row>
    <row r="4860" spans="1:10" x14ac:dyDescent="0.3">
      <c r="A4860" t="s">
        <v>4865</v>
      </c>
      <c r="B4860">
        <f>INDEX(results[Nuclear],MATCH($A4860,results[Time period],0),)</f>
        <v>11170</v>
      </c>
      <c r="C4860">
        <f>INDEX(results[Hydro],MATCH($A4860,results[Time period],0),)</f>
        <v>500</v>
      </c>
      <c r="D4860">
        <f>INDEX(results[CCGT],MATCH($A4860,results[Time period],0),)</f>
        <v>16582</v>
      </c>
      <c r="E4860">
        <f>InstalledCapacity!$B$7*pv[[#This Row],[pv]]</f>
        <v>0</v>
      </c>
      <c r="F4860">
        <f>InstalledCapacity!$B$8*wind_Onshore[[#This Row],[wind_Onshore]]</f>
        <v>0</v>
      </c>
      <c r="G4860">
        <f>InstalledCapacity!$B$9*wind_Offshore[[#This Row],[wind_Offshore]]</f>
        <v>0</v>
      </c>
      <c r="H4860">
        <f>INDEX(results[Coal],MATCH($A4860,results[Time period],0),)</f>
        <v>0</v>
      </c>
      <c r="I4860">
        <f>INDEX(results[Diesel],MATCH($A4860,results[Time period],0),)</f>
        <v>0</v>
      </c>
      <c r="J4860">
        <f>d[[#This Row],[d]]</f>
        <v>28252</v>
      </c>
    </row>
    <row r="4861" spans="1:10" x14ac:dyDescent="0.3">
      <c r="A4861" t="s">
        <v>4866</v>
      </c>
      <c r="B4861">
        <f>INDEX(results[Nuclear],MATCH($A4861,results[Time period],0),)</f>
        <v>11170</v>
      </c>
      <c r="C4861">
        <f>INDEX(results[Hydro],MATCH($A4861,results[Time period],0),)</f>
        <v>500</v>
      </c>
      <c r="D4861">
        <f>INDEX(results[CCGT],MATCH($A4861,results[Time period],0),)</f>
        <v>17854.95</v>
      </c>
      <c r="E4861">
        <f>InstalledCapacity!$B$7*pv[[#This Row],[pv]]</f>
        <v>589.05000000000007</v>
      </c>
      <c r="F4861">
        <f>InstalledCapacity!$B$8*wind_Onshore[[#This Row],[wind_Onshore]]</f>
        <v>0</v>
      </c>
      <c r="G4861">
        <f>InstalledCapacity!$B$9*wind_Offshore[[#This Row],[wind_Offshore]]</f>
        <v>0</v>
      </c>
      <c r="H4861">
        <f>INDEX(results[Coal],MATCH($A4861,results[Time period],0),)</f>
        <v>0</v>
      </c>
      <c r="I4861">
        <f>INDEX(results[Diesel],MATCH($A4861,results[Time period],0),)</f>
        <v>0</v>
      </c>
      <c r="J4861">
        <f>d[[#This Row],[d]]</f>
        <v>30114</v>
      </c>
    </row>
    <row r="4862" spans="1:10" x14ac:dyDescent="0.3">
      <c r="A4862" t="s">
        <v>4867</v>
      </c>
      <c r="B4862">
        <f>INDEX(results[Nuclear],MATCH($A4862,results[Time period],0),)</f>
        <v>11170</v>
      </c>
      <c r="C4862">
        <f>INDEX(results[Hydro],MATCH($A4862,results[Time period],0),)</f>
        <v>500</v>
      </c>
      <c r="D4862">
        <f>INDEX(results[CCGT],MATCH($A4862,results[Time period],0),)</f>
        <v>18230.099999999999</v>
      </c>
      <c r="E4862">
        <f>InstalledCapacity!$B$7*pv[[#This Row],[pv]]</f>
        <v>1677.9</v>
      </c>
      <c r="F4862">
        <f>InstalledCapacity!$B$8*wind_Onshore[[#This Row],[wind_Onshore]]</f>
        <v>0</v>
      </c>
      <c r="G4862">
        <f>InstalledCapacity!$B$9*wind_Offshore[[#This Row],[wind_Offshore]]</f>
        <v>0</v>
      </c>
      <c r="H4862">
        <f>INDEX(results[Coal],MATCH($A4862,results[Time period],0),)</f>
        <v>0</v>
      </c>
      <c r="I4862">
        <f>INDEX(results[Diesel],MATCH($A4862,results[Time period],0),)</f>
        <v>0</v>
      </c>
      <c r="J4862">
        <f>d[[#This Row],[d]]</f>
        <v>31578</v>
      </c>
    </row>
    <row r="4863" spans="1:10" x14ac:dyDescent="0.3">
      <c r="A4863" t="s">
        <v>4868</v>
      </c>
      <c r="B4863">
        <f>INDEX(results[Nuclear],MATCH($A4863,results[Time period],0),)</f>
        <v>11170</v>
      </c>
      <c r="C4863">
        <f>INDEX(results[Hydro],MATCH($A4863,results[Time period],0),)</f>
        <v>500</v>
      </c>
      <c r="D4863">
        <f>INDEX(results[CCGT],MATCH($A4863,results[Time period],0),)</f>
        <v>18231</v>
      </c>
      <c r="E4863">
        <f>InstalledCapacity!$B$7*pv[[#This Row],[pv]]</f>
        <v>2856</v>
      </c>
      <c r="F4863">
        <f>InstalledCapacity!$B$8*wind_Onshore[[#This Row],[wind_Onshore]]</f>
        <v>0</v>
      </c>
      <c r="G4863">
        <f>InstalledCapacity!$B$9*wind_Offshore[[#This Row],[wind_Offshore]]</f>
        <v>0</v>
      </c>
      <c r="H4863">
        <f>INDEX(results[Coal],MATCH($A4863,results[Time period],0),)</f>
        <v>0</v>
      </c>
      <c r="I4863">
        <f>INDEX(results[Diesel],MATCH($A4863,results[Time period],0),)</f>
        <v>0</v>
      </c>
      <c r="J4863">
        <f>d[[#This Row],[d]]</f>
        <v>32757</v>
      </c>
    </row>
    <row r="4864" spans="1:10" x14ac:dyDescent="0.3">
      <c r="A4864" t="s">
        <v>4869</v>
      </c>
      <c r="B4864">
        <f>INDEX(results[Nuclear],MATCH($A4864,results[Time period],0),)</f>
        <v>11170</v>
      </c>
      <c r="C4864">
        <f>INDEX(results[Hydro],MATCH($A4864,results[Time period],0),)</f>
        <v>500</v>
      </c>
      <c r="D4864">
        <f>INDEX(results[CCGT],MATCH($A4864,results[Time period],0),)</f>
        <v>18107.5</v>
      </c>
      <c r="E4864">
        <f>InstalledCapacity!$B$7*pv[[#This Row],[pv]]</f>
        <v>3748.5</v>
      </c>
      <c r="F4864">
        <f>InstalledCapacity!$B$8*wind_Onshore[[#This Row],[wind_Onshore]]</f>
        <v>0</v>
      </c>
      <c r="G4864">
        <f>InstalledCapacity!$B$9*wind_Offshore[[#This Row],[wind_Offshore]]</f>
        <v>0</v>
      </c>
      <c r="H4864">
        <f>INDEX(results[Coal],MATCH($A4864,results[Time period],0),)</f>
        <v>0</v>
      </c>
      <c r="I4864">
        <f>INDEX(results[Diesel],MATCH($A4864,results[Time period],0),)</f>
        <v>0</v>
      </c>
      <c r="J4864">
        <f>d[[#This Row],[d]]</f>
        <v>33526</v>
      </c>
    </row>
    <row r="4865" spans="1:10" x14ac:dyDescent="0.3">
      <c r="A4865" t="s">
        <v>4870</v>
      </c>
      <c r="B4865">
        <f>INDEX(results[Nuclear],MATCH($A4865,results[Time period],0),)</f>
        <v>11170</v>
      </c>
      <c r="C4865">
        <f>INDEX(results[Hydro],MATCH($A4865,results[Time period],0),)</f>
        <v>500</v>
      </c>
      <c r="D4865">
        <f>INDEX(results[CCGT],MATCH($A4865,results[Time period],0),)</f>
        <v>18116.150000000001</v>
      </c>
      <c r="E4865">
        <f>InstalledCapacity!$B$7*pv[[#This Row],[pv]]</f>
        <v>4301.8499999999995</v>
      </c>
      <c r="F4865">
        <f>InstalledCapacity!$B$8*wind_Onshore[[#This Row],[wind_Onshore]]</f>
        <v>0</v>
      </c>
      <c r="G4865">
        <f>InstalledCapacity!$B$9*wind_Offshore[[#This Row],[wind_Offshore]]</f>
        <v>0</v>
      </c>
      <c r="H4865">
        <f>INDEX(results[Coal],MATCH($A4865,results[Time period],0),)</f>
        <v>0</v>
      </c>
      <c r="I4865">
        <f>INDEX(results[Diesel],MATCH($A4865,results[Time period],0),)</f>
        <v>0</v>
      </c>
      <c r="J4865">
        <f>d[[#This Row],[d]]</f>
        <v>34088</v>
      </c>
    </row>
    <row r="4866" spans="1:10" x14ac:dyDescent="0.3">
      <c r="A4866" t="s">
        <v>4871</v>
      </c>
      <c r="B4866">
        <f>INDEX(results[Nuclear],MATCH($A4866,results[Time period],0),)</f>
        <v>11170</v>
      </c>
      <c r="C4866">
        <f>INDEX(results[Hydro],MATCH($A4866,results[Time period],0),)</f>
        <v>500</v>
      </c>
      <c r="D4866">
        <f>INDEX(results[CCGT],MATCH($A4866,results[Time period],0),)</f>
        <v>17711.650000000001</v>
      </c>
      <c r="E4866">
        <f>InstalledCapacity!$B$7*pv[[#This Row],[pv]]</f>
        <v>4837.3500000000004</v>
      </c>
      <c r="F4866">
        <f>InstalledCapacity!$B$8*wind_Onshore[[#This Row],[wind_Onshore]]</f>
        <v>0</v>
      </c>
      <c r="G4866">
        <f>InstalledCapacity!$B$9*wind_Offshore[[#This Row],[wind_Offshore]]</f>
        <v>0</v>
      </c>
      <c r="H4866">
        <f>INDEX(results[Coal],MATCH($A4866,results[Time period],0),)</f>
        <v>0</v>
      </c>
      <c r="I4866">
        <f>INDEX(results[Diesel],MATCH($A4866,results[Time period],0),)</f>
        <v>0</v>
      </c>
      <c r="J4866">
        <f>d[[#This Row],[d]]</f>
        <v>34219</v>
      </c>
    </row>
    <row r="4867" spans="1:10" x14ac:dyDescent="0.3">
      <c r="A4867" t="s">
        <v>4872</v>
      </c>
      <c r="B4867">
        <f>INDEX(results[Nuclear],MATCH($A4867,results[Time period],0),)</f>
        <v>11170</v>
      </c>
      <c r="C4867">
        <f>INDEX(results[Hydro],MATCH($A4867,results[Time period],0),)</f>
        <v>500</v>
      </c>
      <c r="D4867">
        <f>INDEX(results[CCGT],MATCH($A4867,results[Time period],0),)</f>
        <v>16595.5</v>
      </c>
      <c r="E4867">
        <f>InstalledCapacity!$B$7*pv[[#This Row],[pv]]</f>
        <v>5176.5</v>
      </c>
      <c r="F4867">
        <f>InstalledCapacity!$B$8*wind_Onshore[[#This Row],[wind_Onshore]]</f>
        <v>0</v>
      </c>
      <c r="G4867">
        <f>InstalledCapacity!$B$9*wind_Offshore[[#This Row],[wind_Offshore]]</f>
        <v>0</v>
      </c>
      <c r="H4867">
        <f>INDEX(results[Coal],MATCH($A4867,results[Time period],0),)</f>
        <v>0</v>
      </c>
      <c r="I4867">
        <f>INDEX(results[Diesel],MATCH($A4867,results[Time period],0),)</f>
        <v>0</v>
      </c>
      <c r="J4867">
        <f>d[[#This Row],[d]]</f>
        <v>33442</v>
      </c>
    </row>
    <row r="4868" spans="1:10" x14ac:dyDescent="0.3">
      <c r="A4868" t="s">
        <v>4873</v>
      </c>
      <c r="B4868">
        <f>INDEX(results[Nuclear],MATCH($A4868,results[Time period],0),)</f>
        <v>11170</v>
      </c>
      <c r="C4868">
        <f>INDEX(results[Hydro],MATCH($A4868,results[Time period],0),)</f>
        <v>500</v>
      </c>
      <c r="D4868">
        <f>INDEX(results[CCGT],MATCH($A4868,results[Time period],0),)</f>
        <v>14870.6</v>
      </c>
      <c r="E4868">
        <f>InstalledCapacity!$B$7*pv[[#This Row],[pv]]</f>
        <v>5426.4</v>
      </c>
      <c r="F4868">
        <f>InstalledCapacity!$B$8*wind_Onshore[[#This Row],[wind_Onshore]]</f>
        <v>0</v>
      </c>
      <c r="G4868">
        <f>InstalledCapacity!$B$9*wind_Offshore[[#This Row],[wind_Offshore]]</f>
        <v>0</v>
      </c>
      <c r="H4868">
        <f>INDEX(results[Coal],MATCH($A4868,results[Time period],0),)</f>
        <v>0</v>
      </c>
      <c r="I4868">
        <f>INDEX(results[Diesel],MATCH($A4868,results[Time period],0),)</f>
        <v>0</v>
      </c>
      <c r="J4868">
        <f>d[[#This Row],[d]]</f>
        <v>31967</v>
      </c>
    </row>
    <row r="4869" spans="1:10" x14ac:dyDescent="0.3">
      <c r="A4869" t="s">
        <v>4874</v>
      </c>
      <c r="B4869">
        <f>INDEX(results[Nuclear],MATCH($A4869,results[Time period],0),)</f>
        <v>11170</v>
      </c>
      <c r="C4869">
        <f>INDEX(results[Hydro],MATCH($A4869,results[Time period],0),)</f>
        <v>500</v>
      </c>
      <c r="D4869">
        <f>INDEX(results[CCGT],MATCH($A4869,results[Time period],0),)</f>
        <v>14341.2</v>
      </c>
      <c r="E4869">
        <f>InstalledCapacity!$B$7*pv[[#This Row],[pv]]</f>
        <v>4783.8</v>
      </c>
      <c r="F4869">
        <f>InstalledCapacity!$B$8*wind_Onshore[[#This Row],[wind_Onshore]]</f>
        <v>0</v>
      </c>
      <c r="G4869">
        <f>InstalledCapacity!$B$9*wind_Offshore[[#This Row],[wind_Offshore]]</f>
        <v>0</v>
      </c>
      <c r="H4869">
        <f>INDEX(results[Coal],MATCH($A4869,results[Time period],0),)</f>
        <v>0</v>
      </c>
      <c r="I4869">
        <f>INDEX(results[Diesel],MATCH($A4869,results[Time period],0),)</f>
        <v>0</v>
      </c>
      <c r="J4869">
        <f>d[[#This Row],[d]]</f>
        <v>30795</v>
      </c>
    </row>
    <row r="4870" spans="1:10" x14ac:dyDescent="0.3">
      <c r="A4870" t="s">
        <v>4875</v>
      </c>
      <c r="B4870">
        <f>INDEX(results[Nuclear],MATCH($A4870,results[Time period],0),)</f>
        <v>11170</v>
      </c>
      <c r="C4870">
        <f>INDEX(results[Hydro],MATCH($A4870,results[Time period],0),)</f>
        <v>500</v>
      </c>
      <c r="D4870">
        <f>INDEX(results[CCGT],MATCH($A4870,results[Time period],0),)</f>
        <v>14009</v>
      </c>
      <c r="E4870">
        <f>InstalledCapacity!$B$7*pv[[#This Row],[pv]]</f>
        <v>3927</v>
      </c>
      <c r="F4870">
        <f>InstalledCapacity!$B$8*wind_Onshore[[#This Row],[wind_Onshore]]</f>
        <v>0</v>
      </c>
      <c r="G4870">
        <f>InstalledCapacity!$B$9*wind_Offshore[[#This Row],[wind_Offshore]]</f>
        <v>0</v>
      </c>
      <c r="H4870">
        <f>INDEX(results[Coal],MATCH($A4870,results[Time period],0),)</f>
        <v>0</v>
      </c>
      <c r="I4870">
        <f>INDEX(results[Diesel],MATCH($A4870,results[Time period],0),)</f>
        <v>0</v>
      </c>
      <c r="J4870">
        <f>d[[#This Row],[d]]</f>
        <v>29606</v>
      </c>
    </row>
    <row r="4871" spans="1:10" x14ac:dyDescent="0.3">
      <c r="A4871" t="s">
        <v>4876</v>
      </c>
      <c r="B4871">
        <f>INDEX(results[Nuclear],MATCH($A4871,results[Time period],0),)</f>
        <v>11170</v>
      </c>
      <c r="C4871">
        <f>INDEX(results[Hydro],MATCH($A4871,results[Time period],0),)</f>
        <v>500</v>
      </c>
      <c r="D4871">
        <f>INDEX(results[CCGT],MATCH($A4871,results[Time period],0),)</f>
        <v>12744.5</v>
      </c>
      <c r="E4871">
        <f>InstalledCapacity!$B$7*pv[[#This Row],[pv]]</f>
        <v>3034.5</v>
      </c>
      <c r="F4871">
        <f>InstalledCapacity!$B$8*wind_Onshore[[#This Row],[wind_Onshore]]</f>
        <v>0</v>
      </c>
      <c r="G4871">
        <f>InstalledCapacity!$B$9*wind_Offshore[[#This Row],[wind_Offshore]]</f>
        <v>0</v>
      </c>
      <c r="H4871">
        <f>INDEX(results[Coal],MATCH($A4871,results[Time period],0),)</f>
        <v>0</v>
      </c>
      <c r="I4871">
        <f>INDEX(results[Diesel],MATCH($A4871,results[Time period],0),)</f>
        <v>0</v>
      </c>
      <c r="J4871">
        <f>d[[#This Row],[d]]</f>
        <v>27449</v>
      </c>
    </row>
    <row r="4872" spans="1:10" x14ac:dyDescent="0.3">
      <c r="A4872" t="s">
        <v>4877</v>
      </c>
      <c r="B4872">
        <f>INDEX(results[Nuclear],MATCH($A4872,results[Time period],0),)</f>
        <v>11170</v>
      </c>
      <c r="C4872">
        <f>INDEX(results[Hydro],MATCH($A4872,results[Time period],0),)</f>
        <v>500</v>
      </c>
      <c r="D4872">
        <f>INDEX(results[CCGT],MATCH($A4872,results[Time period],0),)</f>
        <v>11677.75</v>
      </c>
      <c r="E4872">
        <f>InstalledCapacity!$B$7*pv[[#This Row],[pv]]</f>
        <v>1874.25</v>
      </c>
      <c r="F4872">
        <f>InstalledCapacity!$B$8*wind_Onshore[[#This Row],[wind_Onshore]]</f>
        <v>0</v>
      </c>
      <c r="G4872">
        <f>InstalledCapacity!$B$9*wind_Offshore[[#This Row],[wind_Offshore]]</f>
        <v>0</v>
      </c>
      <c r="H4872">
        <f>INDEX(results[Coal],MATCH($A4872,results[Time period],0),)</f>
        <v>0</v>
      </c>
      <c r="I4872">
        <f>INDEX(results[Diesel],MATCH($A4872,results[Time period],0),)</f>
        <v>0</v>
      </c>
      <c r="J4872">
        <f>d[[#This Row],[d]]</f>
        <v>25222</v>
      </c>
    </row>
    <row r="4873" spans="1:10" x14ac:dyDescent="0.3">
      <c r="A4873" t="s">
        <v>4878</v>
      </c>
      <c r="B4873">
        <f>INDEX(results[Nuclear],MATCH($A4873,results[Time period],0),)</f>
        <v>11170</v>
      </c>
      <c r="C4873">
        <f>INDEX(results[Hydro],MATCH($A4873,results[Time period],0),)</f>
        <v>500</v>
      </c>
      <c r="D4873">
        <f>INDEX(results[CCGT],MATCH($A4873,results[Time period],0),)</f>
        <v>10961.95</v>
      </c>
      <c r="E4873">
        <f>InstalledCapacity!$B$7*pv[[#This Row],[pv]]</f>
        <v>589.05000000000007</v>
      </c>
      <c r="F4873">
        <f>InstalledCapacity!$B$8*wind_Onshore[[#This Row],[wind_Onshore]]</f>
        <v>0</v>
      </c>
      <c r="G4873">
        <f>InstalledCapacity!$B$9*wind_Offshore[[#This Row],[wind_Offshore]]</f>
        <v>0</v>
      </c>
      <c r="H4873">
        <f>INDEX(results[Coal],MATCH($A4873,results[Time period],0),)</f>
        <v>0</v>
      </c>
      <c r="I4873">
        <f>INDEX(results[Diesel],MATCH($A4873,results[Time period],0),)</f>
        <v>0</v>
      </c>
      <c r="J4873">
        <f>d[[#This Row],[d]]</f>
        <v>23221</v>
      </c>
    </row>
    <row r="4874" spans="1:10" x14ac:dyDescent="0.3">
      <c r="A4874" t="s">
        <v>4879</v>
      </c>
      <c r="B4874">
        <f>INDEX(results[Nuclear],MATCH($A4874,results[Time period],0),)</f>
        <v>11170</v>
      </c>
      <c r="C4874">
        <f>INDEX(results[Hydro],MATCH($A4874,results[Time period],0),)</f>
        <v>500</v>
      </c>
      <c r="D4874">
        <f>INDEX(results[CCGT],MATCH($A4874,results[Time period],0),)</f>
        <v>10202</v>
      </c>
      <c r="E4874">
        <f>InstalledCapacity!$B$7*pv[[#This Row],[pv]]</f>
        <v>0</v>
      </c>
      <c r="F4874">
        <f>InstalledCapacity!$B$8*wind_Onshore[[#This Row],[wind_Onshore]]</f>
        <v>0</v>
      </c>
      <c r="G4874">
        <f>InstalledCapacity!$B$9*wind_Offshore[[#This Row],[wind_Offshore]]</f>
        <v>0</v>
      </c>
      <c r="H4874">
        <f>INDEX(results[Coal],MATCH($A4874,results[Time period],0),)</f>
        <v>0</v>
      </c>
      <c r="I4874">
        <f>INDEX(results[Diesel],MATCH($A4874,results[Time period],0),)</f>
        <v>0</v>
      </c>
      <c r="J4874">
        <f>d[[#This Row],[d]]</f>
        <v>21872</v>
      </c>
    </row>
    <row r="4875" spans="1:10" x14ac:dyDescent="0.3">
      <c r="A4875" t="s">
        <v>4880</v>
      </c>
      <c r="B4875">
        <f>INDEX(results[Nuclear],MATCH($A4875,results[Time period],0),)</f>
        <v>11170</v>
      </c>
      <c r="C4875">
        <f>INDEX(results[Hydro],MATCH($A4875,results[Time period],0),)</f>
        <v>500</v>
      </c>
      <c r="D4875">
        <f>INDEX(results[CCGT],MATCH($A4875,results[Time period],0),)</f>
        <v>9263</v>
      </c>
      <c r="E4875">
        <f>InstalledCapacity!$B$7*pv[[#This Row],[pv]]</f>
        <v>0</v>
      </c>
      <c r="F4875">
        <f>InstalledCapacity!$B$8*wind_Onshore[[#This Row],[wind_Onshore]]</f>
        <v>0</v>
      </c>
      <c r="G4875">
        <f>InstalledCapacity!$B$9*wind_Offshore[[#This Row],[wind_Offshore]]</f>
        <v>0</v>
      </c>
      <c r="H4875">
        <f>INDEX(results[Coal],MATCH($A4875,results[Time period],0),)</f>
        <v>0</v>
      </c>
      <c r="I4875">
        <f>INDEX(results[Diesel],MATCH($A4875,results[Time period],0),)</f>
        <v>0</v>
      </c>
      <c r="J4875">
        <f>d[[#This Row],[d]]</f>
        <v>20933</v>
      </c>
    </row>
    <row r="4876" spans="1:10" x14ac:dyDescent="0.3">
      <c r="A4876" t="s">
        <v>4881</v>
      </c>
      <c r="B4876">
        <f>INDEX(results[Nuclear],MATCH($A4876,results[Time period],0),)</f>
        <v>11170</v>
      </c>
      <c r="C4876">
        <f>INDEX(results[Hydro],MATCH($A4876,results[Time period],0),)</f>
        <v>500</v>
      </c>
      <c r="D4876">
        <f>INDEX(results[CCGT],MATCH($A4876,results[Time period],0),)</f>
        <v>8835</v>
      </c>
      <c r="E4876">
        <f>InstalledCapacity!$B$7*pv[[#This Row],[pv]]</f>
        <v>0</v>
      </c>
      <c r="F4876">
        <f>InstalledCapacity!$B$8*wind_Onshore[[#This Row],[wind_Onshore]]</f>
        <v>0</v>
      </c>
      <c r="G4876">
        <f>InstalledCapacity!$B$9*wind_Offshore[[#This Row],[wind_Offshore]]</f>
        <v>0</v>
      </c>
      <c r="H4876">
        <f>INDEX(results[Coal],MATCH($A4876,results[Time period],0),)</f>
        <v>0</v>
      </c>
      <c r="I4876">
        <f>INDEX(results[Diesel],MATCH($A4876,results[Time period],0),)</f>
        <v>0</v>
      </c>
      <c r="J4876">
        <f>d[[#This Row],[d]]</f>
        <v>20505</v>
      </c>
    </row>
    <row r="4877" spans="1:10" x14ac:dyDescent="0.3">
      <c r="A4877" t="s">
        <v>4882</v>
      </c>
      <c r="B4877">
        <f>INDEX(results[Nuclear],MATCH($A4877,results[Time period],0),)</f>
        <v>11170</v>
      </c>
      <c r="C4877">
        <f>INDEX(results[Hydro],MATCH($A4877,results[Time period],0),)</f>
        <v>500</v>
      </c>
      <c r="D4877">
        <f>INDEX(results[CCGT],MATCH($A4877,results[Time period],0),)</f>
        <v>8884</v>
      </c>
      <c r="E4877">
        <f>InstalledCapacity!$B$7*pv[[#This Row],[pv]]</f>
        <v>0</v>
      </c>
      <c r="F4877">
        <f>InstalledCapacity!$B$8*wind_Onshore[[#This Row],[wind_Onshore]]</f>
        <v>0</v>
      </c>
      <c r="G4877">
        <f>InstalledCapacity!$B$9*wind_Offshore[[#This Row],[wind_Offshore]]</f>
        <v>0</v>
      </c>
      <c r="H4877">
        <f>INDEX(results[Coal],MATCH($A4877,results[Time period],0),)</f>
        <v>0</v>
      </c>
      <c r="I4877">
        <f>INDEX(results[Diesel],MATCH($A4877,results[Time period],0),)</f>
        <v>0</v>
      </c>
      <c r="J4877">
        <f>d[[#This Row],[d]]</f>
        <v>20554</v>
      </c>
    </row>
    <row r="4878" spans="1:10" x14ac:dyDescent="0.3">
      <c r="A4878" t="s">
        <v>4883</v>
      </c>
      <c r="B4878">
        <f>INDEX(results[Nuclear],MATCH($A4878,results[Time period],0),)</f>
        <v>11170</v>
      </c>
      <c r="C4878">
        <f>INDEX(results[Hydro],MATCH($A4878,results[Time period],0),)</f>
        <v>500</v>
      </c>
      <c r="D4878">
        <f>INDEX(results[CCGT],MATCH($A4878,results[Time period],0),)</f>
        <v>9732</v>
      </c>
      <c r="E4878">
        <f>InstalledCapacity!$B$7*pv[[#This Row],[pv]]</f>
        <v>0</v>
      </c>
      <c r="F4878">
        <f>InstalledCapacity!$B$8*wind_Onshore[[#This Row],[wind_Onshore]]</f>
        <v>0</v>
      </c>
      <c r="G4878">
        <f>InstalledCapacity!$B$9*wind_Offshore[[#This Row],[wind_Offshore]]</f>
        <v>0</v>
      </c>
      <c r="H4878">
        <f>INDEX(results[Coal],MATCH($A4878,results[Time period],0),)</f>
        <v>0</v>
      </c>
      <c r="I4878">
        <f>INDEX(results[Diesel],MATCH($A4878,results[Time period],0),)</f>
        <v>0</v>
      </c>
      <c r="J4878">
        <f>d[[#This Row],[d]]</f>
        <v>21402</v>
      </c>
    </row>
    <row r="4879" spans="1:10" x14ac:dyDescent="0.3">
      <c r="A4879" t="s">
        <v>4884</v>
      </c>
      <c r="B4879">
        <f>INDEX(results[Nuclear],MATCH($A4879,results[Time period],0),)</f>
        <v>11170</v>
      </c>
      <c r="C4879">
        <f>INDEX(results[Hydro],MATCH($A4879,results[Time period],0),)</f>
        <v>500</v>
      </c>
      <c r="D4879">
        <f>INDEX(results[CCGT],MATCH($A4879,results[Time period],0),)</f>
        <v>11072</v>
      </c>
      <c r="E4879">
        <f>InstalledCapacity!$B$7*pv[[#This Row],[pv]]</f>
        <v>0</v>
      </c>
      <c r="F4879">
        <f>InstalledCapacity!$B$8*wind_Onshore[[#This Row],[wind_Onshore]]</f>
        <v>0</v>
      </c>
      <c r="G4879">
        <f>InstalledCapacity!$B$9*wind_Offshore[[#This Row],[wind_Offshore]]</f>
        <v>0</v>
      </c>
      <c r="H4879">
        <f>INDEX(results[Coal],MATCH($A4879,results[Time period],0),)</f>
        <v>0</v>
      </c>
      <c r="I4879">
        <f>INDEX(results[Diesel],MATCH($A4879,results[Time period],0),)</f>
        <v>0</v>
      </c>
      <c r="J4879">
        <f>d[[#This Row],[d]]</f>
        <v>22742</v>
      </c>
    </row>
    <row r="4880" spans="1:10" x14ac:dyDescent="0.3">
      <c r="A4880" t="s">
        <v>4885</v>
      </c>
      <c r="B4880">
        <f>INDEX(results[Nuclear],MATCH($A4880,results[Time period],0),)</f>
        <v>11170</v>
      </c>
      <c r="C4880">
        <f>INDEX(results[Hydro],MATCH($A4880,results[Time period],0),)</f>
        <v>500</v>
      </c>
      <c r="D4880">
        <f>INDEX(results[CCGT],MATCH($A4880,results[Time period],0),)</f>
        <v>12324</v>
      </c>
      <c r="E4880">
        <f>InstalledCapacity!$B$7*pv[[#This Row],[pv]]</f>
        <v>0</v>
      </c>
      <c r="F4880">
        <f>InstalledCapacity!$B$8*wind_Onshore[[#This Row],[wind_Onshore]]</f>
        <v>0</v>
      </c>
      <c r="G4880">
        <f>InstalledCapacity!$B$9*wind_Offshore[[#This Row],[wind_Offshore]]</f>
        <v>0</v>
      </c>
      <c r="H4880">
        <f>INDEX(results[Coal],MATCH($A4880,results[Time period],0),)</f>
        <v>0</v>
      </c>
      <c r="I4880">
        <f>INDEX(results[Diesel],MATCH($A4880,results[Time period],0),)</f>
        <v>0</v>
      </c>
      <c r="J4880">
        <f>d[[#This Row],[d]]</f>
        <v>23994</v>
      </c>
    </row>
    <row r="4881" spans="1:10" x14ac:dyDescent="0.3">
      <c r="A4881" t="s">
        <v>4886</v>
      </c>
      <c r="B4881">
        <f>INDEX(results[Nuclear],MATCH($A4881,results[Time period],0),)</f>
        <v>11170</v>
      </c>
      <c r="C4881">
        <f>INDEX(results[Hydro],MATCH($A4881,results[Time period],0),)</f>
        <v>500</v>
      </c>
      <c r="D4881">
        <f>INDEX(results[CCGT],MATCH($A4881,results[Time period],0),)</f>
        <v>13644</v>
      </c>
      <c r="E4881">
        <f>InstalledCapacity!$B$7*pv[[#This Row],[pv]]</f>
        <v>0</v>
      </c>
      <c r="F4881">
        <f>InstalledCapacity!$B$8*wind_Onshore[[#This Row],[wind_Onshore]]</f>
        <v>0</v>
      </c>
      <c r="G4881">
        <f>InstalledCapacity!$B$9*wind_Offshore[[#This Row],[wind_Offshore]]</f>
        <v>0</v>
      </c>
      <c r="H4881">
        <f>INDEX(results[Coal],MATCH($A4881,results[Time period],0),)</f>
        <v>0</v>
      </c>
      <c r="I4881">
        <f>INDEX(results[Diesel],MATCH($A4881,results[Time period],0),)</f>
        <v>0</v>
      </c>
      <c r="J4881">
        <f>d[[#This Row],[d]]</f>
        <v>25314</v>
      </c>
    </row>
    <row r="4882" spans="1:10" x14ac:dyDescent="0.3">
      <c r="A4882" t="s">
        <v>4887</v>
      </c>
      <c r="B4882">
        <f>INDEX(results[Nuclear],MATCH($A4882,results[Time period],0),)</f>
        <v>11170</v>
      </c>
      <c r="C4882">
        <f>INDEX(results[Hydro],MATCH($A4882,results[Time period],0),)</f>
        <v>500</v>
      </c>
      <c r="D4882">
        <f>INDEX(results[CCGT],MATCH($A4882,results[Time period],0),)</f>
        <v>15133</v>
      </c>
      <c r="E4882">
        <f>InstalledCapacity!$B$7*pv[[#This Row],[pv]]</f>
        <v>0</v>
      </c>
      <c r="F4882">
        <f>InstalledCapacity!$B$8*wind_Onshore[[#This Row],[wind_Onshore]]</f>
        <v>0</v>
      </c>
      <c r="G4882">
        <f>InstalledCapacity!$B$9*wind_Offshore[[#This Row],[wind_Offshore]]</f>
        <v>0</v>
      </c>
      <c r="H4882">
        <f>INDEX(results[Coal],MATCH($A4882,results[Time period],0),)</f>
        <v>0</v>
      </c>
      <c r="I4882">
        <f>INDEX(results[Diesel],MATCH($A4882,results[Time period],0),)</f>
        <v>0</v>
      </c>
      <c r="J4882">
        <f>d[[#This Row],[d]]</f>
        <v>26803</v>
      </c>
    </row>
    <row r="4883" spans="1:10" x14ac:dyDescent="0.3">
      <c r="A4883" t="s">
        <v>4888</v>
      </c>
      <c r="B4883">
        <f>INDEX(results[Nuclear],MATCH($A4883,results[Time period],0),)</f>
        <v>11170</v>
      </c>
      <c r="C4883">
        <f>INDEX(results[Hydro],MATCH($A4883,results[Time period],0),)</f>
        <v>500</v>
      </c>
      <c r="D4883">
        <f>INDEX(results[CCGT],MATCH($A4883,results[Time period],0),)</f>
        <v>17050</v>
      </c>
      <c r="E4883">
        <f>InstalledCapacity!$B$7*pv[[#This Row],[pv]]</f>
        <v>0</v>
      </c>
      <c r="F4883">
        <f>InstalledCapacity!$B$8*wind_Onshore[[#This Row],[wind_Onshore]]</f>
        <v>0</v>
      </c>
      <c r="G4883">
        <f>InstalledCapacity!$B$9*wind_Offshore[[#This Row],[wind_Offshore]]</f>
        <v>0</v>
      </c>
      <c r="H4883">
        <f>INDEX(results[Coal],MATCH($A4883,results[Time period],0),)</f>
        <v>0</v>
      </c>
      <c r="I4883">
        <f>INDEX(results[Diesel],MATCH($A4883,results[Time period],0),)</f>
        <v>0</v>
      </c>
      <c r="J4883">
        <f>d[[#This Row],[d]]</f>
        <v>28720</v>
      </c>
    </row>
    <row r="4884" spans="1:10" x14ac:dyDescent="0.3">
      <c r="A4884" t="s">
        <v>4889</v>
      </c>
      <c r="B4884">
        <f>INDEX(results[Nuclear],MATCH($A4884,results[Time period],0),)</f>
        <v>11170</v>
      </c>
      <c r="C4884">
        <f>INDEX(results[Hydro],MATCH($A4884,results[Time period],0),)</f>
        <v>500</v>
      </c>
      <c r="D4884">
        <f>INDEX(results[CCGT],MATCH($A4884,results[Time period],0),)</f>
        <v>18825.45</v>
      </c>
      <c r="E4884">
        <f>InstalledCapacity!$B$7*pv[[#This Row],[pv]]</f>
        <v>53.550000000000004</v>
      </c>
      <c r="F4884">
        <f>InstalledCapacity!$B$8*wind_Onshore[[#This Row],[wind_Onshore]]</f>
        <v>0</v>
      </c>
      <c r="G4884">
        <f>InstalledCapacity!$B$9*wind_Offshore[[#This Row],[wind_Offshore]]</f>
        <v>0</v>
      </c>
      <c r="H4884">
        <f>INDEX(results[Coal],MATCH($A4884,results[Time period],0),)</f>
        <v>0</v>
      </c>
      <c r="I4884">
        <f>INDEX(results[Diesel],MATCH($A4884,results[Time period],0),)</f>
        <v>0</v>
      </c>
      <c r="J4884">
        <f>d[[#This Row],[d]]</f>
        <v>30549</v>
      </c>
    </row>
    <row r="4885" spans="1:10" x14ac:dyDescent="0.3">
      <c r="A4885" t="s">
        <v>4890</v>
      </c>
      <c r="B4885">
        <f>INDEX(results[Nuclear],MATCH($A4885,results[Time period],0),)</f>
        <v>11170</v>
      </c>
      <c r="C4885">
        <f>INDEX(results[Hydro],MATCH($A4885,results[Time period],0),)</f>
        <v>500</v>
      </c>
      <c r="D4885">
        <f>INDEX(results[CCGT],MATCH($A4885,results[Time period],0),)</f>
        <v>19226.900000000001</v>
      </c>
      <c r="E4885">
        <f>InstalledCapacity!$B$7*pv[[#This Row],[pv]]</f>
        <v>1178.1000000000001</v>
      </c>
      <c r="F4885">
        <f>InstalledCapacity!$B$8*wind_Onshore[[#This Row],[wind_Onshore]]</f>
        <v>0</v>
      </c>
      <c r="G4885">
        <f>InstalledCapacity!$B$9*wind_Offshore[[#This Row],[wind_Offshore]]</f>
        <v>0</v>
      </c>
      <c r="H4885">
        <f>INDEX(results[Coal],MATCH($A4885,results[Time period],0),)</f>
        <v>0</v>
      </c>
      <c r="I4885">
        <f>INDEX(results[Diesel],MATCH($A4885,results[Time period],0),)</f>
        <v>0</v>
      </c>
      <c r="J4885">
        <f>d[[#This Row],[d]]</f>
        <v>32075</v>
      </c>
    </row>
    <row r="4886" spans="1:10" x14ac:dyDescent="0.3">
      <c r="A4886" t="s">
        <v>4891</v>
      </c>
      <c r="B4886">
        <f>INDEX(results[Nuclear],MATCH($A4886,results[Time period],0),)</f>
        <v>11170</v>
      </c>
      <c r="C4886">
        <f>INDEX(results[Hydro],MATCH($A4886,results[Time period],0),)</f>
        <v>500</v>
      </c>
      <c r="D4886">
        <f>INDEX(results[CCGT],MATCH($A4886,results[Time period],0),)</f>
        <v>18417.900000000001</v>
      </c>
      <c r="E4886">
        <f>InstalledCapacity!$B$7*pv[[#This Row],[pv]]</f>
        <v>3320.1</v>
      </c>
      <c r="F4886">
        <f>InstalledCapacity!$B$8*wind_Onshore[[#This Row],[wind_Onshore]]</f>
        <v>0</v>
      </c>
      <c r="G4886">
        <f>InstalledCapacity!$B$9*wind_Offshore[[#This Row],[wind_Offshore]]</f>
        <v>0</v>
      </c>
      <c r="H4886">
        <f>INDEX(results[Coal],MATCH($A4886,results[Time period],0),)</f>
        <v>0</v>
      </c>
      <c r="I4886">
        <f>INDEX(results[Diesel],MATCH($A4886,results[Time period],0),)</f>
        <v>0</v>
      </c>
      <c r="J4886">
        <f>d[[#This Row],[d]]</f>
        <v>33408</v>
      </c>
    </row>
    <row r="4887" spans="1:10" x14ac:dyDescent="0.3">
      <c r="A4887" t="s">
        <v>4892</v>
      </c>
      <c r="B4887">
        <f>INDEX(results[Nuclear],MATCH($A4887,results[Time period],0),)</f>
        <v>11170</v>
      </c>
      <c r="C4887">
        <f>INDEX(results[Hydro],MATCH($A4887,results[Time period],0),)</f>
        <v>500</v>
      </c>
      <c r="D4887">
        <f>INDEX(results[CCGT],MATCH($A4887,results[Time period],0),)</f>
        <v>16739.2</v>
      </c>
      <c r="E4887">
        <f>InstalledCapacity!$B$7*pv[[#This Row],[pv]]</f>
        <v>5854.8</v>
      </c>
      <c r="F4887">
        <f>InstalledCapacity!$B$8*wind_Onshore[[#This Row],[wind_Onshore]]</f>
        <v>0</v>
      </c>
      <c r="G4887">
        <f>InstalledCapacity!$B$9*wind_Offshore[[#This Row],[wind_Offshore]]</f>
        <v>0</v>
      </c>
      <c r="H4887">
        <f>INDEX(results[Coal],MATCH($A4887,results[Time period],0),)</f>
        <v>0</v>
      </c>
      <c r="I4887">
        <f>INDEX(results[Diesel],MATCH($A4887,results[Time period],0),)</f>
        <v>0</v>
      </c>
      <c r="J4887">
        <f>d[[#This Row],[d]]</f>
        <v>34264</v>
      </c>
    </row>
    <row r="4888" spans="1:10" x14ac:dyDescent="0.3">
      <c r="A4888" t="s">
        <v>4893</v>
      </c>
      <c r="B4888">
        <f>INDEX(results[Nuclear],MATCH($A4888,results[Time period],0),)</f>
        <v>11170</v>
      </c>
      <c r="C4888">
        <f>INDEX(results[Hydro],MATCH($A4888,results[Time period],0),)</f>
        <v>500</v>
      </c>
      <c r="D4888">
        <f>INDEX(results[CCGT],MATCH($A4888,results[Time period],0),)</f>
        <v>14323.85</v>
      </c>
      <c r="E4888">
        <f>InstalledCapacity!$B$7*pv[[#This Row],[pv]]</f>
        <v>8550.15</v>
      </c>
      <c r="F4888">
        <f>InstalledCapacity!$B$8*wind_Onshore[[#This Row],[wind_Onshore]]</f>
        <v>0</v>
      </c>
      <c r="G4888">
        <f>InstalledCapacity!$B$9*wind_Offshore[[#This Row],[wind_Offshore]]</f>
        <v>0</v>
      </c>
      <c r="H4888">
        <f>INDEX(results[Coal],MATCH($A4888,results[Time period],0),)</f>
        <v>0</v>
      </c>
      <c r="I4888">
        <f>INDEX(results[Diesel],MATCH($A4888,results[Time period],0),)</f>
        <v>0</v>
      </c>
      <c r="J4888">
        <f>d[[#This Row],[d]]</f>
        <v>34544</v>
      </c>
    </row>
    <row r="4889" spans="1:10" x14ac:dyDescent="0.3">
      <c r="A4889" t="s">
        <v>4894</v>
      </c>
      <c r="B4889">
        <f>INDEX(results[Nuclear],MATCH($A4889,results[Time period],0),)</f>
        <v>11170</v>
      </c>
      <c r="C4889">
        <f>INDEX(results[Hydro],MATCH($A4889,results[Time period],0),)</f>
        <v>500</v>
      </c>
      <c r="D4889">
        <f>INDEX(results[CCGT],MATCH($A4889,results[Time period],0),)</f>
        <v>12058.55</v>
      </c>
      <c r="E4889">
        <f>InstalledCapacity!$B$7*pv[[#This Row],[pv]]</f>
        <v>10299.449999999999</v>
      </c>
      <c r="F4889">
        <f>InstalledCapacity!$B$8*wind_Onshore[[#This Row],[wind_Onshore]]</f>
        <v>0</v>
      </c>
      <c r="G4889">
        <f>InstalledCapacity!$B$9*wind_Offshore[[#This Row],[wind_Offshore]]</f>
        <v>0</v>
      </c>
      <c r="H4889">
        <f>INDEX(results[Coal],MATCH($A4889,results[Time period],0),)</f>
        <v>0</v>
      </c>
      <c r="I4889">
        <f>INDEX(results[Diesel],MATCH($A4889,results[Time period],0),)</f>
        <v>0</v>
      </c>
      <c r="J4889">
        <f>d[[#This Row],[d]]</f>
        <v>34028</v>
      </c>
    </row>
    <row r="4890" spans="1:10" x14ac:dyDescent="0.3">
      <c r="A4890" t="s">
        <v>4895</v>
      </c>
      <c r="B4890">
        <f>INDEX(results[Nuclear],MATCH($A4890,results[Time period],0),)</f>
        <v>11170</v>
      </c>
      <c r="C4890">
        <f>INDEX(results[Hydro],MATCH($A4890,results[Time period],0),)</f>
        <v>500</v>
      </c>
      <c r="D4890">
        <f>INDEX(results[CCGT],MATCH($A4890,results[Time period],0),)</f>
        <v>10610.45</v>
      </c>
      <c r="E4890">
        <f>InstalledCapacity!$B$7*pv[[#This Row],[pv]]</f>
        <v>11120.55</v>
      </c>
      <c r="F4890">
        <f>InstalledCapacity!$B$8*wind_Onshore[[#This Row],[wind_Onshore]]</f>
        <v>0</v>
      </c>
      <c r="G4890">
        <f>InstalledCapacity!$B$9*wind_Offshore[[#This Row],[wind_Offshore]]</f>
        <v>0</v>
      </c>
      <c r="H4890">
        <f>INDEX(results[Coal],MATCH($A4890,results[Time period],0),)</f>
        <v>0</v>
      </c>
      <c r="I4890">
        <f>INDEX(results[Diesel],MATCH($A4890,results[Time period],0),)</f>
        <v>0</v>
      </c>
      <c r="J4890">
        <f>d[[#This Row],[d]]</f>
        <v>33401</v>
      </c>
    </row>
    <row r="4891" spans="1:10" x14ac:dyDescent="0.3">
      <c r="A4891" t="s">
        <v>4896</v>
      </c>
      <c r="B4891">
        <f>INDEX(results[Nuclear],MATCH($A4891,results[Time period],0),)</f>
        <v>11170</v>
      </c>
      <c r="C4891">
        <f>INDEX(results[Hydro],MATCH($A4891,results[Time period],0),)</f>
        <v>500</v>
      </c>
      <c r="D4891">
        <f>INDEX(results[CCGT],MATCH($A4891,results[Time period],0),)</f>
        <v>9328.5499999999993</v>
      </c>
      <c r="E4891">
        <f>InstalledCapacity!$B$7*pv[[#This Row],[pv]]</f>
        <v>11370.45</v>
      </c>
      <c r="F4891">
        <f>InstalledCapacity!$B$8*wind_Onshore[[#This Row],[wind_Onshore]]</f>
        <v>0</v>
      </c>
      <c r="G4891">
        <f>InstalledCapacity!$B$9*wind_Offshore[[#This Row],[wind_Offshore]]</f>
        <v>0</v>
      </c>
      <c r="H4891">
        <f>INDEX(results[Coal],MATCH($A4891,results[Time period],0),)</f>
        <v>0</v>
      </c>
      <c r="I4891">
        <f>INDEX(results[Diesel],MATCH($A4891,results[Time period],0),)</f>
        <v>0</v>
      </c>
      <c r="J4891">
        <f>d[[#This Row],[d]]</f>
        <v>32369</v>
      </c>
    </row>
    <row r="4892" spans="1:10" x14ac:dyDescent="0.3">
      <c r="A4892" t="s">
        <v>4897</v>
      </c>
      <c r="B4892">
        <f>INDEX(results[Nuclear],MATCH($A4892,results[Time period],0),)</f>
        <v>11170</v>
      </c>
      <c r="C4892">
        <f>INDEX(results[Hydro],MATCH($A4892,results[Time period],0),)</f>
        <v>500</v>
      </c>
      <c r="D4892">
        <f>INDEX(results[CCGT],MATCH($A4892,results[Time period],0),)</f>
        <v>8788.2999999999993</v>
      </c>
      <c r="E4892">
        <f>InstalledCapacity!$B$7*pv[[#This Row],[pv]]</f>
        <v>10745.699999999999</v>
      </c>
      <c r="F4892">
        <f>InstalledCapacity!$B$8*wind_Onshore[[#This Row],[wind_Onshore]]</f>
        <v>0</v>
      </c>
      <c r="G4892">
        <f>InstalledCapacity!$B$9*wind_Offshore[[#This Row],[wind_Offshore]]</f>
        <v>0</v>
      </c>
      <c r="H4892">
        <f>INDEX(results[Coal],MATCH($A4892,results[Time period],0),)</f>
        <v>0</v>
      </c>
      <c r="I4892">
        <f>INDEX(results[Diesel],MATCH($A4892,results[Time period],0),)</f>
        <v>0</v>
      </c>
      <c r="J4892">
        <f>d[[#This Row],[d]]</f>
        <v>31204</v>
      </c>
    </row>
    <row r="4893" spans="1:10" x14ac:dyDescent="0.3">
      <c r="A4893" t="s">
        <v>4898</v>
      </c>
      <c r="B4893">
        <f>INDEX(results[Nuclear],MATCH($A4893,results[Time period],0),)</f>
        <v>11170</v>
      </c>
      <c r="C4893">
        <f>INDEX(results[Hydro],MATCH($A4893,results[Time period],0),)</f>
        <v>500</v>
      </c>
      <c r="D4893">
        <f>INDEX(results[CCGT],MATCH($A4893,results[Time period],0),)</f>
        <v>9874.65</v>
      </c>
      <c r="E4893">
        <f>InstalledCapacity!$B$7*pv[[#This Row],[pv]]</f>
        <v>9121.35</v>
      </c>
      <c r="F4893">
        <f>InstalledCapacity!$B$8*wind_Onshore[[#This Row],[wind_Onshore]]</f>
        <v>0</v>
      </c>
      <c r="G4893">
        <f>InstalledCapacity!$B$9*wind_Offshore[[#This Row],[wind_Offshore]]</f>
        <v>0</v>
      </c>
      <c r="H4893">
        <f>INDEX(results[Coal],MATCH($A4893,results[Time period],0),)</f>
        <v>0</v>
      </c>
      <c r="I4893">
        <f>INDEX(results[Diesel],MATCH($A4893,results[Time period],0),)</f>
        <v>0</v>
      </c>
      <c r="J4893">
        <f>d[[#This Row],[d]]</f>
        <v>30666</v>
      </c>
    </row>
    <row r="4894" spans="1:10" x14ac:dyDescent="0.3">
      <c r="A4894" t="s">
        <v>4899</v>
      </c>
      <c r="B4894">
        <f>INDEX(results[Nuclear],MATCH($A4894,results[Time period],0),)</f>
        <v>11170</v>
      </c>
      <c r="C4894">
        <f>INDEX(results[Hydro],MATCH($A4894,results[Time period],0),)</f>
        <v>500</v>
      </c>
      <c r="D4894">
        <f>INDEX(results[CCGT],MATCH($A4894,results[Time period],0),)</f>
        <v>11284.55</v>
      </c>
      <c r="E4894">
        <f>InstalledCapacity!$B$7*pv[[#This Row],[pv]]</f>
        <v>6729.45</v>
      </c>
      <c r="F4894">
        <f>InstalledCapacity!$B$8*wind_Onshore[[#This Row],[wind_Onshore]]</f>
        <v>0</v>
      </c>
      <c r="G4894">
        <f>InstalledCapacity!$B$9*wind_Offshore[[#This Row],[wind_Offshore]]</f>
        <v>0</v>
      </c>
      <c r="H4894">
        <f>INDEX(results[Coal],MATCH($A4894,results[Time period],0),)</f>
        <v>0</v>
      </c>
      <c r="I4894">
        <f>INDEX(results[Diesel],MATCH($A4894,results[Time period],0),)</f>
        <v>0</v>
      </c>
      <c r="J4894">
        <f>d[[#This Row],[d]]</f>
        <v>29684</v>
      </c>
    </row>
    <row r="4895" spans="1:10" x14ac:dyDescent="0.3">
      <c r="A4895" t="s">
        <v>4900</v>
      </c>
      <c r="B4895">
        <f>INDEX(results[Nuclear],MATCH($A4895,results[Time period],0),)</f>
        <v>11170</v>
      </c>
      <c r="C4895">
        <f>INDEX(results[Hydro],MATCH($A4895,results[Time period],0),)</f>
        <v>500</v>
      </c>
      <c r="D4895">
        <f>INDEX(results[CCGT],MATCH($A4895,results[Time period],0),)</f>
        <v>10992.55</v>
      </c>
      <c r="E4895">
        <f>InstalledCapacity!$B$7*pv[[#This Row],[pv]]</f>
        <v>4944.4500000000007</v>
      </c>
      <c r="F4895">
        <f>InstalledCapacity!$B$8*wind_Onshore[[#This Row],[wind_Onshore]]</f>
        <v>0</v>
      </c>
      <c r="G4895">
        <f>InstalledCapacity!$B$9*wind_Offshore[[#This Row],[wind_Offshore]]</f>
        <v>0</v>
      </c>
      <c r="H4895">
        <f>INDEX(results[Coal],MATCH($A4895,results[Time period],0),)</f>
        <v>0</v>
      </c>
      <c r="I4895">
        <f>INDEX(results[Diesel],MATCH($A4895,results[Time period],0),)</f>
        <v>0</v>
      </c>
      <c r="J4895">
        <f>d[[#This Row],[d]]</f>
        <v>27607</v>
      </c>
    </row>
    <row r="4896" spans="1:10" x14ac:dyDescent="0.3">
      <c r="A4896" t="s">
        <v>4901</v>
      </c>
      <c r="B4896">
        <f>INDEX(results[Nuclear],MATCH($A4896,results[Time period],0),)</f>
        <v>11170</v>
      </c>
      <c r="C4896">
        <f>INDEX(results[Hydro],MATCH($A4896,results[Time period],0),)</f>
        <v>500</v>
      </c>
      <c r="D4896">
        <f>INDEX(results[CCGT],MATCH($A4896,results[Time period],0),)</f>
        <v>10729.55</v>
      </c>
      <c r="E4896">
        <f>InstalledCapacity!$B$7*pv[[#This Row],[pv]]</f>
        <v>2802.45</v>
      </c>
      <c r="F4896">
        <f>InstalledCapacity!$B$8*wind_Onshore[[#This Row],[wind_Onshore]]</f>
        <v>0</v>
      </c>
      <c r="G4896">
        <f>InstalledCapacity!$B$9*wind_Offshore[[#This Row],[wind_Offshore]]</f>
        <v>0</v>
      </c>
      <c r="H4896">
        <f>INDEX(results[Coal],MATCH($A4896,results[Time period],0),)</f>
        <v>0</v>
      </c>
      <c r="I4896">
        <f>INDEX(results[Diesel],MATCH($A4896,results[Time period],0),)</f>
        <v>0</v>
      </c>
      <c r="J4896">
        <f>d[[#This Row],[d]]</f>
        <v>25202</v>
      </c>
    </row>
    <row r="4897" spans="1:10" x14ac:dyDescent="0.3">
      <c r="A4897" t="s">
        <v>4902</v>
      </c>
      <c r="B4897">
        <f>INDEX(results[Nuclear],MATCH($A4897,results[Time period],0),)</f>
        <v>11170</v>
      </c>
      <c r="C4897">
        <f>INDEX(results[Hydro],MATCH($A4897,results[Time period],0),)</f>
        <v>500</v>
      </c>
      <c r="D4897">
        <f>INDEX(results[CCGT],MATCH($A4897,results[Time period],0),)</f>
        <v>10468.9</v>
      </c>
      <c r="E4897">
        <f>InstalledCapacity!$B$7*pv[[#This Row],[pv]]</f>
        <v>821.1</v>
      </c>
      <c r="F4897">
        <f>InstalledCapacity!$B$8*wind_Onshore[[#This Row],[wind_Onshore]]</f>
        <v>0</v>
      </c>
      <c r="G4897">
        <f>InstalledCapacity!$B$9*wind_Offshore[[#This Row],[wind_Offshore]]</f>
        <v>0</v>
      </c>
      <c r="H4897">
        <f>INDEX(results[Coal],MATCH($A4897,results[Time period],0),)</f>
        <v>0</v>
      </c>
      <c r="I4897">
        <f>INDEX(results[Diesel],MATCH($A4897,results[Time period],0),)</f>
        <v>0</v>
      </c>
      <c r="J4897">
        <f>d[[#This Row],[d]]</f>
        <v>22960</v>
      </c>
    </row>
    <row r="4898" spans="1:10" x14ac:dyDescent="0.3">
      <c r="A4898" t="s">
        <v>4903</v>
      </c>
      <c r="B4898">
        <f>INDEX(results[Nuclear],MATCH($A4898,results[Time period],0),)</f>
        <v>11170</v>
      </c>
      <c r="C4898">
        <f>INDEX(results[Hydro],MATCH($A4898,results[Time period],0),)</f>
        <v>500</v>
      </c>
      <c r="D4898">
        <f>INDEX(results[CCGT],MATCH($A4898,results[Time period],0),)</f>
        <v>10078</v>
      </c>
      <c r="E4898">
        <f>InstalledCapacity!$B$7*pv[[#This Row],[pv]]</f>
        <v>0</v>
      </c>
      <c r="F4898">
        <f>InstalledCapacity!$B$8*wind_Onshore[[#This Row],[wind_Onshore]]</f>
        <v>0</v>
      </c>
      <c r="G4898">
        <f>InstalledCapacity!$B$9*wind_Offshore[[#This Row],[wind_Offshore]]</f>
        <v>0</v>
      </c>
      <c r="H4898">
        <f>INDEX(results[Coal],MATCH($A4898,results[Time period],0),)</f>
        <v>0</v>
      </c>
      <c r="I4898">
        <f>INDEX(results[Diesel],MATCH($A4898,results[Time period],0),)</f>
        <v>0</v>
      </c>
      <c r="J4898">
        <f>d[[#This Row],[d]]</f>
        <v>21748</v>
      </c>
    </row>
    <row r="4899" spans="1:10" x14ac:dyDescent="0.3">
      <c r="A4899" t="s">
        <v>4904</v>
      </c>
      <c r="B4899">
        <f>INDEX(results[Nuclear],MATCH($A4899,results[Time period],0),)</f>
        <v>11170</v>
      </c>
      <c r="C4899">
        <f>INDEX(results[Hydro],MATCH($A4899,results[Time period],0),)</f>
        <v>500</v>
      </c>
      <c r="D4899">
        <f>INDEX(results[CCGT],MATCH($A4899,results[Time period],0),)</f>
        <v>9434</v>
      </c>
      <c r="E4899">
        <f>InstalledCapacity!$B$7*pv[[#This Row],[pv]]</f>
        <v>0</v>
      </c>
      <c r="F4899">
        <f>InstalledCapacity!$B$8*wind_Onshore[[#This Row],[wind_Onshore]]</f>
        <v>0</v>
      </c>
      <c r="G4899">
        <f>InstalledCapacity!$B$9*wind_Offshore[[#This Row],[wind_Offshore]]</f>
        <v>0</v>
      </c>
      <c r="H4899">
        <f>INDEX(results[Coal],MATCH($A4899,results[Time period],0),)</f>
        <v>0</v>
      </c>
      <c r="I4899">
        <f>INDEX(results[Diesel],MATCH($A4899,results[Time period],0),)</f>
        <v>0</v>
      </c>
      <c r="J4899">
        <f>d[[#This Row],[d]]</f>
        <v>21104</v>
      </c>
    </row>
    <row r="4900" spans="1:10" x14ac:dyDescent="0.3">
      <c r="A4900" t="s">
        <v>4905</v>
      </c>
      <c r="B4900">
        <f>INDEX(results[Nuclear],MATCH($A4900,results[Time period],0),)</f>
        <v>11170</v>
      </c>
      <c r="C4900">
        <f>INDEX(results[Hydro],MATCH($A4900,results[Time period],0),)</f>
        <v>500</v>
      </c>
      <c r="D4900">
        <f>INDEX(results[CCGT],MATCH($A4900,results[Time period],0),)</f>
        <v>9032</v>
      </c>
      <c r="E4900">
        <f>InstalledCapacity!$B$7*pv[[#This Row],[pv]]</f>
        <v>0</v>
      </c>
      <c r="F4900">
        <f>InstalledCapacity!$B$8*wind_Onshore[[#This Row],[wind_Onshore]]</f>
        <v>0</v>
      </c>
      <c r="G4900">
        <f>InstalledCapacity!$B$9*wind_Offshore[[#This Row],[wind_Offshore]]</f>
        <v>0</v>
      </c>
      <c r="H4900">
        <f>INDEX(results[Coal],MATCH($A4900,results[Time period],0),)</f>
        <v>0</v>
      </c>
      <c r="I4900">
        <f>INDEX(results[Diesel],MATCH($A4900,results[Time period],0),)</f>
        <v>0</v>
      </c>
      <c r="J4900">
        <f>d[[#This Row],[d]]</f>
        <v>20702</v>
      </c>
    </row>
    <row r="4901" spans="1:10" x14ac:dyDescent="0.3">
      <c r="A4901" t="s">
        <v>4906</v>
      </c>
      <c r="B4901">
        <f>INDEX(results[Nuclear],MATCH($A4901,results[Time period],0),)</f>
        <v>11170</v>
      </c>
      <c r="C4901">
        <f>INDEX(results[Hydro],MATCH($A4901,results[Time period],0),)</f>
        <v>500</v>
      </c>
      <c r="D4901">
        <f>INDEX(results[CCGT],MATCH($A4901,results[Time period],0),)</f>
        <v>9179</v>
      </c>
      <c r="E4901">
        <f>InstalledCapacity!$B$7*pv[[#This Row],[pv]]</f>
        <v>0</v>
      </c>
      <c r="F4901">
        <f>InstalledCapacity!$B$8*wind_Onshore[[#This Row],[wind_Onshore]]</f>
        <v>0</v>
      </c>
      <c r="G4901">
        <f>InstalledCapacity!$B$9*wind_Offshore[[#This Row],[wind_Offshore]]</f>
        <v>0</v>
      </c>
      <c r="H4901">
        <f>INDEX(results[Coal],MATCH($A4901,results[Time period],0),)</f>
        <v>0</v>
      </c>
      <c r="I4901">
        <f>INDEX(results[Diesel],MATCH($A4901,results[Time period],0),)</f>
        <v>0</v>
      </c>
      <c r="J4901">
        <f>d[[#This Row],[d]]</f>
        <v>20849</v>
      </c>
    </row>
    <row r="4902" spans="1:10" x14ac:dyDescent="0.3">
      <c r="A4902" t="s">
        <v>4907</v>
      </c>
      <c r="B4902">
        <f>INDEX(results[Nuclear],MATCH($A4902,results[Time period],0),)</f>
        <v>11170</v>
      </c>
      <c r="C4902">
        <f>INDEX(results[Hydro],MATCH($A4902,results[Time period],0),)</f>
        <v>500</v>
      </c>
      <c r="D4902">
        <f>INDEX(results[CCGT],MATCH($A4902,results[Time period],0),)</f>
        <v>10125</v>
      </c>
      <c r="E4902">
        <f>InstalledCapacity!$B$7*pv[[#This Row],[pv]]</f>
        <v>0</v>
      </c>
      <c r="F4902">
        <f>InstalledCapacity!$B$8*wind_Onshore[[#This Row],[wind_Onshore]]</f>
        <v>0</v>
      </c>
      <c r="G4902">
        <f>InstalledCapacity!$B$9*wind_Offshore[[#This Row],[wind_Offshore]]</f>
        <v>0</v>
      </c>
      <c r="H4902">
        <f>INDEX(results[Coal],MATCH($A4902,results[Time period],0),)</f>
        <v>0</v>
      </c>
      <c r="I4902">
        <f>INDEX(results[Diesel],MATCH($A4902,results[Time period],0),)</f>
        <v>0</v>
      </c>
      <c r="J4902">
        <f>d[[#This Row],[d]]</f>
        <v>21795</v>
      </c>
    </row>
    <row r="4903" spans="1:10" x14ac:dyDescent="0.3">
      <c r="A4903" t="s">
        <v>4908</v>
      </c>
      <c r="B4903">
        <f>INDEX(results[Nuclear],MATCH($A4903,results[Time period],0),)</f>
        <v>11170</v>
      </c>
      <c r="C4903">
        <f>INDEX(results[Hydro],MATCH($A4903,results[Time period],0),)</f>
        <v>500</v>
      </c>
      <c r="D4903">
        <f>INDEX(results[CCGT],MATCH($A4903,results[Time period],0),)</f>
        <v>11743</v>
      </c>
      <c r="E4903">
        <f>InstalledCapacity!$B$7*pv[[#This Row],[pv]]</f>
        <v>0</v>
      </c>
      <c r="F4903">
        <f>InstalledCapacity!$B$8*wind_Onshore[[#This Row],[wind_Onshore]]</f>
        <v>0</v>
      </c>
      <c r="G4903">
        <f>InstalledCapacity!$B$9*wind_Offshore[[#This Row],[wind_Offshore]]</f>
        <v>0</v>
      </c>
      <c r="H4903">
        <f>INDEX(results[Coal],MATCH($A4903,results[Time period],0),)</f>
        <v>0</v>
      </c>
      <c r="I4903">
        <f>INDEX(results[Diesel],MATCH($A4903,results[Time period],0),)</f>
        <v>0</v>
      </c>
      <c r="J4903">
        <f>d[[#This Row],[d]]</f>
        <v>23413</v>
      </c>
    </row>
    <row r="4904" spans="1:10" x14ac:dyDescent="0.3">
      <c r="A4904" t="s">
        <v>4909</v>
      </c>
      <c r="B4904">
        <f>INDEX(results[Nuclear],MATCH($A4904,results[Time period],0),)</f>
        <v>11170</v>
      </c>
      <c r="C4904">
        <f>INDEX(results[Hydro],MATCH($A4904,results[Time period],0),)</f>
        <v>500</v>
      </c>
      <c r="D4904">
        <f>INDEX(results[CCGT],MATCH($A4904,results[Time period],0),)</f>
        <v>12914</v>
      </c>
      <c r="E4904">
        <f>InstalledCapacity!$B$7*pv[[#This Row],[pv]]</f>
        <v>0</v>
      </c>
      <c r="F4904">
        <f>InstalledCapacity!$B$8*wind_Onshore[[#This Row],[wind_Onshore]]</f>
        <v>0</v>
      </c>
      <c r="G4904">
        <f>InstalledCapacity!$B$9*wind_Offshore[[#This Row],[wind_Offshore]]</f>
        <v>0</v>
      </c>
      <c r="H4904">
        <f>INDEX(results[Coal],MATCH($A4904,results[Time period],0),)</f>
        <v>0</v>
      </c>
      <c r="I4904">
        <f>INDEX(results[Diesel],MATCH($A4904,results[Time period],0),)</f>
        <v>0</v>
      </c>
      <c r="J4904">
        <f>d[[#This Row],[d]]</f>
        <v>24584</v>
      </c>
    </row>
    <row r="4905" spans="1:10" x14ac:dyDescent="0.3">
      <c r="A4905" t="s">
        <v>4910</v>
      </c>
      <c r="B4905">
        <f>INDEX(results[Nuclear],MATCH($A4905,results[Time period],0),)</f>
        <v>11170</v>
      </c>
      <c r="C4905">
        <f>INDEX(results[Hydro],MATCH($A4905,results[Time period],0),)</f>
        <v>500</v>
      </c>
      <c r="D4905">
        <f>INDEX(results[CCGT],MATCH($A4905,results[Time period],0),)</f>
        <v>14057</v>
      </c>
      <c r="E4905">
        <f>InstalledCapacity!$B$7*pv[[#This Row],[pv]]</f>
        <v>0</v>
      </c>
      <c r="F4905">
        <f>InstalledCapacity!$B$8*wind_Onshore[[#This Row],[wind_Onshore]]</f>
        <v>0</v>
      </c>
      <c r="G4905">
        <f>InstalledCapacity!$B$9*wind_Offshore[[#This Row],[wind_Offshore]]</f>
        <v>0</v>
      </c>
      <c r="H4905">
        <f>INDEX(results[Coal],MATCH($A4905,results[Time period],0),)</f>
        <v>0</v>
      </c>
      <c r="I4905">
        <f>INDEX(results[Diesel],MATCH($A4905,results[Time period],0),)</f>
        <v>0</v>
      </c>
      <c r="J4905">
        <f>d[[#This Row],[d]]</f>
        <v>25727</v>
      </c>
    </row>
    <row r="4906" spans="1:10" x14ac:dyDescent="0.3">
      <c r="A4906" t="s">
        <v>4911</v>
      </c>
      <c r="B4906">
        <f>INDEX(results[Nuclear],MATCH($A4906,results[Time period],0),)</f>
        <v>11170</v>
      </c>
      <c r="C4906">
        <f>INDEX(results[Hydro],MATCH($A4906,results[Time period],0),)</f>
        <v>500</v>
      </c>
      <c r="D4906">
        <f>INDEX(results[CCGT],MATCH($A4906,results[Time period],0),)</f>
        <v>15253</v>
      </c>
      <c r="E4906">
        <f>InstalledCapacity!$B$7*pv[[#This Row],[pv]]</f>
        <v>0</v>
      </c>
      <c r="F4906">
        <f>InstalledCapacity!$B$8*wind_Onshore[[#This Row],[wind_Onshore]]</f>
        <v>0</v>
      </c>
      <c r="G4906">
        <f>InstalledCapacity!$B$9*wind_Offshore[[#This Row],[wind_Offshore]]</f>
        <v>0</v>
      </c>
      <c r="H4906">
        <f>INDEX(results[Coal],MATCH($A4906,results[Time period],0),)</f>
        <v>0</v>
      </c>
      <c r="I4906">
        <f>INDEX(results[Diesel],MATCH($A4906,results[Time period],0),)</f>
        <v>0</v>
      </c>
      <c r="J4906">
        <f>d[[#This Row],[d]]</f>
        <v>26923</v>
      </c>
    </row>
    <row r="4907" spans="1:10" x14ac:dyDescent="0.3">
      <c r="A4907" t="s">
        <v>4912</v>
      </c>
      <c r="B4907">
        <f>INDEX(results[Nuclear],MATCH($A4907,results[Time period],0),)</f>
        <v>11170</v>
      </c>
      <c r="C4907">
        <f>INDEX(results[Hydro],MATCH($A4907,results[Time period],0),)</f>
        <v>500</v>
      </c>
      <c r="D4907">
        <f>INDEX(results[CCGT],MATCH($A4907,results[Time period],0),)</f>
        <v>16550</v>
      </c>
      <c r="E4907">
        <f>InstalledCapacity!$B$7*pv[[#This Row],[pv]]</f>
        <v>0</v>
      </c>
      <c r="F4907">
        <f>InstalledCapacity!$B$8*wind_Onshore[[#This Row],[wind_Onshore]]</f>
        <v>0</v>
      </c>
      <c r="G4907">
        <f>InstalledCapacity!$B$9*wind_Offshore[[#This Row],[wind_Offshore]]</f>
        <v>0</v>
      </c>
      <c r="H4907">
        <f>INDEX(results[Coal],MATCH($A4907,results[Time period],0),)</f>
        <v>0</v>
      </c>
      <c r="I4907">
        <f>INDEX(results[Diesel],MATCH($A4907,results[Time period],0),)</f>
        <v>0</v>
      </c>
      <c r="J4907">
        <f>d[[#This Row],[d]]</f>
        <v>28220</v>
      </c>
    </row>
    <row r="4908" spans="1:10" x14ac:dyDescent="0.3">
      <c r="A4908" t="s">
        <v>4913</v>
      </c>
      <c r="B4908">
        <f>INDEX(results[Nuclear],MATCH($A4908,results[Time period],0),)</f>
        <v>11170</v>
      </c>
      <c r="C4908">
        <f>INDEX(results[Hydro],MATCH($A4908,results[Time period],0),)</f>
        <v>500</v>
      </c>
      <c r="D4908">
        <f>INDEX(results[CCGT],MATCH($A4908,results[Time period],0),)</f>
        <v>17789.45</v>
      </c>
      <c r="E4908">
        <f>InstalledCapacity!$B$7*pv[[#This Row],[pv]]</f>
        <v>53.550000000000004</v>
      </c>
      <c r="F4908">
        <f>InstalledCapacity!$B$8*wind_Onshore[[#This Row],[wind_Onshore]]</f>
        <v>0</v>
      </c>
      <c r="G4908">
        <f>InstalledCapacity!$B$9*wind_Offshore[[#This Row],[wind_Offshore]]</f>
        <v>0</v>
      </c>
      <c r="H4908">
        <f>INDEX(results[Coal],MATCH($A4908,results[Time period],0),)</f>
        <v>0</v>
      </c>
      <c r="I4908">
        <f>INDEX(results[Diesel],MATCH($A4908,results[Time period],0),)</f>
        <v>0</v>
      </c>
      <c r="J4908">
        <f>d[[#This Row],[d]]</f>
        <v>29513</v>
      </c>
    </row>
    <row r="4909" spans="1:10" x14ac:dyDescent="0.3">
      <c r="A4909" t="s">
        <v>4914</v>
      </c>
      <c r="B4909">
        <f>INDEX(results[Nuclear],MATCH($A4909,results[Time period],0),)</f>
        <v>11170</v>
      </c>
      <c r="C4909">
        <f>INDEX(results[Hydro],MATCH($A4909,results[Time period],0),)</f>
        <v>500</v>
      </c>
      <c r="D4909">
        <f>INDEX(results[CCGT],MATCH($A4909,results[Time period],0),)</f>
        <v>18197.900000000001</v>
      </c>
      <c r="E4909">
        <f>InstalledCapacity!$B$7*pv[[#This Row],[pv]]</f>
        <v>1178.1000000000001</v>
      </c>
      <c r="F4909">
        <f>InstalledCapacity!$B$8*wind_Onshore[[#This Row],[wind_Onshore]]</f>
        <v>0</v>
      </c>
      <c r="G4909">
        <f>InstalledCapacity!$B$9*wind_Offshore[[#This Row],[wind_Offshore]]</f>
        <v>0</v>
      </c>
      <c r="H4909">
        <f>INDEX(results[Coal],MATCH($A4909,results[Time period],0),)</f>
        <v>0</v>
      </c>
      <c r="I4909">
        <f>INDEX(results[Diesel],MATCH($A4909,results[Time period],0),)</f>
        <v>0</v>
      </c>
      <c r="J4909">
        <f>d[[#This Row],[d]]</f>
        <v>31046</v>
      </c>
    </row>
    <row r="4910" spans="1:10" x14ac:dyDescent="0.3">
      <c r="A4910" t="s">
        <v>4915</v>
      </c>
      <c r="B4910">
        <f>INDEX(results[Nuclear],MATCH($A4910,results[Time period],0),)</f>
        <v>11170</v>
      </c>
      <c r="C4910">
        <f>INDEX(results[Hydro],MATCH($A4910,results[Time period],0),)</f>
        <v>500</v>
      </c>
      <c r="D4910">
        <f>INDEX(results[CCGT],MATCH($A4910,results[Time period],0),)</f>
        <v>16921.7</v>
      </c>
      <c r="E4910">
        <f>InstalledCapacity!$B$7*pv[[#This Row],[pv]]</f>
        <v>3891.3</v>
      </c>
      <c r="F4910">
        <f>InstalledCapacity!$B$8*wind_Onshore[[#This Row],[wind_Onshore]]</f>
        <v>0</v>
      </c>
      <c r="G4910">
        <f>InstalledCapacity!$B$9*wind_Offshore[[#This Row],[wind_Offshore]]</f>
        <v>0</v>
      </c>
      <c r="H4910">
        <f>INDEX(results[Coal],MATCH($A4910,results[Time period],0),)</f>
        <v>0</v>
      </c>
      <c r="I4910">
        <f>INDEX(results[Diesel],MATCH($A4910,results[Time period],0),)</f>
        <v>0</v>
      </c>
      <c r="J4910">
        <f>d[[#This Row],[d]]</f>
        <v>32483</v>
      </c>
    </row>
    <row r="4911" spans="1:10" x14ac:dyDescent="0.3">
      <c r="A4911" t="s">
        <v>4916</v>
      </c>
      <c r="B4911">
        <f>INDEX(results[Nuclear],MATCH($A4911,results[Time period],0),)</f>
        <v>11170</v>
      </c>
      <c r="C4911">
        <f>INDEX(results[Hydro],MATCH($A4911,results[Time period],0),)</f>
        <v>500</v>
      </c>
      <c r="D4911">
        <f>INDEX(results[CCGT],MATCH($A4911,results[Time period],0),)</f>
        <v>15256.55</v>
      </c>
      <c r="E4911">
        <f>InstalledCapacity!$B$7*pv[[#This Row],[pv]]</f>
        <v>6729.45</v>
      </c>
      <c r="F4911">
        <f>InstalledCapacity!$B$8*wind_Onshore[[#This Row],[wind_Onshore]]</f>
        <v>0</v>
      </c>
      <c r="G4911">
        <f>InstalledCapacity!$B$9*wind_Offshore[[#This Row],[wind_Offshore]]</f>
        <v>0</v>
      </c>
      <c r="H4911">
        <f>INDEX(results[Coal],MATCH($A4911,results[Time period],0),)</f>
        <v>0</v>
      </c>
      <c r="I4911">
        <f>INDEX(results[Diesel],MATCH($A4911,results[Time period],0),)</f>
        <v>0</v>
      </c>
      <c r="J4911">
        <f>d[[#This Row],[d]]</f>
        <v>33656</v>
      </c>
    </row>
    <row r="4912" spans="1:10" x14ac:dyDescent="0.3">
      <c r="A4912" t="s">
        <v>4917</v>
      </c>
      <c r="B4912">
        <f>INDEX(results[Nuclear],MATCH($A4912,results[Time period],0),)</f>
        <v>11170</v>
      </c>
      <c r="C4912">
        <f>INDEX(results[Hydro],MATCH($A4912,results[Time period],0),)</f>
        <v>500</v>
      </c>
      <c r="D4912">
        <f>INDEX(results[CCGT],MATCH($A4912,results[Time period],0),)</f>
        <v>13675.9</v>
      </c>
      <c r="E4912">
        <f>InstalledCapacity!$B$7*pv[[#This Row],[pv]]</f>
        <v>9032.1</v>
      </c>
      <c r="F4912">
        <f>InstalledCapacity!$B$8*wind_Onshore[[#This Row],[wind_Onshore]]</f>
        <v>0</v>
      </c>
      <c r="G4912">
        <f>InstalledCapacity!$B$9*wind_Offshore[[#This Row],[wind_Offshore]]</f>
        <v>0</v>
      </c>
      <c r="H4912">
        <f>INDEX(results[Coal],MATCH($A4912,results[Time period],0),)</f>
        <v>0</v>
      </c>
      <c r="I4912">
        <f>INDEX(results[Diesel],MATCH($A4912,results[Time period],0),)</f>
        <v>0</v>
      </c>
      <c r="J4912">
        <f>d[[#This Row],[d]]</f>
        <v>34378</v>
      </c>
    </row>
    <row r="4913" spans="1:10" x14ac:dyDescent="0.3">
      <c r="A4913" t="s">
        <v>4918</v>
      </c>
      <c r="B4913">
        <f>INDEX(results[Nuclear],MATCH($A4913,results[Time period],0),)</f>
        <v>11170</v>
      </c>
      <c r="C4913">
        <f>INDEX(results[Hydro],MATCH($A4913,results[Time period],0),)</f>
        <v>500</v>
      </c>
      <c r="D4913">
        <f>INDEX(results[CCGT],MATCH($A4913,results[Time period],0),)</f>
        <v>12512.1</v>
      </c>
      <c r="E4913">
        <f>InstalledCapacity!$B$7*pv[[#This Row],[pv]]</f>
        <v>10602.9</v>
      </c>
      <c r="F4913">
        <f>InstalledCapacity!$B$8*wind_Onshore[[#This Row],[wind_Onshore]]</f>
        <v>0</v>
      </c>
      <c r="G4913">
        <f>InstalledCapacity!$B$9*wind_Offshore[[#This Row],[wind_Offshore]]</f>
        <v>0</v>
      </c>
      <c r="H4913">
        <f>INDEX(results[Coal],MATCH($A4913,results[Time period],0),)</f>
        <v>0</v>
      </c>
      <c r="I4913">
        <f>INDEX(results[Diesel],MATCH($A4913,results[Time period],0),)</f>
        <v>0</v>
      </c>
      <c r="J4913">
        <f>d[[#This Row],[d]]</f>
        <v>34785</v>
      </c>
    </row>
    <row r="4914" spans="1:10" x14ac:dyDescent="0.3">
      <c r="A4914" t="s">
        <v>4919</v>
      </c>
      <c r="B4914">
        <f>INDEX(results[Nuclear],MATCH($A4914,results[Time period],0),)</f>
        <v>11170</v>
      </c>
      <c r="C4914">
        <f>INDEX(results[Hydro],MATCH($A4914,results[Time period],0),)</f>
        <v>500</v>
      </c>
      <c r="D4914">
        <f>INDEX(results[CCGT],MATCH($A4914,results[Time period],0),)</f>
        <v>11546.8</v>
      </c>
      <c r="E4914">
        <f>InstalledCapacity!$B$7*pv[[#This Row],[pv]]</f>
        <v>11281.2</v>
      </c>
      <c r="F4914">
        <f>InstalledCapacity!$B$8*wind_Onshore[[#This Row],[wind_Onshore]]</f>
        <v>0</v>
      </c>
      <c r="G4914">
        <f>InstalledCapacity!$B$9*wind_Offshore[[#This Row],[wind_Offshore]]</f>
        <v>0</v>
      </c>
      <c r="H4914">
        <f>INDEX(results[Coal],MATCH($A4914,results[Time period],0),)</f>
        <v>0</v>
      </c>
      <c r="I4914">
        <f>INDEX(results[Diesel],MATCH($A4914,results[Time period],0),)</f>
        <v>0</v>
      </c>
      <c r="J4914">
        <f>d[[#This Row],[d]]</f>
        <v>34498</v>
      </c>
    </row>
    <row r="4915" spans="1:10" x14ac:dyDescent="0.3">
      <c r="A4915" t="s">
        <v>4920</v>
      </c>
      <c r="B4915">
        <f>INDEX(results[Nuclear],MATCH($A4915,results[Time period],0),)</f>
        <v>11170</v>
      </c>
      <c r="C4915">
        <f>INDEX(results[Hydro],MATCH($A4915,results[Time period],0),)</f>
        <v>500</v>
      </c>
      <c r="D4915">
        <f>INDEX(results[CCGT],MATCH($A4915,results[Time period],0),)</f>
        <v>10926.1</v>
      </c>
      <c r="E4915">
        <f>InstalledCapacity!$B$7*pv[[#This Row],[pv]]</f>
        <v>11316.9</v>
      </c>
      <c r="F4915">
        <f>InstalledCapacity!$B$8*wind_Onshore[[#This Row],[wind_Onshore]]</f>
        <v>0</v>
      </c>
      <c r="G4915">
        <f>InstalledCapacity!$B$9*wind_Offshore[[#This Row],[wind_Offshore]]</f>
        <v>0</v>
      </c>
      <c r="H4915">
        <f>INDEX(results[Coal],MATCH($A4915,results[Time period],0),)</f>
        <v>0</v>
      </c>
      <c r="I4915">
        <f>INDEX(results[Diesel],MATCH($A4915,results[Time period],0),)</f>
        <v>0</v>
      </c>
      <c r="J4915">
        <f>d[[#This Row],[d]]</f>
        <v>33913</v>
      </c>
    </row>
    <row r="4916" spans="1:10" x14ac:dyDescent="0.3">
      <c r="A4916" t="s">
        <v>4921</v>
      </c>
      <c r="B4916">
        <f>INDEX(results[Nuclear],MATCH($A4916,results[Time period],0),)</f>
        <v>11170</v>
      </c>
      <c r="C4916">
        <f>INDEX(results[Hydro],MATCH($A4916,results[Time period],0),)</f>
        <v>500</v>
      </c>
      <c r="D4916">
        <f>INDEX(results[CCGT],MATCH($A4916,results[Time period],0),)</f>
        <v>10162.9</v>
      </c>
      <c r="E4916">
        <f>InstalledCapacity!$B$7*pv[[#This Row],[pv]]</f>
        <v>10817.1</v>
      </c>
      <c r="F4916">
        <f>InstalledCapacity!$B$8*wind_Onshore[[#This Row],[wind_Onshore]]</f>
        <v>0</v>
      </c>
      <c r="G4916">
        <f>InstalledCapacity!$B$9*wind_Offshore[[#This Row],[wind_Offshore]]</f>
        <v>0</v>
      </c>
      <c r="H4916">
        <f>INDEX(results[Coal],MATCH($A4916,results[Time period],0),)</f>
        <v>0</v>
      </c>
      <c r="I4916">
        <f>INDEX(results[Diesel],MATCH($A4916,results[Time period],0),)</f>
        <v>0</v>
      </c>
      <c r="J4916">
        <f>d[[#This Row],[d]]</f>
        <v>32650</v>
      </c>
    </row>
    <row r="4917" spans="1:10" x14ac:dyDescent="0.3">
      <c r="A4917" t="s">
        <v>4922</v>
      </c>
      <c r="B4917">
        <f>INDEX(results[Nuclear],MATCH($A4917,results[Time period],0),)</f>
        <v>11170</v>
      </c>
      <c r="C4917">
        <f>INDEX(results[Hydro],MATCH($A4917,results[Time period],0),)</f>
        <v>500</v>
      </c>
      <c r="D4917">
        <f>INDEX(results[CCGT],MATCH($A4917,results[Time period],0),)</f>
        <v>10537.8</v>
      </c>
      <c r="E4917">
        <f>InstalledCapacity!$B$7*pv[[#This Row],[pv]]</f>
        <v>9496.2000000000007</v>
      </c>
      <c r="F4917">
        <f>InstalledCapacity!$B$8*wind_Onshore[[#This Row],[wind_Onshore]]</f>
        <v>0</v>
      </c>
      <c r="G4917">
        <f>InstalledCapacity!$B$9*wind_Offshore[[#This Row],[wind_Offshore]]</f>
        <v>0</v>
      </c>
      <c r="H4917">
        <f>INDEX(results[Coal],MATCH($A4917,results[Time period],0),)</f>
        <v>0</v>
      </c>
      <c r="I4917">
        <f>INDEX(results[Diesel],MATCH($A4917,results[Time period],0),)</f>
        <v>0</v>
      </c>
      <c r="J4917">
        <f>d[[#This Row],[d]]</f>
        <v>31704</v>
      </c>
    </row>
    <row r="4918" spans="1:10" x14ac:dyDescent="0.3">
      <c r="A4918" t="s">
        <v>4923</v>
      </c>
      <c r="B4918">
        <f>INDEX(results[Nuclear],MATCH($A4918,results[Time period],0),)</f>
        <v>11170</v>
      </c>
      <c r="C4918">
        <f>INDEX(results[Hydro],MATCH($A4918,results[Time period],0),)</f>
        <v>500</v>
      </c>
      <c r="D4918">
        <f>INDEX(results[CCGT],MATCH($A4918,results[Time period],0),)</f>
        <v>11492</v>
      </c>
      <c r="E4918">
        <f>InstalledCapacity!$B$7*pv[[#This Row],[pv]]</f>
        <v>7497</v>
      </c>
      <c r="F4918">
        <f>InstalledCapacity!$B$8*wind_Onshore[[#This Row],[wind_Onshore]]</f>
        <v>0</v>
      </c>
      <c r="G4918">
        <f>InstalledCapacity!$B$9*wind_Offshore[[#This Row],[wind_Offshore]]</f>
        <v>0</v>
      </c>
      <c r="H4918">
        <f>INDEX(results[Coal],MATCH($A4918,results[Time period],0),)</f>
        <v>0</v>
      </c>
      <c r="I4918">
        <f>INDEX(results[Diesel],MATCH($A4918,results[Time period],0),)</f>
        <v>0</v>
      </c>
      <c r="J4918">
        <f>d[[#This Row],[d]]</f>
        <v>30659</v>
      </c>
    </row>
    <row r="4919" spans="1:10" x14ac:dyDescent="0.3">
      <c r="A4919" t="s">
        <v>4924</v>
      </c>
      <c r="B4919">
        <f>INDEX(results[Nuclear],MATCH($A4919,results[Time period],0),)</f>
        <v>11170</v>
      </c>
      <c r="C4919">
        <f>INDEX(results[Hydro],MATCH($A4919,results[Time period],0),)</f>
        <v>500</v>
      </c>
      <c r="D4919">
        <f>INDEX(results[CCGT],MATCH($A4919,results[Time period],0),)</f>
        <v>11652.3</v>
      </c>
      <c r="E4919">
        <f>InstalledCapacity!$B$7*pv[[#This Row],[pv]]</f>
        <v>5033.7</v>
      </c>
      <c r="F4919">
        <f>InstalledCapacity!$B$8*wind_Onshore[[#This Row],[wind_Onshore]]</f>
        <v>0</v>
      </c>
      <c r="G4919">
        <f>InstalledCapacity!$B$9*wind_Offshore[[#This Row],[wind_Offshore]]</f>
        <v>0</v>
      </c>
      <c r="H4919">
        <f>INDEX(results[Coal],MATCH($A4919,results[Time period],0),)</f>
        <v>0</v>
      </c>
      <c r="I4919">
        <f>INDEX(results[Diesel],MATCH($A4919,results[Time period],0),)</f>
        <v>0</v>
      </c>
      <c r="J4919">
        <f>d[[#This Row],[d]]</f>
        <v>28356</v>
      </c>
    </row>
    <row r="4920" spans="1:10" x14ac:dyDescent="0.3">
      <c r="A4920" t="s">
        <v>4925</v>
      </c>
      <c r="B4920">
        <f>INDEX(results[Nuclear],MATCH($A4920,results[Time period],0),)</f>
        <v>11170</v>
      </c>
      <c r="C4920">
        <f>INDEX(results[Hydro],MATCH($A4920,results[Time period],0),)</f>
        <v>500</v>
      </c>
      <c r="D4920">
        <f>INDEX(results[CCGT],MATCH($A4920,results[Time period],0),)</f>
        <v>11926.65</v>
      </c>
      <c r="E4920">
        <f>InstalledCapacity!$B$7*pv[[#This Row],[pv]]</f>
        <v>2338.35</v>
      </c>
      <c r="F4920">
        <f>InstalledCapacity!$B$8*wind_Onshore[[#This Row],[wind_Onshore]]</f>
        <v>0</v>
      </c>
      <c r="G4920">
        <f>InstalledCapacity!$B$9*wind_Offshore[[#This Row],[wind_Offshore]]</f>
        <v>0</v>
      </c>
      <c r="H4920">
        <f>INDEX(results[Coal],MATCH($A4920,results[Time period],0),)</f>
        <v>0</v>
      </c>
      <c r="I4920">
        <f>INDEX(results[Diesel],MATCH($A4920,results[Time period],0),)</f>
        <v>0</v>
      </c>
      <c r="J4920">
        <f>d[[#This Row],[d]]</f>
        <v>25935</v>
      </c>
    </row>
    <row r="4921" spans="1:10" x14ac:dyDescent="0.3">
      <c r="A4921" t="s">
        <v>4926</v>
      </c>
      <c r="B4921">
        <f>INDEX(results[Nuclear],MATCH($A4921,results[Time period],0),)</f>
        <v>11170</v>
      </c>
      <c r="C4921">
        <f>INDEX(results[Hydro],MATCH($A4921,results[Time period],0),)</f>
        <v>500</v>
      </c>
      <c r="D4921">
        <f>INDEX(results[CCGT],MATCH($A4921,results[Time period],0),)</f>
        <v>11634.95</v>
      </c>
      <c r="E4921">
        <f>InstalledCapacity!$B$7*pv[[#This Row],[pv]]</f>
        <v>589.05000000000007</v>
      </c>
      <c r="F4921">
        <f>InstalledCapacity!$B$8*wind_Onshore[[#This Row],[wind_Onshore]]</f>
        <v>0</v>
      </c>
      <c r="G4921">
        <f>InstalledCapacity!$B$9*wind_Offshore[[#This Row],[wind_Offshore]]</f>
        <v>0</v>
      </c>
      <c r="H4921">
        <f>INDEX(results[Coal],MATCH($A4921,results[Time period],0),)</f>
        <v>0</v>
      </c>
      <c r="I4921">
        <f>INDEX(results[Diesel],MATCH($A4921,results[Time period],0),)</f>
        <v>0</v>
      </c>
      <c r="J4921">
        <f>d[[#This Row],[d]]</f>
        <v>23894</v>
      </c>
    </row>
    <row r="4922" spans="1:10" x14ac:dyDescent="0.3">
      <c r="A4922" t="s">
        <v>4927</v>
      </c>
      <c r="B4922">
        <f>INDEX(results[Nuclear],MATCH($A4922,results[Time period],0),)</f>
        <v>11170</v>
      </c>
      <c r="C4922">
        <f>INDEX(results[Hydro],MATCH($A4922,results[Time period],0),)</f>
        <v>500</v>
      </c>
      <c r="D4922">
        <f>INDEX(results[CCGT],MATCH($A4922,results[Time period],0),)</f>
        <v>10744</v>
      </c>
      <c r="E4922">
        <f>InstalledCapacity!$B$7*pv[[#This Row],[pv]]</f>
        <v>0</v>
      </c>
      <c r="F4922">
        <f>InstalledCapacity!$B$8*wind_Onshore[[#This Row],[wind_Onshore]]</f>
        <v>0</v>
      </c>
      <c r="G4922">
        <f>InstalledCapacity!$B$9*wind_Offshore[[#This Row],[wind_Offshore]]</f>
        <v>0</v>
      </c>
      <c r="H4922">
        <f>INDEX(results[Coal],MATCH($A4922,results[Time period],0),)</f>
        <v>0</v>
      </c>
      <c r="I4922">
        <f>INDEX(results[Diesel],MATCH($A4922,results[Time period],0),)</f>
        <v>0</v>
      </c>
      <c r="J4922">
        <f>d[[#This Row],[d]]</f>
        <v>22414</v>
      </c>
    </row>
    <row r="4923" spans="1:10" x14ac:dyDescent="0.3">
      <c r="A4923" t="s">
        <v>4928</v>
      </c>
      <c r="B4923">
        <f>INDEX(results[Nuclear],MATCH($A4923,results[Time period],0),)</f>
        <v>11170</v>
      </c>
      <c r="C4923">
        <f>INDEX(results[Hydro],MATCH($A4923,results[Time period],0),)</f>
        <v>500</v>
      </c>
      <c r="D4923">
        <f>INDEX(results[CCGT],MATCH($A4923,results[Time period],0),)</f>
        <v>9996</v>
      </c>
      <c r="E4923">
        <f>InstalledCapacity!$B$7*pv[[#This Row],[pv]]</f>
        <v>0</v>
      </c>
      <c r="F4923">
        <f>InstalledCapacity!$B$8*wind_Onshore[[#This Row],[wind_Onshore]]</f>
        <v>0</v>
      </c>
      <c r="G4923">
        <f>InstalledCapacity!$B$9*wind_Offshore[[#This Row],[wind_Offshore]]</f>
        <v>0</v>
      </c>
      <c r="H4923">
        <f>INDEX(results[Coal],MATCH($A4923,results[Time period],0),)</f>
        <v>0</v>
      </c>
      <c r="I4923">
        <f>INDEX(results[Diesel],MATCH($A4923,results[Time period],0),)</f>
        <v>0</v>
      </c>
      <c r="J4923">
        <f>d[[#This Row],[d]]</f>
        <v>21666</v>
      </c>
    </row>
    <row r="4924" spans="1:10" x14ac:dyDescent="0.3">
      <c r="A4924" t="s">
        <v>4929</v>
      </c>
      <c r="B4924">
        <f>INDEX(results[Nuclear],MATCH($A4924,results[Time period],0),)</f>
        <v>11170</v>
      </c>
      <c r="C4924">
        <f>INDEX(results[Hydro],MATCH($A4924,results[Time period],0),)</f>
        <v>500</v>
      </c>
      <c r="D4924">
        <f>INDEX(results[CCGT],MATCH($A4924,results[Time period],0),)</f>
        <v>9496</v>
      </c>
      <c r="E4924">
        <f>InstalledCapacity!$B$7*pv[[#This Row],[pv]]</f>
        <v>0</v>
      </c>
      <c r="F4924">
        <f>InstalledCapacity!$B$8*wind_Onshore[[#This Row],[wind_Onshore]]</f>
        <v>0</v>
      </c>
      <c r="G4924">
        <f>InstalledCapacity!$B$9*wind_Offshore[[#This Row],[wind_Offshore]]</f>
        <v>0</v>
      </c>
      <c r="H4924">
        <f>INDEX(results[Coal],MATCH($A4924,results[Time period],0),)</f>
        <v>0</v>
      </c>
      <c r="I4924">
        <f>INDEX(results[Diesel],MATCH($A4924,results[Time period],0),)</f>
        <v>0</v>
      </c>
      <c r="J4924">
        <f>d[[#This Row],[d]]</f>
        <v>21166</v>
      </c>
    </row>
    <row r="4925" spans="1:10" x14ac:dyDescent="0.3">
      <c r="A4925" t="s">
        <v>4930</v>
      </c>
      <c r="B4925">
        <f>INDEX(results[Nuclear],MATCH($A4925,results[Time period],0),)</f>
        <v>11170</v>
      </c>
      <c r="C4925">
        <f>INDEX(results[Hydro],MATCH($A4925,results[Time period],0),)</f>
        <v>500</v>
      </c>
      <c r="D4925">
        <f>INDEX(results[CCGT],MATCH($A4925,results[Time period],0),)</f>
        <v>9463</v>
      </c>
      <c r="E4925">
        <f>InstalledCapacity!$B$7*pv[[#This Row],[pv]]</f>
        <v>0</v>
      </c>
      <c r="F4925">
        <f>InstalledCapacity!$B$8*wind_Onshore[[#This Row],[wind_Onshore]]</f>
        <v>0</v>
      </c>
      <c r="G4925">
        <f>InstalledCapacity!$B$9*wind_Offshore[[#This Row],[wind_Offshore]]</f>
        <v>0</v>
      </c>
      <c r="H4925">
        <f>INDEX(results[Coal],MATCH($A4925,results[Time period],0),)</f>
        <v>0</v>
      </c>
      <c r="I4925">
        <f>INDEX(results[Diesel],MATCH($A4925,results[Time period],0),)</f>
        <v>0</v>
      </c>
      <c r="J4925">
        <f>d[[#This Row],[d]]</f>
        <v>21133</v>
      </c>
    </row>
    <row r="4926" spans="1:10" x14ac:dyDescent="0.3">
      <c r="A4926" t="s">
        <v>4931</v>
      </c>
      <c r="B4926">
        <f>INDEX(results[Nuclear],MATCH($A4926,results[Time period],0),)</f>
        <v>11170</v>
      </c>
      <c r="C4926">
        <f>INDEX(results[Hydro],MATCH($A4926,results[Time period],0),)</f>
        <v>500</v>
      </c>
      <c r="D4926">
        <f>INDEX(results[CCGT],MATCH($A4926,results[Time period],0),)</f>
        <v>10288</v>
      </c>
      <c r="E4926">
        <f>InstalledCapacity!$B$7*pv[[#This Row],[pv]]</f>
        <v>0</v>
      </c>
      <c r="F4926">
        <f>InstalledCapacity!$B$8*wind_Onshore[[#This Row],[wind_Onshore]]</f>
        <v>0</v>
      </c>
      <c r="G4926">
        <f>InstalledCapacity!$B$9*wind_Offshore[[#This Row],[wind_Offshore]]</f>
        <v>0</v>
      </c>
      <c r="H4926">
        <f>INDEX(results[Coal],MATCH($A4926,results[Time period],0),)</f>
        <v>0</v>
      </c>
      <c r="I4926">
        <f>INDEX(results[Diesel],MATCH($A4926,results[Time period],0),)</f>
        <v>0</v>
      </c>
      <c r="J4926">
        <f>d[[#This Row],[d]]</f>
        <v>21958</v>
      </c>
    </row>
    <row r="4927" spans="1:10" x14ac:dyDescent="0.3">
      <c r="A4927" t="s">
        <v>4932</v>
      </c>
      <c r="B4927">
        <f>INDEX(results[Nuclear],MATCH($A4927,results[Time period],0),)</f>
        <v>11170</v>
      </c>
      <c r="C4927">
        <f>INDEX(results[Hydro],MATCH($A4927,results[Time period],0),)</f>
        <v>500</v>
      </c>
      <c r="D4927">
        <f>INDEX(results[CCGT],MATCH($A4927,results[Time period],0),)</f>
        <v>11837</v>
      </c>
      <c r="E4927">
        <f>InstalledCapacity!$B$7*pv[[#This Row],[pv]]</f>
        <v>0</v>
      </c>
      <c r="F4927">
        <f>InstalledCapacity!$B$8*wind_Onshore[[#This Row],[wind_Onshore]]</f>
        <v>0</v>
      </c>
      <c r="G4927">
        <f>InstalledCapacity!$B$9*wind_Offshore[[#This Row],[wind_Offshore]]</f>
        <v>0</v>
      </c>
      <c r="H4927">
        <f>INDEX(results[Coal],MATCH($A4927,results[Time period],0),)</f>
        <v>0</v>
      </c>
      <c r="I4927">
        <f>INDEX(results[Diesel],MATCH($A4927,results[Time period],0),)</f>
        <v>0</v>
      </c>
      <c r="J4927">
        <f>d[[#This Row],[d]]</f>
        <v>23507</v>
      </c>
    </row>
    <row r="4928" spans="1:10" x14ac:dyDescent="0.3">
      <c r="A4928" t="s">
        <v>4933</v>
      </c>
      <c r="B4928">
        <f>INDEX(results[Nuclear],MATCH($A4928,results[Time period],0),)</f>
        <v>11170</v>
      </c>
      <c r="C4928">
        <f>INDEX(results[Hydro],MATCH($A4928,results[Time period],0),)</f>
        <v>500</v>
      </c>
      <c r="D4928">
        <f>INDEX(results[CCGT],MATCH($A4928,results[Time period],0),)</f>
        <v>13024</v>
      </c>
      <c r="E4928">
        <f>InstalledCapacity!$B$7*pv[[#This Row],[pv]]</f>
        <v>0</v>
      </c>
      <c r="F4928">
        <f>InstalledCapacity!$B$8*wind_Onshore[[#This Row],[wind_Onshore]]</f>
        <v>0</v>
      </c>
      <c r="G4928">
        <f>InstalledCapacity!$B$9*wind_Offshore[[#This Row],[wind_Offshore]]</f>
        <v>0</v>
      </c>
      <c r="H4928">
        <f>INDEX(results[Coal],MATCH($A4928,results[Time period],0),)</f>
        <v>0</v>
      </c>
      <c r="I4928">
        <f>INDEX(results[Diesel],MATCH($A4928,results[Time period],0),)</f>
        <v>0</v>
      </c>
      <c r="J4928">
        <f>d[[#This Row],[d]]</f>
        <v>24694</v>
      </c>
    </row>
    <row r="4929" spans="1:10" x14ac:dyDescent="0.3">
      <c r="A4929" t="s">
        <v>4934</v>
      </c>
      <c r="B4929">
        <f>INDEX(results[Nuclear],MATCH($A4929,results[Time period],0),)</f>
        <v>11170</v>
      </c>
      <c r="C4929">
        <f>INDEX(results[Hydro],MATCH($A4929,results[Time period],0),)</f>
        <v>500</v>
      </c>
      <c r="D4929">
        <f>INDEX(results[CCGT],MATCH($A4929,results[Time period],0),)</f>
        <v>14051</v>
      </c>
      <c r="E4929">
        <f>InstalledCapacity!$B$7*pv[[#This Row],[pv]]</f>
        <v>0</v>
      </c>
      <c r="F4929">
        <f>InstalledCapacity!$B$8*wind_Onshore[[#This Row],[wind_Onshore]]</f>
        <v>0</v>
      </c>
      <c r="G4929">
        <f>InstalledCapacity!$B$9*wind_Offshore[[#This Row],[wind_Offshore]]</f>
        <v>0</v>
      </c>
      <c r="H4929">
        <f>INDEX(results[Coal],MATCH($A4929,results[Time period],0),)</f>
        <v>0</v>
      </c>
      <c r="I4929">
        <f>INDEX(results[Diesel],MATCH($A4929,results[Time period],0),)</f>
        <v>0</v>
      </c>
      <c r="J4929">
        <f>d[[#This Row],[d]]</f>
        <v>25721</v>
      </c>
    </row>
    <row r="4930" spans="1:10" x14ac:dyDescent="0.3">
      <c r="A4930" t="s">
        <v>4935</v>
      </c>
      <c r="B4930">
        <f>INDEX(results[Nuclear],MATCH($A4930,results[Time period],0),)</f>
        <v>11170</v>
      </c>
      <c r="C4930">
        <f>INDEX(results[Hydro],MATCH($A4930,results[Time period],0),)</f>
        <v>500</v>
      </c>
      <c r="D4930">
        <f>INDEX(results[CCGT],MATCH($A4930,results[Time period],0),)</f>
        <v>15460</v>
      </c>
      <c r="E4930">
        <f>InstalledCapacity!$B$7*pv[[#This Row],[pv]]</f>
        <v>0</v>
      </c>
      <c r="F4930">
        <f>InstalledCapacity!$B$8*wind_Onshore[[#This Row],[wind_Onshore]]</f>
        <v>0</v>
      </c>
      <c r="G4930">
        <f>InstalledCapacity!$B$9*wind_Offshore[[#This Row],[wind_Offshore]]</f>
        <v>0</v>
      </c>
      <c r="H4930">
        <f>INDEX(results[Coal],MATCH($A4930,results[Time period],0),)</f>
        <v>0</v>
      </c>
      <c r="I4930">
        <f>INDEX(results[Diesel],MATCH($A4930,results[Time period],0),)</f>
        <v>0</v>
      </c>
      <c r="J4930">
        <f>d[[#This Row],[d]]</f>
        <v>27130</v>
      </c>
    </row>
    <row r="4931" spans="1:10" x14ac:dyDescent="0.3">
      <c r="A4931" t="s">
        <v>4936</v>
      </c>
      <c r="B4931">
        <f>INDEX(results[Nuclear],MATCH($A4931,results[Time period],0),)</f>
        <v>11170</v>
      </c>
      <c r="C4931">
        <f>INDEX(results[Hydro],MATCH($A4931,results[Time period],0),)</f>
        <v>500</v>
      </c>
      <c r="D4931">
        <f>INDEX(results[CCGT],MATCH($A4931,results[Time period],0),)</f>
        <v>16983</v>
      </c>
      <c r="E4931">
        <f>InstalledCapacity!$B$7*pv[[#This Row],[pv]]</f>
        <v>0</v>
      </c>
      <c r="F4931">
        <f>InstalledCapacity!$B$8*wind_Onshore[[#This Row],[wind_Onshore]]</f>
        <v>0</v>
      </c>
      <c r="G4931">
        <f>InstalledCapacity!$B$9*wind_Offshore[[#This Row],[wind_Offshore]]</f>
        <v>0</v>
      </c>
      <c r="H4931">
        <f>INDEX(results[Coal],MATCH($A4931,results[Time period],0),)</f>
        <v>0</v>
      </c>
      <c r="I4931">
        <f>INDEX(results[Diesel],MATCH($A4931,results[Time period],0),)</f>
        <v>0</v>
      </c>
      <c r="J4931">
        <f>d[[#This Row],[d]]</f>
        <v>28653</v>
      </c>
    </row>
    <row r="4932" spans="1:10" x14ac:dyDescent="0.3">
      <c r="A4932" t="s">
        <v>4937</v>
      </c>
      <c r="B4932">
        <f>INDEX(results[Nuclear],MATCH($A4932,results[Time period],0),)</f>
        <v>11170</v>
      </c>
      <c r="C4932">
        <f>INDEX(results[Hydro],MATCH($A4932,results[Time period],0),)</f>
        <v>500</v>
      </c>
      <c r="D4932">
        <f>INDEX(results[CCGT],MATCH($A4932,results[Time period],0),)</f>
        <v>18670.150000000001</v>
      </c>
      <c r="E4932">
        <f>InstalledCapacity!$B$7*pv[[#This Row],[pv]]</f>
        <v>17.850000000000001</v>
      </c>
      <c r="F4932">
        <f>InstalledCapacity!$B$8*wind_Onshore[[#This Row],[wind_Onshore]]</f>
        <v>0</v>
      </c>
      <c r="G4932">
        <f>InstalledCapacity!$B$9*wind_Offshore[[#This Row],[wind_Offshore]]</f>
        <v>0</v>
      </c>
      <c r="H4932">
        <f>INDEX(results[Coal],MATCH($A4932,results[Time period],0),)</f>
        <v>0</v>
      </c>
      <c r="I4932">
        <f>INDEX(results[Diesel],MATCH($A4932,results[Time period],0),)</f>
        <v>0</v>
      </c>
      <c r="J4932">
        <f>d[[#This Row],[d]]</f>
        <v>30358</v>
      </c>
    </row>
    <row r="4933" spans="1:10" x14ac:dyDescent="0.3">
      <c r="A4933" t="s">
        <v>4938</v>
      </c>
      <c r="B4933">
        <f>INDEX(results[Nuclear],MATCH($A4933,results[Time period],0),)</f>
        <v>11170</v>
      </c>
      <c r="C4933">
        <f>INDEX(results[Hydro],MATCH($A4933,results[Time period],0),)</f>
        <v>500</v>
      </c>
      <c r="D4933">
        <f>INDEX(results[CCGT],MATCH($A4933,results[Time period],0),)</f>
        <v>18930.75</v>
      </c>
      <c r="E4933">
        <f>InstalledCapacity!$B$7*pv[[#This Row],[pv]]</f>
        <v>1160.25</v>
      </c>
      <c r="F4933">
        <f>InstalledCapacity!$B$8*wind_Onshore[[#This Row],[wind_Onshore]]</f>
        <v>0</v>
      </c>
      <c r="G4933">
        <f>InstalledCapacity!$B$9*wind_Offshore[[#This Row],[wind_Offshore]]</f>
        <v>0</v>
      </c>
      <c r="H4933">
        <f>INDEX(results[Coal],MATCH($A4933,results[Time period],0),)</f>
        <v>0</v>
      </c>
      <c r="I4933">
        <f>INDEX(results[Diesel],MATCH($A4933,results[Time period],0),)</f>
        <v>0</v>
      </c>
      <c r="J4933">
        <f>d[[#This Row],[d]]</f>
        <v>31761</v>
      </c>
    </row>
    <row r="4934" spans="1:10" x14ac:dyDescent="0.3">
      <c r="A4934" t="s">
        <v>4939</v>
      </c>
      <c r="B4934">
        <f>INDEX(results[Nuclear],MATCH($A4934,results[Time period],0),)</f>
        <v>11170</v>
      </c>
      <c r="C4934">
        <f>INDEX(results[Hydro],MATCH($A4934,results[Time period],0),)</f>
        <v>500</v>
      </c>
      <c r="D4934">
        <f>INDEX(results[CCGT],MATCH($A4934,results[Time period],0),)</f>
        <v>17890.25</v>
      </c>
      <c r="E4934">
        <f>InstalledCapacity!$B$7*pv[[#This Row],[pv]]</f>
        <v>3480.75</v>
      </c>
      <c r="F4934">
        <f>InstalledCapacity!$B$8*wind_Onshore[[#This Row],[wind_Onshore]]</f>
        <v>0</v>
      </c>
      <c r="G4934">
        <f>InstalledCapacity!$B$9*wind_Offshore[[#This Row],[wind_Offshore]]</f>
        <v>0</v>
      </c>
      <c r="H4934">
        <f>INDEX(results[Coal],MATCH($A4934,results[Time period],0),)</f>
        <v>0</v>
      </c>
      <c r="I4934">
        <f>INDEX(results[Diesel],MATCH($A4934,results[Time period],0),)</f>
        <v>0</v>
      </c>
      <c r="J4934">
        <f>d[[#This Row],[d]]</f>
        <v>33041</v>
      </c>
    </row>
    <row r="4935" spans="1:10" x14ac:dyDescent="0.3">
      <c r="A4935" t="s">
        <v>4940</v>
      </c>
      <c r="B4935">
        <f>INDEX(results[Nuclear],MATCH($A4935,results[Time period],0),)</f>
        <v>11170</v>
      </c>
      <c r="C4935">
        <f>INDEX(results[Hydro],MATCH($A4935,results[Time period],0),)</f>
        <v>500</v>
      </c>
      <c r="D4935">
        <f>INDEX(results[CCGT],MATCH($A4935,results[Time period],0),)</f>
        <v>15831.9</v>
      </c>
      <c r="E4935">
        <f>InstalledCapacity!$B$7*pv[[#This Row],[pv]]</f>
        <v>6176.0999999999995</v>
      </c>
      <c r="F4935">
        <f>InstalledCapacity!$B$8*wind_Onshore[[#This Row],[wind_Onshore]]</f>
        <v>0</v>
      </c>
      <c r="G4935">
        <f>InstalledCapacity!$B$9*wind_Offshore[[#This Row],[wind_Offshore]]</f>
        <v>0</v>
      </c>
      <c r="H4935">
        <f>INDEX(results[Coal],MATCH($A4935,results[Time period],0),)</f>
        <v>0</v>
      </c>
      <c r="I4935">
        <f>INDEX(results[Diesel],MATCH($A4935,results[Time period],0),)</f>
        <v>0</v>
      </c>
      <c r="J4935">
        <f>d[[#This Row],[d]]</f>
        <v>33678</v>
      </c>
    </row>
    <row r="4936" spans="1:10" x14ac:dyDescent="0.3">
      <c r="A4936" t="s">
        <v>4941</v>
      </c>
      <c r="B4936">
        <f>INDEX(results[Nuclear],MATCH($A4936,results[Time period],0),)</f>
        <v>11170</v>
      </c>
      <c r="C4936">
        <f>INDEX(results[Hydro],MATCH($A4936,results[Time period],0),)</f>
        <v>500</v>
      </c>
      <c r="D4936">
        <f>INDEX(results[CCGT],MATCH($A4936,results[Time period],0),)</f>
        <v>13916.45</v>
      </c>
      <c r="E4936">
        <f>InstalledCapacity!$B$7*pv[[#This Row],[pv]]</f>
        <v>8264.5500000000011</v>
      </c>
      <c r="F4936">
        <f>InstalledCapacity!$B$8*wind_Onshore[[#This Row],[wind_Onshore]]</f>
        <v>0</v>
      </c>
      <c r="G4936">
        <f>InstalledCapacity!$B$9*wind_Offshore[[#This Row],[wind_Offshore]]</f>
        <v>0</v>
      </c>
      <c r="H4936">
        <f>INDEX(results[Coal],MATCH($A4936,results[Time period],0),)</f>
        <v>0</v>
      </c>
      <c r="I4936">
        <f>INDEX(results[Diesel],MATCH($A4936,results[Time period],0),)</f>
        <v>0</v>
      </c>
      <c r="J4936">
        <f>d[[#This Row],[d]]</f>
        <v>33851</v>
      </c>
    </row>
    <row r="4937" spans="1:10" x14ac:dyDescent="0.3">
      <c r="A4937" t="s">
        <v>4942</v>
      </c>
      <c r="B4937">
        <f>INDEX(results[Nuclear],MATCH($A4937,results[Time period],0),)</f>
        <v>11170</v>
      </c>
      <c r="C4937">
        <f>INDEX(results[Hydro],MATCH($A4937,results[Time period],0),)</f>
        <v>500</v>
      </c>
      <c r="D4937">
        <f>INDEX(results[CCGT],MATCH($A4937,results[Time period],0),)</f>
        <v>12479.55</v>
      </c>
      <c r="E4937">
        <f>InstalledCapacity!$B$7*pv[[#This Row],[pv]]</f>
        <v>9585.4500000000007</v>
      </c>
      <c r="F4937">
        <f>InstalledCapacity!$B$8*wind_Onshore[[#This Row],[wind_Onshore]]</f>
        <v>0</v>
      </c>
      <c r="G4937">
        <f>InstalledCapacity!$B$9*wind_Offshore[[#This Row],[wind_Offshore]]</f>
        <v>0</v>
      </c>
      <c r="H4937">
        <f>INDEX(results[Coal],MATCH($A4937,results[Time period],0),)</f>
        <v>0</v>
      </c>
      <c r="I4937">
        <f>INDEX(results[Diesel],MATCH($A4937,results[Time period],0),)</f>
        <v>0</v>
      </c>
      <c r="J4937">
        <f>d[[#This Row],[d]]</f>
        <v>33735</v>
      </c>
    </row>
    <row r="4938" spans="1:10" x14ac:dyDescent="0.3">
      <c r="A4938" t="s">
        <v>4943</v>
      </c>
      <c r="B4938">
        <f>INDEX(results[Nuclear],MATCH($A4938,results[Time period],0),)</f>
        <v>11170</v>
      </c>
      <c r="C4938">
        <f>INDEX(results[Hydro],MATCH($A4938,results[Time period],0),)</f>
        <v>500</v>
      </c>
      <c r="D4938">
        <f>INDEX(results[CCGT],MATCH($A4938,results[Time period],0),)</f>
        <v>11632.3</v>
      </c>
      <c r="E4938">
        <f>InstalledCapacity!$B$7*pv[[#This Row],[pv]]</f>
        <v>10031.700000000001</v>
      </c>
      <c r="F4938">
        <f>InstalledCapacity!$B$8*wind_Onshore[[#This Row],[wind_Onshore]]</f>
        <v>0</v>
      </c>
      <c r="G4938">
        <f>InstalledCapacity!$B$9*wind_Offshore[[#This Row],[wind_Offshore]]</f>
        <v>0</v>
      </c>
      <c r="H4938">
        <f>INDEX(results[Coal],MATCH($A4938,results[Time period],0),)</f>
        <v>0</v>
      </c>
      <c r="I4938">
        <f>INDEX(results[Diesel],MATCH($A4938,results[Time period],0),)</f>
        <v>0</v>
      </c>
      <c r="J4938">
        <f>d[[#This Row],[d]]</f>
        <v>33334</v>
      </c>
    </row>
    <row r="4939" spans="1:10" x14ac:dyDescent="0.3">
      <c r="A4939" t="s">
        <v>4944</v>
      </c>
      <c r="B4939">
        <f>INDEX(results[Nuclear],MATCH($A4939,results[Time period],0),)</f>
        <v>11170</v>
      </c>
      <c r="C4939">
        <f>INDEX(results[Hydro],MATCH($A4939,results[Time period],0),)</f>
        <v>500</v>
      </c>
      <c r="D4939">
        <f>INDEX(results[CCGT],MATCH($A4939,results[Time period],0),)</f>
        <v>11733.25</v>
      </c>
      <c r="E4939">
        <f>InstalledCapacity!$B$7*pv[[#This Row],[pv]]</f>
        <v>9192.75</v>
      </c>
      <c r="F4939">
        <f>InstalledCapacity!$B$8*wind_Onshore[[#This Row],[wind_Onshore]]</f>
        <v>0</v>
      </c>
      <c r="G4939">
        <f>InstalledCapacity!$B$9*wind_Offshore[[#This Row],[wind_Offshore]]</f>
        <v>0</v>
      </c>
      <c r="H4939">
        <f>INDEX(results[Coal],MATCH($A4939,results[Time period],0),)</f>
        <v>0</v>
      </c>
      <c r="I4939">
        <f>INDEX(results[Diesel],MATCH($A4939,results[Time period],0),)</f>
        <v>0</v>
      </c>
      <c r="J4939">
        <f>d[[#This Row],[d]]</f>
        <v>32596</v>
      </c>
    </row>
    <row r="4940" spans="1:10" x14ac:dyDescent="0.3">
      <c r="A4940" t="s">
        <v>4945</v>
      </c>
      <c r="B4940">
        <f>INDEX(results[Nuclear],MATCH($A4940,results[Time period],0),)</f>
        <v>11170</v>
      </c>
      <c r="C4940">
        <f>INDEX(results[Hydro],MATCH($A4940,results[Time period],0),)</f>
        <v>500</v>
      </c>
      <c r="D4940">
        <f>INDEX(results[CCGT],MATCH($A4940,results[Time period],0),)</f>
        <v>11496.4</v>
      </c>
      <c r="E4940">
        <f>InstalledCapacity!$B$7*pv[[#This Row],[pv]]</f>
        <v>8139.6</v>
      </c>
      <c r="F4940">
        <f>InstalledCapacity!$B$8*wind_Onshore[[#This Row],[wind_Onshore]]</f>
        <v>0</v>
      </c>
      <c r="G4940">
        <f>InstalledCapacity!$B$9*wind_Offshore[[#This Row],[wind_Offshore]]</f>
        <v>0</v>
      </c>
      <c r="H4940">
        <f>INDEX(results[Coal],MATCH($A4940,results[Time period],0),)</f>
        <v>0</v>
      </c>
      <c r="I4940">
        <f>INDEX(results[Diesel],MATCH($A4940,results[Time period],0),)</f>
        <v>0</v>
      </c>
      <c r="J4940">
        <f>d[[#This Row],[d]]</f>
        <v>31306</v>
      </c>
    </row>
    <row r="4941" spans="1:10" x14ac:dyDescent="0.3">
      <c r="A4941" t="s">
        <v>4946</v>
      </c>
      <c r="B4941">
        <f>INDEX(results[Nuclear],MATCH($A4941,results[Time period],0),)</f>
        <v>11170</v>
      </c>
      <c r="C4941">
        <f>INDEX(results[Hydro],MATCH($A4941,results[Time period],0),)</f>
        <v>500</v>
      </c>
      <c r="D4941">
        <f>INDEX(results[CCGT],MATCH($A4941,results[Time period],0),)</f>
        <v>11774.1</v>
      </c>
      <c r="E4941">
        <f>InstalledCapacity!$B$7*pv[[#This Row],[pv]]</f>
        <v>7032.9000000000005</v>
      </c>
      <c r="F4941">
        <f>InstalledCapacity!$B$8*wind_Onshore[[#This Row],[wind_Onshore]]</f>
        <v>0</v>
      </c>
      <c r="G4941">
        <f>InstalledCapacity!$B$9*wind_Offshore[[#This Row],[wind_Offshore]]</f>
        <v>0</v>
      </c>
      <c r="H4941">
        <f>INDEX(results[Coal],MATCH($A4941,results[Time period],0),)</f>
        <v>0</v>
      </c>
      <c r="I4941">
        <f>INDEX(results[Diesel],MATCH($A4941,results[Time period],0),)</f>
        <v>0</v>
      </c>
      <c r="J4941">
        <f>d[[#This Row],[d]]</f>
        <v>30477</v>
      </c>
    </row>
    <row r="4942" spans="1:10" x14ac:dyDescent="0.3">
      <c r="A4942" t="s">
        <v>4947</v>
      </c>
      <c r="B4942">
        <f>INDEX(results[Nuclear],MATCH($A4942,results[Time period],0),)</f>
        <v>11170</v>
      </c>
      <c r="C4942">
        <f>INDEX(results[Hydro],MATCH($A4942,results[Time period],0),)</f>
        <v>500</v>
      </c>
      <c r="D4942">
        <f>INDEX(results[CCGT],MATCH($A4942,results[Time period],0),)</f>
        <v>12062.75</v>
      </c>
      <c r="E4942">
        <f>InstalledCapacity!$B$7*pv[[#This Row],[pv]]</f>
        <v>5801.25</v>
      </c>
      <c r="F4942">
        <f>InstalledCapacity!$B$8*wind_Onshore[[#This Row],[wind_Onshore]]</f>
        <v>0</v>
      </c>
      <c r="G4942">
        <f>InstalledCapacity!$B$9*wind_Offshore[[#This Row],[wind_Offshore]]</f>
        <v>0</v>
      </c>
      <c r="H4942">
        <f>INDEX(results[Coal],MATCH($A4942,results[Time period],0),)</f>
        <v>0</v>
      </c>
      <c r="I4942">
        <f>INDEX(results[Diesel],MATCH($A4942,results[Time period],0),)</f>
        <v>0</v>
      </c>
      <c r="J4942">
        <f>d[[#This Row],[d]]</f>
        <v>29534</v>
      </c>
    </row>
    <row r="4943" spans="1:10" x14ac:dyDescent="0.3">
      <c r="A4943" t="s">
        <v>4948</v>
      </c>
      <c r="B4943">
        <f>INDEX(results[Nuclear],MATCH($A4943,results[Time period],0),)</f>
        <v>11170</v>
      </c>
      <c r="C4943">
        <f>INDEX(results[Hydro],MATCH($A4943,results[Time period],0),)</f>
        <v>500</v>
      </c>
      <c r="D4943">
        <f>INDEX(results[CCGT],MATCH($A4943,results[Time period],0),)</f>
        <v>11572.65</v>
      </c>
      <c r="E4943">
        <f>InstalledCapacity!$B$7*pv[[#This Row],[pv]]</f>
        <v>4123.3500000000004</v>
      </c>
      <c r="F4943">
        <f>InstalledCapacity!$B$8*wind_Onshore[[#This Row],[wind_Onshore]]</f>
        <v>0</v>
      </c>
      <c r="G4943">
        <f>InstalledCapacity!$B$9*wind_Offshore[[#This Row],[wind_Offshore]]</f>
        <v>0</v>
      </c>
      <c r="H4943">
        <f>INDEX(results[Coal],MATCH($A4943,results[Time period],0),)</f>
        <v>0</v>
      </c>
      <c r="I4943">
        <f>INDEX(results[Diesel],MATCH($A4943,results[Time period],0),)</f>
        <v>0</v>
      </c>
      <c r="J4943">
        <f>d[[#This Row],[d]]</f>
        <v>27366</v>
      </c>
    </row>
    <row r="4944" spans="1:10" x14ac:dyDescent="0.3">
      <c r="A4944" t="s">
        <v>4949</v>
      </c>
      <c r="B4944">
        <f>INDEX(results[Nuclear],MATCH($A4944,results[Time period],0),)</f>
        <v>11170</v>
      </c>
      <c r="C4944">
        <f>INDEX(results[Hydro],MATCH($A4944,results[Time period],0),)</f>
        <v>500</v>
      </c>
      <c r="D4944">
        <f>INDEX(results[CCGT],MATCH($A4944,results[Time period],0),)</f>
        <v>11073.75</v>
      </c>
      <c r="E4944">
        <f>InstalledCapacity!$B$7*pv[[#This Row],[pv]]</f>
        <v>2231.25</v>
      </c>
      <c r="F4944">
        <f>InstalledCapacity!$B$8*wind_Onshore[[#This Row],[wind_Onshore]]</f>
        <v>0</v>
      </c>
      <c r="G4944">
        <f>InstalledCapacity!$B$9*wind_Offshore[[#This Row],[wind_Offshore]]</f>
        <v>0</v>
      </c>
      <c r="H4944">
        <f>INDEX(results[Coal],MATCH($A4944,results[Time period],0),)</f>
        <v>0</v>
      </c>
      <c r="I4944">
        <f>INDEX(results[Diesel],MATCH($A4944,results[Time period],0),)</f>
        <v>0</v>
      </c>
      <c r="J4944">
        <f>d[[#This Row],[d]]</f>
        <v>24975</v>
      </c>
    </row>
    <row r="4945" spans="1:10" x14ac:dyDescent="0.3">
      <c r="A4945" t="s">
        <v>4950</v>
      </c>
      <c r="B4945">
        <f>INDEX(results[Nuclear],MATCH($A4945,results[Time period],0),)</f>
        <v>11170</v>
      </c>
      <c r="C4945">
        <f>INDEX(results[Hydro],MATCH($A4945,results[Time period],0),)</f>
        <v>500</v>
      </c>
      <c r="D4945">
        <f>INDEX(results[CCGT],MATCH($A4945,results[Time period],0),)</f>
        <v>10758.8</v>
      </c>
      <c r="E4945">
        <f>InstalledCapacity!$B$7*pv[[#This Row],[pv]]</f>
        <v>571.20000000000005</v>
      </c>
      <c r="F4945">
        <f>InstalledCapacity!$B$8*wind_Onshore[[#This Row],[wind_Onshore]]</f>
        <v>0</v>
      </c>
      <c r="G4945">
        <f>InstalledCapacity!$B$9*wind_Offshore[[#This Row],[wind_Offshore]]</f>
        <v>0</v>
      </c>
      <c r="H4945">
        <f>INDEX(results[Coal],MATCH($A4945,results[Time period],0),)</f>
        <v>0</v>
      </c>
      <c r="I4945">
        <f>INDEX(results[Diesel],MATCH($A4945,results[Time period],0),)</f>
        <v>0</v>
      </c>
      <c r="J4945">
        <f>d[[#This Row],[d]]</f>
        <v>23000</v>
      </c>
    </row>
    <row r="4946" spans="1:10" x14ac:dyDescent="0.3">
      <c r="A4946" t="s">
        <v>4951</v>
      </c>
      <c r="B4946">
        <f>INDEX(results[Nuclear],MATCH($A4946,results[Time period],0),)</f>
        <v>11170</v>
      </c>
      <c r="C4946">
        <f>INDEX(results[Hydro],MATCH($A4946,results[Time period],0),)</f>
        <v>500</v>
      </c>
      <c r="D4946">
        <f>INDEX(results[CCGT],MATCH($A4946,results[Time period],0),)</f>
        <v>10125</v>
      </c>
      <c r="E4946">
        <f>InstalledCapacity!$B$7*pv[[#This Row],[pv]]</f>
        <v>0</v>
      </c>
      <c r="F4946">
        <f>InstalledCapacity!$B$8*wind_Onshore[[#This Row],[wind_Onshore]]</f>
        <v>0</v>
      </c>
      <c r="G4946">
        <f>InstalledCapacity!$B$9*wind_Offshore[[#This Row],[wind_Offshore]]</f>
        <v>0</v>
      </c>
      <c r="H4946">
        <f>INDEX(results[Coal],MATCH($A4946,results[Time period],0),)</f>
        <v>0</v>
      </c>
      <c r="I4946">
        <f>INDEX(results[Diesel],MATCH($A4946,results[Time period],0),)</f>
        <v>0</v>
      </c>
      <c r="J4946">
        <f>d[[#This Row],[d]]</f>
        <v>21795</v>
      </c>
    </row>
    <row r="4947" spans="1:10" x14ac:dyDescent="0.3">
      <c r="A4947" t="s">
        <v>4952</v>
      </c>
      <c r="B4947">
        <f>INDEX(results[Nuclear],MATCH($A4947,results[Time period],0),)</f>
        <v>11170</v>
      </c>
      <c r="C4947">
        <f>INDEX(results[Hydro],MATCH($A4947,results[Time period],0),)</f>
        <v>500</v>
      </c>
      <c r="D4947">
        <f>INDEX(results[CCGT],MATCH($A4947,results[Time period],0),)</f>
        <v>9277</v>
      </c>
      <c r="E4947">
        <f>InstalledCapacity!$B$7*pv[[#This Row],[pv]]</f>
        <v>0</v>
      </c>
      <c r="F4947">
        <f>InstalledCapacity!$B$8*wind_Onshore[[#This Row],[wind_Onshore]]</f>
        <v>0</v>
      </c>
      <c r="G4947">
        <f>InstalledCapacity!$B$9*wind_Offshore[[#This Row],[wind_Offshore]]</f>
        <v>0</v>
      </c>
      <c r="H4947">
        <f>INDEX(results[Coal],MATCH($A4947,results[Time period],0),)</f>
        <v>0</v>
      </c>
      <c r="I4947">
        <f>INDEX(results[Diesel],MATCH($A4947,results[Time period],0),)</f>
        <v>0</v>
      </c>
      <c r="J4947">
        <f>d[[#This Row],[d]]</f>
        <v>20947</v>
      </c>
    </row>
    <row r="4948" spans="1:10" x14ac:dyDescent="0.3">
      <c r="A4948" t="s">
        <v>4953</v>
      </c>
      <c r="B4948">
        <f>INDEX(results[Nuclear],MATCH($A4948,results[Time period],0),)</f>
        <v>11170</v>
      </c>
      <c r="C4948">
        <f>INDEX(results[Hydro],MATCH($A4948,results[Time period],0),)</f>
        <v>500</v>
      </c>
      <c r="D4948">
        <f>INDEX(results[CCGT],MATCH($A4948,results[Time period],0),)</f>
        <v>8748</v>
      </c>
      <c r="E4948">
        <f>InstalledCapacity!$B$7*pv[[#This Row],[pv]]</f>
        <v>0</v>
      </c>
      <c r="F4948">
        <f>InstalledCapacity!$B$8*wind_Onshore[[#This Row],[wind_Onshore]]</f>
        <v>0</v>
      </c>
      <c r="G4948">
        <f>InstalledCapacity!$B$9*wind_Offshore[[#This Row],[wind_Offshore]]</f>
        <v>0</v>
      </c>
      <c r="H4948">
        <f>INDEX(results[Coal],MATCH($A4948,results[Time period],0),)</f>
        <v>0</v>
      </c>
      <c r="I4948">
        <f>INDEX(results[Diesel],MATCH($A4948,results[Time period],0),)</f>
        <v>0</v>
      </c>
      <c r="J4948">
        <f>d[[#This Row],[d]]</f>
        <v>20418</v>
      </c>
    </row>
    <row r="4949" spans="1:10" x14ac:dyDescent="0.3">
      <c r="A4949" t="s">
        <v>4954</v>
      </c>
      <c r="B4949">
        <f>INDEX(results[Nuclear],MATCH($A4949,results[Time period],0),)</f>
        <v>11170</v>
      </c>
      <c r="C4949">
        <f>INDEX(results[Hydro],MATCH($A4949,results[Time period],0),)</f>
        <v>500</v>
      </c>
      <c r="D4949">
        <f>INDEX(results[CCGT],MATCH($A4949,results[Time period],0),)</f>
        <v>8806</v>
      </c>
      <c r="E4949">
        <f>InstalledCapacity!$B$7*pv[[#This Row],[pv]]</f>
        <v>0</v>
      </c>
      <c r="F4949">
        <f>InstalledCapacity!$B$8*wind_Onshore[[#This Row],[wind_Onshore]]</f>
        <v>0</v>
      </c>
      <c r="G4949">
        <f>InstalledCapacity!$B$9*wind_Offshore[[#This Row],[wind_Offshore]]</f>
        <v>0</v>
      </c>
      <c r="H4949">
        <f>INDEX(results[Coal],MATCH($A4949,results[Time period],0),)</f>
        <v>0</v>
      </c>
      <c r="I4949">
        <f>INDEX(results[Diesel],MATCH($A4949,results[Time period],0),)</f>
        <v>0</v>
      </c>
      <c r="J4949">
        <f>d[[#This Row],[d]]</f>
        <v>20476</v>
      </c>
    </row>
    <row r="4950" spans="1:10" x14ac:dyDescent="0.3">
      <c r="A4950" t="s">
        <v>4955</v>
      </c>
      <c r="B4950">
        <f>INDEX(results[Nuclear],MATCH($A4950,results[Time period],0),)</f>
        <v>11170</v>
      </c>
      <c r="C4950">
        <f>INDEX(results[Hydro],MATCH($A4950,results[Time period],0),)</f>
        <v>500</v>
      </c>
      <c r="D4950">
        <f>INDEX(results[CCGT],MATCH($A4950,results[Time period],0),)</f>
        <v>9731</v>
      </c>
      <c r="E4950">
        <f>InstalledCapacity!$B$7*pv[[#This Row],[pv]]</f>
        <v>0</v>
      </c>
      <c r="F4950">
        <f>InstalledCapacity!$B$8*wind_Onshore[[#This Row],[wind_Onshore]]</f>
        <v>0</v>
      </c>
      <c r="G4950">
        <f>InstalledCapacity!$B$9*wind_Offshore[[#This Row],[wind_Offshore]]</f>
        <v>0</v>
      </c>
      <c r="H4950">
        <f>INDEX(results[Coal],MATCH($A4950,results[Time period],0),)</f>
        <v>0</v>
      </c>
      <c r="I4950">
        <f>INDEX(results[Diesel],MATCH($A4950,results[Time period],0),)</f>
        <v>0</v>
      </c>
      <c r="J4950">
        <f>d[[#This Row],[d]]</f>
        <v>21401</v>
      </c>
    </row>
    <row r="4951" spans="1:10" x14ac:dyDescent="0.3">
      <c r="A4951" t="s">
        <v>4956</v>
      </c>
      <c r="B4951">
        <f>INDEX(results[Nuclear],MATCH($A4951,results[Time period],0),)</f>
        <v>11170</v>
      </c>
      <c r="C4951">
        <f>INDEX(results[Hydro],MATCH($A4951,results[Time period],0),)</f>
        <v>500</v>
      </c>
      <c r="D4951">
        <f>INDEX(results[CCGT],MATCH($A4951,results[Time period],0),)</f>
        <v>11048</v>
      </c>
      <c r="E4951">
        <f>InstalledCapacity!$B$7*pv[[#This Row],[pv]]</f>
        <v>0</v>
      </c>
      <c r="F4951">
        <f>InstalledCapacity!$B$8*wind_Onshore[[#This Row],[wind_Onshore]]</f>
        <v>0</v>
      </c>
      <c r="G4951">
        <f>InstalledCapacity!$B$9*wind_Offshore[[#This Row],[wind_Offshore]]</f>
        <v>0</v>
      </c>
      <c r="H4951">
        <f>INDEX(results[Coal],MATCH($A4951,results[Time period],0),)</f>
        <v>0</v>
      </c>
      <c r="I4951">
        <f>INDEX(results[Diesel],MATCH($A4951,results[Time period],0),)</f>
        <v>0</v>
      </c>
      <c r="J4951">
        <f>d[[#This Row],[d]]</f>
        <v>22718</v>
      </c>
    </row>
    <row r="4952" spans="1:10" x14ac:dyDescent="0.3">
      <c r="A4952" t="s">
        <v>4957</v>
      </c>
      <c r="B4952">
        <f>INDEX(results[Nuclear],MATCH($A4952,results[Time period],0),)</f>
        <v>11170</v>
      </c>
      <c r="C4952">
        <f>INDEX(results[Hydro],MATCH($A4952,results[Time period],0),)</f>
        <v>500</v>
      </c>
      <c r="D4952">
        <f>INDEX(results[CCGT],MATCH($A4952,results[Time period],0),)</f>
        <v>12331</v>
      </c>
      <c r="E4952">
        <f>InstalledCapacity!$B$7*pv[[#This Row],[pv]]</f>
        <v>0</v>
      </c>
      <c r="F4952">
        <f>InstalledCapacity!$B$8*wind_Onshore[[#This Row],[wind_Onshore]]</f>
        <v>0</v>
      </c>
      <c r="G4952">
        <f>InstalledCapacity!$B$9*wind_Offshore[[#This Row],[wind_Offshore]]</f>
        <v>0</v>
      </c>
      <c r="H4952">
        <f>INDEX(results[Coal],MATCH($A4952,results[Time period],0),)</f>
        <v>0</v>
      </c>
      <c r="I4952">
        <f>INDEX(results[Diesel],MATCH($A4952,results[Time period],0),)</f>
        <v>0</v>
      </c>
      <c r="J4952">
        <f>d[[#This Row],[d]]</f>
        <v>24001</v>
      </c>
    </row>
    <row r="4953" spans="1:10" x14ac:dyDescent="0.3">
      <c r="A4953" t="s">
        <v>4958</v>
      </c>
      <c r="B4953">
        <f>INDEX(results[Nuclear],MATCH($A4953,results[Time period],0),)</f>
        <v>11170</v>
      </c>
      <c r="C4953">
        <f>INDEX(results[Hydro],MATCH($A4953,results[Time period],0),)</f>
        <v>500</v>
      </c>
      <c r="D4953">
        <f>INDEX(results[CCGT],MATCH($A4953,results[Time period],0),)</f>
        <v>13857</v>
      </c>
      <c r="E4953">
        <f>InstalledCapacity!$B$7*pv[[#This Row],[pv]]</f>
        <v>0</v>
      </c>
      <c r="F4953">
        <f>InstalledCapacity!$B$8*wind_Onshore[[#This Row],[wind_Onshore]]</f>
        <v>0</v>
      </c>
      <c r="G4953">
        <f>InstalledCapacity!$B$9*wind_Offshore[[#This Row],[wind_Offshore]]</f>
        <v>0</v>
      </c>
      <c r="H4953">
        <f>INDEX(results[Coal],MATCH($A4953,results[Time period],0),)</f>
        <v>0</v>
      </c>
      <c r="I4953">
        <f>INDEX(results[Diesel],MATCH($A4953,results[Time period],0),)</f>
        <v>0</v>
      </c>
      <c r="J4953">
        <f>d[[#This Row],[d]]</f>
        <v>25527</v>
      </c>
    </row>
    <row r="4954" spans="1:10" x14ac:dyDescent="0.3">
      <c r="A4954" t="s">
        <v>4959</v>
      </c>
      <c r="B4954">
        <f>INDEX(results[Nuclear],MATCH($A4954,results[Time period],0),)</f>
        <v>11170</v>
      </c>
      <c r="C4954">
        <f>INDEX(results[Hydro],MATCH($A4954,results[Time period],0),)</f>
        <v>500</v>
      </c>
      <c r="D4954">
        <f>INDEX(results[CCGT],MATCH($A4954,results[Time period],0),)</f>
        <v>15893</v>
      </c>
      <c r="E4954">
        <f>InstalledCapacity!$B$7*pv[[#This Row],[pv]]</f>
        <v>0</v>
      </c>
      <c r="F4954">
        <f>InstalledCapacity!$B$8*wind_Onshore[[#This Row],[wind_Onshore]]</f>
        <v>0</v>
      </c>
      <c r="G4954">
        <f>InstalledCapacity!$B$9*wind_Offshore[[#This Row],[wind_Offshore]]</f>
        <v>0</v>
      </c>
      <c r="H4954">
        <f>INDEX(results[Coal],MATCH($A4954,results[Time period],0),)</f>
        <v>0</v>
      </c>
      <c r="I4954">
        <f>INDEX(results[Diesel],MATCH($A4954,results[Time period],0),)</f>
        <v>0</v>
      </c>
      <c r="J4954">
        <f>d[[#This Row],[d]]</f>
        <v>27563</v>
      </c>
    </row>
    <row r="4955" spans="1:10" x14ac:dyDescent="0.3">
      <c r="A4955" t="s">
        <v>4960</v>
      </c>
      <c r="B4955">
        <f>INDEX(results[Nuclear],MATCH($A4955,results[Time period],0),)</f>
        <v>11170</v>
      </c>
      <c r="C4955">
        <f>INDEX(results[Hydro],MATCH($A4955,results[Time period],0),)</f>
        <v>500</v>
      </c>
      <c r="D4955">
        <f>INDEX(results[CCGT],MATCH($A4955,results[Time period],0),)</f>
        <v>18292</v>
      </c>
      <c r="E4955">
        <f>InstalledCapacity!$B$7*pv[[#This Row],[pv]]</f>
        <v>0</v>
      </c>
      <c r="F4955">
        <f>InstalledCapacity!$B$8*wind_Onshore[[#This Row],[wind_Onshore]]</f>
        <v>0</v>
      </c>
      <c r="G4955">
        <f>InstalledCapacity!$B$9*wind_Offshore[[#This Row],[wind_Offshore]]</f>
        <v>0</v>
      </c>
      <c r="H4955">
        <f>INDEX(results[Coal],MATCH($A4955,results[Time period],0),)</f>
        <v>0</v>
      </c>
      <c r="I4955">
        <f>INDEX(results[Diesel],MATCH($A4955,results[Time period],0),)</f>
        <v>0</v>
      </c>
      <c r="J4955">
        <f>d[[#This Row],[d]]</f>
        <v>29962</v>
      </c>
    </row>
    <row r="4956" spans="1:10" x14ac:dyDescent="0.3">
      <c r="A4956" t="s">
        <v>4961</v>
      </c>
      <c r="B4956">
        <f>INDEX(results[Nuclear],MATCH($A4956,results[Time period],0),)</f>
        <v>11170</v>
      </c>
      <c r="C4956">
        <f>INDEX(results[Hydro],MATCH($A4956,results[Time period],0),)</f>
        <v>500</v>
      </c>
      <c r="D4956">
        <f>INDEX(results[CCGT],MATCH($A4956,results[Time period],0),)</f>
        <v>19800</v>
      </c>
      <c r="E4956">
        <f>InstalledCapacity!$B$7*pv[[#This Row],[pv]]</f>
        <v>35.700000000000003</v>
      </c>
      <c r="F4956">
        <f>InstalledCapacity!$B$8*wind_Onshore[[#This Row],[wind_Onshore]]</f>
        <v>0</v>
      </c>
      <c r="G4956">
        <f>InstalledCapacity!$B$9*wind_Offshore[[#This Row],[wind_Offshore]]</f>
        <v>0</v>
      </c>
      <c r="H4956">
        <f>INDEX(results[Coal],MATCH($A4956,results[Time period],0),)</f>
        <v>899.3</v>
      </c>
      <c r="I4956">
        <f>INDEX(results[Diesel],MATCH($A4956,results[Time period],0),)</f>
        <v>0</v>
      </c>
      <c r="J4956">
        <f>d[[#This Row],[d]]</f>
        <v>32405</v>
      </c>
    </row>
    <row r="4957" spans="1:10" x14ac:dyDescent="0.3">
      <c r="A4957" t="s">
        <v>4962</v>
      </c>
      <c r="B4957">
        <f>INDEX(results[Nuclear],MATCH($A4957,results[Time period],0),)</f>
        <v>11170</v>
      </c>
      <c r="C4957">
        <f>INDEX(results[Hydro],MATCH($A4957,results[Time period],0),)</f>
        <v>500</v>
      </c>
      <c r="D4957">
        <f>INDEX(results[CCGT],MATCH($A4957,results[Time period],0),)</f>
        <v>19800</v>
      </c>
      <c r="E4957">
        <f>InstalledCapacity!$B$7*pv[[#This Row],[pv]]</f>
        <v>1142.4000000000001</v>
      </c>
      <c r="F4957">
        <f>InstalledCapacity!$B$8*wind_Onshore[[#This Row],[wind_Onshore]]</f>
        <v>0</v>
      </c>
      <c r="G4957">
        <f>InstalledCapacity!$B$9*wind_Offshore[[#This Row],[wind_Offshore]]</f>
        <v>0</v>
      </c>
      <c r="H4957">
        <f>INDEX(results[Coal],MATCH($A4957,results[Time period],0),)</f>
        <v>1874.6</v>
      </c>
      <c r="I4957">
        <f>INDEX(results[Diesel],MATCH($A4957,results[Time period],0),)</f>
        <v>0</v>
      </c>
      <c r="J4957">
        <f>d[[#This Row],[d]]</f>
        <v>34487</v>
      </c>
    </row>
    <row r="4958" spans="1:10" x14ac:dyDescent="0.3">
      <c r="A4958" t="s">
        <v>4963</v>
      </c>
      <c r="B4958">
        <f>INDEX(results[Nuclear],MATCH($A4958,results[Time period],0),)</f>
        <v>11170</v>
      </c>
      <c r="C4958">
        <f>INDEX(results[Hydro],MATCH($A4958,results[Time period],0),)</f>
        <v>500</v>
      </c>
      <c r="D4958">
        <f>INDEX(results[CCGT],MATCH($A4958,results[Time period],0),)</f>
        <v>19800</v>
      </c>
      <c r="E4958">
        <f>InstalledCapacity!$B$7*pv[[#This Row],[pv]]</f>
        <v>3480.75</v>
      </c>
      <c r="F4958">
        <f>InstalledCapacity!$B$8*wind_Onshore[[#This Row],[wind_Onshore]]</f>
        <v>0</v>
      </c>
      <c r="G4958">
        <f>InstalledCapacity!$B$9*wind_Offshore[[#This Row],[wind_Offshore]]</f>
        <v>0</v>
      </c>
      <c r="H4958">
        <f>INDEX(results[Coal],MATCH($A4958,results[Time period],0),)</f>
        <v>1116.25</v>
      </c>
      <c r="I4958">
        <f>INDEX(results[Diesel],MATCH($A4958,results[Time period],0),)</f>
        <v>0</v>
      </c>
      <c r="J4958">
        <f>d[[#This Row],[d]]</f>
        <v>36067</v>
      </c>
    </row>
    <row r="4959" spans="1:10" x14ac:dyDescent="0.3">
      <c r="A4959" t="s">
        <v>4964</v>
      </c>
      <c r="B4959">
        <f>INDEX(results[Nuclear],MATCH($A4959,results[Time period],0),)</f>
        <v>11170</v>
      </c>
      <c r="C4959">
        <f>INDEX(results[Hydro],MATCH($A4959,results[Time period],0),)</f>
        <v>500</v>
      </c>
      <c r="D4959">
        <f>INDEX(results[CCGT],MATCH($A4959,results[Time period],0),)</f>
        <v>19500.45</v>
      </c>
      <c r="E4959">
        <f>InstalledCapacity!$B$7*pv[[#This Row],[pv]]</f>
        <v>6122.55</v>
      </c>
      <c r="F4959">
        <f>InstalledCapacity!$B$8*wind_Onshore[[#This Row],[wind_Onshore]]</f>
        <v>0</v>
      </c>
      <c r="G4959">
        <f>InstalledCapacity!$B$9*wind_Offshore[[#This Row],[wind_Offshore]]</f>
        <v>0</v>
      </c>
      <c r="H4959">
        <f>INDEX(results[Coal],MATCH($A4959,results[Time period],0),)</f>
        <v>0</v>
      </c>
      <c r="I4959">
        <f>INDEX(results[Diesel],MATCH($A4959,results[Time period],0),)</f>
        <v>0</v>
      </c>
      <c r="J4959">
        <f>d[[#This Row],[d]]</f>
        <v>37293</v>
      </c>
    </row>
    <row r="4960" spans="1:10" x14ac:dyDescent="0.3">
      <c r="A4960" t="s">
        <v>4965</v>
      </c>
      <c r="B4960">
        <f>INDEX(results[Nuclear],MATCH($A4960,results[Time period],0),)</f>
        <v>11170</v>
      </c>
      <c r="C4960">
        <f>INDEX(results[Hydro],MATCH($A4960,results[Time period],0),)</f>
        <v>500</v>
      </c>
      <c r="D4960">
        <f>INDEX(results[CCGT],MATCH($A4960,results[Time period],0),)</f>
        <v>17475.25</v>
      </c>
      <c r="E4960">
        <f>InstalledCapacity!$B$7*pv[[#This Row],[pv]]</f>
        <v>8835.75</v>
      </c>
      <c r="F4960">
        <f>InstalledCapacity!$B$8*wind_Onshore[[#This Row],[wind_Onshore]]</f>
        <v>0</v>
      </c>
      <c r="G4960">
        <f>InstalledCapacity!$B$9*wind_Offshore[[#This Row],[wind_Offshore]]</f>
        <v>0</v>
      </c>
      <c r="H4960">
        <f>INDEX(results[Coal],MATCH($A4960,results[Time period],0),)</f>
        <v>0</v>
      </c>
      <c r="I4960">
        <f>INDEX(results[Diesel],MATCH($A4960,results[Time period],0),)</f>
        <v>0</v>
      </c>
      <c r="J4960">
        <f>d[[#This Row],[d]]</f>
        <v>37981</v>
      </c>
    </row>
    <row r="4961" spans="1:10" x14ac:dyDescent="0.3">
      <c r="A4961" t="s">
        <v>4966</v>
      </c>
      <c r="B4961">
        <f>INDEX(results[Nuclear],MATCH($A4961,results[Time period],0),)</f>
        <v>11170</v>
      </c>
      <c r="C4961">
        <f>INDEX(results[Hydro],MATCH($A4961,results[Time period],0),)</f>
        <v>500</v>
      </c>
      <c r="D4961">
        <f>INDEX(results[CCGT],MATCH($A4961,results[Time period],0),)</f>
        <v>15791.45</v>
      </c>
      <c r="E4961">
        <f>InstalledCapacity!$B$7*pv[[#This Row],[pv]]</f>
        <v>10763.55</v>
      </c>
      <c r="F4961">
        <f>InstalledCapacity!$B$8*wind_Onshore[[#This Row],[wind_Onshore]]</f>
        <v>0</v>
      </c>
      <c r="G4961">
        <f>InstalledCapacity!$B$9*wind_Offshore[[#This Row],[wind_Offshore]]</f>
        <v>0</v>
      </c>
      <c r="H4961">
        <f>INDEX(results[Coal],MATCH($A4961,results[Time period],0),)</f>
        <v>0</v>
      </c>
      <c r="I4961">
        <f>INDEX(results[Diesel],MATCH($A4961,results[Time period],0),)</f>
        <v>0</v>
      </c>
      <c r="J4961">
        <f>d[[#This Row],[d]]</f>
        <v>38225</v>
      </c>
    </row>
    <row r="4962" spans="1:10" x14ac:dyDescent="0.3">
      <c r="A4962" t="s">
        <v>4967</v>
      </c>
      <c r="B4962">
        <f>INDEX(results[Nuclear],MATCH($A4962,results[Time period],0),)</f>
        <v>11170</v>
      </c>
      <c r="C4962">
        <f>INDEX(results[Hydro],MATCH($A4962,results[Time period],0),)</f>
        <v>500</v>
      </c>
      <c r="D4962">
        <f>INDEX(results[CCGT],MATCH($A4962,results[Time period],0),)</f>
        <v>14834.25</v>
      </c>
      <c r="E4962">
        <f>InstalledCapacity!$B$7*pv[[#This Row],[pv]]</f>
        <v>11691.75</v>
      </c>
      <c r="F4962">
        <f>InstalledCapacity!$B$8*wind_Onshore[[#This Row],[wind_Onshore]]</f>
        <v>0</v>
      </c>
      <c r="G4962">
        <f>InstalledCapacity!$B$9*wind_Offshore[[#This Row],[wind_Offshore]]</f>
        <v>0</v>
      </c>
      <c r="H4962">
        <f>INDEX(results[Coal],MATCH($A4962,results[Time period],0),)</f>
        <v>0</v>
      </c>
      <c r="I4962">
        <f>INDEX(results[Diesel],MATCH($A4962,results[Time period],0),)</f>
        <v>0</v>
      </c>
      <c r="J4962">
        <f>d[[#This Row],[d]]</f>
        <v>38196</v>
      </c>
    </row>
    <row r="4963" spans="1:10" x14ac:dyDescent="0.3">
      <c r="A4963" t="s">
        <v>4968</v>
      </c>
      <c r="B4963">
        <f>INDEX(results[Nuclear],MATCH($A4963,results[Time period],0),)</f>
        <v>11170</v>
      </c>
      <c r="C4963">
        <f>INDEX(results[Hydro],MATCH($A4963,results[Time period],0),)</f>
        <v>500</v>
      </c>
      <c r="D4963">
        <f>INDEX(results[CCGT],MATCH($A4963,results[Time period],0),)</f>
        <v>13854.2</v>
      </c>
      <c r="E4963">
        <f>InstalledCapacity!$B$7*pv[[#This Row],[pv]]</f>
        <v>11923.800000000001</v>
      </c>
      <c r="F4963">
        <f>InstalledCapacity!$B$8*wind_Onshore[[#This Row],[wind_Onshore]]</f>
        <v>0</v>
      </c>
      <c r="G4963">
        <f>InstalledCapacity!$B$9*wind_Offshore[[#This Row],[wind_Offshore]]</f>
        <v>0</v>
      </c>
      <c r="H4963">
        <f>INDEX(results[Coal],MATCH($A4963,results[Time period],0),)</f>
        <v>0</v>
      </c>
      <c r="I4963">
        <f>INDEX(results[Diesel],MATCH($A4963,results[Time period],0),)</f>
        <v>0</v>
      </c>
      <c r="J4963">
        <f>d[[#This Row],[d]]</f>
        <v>37448</v>
      </c>
    </row>
    <row r="4964" spans="1:10" x14ac:dyDescent="0.3">
      <c r="A4964" t="s">
        <v>4969</v>
      </c>
      <c r="B4964">
        <f>INDEX(results[Nuclear],MATCH($A4964,results[Time period],0),)</f>
        <v>11170</v>
      </c>
      <c r="C4964">
        <f>INDEX(results[Hydro],MATCH($A4964,results[Time period],0),)</f>
        <v>500</v>
      </c>
      <c r="D4964">
        <f>INDEX(results[CCGT],MATCH($A4964,results[Time period],0),)</f>
        <v>12776.3</v>
      </c>
      <c r="E4964">
        <f>InstalledCapacity!$B$7*pv[[#This Row],[pv]]</f>
        <v>11459.7</v>
      </c>
      <c r="F4964">
        <f>InstalledCapacity!$B$8*wind_Onshore[[#This Row],[wind_Onshore]]</f>
        <v>0</v>
      </c>
      <c r="G4964">
        <f>InstalledCapacity!$B$9*wind_Offshore[[#This Row],[wind_Offshore]]</f>
        <v>0</v>
      </c>
      <c r="H4964">
        <f>INDEX(results[Coal],MATCH($A4964,results[Time period],0),)</f>
        <v>0</v>
      </c>
      <c r="I4964">
        <f>INDEX(results[Diesel],MATCH($A4964,results[Time period],0),)</f>
        <v>0</v>
      </c>
      <c r="J4964">
        <f>d[[#This Row],[d]]</f>
        <v>35906</v>
      </c>
    </row>
    <row r="4965" spans="1:10" x14ac:dyDescent="0.3">
      <c r="A4965" t="s">
        <v>4970</v>
      </c>
      <c r="B4965">
        <f>INDEX(results[Nuclear],MATCH($A4965,results[Time period],0),)</f>
        <v>11170</v>
      </c>
      <c r="C4965">
        <f>INDEX(results[Hydro],MATCH($A4965,results[Time period],0),)</f>
        <v>500</v>
      </c>
      <c r="D4965">
        <f>INDEX(results[CCGT],MATCH($A4965,results[Time period],0),)</f>
        <v>12455.7</v>
      </c>
      <c r="E4965">
        <f>InstalledCapacity!$B$7*pv[[#This Row],[pv]]</f>
        <v>10317.299999999999</v>
      </c>
      <c r="F4965">
        <f>InstalledCapacity!$B$8*wind_Onshore[[#This Row],[wind_Onshore]]</f>
        <v>0</v>
      </c>
      <c r="G4965">
        <f>InstalledCapacity!$B$9*wind_Offshore[[#This Row],[wind_Offshore]]</f>
        <v>0</v>
      </c>
      <c r="H4965">
        <f>INDEX(results[Coal],MATCH($A4965,results[Time period],0),)</f>
        <v>0</v>
      </c>
      <c r="I4965">
        <f>INDEX(results[Diesel],MATCH($A4965,results[Time period],0),)</f>
        <v>0</v>
      </c>
      <c r="J4965">
        <f>d[[#This Row],[d]]</f>
        <v>34443</v>
      </c>
    </row>
    <row r="4966" spans="1:10" x14ac:dyDescent="0.3">
      <c r="A4966" t="s">
        <v>4971</v>
      </c>
      <c r="B4966">
        <f>INDEX(results[Nuclear],MATCH($A4966,results[Time period],0),)</f>
        <v>11170</v>
      </c>
      <c r="C4966">
        <f>INDEX(results[Hydro],MATCH($A4966,results[Time period],0),)</f>
        <v>500</v>
      </c>
      <c r="D4966">
        <f>INDEX(results[CCGT],MATCH($A4966,results[Time period],0),)</f>
        <v>12860.55</v>
      </c>
      <c r="E4966">
        <f>InstalledCapacity!$B$7*pv[[#This Row],[pv]]</f>
        <v>8514.4499999999989</v>
      </c>
      <c r="F4966">
        <f>InstalledCapacity!$B$8*wind_Onshore[[#This Row],[wind_Onshore]]</f>
        <v>0</v>
      </c>
      <c r="G4966">
        <f>InstalledCapacity!$B$9*wind_Offshore[[#This Row],[wind_Offshore]]</f>
        <v>0</v>
      </c>
      <c r="H4966">
        <f>INDEX(results[Coal],MATCH($A4966,results[Time period],0),)</f>
        <v>0</v>
      </c>
      <c r="I4966">
        <f>INDEX(results[Diesel],MATCH($A4966,results[Time period],0),)</f>
        <v>0</v>
      </c>
      <c r="J4966">
        <f>d[[#This Row],[d]]</f>
        <v>33045</v>
      </c>
    </row>
    <row r="4967" spans="1:10" x14ac:dyDescent="0.3">
      <c r="A4967" t="s">
        <v>4972</v>
      </c>
      <c r="B4967">
        <f>INDEX(results[Nuclear],MATCH($A4967,results[Time period],0),)</f>
        <v>11170</v>
      </c>
      <c r="C4967">
        <f>INDEX(results[Hydro],MATCH($A4967,results[Time period],0),)</f>
        <v>500</v>
      </c>
      <c r="D4967">
        <f>INDEX(results[CCGT],MATCH($A4967,results[Time period],0),)</f>
        <v>12830.8</v>
      </c>
      <c r="E4967">
        <f>InstalledCapacity!$B$7*pv[[#This Row],[pv]]</f>
        <v>5926.2000000000007</v>
      </c>
      <c r="F4967">
        <f>InstalledCapacity!$B$8*wind_Onshore[[#This Row],[wind_Onshore]]</f>
        <v>0</v>
      </c>
      <c r="G4967">
        <f>InstalledCapacity!$B$9*wind_Offshore[[#This Row],[wind_Offshore]]</f>
        <v>0</v>
      </c>
      <c r="H4967">
        <f>INDEX(results[Coal],MATCH($A4967,results[Time period],0),)</f>
        <v>0</v>
      </c>
      <c r="I4967">
        <f>INDEX(results[Diesel],MATCH($A4967,results[Time period],0),)</f>
        <v>0</v>
      </c>
      <c r="J4967">
        <f>d[[#This Row],[d]]</f>
        <v>30427</v>
      </c>
    </row>
    <row r="4968" spans="1:10" x14ac:dyDescent="0.3">
      <c r="A4968" t="s">
        <v>4973</v>
      </c>
      <c r="B4968">
        <f>INDEX(results[Nuclear],MATCH($A4968,results[Time period],0),)</f>
        <v>11170</v>
      </c>
      <c r="C4968">
        <f>INDEX(results[Hydro],MATCH($A4968,results[Time period],0),)</f>
        <v>500</v>
      </c>
      <c r="D4968">
        <f>INDEX(results[CCGT],MATCH($A4968,results[Time period],0),)</f>
        <v>12833.8</v>
      </c>
      <c r="E4968">
        <f>InstalledCapacity!$B$7*pv[[#This Row],[pv]]</f>
        <v>3070.2</v>
      </c>
      <c r="F4968">
        <f>InstalledCapacity!$B$8*wind_Onshore[[#This Row],[wind_Onshore]]</f>
        <v>0</v>
      </c>
      <c r="G4968">
        <f>InstalledCapacity!$B$9*wind_Offshore[[#This Row],[wind_Offshore]]</f>
        <v>0</v>
      </c>
      <c r="H4968">
        <f>INDEX(results[Coal],MATCH($A4968,results[Time period],0),)</f>
        <v>0</v>
      </c>
      <c r="I4968">
        <f>INDEX(results[Diesel],MATCH($A4968,results[Time period],0),)</f>
        <v>0</v>
      </c>
      <c r="J4968">
        <f>d[[#This Row],[d]]</f>
        <v>27574</v>
      </c>
    </row>
    <row r="4969" spans="1:10" x14ac:dyDescent="0.3">
      <c r="A4969" t="s">
        <v>4974</v>
      </c>
      <c r="B4969">
        <f>INDEX(results[Nuclear],MATCH($A4969,results[Time period],0),)</f>
        <v>11170</v>
      </c>
      <c r="C4969">
        <f>INDEX(results[Hydro],MATCH($A4969,results[Time period],0),)</f>
        <v>500</v>
      </c>
      <c r="D4969">
        <f>INDEX(results[CCGT],MATCH($A4969,results[Time period],0),)</f>
        <v>12881.6</v>
      </c>
      <c r="E4969">
        <f>InstalledCapacity!$B$7*pv[[#This Row],[pv]]</f>
        <v>785.4</v>
      </c>
      <c r="F4969">
        <f>InstalledCapacity!$B$8*wind_Onshore[[#This Row],[wind_Onshore]]</f>
        <v>0</v>
      </c>
      <c r="G4969">
        <f>InstalledCapacity!$B$9*wind_Offshore[[#This Row],[wind_Offshore]]</f>
        <v>0</v>
      </c>
      <c r="H4969">
        <f>INDEX(results[Coal],MATCH($A4969,results[Time period],0),)</f>
        <v>0</v>
      </c>
      <c r="I4969">
        <f>INDEX(results[Diesel],MATCH($A4969,results[Time period],0),)</f>
        <v>0</v>
      </c>
      <c r="J4969">
        <f>d[[#This Row],[d]]</f>
        <v>25337</v>
      </c>
    </row>
    <row r="4970" spans="1:10" x14ac:dyDescent="0.3">
      <c r="A4970" t="s">
        <v>4975</v>
      </c>
      <c r="B4970">
        <f>INDEX(results[Nuclear],MATCH($A4970,results[Time period],0),)</f>
        <v>11170</v>
      </c>
      <c r="C4970">
        <f>INDEX(results[Hydro],MATCH($A4970,results[Time period],0),)</f>
        <v>500</v>
      </c>
      <c r="D4970">
        <f>INDEX(results[CCGT],MATCH($A4970,results[Time period],0),)</f>
        <v>12057</v>
      </c>
      <c r="E4970">
        <f>InstalledCapacity!$B$7*pv[[#This Row],[pv]]</f>
        <v>0</v>
      </c>
      <c r="F4970">
        <f>InstalledCapacity!$B$8*wind_Onshore[[#This Row],[wind_Onshore]]</f>
        <v>0</v>
      </c>
      <c r="G4970">
        <f>InstalledCapacity!$B$9*wind_Offshore[[#This Row],[wind_Offshore]]</f>
        <v>0</v>
      </c>
      <c r="H4970">
        <f>INDEX(results[Coal],MATCH($A4970,results[Time period],0),)</f>
        <v>0</v>
      </c>
      <c r="I4970">
        <f>INDEX(results[Diesel],MATCH($A4970,results[Time period],0),)</f>
        <v>0</v>
      </c>
      <c r="J4970">
        <f>d[[#This Row],[d]]</f>
        <v>23727</v>
      </c>
    </row>
    <row r="4971" spans="1:10" x14ac:dyDescent="0.3">
      <c r="A4971" t="s">
        <v>4976</v>
      </c>
      <c r="B4971">
        <f>INDEX(results[Nuclear],MATCH($A4971,results[Time period],0),)</f>
        <v>11170</v>
      </c>
      <c r="C4971">
        <f>INDEX(results[Hydro],MATCH($A4971,results[Time period],0),)</f>
        <v>500</v>
      </c>
      <c r="D4971">
        <f>INDEX(results[CCGT],MATCH($A4971,results[Time period],0),)</f>
        <v>10961</v>
      </c>
      <c r="E4971">
        <f>InstalledCapacity!$B$7*pv[[#This Row],[pv]]</f>
        <v>0</v>
      </c>
      <c r="F4971">
        <f>InstalledCapacity!$B$8*wind_Onshore[[#This Row],[wind_Onshore]]</f>
        <v>0</v>
      </c>
      <c r="G4971">
        <f>InstalledCapacity!$B$9*wind_Offshore[[#This Row],[wind_Offshore]]</f>
        <v>0</v>
      </c>
      <c r="H4971">
        <f>INDEX(results[Coal],MATCH($A4971,results[Time period],0),)</f>
        <v>0</v>
      </c>
      <c r="I4971">
        <f>INDEX(results[Diesel],MATCH($A4971,results[Time period],0),)</f>
        <v>0</v>
      </c>
      <c r="J4971">
        <f>d[[#This Row],[d]]</f>
        <v>22631</v>
      </c>
    </row>
    <row r="4972" spans="1:10" x14ac:dyDescent="0.3">
      <c r="A4972" t="s">
        <v>4977</v>
      </c>
      <c r="B4972">
        <f>INDEX(results[Nuclear],MATCH($A4972,results[Time period],0),)</f>
        <v>11170</v>
      </c>
      <c r="C4972">
        <f>INDEX(results[Hydro],MATCH($A4972,results[Time period],0),)</f>
        <v>500</v>
      </c>
      <c r="D4972">
        <f>INDEX(results[CCGT],MATCH($A4972,results[Time period],0),)</f>
        <v>10322</v>
      </c>
      <c r="E4972">
        <f>InstalledCapacity!$B$7*pv[[#This Row],[pv]]</f>
        <v>0</v>
      </c>
      <c r="F4972">
        <f>InstalledCapacity!$B$8*wind_Onshore[[#This Row],[wind_Onshore]]</f>
        <v>0</v>
      </c>
      <c r="G4972">
        <f>InstalledCapacity!$B$9*wind_Offshore[[#This Row],[wind_Offshore]]</f>
        <v>0</v>
      </c>
      <c r="H4972">
        <f>INDEX(results[Coal],MATCH($A4972,results[Time period],0),)</f>
        <v>0</v>
      </c>
      <c r="I4972">
        <f>INDEX(results[Diesel],MATCH($A4972,results[Time period],0),)</f>
        <v>0</v>
      </c>
      <c r="J4972">
        <f>d[[#This Row],[d]]</f>
        <v>21992</v>
      </c>
    </row>
    <row r="4973" spans="1:10" x14ac:dyDescent="0.3">
      <c r="A4973" t="s">
        <v>4978</v>
      </c>
      <c r="B4973">
        <f>INDEX(results[Nuclear],MATCH($A4973,results[Time period],0),)</f>
        <v>11170</v>
      </c>
      <c r="C4973">
        <f>INDEX(results[Hydro],MATCH($A4973,results[Time period],0),)</f>
        <v>500</v>
      </c>
      <c r="D4973">
        <f>INDEX(results[CCGT],MATCH($A4973,results[Time period],0),)</f>
        <v>10256</v>
      </c>
      <c r="E4973">
        <f>InstalledCapacity!$B$7*pv[[#This Row],[pv]]</f>
        <v>0</v>
      </c>
      <c r="F4973">
        <f>InstalledCapacity!$B$8*wind_Onshore[[#This Row],[wind_Onshore]]</f>
        <v>0</v>
      </c>
      <c r="G4973">
        <f>InstalledCapacity!$B$9*wind_Offshore[[#This Row],[wind_Offshore]]</f>
        <v>0</v>
      </c>
      <c r="H4973">
        <f>INDEX(results[Coal],MATCH($A4973,results[Time period],0),)</f>
        <v>0</v>
      </c>
      <c r="I4973">
        <f>INDEX(results[Diesel],MATCH($A4973,results[Time period],0),)</f>
        <v>0</v>
      </c>
      <c r="J4973">
        <f>d[[#This Row],[d]]</f>
        <v>21926</v>
      </c>
    </row>
    <row r="4974" spans="1:10" x14ac:dyDescent="0.3">
      <c r="A4974" t="s">
        <v>4979</v>
      </c>
      <c r="B4974">
        <f>INDEX(results[Nuclear],MATCH($A4974,results[Time period],0),)</f>
        <v>11170</v>
      </c>
      <c r="C4974">
        <f>INDEX(results[Hydro],MATCH($A4974,results[Time period],0),)</f>
        <v>500</v>
      </c>
      <c r="D4974">
        <f>INDEX(results[CCGT],MATCH($A4974,results[Time period],0),)</f>
        <v>10911</v>
      </c>
      <c r="E4974">
        <f>InstalledCapacity!$B$7*pv[[#This Row],[pv]]</f>
        <v>0</v>
      </c>
      <c r="F4974">
        <f>InstalledCapacity!$B$8*wind_Onshore[[#This Row],[wind_Onshore]]</f>
        <v>0</v>
      </c>
      <c r="G4974">
        <f>InstalledCapacity!$B$9*wind_Offshore[[#This Row],[wind_Offshore]]</f>
        <v>0</v>
      </c>
      <c r="H4974">
        <f>INDEX(results[Coal],MATCH($A4974,results[Time period],0),)</f>
        <v>0</v>
      </c>
      <c r="I4974">
        <f>INDEX(results[Diesel],MATCH($A4974,results[Time period],0),)</f>
        <v>0</v>
      </c>
      <c r="J4974">
        <f>d[[#This Row],[d]]</f>
        <v>22581</v>
      </c>
    </row>
    <row r="4975" spans="1:10" x14ac:dyDescent="0.3">
      <c r="A4975" t="s">
        <v>4980</v>
      </c>
      <c r="B4975">
        <f>INDEX(results[Nuclear],MATCH($A4975,results[Time period],0),)</f>
        <v>11170</v>
      </c>
      <c r="C4975">
        <f>INDEX(results[Hydro],MATCH($A4975,results[Time period],0),)</f>
        <v>500</v>
      </c>
      <c r="D4975">
        <f>INDEX(results[CCGT],MATCH($A4975,results[Time period],0),)</f>
        <v>11956</v>
      </c>
      <c r="E4975">
        <f>InstalledCapacity!$B$7*pv[[#This Row],[pv]]</f>
        <v>0</v>
      </c>
      <c r="F4975">
        <f>InstalledCapacity!$B$8*wind_Onshore[[#This Row],[wind_Onshore]]</f>
        <v>0</v>
      </c>
      <c r="G4975">
        <f>InstalledCapacity!$B$9*wind_Offshore[[#This Row],[wind_Offshore]]</f>
        <v>0</v>
      </c>
      <c r="H4975">
        <f>INDEX(results[Coal],MATCH($A4975,results[Time period],0),)</f>
        <v>0</v>
      </c>
      <c r="I4975">
        <f>INDEX(results[Diesel],MATCH($A4975,results[Time period],0),)</f>
        <v>0</v>
      </c>
      <c r="J4975">
        <f>d[[#This Row],[d]]</f>
        <v>23626</v>
      </c>
    </row>
    <row r="4976" spans="1:10" x14ac:dyDescent="0.3">
      <c r="A4976" t="s">
        <v>4981</v>
      </c>
      <c r="B4976">
        <f>INDEX(results[Nuclear],MATCH($A4976,results[Time period],0),)</f>
        <v>11170</v>
      </c>
      <c r="C4976">
        <f>INDEX(results[Hydro],MATCH($A4976,results[Time period],0),)</f>
        <v>500</v>
      </c>
      <c r="D4976">
        <f>INDEX(results[CCGT],MATCH($A4976,results[Time period],0),)</f>
        <v>13290</v>
      </c>
      <c r="E4976">
        <f>InstalledCapacity!$B$7*pv[[#This Row],[pv]]</f>
        <v>0</v>
      </c>
      <c r="F4976">
        <f>InstalledCapacity!$B$8*wind_Onshore[[#This Row],[wind_Onshore]]</f>
        <v>0</v>
      </c>
      <c r="G4976">
        <f>InstalledCapacity!$B$9*wind_Offshore[[#This Row],[wind_Offshore]]</f>
        <v>0</v>
      </c>
      <c r="H4976">
        <f>INDEX(results[Coal],MATCH($A4976,results[Time period],0),)</f>
        <v>0</v>
      </c>
      <c r="I4976">
        <f>INDEX(results[Diesel],MATCH($A4976,results[Time period],0),)</f>
        <v>0</v>
      </c>
      <c r="J4976">
        <f>d[[#This Row],[d]]</f>
        <v>24960</v>
      </c>
    </row>
    <row r="4977" spans="1:10" x14ac:dyDescent="0.3">
      <c r="A4977" t="s">
        <v>4982</v>
      </c>
      <c r="B4977">
        <f>INDEX(results[Nuclear],MATCH($A4977,results[Time period],0),)</f>
        <v>11170</v>
      </c>
      <c r="C4977">
        <f>INDEX(results[Hydro],MATCH($A4977,results[Time period],0),)</f>
        <v>500</v>
      </c>
      <c r="D4977">
        <f>INDEX(results[CCGT],MATCH($A4977,results[Time period],0),)</f>
        <v>15021</v>
      </c>
      <c r="E4977">
        <f>InstalledCapacity!$B$7*pv[[#This Row],[pv]]</f>
        <v>0</v>
      </c>
      <c r="F4977">
        <f>InstalledCapacity!$B$8*wind_Onshore[[#This Row],[wind_Onshore]]</f>
        <v>0</v>
      </c>
      <c r="G4977">
        <f>InstalledCapacity!$B$9*wind_Offshore[[#This Row],[wind_Offshore]]</f>
        <v>0</v>
      </c>
      <c r="H4977">
        <f>INDEX(results[Coal],MATCH($A4977,results[Time period],0),)</f>
        <v>0</v>
      </c>
      <c r="I4977">
        <f>INDEX(results[Diesel],MATCH($A4977,results[Time period],0),)</f>
        <v>0</v>
      </c>
      <c r="J4977">
        <f>d[[#This Row],[d]]</f>
        <v>26691</v>
      </c>
    </row>
    <row r="4978" spans="1:10" x14ac:dyDescent="0.3">
      <c r="A4978" t="s">
        <v>4983</v>
      </c>
      <c r="B4978">
        <f>INDEX(results[Nuclear],MATCH($A4978,results[Time period],0),)</f>
        <v>11170</v>
      </c>
      <c r="C4978">
        <f>INDEX(results[Hydro],MATCH($A4978,results[Time period],0),)</f>
        <v>500</v>
      </c>
      <c r="D4978">
        <f>INDEX(results[CCGT],MATCH($A4978,results[Time period],0),)</f>
        <v>17110</v>
      </c>
      <c r="E4978">
        <f>InstalledCapacity!$B$7*pv[[#This Row],[pv]]</f>
        <v>0</v>
      </c>
      <c r="F4978">
        <f>InstalledCapacity!$B$8*wind_Onshore[[#This Row],[wind_Onshore]]</f>
        <v>0</v>
      </c>
      <c r="G4978">
        <f>InstalledCapacity!$B$9*wind_Offshore[[#This Row],[wind_Offshore]]</f>
        <v>0</v>
      </c>
      <c r="H4978">
        <f>INDEX(results[Coal],MATCH($A4978,results[Time period],0),)</f>
        <v>0</v>
      </c>
      <c r="I4978">
        <f>INDEX(results[Diesel],MATCH($A4978,results[Time period],0),)</f>
        <v>0</v>
      </c>
      <c r="J4978">
        <f>d[[#This Row],[d]]</f>
        <v>28780</v>
      </c>
    </row>
    <row r="4979" spans="1:10" x14ac:dyDescent="0.3">
      <c r="A4979" t="s">
        <v>4984</v>
      </c>
      <c r="B4979">
        <f>INDEX(results[Nuclear],MATCH($A4979,results[Time period],0),)</f>
        <v>11170</v>
      </c>
      <c r="C4979">
        <f>INDEX(results[Hydro],MATCH($A4979,results[Time period],0),)</f>
        <v>500</v>
      </c>
      <c r="D4979">
        <f>INDEX(results[CCGT],MATCH($A4979,results[Time period],0),)</f>
        <v>19449</v>
      </c>
      <c r="E4979">
        <f>InstalledCapacity!$B$7*pv[[#This Row],[pv]]</f>
        <v>0</v>
      </c>
      <c r="F4979">
        <f>InstalledCapacity!$B$8*wind_Onshore[[#This Row],[wind_Onshore]]</f>
        <v>0</v>
      </c>
      <c r="G4979">
        <f>InstalledCapacity!$B$9*wind_Offshore[[#This Row],[wind_Offshore]]</f>
        <v>0</v>
      </c>
      <c r="H4979">
        <f>INDEX(results[Coal],MATCH($A4979,results[Time period],0),)</f>
        <v>0</v>
      </c>
      <c r="I4979">
        <f>INDEX(results[Diesel],MATCH($A4979,results[Time period],0),)</f>
        <v>0</v>
      </c>
      <c r="J4979">
        <f>d[[#This Row],[d]]</f>
        <v>31119</v>
      </c>
    </row>
    <row r="4980" spans="1:10" x14ac:dyDescent="0.3">
      <c r="A4980" t="s">
        <v>4985</v>
      </c>
      <c r="B4980">
        <f>INDEX(results[Nuclear],MATCH($A4980,results[Time period],0),)</f>
        <v>11170</v>
      </c>
      <c r="C4980">
        <f>INDEX(results[Hydro],MATCH($A4980,results[Time period],0),)</f>
        <v>500</v>
      </c>
      <c r="D4980">
        <f>INDEX(results[CCGT],MATCH($A4980,results[Time period],0),)</f>
        <v>19800</v>
      </c>
      <c r="E4980">
        <f>InstalledCapacity!$B$7*pv[[#This Row],[pv]]</f>
        <v>35.700000000000003</v>
      </c>
      <c r="F4980">
        <f>InstalledCapacity!$B$8*wind_Onshore[[#This Row],[wind_Onshore]]</f>
        <v>0</v>
      </c>
      <c r="G4980">
        <f>InstalledCapacity!$B$9*wind_Offshore[[#This Row],[wind_Offshore]]</f>
        <v>0</v>
      </c>
      <c r="H4980">
        <f>INDEX(results[Coal],MATCH($A4980,results[Time period],0),)</f>
        <v>1846.3</v>
      </c>
      <c r="I4980">
        <f>INDEX(results[Diesel],MATCH($A4980,results[Time period],0),)</f>
        <v>0</v>
      </c>
      <c r="J4980">
        <f>d[[#This Row],[d]]</f>
        <v>33352</v>
      </c>
    </row>
    <row r="4981" spans="1:10" x14ac:dyDescent="0.3">
      <c r="A4981" t="s">
        <v>4986</v>
      </c>
      <c r="B4981">
        <f>INDEX(results[Nuclear],MATCH($A4981,results[Time period],0),)</f>
        <v>11170</v>
      </c>
      <c r="C4981">
        <f>INDEX(results[Hydro],MATCH($A4981,results[Time period],0),)</f>
        <v>500</v>
      </c>
      <c r="D4981">
        <f>INDEX(results[CCGT],MATCH($A4981,results[Time period],0),)</f>
        <v>19800</v>
      </c>
      <c r="E4981">
        <f>InstalledCapacity!$B$7*pv[[#This Row],[pv]]</f>
        <v>1142.4000000000001</v>
      </c>
      <c r="F4981">
        <f>InstalledCapacity!$B$8*wind_Onshore[[#This Row],[wind_Onshore]]</f>
        <v>0</v>
      </c>
      <c r="G4981">
        <f>InstalledCapacity!$B$9*wind_Offshore[[#This Row],[wind_Offshore]]</f>
        <v>0</v>
      </c>
      <c r="H4981">
        <f>INDEX(results[Coal],MATCH($A4981,results[Time period],0),)</f>
        <v>2414.6</v>
      </c>
      <c r="I4981">
        <f>INDEX(results[Diesel],MATCH($A4981,results[Time period],0),)</f>
        <v>0</v>
      </c>
      <c r="J4981">
        <f>d[[#This Row],[d]]</f>
        <v>35027</v>
      </c>
    </row>
    <row r="4982" spans="1:10" x14ac:dyDescent="0.3">
      <c r="A4982" t="s">
        <v>4987</v>
      </c>
      <c r="B4982">
        <f>INDEX(results[Nuclear],MATCH($A4982,results[Time period],0),)</f>
        <v>11170</v>
      </c>
      <c r="C4982">
        <f>INDEX(results[Hydro],MATCH($A4982,results[Time period],0),)</f>
        <v>500</v>
      </c>
      <c r="D4982">
        <f>INDEX(results[CCGT],MATCH($A4982,results[Time period],0),)</f>
        <v>19800</v>
      </c>
      <c r="E4982">
        <f>InstalledCapacity!$B$7*pv[[#This Row],[pv]]</f>
        <v>3873.45</v>
      </c>
      <c r="F4982">
        <f>InstalledCapacity!$B$8*wind_Onshore[[#This Row],[wind_Onshore]]</f>
        <v>0</v>
      </c>
      <c r="G4982">
        <f>InstalledCapacity!$B$9*wind_Offshore[[#This Row],[wind_Offshore]]</f>
        <v>0</v>
      </c>
      <c r="H4982">
        <f>INDEX(results[Coal],MATCH($A4982,results[Time period],0),)</f>
        <v>934.55</v>
      </c>
      <c r="I4982">
        <f>INDEX(results[Diesel],MATCH($A4982,results[Time period],0),)</f>
        <v>0</v>
      </c>
      <c r="J4982">
        <f>d[[#This Row],[d]]</f>
        <v>36278</v>
      </c>
    </row>
    <row r="4983" spans="1:10" x14ac:dyDescent="0.3">
      <c r="A4983" t="s">
        <v>4988</v>
      </c>
      <c r="B4983">
        <f>INDEX(results[Nuclear],MATCH($A4983,results[Time period],0),)</f>
        <v>11170</v>
      </c>
      <c r="C4983">
        <f>INDEX(results[Hydro],MATCH($A4983,results[Time period],0),)</f>
        <v>500</v>
      </c>
      <c r="D4983">
        <f>INDEX(results[CCGT],MATCH($A4983,results[Time period],0),)</f>
        <v>19310.95</v>
      </c>
      <c r="E4983">
        <f>InstalledCapacity!$B$7*pv[[#This Row],[pv]]</f>
        <v>6301.0499999999993</v>
      </c>
      <c r="F4983">
        <f>InstalledCapacity!$B$8*wind_Onshore[[#This Row],[wind_Onshore]]</f>
        <v>0</v>
      </c>
      <c r="G4983">
        <f>InstalledCapacity!$B$9*wind_Offshore[[#This Row],[wind_Offshore]]</f>
        <v>0</v>
      </c>
      <c r="H4983">
        <f>INDEX(results[Coal],MATCH($A4983,results[Time period],0),)</f>
        <v>0</v>
      </c>
      <c r="I4983">
        <f>INDEX(results[Diesel],MATCH($A4983,results[Time period],0),)</f>
        <v>0</v>
      </c>
      <c r="J4983">
        <f>d[[#This Row],[d]]</f>
        <v>37282</v>
      </c>
    </row>
    <row r="4984" spans="1:10" x14ac:dyDescent="0.3">
      <c r="A4984" t="s">
        <v>4989</v>
      </c>
      <c r="B4984">
        <f>INDEX(results[Nuclear],MATCH($A4984,results[Time period],0),)</f>
        <v>11170</v>
      </c>
      <c r="C4984">
        <f>INDEX(results[Hydro],MATCH($A4984,results[Time period],0),)</f>
        <v>500</v>
      </c>
      <c r="D4984">
        <f>INDEX(results[CCGT],MATCH($A4984,results[Time period],0),)</f>
        <v>17714.150000000001</v>
      </c>
      <c r="E4984">
        <f>InstalledCapacity!$B$7*pv[[#This Row],[pv]]</f>
        <v>8228.85</v>
      </c>
      <c r="F4984">
        <f>InstalledCapacity!$B$8*wind_Onshore[[#This Row],[wind_Onshore]]</f>
        <v>0</v>
      </c>
      <c r="G4984">
        <f>InstalledCapacity!$B$9*wind_Offshore[[#This Row],[wind_Offshore]]</f>
        <v>0</v>
      </c>
      <c r="H4984">
        <f>INDEX(results[Coal],MATCH($A4984,results[Time period],0),)</f>
        <v>0</v>
      </c>
      <c r="I4984">
        <f>INDEX(results[Diesel],MATCH($A4984,results[Time period],0),)</f>
        <v>0</v>
      </c>
      <c r="J4984">
        <f>d[[#This Row],[d]]</f>
        <v>37613</v>
      </c>
    </row>
    <row r="4985" spans="1:10" x14ac:dyDescent="0.3">
      <c r="A4985" t="s">
        <v>4990</v>
      </c>
      <c r="B4985">
        <f>INDEX(results[Nuclear],MATCH($A4985,results[Time period],0),)</f>
        <v>11170</v>
      </c>
      <c r="C4985">
        <f>INDEX(results[Hydro],MATCH($A4985,results[Time period],0),)</f>
        <v>500</v>
      </c>
      <c r="D4985">
        <f>INDEX(results[CCGT],MATCH($A4985,results[Time period],0),)</f>
        <v>17039.55</v>
      </c>
      <c r="E4985">
        <f>InstalledCapacity!$B$7*pv[[#This Row],[pv]]</f>
        <v>9228.4500000000007</v>
      </c>
      <c r="F4985">
        <f>InstalledCapacity!$B$8*wind_Onshore[[#This Row],[wind_Onshore]]</f>
        <v>0</v>
      </c>
      <c r="G4985">
        <f>InstalledCapacity!$B$9*wind_Offshore[[#This Row],[wind_Offshore]]</f>
        <v>0</v>
      </c>
      <c r="H4985">
        <f>INDEX(results[Coal],MATCH($A4985,results[Time period],0),)</f>
        <v>0</v>
      </c>
      <c r="I4985">
        <f>INDEX(results[Diesel],MATCH($A4985,results[Time period],0),)</f>
        <v>0</v>
      </c>
      <c r="J4985">
        <f>d[[#This Row],[d]]</f>
        <v>37938</v>
      </c>
    </row>
    <row r="4986" spans="1:10" x14ac:dyDescent="0.3">
      <c r="A4986" t="s">
        <v>4991</v>
      </c>
      <c r="B4986">
        <f>INDEX(results[Nuclear],MATCH($A4986,results[Time period],0),)</f>
        <v>11170</v>
      </c>
      <c r="C4986">
        <f>INDEX(results[Hydro],MATCH($A4986,results[Time period],0),)</f>
        <v>500</v>
      </c>
      <c r="D4986">
        <f>INDEX(results[CCGT],MATCH($A4986,results[Time period],0),)</f>
        <v>15507.25</v>
      </c>
      <c r="E4986">
        <f>InstalledCapacity!$B$7*pv[[#This Row],[pv]]</f>
        <v>10620.75</v>
      </c>
      <c r="F4986">
        <f>InstalledCapacity!$B$8*wind_Onshore[[#This Row],[wind_Onshore]]</f>
        <v>0</v>
      </c>
      <c r="G4986">
        <f>InstalledCapacity!$B$9*wind_Offshore[[#This Row],[wind_Offshore]]</f>
        <v>0</v>
      </c>
      <c r="H4986">
        <f>INDEX(results[Coal],MATCH($A4986,results[Time period],0),)</f>
        <v>0</v>
      </c>
      <c r="I4986">
        <f>INDEX(results[Diesel],MATCH($A4986,results[Time period],0),)</f>
        <v>0</v>
      </c>
      <c r="J4986">
        <f>d[[#This Row],[d]]</f>
        <v>37798</v>
      </c>
    </row>
    <row r="4987" spans="1:10" x14ac:dyDescent="0.3">
      <c r="A4987" t="s">
        <v>4992</v>
      </c>
      <c r="B4987">
        <f>INDEX(results[Nuclear],MATCH($A4987,results[Time period],0),)</f>
        <v>11170</v>
      </c>
      <c r="C4987">
        <f>INDEX(results[Hydro],MATCH($A4987,results[Time period],0),)</f>
        <v>500</v>
      </c>
      <c r="D4987">
        <f>INDEX(results[CCGT],MATCH($A4987,results[Time period],0),)</f>
        <v>14545.15</v>
      </c>
      <c r="E4987">
        <f>InstalledCapacity!$B$7*pv[[#This Row],[pv]]</f>
        <v>10727.85</v>
      </c>
      <c r="F4987">
        <f>InstalledCapacity!$B$8*wind_Onshore[[#This Row],[wind_Onshore]]</f>
        <v>0</v>
      </c>
      <c r="G4987">
        <f>InstalledCapacity!$B$9*wind_Offshore[[#This Row],[wind_Offshore]]</f>
        <v>0</v>
      </c>
      <c r="H4987">
        <f>INDEX(results[Coal],MATCH($A4987,results[Time period],0),)</f>
        <v>0</v>
      </c>
      <c r="I4987">
        <f>INDEX(results[Diesel],MATCH($A4987,results[Time period],0),)</f>
        <v>0</v>
      </c>
      <c r="J4987">
        <f>d[[#This Row],[d]]</f>
        <v>36943</v>
      </c>
    </row>
    <row r="4988" spans="1:10" x14ac:dyDescent="0.3">
      <c r="A4988" t="s">
        <v>4993</v>
      </c>
      <c r="B4988">
        <f>INDEX(results[Nuclear],MATCH($A4988,results[Time period],0),)</f>
        <v>11170</v>
      </c>
      <c r="C4988">
        <f>INDEX(results[Hydro],MATCH($A4988,results[Time period],0),)</f>
        <v>500</v>
      </c>
      <c r="D4988">
        <f>INDEX(results[CCGT],MATCH($A4988,results[Time period],0),)</f>
        <v>12248.8</v>
      </c>
      <c r="E4988">
        <f>InstalledCapacity!$B$7*pv[[#This Row],[pv]]</f>
        <v>11281.2</v>
      </c>
      <c r="F4988">
        <f>InstalledCapacity!$B$8*wind_Onshore[[#This Row],[wind_Onshore]]</f>
        <v>0</v>
      </c>
      <c r="G4988">
        <f>InstalledCapacity!$B$9*wind_Offshore[[#This Row],[wind_Offshore]]</f>
        <v>0</v>
      </c>
      <c r="H4988">
        <f>INDEX(results[Coal],MATCH($A4988,results[Time period],0),)</f>
        <v>0</v>
      </c>
      <c r="I4988">
        <f>INDEX(results[Diesel],MATCH($A4988,results[Time period],0),)</f>
        <v>0</v>
      </c>
      <c r="J4988">
        <f>d[[#This Row],[d]]</f>
        <v>35200</v>
      </c>
    </row>
    <row r="4989" spans="1:10" x14ac:dyDescent="0.3">
      <c r="A4989" t="s">
        <v>4994</v>
      </c>
      <c r="B4989">
        <f>INDEX(results[Nuclear],MATCH($A4989,results[Time period],0),)</f>
        <v>11170</v>
      </c>
      <c r="C4989">
        <f>INDEX(results[Hydro],MATCH($A4989,results[Time period],0),)</f>
        <v>500</v>
      </c>
      <c r="D4989">
        <f>INDEX(results[CCGT],MATCH($A4989,results[Time period],0),)</f>
        <v>11765.15</v>
      </c>
      <c r="E4989">
        <f>InstalledCapacity!$B$7*pv[[#This Row],[pv]]</f>
        <v>10370.849999999999</v>
      </c>
      <c r="F4989">
        <f>InstalledCapacity!$B$8*wind_Onshore[[#This Row],[wind_Onshore]]</f>
        <v>0</v>
      </c>
      <c r="G4989">
        <f>InstalledCapacity!$B$9*wind_Offshore[[#This Row],[wind_Offshore]]</f>
        <v>0</v>
      </c>
      <c r="H4989">
        <f>INDEX(results[Coal],MATCH($A4989,results[Time period],0),)</f>
        <v>0</v>
      </c>
      <c r="I4989">
        <f>INDEX(results[Diesel],MATCH($A4989,results[Time period],0),)</f>
        <v>0</v>
      </c>
      <c r="J4989">
        <f>d[[#This Row],[d]]</f>
        <v>33806</v>
      </c>
    </row>
    <row r="4990" spans="1:10" x14ac:dyDescent="0.3">
      <c r="A4990" t="s">
        <v>4995</v>
      </c>
      <c r="B4990">
        <f>INDEX(results[Nuclear],MATCH($A4990,results[Time period],0),)</f>
        <v>11170</v>
      </c>
      <c r="C4990">
        <f>INDEX(results[Hydro],MATCH($A4990,results[Time period],0),)</f>
        <v>500</v>
      </c>
      <c r="D4990">
        <f>INDEX(results[CCGT],MATCH($A4990,results[Time period],0),)</f>
        <v>12384.4</v>
      </c>
      <c r="E4990">
        <f>InstalledCapacity!$B$7*pv[[#This Row],[pv]]</f>
        <v>8496.6</v>
      </c>
      <c r="F4990">
        <f>InstalledCapacity!$B$8*wind_Onshore[[#This Row],[wind_Onshore]]</f>
        <v>0</v>
      </c>
      <c r="G4990">
        <f>InstalledCapacity!$B$9*wind_Offshore[[#This Row],[wind_Offshore]]</f>
        <v>0</v>
      </c>
      <c r="H4990">
        <f>INDEX(results[Coal],MATCH($A4990,results[Time period],0),)</f>
        <v>0</v>
      </c>
      <c r="I4990">
        <f>INDEX(results[Diesel],MATCH($A4990,results[Time period],0),)</f>
        <v>0</v>
      </c>
      <c r="J4990">
        <f>d[[#This Row],[d]]</f>
        <v>32551</v>
      </c>
    </row>
    <row r="4991" spans="1:10" x14ac:dyDescent="0.3">
      <c r="A4991" t="s">
        <v>4996</v>
      </c>
      <c r="B4991">
        <f>INDEX(results[Nuclear],MATCH($A4991,results[Time period],0),)</f>
        <v>11170</v>
      </c>
      <c r="C4991">
        <f>INDEX(results[Hydro],MATCH($A4991,results[Time period],0),)</f>
        <v>500</v>
      </c>
      <c r="D4991">
        <f>INDEX(results[CCGT],MATCH($A4991,results[Time period],0),)</f>
        <v>12587.25</v>
      </c>
      <c r="E4991">
        <f>InstalledCapacity!$B$7*pv[[#This Row],[pv]]</f>
        <v>5979.75</v>
      </c>
      <c r="F4991">
        <f>InstalledCapacity!$B$8*wind_Onshore[[#This Row],[wind_Onshore]]</f>
        <v>0</v>
      </c>
      <c r="G4991">
        <f>InstalledCapacity!$B$9*wind_Offshore[[#This Row],[wind_Offshore]]</f>
        <v>0</v>
      </c>
      <c r="H4991">
        <f>INDEX(results[Coal],MATCH($A4991,results[Time period],0),)</f>
        <v>0</v>
      </c>
      <c r="I4991">
        <f>INDEX(results[Diesel],MATCH($A4991,results[Time period],0),)</f>
        <v>0</v>
      </c>
      <c r="J4991">
        <f>d[[#This Row],[d]]</f>
        <v>30237</v>
      </c>
    </row>
    <row r="4992" spans="1:10" x14ac:dyDescent="0.3">
      <c r="A4992" t="s">
        <v>4997</v>
      </c>
      <c r="B4992">
        <f>INDEX(results[Nuclear],MATCH($A4992,results[Time period],0),)</f>
        <v>11170</v>
      </c>
      <c r="C4992">
        <f>INDEX(results[Hydro],MATCH($A4992,results[Time period],0),)</f>
        <v>500</v>
      </c>
      <c r="D4992">
        <f>INDEX(results[CCGT],MATCH($A4992,results[Time period],0),)</f>
        <v>12943.25</v>
      </c>
      <c r="E4992">
        <f>InstalledCapacity!$B$7*pv[[#This Row],[pv]]</f>
        <v>3123.75</v>
      </c>
      <c r="F4992">
        <f>InstalledCapacity!$B$8*wind_Onshore[[#This Row],[wind_Onshore]]</f>
        <v>0</v>
      </c>
      <c r="G4992">
        <f>InstalledCapacity!$B$9*wind_Offshore[[#This Row],[wind_Offshore]]</f>
        <v>0</v>
      </c>
      <c r="H4992">
        <f>INDEX(results[Coal],MATCH($A4992,results[Time period],0),)</f>
        <v>0</v>
      </c>
      <c r="I4992">
        <f>INDEX(results[Diesel],MATCH($A4992,results[Time period],0),)</f>
        <v>0</v>
      </c>
      <c r="J4992">
        <f>d[[#This Row],[d]]</f>
        <v>27737</v>
      </c>
    </row>
    <row r="4993" spans="1:10" x14ac:dyDescent="0.3">
      <c r="A4993" t="s">
        <v>4998</v>
      </c>
      <c r="B4993">
        <f>INDEX(results[Nuclear],MATCH($A4993,results[Time period],0),)</f>
        <v>11170</v>
      </c>
      <c r="C4993">
        <f>INDEX(results[Hydro],MATCH($A4993,results[Time period],0),)</f>
        <v>500</v>
      </c>
      <c r="D4993">
        <f>INDEX(results[CCGT],MATCH($A4993,results[Time period],0),)</f>
        <v>13184.45</v>
      </c>
      <c r="E4993">
        <f>InstalledCapacity!$B$7*pv[[#This Row],[pv]]</f>
        <v>767.55</v>
      </c>
      <c r="F4993">
        <f>InstalledCapacity!$B$8*wind_Onshore[[#This Row],[wind_Onshore]]</f>
        <v>0</v>
      </c>
      <c r="G4993">
        <f>InstalledCapacity!$B$9*wind_Offshore[[#This Row],[wind_Offshore]]</f>
        <v>0</v>
      </c>
      <c r="H4993">
        <f>INDEX(results[Coal],MATCH($A4993,results[Time period],0),)</f>
        <v>0</v>
      </c>
      <c r="I4993">
        <f>INDEX(results[Diesel],MATCH($A4993,results[Time period],0),)</f>
        <v>0</v>
      </c>
      <c r="J4993">
        <f>d[[#This Row],[d]]</f>
        <v>25622</v>
      </c>
    </row>
    <row r="4994" spans="1:10" x14ac:dyDescent="0.3">
      <c r="A4994" t="s">
        <v>4999</v>
      </c>
      <c r="B4994">
        <f>INDEX(results[Nuclear],MATCH($A4994,results[Time period],0),)</f>
        <v>11170</v>
      </c>
      <c r="C4994">
        <f>INDEX(results[Hydro],MATCH($A4994,results[Time period],0),)</f>
        <v>500</v>
      </c>
      <c r="D4994">
        <f>INDEX(results[CCGT],MATCH($A4994,results[Time period],0),)</f>
        <v>12296</v>
      </c>
      <c r="E4994">
        <f>InstalledCapacity!$B$7*pv[[#This Row],[pv]]</f>
        <v>0</v>
      </c>
      <c r="F4994">
        <f>InstalledCapacity!$B$8*wind_Onshore[[#This Row],[wind_Onshore]]</f>
        <v>0</v>
      </c>
      <c r="G4994">
        <f>InstalledCapacity!$B$9*wind_Offshore[[#This Row],[wind_Offshore]]</f>
        <v>0</v>
      </c>
      <c r="H4994">
        <f>INDEX(results[Coal],MATCH($A4994,results[Time period],0),)</f>
        <v>0</v>
      </c>
      <c r="I4994">
        <f>INDEX(results[Diesel],MATCH($A4994,results[Time period],0),)</f>
        <v>0</v>
      </c>
      <c r="J4994">
        <f>d[[#This Row],[d]]</f>
        <v>23966</v>
      </c>
    </row>
    <row r="4995" spans="1:10" x14ac:dyDescent="0.3">
      <c r="A4995" t="s">
        <v>5000</v>
      </c>
      <c r="B4995">
        <f>INDEX(results[Nuclear],MATCH($A4995,results[Time period],0),)</f>
        <v>11170</v>
      </c>
      <c r="C4995">
        <f>INDEX(results[Hydro],MATCH($A4995,results[Time period],0),)</f>
        <v>500</v>
      </c>
      <c r="D4995">
        <f>INDEX(results[CCGT],MATCH($A4995,results[Time period],0),)</f>
        <v>10988</v>
      </c>
      <c r="E4995">
        <f>InstalledCapacity!$B$7*pv[[#This Row],[pv]]</f>
        <v>0</v>
      </c>
      <c r="F4995">
        <f>InstalledCapacity!$B$8*wind_Onshore[[#This Row],[wind_Onshore]]</f>
        <v>0</v>
      </c>
      <c r="G4995">
        <f>InstalledCapacity!$B$9*wind_Offshore[[#This Row],[wind_Offshore]]</f>
        <v>0</v>
      </c>
      <c r="H4995">
        <f>INDEX(results[Coal],MATCH($A4995,results[Time period],0),)</f>
        <v>0</v>
      </c>
      <c r="I4995">
        <f>INDEX(results[Diesel],MATCH($A4995,results[Time period],0),)</f>
        <v>0</v>
      </c>
      <c r="J4995">
        <f>d[[#This Row],[d]]</f>
        <v>22658</v>
      </c>
    </row>
    <row r="4996" spans="1:10" x14ac:dyDescent="0.3">
      <c r="A4996" t="s">
        <v>5001</v>
      </c>
      <c r="B4996">
        <f>INDEX(results[Nuclear],MATCH($A4996,results[Time period],0),)</f>
        <v>11170</v>
      </c>
      <c r="C4996">
        <f>INDEX(results[Hydro],MATCH($A4996,results[Time period],0),)</f>
        <v>500</v>
      </c>
      <c r="D4996">
        <f>INDEX(results[CCGT],MATCH($A4996,results[Time period],0),)</f>
        <v>10190</v>
      </c>
      <c r="E4996">
        <f>InstalledCapacity!$B$7*pv[[#This Row],[pv]]</f>
        <v>0</v>
      </c>
      <c r="F4996">
        <f>InstalledCapacity!$B$8*wind_Onshore[[#This Row],[wind_Onshore]]</f>
        <v>0</v>
      </c>
      <c r="G4996">
        <f>InstalledCapacity!$B$9*wind_Offshore[[#This Row],[wind_Offshore]]</f>
        <v>0</v>
      </c>
      <c r="H4996">
        <f>INDEX(results[Coal],MATCH($A4996,results[Time period],0),)</f>
        <v>0</v>
      </c>
      <c r="I4996">
        <f>INDEX(results[Diesel],MATCH($A4996,results[Time period],0),)</f>
        <v>0</v>
      </c>
      <c r="J4996">
        <f>d[[#This Row],[d]]</f>
        <v>21860</v>
      </c>
    </row>
    <row r="4997" spans="1:10" x14ac:dyDescent="0.3">
      <c r="A4997" t="s">
        <v>5002</v>
      </c>
      <c r="B4997">
        <f>INDEX(results[Nuclear],MATCH($A4997,results[Time period],0),)</f>
        <v>11170</v>
      </c>
      <c r="C4997">
        <f>INDEX(results[Hydro],MATCH($A4997,results[Time period],0),)</f>
        <v>500</v>
      </c>
      <c r="D4997">
        <f>INDEX(results[CCGT],MATCH($A4997,results[Time period],0),)</f>
        <v>9784</v>
      </c>
      <c r="E4997">
        <f>InstalledCapacity!$B$7*pv[[#This Row],[pv]]</f>
        <v>0</v>
      </c>
      <c r="F4997">
        <f>InstalledCapacity!$B$8*wind_Onshore[[#This Row],[wind_Onshore]]</f>
        <v>0</v>
      </c>
      <c r="G4997">
        <f>InstalledCapacity!$B$9*wind_Offshore[[#This Row],[wind_Offshore]]</f>
        <v>0</v>
      </c>
      <c r="H4997">
        <f>INDEX(results[Coal],MATCH($A4997,results[Time period],0),)</f>
        <v>0</v>
      </c>
      <c r="I4997">
        <f>INDEX(results[Diesel],MATCH($A4997,results[Time period],0),)</f>
        <v>0</v>
      </c>
      <c r="J4997">
        <f>d[[#This Row],[d]]</f>
        <v>21454</v>
      </c>
    </row>
    <row r="4998" spans="1:10" x14ac:dyDescent="0.3">
      <c r="A4998" t="s">
        <v>5003</v>
      </c>
      <c r="B4998">
        <f>INDEX(results[Nuclear],MATCH($A4998,results[Time period],0),)</f>
        <v>11170</v>
      </c>
      <c r="C4998">
        <f>INDEX(results[Hydro],MATCH($A4998,results[Time period],0),)</f>
        <v>500</v>
      </c>
      <c r="D4998">
        <f>INDEX(results[CCGT],MATCH($A4998,results[Time period],0),)</f>
        <v>9657</v>
      </c>
      <c r="E4998">
        <f>InstalledCapacity!$B$7*pv[[#This Row],[pv]]</f>
        <v>0</v>
      </c>
      <c r="F4998">
        <f>InstalledCapacity!$B$8*wind_Onshore[[#This Row],[wind_Onshore]]</f>
        <v>0</v>
      </c>
      <c r="G4998">
        <f>InstalledCapacity!$B$9*wind_Offshore[[#This Row],[wind_Offshore]]</f>
        <v>0</v>
      </c>
      <c r="H4998">
        <f>INDEX(results[Coal],MATCH($A4998,results[Time period],0),)</f>
        <v>0</v>
      </c>
      <c r="I4998">
        <f>INDEX(results[Diesel],MATCH($A4998,results[Time period],0),)</f>
        <v>0</v>
      </c>
      <c r="J4998">
        <f>d[[#This Row],[d]]</f>
        <v>21327</v>
      </c>
    </row>
    <row r="4999" spans="1:10" x14ac:dyDescent="0.3">
      <c r="A4999" t="s">
        <v>5004</v>
      </c>
      <c r="B4999">
        <f>INDEX(results[Nuclear],MATCH($A4999,results[Time period],0),)</f>
        <v>11170</v>
      </c>
      <c r="C4999">
        <f>INDEX(results[Hydro],MATCH($A4999,results[Time period],0),)</f>
        <v>500</v>
      </c>
      <c r="D4999">
        <f>INDEX(results[CCGT],MATCH($A4999,results[Time period],0),)</f>
        <v>9860</v>
      </c>
      <c r="E4999">
        <f>InstalledCapacity!$B$7*pv[[#This Row],[pv]]</f>
        <v>0</v>
      </c>
      <c r="F4999">
        <f>InstalledCapacity!$B$8*wind_Onshore[[#This Row],[wind_Onshore]]</f>
        <v>0</v>
      </c>
      <c r="G4999">
        <f>InstalledCapacity!$B$9*wind_Offshore[[#This Row],[wind_Offshore]]</f>
        <v>0</v>
      </c>
      <c r="H4999">
        <f>INDEX(results[Coal],MATCH($A4999,results[Time period],0),)</f>
        <v>0</v>
      </c>
      <c r="I4999">
        <f>INDEX(results[Diesel],MATCH($A4999,results[Time period],0),)</f>
        <v>0</v>
      </c>
      <c r="J4999">
        <f>d[[#This Row],[d]]</f>
        <v>21530</v>
      </c>
    </row>
    <row r="5000" spans="1:10" x14ac:dyDescent="0.3">
      <c r="A5000" t="s">
        <v>5005</v>
      </c>
      <c r="B5000">
        <f>INDEX(results[Nuclear],MATCH($A5000,results[Time period],0),)</f>
        <v>11170</v>
      </c>
      <c r="C5000">
        <f>INDEX(results[Hydro],MATCH($A5000,results[Time period],0),)</f>
        <v>500</v>
      </c>
      <c r="D5000">
        <f>INDEX(results[CCGT],MATCH($A5000,results[Time period],0),)</f>
        <v>10651</v>
      </c>
      <c r="E5000">
        <f>InstalledCapacity!$B$7*pv[[#This Row],[pv]]</f>
        <v>0</v>
      </c>
      <c r="F5000">
        <f>InstalledCapacity!$B$8*wind_Onshore[[#This Row],[wind_Onshore]]</f>
        <v>0</v>
      </c>
      <c r="G5000">
        <f>InstalledCapacity!$B$9*wind_Offshore[[#This Row],[wind_Offshore]]</f>
        <v>0</v>
      </c>
      <c r="H5000">
        <f>INDEX(results[Coal],MATCH($A5000,results[Time period],0),)</f>
        <v>0</v>
      </c>
      <c r="I5000">
        <f>INDEX(results[Diesel],MATCH($A5000,results[Time period],0),)</f>
        <v>0</v>
      </c>
      <c r="J5000">
        <f>d[[#This Row],[d]]</f>
        <v>22321</v>
      </c>
    </row>
    <row r="5001" spans="1:10" x14ac:dyDescent="0.3">
      <c r="A5001" t="s">
        <v>5006</v>
      </c>
      <c r="B5001">
        <f>INDEX(results[Nuclear],MATCH($A5001,results[Time period],0),)</f>
        <v>11170</v>
      </c>
      <c r="C5001">
        <f>INDEX(results[Hydro],MATCH($A5001,results[Time period],0),)</f>
        <v>500</v>
      </c>
      <c r="D5001">
        <f>INDEX(results[CCGT],MATCH($A5001,results[Time period],0),)</f>
        <v>12529</v>
      </c>
      <c r="E5001">
        <f>InstalledCapacity!$B$7*pv[[#This Row],[pv]]</f>
        <v>0</v>
      </c>
      <c r="F5001">
        <f>InstalledCapacity!$B$8*wind_Onshore[[#This Row],[wind_Onshore]]</f>
        <v>0</v>
      </c>
      <c r="G5001">
        <f>InstalledCapacity!$B$9*wind_Offshore[[#This Row],[wind_Offshore]]</f>
        <v>0</v>
      </c>
      <c r="H5001">
        <f>INDEX(results[Coal],MATCH($A5001,results[Time period],0),)</f>
        <v>0</v>
      </c>
      <c r="I5001">
        <f>INDEX(results[Diesel],MATCH($A5001,results[Time period],0),)</f>
        <v>0</v>
      </c>
      <c r="J5001">
        <f>d[[#This Row],[d]]</f>
        <v>24199</v>
      </c>
    </row>
    <row r="5002" spans="1:10" x14ac:dyDescent="0.3">
      <c r="A5002" t="s">
        <v>5007</v>
      </c>
      <c r="B5002">
        <f>INDEX(results[Nuclear],MATCH($A5002,results[Time period],0),)</f>
        <v>11170</v>
      </c>
      <c r="C5002">
        <f>INDEX(results[Hydro],MATCH($A5002,results[Time period],0),)</f>
        <v>500</v>
      </c>
      <c r="D5002">
        <f>INDEX(results[CCGT],MATCH($A5002,results[Time period],0),)</f>
        <v>14800</v>
      </c>
      <c r="E5002">
        <f>InstalledCapacity!$B$7*pv[[#This Row],[pv]]</f>
        <v>0</v>
      </c>
      <c r="F5002">
        <f>InstalledCapacity!$B$8*wind_Onshore[[#This Row],[wind_Onshore]]</f>
        <v>0</v>
      </c>
      <c r="G5002">
        <f>InstalledCapacity!$B$9*wind_Offshore[[#This Row],[wind_Offshore]]</f>
        <v>0</v>
      </c>
      <c r="H5002">
        <f>INDEX(results[Coal],MATCH($A5002,results[Time period],0),)</f>
        <v>0</v>
      </c>
      <c r="I5002">
        <f>INDEX(results[Diesel],MATCH($A5002,results[Time period],0),)</f>
        <v>0</v>
      </c>
      <c r="J5002">
        <f>d[[#This Row],[d]]</f>
        <v>26470</v>
      </c>
    </row>
    <row r="5003" spans="1:10" x14ac:dyDescent="0.3">
      <c r="A5003" t="s">
        <v>5008</v>
      </c>
      <c r="B5003">
        <f>INDEX(results[Nuclear],MATCH($A5003,results[Time period],0),)</f>
        <v>11170</v>
      </c>
      <c r="C5003">
        <f>INDEX(results[Hydro],MATCH($A5003,results[Time period],0),)</f>
        <v>500</v>
      </c>
      <c r="D5003">
        <f>INDEX(results[CCGT],MATCH($A5003,results[Time period],0),)</f>
        <v>17077</v>
      </c>
      <c r="E5003">
        <f>InstalledCapacity!$B$7*pv[[#This Row],[pv]]</f>
        <v>0</v>
      </c>
      <c r="F5003">
        <f>InstalledCapacity!$B$8*wind_Onshore[[#This Row],[wind_Onshore]]</f>
        <v>0</v>
      </c>
      <c r="G5003">
        <f>InstalledCapacity!$B$9*wind_Offshore[[#This Row],[wind_Offshore]]</f>
        <v>0</v>
      </c>
      <c r="H5003">
        <f>INDEX(results[Coal],MATCH($A5003,results[Time period],0),)</f>
        <v>0</v>
      </c>
      <c r="I5003">
        <f>INDEX(results[Diesel],MATCH($A5003,results[Time period],0),)</f>
        <v>0</v>
      </c>
      <c r="J5003">
        <f>d[[#This Row],[d]]</f>
        <v>28747</v>
      </c>
    </row>
    <row r="5004" spans="1:10" x14ac:dyDescent="0.3">
      <c r="A5004" t="s">
        <v>5009</v>
      </c>
      <c r="B5004">
        <f>INDEX(results[Nuclear],MATCH($A5004,results[Time period],0),)</f>
        <v>11170</v>
      </c>
      <c r="C5004">
        <f>INDEX(results[Hydro],MATCH($A5004,results[Time period],0),)</f>
        <v>500</v>
      </c>
      <c r="D5004">
        <f>INDEX(results[CCGT],MATCH($A5004,results[Time period],0),)</f>
        <v>19273.150000000001</v>
      </c>
      <c r="E5004">
        <f>InstalledCapacity!$B$7*pv[[#This Row],[pv]]</f>
        <v>17.850000000000001</v>
      </c>
      <c r="F5004">
        <f>InstalledCapacity!$B$8*wind_Onshore[[#This Row],[wind_Onshore]]</f>
        <v>0</v>
      </c>
      <c r="G5004">
        <f>InstalledCapacity!$B$9*wind_Offshore[[#This Row],[wind_Offshore]]</f>
        <v>0</v>
      </c>
      <c r="H5004">
        <f>INDEX(results[Coal],MATCH($A5004,results[Time period],0),)</f>
        <v>0</v>
      </c>
      <c r="I5004">
        <f>INDEX(results[Diesel],MATCH($A5004,results[Time period],0),)</f>
        <v>0</v>
      </c>
      <c r="J5004">
        <f>d[[#This Row],[d]]</f>
        <v>30961</v>
      </c>
    </row>
    <row r="5005" spans="1:10" x14ac:dyDescent="0.3">
      <c r="A5005" t="s">
        <v>5010</v>
      </c>
      <c r="B5005">
        <f>INDEX(results[Nuclear],MATCH($A5005,results[Time period],0),)</f>
        <v>11170</v>
      </c>
      <c r="C5005">
        <f>INDEX(results[Hydro],MATCH($A5005,results[Time period],0),)</f>
        <v>500</v>
      </c>
      <c r="D5005">
        <f>INDEX(results[CCGT],MATCH($A5005,results[Time period],0),)</f>
        <v>19800</v>
      </c>
      <c r="E5005">
        <f>InstalledCapacity!$B$7*pv[[#This Row],[pv]]</f>
        <v>1088.8499999999999</v>
      </c>
      <c r="F5005">
        <f>InstalledCapacity!$B$8*wind_Onshore[[#This Row],[wind_Onshore]]</f>
        <v>0</v>
      </c>
      <c r="G5005">
        <f>InstalledCapacity!$B$9*wind_Offshore[[#This Row],[wind_Offshore]]</f>
        <v>0</v>
      </c>
      <c r="H5005">
        <f>INDEX(results[Coal],MATCH($A5005,results[Time period],0),)</f>
        <v>369.15</v>
      </c>
      <c r="I5005">
        <f>INDEX(results[Diesel],MATCH($A5005,results[Time period],0),)</f>
        <v>0</v>
      </c>
      <c r="J5005">
        <f>d[[#This Row],[d]]</f>
        <v>32928</v>
      </c>
    </row>
    <row r="5006" spans="1:10" x14ac:dyDescent="0.3">
      <c r="A5006" t="s">
        <v>5011</v>
      </c>
      <c r="B5006">
        <f>INDEX(results[Nuclear],MATCH($A5006,results[Time period],0),)</f>
        <v>11170</v>
      </c>
      <c r="C5006">
        <f>INDEX(results[Hydro],MATCH($A5006,results[Time period],0),)</f>
        <v>500</v>
      </c>
      <c r="D5006">
        <f>INDEX(results[CCGT],MATCH($A5006,results[Time period],0),)</f>
        <v>19280.25</v>
      </c>
      <c r="E5006">
        <f>InstalledCapacity!$B$7*pv[[#This Row],[pv]]</f>
        <v>3480.75</v>
      </c>
      <c r="F5006">
        <f>InstalledCapacity!$B$8*wind_Onshore[[#This Row],[wind_Onshore]]</f>
        <v>0</v>
      </c>
      <c r="G5006">
        <f>InstalledCapacity!$B$9*wind_Offshore[[#This Row],[wind_Offshore]]</f>
        <v>0</v>
      </c>
      <c r="H5006">
        <f>INDEX(results[Coal],MATCH($A5006,results[Time period],0),)</f>
        <v>0</v>
      </c>
      <c r="I5006">
        <f>INDEX(results[Diesel],MATCH($A5006,results[Time period],0),)</f>
        <v>0</v>
      </c>
      <c r="J5006">
        <f>d[[#This Row],[d]]</f>
        <v>34431</v>
      </c>
    </row>
    <row r="5007" spans="1:10" x14ac:dyDescent="0.3">
      <c r="A5007" t="s">
        <v>5012</v>
      </c>
      <c r="B5007">
        <f>INDEX(results[Nuclear],MATCH($A5007,results[Time period],0),)</f>
        <v>11170</v>
      </c>
      <c r="C5007">
        <f>INDEX(results[Hydro],MATCH($A5007,results[Time period],0),)</f>
        <v>500</v>
      </c>
      <c r="D5007">
        <f>INDEX(results[CCGT],MATCH($A5007,results[Time period],0),)</f>
        <v>17829.25</v>
      </c>
      <c r="E5007">
        <f>InstalledCapacity!$B$7*pv[[#This Row],[pv]]</f>
        <v>5979.75</v>
      </c>
      <c r="F5007">
        <f>InstalledCapacity!$B$8*wind_Onshore[[#This Row],[wind_Onshore]]</f>
        <v>0</v>
      </c>
      <c r="G5007">
        <f>InstalledCapacity!$B$9*wind_Offshore[[#This Row],[wind_Offshore]]</f>
        <v>0</v>
      </c>
      <c r="H5007">
        <f>INDEX(results[Coal],MATCH($A5007,results[Time period],0),)</f>
        <v>0</v>
      </c>
      <c r="I5007">
        <f>INDEX(results[Diesel],MATCH($A5007,results[Time period],0),)</f>
        <v>0</v>
      </c>
      <c r="J5007">
        <f>d[[#This Row],[d]]</f>
        <v>35479</v>
      </c>
    </row>
    <row r="5008" spans="1:10" x14ac:dyDescent="0.3">
      <c r="A5008" t="s">
        <v>5013</v>
      </c>
      <c r="B5008">
        <f>INDEX(results[Nuclear],MATCH($A5008,results[Time period],0),)</f>
        <v>11170</v>
      </c>
      <c r="C5008">
        <f>INDEX(results[Hydro],MATCH($A5008,results[Time period],0),)</f>
        <v>500</v>
      </c>
      <c r="D5008">
        <f>INDEX(results[CCGT],MATCH($A5008,results[Time period],0),)</f>
        <v>16312.1</v>
      </c>
      <c r="E5008">
        <f>InstalledCapacity!$B$7*pv[[#This Row],[pv]]</f>
        <v>8103.9000000000005</v>
      </c>
      <c r="F5008">
        <f>InstalledCapacity!$B$8*wind_Onshore[[#This Row],[wind_Onshore]]</f>
        <v>0</v>
      </c>
      <c r="G5008">
        <f>InstalledCapacity!$B$9*wind_Offshore[[#This Row],[wind_Offshore]]</f>
        <v>0</v>
      </c>
      <c r="H5008">
        <f>INDEX(results[Coal],MATCH($A5008,results[Time period],0),)</f>
        <v>0</v>
      </c>
      <c r="I5008">
        <f>INDEX(results[Diesel],MATCH($A5008,results[Time period],0),)</f>
        <v>0</v>
      </c>
      <c r="J5008">
        <f>d[[#This Row],[d]]</f>
        <v>36086</v>
      </c>
    </row>
    <row r="5009" spans="1:10" x14ac:dyDescent="0.3">
      <c r="A5009" t="s">
        <v>5014</v>
      </c>
      <c r="B5009">
        <f>INDEX(results[Nuclear],MATCH($A5009,results[Time period],0),)</f>
        <v>11170</v>
      </c>
      <c r="C5009">
        <f>INDEX(results[Hydro],MATCH($A5009,results[Time period],0),)</f>
        <v>500</v>
      </c>
      <c r="D5009">
        <f>INDEX(results[CCGT],MATCH($A5009,results[Time period],0),)</f>
        <v>15025.1</v>
      </c>
      <c r="E5009">
        <f>InstalledCapacity!$B$7*pv[[#This Row],[pv]]</f>
        <v>9888.9000000000015</v>
      </c>
      <c r="F5009">
        <f>InstalledCapacity!$B$8*wind_Onshore[[#This Row],[wind_Onshore]]</f>
        <v>0</v>
      </c>
      <c r="G5009">
        <f>InstalledCapacity!$B$9*wind_Offshore[[#This Row],[wind_Offshore]]</f>
        <v>0</v>
      </c>
      <c r="H5009">
        <f>INDEX(results[Coal],MATCH($A5009,results[Time period],0),)</f>
        <v>0</v>
      </c>
      <c r="I5009">
        <f>INDEX(results[Diesel],MATCH($A5009,results[Time period],0),)</f>
        <v>0</v>
      </c>
      <c r="J5009">
        <f>d[[#This Row],[d]]</f>
        <v>36584</v>
      </c>
    </row>
    <row r="5010" spans="1:10" x14ac:dyDescent="0.3">
      <c r="A5010" t="s">
        <v>5015</v>
      </c>
      <c r="B5010">
        <f>INDEX(results[Nuclear],MATCH($A5010,results[Time period],0),)</f>
        <v>11170</v>
      </c>
      <c r="C5010">
        <f>INDEX(results[Hydro],MATCH($A5010,results[Time period],0),)</f>
        <v>500</v>
      </c>
      <c r="D5010">
        <f>INDEX(results[CCGT],MATCH($A5010,results[Time period],0),)</f>
        <v>14159</v>
      </c>
      <c r="E5010">
        <f>InstalledCapacity!$B$7*pv[[#This Row],[pv]]</f>
        <v>10710</v>
      </c>
      <c r="F5010">
        <f>InstalledCapacity!$B$8*wind_Onshore[[#This Row],[wind_Onshore]]</f>
        <v>0</v>
      </c>
      <c r="G5010">
        <f>InstalledCapacity!$B$9*wind_Offshore[[#This Row],[wind_Offshore]]</f>
        <v>0</v>
      </c>
      <c r="H5010">
        <f>INDEX(results[Coal],MATCH($A5010,results[Time period],0),)</f>
        <v>0</v>
      </c>
      <c r="I5010">
        <f>INDEX(results[Diesel],MATCH($A5010,results[Time period],0),)</f>
        <v>0</v>
      </c>
      <c r="J5010">
        <f>d[[#This Row],[d]]</f>
        <v>36539</v>
      </c>
    </row>
    <row r="5011" spans="1:10" x14ac:dyDescent="0.3">
      <c r="A5011" t="s">
        <v>5016</v>
      </c>
      <c r="B5011">
        <f>INDEX(results[Nuclear],MATCH($A5011,results[Time period],0),)</f>
        <v>11170</v>
      </c>
      <c r="C5011">
        <f>INDEX(results[Hydro],MATCH($A5011,results[Time period],0),)</f>
        <v>500</v>
      </c>
      <c r="D5011">
        <f>INDEX(results[CCGT],MATCH($A5011,results[Time period],0),)</f>
        <v>13191.35</v>
      </c>
      <c r="E5011">
        <f>InstalledCapacity!$B$7*pv[[#This Row],[pv]]</f>
        <v>10870.65</v>
      </c>
      <c r="F5011">
        <f>InstalledCapacity!$B$8*wind_Onshore[[#This Row],[wind_Onshore]]</f>
        <v>0</v>
      </c>
      <c r="G5011">
        <f>InstalledCapacity!$B$9*wind_Offshore[[#This Row],[wind_Offshore]]</f>
        <v>0</v>
      </c>
      <c r="H5011">
        <f>INDEX(results[Coal],MATCH($A5011,results[Time period],0),)</f>
        <v>0</v>
      </c>
      <c r="I5011">
        <f>INDEX(results[Diesel],MATCH($A5011,results[Time period],0),)</f>
        <v>0</v>
      </c>
      <c r="J5011">
        <f>d[[#This Row],[d]]</f>
        <v>35732</v>
      </c>
    </row>
    <row r="5012" spans="1:10" x14ac:dyDescent="0.3">
      <c r="A5012" t="s">
        <v>5017</v>
      </c>
      <c r="B5012">
        <f>INDEX(results[Nuclear],MATCH($A5012,results[Time period],0),)</f>
        <v>11170</v>
      </c>
      <c r="C5012">
        <f>INDEX(results[Hydro],MATCH($A5012,results[Time period],0),)</f>
        <v>500</v>
      </c>
      <c r="D5012">
        <f>INDEX(results[CCGT],MATCH($A5012,results[Time period],0),)</f>
        <v>12428.6</v>
      </c>
      <c r="E5012">
        <f>InstalledCapacity!$B$7*pv[[#This Row],[pv]]</f>
        <v>10067.4</v>
      </c>
      <c r="F5012">
        <f>InstalledCapacity!$B$8*wind_Onshore[[#This Row],[wind_Onshore]]</f>
        <v>0</v>
      </c>
      <c r="G5012">
        <f>InstalledCapacity!$B$9*wind_Offshore[[#This Row],[wind_Offshore]]</f>
        <v>0</v>
      </c>
      <c r="H5012">
        <f>INDEX(results[Coal],MATCH($A5012,results[Time period],0),)</f>
        <v>0</v>
      </c>
      <c r="I5012">
        <f>INDEX(results[Diesel],MATCH($A5012,results[Time period],0),)</f>
        <v>0</v>
      </c>
      <c r="J5012">
        <f>d[[#This Row],[d]]</f>
        <v>34166</v>
      </c>
    </row>
    <row r="5013" spans="1:10" x14ac:dyDescent="0.3">
      <c r="A5013" t="s">
        <v>5018</v>
      </c>
      <c r="B5013">
        <f>INDEX(results[Nuclear],MATCH($A5013,results[Time period],0),)</f>
        <v>11170</v>
      </c>
      <c r="C5013">
        <f>INDEX(results[Hydro],MATCH($A5013,results[Time period],0),)</f>
        <v>500</v>
      </c>
      <c r="D5013">
        <f>INDEX(results[CCGT],MATCH($A5013,results[Time period],0),)</f>
        <v>12550.95</v>
      </c>
      <c r="E5013">
        <f>InstalledCapacity!$B$7*pv[[#This Row],[pv]]</f>
        <v>8443.0499999999993</v>
      </c>
      <c r="F5013">
        <f>InstalledCapacity!$B$8*wind_Onshore[[#This Row],[wind_Onshore]]</f>
        <v>0</v>
      </c>
      <c r="G5013">
        <f>InstalledCapacity!$B$9*wind_Offshore[[#This Row],[wind_Offshore]]</f>
        <v>0</v>
      </c>
      <c r="H5013">
        <f>INDEX(results[Coal],MATCH($A5013,results[Time period],0),)</f>
        <v>0</v>
      </c>
      <c r="I5013">
        <f>INDEX(results[Diesel],MATCH($A5013,results[Time period],0),)</f>
        <v>0</v>
      </c>
      <c r="J5013">
        <f>d[[#This Row],[d]]</f>
        <v>32664</v>
      </c>
    </row>
    <row r="5014" spans="1:10" x14ac:dyDescent="0.3">
      <c r="A5014" t="s">
        <v>5019</v>
      </c>
      <c r="B5014">
        <f>INDEX(results[Nuclear],MATCH($A5014,results[Time period],0),)</f>
        <v>11170</v>
      </c>
      <c r="C5014">
        <f>INDEX(results[Hydro],MATCH($A5014,results[Time period],0),)</f>
        <v>500</v>
      </c>
      <c r="D5014">
        <f>INDEX(results[CCGT],MATCH($A5014,results[Time period],0),)</f>
        <v>13035.85</v>
      </c>
      <c r="E5014">
        <f>InstalledCapacity!$B$7*pv[[#This Row],[pv]]</f>
        <v>6408.15</v>
      </c>
      <c r="F5014">
        <f>InstalledCapacity!$B$8*wind_Onshore[[#This Row],[wind_Onshore]]</f>
        <v>0</v>
      </c>
      <c r="G5014">
        <f>InstalledCapacity!$B$9*wind_Offshore[[#This Row],[wind_Offshore]]</f>
        <v>0</v>
      </c>
      <c r="H5014">
        <f>INDEX(results[Coal],MATCH($A5014,results[Time period],0),)</f>
        <v>0</v>
      </c>
      <c r="I5014">
        <f>INDEX(results[Diesel],MATCH($A5014,results[Time period],0),)</f>
        <v>0</v>
      </c>
      <c r="J5014">
        <f>d[[#This Row],[d]]</f>
        <v>31114</v>
      </c>
    </row>
    <row r="5015" spans="1:10" x14ac:dyDescent="0.3">
      <c r="A5015" t="s">
        <v>5020</v>
      </c>
      <c r="B5015">
        <f>INDEX(results[Nuclear],MATCH($A5015,results[Time period],0),)</f>
        <v>11170</v>
      </c>
      <c r="C5015">
        <f>INDEX(results[Hydro],MATCH($A5015,results[Time period],0),)</f>
        <v>500</v>
      </c>
      <c r="D5015">
        <f>INDEX(results[CCGT],MATCH($A5015,results[Time period],0),)</f>
        <v>12597.7</v>
      </c>
      <c r="E5015">
        <f>InstalledCapacity!$B$7*pv[[#This Row],[pv]]</f>
        <v>4605.3</v>
      </c>
      <c r="F5015">
        <f>InstalledCapacity!$B$8*wind_Onshore[[#This Row],[wind_Onshore]]</f>
        <v>0</v>
      </c>
      <c r="G5015">
        <f>InstalledCapacity!$B$9*wind_Offshore[[#This Row],[wind_Offshore]]</f>
        <v>0</v>
      </c>
      <c r="H5015">
        <f>INDEX(results[Coal],MATCH($A5015,results[Time period],0),)</f>
        <v>0</v>
      </c>
      <c r="I5015">
        <f>INDEX(results[Diesel],MATCH($A5015,results[Time period],0),)</f>
        <v>0</v>
      </c>
      <c r="J5015">
        <f>d[[#This Row],[d]]</f>
        <v>28873</v>
      </c>
    </row>
    <row r="5016" spans="1:10" x14ac:dyDescent="0.3">
      <c r="A5016" t="s">
        <v>5021</v>
      </c>
      <c r="B5016">
        <f>INDEX(results[Nuclear],MATCH($A5016,results[Time period],0),)</f>
        <v>11170</v>
      </c>
      <c r="C5016">
        <f>INDEX(results[Hydro],MATCH($A5016,results[Time period],0),)</f>
        <v>500</v>
      </c>
      <c r="D5016">
        <f>INDEX(results[CCGT],MATCH($A5016,results[Time period],0),)</f>
        <v>12156.6</v>
      </c>
      <c r="E5016">
        <f>InstalledCapacity!$B$7*pv[[#This Row],[pv]]</f>
        <v>2570.3999999999996</v>
      </c>
      <c r="F5016">
        <f>InstalledCapacity!$B$8*wind_Onshore[[#This Row],[wind_Onshore]]</f>
        <v>0</v>
      </c>
      <c r="G5016">
        <f>InstalledCapacity!$B$9*wind_Offshore[[#This Row],[wind_Offshore]]</f>
        <v>0</v>
      </c>
      <c r="H5016">
        <f>INDEX(results[Coal],MATCH($A5016,results[Time period],0),)</f>
        <v>0</v>
      </c>
      <c r="I5016">
        <f>INDEX(results[Diesel],MATCH($A5016,results[Time period],0),)</f>
        <v>0</v>
      </c>
      <c r="J5016">
        <f>d[[#This Row],[d]]</f>
        <v>26397</v>
      </c>
    </row>
    <row r="5017" spans="1:10" x14ac:dyDescent="0.3">
      <c r="A5017" t="s">
        <v>5022</v>
      </c>
      <c r="B5017">
        <f>INDEX(results[Nuclear],MATCH($A5017,results[Time period],0),)</f>
        <v>11170</v>
      </c>
      <c r="C5017">
        <f>INDEX(results[Hydro],MATCH($A5017,results[Time period],0),)</f>
        <v>500</v>
      </c>
      <c r="D5017">
        <f>INDEX(results[CCGT],MATCH($A5017,results[Time period],0),)</f>
        <v>12041.25</v>
      </c>
      <c r="E5017">
        <f>InstalledCapacity!$B$7*pv[[#This Row],[pv]]</f>
        <v>624.75000000000011</v>
      </c>
      <c r="F5017">
        <f>InstalledCapacity!$B$8*wind_Onshore[[#This Row],[wind_Onshore]]</f>
        <v>0</v>
      </c>
      <c r="G5017">
        <f>InstalledCapacity!$B$9*wind_Offshore[[#This Row],[wind_Offshore]]</f>
        <v>0</v>
      </c>
      <c r="H5017">
        <f>INDEX(results[Coal],MATCH($A5017,results[Time period],0),)</f>
        <v>0</v>
      </c>
      <c r="I5017">
        <f>INDEX(results[Diesel],MATCH($A5017,results[Time period],0),)</f>
        <v>0</v>
      </c>
      <c r="J5017">
        <f>d[[#This Row],[d]]</f>
        <v>24336</v>
      </c>
    </row>
    <row r="5018" spans="1:10" x14ac:dyDescent="0.3">
      <c r="A5018" t="s">
        <v>5023</v>
      </c>
      <c r="B5018">
        <f>INDEX(results[Nuclear],MATCH($A5018,results[Time period],0),)</f>
        <v>11170</v>
      </c>
      <c r="C5018">
        <f>INDEX(results[Hydro],MATCH($A5018,results[Time period],0),)</f>
        <v>500</v>
      </c>
      <c r="D5018">
        <f>INDEX(results[CCGT],MATCH($A5018,results[Time period],0),)</f>
        <v>11128</v>
      </c>
      <c r="E5018">
        <f>InstalledCapacity!$B$7*pv[[#This Row],[pv]]</f>
        <v>0</v>
      </c>
      <c r="F5018">
        <f>InstalledCapacity!$B$8*wind_Onshore[[#This Row],[wind_Onshore]]</f>
        <v>0</v>
      </c>
      <c r="G5018">
        <f>InstalledCapacity!$B$9*wind_Offshore[[#This Row],[wind_Offshore]]</f>
        <v>0</v>
      </c>
      <c r="H5018">
        <f>INDEX(results[Coal],MATCH($A5018,results[Time period],0),)</f>
        <v>0</v>
      </c>
      <c r="I5018">
        <f>INDEX(results[Diesel],MATCH($A5018,results[Time period],0),)</f>
        <v>0</v>
      </c>
      <c r="J5018">
        <f>d[[#This Row],[d]]</f>
        <v>22798</v>
      </c>
    </row>
    <row r="5019" spans="1:10" x14ac:dyDescent="0.3">
      <c r="A5019" t="s">
        <v>5024</v>
      </c>
      <c r="B5019">
        <f>INDEX(results[Nuclear],MATCH($A5019,results[Time period],0),)</f>
        <v>11170</v>
      </c>
      <c r="C5019">
        <f>INDEX(results[Hydro],MATCH($A5019,results[Time period],0),)</f>
        <v>500</v>
      </c>
      <c r="D5019">
        <f>INDEX(results[CCGT],MATCH($A5019,results[Time period],0),)</f>
        <v>10016</v>
      </c>
      <c r="E5019">
        <f>InstalledCapacity!$B$7*pv[[#This Row],[pv]]</f>
        <v>0</v>
      </c>
      <c r="F5019">
        <f>InstalledCapacity!$B$8*wind_Onshore[[#This Row],[wind_Onshore]]</f>
        <v>0</v>
      </c>
      <c r="G5019">
        <f>InstalledCapacity!$B$9*wind_Offshore[[#This Row],[wind_Offshore]]</f>
        <v>0</v>
      </c>
      <c r="H5019">
        <f>INDEX(results[Coal],MATCH($A5019,results[Time period],0),)</f>
        <v>0</v>
      </c>
      <c r="I5019">
        <f>INDEX(results[Diesel],MATCH($A5019,results[Time period],0),)</f>
        <v>0</v>
      </c>
      <c r="J5019">
        <f>d[[#This Row],[d]]</f>
        <v>21686</v>
      </c>
    </row>
    <row r="5020" spans="1:10" x14ac:dyDescent="0.3">
      <c r="A5020" t="s">
        <v>5025</v>
      </c>
      <c r="B5020">
        <f>INDEX(results[Nuclear],MATCH($A5020,results[Time period],0),)</f>
        <v>11170</v>
      </c>
      <c r="C5020">
        <f>INDEX(results[Hydro],MATCH($A5020,results[Time period],0),)</f>
        <v>500</v>
      </c>
      <c r="D5020">
        <f>INDEX(results[CCGT],MATCH($A5020,results[Time period],0),)</f>
        <v>9238</v>
      </c>
      <c r="E5020">
        <f>InstalledCapacity!$B$7*pv[[#This Row],[pv]]</f>
        <v>0</v>
      </c>
      <c r="F5020">
        <f>InstalledCapacity!$B$8*wind_Onshore[[#This Row],[wind_Onshore]]</f>
        <v>0</v>
      </c>
      <c r="G5020">
        <f>InstalledCapacity!$B$9*wind_Offshore[[#This Row],[wind_Offshore]]</f>
        <v>0</v>
      </c>
      <c r="H5020">
        <f>INDEX(results[Coal],MATCH($A5020,results[Time period],0),)</f>
        <v>0</v>
      </c>
      <c r="I5020">
        <f>INDEX(results[Diesel],MATCH($A5020,results[Time period],0),)</f>
        <v>0</v>
      </c>
      <c r="J5020">
        <f>d[[#This Row],[d]]</f>
        <v>20908</v>
      </c>
    </row>
    <row r="5021" spans="1:10" x14ac:dyDescent="0.3">
      <c r="A5021" t="s">
        <v>5026</v>
      </c>
      <c r="B5021">
        <f>INDEX(results[Nuclear],MATCH($A5021,results[Time period],0),)</f>
        <v>11170</v>
      </c>
      <c r="C5021">
        <f>INDEX(results[Hydro],MATCH($A5021,results[Time period],0),)</f>
        <v>500</v>
      </c>
      <c r="D5021">
        <f>INDEX(results[CCGT],MATCH($A5021,results[Time period],0),)</f>
        <v>8769</v>
      </c>
      <c r="E5021">
        <f>InstalledCapacity!$B$7*pv[[#This Row],[pv]]</f>
        <v>0</v>
      </c>
      <c r="F5021">
        <f>InstalledCapacity!$B$8*wind_Onshore[[#This Row],[wind_Onshore]]</f>
        <v>0</v>
      </c>
      <c r="G5021">
        <f>InstalledCapacity!$B$9*wind_Offshore[[#This Row],[wind_Offshore]]</f>
        <v>0</v>
      </c>
      <c r="H5021">
        <f>INDEX(results[Coal],MATCH($A5021,results[Time period],0),)</f>
        <v>0</v>
      </c>
      <c r="I5021">
        <f>INDEX(results[Diesel],MATCH($A5021,results[Time period],0),)</f>
        <v>0</v>
      </c>
      <c r="J5021">
        <f>d[[#This Row],[d]]</f>
        <v>20439</v>
      </c>
    </row>
    <row r="5022" spans="1:10" x14ac:dyDescent="0.3">
      <c r="A5022" t="s">
        <v>5027</v>
      </c>
      <c r="B5022">
        <f>INDEX(results[Nuclear],MATCH($A5022,results[Time period],0),)</f>
        <v>11170</v>
      </c>
      <c r="C5022">
        <f>INDEX(results[Hydro],MATCH($A5022,results[Time period],0),)</f>
        <v>500</v>
      </c>
      <c r="D5022">
        <f>INDEX(results[CCGT],MATCH($A5022,results[Time period],0),)</f>
        <v>8608</v>
      </c>
      <c r="E5022">
        <f>InstalledCapacity!$B$7*pv[[#This Row],[pv]]</f>
        <v>0</v>
      </c>
      <c r="F5022">
        <f>InstalledCapacity!$B$8*wind_Onshore[[#This Row],[wind_Onshore]]</f>
        <v>0</v>
      </c>
      <c r="G5022">
        <f>InstalledCapacity!$B$9*wind_Offshore[[#This Row],[wind_Offshore]]</f>
        <v>0</v>
      </c>
      <c r="H5022">
        <f>INDEX(results[Coal],MATCH($A5022,results[Time period],0),)</f>
        <v>0</v>
      </c>
      <c r="I5022">
        <f>INDEX(results[Diesel],MATCH($A5022,results[Time period],0),)</f>
        <v>0</v>
      </c>
      <c r="J5022">
        <f>d[[#This Row],[d]]</f>
        <v>20278</v>
      </c>
    </row>
    <row r="5023" spans="1:10" x14ac:dyDescent="0.3">
      <c r="A5023" t="s">
        <v>5028</v>
      </c>
      <c r="B5023">
        <f>INDEX(results[Nuclear],MATCH($A5023,results[Time period],0),)</f>
        <v>11170</v>
      </c>
      <c r="C5023">
        <f>INDEX(results[Hydro],MATCH($A5023,results[Time period],0),)</f>
        <v>500</v>
      </c>
      <c r="D5023">
        <f>INDEX(results[CCGT],MATCH($A5023,results[Time period],0),)</f>
        <v>8622</v>
      </c>
      <c r="E5023">
        <f>InstalledCapacity!$B$7*pv[[#This Row],[pv]]</f>
        <v>0</v>
      </c>
      <c r="F5023">
        <f>InstalledCapacity!$B$8*wind_Onshore[[#This Row],[wind_Onshore]]</f>
        <v>0</v>
      </c>
      <c r="G5023">
        <f>InstalledCapacity!$B$9*wind_Offshore[[#This Row],[wind_Offshore]]</f>
        <v>0</v>
      </c>
      <c r="H5023">
        <f>INDEX(results[Coal],MATCH($A5023,results[Time period],0),)</f>
        <v>0</v>
      </c>
      <c r="I5023">
        <f>INDEX(results[Diesel],MATCH($A5023,results[Time period],0),)</f>
        <v>0</v>
      </c>
      <c r="J5023">
        <f>d[[#This Row],[d]]</f>
        <v>20292</v>
      </c>
    </row>
    <row r="5024" spans="1:10" x14ac:dyDescent="0.3">
      <c r="A5024" t="s">
        <v>5029</v>
      </c>
      <c r="B5024">
        <f>INDEX(results[Nuclear],MATCH($A5024,results[Time period],0),)</f>
        <v>11170</v>
      </c>
      <c r="C5024">
        <f>INDEX(results[Hydro],MATCH($A5024,results[Time period],0),)</f>
        <v>500</v>
      </c>
      <c r="D5024">
        <f>INDEX(results[CCGT],MATCH($A5024,results[Time period],0),)</f>
        <v>9205</v>
      </c>
      <c r="E5024">
        <f>InstalledCapacity!$B$7*pv[[#This Row],[pv]]</f>
        <v>0</v>
      </c>
      <c r="F5024">
        <f>InstalledCapacity!$B$8*wind_Onshore[[#This Row],[wind_Onshore]]</f>
        <v>0</v>
      </c>
      <c r="G5024">
        <f>InstalledCapacity!$B$9*wind_Offshore[[#This Row],[wind_Offshore]]</f>
        <v>0</v>
      </c>
      <c r="H5024">
        <f>INDEX(results[Coal],MATCH($A5024,results[Time period],0),)</f>
        <v>0</v>
      </c>
      <c r="I5024">
        <f>INDEX(results[Diesel],MATCH($A5024,results[Time period],0),)</f>
        <v>0</v>
      </c>
      <c r="J5024">
        <f>d[[#This Row],[d]]</f>
        <v>20875</v>
      </c>
    </row>
    <row r="5025" spans="1:10" x14ac:dyDescent="0.3">
      <c r="A5025" t="s">
        <v>5030</v>
      </c>
      <c r="B5025">
        <f>INDEX(results[Nuclear],MATCH($A5025,results[Time period],0),)</f>
        <v>11170</v>
      </c>
      <c r="C5025">
        <f>INDEX(results[Hydro],MATCH($A5025,results[Time period],0),)</f>
        <v>500</v>
      </c>
      <c r="D5025">
        <f>INDEX(results[CCGT],MATCH($A5025,results[Time period],0),)</f>
        <v>11083</v>
      </c>
      <c r="E5025">
        <f>InstalledCapacity!$B$7*pv[[#This Row],[pv]]</f>
        <v>0</v>
      </c>
      <c r="F5025">
        <f>InstalledCapacity!$B$8*wind_Onshore[[#This Row],[wind_Onshore]]</f>
        <v>0</v>
      </c>
      <c r="G5025">
        <f>InstalledCapacity!$B$9*wind_Offshore[[#This Row],[wind_Offshore]]</f>
        <v>0</v>
      </c>
      <c r="H5025">
        <f>INDEX(results[Coal],MATCH($A5025,results[Time period],0),)</f>
        <v>0</v>
      </c>
      <c r="I5025">
        <f>INDEX(results[Diesel],MATCH($A5025,results[Time period],0),)</f>
        <v>0</v>
      </c>
      <c r="J5025">
        <f>d[[#This Row],[d]]</f>
        <v>22753</v>
      </c>
    </row>
    <row r="5026" spans="1:10" x14ac:dyDescent="0.3">
      <c r="A5026" t="s">
        <v>5031</v>
      </c>
      <c r="B5026">
        <f>INDEX(results[Nuclear],MATCH($A5026,results[Time period],0),)</f>
        <v>11170</v>
      </c>
      <c r="C5026">
        <f>INDEX(results[Hydro],MATCH($A5026,results[Time period],0),)</f>
        <v>500</v>
      </c>
      <c r="D5026">
        <f>INDEX(results[CCGT],MATCH($A5026,results[Time period],0),)</f>
        <v>13250</v>
      </c>
      <c r="E5026">
        <f>InstalledCapacity!$B$7*pv[[#This Row],[pv]]</f>
        <v>0</v>
      </c>
      <c r="F5026">
        <f>InstalledCapacity!$B$8*wind_Onshore[[#This Row],[wind_Onshore]]</f>
        <v>0</v>
      </c>
      <c r="G5026">
        <f>InstalledCapacity!$B$9*wind_Offshore[[#This Row],[wind_Offshore]]</f>
        <v>0</v>
      </c>
      <c r="H5026">
        <f>INDEX(results[Coal],MATCH($A5026,results[Time period],0),)</f>
        <v>0</v>
      </c>
      <c r="I5026">
        <f>INDEX(results[Diesel],MATCH($A5026,results[Time period],0),)</f>
        <v>0</v>
      </c>
      <c r="J5026">
        <f>d[[#This Row],[d]]</f>
        <v>24920</v>
      </c>
    </row>
    <row r="5027" spans="1:10" x14ac:dyDescent="0.3">
      <c r="A5027" t="s">
        <v>5032</v>
      </c>
      <c r="B5027">
        <f>INDEX(results[Nuclear],MATCH($A5027,results[Time period],0),)</f>
        <v>11170</v>
      </c>
      <c r="C5027">
        <f>INDEX(results[Hydro],MATCH($A5027,results[Time period],0),)</f>
        <v>500</v>
      </c>
      <c r="D5027">
        <f>INDEX(results[CCGT],MATCH($A5027,results[Time period],0),)</f>
        <v>15277</v>
      </c>
      <c r="E5027">
        <f>InstalledCapacity!$B$7*pv[[#This Row],[pv]]</f>
        <v>0</v>
      </c>
      <c r="F5027">
        <f>InstalledCapacity!$B$8*wind_Onshore[[#This Row],[wind_Onshore]]</f>
        <v>0</v>
      </c>
      <c r="G5027">
        <f>InstalledCapacity!$B$9*wind_Offshore[[#This Row],[wind_Offshore]]</f>
        <v>0</v>
      </c>
      <c r="H5027">
        <f>INDEX(results[Coal],MATCH($A5027,results[Time period],0),)</f>
        <v>0</v>
      </c>
      <c r="I5027">
        <f>INDEX(results[Diesel],MATCH($A5027,results[Time period],0),)</f>
        <v>0</v>
      </c>
      <c r="J5027">
        <f>d[[#This Row],[d]]</f>
        <v>26947</v>
      </c>
    </row>
    <row r="5028" spans="1:10" x14ac:dyDescent="0.3">
      <c r="A5028" t="s">
        <v>5033</v>
      </c>
      <c r="B5028">
        <f>INDEX(results[Nuclear],MATCH($A5028,results[Time period],0),)</f>
        <v>11170</v>
      </c>
      <c r="C5028">
        <f>INDEX(results[Hydro],MATCH($A5028,results[Time period],0),)</f>
        <v>500</v>
      </c>
      <c r="D5028">
        <f>INDEX(results[CCGT],MATCH($A5028,results[Time period],0),)</f>
        <v>17126.3</v>
      </c>
      <c r="E5028">
        <f>InstalledCapacity!$B$7*pv[[#This Row],[pv]]</f>
        <v>35.700000000000003</v>
      </c>
      <c r="F5028">
        <f>InstalledCapacity!$B$8*wind_Onshore[[#This Row],[wind_Onshore]]</f>
        <v>0</v>
      </c>
      <c r="G5028">
        <f>InstalledCapacity!$B$9*wind_Offshore[[#This Row],[wind_Offshore]]</f>
        <v>0</v>
      </c>
      <c r="H5028">
        <f>INDEX(results[Coal],MATCH($A5028,results[Time period],0),)</f>
        <v>0</v>
      </c>
      <c r="I5028">
        <f>INDEX(results[Diesel],MATCH($A5028,results[Time period],0),)</f>
        <v>0</v>
      </c>
      <c r="J5028">
        <f>d[[#This Row],[d]]</f>
        <v>28832</v>
      </c>
    </row>
    <row r="5029" spans="1:10" x14ac:dyDescent="0.3">
      <c r="A5029" t="s">
        <v>5034</v>
      </c>
      <c r="B5029">
        <f>INDEX(results[Nuclear],MATCH($A5029,results[Time period],0),)</f>
        <v>11170</v>
      </c>
      <c r="C5029">
        <f>INDEX(results[Hydro],MATCH($A5029,results[Time period],0),)</f>
        <v>500</v>
      </c>
      <c r="D5029">
        <f>INDEX(results[CCGT],MATCH($A5029,results[Time period],0),)</f>
        <v>18055.849999999999</v>
      </c>
      <c r="E5029">
        <f>InstalledCapacity!$B$7*pv[[#This Row],[pv]]</f>
        <v>1053.1499999999999</v>
      </c>
      <c r="F5029">
        <f>InstalledCapacity!$B$8*wind_Onshore[[#This Row],[wind_Onshore]]</f>
        <v>0</v>
      </c>
      <c r="G5029">
        <f>InstalledCapacity!$B$9*wind_Offshore[[#This Row],[wind_Offshore]]</f>
        <v>0</v>
      </c>
      <c r="H5029">
        <f>INDEX(results[Coal],MATCH($A5029,results[Time period],0),)</f>
        <v>0</v>
      </c>
      <c r="I5029">
        <f>INDEX(results[Diesel],MATCH($A5029,results[Time period],0),)</f>
        <v>0</v>
      </c>
      <c r="J5029">
        <f>d[[#This Row],[d]]</f>
        <v>30779</v>
      </c>
    </row>
    <row r="5030" spans="1:10" x14ac:dyDescent="0.3">
      <c r="A5030" t="s">
        <v>5035</v>
      </c>
      <c r="B5030">
        <f>INDEX(results[Nuclear],MATCH($A5030,results[Time period],0),)</f>
        <v>11170</v>
      </c>
      <c r="C5030">
        <f>INDEX(results[Hydro],MATCH($A5030,results[Time period],0),)</f>
        <v>500</v>
      </c>
      <c r="D5030">
        <f>INDEX(results[CCGT],MATCH($A5030,results[Time period],0),)</f>
        <v>16440.349999999999</v>
      </c>
      <c r="E5030">
        <f>InstalledCapacity!$B$7*pv[[#This Row],[pv]]</f>
        <v>4087.65</v>
      </c>
      <c r="F5030">
        <f>InstalledCapacity!$B$8*wind_Onshore[[#This Row],[wind_Onshore]]</f>
        <v>0</v>
      </c>
      <c r="G5030">
        <f>InstalledCapacity!$B$9*wind_Offshore[[#This Row],[wind_Offshore]]</f>
        <v>0</v>
      </c>
      <c r="H5030">
        <f>INDEX(results[Coal],MATCH($A5030,results[Time period],0),)</f>
        <v>0</v>
      </c>
      <c r="I5030">
        <f>INDEX(results[Diesel],MATCH($A5030,results[Time period],0),)</f>
        <v>0</v>
      </c>
      <c r="J5030">
        <f>d[[#This Row],[d]]</f>
        <v>32198</v>
      </c>
    </row>
    <row r="5031" spans="1:10" x14ac:dyDescent="0.3">
      <c r="A5031" t="s">
        <v>5036</v>
      </c>
      <c r="B5031">
        <f>INDEX(results[Nuclear],MATCH($A5031,results[Time period],0),)</f>
        <v>11170</v>
      </c>
      <c r="C5031">
        <f>INDEX(results[Hydro],MATCH($A5031,results[Time period],0),)</f>
        <v>500</v>
      </c>
      <c r="D5031">
        <f>INDEX(results[CCGT],MATCH($A5031,results[Time period],0),)</f>
        <v>14303.9</v>
      </c>
      <c r="E5031">
        <f>InstalledCapacity!$B$7*pv[[#This Row],[pv]]</f>
        <v>7247.1</v>
      </c>
      <c r="F5031">
        <f>InstalledCapacity!$B$8*wind_Onshore[[#This Row],[wind_Onshore]]</f>
        <v>0</v>
      </c>
      <c r="G5031">
        <f>InstalledCapacity!$B$9*wind_Offshore[[#This Row],[wind_Offshore]]</f>
        <v>0</v>
      </c>
      <c r="H5031">
        <f>INDEX(results[Coal],MATCH($A5031,results[Time period],0),)</f>
        <v>0</v>
      </c>
      <c r="I5031">
        <f>INDEX(results[Diesel],MATCH($A5031,results[Time period],0),)</f>
        <v>0</v>
      </c>
      <c r="J5031">
        <f>d[[#This Row],[d]]</f>
        <v>33221</v>
      </c>
    </row>
    <row r="5032" spans="1:10" x14ac:dyDescent="0.3">
      <c r="A5032" t="s">
        <v>5037</v>
      </c>
      <c r="B5032">
        <f>INDEX(results[Nuclear],MATCH($A5032,results[Time period],0),)</f>
        <v>11170</v>
      </c>
      <c r="C5032">
        <f>INDEX(results[Hydro],MATCH($A5032,results[Time period],0),)</f>
        <v>500</v>
      </c>
      <c r="D5032">
        <f>INDEX(results[CCGT],MATCH($A5032,results[Time period],0),)</f>
        <v>12318.5</v>
      </c>
      <c r="E5032">
        <f>InstalledCapacity!$B$7*pv[[#This Row],[pv]]</f>
        <v>9817.5</v>
      </c>
      <c r="F5032">
        <f>InstalledCapacity!$B$8*wind_Onshore[[#This Row],[wind_Onshore]]</f>
        <v>0</v>
      </c>
      <c r="G5032">
        <f>InstalledCapacity!$B$9*wind_Offshore[[#This Row],[wind_Offshore]]</f>
        <v>0</v>
      </c>
      <c r="H5032">
        <f>INDEX(results[Coal],MATCH($A5032,results[Time period],0),)</f>
        <v>0</v>
      </c>
      <c r="I5032">
        <f>INDEX(results[Diesel],MATCH($A5032,results[Time period],0),)</f>
        <v>0</v>
      </c>
      <c r="J5032">
        <f>d[[#This Row],[d]]</f>
        <v>33806</v>
      </c>
    </row>
    <row r="5033" spans="1:10" x14ac:dyDescent="0.3">
      <c r="A5033" t="s">
        <v>5038</v>
      </c>
      <c r="B5033">
        <f>INDEX(results[Nuclear],MATCH($A5033,results[Time period],0),)</f>
        <v>11170</v>
      </c>
      <c r="C5033">
        <f>INDEX(results[Hydro],MATCH($A5033,results[Time period],0),)</f>
        <v>500</v>
      </c>
      <c r="D5033">
        <f>INDEX(results[CCGT],MATCH($A5033,results[Time period],0),)</f>
        <v>10937.35</v>
      </c>
      <c r="E5033">
        <f>InstalledCapacity!$B$7*pv[[#This Row],[pv]]</f>
        <v>11584.65</v>
      </c>
      <c r="F5033">
        <f>InstalledCapacity!$B$8*wind_Onshore[[#This Row],[wind_Onshore]]</f>
        <v>0</v>
      </c>
      <c r="G5033">
        <f>InstalledCapacity!$B$9*wind_Offshore[[#This Row],[wind_Offshore]]</f>
        <v>0</v>
      </c>
      <c r="H5033">
        <f>INDEX(results[Coal],MATCH($A5033,results[Time period],0),)</f>
        <v>0</v>
      </c>
      <c r="I5033">
        <f>INDEX(results[Diesel],MATCH($A5033,results[Time period],0),)</f>
        <v>0</v>
      </c>
      <c r="J5033">
        <f>d[[#This Row],[d]]</f>
        <v>34192</v>
      </c>
    </row>
    <row r="5034" spans="1:10" x14ac:dyDescent="0.3">
      <c r="A5034" t="s">
        <v>5039</v>
      </c>
      <c r="B5034">
        <f>INDEX(results[Nuclear],MATCH($A5034,results[Time period],0),)</f>
        <v>11170</v>
      </c>
      <c r="C5034">
        <f>INDEX(results[Hydro],MATCH($A5034,results[Time period],0),)</f>
        <v>500</v>
      </c>
      <c r="D5034">
        <f>INDEX(results[CCGT],MATCH($A5034,results[Time period],0),)</f>
        <v>9945.5499999999993</v>
      </c>
      <c r="E5034">
        <f>InstalledCapacity!$B$7*pv[[#This Row],[pv]]</f>
        <v>12441.449999999999</v>
      </c>
      <c r="F5034">
        <f>InstalledCapacity!$B$8*wind_Onshore[[#This Row],[wind_Onshore]]</f>
        <v>0</v>
      </c>
      <c r="G5034">
        <f>InstalledCapacity!$B$9*wind_Offshore[[#This Row],[wind_Offshore]]</f>
        <v>0</v>
      </c>
      <c r="H5034">
        <f>INDEX(results[Coal],MATCH($A5034,results[Time period],0),)</f>
        <v>0</v>
      </c>
      <c r="I5034">
        <f>INDEX(results[Diesel],MATCH($A5034,results[Time period],0),)</f>
        <v>0</v>
      </c>
      <c r="J5034">
        <f>d[[#This Row],[d]]</f>
        <v>34057</v>
      </c>
    </row>
    <row r="5035" spans="1:10" x14ac:dyDescent="0.3">
      <c r="A5035" t="s">
        <v>5040</v>
      </c>
      <c r="B5035">
        <f>INDEX(results[Nuclear],MATCH($A5035,results[Time period],0),)</f>
        <v>11170</v>
      </c>
      <c r="C5035">
        <f>INDEX(results[Hydro],MATCH($A5035,results[Time period],0),)</f>
        <v>500</v>
      </c>
      <c r="D5035">
        <f>INDEX(results[CCGT],MATCH($A5035,results[Time period],0),)</f>
        <v>9142.6</v>
      </c>
      <c r="E5035">
        <f>InstalledCapacity!$B$7*pv[[#This Row],[pv]]</f>
        <v>12566.4</v>
      </c>
      <c r="F5035">
        <f>InstalledCapacity!$B$8*wind_Onshore[[#This Row],[wind_Onshore]]</f>
        <v>0</v>
      </c>
      <c r="G5035">
        <f>InstalledCapacity!$B$9*wind_Offshore[[#This Row],[wind_Offshore]]</f>
        <v>0</v>
      </c>
      <c r="H5035">
        <f>INDEX(results[Coal],MATCH($A5035,results[Time period],0),)</f>
        <v>0</v>
      </c>
      <c r="I5035">
        <f>INDEX(results[Diesel],MATCH($A5035,results[Time period],0),)</f>
        <v>0</v>
      </c>
      <c r="J5035">
        <f>d[[#This Row],[d]]</f>
        <v>33379</v>
      </c>
    </row>
    <row r="5036" spans="1:10" x14ac:dyDescent="0.3">
      <c r="A5036" t="s">
        <v>5041</v>
      </c>
      <c r="B5036">
        <f>INDEX(results[Nuclear],MATCH($A5036,results[Time period],0),)</f>
        <v>11170</v>
      </c>
      <c r="C5036">
        <f>INDEX(results[Hydro],MATCH($A5036,results[Time period],0),)</f>
        <v>500</v>
      </c>
      <c r="D5036">
        <f>INDEX(results[CCGT],MATCH($A5036,results[Time period],0),)</f>
        <v>8392.7000000000007</v>
      </c>
      <c r="E5036">
        <f>InstalledCapacity!$B$7*pv[[#This Row],[pv]]</f>
        <v>11745.300000000001</v>
      </c>
      <c r="F5036">
        <f>InstalledCapacity!$B$8*wind_Onshore[[#This Row],[wind_Onshore]]</f>
        <v>0</v>
      </c>
      <c r="G5036">
        <f>InstalledCapacity!$B$9*wind_Offshore[[#This Row],[wind_Offshore]]</f>
        <v>0</v>
      </c>
      <c r="H5036">
        <f>INDEX(results[Coal],MATCH($A5036,results[Time period],0),)</f>
        <v>0</v>
      </c>
      <c r="I5036">
        <f>INDEX(results[Diesel],MATCH($A5036,results[Time period],0),)</f>
        <v>0</v>
      </c>
      <c r="J5036">
        <f>d[[#This Row],[d]]</f>
        <v>31808</v>
      </c>
    </row>
    <row r="5037" spans="1:10" x14ac:dyDescent="0.3">
      <c r="A5037" t="s">
        <v>5042</v>
      </c>
      <c r="B5037">
        <f>INDEX(results[Nuclear],MATCH($A5037,results[Time period],0),)</f>
        <v>11170</v>
      </c>
      <c r="C5037">
        <f>INDEX(results[Hydro],MATCH($A5037,results[Time period],0),)</f>
        <v>500</v>
      </c>
      <c r="D5037">
        <f>INDEX(results[CCGT],MATCH($A5037,results[Time period],0),)</f>
        <v>9091.75</v>
      </c>
      <c r="E5037">
        <f>InstalledCapacity!$B$7*pv[[#This Row],[pv]]</f>
        <v>10085.249999999998</v>
      </c>
      <c r="F5037">
        <f>InstalledCapacity!$B$8*wind_Onshore[[#This Row],[wind_Onshore]]</f>
        <v>0</v>
      </c>
      <c r="G5037">
        <f>InstalledCapacity!$B$9*wind_Offshore[[#This Row],[wind_Offshore]]</f>
        <v>0</v>
      </c>
      <c r="H5037">
        <f>INDEX(results[Coal],MATCH($A5037,results[Time period],0),)</f>
        <v>0</v>
      </c>
      <c r="I5037">
        <f>INDEX(results[Diesel],MATCH($A5037,results[Time period],0),)</f>
        <v>0</v>
      </c>
      <c r="J5037">
        <f>d[[#This Row],[d]]</f>
        <v>30847</v>
      </c>
    </row>
    <row r="5038" spans="1:10" x14ac:dyDescent="0.3">
      <c r="A5038" t="s">
        <v>5043</v>
      </c>
      <c r="B5038">
        <f>INDEX(results[Nuclear],MATCH($A5038,results[Time period],0),)</f>
        <v>11170</v>
      </c>
      <c r="C5038">
        <f>INDEX(results[Hydro],MATCH($A5038,results[Time period],0),)</f>
        <v>500</v>
      </c>
      <c r="D5038">
        <f>INDEX(results[CCGT],MATCH($A5038,results[Time period],0),)</f>
        <v>10352.65</v>
      </c>
      <c r="E5038">
        <f>InstalledCapacity!$B$7*pv[[#This Row],[pv]]</f>
        <v>7693.3499999999995</v>
      </c>
      <c r="F5038">
        <f>InstalledCapacity!$B$8*wind_Onshore[[#This Row],[wind_Onshore]]</f>
        <v>0</v>
      </c>
      <c r="G5038">
        <f>InstalledCapacity!$B$9*wind_Offshore[[#This Row],[wind_Offshore]]</f>
        <v>0</v>
      </c>
      <c r="H5038">
        <f>INDEX(results[Coal],MATCH($A5038,results[Time period],0),)</f>
        <v>0</v>
      </c>
      <c r="I5038">
        <f>INDEX(results[Diesel],MATCH($A5038,results[Time period],0),)</f>
        <v>0</v>
      </c>
      <c r="J5038">
        <f>d[[#This Row],[d]]</f>
        <v>29716</v>
      </c>
    </row>
    <row r="5039" spans="1:10" x14ac:dyDescent="0.3">
      <c r="A5039" t="s">
        <v>5044</v>
      </c>
      <c r="B5039">
        <f>INDEX(results[Nuclear],MATCH($A5039,results[Time period],0),)</f>
        <v>11170</v>
      </c>
      <c r="C5039">
        <f>INDEX(results[Hydro],MATCH($A5039,results[Time period],0),)</f>
        <v>500</v>
      </c>
      <c r="D5039">
        <f>INDEX(results[CCGT],MATCH($A5039,results[Time period],0),)</f>
        <v>10798.75</v>
      </c>
      <c r="E5039">
        <f>InstalledCapacity!$B$7*pv[[#This Row],[pv]]</f>
        <v>5087.25</v>
      </c>
      <c r="F5039">
        <f>InstalledCapacity!$B$8*wind_Onshore[[#This Row],[wind_Onshore]]</f>
        <v>0</v>
      </c>
      <c r="G5039">
        <f>InstalledCapacity!$B$9*wind_Offshore[[#This Row],[wind_Offshore]]</f>
        <v>0</v>
      </c>
      <c r="H5039">
        <f>INDEX(results[Coal],MATCH($A5039,results[Time period],0),)</f>
        <v>0</v>
      </c>
      <c r="I5039">
        <f>INDEX(results[Diesel],MATCH($A5039,results[Time period],0),)</f>
        <v>0</v>
      </c>
      <c r="J5039">
        <f>d[[#This Row],[d]]</f>
        <v>27556</v>
      </c>
    </row>
    <row r="5040" spans="1:10" x14ac:dyDescent="0.3">
      <c r="A5040" t="s">
        <v>5045</v>
      </c>
      <c r="B5040">
        <f>INDEX(results[Nuclear],MATCH($A5040,results[Time period],0),)</f>
        <v>11170</v>
      </c>
      <c r="C5040">
        <f>INDEX(results[Hydro],MATCH($A5040,results[Time period],0),)</f>
        <v>500</v>
      </c>
      <c r="D5040">
        <f>INDEX(results[CCGT],MATCH($A5040,results[Time period],0),)</f>
        <v>10975.9</v>
      </c>
      <c r="E5040">
        <f>InstalledCapacity!$B$7*pv[[#This Row],[pv]]</f>
        <v>2606.1</v>
      </c>
      <c r="F5040">
        <f>InstalledCapacity!$B$8*wind_Onshore[[#This Row],[wind_Onshore]]</f>
        <v>0</v>
      </c>
      <c r="G5040">
        <f>InstalledCapacity!$B$9*wind_Offshore[[#This Row],[wind_Offshore]]</f>
        <v>0</v>
      </c>
      <c r="H5040">
        <f>INDEX(results[Coal],MATCH($A5040,results[Time period],0),)</f>
        <v>0</v>
      </c>
      <c r="I5040">
        <f>INDEX(results[Diesel],MATCH($A5040,results[Time period],0),)</f>
        <v>0</v>
      </c>
      <c r="J5040">
        <f>d[[#This Row],[d]]</f>
        <v>25252</v>
      </c>
    </row>
    <row r="5041" spans="1:10" x14ac:dyDescent="0.3">
      <c r="A5041" t="s">
        <v>5046</v>
      </c>
      <c r="B5041">
        <f>INDEX(results[Nuclear],MATCH($A5041,results[Time period],0),)</f>
        <v>11170</v>
      </c>
      <c r="C5041">
        <f>INDEX(results[Hydro],MATCH($A5041,results[Time period],0),)</f>
        <v>500</v>
      </c>
      <c r="D5041">
        <f>INDEX(results[CCGT],MATCH($A5041,results[Time period],0),)</f>
        <v>11100.55</v>
      </c>
      <c r="E5041">
        <f>InstalledCapacity!$B$7*pv[[#This Row],[pv]]</f>
        <v>660.44999999999993</v>
      </c>
      <c r="F5041">
        <f>InstalledCapacity!$B$8*wind_Onshore[[#This Row],[wind_Onshore]]</f>
        <v>0</v>
      </c>
      <c r="G5041">
        <f>InstalledCapacity!$B$9*wind_Offshore[[#This Row],[wind_Offshore]]</f>
        <v>0</v>
      </c>
      <c r="H5041">
        <f>INDEX(results[Coal],MATCH($A5041,results[Time period],0),)</f>
        <v>0</v>
      </c>
      <c r="I5041">
        <f>INDEX(results[Diesel],MATCH($A5041,results[Time period],0),)</f>
        <v>0</v>
      </c>
      <c r="J5041">
        <f>d[[#This Row],[d]]</f>
        <v>23431</v>
      </c>
    </row>
    <row r="5042" spans="1:10" x14ac:dyDescent="0.3">
      <c r="A5042" t="s">
        <v>5047</v>
      </c>
      <c r="B5042">
        <f>INDEX(results[Nuclear],MATCH($A5042,results[Time period],0),)</f>
        <v>11170</v>
      </c>
      <c r="C5042">
        <f>INDEX(results[Hydro],MATCH($A5042,results[Time period],0),)</f>
        <v>500</v>
      </c>
      <c r="D5042">
        <f>INDEX(results[CCGT],MATCH($A5042,results[Time period],0),)</f>
        <v>10469</v>
      </c>
      <c r="E5042">
        <f>InstalledCapacity!$B$7*pv[[#This Row],[pv]]</f>
        <v>0</v>
      </c>
      <c r="F5042">
        <f>InstalledCapacity!$B$8*wind_Onshore[[#This Row],[wind_Onshore]]</f>
        <v>0</v>
      </c>
      <c r="G5042">
        <f>InstalledCapacity!$B$9*wind_Offshore[[#This Row],[wind_Offshore]]</f>
        <v>0</v>
      </c>
      <c r="H5042">
        <f>INDEX(results[Coal],MATCH($A5042,results[Time period],0),)</f>
        <v>0</v>
      </c>
      <c r="I5042">
        <f>INDEX(results[Diesel],MATCH($A5042,results[Time period],0),)</f>
        <v>0</v>
      </c>
      <c r="J5042">
        <f>d[[#This Row],[d]]</f>
        <v>22139</v>
      </c>
    </row>
    <row r="5043" spans="1:10" x14ac:dyDescent="0.3">
      <c r="A5043" t="s">
        <v>5048</v>
      </c>
      <c r="B5043">
        <f>INDEX(results[Nuclear],MATCH($A5043,results[Time period],0),)</f>
        <v>11170</v>
      </c>
      <c r="C5043">
        <f>INDEX(results[Hydro],MATCH($A5043,results[Time period],0),)</f>
        <v>500</v>
      </c>
      <c r="D5043">
        <f>INDEX(results[CCGT],MATCH($A5043,results[Time period],0),)</f>
        <v>9755</v>
      </c>
      <c r="E5043">
        <f>InstalledCapacity!$B$7*pv[[#This Row],[pv]]</f>
        <v>0</v>
      </c>
      <c r="F5043">
        <f>InstalledCapacity!$B$8*wind_Onshore[[#This Row],[wind_Onshore]]</f>
        <v>0</v>
      </c>
      <c r="G5043">
        <f>InstalledCapacity!$B$9*wind_Offshore[[#This Row],[wind_Offshore]]</f>
        <v>0</v>
      </c>
      <c r="H5043">
        <f>INDEX(results[Coal],MATCH($A5043,results[Time period],0),)</f>
        <v>0</v>
      </c>
      <c r="I5043">
        <f>INDEX(results[Diesel],MATCH($A5043,results[Time period],0),)</f>
        <v>0</v>
      </c>
      <c r="J5043">
        <f>d[[#This Row],[d]]</f>
        <v>21425</v>
      </c>
    </row>
    <row r="5044" spans="1:10" x14ac:dyDescent="0.3">
      <c r="A5044" t="s">
        <v>5049</v>
      </c>
      <c r="B5044">
        <f>INDEX(results[Nuclear],MATCH($A5044,results[Time period],0),)</f>
        <v>11170</v>
      </c>
      <c r="C5044">
        <f>INDEX(results[Hydro],MATCH($A5044,results[Time period],0),)</f>
        <v>500</v>
      </c>
      <c r="D5044">
        <f>INDEX(results[CCGT],MATCH($A5044,results[Time period],0),)</f>
        <v>9400</v>
      </c>
      <c r="E5044">
        <f>InstalledCapacity!$B$7*pv[[#This Row],[pv]]</f>
        <v>0</v>
      </c>
      <c r="F5044">
        <f>InstalledCapacity!$B$8*wind_Onshore[[#This Row],[wind_Onshore]]</f>
        <v>0</v>
      </c>
      <c r="G5044">
        <f>InstalledCapacity!$B$9*wind_Offshore[[#This Row],[wind_Offshore]]</f>
        <v>0</v>
      </c>
      <c r="H5044">
        <f>INDEX(results[Coal],MATCH($A5044,results[Time period],0),)</f>
        <v>0</v>
      </c>
      <c r="I5044">
        <f>INDEX(results[Diesel],MATCH($A5044,results[Time period],0),)</f>
        <v>0</v>
      </c>
      <c r="J5044">
        <f>d[[#This Row],[d]]</f>
        <v>21070</v>
      </c>
    </row>
    <row r="5045" spans="1:10" x14ac:dyDescent="0.3">
      <c r="A5045" t="s">
        <v>5050</v>
      </c>
      <c r="B5045">
        <f>INDEX(results[Nuclear],MATCH($A5045,results[Time period],0),)</f>
        <v>11170</v>
      </c>
      <c r="C5045">
        <f>INDEX(results[Hydro],MATCH($A5045,results[Time period],0),)</f>
        <v>500</v>
      </c>
      <c r="D5045">
        <f>INDEX(results[CCGT],MATCH($A5045,results[Time period],0),)</f>
        <v>9567</v>
      </c>
      <c r="E5045">
        <f>InstalledCapacity!$B$7*pv[[#This Row],[pv]]</f>
        <v>0</v>
      </c>
      <c r="F5045">
        <f>InstalledCapacity!$B$8*wind_Onshore[[#This Row],[wind_Onshore]]</f>
        <v>0</v>
      </c>
      <c r="G5045">
        <f>InstalledCapacity!$B$9*wind_Offshore[[#This Row],[wind_Offshore]]</f>
        <v>0</v>
      </c>
      <c r="H5045">
        <f>INDEX(results[Coal],MATCH($A5045,results[Time period],0),)</f>
        <v>0</v>
      </c>
      <c r="I5045">
        <f>INDEX(results[Diesel],MATCH($A5045,results[Time period],0),)</f>
        <v>0</v>
      </c>
      <c r="J5045">
        <f>d[[#This Row],[d]]</f>
        <v>21237</v>
      </c>
    </row>
    <row r="5046" spans="1:10" x14ac:dyDescent="0.3">
      <c r="A5046" t="s">
        <v>5051</v>
      </c>
      <c r="B5046">
        <f>INDEX(results[Nuclear],MATCH($A5046,results[Time period],0),)</f>
        <v>11170</v>
      </c>
      <c r="C5046">
        <f>INDEX(results[Hydro],MATCH($A5046,results[Time period],0),)</f>
        <v>500</v>
      </c>
      <c r="D5046">
        <f>INDEX(results[CCGT],MATCH($A5046,results[Time period],0),)</f>
        <v>10554</v>
      </c>
      <c r="E5046">
        <f>InstalledCapacity!$B$7*pv[[#This Row],[pv]]</f>
        <v>0</v>
      </c>
      <c r="F5046">
        <f>InstalledCapacity!$B$8*wind_Onshore[[#This Row],[wind_Onshore]]</f>
        <v>0</v>
      </c>
      <c r="G5046">
        <f>InstalledCapacity!$B$9*wind_Offshore[[#This Row],[wind_Offshore]]</f>
        <v>0</v>
      </c>
      <c r="H5046">
        <f>INDEX(results[Coal],MATCH($A5046,results[Time period],0),)</f>
        <v>0</v>
      </c>
      <c r="I5046">
        <f>INDEX(results[Diesel],MATCH($A5046,results[Time period],0),)</f>
        <v>0</v>
      </c>
      <c r="J5046">
        <f>d[[#This Row],[d]]</f>
        <v>22224</v>
      </c>
    </row>
    <row r="5047" spans="1:10" x14ac:dyDescent="0.3">
      <c r="A5047" t="s">
        <v>5052</v>
      </c>
      <c r="B5047">
        <f>INDEX(results[Nuclear],MATCH($A5047,results[Time period],0),)</f>
        <v>11170</v>
      </c>
      <c r="C5047">
        <f>INDEX(results[Hydro],MATCH($A5047,results[Time period],0),)</f>
        <v>500</v>
      </c>
      <c r="D5047">
        <f>INDEX(results[CCGT],MATCH($A5047,results[Time period],0),)</f>
        <v>12138</v>
      </c>
      <c r="E5047">
        <f>InstalledCapacity!$B$7*pv[[#This Row],[pv]]</f>
        <v>0</v>
      </c>
      <c r="F5047">
        <f>InstalledCapacity!$B$8*wind_Onshore[[#This Row],[wind_Onshore]]</f>
        <v>0</v>
      </c>
      <c r="G5047">
        <f>InstalledCapacity!$B$9*wind_Offshore[[#This Row],[wind_Offshore]]</f>
        <v>0</v>
      </c>
      <c r="H5047">
        <f>INDEX(results[Coal],MATCH($A5047,results[Time period],0),)</f>
        <v>0</v>
      </c>
      <c r="I5047">
        <f>INDEX(results[Diesel],MATCH($A5047,results[Time period],0),)</f>
        <v>0</v>
      </c>
      <c r="J5047">
        <f>d[[#This Row],[d]]</f>
        <v>23808</v>
      </c>
    </row>
    <row r="5048" spans="1:10" x14ac:dyDescent="0.3">
      <c r="A5048" t="s">
        <v>5053</v>
      </c>
      <c r="B5048">
        <f>INDEX(results[Nuclear],MATCH($A5048,results[Time period],0),)</f>
        <v>11170</v>
      </c>
      <c r="C5048">
        <f>INDEX(results[Hydro],MATCH($A5048,results[Time period],0),)</f>
        <v>500</v>
      </c>
      <c r="D5048">
        <f>INDEX(results[CCGT],MATCH($A5048,results[Time period],0),)</f>
        <v>13468</v>
      </c>
      <c r="E5048">
        <f>InstalledCapacity!$B$7*pv[[#This Row],[pv]]</f>
        <v>0</v>
      </c>
      <c r="F5048">
        <f>InstalledCapacity!$B$8*wind_Onshore[[#This Row],[wind_Onshore]]</f>
        <v>0</v>
      </c>
      <c r="G5048">
        <f>InstalledCapacity!$B$9*wind_Offshore[[#This Row],[wind_Offshore]]</f>
        <v>0</v>
      </c>
      <c r="H5048">
        <f>INDEX(results[Coal],MATCH($A5048,results[Time period],0),)</f>
        <v>0</v>
      </c>
      <c r="I5048">
        <f>INDEX(results[Diesel],MATCH($A5048,results[Time period],0),)</f>
        <v>0</v>
      </c>
      <c r="J5048">
        <f>d[[#This Row],[d]]</f>
        <v>25138</v>
      </c>
    </row>
    <row r="5049" spans="1:10" x14ac:dyDescent="0.3">
      <c r="A5049" t="s">
        <v>5054</v>
      </c>
      <c r="B5049">
        <f>INDEX(results[Nuclear],MATCH($A5049,results[Time period],0),)</f>
        <v>11170</v>
      </c>
      <c r="C5049">
        <f>INDEX(results[Hydro],MATCH($A5049,results[Time period],0),)</f>
        <v>500</v>
      </c>
      <c r="D5049">
        <f>INDEX(results[CCGT],MATCH($A5049,results[Time period],0),)</f>
        <v>14547</v>
      </c>
      <c r="E5049">
        <f>InstalledCapacity!$B$7*pv[[#This Row],[pv]]</f>
        <v>0</v>
      </c>
      <c r="F5049">
        <f>InstalledCapacity!$B$8*wind_Onshore[[#This Row],[wind_Onshore]]</f>
        <v>0</v>
      </c>
      <c r="G5049">
        <f>InstalledCapacity!$B$9*wind_Offshore[[#This Row],[wind_Offshore]]</f>
        <v>0</v>
      </c>
      <c r="H5049">
        <f>INDEX(results[Coal],MATCH($A5049,results[Time period],0),)</f>
        <v>0</v>
      </c>
      <c r="I5049">
        <f>INDEX(results[Diesel],MATCH($A5049,results[Time period],0),)</f>
        <v>0</v>
      </c>
      <c r="J5049">
        <f>d[[#This Row],[d]]</f>
        <v>26217</v>
      </c>
    </row>
    <row r="5050" spans="1:10" x14ac:dyDescent="0.3">
      <c r="A5050" t="s">
        <v>5055</v>
      </c>
      <c r="B5050">
        <f>INDEX(results[Nuclear],MATCH($A5050,results[Time period],0),)</f>
        <v>11170</v>
      </c>
      <c r="C5050">
        <f>INDEX(results[Hydro],MATCH($A5050,results[Time period],0),)</f>
        <v>500</v>
      </c>
      <c r="D5050">
        <f>INDEX(results[CCGT],MATCH($A5050,results[Time period],0),)</f>
        <v>15851</v>
      </c>
      <c r="E5050">
        <f>InstalledCapacity!$B$7*pv[[#This Row],[pv]]</f>
        <v>0</v>
      </c>
      <c r="F5050">
        <f>InstalledCapacity!$B$8*wind_Onshore[[#This Row],[wind_Onshore]]</f>
        <v>0</v>
      </c>
      <c r="G5050">
        <f>InstalledCapacity!$B$9*wind_Offshore[[#This Row],[wind_Offshore]]</f>
        <v>0</v>
      </c>
      <c r="H5050">
        <f>INDEX(results[Coal],MATCH($A5050,results[Time period],0),)</f>
        <v>0</v>
      </c>
      <c r="I5050">
        <f>INDEX(results[Diesel],MATCH($A5050,results[Time period],0),)</f>
        <v>0</v>
      </c>
      <c r="J5050">
        <f>d[[#This Row],[d]]</f>
        <v>27521</v>
      </c>
    </row>
    <row r="5051" spans="1:10" x14ac:dyDescent="0.3">
      <c r="A5051" t="s">
        <v>5056</v>
      </c>
      <c r="B5051">
        <f>INDEX(results[Nuclear],MATCH($A5051,results[Time period],0),)</f>
        <v>11170</v>
      </c>
      <c r="C5051">
        <f>INDEX(results[Hydro],MATCH($A5051,results[Time period],0),)</f>
        <v>500</v>
      </c>
      <c r="D5051">
        <f>INDEX(results[CCGT],MATCH($A5051,results[Time period],0),)</f>
        <v>17429</v>
      </c>
      <c r="E5051">
        <f>InstalledCapacity!$B$7*pv[[#This Row],[pv]]</f>
        <v>0</v>
      </c>
      <c r="F5051">
        <f>InstalledCapacity!$B$8*wind_Onshore[[#This Row],[wind_Onshore]]</f>
        <v>0</v>
      </c>
      <c r="G5051">
        <f>InstalledCapacity!$B$9*wind_Offshore[[#This Row],[wind_Offshore]]</f>
        <v>0</v>
      </c>
      <c r="H5051">
        <f>INDEX(results[Coal],MATCH($A5051,results[Time period],0),)</f>
        <v>0</v>
      </c>
      <c r="I5051">
        <f>INDEX(results[Diesel],MATCH($A5051,results[Time period],0),)</f>
        <v>0</v>
      </c>
      <c r="J5051">
        <f>d[[#This Row],[d]]</f>
        <v>29099</v>
      </c>
    </row>
    <row r="5052" spans="1:10" x14ac:dyDescent="0.3">
      <c r="A5052" t="s">
        <v>5057</v>
      </c>
      <c r="B5052">
        <f>INDEX(results[Nuclear],MATCH($A5052,results[Time period],0),)</f>
        <v>11170</v>
      </c>
      <c r="C5052">
        <f>INDEX(results[Hydro],MATCH($A5052,results[Time period],0),)</f>
        <v>500</v>
      </c>
      <c r="D5052">
        <f>INDEX(results[CCGT],MATCH($A5052,results[Time period],0),)</f>
        <v>18900.3</v>
      </c>
      <c r="E5052">
        <f>InstalledCapacity!$B$7*pv[[#This Row],[pv]]</f>
        <v>35.700000000000003</v>
      </c>
      <c r="F5052">
        <f>InstalledCapacity!$B$8*wind_Onshore[[#This Row],[wind_Onshore]]</f>
        <v>0</v>
      </c>
      <c r="G5052">
        <f>InstalledCapacity!$B$9*wind_Offshore[[#This Row],[wind_Offshore]]</f>
        <v>0</v>
      </c>
      <c r="H5052">
        <f>INDEX(results[Coal],MATCH($A5052,results[Time period],0),)</f>
        <v>0</v>
      </c>
      <c r="I5052">
        <f>INDEX(results[Diesel],MATCH($A5052,results[Time period],0),)</f>
        <v>0</v>
      </c>
      <c r="J5052">
        <f>d[[#This Row],[d]]</f>
        <v>30606</v>
      </c>
    </row>
    <row r="5053" spans="1:10" x14ac:dyDescent="0.3">
      <c r="A5053" t="s">
        <v>5058</v>
      </c>
      <c r="B5053">
        <f>INDEX(results[Nuclear],MATCH($A5053,results[Time period],0),)</f>
        <v>11170</v>
      </c>
      <c r="C5053">
        <f>INDEX(results[Hydro],MATCH($A5053,results[Time period],0),)</f>
        <v>500</v>
      </c>
      <c r="D5053">
        <f>INDEX(results[CCGT],MATCH($A5053,results[Time period],0),)</f>
        <v>19182.599999999999</v>
      </c>
      <c r="E5053">
        <f>InstalledCapacity!$B$7*pv[[#This Row],[pv]]</f>
        <v>1142.4000000000001</v>
      </c>
      <c r="F5053">
        <f>InstalledCapacity!$B$8*wind_Onshore[[#This Row],[wind_Onshore]]</f>
        <v>0</v>
      </c>
      <c r="G5053">
        <f>InstalledCapacity!$B$9*wind_Offshore[[#This Row],[wind_Offshore]]</f>
        <v>0</v>
      </c>
      <c r="H5053">
        <f>INDEX(results[Coal],MATCH($A5053,results[Time period],0),)</f>
        <v>0</v>
      </c>
      <c r="I5053">
        <f>INDEX(results[Diesel],MATCH($A5053,results[Time period],0),)</f>
        <v>0</v>
      </c>
      <c r="J5053">
        <f>d[[#This Row],[d]]</f>
        <v>31995</v>
      </c>
    </row>
    <row r="5054" spans="1:10" x14ac:dyDescent="0.3">
      <c r="A5054" t="s">
        <v>5059</v>
      </c>
      <c r="B5054">
        <f>INDEX(results[Nuclear],MATCH($A5054,results[Time period],0),)</f>
        <v>11170</v>
      </c>
      <c r="C5054">
        <f>INDEX(results[Hydro],MATCH($A5054,results[Time period],0),)</f>
        <v>500</v>
      </c>
      <c r="D5054">
        <f>INDEX(results[CCGT],MATCH($A5054,results[Time period],0),)</f>
        <v>17656.05</v>
      </c>
      <c r="E5054">
        <f>InstalledCapacity!$B$7*pv[[#This Row],[pv]]</f>
        <v>4051.9500000000003</v>
      </c>
      <c r="F5054">
        <f>InstalledCapacity!$B$8*wind_Onshore[[#This Row],[wind_Onshore]]</f>
        <v>0</v>
      </c>
      <c r="G5054">
        <f>InstalledCapacity!$B$9*wind_Offshore[[#This Row],[wind_Offshore]]</f>
        <v>0</v>
      </c>
      <c r="H5054">
        <f>INDEX(results[Coal],MATCH($A5054,results[Time period],0),)</f>
        <v>0</v>
      </c>
      <c r="I5054">
        <f>INDEX(results[Diesel],MATCH($A5054,results[Time period],0),)</f>
        <v>0</v>
      </c>
      <c r="J5054">
        <f>d[[#This Row],[d]]</f>
        <v>33378</v>
      </c>
    </row>
    <row r="5055" spans="1:10" x14ac:dyDescent="0.3">
      <c r="A5055" t="s">
        <v>5060</v>
      </c>
      <c r="B5055">
        <f>INDEX(results[Nuclear],MATCH($A5055,results[Time period],0),)</f>
        <v>11170</v>
      </c>
      <c r="C5055">
        <f>INDEX(results[Hydro],MATCH($A5055,results[Time period],0),)</f>
        <v>500</v>
      </c>
      <c r="D5055">
        <f>INDEX(results[CCGT],MATCH($A5055,results[Time period],0),)</f>
        <v>15718.55</v>
      </c>
      <c r="E5055">
        <f>InstalledCapacity!$B$7*pv[[#This Row],[pv]]</f>
        <v>7086.4500000000007</v>
      </c>
      <c r="F5055">
        <f>InstalledCapacity!$B$8*wind_Onshore[[#This Row],[wind_Onshore]]</f>
        <v>0</v>
      </c>
      <c r="G5055">
        <f>InstalledCapacity!$B$9*wind_Offshore[[#This Row],[wind_Offshore]]</f>
        <v>0</v>
      </c>
      <c r="H5055">
        <f>INDEX(results[Coal],MATCH($A5055,results[Time period],0),)</f>
        <v>0</v>
      </c>
      <c r="I5055">
        <f>INDEX(results[Diesel],MATCH($A5055,results[Time period],0),)</f>
        <v>0</v>
      </c>
      <c r="J5055">
        <f>d[[#This Row],[d]]</f>
        <v>34475</v>
      </c>
    </row>
    <row r="5056" spans="1:10" x14ac:dyDescent="0.3">
      <c r="A5056" t="s">
        <v>5061</v>
      </c>
      <c r="B5056">
        <f>INDEX(results[Nuclear],MATCH($A5056,results[Time period],0),)</f>
        <v>11170</v>
      </c>
      <c r="C5056">
        <f>INDEX(results[Hydro],MATCH($A5056,results[Time period],0),)</f>
        <v>500</v>
      </c>
      <c r="D5056">
        <f>INDEX(results[CCGT],MATCH($A5056,results[Time period],0),)</f>
        <v>14024.4</v>
      </c>
      <c r="E5056">
        <f>InstalledCapacity!$B$7*pv[[#This Row],[pv]]</f>
        <v>9567.6</v>
      </c>
      <c r="F5056">
        <f>InstalledCapacity!$B$8*wind_Onshore[[#This Row],[wind_Onshore]]</f>
        <v>0</v>
      </c>
      <c r="G5056">
        <f>InstalledCapacity!$B$9*wind_Offshore[[#This Row],[wind_Offshore]]</f>
        <v>0</v>
      </c>
      <c r="H5056">
        <f>INDEX(results[Coal],MATCH($A5056,results[Time period],0),)</f>
        <v>0</v>
      </c>
      <c r="I5056">
        <f>INDEX(results[Diesel],MATCH($A5056,results[Time period],0),)</f>
        <v>0</v>
      </c>
      <c r="J5056">
        <f>d[[#This Row],[d]]</f>
        <v>35262</v>
      </c>
    </row>
    <row r="5057" spans="1:10" x14ac:dyDescent="0.3">
      <c r="A5057" t="s">
        <v>5062</v>
      </c>
      <c r="B5057">
        <f>INDEX(results[Nuclear],MATCH($A5057,results[Time period],0),)</f>
        <v>11170</v>
      </c>
      <c r="C5057">
        <f>INDEX(results[Hydro],MATCH($A5057,results[Time period],0),)</f>
        <v>500</v>
      </c>
      <c r="D5057">
        <f>INDEX(results[CCGT],MATCH($A5057,results[Time period],0),)</f>
        <v>12939.85</v>
      </c>
      <c r="E5057">
        <f>InstalledCapacity!$B$7*pv[[#This Row],[pv]]</f>
        <v>11049.15</v>
      </c>
      <c r="F5057">
        <f>InstalledCapacity!$B$8*wind_Onshore[[#This Row],[wind_Onshore]]</f>
        <v>0</v>
      </c>
      <c r="G5057">
        <f>InstalledCapacity!$B$9*wind_Offshore[[#This Row],[wind_Offshore]]</f>
        <v>0</v>
      </c>
      <c r="H5057">
        <f>INDEX(results[Coal],MATCH($A5057,results[Time period],0),)</f>
        <v>0</v>
      </c>
      <c r="I5057">
        <f>INDEX(results[Diesel],MATCH($A5057,results[Time period],0),)</f>
        <v>0</v>
      </c>
      <c r="J5057">
        <f>d[[#This Row],[d]]</f>
        <v>35659</v>
      </c>
    </row>
    <row r="5058" spans="1:10" x14ac:dyDescent="0.3">
      <c r="A5058" t="s">
        <v>5063</v>
      </c>
      <c r="B5058">
        <f>INDEX(results[Nuclear],MATCH($A5058,results[Time period],0),)</f>
        <v>11170</v>
      </c>
      <c r="C5058">
        <f>INDEX(results[Hydro],MATCH($A5058,results[Time period],0),)</f>
        <v>500</v>
      </c>
      <c r="D5058">
        <f>INDEX(results[CCGT],MATCH($A5058,results[Time period],0),)</f>
        <v>12583.5</v>
      </c>
      <c r="E5058">
        <f>InstalledCapacity!$B$7*pv[[#This Row],[pv]]</f>
        <v>11245.5</v>
      </c>
      <c r="F5058">
        <f>InstalledCapacity!$B$8*wind_Onshore[[#This Row],[wind_Onshore]]</f>
        <v>0</v>
      </c>
      <c r="G5058">
        <f>InstalledCapacity!$B$9*wind_Offshore[[#This Row],[wind_Offshore]]</f>
        <v>0</v>
      </c>
      <c r="H5058">
        <f>INDEX(results[Coal],MATCH($A5058,results[Time period],0),)</f>
        <v>0</v>
      </c>
      <c r="I5058">
        <f>INDEX(results[Diesel],MATCH($A5058,results[Time period],0),)</f>
        <v>0</v>
      </c>
      <c r="J5058">
        <f>d[[#This Row],[d]]</f>
        <v>35499</v>
      </c>
    </row>
    <row r="5059" spans="1:10" x14ac:dyDescent="0.3">
      <c r="A5059" t="s">
        <v>5064</v>
      </c>
      <c r="B5059">
        <f>INDEX(results[Nuclear],MATCH($A5059,results[Time period],0),)</f>
        <v>11170</v>
      </c>
      <c r="C5059">
        <f>INDEX(results[Hydro],MATCH($A5059,results[Time period],0),)</f>
        <v>500</v>
      </c>
      <c r="D5059">
        <f>INDEX(results[CCGT],MATCH($A5059,results[Time period],0),)</f>
        <v>12784.3</v>
      </c>
      <c r="E5059">
        <f>InstalledCapacity!$B$7*pv[[#This Row],[pv]]</f>
        <v>10388.699999999999</v>
      </c>
      <c r="F5059">
        <f>InstalledCapacity!$B$8*wind_Onshore[[#This Row],[wind_Onshore]]</f>
        <v>0</v>
      </c>
      <c r="G5059">
        <f>InstalledCapacity!$B$9*wind_Offshore[[#This Row],[wind_Offshore]]</f>
        <v>0</v>
      </c>
      <c r="H5059">
        <f>INDEX(results[Coal],MATCH($A5059,results[Time period],0),)</f>
        <v>0</v>
      </c>
      <c r="I5059">
        <f>INDEX(results[Diesel],MATCH($A5059,results[Time period],0),)</f>
        <v>0</v>
      </c>
      <c r="J5059">
        <f>d[[#This Row],[d]]</f>
        <v>34843</v>
      </c>
    </row>
    <row r="5060" spans="1:10" x14ac:dyDescent="0.3">
      <c r="A5060" t="s">
        <v>5065</v>
      </c>
      <c r="B5060">
        <f>INDEX(results[Nuclear],MATCH($A5060,results[Time period],0),)</f>
        <v>11170</v>
      </c>
      <c r="C5060">
        <f>INDEX(results[Hydro],MATCH($A5060,results[Time period],0),)</f>
        <v>500</v>
      </c>
      <c r="D5060">
        <f>INDEX(results[CCGT],MATCH($A5060,results[Time period],0),)</f>
        <v>13370</v>
      </c>
      <c r="E5060">
        <f>InstalledCapacity!$B$7*pv[[#This Row],[pv]]</f>
        <v>8568</v>
      </c>
      <c r="F5060">
        <f>InstalledCapacity!$B$8*wind_Onshore[[#This Row],[wind_Onshore]]</f>
        <v>0</v>
      </c>
      <c r="G5060">
        <f>InstalledCapacity!$B$9*wind_Offshore[[#This Row],[wind_Offshore]]</f>
        <v>0</v>
      </c>
      <c r="H5060">
        <f>INDEX(results[Coal],MATCH($A5060,results[Time period],0),)</f>
        <v>0</v>
      </c>
      <c r="I5060">
        <f>INDEX(results[Diesel],MATCH($A5060,results[Time period],0),)</f>
        <v>0</v>
      </c>
      <c r="J5060">
        <f>d[[#This Row],[d]]</f>
        <v>33608</v>
      </c>
    </row>
    <row r="5061" spans="1:10" x14ac:dyDescent="0.3">
      <c r="A5061" t="s">
        <v>5066</v>
      </c>
      <c r="B5061">
        <f>INDEX(results[Nuclear],MATCH($A5061,results[Time period],0),)</f>
        <v>11170</v>
      </c>
      <c r="C5061">
        <f>INDEX(results[Hydro],MATCH($A5061,results[Time period],0),)</f>
        <v>500</v>
      </c>
      <c r="D5061">
        <f>INDEX(results[CCGT],MATCH($A5061,results[Time period],0),)</f>
        <v>14155.6</v>
      </c>
      <c r="E5061">
        <f>InstalledCapacity!$B$7*pv[[#This Row],[pv]]</f>
        <v>6854.4000000000005</v>
      </c>
      <c r="F5061">
        <f>InstalledCapacity!$B$8*wind_Onshore[[#This Row],[wind_Onshore]]</f>
        <v>0</v>
      </c>
      <c r="G5061">
        <f>InstalledCapacity!$B$9*wind_Offshore[[#This Row],[wind_Offshore]]</f>
        <v>0</v>
      </c>
      <c r="H5061">
        <f>INDEX(results[Coal],MATCH($A5061,results[Time period],0),)</f>
        <v>0</v>
      </c>
      <c r="I5061">
        <f>INDEX(results[Diesel],MATCH($A5061,results[Time period],0),)</f>
        <v>0</v>
      </c>
      <c r="J5061">
        <f>d[[#This Row],[d]]</f>
        <v>32680</v>
      </c>
    </row>
    <row r="5062" spans="1:10" x14ac:dyDescent="0.3">
      <c r="A5062" t="s">
        <v>5067</v>
      </c>
      <c r="B5062">
        <f>INDEX(results[Nuclear],MATCH($A5062,results[Time period],0),)</f>
        <v>11170</v>
      </c>
      <c r="C5062">
        <f>INDEX(results[Hydro],MATCH($A5062,results[Time period],0),)</f>
        <v>500</v>
      </c>
      <c r="D5062">
        <f>INDEX(results[CCGT],MATCH($A5062,results[Time period],0),)</f>
        <v>13937.2</v>
      </c>
      <c r="E5062">
        <f>InstalledCapacity!$B$7*pv[[#This Row],[pv]]</f>
        <v>5854.8</v>
      </c>
      <c r="F5062">
        <f>InstalledCapacity!$B$8*wind_Onshore[[#This Row],[wind_Onshore]]</f>
        <v>0</v>
      </c>
      <c r="G5062">
        <f>InstalledCapacity!$B$9*wind_Offshore[[#This Row],[wind_Offshore]]</f>
        <v>0</v>
      </c>
      <c r="H5062">
        <f>INDEX(results[Coal],MATCH($A5062,results[Time period],0),)</f>
        <v>0</v>
      </c>
      <c r="I5062">
        <f>INDEX(results[Diesel],MATCH($A5062,results[Time period],0),)</f>
        <v>0</v>
      </c>
      <c r="J5062">
        <f>d[[#This Row],[d]]</f>
        <v>31462</v>
      </c>
    </row>
    <row r="5063" spans="1:10" x14ac:dyDescent="0.3">
      <c r="A5063" t="s">
        <v>5068</v>
      </c>
      <c r="B5063">
        <f>INDEX(results[Nuclear],MATCH($A5063,results[Time period],0),)</f>
        <v>11170</v>
      </c>
      <c r="C5063">
        <f>INDEX(results[Hydro],MATCH($A5063,results[Time period],0),)</f>
        <v>500</v>
      </c>
      <c r="D5063">
        <f>INDEX(results[CCGT],MATCH($A5063,results[Time period],0),)</f>
        <v>13406.45</v>
      </c>
      <c r="E5063">
        <f>InstalledCapacity!$B$7*pv[[#This Row],[pv]]</f>
        <v>3980.55</v>
      </c>
      <c r="F5063">
        <f>InstalledCapacity!$B$8*wind_Onshore[[#This Row],[wind_Onshore]]</f>
        <v>0</v>
      </c>
      <c r="G5063">
        <f>InstalledCapacity!$B$9*wind_Offshore[[#This Row],[wind_Offshore]]</f>
        <v>0</v>
      </c>
      <c r="H5063">
        <f>INDEX(results[Coal],MATCH($A5063,results[Time period],0),)</f>
        <v>0</v>
      </c>
      <c r="I5063">
        <f>INDEX(results[Diesel],MATCH($A5063,results[Time period],0),)</f>
        <v>0</v>
      </c>
      <c r="J5063">
        <f>d[[#This Row],[d]]</f>
        <v>29057</v>
      </c>
    </row>
    <row r="5064" spans="1:10" x14ac:dyDescent="0.3">
      <c r="A5064" t="s">
        <v>5069</v>
      </c>
      <c r="B5064">
        <f>INDEX(results[Nuclear],MATCH($A5064,results[Time period],0),)</f>
        <v>11170</v>
      </c>
      <c r="C5064">
        <f>INDEX(results[Hydro],MATCH($A5064,results[Time period],0),)</f>
        <v>500</v>
      </c>
      <c r="D5064">
        <f>INDEX(results[CCGT],MATCH($A5064,results[Time period],0),)</f>
        <v>12967.95</v>
      </c>
      <c r="E5064">
        <f>InstalledCapacity!$B$7*pv[[#This Row],[pv]]</f>
        <v>2017.05</v>
      </c>
      <c r="F5064">
        <f>InstalledCapacity!$B$8*wind_Onshore[[#This Row],[wind_Onshore]]</f>
        <v>0</v>
      </c>
      <c r="G5064">
        <f>InstalledCapacity!$B$9*wind_Offshore[[#This Row],[wind_Offshore]]</f>
        <v>0</v>
      </c>
      <c r="H5064">
        <f>INDEX(results[Coal],MATCH($A5064,results[Time period],0),)</f>
        <v>0</v>
      </c>
      <c r="I5064">
        <f>INDEX(results[Diesel],MATCH($A5064,results[Time period],0),)</f>
        <v>0</v>
      </c>
      <c r="J5064">
        <f>d[[#This Row],[d]]</f>
        <v>26655</v>
      </c>
    </row>
    <row r="5065" spans="1:10" x14ac:dyDescent="0.3">
      <c r="A5065" t="s">
        <v>5070</v>
      </c>
      <c r="B5065">
        <f>INDEX(results[Nuclear],MATCH($A5065,results[Time period],0),)</f>
        <v>11170</v>
      </c>
      <c r="C5065">
        <f>INDEX(results[Hydro],MATCH($A5065,results[Time period],0),)</f>
        <v>500</v>
      </c>
      <c r="D5065">
        <f>INDEX(results[CCGT],MATCH($A5065,results[Time period],0),)</f>
        <v>12572.9</v>
      </c>
      <c r="E5065">
        <f>InstalledCapacity!$B$7*pv[[#This Row],[pv]]</f>
        <v>464.09999999999997</v>
      </c>
      <c r="F5065">
        <f>InstalledCapacity!$B$8*wind_Onshore[[#This Row],[wind_Onshore]]</f>
        <v>0</v>
      </c>
      <c r="G5065">
        <f>InstalledCapacity!$B$9*wind_Offshore[[#This Row],[wind_Offshore]]</f>
        <v>0</v>
      </c>
      <c r="H5065">
        <f>INDEX(results[Coal],MATCH($A5065,results[Time period],0),)</f>
        <v>0</v>
      </c>
      <c r="I5065">
        <f>INDEX(results[Diesel],MATCH($A5065,results[Time period],0),)</f>
        <v>0</v>
      </c>
      <c r="J5065">
        <f>d[[#This Row],[d]]</f>
        <v>24707</v>
      </c>
    </row>
    <row r="5066" spans="1:10" x14ac:dyDescent="0.3">
      <c r="A5066" t="s">
        <v>5071</v>
      </c>
      <c r="B5066">
        <f>INDEX(results[Nuclear],MATCH($A5066,results[Time period],0),)</f>
        <v>11170</v>
      </c>
      <c r="C5066">
        <f>INDEX(results[Hydro],MATCH($A5066,results[Time period],0),)</f>
        <v>500</v>
      </c>
      <c r="D5066">
        <f>INDEX(results[CCGT],MATCH($A5066,results[Time period],0),)</f>
        <v>11744</v>
      </c>
      <c r="E5066">
        <f>InstalledCapacity!$B$7*pv[[#This Row],[pv]]</f>
        <v>0</v>
      </c>
      <c r="F5066">
        <f>InstalledCapacity!$B$8*wind_Onshore[[#This Row],[wind_Onshore]]</f>
        <v>0</v>
      </c>
      <c r="G5066">
        <f>InstalledCapacity!$B$9*wind_Offshore[[#This Row],[wind_Offshore]]</f>
        <v>0</v>
      </c>
      <c r="H5066">
        <f>INDEX(results[Coal],MATCH($A5066,results[Time period],0),)</f>
        <v>0</v>
      </c>
      <c r="I5066">
        <f>INDEX(results[Diesel],MATCH($A5066,results[Time period],0),)</f>
        <v>0</v>
      </c>
      <c r="J5066">
        <f>d[[#This Row],[d]]</f>
        <v>23414</v>
      </c>
    </row>
    <row r="5067" spans="1:10" x14ac:dyDescent="0.3">
      <c r="A5067" t="s">
        <v>5072</v>
      </c>
      <c r="B5067">
        <f>INDEX(results[Nuclear],MATCH($A5067,results[Time period],0),)</f>
        <v>11170</v>
      </c>
      <c r="C5067">
        <f>INDEX(results[Hydro],MATCH($A5067,results[Time period],0),)</f>
        <v>500</v>
      </c>
      <c r="D5067">
        <f>INDEX(results[CCGT],MATCH($A5067,results[Time period],0),)</f>
        <v>10825</v>
      </c>
      <c r="E5067">
        <f>InstalledCapacity!$B$7*pv[[#This Row],[pv]]</f>
        <v>0</v>
      </c>
      <c r="F5067">
        <f>InstalledCapacity!$B$8*wind_Onshore[[#This Row],[wind_Onshore]]</f>
        <v>0</v>
      </c>
      <c r="G5067">
        <f>InstalledCapacity!$B$9*wind_Offshore[[#This Row],[wind_Offshore]]</f>
        <v>0</v>
      </c>
      <c r="H5067">
        <f>INDEX(results[Coal],MATCH($A5067,results[Time period],0),)</f>
        <v>0</v>
      </c>
      <c r="I5067">
        <f>INDEX(results[Diesel],MATCH($A5067,results[Time period],0),)</f>
        <v>0</v>
      </c>
      <c r="J5067">
        <f>d[[#This Row],[d]]</f>
        <v>22495</v>
      </c>
    </row>
    <row r="5068" spans="1:10" x14ac:dyDescent="0.3">
      <c r="A5068" t="s">
        <v>5073</v>
      </c>
      <c r="B5068">
        <f>INDEX(results[Nuclear],MATCH($A5068,results[Time period],0),)</f>
        <v>11170</v>
      </c>
      <c r="C5068">
        <f>INDEX(results[Hydro],MATCH($A5068,results[Time period],0),)</f>
        <v>500</v>
      </c>
      <c r="D5068">
        <f>INDEX(results[CCGT],MATCH($A5068,results[Time period],0),)</f>
        <v>10379</v>
      </c>
      <c r="E5068">
        <f>InstalledCapacity!$B$7*pv[[#This Row],[pv]]</f>
        <v>0</v>
      </c>
      <c r="F5068">
        <f>InstalledCapacity!$B$8*wind_Onshore[[#This Row],[wind_Onshore]]</f>
        <v>0</v>
      </c>
      <c r="G5068">
        <f>InstalledCapacity!$B$9*wind_Offshore[[#This Row],[wind_Offshore]]</f>
        <v>0</v>
      </c>
      <c r="H5068">
        <f>INDEX(results[Coal],MATCH($A5068,results[Time period],0),)</f>
        <v>0</v>
      </c>
      <c r="I5068">
        <f>INDEX(results[Diesel],MATCH($A5068,results[Time period],0),)</f>
        <v>0</v>
      </c>
      <c r="J5068">
        <f>d[[#This Row],[d]]</f>
        <v>22049</v>
      </c>
    </row>
    <row r="5069" spans="1:10" x14ac:dyDescent="0.3">
      <c r="A5069" t="s">
        <v>5074</v>
      </c>
      <c r="B5069">
        <f>INDEX(results[Nuclear],MATCH($A5069,results[Time period],0),)</f>
        <v>11170</v>
      </c>
      <c r="C5069">
        <f>INDEX(results[Hydro],MATCH($A5069,results[Time period],0),)</f>
        <v>500</v>
      </c>
      <c r="D5069">
        <f>INDEX(results[CCGT],MATCH($A5069,results[Time period],0),)</f>
        <v>10445</v>
      </c>
      <c r="E5069">
        <f>InstalledCapacity!$B$7*pv[[#This Row],[pv]]</f>
        <v>0</v>
      </c>
      <c r="F5069">
        <f>InstalledCapacity!$B$8*wind_Onshore[[#This Row],[wind_Onshore]]</f>
        <v>0</v>
      </c>
      <c r="G5069">
        <f>InstalledCapacity!$B$9*wind_Offshore[[#This Row],[wind_Offshore]]</f>
        <v>0</v>
      </c>
      <c r="H5069">
        <f>INDEX(results[Coal],MATCH($A5069,results[Time period],0),)</f>
        <v>0</v>
      </c>
      <c r="I5069">
        <f>INDEX(results[Diesel],MATCH($A5069,results[Time period],0),)</f>
        <v>0</v>
      </c>
      <c r="J5069">
        <f>d[[#This Row],[d]]</f>
        <v>22115</v>
      </c>
    </row>
    <row r="5070" spans="1:10" x14ac:dyDescent="0.3">
      <c r="A5070" t="s">
        <v>5075</v>
      </c>
      <c r="B5070">
        <f>INDEX(results[Nuclear],MATCH($A5070,results[Time period],0),)</f>
        <v>11170</v>
      </c>
      <c r="C5070">
        <f>INDEX(results[Hydro],MATCH($A5070,results[Time period],0),)</f>
        <v>500</v>
      </c>
      <c r="D5070">
        <f>INDEX(results[CCGT],MATCH($A5070,results[Time period],0),)</f>
        <v>11253</v>
      </c>
      <c r="E5070">
        <f>InstalledCapacity!$B$7*pv[[#This Row],[pv]]</f>
        <v>0</v>
      </c>
      <c r="F5070">
        <f>InstalledCapacity!$B$8*wind_Onshore[[#This Row],[wind_Onshore]]</f>
        <v>0</v>
      </c>
      <c r="G5070">
        <f>InstalledCapacity!$B$9*wind_Offshore[[#This Row],[wind_Offshore]]</f>
        <v>0</v>
      </c>
      <c r="H5070">
        <f>INDEX(results[Coal],MATCH($A5070,results[Time period],0),)</f>
        <v>0</v>
      </c>
      <c r="I5070">
        <f>INDEX(results[Diesel],MATCH($A5070,results[Time period],0),)</f>
        <v>0</v>
      </c>
      <c r="J5070">
        <f>d[[#This Row],[d]]</f>
        <v>22923</v>
      </c>
    </row>
    <row r="5071" spans="1:10" x14ac:dyDescent="0.3">
      <c r="A5071" t="s">
        <v>5076</v>
      </c>
      <c r="B5071">
        <f>INDEX(results[Nuclear],MATCH($A5071,results[Time period],0),)</f>
        <v>11170</v>
      </c>
      <c r="C5071">
        <f>INDEX(results[Hydro],MATCH($A5071,results[Time period],0),)</f>
        <v>500</v>
      </c>
      <c r="D5071">
        <f>INDEX(results[CCGT],MATCH($A5071,results[Time period],0),)</f>
        <v>12760</v>
      </c>
      <c r="E5071">
        <f>InstalledCapacity!$B$7*pv[[#This Row],[pv]]</f>
        <v>0</v>
      </c>
      <c r="F5071">
        <f>InstalledCapacity!$B$8*wind_Onshore[[#This Row],[wind_Onshore]]</f>
        <v>0</v>
      </c>
      <c r="G5071">
        <f>InstalledCapacity!$B$9*wind_Offshore[[#This Row],[wind_Offshore]]</f>
        <v>0</v>
      </c>
      <c r="H5071">
        <f>INDEX(results[Coal],MATCH($A5071,results[Time period],0),)</f>
        <v>0</v>
      </c>
      <c r="I5071">
        <f>INDEX(results[Diesel],MATCH($A5071,results[Time period],0),)</f>
        <v>0</v>
      </c>
      <c r="J5071">
        <f>d[[#This Row],[d]]</f>
        <v>24430</v>
      </c>
    </row>
    <row r="5072" spans="1:10" x14ac:dyDescent="0.3">
      <c r="A5072" t="s">
        <v>5077</v>
      </c>
      <c r="B5072">
        <f>INDEX(results[Nuclear],MATCH($A5072,results[Time period],0),)</f>
        <v>11170</v>
      </c>
      <c r="C5072">
        <f>INDEX(results[Hydro],MATCH($A5072,results[Time period],0),)</f>
        <v>500</v>
      </c>
      <c r="D5072">
        <f>INDEX(results[CCGT],MATCH($A5072,results[Time period],0),)</f>
        <v>13729</v>
      </c>
      <c r="E5072">
        <f>InstalledCapacity!$B$7*pv[[#This Row],[pv]]</f>
        <v>0</v>
      </c>
      <c r="F5072">
        <f>InstalledCapacity!$B$8*wind_Onshore[[#This Row],[wind_Onshore]]</f>
        <v>0</v>
      </c>
      <c r="G5072">
        <f>InstalledCapacity!$B$9*wind_Offshore[[#This Row],[wind_Offshore]]</f>
        <v>0</v>
      </c>
      <c r="H5072">
        <f>INDEX(results[Coal],MATCH($A5072,results[Time period],0),)</f>
        <v>0</v>
      </c>
      <c r="I5072">
        <f>INDEX(results[Diesel],MATCH($A5072,results[Time period],0),)</f>
        <v>0</v>
      </c>
      <c r="J5072">
        <f>d[[#This Row],[d]]</f>
        <v>25399</v>
      </c>
    </row>
    <row r="5073" spans="1:10" x14ac:dyDescent="0.3">
      <c r="A5073" t="s">
        <v>5078</v>
      </c>
      <c r="B5073">
        <f>INDEX(results[Nuclear],MATCH($A5073,results[Time period],0),)</f>
        <v>11170</v>
      </c>
      <c r="C5073">
        <f>INDEX(results[Hydro],MATCH($A5073,results[Time period],0),)</f>
        <v>500</v>
      </c>
      <c r="D5073">
        <f>INDEX(results[CCGT],MATCH($A5073,results[Time period],0),)</f>
        <v>15020</v>
      </c>
      <c r="E5073">
        <f>InstalledCapacity!$B$7*pv[[#This Row],[pv]]</f>
        <v>0</v>
      </c>
      <c r="F5073">
        <f>InstalledCapacity!$B$8*wind_Onshore[[#This Row],[wind_Onshore]]</f>
        <v>0</v>
      </c>
      <c r="G5073">
        <f>InstalledCapacity!$B$9*wind_Offshore[[#This Row],[wind_Offshore]]</f>
        <v>0</v>
      </c>
      <c r="H5073">
        <f>INDEX(results[Coal],MATCH($A5073,results[Time period],0),)</f>
        <v>0</v>
      </c>
      <c r="I5073">
        <f>INDEX(results[Diesel],MATCH($A5073,results[Time period],0),)</f>
        <v>0</v>
      </c>
      <c r="J5073">
        <f>d[[#This Row],[d]]</f>
        <v>26690</v>
      </c>
    </row>
    <row r="5074" spans="1:10" x14ac:dyDescent="0.3">
      <c r="A5074" t="s">
        <v>5079</v>
      </c>
      <c r="B5074">
        <f>INDEX(results[Nuclear],MATCH($A5074,results[Time period],0),)</f>
        <v>11170</v>
      </c>
      <c r="C5074">
        <f>INDEX(results[Hydro],MATCH($A5074,results[Time period],0),)</f>
        <v>500</v>
      </c>
      <c r="D5074">
        <f>INDEX(results[CCGT],MATCH($A5074,results[Time period],0),)</f>
        <v>16183</v>
      </c>
      <c r="E5074">
        <f>InstalledCapacity!$B$7*pv[[#This Row],[pv]]</f>
        <v>0</v>
      </c>
      <c r="F5074">
        <f>InstalledCapacity!$B$8*wind_Onshore[[#This Row],[wind_Onshore]]</f>
        <v>0</v>
      </c>
      <c r="G5074">
        <f>InstalledCapacity!$B$9*wind_Offshore[[#This Row],[wind_Offshore]]</f>
        <v>0</v>
      </c>
      <c r="H5074">
        <f>INDEX(results[Coal],MATCH($A5074,results[Time period],0),)</f>
        <v>0</v>
      </c>
      <c r="I5074">
        <f>INDEX(results[Diesel],MATCH($A5074,results[Time period],0),)</f>
        <v>0</v>
      </c>
      <c r="J5074">
        <f>d[[#This Row],[d]]</f>
        <v>27853</v>
      </c>
    </row>
    <row r="5075" spans="1:10" x14ac:dyDescent="0.3">
      <c r="A5075" t="s">
        <v>5080</v>
      </c>
      <c r="B5075">
        <f>INDEX(results[Nuclear],MATCH($A5075,results[Time period],0),)</f>
        <v>11170</v>
      </c>
      <c r="C5075">
        <f>INDEX(results[Hydro],MATCH($A5075,results[Time period],0),)</f>
        <v>500</v>
      </c>
      <c r="D5075">
        <f>INDEX(results[CCGT],MATCH($A5075,results[Time period],0),)</f>
        <v>17622</v>
      </c>
      <c r="E5075">
        <f>InstalledCapacity!$B$7*pv[[#This Row],[pv]]</f>
        <v>0</v>
      </c>
      <c r="F5075">
        <f>InstalledCapacity!$B$8*wind_Onshore[[#This Row],[wind_Onshore]]</f>
        <v>0</v>
      </c>
      <c r="G5075">
        <f>InstalledCapacity!$B$9*wind_Offshore[[#This Row],[wind_Offshore]]</f>
        <v>0</v>
      </c>
      <c r="H5075">
        <f>INDEX(results[Coal],MATCH($A5075,results[Time period],0),)</f>
        <v>0</v>
      </c>
      <c r="I5075">
        <f>INDEX(results[Diesel],MATCH($A5075,results[Time period],0),)</f>
        <v>0</v>
      </c>
      <c r="J5075">
        <f>d[[#This Row],[d]]</f>
        <v>29292</v>
      </c>
    </row>
    <row r="5076" spans="1:10" x14ac:dyDescent="0.3">
      <c r="A5076" t="s">
        <v>5081</v>
      </c>
      <c r="B5076">
        <f>INDEX(results[Nuclear],MATCH($A5076,results[Time period],0),)</f>
        <v>11170</v>
      </c>
      <c r="C5076">
        <f>INDEX(results[Hydro],MATCH($A5076,results[Time period],0),)</f>
        <v>500</v>
      </c>
      <c r="D5076">
        <f>INDEX(results[CCGT],MATCH($A5076,results[Time period],0),)</f>
        <v>18978.150000000001</v>
      </c>
      <c r="E5076">
        <f>InstalledCapacity!$B$7*pv[[#This Row],[pv]]</f>
        <v>17.850000000000001</v>
      </c>
      <c r="F5076">
        <f>InstalledCapacity!$B$8*wind_Onshore[[#This Row],[wind_Onshore]]</f>
        <v>0</v>
      </c>
      <c r="G5076">
        <f>InstalledCapacity!$B$9*wind_Offshore[[#This Row],[wind_Offshore]]</f>
        <v>0</v>
      </c>
      <c r="H5076">
        <f>INDEX(results[Coal],MATCH($A5076,results[Time period],0),)</f>
        <v>0</v>
      </c>
      <c r="I5076">
        <f>INDEX(results[Diesel],MATCH($A5076,results[Time period],0),)</f>
        <v>0</v>
      </c>
      <c r="J5076">
        <f>d[[#This Row],[d]]</f>
        <v>30666</v>
      </c>
    </row>
    <row r="5077" spans="1:10" x14ac:dyDescent="0.3">
      <c r="A5077" t="s">
        <v>5082</v>
      </c>
      <c r="B5077">
        <f>INDEX(results[Nuclear],MATCH($A5077,results[Time period],0),)</f>
        <v>11170</v>
      </c>
      <c r="C5077">
        <f>INDEX(results[Hydro],MATCH($A5077,results[Time period],0),)</f>
        <v>500</v>
      </c>
      <c r="D5077">
        <f>INDEX(results[CCGT],MATCH($A5077,results[Time period],0),)</f>
        <v>19259.400000000001</v>
      </c>
      <c r="E5077">
        <f>InstalledCapacity!$B$7*pv[[#This Row],[pv]]</f>
        <v>999.6</v>
      </c>
      <c r="F5077">
        <f>InstalledCapacity!$B$8*wind_Onshore[[#This Row],[wind_Onshore]]</f>
        <v>0</v>
      </c>
      <c r="G5077">
        <f>InstalledCapacity!$B$9*wind_Offshore[[#This Row],[wind_Offshore]]</f>
        <v>0</v>
      </c>
      <c r="H5077">
        <f>INDEX(results[Coal],MATCH($A5077,results[Time period],0),)</f>
        <v>0</v>
      </c>
      <c r="I5077">
        <f>INDEX(results[Diesel],MATCH($A5077,results[Time period],0),)</f>
        <v>0</v>
      </c>
      <c r="J5077">
        <f>d[[#This Row],[d]]</f>
        <v>31929</v>
      </c>
    </row>
    <row r="5078" spans="1:10" x14ac:dyDescent="0.3">
      <c r="A5078" t="s">
        <v>5083</v>
      </c>
      <c r="B5078">
        <f>INDEX(results[Nuclear],MATCH($A5078,results[Time period],0),)</f>
        <v>11170</v>
      </c>
      <c r="C5078">
        <f>INDEX(results[Hydro],MATCH($A5078,results[Time period],0),)</f>
        <v>500</v>
      </c>
      <c r="D5078">
        <f>INDEX(results[CCGT],MATCH($A5078,results[Time period],0),)</f>
        <v>19189.8</v>
      </c>
      <c r="E5078">
        <f>InstalledCapacity!$B$7*pv[[#This Row],[pv]]</f>
        <v>2713.2</v>
      </c>
      <c r="F5078">
        <f>InstalledCapacity!$B$8*wind_Onshore[[#This Row],[wind_Onshore]]</f>
        <v>0</v>
      </c>
      <c r="G5078">
        <f>InstalledCapacity!$B$9*wind_Offshore[[#This Row],[wind_Offshore]]</f>
        <v>0</v>
      </c>
      <c r="H5078">
        <f>INDEX(results[Coal],MATCH($A5078,results[Time period],0),)</f>
        <v>0</v>
      </c>
      <c r="I5078">
        <f>INDEX(results[Diesel],MATCH($A5078,results[Time period],0),)</f>
        <v>0</v>
      </c>
      <c r="J5078">
        <f>d[[#This Row],[d]]</f>
        <v>33573</v>
      </c>
    </row>
    <row r="5079" spans="1:10" x14ac:dyDescent="0.3">
      <c r="A5079" t="s">
        <v>5084</v>
      </c>
      <c r="B5079">
        <f>INDEX(results[Nuclear],MATCH($A5079,results[Time period],0),)</f>
        <v>11170</v>
      </c>
      <c r="C5079">
        <f>INDEX(results[Hydro],MATCH($A5079,results[Time period],0),)</f>
        <v>500</v>
      </c>
      <c r="D5079">
        <f>INDEX(results[CCGT],MATCH($A5079,results[Time period],0),)</f>
        <v>18042.3</v>
      </c>
      <c r="E5079">
        <f>InstalledCapacity!$B$7*pv[[#This Row],[pv]]</f>
        <v>4676.7</v>
      </c>
      <c r="F5079">
        <f>InstalledCapacity!$B$8*wind_Onshore[[#This Row],[wind_Onshore]]</f>
        <v>0</v>
      </c>
      <c r="G5079">
        <f>InstalledCapacity!$B$9*wind_Offshore[[#This Row],[wind_Offshore]]</f>
        <v>0</v>
      </c>
      <c r="H5079">
        <f>INDEX(results[Coal],MATCH($A5079,results[Time period],0),)</f>
        <v>0</v>
      </c>
      <c r="I5079">
        <f>INDEX(results[Diesel],MATCH($A5079,results[Time period],0),)</f>
        <v>0</v>
      </c>
      <c r="J5079">
        <f>d[[#This Row],[d]]</f>
        <v>34389</v>
      </c>
    </row>
    <row r="5080" spans="1:10" x14ac:dyDescent="0.3">
      <c r="A5080" t="s">
        <v>5085</v>
      </c>
      <c r="B5080">
        <f>INDEX(results[Nuclear],MATCH($A5080,results[Time period],0),)</f>
        <v>11170</v>
      </c>
      <c r="C5080">
        <f>INDEX(results[Hydro],MATCH($A5080,results[Time period],0),)</f>
        <v>500</v>
      </c>
      <c r="D5080">
        <f>INDEX(results[CCGT],MATCH($A5080,results[Time period],0),)</f>
        <v>16264.05</v>
      </c>
      <c r="E5080">
        <f>InstalledCapacity!$B$7*pv[[#This Row],[pv]]</f>
        <v>6907.95</v>
      </c>
      <c r="F5080">
        <f>InstalledCapacity!$B$8*wind_Onshore[[#This Row],[wind_Onshore]]</f>
        <v>0</v>
      </c>
      <c r="G5080">
        <f>InstalledCapacity!$B$9*wind_Offshore[[#This Row],[wind_Offshore]]</f>
        <v>0</v>
      </c>
      <c r="H5080">
        <f>INDEX(results[Coal],MATCH($A5080,results[Time period],0),)</f>
        <v>0</v>
      </c>
      <c r="I5080">
        <f>INDEX(results[Diesel],MATCH($A5080,results[Time period],0),)</f>
        <v>0</v>
      </c>
      <c r="J5080">
        <f>d[[#This Row],[d]]</f>
        <v>34842</v>
      </c>
    </row>
    <row r="5081" spans="1:10" x14ac:dyDescent="0.3">
      <c r="A5081" t="s">
        <v>5086</v>
      </c>
      <c r="B5081">
        <f>INDEX(results[Nuclear],MATCH($A5081,results[Time period],0),)</f>
        <v>11170</v>
      </c>
      <c r="C5081">
        <f>INDEX(results[Hydro],MATCH($A5081,results[Time period],0),)</f>
        <v>500</v>
      </c>
      <c r="D5081">
        <f>INDEX(results[CCGT],MATCH($A5081,results[Time period],0),)</f>
        <v>15094.85</v>
      </c>
      <c r="E5081">
        <f>InstalledCapacity!$B$7*pv[[#This Row],[pv]]</f>
        <v>8193.15</v>
      </c>
      <c r="F5081">
        <f>InstalledCapacity!$B$8*wind_Onshore[[#This Row],[wind_Onshore]]</f>
        <v>0</v>
      </c>
      <c r="G5081">
        <f>InstalledCapacity!$B$9*wind_Offshore[[#This Row],[wind_Offshore]]</f>
        <v>0</v>
      </c>
      <c r="H5081">
        <f>INDEX(results[Coal],MATCH($A5081,results[Time period],0),)</f>
        <v>0</v>
      </c>
      <c r="I5081">
        <f>INDEX(results[Diesel],MATCH($A5081,results[Time period],0),)</f>
        <v>0</v>
      </c>
      <c r="J5081">
        <f>d[[#This Row],[d]]</f>
        <v>34958</v>
      </c>
    </row>
    <row r="5082" spans="1:10" x14ac:dyDescent="0.3">
      <c r="A5082" t="s">
        <v>5087</v>
      </c>
      <c r="B5082">
        <f>INDEX(results[Nuclear],MATCH($A5082,results[Time period],0),)</f>
        <v>11170</v>
      </c>
      <c r="C5082">
        <f>INDEX(results[Hydro],MATCH($A5082,results[Time period],0),)</f>
        <v>500</v>
      </c>
      <c r="D5082">
        <f>INDEX(results[CCGT],MATCH($A5082,results[Time period],0),)</f>
        <v>14306.4</v>
      </c>
      <c r="E5082">
        <f>InstalledCapacity!$B$7*pv[[#This Row],[pv]]</f>
        <v>8496.6</v>
      </c>
      <c r="F5082">
        <f>InstalledCapacity!$B$8*wind_Onshore[[#This Row],[wind_Onshore]]</f>
        <v>0</v>
      </c>
      <c r="G5082">
        <f>InstalledCapacity!$B$9*wind_Offshore[[#This Row],[wind_Offshore]]</f>
        <v>0</v>
      </c>
      <c r="H5082">
        <f>INDEX(results[Coal],MATCH($A5082,results[Time period],0),)</f>
        <v>0</v>
      </c>
      <c r="I5082">
        <f>INDEX(results[Diesel],MATCH($A5082,results[Time period],0),)</f>
        <v>0</v>
      </c>
      <c r="J5082">
        <f>d[[#This Row],[d]]</f>
        <v>34473</v>
      </c>
    </row>
    <row r="5083" spans="1:10" x14ac:dyDescent="0.3">
      <c r="A5083" t="s">
        <v>5088</v>
      </c>
      <c r="B5083">
        <f>INDEX(results[Nuclear],MATCH($A5083,results[Time period],0),)</f>
        <v>11170</v>
      </c>
      <c r="C5083">
        <f>INDEX(results[Hydro],MATCH($A5083,results[Time period],0),)</f>
        <v>500</v>
      </c>
      <c r="D5083">
        <f>INDEX(results[CCGT],MATCH($A5083,results[Time period],0),)</f>
        <v>13212.25</v>
      </c>
      <c r="E5083">
        <f>InstalledCapacity!$B$7*pv[[#This Row],[pv]]</f>
        <v>8835.75</v>
      </c>
      <c r="F5083">
        <f>InstalledCapacity!$B$8*wind_Onshore[[#This Row],[wind_Onshore]]</f>
        <v>0</v>
      </c>
      <c r="G5083">
        <f>InstalledCapacity!$B$9*wind_Offshore[[#This Row],[wind_Offshore]]</f>
        <v>0</v>
      </c>
      <c r="H5083">
        <f>INDEX(results[Coal],MATCH($A5083,results[Time period],0),)</f>
        <v>0</v>
      </c>
      <c r="I5083">
        <f>INDEX(results[Diesel],MATCH($A5083,results[Time period],0),)</f>
        <v>0</v>
      </c>
      <c r="J5083">
        <f>d[[#This Row],[d]]</f>
        <v>33718</v>
      </c>
    </row>
    <row r="5084" spans="1:10" x14ac:dyDescent="0.3">
      <c r="A5084" t="s">
        <v>5089</v>
      </c>
      <c r="B5084">
        <f>INDEX(results[Nuclear],MATCH($A5084,results[Time period],0),)</f>
        <v>11170</v>
      </c>
      <c r="C5084">
        <f>INDEX(results[Hydro],MATCH($A5084,results[Time period],0),)</f>
        <v>500</v>
      </c>
      <c r="D5084">
        <f>INDEX(results[CCGT],MATCH($A5084,results[Time period],0),)</f>
        <v>12991.55</v>
      </c>
      <c r="E5084">
        <f>InstalledCapacity!$B$7*pv[[#This Row],[pv]]</f>
        <v>7800.45</v>
      </c>
      <c r="F5084">
        <f>InstalledCapacity!$B$8*wind_Onshore[[#This Row],[wind_Onshore]]</f>
        <v>0</v>
      </c>
      <c r="G5084">
        <f>InstalledCapacity!$B$9*wind_Offshore[[#This Row],[wind_Offshore]]</f>
        <v>0</v>
      </c>
      <c r="H5084">
        <f>INDEX(results[Coal],MATCH($A5084,results[Time period],0),)</f>
        <v>0</v>
      </c>
      <c r="I5084">
        <f>INDEX(results[Diesel],MATCH($A5084,results[Time period],0),)</f>
        <v>0</v>
      </c>
      <c r="J5084">
        <f>d[[#This Row],[d]]</f>
        <v>32462</v>
      </c>
    </row>
    <row r="5085" spans="1:10" x14ac:dyDescent="0.3">
      <c r="A5085" t="s">
        <v>5090</v>
      </c>
      <c r="B5085">
        <f>INDEX(results[Nuclear],MATCH($A5085,results[Time period],0),)</f>
        <v>11170</v>
      </c>
      <c r="C5085">
        <f>INDEX(results[Hydro],MATCH($A5085,results[Time period],0),)</f>
        <v>500</v>
      </c>
      <c r="D5085">
        <f>INDEX(results[CCGT],MATCH($A5085,results[Time period],0),)</f>
        <v>15533.8</v>
      </c>
      <c r="E5085">
        <f>InstalledCapacity!$B$7*pv[[#This Row],[pv]]</f>
        <v>4498.2</v>
      </c>
      <c r="F5085">
        <f>InstalledCapacity!$B$8*wind_Onshore[[#This Row],[wind_Onshore]]</f>
        <v>0</v>
      </c>
      <c r="G5085">
        <f>InstalledCapacity!$B$9*wind_Offshore[[#This Row],[wind_Offshore]]</f>
        <v>0</v>
      </c>
      <c r="H5085">
        <f>INDEX(results[Coal],MATCH($A5085,results[Time period],0),)</f>
        <v>0</v>
      </c>
      <c r="I5085">
        <f>INDEX(results[Diesel],MATCH($A5085,results[Time period],0),)</f>
        <v>0</v>
      </c>
      <c r="J5085">
        <f>d[[#This Row],[d]]</f>
        <v>31702</v>
      </c>
    </row>
    <row r="5086" spans="1:10" x14ac:dyDescent="0.3">
      <c r="A5086" t="s">
        <v>5091</v>
      </c>
      <c r="B5086">
        <f>INDEX(results[Nuclear],MATCH($A5086,results[Time period],0),)</f>
        <v>11170</v>
      </c>
      <c r="C5086">
        <f>INDEX(results[Hydro],MATCH($A5086,results[Time period],0),)</f>
        <v>500</v>
      </c>
      <c r="D5086">
        <f>INDEX(results[CCGT],MATCH($A5086,results[Time period],0),)</f>
        <v>16104.2</v>
      </c>
      <c r="E5086">
        <f>InstalledCapacity!$B$7*pv[[#This Row],[pv]]</f>
        <v>2641.7999999999997</v>
      </c>
      <c r="F5086">
        <f>InstalledCapacity!$B$8*wind_Onshore[[#This Row],[wind_Onshore]]</f>
        <v>0</v>
      </c>
      <c r="G5086">
        <f>InstalledCapacity!$B$9*wind_Offshore[[#This Row],[wind_Offshore]]</f>
        <v>0</v>
      </c>
      <c r="H5086">
        <f>INDEX(results[Coal],MATCH($A5086,results[Time period],0),)</f>
        <v>0</v>
      </c>
      <c r="I5086">
        <f>INDEX(results[Diesel],MATCH($A5086,results[Time period],0),)</f>
        <v>0</v>
      </c>
      <c r="J5086">
        <f>d[[#This Row],[d]]</f>
        <v>30416</v>
      </c>
    </row>
    <row r="5087" spans="1:10" x14ac:dyDescent="0.3">
      <c r="A5087" t="s">
        <v>5092</v>
      </c>
      <c r="B5087">
        <f>INDEX(results[Nuclear],MATCH($A5087,results[Time period],0),)</f>
        <v>11170</v>
      </c>
      <c r="C5087">
        <f>INDEX(results[Hydro],MATCH($A5087,results[Time period],0),)</f>
        <v>500</v>
      </c>
      <c r="D5087">
        <f>INDEX(results[CCGT],MATCH($A5087,results[Time period],0),)</f>
        <v>14858.7</v>
      </c>
      <c r="E5087">
        <f>InstalledCapacity!$B$7*pv[[#This Row],[pv]]</f>
        <v>1749.3</v>
      </c>
      <c r="F5087">
        <f>InstalledCapacity!$B$8*wind_Onshore[[#This Row],[wind_Onshore]]</f>
        <v>0</v>
      </c>
      <c r="G5087">
        <f>InstalledCapacity!$B$9*wind_Offshore[[#This Row],[wind_Offshore]]</f>
        <v>0</v>
      </c>
      <c r="H5087">
        <f>INDEX(results[Coal],MATCH($A5087,results[Time period],0),)</f>
        <v>0</v>
      </c>
      <c r="I5087">
        <f>INDEX(results[Diesel],MATCH($A5087,results[Time period],0),)</f>
        <v>0</v>
      </c>
      <c r="J5087">
        <f>d[[#This Row],[d]]</f>
        <v>28278</v>
      </c>
    </row>
    <row r="5088" spans="1:10" x14ac:dyDescent="0.3">
      <c r="A5088" t="s">
        <v>5093</v>
      </c>
      <c r="B5088">
        <f>INDEX(results[Nuclear],MATCH($A5088,results[Time period],0),)</f>
        <v>11170</v>
      </c>
      <c r="C5088">
        <f>INDEX(results[Hydro],MATCH($A5088,results[Time period],0),)</f>
        <v>500</v>
      </c>
      <c r="D5088">
        <f>INDEX(results[CCGT],MATCH($A5088,results[Time period],0),)</f>
        <v>13358.35</v>
      </c>
      <c r="E5088">
        <f>InstalledCapacity!$B$7*pv[[#This Row],[pv]]</f>
        <v>874.65</v>
      </c>
      <c r="F5088">
        <f>InstalledCapacity!$B$8*wind_Onshore[[#This Row],[wind_Onshore]]</f>
        <v>0</v>
      </c>
      <c r="G5088">
        <f>InstalledCapacity!$B$9*wind_Offshore[[#This Row],[wind_Offshore]]</f>
        <v>0</v>
      </c>
      <c r="H5088">
        <f>INDEX(results[Coal],MATCH($A5088,results[Time period],0),)</f>
        <v>0</v>
      </c>
      <c r="I5088">
        <f>INDEX(results[Diesel],MATCH($A5088,results[Time period],0),)</f>
        <v>0</v>
      </c>
      <c r="J5088">
        <f>d[[#This Row],[d]]</f>
        <v>25903</v>
      </c>
    </row>
    <row r="5089" spans="1:10" x14ac:dyDescent="0.3">
      <c r="A5089" t="s">
        <v>5094</v>
      </c>
      <c r="B5089">
        <f>INDEX(results[Nuclear],MATCH($A5089,results[Time period],0),)</f>
        <v>11170</v>
      </c>
      <c r="C5089">
        <f>INDEX(results[Hydro],MATCH($A5089,results[Time period],0),)</f>
        <v>500</v>
      </c>
      <c r="D5089">
        <f>INDEX(results[CCGT],MATCH($A5089,results[Time period],0),)</f>
        <v>12233.95</v>
      </c>
      <c r="E5089">
        <f>InstalledCapacity!$B$7*pv[[#This Row],[pv]]</f>
        <v>232.04999999999998</v>
      </c>
      <c r="F5089">
        <f>InstalledCapacity!$B$8*wind_Onshore[[#This Row],[wind_Onshore]]</f>
        <v>0</v>
      </c>
      <c r="G5089">
        <f>InstalledCapacity!$B$9*wind_Offshore[[#This Row],[wind_Offshore]]</f>
        <v>0</v>
      </c>
      <c r="H5089">
        <f>INDEX(results[Coal],MATCH($A5089,results[Time period],0),)</f>
        <v>0</v>
      </c>
      <c r="I5089">
        <f>INDEX(results[Diesel],MATCH($A5089,results[Time period],0),)</f>
        <v>0</v>
      </c>
      <c r="J5089">
        <f>d[[#This Row],[d]]</f>
        <v>24136</v>
      </c>
    </row>
    <row r="5090" spans="1:10" x14ac:dyDescent="0.3">
      <c r="A5090" t="s">
        <v>5095</v>
      </c>
      <c r="B5090">
        <f>INDEX(results[Nuclear],MATCH($A5090,results[Time period],0),)</f>
        <v>11170</v>
      </c>
      <c r="C5090">
        <f>INDEX(results[Hydro],MATCH($A5090,results[Time period],0),)</f>
        <v>500</v>
      </c>
      <c r="D5090">
        <f>INDEX(results[CCGT],MATCH($A5090,results[Time period],0),)</f>
        <v>11175</v>
      </c>
      <c r="E5090">
        <f>InstalledCapacity!$B$7*pv[[#This Row],[pv]]</f>
        <v>0</v>
      </c>
      <c r="F5090">
        <f>InstalledCapacity!$B$8*wind_Onshore[[#This Row],[wind_Onshore]]</f>
        <v>0</v>
      </c>
      <c r="G5090">
        <f>InstalledCapacity!$B$9*wind_Offshore[[#This Row],[wind_Offshore]]</f>
        <v>0</v>
      </c>
      <c r="H5090">
        <f>INDEX(results[Coal],MATCH($A5090,results[Time period],0),)</f>
        <v>0</v>
      </c>
      <c r="I5090">
        <f>INDEX(results[Diesel],MATCH($A5090,results[Time period],0),)</f>
        <v>0</v>
      </c>
      <c r="J5090">
        <f>d[[#This Row],[d]]</f>
        <v>22845</v>
      </c>
    </row>
    <row r="5091" spans="1:10" x14ac:dyDescent="0.3">
      <c r="A5091" t="s">
        <v>5096</v>
      </c>
      <c r="B5091">
        <f>INDEX(results[Nuclear],MATCH($A5091,results[Time period],0),)</f>
        <v>11170</v>
      </c>
      <c r="C5091">
        <f>INDEX(results[Hydro],MATCH($A5091,results[Time period],0),)</f>
        <v>500</v>
      </c>
      <c r="D5091">
        <f>INDEX(results[CCGT],MATCH($A5091,results[Time period],0),)</f>
        <v>10371</v>
      </c>
      <c r="E5091">
        <f>InstalledCapacity!$B$7*pv[[#This Row],[pv]]</f>
        <v>0</v>
      </c>
      <c r="F5091">
        <f>InstalledCapacity!$B$8*wind_Onshore[[#This Row],[wind_Onshore]]</f>
        <v>0</v>
      </c>
      <c r="G5091">
        <f>InstalledCapacity!$B$9*wind_Offshore[[#This Row],[wind_Offshore]]</f>
        <v>0</v>
      </c>
      <c r="H5091">
        <f>INDEX(results[Coal],MATCH($A5091,results[Time period],0),)</f>
        <v>0</v>
      </c>
      <c r="I5091">
        <f>INDEX(results[Diesel],MATCH($A5091,results[Time period],0),)</f>
        <v>0</v>
      </c>
      <c r="J5091">
        <f>d[[#This Row],[d]]</f>
        <v>22041</v>
      </c>
    </row>
    <row r="5092" spans="1:10" x14ac:dyDescent="0.3">
      <c r="A5092" t="s">
        <v>5097</v>
      </c>
      <c r="B5092">
        <f>INDEX(results[Nuclear],MATCH($A5092,results[Time period],0),)</f>
        <v>11170</v>
      </c>
      <c r="C5092">
        <f>INDEX(results[Hydro],MATCH($A5092,results[Time period],0),)</f>
        <v>500</v>
      </c>
      <c r="D5092">
        <f>INDEX(results[CCGT],MATCH($A5092,results[Time period],0),)</f>
        <v>9924</v>
      </c>
      <c r="E5092">
        <f>InstalledCapacity!$B$7*pv[[#This Row],[pv]]</f>
        <v>0</v>
      </c>
      <c r="F5092">
        <f>InstalledCapacity!$B$8*wind_Onshore[[#This Row],[wind_Onshore]]</f>
        <v>0</v>
      </c>
      <c r="G5092">
        <f>InstalledCapacity!$B$9*wind_Offshore[[#This Row],[wind_Offshore]]</f>
        <v>0</v>
      </c>
      <c r="H5092">
        <f>INDEX(results[Coal],MATCH($A5092,results[Time period],0),)</f>
        <v>0</v>
      </c>
      <c r="I5092">
        <f>INDEX(results[Diesel],MATCH($A5092,results[Time period],0),)</f>
        <v>0</v>
      </c>
      <c r="J5092">
        <f>d[[#This Row],[d]]</f>
        <v>21594</v>
      </c>
    </row>
    <row r="5093" spans="1:10" x14ac:dyDescent="0.3">
      <c r="A5093" t="s">
        <v>5098</v>
      </c>
      <c r="B5093">
        <f>INDEX(results[Nuclear],MATCH($A5093,results[Time period],0),)</f>
        <v>11170</v>
      </c>
      <c r="C5093">
        <f>INDEX(results[Hydro],MATCH($A5093,results[Time period],0),)</f>
        <v>500</v>
      </c>
      <c r="D5093">
        <f>INDEX(results[CCGT],MATCH($A5093,results[Time period],0),)</f>
        <v>9933</v>
      </c>
      <c r="E5093">
        <f>InstalledCapacity!$B$7*pv[[#This Row],[pv]]</f>
        <v>0</v>
      </c>
      <c r="F5093">
        <f>InstalledCapacity!$B$8*wind_Onshore[[#This Row],[wind_Onshore]]</f>
        <v>0</v>
      </c>
      <c r="G5093">
        <f>InstalledCapacity!$B$9*wind_Offshore[[#This Row],[wind_Offshore]]</f>
        <v>0</v>
      </c>
      <c r="H5093">
        <f>INDEX(results[Coal],MATCH($A5093,results[Time period],0),)</f>
        <v>0</v>
      </c>
      <c r="I5093">
        <f>INDEX(results[Diesel],MATCH($A5093,results[Time period],0),)</f>
        <v>0</v>
      </c>
      <c r="J5093">
        <f>d[[#This Row],[d]]</f>
        <v>21603</v>
      </c>
    </row>
    <row r="5094" spans="1:10" x14ac:dyDescent="0.3">
      <c r="A5094" t="s">
        <v>5099</v>
      </c>
      <c r="B5094">
        <f>INDEX(results[Nuclear],MATCH($A5094,results[Time period],0),)</f>
        <v>11170</v>
      </c>
      <c r="C5094">
        <f>INDEX(results[Hydro],MATCH($A5094,results[Time period],0),)</f>
        <v>500</v>
      </c>
      <c r="D5094">
        <f>INDEX(results[CCGT],MATCH($A5094,results[Time period],0),)</f>
        <v>10805</v>
      </c>
      <c r="E5094">
        <f>InstalledCapacity!$B$7*pv[[#This Row],[pv]]</f>
        <v>0</v>
      </c>
      <c r="F5094">
        <f>InstalledCapacity!$B$8*wind_Onshore[[#This Row],[wind_Onshore]]</f>
        <v>0</v>
      </c>
      <c r="G5094">
        <f>InstalledCapacity!$B$9*wind_Offshore[[#This Row],[wind_Offshore]]</f>
        <v>0</v>
      </c>
      <c r="H5094">
        <f>INDEX(results[Coal],MATCH($A5094,results[Time period],0),)</f>
        <v>0</v>
      </c>
      <c r="I5094">
        <f>INDEX(results[Diesel],MATCH($A5094,results[Time period],0),)</f>
        <v>0</v>
      </c>
      <c r="J5094">
        <f>d[[#This Row],[d]]</f>
        <v>22475</v>
      </c>
    </row>
    <row r="5095" spans="1:10" x14ac:dyDescent="0.3">
      <c r="A5095" t="s">
        <v>5100</v>
      </c>
      <c r="B5095">
        <f>INDEX(results[Nuclear],MATCH($A5095,results[Time period],0),)</f>
        <v>11170</v>
      </c>
      <c r="C5095">
        <f>INDEX(results[Hydro],MATCH($A5095,results[Time period],0),)</f>
        <v>500</v>
      </c>
      <c r="D5095">
        <f>INDEX(results[CCGT],MATCH($A5095,results[Time period],0),)</f>
        <v>12283</v>
      </c>
      <c r="E5095">
        <f>InstalledCapacity!$B$7*pv[[#This Row],[pv]]</f>
        <v>0</v>
      </c>
      <c r="F5095">
        <f>InstalledCapacity!$B$8*wind_Onshore[[#This Row],[wind_Onshore]]</f>
        <v>0</v>
      </c>
      <c r="G5095">
        <f>InstalledCapacity!$B$9*wind_Offshore[[#This Row],[wind_Offshore]]</f>
        <v>0</v>
      </c>
      <c r="H5095">
        <f>INDEX(results[Coal],MATCH($A5095,results[Time period],0),)</f>
        <v>0</v>
      </c>
      <c r="I5095">
        <f>INDEX(results[Diesel],MATCH($A5095,results[Time period],0),)</f>
        <v>0</v>
      </c>
      <c r="J5095">
        <f>d[[#This Row],[d]]</f>
        <v>23953</v>
      </c>
    </row>
    <row r="5096" spans="1:10" x14ac:dyDescent="0.3">
      <c r="A5096" t="s">
        <v>5101</v>
      </c>
      <c r="B5096">
        <f>INDEX(results[Nuclear],MATCH($A5096,results[Time period],0),)</f>
        <v>11170</v>
      </c>
      <c r="C5096">
        <f>INDEX(results[Hydro],MATCH($A5096,results[Time period],0),)</f>
        <v>500</v>
      </c>
      <c r="D5096">
        <f>INDEX(results[CCGT],MATCH($A5096,results[Time period],0),)</f>
        <v>13579</v>
      </c>
      <c r="E5096">
        <f>InstalledCapacity!$B$7*pv[[#This Row],[pv]]</f>
        <v>0</v>
      </c>
      <c r="F5096">
        <f>InstalledCapacity!$B$8*wind_Onshore[[#This Row],[wind_Onshore]]</f>
        <v>0</v>
      </c>
      <c r="G5096">
        <f>InstalledCapacity!$B$9*wind_Offshore[[#This Row],[wind_Offshore]]</f>
        <v>0</v>
      </c>
      <c r="H5096">
        <f>INDEX(results[Coal],MATCH($A5096,results[Time period],0),)</f>
        <v>0</v>
      </c>
      <c r="I5096">
        <f>INDEX(results[Diesel],MATCH($A5096,results[Time period],0),)</f>
        <v>0</v>
      </c>
      <c r="J5096">
        <f>d[[#This Row],[d]]</f>
        <v>25249</v>
      </c>
    </row>
    <row r="5097" spans="1:10" x14ac:dyDescent="0.3">
      <c r="A5097" t="s">
        <v>5102</v>
      </c>
      <c r="B5097">
        <f>INDEX(results[Nuclear],MATCH($A5097,results[Time period],0),)</f>
        <v>11170</v>
      </c>
      <c r="C5097">
        <f>INDEX(results[Hydro],MATCH($A5097,results[Time period],0),)</f>
        <v>500</v>
      </c>
      <c r="D5097">
        <f>INDEX(results[CCGT],MATCH($A5097,results[Time period],0),)</f>
        <v>14876</v>
      </c>
      <c r="E5097">
        <f>InstalledCapacity!$B$7*pv[[#This Row],[pv]]</f>
        <v>0</v>
      </c>
      <c r="F5097">
        <f>InstalledCapacity!$B$8*wind_Onshore[[#This Row],[wind_Onshore]]</f>
        <v>0</v>
      </c>
      <c r="G5097">
        <f>InstalledCapacity!$B$9*wind_Offshore[[#This Row],[wind_Offshore]]</f>
        <v>0</v>
      </c>
      <c r="H5097">
        <f>INDEX(results[Coal],MATCH($A5097,results[Time period],0),)</f>
        <v>0</v>
      </c>
      <c r="I5097">
        <f>INDEX(results[Diesel],MATCH($A5097,results[Time period],0),)</f>
        <v>0</v>
      </c>
      <c r="J5097">
        <f>d[[#This Row],[d]]</f>
        <v>26546</v>
      </c>
    </row>
    <row r="5098" spans="1:10" x14ac:dyDescent="0.3">
      <c r="A5098" t="s">
        <v>5103</v>
      </c>
      <c r="B5098">
        <f>INDEX(results[Nuclear],MATCH($A5098,results[Time period],0),)</f>
        <v>11170</v>
      </c>
      <c r="C5098">
        <f>INDEX(results[Hydro],MATCH($A5098,results[Time period],0),)</f>
        <v>500</v>
      </c>
      <c r="D5098">
        <f>INDEX(results[CCGT],MATCH($A5098,results[Time period],0),)</f>
        <v>16280</v>
      </c>
      <c r="E5098">
        <f>InstalledCapacity!$B$7*pv[[#This Row],[pv]]</f>
        <v>0</v>
      </c>
      <c r="F5098">
        <f>InstalledCapacity!$B$8*wind_Onshore[[#This Row],[wind_Onshore]]</f>
        <v>0</v>
      </c>
      <c r="G5098">
        <f>InstalledCapacity!$B$9*wind_Offshore[[#This Row],[wind_Offshore]]</f>
        <v>0</v>
      </c>
      <c r="H5098">
        <f>INDEX(results[Coal],MATCH($A5098,results[Time period],0),)</f>
        <v>0</v>
      </c>
      <c r="I5098">
        <f>INDEX(results[Diesel],MATCH($A5098,results[Time period],0),)</f>
        <v>0</v>
      </c>
      <c r="J5098">
        <f>d[[#This Row],[d]]</f>
        <v>27950</v>
      </c>
    </row>
    <row r="5099" spans="1:10" x14ac:dyDescent="0.3">
      <c r="A5099" t="s">
        <v>5104</v>
      </c>
      <c r="B5099">
        <f>INDEX(results[Nuclear],MATCH($A5099,results[Time period],0),)</f>
        <v>11170</v>
      </c>
      <c r="C5099">
        <f>INDEX(results[Hydro],MATCH($A5099,results[Time period],0),)</f>
        <v>500</v>
      </c>
      <c r="D5099">
        <f>INDEX(results[CCGT],MATCH($A5099,results[Time period],0),)</f>
        <v>17954</v>
      </c>
      <c r="E5099">
        <f>InstalledCapacity!$B$7*pv[[#This Row],[pv]]</f>
        <v>0</v>
      </c>
      <c r="F5099">
        <f>InstalledCapacity!$B$8*wind_Onshore[[#This Row],[wind_Onshore]]</f>
        <v>0</v>
      </c>
      <c r="G5099">
        <f>InstalledCapacity!$B$9*wind_Offshore[[#This Row],[wind_Offshore]]</f>
        <v>0</v>
      </c>
      <c r="H5099">
        <f>INDEX(results[Coal],MATCH($A5099,results[Time period],0),)</f>
        <v>0</v>
      </c>
      <c r="I5099">
        <f>INDEX(results[Diesel],MATCH($A5099,results[Time period],0),)</f>
        <v>0</v>
      </c>
      <c r="J5099">
        <f>d[[#This Row],[d]]</f>
        <v>29624</v>
      </c>
    </row>
    <row r="5100" spans="1:10" x14ac:dyDescent="0.3">
      <c r="A5100" t="s">
        <v>5105</v>
      </c>
      <c r="B5100">
        <f>INDEX(results[Nuclear],MATCH($A5100,results[Time period],0),)</f>
        <v>11170</v>
      </c>
      <c r="C5100">
        <f>INDEX(results[Hydro],MATCH($A5100,results[Time period],0),)</f>
        <v>500</v>
      </c>
      <c r="D5100">
        <f>INDEX(results[CCGT],MATCH($A5100,results[Time period],0),)</f>
        <v>19493</v>
      </c>
      <c r="E5100">
        <f>InstalledCapacity!$B$7*pv[[#This Row],[pv]]</f>
        <v>0</v>
      </c>
      <c r="F5100">
        <f>InstalledCapacity!$B$8*wind_Onshore[[#This Row],[wind_Onshore]]</f>
        <v>0</v>
      </c>
      <c r="G5100">
        <f>InstalledCapacity!$B$9*wind_Offshore[[#This Row],[wind_Offshore]]</f>
        <v>0</v>
      </c>
      <c r="H5100">
        <f>INDEX(results[Coal],MATCH($A5100,results[Time period],0),)</f>
        <v>0</v>
      </c>
      <c r="I5100">
        <f>INDEX(results[Diesel],MATCH($A5100,results[Time period],0),)</f>
        <v>0</v>
      </c>
      <c r="J5100">
        <f>d[[#This Row],[d]]</f>
        <v>31163</v>
      </c>
    </row>
    <row r="5101" spans="1:10" x14ac:dyDescent="0.3">
      <c r="A5101" t="s">
        <v>5106</v>
      </c>
      <c r="B5101">
        <f>INDEX(results[Nuclear],MATCH($A5101,results[Time period],0),)</f>
        <v>11170</v>
      </c>
      <c r="C5101">
        <f>INDEX(results[Hydro],MATCH($A5101,results[Time period],0),)</f>
        <v>500</v>
      </c>
      <c r="D5101">
        <f>INDEX(results[CCGT],MATCH($A5101,results[Time period],0),)</f>
        <v>19800</v>
      </c>
      <c r="E5101">
        <f>InstalledCapacity!$B$7*pv[[#This Row],[pv]]</f>
        <v>624.75000000000011</v>
      </c>
      <c r="F5101">
        <f>InstalledCapacity!$B$8*wind_Onshore[[#This Row],[wind_Onshore]]</f>
        <v>0</v>
      </c>
      <c r="G5101">
        <f>InstalledCapacity!$B$9*wind_Offshore[[#This Row],[wind_Offshore]]</f>
        <v>0</v>
      </c>
      <c r="H5101">
        <f>INDEX(results[Coal],MATCH($A5101,results[Time period],0),)</f>
        <v>451.25</v>
      </c>
      <c r="I5101">
        <f>INDEX(results[Diesel],MATCH($A5101,results[Time period],0),)</f>
        <v>0</v>
      </c>
      <c r="J5101">
        <f>d[[#This Row],[d]]</f>
        <v>32546</v>
      </c>
    </row>
    <row r="5102" spans="1:10" x14ac:dyDescent="0.3">
      <c r="A5102" t="s">
        <v>5107</v>
      </c>
      <c r="B5102">
        <f>INDEX(results[Nuclear],MATCH($A5102,results[Time period],0),)</f>
        <v>11170</v>
      </c>
      <c r="C5102">
        <f>INDEX(results[Hydro],MATCH($A5102,results[Time period],0),)</f>
        <v>500</v>
      </c>
      <c r="D5102">
        <f>INDEX(results[CCGT],MATCH($A5102,results[Time period],0),)</f>
        <v>19800</v>
      </c>
      <c r="E5102">
        <f>InstalledCapacity!$B$7*pv[[#This Row],[pv]]</f>
        <v>2213.4</v>
      </c>
      <c r="F5102">
        <f>InstalledCapacity!$B$8*wind_Onshore[[#This Row],[wind_Onshore]]</f>
        <v>0</v>
      </c>
      <c r="G5102">
        <f>InstalledCapacity!$B$9*wind_Offshore[[#This Row],[wind_Offshore]]</f>
        <v>0</v>
      </c>
      <c r="H5102">
        <f>INDEX(results[Coal],MATCH($A5102,results[Time period],0),)</f>
        <v>184.6</v>
      </c>
      <c r="I5102">
        <f>INDEX(results[Diesel],MATCH($A5102,results[Time period],0),)</f>
        <v>0</v>
      </c>
      <c r="J5102">
        <f>d[[#This Row],[d]]</f>
        <v>33868</v>
      </c>
    </row>
    <row r="5103" spans="1:10" x14ac:dyDescent="0.3">
      <c r="A5103" t="s">
        <v>5108</v>
      </c>
      <c r="B5103">
        <f>INDEX(results[Nuclear],MATCH($A5103,results[Time period],0),)</f>
        <v>11170</v>
      </c>
      <c r="C5103">
        <f>INDEX(results[Hydro],MATCH($A5103,results[Time period],0),)</f>
        <v>500</v>
      </c>
      <c r="D5103">
        <f>INDEX(results[CCGT],MATCH($A5103,results[Time period],0),)</f>
        <v>19039.7</v>
      </c>
      <c r="E5103">
        <f>InstalledCapacity!$B$7*pv[[#This Row],[pv]]</f>
        <v>4248.3</v>
      </c>
      <c r="F5103">
        <f>InstalledCapacity!$B$8*wind_Onshore[[#This Row],[wind_Onshore]]</f>
        <v>0</v>
      </c>
      <c r="G5103">
        <f>InstalledCapacity!$B$9*wind_Offshore[[#This Row],[wind_Offshore]]</f>
        <v>0</v>
      </c>
      <c r="H5103">
        <f>INDEX(results[Coal],MATCH($A5103,results[Time period],0),)</f>
        <v>0</v>
      </c>
      <c r="I5103">
        <f>INDEX(results[Diesel],MATCH($A5103,results[Time period],0),)</f>
        <v>0</v>
      </c>
      <c r="J5103">
        <f>d[[#This Row],[d]]</f>
        <v>34958</v>
      </c>
    </row>
    <row r="5104" spans="1:10" x14ac:dyDescent="0.3">
      <c r="A5104" t="s">
        <v>5109</v>
      </c>
      <c r="B5104">
        <f>INDEX(results[Nuclear],MATCH($A5104,results[Time period],0),)</f>
        <v>11170</v>
      </c>
      <c r="C5104">
        <f>INDEX(results[Hydro],MATCH($A5104,results[Time period],0),)</f>
        <v>500</v>
      </c>
      <c r="D5104">
        <f>INDEX(results[CCGT],MATCH($A5104,results[Time period],0),)</f>
        <v>17307.849999999999</v>
      </c>
      <c r="E5104">
        <f>InstalledCapacity!$B$7*pv[[#This Row],[pv]]</f>
        <v>6408.15</v>
      </c>
      <c r="F5104">
        <f>InstalledCapacity!$B$8*wind_Onshore[[#This Row],[wind_Onshore]]</f>
        <v>0</v>
      </c>
      <c r="G5104">
        <f>InstalledCapacity!$B$9*wind_Offshore[[#This Row],[wind_Offshore]]</f>
        <v>0</v>
      </c>
      <c r="H5104">
        <f>INDEX(results[Coal],MATCH($A5104,results[Time period],0),)</f>
        <v>0</v>
      </c>
      <c r="I5104">
        <f>INDEX(results[Diesel],MATCH($A5104,results[Time period],0),)</f>
        <v>0</v>
      </c>
      <c r="J5104">
        <f>d[[#This Row],[d]]</f>
        <v>35386</v>
      </c>
    </row>
    <row r="5105" spans="1:10" x14ac:dyDescent="0.3">
      <c r="A5105" t="s">
        <v>5110</v>
      </c>
      <c r="B5105">
        <f>INDEX(results[Nuclear],MATCH($A5105,results[Time period],0),)</f>
        <v>11170</v>
      </c>
      <c r="C5105">
        <f>INDEX(results[Hydro],MATCH($A5105,results[Time period],0),)</f>
        <v>500</v>
      </c>
      <c r="D5105">
        <f>INDEX(results[CCGT],MATCH($A5105,results[Time period],0),)</f>
        <v>15501.95</v>
      </c>
      <c r="E5105">
        <f>InstalledCapacity!$B$7*pv[[#This Row],[pv]]</f>
        <v>8443.0499999999993</v>
      </c>
      <c r="F5105">
        <f>InstalledCapacity!$B$8*wind_Onshore[[#This Row],[wind_Onshore]]</f>
        <v>0</v>
      </c>
      <c r="G5105">
        <f>InstalledCapacity!$B$9*wind_Offshore[[#This Row],[wind_Offshore]]</f>
        <v>0</v>
      </c>
      <c r="H5105">
        <f>INDEX(results[Coal],MATCH($A5105,results[Time period],0),)</f>
        <v>0</v>
      </c>
      <c r="I5105">
        <f>INDEX(results[Diesel],MATCH($A5105,results[Time period],0),)</f>
        <v>0</v>
      </c>
      <c r="J5105">
        <f>d[[#This Row],[d]]</f>
        <v>35615</v>
      </c>
    </row>
    <row r="5106" spans="1:10" x14ac:dyDescent="0.3">
      <c r="A5106" t="s">
        <v>5111</v>
      </c>
      <c r="B5106">
        <f>INDEX(results[Nuclear],MATCH($A5106,results[Time period],0),)</f>
        <v>11170</v>
      </c>
      <c r="C5106">
        <f>INDEX(results[Hydro],MATCH($A5106,results[Time period],0),)</f>
        <v>500</v>
      </c>
      <c r="D5106">
        <f>INDEX(results[CCGT],MATCH($A5106,results[Time period],0),)</f>
        <v>14046.85</v>
      </c>
      <c r="E5106">
        <f>InstalledCapacity!$B$7*pv[[#This Row],[pv]]</f>
        <v>9264.15</v>
      </c>
      <c r="F5106">
        <f>InstalledCapacity!$B$8*wind_Onshore[[#This Row],[wind_Onshore]]</f>
        <v>0</v>
      </c>
      <c r="G5106">
        <f>InstalledCapacity!$B$9*wind_Offshore[[#This Row],[wind_Offshore]]</f>
        <v>0</v>
      </c>
      <c r="H5106">
        <f>INDEX(results[Coal],MATCH($A5106,results[Time period],0),)</f>
        <v>0</v>
      </c>
      <c r="I5106">
        <f>INDEX(results[Diesel],MATCH($A5106,results[Time period],0),)</f>
        <v>0</v>
      </c>
      <c r="J5106">
        <f>d[[#This Row],[d]]</f>
        <v>34981</v>
      </c>
    </row>
    <row r="5107" spans="1:10" x14ac:dyDescent="0.3">
      <c r="A5107" t="s">
        <v>5112</v>
      </c>
      <c r="B5107">
        <f>INDEX(results[Nuclear],MATCH($A5107,results[Time period],0),)</f>
        <v>11170</v>
      </c>
      <c r="C5107">
        <f>INDEX(results[Hydro],MATCH($A5107,results[Time period],0),)</f>
        <v>500</v>
      </c>
      <c r="D5107">
        <f>INDEX(results[CCGT],MATCH($A5107,results[Time period],0),)</f>
        <v>13318</v>
      </c>
      <c r="E5107">
        <f>InstalledCapacity!$B$7*pv[[#This Row],[pv]]</f>
        <v>8925</v>
      </c>
      <c r="F5107">
        <f>InstalledCapacity!$B$8*wind_Onshore[[#This Row],[wind_Onshore]]</f>
        <v>0</v>
      </c>
      <c r="G5107">
        <f>InstalledCapacity!$B$9*wind_Offshore[[#This Row],[wind_Offshore]]</f>
        <v>0</v>
      </c>
      <c r="H5107">
        <f>INDEX(results[Coal],MATCH($A5107,results[Time period],0),)</f>
        <v>0</v>
      </c>
      <c r="I5107">
        <f>INDEX(results[Diesel],MATCH($A5107,results[Time period],0),)</f>
        <v>0</v>
      </c>
      <c r="J5107">
        <f>d[[#This Row],[d]]</f>
        <v>33913</v>
      </c>
    </row>
    <row r="5108" spans="1:10" x14ac:dyDescent="0.3">
      <c r="A5108" t="s">
        <v>5113</v>
      </c>
      <c r="B5108">
        <f>INDEX(results[Nuclear],MATCH($A5108,results[Time period],0),)</f>
        <v>11170</v>
      </c>
      <c r="C5108">
        <f>INDEX(results[Hydro],MATCH($A5108,results[Time period],0),)</f>
        <v>500</v>
      </c>
      <c r="D5108">
        <f>INDEX(results[CCGT],MATCH($A5108,results[Time period],0),)</f>
        <v>14152.5</v>
      </c>
      <c r="E5108">
        <f>InstalledCapacity!$B$7*pv[[#This Row],[pv]]</f>
        <v>6604.5</v>
      </c>
      <c r="F5108">
        <f>InstalledCapacity!$B$8*wind_Onshore[[#This Row],[wind_Onshore]]</f>
        <v>0</v>
      </c>
      <c r="G5108">
        <f>InstalledCapacity!$B$9*wind_Offshore[[#This Row],[wind_Offshore]]</f>
        <v>0</v>
      </c>
      <c r="H5108">
        <f>INDEX(results[Coal],MATCH($A5108,results[Time period],0),)</f>
        <v>0</v>
      </c>
      <c r="I5108">
        <f>INDEX(results[Diesel],MATCH($A5108,results[Time period],0),)</f>
        <v>0</v>
      </c>
      <c r="J5108">
        <f>d[[#This Row],[d]]</f>
        <v>32427</v>
      </c>
    </row>
    <row r="5109" spans="1:10" x14ac:dyDescent="0.3">
      <c r="A5109" t="s">
        <v>5114</v>
      </c>
      <c r="B5109">
        <f>INDEX(results[Nuclear],MATCH($A5109,results[Time period],0),)</f>
        <v>11170</v>
      </c>
      <c r="C5109">
        <f>INDEX(results[Hydro],MATCH($A5109,results[Time period],0),)</f>
        <v>500</v>
      </c>
      <c r="D5109">
        <f>INDEX(results[CCGT],MATCH($A5109,results[Time period],0),)</f>
        <v>15396.95</v>
      </c>
      <c r="E5109">
        <f>InstalledCapacity!$B$7*pv[[#This Row],[pv]]</f>
        <v>4516.05</v>
      </c>
      <c r="F5109">
        <f>InstalledCapacity!$B$8*wind_Onshore[[#This Row],[wind_Onshore]]</f>
        <v>0</v>
      </c>
      <c r="G5109">
        <f>InstalledCapacity!$B$9*wind_Offshore[[#This Row],[wind_Offshore]]</f>
        <v>0</v>
      </c>
      <c r="H5109">
        <f>INDEX(results[Coal],MATCH($A5109,results[Time period],0),)</f>
        <v>0</v>
      </c>
      <c r="I5109">
        <f>INDEX(results[Diesel],MATCH($A5109,results[Time period],0),)</f>
        <v>0</v>
      </c>
      <c r="J5109">
        <f>d[[#This Row],[d]]</f>
        <v>31583</v>
      </c>
    </row>
    <row r="5110" spans="1:10" x14ac:dyDescent="0.3">
      <c r="A5110" t="s">
        <v>5115</v>
      </c>
      <c r="B5110">
        <f>INDEX(results[Nuclear],MATCH($A5110,results[Time period],0),)</f>
        <v>11170</v>
      </c>
      <c r="C5110">
        <f>INDEX(results[Hydro],MATCH($A5110,results[Time period],0),)</f>
        <v>500</v>
      </c>
      <c r="D5110">
        <f>INDEX(results[CCGT],MATCH($A5110,results[Time period],0),)</f>
        <v>14806.2</v>
      </c>
      <c r="E5110">
        <f>InstalledCapacity!$B$7*pv[[#This Row],[pv]]</f>
        <v>4069.8</v>
      </c>
      <c r="F5110">
        <f>InstalledCapacity!$B$8*wind_Onshore[[#This Row],[wind_Onshore]]</f>
        <v>0</v>
      </c>
      <c r="G5110">
        <f>InstalledCapacity!$B$9*wind_Offshore[[#This Row],[wind_Offshore]]</f>
        <v>0</v>
      </c>
      <c r="H5110">
        <f>INDEX(results[Coal],MATCH($A5110,results[Time period],0),)</f>
        <v>0</v>
      </c>
      <c r="I5110">
        <f>INDEX(results[Diesel],MATCH($A5110,results[Time period],0),)</f>
        <v>0</v>
      </c>
      <c r="J5110">
        <f>d[[#This Row],[d]]</f>
        <v>30546</v>
      </c>
    </row>
    <row r="5111" spans="1:10" x14ac:dyDescent="0.3">
      <c r="A5111" t="s">
        <v>5116</v>
      </c>
      <c r="B5111">
        <f>INDEX(results[Nuclear],MATCH($A5111,results[Time period],0),)</f>
        <v>11170</v>
      </c>
      <c r="C5111">
        <f>INDEX(results[Hydro],MATCH($A5111,results[Time period],0),)</f>
        <v>500</v>
      </c>
      <c r="D5111">
        <f>INDEX(results[CCGT],MATCH($A5111,results[Time period],0),)</f>
        <v>13082.75</v>
      </c>
      <c r="E5111">
        <f>InstalledCapacity!$B$7*pv[[#This Row],[pv]]</f>
        <v>3659.25</v>
      </c>
      <c r="F5111">
        <f>InstalledCapacity!$B$8*wind_Onshore[[#This Row],[wind_Onshore]]</f>
        <v>0</v>
      </c>
      <c r="G5111">
        <f>InstalledCapacity!$B$9*wind_Offshore[[#This Row],[wind_Offshore]]</f>
        <v>0</v>
      </c>
      <c r="H5111">
        <f>INDEX(results[Coal],MATCH($A5111,results[Time period],0),)</f>
        <v>0</v>
      </c>
      <c r="I5111">
        <f>INDEX(results[Diesel],MATCH($A5111,results[Time period],0),)</f>
        <v>0</v>
      </c>
      <c r="J5111">
        <f>d[[#This Row],[d]]</f>
        <v>28412</v>
      </c>
    </row>
    <row r="5112" spans="1:10" x14ac:dyDescent="0.3">
      <c r="A5112" t="s">
        <v>5117</v>
      </c>
      <c r="B5112">
        <f>INDEX(results[Nuclear],MATCH($A5112,results[Time period],0),)</f>
        <v>11170</v>
      </c>
      <c r="C5112">
        <f>INDEX(results[Hydro],MATCH($A5112,results[Time period],0),)</f>
        <v>500</v>
      </c>
      <c r="D5112">
        <f>INDEX(results[CCGT],MATCH($A5112,results[Time period],0),)</f>
        <v>12107.55</v>
      </c>
      <c r="E5112">
        <f>InstalledCapacity!$B$7*pv[[#This Row],[pv]]</f>
        <v>2445.4500000000003</v>
      </c>
      <c r="F5112">
        <f>InstalledCapacity!$B$8*wind_Onshore[[#This Row],[wind_Onshore]]</f>
        <v>0</v>
      </c>
      <c r="G5112">
        <f>InstalledCapacity!$B$9*wind_Offshore[[#This Row],[wind_Offshore]]</f>
        <v>0</v>
      </c>
      <c r="H5112">
        <f>INDEX(results[Coal],MATCH($A5112,results[Time period],0),)</f>
        <v>0</v>
      </c>
      <c r="I5112">
        <f>INDEX(results[Diesel],MATCH($A5112,results[Time period],0),)</f>
        <v>0</v>
      </c>
      <c r="J5112">
        <f>d[[#This Row],[d]]</f>
        <v>26223</v>
      </c>
    </row>
    <row r="5113" spans="1:10" x14ac:dyDescent="0.3">
      <c r="A5113" t="s">
        <v>5118</v>
      </c>
      <c r="B5113">
        <f>INDEX(results[Nuclear],MATCH($A5113,results[Time period],0),)</f>
        <v>11170</v>
      </c>
      <c r="C5113">
        <f>INDEX(results[Hydro],MATCH($A5113,results[Time period],0),)</f>
        <v>500</v>
      </c>
      <c r="D5113">
        <f>INDEX(results[CCGT],MATCH($A5113,results[Time period],0),)</f>
        <v>12130.1</v>
      </c>
      <c r="E5113">
        <f>InstalledCapacity!$B$7*pv[[#This Row],[pv]]</f>
        <v>606.90000000000009</v>
      </c>
      <c r="F5113">
        <f>InstalledCapacity!$B$8*wind_Onshore[[#This Row],[wind_Onshore]]</f>
        <v>0</v>
      </c>
      <c r="G5113">
        <f>InstalledCapacity!$B$9*wind_Offshore[[#This Row],[wind_Offshore]]</f>
        <v>0</v>
      </c>
      <c r="H5113">
        <f>INDEX(results[Coal],MATCH($A5113,results[Time period],0),)</f>
        <v>0</v>
      </c>
      <c r="I5113">
        <f>INDEX(results[Diesel],MATCH($A5113,results[Time period],0),)</f>
        <v>0</v>
      </c>
      <c r="J5113">
        <f>d[[#This Row],[d]]</f>
        <v>24407</v>
      </c>
    </row>
    <row r="5114" spans="1:10" x14ac:dyDescent="0.3">
      <c r="A5114" t="s">
        <v>5119</v>
      </c>
      <c r="B5114">
        <f>INDEX(results[Nuclear],MATCH($A5114,results[Time period],0),)</f>
        <v>11170</v>
      </c>
      <c r="C5114">
        <f>INDEX(results[Hydro],MATCH($A5114,results[Time period],0),)</f>
        <v>500</v>
      </c>
      <c r="D5114">
        <f>INDEX(results[CCGT],MATCH($A5114,results[Time period],0),)</f>
        <v>11534</v>
      </c>
      <c r="E5114">
        <f>InstalledCapacity!$B$7*pv[[#This Row],[pv]]</f>
        <v>0</v>
      </c>
      <c r="F5114">
        <f>InstalledCapacity!$B$8*wind_Onshore[[#This Row],[wind_Onshore]]</f>
        <v>0</v>
      </c>
      <c r="G5114">
        <f>InstalledCapacity!$B$9*wind_Offshore[[#This Row],[wind_Offshore]]</f>
        <v>0</v>
      </c>
      <c r="H5114">
        <f>INDEX(results[Coal],MATCH($A5114,results[Time period],0),)</f>
        <v>0</v>
      </c>
      <c r="I5114">
        <f>INDEX(results[Diesel],MATCH($A5114,results[Time period],0),)</f>
        <v>0</v>
      </c>
      <c r="J5114">
        <f>d[[#This Row],[d]]</f>
        <v>23204</v>
      </c>
    </row>
    <row r="5115" spans="1:10" x14ac:dyDescent="0.3">
      <c r="A5115" t="s">
        <v>5120</v>
      </c>
      <c r="B5115">
        <f>INDEX(results[Nuclear],MATCH($A5115,results[Time period],0),)</f>
        <v>11170</v>
      </c>
      <c r="C5115">
        <f>INDEX(results[Hydro],MATCH($A5115,results[Time period],0),)</f>
        <v>500</v>
      </c>
      <c r="D5115">
        <f>INDEX(results[CCGT],MATCH($A5115,results[Time period],0),)</f>
        <v>10776</v>
      </c>
      <c r="E5115">
        <f>InstalledCapacity!$B$7*pv[[#This Row],[pv]]</f>
        <v>0</v>
      </c>
      <c r="F5115">
        <f>InstalledCapacity!$B$8*wind_Onshore[[#This Row],[wind_Onshore]]</f>
        <v>0</v>
      </c>
      <c r="G5115">
        <f>InstalledCapacity!$B$9*wind_Offshore[[#This Row],[wind_Offshore]]</f>
        <v>0</v>
      </c>
      <c r="H5115">
        <f>INDEX(results[Coal],MATCH($A5115,results[Time period],0),)</f>
        <v>0</v>
      </c>
      <c r="I5115">
        <f>INDEX(results[Diesel],MATCH($A5115,results[Time period],0),)</f>
        <v>0</v>
      </c>
      <c r="J5115">
        <f>d[[#This Row],[d]]</f>
        <v>22446</v>
      </c>
    </row>
    <row r="5116" spans="1:10" x14ac:dyDescent="0.3">
      <c r="A5116" t="s">
        <v>5121</v>
      </c>
      <c r="B5116">
        <f>INDEX(results[Nuclear],MATCH($A5116,results[Time period],0),)</f>
        <v>11170</v>
      </c>
      <c r="C5116">
        <f>INDEX(results[Hydro],MATCH($A5116,results[Time period],0),)</f>
        <v>500</v>
      </c>
      <c r="D5116">
        <f>INDEX(results[CCGT],MATCH($A5116,results[Time period],0),)</f>
        <v>10412</v>
      </c>
      <c r="E5116">
        <f>InstalledCapacity!$B$7*pv[[#This Row],[pv]]</f>
        <v>0</v>
      </c>
      <c r="F5116">
        <f>InstalledCapacity!$B$8*wind_Onshore[[#This Row],[wind_Onshore]]</f>
        <v>0</v>
      </c>
      <c r="G5116">
        <f>InstalledCapacity!$B$9*wind_Offshore[[#This Row],[wind_Offshore]]</f>
        <v>0</v>
      </c>
      <c r="H5116">
        <f>INDEX(results[Coal],MATCH($A5116,results[Time period],0),)</f>
        <v>0</v>
      </c>
      <c r="I5116">
        <f>INDEX(results[Diesel],MATCH($A5116,results[Time period],0),)</f>
        <v>0</v>
      </c>
      <c r="J5116">
        <f>d[[#This Row],[d]]</f>
        <v>22082</v>
      </c>
    </row>
    <row r="5117" spans="1:10" x14ac:dyDescent="0.3">
      <c r="A5117" t="s">
        <v>5122</v>
      </c>
      <c r="B5117">
        <f>INDEX(results[Nuclear],MATCH($A5117,results[Time period],0),)</f>
        <v>11170</v>
      </c>
      <c r="C5117">
        <f>INDEX(results[Hydro],MATCH($A5117,results[Time period],0),)</f>
        <v>500</v>
      </c>
      <c r="D5117">
        <f>INDEX(results[CCGT],MATCH($A5117,results[Time period],0),)</f>
        <v>10549</v>
      </c>
      <c r="E5117">
        <f>InstalledCapacity!$B$7*pv[[#This Row],[pv]]</f>
        <v>0</v>
      </c>
      <c r="F5117">
        <f>InstalledCapacity!$B$8*wind_Onshore[[#This Row],[wind_Onshore]]</f>
        <v>0</v>
      </c>
      <c r="G5117">
        <f>InstalledCapacity!$B$9*wind_Offshore[[#This Row],[wind_Offshore]]</f>
        <v>0</v>
      </c>
      <c r="H5117">
        <f>INDEX(results[Coal],MATCH($A5117,results[Time period],0),)</f>
        <v>0</v>
      </c>
      <c r="I5117">
        <f>INDEX(results[Diesel],MATCH($A5117,results[Time period],0),)</f>
        <v>0</v>
      </c>
      <c r="J5117">
        <f>d[[#This Row],[d]]</f>
        <v>22219</v>
      </c>
    </row>
    <row r="5118" spans="1:10" x14ac:dyDescent="0.3">
      <c r="A5118" t="s">
        <v>5123</v>
      </c>
      <c r="B5118">
        <f>INDEX(results[Nuclear],MATCH($A5118,results[Time period],0),)</f>
        <v>11170</v>
      </c>
      <c r="C5118">
        <f>INDEX(results[Hydro],MATCH($A5118,results[Time period],0),)</f>
        <v>500</v>
      </c>
      <c r="D5118">
        <f>INDEX(results[CCGT],MATCH($A5118,results[Time period],0),)</f>
        <v>11486</v>
      </c>
      <c r="E5118">
        <f>InstalledCapacity!$B$7*pv[[#This Row],[pv]]</f>
        <v>0</v>
      </c>
      <c r="F5118">
        <f>InstalledCapacity!$B$8*wind_Onshore[[#This Row],[wind_Onshore]]</f>
        <v>0</v>
      </c>
      <c r="G5118">
        <f>InstalledCapacity!$B$9*wind_Offshore[[#This Row],[wind_Offshore]]</f>
        <v>0</v>
      </c>
      <c r="H5118">
        <f>INDEX(results[Coal],MATCH($A5118,results[Time period],0),)</f>
        <v>0</v>
      </c>
      <c r="I5118">
        <f>INDEX(results[Diesel],MATCH($A5118,results[Time period],0),)</f>
        <v>0</v>
      </c>
      <c r="J5118">
        <f>d[[#This Row],[d]]</f>
        <v>23156</v>
      </c>
    </row>
    <row r="5119" spans="1:10" x14ac:dyDescent="0.3">
      <c r="A5119" t="s">
        <v>5124</v>
      </c>
      <c r="B5119">
        <f>INDEX(results[Nuclear],MATCH($A5119,results[Time period],0),)</f>
        <v>11170</v>
      </c>
      <c r="C5119">
        <f>INDEX(results[Hydro],MATCH($A5119,results[Time period],0),)</f>
        <v>500</v>
      </c>
      <c r="D5119">
        <f>INDEX(results[CCGT],MATCH($A5119,results[Time period],0),)</f>
        <v>12954</v>
      </c>
      <c r="E5119">
        <f>InstalledCapacity!$B$7*pv[[#This Row],[pv]]</f>
        <v>0</v>
      </c>
      <c r="F5119">
        <f>InstalledCapacity!$B$8*wind_Onshore[[#This Row],[wind_Onshore]]</f>
        <v>0</v>
      </c>
      <c r="G5119">
        <f>InstalledCapacity!$B$9*wind_Offshore[[#This Row],[wind_Offshore]]</f>
        <v>0</v>
      </c>
      <c r="H5119">
        <f>INDEX(results[Coal],MATCH($A5119,results[Time period],0),)</f>
        <v>0</v>
      </c>
      <c r="I5119">
        <f>INDEX(results[Diesel],MATCH($A5119,results[Time period],0),)</f>
        <v>0</v>
      </c>
      <c r="J5119">
        <f>d[[#This Row],[d]]</f>
        <v>24624</v>
      </c>
    </row>
    <row r="5120" spans="1:10" x14ac:dyDescent="0.3">
      <c r="A5120" t="s">
        <v>5125</v>
      </c>
      <c r="B5120">
        <f>INDEX(results[Nuclear],MATCH($A5120,results[Time period],0),)</f>
        <v>11170</v>
      </c>
      <c r="C5120">
        <f>INDEX(results[Hydro],MATCH($A5120,results[Time period],0),)</f>
        <v>500</v>
      </c>
      <c r="D5120">
        <f>INDEX(results[CCGT],MATCH($A5120,results[Time period],0),)</f>
        <v>14295</v>
      </c>
      <c r="E5120">
        <f>InstalledCapacity!$B$7*pv[[#This Row],[pv]]</f>
        <v>0</v>
      </c>
      <c r="F5120">
        <f>InstalledCapacity!$B$8*wind_Onshore[[#This Row],[wind_Onshore]]</f>
        <v>0</v>
      </c>
      <c r="G5120">
        <f>InstalledCapacity!$B$9*wind_Offshore[[#This Row],[wind_Offshore]]</f>
        <v>0</v>
      </c>
      <c r="H5120">
        <f>INDEX(results[Coal],MATCH($A5120,results[Time period],0),)</f>
        <v>0</v>
      </c>
      <c r="I5120">
        <f>INDEX(results[Diesel],MATCH($A5120,results[Time period],0),)</f>
        <v>0</v>
      </c>
      <c r="J5120">
        <f>d[[#This Row],[d]]</f>
        <v>25965</v>
      </c>
    </row>
    <row r="5121" spans="1:10" x14ac:dyDescent="0.3">
      <c r="A5121" t="s">
        <v>5126</v>
      </c>
      <c r="B5121">
        <f>INDEX(results[Nuclear],MATCH($A5121,results[Time period],0),)</f>
        <v>11170</v>
      </c>
      <c r="C5121">
        <f>INDEX(results[Hydro],MATCH($A5121,results[Time period],0),)</f>
        <v>500</v>
      </c>
      <c r="D5121">
        <f>INDEX(results[CCGT],MATCH($A5121,results[Time period],0),)</f>
        <v>15534</v>
      </c>
      <c r="E5121">
        <f>InstalledCapacity!$B$7*pv[[#This Row],[pv]]</f>
        <v>0</v>
      </c>
      <c r="F5121">
        <f>InstalledCapacity!$B$8*wind_Onshore[[#This Row],[wind_Onshore]]</f>
        <v>0</v>
      </c>
      <c r="G5121">
        <f>InstalledCapacity!$B$9*wind_Offshore[[#This Row],[wind_Offshore]]</f>
        <v>0</v>
      </c>
      <c r="H5121">
        <f>INDEX(results[Coal],MATCH($A5121,results[Time period],0),)</f>
        <v>0</v>
      </c>
      <c r="I5121">
        <f>INDEX(results[Diesel],MATCH($A5121,results[Time period],0),)</f>
        <v>0</v>
      </c>
      <c r="J5121">
        <f>d[[#This Row],[d]]</f>
        <v>27204</v>
      </c>
    </row>
    <row r="5122" spans="1:10" x14ac:dyDescent="0.3">
      <c r="A5122" t="s">
        <v>5127</v>
      </c>
      <c r="B5122">
        <f>INDEX(results[Nuclear],MATCH($A5122,results[Time period],0),)</f>
        <v>11170</v>
      </c>
      <c r="C5122">
        <f>INDEX(results[Hydro],MATCH($A5122,results[Time period],0),)</f>
        <v>500</v>
      </c>
      <c r="D5122">
        <f>INDEX(results[CCGT],MATCH($A5122,results[Time period],0),)</f>
        <v>16994</v>
      </c>
      <c r="E5122">
        <f>InstalledCapacity!$B$7*pv[[#This Row],[pv]]</f>
        <v>0</v>
      </c>
      <c r="F5122">
        <f>InstalledCapacity!$B$8*wind_Onshore[[#This Row],[wind_Onshore]]</f>
        <v>0</v>
      </c>
      <c r="G5122">
        <f>InstalledCapacity!$B$9*wind_Offshore[[#This Row],[wind_Offshore]]</f>
        <v>0</v>
      </c>
      <c r="H5122">
        <f>INDEX(results[Coal],MATCH($A5122,results[Time period],0),)</f>
        <v>0</v>
      </c>
      <c r="I5122">
        <f>INDEX(results[Diesel],MATCH($A5122,results[Time period],0),)</f>
        <v>0</v>
      </c>
      <c r="J5122">
        <f>d[[#This Row],[d]]</f>
        <v>28664</v>
      </c>
    </row>
    <row r="5123" spans="1:10" x14ac:dyDescent="0.3">
      <c r="A5123" t="s">
        <v>5128</v>
      </c>
      <c r="B5123">
        <f>INDEX(results[Nuclear],MATCH($A5123,results[Time period],0),)</f>
        <v>11170</v>
      </c>
      <c r="C5123">
        <f>INDEX(results[Hydro],MATCH($A5123,results[Time period],0),)</f>
        <v>500</v>
      </c>
      <c r="D5123">
        <f>INDEX(results[CCGT],MATCH($A5123,results[Time period],0),)</f>
        <v>18638</v>
      </c>
      <c r="E5123">
        <f>InstalledCapacity!$B$7*pv[[#This Row],[pv]]</f>
        <v>0</v>
      </c>
      <c r="F5123">
        <f>InstalledCapacity!$B$8*wind_Onshore[[#This Row],[wind_Onshore]]</f>
        <v>0</v>
      </c>
      <c r="G5123">
        <f>InstalledCapacity!$B$9*wind_Offshore[[#This Row],[wind_Offshore]]</f>
        <v>0</v>
      </c>
      <c r="H5123">
        <f>INDEX(results[Coal],MATCH($A5123,results[Time period],0),)</f>
        <v>0</v>
      </c>
      <c r="I5123">
        <f>INDEX(results[Diesel],MATCH($A5123,results[Time period],0),)</f>
        <v>0</v>
      </c>
      <c r="J5123">
        <f>d[[#This Row],[d]]</f>
        <v>30308</v>
      </c>
    </row>
    <row r="5124" spans="1:10" x14ac:dyDescent="0.3">
      <c r="A5124" t="s">
        <v>5129</v>
      </c>
      <c r="B5124">
        <f>INDEX(results[Nuclear],MATCH($A5124,results[Time period],0),)</f>
        <v>11170</v>
      </c>
      <c r="C5124">
        <f>INDEX(results[Hydro],MATCH($A5124,results[Time period],0),)</f>
        <v>500</v>
      </c>
      <c r="D5124">
        <f>INDEX(results[CCGT],MATCH($A5124,results[Time period],0),)</f>
        <v>19800</v>
      </c>
      <c r="E5124">
        <f>InstalledCapacity!$B$7*pv[[#This Row],[pv]]</f>
        <v>0</v>
      </c>
      <c r="F5124">
        <f>InstalledCapacity!$B$8*wind_Onshore[[#This Row],[wind_Onshore]]</f>
        <v>0</v>
      </c>
      <c r="G5124">
        <f>InstalledCapacity!$B$9*wind_Offshore[[#This Row],[wind_Offshore]]</f>
        <v>0</v>
      </c>
      <c r="H5124">
        <f>INDEX(results[Coal],MATCH($A5124,results[Time period],0),)</f>
        <v>245</v>
      </c>
      <c r="I5124">
        <f>INDEX(results[Diesel],MATCH($A5124,results[Time period],0),)</f>
        <v>0</v>
      </c>
      <c r="J5124">
        <f>d[[#This Row],[d]]</f>
        <v>31715</v>
      </c>
    </row>
    <row r="5125" spans="1:10" x14ac:dyDescent="0.3">
      <c r="A5125" t="s">
        <v>5130</v>
      </c>
      <c r="B5125">
        <f>INDEX(results[Nuclear],MATCH($A5125,results[Time period],0),)</f>
        <v>11170</v>
      </c>
      <c r="C5125">
        <f>INDEX(results[Hydro],MATCH($A5125,results[Time period],0),)</f>
        <v>500</v>
      </c>
      <c r="D5125">
        <f>INDEX(results[CCGT],MATCH($A5125,results[Time period],0),)</f>
        <v>19800</v>
      </c>
      <c r="E5125">
        <f>InstalledCapacity!$B$7*pv[[#This Row],[pv]]</f>
        <v>624.75000000000011</v>
      </c>
      <c r="F5125">
        <f>InstalledCapacity!$B$8*wind_Onshore[[#This Row],[wind_Onshore]]</f>
        <v>0</v>
      </c>
      <c r="G5125">
        <f>InstalledCapacity!$B$9*wind_Offshore[[#This Row],[wind_Offshore]]</f>
        <v>0</v>
      </c>
      <c r="H5125">
        <f>INDEX(results[Coal],MATCH($A5125,results[Time period],0),)</f>
        <v>827.25</v>
      </c>
      <c r="I5125">
        <f>INDEX(results[Diesel],MATCH($A5125,results[Time period],0),)</f>
        <v>0</v>
      </c>
      <c r="J5125">
        <f>d[[#This Row],[d]]</f>
        <v>32922</v>
      </c>
    </row>
    <row r="5126" spans="1:10" x14ac:dyDescent="0.3">
      <c r="A5126" t="s">
        <v>5131</v>
      </c>
      <c r="B5126">
        <f>INDEX(results[Nuclear],MATCH($A5126,results[Time period],0),)</f>
        <v>11170</v>
      </c>
      <c r="C5126">
        <f>INDEX(results[Hydro],MATCH($A5126,results[Time period],0),)</f>
        <v>500</v>
      </c>
      <c r="D5126">
        <f>INDEX(results[CCGT],MATCH($A5126,results[Time period],0),)</f>
        <v>19800</v>
      </c>
      <c r="E5126">
        <f>InstalledCapacity!$B$7*pv[[#This Row],[pv]]</f>
        <v>2052.75</v>
      </c>
      <c r="F5126">
        <f>InstalledCapacity!$B$8*wind_Onshore[[#This Row],[wind_Onshore]]</f>
        <v>0</v>
      </c>
      <c r="G5126">
        <f>InstalledCapacity!$B$9*wind_Offshore[[#This Row],[wind_Offshore]]</f>
        <v>0</v>
      </c>
      <c r="H5126">
        <f>INDEX(results[Coal],MATCH($A5126,results[Time period],0),)</f>
        <v>60.25</v>
      </c>
      <c r="I5126">
        <f>INDEX(results[Diesel],MATCH($A5126,results[Time period],0),)</f>
        <v>0</v>
      </c>
      <c r="J5126">
        <f>d[[#This Row],[d]]</f>
        <v>33583</v>
      </c>
    </row>
    <row r="5127" spans="1:10" x14ac:dyDescent="0.3">
      <c r="A5127" t="s">
        <v>5132</v>
      </c>
      <c r="B5127">
        <f>INDEX(results[Nuclear],MATCH($A5127,results[Time period],0),)</f>
        <v>11170</v>
      </c>
      <c r="C5127">
        <f>INDEX(results[Hydro],MATCH($A5127,results[Time period],0),)</f>
        <v>500</v>
      </c>
      <c r="D5127">
        <f>INDEX(results[CCGT],MATCH($A5127,results[Time period],0),)</f>
        <v>18618.099999999999</v>
      </c>
      <c r="E5127">
        <f>InstalledCapacity!$B$7*pv[[#This Row],[pv]]</f>
        <v>3462.9</v>
      </c>
      <c r="F5127">
        <f>InstalledCapacity!$B$8*wind_Onshore[[#This Row],[wind_Onshore]]</f>
        <v>0</v>
      </c>
      <c r="G5127">
        <f>InstalledCapacity!$B$9*wind_Offshore[[#This Row],[wind_Offshore]]</f>
        <v>0</v>
      </c>
      <c r="H5127">
        <f>INDEX(results[Coal],MATCH($A5127,results[Time period],0),)</f>
        <v>0</v>
      </c>
      <c r="I5127">
        <f>INDEX(results[Diesel],MATCH($A5127,results[Time period],0),)</f>
        <v>0</v>
      </c>
      <c r="J5127">
        <f>d[[#This Row],[d]]</f>
        <v>33751</v>
      </c>
    </row>
    <row r="5128" spans="1:10" x14ac:dyDescent="0.3">
      <c r="A5128" t="s">
        <v>5133</v>
      </c>
      <c r="B5128">
        <f>INDEX(results[Nuclear],MATCH($A5128,results[Time period],0),)</f>
        <v>11170</v>
      </c>
      <c r="C5128">
        <f>INDEX(results[Hydro],MATCH($A5128,results[Time period],0),)</f>
        <v>500</v>
      </c>
      <c r="D5128">
        <f>INDEX(results[CCGT],MATCH($A5128,results[Time period],0),)</f>
        <v>16811.900000000001</v>
      </c>
      <c r="E5128">
        <f>InstalledCapacity!$B$7*pv[[#This Row],[pv]]</f>
        <v>4748.1000000000004</v>
      </c>
      <c r="F5128">
        <f>InstalledCapacity!$B$8*wind_Onshore[[#This Row],[wind_Onshore]]</f>
        <v>0</v>
      </c>
      <c r="G5128">
        <f>InstalledCapacity!$B$9*wind_Offshore[[#This Row],[wind_Offshore]]</f>
        <v>0</v>
      </c>
      <c r="H5128">
        <f>INDEX(results[Coal],MATCH($A5128,results[Time period],0),)</f>
        <v>0</v>
      </c>
      <c r="I5128">
        <f>INDEX(results[Diesel],MATCH($A5128,results[Time period],0),)</f>
        <v>0</v>
      </c>
      <c r="J5128">
        <f>d[[#This Row],[d]]</f>
        <v>33230</v>
      </c>
    </row>
    <row r="5129" spans="1:10" x14ac:dyDescent="0.3">
      <c r="A5129" t="s">
        <v>5134</v>
      </c>
      <c r="B5129">
        <f>INDEX(results[Nuclear],MATCH($A5129,results[Time period],0),)</f>
        <v>11170</v>
      </c>
      <c r="C5129">
        <f>INDEX(results[Hydro],MATCH($A5129,results[Time period],0),)</f>
        <v>500</v>
      </c>
      <c r="D5129">
        <f>INDEX(results[CCGT],MATCH($A5129,results[Time period],0),)</f>
        <v>14894.55</v>
      </c>
      <c r="E5129">
        <f>InstalledCapacity!$B$7*pv[[#This Row],[pv]]</f>
        <v>6015.4500000000007</v>
      </c>
      <c r="F5129">
        <f>InstalledCapacity!$B$8*wind_Onshore[[#This Row],[wind_Onshore]]</f>
        <v>0</v>
      </c>
      <c r="G5129">
        <f>InstalledCapacity!$B$9*wind_Offshore[[#This Row],[wind_Offshore]]</f>
        <v>0</v>
      </c>
      <c r="H5129">
        <f>INDEX(results[Coal],MATCH($A5129,results[Time period],0),)</f>
        <v>0</v>
      </c>
      <c r="I5129">
        <f>INDEX(results[Diesel],MATCH($A5129,results[Time period],0),)</f>
        <v>0</v>
      </c>
      <c r="J5129">
        <f>d[[#This Row],[d]]</f>
        <v>32580</v>
      </c>
    </row>
    <row r="5130" spans="1:10" x14ac:dyDescent="0.3">
      <c r="A5130" t="s">
        <v>5135</v>
      </c>
      <c r="B5130">
        <f>INDEX(results[Nuclear],MATCH($A5130,results[Time period],0),)</f>
        <v>11170</v>
      </c>
      <c r="C5130">
        <f>INDEX(results[Hydro],MATCH($A5130,results[Time period],0),)</f>
        <v>500</v>
      </c>
      <c r="D5130">
        <f>INDEX(results[CCGT],MATCH($A5130,results[Time period],0),)</f>
        <v>13202.4</v>
      </c>
      <c r="E5130">
        <f>InstalledCapacity!$B$7*pv[[#This Row],[pv]]</f>
        <v>7068.6</v>
      </c>
      <c r="F5130">
        <f>InstalledCapacity!$B$8*wind_Onshore[[#This Row],[wind_Onshore]]</f>
        <v>0</v>
      </c>
      <c r="G5130">
        <f>InstalledCapacity!$B$9*wind_Offshore[[#This Row],[wind_Offshore]]</f>
        <v>0</v>
      </c>
      <c r="H5130">
        <f>INDEX(results[Coal],MATCH($A5130,results[Time period],0),)</f>
        <v>0</v>
      </c>
      <c r="I5130">
        <f>INDEX(results[Diesel],MATCH($A5130,results[Time period],0),)</f>
        <v>0</v>
      </c>
      <c r="J5130">
        <f>d[[#This Row],[d]]</f>
        <v>31941</v>
      </c>
    </row>
    <row r="5131" spans="1:10" x14ac:dyDescent="0.3">
      <c r="A5131" t="s">
        <v>5136</v>
      </c>
      <c r="B5131">
        <f>INDEX(results[Nuclear],MATCH($A5131,results[Time period],0),)</f>
        <v>11170</v>
      </c>
      <c r="C5131">
        <f>INDEX(results[Hydro],MATCH($A5131,results[Time period],0),)</f>
        <v>500</v>
      </c>
      <c r="D5131">
        <f>INDEX(results[CCGT],MATCH($A5131,results[Time period],0),)</f>
        <v>12007.6</v>
      </c>
      <c r="E5131">
        <f>InstalledCapacity!$B$7*pv[[#This Row],[pv]]</f>
        <v>7211.4000000000005</v>
      </c>
      <c r="F5131">
        <f>InstalledCapacity!$B$8*wind_Onshore[[#This Row],[wind_Onshore]]</f>
        <v>0</v>
      </c>
      <c r="G5131">
        <f>InstalledCapacity!$B$9*wind_Offshore[[#This Row],[wind_Offshore]]</f>
        <v>0</v>
      </c>
      <c r="H5131">
        <f>INDEX(results[Coal],MATCH($A5131,results[Time period],0),)</f>
        <v>0</v>
      </c>
      <c r="I5131">
        <f>INDEX(results[Diesel],MATCH($A5131,results[Time period],0),)</f>
        <v>0</v>
      </c>
      <c r="J5131">
        <f>d[[#This Row],[d]]</f>
        <v>30889</v>
      </c>
    </row>
    <row r="5132" spans="1:10" x14ac:dyDescent="0.3">
      <c r="A5132" t="s">
        <v>5137</v>
      </c>
      <c r="B5132">
        <f>INDEX(results[Nuclear],MATCH($A5132,results[Time period],0),)</f>
        <v>11170</v>
      </c>
      <c r="C5132">
        <f>INDEX(results[Hydro],MATCH($A5132,results[Time period],0),)</f>
        <v>500</v>
      </c>
      <c r="D5132">
        <f>INDEX(results[CCGT],MATCH($A5132,results[Time period],0),)</f>
        <v>11060.3</v>
      </c>
      <c r="E5132">
        <f>InstalledCapacity!$B$7*pv[[#This Row],[pv]]</f>
        <v>7175.7000000000007</v>
      </c>
      <c r="F5132">
        <f>InstalledCapacity!$B$8*wind_Onshore[[#This Row],[wind_Onshore]]</f>
        <v>0</v>
      </c>
      <c r="G5132">
        <f>InstalledCapacity!$B$9*wind_Offshore[[#This Row],[wind_Offshore]]</f>
        <v>0</v>
      </c>
      <c r="H5132">
        <f>INDEX(results[Coal],MATCH($A5132,results[Time period],0),)</f>
        <v>0</v>
      </c>
      <c r="I5132">
        <f>INDEX(results[Diesel],MATCH($A5132,results[Time period],0),)</f>
        <v>0</v>
      </c>
      <c r="J5132">
        <f>d[[#This Row],[d]]</f>
        <v>29906</v>
      </c>
    </row>
    <row r="5133" spans="1:10" x14ac:dyDescent="0.3">
      <c r="A5133" t="s">
        <v>5138</v>
      </c>
      <c r="B5133">
        <f>INDEX(results[Nuclear],MATCH($A5133,results[Time period],0),)</f>
        <v>11170</v>
      </c>
      <c r="C5133">
        <f>INDEX(results[Hydro],MATCH($A5133,results[Time period],0),)</f>
        <v>500</v>
      </c>
      <c r="D5133">
        <f>INDEX(results[CCGT],MATCH($A5133,results[Time period],0),)</f>
        <v>11488.7</v>
      </c>
      <c r="E5133">
        <f>InstalledCapacity!$B$7*pv[[#This Row],[pv]]</f>
        <v>6390.3</v>
      </c>
      <c r="F5133">
        <f>InstalledCapacity!$B$8*wind_Onshore[[#This Row],[wind_Onshore]]</f>
        <v>0</v>
      </c>
      <c r="G5133">
        <f>InstalledCapacity!$B$9*wind_Offshore[[#This Row],[wind_Offshore]]</f>
        <v>0</v>
      </c>
      <c r="H5133">
        <f>INDEX(results[Coal],MATCH($A5133,results[Time period],0),)</f>
        <v>0</v>
      </c>
      <c r="I5133">
        <f>INDEX(results[Diesel],MATCH($A5133,results[Time period],0),)</f>
        <v>0</v>
      </c>
      <c r="J5133">
        <f>d[[#This Row],[d]]</f>
        <v>29549</v>
      </c>
    </row>
    <row r="5134" spans="1:10" x14ac:dyDescent="0.3">
      <c r="A5134" t="s">
        <v>5139</v>
      </c>
      <c r="B5134">
        <f>INDEX(results[Nuclear],MATCH($A5134,results[Time period],0),)</f>
        <v>11170</v>
      </c>
      <c r="C5134">
        <f>INDEX(results[Hydro],MATCH($A5134,results[Time period],0),)</f>
        <v>500</v>
      </c>
      <c r="D5134">
        <f>INDEX(results[CCGT],MATCH($A5134,results[Time period],0),)</f>
        <v>12140.6</v>
      </c>
      <c r="E5134">
        <f>InstalledCapacity!$B$7*pv[[#This Row],[pv]]</f>
        <v>4712.4000000000005</v>
      </c>
      <c r="F5134">
        <f>InstalledCapacity!$B$8*wind_Onshore[[#This Row],[wind_Onshore]]</f>
        <v>0</v>
      </c>
      <c r="G5134">
        <f>InstalledCapacity!$B$9*wind_Offshore[[#This Row],[wind_Offshore]]</f>
        <v>0</v>
      </c>
      <c r="H5134">
        <f>INDEX(results[Coal],MATCH($A5134,results[Time period],0),)</f>
        <v>0</v>
      </c>
      <c r="I5134">
        <f>INDEX(results[Diesel],MATCH($A5134,results[Time period],0),)</f>
        <v>0</v>
      </c>
      <c r="J5134">
        <f>d[[#This Row],[d]]</f>
        <v>28523</v>
      </c>
    </row>
    <row r="5135" spans="1:10" x14ac:dyDescent="0.3">
      <c r="A5135" t="s">
        <v>5140</v>
      </c>
      <c r="B5135">
        <f>INDEX(results[Nuclear],MATCH($A5135,results[Time period],0),)</f>
        <v>11170</v>
      </c>
      <c r="C5135">
        <f>INDEX(results[Hydro],MATCH($A5135,results[Time period],0),)</f>
        <v>500</v>
      </c>
      <c r="D5135">
        <f>INDEX(results[CCGT],MATCH($A5135,results[Time period],0),)</f>
        <v>11861.5</v>
      </c>
      <c r="E5135">
        <f>InstalledCapacity!$B$7*pv[[#This Row],[pv]]</f>
        <v>3034.5</v>
      </c>
      <c r="F5135">
        <f>InstalledCapacity!$B$8*wind_Onshore[[#This Row],[wind_Onshore]]</f>
        <v>0</v>
      </c>
      <c r="G5135">
        <f>InstalledCapacity!$B$9*wind_Offshore[[#This Row],[wind_Offshore]]</f>
        <v>0</v>
      </c>
      <c r="H5135">
        <f>INDEX(results[Coal],MATCH($A5135,results[Time period],0),)</f>
        <v>0</v>
      </c>
      <c r="I5135">
        <f>INDEX(results[Diesel],MATCH($A5135,results[Time period],0),)</f>
        <v>0</v>
      </c>
      <c r="J5135">
        <f>d[[#This Row],[d]]</f>
        <v>26566</v>
      </c>
    </row>
    <row r="5136" spans="1:10" x14ac:dyDescent="0.3">
      <c r="A5136" t="s">
        <v>5141</v>
      </c>
      <c r="B5136">
        <f>INDEX(results[Nuclear],MATCH($A5136,results[Time period],0),)</f>
        <v>11170</v>
      </c>
      <c r="C5136">
        <f>INDEX(results[Hydro],MATCH($A5136,results[Time period],0),)</f>
        <v>500</v>
      </c>
      <c r="D5136">
        <f>INDEX(results[CCGT],MATCH($A5136,results[Time period],0),)</f>
        <v>11367.6</v>
      </c>
      <c r="E5136">
        <f>InstalledCapacity!$B$7*pv[[#This Row],[pv]]</f>
        <v>1499.4</v>
      </c>
      <c r="F5136">
        <f>InstalledCapacity!$B$8*wind_Onshore[[#This Row],[wind_Onshore]]</f>
        <v>0</v>
      </c>
      <c r="G5136">
        <f>InstalledCapacity!$B$9*wind_Offshore[[#This Row],[wind_Offshore]]</f>
        <v>0</v>
      </c>
      <c r="H5136">
        <f>INDEX(results[Coal],MATCH($A5136,results[Time period],0),)</f>
        <v>0</v>
      </c>
      <c r="I5136">
        <f>INDEX(results[Diesel],MATCH($A5136,results[Time period],0),)</f>
        <v>0</v>
      </c>
      <c r="J5136">
        <f>d[[#This Row],[d]]</f>
        <v>24537</v>
      </c>
    </row>
    <row r="5137" spans="1:10" x14ac:dyDescent="0.3">
      <c r="A5137" t="s">
        <v>5142</v>
      </c>
      <c r="B5137">
        <f>INDEX(results[Nuclear],MATCH($A5137,results[Time period],0),)</f>
        <v>11170</v>
      </c>
      <c r="C5137">
        <f>INDEX(results[Hydro],MATCH($A5137,results[Time period],0),)</f>
        <v>500</v>
      </c>
      <c r="D5137">
        <f>INDEX(results[CCGT],MATCH($A5137,results[Time period],0),)</f>
        <v>11487.7</v>
      </c>
      <c r="E5137">
        <f>InstalledCapacity!$B$7*pv[[#This Row],[pv]]</f>
        <v>321.29999999999995</v>
      </c>
      <c r="F5137">
        <f>InstalledCapacity!$B$8*wind_Onshore[[#This Row],[wind_Onshore]]</f>
        <v>0</v>
      </c>
      <c r="G5137">
        <f>InstalledCapacity!$B$9*wind_Offshore[[#This Row],[wind_Offshore]]</f>
        <v>0</v>
      </c>
      <c r="H5137">
        <f>INDEX(results[Coal],MATCH($A5137,results[Time period],0),)</f>
        <v>0</v>
      </c>
      <c r="I5137">
        <f>INDEX(results[Diesel],MATCH($A5137,results[Time period],0),)</f>
        <v>0</v>
      </c>
      <c r="J5137">
        <f>d[[#This Row],[d]]</f>
        <v>23479</v>
      </c>
    </row>
    <row r="5138" spans="1:10" x14ac:dyDescent="0.3">
      <c r="A5138" t="s">
        <v>5143</v>
      </c>
      <c r="B5138">
        <f>INDEX(results[Nuclear],MATCH($A5138,results[Time period],0),)</f>
        <v>11170</v>
      </c>
      <c r="C5138">
        <f>INDEX(results[Hydro],MATCH($A5138,results[Time period],0),)</f>
        <v>500</v>
      </c>
      <c r="D5138">
        <f>INDEX(results[CCGT],MATCH($A5138,results[Time period],0),)</f>
        <v>10597</v>
      </c>
      <c r="E5138">
        <f>InstalledCapacity!$B$7*pv[[#This Row],[pv]]</f>
        <v>0</v>
      </c>
      <c r="F5138">
        <f>InstalledCapacity!$B$8*wind_Onshore[[#This Row],[wind_Onshore]]</f>
        <v>0</v>
      </c>
      <c r="G5138">
        <f>InstalledCapacity!$B$9*wind_Offshore[[#This Row],[wind_Offshore]]</f>
        <v>0</v>
      </c>
      <c r="H5138">
        <f>INDEX(results[Coal],MATCH($A5138,results[Time period],0),)</f>
        <v>0</v>
      </c>
      <c r="I5138">
        <f>INDEX(results[Diesel],MATCH($A5138,results[Time period],0),)</f>
        <v>0</v>
      </c>
      <c r="J5138">
        <f>d[[#This Row],[d]]</f>
        <v>22267</v>
      </c>
    </row>
    <row r="5139" spans="1:10" x14ac:dyDescent="0.3">
      <c r="A5139" t="s">
        <v>5144</v>
      </c>
      <c r="B5139">
        <f>INDEX(results[Nuclear],MATCH($A5139,results[Time period],0),)</f>
        <v>11170</v>
      </c>
      <c r="C5139">
        <f>INDEX(results[Hydro],MATCH($A5139,results[Time period],0),)</f>
        <v>500</v>
      </c>
      <c r="D5139">
        <f>INDEX(results[CCGT],MATCH($A5139,results[Time period],0),)</f>
        <v>9804</v>
      </c>
      <c r="E5139">
        <f>InstalledCapacity!$B$7*pv[[#This Row],[pv]]</f>
        <v>0</v>
      </c>
      <c r="F5139">
        <f>InstalledCapacity!$B$8*wind_Onshore[[#This Row],[wind_Onshore]]</f>
        <v>0</v>
      </c>
      <c r="G5139">
        <f>InstalledCapacity!$B$9*wind_Offshore[[#This Row],[wind_Offshore]]</f>
        <v>0</v>
      </c>
      <c r="H5139">
        <f>INDEX(results[Coal],MATCH($A5139,results[Time period],0),)</f>
        <v>0</v>
      </c>
      <c r="I5139">
        <f>INDEX(results[Diesel],MATCH($A5139,results[Time period],0),)</f>
        <v>0</v>
      </c>
      <c r="J5139">
        <f>d[[#This Row],[d]]</f>
        <v>21474</v>
      </c>
    </row>
    <row r="5140" spans="1:10" x14ac:dyDescent="0.3">
      <c r="A5140" t="s">
        <v>5145</v>
      </c>
      <c r="B5140">
        <f>INDEX(results[Nuclear],MATCH($A5140,results[Time period],0),)</f>
        <v>11170</v>
      </c>
      <c r="C5140">
        <f>INDEX(results[Hydro],MATCH($A5140,results[Time period],0),)</f>
        <v>500</v>
      </c>
      <c r="D5140">
        <f>INDEX(results[CCGT],MATCH($A5140,results[Time period],0),)</f>
        <v>9402</v>
      </c>
      <c r="E5140">
        <f>InstalledCapacity!$B$7*pv[[#This Row],[pv]]</f>
        <v>0</v>
      </c>
      <c r="F5140">
        <f>InstalledCapacity!$B$8*wind_Onshore[[#This Row],[wind_Onshore]]</f>
        <v>0</v>
      </c>
      <c r="G5140">
        <f>InstalledCapacity!$B$9*wind_Offshore[[#This Row],[wind_Offshore]]</f>
        <v>0</v>
      </c>
      <c r="H5140">
        <f>INDEX(results[Coal],MATCH($A5140,results[Time period],0),)</f>
        <v>0</v>
      </c>
      <c r="I5140">
        <f>INDEX(results[Diesel],MATCH($A5140,results[Time period],0),)</f>
        <v>0</v>
      </c>
      <c r="J5140">
        <f>d[[#This Row],[d]]</f>
        <v>21072</v>
      </c>
    </row>
    <row r="5141" spans="1:10" x14ac:dyDescent="0.3">
      <c r="A5141" t="s">
        <v>5146</v>
      </c>
      <c r="B5141">
        <f>INDEX(results[Nuclear],MATCH($A5141,results[Time period],0),)</f>
        <v>11170</v>
      </c>
      <c r="C5141">
        <f>INDEX(results[Hydro],MATCH($A5141,results[Time period],0),)</f>
        <v>500</v>
      </c>
      <c r="D5141">
        <f>INDEX(results[CCGT],MATCH($A5141,results[Time period],0),)</f>
        <v>9467</v>
      </c>
      <c r="E5141">
        <f>InstalledCapacity!$B$7*pv[[#This Row],[pv]]</f>
        <v>0</v>
      </c>
      <c r="F5141">
        <f>InstalledCapacity!$B$8*wind_Onshore[[#This Row],[wind_Onshore]]</f>
        <v>0</v>
      </c>
      <c r="G5141">
        <f>InstalledCapacity!$B$9*wind_Offshore[[#This Row],[wind_Offshore]]</f>
        <v>0</v>
      </c>
      <c r="H5141">
        <f>INDEX(results[Coal],MATCH($A5141,results[Time period],0),)</f>
        <v>0</v>
      </c>
      <c r="I5141">
        <f>INDEX(results[Diesel],MATCH($A5141,results[Time period],0),)</f>
        <v>0</v>
      </c>
      <c r="J5141">
        <f>d[[#This Row],[d]]</f>
        <v>21137</v>
      </c>
    </row>
    <row r="5142" spans="1:10" x14ac:dyDescent="0.3">
      <c r="A5142" t="s">
        <v>5147</v>
      </c>
      <c r="B5142">
        <f>INDEX(results[Nuclear],MATCH($A5142,results[Time period],0),)</f>
        <v>11170</v>
      </c>
      <c r="C5142">
        <f>INDEX(results[Hydro],MATCH($A5142,results[Time period],0),)</f>
        <v>500</v>
      </c>
      <c r="D5142">
        <f>INDEX(results[CCGT],MATCH($A5142,results[Time period],0),)</f>
        <v>10300</v>
      </c>
      <c r="E5142">
        <f>InstalledCapacity!$B$7*pv[[#This Row],[pv]]</f>
        <v>0</v>
      </c>
      <c r="F5142">
        <f>InstalledCapacity!$B$8*wind_Onshore[[#This Row],[wind_Onshore]]</f>
        <v>0</v>
      </c>
      <c r="G5142">
        <f>InstalledCapacity!$B$9*wind_Offshore[[#This Row],[wind_Offshore]]</f>
        <v>0</v>
      </c>
      <c r="H5142">
        <f>INDEX(results[Coal],MATCH($A5142,results[Time period],0),)</f>
        <v>0</v>
      </c>
      <c r="I5142">
        <f>INDEX(results[Diesel],MATCH($A5142,results[Time period],0),)</f>
        <v>0</v>
      </c>
      <c r="J5142">
        <f>d[[#This Row],[d]]</f>
        <v>21970</v>
      </c>
    </row>
    <row r="5143" spans="1:10" x14ac:dyDescent="0.3">
      <c r="A5143" t="s">
        <v>5148</v>
      </c>
      <c r="B5143">
        <f>INDEX(results[Nuclear],MATCH($A5143,results[Time period],0),)</f>
        <v>11170</v>
      </c>
      <c r="C5143">
        <f>INDEX(results[Hydro],MATCH($A5143,results[Time period],0),)</f>
        <v>500</v>
      </c>
      <c r="D5143">
        <f>INDEX(results[CCGT],MATCH($A5143,results[Time period],0),)</f>
        <v>11832</v>
      </c>
      <c r="E5143">
        <f>InstalledCapacity!$B$7*pv[[#This Row],[pv]]</f>
        <v>0</v>
      </c>
      <c r="F5143">
        <f>InstalledCapacity!$B$8*wind_Onshore[[#This Row],[wind_Onshore]]</f>
        <v>0</v>
      </c>
      <c r="G5143">
        <f>InstalledCapacity!$B$9*wind_Offshore[[#This Row],[wind_Offshore]]</f>
        <v>0</v>
      </c>
      <c r="H5143">
        <f>INDEX(results[Coal],MATCH($A5143,results[Time period],0),)</f>
        <v>0</v>
      </c>
      <c r="I5143">
        <f>INDEX(results[Diesel],MATCH($A5143,results[Time period],0),)</f>
        <v>0</v>
      </c>
      <c r="J5143">
        <f>d[[#This Row],[d]]</f>
        <v>23502</v>
      </c>
    </row>
    <row r="5144" spans="1:10" x14ac:dyDescent="0.3">
      <c r="A5144" t="s">
        <v>5149</v>
      </c>
      <c r="B5144">
        <f>INDEX(results[Nuclear],MATCH($A5144,results[Time period],0),)</f>
        <v>11170</v>
      </c>
      <c r="C5144">
        <f>INDEX(results[Hydro],MATCH($A5144,results[Time period],0),)</f>
        <v>500</v>
      </c>
      <c r="D5144">
        <f>INDEX(results[CCGT],MATCH($A5144,results[Time period],0),)</f>
        <v>12917</v>
      </c>
      <c r="E5144">
        <f>InstalledCapacity!$B$7*pv[[#This Row],[pv]]</f>
        <v>0</v>
      </c>
      <c r="F5144">
        <f>InstalledCapacity!$B$8*wind_Onshore[[#This Row],[wind_Onshore]]</f>
        <v>0</v>
      </c>
      <c r="G5144">
        <f>InstalledCapacity!$B$9*wind_Offshore[[#This Row],[wind_Offshore]]</f>
        <v>0</v>
      </c>
      <c r="H5144">
        <f>INDEX(results[Coal],MATCH($A5144,results[Time period],0),)</f>
        <v>0</v>
      </c>
      <c r="I5144">
        <f>INDEX(results[Diesel],MATCH($A5144,results[Time period],0),)</f>
        <v>0</v>
      </c>
      <c r="J5144">
        <f>d[[#This Row],[d]]</f>
        <v>24587</v>
      </c>
    </row>
    <row r="5145" spans="1:10" x14ac:dyDescent="0.3">
      <c r="A5145" t="s">
        <v>5150</v>
      </c>
      <c r="B5145">
        <f>INDEX(results[Nuclear],MATCH($A5145,results[Time period],0),)</f>
        <v>11170</v>
      </c>
      <c r="C5145">
        <f>INDEX(results[Hydro],MATCH($A5145,results[Time period],0),)</f>
        <v>500</v>
      </c>
      <c r="D5145">
        <f>INDEX(results[CCGT],MATCH($A5145,results[Time period],0),)</f>
        <v>13931</v>
      </c>
      <c r="E5145">
        <f>InstalledCapacity!$B$7*pv[[#This Row],[pv]]</f>
        <v>0</v>
      </c>
      <c r="F5145">
        <f>InstalledCapacity!$B$8*wind_Onshore[[#This Row],[wind_Onshore]]</f>
        <v>0</v>
      </c>
      <c r="G5145">
        <f>InstalledCapacity!$B$9*wind_Offshore[[#This Row],[wind_Offshore]]</f>
        <v>0</v>
      </c>
      <c r="H5145">
        <f>INDEX(results[Coal],MATCH($A5145,results[Time period],0),)</f>
        <v>0</v>
      </c>
      <c r="I5145">
        <f>INDEX(results[Diesel],MATCH($A5145,results[Time period],0),)</f>
        <v>0</v>
      </c>
      <c r="J5145">
        <f>d[[#This Row],[d]]</f>
        <v>25601</v>
      </c>
    </row>
    <row r="5146" spans="1:10" x14ac:dyDescent="0.3">
      <c r="A5146" t="s">
        <v>5151</v>
      </c>
      <c r="B5146">
        <f>INDEX(results[Nuclear],MATCH($A5146,results[Time period],0),)</f>
        <v>11170</v>
      </c>
      <c r="C5146">
        <f>INDEX(results[Hydro],MATCH($A5146,results[Time period],0),)</f>
        <v>500</v>
      </c>
      <c r="D5146">
        <f>INDEX(results[CCGT],MATCH($A5146,results[Time period],0),)</f>
        <v>14934</v>
      </c>
      <c r="E5146">
        <f>InstalledCapacity!$B$7*pv[[#This Row],[pv]]</f>
        <v>0</v>
      </c>
      <c r="F5146">
        <f>InstalledCapacity!$B$8*wind_Onshore[[#This Row],[wind_Onshore]]</f>
        <v>0</v>
      </c>
      <c r="G5146">
        <f>InstalledCapacity!$B$9*wind_Offshore[[#This Row],[wind_Offshore]]</f>
        <v>0</v>
      </c>
      <c r="H5146">
        <f>INDEX(results[Coal],MATCH($A5146,results[Time period],0),)</f>
        <v>0</v>
      </c>
      <c r="I5146">
        <f>INDEX(results[Diesel],MATCH($A5146,results[Time period],0),)</f>
        <v>0</v>
      </c>
      <c r="J5146">
        <f>d[[#This Row],[d]]</f>
        <v>26604</v>
      </c>
    </row>
    <row r="5147" spans="1:10" x14ac:dyDescent="0.3">
      <c r="A5147" t="s">
        <v>5152</v>
      </c>
      <c r="B5147">
        <f>INDEX(results[Nuclear],MATCH($A5147,results[Time period],0),)</f>
        <v>11170</v>
      </c>
      <c r="C5147">
        <f>INDEX(results[Hydro],MATCH($A5147,results[Time period],0),)</f>
        <v>500</v>
      </c>
      <c r="D5147">
        <f>INDEX(results[CCGT],MATCH($A5147,results[Time period],0),)</f>
        <v>16023</v>
      </c>
      <c r="E5147">
        <f>InstalledCapacity!$B$7*pv[[#This Row],[pv]]</f>
        <v>0</v>
      </c>
      <c r="F5147">
        <f>InstalledCapacity!$B$8*wind_Onshore[[#This Row],[wind_Onshore]]</f>
        <v>0</v>
      </c>
      <c r="G5147">
        <f>InstalledCapacity!$B$9*wind_Offshore[[#This Row],[wind_Offshore]]</f>
        <v>0</v>
      </c>
      <c r="H5147">
        <f>INDEX(results[Coal],MATCH($A5147,results[Time period],0),)</f>
        <v>0</v>
      </c>
      <c r="I5147">
        <f>INDEX(results[Diesel],MATCH($A5147,results[Time period],0),)</f>
        <v>0</v>
      </c>
      <c r="J5147">
        <f>d[[#This Row],[d]]</f>
        <v>27693</v>
      </c>
    </row>
    <row r="5148" spans="1:10" x14ac:dyDescent="0.3">
      <c r="A5148" t="s">
        <v>5153</v>
      </c>
      <c r="B5148">
        <f>INDEX(results[Nuclear],MATCH($A5148,results[Time period],0),)</f>
        <v>11170</v>
      </c>
      <c r="C5148">
        <f>INDEX(results[Hydro],MATCH($A5148,results[Time period],0),)</f>
        <v>500</v>
      </c>
      <c r="D5148">
        <f>INDEX(results[CCGT],MATCH($A5148,results[Time period],0),)</f>
        <v>16862</v>
      </c>
      <c r="E5148">
        <f>InstalledCapacity!$B$7*pv[[#This Row],[pv]]</f>
        <v>0</v>
      </c>
      <c r="F5148">
        <f>InstalledCapacity!$B$8*wind_Onshore[[#This Row],[wind_Onshore]]</f>
        <v>0</v>
      </c>
      <c r="G5148">
        <f>InstalledCapacity!$B$9*wind_Offshore[[#This Row],[wind_Offshore]]</f>
        <v>0</v>
      </c>
      <c r="H5148">
        <f>INDEX(results[Coal],MATCH($A5148,results[Time period],0),)</f>
        <v>0</v>
      </c>
      <c r="I5148">
        <f>INDEX(results[Diesel],MATCH($A5148,results[Time period],0),)</f>
        <v>0</v>
      </c>
      <c r="J5148">
        <f>d[[#This Row],[d]]</f>
        <v>28532</v>
      </c>
    </row>
    <row r="5149" spans="1:10" x14ac:dyDescent="0.3">
      <c r="A5149" t="s">
        <v>5154</v>
      </c>
      <c r="B5149">
        <f>INDEX(results[Nuclear],MATCH($A5149,results[Time period],0),)</f>
        <v>11170</v>
      </c>
      <c r="C5149">
        <f>INDEX(results[Hydro],MATCH($A5149,results[Time period],0),)</f>
        <v>500</v>
      </c>
      <c r="D5149">
        <f>INDEX(results[CCGT],MATCH($A5149,results[Time period],0),)</f>
        <v>17371.099999999999</v>
      </c>
      <c r="E5149">
        <f>InstalledCapacity!$B$7*pv[[#This Row],[pv]]</f>
        <v>249.9</v>
      </c>
      <c r="F5149">
        <f>InstalledCapacity!$B$8*wind_Onshore[[#This Row],[wind_Onshore]]</f>
        <v>0</v>
      </c>
      <c r="G5149">
        <f>InstalledCapacity!$B$9*wind_Offshore[[#This Row],[wind_Offshore]]</f>
        <v>0</v>
      </c>
      <c r="H5149">
        <f>INDEX(results[Coal],MATCH($A5149,results[Time period],0),)</f>
        <v>0</v>
      </c>
      <c r="I5149">
        <f>INDEX(results[Diesel],MATCH($A5149,results[Time period],0),)</f>
        <v>0</v>
      </c>
      <c r="J5149">
        <f>d[[#This Row],[d]]</f>
        <v>29291</v>
      </c>
    </row>
    <row r="5150" spans="1:10" x14ac:dyDescent="0.3">
      <c r="A5150" t="s">
        <v>5155</v>
      </c>
      <c r="B5150">
        <f>INDEX(results[Nuclear],MATCH($A5150,results[Time period],0),)</f>
        <v>11170</v>
      </c>
      <c r="C5150">
        <f>INDEX(results[Hydro],MATCH($A5150,results[Time period],0),)</f>
        <v>500</v>
      </c>
      <c r="D5150">
        <f>INDEX(results[CCGT],MATCH($A5150,results[Time period],0),)</f>
        <v>17340.849999999999</v>
      </c>
      <c r="E5150">
        <f>InstalledCapacity!$B$7*pv[[#This Row],[pv]]</f>
        <v>1053.1499999999999</v>
      </c>
      <c r="F5150">
        <f>InstalledCapacity!$B$8*wind_Onshore[[#This Row],[wind_Onshore]]</f>
        <v>0</v>
      </c>
      <c r="G5150">
        <f>InstalledCapacity!$B$9*wind_Offshore[[#This Row],[wind_Offshore]]</f>
        <v>0</v>
      </c>
      <c r="H5150">
        <f>INDEX(results[Coal],MATCH($A5150,results[Time period],0),)</f>
        <v>0</v>
      </c>
      <c r="I5150">
        <f>INDEX(results[Diesel],MATCH($A5150,results[Time period],0),)</f>
        <v>0</v>
      </c>
      <c r="J5150">
        <f>d[[#This Row],[d]]</f>
        <v>30064</v>
      </c>
    </row>
    <row r="5151" spans="1:10" x14ac:dyDescent="0.3">
      <c r="A5151" t="s">
        <v>5156</v>
      </c>
      <c r="B5151">
        <f>INDEX(results[Nuclear],MATCH($A5151,results[Time period],0),)</f>
        <v>11170</v>
      </c>
      <c r="C5151">
        <f>INDEX(results[Hydro],MATCH($A5151,results[Time period],0),)</f>
        <v>500</v>
      </c>
      <c r="D5151">
        <f>INDEX(results[CCGT],MATCH($A5151,results[Time period],0),)</f>
        <v>16927.400000000001</v>
      </c>
      <c r="E5151">
        <f>InstalledCapacity!$B$7*pv[[#This Row],[pv]]</f>
        <v>2070.6</v>
      </c>
      <c r="F5151">
        <f>InstalledCapacity!$B$8*wind_Onshore[[#This Row],[wind_Onshore]]</f>
        <v>0</v>
      </c>
      <c r="G5151">
        <f>InstalledCapacity!$B$9*wind_Offshore[[#This Row],[wind_Offshore]]</f>
        <v>0</v>
      </c>
      <c r="H5151">
        <f>INDEX(results[Coal],MATCH($A5151,results[Time period],0),)</f>
        <v>0</v>
      </c>
      <c r="I5151">
        <f>INDEX(results[Diesel],MATCH($A5151,results[Time period],0),)</f>
        <v>0</v>
      </c>
      <c r="J5151">
        <f>d[[#This Row],[d]]</f>
        <v>30668</v>
      </c>
    </row>
    <row r="5152" spans="1:10" x14ac:dyDescent="0.3">
      <c r="A5152" t="s">
        <v>5157</v>
      </c>
      <c r="B5152">
        <f>INDEX(results[Nuclear],MATCH($A5152,results[Time period],0),)</f>
        <v>11170</v>
      </c>
      <c r="C5152">
        <f>INDEX(results[Hydro],MATCH($A5152,results[Time period],0),)</f>
        <v>500</v>
      </c>
      <c r="D5152">
        <f>INDEX(results[CCGT],MATCH($A5152,results[Time period],0),)</f>
        <v>16381.6</v>
      </c>
      <c r="E5152">
        <f>InstalledCapacity!$B$7*pv[[#This Row],[pv]]</f>
        <v>2927.4</v>
      </c>
      <c r="F5152">
        <f>InstalledCapacity!$B$8*wind_Onshore[[#This Row],[wind_Onshore]]</f>
        <v>0</v>
      </c>
      <c r="G5152">
        <f>InstalledCapacity!$B$9*wind_Offshore[[#This Row],[wind_Offshore]]</f>
        <v>0</v>
      </c>
      <c r="H5152">
        <f>INDEX(results[Coal],MATCH($A5152,results[Time period],0),)</f>
        <v>0</v>
      </c>
      <c r="I5152">
        <f>INDEX(results[Diesel],MATCH($A5152,results[Time period],0),)</f>
        <v>0</v>
      </c>
      <c r="J5152">
        <f>d[[#This Row],[d]]</f>
        <v>30979</v>
      </c>
    </row>
    <row r="5153" spans="1:10" x14ac:dyDescent="0.3">
      <c r="A5153" t="s">
        <v>5158</v>
      </c>
      <c r="B5153">
        <f>INDEX(results[Nuclear],MATCH($A5153,results[Time period],0),)</f>
        <v>11170</v>
      </c>
      <c r="C5153">
        <f>INDEX(results[Hydro],MATCH($A5153,results[Time period],0),)</f>
        <v>500</v>
      </c>
      <c r="D5153">
        <f>INDEX(results[CCGT],MATCH($A5153,results[Time period],0),)</f>
        <v>15702.15</v>
      </c>
      <c r="E5153">
        <f>InstalledCapacity!$B$7*pv[[#This Row],[pv]]</f>
        <v>3587.8500000000004</v>
      </c>
      <c r="F5153">
        <f>InstalledCapacity!$B$8*wind_Onshore[[#This Row],[wind_Onshore]]</f>
        <v>0</v>
      </c>
      <c r="G5153">
        <f>InstalledCapacity!$B$9*wind_Offshore[[#This Row],[wind_Offshore]]</f>
        <v>0</v>
      </c>
      <c r="H5153">
        <f>INDEX(results[Coal],MATCH($A5153,results[Time period],0),)</f>
        <v>0</v>
      </c>
      <c r="I5153">
        <f>INDEX(results[Diesel],MATCH($A5153,results[Time period],0),)</f>
        <v>0</v>
      </c>
      <c r="J5153">
        <f>d[[#This Row],[d]]</f>
        <v>30960</v>
      </c>
    </row>
    <row r="5154" spans="1:10" x14ac:dyDescent="0.3">
      <c r="A5154" t="s">
        <v>5159</v>
      </c>
      <c r="B5154">
        <f>INDEX(results[Nuclear],MATCH($A5154,results[Time period],0),)</f>
        <v>11170</v>
      </c>
      <c r="C5154">
        <f>INDEX(results[Hydro],MATCH($A5154,results[Time period],0),)</f>
        <v>500</v>
      </c>
      <c r="D5154">
        <f>INDEX(results[CCGT],MATCH($A5154,results[Time period],0),)</f>
        <v>15050.25</v>
      </c>
      <c r="E5154">
        <f>InstalledCapacity!$B$7*pv[[#This Row],[pv]]</f>
        <v>4194.75</v>
      </c>
      <c r="F5154">
        <f>InstalledCapacity!$B$8*wind_Onshore[[#This Row],[wind_Onshore]]</f>
        <v>0</v>
      </c>
      <c r="G5154">
        <f>InstalledCapacity!$B$9*wind_Offshore[[#This Row],[wind_Offshore]]</f>
        <v>0</v>
      </c>
      <c r="H5154">
        <f>INDEX(results[Coal],MATCH($A5154,results[Time period],0),)</f>
        <v>0</v>
      </c>
      <c r="I5154">
        <f>INDEX(results[Diesel],MATCH($A5154,results[Time period],0),)</f>
        <v>0</v>
      </c>
      <c r="J5154">
        <f>d[[#This Row],[d]]</f>
        <v>30915</v>
      </c>
    </row>
    <row r="5155" spans="1:10" x14ac:dyDescent="0.3">
      <c r="A5155" t="s">
        <v>5160</v>
      </c>
      <c r="B5155">
        <f>INDEX(results[Nuclear],MATCH($A5155,results[Time period],0),)</f>
        <v>11170</v>
      </c>
      <c r="C5155">
        <f>INDEX(results[Hydro],MATCH($A5155,results[Time period],0),)</f>
        <v>500</v>
      </c>
      <c r="D5155">
        <f>INDEX(results[CCGT],MATCH($A5155,results[Time period],0),)</f>
        <v>14378.8</v>
      </c>
      <c r="E5155">
        <f>InstalledCapacity!$B$7*pv[[#This Row],[pv]]</f>
        <v>4498.2</v>
      </c>
      <c r="F5155">
        <f>InstalledCapacity!$B$8*wind_Onshore[[#This Row],[wind_Onshore]]</f>
        <v>0</v>
      </c>
      <c r="G5155">
        <f>InstalledCapacity!$B$9*wind_Offshore[[#This Row],[wind_Offshore]]</f>
        <v>0</v>
      </c>
      <c r="H5155">
        <f>INDEX(results[Coal],MATCH($A5155,results[Time period],0),)</f>
        <v>0</v>
      </c>
      <c r="I5155">
        <f>INDEX(results[Diesel],MATCH($A5155,results[Time period],0),)</f>
        <v>0</v>
      </c>
      <c r="J5155">
        <f>d[[#This Row],[d]]</f>
        <v>30547</v>
      </c>
    </row>
    <row r="5156" spans="1:10" x14ac:dyDescent="0.3">
      <c r="A5156" t="s">
        <v>5161</v>
      </c>
      <c r="B5156">
        <f>INDEX(results[Nuclear],MATCH($A5156,results[Time period],0),)</f>
        <v>11170</v>
      </c>
      <c r="C5156">
        <f>INDEX(results[Hydro],MATCH($A5156,results[Time period],0),)</f>
        <v>500</v>
      </c>
      <c r="D5156">
        <f>INDEX(results[CCGT],MATCH($A5156,results[Time period],0),)</f>
        <v>13982.35</v>
      </c>
      <c r="E5156">
        <f>InstalledCapacity!$B$7*pv[[#This Row],[pv]]</f>
        <v>4087.65</v>
      </c>
      <c r="F5156">
        <f>InstalledCapacity!$B$8*wind_Onshore[[#This Row],[wind_Onshore]]</f>
        <v>0</v>
      </c>
      <c r="G5156">
        <f>InstalledCapacity!$B$9*wind_Offshore[[#This Row],[wind_Offshore]]</f>
        <v>0</v>
      </c>
      <c r="H5156">
        <f>INDEX(results[Coal],MATCH($A5156,results[Time period],0),)</f>
        <v>0</v>
      </c>
      <c r="I5156">
        <f>INDEX(results[Diesel],MATCH($A5156,results[Time period],0),)</f>
        <v>0</v>
      </c>
      <c r="J5156">
        <f>d[[#This Row],[d]]</f>
        <v>29740</v>
      </c>
    </row>
    <row r="5157" spans="1:10" x14ac:dyDescent="0.3">
      <c r="A5157" t="s">
        <v>5162</v>
      </c>
      <c r="B5157">
        <f>INDEX(results[Nuclear],MATCH($A5157,results[Time period],0),)</f>
        <v>11170</v>
      </c>
      <c r="C5157">
        <f>INDEX(results[Hydro],MATCH($A5157,results[Time period],0),)</f>
        <v>500</v>
      </c>
      <c r="D5157">
        <f>INDEX(results[CCGT],MATCH($A5157,results[Time period],0),)</f>
        <v>13378.1</v>
      </c>
      <c r="E5157">
        <f>InstalledCapacity!$B$7*pv[[#This Row],[pv]]</f>
        <v>4176.9000000000005</v>
      </c>
      <c r="F5157">
        <f>InstalledCapacity!$B$8*wind_Onshore[[#This Row],[wind_Onshore]]</f>
        <v>0</v>
      </c>
      <c r="G5157">
        <f>InstalledCapacity!$B$9*wind_Offshore[[#This Row],[wind_Offshore]]</f>
        <v>0</v>
      </c>
      <c r="H5157">
        <f>INDEX(results[Coal],MATCH($A5157,results[Time period],0),)</f>
        <v>0</v>
      </c>
      <c r="I5157">
        <f>INDEX(results[Diesel],MATCH($A5157,results[Time period],0),)</f>
        <v>0</v>
      </c>
      <c r="J5157">
        <f>d[[#This Row],[d]]</f>
        <v>29225</v>
      </c>
    </row>
    <row r="5158" spans="1:10" x14ac:dyDescent="0.3">
      <c r="A5158" t="s">
        <v>5163</v>
      </c>
      <c r="B5158">
        <f>INDEX(results[Nuclear],MATCH($A5158,results[Time period],0),)</f>
        <v>11170</v>
      </c>
      <c r="C5158">
        <f>INDEX(results[Hydro],MATCH($A5158,results[Time period],0),)</f>
        <v>500</v>
      </c>
      <c r="D5158">
        <f>INDEX(results[CCGT],MATCH($A5158,results[Time period],0),)</f>
        <v>13303.1</v>
      </c>
      <c r="E5158">
        <f>InstalledCapacity!$B$7*pv[[#This Row],[pv]]</f>
        <v>3462.9</v>
      </c>
      <c r="F5158">
        <f>InstalledCapacity!$B$8*wind_Onshore[[#This Row],[wind_Onshore]]</f>
        <v>0</v>
      </c>
      <c r="G5158">
        <f>InstalledCapacity!$B$9*wind_Offshore[[#This Row],[wind_Offshore]]</f>
        <v>0</v>
      </c>
      <c r="H5158">
        <f>INDEX(results[Coal],MATCH($A5158,results[Time period],0),)</f>
        <v>0</v>
      </c>
      <c r="I5158">
        <f>INDEX(results[Diesel],MATCH($A5158,results[Time period],0),)</f>
        <v>0</v>
      </c>
      <c r="J5158">
        <f>d[[#This Row],[d]]</f>
        <v>28436</v>
      </c>
    </row>
    <row r="5159" spans="1:10" x14ac:dyDescent="0.3">
      <c r="A5159" t="s">
        <v>5164</v>
      </c>
      <c r="B5159">
        <f>INDEX(results[Nuclear],MATCH($A5159,results[Time period],0),)</f>
        <v>11170</v>
      </c>
      <c r="C5159">
        <f>INDEX(results[Hydro],MATCH($A5159,results[Time period],0),)</f>
        <v>500</v>
      </c>
      <c r="D5159">
        <f>INDEX(results[CCGT],MATCH($A5159,results[Time period],0),)</f>
        <v>12656.55</v>
      </c>
      <c r="E5159">
        <f>InstalledCapacity!$B$7*pv[[#This Row],[pv]]</f>
        <v>2445.4500000000003</v>
      </c>
      <c r="F5159">
        <f>InstalledCapacity!$B$8*wind_Onshore[[#This Row],[wind_Onshore]]</f>
        <v>0</v>
      </c>
      <c r="G5159">
        <f>InstalledCapacity!$B$9*wind_Offshore[[#This Row],[wind_Offshore]]</f>
        <v>0</v>
      </c>
      <c r="H5159">
        <f>INDEX(results[Coal],MATCH($A5159,results[Time period],0),)</f>
        <v>0</v>
      </c>
      <c r="I5159">
        <f>INDEX(results[Diesel],MATCH($A5159,results[Time period],0),)</f>
        <v>0</v>
      </c>
      <c r="J5159">
        <f>d[[#This Row],[d]]</f>
        <v>26772</v>
      </c>
    </row>
    <row r="5160" spans="1:10" x14ac:dyDescent="0.3">
      <c r="A5160" t="s">
        <v>5165</v>
      </c>
      <c r="B5160">
        <f>INDEX(results[Nuclear],MATCH($A5160,results[Time period],0),)</f>
        <v>11170</v>
      </c>
      <c r="C5160">
        <f>INDEX(results[Hydro],MATCH($A5160,results[Time period],0),)</f>
        <v>500</v>
      </c>
      <c r="D5160">
        <f>INDEX(results[CCGT],MATCH($A5160,results[Time period],0),)</f>
        <v>11698.15</v>
      </c>
      <c r="E5160">
        <f>InstalledCapacity!$B$7*pv[[#This Row],[pv]]</f>
        <v>1445.8500000000001</v>
      </c>
      <c r="F5160">
        <f>InstalledCapacity!$B$8*wind_Onshore[[#This Row],[wind_Onshore]]</f>
        <v>0</v>
      </c>
      <c r="G5160">
        <f>InstalledCapacity!$B$9*wind_Offshore[[#This Row],[wind_Offshore]]</f>
        <v>0</v>
      </c>
      <c r="H5160">
        <f>INDEX(results[Coal],MATCH($A5160,results[Time period],0),)</f>
        <v>0</v>
      </c>
      <c r="I5160">
        <f>INDEX(results[Diesel],MATCH($A5160,results[Time period],0),)</f>
        <v>0</v>
      </c>
      <c r="J5160">
        <f>d[[#This Row],[d]]</f>
        <v>24814</v>
      </c>
    </row>
    <row r="5161" spans="1:10" x14ac:dyDescent="0.3">
      <c r="A5161" t="s">
        <v>5166</v>
      </c>
      <c r="B5161">
        <f>INDEX(results[Nuclear],MATCH($A5161,results[Time period],0),)</f>
        <v>11170</v>
      </c>
      <c r="C5161">
        <f>INDEX(results[Hydro],MATCH($A5161,results[Time period],0),)</f>
        <v>500</v>
      </c>
      <c r="D5161">
        <f>INDEX(results[CCGT],MATCH($A5161,results[Time period],0),)</f>
        <v>10862.35</v>
      </c>
      <c r="E5161">
        <f>InstalledCapacity!$B$7*pv[[#This Row],[pv]]</f>
        <v>517.65</v>
      </c>
      <c r="F5161">
        <f>InstalledCapacity!$B$8*wind_Onshore[[#This Row],[wind_Onshore]]</f>
        <v>0</v>
      </c>
      <c r="G5161">
        <f>InstalledCapacity!$B$9*wind_Offshore[[#This Row],[wind_Offshore]]</f>
        <v>0</v>
      </c>
      <c r="H5161">
        <f>INDEX(results[Coal],MATCH($A5161,results[Time period],0),)</f>
        <v>0</v>
      </c>
      <c r="I5161">
        <f>INDEX(results[Diesel],MATCH($A5161,results[Time period],0),)</f>
        <v>0</v>
      </c>
      <c r="J5161">
        <f>d[[#This Row],[d]]</f>
        <v>23050</v>
      </c>
    </row>
    <row r="5162" spans="1:10" x14ac:dyDescent="0.3">
      <c r="A5162" t="s">
        <v>5167</v>
      </c>
      <c r="B5162">
        <f>INDEX(results[Nuclear],MATCH($A5162,results[Time period],0),)</f>
        <v>11170</v>
      </c>
      <c r="C5162">
        <f>INDEX(results[Hydro],MATCH($A5162,results[Time period],0),)</f>
        <v>500</v>
      </c>
      <c r="D5162">
        <f>INDEX(results[CCGT],MATCH($A5162,results[Time period],0),)</f>
        <v>10163</v>
      </c>
      <c r="E5162">
        <f>InstalledCapacity!$B$7*pv[[#This Row],[pv]]</f>
        <v>0</v>
      </c>
      <c r="F5162">
        <f>InstalledCapacity!$B$8*wind_Onshore[[#This Row],[wind_Onshore]]</f>
        <v>0</v>
      </c>
      <c r="G5162">
        <f>InstalledCapacity!$B$9*wind_Offshore[[#This Row],[wind_Offshore]]</f>
        <v>0</v>
      </c>
      <c r="H5162">
        <f>INDEX(results[Coal],MATCH($A5162,results[Time period],0),)</f>
        <v>0</v>
      </c>
      <c r="I5162">
        <f>INDEX(results[Diesel],MATCH($A5162,results[Time period],0),)</f>
        <v>0</v>
      </c>
      <c r="J5162">
        <f>d[[#This Row],[d]]</f>
        <v>21833</v>
      </c>
    </row>
    <row r="5163" spans="1:10" x14ac:dyDescent="0.3">
      <c r="A5163" t="s">
        <v>5168</v>
      </c>
      <c r="B5163">
        <f>INDEX(results[Nuclear],MATCH($A5163,results[Time period],0),)</f>
        <v>11170</v>
      </c>
      <c r="C5163">
        <f>INDEX(results[Hydro],MATCH($A5163,results[Time period],0),)</f>
        <v>500</v>
      </c>
      <c r="D5163">
        <f>INDEX(results[CCGT],MATCH($A5163,results[Time period],0),)</f>
        <v>9391</v>
      </c>
      <c r="E5163">
        <f>InstalledCapacity!$B$7*pv[[#This Row],[pv]]</f>
        <v>0</v>
      </c>
      <c r="F5163">
        <f>InstalledCapacity!$B$8*wind_Onshore[[#This Row],[wind_Onshore]]</f>
        <v>0</v>
      </c>
      <c r="G5163">
        <f>InstalledCapacity!$B$9*wind_Offshore[[#This Row],[wind_Offshore]]</f>
        <v>0</v>
      </c>
      <c r="H5163">
        <f>INDEX(results[Coal],MATCH($A5163,results[Time period],0),)</f>
        <v>0</v>
      </c>
      <c r="I5163">
        <f>INDEX(results[Diesel],MATCH($A5163,results[Time period],0),)</f>
        <v>0</v>
      </c>
      <c r="J5163">
        <f>d[[#This Row],[d]]</f>
        <v>21061</v>
      </c>
    </row>
    <row r="5164" spans="1:10" x14ac:dyDescent="0.3">
      <c r="A5164" t="s">
        <v>5169</v>
      </c>
      <c r="B5164">
        <f>INDEX(results[Nuclear],MATCH($A5164,results[Time period],0),)</f>
        <v>11170</v>
      </c>
      <c r="C5164">
        <f>INDEX(results[Hydro],MATCH($A5164,results[Time period],0),)</f>
        <v>500</v>
      </c>
      <c r="D5164">
        <f>INDEX(results[CCGT],MATCH($A5164,results[Time period],0),)</f>
        <v>8910</v>
      </c>
      <c r="E5164">
        <f>InstalledCapacity!$B$7*pv[[#This Row],[pv]]</f>
        <v>0</v>
      </c>
      <c r="F5164">
        <f>InstalledCapacity!$B$8*wind_Onshore[[#This Row],[wind_Onshore]]</f>
        <v>0</v>
      </c>
      <c r="G5164">
        <f>InstalledCapacity!$B$9*wind_Offshore[[#This Row],[wind_Offshore]]</f>
        <v>0</v>
      </c>
      <c r="H5164">
        <f>INDEX(results[Coal],MATCH($A5164,results[Time period],0),)</f>
        <v>0</v>
      </c>
      <c r="I5164">
        <f>INDEX(results[Diesel],MATCH($A5164,results[Time period],0),)</f>
        <v>0</v>
      </c>
      <c r="J5164">
        <f>d[[#This Row],[d]]</f>
        <v>20580</v>
      </c>
    </row>
    <row r="5165" spans="1:10" x14ac:dyDescent="0.3">
      <c r="A5165" t="s">
        <v>5170</v>
      </c>
      <c r="B5165">
        <f>INDEX(results[Nuclear],MATCH($A5165,results[Time period],0),)</f>
        <v>11170</v>
      </c>
      <c r="C5165">
        <f>INDEX(results[Hydro],MATCH($A5165,results[Time period],0),)</f>
        <v>500</v>
      </c>
      <c r="D5165">
        <f>INDEX(results[CCGT],MATCH($A5165,results[Time period],0),)</f>
        <v>8787</v>
      </c>
      <c r="E5165">
        <f>InstalledCapacity!$B$7*pv[[#This Row],[pv]]</f>
        <v>0</v>
      </c>
      <c r="F5165">
        <f>InstalledCapacity!$B$8*wind_Onshore[[#This Row],[wind_Onshore]]</f>
        <v>0</v>
      </c>
      <c r="G5165">
        <f>InstalledCapacity!$B$9*wind_Offshore[[#This Row],[wind_Offshore]]</f>
        <v>0</v>
      </c>
      <c r="H5165">
        <f>INDEX(results[Coal],MATCH($A5165,results[Time period],0),)</f>
        <v>0</v>
      </c>
      <c r="I5165">
        <f>INDEX(results[Diesel],MATCH($A5165,results[Time period],0),)</f>
        <v>0</v>
      </c>
      <c r="J5165">
        <f>d[[#This Row],[d]]</f>
        <v>20457</v>
      </c>
    </row>
    <row r="5166" spans="1:10" x14ac:dyDescent="0.3">
      <c r="A5166" t="s">
        <v>5171</v>
      </c>
      <c r="B5166">
        <f>INDEX(results[Nuclear],MATCH($A5166,results[Time period],0),)</f>
        <v>11170</v>
      </c>
      <c r="C5166">
        <f>INDEX(results[Hydro],MATCH($A5166,results[Time period],0),)</f>
        <v>500</v>
      </c>
      <c r="D5166">
        <f>INDEX(results[CCGT],MATCH($A5166,results[Time period],0),)</f>
        <v>9135</v>
      </c>
      <c r="E5166">
        <f>InstalledCapacity!$B$7*pv[[#This Row],[pv]]</f>
        <v>0</v>
      </c>
      <c r="F5166">
        <f>InstalledCapacity!$B$8*wind_Onshore[[#This Row],[wind_Onshore]]</f>
        <v>0</v>
      </c>
      <c r="G5166">
        <f>InstalledCapacity!$B$9*wind_Offshore[[#This Row],[wind_Offshore]]</f>
        <v>0</v>
      </c>
      <c r="H5166">
        <f>INDEX(results[Coal],MATCH($A5166,results[Time period],0),)</f>
        <v>0</v>
      </c>
      <c r="I5166">
        <f>INDEX(results[Diesel],MATCH($A5166,results[Time period],0),)</f>
        <v>0</v>
      </c>
      <c r="J5166">
        <f>d[[#This Row],[d]]</f>
        <v>20805</v>
      </c>
    </row>
    <row r="5167" spans="1:10" x14ac:dyDescent="0.3">
      <c r="A5167" t="s">
        <v>5172</v>
      </c>
      <c r="B5167">
        <f>INDEX(results[Nuclear],MATCH($A5167,results[Time period],0),)</f>
        <v>11170</v>
      </c>
      <c r="C5167">
        <f>INDEX(results[Hydro],MATCH($A5167,results[Time period],0),)</f>
        <v>500</v>
      </c>
      <c r="D5167">
        <f>INDEX(results[CCGT],MATCH($A5167,results[Time period],0),)</f>
        <v>9668</v>
      </c>
      <c r="E5167">
        <f>InstalledCapacity!$B$7*pv[[#This Row],[pv]]</f>
        <v>0</v>
      </c>
      <c r="F5167">
        <f>InstalledCapacity!$B$8*wind_Onshore[[#This Row],[wind_Onshore]]</f>
        <v>0</v>
      </c>
      <c r="G5167">
        <f>InstalledCapacity!$B$9*wind_Offshore[[#This Row],[wind_Offshore]]</f>
        <v>0</v>
      </c>
      <c r="H5167">
        <f>INDEX(results[Coal],MATCH($A5167,results[Time period],0),)</f>
        <v>0</v>
      </c>
      <c r="I5167">
        <f>INDEX(results[Diesel],MATCH($A5167,results[Time period],0),)</f>
        <v>0</v>
      </c>
      <c r="J5167">
        <f>d[[#This Row],[d]]</f>
        <v>21338</v>
      </c>
    </row>
    <row r="5168" spans="1:10" x14ac:dyDescent="0.3">
      <c r="A5168" t="s">
        <v>5173</v>
      </c>
      <c r="B5168">
        <f>INDEX(results[Nuclear],MATCH($A5168,results[Time period],0),)</f>
        <v>11170</v>
      </c>
      <c r="C5168">
        <f>INDEX(results[Hydro],MATCH($A5168,results[Time period],0),)</f>
        <v>500</v>
      </c>
      <c r="D5168">
        <f>INDEX(results[CCGT],MATCH($A5168,results[Time period],0),)</f>
        <v>10421</v>
      </c>
      <c r="E5168">
        <f>InstalledCapacity!$B$7*pv[[#This Row],[pv]]</f>
        <v>0</v>
      </c>
      <c r="F5168">
        <f>InstalledCapacity!$B$8*wind_Onshore[[#This Row],[wind_Onshore]]</f>
        <v>0</v>
      </c>
      <c r="G5168">
        <f>InstalledCapacity!$B$9*wind_Offshore[[#This Row],[wind_Offshore]]</f>
        <v>0</v>
      </c>
      <c r="H5168">
        <f>INDEX(results[Coal],MATCH($A5168,results[Time period],0),)</f>
        <v>0</v>
      </c>
      <c r="I5168">
        <f>INDEX(results[Diesel],MATCH($A5168,results[Time period],0),)</f>
        <v>0</v>
      </c>
      <c r="J5168">
        <f>d[[#This Row],[d]]</f>
        <v>22091</v>
      </c>
    </row>
    <row r="5169" spans="1:10" x14ac:dyDescent="0.3">
      <c r="A5169" t="s">
        <v>5174</v>
      </c>
      <c r="B5169">
        <f>INDEX(results[Nuclear],MATCH($A5169,results[Time period],0),)</f>
        <v>11170</v>
      </c>
      <c r="C5169">
        <f>INDEX(results[Hydro],MATCH($A5169,results[Time period],0),)</f>
        <v>500</v>
      </c>
      <c r="D5169">
        <f>INDEX(results[CCGT],MATCH($A5169,results[Time period],0),)</f>
        <v>11846</v>
      </c>
      <c r="E5169">
        <f>InstalledCapacity!$B$7*pv[[#This Row],[pv]]</f>
        <v>0</v>
      </c>
      <c r="F5169">
        <f>InstalledCapacity!$B$8*wind_Onshore[[#This Row],[wind_Onshore]]</f>
        <v>0</v>
      </c>
      <c r="G5169">
        <f>InstalledCapacity!$B$9*wind_Offshore[[#This Row],[wind_Offshore]]</f>
        <v>0</v>
      </c>
      <c r="H5169">
        <f>INDEX(results[Coal],MATCH($A5169,results[Time period],0),)</f>
        <v>0</v>
      </c>
      <c r="I5169">
        <f>INDEX(results[Diesel],MATCH($A5169,results[Time period],0),)</f>
        <v>0</v>
      </c>
      <c r="J5169">
        <f>d[[#This Row],[d]]</f>
        <v>23516</v>
      </c>
    </row>
    <row r="5170" spans="1:10" x14ac:dyDescent="0.3">
      <c r="A5170" t="s">
        <v>5175</v>
      </c>
      <c r="B5170">
        <f>INDEX(results[Nuclear],MATCH($A5170,results[Time period],0),)</f>
        <v>11170</v>
      </c>
      <c r="C5170">
        <f>INDEX(results[Hydro],MATCH($A5170,results[Time period],0),)</f>
        <v>500</v>
      </c>
      <c r="D5170">
        <f>INDEX(results[CCGT],MATCH($A5170,results[Time period],0),)</f>
        <v>13565</v>
      </c>
      <c r="E5170">
        <f>InstalledCapacity!$B$7*pv[[#This Row],[pv]]</f>
        <v>0</v>
      </c>
      <c r="F5170">
        <f>InstalledCapacity!$B$8*wind_Onshore[[#This Row],[wind_Onshore]]</f>
        <v>0</v>
      </c>
      <c r="G5170">
        <f>InstalledCapacity!$B$9*wind_Offshore[[#This Row],[wind_Offshore]]</f>
        <v>0</v>
      </c>
      <c r="H5170">
        <f>INDEX(results[Coal],MATCH($A5170,results[Time period],0),)</f>
        <v>0</v>
      </c>
      <c r="I5170">
        <f>INDEX(results[Diesel],MATCH($A5170,results[Time period],0),)</f>
        <v>0</v>
      </c>
      <c r="J5170">
        <f>d[[#This Row],[d]]</f>
        <v>25235</v>
      </c>
    </row>
    <row r="5171" spans="1:10" x14ac:dyDescent="0.3">
      <c r="A5171" t="s">
        <v>5176</v>
      </c>
      <c r="B5171">
        <f>INDEX(results[Nuclear],MATCH($A5171,results[Time period],0),)</f>
        <v>11170</v>
      </c>
      <c r="C5171">
        <f>INDEX(results[Hydro],MATCH($A5171,results[Time period],0),)</f>
        <v>500</v>
      </c>
      <c r="D5171">
        <f>INDEX(results[CCGT],MATCH($A5171,results[Time period],0),)</f>
        <v>15083</v>
      </c>
      <c r="E5171">
        <f>InstalledCapacity!$B$7*pv[[#This Row],[pv]]</f>
        <v>0</v>
      </c>
      <c r="F5171">
        <f>InstalledCapacity!$B$8*wind_Onshore[[#This Row],[wind_Onshore]]</f>
        <v>0</v>
      </c>
      <c r="G5171">
        <f>InstalledCapacity!$B$9*wind_Offshore[[#This Row],[wind_Offshore]]</f>
        <v>0</v>
      </c>
      <c r="H5171">
        <f>INDEX(results[Coal],MATCH($A5171,results[Time period],0),)</f>
        <v>0</v>
      </c>
      <c r="I5171">
        <f>INDEX(results[Diesel],MATCH($A5171,results[Time period],0),)</f>
        <v>0</v>
      </c>
      <c r="J5171">
        <f>d[[#This Row],[d]]</f>
        <v>26753</v>
      </c>
    </row>
    <row r="5172" spans="1:10" x14ac:dyDescent="0.3">
      <c r="A5172" t="s">
        <v>5177</v>
      </c>
      <c r="B5172">
        <f>INDEX(results[Nuclear],MATCH($A5172,results[Time period],0),)</f>
        <v>11170</v>
      </c>
      <c r="C5172">
        <f>INDEX(results[Hydro],MATCH($A5172,results[Time period],0),)</f>
        <v>500</v>
      </c>
      <c r="D5172">
        <f>INDEX(results[CCGT],MATCH($A5172,results[Time period],0),)</f>
        <v>16734</v>
      </c>
      <c r="E5172">
        <f>InstalledCapacity!$B$7*pv[[#This Row],[pv]]</f>
        <v>0</v>
      </c>
      <c r="F5172">
        <f>InstalledCapacity!$B$8*wind_Onshore[[#This Row],[wind_Onshore]]</f>
        <v>0</v>
      </c>
      <c r="G5172">
        <f>InstalledCapacity!$B$9*wind_Offshore[[#This Row],[wind_Offshore]]</f>
        <v>0</v>
      </c>
      <c r="H5172">
        <f>INDEX(results[Coal],MATCH($A5172,results[Time period],0),)</f>
        <v>0</v>
      </c>
      <c r="I5172">
        <f>INDEX(results[Diesel],MATCH($A5172,results[Time period],0),)</f>
        <v>0</v>
      </c>
      <c r="J5172">
        <f>d[[#This Row],[d]]</f>
        <v>28404</v>
      </c>
    </row>
    <row r="5173" spans="1:10" x14ac:dyDescent="0.3">
      <c r="A5173" t="s">
        <v>5178</v>
      </c>
      <c r="B5173">
        <f>INDEX(results[Nuclear],MATCH($A5173,results[Time period],0),)</f>
        <v>11170</v>
      </c>
      <c r="C5173">
        <f>INDEX(results[Hydro],MATCH($A5173,results[Time period],0),)</f>
        <v>500</v>
      </c>
      <c r="D5173">
        <f>INDEX(results[CCGT],MATCH($A5173,results[Time period],0),)</f>
        <v>17954.599999999999</v>
      </c>
      <c r="E5173">
        <f>InstalledCapacity!$B$7*pv[[#This Row],[pv]]</f>
        <v>428.40000000000003</v>
      </c>
      <c r="F5173">
        <f>InstalledCapacity!$B$8*wind_Onshore[[#This Row],[wind_Onshore]]</f>
        <v>0</v>
      </c>
      <c r="G5173">
        <f>InstalledCapacity!$B$9*wind_Offshore[[#This Row],[wind_Offshore]]</f>
        <v>0</v>
      </c>
      <c r="H5173">
        <f>INDEX(results[Coal],MATCH($A5173,results[Time period],0),)</f>
        <v>0</v>
      </c>
      <c r="I5173">
        <f>INDEX(results[Diesel],MATCH($A5173,results[Time period],0),)</f>
        <v>0</v>
      </c>
      <c r="J5173">
        <f>d[[#This Row],[d]]</f>
        <v>30053</v>
      </c>
    </row>
    <row r="5174" spans="1:10" x14ac:dyDescent="0.3">
      <c r="A5174" t="s">
        <v>5179</v>
      </c>
      <c r="B5174">
        <f>INDEX(results[Nuclear],MATCH($A5174,results[Time period],0),)</f>
        <v>11170</v>
      </c>
      <c r="C5174">
        <f>INDEX(results[Hydro],MATCH($A5174,results[Time period],0),)</f>
        <v>500</v>
      </c>
      <c r="D5174">
        <f>INDEX(results[CCGT],MATCH($A5174,results[Time period],0),)</f>
        <v>18481.25</v>
      </c>
      <c r="E5174">
        <f>InstalledCapacity!$B$7*pv[[#This Row],[pv]]</f>
        <v>1338.75</v>
      </c>
      <c r="F5174">
        <f>InstalledCapacity!$B$8*wind_Onshore[[#This Row],[wind_Onshore]]</f>
        <v>0</v>
      </c>
      <c r="G5174">
        <f>InstalledCapacity!$B$9*wind_Offshore[[#This Row],[wind_Offshore]]</f>
        <v>0</v>
      </c>
      <c r="H5174">
        <f>INDEX(results[Coal],MATCH($A5174,results[Time period],0),)</f>
        <v>0</v>
      </c>
      <c r="I5174">
        <f>INDEX(results[Diesel],MATCH($A5174,results[Time period],0),)</f>
        <v>0</v>
      </c>
      <c r="J5174">
        <f>d[[#This Row],[d]]</f>
        <v>31490</v>
      </c>
    </row>
    <row r="5175" spans="1:10" x14ac:dyDescent="0.3">
      <c r="A5175" t="s">
        <v>5180</v>
      </c>
      <c r="B5175">
        <f>INDEX(results[Nuclear],MATCH($A5175,results[Time period],0),)</f>
        <v>11170</v>
      </c>
      <c r="C5175">
        <f>INDEX(results[Hydro],MATCH($A5175,results[Time period],0),)</f>
        <v>500</v>
      </c>
      <c r="D5175">
        <f>INDEX(results[CCGT],MATCH($A5175,results[Time period],0),)</f>
        <v>18363.8</v>
      </c>
      <c r="E5175">
        <f>InstalledCapacity!$B$7*pv[[#This Row],[pv]]</f>
        <v>2713.2</v>
      </c>
      <c r="F5175">
        <f>InstalledCapacity!$B$8*wind_Onshore[[#This Row],[wind_Onshore]]</f>
        <v>0</v>
      </c>
      <c r="G5175">
        <f>InstalledCapacity!$B$9*wind_Offshore[[#This Row],[wind_Offshore]]</f>
        <v>0</v>
      </c>
      <c r="H5175">
        <f>INDEX(results[Coal],MATCH($A5175,results[Time period],0),)</f>
        <v>0</v>
      </c>
      <c r="I5175">
        <f>INDEX(results[Diesel],MATCH($A5175,results[Time period],0),)</f>
        <v>0</v>
      </c>
      <c r="J5175">
        <f>d[[#This Row],[d]]</f>
        <v>32747</v>
      </c>
    </row>
    <row r="5176" spans="1:10" x14ac:dyDescent="0.3">
      <c r="A5176" t="s">
        <v>5181</v>
      </c>
      <c r="B5176">
        <f>INDEX(results[Nuclear],MATCH($A5176,results[Time period],0),)</f>
        <v>11170</v>
      </c>
      <c r="C5176">
        <f>INDEX(results[Hydro],MATCH($A5176,results[Time period],0),)</f>
        <v>500</v>
      </c>
      <c r="D5176">
        <f>INDEX(results[CCGT],MATCH($A5176,results[Time period],0),)</f>
        <v>17142.849999999999</v>
      </c>
      <c r="E5176">
        <f>InstalledCapacity!$B$7*pv[[#This Row],[pv]]</f>
        <v>4980.1500000000005</v>
      </c>
      <c r="F5176">
        <f>InstalledCapacity!$B$8*wind_Onshore[[#This Row],[wind_Onshore]]</f>
        <v>0</v>
      </c>
      <c r="G5176">
        <f>InstalledCapacity!$B$9*wind_Offshore[[#This Row],[wind_Offshore]]</f>
        <v>0</v>
      </c>
      <c r="H5176">
        <f>INDEX(results[Coal],MATCH($A5176,results[Time period],0),)</f>
        <v>0</v>
      </c>
      <c r="I5176">
        <f>INDEX(results[Diesel],MATCH($A5176,results[Time period],0),)</f>
        <v>0</v>
      </c>
      <c r="J5176">
        <f>d[[#This Row],[d]]</f>
        <v>33793</v>
      </c>
    </row>
    <row r="5177" spans="1:10" x14ac:dyDescent="0.3">
      <c r="A5177" t="s">
        <v>5182</v>
      </c>
      <c r="B5177">
        <f>INDEX(results[Nuclear],MATCH($A5177,results[Time period],0),)</f>
        <v>11170</v>
      </c>
      <c r="C5177">
        <f>INDEX(results[Hydro],MATCH($A5177,results[Time period],0),)</f>
        <v>500</v>
      </c>
      <c r="D5177">
        <f>INDEX(results[CCGT],MATCH($A5177,results[Time period],0),)</f>
        <v>17359.95</v>
      </c>
      <c r="E5177">
        <f>InstalledCapacity!$B$7*pv[[#This Row],[pv]]</f>
        <v>5587.05</v>
      </c>
      <c r="F5177">
        <f>InstalledCapacity!$B$8*wind_Onshore[[#This Row],[wind_Onshore]]</f>
        <v>0</v>
      </c>
      <c r="G5177">
        <f>InstalledCapacity!$B$9*wind_Offshore[[#This Row],[wind_Offshore]]</f>
        <v>0</v>
      </c>
      <c r="H5177">
        <f>INDEX(results[Coal],MATCH($A5177,results[Time period],0),)</f>
        <v>0</v>
      </c>
      <c r="I5177">
        <f>INDEX(results[Diesel],MATCH($A5177,results[Time period],0),)</f>
        <v>0</v>
      </c>
      <c r="J5177">
        <f>d[[#This Row],[d]]</f>
        <v>34617</v>
      </c>
    </row>
    <row r="5178" spans="1:10" x14ac:dyDescent="0.3">
      <c r="A5178" t="s">
        <v>5183</v>
      </c>
      <c r="B5178">
        <f>INDEX(results[Nuclear],MATCH($A5178,results[Time period],0),)</f>
        <v>11170</v>
      </c>
      <c r="C5178">
        <f>INDEX(results[Hydro],MATCH($A5178,results[Time period],0),)</f>
        <v>500</v>
      </c>
      <c r="D5178">
        <f>INDEX(results[CCGT],MATCH($A5178,results[Time period],0),)</f>
        <v>17267.95</v>
      </c>
      <c r="E5178">
        <f>InstalledCapacity!$B$7*pv[[#This Row],[pv]]</f>
        <v>5944.05</v>
      </c>
      <c r="F5178">
        <f>InstalledCapacity!$B$8*wind_Onshore[[#This Row],[wind_Onshore]]</f>
        <v>0</v>
      </c>
      <c r="G5178">
        <f>InstalledCapacity!$B$9*wind_Offshore[[#This Row],[wind_Offshore]]</f>
        <v>0</v>
      </c>
      <c r="H5178">
        <f>INDEX(results[Coal],MATCH($A5178,results[Time period],0),)</f>
        <v>0</v>
      </c>
      <c r="I5178">
        <f>INDEX(results[Diesel],MATCH($A5178,results[Time period],0),)</f>
        <v>0</v>
      </c>
      <c r="J5178">
        <f>d[[#This Row],[d]]</f>
        <v>34882</v>
      </c>
    </row>
    <row r="5179" spans="1:10" x14ac:dyDescent="0.3">
      <c r="A5179" t="s">
        <v>5184</v>
      </c>
      <c r="B5179">
        <f>INDEX(results[Nuclear],MATCH($A5179,results[Time period],0),)</f>
        <v>11170</v>
      </c>
      <c r="C5179">
        <f>INDEX(results[Hydro],MATCH($A5179,results[Time period],0),)</f>
        <v>500</v>
      </c>
      <c r="D5179">
        <f>INDEX(results[CCGT],MATCH($A5179,results[Time period],0),)</f>
        <v>16692.099999999999</v>
      </c>
      <c r="E5179">
        <f>InstalledCapacity!$B$7*pv[[#This Row],[pv]]</f>
        <v>5961.9000000000005</v>
      </c>
      <c r="F5179">
        <f>InstalledCapacity!$B$8*wind_Onshore[[#This Row],[wind_Onshore]]</f>
        <v>0</v>
      </c>
      <c r="G5179">
        <f>InstalledCapacity!$B$9*wind_Offshore[[#This Row],[wind_Offshore]]</f>
        <v>0</v>
      </c>
      <c r="H5179">
        <f>INDEX(results[Coal],MATCH($A5179,results[Time period],0),)</f>
        <v>0</v>
      </c>
      <c r="I5179">
        <f>INDEX(results[Diesel],MATCH($A5179,results[Time period],0),)</f>
        <v>0</v>
      </c>
      <c r="J5179">
        <f>d[[#This Row],[d]]</f>
        <v>34324</v>
      </c>
    </row>
    <row r="5180" spans="1:10" x14ac:dyDescent="0.3">
      <c r="A5180" t="s">
        <v>5185</v>
      </c>
      <c r="B5180">
        <f>INDEX(results[Nuclear],MATCH($A5180,results[Time period],0),)</f>
        <v>11170</v>
      </c>
      <c r="C5180">
        <f>INDEX(results[Hydro],MATCH($A5180,results[Time period],0),)</f>
        <v>500</v>
      </c>
      <c r="D5180">
        <f>INDEX(results[CCGT],MATCH($A5180,results[Time period],0),)</f>
        <v>15749.4</v>
      </c>
      <c r="E5180">
        <f>InstalledCapacity!$B$7*pv[[#This Row],[pv]]</f>
        <v>5640.6</v>
      </c>
      <c r="F5180">
        <f>InstalledCapacity!$B$8*wind_Onshore[[#This Row],[wind_Onshore]]</f>
        <v>0</v>
      </c>
      <c r="G5180">
        <f>InstalledCapacity!$B$9*wind_Offshore[[#This Row],[wind_Offshore]]</f>
        <v>0</v>
      </c>
      <c r="H5180">
        <f>INDEX(results[Coal],MATCH($A5180,results[Time period],0),)</f>
        <v>0</v>
      </c>
      <c r="I5180">
        <f>INDEX(results[Diesel],MATCH($A5180,results[Time period],0),)</f>
        <v>0</v>
      </c>
      <c r="J5180">
        <f>d[[#This Row],[d]]</f>
        <v>33060</v>
      </c>
    </row>
    <row r="5181" spans="1:10" x14ac:dyDescent="0.3">
      <c r="A5181" t="s">
        <v>5186</v>
      </c>
      <c r="B5181">
        <f>INDEX(results[Nuclear],MATCH($A5181,results[Time period],0),)</f>
        <v>11170</v>
      </c>
      <c r="C5181">
        <f>INDEX(results[Hydro],MATCH($A5181,results[Time period],0),)</f>
        <v>500</v>
      </c>
      <c r="D5181">
        <f>INDEX(results[CCGT],MATCH($A5181,results[Time period],0),)</f>
        <v>15044.25</v>
      </c>
      <c r="E5181">
        <f>InstalledCapacity!$B$7*pv[[#This Row],[pv]]</f>
        <v>5265.75</v>
      </c>
      <c r="F5181">
        <f>InstalledCapacity!$B$8*wind_Onshore[[#This Row],[wind_Onshore]]</f>
        <v>0</v>
      </c>
      <c r="G5181">
        <f>InstalledCapacity!$B$9*wind_Offshore[[#This Row],[wind_Offshore]]</f>
        <v>0</v>
      </c>
      <c r="H5181">
        <f>INDEX(results[Coal],MATCH($A5181,results[Time period],0),)</f>
        <v>0</v>
      </c>
      <c r="I5181">
        <f>INDEX(results[Diesel],MATCH($A5181,results[Time period],0),)</f>
        <v>0</v>
      </c>
      <c r="J5181">
        <f>d[[#This Row],[d]]</f>
        <v>31980</v>
      </c>
    </row>
    <row r="5182" spans="1:10" x14ac:dyDescent="0.3">
      <c r="A5182" t="s">
        <v>5187</v>
      </c>
      <c r="B5182">
        <f>INDEX(results[Nuclear],MATCH($A5182,results[Time period],0),)</f>
        <v>11170</v>
      </c>
      <c r="C5182">
        <f>INDEX(results[Hydro],MATCH($A5182,results[Time period],0),)</f>
        <v>500</v>
      </c>
      <c r="D5182">
        <f>INDEX(results[CCGT],MATCH($A5182,results[Time period],0),)</f>
        <v>14606.8</v>
      </c>
      <c r="E5182">
        <f>InstalledCapacity!$B$7*pv[[#This Row],[pv]]</f>
        <v>4498.2</v>
      </c>
      <c r="F5182">
        <f>InstalledCapacity!$B$8*wind_Onshore[[#This Row],[wind_Onshore]]</f>
        <v>0</v>
      </c>
      <c r="G5182">
        <f>InstalledCapacity!$B$9*wind_Offshore[[#This Row],[wind_Offshore]]</f>
        <v>0</v>
      </c>
      <c r="H5182">
        <f>INDEX(results[Coal],MATCH($A5182,results[Time period],0),)</f>
        <v>0</v>
      </c>
      <c r="I5182">
        <f>INDEX(results[Diesel],MATCH($A5182,results[Time period],0),)</f>
        <v>0</v>
      </c>
      <c r="J5182">
        <f>d[[#This Row],[d]]</f>
        <v>30775</v>
      </c>
    </row>
    <row r="5183" spans="1:10" x14ac:dyDescent="0.3">
      <c r="A5183" t="s">
        <v>5188</v>
      </c>
      <c r="B5183">
        <f>INDEX(results[Nuclear],MATCH($A5183,results[Time period],0),)</f>
        <v>11170</v>
      </c>
      <c r="C5183">
        <f>INDEX(results[Hydro],MATCH($A5183,results[Time period],0),)</f>
        <v>500</v>
      </c>
      <c r="D5183">
        <f>INDEX(results[CCGT],MATCH($A5183,results[Time period],0),)</f>
        <v>13755.4</v>
      </c>
      <c r="E5183">
        <f>InstalledCapacity!$B$7*pv[[#This Row],[pv]]</f>
        <v>3141.6</v>
      </c>
      <c r="F5183">
        <f>InstalledCapacity!$B$8*wind_Onshore[[#This Row],[wind_Onshore]]</f>
        <v>0</v>
      </c>
      <c r="G5183">
        <f>InstalledCapacity!$B$9*wind_Offshore[[#This Row],[wind_Offshore]]</f>
        <v>0</v>
      </c>
      <c r="H5183">
        <f>INDEX(results[Coal],MATCH($A5183,results[Time period],0),)</f>
        <v>0</v>
      </c>
      <c r="I5183">
        <f>INDEX(results[Diesel],MATCH($A5183,results[Time period],0),)</f>
        <v>0</v>
      </c>
      <c r="J5183">
        <f>d[[#This Row],[d]]</f>
        <v>28567</v>
      </c>
    </row>
    <row r="5184" spans="1:10" x14ac:dyDescent="0.3">
      <c r="A5184" t="s">
        <v>5189</v>
      </c>
      <c r="B5184">
        <f>INDEX(results[Nuclear],MATCH($A5184,results[Time period],0),)</f>
        <v>11170</v>
      </c>
      <c r="C5184">
        <f>INDEX(results[Hydro],MATCH($A5184,results[Time period],0),)</f>
        <v>500</v>
      </c>
      <c r="D5184">
        <f>INDEX(results[CCGT],MATCH($A5184,results[Time period],0),)</f>
        <v>13034.2</v>
      </c>
      <c r="E5184">
        <f>InstalledCapacity!$B$7*pv[[#This Row],[pv]]</f>
        <v>1570.8</v>
      </c>
      <c r="F5184">
        <f>InstalledCapacity!$B$8*wind_Onshore[[#This Row],[wind_Onshore]]</f>
        <v>0</v>
      </c>
      <c r="G5184">
        <f>InstalledCapacity!$B$9*wind_Offshore[[#This Row],[wind_Offshore]]</f>
        <v>0</v>
      </c>
      <c r="H5184">
        <f>INDEX(results[Coal],MATCH($A5184,results[Time period],0),)</f>
        <v>0</v>
      </c>
      <c r="I5184">
        <f>INDEX(results[Diesel],MATCH($A5184,results[Time period],0),)</f>
        <v>0</v>
      </c>
      <c r="J5184">
        <f>d[[#This Row],[d]]</f>
        <v>26275</v>
      </c>
    </row>
    <row r="5185" spans="1:10" x14ac:dyDescent="0.3">
      <c r="A5185" t="s">
        <v>5190</v>
      </c>
      <c r="B5185">
        <f>INDEX(results[Nuclear],MATCH($A5185,results[Time period],0),)</f>
        <v>11170</v>
      </c>
      <c r="C5185">
        <f>INDEX(results[Hydro],MATCH($A5185,results[Time period],0),)</f>
        <v>500</v>
      </c>
      <c r="D5185">
        <f>INDEX(results[CCGT],MATCH($A5185,results[Time period],0),)</f>
        <v>12219.85</v>
      </c>
      <c r="E5185">
        <f>InstalledCapacity!$B$7*pv[[#This Row],[pv]]</f>
        <v>339.15</v>
      </c>
      <c r="F5185">
        <f>InstalledCapacity!$B$8*wind_Onshore[[#This Row],[wind_Onshore]]</f>
        <v>0</v>
      </c>
      <c r="G5185">
        <f>InstalledCapacity!$B$9*wind_Offshore[[#This Row],[wind_Offshore]]</f>
        <v>0</v>
      </c>
      <c r="H5185">
        <f>INDEX(results[Coal],MATCH($A5185,results[Time period],0),)</f>
        <v>0</v>
      </c>
      <c r="I5185">
        <f>INDEX(results[Diesel],MATCH($A5185,results[Time period],0),)</f>
        <v>0</v>
      </c>
      <c r="J5185">
        <f>d[[#This Row],[d]]</f>
        <v>24229</v>
      </c>
    </row>
    <row r="5186" spans="1:10" x14ac:dyDescent="0.3">
      <c r="A5186" t="s">
        <v>5191</v>
      </c>
      <c r="B5186">
        <f>INDEX(results[Nuclear],MATCH($A5186,results[Time period],0),)</f>
        <v>11170</v>
      </c>
      <c r="C5186">
        <f>INDEX(results[Hydro],MATCH($A5186,results[Time period],0),)</f>
        <v>500</v>
      </c>
      <c r="D5186">
        <f>INDEX(results[CCGT],MATCH($A5186,results[Time period],0),)</f>
        <v>11054</v>
      </c>
      <c r="E5186">
        <f>InstalledCapacity!$B$7*pv[[#This Row],[pv]]</f>
        <v>0</v>
      </c>
      <c r="F5186">
        <f>InstalledCapacity!$B$8*wind_Onshore[[#This Row],[wind_Onshore]]</f>
        <v>0</v>
      </c>
      <c r="G5186">
        <f>InstalledCapacity!$B$9*wind_Offshore[[#This Row],[wind_Offshore]]</f>
        <v>0</v>
      </c>
      <c r="H5186">
        <f>INDEX(results[Coal],MATCH($A5186,results[Time period],0),)</f>
        <v>0</v>
      </c>
      <c r="I5186">
        <f>INDEX(results[Diesel],MATCH($A5186,results[Time period],0),)</f>
        <v>0</v>
      </c>
      <c r="J5186">
        <f>d[[#This Row],[d]]</f>
        <v>22724</v>
      </c>
    </row>
    <row r="5187" spans="1:10" x14ac:dyDescent="0.3">
      <c r="A5187" t="s">
        <v>5192</v>
      </c>
      <c r="B5187">
        <f>INDEX(results[Nuclear],MATCH($A5187,results[Time period],0),)</f>
        <v>11170</v>
      </c>
      <c r="C5187">
        <f>INDEX(results[Hydro],MATCH($A5187,results[Time period],0),)</f>
        <v>500</v>
      </c>
      <c r="D5187">
        <f>INDEX(results[CCGT],MATCH($A5187,results[Time period],0),)</f>
        <v>10013</v>
      </c>
      <c r="E5187">
        <f>InstalledCapacity!$B$7*pv[[#This Row],[pv]]</f>
        <v>0</v>
      </c>
      <c r="F5187">
        <f>InstalledCapacity!$B$8*wind_Onshore[[#This Row],[wind_Onshore]]</f>
        <v>0</v>
      </c>
      <c r="G5187">
        <f>InstalledCapacity!$B$9*wind_Offshore[[#This Row],[wind_Offshore]]</f>
        <v>0</v>
      </c>
      <c r="H5187">
        <f>INDEX(results[Coal],MATCH($A5187,results[Time period],0),)</f>
        <v>0</v>
      </c>
      <c r="I5187">
        <f>INDEX(results[Diesel],MATCH($A5187,results[Time period],0),)</f>
        <v>0</v>
      </c>
      <c r="J5187">
        <f>d[[#This Row],[d]]</f>
        <v>21683</v>
      </c>
    </row>
    <row r="5188" spans="1:10" x14ac:dyDescent="0.3">
      <c r="A5188" t="s">
        <v>5193</v>
      </c>
      <c r="B5188">
        <f>INDEX(results[Nuclear],MATCH($A5188,results[Time period],0),)</f>
        <v>11170</v>
      </c>
      <c r="C5188">
        <f>INDEX(results[Hydro],MATCH($A5188,results[Time period],0),)</f>
        <v>500</v>
      </c>
      <c r="D5188">
        <f>INDEX(results[CCGT],MATCH($A5188,results[Time period],0),)</f>
        <v>9342</v>
      </c>
      <c r="E5188">
        <f>InstalledCapacity!$B$7*pv[[#This Row],[pv]]</f>
        <v>0</v>
      </c>
      <c r="F5188">
        <f>InstalledCapacity!$B$8*wind_Onshore[[#This Row],[wind_Onshore]]</f>
        <v>0</v>
      </c>
      <c r="G5188">
        <f>InstalledCapacity!$B$9*wind_Offshore[[#This Row],[wind_Offshore]]</f>
        <v>0</v>
      </c>
      <c r="H5188">
        <f>INDEX(results[Coal],MATCH($A5188,results[Time period],0),)</f>
        <v>0</v>
      </c>
      <c r="I5188">
        <f>INDEX(results[Diesel],MATCH($A5188,results[Time period],0),)</f>
        <v>0</v>
      </c>
      <c r="J5188">
        <f>d[[#This Row],[d]]</f>
        <v>21012</v>
      </c>
    </row>
    <row r="5189" spans="1:10" x14ac:dyDescent="0.3">
      <c r="A5189" t="s">
        <v>5194</v>
      </c>
      <c r="B5189">
        <f>INDEX(results[Nuclear],MATCH($A5189,results[Time period],0),)</f>
        <v>11170</v>
      </c>
      <c r="C5189">
        <f>INDEX(results[Hydro],MATCH($A5189,results[Time period],0),)</f>
        <v>500</v>
      </c>
      <c r="D5189">
        <f>INDEX(results[CCGT],MATCH($A5189,results[Time period],0),)</f>
        <v>8892</v>
      </c>
      <c r="E5189">
        <f>InstalledCapacity!$B$7*pv[[#This Row],[pv]]</f>
        <v>0</v>
      </c>
      <c r="F5189">
        <f>InstalledCapacity!$B$8*wind_Onshore[[#This Row],[wind_Onshore]]</f>
        <v>0</v>
      </c>
      <c r="G5189">
        <f>InstalledCapacity!$B$9*wind_Offshore[[#This Row],[wind_Offshore]]</f>
        <v>0</v>
      </c>
      <c r="H5189">
        <f>INDEX(results[Coal],MATCH($A5189,results[Time period],0),)</f>
        <v>0</v>
      </c>
      <c r="I5189">
        <f>INDEX(results[Diesel],MATCH($A5189,results[Time period],0),)</f>
        <v>0</v>
      </c>
      <c r="J5189">
        <f>d[[#This Row],[d]]</f>
        <v>20562</v>
      </c>
    </row>
    <row r="5190" spans="1:10" x14ac:dyDescent="0.3">
      <c r="A5190" t="s">
        <v>5195</v>
      </c>
      <c r="B5190">
        <f>INDEX(results[Nuclear],MATCH($A5190,results[Time period],0),)</f>
        <v>11170</v>
      </c>
      <c r="C5190">
        <f>INDEX(results[Hydro],MATCH($A5190,results[Time period],0),)</f>
        <v>500</v>
      </c>
      <c r="D5190">
        <f>INDEX(results[CCGT],MATCH($A5190,results[Time period],0),)</f>
        <v>8922</v>
      </c>
      <c r="E5190">
        <f>InstalledCapacity!$B$7*pv[[#This Row],[pv]]</f>
        <v>0</v>
      </c>
      <c r="F5190">
        <f>InstalledCapacity!$B$8*wind_Onshore[[#This Row],[wind_Onshore]]</f>
        <v>0</v>
      </c>
      <c r="G5190">
        <f>InstalledCapacity!$B$9*wind_Offshore[[#This Row],[wind_Offshore]]</f>
        <v>0</v>
      </c>
      <c r="H5190">
        <f>INDEX(results[Coal],MATCH($A5190,results[Time period],0),)</f>
        <v>0</v>
      </c>
      <c r="I5190">
        <f>INDEX(results[Diesel],MATCH($A5190,results[Time period],0),)</f>
        <v>0</v>
      </c>
      <c r="J5190">
        <f>d[[#This Row],[d]]</f>
        <v>20592</v>
      </c>
    </row>
    <row r="5191" spans="1:10" x14ac:dyDescent="0.3">
      <c r="A5191" t="s">
        <v>5196</v>
      </c>
      <c r="B5191">
        <f>INDEX(results[Nuclear],MATCH($A5191,results[Time period],0),)</f>
        <v>11170</v>
      </c>
      <c r="C5191">
        <f>INDEX(results[Hydro],MATCH($A5191,results[Time period],0),)</f>
        <v>500</v>
      </c>
      <c r="D5191">
        <f>INDEX(results[CCGT],MATCH($A5191,results[Time period],0),)</f>
        <v>9006</v>
      </c>
      <c r="E5191">
        <f>InstalledCapacity!$B$7*pv[[#This Row],[pv]]</f>
        <v>0</v>
      </c>
      <c r="F5191">
        <f>InstalledCapacity!$B$8*wind_Onshore[[#This Row],[wind_Onshore]]</f>
        <v>0</v>
      </c>
      <c r="G5191">
        <f>InstalledCapacity!$B$9*wind_Offshore[[#This Row],[wind_Offshore]]</f>
        <v>0</v>
      </c>
      <c r="H5191">
        <f>INDEX(results[Coal],MATCH($A5191,results[Time period],0),)</f>
        <v>0</v>
      </c>
      <c r="I5191">
        <f>INDEX(results[Diesel],MATCH($A5191,results[Time period],0),)</f>
        <v>0</v>
      </c>
      <c r="J5191">
        <f>d[[#This Row],[d]]</f>
        <v>20676</v>
      </c>
    </row>
    <row r="5192" spans="1:10" x14ac:dyDescent="0.3">
      <c r="A5192" t="s">
        <v>5197</v>
      </c>
      <c r="B5192">
        <f>INDEX(results[Nuclear],MATCH($A5192,results[Time period],0),)</f>
        <v>11170</v>
      </c>
      <c r="C5192">
        <f>INDEX(results[Hydro],MATCH($A5192,results[Time period],0),)</f>
        <v>500</v>
      </c>
      <c r="D5192">
        <f>INDEX(results[CCGT],MATCH($A5192,results[Time period],0),)</f>
        <v>9783</v>
      </c>
      <c r="E5192">
        <f>InstalledCapacity!$B$7*pv[[#This Row],[pv]]</f>
        <v>0</v>
      </c>
      <c r="F5192">
        <f>InstalledCapacity!$B$8*wind_Onshore[[#This Row],[wind_Onshore]]</f>
        <v>0</v>
      </c>
      <c r="G5192">
        <f>InstalledCapacity!$B$9*wind_Offshore[[#This Row],[wind_Offshore]]</f>
        <v>0</v>
      </c>
      <c r="H5192">
        <f>INDEX(results[Coal],MATCH($A5192,results[Time period],0),)</f>
        <v>0</v>
      </c>
      <c r="I5192">
        <f>INDEX(results[Diesel],MATCH($A5192,results[Time period],0),)</f>
        <v>0</v>
      </c>
      <c r="J5192">
        <f>d[[#This Row],[d]]</f>
        <v>21453</v>
      </c>
    </row>
    <row r="5193" spans="1:10" x14ac:dyDescent="0.3">
      <c r="A5193" t="s">
        <v>5198</v>
      </c>
      <c r="B5193">
        <f>INDEX(results[Nuclear],MATCH($A5193,results[Time period],0),)</f>
        <v>11170</v>
      </c>
      <c r="C5193">
        <f>INDEX(results[Hydro],MATCH($A5193,results[Time period],0),)</f>
        <v>500</v>
      </c>
      <c r="D5193">
        <f>INDEX(results[CCGT],MATCH($A5193,results[Time period],0),)</f>
        <v>11854</v>
      </c>
      <c r="E5193">
        <f>InstalledCapacity!$B$7*pv[[#This Row],[pv]]</f>
        <v>0</v>
      </c>
      <c r="F5193">
        <f>InstalledCapacity!$B$8*wind_Onshore[[#This Row],[wind_Onshore]]</f>
        <v>0</v>
      </c>
      <c r="G5193">
        <f>InstalledCapacity!$B$9*wind_Offshore[[#This Row],[wind_Offshore]]</f>
        <v>0</v>
      </c>
      <c r="H5193">
        <f>INDEX(results[Coal],MATCH($A5193,results[Time period],0),)</f>
        <v>0</v>
      </c>
      <c r="I5193">
        <f>INDEX(results[Diesel],MATCH($A5193,results[Time period],0),)</f>
        <v>0</v>
      </c>
      <c r="J5193">
        <f>d[[#This Row],[d]]</f>
        <v>23524</v>
      </c>
    </row>
    <row r="5194" spans="1:10" x14ac:dyDescent="0.3">
      <c r="A5194" t="s">
        <v>5199</v>
      </c>
      <c r="B5194">
        <f>INDEX(results[Nuclear],MATCH($A5194,results[Time period],0),)</f>
        <v>11170</v>
      </c>
      <c r="C5194">
        <f>INDEX(results[Hydro],MATCH($A5194,results[Time period],0),)</f>
        <v>500</v>
      </c>
      <c r="D5194">
        <f>INDEX(results[CCGT],MATCH($A5194,results[Time period],0),)</f>
        <v>14420</v>
      </c>
      <c r="E5194">
        <f>InstalledCapacity!$B$7*pv[[#This Row],[pv]]</f>
        <v>0</v>
      </c>
      <c r="F5194">
        <f>InstalledCapacity!$B$8*wind_Onshore[[#This Row],[wind_Onshore]]</f>
        <v>0</v>
      </c>
      <c r="G5194">
        <f>InstalledCapacity!$B$9*wind_Offshore[[#This Row],[wind_Offshore]]</f>
        <v>0</v>
      </c>
      <c r="H5194">
        <f>INDEX(results[Coal],MATCH($A5194,results[Time period],0),)</f>
        <v>0</v>
      </c>
      <c r="I5194">
        <f>INDEX(results[Diesel],MATCH($A5194,results[Time period],0),)</f>
        <v>0</v>
      </c>
      <c r="J5194">
        <f>d[[#This Row],[d]]</f>
        <v>26090</v>
      </c>
    </row>
    <row r="5195" spans="1:10" x14ac:dyDescent="0.3">
      <c r="A5195" t="s">
        <v>5200</v>
      </c>
      <c r="B5195">
        <f>INDEX(results[Nuclear],MATCH($A5195,results[Time period],0),)</f>
        <v>11170</v>
      </c>
      <c r="C5195">
        <f>INDEX(results[Hydro],MATCH($A5195,results[Time period],0),)</f>
        <v>500</v>
      </c>
      <c r="D5195">
        <f>INDEX(results[CCGT],MATCH($A5195,results[Time period],0),)</f>
        <v>16879</v>
      </c>
      <c r="E5195">
        <f>InstalledCapacity!$B$7*pv[[#This Row],[pv]]</f>
        <v>0</v>
      </c>
      <c r="F5195">
        <f>InstalledCapacity!$B$8*wind_Onshore[[#This Row],[wind_Onshore]]</f>
        <v>0</v>
      </c>
      <c r="G5195">
        <f>InstalledCapacity!$B$9*wind_Offshore[[#This Row],[wind_Offshore]]</f>
        <v>0</v>
      </c>
      <c r="H5195">
        <f>INDEX(results[Coal],MATCH($A5195,results[Time period],0),)</f>
        <v>0</v>
      </c>
      <c r="I5195">
        <f>INDEX(results[Diesel],MATCH($A5195,results[Time period],0),)</f>
        <v>0</v>
      </c>
      <c r="J5195">
        <f>d[[#This Row],[d]]</f>
        <v>28549</v>
      </c>
    </row>
    <row r="5196" spans="1:10" x14ac:dyDescent="0.3">
      <c r="A5196" t="s">
        <v>5201</v>
      </c>
      <c r="B5196">
        <f>INDEX(results[Nuclear],MATCH($A5196,results[Time period],0),)</f>
        <v>11170</v>
      </c>
      <c r="C5196">
        <f>INDEX(results[Hydro],MATCH($A5196,results[Time period],0),)</f>
        <v>500</v>
      </c>
      <c r="D5196">
        <f>INDEX(results[CCGT],MATCH($A5196,results[Time period],0),)</f>
        <v>19243</v>
      </c>
      <c r="E5196">
        <f>InstalledCapacity!$B$7*pv[[#This Row],[pv]]</f>
        <v>0</v>
      </c>
      <c r="F5196">
        <f>InstalledCapacity!$B$8*wind_Onshore[[#This Row],[wind_Onshore]]</f>
        <v>0</v>
      </c>
      <c r="G5196">
        <f>InstalledCapacity!$B$9*wind_Offshore[[#This Row],[wind_Offshore]]</f>
        <v>0</v>
      </c>
      <c r="H5196">
        <f>INDEX(results[Coal],MATCH($A5196,results[Time period],0),)</f>
        <v>0</v>
      </c>
      <c r="I5196">
        <f>INDEX(results[Diesel],MATCH($A5196,results[Time period],0),)</f>
        <v>0</v>
      </c>
      <c r="J5196">
        <f>d[[#This Row],[d]]</f>
        <v>30913</v>
      </c>
    </row>
    <row r="5197" spans="1:10" x14ac:dyDescent="0.3">
      <c r="A5197" t="s">
        <v>5202</v>
      </c>
      <c r="B5197">
        <f>INDEX(results[Nuclear],MATCH($A5197,results[Time period],0),)</f>
        <v>11170</v>
      </c>
      <c r="C5197">
        <f>INDEX(results[Hydro],MATCH($A5197,results[Time period],0),)</f>
        <v>500</v>
      </c>
      <c r="D5197">
        <f>INDEX(results[CCGT],MATCH($A5197,results[Time period],0),)</f>
        <v>19800</v>
      </c>
      <c r="E5197">
        <f>InstalledCapacity!$B$7*pv[[#This Row],[pv]]</f>
        <v>1017.45</v>
      </c>
      <c r="F5197">
        <f>InstalledCapacity!$B$8*wind_Onshore[[#This Row],[wind_Onshore]]</f>
        <v>0</v>
      </c>
      <c r="G5197">
        <f>InstalledCapacity!$B$9*wind_Offshore[[#This Row],[wind_Offshore]]</f>
        <v>0</v>
      </c>
      <c r="H5197">
        <f>INDEX(results[Coal],MATCH($A5197,results[Time period],0),)</f>
        <v>520.54999999999995</v>
      </c>
      <c r="I5197">
        <f>INDEX(results[Diesel],MATCH($A5197,results[Time period],0),)</f>
        <v>0</v>
      </c>
      <c r="J5197">
        <f>d[[#This Row],[d]]</f>
        <v>33008</v>
      </c>
    </row>
    <row r="5198" spans="1:10" x14ac:dyDescent="0.3">
      <c r="A5198" t="s">
        <v>5203</v>
      </c>
      <c r="B5198">
        <f>INDEX(results[Nuclear],MATCH($A5198,results[Time period],0),)</f>
        <v>11170</v>
      </c>
      <c r="C5198">
        <f>INDEX(results[Hydro],MATCH($A5198,results[Time period],0),)</f>
        <v>500</v>
      </c>
      <c r="D5198">
        <f>INDEX(results[CCGT],MATCH($A5198,results[Time period],0),)</f>
        <v>19491.650000000001</v>
      </c>
      <c r="E5198">
        <f>InstalledCapacity!$B$7*pv[[#This Row],[pv]]</f>
        <v>3409.35</v>
      </c>
      <c r="F5198">
        <f>InstalledCapacity!$B$8*wind_Onshore[[#This Row],[wind_Onshore]]</f>
        <v>0</v>
      </c>
      <c r="G5198">
        <f>InstalledCapacity!$B$9*wind_Offshore[[#This Row],[wind_Offshore]]</f>
        <v>0</v>
      </c>
      <c r="H5198">
        <f>INDEX(results[Coal],MATCH($A5198,results[Time period],0),)</f>
        <v>0</v>
      </c>
      <c r="I5198">
        <f>INDEX(results[Diesel],MATCH($A5198,results[Time period],0),)</f>
        <v>0</v>
      </c>
      <c r="J5198">
        <f>d[[#This Row],[d]]</f>
        <v>34571</v>
      </c>
    </row>
    <row r="5199" spans="1:10" x14ac:dyDescent="0.3">
      <c r="A5199" t="s">
        <v>5204</v>
      </c>
      <c r="B5199">
        <f>INDEX(results[Nuclear],MATCH($A5199,results[Time period],0),)</f>
        <v>11170</v>
      </c>
      <c r="C5199">
        <f>INDEX(results[Hydro],MATCH($A5199,results[Time period],0),)</f>
        <v>500</v>
      </c>
      <c r="D5199">
        <f>INDEX(results[CCGT],MATCH($A5199,results[Time period],0),)</f>
        <v>17763.849999999999</v>
      </c>
      <c r="E5199">
        <f>InstalledCapacity!$B$7*pv[[#This Row],[pv]]</f>
        <v>6051.1500000000005</v>
      </c>
      <c r="F5199">
        <f>InstalledCapacity!$B$8*wind_Onshore[[#This Row],[wind_Onshore]]</f>
        <v>0</v>
      </c>
      <c r="G5199">
        <f>InstalledCapacity!$B$9*wind_Offshore[[#This Row],[wind_Offshore]]</f>
        <v>0</v>
      </c>
      <c r="H5199">
        <f>INDEX(results[Coal],MATCH($A5199,results[Time period],0),)</f>
        <v>0</v>
      </c>
      <c r="I5199">
        <f>INDEX(results[Diesel],MATCH($A5199,results[Time period],0),)</f>
        <v>0</v>
      </c>
      <c r="J5199">
        <f>d[[#This Row],[d]]</f>
        <v>35485</v>
      </c>
    </row>
    <row r="5200" spans="1:10" x14ac:dyDescent="0.3">
      <c r="A5200" t="s">
        <v>5205</v>
      </c>
      <c r="B5200">
        <f>INDEX(results[Nuclear],MATCH($A5200,results[Time period],0),)</f>
        <v>11170</v>
      </c>
      <c r="C5200">
        <f>INDEX(results[Hydro],MATCH($A5200,results[Time period],0),)</f>
        <v>500</v>
      </c>
      <c r="D5200">
        <f>INDEX(results[CCGT],MATCH($A5200,results[Time period],0),)</f>
        <v>16206.55</v>
      </c>
      <c r="E5200">
        <f>InstalledCapacity!$B$7*pv[[#This Row],[pv]]</f>
        <v>8157.4500000000007</v>
      </c>
      <c r="F5200">
        <f>InstalledCapacity!$B$8*wind_Onshore[[#This Row],[wind_Onshore]]</f>
        <v>0</v>
      </c>
      <c r="G5200">
        <f>InstalledCapacity!$B$9*wind_Offshore[[#This Row],[wind_Offshore]]</f>
        <v>0</v>
      </c>
      <c r="H5200">
        <f>INDEX(results[Coal],MATCH($A5200,results[Time period],0),)</f>
        <v>0</v>
      </c>
      <c r="I5200">
        <f>INDEX(results[Diesel],MATCH($A5200,results[Time period],0),)</f>
        <v>0</v>
      </c>
      <c r="J5200">
        <f>d[[#This Row],[d]]</f>
        <v>36034</v>
      </c>
    </row>
    <row r="5201" spans="1:10" x14ac:dyDescent="0.3">
      <c r="A5201" t="s">
        <v>5206</v>
      </c>
      <c r="B5201">
        <f>INDEX(results[Nuclear],MATCH($A5201,results[Time period],0),)</f>
        <v>11170</v>
      </c>
      <c r="C5201">
        <f>INDEX(results[Hydro],MATCH($A5201,results[Time period],0),)</f>
        <v>500</v>
      </c>
      <c r="D5201">
        <f>INDEX(results[CCGT],MATCH($A5201,results[Time period],0),)</f>
        <v>15172.9</v>
      </c>
      <c r="E5201">
        <f>InstalledCapacity!$B$7*pv[[#This Row],[pv]]</f>
        <v>9389.1</v>
      </c>
      <c r="F5201">
        <f>InstalledCapacity!$B$8*wind_Onshore[[#This Row],[wind_Onshore]]</f>
        <v>0</v>
      </c>
      <c r="G5201">
        <f>InstalledCapacity!$B$9*wind_Offshore[[#This Row],[wind_Offshore]]</f>
        <v>0</v>
      </c>
      <c r="H5201">
        <f>INDEX(results[Coal],MATCH($A5201,results[Time period],0),)</f>
        <v>0</v>
      </c>
      <c r="I5201">
        <f>INDEX(results[Diesel],MATCH($A5201,results[Time period],0),)</f>
        <v>0</v>
      </c>
      <c r="J5201">
        <f>d[[#This Row],[d]]</f>
        <v>36232</v>
      </c>
    </row>
    <row r="5202" spans="1:10" x14ac:dyDescent="0.3">
      <c r="A5202" t="s">
        <v>5207</v>
      </c>
      <c r="B5202">
        <f>INDEX(results[Nuclear],MATCH($A5202,results[Time period],0),)</f>
        <v>11170</v>
      </c>
      <c r="C5202">
        <f>INDEX(results[Hydro],MATCH($A5202,results[Time period],0),)</f>
        <v>500</v>
      </c>
      <c r="D5202">
        <f>INDEX(results[CCGT],MATCH($A5202,results[Time period],0),)</f>
        <v>14598.35</v>
      </c>
      <c r="E5202">
        <f>InstalledCapacity!$B$7*pv[[#This Row],[pv]]</f>
        <v>9799.6500000000015</v>
      </c>
      <c r="F5202">
        <f>InstalledCapacity!$B$8*wind_Onshore[[#This Row],[wind_Onshore]]</f>
        <v>0</v>
      </c>
      <c r="G5202">
        <f>InstalledCapacity!$B$9*wind_Offshore[[#This Row],[wind_Offshore]]</f>
        <v>0</v>
      </c>
      <c r="H5202">
        <f>INDEX(results[Coal],MATCH($A5202,results[Time period],0),)</f>
        <v>0</v>
      </c>
      <c r="I5202">
        <f>INDEX(results[Diesel],MATCH($A5202,results[Time period],0),)</f>
        <v>0</v>
      </c>
      <c r="J5202">
        <f>d[[#This Row],[d]]</f>
        <v>36068</v>
      </c>
    </row>
    <row r="5203" spans="1:10" x14ac:dyDescent="0.3">
      <c r="A5203" t="s">
        <v>5208</v>
      </c>
      <c r="B5203">
        <f>INDEX(results[Nuclear],MATCH($A5203,results[Time period],0),)</f>
        <v>11170</v>
      </c>
      <c r="C5203">
        <f>INDEX(results[Hydro],MATCH($A5203,results[Time period],0),)</f>
        <v>500</v>
      </c>
      <c r="D5203">
        <f>INDEX(results[CCGT],MATCH($A5203,results[Time period],0),)</f>
        <v>13978.5</v>
      </c>
      <c r="E5203">
        <f>InstalledCapacity!$B$7*pv[[#This Row],[pv]]</f>
        <v>9817.5</v>
      </c>
      <c r="F5203">
        <f>InstalledCapacity!$B$8*wind_Onshore[[#This Row],[wind_Onshore]]</f>
        <v>0</v>
      </c>
      <c r="G5203">
        <f>InstalledCapacity!$B$9*wind_Offshore[[#This Row],[wind_Offshore]]</f>
        <v>0</v>
      </c>
      <c r="H5203">
        <f>INDEX(results[Coal],MATCH($A5203,results[Time period],0),)</f>
        <v>0</v>
      </c>
      <c r="I5203">
        <f>INDEX(results[Diesel],MATCH($A5203,results[Time period],0),)</f>
        <v>0</v>
      </c>
      <c r="J5203">
        <f>d[[#This Row],[d]]</f>
        <v>35466</v>
      </c>
    </row>
    <row r="5204" spans="1:10" x14ac:dyDescent="0.3">
      <c r="A5204" t="s">
        <v>5209</v>
      </c>
      <c r="B5204">
        <f>INDEX(results[Nuclear],MATCH($A5204,results[Time period],0),)</f>
        <v>11170</v>
      </c>
      <c r="C5204">
        <f>INDEX(results[Hydro],MATCH($A5204,results[Time period],0),)</f>
        <v>500</v>
      </c>
      <c r="D5204">
        <f>INDEX(results[CCGT],MATCH($A5204,results[Time period],0),)</f>
        <v>13057.1</v>
      </c>
      <c r="E5204">
        <f>InstalledCapacity!$B$7*pv[[#This Row],[pv]]</f>
        <v>9531.9</v>
      </c>
      <c r="F5204">
        <f>InstalledCapacity!$B$8*wind_Onshore[[#This Row],[wind_Onshore]]</f>
        <v>0</v>
      </c>
      <c r="G5204">
        <f>InstalledCapacity!$B$9*wind_Offshore[[#This Row],[wind_Offshore]]</f>
        <v>0</v>
      </c>
      <c r="H5204">
        <f>INDEX(results[Coal],MATCH($A5204,results[Time period],0),)</f>
        <v>0</v>
      </c>
      <c r="I5204">
        <f>INDEX(results[Diesel],MATCH($A5204,results[Time period],0),)</f>
        <v>0</v>
      </c>
      <c r="J5204">
        <f>d[[#This Row],[d]]</f>
        <v>34259</v>
      </c>
    </row>
    <row r="5205" spans="1:10" x14ac:dyDescent="0.3">
      <c r="A5205" t="s">
        <v>5210</v>
      </c>
      <c r="B5205">
        <f>INDEX(results[Nuclear],MATCH($A5205,results[Time period],0),)</f>
        <v>11170</v>
      </c>
      <c r="C5205">
        <f>INDEX(results[Hydro],MATCH($A5205,results[Time period],0),)</f>
        <v>500</v>
      </c>
      <c r="D5205">
        <f>INDEX(results[CCGT],MATCH($A5205,results[Time period],0),)</f>
        <v>13590.35</v>
      </c>
      <c r="E5205">
        <f>InstalledCapacity!$B$7*pv[[#This Row],[pv]]</f>
        <v>8014.6500000000005</v>
      </c>
      <c r="F5205">
        <f>InstalledCapacity!$B$8*wind_Onshore[[#This Row],[wind_Onshore]]</f>
        <v>0</v>
      </c>
      <c r="G5205">
        <f>InstalledCapacity!$B$9*wind_Offshore[[#This Row],[wind_Offshore]]</f>
        <v>0</v>
      </c>
      <c r="H5205">
        <f>INDEX(results[Coal],MATCH($A5205,results[Time period],0),)</f>
        <v>0</v>
      </c>
      <c r="I5205">
        <f>INDEX(results[Diesel],MATCH($A5205,results[Time period],0),)</f>
        <v>0</v>
      </c>
      <c r="J5205">
        <f>d[[#This Row],[d]]</f>
        <v>33275</v>
      </c>
    </row>
    <row r="5206" spans="1:10" x14ac:dyDescent="0.3">
      <c r="A5206" t="s">
        <v>5211</v>
      </c>
      <c r="B5206">
        <f>INDEX(results[Nuclear],MATCH($A5206,results[Time period],0),)</f>
        <v>11170</v>
      </c>
      <c r="C5206">
        <f>INDEX(results[Hydro],MATCH($A5206,results[Time period],0),)</f>
        <v>500</v>
      </c>
      <c r="D5206">
        <f>INDEX(results[CCGT],MATCH($A5206,results[Time period],0),)</f>
        <v>13447</v>
      </c>
      <c r="E5206">
        <f>InstalledCapacity!$B$7*pv[[#This Row],[pv]]</f>
        <v>6783</v>
      </c>
      <c r="F5206">
        <f>InstalledCapacity!$B$8*wind_Onshore[[#This Row],[wind_Onshore]]</f>
        <v>0</v>
      </c>
      <c r="G5206">
        <f>InstalledCapacity!$B$9*wind_Offshore[[#This Row],[wind_Offshore]]</f>
        <v>0</v>
      </c>
      <c r="H5206">
        <f>INDEX(results[Coal],MATCH($A5206,results[Time period],0),)</f>
        <v>0</v>
      </c>
      <c r="I5206">
        <f>INDEX(results[Diesel],MATCH($A5206,results[Time period],0),)</f>
        <v>0</v>
      </c>
      <c r="J5206">
        <f>d[[#This Row],[d]]</f>
        <v>31900</v>
      </c>
    </row>
    <row r="5207" spans="1:10" x14ac:dyDescent="0.3">
      <c r="A5207" t="s">
        <v>5212</v>
      </c>
      <c r="B5207">
        <f>INDEX(results[Nuclear],MATCH($A5207,results[Time period],0),)</f>
        <v>11170</v>
      </c>
      <c r="C5207">
        <f>INDEX(results[Hydro],MATCH($A5207,results[Time period],0),)</f>
        <v>500</v>
      </c>
      <c r="D5207">
        <f>INDEX(results[CCGT],MATCH($A5207,results[Time period],0),)</f>
        <v>12979.1</v>
      </c>
      <c r="E5207">
        <f>InstalledCapacity!$B$7*pv[[#This Row],[pv]]</f>
        <v>4890.9000000000005</v>
      </c>
      <c r="F5207">
        <f>InstalledCapacity!$B$8*wind_Onshore[[#This Row],[wind_Onshore]]</f>
        <v>0</v>
      </c>
      <c r="G5207">
        <f>InstalledCapacity!$B$9*wind_Offshore[[#This Row],[wind_Offshore]]</f>
        <v>0</v>
      </c>
      <c r="H5207">
        <f>INDEX(results[Coal],MATCH($A5207,results[Time period],0),)</f>
        <v>0</v>
      </c>
      <c r="I5207">
        <f>INDEX(results[Diesel],MATCH($A5207,results[Time period],0),)</f>
        <v>0</v>
      </c>
      <c r="J5207">
        <f>d[[#This Row],[d]]</f>
        <v>29540</v>
      </c>
    </row>
    <row r="5208" spans="1:10" x14ac:dyDescent="0.3">
      <c r="A5208" t="s">
        <v>5213</v>
      </c>
      <c r="B5208">
        <f>INDEX(results[Nuclear],MATCH($A5208,results[Time period],0),)</f>
        <v>11170</v>
      </c>
      <c r="C5208">
        <f>INDEX(results[Hydro],MATCH($A5208,results[Time period],0),)</f>
        <v>500</v>
      </c>
      <c r="D5208">
        <f>INDEX(results[CCGT],MATCH($A5208,results[Time period],0),)</f>
        <v>12923.4</v>
      </c>
      <c r="E5208">
        <f>InstalledCapacity!$B$7*pv[[#This Row],[pv]]</f>
        <v>2427.6000000000004</v>
      </c>
      <c r="F5208">
        <f>InstalledCapacity!$B$8*wind_Onshore[[#This Row],[wind_Onshore]]</f>
        <v>0</v>
      </c>
      <c r="G5208">
        <f>InstalledCapacity!$B$9*wind_Offshore[[#This Row],[wind_Offshore]]</f>
        <v>0</v>
      </c>
      <c r="H5208">
        <f>INDEX(results[Coal],MATCH($A5208,results[Time period],0),)</f>
        <v>0</v>
      </c>
      <c r="I5208">
        <f>INDEX(results[Diesel],MATCH($A5208,results[Time period],0),)</f>
        <v>0</v>
      </c>
      <c r="J5208">
        <f>d[[#This Row],[d]]</f>
        <v>27021</v>
      </c>
    </row>
    <row r="5209" spans="1:10" x14ac:dyDescent="0.3">
      <c r="A5209" t="s">
        <v>5214</v>
      </c>
      <c r="B5209">
        <f>INDEX(results[Nuclear],MATCH($A5209,results[Time period],0),)</f>
        <v>11170</v>
      </c>
      <c r="C5209">
        <f>INDEX(results[Hydro],MATCH($A5209,results[Time period],0),)</f>
        <v>500</v>
      </c>
      <c r="D5209">
        <f>INDEX(results[CCGT],MATCH($A5209,results[Time period],0),)</f>
        <v>12394.65</v>
      </c>
      <c r="E5209">
        <f>InstalledCapacity!$B$7*pv[[#This Row],[pv]]</f>
        <v>553.35</v>
      </c>
      <c r="F5209">
        <f>InstalledCapacity!$B$8*wind_Onshore[[#This Row],[wind_Onshore]]</f>
        <v>0</v>
      </c>
      <c r="G5209">
        <f>InstalledCapacity!$B$9*wind_Offshore[[#This Row],[wind_Offshore]]</f>
        <v>0</v>
      </c>
      <c r="H5209">
        <f>INDEX(results[Coal],MATCH($A5209,results[Time period],0),)</f>
        <v>0</v>
      </c>
      <c r="I5209">
        <f>INDEX(results[Diesel],MATCH($A5209,results[Time period],0),)</f>
        <v>0</v>
      </c>
      <c r="J5209">
        <f>d[[#This Row],[d]]</f>
        <v>24618</v>
      </c>
    </row>
    <row r="5210" spans="1:10" x14ac:dyDescent="0.3">
      <c r="A5210" t="s">
        <v>5215</v>
      </c>
      <c r="B5210">
        <f>INDEX(results[Nuclear],MATCH($A5210,results[Time period],0),)</f>
        <v>11170</v>
      </c>
      <c r="C5210">
        <f>INDEX(results[Hydro],MATCH($A5210,results[Time period],0),)</f>
        <v>500</v>
      </c>
      <c r="D5210">
        <f>INDEX(results[CCGT],MATCH($A5210,results[Time period],0),)</f>
        <v>11480</v>
      </c>
      <c r="E5210">
        <f>InstalledCapacity!$B$7*pv[[#This Row],[pv]]</f>
        <v>0</v>
      </c>
      <c r="F5210">
        <f>InstalledCapacity!$B$8*wind_Onshore[[#This Row],[wind_Onshore]]</f>
        <v>0</v>
      </c>
      <c r="G5210">
        <f>InstalledCapacity!$B$9*wind_Offshore[[#This Row],[wind_Offshore]]</f>
        <v>0</v>
      </c>
      <c r="H5210">
        <f>INDEX(results[Coal],MATCH($A5210,results[Time period],0),)</f>
        <v>0</v>
      </c>
      <c r="I5210">
        <f>INDEX(results[Diesel],MATCH($A5210,results[Time period],0),)</f>
        <v>0</v>
      </c>
      <c r="J5210">
        <f>d[[#This Row],[d]]</f>
        <v>23150</v>
      </c>
    </row>
    <row r="5211" spans="1:10" x14ac:dyDescent="0.3">
      <c r="A5211" t="s">
        <v>5216</v>
      </c>
      <c r="B5211">
        <f>INDEX(results[Nuclear],MATCH($A5211,results[Time period],0),)</f>
        <v>11170</v>
      </c>
      <c r="C5211">
        <f>INDEX(results[Hydro],MATCH($A5211,results[Time period],0),)</f>
        <v>500</v>
      </c>
      <c r="D5211">
        <f>INDEX(results[CCGT],MATCH($A5211,results[Time period],0),)</f>
        <v>10383</v>
      </c>
      <c r="E5211">
        <f>InstalledCapacity!$B$7*pv[[#This Row],[pv]]</f>
        <v>0</v>
      </c>
      <c r="F5211">
        <f>InstalledCapacity!$B$8*wind_Onshore[[#This Row],[wind_Onshore]]</f>
        <v>0</v>
      </c>
      <c r="G5211">
        <f>InstalledCapacity!$B$9*wind_Offshore[[#This Row],[wind_Offshore]]</f>
        <v>0</v>
      </c>
      <c r="H5211">
        <f>INDEX(results[Coal],MATCH($A5211,results[Time period],0),)</f>
        <v>0</v>
      </c>
      <c r="I5211">
        <f>INDEX(results[Diesel],MATCH($A5211,results[Time period],0),)</f>
        <v>0</v>
      </c>
      <c r="J5211">
        <f>d[[#This Row],[d]]</f>
        <v>22053</v>
      </c>
    </row>
    <row r="5212" spans="1:10" x14ac:dyDescent="0.3">
      <c r="A5212" t="s">
        <v>5217</v>
      </c>
      <c r="B5212">
        <f>INDEX(results[Nuclear],MATCH($A5212,results[Time period],0),)</f>
        <v>11170</v>
      </c>
      <c r="C5212">
        <f>INDEX(results[Hydro],MATCH($A5212,results[Time period],0),)</f>
        <v>500</v>
      </c>
      <c r="D5212">
        <f>INDEX(results[CCGT],MATCH($A5212,results[Time period],0),)</f>
        <v>9921</v>
      </c>
      <c r="E5212">
        <f>InstalledCapacity!$B$7*pv[[#This Row],[pv]]</f>
        <v>0</v>
      </c>
      <c r="F5212">
        <f>InstalledCapacity!$B$8*wind_Onshore[[#This Row],[wind_Onshore]]</f>
        <v>0</v>
      </c>
      <c r="G5212">
        <f>InstalledCapacity!$B$9*wind_Offshore[[#This Row],[wind_Offshore]]</f>
        <v>0</v>
      </c>
      <c r="H5212">
        <f>INDEX(results[Coal],MATCH($A5212,results[Time period],0),)</f>
        <v>0</v>
      </c>
      <c r="I5212">
        <f>INDEX(results[Diesel],MATCH($A5212,results[Time period],0),)</f>
        <v>0</v>
      </c>
      <c r="J5212">
        <f>d[[#This Row],[d]]</f>
        <v>21591</v>
      </c>
    </row>
    <row r="5213" spans="1:10" x14ac:dyDescent="0.3">
      <c r="A5213" t="s">
        <v>5218</v>
      </c>
      <c r="B5213">
        <f>INDEX(results[Nuclear],MATCH($A5213,results[Time period],0),)</f>
        <v>11170</v>
      </c>
      <c r="C5213">
        <f>INDEX(results[Hydro],MATCH($A5213,results[Time period],0),)</f>
        <v>500</v>
      </c>
      <c r="D5213">
        <f>INDEX(results[CCGT],MATCH($A5213,results[Time period],0),)</f>
        <v>9889</v>
      </c>
      <c r="E5213">
        <f>InstalledCapacity!$B$7*pv[[#This Row],[pv]]</f>
        <v>0</v>
      </c>
      <c r="F5213">
        <f>InstalledCapacity!$B$8*wind_Onshore[[#This Row],[wind_Onshore]]</f>
        <v>0</v>
      </c>
      <c r="G5213">
        <f>InstalledCapacity!$B$9*wind_Offshore[[#This Row],[wind_Offshore]]</f>
        <v>0</v>
      </c>
      <c r="H5213">
        <f>INDEX(results[Coal],MATCH($A5213,results[Time period],0),)</f>
        <v>0</v>
      </c>
      <c r="I5213">
        <f>INDEX(results[Diesel],MATCH($A5213,results[Time period],0),)</f>
        <v>0</v>
      </c>
      <c r="J5213">
        <f>d[[#This Row],[d]]</f>
        <v>21559</v>
      </c>
    </row>
    <row r="5214" spans="1:10" x14ac:dyDescent="0.3">
      <c r="A5214" t="s">
        <v>5219</v>
      </c>
      <c r="B5214">
        <f>INDEX(results[Nuclear],MATCH($A5214,results[Time period],0),)</f>
        <v>11170</v>
      </c>
      <c r="C5214">
        <f>INDEX(results[Hydro],MATCH($A5214,results[Time period],0),)</f>
        <v>500</v>
      </c>
      <c r="D5214">
        <f>INDEX(results[CCGT],MATCH($A5214,results[Time period],0),)</f>
        <v>10808</v>
      </c>
      <c r="E5214">
        <f>InstalledCapacity!$B$7*pv[[#This Row],[pv]]</f>
        <v>0</v>
      </c>
      <c r="F5214">
        <f>InstalledCapacity!$B$8*wind_Onshore[[#This Row],[wind_Onshore]]</f>
        <v>0</v>
      </c>
      <c r="G5214">
        <f>InstalledCapacity!$B$9*wind_Offshore[[#This Row],[wind_Offshore]]</f>
        <v>0</v>
      </c>
      <c r="H5214">
        <f>INDEX(results[Coal],MATCH($A5214,results[Time period],0),)</f>
        <v>0</v>
      </c>
      <c r="I5214">
        <f>INDEX(results[Diesel],MATCH($A5214,results[Time period],0),)</f>
        <v>0</v>
      </c>
      <c r="J5214">
        <f>d[[#This Row],[d]]</f>
        <v>22478</v>
      </c>
    </row>
    <row r="5215" spans="1:10" x14ac:dyDescent="0.3">
      <c r="A5215" t="s">
        <v>5220</v>
      </c>
      <c r="B5215">
        <f>INDEX(results[Nuclear],MATCH($A5215,results[Time period],0),)</f>
        <v>11170</v>
      </c>
      <c r="C5215">
        <f>INDEX(results[Hydro],MATCH($A5215,results[Time period],0),)</f>
        <v>500</v>
      </c>
      <c r="D5215">
        <f>INDEX(results[CCGT],MATCH($A5215,results[Time period],0),)</f>
        <v>12318</v>
      </c>
      <c r="E5215">
        <f>InstalledCapacity!$B$7*pv[[#This Row],[pv]]</f>
        <v>0</v>
      </c>
      <c r="F5215">
        <f>InstalledCapacity!$B$8*wind_Onshore[[#This Row],[wind_Onshore]]</f>
        <v>0</v>
      </c>
      <c r="G5215">
        <f>InstalledCapacity!$B$9*wind_Offshore[[#This Row],[wind_Offshore]]</f>
        <v>0</v>
      </c>
      <c r="H5215">
        <f>INDEX(results[Coal],MATCH($A5215,results[Time period],0),)</f>
        <v>0</v>
      </c>
      <c r="I5215">
        <f>INDEX(results[Diesel],MATCH($A5215,results[Time period],0),)</f>
        <v>0</v>
      </c>
      <c r="J5215">
        <f>d[[#This Row],[d]]</f>
        <v>23988</v>
      </c>
    </row>
    <row r="5216" spans="1:10" x14ac:dyDescent="0.3">
      <c r="A5216" t="s">
        <v>5221</v>
      </c>
      <c r="B5216">
        <f>INDEX(results[Nuclear],MATCH($A5216,results[Time period],0),)</f>
        <v>11170</v>
      </c>
      <c r="C5216">
        <f>INDEX(results[Hydro],MATCH($A5216,results[Time period],0),)</f>
        <v>500</v>
      </c>
      <c r="D5216">
        <f>INDEX(results[CCGT],MATCH($A5216,results[Time period],0),)</f>
        <v>13654</v>
      </c>
      <c r="E5216">
        <f>InstalledCapacity!$B$7*pv[[#This Row],[pv]]</f>
        <v>0</v>
      </c>
      <c r="F5216">
        <f>InstalledCapacity!$B$8*wind_Onshore[[#This Row],[wind_Onshore]]</f>
        <v>0</v>
      </c>
      <c r="G5216">
        <f>InstalledCapacity!$B$9*wind_Offshore[[#This Row],[wind_Offshore]]</f>
        <v>0</v>
      </c>
      <c r="H5216">
        <f>INDEX(results[Coal],MATCH($A5216,results[Time period],0),)</f>
        <v>0</v>
      </c>
      <c r="I5216">
        <f>INDEX(results[Diesel],MATCH($A5216,results[Time period],0),)</f>
        <v>0</v>
      </c>
      <c r="J5216">
        <f>d[[#This Row],[d]]</f>
        <v>25324</v>
      </c>
    </row>
    <row r="5217" spans="1:10" x14ac:dyDescent="0.3">
      <c r="A5217" t="s">
        <v>5222</v>
      </c>
      <c r="B5217">
        <f>INDEX(results[Nuclear],MATCH($A5217,results[Time period],0),)</f>
        <v>11170</v>
      </c>
      <c r="C5217">
        <f>INDEX(results[Hydro],MATCH($A5217,results[Time period],0),)</f>
        <v>500</v>
      </c>
      <c r="D5217">
        <f>INDEX(results[CCGT],MATCH($A5217,results[Time period],0),)</f>
        <v>15452</v>
      </c>
      <c r="E5217">
        <f>InstalledCapacity!$B$7*pv[[#This Row],[pv]]</f>
        <v>0</v>
      </c>
      <c r="F5217">
        <f>InstalledCapacity!$B$8*wind_Onshore[[#This Row],[wind_Onshore]]</f>
        <v>0</v>
      </c>
      <c r="G5217">
        <f>InstalledCapacity!$B$9*wind_Offshore[[#This Row],[wind_Offshore]]</f>
        <v>0</v>
      </c>
      <c r="H5217">
        <f>INDEX(results[Coal],MATCH($A5217,results[Time period],0),)</f>
        <v>0</v>
      </c>
      <c r="I5217">
        <f>INDEX(results[Diesel],MATCH($A5217,results[Time period],0),)</f>
        <v>0</v>
      </c>
      <c r="J5217">
        <f>d[[#This Row],[d]]</f>
        <v>27122</v>
      </c>
    </row>
    <row r="5218" spans="1:10" x14ac:dyDescent="0.3">
      <c r="A5218" t="s">
        <v>5223</v>
      </c>
      <c r="B5218">
        <f>INDEX(results[Nuclear],MATCH($A5218,results[Time period],0),)</f>
        <v>11170</v>
      </c>
      <c r="C5218">
        <f>INDEX(results[Hydro],MATCH($A5218,results[Time period],0),)</f>
        <v>500</v>
      </c>
      <c r="D5218">
        <f>INDEX(results[CCGT],MATCH($A5218,results[Time period],0),)</f>
        <v>17945</v>
      </c>
      <c r="E5218">
        <f>InstalledCapacity!$B$7*pv[[#This Row],[pv]]</f>
        <v>0</v>
      </c>
      <c r="F5218">
        <f>InstalledCapacity!$B$8*wind_Onshore[[#This Row],[wind_Onshore]]</f>
        <v>0</v>
      </c>
      <c r="G5218">
        <f>InstalledCapacity!$B$9*wind_Offshore[[#This Row],[wind_Offshore]]</f>
        <v>0</v>
      </c>
      <c r="H5218">
        <f>INDEX(results[Coal],MATCH($A5218,results[Time period],0),)</f>
        <v>0</v>
      </c>
      <c r="I5218">
        <f>INDEX(results[Diesel],MATCH($A5218,results[Time period],0),)</f>
        <v>0</v>
      </c>
      <c r="J5218">
        <f>d[[#This Row],[d]]</f>
        <v>29615</v>
      </c>
    </row>
    <row r="5219" spans="1:10" x14ac:dyDescent="0.3">
      <c r="A5219" t="s">
        <v>5224</v>
      </c>
      <c r="B5219">
        <f>INDEX(results[Nuclear],MATCH($A5219,results[Time period],0),)</f>
        <v>11170</v>
      </c>
      <c r="C5219">
        <f>INDEX(results[Hydro],MATCH($A5219,results[Time period],0),)</f>
        <v>500</v>
      </c>
      <c r="D5219">
        <f>INDEX(results[CCGT],MATCH($A5219,results[Time period],0),)</f>
        <v>19800</v>
      </c>
      <c r="E5219">
        <f>InstalledCapacity!$B$7*pv[[#This Row],[pv]]</f>
        <v>0</v>
      </c>
      <c r="F5219">
        <f>InstalledCapacity!$B$8*wind_Onshore[[#This Row],[wind_Onshore]]</f>
        <v>0</v>
      </c>
      <c r="G5219">
        <f>InstalledCapacity!$B$9*wind_Offshore[[#This Row],[wind_Offshore]]</f>
        <v>0</v>
      </c>
      <c r="H5219">
        <f>INDEX(results[Coal],MATCH($A5219,results[Time period],0),)</f>
        <v>1003</v>
      </c>
      <c r="I5219">
        <f>INDEX(results[Diesel],MATCH($A5219,results[Time period],0),)</f>
        <v>0</v>
      </c>
      <c r="J5219">
        <f>d[[#This Row],[d]]</f>
        <v>32473</v>
      </c>
    </row>
    <row r="5220" spans="1:10" x14ac:dyDescent="0.3">
      <c r="A5220" t="s">
        <v>5225</v>
      </c>
      <c r="B5220">
        <f>INDEX(results[Nuclear],MATCH($A5220,results[Time period],0),)</f>
        <v>11170</v>
      </c>
      <c r="C5220">
        <f>INDEX(results[Hydro],MATCH($A5220,results[Time period],0),)</f>
        <v>500</v>
      </c>
      <c r="D5220">
        <f>INDEX(results[CCGT],MATCH($A5220,results[Time period],0),)</f>
        <v>19800</v>
      </c>
      <c r="E5220">
        <f>InstalledCapacity!$B$7*pv[[#This Row],[pv]]</f>
        <v>0</v>
      </c>
      <c r="F5220">
        <f>InstalledCapacity!$B$8*wind_Onshore[[#This Row],[wind_Onshore]]</f>
        <v>0</v>
      </c>
      <c r="G5220">
        <f>InstalledCapacity!$B$9*wind_Offshore[[#This Row],[wind_Offshore]]</f>
        <v>0</v>
      </c>
      <c r="H5220">
        <f>INDEX(results[Coal],MATCH($A5220,results[Time period],0),)</f>
        <v>3732</v>
      </c>
      <c r="I5220">
        <f>INDEX(results[Diesel],MATCH($A5220,results[Time period],0),)</f>
        <v>0</v>
      </c>
      <c r="J5220">
        <f>d[[#This Row],[d]]</f>
        <v>35202</v>
      </c>
    </row>
    <row r="5221" spans="1:10" x14ac:dyDescent="0.3">
      <c r="A5221" t="s">
        <v>5226</v>
      </c>
      <c r="B5221">
        <f>INDEX(results[Nuclear],MATCH($A5221,results[Time period],0),)</f>
        <v>11170</v>
      </c>
      <c r="C5221">
        <f>INDEX(results[Hydro],MATCH($A5221,results[Time period],0),)</f>
        <v>500</v>
      </c>
      <c r="D5221">
        <f>INDEX(results[CCGT],MATCH($A5221,results[Time period],0),)</f>
        <v>19800</v>
      </c>
      <c r="E5221">
        <f>InstalledCapacity!$B$7*pv[[#This Row],[pv]]</f>
        <v>999.6</v>
      </c>
      <c r="F5221">
        <f>InstalledCapacity!$B$8*wind_Onshore[[#This Row],[wind_Onshore]]</f>
        <v>0</v>
      </c>
      <c r="G5221">
        <f>InstalledCapacity!$B$9*wind_Offshore[[#This Row],[wind_Offshore]]</f>
        <v>0</v>
      </c>
      <c r="H5221">
        <f>INDEX(results[Coal],MATCH($A5221,results[Time period],0),)</f>
        <v>4715.3999999999996</v>
      </c>
      <c r="I5221">
        <f>INDEX(results[Diesel],MATCH($A5221,results[Time period],0),)</f>
        <v>0</v>
      </c>
      <c r="J5221">
        <f>d[[#This Row],[d]]</f>
        <v>37185</v>
      </c>
    </row>
    <row r="5222" spans="1:10" x14ac:dyDescent="0.3">
      <c r="A5222" t="s">
        <v>5227</v>
      </c>
      <c r="B5222">
        <f>INDEX(results[Nuclear],MATCH($A5222,results[Time period],0),)</f>
        <v>11170</v>
      </c>
      <c r="C5222">
        <f>INDEX(results[Hydro],MATCH($A5222,results[Time period],0),)</f>
        <v>500</v>
      </c>
      <c r="D5222">
        <f>INDEX(results[CCGT],MATCH($A5222,results[Time period],0),)</f>
        <v>19800</v>
      </c>
      <c r="E5222">
        <f>InstalledCapacity!$B$7*pv[[#This Row],[pv]]</f>
        <v>3837.75</v>
      </c>
      <c r="F5222">
        <f>InstalledCapacity!$B$8*wind_Onshore[[#This Row],[wind_Onshore]]</f>
        <v>0</v>
      </c>
      <c r="G5222">
        <f>InstalledCapacity!$B$9*wind_Offshore[[#This Row],[wind_Offshore]]</f>
        <v>0</v>
      </c>
      <c r="H5222">
        <f>INDEX(results[Coal],MATCH($A5222,results[Time period],0),)</f>
        <v>3302.25</v>
      </c>
      <c r="I5222">
        <f>INDEX(results[Diesel],MATCH($A5222,results[Time period],0),)</f>
        <v>0</v>
      </c>
      <c r="J5222">
        <f>d[[#This Row],[d]]</f>
        <v>38610</v>
      </c>
    </row>
    <row r="5223" spans="1:10" x14ac:dyDescent="0.3">
      <c r="A5223" t="s">
        <v>5228</v>
      </c>
      <c r="B5223">
        <f>INDEX(results[Nuclear],MATCH($A5223,results[Time period],0),)</f>
        <v>11170</v>
      </c>
      <c r="C5223">
        <f>INDEX(results[Hydro],MATCH($A5223,results[Time period],0),)</f>
        <v>500</v>
      </c>
      <c r="D5223">
        <f>INDEX(results[CCGT],MATCH($A5223,results[Time period],0),)</f>
        <v>19800</v>
      </c>
      <c r="E5223">
        <f>InstalledCapacity!$B$7*pv[[#This Row],[pv]]</f>
        <v>6890.1</v>
      </c>
      <c r="F5223">
        <f>InstalledCapacity!$B$8*wind_Onshore[[#This Row],[wind_Onshore]]</f>
        <v>0</v>
      </c>
      <c r="G5223">
        <f>InstalledCapacity!$B$9*wind_Offshore[[#This Row],[wind_Offshore]]</f>
        <v>0</v>
      </c>
      <c r="H5223">
        <f>INDEX(results[Coal],MATCH($A5223,results[Time period],0),)</f>
        <v>804.9</v>
      </c>
      <c r="I5223">
        <f>INDEX(results[Diesel],MATCH($A5223,results[Time period],0),)</f>
        <v>0</v>
      </c>
      <c r="J5223">
        <f>d[[#This Row],[d]]</f>
        <v>39165</v>
      </c>
    </row>
    <row r="5224" spans="1:10" x14ac:dyDescent="0.3">
      <c r="A5224" t="s">
        <v>5229</v>
      </c>
      <c r="B5224">
        <f>INDEX(results[Nuclear],MATCH($A5224,results[Time period],0),)</f>
        <v>11170</v>
      </c>
      <c r="C5224">
        <f>INDEX(results[Hydro],MATCH($A5224,results[Time period],0),)</f>
        <v>500</v>
      </c>
      <c r="D5224">
        <f>INDEX(results[CCGT],MATCH($A5224,results[Time period],0),)</f>
        <v>17917.2</v>
      </c>
      <c r="E5224">
        <f>InstalledCapacity!$B$7*pv[[#This Row],[pv]]</f>
        <v>9424.8000000000011</v>
      </c>
      <c r="F5224">
        <f>InstalledCapacity!$B$8*wind_Onshore[[#This Row],[wind_Onshore]]</f>
        <v>0</v>
      </c>
      <c r="G5224">
        <f>InstalledCapacity!$B$9*wind_Offshore[[#This Row],[wind_Offshore]]</f>
        <v>0</v>
      </c>
      <c r="H5224">
        <f>INDEX(results[Coal],MATCH($A5224,results[Time period],0),)</f>
        <v>0</v>
      </c>
      <c r="I5224">
        <f>INDEX(results[Diesel],MATCH($A5224,results[Time period],0),)</f>
        <v>0</v>
      </c>
      <c r="J5224">
        <f>d[[#This Row],[d]]</f>
        <v>39012</v>
      </c>
    </row>
    <row r="5225" spans="1:10" x14ac:dyDescent="0.3">
      <c r="A5225" t="s">
        <v>5230</v>
      </c>
      <c r="B5225">
        <f>INDEX(results[Nuclear],MATCH($A5225,results[Time period],0),)</f>
        <v>11170</v>
      </c>
      <c r="C5225">
        <f>INDEX(results[Hydro],MATCH($A5225,results[Time period],0),)</f>
        <v>500</v>
      </c>
      <c r="D5225">
        <f>INDEX(results[CCGT],MATCH($A5225,results[Time period],0),)</f>
        <v>15412.8</v>
      </c>
      <c r="E5225">
        <f>InstalledCapacity!$B$7*pv[[#This Row],[pv]]</f>
        <v>11281.2</v>
      </c>
      <c r="F5225">
        <f>InstalledCapacity!$B$8*wind_Onshore[[#This Row],[wind_Onshore]]</f>
        <v>0</v>
      </c>
      <c r="G5225">
        <f>InstalledCapacity!$B$9*wind_Offshore[[#This Row],[wind_Offshore]]</f>
        <v>0</v>
      </c>
      <c r="H5225">
        <f>INDEX(results[Coal],MATCH($A5225,results[Time period],0),)</f>
        <v>0</v>
      </c>
      <c r="I5225">
        <f>INDEX(results[Diesel],MATCH($A5225,results[Time period],0),)</f>
        <v>0</v>
      </c>
      <c r="J5225">
        <f>d[[#This Row],[d]]</f>
        <v>38364</v>
      </c>
    </row>
    <row r="5226" spans="1:10" x14ac:dyDescent="0.3">
      <c r="A5226" t="s">
        <v>5231</v>
      </c>
      <c r="B5226">
        <f>INDEX(results[Nuclear],MATCH($A5226,results[Time period],0),)</f>
        <v>11170</v>
      </c>
      <c r="C5226">
        <f>INDEX(results[Hydro],MATCH($A5226,results[Time period],0),)</f>
        <v>500</v>
      </c>
      <c r="D5226">
        <f>INDEX(results[CCGT],MATCH($A5226,results[Time period],0),)</f>
        <v>13245.35</v>
      </c>
      <c r="E5226">
        <f>InstalledCapacity!$B$7*pv[[#This Row],[pv]]</f>
        <v>12298.65</v>
      </c>
      <c r="F5226">
        <f>InstalledCapacity!$B$8*wind_Onshore[[#This Row],[wind_Onshore]]</f>
        <v>0</v>
      </c>
      <c r="G5226">
        <f>InstalledCapacity!$B$9*wind_Offshore[[#This Row],[wind_Offshore]]</f>
        <v>0</v>
      </c>
      <c r="H5226">
        <f>INDEX(results[Coal],MATCH($A5226,results[Time period],0),)</f>
        <v>0</v>
      </c>
      <c r="I5226">
        <f>INDEX(results[Diesel],MATCH($A5226,results[Time period],0),)</f>
        <v>0</v>
      </c>
      <c r="J5226">
        <f>d[[#This Row],[d]]</f>
        <v>37214</v>
      </c>
    </row>
    <row r="5227" spans="1:10" x14ac:dyDescent="0.3">
      <c r="A5227" t="s">
        <v>5232</v>
      </c>
      <c r="B5227">
        <f>INDEX(results[Nuclear],MATCH($A5227,results[Time period],0),)</f>
        <v>11170</v>
      </c>
      <c r="C5227">
        <f>INDEX(results[Hydro],MATCH($A5227,results[Time period],0),)</f>
        <v>500</v>
      </c>
      <c r="D5227">
        <f>INDEX(results[CCGT],MATCH($A5227,results[Time period],0),)</f>
        <v>11675.3</v>
      </c>
      <c r="E5227">
        <f>InstalledCapacity!$B$7*pv[[#This Row],[pv]]</f>
        <v>12530.699999999999</v>
      </c>
      <c r="F5227">
        <f>InstalledCapacity!$B$8*wind_Onshore[[#This Row],[wind_Onshore]]</f>
        <v>0</v>
      </c>
      <c r="G5227">
        <f>InstalledCapacity!$B$9*wind_Offshore[[#This Row],[wind_Offshore]]</f>
        <v>0</v>
      </c>
      <c r="H5227">
        <f>INDEX(results[Coal],MATCH($A5227,results[Time period],0),)</f>
        <v>0</v>
      </c>
      <c r="I5227">
        <f>INDEX(results[Diesel],MATCH($A5227,results[Time period],0),)</f>
        <v>0</v>
      </c>
      <c r="J5227">
        <f>d[[#This Row],[d]]</f>
        <v>35876</v>
      </c>
    </row>
    <row r="5228" spans="1:10" x14ac:dyDescent="0.3">
      <c r="A5228" t="s">
        <v>5233</v>
      </c>
      <c r="B5228">
        <f>INDEX(results[Nuclear],MATCH($A5228,results[Time period],0),)</f>
        <v>11170</v>
      </c>
      <c r="C5228">
        <f>INDEX(results[Hydro],MATCH($A5228,results[Time period],0),)</f>
        <v>500</v>
      </c>
      <c r="D5228">
        <f>INDEX(results[CCGT],MATCH($A5228,results[Time period],0),)</f>
        <v>10763.35</v>
      </c>
      <c r="E5228">
        <f>InstalledCapacity!$B$7*pv[[#This Row],[pv]]</f>
        <v>11941.650000000001</v>
      </c>
      <c r="F5228">
        <f>InstalledCapacity!$B$8*wind_Onshore[[#This Row],[wind_Onshore]]</f>
        <v>0</v>
      </c>
      <c r="G5228">
        <f>InstalledCapacity!$B$9*wind_Offshore[[#This Row],[wind_Offshore]]</f>
        <v>0</v>
      </c>
      <c r="H5228">
        <f>INDEX(results[Coal],MATCH($A5228,results[Time period],0),)</f>
        <v>0</v>
      </c>
      <c r="I5228">
        <f>INDEX(results[Diesel],MATCH($A5228,results[Time period],0),)</f>
        <v>0</v>
      </c>
      <c r="J5228">
        <f>d[[#This Row],[d]]</f>
        <v>34375</v>
      </c>
    </row>
    <row r="5229" spans="1:10" x14ac:dyDescent="0.3">
      <c r="A5229" t="s">
        <v>5234</v>
      </c>
      <c r="B5229">
        <f>INDEX(results[Nuclear],MATCH($A5229,results[Time period],0),)</f>
        <v>11170</v>
      </c>
      <c r="C5229">
        <f>INDEX(results[Hydro],MATCH($A5229,results[Time period],0),)</f>
        <v>500</v>
      </c>
      <c r="D5229">
        <f>INDEX(results[CCGT],MATCH($A5229,results[Time period],0),)</f>
        <v>11041.7</v>
      </c>
      <c r="E5229">
        <f>InstalledCapacity!$B$7*pv[[#This Row],[pv]]</f>
        <v>10674.3</v>
      </c>
      <c r="F5229">
        <f>InstalledCapacity!$B$8*wind_Onshore[[#This Row],[wind_Onshore]]</f>
        <v>0</v>
      </c>
      <c r="G5229">
        <f>InstalledCapacity!$B$9*wind_Offshore[[#This Row],[wind_Offshore]]</f>
        <v>0</v>
      </c>
      <c r="H5229">
        <f>INDEX(results[Coal],MATCH($A5229,results[Time period],0),)</f>
        <v>0</v>
      </c>
      <c r="I5229">
        <f>INDEX(results[Diesel],MATCH($A5229,results[Time period],0),)</f>
        <v>0</v>
      </c>
      <c r="J5229">
        <f>d[[#This Row],[d]]</f>
        <v>33386</v>
      </c>
    </row>
    <row r="5230" spans="1:10" x14ac:dyDescent="0.3">
      <c r="A5230" t="s">
        <v>5235</v>
      </c>
      <c r="B5230">
        <f>INDEX(results[Nuclear],MATCH($A5230,results[Time period],0),)</f>
        <v>11170</v>
      </c>
      <c r="C5230">
        <f>INDEX(results[Hydro],MATCH($A5230,results[Time period],0),)</f>
        <v>500</v>
      </c>
      <c r="D5230">
        <f>INDEX(results[CCGT],MATCH($A5230,results[Time period],0),)</f>
        <v>11631.75</v>
      </c>
      <c r="E5230">
        <f>InstalledCapacity!$B$7*pv[[#This Row],[pv]]</f>
        <v>8657.25</v>
      </c>
      <c r="F5230">
        <f>InstalledCapacity!$B$8*wind_Onshore[[#This Row],[wind_Onshore]]</f>
        <v>0</v>
      </c>
      <c r="G5230">
        <f>InstalledCapacity!$B$9*wind_Offshore[[#This Row],[wind_Offshore]]</f>
        <v>0</v>
      </c>
      <c r="H5230">
        <f>INDEX(results[Coal],MATCH($A5230,results[Time period],0),)</f>
        <v>0</v>
      </c>
      <c r="I5230">
        <f>INDEX(results[Diesel],MATCH($A5230,results[Time period],0),)</f>
        <v>0</v>
      </c>
      <c r="J5230">
        <f>d[[#This Row],[d]]</f>
        <v>31959</v>
      </c>
    </row>
    <row r="5231" spans="1:10" x14ac:dyDescent="0.3">
      <c r="A5231" t="s">
        <v>5236</v>
      </c>
      <c r="B5231">
        <f>INDEX(results[Nuclear],MATCH($A5231,results[Time period],0),)</f>
        <v>11170</v>
      </c>
      <c r="C5231">
        <f>INDEX(results[Hydro],MATCH($A5231,results[Time period],0),)</f>
        <v>500</v>
      </c>
      <c r="D5231">
        <f>INDEX(results[CCGT],MATCH($A5231,results[Time period],0),)</f>
        <v>11825.25</v>
      </c>
      <c r="E5231">
        <f>InstalledCapacity!$B$7*pv[[#This Row],[pv]]</f>
        <v>5979.75</v>
      </c>
      <c r="F5231">
        <f>InstalledCapacity!$B$8*wind_Onshore[[#This Row],[wind_Onshore]]</f>
        <v>0</v>
      </c>
      <c r="G5231">
        <f>InstalledCapacity!$B$9*wind_Offshore[[#This Row],[wind_Offshore]]</f>
        <v>0</v>
      </c>
      <c r="H5231">
        <f>INDEX(results[Coal],MATCH($A5231,results[Time period],0),)</f>
        <v>0</v>
      </c>
      <c r="I5231">
        <f>INDEX(results[Diesel],MATCH($A5231,results[Time period],0),)</f>
        <v>0</v>
      </c>
      <c r="J5231">
        <f>d[[#This Row],[d]]</f>
        <v>29475</v>
      </c>
    </row>
    <row r="5232" spans="1:10" x14ac:dyDescent="0.3">
      <c r="A5232" t="s">
        <v>5237</v>
      </c>
      <c r="B5232">
        <f>INDEX(results[Nuclear],MATCH($A5232,results[Time period],0),)</f>
        <v>11170</v>
      </c>
      <c r="C5232">
        <f>INDEX(results[Hydro],MATCH($A5232,results[Time period],0),)</f>
        <v>500</v>
      </c>
      <c r="D5232">
        <f>INDEX(results[CCGT],MATCH($A5232,results[Time period],0),)</f>
        <v>12153.05</v>
      </c>
      <c r="E5232">
        <f>InstalledCapacity!$B$7*pv[[#This Row],[pv]]</f>
        <v>2980.9500000000003</v>
      </c>
      <c r="F5232">
        <f>InstalledCapacity!$B$8*wind_Onshore[[#This Row],[wind_Onshore]]</f>
        <v>0</v>
      </c>
      <c r="G5232">
        <f>InstalledCapacity!$B$9*wind_Offshore[[#This Row],[wind_Offshore]]</f>
        <v>0</v>
      </c>
      <c r="H5232">
        <f>INDEX(results[Coal],MATCH($A5232,results[Time period],0),)</f>
        <v>0</v>
      </c>
      <c r="I5232">
        <f>INDEX(results[Diesel],MATCH($A5232,results[Time period],0),)</f>
        <v>0</v>
      </c>
      <c r="J5232">
        <f>d[[#This Row],[d]]</f>
        <v>26804</v>
      </c>
    </row>
    <row r="5233" spans="1:10" x14ac:dyDescent="0.3">
      <c r="A5233" t="s">
        <v>5238</v>
      </c>
      <c r="B5233">
        <f>INDEX(results[Nuclear],MATCH($A5233,results[Time period],0),)</f>
        <v>11170</v>
      </c>
      <c r="C5233">
        <f>INDEX(results[Hydro],MATCH($A5233,results[Time period],0),)</f>
        <v>500</v>
      </c>
      <c r="D5233">
        <f>INDEX(results[CCGT],MATCH($A5233,results[Time period],0),)</f>
        <v>12455.1</v>
      </c>
      <c r="E5233">
        <f>InstalledCapacity!$B$7*pv[[#This Row],[pv]]</f>
        <v>606.90000000000009</v>
      </c>
      <c r="F5233">
        <f>InstalledCapacity!$B$8*wind_Onshore[[#This Row],[wind_Onshore]]</f>
        <v>0</v>
      </c>
      <c r="G5233">
        <f>InstalledCapacity!$B$9*wind_Offshore[[#This Row],[wind_Offshore]]</f>
        <v>0</v>
      </c>
      <c r="H5233">
        <f>INDEX(results[Coal],MATCH($A5233,results[Time period],0),)</f>
        <v>0</v>
      </c>
      <c r="I5233">
        <f>INDEX(results[Diesel],MATCH($A5233,results[Time period],0),)</f>
        <v>0</v>
      </c>
      <c r="J5233">
        <f>d[[#This Row],[d]]</f>
        <v>24732</v>
      </c>
    </row>
    <row r="5234" spans="1:10" x14ac:dyDescent="0.3">
      <c r="A5234" t="s">
        <v>5239</v>
      </c>
      <c r="B5234">
        <f>INDEX(results[Nuclear],MATCH($A5234,results[Time period],0),)</f>
        <v>11170</v>
      </c>
      <c r="C5234">
        <f>INDEX(results[Hydro],MATCH($A5234,results[Time period],0),)</f>
        <v>500</v>
      </c>
      <c r="D5234">
        <f>INDEX(results[CCGT],MATCH($A5234,results[Time period],0),)</f>
        <v>11653</v>
      </c>
      <c r="E5234">
        <f>InstalledCapacity!$B$7*pv[[#This Row],[pv]]</f>
        <v>0</v>
      </c>
      <c r="F5234">
        <f>InstalledCapacity!$B$8*wind_Onshore[[#This Row],[wind_Onshore]]</f>
        <v>0</v>
      </c>
      <c r="G5234">
        <f>InstalledCapacity!$B$9*wind_Offshore[[#This Row],[wind_Offshore]]</f>
        <v>0</v>
      </c>
      <c r="H5234">
        <f>INDEX(results[Coal],MATCH($A5234,results[Time period],0),)</f>
        <v>0</v>
      </c>
      <c r="I5234">
        <f>INDEX(results[Diesel],MATCH($A5234,results[Time period],0),)</f>
        <v>0</v>
      </c>
      <c r="J5234">
        <f>d[[#This Row],[d]]</f>
        <v>23323</v>
      </c>
    </row>
    <row r="5235" spans="1:10" x14ac:dyDescent="0.3">
      <c r="A5235" t="s">
        <v>5240</v>
      </c>
      <c r="B5235">
        <f>INDEX(results[Nuclear],MATCH($A5235,results[Time period],0),)</f>
        <v>11170</v>
      </c>
      <c r="C5235">
        <f>INDEX(results[Hydro],MATCH($A5235,results[Time period],0),)</f>
        <v>500</v>
      </c>
      <c r="D5235">
        <f>INDEX(results[CCGT],MATCH($A5235,results[Time period],0),)</f>
        <v>10561</v>
      </c>
      <c r="E5235">
        <f>InstalledCapacity!$B$7*pv[[#This Row],[pv]]</f>
        <v>0</v>
      </c>
      <c r="F5235">
        <f>InstalledCapacity!$B$8*wind_Onshore[[#This Row],[wind_Onshore]]</f>
        <v>0</v>
      </c>
      <c r="G5235">
        <f>InstalledCapacity!$B$9*wind_Offshore[[#This Row],[wind_Offshore]]</f>
        <v>0</v>
      </c>
      <c r="H5235">
        <f>INDEX(results[Coal],MATCH($A5235,results[Time period],0),)</f>
        <v>0</v>
      </c>
      <c r="I5235">
        <f>INDEX(results[Diesel],MATCH($A5235,results[Time period],0),)</f>
        <v>0</v>
      </c>
      <c r="J5235">
        <f>d[[#This Row],[d]]</f>
        <v>22231</v>
      </c>
    </row>
    <row r="5236" spans="1:10" x14ac:dyDescent="0.3">
      <c r="A5236" t="s">
        <v>5241</v>
      </c>
      <c r="B5236">
        <f>INDEX(results[Nuclear],MATCH($A5236,results[Time period],0),)</f>
        <v>11170</v>
      </c>
      <c r="C5236">
        <f>INDEX(results[Hydro],MATCH($A5236,results[Time period],0),)</f>
        <v>500</v>
      </c>
      <c r="D5236">
        <f>INDEX(results[CCGT],MATCH($A5236,results[Time period],0),)</f>
        <v>10029</v>
      </c>
      <c r="E5236">
        <f>InstalledCapacity!$B$7*pv[[#This Row],[pv]]</f>
        <v>0</v>
      </c>
      <c r="F5236">
        <f>InstalledCapacity!$B$8*wind_Onshore[[#This Row],[wind_Onshore]]</f>
        <v>0</v>
      </c>
      <c r="G5236">
        <f>InstalledCapacity!$B$9*wind_Offshore[[#This Row],[wind_Offshore]]</f>
        <v>0</v>
      </c>
      <c r="H5236">
        <f>INDEX(results[Coal],MATCH($A5236,results[Time period],0),)</f>
        <v>0</v>
      </c>
      <c r="I5236">
        <f>INDEX(results[Diesel],MATCH($A5236,results[Time period],0),)</f>
        <v>0</v>
      </c>
      <c r="J5236">
        <f>d[[#This Row],[d]]</f>
        <v>21699</v>
      </c>
    </row>
    <row r="5237" spans="1:10" x14ac:dyDescent="0.3">
      <c r="A5237" t="s">
        <v>5242</v>
      </c>
      <c r="B5237">
        <f>INDEX(results[Nuclear],MATCH($A5237,results[Time period],0),)</f>
        <v>11170</v>
      </c>
      <c r="C5237">
        <f>INDEX(results[Hydro],MATCH($A5237,results[Time period],0),)</f>
        <v>500</v>
      </c>
      <c r="D5237">
        <f>INDEX(results[CCGT],MATCH($A5237,results[Time period],0),)</f>
        <v>10013</v>
      </c>
      <c r="E5237">
        <f>InstalledCapacity!$B$7*pv[[#This Row],[pv]]</f>
        <v>0</v>
      </c>
      <c r="F5237">
        <f>InstalledCapacity!$B$8*wind_Onshore[[#This Row],[wind_Onshore]]</f>
        <v>0</v>
      </c>
      <c r="G5237">
        <f>InstalledCapacity!$B$9*wind_Offshore[[#This Row],[wind_Offshore]]</f>
        <v>0</v>
      </c>
      <c r="H5237">
        <f>INDEX(results[Coal],MATCH($A5237,results[Time period],0),)</f>
        <v>0</v>
      </c>
      <c r="I5237">
        <f>INDEX(results[Diesel],MATCH($A5237,results[Time period],0),)</f>
        <v>0</v>
      </c>
      <c r="J5237">
        <f>d[[#This Row],[d]]</f>
        <v>21683</v>
      </c>
    </row>
    <row r="5238" spans="1:10" x14ac:dyDescent="0.3">
      <c r="A5238" t="s">
        <v>5243</v>
      </c>
      <c r="B5238">
        <f>INDEX(results[Nuclear],MATCH($A5238,results[Time period],0),)</f>
        <v>11170</v>
      </c>
      <c r="C5238">
        <f>INDEX(results[Hydro],MATCH($A5238,results[Time period],0),)</f>
        <v>500</v>
      </c>
      <c r="D5238">
        <f>INDEX(results[CCGT],MATCH($A5238,results[Time period],0),)</f>
        <v>10731</v>
      </c>
      <c r="E5238">
        <f>InstalledCapacity!$B$7*pv[[#This Row],[pv]]</f>
        <v>0</v>
      </c>
      <c r="F5238">
        <f>InstalledCapacity!$B$8*wind_Onshore[[#This Row],[wind_Onshore]]</f>
        <v>0</v>
      </c>
      <c r="G5238">
        <f>InstalledCapacity!$B$9*wind_Offshore[[#This Row],[wind_Offshore]]</f>
        <v>0</v>
      </c>
      <c r="H5238">
        <f>INDEX(results[Coal],MATCH($A5238,results[Time period],0),)</f>
        <v>0</v>
      </c>
      <c r="I5238">
        <f>INDEX(results[Diesel],MATCH($A5238,results[Time period],0),)</f>
        <v>0</v>
      </c>
      <c r="J5238">
        <f>d[[#This Row],[d]]</f>
        <v>22401</v>
      </c>
    </row>
    <row r="5239" spans="1:10" x14ac:dyDescent="0.3">
      <c r="A5239" t="s">
        <v>5244</v>
      </c>
      <c r="B5239">
        <f>INDEX(results[Nuclear],MATCH($A5239,results[Time period],0),)</f>
        <v>11170</v>
      </c>
      <c r="C5239">
        <f>INDEX(results[Hydro],MATCH($A5239,results[Time period],0),)</f>
        <v>500</v>
      </c>
      <c r="D5239">
        <f>INDEX(results[CCGT],MATCH($A5239,results[Time period],0),)</f>
        <v>12247</v>
      </c>
      <c r="E5239">
        <f>InstalledCapacity!$B$7*pv[[#This Row],[pv]]</f>
        <v>0</v>
      </c>
      <c r="F5239">
        <f>InstalledCapacity!$B$8*wind_Onshore[[#This Row],[wind_Onshore]]</f>
        <v>0</v>
      </c>
      <c r="G5239">
        <f>InstalledCapacity!$B$9*wind_Offshore[[#This Row],[wind_Offshore]]</f>
        <v>0</v>
      </c>
      <c r="H5239">
        <f>INDEX(results[Coal],MATCH($A5239,results[Time period],0),)</f>
        <v>0</v>
      </c>
      <c r="I5239">
        <f>INDEX(results[Diesel],MATCH($A5239,results[Time period],0),)</f>
        <v>0</v>
      </c>
      <c r="J5239">
        <f>d[[#This Row],[d]]</f>
        <v>23917</v>
      </c>
    </row>
    <row r="5240" spans="1:10" x14ac:dyDescent="0.3">
      <c r="A5240" t="s">
        <v>5245</v>
      </c>
      <c r="B5240">
        <f>INDEX(results[Nuclear],MATCH($A5240,results[Time period],0),)</f>
        <v>11170</v>
      </c>
      <c r="C5240">
        <f>INDEX(results[Hydro],MATCH($A5240,results[Time period],0),)</f>
        <v>500</v>
      </c>
      <c r="D5240">
        <f>INDEX(results[CCGT],MATCH($A5240,results[Time period],0),)</f>
        <v>13543</v>
      </c>
      <c r="E5240">
        <f>InstalledCapacity!$B$7*pv[[#This Row],[pv]]</f>
        <v>0</v>
      </c>
      <c r="F5240">
        <f>InstalledCapacity!$B$8*wind_Onshore[[#This Row],[wind_Onshore]]</f>
        <v>0</v>
      </c>
      <c r="G5240">
        <f>InstalledCapacity!$B$9*wind_Offshore[[#This Row],[wind_Offshore]]</f>
        <v>0</v>
      </c>
      <c r="H5240">
        <f>INDEX(results[Coal],MATCH($A5240,results[Time period],0),)</f>
        <v>0</v>
      </c>
      <c r="I5240">
        <f>INDEX(results[Diesel],MATCH($A5240,results[Time period],0),)</f>
        <v>0</v>
      </c>
      <c r="J5240">
        <f>d[[#This Row],[d]]</f>
        <v>25213</v>
      </c>
    </row>
    <row r="5241" spans="1:10" x14ac:dyDescent="0.3">
      <c r="A5241" t="s">
        <v>5246</v>
      </c>
      <c r="B5241">
        <f>INDEX(results[Nuclear],MATCH($A5241,results[Time period],0),)</f>
        <v>11170</v>
      </c>
      <c r="C5241">
        <f>INDEX(results[Hydro],MATCH($A5241,results[Time period],0),)</f>
        <v>500</v>
      </c>
      <c r="D5241">
        <f>INDEX(results[CCGT],MATCH($A5241,results[Time period],0),)</f>
        <v>15188</v>
      </c>
      <c r="E5241">
        <f>InstalledCapacity!$B$7*pv[[#This Row],[pv]]</f>
        <v>0</v>
      </c>
      <c r="F5241">
        <f>InstalledCapacity!$B$8*wind_Onshore[[#This Row],[wind_Onshore]]</f>
        <v>0</v>
      </c>
      <c r="G5241">
        <f>InstalledCapacity!$B$9*wind_Offshore[[#This Row],[wind_Offshore]]</f>
        <v>0</v>
      </c>
      <c r="H5241">
        <f>INDEX(results[Coal],MATCH($A5241,results[Time period],0),)</f>
        <v>0</v>
      </c>
      <c r="I5241">
        <f>INDEX(results[Diesel],MATCH($A5241,results[Time period],0),)</f>
        <v>0</v>
      </c>
      <c r="J5241">
        <f>d[[#This Row],[d]]</f>
        <v>26858</v>
      </c>
    </row>
    <row r="5242" spans="1:10" x14ac:dyDescent="0.3">
      <c r="A5242" t="s">
        <v>5247</v>
      </c>
      <c r="B5242">
        <f>INDEX(results[Nuclear],MATCH($A5242,results[Time period],0),)</f>
        <v>11170</v>
      </c>
      <c r="C5242">
        <f>INDEX(results[Hydro],MATCH($A5242,results[Time period],0),)</f>
        <v>500</v>
      </c>
      <c r="D5242">
        <f>INDEX(results[CCGT],MATCH($A5242,results[Time period],0),)</f>
        <v>17324</v>
      </c>
      <c r="E5242">
        <f>InstalledCapacity!$B$7*pv[[#This Row],[pv]]</f>
        <v>0</v>
      </c>
      <c r="F5242">
        <f>InstalledCapacity!$B$8*wind_Onshore[[#This Row],[wind_Onshore]]</f>
        <v>0</v>
      </c>
      <c r="G5242">
        <f>InstalledCapacity!$B$9*wind_Offshore[[#This Row],[wind_Offshore]]</f>
        <v>0</v>
      </c>
      <c r="H5242">
        <f>INDEX(results[Coal],MATCH($A5242,results[Time period],0),)</f>
        <v>0</v>
      </c>
      <c r="I5242">
        <f>INDEX(results[Diesel],MATCH($A5242,results[Time period],0),)</f>
        <v>0</v>
      </c>
      <c r="J5242">
        <f>d[[#This Row],[d]]</f>
        <v>28994</v>
      </c>
    </row>
    <row r="5243" spans="1:10" x14ac:dyDescent="0.3">
      <c r="A5243" t="s">
        <v>5248</v>
      </c>
      <c r="B5243">
        <f>INDEX(results[Nuclear],MATCH($A5243,results[Time period],0),)</f>
        <v>11170</v>
      </c>
      <c r="C5243">
        <f>INDEX(results[Hydro],MATCH($A5243,results[Time period],0),)</f>
        <v>500</v>
      </c>
      <c r="D5243">
        <f>INDEX(results[CCGT],MATCH($A5243,results[Time period],0),)</f>
        <v>19800</v>
      </c>
      <c r="E5243">
        <f>InstalledCapacity!$B$7*pv[[#This Row],[pv]]</f>
        <v>0</v>
      </c>
      <c r="F5243">
        <f>InstalledCapacity!$B$8*wind_Onshore[[#This Row],[wind_Onshore]]</f>
        <v>0</v>
      </c>
      <c r="G5243">
        <f>InstalledCapacity!$B$9*wind_Offshore[[#This Row],[wind_Offshore]]</f>
        <v>0</v>
      </c>
      <c r="H5243">
        <f>INDEX(results[Coal],MATCH($A5243,results[Time period],0),)</f>
        <v>179</v>
      </c>
      <c r="I5243">
        <f>INDEX(results[Diesel],MATCH($A5243,results[Time period],0),)</f>
        <v>0</v>
      </c>
      <c r="J5243">
        <f>d[[#This Row],[d]]</f>
        <v>31649</v>
      </c>
    </row>
    <row r="5244" spans="1:10" x14ac:dyDescent="0.3">
      <c r="A5244" t="s">
        <v>5249</v>
      </c>
      <c r="B5244">
        <f>INDEX(results[Nuclear],MATCH($A5244,results[Time period],0),)</f>
        <v>11170</v>
      </c>
      <c r="C5244">
        <f>INDEX(results[Hydro],MATCH($A5244,results[Time period],0),)</f>
        <v>500</v>
      </c>
      <c r="D5244">
        <f>INDEX(results[CCGT],MATCH($A5244,results[Time period],0),)</f>
        <v>19800</v>
      </c>
      <c r="E5244">
        <f>InstalledCapacity!$B$7*pv[[#This Row],[pv]]</f>
        <v>0</v>
      </c>
      <c r="F5244">
        <f>InstalledCapacity!$B$8*wind_Onshore[[#This Row],[wind_Onshore]]</f>
        <v>0</v>
      </c>
      <c r="G5244">
        <f>InstalledCapacity!$B$9*wind_Offshore[[#This Row],[wind_Offshore]]</f>
        <v>0</v>
      </c>
      <c r="H5244">
        <f>INDEX(results[Coal],MATCH($A5244,results[Time period],0),)</f>
        <v>2712</v>
      </c>
      <c r="I5244">
        <f>INDEX(results[Diesel],MATCH($A5244,results[Time period],0),)</f>
        <v>0</v>
      </c>
      <c r="J5244">
        <f>d[[#This Row],[d]]</f>
        <v>34182</v>
      </c>
    </row>
    <row r="5245" spans="1:10" x14ac:dyDescent="0.3">
      <c r="A5245" t="s">
        <v>5250</v>
      </c>
      <c r="B5245">
        <f>INDEX(results[Nuclear],MATCH($A5245,results[Time period],0),)</f>
        <v>11170</v>
      </c>
      <c r="C5245">
        <f>INDEX(results[Hydro],MATCH($A5245,results[Time period],0),)</f>
        <v>500</v>
      </c>
      <c r="D5245">
        <f>INDEX(results[CCGT],MATCH($A5245,results[Time period],0),)</f>
        <v>19800</v>
      </c>
      <c r="E5245">
        <f>InstalledCapacity!$B$7*pv[[#This Row],[pv]]</f>
        <v>999.6</v>
      </c>
      <c r="F5245">
        <f>InstalledCapacity!$B$8*wind_Onshore[[#This Row],[wind_Onshore]]</f>
        <v>0</v>
      </c>
      <c r="G5245">
        <f>InstalledCapacity!$B$9*wind_Offshore[[#This Row],[wind_Offshore]]</f>
        <v>0</v>
      </c>
      <c r="H5245">
        <f>INDEX(results[Coal],MATCH($A5245,results[Time period],0),)</f>
        <v>4113.3999999999996</v>
      </c>
      <c r="I5245">
        <f>INDEX(results[Diesel],MATCH($A5245,results[Time period],0),)</f>
        <v>0</v>
      </c>
      <c r="J5245">
        <f>d[[#This Row],[d]]</f>
        <v>36583</v>
      </c>
    </row>
    <row r="5246" spans="1:10" x14ac:dyDescent="0.3">
      <c r="A5246" t="s">
        <v>5251</v>
      </c>
      <c r="B5246">
        <f>INDEX(results[Nuclear],MATCH($A5246,results[Time period],0),)</f>
        <v>11170</v>
      </c>
      <c r="C5246">
        <f>INDEX(results[Hydro],MATCH($A5246,results[Time period],0),)</f>
        <v>500</v>
      </c>
      <c r="D5246">
        <f>INDEX(results[CCGT],MATCH($A5246,results[Time period],0),)</f>
        <v>19800</v>
      </c>
      <c r="E5246">
        <f>InstalledCapacity!$B$7*pv[[#This Row],[pv]]</f>
        <v>3730.6499999999996</v>
      </c>
      <c r="F5246">
        <f>InstalledCapacity!$B$8*wind_Onshore[[#This Row],[wind_Onshore]]</f>
        <v>0</v>
      </c>
      <c r="G5246">
        <f>InstalledCapacity!$B$9*wind_Offshore[[#This Row],[wind_Offshore]]</f>
        <v>0</v>
      </c>
      <c r="H5246">
        <f>INDEX(results[Coal],MATCH($A5246,results[Time period],0),)</f>
        <v>3358.35</v>
      </c>
      <c r="I5246">
        <f>INDEX(results[Diesel],MATCH($A5246,results[Time period],0),)</f>
        <v>0</v>
      </c>
      <c r="J5246">
        <f>d[[#This Row],[d]]</f>
        <v>38559</v>
      </c>
    </row>
    <row r="5247" spans="1:10" x14ac:dyDescent="0.3">
      <c r="A5247" t="s">
        <v>5252</v>
      </c>
      <c r="B5247">
        <f>INDEX(results[Nuclear],MATCH($A5247,results[Time period],0),)</f>
        <v>11170</v>
      </c>
      <c r="C5247">
        <f>INDEX(results[Hydro],MATCH($A5247,results[Time period],0),)</f>
        <v>500</v>
      </c>
      <c r="D5247">
        <f>INDEX(results[CCGT],MATCH($A5247,results[Time period],0),)</f>
        <v>19800</v>
      </c>
      <c r="E5247">
        <f>InstalledCapacity!$B$7*pv[[#This Row],[pv]]</f>
        <v>6658.05</v>
      </c>
      <c r="F5247">
        <f>InstalledCapacity!$B$8*wind_Onshore[[#This Row],[wind_Onshore]]</f>
        <v>0</v>
      </c>
      <c r="G5247">
        <f>InstalledCapacity!$B$9*wind_Offshore[[#This Row],[wind_Offshore]]</f>
        <v>0</v>
      </c>
      <c r="H5247">
        <f>INDEX(results[Coal],MATCH($A5247,results[Time period],0),)</f>
        <v>1495.95</v>
      </c>
      <c r="I5247">
        <f>INDEX(results[Diesel],MATCH($A5247,results[Time period],0),)</f>
        <v>0</v>
      </c>
      <c r="J5247">
        <f>d[[#This Row],[d]]</f>
        <v>39624</v>
      </c>
    </row>
    <row r="5248" spans="1:10" x14ac:dyDescent="0.3">
      <c r="A5248" t="s">
        <v>5253</v>
      </c>
      <c r="B5248">
        <f>INDEX(results[Nuclear],MATCH($A5248,results[Time period],0),)</f>
        <v>11170</v>
      </c>
      <c r="C5248">
        <f>INDEX(results[Hydro],MATCH($A5248,results[Time period],0),)</f>
        <v>500</v>
      </c>
      <c r="D5248">
        <f>INDEX(results[CCGT],MATCH($A5248,results[Time period],0),)</f>
        <v>19478.650000000001</v>
      </c>
      <c r="E5248">
        <f>InstalledCapacity!$B$7*pv[[#This Row],[pv]]</f>
        <v>9121.35</v>
      </c>
      <c r="F5248">
        <f>InstalledCapacity!$B$8*wind_Onshore[[#This Row],[wind_Onshore]]</f>
        <v>0</v>
      </c>
      <c r="G5248">
        <f>InstalledCapacity!$B$9*wind_Offshore[[#This Row],[wind_Offshore]]</f>
        <v>0</v>
      </c>
      <c r="H5248">
        <f>INDEX(results[Coal],MATCH($A5248,results[Time period],0),)</f>
        <v>0</v>
      </c>
      <c r="I5248">
        <f>INDEX(results[Diesel],MATCH($A5248,results[Time period],0),)</f>
        <v>0</v>
      </c>
      <c r="J5248">
        <f>d[[#This Row],[d]]</f>
        <v>40270</v>
      </c>
    </row>
    <row r="5249" spans="1:10" x14ac:dyDescent="0.3">
      <c r="A5249" t="s">
        <v>5254</v>
      </c>
      <c r="B5249">
        <f>INDEX(results[Nuclear],MATCH($A5249,results[Time period],0),)</f>
        <v>11170</v>
      </c>
      <c r="C5249">
        <f>INDEX(results[Hydro],MATCH($A5249,results[Time period],0),)</f>
        <v>500</v>
      </c>
      <c r="D5249">
        <f>INDEX(results[CCGT],MATCH($A5249,results[Time period],0),)</f>
        <v>17842.349999999999</v>
      </c>
      <c r="E5249">
        <f>InstalledCapacity!$B$7*pv[[#This Row],[pv]]</f>
        <v>10870.65</v>
      </c>
      <c r="F5249">
        <f>InstalledCapacity!$B$8*wind_Onshore[[#This Row],[wind_Onshore]]</f>
        <v>0</v>
      </c>
      <c r="G5249">
        <f>InstalledCapacity!$B$9*wind_Offshore[[#This Row],[wind_Offshore]]</f>
        <v>0</v>
      </c>
      <c r="H5249">
        <f>INDEX(results[Coal],MATCH($A5249,results[Time period],0),)</f>
        <v>0</v>
      </c>
      <c r="I5249">
        <f>INDEX(results[Diesel],MATCH($A5249,results[Time period],0),)</f>
        <v>0</v>
      </c>
      <c r="J5249">
        <f>d[[#This Row],[d]]</f>
        <v>40383</v>
      </c>
    </row>
    <row r="5250" spans="1:10" x14ac:dyDescent="0.3">
      <c r="A5250" t="s">
        <v>5255</v>
      </c>
      <c r="B5250">
        <f>INDEX(results[Nuclear],MATCH($A5250,results[Time period],0),)</f>
        <v>11170</v>
      </c>
      <c r="C5250">
        <f>INDEX(results[Hydro],MATCH($A5250,results[Time period],0),)</f>
        <v>500</v>
      </c>
      <c r="D5250">
        <f>INDEX(results[CCGT],MATCH($A5250,results[Time period],0),)</f>
        <v>16540.900000000001</v>
      </c>
      <c r="E5250">
        <f>InstalledCapacity!$B$7*pv[[#This Row],[pv]]</f>
        <v>11888.1</v>
      </c>
      <c r="F5250">
        <f>InstalledCapacity!$B$8*wind_Onshore[[#This Row],[wind_Onshore]]</f>
        <v>0</v>
      </c>
      <c r="G5250">
        <f>InstalledCapacity!$B$9*wind_Offshore[[#This Row],[wind_Offshore]]</f>
        <v>0</v>
      </c>
      <c r="H5250">
        <f>INDEX(results[Coal],MATCH($A5250,results[Time period],0),)</f>
        <v>0</v>
      </c>
      <c r="I5250">
        <f>INDEX(results[Diesel],MATCH($A5250,results[Time period],0),)</f>
        <v>0</v>
      </c>
      <c r="J5250">
        <f>d[[#This Row],[d]]</f>
        <v>40099</v>
      </c>
    </row>
    <row r="5251" spans="1:10" x14ac:dyDescent="0.3">
      <c r="A5251" t="s">
        <v>5256</v>
      </c>
      <c r="B5251">
        <f>INDEX(results[Nuclear],MATCH($A5251,results[Time period],0),)</f>
        <v>11170</v>
      </c>
      <c r="C5251">
        <f>INDEX(results[Hydro],MATCH($A5251,results[Time period],0),)</f>
        <v>500</v>
      </c>
      <c r="D5251">
        <f>INDEX(results[CCGT],MATCH($A5251,results[Time period],0),)</f>
        <v>15309</v>
      </c>
      <c r="E5251">
        <f>InstalledCapacity!$B$7*pv[[#This Row],[pv]]</f>
        <v>12138</v>
      </c>
      <c r="F5251">
        <f>InstalledCapacity!$B$8*wind_Onshore[[#This Row],[wind_Onshore]]</f>
        <v>0</v>
      </c>
      <c r="G5251">
        <f>InstalledCapacity!$B$9*wind_Offshore[[#This Row],[wind_Offshore]]</f>
        <v>0</v>
      </c>
      <c r="H5251">
        <f>INDEX(results[Coal],MATCH($A5251,results[Time period],0),)</f>
        <v>0</v>
      </c>
      <c r="I5251">
        <f>INDEX(results[Diesel],MATCH($A5251,results[Time period],0),)</f>
        <v>0</v>
      </c>
      <c r="J5251">
        <f>d[[#This Row],[d]]</f>
        <v>39117</v>
      </c>
    </row>
    <row r="5252" spans="1:10" x14ac:dyDescent="0.3">
      <c r="A5252" t="s">
        <v>5257</v>
      </c>
      <c r="B5252">
        <f>INDEX(results[Nuclear],MATCH($A5252,results[Time period],0),)</f>
        <v>11170</v>
      </c>
      <c r="C5252">
        <f>INDEX(results[Hydro],MATCH($A5252,results[Time period],0),)</f>
        <v>500</v>
      </c>
      <c r="D5252">
        <f>INDEX(results[CCGT],MATCH($A5252,results[Time period],0),)</f>
        <v>14437.05</v>
      </c>
      <c r="E5252">
        <f>InstalledCapacity!$B$7*pv[[#This Row],[pv]]</f>
        <v>11548.95</v>
      </c>
      <c r="F5252">
        <f>InstalledCapacity!$B$8*wind_Onshore[[#This Row],[wind_Onshore]]</f>
        <v>0</v>
      </c>
      <c r="G5252">
        <f>InstalledCapacity!$B$9*wind_Offshore[[#This Row],[wind_Offshore]]</f>
        <v>0</v>
      </c>
      <c r="H5252">
        <f>INDEX(results[Coal],MATCH($A5252,results[Time period],0),)</f>
        <v>0</v>
      </c>
      <c r="I5252">
        <f>INDEX(results[Diesel],MATCH($A5252,results[Time period],0),)</f>
        <v>0</v>
      </c>
      <c r="J5252">
        <f>d[[#This Row],[d]]</f>
        <v>37656</v>
      </c>
    </row>
    <row r="5253" spans="1:10" x14ac:dyDescent="0.3">
      <c r="A5253" t="s">
        <v>5258</v>
      </c>
      <c r="B5253">
        <f>INDEX(results[Nuclear],MATCH($A5253,results[Time period],0),)</f>
        <v>11170</v>
      </c>
      <c r="C5253">
        <f>INDEX(results[Hydro],MATCH($A5253,results[Time period],0),)</f>
        <v>500</v>
      </c>
      <c r="D5253">
        <f>INDEX(results[CCGT],MATCH($A5253,results[Time period],0),)</f>
        <v>14349</v>
      </c>
      <c r="E5253">
        <f>InstalledCapacity!$B$7*pv[[#This Row],[pv]]</f>
        <v>10353</v>
      </c>
      <c r="F5253">
        <f>InstalledCapacity!$B$8*wind_Onshore[[#This Row],[wind_Onshore]]</f>
        <v>0</v>
      </c>
      <c r="G5253">
        <f>InstalledCapacity!$B$9*wind_Offshore[[#This Row],[wind_Offshore]]</f>
        <v>0</v>
      </c>
      <c r="H5253">
        <f>INDEX(results[Coal],MATCH($A5253,results[Time period],0),)</f>
        <v>0</v>
      </c>
      <c r="I5253">
        <f>INDEX(results[Diesel],MATCH($A5253,results[Time period],0),)</f>
        <v>0</v>
      </c>
      <c r="J5253">
        <f>d[[#This Row],[d]]</f>
        <v>36372</v>
      </c>
    </row>
    <row r="5254" spans="1:10" x14ac:dyDescent="0.3">
      <c r="A5254" t="s">
        <v>5259</v>
      </c>
      <c r="B5254">
        <f>INDEX(results[Nuclear],MATCH($A5254,results[Time period],0),)</f>
        <v>11170</v>
      </c>
      <c r="C5254">
        <f>INDEX(results[Hydro],MATCH($A5254,results[Time period],0),)</f>
        <v>500</v>
      </c>
      <c r="D5254">
        <f>INDEX(results[CCGT],MATCH($A5254,results[Time period],0),)</f>
        <v>14490.05</v>
      </c>
      <c r="E5254">
        <f>InstalledCapacity!$B$7*pv[[#This Row],[pv]]</f>
        <v>8335.9500000000007</v>
      </c>
      <c r="F5254">
        <f>InstalledCapacity!$B$8*wind_Onshore[[#This Row],[wind_Onshore]]</f>
        <v>0</v>
      </c>
      <c r="G5254">
        <f>InstalledCapacity!$B$9*wind_Offshore[[#This Row],[wind_Offshore]]</f>
        <v>0</v>
      </c>
      <c r="H5254">
        <f>INDEX(results[Coal],MATCH($A5254,results[Time period],0),)</f>
        <v>0</v>
      </c>
      <c r="I5254">
        <f>INDEX(results[Diesel],MATCH($A5254,results[Time period],0),)</f>
        <v>0</v>
      </c>
      <c r="J5254">
        <f>d[[#This Row],[d]]</f>
        <v>34496</v>
      </c>
    </row>
    <row r="5255" spans="1:10" x14ac:dyDescent="0.3">
      <c r="A5255" t="s">
        <v>5260</v>
      </c>
      <c r="B5255">
        <f>INDEX(results[Nuclear],MATCH($A5255,results[Time period],0),)</f>
        <v>11170</v>
      </c>
      <c r="C5255">
        <f>INDEX(results[Hydro],MATCH($A5255,results[Time period],0),)</f>
        <v>500</v>
      </c>
      <c r="D5255">
        <f>INDEX(results[CCGT],MATCH($A5255,results[Time period],0),)</f>
        <v>14053.45</v>
      </c>
      <c r="E5255">
        <f>InstalledCapacity!$B$7*pv[[#This Row],[pv]]</f>
        <v>5765.55</v>
      </c>
      <c r="F5255">
        <f>InstalledCapacity!$B$8*wind_Onshore[[#This Row],[wind_Onshore]]</f>
        <v>0</v>
      </c>
      <c r="G5255">
        <f>InstalledCapacity!$B$9*wind_Offshore[[#This Row],[wind_Offshore]]</f>
        <v>0</v>
      </c>
      <c r="H5255">
        <f>INDEX(results[Coal],MATCH($A5255,results[Time period],0),)</f>
        <v>0</v>
      </c>
      <c r="I5255">
        <f>INDEX(results[Diesel],MATCH($A5255,results[Time period],0),)</f>
        <v>0</v>
      </c>
      <c r="J5255">
        <f>d[[#This Row],[d]]</f>
        <v>31489</v>
      </c>
    </row>
    <row r="5256" spans="1:10" x14ac:dyDescent="0.3">
      <c r="A5256" t="s">
        <v>5261</v>
      </c>
      <c r="B5256">
        <f>INDEX(results[Nuclear],MATCH($A5256,results[Time period],0),)</f>
        <v>11170</v>
      </c>
      <c r="C5256">
        <f>INDEX(results[Hydro],MATCH($A5256,results[Time period],0),)</f>
        <v>500</v>
      </c>
      <c r="D5256">
        <f>INDEX(results[CCGT],MATCH($A5256,results[Time period],0),)</f>
        <v>14091.6</v>
      </c>
      <c r="E5256">
        <f>InstalledCapacity!$B$7*pv[[#This Row],[pv]]</f>
        <v>2927.4</v>
      </c>
      <c r="F5256">
        <f>InstalledCapacity!$B$8*wind_Onshore[[#This Row],[wind_Onshore]]</f>
        <v>0</v>
      </c>
      <c r="G5256">
        <f>InstalledCapacity!$B$9*wind_Offshore[[#This Row],[wind_Offshore]]</f>
        <v>0</v>
      </c>
      <c r="H5256">
        <f>INDEX(results[Coal],MATCH($A5256,results[Time period],0),)</f>
        <v>0</v>
      </c>
      <c r="I5256">
        <f>INDEX(results[Diesel],MATCH($A5256,results[Time period],0),)</f>
        <v>0</v>
      </c>
      <c r="J5256">
        <f>d[[#This Row],[d]]</f>
        <v>28689</v>
      </c>
    </row>
    <row r="5257" spans="1:10" x14ac:dyDescent="0.3">
      <c r="A5257" t="s">
        <v>5262</v>
      </c>
      <c r="B5257">
        <f>INDEX(results[Nuclear],MATCH($A5257,results[Time period],0),)</f>
        <v>11170</v>
      </c>
      <c r="C5257">
        <f>INDEX(results[Hydro],MATCH($A5257,results[Time period],0),)</f>
        <v>500</v>
      </c>
      <c r="D5257">
        <f>INDEX(results[CCGT],MATCH($A5257,results[Time period],0),)</f>
        <v>14091.1</v>
      </c>
      <c r="E5257">
        <f>InstalledCapacity!$B$7*pv[[#This Row],[pv]]</f>
        <v>606.90000000000009</v>
      </c>
      <c r="F5257">
        <f>InstalledCapacity!$B$8*wind_Onshore[[#This Row],[wind_Onshore]]</f>
        <v>0</v>
      </c>
      <c r="G5257">
        <f>InstalledCapacity!$B$9*wind_Offshore[[#This Row],[wind_Offshore]]</f>
        <v>0</v>
      </c>
      <c r="H5257">
        <f>INDEX(results[Coal],MATCH($A5257,results[Time period],0),)</f>
        <v>0</v>
      </c>
      <c r="I5257">
        <f>INDEX(results[Diesel],MATCH($A5257,results[Time period],0),)</f>
        <v>0</v>
      </c>
      <c r="J5257">
        <f>d[[#This Row],[d]]</f>
        <v>26368</v>
      </c>
    </row>
    <row r="5258" spans="1:10" x14ac:dyDescent="0.3">
      <c r="A5258" t="s">
        <v>5263</v>
      </c>
      <c r="B5258">
        <f>INDEX(results[Nuclear],MATCH($A5258,results[Time period],0),)</f>
        <v>11170</v>
      </c>
      <c r="C5258">
        <f>INDEX(results[Hydro],MATCH($A5258,results[Time period],0),)</f>
        <v>500</v>
      </c>
      <c r="D5258">
        <f>INDEX(results[CCGT],MATCH($A5258,results[Time period],0),)</f>
        <v>13010</v>
      </c>
      <c r="E5258">
        <f>InstalledCapacity!$B$7*pv[[#This Row],[pv]]</f>
        <v>0</v>
      </c>
      <c r="F5258">
        <f>InstalledCapacity!$B$8*wind_Onshore[[#This Row],[wind_Onshore]]</f>
        <v>0</v>
      </c>
      <c r="G5258">
        <f>InstalledCapacity!$B$9*wind_Offshore[[#This Row],[wind_Offshore]]</f>
        <v>0</v>
      </c>
      <c r="H5258">
        <f>INDEX(results[Coal],MATCH($A5258,results[Time period],0),)</f>
        <v>0</v>
      </c>
      <c r="I5258">
        <f>INDEX(results[Diesel],MATCH($A5258,results[Time period],0),)</f>
        <v>0</v>
      </c>
      <c r="J5258">
        <f>d[[#This Row],[d]]</f>
        <v>24680</v>
      </c>
    </row>
    <row r="5259" spans="1:10" x14ac:dyDescent="0.3">
      <c r="A5259" t="s">
        <v>5264</v>
      </c>
      <c r="B5259">
        <f>INDEX(results[Nuclear],MATCH($A5259,results[Time period],0),)</f>
        <v>11170</v>
      </c>
      <c r="C5259">
        <f>INDEX(results[Hydro],MATCH($A5259,results[Time period],0),)</f>
        <v>500</v>
      </c>
      <c r="D5259">
        <f>INDEX(results[CCGT],MATCH($A5259,results[Time period],0),)</f>
        <v>11878</v>
      </c>
      <c r="E5259">
        <f>InstalledCapacity!$B$7*pv[[#This Row],[pv]]</f>
        <v>0</v>
      </c>
      <c r="F5259">
        <f>InstalledCapacity!$B$8*wind_Onshore[[#This Row],[wind_Onshore]]</f>
        <v>0</v>
      </c>
      <c r="G5259">
        <f>InstalledCapacity!$B$9*wind_Offshore[[#This Row],[wind_Offshore]]</f>
        <v>0</v>
      </c>
      <c r="H5259">
        <f>INDEX(results[Coal],MATCH($A5259,results[Time period],0),)</f>
        <v>0</v>
      </c>
      <c r="I5259">
        <f>INDEX(results[Diesel],MATCH($A5259,results[Time period],0),)</f>
        <v>0</v>
      </c>
      <c r="J5259">
        <f>d[[#This Row],[d]]</f>
        <v>23548</v>
      </c>
    </row>
    <row r="5260" spans="1:10" x14ac:dyDescent="0.3">
      <c r="A5260" t="s">
        <v>5265</v>
      </c>
      <c r="B5260">
        <f>INDEX(results[Nuclear],MATCH($A5260,results[Time period],0),)</f>
        <v>11170</v>
      </c>
      <c r="C5260">
        <f>INDEX(results[Hydro],MATCH($A5260,results[Time period],0),)</f>
        <v>500</v>
      </c>
      <c r="D5260">
        <f>INDEX(results[CCGT],MATCH($A5260,results[Time period],0),)</f>
        <v>11151</v>
      </c>
      <c r="E5260">
        <f>InstalledCapacity!$B$7*pv[[#This Row],[pv]]</f>
        <v>0</v>
      </c>
      <c r="F5260">
        <f>InstalledCapacity!$B$8*wind_Onshore[[#This Row],[wind_Onshore]]</f>
        <v>0</v>
      </c>
      <c r="G5260">
        <f>InstalledCapacity!$B$9*wind_Offshore[[#This Row],[wind_Offshore]]</f>
        <v>0</v>
      </c>
      <c r="H5260">
        <f>INDEX(results[Coal],MATCH($A5260,results[Time period],0),)</f>
        <v>0</v>
      </c>
      <c r="I5260">
        <f>INDEX(results[Diesel],MATCH($A5260,results[Time period],0),)</f>
        <v>0</v>
      </c>
      <c r="J5260">
        <f>d[[#This Row],[d]]</f>
        <v>22821</v>
      </c>
    </row>
    <row r="5261" spans="1:10" x14ac:dyDescent="0.3">
      <c r="A5261" t="s">
        <v>5266</v>
      </c>
      <c r="B5261">
        <f>INDEX(results[Nuclear],MATCH($A5261,results[Time period],0),)</f>
        <v>11170</v>
      </c>
      <c r="C5261">
        <f>INDEX(results[Hydro],MATCH($A5261,results[Time period],0),)</f>
        <v>500</v>
      </c>
      <c r="D5261">
        <f>INDEX(results[CCGT],MATCH($A5261,results[Time period],0),)</f>
        <v>11021</v>
      </c>
      <c r="E5261">
        <f>InstalledCapacity!$B$7*pv[[#This Row],[pv]]</f>
        <v>0</v>
      </c>
      <c r="F5261">
        <f>InstalledCapacity!$B$8*wind_Onshore[[#This Row],[wind_Onshore]]</f>
        <v>0</v>
      </c>
      <c r="G5261">
        <f>InstalledCapacity!$B$9*wind_Offshore[[#This Row],[wind_Offshore]]</f>
        <v>0</v>
      </c>
      <c r="H5261">
        <f>INDEX(results[Coal],MATCH($A5261,results[Time period],0),)</f>
        <v>0</v>
      </c>
      <c r="I5261">
        <f>INDEX(results[Diesel],MATCH($A5261,results[Time period],0),)</f>
        <v>0</v>
      </c>
      <c r="J5261">
        <f>d[[#This Row],[d]]</f>
        <v>22691</v>
      </c>
    </row>
    <row r="5262" spans="1:10" x14ac:dyDescent="0.3">
      <c r="A5262" t="s">
        <v>5267</v>
      </c>
      <c r="B5262">
        <f>INDEX(results[Nuclear],MATCH($A5262,results[Time period],0),)</f>
        <v>11170</v>
      </c>
      <c r="C5262">
        <f>INDEX(results[Hydro],MATCH($A5262,results[Time period],0),)</f>
        <v>500</v>
      </c>
      <c r="D5262">
        <f>INDEX(results[CCGT],MATCH($A5262,results[Time period],0),)</f>
        <v>11653</v>
      </c>
      <c r="E5262">
        <f>InstalledCapacity!$B$7*pv[[#This Row],[pv]]</f>
        <v>0</v>
      </c>
      <c r="F5262">
        <f>InstalledCapacity!$B$8*wind_Onshore[[#This Row],[wind_Onshore]]</f>
        <v>0</v>
      </c>
      <c r="G5262">
        <f>InstalledCapacity!$B$9*wind_Offshore[[#This Row],[wind_Offshore]]</f>
        <v>0</v>
      </c>
      <c r="H5262">
        <f>INDEX(results[Coal],MATCH($A5262,results[Time period],0),)</f>
        <v>0</v>
      </c>
      <c r="I5262">
        <f>INDEX(results[Diesel],MATCH($A5262,results[Time period],0),)</f>
        <v>0</v>
      </c>
      <c r="J5262">
        <f>d[[#This Row],[d]]</f>
        <v>23323</v>
      </c>
    </row>
    <row r="5263" spans="1:10" x14ac:dyDescent="0.3">
      <c r="A5263" t="s">
        <v>5268</v>
      </c>
      <c r="B5263">
        <f>INDEX(results[Nuclear],MATCH($A5263,results[Time period],0),)</f>
        <v>11170</v>
      </c>
      <c r="C5263">
        <f>INDEX(results[Hydro],MATCH($A5263,results[Time period],0),)</f>
        <v>500</v>
      </c>
      <c r="D5263">
        <f>INDEX(results[CCGT],MATCH($A5263,results[Time period],0),)</f>
        <v>13052</v>
      </c>
      <c r="E5263">
        <f>InstalledCapacity!$B$7*pv[[#This Row],[pv]]</f>
        <v>0</v>
      </c>
      <c r="F5263">
        <f>InstalledCapacity!$B$8*wind_Onshore[[#This Row],[wind_Onshore]]</f>
        <v>0</v>
      </c>
      <c r="G5263">
        <f>InstalledCapacity!$B$9*wind_Offshore[[#This Row],[wind_Offshore]]</f>
        <v>0</v>
      </c>
      <c r="H5263">
        <f>INDEX(results[Coal],MATCH($A5263,results[Time period],0),)</f>
        <v>0</v>
      </c>
      <c r="I5263">
        <f>INDEX(results[Diesel],MATCH($A5263,results[Time period],0),)</f>
        <v>0</v>
      </c>
      <c r="J5263">
        <f>d[[#This Row],[d]]</f>
        <v>24722</v>
      </c>
    </row>
    <row r="5264" spans="1:10" x14ac:dyDescent="0.3">
      <c r="A5264" t="s">
        <v>5269</v>
      </c>
      <c r="B5264">
        <f>INDEX(results[Nuclear],MATCH($A5264,results[Time period],0),)</f>
        <v>11170</v>
      </c>
      <c r="C5264">
        <f>INDEX(results[Hydro],MATCH($A5264,results[Time period],0),)</f>
        <v>500</v>
      </c>
      <c r="D5264">
        <f>INDEX(results[CCGT],MATCH($A5264,results[Time period],0),)</f>
        <v>14148</v>
      </c>
      <c r="E5264">
        <f>InstalledCapacity!$B$7*pv[[#This Row],[pv]]</f>
        <v>0</v>
      </c>
      <c r="F5264">
        <f>InstalledCapacity!$B$8*wind_Onshore[[#This Row],[wind_Onshore]]</f>
        <v>0</v>
      </c>
      <c r="G5264">
        <f>InstalledCapacity!$B$9*wind_Offshore[[#This Row],[wind_Offshore]]</f>
        <v>0</v>
      </c>
      <c r="H5264">
        <f>INDEX(results[Coal],MATCH($A5264,results[Time period],0),)</f>
        <v>0</v>
      </c>
      <c r="I5264">
        <f>INDEX(results[Diesel],MATCH($A5264,results[Time period],0),)</f>
        <v>0</v>
      </c>
      <c r="J5264">
        <f>d[[#This Row],[d]]</f>
        <v>25818</v>
      </c>
    </row>
    <row r="5265" spans="1:10" x14ac:dyDescent="0.3">
      <c r="A5265" t="s">
        <v>5270</v>
      </c>
      <c r="B5265">
        <f>INDEX(results[Nuclear],MATCH($A5265,results[Time period],0),)</f>
        <v>11170</v>
      </c>
      <c r="C5265">
        <f>INDEX(results[Hydro],MATCH($A5265,results[Time period],0),)</f>
        <v>500</v>
      </c>
      <c r="D5265">
        <f>INDEX(results[CCGT],MATCH($A5265,results[Time period],0),)</f>
        <v>15867</v>
      </c>
      <c r="E5265">
        <f>InstalledCapacity!$B$7*pv[[#This Row],[pv]]</f>
        <v>0</v>
      </c>
      <c r="F5265">
        <f>InstalledCapacity!$B$8*wind_Onshore[[#This Row],[wind_Onshore]]</f>
        <v>0</v>
      </c>
      <c r="G5265">
        <f>InstalledCapacity!$B$9*wind_Offshore[[#This Row],[wind_Offshore]]</f>
        <v>0</v>
      </c>
      <c r="H5265">
        <f>INDEX(results[Coal],MATCH($A5265,results[Time period],0),)</f>
        <v>0</v>
      </c>
      <c r="I5265">
        <f>INDEX(results[Diesel],MATCH($A5265,results[Time period],0),)</f>
        <v>0</v>
      </c>
      <c r="J5265">
        <f>d[[#This Row],[d]]</f>
        <v>27537</v>
      </c>
    </row>
    <row r="5266" spans="1:10" x14ac:dyDescent="0.3">
      <c r="A5266" t="s">
        <v>5271</v>
      </c>
      <c r="B5266">
        <f>INDEX(results[Nuclear],MATCH($A5266,results[Time period],0),)</f>
        <v>11170</v>
      </c>
      <c r="C5266">
        <f>INDEX(results[Hydro],MATCH($A5266,results[Time period],0),)</f>
        <v>500</v>
      </c>
      <c r="D5266">
        <f>INDEX(results[CCGT],MATCH($A5266,results[Time period],0),)</f>
        <v>17993</v>
      </c>
      <c r="E5266">
        <f>InstalledCapacity!$B$7*pv[[#This Row],[pv]]</f>
        <v>0</v>
      </c>
      <c r="F5266">
        <f>InstalledCapacity!$B$8*wind_Onshore[[#This Row],[wind_Onshore]]</f>
        <v>0</v>
      </c>
      <c r="G5266">
        <f>InstalledCapacity!$B$9*wind_Offshore[[#This Row],[wind_Offshore]]</f>
        <v>0</v>
      </c>
      <c r="H5266">
        <f>INDEX(results[Coal],MATCH($A5266,results[Time period],0),)</f>
        <v>0</v>
      </c>
      <c r="I5266">
        <f>INDEX(results[Diesel],MATCH($A5266,results[Time period],0),)</f>
        <v>0</v>
      </c>
      <c r="J5266">
        <f>d[[#This Row],[d]]</f>
        <v>29663</v>
      </c>
    </row>
    <row r="5267" spans="1:10" x14ac:dyDescent="0.3">
      <c r="A5267" t="s">
        <v>5272</v>
      </c>
      <c r="B5267">
        <f>INDEX(results[Nuclear],MATCH($A5267,results[Time period],0),)</f>
        <v>11170</v>
      </c>
      <c r="C5267">
        <f>INDEX(results[Hydro],MATCH($A5267,results[Time period],0),)</f>
        <v>500</v>
      </c>
      <c r="D5267">
        <f>INDEX(results[CCGT],MATCH($A5267,results[Time period],0),)</f>
        <v>19800</v>
      </c>
      <c r="E5267">
        <f>InstalledCapacity!$B$7*pv[[#This Row],[pv]]</f>
        <v>0</v>
      </c>
      <c r="F5267">
        <f>InstalledCapacity!$B$8*wind_Onshore[[#This Row],[wind_Onshore]]</f>
        <v>0</v>
      </c>
      <c r="G5267">
        <f>InstalledCapacity!$B$9*wind_Offshore[[#This Row],[wind_Offshore]]</f>
        <v>0</v>
      </c>
      <c r="H5267">
        <f>INDEX(results[Coal],MATCH($A5267,results[Time period],0),)</f>
        <v>954</v>
      </c>
      <c r="I5267">
        <f>INDEX(results[Diesel],MATCH($A5267,results[Time period],0),)</f>
        <v>0</v>
      </c>
      <c r="J5267">
        <f>d[[#This Row],[d]]</f>
        <v>32424</v>
      </c>
    </row>
    <row r="5268" spans="1:10" x14ac:dyDescent="0.3">
      <c r="A5268" t="s">
        <v>5273</v>
      </c>
      <c r="B5268">
        <f>INDEX(results[Nuclear],MATCH($A5268,results[Time period],0),)</f>
        <v>11170</v>
      </c>
      <c r="C5268">
        <f>INDEX(results[Hydro],MATCH($A5268,results[Time period],0),)</f>
        <v>500</v>
      </c>
      <c r="D5268">
        <f>INDEX(results[CCGT],MATCH($A5268,results[Time period],0),)</f>
        <v>19800</v>
      </c>
      <c r="E5268">
        <f>InstalledCapacity!$B$7*pv[[#This Row],[pv]]</f>
        <v>0</v>
      </c>
      <c r="F5268">
        <f>InstalledCapacity!$B$8*wind_Onshore[[#This Row],[wind_Onshore]]</f>
        <v>0</v>
      </c>
      <c r="G5268">
        <f>InstalledCapacity!$B$9*wind_Offshore[[#This Row],[wind_Offshore]]</f>
        <v>0</v>
      </c>
      <c r="H5268">
        <f>INDEX(results[Coal],MATCH($A5268,results[Time period],0),)</f>
        <v>3641</v>
      </c>
      <c r="I5268">
        <f>INDEX(results[Diesel],MATCH($A5268,results[Time period],0),)</f>
        <v>0</v>
      </c>
      <c r="J5268">
        <f>d[[#This Row],[d]]</f>
        <v>35111</v>
      </c>
    </row>
    <row r="5269" spans="1:10" x14ac:dyDescent="0.3">
      <c r="A5269" t="s">
        <v>5274</v>
      </c>
      <c r="B5269">
        <f>INDEX(results[Nuclear],MATCH($A5269,results[Time period],0),)</f>
        <v>11170</v>
      </c>
      <c r="C5269">
        <f>INDEX(results[Hydro],MATCH($A5269,results[Time period],0),)</f>
        <v>500</v>
      </c>
      <c r="D5269">
        <f>INDEX(results[CCGT],MATCH($A5269,results[Time period],0),)</f>
        <v>19800</v>
      </c>
      <c r="E5269">
        <f>InstalledCapacity!$B$7*pv[[#This Row],[pv]]</f>
        <v>946.05</v>
      </c>
      <c r="F5269">
        <f>InstalledCapacity!$B$8*wind_Onshore[[#This Row],[wind_Onshore]]</f>
        <v>0</v>
      </c>
      <c r="G5269">
        <f>InstalledCapacity!$B$9*wind_Offshore[[#This Row],[wind_Offshore]]</f>
        <v>0</v>
      </c>
      <c r="H5269">
        <f>INDEX(results[Coal],MATCH($A5269,results[Time period],0),)</f>
        <v>5065.95</v>
      </c>
      <c r="I5269">
        <f>INDEX(results[Diesel],MATCH($A5269,results[Time period],0),)</f>
        <v>0</v>
      </c>
      <c r="J5269">
        <f>d[[#This Row],[d]]</f>
        <v>37482</v>
      </c>
    </row>
    <row r="5270" spans="1:10" x14ac:dyDescent="0.3">
      <c r="A5270" t="s">
        <v>5275</v>
      </c>
      <c r="B5270">
        <f>INDEX(results[Nuclear],MATCH($A5270,results[Time period],0),)</f>
        <v>11170</v>
      </c>
      <c r="C5270">
        <f>INDEX(results[Hydro],MATCH($A5270,results[Time period],0),)</f>
        <v>500</v>
      </c>
      <c r="D5270">
        <f>INDEX(results[CCGT],MATCH($A5270,results[Time period],0),)</f>
        <v>19800</v>
      </c>
      <c r="E5270">
        <f>InstalledCapacity!$B$7*pv[[#This Row],[pv]]</f>
        <v>3016.65</v>
      </c>
      <c r="F5270">
        <f>InstalledCapacity!$B$8*wind_Onshore[[#This Row],[wind_Onshore]]</f>
        <v>0</v>
      </c>
      <c r="G5270">
        <f>InstalledCapacity!$B$9*wind_Offshore[[#This Row],[wind_Offshore]]</f>
        <v>0</v>
      </c>
      <c r="H5270">
        <f>INDEX(results[Coal],MATCH($A5270,results[Time period],0),)</f>
        <v>4834.3500000000004</v>
      </c>
      <c r="I5270">
        <f>INDEX(results[Diesel],MATCH($A5270,results[Time period],0),)</f>
        <v>0</v>
      </c>
      <c r="J5270">
        <f>d[[#This Row],[d]]</f>
        <v>39321</v>
      </c>
    </row>
    <row r="5271" spans="1:10" x14ac:dyDescent="0.3">
      <c r="A5271" t="s">
        <v>5276</v>
      </c>
      <c r="B5271">
        <f>INDEX(results[Nuclear],MATCH($A5271,results[Time period],0),)</f>
        <v>11170</v>
      </c>
      <c r="C5271">
        <f>INDEX(results[Hydro],MATCH($A5271,results[Time period],0),)</f>
        <v>500</v>
      </c>
      <c r="D5271">
        <f>INDEX(results[CCGT],MATCH($A5271,results[Time period],0),)</f>
        <v>19800</v>
      </c>
      <c r="E5271">
        <f>InstalledCapacity!$B$7*pv[[#This Row],[pv]]</f>
        <v>5265.75</v>
      </c>
      <c r="F5271">
        <f>InstalledCapacity!$B$8*wind_Onshore[[#This Row],[wind_Onshore]]</f>
        <v>0</v>
      </c>
      <c r="G5271">
        <f>InstalledCapacity!$B$9*wind_Offshore[[#This Row],[wind_Offshore]]</f>
        <v>0</v>
      </c>
      <c r="H5271">
        <f>INDEX(results[Coal],MATCH($A5271,results[Time period],0),)</f>
        <v>3670.25</v>
      </c>
      <c r="I5271">
        <f>INDEX(results[Diesel],MATCH($A5271,results[Time period],0),)</f>
        <v>0</v>
      </c>
      <c r="J5271">
        <f>d[[#This Row],[d]]</f>
        <v>40406</v>
      </c>
    </row>
    <row r="5272" spans="1:10" x14ac:dyDescent="0.3">
      <c r="A5272" t="s">
        <v>5277</v>
      </c>
      <c r="B5272">
        <f>INDEX(results[Nuclear],MATCH($A5272,results[Time period],0),)</f>
        <v>11170</v>
      </c>
      <c r="C5272">
        <f>INDEX(results[Hydro],MATCH($A5272,results[Time period],0),)</f>
        <v>500</v>
      </c>
      <c r="D5272">
        <f>INDEX(results[CCGT],MATCH($A5272,results[Time period],0),)</f>
        <v>19800</v>
      </c>
      <c r="E5272">
        <f>InstalledCapacity!$B$7*pv[[#This Row],[pv]]</f>
        <v>7425.5999999999995</v>
      </c>
      <c r="F5272">
        <f>InstalledCapacity!$B$8*wind_Onshore[[#This Row],[wind_Onshore]]</f>
        <v>0</v>
      </c>
      <c r="G5272">
        <f>InstalledCapacity!$B$9*wind_Offshore[[#This Row],[wind_Offshore]]</f>
        <v>0</v>
      </c>
      <c r="H5272">
        <f>INDEX(results[Coal],MATCH($A5272,results[Time period],0),)</f>
        <v>1689.4</v>
      </c>
      <c r="I5272">
        <f>INDEX(results[Diesel],MATCH($A5272,results[Time period],0),)</f>
        <v>0</v>
      </c>
      <c r="J5272">
        <f>d[[#This Row],[d]]</f>
        <v>40585</v>
      </c>
    </row>
    <row r="5273" spans="1:10" x14ac:dyDescent="0.3">
      <c r="A5273" t="s">
        <v>5278</v>
      </c>
      <c r="B5273">
        <f>INDEX(results[Nuclear],MATCH($A5273,results[Time period],0),)</f>
        <v>11170</v>
      </c>
      <c r="C5273">
        <f>INDEX(results[Hydro],MATCH($A5273,results[Time period],0),)</f>
        <v>500</v>
      </c>
      <c r="D5273">
        <f>INDEX(results[CCGT],MATCH($A5273,results[Time period],0),)</f>
        <v>19800</v>
      </c>
      <c r="E5273">
        <f>InstalledCapacity!$B$7*pv[[#This Row],[pv]]</f>
        <v>8871.4500000000007</v>
      </c>
      <c r="F5273">
        <f>InstalledCapacity!$B$8*wind_Onshore[[#This Row],[wind_Onshore]]</f>
        <v>0</v>
      </c>
      <c r="G5273">
        <f>InstalledCapacity!$B$9*wind_Offshore[[#This Row],[wind_Offshore]]</f>
        <v>0</v>
      </c>
      <c r="H5273">
        <f>INDEX(results[Coal],MATCH($A5273,results[Time period],0),)</f>
        <v>58.55</v>
      </c>
      <c r="I5273">
        <f>INDEX(results[Diesel],MATCH($A5273,results[Time period],0),)</f>
        <v>0</v>
      </c>
      <c r="J5273">
        <f>d[[#This Row],[d]]</f>
        <v>40400</v>
      </c>
    </row>
    <row r="5274" spans="1:10" x14ac:dyDescent="0.3">
      <c r="A5274" t="s">
        <v>5279</v>
      </c>
      <c r="B5274">
        <f>INDEX(results[Nuclear],MATCH($A5274,results[Time period],0),)</f>
        <v>11170</v>
      </c>
      <c r="C5274">
        <f>INDEX(results[Hydro],MATCH($A5274,results[Time period],0),)</f>
        <v>500</v>
      </c>
      <c r="D5274">
        <f>INDEX(results[CCGT],MATCH($A5274,results[Time period],0),)</f>
        <v>18101.400000000001</v>
      </c>
      <c r="E5274">
        <f>InstalledCapacity!$B$7*pv[[#This Row],[pv]]</f>
        <v>9924.6</v>
      </c>
      <c r="F5274">
        <f>InstalledCapacity!$B$8*wind_Onshore[[#This Row],[wind_Onshore]]</f>
        <v>0</v>
      </c>
      <c r="G5274">
        <f>InstalledCapacity!$B$9*wind_Offshore[[#This Row],[wind_Offshore]]</f>
        <v>0</v>
      </c>
      <c r="H5274">
        <f>INDEX(results[Coal],MATCH($A5274,results[Time period],0),)</f>
        <v>0</v>
      </c>
      <c r="I5274">
        <f>INDEX(results[Diesel],MATCH($A5274,results[Time period],0),)</f>
        <v>0</v>
      </c>
      <c r="J5274">
        <f>d[[#This Row],[d]]</f>
        <v>39696</v>
      </c>
    </row>
    <row r="5275" spans="1:10" x14ac:dyDescent="0.3">
      <c r="A5275" t="s">
        <v>5280</v>
      </c>
      <c r="B5275">
        <f>INDEX(results[Nuclear],MATCH($A5275,results[Time period],0),)</f>
        <v>11170</v>
      </c>
      <c r="C5275">
        <f>INDEX(results[Hydro],MATCH($A5275,results[Time period],0),)</f>
        <v>500</v>
      </c>
      <c r="D5275">
        <f>INDEX(results[CCGT],MATCH($A5275,results[Time period],0),)</f>
        <v>15977.55</v>
      </c>
      <c r="E5275">
        <f>InstalledCapacity!$B$7*pv[[#This Row],[pv]]</f>
        <v>10299.449999999999</v>
      </c>
      <c r="F5275">
        <f>InstalledCapacity!$B$8*wind_Onshore[[#This Row],[wind_Onshore]]</f>
        <v>0</v>
      </c>
      <c r="G5275">
        <f>InstalledCapacity!$B$9*wind_Offshore[[#This Row],[wind_Offshore]]</f>
        <v>0</v>
      </c>
      <c r="H5275">
        <f>INDEX(results[Coal],MATCH($A5275,results[Time period],0),)</f>
        <v>0</v>
      </c>
      <c r="I5275">
        <f>INDEX(results[Diesel],MATCH($A5275,results[Time period],0),)</f>
        <v>0</v>
      </c>
      <c r="J5275">
        <f>d[[#This Row],[d]]</f>
        <v>37947</v>
      </c>
    </row>
    <row r="5276" spans="1:10" x14ac:dyDescent="0.3">
      <c r="A5276" t="s">
        <v>5281</v>
      </c>
      <c r="B5276">
        <f>INDEX(results[Nuclear],MATCH($A5276,results[Time period],0),)</f>
        <v>11170</v>
      </c>
      <c r="C5276">
        <f>INDEX(results[Hydro],MATCH($A5276,results[Time period],0),)</f>
        <v>500</v>
      </c>
      <c r="D5276">
        <f>INDEX(results[CCGT],MATCH($A5276,results[Time period],0),)</f>
        <v>14064.2</v>
      </c>
      <c r="E5276">
        <f>InstalledCapacity!$B$7*pv[[#This Row],[pv]]</f>
        <v>10138.799999999999</v>
      </c>
      <c r="F5276">
        <f>InstalledCapacity!$B$8*wind_Onshore[[#This Row],[wind_Onshore]]</f>
        <v>0</v>
      </c>
      <c r="G5276">
        <f>InstalledCapacity!$B$9*wind_Offshore[[#This Row],[wind_Offshore]]</f>
        <v>0</v>
      </c>
      <c r="H5276">
        <f>INDEX(results[Coal],MATCH($A5276,results[Time period],0),)</f>
        <v>0</v>
      </c>
      <c r="I5276">
        <f>INDEX(results[Diesel],MATCH($A5276,results[Time period],0),)</f>
        <v>0</v>
      </c>
      <c r="J5276">
        <f>d[[#This Row],[d]]</f>
        <v>35873</v>
      </c>
    </row>
    <row r="5277" spans="1:10" x14ac:dyDescent="0.3">
      <c r="A5277" t="s">
        <v>5282</v>
      </c>
      <c r="B5277">
        <f>INDEX(results[Nuclear],MATCH($A5277,results[Time period],0),)</f>
        <v>11170</v>
      </c>
      <c r="C5277">
        <f>INDEX(results[Hydro],MATCH($A5277,results[Time period],0),)</f>
        <v>500</v>
      </c>
      <c r="D5277">
        <f>INDEX(results[CCGT],MATCH($A5277,results[Time period],0),)</f>
        <v>13606.45</v>
      </c>
      <c r="E5277">
        <f>InstalledCapacity!$B$7*pv[[#This Row],[pv]]</f>
        <v>8978.5499999999993</v>
      </c>
      <c r="F5277">
        <f>InstalledCapacity!$B$8*wind_Onshore[[#This Row],[wind_Onshore]]</f>
        <v>0</v>
      </c>
      <c r="G5277">
        <f>InstalledCapacity!$B$9*wind_Offshore[[#This Row],[wind_Offshore]]</f>
        <v>0</v>
      </c>
      <c r="H5277">
        <f>INDEX(results[Coal],MATCH($A5277,results[Time period],0),)</f>
        <v>0</v>
      </c>
      <c r="I5277">
        <f>INDEX(results[Diesel],MATCH($A5277,results[Time period],0),)</f>
        <v>0</v>
      </c>
      <c r="J5277">
        <f>d[[#This Row],[d]]</f>
        <v>34255</v>
      </c>
    </row>
    <row r="5278" spans="1:10" x14ac:dyDescent="0.3">
      <c r="A5278" t="s">
        <v>5283</v>
      </c>
      <c r="B5278">
        <f>INDEX(results[Nuclear],MATCH($A5278,results[Time period],0),)</f>
        <v>11170</v>
      </c>
      <c r="C5278">
        <f>INDEX(results[Hydro],MATCH($A5278,results[Time period],0),)</f>
        <v>500</v>
      </c>
      <c r="D5278">
        <f>INDEX(results[CCGT],MATCH($A5278,results[Time period],0),)</f>
        <v>13810.9</v>
      </c>
      <c r="E5278">
        <f>InstalledCapacity!$B$7*pv[[#This Row],[pv]]</f>
        <v>6890.1</v>
      </c>
      <c r="F5278">
        <f>InstalledCapacity!$B$8*wind_Onshore[[#This Row],[wind_Onshore]]</f>
        <v>0</v>
      </c>
      <c r="G5278">
        <f>InstalledCapacity!$B$9*wind_Offshore[[#This Row],[wind_Offshore]]</f>
        <v>0</v>
      </c>
      <c r="H5278">
        <f>INDEX(results[Coal],MATCH($A5278,results[Time period],0),)</f>
        <v>0</v>
      </c>
      <c r="I5278">
        <f>INDEX(results[Diesel],MATCH($A5278,results[Time period],0),)</f>
        <v>0</v>
      </c>
      <c r="J5278">
        <f>d[[#This Row],[d]]</f>
        <v>32371</v>
      </c>
    </row>
    <row r="5279" spans="1:10" x14ac:dyDescent="0.3">
      <c r="A5279" t="s">
        <v>5284</v>
      </c>
      <c r="B5279">
        <f>INDEX(results[Nuclear],MATCH($A5279,results[Time period],0),)</f>
        <v>11170</v>
      </c>
      <c r="C5279">
        <f>INDEX(results[Hydro],MATCH($A5279,results[Time period],0),)</f>
        <v>500</v>
      </c>
      <c r="D5279">
        <f>INDEX(results[CCGT],MATCH($A5279,results[Time period],0),)</f>
        <v>13450.1</v>
      </c>
      <c r="E5279">
        <f>InstalledCapacity!$B$7*pv[[#This Row],[pv]]</f>
        <v>4533.8999999999996</v>
      </c>
      <c r="F5279">
        <f>InstalledCapacity!$B$8*wind_Onshore[[#This Row],[wind_Onshore]]</f>
        <v>0</v>
      </c>
      <c r="G5279">
        <f>InstalledCapacity!$B$9*wind_Offshore[[#This Row],[wind_Offshore]]</f>
        <v>0</v>
      </c>
      <c r="H5279">
        <f>INDEX(results[Coal],MATCH($A5279,results[Time period],0),)</f>
        <v>0</v>
      </c>
      <c r="I5279">
        <f>INDEX(results[Diesel],MATCH($A5279,results[Time period],0),)</f>
        <v>0</v>
      </c>
      <c r="J5279">
        <f>d[[#This Row],[d]]</f>
        <v>29654</v>
      </c>
    </row>
    <row r="5280" spans="1:10" x14ac:dyDescent="0.3">
      <c r="A5280" t="s">
        <v>5285</v>
      </c>
      <c r="B5280">
        <f>INDEX(results[Nuclear],MATCH($A5280,results[Time period],0),)</f>
        <v>11170</v>
      </c>
      <c r="C5280">
        <f>INDEX(results[Hydro],MATCH($A5280,results[Time period],0),)</f>
        <v>500</v>
      </c>
      <c r="D5280">
        <f>INDEX(results[CCGT],MATCH($A5280,results[Time period],0),)</f>
        <v>13174.45</v>
      </c>
      <c r="E5280">
        <f>InstalledCapacity!$B$7*pv[[#This Row],[pv]]</f>
        <v>2195.5500000000002</v>
      </c>
      <c r="F5280">
        <f>InstalledCapacity!$B$8*wind_Onshore[[#This Row],[wind_Onshore]]</f>
        <v>0</v>
      </c>
      <c r="G5280">
        <f>InstalledCapacity!$B$9*wind_Offshore[[#This Row],[wind_Offshore]]</f>
        <v>0</v>
      </c>
      <c r="H5280">
        <f>INDEX(results[Coal],MATCH($A5280,results[Time period],0),)</f>
        <v>0</v>
      </c>
      <c r="I5280">
        <f>INDEX(results[Diesel],MATCH($A5280,results[Time period],0),)</f>
        <v>0</v>
      </c>
      <c r="J5280">
        <f>d[[#This Row],[d]]</f>
        <v>27040</v>
      </c>
    </row>
    <row r="5281" spans="1:10" x14ac:dyDescent="0.3">
      <c r="A5281" t="s">
        <v>5286</v>
      </c>
      <c r="B5281">
        <f>INDEX(results[Nuclear],MATCH($A5281,results[Time period],0),)</f>
        <v>11170</v>
      </c>
      <c r="C5281">
        <f>INDEX(results[Hydro],MATCH($A5281,results[Time period],0),)</f>
        <v>500</v>
      </c>
      <c r="D5281">
        <f>INDEX(results[CCGT],MATCH($A5281,results[Time period],0),)</f>
        <v>12766.6</v>
      </c>
      <c r="E5281">
        <f>InstalledCapacity!$B$7*pv[[#This Row],[pv]]</f>
        <v>428.40000000000003</v>
      </c>
      <c r="F5281">
        <f>InstalledCapacity!$B$8*wind_Onshore[[#This Row],[wind_Onshore]]</f>
        <v>0</v>
      </c>
      <c r="G5281">
        <f>InstalledCapacity!$B$9*wind_Offshore[[#This Row],[wind_Offshore]]</f>
        <v>0</v>
      </c>
      <c r="H5281">
        <f>INDEX(results[Coal],MATCH($A5281,results[Time period],0),)</f>
        <v>0</v>
      </c>
      <c r="I5281">
        <f>INDEX(results[Diesel],MATCH($A5281,results[Time period],0),)</f>
        <v>0</v>
      </c>
      <c r="J5281">
        <f>d[[#This Row],[d]]</f>
        <v>24865</v>
      </c>
    </row>
    <row r="5282" spans="1:10" x14ac:dyDescent="0.3">
      <c r="A5282" t="s">
        <v>5287</v>
      </c>
      <c r="B5282">
        <f>INDEX(results[Nuclear],MATCH($A5282,results[Time period],0),)</f>
        <v>11170</v>
      </c>
      <c r="C5282">
        <f>INDEX(results[Hydro],MATCH($A5282,results[Time period],0),)</f>
        <v>500</v>
      </c>
      <c r="D5282">
        <f>INDEX(results[CCGT],MATCH($A5282,results[Time period],0),)</f>
        <v>11691</v>
      </c>
      <c r="E5282">
        <f>InstalledCapacity!$B$7*pv[[#This Row],[pv]]</f>
        <v>0</v>
      </c>
      <c r="F5282">
        <f>InstalledCapacity!$B$8*wind_Onshore[[#This Row],[wind_Onshore]]</f>
        <v>0</v>
      </c>
      <c r="G5282">
        <f>InstalledCapacity!$B$9*wind_Offshore[[#This Row],[wind_Offshore]]</f>
        <v>0</v>
      </c>
      <c r="H5282">
        <f>INDEX(results[Coal],MATCH($A5282,results[Time period],0),)</f>
        <v>0</v>
      </c>
      <c r="I5282">
        <f>INDEX(results[Diesel],MATCH($A5282,results[Time period],0),)</f>
        <v>0</v>
      </c>
      <c r="J5282">
        <f>d[[#This Row],[d]]</f>
        <v>23361</v>
      </c>
    </row>
    <row r="5283" spans="1:10" x14ac:dyDescent="0.3">
      <c r="A5283" t="s">
        <v>5288</v>
      </c>
      <c r="B5283">
        <f>INDEX(results[Nuclear],MATCH($A5283,results[Time period],0),)</f>
        <v>11170</v>
      </c>
      <c r="C5283">
        <f>INDEX(results[Hydro],MATCH($A5283,results[Time period],0),)</f>
        <v>500</v>
      </c>
      <c r="D5283">
        <f>INDEX(results[CCGT],MATCH($A5283,results[Time period],0),)</f>
        <v>10678</v>
      </c>
      <c r="E5283">
        <f>InstalledCapacity!$B$7*pv[[#This Row],[pv]]</f>
        <v>0</v>
      </c>
      <c r="F5283">
        <f>InstalledCapacity!$B$8*wind_Onshore[[#This Row],[wind_Onshore]]</f>
        <v>0</v>
      </c>
      <c r="G5283">
        <f>InstalledCapacity!$B$9*wind_Offshore[[#This Row],[wind_Offshore]]</f>
        <v>0</v>
      </c>
      <c r="H5283">
        <f>INDEX(results[Coal],MATCH($A5283,results[Time period],0),)</f>
        <v>0</v>
      </c>
      <c r="I5283">
        <f>INDEX(results[Diesel],MATCH($A5283,results[Time period],0),)</f>
        <v>0</v>
      </c>
      <c r="J5283">
        <f>d[[#This Row],[d]]</f>
        <v>22348</v>
      </c>
    </row>
    <row r="5284" spans="1:10" x14ac:dyDescent="0.3">
      <c r="A5284" t="s">
        <v>5289</v>
      </c>
      <c r="B5284">
        <f>INDEX(results[Nuclear],MATCH($A5284,results[Time period],0),)</f>
        <v>11170</v>
      </c>
      <c r="C5284">
        <f>INDEX(results[Hydro],MATCH($A5284,results[Time period],0),)</f>
        <v>500</v>
      </c>
      <c r="D5284">
        <f>INDEX(results[CCGT],MATCH($A5284,results[Time period],0),)</f>
        <v>9985</v>
      </c>
      <c r="E5284">
        <f>InstalledCapacity!$B$7*pv[[#This Row],[pv]]</f>
        <v>0</v>
      </c>
      <c r="F5284">
        <f>InstalledCapacity!$B$8*wind_Onshore[[#This Row],[wind_Onshore]]</f>
        <v>0</v>
      </c>
      <c r="G5284">
        <f>InstalledCapacity!$B$9*wind_Offshore[[#This Row],[wind_Offshore]]</f>
        <v>0</v>
      </c>
      <c r="H5284">
        <f>INDEX(results[Coal],MATCH($A5284,results[Time period],0),)</f>
        <v>0</v>
      </c>
      <c r="I5284">
        <f>INDEX(results[Diesel],MATCH($A5284,results[Time period],0),)</f>
        <v>0</v>
      </c>
      <c r="J5284">
        <f>d[[#This Row],[d]]</f>
        <v>21655</v>
      </c>
    </row>
    <row r="5285" spans="1:10" x14ac:dyDescent="0.3">
      <c r="A5285" t="s">
        <v>5290</v>
      </c>
      <c r="B5285">
        <f>INDEX(results[Nuclear],MATCH($A5285,results[Time period],0),)</f>
        <v>11170</v>
      </c>
      <c r="C5285">
        <f>INDEX(results[Hydro],MATCH($A5285,results[Time period],0),)</f>
        <v>500</v>
      </c>
      <c r="D5285">
        <f>INDEX(results[CCGT],MATCH($A5285,results[Time period],0),)</f>
        <v>9864</v>
      </c>
      <c r="E5285">
        <f>InstalledCapacity!$B$7*pv[[#This Row],[pv]]</f>
        <v>0</v>
      </c>
      <c r="F5285">
        <f>InstalledCapacity!$B$8*wind_Onshore[[#This Row],[wind_Onshore]]</f>
        <v>0</v>
      </c>
      <c r="G5285">
        <f>InstalledCapacity!$B$9*wind_Offshore[[#This Row],[wind_Offshore]]</f>
        <v>0</v>
      </c>
      <c r="H5285">
        <f>INDEX(results[Coal],MATCH($A5285,results[Time period],0),)</f>
        <v>0</v>
      </c>
      <c r="I5285">
        <f>INDEX(results[Diesel],MATCH($A5285,results[Time period],0),)</f>
        <v>0</v>
      </c>
      <c r="J5285">
        <f>d[[#This Row],[d]]</f>
        <v>21534</v>
      </c>
    </row>
    <row r="5286" spans="1:10" x14ac:dyDescent="0.3">
      <c r="A5286" t="s">
        <v>5291</v>
      </c>
      <c r="B5286">
        <f>INDEX(results[Nuclear],MATCH($A5286,results[Time period],0),)</f>
        <v>11170</v>
      </c>
      <c r="C5286">
        <f>INDEX(results[Hydro],MATCH($A5286,results[Time period],0),)</f>
        <v>500</v>
      </c>
      <c r="D5286">
        <f>INDEX(results[CCGT],MATCH($A5286,results[Time period],0),)</f>
        <v>10631</v>
      </c>
      <c r="E5286">
        <f>InstalledCapacity!$B$7*pv[[#This Row],[pv]]</f>
        <v>0</v>
      </c>
      <c r="F5286">
        <f>InstalledCapacity!$B$8*wind_Onshore[[#This Row],[wind_Onshore]]</f>
        <v>0</v>
      </c>
      <c r="G5286">
        <f>InstalledCapacity!$B$9*wind_Offshore[[#This Row],[wind_Offshore]]</f>
        <v>0</v>
      </c>
      <c r="H5286">
        <f>INDEX(results[Coal],MATCH($A5286,results[Time period],0),)</f>
        <v>0</v>
      </c>
      <c r="I5286">
        <f>INDEX(results[Diesel],MATCH($A5286,results[Time period],0),)</f>
        <v>0</v>
      </c>
      <c r="J5286">
        <f>d[[#This Row],[d]]</f>
        <v>22301</v>
      </c>
    </row>
    <row r="5287" spans="1:10" x14ac:dyDescent="0.3">
      <c r="A5287" t="s">
        <v>5292</v>
      </c>
      <c r="B5287">
        <f>INDEX(results[Nuclear],MATCH($A5287,results[Time period],0),)</f>
        <v>11170</v>
      </c>
      <c r="C5287">
        <f>INDEX(results[Hydro],MATCH($A5287,results[Time period],0),)</f>
        <v>500</v>
      </c>
      <c r="D5287">
        <f>INDEX(results[CCGT],MATCH($A5287,results[Time period],0),)</f>
        <v>12026</v>
      </c>
      <c r="E5287">
        <f>InstalledCapacity!$B$7*pv[[#This Row],[pv]]</f>
        <v>0</v>
      </c>
      <c r="F5287">
        <f>InstalledCapacity!$B$8*wind_Onshore[[#This Row],[wind_Onshore]]</f>
        <v>0</v>
      </c>
      <c r="G5287">
        <f>InstalledCapacity!$B$9*wind_Offshore[[#This Row],[wind_Offshore]]</f>
        <v>0</v>
      </c>
      <c r="H5287">
        <f>INDEX(results[Coal],MATCH($A5287,results[Time period],0),)</f>
        <v>0</v>
      </c>
      <c r="I5287">
        <f>INDEX(results[Diesel],MATCH($A5287,results[Time period],0),)</f>
        <v>0</v>
      </c>
      <c r="J5287">
        <f>d[[#This Row],[d]]</f>
        <v>23696</v>
      </c>
    </row>
    <row r="5288" spans="1:10" x14ac:dyDescent="0.3">
      <c r="A5288" t="s">
        <v>5293</v>
      </c>
      <c r="B5288">
        <f>INDEX(results[Nuclear],MATCH($A5288,results[Time period],0),)</f>
        <v>11170</v>
      </c>
      <c r="C5288">
        <f>INDEX(results[Hydro],MATCH($A5288,results[Time period],0),)</f>
        <v>500</v>
      </c>
      <c r="D5288">
        <f>INDEX(results[CCGT],MATCH($A5288,results[Time period],0),)</f>
        <v>13143</v>
      </c>
      <c r="E5288">
        <f>InstalledCapacity!$B$7*pv[[#This Row],[pv]]</f>
        <v>0</v>
      </c>
      <c r="F5288">
        <f>InstalledCapacity!$B$8*wind_Onshore[[#This Row],[wind_Onshore]]</f>
        <v>0</v>
      </c>
      <c r="G5288">
        <f>InstalledCapacity!$B$9*wind_Offshore[[#This Row],[wind_Offshore]]</f>
        <v>0</v>
      </c>
      <c r="H5288">
        <f>INDEX(results[Coal],MATCH($A5288,results[Time period],0),)</f>
        <v>0</v>
      </c>
      <c r="I5288">
        <f>INDEX(results[Diesel],MATCH($A5288,results[Time period],0),)</f>
        <v>0</v>
      </c>
      <c r="J5288">
        <f>d[[#This Row],[d]]</f>
        <v>24813</v>
      </c>
    </row>
    <row r="5289" spans="1:10" x14ac:dyDescent="0.3">
      <c r="A5289" t="s">
        <v>5294</v>
      </c>
      <c r="B5289">
        <f>INDEX(results[Nuclear],MATCH($A5289,results[Time period],0),)</f>
        <v>11170</v>
      </c>
      <c r="C5289">
        <f>INDEX(results[Hydro],MATCH($A5289,results[Time period],0),)</f>
        <v>500</v>
      </c>
      <c r="D5289">
        <f>INDEX(results[CCGT],MATCH($A5289,results[Time period],0),)</f>
        <v>14777</v>
      </c>
      <c r="E5289">
        <f>InstalledCapacity!$B$7*pv[[#This Row],[pv]]</f>
        <v>0</v>
      </c>
      <c r="F5289">
        <f>InstalledCapacity!$B$8*wind_Onshore[[#This Row],[wind_Onshore]]</f>
        <v>0</v>
      </c>
      <c r="G5289">
        <f>InstalledCapacity!$B$9*wind_Offshore[[#This Row],[wind_Offshore]]</f>
        <v>0</v>
      </c>
      <c r="H5289">
        <f>INDEX(results[Coal],MATCH($A5289,results[Time period],0),)</f>
        <v>0</v>
      </c>
      <c r="I5289">
        <f>INDEX(results[Diesel],MATCH($A5289,results[Time period],0),)</f>
        <v>0</v>
      </c>
      <c r="J5289">
        <f>d[[#This Row],[d]]</f>
        <v>26447</v>
      </c>
    </row>
    <row r="5290" spans="1:10" x14ac:dyDescent="0.3">
      <c r="A5290" t="s">
        <v>5295</v>
      </c>
      <c r="B5290">
        <f>INDEX(results[Nuclear],MATCH($A5290,results[Time period],0),)</f>
        <v>11170</v>
      </c>
      <c r="C5290">
        <f>INDEX(results[Hydro],MATCH($A5290,results[Time period],0),)</f>
        <v>500</v>
      </c>
      <c r="D5290">
        <f>INDEX(results[CCGT],MATCH($A5290,results[Time period],0),)</f>
        <v>16518</v>
      </c>
      <c r="E5290">
        <f>InstalledCapacity!$B$7*pv[[#This Row],[pv]]</f>
        <v>0</v>
      </c>
      <c r="F5290">
        <f>InstalledCapacity!$B$8*wind_Onshore[[#This Row],[wind_Onshore]]</f>
        <v>0</v>
      </c>
      <c r="G5290">
        <f>InstalledCapacity!$B$9*wind_Offshore[[#This Row],[wind_Offshore]]</f>
        <v>0</v>
      </c>
      <c r="H5290">
        <f>INDEX(results[Coal],MATCH($A5290,results[Time period],0),)</f>
        <v>0</v>
      </c>
      <c r="I5290">
        <f>INDEX(results[Diesel],MATCH($A5290,results[Time period],0),)</f>
        <v>0</v>
      </c>
      <c r="J5290">
        <f>d[[#This Row],[d]]</f>
        <v>28188</v>
      </c>
    </row>
    <row r="5291" spans="1:10" x14ac:dyDescent="0.3">
      <c r="A5291" t="s">
        <v>5296</v>
      </c>
      <c r="B5291">
        <f>INDEX(results[Nuclear],MATCH($A5291,results[Time period],0),)</f>
        <v>11170</v>
      </c>
      <c r="C5291">
        <f>INDEX(results[Hydro],MATCH($A5291,results[Time period],0),)</f>
        <v>500</v>
      </c>
      <c r="D5291">
        <f>INDEX(results[CCGT],MATCH($A5291,results[Time period],0),)</f>
        <v>18840</v>
      </c>
      <c r="E5291">
        <f>InstalledCapacity!$B$7*pv[[#This Row],[pv]]</f>
        <v>0</v>
      </c>
      <c r="F5291">
        <f>InstalledCapacity!$B$8*wind_Onshore[[#This Row],[wind_Onshore]]</f>
        <v>0</v>
      </c>
      <c r="G5291">
        <f>InstalledCapacity!$B$9*wind_Offshore[[#This Row],[wind_Offshore]]</f>
        <v>0</v>
      </c>
      <c r="H5291">
        <f>INDEX(results[Coal],MATCH($A5291,results[Time period],0),)</f>
        <v>0</v>
      </c>
      <c r="I5291">
        <f>INDEX(results[Diesel],MATCH($A5291,results[Time period],0),)</f>
        <v>0</v>
      </c>
      <c r="J5291">
        <f>d[[#This Row],[d]]</f>
        <v>30510</v>
      </c>
    </row>
    <row r="5292" spans="1:10" x14ac:dyDescent="0.3">
      <c r="A5292" t="s">
        <v>5297</v>
      </c>
      <c r="B5292">
        <f>INDEX(results[Nuclear],MATCH($A5292,results[Time period],0),)</f>
        <v>11170</v>
      </c>
      <c r="C5292">
        <f>INDEX(results[Hydro],MATCH($A5292,results[Time period],0),)</f>
        <v>500</v>
      </c>
      <c r="D5292">
        <f>INDEX(results[CCGT],MATCH($A5292,results[Time period],0),)</f>
        <v>19800</v>
      </c>
      <c r="E5292">
        <f>InstalledCapacity!$B$7*pv[[#This Row],[pv]]</f>
        <v>0</v>
      </c>
      <c r="F5292">
        <f>InstalledCapacity!$B$8*wind_Onshore[[#This Row],[wind_Onshore]]</f>
        <v>0</v>
      </c>
      <c r="G5292">
        <f>InstalledCapacity!$B$9*wind_Offshore[[#This Row],[wind_Offshore]]</f>
        <v>0</v>
      </c>
      <c r="H5292">
        <f>INDEX(results[Coal],MATCH($A5292,results[Time period],0),)</f>
        <v>1350</v>
      </c>
      <c r="I5292">
        <f>INDEX(results[Diesel],MATCH($A5292,results[Time period],0),)</f>
        <v>0</v>
      </c>
      <c r="J5292">
        <f>d[[#This Row],[d]]</f>
        <v>32820</v>
      </c>
    </row>
    <row r="5293" spans="1:10" x14ac:dyDescent="0.3">
      <c r="A5293" t="s">
        <v>5298</v>
      </c>
      <c r="B5293">
        <f>INDEX(results[Nuclear],MATCH($A5293,results[Time period],0),)</f>
        <v>11170</v>
      </c>
      <c r="C5293">
        <f>INDEX(results[Hydro],MATCH($A5293,results[Time period],0),)</f>
        <v>500</v>
      </c>
      <c r="D5293">
        <f>INDEX(results[CCGT],MATCH($A5293,results[Time period],0),)</f>
        <v>19800</v>
      </c>
      <c r="E5293">
        <f>InstalledCapacity!$B$7*pv[[#This Row],[pv]]</f>
        <v>642.59999999999991</v>
      </c>
      <c r="F5293">
        <f>InstalledCapacity!$B$8*wind_Onshore[[#This Row],[wind_Onshore]]</f>
        <v>0</v>
      </c>
      <c r="G5293">
        <f>InstalledCapacity!$B$9*wind_Offshore[[#This Row],[wind_Offshore]]</f>
        <v>0</v>
      </c>
      <c r="H5293">
        <f>INDEX(results[Coal],MATCH($A5293,results[Time period],0),)</f>
        <v>2752.4</v>
      </c>
      <c r="I5293">
        <f>INDEX(results[Diesel],MATCH($A5293,results[Time period],0),)</f>
        <v>0</v>
      </c>
      <c r="J5293">
        <f>d[[#This Row],[d]]</f>
        <v>34865</v>
      </c>
    </row>
    <row r="5294" spans="1:10" x14ac:dyDescent="0.3">
      <c r="A5294" t="s">
        <v>5299</v>
      </c>
      <c r="B5294">
        <f>INDEX(results[Nuclear],MATCH($A5294,results[Time period],0),)</f>
        <v>11170</v>
      </c>
      <c r="C5294">
        <f>INDEX(results[Hydro],MATCH($A5294,results[Time period],0),)</f>
        <v>500</v>
      </c>
      <c r="D5294">
        <f>INDEX(results[CCGT],MATCH($A5294,results[Time period],0),)</f>
        <v>19800</v>
      </c>
      <c r="E5294">
        <f>InstalledCapacity!$B$7*pv[[#This Row],[pv]]</f>
        <v>2249.1</v>
      </c>
      <c r="F5294">
        <f>InstalledCapacity!$B$8*wind_Onshore[[#This Row],[wind_Onshore]]</f>
        <v>0</v>
      </c>
      <c r="G5294">
        <f>InstalledCapacity!$B$9*wind_Offshore[[#This Row],[wind_Offshore]]</f>
        <v>0</v>
      </c>
      <c r="H5294">
        <f>INDEX(results[Coal],MATCH($A5294,results[Time period],0),)</f>
        <v>3055.9</v>
      </c>
      <c r="I5294">
        <f>INDEX(results[Diesel],MATCH($A5294,results[Time period],0),)</f>
        <v>0</v>
      </c>
      <c r="J5294">
        <f>d[[#This Row],[d]]</f>
        <v>36775</v>
      </c>
    </row>
    <row r="5295" spans="1:10" x14ac:dyDescent="0.3">
      <c r="A5295" t="s">
        <v>5300</v>
      </c>
      <c r="B5295">
        <f>INDEX(results[Nuclear],MATCH($A5295,results[Time period],0),)</f>
        <v>11170</v>
      </c>
      <c r="C5295">
        <f>INDEX(results[Hydro],MATCH($A5295,results[Time period],0),)</f>
        <v>500</v>
      </c>
      <c r="D5295">
        <f>INDEX(results[CCGT],MATCH($A5295,results[Time period],0),)</f>
        <v>19800</v>
      </c>
      <c r="E5295">
        <f>InstalledCapacity!$B$7*pv[[#This Row],[pv]]</f>
        <v>3962.7000000000003</v>
      </c>
      <c r="F5295">
        <f>InstalledCapacity!$B$8*wind_Onshore[[#This Row],[wind_Onshore]]</f>
        <v>0</v>
      </c>
      <c r="G5295">
        <f>InstalledCapacity!$B$9*wind_Offshore[[#This Row],[wind_Offshore]]</f>
        <v>0</v>
      </c>
      <c r="H5295">
        <f>INDEX(results[Coal],MATCH($A5295,results[Time period],0),)</f>
        <v>2711.3</v>
      </c>
      <c r="I5295">
        <f>INDEX(results[Diesel],MATCH($A5295,results[Time period],0),)</f>
        <v>0</v>
      </c>
      <c r="J5295">
        <f>d[[#This Row],[d]]</f>
        <v>38144</v>
      </c>
    </row>
    <row r="5296" spans="1:10" x14ac:dyDescent="0.3">
      <c r="A5296" t="s">
        <v>5301</v>
      </c>
      <c r="B5296">
        <f>INDEX(results[Nuclear],MATCH($A5296,results[Time period],0),)</f>
        <v>11170</v>
      </c>
      <c r="C5296">
        <f>INDEX(results[Hydro],MATCH($A5296,results[Time period],0),)</f>
        <v>500</v>
      </c>
      <c r="D5296">
        <f>INDEX(results[CCGT],MATCH($A5296,results[Time period],0),)</f>
        <v>19800</v>
      </c>
      <c r="E5296">
        <f>InstalledCapacity!$B$7*pv[[#This Row],[pv]]</f>
        <v>5265.75</v>
      </c>
      <c r="F5296">
        <f>InstalledCapacity!$B$8*wind_Onshore[[#This Row],[wind_Onshore]]</f>
        <v>0</v>
      </c>
      <c r="G5296">
        <f>InstalledCapacity!$B$9*wind_Offshore[[#This Row],[wind_Offshore]]</f>
        <v>0</v>
      </c>
      <c r="H5296">
        <f>INDEX(results[Coal],MATCH($A5296,results[Time period],0),)</f>
        <v>2096.25</v>
      </c>
      <c r="I5296">
        <f>INDEX(results[Diesel],MATCH($A5296,results[Time period],0),)</f>
        <v>0</v>
      </c>
      <c r="J5296">
        <f>d[[#This Row],[d]]</f>
        <v>38832</v>
      </c>
    </row>
    <row r="5297" spans="1:10" x14ac:dyDescent="0.3">
      <c r="A5297" t="s">
        <v>5302</v>
      </c>
      <c r="B5297">
        <f>INDEX(results[Nuclear],MATCH($A5297,results[Time period],0),)</f>
        <v>11170</v>
      </c>
      <c r="C5297">
        <f>INDEX(results[Hydro],MATCH($A5297,results[Time period],0),)</f>
        <v>500</v>
      </c>
      <c r="D5297">
        <f>INDEX(results[CCGT],MATCH($A5297,results[Time period],0),)</f>
        <v>19800</v>
      </c>
      <c r="E5297">
        <f>InstalledCapacity!$B$7*pv[[#This Row],[pv]]</f>
        <v>6515.25</v>
      </c>
      <c r="F5297">
        <f>InstalledCapacity!$B$8*wind_Onshore[[#This Row],[wind_Onshore]]</f>
        <v>0</v>
      </c>
      <c r="G5297">
        <f>InstalledCapacity!$B$9*wind_Offshore[[#This Row],[wind_Offshore]]</f>
        <v>0</v>
      </c>
      <c r="H5297">
        <f>INDEX(results[Coal],MATCH($A5297,results[Time period],0),)</f>
        <v>1438.75</v>
      </c>
      <c r="I5297">
        <f>INDEX(results[Diesel],MATCH($A5297,results[Time period],0),)</f>
        <v>0</v>
      </c>
      <c r="J5297">
        <f>d[[#This Row],[d]]</f>
        <v>39424</v>
      </c>
    </row>
    <row r="5298" spans="1:10" x14ac:dyDescent="0.3">
      <c r="A5298" t="s">
        <v>5303</v>
      </c>
      <c r="B5298">
        <f>INDEX(results[Nuclear],MATCH($A5298,results[Time period],0),)</f>
        <v>11170</v>
      </c>
      <c r="C5298">
        <f>INDEX(results[Hydro],MATCH($A5298,results[Time period],0),)</f>
        <v>500</v>
      </c>
      <c r="D5298">
        <f>INDEX(results[CCGT],MATCH($A5298,results[Time period],0),)</f>
        <v>19800</v>
      </c>
      <c r="E5298">
        <f>InstalledCapacity!$B$7*pv[[#This Row],[pv]]</f>
        <v>6783</v>
      </c>
      <c r="F5298">
        <f>InstalledCapacity!$B$8*wind_Onshore[[#This Row],[wind_Onshore]]</f>
        <v>0</v>
      </c>
      <c r="G5298">
        <f>InstalledCapacity!$B$9*wind_Offshore[[#This Row],[wind_Offshore]]</f>
        <v>0</v>
      </c>
      <c r="H5298">
        <f>INDEX(results[Coal],MATCH($A5298,results[Time period],0),)</f>
        <v>730</v>
      </c>
      <c r="I5298">
        <f>INDEX(results[Diesel],MATCH($A5298,results[Time period],0),)</f>
        <v>0</v>
      </c>
      <c r="J5298">
        <f>d[[#This Row],[d]]</f>
        <v>38983</v>
      </c>
    </row>
    <row r="5299" spans="1:10" x14ac:dyDescent="0.3">
      <c r="A5299" t="s">
        <v>5304</v>
      </c>
      <c r="B5299">
        <f>INDEX(results[Nuclear],MATCH($A5299,results[Time period],0),)</f>
        <v>11170</v>
      </c>
      <c r="C5299">
        <f>INDEX(results[Hydro],MATCH($A5299,results[Time period],0),)</f>
        <v>500</v>
      </c>
      <c r="D5299">
        <f>INDEX(results[CCGT],MATCH($A5299,results[Time period],0),)</f>
        <v>19566.7</v>
      </c>
      <c r="E5299">
        <f>InstalledCapacity!$B$7*pv[[#This Row],[pv]]</f>
        <v>6747.3</v>
      </c>
      <c r="F5299">
        <f>InstalledCapacity!$B$8*wind_Onshore[[#This Row],[wind_Onshore]]</f>
        <v>0</v>
      </c>
      <c r="G5299">
        <f>InstalledCapacity!$B$9*wind_Offshore[[#This Row],[wind_Offshore]]</f>
        <v>0</v>
      </c>
      <c r="H5299">
        <f>INDEX(results[Coal],MATCH($A5299,results[Time period],0),)</f>
        <v>0</v>
      </c>
      <c r="I5299">
        <f>INDEX(results[Diesel],MATCH($A5299,results[Time period],0),)</f>
        <v>0</v>
      </c>
      <c r="J5299">
        <f>d[[#This Row],[d]]</f>
        <v>37984</v>
      </c>
    </row>
    <row r="5300" spans="1:10" x14ac:dyDescent="0.3">
      <c r="A5300" t="s">
        <v>5305</v>
      </c>
      <c r="B5300">
        <f>INDEX(results[Nuclear],MATCH($A5300,results[Time period],0),)</f>
        <v>11170</v>
      </c>
      <c r="C5300">
        <f>INDEX(results[Hydro],MATCH($A5300,results[Time period],0),)</f>
        <v>500</v>
      </c>
      <c r="D5300">
        <f>INDEX(results[CCGT],MATCH($A5300,results[Time period],0),)</f>
        <v>18288.8</v>
      </c>
      <c r="E5300">
        <f>InstalledCapacity!$B$7*pv[[#This Row],[pv]]</f>
        <v>6283.2</v>
      </c>
      <c r="F5300">
        <f>InstalledCapacity!$B$8*wind_Onshore[[#This Row],[wind_Onshore]]</f>
        <v>0</v>
      </c>
      <c r="G5300">
        <f>InstalledCapacity!$B$9*wind_Offshore[[#This Row],[wind_Offshore]]</f>
        <v>0</v>
      </c>
      <c r="H5300">
        <f>INDEX(results[Coal],MATCH($A5300,results[Time period],0),)</f>
        <v>0</v>
      </c>
      <c r="I5300">
        <f>INDEX(results[Diesel],MATCH($A5300,results[Time period],0),)</f>
        <v>0</v>
      </c>
      <c r="J5300">
        <f>d[[#This Row],[d]]</f>
        <v>36242</v>
      </c>
    </row>
    <row r="5301" spans="1:10" x14ac:dyDescent="0.3">
      <c r="A5301" t="s">
        <v>5306</v>
      </c>
      <c r="B5301">
        <f>INDEX(results[Nuclear],MATCH($A5301,results[Time period],0),)</f>
        <v>11170</v>
      </c>
      <c r="C5301">
        <f>INDEX(results[Hydro],MATCH($A5301,results[Time period],0),)</f>
        <v>500</v>
      </c>
      <c r="D5301">
        <f>INDEX(results[CCGT],MATCH($A5301,results[Time period],0),)</f>
        <v>17949.7</v>
      </c>
      <c r="E5301">
        <f>InstalledCapacity!$B$7*pv[[#This Row],[pv]]</f>
        <v>5319.3</v>
      </c>
      <c r="F5301">
        <f>InstalledCapacity!$B$8*wind_Onshore[[#This Row],[wind_Onshore]]</f>
        <v>0</v>
      </c>
      <c r="G5301">
        <f>InstalledCapacity!$B$9*wind_Offshore[[#This Row],[wind_Offshore]]</f>
        <v>0</v>
      </c>
      <c r="H5301">
        <f>INDEX(results[Coal],MATCH($A5301,results[Time period],0),)</f>
        <v>0</v>
      </c>
      <c r="I5301">
        <f>INDEX(results[Diesel],MATCH($A5301,results[Time period],0),)</f>
        <v>0</v>
      </c>
      <c r="J5301">
        <f>d[[#This Row],[d]]</f>
        <v>34939</v>
      </c>
    </row>
    <row r="5302" spans="1:10" x14ac:dyDescent="0.3">
      <c r="A5302" t="s">
        <v>5307</v>
      </c>
      <c r="B5302">
        <f>INDEX(results[Nuclear],MATCH($A5302,results[Time period],0),)</f>
        <v>11170</v>
      </c>
      <c r="C5302">
        <f>INDEX(results[Hydro],MATCH($A5302,results[Time period],0),)</f>
        <v>500</v>
      </c>
      <c r="D5302">
        <f>INDEX(results[CCGT],MATCH($A5302,results[Time period],0),)</f>
        <v>17301.349999999999</v>
      </c>
      <c r="E5302">
        <f>InstalledCapacity!$B$7*pv[[#This Row],[pv]]</f>
        <v>4087.65</v>
      </c>
      <c r="F5302">
        <f>InstalledCapacity!$B$8*wind_Onshore[[#This Row],[wind_Onshore]]</f>
        <v>0</v>
      </c>
      <c r="G5302">
        <f>InstalledCapacity!$B$9*wind_Offshore[[#This Row],[wind_Offshore]]</f>
        <v>0</v>
      </c>
      <c r="H5302">
        <f>INDEX(results[Coal],MATCH($A5302,results[Time period],0),)</f>
        <v>0</v>
      </c>
      <c r="I5302">
        <f>INDEX(results[Diesel],MATCH($A5302,results[Time period],0),)</f>
        <v>0</v>
      </c>
      <c r="J5302">
        <f>d[[#This Row],[d]]</f>
        <v>33059</v>
      </c>
    </row>
    <row r="5303" spans="1:10" x14ac:dyDescent="0.3">
      <c r="A5303" t="s">
        <v>5308</v>
      </c>
      <c r="B5303">
        <f>INDEX(results[Nuclear],MATCH($A5303,results[Time period],0),)</f>
        <v>11170</v>
      </c>
      <c r="C5303">
        <f>INDEX(results[Hydro],MATCH($A5303,results[Time period],0),)</f>
        <v>500</v>
      </c>
      <c r="D5303">
        <f>INDEX(results[CCGT],MATCH($A5303,results[Time period],0),)</f>
        <v>15781.15</v>
      </c>
      <c r="E5303">
        <f>InstalledCapacity!$B$7*pv[[#This Row],[pv]]</f>
        <v>2873.85</v>
      </c>
      <c r="F5303">
        <f>InstalledCapacity!$B$8*wind_Onshore[[#This Row],[wind_Onshore]]</f>
        <v>0</v>
      </c>
      <c r="G5303">
        <f>InstalledCapacity!$B$9*wind_Offshore[[#This Row],[wind_Offshore]]</f>
        <v>0</v>
      </c>
      <c r="H5303">
        <f>INDEX(results[Coal],MATCH($A5303,results[Time period],0),)</f>
        <v>0</v>
      </c>
      <c r="I5303">
        <f>INDEX(results[Diesel],MATCH($A5303,results[Time period],0),)</f>
        <v>0</v>
      </c>
      <c r="J5303">
        <f>d[[#This Row],[d]]</f>
        <v>30325</v>
      </c>
    </row>
    <row r="5304" spans="1:10" x14ac:dyDescent="0.3">
      <c r="A5304" t="s">
        <v>5309</v>
      </c>
      <c r="B5304">
        <f>INDEX(results[Nuclear],MATCH($A5304,results[Time period],0),)</f>
        <v>11170</v>
      </c>
      <c r="C5304">
        <f>INDEX(results[Hydro],MATCH($A5304,results[Time period],0),)</f>
        <v>500</v>
      </c>
      <c r="D5304">
        <f>INDEX(results[CCGT],MATCH($A5304,results[Time period],0),)</f>
        <v>14385.4</v>
      </c>
      <c r="E5304">
        <f>InstalledCapacity!$B$7*pv[[#This Row],[pv]]</f>
        <v>1356.6</v>
      </c>
      <c r="F5304">
        <f>InstalledCapacity!$B$8*wind_Onshore[[#This Row],[wind_Onshore]]</f>
        <v>0</v>
      </c>
      <c r="G5304">
        <f>InstalledCapacity!$B$9*wind_Offshore[[#This Row],[wind_Offshore]]</f>
        <v>0</v>
      </c>
      <c r="H5304">
        <f>INDEX(results[Coal],MATCH($A5304,results[Time period],0),)</f>
        <v>0</v>
      </c>
      <c r="I5304">
        <f>INDEX(results[Diesel],MATCH($A5304,results[Time period],0),)</f>
        <v>0</v>
      </c>
      <c r="J5304">
        <f>d[[#This Row],[d]]</f>
        <v>27412</v>
      </c>
    </row>
    <row r="5305" spans="1:10" x14ac:dyDescent="0.3">
      <c r="A5305" t="s">
        <v>5310</v>
      </c>
      <c r="B5305">
        <f>INDEX(results[Nuclear],MATCH($A5305,results[Time period],0),)</f>
        <v>11170</v>
      </c>
      <c r="C5305">
        <f>INDEX(results[Hydro],MATCH($A5305,results[Time period],0),)</f>
        <v>500</v>
      </c>
      <c r="D5305">
        <f>INDEX(results[CCGT],MATCH($A5305,results[Time period],0),)</f>
        <v>13398.1</v>
      </c>
      <c r="E5305">
        <f>InstalledCapacity!$B$7*pv[[#This Row],[pv]]</f>
        <v>249.9</v>
      </c>
      <c r="F5305">
        <f>InstalledCapacity!$B$8*wind_Onshore[[#This Row],[wind_Onshore]]</f>
        <v>0</v>
      </c>
      <c r="G5305">
        <f>InstalledCapacity!$B$9*wind_Offshore[[#This Row],[wind_Offshore]]</f>
        <v>0</v>
      </c>
      <c r="H5305">
        <f>INDEX(results[Coal],MATCH($A5305,results[Time period],0),)</f>
        <v>0</v>
      </c>
      <c r="I5305">
        <f>INDEX(results[Diesel],MATCH($A5305,results[Time period],0),)</f>
        <v>0</v>
      </c>
      <c r="J5305">
        <f>d[[#This Row],[d]]</f>
        <v>25318</v>
      </c>
    </row>
    <row r="5306" spans="1:10" x14ac:dyDescent="0.3">
      <c r="A5306" t="s">
        <v>5311</v>
      </c>
      <c r="B5306">
        <f>INDEX(results[Nuclear],MATCH($A5306,results[Time period],0),)</f>
        <v>11170</v>
      </c>
      <c r="C5306">
        <f>INDEX(results[Hydro],MATCH($A5306,results[Time period],0),)</f>
        <v>500</v>
      </c>
      <c r="D5306">
        <f>INDEX(results[CCGT],MATCH($A5306,results[Time period],0),)</f>
        <v>11988</v>
      </c>
      <c r="E5306">
        <f>InstalledCapacity!$B$7*pv[[#This Row],[pv]]</f>
        <v>0</v>
      </c>
      <c r="F5306">
        <f>InstalledCapacity!$B$8*wind_Onshore[[#This Row],[wind_Onshore]]</f>
        <v>0</v>
      </c>
      <c r="G5306">
        <f>InstalledCapacity!$B$9*wind_Offshore[[#This Row],[wind_Offshore]]</f>
        <v>0</v>
      </c>
      <c r="H5306">
        <f>INDEX(results[Coal],MATCH($A5306,results[Time period],0),)</f>
        <v>0</v>
      </c>
      <c r="I5306">
        <f>INDEX(results[Diesel],MATCH($A5306,results[Time period],0),)</f>
        <v>0</v>
      </c>
      <c r="J5306">
        <f>d[[#This Row],[d]]</f>
        <v>23658</v>
      </c>
    </row>
    <row r="5307" spans="1:10" x14ac:dyDescent="0.3">
      <c r="A5307" t="s">
        <v>5312</v>
      </c>
      <c r="B5307">
        <f>INDEX(results[Nuclear],MATCH($A5307,results[Time period],0),)</f>
        <v>11170</v>
      </c>
      <c r="C5307">
        <f>INDEX(results[Hydro],MATCH($A5307,results[Time period],0),)</f>
        <v>500</v>
      </c>
      <c r="D5307">
        <f>INDEX(results[CCGT],MATCH($A5307,results[Time period],0),)</f>
        <v>10800</v>
      </c>
      <c r="E5307">
        <f>InstalledCapacity!$B$7*pv[[#This Row],[pv]]</f>
        <v>0</v>
      </c>
      <c r="F5307">
        <f>InstalledCapacity!$B$8*wind_Onshore[[#This Row],[wind_Onshore]]</f>
        <v>0</v>
      </c>
      <c r="G5307">
        <f>InstalledCapacity!$B$9*wind_Offshore[[#This Row],[wind_Offshore]]</f>
        <v>0</v>
      </c>
      <c r="H5307">
        <f>INDEX(results[Coal],MATCH($A5307,results[Time period],0),)</f>
        <v>0</v>
      </c>
      <c r="I5307">
        <f>INDEX(results[Diesel],MATCH($A5307,results[Time period],0),)</f>
        <v>0</v>
      </c>
      <c r="J5307">
        <f>d[[#This Row],[d]]</f>
        <v>22470</v>
      </c>
    </row>
    <row r="5308" spans="1:10" x14ac:dyDescent="0.3">
      <c r="A5308" t="s">
        <v>5313</v>
      </c>
      <c r="B5308">
        <f>INDEX(results[Nuclear],MATCH($A5308,results[Time period],0),)</f>
        <v>11170</v>
      </c>
      <c r="C5308">
        <f>INDEX(results[Hydro],MATCH($A5308,results[Time period],0),)</f>
        <v>500</v>
      </c>
      <c r="D5308">
        <f>INDEX(results[CCGT],MATCH($A5308,results[Time period],0),)</f>
        <v>10207</v>
      </c>
      <c r="E5308">
        <f>InstalledCapacity!$B$7*pv[[#This Row],[pv]]</f>
        <v>0</v>
      </c>
      <c r="F5308">
        <f>InstalledCapacity!$B$8*wind_Onshore[[#This Row],[wind_Onshore]]</f>
        <v>0</v>
      </c>
      <c r="G5308">
        <f>InstalledCapacity!$B$9*wind_Offshore[[#This Row],[wind_Offshore]]</f>
        <v>0</v>
      </c>
      <c r="H5308">
        <f>INDEX(results[Coal],MATCH($A5308,results[Time period],0),)</f>
        <v>0</v>
      </c>
      <c r="I5308">
        <f>INDEX(results[Diesel],MATCH($A5308,results[Time period],0),)</f>
        <v>0</v>
      </c>
      <c r="J5308">
        <f>d[[#This Row],[d]]</f>
        <v>21877</v>
      </c>
    </row>
    <row r="5309" spans="1:10" x14ac:dyDescent="0.3">
      <c r="A5309" t="s">
        <v>5314</v>
      </c>
      <c r="B5309">
        <f>INDEX(results[Nuclear],MATCH($A5309,results[Time period],0),)</f>
        <v>11170</v>
      </c>
      <c r="C5309">
        <f>INDEX(results[Hydro],MATCH($A5309,results[Time period],0),)</f>
        <v>500</v>
      </c>
      <c r="D5309">
        <f>INDEX(results[CCGT],MATCH($A5309,results[Time period],0),)</f>
        <v>10097</v>
      </c>
      <c r="E5309">
        <f>InstalledCapacity!$B$7*pv[[#This Row],[pv]]</f>
        <v>0</v>
      </c>
      <c r="F5309">
        <f>InstalledCapacity!$B$8*wind_Onshore[[#This Row],[wind_Onshore]]</f>
        <v>0</v>
      </c>
      <c r="G5309">
        <f>InstalledCapacity!$B$9*wind_Offshore[[#This Row],[wind_Offshore]]</f>
        <v>0</v>
      </c>
      <c r="H5309">
        <f>INDEX(results[Coal],MATCH($A5309,results[Time period],0),)</f>
        <v>0</v>
      </c>
      <c r="I5309">
        <f>INDEX(results[Diesel],MATCH($A5309,results[Time period],0),)</f>
        <v>0</v>
      </c>
      <c r="J5309">
        <f>d[[#This Row],[d]]</f>
        <v>21767</v>
      </c>
    </row>
    <row r="5310" spans="1:10" x14ac:dyDescent="0.3">
      <c r="A5310" t="s">
        <v>5315</v>
      </c>
      <c r="B5310">
        <f>INDEX(results[Nuclear],MATCH($A5310,results[Time period],0),)</f>
        <v>11170</v>
      </c>
      <c r="C5310">
        <f>INDEX(results[Hydro],MATCH($A5310,results[Time period],0),)</f>
        <v>500</v>
      </c>
      <c r="D5310">
        <f>INDEX(results[CCGT],MATCH($A5310,results[Time period],0),)</f>
        <v>10673</v>
      </c>
      <c r="E5310">
        <f>InstalledCapacity!$B$7*pv[[#This Row],[pv]]</f>
        <v>0</v>
      </c>
      <c r="F5310">
        <f>InstalledCapacity!$B$8*wind_Onshore[[#This Row],[wind_Onshore]]</f>
        <v>0</v>
      </c>
      <c r="G5310">
        <f>InstalledCapacity!$B$9*wind_Offshore[[#This Row],[wind_Offshore]]</f>
        <v>0</v>
      </c>
      <c r="H5310">
        <f>INDEX(results[Coal],MATCH($A5310,results[Time period],0),)</f>
        <v>0</v>
      </c>
      <c r="I5310">
        <f>INDEX(results[Diesel],MATCH($A5310,results[Time period],0),)</f>
        <v>0</v>
      </c>
      <c r="J5310">
        <f>d[[#This Row],[d]]</f>
        <v>22343</v>
      </c>
    </row>
    <row r="5311" spans="1:10" x14ac:dyDescent="0.3">
      <c r="A5311" t="s">
        <v>5316</v>
      </c>
      <c r="B5311">
        <f>INDEX(results[Nuclear],MATCH($A5311,results[Time period],0),)</f>
        <v>11170</v>
      </c>
      <c r="C5311">
        <f>INDEX(results[Hydro],MATCH($A5311,results[Time period],0),)</f>
        <v>500</v>
      </c>
      <c r="D5311">
        <f>INDEX(results[CCGT],MATCH($A5311,results[Time period],0),)</f>
        <v>11918</v>
      </c>
      <c r="E5311">
        <f>InstalledCapacity!$B$7*pv[[#This Row],[pv]]</f>
        <v>0</v>
      </c>
      <c r="F5311">
        <f>InstalledCapacity!$B$8*wind_Onshore[[#This Row],[wind_Onshore]]</f>
        <v>0</v>
      </c>
      <c r="G5311">
        <f>InstalledCapacity!$B$9*wind_Offshore[[#This Row],[wind_Offshore]]</f>
        <v>0</v>
      </c>
      <c r="H5311">
        <f>INDEX(results[Coal],MATCH($A5311,results[Time period],0),)</f>
        <v>0</v>
      </c>
      <c r="I5311">
        <f>INDEX(results[Diesel],MATCH($A5311,results[Time period],0),)</f>
        <v>0</v>
      </c>
      <c r="J5311">
        <f>d[[#This Row],[d]]</f>
        <v>23588</v>
      </c>
    </row>
    <row r="5312" spans="1:10" x14ac:dyDescent="0.3">
      <c r="A5312" t="s">
        <v>5317</v>
      </c>
      <c r="B5312">
        <f>INDEX(results[Nuclear],MATCH($A5312,results[Time period],0),)</f>
        <v>11170</v>
      </c>
      <c r="C5312">
        <f>INDEX(results[Hydro],MATCH($A5312,results[Time period],0),)</f>
        <v>500</v>
      </c>
      <c r="D5312">
        <f>INDEX(results[CCGT],MATCH($A5312,results[Time period],0),)</f>
        <v>13136</v>
      </c>
      <c r="E5312">
        <f>InstalledCapacity!$B$7*pv[[#This Row],[pv]]</f>
        <v>0</v>
      </c>
      <c r="F5312">
        <f>InstalledCapacity!$B$8*wind_Onshore[[#This Row],[wind_Onshore]]</f>
        <v>0</v>
      </c>
      <c r="G5312">
        <f>InstalledCapacity!$B$9*wind_Offshore[[#This Row],[wind_Offshore]]</f>
        <v>0</v>
      </c>
      <c r="H5312">
        <f>INDEX(results[Coal],MATCH($A5312,results[Time period],0),)</f>
        <v>0</v>
      </c>
      <c r="I5312">
        <f>INDEX(results[Diesel],MATCH($A5312,results[Time period],0),)</f>
        <v>0</v>
      </c>
      <c r="J5312">
        <f>d[[#This Row],[d]]</f>
        <v>24806</v>
      </c>
    </row>
    <row r="5313" spans="1:10" x14ac:dyDescent="0.3">
      <c r="A5313" t="s">
        <v>5318</v>
      </c>
      <c r="B5313">
        <f>INDEX(results[Nuclear],MATCH($A5313,results[Time period],0),)</f>
        <v>11170</v>
      </c>
      <c r="C5313">
        <f>INDEX(results[Hydro],MATCH($A5313,results[Time period],0),)</f>
        <v>500</v>
      </c>
      <c r="D5313">
        <f>INDEX(results[CCGT],MATCH($A5313,results[Time period],0),)</f>
        <v>14910</v>
      </c>
      <c r="E5313">
        <f>InstalledCapacity!$B$7*pv[[#This Row],[pv]]</f>
        <v>0</v>
      </c>
      <c r="F5313">
        <f>InstalledCapacity!$B$8*wind_Onshore[[#This Row],[wind_Onshore]]</f>
        <v>0</v>
      </c>
      <c r="G5313">
        <f>InstalledCapacity!$B$9*wind_Offshore[[#This Row],[wind_Offshore]]</f>
        <v>0</v>
      </c>
      <c r="H5313">
        <f>INDEX(results[Coal],MATCH($A5313,results[Time period],0),)</f>
        <v>0</v>
      </c>
      <c r="I5313">
        <f>INDEX(results[Diesel],MATCH($A5313,results[Time period],0),)</f>
        <v>0</v>
      </c>
      <c r="J5313">
        <f>d[[#This Row],[d]]</f>
        <v>26580</v>
      </c>
    </row>
    <row r="5314" spans="1:10" x14ac:dyDescent="0.3">
      <c r="A5314" t="s">
        <v>5319</v>
      </c>
      <c r="B5314">
        <f>INDEX(results[Nuclear],MATCH($A5314,results[Time period],0),)</f>
        <v>11170</v>
      </c>
      <c r="C5314">
        <f>INDEX(results[Hydro],MATCH($A5314,results[Time period],0),)</f>
        <v>500</v>
      </c>
      <c r="D5314">
        <f>INDEX(results[CCGT],MATCH($A5314,results[Time period],0),)</f>
        <v>17008</v>
      </c>
      <c r="E5314">
        <f>InstalledCapacity!$B$7*pv[[#This Row],[pv]]</f>
        <v>0</v>
      </c>
      <c r="F5314">
        <f>InstalledCapacity!$B$8*wind_Onshore[[#This Row],[wind_Onshore]]</f>
        <v>0</v>
      </c>
      <c r="G5314">
        <f>InstalledCapacity!$B$9*wind_Offshore[[#This Row],[wind_Offshore]]</f>
        <v>0</v>
      </c>
      <c r="H5314">
        <f>INDEX(results[Coal],MATCH($A5314,results[Time period],0),)</f>
        <v>0</v>
      </c>
      <c r="I5314">
        <f>INDEX(results[Diesel],MATCH($A5314,results[Time period],0),)</f>
        <v>0</v>
      </c>
      <c r="J5314">
        <f>d[[#This Row],[d]]</f>
        <v>28678</v>
      </c>
    </row>
    <row r="5315" spans="1:10" x14ac:dyDescent="0.3">
      <c r="A5315" t="s">
        <v>5320</v>
      </c>
      <c r="B5315">
        <f>INDEX(results[Nuclear],MATCH($A5315,results[Time period],0),)</f>
        <v>11170</v>
      </c>
      <c r="C5315">
        <f>INDEX(results[Hydro],MATCH($A5315,results[Time period],0),)</f>
        <v>500</v>
      </c>
      <c r="D5315">
        <f>INDEX(results[CCGT],MATCH($A5315,results[Time period],0),)</f>
        <v>19376</v>
      </c>
      <c r="E5315">
        <f>InstalledCapacity!$B$7*pv[[#This Row],[pv]]</f>
        <v>0</v>
      </c>
      <c r="F5315">
        <f>InstalledCapacity!$B$8*wind_Onshore[[#This Row],[wind_Onshore]]</f>
        <v>0</v>
      </c>
      <c r="G5315">
        <f>InstalledCapacity!$B$9*wind_Offshore[[#This Row],[wind_Offshore]]</f>
        <v>0</v>
      </c>
      <c r="H5315">
        <f>INDEX(results[Coal],MATCH($A5315,results[Time period],0),)</f>
        <v>0</v>
      </c>
      <c r="I5315">
        <f>INDEX(results[Diesel],MATCH($A5315,results[Time period],0),)</f>
        <v>0</v>
      </c>
      <c r="J5315">
        <f>d[[#This Row],[d]]</f>
        <v>31046</v>
      </c>
    </row>
    <row r="5316" spans="1:10" x14ac:dyDescent="0.3">
      <c r="A5316" t="s">
        <v>5321</v>
      </c>
      <c r="B5316">
        <f>INDEX(results[Nuclear],MATCH($A5316,results[Time period],0),)</f>
        <v>11170</v>
      </c>
      <c r="C5316">
        <f>INDEX(results[Hydro],MATCH($A5316,results[Time period],0),)</f>
        <v>500</v>
      </c>
      <c r="D5316">
        <f>INDEX(results[CCGT],MATCH($A5316,results[Time period],0),)</f>
        <v>19800</v>
      </c>
      <c r="E5316">
        <f>InstalledCapacity!$B$7*pv[[#This Row],[pv]]</f>
        <v>0</v>
      </c>
      <c r="F5316">
        <f>InstalledCapacity!$B$8*wind_Onshore[[#This Row],[wind_Onshore]]</f>
        <v>0</v>
      </c>
      <c r="G5316">
        <f>InstalledCapacity!$B$9*wind_Offshore[[#This Row],[wind_Offshore]]</f>
        <v>0</v>
      </c>
      <c r="H5316">
        <f>INDEX(results[Coal],MATCH($A5316,results[Time period],0),)</f>
        <v>1890</v>
      </c>
      <c r="I5316">
        <f>INDEX(results[Diesel],MATCH($A5316,results[Time period],0),)</f>
        <v>0</v>
      </c>
      <c r="J5316">
        <f>d[[#This Row],[d]]</f>
        <v>33360</v>
      </c>
    </row>
    <row r="5317" spans="1:10" x14ac:dyDescent="0.3">
      <c r="A5317" t="s">
        <v>5322</v>
      </c>
      <c r="B5317">
        <f>INDEX(results[Nuclear],MATCH($A5317,results[Time period],0),)</f>
        <v>11170</v>
      </c>
      <c r="C5317">
        <f>INDEX(results[Hydro],MATCH($A5317,results[Time period],0),)</f>
        <v>500</v>
      </c>
      <c r="D5317">
        <f>INDEX(results[CCGT],MATCH($A5317,results[Time period],0),)</f>
        <v>19800</v>
      </c>
      <c r="E5317">
        <f>InstalledCapacity!$B$7*pv[[#This Row],[pv]]</f>
        <v>696.15</v>
      </c>
      <c r="F5317">
        <f>InstalledCapacity!$B$8*wind_Onshore[[#This Row],[wind_Onshore]]</f>
        <v>0</v>
      </c>
      <c r="G5317">
        <f>InstalledCapacity!$B$9*wind_Offshore[[#This Row],[wind_Offshore]]</f>
        <v>0</v>
      </c>
      <c r="H5317">
        <f>INDEX(results[Coal],MATCH($A5317,results[Time period],0),)</f>
        <v>3192.85</v>
      </c>
      <c r="I5317">
        <f>INDEX(results[Diesel],MATCH($A5317,results[Time period],0),)</f>
        <v>0</v>
      </c>
      <c r="J5317">
        <f>d[[#This Row],[d]]</f>
        <v>35359</v>
      </c>
    </row>
    <row r="5318" spans="1:10" x14ac:dyDescent="0.3">
      <c r="A5318" t="s">
        <v>5323</v>
      </c>
      <c r="B5318">
        <f>INDEX(results[Nuclear],MATCH($A5318,results[Time period],0),)</f>
        <v>11170</v>
      </c>
      <c r="C5318">
        <f>INDEX(results[Hydro],MATCH($A5318,results[Time period],0),)</f>
        <v>500</v>
      </c>
      <c r="D5318">
        <f>INDEX(results[CCGT],MATCH($A5318,results[Time period],0),)</f>
        <v>19800</v>
      </c>
      <c r="E5318">
        <f>InstalledCapacity!$B$7*pv[[#This Row],[pv]]</f>
        <v>2124.15</v>
      </c>
      <c r="F5318">
        <f>InstalledCapacity!$B$8*wind_Onshore[[#This Row],[wind_Onshore]]</f>
        <v>0</v>
      </c>
      <c r="G5318">
        <f>InstalledCapacity!$B$9*wind_Offshore[[#This Row],[wind_Offshore]]</f>
        <v>0</v>
      </c>
      <c r="H5318">
        <f>INDEX(results[Coal],MATCH($A5318,results[Time period],0),)</f>
        <v>3370.85</v>
      </c>
      <c r="I5318">
        <f>INDEX(results[Diesel],MATCH($A5318,results[Time period],0),)</f>
        <v>0</v>
      </c>
      <c r="J5318">
        <f>d[[#This Row],[d]]</f>
        <v>36965</v>
      </c>
    </row>
    <row r="5319" spans="1:10" x14ac:dyDescent="0.3">
      <c r="A5319" t="s">
        <v>5324</v>
      </c>
      <c r="B5319">
        <f>INDEX(results[Nuclear],MATCH($A5319,results[Time period],0),)</f>
        <v>11170</v>
      </c>
      <c r="C5319">
        <f>INDEX(results[Hydro],MATCH($A5319,results[Time period],0),)</f>
        <v>500</v>
      </c>
      <c r="D5319">
        <f>INDEX(results[CCGT],MATCH($A5319,results[Time period],0),)</f>
        <v>19800</v>
      </c>
      <c r="E5319">
        <f>InstalledCapacity!$B$7*pv[[#This Row],[pv]]</f>
        <v>3427.2000000000003</v>
      </c>
      <c r="F5319">
        <f>InstalledCapacity!$B$8*wind_Onshore[[#This Row],[wind_Onshore]]</f>
        <v>0</v>
      </c>
      <c r="G5319">
        <f>InstalledCapacity!$B$9*wind_Offshore[[#This Row],[wind_Offshore]]</f>
        <v>0</v>
      </c>
      <c r="H5319">
        <f>INDEX(results[Coal],MATCH($A5319,results[Time period],0),)</f>
        <v>3207.8</v>
      </c>
      <c r="I5319">
        <f>INDEX(results[Diesel],MATCH($A5319,results[Time period],0),)</f>
        <v>0</v>
      </c>
      <c r="J5319">
        <f>d[[#This Row],[d]]</f>
        <v>38105</v>
      </c>
    </row>
    <row r="5320" spans="1:10" x14ac:dyDescent="0.3">
      <c r="A5320" t="s">
        <v>5325</v>
      </c>
      <c r="B5320">
        <f>INDEX(results[Nuclear],MATCH($A5320,results[Time period],0),)</f>
        <v>11170</v>
      </c>
      <c r="C5320">
        <f>INDEX(results[Hydro],MATCH($A5320,results[Time period],0),)</f>
        <v>500</v>
      </c>
      <c r="D5320">
        <f>INDEX(results[CCGT],MATCH($A5320,results[Time period],0),)</f>
        <v>19800</v>
      </c>
      <c r="E5320">
        <f>InstalledCapacity!$B$7*pv[[#This Row],[pv]]</f>
        <v>4676.7</v>
      </c>
      <c r="F5320">
        <f>InstalledCapacity!$B$8*wind_Onshore[[#This Row],[wind_Onshore]]</f>
        <v>0</v>
      </c>
      <c r="G5320">
        <f>InstalledCapacity!$B$9*wind_Offshore[[#This Row],[wind_Offshore]]</f>
        <v>0</v>
      </c>
      <c r="H5320">
        <f>INDEX(results[Coal],MATCH($A5320,results[Time period],0),)</f>
        <v>2518.3000000000002</v>
      </c>
      <c r="I5320">
        <f>INDEX(results[Diesel],MATCH($A5320,results[Time period],0),)</f>
        <v>0</v>
      </c>
      <c r="J5320">
        <f>d[[#This Row],[d]]</f>
        <v>38665</v>
      </c>
    </row>
    <row r="5321" spans="1:10" x14ac:dyDescent="0.3">
      <c r="A5321" t="s">
        <v>5326</v>
      </c>
      <c r="B5321">
        <f>INDEX(results[Nuclear],MATCH($A5321,results[Time period],0),)</f>
        <v>11170</v>
      </c>
      <c r="C5321">
        <f>INDEX(results[Hydro],MATCH($A5321,results[Time period],0),)</f>
        <v>500</v>
      </c>
      <c r="D5321">
        <f>INDEX(results[CCGT],MATCH($A5321,results[Time period],0),)</f>
        <v>19800</v>
      </c>
      <c r="E5321">
        <f>InstalledCapacity!$B$7*pv[[#This Row],[pv]]</f>
        <v>5997.6</v>
      </c>
      <c r="F5321">
        <f>InstalledCapacity!$B$8*wind_Onshore[[#This Row],[wind_Onshore]]</f>
        <v>0</v>
      </c>
      <c r="G5321">
        <f>InstalledCapacity!$B$9*wind_Offshore[[#This Row],[wind_Offshore]]</f>
        <v>0</v>
      </c>
      <c r="H5321">
        <f>INDEX(results[Coal],MATCH($A5321,results[Time period],0),)</f>
        <v>1470.4</v>
      </c>
      <c r="I5321">
        <f>INDEX(results[Diesel],MATCH($A5321,results[Time period],0),)</f>
        <v>0</v>
      </c>
      <c r="J5321">
        <f>d[[#This Row],[d]]</f>
        <v>38938</v>
      </c>
    </row>
    <row r="5322" spans="1:10" x14ac:dyDescent="0.3">
      <c r="A5322" t="s">
        <v>5327</v>
      </c>
      <c r="B5322">
        <f>INDEX(results[Nuclear],MATCH($A5322,results[Time period],0),)</f>
        <v>11170</v>
      </c>
      <c r="C5322">
        <f>INDEX(results[Hydro],MATCH($A5322,results[Time period],0),)</f>
        <v>500</v>
      </c>
      <c r="D5322">
        <f>INDEX(results[CCGT],MATCH($A5322,results[Time period],0),)</f>
        <v>19569.099999999999</v>
      </c>
      <c r="E5322">
        <f>InstalledCapacity!$B$7*pv[[#This Row],[pv]]</f>
        <v>7389.9</v>
      </c>
      <c r="F5322">
        <f>InstalledCapacity!$B$8*wind_Onshore[[#This Row],[wind_Onshore]]</f>
        <v>0</v>
      </c>
      <c r="G5322">
        <f>InstalledCapacity!$B$9*wind_Offshore[[#This Row],[wind_Offshore]]</f>
        <v>0</v>
      </c>
      <c r="H5322">
        <f>INDEX(results[Coal],MATCH($A5322,results[Time period],0),)</f>
        <v>0</v>
      </c>
      <c r="I5322">
        <f>INDEX(results[Diesel],MATCH($A5322,results[Time period],0),)</f>
        <v>0</v>
      </c>
      <c r="J5322">
        <f>d[[#This Row],[d]]</f>
        <v>38629</v>
      </c>
    </row>
    <row r="5323" spans="1:10" x14ac:dyDescent="0.3">
      <c r="A5323" t="s">
        <v>5328</v>
      </c>
      <c r="B5323">
        <f>INDEX(results[Nuclear],MATCH($A5323,results[Time period],0),)</f>
        <v>11170</v>
      </c>
      <c r="C5323">
        <f>INDEX(results[Hydro],MATCH($A5323,results[Time period],0),)</f>
        <v>500</v>
      </c>
      <c r="D5323">
        <f>INDEX(results[CCGT],MATCH($A5323,results[Time period],0),)</f>
        <v>18170.650000000001</v>
      </c>
      <c r="E5323">
        <f>InstalledCapacity!$B$7*pv[[#This Row],[pv]]</f>
        <v>7693.3499999999995</v>
      </c>
      <c r="F5323">
        <f>InstalledCapacity!$B$8*wind_Onshore[[#This Row],[wind_Onshore]]</f>
        <v>0</v>
      </c>
      <c r="G5323">
        <f>InstalledCapacity!$B$9*wind_Offshore[[#This Row],[wind_Offshore]]</f>
        <v>0</v>
      </c>
      <c r="H5323">
        <f>INDEX(results[Coal],MATCH($A5323,results[Time period],0),)</f>
        <v>0</v>
      </c>
      <c r="I5323">
        <f>INDEX(results[Diesel],MATCH($A5323,results[Time period],0),)</f>
        <v>0</v>
      </c>
      <c r="J5323">
        <f>d[[#This Row],[d]]</f>
        <v>37534</v>
      </c>
    </row>
    <row r="5324" spans="1:10" x14ac:dyDescent="0.3">
      <c r="A5324" t="s">
        <v>5329</v>
      </c>
      <c r="B5324">
        <f>INDEX(results[Nuclear],MATCH($A5324,results[Time period],0),)</f>
        <v>11170</v>
      </c>
      <c r="C5324">
        <f>INDEX(results[Hydro],MATCH($A5324,results[Time period],0),)</f>
        <v>500</v>
      </c>
      <c r="D5324">
        <f>INDEX(results[CCGT],MATCH($A5324,results[Time period],0),)</f>
        <v>17677.95</v>
      </c>
      <c r="E5324">
        <f>InstalledCapacity!$B$7*pv[[#This Row],[pv]]</f>
        <v>6301.0499999999993</v>
      </c>
      <c r="F5324">
        <f>InstalledCapacity!$B$8*wind_Onshore[[#This Row],[wind_Onshore]]</f>
        <v>0</v>
      </c>
      <c r="G5324">
        <f>InstalledCapacity!$B$9*wind_Offshore[[#This Row],[wind_Offshore]]</f>
        <v>0</v>
      </c>
      <c r="H5324">
        <f>INDEX(results[Coal],MATCH($A5324,results[Time period],0),)</f>
        <v>0</v>
      </c>
      <c r="I5324">
        <f>INDEX(results[Diesel],MATCH($A5324,results[Time period],0),)</f>
        <v>0</v>
      </c>
      <c r="J5324">
        <f>d[[#This Row],[d]]</f>
        <v>35649</v>
      </c>
    </row>
    <row r="5325" spans="1:10" x14ac:dyDescent="0.3">
      <c r="A5325" t="s">
        <v>5330</v>
      </c>
      <c r="B5325">
        <f>INDEX(results[Nuclear],MATCH($A5325,results[Time period],0),)</f>
        <v>11170</v>
      </c>
      <c r="C5325">
        <f>INDEX(results[Hydro],MATCH($A5325,results[Time period],0),)</f>
        <v>500</v>
      </c>
      <c r="D5325">
        <f>INDEX(results[CCGT],MATCH($A5325,results[Time period],0),)</f>
        <v>17501.55</v>
      </c>
      <c r="E5325">
        <f>InstalledCapacity!$B$7*pv[[#This Row],[pv]]</f>
        <v>5301.45</v>
      </c>
      <c r="F5325">
        <f>InstalledCapacity!$B$8*wind_Onshore[[#This Row],[wind_Onshore]]</f>
        <v>0</v>
      </c>
      <c r="G5325">
        <f>InstalledCapacity!$B$9*wind_Offshore[[#This Row],[wind_Offshore]]</f>
        <v>0</v>
      </c>
      <c r="H5325">
        <f>INDEX(results[Coal],MATCH($A5325,results[Time period],0),)</f>
        <v>0</v>
      </c>
      <c r="I5325">
        <f>INDEX(results[Diesel],MATCH($A5325,results[Time period],0),)</f>
        <v>0</v>
      </c>
      <c r="J5325">
        <f>d[[#This Row],[d]]</f>
        <v>34473</v>
      </c>
    </row>
    <row r="5326" spans="1:10" x14ac:dyDescent="0.3">
      <c r="A5326" t="s">
        <v>5331</v>
      </c>
      <c r="B5326">
        <f>INDEX(results[Nuclear],MATCH($A5326,results[Time period],0),)</f>
        <v>11170</v>
      </c>
      <c r="C5326">
        <f>INDEX(results[Hydro],MATCH($A5326,results[Time period],0),)</f>
        <v>500</v>
      </c>
      <c r="D5326">
        <f>INDEX(results[CCGT],MATCH($A5326,results[Time period],0),)</f>
        <v>16950.55</v>
      </c>
      <c r="E5326">
        <f>InstalledCapacity!$B$7*pv[[#This Row],[pv]]</f>
        <v>4230.45</v>
      </c>
      <c r="F5326">
        <f>InstalledCapacity!$B$8*wind_Onshore[[#This Row],[wind_Onshore]]</f>
        <v>0</v>
      </c>
      <c r="G5326">
        <f>InstalledCapacity!$B$9*wind_Offshore[[#This Row],[wind_Offshore]]</f>
        <v>0</v>
      </c>
      <c r="H5326">
        <f>INDEX(results[Coal],MATCH($A5326,results[Time period],0),)</f>
        <v>0</v>
      </c>
      <c r="I5326">
        <f>INDEX(results[Diesel],MATCH($A5326,results[Time period],0),)</f>
        <v>0</v>
      </c>
      <c r="J5326">
        <f>d[[#This Row],[d]]</f>
        <v>32851</v>
      </c>
    </row>
    <row r="5327" spans="1:10" x14ac:dyDescent="0.3">
      <c r="A5327" t="s">
        <v>5332</v>
      </c>
      <c r="B5327">
        <f>INDEX(results[Nuclear],MATCH($A5327,results[Time period],0),)</f>
        <v>11170</v>
      </c>
      <c r="C5327">
        <f>INDEX(results[Hydro],MATCH($A5327,results[Time period],0),)</f>
        <v>500</v>
      </c>
      <c r="D5327">
        <f>INDEX(results[CCGT],MATCH($A5327,results[Time period],0),)</f>
        <v>16053.55</v>
      </c>
      <c r="E5327">
        <f>InstalledCapacity!$B$7*pv[[#This Row],[pv]]</f>
        <v>2802.45</v>
      </c>
      <c r="F5327">
        <f>InstalledCapacity!$B$8*wind_Onshore[[#This Row],[wind_Onshore]]</f>
        <v>0</v>
      </c>
      <c r="G5327">
        <f>InstalledCapacity!$B$9*wind_Offshore[[#This Row],[wind_Offshore]]</f>
        <v>0</v>
      </c>
      <c r="H5327">
        <f>INDEX(results[Coal],MATCH($A5327,results[Time period],0),)</f>
        <v>0</v>
      </c>
      <c r="I5327">
        <f>INDEX(results[Diesel],MATCH($A5327,results[Time period],0),)</f>
        <v>0</v>
      </c>
      <c r="J5327">
        <f>d[[#This Row],[d]]</f>
        <v>30526</v>
      </c>
    </row>
    <row r="5328" spans="1:10" x14ac:dyDescent="0.3">
      <c r="A5328" t="s">
        <v>5333</v>
      </c>
      <c r="B5328">
        <f>INDEX(results[Nuclear],MATCH($A5328,results[Time period],0),)</f>
        <v>11170</v>
      </c>
      <c r="C5328">
        <f>INDEX(results[Hydro],MATCH($A5328,results[Time period],0),)</f>
        <v>500</v>
      </c>
      <c r="D5328">
        <f>INDEX(results[CCGT],MATCH($A5328,results[Time period],0),)</f>
        <v>15415.55</v>
      </c>
      <c r="E5328">
        <f>InstalledCapacity!$B$7*pv[[#This Row],[pv]]</f>
        <v>1017.45</v>
      </c>
      <c r="F5328">
        <f>InstalledCapacity!$B$8*wind_Onshore[[#This Row],[wind_Onshore]]</f>
        <v>0</v>
      </c>
      <c r="G5328">
        <f>InstalledCapacity!$B$9*wind_Offshore[[#This Row],[wind_Offshore]]</f>
        <v>0</v>
      </c>
      <c r="H5328">
        <f>INDEX(results[Coal],MATCH($A5328,results[Time period],0),)</f>
        <v>0</v>
      </c>
      <c r="I5328">
        <f>INDEX(results[Diesel],MATCH($A5328,results[Time period],0),)</f>
        <v>0</v>
      </c>
      <c r="J5328">
        <f>d[[#This Row],[d]]</f>
        <v>28103</v>
      </c>
    </row>
    <row r="5329" spans="1:10" x14ac:dyDescent="0.3">
      <c r="A5329" t="s">
        <v>5334</v>
      </c>
      <c r="B5329">
        <f>INDEX(results[Nuclear],MATCH($A5329,results[Time period],0),)</f>
        <v>11170</v>
      </c>
      <c r="C5329">
        <f>INDEX(results[Hydro],MATCH($A5329,results[Time period],0),)</f>
        <v>500</v>
      </c>
      <c r="D5329">
        <f>INDEX(results[CCGT],MATCH($A5329,results[Time period],0),)</f>
        <v>14167.2</v>
      </c>
      <c r="E5329">
        <f>InstalledCapacity!$B$7*pv[[#This Row],[pv]]</f>
        <v>142.80000000000001</v>
      </c>
      <c r="F5329">
        <f>InstalledCapacity!$B$8*wind_Onshore[[#This Row],[wind_Onshore]]</f>
        <v>0</v>
      </c>
      <c r="G5329">
        <f>InstalledCapacity!$B$9*wind_Offshore[[#This Row],[wind_Offshore]]</f>
        <v>0</v>
      </c>
      <c r="H5329">
        <f>INDEX(results[Coal],MATCH($A5329,results[Time period],0),)</f>
        <v>0</v>
      </c>
      <c r="I5329">
        <f>INDEX(results[Diesel],MATCH($A5329,results[Time period],0),)</f>
        <v>0</v>
      </c>
      <c r="J5329">
        <f>d[[#This Row],[d]]</f>
        <v>25980</v>
      </c>
    </row>
    <row r="5330" spans="1:10" x14ac:dyDescent="0.3">
      <c r="A5330" t="s">
        <v>5335</v>
      </c>
      <c r="B5330">
        <f>INDEX(results[Nuclear],MATCH($A5330,results[Time period],0),)</f>
        <v>11170</v>
      </c>
      <c r="C5330">
        <f>INDEX(results[Hydro],MATCH($A5330,results[Time period],0),)</f>
        <v>500</v>
      </c>
      <c r="D5330">
        <f>INDEX(results[CCGT],MATCH($A5330,results[Time period],0),)</f>
        <v>12599</v>
      </c>
      <c r="E5330">
        <f>InstalledCapacity!$B$7*pv[[#This Row],[pv]]</f>
        <v>0</v>
      </c>
      <c r="F5330">
        <f>InstalledCapacity!$B$8*wind_Onshore[[#This Row],[wind_Onshore]]</f>
        <v>0</v>
      </c>
      <c r="G5330">
        <f>InstalledCapacity!$B$9*wind_Offshore[[#This Row],[wind_Offshore]]</f>
        <v>0</v>
      </c>
      <c r="H5330">
        <f>INDEX(results[Coal],MATCH($A5330,results[Time period],0),)</f>
        <v>0</v>
      </c>
      <c r="I5330">
        <f>INDEX(results[Diesel],MATCH($A5330,results[Time period],0),)</f>
        <v>0</v>
      </c>
      <c r="J5330">
        <f>d[[#This Row],[d]]</f>
        <v>24269</v>
      </c>
    </row>
    <row r="5331" spans="1:10" x14ac:dyDescent="0.3">
      <c r="A5331" t="s">
        <v>5336</v>
      </c>
      <c r="B5331">
        <f>INDEX(results[Nuclear],MATCH($A5331,results[Time period],0),)</f>
        <v>11170</v>
      </c>
      <c r="C5331">
        <f>INDEX(results[Hydro],MATCH($A5331,results[Time period],0),)</f>
        <v>500</v>
      </c>
      <c r="D5331">
        <f>INDEX(results[CCGT],MATCH($A5331,results[Time period],0),)</f>
        <v>11525</v>
      </c>
      <c r="E5331">
        <f>InstalledCapacity!$B$7*pv[[#This Row],[pv]]</f>
        <v>0</v>
      </c>
      <c r="F5331">
        <f>InstalledCapacity!$B$8*wind_Onshore[[#This Row],[wind_Onshore]]</f>
        <v>0</v>
      </c>
      <c r="G5331">
        <f>InstalledCapacity!$B$9*wind_Offshore[[#This Row],[wind_Offshore]]</f>
        <v>0</v>
      </c>
      <c r="H5331">
        <f>INDEX(results[Coal],MATCH($A5331,results[Time period],0),)</f>
        <v>0</v>
      </c>
      <c r="I5331">
        <f>INDEX(results[Diesel],MATCH($A5331,results[Time period],0),)</f>
        <v>0</v>
      </c>
      <c r="J5331">
        <f>d[[#This Row],[d]]</f>
        <v>23195</v>
      </c>
    </row>
    <row r="5332" spans="1:10" x14ac:dyDescent="0.3">
      <c r="A5332" t="s">
        <v>5337</v>
      </c>
      <c r="B5332">
        <f>INDEX(results[Nuclear],MATCH($A5332,results[Time period],0),)</f>
        <v>11170</v>
      </c>
      <c r="C5332">
        <f>INDEX(results[Hydro],MATCH($A5332,results[Time period],0),)</f>
        <v>500</v>
      </c>
      <c r="D5332">
        <f>INDEX(results[CCGT],MATCH($A5332,results[Time period],0),)</f>
        <v>10764</v>
      </c>
      <c r="E5332">
        <f>InstalledCapacity!$B$7*pv[[#This Row],[pv]]</f>
        <v>0</v>
      </c>
      <c r="F5332">
        <f>InstalledCapacity!$B$8*wind_Onshore[[#This Row],[wind_Onshore]]</f>
        <v>0</v>
      </c>
      <c r="G5332">
        <f>InstalledCapacity!$B$9*wind_Offshore[[#This Row],[wind_Offshore]]</f>
        <v>0</v>
      </c>
      <c r="H5332">
        <f>INDEX(results[Coal],MATCH($A5332,results[Time period],0),)</f>
        <v>0</v>
      </c>
      <c r="I5332">
        <f>INDEX(results[Diesel],MATCH($A5332,results[Time period],0),)</f>
        <v>0</v>
      </c>
      <c r="J5332">
        <f>d[[#This Row],[d]]</f>
        <v>22434</v>
      </c>
    </row>
    <row r="5333" spans="1:10" x14ac:dyDescent="0.3">
      <c r="A5333" t="s">
        <v>5338</v>
      </c>
      <c r="B5333">
        <f>INDEX(results[Nuclear],MATCH($A5333,results[Time period],0),)</f>
        <v>11170</v>
      </c>
      <c r="C5333">
        <f>INDEX(results[Hydro],MATCH($A5333,results[Time period],0),)</f>
        <v>500</v>
      </c>
      <c r="D5333">
        <f>INDEX(results[CCGT],MATCH($A5333,results[Time period],0),)</f>
        <v>10277</v>
      </c>
      <c r="E5333">
        <f>InstalledCapacity!$B$7*pv[[#This Row],[pv]]</f>
        <v>0</v>
      </c>
      <c r="F5333">
        <f>InstalledCapacity!$B$8*wind_Onshore[[#This Row],[wind_Onshore]]</f>
        <v>0</v>
      </c>
      <c r="G5333">
        <f>InstalledCapacity!$B$9*wind_Offshore[[#This Row],[wind_Offshore]]</f>
        <v>0</v>
      </c>
      <c r="H5333">
        <f>INDEX(results[Coal],MATCH($A5333,results[Time period],0),)</f>
        <v>0</v>
      </c>
      <c r="I5333">
        <f>INDEX(results[Diesel],MATCH($A5333,results[Time period],0),)</f>
        <v>0</v>
      </c>
      <c r="J5333">
        <f>d[[#This Row],[d]]</f>
        <v>21947</v>
      </c>
    </row>
    <row r="5334" spans="1:10" x14ac:dyDescent="0.3">
      <c r="A5334" t="s">
        <v>5339</v>
      </c>
      <c r="B5334">
        <f>INDEX(results[Nuclear],MATCH($A5334,results[Time period],0),)</f>
        <v>11170</v>
      </c>
      <c r="C5334">
        <f>INDEX(results[Hydro],MATCH($A5334,results[Time period],0),)</f>
        <v>500</v>
      </c>
      <c r="D5334">
        <f>INDEX(results[CCGT],MATCH($A5334,results[Time period],0),)</f>
        <v>10300</v>
      </c>
      <c r="E5334">
        <f>InstalledCapacity!$B$7*pv[[#This Row],[pv]]</f>
        <v>0</v>
      </c>
      <c r="F5334">
        <f>InstalledCapacity!$B$8*wind_Onshore[[#This Row],[wind_Onshore]]</f>
        <v>0</v>
      </c>
      <c r="G5334">
        <f>InstalledCapacity!$B$9*wind_Offshore[[#This Row],[wind_Offshore]]</f>
        <v>0</v>
      </c>
      <c r="H5334">
        <f>INDEX(results[Coal],MATCH($A5334,results[Time period],0),)</f>
        <v>0</v>
      </c>
      <c r="I5334">
        <f>INDEX(results[Diesel],MATCH($A5334,results[Time period],0),)</f>
        <v>0</v>
      </c>
      <c r="J5334">
        <f>d[[#This Row],[d]]</f>
        <v>21970</v>
      </c>
    </row>
    <row r="5335" spans="1:10" x14ac:dyDescent="0.3">
      <c r="A5335" t="s">
        <v>5340</v>
      </c>
      <c r="B5335">
        <f>INDEX(results[Nuclear],MATCH($A5335,results[Time period],0),)</f>
        <v>11170</v>
      </c>
      <c r="C5335">
        <f>INDEX(results[Hydro],MATCH($A5335,results[Time period],0),)</f>
        <v>500</v>
      </c>
      <c r="D5335">
        <f>INDEX(results[CCGT],MATCH($A5335,results[Time period],0),)</f>
        <v>10575</v>
      </c>
      <c r="E5335">
        <f>InstalledCapacity!$B$7*pv[[#This Row],[pv]]</f>
        <v>0</v>
      </c>
      <c r="F5335">
        <f>InstalledCapacity!$B$8*wind_Onshore[[#This Row],[wind_Onshore]]</f>
        <v>0</v>
      </c>
      <c r="G5335">
        <f>InstalledCapacity!$B$9*wind_Offshore[[#This Row],[wind_Offshore]]</f>
        <v>0</v>
      </c>
      <c r="H5335">
        <f>INDEX(results[Coal],MATCH($A5335,results[Time period],0),)</f>
        <v>0</v>
      </c>
      <c r="I5335">
        <f>INDEX(results[Diesel],MATCH($A5335,results[Time period],0),)</f>
        <v>0</v>
      </c>
      <c r="J5335">
        <f>d[[#This Row],[d]]</f>
        <v>22245</v>
      </c>
    </row>
    <row r="5336" spans="1:10" x14ac:dyDescent="0.3">
      <c r="A5336" t="s">
        <v>5341</v>
      </c>
      <c r="B5336">
        <f>INDEX(results[Nuclear],MATCH($A5336,results[Time period],0),)</f>
        <v>11170</v>
      </c>
      <c r="C5336">
        <f>INDEX(results[Hydro],MATCH($A5336,results[Time period],0),)</f>
        <v>500</v>
      </c>
      <c r="D5336">
        <f>INDEX(results[CCGT],MATCH($A5336,results[Time period],0),)</f>
        <v>11106</v>
      </c>
      <c r="E5336">
        <f>InstalledCapacity!$B$7*pv[[#This Row],[pv]]</f>
        <v>0</v>
      </c>
      <c r="F5336">
        <f>InstalledCapacity!$B$8*wind_Onshore[[#This Row],[wind_Onshore]]</f>
        <v>0</v>
      </c>
      <c r="G5336">
        <f>InstalledCapacity!$B$9*wind_Offshore[[#This Row],[wind_Offshore]]</f>
        <v>0</v>
      </c>
      <c r="H5336">
        <f>INDEX(results[Coal],MATCH($A5336,results[Time period],0),)</f>
        <v>0</v>
      </c>
      <c r="I5336">
        <f>INDEX(results[Diesel],MATCH($A5336,results[Time period],0),)</f>
        <v>0</v>
      </c>
      <c r="J5336">
        <f>d[[#This Row],[d]]</f>
        <v>22776</v>
      </c>
    </row>
    <row r="5337" spans="1:10" x14ac:dyDescent="0.3">
      <c r="A5337" t="s">
        <v>5342</v>
      </c>
      <c r="B5337">
        <f>INDEX(results[Nuclear],MATCH($A5337,results[Time period],0),)</f>
        <v>11170</v>
      </c>
      <c r="C5337">
        <f>INDEX(results[Hydro],MATCH($A5337,results[Time period],0),)</f>
        <v>500</v>
      </c>
      <c r="D5337">
        <f>INDEX(results[CCGT],MATCH($A5337,results[Time period],0),)</f>
        <v>12785</v>
      </c>
      <c r="E5337">
        <f>InstalledCapacity!$B$7*pv[[#This Row],[pv]]</f>
        <v>0</v>
      </c>
      <c r="F5337">
        <f>InstalledCapacity!$B$8*wind_Onshore[[#This Row],[wind_Onshore]]</f>
        <v>0</v>
      </c>
      <c r="G5337">
        <f>InstalledCapacity!$B$9*wind_Offshore[[#This Row],[wind_Offshore]]</f>
        <v>0</v>
      </c>
      <c r="H5337">
        <f>INDEX(results[Coal],MATCH($A5337,results[Time period],0),)</f>
        <v>0</v>
      </c>
      <c r="I5337">
        <f>INDEX(results[Diesel],MATCH($A5337,results[Time period],0),)</f>
        <v>0</v>
      </c>
      <c r="J5337">
        <f>d[[#This Row],[d]]</f>
        <v>24455</v>
      </c>
    </row>
    <row r="5338" spans="1:10" x14ac:dyDescent="0.3">
      <c r="A5338" t="s">
        <v>5343</v>
      </c>
      <c r="B5338">
        <f>INDEX(results[Nuclear],MATCH($A5338,results[Time period],0),)</f>
        <v>11170</v>
      </c>
      <c r="C5338">
        <f>INDEX(results[Hydro],MATCH($A5338,results[Time period],0),)</f>
        <v>500</v>
      </c>
      <c r="D5338">
        <f>INDEX(results[CCGT],MATCH($A5338,results[Time period],0),)</f>
        <v>14958</v>
      </c>
      <c r="E5338">
        <f>InstalledCapacity!$B$7*pv[[#This Row],[pv]]</f>
        <v>0</v>
      </c>
      <c r="F5338">
        <f>InstalledCapacity!$B$8*wind_Onshore[[#This Row],[wind_Onshore]]</f>
        <v>0</v>
      </c>
      <c r="G5338">
        <f>InstalledCapacity!$B$9*wind_Offshore[[#This Row],[wind_Offshore]]</f>
        <v>0</v>
      </c>
      <c r="H5338">
        <f>INDEX(results[Coal],MATCH($A5338,results[Time period],0),)</f>
        <v>0</v>
      </c>
      <c r="I5338">
        <f>INDEX(results[Diesel],MATCH($A5338,results[Time period],0),)</f>
        <v>0</v>
      </c>
      <c r="J5338">
        <f>d[[#This Row],[d]]</f>
        <v>26628</v>
      </c>
    </row>
    <row r="5339" spans="1:10" x14ac:dyDescent="0.3">
      <c r="A5339" t="s">
        <v>5344</v>
      </c>
      <c r="B5339">
        <f>INDEX(results[Nuclear],MATCH($A5339,results[Time period],0),)</f>
        <v>11170</v>
      </c>
      <c r="C5339">
        <f>INDEX(results[Hydro],MATCH($A5339,results[Time period],0),)</f>
        <v>500</v>
      </c>
      <c r="D5339">
        <f>INDEX(results[CCGT],MATCH($A5339,results[Time period],0),)</f>
        <v>17094</v>
      </c>
      <c r="E5339">
        <f>InstalledCapacity!$B$7*pv[[#This Row],[pv]]</f>
        <v>0</v>
      </c>
      <c r="F5339">
        <f>InstalledCapacity!$B$8*wind_Onshore[[#This Row],[wind_Onshore]]</f>
        <v>0</v>
      </c>
      <c r="G5339">
        <f>InstalledCapacity!$B$9*wind_Offshore[[#This Row],[wind_Offshore]]</f>
        <v>0</v>
      </c>
      <c r="H5339">
        <f>INDEX(results[Coal],MATCH($A5339,results[Time period],0),)</f>
        <v>0</v>
      </c>
      <c r="I5339">
        <f>INDEX(results[Diesel],MATCH($A5339,results[Time period],0),)</f>
        <v>0</v>
      </c>
      <c r="J5339">
        <f>d[[#This Row],[d]]</f>
        <v>28764</v>
      </c>
    </row>
    <row r="5340" spans="1:10" x14ac:dyDescent="0.3">
      <c r="A5340" t="s">
        <v>5345</v>
      </c>
      <c r="B5340">
        <f>INDEX(results[Nuclear],MATCH($A5340,results[Time period],0),)</f>
        <v>11170</v>
      </c>
      <c r="C5340">
        <f>INDEX(results[Hydro],MATCH($A5340,results[Time period],0),)</f>
        <v>500</v>
      </c>
      <c r="D5340">
        <f>INDEX(results[CCGT],MATCH($A5340,results[Time period],0),)</f>
        <v>19352</v>
      </c>
      <c r="E5340">
        <f>InstalledCapacity!$B$7*pv[[#This Row],[pv]]</f>
        <v>0</v>
      </c>
      <c r="F5340">
        <f>InstalledCapacity!$B$8*wind_Onshore[[#This Row],[wind_Onshore]]</f>
        <v>0</v>
      </c>
      <c r="G5340">
        <f>InstalledCapacity!$B$9*wind_Offshore[[#This Row],[wind_Offshore]]</f>
        <v>0</v>
      </c>
      <c r="H5340">
        <f>INDEX(results[Coal],MATCH($A5340,results[Time period],0),)</f>
        <v>0</v>
      </c>
      <c r="I5340">
        <f>INDEX(results[Diesel],MATCH($A5340,results[Time period],0),)</f>
        <v>0</v>
      </c>
      <c r="J5340">
        <f>d[[#This Row],[d]]</f>
        <v>31022</v>
      </c>
    </row>
    <row r="5341" spans="1:10" x14ac:dyDescent="0.3">
      <c r="A5341" t="s">
        <v>5346</v>
      </c>
      <c r="B5341">
        <f>INDEX(results[Nuclear],MATCH($A5341,results[Time period],0),)</f>
        <v>11170</v>
      </c>
      <c r="C5341">
        <f>INDEX(results[Hydro],MATCH($A5341,results[Time period],0),)</f>
        <v>500</v>
      </c>
      <c r="D5341">
        <f>INDEX(results[CCGT],MATCH($A5341,results[Time period],0),)</f>
        <v>19800</v>
      </c>
      <c r="E5341">
        <f>InstalledCapacity!$B$7*pv[[#This Row],[pv]]</f>
        <v>946.05</v>
      </c>
      <c r="F5341">
        <f>InstalledCapacity!$B$8*wind_Onshore[[#This Row],[wind_Onshore]]</f>
        <v>0</v>
      </c>
      <c r="G5341">
        <f>InstalledCapacity!$B$9*wind_Offshore[[#This Row],[wind_Offshore]]</f>
        <v>0</v>
      </c>
      <c r="H5341">
        <f>INDEX(results[Coal],MATCH($A5341,results[Time period],0),)</f>
        <v>503.95</v>
      </c>
      <c r="I5341">
        <f>INDEX(results[Diesel],MATCH($A5341,results[Time period],0),)</f>
        <v>0</v>
      </c>
      <c r="J5341">
        <f>d[[#This Row],[d]]</f>
        <v>32920</v>
      </c>
    </row>
    <row r="5342" spans="1:10" x14ac:dyDescent="0.3">
      <c r="A5342" t="s">
        <v>5347</v>
      </c>
      <c r="B5342">
        <f>INDEX(results[Nuclear],MATCH($A5342,results[Time period],0),)</f>
        <v>11170</v>
      </c>
      <c r="C5342">
        <f>INDEX(results[Hydro],MATCH($A5342,results[Time period],0),)</f>
        <v>500</v>
      </c>
      <c r="D5342">
        <f>INDEX(results[CCGT],MATCH($A5342,results[Time period],0),)</f>
        <v>19242.55</v>
      </c>
      <c r="E5342">
        <f>InstalledCapacity!$B$7*pv[[#This Row],[pv]]</f>
        <v>3516.4500000000003</v>
      </c>
      <c r="F5342">
        <f>InstalledCapacity!$B$8*wind_Onshore[[#This Row],[wind_Onshore]]</f>
        <v>0</v>
      </c>
      <c r="G5342">
        <f>InstalledCapacity!$B$9*wind_Offshore[[#This Row],[wind_Offshore]]</f>
        <v>0</v>
      </c>
      <c r="H5342">
        <f>INDEX(results[Coal],MATCH($A5342,results[Time period],0),)</f>
        <v>0</v>
      </c>
      <c r="I5342">
        <f>INDEX(results[Diesel],MATCH($A5342,results[Time period],0),)</f>
        <v>0</v>
      </c>
      <c r="J5342">
        <f>d[[#This Row],[d]]</f>
        <v>34429</v>
      </c>
    </row>
    <row r="5343" spans="1:10" x14ac:dyDescent="0.3">
      <c r="A5343" t="s">
        <v>5348</v>
      </c>
      <c r="B5343">
        <f>INDEX(results[Nuclear],MATCH($A5343,results[Time period],0),)</f>
        <v>11170</v>
      </c>
      <c r="C5343">
        <f>INDEX(results[Hydro],MATCH($A5343,results[Time period],0),)</f>
        <v>500</v>
      </c>
      <c r="D5343">
        <f>INDEX(results[CCGT],MATCH($A5343,results[Time period],0),)</f>
        <v>17907.349999999999</v>
      </c>
      <c r="E5343">
        <f>InstalledCapacity!$B$7*pv[[#This Row],[pv]]</f>
        <v>5872.6500000000005</v>
      </c>
      <c r="F5343">
        <f>InstalledCapacity!$B$8*wind_Onshore[[#This Row],[wind_Onshore]]</f>
        <v>0</v>
      </c>
      <c r="G5343">
        <f>InstalledCapacity!$B$9*wind_Offshore[[#This Row],[wind_Offshore]]</f>
        <v>0</v>
      </c>
      <c r="H5343">
        <f>INDEX(results[Coal],MATCH($A5343,results[Time period],0),)</f>
        <v>0</v>
      </c>
      <c r="I5343">
        <f>INDEX(results[Diesel],MATCH($A5343,results[Time period],0),)</f>
        <v>0</v>
      </c>
      <c r="J5343">
        <f>d[[#This Row],[d]]</f>
        <v>35450</v>
      </c>
    </row>
    <row r="5344" spans="1:10" x14ac:dyDescent="0.3">
      <c r="A5344" t="s">
        <v>5349</v>
      </c>
      <c r="B5344">
        <f>INDEX(results[Nuclear],MATCH($A5344,results[Time period],0),)</f>
        <v>11170</v>
      </c>
      <c r="C5344">
        <f>INDEX(results[Hydro],MATCH($A5344,results[Time period],0),)</f>
        <v>500</v>
      </c>
      <c r="D5344">
        <f>INDEX(results[CCGT],MATCH($A5344,results[Time period],0),)</f>
        <v>16367.45</v>
      </c>
      <c r="E5344">
        <f>InstalledCapacity!$B$7*pv[[#This Row],[pv]]</f>
        <v>7907.55</v>
      </c>
      <c r="F5344">
        <f>InstalledCapacity!$B$8*wind_Onshore[[#This Row],[wind_Onshore]]</f>
        <v>0</v>
      </c>
      <c r="G5344">
        <f>InstalledCapacity!$B$9*wind_Offshore[[#This Row],[wind_Offshore]]</f>
        <v>0</v>
      </c>
      <c r="H5344">
        <f>INDEX(results[Coal],MATCH($A5344,results[Time period],0),)</f>
        <v>0</v>
      </c>
      <c r="I5344">
        <f>INDEX(results[Diesel],MATCH($A5344,results[Time period],0),)</f>
        <v>0</v>
      </c>
      <c r="J5344">
        <f>d[[#This Row],[d]]</f>
        <v>35945</v>
      </c>
    </row>
    <row r="5345" spans="1:10" x14ac:dyDescent="0.3">
      <c r="A5345" t="s">
        <v>5350</v>
      </c>
      <c r="B5345">
        <f>INDEX(results[Nuclear],MATCH($A5345,results[Time period],0),)</f>
        <v>11170</v>
      </c>
      <c r="C5345">
        <f>INDEX(results[Hydro],MATCH($A5345,results[Time period],0),)</f>
        <v>500</v>
      </c>
      <c r="D5345">
        <f>INDEX(results[CCGT],MATCH($A5345,results[Time period],0),)</f>
        <v>14688.55</v>
      </c>
      <c r="E5345">
        <f>InstalledCapacity!$B$7*pv[[#This Row],[pv]]</f>
        <v>9585.4500000000007</v>
      </c>
      <c r="F5345">
        <f>InstalledCapacity!$B$8*wind_Onshore[[#This Row],[wind_Onshore]]</f>
        <v>0</v>
      </c>
      <c r="G5345">
        <f>InstalledCapacity!$B$9*wind_Offshore[[#This Row],[wind_Offshore]]</f>
        <v>0</v>
      </c>
      <c r="H5345">
        <f>INDEX(results[Coal],MATCH($A5345,results[Time period],0),)</f>
        <v>0</v>
      </c>
      <c r="I5345">
        <f>INDEX(results[Diesel],MATCH($A5345,results[Time period],0),)</f>
        <v>0</v>
      </c>
      <c r="J5345">
        <f>d[[#This Row],[d]]</f>
        <v>35944</v>
      </c>
    </row>
    <row r="5346" spans="1:10" x14ac:dyDescent="0.3">
      <c r="A5346" t="s">
        <v>5351</v>
      </c>
      <c r="B5346">
        <f>INDEX(results[Nuclear],MATCH($A5346,results[Time period],0),)</f>
        <v>11170</v>
      </c>
      <c r="C5346">
        <f>INDEX(results[Hydro],MATCH($A5346,results[Time period],0),)</f>
        <v>500</v>
      </c>
      <c r="D5346">
        <f>INDEX(results[CCGT],MATCH($A5346,results[Time period],0),)</f>
        <v>13563.6</v>
      </c>
      <c r="E5346">
        <f>InstalledCapacity!$B$7*pv[[#This Row],[pv]]</f>
        <v>10424.4</v>
      </c>
      <c r="F5346">
        <f>InstalledCapacity!$B$8*wind_Onshore[[#This Row],[wind_Onshore]]</f>
        <v>0</v>
      </c>
      <c r="G5346">
        <f>InstalledCapacity!$B$9*wind_Offshore[[#This Row],[wind_Offshore]]</f>
        <v>0</v>
      </c>
      <c r="H5346">
        <f>INDEX(results[Coal],MATCH($A5346,results[Time period],0),)</f>
        <v>0</v>
      </c>
      <c r="I5346">
        <f>INDEX(results[Diesel],MATCH($A5346,results[Time period],0),)</f>
        <v>0</v>
      </c>
      <c r="J5346">
        <f>d[[#This Row],[d]]</f>
        <v>35658</v>
      </c>
    </row>
    <row r="5347" spans="1:10" x14ac:dyDescent="0.3">
      <c r="A5347" t="s">
        <v>5352</v>
      </c>
      <c r="B5347">
        <f>INDEX(results[Nuclear],MATCH($A5347,results[Time period],0),)</f>
        <v>11170</v>
      </c>
      <c r="C5347">
        <f>INDEX(results[Hydro],MATCH($A5347,results[Time period],0),)</f>
        <v>500</v>
      </c>
      <c r="D5347">
        <f>INDEX(results[CCGT],MATCH($A5347,results[Time period],0),)</f>
        <v>12223.45</v>
      </c>
      <c r="E5347">
        <f>InstalledCapacity!$B$7*pv[[#This Row],[pv]]</f>
        <v>10763.55</v>
      </c>
      <c r="F5347">
        <f>InstalledCapacity!$B$8*wind_Onshore[[#This Row],[wind_Onshore]]</f>
        <v>0</v>
      </c>
      <c r="G5347">
        <f>InstalledCapacity!$B$9*wind_Offshore[[#This Row],[wind_Offshore]]</f>
        <v>0</v>
      </c>
      <c r="H5347">
        <f>INDEX(results[Coal],MATCH($A5347,results[Time period],0),)</f>
        <v>0</v>
      </c>
      <c r="I5347">
        <f>INDEX(results[Diesel],MATCH($A5347,results[Time period],0),)</f>
        <v>0</v>
      </c>
      <c r="J5347">
        <f>d[[#This Row],[d]]</f>
        <v>34657</v>
      </c>
    </row>
    <row r="5348" spans="1:10" x14ac:dyDescent="0.3">
      <c r="A5348" t="s">
        <v>5353</v>
      </c>
      <c r="B5348">
        <f>INDEX(results[Nuclear],MATCH($A5348,results[Time period],0),)</f>
        <v>11170</v>
      </c>
      <c r="C5348">
        <f>INDEX(results[Hydro],MATCH($A5348,results[Time period],0),)</f>
        <v>500</v>
      </c>
      <c r="D5348">
        <f>INDEX(results[CCGT],MATCH($A5348,results[Time period],0),)</f>
        <v>11712.75</v>
      </c>
      <c r="E5348">
        <f>InstalledCapacity!$B$7*pv[[#This Row],[pv]]</f>
        <v>9728.25</v>
      </c>
      <c r="F5348">
        <f>InstalledCapacity!$B$8*wind_Onshore[[#This Row],[wind_Onshore]]</f>
        <v>0</v>
      </c>
      <c r="G5348">
        <f>InstalledCapacity!$B$9*wind_Offshore[[#This Row],[wind_Offshore]]</f>
        <v>0</v>
      </c>
      <c r="H5348">
        <f>INDEX(results[Coal],MATCH($A5348,results[Time period],0),)</f>
        <v>0</v>
      </c>
      <c r="I5348">
        <f>INDEX(results[Diesel],MATCH($A5348,results[Time period],0),)</f>
        <v>0</v>
      </c>
      <c r="J5348">
        <f>d[[#This Row],[d]]</f>
        <v>33111</v>
      </c>
    </row>
    <row r="5349" spans="1:10" x14ac:dyDescent="0.3">
      <c r="A5349" t="s">
        <v>5354</v>
      </c>
      <c r="B5349">
        <f>INDEX(results[Nuclear],MATCH($A5349,results[Time period],0),)</f>
        <v>11170</v>
      </c>
      <c r="C5349">
        <f>INDEX(results[Hydro],MATCH($A5349,results[Time period],0),)</f>
        <v>500</v>
      </c>
      <c r="D5349">
        <f>INDEX(results[CCGT],MATCH($A5349,results[Time period],0),)</f>
        <v>11693.5</v>
      </c>
      <c r="E5349">
        <f>InstalledCapacity!$B$7*pv[[#This Row],[pv]]</f>
        <v>8746.5</v>
      </c>
      <c r="F5349">
        <f>InstalledCapacity!$B$8*wind_Onshore[[#This Row],[wind_Onshore]]</f>
        <v>0</v>
      </c>
      <c r="G5349">
        <f>InstalledCapacity!$B$9*wind_Offshore[[#This Row],[wind_Offshore]]</f>
        <v>0</v>
      </c>
      <c r="H5349">
        <f>INDEX(results[Coal],MATCH($A5349,results[Time period],0),)</f>
        <v>0</v>
      </c>
      <c r="I5349">
        <f>INDEX(results[Diesel],MATCH($A5349,results[Time period],0),)</f>
        <v>0</v>
      </c>
      <c r="J5349">
        <f>d[[#This Row],[d]]</f>
        <v>32110</v>
      </c>
    </row>
    <row r="5350" spans="1:10" x14ac:dyDescent="0.3">
      <c r="A5350" t="s">
        <v>5355</v>
      </c>
      <c r="B5350">
        <f>INDEX(results[Nuclear],MATCH($A5350,results[Time period],0),)</f>
        <v>11170</v>
      </c>
      <c r="C5350">
        <f>INDEX(results[Hydro],MATCH($A5350,results[Time period],0),)</f>
        <v>500</v>
      </c>
      <c r="D5350">
        <f>INDEX(results[CCGT],MATCH($A5350,results[Time period],0),)</f>
        <v>12094.65</v>
      </c>
      <c r="E5350">
        <f>InstalledCapacity!$B$7*pv[[#This Row],[pv]]</f>
        <v>6979.35</v>
      </c>
      <c r="F5350">
        <f>InstalledCapacity!$B$8*wind_Onshore[[#This Row],[wind_Onshore]]</f>
        <v>0</v>
      </c>
      <c r="G5350">
        <f>InstalledCapacity!$B$9*wind_Offshore[[#This Row],[wind_Offshore]]</f>
        <v>0</v>
      </c>
      <c r="H5350">
        <f>INDEX(results[Coal],MATCH($A5350,results[Time period],0),)</f>
        <v>0</v>
      </c>
      <c r="I5350">
        <f>INDEX(results[Diesel],MATCH($A5350,results[Time period],0),)</f>
        <v>0</v>
      </c>
      <c r="J5350">
        <f>d[[#This Row],[d]]</f>
        <v>30744</v>
      </c>
    </row>
    <row r="5351" spans="1:10" x14ac:dyDescent="0.3">
      <c r="A5351" t="s">
        <v>5356</v>
      </c>
      <c r="B5351">
        <f>INDEX(results[Nuclear],MATCH($A5351,results[Time period],0),)</f>
        <v>11170</v>
      </c>
      <c r="C5351">
        <f>INDEX(results[Hydro],MATCH($A5351,results[Time period],0),)</f>
        <v>500</v>
      </c>
      <c r="D5351">
        <f>INDEX(results[CCGT],MATCH($A5351,results[Time period],0),)</f>
        <v>12332.4</v>
      </c>
      <c r="E5351">
        <f>InstalledCapacity!$B$7*pv[[#This Row],[pv]]</f>
        <v>4569.6000000000004</v>
      </c>
      <c r="F5351">
        <f>InstalledCapacity!$B$8*wind_Onshore[[#This Row],[wind_Onshore]]</f>
        <v>0</v>
      </c>
      <c r="G5351">
        <f>InstalledCapacity!$B$9*wind_Offshore[[#This Row],[wind_Offshore]]</f>
        <v>0</v>
      </c>
      <c r="H5351">
        <f>INDEX(results[Coal],MATCH($A5351,results[Time period],0),)</f>
        <v>0</v>
      </c>
      <c r="I5351">
        <f>INDEX(results[Diesel],MATCH($A5351,results[Time period],0),)</f>
        <v>0</v>
      </c>
      <c r="J5351">
        <f>d[[#This Row],[d]]</f>
        <v>28572</v>
      </c>
    </row>
    <row r="5352" spans="1:10" x14ac:dyDescent="0.3">
      <c r="A5352" t="s">
        <v>5357</v>
      </c>
      <c r="B5352">
        <f>INDEX(results[Nuclear],MATCH($A5352,results[Time period],0),)</f>
        <v>11170</v>
      </c>
      <c r="C5352">
        <f>INDEX(results[Hydro],MATCH($A5352,results[Time period],0),)</f>
        <v>500</v>
      </c>
      <c r="D5352">
        <f>INDEX(results[CCGT],MATCH($A5352,results[Time period],0),)</f>
        <v>12359.2</v>
      </c>
      <c r="E5352">
        <f>InstalledCapacity!$B$7*pv[[#This Row],[pv]]</f>
        <v>2284.8000000000002</v>
      </c>
      <c r="F5352">
        <f>InstalledCapacity!$B$8*wind_Onshore[[#This Row],[wind_Onshore]]</f>
        <v>0</v>
      </c>
      <c r="G5352">
        <f>InstalledCapacity!$B$9*wind_Offshore[[#This Row],[wind_Offshore]]</f>
        <v>0</v>
      </c>
      <c r="H5352">
        <f>INDEX(results[Coal],MATCH($A5352,results[Time period],0),)</f>
        <v>0</v>
      </c>
      <c r="I5352">
        <f>INDEX(results[Diesel],MATCH($A5352,results[Time period],0),)</f>
        <v>0</v>
      </c>
      <c r="J5352">
        <f>d[[#This Row],[d]]</f>
        <v>26314</v>
      </c>
    </row>
    <row r="5353" spans="1:10" x14ac:dyDescent="0.3">
      <c r="A5353" t="s">
        <v>5358</v>
      </c>
      <c r="B5353">
        <f>INDEX(results[Nuclear],MATCH($A5353,results[Time period],0),)</f>
        <v>11170</v>
      </c>
      <c r="C5353">
        <f>INDEX(results[Hydro],MATCH($A5353,results[Time period],0),)</f>
        <v>500</v>
      </c>
      <c r="D5353">
        <f>INDEX(results[CCGT],MATCH($A5353,results[Time period],0),)</f>
        <v>12168.15</v>
      </c>
      <c r="E5353">
        <f>InstalledCapacity!$B$7*pv[[#This Row],[pv]]</f>
        <v>374.85</v>
      </c>
      <c r="F5353">
        <f>InstalledCapacity!$B$8*wind_Onshore[[#This Row],[wind_Onshore]]</f>
        <v>0</v>
      </c>
      <c r="G5353">
        <f>InstalledCapacity!$B$9*wind_Offshore[[#This Row],[wind_Offshore]]</f>
        <v>0</v>
      </c>
      <c r="H5353">
        <f>INDEX(results[Coal],MATCH($A5353,results[Time period],0),)</f>
        <v>0</v>
      </c>
      <c r="I5353">
        <f>INDEX(results[Diesel],MATCH($A5353,results[Time period],0),)</f>
        <v>0</v>
      </c>
      <c r="J5353">
        <f>d[[#This Row],[d]]</f>
        <v>24213</v>
      </c>
    </row>
    <row r="5354" spans="1:10" x14ac:dyDescent="0.3">
      <c r="A5354" t="s">
        <v>5359</v>
      </c>
      <c r="B5354">
        <f>INDEX(results[Nuclear],MATCH($A5354,results[Time period],0),)</f>
        <v>11170</v>
      </c>
      <c r="C5354">
        <f>INDEX(results[Hydro],MATCH($A5354,results[Time period],0),)</f>
        <v>500</v>
      </c>
      <c r="D5354">
        <f>INDEX(results[CCGT],MATCH($A5354,results[Time period],0),)</f>
        <v>11089</v>
      </c>
      <c r="E5354">
        <f>InstalledCapacity!$B$7*pv[[#This Row],[pv]]</f>
        <v>0</v>
      </c>
      <c r="F5354">
        <f>InstalledCapacity!$B$8*wind_Onshore[[#This Row],[wind_Onshore]]</f>
        <v>0</v>
      </c>
      <c r="G5354">
        <f>InstalledCapacity!$B$9*wind_Offshore[[#This Row],[wind_Offshore]]</f>
        <v>0</v>
      </c>
      <c r="H5354">
        <f>INDEX(results[Coal],MATCH($A5354,results[Time period],0),)</f>
        <v>0</v>
      </c>
      <c r="I5354">
        <f>INDEX(results[Diesel],MATCH($A5354,results[Time period],0),)</f>
        <v>0</v>
      </c>
      <c r="J5354">
        <f>d[[#This Row],[d]]</f>
        <v>22759</v>
      </c>
    </row>
    <row r="5355" spans="1:10" x14ac:dyDescent="0.3">
      <c r="A5355" t="s">
        <v>5360</v>
      </c>
      <c r="B5355">
        <f>INDEX(results[Nuclear],MATCH($A5355,results[Time period],0),)</f>
        <v>11170</v>
      </c>
      <c r="C5355">
        <f>INDEX(results[Hydro],MATCH($A5355,results[Time period],0),)</f>
        <v>500</v>
      </c>
      <c r="D5355">
        <f>INDEX(results[CCGT],MATCH($A5355,results[Time period],0),)</f>
        <v>10053</v>
      </c>
      <c r="E5355">
        <f>InstalledCapacity!$B$7*pv[[#This Row],[pv]]</f>
        <v>0</v>
      </c>
      <c r="F5355">
        <f>InstalledCapacity!$B$8*wind_Onshore[[#This Row],[wind_Onshore]]</f>
        <v>0</v>
      </c>
      <c r="G5355">
        <f>InstalledCapacity!$B$9*wind_Offshore[[#This Row],[wind_Offshore]]</f>
        <v>0</v>
      </c>
      <c r="H5355">
        <f>INDEX(results[Coal],MATCH($A5355,results[Time period],0),)</f>
        <v>0</v>
      </c>
      <c r="I5355">
        <f>INDEX(results[Diesel],MATCH($A5355,results[Time period],0),)</f>
        <v>0</v>
      </c>
      <c r="J5355">
        <f>d[[#This Row],[d]]</f>
        <v>21723</v>
      </c>
    </row>
    <row r="5356" spans="1:10" x14ac:dyDescent="0.3">
      <c r="A5356" t="s">
        <v>5361</v>
      </c>
      <c r="B5356">
        <f>INDEX(results[Nuclear],MATCH($A5356,results[Time period],0),)</f>
        <v>11170</v>
      </c>
      <c r="C5356">
        <f>INDEX(results[Hydro],MATCH($A5356,results[Time period],0),)</f>
        <v>500</v>
      </c>
      <c r="D5356">
        <f>INDEX(results[CCGT],MATCH($A5356,results[Time period],0),)</f>
        <v>9324</v>
      </c>
      <c r="E5356">
        <f>InstalledCapacity!$B$7*pv[[#This Row],[pv]]</f>
        <v>0</v>
      </c>
      <c r="F5356">
        <f>InstalledCapacity!$B$8*wind_Onshore[[#This Row],[wind_Onshore]]</f>
        <v>0</v>
      </c>
      <c r="G5356">
        <f>InstalledCapacity!$B$9*wind_Offshore[[#This Row],[wind_Offshore]]</f>
        <v>0</v>
      </c>
      <c r="H5356">
        <f>INDEX(results[Coal],MATCH($A5356,results[Time period],0),)</f>
        <v>0</v>
      </c>
      <c r="I5356">
        <f>INDEX(results[Diesel],MATCH($A5356,results[Time period],0),)</f>
        <v>0</v>
      </c>
      <c r="J5356">
        <f>d[[#This Row],[d]]</f>
        <v>20994</v>
      </c>
    </row>
    <row r="5357" spans="1:10" x14ac:dyDescent="0.3">
      <c r="A5357" t="s">
        <v>5362</v>
      </c>
      <c r="B5357">
        <f>INDEX(results[Nuclear],MATCH($A5357,results[Time period],0),)</f>
        <v>11170</v>
      </c>
      <c r="C5357">
        <f>INDEX(results[Hydro],MATCH($A5357,results[Time period],0),)</f>
        <v>500</v>
      </c>
      <c r="D5357">
        <f>INDEX(results[CCGT],MATCH($A5357,results[Time period],0),)</f>
        <v>8974</v>
      </c>
      <c r="E5357">
        <f>InstalledCapacity!$B$7*pv[[#This Row],[pv]]</f>
        <v>0</v>
      </c>
      <c r="F5357">
        <f>InstalledCapacity!$B$8*wind_Onshore[[#This Row],[wind_Onshore]]</f>
        <v>0</v>
      </c>
      <c r="G5357">
        <f>InstalledCapacity!$B$9*wind_Offshore[[#This Row],[wind_Offshore]]</f>
        <v>0</v>
      </c>
      <c r="H5357">
        <f>INDEX(results[Coal],MATCH($A5357,results[Time period],0),)</f>
        <v>0</v>
      </c>
      <c r="I5357">
        <f>INDEX(results[Diesel],MATCH($A5357,results[Time period],0),)</f>
        <v>0</v>
      </c>
      <c r="J5357">
        <f>d[[#This Row],[d]]</f>
        <v>20644</v>
      </c>
    </row>
    <row r="5358" spans="1:10" x14ac:dyDescent="0.3">
      <c r="A5358" t="s">
        <v>5363</v>
      </c>
      <c r="B5358">
        <f>INDEX(results[Nuclear],MATCH($A5358,results[Time period],0),)</f>
        <v>11170</v>
      </c>
      <c r="C5358">
        <f>INDEX(results[Hydro],MATCH($A5358,results[Time period],0),)</f>
        <v>500</v>
      </c>
      <c r="D5358">
        <f>INDEX(results[CCGT],MATCH($A5358,results[Time period],0),)</f>
        <v>8789</v>
      </c>
      <c r="E5358">
        <f>InstalledCapacity!$B$7*pv[[#This Row],[pv]]</f>
        <v>0</v>
      </c>
      <c r="F5358">
        <f>InstalledCapacity!$B$8*wind_Onshore[[#This Row],[wind_Onshore]]</f>
        <v>0</v>
      </c>
      <c r="G5358">
        <f>InstalledCapacity!$B$9*wind_Offshore[[#This Row],[wind_Offshore]]</f>
        <v>0</v>
      </c>
      <c r="H5358">
        <f>INDEX(results[Coal],MATCH($A5358,results[Time period],0),)</f>
        <v>0</v>
      </c>
      <c r="I5358">
        <f>INDEX(results[Diesel],MATCH($A5358,results[Time period],0),)</f>
        <v>0</v>
      </c>
      <c r="J5358">
        <f>d[[#This Row],[d]]</f>
        <v>20459</v>
      </c>
    </row>
    <row r="5359" spans="1:10" x14ac:dyDescent="0.3">
      <c r="A5359" t="s">
        <v>5364</v>
      </c>
      <c r="B5359">
        <f>INDEX(results[Nuclear],MATCH($A5359,results[Time period],0),)</f>
        <v>11170</v>
      </c>
      <c r="C5359">
        <f>INDEX(results[Hydro],MATCH($A5359,results[Time period],0),)</f>
        <v>500</v>
      </c>
      <c r="D5359">
        <f>INDEX(results[CCGT],MATCH($A5359,results[Time period],0),)</f>
        <v>8897</v>
      </c>
      <c r="E5359">
        <f>InstalledCapacity!$B$7*pv[[#This Row],[pv]]</f>
        <v>0</v>
      </c>
      <c r="F5359">
        <f>InstalledCapacity!$B$8*wind_Onshore[[#This Row],[wind_Onshore]]</f>
        <v>0</v>
      </c>
      <c r="G5359">
        <f>InstalledCapacity!$B$9*wind_Offshore[[#This Row],[wind_Offshore]]</f>
        <v>0</v>
      </c>
      <c r="H5359">
        <f>INDEX(results[Coal],MATCH($A5359,results[Time period],0),)</f>
        <v>0</v>
      </c>
      <c r="I5359">
        <f>INDEX(results[Diesel],MATCH($A5359,results[Time period],0),)</f>
        <v>0</v>
      </c>
      <c r="J5359">
        <f>d[[#This Row],[d]]</f>
        <v>20567</v>
      </c>
    </row>
    <row r="5360" spans="1:10" x14ac:dyDescent="0.3">
      <c r="A5360" t="s">
        <v>5365</v>
      </c>
      <c r="B5360">
        <f>INDEX(results[Nuclear],MATCH($A5360,results[Time period],0),)</f>
        <v>11170</v>
      </c>
      <c r="C5360">
        <f>INDEX(results[Hydro],MATCH($A5360,results[Time period],0),)</f>
        <v>500</v>
      </c>
      <c r="D5360">
        <f>INDEX(results[CCGT],MATCH($A5360,results[Time period],0),)</f>
        <v>9586</v>
      </c>
      <c r="E5360">
        <f>InstalledCapacity!$B$7*pv[[#This Row],[pv]]</f>
        <v>0</v>
      </c>
      <c r="F5360">
        <f>InstalledCapacity!$B$8*wind_Onshore[[#This Row],[wind_Onshore]]</f>
        <v>0</v>
      </c>
      <c r="G5360">
        <f>InstalledCapacity!$B$9*wind_Offshore[[#This Row],[wind_Offshore]]</f>
        <v>0</v>
      </c>
      <c r="H5360">
        <f>INDEX(results[Coal],MATCH($A5360,results[Time period],0),)</f>
        <v>0</v>
      </c>
      <c r="I5360">
        <f>INDEX(results[Diesel],MATCH($A5360,results[Time period],0),)</f>
        <v>0</v>
      </c>
      <c r="J5360">
        <f>d[[#This Row],[d]]</f>
        <v>21256</v>
      </c>
    </row>
    <row r="5361" spans="1:10" x14ac:dyDescent="0.3">
      <c r="A5361" t="s">
        <v>5366</v>
      </c>
      <c r="B5361">
        <f>INDEX(results[Nuclear],MATCH($A5361,results[Time period],0),)</f>
        <v>11170</v>
      </c>
      <c r="C5361">
        <f>INDEX(results[Hydro],MATCH($A5361,results[Time period],0),)</f>
        <v>500</v>
      </c>
      <c r="D5361">
        <f>INDEX(results[CCGT],MATCH($A5361,results[Time period],0),)</f>
        <v>11899</v>
      </c>
      <c r="E5361">
        <f>InstalledCapacity!$B$7*pv[[#This Row],[pv]]</f>
        <v>0</v>
      </c>
      <c r="F5361">
        <f>InstalledCapacity!$B$8*wind_Onshore[[#This Row],[wind_Onshore]]</f>
        <v>0</v>
      </c>
      <c r="G5361">
        <f>InstalledCapacity!$B$9*wind_Offshore[[#This Row],[wind_Offshore]]</f>
        <v>0</v>
      </c>
      <c r="H5361">
        <f>INDEX(results[Coal],MATCH($A5361,results[Time period],0),)</f>
        <v>0</v>
      </c>
      <c r="I5361">
        <f>INDEX(results[Diesel],MATCH($A5361,results[Time period],0),)</f>
        <v>0</v>
      </c>
      <c r="J5361">
        <f>d[[#This Row],[d]]</f>
        <v>23569</v>
      </c>
    </row>
    <row r="5362" spans="1:10" x14ac:dyDescent="0.3">
      <c r="A5362" t="s">
        <v>5367</v>
      </c>
      <c r="B5362">
        <f>INDEX(results[Nuclear],MATCH($A5362,results[Time period],0),)</f>
        <v>11170</v>
      </c>
      <c r="C5362">
        <f>INDEX(results[Hydro],MATCH($A5362,results[Time period],0),)</f>
        <v>500</v>
      </c>
      <c r="D5362">
        <f>INDEX(results[CCGT],MATCH($A5362,results[Time period],0),)</f>
        <v>14469</v>
      </c>
      <c r="E5362">
        <f>InstalledCapacity!$B$7*pv[[#This Row],[pv]]</f>
        <v>0</v>
      </c>
      <c r="F5362">
        <f>InstalledCapacity!$B$8*wind_Onshore[[#This Row],[wind_Onshore]]</f>
        <v>0</v>
      </c>
      <c r="G5362">
        <f>InstalledCapacity!$B$9*wind_Offshore[[#This Row],[wind_Offshore]]</f>
        <v>0</v>
      </c>
      <c r="H5362">
        <f>INDEX(results[Coal],MATCH($A5362,results[Time period],0),)</f>
        <v>0</v>
      </c>
      <c r="I5362">
        <f>INDEX(results[Diesel],MATCH($A5362,results[Time period],0),)</f>
        <v>0</v>
      </c>
      <c r="J5362">
        <f>d[[#This Row],[d]]</f>
        <v>26139</v>
      </c>
    </row>
    <row r="5363" spans="1:10" x14ac:dyDescent="0.3">
      <c r="A5363" t="s">
        <v>5368</v>
      </c>
      <c r="B5363">
        <f>INDEX(results[Nuclear],MATCH($A5363,results[Time period],0),)</f>
        <v>11170</v>
      </c>
      <c r="C5363">
        <f>INDEX(results[Hydro],MATCH($A5363,results[Time period],0),)</f>
        <v>500</v>
      </c>
      <c r="D5363">
        <f>INDEX(results[CCGT],MATCH($A5363,results[Time period],0),)</f>
        <v>16881</v>
      </c>
      <c r="E5363">
        <f>InstalledCapacity!$B$7*pv[[#This Row],[pv]]</f>
        <v>0</v>
      </c>
      <c r="F5363">
        <f>InstalledCapacity!$B$8*wind_Onshore[[#This Row],[wind_Onshore]]</f>
        <v>0</v>
      </c>
      <c r="G5363">
        <f>InstalledCapacity!$B$9*wind_Offshore[[#This Row],[wind_Offshore]]</f>
        <v>0</v>
      </c>
      <c r="H5363">
        <f>INDEX(results[Coal],MATCH($A5363,results[Time period],0),)</f>
        <v>0</v>
      </c>
      <c r="I5363">
        <f>INDEX(results[Diesel],MATCH($A5363,results[Time period],0),)</f>
        <v>0</v>
      </c>
      <c r="J5363">
        <f>d[[#This Row],[d]]</f>
        <v>28551</v>
      </c>
    </row>
    <row r="5364" spans="1:10" x14ac:dyDescent="0.3">
      <c r="A5364" t="s">
        <v>5369</v>
      </c>
      <c r="B5364">
        <f>INDEX(results[Nuclear],MATCH($A5364,results[Time period],0),)</f>
        <v>11170</v>
      </c>
      <c r="C5364">
        <f>INDEX(results[Hydro],MATCH($A5364,results[Time period],0),)</f>
        <v>500</v>
      </c>
      <c r="D5364">
        <f>INDEX(results[CCGT],MATCH($A5364,results[Time period],0),)</f>
        <v>19161</v>
      </c>
      <c r="E5364">
        <f>InstalledCapacity!$B$7*pv[[#This Row],[pv]]</f>
        <v>0</v>
      </c>
      <c r="F5364">
        <f>InstalledCapacity!$B$8*wind_Onshore[[#This Row],[wind_Onshore]]</f>
        <v>0</v>
      </c>
      <c r="G5364">
        <f>InstalledCapacity!$B$9*wind_Offshore[[#This Row],[wind_Offshore]]</f>
        <v>0</v>
      </c>
      <c r="H5364">
        <f>INDEX(results[Coal],MATCH($A5364,results[Time period],0),)</f>
        <v>0</v>
      </c>
      <c r="I5364">
        <f>INDEX(results[Diesel],MATCH($A5364,results[Time period],0),)</f>
        <v>0</v>
      </c>
      <c r="J5364">
        <f>d[[#This Row],[d]]</f>
        <v>30831</v>
      </c>
    </row>
    <row r="5365" spans="1:10" x14ac:dyDescent="0.3">
      <c r="A5365" t="s">
        <v>5370</v>
      </c>
      <c r="B5365">
        <f>INDEX(results[Nuclear],MATCH($A5365,results[Time period],0),)</f>
        <v>11170</v>
      </c>
      <c r="C5365">
        <f>INDEX(results[Hydro],MATCH($A5365,results[Time period],0),)</f>
        <v>500</v>
      </c>
      <c r="D5365">
        <f>INDEX(results[CCGT],MATCH($A5365,results[Time period],0),)</f>
        <v>19800</v>
      </c>
      <c r="E5365">
        <f>InstalledCapacity!$B$7*pv[[#This Row],[pv]]</f>
        <v>910.34999999999991</v>
      </c>
      <c r="F5365">
        <f>InstalledCapacity!$B$8*wind_Onshore[[#This Row],[wind_Onshore]]</f>
        <v>0</v>
      </c>
      <c r="G5365">
        <f>InstalledCapacity!$B$9*wind_Offshore[[#This Row],[wind_Offshore]]</f>
        <v>0</v>
      </c>
      <c r="H5365">
        <f>INDEX(results[Coal],MATCH($A5365,results[Time period],0),)</f>
        <v>593.65</v>
      </c>
      <c r="I5365">
        <f>INDEX(results[Diesel],MATCH($A5365,results[Time period],0),)</f>
        <v>0</v>
      </c>
      <c r="J5365">
        <f>d[[#This Row],[d]]</f>
        <v>32974</v>
      </c>
    </row>
    <row r="5366" spans="1:10" x14ac:dyDescent="0.3">
      <c r="A5366" t="s">
        <v>5371</v>
      </c>
      <c r="B5366">
        <f>INDEX(results[Nuclear],MATCH($A5366,results[Time period],0),)</f>
        <v>11170</v>
      </c>
      <c r="C5366">
        <f>INDEX(results[Hydro],MATCH($A5366,results[Time period],0),)</f>
        <v>500</v>
      </c>
      <c r="D5366">
        <f>INDEX(results[CCGT],MATCH($A5366,results[Time period],0),)</f>
        <v>19518.099999999999</v>
      </c>
      <c r="E5366">
        <f>InstalledCapacity!$B$7*pv[[#This Row],[pv]]</f>
        <v>3105.8999999999996</v>
      </c>
      <c r="F5366">
        <f>InstalledCapacity!$B$8*wind_Onshore[[#This Row],[wind_Onshore]]</f>
        <v>0</v>
      </c>
      <c r="G5366">
        <f>InstalledCapacity!$B$9*wind_Offshore[[#This Row],[wind_Offshore]]</f>
        <v>0</v>
      </c>
      <c r="H5366">
        <f>INDEX(results[Coal],MATCH($A5366,results[Time period],0),)</f>
        <v>0</v>
      </c>
      <c r="I5366">
        <f>INDEX(results[Diesel],MATCH($A5366,results[Time period],0),)</f>
        <v>0</v>
      </c>
      <c r="J5366">
        <f>d[[#This Row],[d]]</f>
        <v>34294</v>
      </c>
    </row>
    <row r="5367" spans="1:10" x14ac:dyDescent="0.3">
      <c r="A5367" t="s">
        <v>5372</v>
      </c>
      <c r="B5367">
        <f>INDEX(results[Nuclear],MATCH($A5367,results[Time period],0),)</f>
        <v>11170</v>
      </c>
      <c r="C5367">
        <f>INDEX(results[Hydro],MATCH($A5367,results[Time period],0),)</f>
        <v>500</v>
      </c>
      <c r="D5367">
        <f>INDEX(results[CCGT],MATCH($A5367,results[Time period],0),)</f>
        <v>18281.2</v>
      </c>
      <c r="E5367">
        <f>InstalledCapacity!$B$7*pv[[#This Row],[pv]]</f>
        <v>5140.7999999999993</v>
      </c>
      <c r="F5367">
        <f>InstalledCapacity!$B$8*wind_Onshore[[#This Row],[wind_Onshore]]</f>
        <v>0</v>
      </c>
      <c r="G5367">
        <f>InstalledCapacity!$B$9*wind_Offshore[[#This Row],[wind_Offshore]]</f>
        <v>0</v>
      </c>
      <c r="H5367">
        <f>INDEX(results[Coal],MATCH($A5367,results[Time period],0),)</f>
        <v>0</v>
      </c>
      <c r="I5367">
        <f>INDEX(results[Diesel],MATCH($A5367,results[Time period],0),)</f>
        <v>0</v>
      </c>
      <c r="J5367">
        <f>d[[#This Row],[d]]</f>
        <v>35092</v>
      </c>
    </row>
    <row r="5368" spans="1:10" x14ac:dyDescent="0.3">
      <c r="A5368" t="s">
        <v>5373</v>
      </c>
      <c r="B5368">
        <f>INDEX(results[Nuclear],MATCH($A5368,results[Time period],0),)</f>
        <v>11170</v>
      </c>
      <c r="C5368">
        <f>INDEX(results[Hydro],MATCH($A5368,results[Time period],0),)</f>
        <v>500</v>
      </c>
      <c r="D5368">
        <f>INDEX(results[CCGT],MATCH($A5368,results[Time period],0),)</f>
        <v>17150.150000000001</v>
      </c>
      <c r="E5368">
        <f>InstalledCapacity!$B$7*pv[[#This Row],[pv]]</f>
        <v>6800.85</v>
      </c>
      <c r="F5368">
        <f>InstalledCapacity!$B$8*wind_Onshore[[#This Row],[wind_Onshore]]</f>
        <v>0</v>
      </c>
      <c r="G5368">
        <f>InstalledCapacity!$B$9*wind_Offshore[[#This Row],[wind_Offshore]]</f>
        <v>0</v>
      </c>
      <c r="H5368">
        <f>INDEX(results[Coal],MATCH($A5368,results[Time period],0),)</f>
        <v>0</v>
      </c>
      <c r="I5368">
        <f>INDEX(results[Diesel],MATCH($A5368,results[Time period],0),)</f>
        <v>0</v>
      </c>
      <c r="J5368">
        <f>d[[#This Row],[d]]</f>
        <v>35621</v>
      </c>
    </row>
    <row r="5369" spans="1:10" x14ac:dyDescent="0.3">
      <c r="A5369" t="s">
        <v>5374</v>
      </c>
      <c r="B5369">
        <f>INDEX(results[Nuclear],MATCH($A5369,results[Time period],0),)</f>
        <v>11170</v>
      </c>
      <c r="C5369">
        <f>INDEX(results[Hydro],MATCH($A5369,results[Time period],0),)</f>
        <v>500</v>
      </c>
      <c r="D5369">
        <f>INDEX(results[CCGT],MATCH($A5369,results[Time period],0),)</f>
        <v>16370.2</v>
      </c>
      <c r="E5369">
        <f>InstalledCapacity!$B$7*pv[[#This Row],[pv]]</f>
        <v>7639.8</v>
      </c>
      <c r="F5369">
        <f>InstalledCapacity!$B$8*wind_Onshore[[#This Row],[wind_Onshore]]</f>
        <v>0</v>
      </c>
      <c r="G5369">
        <f>InstalledCapacity!$B$9*wind_Offshore[[#This Row],[wind_Offshore]]</f>
        <v>0</v>
      </c>
      <c r="H5369">
        <f>INDEX(results[Coal],MATCH($A5369,results[Time period],0),)</f>
        <v>0</v>
      </c>
      <c r="I5369">
        <f>INDEX(results[Diesel],MATCH($A5369,results[Time period],0),)</f>
        <v>0</v>
      </c>
      <c r="J5369">
        <f>d[[#This Row],[d]]</f>
        <v>35680</v>
      </c>
    </row>
    <row r="5370" spans="1:10" x14ac:dyDescent="0.3">
      <c r="A5370" t="s">
        <v>5375</v>
      </c>
      <c r="B5370">
        <f>INDEX(results[Nuclear],MATCH($A5370,results[Time period],0),)</f>
        <v>11170</v>
      </c>
      <c r="C5370">
        <f>INDEX(results[Hydro],MATCH($A5370,results[Time period],0),)</f>
        <v>500</v>
      </c>
      <c r="D5370">
        <f>INDEX(results[CCGT],MATCH($A5370,results[Time period],0),)</f>
        <v>15828.75</v>
      </c>
      <c r="E5370">
        <f>InstalledCapacity!$B$7*pv[[#This Row],[pv]]</f>
        <v>7943.25</v>
      </c>
      <c r="F5370">
        <f>InstalledCapacity!$B$8*wind_Onshore[[#This Row],[wind_Onshore]]</f>
        <v>0</v>
      </c>
      <c r="G5370">
        <f>InstalledCapacity!$B$9*wind_Offshore[[#This Row],[wind_Offshore]]</f>
        <v>0</v>
      </c>
      <c r="H5370">
        <f>INDEX(results[Coal],MATCH($A5370,results[Time period],0),)</f>
        <v>0</v>
      </c>
      <c r="I5370">
        <f>INDEX(results[Diesel],MATCH($A5370,results[Time period],0),)</f>
        <v>0</v>
      </c>
      <c r="J5370">
        <f>d[[#This Row],[d]]</f>
        <v>35442</v>
      </c>
    </row>
    <row r="5371" spans="1:10" x14ac:dyDescent="0.3">
      <c r="A5371" t="s">
        <v>5376</v>
      </c>
      <c r="B5371">
        <f>INDEX(results[Nuclear],MATCH($A5371,results[Time period],0),)</f>
        <v>11170</v>
      </c>
      <c r="C5371">
        <f>INDEX(results[Hydro],MATCH($A5371,results[Time period],0),)</f>
        <v>500</v>
      </c>
      <c r="D5371">
        <f>INDEX(results[CCGT],MATCH($A5371,results[Time period],0),)</f>
        <v>14865.15</v>
      </c>
      <c r="E5371">
        <f>InstalledCapacity!$B$7*pv[[#This Row],[pv]]</f>
        <v>7871.85</v>
      </c>
      <c r="F5371">
        <f>InstalledCapacity!$B$8*wind_Onshore[[#This Row],[wind_Onshore]]</f>
        <v>0</v>
      </c>
      <c r="G5371">
        <f>InstalledCapacity!$B$9*wind_Offshore[[#This Row],[wind_Offshore]]</f>
        <v>0</v>
      </c>
      <c r="H5371">
        <f>INDEX(results[Coal],MATCH($A5371,results[Time period],0),)</f>
        <v>0</v>
      </c>
      <c r="I5371">
        <f>INDEX(results[Diesel],MATCH($A5371,results[Time period],0),)</f>
        <v>0</v>
      </c>
      <c r="J5371">
        <f>d[[#This Row],[d]]</f>
        <v>34407</v>
      </c>
    </row>
    <row r="5372" spans="1:10" x14ac:dyDescent="0.3">
      <c r="A5372" t="s">
        <v>5377</v>
      </c>
      <c r="B5372">
        <f>INDEX(results[Nuclear],MATCH($A5372,results[Time period],0),)</f>
        <v>11170</v>
      </c>
      <c r="C5372">
        <f>INDEX(results[Hydro],MATCH($A5372,results[Time period],0),)</f>
        <v>500</v>
      </c>
      <c r="D5372">
        <f>INDEX(results[CCGT],MATCH($A5372,results[Time period],0),)</f>
        <v>14441</v>
      </c>
      <c r="E5372">
        <f>InstalledCapacity!$B$7*pv[[#This Row],[pv]]</f>
        <v>6783</v>
      </c>
      <c r="F5372">
        <f>InstalledCapacity!$B$8*wind_Onshore[[#This Row],[wind_Onshore]]</f>
        <v>0</v>
      </c>
      <c r="G5372">
        <f>InstalledCapacity!$B$9*wind_Offshore[[#This Row],[wind_Offshore]]</f>
        <v>0</v>
      </c>
      <c r="H5372">
        <f>INDEX(results[Coal],MATCH($A5372,results[Time period],0),)</f>
        <v>0</v>
      </c>
      <c r="I5372">
        <f>INDEX(results[Diesel],MATCH($A5372,results[Time period],0),)</f>
        <v>0</v>
      </c>
      <c r="J5372">
        <f>d[[#This Row],[d]]</f>
        <v>32894</v>
      </c>
    </row>
    <row r="5373" spans="1:10" x14ac:dyDescent="0.3">
      <c r="A5373" t="s">
        <v>5378</v>
      </c>
      <c r="B5373">
        <f>INDEX(results[Nuclear],MATCH($A5373,results[Time period],0),)</f>
        <v>11170</v>
      </c>
      <c r="C5373">
        <f>INDEX(results[Hydro],MATCH($A5373,results[Time period],0),)</f>
        <v>500</v>
      </c>
      <c r="D5373">
        <f>INDEX(results[CCGT],MATCH($A5373,results[Time period],0),)</f>
        <v>14354.6</v>
      </c>
      <c r="E5373">
        <f>InstalledCapacity!$B$7*pv[[#This Row],[pv]]</f>
        <v>5783.4000000000005</v>
      </c>
      <c r="F5373">
        <f>InstalledCapacity!$B$8*wind_Onshore[[#This Row],[wind_Onshore]]</f>
        <v>0</v>
      </c>
      <c r="G5373">
        <f>InstalledCapacity!$B$9*wind_Offshore[[#This Row],[wind_Offshore]]</f>
        <v>0</v>
      </c>
      <c r="H5373">
        <f>INDEX(results[Coal],MATCH($A5373,results[Time period],0),)</f>
        <v>0</v>
      </c>
      <c r="I5373">
        <f>INDEX(results[Diesel],MATCH($A5373,results[Time period],0),)</f>
        <v>0</v>
      </c>
      <c r="J5373">
        <f>d[[#This Row],[d]]</f>
        <v>31808</v>
      </c>
    </row>
    <row r="5374" spans="1:10" x14ac:dyDescent="0.3">
      <c r="A5374" t="s">
        <v>5379</v>
      </c>
      <c r="B5374">
        <f>INDEX(results[Nuclear],MATCH($A5374,results[Time period],0),)</f>
        <v>11170</v>
      </c>
      <c r="C5374">
        <f>INDEX(results[Hydro],MATCH($A5374,results[Time period],0),)</f>
        <v>500</v>
      </c>
      <c r="D5374">
        <f>INDEX(results[CCGT],MATCH($A5374,results[Time period],0),)</f>
        <v>14328.45</v>
      </c>
      <c r="E5374">
        <f>InstalledCapacity!$B$7*pv[[#This Row],[pv]]</f>
        <v>4337.55</v>
      </c>
      <c r="F5374">
        <f>InstalledCapacity!$B$8*wind_Onshore[[#This Row],[wind_Onshore]]</f>
        <v>0</v>
      </c>
      <c r="G5374">
        <f>InstalledCapacity!$B$9*wind_Offshore[[#This Row],[wind_Offshore]]</f>
        <v>0</v>
      </c>
      <c r="H5374">
        <f>INDEX(results[Coal],MATCH($A5374,results[Time period],0),)</f>
        <v>0</v>
      </c>
      <c r="I5374">
        <f>INDEX(results[Diesel],MATCH($A5374,results[Time period],0),)</f>
        <v>0</v>
      </c>
      <c r="J5374">
        <f>d[[#This Row],[d]]</f>
        <v>30336</v>
      </c>
    </row>
    <row r="5375" spans="1:10" x14ac:dyDescent="0.3">
      <c r="A5375" t="s">
        <v>5380</v>
      </c>
      <c r="B5375">
        <f>INDEX(results[Nuclear],MATCH($A5375,results[Time period],0),)</f>
        <v>11170</v>
      </c>
      <c r="C5375">
        <f>INDEX(results[Hydro],MATCH($A5375,results[Time period],0),)</f>
        <v>500</v>
      </c>
      <c r="D5375">
        <f>INDEX(results[CCGT],MATCH($A5375,results[Time period],0),)</f>
        <v>13391.6</v>
      </c>
      <c r="E5375">
        <f>InstalledCapacity!$B$7*pv[[#This Row],[pv]]</f>
        <v>2927.4</v>
      </c>
      <c r="F5375">
        <f>InstalledCapacity!$B$8*wind_Onshore[[#This Row],[wind_Onshore]]</f>
        <v>0</v>
      </c>
      <c r="G5375">
        <f>InstalledCapacity!$B$9*wind_Offshore[[#This Row],[wind_Offshore]]</f>
        <v>0</v>
      </c>
      <c r="H5375">
        <f>INDEX(results[Coal],MATCH($A5375,results[Time period],0),)</f>
        <v>0</v>
      </c>
      <c r="I5375">
        <f>INDEX(results[Diesel],MATCH($A5375,results[Time period],0),)</f>
        <v>0</v>
      </c>
      <c r="J5375">
        <f>d[[#This Row],[d]]</f>
        <v>27989</v>
      </c>
    </row>
    <row r="5376" spans="1:10" x14ac:dyDescent="0.3">
      <c r="A5376" t="s">
        <v>5381</v>
      </c>
      <c r="B5376">
        <f>INDEX(results[Nuclear],MATCH($A5376,results[Time period],0),)</f>
        <v>11170</v>
      </c>
      <c r="C5376">
        <f>INDEX(results[Hydro],MATCH($A5376,results[Time period],0),)</f>
        <v>500</v>
      </c>
      <c r="D5376">
        <f>INDEX(results[CCGT],MATCH($A5376,results[Time period],0),)</f>
        <v>12595.25</v>
      </c>
      <c r="E5376">
        <f>InstalledCapacity!$B$7*pv[[#This Row],[pv]]</f>
        <v>1338.75</v>
      </c>
      <c r="F5376">
        <f>InstalledCapacity!$B$8*wind_Onshore[[#This Row],[wind_Onshore]]</f>
        <v>0</v>
      </c>
      <c r="G5376">
        <f>InstalledCapacity!$B$9*wind_Offshore[[#This Row],[wind_Offshore]]</f>
        <v>0</v>
      </c>
      <c r="H5376">
        <f>INDEX(results[Coal],MATCH($A5376,results[Time period],0),)</f>
        <v>0</v>
      </c>
      <c r="I5376">
        <f>INDEX(results[Diesel],MATCH($A5376,results[Time period],0),)</f>
        <v>0</v>
      </c>
      <c r="J5376">
        <f>d[[#This Row],[d]]</f>
        <v>25604</v>
      </c>
    </row>
    <row r="5377" spans="1:10" x14ac:dyDescent="0.3">
      <c r="A5377" t="s">
        <v>5382</v>
      </c>
      <c r="B5377">
        <f>INDEX(results[Nuclear],MATCH($A5377,results[Time period],0),)</f>
        <v>11170</v>
      </c>
      <c r="C5377">
        <f>INDEX(results[Hydro],MATCH($A5377,results[Time period],0),)</f>
        <v>500</v>
      </c>
      <c r="D5377">
        <f>INDEX(results[CCGT],MATCH($A5377,results[Time period],0),)</f>
        <v>11746.65</v>
      </c>
      <c r="E5377">
        <f>InstalledCapacity!$B$7*pv[[#This Row],[pv]]</f>
        <v>196.35</v>
      </c>
      <c r="F5377">
        <f>InstalledCapacity!$B$8*wind_Onshore[[#This Row],[wind_Onshore]]</f>
        <v>0</v>
      </c>
      <c r="G5377">
        <f>InstalledCapacity!$B$9*wind_Offshore[[#This Row],[wind_Offshore]]</f>
        <v>0</v>
      </c>
      <c r="H5377">
        <f>INDEX(results[Coal],MATCH($A5377,results[Time period],0),)</f>
        <v>0</v>
      </c>
      <c r="I5377">
        <f>INDEX(results[Diesel],MATCH($A5377,results[Time period],0),)</f>
        <v>0</v>
      </c>
      <c r="J5377">
        <f>d[[#This Row],[d]]</f>
        <v>23613</v>
      </c>
    </row>
    <row r="5378" spans="1:10" x14ac:dyDescent="0.3">
      <c r="A5378" t="s">
        <v>5383</v>
      </c>
      <c r="B5378">
        <f>INDEX(results[Nuclear],MATCH($A5378,results[Time period],0),)</f>
        <v>11170</v>
      </c>
      <c r="C5378">
        <f>INDEX(results[Hydro],MATCH($A5378,results[Time period],0),)</f>
        <v>500</v>
      </c>
      <c r="D5378">
        <f>INDEX(results[CCGT],MATCH($A5378,results[Time period],0),)</f>
        <v>10612</v>
      </c>
      <c r="E5378">
        <f>InstalledCapacity!$B$7*pv[[#This Row],[pv]]</f>
        <v>0</v>
      </c>
      <c r="F5378">
        <f>InstalledCapacity!$B$8*wind_Onshore[[#This Row],[wind_Onshore]]</f>
        <v>0</v>
      </c>
      <c r="G5378">
        <f>InstalledCapacity!$B$9*wind_Offshore[[#This Row],[wind_Offshore]]</f>
        <v>0</v>
      </c>
      <c r="H5378">
        <f>INDEX(results[Coal],MATCH($A5378,results[Time period],0),)</f>
        <v>0</v>
      </c>
      <c r="I5378">
        <f>INDEX(results[Diesel],MATCH($A5378,results[Time period],0),)</f>
        <v>0</v>
      </c>
      <c r="J5378">
        <f>d[[#This Row],[d]]</f>
        <v>22282</v>
      </c>
    </row>
    <row r="5379" spans="1:10" x14ac:dyDescent="0.3">
      <c r="A5379" t="s">
        <v>5384</v>
      </c>
      <c r="B5379">
        <f>INDEX(results[Nuclear],MATCH($A5379,results[Time period],0),)</f>
        <v>11170</v>
      </c>
      <c r="C5379">
        <f>INDEX(results[Hydro],MATCH($A5379,results[Time period],0),)</f>
        <v>500</v>
      </c>
      <c r="D5379">
        <f>INDEX(results[CCGT],MATCH($A5379,results[Time period],0),)</f>
        <v>9790</v>
      </c>
      <c r="E5379">
        <f>InstalledCapacity!$B$7*pv[[#This Row],[pv]]</f>
        <v>0</v>
      </c>
      <c r="F5379">
        <f>InstalledCapacity!$B$8*wind_Onshore[[#This Row],[wind_Onshore]]</f>
        <v>0</v>
      </c>
      <c r="G5379">
        <f>InstalledCapacity!$B$9*wind_Offshore[[#This Row],[wind_Offshore]]</f>
        <v>0</v>
      </c>
      <c r="H5379">
        <f>INDEX(results[Coal],MATCH($A5379,results[Time period],0),)</f>
        <v>0</v>
      </c>
      <c r="I5379">
        <f>INDEX(results[Diesel],MATCH($A5379,results[Time period],0),)</f>
        <v>0</v>
      </c>
      <c r="J5379">
        <f>d[[#This Row],[d]]</f>
        <v>21460</v>
      </c>
    </row>
    <row r="5380" spans="1:10" x14ac:dyDescent="0.3">
      <c r="A5380" t="s">
        <v>5385</v>
      </c>
      <c r="B5380">
        <f>INDEX(results[Nuclear],MATCH($A5380,results[Time period],0),)</f>
        <v>11170</v>
      </c>
      <c r="C5380">
        <f>INDEX(results[Hydro],MATCH($A5380,results[Time period],0),)</f>
        <v>500</v>
      </c>
      <c r="D5380">
        <f>INDEX(results[CCGT],MATCH($A5380,results[Time period],0),)</f>
        <v>9332</v>
      </c>
      <c r="E5380">
        <f>InstalledCapacity!$B$7*pv[[#This Row],[pv]]</f>
        <v>0</v>
      </c>
      <c r="F5380">
        <f>InstalledCapacity!$B$8*wind_Onshore[[#This Row],[wind_Onshore]]</f>
        <v>0</v>
      </c>
      <c r="G5380">
        <f>InstalledCapacity!$B$9*wind_Offshore[[#This Row],[wind_Offshore]]</f>
        <v>0</v>
      </c>
      <c r="H5380">
        <f>INDEX(results[Coal],MATCH($A5380,results[Time period],0),)</f>
        <v>0</v>
      </c>
      <c r="I5380">
        <f>INDEX(results[Diesel],MATCH($A5380,results[Time period],0),)</f>
        <v>0</v>
      </c>
      <c r="J5380">
        <f>d[[#This Row],[d]]</f>
        <v>21002</v>
      </c>
    </row>
    <row r="5381" spans="1:10" x14ac:dyDescent="0.3">
      <c r="A5381" t="s">
        <v>5386</v>
      </c>
      <c r="B5381">
        <f>INDEX(results[Nuclear],MATCH($A5381,results[Time period],0),)</f>
        <v>11170</v>
      </c>
      <c r="C5381">
        <f>INDEX(results[Hydro],MATCH($A5381,results[Time period],0),)</f>
        <v>500</v>
      </c>
      <c r="D5381">
        <f>INDEX(results[CCGT],MATCH($A5381,results[Time period],0),)</f>
        <v>9338</v>
      </c>
      <c r="E5381">
        <f>InstalledCapacity!$B$7*pv[[#This Row],[pv]]</f>
        <v>0</v>
      </c>
      <c r="F5381">
        <f>InstalledCapacity!$B$8*wind_Onshore[[#This Row],[wind_Onshore]]</f>
        <v>0</v>
      </c>
      <c r="G5381">
        <f>InstalledCapacity!$B$9*wind_Offshore[[#This Row],[wind_Offshore]]</f>
        <v>0</v>
      </c>
      <c r="H5381">
        <f>INDEX(results[Coal],MATCH($A5381,results[Time period],0),)</f>
        <v>0</v>
      </c>
      <c r="I5381">
        <f>INDEX(results[Diesel],MATCH($A5381,results[Time period],0),)</f>
        <v>0</v>
      </c>
      <c r="J5381">
        <f>d[[#This Row],[d]]</f>
        <v>21008</v>
      </c>
    </row>
    <row r="5382" spans="1:10" x14ac:dyDescent="0.3">
      <c r="A5382" t="s">
        <v>5387</v>
      </c>
      <c r="B5382">
        <f>INDEX(results[Nuclear],MATCH($A5382,results[Time period],0),)</f>
        <v>11170</v>
      </c>
      <c r="C5382">
        <f>INDEX(results[Hydro],MATCH($A5382,results[Time period],0),)</f>
        <v>500</v>
      </c>
      <c r="D5382">
        <f>INDEX(results[CCGT],MATCH($A5382,results[Time period],0),)</f>
        <v>10084</v>
      </c>
      <c r="E5382">
        <f>InstalledCapacity!$B$7*pv[[#This Row],[pv]]</f>
        <v>0</v>
      </c>
      <c r="F5382">
        <f>InstalledCapacity!$B$8*wind_Onshore[[#This Row],[wind_Onshore]]</f>
        <v>0</v>
      </c>
      <c r="G5382">
        <f>InstalledCapacity!$B$9*wind_Offshore[[#This Row],[wind_Offshore]]</f>
        <v>0</v>
      </c>
      <c r="H5382">
        <f>INDEX(results[Coal],MATCH($A5382,results[Time period],0),)</f>
        <v>0</v>
      </c>
      <c r="I5382">
        <f>INDEX(results[Diesel],MATCH($A5382,results[Time period],0),)</f>
        <v>0</v>
      </c>
      <c r="J5382">
        <f>d[[#This Row],[d]]</f>
        <v>21754</v>
      </c>
    </row>
    <row r="5383" spans="1:10" x14ac:dyDescent="0.3">
      <c r="A5383" t="s">
        <v>5388</v>
      </c>
      <c r="B5383">
        <f>INDEX(results[Nuclear],MATCH($A5383,results[Time period],0),)</f>
        <v>11170</v>
      </c>
      <c r="C5383">
        <f>INDEX(results[Hydro],MATCH($A5383,results[Time period],0),)</f>
        <v>500</v>
      </c>
      <c r="D5383">
        <f>INDEX(results[CCGT],MATCH($A5383,results[Time period],0),)</f>
        <v>11728</v>
      </c>
      <c r="E5383">
        <f>InstalledCapacity!$B$7*pv[[#This Row],[pv]]</f>
        <v>0</v>
      </c>
      <c r="F5383">
        <f>InstalledCapacity!$B$8*wind_Onshore[[#This Row],[wind_Onshore]]</f>
        <v>0</v>
      </c>
      <c r="G5383">
        <f>InstalledCapacity!$B$9*wind_Offshore[[#This Row],[wind_Offshore]]</f>
        <v>0</v>
      </c>
      <c r="H5383">
        <f>INDEX(results[Coal],MATCH($A5383,results[Time period],0),)</f>
        <v>0</v>
      </c>
      <c r="I5383">
        <f>INDEX(results[Diesel],MATCH($A5383,results[Time period],0),)</f>
        <v>0</v>
      </c>
      <c r="J5383">
        <f>d[[#This Row],[d]]</f>
        <v>23398</v>
      </c>
    </row>
    <row r="5384" spans="1:10" x14ac:dyDescent="0.3">
      <c r="A5384" t="s">
        <v>5389</v>
      </c>
      <c r="B5384">
        <f>INDEX(results[Nuclear],MATCH($A5384,results[Time period],0),)</f>
        <v>11170</v>
      </c>
      <c r="C5384">
        <f>INDEX(results[Hydro],MATCH($A5384,results[Time period],0),)</f>
        <v>500</v>
      </c>
      <c r="D5384">
        <f>INDEX(results[CCGT],MATCH($A5384,results[Time period],0),)</f>
        <v>12840</v>
      </c>
      <c r="E5384">
        <f>InstalledCapacity!$B$7*pv[[#This Row],[pv]]</f>
        <v>0</v>
      </c>
      <c r="F5384">
        <f>InstalledCapacity!$B$8*wind_Onshore[[#This Row],[wind_Onshore]]</f>
        <v>0</v>
      </c>
      <c r="G5384">
        <f>InstalledCapacity!$B$9*wind_Offshore[[#This Row],[wind_Offshore]]</f>
        <v>0</v>
      </c>
      <c r="H5384">
        <f>INDEX(results[Coal],MATCH($A5384,results[Time period],0),)</f>
        <v>0</v>
      </c>
      <c r="I5384">
        <f>INDEX(results[Diesel],MATCH($A5384,results[Time period],0),)</f>
        <v>0</v>
      </c>
      <c r="J5384">
        <f>d[[#This Row],[d]]</f>
        <v>24510</v>
      </c>
    </row>
    <row r="5385" spans="1:10" x14ac:dyDescent="0.3">
      <c r="A5385" t="s">
        <v>5390</v>
      </c>
      <c r="B5385">
        <f>INDEX(results[Nuclear],MATCH($A5385,results[Time period],0),)</f>
        <v>11170</v>
      </c>
      <c r="C5385">
        <f>INDEX(results[Hydro],MATCH($A5385,results[Time period],0),)</f>
        <v>500</v>
      </c>
      <c r="D5385">
        <f>INDEX(results[CCGT],MATCH($A5385,results[Time period],0),)</f>
        <v>14054</v>
      </c>
      <c r="E5385">
        <f>InstalledCapacity!$B$7*pv[[#This Row],[pv]]</f>
        <v>0</v>
      </c>
      <c r="F5385">
        <f>InstalledCapacity!$B$8*wind_Onshore[[#This Row],[wind_Onshore]]</f>
        <v>0</v>
      </c>
      <c r="G5385">
        <f>InstalledCapacity!$B$9*wind_Offshore[[#This Row],[wind_Offshore]]</f>
        <v>0</v>
      </c>
      <c r="H5385">
        <f>INDEX(results[Coal],MATCH($A5385,results[Time period],0),)</f>
        <v>0</v>
      </c>
      <c r="I5385">
        <f>INDEX(results[Diesel],MATCH($A5385,results[Time period],0),)</f>
        <v>0</v>
      </c>
      <c r="J5385">
        <f>d[[#This Row],[d]]</f>
        <v>25724</v>
      </c>
    </row>
    <row r="5386" spans="1:10" x14ac:dyDescent="0.3">
      <c r="A5386" t="s">
        <v>5391</v>
      </c>
      <c r="B5386">
        <f>INDEX(results[Nuclear],MATCH($A5386,results[Time period],0),)</f>
        <v>11170</v>
      </c>
      <c r="C5386">
        <f>INDEX(results[Hydro],MATCH($A5386,results[Time period],0),)</f>
        <v>500</v>
      </c>
      <c r="D5386">
        <f>INDEX(results[CCGT],MATCH($A5386,results[Time period],0),)</f>
        <v>15420</v>
      </c>
      <c r="E5386">
        <f>InstalledCapacity!$B$7*pv[[#This Row],[pv]]</f>
        <v>0</v>
      </c>
      <c r="F5386">
        <f>InstalledCapacity!$B$8*wind_Onshore[[#This Row],[wind_Onshore]]</f>
        <v>0</v>
      </c>
      <c r="G5386">
        <f>InstalledCapacity!$B$9*wind_Offshore[[#This Row],[wind_Offshore]]</f>
        <v>0</v>
      </c>
      <c r="H5386">
        <f>INDEX(results[Coal],MATCH($A5386,results[Time period],0),)</f>
        <v>0</v>
      </c>
      <c r="I5386">
        <f>INDEX(results[Diesel],MATCH($A5386,results[Time period],0),)</f>
        <v>0</v>
      </c>
      <c r="J5386">
        <f>d[[#This Row],[d]]</f>
        <v>27090</v>
      </c>
    </row>
    <row r="5387" spans="1:10" x14ac:dyDescent="0.3">
      <c r="A5387" t="s">
        <v>5392</v>
      </c>
      <c r="B5387">
        <f>INDEX(results[Nuclear],MATCH($A5387,results[Time period],0),)</f>
        <v>11170</v>
      </c>
      <c r="C5387">
        <f>INDEX(results[Hydro],MATCH($A5387,results[Time period],0),)</f>
        <v>500</v>
      </c>
      <c r="D5387">
        <f>INDEX(results[CCGT],MATCH($A5387,results[Time period],0),)</f>
        <v>17028</v>
      </c>
      <c r="E5387">
        <f>InstalledCapacity!$B$7*pv[[#This Row],[pv]]</f>
        <v>0</v>
      </c>
      <c r="F5387">
        <f>InstalledCapacity!$B$8*wind_Onshore[[#This Row],[wind_Onshore]]</f>
        <v>0</v>
      </c>
      <c r="G5387">
        <f>InstalledCapacity!$B$9*wind_Offshore[[#This Row],[wind_Offshore]]</f>
        <v>0</v>
      </c>
      <c r="H5387">
        <f>INDEX(results[Coal],MATCH($A5387,results[Time period],0),)</f>
        <v>0</v>
      </c>
      <c r="I5387">
        <f>INDEX(results[Diesel],MATCH($A5387,results[Time period],0),)</f>
        <v>0</v>
      </c>
      <c r="J5387">
        <f>d[[#This Row],[d]]</f>
        <v>28698</v>
      </c>
    </row>
    <row r="5388" spans="1:10" x14ac:dyDescent="0.3">
      <c r="A5388" t="s">
        <v>5393</v>
      </c>
      <c r="B5388">
        <f>INDEX(results[Nuclear],MATCH($A5388,results[Time period],0),)</f>
        <v>11170</v>
      </c>
      <c r="C5388">
        <f>INDEX(results[Hydro],MATCH($A5388,results[Time period],0),)</f>
        <v>500</v>
      </c>
      <c r="D5388">
        <f>INDEX(results[CCGT],MATCH($A5388,results[Time period],0),)</f>
        <v>18644</v>
      </c>
      <c r="E5388">
        <f>InstalledCapacity!$B$7*pv[[#This Row],[pv]]</f>
        <v>0</v>
      </c>
      <c r="F5388">
        <f>InstalledCapacity!$B$8*wind_Onshore[[#This Row],[wind_Onshore]]</f>
        <v>0</v>
      </c>
      <c r="G5388">
        <f>InstalledCapacity!$B$9*wind_Offshore[[#This Row],[wind_Offshore]]</f>
        <v>0</v>
      </c>
      <c r="H5388">
        <f>INDEX(results[Coal],MATCH($A5388,results[Time period],0),)</f>
        <v>0</v>
      </c>
      <c r="I5388">
        <f>INDEX(results[Diesel],MATCH($A5388,results[Time period],0),)</f>
        <v>0</v>
      </c>
      <c r="J5388">
        <f>d[[#This Row],[d]]</f>
        <v>30314</v>
      </c>
    </row>
    <row r="5389" spans="1:10" x14ac:dyDescent="0.3">
      <c r="A5389" t="s">
        <v>5394</v>
      </c>
      <c r="B5389">
        <f>INDEX(results[Nuclear],MATCH($A5389,results[Time period],0),)</f>
        <v>11170</v>
      </c>
      <c r="C5389">
        <f>INDEX(results[Hydro],MATCH($A5389,results[Time period],0),)</f>
        <v>500</v>
      </c>
      <c r="D5389">
        <f>INDEX(results[CCGT],MATCH($A5389,results[Time period],0),)</f>
        <v>19437.349999999999</v>
      </c>
      <c r="E5389">
        <f>InstalledCapacity!$B$7*pv[[#This Row],[pv]]</f>
        <v>874.65</v>
      </c>
      <c r="F5389">
        <f>InstalledCapacity!$B$8*wind_Onshore[[#This Row],[wind_Onshore]]</f>
        <v>0</v>
      </c>
      <c r="G5389">
        <f>InstalledCapacity!$B$9*wind_Offshore[[#This Row],[wind_Offshore]]</f>
        <v>0</v>
      </c>
      <c r="H5389">
        <f>INDEX(results[Coal],MATCH($A5389,results[Time period],0),)</f>
        <v>0</v>
      </c>
      <c r="I5389">
        <f>INDEX(results[Diesel],MATCH($A5389,results[Time period],0),)</f>
        <v>0</v>
      </c>
      <c r="J5389">
        <f>d[[#This Row],[d]]</f>
        <v>31982</v>
      </c>
    </row>
    <row r="5390" spans="1:10" x14ac:dyDescent="0.3">
      <c r="A5390" t="s">
        <v>5395</v>
      </c>
      <c r="B5390">
        <f>INDEX(results[Nuclear],MATCH($A5390,results[Time period],0),)</f>
        <v>11170</v>
      </c>
      <c r="C5390">
        <f>INDEX(results[Hydro],MATCH($A5390,results[Time period],0),)</f>
        <v>500</v>
      </c>
      <c r="D5390">
        <f>INDEX(results[CCGT],MATCH($A5390,results[Time period],0),)</f>
        <v>18487.650000000001</v>
      </c>
      <c r="E5390">
        <f>InstalledCapacity!$B$7*pv[[#This Row],[pv]]</f>
        <v>3409.35</v>
      </c>
      <c r="F5390">
        <f>InstalledCapacity!$B$8*wind_Onshore[[#This Row],[wind_Onshore]]</f>
        <v>0</v>
      </c>
      <c r="G5390">
        <f>InstalledCapacity!$B$9*wind_Offshore[[#This Row],[wind_Offshore]]</f>
        <v>0</v>
      </c>
      <c r="H5390">
        <f>INDEX(results[Coal],MATCH($A5390,results[Time period],0),)</f>
        <v>0</v>
      </c>
      <c r="I5390">
        <f>INDEX(results[Diesel],MATCH($A5390,results[Time period],0),)</f>
        <v>0</v>
      </c>
      <c r="J5390">
        <f>d[[#This Row],[d]]</f>
        <v>33567</v>
      </c>
    </row>
    <row r="5391" spans="1:10" x14ac:dyDescent="0.3">
      <c r="A5391" t="s">
        <v>5396</v>
      </c>
      <c r="B5391">
        <f>INDEX(results[Nuclear],MATCH($A5391,results[Time period],0),)</f>
        <v>11170</v>
      </c>
      <c r="C5391">
        <f>INDEX(results[Hydro],MATCH($A5391,results[Time period],0),)</f>
        <v>500</v>
      </c>
      <c r="D5391">
        <f>INDEX(results[CCGT],MATCH($A5391,results[Time period],0),)</f>
        <v>16876.25</v>
      </c>
      <c r="E5391">
        <f>InstalledCapacity!$B$7*pv[[#This Row],[pv]]</f>
        <v>6336.75</v>
      </c>
      <c r="F5391">
        <f>InstalledCapacity!$B$8*wind_Onshore[[#This Row],[wind_Onshore]]</f>
        <v>0</v>
      </c>
      <c r="G5391">
        <f>InstalledCapacity!$B$9*wind_Offshore[[#This Row],[wind_Offshore]]</f>
        <v>0</v>
      </c>
      <c r="H5391">
        <f>INDEX(results[Coal],MATCH($A5391,results[Time period],0),)</f>
        <v>0</v>
      </c>
      <c r="I5391">
        <f>INDEX(results[Diesel],MATCH($A5391,results[Time period],0),)</f>
        <v>0</v>
      </c>
      <c r="J5391">
        <f>d[[#This Row],[d]]</f>
        <v>34883</v>
      </c>
    </row>
    <row r="5392" spans="1:10" x14ac:dyDescent="0.3">
      <c r="A5392" t="s">
        <v>5397</v>
      </c>
      <c r="B5392">
        <f>INDEX(results[Nuclear],MATCH($A5392,results[Time period],0),)</f>
        <v>11170</v>
      </c>
      <c r="C5392">
        <f>INDEX(results[Hydro],MATCH($A5392,results[Time period],0),)</f>
        <v>500</v>
      </c>
      <c r="D5392">
        <f>INDEX(results[CCGT],MATCH($A5392,results[Time period],0),)</f>
        <v>15189</v>
      </c>
      <c r="E5392">
        <f>InstalledCapacity!$B$7*pv[[#This Row],[pv]]</f>
        <v>8925</v>
      </c>
      <c r="F5392">
        <f>InstalledCapacity!$B$8*wind_Onshore[[#This Row],[wind_Onshore]]</f>
        <v>0</v>
      </c>
      <c r="G5392">
        <f>InstalledCapacity!$B$9*wind_Offshore[[#This Row],[wind_Offshore]]</f>
        <v>0</v>
      </c>
      <c r="H5392">
        <f>INDEX(results[Coal],MATCH($A5392,results[Time period],0),)</f>
        <v>0</v>
      </c>
      <c r="I5392">
        <f>INDEX(results[Diesel],MATCH($A5392,results[Time period],0),)</f>
        <v>0</v>
      </c>
      <c r="J5392">
        <f>d[[#This Row],[d]]</f>
        <v>35784</v>
      </c>
    </row>
    <row r="5393" spans="1:10" x14ac:dyDescent="0.3">
      <c r="A5393" t="s">
        <v>5398</v>
      </c>
      <c r="B5393">
        <f>INDEX(results[Nuclear],MATCH($A5393,results[Time period],0),)</f>
        <v>11170</v>
      </c>
      <c r="C5393">
        <f>INDEX(results[Hydro],MATCH($A5393,results[Time period],0),)</f>
        <v>500</v>
      </c>
      <c r="D5393">
        <f>INDEX(results[CCGT],MATCH($A5393,results[Time period],0),)</f>
        <v>13964.6</v>
      </c>
      <c r="E5393">
        <f>InstalledCapacity!$B$7*pv[[#This Row],[pv]]</f>
        <v>10781.4</v>
      </c>
      <c r="F5393">
        <f>InstalledCapacity!$B$8*wind_Onshore[[#This Row],[wind_Onshore]]</f>
        <v>0</v>
      </c>
      <c r="G5393">
        <f>InstalledCapacity!$B$9*wind_Offshore[[#This Row],[wind_Offshore]]</f>
        <v>0</v>
      </c>
      <c r="H5393">
        <f>INDEX(results[Coal],MATCH($A5393,results[Time period],0),)</f>
        <v>0</v>
      </c>
      <c r="I5393">
        <f>INDEX(results[Diesel],MATCH($A5393,results[Time period],0),)</f>
        <v>0</v>
      </c>
      <c r="J5393">
        <f>d[[#This Row],[d]]</f>
        <v>36416</v>
      </c>
    </row>
    <row r="5394" spans="1:10" x14ac:dyDescent="0.3">
      <c r="A5394" t="s">
        <v>5399</v>
      </c>
      <c r="B5394">
        <f>INDEX(results[Nuclear],MATCH($A5394,results[Time period],0),)</f>
        <v>11170</v>
      </c>
      <c r="C5394">
        <f>INDEX(results[Hydro],MATCH($A5394,results[Time period],0),)</f>
        <v>500</v>
      </c>
      <c r="D5394">
        <f>INDEX(results[CCGT],MATCH($A5394,results[Time period],0),)</f>
        <v>12886.8</v>
      </c>
      <c r="E5394">
        <f>InstalledCapacity!$B$7*pv[[#This Row],[pv]]</f>
        <v>11995.2</v>
      </c>
      <c r="F5394">
        <f>InstalledCapacity!$B$8*wind_Onshore[[#This Row],[wind_Onshore]]</f>
        <v>0</v>
      </c>
      <c r="G5394">
        <f>InstalledCapacity!$B$9*wind_Offshore[[#This Row],[wind_Offshore]]</f>
        <v>0</v>
      </c>
      <c r="H5394">
        <f>INDEX(results[Coal],MATCH($A5394,results[Time period],0),)</f>
        <v>0</v>
      </c>
      <c r="I5394">
        <f>INDEX(results[Diesel],MATCH($A5394,results[Time period],0),)</f>
        <v>0</v>
      </c>
      <c r="J5394">
        <f>d[[#This Row],[d]]</f>
        <v>36552</v>
      </c>
    </row>
    <row r="5395" spans="1:10" x14ac:dyDescent="0.3">
      <c r="A5395" t="s">
        <v>5400</v>
      </c>
      <c r="B5395">
        <f>INDEX(results[Nuclear],MATCH($A5395,results[Time period],0),)</f>
        <v>11170</v>
      </c>
      <c r="C5395">
        <f>INDEX(results[Hydro],MATCH($A5395,results[Time period],0),)</f>
        <v>500</v>
      </c>
      <c r="D5395">
        <f>INDEX(results[CCGT],MATCH($A5395,results[Time period],0),)</f>
        <v>11979.8</v>
      </c>
      <c r="E5395">
        <f>InstalledCapacity!$B$7*pv[[#This Row],[pv]]</f>
        <v>12352.199999999999</v>
      </c>
      <c r="F5395">
        <f>InstalledCapacity!$B$8*wind_Onshore[[#This Row],[wind_Onshore]]</f>
        <v>0</v>
      </c>
      <c r="G5395">
        <f>InstalledCapacity!$B$9*wind_Offshore[[#This Row],[wind_Offshore]]</f>
        <v>0</v>
      </c>
      <c r="H5395">
        <f>INDEX(results[Coal],MATCH($A5395,results[Time period],0),)</f>
        <v>0</v>
      </c>
      <c r="I5395">
        <f>INDEX(results[Diesel],MATCH($A5395,results[Time period],0),)</f>
        <v>0</v>
      </c>
      <c r="J5395">
        <f>d[[#This Row],[d]]</f>
        <v>36002</v>
      </c>
    </row>
    <row r="5396" spans="1:10" x14ac:dyDescent="0.3">
      <c r="A5396" t="s">
        <v>5401</v>
      </c>
      <c r="B5396">
        <f>INDEX(results[Nuclear],MATCH($A5396,results[Time period],0),)</f>
        <v>11170</v>
      </c>
      <c r="C5396">
        <f>INDEX(results[Hydro],MATCH($A5396,results[Time period],0),)</f>
        <v>500</v>
      </c>
      <c r="D5396">
        <f>INDEX(results[CCGT],MATCH($A5396,results[Time period],0),)</f>
        <v>11002.45</v>
      </c>
      <c r="E5396">
        <f>InstalledCapacity!$B$7*pv[[#This Row],[pv]]</f>
        <v>11834.550000000001</v>
      </c>
      <c r="F5396">
        <f>InstalledCapacity!$B$8*wind_Onshore[[#This Row],[wind_Onshore]]</f>
        <v>0</v>
      </c>
      <c r="G5396">
        <f>InstalledCapacity!$B$9*wind_Offshore[[#This Row],[wind_Offshore]]</f>
        <v>0</v>
      </c>
      <c r="H5396">
        <f>INDEX(results[Coal],MATCH($A5396,results[Time period],0),)</f>
        <v>0</v>
      </c>
      <c r="I5396">
        <f>INDEX(results[Diesel],MATCH($A5396,results[Time period],0),)</f>
        <v>0</v>
      </c>
      <c r="J5396">
        <f>d[[#This Row],[d]]</f>
        <v>34507</v>
      </c>
    </row>
    <row r="5397" spans="1:10" x14ac:dyDescent="0.3">
      <c r="A5397" t="s">
        <v>5402</v>
      </c>
      <c r="B5397">
        <f>INDEX(results[Nuclear],MATCH($A5397,results[Time period],0),)</f>
        <v>11170</v>
      </c>
      <c r="C5397">
        <f>INDEX(results[Hydro],MATCH($A5397,results[Time period],0),)</f>
        <v>500</v>
      </c>
      <c r="D5397">
        <f>INDEX(results[CCGT],MATCH($A5397,results[Time period],0),)</f>
        <v>11251.35</v>
      </c>
      <c r="E5397">
        <f>InstalledCapacity!$B$7*pv[[#This Row],[pv]]</f>
        <v>10513.65</v>
      </c>
      <c r="F5397">
        <f>InstalledCapacity!$B$8*wind_Onshore[[#This Row],[wind_Onshore]]</f>
        <v>0</v>
      </c>
      <c r="G5397">
        <f>InstalledCapacity!$B$9*wind_Offshore[[#This Row],[wind_Offshore]]</f>
        <v>0</v>
      </c>
      <c r="H5397">
        <f>INDEX(results[Coal],MATCH($A5397,results[Time period],0),)</f>
        <v>0</v>
      </c>
      <c r="I5397">
        <f>INDEX(results[Diesel],MATCH($A5397,results[Time period],0),)</f>
        <v>0</v>
      </c>
      <c r="J5397">
        <f>d[[#This Row],[d]]</f>
        <v>33435</v>
      </c>
    </row>
    <row r="5398" spans="1:10" x14ac:dyDescent="0.3">
      <c r="A5398" t="s">
        <v>5403</v>
      </c>
      <c r="B5398">
        <f>INDEX(results[Nuclear],MATCH($A5398,results[Time period],0),)</f>
        <v>11170</v>
      </c>
      <c r="C5398">
        <f>INDEX(results[Hydro],MATCH($A5398,results[Time period],0),)</f>
        <v>500</v>
      </c>
      <c r="D5398">
        <f>INDEX(results[CCGT],MATCH($A5398,results[Time period],0),)</f>
        <v>11698.2</v>
      </c>
      <c r="E5398">
        <f>InstalledCapacity!$B$7*pv[[#This Row],[pv]]</f>
        <v>8353.8000000000011</v>
      </c>
      <c r="F5398">
        <f>InstalledCapacity!$B$8*wind_Onshore[[#This Row],[wind_Onshore]]</f>
        <v>0</v>
      </c>
      <c r="G5398">
        <f>InstalledCapacity!$B$9*wind_Offshore[[#This Row],[wind_Offshore]]</f>
        <v>0</v>
      </c>
      <c r="H5398">
        <f>INDEX(results[Coal],MATCH($A5398,results[Time period],0),)</f>
        <v>0</v>
      </c>
      <c r="I5398">
        <f>INDEX(results[Diesel],MATCH($A5398,results[Time period],0),)</f>
        <v>0</v>
      </c>
      <c r="J5398">
        <f>d[[#This Row],[d]]</f>
        <v>31722</v>
      </c>
    </row>
    <row r="5399" spans="1:10" x14ac:dyDescent="0.3">
      <c r="A5399" t="s">
        <v>5404</v>
      </c>
      <c r="B5399">
        <f>INDEX(results[Nuclear],MATCH($A5399,results[Time period],0),)</f>
        <v>11170</v>
      </c>
      <c r="C5399">
        <f>INDEX(results[Hydro],MATCH($A5399,results[Time period],0),)</f>
        <v>500</v>
      </c>
      <c r="D5399">
        <f>INDEX(results[CCGT],MATCH($A5399,results[Time period],0),)</f>
        <v>11944.45</v>
      </c>
      <c r="E5399">
        <f>InstalledCapacity!$B$7*pv[[#This Row],[pv]]</f>
        <v>5408.55</v>
      </c>
      <c r="F5399">
        <f>InstalledCapacity!$B$8*wind_Onshore[[#This Row],[wind_Onshore]]</f>
        <v>0</v>
      </c>
      <c r="G5399">
        <f>InstalledCapacity!$B$9*wind_Offshore[[#This Row],[wind_Offshore]]</f>
        <v>0</v>
      </c>
      <c r="H5399">
        <f>INDEX(results[Coal],MATCH($A5399,results[Time period],0),)</f>
        <v>0</v>
      </c>
      <c r="I5399">
        <f>INDEX(results[Diesel],MATCH($A5399,results[Time period],0),)</f>
        <v>0</v>
      </c>
      <c r="J5399">
        <f>d[[#This Row],[d]]</f>
        <v>29023</v>
      </c>
    </row>
    <row r="5400" spans="1:10" x14ac:dyDescent="0.3">
      <c r="A5400" t="s">
        <v>5405</v>
      </c>
      <c r="B5400">
        <f>INDEX(results[Nuclear],MATCH($A5400,results[Time period],0),)</f>
        <v>11170</v>
      </c>
      <c r="C5400">
        <f>INDEX(results[Hydro],MATCH($A5400,results[Time period],0),)</f>
        <v>500</v>
      </c>
      <c r="D5400">
        <f>INDEX(results[CCGT],MATCH($A5400,results[Time period],0),)</f>
        <v>12026.3</v>
      </c>
      <c r="E5400">
        <f>InstalledCapacity!$B$7*pv[[#This Row],[pv]]</f>
        <v>2534.6999999999998</v>
      </c>
      <c r="F5400">
        <f>InstalledCapacity!$B$8*wind_Onshore[[#This Row],[wind_Onshore]]</f>
        <v>0</v>
      </c>
      <c r="G5400">
        <f>InstalledCapacity!$B$9*wind_Offshore[[#This Row],[wind_Offshore]]</f>
        <v>0</v>
      </c>
      <c r="H5400">
        <f>INDEX(results[Coal],MATCH($A5400,results[Time period],0),)</f>
        <v>0</v>
      </c>
      <c r="I5400">
        <f>INDEX(results[Diesel],MATCH($A5400,results[Time period],0),)</f>
        <v>0</v>
      </c>
      <c r="J5400">
        <f>d[[#This Row],[d]]</f>
        <v>26231</v>
      </c>
    </row>
    <row r="5401" spans="1:10" x14ac:dyDescent="0.3">
      <c r="A5401" t="s">
        <v>5406</v>
      </c>
      <c r="B5401">
        <f>INDEX(results[Nuclear],MATCH($A5401,results[Time period],0),)</f>
        <v>11170</v>
      </c>
      <c r="C5401">
        <f>INDEX(results[Hydro],MATCH($A5401,results[Time period],0),)</f>
        <v>500</v>
      </c>
      <c r="D5401">
        <f>INDEX(results[CCGT],MATCH($A5401,results[Time period],0),)</f>
        <v>11859.9</v>
      </c>
      <c r="E5401">
        <f>InstalledCapacity!$B$7*pv[[#This Row],[pv]]</f>
        <v>464.09999999999997</v>
      </c>
      <c r="F5401">
        <f>InstalledCapacity!$B$8*wind_Onshore[[#This Row],[wind_Onshore]]</f>
        <v>0</v>
      </c>
      <c r="G5401">
        <f>InstalledCapacity!$B$9*wind_Offshore[[#This Row],[wind_Offshore]]</f>
        <v>0</v>
      </c>
      <c r="H5401">
        <f>INDEX(results[Coal],MATCH($A5401,results[Time period],0),)</f>
        <v>0</v>
      </c>
      <c r="I5401">
        <f>INDEX(results[Diesel],MATCH($A5401,results[Time period],0),)</f>
        <v>0</v>
      </c>
      <c r="J5401">
        <f>d[[#This Row],[d]]</f>
        <v>23994</v>
      </c>
    </row>
    <row r="5402" spans="1:10" x14ac:dyDescent="0.3">
      <c r="A5402" t="s">
        <v>5407</v>
      </c>
      <c r="B5402">
        <f>INDEX(results[Nuclear],MATCH($A5402,results[Time period],0),)</f>
        <v>11170</v>
      </c>
      <c r="C5402">
        <f>INDEX(results[Hydro],MATCH($A5402,results[Time period],0),)</f>
        <v>500</v>
      </c>
      <c r="D5402">
        <f>INDEX(results[CCGT],MATCH($A5402,results[Time period],0),)</f>
        <v>10974</v>
      </c>
      <c r="E5402">
        <f>InstalledCapacity!$B$7*pv[[#This Row],[pv]]</f>
        <v>0</v>
      </c>
      <c r="F5402">
        <f>InstalledCapacity!$B$8*wind_Onshore[[#This Row],[wind_Onshore]]</f>
        <v>0</v>
      </c>
      <c r="G5402">
        <f>InstalledCapacity!$B$9*wind_Offshore[[#This Row],[wind_Offshore]]</f>
        <v>0</v>
      </c>
      <c r="H5402">
        <f>INDEX(results[Coal],MATCH($A5402,results[Time period],0),)</f>
        <v>0</v>
      </c>
      <c r="I5402">
        <f>INDEX(results[Diesel],MATCH($A5402,results[Time period],0),)</f>
        <v>0</v>
      </c>
      <c r="J5402">
        <f>d[[#This Row],[d]]</f>
        <v>22644</v>
      </c>
    </row>
    <row r="5403" spans="1:10" x14ac:dyDescent="0.3">
      <c r="A5403" t="s">
        <v>5408</v>
      </c>
      <c r="B5403">
        <f>INDEX(results[Nuclear],MATCH($A5403,results[Time period],0),)</f>
        <v>11170</v>
      </c>
      <c r="C5403">
        <f>INDEX(results[Hydro],MATCH($A5403,results[Time period],0),)</f>
        <v>500</v>
      </c>
      <c r="D5403">
        <f>INDEX(results[CCGT],MATCH($A5403,results[Time period],0),)</f>
        <v>9933</v>
      </c>
      <c r="E5403">
        <f>InstalledCapacity!$B$7*pv[[#This Row],[pv]]</f>
        <v>0</v>
      </c>
      <c r="F5403">
        <f>InstalledCapacity!$B$8*wind_Onshore[[#This Row],[wind_Onshore]]</f>
        <v>0</v>
      </c>
      <c r="G5403">
        <f>InstalledCapacity!$B$9*wind_Offshore[[#This Row],[wind_Offshore]]</f>
        <v>0</v>
      </c>
      <c r="H5403">
        <f>INDEX(results[Coal],MATCH($A5403,results[Time period],0),)</f>
        <v>0</v>
      </c>
      <c r="I5403">
        <f>INDEX(results[Diesel],MATCH($A5403,results[Time period],0),)</f>
        <v>0</v>
      </c>
      <c r="J5403">
        <f>d[[#This Row],[d]]</f>
        <v>21603</v>
      </c>
    </row>
    <row r="5404" spans="1:10" x14ac:dyDescent="0.3">
      <c r="A5404" t="s">
        <v>5409</v>
      </c>
      <c r="B5404">
        <f>INDEX(results[Nuclear],MATCH($A5404,results[Time period],0),)</f>
        <v>11170</v>
      </c>
      <c r="C5404">
        <f>INDEX(results[Hydro],MATCH($A5404,results[Time period],0),)</f>
        <v>500</v>
      </c>
      <c r="D5404">
        <f>INDEX(results[CCGT],MATCH($A5404,results[Time period],0),)</f>
        <v>9313</v>
      </c>
      <c r="E5404">
        <f>InstalledCapacity!$B$7*pv[[#This Row],[pv]]</f>
        <v>0</v>
      </c>
      <c r="F5404">
        <f>InstalledCapacity!$B$8*wind_Onshore[[#This Row],[wind_Onshore]]</f>
        <v>0</v>
      </c>
      <c r="G5404">
        <f>InstalledCapacity!$B$9*wind_Offshore[[#This Row],[wind_Offshore]]</f>
        <v>0</v>
      </c>
      <c r="H5404">
        <f>INDEX(results[Coal],MATCH($A5404,results[Time period],0),)</f>
        <v>0</v>
      </c>
      <c r="I5404">
        <f>INDEX(results[Diesel],MATCH($A5404,results[Time period],0),)</f>
        <v>0</v>
      </c>
      <c r="J5404">
        <f>d[[#This Row],[d]]</f>
        <v>20983</v>
      </c>
    </row>
    <row r="5405" spans="1:10" x14ac:dyDescent="0.3">
      <c r="A5405" t="s">
        <v>5410</v>
      </c>
      <c r="B5405">
        <f>INDEX(results[Nuclear],MATCH($A5405,results[Time period],0),)</f>
        <v>11170</v>
      </c>
      <c r="C5405">
        <f>INDEX(results[Hydro],MATCH($A5405,results[Time period],0),)</f>
        <v>500</v>
      </c>
      <c r="D5405">
        <f>INDEX(results[CCGT],MATCH($A5405,results[Time period],0),)</f>
        <v>9211</v>
      </c>
      <c r="E5405">
        <f>InstalledCapacity!$B$7*pv[[#This Row],[pv]]</f>
        <v>0</v>
      </c>
      <c r="F5405">
        <f>InstalledCapacity!$B$8*wind_Onshore[[#This Row],[wind_Onshore]]</f>
        <v>0</v>
      </c>
      <c r="G5405">
        <f>InstalledCapacity!$B$9*wind_Offshore[[#This Row],[wind_Offshore]]</f>
        <v>0</v>
      </c>
      <c r="H5405">
        <f>INDEX(results[Coal],MATCH($A5405,results[Time period],0),)</f>
        <v>0</v>
      </c>
      <c r="I5405">
        <f>INDEX(results[Diesel],MATCH($A5405,results[Time period],0),)</f>
        <v>0</v>
      </c>
      <c r="J5405">
        <f>d[[#This Row],[d]]</f>
        <v>20881</v>
      </c>
    </row>
    <row r="5406" spans="1:10" x14ac:dyDescent="0.3">
      <c r="A5406" t="s">
        <v>5411</v>
      </c>
      <c r="B5406">
        <f>INDEX(results[Nuclear],MATCH($A5406,results[Time period],0),)</f>
        <v>11170</v>
      </c>
      <c r="C5406">
        <f>INDEX(results[Hydro],MATCH($A5406,results[Time period],0),)</f>
        <v>500</v>
      </c>
      <c r="D5406">
        <f>INDEX(results[CCGT],MATCH($A5406,results[Time period],0),)</f>
        <v>9953</v>
      </c>
      <c r="E5406">
        <f>InstalledCapacity!$B$7*pv[[#This Row],[pv]]</f>
        <v>0</v>
      </c>
      <c r="F5406">
        <f>InstalledCapacity!$B$8*wind_Onshore[[#This Row],[wind_Onshore]]</f>
        <v>0</v>
      </c>
      <c r="G5406">
        <f>InstalledCapacity!$B$9*wind_Offshore[[#This Row],[wind_Offshore]]</f>
        <v>0</v>
      </c>
      <c r="H5406">
        <f>INDEX(results[Coal],MATCH($A5406,results[Time period],0),)</f>
        <v>0</v>
      </c>
      <c r="I5406">
        <f>INDEX(results[Diesel],MATCH($A5406,results[Time period],0),)</f>
        <v>0</v>
      </c>
      <c r="J5406">
        <f>d[[#This Row],[d]]</f>
        <v>21623</v>
      </c>
    </row>
    <row r="5407" spans="1:10" x14ac:dyDescent="0.3">
      <c r="A5407" t="s">
        <v>5412</v>
      </c>
      <c r="B5407">
        <f>INDEX(results[Nuclear],MATCH($A5407,results[Time period],0),)</f>
        <v>11170</v>
      </c>
      <c r="C5407">
        <f>INDEX(results[Hydro],MATCH($A5407,results[Time period],0),)</f>
        <v>500</v>
      </c>
      <c r="D5407">
        <f>INDEX(results[CCGT],MATCH($A5407,results[Time period],0),)</f>
        <v>11427</v>
      </c>
      <c r="E5407">
        <f>InstalledCapacity!$B$7*pv[[#This Row],[pv]]</f>
        <v>0</v>
      </c>
      <c r="F5407">
        <f>InstalledCapacity!$B$8*wind_Onshore[[#This Row],[wind_Onshore]]</f>
        <v>0</v>
      </c>
      <c r="G5407">
        <f>InstalledCapacity!$B$9*wind_Offshore[[#This Row],[wind_Offshore]]</f>
        <v>0</v>
      </c>
      <c r="H5407">
        <f>INDEX(results[Coal],MATCH($A5407,results[Time period],0),)</f>
        <v>0</v>
      </c>
      <c r="I5407">
        <f>INDEX(results[Diesel],MATCH($A5407,results[Time period],0),)</f>
        <v>0</v>
      </c>
      <c r="J5407">
        <f>d[[#This Row],[d]]</f>
        <v>23097</v>
      </c>
    </row>
    <row r="5408" spans="1:10" x14ac:dyDescent="0.3">
      <c r="A5408" t="s">
        <v>5413</v>
      </c>
      <c r="B5408">
        <f>INDEX(results[Nuclear],MATCH($A5408,results[Time period],0),)</f>
        <v>11170</v>
      </c>
      <c r="C5408">
        <f>INDEX(results[Hydro],MATCH($A5408,results[Time period],0),)</f>
        <v>500</v>
      </c>
      <c r="D5408">
        <f>INDEX(results[CCGT],MATCH($A5408,results[Time period],0),)</f>
        <v>12495</v>
      </c>
      <c r="E5408">
        <f>InstalledCapacity!$B$7*pv[[#This Row],[pv]]</f>
        <v>0</v>
      </c>
      <c r="F5408">
        <f>InstalledCapacity!$B$8*wind_Onshore[[#This Row],[wind_Onshore]]</f>
        <v>0</v>
      </c>
      <c r="G5408">
        <f>InstalledCapacity!$B$9*wind_Offshore[[#This Row],[wind_Offshore]]</f>
        <v>0</v>
      </c>
      <c r="H5408">
        <f>INDEX(results[Coal],MATCH($A5408,results[Time period],0),)</f>
        <v>0</v>
      </c>
      <c r="I5408">
        <f>INDEX(results[Diesel],MATCH($A5408,results[Time period],0),)</f>
        <v>0</v>
      </c>
      <c r="J5408">
        <f>d[[#This Row],[d]]</f>
        <v>24165</v>
      </c>
    </row>
    <row r="5409" spans="1:10" x14ac:dyDescent="0.3">
      <c r="A5409" t="s">
        <v>5414</v>
      </c>
      <c r="B5409">
        <f>INDEX(results[Nuclear],MATCH($A5409,results[Time period],0),)</f>
        <v>11170</v>
      </c>
      <c r="C5409">
        <f>INDEX(results[Hydro],MATCH($A5409,results[Time period],0),)</f>
        <v>500</v>
      </c>
      <c r="D5409">
        <f>INDEX(results[CCGT],MATCH($A5409,results[Time period],0),)</f>
        <v>13848</v>
      </c>
      <c r="E5409">
        <f>InstalledCapacity!$B$7*pv[[#This Row],[pv]]</f>
        <v>0</v>
      </c>
      <c r="F5409">
        <f>InstalledCapacity!$B$8*wind_Onshore[[#This Row],[wind_Onshore]]</f>
        <v>0</v>
      </c>
      <c r="G5409">
        <f>InstalledCapacity!$B$9*wind_Offshore[[#This Row],[wind_Offshore]]</f>
        <v>0</v>
      </c>
      <c r="H5409">
        <f>INDEX(results[Coal],MATCH($A5409,results[Time period],0),)</f>
        <v>0</v>
      </c>
      <c r="I5409">
        <f>INDEX(results[Diesel],MATCH($A5409,results[Time period],0),)</f>
        <v>0</v>
      </c>
      <c r="J5409">
        <f>d[[#This Row],[d]]</f>
        <v>25518</v>
      </c>
    </row>
    <row r="5410" spans="1:10" x14ac:dyDescent="0.3">
      <c r="A5410" t="s">
        <v>5415</v>
      </c>
      <c r="B5410">
        <f>INDEX(results[Nuclear],MATCH($A5410,results[Time period],0),)</f>
        <v>11170</v>
      </c>
      <c r="C5410">
        <f>INDEX(results[Hydro],MATCH($A5410,results[Time period],0),)</f>
        <v>500</v>
      </c>
      <c r="D5410">
        <f>INDEX(results[CCGT],MATCH($A5410,results[Time period],0),)</f>
        <v>15640</v>
      </c>
      <c r="E5410">
        <f>InstalledCapacity!$B$7*pv[[#This Row],[pv]]</f>
        <v>0</v>
      </c>
      <c r="F5410">
        <f>InstalledCapacity!$B$8*wind_Onshore[[#This Row],[wind_Onshore]]</f>
        <v>0</v>
      </c>
      <c r="G5410">
        <f>InstalledCapacity!$B$9*wind_Offshore[[#This Row],[wind_Offshore]]</f>
        <v>0</v>
      </c>
      <c r="H5410">
        <f>INDEX(results[Coal],MATCH($A5410,results[Time period],0),)</f>
        <v>0</v>
      </c>
      <c r="I5410">
        <f>INDEX(results[Diesel],MATCH($A5410,results[Time period],0),)</f>
        <v>0</v>
      </c>
      <c r="J5410">
        <f>d[[#This Row],[d]]</f>
        <v>27310</v>
      </c>
    </row>
    <row r="5411" spans="1:10" x14ac:dyDescent="0.3">
      <c r="A5411" t="s">
        <v>5416</v>
      </c>
      <c r="B5411">
        <f>INDEX(results[Nuclear],MATCH($A5411,results[Time period],0),)</f>
        <v>11170</v>
      </c>
      <c r="C5411">
        <f>INDEX(results[Hydro],MATCH($A5411,results[Time period],0),)</f>
        <v>500</v>
      </c>
      <c r="D5411">
        <f>INDEX(results[CCGT],MATCH($A5411,results[Time period],0),)</f>
        <v>17920</v>
      </c>
      <c r="E5411">
        <f>InstalledCapacity!$B$7*pv[[#This Row],[pv]]</f>
        <v>0</v>
      </c>
      <c r="F5411">
        <f>InstalledCapacity!$B$8*wind_Onshore[[#This Row],[wind_Onshore]]</f>
        <v>0</v>
      </c>
      <c r="G5411">
        <f>InstalledCapacity!$B$9*wind_Offshore[[#This Row],[wind_Offshore]]</f>
        <v>0</v>
      </c>
      <c r="H5411">
        <f>INDEX(results[Coal],MATCH($A5411,results[Time period],0),)</f>
        <v>0</v>
      </c>
      <c r="I5411">
        <f>INDEX(results[Diesel],MATCH($A5411,results[Time period],0),)</f>
        <v>0</v>
      </c>
      <c r="J5411">
        <f>d[[#This Row],[d]]</f>
        <v>29590</v>
      </c>
    </row>
    <row r="5412" spans="1:10" x14ac:dyDescent="0.3">
      <c r="A5412" t="s">
        <v>5417</v>
      </c>
      <c r="B5412">
        <f>INDEX(results[Nuclear],MATCH($A5412,results[Time period],0),)</f>
        <v>11170</v>
      </c>
      <c r="C5412">
        <f>INDEX(results[Hydro],MATCH($A5412,results[Time period],0),)</f>
        <v>500</v>
      </c>
      <c r="D5412">
        <f>INDEX(results[CCGT],MATCH($A5412,results[Time period],0),)</f>
        <v>19800</v>
      </c>
      <c r="E5412">
        <f>InstalledCapacity!$B$7*pv[[#This Row],[pv]]</f>
        <v>0</v>
      </c>
      <c r="F5412">
        <f>InstalledCapacity!$B$8*wind_Onshore[[#This Row],[wind_Onshore]]</f>
        <v>0</v>
      </c>
      <c r="G5412">
        <f>InstalledCapacity!$B$9*wind_Offshore[[#This Row],[wind_Offshore]]</f>
        <v>0</v>
      </c>
      <c r="H5412">
        <f>INDEX(results[Coal],MATCH($A5412,results[Time period],0),)</f>
        <v>642</v>
      </c>
      <c r="I5412">
        <f>INDEX(results[Diesel],MATCH($A5412,results[Time period],0),)</f>
        <v>0</v>
      </c>
      <c r="J5412">
        <f>d[[#This Row],[d]]</f>
        <v>32112</v>
      </c>
    </row>
    <row r="5413" spans="1:10" x14ac:dyDescent="0.3">
      <c r="A5413" t="s">
        <v>5418</v>
      </c>
      <c r="B5413">
        <f>INDEX(results[Nuclear],MATCH($A5413,results[Time period],0),)</f>
        <v>11170</v>
      </c>
      <c r="C5413">
        <f>INDEX(results[Hydro],MATCH($A5413,results[Time period],0),)</f>
        <v>500</v>
      </c>
      <c r="D5413">
        <f>INDEX(results[CCGT],MATCH($A5413,results[Time period],0),)</f>
        <v>19800</v>
      </c>
      <c r="E5413">
        <f>InstalledCapacity!$B$7*pv[[#This Row],[pv]]</f>
        <v>892.5</v>
      </c>
      <c r="F5413">
        <f>InstalledCapacity!$B$8*wind_Onshore[[#This Row],[wind_Onshore]]</f>
        <v>0</v>
      </c>
      <c r="G5413">
        <f>InstalledCapacity!$B$9*wind_Offshore[[#This Row],[wind_Offshore]]</f>
        <v>0</v>
      </c>
      <c r="H5413">
        <f>INDEX(results[Coal],MATCH($A5413,results[Time period],0),)</f>
        <v>1444.5</v>
      </c>
      <c r="I5413">
        <f>INDEX(results[Diesel],MATCH($A5413,results[Time period],0),)</f>
        <v>0</v>
      </c>
      <c r="J5413">
        <f>d[[#This Row],[d]]</f>
        <v>33807</v>
      </c>
    </row>
    <row r="5414" spans="1:10" x14ac:dyDescent="0.3">
      <c r="A5414" t="s">
        <v>5419</v>
      </c>
      <c r="B5414">
        <f>INDEX(results[Nuclear],MATCH($A5414,results[Time period],0),)</f>
        <v>11170</v>
      </c>
      <c r="C5414">
        <f>INDEX(results[Hydro],MATCH($A5414,results[Time period],0),)</f>
        <v>500</v>
      </c>
      <c r="D5414">
        <f>INDEX(results[CCGT],MATCH($A5414,results[Time period],0),)</f>
        <v>19676</v>
      </c>
      <c r="E5414">
        <f>InstalledCapacity!$B$7*pv[[#This Row],[pv]]</f>
        <v>3927</v>
      </c>
      <c r="F5414">
        <f>InstalledCapacity!$B$8*wind_Onshore[[#This Row],[wind_Onshore]]</f>
        <v>0</v>
      </c>
      <c r="G5414">
        <f>InstalledCapacity!$B$9*wind_Offshore[[#This Row],[wind_Offshore]]</f>
        <v>0</v>
      </c>
      <c r="H5414">
        <f>INDEX(results[Coal],MATCH($A5414,results[Time period],0),)</f>
        <v>0</v>
      </c>
      <c r="I5414">
        <f>INDEX(results[Diesel],MATCH($A5414,results[Time period],0),)</f>
        <v>0</v>
      </c>
      <c r="J5414">
        <f>d[[#This Row],[d]]</f>
        <v>35273</v>
      </c>
    </row>
    <row r="5415" spans="1:10" x14ac:dyDescent="0.3">
      <c r="A5415" t="s">
        <v>5420</v>
      </c>
      <c r="B5415">
        <f>INDEX(results[Nuclear],MATCH($A5415,results[Time period],0),)</f>
        <v>11170</v>
      </c>
      <c r="C5415">
        <f>INDEX(results[Hydro],MATCH($A5415,results[Time period],0),)</f>
        <v>500</v>
      </c>
      <c r="D5415">
        <f>INDEX(results[CCGT],MATCH($A5415,results[Time period],0),)</f>
        <v>17516.45</v>
      </c>
      <c r="E5415">
        <f>InstalledCapacity!$B$7*pv[[#This Row],[pv]]</f>
        <v>7193.55</v>
      </c>
      <c r="F5415">
        <f>InstalledCapacity!$B$8*wind_Onshore[[#This Row],[wind_Onshore]]</f>
        <v>0</v>
      </c>
      <c r="G5415">
        <f>InstalledCapacity!$B$9*wind_Offshore[[#This Row],[wind_Offshore]]</f>
        <v>0</v>
      </c>
      <c r="H5415">
        <f>INDEX(results[Coal],MATCH($A5415,results[Time period],0),)</f>
        <v>0</v>
      </c>
      <c r="I5415">
        <f>INDEX(results[Diesel],MATCH($A5415,results[Time period],0),)</f>
        <v>0</v>
      </c>
      <c r="J5415">
        <f>d[[#This Row],[d]]</f>
        <v>36380</v>
      </c>
    </row>
    <row r="5416" spans="1:10" x14ac:dyDescent="0.3">
      <c r="A5416" t="s">
        <v>5421</v>
      </c>
      <c r="B5416">
        <f>INDEX(results[Nuclear],MATCH($A5416,results[Time period],0),)</f>
        <v>11170</v>
      </c>
      <c r="C5416">
        <f>INDEX(results[Hydro],MATCH($A5416,results[Time period],0),)</f>
        <v>500</v>
      </c>
      <c r="D5416">
        <f>INDEX(results[CCGT],MATCH($A5416,results[Time period],0),)</f>
        <v>15438.55</v>
      </c>
      <c r="E5416">
        <f>InstalledCapacity!$B$7*pv[[#This Row],[pv]]</f>
        <v>9942.4500000000007</v>
      </c>
      <c r="F5416">
        <f>InstalledCapacity!$B$8*wind_Onshore[[#This Row],[wind_Onshore]]</f>
        <v>0</v>
      </c>
      <c r="G5416">
        <f>InstalledCapacity!$B$9*wind_Offshore[[#This Row],[wind_Offshore]]</f>
        <v>0</v>
      </c>
      <c r="H5416">
        <f>INDEX(results[Coal],MATCH($A5416,results[Time period],0),)</f>
        <v>0</v>
      </c>
      <c r="I5416">
        <f>INDEX(results[Diesel],MATCH($A5416,results[Time period],0),)</f>
        <v>0</v>
      </c>
      <c r="J5416">
        <f>d[[#This Row],[d]]</f>
        <v>37051</v>
      </c>
    </row>
    <row r="5417" spans="1:10" x14ac:dyDescent="0.3">
      <c r="A5417" t="s">
        <v>5422</v>
      </c>
      <c r="B5417">
        <f>INDEX(results[Nuclear],MATCH($A5417,results[Time period],0),)</f>
        <v>11170</v>
      </c>
      <c r="C5417">
        <f>INDEX(results[Hydro],MATCH($A5417,results[Time period],0),)</f>
        <v>500</v>
      </c>
      <c r="D5417">
        <f>INDEX(results[CCGT],MATCH($A5417,results[Time period],0),)</f>
        <v>13748.6</v>
      </c>
      <c r="E5417">
        <f>InstalledCapacity!$B$7*pv[[#This Row],[pv]]</f>
        <v>11852.400000000001</v>
      </c>
      <c r="F5417">
        <f>InstalledCapacity!$B$8*wind_Onshore[[#This Row],[wind_Onshore]]</f>
        <v>0</v>
      </c>
      <c r="G5417">
        <f>InstalledCapacity!$B$9*wind_Offshore[[#This Row],[wind_Offshore]]</f>
        <v>0</v>
      </c>
      <c r="H5417">
        <f>INDEX(results[Coal],MATCH($A5417,results[Time period],0),)</f>
        <v>0</v>
      </c>
      <c r="I5417">
        <f>INDEX(results[Diesel],MATCH($A5417,results[Time period],0),)</f>
        <v>0</v>
      </c>
      <c r="J5417">
        <f>d[[#This Row],[d]]</f>
        <v>37271</v>
      </c>
    </row>
    <row r="5418" spans="1:10" x14ac:dyDescent="0.3">
      <c r="A5418" t="s">
        <v>5423</v>
      </c>
      <c r="B5418">
        <f>INDEX(results[Nuclear],MATCH($A5418,results[Time period],0),)</f>
        <v>11170</v>
      </c>
      <c r="C5418">
        <f>INDEX(results[Hydro],MATCH($A5418,results[Time period],0),)</f>
        <v>500</v>
      </c>
      <c r="D5418">
        <f>INDEX(results[CCGT],MATCH($A5418,results[Time period],0),)</f>
        <v>12462.6</v>
      </c>
      <c r="E5418">
        <f>InstalledCapacity!$B$7*pv[[#This Row],[pv]]</f>
        <v>12923.4</v>
      </c>
      <c r="F5418">
        <f>InstalledCapacity!$B$8*wind_Onshore[[#This Row],[wind_Onshore]]</f>
        <v>0</v>
      </c>
      <c r="G5418">
        <f>InstalledCapacity!$B$9*wind_Offshore[[#This Row],[wind_Offshore]]</f>
        <v>0</v>
      </c>
      <c r="H5418">
        <f>INDEX(results[Coal],MATCH($A5418,results[Time period],0),)</f>
        <v>0</v>
      </c>
      <c r="I5418">
        <f>INDEX(results[Diesel],MATCH($A5418,results[Time period],0),)</f>
        <v>0</v>
      </c>
      <c r="J5418">
        <f>d[[#This Row],[d]]</f>
        <v>37056</v>
      </c>
    </row>
    <row r="5419" spans="1:10" x14ac:dyDescent="0.3">
      <c r="A5419" t="s">
        <v>5424</v>
      </c>
      <c r="B5419">
        <f>INDEX(results[Nuclear],MATCH($A5419,results[Time period],0),)</f>
        <v>11170</v>
      </c>
      <c r="C5419">
        <f>INDEX(results[Hydro],MATCH($A5419,results[Time period],0),)</f>
        <v>500</v>
      </c>
      <c r="D5419">
        <f>INDEX(results[CCGT],MATCH($A5419,results[Time period],0),)</f>
        <v>11190.7</v>
      </c>
      <c r="E5419">
        <f>InstalledCapacity!$B$7*pv[[#This Row],[pv]]</f>
        <v>13173.3</v>
      </c>
      <c r="F5419">
        <f>InstalledCapacity!$B$8*wind_Onshore[[#This Row],[wind_Onshore]]</f>
        <v>0</v>
      </c>
      <c r="G5419">
        <f>InstalledCapacity!$B$9*wind_Offshore[[#This Row],[wind_Offshore]]</f>
        <v>0</v>
      </c>
      <c r="H5419">
        <f>INDEX(results[Coal],MATCH($A5419,results[Time period],0),)</f>
        <v>0</v>
      </c>
      <c r="I5419">
        <f>INDEX(results[Diesel],MATCH($A5419,results[Time period],0),)</f>
        <v>0</v>
      </c>
      <c r="J5419">
        <f>d[[#This Row],[d]]</f>
        <v>36034</v>
      </c>
    </row>
    <row r="5420" spans="1:10" x14ac:dyDescent="0.3">
      <c r="A5420" t="s">
        <v>5425</v>
      </c>
      <c r="B5420">
        <f>INDEX(results[Nuclear],MATCH($A5420,results[Time period],0),)</f>
        <v>11170</v>
      </c>
      <c r="C5420">
        <f>INDEX(results[Hydro],MATCH($A5420,results[Time period],0),)</f>
        <v>500</v>
      </c>
      <c r="D5420">
        <f>INDEX(results[CCGT],MATCH($A5420,results[Time period],0),)</f>
        <v>10209.200000000001</v>
      </c>
      <c r="E5420">
        <f>InstalledCapacity!$B$7*pv[[#This Row],[pv]]</f>
        <v>12637.8</v>
      </c>
      <c r="F5420">
        <f>InstalledCapacity!$B$8*wind_Onshore[[#This Row],[wind_Onshore]]</f>
        <v>0</v>
      </c>
      <c r="G5420">
        <f>InstalledCapacity!$B$9*wind_Offshore[[#This Row],[wind_Offshore]]</f>
        <v>0</v>
      </c>
      <c r="H5420">
        <f>INDEX(results[Coal],MATCH($A5420,results[Time period],0),)</f>
        <v>0</v>
      </c>
      <c r="I5420">
        <f>INDEX(results[Diesel],MATCH($A5420,results[Time period],0),)</f>
        <v>0</v>
      </c>
      <c r="J5420">
        <f>d[[#This Row],[d]]</f>
        <v>34517</v>
      </c>
    </row>
    <row r="5421" spans="1:10" x14ac:dyDescent="0.3">
      <c r="A5421" t="s">
        <v>5426</v>
      </c>
      <c r="B5421">
        <f>INDEX(results[Nuclear],MATCH($A5421,results[Time period],0),)</f>
        <v>11170</v>
      </c>
      <c r="C5421">
        <f>INDEX(results[Hydro],MATCH($A5421,results[Time period],0),)</f>
        <v>500</v>
      </c>
      <c r="D5421">
        <f>INDEX(results[CCGT],MATCH($A5421,results[Time period],0),)</f>
        <v>10569.95</v>
      </c>
      <c r="E5421">
        <f>InstalledCapacity!$B$7*pv[[#This Row],[pv]]</f>
        <v>11299.05</v>
      </c>
      <c r="F5421">
        <f>InstalledCapacity!$B$8*wind_Onshore[[#This Row],[wind_Onshore]]</f>
        <v>0</v>
      </c>
      <c r="G5421">
        <f>InstalledCapacity!$B$9*wind_Offshore[[#This Row],[wind_Offshore]]</f>
        <v>0</v>
      </c>
      <c r="H5421">
        <f>INDEX(results[Coal],MATCH($A5421,results[Time period],0),)</f>
        <v>0</v>
      </c>
      <c r="I5421">
        <f>INDEX(results[Diesel],MATCH($A5421,results[Time period],0),)</f>
        <v>0</v>
      </c>
      <c r="J5421">
        <f>d[[#This Row],[d]]</f>
        <v>33539</v>
      </c>
    </row>
    <row r="5422" spans="1:10" x14ac:dyDescent="0.3">
      <c r="A5422" t="s">
        <v>5427</v>
      </c>
      <c r="B5422">
        <f>INDEX(results[Nuclear],MATCH($A5422,results[Time period],0),)</f>
        <v>11170</v>
      </c>
      <c r="C5422">
        <f>INDEX(results[Hydro],MATCH($A5422,results[Time period],0),)</f>
        <v>500</v>
      </c>
      <c r="D5422">
        <f>INDEX(results[CCGT],MATCH($A5422,results[Time period],0),)</f>
        <v>10979.1</v>
      </c>
      <c r="E5422">
        <f>InstalledCapacity!$B$7*pv[[#This Row],[pv]]</f>
        <v>9174.9</v>
      </c>
      <c r="F5422">
        <f>InstalledCapacity!$B$8*wind_Onshore[[#This Row],[wind_Onshore]]</f>
        <v>0</v>
      </c>
      <c r="G5422">
        <f>InstalledCapacity!$B$9*wind_Offshore[[#This Row],[wind_Offshore]]</f>
        <v>0</v>
      </c>
      <c r="H5422">
        <f>INDEX(results[Coal],MATCH($A5422,results[Time period],0),)</f>
        <v>0</v>
      </c>
      <c r="I5422">
        <f>INDEX(results[Diesel],MATCH($A5422,results[Time period],0),)</f>
        <v>0</v>
      </c>
      <c r="J5422">
        <f>d[[#This Row],[d]]</f>
        <v>31824</v>
      </c>
    </row>
    <row r="5423" spans="1:10" x14ac:dyDescent="0.3">
      <c r="A5423" t="s">
        <v>5428</v>
      </c>
      <c r="B5423">
        <f>INDEX(results[Nuclear],MATCH($A5423,results[Time period],0),)</f>
        <v>11170</v>
      </c>
      <c r="C5423">
        <f>INDEX(results[Hydro],MATCH($A5423,results[Time period],0),)</f>
        <v>500</v>
      </c>
      <c r="D5423">
        <f>INDEX(results[CCGT],MATCH($A5423,results[Time period],0),)</f>
        <v>11153.95</v>
      </c>
      <c r="E5423">
        <f>InstalledCapacity!$B$7*pv[[#This Row],[pv]]</f>
        <v>6301.0499999999993</v>
      </c>
      <c r="F5423">
        <f>InstalledCapacity!$B$8*wind_Onshore[[#This Row],[wind_Onshore]]</f>
        <v>0</v>
      </c>
      <c r="G5423">
        <f>InstalledCapacity!$B$9*wind_Offshore[[#This Row],[wind_Offshore]]</f>
        <v>0</v>
      </c>
      <c r="H5423">
        <f>INDEX(results[Coal],MATCH($A5423,results[Time period],0),)</f>
        <v>0</v>
      </c>
      <c r="I5423">
        <f>INDEX(results[Diesel],MATCH($A5423,results[Time period],0),)</f>
        <v>0</v>
      </c>
      <c r="J5423">
        <f>d[[#This Row],[d]]</f>
        <v>29125</v>
      </c>
    </row>
    <row r="5424" spans="1:10" x14ac:dyDescent="0.3">
      <c r="A5424" t="s">
        <v>5429</v>
      </c>
      <c r="B5424">
        <f>INDEX(results[Nuclear],MATCH($A5424,results[Time period],0),)</f>
        <v>11170</v>
      </c>
      <c r="C5424">
        <f>INDEX(results[Hydro],MATCH($A5424,results[Time period],0),)</f>
        <v>500</v>
      </c>
      <c r="D5424">
        <f>INDEX(results[CCGT],MATCH($A5424,results[Time period],0),)</f>
        <v>11644.65</v>
      </c>
      <c r="E5424">
        <f>InstalledCapacity!$B$7*pv[[#This Row],[pv]]</f>
        <v>3052.3500000000004</v>
      </c>
      <c r="F5424">
        <f>InstalledCapacity!$B$8*wind_Onshore[[#This Row],[wind_Onshore]]</f>
        <v>0</v>
      </c>
      <c r="G5424">
        <f>InstalledCapacity!$B$9*wind_Offshore[[#This Row],[wind_Offshore]]</f>
        <v>0</v>
      </c>
      <c r="H5424">
        <f>INDEX(results[Coal],MATCH($A5424,results[Time period],0),)</f>
        <v>0</v>
      </c>
      <c r="I5424">
        <f>INDEX(results[Diesel],MATCH($A5424,results[Time period],0),)</f>
        <v>0</v>
      </c>
      <c r="J5424">
        <f>d[[#This Row],[d]]</f>
        <v>26367</v>
      </c>
    </row>
    <row r="5425" spans="1:10" x14ac:dyDescent="0.3">
      <c r="A5425" t="s">
        <v>5430</v>
      </c>
      <c r="B5425">
        <f>INDEX(results[Nuclear],MATCH($A5425,results[Time period],0),)</f>
        <v>11170</v>
      </c>
      <c r="C5425">
        <f>INDEX(results[Hydro],MATCH($A5425,results[Time period],0),)</f>
        <v>500</v>
      </c>
      <c r="D5425">
        <f>INDEX(results[CCGT],MATCH($A5425,results[Time period],0),)</f>
        <v>12188.05</v>
      </c>
      <c r="E5425">
        <f>InstalledCapacity!$B$7*pv[[#This Row],[pv]]</f>
        <v>481.95</v>
      </c>
      <c r="F5425">
        <f>InstalledCapacity!$B$8*wind_Onshore[[#This Row],[wind_Onshore]]</f>
        <v>0</v>
      </c>
      <c r="G5425">
        <f>InstalledCapacity!$B$9*wind_Offshore[[#This Row],[wind_Offshore]]</f>
        <v>0</v>
      </c>
      <c r="H5425">
        <f>INDEX(results[Coal],MATCH($A5425,results[Time period],0),)</f>
        <v>0</v>
      </c>
      <c r="I5425">
        <f>INDEX(results[Diesel],MATCH($A5425,results[Time period],0),)</f>
        <v>0</v>
      </c>
      <c r="J5425">
        <f>d[[#This Row],[d]]</f>
        <v>24340</v>
      </c>
    </row>
    <row r="5426" spans="1:10" x14ac:dyDescent="0.3">
      <c r="A5426" t="s">
        <v>5431</v>
      </c>
      <c r="B5426">
        <f>INDEX(results[Nuclear],MATCH($A5426,results[Time period],0),)</f>
        <v>11170</v>
      </c>
      <c r="C5426">
        <f>INDEX(results[Hydro],MATCH($A5426,results[Time period],0),)</f>
        <v>500</v>
      </c>
      <c r="D5426">
        <f>INDEX(results[CCGT],MATCH($A5426,results[Time period],0),)</f>
        <v>11188</v>
      </c>
      <c r="E5426">
        <f>InstalledCapacity!$B$7*pv[[#This Row],[pv]]</f>
        <v>0</v>
      </c>
      <c r="F5426">
        <f>InstalledCapacity!$B$8*wind_Onshore[[#This Row],[wind_Onshore]]</f>
        <v>0</v>
      </c>
      <c r="G5426">
        <f>InstalledCapacity!$B$9*wind_Offshore[[#This Row],[wind_Offshore]]</f>
        <v>0</v>
      </c>
      <c r="H5426">
        <f>INDEX(results[Coal],MATCH($A5426,results[Time period],0),)</f>
        <v>0</v>
      </c>
      <c r="I5426">
        <f>INDEX(results[Diesel],MATCH($A5426,results[Time period],0),)</f>
        <v>0</v>
      </c>
      <c r="J5426">
        <f>d[[#This Row],[d]]</f>
        <v>22858</v>
      </c>
    </row>
    <row r="5427" spans="1:10" x14ac:dyDescent="0.3">
      <c r="A5427" t="s">
        <v>5432</v>
      </c>
      <c r="B5427">
        <f>INDEX(results[Nuclear],MATCH($A5427,results[Time period],0),)</f>
        <v>11170</v>
      </c>
      <c r="C5427">
        <f>INDEX(results[Hydro],MATCH($A5427,results[Time period],0),)</f>
        <v>500</v>
      </c>
      <c r="D5427">
        <f>INDEX(results[CCGT],MATCH($A5427,results[Time period],0),)</f>
        <v>10325</v>
      </c>
      <c r="E5427">
        <f>InstalledCapacity!$B$7*pv[[#This Row],[pv]]</f>
        <v>0</v>
      </c>
      <c r="F5427">
        <f>InstalledCapacity!$B$8*wind_Onshore[[#This Row],[wind_Onshore]]</f>
        <v>0</v>
      </c>
      <c r="G5427">
        <f>InstalledCapacity!$B$9*wind_Offshore[[#This Row],[wind_Offshore]]</f>
        <v>0</v>
      </c>
      <c r="H5427">
        <f>INDEX(results[Coal],MATCH($A5427,results[Time period],0),)</f>
        <v>0</v>
      </c>
      <c r="I5427">
        <f>INDEX(results[Diesel],MATCH($A5427,results[Time period],0),)</f>
        <v>0</v>
      </c>
      <c r="J5427">
        <f>d[[#This Row],[d]]</f>
        <v>21995</v>
      </c>
    </row>
    <row r="5428" spans="1:10" x14ac:dyDescent="0.3">
      <c r="A5428" t="s">
        <v>5433</v>
      </c>
      <c r="B5428">
        <f>INDEX(results[Nuclear],MATCH($A5428,results[Time period],0),)</f>
        <v>11170</v>
      </c>
      <c r="C5428">
        <f>INDEX(results[Hydro],MATCH($A5428,results[Time period],0),)</f>
        <v>500</v>
      </c>
      <c r="D5428">
        <f>INDEX(results[CCGT],MATCH($A5428,results[Time period],0),)</f>
        <v>9650</v>
      </c>
      <c r="E5428">
        <f>InstalledCapacity!$B$7*pv[[#This Row],[pv]]</f>
        <v>0</v>
      </c>
      <c r="F5428">
        <f>InstalledCapacity!$B$8*wind_Onshore[[#This Row],[wind_Onshore]]</f>
        <v>0</v>
      </c>
      <c r="G5428">
        <f>InstalledCapacity!$B$9*wind_Offshore[[#This Row],[wind_Offshore]]</f>
        <v>0</v>
      </c>
      <c r="H5428">
        <f>INDEX(results[Coal],MATCH($A5428,results[Time period],0),)</f>
        <v>0</v>
      </c>
      <c r="I5428">
        <f>INDEX(results[Diesel],MATCH($A5428,results[Time period],0),)</f>
        <v>0</v>
      </c>
      <c r="J5428">
        <f>d[[#This Row],[d]]</f>
        <v>21320</v>
      </c>
    </row>
    <row r="5429" spans="1:10" x14ac:dyDescent="0.3">
      <c r="A5429" t="s">
        <v>5434</v>
      </c>
      <c r="B5429">
        <f>INDEX(results[Nuclear],MATCH($A5429,results[Time period],0),)</f>
        <v>11170</v>
      </c>
      <c r="C5429">
        <f>INDEX(results[Hydro],MATCH($A5429,results[Time period],0),)</f>
        <v>500</v>
      </c>
      <c r="D5429">
        <f>INDEX(results[CCGT],MATCH($A5429,results[Time period],0),)</f>
        <v>9514</v>
      </c>
      <c r="E5429">
        <f>InstalledCapacity!$B$7*pv[[#This Row],[pv]]</f>
        <v>0</v>
      </c>
      <c r="F5429">
        <f>InstalledCapacity!$B$8*wind_Onshore[[#This Row],[wind_Onshore]]</f>
        <v>0</v>
      </c>
      <c r="G5429">
        <f>InstalledCapacity!$B$9*wind_Offshore[[#This Row],[wind_Offshore]]</f>
        <v>0</v>
      </c>
      <c r="H5429">
        <f>INDEX(results[Coal],MATCH($A5429,results[Time period],0),)</f>
        <v>0</v>
      </c>
      <c r="I5429">
        <f>INDEX(results[Diesel],MATCH($A5429,results[Time period],0),)</f>
        <v>0</v>
      </c>
      <c r="J5429">
        <f>d[[#This Row],[d]]</f>
        <v>21184</v>
      </c>
    </row>
    <row r="5430" spans="1:10" x14ac:dyDescent="0.3">
      <c r="A5430" t="s">
        <v>5435</v>
      </c>
      <c r="B5430">
        <f>INDEX(results[Nuclear],MATCH($A5430,results[Time period],0),)</f>
        <v>11170</v>
      </c>
      <c r="C5430">
        <f>INDEX(results[Hydro],MATCH($A5430,results[Time period],0),)</f>
        <v>500</v>
      </c>
      <c r="D5430">
        <f>INDEX(results[CCGT],MATCH($A5430,results[Time period],0),)</f>
        <v>10213</v>
      </c>
      <c r="E5430">
        <f>InstalledCapacity!$B$7*pv[[#This Row],[pv]]</f>
        <v>0</v>
      </c>
      <c r="F5430">
        <f>InstalledCapacity!$B$8*wind_Onshore[[#This Row],[wind_Onshore]]</f>
        <v>0</v>
      </c>
      <c r="G5430">
        <f>InstalledCapacity!$B$9*wind_Offshore[[#This Row],[wind_Offshore]]</f>
        <v>0</v>
      </c>
      <c r="H5430">
        <f>INDEX(results[Coal],MATCH($A5430,results[Time period],0),)</f>
        <v>0</v>
      </c>
      <c r="I5430">
        <f>INDEX(results[Diesel],MATCH($A5430,results[Time period],0),)</f>
        <v>0</v>
      </c>
      <c r="J5430">
        <f>d[[#This Row],[d]]</f>
        <v>21883</v>
      </c>
    </row>
    <row r="5431" spans="1:10" x14ac:dyDescent="0.3">
      <c r="A5431" t="s">
        <v>5436</v>
      </c>
      <c r="B5431">
        <f>INDEX(results[Nuclear],MATCH($A5431,results[Time period],0),)</f>
        <v>11170</v>
      </c>
      <c r="C5431">
        <f>INDEX(results[Hydro],MATCH($A5431,results[Time period],0),)</f>
        <v>500</v>
      </c>
      <c r="D5431">
        <f>INDEX(results[CCGT],MATCH($A5431,results[Time period],0),)</f>
        <v>11666</v>
      </c>
      <c r="E5431">
        <f>InstalledCapacity!$B$7*pv[[#This Row],[pv]]</f>
        <v>0</v>
      </c>
      <c r="F5431">
        <f>InstalledCapacity!$B$8*wind_Onshore[[#This Row],[wind_Onshore]]</f>
        <v>0</v>
      </c>
      <c r="G5431">
        <f>InstalledCapacity!$B$9*wind_Offshore[[#This Row],[wind_Offshore]]</f>
        <v>0</v>
      </c>
      <c r="H5431">
        <f>INDEX(results[Coal],MATCH($A5431,results[Time period],0),)</f>
        <v>0</v>
      </c>
      <c r="I5431">
        <f>INDEX(results[Diesel],MATCH($A5431,results[Time period],0),)</f>
        <v>0</v>
      </c>
      <c r="J5431">
        <f>d[[#This Row],[d]]</f>
        <v>23336</v>
      </c>
    </row>
    <row r="5432" spans="1:10" x14ac:dyDescent="0.3">
      <c r="A5432" t="s">
        <v>5437</v>
      </c>
      <c r="B5432">
        <f>INDEX(results[Nuclear],MATCH($A5432,results[Time period],0),)</f>
        <v>11170</v>
      </c>
      <c r="C5432">
        <f>INDEX(results[Hydro],MATCH($A5432,results[Time period],0),)</f>
        <v>500</v>
      </c>
      <c r="D5432">
        <f>INDEX(results[CCGT],MATCH($A5432,results[Time period],0),)</f>
        <v>12739</v>
      </c>
      <c r="E5432">
        <f>InstalledCapacity!$B$7*pv[[#This Row],[pv]]</f>
        <v>0</v>
      </c>
      <c r="F5432">
        <f>InstalledCapacity!$B$8*wind_Onshore[[#This Row],[wind_Onshore]]</f>
        <v>0</v>
      </c>
      <c r="G5432">
        <f>InstalledCapacity!$B$9*wind_Offshore[[#This Row],[wind_Offshore]]</f>
        <v>0</v>
      </c>
      <c r="H5432">
        <f>INDEX(results[Coal],MATCH($A5432,results[Time period],0),)</f>
        <v>0</v>
      </c>
      <c r="I5432">
        <f>INDEX(results[Diesel],MATCH($A5432,results[Time period],0),)</f>
        <v>0</v>
      </c>
      <c r="J5432">
        <f>d[[#This Row],[d]]</f>
        <v>24409</v>
      </c>
    </row>
    <row r="5433" spans="1:10" x14ac:dyDescent="0.3">
      <c r="A5433" t="s">
        <v>5438</v>
      </c>
      <c r="B5433">
        <f>INDEX(results[Nuclear],MATCH($A5433,results[Time period],0),)</f>
        <v>11170</v>
      </c>
      <c r="C5433">
        <f>INDEX(results[Hydro],MATCH($A5433,results[Time period],0),)</f>
        <v>500</v>
      </c>
      <c r="D5433">
        <f>INDEX(results[CCGT],MATCH($A5433,results[Time period],0),)</f>
        <v>14122</v>
      </c>
      <c r="E5433">
        <f>InstalledCapacity!$B$7*pv[[#This Row],[pv]]</f>
        <v>0</v>
      </c>
      <c r="F5433">
        <f>InstalledCapacity!$B$8*wind_Onshore[[#This Row],[wind_Onshore]]</f>
        <v>0</v>
      </c>
      <c r="G5433">
        <f>InstalledCapacity!$B$9*wind_Offshore[[#This Row],[wind_Offshore]]</f>
        <v>0</v>
      </c>
      <c r="H5433">
        <f>INDEX(results[Coal],MATCH($A5433,results[Time period],0),)</f>
        <v>0</v>
      </c>
      <c r="I5433">
        <f>INDEX(results[Diesel],MATCH($A5433,results[Time period],0),)</f>
        <v>0</v>
      </c>
      <c r="J5433">
        <f>d[[#This Row],[d]]</f>
        <v>25792</v>
      </c>
    </row>
    <row r="5434" spans="1:10" x14ac:dyDescent="0.3">
      <c r="A5434" t="s">
        <v>5439</v>
      </c>
      <c r="B5434">
        <f>INDEX(results[Nuclear],MATCH($A5434,results[Time period],0),)</f>
        <v>11170</v>
      </c>
      <c r="C5434">
        <f>INDEX(results[Hydro],MATCH($A5434,results[Time period],0),)</f>
        <v>500</v>
      </c>
      <c r="D5434">
        <f>INDEX(results[CCGT],MATCH($A5434,results[Time period],0),)</f>
        <v>16054</v>
      </c>
      <c r="E5434">
        <f>InstalledCapacity!$B$7*pv[[#This Row],[pv]]</f>
        <v>0</v>
      </c>
      <c r="F5434">
        <f>InstalledCapacity!$B$8*wind_Onshore[[#This Row],[wind_Onshore]]</f>
        <v>0</v>
      </c>
      <c r="G5434">
        <f>InstalledCapacity!$B$9*wind_Offshore[[#This Row],[wind_Offshore]]</f>
        <v>0</v>
      </c>
      <c r="H5434">
        <f>INDEX(results[Coal],MATCH($A5434,results[Time period],0),)</f>
        <v>0</v>
      </c>
      <c r="I5434">
        <f>INDEX(results[Diesel],MATCH($A5434,results[Time period],0),)</f>
        <v>0</v>
      </c>
      <c r="J5434">
        <f>d[[#This Row],[d]]</f>
        <v>27724</v>
      </c>
    </row>
    <row r="5435" spans="1:10" x14ac:dyDescent="0.3">
      <c r="A5435" t="s">
        <v>5440</v>
      </c>
      <c r="B5435">
        <f>INDEX(results[Nuclear],MATCH($A5435,results[Time period],0),)</f>
        <v>11170</v>
      </c>
      <c r="C5435">
        <f>INDEX(results[Hydro],MATCH($A5435,results[Time period],0),)</f>
        <v>500</v>
      </c>
      <c r="D5435">
        <f>INDEX(results[CCGT],MATCH($A5435,results[Time period],0),)</f>
        <v>18494</v>
      </c>
      <c r="E5435">
        <f>InstalledCapacity!$B$7*pv[[#This Row],[pv]]</f>
        <v>0</v>
      </c>
      <c r="F5435">
        <f>InstalledCapacity!$B$8*wind_Onshore[[#This Row],[wind_Onshore]]</f>
        <v>0</v>
      </c>
      <c r="G5435">
        <f>InstalledCapacity!$B$9*wind_Offshore[[#This Row],[wind_Offshore]]</f>
        <v>0</v>
      </c>
      <c r="H5435">
        <f>INDEX(results[Coal],MATCH($A5435,results[Time period],0),)</f>
        <v>0</v>
      </c>
      <c r="I5435">
        <f>INDEX(results[Diesel],MATCH($A5435,results[Time period],0),)</f>
        <v>0</v>
      </c>
      <c r="J5435">
        <f>d[[#This Row],[d]]</f>
        <v>30164</v>
      </c>
    </row>
    <row r="5436" spans="1:10" x14ac:dyDescent="0.3">
      <c r="A5436" t="s">
        <v>5441</v>
      </c>
      <c r="B5436">
        <f>INDEX(results[Nuclear],MATCH($A5436,results[Time period],0),)</f>
        <v>11170</v>
      </c>
      <c r="C5436">
        <f>INDEX(results[Hydro],MATCH($A5436,results[Time period],0),)</f>
        <v>500</v>
      </c>
      <c r="D5436">
        <f>INDEX(results[CCGT],MATCH($A5436,results[Time period],0),)</f>
        <v>19800</v>
      </c>
      <c r="E5436">
        <f>InstalledCapacity!$B$7*pv[[#This Row],[pv]]</f>
        <v>0</v>
      </c>
      <c r="F5436">
        <f>InstalledCapacity!$B$8*wind_Onshore[[#This Row],[wind_Onshore]]</f>
        <v>0</v>
      </c>
      <c r="G5436">
        <f>InstalledCapacity!$B$9*wind_Offshore[[#This Row],[wind_Offshore]]</f>
        <v>0</v>
      </c>
      <c r="H5436">
        <f>INDEX(results[Coal],MATCH($A5436,results[Time period],0),)</f>
        <v>966</v>
      </c>
      <c r="I5436">
        <f>INDEX(results[Diesel],MATCH($A5436,results[Time period],0),)</f>
        <v>0</v>
      </c>
      <c r="J5436">
        <f>d[[#This Row],[d]]</f>
        <v>32436</v>
      </c>
    </row>
    <row r="5437" spans="1:10" x14ac:dyDescent="0.3">
      <c r="A5437" t="s">
        <v>5442</v>
      </c>
      <c r="B5437">
        <f>INDEX(results[Nuclear],MATCH($A5437,results[Time period],0),)</f>
        <v>11170</v>
      </c>
      <c r="C5437">
        <f>INDEX(results[Hydro],MATCH($A5437,results[Time period],0),)</f>
        <v>500</v>
      </c>
      <c r="D5437">
        <f>INDEX(results[CCGT],MATCH($A5437,results[Time period],0),)</f>
        <v>19800</v>
      </c>
      <c r="E5437">
        <f>InstalledCapacity!$B$7*pv[[#This Row],[pv]]</f>
        <v>910.34999999999991</v>
      </c>
      <c r="F5437">
        <f>InstalledCapacity!$B$8*wind_Onshore[[#This Row],[wind_Onshore]]</f>
        <v>0</v>
      </c>
      <c r="G5437">
        <f>InstalledCapacity!$B$9*wind_Offshore[[#This Row],[wind_Offshore]]</f>
        <v>0</v>
      </c>
      <c r="H5437">
        <f>INDEX(results[Coal],MATCH($A5437,results[Time period],0),)</f>
        <v>2160.65</v>
      </c>
      <c r="I5437">
        <f>INDEX(results[Diesel],MATCH($A5437,results[Time period],0),)</f>
        <v>0</v>
      </c>
      <c r="J5437">
        <f>d[[#This Row],[d]]</f>
        <v>34541</v>
      </c>
    </row>
    <row r="5438" spans="1:10" x14ac:dyDescent="0.3">
      <c r="A5438" t="s">
        <v>5443</v>
      </c>
      <c r="B5438">
        <f>INDEX(results[Nuclear],MATCH($A5438,results[Time period],0),)</f>
        <v>11170</v>
      </c>
      <c r="C5438">
        <f>INDEX(results[Hydro],MATCH($A5438,results[Time period],0),)</f>
        <v>500</v>
      </c>
      <c r="D5438">
        <f>INDEX(results[CCGT],MATCH($A5438,results[Time period],0),)</f>
        <v>19800</v>
      </c>
      <c r="E5438">
        <f>InstalledCapacity!$B$7*pv[[#This Row],[pv]]</f>
        <v>3855.6</v>
      </c>
      <c r="F5438">
        <f>InstalledCapacity!$B$8*wind_Onshore[[#This Row],[wind_Onshore]]</f>
        <v>0</v>
      </c>
      <c r="G5438">
        <f>InstalledCapacity!$B$9*wind_Offshore[[#This Row],[wind_Offshore]]</f>
        <v>0</v>
      </c>
      <c r="H5438">
        <f>INDEX(results[Coal],MATCH($A5438,results[Time period],0),)</f>
        <v>1046.4000000000001</v>
      </c>
      <c r="I5438">
        <f>INDEX(results[Diesel],MATCH($A5438,results[Time period],0),)</f>
        <v>0</v>
      </c>
      <c r="J5438">
        <f>d[[#This Row],[d]]</f>
        <v>36372</v>
      </c>
    </row>
    <row r="5439" spans="1:10" x14ac:dyDescent="0.3">
      <c r="A5439" t="s">
        <v>5444</v>
      </c>
      <c r="B5439">
        <f>INDEX(results[Nuclear],MATCH($A5439,results[Time period],0),)</f>
        <v>11170</v>
      </c>
      <c r="C5439">
        <f>INDEX(results[Hydro],MATCH($A5439,results[Time period],0),)</f>
        <v>500</v>
      </c>
      <c r="D5439">
        <f>INDEX(results[CCGT],MATCH($A5439,results[Time period],0),)</f>
        <v>18809.25</v>
      </c>
      <c r="E5439">
        <f>InstalledCapacity!$B$7*pv[[#This Row],[pv]]</f>
        <v>7050.75</v>
      </c>
      <c r="F5439">
        <f>InstalledCapacity!$B$8*wind_Onshore[[#This Row],[wind_Onshore]]</f>
        <v>0</v>
      </c>
      <c r="G5439">
        <f>InstalledCapacity!$B$9*wind_Offshore[[#This Row],[wind_Offshore]]</f>
        <v>0</v>
      </c>
      <c r="H5439">
        <f>INDEX(results[Coal],MATCH($A5439,results[Time period],0),)</f>
        <v>0</v>
      </c>
      <c r="I5439">
        <f>INDEX(results[Diesel],MATCH($A5439,results[Time period],0),)</f>
        <v>0</v>
      </c>
      <c r="J5439">
        <f>d[[#This Row],[d]]</f>
        <v>37530</v>
      </c>
    </row>
    <row r="5440" spans="1:10" x14ac:dyDescent="0.3">
      <c r="A5440" t="s">
        <v>5445</v>
      </c>
      <c r="B5440">
        <f>INDEX(results[Nuclear],MATCH($A5440,results[Time period],0),)</f>
        <v>11170</v>
      </c>
      <c r="C5440">
        <f>INDEX(results[Hydro],MATCH($A5440,results[Time period],0),)</f>
        <v>500</v>
      </c>
      <c r="D5440">
        <f>INDEX(results[CCGT],MATCH($A5440,results[Time period],0),)</f>
        <v>16913.150000000001</v>
      </c>
      <c r="E5440">
        <f>InstalledCapacity!$B$7*pv[[#This Row],[pv]]</f>
        <v>9656.85</v>
      </c>
      <c r="F5440">
        <f>InstalledCapacity!$B$8*wind_Onshore[[#This Row],[wind_Onshore]]</f>
        <v>0</v>
      </c>
      <c r="G5440">
        <f>InstalledCapacity!$B$9*wind_Offshore[[#This Row],[wind_Offshore]]</f>
        <v>0</v>
      </c>
      <c r="H5440">
        <f>INDEX(results[Coal],MATCH($A5440,results[Time period],0),)</f>
        <v>0</v>
      </c>
      <c r="I5440">
        <f>INDEX(results[Diesel],MATCH($A5440,results[Time period],0),)</f>
        <v>0</v>
      </c>
      <c r="J5440">
        <f>d[[#This Row],[d]]</f>
        <v>38240</v>
      </c>
    </row>
    <row r="5441" spans="1:10" x14ac:dyDescent="0.3">
      <c r="A5441" t="s">
        <v>5446</v>
      </c>
      <c r="B5441">
        <f>INDEX(results[Nuclear],MATCH($A5441,results[Time period],0),)</f>
        <v>11170</v>
      </c>
      <c r="C5441">
        <f>INDEX(results[Hydro],MATCH($A5441,results[Time period],0),)</f>
        <v>500</v>
      </c>
      <c r="D5441">
        <f>INDEX(results[CCGT],MATCH($A5441,results[Time period],0),)</f>
        <v>15192.75</v>
      </c>
      <c r="E5441">
        <f>InstalledCapacity!$B$7*pv[[#This Row],[pv]]</f>
        <v>11513.25</v>
      </c>
      <c r="F5441">
        <f>InstalledCapacity!$B$8*wind_Onshore[[#This Row],[wind_Onshore]]</f>
        <v>0</v>
      </c>
      <c r="G5441">
        <f>InstalledCapacity!$B$9*wind_Offshore[[#This Row],[wind_Offshore]]</f>
        <v>0</v>
      </c>
      <c r="H5441">
        <f>INDEX(results[Coal],MATCH($A5441,results[Time period],0),)</f>
        <v>0</v>
      </c>
      <c r="I5441">
        <f>INDEX(results[Diesel],MATCH($A5441,results[Time period],0),)</f>
        <v>0</v>
      </c>
      <c r="J5441">
        <f>d[[#This Row],[d]]</f>
        <v>38376</v>
      </c>
    </row>
    <row r="5442" spans="1:10" x14ac:dyDescent="0.3">
      <c r="A5442" t="s">
        <v>5447</v>
      </c>
      <c r="B5442">
        <f>INDEX(results[Nuclear],MATCH($A5442,results[Time period],0),)</f>
        <v>11170</v>
      </c>
      <c r="C5442">
        <f>INDEX(results[Hydro],MATCH($A5442,results[Time period],0),)</f>
        <v>500</v>
      </c>
      <c r="D5442">
        <f>INDEX(results[CCGT],MATCH($A5442,results[Time period],0),)</f>
        <v>13882.75</v>
      </c>
      <c r="E5442">
        <f>InstalledCapacity!$B$7*pv[[#This Row],[pv]]</f>
        <v>12584.25</v>
      </c>
      <c r="F5442">
        <f>InstalledCapacity!$B$8*wind_Onshore[[#This Row],[wind_Onshore]]</f>
        <v>0</v>
      </c>
      <c r="G5442">
        <f>InstalledCapacity!$B$9*wind_Offshore[[#This Row],[wind_Offshore]]</f>
        <v>0</v>
      </c>
      <c r="H5442">
        <f>INDEX(results[Coal],MATCH($A5442,results[Time period],0),)</f>
        <v>0</v>
      </c>
      <c r="I5442">
        <f>INDEX(results[Diesel],MATCH($A5442,results[Time period],0),)</f>
        <v>0</v>
      </c>
      <c r="J5442">
        <f>d[[#This Row],[d]]</f>
        <v>38137</v>
      </c>
    </row>
    <row r="5443" spans="1:10" x14ac:dyDescent="0.3">
      <c r="A5443" t="s">
        <v>5448</v>
      </c>
      <c r="B5443">
        <f>INDEX(results[Nuclear],MATCH($A5443,results[Time period],0),)</f>
        <v>11170</v>
      </c>
      <c r="C5443">
        <f>INDEX(results[Hydro],MATCH($A5443,results[Time period],0),)</f>
        <v>500</v>
      </c>
      <c r="D5443">
        <f>INDEX(results[CCGT],MATCH($A5443,results[Time period],0),)</f>
        <v>13028.45</v>
      </c>
      <c r="E5443">
        <f>InstalledCapacity!$B$7*pv[[#This Row],[pv]]</f>
        <v>12548.55</v>
      </c>
      <c r="F5443">
        <f>InstalledCapacity!$B$8*wind_Onshore[[#This Row],[wind_Onshore]]</f>
        <v>0</v>
      </c>
      <c r="G5443">
        <f>InstalledCapacity!$B$9*wind_Offshore[[#This Row],[wind_Offshore]]</f>
        <v>0</v>
      </c>
      <c r="H5443">
        <f>INDEX(results[Coal],MATCH($A5443,results[Time period],0),)</f>
        <v>0</v>
      </c>
      <c r="I5443">
        <f>INDEX(results[Diesel],MATCH($A5443,results[Time period],0),)</f>
        <v>0</v>
      </c>
      <c r="J5443">
        <f>d[[#This Row],[d]]</f>
        <v>37247</v>
      </c>
    </row>
    <row r="5444" spans="1:10" x14ac:dyDescent="0.3">
      <c r="A5444" t="s">
        <v>5449</v>
      </c>
      <c r="B5444">
        <f>INDEX(results[Nuclear],MATCH($A5444,results[Time period],0),)</f>
        <v>11170</v>
      </c>
      <c r="C5444">
        <f>INDEX(results[Hydro],MATCH($A5444,results[Time period],0),)</f>
        <v>500</v>
      </c>
      <c r="D5444">
        <f>INDEX(results[CCGT],MATCH($A5444,results[Time period],0),)</f>
        <v>12496.75</v>
      </c>
      <c r="E5444">
        <f>InstalledCapacity!$B$7*pv[[#This Row],[pv]]</f>
        <v>11513.25</v>
      </c>
      <c r="F5444">
        <f>InstalledCapacity!$B$8*wind_Onshore[[#This Row],[wind_Onshore]]</f>
        <v>0</v>
      </c>
      <c r="G5444">
        <f>InstalledCapacity!$B$9*wind_Offshore[[#This Row],[wind_Offshore]]</f>
        <v>0</v>
      </c>
      <c r="H5444">
        <f>INDEX(results[Coal],MATCH($A5444,results[Time period],0),)</f>
        <v>0</v>
      </c>
      <c r="I5444">
        <f>INDEX(results[Diesel],MATCH($A5444,results[Time period],0),)</f>
        <v>0</v>
      </c>
      <c r="J5444">
        <f>d[[#This Row],[d]]</f>
        <v>35680</v>
      </c>
    </row>
    <row r="5445" spans="1:10" x14ac:dyDescent="0.3">
      <c r="A5445" t="s">
        <v>5450</v>
      </c>
      <c r="B5445">
        <f>INDEX(results[Nuclear],MATCH($A5445,results[Time period],0),)</f>
        <v>11170</v>
      </c>
      <c r="C5445">
        <f>INDEX(results[Hydro],MATCH($A5445,results[Time period],0),)</f>
        <v>500</v>
      </c>
      <c r="D5445">
        <f>INDEX(results[CCGT],MATCH($A5445,results[Time period],0),)</f>
        <v>13127.95</v>
      </c>
      <c r="E5445">
        <f>InstalledCapacity!$B$7*pv[[#This Row],[pv]]</f>
        <v>9871.0500000000011</v>
      </c>
      <c r="F5445">
        <f>InstalledCapacity!$B$8*wind_Onshore[[#This Row],[wind_Onshore]]</f>
        <v>0</v>
      </c>
      <c r="G5445">
        <f>InstalledCapacity!$B$9*wind_Offshore[[#This Row],[wind_Offshore]]</f>
        <v>0</v>
      </c>
      <c r="H5445">
        <f>INDEX(results[Coal],MATCH($A5445,results[Time period],0),)</f>
        <v>0</v>
      </c>
      <c r="I5445">
        <f>INDEX(results[Diesel],MATCH($A5445,results[Time period],0),)</f>
        <v>0</v>
      </c>
      <c r="J5445">
        <f>d[[#This Row],[d]]</f>
        <v>34669</v>
      </c>
    </row>
    <row r="5446" spans="1:10" x14ac:dyDescent="0.3">
      <c r="A5446" t="s">
        <v>5451</v>
      </c>
      <c r="B5446">
        <f>INDEX(results[Nuclear],MATCH($A5446,results[Time period],0),)</f>
        <v>11170</v>
      </c>
      <c r="C5446">
        <f>INDEX(results[Hydro],MATCH($A5446,results[Time period],0),)</f>
        <v>500</v>
      </c>
      <c r="D5446">
        <f>INDEX(results[CCGT],MATCH($A5446,results[Time period],0),)</f>
        <v>14138.1</v>
      </c>
      <c r="E5446">
        <f>InstalledCapacity!$B$7*pv[[#This Row],[pv]]</f>
        <v>7032.9000000000005</v>
      </c>
      <c r="F5446">
        <f>InstalledCapacity!$B$8*wind_Onshore[[#This Row],[wind_Onshore]]</f>
        <v>0</v>
      </c>
      <c r="G5446">
        <f>InstalledCapacity!$B$9*wind_Offshore[[#This Row],[wind_Offshore]]</f>
        <v>0</v>
      </c>
      <c r="H5446">
        <f>INDEX(results[Coal],MATCH($A5446,results[Time period],0),)</f>
        <v>0</v>
      </c>
      <c r="I5446">
        <f>INDEX(results[Diesel],MATCH($A5446,results[Time period],0),)</f>
        <v>0</v>
      </c>
      <c r="J5446">
        <f>d[[#This Row],[d]]</f>
        <v>32841</v>
      </c>
    </row>
    <row r="5447" spans="1:10" x14ac:dyDescent="0.3">
      <c r="A5447" t="s">
        <v>5452</v>
      </c>
      <c r="B5447">
        <f>INDEX(results[Nuclear],MATCH($A5447,results[Time period],0),)</f>
        <v>11170</v>
      </c>
      <c r="C5447">
        <f>INDEX(results[Hydro],MATCH($A5447,results[Time period],0),)</f>
        <v>500</v>
      </c>
      <c r="D5447">
        <f>INDEX(results[CCGT],MATCH($A5447,results[Time period],0),)</f>
        <v>13598.2</v>
      </c>
      <c r="E5447">
        <f>InstalledCapacity!$B$7*pv[[#This Row],[pv]]</f>
        <v>4783.8</v>
      </c>
      <c r="F5447">
        <f>InstalledCapacity!$B$8*wind_Onshore[[#This Row],[wind_Onshore]]</f>
        <v>0</v>
      </c>
      <c r="G5447">
        <f>InstalledCapacity!$B$9*wind_Offshore[[#This Row],[wind_Offshore]]</f>
        <v>0</v>
      </c>
      <c r="H5447">
        <f>INDEX(results[Coal],MATCH($A5447,results[Time period],0),)</f>
        <v>0</v>
      </c>
      <c r="I5447">
        <f>INDEX(results[Diesel],MATCH($A5447,results[Time period],0),)</f>
        <v>0</v>
      </c>
      <c r="J5447">
        <f>d[[#This Row],[d]]</f>
        <v>30052</v>
      </c>
    </row>
    <row r="5448" spans="1:10" x14ac:dyDescent="0.3">
      <c r="A5448" t="s">
        <v>5453</v>
      </c>
      <c r="B5448">
        <f>INDEX(results[Nuclear],MATCH($A5448,results[Time period],0),)</f>
        <v>11170</v>
      </c>
      <c r="C5448">
        <f>INDEX(results[Hydro],MATCH($A5448,results[Time period],0),)</f>
        <v>500</v>
      </c>
      <c r="D5448">
        <f>INDEX(results[CCGT],MATCH($A5448,results[Time period],0),)</f>
        <v>13208.5</v>
      </c>
      <c r="E5448">
        <f>InstalledCapacity!$B$7*pv[[#This Row],[pv]]</f>
        <v>2320.5</v>
      </c>
      <c r="F5448">
        <f>InstalledCapacity!$B$8*wind_Onshore[[#This Row],[wind_Onshore]]</f>
        <v>0</v>
      </c>
      <c r="G5448">
        <f>InstalledCapacity!$B$9*wind_Offshore[[#This Row],[wind_Offshore]]</f>
        <v>0</v>
      </c>
      <c r="H5448">
        <f>INDEX(results[Coal],MATCH($A5448,results[Time period],0),)</f>
        <v>0</v>
      </c>
      <c r="I5448">
        <f>INDEX(results[Diesel],MATCH($A5448,results[Time period],0),)</f>
        <v>0</v>
      </c>
      <c r="J5448">
        <f>d[[#This Row],[d]]</f>
        <v>27199</v>
      </c>
    </row>
    <row r="5449" spans="1:10" x14ac:dyDescent="0.3">
      <c r="A5449" t="s">
        <v>5454</v>
      </c>
      <c r="B5449">
        <f>INDEX(results[Nuclear],MATCH($A5449,results[Time period],0),)</f>
        <v>11170</v>
      </c>
      <c r="C5449">
        <f>INDEX(results[Hydro],MATCH($A5449,results[Time period],0),)</f>
        <v>500</v>
      </c>
      <c r="D5449">
        <f>INDEX(results[CCGT],MATCH($A5449,results[Time period],0),)</f>
        <v>13033.3</v>
      </c>
      <c r="E5449">
        <f>InstalledCapacity!$B$7*pv[[#This Row],[pv]]</f>
        <v>392.7</v>
      </c>
      <c r="F5449">
        <f>InstalledCapacity!$B$8*wind_Onshore[[#This Row],[wind_Onshore]]</f>
        <v>0</v>
      </c>
      <c r="G5449">
        <f>InstalledCapacity!$B$9*wind_Offshore[[#This Row],[wind_Offshore]]</f>
        <v>0</v>
      </c>
      <c r="H5449">
        <f>INDEX(results[Coal],MATCH($A5449,results[Time period],0),)</f>
        <v>0</v>
      </c>
      <c r="I5449">
        <f>INDEX(results[Diesel],MATCH($A5449,results[Time period],0),)</f>
        <v>0</v>
      </c>
      <c r="J5449">
        <f>d[[#This Row],[d]]</f>
        <v>25096</v>
      </c>
    </row>
    <row r="5450" spans="1:10" x14ac:dyDescent="0.3">
      <c r="A5450" t="s">
        <v>5455</v>
      </c>
      <c r="B5450">
        <f>INDEX(results[Nuclear],MATCH($A5450,results[Time period],0),)</f>
        <v>11170</v>
      </c>
      <c r="C5450">
        <f>INDEX(results[Hydro],MATCH($A5450,results[Time period],0),)</f>
        <v>500</v>
      </c>
      <c r="D5450">
        <f>INDEX(results[CCGT],MATCH($A5450,results[Time period],0),)</f>
        <v>11945</v>
      </c>
      <c r="E5450">
        <f>InstalledCapacity!$B$7*pv[[#This Row],[pv]]</f>
        <v>0</v>
      </c>
      <c r="F5450">
        <f>InstalledCapacity!$B$8*wind_Onshore[[#This Row],[wind_Onshore]]</f>
        <v>0</v>
      </c>
      <c r="G5450">
        <f>InstalledCapacity!$B$9*wind_Offshore[[#This Row],[wind_Offshore]]</f>
        <v>0</v>
      </c>
      <c r="H5450">
        <f>INDEX(results[Coal],MATCH($A5450,results[Time period],0),)</f>
        <v>0</v>
      </c>
      <c r="I5450">
        <f>INDEX(results[Diesel],MATCH($A5450,results[Time period],0),)</f>
        <v>0</v>
      </c>
      <c r="J5450">
        <f>d[[#This Row],[d]]</f>
        <v>23615</v>
      </c>
    </row>
    <row r="5451" spans="1:10" x14ac:dyDescent="0.3">
      <c r="A5451" t="s">
        <v>5456</v>
      </c>
      <c r="B5451">
        <f>INDEX(results[Nuclear],MATCH($A5451,results[Time period],0),)</f>
        <v>11170</v>
      </c>
      <c r="C5451">
        <f>INDEX(results[Hydro],MATCH($A5451,results[Time period],0),)</f>
        <v>500</v>
      </c>
      <c r="D5451">
        <f>INDEX(results[CCGT],MATCH($A5451,results[Time period],0),)</f>
        <v>10928</v>
      </c>
      <c r="E5451">
        <f>InstalledCapacity!$B$7*pv[[#This Row],[pv]]</f>
        <v>0</v>
      </c>
      <c r="F5451">
        <f>InstalledCapacity!$B$8*wind_Onshore[[#This Row],[wind_Onshore]]</f>
        <v>0</v>
      </c>
      <c r="G5451">
        <f>InstalledCapacity!$B$9*wind_Offshore[[#This Row],[wind_Offshore]]</f>
        <v>0</v>
      </c>
      <c r="H5451">
        <f>INDEX(results[Coal],MATCH($A5451,results[Time period],0),)</f>
        <v>0</v>
      </c>
      <c r="I5451">
        <f>INDEX(results[Diesel],MATCH($A5451,results[Time period],0),)</f>
        <v>0</v>
      </c>
      <c r="J5451">
        <f>d[[#This Row],[d]]</f>
        <v>22598</v>
      </c>
    </row>
    <row r="5452" spans="1:10" x14ac:dyDescent="0.3">
      <c r="A5452" t="s">
        <v>5457</v>
      </c>
      <c r="B5452">
        <f>INDEX(results[Nuclear],MATCH($A5452,results[Time period],0),)</f>
        <v>11170</v>
      </c>
      <c r="C5452">
        <f>INDEX(results[Hydro],MATCH($A5452,results[Time period],0),)</f>
        <v>500</v>
      </c>
      <c r="D5452">
        <f>INDEX(results[CCGT],MATCH($A5452,results[Time period],0),)</f>
        <v>10204</v>
      </c>
      <c r="E5452">
        <f>InstalledCapacity!$B$7*pv[[#This Row],[pv]]</f>
        <v>0</v>
      </c>
      <c r="F5452">
        <f>InstalledCapacity!$B$8*wind_Onshore[[#This Row],[wind_Onshore]]</f>
        <v>0</v>
      </c>
      <c r="G5452">
        <f>InstalledCapacity!$B$9*wind_Offshore[[#This Row],[wind_Offshore]]</f>
        <v>0</v>
      </c>
      <c r="H5452">
        <f>INDEX(results[Coal],MATCH($A5452,results[Time period],0),)</f>
        <v>0</v>
      </c>
      <c r="I5452">
        <f>INDEX(results[Diesel],MATCH($A5452,results[Time period],0),)</f>
        <v>0</v>
      </c>
      <c r="J5452">
        <f>d[[#This Row],[d]]</f>
        <v>21874</v>
      </c>
    </row>
    <row r="5453" spans="1:10" x14ac:dyDescent="0.3">
      <c r="A5453" t="s">
        <v>5458</v>
      </c>
      <c r="B5453">
        <f>INDEX(results[Nuclear],MATCH($A5453,results[Time period],0),)</f>
        <v>11170</v>
      </c>
      <c r="C5453">
        <f>INDEX(results[Hydro],MATCH($A5453,results[Time period],0),)</f>
        <v>500</v>
      </c>
      <c r="D5453">
        <f>INDEX(results[CCGT],MATCH($A5453,results[Time period],0),)</f>
        <v>10086</v>
      </c>
      <c r="E5453">
        <f>InstalledCapacity!$B$7*pv[[#This Row],[pv]]</f>
        <v>0</v>
      </c>
      <c r="F5453">
        <f>InstalledCapacity!$B$8*wind_Onshore[[#This Row],[wind_Onshore]]</f>
        <v>0</v>
      </c>
      <c r="G5453">
        <f>InstalledCapacity!$B$9*wind_Offshore[[#This Row],[wind_Offshore]]</f>
        <v>0</v>
      </c>
      <c r="H5453">
        <f>INDEX(results[Coal],MATCH($A5453,results[Time period],0),)</f>
        <v>0</v>
      </c>
      <c r="I5453">
        <f>INDEX(results[Diesel],MATCH($A5453,results[Time period],0),)</f>
        <v>0</v>
      </c>
      <c r="J5453">
        <f>d[[#This Row],[d]]</f>
        <v>21756</v>
      </c>
    </row>
    <row r="5454" spans="1:10" x14ac:dyDescent="0.3">
      <c r="A5454" t="s">
        <v>5459</v>
      </c>
      <c r="B5454">
        <f>INDEX(results[Nuclear],MATCH($A5454,results[Time period],0),)</f>
        <v>11170</v>
      </c>
      <c r="C5454">
        <f>INDEX(results[Hydro],MATCH($A5454,results[Time period],0),)</f>
        <v>500</v>
      </c>
      <c r="D5454">
        <f>INDEX(results[CCGT],MATCH($A5454,results[Time period],0),)</f>
        <v>10926</v>
      </c>
      <c r="E5454">
        <f>InstalledCapacity!$B$7*pv[[#This Row],[pv]]</f>
        <v>0</v>
      </c>
      <c r="F5454">
        <f>InstalledCapacity!$B$8*wind_Onshore[[#This Row],[wind_Onshore]]</f>
        <v>0</v>
      </c>
      <c r="G5454">
        <f>InstalledCapacity!$B$9*wind_Offshore[[#This Row],[wind_Offshore]]</f>
        <v>0</v>
      </c>
      <c r="H5454">
        <f>INDEX(results[Coal],MATCH($A5454,results[Time period],0),)</f>
        <v>0</v>
      </c>
      <c r="I5454">
        <f>INDEX(results[Diesel],MATCH($A5454,results[Time period],0),)</f>
        <v>0</v>
      </c>
      <c r="J5454">
        <f>d[[#This Row],[d]]</f>
        <v>22596</v>
      </c>
    </row>
    <row r="5455" spans="1:10" x14ac:dyDescent="0.3">
      <c r="A5455" t="s">
        <v>5460</v>
      </c>
      <c r="B5455">
        <f>INDEX(results[Nuclear],MATCH($A5455,results[Time period],0),)</f>
        <v>11170</v>
      </c>
      <c r="C5455">
        <f>INDEX(results[Hydro],MATCH($A5455,results[Time period],0),)</f>
        <v>500</v>
      </c>
      <c r="D5455">
        <f>INDEX(results[CCGT],MATCH($A5455,results[Time period],0),)</f>
        <v>12381</v>
      </c>
      <c r="E5455">
        <f>InstalledCapacity!$B$7*pv[[#This Row],[pv]]</f>
        <v>0</v>
      </c>
      <c r="F5455">
        <f>InstalledCapacity!$B$8*wind_Onshore[[#This Row],[wind_Onshore]]</f>
        <v>0</v>
      </c>
      <c r="G5455">
        <f>InstalledCapacity!$B$9*wind_Offshore[[#This Row],[wind_Offshore]]</f>
        <v>0</v>
      </c>
      <c r="H5455">
        <f>INDEX(results[Coal],MATCH($A5455,results[Time period],0),)</f>
        <v>0</v>
      </c>
      <c r="I5455">
        <f>INDEX(results[Diesel],MATCH($A5455,results[Time period],0),)</f>
        <v>0</v>
      </c>
      <c r="J5455">
        <f>d[[#This Row],[d]]</f>
        <v>24051</v>
      </c>
    </row>
    <row r="5456" spans="1:10" x14ac:dyDescent="0.3">
      <c r="A5456" t="s">
        <v>5461</v>
      </c>
      <c r="B5456">
        <f>INDEX(results[Nuclear],MATCH($A5456,results[Time period],0),)</f>
        <v>11170</v>
      </c>
      <c r="C5456">
        <f>INDEX(results[Hydro],MATCH($A5456,results[Time period],0),)</f>
        <v>500</v>
      </c>
      <c r="D5456">
        <f>INDEX(results[CCGT],MATCH($A5456,results[Time period],0),)</f>
        <v>13522</v>
      </c>
      <c r="E5456">
        <f>InstalledCapacity!$B$7*pv[[#This Row],[pv]]</f>
        <v>0</v>
      </c>
      <c r="F5456">
        <f>InstalledCapacity!$B$8*wind_Onshore[[#This Row],[wind_Onshore]]</f>
        <v>0</v>
      </c>
      <c r="G5456">
        <f>InstalledCapacity!$B$9*wind_Offshore[[#This Row],[wind_Offshore]]</f>
        <v>0</v>
      </c>
      <c r="H5456">
        <f>INDEX(results[Coal],MATCH($A5456,results[Time period],0),)</f>
        <v>0</v>
      </c>
      <c r="I5456">
        <f>INDEX(results[Diesel],MATCH($A5456,results[Time period],0),)</f>
        <v>0</v>
      </c>
      <c r="J5456">
        <f>d[[#This Row],[d]]</f>
        <v>25192</v>
      </c>
    </row>
    <row r="5457" spans="1:10" x14ac:dyDescent="0.3">
      <c r="A5457" t="s">
        <v>5462</v>
      </c>
      <c r="B5457">
        <f>INDEX(results[Nuclear],MATCH($A5457,results[Time period],0),)</f>
        <v>11170</v>
      </c>
      <c r="C5457">
        <f>INDEX(results[Hydro],MATCH($A5457,results[Time period],0),)</f>
        <v>500</v>
      </c>
      <c r="D5457">
        <f>INDEX(results[CCGT],MATCH($A5457,results[Time period],0),)</f>
        <v>14933</v>
      </c>
      <c r="E5457">
        <f>InstalledCapacity!$B$7*pv[[#This Row],[pv]]</f>
        <v>0</v>
      </c>
      <c r="F5457">
        <f>InstalledCapacity!$B$8*wind_Onshore[[#This Row],[wind_Onshore]]</f>
        <v>0</v>
      </c>
      <c r="G5457">
        <f>InstalledCapacity!$B$9*wind_Offshore[[#This Row],[wind_Offshore]]</f>
        <v>0</v>
      </c>
      <c r="H5457">
        <f>INDEX(results[Coal],MATCH($A5457,results[Time period],0),)</f>
        <v>0</v>
      </c>
      <c r="I5457">
        <f>INDEX(results[Diesel],MATCH($A5457,results[Time period],0),)</f>
        <v>0</v>
      </c>
      <c r="J5457">
        <f>d[[#This Row],[d]]</f>
        <v>26603</v>
      </c>
    </row>
    <row r="5458" spans="1:10" x14ac:dyDescent="0.3">
      <c r="A5458" t="s">
        <v>5463</v>
      </c>
      <c r="B5458">
        <f>INDEX(results[Nuclear],MATCH($A5458,results[Time period],0),)</f>
        <v>11170</v>
      </c>
      <c r="C5458">
        <f>INDEX(results[Hydro],MATCH($A5458,results[Time period],0),)</f>
        <v>500</v>
      </c>
      <c r="D5458">
        <f>INDEX(results[CCGT],MATCH($A5458,results[Time period],0),)</f>
        <v>17084</v>
      </c>
      <c r="E5458">
        <f>InstalledCapacity!$B$7*pv[[#This Row],[pv]]</f>
        <v>0</v>
      </c>
      <c r="F5458">
        <f>InstalledCapacity!$B$8*wind_Onshore[[#This Row],[wind_Onshore]]</f>
        <v>0</v>
      </c>
      <c r="G5458">
        <f>InstalledCapacity!$B$9*wind_Offshore[[#This Row],[wind_Offshore]]</f>
        <v>0</v>
      </c>
      <c r="H5458">
        <f>INDEX(results[Coal],MATCH($A5458,results[Time period],0),)</f>
        <v>0</v>
      </c>
      <c r="I5458">
        <f>INDEX(results[Diesel],MATCH($A5458,results[Time period],0),)</f>
        <v>0</v>
      </c>
      <c r="J5458">
        <f>d[[#This Row],[d]]</f>
        <v>28754</v>
      </c>
    </row>
    <row r="5459" spans="1:10" x14ac:dyDescent="0.3">
      <c r="A5459" t="s">
        <v>5464</v>
      </c>
      <c r="B5459">
        <f>INDEX(results[Nuclear],MATCH($A5459,results[Time period],0),)</f>
        <v>11170</v>
      </c>
      <c r="C5459">
        <f>INDEX(results[Hydro],MATCH($A5459,results[Time period],0),)</f>
        <v>500</v>
      </c>
      <c r="D5459">
        <f>INDEX(results[CCGT],MATCH($A5459,results[Time period],0),)</f>
        <v>19695</v>
      </c>
      <c r="E5459">
        <f>InstalledCapacity!$B$7*pv[[#This Row],[pv]]</f>
        <v>0</v>
      </c>
      <c r="F5459">
        <f>InstalledCapacity!$B$8*wind_Onshore[[#This Row],[wind_Onshore]]</f>
        <v>0</v>
      </c>
      <c r="G5459">
        <f>InstalledCapacity!$B$9*wind_Offshore[[#This Row],[wind_Offshore]]</f>
        <v>0</v>
      </c>
      <c r="H5459">
        <f>INDEX(results[Coal],MATCH($A5459,results[Time period],0),)</f>
        <v>0</v>
      </c>
      <c r="I5459">
        <f>INDEX(results[Diesel],MATCH($A5459,results[Time period],0),)</f>
        <v>0</v>
      </c>
      <c r="J5459">
        <f>d[[#This Row],[d]]</f>
        <v>31365</v>
      </c>
    </row>
    <row r="5460" spans="1:10" x14ac:dyDescent="0.3">
      <c r="A5460" t="s">
        <v>5465</v>
      </c>
      <c r="B5460">
        <f>INDEX(results[Nuclear],MATCH($A5460,results[Time period],0),)</f>
        <v>11170</v>
      </c>
      <c r="C5460">
        <f>INDEX(results[Hydro],MATCH($A5460,results[Time period],0),)</f>
        <v>500</v>
      </c>
      <c r="D5460">
        <f>INDEX(results[CCGT],MATCH($A5460,results[Time period],0),)</f>
        <v>19800</v>
      </c>
      <c r="E5460">
        <f>InstalledCapacity!$B$7*pv[[#This Row],[pv]]</f>
        <v>0</v>
      </c>
      <c r="F5460">
        <f>InstalledCapacity!$B$8*wind_Onshore[[#This Row],[wind_Onshore]]</f>
        <v>0</v>
      </c>
      <c r="G5460">
        <f>InstalledCapacity!$B$9*wind_Offshore[[#This Row],[wind_Offshore]]</f>
        <v>0</v>
      </c>
      <c r="H5460">
        <f>INDEX(results[Coal],MATCH($A5460,results[Time period],0),)</f>
        <v>2378</v>
      </c>
      <c r="I5460">
        <f>INDEX(results[Diesel],MATCH($A5460,results[Time period],0),)</f>
        <v>0</v>
      </c>
      <c r="J5460">
        <f>d[[#This Row],[d]]</f>
        <v>33848</v>
      </c>
    </row>
    <row r="5461" spans="1:10" x14ac:dyDescent="0.3">
      <c r="A5461" t="s">
        <v>5466</v>
      </c>
      <c r="B5461">
        <f>INDEX(results[Nuclear],MATCH($A5461,results[Time period],0),)</f>
        <v>11170</v>
      </c>
      <c r="C5461">
        <f>INDEX(results[Hydro],MATCH($A5461,results[Time period],0),)</f>
        <v>500</v>
      </c>
      <c r="D5461">
        <f>INDEX(results[CCGT],MATCH($A5461,results[Time period],0),)</f>
        <v>19800</v>
      </c>
      <c r="E5461">
        <f>InstalledCapacity!$B$7*pv[[#This Row],[pv]]</f>
        <v>910.34999999999991</v>
      </c>
      <c r="F5461">
        <f>InstalledCapacity!$B$8*wind_Onshore[[#This Row],[wind_Onshore]]</f>
        <v>0</v>
      </c>
      <c r="G5461">
        <f>InstalledCapacity!$B$9*wind_Offshore[[#This Row],[wind_Offshore]]</f>
        <v>0</v>
      </c>
      <c r="H5461">
        <f>INDEX(results[Coal],MATCH($A5461,results[Time period],0),)</f>
        <v>3590.65</v>
      </c>
      <c r="I5461">
        <f>INDEX(results[Diesel],MATCH($A5461,results[Time period],0),)</f>
        <v>0</v>
      </c>
      <c r="J5461">
        <f>d[[#This Row],[d]]</f>
        <v>35971</v>
      </c>
    </row>
    <row r="5462" spans="1:10" x14ac:dyDescent="0.3">
      <c r="A5462" t="s">
        <v>5467</v>
      </c>
      <c r="B5462">
        <f>INDEX(results[Nuclear],MATCH($A5462,results[Time period],0),)</f>
        <v>11170</v>
      </c>
      <c r="C5462">
        <f>INDEX(results[Hydro],MATCH($A5462,results[Time period],0),)</f>
        <v>500</v>
      </c>
      <c r="D5462">
        <f>INDEX(results[CCGT],MATCH($A5462,results[Time period],0),)</f>
        <v>19800</v>
      </c>
      <c r="E5462">
        <f>InstalledCapacity!$B$7*pv[[#This Row],[pv]]</f>
        <v>3712.7999999999997</v>
      </c>
      <c r="F5462">
        <f>InstalledCapacity!$B$8*wind_Onshore[[#This Row],[wind_Onshore]]</f>
        <v>0</v>
      </c>
      <c r="G5462">
        <f>InstalledCapacity!$B$9*wind_Offshore[[#This Row],[wind_Offshore]]</f>
        <v>0</v>
      </c>
      <c r="H5462">
        <f>INDEX(results[Coal],MATCH($A5462,results[Time period],0),)</f>
        <v>2728.2</v>
      </c>
      <c r="I5462">
        <f>INDEX(results[Diesel],MATCH($A5462,results[Time period],0),)</f>
        <v>0</v>
      </c>
      <c r="J5462">
        <f>d[[#This Row],[d]]</f>
        <v>37911</v>
      </c>
    </row>
    <row r="5463" spans="1:10" x14ac:dyDescent="0.3">
      <c r="A5463" t="s">
        <v>5468</v>
      </c>
      <c r="B5463">
        <f>INDEX(results[Nuclear],MATCH($A5463,results[Time period],0),)</f>
        <v>11170</v>
      </c>
      <c r="C5463">
        <f>INDEX(results[Hydro],MATCH($A5463,results[Time period],0),)</f>
        <v>500</v>
      </c>
      <c r="D5463">
        <f>INDEX(results[CCGT],MATCH($A5463,results[Time period],0),)</f>
        <v>19800</v>
      </c>
      <c r="E5463">
        <f>InstalledCapacity!$B$7*pv[[#This Row],[pv]]</f>
        <v>6729.45</v>
      </c>
      <c r="F5463">
        <f>InstalledCapacity!$B$8*wind_Onshore[[#This Row],[wind_Onshore]]</f>
        <v>0</v>
      </c>
      <c r="G5463">
        <f>InstalledCapacity!$B$9*wind_Offshore[[#This Row],[wind_Offshore]]</f>
        <v>0</v>
      </c>
      <c r="H5463">
        <f>INDEX(results[Coal],MATCH($A5463,results[Time period],0),)</f>
        <v>843.55</v>
      </c>
      <c r="I5463">
        <f>INDEX(results[Diesel],MATCH($A5463,results[Time period],0),)</f>
        <v>0</v>
      </c>
      <c r="J5463">
        <f>d[[#This Row],[d]]</f>
        <v>39043</v>
      </c>
    </row>
    <row r="5464" spans="1:10" x14ac:dyDescent="0.3">
      <c r="A5464" t="s">
        <v>5469</v>
      </c>
      <c r="B5464">
        <f>INDEX(results[Nuclear],MATCH($A5464,results[Time period],0),)</f>
        <v>11170</v>
      </c>
      <c r="C5464">
        <f>INDEX(results[Hydro],MATCH($A5464,results[Time period],0),)</f>
        <v>500</v>
      </c>
      <c r="D5464">
        <f>INDEX(results[CCGT],MATCH($A5464,results[Time period],0),)</f>
        <v>18936.099999999999</v>
      </c>
      <c r="E5464">
        <f>InstalledCapacity!$B$7*pv[[#This Row],[pv]]</f>
        <v>9174.9</v>
      </c>
      <c r="F5464">
        <f>InstalledCapacity!$B$8*wind_Onshore[[#This Row],[wind_Onshore]]</f>
        <v>0</v>
      </c>
      <c r="G5464">
        <f>InstalledCapacity!$B$9*wind_Offshore[[#This Row],[wind_Offshore]]</f>
        <v>0</v>
      </c>
      <c r="H5464">
        <f>INDEX(results[Coal],MATCH($A5464,results[Time period],0),)</f>
        <v>0</v>
      </c>
      <c r="I5464">
        <f>INDEX(results[Diesel],MATCH($A5464,results[Time period],0),)</f>
        <v>0</v>
      </c>
      <c r="J5464">
        <f>d[[#This Row],[d]]</f>
        <v>39781</v>
      </c>
    </row>
    <row r="5465" spans="1:10" x14ac:dyDescent="0.3">
      <c r="A5465" t="s">
        <v>5470</v>
      </c>
      <c r="B5465">
        <f>INDEX(results[Nuclear],MATCH($A5465,results[Time period],0),)</f>
        <v>11170</v>
      </c>
      <c r="C5465">
        <f>INDEX(results[Hydro],MATCH($A5465,results[Time period],0),)</f>
        <v>500</v>
      </c>
      <c r="D5465">
        <f>INDEX(results[CCGT],MATCH($A5465,results[Time period],0),)</f>
        <v>17789.7</v>
      </c>
      <c r="E5465">
        <f>InstalledCapacity!$B$7*pv[[#This Row],[pv]]</f>
        <v>10317.299999999999</v>
      </c>
      <c r="F5465">
        <f>InstalledCapacity!$B$8*wind_Onshore[[#This Row],[wind_Onshore]]</f>
        <v>0</v>
      </c>
      <c r="G5465">
        <f>InstalledCapacity!$B$9*wind_Offshore[[#This Row],[wind_Offshore]]</f>
        <v>0</v>
      </c>
      <c r="H5465">
        <f>INDEX(results[Coal],MATCH($A5465,results[Time period],0),)</f>
        <v>0</v>
      </c>
      <c r="I5465">
        <f>INDEX(results[Diesel],MATCH($A5465,results[Time period],0),)</f>
        <v>0</v>
      </c>
      <c r="J5465">
        <f>d[[#This Row],[d]]</f>
        <v>39777</v>
      </c>
    </row>
    <row r="5466" spans="1:10" x14ac:dyDescent="0.3">
      <c r="A5466" t="s">
        <v>5471</v>
      </c>
      <c r="B5466">
        <f>INDEX(results[Nuclear],MATCH($A5466,results[Time period],0),)</f>
        <v>11170</v>
      </c>
      <c r="C5466">
        <f>INDEX(results[Hydro],MATCH($A5466,results[Time period],0),)</f>
        <v>500</v>
      </c>
      <c r="D5466">
        <f>INDEX(results[CCGT],MATCH($A5466,results[Time period],0),)</f>
        <v>17802.150000000001</v>
      </c>
      <c r="E5466">
        <f>InstalledCapacity!$B$7*pv[[#This Row],[pv]]</f>
        <v>10370.849999999999</v>
      </c>
      <c r="F5466">
        <f>InstalledCapacity!$B$8*wind_Onshore[[#This Row],[wind_Onshore]]</f>
        <v>0</v>
      </c>
      <c r="G5466">
        <f>InstalledCapacity!$B$9*wind_Offshore[[#This Row],[wind_Offshore]]</f>
        <v>0</v>
      </c>
      <c r="H5466">
        <f>INDEX(results[Coal],MATCH($A5466,results[Time period],0),)</f>
        <v>0</v>
      </c>
      <c r="I5466">
        <f>INDEX(results[Diesel],MATCH($A5466,results[Time period],0),)</f>
        <v>0</v>
      </c>
      <c r="J5466">
        <f>d[[#This Row],[d]]</f>
        <v>39843</v>
      </c>
    </row>
    <row r="5467" spans="1:10" x14ac:dyDescent="0.3">
      <c r="A5467" t="s">
        <v>5472</v>
      </c>
      <c r="B5467">
        <f>INDEX(results[Nuclear],MATCH($A5467,results[Time period],0),)</f>
        <v>11170</v>
      </c>
      <c r="C5467">
        <f>INDEX(results[Hydro],MATCH($A5467,results[Time period],0),)</f>
        <v>500</v>
      </c>
      <c r="D5467">
        <f>INDEX(results[CCGT],MATCH($A5467,results[Time period],0),)</f>
        <v>17057.400000000001</v>
      </c>
      <c r="E5467">
        <f>InstalledCapacity!$B$7*pv[[#This Row],[pv]]</f>
        <v>10281.599999999999</v>
      </c>
      <c r="F5467">
        <f>InstalledCapacity!$B$8*wind_Onshore[[#This Row],[wind_Onshore]]</f>
        <v>0</v>
      </c>
      <c r="G5467">
        <f>InstalledCapacity!$B$9*wind_Offshore[[#This Row],[wind_Offshore]]</f>
        <v>0</v>
      </c>
      <c r="H5467">
        <f>INDEX(results[Coal],MATCH($A5467,results[Time period],0),)</f>
        <v>0</v>
      </c>
      <c r="I5467">
        <f>INDEX(results[Diesel],MATCH($A5467,results[Time period],0),)</f>
        <v>0</v>
      </c>
      <c r="J5467">
        <f>d[[#This Row],[d]]</f>
        <v>39009</v>
      </c>
    </row>
    <row r="5468" spans="1:10" x14ac:dyDescent="0.3">
      <c r="A5468" t="s">
        <v>5473</v>
      </c>
      <c r="B5468">
        <f>INDEX(results[Nuclear],MATCH($A5468,results[Time period],0),)</f>
        <v>11170</v>
      </c>
      <c r="C5468">
        <f>INDEX(results[Hydro],MATCH($A5468,results[Time period],0),)</f>
        <v>500</v>
      </c>
      <c r="D5468">
        <f>INDEX(results[CCGT],MATCH($A5468,results[Time period],0),)</f>
        <v>16402.2</v>
      </c>
      <c r="E5468">
        <f>InstalledCapacity!$B$7*pv[[#This Row],[pv]]</f>
        <v>9424.8000000000011</v>
      </c>
      <c r="F5468">
        <f>InstalledCapacity!$B$8*wind_Onshore[[#This Row],[wind_Onshore]]</f>
        <v>0</v>
      </c>
      <c r="G5468">
        <f>InstalledCapacity!$B$9*wind_Offshore[[#This Row],[wind_Offshore]]</f>
        <v>0</v>
      </c>
      <c r="H5468">
        <f>INDEX(results[Coal],MATCH($A5468,results[Time period],0),)</f>
        <v>0</v>
      </c>
      <c r="I5468">
        <f>INDEX(results[Diesel],MATCH($A5468,results[Time period],0),)</f>
        <v>0</v>
      </c>
      <c r="J5468">
        <f>d[[#This Row],[d]]</f>
        <v>37497</v>
      </c>
    </row>
    <row r="5469" spans="1:10" x14ac:dyDescent="0.3">
      <c r="A5469" t="s">
        <v>5474</v>
      </c>
      <c r="B5469">
        <f>INDEX(results[Nuclear],MATCH($A5469,results[Time period],0),)</f>
        <v>11170</v>
      </c>
      <c r="C5469">
        <f>INDEX(results[Hydro],MATCH($A5469,results[Time period],0),)</f>
        <v>500</v>
      </c>
      <c r="D5469">
        <f>INDEX(results[CCGT],MATCH($A5469,results[Time period],0),)</f>
        <v>17159.349999999999</v>
      </c>
      <c r="E5469">
        <f>InstalledCapacity!$B$7*pv[[#This Row],[pv]]</f>
        <v>7657.65</v>
      </c>
      <c r="F5469">
        <f>InstalledCapacity!$B$8*wind_Onshore[[#This Row],[wind_Onshore]]</f>
        <v>0</v>
      </c>
      <c r="G5469">
        <f>InstalledCapacity!$B$9*wind_Offshore[[#This Row],[wind_Offshore]]</f>
        <v>0</v>
      </c>
      <c r="H5469">
        <f>INDEX(results[Coal],MATCH($A5469,results[Time period],0),)</f>
        <v>0</v>
      </c>
      <c r="I5469">
        <f>INDEX(results[Diesel],MATCH($A5469,results[Time period],0),)</f>
        <v>0</v>
      </c>
      <c r="J5469">
        <f>d[[#This Row],[d]]</f>
        <v>36487</v>
      </c>
    </row>
    <row r="5470" spans="1:10" x14ac:dyDescent="0.3">
      <c r="A5470" t="s">
        <v>5475</v>
      </c>
      <c r="B5470">
        <f>INDEX(results[Nuclear],MATCH($A5470,results[Time period],0),)</f>
        <v>11170</v>
      </c>
      <c r="C5470">
        <f>INDEX(results[Hydro],MATCH($A5470,results[Time period],0),)</f>
        <v>500</v>
      </c>
      <c r="D5470">
        <f>INDEX(results[CCGT],MATCH($A5470,results[Time period],0),)</f>
        <v>17577.150000000001</v>
      </c>
      <c r="E5470">
        <f>InstalledCapacity!$B$7*pv[[#This Row],[pv]]</f>
        <v>5372.8499999999995</v>
      </c>
      <c r="F5470">
        <f>InstalledCapacity!$B$8*wind_Onshore[[#This Row],[wind_Onshore]]</f>
        <v>0</v>
      </c>
      <c r="G5470">
        <f>InstalledCapacity!$B$9*wind_Offshore[[#This Row],[wind_Offshore]]</f>
        <v>0</v>
      </c>
      <c r="H5470">
        <f>INDEX(results[Coal],MATCH($A5470,results[Time period],0),)</f>
        <v>0</v>
      </c>
      <c r="I5470">
        <f>INDEX(results[Diesel],MATCH($A5470,results[Time period],0),)</f>
        <v>0</v>
      </c>
      <c r="J5470">
        <f>d[[#This Row],[d]]</f>
        <v>34620</v>
      </c>
    </row>
    <row r="5471" spans="1:10" x14ac:dyDescent="0.3">
      <c r="A5471" t="s">
        <v>5476</v>
      </c>
      <c r="B5471">
        <f>INDEX(results[Nuclear],MATCH($A5471,results[Time period],0),)</f>
        <v>11170</v>
      </c>
      <c r="C5471">
        <f>INDEX(results[Hydro],MATCH($A5471,results[Time period],0),)</f>
        <v>500</v>
      </c>
      <c r="D5471">
        <f>INDEX(results[CCGT],MATCH($A5471,results[Time period],0),)</f>
        <v>16530.150000000001</v>
      </c>
      <c r="E5471">
        <f>InstalledCapacity!$B$7*pv[[#This Row],[pv]]</f>
        <v>3587.8500000000004</v>
      </c>
      <c r="F5471">
        <f>InstalledCapacity!$B$8*wind_Onshore[[#This Row],[wind_Onshore]]</f>
        <v>0</v>
      </c>
      <c r="G5471">
        <f>InstalledCapacity!$B$9*wind_Offshore[[#This Row],[wind_Offshore]]</f>
        <v>0</v>
      </c>
      <c r="H5471">
        <f>INDEX(results[Coal],MATCH($A5471,results[Time period],0),)</f>
        <v>0</v>
      </c>
      <c r="I5471">
        <f>INDEX(results[Diesel],MATCH($A5471,results[Time period],0),)</f>
        <v>0</v>
      </c>
      <c r="J5471">
        <f>d[[#This Row],[d]]</f>
        <v>31788</v>
      </c>
    </row>
    <row r="5472" spans="1:10" x14ac:dyDescent="0.3">
      <c r="A5472" t="s">
        <v>5477</v>
      </c>
      <c r="B5472">
        <f>INDEX(results[Nuclear],MATCH($A5472,results[Time period],0),)</f>
        <v>11170</v>
      </c>
      <c r="C5472">
        <f>INDEX(results[Hydro],MATCH($A5472,results[Time period],0),)</f>
        <v>500</v>
      </c>
      <c r="D5472">
        <f>INDEX(results[CCGT],MATCH($A5472,results[Time period],0),)</f>
        <v>15312.8</v>
      </c>
      <c r="E5472">
        <f>InstalledCapacity!$B$7*pv[[#This Row],[pv]]</f>
        <v>1999.2</v>
      </c>
      <c r="F5472">
        <f>InstalledCapacity!$B$8*wind_Onshore[[#This Row],[wind_Onshore]]</f>
        <v>0</v>
      </c>
      <c r="G5472">
        <f>InstalledCapacity!$B$9*wind_Offshore[[#This Row],[wind_Offshore]]</f>
        <v>0</v>
      </c>
      <c r="H5472">
        <f>INDEX(results[Coal],MATCH($A5472,results[Time period],0),)</f>
        <v>0</v>
      </c>
      <c r="I5472">
        <f>INDEX(results[Diesel],MATCH($A5472,results[Time period],0),)</f>
        <v>0</v>
      </c>
      <c r="J5472">
        <f>d[[#This Row],[d]]</f>
        <v>28982</v>
      </c>
    </row>
    <row r="5473" spans="1:10" x14ac:dyDescent="0.3">
      <c r="A5473" t="s">
        <v>5478</v>
      </c>
      <c r="B5473">
        <f>INDEX(results[Nuclear],MATCH($A5473,results[Time period],0),)</f>
        <v>11170</v>
      </c>
      <c r="C5473">
        <f>INDEX(results[Hydro],MATCH($A5473,results[Time period],0),)</f>
        <v>500</v>
      </c>
      <c r="D5473">
        <f>INDEX(results[CCGT],MATCH($A5473,results[Time period],0),)</f>
        <v>14726</v>
      </c>
      <c r="E5473">
        <f>InstalledCapacity!$B$7*pv[[#This Row],[pv]]</f>
        <v>357</v>
      </c>
      <c r="F5473">
        <f>InstalledCapacity!$B$8*wind_Onshore[[#This Row],[wind_Onshore]]</f>
        <v>0</v>
      </c>
      <c r="G5473">
        <f>InstalledCapacity!$B$9*wind_Offshore[[#This Row],[wind_Offshore]]</f>
        <v>0</v>
      </c>
      <c r="H5473">
        <f>INDEX(results[Coal],MATCH($A5473,results[Time period],0),)</f>
        <v>0</v>
      </c>
      <c r="I5473">
        <f>INDEX(results[Diesel],MATCH($A5473,results[Time period],0),)</f>
        <v>0</v>
      </c>
      <c r="J5473">
        <f>d[[#This Row],[d]]</f>
        <v>26753</v>
      </c>
    </row>
    <row r="5474" spans="1:10" x14ac:dyDescent="0.3">
      <c r="A5474" t="s">
        <v>5479</v>
      </c>
      <c r="B5474">
        <f>INDEX(results[Nuclear],MATCH($A5474,results[Time period],0),)</f>
        <v>11170</v>
      </c>
      <c r="C5474">
        <f>INDEX(results[Hydro],MATCH($A5474,results[Time period],0),)</f>
        <v>500</v>
      </c>
      <c r="D5474">
        <f>INDEX(results[CCGT],MATCH($A5474,results[Time period],0),)</f>
        <v>13495</v>
      </c>
      <c r="E5474">
        <f>InstalledCapacity!$B$7*pv[[#This Row],[pv]]</f>
        <v>0</v>
      </c>
      <c r="F5474">
        <f>InstalledCapacity!$B$8*wind_Onshore[[#This Row],[wind_Onshore]]</f>
        <v>0</v>
      </c>
      <c r="G5474">
        <f>InstalledCapacity!$B$9*wind_Offshore[[#This Row],[wind_Offshore]]</f>
        <v>0</v>
      </c>
      <c r="H5474">
        <f>INDEX(results[Coal],MATCH($A5474,results[Time period],0),)</f>
        <v>0</v>
      </c>
      <c r="I5474">
        <f>INDEX(results[Diesel],MATCH($A5474,results[Time period],0),)</f>
        <v>0</v>
      </c>
      <c r="J5474">
        <f>d[[#This Row],[d]]</f>
        <v>25165</v>
      </c>
    </row>
    <row r="5475" spans="1:10" x14ac:dyDescent="0.3">
      <c r="A5475" t="s">
        <v>5480</v>
      </c>
      <c r="B5475">
        <f>INDEX(results[Nuclear],MATCH($A5475,results[Time period],0),)</f>
        <v>11170</v>
      </c>
      <c r="C5475">
        <f>INDEX(results[Hydro],MATCH($A5475,results[Time period],0),)</f>
        <v>500</v>
      </c>
      <c r="D5475">
        <f>INDEX(results[CCGT],MATCH($A5475,results[Time period],0),)</f>
        <v>12332</v>
      </c>
      <c r="E5475">
        <f>InstalledCapacity!$B$7*pv[[#This Row],[pv]]</f>
        <v>0</v>
      </c>
      <c r="F5475">
        <f>InstalledCapacity!$B$8*wind_Onshore[[#This Row],[wind_Onshore]]</f>
        <v>0</v>
      </c>
      <c r="G5475">
        <f>InstalledCapacity!$B$9*wind_Offshore[[#This Row],[wind_Offshore]]</f>
        <v>0</v>
      </c>
      <c r="H5475">
        <f>INDEX(results[Coal],MATCH($A5475,results[Time period],0),)</f>
        <v>0</v>
      </c>
      <c r="I5475">
        <f>INDEX(results[Diesel],MATCH($A5475,results[Time period],0),)</f>
        <v>0</v>
      </c>
      <c r="J5475">
        <f>d[[#This Row],[d]]</f>
        <v>24002</v>
      </c>
    </row>
    <row r="5476" spans="1:10" x14ac:dyDescent="0.3">
      <c r="A5476" t="s">
        <v>5481</v>
      </c>
      <c r="B5476">
        <f>INDEX(results[Nuclear],MATCH($A5476,results[Time period],0),)</f>
        <v>11170</v>
      </c>
      <c r="C5476">
        <f>INDEX(results[Hydro],MATCH($A5476,results[Time period],0),)</f>
        <v>500</v>
      </c>
      <c r="D5476">
        <f>INDEX(results[CCGT],MATCH($A5476,results[Time period],0),)</f>
        <v>11566</v>
      </c>
      <c r="E5476">
        <f>InstalledCapacity!$B$7*pv[[#This Row],[pv]]</f>
        <v>0</v>
      </c>
      <c r="F5476">
        <f>InstalledCapacity!$B$8*wind_Onshore[[#This Row],[wind_Onshore]]</f>
        <v>0</v>
      </c>
      <c r="G5476">
        <f>InstalledCapacity!$B$9*wind_Offshore[[#This Row],[wind_Offshore]]</f>
        <v>0</v>
      </c>
      <c r="H5476">
        <f>INDEX(results[Coal],MATCH($A5476,results[Time period],0),)</f>
        <v>0</v>
      </c>
      <c r="I5476">
        <f>INDEX(results[Diesel],MATCH($A5476,results[Time period],0),)</f>
        <v>0</v>
      </c>
      <c r="J5476">
        <f>d[[#This Row],[d]]</f>
        <v>23236</v>
      </c>
    </row>
    <row r="5477" spans="1:10" x14ac:dyDescent="0.3">
      <c r="A5477" t="s">
        <v>5482</v>
      </c>
      <c r="B5477">
        <f>INDEX(results[Nuclear],MATCH($A5477,results[Time period],0),)</f>
        <v>11170</v>
      </c>
      <c r="C5477">
        <f>INDEX(results[Hydro],MATCH($A5477,results[Time period],0),)</f>
        <v>500</v>
      </c>
      <c r="D5477">
        <f>INDEX(results[CCGT],MATCH($A5477,results[Time period],0),)</f>
        <v>11432</v>
      </c>
      <c r="E5477">
        <f>InstalledCapacity!$B$7*pv[[#This Row],[pv]]</f>
        <v>0</v>
      </c>
      <c r="F5477">
        <f>InstalledCapacity!$B$8*wind_Onshore[[#This Row],[wind_Onshore]]</f>
        <v>0</v>
      </c>
      <c r="G5477">
        <f>InstalledCapacity!$B$9*wind_Offshore[[#This Row],[wind_Offshore]]</f>
        <v>0</v>
      </c>
      <c r="H5477">
        <f>INDEX(results[Coal],MATCH($A5477,results[Time period],0),)</f>
        <v>0</v>
      </c>
      <c r="I5477">
        <f>INDEX(results[Diesel],MATCH($A5477,results[Time period],0),)</f>
        <v>0</v>
      </c>
      <c r="J5477">
        <f>d[[#This Row],[d]]</f>
        <v>23102</v>
      </c>
    </row>
    <row r="5478" spans="1:10" x14ac:dyDescent="0.3">
      <c r="A5478" t="s">
        <v>5483</v>
      </c>
      <c r="B5478">
        <f>INDEX(results[Nuclear],MATCH($A5478,results[Time period],0),)</f>
        <v>11170</v>
      </c>
      <c r="C5478">
        <f>INDEX(results[Hydro],MATCH($A5478,results[Time period],0),)</f>
        <v>500</v>
      </c>
      <c r="D5478">
        <f>INDEX(results[CCGT],MATCH($A5478,results[Time period],0),)</f>
        <v>12099</v>
      </c>
      <c r="E5478">
        <f>InstalledCapacity!$B$7*pv[[#This Row],[pv]]</f>
        <v>0</v>
      </c>
      <c r="F5478">
        <f>InstalledCapacity!$B$8*wind_Onshore[[#This Row],[wind_Onshore]]</f>
        <v>0</v>
      </c>
      <c r="G5478">
        <f>InstalledCapacity!$B$9*wind_Offshore[[#This Row],[wind_Offshore]]</f>
        <v>0</v>
      </c>
      <c r="H5478">
        <f>INDEX(results[Coal],MATCH($A5478,results[Time period],0),)</f>
        <v>0</v>
      </c>
      <c r="I5478">
        <f>INDEX(results[Diesel],MATCH($A5478,results[Time period],0),)</f>
        <v>0</v>
      </c>
      <c r="J5478">
        <f>d[[#This Row],[d]]</f>
        <v>23769</v>
      </c>
    </row>
    <row r="5479" spans="1:10" x14ac:dyDescent="0.3">
      <c r="A5479" t="s">
        <v>5484</v>
      </c>
      <c r="B5479">
        <f>INDEX(results[Nuclear],MATCH($A5479,results[Time period],0),)</f>
        <v>11170</v>
      </c>
      <c r="C5479">
        <f>INDEX(results[Hydro],MATCH($A5479,results[Time period],0),)</f>
        <v>500</v>
      </c>
      <c r="D5479">
        <f>INDEX(results[CCGT],MATCH($A5479,results[Time period],0),)</f>
        <v>13471</v>
      </c>
      <c r="E5479">
        <f>InstalledCapacity!$B$7*pv[[#This Row],[pv]]</f>
        <v>0</v>
      </c>
      <c r="F5479">
        <f>InstalledCapacity!$B$8*wind_Onshore[[#This Row],[wind_Onshore]]</f>
        <v>0</v>
      </c>
      <c r="G5479">
        <f>InstalledCapacity!$B$9*wind_Offshore[[#This Row],[wind_Offshore]]</f>
        <v>0</v>
      </c>
      <c r="H5479">
        <f>INDEX(results[Coal],MATCH($A5479,results[Time period],0),)</f>
        <v>0</v>
      </c>
      <c r="I5479">
        <f>INDEX(results[Diesel],MATCH($A5479,results[Time period],0),)</f>
        <v>0</v>
      </c>
      <c r="J5479">
        <f>d[[#This Row],[d]]</f>
        <v>25141</v>
      </c>
    </row>
    <row r="5480" spans="1:10" x14ac:dyDescent="0.3">
      <c r="A5480" t="s">
        <v>5485</v>
      </c>
      <c r="B5480">
        <f>INDEX(results[Nuclear],MATCH($A5480,results[Time period],0),)</f>
        <v>11170</v>
      </c>
      <c r="C5480">
        <f>INDEX(results[Hydro],MATCH($A5480,results[Time period],0),)</f>
        <v>500</v>
      </c>
      <c r="D5480">
        <f>INDEX(results[CCGT],MATCH($A5480,results[Time period],0),)</f>
        <v>14548</v>
      </c>
      <c r="E5480">
        <f>InstalledCapacity!$B$7*pv[[#This Row],[pv]]</f>
        <v>0</v>
      </c>
      <c r="F5480">
        <f>InstalledCapacity!$B$8*wind_Onshore[[#This Row],[wind_Onshore]]</f>
        <v>0</v>
      </c>
      <c r="G5480">
        <f>InstalledCapacity!$B$9*wind_Offshore[[#This Row],[wind_Offshore]]</f>
        <v>0</v>
      </c>
      <c r="H5480">
        <f>INDEX(results[Coal],MATCH($A5480,results[Time period],0),)</f>
        <v>0</v>
      </c>
      <c r="I5480">
        <f>INDEX(results[Diesel],MATCH($A5480,results[Time period],0),)</f>
        <v>0</v>
      </c>
      <c r="J5480">
        <f>d[[#This Row],[d]]</f>
        <v>26218</v>
      </c>
    </row>
    <row r="5481" spans="1:10" x14ac:dyDescent="0.3">
      <c r="A5481" t="s">
        <v>5486</v>
      </c>
      <c r="B5481">
        <f>INDEX(results[Nuclear],MATCH($A5481,results[Time period],0),)</f>
        <v>11170</v>
      </c>
      <c r="C5481">
        <f>INDEX(results[Hydro],MATCH($A5481,results[Time period],0),)</f>
        <v>500</v>
      </c>
      <c r="D5481">
        <f>INDEX(results[CCGT],MATCH($A5481,results[Time period],0),)</f>
        <v>16319</v>
      </c>
      <c r="E5481">
        <f>InstalledCapacity!$B$7*pv[[#This Row],[pv]]</f>
        <v>0</v>
      </c>
      <c r="F5481">
        <f>InstalledCapacity!$B$8*wind_Onshore[[#This Row],[wind_Onshore]]</f>
        <v>0</v>
      </c>
      <c r="G5481">
        <f>InstalledCapacity!$B$9*wind_Offshore[[#This Row],[wind_Offshore]]</f>
        <v>0</v>
      </c>
      <c r="H5481">
        <f>INDEX(results[Coal],MATCH($A5481,results[Time period],0),)</f>
        <v>0</v>
      </c>
      <c r="I5481">
        <f>INDEX(results[Diesel],MATCH($A5481,results[Time period],0),)</f>
        <v>0</v>
      </c>
      <c r="J5481">
        <f>d[[#This Row],[d]]</f>
        <v>27989</v>
      </c>
    </row>
    <row r="5482" spans="1:10" x14ac:dyDescent="0.3">
      <c r="A5482" t="s">
        <v>5487</v>
      </c>
      <c r="B5482">
        <f>INDEX(results[Nuclear],MATCH($A5482,results[Time period],0),)</f>
        <v>11170</v>
      </c>
      <c r="C5482">
        <f>INDEX(results[Hydro],MATCH($A5482,results[Time period],0),)</f>
        <v>500</v>
      </c>
      <c r="D5482">
        <f>INDEX(results[CCGT],MATCH($A5482,results[Time period],0),)</f>
        <v>18467</v>
      </c>
      <c r="E5482">
        <f>InstalledCapacity!$B$7*pv[[#This Row],[pv]]</f>
        <v>0</v>
      </c>
      <c r="F5482">
        <f>InstalledCapacity!$B$8*wind_Onshore[[#This Row],[wind_Onshore]]</f>
        <v>0</v>
      </c>
      <c r="G5482">
        <f>InstalledCapacity!$B$9*wind_Offshore[[#This Row],[wind_Offshore]]</f>
        <v>0</v>
      </c>
      <c r="H5482">
        <f>INDEX(results[Coal],MATCH($A5482,results[Time period],0),)</f>
        <v>0</v>
      </c>
      <c r="I5482">
        <f>INDEX(results[Diesel],MATCH($A5482,results[Time period],0),)</f>
        <v>0</v>
      </c>
      <c r="J5482">
        <f>d[[#This Row],[d]]</f>
        <v>30137</v>
      </c>
    </row>
    <row r="5483" spans="1:10" x14ac:dyDescent="0.3">
      <c r="A5483" t="s">
        <v>5488</v>
      </c>
      <c r="B5483">
        <f>INDEX(results[Nuclear],MATCH($A5483,results[Time period],0),)</f>
        <v>11170</v>
      </c>
      <c r="C5483">
        <f>INDEX(results[Hydro],MATCH($A5483,results[Time period],0),)</f>
        <v>500</v>
      </c>
      <c r="D5483">
        <f>INDEX(results[CCGT],MATCH($A5483,results[Time period],0),)</f>
        <v>19800</v>
      </c>
      <c r="E5483">
        <f>InstalledCapacity!$B$7*pv[[#This Row],[pv]]</f>
        <v>0</v>
      </c>
      <c r="F5483">
        <f>InstalledCapacity!$B$8*wind_Onshore[[#This Row],[wind_Onshore]]</f>
        <v>0</v>
      </c>
      <c r="G5483">
        <f>InstalledCapacity!$B$9*wind_Offshore[[#This Row],[wind_Offshore]]</f>
        <v>0</v>
      </c>
      <c r="H5483">
        <f>INDEX(results[Coal],MATCH($A5483,results[Time period],0),)</f>
        <v>1236</v>
      </c>
      <c r="I5483">
        <f>INDEX(results[Diesel],MATCH($A5483,results[Time period],0),)</f>
        <v>0</v>
      </c>
      <c r="J5483">
        <f>d[[#This Row],[d]]</f>
        <v>32706</v>
      </c>
    </row>
    <row r="5484" spans="1:10" x14ac:dyDescent="0.3">
      <c r="A5484" t="s">
        <v>5489</v>
      </c>
      <c r="B5484">
        <f>INDEX(results[Nuclear],MATCH($A5484,results[Time period],0),)</f>
        <v>11170</v>
      </c>
      <c r="C5484">
        <f>INDEX(results[Hydro],MATCH($A5484,results[Time period],0),)</f>
        <v>500</v>
      </c>
      <c r="D5484">
        <f>INDEX(results[CCGT],MATCH($A5484,results[Time period],0),)</f>
        <v>19800</v>
      </c>
      <c r="E5484">
        <f>InstalledCapacity!$B$7*pv[[#This Row],[pv]]</f>
        <v>0</v>
      </c>
      <c r="F5484">
        <f>InstalledCapacity!$B$8*wind_Onshore[[#This Row],[wind_Onshore]]</f>
        <v>0</v>
      </c>
      <c r="G5484">
        <f>InstalledCapacity!$B$9*wind_Offshore[[#This Row],[wind_Offshore]]</f>
        <v>0</v>
      </c>
      <c r="H5484">
        <f>INDEX(results[Coal],MATCH($A5484,results[Time period],0),)</f>
        <v>3433</v>
      </c>
      <c r="I5484">
        <f>INDEX(results[Diesel],MATCH($A5484,results[Time period],0),)</f>
        <v>0</v>
      </c>
      <c r="J5484">
        <f>d[[#This Row],[d]]</f>
        <v>34903</v>
      </c>
    </row>
    <row r="5485" spans="1:10" x14ac:dyDescent="0.3">
      <c r="A5485" t="s">
        <v>5490</v>
      </c>
      <c r="B5485">
        <f>INDEX(results[Nuclear],MATCH($A5485,results[Time period],0),)</f>
        <v>11170</v>
      </c>
      <c r="C5485">
        <f>INDEX(results[Hydro],MATCH($A5485,results[Time period],0),)</f>
        <v>500</v>
      </c>
      <c r="D5485">
        <f>INDEX(results[CCGT],MATCH($A5485,results[Time period],0),)</f>
        <v>19800</v>
      </c>
      <c r="E5485">
        <f>InstalledCapacity!$B$7*pv[[#This Row],[pv]]</f>
        <v>838.95</v>
      </c>
      <c r="F5485">
        <f>InstalledCapacity!$B$8*wind_Onshore[[#This Row],[wind_Onshore]]</f>
        <v>0</v>
      </c>
      <c r="G5485">
        <f>InstalledCapacity!$B$9*wind_Offshore[[#This Row],[wind_Offshore]]</f>
        <v>0</v>
      </c>
      <c r="H5485">
        <f>INDEX(results[Coal],MATCH($A5485,results[Time period],0),)</f>
        <v>4360.05</v>
      </c>
      <c r="I5485">
        <f>INDEX(results[Diesel],MATCH($A5485,results[Time period],0),)</f>
        <v>0</v>
      </c>
      <c r="J5485">
        <f>d[[#This Row],[d]]</f>
        <v>36669</v>
      </c>
    </row>
    <row r="5486" spans="1:10" x14ac:dyDescent="0.3">
      <c r="A5486" t="s">
        <v>5491</v>
      </c>
      <c r="B5486">
        <f>INDEX(results[Nuclear],MATCH($A5486,results[Time period],0),)</f>
        <v>11170</v>
      </c>
      <c r="C5486">
        <f>INDEX(results[Hydro],MATCH($A5486,results[Time period],0),)</f>
        <v>500</v>
      </c>
      <c r="D5486">
        <f>INDEX(results[CCGT],MATCH($A5486,results[Time period],0),)</f>
        <v>19800</v>
      </c>
      <c r="E5486">
        <f>InstalledCapacity!$B$7*pv[[#This Row],[pv]]</f>
        <v>3570</v>
      </c>
      <c r="F5486">
        <f>InstalledCapacity!$B$8*wind_Onshore[[#This Row],[wind_Onshore]]</f>
        <v>0</v>
      </c>
      <c r="G5486">
        <f>InstalledCapacity!$B$9*wind_Offshore[[#This Row],[wind_Offshore]]</f>
        <v>0</v>
      </c>
      <c r="H5486">
        <f>INDEX(results[Coal],MATCH($A5486,results[Time period],0),)</f>
        <v>3086</v>
      </c>
      <c r="I5486">
        <f>INDEX(results[Diesel],MATCH($A5486,results[Time period],0),)</f>
        <v>0</v>
      </c>
      <c r="J5486">
        <f>d[[#This Row],[d]]</f>
        <v>38126</v>
      </c>
    </row>
    <row r="5487" spans="1:10" x14ac:dyDescent="0.3">
      <c r="A5487" t="s">
        <v>5492</v>
      </c>
      <c r="B5487">
        <f>INDEX(results[Nuclear],MATCH($A5487,results[Time period],0),)</f>
        <v>11170</v>
      </c>
      <c r="C5487">
        <f>INDEX(results[Hydro],MATCH($A5487,results[Time period],0),)</f>
        <v>500</v>
      </c>
      <c r="D5487">
        <f>INDEX(results[CCGT],MATCH($A5487,results[Time period],0),)</f>
        <v>19800</v>
      </c>
      <c r="E5487">
        <f>InstalledCapacity!$B$7*pv[[#This Row],[pv]]</f>
        <v>6658.05</v>
      </c>
      <c r="F5487">
        <f>InstalledCapacity!$B$8*wind_Onshore[[#This Row],[wind_Onshore]]</f>
        <v>0</v>
      </c>
      <c r="G5487">
        <f>InstalledCapacity!$B$9*wind_Offshore[[#This Row],[wind_Offshore]]</f>
        <v>0</v>
      </c>
      <c r="H5487">
        <f>INDEX(results[Coal],MATCH($A5487,results[Time period],0),)</f>
        <v>1022.95</v>
      </c>
      <c r="I5487">
        <f>INDEX(results[Diesel],MATCH($A5487,results[Time period],0),)</f>
        <v>0</v>
      </c>
      <c r="J5487">
        <f>d[[#This Row],[d]]</f>
        <v>39151</v>
      </c>
    </row>
    <row r="5488" spans="1:10" x14ac:dyDescent="0.3">
      <c r="A5488" t="s">
        <v>5493</v>
      </c>
      <c r="B5488">
        <f>INDEX(results[Nuclear],MATCH($A5488,results[Time period],0),)</f>
        <v>11170</v>
      </c>
      <c r="C5488">
        <f>INDEX(results[Hydro],MATCH($A5488,results[Time period],0),)</f>
        <v>500</v>
      </c>
      <c r="D5488">
        <f>INDEX(results[CCGT],MATCH($A5488,results[Time period],0),)</f>
        <v>18573</v>
      </c>
      <c r="E5488">
        <f>InstalledCapacity!$B$7*pv[[#This Row],[pv]]</f>
        <v>9282</v>
      </c>
      <c r="F5488">
        <f>InstalledCapacity!$B$8*wind_Onshore[[#This Row],[wind_Onshore]]</f>
        <v>0</v>
      </c>
      <c r="G5488">
        <f>InstalledCapacity!$B$9*wind_Offshore[[#This Row],[wind_Offshore]]</f>
        <v>0</v>
      </c>
      <c r="H5488">
        <f>INDEX(results[Coal],MATCH($A5488,results[Time period],0),)</f>
        <v>0</v>
      </c>
      <c r="I5488">
        <f>INDEX(results[Diesel],MATCH($A5488,results[Time period],0),)</f>
        <v>0</v>
      </c>
      <c r="J5488">
        <f>d[[#This Row],[d]]</f>
        <v>39525</v>
      </c>
    </row>
    <row r="5489" spans="1:10" x14ac:dyDescent="0.3">
      <c r="A5489" t="s">
        <v>5494</v>
      </c>
      <c r="B5489">
        <f>INDEX(results[Nuclear],MATCH($A5489,results[Time period],0),)</f>
        <v>11170</v>
      </c>
      <c r="C5489">
        <f>INDEX(results[Hydro],MATCH($A5489,results[Time period],0),)</f>
        <v>500</v>
      </c>
      <c r="D5489">
        <f>INDEX(results[CCGT],MATCH($A5489,results[Time period],0),)</f>
        <v>16682.599999999999</v>
      </c>
      <c r="E5489">
        <f>InstalledCapacity!$B$7*pv[[#This Row],[pv]]</f>
        <v>11138.4</v>
      </c>
      <c r="F5489">
        <f>InstalledCapacity!$B$8*wind_Onshore[[#This Row],[wind_Onshore]]</f>
        <v>0</v>
      </c>
      <c r="G5489">
        <f>InstalledCapacity!$B$9*wind_Offshore[[#This Row],[wind_Offshore]]</f>
        <v>0</v>
      </c>
      <c r="H5489">
        <f>INDEX(results[Coal],MATCH($A5489,results[Time period],0),)</f>
        <v>0</v>
      </c>
      <c r="I5489">
        <f>INDEX(results[Diesel],MATCH($A5489,results[Time period],0),)</f>
        <v>0</v>
      </c>
      <c r="J5489">
        <f>d[[#This Row],[d]]</f>
        <v>39491</v>
      </c>
    </row>
    <row r="5490" spans="1:10" x14ac:dyDescent="0.3">
      <c r="A5490" t="s">
        <v>5495</v>
      </c>
      <c r="B5490">
        <f>INDEX(results[Nuclear],MATCH($A5490,results[Time period],0),)</f>
        <v>11170</v>
      </c>
      <c r="C5490">
        <f>INDEX(results[Hydro],MATCH($A5490,results[Time period],0),)</f>
        <v>500</v>
      </c>
      <c r="D5490">
        <f>INDEX(results[CCGT],MATCH($A5490,results[Time period],0),)</f>
        <v>15181.6</v>
      </c>
      <c r="E5490">
        <f>InstalledCapacity!$B$7*pv[[#This Row],[pv]]</f>
        <v>12209.400000000001</v>
      </c>
      <c r="F5490">
        <f>InstalledCapacity!$B$8*wind_Onshore[[#This Row],[wind_Onshore]]</f>
        <v>0</v>
      </c>
      <c r="G5490">
        <f>InstalledCapacity!$B$9*wind_Offshore[[#This Row],[wind_Offshore]]</f>
        <v>0</v>
      </c>
      <c r="H5490">
        <f>INDEX(results[Coal],MATCH($A5490,results[Time period],0),)</f>
        <v>0</v>
      </c>
      <c r="I5490">
        <f>INDEX(results[Diesel],MATCH($A5490,results[Time period],0),)</f>
        <v>0</v>
      </c>
      <c r="J5490">
        <f>d[[#This Row],[d]]</f>
        <v>39061</v>
      </c>
    </row>
    <row r="5491" spans="1:10" x14ac:dyDescent="0.3">
      <c r="A5491" t="s">
        <v>5496</v>
      </c>
      <c r="B5491">
        <f>INDEX(results[Nuclear],MATCH($A5491,results[Time period],0),)</f>
        <v>11170</v>
      </c>
      <c r="C5491">
        <f>INDEX(results[Hydro],MATCH($A5491,results[Time period],0),)</f>
        <v>500</v>
      </c>
      <c r="D5491">
        <f>INDEX(results[CCGT],MATCH($A5491,results[Time period],0),)</f>
        <v>13548.45</v>
      </c>
      <c r="E5491">
        <f>InstalledCapacity!$B$7*pv[[#This Row],[pv]]</f>
        <v>12548.55</v>
      </c>
      <c r="F5491">
        <f>InstalledCapacity!$B$8*wind_Onshore[[#This Row],[wind_Onshore]]</f>
        <v>0</v>
      </c>
      <c r="G5491">
        <f>InstalledCapacity!$B$9*wind_Offshore[[#This Row],[wind_Offshore]]</f>
        <v>0</v>
      </c>
      <c r="H5491">
        <f>INDEX(results[Coal],MATCH($A5491,results[Time period],0),)</f>
        <v>0</v>
      </c>
      <c r="I5491">
        <f>INDEX(results[Diesel],MATCH($A5491,results[Time period],0),)</f>
        <v>0</v>
      </c>
      <c r="J5491">
        <f>d[[#This Row],[d]]</f>
        <v>37767</v>
      </c>
    </row>
    <row r="5492" spans="1:10" x14ac:dyDescent="0.3">
      <c r="A5492" t="s">
        <v>5497</v>
      </c>
      <c r="B5492">
        <f>INDEX(results[Nuclear],MATCH($A5492,results[Time period],0),)</f>
        <v>11170</v>
      </c>
      <c r="C5492">
        <f>INDEX(results[Hydro],MATCH($A5492,results[Time period],0),)</f>
        <v>500</v>
      </c>
      <c r="D5492">
        <f>INDEX(results[CCGT],MATCH($A5492,results[Time period],0),)</f>
        <v>12267.95</v>
      </c>
      <c r="E5492">
        <f>InstalledCapacity!$B$7*pv[[#This Row],[pv]]</f>
        <v>12013.050000000001</v>
      </c>
      <c r="F5492">
        <f>InstalledCapacity!$B$8*wind_Onshore[[#This Row],[wind_Onshore]]</f>
        <v>0</v>
      </c>
      <c r="G5492">
        <f>InstalledCapacity!$B$9*wind_Offshore[[#This Row],[wind_Offshore]]</f>
        <v>0</v>
      </c>
      <c r="H5492">
        <f>INDEX(results[Coal],MATCH($A5492,results[Time period],0),)</f>
        <v>0</v>
      </c>
      <c r="I5492">
        <f>INDEX(results[Diesel],MATCH($A5492,results[Time period],0),)</f>
        <v>0</v>
      </c>
      <c r="J5492">
        <f>d[[#This Row],[d]]</f>
        <v>35951</v>
      </c>
    </row>
    <row r="5493" spans="1:10" x14ac:dyDescent="0.3">
      <c r="A5493" t="s">
        <v>5498</v>
      </c>
      <c r="B5493">
        <f>INDEX(results[Nuclear],MATCH($A5493,results[Time period],0),)</f>
        <v>11170</v>
      </c>
      <c r="C5493">
        <f>INDEX(results[Hydro],MATCH($A5493,results[Time period],0),)</f>
        <v>500</v>
      </c>
      <c r="D5493">
        <f>INDEX(results[CCGT],MATCH($A5493,results[Time period],0),)</f>
        <v>12517.55</v>
      </c>
      <c r="E5493">
        <f>InstalledCapacity!$B$7*pv[[#This Row],[pv]]</f>
        <v>10656.449999999999</v>
      </c>
      <c r="F5493">
        <f>InstalledCapacity!$B$8*wind_Onshore[[#This Row],[wind_Onshore]]</f>
        <v>0</v>
      </c>
      <c r="G5493">
        <f>InstalledCapacity!$B$9*wind_Offshore[[#This Row],[wind_Offshore]]</f>
        <v>0</v>
      </c>
      <c r="H5493">
        <f>INDEX(results[Coal],MATCH($A5493,results[Time period],0),)</f>
        <v>0</v>
      </c>
      <c r="I5493">
        <f>INDEX(results[Diesel],MATCH($A5493,results[Time period],0),)</f>
        <v>0</v>
      </c>
      <c r="J5493">
        <f>d[[#This Row],[d]]</f>
        <v>34844</v>
      </c>
    </row>
    <row r="5494" spans="1:10" x14ac:dyDescent="0.3">
      <c r="A5494" t="s">
        <v>5499</v>
      </c>
      <c r="B5494">
        <f>INDEX(results[Nuclear],MATCH($A5494,results[Time period],0),)</f>
        <v>11170</v>
      </c>
      <c r="C5494">
        <f>INDEX(results[Hydro],MATCH($A5494,results[Time period],0),)</f>
        <v>500</v>
      </c>
      <c r="D5494">
        <f>INDEX(results[CCGT],MATCH($A5494,results[Time period],0),)</f>
        <v>12927.4</v>
      </c>
      <c r="E5494">
        <f>InstalledCapacity!$B$7*pv[[#This Row],[pv]]</f>
        <v>8496.6</v>
      </c>
      <c r="F5494">
        <f>InstalledCapacity!$B$8*wind_Onshore[[#This Row],[wind_Onshore]]</f>
        <v>0</v>
      </c>
      <c r="G5494">
        <f>InstalledCapacity!$B$9*wind_Offshore[[#This Row],[wind_Offshore]]</f>
        <v>0</v>
      </c>
      <c r="H5494">
        <f>INDEX(results[Coal],MATCH($A5494,results[Time period],0),)</f>
        <v>0</v>
      </c>
      <c r="I5494">
        <f>INDEX(results[Diesel],MATCH($A5494,results[Time period],0),)</f>
        <v>0</v>
      </c>
      <c r="J5494">
        <f>d[[#This Row],[d]]</f>
        <v>33094</v>
      </c>
    </row>
    <row r="5495" spans="1:10" x14ac:dyDescent="0.3">
      <c r="A5495" t="s">
        <v>5500</v>
      </c>
      <c r="B5495">
        <f>INDEX(results[Nuclear],MATCH($A5495,results[Time period],0),)</f>
        <v>11170</v>
      </c>
      <c r="C5495">
        <f>INDEX(results[Hydro],MATCH($A5495,results[Time period],0),)</f>
        <v>500</v>
      </c>
      <c r="D5495">
        <f>INDEX(results[CCGT],MATCH($A5495,results[Time period],0),)</f>
        <v>13644.35</v>
      </c>
      <c r="E5495">
        <f>InstalledCapacity!$B$7*pv[[#This Row],[pv]]</f>
        <v>5515.65</v>
      </c>
      <c r="F5495">
        <f>InstalledCapacity!$B$8*wind_Onshore[[#This Row],[wind_Onshore]]</f>
        <v>0</v>
      </c>
      <c r="G5495">
        <f>InstalledCapacity!$B$9*wind_Offshore[[#This Row],[wind_Offshore]]</f>
        <v>0</v>
      </c>
      <c r="H5495">
        <f>INDEX(results[Coal],MATCH($A5495,results[Time period],0),)</f>
        <v>0</v>
      </c>
      <c r="I5495">
        <f>INDEX(results[Diesel],MATCH($A5495,results[Time period],0),)</f>
        <v>0</v>
      </c>
      <c r="J5495">
        <f>d[[#This Row],[d]]</f>
        <v>30830</v>
      </c>
    </row>
    <row r="5496" spans="1:10" x14ac:dyDescent="0.3">
      <c r="A5496" t="s">
        <v>5501</v>
      </c>
      <c r="B5496">
        <f>INDEX(results[Nuclear],MATCH($A5496,results[Time period],0),)</f>
        <v>11170</v>
      </c>
      <c r="C5496">
        <f>INDEX(results[Hydro],MATCH($A5496,results[Time period],0),)</f>
        <v>500</v>
      </c>
      <c r="D5496">
        <f>INDEX(results[CCGT],MATCH($A5496,results[Time period],0),)</f>
        <v>14371</v>
      </c>
      <c r="E5496">
        <f>InstalledCapacity!$B$7*pv[[#This Row],[pv]]</f>
        <v>2499.0000000000005</v>
      </c>
      <c r="F5496">
        <f>InstalledCapacity!$B$8*wind_Onshore[[#This Row],[wind_Onshore]]</f>
        <v>0</v>
      </c>
      <c r="G5496">
        <f>InstalledCapacity!$B$9*wind_Offshore[[#This Row],[wind_Offshore]]</f>
        <v>0</v>
      </c>
      <c r="H5496">
        <f>INDEX(results[Coal],MATCH($A5496,results[Time period],0),)</f>
        <v>0</v>
      </c>
      <c r="I5496">
        <f>INDEX(results[Diesel],MATCH($A5496,results[Time period],0),)</f>
        <v>0</v>
      </c>
      <c r="J5496">
        <f>d[[#This Row],[d]]</f>
        <v>28540</v>
      </c>
    </row>
    <row r="5497" spans="1:10" x14ac:dyDescent="0.3">
      <c r="A5497" t="s">
        <v>5502</v>
      </c>
      <c r="B5497">
        <f>INDEX(results[Nuclear],MATCH($A5497,results[Time period],0),)</f>
        <v>11170</v>
      </c>
      <c r="C5497">
        <f>INDEX(results[Hydro],MATCH($A5497,results[Time period],0),)</f>
        <v>500</v>
      </c>
      <c r="D5497">
        <f>INDEX(results[CCGT],MATCH($A5497,results[Time period],0),)</f>
        <v>14779.3</v>
      </c>
      <c r="E5497">
        <f>InstalledCapacity!$B$7*pv[[#This Row],[pv]]</f>
        <v>392.7</v>
      </c>
      <c r="F5497">
        <f>InstalledCapacity!$B$8*wind_Onshore[[#This Row],[wind_Onshore]]</f>
        <v>0</v>
      </c>
      <c r="G5497">
        <f>InstalledCapacity!$B$9*wind_Offshore[[#This Row],[wind_Offshore]]</f>
        <v>0</v>
      </c>
      <c r="H5497">
        <f>INDEX(results[Coal],MATCH($A5497,results[Time period],0),)</f>
        <v>0</v>
      </c>
      <c r="I5497">
        <f>INDEX(results[Diesel],MATCH($A5497,results[Time period],0),)</f>
        <v>0</v>
      </c>
      <c r="J5497">
        <f>d[[#This Row],[d]]</f>
        <v>26842</v>
      </c>
    </row>
    <row r="5498" spans="1:10" x14ac:dyDescent="0.3">
      <c r="A5498" t="s">
        <v>5503</v>
      </c>
      <c r="B5498">
        <f>INDEX(results[Nuclear],MATCH($A5498,results[Time period],0),)</f>
        <v>11170</v>
      </c>
      <c r="C5498">
        <f>INDEX(results[Hydro],MATCH($A5498,results[Time period],0),)</f>
        <v>500</v>
      </c>
      <c r="D5498">
        <f>INDEX(results[CCGT],MATCH($A5498,results[Time period],0),)</f>
        <v>13647</v>
      </c>
      <c r="E5498">
        <f>InstalledCapacity!$B$7*pv[[#This Row],[pv]]</f>
        <v>0</v>
      </c>
      <c r="F5498">
        <f>InstalledCapacity!$B$8*wind_Onshore[[#This Row],[wind_Onshore]]</f>
        <v>0</v>
      </c>
      <c r="G5498">
        <f>InstalledCapacity!$B$9*wind_Offshore[[#This Row],[wind_Offshore]]</f>
        <v>0</v>
      </c>
      <c r="H5498">
        <f>INDEX(results[Coal],MATCH($A5498,results[Time period],0),)</f>
        <v>0</v>
      </c>
      <c r="I5498">
        <f>INDEX(results[Diesel],MATCH($A5498,results[Time period],0),)</f>
        <v>0</v>
      </c>
      <c r="J5498">
        <f>d[[#This Row],[d]]</f>
        <v>25317</v>
      </c>
    </row>
    <row r="5499" spans="1:10" x14ac:dyDescent="0.3">
      <c r="A5499" t="s">
        <v>5504</v>
      </c>
      <c r="B5499">
        <f>INDEX(results[Nuclear],MATCH($A5499,results[Time period],0),)</f>
        <v>11170</v>
      </c>
      <c r="C5499">
        <f>INDEX(results[Hydro],MATCH($A5499,results[Time period],0),)</f>
        <v>500</v>
      </c>
      <c r="D5499">
        <f>INDEX(results[CCGT],MATCH($A5499,results[Time period],0),)</f>
        <v>12432</v>
      </c>
      <c r="E5499">
        <f>InstalledCapacity!$B$7*pv[[#This Row],[pv]]</f>
        <v>0</v>
      </c>
      <c r="F5499">
        <f>InstalledCapacity!$B$8*wind_Onshore[[#This Row],[wind_Onshore]]</f>
        <v>0</v>
      </c>
      <c r="G5499">
        <f>InstalledCapacity!$B$9*wind_Offshore[[#This Row],[wind_Offshore]]</f>
        <v>0</v>
      </c>
      <c r="H5499">
        <f>INDEX(results[Coal],MATCH($A5499,results[Time period],0),)</f>
        <v>0</v>
      </c>
      <c r="I5499">
        <f>INDEX(results[Diesel],MATCH($A5499,results[Time period],0),)</f>
        <v>0</v>
      </c>
      <c r="J5499">
        <f>d[[#This Row],[d]]</f>
        <v>24102</v>
      </c>
    </row>
    <row r="5500" spans="1:10" x14ac:dyDescent="0.3">
      <c r="A5500" t="s">
        <v>5505</v>
      </c>
      <c r="B5500">
        <f>INDEX(results[Nuclear],MATCH($A5500,results[Time period],0),)</f>
        <v>11170</v>
      </c>
      <c r="C5500">
        <f>INDEX(results[Hydro],MATCH($A5500,results[Time period],0),)</f>
        <v>500</v>
      </c>
      <c r="D5500">
        <f>INDEX(results[CCGT],MATCH($A5500,results[Time period],0),)</f>
        <v>11586</v>
      </c>
      <c r="E5500">
        <f>InstalledCapacity!$B$7*pv[[#This Row],[pv]]</f>
        <v>0</v>
      </c>
      <c r="F5500">
        <f>InstalledCapacity!$B$8*wind_Onshore[[#This Row],[wind_Onshore]]</f>
        <v>0</v>
      </c>
      <c r="G5500">
        <f>InstalledCapacity!$B$9*wind_Offshore[[#This Row],[wind_Offshore]]</f>
        <v>0</v>
      </c>
      <c r="H5500">
        <f>INDEX(results[Coal],MATCH($A5500,results[Time period],0),)</f>
        <v>0</v>
      </c>
      <c r="I5500">
        <f>INDEX(results[Diesel],MATCH($A5500,results[Time period],0),)</f>
        <v>0</v>
      </c>
      <c r="J5500">
        <f>d[[#This Row],[d]]</f>
        <v>23256</v>
      </c>
    </row>
    <row r="5501" spans="1:10" x14ac:dyDescent="0.3">
      <c r="A5501" t="s">
        <v>5506</v>
      </c>
      <c r="B5501">
        <f>INDEX(results[Nuclear],MATCH($A5501,results[Time period],0),)</f>
        <v>11170</v>
      </c>
      <c r="C5501">
        <f>INDEX(results[Hydro],MATCH($A5501,results[Time period],0),)</f>
        <v>500</v>
      </c>
      <c r="D5501">
        <f>INDEX(results[CCGT],MATCH($A5501,results[Time period],0),)</f>
        <v>11208</v>
      </c>
      <c r="E5501">
        <f>InstalledCapacity!$B$7*pv[[#This Row],[pv]]</f>
        <v>0</v>
      </c>
      <c r="F5501">
        <f>InstalledCapacity!$B$8*wind_Onshore[[#This Row],[wind_Onshore]]</f>
        <v>0</v>
      </c>
      <c r="G5501">
        <f>InstalledCapacity!$B$9*wind_Offshore[[#This Row],[wind_Offshore]]</f>
        <v>0</v>
      </c>
      <c r="H5501">
        <f>INDEX(results[Coal],MATCH($A5501,results[Time period],0),)</f>
        <v>0</v>
      </c>
      <c r="I5501">
        <f>INDEX(results[Diesel],MATCH($A5501,results[Time period],0),)</f>
        <v>0</v>
      </c>
      <c r="J5501">
        <f>d[[#This Row],[d]]</f>
        <v>22878</v>
      </c>
    </row>
    <row r="5502" spans="1:10" x14ac:dyDescent="0.3">
      <c r="A5502" t="s">
        <v>5507</v>
      </c>
      <c r="B5502">
        <f>INDEX(results[Nuclear],MATCH($A5502,results[Time period],0),)</f>
        <v>11170</v>
      </c>
      <c r="C5502">
        <f>INDEX(results[Hydro],MATCH($A5502,results[Time period],0),)</f>
        <v>500</v>
      </c>
      <c r="D5502">
        <f>INDEX(results[CCGT],MATCH($A5502,results[Time period],0),)</f>
        <v>11246</v>
      </c>
      <c r="E5502">
        <f>InstalledCapacity!$B$7*pv[[#This Row],[pv]]</f>
        <v>0</v>
      </c>
      <c r="F5502">
        <f>InstalledCapacity!$B$8*wind_Onshore[[#This Row],[wind_Onshore]]</f>
        <v>0</v>
      </c>
      <c r="G5502">
        <f>InstalledCapacity!$B$9*wind_Offshore[[#This Row],[wind_Offshore]]</f>
        <v>0</v>
      </c>
      <c r="H5502">
        <f>INDEX(results[Coal],MATCH($A5502,results[Time period],0),)</f>
        <v>0</v>
      </c>
      <c r="I5502">
        <f>INDEX(results[Diesel],MATCH($A5502,results[Time period],0),)</f>
        <v>0</v>
      </c>
      <c r="J5502">
        <f>d[[#This Row],[d]]</f>
        <v>22916</v>
      </c>
    </row>
    <row r="5503" spans="1:10" x14ac:dyDescent="0.3">
      <c r="A5503" t="s">
        <v>5508</v>
      </c>
      <c r="B5503">
        <f>INDEX(results[Nuclear],MATCH($A5503,results[Time period],0),)</f>
        <v>11170</v>
      </c>
      <c r="C5503">
        <f>INDEX(results[Hydro],MATCH($A5503,results[Time period],0),)</f>
        <v>500</v>
      </c>
      <c r="D5503">
        <f>INDEX(results[CCGT],MATCH($A5503,results[Time period],0),)</f>
        <v>11695</v>
      </c>
      <c r="E5503">
        <f>InstalledCapacity!$B$7*pv[[#This Row],[pv]]</f>
        <v>0</v>
      </c>
      <c r="F5503">
        <f>InstalledCapacity!$B$8*wind_Onshore[[#This Row],[wind_Onshore]]</f>
        <v>0</v>
      </c>
      <c r="G5503">
        <f>InstalledCapacity!$B$9*wind_Offshore[[#This Row],[wind_Offshore]]</f>
        <v>0</v>
      </c>
      <c r="H5503">
        <f>INDEX(results[Coal],MATCH($A5503,results[Time period],0),)</f>
        <v>0</v>
      </c>
      <c r="I5503">
        <f>INDEX(results[Diesel],MATCH($A5503,results[Time period],0),)</f>
        <v>0</v>
      </c>
      <c r="J5503">
        <f>d[[#This Row],[d]]</f>
        <v>23365</v>
      </c>
    </row>
    <row r="5504" spans="1:10" x14ac:dyDescent="0.3">
      <c r="A5504" t="s">
        <v>5509</v>
      </c>
      <c r="B5504">
        <f>INDEX(results[Nuclear],MATCH($A5504,results[Time period],0),)</f>
        <v>11170</v>
      </c>
      <c r="C5504">
        <f>INDEX(results[Hydro],MATCH($A5504,results[Time period],0),)</f>
        <v>500</v>
      </c>
      <c r="D5504">
        <f>INDEX(results[CCGT],MATCH($A5504,results[Time period],0),)</f>
        <v>12298</v>
      </c>
      <c r="E5504">
        <f>InstalledCapacity!$B$7*pv[[#This Row],[pv]]</f>
        <v>0</v>
      </c>
      <c r="F5504">
        <f>InstalledCapacity!$B$8*wind_Onshore[[#This Row],[wind_Onshore]]</f>
        <v>0</v>
      </c>
      <c r="G5504">
        <f>InstalledCapacity!$B$9*wind_Offshore[[#This Row],[wind_Offshore]]</f>
        <v>0</v>
      </c>
      <c r="H5504">
        <f>INDEX(results[Coal],MATCH($A5504,results[Time period],0),)</f>
        <v>0</v>
      </c>
      <c r="I5504">
        <f>INDEX(results[Diesel],MATCH($A5504,results[Time period],0),)</f>
        <v>0</v>
      </c>
      <c r="J5504">
        <f>d[[#This Row],[d]]</f>
        <v>23968</v>
      </c>
    </row>
    <row r="5505" spans="1:10" x14ac:dyDescent="0.3">
      <c r="A5505" t="s">
        <v>5510</v>
      </c>
      <c r="B5505">
        <f>INDEX(results[Nuclear],MATCH($A5505,results[Time period],0),)</f>
        <v>11170</v>
      </c>
      <c r="C5505">
        <f>INDEX(results[Hydro],MATCH($A5505,results[Time period],0),)</f>
        <v>500</v>
      </c>
      <c r="D5505">
        <f>INDEX(results[CCGT],MATCH($A5505,results[Time period],0),)</f>
        <v>13877</v>
      </c>
      <c r="E5505">
        <f>InstalledCapacity!$B$7*pv[[#This Row],[pv]]</f>
        <v>0</v>
      </c>
      <c r="F5505">
        <f>InstalledCapacity!$B$8*wind_Onshore[[#This Row],[wind_Onshore]]</f>
        <v>0</v>
      </c>
      <c r="G5505">
        <f>InstalledCapacity!$B$9*wind_Offshore[[#This Row],[wind_Offshore]]</f>
        <v>0</v>
      </c>
      <c r="H5505">
        <f>INDEX(results[Coal],MATCH($A5505,results[Time period],0),)</f>
        <v>0</v>
      </c>
      <c r="I5505">
        <f>INDEX(results[Diesel],MATCH($A5505,results[Time period],0),)</f>
        <v>0</v>
      </c>
      <c r="J5505">
        <f>d[[#This Row],[d]]</f>
        <v>25547</v>
      </c>
    </row>
    <row r="5506" spans="1:10" x14ac:dyDescent="0.3">
      <c r="A5506" t="s">
        <v>5511</v>
      </c>
      <c r="B5506">
        <f>INDEX(results[Nuclear],MATCH($A5506,results[Time period],0),)</f>
        <v>11170</v>
      </c>
      <c r="C5506">
        <f>INDEX(results[Hydro],MATCH($A5506,results[Time period],0),)</f>
        <v>500</v>
      </c>
      <c r="D5506">
        <f>INDEX(results[CCGT],MATCH($A5506,results[Time period],0),)</f>
        <v>15687</v>
      </c>
      <c r="E5506">
        <f>InstalledCapacity!$B$7*pv[[#This Row],[pv]]</f>
        <v>0</v>
      </c>
      <c r="F5506">
        <f>InstalledCapacity!$B$8*wind_Onshore[[#This Row],[wind_Onshore]]</f>
        <v>0</v>
      </c>
      <c r="G5506">
        <f>InstalledCapacity!$B$9*wind_Offshore[[#This Row],[wind_Offshore]]</f>
        <v>0</v>
      </c>
      <c r="H5506">
        <f>INDEX(results[Coal],MATCH($A5506,results[Time period],0),)</f>
        <v>0</v>
      </c>
      <c r="I5506">
        <f>INDEX(results[Diesel],MATCH($A5506,results[Time period],0),)</f>
        <v>0</v>
      </c>
      <c r="J5506">
        <f>d[[#This Row],[d]]</f>
        <v>27357</v>
      </c>
    </row>
    <row r="5507" spans="1:10" x14ac:dyDescent="0.3">
      <c r="A5507" t="s">
        <v>5512</v>
      </c>
      <c r="B5507">
        <f>INDEX(results[Nuclear],MATCH($A5507,results[Time period],0),)</f>
        <v>11170</v>
      </c>
      <c r="C5507">
        <f>INDEX(results[Hydro],MATCH($A5507,results[Time period],0),)</f>
        <v>500</v>
      </c>
      <c r="D5507">
        <f>INDEX(results[CCGT],MATCH($A5507,results[Time period],0),)</f>
        <v>17615</v>
      </c>
      <c r="E5507">
        <f>InstalledCapacity!$B$7*pv[[#This Row],[pv]]</f>
        <v>0</v>
      </c>
      <c r="F5507">
        <f>InstalledCapacity!$B$8*wind_Onshore[[#This Row],[wind_Onshore]]</f>
        <v>0</v>
      </c>
      <c r="G5507">
        <f>InstalledCapacity!$B$9*wind_Offshore[[#This Row],[wind_Offshore]]</f>
        <v>0</v>
      </c>
      <c r="H5507">
        <f>INDEX(results[Coal],MATCH($A5507,results[Time period],0),)</f>
        <v>0</v>
      </c>
      <c r="I5507">
        <f>INDEX(results[Diesel],MATCH($A5507,results[Time period],0),)</f>
        <v>0</v>
      </c>
      <c r="J5507">
        <f>d[[#This Row],[d]]</f>
        <v>29285</v>
      </c>
    </row>
    <row r="5508" spans="1:10" x14ac:dyDescent="0.3">
      <c r="A5508" t="s">
        <v>5513</v>
      </c>
      <c r="B5508">
        <f>INDEX(results[Nuclear],MATCH($A5508,results[Time period],0),)</f>
        <v>11170</v>
      </c>
      <c r="C5508">
        <f>INDEX(results[Hydro],MATCH($A5508,results[Time period],0),)</f>
        <v>500</v>
      </c>
      <c r="D5508">
        <f>INDEX(results[CCGT],MATCH($A5508,results[Time period],0),)</f>
        <v>19335</v>
      </c>
      <c r="E5508">
        <f>InstalledCapacity!$B$7*pv[[#This Row],[pv]]</f>
        <v>0</v>
      </c>
      <c r="F5508">
        <f>InstalledCapacity!$B$8*wind_Onshore[[#This Row],[wind_Onshore]]</f>
        <v>0</v>
      </c>
      <c r="G5508">
        <f>InstalledCapacity!$B$9*wind_Offshore[[#This Row],[wind_Offshore]]</f>
        <v>0</v>
      </c>
      <c r="H5508">
        <f>INDEX(results[Coal],MATCH($A5508,results[Time period],0),)</f>
        <v>0</v>
      </c>
      <c r="I5508">
        <f>INDEX(results[Diesel],MATCH($A5508,results[Time period],0),)</f>
        <v>0</v>
      </c>
      <c r="J5508">
        <f>d[[#This Row],[d]]</f>
        <v>31005</v>
      </c>
    </row>
    <row r="5509" spans="1:10" x14ac:dyDescent="0.3">
      <c r="A5509" t="s">
        <v>5514</v>
      </c>
      <c r="B5509">
        <f>INDEX(results[Nuclear],MATCH($A5509,results[Time period],0),)</f>
        <v>11170</v>
      </c>
      <c r="C5509">
        <f>INDEX(results[Hydro],MATCH($A5509,results[Time period],0),)</f>
        <v>500</v>
      </c>
      <c r="D5509">
        <f>INDEX(results[CCGT],MATCH($A5509,results[Time period],0),)</f>
        <v>19800</v>
      </c>
      <c r="E5509">
        <f>InstalledCapacity!$B$7*pv[[#This Row],[pv]]</f>
        <v>821.1</v>
      </c>
      <c r="F5509">
        <f>InstalledCapacity!$B$8*wind_Onshore[[#This Row],[wind_Onshore]]</f>
        <v>0</v>
      </c>
      <c r="G5509">
        <f>InstalledCapacity!$B$9*wind_Offshore[[#This Row],[wind_Offshore]]</f>
        <v>0</v>
      </c>
      <c r="H5509">
        <f>INDEX(results[Coal],MATCH($A5509,results[Time period],0),)</f>
        <v>269.89999999999998</v>
      </c>
      <c r="I5509">
        <f>INDEX(results[Diesel],MATCH($A5509,results[Time period],0),)</f>
        <v>0</v>
      </c>
      <c r="J5509">
        <f>d[[#This Row],[d]]</f>
        <v>32561</v>
      </c>
    </row>
    <row r="5510" spans="1:10" x14ac:dyDescent="0.3">
      <c r="A5510" t="s">
        <v>5515</v>
      </c>
      <c r="B5510">
        <f>INDEX(results[Nuclear],MATCH($A5510,results[Time period],0),)</f>
        <v>11170</v>
      </c>
      <c r="C5510">
        <f>INDEX(results[Hydro],MATCH($A5510,results[Time period],0),)</f>
        <v>500</v>
      </c>
      <c r="D5510">
        <f>INDEX(results[CCGT],MATCH($A5510,results[Time period],0),)</f>
        <v>19095.8</v>
      </c>
      <c r="E5510">
        <f>InstalledCapacity!$B$7*pv[[#This Row],[pv]]</f>
        <v>3070.2</v>
      </c>
      <c r="F5510">
        <f>InstalledCapacity!$B$8*wind_Onshore[[#This Row],[wind_Onshore]]</f>
        <v>0</v>
      </c>
      <c r="G5510">
        <f>InstalledCapacity!$B$9*wind_Offshore[[#This Row],[wind_Offshore]]</f>
        <v>0</v>
      </c>
      <c r="H5510">
        <f>INDEX(results[Coal],MATCH($A5510,results[Time period],0),)</f>
        <v>0</v>
      </c>
      <c r="I5510">
        <f>INDEX(results[Diesel],MATCH($A5510,results[Time period],0),)</f>
        <v>0</v>
      </c>
      <c r="J5510">
        <f>d[[#This Row],[d]]</f>
        <v>33836</v>
      </c>
    </row>
    <row r="5511" spans="1:10" x14ac:dyDescent="0.3">
      <c r="A5511" t="s">
        <v>5516</v>
      </c>
      <c r="B5511">
        <f>INDEX(results[Nuclear],MATCH($A5511,results[Time period],0),)</f>
        <v>11170</v>
      </c>
      <c r="C5511">
        <f>INDEX(results[Hydro],MATCH($A5511,results[Time period],0),)</f>
        <v>500</v>
      </c>
      <c r="D5511">
        <f>INDEX(results[CCGT],MATCH($A5511,results[Time period],0),)</f>
        <v>18056.349999999999</v>
      </c>
      <c r="E5511">
        <f>InstalledCapacity!$B$7*pv[[#This Row],[pv]]</f>
        <v>5158.6499999999996</v>
      </c>
      <c r="F5511">
        <f>InstalledCapacity!$B$8*wind_Onshore[[#This Row],[wind_Onshore]]</f>
        <v>0</v>
      </c>
      <c r="G5511">
        <f>InstalledCapacity!$B$9*wind_Offshore[[#This Row],[wind_Offshore]]</f>
        <v>0</v>
      </c>
      <c r="H5511">
        <f>INDEX(results[Coal],MATCH($A5511,results[Time period],0),)</f>
        <v>0</v>
      </c>
      <c r="I5511">
        <f>INDEX(results[Diesel],MATCH($A5511,results[Time period],0),)</f>
        <v>0</v>
      </c>
      <c r="J5511">
        <f>d[[#This Row],[d]]</f>
        <v>34885</v>
      </c>
    </row>
    <row r="5512" spans="1:10" x14ac:dyDescent="0.3">
      <c r="A5512" t="s">
        <v>5517</v>
      </c>
      <c r="B5512">
        <f>INDEX(results[Nuclear],MATCH($A5512,results[Time period],0),)</f>
        <v>11170</v>
      </c>
      <c r="C5512">
        <f>INDEX(results[Hydro],MATCH($A5512,results[Time period],0),)</f>
        <v>500</v>
      </c>
      <c r="D5512">
        <f>INDEX(results[CCGT],MATCH($A5512,results[Time period],0),)</f>
        <v>17551.400000000001</v>
      </c>
      <c r="E5512">
        <f>InstalledCapacity!$B$7*pv[[#This Row],[pv]]</f>
        <v>6354.5999999999995</v>
      </c>
      <c r="F5512">
        <f>InstalledCapacity!$B$8*wind_Onshore[[#This Row],[wind_Onshore]]</f>
        <v>0</v>
      </c>
      <c r="G5512">
        <f>InstalledCapacity!$B$9*wind_Offshore[[#This Row],[wind_Offshore]]</f>
        <v>0</v>
      </c>
      <c r="H5512">
        <f>INDEX(results[Coal],MATCH($A5512,results[Time period],0),)</f>
        <v>0</v>
      </c>
      <c r="I5512">
        <f>INDEX(results[Diesel],MATCH($A5512,results[Time period],0),)</f>
        <v>0</v>
      </c>
      <c r="J5512">
        <f>d[[#This Row],[d]]</f>
        <v>35576</v>
      </c>
    </row>
    <row r="5513" spans="1:10" x14ac:dyDescent="0.3">
      <c r="A5513" t="s">
        <v>5518</v>
      </c>
      <c r="B5513">
        <f>INDEX(results[Nuclear],MATCH($A5513,results[Time period],0),)</f>
        <v>11170</v>
      </c>
      <c r="C5513">
        <f>INDEX(results[Hydro],MATCH($A5513,results[Time period],0),)</f>
        <v>500</v>
      </c>
      <c r="D5513">
        <f>INDEX(results[CCGT],MATCH($A5513,results[Time period],0),)</f>
        <v>17630.3</v>
      </c>
      <c r="E5513">
        <f>InstalledCapacity!$B$7*pv[[#This Row],[pv]]</f>
        <v>6461.7</v>
      </c>
      <c r="F5513">
        <f>InstalledCapacity!$B$8*wind_Onshore[[#This Row],[wind_Onshore]]</f>
        <v>0</v>
      </c>
      <c r="G5513">
        <f>InstalledCapacity!$B$9*wind_Offshore[[#This Row],[wind_Offshore]]</f>
        <v>0</v>
      </c>
      <c r="H5513">
        <f>INDEX(results[Coal],MATCH($A5513,results[Time period],0),)</f>
        <v>0</v>
      </c>
      <c r="I5513">
        <f>INDEX(results[Diesel],MATCH($A5513,results[Time period],0),)</f>
        <v>0</v>
      </c>
      <c r="J5513">
        <f>d[[#This Row],[d]]</f>
        <v>35762</v>
      </c>
    </row>
    <row r="5514" spans="1:10" x14ac:dyDescent="0.3">
      <c r="A5514" t="s">
        <v>5519</v>
      </c>
      <c r="B5514">
        <f>INDEX(results[Nuclear],MATCH($A5514,results[Time period],0),)</f>
        <v>11170</v>
      </c>
      <c r="C5514">
        <f>INDEX(results[Hydro],MATCH($A5514,results[Time period],0),)</f>
        <v>500</v>
      </c>
      <c r="D5514">
        <f>INDEX(results[CCGT],MATCH($A5514,results[Time period],0),)</f>
        <v>17431.95</v>
      </c>
      <c r="E5514">
        <f>InstalledCapacity!$B$7*pv[[#This Row],[pv]]</f>
        <v>6301.0499999999993</v>
      </c>
      <c r="F5514">
        <f>InstalledCapacity!$B$8*wind_Onshore[[#This Row],[wind_Onshore]]</f>
        <v>0</v>
      </c>
      <c r="G5514">
        <f>InstalledCapacity!$B$9*wind_Offshore[[#This Row],[wind_Offshore]]</f>
        <v>0</v>
      </c>
      <c r="H5514">
        <f>INDEX(results[Coal],MATCH($A5514,results[Time period],0),)</f>
        <v>0</v>
      </c>
      <c r="I5514">
        <f>INDEX(results[Diesel],MATCH($A5514,results[Time period],0),)</f>
        <v>0</v>
      </c>
      <c r="J5514">
        <f>d[[#This Row],[d]]</f>
        <v>35403</v>
      </c>
    </row>
    <row r="5515" spans="1:10" x14ac:dyDescent="0.3">
      <c r="A5515" t="s">
        <v>5520</v>
      </c>
      <c r="B5515">
        <f>INDEX(results[Nuclear],MATCH($A5515,results[Time period],0),)</f>
        <v>11170</v>
      </c>
      <c r="C5515">
        <f>INDEX(results[Hydro],MATCH($A5515,results[Time period],0),)</f>
        <v>500</v>
      </c>
      <c r="D5515">
        <f>INDEX(results[CCGT],MATCH($A5515,results[Time period],0),)</f>
        <v>16312.6</v>
      </c>
      <c r="E5515">
        <f>InstalledCapacity!$B$7*pv[[#This Row],[pv]]</f>
        <v>6140.4</v>
      </c>
      <c r="F5515">
        <f>InstalledCapacity!$B$8*wind_Onshore[[#This Row],[wind_Onshore]]</f>
        <v>0</v>
      </c>
      <c r="G5515">
        <f>InstalledCapacity!$B$9*wind_Offshore[[#This Row],[wind_Offshore]]</f>
        <v>0</v>
      </c>
      <c r="H5515">
        <f>INDEX(results[Coal],MATCH($A5515,results[Time period],0),)</f>
        <v>0</v>
      </c>
      <c r="I5515">
        <f>INDEX(results[Diesel],MATCH($A5515,results[Time period],0),)</f>
        <v>0</v>
      </c>
      <c r="J5515">
        <f>d[[#This Row],[d]]</f>
        <v>34123</v>
      </c>
    </row>
    <row r="5516" spans="1:10" x14ac:dyDescent="0.3">
      <c r="A5516" t="s">
        <v>5521</v>
      </c>
      <c r="B5516">
        <f>INDEX(results[Nuclear],MATCH($A5516,results[Time period],0),)</f>
        <v>11170</v>
      </c>
      <c r="C5516">
        <f>INDEX(results[Hydro],MATCH($A5516,results[Time period],0),)</f>
        <v>500</v>
      </c>
      <c r="D5516">
        <f>INDEX(results[CCGT],MATCH($A5516,results[Time period],0),)</f>
        <v>15586.15</v>
      </c>
      <c r="E5516">
        <f>InstalledCapacity!$B$7*pv[[#This Row],[pv]]</f>
        <v>5372.8499999999995</v>
      </c>
      <c r="F5516">
        <f>InstalledCapacity!$B$8*wind_Onshore[[#This Row],[wind_Onshore]]</f>
        <v>0</v>
      </c>
      <c r="G5516">
        <f>InstalledCapacity!$B$9*wind_Offshore[[#This Row],[wind_Offshore]]</f>
        <v>0</v>
      </c>
      <c r="H5516">
        <f>INDEX(results[Coal],MATCH($A5516,results[Time period],0),)</f>
        <v>0</v>
      </c>
      <c r="I5516">
        <f>INDEX(results[Diesel],MATCH($A5516,results[Time period],0),)</f>
        <v>0</v>
      </c>
      <c r="J5516">
        <f>d[[#This Row],[d]]</f>
        <v>32629</v>
      </c>
    </row>
    <row r="5517" spans="1:10" x14ac:dyDescent="0.3">
      <c r="A5517" t="s">
        <v>5522</v>
      </c>
      <c r="B5517">
        <f>INDEX(results[Nuclear],MATCH($A5517,results[Time period],0),)</f>
        <v>11170</v>
      </c>
      <c r="C5517">
        <f>INDEX(results[Hydro],MATCH($A5517,results[Time period],0),)</f>
        <v>500</v>
      </c>
      <c r="D5517">
        <f>INDEX(results[CCGT],MATCH($A5517,results[Time period],0),)</f>
        <v>15935.45</v>
      </c>
      <c r="E5517">
        <f>InstalledCapacity!$B$7*pv[[#This Row],[pv]]</f>
        <v>4337.55</v>
      </c>
      <c r="F5517">
        <f>InstalledCapacity!$B$8*wind_Onshore[[#This Row],[wind_Onshore]]</f>
        <v>0</v>
      </c>
      <c r="G5517">
        <f>InstalledCapacity!$B$9*wind_Offshore[[#This Row],[wind_Offshore]]</f>
        <v>0</v>
      </c>
      <c r="H5517">
        <f>INDEX(results[Coal],MATCH($A5517,results[Time period],0),)</f>
        <v>0</v>
      </c>
      <c r="I5517">
        <f>INDEX(results[Diesel],MATCH($A5517,results[Time period],0),)</f>
        <v>0</v>
      </c>
      <c r="J5517">
        <f>d[[#This Row],[d]]</f>
        <v>31943</v>
      </c>
    </row>
    <row r="5518" spans="1:10" x14ac:dyDescent="0.3">
      <c r="A5518" t="s">
        <v>5523</v>
      </c>
      <c r="B5518">
        <f>INDEX(results[Nuclear],MATCH($A5518,results[Time period],0),)</f>
        <v>11170</v>
      </c>
      <c r="C5518">
        <f>INDEX(results[Hydro],MATCH($A5518,results[Time period],0),)</f>
        <v>500</v>
      </c>
      <c r="D5518">
        <f>INDEX(results[CCGT],MATCH($A5518,results[Time period],0),)</f>
        <v>15424.45</v>
      </c>
      <c r="E5518">
        <f>InstalledCapacity!$B$7*pv[[#This Row],[pv]]</f>
        <v>3266.5499999999997</v>
      </c>
      <c r="F5518">
        <f>InstalledCapacity!$B$8*wind_Onshore[[#This Row],[wind_Onshore]]</f>
        <v>0</v>
      </c>
      <c r="G5518">
        <f>InstalledCapacity!$B$9*wind_Offshore[[#This Row],[wind_Offshore]]</f>
        <v>0</v>
      </c>
      <c r="H5518">
        <f>INDEX(results[Coal],MATCH($A5518,results[Time period],0),)</f>
        <v>0</v>
      </c>
      <c r="I5518">
        <f>INDEX(results[Diesel],MATCH($A5518,results[Time period],0),)</f>
        <v>0</v>
      </c>
      <c r="J5518">
        <f>d[[#This Row],[d]]</f>
        <v>30361</v>
      </c>
    </row>
    <row r="5519" spans="1:10" x14ac:dyDescent="0.3">
      <c r="A5519" t="s">
        <v>5524</v>
      </c>
      <c r="B5519">
        <f>INDEX(results[Nuclear],MATCH($A5519,results[Time period],0),)</f>
        <v>11170</v>
      </c>
      <c r="C5519">
        <f>INDEX(results[Hydro],MATCH($A5519,results[Time period],0),)</f>
        <v>500</v>
      </c>
      <c r="D5519">
        <f>INDEX(results[CCGT],MATCH($A5519,results[Time period],0),)</f>
        <v>14352.65</v>
      </c>
      <c r="E5519">
        <f>InstalledCapacity!$B$7*pv[[#This Row],[pv]]</f>
        <v>2338.35</v>
      </c>
      <c r="F5519">
        <f>InstalledCapacity!$B$8*wind_Onshore[[#This Row],[wind_Onshore]]</f>
        <v>0</v>
      </c>
      <c r="G5519">
        <f>InstalledCapacity!$B$9*wind_Offshore[[#This Row],[wind_Offshore]]</f>
        <v>0</v>
      </c>
      <c r="H5519">
        <f>INDEX(results[Coal],MATCH($A5519,results[Time period],0),)</f>
        <v>0</v>
      </c>
      <c r="I5519">
        <f>INDEX(results[Diesel],MATCH($A5519,results[Time period],0),)</f>
        <v>0</v>
      </c>
      <c r="J5519">
        <f>d[[#This Row],[d]]</f>
        <v>28361</v>
      </c>
    </row>
    <row r="5520" spans="1:10" x14ac:dyDescent="0.3">
      <c r="A5520" t="s">
        <v>5525</v>
      </c>
      <c r="B5520">
        <f>INDEX(results[Nuclear],MATCH($A5520,results[Time period],0),)</f>
        <v>11170</v>
      </c>
      <c r="C5520">
        <f>INDEX(results[Hydro],MATCH($A5520,results[Time period],0),)</f>
        <v>500</v>
      </c>
      <c r="D5520">
        <f>INDEX(results[CCGT],MATCH($A5520,results[Time period],0),)</f>
        <v>13324.25</v>
      </c>
      <c r="E5520">
        <f>InstalledCapacity!$B$7*pv[[#This Row],[pv]]</f>
        <v>1338.75</v>
      </c>
      <c r="F5520">
        <f>InstalledCapacity!$B$8*wind_Onshore[[#This Row],[wind_Onshore]]</f>
        <v>0</v>
      </c>
      <c r="G5520">
        <f>InstalledCapacity!$B$9*wind_Offshore[[#This Row],[wind_Offshore]]</f>
        <v>0</v>
      </c>
      <c r="H5520">
        <f>INDEX(results[Coal],MATCH($A5520,results[Time period],0),)</f>
        <v>0</v>
      </c>
      <c r="I5520">
        <f>INDEX(results[Diesel],MATCH($A5520,results[Time period],0),)</f>
        <v>0</v>
      </c>
      <c r="J5520">
        <f>d[[#This Row],[d]]</f>
        <v>26333</v>
      </c>
    </row>
    <row r="5521" spans="1:10" x14ac:dyDescent="0.3">
      <c r="A5521" t="s">
        <v>5526</v>
      </c>
      <c r="B5521">
        <f>INDEX(results[Nuclear],MATCH($A5521,results[Time period],0),)</f>
        <v>11170</v>
      </c>
      <c r="C5521">
        <f>INDEX(results[Hydro],MATCH($A5521,results[Time period],0),)</f>
        <v>500</v>
      </c>
      <c r="D5521">
        <f>INDEX(results[CCGT],MATCH($A5521,results[Time period],0),)</f>
        <v>12705.95</v>
      </c>
      <c r="E5521">
        <f>InstalledCapacity!$B$7*pv[[#This Row],[pv]]</f>
        <v>232.04999999999998</v>
      </c>
      <c r="F5521">
        <f>InstalledCapacity!$B$8*wind_Onshore[[#This Row],[wind_Onshore]]</f>
        <v>0</v>
      </c>
      <c r="G5521">
        <f>InstalledCapacity!$B$9*wind_Offshore[[#This Row],[wind_Offshore]]</f>
        <v>0</v>
      </c>
      <c r="H5521">
        <f>INDEX(results[Coal],MATCH($A5521,results[Time period],0),)</f>
        <v>0</v>
      </c>
      <c r="I5521">
        <f>INDEX(results[Diesel],MATCH($A5521,results[Time period],0),)</f>
        <v>0</v>
      </c>
      <c r="J5521">
        <f>d[[#This Row],[d]]</f>
        <v>24608</v>
      </c>
    </row>
    <row r="5522" spans="1:10" x14ac:dyDescent="0.3">
      <c r="A5522" t="s">
        <v>5527</v>
      </c>
      <c r="B5522">
        <f>INDEX(results[Nuclear],MATCH($A5522,results[Time period],0),)</f>
        <v>11170</v>
      </c>
      <c r="C5522">
        <f>INDEX(results[Hydro],MATCH($A5522,results[Time period],0),)</f>
        <v>500</v>
      </c>
      <c r="D5522">
        <f>INDEX(results[CCGT],MATCH($A5522,results[Time period],0),)</f>
        <v>11561</v>
      </c>
      <c r="E5522">
        <f>InstalledCapacity!$B$7*pv[[#This Row],[pv]]</f>
        <v>0</v>
      </c>
      <c r="F5522">
        <f>InstalledCapacity!$B$8*wind_Onshore[[#This Row],[wind_Onshore]]</f>
        <v>0</v>
      </c>
      <c r="G5522">
        <f>InstalledCapacity!$B$9*wind_Offshore[[#This Row],[wind_Offshore]]</f>
        <v>0</v>
      </c>
      <c r="H5522">
        <f>INDEX(results[Coal],MATCH($A5522,results[Time period],0),)</f>
        <v>0</v>
      </c>
      <c r="I5522">
        <f>INDEX(results[Diesel],MATCH($A5522,results[Time period],0),)</f>
        <v>0</v>
      </c>
      <c r="J5522">
        <f>d[[#This Row],[d]]</f>
        <v>23231</v>
      </c>
    </row>
    <row r="5523" spans="1:10" x14ac:dyDescent="0.3">
      <c r="A5523" t="s">
        <v>5528</v>
      </c>
      <c r="B5523">
        <f>INDEX(results[Nuclear],MATCH($A5523,results[Time period],0),)</f>
        <v>11170</v>
      </c>
      <c r="C5523">
        <f>INDEX(results[Hydro],MATCH($A5523,results[Time period],0),)</f>
        <v>500</v>
      </c>
      <c r="D5523">
        <f>INDEX(results[CCGT],MATCH($A5523,results[Time period],0),)</f>
        <v>10667</v>
      </c>
      <c r="E5523">
        <f>InstalledCapacity!$B$7*pv[[#This Row],[pv]]</f>
        <v>0</v>
      </c>
      <c r="F5523">
        <f>InstalledCapacity!$B$8*wind_Onshore[[#This Row],[wind_Onshore]]</f>
        <v>0</v>
      </c>
      <c r="G5523">
        <f>InstalledCapacity!$B$9*wind_Offshore[[#This Row],[wind_Offshore]]</f>
        <v>0</v>
      </c>
      <c r="H5523">
        <f>INDEX(results[Coal],MATCH($A5523,results[Time period],0),)</f>
        <v>0</v>
      </c>
      <c r="I5523">
        <f>INDEX(results[Diesel],MATCH($A5523,results[Time period],0),)</f>
        <v>0</v>
      </c>
      <c r="J5523">
        <f>d[[#This Row],[d]]</f>
        <v>22337</v>
      </c>
    </row>
    <row r="5524" spans="1:10" x14ac:dyDescent="0.3">
      <c r="A5524" t="s">
        <v>5529</v>
      </c>
      <c r="B5524">
        <f>INDEX(results[Nuclear],MATCH($A5524,results[Time period],0),)</f>
        <v>11170</v>
      </c>
      <c r="C5524">
        <f>INDEX(results[Hydro],MATCH($A5524,results[Time period],0),)</f>
        <v>500</v>
      </c>
      <c r="D5524">
        <f>INDEX(results[CCGT],MATCH($A5524,results[Time period],0),)</f>
        <v>10049</v>
      </c>
      <c r="E5524">
        <f>InstalledCapacity!$B$7*pv[[#This Row],[pv]]</f>
        <v>0</v>
      </c>
      <c r="F5524">
        <f>InstalledCapacity!$B$8*wind_Onshore[[#This Row],[wind_Onshore]]</f>
        <v>0</v>
      </c>
      <c r="G5524">
        <f>InstalledCapacity!$B$9*wind_Offshore[[#This Row],[wind_Offshore]]</f>
        <v>0</v>
      </c>
      <c r="H5524">
        <f>INDEX(results[Coal],MATCH($A5524,results[Time period],0),)</f>
        <v>0</v>
      </c>
      <c r="I5524">
        <f>INDEX(results[Diesel],MATCH($A5524,results[Time period],0),)</f>
        <v>0</v>
      </c>
      <c r="J5524">
        <f>d[[#This Row],[d]]</f>
        <v>21719</v>
      </c>
    </row>
    <row r="5525" spans="1:10" x14ac:dyDescent="0.3">
      <c r="A5525" t="s">
        <v>5530</v>
      </c>
      <c r="B5525">
        <f>INDEX(results[Nuclear],MATCH($A5525,results[Time period],0),)</f>
        <v>11170</v>
      </c>
      <c r="C5525">
        <f>INDEX(results[Hydro],MATCH($A5525,results[Time period],0),)</f>
        <v>500</v>
      </c>
      <c r="D5525">
        <f>INDEX(results[CCGT],MATCH($A5525,results[Time period],0),)</f>
        <v>9706</v>
      </c>
      <c r="E5525">
        <f>InstalledCapacity!$B$7*pv[[#This Row],[pv]]</f>
        <v>0</v>
      </c>
      <c r="F5525">
        <f>InstalledCapacity!$B$8*wind_Onshore[[#This Row],[wind_Onshore]]</f>
        <v>0</v>
      </c>
      <c r="G5525">
        <f>InstalledCapacity!$B$9*wind_Offshore[[#This Row],[wind_Offshore]]</f>
        <v>0</v>
      </c>
      <c r="H5525">
        <f>INDEX(results[Coal],MATCH($A5525,results[Time period],0),)</f>
        <v>0</v>
      </c>
      <c r="I5525">
        <f>INDEX(results[Diesel],MATCH($A5525,results[Time period],0),)</f>
        <v>0</v>
      </c>
      <c r="J5525">
        <f>d[[#This Row],[d]]</f>
        <v>21376</v>
      </c>
    </row>
    <row r="5526" spans="1:10" x14ac:dyDescent="0.3">
      <c r="A5526" t="s">
        <v>5531</v>
      </c>
      <c r="B5526">
        <f>INDEX(results[Nuclear],MATCH($A5526,results[Time period],0),)</f>
        <v>11170</v>
      </c>
      <c r="C5526">
        <f>INDEX(results[Hydro],MATCH($A5526,results[Time period],0),)</f>
        <v>500</v>
      </c>
      <c r="D5526">
        <f>INDEX(results[CCGT],MATCH($A5526,results[Time period],0),)</f>
        <v>9826</v>
      </c>
      <c r="E5526">
        <f>InstalledCapacity!$B$7*pv[[#This Row],[pv]]</f>
        <v>0</v>
      </c>
      <c r="F5526">
        <f>InstalledCapacity!$B$8*wind_Onshore[[#This Row],[wind_Onshore]]</f>
        <v>0</v>
      </c>
      <c r="G5526">
        <f>InstalledCapacity!$B$9*wind_Offshore[[#This Row],[wind_Offshore]]</f>
        <v>0</v>
      </c>
      <c r="H5526">
        <f>INDEX(results[Coal],MATCH($A5526,results[Time period],0),)</f>
        <v>0</v>
      </c>
      <c r="I5526">
        <f>INDEX(results[Diesel],MATCH($A5526,results[Time period],0),)</f>
        <v>0</v>
      </c>
      <c r="J5526">
        <f>d[[#This Row],[d]]</f>
        <v>21496</v>
      </c>
    </row>
    <row r="5527" spans="1:10" x14ac:dyDescent="0.3">
      <c r="A5527" t="s">
        <v>5532</v>
      </c>
      <c r="B5527">
        <f>INDEX(results[Nuclear],MATCH($A5527,results[Time period],0),)</f>
        <v>11170</v>
      </c>
      <c r="C5527">
        <f>INDEX(results[Hydro],MATCH($A5527,results[Time period],0),)</f>
        <v>500</v>
      </c>
      <c r="D5527">
        <f>INDEX(results[CCGT],MATCH($A5527,results[Time period],0),)</f>
        <v>10139</v>
      </c>
      <c r="E5527">
        <f>InstalledCapacity!$B$7*pv[[#This Row],[pv]]</f>
        <v>0</v>
      </c>
      <c r="F5527">
        <f>InstalledCapacity!$B$8*wind_Onshore[[#This Row],[wind_Onshore]]</f>
        <v>0</v>
      </c>
      <c r="G5527">
        <f>InstalledCapacity!$B$9*wind_Offshore[[#This Row],[wind_Offshore]]</f>
        <v>0</v>
      </c>
      <c r="H5527">
        <f>INDEX(results[Coal],MATCH($A5527,results[Time period],0),)</f>
        <v>0</v>
      </c>
      <c r="I5527">
        <f>INDEX(results[Diesel],MATCH($A5527,results[Time period],0),)</f>
        <v>0</v>
      </c>
      <c r="J5527">
        <f>d[[#This Row],[d]]</f>
        <v>21809</v>
      </c>
    </row>
    <row r="5528" spans="1:10" x14ac:dyDescent="0.3">
      <c r="A5528" t="s">
        <v>5533</v>
      </c>
      <c r="B5528">
        <f>INDEX(results[Nuclear],MATCH($A5528,results[Time period],0),)</f>
        <v>11170</v>
      </c>
      <c r="C5528">
        <f>INDEX(results[Hydro],MATCH($A5528,results[Time period],0),)</f>
        <v>500</v>
      </c>
      <c r="D5528">
        <f>INDEX(results[CCGT],MATCH($A5528,results[Time period],0),)</f>
        <v>10665</v>
      </c>
      <c r="E5528">
        <f>InstalledCapacity!$B$7*pv[[#This Row],[pv]]</f>
        <v>0</v>
      </c>
      <c r="F5528">
        <f>InstalledCapacity!$B$8*wind_Onshore[[#This Row],[wind_Onshore]]</f>
        <v>0</v>
      </c>
      <c r="G5528">
        <f>InstalledCapacity!$B$9*wind_Offshore[[#This Row],[wind_Offshore]]</f>
        <v>0</v>
      </c>
      <c r="H5528">
        <f>INDEX(results[Coal],MATCH($A5528,results[Time period],0),)</f>
        <v>0</v>
      </c>
      <c r="I5528">
        <f>INDEX(results[Diesel],MATCH($A5528,results[Time period],0),)</f>
        <v>0</v>
      </c>
      <c r="J5528">
        <f>d[[#This Row],[d]]</f>
        <v>22335</v>
      </c>
    </row>
    <row r="5529" spans="1:10" x14ac:dyDescent="0.3">
      <c r="A5529" t="s">
        <v>5534</v>
      </c>
      <c r="B5529">
        <f>INDEX(results[Nuclear],MATCH($A5529,results[Time period],0),)</f>
        <v>11170</v>
      </c>
      <c r="C5529">
        <f>INDEX(results[Hydro],MATCH($A5529,results[Time period],0),)</f>
        <v>500</v>
      </c>
      <c r="D5529">
        <f>INDEX(results[CCGT],MATCH($A5529,results[Time period],0),)</f>
        <v>12340</v>
      </c>
      <c r="E5529">
        <f>InstalledCapacity!$B$7*pv[[#This Row],[pv]]</f>
        <v>0</v>
      </c>
      <c r="F5529">
        <f>InstalledCapacity!$B$8*wind_Onshore[[#This Row],[wind_Onshore]]</f>
        <v>0</v>
      </c>
      <c r="G5529">
        <f>InstalledCapacity!$B$9*wind_Offshore[[#This Row],[wind_Offshore]]</f>
        <v>0</v>
      </c>
      <c r="H5529">
        <f>INDEX(results[Coal],MATCH($A5529,results[Time period],0),)</f>
        <v>0</v>
      </c>
      <c r="I5529">
        <f>INDEX(results[Diesel],MATCH($A5529,results[Time period],0),)</f>
        <v>0</v>
      </c>
      <c r="J5529">
        <f>d[[#This Row],[d]]</f>
        <v>24010</v>
      </c>
    </row>
    <row r="5530" spans="1:10" x14ac:dyDescent="0.3">
      <c r="A5530" t="s">
        <v>5535</v>
      </c>
      <c r="B5530">
        <f>INDEX(results[Nuclear],MATCH($A5530,results[Time period],0),)</f>
        <v>11170</v>
      </c>
      <c r="C5530">
        <f>INDEX(results[Hydro],MATCH($A5530,results[Time period],0),)</f>
        <v>500</v>
      </c>
      <c r="D5530">
        <f>INDEX(results[CCGT],MATCH($A5530,results[Time period],0),)</f>
        <v>14033</v>
      </c>
      <c r="E5530">
        <f>InstalledCapacity!$B$7*pv[[#This Row],[pv]]</f>
        <v>0</v>
      </c>
      <c r="F5530">
        <f>InstalledCapacity!$B$8*wind_Onshore[[#This Row],[wind_Onshore]]</f>
        <v>0</v>
      </c>
      <c r="G5530">
        <f>InstalledCapacity!$B$9*wind_Offshore[[#This Row],[wind_Offshore]]</f>
        <v>0</v>
      </c>
      <c r="H5530">
        <f>INDEX(results[Coal],MATCH($A5530,results[Time period],0),)</f>
        <v>0</v>
      </c>
      <c r="I5530">
        <f>INDEX(results[Diesel],MATCH($A5530,results[Time period],0),)</f>
        <v>0</v>
      </c>
      <c r="J5530">
        <f>d[[#This Row],[d]]</f>
        <v>25703</v>
      </c>
    </row>
    <row r="5531" spans="1:10" x14ac:dyDescent="0.3">
      <c r="A5531" t="s">
        <v>5536</v>
      </c>
      <c r="B5531">
        <f>INDEX(results[Nuclear],MATCH($A5531,results[Time period],0),)</f>
        <v>11170</v>
      </c>
      <c r="C5531">
        <f>INDEX(results[Hydro],MATCH($A5531,results[Time period],0),)</f>
        <v>500</v>
      </c>
      <c r="D5531">
        <f>INDEX(results[CCGT],MATCH($A5531,results[Time period],0),)</f>
        <v>15626</v>
      </c>
      <c r="E5531">
        <f>InstalledCapacity!$B$7*pv[[#This Row],[pv]]</f>
        <v>0</v>
      </c>
      <c r="F5531">
        <f>InstalledCapacity!$B$8*wind_Onshore[[#This Row],[wind_Onshore]]</f>
        <v>0</v>
      </c>
      <c r="G5531">
        <f>InstalledCapacity!$B$9*wind_Offshore[[#This Row],[wind_Offshore]]</f>
        <v>0</v>
      </c>
      <c r="H5531">
        <f>INDEX(results[Coal],MATCH($A5531,results[Time period],0),)</f>
        <v>0</v>
      </c>
      <c r="I5531">
        <f>INDEX(results[Diesel],MATCH($A5531,results[Time period],0),)</f>
        <v>0</v>
      </c>
      <c r="J5531">
        <f>d[[#This Row],[d]]</f>
        <v>27296</v>
      </c>
    </row>
    <row r="5532" spans="1:10" x14ac:dyDescent="0.3">
      <c r="A5532" t="s">
        <v>5537</v>
      </c>
      <c r="B5532">
        <f>INDEX(results[Nuclear],MATCH($A5532,results[Time period],0),)</f>
        <v>11170</v>
      </c>
      <c r="C5532">
        <f>INDEX(results[Hydro],MATCH($A5532,results[Time period],0),)</f>
        <v>500</v>
      </c>
      <c r="D5532">
        <f>INDEX(results[CCGT],MATCH($A5532,results[Time period],0),)</f>
        <v>17359</v>
      </c>
      <c r="E5532">
        <f>InstalledCapacity!$B$7*pv[[#This Row],[pv]]</f>
        <v>0</v>
      </c>
      <c r="F5532">
        <f>InstalledCapacity!$B$8*wind_Onshore[[#This Row],[wind_Onshore]]</f>
        <v>0</v>
      </c>
      <c r="G5532">
        <f>InstalledCapacity!$B$9*wind_Offshore[[#This Row],[wind_Offshore]]</f>
        <v>0</v>
      </c>
      <c r="H5532">
        <f>INDEX(results[Coal],MATCH($A5532,results[Time period],0),)</f>
        <v>0</v>
      </c>
      <c r="I5532">
        <f>INDEX(results[Diesel],MATCH($A5532,results[Time period],0),)</f>
        <v>0</v>
      </c>
      <c r="J5532">
        <f>d[[#This Row],[d]]</f>
        <v>29029</v>
      </c>
    </row>
    <row r="5533" spans="1:10" x14ac:dyDescent="0.3">
      <c r="A5533" t="s">
        <v>5538</v>
      </c>
      <c r="B5533">
        <f>INDEX(results[Nuclear],MATCH($A5533,results[Time period],0),)</f>
        <v>11170</v>
      </c>
      <c r="C5533">
        <f>INDEX(results[Hydro],MATCH($A5533,results[Time period],0),)</f>
        <v>500</v>
      </c>
      <c r="D5533">
        <f>INDEX(results[CCGT],MATCH($A5533,results[Time period],0),)</f>
        <v>18606.3</v>
      </c>
      <c r="E5533">
        <f>InstalledCapacity!$B$7*pv[[#This Row],[pv]]</f>
        <v>749.7</v>
      </c>
      <c r="F5533">
        <f>InstalledCapacity!$B$8*wind_Onshore[[#This Row],[wind_Onshore]]</f>
        <v>0</v>
      </c>
      <c r="G5533">
        <f>InstalledCapacity!$B$9*wind_Offshore[[#This Row],[wind_Offshore]]</f>
        <v>0</v>
      </c>
      <c r="H5533">
        <f>INDEX(results[Coal],MATCH($A5533,results[Time period],0),)</f>
        <v>0</v>
      </c>
      <c r="I5533">
        <f>INDEX(results[Diesel],MATCH($A5533,results[Time period],0),)</f>
        <v>0</v>
      </c>
      <c r="J5533">
        <f>d[[#This Row],[d]]</f>
        <v>31026</v>
      </c>
    </row>
    <row r="5534" spans="1:10" x14ac:dyDescent="0.3">
      <c r="A5534" t="s">
        <v>5539</v>
      </c>
      <c r="B5534">
        <f>INDEX(results[Nuclear],MATCH($A5534,results[Time period],0),)</f>
        <v>11170</v>
      </c>
      <c r="C5534">
        <f>INDEX(results[Hydro],MATCH($A5534,results[Time period],0),)</f>
        <v>500</v>
      </c>
      <c r="D5534">
        <f>INDEX(results[CCGT],MATCH($A5534,results[Time period],0),)</f>
        <v>18103.05</v>
      </c>
      <c r="E5534">
        <f>InstalledCapacity!$B$7*pv[[#This Row],[pv]]</f>
        <v>2980.9500000000003</v>
      </c>
      <c r="F5534">
        <f>InstalledCapacity!$B$8*wind_Onshore[[#This Row],[wind_Onshore]]</f>
        <v>0</v>
      </c>
      <c r="G5534">
        <f>InstalledCapacity!$B$9*wind_Offshore[[#This Row],[wind_Offshore]]</f>
        <v>0</v>
      </c>
      <c r="H5534">
        <f>INDEX(results[Coal],MATCH($A5534,results[Time period],0),)</f>
        <v>0</v>
      </c>
      <c r="I5534">
        <f>INDEX(results[Diesel],MATCH($A5534,results[Time period],0),)</f>
        <v>0</v>
      </c>
      <c r="J5534">
        <f>d[[#This Row],[d]]</f>
        <v>32754</v>
      </c>
    </row>
    <row r="5535" spans="1:10" x14ac:dyDescent="0.3">
      <c r="A5535" t="s">
        <v>5540</v>
      </c>
      <c r="B5535">
        <f>INDEX(results[Nuclear],MATCH($A5535,results[Time period],0),)</f>
        <v>11170</v>
      </c>
      <c r="C5535">
        <f>INDEX(results[Hydro],MATCH($A5535,results[Time period],0),)</f>
        <v>500</v>
      </c>
      <c r="D5535">
        <f>INDEX(results[CCGT],MATCH($A5535,results[Time period],0),)</f>
        <v>16762.5</v>
      </c>
      <c r="E5535">
        <f>InstalledCapacity!$B$7*pv[[#This Row],[pv]]</f>
        <v>5533.5</v>
      </c>
      <c r="F5535">
        <f>InstalledCapacity!$B$8*wind_Onshore[[#This Row],[wind_Onshore]]</f>
        <v>0</v>
      </c>
      <c r="G5535">
        <f>InstalledCapacity!$B$9*wind_Offshore[[#This Row],[wind_Offshore]]</f>
        <v>0</v>
      </c>
      <c r="H5535">
        <f>INDEX(results[Coal],MATCH($A5535,results[Time period],0),)</f>
        <v>0</v>
      </c>
      <c r="I5535">
        <f>INDEX(results[Diesel],MATCH($A5535,results[Time period],0),)</f>
        <v>0</v>
      </c>
      <c r="J5535">
        <f>d[[#This Row],[d]]</f>
        <v>33966</v>
      </c>
    </row>
    <row r="5536" spans="1:10" x14ac:dyDescent="0.3">
      <c r="A5536" t="s">
        <v>5541</v>
      </c>
      <c r="B5536">
        <f>INDEX(results[Nuclear],MATCH($A5536,results[Time period],0),)</f>
        <v>11170</v>
      </c>
      <c r="C5536">
        <f>INDEX(results[Hydro],MATCH($A5536,results[Time period],0),)</f>
        <v>500</v>
      </c>
      <c r="D5536">
        <f>INDEX(results[CCGT],MATCH($A5536,results[Time period],0),)</f>
        <v>16499.599999999999</v>
      </c>
      <c r="E5536">
        <f>InstalledCapacity!$B$7*pv[[#This Row],[pv]]</f>
        <v>7568.4</v>
      </c>
      <c r="F5536">
        <f>InstalledCapacity!$B$8*wind_Onshore[[#This Row],[wind_Onshore]]</f>
        <v>0</v>
      </c>
      <c r="G5536">
        <f>InstalledCapacity!$B$9*wind_Offshore[[#This Row],[wind_Offshore]]</f>
        <v>0</v>
      </c>
      <c r="H5536">
        <f>INDEX(results[Coal],MATCH($A5536,results[Time period],0),)</f>
        <v>0</v>
      </c>
      <c r="I5536">
        <f>INDEX(results[Diesel],MATCH($A5536,results[Time period],0),)</f>
        <v>0</v>
      </c>
      <c r="J5536">
        <f>d[[#This Row],[d]]</f>
        <v>35738</v>
      </c>
    </row>
    <row r="5537" spans="1:10" x14ac:dyDescent="0.3">
      <c r="A5537" t="s">
        <v>5542</v>
      </c>
      <c r="B5537">
        <f>INDEX(results[Nuclear],MATCH($A5537,results[Time period],0),)</f>
        <v>11170</v>
      </c>
      <c r="C5537">
        <f>INDEX(results[Hydro],MATCH($A5537,results[Time period],0),)</f>
        <v>500</v>
      </c>
      <c r="D5537">
        <f>INDEX(results[CCGT],MATCH($A5537,results[Time period],0),)</f>
        <v>14773.35</v>
      </c>
      <c r="E5537">
        <f>InstalledCapacity!$B$7*pv[[#This Row],[pv]]</f>
        <v>8728.65</v>
      </c>
      <c r="F5537">
        <f>InstalledCapacity!$B$8*wind_Onshore[[#This Row],[wind_Onshore]]</f>
        <v>0</v>
      </c>
      <c r="G5537">
        <f>InstalledCapacity!$B$9*wind_Offshore[[#This Row],[wind_Offshore]]</f>
        <v>0</v>
      </c>
      <c r="H5537">
        <f>INDEX(results[Coal],MATCH($A5537,results[Time period],0),)</f>
        <v>0</v>
      </c>
      <c r="I5537">
        <f>INDEX(results[Diesel],MATCH($A5537,results[Time period],0),)</f>
        <v>0</v>
      </c>
      <c r="J5537">
        <f>d[[#This Row],[d]]</f>
        <v>35172</v>
      </c>
    </row>
    <row r="5538" spans="1:10" x14ac:dyDescent="0.3">
      <c r="A5538" t="s">
        <v>5543</v>
      </c>
      <c r="B5538">
        <f>INDEX(results[Nuclear],MATCH($A5538,results[Time period],0),)</f>
        <v>11170</v>
      </c>
      <c r="C5538">
        <f>INDEX(results[Hydro],MATCH($A5538,results[Time period],0),)</f>
        <v>500</v>
      </c>
      <c r="D5538">
        <f>INDEX(results[CCGT],MATCH($A5538,results[Time period],0),)</f>
        <v>15510.2</v>
      </c>
      <c r="E5538">
        <f>InstalledCapacity!$B$7*pv[[#This Row],[pv]]</f>
        <v>7996.8</v>
      </c>
      <c r="F5538">
        <f>InstalledCapacity!$B$8*wind_Onshore[[#This Row],[wind_Onshore]]</f>
        <v>0</v>
      </c>
      <c r="G5538">
        <f>InstalledCapacity!$B$9*wind_Offshore[[#This Row],[wind_Offshore]]</f>
        <v>0</v>
      </c>
      <c r="H5538">
        <f>INDEX(results[Coal],MATCH($A5538,results[Time period],0),)</f>
        <v>0</v>
      </c>
      <c r="I5538">
        <f>INDEX(results[Diesel],MATCH($A5538,results[Time period],0),)</f>
        <v>0</v>
      </c>
      <c r="J5538">
        <f>d[[#This Row],[d]]</f>
        <v>35177</v>
      </c>
    </row>
    <row r="5539" spans="1:10" x14ac:dyDescent="0.3">
      <c r="A5539" t="s">
        <v>5544</v>
      </c>
      <c r="B5539">
        <f>INDEX(results[Nuclear],MATCH($A5539,results[Time period],0),)</f>
        <v>11170</v>
      </c>
      <c r="C5539">
        <f>INDEX(results[Hydro],MATCH($A5539,results[Time period],0),)</f>
        <v>500</v>
      </c>
      <c r="D5539">
        <f>INDEX(results[CCGT],MATCH($A5539,results[Time period],0),)</f>
        <v>15482.3</v>
      </c>
      <c r="E5539">
        <f>InstalledCapacity!$B$7*pv[[#This Row],[pv]]</f>
        <v>7175.7000000000007</v>
      </c>
      <c r="F5539">
        <f>InstalledCapacity!$B$8*wind_Onshore[[#This Row],[wind_Onshore]]</f>
        <v>0</v>
      </c>
      <c r="G5539">
        <f>InstalledCapacity!$B$9*wind_Offshore[[#This Row],[wind_Offshore]]</f>
        <v>0</v>
      </c>
      <c r="H5539">
        <f>INDEX(results[Coal],MATCH($A5539,results[Time period],0),)</f>
        <v>0</v>
      </c>
      <c r="I5539">
        <f>INDEX(results[Diesel],MATCH($A5539,results[Time period],0),)</f>
        <v>0</v>
      </c>
      <c r="J5539">
        <f>d[[#This Row],[d]]</f>
        <v>34328</v>
      </c>
    </row>
    <row r="5540" spans="1:10" x14ac:dyDescent="0.3">
      <c r="A5540" t="s">
        <v>5545</v>
      </c>
      <c r="B5540">
        <f>INDEX(results[Nuclear],MATCH($A5540,results[Time period],0),)</f>
        <v>11170</v>
      </c>
      <c r="C5540">
        <f>INDEX(results[Hydro],MATCH($A5540,results[Time period],0),)</f>
        <v>500</v>
      </c>
      <c r="D5540">
        <f>INDEX(results[CCGT],MATCH($A5540,results[Time period],0),)</f>
        <v>15290.75</v>
      </c>
      <c r="E5540">
        <f>InstalledCapacity!$B$7*pv[[#This Row],[pv]]</f>
        <v>6158.2499999999991</v>
      </c>
      <c r="F5540">
        <f>InstalledCapacity!$B$8*wind_Onshore[[#This Row],[wind_Onshore]]</f>
        <v>0</v>
      </c>
      <c r="G5540">
        <f>InstalledCapacity!$B$9*wind_Offshore[[#This Row],[wind_Offshore]]</f>
        <v>0</v>
      </c>
      <c r="H5540">
        <f>INDEX(results[Coal],MATCH($A5540,results[Time period],0),)</f>
        <v>0</v>
      </c>
      <c r="I5540">
        <f>INDEX(results[Diesel],MATCH($A5540,results[Time period],0),)</f>
        <v>0</v>
      </c>
      <c r="J5540">
        <f>d[[#This Row],[d]]</f>
        <v>33119</v>
      </c>
    </row>
    <row r="5541" spans="1:10" x14ac:dyDescent="0.3">
      <c r="A5541" t="s">
        <v>5546</v>
      </c>
      <c r="B5541">
        <f>INDEX(results[Nuclear],MATCH($A5541,results[Time period],0),)</f>
        <v>11170</v>
      </c>
      <c r="C5541">
        <f>INDEX(results[Hydro],MATCH($A5541,results[Time period],0),)</f>
        <v>500</v>
      </c>
      <c r="D5541">
        <f>INDEX(results[CCGT],MATCH($A5541,results[Time period],0),)</f>
        <v>15687.25</v>
      </c>
      <c r="E5541">
        <f>InstalledCapacity!$B$7*pv[[#This Row],[pv]]</f>
        <v>5265.75</v>
      </c>
      <c r="F5541">
        <f>InstalledCapacity!$B$8*wind_Onshore[[#This Row],[wind_Onshore]]</f>
        <v>0</v>
      </c>
      <c r="G5541">
        <f>InstalledCapacity!$B$9*wind_Offshore[[#This Row],[wind_Offshore]]</f>
        <v>0</v>
      </c>
      <c r="H5541">
        <f>INDEX(results[Coal],MATCH($A5541,results[Time period],0),)</f>
        <v>0</v>
      </c>
      <c r="I5541">
        <f>INDEX(results[Diesel],MATCH($A5541,results[Time period],0),)</f>
        <v>0</v>
      </c>
      <c r="J5541">
        <f>d[[#This Row],[d]]</f>
        <v>32623</v>
      </c>
    </row>
    <row r="5542" spans="1:10" x14ac:dyDescent="0.3">
      <c r="A5542" t="s">
        <v>5547</v>
      </c>
      <c r="B5542">
        <f>INDEX(results[Nuclear],MATCH($A5542,results[Time period],0),)</f>
        <v>11170</v>
      </c>
      <c r="C5542">
        <f>INDEX(results[Hydro],MATCH($A5542,results[Time period],0),)</f>
        <v>500</v>
      </c>
      <c r="D5542">
        <f>INDEX(results[CCGT],MATCH($A5542,results[Time period],0),)</f>
        <v>14614.65</v>
      </c>
      <c r="E5542">
        <f>InstalledCapacity!$B$7*pv[[#This Row],[pv]]</f>
        <v>4837.3500000000004</v>
      </c>
      <c r="F5542">
        <f>InstalledCapacity!$B$8*wind_Onshore[[#This Row],[wind_Onshore]]</f>
        <v>0</v>
      </c>
      <c r="G5542">
        <f>InstalledCapacity!$B$9*wind_Offshore[[#This Row],[wind_Offshore]]</f>
        <v>0</v>
      </c>
      <c r="H5542">
        <f>INDEX(results[Coal],MATCH($A5542,results[Time period],0),)</f>
        <v>0</v>
      </c>
      <c r="I5542">
        <f>INDEX(results[Diesel],MATCH($A5542,results[Time period],0),)</f>
        <v>0</v>
      </c>
      <c r="J5542">
        <f>d[[#This Row],[d]]</f>
        <v>31122</v>
      </c>
    </row>
    <row r="5543" spans="1:10" x14ac:dyDescent="0.3">
      <c r="A5543" t="s">
        <v>5548</v>
      </c>
      <c r="B5543">
        <f>INDEX(results[Nuclear],MATCH($A5543,results[Time period],0),)</f>
        <v>11170</v>
      </c>
      <c r="C5543">
        <f>INDEX(results[Hydro],MATCH($A5543,results[Time period],0),)</f>
        <v>500</v>
      </c>
      <c r="D5543">
        <f>INDEX(results[CCGT],MATCH($A5543,results[Time period],0),)</f>
        <v>13428.2</v>
      </c>
      <c r="E5543">
        <f>InstalledCapacity!$B$7*pv[[#This Row],[pv]]</f>
        <v>3712.7999999999997</v>
      </c>
      <c r="F5543">
        <f>InstalledCapacity!$B$8*wind_Onshore[[#This Row],[wind_Onshore]]</f>
        <v>0</v>
      </c>
      <c r="G5543">
        <f>InstalledCapacity!$B$9*wind_Offshore[[#This Row],[wind_Offshore]]</f>
        <v>0</v>
      </c>
      <c r="H5543">
        <f>INDEX(results[Coal],MATCH($A5543,results[Time period],0),)</f>
        <v>0</v>
      </c>
      <c r="I5543">
        <f>INDEX(results[Diesel],MATCH($A5543,results[Time period],0),)</f>
        <v>0</v>
      </c>
      <c r="J5543">
        <f>d[[#This Row],[d]]</f>
        <v>28811</v>
      </c>
    </row>
    <row r="5544" spans="1:10" x14ac:dyDescent="0.3">
      <c r="A5544" t="s">
        <v>5549</v>
      </c>
      <c r="B5544">
        <f>INDEX(results[Nuclear],MATCH($A5544,results[Time period],0),)</f>
        <v>11170</v>
      </c>
      <c r="C5544">
        <f>INDEX(results[Hydro],MATCH($A5544,results[Time period],0),)</f>
        <v>500</v>
      </c>
      <c r="D5544">
        <f>INDEX(results[CCGT],MATCH($A5544,results[Time period],0),)</f>
        <v>12582.45</v>
      </c>
      <c r="E5544">
        <f>InstalledCapacity!$B$7*pv[[#This Row],[pv]]</f>
        <v>2195.5500000000002</v>
      </c>
      <c r="F5544">
        <f>InstalledCapacity!$B$8*wind_Onshore[[#This Row],[wind_Onshore]]</f>
        <v>0</v>
      </c>
      <c r="G5544">
        <f>InstalledCapacity!$B$9*wind_Offshore[[#This Row],[wind_Offshore]]</f>
        <v>0</v>
      </c>
      <c r="H5544">
        <f>INDEX(results[Coal],MATCH($A5544,results[Time period],0),)</f>
        <v>0</v>
      </c>
      <c r="I5544">
        <f>INDEX(results[Diesel],MATCH($A5544,results[Time period],0),)</f>
        <v>0</v>
      </c>
      <c r="J5544">
        <f>d[[#This Row],[d]]</f>
        <v>26448</v>
      </c>
    </row>
    <row r="5545" spans="1:10" x14ac:dyDescent="0.3">
      <c r="A5545" t="s">
        <v>5550</v>
      </c>
      <c r="B5545">
        <f>INDEX(results[Nuclear],MATCH($A5545,results[Time period],0),)</f>
        <v>11170</v>
      </c>
      <c r="C5545">
        <f>INDEX(results[Hydro],MATCH($A5545,results[Time period],0),)</f>
        <v>500</v>
      </c>
      <c r="D5545">
        <f>INDEX(results[CCGT],MATCH($A5545,results[Time period],0),)</f>
        <v>12186.85</v>
      </c>
      <c r="E5545">
        <f>InstalledCapacity!$B$7*pv[[#This Row],[pv]]</f>
        <v>339.15</v>
      </c>
      <c r="F5545">
        <f>InstalledCapacity!$B$8*wind_Onshore[[#This Row],[wind_Onshore]]</f>
        <v>0</v>
      </c>
      <c r="G5545">
        <f>InstalledCapacity!$B$9*wind_Offshore[[#This Row],[wind_Offshore]]</f>
        <v>0</v>
      </c>
      <c r="H5545">
        <f>INDEX(results[Coal],MATCH($A5545,results[Time period],0),)</f>
        <v>0</v>
      </c>
      <c r="I5545">
        <f>INDEX(results[Diesel],MATCH($A5545,results[Time period],0),)</f>
        <v>0</v>
      </c>
      <c r="J5545">
        <f>d[[#This Row],[d]]</f>
        <v>24196</v>
      </c>
    </row>
    <row r="5546" spans="1:10" x14ac:dyDescent="0.3">
      <c r="A5546" t="s">
        <v>5551</v>
      </c>
      <c r="B5546">
        <f>INDEX(results[Nuclear],MATCH($A5546,results[Time period],0),)</f>
        <v>11170</v>
      </c>
      <c r="C5546">
        <f>INDEX(results[Hydro],MATCH($A5546,results[Time period],0),)</f>
        <v>500</v>
      </c>
      <c r="D5546">
        <f>INDEX(results[CCGT],MATCH($A5546,results[Time period],0),)</f>
        <v>11227</v>
      </c>
      <c r="E5546">
        <f>InstalledCapacity!$B$7*pv[[#This Row],[pv]]</f>
        <v>0</v>
      </c>
      <c r="F5546">
        <f>InstalledCapacity!$B$8*wind_Onshore[[#This Row],[wind_Onshore]]</f>
        <v>0</v>
      </c>
      <c r="G5546">
        <f>InstalledCapacity!$B$9*wind_Offshore[[#This Row],[wind_Offshore]]</f>
        <v>0</v>
      </c>
      <c r="H5546">
        <f>INDEX(results[Coal],MATCH($A5546,results[Time period],0),)</f>
        <v>0</v>
      </c>
      <c r="I5546">
        <f>INDEX(results[Diesel],MATCH($A5546,results[Time period],0),)</f>
        <v>0</v>
      </c>
      <c r="J5546">
        <f>d[[#This Row],[d]]</f>
        <v>22897</v>
      </c>
    </row>
    <row r="5547" spans="1:10" x14ac:dyDescent="0.3">
      <c r="A5547" t="s">
        <v>5552</v>
      </c>
      <c r="B5547">
        <f>INDEX(results[Nuclear],MATCH($A5547,results[Time period],0),)</f>
        <v>11170</v>
      </c>
      <c r="C5547">
        <f>INDEX(results[Hydro],MATCH($A5547,results[Time period],0),)</f>
        <v>500</v>
      </c>
      <c r="D5547">
        <f>INDEX(results[CCGT],MATCH($A5547,results[Time period],0),)</f>
        <v>10298</v>
      </c>
      <c r="E5547">
        <f>InstalledCapacity!$B$7*pv[[#This Row],[pv]]</f>
        <v>0</v>
      </c>
      <c r="F5547">
        <f>InstalledCapacity!$B$8*wind_Onshore[[#This Row],[wind_Onshore]]</f>
        <v>0</v>
      </c>
      <c r="G5547">
        <f>InstalledCapacity!$B$9*wind_Offshore[[#This Row],[wind_Offshore]]</f>
        <v>0</v>
      </c>
      <c r="H5547">
        <f>INDEX(results[Coal],MATCH($A5547,results[Time period],0),)</f>
        <v>0</v>
      </c>
      <c r="I5547">
        <f>INDEX(results[Diesel],MATCH($A5547,results[Time period],0),)</f>
        <v>0</v>
      </c>
      <c r="J5547">
        <f>d[[#This Row],[d]]</f>
        <v>21968</v>
      </c>
    </row>
    <row r="5548" spans="1:10" x14ac:dyDescent="0.3">
      <c r="A5548" t="s">
        <v>5553</v>
      </c>
      <c r="B5548">
        <f>INDEX(results[Nuclear],MATCH($A5548,results[Time period],0),)</f>
        <v>11170</v>
      </c>
      <c r="C5548">
        <f>INDEX(results[Hydro],MATCH($A5548,results[Time period],0),)</f>
        <v>500</v>
      </c>
      <c r="D5548">
        <f>INDEX(results[CCGT],MATCH($A5548,results[Time period],0),)</f>
        <v>9803</v>
      </c>
      <c r="E5548">
        <f>InstalledCapacity!$B$7*pv[[#This Row],[pv]]</f>
        <v>0</v>
      </c>
      <c r="F5548">
        <f>InstalledCapacity!$B$8*wind_Onshore[[#This Row],[wind_Onshore]]</f>
        <v>0</v>
      </c>
      <c r="G5548">
        <f>InstalledCapacity!$B$9*wind_Offshore[[#This Row],[wind_Offshore]]</f>
        <v>0</v>
      </c>
      <c r="H5548">
        <f>INDEX(results[Coal],MATCH($A5548,results[Time period],0),)</f>
        <v>0</v>
      </c>
      <c r="I5548">
        <f>INDEX(results[Diesel],MATCH($A5548,results[Time period],0),)</f>
        <v>0</v>
      </c>
      <c r="J5548">
        <f>d[[#This Row],[d]]</f>
        <v>21473</v>
      </c>
    </row>
    <row r="5549" spans="1:10" x14ac:dyDescent="0.3">
      <c r="A5549" t="s">
        <v>5554</v>
      </c>
      <c r="B5549">
        <f>INDEX(results[Nuclear],MATCH($A5549,results[Time period],0),)</f>
        <v>11170</v>
      </c>
      <c r="C5549">
        <f>INDEX(results[Hydro],MATCH($A5549,results[Time period],0),)</f>
        <v>500</v>
      </c>
      <c r="D5549">
        <f>INDEX(results[CCGT],MATCH($A5549,results[Time period],0),)</f>
        <v>9974</v>
      </c>
      <c r="E5549">
        <f>InstalledCapacity!$B$7*pv[[#This Row],[pv]]</f>
        <v>0</v>
      </c>
      <c r="F5549">
        <f>InstalledCapacity!$B$8*wind_Onshore[[#This Row],[wind_Onshore]]</f>
        <v>0</v>
      </c>
      <c r="G5549">
        <f>InstalledCapacity!$B$9*wind_Offshore[[#This Row],[wind_Offshore]]</f>
        <v>0</v>
      </c>
      <c r="H5549">
        <f>INDEX(results[Coal],MATCH($A5549,results[Time period],0),)</f>
        <v>0</v>
      </c>
      <c r="I5549">
        <f>INDEX(results[Diesel],MATCH($A5549,results[Time period],0),)</f>
        <v>0</v>
      </c>
      <c r="J5549">
        <f>d[[#This Row],[d]]</f>
        <v>21644</v>
      </c>
    </row>
    <row r="5550" spans="1:10" x14ac:dyDescent="0.3">
      <c r="A5550" t="s">
        <v>5555</v>
      </c>
      <c r="B5550">
        <f>INDEX(results[Nuclear],MATCH($A5550,results[Time period],0),)</f>
        <v>11170</v>
      </c>
      <c r="C5550">
        <f>INDEX(results[Hydro],MATCH($A5550,results[Time period],0),)</f>
        <v>500</v>
      </c>
      <c r="D5550">
        <f>INDEX(results[CCGT],MATCH($A5550,results[Time period],0),)</f>
        <v>11101</v>
      </c>
      <c r="E5550">
        <f>InstalledCapacity!$B$7*pv[[#This Row],[pv]]</f>
        <v>0</v>
      </c>
      <c r="F5550">
        <f>InstalledCapacity!$B$8*wind_Onshore[[#This Row],[wind_Onshore]]</f>
        <v>0</v>
      </c>
      <c r="G5550">
        <f>InstalledCapacity!$B$9*wind_Offshore[[#This Row],[wind_Offshore]]</f>
        <v>0</v>
      </c>
      <c r="H5550">
        <f>INDEX(results[Coal],MATCH($A5550,results[Time period],0),)</f>
        <v>0</v>
      </c>
      <c r="I5550">
        <f>INDEX(results[Diesel],MATCH($A5550,results[Time period],0),)</f>
        <v>0</v>
      </c>
      <c r="J5550">
        <f>d[[#This Row],[d]]</f>
        <v>22771</v>
      </c>
    </row>
    <row r="5551" spans="1:10" x14ac:dyDescent="0.3">
      <c r="A5551" t="s">
        <v>5556</v>
      </c>
      <c r="B5551">
        <f>INDEX(results[Nuclear],MATCH($A5551,results[Time period],0),)</f>
        <v>11170</v>
      </c>
      <c r="C5551">
        <f>INDEX(results[Hydro],MATCH($A5551,results[Time period],0),)</f>
        <v>500</v>
      </c>
      <c r="D5551">
        <f>INDEX(results[CCGT],MATCH($A5551,results[Time period],0),)</f>
        <v>13163</v>
      </c>
      <c r="E5551">
        <f>InstalledCapacity!$B$7*pv[[#This Row],[pv]]</f>
        <v>0</v>
      </c>
      <c r="F5551">
        <f>InstalledCapacity!$B$8*wind_Onshore[[#This Row],[wind_Onshore]]</f>
        <v>0</v>
      </c>
      <c r="G5551">
        <f>InstalledCapacity!$B$9*wind_Offshore[[#This Row],[wind_Offshore]]</f>
        <v>0</v>
      </c>
      <c r="H5551">
        <f>INDEX(results[Coal],MATCH($A5551,results[Time period],0),)</f>
        <v>0</v>
      </c>
      <c r="I5551">
        <f>INDEX(results[Diesel],MATCH($A5551,results[Time period],0),)</f>
        <v>0</v>
      </c>
      <c r="J5551">
        <f>d[[#This Row],[d]]</f>
        <v>24833</v>
      </c>
    </row>
    <row r="5552" spans="1:10" x14ac:dyDescent="0.3">
      <c r="A5552" t="s">
        <v>5557</v>
      </c>
      <c r="B5552">
        <f>INDEX(results[Nuclear],MATCH($A5552,results[Time period],0),)</f>
        <v>11170</v>
      </c>
      <c r="C5552">
        <f>INDEX(results[Hydro],MATCH($A5552,results[Time period],0),)</f>
        <v>500</v>
      </c>
      <c r="D5552">
        <f>INDEX(results[CCGT],MATCH($A5552,results[Time period],0),)</f>
        <v>13962</v>
      </c>
      <c r="E5552">
        <f>InstalledCapacity!$B$7*pv[[#This Row],[pv]]</f>
        <v>0</v>
      </c>
      <c r="F5552">
        <f>InstalledCapacity!$B$8*wind_Onshore[[#This Row],[wind_Onshore]]</f>
        <v>0</v>
      </c>
      <c r="G5552">
        <f>InstalledCapacity!$B$9*wind_Offshore[[#This Row],[wind_Offshore]]</f>
        <v>0</v>
      </c>
      <c r="H5552">
        <f>INDEX(results[Coal],MATCH($A5552,results[Time period],0),)</f>
        <v>0</v>
      </c>
      <c r="I5552">
        <f>INDEX(results[Diesel],MATCH($A5552,results[Time period],0),)</f>
        <v>0</v>
      </c>
      <c r="J5552">
        <f>d[[#This Row],[d]]</f>
        <v>25632</v>
      </c>
    </row>
    <row r="5553" spans="1:10" x14ac:dyDescent="0.3">
      <c r="A5553" t="s">
        <v>5558</v>
      </c>
      <c r="B5553">
        <f>INDEX(results[Nuclear],MATCH($A5553,results[Time period],0),)</f>
        <v>11170</v>
      </c>
      <c r="C5553">
        <f>INDEX(results[Hydro],MATCH($A5553,results[Time period],0),)</f>
        <v>500</v>
      </c>
      <c r="D5553">
        <f>INDEX(results[CCGT],MATCH($A5553,results[Time period],0),)</f>
        <v>15090</v>
      </c>
      <c r="E5553">
        <f>InstalledCapacity!$B$7*pv[[#This Row],[pv]]</f>
        <v>0</v>
      </c>
      <c r="F5553">
        <f>InstalledCapacity!$B$8*wind_Onshore[[#This Row],[wind_Onshore]]</f>
        <v>0</v>
      </c>
      <c r="G5553">
        <f>InstalledCapacity!$B$9*wind_Offshore[[#This Row],[wind_Offshore]]</f>
        <v>0</v>
      </c>
      <c r="H5553">
        <f>INDEX(results[Coal],MATCH($A5553,results[Time period],0),)</f>
        <v>0</v>
      </c>
      <c r="I5553">
        <f>INDEX(results[Diesel],MATCH($A5553,results[Time period],0),)</f>
        <v>0</v>
      </c>
      <c r="J5553">
        <f>d[[#This Row],[d]]</f>
        <v>26760</v>
      </c>
    </row>
    <row r="5554" spans="1:10" x14ac:dyDescent="0.3">
      <c r="A5554" t="s">
        <v>5559</v>
      </c>
      <c r="B5554">
        <f>INDEX(results[Nuclear],MATCH($A5554,results[Time period],0),)</f>
        <v>11170</v>
      </c>
      <c r="C5554">
        <f>INDEX(results[Hydro],MATCH($A5554,results[Time period],0),)</f>
        <v>500</v>
      </c>
      <c r="D5554">
        <f>INDEX(results[CCGT],MATCH($A5554,results[Time period],0),)</f>
        <v>16561</v>
      </c>
      <c r="E5554">
        <f>InstalledCapacity!$B$7*pv[[#This Row],[pv]]</f>
        <v>0</v>
      </c>
      <c r="F5554">
        <f>InstalledCapacity!$B$8*wind_Onshore[[#This Row],[wind_Onshore]]</f>
        <v>0</v>
      </c>
      <c r="G5554">
        <f>InstalledCapacity!$B$9*wind_Offshore[[#This Row],[wind_Offshore]]</f>
        <v>0</v>
      </c>
      <c r="H5554">
        <f>INDEX(results[Coal],MATCH($A5554,results[Time period],0),)</f>
        <v>0</v>
      </c>
      <c r="I5554">
        <f>INDEX(results[Diesel],MATCH($A5554,results[Time period],0),)</f>
        <v>0</v>
      </c>
      <c r="J5554">
        <f>d[[#This Row],[d]]</f>
        <v>28231</v>
      </c>
    </row>
    <row r="5555" spans="1:10" x14ac:dyDescent="0.3">
      <c r="A5555" t="s">
        <v>5560</v>
      </c>
      <c r="B5555">
        <f>INDEX(results[Nuclear],MATCH($A5555,results[Time period],0),)</f>
        <v>11170</v>
      </c>
      <c r="C5555">
        <f>INDEX(results[Hydro],MATCH($A5555,results[Time period],0),)</f>
        <v>500</v>
      </c>
      <c r="D5555">
        <f>INDEX(results[CCGT],MATCH($A5555,results[Time period],0),)</f>
        <v>18386</v>
      </c>
      <c r="E5555">
        <f>InstalledCapacity!$B$7*pv[[#This Row],[pv]]</f>
        <v>0</v>
      </c>
      <c r="F5555">
        <f>InstalledCapacity!$B$8*wind_Onshore[[#This Row],[wind_Onshore]]</f>
        <v>0</v>
      </c>
      <c r="G5555">
        <f>InstalledCapacity!$B$9*wind_Offshore[[#This Row],[wind_Offshore]]</f>
        <v>0</v>
      </c>
      <c r="H5555">
        <f>INDEX(results[Coal],MATCH($A5555,results[Time period],0),)</f>
        <v>0</v>
      </c>
      <c r="I5555">
        <f>INDEX(results[Diesel],MATCH($A5555,results[Time period],0),)</f>
        <v>0</v>
      </c>
      <c r="J5555">
        <f>d[[#This Row],[d]]</f>
        <v>30056</v>
      </c>
    </row>
    <row r="5556" spans="1:10" x14ac:dyDescent="0.3">
      <c r="A5556" t="s">
        <v>5561</v>
      </c>
      <c r="B5556">
        <f>INDEX(results[Nuclear],MATCH($A5556,results[Time period],0),)</f>
        <v>11170</v>
      </c>
      <c r="C5556">
        <f>INDEX(results[Hydro],MATCH($A5556,results[Time period],0),)</f>
        <v>500</v>
      </c>
      <c r="D5556">
        <f>INDEX(results[CCGT],MATCH($A5556,results[Time period],0),)</f>
        <v>19800</v>
      </c>
      <c r="E5556">
        <f>InstalledCapacity!$B$7*pv[[#This Row],[pv]]</f>
        <v>0</v>
      </c>
      <c r="F5556">
        <f>InstalledCapacity!$B$8*wind_Onshore[[#This Row],[wind_Onshore]]</f>
        <v>0</v>
      </c>
      <c r="G5556">
        <f>InstalledCapacity!$B$9*wind_Offshore[[#This Row],[wind_Offshore]]</f>
        <v>0</v>
      </c>
      <c r="H5556">
        <f>INDEX(results[Coal],MATCH($A5556,results[Time period],0),)</f>
        <v>388</v>
      </c>
      <c r="I5556">
        <f>INDEX(results[Diesel],MATCH($A5556,results[Time period],0),)</f>
        <v>0</v>
      </c>
      <c r="J5556">
        <f>d[[#This Row],[d]]</f>
        <v>31858</v>
      </c>
    </row>
    <row r="5557" spans="1:10" x14ac:dyDescent="0.3">
      <c r="A5557" t="s">
        <v>5562</v>
      </c>
      <c r="B5557">
        <f>INDEX(results[Nuclear],MATCH($A5557,results[Time period],0),)</f>
        <v>11170</v>
      </c>
      <c r="C5557">
        <f>INDEX(results[Hydro],MATCH($A5557,results[Time period],0),)</f>
        <v>500</v>
      </c>
      <c r="D5557">
        <f>INDEX(results[CCGT],MATCH($A5557,results[Time period],0),)</f>
        <v>19800</v>
      </c>
      <c r="E5557">
        <f>InstalledCapacity!$B$7*pv[[#This Row],[pv]]</f>
        <v>642.59999999999991</v>
      </c>
      <c r="F5557">
        <f>InstalledCapacity!$B$8*wind_Onshore[[#This Row],[wind_Onshore]]</f>
        <v>0</v>
      </c>
      <c r="G5557">
        <f>InstalledCapacity!$B$9*wind_Offshore[[#This Row],[wind_Offshore]]</f>
        <v>0</v>
      </c>
      <c r="H5557">
        <f>INDEX(results[Coal],MATCH($A5557,results[Time period],0),)</f>
        <v>1494.4</v>
      </c>
      <c r="I5557">
        <f>INDEX(results[Diesel],MATCH($A5557,results[Time period],0),)</f>
        <v>0</v>
      </c>
      <c r="J5557">
        <f>d[[#This Row],[d]]</f>
        <v>33607</v>
      </c>
    </row>
    <row r="5558" spans="1:10" x14ac:dyDescent="0.3">
      <c r="A5558" t="s">
        <v>5563</v>
      </c>
      <c r="B5558">
        <f>INDEX(results[Nuclear],MATCH($A5558,results[Time period],0),)</f>
        <v>11170</v>
      </c>
      <c r="C5558">
        <f>INDEX(results[Hydro],MATCH($A5558,results[Time period],0),)</f>
        <v>500</v>
      </c>
      <c r="D5558">
        <f>INDEX(results[CCGT],MATCH($A5558,results[Time period],0),)</f>
        <v>19800</v>
      </c>
      <c r="E5558">
        <f>InstalledCapacity!$B$7*pv[[#This Row],[pv]]</f>
        <v>2677.5</v>
      </c>
      <c r="F5558">
        <f>InstalledCapacity!$B$8*wind_Onshore[[#This Row],[wind_Onshore]]</f>
        <v>0</v>
      </c>
      <c r="G5558">
        <f>InstalledCapacity!$B$9*wind_Offshore[[#This Row],[wind_Offshore]]</f>
        <v>0</v>
      </c>
      <c r="H5558">
        <f>INDEX(results[Coal],MATCH($A5558,results[Time period],0),)</f>
        <v>1061.5</v>
      </c>
      <c r="I5558">
        <f>INDEX(results[Diesel],MATCH($A5558,results[Time period],0),)</f>
        <v>0</v>
      </c>
      <c r="J5558">
        <f>d[[#This Row],[d]]</f>
        <v>35209</v>
      </c>
    </row>
    <row r="5559" spans="1:10" x14ac:dyDescent="0.3">
      <c r="A5559" t="s">
        <v>5564</v>
      </c>
      <c r="B5559">
        <f>INDEX(results[Nuclear],MATCH($A5559,results[Time period],0),)</f>
        <v>11170</v>
      </c>
      <c r="C5559">
        <f>INDEX(results[Hydro],MATCH($A5559,results[Time period],0),)</f>
        <v>500</v>
      </c>
      <c r="D5559">
        <f>INDEX(results[CCGT],MATCH($A5559,results[Time period],0),)</f>
        <v>19085.900000000001</v>
      </c>
      <c r="E5559">
        <f>InstalledCapacity!$B$7*pv[[#This Row],[pv]]</f>
        <v>5462.0999999999995</v>
      </c>
      <c r="F5559">
        <f>InstalledCapacity!$B$8*wind_Onshore[[#This Row],[wind_Onshore]]</f>
        <v>0</v>
      </c>
      <c r="G5559">
        <f>InstalledCapacity!$B$9*wind_Offshore[[#This Row],[wind_Offshore]]</f>
        <v>0</v>
      </c>
      <c r="H5559">
        <f>INDEX(results[Coal],MATCH($A5559,results[Time period],0),)</f>
        <v>0</v>
      </c>
      <c r="I5559">
        <f>INDEX(results[Diesel],MATCH($A5559,results[Time period],0),)</f>
        <v>0</v>
      </c>
      <c r="J5559">
        <f>d[[#This Row],[d]]</f>
        <v>36218</v>
      </c>
    </row>
    <row r="5560" spans="1:10" x14ac:dyDescent="0.3">
      <c r="A5560" t="s">
        <v>5565</v>
      </c>
      <c r="B5560">
        <f>INDEX(results[Nuclear],MATCH($A5560,results[Time period],0),)</f>
        <v>11170</v>
      </c>
      <c r="C5560">
        <f>INDEX(results[Hydro],MATCH($A5560,results[Time period],0),)</f>
        <v>500</v>
      </c>
      <c r="D5560">
        <f>INDEX(results[CCGT],MATCH($A5560,results[Time period],0),)</f>
        <v>17434.75</v>
      </c>
      <c r="E5560">
        <f>InstalledCapacity!$B$7*pv[[#This Row],[pv]]</f>
        <v>8300.25</v>
      </c>
      <c r="F5560">
        <f>InstalledCapacity!$B$8*wind_Onshore[[#This Row],[wind_Onshore]]</f>
        <v>0</v>
      </c>
      <c r="G5560">
        <f>InstalledCapacity!$B$9*wind_Offshore[[#This Row],[wind_Offshore]]</f>
        <v>0</v>
      </c>
      <c r="H5560">
        <f>INDEX(results[Coal],MATCH($A5560,results[Time period],0),)</f>
        <v>0</v>
      </c>
      <c r="I5560">
        <f>INDEX(results[Diesel],MATCH($A5560,results[Time period],0),)</f>
        <v>0</v>
      </c>
      <c r="J5560">
        <f>d[[#This Row],[d]]</f>
        <v>37405</v>
      </c>
    </row>
    <row r="5561" spans="1:10" x14ac:dyDescent="0.3">
      <c r="A5561" t="s">
        <v>5566</v>
      </c>
      <c r="B5561">
        <f>INDEX(results[Nuclear],MATCH($A5561,results[Time period],0),)</f>
        <v>11170</v>
      </c>
      <c r="C5561">
        <f>INDEX(results[Hydro],MATCH($A5561,results[Time period],0),)</f>
        <v>500</v>
      </c>
      <c r="D5561">
        <f>INDEX(results[CCGT],MATCH($A5561,results[Time period],0),)</f>
        <v>15608.7</v>
      </c>
      <c r="E5561">
        <f>InstalledCapacity!$B$7*pv[[#This Row],[pv]]</f>
        <v>10317.299999999999</v>
      </c>
      <c r="F5561">
        <f>InstalledCapacity!$B$8*wind_Onshore[[#This Row],[wind_Onshore]]</f>
        <v>0</v>
      </c>
      <c r="G5561">
        <f>InstalledCapacity!$B$9*wind_Offshore[[#This Row],[wind_Offshore]]</f>
        <v>0</v>
      </c>
      <c r="H5561">
        <f>INDEX(results[Coal],MATCH($A5561,results[Time period],0),)</f>
        <v>0</v>
      </c>
      <c r="I5561">
        <f>INDEX(results[Diesel],MATCH($A5561,results[Time period],0),)</f>
        <v>0</v>
      </c>
      <c r="J5561">
        <f>d[[#This Row],[d]]</f>
        <v>37596</v>
      </c>
    </row>
    <row r="5562" spans="1:10" x14ac:dyDescent="0.3">
      <c r="A5562" t="s">
        <v>5567</v>
      </c>
      <c r="B5562">
        <f>INDEX(results[Nuclear],MATCH($A5562,results[Time period],0),)</f>
        <v>11170</v>
      </c>
      <c r="C5562">
        <f>INDEX(results[Hydro],MATCH($A5562,results[Time period],0),)</f>
        <v>500</v>
      </c>
      <c r="D5562">
        <f>INDEX(results[CCGT],MATCH($A5562,results[Time period],0),)</f>
        <v>14533.25</v>
      </c>
      <c r="E5562">
        <f>InstalledCapacity!$B$7*pv[[#This Row],[pv]]</f>
        <v>11334.75</v>
      </c>
      <c r="F5562">
        <f>InstalledCapacity!$B$8*wind_Onshore[[#This Row],[wind_Onshore]]</f>
        <v>0</v>
      </c>
      <c r="G5562">
        <f>InstalledCapacity!$B$9*wind_Offshore[[#This Row],[wind_Offshore]]</f>
        <v>0</v>
      </c>
      <c r="H5562">
        <f>INDEX(results[Coal],MATCH($A5562,results[Time period],0),)</f>
        <v>0</v>
      </c>
      <c r="I5562">
        <f>INDEX(results[Diesel],MATCH($A5562,results[Time period],0),)</f>
        <v>0</v>
      </c>
      <c r="J5562">
        <f>d[[#This Row],[d]]</f>
        <v>37538</v>
      </c>
    </row>
    <row r="5563" spans="1:10" x14ac:dyDescent="0.3">
      <c r="A5563" t="s">
        <v>5568</v>
      </c>
      <c r="B5563">
        <f>INDEX(results[Nuclear],MATCH($A5563,results[Time period],0),)</f>
        <v>11170</v>
      </c>
      <c r="C5563">
        <f>INDEX(results[Hydro],MATCH($A5563,results[Time period],0),)</f>
        <v>500</v>
      </c>
      <c r="D5563">
        <f>INDEX(results[CCGT],MATCH($A5563,results[Time period],0),)</f>
        <v>13653.3</v>
      </c>
      <c r="E5563">
        <f>InstalledCapacity!$B$7*pv[[#This Row],[pv]]</f>
        <v>11459.7</v>
      </c>
      <c r="F5563">
        <f>InstalledCapacity!$B$8*wind_Onshore[[#This Row],[wind_Onshore]]</f>
        <v>0</v>
      </c>
      <c r="G5563">
        <f>InstalledCapacity!$B$9*wind_Offshore[[#This Row],[wind_Offshore]]</f>
        <v>0</v>
      </c>
      <c r="H5563">
        <f>INDEX(results[Coal],MATCH($A5563,results[Time period],0),)</f>
        <v>0</v>
      </c>
      <c r="I5563">
        <f>INDEX(results[Diesel],MATCH($A5563,results[Time period],0),)</f>
        <v>0</v>
      </c>
      <c r="J5563">
        <f>d[[#This Row],[d]]</f>
        <v>36783</v>
      </c>
    </row>
    <row r="5564" spans="1:10" x14ac:dyDescent="0.3">
      <c r="A5564" t="s">
        <v>5569</v>
      </c>
      <c r="B5564">
        <f>INDEX(results[Nuclear],MATCH($A5564,results[Time period],0),)</f>
        <v>11170</v>
      </c>
      <c r="C5564">
        <f>INDEX(results[Hydro],MATCH($A5564,results[Time period],0),)</f>
        <v>500</v>
      </c>
      <c r="D5564">
        <f>INDEX(results[CCGT],MATCH($A5564,results[Time period],0),)</f>
        <v>13264.4</v>
      </c>
      <c r="E5564">
        <f>InstalledCapacity!$B$7*pv[[#This Row],[pv]]</f>
        <v>10638.6</v>
      </c>
      <c r="F5564">
        <f>InstalledCapacity!$B$8*wind_Onshore[[#This Row],[wind_Onshore]]</f>
        <v>0</v>
      </c>
      <c r="G5564">
        <f>InstalledCapacity!$B$9*wind_Offshore[[#This Row],[wind_Offshore]]</f>
        <v>0</v>
      </c>
      <c r="H5564">
        <f>INDEX(results[Coal],MATCH($A5564,results[Time period],0),)</f>
        <v>0</v>
      </c>
      <c r="I5564">
        <f>INDEX(results[Diesel],MATCH($A5564,results[Time period],0),)</f>
        <v>0</v>
      </c>
      <c r="J5564">
        <f>d[[#This Row],[d]]</f>
        <v>35573</v>
      </c>
    </row>
    <row r="5565" spans="1:10" x14ac:dyDescent="0.3">
      <c r="A5565" t="s">
        <v>5570</v>
      </c>
      <c r="B5565">
        <f>INDEX(results[Nuclear],MATCH($A5565,results[Time period],0),)</f>
        <v>11170</v>
      </c>
      <c r="C5565">
        <f>INDEX(results[Hydro],MATCH($A5565,results[Time period],0),)</f>
        <v>500</v>
      </c>
      <c r="D5565">
        <f>INDEX(results[CCGT],MATCH($A5565,results[Time period],0),)</f>
        <v>14069.5</v>
      </c>
      <c r="E5565">
        <f>InstalledCapacity!$B$7*pv[[#This Row],[pv]]</f>
        <v>9103.5</v>
      </c>
      <c r="F5565">
        <f>InstalledCapacity!$B$8*wind_Onshore[[#This Row],[wind_Onshore]]</f>
        <v>0</v>
      </c>
      <c r="G5565">
        <f>InstalledCapacity!$B$9*wind_Offshore[[#This Row],[wind_Offshore]]</f>
        <v>0</v>
      </c>
      <c r="H5565">
        <f>INDEX(results[Coal],MATCH($A5565,results[Time period],0),)</f>
        <v>0</v>
      </c>
      <c r="I5565">
        <f>INDEX(results[Diesel],MATCH($A5565,results[Time period],0),)</f>
        <v>0</v>
      </c>
      <c r="J5565">
        <f>d[[#This Row],[d]]</f>
        <v>34843</v>
      </c>
    </row>
    <row r="5566" spans="1:10" x14ac:dyDescent="0.3">
      <c r="A5566" t="s">
        <v>5571</v>
      </c>
      <c r="B5566">
        <f>INDEX(results[Nuclear],MATCH($A5566,results[Time period],0),)</f>
        <v>11170</v>
      </c>
      <c r="C5566">
        <f>INDEX(results[Hydro],MATCH($A5566,results[Time period],0),)</f>
        <v>500</v>
      </c>
      <c r="D5566">
        <f>INDEX(results[CCGT],MATCH($A5566,results[Time period],0),)</f>
        <v>14693.05</v>
      </c>
      <c r="E5566">
        <f>InstalledCapacity!$B$7*pv[[#This Row],[pv]]</f>
        <v>6550.95</v>
      </c>
      <c r="F5566">
        <f>InstalledCapacity!$B$8*wind_Onshore[[#This Row],[wind_Onshore]]</f>
        <v>0</v>
      </c>
      <c r="G5566">
        <f>InstalledCapacity!$B$9*wind_Offshore[[#This Row],[wind_Offshore]]</f>
        <v>0</v>
      </c>
      <c r="H5566">
        <f>INDEX(results[Coal],MATCH($A5566,results[Time period],0),)</f>
        <v>0</v>
      </c>
      <c r="I5566">
        <f>INDEX(results[Diesel],MATCH($A5566,results[Time period],0),)</f>
        <v>0</v>
      </c>
      <c r="J5566">
        <f>d[[#This Row],[d]]</f>
        <v>32914</v>
      </c>
    </row>
    <row r="5567" spans="1:10" x14ac:dyDescent="0.3">
      <c r="A5567" t="s">
        <v>5572</v>
      </c>
      <c r="B5567">
        <f>INDEX(results[Nuclear],MATCH($A5567,results[Time period],0),)</f>
        <v>11170</v>
      </c>
      <c r="C5567">
        <f>INDEX(results[Hydro],MATCH($A5567,results[Time period],0),)</f>
        <v>500</v>
      </c>
      <c r="D5567">
        <f>INDEX(results[CCGT],MATCH($A5567,results[Time period],0),)</f>
        <v>14594.3</v>
      </c>
      <c r="E5567">
        <f>InstalledCapacity!$B$7*pv[[#This Row],[pv]]</f>
        <v>3962.7000000000003</v>
      </c>
      <c r="F5567">
        <f>InstalledCapacity!$B$8*wind_Onshore[[#This Row],[wind_Onshore]]</f>
        <v>0</v>
      </c>
      <c r="G5567">
        <f>InstalledCapacity!$B$9*wind_Offshore[[#This Row],[wind_Offshore]]</f>
        <v>0</v>
      </c>
      <c r="H5567">
        <f>INDEX(results[Coal],MATCH($A5567,results[Time period],0),)</f>
        <v>0</v>
      </c>
      <c r="I5567">
        <f>INDEX(results[Diesel],MATCH($A5567,results[Time period],0),)</f>
        <v>0</v>
      </c>
      <c r="J5567">
        <f>d[[#This Row],[d]]</f>
        <v>30227</v>
      </c>
    </row>
    <row r="5568" spans="1:10" x14ac:dyDescent="0.3">
      <c r="A5568" t="s">
        <v>5573</v>
      </c>
      <c r="B5568">
        <f>INDEX(results[Nuclear],MATCH($A5568,results[Time period],0),)</f>
        <v>11170</v>
      </c>
      <c r="C5568">
        <f>INDEX(results[Hydro],MATCH($A5568,results[Time period],0),)</f>
        <v>500</v>
      </c>
      <c r="D5568">
        <f>INDEX(results[CCGT],MATCH($A5568,results[Time period],0),)</f>
        <v>13996.35</v>
      </c>
      <c r="E5568">
        <f>InstalledCapacity!$B$7*pv[[#This Row],[pv]]</f>
        <v>1945.65</v>
      </c>
      <c r="F5568">
        <f>InstalledCapacity!$B$8*wind_Onshore[[#This Row],[wind_Onshore]]</f>
        <v>0</v>
      </c>
      <c r="G5568">
        <f>InstalledCapacity!$B$9*wind_Offshore[[#This Row],[wind_Offshore]]</f>
        <v>0</v>
      </c>
      <c r="H5568">
        <f>INDEX(results[Coal],MATCH($A5568,results[Time period],0),)</f>
        <v>0</v>
      </c>
      <c r="I5568">
        <f>INDEX(results[Diesel],MATCH($A5568,results[Time period],0),)</f>
        <v>0</v>
      </c>
      <c r="J5568">
        <f>d[[#This Row],[d]]</f>
        <v>27612</v>
      </c>
    </row>
    <row r="5569" spans="1:10" x14ac:dyDescent="0.3">
      <c r="A5569" t="s">
        <v>5574</v>
      </c>
      <c r="B5569">
        <f>INDEX(results[Nuclear],MATCH($A5569,results[Time period],0),)</f>
        <v>11170</v>
      </c>
      <c r="C5569">
        <f>INDEX(results[Hydro],MATCH($A5569,results[Time period],0),)</f>
        <v>500</v>
      </c>
      <c r="D5569">
        <f>INDEX(results[CCGT],MATCH($A5569,results[Time period],0),)</f>
        <v>13704.55</v>
      </c>
      <c r="E5569">
        <f>InstalledCapacity!$B$7*pv[[#This Row],[pv]]</f>
        <v>303.45000000000005</v>
      </c>
      <c r="F5569">
        <f>InstalledCapacity!$B$8*wind_Onshore[[#This Row],[wind_Onshore]]</f>
        <v>0</v>
      </c>
      <c r="G5569">
        <f>InstalledCapacity!$B$9*wind_Offshore[[#This Row],[wind_Offshore]]</f>
        <v>0</v>
      </c>
      <c r="H5569">
        <f>INDEX(results[Coal],MATCH($A5569,results[Time period],0),)</f>
        <v>0</v>
      </c>
      <c r="I5569">
        <f>INDEX(results[Diesel],MATCH($A5569,results[Time period],0),)</f>
        <v>0</v>
      </c>
      <c r="J5569">
        <f>d[[#This Row],[d]]</f>
        <v>25678</v>
      </c>
    </row>
    <row r="5570" spans="1:10" x14ac:dyDescent="0.3">
      <c r="A5570" t="s">
        <v>5575</v>
      </c>
      <c r="B5570">
        <f>INDEX(results[Nuclear],MATCH($A5570,results[Time period],0),)</f>
        <v>11170</v>
      </c>
      <c r="C5570">
        <f>INDEX(results[Hydro],MATCH($A5570,results[Time period],0),)</f>
        <v>500</v>
      </c>
      <c r="D5570">
        <f>INDEX(results[CCGT],MATCH($A5570,results[Time period],0),)</f>
        <v>12673</v>
      </c>
      <c r="E5570">
        <f>InstalledCapacity!$B$7*pv[[#This Row],[pv]]</f>
        <v>0</v>
      </c>
      <c r="F5570">
        <f>InstalledCapacity!$B$8*wind_Onshore[[#This Row],[wind_Onshore]]</f>
        <v>0</v>
      </c>
      <c r="G5570">
        <f>InstalledCapacity!$B$9*wind_Offshore[[#This Row],[wind_Offshore]]</f>
        <v>0</v>
      </c>
      <c r="H5570">
        <f>INDEX(results[Coal],MATCH($A5570,results[Time period],0),)</f>
        <v>0</v>
      </c>
      <c r="I5570">
        <f>INDEX(results[Diesel],MATCH($A5570,results[Time period],0),)</f>
        <v>0</v>
      </c>
      <c r="J5570">
        <f>d[[#This Row],[d]]</f>
        <v>24343</v>
      </c>
    </row>
    <row r="5571" spans="1:10" x14ac:dyDescent="0.3">
      <c r="A5571" t="s">
        <v>5576</v>
      </c>
      <c r="B5571">
        <f>INDEX(results[Nuclear],MATCH($A5571,results[Time period],0),)</f>
        <v>11170</v>
      </c>
      <c r="C5571">
        <f>INDEX(results[Hydro],MATCH($A5571,results[Time period],0),)</f>
        <v>500</v>
      </c>
      <c r="D5571">
        <f>INDEX(results[CCGT],MATCH($A5571,results[Time period],0),)</f>
        <v>11703</v>
      </c>
      <c r="E5571">
        <f>InstalledCapacity!$B$7*pv[[#This Row],[pv]]</f>
        <v>0</v>
      </c>
      <c r="F5571">
        <f>InstalledCapacity!$B$8*wind_Onshore[[#This Row],[wind_Onshore]]</f>
        <v>0</v>
      </c>
      <c r="G5571">
        <f>InstalledCapacity!$B$9*wind_Offshore[[#This Row],[wind_Offshore]]</f>
        <v>0</v>
      </c>
      <c r="H5571">
        <f>INDEX(results[Coal],MATCH($A5571,results[Time period],0),)</f>
        <v>0</v>
      </c>
      <c r="I5571">
        <f>INDEX(results[Diesel],MATCH($A5571,results[Time period],0),)</f>
        <v>0</v>
      </c>
      <c r="J5571">
        <f>d[[#This Row],[d]]</f>
        <v>23373</v>
      </c>
    </row>
    <row r="5572" spans="1:10" x14ac:dyDescent="0.3">
      <c r="A5572" t="s">
        <v>5577</v>
      </c>
      <c r="B5572">
        <f>INDEX(results[Nuclear],MATCH($A5572,results[Time period],0),)</f>
        <v>11170</v>
      </c>
      <c r="C5572">
        <f>INDEX(results[Hydro],MATCH($A5572,results[Time period],0),)</f>
        <v>500</v>
      </c>
      <c r="D5572">
        <f>INDEX(results[CCGT],MATCH($A5572,results[Time period],0),)</f>
        <v>11112</v>
      </c>
      <c r="E5572">
        <f>InstalledCapacity!$B$7*pv[[#This Row],[pv]]</f>
        <v>0</v>
      </c>
      <c r="F5572">
        <f>InstalledCapacity!$B$8*wind_Onshore[[#This Row],[wind_Onshore]]</f>
        <v>0</v>
      </c>
      <c r="G5572">
        <f>InstalledCapacity!$B$9*wind_Offshore[[#This Row],[wind_Offshore]]</f>
        <v>0</v>
      </c>
      <c r="H5572">
        <f>INDEX(results[Coal],MATCH($A5572,results[Time period],0),)</f>
        <v>0</v>
      </c>
      <c r="I5572">
        <f>INDEX(results[Diesel],MATCH($A5572,results[Time period],0),)</f>
        <v>0</v>
      </c>
      <c r="J5572">
        <f>d[[#This Row],[d]]</f>
        <v>22782</v>
      </c>
    </row>
    <row r="5573" spans="1:10" x14ac:dyDescent="0.3">
      <c r="A5573" t="s">
        <v>5578</v>
      </c>
      <c r="B5573">
        <f>INDEX(results[Nuclear],MATCH($A5573,results[Time period],0),)</f>
        <v>11170</v>
      </c>
      <c r="C5573">
        <f>INDEX(results[Hydro],MATCH($A5573,results[Time period],0),)</f>
        <v>500</v>
      </c>
      <c r="D5573">
        <f>INDEX(results[CCGT],MATCH($A5573,results[Time period],0),)</f>
        <v>11188</v>
      </c>
      <c r="E5573">
        <f>InstalledCapacity!$B$7*pv[[#This Row],[pv]]</f>
        <v>0</v>
      </c>
      <c r="F5573">
        <f>InstalledCapacity!$B$8*wind_Onshore[[#This Row],[wind_Onshore]]</f>
        <v>0</v>
      </c>
      <c r="G5573">
        <f>InstalledCapacity!$B$9*wind_Offshore[[#This Row],[wind_Offshore]]</f>
        <v>0</v>
      </c>
      <c r="H5573">
        <f>INDEX(results[Coal],MATCH($A5573,results[Time period],0),)</f>
        <v>0</v>
      </c>
      <c r="I5573">
        <f>INDEX(results[Diesel],MATCH($A5573,results[Time period],0),)</f>
        <v>0</v>
      </c>
      <c r="J5573">
        <f>d[[#This Row],[d]]</f>
        <v>22858</v>
      </c>
    </row>
    <row r="5574" spans="1:10" x14ac:dyDescent="0.3">
      <c r="A5574" t="s">
        <v>5579</v>
      </c>
      <c r="B5574">
        <f>INDEX(results[Nuclear],MATCH($A5574,results[Time period],0),)</f>
        <v>11170</v>
      </c>
      <c r="C5574">
        <f>INDEX(results[Hydro],MATCH($A5574,results[Time period],0),)</f>
        <v>500</v>
      </c>
      <c r="D5574">
        <f>INDEX(results[CCGT],MATCH($A5574,results[Time period],0),)</f>
        <v>12263</v>
      </c>
      <c r="E5574">
        <f>InstalledCapacity!$B$7*pv[[#This Row],[pv]]</f>
        <v>0</v>
      </c>
      <c r="F5574">
        <f>InstalledCapacity!$B$8*wind_Onshore[[#This Row],[wind_Onshore]]</f>
        <v>0</v>
      </c>
      <c r="G5574">
        <f>InstalledCapacity!$B$9*wind_Offshore[[#This Row],[wind_Offshore]]</f>
        <v>0</v>
      </c>
      <c r="H5574">
        <f>INDEX(results[Coal],MATCH($A5574,results[Time period],0),)</f>
        <v>0</v>
      </c>
      <c r="I5574">
        <f>INDEX(results[Diesel],MATCH($A5574,results[Time period],0),)</f>
        <v>0</v>
      </c>
      <c r="J5574">
        <f>d[[#This Row],[d]]</f>
        <v>23933</v>
      </c>
    </row>
    <row r="5575" spans="1:10" x14ac:dyDescent="0.3">
      <c r="A5575" t="s">
        <v>5580</v>
      </c>
      <c r="B5575">
        <f>INDEX(results[Nuclear],MATCH($A5575,results[Time period],0),)</f>
        <v>11170</v>
      </c>
      <c r="C5575">
        <f>INDEX(results[Hydro],MATCH($A5575,results[Time period],0),)</f>
        <v>500</v>
      </c>
      <c r="D5575">
        <f>INDEX(results[CCGT],MATCH($A5575,results[Time period],0),)</f>
        <v>14253</v>
      </c>
      <c r="E5575">
        <f>InstalledCapacity!$B$7*pv[[#This Row],[pv]]</f>
        <v>0</v>
      </c>
      <c r="F5575">
        <f>InstalledCapacity!$B$8*wind_Onshore[[#This Row],[wind_Onshore]]</f>
        <v>0</v>
      </c>
      <c r="G5575">
        <f>InstalledCapacity!$B$9*wind_Offshore[[#This Row],[wind_Offshore]]</f>
        <v>0</v>
      </c>
      <c r="H5575">
        <f>INDEX(results[Coal],MATCH($A5575,results[Time period],0),)</f>
        <v>0</v>
      </c>
      <c r="I5575">
        <f>INDEX(results[Diesel],MATCH($A5575,results[Time period],0),)</f>
        <v>0</v>
      </c>
      <c r="J5575">
        <f>d[[#This Row],[d]]</f>
        <v>25923</v>
      </c>
    </row>
    <row r="5576" spans="1:10" x14ac:dyDescent="0.3">
      <c r="A5576" t="s">
        <v>5581</v>
      </c>
      <c r="B5576">
        <f>INDEX(results[Nuclear],MATCH($A5576,results[Time period],0),)</f>
        <v>11170</v>
      </c>
      <c r="C5576">
        <f>INDEX(results[Hydro],MATCH($A5576,results[Time period],0),)</f>
        <v>500</v>
      </c>
      <c r="D5576">
        <f>INDEX(results[CCGT],MATCH($A5576,results[Time period],0),)</f>
        <v>15086</v>
      </c>
      <c r="E5576">
        <f>InstalledCapacity!$B$7*pv[[#This Row],[pv]]</f>
        <v>0</v>
      </c>
      <c r="F5576">
        <f>InstalledCapacity!$B$8*wind_Onshore[[#This Row],[wind_Onshore]]</f>
        <v>0</v>
      </c>
      <c r="G5576">
        <f>InstalledCapacity!$B$9*wind_Offshore[[#This Row],[wind_Offshore]]</f>
        <v>0</v>
      </c>
      <c r="H5576">
        <f>INDEX(results[Coal],MATCH($A5576,results[Time period],0),)</f>
        <v>0</v>
      </c>
      <c r="I5576">
        <f>INDEX(results[Diesel],MATCH($A5576,results[Time period],0),)</f>
        <v>0</v>
      </c>
      <c r="J5576">
        <f>d[[#This Row],[d]]</f>
        <v>26756</v>
      </c>
    </row>
    <row r="5577" spans="1:10" x14ac:dyDescent="0.3">
      <c r="A5577" t="s">
        <v>5582</v>
      </c>
      <c r="B5577">
        <f>INDEX(results[Nuclear],MATCH($A5577,results[Time period],0),)</f>
        <v>11170</v>
      </c>
      <c r="C5577">
        <f>INDEX(results[Hydro],MATCH($A5577,results[Time period],0),)</f>
        <v>500</v>
      </c>
      <c r="D5577">
        <f>INDEX(results[CCGT],MATCH($A5577,results[Time period],0),)</f>
        <v>16251</v>
      </c>
      <c r="E5577">
        <f>InstalledCapacity!$B$7*pv[[#This Row],[pv]]</f>
        <v>0</v>
      </c>
      <c r="F5577">
        <f>InstalledCapacity!$B$8*wind_Onshore[[#This Row],[wind_Onshore]]</f>
        <v>0</v>
      </c>
      <c r="G5577">
        <f>InstalledCapacity!$B$9*wind_Offshore[[#This Row],[wind_Offshore]]</f>
        <v>0</v>
      </c>
      <c r="H5577">
        <f>INDEX(results[Coal],MATCH($A5577,results[Time period],0),)</f>
        <v>0</v>
      </c>
      <c r="I5577">
        <f>INDEX(results[Diesel],MATCH($A5577,results[Time period],0),)</f>
        <v>0</v>
      </c>
      <c r="J5577">
        <f>d[[#This Row],[d]]</f>
        <v>27921</v>
      </c>
    </row>
    <row r="5578" spans="1:10" x14ac:dyDescent="0.3">
      <c r="A5578" t="s">
        <v>5583</v>
      </c>
      <c r="B5578">
        <f>INDEX(results[Nuclear],MATCH($A5578,results[Time period],0),)</f>
        <v>11170</v>
      </c>
      <c r="C5578">
        <f>INDEX(results[Hydro],MATCH($A5578,results[Time period],0),)</f>
        <v>500</v>
      </c>
      <c r="D5578">
        <f>INDEX(results[CCGT],MATCH($A5578,results[Time period],0),)</f>
        <v>17535</v>
      </c>
      <c r="E5578">
        <f>InstalledCapacity!$B$7*pv[[#This Row],[pv]]</f>
        <v>0</v>
      </c>
      <c r="F5578">
        <f>InstalledCapacity!$B$8*wind_Onshore[[#This Row],[wind_Onshore]]</f>
        <v>0</v>
      </c>
      <c r="G5578">
        <f>InstalledCapacity!$B$9*wind_Offshore[[#This Row],[wind_Offshore]]</f>
        <v>0</v>
      </c>
      <c r="H5578">
        <f>INDEX(results[Coal],MATCH($A5578,results[Time period],0),)</f>
        <v>0</v>
      </c>
      <c r="I5578">
        <f>INDEX(results[Diesel],MATCH($A5578,results[Time period],0),)</f>
        <v>0</v>
      </c>
      <c r="J5578">
        <f>d[[#This Row],[d]]</f>
        <v>29205</v>
      </c>
    </row>
    <row r="5579" spans="1:10" x14ac:dyDescent="0.3">
      <c r="A5579" t="s">
        <v>5584</v>
      </c>
      <c r="B5579">
        <f>INDEX(results[Nuclear],MATCH($A5579,results[Time period],0),)</f>
        <v>11170</v>
      </c>
      <c r="C5579">
        <f>INDEX(results[Hydro],MATCH($A5579,results[Time period],0),)</f>
        <v>500</v>
      </c>
      <c r="D5579">
        <f>INDEX(results[CCGT],MATCH($A5579,results[Time period],0),)</f>
        <v>19063</v>
      </c>
      <c r="E5579">
        <f>InstalledCapacity!$B$7*pv[[#This Row],[pv]]</f>
        <v>0</v>
      </c>
      <c r="F5579">
        <f>InstalledCapacity!$B$8*wind_Onshore[[#This Row],[wind_Onshore]]</f>
        <v>0</v>
      </c>
      <c r="G5579">
        <f>InstalledCapacity!$B$9*wind_Offshore[[#This Row],[wind_Offshore]]</f>
        <v>0</v>
      </c>
      <c r="H5579">
        <f>INDEX(results[Coal],MATCH($A5579,results[Time period],0),)</f>
        <v>0</v>
      </c>
      <c r="I5579">
        <f>INDEX(results[Diesel],MATCH($A5579,results[Time period],0),)</f>
        <v>0</v>
      </c>
      <c r="J5579">
        <f>d[[#This Row],[d]]</f>
        <v>30733</v>
      </c>
    </row>
    <row r="5580" spans="1:10" x14ac:dyDescent="0.3">
      <c r="A5580" t="s">
        <v>5585</v>
      </c>
      <c r="B5580">
        <f>INDEX(results[Nuclear],MATCH($A5580,results[Time period],0),)</f>
        <v>11170</v>
      </c>
      <c r="C5580">
        <f>INDEX(results[Hydro],MATCH($A5580,results[Time period],0),)</f>
        <v>500</v>
      </c>
      <c r="D5580">
        <f>INDEX(results[CCGT],MATCH($A5580,results[Time period],0),)</f>
        <v>19800</v>
      </c>
      <c r="E5580">
        <f>InstalledCapacity!$B$7*pv[[#This Row],[pv]]</f>
        <v>0</v>
      </c>
      <c r="F5580">
        <f>InstalledCapacity!$B$8*wind_Onshore[[#This Row],[wind_Onshore]]</f>
        <v>0</v>
      </c>
      <c r="G5580">
        <f>InstalledCapacity!$B$9*wind_Offshore[[#This Row],[wind_Offshore]]</f>
        <v>0</v>
      </c>
      <c r="H5580">
        <f>INDEX(results[Coal],MATCH($A5580,results[Time period],0),)</f>
        <v>606</v>
      </c>
      <c r="I5580">
        <f>INDEX(results[Diesel],MATCH($A5580,results[Time period],0),)</f>
        <v>0</v>
      </c>
      <c r="J5580">
        <f>d[[#This Row],[d]]</f>
        <v>32076</v>
      </c>
    </row>
    <row r="5581" spans="1:10" x14ac:dyDescent="0.3">
      <c r="A5581" t="s">
        <v>5586</v>
      </c>
      <c r="B5581">
        <f>INDEX(results[Nuclear],MATCH($A5581,results[Time period],0),)</f>
        <v>11170</v>
      </c>
      <c r="C5581">
        <f>INDEX(results[Hydro],MATCH($A5581,results[Time period],0),)</f>
        <v>500</v>
      </c>
      <c r="D5581">
        <f>INDEX(results[CCGT],MATCH($A5581,results[Time period],0),)</f>
        <v>19800</v>
      </c>
      <c r="E5581">
        <f>InstalledCapacity!$B$7*pv[[#This Row],[pv]]</f>
        <v>767.55</v>
      </c>
      <c r="F5581">
        <f>InstalledCapacity!$B$8*wind_Onshore[[#This Row],[wind_Onshore]]</f>
        <v>0</v>
      </c>
      <c r="G5581">
        <f>InstalledCapacity!$B$9*wind_Offshore[[#This Row],[wind_Offshore]]</f>
        <v>0</v>
      </c>
      <c r="H5581">
        <f>INDEX(results[Coal],MATCH($A5581,results[Time period],0),)</f>
        <v>992.45</v>
      </c>
      <c r="I5581">
        <f>INDEX(results[Diesel],MATCH($A5581,results[Time period],0),)</f>
        <v>0</v>
      </c>
      <c r="J5581">
        <f>d[[#This Row],[d]]</f>
        <v>33230</v>
      </c>
    </row>
    <row r="5582" spans="1:10" x14ac:dyDescent="0.3">
      <c r="A5582" t="s">
        <v>5587</v>
      </c>
      <c r="B5582">
        <f>INDEX(results[Nuclear],MATCH($A5582,results[Time period],0),)</f>
        <v>11170</v>
      </c>
      <c r="C5582">
        <f>INDEX(results[Hydro],MATCH($A5582,results[Time period],0),)</f>
        <v>500</v>
      </c>
      <c r="D5582">
        <f>INDEX(results[CCGT],MATCH($A5582,results[Time period],0),)</f>
        <v>19308.650000000001</v>
      </c>
      <c r="E5582">
        <f>InstalledCapacity!$B$7*pv[[#This Row],[pv]]</f>
        <v>3409.35</v>
      </c>
      <c r="F5582">
        <f>InstalledCapacity!$B$8*wind_Onshore[[#This Row],[wind_Onshore]]</f>
        <v>0</v>
      </c>
      <c r="G5582">
        <f>InstalledCapacity!$B$9*wind_Offshore[[#This Row],[wind_Offshore]]</f>
        <v>0</v>
      </c>
      <c r="H5582">
        <f>INDEX(results[Coal],MATCH($A5582,results[Time period],0),)</f>
        <v>0</v>
      </c>
      <c r="I5582">
        <f>INDEX(results[Diesel],MATCH($A5582,results[Time period],0),)</f>
        <v>0</v>
      </c>
      <c r="J5582">
        <f>d[[#This Row],[d]]</f>
        <v>34388</v>
      </c>
    </row>
    <row r="5583" spans="1:10" x14ac:dyDescent="0.3">
      <c r="A5583" t="s">
        <v>5588</v>
      </c>
      <c r="B5583">
        <f>INDEX(results[Nuclear],MATCH($A5583,results[Time period],0),)</f>
        <v>11170</v>
      </c>
      <c r="C5583">
        <f>INDEX(results[Hydro],MATCH($A5583,results[Time period],0),)</f>
        <v>500</v>
      </c>
      <c r="D5583">
        <f>INDEX(results[CCGT],MATCH($A5583,results[Time period],0),)</f>
        <v>17773.45</v>
      </c>
      <c r="E5583">
        <f>InstalledCapacity!$B$7*pv[[#This Row],[pv]]</f>
        <v>6122.55</v>
      </c>
      <c r="F5583">
        <f>InstalledCapacity!$B$8*wind_Onshore[[#This Row],[wind_Onshore]]</f>
        <v>0</v>
      </c>
      <c r="G5583">
        <f>InstalledCapacity!$B$9*wind_Offshore[[#This Row],[wind_Offshore]]</f>
        <v>0</v>
      </c>
      <c r="H5583">
        <f>INDEX(results[Coal],MATCH($A5583,results[Time period],0),)</f>
        <v>0</v>
      </c>
      <c r="I5583">
        <f>INDEX(results[Diesel],MATCH($A5583,results[Time period],0),)</f>
        <v>0</v>
      </c>
      <c r="J5583">
        <f>d[[#This Row],[d]]</f>
        <v>35566</v>
      </c>
    </row>
    <row r="5584" spans="1:10" x14ac:dyDescent="0.3">
      <c r="A5584" t="s">
        <v>5589</v>
      </c>
      <c r="B5584">
        <f>INDEX(results[Nuclear],MATCH($A5584,results[Time period],0),)</f>
        <v>11170</v>
      </c>
      <c r="C5584">
        <f>INDEX(results[Hydro],MATCH($A5584,results[Time period],0),)</f>
        <v>500</v>
      </c>
      <c r="D5584">
        <f>INDEX(results[CCGT],MATCH($A5584,results[Time period],0),)</f>
        <v>16391.95</v>
      </c>
      <c r="E5584">
        <f>InstalledCapacity!$B$7*pv[[#This Row],[pv]]</f>
        <v>8443.0499999999993</v>
      </c>
      <c r="F5584">
        <f>InstalledCapacity!$B$8*wind_Onshore[[#This Row],[wind_Onshore]]</f>
        <v>0</v>
      </c>
      <c r="G5584">
        <f>InstalledCapacity!$B$9*wind_Offshore[[#This Row],[wind_Offshore]]</f>
        <v>0</v>
      </c>
      <c r="H5584">
        <f>INDEX(results[Coal],MATCH($A5584,results[Time period],0),)</f>
        <v>0</v>
      </c>
      <c r="I5584">
        <f>INDEX(results[Diesel],MATCH($A5584,results[Time period],0),)</f>
        <v>0</v>
      </c>
      <c r="J5584">
        <f>d[[#This Row],[d]]</f>
        <v>36505</v>
      </c>
    </row>
    <row r="5585" spans="1:10" x14ac:dyDescent="0.3">
      <c r="A5585" t="s">
        <v>5590</v>
      </c>
      <c r="B5585">
        <f>INDEX(results[Nuclear],MATCH($A5585,results[Time period],0),)</f>
        <v>11170</v>
      </c>
      <c r="C5585">
        <f>INDEX(results[Hydro],MATCH($A5585,results[Time period],0),)</f>
        <v>500</v>
      </c>
      <c r="D5585">
        <f>INDEX(results[CCGT],MATCH($A5585,results[Time period],0),)</f>
        <v>15006</v>
      </c>
      <c r="E5585">
        <f>InstalledCapacity!$B$7*pv[[#This Row],[pv]]</f>
        <v>10353</v>
      </c>
      <c r="F5585">
        <f>InstalledCapacity!$B$8*wind_Onshore[[#This Row],[wind_Onshore]]</f>
        <v>0</v>
      </c>
      <c r="G5585">
        <f>InstalledCapacity!$B$9*wind_Offshore[[#This Row],[wind_Offshore]]</f>
        <v>0</v>
      </c>
      <c r="H5585">
        <f>INDEX(results[Coal],MATCH($A5585,results[Time period],0),)</f>
        <v>0</v>
      </c>
      <c r="I5585">
        <f>INDEX(results[Diesel],MATCH($A5585,results[Time period],0),)</f>
        <v>0</v>
      </c>
      <c r="J5585">
        <f>d[[#This Row],[d]]</f>
        <v>37029</v>
      </c>
    </row>
    <row r="5586" spans="1:10" x14ac:dyDescent="0.3">
      <c r="A5586" t="s">
        <v>5591</v>
      </c>
      <c r="B5586">
        <f>INDEX(results[Nuclear],MATCH($A5586,results[Time period],0),)</f>
        <v>11170</v>
      </c>
      <c r="C5586">
        <f>INDEX(results[Hydro],MATCH($A5586,results[Time period],0),)</f>
        <v>500</v>
      </c>
      <c r="D5586">
        <f>INDEX(results[CCGT],MATCH($A5586,results[Time period],0),)</f>
        <v>13784.3</v>
      </c>
      <c r="E5586">
        <f>InstalledCapacity!$B$7*pv[[#This Row],[pv]]</f>
        <v>11459.7</v>
      </c>
      <c r="F5586">
        <f>InstalledCapacity!$B$8*wind_Onshore[[#This Row],[wind_Onshore]]</f>
        <v>0</v>
      </c>
      <c r="G5586">
        <f>InstalledCapacity!$B$9*wind_Offshore[[#This Row],[wind_Offshore]]</f>
        <v>0</v>
      </c>
      <c r="H5586">
        <f>INDEX(results[Coal],MATCH($A5586,results[Time period],0),)</f>
        <v>0</v>
      </c>
      <c r="I5586">
        <f>INDEX(results[Diesel],MATCH($A5586,results[Time period],0),)</f>
        <v>0</v>
      </c>
      <c r="J5586">
        <f>d[[#This Row],[d]]</f>
        <v>36914</v>
      </c>
    </row>
    <row r="5587" spans="1:10" x14ac:dyDescent="0.3">
      <c r="A5587" t="s">
        <v>5592</v>
      </c>
      <c r="B5587">
        <f>INDEX(results[Nuclear],MATCH($A5587,results[Time period],0),)</f>
        <v>11170</v>
      </c>
      <c r="C5587">
        <f>INDEX(results[Hydro],MATCH($A5587,results[Time period],0),)</f>
        <v>500</v>
      </c>
      <c r="D5587">
        <f>INDEX(results[CCGT],MATCH($A5587,results[Time period],0),)</f>
        <v>13061.9</v>
      </c>
      <c r="E5587">
        <f>InstalledCapacity!$B$7*pv[[#This Row],[pv]]</f>
        <v>11531.1</v>
      </c>
      <c r="F5587">
        <f>InstalledCapacity!$B$8*wind_Onshore[[#This Row],[wind_Onshore]]</f>
        <v>0</v>
      </c>
      <c r="G5587">
        <f>InstalledCapacity!$B$9*wind_Offshore[[#This Row],[wind_Offshore]]</f>
        <v>0</v>
      </c>
      <c r="H5587">
        <f>INDEX(results[Coal],MATCH($A5587,results[Time period],0),)</f>
        <v>0</v>
      </c>
      <c r="I5587">
        <f>INDEX(results[Diesel],MATCH($A5587,results[Time period],0),)</f>
        <v>0</v>
      </c>
      <c r="J5587">
        <f>d[[#This Row],[d]]</f>
        <v>36263</v>
      </c>
    </row>
    <row r="5588" spans="1:10" x14ac:dyDescent="0.3">
      <c r="A5588" t="s">
        <v>5593</v>
      </c>
      <c r="B5588">
        <f>INDEX(results[Nuclear],MATCH($A5588,results[Time period],0),)</f>
        <v>11170</v>
      </c>
      <c r="C5588">
        <f>INDEX(results[Hydro],MATCH($A5588,results[Time period],0),)</f>
        <v>500</v>
      </c>
      <c r="D5588">
        <f>INDEX(results[CCGT],MATCH($A5588,results[Time period],0),)</f>
        <v>11970.85</v>
      </c>
      <c r="E5588">
        <f>InstalledCapacity!$B$7*pv[[#This Row],[pv]]</f>
        <v>11406.15</v>
      </c>
      <c r="F5588">
        <f>InstalledCapacity!$B$8*wind_Onshore[[#This Row],[wind_Onshore]]</f>
        <v>0</v>
      </c>
      <c r="G5588">
        <f>InstalledCapacity!$B$9*wind_Offshore[[#This Row],[wind_Offshore]]</f>
        <v>0</v>
      </c>
      <c r="H5588">
        <f>INDEX(results[Coal],MATCH($A5588,results[Time period],0),)</f>
        <v>0</v>
      </c>
      <c r="I5588">
        <f>INDEX(results[Diesel],MATCH($A5588,results[Time period],0),)</f>
        <v>0</v>
      </c>
      <c r="J5588">
        <f>d[[#This Row],[d]]</f>
        <v>35047</v>
      </c>
    </row>
    <row r="5589" spans="1:10" x14ac:dyDescent="0.3">
      <c r="A5589" t="s">
        <v>5594</v>
      </c>
      <c r="B5589">
        <f>INDEX(results[Nuclear],MATCH($A5589,results[Time period],0),)</f>
        <v>11170</v>
      </c>
      <c r="C5589">
        <f>INDEX(results[Hydro],MATCH($A5589,results[Time period],0),)</f>
        <v>500</v>
      </c>
      <c r="D5589">
        <f>INDEX(results[CCGT],MATCH($A5589,results[Time period],0),)</f>
        <v>12364.85</v>
      </c>
      <c r="E5589">
        <f>InstalledCapacity!$B$7*pv[[#This Row],[pv]]</f>
        <v>10335.15</v>
      </c>
      <c r="F5589">
        <f>InstalledCapacity!$B$8*wind_Onshore[[#This Row],[wind_Onshore]]</f>
        <v>0</v>
      </c>
      <c r="G5589">
        <f>InstalledCapacity!$B$9*wind_Offshore[[#This Row],[wind_Offshore]]</f>
        <v>0</v>
      </c>
      <c r="H5589">
        <f>INDEX(results[Coal],MATCH($A5589,results[Time period],0),)</f>
        <v>0</v>
      </c>
      <c r="I5589">
        <f>INDEX(results[Diesel],MATCH($A5589,results[Time period],0),)</f>
        <v>0</v>
      </c>
      <c r="J5589">
        <f>d[[#This Row],[d]]</f>
        <v>34370</v>
      </c>
    </row>
    <row r="5590" spans="1:10" x14ac:dyDescent="0.3">
      <c r="A5590" t="s">
        <v>5595</v>
      </c>
      <c r="B5590">
        <f>INDEX(results[Nuclear],MATCH($A5590,results[Time period],0),)</f>
        <v>11170</v>
      </c>
      <c r="C5590">
        <f>INDEX(results[Hydro],MATCH($A5590,results[Time period],0),)</f>
        <v>500</v>
      </c>
      <c r="D5590">
        <f>INDEX(results[CCGT],MATCH($A5590,results[Time period],0),)</f>
        <v>12477.8</v>
      </c>
      <c r="E5590">
        <f>InstalledCapacity!$B$7*pv[[#This Row],[pv]]</f>
        <v>8425.1999999999989</v>
      </c>
      <c r="F5590">
        <f>InstalledCapacity!$B$8*wind_Onshore[[#This Row],[wind_Onshore]]</f>
        <v>0</v>
      </c>
      <c r="G5590">
        <f>InstalledCapacity!$B$9*wind_Offshore[[#This Row],[wind_Offshore]]</f>
        <v>0</v>
      </c>
      <c r="H5590">
        <f>INDEX(results[Coal],MATCH($A5590,results[Time period],0),)</f>
        <v>0</v>
      </c>
      <c r="I5590">
        <f>INDEX(results[Diesel],MATCH($A5590,results[Time period],0),)</f>
        <v>0</v>
      </c>
      <c r="J5590">
        <f>d[[#This Row],[d]]</f>
        <v>32573</v>
      </c>
    </row>
    <row r="5591" spans="1:10" x14ac:dyDescent="0.3">
      <c r="A5591" t="s">
        <v>5596</v>
      </c>
      <c r="B5591">
        <f>INDEX(results[Nuclear],MATCH($A5591,results[Time period],0),)</f>
        <v>11170</v>
      </c>
      <c r="C5591">
        <f>INDEX(results[Hydro],MATCH($A5591,results[Time period],0),)</f>
        <v>500</v>
      </c>
      <c r="D5591">
        <f>INDEX(results[CCGT],MATCH($A5591,results[Time period],0),)</f>
        <v>12603</v>
      </c>
      <c r="E5591">
        <f>InstalledCapacity!$B$7*pv[[#This Row],[pv]]</f>
        <v>5712</v>
      </c>
      <c r="F5591">
        <f>InstalledCapacity!$B$8*wind_Onshore[[#This Row],[wind_Onshore]]</f>
        <v>0</v>
      </c>
      <c r="G5591">
        <f>InstalledCapacity!$B$9*wind_Offshore[[#This Row],[wind_Offshore]]</f>
        <v>0</v>
      </c>
      <c r="H5591">
        <f>INDEX(results[Coal],MATCH($A5591,results[Time period],0),)</f>
        <v>0</v>
      </c>
      <c r="I5591">
        <f>INDEX(results[Diesel],MATCH($A5591,results[Time period],0),)</f>
        <v>0</v>
      </c>
      <c r="J5591">
        <f>d[[#This Row],[d]]</f>
        <v>29985</v>
      </c>
    </row>
    <row r="5592" spans="1:10" x14ac:dyDescent="0.3">
      <c r="A5592" t="s">
        <v>5597</v>
      </c>
      <c r="B5592">
        <f>INDEX(results[Nuclear],MATCH($A5592,results[Time period],0),)</f>
        <v>11170</v>
      </c>
      <c r="C5592">
        <f>INDEX(results[Hydro],MATCH($A5592,results[Time period],0),)</f>
        <v>500</v>
      </c>
      <c r="D5592">
        <f>INDEX(results[CCGT],MATCH($A5592,results[Time period],0),)</f>
        <v>13066.5</v>
      </c>
      <c r="E5592">
        <f>InstalledCapacity!$B$7*pv[[#This Row],[pv]]</f>
        <v>2677.5</v>
      </c>
      <c r="F5592">
        <f>InstalledCapacity!$B$8*wind_Onshore[[#This Row],[wind_Onshore]]</f>
        <v>0</v>
      </c>
      <c r="G5592">
        <f>InstalledCapacity!$B$9*wind_Offshore[[#This Row],[wind_Offshore]]</f>
        <v>0</v>
      </c>
      <c r="H5592">
        <f>INDEX(results[Coal],MATCH($A5592,results[Time period],0),)</f>
        <v>0</v>
      </c>
      <c r="I5592">
        <f>INDEX(results[Diesel],MATCH($A5592,results[Time period],0),)</f>
        <v>0</v>
      </c>
      <c r="J5592">
        <f>d[[#This Row],[d]]</f>
        <v>27414</v>
      </c>
    </row>
    <row r="5593" spans="1:10" x14ac:dyDescent="0.3">
      <c r="A5593" t="s">
        <v>5598</v>
      </c>
      <c r="B5593">
        <f>INDEX(results[Nuclear],MATCH($A5593,results[Time period],0),)</f>
        <v>11170</v>
      </c>
      <c r="C5593">
        <f>INDEX(results[Hydro],MATCH($A5593,results[Time period],0),)</f>
        <v>500</v>
      </c>
      <c r="D5593">
        <f>INDEX(results[CCGT],MATCH($A5593,results[Time period],0),)</f>
        <v>13122</v>
      </c>
      <c r="E5593">
        <f>InstalledCapacity!$B$7*pv[[#This Row],[pv]]</f>
        <v>357</v>
      </c>
      <c r="F5593">
        <f>InstalledCapacity!$B$8*wind_Onshore[[#This Row],[wind_Onshore]]</f>
        <v>0</v>
      </c>
      <c r="G5593">
        <f>InstalledCapacity!$B$9*wind_Offshore[[#This Row],[wind_Offshore]]</f>
        <v>0</v>
      </c>
      <c r="H5593">
        <f>INDEX(results[Coal],MATCH($A5593,results[Time period],0),)</f>
        <v>0</v>
      </c>
      <c r="I5593">
        <f>INDEX(results[Diesel],MATCH($A5593,results[Time period],0),)</f>
        <v>0</v>
      </c>
      <c r="J5593">
        <f>d[[#This Row],[d]]</f>
        <v>25149</v>
      </c>
    </row>
    <row r="5594" spans="1:10" x14ac:dyDescent="0.3">
      <c r="A5594" t="s">
        <v>5599</v>
      </c>
      <c r="B5594">
        <f>INDEX(results[Nuclear],MATCH($A5594,results[Time period],0),)</f>
        <v>11170</v>
      </c>
      <c r="C5594">
        <f>INDEX(results[Hydro],MATCH($A5594,results[Time period],0),)</f>
        <v>500</v>
      </c>
      <c r="D5594">
        <f>INDEX(results[CCGT],MATCH($A5594,results[Time period],0),)</f>
        <v>12099</v>
      </c>
      <c r="E5594">
        <f>InstalledCapacity!$B$7*pv[[#This Row],[pv]]</f>
        <v>0</v>
      </c>
      <c r="F5594">
        <f>InstalledCapacity!$B$8*wind_Onshore[[#This Row],[wind_Onshore]]</f>
        <v>0</v>
      </c>
      <c r="G5594">
        <f>InstalledCapacity!$B$9*wind_Offshore[[#This Row],[wind_Offshore]]</f>
        <v>0</v>
      </c>
      <c r="H5594">
        <f>INDEX(results[Coal],MATCH($A5594,results[Time period],0),)</f>
        <v>0</v>
      </c>
      <c r="I5594">
        <f>INDEX(results[Diesel],MATCH($A5594,results[Time period],0),)</f>
        <v>0</v>
      </c>
      <c r="J5594">
        <f>d[[#This Row],[d]]</f>
        <v>23769</v>
      </c>
    </row>
    <row r="5595" spans="1:10" x14ac:dyDescent="0.3">
      <c r="A5595" t="s">
        <v>5600</v>
      </c>
      <c r="B5595">
        <f>INDEX(results[Nuclear],MATCH($A5595,results[Time period],0),)</f>
        <v>11170</v>
      </c>
      <c r="C5595">
        <f>INDEX(results[Hydro],MATCH($A5595,results[Time period],0),)</f>
        <v>500</v>
      </c>
      <c r="D5595">
        <f>INDEX(results[CCGT],MATCH($A5595,results[Time period],0),)</f>
        <v>11310</v>
      </c>
      <c r="E5595">
        <f>InstalledCapacity!$B$7*pv[[#This Row],[pv]]</f>
        <v>0</v>
      </c>
      <c r="F5595">
        <f>InstalledCapacity!$B$8*wind_Onshore[[#This Row],[wind_Onshore]]</f>
        <v>0</v>
      </c>
      <c r="G5595">
        <f>InstalledCapacity!$B$9*wind_Offshore[[#This Row],[wind_Offshore]]</f>
        <v>0</v>
      </c>
      <c r="H5595">
        <f>INDEX(results[Coal],MATCH($A5595,results[Time period],0),)</f>
        <v>0</v>
      </c>
      <c r="I5595">
        <f>INDEX(results[Diesel],MATCH($A5595,results[Time period],0),)</f>
        <v>0</v>
      </c>
      <c r="J5595">
        <f>d[[#This Row],[d]]</f>
        <v>22980</v>
      </c>
    </row>
    <row r="5596" spans="1:10" x14ac:dyDescent="0.3">
      <c r="A5596" t="s">
        <v>5601</v>
      </c>
      <c r="B5596">
        <f>INDEX(results[Nuclear],MATCH($A5596,results[Time period],0),)</f>
        <v>11170</v>
      </c>
      <c r="C5596">
        <f>INDEX(results[Hydro],MATCH($A5596,results[Time period],0),)</f>
        <v>500</v>
      </c>
      <c r="D5596">
        <f>INDEX(results[CCGT],MATCH($A5596,results[Time period],0),)</f>
        <v>10687</v>
      </c>
      <c r="E5596">
        <f>InstalledCapacity!$B$7*pv[[#This Row],[pv]]</f>
        <v>0</v>
      </c>
      <c r="F5596">
        <f>InstalledCapacity!$B$8*wind_Onshore[[#This Row],[wind_Onshore]]</f>
        <v>0</v>
      </c>
      <c r="G5596">
        <f>InstalledCapacity!$B$9*wind_Offshore[[#This Row],[wind_Offshore]]</f>
        <v>0</v>
      </c>
      <c r="H5596">
        <f>INDEX(results[Coal],MATCH($A5596,results[Time period],0),)</f>
        <v>0</v>
      </c>
      <c r="I5596">
        <f>INDEX(results[Diesel],MATCH($A5596,results[Time period],0),)</f>
        <v>0</v>
      </c>
      <c r="J5596">
        <f>d[[#This Row],[d]]</f>
        <v>22357</v>
      </c>
    </row>
    <row r="5597" spans="1:10" x14ac:dyDescent="0.3">
      <c r="A5597" t="s">
        <v>5602</v>
      </c>
      <c r="B5597">
        <f>INDEX(results[Nuclear],MATCH($A5597,results[Time period],0),)</f>
        <v>11170</v>
      </c>
      <c r="C5597">
        <f>INDEX(results[Hydro],MATCH($A5597,results[Time period],0),)</f>
        <v>500</v>
      </c>
      <c r="D5597">
        <f>INDEX(results[CCGT],MATCH($A5597,results[Time period],0),)</f>
        <v>10726</v>
      </c>
      <c r="E5597">
        <f>InstalledCapacity!$B$7*pv[[#This Row],[pv]]</f>
        <v>0</v>
      </c>
      <c r="F5597">
        <f>InstalledCapacity!$B$8*wind_Onshore[[#This Row],[wind_Onshore]]</f>
        <v>0</v>
      </c>
      <c r="G5597">
        <f>InstalledCapacity!$B$9*wind_Offshore[[#This Row],[wind_Offshore]]</f>
        <v>0</v>
      </c>
      <c r="H5597">
        <f>INDEX(results[Coal],MATCH($A5597,results[Time period],0),)</f>
        <v>0</v>
      </c>
      <c r="I5597">
        <f>INDEX(results[Diesel],MATCH($A5597,results[Time period],0),)</f>
        <v>0</v>
      </c>
      <c r="J5597">
        <f>d[[#This Row],[d]]</f>
        <v>22396</v>
      </c>
    </row>
    <row r="5598" spans="1:10" x14ac:dyDescent="0.3">
      <c r="A5598" t="s">
        <v>5603</v>
      </c>
      <c r="B5598">
        <f>INDEX(results[Nuclear],MATCH($A5598,results[Time period],0),)</f>
        <v>11170</v>
      </c>
      <c r="C5598">
        <f>INDEX(results[Hydro],MATCH($A5598,results[Time period],0),)</f>
        <v>500</v>
      </c>
      <c r="D5598">
        <f>INDEX(results[CCGT],MATCH($A5598,results[Time period],0),)</f>
        <v>11525</v>
      </c>
      <c r="E5598">
        <f>InstalledCapacity!$B$7*pv[[#This Row],[pv]]</f>
        <v>0</v>
      </c>
      <c r="F5598">
        <f>InstalledCapacity!$B$8*wind_Onshore[[#This Row],[wind_Onshore]]</f>
        <v>0</v>
      </c>
      <c r="G5598">
        <f>InstalledCapacity!$B$9*wind_Offshore[[#This Row],[wind_Offshore]]</f>
        <v>0</v>
      </c>
      <c r="H5598">
        <f>INDEX(results[Coal],MATCH($A5598,results[Time period],0),)</f>
        <v>0</v>
      </c>
      <c r="I5598">
        <f>INDEX(results[Diesel],MATCH($A5598,results[Time period],0),)</f>
        <v>0</v>
      </c>
      <c r="J5598">
        <f>d[[#This Row],[d]]</f>
        <v>23195</v>
      </c>
    </row>
    <row r="5599" spans="1:10" x14ac:dyDescent="0.3">
      <c r="A5599" t="s">
        <v>5604</v>
      </c>
      <c r="B5599">
        <f>INDEX(results[Nuclear],MATCH($A5599,results[Time period],0),)</f>
        <v>11170</v>
      </c>
      <c r="C5599">
        <f>INDEX(results[Hydro],MATCH($A5599,results[Time period],0),)</f>
        <v>500</v>
      </c>
      <c r="D5599">
        <f>INDEX(results[CCGT],MATCH($A5599,results[Time period],0),)</f>
        <v>13364</v>
      </c>
      <c r="E5599">
        <f>InstalledCapacity!$B$7*pv[[#This Row],[pv]]</f>
        <v>0</v>
      </c>
      <c r="F5599">
        <f>InstalledCapacity!$B$8*wind_Onshore[[#This Row],[wind_Onshore]]</f>
        <v>0</v>
      </c>
      <c r="G5599">
        <f>InstalledCapacity!$B$9*wind_Offshore[[#This Row],[wind_Offshore]]</f>
        <v>0</v>
      </c>
      <c r="H5599">
        <f>INDEX(results[Coal],MATCH($A5599,results[Time period],0),)</f>
        <v>0</v>
      </c>
      <c r="I5599">
        <f>INDEX(results[Diesel],MATCH($A5599,results[Time period],0),)</f>
        <v>0</v>
      </c>
      <c r="J5599">
        <f>d[[#This Row],[d]]</f>
        <v>25034</v>
      </c>
    </row>
    <row r="5600" spans="1:10" x14ac:dyDescent="0.3">
      <c r="A5600" t="s">
        <v>5605</v>
      </c>
      <c r="B5600">
        <f>INDEX(results[Nuclear],MATCH($A5600,results[Time period],0),)</f>
        <v>11170</v>
      </c>
      <c r="C5600">
        <f>INDEX(results[Hydro],MATCH($A5600,results[Time period],0),)</f>
        <v>500</v>
      </c>
      <c r="D5600">
        <f>INDEX(results[CCGT],MATCH($A5600,results[Time period],0),)</f>
        <v>14259</v>
      </c>
      <c r="E5600">
        <f>InstalledCapacity!$B$7*pv[[#This Row],[pv]]</f>
        <v>0</v>
      </c>
      <c r="F5600">
        <f>InstalledCapacity!$B$8*wind_Onshore[[#This Row],[wind_Onshore]]</f>
        <v>0</v>
      </c>
      <c r="G5600">
        <f>InstalledCapacity!$B$9*wind_Offshore[[#This Row],[wind_Offshore]]</f>
        <v>0</v>
      </c>
      <c r="H5600">
        <f>INDEX(results[Coal],MATCH($A5600,results[Time period],0),)</f>
        <v>0</v>
      </c>
      <c r="I5600">
        <f>INDEX(results[Diesel],MATCH($A5600,results[Time period],0),)</f>
        <v>0</v>
      </c>
      <c r="J5600">
        <f>d[[#This Row],[d]]</f>
        <v>25929</v>
      </c>
    </row>
    <row r="5601" spans="1:10" x14ac:dyDescent="0.3">
      <c r="A5601" t="s">
        <v>5606</v>
      </c>
      <c r="B5601">
        <f>INDEX(results[Nuclear],MATCH($A5601,results[Time period],0),)</f>
        <v>11170</v>
      </c>
      <c r="C5601">
        <f>INDEX(results[Hydro],MATCH($A5601,results[Time period],0),)</f>
        <v>500</v>
      </c>
      <c r="D5601">
        <f>INDEX(results[CCGT],MATCH($A5601,results[Time period],0),)</f>
        <v>15308</v>
      </c>
      <c r="E5601">
        <f>InstalledCapacity!$B$7*pv[[#This Row],[pv]]</f>
        <v>0</v>
      </c>
      <c r="F5601">
        <f>InstalledCapacity!$B$8*wind_Onshore[[#This Row],[wind_Onshore]]</f>
        <v>0</v>
      </c>
      <c r="G5601">
        <f>InstalledCapacity!$B$9*wind_Offshore[[#This Row],[wind_Offshore]]</f>
        <v>0</v>
      </c>
      <c r="H5601">
        <f>INDEX(results[Coal],MATCH($A5601,results[Time period],0),)</f>
        <v>0</v>
      </c>
      <c r="I5601">
        <f>INDEX(results[Diesel],MATCH($A5601,results[Time period],0),)</f>
        <v>0</v>
      </c>
      <c r="J5601">
        <f>d[[#This Row],[d]]</f>
        <v>26978</v>
      </c>
    </row>
    <row r="5602" spans="1:10" x14ac:dyDescent="0.3">
      <c r="A5602" t="s">
        <v>5607</v>
      </c>
      <c r="B5602">
        <f>INDEX(results[Nuclear],MATCH($A5602,results[Time period],0),)</f>
        <v>11170</v>
      </c>
      <c r="C5602">
        <f>INDEX(results[Hydro],MATCH($A5602,results[Time period],0),)</f>
        <v>500</v>
      </c>
      <c r="D5602">
        <f>INDEX(results[CCGT],MATCH($A5602,results[Time period],0),)</f>
        <v>16698</v>
      </c>
      <c r="E5602">
        <f>InstalledCapacity!$B$7*pv[[#This Row],[pv]]</f>
        <v>0</v>
      </c>
      <c r="F5602">
        <f>InstalledCapacity!$B$8*wind_Onshore[[#This Row],[wind_Onshore]]</f>
        <v>0</v>
      </c>
      <c r="G5602">
        <f>InstalledCapacity!$B$9*wind_Offshore[[#This Row],[wind_Offshore]]</f>
        <v>0</v>
      </c>
      <c r="H5602">
        <f>INDEX(results[Coal],MATCH($A5602,results[Time period],0),)</f>
        <v>0</v>
      </c>
      <c r="I5602">
        <f>INDEX(results[Diesel],MATCH($A5602,results[Time period],0),)</f>
        <v>0</v>
      </c>
      <c r="J5602">
        <f>d[[#This Row],[d]]</f>
        <v>28368</v>
      </c>
    </row>
    <row r="5603" spans="1:10" x14ac:dyDescent="0.3">
      <c r="A5603" t="s">
        <v>5608</v>
      </c>
      <c r="B5603">
        <f>INDEX(results[Nuclear],MATCH($A5603,results[Time period],0),)</f>
        <v>11170</v>
      </c>
      <c r="C5603">
        <f>INDEX(results[Hydro],MATCH($A5603,results[Time period],0),)</f>
        <v>500</v>
      </c>
      <c r="D5603">
        <f>INDEX(results[CCGT],MATCH($A5603,results[Time period],0),)</f>
        <v>18631</v>
      </c>
      <c r="E5603">
        <f>InstalledCapacity!$B$7*pv[[#This Row],[pv]]</f>
        <v>0</v>
      </c>
      <c r="F5603">
        <f>InstalledCapacity!$B$8*wind_Onshore[[#This Row],[wind_Onshore]]</f>
        <v>0</v>
      </c>
      <c r="G5603">
        <f>InstalledCapacity!$B$9*wind_Offshore[[#This Row],[wind_Offshore]]</f>
        <v>0</v>
      </c>
      <c r="H5603">
        <f>INDEX(results[Coal],MATCH($A5603,results[Time period],0),)</f>
        <v>0</v>
      </c>
      <c r="I5603">
        <f>INDEX(results[Diesel],MATCH($A5603,results[Time period],0),)</f>
        <v>0</v>
      </c>
      <c r="J5603">
        <f>d[[#This Row],[d]]</f>
        <v>30301</v>
      </c>
    </row>
    <row r="5604" spans="1:10" x14ac:dyDescent="0.3">
      <c r="A5604" t="s">
        <v>5609</v>
      </c>
      <c r="B5604">
        <f>INDEX(results[Nuclear],MATCH($A5604,results[Time period],0),)</f>
        <v>11170</v>
      </c>
      <c r="C5604">
        <f>INDEX(results[Hydro],MATCH($A5604,results[Time period],0),)</f>
        <v>500</v>
      </c>
      <c r="D5604">
        <f>INDEX(results[CCGT],MATCH($A5604,results[Time period],0),)</f>
        <v>19800</v>
      </c>
      <c r="E5604">
        <f>InstalledCapacity!$B$7*pv[[#This Row],[pv]]</f>
        <v>0</v>
      </c>
      <c r="F5604">
        <f>InstalledCapacity!$B$8*wind_Onshore[[#This Row],[wind_Onshore]]</f>
        <v>0</v>
      </c>
      <c r="G5604">
        <f>InstalledCapacity!$B$9*wind_Offshore[[#This Row],[wind_Offshore]]</f>
        <v>0</v>
      </c>
      <c r="H5604">
        <f>INDEX(results[Coal],MATCH($A5604,results[Time period],0),)</f>
        <v>788</v>
      </c>
      <c r="I5604">
        <f>INDEX(results[Diesel],MATCH($A5604,results[Time period],0),)</f>
        <v>0</v>
      </c>
      <c r="J5604">
        <f>d[[#This Row],[d]]</f>
        <v>32258</v>
      </c>
    </row>
    <row r="5605" spans="1:10" x14ac:dyDescent="0.3">
      <c r="A5605" t="s">
        <v>5610</v>
      </c>
      <c r="B5605">
        <f>INDEX(results[Nuclear],MATCH($A5605,results[Time period],0),)</f>
        <v>11170</v>
      </c>
      <c r="C5605">
        <f>INDEX(results[Hydro],MATCH($A5605,results[Time period],0),)</f>
        <v>500</v>
      </c>
      <c r="D5605">
        <f>INDEX(results[CCGT],MATCH($A5605,results[Time period],0),)</f>
        <v>19800</v>
      </c>
      <c r="E5605">
        <f>InstalledCapacity!$B$7*pv[[#This Row],[pv]]</f>
        <v>767.55</v>
      </c>
      <c r="F5605">
        <f>InstalledCapacity!$B$8*wind_Onshore[[#This Row],[wind_Onshore]]</f>
        <v>0</v>
      </c>
      <c r="G5605">
        <f>InstalledCapacity!$B$9*wind_Offshore[[#This Row],[wind_Offshore]]</f>
        <v>0</v>
      </c>
      <c r="H5605">
        <f>INDEX(results[Coal],MATCH($A5605,results[Time period],0),)</f>
        <v>1992.45</v>
      </c>
      <c r="I5605">
        <f>INDEX(results[Diesel],MATCH($A5605,results[Time period],0),)</f>
        <v>0</v>
      </c>
      <c r="J5605">
        <f>d[[#This Row],[d]]</f>
        <v>34230</v>
      </c>
    </row>
    <row r="5606" spans="1:10" x14ac:dyDescent="0.3">
      <c r="A5606" t="s">
        <v>5611</v>
      </c>
      <c r="B5606">
        <f>INDEX(results[Nuclear],MATCH($A5606,results[Time period],0),)</f>
        <v>11170</v>
      </c>
      <c r="C5606">
        <f>INDEX(results[Hydro],MATCH($A5606,results[Time period],0),)</f>
        <v>500</v>
      </c>
      <c r="D5606">
        <f>INDEX(results[CCGT],MATCH($A5606,results[Time period],0),)</f>
        <v>19800</v>
      </c>
      <c r="E5606">
        <f>InstalledCapacity!$B$7*pv[[#This Row],[pv]]</f>
        <v>3712.7999999999997</v>
      </c>
      <c r="F5606">
        <f>InstalledCapacity!$B$8*wind_Onshore[[#This Row],[wind_Onshore]]</f>
        <v>0</v>
      </c>
      <c r="G5606">
        <f>InstalledCapacity!$B$9*wind_Offshore[[#This Row],[wind_Offshore]]</f>
        <v>0</v>
      </c>
      <c r="H5606">
        <f>INDEX(results[Coal],MATCH($A5606,results[Time period],0),)</f>
        <v>572.20000000000005</v>
      </c>
      <c r="I5606">
        <f>INDEX(results[Diesel],MATCH($A5606,results[Time period],0),)</f>
        <v>0</v>
      </c>
      <c r="J5606">
        <f>d[[#This Row],[d]]</f>
        <v>35755</v>
      </c>
    </row>
    <row r="5607" spans="1:10" x14ac:dyDescent="0.3">
      <c r="A5607" t="s">
        <v>5612</v>
      </c>
      <c r="B5607">
        <f>INDEX(results[Nuclear],MATCH($A5607,results[Time period],0),)</f>
        <v>11170</v>
      </c>
      <c r="C5607">
        <f>INDEX(results[Hydro],MATCH($A5607,results[Time period],0),)</f>
        <v>500</v>
      </c>
      <c r="D5607">
        <f>INDEX(results[CCGT],MATCH($A5607,results[Time period],0),)</f>
        <v>18087.900000000001</v>
      </c>
      <c r="E5607">
        <f>InstalledCapacity!$B$7*pv[[#This Row],[pv]]</f>
        <v>6890.1</v>
      </c>
      <c r="F5607">
        <f>InstalledCapacity!$B$8*wind_Onshore[[#This Row],[wind_Onshore]]</f>
        <v>0</v>
      </c>
      <c r="G5607">
        <f>InstalledCapacity!$B$9*wind_Offshore[[#This Row],[wind_Offshore]]</f>
        <v>0</v>
      </c>
      <c r="H5607">
        <f>INDEX(results[Coal],MATCH($A5607,results[Time period],0),)</f>
        <v>0</v>
      </c>
      <c r="I5607">
        <f>INDEX(results[Diesel],MATCH($A5607,results[Time period],0),)</f>
        <v>0</v>
      </c>
      <c r="J5607">
        <f>d[[#This Row],[d]]</f>
        <v>36648</v>
      </c>
    </row>
    <row r="5608" spans="1:10" x14ac:dyDescent="0.3">
      <c r="A5608" t="s">
        <v>5613</v>
      </c>
      <c r="B5608">
        <f>INDEX(results[Nuclear],MATCH($A5608,results[Time period],0),)</f>
        <v>11170</v>
      </c>
      <c r="C5608">
        <f>INDEX(results[Hydro],MATCH($A5608,results[Time period],0),)</f>
        <v>500</v>
      </c>
      <c r="D5608">
        <f>INDEX(results[CCGT],MATCH($A5608,results[Time period],0),)</f>
        <v>16186.35</v>
      </c>
      <c r="E5608">
        <f>InstalledCapacity!$B$7*pv[[#This Row],[pv]]</f>
        <v>9442.65</v>
      </c>
      <c r="F5608">
        <f>InstalledCapacity!$B$8*wind_Onshore[[#This Row],[wind_Onshore]]</f>
        <v>0</v>
      </c>
      <c r="G5608">
        <f>InstalledCapacity!$B$9*wind_Offshore[[#This Row],[wind_Offshore]]</f>
        <v>0</v>
      </c>
      <c r="H5608">
        <f>INDEX(results[Coal],MATCH($A5608,results[Time period],0),)</f>
        <v>0</v>
      </c>
      <c r="I5608">
        <f>INDEX(results[Diesel],MATCH($A5608,results[Time period],0),)</f>
        <v>0</v>
      </c>
      <c r="J5608">
        <f>d[[#This Row],[d]]</f>
        <v>37299</v>
      </c>
    </row>
    <row r="5609" spans="1:10" x14ac:dyDescent="0.3">
      <c r="A5609" t="s">
        <v>5614</v>
      </c>
      <c r="B5609">
        <f>INDEX(results[Nuclear],MATCH($A5609,results[Time period],0),)</f>
        <v>11170</v>
      </c>
      <c r="C5609">
        <f>INDEX(results[Hydro],MATCH($A5609,results[Time period],0),)</f>
        <v>500</v>
      </c>
      <c r="D5609">
        <f>INDEX(results[CCGT],MATCH($A5609,results[Time period],0),)</f>
        <v>14713.35</v>
      </c>
      <c r="E5609">
        <f>InstalledCapacity!$B$7*pv[[#This Row],[pv]]</f>
        <v>11227.65</v>
      </c>
      <c r="F5609">
        <f>InstalledCapacity!$B$8*wind_Onshore[[#This Row],[wind_Onshore]]</f>
        <v>0</v>
      </c>
      <c r="G5609">
        <f>InstalledCapacity!$B$9*wind_Offshore[[#This Row],[wind_Offshore]]</f>
        <v>0</v>
      </c>
      <c r="H5609">
        <f>INDEX(results[Coal],MATCH($A5609,results[Time period],0),)</f>
        <v>0</v>
      </c>
      <c r="I5609">
        <f>INDEX(results[Diesel],MATCH($A5609,results[Time period],0),)</f>
        <v>0</v>
      </c>
      <c r="J5609">
        <f>d[[#This Row],[d]]</f>
        <v>37611</v>
      </c>
    </row>
    <row r="5610" spans="1:10" x14ac:dyDescent="0.3">
      <c r="A5610" t="s">
        <v>5615</v>
      </c>
      <c r="B5610">
        <f>INDEX(results[Nuclear],MATCH($A5610,results[Time period],0),)</f>
        <v>11170</v>
      </c>
      <c r="C5610">
        <f>INDEX(results[Hydro],MATCH($A5610,results[Time period],0),)</f>
        <v>500</v>
      </c>
      <c r="D5610">
        <f>INDEX(results[CCGT],MATCH($A5610,results[Time period],0),)</f>
        <v>13242.75</v>
      </c>
      <c r="E5610">
        <f>InstalledCapacity!$B$7*pv[[#This Row],[pv]]</f>
        <v>12227.250000000002</v>
      </c>
      <c r="F5610">
        <f>InstalledCapacity!$B$8*wind_Onshore[[#This Row],[wind_Onshore]]</f>
        <v>0</v>
      </c>
      <c r="G5610">
        <f>InstalledCapacity!$B$9*wind_Offshore[[#This Row],[wind_Offshore]]</f>
        <v>0</v>
      </c>
      <c r="H5610">
        <f>INDEX(results[Coal],MATCH($A5610,results[Time period],0),)</f>
        <v>0</v>
      </c>
      <c r="I5610">
        <f>INDEX(results[Diesel],MATCH($A5610,results[Time period],0),)</f>
        <v>0</v>
      </c>
      <c r="J5610">
        <f>d[[#This Row],[d]]</f>
        <v>37140</v>
      </c>
    </row>
    <row r="5611" spans="1:10" x14ac:dyDescent="0.3">
      <c r="A5611" t="s">
        <v>5616</v>
      </c>
      <c r="B5611">
        <f>INDEX(results[Nuclear],MATCH($A5611,results[Time period],0),)</f>
        <v>11170</v>
      </c>
      <c r="C5611">
        <f>INDEX(results[Hydro],MATCH($A5611,results[Time period],0),)</f>
        <v>500</v>
      </c>
      <c r="D5611">
        <f>INDEX(results[CCGT],MATCH($A5611,results[Time period],0),)</f>
        <v>11963.55</v>
      </c>
      <c r="E5611">
        <f>InstalledCapacity!$B$7*pv[[#This Row],[pv]]</f>
        <v>12441.449999999999</v>
      </c>
      <c r="F5611">
        <f>InstalledCapacity!$B$8*wind_Onshore[[#This Row],[wind_Onshore]]</f>
        <v>0</v>
      </c>
      <c r="G5611">
        <f>InstalledCapacity!$B$9*wind_Offshore[[#This Row],[wind_Offshore]]</f>
        <v>0</v>
      </c>
      <c r="H5611">
        <f>INDEX(results[Coal],MATCH($A5611,results[Time period],0),)</f>
        <v>0</v>
      </c>
      <c r="I5611">
        <f>INDEX(results[Diesel],MATCH($A5611,results[Time period],0),)</f>
        <v>0</v>
      </c>
      <c r="J5611">
        <f>d[[#This Row],[d]]</f>
        <v>36075</v>
      </c>
    </row>
    <row r="5612" spans="1:10" x14ac:dyDescent="0.3">
      <c r="A5612" t="s">
        <v>5617</v>
      </c>
      <c r="B5612">
        <f>INDEX(results[Nuclear],MATCH($A5612,results[Time period],0),)</f>
        <v>11170</v>
      </c>
      <c r="C5612">
        <f>INDEX(results[Hydro],MATCH($A5612,results[Time period],0),)</f>
        <v>500</v>
      </c>
      <c r="D5612">
        <f>INDEX(results[CCGT],MATCH($A5612,results[Time period],0),)</f>
        <v>10942.9</v>
      </c>
      <c r="E5612">
        <f>InstalledCapacity!$B$7*pv[[#This Row],[pv]]</f>
        <v>11888.1</v>
      </c>
      <c r="F5612">
        <f>InstalledCapacity!$B$8*wind_Onshore[[#This Row],[wind_Onshore]]</f>
        <v>0</v>
      </c>
      <c r="G5612">
        <f>InstalledCapacity!$B$9*wind_Offshore[[#This Row],[wind_Offshore]]</f>
        <v>0</v>
      </c>
      <c r="H5612">
        <f>INDEX(results[Coal],MATCH($A5612,results[Time period],0),)</f>
        <v>0</v>
      </c>
      <c r="I5612">
        <f>INDEX(results[Diesel],MATCH($A5612,results[Time period],0),)</f>
        <v>0</v>
      </c>
      <c r="J5612">
        <f>d[[#This Row],[d]]</f>
        <v>34501</v>
      </c>
    </row>
    <row r="5613" spans="1:10" x14ac:dyDescent="0.3">
      <c r="A5613" t="s">
        <v>5618</v>
      </c>
      <c r="B5613">
        <f>INDEX(results[Nuclear],MATCH($A5613,results[Time period],0),)</f>
        <v>11170</v>
      </c>
      <c r="C5613">
        <f>INDEX(results[Hydro],MATCH($A5613,results[Time period],0),)</f>
        <v>500</v>
      </c>
      <c r="D5613">
        <f>INDEX(results[CCGT],MATCH($A5613,results[Time period],0),)</f>
        <v>11356.1</v>
      </c>
      <c r="E5613">
        <f>InstalledCapacity!$B$7*pv[[#This Row],[pv]]</f>
        <v>10602.9</v>
      </c>
      <c r="F5613">
        <f>InstalledCapacity!$B$8*wind_Onshore[[#This Row],[wind_Onshore]]</f>
        <v>0</v>
      </c>
      <c r="G5613">
        <f>InstalledCapacity!$B$9*wind_Offshore[[#This Row],[wind_Offshore]]</f>
        <v>0</v>
      </c>
      <c r="H5613">
        <f>INDEX(results[Coal],MATCH($A5613,results[Time period],0),)</f>
        <v>0</v>
      </c>
      <c r="I5613">
        <f>INDEX(results[Diesel],MATCH($A5613,results[Time period],0),)</f>
        <v>0</v>
      </c>
      <c r="J5613">
        <f>d[[#This Row],[d]]</f>
        <v>33629</v>
      </c>
    </row>
    <row r="5614" spans="1:10" x14ac:dyDescent="0.3">
      <c r="A5614" t="s">
        <v>5619</v>
      </c>
      <c r="B5614">
        <f>INDEX(results[Nuclear],MATCH($A5614,results[Time period],0),)</f>
        <v>11170</v>
      </c>
      <c r="C5614">
        <f>INDEX(results[Hydro],MATCH($A5614,results[Time period],0),)</f>
        <v>500</v>
      </c>
      <c r="D5614">
        <f>INDEX(results[CCGT],MATCH($A5614,results[Time period],0),)</f>
        <v>11541.7</v>
      </c>
      <c r="E5614">
        <f>InstalledCapacity!$B$7*pv[[#This Row],[pv]]</f>
        <v>8532.2999999999993</v>
      </c>
      <c r="F5614">
        <f>InstalledCapacity!$B$8*wind_Onshore[[#This Row],[wind_Onshore]]</f>
        <v>0</v>
      </c>
      <c r="G5614">
        <f>InstalledCapacity!$B$9*wind_Offshore[[#This Row],[wind_Offshore]]</f>
        <v>0</v>
      </c>
      <c r="H5614">
        <f>INDEX(results[Coal],MATCH($A5614,results[Time period],0),)</f>
        <v>0</v>
      </c>
      <c r="I5614">
        <f>INDEX(results[Diesel],MATCH($A5614,results[Time period],0),)</f>
        <v>0</v>
      </c>
      <c r="J5614">
        <f>d[[#This Row],[d]]</f>
        <v>31744</v>
      </c>
    </row>
    <row r="5615" spans="1:10" x14ac:dyDescent="0.3">
      <c r="A5615" t="s">
        <v>5620</v>
      </c>
      <c r="B5615">
        <f>INDEX(results[Nuclear],MATCH($A5615,results[Time period],0),)</f>
        <v>11170</v>
      </c>
      <c r="C5615">
        <f>INDEX(results[Hydro],MATCH($A5615,results[Time period],0),)</f>
        <v>500</v>
      </c>
      <c r="D5615">
        <f>INDEX(results[CCGT],MATCH($A5615,results[Time period],0),)</f>
        <v>11499.6</v>
      </c>
      <c r="E5615">
        <f>InstalledCapacity!$B$7*pv[[#This Row],[pv]]</f>
        <v>5783.4000000000005</v>
      </c>
      <c r="F5615">
        <f>InstalledCapacity!$B$8*wind_Onshore[[#This Row],[wind_Onshore]]</f>
        <v>0</v>
      </c>
      <c r="G5615">
        <f>InstalledCapacity!$B$9*wind_Offshore[[#This Row],[wind_Offshore]]</f>
        <v>0</v>
      </c>
      <c r="H5615">
        <f>INDEX(results[Coal],MATCH($A5615,results[Time period],0),)</f>
        <v>0</v>
      </c>
      <c r="I5615">
        <f>INDEX(results[Diesel],MATCH($A5615,results[Time period],0),)</f>
        <v>0</v>
      </c>
      <c r="J5615">
        <f>d[[#This Row],[d]]</f>
        <v>28953</v>
      </c>
    </row>
    <row r="5616" spans="1:10" x14ac:dyDescent="0.3">
      <c r="A5616" t="s">
        <v>5621</v>
      </c>
      <c r="B5616">
        <f>INDEX(results[Nuclear],MATCH($A5616,results[Time period],0),)</f>
        <v>11170</v>
      </c>
      <c r="C5616">
        <f>INDEX(results[Hydro],MATCH($A5616,results[Time period],0),)</f>
        <v>500</v>
      </c>
      <c r="D5616">
        <f>INDEX(results[CCGT],MATCH($A5616,results[Time period],0),)</f>
        <v>12033.35</v>
      </c>
      <c r="E5616">
        <f>InstalledCapacity!$B$7*pv[[#This Row],[pv]]</f>
        <v>2659.65</v>
      </c>
      <c r="F5616">
        <f>InstalledCapacity!$B$8*wind_Onshore[[#This Row],[wind_Onshore]]</f>
        <v>0</v>
      </c>
      <c r="G5616">
        <f>InstalledCapacity!$B$9*wind_Offshore[[#This Row],[wind_Offshore]]</f>
        <v>0</v>
      </c>
      <c r="H5616">
        <f>INDEX(results[Coal],MATCH($A5616,results[Time period],0),)</f>
        <v>0</v>
      </c>
      <c r="I5616">
        <f>INDEX(results[Diesel],MATCH($A5616,results[Time period],0),)</f>
        <v>0</v>
      </c>
      <c r="J5616">
        <f>d[[#This Row],[d]]</f>
        <v>26363</v>
      </c>
    </row>
    <row r="5617" spans="1:10" x14ac:dyDescent="0.3">
      <c r="A5617" t="s">
        <v>5622</v>
      </c>
      <c r="B5617">
        <f>INDEX(results[Nuclear],MATCH($A5617,results[Time period],0),)</f>
        <v>11170</v>
      </c>
      <c r="C5617">
        <f>INDEX(results[Hydro],MATCH($A5617,results[Time period],0),)</f>
        <v>500</v>
      </c>
      <c r="D5617">
        <f>INDEX(results[CCGT],MATCH($A5617,results[Time period],0),)</f>
        <v>12240.7</v>
      </c>
      <c r="E5617">
        <f>InstalledCapacity!$B$7*pv[[#This Row],[pv]]</f>
        <v>321.29999999999995</v>
      </c>
      <c r="F5617">
        <f>InstalledCapacity!$B$8*wind_Onshore[[#This Row],[wind_Onshore]]</f>
        <v>0</v>
      </c>
      <c r="G5617">
        <f>InstalledCapacity!$B$9*wind_Offshore[[#This Row],[wind_Offshore]]</f>
        <v>0</v>
      </c>
      <c r="H5617">
        <f>INDEX(results[Coal],MATCH($A5617,results[Time period],0),)</f>
        <v>0</v>
      </c>
      <c r="I5617">
        <f>INDEX(results[Diesel],MATCH($A5617,results[Time period],0),)</f>
        <v>0</v>
      </c>
      <c r="J5617">
        <f>d[[#This Row],[d]]</f>
        <v>24232</v>
      </c>
    </row>
    <row r="5618" spans="1:10" x14ac:dyDescent="0.3">
      <c r="A5618" t="s">
        <v>5623</v>
      </c>
      <c r="B5618">
        <f>INDEX(results[Nuclear],MATCH($A5618,results[Time period],0),)</f>
        <v>11170</v>
      </c>
      <c r="C5618">
        <f>INDEX(results[Hydro],MATCH($A5618,results[Time period],0),)</f>
        <v>500</v>
      </c>
      <c r="D5618">
        <f>INDEX(results[CCGT],MATCH($A5618,results[Time period],0),)</f>
        <v>11048</v>
      </c>
      <c r="E5618">
        <f>InstalledCapacity!$B$7*pv[[#This Row],[pv]]</f>
        <v>0</v>
      </c>
      <c r="F5618">
        <f>InstalledCapacity!$B$8*wind_Onshore[[#This Row],[wind_Onshore]]</f>
        <v>0</v>
      </c>
      <c r="G5618">
        <f>InstalledCapacity!$B$9*wind_Offshore[[#This Row],[wind_Offshore]]</f>
        <v>0</v>
      </c>
      <c r="H5618">
        <f>INDEX(results[Coal],MATCH($A5618,results[Time period],0),)</f>
        <v>0</v>
      </c>
      <c r="I5618">
        <f>INDEX(results[Diesel],MATCH($A5618,results[Time period],0),)</f>
        <v>0</v>
      </c>
      <c r="J5618">
        <f>d[[#This Row],[d]]</f>
        <v>22718</v>
      </c>
    </row>
    <row r="5619" spans="1:10" x14ac:dyDescent="0.3">
      <c r="A5619" t="s">
        <v>5624</v>
      </c>
      <c r="B5619">
        <f>INDEX(results[Nuclear],MATCH($A5619,results[Time period],0),)</f>
        <v>11170</v>
      </c>
      <c r="C5619">
        <f>INDEX(results[Hydro],MATCH($A5619,results[Time period],0),)</f>
        <v>500</v>
      </c>
      <c r="D5619">
        <f>INDEX(results[CCGT],MATCH($A5619,results[Time period],0),)</f>
        <v>10054</v>
      </c>
      <c r="E5619">
        <f>InstalledCapacity!$B$7*pv[[#This Row],[pv]]</f>
        <v>0</v>
      </c>
      <c r="F5619">
        <f>InstalledCapacity!$B$8*wind_Onshore[[#This Row],[wind_Onshore]]</f>
        <v>0</v>
      </c>
      <c r="G5619">
        <f>InstalledCapacity!$B$9*wind_Offshore[[#This Row],[wind_Offshore]]</f>
        <v>0</v>
      </c>
      <c r="H5619">
        <f>INDEX(results[Coal],MATCH($A5619,results[Time period],0),)</f>
        <v>0</v>
      </c>
      <c r="I5619">
        <f>INDEX(results[Diesel],MATCH($A5619,results[Time period],0),)</f>
        <v>0</v>
      </c>
      <c r="J5619">
        <f>d[[#This Row],[d]]</f>
        <v>21724</v>
      </c>
    </row>
    <row r="5620" spans="1:10" x14ac:dyDescent="0.3">
      <c r="A5620" t="s">
        <v>5625</v>
      </c>
      <c r="B5620">
        <f>INDEX(results[Nuclear],MATCH($A5620,results[Time period],0),)</f>
        <v>11170</v>
      </c>
      <c r="C5620">
        <f>INDEX(results[Hydro],MATCH($A5620,results[Time period],0),)</f>
        <v>500</v>
      </c>
      <c r="D5620">
        <f>INDEX(results[CCGT],MATCH($A5620,results[Time period],0),)</f>
        <v>9440</v>
      </c>
      <c r="E5620">
        <f>InstalledCapacity!$B$7*pv[[#This Row],[pv]]</f>
        <v>0</v>
      </c>
      <c r="F5620">
        <f>InstalledCapacity!$B$8*wind_Onshore[[#This Row],[wind_Onshore]]</f>
        <v>0</v>
      </c>
      <c r="G5620">
        <f>InstalledCapacity!$B$9*wind_Offshore[[#This Row],[wind_Offshore]]</f>
        <v>0</v>
      </c>
      <c r="H5620">
        <f>INDEX(results[Coal],MATCH($A5620,results[Time period],0),)</f>
        <v>0</v>
      </c>
      <c r="I5620">
        <f>INDEX(results[Diesel],MATCH($A5620,results[Time period],0),)</f>
        <v>0</v>
      </c>
      <c r="J5620">
        <f>d[[#This Row],[d]]</f>
        <v>21110</v>
      </c>
    </row>
    <row r="5621" spans="1:10" x14ac:dyDescent="0.3">
      <c r="A5621" t="s">
        <v>5626</v>
      </c>
      <c r="B5621">
        <f>INDEX(results[Nuclear],MATCH($A5621,results[Time period],0),)</f>
        <v>11170</v>
      </c>
      <c r="C5621">
        <f>INDEX(results[Hydro],MATCH($A5621,results[Time period],0),)</f>
        <v>500</v>
      </c>
      <c r="D5621">
        <f>INDEX(results[CCGT],MATCH($A5621,results[Time period],0),)</f>
        <v>9203</v>
      </c>
      <c r="E5621">
        <f>InstalledCapacity!$B$7*pv[[#This Row],[pv]]</f>
        <v>0</v>
      </c>
      <c r="F5621">
        <f>InstalledCapacity!$B$8*wind_Onshore[[#This Row],[wind_Onshore]]</f>
        <v>0</v>
      </c>
      <c r="G5621">
        <f>InstalledCapacity!$B$9*wind_Offshore[[#This Row],[wind_Offshore]]</f>
        <v>0</v>
      </c>
      <c r="H5621">
        <f>INDEX(results[Coal],MATCH($A5621,results[Time period],0),)</f>
        <v>0</v>
      </c>
      <c r="I5621">
        <f>INDEX(results[Diesel],MATCH($A5621,results[Time period],0),)</f>
        <v>0</v>
      </c>
      <c r="J5621">
        <f>d[[#This Row],[d]]</f>
        <v>20873</v>
      </c>
    </row>
    <row r="5622" spans="1:10" x14ac:dyDescent="0.3">
      <c r="A5622" t="s">
        <v>5627</v>
      </c>
      <c r="B5622">
        <f>INDEX(results[Nuclear],MATCH($A5622,results[Time period],0),)</f>
        <v>11170</v>
      </c>
      <c r="C5622">
        <f>INDEX(results[Hydro],MATCH($A5622,results[Time period],0),)</f>
        <v>500</v>
      </c>
      <c r="D5622">
        <f>INDEX(results[CCGT],MATCH($A5622,results[Time period],0),)</f>
        <v>9915</v>
      </c>
      <c r="E5622">
        <f>InstalledCapacity!$B$7*pv[[#This Row],[pv]]</f>
        <v>0</v>
      </c>
      <c r="F5622">
        <f>InstalledCapacity!$B$8*wind_Onshore[[#This Row],[wind_Onshore]]</f>
        <v>0</v>
      </c>
      <c r="G5622">
        <f>InstalledCapacity!$B$9*wind_Offshore[[#This Row],[wind_Offshore]]</f>
        <v>0</v>
      </c>
      <c r="H5622">
        <f>INDEX(results[Coal],MATCH($A5622,results[Time period],0),)</f>
        <v>0</v>
      </c>
      <c r="I5622">
        <f>INDEX(results[Diesel],MATCH($A5622,results[Time period],0),)</f>
        <v>0</v>
      </c>
      <c r="J5622">
        <f>d[[#This Row],[d]]</f>
        <v>21585</v>
      </c>
    </row>
    <row r="5623" spans="1:10" x14ac:dyDescent="0.3">
      <c r="A5623" t="s">
        <v>5628</v>
      </c>
      <c r="B5623">
        <f>INDEX(results[Nuclear],MATCH($A5623,results[Time period],0),)</f>
        <v>11170</v>
      </c>
      <c r="C5623">
        <f>INDEX(results[Hydro],MATCH($A5623,results[Time period],0),)</f>
        <v>500</v>
      </c>
      <c r="D5623">
        <f>INDEX(results[CCGT],MATCH($A5623,results[Time period],0),)</f>
        <v>11475</v>
      </c>
      <c r="E5623">
        <f>InstalledCapacity!$B$7*pv[[#This Row],[pv]]</f>
        <v>0</v>
      </c>
      <c r="F5623">
        <f>InstalledCapacity!$B$8*wind_Onshore[[#This Row],[wind_Onshore]]</f>
        <v>0</v>
      </c>
      <c r="G5623">
        <f>InstalledCapacity!$B$9*wind_Offshore[[#This Row],[wind_Offshore]]</f>
        <v>0</v>
      </c>
      <c r="H5623">
        <f>INDEX(results[Coal],MATCH($A5623,results[Time period],0),)</f>
        <v>0</v>
      </c>
      <c r="I5623">
        <f>INDEX(results[Diesel],MATCH($A5623,results[Time period],0),)</f>
        <v>0</v>
      </c>
      <c r="J5623">
        <f>d[[#This Row],[d]]</f>
        <v>23145</v>
      </c>
    </row>
    <row r="5624" spans="1:10" x14ac:dyDescent="0.3">
      <c r="A5624" t="s">
        <v>5629</v>
      </c>
      <c r="B5624">
        <f>INDEX(results[Nuclear],MATCH($A5624,results[Time period],0),)</f>
        <v>11170</v>
      </c>
      <c r="C5624">
        <f>INDEX(results[Hydro],MATCH($A5624,results[Time period],0),)</f>
        <v>500</v>
      </c>
      <c r="D5624">
        <f>INDEX(results[CCGT],MATCH($A5624,results[Time period],0),)</f>
        <v>12055</v>
      </c>
      <c r="E5624">
        <f>InstalledCapacity!$B$7*pv[[#This Row],[pv]]</f>
        <v>0</v>
      </c>
      <c r="F5624">
        <f>InstalledCapacity!$B$8*wind_Onshore[[#This Row],[wind_Onshore]]</f>
        <v>0</v>
      </c>
      <c r="G5624">
        <f>InstalledCapacity!$B$9*wind_Offshore[[#This Row],[wind_Offshore]]</f>
        <v>0</v>
      </c>
      <c r="H5624">
        <f>INDEX(results[Coal],MATCH($A5624,results[Time period],0),)</f>
        <v>0</v>
      </c>
      <c r="I5624">
        <f>INDEX(results[Diesel],MATCH($A5624,results[Time period],0),)</f>
        <v>0</v>
      </c>
      <c r="J5624">
        <f>d[[#This Row],[d]]</f>
        <v>23725</v>
      </c>
    </row>
    <row r="5625" spans="1:10" x14ac:dyDescent="0.3">
      <c r="A5625" t="s">
        <v>5630</v>
      </c>
      <c r="B5625">
        <f>INDEX(results[Nuclear],MATCH($A5625,results[Time period],0),)</f>
        <v>11170</v>
      </c>
      <c r="C5625">
        <f>INDEX(results[Hydro],MATCH($A5625,results[Time period],0),)</f>
        <v>500</v>
      </c>
      <c r="D5625">
        <f>INDEX(results[CCGT],MATCH($A5625,results[Time period],0),)</f>
        <v>12764</v>
      </c>
      <c r="E5625">
        <f>InstalledCapacity!$B$7*pv[[#This Row],[pv]]</f>
        <v>0</v>
      </c>
      <c r="F5625">
        <f>InstalledCapacity!$B$8*wind_Onshore[[#This Row],[wind_Onshore]]</f>
        <v>0</v>
      </c>
      <c r="G5625">
        <f>InstalledCapacity!$B$9*wind_Offshore[[#This Row],[wind_Offshore]]</f>
        <v>0</v>
      </c>
      <c r="H5625">
        <f>INDEX(results[Coal],MATCH($A5625,results[Time period],0),)</f>
        <v>0</v>
      </c>
      <c r="I5625">
        <f>INDEX(results[Diesel],MATCH($A5625,results[Time period],0),)</f>
        <v>0</v>
      </c>
      <c r="J5625">
        <f>d[[#This Row],[d]]</f>
        <v>24434</v>
      </c>
    </row>
    <row r="5626" spans="1:10" x14ac:dyDescent="0.3">
      <c r="A5626" t="s">
        <v>5631</v>
      </c>
      <c r="B5626">
        <f>INDEX(results[Nuclear],MATCH($A5626,results[Time period],0),)</f>
        <v>11170</v>
      </c>
      <c r="C5626">
        <f>INDEX(results[Hydro],MATCH($A5626,results[Time period],0),)</f>
        <v>500</v>
      </c>
      <c r="D5626">
        <f>INDEX(results[CCGT],MATCH($A5626,results[Time period],0),)</f>
        <v>13702</v>
      </c>
      <c r="E5626">
        <f>InstalledCapacity!$B$7*pv[[#This Row],[pv]]</f>
        <v>0</v>
      </c>
      <c r="F5626">
        <f>InstalledCapacity!$B$8*wind_Onshore[[#This Row],[wind_Onshore]]</f>
        <v>0</v>
      </c>
      <c r="G5626">
        <f>InstalledCapacity!$B$9*wind_Offshore[[#This Row],[wind_Offshore]]</f>
        <v>0</v>
      </c>
      <c r="H5626">
        <f>INDEX(results[Coal],MATCH($A5626,results[Time period],0),)</f>
        <v>0</v>
      </c>
      <c r="I5626">
        <f>INDEX(results[Diesel],MATCH($A5626,results[Time period],0),)</f>
        <v>0</v>
      </c>
      <c r="J5626">
        <f>d[[#This Row],[d]]</f>
        <v>25372</v>
      </c>
    </row>
    <row r="5627" spans="1:10" x14ac:dyDescent="0.3">
      <c r="A5627" t="s">
        <v>5632</v>
      </c>
      <c r="B5627">
        <f>INDEX(results[Nuclear],MATCH($A5627,results[Time period],0),)</f>
        <v>11170</v>
      </c>
      <c r="C5627">
        <f>INDEX(results[Hydro],MATCH($A5627,results[Time period],0),)</f>
        <v>500</v>
      </c>
      <c r="D5627">
        <f>INDEX(results[CCGT],MATCH($A5627,results[Time period],0),)</f>
        <v>14800</v>
      </c>
      <c r="E5627">
        <f>InstalledCapacity!$B$7*pv[[#This Row],[pv]]</f>
        <v>0</v>
      </c>
      <c r="F5627">
        <f>InstalledCapacity!$B$8*wind_Onshore[[#This Row],[wind_Onshore]]</f>
        <v>0</v>
      </c>
      <c r="G5627">
        <f>InstalledCapacity!$B$9*wind_Offshore[[#This Row],[wind_Offshore]]</f>
        <v>0</v>
      </c>
      <c r="H5627">
        <f>INDEX(results[Coal],MATCH($A5627,results[Time period],0),)</f>
        <v>0</v>
      </c>
      <c r="I5627">
        <f>INDEX(results[Diesel],MATCH($A5627,results[Time period],0),)</f>
        <v>0</v>
      </c>
      <c r="J5627">
        <f>d[[#This Row],[d]]</f>
        <v>26470</v>
      </c>
    </row>
    <row r="5628" spans="1:10" x14ac:dyDescent="0.3">
      <c r="A5628" t="s">
        <v>5633</v>
      </c>
      <c r="B5628">
        <f>INDEX(results[Nuclear],MATCH($A5628,results[Time period],0),)</f>
        <v>11170</v>
      </c>
      <c r="C5628">
        <f>INDEX(results[Hydro],MATCH($A5628,results[Time period],0),)</f>
        <v>500</v>
      </c>
      <c r="D5628">
        <f>INDEX(results[CCGT],MATCH($A5628,results[Time period],0),)</f>
        <v>15952</v>
      </c>
      <c r="E5628">
        <f>InstalledCapacity!$B$7*pv[[#This Row],[pv]]</f>
        <v>0</v>
      </c>
      <c r="F5628">
        <f>InstalledCapacity!$B$8*wind_Onshore[[#This Row],[wind_Onshore]]</f>
        <v>0</v>
      </c>
      <c r="G5628">
        <f>InstalledCapacity!$B$9*wind_Offshore[[#This Row],[wind_Offshore]]</f>
        <v>0</v>
      </c>
      <c r="H5628">
        <f>INDEX(results[Coal],MATCH($A5628,results[Time period],0),)</f>
        <v>0</v>
      </c>
      <c r="I5628">
        <f>INDEX(results[Diesel],MATCH($A5628,results[Time period],0),)</f>
        <v>0</v>
      </c>
      <c r="J5628">
        <f>d[[#This Row],[d]]</f>
        <v>27622</v>
      </c>
    </row>
    <row r="5629" spans="1:10" x14ac:dyDescent="0.3">
      <c r="A5629" t="s">
        <v>5634</v>
      </c>
      <c r="B5629">
        <f>INDEX(results[Nuclear],MATCH($A5629,results[Time period],0),)</f>
        <v>11170</v>
      </c>
      <c r="C5629">
        <f>INDEX(results[Hydro],MATCH($A5629,results[Time period],0),)</f>
        <v>500</v>
      </c>
      <c r="D5629">
        <f>INDEX(results[CCGT],MATCH($A5629,results[Time period],0),)</f>
        <v>16451.3</v>
      </c>
      <c r="E5629">
        <f>InstalledCapacity!$B$7*pv[[#This Row],[pv]]</f>
        <v>749.7</v>
      </c>
      <c r="F5629">
        <f>InstalledCapacity!$B$8*wind_Onshore[[#This Row],[wind_Onshore]]</f>
        <v>0</v>
      </c>
      <c r="G5629">
        <f>InstalledCapacity!$B$9*wind_Offshore[[#This Row],[wind_Offshore]]</f>
        <v>0</v>
      </c>
      <c r="H5629">
        <f>INDEX(results[Coal],MATCH($A5629,results[Time period],0),)</f>
        <v>0</v>
      </c>
      <c r="I5629">
        <f>INDEX(results[Diesel],MATCH($A5629,results[Time period],0),)</f>
        <v>0</v>
      </c>
      <c r="J5629">
        <f>d[[#This Row],[d]]</f>
        <v>28871</v>
      </c>
    </row>
    <row r="5630" spans="1:10" x14ac:dyDescent="0.3">
      <c r="A5630" t="s">
        <v>5635</v>
      </c>
      <c r="B5630">
        <f>INDEX(results[Nuclear],MATCH($A5630,results[Time period],0),)</f>
        <v>11170</v>
      </c>
      <c r="C5630">
        <f>INDEX(results[Hydro],MATCH($A5630,results[Time period],0),)</f>
        <v>500</v>
      </c>
      <c r="D5630">
        <f>INDEX(results[CCGT],MATCH($A5630,results[Time period],0),)</f>
        <v>14940.3</v>
      </c>
      <c r="E5630">
        <f>InstalledCapacity!$B$7*pv[[#This Row],[pv]]</f>
        <v>3605.7000000000003</v>
      </c>
      <c r="F5630">
        <f>InstalledCapacity!$B$8*wind_Onshore[[#This Row],[wind_Onshore]]</f>
        <v>0</v>
      </c>
      <c r="G5630">
        <f>InstalledCapacity!$B$9*wind_Offshore[[#This Row],[wind_Offshore]]</f>
        <v>0</v>
      </c>
      <c r="H5630">
        <f>INDEX(results[Coal],MATCH($A5630,results[Time period],0),)</f>
        <v>0</v>
      </c>
      <c r="I5630">
        <f>INDEX(results[Diesel],MATCH($A5630,results[Time period],0),)</f>
        <v>0</v>
      </c>
      <c r="J5630">
        <f>d[[#This Row],[d]]</f>
        <v>30216</v>
      </c>
    </row>
    <row r="5631" spans="1:10" x14ac:dyDescent="0.3">
      <c r="A5631" t="s">
        <v>5636</v>
      </c>
      <c r="B5631">
        <f>INDEX(results[Nuclear],MATCH($A5631,results[Time period],0),)</f>
        <v>11170</v>
      </c>
      <c r="C5631">
        <f>INDEX(results[Hydro],MATCH($A5631,results[Time period],0),)</f>
        <v>500</v>
      </c>
      <c r="D5631">
        <f>INDEX(results[CCGT],MATCH($A5631,results[Time period],0),)</f>
        <v>12951.1</v>
      </c>
      <c r="E5631">
        <f>InstalledCapacity!$B$7*pv[[#This Row],[pv]]</f>
        <v>6675.9</v>
      </c>
      <c r="F5631">
        <f>InstalledCapacity!$B$8*wind_Onshore[[#This Row],[wind_Onshore]]</f>
        <v>0</v>
      </c>
      <c r="G5631">
        <f>InstalledCapacity!$B$9*wind_Offshore[[#This Row],[wind_Offshore]]</f>
        <v>0</v>
      </c>
      <c r="H5631">
        <f>INDEX(results[Coal],MATCH($A5631,results[Time period],0),)</f>
        <v>0</v>
      </c>
      <c r="I5631">
        <f>INDEX(results[Diesel],MATCH($A5631,results[Time period],0),)</f>
        <v>0</v>
      </c>
      <c r="J5631">
        <f>d[[#This Row],[d]]</f>
        <v>31297</v>
      </c>
    </row>
    <row r="5632" spans="1:10" x14ac:dyDescent="0.3">
      <c r="A5632" t="s">
        <v>5637</v>
      </c>
      <c r="B5632">
        <f>INDEX(results[Nuclear],MATCH($A5632,results[Time period],0),)</f>
        <v>11170</v>
      </c>
      <c r="C5632">
        <f>INDEX(results[Hydro],MATCH($A5632,results[Time period],0),)</f>
        <v>500</v>
      </c>
      <c r="D5632">
        <f>INDEX(results[CCGT],MATCH($A5632,results[Time period],0),)</f>
        <v>11310.4</v>
      </c>
      <c r="E5632">
        <f>InstalledCapacity!$B$7*pv[[#This Row],[pv]]</f>
        <v>9210.6</v>
      </c>
      <c r="F5632">
        <f>InstalledCapacity!$B$8*wind_Onshore[[#This Row],[wind_Onshore]]</f>
        <v>0</v>
      </c>
      <c r="G5632">
        <f>InstalledCapacity!$B$9*wind_Offshore[[#This Row],[wind_Offshore]]</f>
        <v>0</v>
      </c>
      <c r="H5632">
        <f>INDEX(results[Coal],MATCH($A5632,results[Time period],0),)</f>
        <v>0</v>
      </c>
      <c r="I5632">
        <f>INDEX(results[Diesel],MATCH($A5632,results[Time period],0),)</f>
        <v>0</v>
      </c>
      <c r="J5632">
        <f>d[[#This Row],[d]]</f>
        <v>32191</v>
      </c>
    </row>
    <row r="5633" spans="1:10" x14ac:dyDescent="0.3">
      <c r="A5633" t="s">
        <v>5638</v>
      </c>
      <c r="B5633">
        <f>INDEX(results[Nuclear],MATCH($A5633,results[Time period],0),)</f>
        <v>11170</v>
      </c>
      <c r="C5633">
        <f>INDEX(results[Hydro],MATCH($A5633,results[Time period],0),)</f>
        <v>500</v>
      </c>
      <c r="D5633">
        <f>INDEX(results[CCGT],MATCH($A5633,results[Time period],0),)</f>
        <v>10244.799999999999</v>
      </c>
      <c r="E5633">
        <f>InstalledCapacity!$B$7*pv[[#This Row],[pv]]</f>
        <v>10924.199999999999</v>
      </c>
      <c r="F5633">
        <f>InstalledCapacity!$B$8*wind_Onshore[[#This Row],[wind_Onshore]]</f>
        <v>0</v>
      </c>
      <c r="G5633">
        <f>InstalledCapacity!$B$9*wind_Offshore[[#This Row],[wind_Offshore]]</f>
        <v>0</v>
      </c>
      <c r="H5633">
        <f>INDEX(results[Coal],MATCH($A5633,results[Time period],0),)</f>
        <v>0</v>
      </c>
      <c r="I5633">
        <f>INDEX(results[Diesel],MATCH($A5633,results[Time period],0),)</f>
        <v>0</v>
      </c>
      <c r="J5633">
        <f>d[[#This Row],[d]]</f>
        <v>32839</v>
      </c>
    </row>
    <row r="5634" spans="1:10" x14ac:dyDescent="0.3">
      <c r="A5634" t="s">
        <v>5639</v>
      </c>
      <c r="B5634">
        <f>INDEX(results[Nuclear],MATCH($A5634,results[Time period],0),)</f>
        <v>11170</v>
      </c>
      <c r="C5634">
        <f>INDEX(results[Hydro],MATCH($A5634,results[Time period],0),)</f>
        <v>500</v>
      </c>
      <c r="D5634">
        <f>INDEX(results[CCGT],MATCH($A5634,results[Time period],0),)</f>
        <v>9288.15</v>
      </c>
      <c r="E5634">
        <f>InstalledCapacity!$B$7*pv[[#This Row],[pv]]</f>
        <v>11798.85</v>
      </c>
      <c r="F5634">
        <f>InstalledCapacity!$B$8*wind_Onshore[[#This Row],[wind_Onshore]]</f>
        <v>0</v>
      </c>
      <c r="G5634">
        <f>InstalledCapacity!$B$9*wind_Offshore[[#This Row],[wind_Offshore]]</f>
        <v>0</v>
      </c>
      <c r="H5634">
        <f>INDEX(results[Coal],MATCH($A5634,results[Time period],0),)</f>
        <v>0</v>
      </c>
      <c r="I5634">
        <f>INDEX(results[Diesel],MATCH($A5634,results[Time period],0),)</f>
        <v>0</v>
      </c>
      <c r="J5634">
        <f>d[[#This Row],[d]]</f>
        <v>32757</v>
      </c>
    </row>
    <row r="5635" spans="1:10" x14ac:dyDescent="0.3">
      <c r="A5635" t="s">
        <v>5640</v>
      </c>
      <c r="B5635">
        <f>INDEX(results[Nuclear],MATCH($A5635,results[Time period],0),)</f>
        <v>11170</v>
      </c>
      <c r="C5635">
        <f>INDEX(results[Hydro],MATCH($A5635,results[Time period],0),)</f>
        <v>500</v>
      </c>
      <c r="D5635">
        <f>INDEX(results[CCGT],MATCH($A5635,results[Time period],0),)</f>
        <v>8348.9</v>
      </c>
      <c r="E5635">
        <f>InstalledCapacity!$B$7*pv[[#This Row],[pv]]</f>
        <v>11888.1</v>
      </c>
      <c r="F5635">
        <f>InstalledCapacity!$B$8*wind_Onshore[[#This Row],[wind_Onshore]]</f>
        <v>0</v>
      </c>
      <c r="G5635">
        <f>InstalledCapacity!$B$9*wind_Offshore[[#This Row],[wind_Offshore]]</f>
        <v>0</v>
      </c>
      <c r="H5635">
        <f>INDEX(results[Coal],MATCH($A5635,results[Time period],0),)</f>
        <v>0</v>
      </c>
      <c r="I5635">
        <f>INDEX(results[Diesel],MATCH($A5635,results[Time period],0),)</f>
        <v>0</v>
      </c>
      <c r="J5635">
        <f>d[[#This Row],[d]]</f>
        <v>31907</v>
      </c>
    </row>
    <row r="5636" spans="1:10" x14ac:dyDescent="0.3">
      <c r="A5636" t="s">
        <v>5641</v>
      </c>
      <c r="B5636">
        <f>INDEX(results[Nuclear],MATCH($A5636,results[Time period],0),)</f>
        <v>11170</v>
      </c>
      <c r="C5636">
        <f>INDEX(results[Hydro],MATCH($A5636,results[Time period],0),)</f>
        <v>500</v>
      </c>
      <c r="D5636">
        <f>INDEX(results[CCGT],MATCH($A5636,results[Time period],0),)</f>
        <v>7289.1</v>
      </c>
      <c r="E5636">
        <f>InstalledCapacity!$B$7*pv[[#This Row],[pv]]</f>
        <v>11316.9</v>
      </c>
      <c r="F5636">
        <f>InstalledCapacity!$B$8*wind_Onshore[[#This Row],[wind_Onshore]]</f>
        <v>0</v>
      </c>
      <c r="G5636">
        <f>InstalledCapacity!$B$9*wind_Offshore[[#This Row],[wind_Offshore]]</f>
        <v>0</v>
      </c>
      <c r="H5636">
        <f>INDEX(results[Coal],MATCH($A5636,results[Time period],0),)</f>
        <v>0</v>
      </c>
      <c r="I5636">
        <f>INDEX(results[Diesel],MATCH($A5636,results[Time period],0),)</f>
        <v>0</v>
      </c>
      <c r="J5636">
        <f>d[[#This Row],[d]]</f>
        <v>30276</v>
      </c>
    </row>
    <row r="5637" spans="1:10" x14ac:dyDescent="0.3">
      <c r="A5637" t="s">
        <v>5642</v>
      </c>
      <c r="B5637">
        <f>INDEX(results[Nuclear],MATCH($A5637,results[Time period],0),)</f>
        <v>11170</v>
      </c>
      <c r="C5637">
        <f>INDEX(results[Hydro],MATCH($A5637,results[Time period],0),)</f>
        <v>500</v>
      </c>
      <c r="D5637">
        <f>INDEX(results[CCGT],MATCH($A5637,results[Time period],0),)</f>
        <v>7789.25</v>
      </c>
      <c r="E5637">
        <f>InstalledCapacity!$B$7*pv[[#This Row],[pv]]</f>
        <v>9906.75</v>
      </c>
      <c r="F5637">
        <f>InstalledCapacity!$B$8*wind_Onshore[[#This Row],[wind_Onshore]]</f>
        <v>0</v>
      </c>
      <c r="G5637">
        <f>InstalledCapacity!$B$9*wind_Offshore[[#This Row],[wind_Offshore]]</f>
        <v>0</v>
      </c>
      <c r="H5637">
        <f>INDEX(results[Coal],MATCH($A5637,results[Time period],0),)</f>
        <v>0</v>
      </c>
      <c r="I5637">
        <f>INDEX(results[Diesel],MATCH($A5637,results[Time period],0),)</f>
        <v>0</v>
      </c>
      <c r="J5637">
        <f>d[[#This Row],[d]]</f>
        <v>29366</v>
      </c>
    </row>
    <row r="5638" spans="1:10" x14ac:dyDescent="0.3">
      <c r="A5638" t="s">
        <v>5643</v>
      </c>
      <c r="B5638">
        <f>INDEX(results[Nuclear],MATCH($A5638,results[Time period],0),)</f>
        <v>11170</v>
      </c>
      <c r="C5638">
        <f>INDEX(results[Hydro],MATCH($A5638,results[Time period],0),)</f>
        <v>500</v>
      </c>
      <c r="D5638">
        <f>INDEX(results[CCGT],MATCH($A5638,results[Time period],0),)</f>
        <v>8224.2000000000007</v>
      </c>
      <c r="E5638">
        <f>InstalledCapacity!$B$7*pv[[#This Row],[pv]]</f>
        <v>7639.8</v>
      </c>
      <c r="F5638">
        <f>InstalledCapacity!$B$8*wind_Onshore[[#This Row],[wind_Onshore]]</f>
        <v>0</v>
      </c>
      <c r="G5638">
        <f>InstalledCapacity!$B$9*wind_Offshore[[#This Row],[wind_Offshore]]</f>
        <v>0</v>
      </c>
      <c r="H5638">
        <f>INDEX(results[Coal],MATCH($A5638,results[Time period],0),)</f>
        <v>0</v>
      </c>
      <c r="I5638">
        <f>INDEX(results[Diesel],MATCH($A5638,results[Time period],0),)</f>
        <v>0</v>
      </c>
      <c r="J5638">
        <f>d[[#This Row],[d]]</f>
        <v>27534</v>
      </c>
    </row>
    <row r="5639" spans="1:10" x14ac:dyDescent="0.3">
      <c r="A5639" t="s">
        <v>5644</v>
      </c>
      <c r="B5639">
        <f>INDEX(results[Nuclear],MATCH($A5639,results[Time period],0),)</f>
        <v>11170</v>
      </c>
      <c r="C5639">
        <f>INDEX(results[Hydro],MATCH($A5639,results[Time period],0),)</f>
        <v>500</v>
      </c>
      <c r="D5639">
        <f>INDEX(results[CCGT],MATCH($A5639,results[Time period],0),)</f>
        <v>8518.25</v>
      </c>
      <c r="E5639">
        <f>InstalledCapacity!$B$7*pv[[#This Row],[pv]]</f>
        <v>4908.75</v>
      </c>
      <c r="F5639">
        <f>InstalledCapacity!$B$8*wind_Onshore[[#This Row],[wind_Onshore]]</f>
        <v>0</v>
      </c>
      <c r="G5639">
        <f>InstalledCapacity!$B$9*wind_Offshore[[#This Row],[wind_Offshore]]</f>
        <v>0</v>
      </c>
      <c r="H5639">
        <f>INDEX(results[Coal],MATCH($A5639,results[Time period],0),)</f>
        <v>0</v>
      </c>
      <c r="I5639">
        <f>INDEX(results[Diesel],MATCH($A5639,results[Time period],0),)</f>
        <v>0</v>
      </c>
      <c r="J5639">
        <f>d[[#This Row],[d]]</f>
        <v>25097</v>
      </c>
    </row>
    <row r="5640" spans="1:10" x14ac:dyDescent="0.3">
      <c r="A5640" t="s">
        <v>5645</v>
      </c>
      <c r="B5640">
        <f>INDEX(results[Nuclear],MATCH($A5640,results[Time period],0),)</f>
        <v>11170</v>
      </c>
      <c r="C5640">
        <f>INDEX(results[Hydro],MATCH($A5640,results[Time period],0),)</f>
        <v>500</v>
      </c>
      <c r="D5640">
        <f>INDEX(results[CCGT],MATCH($A5640,results[Time period],0),)</f>
        <v>8747.75</v>
      </c>
      <c r="E5640">
        <f>InstalledCapacity!$B$7*pv[[#This Row],[pv]]</f>
        <v>2231.25</v>
      </c>
      <c r="F5640">
        <f>InstalledCapacity!$B$8*wind_Onshore[[#This Row],[wind_Onshore]]</f>
        <v>0</v>
      </c>
      <c r="G5640">
        <f>InstalledCapacity!$B$9*wind_Offshore[[#This Row],[wind_Offshore]]</f>
        <v>0</v>
      </c>
      <c r="H5640">
        <f>INDEX(results[Coal],MATCH($A5640,results[Time period],0),)</f>
        <v>0</v>
      </c>
      <c r="I5640">
        <f>INDEX(results[Diesel],MATCH($A5640,results[Time period],0),)</f>
        <v>0</v>
      </c>
      <c r="J5640">
        <f>d[[#This Row],[d]]</f>
        <v>22649</v>
      </c>
    </row>
    <row r="5641" spans="1:10" x14ac:dyDescent="0.3">
      <c r="A5641" t="s">
        <v>5646</v>
      </c>
      <c r="B5641">
        <f>INDEX(results[Nuclear],MATCH($A5641,results[Time period],0),)</f>
        <v>11170</v>
      </c>
      <c r="C5641">
        <f>INDEX(results[Hydro],MATCH($A5641,results[Time period],0),)</f>
        <v>500</v>
      </c>
      <c r="D5641">
        <f>INDEX(results[CCGT],MATCH($A5641,results[Time period],0),)</f>
        <v>8862.4</v>
      </c>
      <c r="E5641">
        <f>InstalledCapacity!$B$7*pv[[#This Row],[pv]]</f>
        <v>285.60000000000002</v>
      </c>
      <c r="F5641">
        <f>InstalledCapacity!$B$8*wind_Onshore[[#This Row],[wind_Onshore]]</f>
        <v>0</v>
      </c>
      <c r="G5641">
        <f>InstalledCapacity!$B$9*wind_Offshore[[#This Row],[wind_Offshore]]</f>
        <v>0</v>
      </c>
      <c r="H5641">
        <f>INDEX(results[Coal],MATCH($A5641,results[Time period],0),)</f>
        <v>0</v>
      </c>
      <c r="I5641">
        <f>INDEX(results[Diesel],MATCH($A5641,results[Time period],0),)</f>
        <v>0</v>
      </c>
      <c r="J5641">
        <f>d[[#This Row],[d]]</f>
        <v>20818</v>
      </c>
    </row>
    <row r="5642" spans="1:10" x14ac:dyDescent="0.3">
      <c r="A5642" t="s">
        <v>5647</v>
      </c>
      <c r="B5642">
        <f>INDEX(results[Nuclear],MATCH($A5642,results[Time period],0),)</f>
        <v>11170</v>
      </c>
      <c r="C5642">
        <f>INDEX(results[Hydro],MATCH($A5642,results[Time period],0),)</f>
        <v>500</v>
      </c>
      <c r="D5642">
        <f>INDEX(results[CCGT],MATCH($A5642,results[Time period],0),)</f>
        <v>7837</v>
      </c>
      <c r="E5642">
        <f>InstalledCapacity!$B$7*pv[[#This Row],[pv]]</f>
        <v>0</v>
      </c>
      <c r="F5642">
        <f>InstalledCapacity!$B$8*wind_Onshore[[#This Row],[wind_Onshore]]</f>
        <v>0</v>
      </c>
      <c r="G5642">
        <f>InstalledCapacity!$B$9*wind_Offshore[[#This Row],[wind_Offshore]]</f>
        <v>0</v>
      </c>
      <c r="H5642">
        <f>INDEX(results[Coal],MATCH($A5642,results[Time period],0),)</f>
        <v>0</v>
      </c>
      <c r="I5642">
        <f>INDEX(results[Diesel],MATCH($A5642,results[Time period],0),)</f>
        <v>0</v>
      </c>
      <c r="J5642">
        <f>d[[#This Row],[d]]</f>
        <v>19507</v>
      </c>
    </row>
    <row r="5643" spans="1:10" x14ac:dyDescent="0.3">
      <c r="A5643" t="s">
        <v>5648</v>
      </c>
      <c r="B5643">
        <f>INDEX(results[Nuclear],MATCH($A5643,results[Time period],0),)</f>
        <v>11170</v>
      </c>
      <c r="C5643">
        <f>INDEX(results[Hydro],MATCH($A5643,results[Time period],0),)</f>
        <v>500</v>
      </c>
      <c r="D5643">
        <f>INDEX(results[CCGT],MATCH($A5643,results[Time period],0),)</f>
        <v>7202</v>
      </c>
      <c r="E5643">
        <f>InstalledCapacity!$B$7*pv[[#This Row],[pv]]</f>
        <v>0</v>
      </c>
      <c r="F5643">
        <f>InstalledCapacity!$B$8*wind_Onshore[[#This Row],[wind_Onshore]]</f>
        <v>0</v>
      </c>
      <c r="G5643">
        <f>InstalledCapacity!$B$9*wind_Offshore[[#This Row],[wind_Offshore]]</f>
        <v>0</v>
      </c>
      <c r="H5643">
        <f>INDEX(results[Coal],MATCH($A5643,results[Time period],0),)</f>
        <v>0</v>
      </c>
      <c r="I5643">
        <f>INDEX(results[Diesel],MATCH($A5643,results[Time period],0),)</f>
        <v>0</v>
      </c>
      <c r="J5643">
        <f>d[[#This Row],[d]]</f>
        <v>18872</v>
      </c>
    </row>
    <row r="5644" spans="1:10" x14ac:dyDescent="0.3">
      <c r="A5644" t="s">
        <v>5649</v>
      </c>
      <c r="B5644">
        <f>INDEX(results[Nuclear],MATCH($A5644,results[Time period],0),)</f>
        <v>11170</v>
      </c>
      <c r="C5644">
        <f>INDEX(results[Hydro],MATCH($A5644,results[Time period],0),)</f>
        <v>500</v>
      </c>
      <c r="D5644">
        <f>INDEX(results[CCGT],MATCH($A5644,results[Time period],0),)</f>
        <v>6758</v>
      </c>
      <c r="E5644">
        <f>InstalledCapacity!$B$7*pv[[#This Row],[pv]]</f>
        <v>0</v>
      </c>
      <c r="F5644">
        <f>InstalledCapacity!$B$8*wind_Onshore[[#This Row],[wind_Onshore]]</f>
        <v>0</v>
      </c>
      <c r="G5644">
        <f>InstalledCapacity!$B$9*wind_Offshore[[#This Row],[wind_Offshore]]</f>
        <v>0</v>
      </c>
      <c r="H5644">
        <f>INDEX(results[Coal],MATCH($A5644,results[Time period],0),)</f>
        <v>0</v>
      </c>
      <c r="I5644">
        <f>INDEX(results[Diesel],MATCH($A5644,results[Time period],0),)</f>
        <v>0</v>
      </c>
      <c r="J5644">
        <f>d[[#This Row],[d]]</f>
        <v>18428</v>
      </c>
    </row>
    <row r="5645" spans="1:10" x14ac:dyDescent="0.3">
      <c r="A5645" t="s">
        <v>5650</v>
      </c>
      <c r="B5645">
        <f>INDEX(results[Nuclear],MATCH($A5645,results[Time period],0),)</f>
        <v>11170</v>
      </c>
      <c r="C5645">
        <f>INDEX(results[Hydro],MATCH($A5645,results[Time period],0),)</f>
        <v>500</v>
      </c>
      <c r="D5645">
        <f>INDEX(results[CCGT],MATCH($A5645,results[Time period],0),)</f>
        <v>6822</v>
      </c>
      <c r="E5645">
        <f>InstalledCapacity!$B$7*pv[[#This Row],[pv]]</f>
        <v>0</v>
      </c>
      <c r="F5645">
        <f>InstalledCapacity!$B$8*wind_Onshore[[#This Row],[wind_Onshore]]</f>
        <v>0</v>
      </c>
      <c r="G5645">
        <f>InstalledCapacity!$B$9*wind_Offshore[[#This Row],[wind_Offshore]]</f>
        <v>0</v>
      </c>
      <c r="H5645">
        <f>INDEX(results[Coal],MATCH($A5645,results[Time period],0),)</f>
        <v>0</v>
      </c>
      <c r="I5645">
        <f>INDEX(results[Diesel],MATCH($A5645,results[Time period],0),)</f>
        <v>0</v>
      </c>
      <c r="J5645">
        <f>d[[#This Row],[d]]</f>
        <v>18492</v>
      </c>
    </row>
    <row r="5646" spans="1:10" x14ac:dyDescent="0.3">
      <c r="A5646" t="s">
        <v>5651</v>
      </c>
      <c r="B5646">
        <f>INDEX(results[Nuclear],MATCH($A5646,results[Time period],0),)</f>
        <v>11170</v>
      </c>
      <c r="C5646">
        <f>INDEX(results[Hydro],MATCH($A5646,results[Time period],0),)</f>
        <v>500</v>
      </c>
      <c r="D5646">
        <f>INDEX(results[CCGT],MATCH($A5646,results[Time period],0),)</f>
        <v>7623</v>
      </c>
      <c r="E5646">
        <f>InstalledCapacity!$B$7*pv[[#This Row],[pv]]</f>
        <v>0</v>
      </c>
      <c r="F5646">
        <f>InstalledCapacity!$B$8*wind_Onshore[[#This Row],[wind_Onshore]]</f>
        <v>0</v>
      </c>
      <c r="G5646">
        <f>InstalledCapacity!$B$9*wind_Offshore[[#This Row],[wind_Offshore]]</f>
        <v>0</v>
      </c>
      <c r="H5646">
        <f>INDEX(results[Coal],MATCH($A5646,results[Time period],0),)</f>
        <v>0</v>
      </c>
      <c r="I5646">
        <f>INDEX(results[Diesel],MATCH($A5646,results[Time period],0),)</f>
        <v>0</v>
      </c>
      <c r="J5646">
        <f>d[[#This Row],[d]]</f>
        <v>19293</v>
      </c>
    </row>
    <row r="5647" spans="1:10" x14ac:dyDescent="0.3">
      <c r="A5647" t="s">
        <v>5652</v>
      </c>
      <c r="B5647">
        <f>INDEX(results[Nuclear],MATCH($A5647,results[Time period],0),)</f>
        <v>11170</v>
      </c>
      <c r="C5647">
        <f>INDEX(results[Hydro],MATCH($A5647,results[Time period],0),)</f>
        <v>500</v>
      </c>
      <c r="D5647">
        <f>INDEX(results[CCGT],MATCH($A5647,results[Time period],0),)</f>
        <v>9269</v>
      </c>
      <c r="E5647">
        <f>InstalledCapacity!$B$7*pv[[#This Row],[pv]]</f>
        <v>0</v>
      </c>
      <c r="F5647">
        <f>InstalledCapacity!$B$8*wind_Onshore[[#This Row],[wind_Onshore]]</f>
        <v>0</v>
      </c>
      <c r="G5647">
        <f>InstalledCapacity!$B$9*wind_Offshore[[#This Row],[wind_Offshore]]</f>
        <v>0</v>
      </c>
      <c r="H5647">
        <f>INDEX(results[Coal],MATCH($A5647,results[Time period],0),)</f>
        <v>0</v>
      </c>
      <c r="I5647">
        <f>INDEX(results[Diesel],MATCH($A5647,results[Time period],0),)</f>
        <v>0</v>
      </c>
      <c r="J5647">
        <f>d[[#This Row],[d]]</f>
        <v>20939</v>
      </c>
    </row>
    <row r="5648" spans="1:10" x14ac:dyDescent="0.3">
      <c r="A5648" t="s">
        <v>5653</v>
      </c>
      <c r="B5648">
        <f>INDEX(results[Nuclear],MATCH($A5648,results[Time period],0),)</f>
        <v>11170</v>
      </c>
      <c r="C5648">
        <f>INDEX(results[Hydro],MATCH($A5648,results[Time period],0),)</f>
        <v>500</v>
      </c>
      <c r="D5648">
        <f>INDEX(results[CCGT],MATCH($A5648,results[Time period],0),)</f>
        <v>10069</v>
      </c>
      <c r="E5648">
        <f>InstalledCapacity!$B$7*pv[[#This Row],[pv]]</f>
        <v>0</v>
      </c>
      <c r="F5648">
        <f>InstalledCapacity!$B$8*wind_Onshore[[#This Row],[wind_Onshore]]</f>
        <v>0</v>
      </c>
      <c r="G5648">
        <f>InstalledCapacity!$B$9*wind_Offshore[[#This Row],[wind_Offshore]]</f>
        <v>0</v>
      </c>
      <c r="H5648">
        <f>INDEX(results[Coal],MATCH($A5648,results[Time period],0),)</f>
        <v>0</v>
      </c>
      <c r="I5648">
        <f>INDEX(results[Diesel],MATCH($A5648,results[Time period],0),)</f>
        <v>0</v>
      </c>
      <c r="J5648">
        <f>d[[#This Row],[d]]</f>
        <v>21739</v>
      </c>
    </row>
    <row r="5649" spans="1:10" x14ac:dyDescent="0.3">
      <c r="A5649" t="s">
        <v>5654</v>
      </c>
      <c r="B5649">
        <f>INDEX(results[Nuclear],MATCH($A5649,results[Time period],0),)</f>
        <v>11170</v>
      </c>
      <c r="C5649">
        <f>INDEX(results[Hydro],MATCH($A5649,results[Time period],0),)</f>
        <v>500</v>
      </c>
      <c r="D5649">
        <f>INDEX(results[CCGT],MATCH($A5649,results[Time period],0),)</f>
        <v>10915</v>
      </c>
      <c r="E5649">
        <f>InstalledCapacity!$B$7*pv[[#This Row],[pv]]</f>
        <v>0</v>
      </c>
      <c r="F5649">
        <f>InstalledCapacity!$B$8*wind_Onshore[[#This Row],[wind_Onshore]]</f>
        <v>0</v>
      </c>
      <c r="G5649">
        <f>InstalledCapacity!$B$9*wind_Offshore[[#This Row],[wind_Offshore]]</f>
        <v>0</v>
      </c>
      <c r="H5649">
        <f>INDEX(results[Coal],MATCH($A5649,results[Time period],0),)</f>
        <v>0</v>
      </c>
      <c r="I5649">
        <f>INDEX(results[Diesel],MATCH($A5649,results[Time period],0),)</f>
        <v>0</v>
      </c>
      <c r="J5649">
        <f>d[[#This Row],[d]]</f>
        <v>22585</v>
      </c>
    </row>
    <row r="5650" spans="1:10" x14ac:dyDescent="0.3">
      <c r="A5650" t="s">
        <v>5655</v>
      </c>
      <c r="B5650">
        <f>INDEX(results[Nuclear],MATCH($A5650,results[Time period],0),)</f>
        <v>11170</v>
      </c>
      <c r="C5650">
        <f>INDEX(results[Hydro],MATCH($A5650,results[Time period],0),)</f>
        <v>500</v>
      </c>
      <c r="D5650">
        <f>INDEX(results[CCGT],MATCH($A5650,results[Time period],0),)</f>
        <v>12030</v>
      </c>
      <c r="E5650">
        <f>InstalledCapacity!$B$7*pv[[#This Row],[pv]]</f>
        <v>0</v>
      </c>
      <c r="F5650">
        <f>InstalledCapacity!$B$8*wind_Onshore[[#This Row],[wind_Onshore]]</f>
        <v>0</v>
      </c>
      <c r="G5650">
        <f>InstalledCapacity!$B$9*wind_Offshore[[#This Row],[wind_Offshore]]</f>
        <v>0</v>
      </c>
      <c r="H5650">
        <f>INDEX(results[Coal],MATCH($A5650,results[Time period],0),)</f>
        <v>0</v>
      </c>
      <c r="I5650">
        <f>INDEX(results[Diesel],MATCH($A5650,results[Time period],0),)</f>
        <v>0</v>
      </c>
      <c r="J5650">
        <f>d[[#This Row],[d]]</f>
        <v>23700</v>
      </c>
    </row>
    <row r="5651" spans="1:10" x14ac:dyDescent="0.3">
      <c r="A5651" t="s">
        <v>5656</v>
      </c>
      <c r="B5651">
        <f>INDEX(results[Nuclear],MATCH($A5651,results[Time period],0),)</f>
        <v>11170</v>
      </c>
      <c r="C5651">
        <f>INDEX(results[Hydro],MATCH($A5651,results[Time period],0),)</f>
        <v>500</v>
      </c>
      <c r="D5651">
        <f>INDEX(results[CCGT],MATCH($A5651,results[Time period],0),)</f>
        <v>13315</v>
      </c>
      <c r="E5651">
        <f>InstalledCapacity!$B$7*pv[[#This Row],[pv]]</f>
        <v>0</v>
      </c>
      <c r="F5651">
        <f>InstalledCapacity!$B$8*wind_Onshore[[#This Row],[wind_Onshore]]</f>
        <v>0</v>
      </c>
      <c r="G5651">
        <f>InstalledCapacity!$B$9*wind_Offshore[[#This Row],[wind_Offshore]]</f>
        <v>0</v>
      </c>
      <c r="H5651">
        <f>INDEX(results[Coal],MATCH($A5651,results[Time period],0),)</f>
        <v>0</v>
      </c>
      <c r="I5651">
        <f>INDEX(results[Diesel],MATCH($A5651,results[Time period],0),)</f>
        <v>0</v>
      </c>
      <c r="J5651">
        <f>d[[#This Row],[d]]</f>
        <v>24985</v>
      </c>
    </row>
    <row r="5652" spans="1:10" x14ac:dyDescent="0.3">
      <c r="A5652" t="s">
        <v>5657</v>
      </c>
      <c r="B5652">
        <f>INDEX(results[Nuclear],MATCH($A5652,results[Time period],0),)</f>
        <v>11170</v>
      </c>
      <c r="C5652">
        <f>INDEX(results[Hydro],MATCH($A5652,results[Time period],0),)</f>
        <v>500</v>
      </c>
      <c r="D5652">
        <f>INDEX(results[CCGT],MATCH($A5652,results[Time period],0),)</f>
        <v>14604</v>
      </c>
      <c r="E5652">
        <f>InstalledCapacity!$B$7*pv[[#This Row],[pv]]</f>
        <v>0</v>
      </c>
      <c r="F5652">
        <f>InstalledCapacity!$B$8*wind_Onshore[[#This Row],[wind_Onshore]]</f>
        <v>0</v>
      </c>
      <c r="G5652">
        <f>InstalledCapacity!$B$9*wind_Offshore[[#This Row],[wind_Offshore]]</f>
        <v>0</v>
      </c>
      <c r="H5652">
        <f>INDEX(results[Coal],MATCH($A5652,results[Time period],0),)</f>
        <v>0</v>
      </c>
      <c r="I5652">
        <f>INDEX(results[Diesel],MATCH($A5652,results[Time period],0),)</f>
        <v>0</v>
      </c>
      <c r="J5652">
        <f>d[[#This Row],[d]]</f>
        <v>26274</v>
      </c>
    </row>
    <row r="5653" spans="1:10" x14ac:dyDescent="0.3">
      <c r="A5653" t="s">
        <v>5658</v>
      </c>
      <c r="B5653">
        <f>INDEX(results[Nuclear],MATCH($A5653,results[Time period],0),)</f>
        <v>11170</v>
      </c>
      <c r="C5653">
        <f>INDEX(results[Hydro],MATCH($A5653,results[Time period],0),)</f>
        <v>500</v>
      </c>
      <c r="D5653">
        <f>INDEX(results[CCGT],MATCH($A5653,results[Time period],0),)</f>
        <v>15159.25</v>
      </c>
      <c r="E5653">
        <f>InstalledCapacity!$B$7*pv[[#This Row],[pv]]</f>
        <v>624.75000000000011</v>
      </c>
      <c r="F5653">
        <f>InstalledCapacity!$B$8*wind_Onshore[[#This Row],[wind_Onshore]]</f>
        <v>0</v>
      </c>
      <c r="G5653">
        <f>InstalledCapacity!$B$9*wind_Offshore[[#This Row],[wind_Offshore]]</f>
        <v>0</v>
      </c>
      <c r="H5653">
        <f>INDEX(results[Coal],MATCH($A5653,results[Time period],0),)</f>
        <v>0</v>
      </c>
      <c r="I5653">
        <f>INDEX(results[Diesel],MATCH($A5653,results[Time period],0),)</f>
        <v>0</v>
      </c>
      <c r="J5653">
        <f>d[[#This Row],[d]]</f>
        <v>27454</v>
      </c>
    </row>
    <row r="5654" spans="1:10" x14ac:dyDescent="0.3">
      <c r="A5654" t="s">
        <v>5659</v>
      </c>
      <c r="B5654">
        <f>INDEX(results[Nuclear],MATCH($A5654,results[Time period],0),)</f>
        <v>11170</v>
      </c>
      <c r="C5654">
        <f>INDEX(results[Hydro],MATCH($A5654,results[Time period],0),)</f>
        <v>500</v>
      </c>
      <c r="D5654">
        <f>INDEX(results[CCGT],MATCH($A5654,results[Time period],0),)</f>
        <v>13851.9</v>
      </c>
      <c r="E5654">
        <f>InstalledCapacity!$B$7*pv[[#This Row],[pv]]</f>
        <v>3320.1</v>
      </c>
      <c r="F5654">
        <f>InstalledCapacity!$B$8*wind_Onshore[[#This Row],[wind_Onshore]]</f>
        <v>0</v>
      </c>
      <c r="G5654">
        <f>InstalledCapacity!$B$9*wind_Offshore[[#This Row],[wind_Offshore]]</f>
        <v>0</v>
      </c>
      <c r="H5654">
        <f>INDEX(results[Coal],MATCH($A5654,results[Time period],0),)</f>
        <v>0</v>
      </c>
      <c r="I5654">
        <f>INDEX(results[Diesel],MATCH($A5654,results[Time period],0),)</f>
        <v>0</v>
      </c>
      <c r="J5654">
        <f>d[[#This Row],[d]]</f>
        <v>28842</v>
      </c>
    </row>
    <row r="5655" spans="1:10" x14ac:dyDescent="0.3">
      <c r="A5655" t="s">
        <v>5660</v>
      </c>
      <c r="B5655">
        <f>INDEX(results[Nuclear],MATCH($A5655,results[Time period],0),)</f>
        <v>11170</v>
      </c>
      <c r="C5655">
        <f>INDEX(results[Hydro],MATCH($A5655,results[Time period],0),)</f>
        <v>500</v>
      </c>
      <c r="D5655">
        <f>INDEX(results[CCGT],MATCH($A5655,results[Time period],0),)</f>
        <v>11605.65</v>
      </c>
      <c r="E5655">
        <f>InstalledCapacity!$B$7*pv[[#This Row],[pv]]</f>
        <v>6622.35</v>
      </c>
      <c r="F5655">
        <f>InstalledCapacity!$B$8*wind_Onshore[[#This Row],[wind_Onshore]]</f>
        <v>0</v>
      </c>
      <c r="G5655">
        <f>InstalledCapacity!$B$9*wind_Offshore[[#This Row],[wind_Offshore]]</f>
        <v>0</v>
      </c>
      <c r="H5655">
        <f>INDEX(results[Coal],MATCH($A5655,results[Time period],0),)</f>
        <v>0</v>
      </c>
      <c r="I5655">
        <f>INDEX(results[Diesel],MATCH($A5655,results[Time period],0),)</f>
        <v>0</v>
      </c>
      <c r="J5655">
        <f>d[[#This Row],[d]]</f>
        <v>29898</v>
      </c>
    </row>
    <row r="5656" spans="1:10" x14ac:dyDescent="0.3">
      <c r="A5656" t="s">
        <v>5661</v>
      </c>
      <c r="B5656">
        <f>INDEX(results[Nuclear],MATCH($A5656,results[Time period],0),)</f>
        <v>11170</v>
      </c>
      <c r="C5656">
        <f>INDEX(results[Hydro],MATCH($A5656,results[Time period],0),)</f>
        <v>500</v>
      </c>
      <c r="D5656">
        <f>INDEX(results[CCGT],MATCH($A5656,results[Time period],0),)</f>
        <v>9786.4</v>
      </c>
      <c r="E5656">
        <f>InstalledCapacity!$B$7*pv[[#This Row],[pv]]</f>
        <v>9567.6</v>
      </c>
      <c r="F5656">
        <f>InstalledCapacity!$B$8*wind_Onshore[[#This Row],[wind_Onshore]]</f>
        <v>0</v>
      </c>
      <c r="G5656">
        <f>InstalledCapacity!$B$9*wind_Offshore[[#This Row],[wind_Offshore]]</f>
        <v>0</v>
      </c>
      <c r="H5656">
        <f>INDEX(results[Coal],MATCH($A5656,results[Time period],0),)</f>
        <v>0</v>
      </c>
      <c r="I5656">
        <f>INDEX(results[Diesel],MATCH($A5656,results[Time period],0),)</f>
        <v>0</v>
      </c>
      <c r="J5656">
        <f>d[[#This Row],[d]]</f>
        <v>31024</v>
      </c>
    </row>
    <row r="5657" spans="1:10" x14ac:dyDescent="0.3">
      <c r="A5657" t="s">
        <v>5662</v>
      </c>
      <c r="B5657">
        <f>INDEX(results[Nuclear],MATCH($A5657,results[Time period],0),)</f>
        <v>11170</v>
      </c>
      <c r="C5657">
        <f>INDEX(results[Hydro],MATCH($A5657,results[Time period],0),)</f>
        <v>500</v>
      </c>
      <c r="D5657">
        <f>INDEX(results[CCGT],MATCH($A5657,results[Time period],0),)</f>
        <v>8578.35</v>
      </c>
      <c r="E5657">
        <f>InstalledCapacity!$B$7*pv[[#This Row],[pv]]</f>
        <v>11584.65</v>
      </c>
      <c r="F5657">
        <f>InstalledCapacity!$B$8*wind_Onshore[[#This Row],[wind_Onshore]]</f>
        <v>0</v>
      </c>
      <c r="G5657">
        <f>InstalledCapacity!$B$9*wind_Offshore[[#This Row],[wind_Offshore]]</f>
        <v>0</v>
      </c>
      <c r="H5657">
        <f>INDEX(results[Coal],MATCH($A5657,results[Time period],0),)</f>
        <v>0</v>
      </c>
      <c r="I5657">
        <f>INDEX(results[Diesel],MATCH($A5657,results[Time period],0),)</f>
        <v>0</v>
      </c>
      <c r="J5657">
        <f>d[[#This Row],[d]]</f>
        <v>31833</v>
      </c>
    </row>
    <row r="5658" spans="1:10" x14ac:dyDescent="0.3">
      <c r="A5658" t="s">
        <v>5663</v>
      </c>
      <c r="B5658">
        <f>INDEX(results[Nuclear],MATCH($A5658,results[Time period],0),)</f>
        <v>11170</v>
      </c>
      <c r="C5658">
        <f>INDEX(results[Hydro],MATCH($A5658,results[Time period],0),)</f>
        <v>500</v>
      </c>
      <c r="D5658">
        <f>INDEX(results[CCGT],MATCH($A5658,results[Time period],0),)</f>
        <v>7595.65</v>
      </c>
      <c r="E5658">
        <f>InstalledCapacity!$B$7*pv[[#This Row],[pv]]</f>
        <v>12691.349999999999</v>
      </c>
      <c r="F5658">
        <f>InstalledCapacity!$B$8*wind_Onshore[[#This Row],[wind_Onshore]]</f>
        <v>0</v>
      </c>
      <c r="G5658">
        <f>InstalledCapacity!$B$9*wind_Offshore[[#This Row],[wind_Offshore]]</f>
        <v>0</v>
      </c>
      <c r="H5658">
        <f>INDEX(results[Coal],MATCH($A5658,results[Time period],0),)</f>
        <v>0</v>
      </c>
      <c r="I5658">
        <f>INDEX(results[Diesel],MATCH($A5658,results[Time period],0),)</f>
        <v>0</v>
      </c>
      <c r="J5658">
        <f>d[[#This Row],[d]]</f>
        <v>31957</v>
      </c>
    </row>
    <row r="5659" spans="1:10" x14ac:dyDescent="0.3">
      <c r="A5659" t="s">
        <v>5664</v>
      </c>
      <c r="B5659">
        <f>INDEX(results[Nuclear],MATCH($A5659,results[Time period],0),)</f>
        <v>11170</v>
      </c>
      <c r="C5659">
        <f>INDEX(results[Hydro],MATCH($A5659,results[Time period],0),)</f>
        <v>500</v>
      </c>
      <c r="D5659">
        <f>INDEX(results[CCGT],MATCH($A5659,results[Time period],0),)</f>
        <v>6461.6</v>
      </c>
      <c r="E5659">
        <f>InstalledCapacity!$B$7*pv[[#This Row],[pv]]</f>
        <v>12923.4</v>
      </c>
      <c r="F5659">
        <f>InstalledCapacity!$B$8*wind_Onshore[[#This Row],[wind_Onshore]]</f>
        <v>0</v>
      </c>
      <c r="G5659">
        <f>InstalledCapacity!$B$9*wind_Offshore[[#This Row],[wind_Offshore]]</f>
        <v>0</v>
      </c>
      <c r="H5659">
        <f>INDEX(results[Coal],MATCH($A5659,results[Time period],0),)</f>
        <v>0</v>
      </c>
      <c r="I5659">
        <f>INDEX(results[Diesel],MATCH($A5659,results[Time period],0),)</f>
        <v>0</v>
      </c>
      <c r="J5659">
        <f>d[[#This Row],[d]]</f>
        <v>31055</v>
      </c>
    </row>
    <row r="5660" spans="1:10" x14ac:dyDescent="0.3">
      <c r="A5660" t="s">
        <v>5665</v>
      </c>
      <c r="B5660">
        <f>INDEX(results[Nuclear],MATCH($A5660,results[Time period],0),)</f>
        <v>11170</v>
      </c>
      <c r="C5660">
        <f>INDEX(results[Hydro],MATCH($A5660,results[Time period],0),)</f>
        <v>500</v>
      </c>
      <c r="D5660">
        <f>INDEX(results[CCGT],MATCH($A5660,results[Time period],0),)</f>
        <v>5311.95</v>
      </c>
      <c r="E5660">
        <f>InstalledCapacity!$B$7*pv[[#This Row],[pv]]</f>
        <v>12370.05</v>
      </c>
      <c r="F5660">
        <f>InstalledCapacity!$B$8*wind_Onshore[[#This Row],[wind_Onshore]]</f>
        <v>0</v>
      </c>
      <c r="G5660">
        <f>InstalledCapacity!$B$9*wind_Offshore[[#This Row],[wind_Offshore]]</f>
        <v>0</v>
      </c>
      <c r="H5660">
        <f>INDEX(results[Coal],MATCH($A5660,results[Time period],0),)</f>
        <v>0</v>
      </c>
      <c r="I5660">
        <f>INDEX(results[Diesel],MATCH($A5660,results[Time period],0),)</f>
        <v>0</v>
      </c>
      <c r="J5660">
        <f>d[[#This Row],[d]]</f>
        <v>29352</v>
      </c>
    </row>
    <row r="5661" spans="1:10" x14ac:dyDescent="0.3">
      <c r="A5661" t="s">
        <v>5666</v>
      </c>
      <c r="B5661">
        <f>INDEX(results[Nuclear],MATCH($A5661,results[Time period],0),)</f>
        <v>11170</v>
      </c>
      <c r="C5661">
        <f>INDEX(results[Hydro],MATCH($A5661,results[Time period],0),)</f>
        <v>500</v>
      </c>
      <c r="D5661">
        <f>INDEX(results[CCGT],MATCH($A5661,results[Time period],0),)</f>
        <v>5667.85</v>
      </c>
      <c r="E5661">
        <f>InstalledCapacity!$B$7*pv[[#This Row],[pv]]</f>
        <v>11049.15</v>
      </c>
      <c r="F5661">
        <f>InstalledCapacity!$B$8*wind_Onshore[[#This Row],[wind_Onshore]]</f>
        <v>0</v>
      </c>
      <c r="G5661">
        <f>InstalledCapacity!$B$9*wind_Offshore[[#This Row],[wind_Offshore]]</f>
        <v>0</v>
      </c>
      <c r="H5661">
        <f>INDEX(results[Coal],MATCH($A5661,results[Time period],0),)</f>
        <v>0</v>
      </c>
      <c r="I5661">
        <f>INDEX(results[Diesel],MATCH($A5661,results[Time period],0),)</f>
        <v>0</v>
      </c>
      <c r="J5661">
        <f>d[[#This Row],[d]]</f>
        <v>28387</v>
      </c>
    </row>
    <row r="5662" spans="1:10" x14ac:dyDescent="0.3">
      <c r="A5662" t="s">
        <v>5667</v>
      </c>
      <c r="B5662">
        <f>INDEX(results[Nuclear],MATCH($A5662,results[Time period],0),)</f>
        <v>11170</v>
      </c>
      <c r="C5662">
        <f>INDEX(results[Hydro],MATCH($A5662,results[Time period],0),)</f>
        <v>500</v>
      </c>
      <c r="D5662">
        <f>INDEX(results[CCGT],MATCH($A5662,results[Time period],0),)</f>
        <v>6222.7</v>
      </c>
      <c r="E5662">
        <f>InstalledCapacity!$B$7*pv[[#This Row],[pv]]</f>
        <v>8889.2999999999993</v>
      </c>
      <c r="F5662">
        <f>InstalledCapacity!$B$8*wind_Onshore[[#This Row],[wind_Onshore]]</f>
        <v>0</v>
      </c>
      <c r="G5662">
        <f>InstalledCapacity!$B$9*wind_Offshore[[#This Row],[wind_Offshore]]</f>
        <v>0</v>
      </c>
      <c r="H5662">
        <f>INDEX(results[Coal],MATCH($A5662,results[Time period],0),)</f>
        <v>0</v>
      </c>
      <c r="I5662">
        <f>INDEX(results[Diesel],MATCH($A5662,results[Time period],0),)</f>
        <v>0</v>
      </c>
      <c r="J5662">
        <f>d[[#This Row],[d]]</f>
        <v>26782</v>
      </c>
    </row>
    <row r="5663" spans="1:10" x14ac:dyDescent="0.3">
      <c r="A5663" t="s">
        <v>5668</v>
      </c>
      <c r="B5663">
        <f>INDEX(results[Nuclear],MATCH($A5663,results[Time period],0),)</f>
        <v>11170</v>
      </c>
      <c r="C5663">
        <f>INDEX(results[Hydro],MATCH($A5663,results[Time period],0),)</f>
        <v>500</v>
      </c>
      <c r="D5663">
        <f>INDEX(results[CCGT],MATCH($A5663,results[Time period],0),)</f>
        <v>7187.5</v>
      </c>
      <c r="E5663">
        <f>InstalledCapacity!$B$7*pv[[#This Row],[pv]]</f>
        <v>5890.5</v>
      </c>
      <c r="F5663">
        <f>InstalledCapacity!$B$8*wind_Onshore[[#This Row],[wind_Onshore]]</f>
        <v>0</v>
      </c>
      <c r="G5663">
        <f>InstalledCapacity!$B$9*wind_Offshore[[#This Row],[wind_Offshore]]</f>
        <v>0</v>
      </c>
      <c r="H5663">
        <f>INDEX(results[Coal],MATCH($A5663,results[Time period],0),)</f>
        <v>0</v>
      </c>
      <c r="I5663">
        <f>INDEX(results[Diesel],MATCH($A5663,results[Time period],0),)</f>
        <v>0</v>
      </c>
      <c r="J5663">
        <f>d[[#This Row],[d]]</f>
        <v>24748</v>
      </c>
    </row>
    <row r="5664" spans="1:10" x14ac:dyDescent="0.3">
      <c r="A5664" t="s">
        <v>5669</v>
      </c>
      <c r="B5664">
        <f>INDEX(results[Nuclear],MATCH($A5664,results[Time period],0),)</f>
        <v>11170</v>
      </c>
      <c r="C5664">
        <f>INDEX(results[Hydro],MATCH($A5664,results[Time period],0),)</f>
        <v>500</v>
      </c>
      <c r="D5664">
        <f>INDEX(results[CCGT],MATCH($A5664,results[Time period],0),)</f>
        <v>8637.9500000000007</v>
      </c>
      <c r="E5664">
        <f>InstalledCapacity!$B$7*pv[[#This Row],[pv]]</f>
        <v>2374.0500000000002</v>
      </c>
      <c r="F5664">
        <f>InstalledCapacity!$B$8*wind_Onshore[[#This Row],[wind_Onshore]]</f>
        <v>0</v>
      </c>
      <c r="G5664">
        <f>InstalledCapacity!$B$9*wind_Offshore[[#This Row],[wind_Offshore]]</f>
        <v>0</v>
      </c>
      <c r="H5664">
        <f>INDEX(results[Coal],MATCH($A5664,results[Time period],0),)</f>
        <v>0</v>
      </c>
      <c r="I5664">
        <f>INDEX(results[Diesel],MATCH($A5664,results[Time period],0),)</f>
        <v>0</v>
      </c>
      <c r="J5664">
        <f>d[[#This Row],[d]]</f>
        <v>22682</v>
      </c>
    </row>
    <row r="5665" spans="1:10" x14ac:dyDescent="0.3">
      <c r="A5665" t="s">
        <v>5670</v>
      </c>
      <c r="B5665">
        <f>INDEX(results[Nuclear],MATCH($A5665,results[Time period],0),)</f>
        <v>11170</v>
      </c>
      <c r="C5665">
        <f>INDEX(results[Hydro],MATCH($A5665,results[Time period],0),)</f>
        <v>500</v>
      </c>
      <c r="D5665">
        <f>INDEX(results[CCGT],MATCH($A5665,results[Time period],0),)</f>
        <v>8932.1</v>
      </c>
      <c r="E5665">
        <f>InstalledCapacity!$B$7*pv[[#This Row],[pv]]</f>
        <v>249.9</v>
      </c>
      <c r="F5665">
        <f>InstalledCapacity!$B$8*wind_Onshore[[#This Row],[wind_Onshore]]</f>
        <v>0</v>
      </c>
      <c r="G5665">
        <f>InstalledCapacity!$B$9*wind_Offshore[[#This Row],[wind_Offshore]]</f>
        <v>0</v>
      </c>
      <c r="H5665">
        <f>INDEX(results[Coal],MATCH($A5665,results[Time period],0),)</f>
        <v>0</v>
      </c>
      <c r="I5665">
        <f>INDEX(results[Diesel],MATCH($A5665,results[Time period],0),)</f>
        <v>0</v>
      </c>
      <c r="J5665">
        <f>d[[#This Row],[d]]</f>
        <v>20852</v>
      </c>
    </row>
    <row r="5666" spans="1:10" x14ac:dyDescent="0.3">
      <c r="A5666" t="s">
        <v>5671</v>
      </c>
      <c r="B5666">
        <f>INDEX(results[Nuclear],MATCH($A5666,results[Time period],0),)</f>
        <v>11170</v>
      </c>
      <c r="C5666">
        <f>INDEX(results[Hydro],MATCH($A5666,results[Time period],0),)</f>
        <v>500</v>
      </c>
      <c r="D5666">
        <f>INDEX(results[CCGT],MATCH($A5666,results[Time period],0),)</f>
        <v>7922</v>
      </c>
      <c r="E5666">
        <f>InstalledCapacity!$B$7*pv[[#This Row],[pv]]</f>
        <v>0</v>
      </c>
      <c r="F5666">
        <f>InstalledCapacity!$B$8*wind_Onshore[[#This Row],[wind_Onshore]]</f>
        <v>0</v>
      </c>
      <c r="G5666">
        <f>InstalledCapacity!$B$9*wind_Offshore[[#This Row],[wind_Offshore]]</f>
        <v>0</v>
      </c>
      <c r="H5666">
        <f>INDEX(results[Coal],MATCH($A5666,results[Time period],0),)</f>
        <v>0</v>
      </c>
      <c r="I5666">
        <f>INDEX(results[Diesel],MATCH($A5666,results[Time period],0),)</f>
        <v>0</v>
      </c>
      <c r="J5666">
        <f>d[[#This Row],[d]]</f>
        <v>19592</v>
      </c>
    </row>
    <row r="5667" spans="1:10" x14ac:dyDescent="0.3">
      <c r="A5667" t="s">
        <v>5672</v>
      </c>
      <c r="B5667">
        <f>INDEX(results[Nuclear],MATCH($A5667,results[Time period],0),)</f>
        <v>11170</v>
      </c>
      <c r="C5667">
        <f>INDEX(results[Hydro],MATCH($A5667,results[Time period],0),)</f>
        <v>500</v>
      </c>
      <c r="D5667">
        <f>INDEX(results[CCGT],MATCH($A5667,results[Time period],0),)</f>
        <v>7101</v>
      </c>
      <c r="E5667">
        <f>InstalledCapacity!$B$7*pv[[#This Row],[pv]]</f>
        <v>0</v>
      </c>
      <c r="F5667">
        <f>InstalledCapacity!$B$8*wind_Onshore[[#This Row],[wind_Onshore]]</f>
        <v>0</v>
      </c>
      <c r="G5667">
        <f>InstalledCapacity!$B$9*wind_Offshore[[#This Row],[wind_Offshore]]</f>
        <v>0</v>
      </c>
      <c r="H5667">
        <f>INDEX(results[Coal],MATCH($A5667,results[Time period],0),)</f>
        <v>0</v>
      </c>
      <c r="I5667">
        <f>INDEX(results[Diesel],MATCH($A5667,results[Time period],0),)</f>
        <v>0</v>
      </c>
      <c r="J5667">
        <f>d[[#This Row],[d]]</f>
        <v>18771</v>
      </c>
    </row>
    <row r="5668" spans="1:10" x14ac:dyDescent="0.3">
      <c r="A5668" t="s">
        <v>5673</v>
      </c>
      <c r="B5668">
        <f>INDEX(results[Nuclear],MATCH($A5668,results[Time period],0),)</f>
        <v>11170</v>
      </c>
      <c r="C5668">
        <f>INDEX(results[Hydro],MATCH($A5668,results[Time period],0),)</f>
        <v>500</v>
      </c>
      <c r="D5668">
        <f>INDEX(results[CCGT],MATCH($A5668,results[Time period],0),)</f>
        <v>6590</v>
      </c>
      <c r="E5668">
        <f>InstalledCapacity!$B$7*pv[[#This Row],[pv]]</f>
        <v>0</v>
      </c>
      <c r="F5668">
        <f>InstalledCapacity!$B$8*wind_Onshore[[#This Row],[wind_Onshore]]</f>
        <v>0</v>
      </c>
      <c r="G5668">
        <f>InstalledCapacity!$B$9*wind_Offshore[[#This Row],[wind_Offshore]]</f>
        <v>0</v>
      </c>
      <c r="H5668">
        <f>INDEX(results[Coal],MATCH($A5668,results[Time period],0),)</f>
        <v>0</v>
      </c>
      <c r="I5668">
        <f>INDEX(results[Diesel],MATCH($A5668,results[Time period],0),)</f>
        <v>0</v>
      </c>
      <c r="J5668">
        <f>d[[#This Row],[d]]</f>
        <v>18260</v>
      </c>
    </row>
    <row r="5669" spans="1:10" x14ac:dyDescent="0.3">
      <c r="A5669" t="s">
        <v>5674</v>
      </c>
      <c r="B5669">
        <f>INDEX(results[Nuclear],MATCH($A5669,results[Time period],0),)</f>
        <v>11170</v>
      </c>
      <c r="C5669">
        <f>INDEX(results[Hydro],MATCH($A5669,results[Time period],0),)</f>
        <v>500</v>
      </c>
      <c r="D5669">
        <f>INDEX(results[CCGT],MATCH($A5669,results[Time period],0),)</f>
        <v>6411</v>
      </c>
      <c r="E5669">
        <f>InstalledCapacity!$B$7*pv[[#This Row],[pv]]</f>
        <v>0</v>
      </c>
      <c r="F5669">
        <f>InstalledCapacity!$B$8*wind_Onshore[[#This Row],[wind_Onshore]]</f>
        <v>0</v>
      </c>
      <c r="G5669">
        <f>InstalledCapacity!$B$9*wind_Offshore[[#This Row],[wind_Offshore]]</f>
        <v>0</v>
      </c>
      <c r="H5669">
        <f>INDEX(results[Coal],MATCH($A5669,results[Time period],0),)</f>
        <v>0</v>
      </c>
      <c r="I5669">
        <f>INDEX(results[Diesel],MATCH($A5669,results[Time period],0),)</f>
        <v>0</v>
      </c>
      <c r="J5669">
        <f>d[[#This Row],[d]]</f>
        <v>18081</v>
      </c>
    </row>
    <row r="5670" spans="1:10" x14ac:dyDescent="0.3">
      <c r="A5670" t="s">
        <v>5675</v>
      </c>
      <c r="B5670">
        <f>INDEX(results[Nuclear],MATCH($A5670,results[Time period],0),)</f>
        <v>11170</v>
      </c>
      <c r="C5670">
        <f>INDEX(results[Hydro],MATCH($A5670,results[Time period],0),)</f>
        <v>500</v>
      </c>
      <c r="D5670">
        <f>INDEX(results[CCGT],MATCH($A5670,results[Time period],0),)</f>
        <v>6656</v>
      </c>
      <c r="E5670">
        <f>InstalledCapacity!$B$7*pv[[#This Row],[pv]]</f>
        <v>0</v>
      </c>
      <c r="F5670">
        <f>InstalledCapacity!$B$8*wind_Onshore[[#This Row],[wind_Onshore]]</f>
        <v>0</v>
      </c>
      <c r="G5670">
        <f>InstalledCapacity!$B$9*wind_Offshore[[#This Row],[wind_Offshore]]</f>
        <v>0</v>
      </c>
      <c r="H5670">
        <f>INDEX(results[Coal],MATCH($A5670,results[Time period],0),)</f>
        <v>0</v>
      </c>
      <c r="I5670">
        <f>INDEX(results[Diesel],MATCH($A5670,results[Time period],0),)</f>
        <v>0</v>
      </c>
      <c r="J5670">
        <f>d[[#This Row],[d]]</f>
        <v>18326</v>
      </c>
    </row>
    <row r="5671" spans="1:10" x14ac:dyDescent="0.3">
      <c r="A5671" t="s">
        <v>5676</v>
      </c>
      <c r="B5671">
        <f>INDEX(results[Nuclear],MATCH($A5671,results[Time period],0),)</f>
        <v>11170</v>
      </c>
      <c r="C5671">
        <f>INDEX(results[Hydro],MATCH($A5671,results[Time period],0),)</f>
        <v>500</v>
      </c>
      <c r="D5671">
        <f>INDEX(results[CCGT],MATCH($A5671,results[Time period],0),)</f>
        <v>7211</v>
      </c>
      <c r="E5671">
        <f>InstalledCapacity!$B$7*pv[[#This Row],[pv]]</f>
        <v>0</v>
      </c>
      <c r="F5671">
        <f>InstalledCapacity!$B$8*wind_Onshore[[#This Row],[wind_Onshore]]</f>
        <v>0</v>
      </c>
      <c r="G5671">
        <f>InstalledCapacity!$B$9*wind_Offshore[[#This Row],[wind_Offshore]]</f>
        <v>0</v>
      </c>
      <c r="H5671">
        <f>INDEX(results[Coal],MATCH($A5671,results[Time period],0),)</f>
        <v>0</v>
      </c>
      <c r="I5671">
        <f>INDEX(results[Diesel],MATCH($A5671,results[Time period],0),)</f>
        <v>0</v>
      </c>
      <c r="J5671">
        <f>d[[#This Row],[d]]</f>
        <v>18881</v>
      </c>
    </row>
    <row r="5672" spans="1:10" x14ac:dyDescent="0.3">
      <c r="A5672" t="s">
        <v>5677</v>
      </c>
      <c r="B5672">
        <f>INDEX(results[Nuclear],MATCH($A5672,results[Time period],0),)</f>
        <v>11170</v>
      </c>
      <c r="C5672">
        <f>INDEX(results[Hydro],MATCH($A5672,results[Time period],0),)</f>
        <v>500</v>
      </c>
      <c r="D5672">
        <f>INDEX(results[CCGT],MATCH($A5672,results[Time period],0),)</f>
        <v>7756</v>
      </c>
      <c r="E5672">
        <f>InstalledCapacity!$B$7*pv[[#This Row],[pv]]</f>
        <v>0</v>
      </c>
      <c r="F5672">
        <f>InstalledCapacity!$B$8*wind_Onshore[[#This Row],[wind_Onshore]]</f>
        <v>0</v>
      </c>
      <c r="G5672">
        <f>InstalledCapacity!$B$9*wind_Offshore[[#This Row],[wind_Offshore]]</f>
        <v>0</v>
      </c>
      <c r="H5672">
        <f>INDEX(results[Coal],MATCH($A5672,results[Time period],0),)</f>
        <v>0</v>
      </c>
      <c r="I5672">
        <f>INDEX(results[Diesel],MATCH($A5672,results[Time period],0),)</f>
        <v>0</v>
      </c>
      <c r="J5672">
        <f>d[[#This Row],[d]]</f>
        <v>19426</v>
      </c>
    </row>
    <row r="5673" spans="1:10" x14ac:dyDescent="0.3">
      <c r="A5673" t="s">
        <v>5678</v>
      </c>
      <c r="B5673">
        <f>INDEX(results[Nuclear],MATCH($A5673,results[Time period],0),)</f>
        <v>11170</v>
      </c>
      <c r="C5673">
        <f>INDEX(results[Hydro],MATCH($A5673,results[Time period],0),)</f>
        <v>500</v>
      </c>
      <c r="D5673">
        <f>INDEX(results[CCGT],MATCH($A5673,results[Time period],0),)</f>
        <v>9293</v>
      </c>
      <c r="E5673">
        <f>InstalledCapacity!$B$7*pv[[#This Row],[pv]]</f>
        <v>0</v>
      </c>
      <c r="F5673">
        <f>InstalledCapacity!$B$8*wind_Onshore[[#This Row],[wind_Onshore]]</f>
        <v>0</v>
      </c>
      <c r="G5673">
        <f>InstalledCapacity!$B$9*wind_Offshore[[#This Row],[wind_Offshore]]</f>
        <v>0</v>
      </c>
      <c r="H5673">
        <f>INDEX(results[Coal],MATCH($A5673,results[Time period],0),)</f>
        <v>0</v>
      </c>
      <c r="I5673">
        <f>INDEX(results[Diesel],MATCH($A5673,results[Time period],0),)</f>
        <v>0</v>
      </c>
      <c r="J5673">
        <f>d[[#This Row],[d]]</f>
        <v>20963</v>
      </c>
    </row>
    <row r="5674" spans="1:10" x14ac:dyDescent="0.3">
      <c r="A5674" t="s">
        <v>5679</v>
      </c>
      <c r="B5674">
        <f>INDEX(results[Nuclear],MATCH($A5674,results[Time period],0),)</f>
        <v>11170</v>
      </c>
      <c r="C5674">
        <f>INDEX(results[Hydro],MATCH($A5674,results[Time period],0),)</f>
        <v>500</v>
      </c>
      <c r="D5674">
        <f>INDEX(results[CCGT],MATCH($A5674,results[Time period],0),)</f>
        <v>10994</v>
      </c>
      <c r="E5674">
        <f>InstalledCapacity!$B$7*pv[[#This Row],[pv]]</f>
        <v>0</v>
      </c>
      <c r="F5674">
        <f>InstalledCapacity!$B$8*wind_Onshore[[#This Row],[wind_Onshore]]</f>
        <v>0</v>
      </c>
      <c r="G5674">
        <f>InstalledCapacity!$B$9*wind_Offshore[[#This Row],[wind_Offshore]]</f>
        <v>0</v>
      </c>
      <c r="H5674">
        <f>INDEX(results[Coal],MATCH($A5674,results[Time period],0),)</f>
        <v>0</v>
      </c>
      <c r="I5674">
        <f>INDEX(results[Diesel],MATCH($A5674,results[Time period],0),)</f>
        <v>0</v>
      </c>
      <c r="J5674">
        <f>d[[#This Row],[d]]</f>
        <v>22664</v>
      </c>
    </row>
    <row r="5675" spans="1:10" x14ac:dyDescent="0.3">
      <c r="A5675" t="s">
        <v>5680</v>
      </c>
      <c r="B5675">
        <f>INDEX(results[Nuclear],MATCH($A5675,results[Time period],0),)</f>
        <v>11170</v>
      </c>
      <c r="C5675">
        <f>INDEX(results[Hydro],MATCH($A5675,results[Time period],0),)</f>
        <v>500</v>
      </c>
      <c r="D5675">
        <f>INDEX(results[CCGT],MATCH($A5675,results[Time period],0),)</f>
        <v>12788</v>
      </c>
      <c r="E5675">
        <f>InstalledCapacity!$B$7*pv[[#This Row],[pv]]</f>
        <v>0</v>
      </c>
      <c r="F5675">
        <f>InstalledCapacity!$B$8*wind_Onshore[[#This Row],[wind_Onshore]]</f>
        <v>0</v>
      </c>
      <c r="G5675">
        <f>InstalledCapacity!$B$9*wind_Offshore[[#This Row],[wind_Offshore]]</f>
        <v>0</v>
      </c>
      <c r="H5675">
        <f>INDEX(results[Coal],MATCH($A5675,results[Time period],0),)</f>
        <v>0</v>
      </c>
      <c r="I5675">
        <f>INDEX(results[Diesel],MATCH($A5675,results[Time period],0),)</f>
        <v>0</v>
      </c>
      <c r="J5675">
        <f>d[[#This Row],[d]]</f>
        <v>24458</v>
      </c>
    </row>
    <row r="5676" spans="1:10" x14ac:dyDescent="0.3">
      <c r="A5676" t="s">
        <v>5681</v>
      </c>
      <c r="B5676">
        <f>INDEX(results[Nuclear],MATCH($A5676,results[Time period],0),)</f>
        <v>11170</v>
      </c>
      <c r="C5676">
        <f>INDEX(results[Hydro],MATCH($A5676,results[Time period],0),)</f>
        <v>500</v>
      </c>
      <c r="D5676">
        <f>INDEX(results[CCGT],MATCH($A5676,results[Time period],0),)</f>
        <v>14576</v>
      </c>
      <c r="E5676">
        <f>InstalledCapacity!$B$7*pv[[#This Row],[pv]]</f>
        <v>0</v>
      </c>
      <c r="F5676">
        <f>InstalledCapacity!$B$8*wind_Onshore[[#This Row],[wind_Onshore]]</f>
        <v>0</v>
      </c>
      <c r="G5676">
        <f>InstalledCapacity!$B$9*wind_Offshore[[#This Row],[wind_Offshore]]</f>
        <v>0</v>
      </c>
      <c r="H5676">
        <f>INDEX(results[Coal],MATCH($A5676,results[Time period],0),)</f>
        <v>0</v>
      </c>
      <c r="I5676">
        <f>INDEX(results[Diesel],MATCH($A5676,results[Time period],0),)</f>
        <v>0</v>
      </c>
      <c r="J5676">
        <f>d[[#This Row],[d]]</f>
        <v>26246</v>
      </c>
    </row>
    <row r="5677" spans="1:10" x14ac:dyDescent="0.3">
      <c r="A5677" t="s">
        <v>5682</v>
      </c>
      <c r="B5677">
        <f>INDEX(results[Nuclear],MATCH($A5677,results[Time period],0),)</f>
        <v>11170</v>
      </c>
      <c r="C5677">
        <f>INDEX(results[Hydro],MATCH($A5677,results[Time period],0),)</f>
        <v>500</v>
      </c>
      <c r="D5677">
        <f>INDEX(results[CCGT],MATCH($A5677,results[Time period],0),)</f>
        <v>15530.1</v>
      </c>
      <c r="E5677">
        <f>InstalledCapacity!$B$7*pv[[#This Row],[pv]]</f>
        <v>606.90000000000009</v>
      </c>
      <c r="F5677">
        <f>InstalledCapacity!$B$8*wind_Onshore[[#This Row],[wind_Onshore]]</f>
        <v>0</v>
      </c>
      <c r="G5677">
        <f>InstalledCapacity!$B$9*wind_Offshore[[#This Row],[wind_Offshore]]</f>
        <v>0</v>
      </c>
      <c r="H5677">
        <f>INDEX(results[Coal],MATCH($A5677,results[Time period],0),)</f>
        <v>0</v>
      </c>
      <c r="I5677">
        <f>INDEX(results[Diesel],MATCH($A5677,results[Time period],0),)</f>
        <v>0</v>
      </c>
      <c r="J5677">
        <f>d[[#This Row],[d]]</f>
        <v>27807</v>
      </c>
    </row>
    <row r="5678" spans="1:10" x14ac:dyDescent="0.3">
      <c r="A5678" t="s">
        <v>5683</v>
      </c>
      <c r="B5678">
        <f>INDEX(results[Nuclear],MATCH($A5678,results[Time period],0),)</f>
        <v>11170</v>
      </c>
      <c r="C5678">
        <f>INDEX(results[Hydro],MATCH($A5678,results[Time period],0),)</f>
        <v>500</v>
      </c>
      <c r="D5678">
        <f>INDEX(results[CCGT],MATCH($A5678,results[Time period],0),)</f>
        <v>13580.85</v>
      </c>
      <c r="E5678">
        <f>InstalledCapacity!$B$7*pv[[#This Row],[pv]]</f>
        <v>3909.15</v>
      </c>
      <c r="F5678">
        <f>InstalledCapacity!$B$8*wind_Onshore[[#This Row],[wind_Onshore]]</f>
        <v>0</v>
      </c>
      <c r="G5678">
        <f>InstalledCapacity!$B$9*wind_Offshore[[#This Row],[wind_Offshore]]</f>
        <v>0</v>
      </c>
      <c r="H5678">
        <f>INDEX(results[Coal],MATCH($A5678,results[Time period],0),)</f>
        <v>0</v>
      </c>
      <c r="I5678">
        <f>INDEX(results[Diesel],MATCH($A5678,results[Time period],0),)</f>
        <v>0</v>
      </c>
      <c r="J5678">
        <f>d[[#This Row],[d]]</f>
        <v>29160</v>
      </c>
    </row>
    <row r="5679" spans="1:10" x14ac:dyDescent="0.3">
      <c r="A5679" t="s">
        <v>5684</v>
      </c>
      <c r="B5679">
        <f>INDEX(results[Nuclear],MATCH($A5679,results[Time period],0),)</f>
        <v>11170</v>
      </c>
      <c r="C5679">
        <f>INDEX(results[Hydro],MATCH($A5679,results[Time period],0),)</f>
        <v>500</v>
      </c>
      <c r="D5679">
        <f>INDEX(results[CCGT],MATCH($A5679,results[Time period],0),)</f>
        <v>11229.85</v>
      </c>
      <c r="E5679">
        <f>InstalledCapacity!$B$7*pv[[#This Row],[pv]]</f>
        <v>7479.15</v>
      </c>
      <c r="F5679">
        <f>InstalledCapacity!$B$8*wind_Onshore[[#This Row],[wind_Onshore]]</f>
        <v>0</v>
      </c>
      <c r="G5679">
        <f>InstalledCapacity!$B$9*wind_Offshore[[#This Row],[wind_Offshore]]</f>
        <v>0</v>
      </c>
      <c r="H5679">
        <f>INDEX(results[Coal],MATCH($A5679,results[Time period],0),)</f>
        <v>0</v>
      </c>
      <c r="I5679">
        <f>INDEX(results[Diesel],MATCH($A5679,results[Time period],0),)</f>
        <v>0</v>
      </c>
      <c r="J5679">
        <f>d[[#This Row],[d]]</f>
        <v>30379</v>
      </c>
    </row>
    <row r="5680" spans="1:10" x14ac:dyDescent="0.3">
      <c r="A5680" t="s">
        <v>5685</v>
      </c>
      <c r="B5680">
        <f>INDEX(results[Nuclear],MATCH($A5680,results[Time period],0),)</f>
        <v>11170</v>
      </c>
      <c r="C5680">
        <f>INDEX(results[Hydro],MATCH($A5680,results[Time period],0),)</f>
        <v>500</v>
      </c>
      <c r="D5680">
        <f>INDEX(results[CCGT],MATCH($A5680,results[Time period],0),)</f>
        <v>9464.25</v>
      </c>
      <c r="E5680">
        <f>InstalledCapacity!$B$7*pv[[#This Row],[pv]]</f>
        <v>10263.75</v>
      </c>
      <c r="F5680">
        <f>InstalledCapacity!$B$8*wind_Onshore[[#This Row],[wind_Onshore]]</f>
        <v>0</v>
      </c>
      <c r="G5680">
        <f>InstalledCapacity!$B$9*wind_Offshore[[#This Row],[wind_Offshore]]</f>
        <v>0</v>
      </c>
      <c r="H5680">
        <f>INDEX(results[Coal],MATCH($A5680,results[Time period],0),)</f>
        <v>0</v>
      </c>
      <c r="I5680">
        <f>INDEX(results[Diesel],MATCH($A5680,results[Time period],0),)</f>
        <v>0</v>
      </c>
      <c r="J5680">
        <f>d[[#This Row],[d]]</f>
        <v>31398</v>
      </c>
    </row>
    <row r="5681" spans="1:10" x14ac:dyDescent="0.3">
      <c r="A5681" t="s">
        <v>5686</v>
      </c>
      <c r="B5681">
        <f>INDEX(results[Nuclear],MATCH($A5681,results[Time period],0),)</f>
        <v>11170</v>
      </c>
      <c r="C5681">
        <f>INDEX(results[Hydro],MATCH($A5681,results[Time period],0),)</f>
        <v>500</v>
      </c>
      <c r="D5681">
        <f>INDEX(results[CCGT],MATCH($A5681,results[Time period],0),)</f>
        <v>8010.5</v>
      </c>
      <c r="E5681">
        <f>InstalledCapacity!$B$7*pv[[#This Row],[pv]]</f>
        <v>12316.499999999998</v>
      </c>
      <c r="F5681">
        <f>InstalledCapacity!$B$8*wind_Onshore[[#This Row],[wind_Onshore]]</f>
        <v>0</v>
      </c>
      <c r="G5681">
        <f>InstalledCapacity!$B$9*wind_Offshore[[#This Row],[wind_Offshore]]</f>
        <v>0</v>
      </c>
      <c r="H5681">
        <f>INDEX(results[Coal],MATCH($A5681,results[Time period],0),)</f>
        <v>0</v>
      </c>
      <c r="I5681">
        <f>INDEX(results[Diesel],MATCH($A5681,results[Time period],0),)</f>
        <v>0</v>
      </c>
      <c r="J5681">
        <f>d[[#This Row],[d]]</f>
        <v>31997</v>
      </c>
    </row>
    <row r="5682" spans="1:10" x14ac:dyDescent="0.3">
      <c r="A5682" t="s">
        <v>5687</v>
      </c>
      <c r="B5682">
        <f>INDEX(results[Nuclear],MATCH($A5682,results[Time period],0),)</f>
        <v>11170</v>
      </c>
      <c r="C5682">
        <f>INDEX(results[Hydro],MATCH($A5682,results[Time period],0),)</f>
        <v>500</v>
      </c>
      <c r="D5682">
        <f>INDEX(results[CCGT],MATCH($A5682,results[Time period],0),)</f>
        <v>7320.2</v>
      </c>
      <c r="E5682">
        <f>InstalledCapacity!$B$7*pv[[#This Row],[pv]]</f>
        <v>13351.8</v>
      </c>
      <c r="F5682">
        <f>InstalledCapacity!$B$8*wind_Onshore[[#This Row],[wind_Onshore]]</f>
        <v>0</v>
      </c>
      <c r="G5682">
        <f>InstalledCapacity!$B$9*wind_Offshore[[#This Row],[wind_Offshore]]</f>
        <v>0</v>
      </c>
      <c r="H5682">
        <f>INDEX(results[Coal],MATCH($A5682,results[Time period],0),)</f>
        <v>0</v>
      </c>
      <c r="I5682">
        <f>INDEX(results[Diesel],MATCH($A5682,results[Time period],0),)</f>
        <v>0</v>
      </c>
      <c r="J5682">
        <f>d[[#This Row],[d]]</f>
        <v>32342</v>
      </c>
    </row>
    <row r="5683" spans="1:10" x14ac:dyDescent="0.3">
      <c r="A5683" t="s">
        <v>5688</v>
      </c>
      <c r="B5683">
        <f>INDEX(results[Nuclear],MATCH($A5683,results[Time period],0),)</f>
        <v>11170</v>
      </c>
      <c r="C5683">
        <f>INDEX(results[Hydro],MATCH($A5683,results[Time period],0),)</f>
        <v>500</v>
      </c>
      <c r="D5683">
        <f>INDEX(results[CCGT],MATCH($A5683,results[Time period],0),)</f>
        <v>6433.85</v>
      </c>
      <c r="E5683">
        <f>InstalledCapacity!$B$7*pv[[#This Row],[pv]]</f>
        <v>13548.15</v>
      </c>
      <c r="F5683">
        <f>InstalledCapacity!$B$8*wind_Onshore[[#This Row],[wind_Onshore]]</f>
        <v>0</v>
      </c>
      <c r="G5683">
        <f>InstalledCapacity!$B$9*wind_Offshore[[#This Row],[wind_Offshore]]</f>
        <v>0</v>
      </c>
      <c r="H5683">
        <f>INDEX(results[Coal],MATCH($A5683,results[Time period],0),)</f>
        <v>0</v>
      </c>
      <c r="I5683">
        <f>INDEX(results[Diesel],MATCH($A5683,results[Time period],0),)</f>
        <v>0</v>
      </c>
      <c r="J5683">
        <f>d[[#This Row],[d]]</f>
        <v>31652</v>
      </c>
    </row>
    <row r="5684" spans="1:10" x14ac:dyDescent="0.3">
      <c r="A5684" t="s">
        <v>5689</v>
      </c>
      <c r="B5684">
        <f>INDEX(results[Nuclear],MATCH($A5684,results[Time period],0),)</f>
        <v>11170</v>
      </c>
      <c r="C5684">
        <f>INDEX(results[Hydro],MATCH($A5684,results[Time period],0),)</f>
        <v>500</v>
      </c>
      <c r="D5684">
        <f>INDEX(results[CCGT],MATCH($A5684,results[Time period],0),)</f>
        <v>5515.75</v>
      </c>
      <c r="E5684">
        <f>InstalledCapacity!$B$7*pv[[#This Row],[pv]]</f>
        <v>12941.25</v>
      </c>
      <c r="F5684">
        <f>InstalledCapacity!$B$8*wind_Onshore[[#This Row],[wind_Onshore]]</f>
        <v>0</v>
      </c>
      <c r="G5684">
        <f>InstalledCapacity!$B$9*wind_Offshore[[#This Row],[wind_Offshore]]</f>
        <v>0</v>
      </c>
      <c r="H5684">
        <f>INDEX(results[Coal],MATCH($A5684,results[Time period],0),)</f>
        <v>0</v>
      </c>
      <c r="I5684">
        <f>INDEX(results[Diesel],MATCH($A5684,results[Time period],0),)</f>
        <v>0</v>
      </c>
      <c r="J5684">
        <f>d[[#This Row],[d]]</f>
        <v>30127</v>
      </c>
    </row>
    <row r="5685" spans="1:10" x14ac:dyDescent="0.3">
      <c r="A5685" t="s">
        <v>5690</v>
      </c>
      <c r="B5685">
        <f>INDEX(results[Nuclear],MATCH($A5685,results[Time period],0),)</f>
        <v>11170</v>
      </c>
      <c r="C5685">
        <f>INDEX(results[Hydro],MATCH($A5685,results[Time period],0),)</f>
        <v>500</v>
      </c>
      <c r="D5685">
        <f>INDEX(results[CCGT],MATCH($A5685,results[Time period],0),)</f>
        <v>5973.05</v>
      </c>
      <c r="E5685">
        <f>InstalledCapacity!$B$7*pv[[#This Row],[pv]]</f>
        <v>11548.95</v>
      </c>
      <c r="F5685">
        <f>InstalledCapacity!$B$8*wind_Onshore[[#This Row],[wind_Onshore]]</f>
        <v>0</v>
      </c>
      <c r="G5685">
        <f>InstalledCapacity!$B$9*wind_Offshore[[#This Row],[wind_Offshore]]</f>
        <v>0</v>
      </c>
      <c r="H5685">
        <f>INDEX(results[Coal],MATCH($A5685,results[Time period],0),)</f>
        <v>0</v>
      </c>
      <c r="I5685">
        <f>INDEX(results[Diesel],MATCH($A5685,results[Time period],0),)</f>
        <v>0</v>
      </c>
      <c r="J5685">
        <f>d[[#This Row],[d]]</f>
        <v>29192</v>
      </c>
    </row>
    <row r="5686" spans="1:10" x14ac:dyDescent="0.3">
      <c r="A5686" t="s">
        <v>5691</v>
      </c>
      <c r="B5686">
        <f>INDEX(results[Nuclear],MATCH($A5686,results[Time period],0),)</f>
        <v>11170</v>
      </c>
      <c r="C5686">
        <f>INDEX(results[Hydro],MATCH($A5686,results[Time period],0),)</f>
        <v>500</v>
      </c>
      <c r="D5686">
        <f>INDEX(results[CCGT],MATCH($A5686,results[Time period],0),)</f>
        <v>6824.55</v>
      </c>
      <c r="E5686">
        <f>InstalledCapacity!$B$7*pv[[#This Row],[pv]]</f>
        <v>9228.4500000000007</v>
      </c>
      <c r="F5686">
        <f>InstalledCapacity!$B$8*wind_Onshore[[#This Row],[wind_Onshore]]</f>
        <v>0</v>
      </c>
      <c r="G5686">
        <f>InstalledCapacity!$B$9*wind_Offshore[[#This Row],[wind_Offshore]]</f>
        <v>0</v>
      </c>
      <c r="H5686">
        <f>INDEX(results[Coal],MATCH($A5686,results[Time period],0),)</f>
        <v>0</v>
      </c>
      <c r="I5686">
        <f>INDEX(results[Diesel],MATCH($A5686,results[Time period],0),)</f>
        <v>0</v>
      </c>
      <c r="J5686">
        <f>d[[#This Row],[d]]</f>
        <v>27723</v>
      </c>
    </row>
    <row r="5687" spans="1:10" x14ac:dyDescent="0.3">
      <c r="A5687" t="s">
        <v>5692</v>
      </c>
      <c r="B5687">
        <f>INDEX(results[Nuclear],MATCH($A5687,results[Time period],0),)</f>
        <v>11170</v>
      </c>
      <c r="C5687">
        <f>INDEX(results[Hydro],MATCH($A5687,results[Time period],0),)</f>
        <v>500</v>
      </c>
      <c r="D5687">
        <f>INDEX(results[CCGT],MATCH($A5687,results[Time period],0),)</f>
        <v>7346.95</v>
      </c>
      <c r="E5687">
        <f>InstalledCapacity!$B$7*pv[[#This Row],[pv]]</f>
        <v>6301.0499999999993</v>
      </c>
      <c r="F5687">
        <f>InstalledCapacity!$B$8*wind_Onshore[[#This Row],[wind_Onshore]]</f>
        <v>0</v>
      </c>
      <c r="G5687">
        <f>InstalledCapacity!$B$9*wind_Offshore[[#This Row],[wind_Offshore]]</f>
        <v>0</v>
      </c>
      <c r="H5687">
        <f>INDEX(results[Coal],MATCH($A5687,results[Time period],0),)</f>
        <v>0</v>
      </c>
      <c r="I5687">
        <f>INDEX(results[Diesel],MATCH($A5687,results[Time period],0),)</f>
        <v>0</v>
      </c>
      <c r="J5687">
        <f>d[[#This Row],[d]]</f>
        <v>25318</v>
      </c>
    </row>
    <row r="5688" spans="1:10" x14ac:dyDescent="0.3">
      <c r="A5688" t="s">
        <v>5693</v>
      </c>
      <c r="B5688">
        <f>INDEX(results[Nuclear],MATCH($A5688,results[Time period],0),)</f>
        <v>11170</v>
      </c>
      <c r="C5688">
        <f>INDEX(results[Hydro],MATCH($A5688,results[Time period],0),)</f>
        <v>500</v>
      </c>
      <c r="D5688">
        <f>INDEX(results[CCGT],MATCH($A5688,results[Time period],0),)</f>
        <v>8825.1</v>
      </c>
      <c r="E5688">
        <f>InstalledCapacity!$B$7*pv[[#This Row],[pv]]</f>
        <v>2748.9</v>
      </c>
      <c r="F5688">
        <f>InstalledCapacity!$B$8*wind_Onshore[[#This Row],[wind_Onshore]]</f>
        <v>0</v>
      </c>
      <c r="G5688">
        <f>InstalledCapacity!$B$9*wind_Offshore[[#This Row],[wind_Offshore]]</f>
        <v>0</v>
      </c>
      <c r="H5688">
        <f>INDEX(results[Coal],MATCH($A5688,results[Time period],0),)</f>
        <v>0</v>
      </c>
      <c r="I5688">
        <f>INDEX(results[Diesel],MATCH($A5688,results[Time period],0),)</f>
        <v>0</v>
      </c>
      <c r="J5688">
        <f>d[[#This Row],[d]]</f>
        <v>23244</v>
      </c>
    </row>
    <row r="5689" spans="1:10" x14ac:dyDescent="0.3">
      <c r="A5689" t="s">
        <v>5694</v>
      </c>
      <c r="B5689">
        <f>INDEX(results[Nuclear],MATCH($A5689,results[Time period],0),)</f>
        <v>11170</v>
      </c>
      <c r="C5689">
        <f>INDEX(results[Hydro],MATCH($A5689,results[Time period],0),)</f>
        <v>500</v>
      </c>
      <c r="D5689">
        <f>INDEX(results[CCGT],MATCH($A5689,results[Time period],0),)</f>
        <v>9491.7999999999993</v>
      </c>
      <c r="E5689">
        <f>InstalledCapacity!$B$7*pv[[#This Row],[pv]]</f>
        <v>214.20000000000002</v>
      </c>
      <c r="F5689">
        <f>InstalledCapacity!$B$8*wind_Onshore[[#This Row],[wind_Onshore]]</f>
        <v>0</v>
      </c>
      <c r="G5689">
        <f>InstalledCapacity!$B$9*wind_Offshore[[#This Row],[wind_Offshore]]</f>
        <v>0</v>
      </c>
      <c r="H5689">
        <f>INDEX(results[Coal],MATCH($A5689,results[Time period],0),)</f>
        <v>0</v>
      </c>
      <c r="I5689">
        <f>INDEX(results[Diesel],MATCH($A5689,results[Time period],0),)</f>
        <v>0</v>
      </c>
      <c r="J5689">
        <f>d[[#This Row],[d]]</f>
        <v>21376</v>
      </c>
    </row>
    <row r="5690" spans="1:10" x14ac:dyDescent="0.3">
      <c r="A5690" t="s">
        <v>5695</v>
      </c>
      <c r="B5690">
        <f>INDEX(results[Nuclear],MATCH($A5690,results[Time period],0),)</f>
        <v>11170</v>
      </c>
      <c r="C5690">
        <f>INDEX(results[Hydro],MATCH($A5690,results[Time period],0),)</f>
        <v>500</v>
      </c>
      <c r="D5690">
        <f>INDEX(results[CCGT],MATCH($A5690,results[Time period],0),)</f>
        <v>8375</v>
      </c>
      <c r="E5690">
        <f>InstalledCapacity!$B$7*pv[[#This Row],[pv]]</f>
        <v>0</v>
      </c>
      <c r="F5690">
        <f>InstalledCapacity!$B$8*wind_Onshore[[#This Row],[wind_Onshore]]</f>
        <v>0</v>
      </c>
      <c r="G5690">
        <f>InstalledCapacity!$B$9*wind_Offshore[[#This Row],[wind_Offshore]]</f>
        <v>0</v>
      </c>
      <c r="H5690">
        <f>INDEX(results[Coal],MATCH($A5690,results[Time period],0),)</f>
        <v>0</v>
      </c>
      <c r="I5690">
        <f>INDEX(results[Diesel],MATCH($A5690,results[Time period],0),)</f>
        <v>0</v>
      </c>
      <c r="J5690">
        <f>d[[#This Row],[d]]</f>
        <v>20045</v>
      </c>
    </row>
    <row r="5691" spans="1:10" x14ac:dyDescent="0.3">
      <c r="A5691" t="s">
        <v>5696</v>
      </c>
      <c r="B5691">
        <f>INDEX(results[Nuclear],MATCH($A5691,results[Time period],0),)</f>
        <v>11170</v>
      </c>
      <c r="C5691">
        <f>INDEX(results[Hydro],MATCH($A5691,results[Time period],0),)</f>
        <v>500</v>
      </c>
      <c r="D5691">
        <f>INDEX(results[CCGT],MATCH($A5691,results[Time period],0),)</f>
        <v>7478</v>
      </c>
      <c r="E5691">
        <f>InstalledCapacity!$B$7*pv[[#This Row],[pv]]</f>
        <v>0</v>
      </c>
      <c r="F5691">
        <f>InstalledCapacity!$B$8*wind_Onshore[[#This Row],[wind_Onshore]]</f>
        <v>0</v>
      </c>
      <c r="G5691">
        <f>InstalledCapacity!$B$9*wind_Offshore[[#This Row],[wind_Offshore]]</f>
        <v>0</v>
      </c>
      <c r="H5691">
        <f>INDEX(results[Coal],MATCH($A5691,results[Time period],0),)</f>
        <v>0</v>
      </c>
      <c r="I5691">
        <f>INDEX(results[Diesel],MATCH($A5691,results[Time period],0),)</f>
        <v>0</v>
      </c>
      <c r="J5691">
        <f>d[[#This Row],[d]]</f>
        <v>19148</v>
      </c>
    </row>
    <row r="5692" spans="1:10" x14ac:dyDescent="0.3">
      <c r="A5692" t="s">
        <v>5697</v>
      </c>
      <c r="B5692">
        <f>INDEX(results[Nuclear],MATCH($A5692,results[Time period],0),)</f>
        <v>11170</v>
      </c>
      <c r="C5692">
        <f>INDEX(results[Hydro],MATCH($A5692,results[Time period],0),)</f>
        <v>500</v>
      </c>
      <c r="D5692">
        <f>INDEX(results[CCGT],MATCH($A5692,results[Time period],0),)</f>
        <v>6890</v>
      </c>
      <c r="E5692">
        <f>InstalledCapacity!$B$7*pv[[#This Row],[pv]]</f>
        <v>0</v>
      </c>
      <c r="F5692">
        <f>InstalledCapacity!$B$8*wind_Onshore[[#This Row],[wind_Onshore]]</f>
        <v>0</v>
      </c>
      <c r="G5692">
        <f>InstalledCapacity!$B$9*wind_Offshore[[#This Row],[wind_Offshore]]</f>
        <v>0</v>
      </c>
      <c r="H5692">
        <f>INDEX(results[Coal],MATCH($A5692,results[Time period],0),)</f>
        <v>0</v>
      </c>
      <c r="I5692">
        <f>INDEX(results[Diesel],MATCH($A5692,results[Time period],0),)</f>
        <v>0</v>
      </c>
      <c r="J5692">
        <f>d[[#This Row],[d]]</f>
        <v>18560</v>
      </c>
    </row>
    <row r="5693" spans="1:10" x14ac:dyDescent="0.3">
      <c r="A5693" t="s">
        <v>5698</v>
      </c>
      <c r="B5693">
        <f>INDEX(results[Nuclear],MATCH($A5693,results[Time period],0),)</f>
        <v>11170</v>
      </c>
      <c r="C5693">
        <f>INDEX(results[Hydro],MATCH($A5693,results[Time period],0),)</f>
        <v>500</v>
      </c>
      <c r="D5693">
        <f>INDEX(results[CCGT],MATCH($A5693,results[Time period],0),)</f>
        <v>6661</v>
      </c>
      <c r="E5693">
        <f>InstalledCapacity!$B$7*pv[[#This Row],[pv]]</f>
        <v>0</v>
      </c>
      <c r="F5693">
        <f>InstalledCapacity!$B$8*wind_Onshore[[#This Row],[wind_Onshore]]</f>
        <v>0</v>
      </c>
      <c r="G5693">
        <f>InstalledCapacity!$B$9*wind_Offshore[[#This Row],[wind_Offshore]]</f>
        <v>0</v>
      </c>
      <c r="H5693">
        <f>INDEX(results[Coal],MATCH($A5693,results[Time period],0),)</f>
        <v>0</v>
      </c>
      <c r="I5693">
        <f>INDEX(results[Diesel],MATCH($A5693,results[Time period],0),)</f>
        <v>0</v>
      </c>
      <c r="J5693">
        <f>d[[#This Row],[d]]</f>
        <v>18331</v>
      </c>
    </row>
    <row r="5694" spans="1:10" x14ac:dyDescent="0.3">
      <c r="A5694" t="s">
        <v>5699</v>
      </c>
      <c r="B5694">
        <f>INDEX(results[Nuclear],MATCH($A5694,results[Time period],0),)</f>
        <v>11170</v>
      </c>
      <c r="C5694">
        <f>INDEX(results[Hydro],MATCH($A5694,results[Time period],0),)</f>
        <v>500</v>
      </c>
      <c r="D5694">
        <f>INDEX(results[CCGT],MATCH($A5694,results[Time period],0),)</f>
        <v>6740</v>
      </c>
      <c r="E5694">
        <f>InstalledCapacity!$B$7*pv[[#This Row],[pv]]</f>
        <v>0</v>
      </c>
      <c r="F5694">
        <f>InstalledCapacity!$B$8*wind_Onshore[[#This Row],[wind_Onshore]]</f>
        <v>0</v>
      </c>
      <c r="G5694">
        <f>InstalledCapacity!$B$9*wind_Offshore[[#This Row],[wind_Offshore]]</f>
        <v>0</v>
      </c>
      <c r="H5694">
        <f>INDEX(results[Coal],MATCH($A5694,results[Time period],0),)</f>
        <v>0</v>
      </c>
      <c r="I5694">
        <f>INDEX(results[Diesel],MATCH($A5694,results[Time period],0),)</f>
        <v>0</v>
      </c>
      <c r="J5694">
        <f>d[[#This Row],[d]]</f>
        <v>18410</v>
      </c>
    </row>
    <row r="5695" spans="1:10" x14ac:dyDescent="0.3">
      <c r="A5695" t="s">
        <v>5700</v>
      </c>
      <c r="B5695">
        <f>INDEX(results[Nuclear],MATCH($A5695,results[Time period],0),)</f>
        <v>11170</v>
      </c>
      <c r="C5695">
        <f>INDEX(results[Hydro],MATCH($A5695,results[Time period],0),)</f>
        <v>500</v>
      </c>
      <c r="D5695">
        <f>INDEX(results[CCGT],MATCH($A5695,results[Time period],0),)</f>
        <v>6936</v>
      </c>
      <c r="E5695">
        <f>InstalledCapacity!$B$7*pv[[#This Row],[pv]]</f>
        <v>0</v>
      </c>
      <c r="F5695">
        <f>InstalledCapacity!$B$8*wind_Onshore[[#This Row],[wind_Onshore]]</f>
        <v>0</v>
      </c>
      <c r="G5695">
        <f>InstalledCapacity!$B$9*wind_Offshore[[#This Row],[wind_Offshore]]</f>
        <v>0</v>
      </c>
      <c r="H5695">
        <f>INDEX(results[Coal],MATCH($A5695,results[Time period],0),)</f>
        <v>0</v>
      </c>
      <c r="I5695">
        <f>INDEX(results[Diesel],MATCH($A5695,results[Time period],0),)</f>
        <v>0</v>
      </c>
      <c r="J5695">
        <f>d[[#This Row],[d]]</f>
        <v>18606</v>
      </c>
    </row>
    <row r="5696" spans="1:10" x14ac:dyDescent="0.3">
      <c r="A5696" t="s">
        <v>5701</v>
      </c>
      <c r="B5696">
        <f>INDEX(results[Nuclear],MATCH($A5696,results[Time period],0),)</f>
        <v>11170</v>
      </c>
      <c r="C5696">
        <f>INDEX(results[Hydro],MATCH($A5696,results[Time period],0),)</f>
        <v>500</v>
      </c>
      <c r="D5696">
        <f>INDEX(results[CCGT],MATCH($A5696,results[Time period],0),)</f>
        <v>7542</v>
      </c>
      <c r="E5696">
        <f>InstalledCapacity!$B$7*pv[[#This Row],[pv]]</f>
        <v>0</v>
      </c>
      <c r="F5696">
        <f>InstalledCapacity!$B$8*wind_Onshore[[#This Row],[wind_Onshore]]</f>
        <v>0</v>
      </c>
      <c r="G5696">
        <f>InstalledCapacity!$B$9*wind_Offshore[[#This Row],[wind_Offshore]]</f>
        <v>0</v>
      </c>
      <c r="H5696">
        <f>INDEX(results[Coal],MATCH($A5696,results[Time period],0),)</f>
        <v>0</v>
      </c>
      <c r="I5696">
        <f>INDEX(results[Diesel],MATCH($A5696,results[Time period],0),)</f>
        <v>0</v>
      </c>
      <c r="J5696">
        <f>d[[#This Row],[d]]</f>
        <v>19212</v>
      </c>
    </row>
    <row r="5697" spans="1:10" x14ac:dyDescent="0.3">
      <c r="A5697" t="s">
        <v>5702</v>
      </c>
      <c r="B5697">
        <f>INDEX(results[Nuclear],MATCH($A5697,results[Time period],0),)</f>
        <v>11170</v>
      </c>
      <c r="C5697">
        <f>INDEX(results[Hydro],MATCH($A5697,results[Time period],0),)</f>
        <v>500</v>
      </c>
      <c r="D5697">
        <f>INDEX(results[CCGT],MATCH($A5697,results[Time period],0),)</f>
        <v>9290</v>
      </c>
      <c r="E5697">
        <f>InstalledCapacity!$B$7*pv[[#This Row],[pv]]</f>
        <v>0</v>
      </c>
      <c r="F5697">
        <f>InstalledCapacity!$B$8*wind_Onshore[[#This Row],[wind_Onshore]]</f>
        <v>0</v>
      </c>
      <c r="G5697">
        <f>InstalledCapacity!$B$9*wind_Offshore[[#This Row],[wind_Offshore]]</f>
        <v>0</v>
      </c>
      <c r="H5697">
        <f>INDEX(results[Coal],MATCH($A5697,results[Time period],0),)</f>
        <v>0</v>
      </c>
      <c r="I5697">
        <f>INDEX(results[Diesel],MATCH($A5697,results[Time period],0),)</f>
        <v>0</v>
      </c>
      <c r="J5697">
        <f>d[[#This Row],[d]]</f>
        <v>20960</v>
      </c>
    </row>
    <row r="5698" spans="1:10" x14ac:dyDescent="0.3">
      <c r="A5698" t="s">
        <v>5703</v>
      </c>
      <c r="B5698">
        <f>INDEX(results[Nuclear],MATCH($A5698,results[Time period],0),)</f>
        <v>11170</v>
      </c>
      <c r="C5698">
        <f>INDEX(results[Hydro],MATCH($A5698,results[Time period],0),)</f>
        <v>500</v>
      </c>
      <c r="D5698">
        <f>INDEX(results[CCGT],MATCH($A5698,results[Time period],0),)</f>
        <v>11459</v>
      </c>
      <c r="E5698">
        <f>InstalledCapacity!$B$7*pv[[#This Row],[pv]]</f>
        <v>0</v>
      </c>
      <c r="F5698">
        <f>InstalledCapacity!$B$8*wind_Onshore[[#This Row],[wind_Onshore]]</f>
        <v>0</v>
      </c>
      <c r="G5698">
        <f>InstalledCapacity!$B$9*wind_Offshore[[#This Row],[wind_Offshore]]</f>
        <v>0</v>
      </c>
      <c r="H5698">
        <f>INDEX(results[Coal],MATCH($A5698,results[Time period],0),)</f>
        <v>0</v>
      </c>
      <c r="I5698">
        <f>INDEX(results[Diesel],MATCH($A5698,results[Time period],0),)</f>
        <v>0</v>
      </c>
      <c r="J5698">
        <f>d[[#This Row],[d]]</f>
        <v>23129</v>
      </c>
    </row>
    <row r="5699" spans="1:10" x14ac:dyDescent="0.3">
      <c r="A5699" t="s">
        <v>5704</v>
      </c>
      <c r="B5699">
        <f>INDEX(results[Nuclear],MATCH($A5699,results[Time period],0),)</f>
        <v>11170</v>
      </c>
      <c r="C5699">
        <f>INDEX(results[Hydro],MATCH($A5699,results[Time period],0),)</f>
        <v>500</v>
      </c>
      <c r="D5699">
        <f>INDEX(results[CCGT],MATCH($A5699,results[Time period],0),)</f>
        <v>13443</v>
      </c>
      <c r="E5699">
        <f>InstalledCapacity!$B$7*pv[[#This Row],[pv]]</f>
        <v>0</v>
      </c>
      <c r="F5699">
        <f>InstalledCapacity!$B$8*wind_Onshore[[#This Row],[wind_Onshore]]</f>
        <v>0</v>
      </c>
      <c r="G5699">
        <f>InstalledCapacity!$B$9*wind_Offshore[[#This Row],[wind_Offshore]]</f>
        <v>0</v>
      </c>
      <c r="H5699">
        <f>INDEX(results[Coal],MATCH($A5699,results[Time period],0),)</f>
        <v>0</v>
      </c>
      <c r="I5699">
        <f>INDEX(results[Diesel],MATCH($A5699,results[Time period],0),)</f>
        <v>0</v>
      </c>
      <c r="J5699">
        <f>d[[#This Row],[d]]</f>
        <v>25113</v>
      </c>
    </row>
    <row r="5700" spans="1:10" x14ac:dyDescent="0.3">
      <c r="A5700" t="s">
        <v>5705</v>
      </c>
      <c r="B5700">
        <f>INDEX(results[Nuclear],MATCH($A5700,results[Time period],0),)</f>
        <v>11170</v>
      </c>
      <c r="C5700">
        <f>INDEX(results[Hydro],MATCH($A5700,results[Time period],0),)</f>
        <v>500</v>
      </c>
      <c r="D5700">
        <f>INDEX(results[CCGT],MATCH($A5700,results[Time period],0),)</f>
        <v>15654</v>
      </c>
      <c r="E5700">
        <f>InstalledCapacity!$B$7*pv[[#This Row],[pv]]</f>
        <v>0</v>
      </c>
      <c r="F5700">
        <f>InstalledCapacity!$B$8*wind_Onshore[[#This Row],[wind_Onshore]]</f>
        <v>0</v>
      </c>
      <c r="G5700">
        <f>InstalledCapacity!$B$9*wind_Offshore[[#This Row],[wind_Offshore]]</f>
        <v>0</v>
      </c>
      <c r="H5700">
        <f>INDEX(results[Coal],MATCH($A5700,results[Time period],0),)</f>
        <v>0</v>
      </c>
      <c r="I5700">
        <f>INDEX(results[Diesel],MATCH($A5700,results[Time period],0),)</f>
        <v>0</v>
      </c>
      <c r="J5700">
        <f>d[[#This Row],[d]]</f>
        <v>27324</v>
      </c>
    </row>
    <row r="5701" spans="1:10" x14ac:dyDescent="0.3">
      <c r="A5701" t="s">
        <v>5706</v>
      </c>
      <c r="B5701">
        <f>INDEX(results[Nuclear],MATCH($A5701,results[Time period],0),)</f>
        <v>11170</v>
      </c>
      <c r="C5701">
        <f>INDEX(results[Hydro],MATCH($A5701,results[Time period],0),)</f>
        <v>500</v>
      </c>
      <c r="D5701">
        <f>INDEX(results[CCGT],MATCH($A5701,results[Time period],0),)</f>
        <v>17243.95</v>
      </c>
      <c r="E5701">
        <f>InstalledCapacity!$B$7*pv[[#This Row],[pv]]</f>
        <v>589.05000000000007</v>
      </c>
      <c r="F5701">
        <f>InstalledCapacity!$B$8*wind_Onshore[[#This Row],[wind_Onshore]]</f>
        <v>0</v>
      </c>
      <c r="G5701">
        <f>InstalledCapacity!$B$9*wind_Offshore[[#This Row],[wind_Offshore]]</f>
        <v>0</v>
      </c>
      <c r="H5701">
        <f>INDEX(results[Coal],MATCH($A5701,results[Time period],0),)</f>
        <v>0</v>
      </c>
      <c r="I5701">
        <f>INDEX(results[Diesel],MATCH($A5701,results[Time period],0),)</f>
        <v>0</v>
      </c>
      <c r="J5701">
        <f>d[[#This Row],[d]]</f>
        <v>29503</v>
      </c>
    </row>
    <row r="5702" spans="1:10" x14ac:dyDescent="0.3">
      <c r="A5702" t="s">
        <v>5707</v>
      </c>
      <c r="B5702">
        <f>INDEX(results[Nuclear],MATCH($A5702,results[Time period],0),)</f>
        <v>11170</v>
      </c>
      <c r="C5702">
        <f>INDEX(results[Hydro],MATCH($A5702,results[Time period],0),)</f>
        <v>500</v>
      </c>
      <c r="D5702">
        <f>INDEX(results[CCGT],MATCH($A5702,results[Time period],0),)</f>
        <v>15904.4</v>
      </c>
      <c r="E5702">
        <f>InstalledCapacity!$B$7*pv[[#This Row],[pv]]</f>
        <v>3855.6</v>
      </c>
      <c r="F5702">
        <f>InstalledCapacity!$B$8*wind_Onshore[[#This Row],[wind_Onshore]]</f>
        <v>0</v>
      </c>
      <c r="G5702">
        <f>InstalledCapacity!$B$9*wind_Offshore[[#This Row],[wind_Offshore]]</f>
        <v>0</v>
      </c>
      <c r="H5702">
        <f>INDEX(results[Coal],MATCH($A5702,results[Time period],0),)</f>
        <v>0</v>
      </c>
      <c r="I5702">
        <f>INDEX(results[Diesel],MATCH($A5702,results[Time period],0),)</f>
        <v>0</v>
      </c>
      <c r="J5702">
        <f>d[[#This Row],[d]]</f>
        <v>31430</v>
      </c>
    </row>
    <row r="5703" spans="1:10" x14ac:dyDescent="0.3">
      <c r="A5703" t="s">
        <v>5708</v>
      </c>
      <c r="B5703">
        <f>INDEX(results[Nuclear],MATCH($A5703,results[Time period],0),)</f>
        <v>11170</v>
      </c>
      <c r="C5703">
        <f>INDEX(results[Hydro],MATCH($A5703,results[Time period],0),)</f>
        <v>500</v>
      </c>
      <c r="D5703">
        <f>INDEX(results[CCGT],MATCH($A5703,results[Time period],0),)</f>
        <v>13928.1</v>
      </c>
      <c r="E5703">
        <f>InstalledCapacity!$B$7*pv[[#This Row],[pv]]</f>
        <v>7389.9</v>
      </c>
      <c r="F5703">
        <f>InstalledCapacity!$B$8*wind_Onshore[[#This Row],[wind_Onshore]]</f>
        <v>0</v>
      </c>
      <c r="G5703">
        <f>InstalledCapacity!$B$9*wind_Offshore[[#This Row],[wind_Offshore]]</f>
        <v>0</v>
      </c>
      <c r="H5703">
        <f>INDEX(results[Coal],MATCH($A5703,results[Time period],0),)</f>
        <v>0</v>
      </c>
      <c r="I5703">
        <f>INDEX(results[Diesel],MATCH($A5703,results[Time period],0),)</f>
        <v>0</v>
      </c>
      <c r="J5703">
        <f>d[[#This Row],[d]]</f>
        <v>32988</v>
      </c>
    </row>
    <row r="5704" spans="1:10" x14ac:dyDescent="0.3">
      <c r="A5704" t="s">
        <v>5709</v>
      </c>
      <c r="B5704">
        <f>INDEX(results[Nuclear],MATCH($A5704,results[Time period],0),)</f>
        <v>11170</v>
      </c>
      <c r="C5704">
        <f>INDEX(results[Hydro],MATCH($A5704,results[Time period],0),)</f>
        <v>500</v>
      </c>
      <c r="D5704">
        <f>INDEX(results[CCGT],MATCH($A5704,results[Time period],0),)</f>
        <v>12453.8</v>
      </c>
      <c r="E5704">
        <f>InstalledCapacity!$B$7*pv[[#This Row],[pv]]</f>
        <v>10210.199999999999</v>
      </c>
      <c r="F5704">
        <f>InstalledCapacity!$B$8*wind_Onshore[[#This Row],[wind_Onshore]]</f>
        <v>0</v>
      </c>
      <c r="G5704">
        <f>InstalledCapacity!$B$9*wind_Offshore[[#This Row],[wind_Offshore]]</f>
        <v>0</v>
      </c>
      <c r="H5704">
        <f>INDEX(results[Coal],MATCH($A5704,results[Time period],0),)</f>
        <v>0</v>
      </c>
      <c r="I5704">
        <f>INDEX(results[Diesel],MATCH($A5704,results[Time period],0),)</f>
        <v>0</v>
      </c>
      <c r="J5704">
        <f>d[[#This Row],[d]]</f>
        <v>34334</v>
      </c>
    </row>
    <row r="5705" spans="1:10" x14ac:dyDescent="0.3">
      <c r="A5705" t="s">
        <v>5710</v>
      </c>
      <c r="B5705">
        <f>INDEX(results[Nuclear],MATCH($A5705,results[Time period],0),)</f>
        <v>11170</v>
      </c>
      <c r="C5705">
        <f>INDEX(results[Hydro],MATCH($A5705,results[Time period],0),)</f>
        <v>500</v>
      </c>
      <c r="D5705">
        <f>INDEX(results[CCGT],MATCH($A5705,results[Time period],0),)</f>
        <v>11630.85</v>
      </c>
      <c r="E5705">
        <f>InstalledCapacity!$B$7*pv[[#This Row],[pv]]</f>
        <v>12120.150000000001</v>
      </c>
      <c r="F5705">
        <f>InstalledCapacity!$B$8*wind_Onshore[[#This Row],[wind_Onshore]]</f>
        <v>0</v>
      </c>
      <c r="G5705">
        <f>InstalledCapacity!$B$9*wind_Offshore[[#This Row],[wind_Offshore]]</f>
        <v>0</v>
      </c>
      <c r="H5705">
        <f>INDEX(results[Coal],MATCH($A5705,results[Time period],0),)</f>
        <v>0</v>
      </c>
      <c r="I5705">
        <f>INDEX(results[Diesel],MATCH($A5705,results[Time period],0),)</f>
        <v>0</v>
      </c>
      <c r="J5705">
        <f>d[[#This Row],[d]]</f>
        <v>35421</v>
      </c>
    </row>
    <row r="5706" spans="1:10" x14ac:dyDescent="0.3">
      <c r="A5706" t="s">
        <v>5711</v>
      </c>
      <c r="B5706">
        <f>INDEX(results[Nuclear],MATCH($A5706,results[Time period],0),)</f>
        <v>11170</v>
      </c>
      <c r="C5706">
        <f>INDEX(results[Hydro],MATCH($A5706,results[Time period],0),)</f>
        <v>500</v>
      </c>
      <c r="D5706">
        <f>INDEX(results[CCGT],MATCH($A5706,results[Time period],0),)</f>
        <v>11113.7</v>
      </c>
      <c r="E5706">
        <f>InstalledCapacity!$B$7*pv[[#This Row],[pv]]</f>
        <v>13173.3</v>
      </c>
      <c r="F5706">
        <f>InstalledCapacity!$B$8*wind_Onshore[[#This Row],[wind_Onshore]]</f>
        <v>0</v>
      </c>
      <c r="G5706">
        <f>InstalledCapacity!$B$9*wind_Offshore[[#This Row],[wind_Offshore]]</f>
        <v>0</v>
      </c>
      <c r="H5706">
        <f>INDEX(results[Coal],MATCH($A5706,results[Time period],0),)</f>
        <v>0</v>
      </c>
      <c r="I5706">
        <f>INDEX(results[Diesel],MATCH($A5706,results[Time period],0),)</f>
        <v>0</v>
      </c>
      <c r="J5706">
        <f>d[[#This Row],[d]]</f>
        <v>35957</v>
      </c>
    </row>
    <row r="5707" spans="1:10" x14ac:dyDescent="0.3">
      <c r="A5707" t="s">
        <v>5712</v>
      </c>
      <c r="B5707">
        <f>INDEX(results[Nuclear],MATCH($A5707,results[Time period],0),)</f>
        <v>11170</v>
      </c>
      <c r="C5707">
        <f>INDEX(results[Hydro],MATCH($A5707,results[Time period],0),)</f>
        <v>500</v>
      </c>
      <c r="D5707">
        <f>INDEX(results[CCGT],MATCH($A5707,results[Time period],0),)</f>
        <v>10255.799999999999</v>
      </c>
      <c r="E5707">
        <f>InstalledCapacity!$B$7*pv[[#This Row],[pv]]</f>
        <v>13423.2</v>
      </c>
      <c r="F5707">
        <f>InstalledCapacity!$B$8*wind_Onshore[[#This Row],[wind_Onshore]]</f>
        <v>0</v>
      </c>
      <c r="G5707">
        <f>InstalledCapacity!$B$9*wind_Offshore[[#This Row],[wind_Offshore]]</f>
        <v>0</v>
      </c>
      <c r="H5707">
        <f>INDEX(results[Coal],MATCH($A5707,results[Time period],0),)</f>
        <v>0</v>
      </c>
      <c r="I5707">
        <f>INDEX(results[Diesel],MATCH($A5707,results[Time period],0),)</f>
        <v>0</v>
      </c>
      <c r="J5707">
        <f>d[[#This Row],[d]]</f>
        <v>35349</v>
      </c>
    </row>
    <row r="5708" spans="1:10" x14ac:dyDescent="0.3">
      <c r="A5708" t="s">
        <v>5713</v>
      </c>
      <c r="B5708">
        <f>INDEX(results[Nuclear],MATCH($A5708,results[Time period],0),)</f>
        <v>11170</v>
      </c>
      <c r="C5708">
        <f>INDEX(results[Hydro],MATCH($A5708,results[Time period],0),)</f>
        <v>500</v>
      </c>
      <c r="D5708">
        <f>INDEX(results[CCGT],MATCH($A5708,results[Time period],0),)</f>
        <v>9242.15</v>
      </c>
      <c r="E5708">
        <f>InstalledCapacity!$B$7*pv[[#This Row],[pv]]</f>
        <v>12869.85</v>
      </c>
      <c r="F5708">
        <f>InstalledCapacity!$B$8*wind_Onshore[[#This Row],[wind_Onshore]]</f>
        <v>0</v>
      </c>
      <c r="G5708">
        <f>InstalledCapacity!$B$9*wind_Offshore[[#This Row],[wind_Offshore]]</f>
        <v>0</v>
      </c>
      <c r="H5708">
        <f>INDEX(results[Coal],MATCH($A5708,results[Time period],0),)</f>
        <v>0</v>
      </c>
      <c r="I5708">
        <f>INDEX(results[Diesel],MATCH($A5708,results[Time period],0),)</f>
        <v>0</v>
      </c>
      <c r="J5708">
        <f>d[[#This Row],[d]]</f>
        <v>33782</v>
      </c>
    </row>
    <row r="5709" spans="1:10" x14ac:dyDescent="0.3">
      <c r="A5709" t="s">
        <v>5714</v>
      </c>
      <c r="B5709">
        <f>INDEX(results[Nuclear],MATCH($A5709,results[Time period],0),)</f>
        <v>11170</v>
      </c>
      <c r="C5709">
        <f>INDEX(results[Hydro],MATCH($A5709,results[Time period],0),)</f>
        <v>500</v>
      </c>
      <c r="D5709">
        <f>INDEX(results[CCGT],MATCH($A5709,results[Time period],0),)</f>
        <v>9692.6</v>
      </c>
      <c r="E5709">
        <f>InstalledCapacity!$B$7*pv[[#This Row],[pv]]</f>
        <v>11495.4</v>
      </c>
      <c r="F5709">
        <f>InstalledCapacity!$B$8*wind_Onshore[[#This Row],[wind_Onshore]]</f>
        <v>0</v>
      </c>
      <c r="G5709">
        <f>InstalledCapacity!$B$9*wind_Offshore[[#This Row],[wind_Offshore]]</f>
        <v>0</v>
      </c>
      <c r="H5709">
        <f>INDEX(results[Coal],MATCH($A5709,results[Time period],0),)</f>
        <v>0</v>
      </c>
      <c r="I5709">
        <f>INDEX(results[Diesel],MATCH($A5709,results[Time period],0),)</f>
        <v>0</v>
      </c>
      <c r="J5709">
        <f>d[[#This Row],[d]]</f>
        <v>32858</v>
      </c>
    </row>
    <row r="5710" spans="1:10" x14ac:dyDescent="0.3">
      <c r="A5710" t="s">
        <v>5715</v>
      </c>
      <c r="B5710">
        <f>INDEX(results[Nuclear],MATCH($A5710,results[Time period],0),)</f>
        <v>11170</v>
      </c>
      <c r="C5710">
        <f>INDEX(results[Hydro],MATCH($A5710,results[Time period],0),)</f>
        <v>500</v>
      </c>
      <c r="D5710">
        <f>INDEX(results[CCGT],MATCH($A5710,results[Time period],0),)</f>
        <v>9821.2999999999993</v>
      </c>
      <c r="E5710">
        <f>InstalledCapacity!$B$7*pv[[#This Row],[pv]]</f>
        <v>9317.7000000000007</v>
      </c>
      <c r="F5710">
        <f>InstalledCapacity!$B$8*wind_Onshore[[#This Row],[wind_Onshore]]</f>
        <v>0</v>
      </c>
      <c r="G5710">
        <f>InstalledCapacity!$B$9*wind_Offshore[[#This Row],[wind_Offshore]]</f>
        <v>0</v>
      </c>
      <c r="H5710">
        <f>INDEX(results[Coal],MATCH($A5710,results[Time period],0),)</f>
        <v>0</v>
      </c>
      <c r="I5710">
        <f>INDEX(results[Diesel],MATCH($A5710,results[Time period],0),)</f>
        <v>0</v>
      </c>
      <c r="J5710">
        <f>d[[#This Row],[d]]</f>
        <v>30809</v>
      </c>
    </row>
    <row r="5711" spans="1:10" x14ac:dyDescent="0.3">
      <c r="A5711" t="s">
        <v>5716</v>
      </c>
      <c r="B5711">
        <f>INDEX(results[Nuclear],MATCH($A5711,results[Time period],0),)</f>
        <v>11170</v>
      </c>
      <c r="C5711">
        <f>INDEX(results[Hydro],MATCH($A5711,results[Time period],0),)</f>
        <v>500</v>
      </c>
      <c r="D5711">
        <f>INDEX(results[CCGT],MATCH($A5711,results[Time period],0),)</f>
        <v>10036.25</v>
      </c>
      <c r="E5711">
        <f>InstalledCapacity!$B$7*pv[[#This Row],[pv]]</f>
        <v>6336.75</v>
      </c>
      <c r="F5711">
        <f>InstalledCapacity!$B$8*wind_Onshore[[#This Row],[wind_Onshore]]</f>
        <v>0</v>
      </c>
      <c r="G5711">
        <f>InstalledCapacity!$B$9*wind_Offshore[[#This Row],[wind_Offshore]]</f>
        <v>0</v>
      </c>
      <c r="H5711">
        <f>INDEX(results[Coal],MATCH($A5711,results[Time period],0),)</f>
        <v>0</v>
      </c>
      <c r="I5711">
        <f>INDEX(results[Diesel],MATCH($A5711,results[Time period],0),)</f>
        <v>0</v>
      </c>
      <c r="J5711">
        <f>d[[#This Row],[d]]</f>
        <v>28043</v>
      </c>
    </row>
    <row r="5712" spans="1:10" x14ac:dyDescent="0.3">
      <c r="A5712" t="s">
        <v>5717</v>
      </c>
      <c r="B5712">
        <f>INDEX(results[Nuclear],MATCH($A5712,results[Time period],0),)</f>
        <v>11170</v>
      </c>
      <c r="C5712">
        <f>INDEX(results[Hydro],MATCH($A5712,results[Time period],0),)</f>
        <v>500</v>
      </c>
      <c r="D5712">
        <f>INDEX(results[CCGT],MATCH($A5712,results[Time period],0),)</f>
        <v>10907.85</v>
      </c>
      <c r="E5712">
        <f>InstalledCapacity!$B$7*pv[[#This Row],[pv]]</f>
        <v>2838.15</v>
      </c>
      <c r="F5712">
        <f>InstalledCapacity!$B$8*wind_Onshore[[#This Row],[wind_Onshore]]</f>
        <v>0</v>
      </c>
      <c r="G5712">
        <f>InstalledCapacity!$B$9*wind_Offshore[[#This Row],[wind_Offshore]]</f>
        <v>0</v>
      </c>
      <c r="H5712">
        <f>INDEX(results[Coal],MATCH($A5712,results[Time period],0),)</f>
        <v>0</v>
      </c>
      <c r="I5712">
        <f>INDEX(results[Diesel],MATCH($A5712,results[Time period],0),)</f>
        <v>0</v>
      </c>
      <c r="J5712">
        <f>d[[#This Row],[d]]</f>
        <v>25416</v>
      </c>
    </row>
    <row r="5713" spans="1:10" x14ac:dyDescent="0.3">
      <c r="A5713" t="s">
        <v>5718</v>
      </c>
      <c r="B5713">
        <f>INDEX(results[Nuclear],MATCH($A5713,results[Time period],0),)</f>
        <v>11170</v>
      </c>
      <c r="C5713">
        <f>INDEX(results[Hydro],MATCH($A5713,results[Time period],0),)</f>
        <v>500</v>
      </c>
      <c r="D5713">
        <f>INDEX(results[CCGT],MATCH($A5713,results[Time period],0),)</f>
        <v>11410.65</v>
      </c>
      <c r="E5713">
        <f>InstalledCapacity!$B$7*pv[[#This Row],[pv]]</f>
        <v>196.35</v>
      </c>
      <c r="F5713">
        <f>InstalledCapacity!$B$8*wind_Onshore[[#This Row],[wind_Onshore]]</f>
        <v>0</v>
      </c>
      <c r="G5713">
        <f>InstalledCapacity!$B$9*wind_Offshore[[#This Row],[wind_Offshore]]</f>
        <v>0</v>
      </c>
      <c r="H5713">
        <f>INDEX(results[Coal],MATCH($A5713,results[Time period],0),)</f>
        <v>0</v>
      </c>
      <c r="I5713">
        <f>INDEX(results[Diesel],MATCH($A5713,results[Time period],0),)</f>
        <v>0</v>
      </c>
      <c r="J5713">
        <f>d[[#This Row],[d]]</f>
        <v>23277</v>
      </c>
    </row>
    <row r="5714" spans="1:10" x14ac:dyDescent="0.3">
      <c r="A5714" t="s">
        <v>5719</v>
      </c>
      <c r="B5714">
        <f>INDEX(results[Nuclear],MATCH($A5714,results[Time period],0),)</f>
        <v>11170</v>
      </c>
      <c r="C5714">
        <f>INDEX(results[Hydro],MATCH($A5714,results[Time period],0),)</f>
        <v>500</v>
      </c>
      <c r="D5714">
        <f>INDEX(results[CCGT],MATCH($A5714,results[Time period],0),)</f>
        <v>10165</v>
      </c>
      <c r="E5714">
        <f>InstalledCapacity!$B$7*pv[[#This Row],[pv]]</f>
        <v>0</v>
      </c>
      <c r="F5714">
        <f>InstalledCapacity!$B$8*wind_Onshore[[#This Row],[wind_Onshore]]</f>
        <v>0</v>
      </c>
      <c r="G5714">
        <f>InstalledCapacity!$B$9*wind_Offshore[[#This Row],[wind_Offshore]]</f>
        <v>0</v>
      </c>
      <c r="H5714">
        <f>INDEX(results[Coal],MATCH($A5714,results[Time period],0),)</f>
        <v>0</v>
      </c>
      <c r="I5714">
        <f>INDEX(results[Diesel],MATCH($A5714,results[Time period],0),)</f>
        <v>0</v>
      </c>
      <c r="J5714">
        <f>d[[#This Row],[d]]</f>
        <v>21835</v>
      </c>
    </row>
    <row r="5715" spans="1:10" x14ac:dyDescent="0.3">
      <c r="A5715" t="s">
        <v>5720</v>
      </c>
      <c r="B5715">
        <f>INDEX(results[Nuclear],MATCH($A5715,results[Time period],0),)</f>
        <v>11170</v>
      </c>
      <c r="C5715">
        <f>INDEX(results[Hydro],MATCH($A5715,results[Time period],0),)</f>
        <v>500</v>
      </c>
      <c r="D5715">
        <f>INDEX(results[CCGT],MATCH($A5715,results[Time period],0),)</f>
        <v>9343</v>
      </c>
      <c r="E5715">
        <f>InstalledCapacity!$B$7*pv[[#This Row],[pv]]</f>
        <v>0</v>
      </c>
      <c r="F5715">
        <f>InstalledCapacity!$B$8*wind_Onshore[[#This Row],[wind_Onshore]]</f>
        <v>0</v>
      </c>
      <c r="G5715">
        <f>InstalledCapacity!$B$9*wind_Offshore[[#This Row],[wind_Offshore]]</f>
        <v>0</v>
      </c>
      <c r="H5715">
        <f>INDEX(results[Coal],MATCH($A5715,results[Time period],0),)</f>
        <v>0</v>
      </c>
      <c r="I5715">
        <f>INDEX(results[Diesel],MATCH($A5715,results[Time period],0),)</f>
        <v>0</v>
      </c>
      <c r="J5715">
        <f>d[[#This Row],[d]]</f>
        <v>21013</v>
      </c>
    </row>
    <row r="5716" spans="1:10" x14ac:dyDescent="0.3">
      <c r="A5716" t="s">
        <v>5721</v>
      </c>
      <c r="B5716">
        <f>INDEX(results[Nuclear],MATCH($A5716,results[Time period],0),)</f>
        <v>11170</v>
      </c>
      <c r="C5716">
        <f>INDEX(results[Hydro],MATCH($A5716,results[Time period],0),)</f>
        <v>500</v>
      </c>
      <c r="D5716">
        <f>INDEX(results[CCGT],MATCH($A5716,results[Time period],0),)</f>
        <v>8804</v>
      </c>
      <c r="E5716">
        <f>InstalledCapacity!$B$7*pv[[#This Row],[pv]]</f>
        <v>0</v>
      </c>
      <c r="F5716">
        <f>InstalledCapacity!$B$8*wind_Onshore[[#This Row],[wind_Onshore]]</f>
        <v>0</v>
      </c>
      <c r="G5716">
        <f>InstalledCapacity!$B$9*wind_Offshore[[#This Row],[wind_Offshore]]</f>
        <v>0</v>
      </c>
      <c r="H5716">
        <f>INDEX(results[Coal],MATCH($A5716,results[Time period],0),)</f>
        <v>0</v>
      </c>
      <c r="I5716">
        <f>INDEX(results[Diesel],MATCH($A5716,results[Time period],0),)</f>
        <v>0</v>
      </c>
      <c r="J5716">
        <f>d[[#This Row],[d]]</f>
        <v>20474</v>
      </c>
    </row>
    <row r="5717" spans="1:10" x14ac:dyDescent="0.3">
      <c r="A5717" t="s">
        <v>5722</v>
      </c>
      <c r="B5717">
        <f>INDEX(results[Nuclear],MATCH($A5717,results[Time period],0),)</f>
        <v>11170</v>
      </c>
      <c r="C5717">
        <f>INDEX(results[Hydro],MATCH($A5717,results[Time period],0),)</f>
        <v>500</v>
      </c>
      <c r="D5717">
        <f>INDEX(results[CCGT],MATCH($A5717,results[Time period],0),)</f>
        <v>8872</v>
      </c>
      <c r="E5717">
        <f>InstalledCapacity!$B$7*pv[[#This Row],[pv]]</f>
        <v>0</v>
      </c>
      <c r="F5717">
        <f>InstalledCapacity!$B$8*wind_Onshore[[#This Row],[wind_Onshore]]</f>
        <v>0</v>
      </c>
      <c r="G5717">
        <f>InstalledCapacity!$B$9*wind_Offshore[[#This Row],[wind_Offshore]]</f>
        <v>0</v>
      </c>
      <c r="H5717">
        <f>INDEX(results[Coal],MATCH($A5717,results[Time period],0),)</f>
        <v>0</v>
      </c>
      <c r="I5717">
        <f>INDEX(results[Diesel],MATCH($A5717,results[Time period],0),)</f>
        <v>0</v>
      </c>
      <c r="J5717">
        <f>d[[#This Row],[d]]</f>
        <v>20542</v>
      </c>
    </row>
    <row r="5718" spans="1:10" x14ac:dyDescent="0.3">
      <c r="A5718" t="s">
        <v>5723</v>
      </c>
      <c r="B5718">
        <f>INDEX(results[Nuclear],MATCH($A5718,results[Time period],0),)</f>
        <v>11170</v>
      </c>
      <c r="C5718">
        <f>INDEX(results[Hydro],MATCH($A5718,results[Time period],0),)</f>
        <v>500</v>
      </c>
      <c r="D5718">
        <f>INDEX(results[CCGT],MATCH($A5718,results[Time period],0),)</f>
        <v>9962</v>
      </c>
      <c r="E5718">
        <f>InstalledCapacity!$B$7*pv[[#This Row],[pv]]</f>
        <v>0</v>
      </c>
      <c r="F5718">
        <f>InstalledCapacity!$B$8*wind_Onshore[[#This Row],[wind_Onshore]]</f>
        <v>0</v>
      </c>
      <c r="G5718">
        <f>InstalledCapacity!$B$9*wind_Offshore[[#This Row],[wind_Offshore]]</f>
        <v>0</v>
      </c>
      <c r="H5718">
        <f>INDEX(results[Coal],MATCH($A5718,results[Time period],0),)</f>
        <v>0</v>
      </c>
      <c r="I5718">
        <f>INDEX(results[Diesel],MATCH($A5718,results[Time period],0),)</f>
        <v>0</v>
      </c>
      <c r="J5718">
        <f>d[[#This Row],[d]]</f>
        <v>21632</v>
      </c>
    </row>
    <row r="5719" spans="1:10" x14ac:dyDescent="0.3">
      <c r="A5719" t="s">
        <v>5724</v>
      </c>
      <c r="B5719">
        <f>INDEX(results[Nuclear],MATCH($A5719,results[Time period],0),)</f>
        <v>11170</v>
      </c>
      <c r="C5719">
        <f>INDEX(results[Hydro],MATCH($A5719,results[Time period],0),)</f>
        <v>500</v>
      </c>
      <c r="D5719">
        <f>INDEX(results[CCGT],MATCH($A5719,results[Time period],0),)</f>
        <v>11975</v>
      </c>
      <c r="E5719">
        <f>InstalledCapacity!$B$7*pv[[#This Row],[pv]]</f>
        <v>0</v>
      </c>
      <c r="F5719">
        <f>InstalledCapacity!$B$8*wind_Onshore[[#This Row],[wind_Onshore]]</f>
        <v>0</v>
      </c>
      <c r="G5719">
        <f>InstalledCapacity!$B$9*wind_Offshore[[#This Row],[wind_Offshore]]</f>
        <v>0</v>
      </c>
      <c r="H5719">
        <f>INDEX(results[Coal],MATCH($A5719,results[Time period],0),)</f>
        <v>0</v>
      </c>
      <c r="I5719">
        <f>INDEX(results[Diesel],MATCH($A5719,results[Time period],0),)</f>
        <v>0</v>
      </c>
      <c r="J5719">
        <f>d[[#This Row],[d]]</f>
        <v>23645</v>
      </c>
    </row>
    <row r="5720" spans="1:10" x14ac:dyDescent="0.3">
      <c r="A5720" t="s">
        <v>5725</v>
      </c>
      <c r="B5720">
        <f>INDEX(results[Nuclear],MATCH($A5720,results[Time period],0),)</f>
        <v>11170</v>
      </c>
      <c r="C5720">
        <f>INDEX(results[Hydro],MATCH($A5720,results[Time period],0),)</f>
        <v>500</v>
      </c>
      <c r="D5720">
        <f>INDEX(results[CCGT],MATCH($A5720,results[Time period],0),)</f>
        <v>12827</v>
      </c>
      <c r="E5720">
        <f>InstalledCapacity!$B$7*pv[[#This Row],[pv]]</f>
        <v>0</v>
      </c>
      <c r="F5720">
        <f>InstalledCapacity!$B$8*wind_Onshore[[#This Row],[wind_Onshore]]</f>
        <v>0</v>
      </c>
      <c r="G5720">
        <f>InstalledCapacity!$B$9*wind_Offshore[[#This Row],[wind_Offshore]]</f>
        <v>0</v>
      </c>
      <c r="H5720">
        <f>INDEX(results[Coal],MATCH($A5720,results[Time period],0),)</f>
        <v>0</v>
      </c>
      <c r="I5720">
        <f>INDEX(results[Diesel],MATCH($A5720,results[Time period],0),)</f>
        <v>0</v>
      </c>
      <c r="J5720">
        <f>d[[#This Row],[d]]</f>
        <v>24497</v>
      </c>
    </row>
    <row r="5721" spans="1:10" x14ac:dyDescent="0.3">
      <c r="A5721" t="s">
        <v>5726</v>
      </c>
      <c r="B5721">
        <f>INDEX(results[Nuclear],MATCH($A5721,results[Time period],0),)</f>
        <v>11170</v>
      </c>
      <c r="C5721">
        <f>INDEX(results[Hydro],MATCH($A5721,results[Time period],0),)</f>
        <v>500</v>
      </c>
      <c r="D5721">
        <f>INDEX(results[CCGT],MATCH($A5721,results[Time period],0),)</f>
        <v>14165</v>
      </c>
      <c r="E5721">
        <f>InstalledCapacity!$B$7*pv[[#This Row],[pv]]</f>
        <v>0</v>
      </c>
      <c r="F5721">
        <f>InstalledCapacity!$B$8*wind_Onshore[[#This Row],[wind_Onshore]]</f>
        <v>0</v>
      </c>
      <c r="G5721">
        <f>InstalledCapacity!$B$9*wind_Offshore[[#This Row],[wind_Offshore]]</f>
        <v>0</v>
      </c>
      <c r="H5721">
        <f>INDEX(results[Coal],MATCH($A5721,results[Time period],0),)</f>
        <v>0</v>
      </c>
      <c r="I5721">
        <f>INDEX(results[Diesel],MATCH($A5721,results[Time period],0),)</f>
        <v>0</v>
      </c>
      <c r="J5721">
        <f>d[[#This Row],[d]]</f>
        <v>25835</v>
      </c>
    </row>
    <row r="5722" spans="1:10" x14ac:dyDescent="0.3">
      <c r="A5722" t="s">
        <v>5727</v>
      </c>
      <c r="B5722">
        <f>INDEX(results[Nuclear],MATCH($A5722,results[Time period],0),)</f>
        <v>11170</v>
      </c>
      <c r="C5722">
        <f>INDEX(results[Hydro],MATCH($A5722,results[Time period],0),)</f>
        <v>500</v>
      </c>
      <c r="D5722">
        <f>INDEX(results[CCGT],MATCH($A5722,results[Time period],0),)</f>
        <v>16339</v>
      </c>
      <c r="E5722">
        <f>InstalledCapacity!$B$7*pv[[#This Row],[pv]]</f>
        <v>0</v>
      </c>
      <c r="F5722">
        <f>InstalledCapacity!$B$8*wind_Onshore[[#This Row],[wind_Onshore]]</f>
        <v>0</v>
      </c>
      <c r="G5722">
        <f>InstalledCapacity!$B$9*wind_Offshore[[#This Row],[wind_Offshore]]</f>
        <v>0</v>
      </c>
      <c r="H5722">
        <f>INDEX(results[Coal],MATCH($A5722,results[Time period],0),)</f>
        <v>0</v>
      </c>
      <c r="I5722">
        <f>INDEX(results[Diesel],MATCH($A5722,results[Time period],0),)</f>
        <v>0</v>
      </c>
      <c r="J5722">
        <f>d[[#This Row],[d]]</f>
        <v>28009</v>
      </c>
    </row>
    <row r="5723" spans="1:10" x14ac:dyDescent="0.3">
      <c r="A5723" t="s">
        <v>5728</v>
      </c>
      <c r="B5723">
        <f>INDEX(results[Nuclear],MATCH($A5723,results[Time period],0),)</f>
        <v>11170</v>
      </c>
      <c r="C5723">
        <f>INDEX(results[Hydro],MATCH($A5723,results[Time period],0),)</f>
        <v>500</v>
      </c>
      <c r="D5723">
        <f>INDEX(results[CCGT],MATCH($A5723,results[Time period],0),)</f>
        <v>18643</v>
      </c>
      <c r="E5723">
        <f>InstalledCapacity!$B$7*pv[[#This Row],[pv]]</f>
        <v>0</v>
      </c>
      <c r="F5723">
        <f>InstalledCapacity!$B$8*wind_Onshore[[#This Row],[wind_Onshore]]</f>
        <v>0</v>
      </c>
      <c r="G5723">
        <f>InstalledCapacity!$B$9*wind_Offshore[[#This Row],[wind_Offshore]]</f>
        <v>0</v>
      </c>
      <c r="H5723">
        <f>INDEX(results[Coal],MATCH($A5723,results[Time period],0),)</f>
        <v>0</v>
      </c>
      <c r="I5723">
        <f>INDEX(results[Diesel],MATCH($A5723,results[Time period],0),)</f>
        <v>0</v>
      </c>
      <c r="J5723">
        <f>d[[#This Row],[d]]</f>
        <v>30313</v>
      </c>
    </row>
    <row r="5724" spans="1:10" x14ac:dyDescent="0.3">
      <c r="A5724" t="s">
        <v>5729</v>
      </c>
      <c r="B5724">
        <f>INDEX(results[Nuclear],MATCH($A5724,results[Time period],0),)</f>
        <v>11170</v>
      </c>
      <c r="C5724">
        <f>INDEX(results[Hydro],MATCH($A5724,results[Time period],0),)</f>
        <v>500</v>
      </c>
      <c r="D5724">
        <f>INDEX(results[CCGT],MATCH($A5724,results[Time period],0),)</f>
        <v>19800</v>
      </c>
      <c r="E5724">
        <f>InstalledCapacity!$B$7*pv[[#This Row],[pv]]</f>
        <v>0</v>
      </c>
      <c r="F5724">
        <f>InstalledCapacity!$B$8*wind_Onshore[[#This Row],[wind_Onshore]]</f>
        <v>0</v>
      </c>
      <c r="G5724">
        <f>InstalledCapacity!$B$9*wind_Offshore[[#This Row],[wind_Offshore]]</f>
        <v>0</v>
      </c>
      <c r="H5724">
        <f>INDEX(results[Coal],MATCH($A5724,results[Time period],0),)</f>
        <v>1391</v>
      </c>
      <c r="I5724">
        <f>INDEX(results[Diesel],MATCH($A5724,results[Time period],0),)</f>
        <v>0</v>
      </c>
      <c r="J5724">
        <f>d[[#This Row],[d]]</f>
        <v>32861</v>
      </c>
    </row>
    <row r="5725" spans="1:10" x14ac:dyDescent="0.3">
      <c r="A5725" t="s">
        <v>5730</v>
      </c>
      <c r="B5725">
        <f>INDEX(results[Nuclear],MATCH($A5725,results[Time period],0),)</f>
        <v>11170</v>
      </c>
      <c r="C5725">
        <f>INDEX(results[Hydro],MATCH($A5725,results[Time period],0),)</f>
        <v>500</v>
      </c>
      <c r="D5725">
        <f>INDEX(results[CCGT],MATCH($A5725,results[Time period],0),)</f>
        <v>19800</v>
      </c>
      <c r="E5725">
        <f>InstalledCapacity!$B$7*pv[[#This Row],[pv]]</f>
        <v>589.05000000000007</v>
      </c>
      <c r="F5725">
        <f>InstalledCapacity!$B$8*wind_Onshore[[#This Row],[wind_Onshore]]</f>
        <v>0</v>
      </c>
      <c r="G5725">
        <f>InstalledCapacity!$B$9*wind_Offshore[[#This Row],[wind_Offshore]]</f>
        <v>0</v>
      </c>
      <c r="H5725">
        <f>INDEX(results[Coal],MATCH($A5725,results[Time period],0),)</f>
        <v>3141.95</v>
      </c>
      <c r="I5725">
        <f>INDEX(results[Diesel],MATCH($A5725,results[Time period],0),)</f>
        <v>0</v>
      </c>
      <c r="J5725">
        <f>d[[#This Row],[d]]</f>
        <v>35201</v>
      </c>
    </row>
    <row r="5726" spans="1:10" x14ac:dyDescent="0.3">
      <c r="A5726" t="s">
        <v>5731</v>
      </c>
      <c r="B5726">
        <f>INDEX(results[Nuclear],MATCH($A5726,results[Time period],0),)</f>
        <v>11170</v>
      </c>
      <c r="C5726">
        <f>INDEX(results[Hydro],MATCH($A5726,results[Time period],0),)</f>
        <v>500</v>
      </c>
      <c r="D5726">
        <f>INDEX(results[CCGT],MATCH($A5726,results[Time period],0),)</f>
        <v>19800</v>
      </c>
      <c r="E5726">
        <f>InstalledCapacity!$B$7*pv[[#This Row],[pv]]</f>
        <v>3962.7000000000003</v>
      </c>
      <c r="F5726">
        <f>InstalledCapacity!$B$8*wind_Onshore[[#This Row],[wind_Onshore]]</f>
        <v>0</v>
      </c>
      <c r="G5726">
        <f>InstalledCapacity!$B$9*wind_Offshore[[#This Row],[wind_Offshore]]</f>
        <v>0</v>
      </c>
      <c r="H5726">
        <f>INDEX(results[Coal],MATCH($A5726,results[Time period],0),)</f>
        <v>1798.3</v>
      </c>
      <c r="I5726">
        <f>INDEX(results[Diesel],MATCH($A5726,results[Time period],0),)</f>
        <v>0</v>
      </c>
      <c r="J5726">
        <f>d[[#This Row],[d]]</f>
        <v>37231</v>
      </c>
    </row>
    <row r="5727" spans="1:10" x14ac:dyDescent="0.3">
      <c r="A5727" t="s">
        <v>5732</v>
      </c>
      <c r="B5727">
        <f>INDEX(results[Nuclear],MATCH($A5727,results[Time period],0),)</f>
        <v>11170</v>
      </c>
      <c r="C5727">
        <f>INDEX(results[Hydro],MATCH($A5727,results[Time period],0),)</f>
        <v>500</v>
      </c>
      <c r="D5727">
        <f>INDEX(results[CCGT],MATCH($A5727,results[Time period],0),)</f>
        <v>19330.3</v>
      </c>
      <c r="E5727">
        <f>InstalledCapacity!$B$7*pv[[#This Row],[pv]]</f>
        <v>7532.7</v>
      </c>
      <c r="F5727">
        <f>InstalledCapacity!$B$8*wind_Onshore[[#This Row],[wind_Onshore]]</f>
        <v>0</v>
      </c>
      <c r="G5727">
        <f>InstalledCapacity!$B$9*wind_Offshore[[#This Row],[wind_Offshore]]</f>
        <v>0</v>
      </c>
      <c r="H5727">
        <f>INDEX(results[Coal],MATCH($A5727,results[Time period],0),)</f>
        <v>0</v>
      </c>
      <c r="I5727">
        <f>INDEX(results[Diesel],MATCH($A5727,results[Time period],0),)</f>
        <v>0</v>
      </c>
      <c r="J5727">
        <f>d[[#This Row],[d]]</f>
        <v>38533</v>
      </c>
    </row>
    <row r="5728" spans="1:10" x14ac:dyDescent="0.3">
      <c r="A5728" t="s">
        <v>5733</v>
      </c>
      <c r="B5728">
        <f>INDEX(results[Nuclear],MATCH($A5728,results[Time period],0),)</f>
        <v>11170</v>
      </c>
      <c r="C5728">
        <f>INDEX(results[Hydro],MATCH($A5728,results[Time period],0),)</f>
        <v>500</v>
      </c>
      <c r="D5728">
        <f>INDEX(results[CCGT],MATCH($A5728,results[Time period],0),)</f>
        <v>17343.150000000001</v>
      </c>
      <c r="E5728">
        <f>InstalledCapacity!$B$7*pv[[#This Row],[pv]]</f>
        <v>10370.849999999999</v>
      </c>
      <c r="F5728">
        <f>InstalledCapacity!$B$8*wind_Onshore[[#This Row],[wind_Onshore]]</f>
        <v>0</v>
      </c>
      <c r="G5728">
        <f>InstalledCapacity!$B$9*wind_Offshore[[#This Row],[wind_Offshore]]</f>
        <v>0</v>
      </c>
      <c r="H5728">
        <f>INDEX(results[Coal],MATCH($A5728,results[Time period],0),)</f>
        <v>0</v>
      </c>
      <c r="I5728">
        <f>INDEX(results[Diesel],MATCH($A5728,results[Time period],0),)</f>
        <v>0</v>
      </c>
      <c r="J5728">
        <f>d[[#This Row],[d]]</f>
        <v>39384</v>
      </c>
    </row>
    <row r="5729" spans="1:10" x14ac:dyDescent="0.3">
      <c r="A5729" t="s">
        <v>5734</v>
      </c>
      <c r="B5729">
        <f>INDEX(results[Nuclear],MATCH($A5729,results[Time period],0),)</f>
        <v>11170</v>
      </c>
      <c r="C5729">
        <f>INDEX(results[Hydro],MATCH($A5729,results[Time period],0),)</f>
        <v>500</v>
      </c>
      <c r="D5729">
        <f>INDEX(results[CCGT],MATCH($A5729,results[Time period],0),)</f>
        <v>15931.35</v>
      </c>
      <c r="E5729">
        <f>InstalledCapacity!$B$7*pv[[#This Row],[pv]]</f>
        <v>12298.65</v>
      </c>
      <c r="F5729">
        <f>InstalledCapacity!$B$8*wind_Onshore[[#This Row],[wind_Onshore]]</f>
        <v>0</v>
      </c>
      <c r="G5729">
        <f>InstalledCapacity!$B$9*wind_Offshore[[#This Row],[wind_Offshore]]</f>
        <v>0</v>
      </c>
      <c r="H5729">
        <f>INDEX(results[Coal],MATCH($A5729,results[Time period],0),)</f>
        <v>0</v>
      </c>
      <c r="I5729">
        <f>INDEX(results[Diesel],MATCH($A5729,results[Time period],0),)</f>
        <v>0</v>
      </c>
      <c r="J5729">
        <f>d[[#This Row],[d]]</f>
        <v>39900</v>
      </c>
    </row>
    <row r="5730" spans="1:10" x14ac:dyDescent="0.3">
      <c r="A5730" t="s">
        <v>5735</v>
      </c>
      <c r="B5730">
        <f>INDEX(results[Nuclear],MATCH($A5730,results[Time period],0),)</f>
        <v>11170</v>
      </c>
      <c r="C5730">
        <f>INDEX(results[Hydro],MATCH($A5730,results[Time period],0),)</f>
        <v>500</v>
      </c>
      <c r="D5730">
        <f>INDEX(results[CCGT],MATCH($A5730,results[Time period],0),)</f>
        <v>14704.05</v>
      </c>
      <c r="E5730">
        <f>InstalledCapacity!$B$7*pv[[#This Row],[pv]]</f>
        <v>13333.95</v>
      </c>
      <c r="F5730">
        <f>InstalledCapacity!$B$8*wind_Onshore[[#This Row],[wind_Onshore]]</f>
        <v>0</v>
      </c>
      <c r="G5730">
        <f>InstalledCapacity!$B$9*wind_Offshore[[#This Row],[wind_Offshore]]</f>
        <v>0</v>
      </c>
      <c r="H5730">
        <f>INDEX(results[Coal],MATCH($A5730,results[Time period],0),)</f>
        <v>0</v>
      </c>
      <c r="I5730">
        <f>INDEX(results[Diesel],MATCH($A5730,results[Time period],0),)</f>
        <v>0</v>
      </c>
      <c r="J5730">
        <f>d[[#This Row],[d]]</f>
        <v>39708</v>
      </c>
    </row>
    <row r="5731" spans="1:10" x14ac:dyDescent="0.3">
      <c r="A5731" t="s">
        <v>5736</v>
      </c>
      <c r="B5731">
        <f>INDEX(results[Nuclear],MATCH($A5731,results[Time period],0),)</f>
        <v>11170</v>
      </c>
      <c r="C5731">
        <f>INDEX(results[Hydro],MATCH($A5731,results[Time period],0),)</f>
        <v>500</v>
      </c>
      <c r="D5731">
        <f>INDEX(results[CCGT],MATCH($A5731,results[Time period],0),)</f>
        <v>13618.7</v>
      </c>
      <c r="E5731">
        <f>InstalledCapacity!$B$7*pv[[#This Row],[pv]]</f>
        <v>13530.3</v>
      </c>
      <c r="F5731">
        <f>InstalledCapacity!$B$8*wind_Onshore[[#This Row],[wind_Onshore]]</f>
        <v>0</v>
      </c>
      <c r="G5731">
        <f>InstalledCapacity!$B$9*wind_Offshore[[#This Row],[wind_Offshore]]</f>
        <v>0</v>
      </c>
      <c r="H5731">
        <f>INDEX(results[Coal],MATCH($A5731,results[Time period],0),)</f>
        <v>0</v>
      </c>
      <c r="I5731">
        <f>INDEX(results[Diesel],MATCH($A5731,results[Time period],0),)</f>
        <v>0</v>
      </c>
      <c r="J5731">
        <f>d[[#This Row],[d]]</f>
        <v>38819</v>
      </c>
    </row>
    <row r="5732" spans="1:10" x14ac:dyDescent="0.3">
      <c r="A5732" t="s">
        <v>5737</v>
      </c>
      <c r="B5732">
        <f>INDEX(results[Nuclear],MATCH($A5732,results[Time period],0),)</f>
        <v>11170</v>
      </c>
      <c r="C5732">
        <f>INDEX(results[Hydro],MATCH($A5732,results[Time period],0),)</f>
        <v>500</v>
      </c>
      <c r="D5732">
        <f>INDEX(results[CCGT],MATCH($A5732,results[Time period],0),)</f>
        <v>12525.75</v>
      </c>
      <c r="E5732">
        <f>InstalledCapacity!$B$7*pv[[#This Row],[pv]]</f>
        <v>12941.25</v>
      </c>
      <c r="F5732">
        <f>InstalledCapacity!$B$8*wind_Onshore[[#This Row],[wind_Onshore]]</f>
        <v>0</v>
      </c>
      <c r="G5732">
        <f>InstalledCapacity!$B$9*wind_Offshore[[#This Row],[wind_Offshore]]</f>
        <v>0</v>
      </c>
      <c r="H5732">
        <f>INDEX(results[Coal],MATCH($A5732,results[Time period],0),)</f>
        <v>0</v>
      </c>
      <c r="I5732">
        <f>INDEX(results[Diesel],MATCH($A5732,results[Time period],0),)</f>
        <v>0</v>
      </c>
      <c r="J5732">
        <f>d[[#This Row],[d]]</f>
        <v>37137</v>
      </c>
    </row>
    <row r="5733" spans="1:10" x14ac:dyDescent="0.3">
      <c r="A5733" t="s">
        <v>5738</v>
      </c>
      <c r="B5733">
        <f>INDEX(results[Nuclear],MATCH($A5733,results[Time period],0),)</f>
        <v>11170</v>
      </c>
      <c r="C5733">
        <f>INDEX(results[Hydro],MATCH($A5733,results[Time period],0),)</f>
        <v>500</v>
      </c>
      <c r="D5733">
        <f>INDEX(results[CCGT],MATCH($A5733,results[Time period],0),)</f>
        <v>12792.05</v>
      </c>
      <c r="E5733">
        <f>InstalledCapacity!$B$7*pv[[#This Row],[pv]]</f>
        <v>11548.95</v>
      </c>
      <c r="F5733">
        <f>InstalledCapacity!$B$8*wind_Onshore[[#This Row],[wind_Onshore]]</f>
        <v>0</v>
      </c>
      <c r="G5733">
        <f>InstalledCapacity!$B$9*wind_Offshore[[#This Row],[wind_Offshore]]</f>
        <v>0</v>
      </c>
      <c r="H5733">
        <f>INDEX(results[Coal],MATCH($A5733,results[Time period],0),)</f>
        <v>0</v>
      </c>
      <c r="I5733">
        <f>INDEX(results[Diesel],MATCH($A5733,results[Time period],0),)</f>
        <v>0</v>
      </c>
      <c r="J5733">
        <f>d[[#This Row],[d]]</f>
        <v>36011</v>
      </c>
    </row>
    <row r="5734" spans="1:10" x14ac:dyDescent="0.3">
      <c r="A5734" t="s">
        <v>5739</v>
      </c>
      <c r="B5734">
        <f>INDEX(results[Nuclear],MATCH($A5734,results[Time period],0),)</f>
        <v>11170</v>
      </c>
      <c r="C5734">
        <f>INDEX(results[Hydro],MATCH($A5734,results[Time period],0),)</f>
        <v>500</v>
      </c>
      <c r="D5734">
        <f>INDEX(results[CCGT],MATCH($A5734,results[Time period],0),)</f>
        <v>12648.45</v>
      </c>
      <c r="E5734">
        <f>InstalledCapacity!$B$7*pv[[#This Row],[pv]]</f>
        <v>9335.5500000000011</v>
      </c>
      <c r="F5734">
        <f>InstalledCapacity!$B$8*wind_Onshore[[#This Row],[wind_Onshore]]</f>
        <v>0</v>
      </c>
      <c r="G5734">
        <f>InstalledCapacity!$B$9*wind_Offshore[[#This Row],[wind_Offshore]]</f>
        <v>0</v>
      </c>
      <c r="H5734">
        <f>INDEX(results[Coal],MATCH($A5734,results[Time period],0),)</f>
        <v>0</v>
      </c>
      <c r="I5734">
        <f>INDEX(results[Diesel],MATCH($A5734,results[Time period],0),)</f>
        <v>0</v>
      </c>
      <c r="J5734">
        <f>d[[#This Row],[d]]</f>
        <v>33654</v>
      </c>
    </row>
    <row r="5735" spans="1:10" x14ac:dyDescent="0.3">
      <c r="A5735" t="s">
        <v>5740</v>
      </c>
      <c r="B5735">
        <f>INDEX(results[Nuclear],MATCH($A5735,results[Time period],0),)</f>
        <v>11170</v>
      </c>
      <c r="C5735">
        <f>INDEX(results[Hydro],MATCH($A5735,results[Time period],0),)</f>
        <v>500</v>
      </c>
      <c r="D5735">
        <f>INDEX(results[CCGT],MATCH($A5735,results[Time period],0),)</f>
        <v>12515.1</v>
      </c>
      <c r="E5735">
        <f>InstalledCapacity!$B$7*pv[[#This Row],[pv]]</f>
        <v>6318.9</v>
      </c>
      <c r="F5735">
        <f>InstalledCapacity!$B$8*wind_Onshore[[#This Row],[wind_Onshore]]</f>
        <v>0</v>
      </c>
      <c r="G5735">
        <f>InstalledCapacity!$B$9*wind_Offshore[[#This Row],[wind_Offshore]]</f>
        <v>0</v>
      </c>
      <c r="H5735">
        <f>INDEX(results[Coal],MATCH($A5735,results[Time period],0),)</f>
        <v>0</v>
      </c>
      <c r="I5735">
        <f>INDEX(results[Diesel],MATCH($A5735,results[Time period],0),)</f>
        <v>0</v>
      </c>
      <c r="J5735">
        <f>d[[#This Row],[d]]</f>
        <v>30504</v>
      </c>
    </row>
    <row r="5736" spans="1:10" x14ac:dyDescent="0.3">
      <c r="A5736" t="s">
        <v>5741</v>
      </c>
      <c r="B5736">
        <f>INDEX(results[Nuclear],MATCH($A5736,results[Time period],0),)</f>
        <v>11170</v>
      </c>
      <c r="C5736">
        <f>INDEX(results[Hydro],MATCH($A5736,results[Time period],0),)</f>
        <v>500</v>
      </c>
      <c r="D5736">
        <f>INDEX(results[CCGT],MATCH($A5736,results[Time period],0),)</f>
        <v>13111.55</v>
      </c>
      <c r="E5736">
        <f>InstalledCapacity!$B$7*pv[[#This Row],[pv]]</f>
        <v>2802.45</v>
      </c>
      <c r="F5736">
        <f>InstalledCapacity!$B$8*wind_Onshore[[#This Row],[wind_Onshore]]</f>
        <v>0</v>
      </c>
      <c r="G5736">
        <f>InstalledCapacity!$B$9*wind_Offshore[[#This Row],[wind_Offshore]]</f>
        <v>0</v>
      </c>
      <c r="H5736">
        <f>INDEX(results[Coal],MATCH($A5736,results[Time period],0),)</f>
        <v>0</v>
      </c>
      <c r="I5736">
        <f>INDEX(results[Diesel],MATCH($A5736,results[Time period],0),)</f>
        <v>0</v>
      </c>
      <c r="J5736">
        <f>d[[#This Row],[d]]</f>
        <v>27584</v>
      </c>
    </row>
    <row r="5737" spans="1:10" x14ac:dyDescent="0.3">
      <c r="A5737" t="s">
        <v>5742</v>
      </c>
      <c r="B5737">
        <f>INDEX(results[Nuclear],MATCH($A5737,results[Time period],0),)</f>
        <v>11170</v>
      </c>
      <c r="C5737">
        <f>INDEX(results[Hydro],MATCH($A5737,results[Time period],0),)</f>
        <v>500</v>
      </c>
      <c r="D5737">
        <f>INDEX(results[CCGT],MATCH($A5737,results[Time period],0),)</f>
        <v>13898.5</v>
      </c>
      <c r="E5737">
        <f>InstalledCapacity!$B$7*pv[[#This Row],[pv]]</f>
        <v>178.5</v>
      </c>
      <c r="F5737">
        <f>InstalledCapacity!$B$8*wind_Onshore[[#This Row],[wind_Onshore]]</f>
        <v>0</v>
      </c>
      <c r="G5737">
        <f>InstalledCapacity!$B$9*wind_Offshore[[#This Row],[wind_Offshore]]</f>
        <v>0</v>
      </c>
      <c r="H5737">
        <f>INDEX(results[Coal],MATCH($A5737,results[Time period],0),)</f>
        <v>0</v>
      </c>
      <c r="I5737">
        <f>INDEX(results[Diesel],MATCH($A5737,results[Time period],0),)</f>
        <v>0</v>
      </c>
      <c r="J5737">
        <f>d[[#This Row],[d]]</f>
        <v>25747</v>
      </c>
    </row>
    <row r="5738" spans="1:10" x14ac:dyDescent="0.3">
      <c r="A5738" t="s">
        <v>5743</v>
      </c>
      <c r="B5738">
        <f>INDEX(results[Nuclear],MATCH($A5738,results[Time period],0),)</f>
        <v>11170</v>
      </c>
      <c r="C5738">
        <f>INDEX(results[Hydro],MATCH($A5738,results[Time period],0),)</f>
        <v>500</v>
      </c>
      <c r="D5738">
        <f>INDEX(results[CCGT],MATCH($A5738,results[Time period],0),)</f>
        <v>12479</v>
      </c>
      <c r="E5738">
        <f>InstalledCapacity!$B$7*pv[[#This Row],[pv]]</f>
        <v>0</v>
      </c>
      <c r="F5738">
        <f>InstalledCapacity!$B$8*wind_Onshore[[#This Row],[wind_Onshore]]</f>
        <v>0</v>
      </c>
      <c r="G5738">
        <f>InstalledCapacity!$B$9*wind_Offshore[[#This Row],[wind_Offshore]]</f>
        <v>0</v>
      </c>
      <c r="H5738">
        <f>INDEX(results[Coal],MATCH($A5738,results[Time period],0),)</f>
        <v>0</v>
      </c>
      <c r="I5738">
        <f>INDEX(results[Diesel],MATCH($A5738,results[Time period],0),)</f>
        <v>0</v>
      </c>
      <c r="J5738">
        <f>d[[#This Row],[d]]</f>
        <v>24149</v>
      </c>
    </row>
    <row r="5739" spans="1:10" x14ac:dyDescent="0.3">
      <c r="A5739" t="s">
        <v>5744</v>
      </c>
      <c r="B5739">
        <f>INDEX(results[Nuclear],MATCH($A5739,results[Time period],0),)</f>
        <v>11170</v>
      </c>
      <c r="C5739">
        <f>INDEX(results[Hydro],MATCH($A5739,results[Time period],0),)</f>
        <v>500</v>
      </c>
      <c r="D5739">
        <f>INDEX(results[CCGT],MATCH($A5739,results[Time period],0),)</f>
        <v>11420</v>
      </c>
      <c r="E5739">
        <f>InstalledCapacity!$B$7*pv[[#This Row],[pv]]</f>
        <v>0</v>
      </c>
      <c r="F5739">
        <f>InstalledCapacity!$B$8*wind_Onshore[[#This Row],[wind_Onshore]]</f>
        <v>0</v>
      </c>
      <c r="G5739">
        <f>InstalledCapacity!$B$9*wind_Offshore[[#This Row],[wind_Offshore]]</f>
        <v>0</v>
      </c>
      <c r="H5739">
        <f>INDEX(results[Coal],MATCH($A5739,results[Time period],0),)</f>
        <v>0</v>
      </c>
      <c r="I5739">
        <f>INDEX(results[Diesel],MATCH($A5739,results[Time period],0),)</f>
        <v>0</v>
      </c>
      <c r="J5739">
        <f>d[[#This Row],[d]]</f>
        <v>23090</v>
      </c>
    </row>
    <row r="5740" spans="1:10" x14ac:dyDescent="0.3">
      <c r="A5740" t="s">
        <v>5745</v>
      </c>
      <c r="B5740">
        <f>INDEX(results[Nuclear],MATCH($A5740,results[Time period],0),)</f>
        <v>11170</v>
      </c>
      <c r="C5740">
        <f>INDEX(results[Hydro],MATCH($A5740,results[Time period],0),)</f>
        <v>500</v>
      </c>
      <c r="D5740">
        <f>INDEX(results[CCGT],MATCH($A5740,results[Time period],0),)</f>
        <v>10613</v>
      </c>
      <c r="E5740">
        <f>InstalledCapacity!$B$7*pv[[#This Row],[pv]]</f>
        <v>0</v>
      </c>
      <c r="F5740">
        <f>InstalledCapacity!$B$8*wind_Onshore[[#This Row],[wind_Onshore]]</f>
        <v>0</v>
      </c>
      <c r="G5740">
        <f>InstalledCapacity!$B$9*wind_Offshore[[#This Row],[wind_Offshore]]</f>
        <v>0</v>
      </c>
      <c r="H5740">
        <f>INDEX(results[Coal],MATCH($A5740,results[Time period],0),)</f>
        <v>0</v>
      </c>
      <c r="I5740">
        <f>INDEX(results[Diesel],MATCH($A5740,results[Time period],0),)</f>
        <v>0</v>
      </c>
      <c r="J5740">
        <f>d[[#This Row],[d]]</f>
        <v>22283</v>
      </c>
    </row>
    <row r="5741" spans="1:10" x14ac:dyDescent="0.3">
      <c r="A5741" t="s">
        <v>5746</v>
      </c>
      <c r="B5741">
        <f>INDEX(results[Nuclear],MATCH($A5741,results[Time period],0),)</f>
        <v>11170</v>
      </c>
      <c r="C5741">
        <f>INDEX(results[Hydro],MATCH($A5741,results[Time period],0),)</f>
        <v>500</v>
      </c>
      <c r="D5741">
        <f>INDEX(results[CCGT],MATCH($A5741,results[Time period],0),)</f>
        <v>10571</v>
      </c>
      <c r="E5741">
        <f>InstalledCapacity!$B$7*pv[[#This Row],[pv]]</f>
        <v>0</v>
      </c>
      <c r="F5741">
        <f>InstalledCapacity!$B$8*wind_Onshore[[#This Row],[wind_Onshore]]</f>
        <v>0</v>
      </c>
      <c r="G5741">
        <f>InstalledCapacity!$B$9*wind_Offshore[[#This Row],[wind_Offshore]]</f>
        <v>0</v>
      </c>
      <c r="H5741">
        <f>INDEX(results[Coal],MATCH($A5741,results[Time period],0),)</f>
        <v>0</v>
      </c>
      <c r="I5741">
        <f>INDEX(results[Diesel],MATCH($A5741,results[Time period],0),)</f>
        <v>0</v>
      </c>
      <c r="J5741">
        <f>d[[#This Row],[d]]</f>
        <v>22241</v>
      </c>
    </row>
    <row r="5742" spans="1:10" x14ac:dyDescent="0.3">
      <c r="A5742" t="s">
        <v>5747</v>
      </c>
      <c r="B5742">
        <f>INDEX(results[Nuclear],MATCH($A5742,results[Time period],0),)</f>
        <v>11170</v>
      </c>
      <c r="C5742">
        <f>INDEX(results[Hydro],MATCH($A5742,results[Time period],0),)</f>
        <v>500</v>
      </c>
      <c r="D5742">
        <f>INDEX(results[CCGT],MATCH($A5742,results[Time period],0),)</f>
        <v>11587</v>
      </c>
      <c r="E5742">
        <f>InstalledCapacity!$B$7*pv[[#This Row],[pv]]</f>
        <v>0</v>
      </c>
      <c r="F5742">
        <f>InstalledCapacity!$B$8*wind_Onshore[[#This Row],[wind_Onshore]]</f>
        <v>0</v>
      </c>
      <c r="G5742">
        <f>InstalledCapacity!$B$9*wind_Offshore[[#This Row],[wind_Offshore]]</f>
        <v>0</v>
      </c>
      <c r="H5742">
        <f>INDEX(results[Coal],MATCH($A5742,results[Time period],0),)</f>
        <v>0</v>
      </c>
      <c r="I5742">
        <f>INDEX(results[Diesel],MATCH($A5742,results[Time period],0),)</f>
        <v>0</v>
      </c>
      <c r="J5742">
        <f>d[[#This Row],[d]]</f>
        <v>23257</v>
      </c>
    </row>
    <row r="5743" spans="1:10" x14ac:dyDescent="0.3">
      <c r="A5743" t="s">
        <v>5748</v>
      </c>
      <c r="B5743">
        <f>INDEX(results[Nuclear],MATCH($A5743,results[Time period],0),)</f>
        <v>11170</v>
      </c>
      <c r="C5743">
        <f>INDEX(results[Hydro],MATCH($A5743,results[Time period],0),)</f>
        <v>500</v>
      </c>
      <c r="D5743">
        <f>INDEX(results[CCGT],MATCH($A5743,results[Time period],0),)</f>
        <v>13664</v>
      </c>
      <c r="E5743">
        <f>InstalledCapacity!$B$7*pv[[#This Row],[pv]]</f>
        <v>0</v>
      </c>
      <c r="F5743">
        <f>InstalledCapacity!$B$8*wind_Onshore[[#This Row],[wind_Onshore]]</f>
        <v>0</v>
      </c>
      <c r="G5743">
        <f>InstalledCapacity!$B$9*wind_Offshore[[#This Row],[wind_Offshore]]</f>
        <v>0</v>
      </c>
      <c r="H5743">
        <f>INDEX(results[Coal],MATCH($A5743,results[Time period],0),)</f>
        <v>0</v>
      </c>
      <c r="I5743">
        <f>INDEX(results[Diesel],MATCH($A5743,results[Time period],0),)</f>
        <v>0</v>
      </c>
      <c r="J5743">
        <f>d[[#This Row],[d]]</f>
        <v>25334</v>
      </c>
    </row>
    <row r="5744" spans="1:10" x14ac:dyDescent="0.3">
      <c r="A5744" t="s">
        <v>5749</v>
      </c>
      <c r="B5744">
        <f>INDEX(results[Nuclear],MATCH($A5744,results[Time period],0),)</f>
        <v>11170</v>
      </c>
      <c r="C5744">
        <f>INDEX(results[Hydro],MATCH($A5744,results[Time period],0),)</f>
        <v>500</v>
      </c>
      <c r="D5744">
        <f>INDEX(results[CCGT],MATCH($A5744,results[Time period],0),)</f>
        <v>14507</v>
      </c>
      <c r="E5744">
        <f>InstalledCapacity!$B$7*pv[[#This Row],[pv]]</f>
        <v>0</v>
      </c>
      <c r="F5744">
        <f>InstalledCapacity!$B$8*wind_Onshore[[#This Row],[wind_Onshore]]</f>
        <v>0</v>
      </c>
      <c r="G5744">
        <f>InstalledCapacity!$B$9*wind_Offshore[[#This Row],[wind_Offshore]]</f>
        <v>0</v>
      </c>
      <c r="H5744">
        <f>INDEX(results[Coal],MATCH($A5744,results[Time period],0),)</f>
        <v>0</v>
      </c>
      <c r="I5744">
        <f>INDEX(results[Diesel],MATCH($A5744,results[Time period],0),)</f>
        <v>0</v>
      </c>
      <c r="J5744">
        <f>d[[#This Row],[d]]</f>
        <v>26177</v>
      </c>
    </row>
    <row r="5745" spans="1:10" x14ac:dyDescent="0.3">
      <c r="A5745" t="s">
        <v>5750</v>
      </c>
      <c r="B5745">
        <f>INDEX(results[Nuclear],MATCH($A5745,results[Time period],0),)</f>
        <v>11170</v>
      </c>
      <c r="C5745">
        <f>INDEX(results[Hydro],MATCH($A5745,results[Time period],0),)</f>
        <v>500</v>
      </c>
      <c r="D5745">
        <f>INDEX(results[CCGT],MATCH($A5745,results[Time period],0),)</f>
        <v>15681</v>
      </c>
      <c r="E5745">
        <f>InstalledCapacity!$B$7*pv[[#This Row],[pv]]</f>
        <v>0</v>
      </c>
      <c r="F5745">
        <f>InstalledCapacity!$B$8*wind_Onshore[[#This Row],[wind_Onshore]]</f>
        <v>0</v>
      </c>
      <c r="G5745">
        <f>InstalledCapacity!$B$9*wind_Offshore[[#This Row],[wind_Offshore]]</f>
        <v>0</v>
      </c>
      <c r="H5745">
        <f>INDEX(results[Coal],MATCH($A5745,results[Time period],0),)</f>
        <v>0</v>
      </c>
      <c r="I5745">
        <f>INDEX(results[Diesel],MATCH($A5745,results[Time period],0),)</f>
        <v>0</v>
      </c>
      <c r="J5745">
        <f>d[[#This Row],[d]]</f>
        <v>27351</v>
      </c>
    </row>
    <row r="5746" spans="1:10" x14ac:dyDescent="0.3">
      <c r="A5746" t="s">
        <v>5751</v>
      </c>
      <c r="B5746">
        <f>INDEX(results[Nuclear],MATCH($A5746,results[Time period],0),)</f>
        <v>11170</v>
      </c>
      <c r="C5746">
        <f>INDEX(results[Hydro],MATCH($A5746,results[Time period],0),)</f>
        <v>500</v>
      </c>
      <c r="D5746">
        <f>INDEX(results[CCGT],MATCH($A5746,results[Time period],0),)</f>
        <v>17455</v>
      </c>
      <c r="E5746">
        <f>InstalledCapacity!$B$7*pv[[#This Row],[pv]]</f>
        <v>0</v>
      </c>
      <c r="F5746">
        <f>InstalledCapacity!$B$8*wind_Onshore[[#This Row],[wind_Onshore]]</f>
        <v>0</v>
      </c>
      <c r="G5746">
        <f>InstalledCapacity!$B$9*wind_Offshore[[#This Row],[wind_Offshore]]</f>
        <v>0</v>
      </c>
      <c r="H5746">
        <f>INDEX(results[Coal],MATCH($A5746,results[Time period],0),)</f>
        <v>0</v>
      </c>
      <c r="I5746">
        <f>INDEX(results[Diesel],MATCH($A5746,results[Time period],0),)</f>
        <v>0</v>
      </c>
      <c r="J5746">
        <f>d[[#This Row],[d]]</f>
        <v>29125</v>
      </c>
    </row>
    <row r="5747" spans="1:10" x14ac:dyDescent="0.3">
      <c r="A5747" t="s">
        <v>5752</v>
      </c>
      <c r="B5747">
        <f>INDEX(results[Nuclear],MATCH($A5747,results[Time period],0),)</f>
        <v>11170</v>
      </c>
      <c r="C5747">
        <f>INDEX(results[Hydro],MATCH($A5747,results[Time period],0),)</f>
        <v>500</v>
      </c>
      <c r="D5747">
        <f>INDEX(results[CCGT],MATCH($A5747,results[Time period],0),)</f>
        <v>19800</v>
      </c>
      <c r="E5747">
        <f>InstalledCapacity!$B$7*pv[[#This Row],[pv]]</f>
        <v>0</v>
      </c>
      <c r="F5747">
        <f>InstalledCapacity!$B$8*wind_Onshore[[#This Row],[wind_Onshore]]</f>
        <v>0</v>
      </c>
      <c r="G5747">
        <f>InstalledCapacity!$B$9*wind_Offshore[[#This Row],[wind_Offshore]]</f>
        <v>0</v>
      </c>
      <c r="H5747">
        <f>INDEX(results[Coal],MATCH($A5747,results[Time period],0),)</f>
        <v>200</v>
      </c>
      <c r="I5747">
        <f>INDEX(results[Diesel],MATCH($A5747,results[Time period],0),)</f>
        <v>0</v>
      </c>
      <c r="J5747">
        <f>d[[#This Row],[d]]</f>
        <v>31670</v>
      </c>
    </row>
    <row r="5748" spans="1:10" x14ac:dyDescent="0.3">
      <c r="A5748" t="s">
        <v>5753</v>
      </c>
      <c r="B5748">
        <f>INDEX(results[Nuclear],MATCH($A5748,results[Time period],0),)</f>
        <v>11170</v>
      </c>
      <c r="C5748">
        <f>INDEX(results[Hydro],MATCH($A5748,results[Time period],0),)</f>
        <v>500</v>
      </c>
      <c r="D5748">
        <f>INDEX(results[CCGT],MATCH($A5748,results[Time period],0),)</f>
        <v>19800</v>
      </c>
      <c r="E5748">
        <f>InstalledCapacity!$B$7*pv[[#This Row],[pv]]</f>
        <v>0</v>
      </c>
      <c r="F5748">
        <f>InstalledCapacity!$B$8*wind_Onshore[[#This Row],[wind_Onshore]]</f>
        <v>0</v>
      </c>
      <c r="G5748">
        <f>InstalledCapacity!$B$9*wind_Offshore[[#This Row],[wind_Offshore]]</f>
        <v>0</v>
      </c>
      <c r="H5748">
        <f>INDEX(results[Coal],MATCH($A5748,results[Time period],0),)</f>
        <v>2779</v>
      </c>
      <c r="I5748">
        <f>INDEX(results[Diesel],MATCH($A5748,results[Time period],0),)</f>
        <v>0</v>
      </c>
      <c r="J5748">
        <f>d[[#This Row],[d]]</f>
        <v>34249</v>
      </c>
    </row>
    <row r="5749" spans="1:10" x14ac:dyDescent="0.3">
      <c r="A5749" t="s">
        <v>5754</v>
      </c>
      <c r="B5749">
        <f>INDEX(results[Nuclear],MATCH($A5749,results[Time period],0),)</f>
        <v>11170</v>
      </c>
      <c r="C5749">
        <f>INDEX(results[Hydro],MATCH($A5749,results[Time period],0),)</f>
        <v>500</v>
      </c>
      <c r="D5749">
        <f>INDEX(results[CCGT],MATCH($A5749,results[Time period],0),)</f>
        <v>19800</v>
      </c>
      <c r="E5749">
        <f>InstalledCapacity!$B$7*pv[[#This Row],[pv]]</f>
        <v>589.05000000000007</v>
      </c>
      <c r="F5749">
        <f>InstalledCapacity!$B$8*wind_Onshore[[#This Row],[wind_Onshore]]</f>
        <v>0</v>
      </c>
      <c r="G5749">
        <f>InstalledCapacity!$B$9*wind_Offshore[[#This Row],[wind_Offshore]]</f>
        <v>0</v>
      </c>
      <c r="H5749">
        <f>INDEX(results[Coal],MATCH($A5749,results[Time period],0),)</f>
        <v>4154.95</v>
      </c>
      <c r="I5749">
        <f>INDEX(results[Diesel],MATCH($A5749,results[Time period],0),)</f>
        <v>0</v>
      </c>
      <c r="J5749">
        <f>d[[#This Row],[d]]</f>
        <v>36214</v>
      </c>
    </row>
    <row r="5750" spans="1:10" x14ac:dyDescent="0.3">
      <c r="A5750" t="s">
        <v>5755</v>
      </c>
      <c r="B5750">
        <f>INDEX(results[Nuclear],MATCH($A5750,results[Time period],0),)</f>
        <v>11170</v>
      </c>
      <c r="C5750">
        <f>INDEX(results[Hydro],MATCH($A5750,results[Time period],0),)</f>
        <v>500</v>
      </c>
      <c r="D5750">
        <f>INDEX(results[CCGT],MATCH($A5750,results[Time period],0),)</f>
        <v>19800</v>
      </c>
      <c r="E5750">
        <f>InstalledCapacity!$B$7*pv[[#This Row],[pv]]</f>
        <v>3712.7999999999997</v>
      </c>
      <c r="F5750">
        <f>InstalledCapacity!$B$8*wind_Onshore[[#This Row],[wind_Onshore]]</f>
        <v>0</v>
      </c>
      <c r="G5750">
        <f>InstalledCapacity!$B$9*wind_Offshore[[#This Row],[wind_Offshore]]</f>
        <v>0</v>
      </c>
      <c r="H5750">
        <f>INDEX(results[Coal],MATCH($A5750,results[Time period],0),)</f>
        <v>2923.2</v>
      </c>
      <c r="I5750">
        <f>INDEX(results[Diesel],MATCH($A5750,results[Time period],0),)</f>
        <v>0</v>
      </c>
      <c r="J5750">
        <f>d[[#This Row],[d]]</f>
        <v>38106</v>
      </c>
    </row>
    <row r="5751" spans="1:10" x14ac:dyDescent="0.3">
      <c r="A5751" t="s">
        <v>5756</v>
      </c>
      <c r="B5751">
        <f>INDEX(results[Nuclear],MATCH($A5751,results[Time period],0),)</f>
        <v>11170</v>
      </c>
      <c r="C5751">
        <f>INDEX(results[Hydro],MATCH($A5751,results[Time period],0),)</f>
        <v>500</v>
      </c>
      <c r="D5751">
        <f>INDEX(results[CCGT],MATCH($A5751,results[Time period],0),)</f>
        <v>19800</v>
      </c>
      <c r="E5751">
        <f>InstalledCapacity!$B$7*pv[[#This Row],[pv]]</f>
        <v>7175.7000000000007</v>
      </c>
      <c r="F5751">
        <f>InstalledCapacity!$B$8*wind_Onshore[[#This Row],[wind_Onshore]]</f>
        <v>0</v>
      </c>
      <c r="G5751">
        <f>InstalledCapacity!$B$9*wind_Offshore[[#This Row],[wind_Offshore]]</f>
        <v>0</v>
      </c>
      <c r="H5751">
        <f>INDEX(results[Coal],MATCH($A5751,results[Time period],0),)</f>
        <v>652.29999999999995</v>
      </c>
      <c r="I5751">
        <f>INDEX(results[Diesel],MATCH($A5751,results[Time period],0),)</f>
        <v>0</v>
      </c>
      <c r="J5751">
        <f>d[[#This Row],[d]]</f>
        <v>39298</v>
      </c>
    </row>
    <row r="5752" spans="1:10" x14ac:dyDescent="0.3">
      <c r="A5752" t="s">
        <v>5757</v>
      </c>
      <c r="B5752">
        <f>INDEX(results[Nuclear],MATCH($A5752,results[Time period],0),)</f>
        <v>11170</v>
      </c>
      <c r="C5752">
        <f>INDEX(results[Hydro],MATCH($A5752,results[Time period],0),)</f>
        <v>500</v>
      </c>
      <c r="D5752">
        <f>INDEX(results[CCGT],MATCH($A5752,results[Time period],0),)</f>
        <v>18565.25</v>
      </c>
      <c r="E5752">
        <f>InstalledCapacity!$B$7*pv[[#This Row],[pv]]</f>
        <v>9906.75</v>
      </c>
      <c r="F5752">
        <f>InstalledCapacity!$B$8*wind_Onshore[[#This Row],[wind_Onshore]]</f>
        <v>0</v>
      </c>
      <c r="G5752">
        <f>InstalledCapacity!$B$9*wind_Offshore[[#This Row],[wind_Offshore]]</f>
        <v>0</v>
      </c>
      <c r="H5752">
        <f>INDEX(results[Coal],MATCH($A5752,results[Time period],0),)</f>
        <v>0</v>
      </c>
      <c r="I5752">
        <f>INDEX(results[Diesel],MATCH($A5752,results[Time period],0),)</f>
        <v>0</v>
      </c>
      <c r="J5752">
        <f>d[[#This Row],[d]]</f>
        <v>40142</v>
      </c>
    </row>
    <row r="5753" spans="1:10" x14ac:dyDescent="0.3">
      <c r="A5753" t="s">
        <v>5758</v>
      </c>
      <c r="B5753">
        <f>INDEX(results[Nuclear],MATCH($A5753,results[Time period],0),)</f>
        <v>11170</v>
      </c>
      <c r="C5753">
        <f>INDEX(results[Hydro],MATCH($A5753,results[Time period],0),)</f>
        <v>500</v>
      </c>
      <c r="D5753">
        <f>INDEX(results[CCGT],MATCH($A5753,results[Time period],0),)</f>
        <v>16872.05</v>
      </c>
      <c r="E5753">
        <f>InstalledCapacity!$B$7*pv[[#This Row],[pv]]</f>
        <v>11905.95</v>
      </c>
      <c r="F5753">
        <f>InstalledCapacity!$B$8*wind_Onshore[[#This Row],[wind_Onshore]]</f>
        <v>0</v>
      </c>
      <c r="G5753">
        <f>InstalledCapacity!$B$9*wind_Offshore[[#This Row],[wind_Offshore]]</f>
        <v>0</v>
      </c>
      <c r="H5753">
        <f>INDEX(results[Coal],MATCH($A5753,results[Time period],0),)</f>
        <v>0</v>
      </c>
      <c r="I5753">
        <f>INDEX(results[Diesel],MATCH($A5753,results[Time period],0),)</f>
        <v>0</v>
      </c>
      <c r="J5753">
        <f>d[[#This Row],[d]]</f>
        <v>40448</v>
      </c>
    </row>
    <row r="5754" spans="1:10" x14ac:dyDescent="0.3">
      <c r="A5754" t="s">
        <v>5759</v>
      </c>
      <c r="B5754">
        <f>INDEX(results[Nuclear],MATCH($A5754,results[Time period],0),)</f>
        <v>11170</v>
      </c>
      <c r="C5754">
        <f>INDEX(results[Hydro],MATCH($A5754,results[Time period],0),)</f>
        <v>500</v>
      </c>
      <c r="D5754">
        <f>INDEX(results[CCGT],MATCH($A5754,results[Time period],0),)</f>
        <v>15665.6</v>
      </c>
      <c r="E5754">
        <f>InstalledCapacity!$B$7*pv[[#This Row],[pv]]</f>
        <v>12923.4</v>
      </c>
      <c r="F5754">
        <f>InstalledCapacity!$B$8*wind_Onshore[[#This Row],[wind_Onshore]]</f>
        <v>0</v>
      </c>
      <c r="G5754">
        <f>InstalledCapacity!$B$9*wind_Offshore[[#This Row],[wind_Offshore]]</f>
        <v>0</v>
      </c>
      <c r="H5754">
        <f>INDEX(results[Coal],MATCH($A5754,results[Time period],0),)</f>
        <v>0</v>
      </c>
      <c r="I5754">
        <f>INDEX(results[Diesel],MATCH($A5754,results[Time period],0),)</f>
        <v>0</v>
      </c>
      <c r="J5754">
        <f>d[[#This Row],[d]]</f>
        <v>40259</v>
      </c>
    </row>
    <row r="5755" spans="1:10" x14ac:dyDescent="0.3">
      <c r="A5755" t="s">
        <v>5760</v>
      </c>
      <c r="B5755">
        <f>INDEX(results[Nuclear],MATCH($A5755,results[Time period],0),)</f>
        <v>11170</v>
      </c>
      <c r="C5755">
        <f>INDEX(results[Hydro],MATCH($A5755,results[Time period],0),)</f>
        <v>500</v>
      </c>
      <c r="D5755">
        <f>INDEX(results[CCGT],MATCH($A5755,results[Time period],0),)</f>
        <v>14723.25</v>
      </c>
      <c r="E5755">
        <f>InstalledCapacity!$B$7*pv[[#This Row],[pv]]</f>
        <v>13119.75</v>
      </c>
      <c r="F5755">
        <f>InstalledCapacity!$B$8*wind_Onshore[[#This Row],[wind_Onshore]]</f>
        <v>0</v>
      </c>
      <c r="G5755">
        <f>InstalledCapacity!$B$9*wind_Offshore[[#This Row],[wind_Offshore]]</f>
        <v>0</v>
      </c>
      <c r="H5755">
        <f>INDEX(results[Coal],MATCH($A5755,results[Time period],0),)</f>
        <v>0</v>
      </c>
      <c r="I5755">
        <f>INDEX(results[Diesel],MATCH($A5755,results[Time period],0),)</f>
        <v>0</v>
      </c>
      <c r="J5755">
        <f>d[[#This Row],[d]]</f>
        <v>39513</v>
      </c>
    </row>
    <row r="5756" spans="1:10" x14ac:dyDescent="0.3">
      <c r="A5756" t="s">
        <v>5761</v>
      </c>
      <c r="B5756">
        <f>INDEX(results[Nuclear],MATCH($A5756,results[Time period],0),)</f>
        <v>11170</v>
      </c>
      <c r="C5756">
        <f>INDEX(results[Hydro],MATCH($A5756,results[Time period],0),)</f>
        <v>500</v>
      </c>
      <c r="D5756">
        <f>INDEX(results[CCGT],MATCH($A5756,results[Time period],0),)</f>
        <v>13802.45</v>
      </c>
      <c r="E5756">
        <f>InstalledCapacity!$B$7*pv[[#This Row],[pv]]</f>
        <v>12548.55</v>
      </c>
      <c r="F5756">
        <f>InstalledCapacity!$B$8*wind_Onshore[[#This Row],[wind_Onshore]]</f>
        <v>0</v>
      </c>
      <c r="G5756">
        <f>InstalledCapacity!$B$9*wind_Offshore[[#This Row],[wind_Offshore]]</f>
        <v>0</v>
      </c>
      <c r="H5756">
        <f>INDEX(results[Coal],MATCH($A5756,results[Time period],0),)</f>
        <v>0</v>
      </c>
      <c r="I5756">
        <f>INDEX(results[Diesel],MATCH($A5756,results[Time period],0),)</f>
        <v>0</v>
      </c>
      <c r="J5756">
        <f>d[[#This Row],[d]]</f>
        <v>38021</v>
      </c>
    </row>
    <row r="5757" spans="1:10" x14ac:dyDescent="0.3">
      <c r="A5757" t="s">
        <v>5762</v>
      </c>
      <c r="B5757">
        <f>INDEX(results[Nuclear],MATCH($A5757,results[Time period],0),)</f>
        <v>11170</v>
      </c>
      <c r="C5757">
        <f>INDEX(results[Hydro],MATCH($A5757,results[Time period],0),)</f>
        <v>500</v>
      </c>
      <c r="D5757">
        <f>INDEX(results[CCGT],MATCH($A5757,results[Time period],0),)</f>
        <v>14195.05</v>
      </c>
      <c r="E5757">
        <f>InstalledCapacity!$B$7*pv[[#This Row],[pv]]</f>
        <v>11191.95</v>
      </c>
      <c r="F5757">
        <f>InstalledCapacity!$B$8*wind_Onshore[[#This Row],[wind_Onshore]]</f>
        <v>0</v>
      </c>
      <c r="G5757">
        <f>InstalledCapacity!$B$9*wind_Offshore[[#This Row],[wind_Offshore]]</f>
        <v>0</v>
      </c>
      <c r="H5757">
        <f>INDEX(results[Coal],MATCH($A5757,results[Time period],0),)</f>
        <v>0</v>
      </c>
      <c r="I5757">
        <f>INDEX(results[Diesel],MATCH($A5757,results[Time period],0),)</f>
        <v>0</v>
      </c>
      <c r="J5757">
        <f>d[[#This Row],[d]]</f>
        <v>37057</v>
      </c>
    </row>
    <row r="5758" spans="1:10" x14ac:dyDescent="0.3">
      <c r="A5758" t="s">
        <v>5763</v>
      </c>
      <c r="B5758">
        <f>INDEX(results[Nuclear],MATCH($A5758,results[Time period],0),)</f>
        <v>11170</v>
      </c>
      <c r="C5758">
        <f>INDEX(results[Hydro],MATCH($A5758,results[Time period],0),)</f>
        <v>500</v>
      </c>
      <c r="D5758">
        <f>INDEX(results[CCGT],MATCH($A5758,results[Time period],0),)</f>
        <v>13828.75</v>
      </c>
      <c r="E5758">
        <f>InstalledCapacity!$B$7*pv[[#This Row],[pv]]</f>
        <v>9014.25</v>
      </c>
      <c r="F5758">
        <f>InstalledCapacity!$B$8*wind_Onshore[[#This Row],[wind_Onshore]]</f>
        <v>0</v>
      </c>
      <c r="G5758">
        <f>InstalledCapacity!$B$9*wind_Offshore[[#This Row],[wind_Offshore]]</f>
        <v>0</v>
      </c>
      <c r="H5758">
        <f>INDEX(results[Coal],MATCH($A5758,results[Time period],0),)</f>
        <v>0</v>
      </c>
      <c r="I5758">
        <f>INDEX(results[Diesel],MATCH($A5758,results[Time period],0),)</f>
        <v>0</v>
      </c>
      <c r="J5758">
        <f>d[[#This Row],[d]]</f>
        <v>34513</v>
      </c>
    </row>
    <row r="5759" spans="1:10" x14ac:dyDescent="0.3">
      <c r="A5759" t="s">
        <v>5764</v>
      </c>
      <c r="B5759">
        <f>INDEX(results[Nuclear],MATCH($A5759,results[Time period],0),)</f>
        <v>11170</v>
      </c>
      <c r="C5759">
        <f>INDEX(results[Hydro],MATCH($A5759,results[Time period],0),)</f>
        <v>500</v>
      </c>
      <c r="D5759">
        <f>INDEX(results[CCGT],MATCH($A5759,results[Time period],0),)</f>
        <v>13666</v>
      </c>
      <c r="E5759">
        <f>InstalledCapacity!$B$7*pv[[#This Row],[pv]]</f>
        <v>6069</v>
      </c>
      <c r="F5759">
        <f>InstalledCapacity!$B$8*wind_Onshore[[#This Row],[wind_Onshore]]</f>
        <v>0</v>
      </c>
      <c r="G5759">
        <f>InstalledCapacity!$B$9*wind_Offshore[[#This Row],[wind_Offshore]]</f>
        <v>0</v>
      </c>
      <c r="H5759">
        <f>INDEX(results[Coal],MATCH($A5759,results[Time period],0),)</f>
        <v>0</v>
      </c>
      <c r="I5759">
        <f>INDEX(results[Diesel],MATCH($A5759,results[Time period],0),)</f>
        <v>0</v>
      </c>
      <c r="J5759">
        <f>d[[#This Row],[d]]</f>
        <v>31405</v>
      </c>
    </row>
    <row r="5760" spans="1:10" x14ac:dyDescent="0.3">
      <c r="A5760" t="s">
        <v>5765</v>
      </c>
      <c r="B5760">
        <f>INDEX(results[Nuclear],MATCH($A5760,results[Time period],0),)</f>
        <v>11170</v>
      </c>
      <c r="C5760">
        <f>INDEX(results[Hydro],MATCH($A5760,results[Time period],0),)</f>
        <v>500</v>
      </c>
      <c r="D5760">
        <f>INDEX(results[CCGT],MATCH($A5760,results[Time period],0),)</f>
        <v>14106.5</v>
      </c>
      <c r="E5760">
        <f>InstalledCapacity!$B$7*pv[[#This Row],[pv]]</f>
        <v>2677.5</v>
      </c>
      <c r="F5760">
        <f>InstalledCapacity!$B$8*wind_Onshore[[#This Row],[wind_Onshore]]</f>
        <v>0</v>
      </c>
      <c r="G5760">
        <f>InstalledCapacity!$B$9*wind_Offshore[[#This Row],[wind_Offshore]]</f>
        <v>0</v>
      </c>
      <c r="H5760">
        <f>INDEX(results[Coal],MATCH($A5760,results[Time period],0),)</f>
        <v>0</v>
      </c>
      <c r="I5760">
        <f>INDEX(results[Diesel],MATCH($A5760,results[Time period],0),)</f>
        <v>0</v>
      </c>
      <c r="J5760">
        <f>d[[#This Row],[d]]</f>
        <v>28454</v>
      </c>
    </row>
    <row r="5761" spans="1:10" x14ac:dyDescent="0.3">
      <c r="A5761" t="s">
        <v>5766</v>
      </c>
      <c r="B5761">
        <f>INDEX(results[Nuclear],MATCH($A5761,results[Time period],0),)</f>
        <v>11170</v>
      </c>
      <c r="C5761">
        <f>INDEX(results[Hydro],MATCH($A5761,results[Time period],0),)</f>
        <v>500</v>
      </c>
      <c r="D5761">
        <f>INDEX(results[CCGT],MATCH($A5761,results[Time period],0),)</f>
        <v>14414.5</v>
      </c>
      <c r="E5761">
        <f>InstalledCapacity!$B$7*pv[[#This Row],[pv]]</f>
        <v>178.5</v>
      </c>
      <c r="F5761">
        <f>InstalledCapacity!$B$8*wind_Onshore[[#This Row],[wind_Onshore]]</f>
        <v>0</v>
      </c>
      <c r="G5761">
        <f>InstalledCapacity!$B$9*wind_Offshore[[#This Row],[wind_Offshore]]</f>
        <v>0</v>
      </c>
      <c r="H5761">
        <f>INDEX(results[Coal],MATCH($A5761,results[Time period],0),)</f>
        <v>0</v>
      </c>
      <c r="I5761">
        <f>INDEX(results[Diesel],MATCH($A5761,results[Time period],0),)</f>
        <v>0</v>
      </c>
      <c r="J5761">
        <f>d[[#This Row],[d]]</f>
        <v>26263</v>
      </c>
    </row>
    <row r="5762" spans="1:10" x14ac:dyDescent="0.3">
      <c r="A5762" t="s">
        <v>5767</v>
      </c>
      <c r="B5762">
        <f>INDEX(results[Nuclear],MATCH($A5762,results[Time period],0),)</f>
        <v>11170</v>
      </c>
      <c r="C5762">
        <f>INDEX(results[Hydro],MATCH($A5762,results[Time period],0),)</f>
        <v>500</v>
      </c>
      <c r="D5762">
        <f>INDEX(results[CCGT],MATCH($A5762,results[Time period],0),)</f>
        <v>13193</v>
      </c>
      <c r="E5762">
        <f>InstalledCapacity!$B$7*pv[[#This Row],[pv]]</f>
        <v>0</v>
      </c>
      <c r="F5762">
        <f>InstalledCapacity!$B$8*wind_Onshore[[#This Row],[wind_Onshore]]</f>
        <v>0</v>
      </c>
      <c r="G5762">
        <f>InstalledCapacity!$B$9*wind_Offshore[[#This Row],[wind_Offshore]]</f>
        <v>0</v>
      </c>
      <c r="H5762">
        <f>INDEX(results[Coal],MATCH($A5762,results[Time period],0),)</f>
        <v>0</v>
      </c>
      <c r="I5762">
        <f>INDEX(results[Diesel],MATCH($A5762,results[Time period],0),)</f>
        <v>0</v>
      </c>
      <c r="J5762">
        <f>d[[#This Row],[d]]</f>
        <v>24863</v>
      </c>
    </row>
    <row r="5763" spans="1:10" x14ac:dyDescent="0.3">
      <c r="A5763" t="s">
        <v>5768</v>
      </c>
      <c r="B5763">
        <f>INDEX(results[Nuclear],MATCH($A5763,results[Time period],0),)</f>
        <v>11170</v>
      </c>
      <c r="C5763">
        <f>INDEX(results[Hydro],MATCH($A5763,results[Time period],0),)</f>
        <v>500</v>
      </c>
      <c r="D5763">
        <f>INDEX(results[CCGT],MATCH($A5763,results[Time period],0),)</f>
        <v>12173</v>
      </c>
      <c r="E5763">
        <f>InstalledCapacity!$B$7*pv[[#This Row],[pv]]</f>
        <v>0</v>
      </c>
      <c r="F5763">
        <f>InstalledCapacity!$B$8*wind_Onshore[[#This Row],[wind_Onshore]]</f>
        <v>0</v>
      </c>
      <c r="G5763">
        <f>InstalledCapacity!$B$9*wind_Offshore[[#This Row],[wind_Offshore]]</f>
        <v>0</v>
      </c>
      <c r="H5763">
        <f>INDEX(results[Coal],MATCH($A5763,results[Time period],0),)</f>
        <v>0</v>
      </c>
      <c r="I5763">
        <f>INDEX(results[Diesel],MATCH($A5763,results[Time period],0),)</f>
        <v>0</v>
      </c>
      <c r="J5763">
        <f>d[[#This Row],[d]]</f>
        <v>23843</v>
      </c>
    </row>
    <row r="5764" spans="1:10" x14ac:dyDescent="0.3">
      <c r="A5764" t="s">
        <v>5769</v>
      </c>
      <c r="B5764">
        <f>INDEX(results[Nuclear],MATCH($A5764,results[Time period],0),)</f>
        <v>11170</v>
      </c>
      <c r="C5764">
        <f>INDEX(results[Hydro],MATCH($A5764,results[Time period],0),)</f>
        <v>500</v>
      </c>
      <c r="D5764">
        <f>INDEX(results[CCGT],MATCH($A5764,results[Time period],0),)</f>
        <v>11488</v>
      </c>
      <c r="E5764">
        <f>InstalledCapacity!$B$7*pv[[#This Row],[pv]]</f>
        <v>0</v>
      </c>
      <c r="F5764">
        <f>InstalledCapacity!$B$8*wind_Onshore[[#This Row],[wind_Onshore]]</f>
        <v>0</v>
      </c>
      <c r="G5764">
        <f>InstalledCapacity!$B$9*wind_Offshore[[#This Row],[wind_Offshore]]</f>
        <v>0</v>
      </c>
      <c r="H5764">
        <f>INDEX(results[Coal],MATCH($A5764,results[Time period],0),)</f>
        <v>0</v>
      </c>
      <c r="I5764">
        <f>INDEX(results[Diesel],MATCH($A5764,results[Time period],0),)</f>
        <v>0</v>
      </c>
      <c r="J5764">
        <f>d[[#This Row],[d]]</f>
        <v>23158</v>
      </c>
    </row>
    <row r="5765" spans="1:10" x14ac:dyDescent="0.3">
      <c r="A5765" t="s">
        <v>5770</v>
      </c>
      <c r="B5765">
        <f>INDEX(results[Nuclear],MATCH($A5765,results[Time period],0),)</f>
        <v>11170</v>
      </c>
      <c r="C5765">
        <f>INDEX(results[Hydro],MATCH($A5765,results[Time period],0),)</f>
        <v>500</v>
      </c>
      <c r="D5765">
        <f>INDEX(results[CCGT],MATCH($A5765,results[Time period],0),)</f>
        <v>11306</v>
      </c>
      <c r="E5765">
        <f>InstalledCapacity!$B$7*pv[[#This Row],[pv]]</f>
        <v>0</v>
      </c>
      <c r="F5765">
        <f>InstalledCapacity!$B$8*wind_Onshore[[#This Row],[wind_Onshore]]</f>
        <v>0</v>
      </c>
      <c r="G5765">
        <f>InstalledCapacity!$B$9*wind_Offshore[[#This Row],[wind_Offshore]]</f>
        <v>0</v>
      </c>
      <c r="H5765">
        <f>INDEX(results[Coal],MATCH($A5765,results[Time period],0),)</f>
        <v>0</v>
      </c>
      <c r="I5765">
        <f>INDEX(results[Diesel],MATCH($A5765,results[Time period],0),)</f>
        <v>0</v>
      </c>
      <c r="J5765">
        <f>d[[#This Row],[d]]</f>
        <v>22976</v>
      </c>
    </row>
    <row r="5766" spans="1:10" x14ac:dyDescent="0.3">
      <c r="A5766" t="s">
        <v>5771</v>
      </c>
      <c r="B5766">
        <f>INDEX(results[Nuclear],MATCH($A5766,results[Time period],0),)</f>
        <v>11170</v>
      </c>
      <c r="C5766">
        <f>INDEX(results[Hydro],MATCH($A5766,results[Time period],0),)</f>
        <v>500</v>
      </c>
      <c r="D5766">
        <f>INDEX(results[CCGT],MATCH($A5766,results[Time period],0),)</f>
        <v>12242</v>
      </c>
      <c r="E5766">
        <f>InstalledCapacity!$B$7*pv[[#This Row],[pv]]</f>
        <v>0</v>
      </c>
      <c r="F5766">
        <f>InstalledCapacity!$B$8*wind_Onshore[[#This Row],[wind_Onshore]]</f>
        <v>0</v>
      </c>
      <c r="G5766">
        <f>InstalledCapacity!$B$9*wind_Offshore[[#This Row],[wind_Offshore]]</f>
        <v>0</v>
      </c>
      <c r="H5766">
        <f>INDEX(results[Coal],MATCH($A5766,results[Time period],0),)</f>
        <v>0</v>
      </c>
      <c r="I5766">
        <f>INDEX(results[Diesel],MATCH($A5766,results[Time period],0),)</f>
        <v>0</v>
      </c>
      <c r="J5766">
        <f>d[[#This Row],[d]]</f>
        <v>23912</v>
      </c>
    </row>
    <row r="5767" spans="1:10" x14ac:dyDescent="0.3">
      <c r="A5767" t="s">
        <v>5772</v>
      </c>
      <c r="B5767">
        <f>INDEX(results[Nuclear],MATCH($A5767,results[Time period],0),)</f>
        <v>11170</v>
      </c>
      <c r="C5767">
        <f>INDEX(results[Hydro],MATCH($A5767,results[Time period],0),)</f>
        <v>500</v>
      </c>
      <c r="D5767">
        <f>INDEX(results[CCGT],MATCH($A5767,results[Time period],0),)</f>
        <v>14229</v>
      </c>
      <c r="E5767">
        <f>InstalledCapacity!$B$7*pv[[#This Row],[pv]]</f>
        <v>0</v>
      </c>
      <c r="F5767">
        <f>InstalledCapacity!$B$8*wind_Onshore[[#This Row],[wind_Onshore]]</f>
        <v>0</v>
      </c>
      <c r="G5767">
        <f>InstalledCapacity!$B$9*wind_Offshore[[#This Row],[wind_Offshore]]</f>
        <v>0</v>
      </c>
      <c r="H5767">
        <f>INDEX(results[Coal],MATCH($A5767,results[Time period],0),)</f>
        <v>0</v>
      </c>
      <c r="I5767">
        <f>INDEX(results[Diesel],MATCH($A5767,results[Time period],0),)</f>
        <v>0</v>
      </c>
      <c r="J5767">
        <f>d[[#This Row],[d]]</f>
        <v>25899</v>
      </c>
    </row>
    <row r="5768" spans="1:10" x14ac:dyDescent="0.3">
      <c r="A5768" t="s">
        <v>5773</v>
      </c>
      <c r="B5768">
        <f>INDEX(results[Nuclear],MATCH($A5768,results[Time period],0),)</f>
        <v>11170</v>
      </c>
      <c r="C5768">
        <f>INDEX(results[Hydro],MATCH($A5768,results[Time period],0),)</f>
        <v>500</v>
      </c>
      <c r="D5768">
        <f>INDEX(results[CCGT],MATCH($A5768,results[Time period],0),)</f>
        <v>15017</v>
      </c>
      <c r="E5768">
        <f>InstalledCapacity!$B$7*pv[[#This Row],[pv]]</f>
        <v>0</v>
      </c>
      <c r="F5768">
        <f>InstalledCapacity!$B$8*wind_Onshore[[#This Row],[wind_Onshore]]</f>
        <v>0</v>
      </c>
      <c r="G5768">
        <f>InstalledCapacity!$B$9*wind_Offshore[[#This Row],[wind_Offshore]]</f>
        <v>0</v>
      </c>
      <c r="H5768">
        <f>INDEX(results[Coal],MATCH($A5768,results[Time period],0),)</f>
        <v>0</v>
      </c>
      <c r="I5768">
        <f>INDEX(results[Diesel],MATCH($A5768,results[Time period],0),)</f>
        <v>0</v>
      </c>
      <c r="J5768">
        <f>d[[#This Row],[d]]</f>
        <v>26687</v>
      </c>
    </row>
    <row r="5769" spans="1:10" x14ac:dyDescent="0.3">
      <c r="A5769" t="s">
        <v>5774</v>
      </c>
      <c r="B5769">
        <f>INDEX(results[Nuclear],MATCH($A5769,results[Time period],0),)</f>
        <v>11170</v>
      </c>
      <c r="C5769">
        <f>INDEX(results[Hydro],MATCH($A5769,results[Time period],0),)</f>
        <v>500</v>
      </c>
      <c r="D5769">
        <f>INDEX(results[CCGT],MATCH($A5769,results[Time period],0),)</f>
        <v>16093</v>
      </c>
      <c r="E5769">
        <f>InstalledCapacity!$B$7*pv[[#This Row],[pv]]</f>
        <v>0</v>
      </c>
      <c r="F5769">
        <f>InstalledCapacity!$B$8*wind_Onshore[[#This Row],[wind_Onshore]]</f>
        <v>0</v>
      </c>
      <c r="G5769">
        <f>InstalledCapacity!$B$9*wind_Offshore[[#This Row],[wind_Offshore]]</f>
        <v>0</v>
      </c>
      <c r="H5769">
        <f>INDEX(results[Coal],MATCH($A5769,results[Time period],0),)</f>
        <v>0</v>
      </c>
      <c r="I5769">
        <f>INDEX(results[Diesel],MATCH($A5769,results[Time period],0),)</f>
        <v>0</v>
      </c>
      <c r="J5769">
        <f>d[[#This Row],[d]]</f>
        <v>27763</v>
      </c>
    </row>
    <row r="5770" spans="1:10" x14ac:dyDescent="0.3">
      <c r="A5770" t="s">
        <v>5775</v>
      </c>
      <c r="B5770">
        <f>INDEX(results[Nuclear],MATCH($A5770,results[Time period],0),)</f>
        <v>11170</v>
      </c>
      <c r="C5770">
        <f>INDEX(results[Hydro],MATCH($A5770,results[Time period],0),)</f>
        <v>500</v>
      </c>
      <c r="D5770">
        <f>INDEX(results[CCGT],MATCH($A5770,results[Time period],0),)</f>
        <v>17941</v>
      </c>
      <c r="E5770">
        <f>InstalledCapacity!$B$7*pv[[#This Row],[pv]]</f>
        <v>0</v>
      </c>
      <c r="F5770">
        <f>InstalledCapacity!$B$8*wind_Onshore[[#This Row],[wind_Onshore]]</f>
        <v>0</v>
      </c>
      <c r="G5770">
        <f>InstalledCapacity!$B$9*wind_Offshore[[#This Row],[wind_Offshore]]</f>
        <v>0</v>
      </c>
      <c r="H5770">
        <f>INDEX(results[Coal],MATCH($A5770,results[Time period],0),)</f>
        <v>0</v>
      </c>
      <c r="I5770">
        <f>INDEX(results[Diesel],MATCH($A5770,results[Time period],0),)</f>
        <v>0</v>
      </c>
      <c r="J5770">
        <f>d[[#This Row],[d]]</f>
        <v>29611</v>
      </c>
    </row>
    <row r="5771" spans="1:10" x14ac:dyDescent="0.3">
      <c r="A5771" t="s">
        <v>5776</v>
      </c>
      <c r="B5771">
        <f>INDEX(results[Nuclear],MATCH($A5771,results[Time period],0),)</f>
        <v>11170</v>
      </c>
      <c r="C5771">
        <f>INDEX(results[Hydro],MATCH($A5771,results[Time period],0),)</f>
        <v>500</v>
      </c>
      <c r="D5771">
        <f>INDEX(results[CCGT],MATCH($A5771,results[Time period],0),)</f>
        <v>19800</v>
      </c>
      <c r="E5771">
        <f>InstalledCapacity!$B$7*pv[[#This Row],[pv]]</f>
        <v>0</v>
      </c>
      <c r="F5771">
        <f>InstalledCapacity!$B$8*wind_Onshore[[#This Row],[wind_Onshore]]</f>
        <v>0</v>
      </c>
      <c r="G5771">
        <f>InstalledCapacity!$B$9*wind_Offshore[[#This Row],[wind_Offshore]]</f>
        <v>0</v>
      </c>
      <c r="H5771">
        <f>INDEX(results[Coal],MATCH($A5771,results[Time period],0),)</f>
        <v>475</v>
      </c>
      <c r="I5771">
        <f>INDEX(results[Diesel],MATCH($A5771,results[Time period],0),)</f>
        <v>0</v>
      </c>
      <c r="J5771">
        <f>d[[#This Row],[d]]</f>
        <v>31945</v>
      </c>
    </row>
    <row r="5772" spans="1:10" x14ac:dyDescent="0.3">
      <c r="A5772" t="s">
        <v>5777</v>
      </c>
      <c r="B5772">
        <f>INDEX(results[Nuclear],MATCH($A5772,results[Time period],0),)</f>
        <v>11170</v>
      </c>
      <c r="C5772">
        <f>INDEX(results[Hydro],MATCH($A5772,results[Time period],0),)</f>
        <v>500</v>
      </c>
      <c r="D5772">
        <f>INDEX(results[CCGT],MATCH($A5772,results[Time period],0),)</f>
        <v>19800</v>
      </c>
      <c r="E5772">
        <f>InstalledCapacity!$B$7*pv[[#This Row],[pv]]</f>
        <v>0</v>
      </c>
      <c r="F5772">
        <f>InstalledCapacity!$B$8*wind_Onshore[[#This Row],[wind_Onshore]]</f>
        <v>0</v>
      </c>
      <c r="G5772">
        <f>InstalledCapacity!$B$9*wind_Offshore[[#This Row],[wind_Offshore]]</f>
        <v>0</v>
      </c>
      <c r="H5772">
        <f>INDEX(results[Coal],MATCH($A5772,results[Time period],0),)</f>
        <v>3025</v>
      </c>
      <c r="I5772">
        <f>INDEX(results[Diesel],MATCH($A5772,results[Time period],0),)</f>
        <v>0</v>
      </c>
      <c r="J5772">
        <f>d[[#This Row],[d]]</f>
        <v>34495</v>
      </c>
    </row>
    <row r="5773" spans="1:10" x14ac:dyDescent="0.3">
      <c r="A5773" t="s">
        <v>5778</v>
      </c>
      <c r="B5773">
        <f>INDEX(results[Nuclear],MATCH($A5773,results[Time period],0),)</f>
        <v>11170</v>
      </c>
      <c r="C5773">
        <f>INDEX(results[Hydro],MATCH($A5773,results[Time period],0),)</f>
        <v>500</v>
      </c>
      <c r="D5773">
        <f>INDEX(results[CCGT],MATCH($A5773,results[Time period],0),)</f>
        <v>19800</v>
      </c>
      <c r="E5773">
        <f>InstalledCapacity!$B$7*pv[[#This Row],[pv]]</f>
        <v>571.20000000000005</v>
      </c>
      <c r="F5773">
        <f>InstalledCapacity!$B$8*wind_Onshore[[#This Row],[wind_Onshore]]</f>
        <v>0</v>
      </c>
      <c r="G5773">
        <f>InstalledCapacity!$B$9*wind_Offshore[[#This Row],[wind_Offshore]]</f>
        <v>0</v>
      </c>
      <c r="H5773">
        <f>INDEX(results[Coal],MATCH($A5773,results[Time period],0),)</f>
        <v>4675.8</v>
      </c>
      <c r="I5773">
        <f>INDEX(results[Diesel],MATCH($A5773,results[Time period],0),)</f>
        <v>0</v>
      </c>
      <c r="J5773">
        <f>d[[#This Row],[d]]</f>
        <v>36717</v>
      </c>
    </row>
    <row r="5774" spans="1:10" x14ac:dyDescent="0.3">
      <c r="A5774" t="s">
        <v>5779</v>
      </c>
      <c r="B5774">
        <f>INDEX(results[Nuclear],MATCH($A5774,results[Time period],0),)</f>
        <v>11170</v>
      </c>
      <c r="C5774">
        <f>INDEX(results[Hydro],MATCH($A5774,results[Time period],0),)</f>
        <v>500</v>
      </c>
      <c r="D5774">
        <f>INDEX(results[CCGT],MATCH($A5774,results[Time period],0),)</f>
        <v>19800</v>
      </c>
      <c r="E5774">
        <f>InstalledCapacity!$B$7*pv[[#This Row],[pv]]</f>
        <v>3677.1</v>
      </c>
      <c r="F5774">
        <f>InstalledCapacity!$B$8*wind_Onshore[[#This Row],[wind_Onshore]]</f>
        <v>0</v>
      </c>
      <c r="G5774">
        <f>InstalledCapacity!$B$9*wind_Offshore[[#This Row],[wind_Offshore]]</f>
        <v>0</v>
      </c>
      <c r="H5774">
        <f>INDEX(results[Coal],MATCH($A5774,results[Time period],0),)</f>
        <v>3425.9</v>
      </c>
      <c r="I5774">
        <f>INDEX(results[Diesel],MATCH($A5774,results[Time period],0),)</f>
        <v>0</v>
      </c>
      <c r="J5774">
        <f>d[[#This Row],[d]]</f>
        <v>38573</v>
      </c>
    </row>
    <row r="5775" spans="1:10" x14ac:dyDescent="0.3">
      <c r="A5775" t="s">
        <v>5780</v>
      </c>
      <c r="B5775">
        <f>INDEX(results[Nuclear],MATCH($A5775,results[Time period],0),)</f>
        <v>11170</v>
      </c>
      <c r="C5775">
        <f>INDEX(results[Hydro],MATCH($A5775,results[Time period],0),)</f>
        <v>500</v>
      </c>
      <c r="D5775">
        <f>INDEX(results[CCGT],MATCH($A5775,results[Time period],0),)</f>
        <v>19800</v>
      </c>
      <c r="E5775">
        <f>InstalledCapacity!$B$7*pv[[#This Row],[pv]]</f>
        <v>7086.4500000000007</v>
      </c>
      <c r="F5775">
        <f>InstalledCapacity!$B$8*wind_Onshore[[#This Row],[wind_Onshore]]</f>
        <v>0</v>
      </c>
      <c r="G5775">
        <f>InstalledCapacity!$B$9*wind_Offshore[[#This Row],[wind_Offshore]]</f>
        <v>0</v>
      </c>
      <c r="H5775">
        <f>INDEX(results[Coal],MATCH($A5775,results[Time period],0),)</f>
        <v>1214.55</v>
      </c>
      <c r="I5775">
        <f>INDEX(results[Diesel],MATCH($A5775,results[Time period],0),)</f>
        <v>0</v>
      </c>
      <c r="J5775">
        <f>d[[#This Row],[d]]</f>
        <v>39771</v>
      </c>
    </row>
    <row r="5776" spans="1:10" x14ac:dyDescent="0.3">
      <c r="A5776" t="s">
        <v>5781</v>
      </c>
      <c r="B5776">
        <f>INDEX(results[Nuclear],MATCH($A5776,results[Time period],0),)</f>
        <v>11170</v>
      </c>
      <c r="C5776">
        <f>INDEX(results[Hydro],MATCH($A5776,results[Time period],0),)</f>
        <v>500</v>
      </c>
      <c r="D5776">
        <f>INDEX(results[CCGT],MATCH($A5776,results[Time period],0),)</f>
        <v>18895.8</v>
      </c>
      <c r="E5776">
        <f>InstalledCapacity!$B$7*pv[[#This Row],[pv]]</f>
        <v>9853.2000000000007</v>
      </c>
      <c r="F5776">
        <f>InstalledCapacity!$B$8*wind_Onshore[[#This Row],[wind_Onshore]]</f>
        <v>0</v>
      </c>
      <c r="G5776">
        <f>InstalledCapacity!$B$9*wind_Offshore[[#This Row],[wind_Offshore]]</f>
        <v>0</v>
      </c>
      <c r="H5776">
        <f>INDEX(results[Coal],MATCH($A5776,results[Time period],0),)</f>
        <v>0</v>
      </c>
      <c r="I5776">
        <f>INDEX(results[Diesel],MATCH($A5776,results[Time period],0),)</f>
        <v>0</v>
      </c>
      <c r="J5776">
        <f>d[[#This Row],[d]]</f>
        <v>40419</v>
      </c>
    </row>
    <row r="5777" spans="1:10" x14ac:dyDescent="0.3">
      <c r="A5777" t="s">
        <v>5782</v>
      </c>
      <c r="B5777">
        <f>INDEX(results[Nuclear],MATCH($A5777,results[Time period],0),)</f>
        <v>11170</v>
      </c>
      <c r="C5777">
        <f>INDEX(results[Hydro],MATCH($A5777,results[Time period],0),)</f>
        <v>500</v>
      </c>
      <c r="D5777">
        <f>INDEX(results[CCGT],MATCH($A5777,results[Time period],0),)</f>
        <v>17221</v>
      </c>
      <c r="E5777">
        <f>InstalledCapacity!$B$7*pv[[#This Row],[pv]]</f>
        <v>11781</v>
      </c>
      <c r="F5777">
        <f>InstalledCapacity!$B$8*wind_Onshore[[#This Row],[wind_Onshore]]</f>
        <v>0</v>
      </c>
      <c r="G5777">
        <f>InstalledCapacity!$B$9*wind_Offshore[[#This Row],[wind_Offshore]]</f>
        <v>0</v>
      </c>
      <c r="H5777">
        <f>INDEX(results[Coal],MATCH($A5777,results[Time period],0),)</f>
        <v>0</v>
      </c>
      <c r="I5777">
        <f>INDEX(results[Diesel],MATCH($A5777,results[Time period],0),)</f>
        <v>0</v>
      </c>
      <c r="J5777">
        <f>d[[#This Row],[d]]</f>
        <v>40672</v>
      </c>
    </row>
    <row r="5778" spans="1:10" x14ac:dyDescent="0.3">
      <c r="A5778" t="s">
        <v>5783</v>
      </c>
      <c r="B5778">
        <f>INDEX(results[Nuclear],MATCH($A5778,results[Time period],0),)</f>
        <v>11170</v>
      </c>
      <c r="C5778">
        <f>INDEX(results[Hydro],MATCH($A5778,results[Time period],0),)</f>
        <v>500</v>
      </c>
      <c r="D5778">
        <f>INDEX(results[CCGT],MATCH($A5778,results[Time period],0),)</f>
        <v>16266.7</v>
      </c>
      <c r="E5778">
        <f>InstalledCapacity!$B$7*pv[[#This Row],[pv]]</f>
        <v>12816.3</v>
      </c>
      <c r="F5778">
        <f>InstalledCapacity!$B$8*wind_Onshore[[#This Row],[wind_Onshore]]</f>
        <v>0</v>
      </c>
      <c r="G5778">
        <f>InstalledCapacity!$B$9*wind_Offshore[[#This Row],[wind_Offshore]]</f>
        <v>0</v>
      </c>
      <c r="H5778">
        <f>INDEX(results[Coal],MATCH($A5778,results[Time period],0),)</f>
        <v>0</v>
      </c>
      <c r="I5778">
        <f>INDEX(results[Diesel],MATCH($A5778,results[Time period],0),)</f>
        <v>0</v>
      </c>
      <c r="J5778">
        <f>d[[#This Row],[d]]</f>
        <v>40753</v>
      </c>
    </row>
    <row r="5779" spans="1:10" x14ac:dyDescent="0.3">
      <c r="A5779" t="s">
        <v>5784</v>
      </c>
      <c r="B5779">
        <f>INDEX(results[Nuclear],MATCH($A5779,results[Time period],0),)</f>
        <v>11170</v>
      </c>
      <c r="C5779">
        <f>INDEX(results[Hydro],MATCH($A5779,results[Time period],0),)</f>
        <v>500</v>
      </c>
      <c r="D5779">
        <f>INDEX(results[CCGT],MATCH($A5779,results[Time period],0),)</f>
        <v>15355.65</v>
      </c>
      <c r="E5779">
        <f>InstalledCapacity!$B$7*pv[[#This Row],[pv]]</f>
        <v>13048.35</v>
      </c>
      <c r="F5779">
        <f>InstalledCapacity!$B$8*wind_Onshore[[#This Row],[wind_Onshore]]</f>
        <v>0</v>
      </c>
      <c r="G5779">
        <f>InstalledCapacity!$B$9*wind_Offshore[[#This Row],[wind_Offshore]]</f>
        <v>0</v>
      </c>
      <c r="H5779">
        <f>INDEX(results[Coal],MATCH($A5779,results[Time period],0),)</f>
        <v>0</v>
      </c>
      <c r="I5779">
        <f>INDEX(results[Diesel],MATCH($A5779,results[Time period],0),)</f>
        <v>0</v>
      </c>
      <c r="J5779">
        <f>d[[#This Row],[d]]</f>
        <v>40074</v>
      </c>
    </row>
    <row r="5780" spans="1:10" x14ac:dyDescent="0.3">
      <c r="A5780" t="s">
        <v>5785</v>
      </c>
      <c r="B5780">
        <f>INDEX(results[Nuclear],MATCH($A5780,results[Time period],0),)</f>
        <v>11170</v>
      </c>
      <c r="C5780">
        <f>INDEX(results[Hydro],MATCH($A5780,results[Time period],0),)</f>
        <v>500</v>
      </c>
      <c r="D5780">
        <f>INDEX(results[CCGT],MATCH($A5780,results[Time period],0),)</f>
        <v>14357.15</v>
      </c>
      <c r="E5780">
        <f>InstalledCapacity!$B$7*pv[[#This Row],[pv]]</f>
        <v>12512.849999999999</v>
      </c>
      <c r="F5780">
        <f>InstalledCapacity!$B$8*wind_Onshore[[#This Row],[wind_Onshore]]</f>
        <v>0</v>
      </c>
      <c r="G5780">
        <f>InstalledCapacity!$B$9*wind_Offshore[[#This Row],[wind_Offshore]]</f>
        <v>0</v>
      </c>
      <c r="H5780">
        <f>INDEX(results[Coal],MATCH($A5780,results[Time period],0),)</f>
        <v>0</v>
      </c>
      <c r="I5780">
        <f>INDEX(results[Diesel],MATCH($A5780,results[Time period],0),)</f>
        <v>0</v>
      </c>
      <c r="J5780">
        <f>d[[#This Row],[d]]</f>
        <v>38540</v>
      </c>
    </row>
    <row r="5781" spans="1:10" x14ac:dyDescent="0.3">
      <c r="A5781" t="s">
        <v>5786</v>
      </c>
      <c r="B5781">
        <f>INDEX(results[Nuclear],MATCH($A5781,results[Time period],0),)</f>
        <v>11170</v>
      </c>
      <c r="C5781">
        <f>INDEX(results[Hydro],MATCH($A5781,results[Time period],0),)</f>
        <v>500</v>
      </c>
      <c r="D5781">
        <f>INDEX(results[CCGT],MATCH($A5781,results[Time period],0),)</f>
        <v>14693.05</v>
      </c>
      <c r="E5781">
        <f>InstalledCapacity!$B$7*pv[[#This Row],[pv]]</f>
        <v>11191.95</v>
      </c>
      <c r="F5781">
        <f>InstalledCapacity!$B$8*wind_Onshore[[#This Row],[wind_Onshore]]</f>
        <v>0</v>
      </c>
      <c r="G5781">
        <f>InstalledCapacity!$B$9*wind_Offshore[[#This Row],[wind_Offshore]]</f>
        <v>0</v>
      </c>
      <c r="H5781">
        <f>INDEX(results[Coal],MATCH($A5781,results[Time period],0),)</f>
        <v>0</v>
      </c>
      <c r="I5781">
        <f>INDEX(results[Diesel],MATCH($A5781,results[Time period],0),)</f>
        <v>0</v>
      </c>
      <c r="J5781">
        <f>d[[#This Row],[d]]</f>
        <v>37555</v>
      </c>
    </row>
    <row r="5782" spans="1:10" x14ac:dyDescent="0.3">
      <c r="A5782" t="s">
        <v>5787</v>
      </c>
      <c r="B5782">
        <f>INDEX(results[Nuclear],MATCH($A5782,results[Time period],0),)</f>
        <v>11170</v>
      </c>
      <c r="C5782">
        <f>INDEX(results[Hydro],MATCH($A5782,results[Time period],0),)</f>
        <v>500</v>
      </c>
      <c r="D5782">
        <f>INDEX(results[CCGT],MATCH($A5782,results[Time period],0),)</f>
        <v>14484.05</v>
      </c>
      <c r="E5782">
        <f>InstalledCapacity!$B$7*pv[[#This Row],[pv]]</f>
        <v>9049.9500000000007</v>
      </c>
      <c r="F5782">
        <f>InstalledCapacity!$B$8*wind_Onshore[[#This Row],[wind_Onshore]]</f>
        <v>0</v>
      </c>
      <c r="G5782">
        <f>InstalledCapacity!$B$9*wind_Offshore[[#This Row],[wind_Offshore]]</f>
        <v>0</v>
      </c>
      <c r="H5782">
        <f>INDEX(results[Coal],MATCH($A5782,results[Time period],0),)</f>
        <v>0</v>
      </c>
      <c r="I5782">
        <f>INDEX(results[Diesel],MATCH($A5782,results[Time period],0),)</f>
        <v>0</v>
      </c>
      <c r="J5782">
        <f>d[[#This Row],[d]]</f>
        <v>35204</v>
      </c>
    </row>
    <row r="5783" spans="1:10" x14ac:dyDescent="0.3">
      <c r="A5783" t="s">
        <v>5788</v>
      </c>
      <c r="B5783">
        <f>INDEX(results[Nuclear],MATCH($A5783,results[Time period],0),)</f>
        <v>11170</v>
      </c>
      <c r="C5783">
        <f>INDEX(results[Hydro],MATCH($A5783,results[Time period],0),)</f>
        <v>500</v>
      </c>
      <c r="D5783">
        <f>INDEX(results[CCGT],MATCH($A5783,results[Time period],0),)</f>
        <v>14329.3</v>
      </c>
      <c r="E5783">
        <f>InstalledCapacity!$B$7*pv[[#This Row],[pv]]</f>
        <v>6104.7000000000007</v>
      </c>
      <c r="F5783">
        <f>InstalledCapacity!$B$8*wind_Onshore[[#This Row],[wind_Onshore]]</f>
        <v>0</v>
      </c>
      <c r="G5783">
        <f>InstalledCapacity!$B$9*wind_Offshore[[#This Row],[wind_Offshore]]</f>
        <v>0</v>
      </c>
      <c r="H5783">
        <f>INDEX(results[Coal],MATCH($A5783,results[Time period],0),)</f>
        <v>0</v>
      </c>
      <c r="I5783">
        <f>INDEX(results[Diesel],MATCH($A5783,results[Time period],0),)</f>
        <v>0</v>
      </c>
      <c r="J5783">
        <f>d[[#This Row],[d]]</f>
        <v>32104</v>
      </c>
    </row>
    <row r="5784" spans="1:10" x14ac:dyDescent="0.3">
      <c r="A5784" t="s">
        <v>5789</v>
      </c>
      <c r="B5784">
        <f>INDEX(results[Nuclear],MATCH($A5784,results[Time period],0),)</f>
        <v>11170</v>
      </c>
      <c r="C5784">
        <f>INDEX(results[Hydro],MATCH($A5784,results[Time period],0),)</f>
        <v>500</v>
      </c>
      <c r="D5784">
        <f>INDEX(results[CCGT],MATCH($A5784,results[Time period],0),)</f>
        <v>14697.65</v>
      </c>
      <c r="E5784">
        <f>InstalledCapacity!$B$7*pv[[#This Row],[pv]]</f>
        <v>2695.35</v>
      </c>
      <c r="F5784">
        <f>InstalledCapacity!$B$8*wind_Onshore[[#This Row],[wind_Onshore]]</f>
        <v>0</v>
      </c>
      <c r="G5784">
        <f>InstalledCapacity!$B$9*wind_Offshore[[#This Row],[wind_Offshore]]</f>
        <v>0</v>
      </c>
      <c r="H5784">
        <f>INDEX(results[Coal],MATCH($A5784,results[Time period],0),)</f>
        <v>0</v>
      </c>
      <c r="I5784">
        <f>INDEX(results[Diesel],MATCH($A5784,results[Time period],0),)</f>
        <v>0</v>
      </c>
      <c r="J5784">
        <f>d[[#This Row],[d]]</f>
        <v>29063</v>
      </c>
    </row>
    <row r="5785" spans="1:10" x14ac:dyDescent="0.3">
      <c r="A5785" t="s">
        <v>5790</v>
      </c>
      <c r="B5785">
        <f>INDEX(results[Nuclear],MATCH($A5785,results[Time period],0),)</f>
        <v>11170</v>
      </c>
      <c r="C5785">
        <f>INDEX(results[Hydro],MATCH($A5785,results[Time period],0),)</f>
        <v>500</v>
      </c>
      <c r="D5785">
        <f>INDEX(results[CCGT],MATCH($A5785,results[Time period],0),)</f>
        <v>15080.35</v>
      </c>
      <c r="E5785">
        <f>InstalledCapacity!$B$7*pv[[#This Row],[pv]]</f>
        <v>160.64999999999998</v>
      </c>
      <c r="F5785">
        <f>InstalledCapacity!$B$8*wind_Onshore[[#This Row],[wind_Onshore]]</f>
        <v>0</v>
      </c>
      <c r="G5785">
        <f>InstalledCapacity!$B$9*wind_Offshore[[#This Row],[wind_Offshore]]</f>
        <v>0</v>
      </c>
      <c r="H5785">
        <f>INDEX(results[Coal],MATCH($A5785,results[Time period],0),)</f>
        <v>0</v>
      </c>
      <c r="I5785">
        <f>INDEX(results[Diesel],MATCH($A5785,results[Time period],0),)</f>
        <v>0</v>
      </c>
      <c r="J5785">
        <f>d[[#This Row],[d]]</f>
        <v>26911</v>
      </c>
    </row>
    <row r="5786" spans="1:10" x14ac:dyDescent="0.3">
      <c r="A5786" t="s">
        <v>5791</v>
      </c>
      <c r="B5786">
        <f>INDEX(results[Nuclear],MATCH($A5786,results[Time period],0),)</f>
        <v>11170</v>
      </c>
      <c r="C5786">
        <f>INDEX(results[Hydro],MATCH($A5786,results[Time period],0),)</f>
        <v>500</v>
      </c>
      <c r="D5786">
        <f>INDEX(results[CCGT],MATCH($A5786,results[Time period],0),)</f>
        <v>13637</v>
      </c>
      <c r="E5786">
        <f>InstalledCapacity!$B$7*pv[[#This Row],[pv]]</f>
        <v>0</v>
      </c>
      <c r="F5786">
        <f>InstalledCapacity!$B$8*wind_Onshore[[#This Row],[wind_Onshore]]</f>
        <v>0</v>
      </c>
      <c r="G5786">
        <f>InstalledCapacity!$B$9*wind_Offshore[[#This Row],[wind_Offshore]]</f>
        <v>0</v>
      </c>
      <c r="H5786">
        <f>INDEX(results[Coal],MATCH($A5786,results[Time period],0),)</f>
        <v>0</v>
      </c>
      <c r="I5786">
        <f>INDEX(results[Diesel],MATCH($A5786,results[Time period],0),)</f>
        <v>0</v>
      </c>
      <c r="J5786">
        <f>d[[#This Row],[d]]</f>
        <v>25307</v>
      </c>
    </row>
    <row r="5787" spans="1:10" x14ac:dyDescent="0.3">
      <c r="A5787" t="s">
        <v>5792</v>
      </c>
      <c r="B5787">
        <f>INDEX(results[Nuclear],MATCH($A5787,results[Time period],0),)</f>
        <v>11170</v>
      </c>
      <c r="C5787">
        <f>INDEX(results[Hydro],MATCH($A5787,results[Time period],0),)</f>
        <v>500</v>
      </c>
      <c r="D5787">
        <f>INDEX(results[CCGT],MATCH($A5787,results[Time period],0),)</f>
        <v>12521</v>
      </c>
      <c r="E5787">
        <f>InstalledCapacity!$B$7*pv[[#This Row],[pv]]</f>
        <v>0</v>
      </c>
      <c r="F5787">
        <f>InstalledCapacity!$B$8*wind_Onshore[[#This Row],[wind_Onshore]]</f>
        <v>0</v>
      </c>
      <c r="G5787">
        <f>InstalledCapacity!$B$9*wind_Offshore[[#This Row],[wind_Offshore]]</f>
        <v>0</v>
      </c>
      <c r="H5787">
        <f>INDEX(results[Coal],MATCH($A5787,results[Time period],0),)</f>
        <v>0</v>
      </c>
      <c r="I5787">
        <f>INDEX(results[Diesel],MATCH($A5787,results[Time period],0),)</f>
        <v>0</v>
      </c>
      <c r="J5787">
        <f>d[[#This Row],[d]]</f>
        <v>24191</v>
      </c>
    </row>
    <row r="5788" spans="1:10" x14ac:dyDescent="0.3">
      <c r="A5788" t="s">
        <v>5793</v>
      </c>
      <c r="B5788">
        <f>INDEX(results[Nuclear],MATCH($A5788,results[Time period],0),)</f>
        <v>11170</v>
      </c>
      <c r="C5788">
        <f>INDEX(results[Hydro],MATCH($A5788,results[Time period],0),)</f>
        <v>500</v>
      </c>
      <c r="D5788">
        <f>INDEX(results[CCGT],MATCH($A5788,results[Time period],0),)</f>
        <v>11765</v>
      </c>
      <c r="E5788">
        <f>InstalledCapacity!$B$7*pv[[#This Row],[pv]]</f>
        <v>0</v>
      </c>
      <c r="F5788">
        <f>InstalledCapacity!$B$8*wind_Onshore[[#This Row],[wind_Onshore]]</f>
        <v>0</v>
      </c>
      <c r="G5788">
        <f>InstalledCapacity!$B$9*wind_Offshore[[#This Row],[wind_Offshore]]</f>
        <v>0</v>
      </c>
      <c r="H5788">
        <f>INDEX(results[Coal],MATCH($A5788,results[Time period],0),)</f>
        <v>0</v>
      </c>
      <c r="I5788">
        <f>INDEX(results[Diesel],MATCH($A5788,results[Time period],0),)</f>
        <v>0</v>
      </c>
      <c r="J5788">
        <f>d[[#This Row],[d]]</f>
        <v>23435</v>
      </c>
    </row>
    <row r="5789" spans="1:10" x14ac:dyDescent="0.3">
      <c r="A5789" t="s">
        <v>5794</v>
      </c>
      <c r="B5789">
        <f>INDEX(results[Nuclear],MATCH($A5789,results[Time period],0),)</f>
        <v>11170</v>
      </c>
      <c r="C5789">
        <f>INDEX(results[Hydro],MATCH($A5789,results[Time period],0),)</f>
        <v>500</v>
      </c>
      <c r="D5789">
        <f>INDEX(results[CCGT],MATCH($A5789,results[Time period],0),)</f>
        <v>11575</v>
      </c>
      <c r="E5789">
        <f>InstalledCapacity!$B$7*pv[[#This Row],[pv]]</f>
        <v>0</v>
      </c>
      <c r="F5789">
        <f>InstalledCapacity!$B$8*wind_Onshore[[#This Row],[wind_Onshore]]</f>
        <v>0</v>
      </c>
      <c r="G5789">
        <f>InstalledCapacity!$B$9*wind_Offshore[[#This Row],[wind_Offshore]]</f>
        <v>0</v>
      </c>
      <c r="H5789">
        <f>INDEX(results[Coal],MATCH($A5789,results[Time period],0),)</f>
        <v>0</v>
      </c>
      <c r="I5789">
        <f>INDEX(results[Diesel],MATCH($A5789,results[Time period],0),)</f>
        <v>0</v>
      </c>
      <c r="J5789">
        <f>d[[#This Row],[d]]</f>
        <v>23245</v>
      </c>
    </row>
    <row r="5790" spans="1:10" x14ac:dyDescent="0.3">
      <c r="A5790" t="s">
        <v>5795</v>
      </c>
      <c r="B5790">
        <f>INDEX(results[Nuclear],MATCH($A5790,results[Time period],0),)</f>
        <v>11170</v>
      </c>
      <c r="C5790">
        <f>INDEX(results[Hydro],MATCH($A5790,results[Time period],0),)</f>
        <v>500</v>
      </c>
      <c r="D5790">
        <f>INDEX(results[CCGT],MATCH($A5790,results[Time period],0),)</f>
        <v>12566</v>
      </c>
      <c r="E5790">
        <f>InstalledCapacity!$B$7*pv[[#This Row],[pv]]</f>
        <v>0</v>
      </c>
      <c r="F5790">
        <f>InstalledCapacity!$B$8*wind_Onshore[[#This Row],[wind_Onshore]]</f>
        <v>0</v>
      </c>
      <c r="G5790">
        <f>InstalledCapacity!$B$9*wind_Offshore[[#This Row],[wind_Offshore]]</f>
        <v>0</v>
      </c>
      <c r="H5790">
        <f>INDEX(results[Coal],MATCH($A5790,results[Time period],0),)</f>
        <v>0</v>
      </c>
      <c r="I5790">
        <f>INDEX(results[Diesel],MATCH($A5790,results[Time period],0),)</f>
        <v>0</v>
      </c>
      <c r="J5790">
        <f>d[[#This Row],[d]]</f>
        <v>24236</v>
      </c>
    </row>
    <row r="5791" spans="1:10" x14ac:dyDescent="0.3">
      <c r="A5791" t="s">
        <v>5796</v>
      </c>
      <c r="B5791">
        <f>INDEX(results[Nuclear],MATCH($A5791,results[Time period],0),)</f>
        <v>11170</v>
      </c>
      <c r="C5791">
        <f>INDEX(results[Hydro],MATCH($A5791,results[Time period],0),)</f>
        <v>500</v>
      </c>
      <c r="D5791">
        <f>INDEX(results[CCGT],MATCH($A5791,results[Time period],0),)</f>
        <v>14480</v>
      </c>
      <c r="E5791">
        <f>InstalledCapacity!$B$7*pv[[#This Row],[pv]]</f>
        <v>0</v>
      </c>
      <c r="F5791">
        <f>InstalledCapacity!$B$8*wind_Onshore[[#This Row],[wind_Onshore]]</f>
        <v>0</v>
      </c>
      <c r="G5791">
        <f>InstalledCapacity!$B$9*wind_Offshore[[#This Row],[wind_Offshore]]</f>
        <v>0</v>
      </c>
      <c r="H5791">
        <f>INDEX(results[Coal],MATCH($A5791,results[Time period],0),)</f>
        <v>0</v>
      </c>
      <c r="I5791">
        <f>INDEX(results[Diesel],MATCH($A5791,results[Time period],0),)</f>
        <v>0</v>
      </c>
      <c r="J5791">
        <f>d[[#This Row],[d]]</f>
        <v>26150</v>
      </c>
    </row>
    <row r="5792" spans="1:10" x14ac:dyDescent="0.3">
      <c r="A5792" t="s">
        <v>5797</v>
      </c>
      <c r="B5792">
        <f>INDEX(results[Nuclear],MATCH($A5792,results[Time period],0),)</f>
        <v>11170</v>
      </c>
      <c r="C5792">
        <f>INDEX(results[Hydro],MATCH($A5792,results[Time period],0),)</f>
        <v>500</v>
      </c>
      <c r="D5792">
        <f>INDEX(results[CCGT],MATCH($A5792,results[Time period],0),)</f>
        <v>15243</v>
      </c>
      <c r="E5792">
        <f>InstalledCapacity!$B$7*pv[[#This Row],[pv]]</f>
        <v>0</v>
      </c>
      <c r="F5792">
        <f>InstalledCapacity!$B$8*wind_Onshore[[#This Row],[wind_Onshore]]</f>
        <v>0</v>
      </c>
      <c r="G5792">
        <f>InstalledCapacity!$B$9*wind_Offshore[[#This Row],[wind_Offshore]]</f>
        <v>0</v>
      </c>
      <c r="H5792">
        <f>INDEX(results[Coal],MATCH($A5792,results[Time period],0),)</f>
        <v>0</v>
      </c>
      <c r="I5792">
        <f>INDEX(results[Diesel],MATCH($A5792,results[Time period],0),)</f>
        <v>0</v>
      </c>
      <c r="J5792">
        <f>d[[#This Row],[d]]</f>
        <v>26913</v>
      </c>
    </row>
    <row r="5793" spans="1:10" x14ac:dyDescent="0.3">
      <c r="A5793" t="s">
        <v>5798</v>
      </c>
      <c r="B5793">
        <f>INDEX(results[Nuclear],MATCH($A5793,results[Time period],0),)</f>
        <v>11170</v>
      </c>
      <c r="C5793">
        <f>INDEX(results[Hydro],MATCH($A5793,results[Time period],0),)</f>
        <v>500</v>
      </c>
      <c r="D5793">
        <f>INDEX(results[CCGT],MATCH($A5793,results[Time period],0),)</f>
        <v>16448</v>
      </c>
      <c r="E5793">
        <f>InstalledCapacity!$B$7*pv[[#This Row],[pv]]</f>
        <v>0</v>
      </c>
      <c r="F5793">
        <f>InstalledCapacity!$B$8*wind_Onshore[[#This Row],[wind_Onshore]]</f>
        <v>0</v>
      </c>
      <c r="G5793">
        <f>InstalledCapacity!$B$9*wind_Offshore[[#This Row],[wind_Offshore]]</f>
        <v>0</v>
      </c>
      <c r="H5793">
        <f>INDEX(results[Coal],MATCH($A5793,results[Time period],0),)</f>
        <v>0</v>
      </c>
      <c r="I5793">
        <f>INDEX(results[Diesel],MATCH($A5793,results[Time period],0),)</f>
        <v>0</v>
      </c>
      <c r="J5793">
        <f>d[[#This Row],[d]]</f>
        <v>28118</v>
      </c>
    </row>
    <row r="5794" spans="1:10" x14ac:dyDescent="0.3">
      <c r="A5794" t="s">
        <v>5799</v>
      </c>
      <c r="B5794">
        <f>INDEX(results[Nuclear],MATCH($A5794,results[Time period],0),)</f>
        <v>11170</v>
      </c>
      <c r="C5794">
        <f>INDEX(results[Hydro],MATCH($A5794,results[Time period],0),)</f>
        <v>500</v>
      </c>
      <c r="D5794">
        <f>INDEX(results[CCGT],MATCH($A5794,results[Time period],0),)</f>
        <v>18416</v>
      </c>
      <c r="E5794">
        <f>InstalledCapacity!$B$7*pv[[#This Row],[pv]]</f>
        <v>0</v>
      </c>
      <c r="F5794">
        <f>InstalledCapacity!$B$8*wind_Onshore[[#This Row],[wind_Onshore]]</f>
        <v>0</v>
      </c>
      <c r="G5794">
        <f>InstalledCapacity!$B$9*wind_Offshore[[#This Row],[wind_Offshore]]</f>
        <v>0</v>
      </c>
      <c r="H5794">
        <f>INDEX(results[Coal],MATCH($A5794,results[Time period],0),)</f>
        <v>0</v>
      </c>
      <c r="I5794">
        <f>INDEX(results[Diesel],MATCH($A5794,results[Time period],0),)</f>
        <v>0</v>
      </c>
      <c r="J5794">
        <f>d[[#This Row],[d]]</f>
        <v>30086</v>
      </c>
    </row>
    <row r="5795" spans="1:10" x14ac:dyDescent="0.3">
      <c r="A5795" t="s">
        <v>5800</v>
      </c>
      <c r="B5795">
        <f>INDEX(results[Nuclear],MATCH($A5795,results[Time period],0),)</f>
        <v>11170</v>
      </c>
      <c r="C5795">
        <f>INDEX(results[Hydro],MATCH($A5795,results[Time period],0),)</f>
        <v>500</v>
      </c>
      <c r="D5795">
        <f>INDEX(results[CCGT],MATCH($A5795,results[Time period],0),)</f>
        <v>19800</v>
      </c>
      <c r="E5795">
        <f>InstalledCapacity!$B$7*pv[[#This Row],[pv]]</f>
        <v>0</v>
      </c>
      <c r="F5795">
        <f>InstalledCapacity!$B$8*wind_Onshore[[#This Row],[wind_Onshore]]</f>
        <v>0</v>
      </c>
      <c r="G5795">
        <f>InstalledCapacity!$B$9*wind_Offshore[[#This Row],[wind_Offshore]]</f>
        <v>0</v>
      </c>
      <c r="H5795">
        <f>INDEX(results[Coal],MATCH($A5795,results[Time period],0),)</f>
        <v>1100</v>
      </c>
      <c r="I5795">
        <f>INDEX(results[Diesel],MATCH($A5795,results[Time period],0),)</f>
        <v>0</v>
      </c>
      <c r="J5795">
        <f>d[[#This Row],[d]]</f>
        <v>32570</v>
      </c>
    </row>
    <row r="5796" spans="1:10" x14ac:dyDescent="0.3">
      <c r="A5796" t="s">
        <v>5801</v>
      </c>
      <c r="B5796">
        <f>INDEX(results[Nuclear],MATCH($A5796,results[Time period],0),)</f>
        <v>11170</v>
      </c>
      <c r="C5796">
        <f>INDEX(results[Hydro],MATCH($A5796,results[Time period],0),)</f>
        <v>500</v>
      </c>
      <c r="D5796">
        <f>INDEX(results[CCGT],MATCH($A5796,results[Time period],0),)</f>
        <v>19800</v>
      </c>
      <c r="E5796">
        <f>InstalledCapacity!$B$7*pv[[#This Row],[pv]]</f>
        <v>0</v>
      </c>
      <c r="F5796">
        <f>InstalledCapacity!$B$8*wind_Onshore[[#This Row],[wind_Onshore]]</f>
        <v>0</v>
      </c>
      <c r="G5796">
        <f>InstalledCapacity!$B$9*wind_Offshore[[#This Row],[wind_Offshore]]</f>
        <v>0</v>
      </c>
      <c r="H5796">
        <f>INDEX(results[Coal],MATCH($A5796,results[Time period],0),)</f>
        <v>3735</v>
      </c>
      <c r="I5796">
        <f>INDEX(results[Diesel],MATCH($A5796,results[Time period],0),)</f>
        <v>0</v>
      </c>
      <c r="J5796">
        <f>d[[#This Row],[d]]</f>
        <v>35205</v>
      </c>
    </row>
    <row r="5797" spans="1:10" x14ac:dyDescent="0.3">
      <c r="A5797" t="s">
        <v>5802</v>
      </c>
      <c r="B5797">
        <f>INDEX(results[Nuclear],MATCH($A5797,results[Time period],0),)</f>
        <v>11170</v>
      </c>
      <c r="C5797">
        <f>INDEX(results[Hydro],MATCH($A5797,results[Time period],0),)</f>
        <v>500</v>
      </c>
      <c r="D5797">
        <f>INDEX(results[CCGT],MATCH($A5797,results[Time period],0),)</f>
        <v>19800</v>
      </c>
      <c r="E5797">
        <f>InstalledCapacity!$B$7*pv[[#This Row],[pv]]</f>
        <v>571.20000000000005</v>
      </c>
      <c r="F5797">
        <f>InstalledCapacity!$B$8*wind_Onshore[[#This Row],[wind_Onshore]]</f>
        <v>0</v>
      </c>
      <c r="G5797">
        <f>InstalledCapacity!$B$9*wind_Offshore[[#This Row],[wind_Offshore]]</f>
        <v>0</v>
      </c>
      <c r="H5797">
        <f>INDEX(results[Coal],MATCH($A5797,results[Time period],0),)</f>
        <v>5464.8</v>
      </c>
      <c r="I5797">
        <f>INDEX(results[Diesel],MATCH($A5797,results[Time period],0),)</f>
        <v>0</v>
      </c>
      <c r="J5797">
        <f>d[[#This Row],[d]]</f>
        <v>37506</v>
      </c>
    </row>
    <row r="5798" spans="1:10" x14ac:dyDescent="0.3">
      <c r="A5798" t="s">
        <v>5803</v>
      </c>
      <c r="B5798">
        <f>INDEX(results[Nuclear],MATCH($A5798,results[Time period],0),)</f>
        <v>11170</v>
      </c>
      <c r="C5798">
        <f>INDEX(results[Hydro],MATCH($A5798,results[Time period],0),)</f>
        <v>500</v>
      </c>
      <c r="D5798">
        <f>INDEX(results[CCGT],MATCH($A5798,results[Time period],0),)</f>
        <v>19800</v>
      </c>
      <c r="E5798">
        <f>InstalledCapacity!$B$7*pv[[#This Row],[pv]]</f>
        <v>3694.95</v>
      </c>
      <c r="F5798">
        <f>InstalledCapacity!$B$8*wind_Onshore[[#This Row],[wind_Onshore]]</f>
        <v>0</v>
      </c>
      <c r="G5798">
        <f>InstalledCapacity!$B$9*wind_Offshore[[#This Row],[wind_Offshore]]</f>
        <v>0</v>
      </c>
      <c r="H5798">
        <f>INDEX(results[Coal],MATCH($A5798,results[Time period],0),)</f>
        <v>4187.05</v>
      </c>
      <c r="I5798">
        <f>INDEX(results[Diesel],MATCH($A5798,results[Time period],0),)</f>
        <v>0</v>
      </c>
      <c r="J5798">
        <f>d[[#This Row],[d]]</f>
        <v>39352</v>
      </c>
    </row>
    <row r="5799" spans="1:10" x14ac:dyDescent="0.3">
      <c r="A5799" t="s">
        <v>5804</v>
      </c>
      <c r="B5799">
        <f>INDEX(results[Nuclear],MATCH($A5799,results[Time period],0),)</f>
        <v>11170</v>
      </c>
      <c r="C5799">
        <f>INDEX(results[Hydro],MATCH($A5799,results[Time period],0),)</f>
        <v>500</v>
      </c>
      <c r="D5799">
        <f>INDEX(results[CCGT],MATCH($A5799,results[Time period],0),)</f>
        <v>19800</v>
      </c>
      <c r="E5799">
        <f>InstalledCapacity!$B$7*pv[[#This Row],[pv]]</f>
        <v>7104.3</v>
      </c>
      <c r="F5799">
        <f>InstalledCapacity!$B$8*wind_Onshore[[#This Row],[wind_Onshore]]</f>
        <v>0</v>
      </c>
      <c r="G5799">
        <f>InstalledCapacity!$B$9*wind_Offshore[[#This Row],[wind_Offshore]]</f>
        <v>0</v>
      </c>
      <c r="H5799">
        <f>INDEX(results[Coal],MATCH($A5799,results[Time period],0),)</f>
        <v>1797.7</v>
      </c>
      <c r="I5799">
        <f>INDEX(results[Diesel],MATCH($A5799,results[Time period],0),)</f>
        <v>0</v>
      </c>
      <c r="J5799">
        <f>d[[#This Row],[d]]</f>
        <v>40372</v>
      </c>
    </row>
    <row r="5800" spans="1:10" x14ac:dyDescent="0.3">
      <c r="A5800" t="s">
        <v>5805</v>
      </c>
      <c r="B5800">
        <f>INDEX(results[Nuclear],MATCH($A5800,results[Time period],0),)</f>
        <v>11170</v>
      </c>
      <c r="C5800">
        <f>INDEX(results[Hydro],MATCH($A5800,results[Time period],0),)</f>
        <v>500</v>
      </c>
      <c r="D5800">
        <f>INDEX(results[CCGT],MATCH($A5800,results[Time period],0),)</f>
        <v>19471.650000000001</v>
      </c>
      <c r="E5800">
        <f>InstalledCapacity!$B$7*pv[[#This Row],[pv]]</f>
        <v>9835.35</v>
      </c>
      <c r="F5800">
        <f>InstalledCapacity!$B$8*wind_Onshore[[#This Row],[wind_Onshore]]</f>
        <v>0</v>
      </c>
      <c r="G5800">
        <f>InstalledCapacity!$B$9*wind_Offshore[[#This Row],[wind_Offshore]]</f>
        <v>0</v>
      </c>
      <c r="H5800">
        <f>INDEX(results[Coal],MATCH($A5800,results[Time period],0),)</f>
        <v>0</v>
      </c>
      <c r="I5800">
        <f>INDEX(results[Diesel],MATCH($A5800,results[Time period],0),)</f>
        <v>0</v>
      </c>
      <c r="J5800">
        <f>d[[#This Row],[d]]</f>
        <v>40977</v>
      </c>
    </row>
    <row r="5801" spans="1:10" x14ac:dyDescent="0.3">
      <c r="A5801" t="s">
        <v>5806</v>
      </c>
      <c r="B5801">
        <f>INDEX(results[Nuclear],MATCH($A5801,results[Time period],0),)</f>
        <v>11170</v>
      </c>
      <c r="C5801">
        <f>INDEX(results[Hydro],MATCH($A5801,results[Time period],0),)</f>
        <v>500</v>
      </c>
      <c r="D5801">
        <f>INDEX(results[CCGT],MATCH($A5801,results[Time period],0),)</f>
        <v>17916.25</v>
      </c>
      <c r="E5801">
        <f>InstalledCapacity!$B$7*pv[[#This Row],[pv]]</f>
        <v>11691.75</v>
      </c>
      <c r="F5801">
        <f>InstalledCapacity!$B$8*wind_Onshore[[#This Row],[wind_Onshore]]</f>
        <v>0</v>
      </c>
      <c r="G5801">
        <f>InstalledCapacity!$B$9*wind_Offshore[[#This Row],[wind_Offshore]]</f>
        <v>0</v>
      </c>
      <c r="H5801">
        <f>INDEX(results[Coal],MATCH($A5801,results[Time period],0),)</f>
        <v>0</v>
      </c>
      <c r="I5801">
        <f>INDEX(results[Diesel],MATCH($A5801,results[Time period],0),)</f>
        <v>0</v>
      </c>
      <c r="J5801">
        <f>d[[#This Row],[d]]</f>
        <v>41278</v>
      </c>
    </row>
    <row r="5802" spans="1:10" x14ac:dyDescent="0.3">
      <c r="A5802" t="s">
        <v>5807</v>
      </c>
      <c r="B5802">
        <f>INDEX(results[Nuclear],MATCH($A5802,results[Time period],0),)</f>
        <v>11170</v>
      </c>
      <c r="C5802">
        <f>INDEX(results[Hydro],MATCH($A5802,results[Time period],0),)</f>
        <v>500</v>
      </c>
      <c r="D5802">
        <f>INDEX(results[CCGT],MATCH($A5802,results[Time period],0),)</f>
        <v>16470.8</v>
      </c>
      <c r="E5802">
        <f>InstalledCapacity!$B$7*pv[[#This Row],[pv]]</f>
        <v>12709.199999999999</v>
      </c>
      <c r="F5802">
        <f>InstalledCapacity!$B$8*wind_Onshore[[#This Row],[wind_Onshore]]</f>
        <v>0</v>
      </c>
      <c r="G5802">
        <f>InstalledCapacity!$B$9*wind_Offshore[[#This Row],[wind_Offshore]]</f>
        <v>0</v>
      </c>
      <c r="H5802">
        <f>INDEX(results[Coal],MATCH($A5802,results[Time period],0),)</f>
        <v>0</v>
      </c>
      <c r="I5802">
        <f>INDEX(results[Diesel],MATCH($A5802,results[Time period],0),)</f>
        <v>0</v>
      </c>
      <c r="J5802">
        <f>d[[#This Row],[d]]</f>
        <v>40850</v>
      </c>
    </row>
    <row r="5803" spans="1:10" x14ac:dyDescent="0.3">
      <c r="A5803" t="s">
        <v>5808</v>
      </c>
      <c r="B5803">
        <f>INDEX(results[Nuclear],MATCH($A5803,results[Time period],0),)</f>
        <v>11170</v>
      </c>
      <c r="C5803">
        <f>INDEX(results[Hydro],MATCH($A5803,results[Time period],0),)</f>
        <v>500</v>
      </c>
      <c r="D5803">
        <f>INDEX(results[CCGT],MATCH($A5803,results[Time period],0),)</f>
        <v>15835.15</v>
      </c>
      <c r="E5803">
        <f>InstalledCapacity!$B$7*pv[[#This Row],[pv]]</f>
        <v>12869.85</v>
      </c>
      <c r="F5803">
        <f>InstalledCapacity!$B$8*wind_Onshore[[#This Row],[wind_Onshore]]</f>
        <v>0</v>
      </c>
      <c r="G5803">
        <f>InstalledCapacity!$B$9*wind_Offshore[[#This Row],[wind_Offshore]]</f>
        <v>0</v>
      </c>
      <c r="H5803">
        <f>INDEX(results[Coal],MATCH($A5803,results[Time period],0),)</f>
        <v>0</v>
      </c>
      <c r="I5803">
        <f>INDEX(results[Diesel],MATCH($A5803,results[Time period],0),)</f>
        <v>0</v>
      </c>
      <c r="J5803">
        <f>d[[#This Row],[d]]</f>
        <v>40375</v>
      </c>
    </row>
    <row r="5804" spans="1:10" x14ac:dyDescent="0.3">
      <c r="A5804" t="s">
        <v>5809</v>
      </c>
      <c r="B5804">
        <f>INDEX(results[Nuclear],MATCH($A5804,results[Time period],0),)</f>
        <v>11170</v>
      </c>
      <c r="C5804">
        <f>INDEX(results[Hydro],MATCH($A5804,results[Time period],0),)</f>
        <v>500</v>
      </c>
      <c r="D5804">
        <f>INDEX(results[CCGT],MATCH($A5804,results[Time period],0),)</f>
        <v>14894.05</v>
      </c>
      <c r="E5804">
        <f>InstalledCapacity!$B$7*pv[[#This Row],[pv]]</f>
        <v>12262.95</v>
      </c>
      <c r="F5804">
        <f>InstalledCapacity!$B$8*wind_Onshore[[#This Row],[wind_Onshore]]</f>
        <v>0</v>
      </c>
      <c r="G5804">
        <f>InstalledCapacity!$B$9*wind_Offshore[[#This Row],[wind_Offshore]]</f>
        <v>0</v>
      </c>
      <c r="H5804">
        <f>INDEX(results[Coal],MATCH($A5804,results[Time period],0),)</f>
        <v>0</v>
      </c>
      <c r="I5804">
        <f>INDEX(results[Diesel],MATCH($A5804,results[Time period],0),)</f>
        <v>0</v>
      </c>
      <c r="J5804">
        <f>d[[#This Row],[d]]</f>
        <v>38827</v>
      </c>
    </row>
    <row r="5805" spans="1:10" x14ac:dyDescent="0.3">
      <c r="A5805" t="s">
        <v>5810</v>
      </c>
      <c r="B5805">
        <f>INDEX(results[Nuclear],MATCH($A5805,results[Time period],0),)</f>
        <v>11170</v>
      </c>
      <c r="C5805">
        <f>INDEX(results[Hydro],MATCH($A5805,results[Time period],0),)</f>
        <v>500</v>
      </c>
      <c r="D5805">
        <f>INDEX(results[CCGT],MATCH($A5805,results[Time period],0),)</f>
        <v>15131.65</v>
      </c>
      <c r="E5805">
        <f>InstalledCapacity!$B$7*pv[[#This Row],[pv]]</f>
        <v>10906.35</v>
      </c>
      <c r="F5805">
        <f>InstalledCapacity!$B$8*wind_Onshore[[#This Row],[wind_Onshore]]</f>
        <v>0</v>
      </c>
      <c r="G5805">
        <f>InstalledCapacity!$B$9*wind_Offshore[[#This Row],[wind_Offshore]]</f>
        <v>0</v>
      </c>
      <c r="H5805">
        <f>INDEX(results[Coal],MATCH($A5805,results[Time period],0),)</f>
        <v>0</v>
      </c>
      <c r="I5805">
        <f>INDEX(results[Diesel],MATCH($A5805,results[Time period],0),)</f>
        <v>0</v>
      </c>
      <c r="J5805">
        <f>d[[#This Row],[d]]</f>
        <v>37708</v>
      </c>
    </row>
    <row r="5806" spans="1:10" x14ac:dyDescent="0.3">
      <c r="A5806" t="s">
        <v>5811</v>
      </c>
      <c r="B5806">
        <f>INDEX(results[Nuclear],MATCH($A5806,results[Time period],0),)</f>
        <v>11170</v>
      </c>
      <c r="C5806">
        <f>INDEX(results[Hydro],MATCH($A5806,results[Time period],0),)</f>
        <v>500</v>
      </c>
      <c r="D5806">
        <f>INDEX(results[CCGT],MATCH($A5806,results[Time period],0),)</f>
        <v>14998.75</v>
      </c>
      <c r="E5806">
        <f>InstalledCapacity!$B$7*pv[[#This Row],[pv]]</f>
        <v>8657.25</v>
      </c>
      <c r="F5806">
        <f>InstalledCapacity!$B$8*wind_Onshore[[#This Row],[wind_Onshore]]</f>
        <v>0</v>
      </c>
      <c r="G5806">
        <f>InstalledCapacity!$B$9*wind_Offshore[[#This Row],[wind_Offshore]]</f>
        <v>0</v>
      </c>
      <c r="H5806">
        <f>INDEX(results[Coal],MATCH($A5806,results[Time period],0),)</f>
        <v>0</v>
      </c>
      <c r="I5806">
        <f>INDEX(results[Diesel],MATCH($A5806,results[Time period],0),)</f>
        <v>0</v>
      </c>
      <c r="J5806">
        <f>d[[#This Row],[d]]</f>
        <v>35326</v>
      </c>
    </row>
    <row r="5807" spans="1:10" x14ac:dyDescent="0.3">
      <c r="A5807" t="s">
        <v>5812</v>
      </c>
      <c r="B5807">
        <f>INDEX(results[Nuclear],MATCH($A5807,results[Time period],0),)</f>
        <v>11170</v>
      </c>
      <c r="C5807">
        <f>INDEX(results[Hydro],MATCH($A5807,results[Time period],0),)</f>
        <v>500</v>
      </c>
      <c r="D5807">
        <f>INDEX(results[CCGT],MATCH($A5807,results[Time period],0),)</f>
        <v>14984.45</v>
      </c>
      <c r="E5807">
        <f>InstalledCapacity!$B$7*pv[[#This Row],[pv]]</f>
        <v>5408.55</v>
      </c>
      <c r="F5807">
        <f>InstalledCapacity!$B$8*wind_Onshore[[#This Row],[wind_Onshore]]</f>
        <v>0</v>
      </c>
      <c r="G5807">
        <f>InstalledCapacity!$B$9*wind_Offshore[[#This Row],[wind_Offshore]]</f>
        <v>0</v>
      </c>
      <c r="H5807">
        <f>INDEX(results[Coal],MATCH($A5807,results[Time period],0),)</f>
        <v>0</v>
      </c>
      <c r="I5807">
        <f>INDEX(results[Diesel],MATCH($A5807,results[Time period],0),)</f>
        <v>0</v>
      </c>
      <c r="J5807">
        <f>d[[#This Row],[d]]</f>
        <v>32063</v>
      </c>
    </row>
    <row r="5808" spans="1:10" x14ac:dyDescent="0.3">
      <c r="A5808" t="s">
        <v>5813</v>
      </c>
      <c r="B5808">
        <f>INDEX(results[Nuclear],MATCH($A5808,results[Time period],0),)</f>
        <v>11170</v>
      </c>
      <c r="C5808">
        <f>INDEX(results[Hydro],MATCH($A5808,results[Time period],0),)</f>
        <v>500</v>
      </c>
      <c r="D5808">
        <f>INDEX(results[CCGT],MATCH($A5808,results[Time period],0),)</f>
        <v>15016.45</v>
      </c>
      <c r="E5808">
        <f>InstalledCapacity!$B$7*pv[[#This Row],[pv]]</f>
        <v>2195.5500000000002</v>
      </c>
      <c r="F5808">
        <f>InstalledCapacity!$B$8*wind_Onshore[[#This Row],[wind_Onshore]]</f>
        <v>0</v>
      </c>
      <c r="G5808">
        <f>InstalledCapacity!$B$9*wind_Offshore[[#This Row],[wind_Offshore]]</f>
        <v>0</v>
      </c>
      <c r="H5808">
        <f>INDEX(results[Coal],MATCH($A5808,results[Time period],0),)</f>
        <v>0</v>
      </c>
      <c r="I5808">
        <f>INDEX(results[Diesel],MATCH($A5808,results[Time period],0),)</f>
        <v>0</v>
      </c>
      <c r="J5808">
        <f>d[[#This Row],[d]]</f>
        <v>28882</v>
      </c>
    </row>
    <row r="5809" spans="1:10" x14ac:dyDescent="0.3">
      <c r="A5809" t="s">
        <v>5814</v>
      </c>
      <c r="B5809">
        <f>INDEX(results[Nuclear],MATCH($A5809,results[Time period],0),)</f>
        <v>11170</v>
      </c>
      <c r="C5809">
        <f>INDEX(results[Hydro],MATCH($A5809,results[Time period],0),)</f>
        <v>500</v>
      </c>
      <c r="D5809">
        <f>INDEX(results[CCGT],MATCH($A5809,results[Time period],0),)</f>
        <v>14621.35</v>
      </c>
      <c r="E5809">
        <f>InstalledCapacity!$B$7*pv[[#This Row],[pv]]</f>
        <v>160.64999999999998</v>
      </c>
      <c r="F5809">
        <f>InstalledCapacity!$B$8*wind_Onshore[[#This Row],[wind_Onshore]]</f>
        <v>0</v>
      </c>
      <c r="G5809">
        <f>InstalledCapacity!$B$9*wind_Offshore[[#This Row],[wind_Offshore]]</f>
        <v>0</v>
      </c>
      <c r="H5809">
        <f>INDEX(results[Coal],MATCH($A5809,results[Time period],0),)</f>
        <v>0</v>
      </c>
      <c r="I5809">
        <f>INDEX(results[Diesel],MATCH($A5809,results[Time period],0),)</f>
        <v>0</v>
      </c>
      <c r="J5809">
        <f>d[[#This Row],[d]]</f>
        <v>26452</v>
      </c>
    </row>
    <row r="5810" spans="1:10" x14ac:dyDescent="0.3">
      <c r="A5810" t="s">
        <v>5815</v>
      </c>
      <c r="B5810">
        <f>INDEX(results[Nuclear],MATCH($A5810,results[Time period],0),)</f>
        <v>11170</v>
      </c>
      <c r="C5810">
        <f>INDEX(results[Hydro],MATCH($A5810,results[Time period],0),)</f>
        <v>500</v>
      </c>
      <c r="D5810">
        <f>INDEX(results[CCGT],MATCH($A5810,results[Time period],0),)</f>
        <v>12944</v>
      </c>
      <c r="E5810">
        <f>InstalledCapacity!$B$7*pv[[#This Row],[pv]]</f>
        <v>0</v>
      </c>
      <c r="F5810">
        <f>InstalledCapacity!$B$8*wind_Onshore[[#This Row],[wind_Onshore]]</f>
        <v>0</v>
      </c>
      <c r="G5810">
        <f>InstalledCapacity!$B$9*wind_Offshore[[#This Row],[wind_Offshore]]</f>
        <v>0</v>
      </c>
      <c r="H5810">
        <f>INDEX(results[Coal],MATCH($A5810,results[Time period],0),)</f>
        <v>0</v>
      </c>
      <c r="I5810">
        <f>INDEX(results[Diesel],MATCH($A5810,results[Time period],0),)</f>
        <v>0</v>
      </c>
      <c r="J5810">
        <f>d[[#This Row],[d]]</f>
        <v>24614</v>
      </c>
    </row>
    <row r="5811" spans="1:10" x14ac:dyDescent="0.3">
      <c r="A5811" t="s">
        <v>5816</v>
      </c>
      <c r="B5811">
        <f>INDEX(results[Nuclear],MATCH($A5811,results[Time period],0),)</f>
        <v>11170</v>
      </c>
      <c r="C5811">
        <f>INDEX(results[Hydro],MATCH($A5811,results[Time period],0),)</f>
        <v>500</v>
      </c>
      <c r="D5811">
        <f>INDEX(results[CCGT],MATCH($A5811,results[Time period],0),)</f>
        <v>11871</v>
      </c>
      <c r="E5811">
        <f>InstalledCapacity!$B$7*pv[[#This Row],[pv]]</f>
        <v>0</v>
      </c>
      <c r="F5811">
        <f>InstalledCapacity!$B$8*wind_Onshore[[#This Row],[wind_Onshore]]</f>
        <v>0</v>
      </c>
      <c r="G5811">
        <f>InstalledCapacity!$B$9*wind_Offshore[[#This Row],[wind_Offshore]]</f>
        <v>0</v>
      </c>
      <c r="H5811">
        <f>INDEX(results[Coal],MATCH($A5811,results[Time period],0),)</f>
        <v>0</v>
      </c>
      <c r="I5811">
        <f>INDEX(results[Diesel],MATCH($A5811,results[Time period],0),)</f>
        <v>0</v>
      </c>
      <c r="J5811">
        <f>d[[#This Row],[d]]</f>
        <v>23541</v>
      </c>
    </row>
    <row r="5812" spans="1:10" x14ac:dyDescent="0.3">
      <c r="A5812" t="s">
        <v>5817</v>
      </c>
      <c r="B5812">
        <f>INDEX(results[Nuclear],MATCH($A5812,results[Time period],0),)</f>
        <v>11170</v>
      </c>
      <c r="C5812">
        <f>INDEX(results[Hydro],MATCH($A5812,results[Time period],0),)</f>
        <v>500</v>
      </c>
      <c r="D5812">
        <f>INDEX(results[CCGT],MATCH($A5812,results[Time period],0),)</f>
        <v>11129</v>
      </c>
      <c r="E5812">
        <f>InstalledCapacity!$B$7*pv[[#This Row],[pv]]</f>
        <v>0</v>
      </c>
      <c r="F5812">
        <f>InstalledCapacity!$B$8*wind_Onshore[[#This Row],[wind_Onshore]]</f>
        <v>0</v>
      </c>
      <c r="G5812">
        <f>InstalledCapacity!$B$9*wind_Offshore[[#This Row],[wind_Offshore]]</f>
        <v>0</v>
      </c>
      <c r="H5812">
        <f>INDEX(results[Coal],MATCH($A5812,results[Time period],0),)</f>
        <v>0</v>
      </c>
      <c r="I5812">
        <f>INDEX(results[Diesel],MATCH($A5812,results[Time period],0),)</f>
        <v>0</v>
      </c>
      <c r="J5812">
        <f>d[[#This Row],[d]]</f>
        <v>22799</v>
      </c>
    </row>
    <row r="5813" spans="1:10" x14ac:dyDescent="0.3">
      <c r="A5813" t="s">
        <v>5818</v>
      </c>
      <c r="B5813">
        <f>INDEX(results[Nuclear],MATCH($A5813,results[Time period],0),)</f>
        <v>11170</v>
      </c>
      <c r="C5813">
        <f>INDEX(results[Hydro],MATCH($A5813,results[Time period],0),)</f>
        <v>500</v>
      </c>
      <c r="D5813">
        <f>INDEX(results[CCGT],MATCH($A5813,results[Time period],0),)</f>
        <v>10940</v>
      </c>
      <c r="E5813">
        <f>InstalledCapacity!$B$7*pv[[#This Row],[pv]]</f>
        <v>0</v>
      </c>
      <c r="F5813">
        <f>InstalledCapacity!$B$8*wind_Onshore[[#This Row],[wind_Onshore]]</f>
        <v>0</v>
      </c>
      <c r="G5813">
        <f>InstalledCapacity!$B$9*wind_Offshore[[#This Row],[wind_Offshore]]</f>
        <v>0</v>
      </c>
      <c r="H5813">
        <f>INDEX(results[Coal],MATCH($A5813,results[Time period],0),)</f>
        <v>0</v>
      </c>
      <c r="I5813">
        <f>INDEX(results[Diesel],MATCH($A5813,results[Time period],0),)</f>
        <v>0</v>
      </c>
      <c r="J5813">
        <f>d[[#This Row],[d]]</f>
        <v>22610</v>
      </c>
    </row>
    <row r="5814" spans="1:10" x14ac:dyDescent="0.3">
      <c r="A5814" t="s">
        <v>5819</v>
      </c>
      <c r="B5814">
        <f>INDEX(results[Nuclear],MATCH($A5814,results[Time period],0),)</f>
        <v>11170</v>
      </c>
      <c r="C5814">
        <f>INDEX(results[Hydro],MATCH($A5814,results[Time period],0),)</f>
        <v>500</v>
      </c>
      <c r="D5814">
        <f>INDEX(results[CCGT],MATCH($A5814,results[Time period],0),)</f>
        <v>11714</v>
      </c>
      <c r="E5814">
        <f>InstalledCapacity!$B$7*pv[[#This Row],[pv]]</f>
        <v>0</v>
      </c>
      <c r="F5814">
        <f>InstalledCapacity!$B$8*wind_Onshore[[#This Row],[wind_Onshore]]</f>
        <v>0</v>
      </c>
      <c r="G5814">
        <f>InstalledCapacity!$B$9*wind_Offshore[[#This Row],[wind_Offshore]]</f>
        <v>0</v>
      </c>
      <c r="H5814">
        <f>INDEX(results[Coal],MATCH($A5814,results[Time period],0),)</f>
        <v>0</v>
      </c>
      <c r="I5814">
        <f>INDEX(results[Diesel],MATCH($A5814,results[Time period],0),)</f>
        <v>0</v>
      </c>
      <c r="J5814">
        <f>d[[#This Row],[d]]</f>
        <v>23384</v>
      </c>
    </row>
    <row r="5815" spans="1:10" x14ac:dyDescent="0.3">
      <c r="A5815" t="s">
        <v>5820</v>
      </c>
      <c r="B5815">
        <f>INDEX(results[Nuclear],MATCH($A5815,results[Time period],0),)</f>
        <v>11170</v>
      </c>
      <c r="C5815">
        <f>INDEX(results[Hydro],MATCH($A5815,results[Time period],0),)</f>
        <v>500</v>
      </c>
      <c r="D5815">
        <f>INDEX(results[CCGT],MATCH($A5815,results[Time period],0),)</f>
        <v>13625</v>
      </c>
      <c r="E5815">
        <f>InstalledCapacity!$B$7*pv[[#This Row],[pv]]</f>
        <v>0</v>
      </c>
      <c r="F5815">
        <f>InstalledCapacity!$B$8*wind_Onshore[[#This Row],[wind_Onshore]]</f>
        <v>0</v>
      </c>
      <c r="G5815">
        <f>InstalledCapacity!$B$9*wind_Offshore[[#This Row],[wind_Offshore]]</f>
        <v>0</v>
      </c>
      <c r="H5815">
        <f>INDEX(results[Coal],MATCH($A5815,results[Time period],0),)</f>
        <v>0</v>
      </c>
      <c r="I5815">
        <f>INDEX(results[Diesel],MATCH($A5815,results[Time period],0),)</f>
        <v>0</v>
      </c>
      <c r="J5815">
        <f>d[[#This Row],[d]]</f>
        <v>25295</v>
      </c>
    </row>
    <row r="5816" spans="1:10" x14ac:dyDescent="0.3">
      <c r="A5816" t="s">
        <v>5821</v>
      </c>
      <c r="B5816">
        <f>INDEX(results[Nuclear],MATCH($A5816,results[Time period],0),)</f>
        <v>11170</v>
      </c>
      <c r="C5816">
        <f>INDEX(results[Hydro],MATCH($A5816,results[Time period],0),)</f>
        <v>500</v>
      </c>
      <c r="D5816">
        <f>INDEX(results[CCGT],MATCH($A5816,results[Time period],0),)</f>
        <v>14157</v>
      </c>
      <c r="E5816">
        <f>InstalledCapacity!$B$7*pv[[#This Row],[pv]]</f>
        <v>0</v>
      </c>
      <c r="F5816">
        <f>InstalledCapacity!$B$8*wind_Onshore[[#This Row],[wind_Onshore]]</f>
        <v>0</v>
      </c>
      <c r="G5816">
        <f>InstalledCapacity!$B$9*wind_Offshore[[#This Row],[wind_Offshore]]</f>
        <v>0</v>
      </c>
      <c r="H5816">
        <f>INDEX(results[Coal],MATCH($A5816,results[Time period],0),)</f>
        <v>0</v>
      </c>
      <c r="I5816">
        <f>INDEX(results[Diesel],MATCH($A5816,results[Time period],0),)</f>
        <v>0</v>
      </c>
      <c r="J5816">
        <f>d[[#This Row],[d]]</f>
        <v>25827</v>
      </c>
    </row>
    <row r="5817" spans="1:10" x14ac:dyDescent="0.3">
      <c r="A5817" t="s">
        <v>5822</v>
      </c>
      <c r="B5817">
        <f>INDEX(results[Nuclear],MATCH($A5817,results[Time period],0),)</f>
        <v>11170</v>
      </c>
      <c r="C5817">
        <f>INDEX(results[Hydro],MATCH($A5817,results[Time period],0),)</f>
        <v>500</v>
      </c>
      <c r="D5817">
        <f>INDEX(results[CCGT],MATCH($A5817,results[Time period],0),)</f>
        <v>15417</v>
      </c>
      <c r="E5817">
        <f>InstalledCapacity!$B$7*pv[[#This Row],[pv]]</f>
        <v>0</v>
      </c>
      <c r="F5817">
        <f>InstalledCapacity!$B$8*wind_Onshore[[#This Row],[wind_Onshore]]</f>
        <v>0</v>
      </c>
      <c r="G5817">
        <f>InstalledCapacity!$B$9*wind_Offshore[[#This Row],[wind_Offshore]]</f>
        <v>0</v>
      </c>
      <c r="H5817">
        <f>INDEX(results[Coal],MATCH($A5817,results[Time period],0),)</f>
        <v>0</v>
      </c>
      <c r="I5817">
        <f>INDEX(results[Diesel],MATCH($A5817,results[Time period],0),)</f>
        <v>0</v>
      </c>
      <c r="J5817">
        <f>d[[#This Row],[d]]</f>
        <v>27087</v>
      </c>
    </row>
    <row r="5818" spans="1:10" x14ac:dyDescent="0.3">
      <c r="A5818" t="s">
        <v>5823</v>
      </c>
      <c r="B5818">
        <f>INDEX(results[Nuclear],MATCH($A5818,results[Time period],0),)</f>
        <v>11170</v>
      </c>
      <c r="C5818">
        <f>INDEX(results[Hydro],MATCH($A5818,results[Time period],0),)</f>
        <v>500</v>
      </c>
      <c r="D5818">
        <f>INDEX(results[CCGT],MATCH($A5818,results[Time period],0),)</f>
        <v>17220</v>
      </c>
      <c r="E5818">
        <f>InstalledCapacity!$B$7*pv[[#This Row],[pv]]</f>
        <v>0</v>
      </c>
      <c r="F5818">
        <f>InstalledCapacity!$B$8*wind_Onshore[[#This Row],[wind_Onshore]]</f>
        <v>0</v>
      </c>
      <c r="G5818">
        <f>InstalledCapacity!$B$9*wind_Offshore[[#This Row],[wind_Offshore]]</f>
        <v>0</v>
      </c>
      <c r="H5818">
        <f>INDEX(results[Coal],MATCH($A5818,results[Time period],0),)</f>
        <v>0</v>
      </c>
      <c r="I5818">
        <f>INDEX(results[Diesel],MATCH($A5818,results[Time period],0),)</f>
        <v>0</v>
      </c>
      <c r="J5818">
        <f>d[[#This Row],[d]]</f>
        <v>28890</v>
      </c>
    </row>
    <row r="5819" spans="1:10" x14ac:dyDescent="0.3">
      <c r="A5819" t="s">
        <v>5824</v>
      </c>
      <c r="B5819">
        <f>INDEX(results[Nuclear],MATCH($A5819,results[Time period],0),)</f>
        <v>11170</v>
      </c>
      <c r="C5819">
        <f>INDEX(results[Hydro],MATCH($A5819,results[Time period],0),)</f>
        <v>500</v>
      </c>
      <c r="D5819">
        <f>INDEX(results[CCGT],MATCH($A5819,results[Time period],0),)</f>
        <v>19423</v>
      </c>
      <c r="E5819">
        <f>InstalledCapacity!$B$7*pv[[#This Row],[pv]]</f>
        <v>0</v>
      </c>
      <c r="F5819">
        <f>InstalledCapacity!$B$8*wind_Onshore[[#This Row],[wind_Onshore]]</f>
        <v>0</v>
      </c>
      <c r="G5819">
        <f>InstalledCapacity!$B$9*wind_Offshore[[#This Row],[wind_Offshore]]</f>
        <v>0</v>
      </c>
      <c r="H5819">
        <f>INDEX(results[Coal],MATCH($A5819,results[Time period],0),)</f>
        <v>0</v>
      </c>
      <c r="I5819">
        <f>INDEX(results[Diesel],MATCH($A5819,results[Time period],0),)</f>
        <v>0</v>
      </c>
      <c r="J5819">
        <f>d[[#This Row],[d]]</f>
        <v>31093</v>
      </c>
    </row>
    <row r="5820" spans="1:10" x14ac:dyDescent="0.3">
      <c r="A5820" t="s">
        <v>5825</v>
      </c>
      <c r="B5820">
        <f>INDEX(results[Nuclear],MATCH($A5820,results[Time period],0),)</f>
        <v>11170</v>
      </c>
      <c r="C5820">
        <f>INDEX(results[Hydro],MATCH($A5820,results[Time period],0),)</f>
        <v>500</v>
      </c>
      <c r="D5820">
        <f>INDEX(results[CCGT],MATCH($A5820,results[Time period],0),)</f>
        <v>19800</v>
      </c>
      <c r="E5820">
        <f>InstalledCapacity!$B$7*pv[[#This Row],[pv]]</f>
        <v>0</v>
      </c>
      <c r="F5820">
        <f>InstalledCapacity!$B$8*wind_Onshore[[#This Row],[wind_Onshore]]</f>
        <v>0</v>
      </c>
      <c r="G5820">
        <f>InstalledCapacity!$B$9*wind_Offshore[[#This Row],[wind_Offshore]]</f>
        <v>0</v>
      </c>
      <c r="H5820">
        <f>INDEX(results[Coal],MATCH($A5820,results[Time period],0),)</f>
        <v>1926</v>
      </c>
      <c r="I5820">
        <f>INDEX(results[Diesel],MATCH($A5820,results[Time period],0),)</f>
        <v>0</v>
      </c>
      <c r="J5820">
        <f>d[[#This Row],[d]]</f>
        <v>33396</v>
      </c>
    </row>
    <row r="5821" spans="1:10" x14ac:dyDescent="0.3">
      <c r="A5821" t="s">
        <v>5826</v>
      </c>
      <c r="B5821">
        <f>INDEX(results[Nuclear],MATCH($A5821,results[Time period],0),)</f>
        <v>11170</v>
      </c>
      <c r="C5821">
        <f>INDEX(results[Hydro],MATCH($A5821,results[Time period],0),)</f>
        <v>500</v>
      </c>
      <c r="D5821">
        <f>INDEX(results[CCGT],MATCH($A5821,results[Time period],0),)</f>
        <v>19800</v>
      </c>
      <c r="E5821">
        <f>InstalledCapacity!$B$7*pv[[#This Row],[pv]]</f>
        <v>553.35</v>
      </c>
      <c r="F5821">
        <f>InstalledCapacity!$B$8*wind_Onshore[[#This Row],[wind_Onshore]]</f>
        <v>0</v>
      </c>
      <c r="G5821">
        <f>InstalledCapacity!$B$9*wind_Offshore[[#This Row],[wind_Offshore]]</f>
        <v>0</v>
      </c>
      <c r="H5821">
        <f>INDEX(results[Coal],MATCH($A5821,results[Time period],0),)</f>
        <v>3573.65</v>
      </c>
      <c r="I5821">
        <f>INDEX(results[Diesel],MATCH($A5821,results[Time period],0),)</f>
        <v>0</v>
      </c>
      <c r="J5821">
        <f>d[[#This Row],[d]]</f>
        <v>35597</v>
      </c>
    </row>
    <row r="5822" spans="1:10" x14ac:dyDescent="0.3">
      <c r="A5822" t="s">
        <v>5827</v>
      </c>
      <c r="B5822">
        <f>INDEX(results[Nuclear],MATCH($A5822,results[Time period],0),)</f>
        <v>11170</v>
      </c>
      <c r="C5822">
        <f>INDEX(results[Hydro],MATCH($A5822,results[Time period],0),)</f>
        <v>500</v>
      </c>
      <c r="D5822">
        <f>INDEX(results[CCGT],MATCH($A5822,results[Time period],0),)</f>
        <v>19800</v>
      </c>
      <c r="E5822">
        <f>InstalledCapacity!$B$7*pv[[#This Row],[pv]]</f>
        <v>3462.9</v>
      </c>
      <c r="F5822">
        <f>InstalledCapacity!$B$8*wind_Onshore[[#This Row],[wind_Onshore]]</f>
        <v>0</v>
      </c>
      <c r="G5822">
        <f>InstalledCapacity!$B$9*wind_Offshore[[#This Row],[wind_Offshore]]</f>
        <v>0</v>
      </c>
      <c r="H5822">
        <f>INDEX(results[Coal],MATCH($A5822,results[Time period],0),)</f>
        <v>2495.1</v>
      </c>
      <c r="I5822">
        <f>INDEX(results[Diesel],MATCH($A5822,results[Time period],0),)</f>
        <v>0</v>
      </c>
      <c r="J5822">
        <f>d[[#This Row],[d]]</f>
        <v>37428</v>
      </c>
    </row>
    <row r="5823" spans="1:10" x14ac:dyDescent="0.3">
      <c r="A5823" t="s">
        <v>5828</v>
      </c>
      <c r="B5823">
        <f>INDEX(results[Nuclear],MATCH($A5823,results[Time period],0),)</f>
        <v>11170</v>
      </c>
      <c r="C5823">
        <f>INDEX(results[Hydro],MATCH($A5823,results[Time period],0),)</f>
        <v>500</v>
      </c>
      <c r="D5823">
        <f>INDEX(results[CCGT],MATCH($A5823,results[Time period],0),)</f>
        <v>19800</v>
      </c>
      <c r="E5823">
        <f>InstalledCapacity!$B$7*pv[[#This Row],[pv]]</f>
        <v>6800.85</v>
      </c>
      <c r="F5823">
        <f>InstalledCapacity!$B$8*wind_Onshore[[#This Row],[wind_Onshore]]</f>
        <v>0</v>
      </c>
      <c r="G5823">
        <f>InstalledCapacity!$B$9*wind_Offshore[[#This Row],[wind_Offshore]]</f>
        <v>0</v>
      </c>
      <c r="H5823">
        <f>INDEX(results[Coal],MATCH($A5823,results[Time period],0),)</f>
        <v>334.15</v>
      </c>
      <c r="I5823">
        <f>INDEX(results[Diesel],MATCH($A5823,results[Time period],0),)</f>
        <v>0</v>
      </c>
      <c r="J5823">
        <f>d[[#This Row],[d]]</f>
        <v>38605</v>
      </c>
    </row>
    <row r="5824" spans="1:10" x14ac:dyDescent="0.3">
      <c r="A5824" t="s">
        <v>5829</v>
      </c>
      <c r="B5824">
        <f>INDEX(results[Nuclear],MATCH($A5824,results[Time period],0),)</f>
        <v>11170</v>
      </c>
      <c r="C5824">
        <f>INDEX(results[Hydro],MATCH($A5824,results[Time period],0),)</f>
        <v>500</v>
      </c>
      <c r="D5824">
        <f>INDEX(results[CCGT],MATCH($A5824,results[Time period],0),)</f>
        <v>17825.25</v>
      </c>
      <c r="E5824">
        <f>InstalledCapacity!$B$7*pv[[#This Row],[pv]]</f>
        <v>9549.75</v>
      </c>
      <c r="F5824">
        <f>InstalledCapacity!$B$8*wind_Onshore[[#This Row],[wind_Onshore]]</f>
        <v>0</v>
      </c>
      <c r="G5824">
        <f>InstalledCapacity!$B$9*wind_Offshore[[#This Row],[wind_Offshore]]</f>
        <v>0</v>
      </c>
      <c r="H5824">
        <f>INDEX(results[Coal],MATCH($A5824,results[Time period],0),)</f>
        <v>0</v>
      </c>
      <c r="I5824">
        <f>INDEX(results[Diesel],MATCH($A5824,results[Time period],0),)</f>
        <v>0</v>
      </c>
      <c r="J5824">
        <f>d[[#This Row],[d]]</f>
        <v>39045</v>
      </c>
    </row>
    <row r="5825" spans="1:10" x14ac:dyDescent="0.3">
      <c r="A5825" t="s">
        <v>5830</v>
      </c>
      <c r="B5825">
        <f>INDEX(results[Nuclear],MATCH($A5825,results[Time period],0),)</f>
        <v>11170</v>
      </c>
      <c r="C5825">
        <f>INDEX(results[Hydro],MATCH($A5825,results[Time period],0),)</f>
        <v>500</v>
      </c>
      <c r="D5825">
        <f>INDEX(results[CCGT],MATCH($A5825,results[Time period],0),)</f>
        <v>16120.45</v>
      </c>
      <c r="E5825">
        <f>InstalledCapacity!$B$7*pv[[#This Row],[pv]]</f>
        <v>11477.550000000001</v>
      </c>
      <c r="F5825">
        <f>InstalledCapacity!$B$8*wind_Onshore[[#This Row],[wind_Onshore]]</f>
        <v>0</v>
      </c>
      <c r="G5825">
        <f>InstalledCapacity!$B$9*wind_Offshore[[#This Row],[wind_Offshore]]</f>
        <v>0</v>
      </c>
      <c r="H5825">
        <f>INDEX(results[Coal],MATCH($A5825,results[Time period],0),)</f>
        <v>0</v>
      </c>
      <c r="I5825">
        <f>INDEX(results[Diesel],MATCH($A5825,results[Time period],0),)</f>
        <v>0</v>
      </c>
      <c r="J5825">
        <f>d[[#This Row],[d]]</f>
        <v>39268</v>
      </c>
    </row>
    <row r="5826" spans="1:10" x14ac:dyDescent="0.3">
      <c r="A5826" t="s">
        <v>5831</v>
      </c>
      <c r="B5826">
        <f>INDEX(results[Nuclear],MATCH($A5826,results[Time period],0),)</f>
        <v>11170</v>
      </c>
      <c r="C5826">
        <f>INDEX(results[Hydro],MATCH($A5826,results[Time period],0),)</f>
        <v>500</v>
      </c>
      <c r="D5826">
        <f>INDEX(results[CCGT],MATCH($A5826,results[Time period],0),)</f>
        <v>14508.15</v>
      </c>
      <c r="E5826">
        <f>InstalledCapacity!$B$7*pv[[#This Row],[pv]]</f>
        <v>12512.849999999999</v>
      </c>
      <c r="F5826">
        <f>InstalledCapacity!$B$8*wind_Onshore[[#This Row],[wind_Onshore]]</f>
        <v>0</v>
      </c>
      <c r="G5826">
        <f>InstalledCapacity!$B$9*wind_Offshore[[#This Row],[wind_Offshore]]</f>
        <v>0</v>
      </c>
      <c r="H5826">
        <f>INDEX(results[Coal],MATCH($A5826,results[Time period],0),)</f>
        <v>0</v>
      </c>
      <c r="I5826">
        <f>INDEX(results[Diesel],MATCH($A5826,results[Time period],0),)</f>
        <v>0</v>
      </c>
      <c r="J5826">
        <f>d[[#This Row],[d]]</f>
        <v>38691</v>
      </c>
    </row>
    <row r="5827" spans="1:10" x14ac:dyDescent="0.3">
      <c r="A5827" t="s">
        <v>5832</v>
      </c>
      <c r="B5827">
        <f>INDEX(results[Nuclear],MATCH($A5827,results[Time period],0),)</f>
        <v>11170</v>
      </c>
      <c r="C5827">
        <f>INDEX(results[Hydro],MATCH($A5827,results[Time period],0),)</f>
        <v>500</v>
      </c>
      <c r="D5827">
        <f>INDEX(results[CCGT],MATCH($A5827,results[Time period],0),)</f>
        <v>12868.95</v>
      </c>
      <c r="E5827">
        <f>InstalledCapacity!$B$7*pv[[#This Row],[pv]]</f>
        <v>12727.05</v>
      </c>
      <c r="F5827">
        <f>InstalledCapacity!$B$8*wind_Onshore[[#This Row],[wind_Onshore]]</f>
        <v>0</v>
      </c>
      <c r="G5827">
        <f>InstalledCapacity!$B$9*wind_Offshore[[#This Row],[wind_Offshore]]</f>
        <v>0</v>
      </c>
      <c r="H5827">
        <f>INDEX(results[Coal],MATCH($A5827,results[Time period],0),)</f>
        <v>0</v>
      </c>
      <c r="I5827">
        <f>INDEX(results[Diesel],MATCH($A5827,results[Time period],0),)</f>
        <v>0</v>
      </c>
      <c r="J5827">
        <f>d[[#This Row],[d]]</f>
        <v>37266</v>
      </c>
    </row>
    <row r="5828" spans="1:10" x14ac:dyDescent="0.3">
      <c r="A5828" t="s">
        <v>5833</v>
      </c>
      <c r="B5828">
        <f>INDEX(results[Nuclear],MATCH($A5828,results[Time period],0),)</f>
        <v>11170</v>
      </c>
      <c r="C5828">
        <f>INDEX(results[Hydro],MATCH($A5828,results[Time period],0),)</f>
        <v>500</v>
      </c>
      <c r="D5828">
        <f>INDEX(results[CCGT],MATCH($A5828,results[Time period],0),)</f>
        <v>12139.55</v>
      </c>
      <c r="E5828">
        <f>InstalledCapacity!$B$7*pv[[#This Row],[pv]]</f>
        <v>11727.45</v>
      </c>
      <c r="F5828">
        <f>InstalledCapacity!$B$8*wind_Onshore[[#This Row],[wind_Onshore]]</f>
        <v>0</v>
      </c>
      <c r="G5828">
        <f>InstalledCapacity!$B$9*wind_Offshore[[#This Row],[wind_Offshore]]</f>
        <v>0</v>
      </c>
      <c r="H5828">
        <f>INDEX(results[Coal],MATCH($A5828,results[Time period],0),)</f>
        <v>0</v>
      </c>
      <c r="I5828">
        <f>INDEX(results[Diesel],MATCH($A5828,results[Time period],0),)</f>
        <v>0</v>
      </c>
      <c r="J5828">
        <f>d[[#This Row],[d]]</f>
        <v>35537</v>
      </c>
    </row>
    <row r="5829" spans="1:10" x14ac:dyDescent="0.3">
      <c r="A5829" t="s">
        <v>5834</v>
      </c>
      <c r="B5829">
        <f>INDEX(results[Nuclear],MATCH($A5829,results[Time period],0),)</f>
        <v>11170</v>
      </c>
      <c r="C5829">
        <f>INDEX(results[Hydro],MATCH($A5829,results[Time period],0),)</f>
        <v>500</v>
      </c>
      <c r="D5829">
        <f>INDEX(results[CCGT],MATCH($A5829,results[Time period],0),)</f>
        <v>12991.9</v>
      </c>
      <c r="E5829">
        <f>InstalledCapacity!$B$7*pv[[#This Row],[pv]]</f>
        <v>9746.1</v>
      </c>
      <c r="F5829">
        <f>InstalledCapacity!$B$8*wind_Onshore[[#This Row],[wind_Onshore]]</f>
        <v>0</v>
      </c>
      <c r="G5829">
        <f>InstalledCapacity!$B$9*wind_Offshore[[#This Row],[wind_Offshore]]</f>
        <v>0</v>
      </c>
      <c r="H5829">
        <f>INDEX(results[Coal],MATCH($A5829,results[Time period],0),)</f>
        <v>0</v>
      </c>
      <c r="I5829">
        <f>INDEX(results[Diesel],MATCH($A5829,results[Time period],0),)</f>
        <v>0</v>
      </c>
      <c r="J5829">
        <f>d[[#This Row],[d]]</f>
        <v>34408</v>
      </c>
    </row>
    <row r="5830" spans="1:10" x14ac:dyDescent="0.3">
      <c r="A5830" t="s">
        <v>5835</v>
      </c>
      <c r="B5830">
        <f>INDEX(results[Nuclear],MATCH($A5830,results[Time period],0),)</f>
        <v>11170</v>
      </c>
      <c r="C5830">
        <f>INDEX(results[Hydro],MATCH($A5830,results[Time period],0),)</f>
        <v>500</v>
      </c>
      <c r="D5830">
        <f>INDEX(results[CCGT],MATCH($A5830,results[Time period],0),)</f>
        <v>14331.3</v>
      </c>
      <c r="E5830">
        <f>InstalledCapacity!$B$7*pv[[#This Row],[pv]]</f>
        <v>6461.7</v>
      </c>
      <c r="F5830">
        <f>InstalledCapacity!$B$8*wind_Onshore[[#This Row],[wind_Onshore]]</f>
        <v>0</v>
      </c>
      <c r="G5830">
        <f>InstalledCapacity!$B$9*wind_Offshore[[#This Row],[wind_Offshore]]</f>
        <v>0</v>
      </c>
      <c r="H5830">
        <f>INDEX(results[Coal],MATCH($A5830,results[Time period],0),)</f>
        <v>0</v>
      </c>
      <c r="I5830">
        <f>INDEX(results[Diesel],MATCH($A5830,results[Time period],0),)</f>
        <v>0</v>
      </c>
      <c r="J5830">
        <f>d[[#This Row],[d]]</f>
        <v>32463</v>
      </c>
    </row>
    <row r="5831" spans="1:10" x14ac:dyDescent="0.3">
      <c r="A5831" t="s">
        <v>5836</v>
      </c>
      <c r="B5831">
        <f>INDEX(results[Nuclear],MATCH($A5831,results[Time period],0),)</f>
        <v>11170</v>
      </c>
      <c r="C5831">
        <f>INDEX(results[Hydro],MATCH($A5831,results[Time period],0),)</f>
        <v>500</v>
      </c>
      <c r="D5831">
        <f>INDEX(results[CCGT],MATCH($A5831,results[Time period],0),)</f>
        <v>14529.8</v>
      </c>
      <c r="E5831">
        <f>InstalledCapacity!$B$7*pv[[#This Row],[pv]]</f>
        <v>3784.2</v>
      </c>
      <c r="F5831">
        <f>InstalledCapacity!$B$8*wind_Onshore[[#This Row],[wind_Onshore]]</f>
        <v>0</v>
      </c>
      <c r="G5831">
        <f>InstalledCapacity!$B$9*wind_Offshore[[#This Row],[wind_Offshore]]</f>
        <v>0</v>
      </c>
      <c r="H5831">
        <f>INDEX(results[Coal],MATCH($A5831,results[Time period],0),)</f>
        <v>0</v>
      </c>
      <c r="I5831">
        <f>INDEX(results[Diesel],MATCH($A5831,results[Time period],0),)</f>
        <v>0</v>
      </c>
      <c r="J5831">
        <f>d[[#This Row],[d]]</f>
        <v>29984</v>
      </c>
    </row>
    <row r="5832" spans="1:10" x14ac:dyDescent="0.3">
      <c r="A5832" t="s">
        <v>5837</v>
      </c>
      <c r="B5832">
        <f>INDEX(results[Nuclear],MATCH($A5832,results[Time period],0),)</f>
        <v>11170</v>
      </c>
      <c r="C5832">
        <f>INDEX(results[Hydro],MATCH($A5832,results[Time period],0),)</f>
        <v>500</v>
      </c>
      <c r="D5832">
        <f>INDEX(results[CCGT],MATCH($A5832,results[Time period],0),)</f>
        <v>14126.65</v>
      </c>
      <c r="E5832">
        <f>InstalledCapacity!$B$7*pv[[#This Row],[pv]]</f>
        <v>1624.35</v>
      </c>
      <c r="F5832">
        <f>InstalledCapacity!$B$8*wind_Onshore[[#This Row],[wind_Onshore]]</f>
        <v>0</v>
      </c>
      <c r="G5832">
        <f>InstalledCapacity!$B$9*wind_Offshore[[#This Row],[wind_Offshore]]</f>
        <v>0</v>
      </c>
      <c r="H5832">
        <f>INDEX(results[Coal],MATCH($A5832,results[Time period],0),)</f>
        <v>0</v>
      </c>
      <c r="I5832">
        <f>INDEX(results[Diesel],MATCH($A5832,results[Time period],0),)</f>
        <v>0</v>
      </c>
      <c r="J5832">
        <f>d[[#This Row],[d]]</f>
        <v>27421</v>
      </c>
    </row>
    <row r="5833" spans="1:10" x14ac:dyDescent="0.3">
      <c r="A5833" t="s">
        <v>5838</v>
      </c>
      <c r="B5833">
        <f>INDEX(results[Nuclear],MATCH($A5833,results[Time period],0),)</f>
        <v>11170</v>
      </c>
      <c r="C5833">
        <f>INDEX(results[Hydro],MATCH($A5833,results[Time period],0),)</f>
        <v>500</v>
      </c>
      <c r="D5833">
        <f>INDEX(results[CCGT],MATCH($A5833,results[Time period],0),)</f>
        <v>13533.05</v>
      </c>
      <c r="E5833">
        <f>InstalledCapacity!$B$7*pv[[#This Row],[pv]]</f>
        <v>124.95</v>
      </c>
      <c r="F5833">
        <f>InstalledCapacity!$B$8*wind_Onshore[[#This Row],[wind_Onshore]]</f>
        <v>0</v>
      </c>
      <c r="G5833">
        <f>InstalledCapacity!$B$9*wind_Offshore[[#This Row],[wind_Offshore]]</f>
        <v>0</v>
      </c>
      <c r="H5833">
        <f>INDEX(results[Coal],MATCH($A5833,results[Time period],0),)</f>
        <v>0</v>
      </c>
      <c r="I5833">
        <f>INDEX(results[Diesel],MATCH($A5833,results[Time period],0),)</f>
        <v>0</v>
      </c>
      <c r="J5833">
        <f>d[[#This Row],[d]]</f>
        <v>25328</v>
      </c>
    </row>
    <row r="5834" spans="1:10" x14ac:dyDescent="0.3">
      <c r="A5834" t="s">
        <v>5839</v>
      </c>
      <c r="B5834">
        <f>INDEX(results[Nuclear],MATCH($A5834,results[Time period],0),)</f>
        <v>11170</v>
      </c>
      <c r="C5834">
        <f>INDEX(results[Hydro],MATCH($A5834,results[Time period],0),)</f>
        <v>500</v>
      </c>
      <c r="D5834">
        <f>INDEX(results[CCGT],MATCH($A5834,results[Time period],0),)</f>
        <v>12156</v>
      </c>
      <c r="E5834">
        <f>InstalledCapacity!$B$7*pv[[#This Row],[pv]]</f>
        <v>0</v>
      </c>
      <c r="F5834">
        <f>InstalledCapacity!$B$8*wind_Onshore[[#This Row],[wind_Onshore]]</f>
        <v>0</v>
      </c>
      <c r="G5834">
        <f>InstalledCapacity!$B$9*wind_Offshore[[#This Row],[wind_Offshore]]</f>
        <v>0</v>
      </c>
      <c r="H5834">
        <f>INDEX(results[Coal],MATCH($A5834,results[Time period],0),)</f>
        <v>0</v>
      </c>
      <c r="I5834">
        <f>INDEX(results[Diesel],MATCH($A5834,results[Time period],0),)</f>
        <v>0</v>
      </c>
      <c r="J5834">
        <f>d[[#This Row],[d]]</f>
        <v>23826</v>
      </c>
    </row>
    <row r="5835" spans="1:10" x14ac:dyDescent="0.3">
      <c r="A5835" t="s">
        <v>5840</v>
      </c>
      <c r="B5835">
        <f>INDEX(results[Nuclear],MATCH($A5835,results[Time period],0),)</f>
        <v>11170</v>
      </c>
      <c r="C5835">
        <f>INDEX(results[Hydro],MATCH($A5835,results[Time period],0),)</f>
        <v>500</v>
      </c>
      <c r="D5835">
        <f>INDEX(results[CCGT],MATCH($A5835,results[Time period],0),)</f>
        <v>10974</v>
      </c>
      <c r="E5835">
        <f>InstalledCapacity!$B$7*pv[[#This Row],[pv]]</f>
        <v>0</v>
      </c>
      <c r="F5835">
        <f>InstalledCapacity!$B$8*wind_Onshore[[#This Row],[wind_Onshore]]</f>
        <v>0</v>
      </c>
      <c r="G5835">
        <f>InstalledCapacity!$B$9*wind_Offshore[[#This Row],[wind_Offshore]]</f>
        <v>0</v>
      </c>
      <c r="H5835">
        <f>INDEX(results[Coal],MATCH($A5835,results[Time period],0),)</f>
        <v>0</v>
      </c>
      <c r="I5835">
        <f>INDEX(results[Diesel],MATCH($A5835,results[Time period],0),)</f>
        <v>0</v>
      </c>
      <c r="J5835">
        <f>d[[#This Row],[d]]</f>
        <v>22644</v>
      </c>
    </row>
    <row r="5836" spans="1:10" x14ac:dyDescent="0.3">
      <c r="A5836" t="s">
        <v>5841</v>
      </c>
      <c r="B5836">
        <f>INDEX(results[Nuclear],MATCH($A5836,results[Time period],0),)</f>
        <v>11170</v>
      </c>
      <c r="C5836">
        <f>INDEX(results[Hydro],MATCH($A5836,results[Time period],0),)</f>
        <v>500</v>
      </c>
      <c r="D5836">
        <f>INDEX(results[CCGT],MATCH($A5836,results[Time period],0),)</f>
        <v>10281</v>
      </c>
      <c r="E5836">
        <f>InstalledCapacity!$B$7*pv[[#This Row],[pv]]</f>
        <v>0</v>
      </c>
      <c r="F5836">
        <f>InstalledCapacity!$B$8*wind_Onshore[[#This Row],[wind_Onshore]]</f>
        <v>0</v>
      </c>
      <c r="G5836">
        <f>InstalledCapacity!$B$9*wind_Offshore[[#This Row],[wind_Offshore]]</f>
        <v>0</v>
      </c>
      <c r="H5836">
        <f>INDEX(results[Coal],MATCH($A5836,results[Time period],0),)</f>
        <v>0</v>
      </c>
      <c r="I5836">
        <f>INDEX(results[Diesel],MATCH($A5836,results[Time period],0),)</f>
        <v>0</v>
      </c>
      <c r="J5836">
        <f>d[[#This Row],[d]]</f>
        <v>21951</v>
      </c>
    </row>
    <row r="5837" spans="1:10" x14ac:dyDescent="0.3">
      <c r="A5837" t="s">
        <v>5842</v>
      </c>
      <c r="B5837">
        <f>INDEX(results[Nuclear],MATCH($A5837,results[Time period],0),)</f>
        <v>11170</v>
      </c>
      <c r="C5837">
        <f>INDEX(results[Hydro],MATCH($A5837,results[Time period],0),)</f>
        <v>500</v>
      </c>
      <c r="D5837">
        <f>INDEX(results[CCGT],MATCH($A5837,results[Time period],0),)</f>
        <v>9869</v>
      </c>
      <c r="E5837">
        <f>InstalledCapacity!$B$7*pv[[#This Row],[pv]]</f>
        <v>0</v>
      </c>
      <c r="F5837">
        <f>InstalledCapacity!$B$8*wind_Onshore[[#This Row],[wind_Onshore]]</f>
        <v>0</v>
      </c>
      <c r="G5837">
        <f>InstalledCapacity!$B$9*wind_Offshore[[#This Row],[wind_Offshore]]</f>
        <v>0</v>
      </c>
      <c r="H5837">
        <f>INDEX(results[Coal],MATCH($A5837,results[Time period],0),)</f>
        <v>0</v>
      </c>
      <c r="I5837">
        <f>INDEX(results[Diesel],MATCH($A5837,results[Time period],0),)</f>
        <v>0</v>
      </c>
      <c r="J5837">
        <f>d[[#This Row],[d]]</f>
        <v>21539</v>
      </c>
    </row>
    <row r="5838" spans="1:10" x14ac:dyDescent="0.3">
      <c r="A5838" t="s">
        <v>5843</v>
      </c>
      <c r="B5838">
        <f>INDEX(results[Nuclear],MATCH($A5838,results[Time period],0),)</f>
        <v>11170</v>
      </c>
      <c r="C5838">
        <f>INDEX(results[Hydro],MATCH($A5838,results[Time period],0),)</f>
        <v>500</v>
      </c>
      <c r="D5838">
        <f>INDEX(results[CCGT],MATCH($A5838,results[Time period],0),)</f>
        <v>9817</v>
      </c>
      <c r="E5838">
        <f>InstalledCapacity!$B$7*pv[[#This Row],[pv]]</f>
        <v>0</v>
      </c>
      <c r="F5838">
        <f>InstalledCapacity!$B$8*wind_Onshore[[#This Row],[wind_Onshore]]</f>
        <v>0</v>
      </c>
      <c r="G5838">
        <f>InstalledCapacity!$B$9*wind_Offshore[[#This Row],[wind_Offshore]]</f>
        <v>0</v>
      </c>
      <c r="H5838">
        <f>INDEX(results[Coal],MATCH($A5838,results[Time period],0),)</f>
        <v>0</v>
      </c>
      <c r="I5838">
        <f>INDEX(results[Diesel],MATCH($A5838,results[Time period],0),)</f>
        <v>0</v>
      </c>
      <c r="J5838">
        <f>d[[#This Row],[d]]</f>
        <v>21487</v>
      </c>
    </row>
    <row r="5839" spans="1:10" x14ac:dyDescent="0.3">
      <c r="A5839" t="s">
        <v>5844</v>
      </c>
      <c r="B5839">
        <f>INDEX(results[Nuclear],MATCH($A5839,results[Time period],0),)</f>
        <v>11170</v>
      </c>
      <c r="C5839">
        <f>INDEX(results[Hydro],MATCH($A5839,results[Time period],0),)</f>
        <v>500</v>
      </c>
      <c r="D5839">
        <f>INDEX(results[CCGT],MATCH($A5839,results[Time period],0),)</f>
        <v>10187</v>
      </c>
      <c r="E5839">
        <f>InstalledCapacity!$B$7*pv[[#This Row],[pv]]</f>
        <v>0</v>
      </c>
      <c r="F5839">
        <f>InstalledCapacity!$B$8*wind_Onshore[[#This Row],[wind_Onshore]]</f>
        <v>0</v>
      </c>
      <c r="G5839">
        <f>InstalledCapacity!$B$9*wind_Offshore[[#This Row],[wind_Offshore]]</f>
        <v>0</v>
      </c>
      <c r="H5839">
        <f>INDEX(results[Coal],MATCH($A5839,results[Time period],0),)</f>
        <v>0</v>
      </c>
      <c r="I5839">
        <f>INDEX(results[Diesel],MATCH($A5839,results[Time period],0),)</f>
        <v>0</v>
      </c>
      <c r="J5839">
        <f>d[[#This Row],[d]]</f>
        <v>21857</v>
      </c>
    </row>
    <row r="5840" spans="1:10" x14ac:dyDescent="0.3">
      <c r="A5840" t="s">
        <v>5845</v>
      </c>
      <c r="B5840">
        <f>INDEX(results[Nuclear],MATCH($A5840,results[Time period],0),)</f>
        <v>11170</v>
      </c>
      <c r="C5840">
        <f>INDEX(results[Hydro],MATCH($A5840,results[Time period],0),)</f>
        <v>500</v>
      </c>
      <c r="D5840">
        <f>INDEX(results[CCGT],MATCH($A5840,results[Time period],0),)</f>
        <v>10580</v>
      </c>
      <c r="E5840">
        <f>InstalledCapacity!$B$7*pv[[#This Row],[pv]]</f>
        <v>0</v>
      </c>
      <c r="F5840">
        <f>InstalledCapacity!$B$8*wind_Onshore[[#This Row],[wind_Onshore]]</f>
        <v>0</v>
      </c>
      <c r="G5840">
        <f>InstalledCapacity!$B$9*wind_Offshore[[#This Row],[wind_Offshore]]</f>
        <v>0</v>
      </c>
      <c r="H5840">
        <f>INDEX(results[Coal],MATCH($A5840,results[Time period],0),)</f>
        <v>0</v>
      </c>
      <c r="I5840">
        <f>INDEX(results[Diesel],MATCH($A5840,results[Time period],0),)</f>
        <v>0</v>
      </c>
      <c r="J5840">
        <f>d[[#This Row],[d]]</f>
        <v>22250</v>
      </c>
    </row>
    <row r="5841" spans="1:10" x14ac:dyDescent="0.3">
      <c r="A5841" t="s">
        <v>5846</v>
      </c>
      <c r="B5841">
        <f>INDEX(results[Nuclear],MATCH($A5841,results[Time period],0),)</f>
        <v>11170</v>
      </c>
      <c r="C5841">
        <f>INDEX(results[Hydro],MATCH($A5841,results[Time period],0),)</f>
        <v>500</v>
      </c>
      <c r="D5841">
        <f>INDEX(results[CCGT],MATCH($A5841,results[Time period],0),)</f>
        <v>12566</v>
      </c>
      <c r="E5841">
        <f>InstalledCapacity!$B$7*pv[[#This Row],[pv]]</f>
        <v>0</v>
      </c>
      <c r="F5841">
        <f>InstalledCapacity!$B$8*wind_Onshore[[#This Row],[wind_Onshore]]</f>
        <v>0</v>
      </c>
      <c r="G5841">
        <f>InstalledCapacity!$B$9*wind_Offshore[[#This Row],[wind_Offshore]]</f>
        <v>0</v>
      </c>
      <c r="H5841">
        <f>INDEX(results[Coal],MATCH($A5841,results[Time period],0),)</f>
        <v>0</v>
      </c>
      <c r="I5841">
        <f>INDEX(results[Diesel],MATCH($A5841,results[Time period],0),)</f>
        <v>0</v>
      </c>
      <c r="J5841">
        <f>d[[#This Row],[d]]</f>
        <v>24236</v>
      </c>
    </row>
    <row r="5842" spans="1:10" x14ac:dyDescent="0.3">
      <c r="A5842" t="s">
        <v>5847</v>
      </c>
      <c r="B5842">
        <f>INDEX(results[Nuclear],MATCH($A5842,results[Time period],0),)</f>
        <v>11170</v>
      </c>
      <c r="C5842">
        <f>INDEX(results[Hydro],MATCH($A5842,results[Time period],0),)</f>
        <v>500</v>
      </c>
      <c r="D5842">
        <f>INDEX(results[CCGT],MATCH($A5842,results[Time period],0),)</f>
        <v>15025</v>
      </c>
      <c r="E5842">
        <f>InstalledCapacity!$B$7*pv[[#This Row],[pv]]</f>
        <v>0</v>
      </c>
      <c r="F5842">
        <f>InstalledCapacity!$B$8*wind_Onshore[[#This Row],[wind_Onshore]]</f>
        <v>0</v>
      </c>
      <c r="G5842">
        <f>InstalledCapacity!$B$9*wind_Offshore[[#This Row],[wind_Offshore]]</f>
        <v>0</v>
      </c>
      <c r="H5842">
        <f>INDEX(results[Coal],MATCH($A5842,results[Time period],0),)</f>
        <v>0</v>
      </c>
      <c r="I5842">
        <f>INDEX(results[Diesel],MATCH($A5842,results[Time period],0),)</f>
        <v>0</v>
      </c>
      <c r="J5842">
        <f>d[[#This Row],[d]]</f>
        <v>26695</v>
      </c>
    </row>
    <row r="5843" spans="1:10" x14ac:dyDescent="0.3">
      <c r="A5843" t="s">
        <v>5848</v>
      </c>
      <c r="B5843">
        <f>INDEX(results[Nuclear],MATCH($A5843,results[Time period],0),)</f>
        <v>11170</v>
      </c>
      <c r="C5843">
        <f>INDEX(results[Hydro],MATCH($A5843,results[Time period],0),)</f>
        <v>500</v>
      </c>
      <c r="D5843">
        <f>INDEX(results[CCGT],MATCH($A5843,results[Time period],0),)</f>
        <v>17676</v>
      </c>
      <c r="E5843">
        <f>InstalledCapacity!$B$7*pv[[#This Row],[pv]]</f>
        <v>0</v>
      </c>
      <c r="F5843">
        <f>InstalledCapacity!$B$8*wind_Onshore[[#This Row],[wind_Onshore]]</f>
        <v>0</v>
      </c>
      <c r="G5843">
        <f>InstalledCapacity!$B$9*wind_Offshore[[#This Row],[wind_Offshore]]</f>
        <v>0</v>
      </c>
      <c r="H5843">
        <f>INDEX(results[Coal],MATCH($A5843,results[Time period],0),)</f>
        <v>0</v>
      </c>
      <c r="I5843">
        <f>INDEX(results[Diesel],MATCH($A5843,results[Time period],0),)</f>
        <v>0</v>
      </c>
      <c r="J5843">
        <f>d[[#This Row],[d]]</f>
        <v>29346</v>
      </c>
    </row>
    <row r="5844" spans="1:10" x14ac:dyDescent="0.3">
      <c r="A5844" t="s">
        <v>5849</v>
      </c>
      <c r="B5844">
        <f>INDEX(results[Nuclear],MATCH($A5844,results[Time period],0),)</f>
        <v>11170</v>
      </c>
      <c r="C5844">
        <f>INDEX(results[Hydro],MATCH($A5844,results[Time period],0),)</f>
        <v>500</v>
      </c>
      <c r="D5844">
        <f>INDEX(results[CCGT],MATCH($A5844,results[Time period],0),)</f>
        <v>19800</v>
      </c>
      <c r="E5844">
        <f>InstalledCapacity!$B$7*pv[[#This Row],[pv]]</f>
        <v>0</v>
      </c>
      <c r="F5844">
        <f>InstalledCapacity!$B$8*wind_Onshore[[#This Row],[wind_Onshore]]</f>
        <v>0</v>
      </c>
      <c r="G5844">
        <f>InstalledCapacity!$B$9*wind_Offshore[[#This Row],[wind_Offshore]]</f>
        <v>0</v>
      </c>
      <c r="H5844">
        <f>INDEX(results[Coal],MATCH($A5844,results[Time period],0),)</f>
        <v>453</v>
      </c>
      <c r="I5844">
        <f>INDEX(results[Diesel],MATCH($A5844,results[Time period],0),)</f>
        <v>0</v>
      </c>
      <c r="J5844">
        <f>d[[#This Row],[d]]</f>
        <v>31923</v>
      </c>
    </row>
    <row r="5845" spans="1:10" x14ac:dyDescent="0.3">
      <c r="A5845" t="s">
        <v>5850</v>
      </c>
      <c r="B5845">
        <f>INDEX(results[Nuclear],MATCH($A5845,results[Time period],0),)</f>
        <v>11170</v>
      </c>
      <c r="C5845">
        <f>INDEX(results[Hydro],MATCH($A5845,results[Time period],0),)</f>
        <v>500</v>
      </c>
      <c r="D5845">
        <f>INDEX(results[CCGT],MATCH($A5845,results[Time period],0),)</f>
        <v>19800</v>
      </c>
      <c r="E5845">
        <f>InstalledCapacity!$B$7*pv[[#This Row],[pv]]</f>
        <v>392.7</v>
      </c>
      <c r="F5845">
        <f>InstalledCapacity!$B$8*wind_Onshore[[#This Row],[wind_Onshore]]</f>
        <v>0</v>
      </c>
      <c r="G5845">
        <f>InstalledCapacity!$B$9*wind_Offshore[[#This Row],[wind_Offshore]]</f>
        <v>0</v>
      </c>
      <c r="H5845">
        <f>INDEX(results[Coal],MATCH($A5845,results[Time period],0),)</f>
        <v>2206.3000000000002</v>
      </c>
      <c r="I5845">
        <f>INDEX(results[Diesel],MATCH($A5845,results[Time period],0),)</f>
        <v>0</v>
      </c>
      <c r="J5845">
        <f>d[[#This Row],[d]]</f>
        <v>34069</v>
      </c>
    </row>
    <row r="5846" spans="1:10" x14ac:dyDescent="0.3">
      <c r="A5846" t="s">
        <v>5851</v>
      </c>
      <c r="B5846">
        <f>INDEX(results[Nuclear],MATCH($A5846,results[Time period],0),)</f>
        <v>11170</v>
      </c>
      <c r="C5846">
        <f>INDEX(results[Hydro],MATCH($A5846,results[Time period],0),)</f>
        <v>500</v>
      </c>
      <c r="D5846">
        <f>INDEX(results[CCGT],MATCH($A5846,results[Time period],0),)</f>
        <v>19800</v>
      </c>
      <c r="E5846">
        <f>InstalledCapacity!$B$7*pv[[#This Row],[pv]]</f>
        <v>2177.6999999999998</v>
      </c>
      <c r="F5846">
        <f>InstalledCapacity!$B$8*wind_Onshore[[#This Row],[wind_Onshore]]</f>
        <v>0</v>
      </c>
      <c r="G5846">
        <f>InstalledCapacity!$B$9*wind_Offshore[[#This Row],[wind_Offshore]]</f>
        <v>0</v>
      </c>
      <c r="H5846">
        <f>INDEX(results[Coal],MATCH($A5846,results[Time period],0),)</f>
        <v>2074.3000000000002</v>
      </c>
      <c r="I5846">
        <f>INDEX(results[Diesel],MATCH($A5846,results[Time period],0),)</f>
        <v>0</v>
      </c>
      <c r="J5846">
        <f>d[[#This Row],[d]]</f>
        <v>35722</v>
      </c>
    </row>
    <row r="5847" spans="1:10" x14ac:dyDescent="0.3">
      <c r="A5847" t="s">
        <v>5852</v>
      </c>
      <c r="B5847">
        <f>INDEX(results[Nuclear],MATCH($A5847,results[Time period],0),)</f>
        <v>11170</v>
      </c>
      <c r="C5847">
        <f>INDEX(results[Hydro],MATCH($A5847,results[Time period],0),)</f>
        <v>500</v>
      </c>
      <c r="D5847">
        <f>INDEX(results[CCGT],MATCH($A5847,results[Time period],0),)</f>
        <v>19800</v>
      </c>
      <c r="E5847">
        <f>InstalledCapacity!$B$7*pv[[#This Row],[pv]]</f>
        <v>4176.9000000000005</v>
      </c>
      <c r="F5847">
        <f>InstalledCapacity!$B$8*wind_Onshore[[#This Row],[wind_Onshore]]</f>
        <v>0</v>
      </c>
      <c r="G5847">
        <f>InstalledCapacity!$B$9*wind_Offshore[[#This Row],[wind_Offshore]]</f>
        <v>0</v>
      </c>
      <c r="H5847">
        <f>INDEX(results[Coal],MATCH($A5847,results[Time period],0),)</f>
        <v>989.1</v>
      </c>
      <c r="I5847">
        <f>INDEX(results[Diesel],MATCH($A5847,results[Time period],0),)</f>
        <v>0</v>
      </c>
      <c r="J5847">
        <f>d[[#This Row],[d]]</f>
        <v>36636</v>
      </c>
    </row>
    <row r="5848" spans="1:10" x14ac:dyDescent="0.3">
      <c r="A5848" t="s">
        <v>5853</v>
      </c>
      <c r="B5848">
        <f>INDEX(results[Nuclear],MATCH($A5848,results[Time period],0),)</f>
        <v>11170</v>
      </c>
      <c r="C5848">
        <f>INDEX(results[Hydro],MATCH($A5848,results[Time period],0),)</f>
        <v>500</v>
      </c>
      <c r="D5848">
        <f>INDEX(results[CCGT],MATCH($A5848,results[Time period],0),)</f>
        <v>19517.5</v>
      </c>
      <c r="E5848">
        <f>InstalledCapacity!$B$7*pv[[#This Row],[pv]]</f>
        <v>5890.5</v>
      </c>
      <c r="F5848">
        <f>InstalledCapacity!$B$8*wind_Onshore[[#This Row],[wind_Onshore]]</f>
        <v>0</v>
      </c>
      <c r="G5848">
        <f>InstalledCapacity!$B$9*wind_Offshore[[#This Row],[wind_Offshore]]</f>
        <v>0</v>
      </c>
      <c r="H5848">
        <f>INDEX(results[Coal],MATCH($A5848,results[Time period],0),)</f>
        <v>0</v>
      </c>
      <c r="I5848">
        <f>INDEX(results[Diesel],MATCH($A5848,results[Time period],0),)</f>
        <v>0</v>
      </c>
      <c r="J5848">
        <f>d[[#This Row],[d]]</f>
        <v>37078</v>
      </c>
    </row>
    <row r="5849" spans="1:10" x14ac:dyDescent="0.3">
      <c r="A5849" t="s">
        <v>5854</v>
      </c>
      <c r="B5849">
        <f>INDEX(results[Nuclear],MATCH($A5849,results[Time period],0),)</f>
        <v>11170</v>
      </c>
      <c r="C5849">
        <f>INDEX(results[Hydro],MATCH($A5849,results[Time period],0),)</f>
        <v>500</v>
      </c>
      <c r="D5849">
        <f>INDEX(results[CCGT],MATCH($A5849,results[Time period],0),)</f>
        <v>17977.8</v>
      </c>
      <c r="E5849">
        <f>InstalledCapacity!$B$7*pv[[#This Row],[pv]]</f>
        <v>7354.2</v>
      </c>
      <c r="F5849">
        <f>InstalledCapacity!$B$8*wind_Onshore[[#This Row],[wind_Onshore]]</f>
        <v>0</v>
      </c>
      <c r="G5849">
        <f>InstalledCapacity!$B$9*wind_Offshore[[#This Row],[wind_Offshore]]</f>
        <v>0</v>
      </c>
      <c r="H5849">
        <f>INDEX(results[Coal],MATCH($A5849,results[Time period],0),)</f>
        <v>0</v>
      </c>
      <c r="I5849">
        <f>INDEX(results[Diesel],MATCH($A5849,results[Time period],0),)</f>
        <v>0</v>
      </c>
      <c r="J5849">
        <f>d[[#This Row],[d]]</f>
        <v>37002</v>
      </c>
    </row>
    <row r="5850" spans="1:10" x14ac:dyDescent="0.3">
      <c r="A5850" t="s">
        <v>5855</v>
      </c>
      <c r="B5850">
        <f>INDEX(results[Nuclear],MATCH($A5850,results[Time period],0),)</f>
        <v>11170</v>
      </c>
      <c r="C5850">
        <f>INDEX(results[Hydro],MATCH($A5850,results[Time period],0),)</f>
        <v>500</v>
      </c>
      <c r="D5850">
        <f>INDEX(results[CCGT],MATCH($A5850,results[Time period],0),)</f>
        <v>16573.650000000001</v>
      </c>
      <c r="E5850">
        <f>InstalledCapacity!$B$7*pv[[#This Row],[pv]]</f>
        <v>8050.35</v>
      </c>
      <c r="F5850">
        <f>InstalledCapacity!$B$8*wind_Onshore[[#This Row],[wind_Onshore]]</f>
        <v>0</v>
      </c>
      <c r="G5850">
        <f>InstalledCapacity!$B$9*wind_Offshore[[#This Row],[wind_Offshore]]</f>
        <v>0</v>
      </c>
      <c r="H5850">
        <f>INDEX(results[Coal],MATCH($A5850,results[Time period],0),)</f>
        <v>0</v>
      </c>
      <c r="I5850">
        <f>INDEX(results[Diesel],MATCH($A5850,results[Time period],0),)</f>
        <v>0</v>
      </c>
      <c r="J5850">
        <f>d[[#This Row],[d]]</f>
        <v>36294</v>
      </c>
    </row>
    <row r="5851" spans="1:10" x14ac:dyDescent="0.3">
      <c r="A5851" t="s">
        <v>5856</v>
      </c>
      <c r="B5851">
        <f>INDEX(results[Nuclear],MATCH($A5851,results[Time period],0),)</f>
        <v>11170</v>
      </c>
      <c r="C5851">
        <f>INDEX(results[Hydro],MATCH($A5851,results[Time period],0),)</f>
        <v>500</v>
      </c>
      <c r="D5851">
        <f>INDEX(results[CCGT],MATCH($A5851,results[Time period],0),)</f>
        <v>15198.5</v>
      </c>
      <c r="E5851">
        <f>InstalledCapacity!$B$7*pv[[#This Row],[pv]]</f>
        <v>8032.5</v>
      </c>
      <c r="F5851">
        <f>InstalledCapacity!$B$8*wind_Onshore[[#This Row],[wind_Onshore]]</f>
        <v>0</v>
      </c>
      <c r="G5851">
        <f>InstalledCapacity!$B$9*wind_Offshore[[#This Row],[wind_Offshore]]</f>
        <v>0</v>
      </c>
      <c r="H5851">
        <f>INDEX(results[Coal],MATCH($A5851,results[Time period],0),)</f>
        <v>0</v>
      </c>
      <c r="I5851">
        <f>INDEX(results[Diesel],MATCH($A5851,results[Time period],0),)</f>
        <v>0</v>
      </c>
      <c r="J5851">
        <f>d[[#This Row],[d]]</f>
        <v>34901</v>
      </c>
    </row>
    <row r="5852" spans="1:10" x14ac:dyDescent="0.3">
      <c r="A5852" t="s">
        <v>5857</v>
      </c>
      <c r="B5852">
        <f>INDEX(results[Nuclear],MATCH($A5852,results[Time period],0),)</f>
        <v>11170</v>
      </c>
      <c r="C5852">
        <f>INDEX(results[Hydro],MATCH($A5852,results[Time period],0),)</f>
        <v>500</v>
      </c>
      <c r="D5852">
        <f>INDEX(results[CCGT],MATCH($A5852,results[Time period],0),)</f>
        <v>14071.25</v>
      </c>
      <c r="E5852">
        <f>InstalledCapacity!$B$7*pv[[#This Row],[pv]]</f>
        <v>7764.75</v>
      </c>
      <c r="F5852">
        <f>InstalledCapacity!$B$8*wind_Onshore[[#This Row],[wind_Onshore]]</f>
        <v>0</v>
      </c>
      <c r="G5852">
        <f>InstalledCapacity!$B$9*wind_Offshore[[#This Row],[wind_Offshore]]</f>
        <v>0</v>
      </c>
      <c r="H5852">
        <f>INDEX(results[Coal],MATCH($A5852,results[Time period],0),)</f>
        <v>0</v>
      </c>
      <c r="I5852">
        <f>INDEX(results[Diesel],MATCH($A5852,results[Time period],0),)</f>
        <v>0</v>
      </c>
      <c r="J5852">
        <f>d[[#This Row],[d]]</f>
        <v>33506</v>
      </c>
    </row>
    <row r="5853" spans="1:10" x14ac:dyDescent="0.3">
      <c r="A5853" t="s">
        <v>5858</v>
      </c>
      <c r="B5853">
        <f>INDEX(results[Nuclear],MATCH($A5853,results[Time period],0),)</f>
        <v>11170</v>
      </c>
      <c r="C5853">
        <f>INDEX(results[Hydro],MATCH($A5853,results[Time period],0),)</f>
        <v>500</v>
      </c>
      <c r="D5853">
        <f>INDEX(results[CCGT],MATCH($A5853,results[Time period],0),)</f>
        <v>13916.5</v>
      </c>
      <c r="E5853">
        <f>InstalledCapacity!$B$7*pv[[#This Row],[pv]]</f>
        <v>6961.5</v>
      </c>
      <c r="F5853">
        <f>InstalledCapacity!$B$8*wind_Onshore[[#This Row],[wind_Onshore]]</f>
        <v>0</v>
      </c>
      <c r="G5853">
        <f>InstalledCapacity!$B$9*wind_Offshore[[#This Row],[wind_Offshore]]</f>
        <v>0</v>
      </c>
      <c r="H5853">
        <f>INDEX(results[Coal],MATCH($A5853,results[Time period],0),)</f>
        <v>0</v>
      </c>
      <c r="I5853">
        <f>INDEX(results[Diesel],MATCH($A5853,results[Time period],0),)</f>
        <v>0</v>
      </c>
      <c r="J5853">
        <f>d[[#This Row],[d]]</f>
        <v>32548</v>
      </c>
    </row>
    <row r="5854" spans="1:10" x14ac:dyDescent="0.3">
      <c r="A5854" t="s">
        <v>5859</v>
      </c>
      <c r="B5854">
        <f>INDEX(results[Nuclear],MATCH($A5854,results[Time period],0),)</f>
        <v>11170</v>
      </c>
      <c r="C5854">
        <f>INDEX(results[Hydro],MATCH($A5854,results[Time period],0),)</f>
        <v>500</v>
      </c>
      <c r="D5854">
        <f>INDEX(results[CCGT],MATCH($A5854,results[Time period],0),)</f>
        <v>13377.55</v>
      </c>
      <c r="E5854">
        <f>InstalledCapacity!$B$7*pv[[#This Row],[pv]]</f>
        <v>5658.45</v>
      </c>
      <c r="F5854">
        <f>InstalledCapacity!$B$8*wind_Onshore[[#This Row],[wind_Onshore]]</f>
        <v>0</v>
      </c>
      <c r="G5854">
        <f>InstalledCapacity!$B$9*wind_Offshore[[#This Row],[wind_Offshore]]</f>
        <v>0</v>
      </c>
      <c r="H5854">
        <f>INDEX(results[Coal],MATCH($A5854,results[Time period],0),)</f>
        <v>0</v>
      </c>
      <c r="I5854">
        <f>INDEX(results[Diesel],MATCH($A5854,results[Time period],0),)</f>
        <v>0</v>
      </c>
      <c r="J5854">
        <f>d[[#This Row],[d]]</f>
        <v>30706</v>
      </c>
    </row>
    <row r="5855" spans="1:10" x14ac:dyDescent="0.3">
      <c r="A5855" t="s">
        <v>5860</v>
      </c>
      <c r="B5855">
        <f>INDEX(results[Nuclear],MATCH($A5855,results[Time period],0),)</f>
        <v>11170</v>
      </c>
      <c r="C5855">
        <f>INDEX(results[Hydro],MATCH($A5855,results[Time period],0),)</f>
        <v>500</v>
      </c>
      <c r="D5855">
        <f>INDEX(results[CCGT],MATCH($A5855,results[Time period],0),)</f>
        <v>13275.45</v>
      </c>
      <c r="E5855">
        <f>InstalledCapacity!$B$7*pv[[#This Row],[pv]]</f>
        <v>3623.55</v>
      </c>
      <c r="F5855">
        <f>InstalledCapacity!$B$8*wind_Onshore[[#This Row],[wind_Onshore]]</f>
        <v>0</v>
      </c>
      <c r="G5855">
        <f>InstalledCapacity!$B$9*wind_Offshore[[#This Row],[wind_Offshore]]</f>
        <v>0</v>
      </c>
      <c r="H5855">
        <f>INDEX(results[Coal],MATCH($A5855,results[Time period],0),)</f>
        <v>0</v>
      </c>
      <c r="I5855">
        <f>INDEX(results[Diesel],MATCH($A5855,results[Time period],0),)</f>
        <v>0</v>
      </c>
      <c r="J5855">
        <f>d[[#This Row],[d]]</f>
        <v>28569</v>
      </c>
    </row>
    <row r="5856" spans="1:10" x14ac:dyDescent="0.3">
      <c r="A5856" t="s">
        <v>5861</v>
      </c>
      <c r="B5856">
        <f>INDEX(results[Nuclear],MATCH($A5856,results[Time period],0),)</f>
        <v>11170</v>
      </c>
      <c r="C5856">
        <f>INDEX(results[Hydro],MATCH($A5856,results[Time period],0),)</f>
        <v>500</v>
      </c>
      <c r="D5856">
        <f>INDEX(results[CCGT],MATCH($A5856,results[Time period],0),)</f>
        <v>13093.6</v>
      </c>
      <c r="E5856">
        <f>InstalledCapacity!$B$7*pv[[#This Row],[pv]]</f>
        <v>1499.4</v>
      </c>
      <c r="F5856">
        <f>InstalledCapacity!$B$8*wind_Onshore[[#This Row],[wind_Onshore]]</f>
        <v>0</v>
      </c>
      <c r="G5856">
        <f>InstalledCapacity!$B$9*wind_Offshore[[#This Row],[wind_Offshore]]</f>
        <v>0</v>
      </c>
      <c r="H5856">
        <f>INDEX(results[Coal],MATCH($A5856,results[Time period],0),)</f>
        <v>0</v>
      </c>
      <c r="I5856">
        <f>INDEX(results[Diesel],MATCH($A5856,results[Time period],0),)</f>
        <v>0</v>
      </c>
      <c r="J5856">
        <f>d[[#This Row],[d]]</f>
        <v>26263</v>
      </c>
    </row>
    <row r="5857" spans="1:10" x14ac:dyDescent="0.3">
      <c r="A5857" t="s">
        <v>5862</v>
      </c>
      <c r="B5857">
        <f>INDEX(results[Nuclear],MATCH($A5857,results[Time period],0),)</f>
        <v>11170</v>
      </c>
      <c r="C5857">
        <f>INDEX(results[Hydro],MATCH($A5857,results[Time period],0),)</f>
        <v>500</v>
      </c>
      <c r="D5857">
        <f>INDEX(results[CCGT],MATCH($A5857,results[Time period],0),)</f>
        <v>12581.75</v>
      </c>
      <c r="E5857">
        <f>InstalledCapacity!$B$7*pv[[#This Row],[pv]]</f>
        <v>89.25</v>
      </c>
      <c r="F5857">
        <f>InstalledCapacity!$B$8*wind_Onshore[[#This Row],[wind_Onshore]]</f>
        <v>0</v>
      </c>
      <c r="G5857">
        <f>InstalledCapacity!$B$9*wind_Offshore[[#This Row],[wind_Offshore]]</f>
        <v>0</v>
      </c>
      <c r="H5857">
        <f>INDEX(results[Coal],MATCH($A5857,results[Time period],0),)</f>
        <v>0</v>
      </c>
      <c r="I5857">
        <f>INDEX(results[Diesel],MATCH($A5857,results[Time period],0),)</f>
        <v>0</v>
      </c>
      <c r="J5857">
        <f>d[[#This Row],[d]]</f>
        <v>24341</v>
      </c>
    </row>
    <row r="5858" spans="1:10" x14ac:dyDescent="0.3">
      <c r="A5858" t="s">
        <v>5863</v>
      </c>
      <c r="B5858">
        <f>INDEX(results[Nuclear],MATCH($A5858,results[Time period],0),)</f>
        <v>11170</v>
      </c>
      <c r="C5858">
        <f>INDEX(results[Hydro],MATCH($A5858,results[Time period],0),)</f>
        <v>500</v>
      </c>
      <c r="D5858">
        <f>INDEX(results[CCGT],MATCH($A5858,results[Time period],0),)</f>
        <v>11293</v>
      </c>
      <c r="E5858">
        <f>InstalledCapacity!$B$7*pv[[#This Row],[pv]]</f>
        <v>0</v>
      </c>
      <c r="F5858">
        <f>InstalledCapacity!$B$8*wind_Onshore[[#This Row],[wind_Onshore]]</f>
        <v>0</v>
      </c>
      <c r="G5858">
        <f>InstalledCapacity!$B$9*wind_Offshore[[#This Row],[wind_Offshore]]</f>
        <v>0</v>
      </c>
      <c r="H5858">
        <f>INDEX(results[Coal],MATCH($A5858,results[Time period],0),)</f>
        <v>0</v>
      </c>
      <c r="I5858">
        <f>INDEX(results[Diesel],MATCH($A5858,results[Time period],0),)</f>
        <v>0</v>
      </c>
      <c r="J5858">
        <f>d[[#This Row],[d]]</f>
        <v>22963</v>
      </c>
    </row>
    <row r="5859" spans="1:10" x14ac:dyDescent="0.3">
      <c r="A5859" t="s">
        <v>5864</v>
      </c>
      <c r="B5859">
        <f>INDEX(results[Nuclear],MATCH($A5859,results[Time period],0),)</f>
        <v>11170</v>
      </c>
      <c r="C5859">
        <f>INDEX(results[Hydro],MATCH($A5859,results[Time period],0),)</f>
        <v>500</v>
      </c>
      <c r="D5859">
        <f>INDEX(results[CCGT],MATCH($A5859,results[Time period],0),)</f>
        <v>10181</v>
      </c>
      <c r="E5859">
        <f>InstalledCapacity!$B$7*pv[[#This Row],[pv]]</f>
        <v>0</v>
      </c>
      <c r="F5859">
        <f>InstalledCapacity!$B$8*wind_Onshore[[#This Row],[wind_Onshore]]</f>
        <v>0</v>
      </c>
      <c r="G5859">
        <f>InstalledCapacity!$B$9*wind_Offshore[[#This Row],[wind_Offshore]]</f>
        <v>0</v>
      </c>
      <c r="H5859">
        <f>INDEX(results[Coal],MATCH($A5859,results[Time period],0),)</f>
        <v>0</v>
      </c>
      <c r="I5859">
        <f>INDEX(results[Diesel],MATCH($A5859,results[Time period],0),)</f>
        <v>0</v>
      </c>
      <c r="J5859">
        <f>d[[#This Row],[d]]</f>
        <v>21851</v>
      </c>
    </row>
    <row r="5860" spans="1:10" x14ac:dyDescent="0.3">
      <c r="A5860" t="s">
        <v>5865</v>
      </c>
      <c r="B5860">
        <f>INDEX(results[Nuclear],MATCH($A5860,results[Time period],0),)</f>
        <v>11170</v>
      </c>
      <c r="C5860">
        <f>INDEX(results[Hydro],MATCH($A5860,results[Time period],0),)</f>
        <v>500</v>
      </c>
      <c r="D5860">
        <f>INDEX(results[CCGT],MATCH($A5860,results[Time period],0),)</f>
        <v>9472</v>
      </c>
      <c r="E5860">
        <f>InstalledCapacity!$B$7*pv[[#This Row],[pv]]</f>
        <v>0</v>
      </c>
      <c r="F5860">
        <f>InstalledCapacity!$B$8*wind_Onshore[[#This Row],[wind_Onshore]]</f>
        <v>0</v>
      </c>
      <c r="G5860">
        <f>InstalledCapacity!$B$9*wind_Offshore[[#This Row],[wind_Offshore]]</f>
        <v>0</v>
      </c>
      <c r="H5860">
        <f>INDEX(results[Coal],MATCH($A5860,results[Time period],0),)</f>
        <v>0</v>
      </c>
      <c r="I5860">
        <f>INDEX(results[Diesel],MATCH($A5860,results[Time period],0),)</f>
        <v>0</v>
      </c>
      <c r="J5860">
        <f>d[[#This Row],[d]]</f>
        <v>21142</v>
      </c>
    </row>
    <row r="5861" spans="1:10" x14ac:dyDescent="0.3">
      <c r="A5861" t="s">
        <v>5866</v>
      </c>
      <c r="B5861">
        <f>INDEX(results[Nuclear],MATCH($A5861,results[Time period],0),)</f>
        <v>11170</v>
      </c>
      <c r="C5861">
        <f>INDEX(results[Hydro],MATCH($A5861,results[Time period],0),)</f>
        <v>500</v>
      </c>
      <c r="D5861">
        <f>INDEX(results[CCGT],MATCH($A5861,results[Time period],0),)</f>
        <v>9056</v>
      </c>
      <c r="E5861">
        <f>InstalledCapacity!$B$7*pv[[#This Row],[pv]]</f>
        <v>0</v>
      </c>
      <c r="F5861">
        <f>InstalledCapacity!$B$8*wind_Onshore[[#This Row],[wind_Onshore]]</f>
        <v>0</v>
      </c>
      <c r="G5861">
        <f>InstalledCapacity!$B$9*wind_Offshore[[#This Row],[wind_Offshore]]</f>
        <v>0</v>
      </c>
      <c r="H5861">
        <f>INDEX(results[Coal],MATCH($A5861,results[Time period],0),)</f>
        <v>0</v>
      </c>
      <c r="I5861">
        <f>INDEX(results[Diesel],MATCH($A5861,results[Time period],0),)</f>
        <v>0</v>
      </c>
      <c r="J5861">
        <f>d[[#This Row],[d]]</f>
        <v>20726</v>
      </c>
    </row>
    <row r="5862" spans="1:10" x14ac:dyDescent="0.3">
      <c r="A5862" t="s">
        <v>5867</v>
      </c>
      <c r="B5862">
        <f>INDEX(results[Nuclear],MATCH($A5862,results[Time period],0),)</f>
        <v>11170</v>
      </c>
      <c r="C5862">
        <f>INDEX(results[Hydro],MATCH($A5862,results[Time period],0),)</f>
        <v>500</v>
      </c>
      <c r="D5862">
        <f>INDEX(results[CCGT],MATCH($A5862,results[Time period],0),)</f>
        <v>8974</v>
      </c>
      <c r="E5862">
        <f>InstalledCapacity!$B$7*pv[[#This Row],[pv]]</f>
        <v>0</v>
      </c>
      <c r="F5862">
        <f>InstalledCapacity!$B$8*wind_Onshore[[#This Row],[wind_Onshore]]</f>
        <v>0</v>
      </c>
      <c r="G5862">
        <f>InstalledCapacity!$B$9*wind_Offshore[[#This Row],[wind_Offshore]]</f>
        <v>0</v>
      </c>
      <c r="H5862">
        <f>INDEX(results[Coal],MATCH($A5862,results[Time period],0),)</f>
        <v>0</v>
      </c>
      <c r="I5862">
        <f>INDEX(results[Diesel],MATCH($A5862,results[Time period],0),)</f>
        <v>0</v>
      </c>
      <c r="J5862">
        <f>d[[#This Row],[d]]</f>
        <v>20644</v>
      </c>
    </row>
    <row r="5863" spans="1:10" x14ac:dyDescent="0.3">
      <c r="A5863" t="s">
        <v>5868</v>
      </c>
      <c r="B5863">
        <f>INDEX(results[Nuclear],MATCH($A5863,results[Time period],0),)</f>
        <v>11170</v>
      </c>
      <c r="C5863">
        <f>INDEX(results[Hydro],MATCH($A5863,results[Time period],0),)</f>
        <v>500</v>
      </c>
      <c r="D5863">
        <f>INDEX(results[CCGT],MATCH($A5863,results[Time period],0),)</f>
        <v>9121</v>
      </c>
      <c r="E5863">
        <f>InstalledCapacity!$B$7*pv[[#This Row],[pv]]</f>
        <v>0</v>
      </c>
      <c r="F5863">
        <f>InstalledCapacity!$B$8*wind_Onshore[[#This Row],[wind_Onshore]]</f>
        <v>0</v>
      </c>
      <c r="G5863">
        <f>InstalledCapacity!$B$9*wind_Offshore[[#This Row],[wind_Offshore]]</f>
        <v>0</v>
      </c>
      <c r="H5863">
        <f>INDEX(results[Coal],MATCH($A5863,results[Time period],0),)</f>
        <v>0</v>
      </c>
      <c r="I5863">
        <f>INDEX(results[Diesel],MATCH($A5863,results[Time period],0),)</f>
        <v>0</v>
      </c>
      <c r="J5863">
        <f>d[[#This Row],[d]]</f>
        <v>20791</v>
      </c>
    </row>
    <row r="5864" spans="1:10" x14ac:dyDescent="0.3">
      <c r="A5864" t="s">
        <v>5869</v>
      </c>
      <c r="B5864">
        <f>INDEX(results[Nuclear],MATCH($A5864,results[Time period],0),)</f>
        <v>11170</v>
      </c>
      <c r="C5864">
        <f>INDEX(results[Hydro],MATCH($A5864,results[Time period],0),)</f>
        <v>500</v>
      </c>
      <c r="D5864">
        <f>INDEX(results[CCGT],MATCH($A5864,results[Time period],0),)</f>
        <v>9591</v>
      </c>
      <c r="E5864">
        <f>InstalledCapacity!$B$7*pv[[#This Row],[pv]]</f>
        <v>0</v>
      </c>
      <c r="F5864">
        <f>InstalledCapacity!$B$8*wind_Onshore[[#This Row],[wind_Onshore]]</f>
        <v>0</v>
      </c>
      <c r="G5864">
        <f>InstalledCapacity!$B$9*wind_Offshore[[#This Row],[wind_Offshore]]</f>
        <v>0</v>
      </c>
      <c r="H5864">
        <f>INDEX(results[Coal],MATCH($A5864,results[Time period],0),)</f>
        <v>0</v>
      </c>
      <c r="I5864">
        <f>INDEX(results[Diesel],MATCH($A5864,results[Time period],0),)</f>
        <v>0</v>
      </c>
      <c r="J5864">
        <f>d[[#This Row],[d]]</f>
        <v>21261</v>
      </c>
    </row>
    <row r="5865" spans="1:10" x14ac:dyDescent="0.3">
      <c r="A5865" t="s">
        <v>5870</v>
      </c>
      <c r="B5865">
        <f>INDEX(results[Nuclear],MATCH($A5865,results[Time period],0),)</f>
        <v>11170</v>
      </c>
      <c r="C5865">
        <f>INDEX(results[Hydro],MATCH($A5865,results[Time period],0),)</f>
        <v>500</v>
      </c>
      <c r="D5865">
        <f>INDEX(results[CCGT],MATCH($A5865,results[Time period],0),)</f>
        <v>11574</v>
      </c>
      <c r="E5865">
        <f>InstalledCapacity!$B$7*pv[[#This Row],[pv]]</f>
        <v>0</v>
      </c>
      <c r="F5865">
        <f>InstalledCapacity!$B$8*wind_Onshore[[#This Row],[wind_Onshore]]</f>
        <v>0</v>
      </c>
      <c r="G5865">
        <f>InstalledCapacity!$B$9*wind_Offshore[[#This Row],[wind_Offshore]]</f>
        <v>0</v>
      </c>
      <c r="H5865">
        <f>INDEX(results[Coal],MATCH($A5865,results[Time period],0),)</f>
        <v>0</v>
      </c>
      <c r="I5865">
        <f>INDEX(results[Diesel],MATCH($A5865,results[Time period],0),)</f>
        <v>0</v>
      </c>
      <c r="J5865">
        <f>d[[#This Row],[d]]</f>
        <v>23244</v>
      </c>
    </row>
    <row r="5866" spans="1:10" x14ac:dyDescent="0.3">
      <c r="A5866" t="s">
        <v>5871</v>
      </c>
      <c r="B5866">
        <f>INDEX(results[Nuclear],MATCH($A5866,results[Time period],0),)</f>
        <v>11170</v>
      </c>
      <c r="C5866">
        <f>INDEX(results[Hydro],MATCH($A5866,results[Time period],0),)</f>
        <v>500</v>
      </c>
      <c r="D5866">
        <f>INDEX(results[CCGT],MATCH($A5866,results[Time period],0),)</f>
        <v>13828</v>
      </c>
      <c r="E5866">
        <f>InstalledCapacity!$B$7*pv[[#This Row],[pv]]</f>
        <v>0</v>
      </c>
      <c r="F5866">
        <f>InstalledCapacity!$B$8*wind_Onshore[[#This Row],[wind_Onshore]]</f>
        <v>0</v>
      </c>
      <c r="G5866">
        <f>InstalledCapacity!$B$9*wind_Offshore[[#This Row],[wind_Offshore]]</f>
        <v>0</v>
      </c>
      <c r="H5866">
        <f>INDEX(results[Coal],MATCH($A5866,results[Time period],0),)</f>
        <v>0</v>
      </c>
      <c r="I5866">
        <f>INDEX(results[Diesel],MATCH($A5866,results[Time period],0),)</f>
        <v>0</v>
      </c>
      <c r="J5866">
        <f>d[[#This Row],[d]]</f>
        <v>25498</v>
      </c>
    </row>
    <row r="5867" spans="1:10" x14ac:dyDescent="0.3">
      <c r="A5867" t="s">
        <v>5872</v>
      </c>
      <c r="B5867">
        <f>INDEX(results[Nuclear],MATCH($A5867,results[Time period],0),)</f>
        <v>11170</v>
      </c>
      <c r="C5867">
        <f>INDEX(results[Hydro],MATCH($A5867,results[Time period],0),)</f>
        <v>500</v>
      </c>
      <c r="D5867">
        <f>INDEX(results[CCGT],MATCH($A5867,results[Time period],0),)</f>
        <v>15874</v>
      </c>
      <c r="E5867">
        <f>InstalledCapacity!$B$7*pv[[#This Row],[pv]]</f>
        <v>0</v>
      </c>
      <c r="F5867">
        <f>InstalledCapacity!$B$8*wind_Onshore[[#This Row],[wind_Onshore]]</f>
        <v>0</v>
      </c>
      <c r="G5867">
        <f>InstalledCapacity!$B$9*wind_Offshore[[#This Row],[wind_Offshore]]</f>
        <v>0</v>
      </c>
      <c r="H5867">
        <f>INDEX(results[Coal],MATCH($A5867,results[Time period],0),)</f>
        <v>0</v>
      </c>
      <c r="I5867">
        <f>INDEX(results[Diesel],MATCH($A5867,results[Time period],0),)</f>
        <v>0</v>
      </c>
      <c r="J5867">
        <f>d[[#This Row],[d]]</f>
        <v>27544</v>
      </c>
    </row>
    <row r="5868" spans="1:10" x14ac:dyDescent="0.3">
      <c r="A5868" t="s">
        <v>5873</v>
      </c>
      <c r="B5868">
        <f>INDEX(results[Nuclear],MATCH($A5868,results[Time period],0),)</f>
        <v>11170</v>
      </c>
      <c r="C5868">
        <f>INDEX(results[Hydro],MATCH($A5868,results[Time period],0),)</f>
        <v>500</v>
      </c>
      <c r="D5868">
        <f>INDEX(results[CCGT],MATCH($A5868,results[Time period],0),)</f>
        <v>17942</v>
      </c>
      <c r="E5868">
        <f>InstalledCapacity!$B$7*pv[[#This Row],[pv]]</f>
        <v>0</v>
      </c>
      <c r="F5868">
        <f>InstalledCapacity!$B$8*wind_Onshore[[#This Row],[wind_Onshore]]</f>
        <v>0</v>
      </c>
      <c r="G5868">
        <f>InstalledCapacity!$B$9*wind_Offshore[[#This Row],[wind_Offshore]]</f>
        <v>0</v>
      </c>
      <c r="H5868">
        <f>INDEX(results[Coal],MATCH($A5868,results[Time period],0),)</f>
        <v>0</v>
      </c>
      <c r="I5868">
        <f>INDEX(results[Diesel],MATCH($A5868,results[Time period],0),)</f>
        <v>0</v>
      </c>
      <c r="J5868">
        <f>d[[#This Row],[d]]</f>
        <v>29612</v>
      </c>
    </row>
    <row r="5869" spans="1:10" x14ac:dyDescent="0.3">
      <c r="A5869" t="s">
        <v>5874</v>
      </c>
      <c r="B5869">
        <f>INDEX(results[Nuclear],MATCH($A5869,results[Time period],0),)</f>
        <v>11170</v>
      </c>
      <c r="C5869">
        <f>INDEX(results[Hydro],MATCH($A5869,results[Time period],0),)</f>
        <v>500</v>
      </c>
      <c r="D5869">
        <f>INDEX(results[CCGT],MATCH($A5869,results[Time period],0),)</f>
        <v>19743.95</v>
      </c>
      <c r="E5869">
        <f>InstalledCapacity!$B$7*pv[[#This Row],[pv]]</f>
        <v>232.04999999999998</v>
      </c>
      <c r="F5869">
        <f>InstalledCapacity!$B$8*wind_Onshore[[#This Row],[wind_Onshore]]</f>
        <v>0</v>
      </c>
      <c r="G5869">
        <f>InstalledCapacity!$B$9*wind_Offshore[[#This Row],[wind_Offshore]]</f>
        <v>0</v>
      </c>
      <c r="H5869">
        <f>INDEX(results[Coal],MATCH($A5869,results[Time period],0),)</f>
        <v>0</v>
      </c>
      <c r="I5869">
        <f>INDEX(results[Diesel],MATCH($A5869,results[Time period],0),)</f>
        <v>0</v>
      </c>
      <c r="J5869">
        <f>d[[#This Row],[d]]</f>
        <v>31646</v>
      </c>
    </row>
    <row r="5870" spans="1:10" x14ac:dyDescent="0.3">
      <c r="A5870" t="s">
        <v>5875</v>
      </c>
      <c r="B5870">
        <f>INDEX(results[Nuclear],MATCH($A5870,results[Time period],0),)</f>
        <v>11170</v>
      </c>
      <c r="C5870">
        <f>INDEX(results[Hydro],MATCH($A5870,results[Time period],0),)</f>
        <v>500</v>
      </c>
      <c r="D5870">
        <f>INDEX(results[CCGT],MATCH($A5870,results[Time period],0),)</f>
        <v>19800</v>
      </c>
      <c r="E5870">
        <f>InstalledCapacity!$B$7*pv[[#This Row],[pv]]</f>
        <v>1463.7</v>
      </c>
      <c r="F5870">
        <f>InstalledCapacity!$B$8*wind_Onshore[[#This Row],[wind_Onshore]]</f>
        <v>0</v>
      </c>
      <c r="G5870">
        <f>InstalledCapacity!$B$9*wind_Offshore[[#This Row],[wind_Offshore]]</f>
        <v>0</v>
      </c>
      <c r="H5870">
        <f>INDEX(results[Coal],MATCH($A5870,results[Time period],0),)</f>
        <v>524.29999999999995</v>
      </c>
      <c r="I5870">
        <f>INDEX(results[Diesel],MATCH($A5870,results[Time period],0),)</f>
        <v>0</v>
      </c>
      <c r="J5870">
        <f>d[[#This Row],[d]]</f>
        <v>33458</v>
      </c>
    </row>
    <row r="5871" spans="1:10" x14ac:dyDescent="0.3">
      <c r="A5871" t="s">
        <v>5876</v>
      </c>
      <c r="B5871">
        <f>INDEX(results[Nuclear],MATCH($A5871,results[Time period],0),)</f>
        <v>11170</v>
      </c>
      <c r="C5871">
        <f>INDEX(results[Hydro],MATCH($A5871,results[Time period],0),)</f>
        <v>500</v>
      </c>
      <c r="D5871">
        <f>INDEX(results[CCGT],MATCH($A5871,results[Time period],0),)</f>
        <v>19800</v>
      </c>
      <c r="E5871">
        <f>InstalledCapacity!$B$7*pv[[#This Row],[pv]]</f>
        <v>3248.7</v>
      </c>
      <c r="F5871">
        <f>InstalledCapacity!$B$8*wind_Onshore[[#This Row],[wind_Onshore]]</f>
        <v>0</v>
      </c>
      <c r="G5871">
        <f>InstalledCapacity!$B$9*wind_Offshore[[#This Row],[wind_Offshore]]</f>
        <v>0</v>
      </c>
      <c r="H5871">
        <f>INDEX(results[Coal],MATCH($A5871,results[Time period],0),)</f>
        <v>8.3000000000000007</v>
      </c>
      <c r="I5871">
        <f>INDEX(results[Diesel],MATCH($A5871,results[Time period],0),)</f>
        <v>0</v>
      </c>
      <c r="J5871">
        <f>d[[#This Row],[d]]</f>
        <v>34727</v>
      </c>
    </row>
    <row r="5872" spans="1:10" x14ac:dyDescent="0.3">
      <c r="A5872" t="s">
        <v>5877</v>
      </c>
      <c r="B5872">
        <f>INDEX(results[Nuclear],MATCH($A5872,results[Time period],0),)</f>
        <v>11170</v>
      </c>
      <c r="C5872">
        <f>INDEX(results[Hydro],MATCH($A5872,results[Time period],0),)</f>
        <v>500</v>
      </c>
      <c r="D5872">
        <f>INDEX(results[CCGT],MATCH($A5872,results[Time period],0),)</f>
        <v>19686.650000000001</v>
      </c>
      <c r="E5872">
        <f>InstalledCapacity!$B$7*pv[[#This Row],[pv]]</f>
        <v>4123.3500000000004</v>
      </c>
      <c r="F5872">
        <f>InstalledCapacity!$B$8*wind_Onshore[[#This Row],[wind_Onshore]]</f>
        <v>0</v>
      </c>
      <c r="G5872">
        <f>InstalledCapacity!$B$9*wind_Offshore[[#This Row],[wind_Offshore]]</f>
        <v>0</v>
      </c>
      <c r="H5872">
        <f>INDEX(results[Coal],MATCH($A5872,results[Time period],0),)</f>
        <v>0</v>
      </c>
      <c r="I5872">
        <f>INDEX(results[Diesel],MATCH($A5872,results[Time period],0),)</f>
        <v>0</v>
      </c>
      <c r="J5872">
        <f>d[[#This Row],[d]]</f>
        <v>35480</v>
      </c>
    </row>
    <row r="5873" spans="1:10" x14ac:dyDescent="0.3">
      <c r="A5873" t="s">
        <v>5878</v>
      </c>
      <c r="B5873">
        <f>INDEX(results[Nuclear],MATCH($A5873,results[Time period],0),)</f>
        <v>11170</v>
      </c>
      <c r="C5873">
        <f>INDEX(results[Hydro],MATCH($A5873,results[Time period],0),)</f>
        <v>500</v>
      </c>
      <c r="D5873">
        <f>INDEX(results[CCGT],MATCH($A5873,results[Time period],0),)</f>
        <v>19717.900000000001</v>
      </c>
      <c r="E5873">
        <f>InstalledCapacity!$B$7*pv[[#This Row],[pv]]</f>
        <v>4391.1000000000004</v>
      </c>
      <c r="F5873">
        <f>InstalledCapacity!$B$8*wind_Onshore[[#This Row],[wind_Onshore]]</f>
        <v>0</v>
      </c>
      <c r="G5873">
        <f>InstalledCapacity!$B$9*wind_Offshore[[#This Row],[wind_Offshore]]</f>
        <v>0</v>
      </c>
      <c r="H5873">
        <f>INDEX(results[Coal],MATCH($A5873,results[Time period],0),)</f>
        <v>0</v>
      </c>
      <c r="I5873">
        <f>INDEX(results[Diesel],MATCH($A5873,results[Time period],0),)</f>
        <v>0</v>
      </c>
      <c r="J5873">
        <f>d[[#This Row],[d]]</f>
        <v>35779</v>
      </c>
    </row>
    <row r="5874" spans="1:10" x14ac:dyDescent="0.3">
      <c r="A5874" t="s">
        <v>5879</v>
      </c>
      <c r="B5874">
        <f>INDEX(results[Nuclear],MATCH($A5874,results[Time period],0),)</f>
        <v>11170</v>
      </c>
      <c r="C5874">
        <f>INDEX(results[Hydro],MATCH($A5874,results[Time period],0),)</f>
        <v>500</v>
      </c>
      <c r="D5874">
        <f>INDEX(results[CCGT],MATCH($A5874,results[Time period],0),)</f>
        <v>18743.3</v>
      </c>
      <c r="E5874">
        <f>InstalledCapacity!$B$7*pv[[#This Row],[pv]]</f>
        <v>4676.7</v>
      </c>
      <c r="F5874">
        <f>InstalledCapacity!$B$8*wind_Onshore[[#This Row],[wind_Onshore]]</f>
        <v>0</v>
      </c>
      <c r="G5874">
        <f>InstalledCapacity!$B$9*wind_Offshore[[#This Row],[wind_Offshore]]</f>
        <v>0</v>
      </c>
      <c r="H5874">
        <f>INDEX(results[Coal],MATCH($A5874,results[Time period],0),)</f>
        <v>0</v>
      </c>
      <c r="I5874">
        <f>INDEX(results[Diesel],MATCH($A5874,results[Time period],0),)</f>
        <v>0</v>
      </c>
      <c r="J5874">
        <f>d[[#This Row],[d]]</f>
        <v>35090</v>
      </c>
    </row>
    <row r="5875" spans="1:10" x14ac:dyDescent="0.3">
      <c r="A5875" t="s">
        <v>5880</v>
      </c>
      <c r="B5875">
        <f>INDEX(results[Nuclear],MATCH($A5875,results[Time period],0),)</f>
        <v>11170</v>
      </c>
      <c r="C5875">
        <f>INDEX(results[Hydro],MATCH($A5875,results[Time period],0),)</f>
        <v>500</v>
      </c>
      <c r="D5875">
        <f>INDEX(results[CCGT],MATCH($A5875,results[Time period],0),)</f>
        <v>17035.7</v>
      </c>
      <c r="E5875">
        <f>InstalledCapacity!$B$7*pv[[#This Row],[pv]]</f>
        <v>4962.3</v>
      </c>
      <c r="F5875">
        <f>InstalledCapacity!$B$8*wind_Onshore[[#This Row],[wind_Onshore]]</f>
        <v>0</v>
      </c>
      <c r="G5875">
        <f>InstalledCapacity!$B$9*wind_Offshore[[#This Row],[wind_Offshore]]</f>
        <v>0</v>
      </c>
      <c r="H5875">
        <f>INDEX(results[Coal],MATCH($A5875,results[Time period],0),)</f>
        <v>0</v>
      </c>
      <c r="I5875">
        <f>INDEX(results[Diesel],MATCH($A5875,results[Time period],0),)</f>
        <v>0</v>
      </c>
      <c r="J5875">
        <f>d[[#This Row],[d]]</f>
        <v>33668</v>
      </c>
    </row>
    <row r="5876" spans="1:10" x14ac:dyDescent="0.3">
      <c r="A5876" t="s">
        <v>5881</v>
      </c>
      <c r="B5876">
        <f>INDEX(results[Nuclear],MATCH($A5876,results[Time period],0),)</f>
        <v>11170</v>
      </c>
      <c r="C5876">
        <f>INDEX(results[Hydro],MATCH($A5876,results[Time period],0),)</f>
        <v>500</v>
      </c>
      <c r="D5876">
        <f>INDEX(results[CCGT],MATCH($A5876,results[Time period],0),)</f>
        <v>15303.2</v>
      </c>
      <c r="E5876">
        <f>InstalledCapacity!$B$7*pv[[#This Row],[pv]]</f>
        <v>5140.7999999999993</v>
      </c>
      <c r="F5876">
        <f>InstalledCapacity!$B$8*wind_Onshore[[#This Row],[wind_Onshore]]</f>
        <v>0</v>
      </c>
      <c r="G5876">
        <f>InstalledCapacity!$B$9*wind_Offshore[[#This Row],[wind_Offshore]]</f>
        <v>0</v>
      </c>
      <c r="H5876">
        <f>INDEX(results[Coal],MATCH($A5876,results[Time period],0),)</f>
        <v>0</v>
      </c>
      <c r="I5876">
        <f>INDEX(results[Diesel],MATCH($A5876,results[Time period],0),)</f>
        <v>0</v>
      </c>
      <c r="J5876">
        <f>d[[#This Row],[d]]</f>
        <v>32114</v>
      </c>
    </row>
    <row r="5877" spans="1:10" x14ac:dyDescent="0.3">
      <c r="A5877" t="s">
        <v>5882</v>
      </c>
      <c r="B5877">
        <f>INDEX(results[Nuclear],MATCH($A5877,results[Time period],0),)</f>
        <v>11170</v>
      </c>
      <c r="C5877">
        <f>INDEX(results[Hydro],MATCH($A5877,results[Time period],0),)</f>
        <v>500</v>
      </c>
      <c r="D5877">
        <f>INDEX(results[CCGT],MATCH($A5877,results[Time period],0),)</f>
        <v>14747.7</v>
      </c>
      <c r="E5877">
        <f>InstalledCapacity!$B$7*pv[[#This Row],[pv]]</f>
        <v>4962.3</v>
      </c>
      <c r="F5877">
        <f>InstalledCapacity!$B$8*wind_Onshore[[#This Row],[wind_Onshore]]</f>
        <v>0</v>
      </c>
      <c r="G5877">
        <f>InstalledCapacity!$B$9*wind_Offshore[[#This Row],[wind_Offshore]]</f>
        <v>0</v>
      </c>
      <c r="H5877">
        <f>INDEX(results[Coal],MATCH($A5877,results[Time period],0),)</f>
        <v>0</v>
      </c>
      <c r="I5877">
        <f>INDEX(results[Diesel],MATCH($A5877,results[Time period],0),)</f>
        <v>0</v>
      </c>
      <c r="J5877">
        <f>d[[#This Row],[d]]</f>
        <v>31380</v>
      </c>
    </row>
    <row r="5878" spans="1:10" x14ac:dyDescent="0.3">
      <c r="A5878" t="s">
        <v>5883</v>
      </c>
      <c r="B5878">
        <f>INDEX(results[Nuclear],MATCH($A5878,results[Time period],0),)</f>
        <v>11170</v>
      </c>
      <c r="C5878">
        <f>INDEX(results[Hydro],MATCH($A5878,results[Time period],0),)</f>
        <v>500</v>
      </c>
      <c r="D5878">
        <f>INDEX(results[CCGT],MATCH($A5878,results[Time period],0),)</f>
        <v>13650.45</v>
      </c>
      <c r="E5878">
        <f>InstalledCapacity!$B$7*pv[[#This Row],[pv]]</f>
        <v>4337.55</v>
      </c>
      <c r="F5878">
        <f>InstalledCapacity!$B$8*wind_Onshore[[#This Row],[wind_Onshore]]</f>
        <v>0</v>
      </c>
      <c r="G5878">
        <f>InstalledCapacity!$B$9*wind_Offshore[[#This Row],[wind_Offshore]]</f>
        <v>0</v>
      </c>
      <c r="H5878">
        <f>INDEX(results[Coal],MATCH($A5878,results[Time period],0),)</f>
        <v>0</v>
      </c>
      <c r="I5878">
        <f>INDEX(results[Diesel],MATCH($A5878,results[Time period],0),)</f>
        <v>0</v>
      </c>
      <c r="J5878">
        <f>d[[#This Row],[d]]</f>
        <v>29658</v>
      </c>
    </row>
    <row r="5879" spans="1:10" x14ac:dyDescent="0.3">
      <c r="A5879" t="s">
        <v>5884</v>
      </c>
      <c r="B5879">
        <f>INDEX(results[Nuclear],MATCH($A5879,results[Time period],0),)</f>
        <v>11170</v>
      </c>
      <c r="C5879">
        <f>INDEX(results[Hydro],MATCH($A5879,results[Time period],0),)</f>
        <v>500</v>
      </c>
      <c r="D5879">
        <f>INDEX(results[CCGT],MATCH($A5879,results[Time period],0),)</f>
        <v>12697.15</v>
      </c>
      <c r="E5879">
        <f>InstalledCapacity!$B$7*pv[[#This Row],[pv]]</f>
        <v>3230.85</v>
      </c>
      <c r="F5879">
        <f>InstalledCapacity!$B$8*wind_Onshore[[#This Row],[wind_Onshore]]</f>
        <v>0</v>
      </c>
      <c r="G5879">
        <f>InstalledCapacity!$B$9*wind_Offshore[[#This Row],[wind_Offshore]]</f>
        <v>0</v>
      </c>
      <c r="H5879">
        <f>INDEX(results[Coal],MATCH($A5879,results[Time period],0),)</f>
        <v>0</v>
      </c>
      <c r="I5879">
        <f>INDEX(results[Diesel],MATCH($A5879,results[Time period],0),)</f>
        <v>0</v>
      </c>
      <c r="J5879">
        <f>d[[#This Row],[d]]</f>
        <v>27598</v>
      </c>
    </row>
    <row r="5880" spans="1:10" x14ac:dyDescent="0.3">
      <c r="A5880" t="s">
        <v>5885</v>
      </c>
      <c r="B5880">
        <f>INDEX(results[Nuclear],MATCH($A5880,results[Time period],0),)</f>
        <v>11170</v>
      </c>
      <c r="C5880">
        <f>INDEX(results[Hydro],MATCH($A5880,results[Time period],0),)</f>
        <v>500</v>
      </c>
      <c r="D5880">
        <f>INDEX(results[CCGT],MATCH($A5880,results[Time period],0),)</f>
        <v>11767.6</v>
      </c>
      <c r="E5880">
        <f>InstalledCapacity!$B$7*pv[[#This Row],[pv]]</f>
        <v>1856.3999999999999</v>
      </c>
      <c r="F5880">
        <f>InstalledCapacity!$B$8*wind_Onshore[[#This Row],[wind_Onshore]]</f>
        <v>0</v>
      </c>
      <c r="G5880">
        <f>InstalledCapacity!$B$9*wind_Offshore[[#This Row],[wind_Offshore]]</f>
        <v>0</v>
      </c>
      <c r="H5880">
        <f>INDEX(results[Coal],MATCH($A5880,results[Time period],0),)</f>
        <v>0</v>
      </c>
      <c r="I5880">
        <f>INDEX(results[Diesel],MATCH($A5880,results[Time period],0),)</f>
        <v>0</v>
      </c>
      <c r="J5880">
        <f>d[[#This Row],[d]]</f>
        <v>25294</v>
      </c>
    </row>
    <row r="5881" spans="1:10" x14ac:dyDescent="0.3">
      <c r="A5881" t="s">
        <v>5886</v>
      </c>
      <c r="B5881">
        <f>INDEX(results[Nuclear],MATCH($A5881,results[Time period],0),)</f>
        <v>11170</v>
      </c>
      <c r="C5881">
        <f>INDEX(results[Hydro],MATCH($A5881,results[Time period],0),)</f>
        <v>500</v>
      </c>
      <c r="D5881">
        <f>INDEX(results[CCGT],MATCH($A5881,results[Time period],0),)</f>
        <v>11702.35</v>
      </c>
      <c r="E5881">
        <f>InstalledCapacity!$B$7*pv[[#This Row],[pv]]</f>
        <v>160.64999999999998</v>
      </c>
      <c r="F5881">
        <f>InstalledCapacity!$B$8*wind_Onshore[[#This Row],[wind_Onshore]]</f>
        <v>0</v>
      </c>
      <c r="G5881">
        <f>InstalledCapacity!$B$9*wind_Offshore[[#This Row],[wind_Offshore]]</f>
        <v>0</v>
      </c>
      <c r="H5881">
        <f>INDEX(results[Coal],MATCH($A5881,results[Time period],0),)</f>
        <v>0</v>
      </c>
      <c r="I5881">
        <f>INDEX(results[Diesel],MATCH($A5881,results[Time period],0),)</f>
        <v>0</v>
      </c>
      <c r="J5881">
        <f>d[[#This Row],[d]]</f>
        <v>23533</v>
      </c>
    </row>
    <row r="5882" spans="1:10" x14ac:dyDescent="0.3">
      <c r="A5882" t="s">
        <v>5887</v>
      </c>
      <c r="B5882">
        <f>INDEX(results[Nuclear],MATCH($A5882,results[Time period],0),)</f>
        <v>11170</v>
      </c>
      <c r="C5882">
        <f>INDEX(results[Hydro],MATCH($A5882,results[Time period],0),)</f>
        <v>500</v>
      </c>
      <c r="D5882">
        <f>INDEX(results[CCGT],MATCH($A5882,results[Time period],0),)</f>
        <v>10349</v>
      </c>
      <c r="E5882">
        <f>InstalledCapacity!$B$7*pv[[#This Row],[pv]]</f>
        <v>0</v>
      </c>
      <c r="F5882">
        <f>InstalledCapacity!$B$8*wind_Onshore[[#This Row],[wind_Onshore]]</f>
        <v>0</v>
      </c>
      <c r="G5882">
        <f>InstalledCapacity!$B$9*wind_Offshore[[#This Row],[wind_Offshore]]</f>
        <v>0</v>
      </c>
      <c r="H5882">
        <f>INDEX(results[Coal],MATCH($A5882,results[Time period],0),)</f>
        <v>0</v>
      </c>
      <c r="I5882">
        <f>INDEX(results[Diesel],MATCH($A5882,results[Time period],0),)</f>
        <v>0</v>
      </c>
      <c r="J5882">
        <f>d[[#This Row],[d]]</f>
        <v>22019</v>
      </c>
    </row>
    <row r="5883" spans="1:10" x14ac:dyDescent="0.3">
      <c r="A5883" t="s">
        <v>5888</v>
      </c>
      <c r="B5883">
        <f>INDEX(results[Nuclear],MATCH($A5883,results[Time period],0),)</f>
        <v>11170</v>
      </c>
      <c r="C5883">
        <f>INDEX(results[Hydro],MATCH($A5883,results[Time period],0),)</f>
        <v>500</v>
      </c>
      <c r="D5883">
        <f>INDEX(results[CCGT],MATCH($A5883,results[Time period],0),)</f>
        <v>9464</v>
      </c>
      <c r="E5883">
        <f>InstalledCapacity!$B$7*pv[[#This Row],[pv]]</f>
        <v>0</v>
      </c>
      <c r="F5883">
        <f>InstalledCapacity!$B$8*wind_Onshore[[#This Row],[wind_Onshore]]</f>
        <v>0</v>
      </c>
      <c r="G5883">
        <f>InstalledCapacity!$B$9*wind_Offshore[[#This Row],[wind_Offshore]]</f>
        <v>0</v>
      </c>
      <c r="H5883">
        <f>INDEX(results[Coal],MATCH($A5883,results[Time period],0),)</f>
        <v>0</v>
      </c>
      <c r="I5883">
        <f>INDEX(results[Diesel],MATCH($A5883,results[Time period],0),)</f>
        <v>0</v>
      </c>
      <c r="J5883">
        <f>d[[#This Row],[d]]</f>
        <v>21134</v>
      </c>
    </row>
    <row r="5884" spans="1:10" x14ac:dyDescent="0.3">
      <c r="A5884" t="s">
        <v>5889</v>
      </c>
      <c r="B5884">
        <f>INDEX(results[Nuclear],MATCH($A5884,results[Time period],0),)</f>
        <v>11170</v>
      </c>
      <c r="C5884">
        <f>INDEX(results[Hydro],MATCH($A5884,results[Time period],0),)</f>
        <v>500</v>
      </c>
      <c r="D5884">
        <f>INDEX(results[CCGT],MATCH($A5884,results[Time period],0),)</f>
        <v>8892</v>
      </c>
      <c r="E5884">
        <f>InstalledCapacity!$B$7*pv[[#This Row],[pv]]</f>
        <v>0</v>
      </c>
      <c r="F5884">
        <f>InstalledCapacity!$B$8*wind_Onshore[[#This Row],[wind_Onshore]]</f>
        <v>0</v>
      </c>
      <c r="G5884">
        <f>InstalledCapacity!$B$9*wind_Offshore[[#This Row],[wind_Offshore]]</f>
        <v>0</v>
      </c>
      <c r="H5884">
        <f>INDEX(results[Coal],MATCH($A5884,results[Time period],0),)</f>
        <v>0</v>
      </c>
      <c r="I5884">
        <f>INDEX(results[Diesel],MATCH($A5884,results[Time period],0),)</f>
        <v>0</v>
      </c>
      <c r="J5884">
        <f>d[[#This Row],[d]]</f>
        <v>20562</v>
      </c>
    </row>
    <row r="5885" spans="1:10" x14ac:dyDescent="0.3">
      <c r="A5885" t="s">
        <v>5890</v>
      </c>
      <c r="B5885">
        <f>INDEX(results[Nuclear],MATCH($A5885,results[Time period],0),)</f>
        <v>11170</v>
      </c>
      <c r="C5885">
        <f>INDEX(results[Hydro],MATCH($A5885,results[Time period],0),)</f>
        <v>500</v>
      </c>
      <c r="D5885">
        <f>INDEX(results[CCGT],MATCH($A5885,results[Time period],0),)</f>
        <v>8722</v>
      </c>
      <c r="E5885">
        <f>InstalledCapacity!$B$7*pv[[#This Row],[pv]]</f>
        <v>0</v>
      </c>
      <c r="F5885">
        <f>InstalledCapacity!$B$8*wind_Onshore[[#This Row],[wind_Onshore]]</f>
        <v>0</v>
      </c>
      <c r="G5885">
        <f>InstalledCapacity!$B$9*wind_Offshore[[#This Row],[wind_Offshore]]</f>
        <v>0</v>
      </c>
      <c r="H5885">
        <f>INDEX(results[Coal],MATCH($A5885,results[Time period],0),)</f>
        <v>0</v>
      </c>
      <c r="I5885">
        <f>INDEX(results[Diesel],MATCH($A5885,results[Time period],0),)</f>
        <v>0</v>
      </c>
      <c r="J5885">
        <f>d[[#This Row],[d]]</f>
        <v>20392</v>
      </c>
    </row>
    <row r="5886" spans="1:10" x14ac:dyDescent="0.3">
      <c r="A5886" t="s">
        <v>5891</v>
      </c>
      <c r="B5886">
        <f>INDEX(results[Nuclear],MATCH($A5886,results[Time period],0),)</f>
        <v>11170</v>
      </c>
      <c r="C5886">
        <f>INDEX(results[Hydro],MATCH($A5886,results[Time period],0),)</f>
        <v>500</v>
      </c>
      <c r="D5886">
        <f>INDEX(results[CCGT],MATCH($A5886,results[Time period],0),)</f>
        <v>8781</v>
      </c>
      <c r="E5886">
        <f>InstalledCapacity!$B$7*pv[[#This Row],[pv]]</f>
        <v>0</v>
      </c>
      <c r="F5886">
        <f>InstalledCapacity!$B$8*wind_Onshore[[#This Row],[wind_Onshore]]</f>
        <v>0</v>
      </c>
      <c r="G5886">
        <f>InstalledCapacity!$B$9*wind_Offshore[[#This Row],[wind_Offshore]]</f>
        <v>0</v>
      </c>
      <c r="H5886">
        <f>INDEX(results[Coal],MATCH($A5886,results[Time period],0),)</f>
        <v>0</v>
      </c>
      <c r="I5886">
        <f>INDEX(results[Diesel],MATCH($A5886,results[Time period],0),)</f>
        <v>0</v>
      </c>
      <c r="J5886">
        <f>d[[#This Row],[d]]</f>
        <v>20451</v>
      </c>
    </row>
    <row r="5887" spans="1:10" x14ac:dyDescent="0.3">
      <c r="A5887" t="s">
        <v>5892</v>
      </c>
      <c r="B5887">
        <f>INDEX(results[Nuclear],MATCH($A5887,results[Time period],0),)</f>
        <v>11170</v>
      </c>
      <c r="C5887">
        <f>INDEX(results[Hydro],MATCH($A5887,results[Time period],0),)</f>
        <v>500</v>
      </c>
      <c r="D5887">
        <f>INDEX(results[CCGT],MATCH($A5887,results[Time period],0),)</f>
        <v>9149</v>
      </c>
      <c r="E5887">
        <f>InstalledCapacity!$B$7*pv[[#This Row],[pv]]</f>
        <v>0</v>
      </c>
      <c r="F5887">
        <f>InstalledCapacity!$B$8*wind_Onshore[[#This Row],[wind_Onshore]]</f>
        <v>0</v>
      </c>
      <c r="G5887">
        <f>InstalledCapacity!$B$9*wind_Offshore[[#This Row],[wind_Offshore]]</f>
        <v>0</v>
      </c>
      <c r="H5887">
        <f>INDEX(results[Coal],MATCH($A5887,results[Time period],0),)</f>
        <v>0</v>
      </c>
      <c r="I5887">
        <f>INDEX(results[Diesel],MATCH($A5887,results[Time period],0),)</f>
        <v>0</v>
      </c>
      <c r="J5887">
        <f>d[[#This Row],[d]]</f>
        <v>20819</v>
      </c>
    </row>
    <row r="5888" spans="1:10" x14ac:dyDescent="0.3">
      <c r="A5888" t="s">
        <v>5893</v>
      </c>
      <c r="B5888">
        <f>INDEX(results[Nuclear],MATCH($A5888,results[Time period],0),)</f>
        <v>11170</v>
      </c>
      <c r="C5888">
        <f>INDEX(results[Hydro],MATCH($A5888,results[Time period],0),)</f>
        <v>500</v>
      </c>
      <c r="D5888">
        <f>INDEX(results[CCGT],MATCH($A5888,results[Time period],0),)</f>
        <v>9538</v>
      </c>
      <c r="E5888">
        <f>InstalledCapacity!$B$7*pv[[#This Row],[pv]]</f>
        <v>0</v>
      </c>
      <c r="F5888">
        <f>InstalledCapacity!$B$8*wind_Onshore[[#This Row],[wind_Onshore]]</f>
        <v>0</v>
      </c>
      <c r="G5888">
        <f>InstalledCapacity!$B$9*wind_Offshore[[#This Row],[wind_Offshore]]</f>
        <v>0</v>
      </c>
      <c r="H5888">
        <f>INDEX(results[Coal],MATCH($A5888,results[Time period],0),)</f>
        <v>0</v>
      </c>
      <c r="I5888">
        <f>INDEX(results[Diesel],MATCH($A5888,results[Time period],0),)</f>
        <v>0</v>
      </c>
      <c r="J5888">
        <f>d[[#This Row],[d]]</f>
        <v>21208</v>
      </c>
    </row>
    <row r="5889" spans="1:10" x14ac:dyDescent="0.3">
      <c r="A5889" t="s">
        <v>5894</v>
      </c>
      <c r="B5889">
        <f>INDEX(results[Nuclear],MATCH($A5889,results[Time period],0),)</f>
        <v>11170</v>
      </c>
      <c r="C5889">
        <f>INDEX(results[Hydro],MATCH($A5889,results[Time period],0),)</f>
        <v>500</v>
      </c>
      <c r="D5889">
        <f>INDEX(results[CCGT],MATCH($A5889,results[Time period],0),)</f>
        <v>11455</v>
      </c>
      <c r="E5889">
        <f>InstalledCapacity!$B$7*pv[[#This Row],[pv]]</f>
        <v>0</v>
      </c>
      <c r="F5889">
        <f>InstalledCapacity!$B$8*wind_Onshore[[#This Row],[wind_Onshore]]</f>
        <v>0</v>
      </c>
      <c r="G5889">
        <f>InstalledCapacity!$B$9*wind_Offshore[[#This Row],[wind_Offshore]]</f>
        <v>0</v>
      </c>
      <c r="H5889">
        <f>INDEX(results[Coal],MATCH($A5889,results[Time period],0),)</f>
        <v>0</v>
      </c>
      <c r="I5889">
        <f>INDEX(results[Diesel],MATCH($A5889,results[Time period],0),)</f>
        <v>0</v>
      </c>
      <c r="J5889">
        <f>d[[#This Row],[d]]</f>
        <v>23125</v>
      </c>
    </row>
    <row r="5890" spans="1:10" x14ac:dyDescent="0.3">
      <c r="A5890" t="s">
        <v>5895</v>
      </c>
      <c r="B5890">
        <f>INDEX(results[Nuclear],MATCH($A5890,results[Time period],0),)</f>
        <v>11170</v>
      </c>
      <c r="C5890">
        <f>INDEX(results[Hydro],MATCH($A5890,results[Time period],0),)</f>
        <v>500</v>
      </c>
      <c r="D5890">
        <f>INDEX(results[CCGT],MATCH($A5890,results[Time period],0),)</f>
        <v>14300</v>
      </c>
      <c r="E5890">
        <f>InstalledCapacity!$B$7*pv[[#This Row],[pv]]</f>
        <v>0</v>
      </c>
      <c r="F5890">
        <f>InstalledCapacity!$B$8*wind_Onshore[[#This Row],[wind_Onshore]]</f>
        <v>0</v>
      </c>
      <c r="G5890">
        <f>InstalledCapacity!$B$9*wind_Offshore[[#This Row],[wind_Offshore]]</f>
        <v>0</v>
      </c>
      <c r="H5890">
        <f>INDEX(results[Coal],MATCH($A5890,results[Time period],0),)</f>
        <v>0</v>
      </c>
      <c r="I5890">
        <f>INDEX(results[Diesel],MATCH($A5890,results[Time period],0),)</f>
        <v>0</v>
      </c>
      <c r="J5890">
        <f>d[[#This Row],[d]]</f>
        <v>25970</v>
      </c>
    </row>
    <row r="5891" spans="1:10" x14ac:dyDescent="0.3">
      <c r="A5891" t="s">
        <v>5896</v>
      </c>
      <c r="B5891">
        <f>INDEX(results[Nuclear],MATCH($A5891,results[Time period],0),)</f>
        <v>11170</v>
      </c>
      <c r="C5891">
        <f>INDEX(results[Hydro],MATCH($A5891,results[Time period],0),)</f>
        <v>500</v>
      </c>
      <c r="D5891">
        <f>INDEX(results[CCGT],MATCH($A5891,results[Time period],0),)</f>
        <v>17262</v>
      </c>
      <c r="E5891">
        <f>InstalledCapacity!$B$7*pv[[#This Row],[pv]]</f>
        <v>0</v>
      </c>
      <c r="F5891">
        <f>InstalledCapacity!$B$8*wind_Onshore[[#This Row],[wind_Onshore]]</f>
        <v>0</v>
      </c>
      <c r="G5891">
        <f>InstalledCapacity!$B$9*wind_Offshore[[#This Row],[wind_Offshore]]</f>
        <v>0</v>
      </c>
      <c r="H5891">
        <f>INDEX(results[Coal],MATCH($A5891,results[Time period],0),)</f>
        <v>0</v>
      </c>
      <c r="I5891">
        <f>INDEX(results[Diesel],MATCH($A5891,results[Time period],0),)</f>
        <v>0</v>
      </c>
      <c r="J5891">
        <f>d[[#This Row],[d]]</f>
        <v>28932</v>
      </c>
    </row>
    <row r="5892" spans="1:10" x14ac:dyDescent="0.3">
      <c r="A5892" t="s">
        <v>5897</v>
      </c>
      <c r="B5892">
        <f>INDEX(results[Nuclear],MATCH($A5892,results[Time period],0),)</f>
        <v>11170</v>
      </c>
      <c r="C5892">
        <f>INDEX(results[Hydro],MATCH($A5892,results[Time period],0),)</f>
        <v>500</v>
      </c>
      <c r="D5892">
        <f>INDEX(results[CCGT],MATCH($A5892,results[Time period],0),)</f>
        <v>19800</v>
      </c>
      <c r="E5892">
        <f>InstalledCapacity!$B$7*pv[[#This Row],[pv]]</f>
        <v>0</v>
      </c>
      <c r="F5892">
        <f>InstalledCapacity!$B$8*wind_Onshore[[#This Row],[wind_Onshore]]</f>
        <v>0</v>
      </c>
      <c r="G5892">
        <f>InstalledCapacity!$B$9*wind_Offshore[[#This Row],[wind_Offshore]]</f>
        <v>0</v>
      </c>
      <c r="H5892">
        <f>INDEX(results[Coal],MATCH($A5892,results[Time period],0),)</f>
        <v>24</v>
      </c>
      <c r="I5892">
        <f>INDEX(results[Diesel],MATCH($A5892,results[Time period],0),)</f>
        <v>0</v>
      </c>
      <c r="J5892">
        <f>d[[#This Row],[d]]</f>
        <v>31494</v>
      </c>
    </row>
    <row r="5893" spans="1:10" x14ac:dyDescent="0.3">
      <c r="A5893" t="s">
        <v>5898</v>
      </c>
      <c r="B5893">
        <f>INDEX(results[Nuclear],MATCH($A5893,results[Time period],0),)</f>
        <v>11170</v>
      </c>
      <c r="C5893">
        <f>INDEX(results[Hydro],MATCH($A5893,results[Time period],0),)</f>
        <v>500</v>
      </c>
      <c r="D5893">
        <f>INDEX(results[CCGT],MATCH($A5893,results[Time period],0),)</f>
        <v>19800</v>
      </c>
      <c r="E5893">
        <f>InstalledCapacity!$B$7*pv[[#This Row],[pv]]</f>
        <v>374.85</v>
      </c>
      <c r="F5893">
        <f>InstalledCapacity!$B$8*wind_Onshore[[#This Row],[wind_Onshore]]</f>
        <v>0</v>
      </c>
      <c r="G5893">
        <f>InstalledCapacity!$B$9*wind_Offshore[[#This Row],[wind_Offshore]]</f>
        <v>0</v>
      </c>
      <c r="H5893">
        <f>INDEX(results[Coal],MATCH($A5893,results[Time period],0),)</f>
        <v>1583.15</v>
      </c>
      <c r="I5893">
        <f>INDEX(results[Diesel],MATCH($A5893,results[Time period],0),)</f>
        <v>0</v>
      </c>
      <c r="J5893">
        <f>d[[#This Row],[d]]</f>
        <v>33428</v>
      </c>
    </row>
    <row r="5894" spans="1:10" x14ac:dyDescent="0.3">
      <c r="A5894" t="s">
        <v>5899</v>
      </c>
      <c r="B5894">
        <f>INDEX(results[Nuclear],MATCH($A5894,results[Time period],0),)</f>
        <v>11170</v>
      </c>
      <c r="C5894">
        <f>INDEX(results[Hydro],MATCH($A5894,results[Time period],0),)</f>
        <v>500</v>
      </c>
      <c r="D5894">
        <f>INDEX(results[CCGT],MATCH($A5894,results[Time period],0),)</f>
        <v>19800</v>
      </c>
      <c r="E5894">
        <f>InstalledCapacity!$B$7*pv[[#This Row],[pv]]</f>
        <v>2249.1</v>
      </c>
      <c r="F5894">
        <f>InstalledCapacity!$B$8*wind_Onshore[[#This Row],[wind_Onshore]]</f>
        <v>0</v>
      </c>
      <c r="G5894">
        <f>InstalledCapacity!$B$9*wind_Offshore[[#This Row],[wind_Offshore]]</f>
        <v>0</v>
      </c>
      <c r="H5894">
        <f>INDEX(results[Coal],MATCH($A5894,results[Time period],0),)</f>
        <v>1142.9000000000001</v>
      </c>
      <c r="I5894">
        <f>INDEX(results[Diesel],MATCH($A5894,results[Time period],0),)</f>
        <v>0</v>
      </c>
      <c r="J5894">
        <f>d[[#This Row],[d]]</f>
        <v>34862</v>
      </c>
    </row>
    <row r="5895" spans="1:10" x14ac:dyDescent="0.3">
      <c r="A5895" t="s">
        <v>5900</v>
      </c>
      <c r="B5895">
        <f>INDEX(results[Nuclear],MATCH($A5895,results[Time period],0),)</f>
        <v>11170</v>
      </c>
      <c r="C5895">
        <f>INDEX(results[Hydro],MATCH($A5895,results[Time period],0),)</f>
        <v>500</v>
      </c>
      <c r="D5895">
        <f>INDEX(results[CCGT],MATCH($A5895,results[Time period],0),)</f>
        <v>19494.349999999999</v>
      </c>
      <c r="E5895">
        <f>InstalledCapacity!$B$7*pv[[#This Row],[pv]]</f>
        <v>4801.6500000000005</v>
      </c>
      <c r="F5895">
        <f>InstalledCapacity!$B$8*wind_Onshore[[#This Row],[wind_Onshore]]</f>
        <v>0</v>
      </c>
      <c r="G5895">
        <f>InstalledCapacity!$B$9*wind_Offshore[[#This Row],[wind_Offshore]]</f>
        <v>0</v>
      </c>
      <c r="H5895">
        <f>INDEX(results[Coal],MATCH($A5895,results[Time period],0),)</f>
        <v>0</v>
      </c>
      <c r="I5895">
        <f>INDEX(results[Diesel],MATCH($A5895,results[Time period],0),)</f>
        <v>0</v>
      </c>
      <c r="J5895">
        <f>d[[#This Row],[d]]</f>
        <v>35966</v>
      </c>
    </row>
    <row r="5896" spans="1:10" x14ac:dyDescent="0.3">
      <c r="A5896" t="s">
        <v>5901</v>
      </c>
      <c r="B5896">
        <f>INDEX(results[Nuclear],MATCH($A5896,results[Time period],0),)</f>
        <v>11170</v>
      </c>
      <c r="C5896">
        <f>INDEX(results[Hydro],MATCH($A5896,results[Time period],0),)</f>
        <v>500</v>
      </c>
      <c r="D5896">
        <f>INDEX(results[CCGT],MATCH($A5896,results[Time period],0),)</f>
        <v>17608.55</v>
      </c>
      <c r="E5896">
        <f>InstalledCapacity!$B$7*pv[[#This Row],[pv]]</f>
        <v>7443.45</v>
      </c>
      <c r="F5896">
        <f>InstalledCapacity!$B$8*wind_Onshore[[#This Row],[wind_Onshore]]</f>
        <v>0</v>
      </c>
      <c r="G5896">
        <f>InstalledCapacity!$B$9*wind_Offshore[[#This Row],[wind_Offshore]]</f>
        <v>0</v>
      </c>
      <c r="H5896">
        <f>INDEX(results[Coal],MATCH($A5896,results[Time period],0),)</f>
        <v>0</v>
      </c>
      <c r="I5896">
        <f>INDEX(results[Diesel],MATCH($A5896,results[Time period],0),)</f>
        <v>0</v>
      </c>
      <c r="J5896">
        <f>d[[#This Row],[d]]</f>
        <v>36722</v>
      </c>
    </row>
    <row r="5897" spans="1:10" x14ac:dyDescent="0.3">
      <c r="A5897" t="s">
        <v>5902</v>
      </c>
      <c r="B5897">
        <f>INDEX(results[Nuclear],MATCH($A5897,results[Time period],0),)</f>
        <v>11170</v>
      </c>
      <c r="C5897">
        <f>INDEX(results[Hydro],MATCH($A5897,results[Time period],0),)</f>
        <v>500</v>
      </c>
      <c r="D5897">
        <f>INDEX(results[CCGT],MATCH($A5897,results[Time period],0),)</f>
        <v>15866.35</v>
      </c>
      <c r="E5897">
        <f>InstalledCapacity!$B$7*pv[[#This Row],[pv]]</f>
        <v>9799.6500000000015</v>
      </c>
      <c r="F5897">
        <f>InstalledCapacity!$B$8*wind_Onshore[[#This Row],[wind_Onshore]]</f>
        <v>0</v>
      </c>
      <c r="G5897">
        <f>InstalledCapacity!$B$9*wind_Offshore[[#This Row],[wind_Offshore]]</f>
        <v>0</v>
      </c>
      <c r="H5897">
        <f>INDEX(results[Coal],MATCH($A5897,results[Time period],0),)</f>
        <v>0</v>
      </c>
      <c r="I5897">
        <f>INDEX(results[Diesel],MATCH($A5897,results[Time period],0),)</f>
        <v>0</v>
      </c>
      <c r="J5897">
        <f>d[[#This Row],[d]]</f>
        <v>37336</v>
      </c>
    </row>
    <row r="5898" spans="1:10" x14ac:dyDescent="0.3">
      <c r="A5898" t="s">
        <v>5903</v>
      </c>
      <c r="B5898">
        <f>INDEX(results[Nuclear],MATCH($A5898,results[Time period],0),)</f>
        <v>11170</v>
      </c>
      <c r="C5898">
        <f>INDEX(results[Hydro],MATCH($A5898,results[Time period],0),)</f>
        <v>500</v>
      </c>
      <c r="D5898">
        <f>INDEX(results[CCGT],MATCH($A5898,results[Time period],0),)</f>
        <v>14434.65</v>
      </c>
      <c r="E5898">
        <f>InstalledCapacity!$B$7*pv[[#This Row],[pv]]</f>
        <v>11263.35</v>
      </c>
      <c r="F5898">
        <f>InstalledCapacity!$B$8*wind_Onshore[[#This Row],[wind_Onshore]]</f>
        <v>0</v>
      </c>
      <c r="G5898">
        <f>InstalledCapacity!$B$9*wind_Offshore[[#This Row],[wind_Offshore]]</f>
        <v>0</v>
      </c>
      <c r="H5898">
        <f>INDEX(results[Coal],MATCH($A5898,results[Time period],0),)</f>
        <v>0</v>
      </c>
      <c r="I5898">
        <f>INDEX(results[Diesel],MATCH($A5898,results[Time period],0),)</f>
        <v>0</v>
      </c>
      <c r="J5898">
        <f>d[[#This Row],[d]]</f>
        <v>37368</v>
      </c>
    </row>
    <row r="5899" spans="1:10" x14ac:dyDescent="0.3">
      <c r="A5899" t="s">
        <v>5904</v>
      </c>
      <c r="B5899">
        <f>INDEX(results[Nuclear],MATCH($A5899,results[Time period],0),)</f>
        <v>11170</v>
      </c>
      <c r="C5899">
        <f>INDEX(results[Hydro],MATCH($A5899,results[Time period],0),)</f>
        <v>500</v>
      </c>
      <c r="D5899">
        <f>INDEX(results[CCGT],MATCH($A5899,results[Time period],0),)</f>
        <v>13425.9</v>
      </c>
      <c r="E5899">
        <f>InstalledCapacity!$B$7*pv[[#This Row],[pv]]</f>
        <v>11531.1</v>
      </c>
      <c r="F5899">
        <f>InstalledCapacity!$B$8*wind_Onshore[[#This Row],[wind_Onshore]]</f>
        <v>0</v>
      </c>
      <c r="G5899">
        <f>InstalledCapacity!$B$9*wind_Offshore[[#This Row],[wind_Offshore]]</f>
        <v>0</v>
      </c>
      <c r="H5899">
        <f>INDEX(results[Coal],MATCH($A5899,results[Time period],0),)</f>
        <v>0</v>
      </c>
      <c r="I5899">
        <f>INDEX(results[Diesel],MATCH($A5899,results[Time period],0),)</f>
        <v>0</v>
      </c>
      <c r="J5899">
        <f>d[[#This Row],[d]]</f>
        <v>36627</v>
      </c>
    </row>
    <row r="5900" spans="1:10" x14ac:dyDescent="0.3">
      <c r="A5900" t="s">
        <v>5905</v>
      </c>
      <c r="B5900">
        <f>INDEX(results[Nuclear],MATCH($A5900,results[Time period],0),)</f>
        <v>11170</v>
      </c>
      <c r="C5900">
        <f>INDEX(results[Hydro],MATCH($A5900,results[Time period],0),)</f>
        <v>500</v>
      </c>
      <c r="D5900">
        <f>INDEX(results[CCGT],MATCH($A5900,results[Time period],0),)</f>
        <v>12880.9</v>
      </c>
      <c r="E5900">
        <f>InstalledCapacity!$B$7*pv[[#This Row],[pv]]</f>
        <v>10817.1</v>
      </c>
      <c r="F5900">
        <f>InstalledCapacity!$B$8*wind_Onshore[[#This Row],[wind_Onshore]]</f>
        <v>0</v>
      </c>
      <c r="G5900">
        <f>InstalledCapacity!$B$9*wind_Offshore[[#This Row],[wind_Offshore]]</f>
        <v>0</v>
      </c>
      <c r="H5900">
        <f>INDEX(results[Coal],MATCH($A5900,results[Time period],0),)</f>
        <v>0</v>
      </c>
      <c r="I5900">
        <f>INDEX(results[Diesel],MATCH($A5900,results[Time period],0),)</f>
        <v>0</v>
      </c>
      <c r="J5900">
        <f>d[[#This Row],[d]]</f>
        <v>35368</v>
      </c>
    </row>
    <row r="5901" spans="1:10" x14ac:dyDescent="0.3">
      <c r="A5901" t="s">
        <v>5906</v>
      </c>
      <c r="B5901">
        <f>INDEX(results[Nuclear],MATCH($A5901,results[Time period],0),)</f>
        <v>11170</v>
      </c>
      <c r="C5901">
        <f>INDEX(results[Hydro],MATCH($A5901,results[Time period],0),)</f>
        <v>500</v>
      </c>
      <c r="D5901">
        <f>INDEX(results[CCGT],MATCH($A5901,results[Time period],0),)</f>
        <v>13494.6</v>
      </c>
      <c r="E5901">
        <f>InstalledCapacity!$B$7*pv[[#This Row],[pv]]</f>
        <v>9353.4</v>
      </c>
      <c r="F5901">
        <f>InstalledCapacity!$B$8*wind_Onshore[[#This Row],[wind_Onshore]]</f>
        <v>0</v>
      </c>
      <c r="G5901">
        <f>InstalledCapacity!$B$9*wind_Offshore[[#This Row],[wind_Offshore]]</f>
        <v>0</v>
      </c>
      <c r="H5901">
        <f>INDEX(results[Coal],MATCH($A5901,results[Time period],0),)</f>
        <v>0</v>
      </c>
      <c r="I5901">
        <f>INDEX(results[Diesel],MATCH($A5901,results[Time period],0),)</f>
        <v>0</v>
      </c>
      <c r="J5901">
        <f>d[[#This Row],[d]]</f>
        <v>34518</v>
      </c>
    </row>
    <row r="5902" spans="1:10" x14ac:dyDescent="0.3">
      <c r="A5902" t="s">
        <v>5907</v>
      </c>
      <c r="B5902">
        <f>INDEX(results[Nuclear],MATCH($A5902,results[Time period],0),)</f>
        <v>11170</v>
      </c>
      <c r="C5902">
        <f>INDEX(results[Hydro],MATCH($A5902,results[Time period],0),)</f>
        <v>500</v>
      </c>
      <c r="D5902">
        <f>INDEX(results[CCGT],MATCH($A5902,results[Time period],0),)</f>
        <v>13575.5</v>
      </c>
      <c r="E5902">
        <f>InstalledCapacity!$B$7*pv[[#This Row],[pv]]</f>
        <v>6961.5</v>
      </c>
      <c r="F5902">
        <f>InstalledCapacity!$B$8*wind_Onshore[[#This Row],[wind_Onshore]]</f>
        <v>0</v>
      </c>
      <c r="G5902">
        <f>InstalledCapacity!$B$9*wind_Offshore[[#This Row],[wind_Offshore]]</f>
        <v>0</v>
      </c>
      <c r="H5902">
        <f>INDEX(results[Coal],MATCH($A5902,results[Time period],0),)</f>
        <v>0</v>
      </c>
      <c r="I5902">
        <f>INDEX(results[Diesel],MATCH($A5902,results[Time period],0),)</f>
        <v>0</v>
      </c>
      <c r="J5902">
        <f>d[[#This Row],[d]]</f>
        <v>32207</v>
      </c>
    </row>
    <row r="5903" spans="1:10" x14ac:dyDescent="0.3">
      <c r="A5903" t="s">
        <v>5908</v>
      </c>
      <c r="B5903">
        <f>INDEX(results[Nuclear],MATCH($A5903,results[Time period],0),)</f>
        <v>11170</v>
      </c>
      <c r="C5903">
        <f>INDEX(results[Hydro],MATCH($A5903,results[Time period],0),)</f>
        <v>500</v>
      </c>
      <c r="D5903">
        <f>INDEX(results[CCGT],MATCH($A5903,results[Time period],0),)</f>
        <v>13341.75</v>
      </c>
      <c r="E5903">
        <f>InstalledCapacity!$B$7*pv[[#This Row],[pv]]</f>
        <v>4373.25</v>
      </c>
      <c r="F5903">
        <f>InstalledCapacity!$B$8*wind_Onshore[[#This Row],[wind_Onshore]]</f>
        <v>0</v>
      </c>
      <c r="G5903">
        <f>InstalledCapacity!$B$9*wind_Offshore[[#This Row],[wind_Offshore]]</f>
        <v>0</v>
      </c>
      <c r="H5903">
        <f>INDEX(results[Coal],MATCH($A5903,results[Time period],0),)</f>
        <v>0</v>
      </c>
      <c r="I5903">
        <f>INDEX(results[Diesel],MATCH($A5903,results[Time period],0),)</f>
        <v>0</v>
      </c>
      <c r="J5903">
        <f>d[[#This Row],[d]]</f>
        <v>29385</v>
      </c>
    </row>
    <row r="5904" spans="1:10" x14ac:dyDescent="0.3">
      <c r="A5904" t="s">
        <v>5909</v>
      </c>
      <c r="B5904">
        <f>INDEX(results[Nuclear],MATCH($A5904,results[Time period],0),)</f>
        <v>11170</v>
      </c>
      <c r="C5904">
        <f>INDEX(results[Hydro],MATCH($A5904,results[Time period],0),)</f>
        <v>500</v>
      </c>
      <c r="D5904">
        <f>INDEX(results[CCGT],MATCH($A5904,results[Time period],0),)</f>
        <v>13386.95</v>
      </c>
      <c r="E5904">
        <f>InstalledCapacity!$B$7*pv[[#This Row],[pv]]</f>
        <v>1660.05</v>
      </c>
      <c r="F5904">
        <f>InstalledCapacity!$B$8*wind_Onshore[[#This Row],[wind_Onshore]]</f>
        <v>0</v>
      </c>
      <c r="G5904">
        <f>InstalledCapacity!$B$9*wind_Offshore[[#This Row],[wind_Offshore]]</f>
        <v>0</v>
      </c>
      <c r="H5904">
        <f>INDEX(results[Coal],MATCH($A5904,results[Time period],0),)</f>
        <v>0</v>
      </c>
      <c r="I5904">
        <f>INDEX(results[Diesel],MATCH($A5904,results[Time period],0),)</f>
        <v>0</v>
      </c>
      <c r="J5904">
        <f>d[[#This Row],[d]]</f>
        <v>26717</v>
      </c>
    </row>
    <row r="5905" spans="1:10" x14ac:dyDescent="0.3">
      <c r="A5905" t="s">
        <v>5910</v>
      </c>
      <c r="B5905">
        <f>INDEX(results[Nuclear],MATCH($A5905,results[Time period],0),)</f>
        <v>11170</v>
      </c>
      <c r="C5905">
        <f>INDEX(results[Hydro],MATCH($A5905,results[Time period],0),)</f>
        <v>500</v>
      </c>
      <c r="D5905">
        <f>INDEX(results[CCGT],MATCH($A5905,results[Time period],0),)</f>
        <v>12931.9</v>
      </c>
      <c r="E5905">
        <f>InstalledCapacity!$B$7*pv[[#This Row],[pv]]</f>
        <v>107.10000000000001</v>
      </c>
      <c r="F5905">
        <f>InstalledCapacity!$B$8*wind_Onshore[[#This Row],[wind_Onshore]]</f>
        <v>0</v>
      </c>
      <c r="G5905">
        <f>InstalledCapacity!$B$9*wind_Offshore[[#This Row],[wind_Offshore]]</f>
        <v>0</v>
      </c>
      <c r="H5905">
        <f>INDEX(results[Coal],MATCH($A5905,results[Time period],0),)</f>
        <v>0</v>
      </c>
      <c r="I5905">
        <f>INDEX(results[Diesel],MATCH($A5905,results[Time period],0),)</f>
        <v>0</v>
      </c>
      <c r="J5905">
        <f>d[[#This Row],[d]]</f>
        <v>24709</v>
      </c>
    </row>
    <row r="5906" spans="1:10" x14ac:dyDescent="0.3">
      <c r="A5906" t="s">
        <v>5911</v>
      </c>
      <c r="B5906">
        <f>INDEX(results[Nuclear],MATCH($A5906,results[Time period],0),)</f>
        <v>11170</v>
      </c>
      <c r="C5906">
        <f>INDEX(results[Hydro],MATCH($A5906,results[Time period],0),)</f>
        <v>500</v>
      </c>
      <c r="D5906">
        <f>INDEX(results[CCGT],MATCH($A5906,results[Time period],0),)</f>
        <v>11570</v>
      </c>
      <c r="E5906">
        <f>InstalledCapacity!$B$7*pv[[#This Row],[pv]]</f>
        <v>0</v>
      </c>
      <c r="F5906">
        <f>InstalledCapacity!$B$8*wind_Onshore[[#This Row],[wind_Onshore]]</f>
        <v>0</v>
      </c>
      <c r="G5906">
        <f>InstalledCapacity!$B$9*wind_Offshore[[#This Row],[wind_Offshore]]</f>
        <v>0</v>
      </c>
      <c r="H5906">
        <f>INDEX(results[Coal],MATCH($A5906,results[Time period],0),)</f>
        <v>0</v>
      </c>
      <c r="I5906">
        <f>INDEX(results[Diesel],MATCH($A5906,results[Time period],0),)</f>
        <v>0</v>
      </c>
      <c r="J5906">
        <f>d[[#This Row],[d]]</f>
        <v>23240</v>
      </c>
    </row>
    <row r="5907" spans="1:10" x14ac:dyDescent="0.3">
      <c r="A5907" t="s">
        <v>5912</v>
      </c>
      <c r="B5907">
        <f>INDEX(results[Nuclear],MATCH($A5907,results[Time period],0),)</f>
        <v>11170</v>
      </c>
      <c r="C5907">
        <f>INDEX(results[Hydro],MATCH($A5907,results[Time period],0),)</f>
        <v>500</v>
      </c>
      <c r="D5907">
        <f>INDEX(results[CCGT],MATCH($A5907,results[Time period],0),)</f>
        <v>10484</v>
      </c>
      <c r="E5907">
        <f>InstalledCapacity!$B$7*pv[[#This Row],[pv]]</f>
        <v>0</v>
      </c>
      <c r="F5907">
        <f>InstalledCapacity!$B$8*wind_Onshore[[#This Row],[wind_Onshore]]</f>
        <v>0</v>
      </c>
      <c r="G5907">
        <f>InstalledCapacity!$B$9*wind_Offshore[[#This Row],[wind_Offshore]]</f>
        <v>0</v>
      </c>
      <c r="H5907">
        <f>INDEX(results[Coal],MATCH($A5907,results[Time period],0),)</f>
        <v>0</v>
      </c>
      <c r="I5907">
        <f>INDEX(results[Diesel],MATCH($A5907,results[Time period],0),)</f>
        <v>0</v>
      </c>
      <c r="J5907">
        <f>d[[#This Row],[d]]</f>
        <v>22154</v>
      </c>
    </row>
    <row r="5908" spans="1:10" x14ac:dyDescent="0.3">
      <c r="A5908" t="s">
        <v>5913</v>
      </c>
      <c r="B5908">
        <f>INDEX(results[Nuclear],MATCH($A5908,results[Time period],0),)</f>
        <v>11170</v>
      </c>
      <c r="C5908">
        <f>INDEX(results[Hydro],MATCH($A5908,results[Time period],0),)</f>
        <v>500</v>
      </c>
      <c r="D5908">
        <f>INDEX(results[CCGT],MATCH($A5908,results[Time period],0),)</f>
        <v>9976</v>
      </c>
      <c r="E5908">
        <f>InstalledCapacity!$B$7*pv[[#This Row],[pv]]</f>
        <v>0</v>
      </c>
      <c r="F5908">
        <f>InstalledCapacity!$B$8*wind_Onshore[[#This Row],[wind_Onshore]]</f>
        <v>0</v>
      </c>
      <c r="G5908">
        <f>InstalledCapacity!$B$9*wind_Offshore[[#This Row],[wind_Offshore]]</f>
        <v>0</v>
      </c>
      <c r="H5908">
        <f>INDEX(results[Coal],MATCH($A5908,results[Time period],0),)</f>
        <v>0</v>
      </c>
      <c r="I5908">
        <f>INDEX(results[Diesel],MATCH($A5908,results[Time period],0),)</f>
        <v>0</v>
      </c>
      <c r="J5908">
        <f>d[[#This Row],[d]]</f>
        <v>21646</v>
      </c>
    </row>
    <row r="5909" spans="1:10" x14ac:dyDescent="0.3">
      <c r="A5909" t="s">
        <v>5914</v>
      </c>
      <c r="B5909">
        <f>INDEX(results[Nuclear],MATCH($A5909,results[Time period],0),)</f>
        <v>11170</v>
      </c>
      <c r="C5909">
        <f>INDEX(results[Hydro],MATCH($A5909,results[Time period],0),)</f>
        <v>500</v>
      </c>
      <c r="D5909">
        <f>INDEX(results[CCGT],MATCH($A5909,results[Time period],0),)</f>
        <v>10034</v>
      </c>
      <c r="E5909">
        <f>InstalledCapacity!$B$7*pv[[#This Row],[pv]]</f>
        <v>0</v>
      </c>
      <c r="F5909">
        <f>InstalledCapacity!$B$8*wind_Onshore[[#This Row],[wind_Onshore]]</f>
        <v>0</v>
      </c>
      <c r="G5909">
        <f>InstalledCapacity!$B$9*wind_Offshore[[#This Row],[wind_Offshore]]</f>
        <v>0</v>
      </c>
      <c r="H5909">
        <f>INDEX(results[Coal],MATCH($A5909,results[Time period],0),)</f>
        <v>0</v>
      </c>
      <c r="I5909">
        <f>INDEX(results[Diesel],MATCH($A5909,results[Time period],0),)</f>
        <v>0</v>
      </c>
      <c r="J5909">
        <f>d[[#This Row],[d]]</f>
        <v>21704</v>
      </c>
    </row>
    <row r="5910" spans="1:10" x14ac:dyDescent="0.3">
      <c r="A5910" t="s">
        <v>5915</v>
      </c>
      <c r="B5910">
        <f>INDEX(results[Nuclear],MATCH($A5910,results[Time period],0),)</f>
        <v>11170</v>
      </c>
      <c r="C5910">
        <f>INDEX(results[Hydro],MATCH($A5910,results[Time period],0),)</f>
        <v>500</v>
      </c>
      <c r="D5910">
        <f>INDEX(results[CCGT],MATCH($A5910,results[Time period],0),)</f>
        <v>11041</v>
      </c>
      <c r="E5910">
        <f>InstalledCapacity!$B$7*pv[[#This Row],[pv]]</f>
        <v>0</v>
      </c>
      <c r="F5910">
        <f>InstalledCapacity!$B$8*wind_Onshore[[#This Row],[wind_Onshore]]</f>
        <v>0</v>
      </c>
      <c r="G5910">
        <f>InstalledCapacity!$B$9*wind_Offshore[[#This Row],[wind_Offshore]]</f>
        <v>0</v>
      </c>
      <c r="H5910">
        <f>INDEX(results[Coal],MATCH($A5910,results[Time period],0),)</f>
        <v>0</v>
      </c>
      <c r="I5910">
        <f>INDEX(results[Diesel],MATCH($A5910,results[Time period],0),)</f>
        <v>0</v>
      </c>
      <c r="J5910">
        <f>d[[#This Row],[d]]</f>
        <v>22711</v>
      </c>
    </row>
    <row r="5911" spans="1:10" x14ac:dyDescent="0.3">
      <c r="A5911" t="s">
        <v>5916</v>
      </c>
      <c r="B5911">
        <f>INDEX(results[Nuclear],MATCH($A5911,results[Time period],0),)</f>
        <v>11170</v>
      </c>
      <c r="C5911">
        <f>INDEX(results[Hydro],MATCH($A5911,results[Time period],0),)</f>
        <v>500</v>
      </c>
      <c r="D5911">
        <f>INDEX(results[CCGT],MATCH($A5911,results[Time period],0),)</f>
        <v>13249</v>
      </c>
      <c r="E5911">
        <f>InstalledCapacity!$B$7*pv[[#This Row],[pv]]</f>
        <v>0</v>
      </c>
      <c r="F5911">
        <f>InstalledCapacity!$B$8*wind_Onshore[[#This Row],[wind_Onshore]]</f>
        <v>0</v>
      </c>
      <c r="G5911">
        <f>InstalledCapacity!$B$9*wind_Offshore[[#This Row],[wind_Offshore]]</f>
        <v>0</v>
      </c>
      <c r="H5911">
        <f>INDEX(results[Coal],MATCH($A5911,results[Time period],0),)</f>
        <v>0</v>
      </c>
      <c r="I5911">
        <f>INDEX(results[Diesel],MATCH($A5911,results[Time period],0),)</f>
        <v>0</v>
      </c>
      <c r="J5911">
        <f>d[[#This Row],[d]]</f>
        <v>24919</v>
      </c>
    </row>
    <row r="5912" spans="1:10" x14ac:dyDescent="0.3">
      <c r="A5912" t="s">
        <v>5917</v>
      </c>
      <c r="B5912">
        <f>INDEX(results[Nuclear],MATCH($A5912,results[Time period],0),)</f>
        <v>11170</v>
      </c>
      <c r="C5912">
        <f>INDEX(results[Hydro],MATCH($A5912,results[Time period],0),)</f>
        <v>500</v>
      </c>
      <c r="D5912">
        <f>INDEX(results[CCGT],MATCH($A5912,results[Time period],0),)</f>
        <v>14424</v>
      </c>
      <c r="E5912">
        <f>InstalledCapacity!$B$7*pv[[#This Row],[pv]]</f>
        <v>0</v>
      </c>
      <c r="F5912">
        <f>InstalledCapacity!$B$8*wind_Onshore[[#This Row],[wind_Onshore]]</f>
        <v>0</v>
      </c>
      <c r="G5912">
        <f>InstalledCapacity!$B$9*wind_Offshore[[#This Row],[wind_Offshore]]</f>
        <v>0</v>
      </c>
      <c r="H5912">
        <f>INDEX(results[Coal],MATCH($A5912,results[Time period],0),)</f>
        <v>0</v>
      </c>
      <c r="I5912">
        <f>INDEX(results[Diesel],MATCH($A5912,results[Time period],0),)</f>
        <v>0</v>
      </c>
      <c r="J5912">
        <f>d[[#This Row],[d]]</f>
        <v>26094</v>
      </c>
    </row>
    <row r="5913" spans="1:10" x14ac:dyDescent="0.3">
      <c r="A5913" t="s">
        <v>5918</v>
      </c>
      <c r="B5913">
        <f>INDEX(results[Nuclear],MATCH($A5913,results[Time period],0),)</f>
        <v>11170</v>
      </c>
      <c r="C5913">
        <f>INDEX(results[Hydro],MATCH($A5913,results[Time period],0),)</f>
        <v>500</v>
      </c>
      <c r="D5913">
        <f>INDEX(results[CCGT],MATCH($A5913,results[Time period],0),)</f>
        <v>15684</v>
      </c>
      <c r="E5913">
        <f>InstalledCapacity!$B$7*pv[[#This Row],[pv]]</f>
        <v>0</v>
      </c>
      <c r="F5913">
        <f>InstalledCapacity!$B$8*wind_Onshore[[#This Row],[wind_Onshore]]</f>
        <v>0</v>
      </c>
      <c r="G5913">
        <f>InstalledCapacity!$B$9*wind_Offshore[[#This Row],[wind_Offshore]]</f>
        <v>0</v>
      </c>
      <c r="H5913">
        <f>INDEX(results[Coal],MATCH($A5913,results[Time period],0),)</f>
        <v>0</v>
      </c>
      <c r="I5913">
        <f>INDEX(results[Diesel],MATCH($A5913,results[Time period],0),)</f>
        <v>0</v>
      </c>
      <c r="J5913">
        <f>d[[#This Row],[d]]</f>
        <v>27354</v>
      </c>
    </row>
    <row r="5914" spans="1:10" x14ac:dyDescent="0.3">
      <c r="A5914" t="s">
        <v>5919</v>
      </c>
      <c r="B5914">
        <f>INDEX(results[Nuclear],MATCH($A5914,results[Time period],0),)</f>
        <v>11170</v>
      </c>
      <c r="C5914">
        <f>INDEX(results[Hydro],MATCH($A5914,results[Time period],0),)</f>
        <v>500</v>
      </c>
      <c r="D5914">
        <f>INDEX(results[CCGT],MATCH($A5914,results[Time period],0),)</f>
        <v>17743</v>
      </c>
      <c r="E5914">
        <f>InstalledCapacity!$B$7*pv[[#This Row],[pv]]</f>
        <v>0</v>
      </c>
      <c r="F5914">
        <f>InstalledCapacity!$B$8*wind_Onshore[[#This Row],[wind_Onshore]]</f>
        <v>0</v>
      </c>
      <c r="G5914">
        <f>InstalledCapacity!$B$9*wind_Offshore[[#This Row],[wind_Offshore]]</f>
        <v>0</v>
      </c>
      <c r="H5914">
        <f>INDEX(results[Coal],MATCH($A5914,results[Time period],0),)</f>
        <v>0</v>
      </c>
      <c r="I5914">
        <f>INDEX(results[Diesel],MATCH($A5914,results[Time period],0),)</f>
        <v>0</v>
      </c>
      <c r="J5914">
        <f>d[[#This Row],[d]]</f>
        <v>29413</v>
      </c>
    </row>
    <row r="5915" spans="1:10" x14ac:dyDescent="0.3">
      <c r="A5915" t="s">
        <v>5920</v>
      </c>
      <c r="B5915">
        <f>INDEX(results[Nuclear],MATCH($A5915,results[Time period],0),)</f>
        <v>11170</v>
      </c>
      <c r="C5915">
        <f>INDEX(results[Hydro],MATCH($A5915,results[Time period],0),)</f>
        <v>500</v>
      </c>
      <c r="D5915">
        <f>INDEX(results[CCGT],MATCH($A5915,results[Time period],0),)</f>
        <v>19800</v>
      </c>
      <c r="E5915">
        <f>InstalledCapacity!$B$7*pv[[#This Row],[pv]]</f>
        <v>0</v>
      </c>
      <c r="F5915">
        <f>InstalledCapacity!$B$8*wind_Onshore[[#This Row],[wind_Onshore]]</f>
        <v>0</v>
      </c>
      <c r="G5915">
        <f>InstalledCapacity!$B$9*wind_Offshore[[#This Row],[wind_Offshore]]</f>
        <v>0</v>
      </c>
      <c r="H5915">
        <f>INDEX(results[Coal],MATCH($A5915,results[Time period],0),)</f>
        <v>573</v>
      </c>
      <c r="I5915">
        <f>INDEX(results[Diesel],MATCH($A5915,results[Time period],0),)</f>
        <v>0</v>
      </c>
      <c r="J5915">
        <f>d[[#This Row],[d]]</f>
        <v>32043</v>
      </c>
    </row>
    <row r="5916" spans="1:10" x14ac:dyDescent="0.3">
      <c r="A5916" t="s">
        <v>5921</v>
      </c>
      <c r="B5916">
        <f>INDEX(results[Nuclear],MATCH($A5916,results[Time period],0),)</f>
        <v>11170</v>
      </c>
      <c r="C5916">
        <f>INDEX(results[Hydro],MATCH($A5916,results[Time period],0),)</f>
        <v>500</v>
      </c>
      <c r="D5916">
        <f>INDEX(results[CCGT],MATCH($A5916,results[Time period],0),)</f>
        <v>19800</v>
      </c>
      <c r="E5916">
        <f>InstalledCapacity!$B$7*pv[[#This Row],[pv]]</f>
        <v>0</v>
      </c>
      <c r="F5916">
        <f>InstalledCapacity!$B$8*wind_Onshore[[#This Row],[wind_Onshore]]</f>
        <v>0</v>
      </c>
      <c r="G5916">
        <f>InstalledCapacity!$B$9*wind_Offshore[[#This Row],[wind_Offshore]]</f>
        <v>0</v>
      </c>
      <c r="H5916">
        <f>INDEX(results[Coal],MATCH($A5916,results[Time period],0),)</f>
        <v>2854</v>
      </c>
      <c r="I5916">
        <f>INDEX(results[Diesel],MATCH($A5916,results[Time period],0),)</f>
        <v>0</v>
      </c>
      <c r="J5916">
        <f>d[[#This Row],[d]]</f>
        <v>34324</v>
      </c>
    </row>
    <row r="5917" spans="1:10" x14ac:dyDescent="0.3">
      <c r="A5917" t="s">
        <v>5922</v>
      </c>
      <c r="B5917">
        <f>INDEX(results[Nuclear],MATCH($A5917,results[Time period],0),)</f>
        <v>11170</v>
      </c>
      <c r="C5917">
        <f>INDEX(results[Hydro],MATCH($A5917,results[Time period],0),)</f>
        <v>500</v>
      </c>
      <c r="D5917">
        <f>INDEX(results[CCGT],MATCH($A5917,results[Time period],0),)</f>
        <v>19800</v>
      </c>
      <c r="E5917">
        <f>InstalledCapacity!$B$7*pv[[#This Row],[pv]]</f>
        <v>374.85</v>
      </c>
      <c r="F5917">
        <f>InstalledCapacity!$B$8*wind_Onshore[[#This Row],[wind_Onshore]]</f>
        <v>0</v>
      </c>
      <c r="G5917">
        <f>InstalledCapacity!$B$9*wind_Offshore[[#This Row],[wind_Offshore]]</f>
        <v>0</v>
      </c>
      <c r="H5917">
        <f>INDEX(results[Coal],MATCH($A5917,results[Time period],0),)</f>
        <v>4440.1499999999996</v>
      </c>
      <c r="I5917">
        <f>INDEX(results[Diesel],MATCH($A5917,results[Time period],0),)</f>
        <v>0</v>
      </c>
      <c r="J5917">
        <f>d[[#This Row],[d]]</f>
        <v>36285</v>
      </c>
    </row>
    <row r="5918" spans="1:10" x14ac:dyDescent="0.3">
      <c r="A5918" t="s">
        <v>5923</v>
      </c>
      <c r="B5918">
        <f>INDEX(results[Nuclear],MATCH($A5918,results[Time period],0),)</f>
        <v>11170</v>
      </c>
      <c r="C5918">
        <f>INDEX(results[Hydro],MATCH($A5918,results[Time period],0),)</f>
        <v>500</v>
      </c>
      <c r="D5918">
        <f>INDEX(results[CCGT],MATCH($A5918,results[Time period],0),)</f>
        <v>19800</v>
      </c>
      <c r="E5918">
        <f>InstalledCapacity!$B$7*pv[[#This Row],[pv]]</f>
        <v>2427.6000000000004</v>
      </c>
      <c r="F5918">
        <f>InstalledCapacity!$B$8*wind_Onshore[[#This Row],[wind_Onshore]]</f>
        <v>0</v>
      </c>
      <c r="G5918">
        <f>InstalledCapacity!$B$9*wind_Offshore[[#This Row],[wind_Offshore]]</f>
        <v>0</v>
      </c>
      <c r="H5918">
        <f>INDEX(results[Coal],MATCH($A5918,results[Time period],0),)</f>
        <v>3811.4</v>
      </c>
      <c r="I5918">
        <f>INDEX(results[Diesel],MATCH($A5918,results[Time period],0),)</f>
        <v>0</v>
      </c>
      <c r="J5918">
        <f>d[[#This Row],[d]]</f>
        <v>37709</v>
      </c>
    </row>
    <row r="5919" spans="1:10" x14ac:dyDescent="0.3">
      <c r="A5919" t="s">
        <v>5924</v>
      </c>
      <c r="B5919">
        <f>INDEX(results[Nuclear],MATCH($A5919,results[Time period],0),)</f>
        <v>11170</v>
      </c>
      <c r="C5919">
        <f>INDEX(results[Hydro],MATCH($A5919,results[Time period],0),)</f>
        <v>500</v>
      </c>
      <c r="D5919">
        <f>INDEX(results[CCGT],MATCH($A5919,results[Time period],0),)</f>
        <v>19800</v>
      </c>
      <c r="E5919">
        <f>InstalledCapacity!$B$7*pv[[#This Row],[pv]]</f>
        <v>4748.1000000000004</v>
      </c>
      <c r="F5919">
        <f>InstalledCapacity!$B$8*wind_Onshore[[#This Row],[wind_Onshore]]</f>
        <v>0</v>
      </c>
      <c r="G5919">
        <f>InstalledCapacity!$B$9*wind_Offshore[[#This Row],[wind_Offshore]]</f>
        <v>0</v>
      </c>
      <c r="H5919">
        <f>INDEX(results[Coal],MATCH($A5919,results[Time period],0),)</f>
        <v>2151.9</v>
      </c>
      <c r="I5919">
        <f>INDEX(results[Diesel],MATCH($A5919,results[Time period],0),)</f>
        <v>0</v>
      </c>
      <c r="J5919">
        <f>d[[#This Row],[d]]</f>
        <v>38370</v>
      </c>
    </row>
    <row r="5920" spans="1:10" x14ac:dyDescent="0.3">
      <c r="A5920" t="s">
        <v>5925</v>
      </c>
      <c r="B5920">
        <f>INDEX(results[Nuclear],MATCH($A5920,results[Time period],0),)</f>
        <v>11170</v>
      </c>
      <c r="C5920">
        <f>INDEX(results[Hydro],MATCH($A5920,results[Time period],0),)</f>
        <v>500</v>
      </c>
      <c r="D5920">
        <f>INDEX(results[CCGT],MATCH($A5920,results[Time period],0),)</f>
        <v>19800</v>
      </c>
      <c r="E5920">
        <f>InstalledCapacity!$B$7*pv[[#This Row],[pv]]</f>
        <v>7140</v>
      </c>
      <c r="F5920">
        <f>InstalledCapacity!$B$8*wind_Onshore[[#This Row],[wind_Onshore]]</f>
        <v>0</v>
      </c>
      <c r="G5920">
        <f>InstalledCapacity!$B$9*wind_Offshore[[#This Row],[wind_Offshore]]</f>
        <v>0</v>
      </c>
      <c r="H5920">
        <f>INDEX(results[Coal],MATCH($A5920,results[Time period],0),)</f>
        <v>308</v>
      </c>
      <c r="I5920">
        <f>INDEX(results[Diesel],MATCH($A5920,results[Time period],0),)</f>
        <v>0</v>
      </c>
      <c r="J5920">
        <f>d[[#This Row],[d]]</f>
        <v>38918</v>
      </c>
    </row>
    <row r="5921" spans="1:10" x14ac:dyDescent="0.3">
      <c r="A5921" t="s">
        <v>5926</v>
      </c>
      <c r="B5921">
        <f>INDEX(results[Nuclear],MATCH($A5921,results[Time period],0),)</f>
        <v>11170</v>
      </c>
      <c r="C5921">
        <f>INDEX(results[Hydro],MATCH($A5921,results[Time period],0),)</f>
        <v>500</v>
      </c>
      <c r="D5921">
        <f>INDEX(results[CCGT],MATCH($A5921,results[Time period],0),)</f>
        <v>18293.55</v>
      </c>
      <c r="E5921">
        <f>InstalledCapacity!$B$7*pv[[#This Row],[pv]]</f>
        <v>8871.4500000000007</v>
      </c>
      <c r="F5921">
        <f>InstalledCapacity!$B$8*wind_Onshore[[#This Row],[wind_Onshore]]</f>
        <v>0</v>
      </c>
      <c r="G5921">
        <f>InstalledCapacity!$B$9*wind_Offshore[[#This Row],[wind_Offshore]]</f>
        <v>0</v>
      </c>
      <c r="H5921">
        <f>INDEX(results[Coal],MATCH($A5921,results[Time period],0),)</f>
        <v>0</v>
      </c>
      <c r="I5921">
        <f>INDEX(results[Diesel],MATCH($A5921,results[Time period],0),)</f>
        <v>0</v>
      </c>
      <c r="J5921">
        <f>d[[#This Row],[d]]</f>
        <v>38835</v>
      </c>
    </row>
    <row r="5922" spans="1:10" x14ac:dyDescent="0.3">
      <c r="A5922" t="s">
        <v>5927</v>
      </c>
      <c r="B5922">
        <f>INDEX(results[Nuclear],MATCH($A5922,results[Time period],0),)</f>
        <v>11170</v>
      </c>
      <c r="C5922">
        <f>INDEX(results[Hydro],MATCH($A5922,results[Time period],0),)</f>
        <v>500</v>
      </c>
      <c r="D5922">
        <f>INDEX(results[CCGT],MATCH($A5922,results[Time period],0),)</f>
        <v>16161</v>
      </c>
      <c r="E5922">
        <f>InstalledCapacity!$B$7*pv[[#This Row],[pv]]</f>
        <v>10353</v>
      </c>
      <c r="F5922">
        <f>InstalledCapacity!$B$8*wind_Onshore[[#This Row],[wind_Onshore]]</f>
        <v>0</v>
      </c>
      <c r="G5922">
        <f>InstalledCapacity!$B$9*wind_Offshore[[#This Row],[wind_Offshore]]</f>
        <v>0</v>
      </c>
      <c r="H5922">
        <f>INDEX(results[Coal],MATCH($A5922,results[Time period],0),)</f>
        <v>0</v>
      </c>
      <c r="I5922">
        <f>INDEX(results[Diesel],MATCH($A5922,results[Time period],0),)</f>
        <v>0</v>
      </c>
      <c r="J5922">
        <f>d[[#This Row],[d]]</f>
        <v>38184</v>
      </c>
    </row>
    <row r="5923" spans="1:10" x14ac:dyDescent="0.3">
      <c r="A5923" t="s">
        <v>5928</v>
      </c>
      <c r="B5923">
        <f>INDEX(results[Nuclear],MATCH($A5923,results[Time period],0),)</f>
        <v>11170</v>
      </c>
      <c r="C5923">
        <f>INDEX(results[Hydro],MATCH($A5923,results[Time period],0),)</f>
        <v>500</v>
      </c>
      <c r="D5923">
        <f>INDEX(results[CCGT],MATCH($A5923,results[Time period],0),)</f>
        <v>14902.85</v>
      </c>
      <c r="E5923">
        <f>InstalledCapacity!$B$7*pv[[#This Row],[pv]]</f>
        <v>10692.15</v>
      </c>
      <c r="F5923">
        <f>InstalledCapacity!$B$8*wind_Onshore[[#This Row],[wind_Onshore]]</f>
        <v>0</v>
      </c>
      <c r="G5923">
        <f>InstalledCapacity!$B$9*wind_Offshore[[#This Row],[wind_Offshore]]</f>
        <v>0</v>
      </c>
      <c r="H5923">
        <f>INDEX(results[Coal],MATCH($A5923,results[Time period],0),)</f>
        <v>0</v>
      </c>
      <c r="I5923">
        <f>INDEX(results[Diesel],MATCH($A5923,results[Time period],0),)</f>
        <v>0</v>
      </c>
      <c r="J5923">
        <f>d[[#This Row],[d]]</f>
        <v>37265</v>
      </c>
    </row>
    <row r="5924" spans="1:10" x14ac:dyDescent="0.3">
      <c r="A5924" t="s">
        <v>5929</v>
      </c>
      <c r="B5924">
        <f>INDEX(results[Nuclear],MATCH($A5924,results[Time period],0),)</f>
        <v>11170</v>
      </c>
      <c r="C5924">
        <f>INDEX(results[Hydro],MATCH($A5924,results[Time period],0),)</f>
        <v>500</v>
      </c>
      <c r="D5924">
        <f>INDEX(results[CCGT],MATCH($A5924,results[Time period],0),)</f>
        <v>14361.95</v>
      </c>
      <c r="E5924">
        <f>InstalledCapacity!$B$7*pv[[#This Row],[pv]]</f>
        <v>10228.049999999999</v>
      </c>
      <c r="F5924">
        <f>InstalledCapacity!$B$8*wind_Onshore[[#This Row],[wind_Onshore]]</f>
        <v>0</v>
      </c>
      <c r="G5924">
        <f>InstalledCapacity!$B$9*wind_Offshore[[#This Row],[wind_Offshore]]</f>
        <v>0</v>
      </c>
      <c r="H5924">
        <f>INDEX(results[Coal],MATCH($A5924,results[Time period],0),)</f>
        <v>0</v>
      </c>
      <c r="I5924">
        <f>INDEX(results[Diesel],MATCH($A5924,results[Time period],0),)</f>
        <v>0</v>
      </c>
      <c r="J5924">
        <f>d[[#This Row],[d]]</f>
        <v>36260</v>
      </c>
    </row>
    <row r="5925" spans="1:10" x14ac:dyDescent="0.3">
      <c r="A5925" t="s">
        <v>5930</v>
      </c>
      <c r="B5925">
        <f>INDEX(results[Nuclear],MATCH($A5925,results[Time period],0),)</f>
        <v>11170</v>
      </c>
      <c r="C5925">
        <f>INDEX(results[Hydro],MATCH($A5925,results[Time period],0),)</f>
        <v>500</v>
      </c>
      <c r="D5925">
        <f>INDEX(results[CCGT],MATCH($A5925,results[Time period],0),)</f>
        <v>14808.9</v>
      </c>
      <c r="E5925">
        <f>InstalledCapacity!$B$7*pv[[#This Row],[pv]]</f>
        <v>9032.1</v>
      </c>
      <c r="F5925">
        <f>InstalledCapacity!$B$8*wind_Onshore[[#This Row],[wind_Onshore]]</f>
        <v>0</v>
      </c>
      <c r="G5925">
        <f>InstalledCapacity!$B$9*wind_Offshore[[#This Row],[wind_Offshore]]</f>
        <v>0</v>
      </c>
      <c r="H5925">
        <f>INDEX(results[Coal],MATCH($A5925,results[Time period],0),)</f>
        <v>0</v>
      </c>
      <c r="I5925">
        <f>INDEX(results[Diesel],MATCH($A5925,results[Time period],0),)</f>
        <v>0</v>
      </c>
      <c r="J5925">
        <f>d[[#This Row],[d]]</f>
        <v>35511</v>
      </c>
    </row>
    <row r="5926" spans="1:10" x14ac:dyDescent="0.3">
      <c r="A5926" t="s">
        <v>5931</v>
      </c>
      <c r="B5926">
        <f>INDEX(results[Nuclear],MATCH($A5926,results[Time period],0),)</f>
        <v>11170</v>
      </c>
      <c r="C5926">
        <f>INDEX(results[Hydro],MATCH($A5926,results[Time period],0),)</f>
        <v>500</v>
      </c>
      <c r="D5926">
        <f>INDEX(results[CCGT],MATCH($A5926,results[Time period],0),)</f>
        <v>14386</v>
      </c>
      <c r="E5926">
        <f>InstalledCapacity!$B$7*pv[[#This Row],[pv]]</f>
        <v>7140</v>
      </c>
      <c r="F5926">
        <f>InstalledCapacity!$B$8*wind_Onshore[[#This Row],[wind_Onshore]]</f>
        <v>0</v>
      </c>
      <c r="G5926">
        <f>InstalledCapacity!$B$9*wind_Offshore[[#This Row],[wind_Offshore]]</f>
        <v>0</v>
      </c>
      <c r="H5926">
        <f>INDEX(results[Coal],MATCH($A5926,results[Time period],0),)</f>
        <v>0</v>
      </c>
      <c r="I5926">
        <f>INDEX(results[Diesel],MATCH($A5926,results[Time period],0),)</f>
        <v>0</v>
      </c>
      <c r="J5926">
        <f>d[[#This Row],[d]]</f>
        <v>33196</v>
      </c>
    </row>
    <row r="5927" spans="1:10" x14ac:dyDescent="0.3">
      <c r="A5927" t="s">
        <v>5932</v>
      </c>
      <c r="B5927">
        <f>INDEX(results[Nuclear],MATCH($A5927,results[Time period],0),)</f>
        <v>11170</v>
      </c>
      <c r="C5927">
        <f>INDEX(results[Hydro],MATCH($A5927,results[Time period],0),)</f>
        <v>500</v>
      </c>
      <c r="D5927">
        <f>INDEX(results[CCGT],MATCH($A5927,results[Time period],0),)</f>
        <v>13970.5</v>
      </c>
      <c r="E5927">
        <f>InstalledCapacity!$B$7*pv[[#This Row],[pv]]</f>
        <v>4462.5</v>
      </c>
      <c r="F5927">
        <f>InstalledCapacity!$B$8*wind_Onshore[[#This Row],[wind_Onshore]]</f>
        <v>0</v>
      </c>
      <c r="G5927">
        <f>InstalledCapacity!$B$9*wind_Offshore[[#This Row],[wind_Offshore]]</f>
        <v>0</v>
      </c>
      <c r="H5927">
        <f>INDEX(results[Coal],MATCH($A5927,results[Time period],0),)</f>
        <v>0</v>
      </c>
      <c r="I5927">
        <f>INDEX(results[Diesel],MATCH($A5927,results[Time period],0),)</f>
        <v>0</v>
      </c>
      <c r="J5927">
        <f>d[[#This Row],[d]]</f>
        <v>30103</v>
      </c>
    </row>
    <row r="5928" spans="1:10" x14ac:dyDescent="0.3">
      <c r="A5928" t="s">
        <v>5933</v>
      </c>
      <c r="B5928">
        <f>INDEX(results[Nuclear],MATCH($A5928,results[Time period],0),)</f>
        <v>11170</v>
      </c>
      <c r="C5928">
        <f>INDEX(results[Hydro],MATCH($A5928,results[Time period],0),)</f>
        <v>500</v>
      </c>
      <c r="D5928">
        <f>INDEX(results[CCGT],MATCH($A5928,results[Time period],0),)</f>
        <v>14228.95</v>
      </c>
      <c r="E5928">
        <f>InstalledCapacity!$B$7*pv[[#This Row],[pv]]</f>
        <v>1660.05</v>
      </c>
      <c r="F5928">
        <f>InstalledCapacity!$B$8*wind_Onshore[[#This Row],[wind_Onshore]]</f>
        <v>0</v>
      </c>
      <c r="G5928">
        <f>InstalledCapacity!$B$9*wind_Offshore[[#This Row],[wind_Offshore]]</f>
        <v>0</v>
      </c>
      <c r="H5928">
        <f>INDEX(results[Coal],MATCH($A5928,results[Time period],0),)</f>
        <v>0</v>
      </c>
      <c r="I5928">
        <f>INDEX(results[Diesel],MATCH($A5928,results[Time period],0),)</f>
        <v>0</v>
      </c>
      <c r="J5928">
        <f>d[[#This Row],[d]]</f>
        <v>27559</v>
      </c>
    </row>
    <row r="5929" spans="1:10" x14ac:dyDescent="0.3">
      <c r="A5929" t="s">
        <v>5934</v>
      </c>
      <c r="B5929">
        <f>INDEX(results[Nuclear],MATCH($A5929,results[Time period],0),)</f>
        <v>11170</v>
      </c>
      <c r="C5929">
        <f>INDEX(results[Hydro],MATCH($A5929,results[Time period],0),)</f>
        <v>500</v>
      </c>
      <c r="D5929">
        <f>INDEX(results[CCGT],MATCH($A5929,results[Time period],0),)</f>
        <v>13697.75</v>
      </c>
      <c r="E5929">
        <f>InstalledCapacity!$B$7*pv[[#This Row],[pv]]</f>
        <v>89.25</v>
      </c>
      <c r="F5929">
        <f>InstalledCapacity!$B$8*wind_Onshore[[#This Row],[wind_Onshore]]</f>
        <v>0</v>
      </c>
      <c r="G5929">
        <f>InstalledCapacity!$B$9*wind_Offshore[[#This Row],[wind_Offshore]]</f>
        <v>0</v>
      </c>
      <c r="H5929">
        <f>INDEX(results[Coal],MATCH($A5929,results[Time period],0),)</f>
        <v>0</v>
      </c>
      <c r="I5929">
        <f>INDEX(results[Diesel],MATCH($A5929,results[Time period],0),)</f>
        <v>0</v>
      </c>
      <c r="J5929">
        <f>d[[#This Row],[d]]</f>
        <v>25457</v>
      </c>
    </row>
    <row r="5930" spans="1:10" x14ac:dyDescent="0.3">
      <c r="A5930" t="s">
        <v>5935</v>
      </c>
      <c r="B5930">
        <f>INDEX(results[Nuclear],MATCH($A5930,results[Time period],0),)</f>
        <v>11170</v>
      </c>
      <c r="C5930">
        <f>INDEX(results[Hydro],MATCH($A5930,results[Time period],0),)</f>
        <v>500</v>
      </c>
      <c r="D5930">
        <f>INDEX(results[CCGT],MATCH($A5930,results[Time period],0),)</f>
        <v>12399</v>
      </c>
      <c r="E5930">
        <f>InstalledCapacity!$B$7*pv[[#This Row],[pv]]</f>
        <v>0</v>
      </c>
      <c r="F5930">
        <f>InstalledCapacity!$B$8*wind_Onshore[[#This Row],[wind_Onshore]]</f>
        <v>0</v>
      </c>
      <c r="G5930">
        <f>InstalledCapacity!$B$9*wind_Offshore[[#This Row],[wind_Offshore]]</f>
        <v>0</v>
      </c>
      <c r="H5930">
        <f>INDEX(results[Coal],MATCH($A5930,results[Time period],0),)</f>
        <v>0</v>
      </c>
      <c r="I5930">
        <f>INDEX(results[Diesel],MATCH($A5930,results[Time period],0),)</f>
        <v>0</v>
      </c>
      <c r="J5930">
        <f>d[[#This Row],[d]]</f>
        <v>24069</v>
      </c>
    </row>
    <row r="5931" spans="1:10" x14ac:dyDescent="0.3">
      <c r="A5931" t="s">
        <v>5936</v>
      </c>
      <c r="B5931">
        <f>INDEX(results[Nuclear],MATCH($A5931,results[Time period],0),)</f>
        <v>11170</v>
      </c>
      <c r="C5931">
        <f>INDEX(results[Hydro],MATCH($A5931,results[Time period],0),)</f>
        <v>500</v>
      </c>
      <c r="D5931">
        <f>INDEX(results[CCGT],MATCH($A5931,results[Time period],0),)</f>
        <v>11447</v>
      </c>
      <c r="E5931">
        <f>InstalledCapacity!$B$7*pv[[#This Row],[pv]]</f>
        <v>0</v>
      </c>
      <c r="F5931">
        <f>InstalledCapacity!$B$8*wind_Onshore[[#This Row],[wind_Onshore]]</f>
        <v>0</v>
      </c>
      <c r="G5931">
        <f>InstalledCapacity!$B$9*wind_Offshore[[#This Row],[wind_Offshore]]</f>
        <v>0</v>
      </c>
      <c r="H5931">
        <f>INDEX(results[Coal],MATCH($A5931,results[Time period],0),)</f>
        <v>0</v>
      </c>
      <c r="I5931">
        <f>INDEX(results[Diesel],MATCH($A5931,results[Time period],0),)</f>
        <v>0</v>
      </c>
      <c r="J5931">
        <f>d[[#This Row],[d]]</f>
        <v>23117</v>
      </c>
    </row>
    <row r="5932" spans="1:10" x14ac:dyDescent="0.3">
      <c r="A5932" t="s">
        <v>5937</v>
      </c>
      <c r="B5932">
        <f>INDEX(results[Nuclear],MATCH($A5932,results[Time period],0),)</f>
        <v>11170</v>
      </c>
      <c r="C5932">
        <f>INDEX(results[Hydro],MATCH($A5932,results[Time period],0),)</f>
        <v>500</v>
      </c>
      <c r="D5932">
        <f>INDEX(results[CCGT],MATCH($A5932,results[Time period],0),)</f>
        <v>10875</v>
      </c>
      <c r="E5932">
        <f>InstalledCapacity!$B$7*pv[[#This Row],[pv]]</f>
        <v>0</v>
      </c>
      <c r="F5932">
        <f>InstalledCapacity!$B$8*wind_Onshore[[#This Row],[wind_Onshore]]</f>
        <v>0</v>
      </c>
      <c r="G5932">
        <f>InstalledCapacity!$B$9*wind_Offshore[[#This Row],[wind_Offshore]]</f>
        <v>0</v>
      </c>
      <c r="H5932">
        <f>INDEX(results[Coal],MATCH($A5932,results[Time period],0),)</f>
        <v>0</v>
      </c>
      <c r="I5932">
        <f>INDEX(results[Diesel],MATCH($A5932,results[Time period],0),)</f>
        <v>0</v>
      </c>
      <c r="J5932">
        <f>d[[#This Row],[d]]</f>
        <v>22545</v>
      </c>
    </row>
    <row r="5933" spans="1:10" x14ac:dyDescent="0.3">
      <c r="A5933" t="s">
        <v>5938</v>
      </c>
      <c r="B5933">
        <f>INDEX(results[Nuclear],MATCH($A5933,results[Time period],0),)</f>
        <v>11170</v>
      </c>
      <c r="C5933">
        <f>INDEX(results[Hydro],MATCH($A5933,results[Time period],0),)</f>
        <v>500</v>
      </c>
      <c r="D5933">
        <f>INDEX(results[CCGT],MATCH($A5933,results[Time period],0),)</f>
        <v>10741</v>
      </c>
      <c r="E5933">
        <f>InstalledCapacity!$B$7*pv[[#This Row],[pv]]</f>
        <v>0</v>
      </c>
      <c r="F5933">
        <f>InstalledCapacity!$B$8*wind_Onshore[[#This Row],[wind_Onshore]]</f>
        <v>0</v>
      </c>
      <c r="G5933">
        <f>InstalledCapacity!$B$9*wind_Offshore[[#This Row],[wind_Offshore]]</f>
        <v>0</v>
      </c>
      <c r="H5933">
        <f>INDEX(results[Coal],MATCH($A5933,results[Time period],0),)</f>
        <v>0</v>
      </c>
      <c r="I5933">
        <f>INDEX(results[Diesel],MATCH($A5933,results[Time period],0),)</f>
        <v>0</v>
      </c>
      <c r="J5933">
        <f>d[[#This Row],[d]]</f>
        <v>22411</v>
      </c>
    </row>
    <row r="5934" spans="1:10" x14ac:dyDescent="0.3">
      <c r="A5934" t="s">
        <v>5939</v>
      </c>
      <c r="B5934">
        <f>INDEX(results[Nuclear],MATCH($A5934,results[Time period],0),)</f>
        <v>11170</v>
      </c>
      <c r="C5934">
        <f>INDEX(results[Hydro],MATCH($A5934,results[Time period],0),)</f>
        <v>500</v>
      </c>
      <c r="D5934">
        <f>INDEX(results[CCGT],MATCH($A5934,results[Time period],0),)</f>
        <v>11687</v>
      </c>
      <c r="E5934">
        <f>InstalledCapacity!$B$7*pv[[#This Row],[pv]]</f>
        <v>0</v>
      </c>
      <c r="F5934">
        <f>InstalledCapacity!$B$8*wind_Onshore[[#This Row],[wind_Onshore]]</f>
        <v>0</v>
      </c>
      <c r="G5934">
        <f>InstalledCapacity!$B$9*wind_Offshore[[#This Row],[wind_Offshore]]</f>
        <v>0</v>
      </c>
      <c r="H5934">
        <f>INDEX(results[Coal],MATCH($A5934,results[Time period],0),)</f>
        <v>0</v>
      </c>
      <c r="I5934">
        <f>INDEX(results[Diesel],MATCH($A5934,results[Time period],0),)</f>
        <v>0</v>
      </c>
      <c r="J5934">
        <f>d[[#This Row],[d]]</f>
        <v>23357</v>
      </c>
    </row>
    <row r="5935" spans="1:10" x14ac:dyDescent="0.3">
      <c r="A5935" t="s">
        <v>5940</v>
      </c>
      <c r="B5935">
        <f>INDEX(results[Nuclear],MATCH($A5935,results[Time period],0),)</f>
        <v>11170</v>
      </c>
      <c r="C5935">
        <f>INDEX(results[Hydro],MATCH($A5935,results[Time period],0),)</f>
        <v>500</v>
      </c>
      <c r="D5935">
        <f>INDEX(results[CCGT],MATCH($A5935,results[Time period],0),)</f>
        <v>13853</v>
      </c>
      <c r="E5935">
        <f>InstalledCapacity!$B$7*pv[[#This Row],[pv]]</f>
        <v>0</v>
      </c>
      <c r="F5935">
        <f>InstalledCapacity!$B$8*wind_Onshore[[#This Row],[wind_Onshore]]</f>
        <v>0</v>
      </c>
      <c r="G5935">
        <f>InstalledCapacity!$B$9*wind_Offshore[[#This Row],[wind_Offshore]]</f>
        <v>0</v>
      </c>
      <c r="H5935">
        <f>INDEX(results[Coal],MATCH($A5935,results[Time period],0),)</f>
        <v>0</v>
      </c>
      <c r="I5935">
        <f>INDEX(results[Diesel],MATCH($A5935,results[Time period],0),)</f>
        <v>0</v>
      </c>
      <c r="J5935">
        <f>d[[#This Row],[d]]</f>
        <v>25523</v>
      </c>
    </row>
    <row r="5936" spans="1:10" x14ac:dyDescent="0.3">
      <c r="A5936" t="s">
        <v>5941</v>
      </c>
      <c r="B5936">
        <f>INDEX(results[Nuclear],MATCH($A5936,results[Time period],0),)</f>
        <v>11170</v>
      </c>
      <c r="C5936">
        <f>INDEX(results[Hydro],MATCH($A5936,results[Time period],0),)</f>
        <v>500</v>
      </c>
      <c r="D5936">
        <f>INDEX(results[CCGT],MATCH($A5936,results[Time period],0),)</f>
        <v>14840</v>
      </c>
      <c r="E5936">
        <f>InstalledCapacity!$B$7*pv[[#This Row],[pv]]</f>
        <v>0</v>
      </c>
      <c r="F5936">
        <f>InstalledCapacity!$B$8*wind_Onshore[[#This Row],[wind_Onshore]]</f>
        <v>0</v>
      </c>
      <c r="G5936">
        <f>InstalledCapacity!$B$9*wind_Offshore[[#This Row],[wind_Offshore]]</f>
        <v>0</v>
      </c>
      <c r="H5936">
        <f>INDEX(results[Coal],MATCH($A5936,results[Time period],0),)</f>
        <v>0</v>
      </c>
      <c r="I5936">
        <f>INDEX(results[Diesel],MATCH($A5936,results[Time period],0),)</f>
        <v>0</v>
      </c>
      <c r="J5936">
        <f>d[[#This Row],[d]]</f>
        <v>26510</v>
      </c>
    </row>
    <row r="5937" spans="1:10" x14ac:dyDescent="0.3">
      <c r="A5937" t="s">
        <v>5942</v>
      </c>
      <c r="B5937">
        <f>INDEX(results[Nuclear],MATCH($A5937,results[Time period],0),)</f>
        <v>11170</v>
      </c>
      <c r="C5937">
        <f>INDEX(results[Hydro],MATCH($A5937,results[Time period],0),)</f>
        <v>500</v>
      </c>
      <c r="D5937">
        <f>INDEX(results[CCGT],MATCH($A5937,results[Time period],0),)</f>
        <v>16019</v>
      </c>
      <c r="E5937">
        <f>InstalledCapacity!$B$7*pv[[#This Row],[pv]]</f>
        <v>0</v>
      </c>
      <c r="F5937">
        <f>InstalledCapacity!$B$8*wind_Onshore[[#This Row],[wind_Onshore]]</f>
        <v>0</v>
      </c>
      <c r="G5937">
        <f>InstalledCapacity!$B$9*wind_Offshore[[#This Row],[wind_Offshore]]</f>
        <v>0</v>
      </c>
      <c r="H5937">
        <f>INDEX(results[Coal],MATCH($A5937,results[Time period],0),)</f>
        <v>0</v>
      </c>
      <c r="I5937">
        <f>INDEX(results[Diesel],MATCH($A5937,results[Time period],0),)</f>
        <v>0</v>
      </c>
      <c r="J5937">
        <f>d[[#This Row],[d]]</f>
        <v>27689</v>
      </c>
    </row>
    <row r="5938" spans="1:10" x14ac:dyDescent="0.3">
      <c r="A5938" t="s">
        <v>5943</v>
      </c>
      <c r="B5938">
        <f>INDEX(results[Nuclear],MATCH($A5938,results[Time period],0),)</f>
        <v>11170</v>
      </c>
      <c r="C5938">
        <f>INDEX(results[Hydro],MATCH($A5938,results[Time period],0),)</f>
        <v>500</v>
      </c>
      <c r="D5938">
        <f>INDEX(results[CCGT],MATCH($A5938,results[Time period],0),)</f>
        <v>17814</v>
      </c>
      <c r="E5938">
        <f>InstalledCapacity!$B$7*pv[[#This Row],[pv]]</f>
        <v>0</v>
      </c>
      <c r="F5938">
        <f>InstalledCapacity!$B$8*wind_Onshore[[#This Row],[wind_Onshore]]</f>
        <v>0</v>
      </c>
      <c r="G5938">
        <f>InstalledCapacity!$B$9*wind_Offshore[[#This Row],[wind_Offshore]]</f>
        <v>0</v>
      </c>
      <c r="H5938">
        <f>INDEX(results[Coal],MATCH($A5938,results[Time period],0),)</f>
        <v>0</v>
      </c>
      <c r="I5938">
        <f>INDEX(results[Diesel],MATCH($A5938,results[Time period],0),)</f>
        <v>0</v>
      </c>
      <c r="J5938">
        <f>d[[#This Row],[d]]</f>
        <v>29484</v>
      </c>
    </row>
    <row r="5939" spans="1:10" x14ac:dyDescent="0.3">
      <c r="A5939" t="s">
        <v>5944</v>
      </c>
      <c r="B5939">
        <f>INDEX(results[Nuclear],MATCH($A5939,results[Time period],0),)</f>
        <v>11170</v>
      </c>
      <c r="C5939">
        <f>INDEX(results[Hydro],MATCH($A5939,results[Time period],0),)</f>
        <v>500</v>
      </c>
      <c r="D5939">
        <f>INDEX(results[CCGT],MATCH($A5939,results[Time period],0),)</f>
        <v>19800</v>
      </c>
      <c r="E5939">
        <f>InstalledCapacity!$B$7*pv[[#This Row],[pv]]</f>
        <v>0</v>
      </c>
      <c r="F5939">
        <f>InstalledCapacity!$B$8*wind_Onshore[[#This Row],[wind_Onshore]]</f>
        <v>0</v>
      </c>
      <c r="G5939">
        <f>InstalledCapacity!$B$9*wind_Offshore[[#This Row],[wind_Offshore]]</f>
        <v>0</v>
      </c>
      <c r="H5939">
        <f>INDEX(results[Coal],MATCH($A5939,results[Time period],0),)</f>
        <v>281</v>
      </c>
      <c r="I5939">
        <f>INDEX(results[Diesel],MATCH($A5939,results[Time period],0),)</f>
        <v>0</v>
      </c>
      <c r="J5939">
        <f>d[[#This Row],[d]]</f>
        <v>31751</v>
      </c>
    </row>
    <row r="5940" spans="1:10" x14ac:dyDescent="0.3">
      <c r="A5940" t="s">
        <v>5945</v>
      </c>
      <c r="B5940">
        <f>INDEX(results[Nuclear],MATCH($A5940,results[Time period],0),)</f>
        <v>11170</v>
      </c>
      <c r="C5940">
        <f>INDEX(results[Hydro],MATCH($A5940,results[Time period],0),)</f>
        <v>500</v>
      </c>
      <c r="D5940">
        <f>INDEX(results[CCGT],MATCH($A5940,results[Time period],0),)</f>
        <v>19800</v>
      </c>
      <c r="E5940">
        <f>InstalledCapacity!$B$7*pv[[#This Row],[pv]]</f>
        <v>0</v>
      </c>
      <c r="F5940">
        <f>InstalledCapacity!$B$8*wind_Onshore[[#This Row],[wind_Onshore]]</f>
        <v>0</v>
      </c>
      <c r="G5940">
        <f>InstalledCapacity!$B$9*wind_Offshore[[#This Row],[wind_Offshore]]</f>
        <v>0</v>
      </c>
      <c r="H5940">
        <f>INDEX(results[Coal],MATCH($A5940,results[Time period],0),)</f>
        <v>2460</v>
      </c>
      <c r="I5940">
        <f>INDEX(results[Diesel],MATCH($A5940,results[Time period],0),)</f>
        <v>0</v>
      </c>
      <c r="J5940">
        <f>d[[#This Row],[d]]</f>
        <v>33930</v>
      </c>
    </row>
    <row r="5941" spans="1:10" x14ac:dyDescent="0.3">
      <c r="A5941" t="s">
        <v>5946</v>
      </c>
      <c r="B5941">
        <f>INDEX(results[Nuclear],MATCH($A5941,results[Time period],0),)</f>
        <v>11170</v>
      </c>
      <c r="C5941">
        <f>INDEX(results[Hydro],MATCH($A5941,results[Time period],0),)</f>
        <v>500</v>
      </c>
      <c r="D5941">
        <f>INDEX(results[CCGT],MATCH($A5941,results[Time period],0),)</f>
        <v>19800</v>
      </c>
      <c r="E5941">
        <f>InstalledCapacity!$B$7*pv[[#This Row],[pv]]</f>
        <v>392.7</v>
      </c>
      <c r="F5941">
        <f>InstalledCapacity!$B$8*wind_Onshore[[#This Row],[wind_Onshore]]</f>
        <v>0</v>
      </c>
      <c r="G5941">
        <f>InstalledCapacity!$B$9*wind_Offshore[[#This Row],[wind_Offshore]]</f>
        <v>0</v>
      </c>
      <c r="H5941">
        <f>INDEX(results[Coal],MATCH($A5941,results[Time period],0),)</f>
        <v>3822.3</v>
      </c>
      <c r="I5941">
        <f>INDEX(results[Diesel],MATCH($A5941,results[Time period],0),)</f>
        <v>0</v>
      </c>
      <c r="J5941">
        <f>d[[#This Row],[d]]</f>
        <v>35685</v>
      </c>
    </row>
    <row r="5942" spans="1:10" x14ac:dyDescent="0.3">
      <c r="A5942" t="s">
        <v>5947</v>
      </c>
      <c r="B5942">
        <f>INDEX(results[Nuclear],MATCH($A5942,results[Time period],0),)</f>
        <v>11170</v>
      </c>
      <c r="C5942">
        <f>INDEX(results[Hydro],MATCH($A5942,results[Time period],0),)</f>
        <v>500</v>
      </c>
      <c r="D5942">
        <f>INDEX(results[CCGT],MATCH($A5942,results[Time period],0),)</f>
        <v>19800</v>
      </c>
      <c r="E5942">
        <f>InstalledCapacity!$B$7*pv[[#This Row],[pv]]</f>
        <v>2552.5499999999997</v>
      </c>
      <c r="F5942">
        <f>InstalledCapacity!$B$8*wind_Onshore[[#This Row],[wind_Onshore]]</f>
        <v>0</v>
      </c>
      <c r="G5942">
        <f>InstalledCapacity!$B$9*wind_Offshore[[#This Row],[wind_Offshore]]</f>
        <v>0</v>
      </c>
      <c r="H5942">
        <f>INDEX(results[Coal],MATCH($A5942,results[Time period],0),)</f>
        <v>3281.45</v>
      </c>
      <c r="I5942">
        <f>INDEX(results[Diesel],MATCH($A5942,results[Time period],0),)</f>
        <v>0</v>
      </c>
      <c r="J5942">
        <f>d[[#This Row],[d]]</f>
        <v>37304</v>
      </c>
    </row>
    <row r="5943" spans="1:10" x14ac:dyDescent="0.3">
      <c r="A5943" t="s">
        <v>5948</v>
      </c>
      <c r="B5943">
        <f>INDEX(results[Nuclear],MATCH($A5943,results[Time period],0),)</f>
        <v>11170</v>
      </c>
      <c r="C5943">
        <f>INDEX(results[Hydro],MATCH($A5943,results[Time period],0),)</f>
        <v>500</v>
      </c>
      <c r="D5943">
        <f>INDEX(results[CCGT],MATCH($A5943,results[Time period],0),)</f>
        <v>19800</v>
      </c>
      <c r="E5943">
        <f>InstalledCapacity!$B$7*pv[[#This Row],[pv]]</f>
        <v>5176.5</v>
      </c>
      <c r="F5943">
        <f>InstalledCapacity!$B$8*wind_Onshore[[#This Row],[wind_Onshore]]</f>
        <v>0</v>
      </c>
      <c r="G5943">
        <f>InstalledCapacity!$B$9*wind_Offshore[[#This Row],[wind_Offshore]]</f>
        <v>0</v>
      </c>
      <c r="H5943">
        <f>INDEX(results[Coal],MATCH($A5943,results[Time period],0),)</f>
        <v>1603.5</v>
      </c>
      <c r="I5943">
        <f>INDEX(results[Diesel],MATCH($A5943,results[Time period],0),)</f>
        <v>0</v>
      </c>
      <c r="J5943">
        <f>d[[#This Row],[d]]</f>
        <v>38250</v>
      </c>
    </row>
    <row r="5944" spans="1:10" x14ac:dyDescent="0.3">
      <c r="A5944" t="s">
        <v>5949</v>
      </c>
      <c r="B5944">
        <f>INDEX(results[Nuclear],MATCH($A5944,results[Time period],0),)</f>
        <v>11170</v>
      </c>
      <c r="C5944">
        <f>INDEX(results[Hydro],MATCH($A5944,results[Time period],0),)</f>
        <v>500</v>
      </c>
      <c r="D5944">
        <f>INDEX(results[CCGT],MATCH($A5944,results[Time period],0),)</f>
        <v>19513.400000000001</v>
      </c>
      <c r="E5944">
        <f>InstalledCapacity!$B$7*pv[[#This Row],[pv]]</f>
        <v>7782.6</v>
      </c>
      <c r="F5944">
        <f>InstalledCapacity!$B$8*wind_Onshore[[#This Row],[wind_Onshore]]</f>
        <v>0</v>
      </c>
      <c r="G5944">
        <f>InstalledCapacity!$B$9*wind_Offshore[[#This Row],[wind_Offshore]]</f>
        <v>0</v>
      </c>
      <c r="H5944">
        <f>INDEX(results[Coal],MATCH($A5944,results[Time period],0),)</f>
        <v>0</v>
      </c>
      <c r="I5944">
        <f>INDEX(results[Diesel],MATCH($A5944,results[Time period],0),)</f>
        <v>0</v>
      </c>
      <c r="J5944">
        <f>d[[#This Row],[d]]</f>
        <v>38966</v>
      </c>
    </row>
    <row r="5945" spans="1:10" x14ac:dyDescent="0.3">
      <c r="A5945" t="s">
        <v>5950</v>
      </c>
      <c r="B5945">
        <f>INDEX(results[Nuclear],MATCH($A5945,results[Time period],0),)</f>
        <v>11170</v>
      </c>
      <c r="C5945">
        <f>INDEX(results[Hydro],MATCH($A5945,results[Time period],0),)</f>
        <v>500</v>
      </c>
      <c r="D5945">
        <f>INDEX(results[CCGT],MATCH($A5945,results[Time period],0),)</f>
        <v>17905</v>
      </c>
      <c r="E5945">
        <f>InstalledCapacity!$B$7*pv[[#This Row],[pv]]</f>
        <v>9639</v>
      </c>
      <c r="F5945">
        <f>InstalledCapacity!$B$8*wind_Onshore[[#This Row],[wind_Onshore]]</f>
        <v>0</v>
      </c>
      <c r="G5945">
        <f>InstalledCapacity!$B$9*wind_Offshore[[#This Row],[wind_Offshore]]</f>
        <v>0</v>
      </c>
      <c r="H5945">
        <f>INDEX(results[Coal],MATCH($A5945,results[Time period],0),)</f>
        <v>0</v>
      </c>
      <c r="I5945">
        <f>INDEX(results[Diesel],MATCH($A5945,results[Time period],0),)</f>
        <v>0</v>
      </c>
      <c r="J5945">
        <f>d[[#This Row],[d]]</f>
        <v>39214</v>
      </c>
    </row>
    <row r="5946" spans="1:10" x14ac:dyDescent="0.3">
      <c r="A5946" t="s">
        <v>5951</v>
      </c>
      <c r="B5946">
        <f>INDEX(results[Nuclear],MATCH($A5946,results[Time period],0),)</f>
        <v>11170</v>
      </c>
      <c r="C5946">
        <f>INDEX(results[Hydro],MATCH($A5946,results[Time period],0),)</f>
        <v>500</v>
      </c>
      <c r="D5946">
        <f>INDEX(results[CCGT],MATCH($A5946,results[Time period],0),)</f>
        <v>16833.8</v>
      </c>
      <c r="E5946">
        <f>InstalledCapacity!$B$7*pv[[#This Row],[pv]]</f>
        <v>10567.199999999999</v>
      </c>
      <c r="F5946">
        <f>InstalledCapacity!$B$8*wind_Onshore[[#This Row],[wind_Onshore]]</f>
        <v>0</v>
      </c>
      <c r="G5946">
        <f>InstalledCapacity!$B$9*wind_Offshore[[#This Row],[wind_Offshore]]</f>
        <v>0</v>
      </c>
      <c r="H5946">
        <f>INDEX(results[Coal],MATCH($A5946,results[Time period],0),)</f>
        <v>0</v>
      </c>
      <c r="I5946">
        <f>INDEX(results[Diesel],MATCH($A5946,results[Time period],0),)</f>
        <v>0</v>
      </c>
      <c r="J5946">
        <f>d[[#This Row],[d]]</f>
        <v>39071</v>
      </c>
    </row>
    <row r="5947" spans="1:10" x14ac:dyDescent="0.3">
      <c r="A5947" t="s">
        <v>5952</v>
      </c>
      <c r="B5947">
        <f>INDEX(results[Nuclear],MATCH($A5947,results[Time period],0),)</f>
        <v>11170</v>
      </c>
      <c r="C5947">
        <f>INDEX(results[Hydro],MATCH($A5947,results[Time period],0),)</f>
        <v>500</v>
      </c>
      <c r="D5947">
        <f>INDEX(results[CCGT],MATCH($A5947,results[Time period],0),)</f>
        <v>16290.4</v>
      </c>
      <c r="E5947">
        <f>InstalledCapacity!$B$7*pv[[#This Row],[pv]]</f>
        <v>10281.599999999999</v>
      </c>
      <c r="F5947">
        <f>InstalledCapacity!$B$8*wind_Onshore[[#This Row],[wind_Onshore]]</f>
        <v>0</v>
      </c>
      <c r="G5947">
        <f>InstalledCapacity!$B$9*wind_Offshore[[#This Row],[wind_Offshore]]</f>
        <v>0</v>
      </c>
      <c r="H5947">
        <f>INDEX(results[Coal],MATCH($A5947,results[Time period],0),)</f>
        <v>0</v>
      </c>
      <c r="I5947">
        <f>INDEX(results[Diesel],MATCH($A5947,results[Time period],0),)</f>
        <v>0</v>
      </c>
      <c r="J5947">
        <f>d[[#This Row],[d]]</f>
        <v>38242</v>
      </c>
    </row>
    <row r="5948" spans="1:10" x14ac:dyDescent="0.3">
      <c r="A5948" t="s">
        <v>5953</v>
      </c>
      <c r="B5948">
        <f>INDEX(results[Nuclear],MATCH($A5948,results[Time period],0),)</f>
        <v>11170</v>
      </c>
      <c r="C5948">
        <f>INDEX(results[Hydro],MATCH($A5948,results[Time period],0),)</f>
        <v>500</v>
      </c>
      <c r="D5948">
        <f>INDEX(results[CCGT],MATCH($A5948,results[Time period],0),)</f>
        <v>16303.6</v>
      </c>
      <c r="E5948">
        <f>InstalledCapacity!$B$7*pv[[#This Row],[pv]]</f>
        <v>8996.4</v>
      </c>
      <c r="F5948">
        <f>InstalledCapacity!$B$8*wind_Onshore[[#This Row],[wind_Onshore]]</f>
        <v>0</v>
      </c>
      <c r="G5948">
        <f>InstalledCapacity!$B$9*wind_Offshore[[#This Row],[wind_Offshore]]</f>
        <v>0</v>
      </c>
      <c r="H5948">
        <f>INDEX(results[Coal],MATCH($A5948,results[Time period],0),)</f>
        <v>0</v>
      </c>
      <c r="I5948">
        <f>INDEX(results[Diesel],MATCH($A5948,results[Time period],0),)</f>
        <v>0</v>
      </c>
      <c r="J5948">
        <f>d[[#This Row],[d]]</f>
        <v>36970</v>
      </c>
    </row>
    <row r="5949" spans="1:10" x14ac:dyDescent="0.3">
      <c r="A5949" t="s">
        <v>5954</v>
      </c>
      <c r="B5949">
        <f>INDEX(results[Nuclear],MATCH($A5949,results[Time period],0),)</f>
        <v>11170</v>
      </c>
      <c r="C5949">
        <f>INDEX(results[Hydro],MATCH($A5949,results[Time period],0),)</f>
        <v>500</v>
      </c>
      <c r="D5949">
        <f>INDEX(results[CCGT],MATCH($A5949,results[Time period],0),)</f>
        <v>17379.75</v>
      </c>
      <c r="E5949">
        <f>InstalledCapacity!$B$7*pv[[#This Row],[pv]]</f>
        <v>6872.25</v>
      </c>
      <c r="F5949">
        <f>InstalledCapacity!$B$8*wind_Onshore[[#This Row],[wind_Onshore]]</f>
        <v>0</v>
      </c>
      <c r="G5949">
        <f>InstalledCapacity!$B$9*wind_Offshore[[#This Row],[wind_Offshore]]</f>
        <v>0</v>
      </c>
      <c r="H5949">
        <f>INDEX(results[Coal],MATCH($A5949,results[Time period],0),)</f>
        <v>0</v>
      </c>
      <c r="I5949">
        <f>INDEX(results[Diesel],MATCH($A5949,results[Time period],0),)</f>
        <v>0</v>
      </c>
      <c r="J5949">
        <f>d[[#This Row],[d]]</f>
        <v>35922</v>
      </c>
    </row>
    <row r="5950" spans="1:10" x14ac:dyDescent="0.3">
      <c r="A5950" t="s">
        <v>5955</v>
      </c>
      <c r="B5950">
        <f>INDEX(results[Nuclear],MATCH($A5950,results[Time period],0),)</f>
        <v>11170</v>
      </c>
      <c r="C5950">
        <f>INDEX(results[Hydro],MATCH($A5950,results[Time period],0),)</f>
        <v>500</v>
      </c>
      <c r="D5950">
        <f>INDEX(results[CCGT],MATCH($A5950,results[Time period],0),)</f>
        <v>17432.599999999999</v>
      </c>
      <c r="E5950">
        <f>InstalledCapacity!$B$7*pv[[#This Row],[pv]]</f>
        <v>4355.3999999999996</v>
      </c>
      <c r="F5950">
        <f>InstalledCapacity!$B$8*wind_Onshore[[#This Row],[wind_Onshore]]</f>
        <v>0</v>
      </c>
      <c r="G5950">
        <f>InstalledCapacity!$B$9*wind_Offshore[[#This Row],[wind_Offshore]]</f>
        <v>0</v>
      </c>
      <c r="H5950">
        <f>INDEX(results[Coal],MATCH($A5950,results[Time period],0),)</f>
        <v>0</v>
      </c>
      <c r="I5950">
        <f>INDEX(results[Diesel],MATCH($A5950,results[Time period],0),)</f>
        <v>0</v>
      </c>
      <c r="J5950">
        <f>d[[#This Row],[d]]</f>
        <v>33458</v>
      </c>
    </row>
    <row r="5951" spans="1:10" x14ac:dyDescent="0.3">
      <c r="A5951" t="s">
        <v>5956</v>
      </c>
      <c r="B5951">
        <f>INDEX(results[Nuclear],MATCH($A5951,results[Time period],0),)</f>
        <v>11170</v>
      </c>
      <c r="C5951">
        <f>INDEX(results[Hydro],MATCH($A5951,results[Time period],0),)</f>
        <v>500</v>
      </c>
      <c r="D5951">
        <f>INDEX(results[CCGT],MATCH($A5951,results[Time period],0),)</f>
        <v>16266.1</v>
      </c>
      <c r="E5951">
        <f>InstalledCapacity!$B$7*pv[[#This Row],[pv]]</f>
        <v>2391.9</v>
      </c>
      <c r="F5951">
        <f>InstalledCapacity!$B$8*wind_Onshore[[#This Row],[wind_Onshore]]</f>
        <v>0</v>
      </c>
      <c r="G5951">
        <f>InstalledCapacity!$B$9*wind_Offshore[[#This Row],[wind_Offshore]]</f>
        <v>0</v>
      </c>
      <c r="H5951">
        <f>INDEX(results[Coal],MATCH($A5951,results[Time period],0),)</f>
        <v>0</v>
      </c>
      <c r="I5951">
        <f>INDEX(results[Diesel],MATCH($A5951,results[Time period],0),)</f>
        <v>0</v>
      </c>
      <c r="J5951">
        <f>d[[#This Row],[d]]</f>
        <v>30328</v>
      </c>
    </row>
    <row r="5952" spans="1:10" x14ac:dyDescent="0.3">
      <c r="A5952" t="s">
        <v>5957</v>
      </c>
      <c r="B5952">
        <f>INDEX(results[Nuclear],MATCH($A5952,results[Time period],0),)</f>
        <v>11170</v>
      </c>
      <c r="C5952">
        <f>INDEX(results[Hydro],MATCH($A5952,results[Time period],0),)</f>
        <v>500</v>
      </c>
      <c r="D5952">
        <f>INDEX(results[CCGT],MATCH($A5952,results[Time period],0),)</f>
        <v>15208.9</v>
      </c>
      <c r="E5952">
        <f>InstalledCapacity!$B$7*pv[[#This Row],[pv]]</f>
        <v>821.1</v>
      </c>
      <c r="F5952">
        <f>InstalledCapacity!$B$8*wind_Onshore[[#This Row],[wind_Onshore]]</f>
        <v>0</v>
      </c>
      <c r="G5952">
        <f>InstalledCapacity!$B$9*wind_Offshore[[#This Row],[wind_Offshore]]</f>
        <v>0</v>
      </c>
      <c r="H5952">
        <f>INDEX(results[Coal],MATCH($A5952,results[Time period],0),)</f>
        <v>0</v>
      </c>
      <c r="I5952">
        <f>INDEX(results[Diesel],MATCH($A5952,results[Time period],0),)</f>
        <v>0</v>
      </c>
      <c r="J5952">
        <f>d[[#This Row],[d]]</f>
        <v>27700</v>
      </c>
    </row>
    <row r="5953" spans="1:10" x14ac:dyDescent="0.3">
      <c r="A5953" t="s">
        <v>5958</v>
      </c>
      <c r="B5953">
        <f>INDEX(results[Nuclear],MATCH($A5953,results[Time period],0),)</f>
        <v>11170</v>
      </c>
      <c r="C5953">
        <f>INDEX(results[Hydro],MATCH($A5953,results[Time period],0),)</f>
        <v>500</v>
      </c>
      <c r="D5953">
        <f>INDEX(results[CCGT],MATCH($A5953,results[Time period],0),)</f>
        <v>13751.15</v>
      </c>
      <c r="E5953">
        <f>InstalledCapacity!$B$7*pv[[#This Row],[pv]]</f>
        <v>17.850000000000001</v>
      </c>
      <c r="F5953">
        <f>InstalledCapacity!$B$8*wind_Onshore[[#This Row],[wind_Onshore]]</f>
        <v>0</v>
      </c>
      <c r="G5953">
        <f>InstalledCapacity!$B$9*wind_Offshore[[#This Row],[wind_Offshore]]</f>
        <v>0</v>
      </c>
      <c r="H5953">
        <f>INDEX(results[Coal],MATCH($A5953,results[Time period],0),)</f>
        <v>0</v>
      </c>
      <c r="I5953">
        <f>INDEX(results[Diesel],MATCH($A5953,results[Time period],0),)</f>
        <v>0</v>
      </c>
      <c r="J5953">
        <f>d[[#This Row],[d]]</f>
        <v>25439</v>
      </c>
    </row>
    <row r="5954" spans="1:10" x14ac:dyDescent="0.3">
      <c r="A5954" t="s">
        <v>5959</v>
      </c>
      <c r="B5954">
        <f>INDEX(results[Nuclear],MATCH($A5954,results[Time period],0),)</f>
        <v>11170</v>
      </c>
      <c r="C5954">
        <f>INDEX(results[Hydro],MATCH($A5954,results[Time period],0),)</f>
        <v>500</v>
      </c>
      <c r="D5954">
        <f>INDEX(results[CCGT],MATCH($A5954,results[Time period],0),)</f>
        <v>12227</v>
      </c>
      <c r="E5954">
        <f>InstalledCapacity!$B$7*pv[[#This Row],[pv]]</f>
        <v>0</v>
      </c>
      <c r="F5954">
        <f>InstalledCapacity!$B$8*wind_Onshore[[#This Row],[wind_Onshore]]</f>
        <v>0</v>
      </c>
      <c r="G5954">
        <f>InstalledCapacity!$B$9*wind_Offshore[[#This Row],[wind_Offshore]]</f>
        <v>0</v>
      </c>
      <c r="H5954">
        <f>INDEX(results[Coal],MATCH($A5954,results[Time period],0),)</f>
        <v>0</v>
      </c>
      <c r="I5954">
        <f>INDEX(results[Diesel],MATCH($A5954,results[Time period],0),)</f>
        <v>0</v>
      </c>
      <c r="J5954">
        <f>d[[#This Row],[d]]</f>
        <v>23897</v>
      </c>
    </row>
    <row r="5955" spans="1:10" x14ac:dyDescent="0.3">
      <c r="A5955" t="s">
        <v>5960</v>
      </c>
      <c r="B5955">
        <f>INDEX(results[Nuclear],MATCH($A5955,results[Time period],0),)</f>
        <v>11170</v>
      </c>
      <c r="C5955">
        <f>INDEX(results[Hydro],MATCH($A5955,results[Time period],0),)</f>
        <v>500</v>
      </c>
      <c r="D5955">
        <f>INDEX(results[CCGT],MATCH($A5955,results[Time period],0),)</f>
        <v>11272</v>
      </c>
      <c r="E5955">
        <f>InstalledCapacity!$B$7*pv[[#This Row],[pv]]</f>
        <v>0</v>
      </c>
      <c r="F5955">
        <f>InstalledCapacity!$B$8*wind_Onshore[[#This Row],[wind_Onshore]]</f>
        <v>0</v>
      </c>
      <c r="G5955">
        <f>InstalledCapacity!$B$9*wind_Offshore[[#This Row],[wind_Offshore]]</f>
        <v>0</v>
      </c>
      <c r="H5955">
        <f>INDEX(results[Coal],MATCH($A5955,results[Time period],0),)</f>
        <v>0</v>
      </c>
      <c r="I5955">
        <f>INDEX(results[Diesel],MATCH($A5955,results[Time period],0),)</f>
        <v>0</v>
      </c>
      <c r="J5955">
        <f>d[[#This Row],[d]]</f>
        <v>22942</v>
      </c>
    </row>
    <row r="5956" spans="1:10" x14ac:dyDescent="0.3">
      <c r="A5956" t="s">
        <v>5961</v>
      </c>
      <c r="B5956">
        <f>INDEX(results[Nuclear],MATCH($A5956,results[Time period],0),)</f>
        <v>11170</v>
      </c>
      <c r="C5956">
        <f>INDEX(results[Hydro],MATCH($A5956,results[Time period],0),)</f>
        <v>500</v>
      </c>
      <c r="D5956">
        <f>INDEX(results[CCGT],MATCH($A5956,results[Time period],0),)</f>
        <v>10620</v>
      </c>
      <c r="E5956">
        <f>InstalledCapacity!$B$7*pv[[#This Row],[pv]]</f>
        <v>0</v>
      </c>
      <c r="F5956">
        <f>InstalledCapacity!$B$8*wind_Onshore[[#This Row],[wind_Onshore]]</f>
        <v>0</v>
      </c>
      <c r="G5956">
        <f>InstalledCapacity!$B$9*wind_Offshore[[#This Row],[wind_Offshore]]</f>
        <v>0</v>
      </c>
      <c r="H5956">
        <f>INDEX(results[Coal],MATCH($A5956,results[Time period],0),)</f>
        <v>0</v>
      </c>
      <c r="I5956">
        <f>INDEX(results[Diesel],MATCH($A5956,results[Time period],0),)</f>
        <v>0</v>
      </c>
      <c r="J5956">
        <f>d[[#This Row],[d]]</f>
        <v>22290</v>
      </c>
    </row>
    <row r="5957" spans="1:10" x14ac:dyDescent="0.3">
      <c r="A5957" t="s">
        <v>5962</v>
      </c>
      <c r="B5957">
        <f>INDEX(results[Nuclear],MATCH($A5957,results[Time period],0),)</f>
        <v>11170</v>
      </c>
      <c r="C5957">
        <f>INDEX(results[Hydro],MATCH($A5957,results[Time period],0),)</f>
        <v>500</v>
      </c>
      <c r="D5957">
        <f>INDEX(results[CCGT],MATCH($A5957,results[Time period],0),)</f>
        <v>10548</v>
      </c>
      <c r="E5957">
        <f>InstalledCapacity!$B$7*pv[[#This Row],[pv]]</f>
        <v>0</v>
      </c>
      <c r="F5957">
        <f>InstalledCapacity!$B$8*wind_Onshore[[#This Row],[wind_Onshore]]</f>
        <v>0</v>
      </c>
      <c r="G5957">
        <f>InstalledCapacity!$B$9*wind_Offshore[[#This Row],[wind_Offshore]]</f>
        <v>0</v>
      </c>
      <c r="H5957">
        <f>INDEX(results[Coal],MATCH($A5957,results[Time period],0),)</f>
        <v>0</v>
      </c>
      <c r="I5957">
        <f>INDEX(results[Diesel],MATCH($A5957,results[Time period],0),)</f>
        <v>0</v>
      </c>
      <c r="J5957">
        <f>d[[#This Row],[d]]</f>
        <v>22218</v>
      </c>
    </row>
    <row r="5958" spans="1:10" x14ac:dyDescent="0.3">
      <c r="A5958" t="s">
        <v>5963</v>
      </c>
      <c r="B5958">
        <f>INDEX(results[Nuclear],MATCH($A5958,results[Time period],0),)</f>
        <v>11170</v>
      </c>
      <c r="C5958">
        <f>INDEX(results[Hydro],MATCH($A5958,results[Time period],0),)</f>
        <v>500</v>
      </c>
      <c r="D5958">
        <f>INDEX(results[CCGT],MATCH($A5958,results[Time period],0),)</f>
        <v>11583</v>
      </c>
      <c r="E5958">
        <f>InstalledCapacity!$B$7*pv[[#This Row],[pv]]</f>
        <v>0</v>
      </c>
      <c r="F5958">
        <f>InstalledCapacity!$B$8*wind_Onshore[[#This Row],[wind_Onshore]]</f>
        <v>0</v>
      </c>
      <c r="G5958">
        <f>InstalledCapacity!$B$9*wind_Offshore[[#This Row],[wind_Offshore]]</f>
        <v>0</v>
      </c>
      <c r="H5958">
        <f>INDEX(results[Coal],MATCH($A5958,results[Time period],0),)</f>
        <v>0</v>
      </c>
      <c r="I5958">
        <f>INDEX(results[Diesel],MATCH($A5958,results[Time period],0),)</f>
        <v>0</v>
      </c>
      <c r="J5958">
        <f>d[[#This Row],[d]]</f>
        <v>23253</v>
      </c>
    </row>
    <row r="5959" spans="1:10" x14ac:dyDescent="0.3">
      <c r="A5959" t="s">
        <v>5964</v>
      </c>
      <c r="B5959">
        <f>INDEX(results[Nuclear],MATCH($A5959,results[Time period],0),)</f>
        <v>11170</v>
      </c>
      <c r="C5959">
        <f>INDEX(results[Hydro],MATCH($A5959,results[Time period],0),)</f>
        <v>500</v>
      </c>
      <c r="D5959">
        <f>INDEX(results[CCGT],MATCH($A5959,results[Time period],0),)</f>
        <v>13691</v>
      </c>
      <c r="E5959">
        <f>InstalledCapacity!$B$7*pv[[#This Row],[pv]]</f>
        <v>0</v>
      </c>
      <c r="F5959">
        <f>InstalledCapacity!$B$8*wind_Onshore[[#This Row],[wind_Onshore]]</f>
        <v>0</v>
      </c>
      <c r="G5959">
        <f>InstalledCapacity!$B$9*wind_Offshore[[#This Row],[wind_Offshore]]</f>
        <v>0</v>
      </c>
      <c r="H5959">
        <f>INDEX(results[Coal],MATCH($A5959,results[Time period],0),)</f>
        <v>0</v>
      </c>
      <c r="I5959">
        <f>INDEX(results[Diesel],MATCH($A5959,results[Time period],0),)</f>
        <v>0</v>
      </c>
      <c r="J5959">
        <f>d[[#This Row],[d]]</f>
        <v>25361</v>
      </c>
    </row>
    <row r="5960" spans="1:10" x14ac:dyDescent="0.3">
      <c r="A5960" t="s">
        <v>5965</v>
      </c>
      <c r="B5960">
        <f>INDEX(results[Nuclear],MATCH($A5960,results[Time period],0),)</f>
        <v>11170</v>
      </c>
      <c r="C5960">
        <f>INDEX(results[Hydro],MATCH($A5960,results[Time period],0),)</f>
        <v>500</v>
      </c>
      <c r="D5960">
        <f>INDEX(results[CCGT],MATCH($A5960,results[Time period],0),)</f>
        <v>14539</v>
      </c>
      <c r="E5960">
        <f>InstalledCapacity!$B$7*pv[[#This Row],[pv]]</f>
        <v>0</v>
      </c>
      <c r="F5960">
        <f>InstalledCapacity!$B$8*wind_Onshore[[#This Row],[wind_Onshore]]</f>
        <v>0</v>
      </c>
      <c r="G5960">
        <f>InstalledCapacity!$B$9*wind_Offshore[[#This Row],[wind_Offshore]]</f>
        <v>0</v>
      </c>
      <c r="H5960">
        <f>INDEX(results[Coal],MATCH($A5960,results[Time period],0),)</f>
        <v>0</v>
      </c>
      <c r="I5960">
        <f>INDEX(results[Diesel],MATCH($A5960,results[Time period],0),)</f>
        <v>0</v>
      </c>
      <c r="J5960">
        <f>d[[#This Row],[d]]</f>
        <v>26209</v>
      </c>
    </row>
    <row r="5961" spans="1:10" x14ac:dyDescent="0.3">
      <c r="A5961" t="s">
        <v>5966</v>
      </c>
      <c r="B5961">
        <f>INDEX(results[Nuclear],MATCH($A5961,results[Time period],0),)</f>
        <v>11170</v>
      </c>
      <c r="C5961">
        <f>INDEX(results[Hydro],MATCH($A5961,results[Time period],0),)</f>
        <v>500</v>
      </c>
      <c r="D5961">
        <f>INDEX(results[CCGT],MATCH($A5961,results[Time period],0),)</f>
        <v>15787</v>
      </c>
      <c r="E5961">
        <f>InstalledCapacity!$B$7*pv[[#This Row],[pv]]</f>
        <v>0</v>
      </c>
      <c r="F5961">
        <f>InstalledCapacity!$B$8*wind_Onshore[[#This Row],[wind_Onshore]]</f>
        <v>0</v>
      </c>
      <c r="G5961">
        <f>InstalledCapacity!$B$9*wind_Offshore[[#This Row],[wind_Offshore]]</f>
        <v>0</v>
      </c>
      <c r="H5961">
        <f>INDEX(results[Coal],MATCH($A5961,results[Time period],0),)</f>
        <v>0</v>
      </c>
      <c r="I5961">
        <f>INDEX(results[Diesel],MATCH($A5961,results[Time period],0),)</f>
        <v>0</v>
      </c>
      <c r="J5961">
        <f>d[[#This Row],[d]]</f>
        <v>27457</v>
      </c>
    </row>
    <row r="5962" spans="1:10" x14ac:dyDescent="0.3">
      <c r="A5962" t="s">
        <v>5967</v>
      </c>
      <c r="B5962">
        <f>INDEX(results[Nuclear],MATCH($A5962,results[Time period],0),)</f>
        <v>11170</v>
      </c>
      <c r="C5962">
        <f>INDEX(results[Hydro],MATCH($A5962,results[Time period],0),)</f>
        <v>500</v>
      </c>
      <c r="D5962">
        <f>INDEX(results[CCGT],MATCH($A5962,results[Time period],0),)</f>
        <v>17831</v>
      </c>
      <c r="E5962">
        <f>InstalledCapacity!$B$7*pv[[#This Row],[pv]]</f>
        <v>0</v>
      </c>
      <c r="F5962">
        <f>InstalledCapacity!$B$8*wind_Onshore[[#This Row],[wind_Onshore]]</f>
        <v>0</v>
      </c>
      <c r="G5962">
        <f>InstalledCapacity!$B$9*wind_Offshore[[#This Row],[wind_Offshore]]</f>
        <v>0</v>
      </c>
      <c r="H5962">
        <f>INDEX(results[Coal],MATCH($A5962,results[Time period],0),)</f>
        <v>0</v>
      </c>
      <c r="I5962">
        <f>INDEX(results[Diesel],MATCH($A5962,results[Time period],0),)</f>
        <v>0</v>
      </c>
      <c r="J5962">
        <f>d[[#This Row],[d]]</f>
        <v>29501</v>
      </c>
    </row>
    <row r="5963" spans="1:10" x14ac:dyDescent="0.3">
      <c r="A5963" t="s">
        <v>5968</v>
      </c>
      <c r="B5963">
        <f>INDEX(results[Nuclear],MATCH($A5963,results[Time period],0),)</f>
        <v>11170</v>
      </c>
      <c r="C5963">
        <f>INDEX(results[Hydro],MATCH($A5963,results[Time period],0),)</f>
        <v>500</v>
      </c>
      <c r="D5963">
        <f>INDEX(results[CCGT],MATCH($A5963,results[Time period],0),)</f>
        <v>19800</v>
      </c>
      <c r="E5963">
        <f>InstalledCapacity!$B$7*pv[[#This Row],[pv]]</f>
        <v>0</v>
      </c>
      <c r="F5963">
        <f>InstalledCapacity!$B$8*wind_Onshore[[#This Row],[wind_Onshore]]</f>
        <v>0</v>
      </c>
      <c r="G5963">
        <f>InstalledCapacity!$B$9*wind_Offshore[[#This Row],[wind_Offshore]]</f>
        <v>0</v>
      </c>
      <c r="H5963">
        <f>INDEX(results[Coal],MATCH($A5963,results[Time period],0),)</f>
        <v>498</v>
      </c>
      <c r="I5963">
        <f>INDEX(results[Diesel],MATCH($A5963,results[Time period],0),)</f>
        <v>0</v>
      </c>
      <c r="J5963">
        <f>d[[#This Row],[d]]</f>
        <v>31968</v>
      </c>
    </row>
    <row r="5964" spans="1:10" x14ac:dyDescent="0.3">
      <c r="A5964" t="s">
        <v>5969</v>
      </c>
      <c r="B5964">
        <f>INDEX(results[Nuclear],MATCH($A5964,results[Time period],0),)</f>
        <v>11170</v>
      </c>
      <c r="C5964">
        <f>INDEX(results[Hydro],MATCH($A5964,results[Time period],0),)</f>
        <v>500</v>
      </c>
      <c r="D5964">
        <f>INDEX(results[CCGT],MATCH($A5964,results[Time period],0),)</f>
        <v>19800</v>
      </c>
      <c r="E5964">
        <f>InstalledCapacity!$B$7*pv[[#This Row],[pv]]</f>
        <v>0</v>
      </c>
      <c r="F5964">
        <f>InstalledCapacity!$B$8*wind_Onshore[[#This Row],[wind_Onshore]]</f>
        <v>0</v>
      </c>
      <c r="G5964">
        <f>InstalledCapacity!$B$9*wind_Offshore[[#This Row],[wind_Offshore]]</f>
        <v>0</v>
      </c>
      <c r="H5964">
        <f>INDEX(results[Coal],MATCH($A5964,results[Time period],0),)</f>
        <v>2636</v>
      </c>
      <c r="I5964">
        <f>INDEX(results[Diesel],MATCH($A5964,results[Time period],0),)</f>
        <v>0</v>
      </c>
      <c r="J5964">
        <f>d[[#This Row],[d]]</f>
        <v>34106</v>
      </c>
    </row>
    <row r="5965" spans="1:10" x14ac:dyDescent="0.3">
      <c r="A5965" t="s">
        <v>5970</v>
      </c>
      <c r="B5965">
        <f>INDEX(results[Nuclear],MATCH($A5965,results[Time period],0),)</f>
        <v>11170</v>
      </c>
      <c r="C5965">
        <f>INDEX(results[Hydro],MATCH($A5965,results[Time period],0),)</f>
        <v>500</v>
      </c>
      <c r="D5965">
        <f>INDEX(results[CCGT],MATCH($A5965,results[Time period],0),)</f>
        <v>19800</v>
      </c>
      <c r="E5965">
        <f>InstalledCapacity!$B$7*pv[[#This Row],[pv]]</f>
        <v>321.29999999999995</v>
      </c>
      <c r="F5965">
        <f>InstalledCapacity!$B$8*wind_Onshore[[#This Row],[wind_Onshore]]</f>
        <v>0</v>
      </c>
      <c r="G5965">
        <f>InstalledCapacity!$B$9*wind_Offshore[[#This Row],[wind_Offshore]]</f>
        <v>0</v>
      </c>
      <c r="H5965">
        <f>INDEX(results[Coal],MATCH($A5965,results[Time period],0),)</f>
        <v>4354.7</v>
      </c>
      <c r="I5965">
        <f>INDEX(results[Diesel],MATCH($A5965,results[Time period],0),)</f>
        <v>0</v>
      </c>
      <c r="J5965">
        <f>d[[#This Row],[d]]</f>
        <v>36146</v>
      </c>
    </row>
    <row r="5966" spans="1:10" x14ac:dyDescent="0.3">
      <c r="A5966" t="s">
        <v>5971</v>
      </c>
      <c r="B5966">
        <f>INDEX(results[Nuclear],MATCH($A5966,results[Time period],0),)</f>
        <v>11170</v>
      </c>
      <c r="C5966">
        <f>INDEX(results[Hydro],MATCH($A5966,results[Time period],0),)</f>
        <v>500</v>
      </c>
      <c r="D5966">
        <f>INDEX(results[CCGT],MATCH($A5966,results[Time period],0),)</f>
        <v>19800</v>
      </c>
      <c r="E5966">
        <f>InstalledCapacity!$B$7*pv[[#This Row],[pv]]</f>
        <v>2231.25</v>
      </c>
      <c r="F5966">
        <f>InstalledCapacity!$B$8*wind_Onshore[[#This Row],[wind_Onshore]]</f>
        <v>0</v>
      </c>
      <c r="G5966">
        <f>InstalledCapacity!$B$9*wind_Offshore[[#This Row],[wind_Offshore]]</f>
        <v>0</v>
      </c>
      <c r="H5966">
        <f>INDEX(results[Coal],MATCH($A5966,results[Time period],0),)</f>
        <v>4056.75</v>
      </c>
      <c r="I5966">
        <f>INDEX(results[Diesel],MATCH($A5966,results[Time period],0),)</f>
        <v>0</v>
      </c>
      <c r="J5966">
        <f>d[[#This Row],[d]]</f>
        <v>37758</v>
      </c>
    </row>
    <row r="5967" spans="1:10" x14ac:dyDescent="0.3">
      <c r="A5967" t="s">
        <v>5972</v>
      </c>
      <c r="B5967">
        <f>INDEX(results[Nuclear],MATCH($A5967,results[Time period],0),)</f>
        <v>11170</v>
      </c>
      <c r="C5967">
        <f>INDEX(results[Hydro],MATCH($A5967,results[Time period],0),)</f>
        <v>500</v>
      </c>
      <c r="D5967">
        <f>INDEX(results[CCGT],MATCH($A5967,results[Time period],0),)</f>
        <v>19800</v>
      </c>
      <c r="E5967">
        <f>InstalledCapacity!$B$7*pv[[#This Row],[pv]]</f>
        <v>4337.55</v>
      </c>
      <c r="F5967">
        <f>InstalledCapacity!$B$8*wind_Onshore[[#This Row],[wind_Onshore]]</f>
        <v>0</v>
      </c>
      <c r="G5967">
        <f>InstalledCapacity!$B$9*wind_Offshore[[#This Row],[wind_Offshore]]</f>
        <v>0</v>
      </c>
      <c r="H5967">
        <f>INDEX(results[Coal],MATCH($A5967,results[Time period],0),)</f>
        <v>2872.45</v>
      </c>
      <c r="I5967">
        <f>INDEX(results[Diesel],MATCH($A5967,results[Time period],0),)</f>
        <v>0</v>
      </c>
      <c r="J5967">
        <f>d[[#This Row],[d]]</f>
        <v>38680</v>
      </c>
    </row>
    <row r="5968" spans="1:10" x14ac:dyDescent="0.3">
      <c r="A5968" t="s">
        <v>5973</v>
      </c>
      <c r="B5968">
        <f>INDEX(results[Nuclear],MATCH($A5968,results[Time period],0),)</f>
        <v>11170</v>
      </c>
      <c r="C5968">
        <f>INDEX(results[Hydro],MATCH($A5968,results[Time period],0),)</f>
        <v>500</v>
      </c>
      <c r="D5968">
        <f>INDEX(results[CCGT],MATCH($A5968,results[Time period],0),)</f>
        <v>19800</v>
      </c>
      <c r="E5968">
        <f>InstalledCapacity!$B$7*pv[[#This Row],[pv]]</f>
        <v>6015.4500000000007</v>
      </c>
      <c r="F5968">
        <f>InstalledCapacity!$B$8*wind_Onshore[[#This Row],[wind_Onshore]]</f>
        <v>0</v>
      </c>
      <c r="G5968">
        <f>InstalledCapacity!$B$9*wind_Offshore[[#This Row],[wind_Offshore]]</f>
        <v>0</v>
      </c>
      <c r="H5968">
        <f>INDEX(results[Coal],MATCH($A5968,results[Time period],0),)</f>
        <v>1762.55</v>
      </c>
      <c r="I5968">
        <f>INDEX(results[Diesel],MATCH($A5968,results[Time period],0),)</f>
        <v>0</v>
      </c>
      <c r="J5968">
        <f>d[[#This Row],[d]]</f>
        <v>39248</v>
      </c>
    </row>
    <row r="5969" spans="1:10" x14ac:dyDescent="0.3">
      <c r="A5969" t="s">
        <v>5974</v>
      </c>
      <c r="B5969">
        <f>INDEX(results[Nuclear],MATCH($A5969,results[Time period],0),)</f>
        <v>11170</v>
      </c>
      <c r="C5969">
        <f>INDEX(results[Hydro],MATCH($A5969,results[Time period],0),)</f>
        <v>500</v>
      </c>
      <c r="D5969">
        <f>INDEX(results[CCGT],MATCH($A5969,results[Time period],0),)</f>
        <v>19800</v>
      </c>
      <c r="E5969">
        <f>InstalledCapacity!$B$7*pv[[#This Row],[pv]]</f>
        <v>7568.4</v>
      </c>
      <c r="F5969">
        <f>InstalledCapacity!$B$8*wind_Onshore[[#This Row],[wind_Onshore]]</f>
        <v>0</v>
      </c>
      <c r="G5969">
        <f>InstalledCapacity!$B$9*wind_Offshore[[#This Row],[wind_Offshore]]</f>
        <v>0</v>
      </c>
      <c r="H5969">
        <f>INDEX(results[Coal],MATCH($A5969,results[Time period],0),)</f>
        <v>536.6</v>
      </c>
      <c r="I5969">
        <f>INDEX(results[Diesel],MATCH($A5969,results[Time period],0),)</f>
        <v>0</v>
      </c>
      <c r="J5969">
        <f>d[[#This Row],[d]]</f>
        <v>39575</v>
      </c>
    </row>
    <row r="5970" spans="1:10" x14ac:dyDescent="0.3">
      <c r="A5970" t="s">
        <v>5975</v>
      </c>
      <c r="B5970">
        <f>INDEX(results[Nuclear],MATCH($A5970,results[Time period],0),)</f>
        <v>11170</v>
      </c>
      <c r="C5970">
        <f>INDEX(results[Hydro],MATCH($A5970,results[Time period],0),)</f>
        <v>500</v>
      </c>
      <c r="D5970">
        <f>INDEX(results[CCGT],MATCH($A5970,results[Time period],0),)</f>
        <v>19622.55</v>
      </c>
      <c r="E5970">
        <f>InstalledCapacity!$B$7*pv[[#This Row],[pv]]</f>
        <v>8157.4500000000007</v>
      </c>
      <c r="F5970">
        <f>InstalledCapacity!$B$8*wind_Onshore[[#This Row],[wind_Onshore]]</f>
        <v>0</v>
      </c>
      <c r="G5970">
        <f>InstalledCapacity!$B$9*wind_Offshore[[#This Row],[wind_Offshore]]</f>
        <v>0</v>
      </c>
      <c r="H5970">
        <f>INDEX(results[Coal],MATCH($A5970,results[Time period],0),)</f>
        <v>0</v>
      </c>
      <c r="I5970">
        <f>INDEX(results[Diesel],MATCH($A5970,results[Time period],0),)</f>
        <v>0</v>
      </c>
      <c r="J5970">
        <f>d[[#This Row],[d]]</f>
        <v>39450</v>
      </c>
    </row>
    <row r="5971" spans="1:10" x14ac:dyDescent="0.3">
      <c r="A5971" t="s">
        <v>5976</v>
      </c>
      <c r="B5971">
        <f>INDEX(results[Nuclear],MATCH($A5971,results[Time period],0),)</f>
        <v>11170</v>
      </c>
      <c r="C5971">
        <f>INDEX(results[Hydro],MATCH($A5971,results[Time period],0),)</f>
        <v>500</v>
      </c>
      <c r="D5971">
        <f>INDEX(results[CCGT],MATCH($A5971,results[Time period],0),)</f>
        <v>18968.8</v>
      </c>
      <c r="E5971">
        <f>InstalledCapacity!$B$7*pv[[#This Row],[pv]]</f>
        <v>8068.2</v>
      </c>
      <c r="F5971">
        <f>InstalledCapacity!$B$8*wind_Onshore[[#This Row],[wind_Onshore]]</f>
        <v>0</v>
      </c>
      <c r="G5971">
        <f>InstalledCapacity!$B$9*wind_Offshore[[#This Row],[wind_Offshore]]</f>
        <v>0</v>
      </c>
      <c r="H5971">
        <f>INDEX(results[Coal],MATCH($A5971,results[Time period],0),)</f>
        <v>0</v>
      </c>
      <c r="I5971">
        <f>INDEX(results[Diesel],MATCH($A5971,results[Time period],0),)</f>
        <v>0</v>
      </c>
      <c r="J5971">
        <f>d[[#This Row],[d]]</f>
        <v>38707</v>
      </c>
    </row>
    <row r="5972" spans="1:10" x14ac:dyDescent="0.3">
      <c r="A5972" t="s">
        <v>5977</v>
      </c>
      <c r="B5972">
        <f>INDEX(results[Nuclear],MATCH($A5972,results[Time period],0),)</f>
        <v>11170</v>
      </c>
      <c r="C5972">
        <f>INDEX(results[Hydro],MATCH($A5972,results[Time period],0),)</f>
        <v>500</v>
      </c>
      <c r="D5972">
        <f>INDEX(results[CCGT],MATCH($A5972,results[Time period],0),)</f>
        <v>19132.099999999999</v>
      </c>
      <c r="E5972">
        <f>InstalledCapacity!$B$7*pv[[#This Row],[pv]]</f>
        <v>6675.9</v>
      </c>
      <c r="F5972">
        <f>InstalledCapacity!$B$8*wind_Onshore[[#This Row],[wind_Onshore]]</f>
        <v>0</v>
      </c>
      <c r="G5972">
        <f>InstalledCapacity!$B$9*wind_Offshore[[#This Row],[wind_Offshore]]</f>
        <v>0</v>
      </c>
      <c r="H5972">
        <f>INDEX(results[Coal],MATCH($A5972,results[Time period],0),)</f>
        <v>0</v>
      </c>
      <c r="I5972">
        <f>INDEX(results[Diesel],MATCH($A5972,results[Time period],0),)</f>
        <v>0</v>
      </c>
      <c r="J5972">
        <f>d[[#This Row],[d]]</f>
        <v>37478</v>
      </c>
    </row>
    <row r="5973" spans="1:10" x14ac:dyDescent="0.3">
      <c r="A5973" t="s">
        <v>5978</v>
      </c>
      <c r="B5973">
        <f>INDEX(results[Nuclear],MATCH($A5973,results[Time period],0),)</f>
        <v>11170</v>
      </c>
      <c r="C5973">
        <f>INDEX(results[Hydro],MATCH($A5973,results[Time period],0),)</f>
        <v>500</v>
      </c>
      <c r="D5973">
        <f>INDEX(results[CCGT],MATCH($A5973,results[Time period],0),)</f>
        <v>19800</v>
      </c>
      <c r="E5973">
        <f>InstalledCapacity!$B$7*pv[[#This Row],[pv]]</f>
        <v>4855.2000000000007</v>
      </c>
      <c r="F5973">
        <f>InstalledCapacity!$B$8*wind_Onshore[[#This Row],[wind_Onshore]]</f>
        <v>0</v>
      </c>
      <c r="G5973">
        <f>InstalledCapacity!$B$9*wind_Offshore[[#This Row],[wind_Offshore]]</f>
        <v>0</v>
      </c>
      <c r="H5973">
        <f>INDEX(results[Coal],MATCH($A5973,results[Time period],0),)</f>
        <v>58.8</v>
      </c>
      <c r="I5973">
        <f>INDEX(results[Diesel],MATCH($A5973,results[Time period],0),)</f>
        <v>0</v>
      </c>
      <c r="J5973">
        <f>d[[#This Row],[d]]</f>
        <v>36384</v>
      </c>
    </row>
    <row r="5974" spans="1:10" x14ac:dyDescent="0.3">
      <c r="A5974" t="s">
        <v>5979</v>
      </c>
      <c r="B5974">
        <f>INDEX(results[Nuclear],MATCH($A5974,results[Time period],0),)</f>
        <v>11170</v>
      </c>
      <c r="C5974">
        <f>INDEX(results[Hydro],MATCH($A5974,results[Time period],0),)</f>
        <v>500</v>
      </c>
      <c r="D5974">
        <f>INDEX(results[CCGT],MATCH($A5974,results[Time period],0),)</f>
        <v>18893.45</v>
      </c>
      <c r="E5974">
        <f>InstalledCapacity!$B$7*pv[[#This Row],[pv]]</f>
        <v>3266.5499999999997</v>
      </c>
      <c r="F5974">
        <f>InstalledCapacity!$B$8*wind_Onshore[[#This Row],[wind_Onshore]]</f>
        <v>0</v>
      </c>
      <c r="G5974">
        <f>InstalledCapacity!$B$9*wind_Offshore[[#This Row],[wind_Offshore]]</f>
        <v>0</v>
      </c>
      <c r="H5974">
        <f>INDEX(results[Coal],MATCH($A5974,results[Time period],0),)</f>
        <v>0</v>
      </c>
      <c r="I5974">
        <f>INDEX(results[Diesel],MATCH($A5974,results[Time period],0),)</f>
        <v>0</v>
      </c>
      <c r="J5974">
        <f>d[[#This Row],[d]]</f>
        <v>33830</v>
      </c>
    </row>
    <row r="5975" spans="1:10" x14ac:dyDescent="0.3">
      <c r="A5975" t="s">
        <v>5980</v>
      </c>
      <c r="B5975">
        <f>INDEX(results[Nuclear],MATCH($A5975,results[Time period],0),)</f>
        <v>11170</v>
      </c>
      <c r="C5975">
        <f>INDEX(results[Hydro],MATCH($A5975,results[Time period],0),)</f>
        <v>500</v>
      </c>
      <c r="D5975">
        <f>INDEX(results[CCGT],MATCH($A5975,results[Time period],0),)</f>
        <v>16911</v>
      </c>
      <c r="E5975">
        <f>InstalledCapacity!$B$7*pv[[#This Row],[pv]]</f>
        <v>2142</v>
      </c>
      <c r="F5975">
        <f>InstalledCapacity!$B$8*wind_Onshore[[#This Row],[wind_Onshore]]</f>
        <v>0</v>
      </c>
      <c r="G5975">
        <f>InstalledCapacity!$B$9*wind_Offshore[[#This Row],[wind_Offshore]]</f>
        <v>0</v>
      </c>
      <c r="H5975">
        <f>INDEX(results[Coal],MATCH($A5975,results[Time period],0),)</f>
        <v>0</v>
      </c>
      <c r="I5975">
        <f>INDEX(results[Diesel],MATCH($A5975,results[Time period],0),)</f>
        <v>0</v>
      </c>
      <c r="J5975">
        <f>d[[#This Row],[d]]</f>
        <v>30723</v>
      </c>
    </row>
    <row r="5976" spans="1:10" x14ac:dyDescent="0.3">
      <c r="A5976" t="s">
        <v>5981</v>
      </c>
      <c r="B5976">
        <f>INDEX(results[Nuclear],MATCH($A5976,results[Time period],0),)</f>
        <v>11170</v>
      </c>
      <c r="C5976">
        <f>INDEX(results[Hydro],MATCH($A5976,results[Time period],0),)</f>
        <v>500</v>
      </c>
      <c r="D5976">
        <f>INDEX(results[CCGT],MATCH($A5976,results[Time period],0),)</f>
        <v>15208.3</v>
      </c>
      <c r="E5976">
        <f>InstalledCapacity!$B$7*pv[[#This Row],[pv]]</f>
        <v>1106.7</v>
      </c>
      <c r="F5976">
        <f>InstalledCapacity!$B$8*wind_Onshore[[#This Row],[wind_Onshore]]</f>
        <v>0</v>
      </c>
      <c r="G5976">
        <f>InstalledCapacity!$B$9*wind_Offshore[[#This Row],[wind_Offshore]]</f>
        <v>0</v>
      </c>
      <c r="H5976">
        <f>INDEX(results[Coal],MATCH($A5976,results[Time period],0),)</f>
        <v>0</v>
      </c>
      <c r="I5976">
        <f>INDEX(results[Diesel],MATCH($A5976,results[Time period],0),)</f>
        <v>0</v>
      </c>
      <c r="J5976">
        <f>d[[#This Row],[d]]</f>
        <v>27985</v>
      </c>
    </row>
    <row r="5977" spans="1:10" x14ac:dyDescent="0.3">
      <c r="A5977" t="s">
        <v>5982</v>
      </c>
      <c r="B5977">
        <f>INDEX(results[Nuclear],MATCH($A5977,results[Time period],0),)</f>
        <v>11170</v>
      </c>
      <c r="C5977">
        <f>INDEX(results[Hydro],MATCH($A5977,results[Time period],0),)</f>
        <v>500</v>
      </c>
      <c r="D5977">
        <f>INDEX(results[CCGT],MATCH($A5977,results[Time period],0),)</f>
        <v>14067.45</v>
      </c>
      <c r="E5977">
        <f>InstalledCapacity!$B$7*pv[[#This Row],[pv]]</f>
        <v>53.550000000000004</v>
      </c>
      <c r="F5977">
        <f>InstalledCapacity!$B$8*wind_Onshore[[#This Row],[wind_Onshore]]</f>
        <v>0</v>
      </c>
      <c r="G5977">
        <f>InstalledCapacity!$B$9*wind_Offshore[[#This Row],[wind_Offshore]]</f>
        <v>0</v>
      </c>
      <c r="H5977">
        <f>INDEX(results[Coal],MATCH($A5977,results[Time period],0),)</f>
        <v>0</v>
      </c>
      <c r="I5977">
        <f>INDEX(results[Diesel],MATCH($A5977,results[Time period],0),)</f>
        <v>0</v>
      </c>
      <c r="J5977">
        <f>d[[#This Row],[d]]</f>
        <v>25791</v>
      </c>
    </row>
    <row r="5978" spans="1:10" x14ac:dyDescent="0.3">
      <c r="A5978" t="s">
        <v>5983</v>
      </c>
      <c r="B5978">
        <f>INDEX(results[Nuclear],MATCH($A5978,results[Time period],0),)</f>
        <v>11170</v>
      </c>
      <c r="C5978">
        <f>INDEX(results[Hydro],MATCH($A5978,results[Time period],0),)</f>
        <v>500</v>
      </c>
      <c r="D5978">
        <f>INDEX(results[CCGT],MATCH($A5978,results[Time period],0),)</f>
        <v>12535</v>
      </c>
      <c r="E5978">
        <f>InstalledCapacity!$B$7*pv[[#This Row],[pv]]</f>
        <v>0</v>
      </c>
      <c r="F5978">
        <f>InstalledCapacity!$B$8*wind_Onshore[[#This Row],[wind_Onshore]]</f>
        <v>0</v>
      </c>
      <c r="G5978">
        <f>InstalledCapacity!$B$9*wind_Offshore[[#This Row],[wind_Offshore]]</f>
        <v>0</v>
      </c>
      <c r="H5978">
        <f>INDEX(results[Coal],MATCH($A5978,results[Time period],0),)</f>
        <v>0</v>
      </c>
      <c r="I5978">
        <f>INDEX(results[Diesel],MATCH($A5978,results[Time period],0),)</f>
        <v>0</v>
      </c>
      <c r="J5978">
        <f>d[[#This Row],[d]]</f>
        <v>24205</v>
      </c>
    </row>
    <row r="5979" spans="1:10" x14ac:dyDescent="0.3">
      <c r="A5979" t="s">
        <v>5984</v>
      </c>
      <c r="B5979">
        <f>INDEX(results[Nuclear],MATCH($A5979,results[Time period],0),)</f>
        <v>11170</v>
      </c>
      <c r="C5979">
        <f>INDEX(results[Hydro],MATCH($A5979,results[Time period],0),)</f>
        <v>500</v>
      </c>
      <c r="D5979">
        <f>INDEX(results[CCGT],MATCH($A5979,results[Time period],0),)</f>
        <v>11408</v>
      </c>
      <c r="E5979">
        <f>InstalledCapacity!$B$7*pv[[#This Row],[pv]]</f>
        <v>0</v>
      </c>
      <c r="F5979">
        <f>InstalledCapacity!$B$8*wind_Onshore[[#This Row],[wind_Onshore]]</f>
        <v>0</v>
      </c>
      <c r="G5979">
        <f>InstalledCapacity!$B$9*wind_Offshore[[#This Row],[wind_Offshore]]</f>
        <v>0</v>
      </c>
      <c r="H5979">
        <f>INDEX(results[Coal],MATCH($A5979,results[Time period],0),)</f>
        <v>0</v>
      </c>
      <c r="I5979">
        <f>INDEX(results[Diesel],MATCH($A5979,results[Time period],0),)</f>
        <v>0</v>
      </c>
      <c r="J5979">
        <f>d[[#This Row],[d]]</f>
        <v>23078</v>
      </c>
    </row>
    <row r="5980" spans="1:10" x14ac:dyDescent="0.3">
      <c r="A5980" t="s">
        <v>5985</v>
      </c>
      <c r="B5980">
        <f>INDEX(results[Nuclear],MATCH($A5980,results[Time period],0),)</f>
        <v>11170</v>
      </c>
      <c r="C5980">
        <f>INDEX(results[Hydro],MATCH($A5980,results[Time period],0),)</f>
        <v>500</v>
      </c>
      <c r="D5980">
        <f>INDEX(results[CCGT],MATCH($A5980,results[Time period],0),)</f>
        <v>10708</v>
      </c>
      <c r="E5980">
        <f>InstalledCapacity!$B$7*pv[[#This Row],[pv]]</f>
        <v>0</v>
      </c>
      <c r="F5980">
        <f>InstalledCapacity!$B$8*wind_Onshore[[#This Row],[wind_Onshore]]</f>
        <v>0</v>
      </c>
      <c r="G5980">
        <f>InstalledCapacity!$B$9*wind_Offshore[[#This Row],[wind_Offshore]]</f>
        <v>0</v>
      </c>
      <c r="H5980">
        <f>INDEX(results[Coal],MATCH($A5980,results[Time period],0),)</f>
        <v>0</v>
      </c>
      <c r="I5980">
        <f>INDEX(results[Diesel],MATCH($A5980,results[Time period],0),)</f>
        <v>0</v>
      </c>
      <c r="J5980">
        <f>d[[#This Row],[d]]</f>
        <v>22378</v>
      </c>
    </row>
    <row r="5981" spans="1:10" x14ac:dyDescent="0.3">
      <c r="A5981" t="s">
        <v>5986</v>
      </c>
      <c r="B5981">
        <f>INDEX(results[Nuclear],MATCH($A5981,results[Time period],0),)</f>
        <v>11170</v>
      </c>
      <c r="C5981">
        <f>INDEX(results[Hydro],MATCH($A5981,results[Time period],0),)</f>
        <v>500</v>
      </c>
      <c r="D5981">
        <f>INDEX(results[CCGT],MATCH($A5981,results[Time period],0),)</f>
        <v>10576</v>
      </c>
      <c r="E5981">
        <f>InstalledCapacity!$B$7*pv[[#This Row],[pv]]</f>
        <v>0</v>
      </c>
      <c r="F5981">
        <f>InstalledCapacity!$B$8*wind_Onshore[[#This Row],[wind_Onshore]]</f>
        <v>0</v>
      </c>
      <c r="G5981">
        <f>InstalledCapacity!$B$9*wind_Offshore[[#This Row],[wind_Offshore]]</f>
        <v>0</v>
      </c>
      <c r="H5981">
        <f>INDEX(results[Coal],MATCH($A5981,results[Time period],0),)</f>
        <v>0</v>
      </c>
      <c r="I5981">
        <f>INDEX(results[Diesel],MATCH($A5981,results[Time period],0),)</f>
        <v>0</v>
      </c>
      <c r="J5981">
        <f>d[[#This Row],[d]]</f>
        <v>22246</v>
      </c>
    </row>
    <row r="5982" spans="1:10" x14ac:dyDescent="0.3">
      <c r="A5982" t="s">
        <v>5987</v>
      </c>
      <c r="B5982">
        <f>INDEX(results[Nuclear],MATCH($A5982,results[Time period],0),)</f>
        <v>11170</v>
      </c>
      <c r="C5982">
        <f>INDEX(results[Hydro],MATCH($A5982,results[Time period],0),)</f>
        <v>500</v>
      </c>
      <c r="D5982">
        <f>INDEX(results[CCGT],MATCH($A5982,results[Time period],0),)</f>
        <v>11469</v>
      </c>
      <c r="E5982">
        <f>InstalledCapacity!$B$7*pv[[#This Row],[pv]]</f>
        <v>0</v>
      </c>
      <c r="F5982">
        <f>InstalledCapacity!$B$8*wind_Onshore[[#This Row],[wind_Onshore]]</f>
        <v>0</v>
      </c>
      <c r="G5982">
        <f>InstalledCapacity!$B$9*wind_Offshore[[#This Row],[wind_Offshore]]</f>
        <v>0</v>
      </c>
      <c r="H5982">
        <f>INDEX(results[Coal],MATCH($A5982,results[Time period],0),)</f>
        <v>0</v>
      </c>
      <c r="I5982">
        <f>INDEX(results[Diesel],MATCH($A5982,results[Time period],0),)</f>
        <v>0</v>
      </c>
      <c r="J5982">
        <f>d[[#This Row],[d]]</f>
        <v>23139</v>
      </c>
    </row>
    <row r="5983" spans="1:10" x14ac:dyDescent="0.3">
      <c r="A5983" t="s">
        <v>5988</v>
      </c>
      <c r="B5983">
        <f>INDEX(results[Nuclear],MATCH($A5983,results[Time period],0),)</f>
        <v>11170</v>
      </c>
      <c r="C5983">
        <f>INDEX(results[Hydro],MATCH($A5983,results[Time period],0),)</f>
        <v>500</v>
      </c>
      <c r="D5983">
        <f>INDEX(results[CCGT],MATCH($A5983,results[Time period],0),)</f>
        <v>13609</v>
      </c>
      <c r="E5983">
        <f>InstalledCapacity!$B$7*pv[[#This Row],[pv]]</f>
        <v>0</v>
      </c>
      <c r="F5983">
        <f>InstalledCapacity!$B$8*wind_Onshore[[#This Row],[wind_Onshore]]</f>
        <v>0</v>
      </c>
      <c r="G5983">
        <f>InstalledCapacity!$B$9*wind_Offshore[[#This Row],[wind_Offshore]]</f>
        <v>0</v>
      </c>
      <c r="H5983">
        <f>INDEX(results[Coal],MATCH($A5983,results[Time period],0),)</f>
        <v>0</v>
      </c>
      <c r="I5983">
        <f>INDEX(results[Diesel],MATCH($A5983,results[Time period],0),)</f>
        <v>0</v>
      </c>
      <c r="J5983">
        <f>d[[#This Row],[d]]</f>
        <v>25279</v>
      </c>
    </row>
    <row r="5984" spans="1:10" x14ac:dyDescent="0.3">
      <c r="A5984" t="s">
        <v>5989</v>
      </c>
      <c r="B5984">
        <f>INDEX(results[Nuclear],MATCH($A5984,results[Time period],0),)</f>
        <v>11170</v>
      </c>
      <c r="C5984">
        <f>INDEX(results[Hydro],MATCH($A5984,results[Time period],0),)</f>
        <v>500</v>
      </c>
      <c r="D5984">
        <f>INDEX(results[CCGT],MATCH($A5984,results[Time period],0),)</f>
        <v>14255</v>
      </c>
      <c r="E5984">
        <f>InstalledCapacity!$B$7*pv[[#This Row],[pv]]</f>
        <v>0</v>
      </c>
      <c r="F5984">
        <f>InstalledCapacity!$B$8*wind_Onshore[[#This Row],[wind_Onshore]]</f>
        <v>0</v>
      </c>
      <c r="G5984">
        <f>InstalledCapacity!$B$9*wind_Offshore[[#This Row],[wind_Offshore]]</f>
        <v>0</v>
      </c>
      <c r="H5984">
        <f>INDEX(results[Coal],MATCH($A5984,results[Time period],0),)</f>
        <v>0</v>
      </c>
      <c r="I5984">
        <f>INDEX(results[Diesel],MATCH($A5984,results[Time period],0),)</f>
        <v>0</v>
      </c>
      <c r="J5984">
        <f>d[[#This Row],[d]]</f>
        <v>25925</v>
      </c>
    </row>
    <row r="5985" spans="1:10" x14ac:dyDescent="0.3">
      <c r="A5985" t="s">
        <v>5990</v>
      </c>
      <c r="B5985">
        <f>INDEX(results[Nuclear],MATCH($A5985,results[Time period],0),)</f>
        <v>11170</v>
      </c>
      <c r="C5985">
        <f>INDEX(results[Hydro],MATCH($A5985,results[Time period],0),)</f>
        <v>500</v>
      </c>
      <c r="D5985">
        <f>INDEX(results[CCGT],MATCH($A5985,results[Time period],0),)</f>
        <v>15409</v>
      </c>
      <c r="E5985">
        <f>InstalledCapacity!$B$7*pv[[#This Row],[pv]]</f>
        <v>0</v>
      </c>
      <c r="F5985">
        <f>InstalledCapacity!$B$8*wind_Onshore[[#This Row],[wind_Onshore]]</f>
        <v>0</v>
      </c>
      <c r="G5985">
        <f>InstalledCapacity!$B$9*wind_Offshore[[#This Row],[wind_Offshore]]</f>
        <v>0</v>
      </c>
      <c r="H5985">
        <f>INDEX(results[Coal],MATCH($A5985,results[Time period],0),)</f>
        <v>0</v>
      </c>
      <c r="I5985">
        <f>INDEX(results[Diesel],MATCH($A5985,results[Time period],0),)</f>
        <v>0</v>
      </c>
      <c r="J5985">
        <f>d[[#This Row],[d]]</f>
        <v>27079</v>
      </c>
    </row>
    <row r="5986" spans="1:10" x14ac:dyDescent="0.3">
      <c r="A5986" t="s">
        <v>5991</v>
      </c>
      <c r="B5986">
        <f>INDEX(results[Nuclear],MATCH($A5986,results[Time period],0),)</f>
        <v>11170</v>
      </c>
      <c r="C5986">
        <f>INDEX(results[Hydro],MATCH($A5986,results[Time period],0),)</f>
        <v>500</v>
      </c>
      <c r="D5986">
        <f>INDEX(results[CCGT],MATCH($A5986,results[Time period],0),)</f>
        <v>17421</v>
      </c>
      <c r="E5986">
        <f>InstalledCapacity!$B$7*pv[[#This Row],[pv]]</f>
        <v>0</v>
      </c>
      <c r="F5986">
        <f>InstalledCapacity!$B$8*wind_Onshore[[#This Row],[wind_Onshore]]</f>
        <v>0</v>
      </c>
      <c r="G5986">
        <f>InstalledCapacity!$B$9*wind_Offshore[[#This Row],[wind_Offshore]]</f>
        <v>0</v>
      </c>
      <c r="H5986">
        <f>INDEX(results[Coal],MATCH($A5986,results[Time period],0),)</f>
        <v>0</v>
      </c>
      <c r="I5986">
        <f>INDEX(results[Diesel],MATCH($A5986,results[Time period],0),)</f>
        <v>0</v>
      </c>
      <c r="J5986">
        <f>d[[#This Row],[d]]</f>
        <v>29091</v>
      </c>
    </row>
    <row r="5987" spans="1:10" x14ac:dyDescent="0.3">
      <c r="A5987" t="s">
        <v>5992</v>
      </c>
      <c r="B5987">
        <f>INDEX(results[Nuclear],MATCH($A5987,results[Time period],0),)</f>
        <v>11170</v>
      </c>
      <c r="C5987">
        <f>INDEX(results[Hydro],MATCH($A5987,results[Time period],0),)</f>
        <v>500</v>
      </c>
      <c r="D5987">
        <f>INDEX(results[CCGT],MATCH($A5987,results[Time period],0),)</f>
        <v>19800</v>
      </c>
      <c r="E5987">
        <f>InstalledCapacity!$B$7*pv[[#This Row],[pv]]</f>
        <v>0</v>
      </c>
      <c r="F5987">
        <f>InstalledCapacity!$B$8*wind_Onshore[[#This Row],[wind_Onshore]]</f>
        <v>0</v>
      </c>
      <c r="G5987">
        <f>InstalledCapacity!$B$9*wind_Offshore[[#This Row],[wind_Offshore]]</f>
        <v>0</v>
      </c>
      <c r="H5987">
        <f>INDEX(results[Coal],MATCH($A5987,results[Time period],0),)</f>
        <v>72</v>
      </c>
      <c r="I5987">
        <f>INDEX(results[Diesel],MATCH($A5987,results[Time period],0),)</f>
        <v>0</v>
      </c>
      <c r="J5987">
        <f>d[[#This Row],[d]]</f>
        <v>31542</v>
      </c>
    </row>
    <row r="5988" spans="1:10" x14ac:dyDescent="0.3">
      <c r="A5988" t="s">
        <v>5993</v>
      </c>
      <c r="B5988">
        <f>INDEX(results[Nuclear],MATCH($A5988,results[Time period],0),)</f>
        <v>11170</v>
      </c>
      <c r="C5988">
        <f>INDEX(results[Hydro],MATCH($A5988,results[Time period],0),)</f>
        <v>500</v>
      </c>
      <c r="D5988">
        <f>INDEX(results[CCGT],MATCH($A5988,results[Time period],0),)</f>
        <v>19800</v>
      </c>
      <c r="E5988">
        <f>InstalledCapacity!$B$7*pv[[#This Row],[pv]]</f>
        <v>0</v>
      </c>
      <c r="F5988">
        <f>InstalledCapacity!$B$8*wind_Onshore[[#This Row],[wind_Onshore]]</f>
        <v>0</v>
      </c>
      <c r="G5988">
        <f>InstalledCapacity!$B$9*wind_Offshore[[#This Row],[wind_Offshore]]</f>
        <v>0</v>
      </c>
      <c r="H5988">
        <f>INDEX(results[Coal],MATCH($A5988,results[Time period],0),)</f>
        <v>2450</v>
      </c>
      <c r="I5988">
        <f>INDEX(results[Diesel],MATCH($A5988,results[Time period],0),)</f>
        <v>0</v>
      </c>
      <c r="J5988">
        <f>d[[#This Row],[d]]</f>
        <v>33920</v>
      </c>
    </row>
    <row r="5989" spans="1:10" x14ac:dyDescent="0.3">
      <c r="A5989" t="s">
        <v>5994</v>
      </c>
      <c r="B5989">
        <f>INDEX(results[Nuclear],MATCH($A5989,results[Time period],0),)</f>
        <v>11170</v>
      </c>
      <c r="C5989">
        <f>INDEX(results[Hydro],MATCH($A5989,results[Time period],0),)</f>
        <v>500</v>
      </c>
      <c r="D5989">
        <f>INDEX(results[CCGT],MATCH($A5989,results[Time period],0),)</f>
        <v>19800</v>
      </c>
      <c r="E5989">
        <f>InstalledCapacity!$B$7*pv[[#This Row],[pv]]</f>
        <v>214.20000000000002</v>
      </c>
      <c r="F5989">
        <f>InstalledCapacity!$B$8*wind_Onshore[[#This Row],[wind_Onshore]]</f>
        <v>0</v>
      </c>
      <c r="G5989">
        <f>InstalledCapacity!$B$9*wind_Offshore[[#This Row],[wind_Offshore]]</f>
        <v>0</v>
      </c>
      <c r="H5989">
        <f>INDEX(results[Coal],MATCH($A5989,results[Time period],0),)</f>
        <v>4078.8</v>
      </c>
      <c r="I5989">
        <f>INDEX(results[Diesel],MATCH($A5989,results[Time period],0),)</f>
        <v>0</v>
      </c>
      <c r="J5989">
        <f>d[[#This Row],[d]]</f>
        <v>35763</v>
      </c>
    </row>
    <row r="5990" spans="1:10" x14ac:dyDescent="0.3">
      <c r="A5990" t="s">
        <v>5995</v>
      </c>
      <c r="B5990">
        <f>INDEX(results[Nuclear],MATCH($A5990,results[Time period],0),)</f>
        <v>11170</v>
      </c>
      <c r="C5990">
        <f>INDEX(results[Hydro],MATCH($A5990,results[Time period],0),)</f>
        <v>500</v>
      </c>
      <c r="D5990">
        <f>INDEX(results[CCGT],MATCH($A5990,results[Time period],0),)</f>
        <v>19800</v>
      </c>
      <c r="E5990">
        <f>InstalledCapacity!$B$7*pv[[#This Row],[pv]]</f>
        <v>1552.9499999999998</v>
      </c>
      <c r="F5990">
        <f>InstalledCapacity!$B$8*wind_Onshore[[#This Row],[wind_Onshore]]</f>
        <v>0</v>
      </c>
      <c r="G5990">
        <f>InstalledCapacity!$B$9*wind_Offshore[[#This Row],[wind_Offshore]]</f>
        <v>0</v>
      </c>
      <c r="H5990">
        <f>INDEX(results[Coal],MATCH($A5990,results[Time period],0),)</f>
        <v>4382.05</v>
      </c>
      <c r="I5990">
        <f>INDEX(results[Diesel],MATCH($A5990,results[Time period],0),)</f>
        <v>0</v>
      </c>
      <c r="J5990">
        <f>d[[#This Row],[d]]</f>
        <v>37405</v>
      </c>
    </row>
    <row r="5991" spans="1:10" x14ac:dyDescent="0.3">
      <c r="A5991" t="s">
        <v>5996</v>
      </c>
      <c r="B5991">
        <f>INDEX(results[Nuclear],MATCH($A5991,results[Time period],0),)</f>
        <v>11170</v>
      </c>
      <c r="C5991">
        <f>INDEX(results[Hydro],MATCH($A5991,results[Time period],0),)</f>
        <v>500</v>
      </c>
      <c r="D5991">
        <f>INDEX(results[CCGT],MATCH($A5991,results[Time period],0),)</f>
        <v>19800</v>
      </c>
      <c r="E5991">
        <f>InstalledCapacity!$B$7*pv[[#This Row],[pv]]</f>
        <v>3302.25</v>
      </c>
      <c r="F5991">
        <f>InstalledCapacity!$B$8*wind_Onshore[[#This Row],[wind_Onshore]]</f>
        <v>0</v>
      </c>
      <c r="G5991">
        <f>InstalledCapacity!$B$9*wind_Offshore[[#This Row],[wind_Offshore]]</f>
        <v>0</v>
      </c>
      <c r="H5991">
        <f>INDEX(results[Coal],MATCH($A5991,results[Time period],0),)</f>
        <v>3518.75</v>
      </c>
      <c r="I5991">
        <f>INDEX(results[Diesel],MATCH($A5991,results[Time period],0),)</f>
        <v>0</v>
      </c>
      <c r="J5991">
        <f>d[[#This Row],[d]]</f>
        <v>38291</v>
      </c>
    </row>
    <row r="5992" spans="1:10" x14ac:dyDescent="0.3">
      <c r="A5992" t="s">
        <v>5997</v>
      </c>
      <c r="B5992">
        <f>INDEX(results[Nuclear],MATCH($A5992,results[Time period],0),)</f>
        <v>11170</v>
      </c>
      <c r="C5992">
        <f>INDEX(results[Hydro],MATCH($A5992,results[Time period],0),)</f>
        <v>500</v>
      </c>
      <c r="D5992">
        <f>INDEX(results[CCGT],MATCH($A5992,results[Time period],0),)</f>
        <v>19800</v>
      </c>
      <c r="E5992">
        <f>InstalledCapacity!$B$7*pv[[#This Row],[pv]]</f>
        <v>5015.8500000000004</v>
      </c>
      <c r="F5992">
        <f>InstalledCapacity!$B$8*wind_Onshore[[#This Row],[wind_Onshore]]</f>
        <v>0</v>
      </c>
      <c r="G5992">
        <f>InstalledCapacity!$B$9*wind_Offshore[[#This Row],[wind_Offshore]]</f>
        <v>0</v>
      </c>
      <c r="H5992">
        <f>INDEX(results[Coal],MATCH($A5992,results[Time period],0),)</f>
        <v>2319.15</v>
      </c>
      <c r="I5992">
        <f>INDEX(results[Diesel],MATCH($A5992,results[Time period],0),)</f>
        <v>0</v>
      </c>
      <c r="J5992">
        <f>d[[#This Row],[d]]</f>
        <v>38805</v>
      </c>
    </row>
    <row r="5993" spans="1:10" x14ac:dyDescent="0.3">
      <c r="A5993" t="s">
        <v>5998</v>
      </c>
      <c r="B5993">
        <f>INDEX(results[Nuclear],MATCH($A5993,results[Time period],0),)</f>
        <v>11170</v>
      </c>
      <c r="C5993">
        <f>INDEX(results[Hydro],MATCH($A5993,results[Time period],0),)</f>
        <v>500</v>
      </c>
      <c r="D5993">
        <f>INDEX(results[CCGT],MATCH($A5993,results[Time period],0),)</f>
        <v>19800</v>
      </c>
      <c r="E5993">
        <f>InstalledCapacity!$B$7*pv[[#This Row],[pv]]</f>
        <v>6443.8499999999995</v>
      </c>
      <c r="F5993">
        <f>InstalledCapacity!$B$8*wind_Onshore[[#This Row],[wind_Onshore]]</f>
        <v>0</v>
      </c>
      <c r="G5993">
        <f>InstalledCapacity!$B$9*wind_Offshore[[#This Row],[wind_Offshore]]</f>
        <v>0</v>
      </c>
      <c r="H5993">
        <f>INDEX(results[Coal],MATCH($A5993,results[Time period],0),)</f>
        <v>1163.1500000000001</v>
      </c>
      <c r="I5993">
        <f>INDEX(results[Diesel],MATCH($A5993,results[Time period],0),)</f>
        <v>0</v>
      </c>
      <c r="J5993">
        <f>d[[#This Row],[d]]</f>
        <v>39077</v>
      </c>
    </row>
    <row r="5994" spans="1:10" x14ac:dyDescent="0.3">
      <c r="A5994" t="s">
        <v>5999</v>
      </c>
      <c r="B5994">
        <f>INDEX(results[Nuclear],MATCH($A5994,results[Time period],0),)</f>
        <v>11170</v>
      </c>
      <c r="C5994">
        <f>INDEX(results[Hydro],MATCH($A5994,results[Time period],0),)</f>
        <v>500</v>
      </c>
      <c r="D5994">
        <f>INDEX(results[CCGT],MATCH($A5994,results[Time period],0),)</f>
        <v>19800</v>
      </c>
      <c r="E5994">
        <f>InstalledCapacity!$B$7*pv[[#This Row],[pv]]</f>
        <v>6943.6500000000005</v>
      </c>
      <c r="F5994">
        <f>InstalledCapacity!$B$8*wind_Onshore[[#This Row],[wind_Onshore]]</f>
        <v>0</v>
      </c>
      <c r="G5994">
        <f>InstalledCapacity!$B$9*wind_Offshore[[#This Row],[wind_Offshore]]</f>
        <v>0</v>
      </c>
      <c r="H5994">
        <f>INDEX(results[Coal],MATCH($A5994,results[Time period],0),)</f>
        <v>112.35</v>
      </c>
      <c r="I5994">
        <f>INDEX(results[Diesel],MATCH($A5994,results[Time period],0),)</f>
        <v>0</v>
      </c>
      <c r="J5994">
        <f>d[[#This Row],[d]]</f>
        <v>38526</v>
      </c>
    </row>
    <row r="5995" spans="1:10" x14ac:dyDescent="0.3">
      <c r="A5995" t="s">
        <v>6000</v>
      </c>
      <c r="B5995">
        <f>INDEX(results[Nuclear],MATCH($A5995,results[Time period],0),)</f>
        <v>11170</v>
      </c>
      <c r="C5995">
        <f>INDEX(results[Hydro],MATCH($A5995,results[Time period],0),)</f>
        <v>500</v>
      </c>
      <c r="D5995">
        <f>INDEX(results[CCGT],MATCH($A5995,results[Time period],0),)</f>
        <v>19800</v>
      </c>
      <c r="E5995">
        <f>InstalledCapacity!$B$7*pv[[#This Row],[pv]]</f>
        <v>5783.4000000000005</v>
      </c>
      <c r="F5995">
        <f>InstalledCapacity!$B$8*wind_Onshore[[#This Row],[wind_Onshore]]</f>
        <v>0</v>
      </c>
      <c r="G5995">
        <f>InstalledCapacity!$B$9*wind_Offshore[[#This Row],[wind_Offshore]]</f>
        <v>0</v>
      </c>
      <c r="H5995">
        <f>INDEX(results[Coal],MATCH($A5995,results[Time period],0),)</f>
        <v>78.599999999999994</v>
      </c>
      <c r="I5995">
        <f>INDEX(results[Diesel],MATCH($A5995,results[Time period],0),)</f>
        <v>0</v>
      </c>
      <c r="J5995">
        <f>d[[#This Row],[d]]</f>
        <v>37332</v>
      </c>
    </row>
    <row r="5996" spans="1:10" x14ac:dyDescent="0.3">
      <c r="A5996" t="s">
        <v>6001</v>
      </c>
      <c r="B5996">
        <f>INDEX(results[Nuclear],MATCH($A5996,results[Time period],0),)</f>
        <v>11170</v>
      </c>
      <c r="C5996">
        <f>INDEX(results[Hydro],MATCH($A5996,results[Time period],0),)</f>
        <v>500</v>
      </c>
      <c r="D5996">
        <f>INDEX(results[CCGT],MATCH($A5996,results[Time period],0),)</f>
        <v>19575.900000000001</v>
      </c>
      <c r="E5996">
        <f>InstalledCapacity!$B$7*pv[[#This Row],[pv]]</f>
        <v>4391.1000000000004</v>
      </c>
      <c r="F5996">
        <f>InstalledCapacity!$B$8*wind_Onshore[[#This Row],[wind_Onshore]]</f>
        <v>0</v>
      </c>
      <c r="G5996">
        <f>InstalledCapacity!$B$9*wind_Offshore[[#This Row],[wind_Offshore]]</f>
        <v>0</v>
      </c>
      <c r="H5996">
        <f>INDEX(results[Coal],MATCH($A5996,results[Time period],0),)</f>
        <v>0</v>
      </c>
      <c r="I5996">
        <f>INDEX(results[Diesel],MATCH($A5996,results[Time period],0),)</f>
        <v>0</v>
      </c>
      <c r="J5996">
        <f>d[[#This Row],[d]]</f>
        <v>35637</v>
      </c>
    </row>
    <row r="5997" spans="1:10" x14ac:dyDescent="0.3">
      <c r="A5997" t="s">
        <v>6002</v>
      </c>
      <c r="B5997">
        <f>INDEX(results[Nuclear],MATCH($A5997,results[Time period],0),)</f>
        <v>11170</v>
      </c>
      <c r="C5997">
        <f>INDEX(results[Hydro],MATCH($A5997,results[Time period],0),)</f>
        <v>500</v>
      </c>
      <c r="D5997">
        <f>INDEX(results[CCGT],MATCH($A5997,results[Time period],0),)</f>
        <v>19476.2</v>
      </c>
      <c r="E5997">
        <f>InstalledCapacity!$B$7*pv[[#This Row],[pv]]</f>
        <v>3355.8</v>
      </c>
      <c r="F5997">
        <f>InstalledCapacity!$B$8*wind_Onshore[[#This Row],[wind_Onshore]]</f>
        <v>0</v>
      </c>
      <c r="G5997">
        <f>InstalledCapacity!$B$9*wind_Offshore[[#This Row],[wind_Offshore]]</f>
        <v>0</v>
      </c>
      <c r="H5997">
        <f>INDEX(results[Coal],MATCH($A5997,results[Time period],0),)</f>
        <v>0</v>
      </c>
      <c r="I5997">
        <f>INDEX(results[Diesel],MATCH($A5997,results[Time period],0),)</f>
        <v>0</v>
      </c>
      <c r="J5997">
        <f>d[[#This Row],[d]]</f>
        <v>34502</v>
      </c>
    </row>
    <row r="5998" spans="1:10" x14ac:dyDescent="0.3">
      <c r="A5998" t="s">
        <v>6003</v>
      </c>
      <c r="B5998">
        <f>INDEX(results[Nuclear],MATCH($A5998,results[Time period],0),)</f>
        <v>11170</v>
      </c>
      <c r="C5998">
        <f>INDEX(results[Hydro],MATCH($A5998,results[Time period],0),)</f>
        <v>500</v>
      </c>
      <c r="D5998">
        <f>INDEX(results[CCGT],MATCH($A5998,results[Time period],0),)</f>
        <v>18449.05</v>
      </c>
      <c r="E5998">
        <f>InstalledCapacity!$B$7*pv[[#This Row],[pv]]</f>
        <v>2266.9499999999998</v>
      </c>
      <c r="F5998">
        <f>InstalledCapacity!$B$8*wind_Onshore[[#This Row],[wind_Onshore]]</f>
        <v>0</v>
      </c>
      <c r="G5998">
        <f>InstalledCapacity!$B$9*wind_Offshore[[#This Row],[wind_Offshore]]</f>
        <v>0</v>
      </c>
      <c r="H5998">
        <f>INDEX(results[Coal],MATCH($A5998,results[Time period],0),)</f>
        <v>0</v>
      </c>
      <c r="I5998">
        <f>INDEX(results[Diesel],MATCH($A5998,results[Time period],0),)</f>
        <v>0</v>
      </c>
      <c r="J5998">
        <f>d[[#This Row],[d]]</f>
        <v>32386</v>
      </c>
    </row>
    <row r="5999" spans="1:10" x14ac:dyDescent="0.3">
      <c r="A5999" t="s">
        <v>6004</v>
      </c>
      <c r="B5999">
        <f>INDEX(results[Nuclear],MATCH($A5999,results[Time period],0),)</f>
        <v>11170</v>
      </c>
      <c r="C5999">
        <f>INDEX(results[Hydro],MATCH($A5999,results[Time period],0),)</f>
        <v>500</v>
      </c>
      <c r="D5999">
        <f>INDEX(results[CCGT],MATCH($A5999,results[Time period],0),)</f>
        <v>16965.75</v>
      </c>
      <c r="E5999">
        <f>InstalledCapacity!$B$7*pv[[#This Row],[pv]]</f>
        <v>1160.25</v>
      </c>
      <c r="F5999">
        <f>InstalledCapacity!$B$8*wind_Onshore[[#This Row],[wind_Onshore]]</f>
        <v>0</v>
      </c>
      <c r="G5999">
        <f>InstalledCapacity!$B$9*wind_Offshore[[#This Row],[wind_Offshore]]</f>
        <v>0</v>
      </c>
      <c r="H5999">
        <f>INDEX(results[Coal],MATCH($A5999,results[Time period],0),)</f>
        <v>0</v>
      </c>
      <c r="I5999">
        <f>INDEX(results[Diesel],MATCH($A5999,results[Time period],0),)</f>
        <v>0</v>
      </c>
      <c r="J5999">
        <f>d[[#This Row],[d]]</f>
        <v>29796</v>
      </c>
    </row>
    <row r="6000" spans="1:10" x14ac:dyDescent="0.3">
      <c r="A6000" t="s">
        <v>6005</v>
      </c>
      <c r="B6000">
        <f>INDEX(results[Nuclear],MATCH($A6000,results[Time period],0),)</f>
        <v>11170</v>
      </c>
      <c r="C6000">
        <f>INDEX(results[Hydro],MATCH($A6000,results[Time period],0),)</f>
        <v>500</v>
      </c>
      <c r="D6000">
        <f>INDEX(results[CCGT],MATCH($A6000,results[Time period],0),)</f>
        <v>15382</v>
      </c>
      <c r="E6000">
        <f>InstalledCapacity!$B$7*pv[[#This Row],[pv]]</f>
        <v>357</v>
      </c>
      <c r="F6000">
        <f>InstalledCapacity!$B$8*wind_Onshore[[#This Row],[wind_Onshore]]</f>
        <v>0</v>
      </c>
      <c r="G6000">
        <f>InstalledCapacity!$B$9*wind_Offshore[[#This Row],[wind_Offshore]]</f>
        <v>0</v>
      </c>
      <c r="H6000">
        <f>INDEX(results[Coal],MATCH($A6000,results[Time period],0),)</f>
        <v>0</v>
      </c>
      <c r="I6000">
        <f>INDEX(results[Diesel],MATCH($A6000,results[Time period],0),)</f>
        <v>0</v>
      </c>
      <c r="J6000">
        <f>d[[#This Row],[d]]</f>
        <v>27409</v>
      </c>
    </row>
    <row r="6001" spans="1:10" x14ac:dyDescent="0.3">
      <c r="A6001" t="s">
        <v>6006</v>
      </c>
      <c r="B6001">
        <f>INDEX(results[Nuclear],MATCH($A6001,results[Time period],0),)</f>
        <v>11170</v>
      </c>
      <c r="C6001">
        <f>INDEX(results[Hydro],MATCH($A6001,results[Time period],0),)</f>
        <v>500</v>
      </c>
      <c r="D6001">
        <f>INDEX(results[CCGT],MATCH($A6001,results[Time period],0),)</f>
        <v>13658</v>
      </c>
      <c r="E6001">
        <f>InstalledCapacity!$B$7*pv[[#This Row],[pv]]</f>
        <v>0</v>
      </c>
      <c r="F6001">
        <f>InstalledCapacity!$B$8*wind_Onshore[[#This Row],[wind_Onshore]]</f>
        <v>0</v>
      </c>
      <c r="G6001">
        <f>InstalledCapacity!$B$9*wind_Offshore[[#This Row],[wind_Offshore]]</f>
        <v>0</v>
      </c>
      <c r="H6001">
        <f>INDEX(results[Coal],MATCH($A6001,results[Time period],0),)</f>
        <v>0</v>
      </c>
      <c r="I6001">
        <f>INDEX(results[Diesel],MATCH($A6001,results[Time period],0),)</f>
        <v>0</v>
      </c>
      <c r="J6001">
        <f>d[[#This Row],[d]]</f>
        <v>25328</v>
      </c>
    </row>
    <row r="6002" spans="1:10" x14ac:dyDescent="0.3">
      <c r="A6002" t="s">
        <v>6007</v>
      </c>
      <c r="B6002">
        <f>INDEX(results[Nuclear],MATCH($A6002,results[Time period],0),)</f>
        <v>11170</v>
      </c>
      <c r="C6002">
        <f>INDEX(results[Hydro],MATCH($A6002,results[Time period],0),)</f>
        <v>500</v>
      </c>
      <c r="D6002">
        <f>INDEX(results[CCGT],MATCH($A6002,results[Time period],0),)</f>
        <v>12025</v>
      </c>
      <c r="E6002">
        <f>InstalledCapacity!$B$7*pv[[#This Row],[pv]]</f>
        <v>0</v>
      </c>
      <c r="F6002">
        <f>InstalledCapacity!$B$8*wind_Onshore[[#This Row],[wind_Onshore]]</f>
        <v>0</v>
      </c>
      <c r="G6002">
        <f>InstalledCapacity!$B$9*wind_Offshore[[#This Row],[wind_Offshore]]</f>
        <v>0</v>
      </c>
      <c r="H6002">
        <f>INDEX(results[Coal],MATCH($A6002,results[Time period],0),)</f>
        <v>0</v>
      </c>
      <c r="I6002">
        <f>INDEX(results[Diesel],MATCH($A6002,results[Time period],0),)</f>
        <v>0</v>
      </c>
      <c r="J6002">
        <f>d[[#This Row],[d]]</f>
        <v>23695</v>
      </c>
    </row>
    <row r="6003" spans="1:10" x14ac:dyDescent="0.3">
      <c r="A6003" t="s">
        <v>6008</v>
      </c>
      <c r="B6003">
        <f>INDEX(results[Nuclear],MATCH($A6003,results[Time period],0),)</f>
        <v>11170</v>
      </c>
      <c r="C6003">
        <f>INDEX(results[Hydro],MATCH($A6003,results[Time period],0),)</f>
        <v>500</v>
      </c>
      <c r="D6003">
        <f>INDEX(results[CCGT],MATCH($A6003,results[Time period],0),)</f>
        <v>10861</v>
      </c>
      <c r="E6003">
        <f>InstalledCapacity!$B$7*pv[[#This Row],[pv]]</f>
        <v>0</v>
      </c>
      <c r="F6003">
        <f>InstalledCapacity!$B$8*wind_Onshore[[#This Row],[wind_Onshore]]</f>
        <v>0</v>
      </c>
      <c r="G6003">
        <f>InstalledCapacity!$B$9*wind_Offshore[[#This Row],[wind_Offshore]]</f>
        <v>0</v>
      </c>
      <c r="H6003">
        <f>INDEX(results[Coal],MATCH($A6003,results[Time period],0),)</f>
        <v>0</v>
      </c>
      <c r="I6003">
        <f>INDEX(results[Diesel],MATCH($A6003,results[Time period],0),)</f>
        <v>0</v>
      </c>
      <c r="J6003">
        <f>d[[#This Row],[d]]</f>
        <v>22531</v>
      </c>
    </row>
    <row r="6004" spans="1:10" x14ac:dyDescent="0.3">
      <c r="A6004" t="s">
        <v>6009</v>
      </c>
      <c r="B6004">
        <f>INDEX(results[Nuclear],MATCH($A6004,results[Time period],0),)</f>
        <v>11170</v>
      </c>
      <c r="C6004">
        <f>INDEX(results[Hydro],MATCH($A6004,results[Time period],0),)</f>
        <v>500</v>
      </c>
      <c r="D6004">
        <f>INDEX(results[CCGT],MATCH($A6004,results[Time period],0),)</f>
        <v>10092</v>
      </c>
      <c r="E6004">
        <f>InstalledCapacity!$B$7*pv[[#This Row],[pv]]</f>
        <v>0</v>
      </c>
      <c r="F6004">
        <f>InstalledCapacity!$B$8*wind_Onshore[[#This Row],[wind_Onshore]]</f>
        <v>0</v>
      </c>
      <c r="G6004">
        <f>InstalledCapacity!$B$9*wind_Offshore[[#This Row],[wind_Offshore]]</f>
        <v>0</v>
      </c>
      <c r="H6004">
        <f>INDEX(results[Coal],MATCH($A6004,results[Time period],0),)</f>
        <v>0</v>
      </c>
      <c r="I6004">
        <f>INDEX(results[Diesel],MATCH($A6004,results[Time period],0),)</f>
        <v>0</v>
      </c>
      <c r="J6004">
        <f>d[[#This Row],[d]]</f>
        <v>21762</v>
      </c>
    </row>
    <row r="6005" spans="1:10" x14ac:dyDescent="0.3">
      <c r="A6005" t="s">
        <v>6010</v>
      </c>
      <c r="B6005">
        <f>INDEX(results[Nuclear],MATCH($A6005,results[Time period],0),)</f>
        <v>11170</v>
      </c>
      <c r="C6005">
        <f>INDEX(results[Hydro],MATCH($A6005,results[Time period],0),)</f>
        <v>500</v>
      </c>
      <c r="D6005">
        <f>INDEX(results[CCGT],MATCH($A6005,results[Time period],0),)</f>
        <v>9746</v>
      </c>
      <c r="E6005">
        <f>InstalledCapacity!$B$7*pv[[#This Row],[pv]]</f>
        <v>0</v>
      </c>
      <c r="F6005">
        <f>InstalledCapacity!$B$8*wind_Onshore[[#This Row],[wind_Onshore]]</f>
        <v>0</v>
      </c>
      <c r="G6005">
        <f>InstalledCapacity!$B$9*wind_Offshore[[#This Row],[wind_Offshore]]</f>
        <v>0</v>
      </c>
      <c r="H6005">
        <f>INDEX(results[Coal],MATCH($A6005,results[Time period],0),)</f>
        <v>0</v>
      </c>
      <c r="I6005">
        <f>INDEX(results[Diesel],MATCH($A6005,results[Time period],0),)</f>
        <v>0</v>
      </c>
      <c r="J6005">
        <f>d[[#This Row],[d]]</f>
        <v>21416</v>
      </c>
    </row>
    <row r="6006" spans="1:10" x14ac:dyDescent="0.3">
      <c r="A6006" t="s">
        <v>6011</v>
      </c>
      <c r="B6006">
        <f>INDEX(results[Nuclear],MATCH($A6006,results[Time period],0),)</f>
        <v>11170</v>
      </c>
      <c r="C6006">
        <f>INDEX(results[Hydro],MATCH($A6006,results[Time period],0),)</f>
        <v>500</v>
      </c>
      <c r="D6006">
        <f>INDEX(results[CCGT],MATCH($A6006,results[Time period],0),)</f>
        <v>9830</v>
      </c>
      <c r="E6006">
        <f>InstalledCapacity!$B$7*pv[[#This Row],[pv]]</f>
        <v>0</v>
      </c>
      <c r="F6006">
        <f>InstalledCapacity!$B$8*wind_Onshore[[#This Row],[wind_Onshore]]</f>
        <v>0</v>
      </c>
      <c r="G6006">
        <f>InstalledCapacity!$B$9*wind_Offshore[[#This Row],[wind_Offshore]]</f>
        <v>0</v>
      </c>
      <c r="H6006">
        <f>INDEX(results[Coal],MATCH($A6006,results[Time period],0),)</f>
        <v>0</v>
      </c>
      <c r="I6006">
        <f>INDEX(results[Diesel],MATCH($A6006,results[Time period],0),)</f>
        <v>0</v>
      </c>
      <c r="J6006">
        <f>d[[#This Row],[d]]</f>
        <v>21500</v>
      </c>
    </row>
    <row r="6007" spans="1:10" x14ac:dyDescent="0.3">
      <c r="A6007" t="s">
        <v>6012</v>
      </c>
      <c r="B6007">
        <f>INDEX(results[Nuclear],MATCH($A6007,results[Time period],0),)</f>
        <v>11170</v>
      </c>
      <c r="C6007">
        <f>INDEX(results[Hydro],MATCH($A6007,results[Time period],0),)</f>
        <v>500</v>
      </c>
      <c r="D6007">
        <f>INDEX(results[CCGT],MATCH($A6007,results[Time period],0),)</f>
        <v>10359</v>
      </c>
      <c r="E6007">
        <f>InstalledCapacity!$B$7*pv[[#This Row],[pv]]</f>
        <v>0</v>
      </c>
      <c r="F6007">
        <f>InstalledCapacity!$B$8*wind_Onshore[[#This Row],[wind_Onshore]]</f>
        <v>0</v>
      </c>
      <c r="G6007">
        <f>InstalledCapacity!$B$9*wind_Offshore[[#This Row],[wind_Offshore]]</f>
        <v>0</v>
      </c>
      <c r="H6007">
        <f>INDEX(results[Coal],MATCH($A6007,results[Time period],0),)</f>
        <v>0</v>
      </c>
      <c r="I6007">
        <f>INDEX(results[Diesel],MATCH($A6007,results[Time period],0),)</f>
        <v>0</v>
      </c>
      <c r="J6007">
        <f>d[[#This Row],[d]]</f>
        <v>22029</v>
      </c>
    </row>
    <row r="6008" spans="1:10" x14ac:dyDescent="0.3">
      <c r="A6008" t="s">
        <v>6013</v>
      </c>
      <c r="B6008">
        <f>INDEX(results[Nuclear],MATCH($A6008,results[Time period],0),)</f>
        <v>11170</v>
      </c>
      <c r="C6008">
        <f>INDEX(results[Hydro],MATCH($A6008,results[Time period],0),)</f>
        <v>500</v>
      </c>
      <c r="D6008">
        <f>INDEX(results[CCGT],MATCH($A6008,results[Time period],0),)</f>
        <v>10929</v>
      </c>
      <c r="E6008">
        <f>InstalledCapacity!$B$7*pv[[#This Row],[pv]]</f>
        <v>0</v>
      </c>
      <c r="F6008">
        <f>InstalledCapacity!$B$8*wind_Onshore[[#This Row],[wind_Onshore]]</f>
        <v>0</v>
      </c>
      <c r="G6008">
        <f>InstalledCapacity!$B$9*wind_Offshore[[#This Row],[wind_Offshore]]</f>
        <v>0</v>
      </c>
      <c r="H6008">
        <f>INDEX(results[Coal],MATCH($A6008,results[Time period],0),)</f>
        <v>0</v>
      </c>
      <c r="I6008">
        <f>INDEX(results[Diesel],MATCH($A6008,results[Time period],0),)</f>
        <v>0</v>
      </c>
      <c r="J6008">
        <f>d[[#This Row],[d]]</f>
        <v>22599</v>
      </c>
    </row>
    <row r="6009" spans="1:10" x14ac:dyDescent="0.3">
      <c r="A6009" t="s">
        <v>6014</v>
      </c>
      <c r="B6009">
        <f>INDEX(results[Nuclear],MATCH($A6009,results[Time period],0),)</f>
        <v>11170</v>
      </c>
      <c r="C6009">
        <f>INDEX(results[Hydro],MATCH($A6009,results[Time period],0),)</f>
        <v>500</v>
      </c>
      <c r="D6009">
        <f>INDEX(results[CCGT],MATCH($A6009,results[Time period],0),)</f>
        <v>12787</v>
      </c>
      <c r="E6009">
        <f>InstalledCapacity!$B$7*pv[[#This Row],[pv]]</f>
        <v>0</v>
      </c>
      <c r="F6009">
        <f>InstalledCapacity!$B$8*wind_Onshore[[#This Row],[wind_Onshore]]</f>
        <v>0</v>
      </c>
      <c r="G6009">
        <f>InstalledCapacity!$B$9*wind_Offshore[[#This Row],[wind_Offshore]]</f>
        <v>0</v>
      </c>
      <c r="H6009">
        <f>INDEX(results[Coal],MATCH($A6009,results[Time period],0),)</f>
        <v>0</v>
      </c>
      <c r="I6009">
        <f>INDEX(results[Diesel],MATCH($A6009,results[Time period],0),)</f>
        <v>0</v>
      </c>
      <c r="J6009">
        <f>d[[#This Row],[d]]</f>
        <v>24457</v>
      </c>
    </row>
    <row r="6010" spans="1:10" x14ac:dyDescent="0.3">
      <c r="A6010" t="s">
        <v>6015</v>
      </c>
      <c r="B6010">
        <f>INDEX(results[Nuclear],MATCH($A6010,results[Time period],0),)</f>
        <v>11170</v>
      </c>
      <c r="C6010">
        <f>INDEX(results[Hydro],MATCH($A6010,results[Time period],0),)</f>
        <v>500</v>
      </c>
      <c r="D6010">
        <f>INDEX(results[CCGT],MATCH($A6010,results[Time period],0),)</f>
        <v>15226</v>
      </c>
      <c r="E6010">
        <f>InstalledCapacity!$B$7*pv[[#This Row],[pv]]</f>
        <v>0</v>
      </c>
      <c r="F6010">
        <f>InstalledCapacity!$B$8*wind_Onshore[[#This Row],[wind_Onshore]]</f>
        <v>0</v>
      </c>
      <c r="G6010">
        <f>InstalledCapacity!$B$9*wind_Offshore[[#This Row],[wind_Offshore]]</f>
        <v>0</v>
      </c>
      <c r="H6010">
        <f>INDEX(results[Coal],MATCH($A6010,results[Time period],0),)</f>
        <v>0</v>
      </c>
      <c r="I6010">
        <f>INDEX(results[Diesel],MATCH($A6010,results[Time period],0),)</f>
        <v>0</v>
      </c>
      <c r="J6010">
        <f>d[[#This Row],[d]]</f>
        <v>26896</v>
      </c>
    </row>
    <row r="6011" spans="1:10" x14ac:dyDescent="0.3">
      <c r="A6011" t="s">
        <v>6016</v>
      </c>
      <c r="B6011">
        <f>INDEX(results[Nuclear],MATCH($A6011,results[Time period],0),)</f>
        <v>11170</v>
      </c>
      <c r="C6011">
        <f>INDEX(results[Hydro],MATCH($A6011,results[Time period],0),)</f>
        <v>500</v>
      </c>
      <c r="D6011">
        <f>INDEX(results[CCGT],MATCH($A6011,results[Time period],0),)</f>
        <v>17735</v>
      </c>
      <c r="E6011">
        <f>InstalledCapacity!$B$7*pv[[#This Row],[pv]]</f>
        <v>0</v>
      </c>
      <c r="F6011">
        <f>InstalledCapacity!$B$8*wind_Onshore[[#This Row],[wind_Onshore]]</f>
        <v>0</v>
      </c>
      <c r="G6011">
        <f>InstalledCapacity!$B$9*wind_Offshore[[#This Row],[wind_Offshore]]</f>
        <v>0</v>
      </c>
      <c r="H6011">
        <f>INDEX(results[Coal],MATCH($A6011,results[Time period],0),)</f>
        <v>0</v>
      </c>
      <c r="I6011">
        <f>INDEX(results[Diesel],MATCH($A6011,results[Time period],0),)</f>
        <v>0</v>
      </c>
      <c r="J6011">
        <f>d[[#This Row],[d]]</f>
        <v>29405</v>
      </c>
    </row>
    <row r="6012" spans="1:10" x14ac:dyDescent="0.3">
      <c r="A6012" t="s">
        <v>6017</v>
      </c>
      <c r="B6012">
        <f>INDEX(results[Nuclear],MATCH($A6012,results[Time period],0),)</f>
        <v>11170</v>
      </c>
      <c r="C6012">
        <f>INDEX(results[Hydro],MATCH($A6012,results[Time period],0),)</f>
        <v>500</v>
      </c>
      <c r="D6012">
        <f>INDEX(results[CCGT],MATCH($A6012,results[Time period],0),)</f>
        <v>19800</v>
      </c>
      <c r="E6012">
        <f>InstalledCapacity!$B$7*pv[[#This Row],[pv]]</f>
        <v>0</v>
      </c>
      <c r="F6012">
        <f>InstalledCapacity!$B$8*wind_Onshore[[#This Row],[wind_Onshore]]</f>
        <v>0</v>
      </c>
      <c r="G6012">
        <f>InstalledCapacity!$B$9*wind_Offshore[[#This Row],[wind_Offshore]]</f>
        <v>0</v>
      </c>
      <c r="H6012">
        <f>INDEX(results[Coal],MATCH($A6012,results[Time period],0),)</f>
        <v>306</v>
      </c>
      <c r="I6012">
        <f>INDEX(results[Diesel],MATCH($A6012,results[Time period],0),)</f>
        <v>0</v>
      </c>
      <c r="J6012">
        <f>d[[#This Row],[d]]</f>
        <v>31776</v>
      </c>
    </row>
    <row r="6013" spans="1:10" x14ac:dyDescent="0.3">
      <c r="A6013" t="s">
        <v>6018</v>
      </c>
      <c r="B6013">
        <f>INDEX(results[Nuclear],MATCH($A6013,results[Time period],0),)</f>
        <v>11170</v>
      </c>
      <c r="C6013">
        <f>INDEX(results[Hydro],MATCH($A6013,results[Time period],0),)</f>
        <v>500</v>
      </c>
      <c r="D6013">
        <f>INDEX(results[CCGT],MATCH($A6013,results[Time period],0),)</f>
        <v>19800</v>
      </c>
      <c r="E6013">
        <f>InstalledCapacity!$B$7*pv[[#This Row],[pv]]</f>
        <v>53.550000000000004</v>
      </c>
      <c r="F6013">
        <f>InstalledCapacity!$B$8*wind_Onshore[[#This Row],[wind_Onshore]]</f>
        <v>0</v>
      </c>
      <c r="G6013">
        <f>InstalledCapacity!$B$9*wind_Offshore[[#This Row],[wind_Offshore]]</f>
        <v>0</v>
      </c>
      <c r="H6013">
        <f>INDEX(results[Coal],MATCH($A6013,results[Time period],0),)</f>
        <v>2180.4499999999998</v>
      </c>
      <c r="I6013">
        <f>INDEX(results[Diesel],MATCH($A6013,results[Time period],0),)</f>
        <v>0</v>
      </c>
      <c r="J6013">
        <f>d[[#This Row],[d]]</f>
        <v>33704</v>
      </c>
    </row>
    <row r="6014" spans="1:10" x14ac:dyDescent="0.3">
      <c r="A6014" t="s">
        <v>6019</v>
      </c>
      <c r="B6014">
        <f>INDEX(results[Nuclear],MATCH($A6014,results[Time period],0),)</f>
        <v>11170</v>
      </c>
      <c r="C6014">
        <f>INDEX(results[Hydro],MATCH($A6014,results[Time period],0),)</f>
        <v>500</v>
      </c>
      <c r="D6014">
        <f>INDEX(results[CCGT],MATCH($A6014,results[Time period],0),)</f>
        <v>19800</v>
      </c>
      <c r="E6014">
        <f>InstalledCapacity!$B$7*pv[[#This Row],[pv]]</f>
        <v>606.90000000000009</v>
      </c>
      <c r="F6014">
        <f>InstalledCapacity!$B$8*wind_Onshore[[#This Row],[wind_Onshore]]</f>
        <v>0</v>
      </c>
      <c r="G6014">
        <f>InstalledCapacity!$B$9*wind_Offshore[[#This Row],[wind_Offshore]]</f>
        <v>0</v>
      </c>
      <c r="H6014">
        <f>INDEX(results[Coal],MATCH($A6014,results[Time period],0),)</f>
        <v>3049.1</v>
      </c>
      <c r="I6014">
        <f>INDEX(results[Diesel],MATCH($A6014,results[Time period],0),)</f>
        <v>0</v>
      </c>
      <c r="J6014">
        <f>d[[#This Row],[d]]</f>
        <v>35126</v>
      </c>
    </row>
    <row r="6015" spans="1:10" x14ac:dyDescent="0.3">
      <c r="A6015" t="s">
        <v>6020</v>
      </c>
      <c r="B6015">
        <f>INDEX(results[Nuclear],MATCH($A6015,results[Time period],0),)</f>
        <v>11170</v>
      </c>
      <c r="C6015">
        <f>INDEX(results[Hydro],MATCH($A6015,results[Time period],0),)</f>
        <v>500</v>
      </c>
      <c r="D6015">
        <f>INDEX(results[CCGT],MATCH($A6015,results[Time period],0),)</f>
        <v>19800</v>
      </c>
      <c r="E6015">
        <f>InstalledCapacity!$B$7*pv[[#This Row],[pv]]</f>
        <v>1856.3999999999999</v>
      </c>
      <c r="F6015">
        <f>InstalledCapacity!$B$8*wind_Onshore[[#This Row],[wind_Onshore]]</f>
        <v>0</v>
      </c>
      <c r="G6015">
        <f>InstalledCapacity!$B$9*wind_Offshore[[#This Row],[wind_Offshore]]</f>
        <v>0</v>
      </c>
      <c r="H6015">
        <f>INDEX(results[Coal],MATCH($A6015,results[Time period],0),)</f>
        <v>2601.6</v>
      </c>
      <c r="I6015">
        <f>INDEX(results[Diesel],MATCH($A6015,results[Time period],0),)</f>
        <v>0</v>
      </c>
      <c r="J6015">
        <f>d[[#This Row],[d]]</f>
        <v>35928</v>
      </c>
    </row>
    <row r="6016" spans="1:10" x14ac:dyDescent="0.3">
      <c r="A6016" t="s">
        <v>6021</v>
      </c>
      <c r="B6016">
        <f>INDEX(results[Nuclear],MATCH($A6016,results[Time period],0),)</f>
        <v>11170</v>
      </c>
      <c r="C6016">
        <f>INDEX(results[Hydro],MATCH($A6016,results[Time period],0),)</f>
        <v>500</v>
      </c>
      <c r="D6016">
        <f>INDEX(results[CCGT],MATCH($A6016,results[Time period],0),)</f>
        <v>19800</v>
      </c>
      <c r="E6016">
        <f>InstalledCapacity!$B$7*pv[[#This Row],[pv]]</f>
        <v>3552.15</v>
      </c>
      <c r="F6016">
        <f>InstalledCapacity!$B$8*wind_Onshore[[#This Row],[wind_Onshore]]</f>
        <v>0</v>
      </c>
      <c r="G6016">
        <f>InstalledCapacity!$B$9*wind_Offshore[[#This Row],[wind_Offshore]]</f>
        <v>0</v>
      </c>
      <c r="H6016">
        <f>INDEX(results[Coal],MATCH($A6016,results[Time period],0),)</f>
        <v>1500.85</v>
      </c>
      <c r="I6016">
        <f>INDEX(results[Diesel],MATCH($A6016,results[Time period],0),)</f>
        <v>0</v>
      </c>
      <c r="J6016">
        <f>d[[#This Row],[d]]</f>
        <v>36523</v>
      </c>
    </row>
    <row r="6017" spans="1:10" x14ac:dyDescent="0.3">
      <c r="A6017" t="s">
        <v>6022</v>
      </c>
      <c r="B6017">
        <f>INDEX(results[Nuclear],MATCH($A6017,results[Time period],0),)</f>
        <v>11170</v>
      </c>
      <c r="C6017">
        <f>INDEX(results[Hydro],MATCH($A6017,results[Time period],0),)</f>
        <v>500</v>
      </c>
      <c r="D6017">
        <f>INDEX(results[CCGT],MATCH($A6017,results[Time period],0),)</f>
        <v>19800</v>
      </c>
      <c r="E6017">
        <f>InstalledCapacity!$B$7*pv[[#This Row],[pv]]</f>
        <v>5105.0999999999995</v>
      </c>
      <c r="F6017">
        <f>InstalledCapacity!$B$8*wind_Onshore[[#This Row],[wind_Onshore]]</f>
        <v>0</v>
      </c>
      <c r="G6017">
        <f>InstalledCapacity!$B$9*wind_Offshore[[#This Row],[wind_Offshore]]</f>
        <v>0</v>
      </c>
      <c r="H6017">
        <f>INDEX(results[Coal],MATCH($A6017,results[Time period],0),)</f>
        <v>100.9</v>
      </c>
      <c r="I6017">
        <f>INDEX(results[Diesel],MATCH($A6017,results[Time period],0),)</f>
        <v>0</v>
      </c>
      <c r="J6017">
        <f>d[[#This Row],[d]]</f>
        <v>36676</v>
      </c>
    </row>
    <row r="6018" spans="1:10" x14ac:dyDescent="0.3">
      <c r="A6018" t="s">
        <v>6023</v>
      </c>
      <c r="B6018">
        <f>INDEX(results[Nuclear],MATCH($A6018,results[Time period],0),)</f>
        <v>11170</v>
      </c>
      <c r="C6018">
        <f>INDEX(results[Hydro],MATCH($A6018,results[Time period],0),)</f>
        <v>500</v>
      </c>
      <c r="D6018">
        <f>INDEX(results[CCGT],MATCH($A6018,results[Time period],0),)</f>
        <v>18770.25</v>
      </c>
      <c r="E6018">
        <f>InstalledCapacity!$B$7*pv[[#This Row],[pv]]</f>
        <v>5979.75</v>
      </c>
      <c r="F6018">
        <f>InstalledCapacity!$B$8*wind_Onshore[[#This Row],[wind_Onshore]]</f>
        <v>0</v>
      </c>
      <c r="G6018">
        <f>InstalledCapacity!$B$9*wind_Offshore[[#This Row],[wind_Offshore]]</f>
        <v>0</v>
      </c>
      <c r="H6018">
        <f>INDEX(results[Coal],MATCH($A6018,results[Time period],0),)</f>
        <v>0</v>
      </c>
      <c r="I6018">
        <f>INDEX(results[Diesel],MATCH($A6018,results[Time period],0),)</f>
        <v>0</v>
      </c>
      <c r="J6018">
        <f>d[[#This Row],[d]]</f>
        <v>36420</v>
      </c>
    </row>
    <row r="6019" spans="1:10" x14ac:dyDescent="0.3">
      <c r="A6019" t="s">
        <v>6024</v>
      </c>
      <c r="B6019">
        <f>INDEX(results[Nuclear],MATCH($A6019,results[Time period],0),)</f>
        <v>11170</v>
      </c>
      <c r="C6019">
        <f>INDEX(results[Hydro],MATCH($A6019,results[Time period],0),)</f>
        <v>500</v>
      </c>
      <c r="D6019">
        <f>INDEX(results[CCGT],MATCH($A6019,results[Time period],0),)</f>
        <v>16968</v>
      </c>
      <c r="E6019">
        <f>InstalledCapacity!$B$7*pv[[#This Row],[pv]]</f>
        <v>6783</v>
      </c>
      <c r="F6019">
        <f>InstalledCapacity!$B$8*wind_Onshore[[#This Row],[wind_Onshore]]</f>
        <v>0</v>
      </c>
      <c r="G6019">
        <f>InstalledCapacity!$B$9*wind_Offshore[[#This Row],[wind_Offshore]]</f>
        <v>0</v>
      </c>
      <c r="H6019">
        <f>INDEX(results[Coal],MATCH($A6019,results[Time period],0),)</f>
        <v>0</v>
      </c>
      <c r="I6019">
        <f>INDEX(results[Diesel],MATCH($A6019,results[Time period],0),)</f>
        <v>0</v>
      </c>
      <c r="J6019">
        <f>d[[#This Row],[d]]</f>
        <v>35421</v>
      </c>
    </row>
    <row r="6020" spans="1:10" x14ac:dyDescent="0.3">
      <c r="A6020" t="s">
        <v>6025</v>
      </c>
      <c r="B6020">
        <f>INDEX(results[Nuclear],MATCH($A6020,results[Time period],0),)</f>
        <v>11170</v>
      </c>
      <c r="C6020">
        <f>INDEX(results[Hydro],MATCH($A6020,results[Time period],0),)</f>
        <v>500</v>
      </c>
      <c r="D6020">
        <f>INDEX(results[CCGT],MATCH($A6020,results[Time period],0),)</f>
        <v>15921</v>
      </c>
      <c r="E6020">
        <f>InstalledCapacity!$B$7*pv[[#This Row],[pv]]</f>
        <v>6426</v>
      </c>
      <c r="F6020">
        <f>InstalledCapacity!$B$8*wind_Onshore[[#This Row],[wind_Onshore]]</f>
        <v>0</v>
      </c>
      <c r="G6020">
        <f>InstalledCapacity!$B$9*wind_Offshore[[#This Row],[wind_Offshore]]</f>
        <v>0</v>
      </c>
      <c r="H6020">
        <f>INDEX(results[Coal],MATCH($A6020,results[Time period],0),)</f>
        <v>0</v>
      </c>
      <c r="I6020">
        <f>INDEX(results[Diesel],MATCH($A6020,results[Time period],0),)</f>
        <v>0</v>
      </c>
      <c r="J6020">
        <f>d[[#This Row],[d]]</f>
        <v>34017</v>
      </c>
    </row>
    <row r="6021" spans="1:10" x14ac:dyDescent="0.3">
      <c r="A6021" t="s">
        <v>6026</v>
      </c>
      <c r="B6021">
        <f>INDEX(results[Nuclear],MATCH($A6021,results[Time period],0),)</f>
        <v>11170</v>
      </c>
      <c r="C6021">
        <f>INDEX(results[Hydro],MATCH($A6021,results[Time period],0),)</f>
        <v>500</v>
      </c>
      <c r="D6021">
        <f>INDEX(results[CCGT],MATCH($A6021,results[Time period],0),)</f>
        <v>16139.65</v>
      </c>
      <c r="E6021">
        <f>InstalledCapacity!$B$7*pv[[#This Row],[pv]]</f>
        <v>5194.3499999999995</v>
      </c>
      <c r="F6021">
        <f>InstalledCapacity!$B$8*wind_Onshore[[#This Row],[wind_Onshore]]</f>
        <v>0</v>
      </c>
      <c r="G6021">
        <f>InstalledCapacity!$B$9*wind_Offshore[[#This Row],[wind_Offshore]]</f>
        <v>0</v>
      </c>
      <c r="H6021">
        <f>INDEX(results[Coal],MATCH($A6021,results[Time period],0),)</f>
        <v>0</v>
      </c>
      <c r="I6021">
        <f>INDEX(results[Diesel],MATCH($A6021,results[Time period],0),)</f>
        <v>0</v>
      </c>
      <c r="J6021">
        <f>d[[#This Row],[d]]</f>
        <v>33004</v>
      </c>
    </row>
    <row r="6022" spans="1:10" x14ac:dyDescent="0.3">
      <c r="A6022" t="s">
        <v>6027</v>
      </c>
      <c r="B6022">
        <f>INDEX(results[Nuclear],MATCH($A6022,results[Time period],0),)</f>
        <v>11170</v>
      </c>
      <c r="C6022">
        <f>INDEX(results[Hydro],MATCH($A6022,results[Time period],0),)</f>
        <v>500</v>
      </c>
      <c r="D6022">
        <f>INDEX(results[CCGT],MATCH($A6022,results[Time period],0),)</f>
        <v>16599.900000000001</v>
      </c>
      <c r="E6022">
        <f>InstalledCapacity!$B$7*pv[[#This Row],[pv]]</f>
        <v>2963.1000000000004</v>
      </c>
      <c r="F6022">
        <f>InstalledCapacity!$B$8*wind_Onshore[[#This Row],[wind_Onshore]]</f>
        <v>0</v>
      </c>
      <c r="G6022">
        <f>InstalledCapacity!$B$9*wind_Offshore[[#This Row],[wind_Offshore]]</f>
        <v>0</v>
      </c>
      <c r="H6022">
        <f>INDEX(results[Coal],MATCH($A6022,results[Time period],0),)</f>
        <v>0</v>
      </c>
      <c r="I6022">
        <f>INDEX(results[Diesel],MATCH($A6022,results[Time period],0),)</f>
        <v>0</v>
      </c>
      <c r="J6022">
        <f>d[[#This Row],[d]]</f>
        <v>31233</v>
      </c>
    </row>
    <row r="6023" spans="1:10" x14ac:dyDescent="0.3">
      <c r="A6023" t="s">
        <v>6028</v>
      </c>
      <c r="B6023">
        <f>INDEX(results[Nuclear],MATCH($A6023,results[Time period],0),)</f>
        <v>11170</v>
      </c>
      <c r="C6023">
        <f>INDEX(results[Hydro],MATCH($A6023,results[Time period],0),)</f>
        <v>500</v>
      </c>
      <c r="D6023">
        <f>INDEX(results[CCGT],MATCH($A6023,results[Time period],0),)</f>
        <v>15890</v>
      </c>
      <c r="E6023">
        <f>InstalledCapacity!$B$7*pv[[#This Row],[pv]]</f>
        <v>1428</v>
      </c>
      <c r="F6023">
        <f>InstalledCapacity!$B$8*wind_Onshore[[#This Row],[wind_Onshore]]</f>
        <v>0</v>
      </c>
      <c r="G6023">
        <f>InstalledCapacity!$B$9*wind_Offshore[[#This Row],[wind_Offshore]]</f>
        <v>0</v>
      </c>
      <c r="H6023">
        <f>INDEX(results[Coal],MATCH($A6023,results[Time period],0),)</f>
        <v>0</v>
      </c>
      <c r="I6023">
        <f>INDEX(results[Diesel],MATCH($A6023,results[Time period],0),)</f>
        <v>0</v>
      </c>
      <c r="J6023">
        <f>d[[#This Row],[d]]</f>
        <v>28988</v>
      </c>
    </row>
    <row r="6024" spans="1:10" x14ac:dyDescent="0.3">
      <c r="A6024" t="s">
        <v>6029</v>
      </c>
      <c r="B6024">
        <f>INDEX(results[Nuclear],MATCH($A6024,results[Time period],0),)</f>
        <v>11170</v>
      </c>
      <c r="C6024">
        <f>INDEX(results[Hydro],MATCH($A6024,results[Time period],0),)</f>
        <v>500</v>
      </c>
      <c r="D6024">
        <f>INDEX(results[CCGT],MATCH($A6024,results[Time period],0),)</f>
        <v>14677.9</v>
      </c>
      <c r="E6024">
        <f>InstalledCapacity!$B$7*pv[[#This Row],[pv]]</f>
        <v>464.09999999999997</v>
      </c>
      <c r="F6024">
        <f>InstalledCapacity!$B$8*wind_Onshore[[#This Row],[wind_Onshore]]</f>
        <v>0</v>
      </c>
      <c r="G6024">
        <f>InstalledCapacity!$B$9*wind_Offshore[[#This Row],[wind_Offshore]]</f>
        <v>0</v>
      </c>
      <c r="H6024">
        <f>INDEX(results[Coal],MATCH($A6024,results[Time period],0),)</f>
        <v>0</v>
      </c>
      <c r="I6024">
        <f>INDEX(results[Diesel],MATCH($A6024,results[Time period],0),)</f>
        <v>0</v>
      </c>
      <c r="J6024">
        <f>d[[#This Row],[d]]</f>
        <v>26812</v>
      </c>
    </row>
    <row r="6025" spans="1:10" x14ac:dyDescent="0.3">
      <c r="A6025" t="s">
        <v>6030</v>
      </c>
      <c r="B6025">
        <f>INDEX(results[Nuclear],MATCH($A6025,results[Time period],0),)</f>
        <v>11170</v>
      </c>
      <c r="C6025">
        <f>INDEX(results[Hydro],MATCH($A6025,results[Time period],0),)</f>
        <v>500</v>
      </c>
      <c r="D6025">
        <f>INDEX(results[CCGT],MATCH($A6025,results[Time period],0),)</f>
        <v>13171</v>
      </c>
      <c r="E6025">
        <f>InstalledCapacity!$B$7*pv[[#This Row],[pv]]</f>
        <v>0</v>
      </c>
      <c r="F6025">
        <f>InstalledCapacity!$B$8*wind_Onshore[[#This Row],[wind_Onshore]]</f>
        <v>0</v>
      </c>
      <c r="G6025">
        <f>InstalledCapacity!$B$9*wind_Offshore[[#This Row],[wind_Offshore]]</f>
        <v>0</v>
      </c>
      <c r="H6025">
        <f>INDEX(results[Coal],MATCH($A6025,results[Time period],0),)</f>
        <v>0</v>
      </c>
      <c r="I6025">
        <f>INDEX(results[Diesel],MATCH($A6025,results[Time period],0),)</f>
        <v>0</v>
      </c>
      <c r="J6025">
        <f>d[[#This Row],[d]]</f>
        <v>24841</v>
      </c>
    </row>
    <row r="6026" spans="1:10" x14ac:dyDescent="0.3">
      <c r="A6026" t="s">
        <v>6031</v>
      </c>
      <c r="B6026">
        <f>INDEX(results[Nuclear],MATCH($A6026,results[Time period],0),)</f>
        <v>11170</v>
      </c>
      <c r="C6026">
        <f>INDEX(results[Hydro],MATCH($A6026,results[Time period],0),)</f>
        <v>500</v>
      </c>
      <c r="D6026">
        <f>INDEX(results[CCGT],MATCH($A6026,results[Time period],0),)</f>
        <v>11597</v>
      </c>
      <c r="E6026">
        <f>InstalledCapacity!$B$7*pv[[#This Row],[pv]]</f>
        <v>0</v>
      </c>
      <c r="F6026">
        <f>InstalledCapacity!$B$8*wind_Onshore[[#This Row],[wind_Onshore]]</f>
        <v>0</v>
      </c>
      <c r="G6026">
        <f>InstalledCapacity!$B$9*wind_Offshore[[#This Row],[wind_Offshore]]</f>
        <v>0</v>
      </c>
      <c r="H6026">
        <f>INDEX(results[Coal],MATCH($A6026,results[Time period],0),)</f>
        <v>0</v>
      </c>
      <c r="I6026">
        <f>INDEX(results[Diesel],MATCH($A6026,results[Time period],0),)</f>
        <v>0</v>
      </c>
      <c r="J6026">
        <f>d[[#This Row],[d]]</f>
        <v>23267</v>
      </c>
    </row>
    <row r="6027" spans="1:10" x14ac:dyDescent="0.3">
      <c r="A6027" t="s">
        <v>6032</v>
      </c>
      <c r="B6027">
        <f>INDEX(results[Nuclear],MATCH($A6027,results[Time period],0),)</f>
        <v>11170</v>
      </c>
      <c r="C6027">
        <f>INDEX(results[Hydro],MATCH($A6027,results[Time period],0),)</f>
        <v>500</v>
      </c>
      <c r="D6027">
        <f>INDEX(results[CCGT],MATCH($A6027,results[Time period],0),)</f>
        <v>10536</v>
      </c>
      <c r="E6027">
        <f>InstalledCapacity!$B$7*pv[[#This Row],[pv]]</f>
        <v>0</v>
      </c>
      <c r="F6027">
        <f>InstalledCapacity!$B$8*wind_Onshore[[#This Row],[wind_Onshore]]</f>
        <v>0</v>
      </c>
      <c r="G6027">
        <f>InstalledCapacity!$B$9*wind_Offshore[[#This Row],[wind_Offshore]]</f>
        <v>0</v>
      </c>
      <c r="H6027">
        <f>INDEX(results[Coal],MATCH($A6027,results[Time period],0),)</f>
        <v>0</v>
      </c>
      <c r="I6027">
        <f>INDEX(results[Diesel],MATCH($A6027,results[Time period],0),)</f>
        <v>0</v>
      </c>
      <c r="J6027">
        <f>d[[#This Row],[d]]</f>
        <v>22206</v>
      </c>
    </row>
    <row r="6028" spans="1:10" x14ac:dyDescent="0.3">
      <c r="A6028" t="s">
        <v>6033</v>
      </c>
      <c r="B6028">
        <f>INDEX(results[Nuclear],MATCH($A6028,results[Time period],0),)</f>
        <v>11170</v>
      </c>
      <c r="C6028">
        <f>INDEX(results[Hydro],MATCH($A6028,results[Time period],0),)</f>
        <v>500</v>
      </c>
      <c r="D6028">
        <f>INDEX(results[CCGT],MATCH($A6028,results[Time period],0),)</f>
        <v>9738</v>
      </c>
      <c r="E6028">
        <f>InstalledCapacity!$B$7*pv[[#This Row],[pv]]</f>
        <v>0</v>
      </c>
      <c r="F6028">
        <f>InstalledCapacity!$B$8*wind_Onshore[[#This Row],[wind_Onshore]]</f>
        <v>0</v>
      </c>
      <c r="G6028">
        <f>InstalledCapacity!$B$9*wind_Offshore[[#This Row],[wind_Offshore]]</f>
        <v>0</v>
      </c>
      <c r="H6028">
        <f>INDEX(results[Coal],MATCH($A6028,results[Time period],0),)</f>
        <v>0</v>
      </c>
      <c r="I6028">
        <f>INDEX(results[Diesel],MATCH($A6028,results[Time period],0),)</f>
        <v>0</v>
      </c>
      <c r="J6028">
        <f>d[[#This Row],[d]]</f>
        <v>21408</v>
      </c>
    </row>
    <row r="6029" spans="1:10" x14ac:dyDescent="0.3">
      <c r="A6029" t="s">
        <v>6034</v>
      </c>
      <c r="B6029">
        <f>INDEX(results[Nuclear],MATCH($A6029,results[Time period],0),)</f>
        <v>11170</v>
      </c>
      <c r="C6029">
        <f>INDEX(results[Hydro],MATCH($A6029,results[Time period],0),)</f>
        <v>500</v>
      </c>
      <c r="D6029">
        <f>INDEX(results[CCGT],MATCH($A6029,results[Time period],0),)</f>
        <v>9300</v>
      </c>
      <c r="E6029">
        <f>InstalledCapacity!$B$7*pv[[#This Row],[pv]]</f>
        <v>0</v>
      </c>
      <c r="F6029">
        <f>InstalledCapacity!$B$8*wind_Onshore[[#This Row],[wind_Onshore]]</f>
        <v>0</v>
      </c>
      <c r="G6029">
        <f>InstalledCapacity!$B$9*wind_Offshore[[#This Row],[wind_Offshore]]</f>
        <v>0</v>
      </c>
      <c r="H6029">
        <f>INDEX(results[Coal],MATCH($A6029,results[Time period],0),)</f>
        <v>0</v>
      </c>
      <c r="I6029">
        <f>INDEX(results[Diesel],MATCH($A6029,results[Time period],0),)</f>
        <v>0</v>
      </c>
      <c r="J6029">
        <f>d[[#This Row],[d]]</f>
        <v>20970</v>
      </c>
    </row>
    <row r="6030" spans="1:10" x14ac:dyDescent="0.3">
      <c r="A6030" t="s">
        <v>6035</v>
      </c>
      <c r="B6030">
        <f>INDEX(results[Nuclear],MATCH($A6030,results[Time period],0),)</f>
        <v>11170</v>
      </c>
      <c r="C6030">
        <f>INDEX(results[Hydro],MATCH($A6030,results[Time period],0),)</f>
        <v>500</v>
      </c>
      <c r="D6030">
        <f>INDEX(results[CCGT],MATCH($A6030,results[Time period],0),)</f>
        <v>9176</v>
      </c>
      <c r="E6030">
        <f>InstalledCapacity!$B$7*pv[[#This Row],[pv]]</f>
        <v>0</v>
      </c>
      <c r="F6030">
        <f>InstalledCapacity!$B$8*wind_Onshore[[#This Row],[wind_Onshore]]</f>
        <v>0</v>
      </c>
      <c r="G6030">
        <f>InstalledCapacity!$B$9*wind_Offshore[[#This Row],[wind_Offshore]]</f>
        <v>0</v>
      </c>
      <c r="H6030">
        <f>INDEX(results[Coal],MATCH($A6030,results[Time period],0),)</f>
        <v>0</v>
      </c>
      <c r="I6030">
        <f>INDEX(results[Diesel],MATCH($A6030,results[Time period],0),)</f>
        <v>0</v>
      </c>
      <c r="J6030">
        <f>d[[#This Row],[d]]</f>
        <v>20846</v>
      </c>
    </row>
    <row r="6031" spans="1:10" x14ac:dyDescent="0.3">
      <c r="A6031" t="s">
        <v>6036</v>
      </c>
      <c r="B6031">
        <f>INDEX(results[Nuclear],MATCH($A6031,results[Time period],0),)</f>
        <v>11170</v>
      </c>
      <c r="C6031">
        <f>INDEX(results[Hydro],MATCH($A6031,results[Time period],0),)</f>
        <v>500</v>
      </c>
      <c r="D6031">
        <f>INDEX(results[CCGT],MATCH($A6031,results[Time period],0),)</f>
        <v>9389</v>
      </c>
      <c r="E6031">
        <f>InstalledCapacity!$B$7*pv[[#This Row],[pv]]</f>
        <v>0</v>
      </c>
      <c r="F6031">
        <f>InstalledCapacity!$B$8*wind_Onshore[[#This Row],[wind_Onshore]]</f>
        <v>0</v>
      </c>
      <c r="G6031">
        <f>InstalledCapacity!$B$9*wind_Offshore[[#This Row],[wind_Offshore]]</f>
        <v>0</v>
      </c>
      <c r="H6031">
        <f>INDEX(results[Coal],MATCH($A6031,results[Time period],0),)</f>
        <v>0</v>
      </c>
      <c r="I6031">
        <f>INDEX(results[Diesel],MATCH($A6031,results[Time period],0),)</f>
        <v>0</v>
      </c>
      <c r="J6031">
        <f>d[[#This Row],[d]]</f>
        <v>21059</v>
      </c>
    </row>
    <row r="6032" spans="1:10" x14ac:dyDescent="0.3">
      <c r="A6032" t="s">
        <v>6037</v>
      </c>
      <c r="B6032">
        <f>INDEX(results[Nuclear],MATCH($A6032,results[Time period],0),)</f>
        <v>11170</v>
      </c>
      <c r="C6032">
        <f>INDEX(results[Hydro],MATCH($A6032,results[Time period],0),)</f>
        <v>500</v>
      </c>
      <c r="D6032">
        <f>INDEX(results[CCGT],MATCH($A6032,results[Time period],0),)</f>
        <v>9864</v>
      </c>
      <c r="E6032">
        <f>InstalledCapacity!$B$7*pv[[#This Row],[pv]]</f>
        <v>0</v>
      </c>
      <c r="F6032">
        <f>InstalledCapacity!$B$8*wind_Onshore[[#This Row],[wind_Onshore]]</f>
        <v>0</v>
      </c>
      <c r="G6032">
        <f>InstalledCapacity!$B$9*wind_Offshore[[#This Row],[wind_Offshore]]</f>
        <v>0</v>
      </c>
      <c r="H6032">
        <f>INDEX(results[Coal],MATCH($A6032,results[Time period],0),)</f>
        <v>0</v>
      </c>
      <c r="I6032">
        <f>INDEX(results[Diesel],MATCH($A6032,results[Time period],0),)</f>
        <v>0</v>
      </c>
      <c r="J6032">
        <f>d[[#This Row],[d]]</f>
        <v>21534</v>
      </c>
    </row>
    <row r="6033" spans="1:10" x14ac:dyDescent="0.3">
      <c r="A6033" t="s">
        <v>6038</v>
      </c>
      <c r="B6033">
        <f>INDEX(results[Nuclear],MATCH($A6033,results[Time period],0),)</f>
        <v>11170</v>
      </c>
      <c r="C6033">
        <f>INDEX(results[Hydro],MATCH($A6033,results[Time period],0),)</f>
        <v>500</v>
      </c>
      <c r="D6033">
        <f>INDEX(results[CCGT],MATCH($A6033,results[Time period],0),)</f>
        <v>11449</v>
      </c>
      <c r="E6033">
        <f>InstalledCapacity!$B$7*pv[[#This Row],[pv]]</f>
        <v>0</v>
      </c>
      <c r="F6033">
        <f>InstalledCapacity!$B$8*wind_Onshore[[#This Row],[wind_Onshore]]</f>
        <v>0</v>
      </c>
      <c r="G6033">
        <f>InstalledCapacity!$B$9*wind_Offshore[[#This Row],[wind_Offshore]]</f>
        <v>0</v>
      </c>
      <c r="H6033">
        <f>INDEX(results[Coal],MATCH($A6033,results[Time period],0),)</f>
        <v>0</v>
      </c>
      <c r="I6033">
        <f>INDEX(results[Diesel],MATCH($A6033,results[Time period],0),)</f>
        <v>0</v>
      </c>
      <c r="J6033">
        <f>d[[#This Row],[d]]</f>
        <v>23119</v>
      </c>
    </row>
    <row r="6034" spans="1:10" x14ac:dyDescent="0.3">
      <c r="A6034" t="s">
        <v>6039</v>
      </c>
      <c r="B6034">
        <f>INDEX(results[Nuclear],MATCH($A6034,results[Time period],0),)</f>
        <v>11170</v>
      </c>
      <c r="C6034">
        <f>INDEX(results[Hydro],MATCH($A6034,results[Time period],0),)</f>
        <v>500</v>
      </c>
      <c r="D6034">
        <f>INDEX(results[CCGT],MATCH($A6034,results[Time period],0),)</f>
        <v>13431</v>
      </c>
      <c r="E6034">
        <f>InstalledCapacity!$B$7*pv[[#This Row],[pv]]</f>
        <v>0</v>
      </c>
      <c r="F6034">
        <f>InstalledCapacity!$B$8*wind_Onshore[[#This Row],[wind_Onshore]]</f>
        <v>0</v>
      </c>
      <c r="G6034">
        <f>InstalledCapacity!$B$9*wind_Offshore[[#This Row],[wind_Offshore]]</f>
        <v>0</v>
      </c>
      <c r="H6034">
        <f>INDEX(results[Coal],MATCH($A6034,results[Time period],0),)</f>
        <v>0</v>
      </c>
      <c r="I6034">
        <f>INDEX(results[Diesel],MATCH($A6034,results[Time period],0),)</f>
        <v>0</v>
      </c>
      <c r="J6034">
        <f>d[[#This Row],[d]]</f>
        <v>25101</v>
      </c>
    </row>
    <row r="6035" spans="1:10" x14ac:dyDescent="0.3">
      <c r="A6035" t="s">
        <v>6040</v>
      </c>
      <c r="B6035">
        <f>INDEX(results[Nuclear],MATCH($A6035,results[Time period],0),)</f>
        <v>11170</v>
      </c>
      <c r="C6035">
        <f>INDEX(results[Hydro],MATCH($A6035,results[Time period],0),)</f>
        <v>500</v>
      </c>
      <c r="D6035">
        <f>INDEX(results[CCGT],MATCH($A6035,results[Time period],0),)</f>
        <v>15172</v>
      </c>
      <c r="E6035">
        <f>InstalledCapacity!$B$7*pv[[#This Row],[pv]]</f>
        <v>0</v>
      </c>
      <c r="F6035">
        <f>InstalledCapacity!$B$8*wind_Onshore[[#This Row],[wind_Onshore]]</f>
        <v>0</v>
      </c>
      <c r="G6035">
        <f>InstalledCapacity!$B$9*wind_Offshore[[#This Row],[wind_Offshore]]</f>
        <v>0</v>
      </c>
      <c r="H6035">
        <f>INDEX(results[Coal],MATCH($A6035,results[Time period],0),)</f>
        <v>0</v>
      </c>
      <c r="I6035">
        <f>INDEX(results[Diesel],MATCH($A6035,results[Time period],0),)</f>
        <v>0</v>
      </c>
      <c r="J6035">
        <f>d[[#This Row],[d]]</f>
        <v>26842</v>
      </c>
    </row>
    <row r="6036" spans="1:10" x14ac:dyDescent="0.3">
      <c r="A6036" t="s">
        <v>6041</v>
      </c>
      <c r="B6036">
        <f>INDEX(results[Nuclear],MATCH($A6036,results[Time period],0),)</f>
        <v>11170</v>
      </c>
      <c r="C6036">
        <f>INDEX(results[Hydro],MATCH($A6036,results[Time period],0),)</f>
        <v>500</v>
      </c>
      <c r="D6036">
        <f>INDEX(results[CCGT],MATCH($A6036,results[Time period],0),)</f>
        <v>16938</v>
      </c>
      <c r="E6036">
        <f>InstalledCapacity!$B$7*pv[[#This Row],[pv]]</f>
        <v>0</v>
      </c>
      <c r="F6036">
        <f>InstalledCapacity!$B$8*wind_Onshore[[#This Row],[wind_Onshore]]</f>
        <v>0</v>
      </c>
      <c r="G6036">
        <f>InstalledCapacity!$B$9*wind_Offshore[[#This Row],[wind_Offshore]]</f>
        <v>0</v>
      </c>
      <c r="H6036">
        <f>INDEX(results[Coal],MATCH($A6036,results[Time period],0),)</f>
        <v>0</v>
      </c>
      <c r="I6036">
        <f>INDEX(results[Diesel],MATCH($A6036,results[Time period],0),)</f>
        <v>0</v>
      </c>
      <c r="J6036">
        <f>d[[#This Row],[d]]</f>
        <v>28608</v>
      </c>
    </row>
    <row r="6037" spans="1:10" x14ac:dyDescent="0.3">
      <c r="A6037" t="s">
        <v>6042</v>
      </c>
      <c r="B6037">
        <f>INDEX(results[Nuclear],MATCH($A6037,results[Time period],0),)</f>
        <v>11170</v>
      </c>
      <c r="C6037">
        <f>INDEX(results[Hydro],MATCH($A6037,results[Time period],0),)</f>
        <v>500</v>
      </c>
      <c r="D6037">
        <f>INDEX(results[CCGT],MATCH($A6037,results[Time period],0),)</f>
        <v>18536.8</v>
      </c>
      <c r="E6037">
        <f>InstalledCapacity!$B$7*pv[[#This Row],[pv]]</f>
        <v>214.20000000000002</v>
      </c>
      <c r="F6037">
        <f>InstalledCapacity!$B$8*wind_Onshore[[#This Row],[wind_Onshore]]</f>
        <v>0</v>
      </c>
      <c r="G6037">
        <f>InstalledCapacity!$B$9*wind_Offshore[[#This Row],[wind_Offshore]]</f>
        <v>0</v>
      </c>
      <c r="H6037">
        <f>INDEX(results[Coal],MATCH($A6037,results[Time period],0),)</f>
        <v>0</v>
      </c>
      <c r="I6037">
        <f>INDEX(results[Diesel],MATCH($A6037,results[Time period],0),)</f>
        <v>0</v>
      </c>
      <c r="J6037">
        <f>d[[#This Row],[d]]</f>
        <v>30421</v>
      </c>
    </row>
    <row r="6038" spans="1:10" x14ac:dyDescent="0.3">
      <c r="A6038" t="s">
        <v>6043</v>
      </c>
      <c r="B6038">
        <f>INDEX(results[Nuclear],MATCH($A6038,results[Time period],0),)</f>
        <v>11170</v>
      </c>
      <c r="C6038">
        <f>INDEX(results[Hydro],MATCH($A6038,results[Time period],0),)</f>
        <v>500</v>
      </c>
      <c r="D6038">
        <f>INDEX(results[CCGT],MATCH($A6038,results[Time period],0),)</f>
        <v>18565.5</v>
      </c>
      <c r="E6038">
        <f>InstalledCapacity!$B$7*pv[[#This Row],[pv]]</f>
        <v>1606.5</v>
      </c>
      <c r="F6038">
        <f>InstalledCapacity!$B$8*wind_Onshore[[#This Row],[wind_Onshore]]</f>
        <v>0</v>
      </c>
      <c r="G6038">
        <f>InstalledCapacity!$B$9*wind_Offshore[[#This Row],[wind_Offshore]]</f>
        <v>0</v>
      </c>
      <c r="H6038">
        <f>INDEX(results[Coal],MATCH($A6038,results[Time period],0),)</f>
        <v>0</v>
      </c>
      <c r="I6038">
        <f>INDEX(results[Diesel],MATCH($A6038,results[Time period],0),)</f>
        <v>0</v>
      </c>
      <c r="J6038">
        <f>d[[#This Row],[d]]</f>
        <v>31842</v>
      </c>
    </row>
    <row r="6039" spans="1:10" x14ac:dyDescent="0.3">
      <c r="A6039" t="s">
        <v>6044</v>
      </c>
      <c r="B6039">
        <f>INDEX(results[Nuclear],MATCH($A6039,results[Time period],0),)</f>
        <v>11170</v>
      </c>
      <c r="C6039">
        <f>INDEX(results[Hydro],MATCH($A6039,results[Time period],0),)</f>
        <v>500</v>
      </c>
      <c r="D6039">
        <f>INDEX(results[CCGT],MATCH($A6039,results[Time period],0),)</f>
        <v>17549.7</v>
      </c>
      <c r="E6039">
        <f>InstalledCapacity!$B$7*pv[[#This Row],[pv]]</f>
        <v>3534.3</v>
      </c>
      <c r="F6039">
        <f>InstalledCapacity!$B$8*wind_Onshore[[#This Row],[wind_Onshore]]</f>
        <v>0</v>
      </c>
      <c r="G6039">
        <f>InstalledCapacity!$B$9*wind_Offshore[[#This Row],[wind_Offshore]]</f>
        <v>0</v>
      </c>
      <c r="H6039">
        <f>INDEX(results[Coal],MATCH($A6039,results[Time period],0),)</f>
        <v>0</v>
      </c>
      <c r="I6039">
        <f>INDEX(results[Diesel],MATCH($A6039,results[Time period],0),)</f>
        <v>0</v>
      </c>
      <c r="J6039">
        <f>d[[#This Row],[d]]</f>
        <v>32754</v>
      </c>
    </row>
    <row r="6040" spans="1:10" x14ac:dyDescent="0.3">
      <c r="A6040" t="s">
        <v>6045</v>
      </c>
      <c r="B6040">
        <f>INDEX(results[Nuclear],MATCH($A6040,results[Time period],0),)</f>
        <v>11170</v>
      </c>
      <c r="C6040">
        <f>INDEX(results[Hydro],MATCH($A6040,results[Time period],0),)</f>
        <v>500</v>
      </c>
      <c r="D6040">
        <f>INDEX(results[CCGT],MATCH($A6040,results[Time period],0),)</f>
        <v>16359.35</v>
      </c>
      <c r="E6040">
        <f>InstalledCapacity!$B$7*pv[[#This Row],[pv]]</f>
        <v>5515.65</v>
      </c>
      <c r="F6040">
        <f>InstalledCapacity!$B$8*wind_Onshore[[#This Row],[wind_Onshore]]</f>
        <v>0</v>
      </c>
      <c r="G6040">
        <f>InstalledCapacity!$B$9*wind_Offshore[[#This Row],[wind_Offshore]]</f>
        <v>0</v>
      </c>
      <c r="H6040">
        <f>INDEX(results[Coal],MATCH($A6040,results[Time period],0),)</f>
        <v>0</v>
      </c>
      <c r="I6040">
        <f>INDEX(results[Diesel],MATCH($A6040,results[Time period],0),)</f>
        <v>0</v>
      </c>
      <c r="J6040">
        <f>d[[#This Row],[d]]</f>
        <v>33545</v>
      </c>
    </row>
    <row r="6041" spans="1:10" x14ac:dyDescent="0.3">
      <c r="A6041" t="s">
        <v>6046</v>
      </c>
      <c r="B6041">
        <f>INDEX(results[Nuclear],MATCH($A6041,results[Time period],0),)</f>
        <v>11170</v>
      </c>
      <c r="C6041">
        <f>INDEX(results[Hydro],MATCH($A6041,results[Time period],0),)</f>
        <v>500</v>
      </c>
      <c r="D6041">
        <f>INDEX(results[CCGT],MATCH($A6041,results[Time period],0),)</f>
        <v>14650.35</v>
      </c>
      <c r="E6041">
        <f>InstalledCapacity!$B$7*pv[[#This Row],[pv]]</f>
        <v>7657.65</v>
      </c>
      <c r="F6041">
        <f>InstalledCapacity!$B$8*wind_Onshore[[#This Row],[wind_Onshore]]</f>
        <v>0</v>
      </c>
      <c r="G6041">
        <f>InstalledCapacity!$B$9*wind_Offshore[[#This Row],[wind_Offshore]]</f>
        <v>0</v>
      </c>
      <c r="H6041">
        <f>INDEX(results[Coal],MATCH($A6041,results[Time period],0),)</f>
        <v>0</v>
      </c>
      <c r="I6041">
        <f>INDEX(results[Diesel],MATCH($A6041,results[Time period],0),)</f>
        <v>0</v>
      </c>
      <c r="J6041">
        <f>d[[#This Row],[d]]</f>
        <v>33978</v>
      </c>
    </row>
    <row r="6042" spans="1:10" x14ac:dyDescent="0.3">
      <c r="A6042" t="s">
        <v>6047</v>
      </c>
      <c r="B6042">
        <f>INDEX(results[Nuclear],MATCH($A6042,results[Time period],0),)</f>
        <v>11170</v>
      </c>
      <c r="C6042">
        <f>INDEX(results[Hydro],MATCH($A6042,results[Time period],0),)</f>
        <v>500</v>
      </c>
      <c r="D6042">
        <f>INDEX(results[CCGT],MATCH($A6042,results[Time period],0),)</f>
        <v>12469.05</v>
      </c>
      <c r="E6042">
        <f>InstalledCapacity!$B$7*pv[[#This Row],[pv]]</f>
        <v>9763.9500000000007</v>
      </c>
      <c r="F6042">
        <f>InstalledCapacity!$B$8*wind_Onshore[[#This Row],[wind_Onshore]]</f>
        <v>0</v>
      </c>
      <c r="G6042">
        <f>InstalledCapacity!$B$9*wind_Offshore[[#This Row],[wind_Offshore]]</f>
        <v>0</v>
      </c>
      <c r="H6042">
        <f>INDEX(results[Coal],MATCH($A6042,results[Time period],0),)</f>
        <v>0</v>
      </c>
      <c r="I6042">
        <f>INDEX(results[Diesel],MATCH($A6042,results[Time period],0),)</f>
        <v>0</v>
      </c>
      <c r="J6042">
        <f>d[[#This Row],[d]]</f>
        <v>33903</v>
      </c>
    </row>
    <row r="6043" spans="1:10" x14ac:dyDescent="0.3">
      <c r="A6043" t="s">
        <v>6048</v>
      </c>
      <c r="B6043">
        <f>INDEX(results[Nuclear],MATCH($A6043,results[Time period],0),)</f>
        <v>11170</v>
      </c>
      <c r="C6043">
        <f>INDEX(results[Hydro],MATCH($A6043,results[Time period],0),)</f>
        <v>500</v>
      </c>
      <c r="D6043">
        <f>INDEX(results[CCGT],MATCH($A6043,results[Time period],0),)</f>
        <v>10135.200000000001</v>
      </c>
      <c r="E6043">
        <f>InstalledCapacity!$B$7*pv[[#This Row],[pv]]</f>
        <v>11209.8</v>
      </c>
      <c r="F6043">
        <f>InstalledCapacity!$B$8*wind_Onshore[[#This Row],[wind_Onshore]]</f>
        <v>0</v>
      </c>
      <c r="G6043">
        <f>InstalledCapacity!$B$9*wind_Offshore[[#This Row],[wind_Offshore]]</f>
        <v>0</v>
      </c>
      <c r="H6043">
        <f>INDEX(results[Coal],MATCH($A6043,results[Time period],0),)</f>
        <v>0</v>
      </c>
      <c r="I6043">
        <f>INDEX(results[Diesel],MATCH($A6043,results[Time period],0),)</f>
        <v>0</v>
      </c>
      <c r="J6043">
        <f>d[[#This Row],[d]]</f>
        <v>33015</v>
      </c>
    </row>
    <row r="6044" spans="1:10" x14ac:dyDescent="0.3">
      <c r="A6044" t="s">
        <v>6049</v>
      </c>
      <c r="B6044">
        <f>INDEX(results[Nuclear],MATCH($A6044,results[Time period],0),)</f>
        <v>11170</v>
      </c>
      <c r="C6044">
        <f>INDEX(results[Hydro],MATCH($A6044,results[Time period],0),)</f>
        <v>500</v>
      </c>
      <c r="D6044">
        <f>INDEX(results[CCGT],MATCH($A6044,results[Time period],0),)</f>
        <v>8929.2999999999993</v>
      </c>
      <c r="E6044">
        <f>InstalledCapacity!$B$7*pv[[#This Row],[pv]]</f>
        <v>11459.7</v>
      </c>
      <c r="F6044">
        <f>InstalledCapacity!$B$8*wind_Onshore[[#This Row],[wind_Onshore]]</f>
        <v>0</v>
      </c>
      <c r="G6044">
        <f>InstalledCapacity!$B$9*wind_Offshore[[#This Row],[wind_Offshore]]</f>
        <v>0</v>
      </c>
      <c r="H6044">
        <f>INDEX(results[Coal],MATCH($A6044,results[Time period],0),)</f>
        <v>0</v>
      </c>
      <c r="I6044">
        <f>INDEX(results[Diesel],MATCH($A6044,results[Time period],0),)</f>
        <v>0</v>
      </c>
      <c r="J6044">
        <f>d[[#This Row],[d]]</f>
        <v>32059</v>
      </c>
    </row>
    <row r="6045" spans="1:10" x14ac:dyDescent="0.3">
      <c r="A6045" t="s">
        <v>6050</v>
      </c>
      <c r="B6045">
        <f>INDEX(results[Nuclear],MATCH($A6045,results[Time period],0),)</f>
        <v>11170</v>
      </c>
      <c r="C6045">
        <f>INDEX(results[Hydro],MATCH($A6045,results[Time period],0),)</f>
        <v>500</v>
      </c>
      <c r="D6045">
        <f>INDEX(results[CCGT],MATCH($A6045,results[Time period],0),)</f>
        <v>9532.85</v>
      </c>
      <c r="E6045">
        <f>InstalledCapacity!$B$7*pv[[#This Row],[pv]]</f>
        <v>10335.15</v>
      </c>
      <c r="F6045">
        <f>InstalledCapacity!$B$8*wind_Onshore[[#This Row],[wind_Onshore]]</f>
        <v>0</v>
      </c>
      <c r="G6045">
        <f>InstalledCapacity!$B$9*wind_Offshore[[#This Row],[wind_Offshore]]</f>
        <v>0</v>
      </c>
      <c r="H6045">
        <f>INDEX(results[Coal],MATCH($A6045,results[Time period],0),)</f>
        <v>0</v>
      </c>
      <c r="I6045">
        <f>INDEX(results[Diesel],MATCH($A6045,results[Time period],0),)</f>
        <v>0</v>
      </c>
      <c r="J6045">
        <f>d[[#This Row],[d]]</f>
        <v>31538</v>
      </c>
    </row>
    <row r="6046" spans="1:10" x14ac:dyDescent="0.3">
      <c r="A6046" t="s">
        <v>6051</v>
      </c>
      <c r="B6046">
        <f>INDEX(results[Nuclear],MATCH($A6046,results[Time period],0),)</f>
        <v>11170</v>
      </c>
      <c r="C6046">
        <f>INDEX(results[Hydro],MATCH($A6046,results[Time period],0),)</f>
        <v>500</v>
      </c>
      <c r="D6046">
        <f>INDEX(results[CCGT],MATCH($A6046,results[Time period],0),)</f>
        <v>9825.5499999999993</v>
      </c>
      <c r="E6046">
        <f>InstalledCapacity!$B$7*pv[[#This Row],[pv]]</f>
        <v>8157.4500000000007</v>
      </c>
      <c r="F6046">
        <f>InstalledCapacity!$B$8*wind_Onshore[[#This Row],[wind_Onshore]]</f>
        <v>0</v>
      </c>
      <c r="G6046">
        <f>InstalledCapacity!$B$9*wind_Offshore[[#This Row],[wind_Offshore]]</f>
        <v>0</v>
      </c>
      <c r="H6046">
        <f>INDEX(results[Coal],MATCH($A6046,results[Time period],0),)</f>
        <v>0</v>
      </c>
      <c r="I6046">
        <f>INDEX(results[Diesel],MATCH($A6046,results[Time period],0),)</f>
        <v>0</v>
      </c>
      <c r="J6046">
        <f>d[[#This Row],[d]]</f>
        <v>29653</v>
      </c>
    </row>
    <row r="6047" spans="1:10" x14ac:dyDescent="0.3">
      <c r="A6047" t="s">
        <v>6052</v>
      </c>
      <c r="B6047">
        <f>INDEX(results[Nuclear],MATCH($A6047,results[Time period],0),)</f>
        <v>11170</v>
      </c>
      <c r="C6047">
        <f>INDEX(results[Hydro],MATCH($A6047,results[Time period],0),)</f>
        <v>500</v>
      </c>
      <c r="D6047">
        <f>INDEX(results[CCGT],MATCH($A6047,results[Time period],0),)</f>
        <v>10489.75</v>
      </c>
      <c r="E6047">
        <f>InstalledCapacity!$B$7*pv[[#This Row],[pv]]</f>
        <v>5087.25</v>
      </c>
      <c r="F6047">
        <f>InstalledCapacity!$B$8*wind_Onshore[[#This Row],[wind_Onshore]]</f>
        <v>0</v>
      </c>
      <c r="G6047">
        <f>InstalledCapacity!$B$9*wind_Offshore[[#This Row],[wind_Offshore]]</f>
        <v>0</v>
      </c>
      <c r="H6047">
        <f>INDEX(results[Coal],MATCH($A6047,results[Time period],0),)</f>
        <v>0</v>
      </c>
      <c r="I6047">
        <f>INDEX(results[Diesel],MATCH($A6047,results[Time period],0),)</f>
        <v>0</v>
      </c>
      <c r="J6047">
        <f>d[[#This Row],[d]]</f>
        <v>27247</v>
      </c>
    </row>
    <row r="6048" spans="1:10" x14ac:dyDescent="0.3">
      <c r="A6048" t="s">
        <v>6053</v>
      </c>
      <c r="B6048">
        <f>INDEX(results[Nuclear],MATCH($A6048,results[Time period],0),)</f>
        <v>11170</v>
      </c>
      <c r="C6048">
        <f>INDEX(results[Hydro],MATCH($A6048,results[Time period],0),)</f>
        <v>500</v>
      </c>
      <c r="D6048">
        <f>INDEX(results[CCGT],MATCH($A6048,results[Time period],0),)</f>
        <v>11541.45</v>
      </c>
      <c r="E6048">
        <f>InstalledCapacity!$B$7*pv[[#This Row],[pv]]</f>
        <v>1838.55</v>
      </c>
      <c r="F6048">
        <f>InstalledCapacity!$B$8*wind_Onshore[[#This Row],[wind_Onshore]]</f>
        <v>0</v>
      </c>
      <c r="G6048">
        <f>InstalledCapacity!$B$9*wind_Offshore[[#This Row],[wind_Offshore]]</f>
        <v>0</v>
      </c>
      <c r="H6048">
        <f>INDEX(results[Coal],MATCH($A6048,results[Time period],0),)</f>
        <v>0</v>
      </c>
      <c r="I6048">
        <f>INDEX(results[Diesel],MATCH($A6048,results[Time period],0),)</f>
        <v>0</v>
      </c>
      <c r="J6048">
        <f>d[[#This Row],[d]]</f>
        <v>25050</v>
      </c>
    </row>
    <row r="6049" spans="1:10" x14ac:dyDescent="0.3">
      <c r="A6049" t="s">
        <v>6054</v>
      </c>
      <c r="B6049">
        <f>INDEX(results[Nuclear],MATCH($A6049,results[Time period],0),)</f>
        <v>11170</v>
      </c>
      <c r="C6049">
        <f>INDEX(results[Hydro],MATCH($A6049,results[Time period],0),)</f>
        <v>500</v>
      </c>
      <c r="D6049">
        <f>INDEX(results[CCGT],MATCH($A6049,results[Time period],0),)</f>
        <v>11515.6</v>
      </c>
      <c r="E6049">
        <f>InstalledCapacity!$B$7*pv[[#This Row],[pv]]</f>
        <v>71.400000000000006</v>
      </c>
      <c r="F6049">
        <f>InstalledCapacity!$B$8*wind_Onshore[[#This Row],[wind_Onshore]]</f>
        <v>0</v>
      </c>
      <c r="G6049">
        <f>InstalledCapacity!$B$9*wind_Offshore[[#This Row],[wind_Offshore]]</f>
        <v>0</v>
      </c>
      <c r="H6049">
        <f>INDEX(results[Coal],MATCH($A6049,results[Time period],0),)</f>
        <v>0</v>
      </c>
      <c r="I6049">
        <f>INDEX(results[Diesel],MATCH($A6049,results[Time period],0),)</f>
        <v>0</v>
      </c>
      <c r="J6049">
        <f>d[[#This Row],[d]]</f>
        <v>23257</v>
      </c>
    </row>
    <row r="6050" spans="1:10" x14ac:dyDescent="0.3">
      <c r="A6050" t="s">
        <v>6055</v>
      </c>
      <c r="B6050">
        <f>INDEX(results[Nuclear],MATCH($A6050,results[Time period],0),)</f>
        <v>11170</v>
      </c>
      <c r="C6050">
        <f>INDEX(results[Hydro],MATCH($A6050,results[Time period],0),)</f>
        <v>500</v>
      </c>
      <c r="D6050">
        <f>INDEX(results[CCGT],MATCH($A6050,results[Time period],0),)</f>
        <v>10364</v>
      </c>
      <c r="E6050">
        <f>InstalledCapacity!$B$7*pv[[#This Row],[pv]]</f>
        <v>0</v>
      </c>
      <c r="F6050">
        <f>InstalledCapacity!$B$8*wind_Onshore[[#This Row],[wind_Onshore]]</f>
        <v>0</v>
      </c>
      <c r="G6050">
        <f>InstalledCapacity!$B$9*wind_Offshore[[#This Row],[wind_Offshore]]</f>
        <v>0</v>
      </c>
      <c r="H6050">
        <f>INDEX(results[Coal],MATCH($A6050,results[Time period],0),)</f>
        <v>0</v>
      </c>
      <c r="I6050">
        <f>INDEX(results[Diesel],MATCH($A6050,results[Time period],0),)</f>
        <v>0</v>
      </c>
      <c r="J6050">
        <f>d[[#This Row],[d]]</f>
        <v>22034</v>
      </c>
    </row>
    <row r="6051" spans="1:10" x14ac:dyDescent="0.3">
      <c r="A6051" t="s">
        <v>6056</v>
      </c>
      <c r="B6051">
        <f>INDEX(results[Nuclear],MATCH($A6051,results[Time period],0),)</f>
        <v>11170</v>
      </c>
      <c r="C6051">
        <f>INDEX(results[Hydro],MATCH($A6051,results[Time period],0),)</f>
        <v>500</v>
      </c>
      <c r="D6051">
        <f>INDEX(results[CCGT],MATCH($A6051,results[Time period],0),)</f>
        <v>9660</v>
      </c>
      <c r="E6051">
        <f>InstalledCapacity!$B$7*pv[[#This Row],[pv]]</f>
        <v>0</v>
      </c>
      <c r="F6051">
        <f>InstalledCapacity!$B$8*wind_Onshore[[#This Row],[wind_Onshore]]</f>
        <v>0</v>
      </c>
      <c r="G6051">
        <f>InstalledCapacity!$B$9*wind_Offshore[[#This Row],[wind_Offshore]]</f>
        <v>0</v>
      </c>
      <c r="H6051">
        <f>INDEX(results[Coal],MATCH($A6051,results[Time period],0),)</f>
        <v>0</v>
      </c>
      <c r="I6051">
        <f>INDEX(results[Diesel],MATCH($A6051,results[Time period],0),)</f>
        <v>0</v>
      </c>
      <c r="J6051">
        <f>d[[#This Row],[d]]</f>
        <v>21330</v>
      </c>
    </row>
    <row r="6052" spans="1:10" x14ac:dyDescent="0.3">
      <c r="A6052" t="s">
        <v>6057</v>
      </c>
      <c r="B6052">
        <f>INDEX(results[Nuclear],MATCH($A6052,results[Time period],0),)</f>
        <v>11170</v>
      </c>
      <c r="C6052">
        <f>INDEX(results[Hydro],MATCH($A6052,results[Time period],0),)</f>
        <v>500</v>
      </c>
      <c r="D6052">
        <f>INDEX(results[CCGT],MATCH($A6052,results[Time period],0),)</f>
        <v>9211</v>
      </c>
      <c r="E6052">
        <f>InstalledCapacity!$B$7*pv[[#This Row],[pv]]</f>
        <v>0</v>
      </c>
      <c r="F6052">
        <f>InstalledCapacity!$B$8*wind_Onshore[[#This Row],[wind_Onshore]]</f>
        <v>0</v>
      </c>
      <c r="G6052">
        <f>InstalledCapacity!$B$9*wind_Offshore[[#This Row],[wind_Offshore]]</f>
        <v>0</v>
      </c>
      <c r="H6052">
        <f>INDEX(results[Coal],MATCH($A6052,results[Time period],0),)</f>
        <v>0</v>
      </c>
      <c r="I6052">
        <f>INDEX(results[Diesel],MATCH($A6052,results[Time period],0),)</f>
        <v>0</v>
      </c>
      <c r="J6052">
        <f>d[[#This Row],[d]]</f>
        <v>20881</v>
      </c>
    </row>
    <row r="6053" spans="1:10" x14ac:dyDescent="0.3">
      <c r="A6053" t="s">
        <v>6058</v>
      </c>
      <c r="B6053">
        <f>INDEX(results[Nuclear],MATCH($A6053,results[Time period],0),)</f>
        <v>11170</v>
      </c>
      <c r="C6053">
        <f>INDEX(results[Hydro],MATCH($A6053,results[Time period],0),)</f>
        <v>500</v>
      </c>
      <c r="D6053">
        <f>INDEX(results[CCGT],MATCH($A6053,results[Time period],0),)</f>
        <v>9275</v>
      </c>
      <c r="E6053">
        <f>InstalledCapacity!$B$7*pv[[#This Row],[pv]]</f>
        <v>0</v>
      </c>
      <c r="F6053">
        <f>InstalledCapacity!$B$8*wind_Onshore[[#This Row],[wind_Onshore]]</f>
        <v>0</v>
      </c>
      <c r="G6053">
        <f>InstalledCapacity!$B$9*wind_Offshore[[#This Row],[wind_Offshore]]</f>
        <v>0</v>
      </c>
      <c r="H6053">
        <f>INDEX(results[Coal],MATCH($A6053,results[Time period],0),)</f>
        <v>0</v>
      </c>
      <c r="I6053">
        <f>INDEX(results[Diesel],MATCH($A6053,results[Time period],0),)</f>
        <v>0</v>
      </c>
      <c r="J6053">
        <f>d[[#This Row],[d]]</f>
        <v>20945</v>
      </c>
    </row>
    <row r="6054" spans="1:10" x14ac:dyDescent="0.3">
      <c r="A6054" t="s">
        <v>6059</v>
      </c>
      <c r="B6054">
        <f>INDEX(results[Nuclear],MATCH($A6054,results[Time period],0),)</f>
        <v>11170</v>
      </c>
      <c r="C6054">
        <f>INDEX(results[Hydro],MATCH($A6054,results[Time period],0),)</f>
        <v>500</v>
      </c>
      <c r="D6054">
        <f>INDEX(results[CCGT],MATCH($A6054,results[Time period],0),)</f>
        <v>10479</v>
      </c>
      <c r="E6054">
        <f>InstalledCapacity!$B$7*pv[[#This Row],[pv]]</f>
        <v>0</v>
      </c>
      <c r="F6054">
        <f>InstalledCapacity!$B$8*wind_Onshore[[#This Row],[wind_Onshore]]</f>
        <v>0</v>
      </c>
      <c r="G6054">
        <f>InstalledCapacity!$B$9*wind_Offshore[[#This Row],[wind_Offshore]]</f>
        <v>0</v>
      </c>
      <c r="H6054">
        <f>INDEX(results[Coal],MATCH($A6054,results[Time period],0),)</f>
        <v>0</v>
      </c>
      <c r="I6054">
        <f>INDEX(results[Diesel],MATCH($A6054,results[Time period],0),)</f>
        <v>0</v>
      </c>
      <c r="J6054">
        <f>d[[#This Row],[d]]</f>
        <v>22149</v>
      </c>
    </row>
    <row r="6055" spans="1:10" x14ac:dyDescent="0.3">
      <c r="A6055" t="s">
        <v>6060</v>
      </c>
      <c r="B6055">
        <f>INDEX(results[Nuclear],MATCH($A6055,results[Time period],0),)</f>
        <v>11170</v>
      </c>
      <c r="C6055">
        <f>INDEX(results[Hydro],MATCH($A6055,results[Time period],0),)</f>
        <v>500</v>
      </c>
      <c r="D6055">
        <f>INDEX(results[CCGT],MATCH($A6055,results[Time period],0),)</f>
        <v>12926</v>
      </c>
      <c r="E6055">
        <f>InstalledCapacity!$B$7*pv[[#This Row],[pv]]</f>
        <v>0</v>
      </c>
      <c r="F6055">
        <f>InstalledCapacity!$B$8*wind_Onshore[[#This Row],[wind_Onshore]]</f>
        <v>0</v>
      </c>
      <c r="G6055">
        <f>InstalledCapacity!$B$9*wind_Offshore[[#This Row],[wind_Offshore]]</f>
        <v>0</v>
      </c>
      <c r="H6055">
        <f>INDEX(results[Coal],MATCH($A6055,results[Time period],0),)</f>
        <v>0</v>
      </c>
      <c r="I6055">
        <f>INDEX(results[Diesel],MATCH($A6055,results[Time period],0),)</f>
        <v>0</v>
      </c>
      <c r="J6055">
        <f>d[[#This Row],[d]]</f>
        <v>24596</v>
      </c>
    </row>
    <row r="6056" spans="1:10" x14ac:dyDescent="0.3">
      <c r="A6056" t="s">
        <v>6061</v>
      </c>
      <c r="B6056">
        <f>INDEX(results[Nuclear],MATCH($A6056,results[Time period],0),)</f>
        <v>11170</v>
      </c>
      <c r="C6056">
        <f>INDEX(results[Hydro],MATCH($A6056,results[Time period],0),)</f>
        <v>500</v>
      </c>
      <c r="D6056">
        <f>INDEX(results[CCGT],MATCH($A6056,results[Time period],0),)</f>
        <v>13874</v>
      </c>
      <c r="E6056">
        <f>InstalledCapacity!$B$7*pv[[#This Row],[pv]]</f>
        <v>0</v>
      </c>
      <c r="F6056">
        <f>InstalledCapacity!$B$8*wind_Onshore[[#This Row],[wind_Onshore]]</f>
        <v>0</v>
      </c>
      <c r="G6056">
        <f>InstalledCapacity!$B$9*wind_Offshore[[#This Row],[wind_Offshore]]</f>
        <v>0</v>
      </c>
      <c r="H6056">
        <f>INDEX(results[Coal],MATCH($A6056,results[Time period],0),)</f>
        <v>0</v>
      </c>
      <c r="I6056">
        <f>INDEX(results[Diesel],MATCH($A6056,results[Time period],0),)</f>
        <v>0</v>
      </c>
      <c r="J6056">
        <f>d[[#This Row],[d]]</f>
        <v>25544</v>
      </c>
    </row>
    <row r="6057" spans="1:10" x14ac:dyDescent="0.3">
      <c r="A6057" t="s">
        <v>6062</v>
      </c>
      <c r="B6057">
        <f>INDEX(results[Nuclear],MATCH($A6057,results[Time period],0),)</f>
        <v>11170</v>
      </c>
      <c r="C6057">
        <f>INDEX(results[Hydro],MATCH($A6057,results[Time period],0),)</f>
        <v>500</v>
      </c>
      <c r="D6057">
        <f>INDEX(results[CCGT],MATCH($A6057,results[Time period],0),)</f>
        <v>14505</v>
      </c>
      <c r="E6057">
        <f>InstalledCapacity!$B$7*pv[[#This Row],[pv]]</f>
        <v>0</v>
      </c>
      <c r="F6057">
        <f>InstalledCapacity!$B$8*wind_Onshore[[#This Row],[wind_Onshore]]</f>
        <v>0</v>
      </c>
      <c r="G6057">
        <f>InstalledCapacity!$B$9*wind_Offshore[[#This Row],[wind_Offshore]]</f>
        <v>0</v>
      </c>
      <c r="H6057">
        <f>INDEX(results[Coal],MATCH($A6057,results[Time period],0),)</f>
        <v>0</v>
      </c>
      <c r="I6057">
        <f>INDEX(results[Diesel],MATCH($A6057,results[Time period],0),)</f>
        <v>0</v>
      </c>
      <c r="J6057">
        <f>d[[#This Row],[d]]</f>
        <v>26175</v>
      </c>
    </row>
    <row r="6058" spans="1:10" x14ac:dyDescent="0.3">
      <c r="A6058" t="s">
        <v>6063</v>
      </c>
      <c r="B6058">
        <f>INDEX(results[Nuclear],MATCH($A6058,results[Time period],0),)</f>
        <v>11170</v>
      </c>
      <c r="C6058">
        <f>INDEX(results[Hydro],MATCH($A6058,results[Time period],0),)</f>
        <v>500</v>
      </c>
      <c r="D6058">
        <f>INDEX(results[CCGT],MATCH($A6058,results[Time period],0),)</f>
        <v>15699</v>
      </c>
      <c r="E6058">
        <f>InstalledCapacity!$B$7*pv[[#This Row],[pv]]</f>
        <v>0</v>
      </c>
      <c r="F6058">
        <f>InstalledCapacity!$B$8*wind_Onshore[[#This Row],[wind_Onshore]]</f>
        <v>0</v>
      </c>
      <c r="G6058">
        <f>InstalledCapacity!$B$9*wind_Offshore[[#This Row],[wind_Offshore]]</f>
        <v>0</v>
      </c>
      <c r="H6058">
        <f>INDEX(results[Coal],MATCH($A6058,results[Time period],0),)</f>
        <v>0</v>
      </c>
      <c r="I6058">
        <f>INDEX(results[Diesel],MATCH($A6058,results[Time period],0),)</f>
        <v>0</v>
      </c>
      <c r="J6058">
        <f>d[[#This Row],[d]]</f>
        <v>27369</v>
      </c>
    </row>
    <row r="6059" spans="1:10" x14ac:dyDescent="0.3">
      <c r="A6059" t="s">
        <v>6064</v>
      </c>
      <c r="B6059">
        <f>INDEX(results[Nuclear],MATCH($A6059,results[Time period],0),)</f>
        <v>11170</v>
      </c>
      <c r="C6059">
        <f>INDEX(results[Hydro],MATCH($A6059,results[Time period],0),)</f>
        <v>500</v>
      </c>
      <c r="D6059">
        <f>INDEX(results[CCGT],MATCH($A6059,results[Time period],0),)</f>
        <v>17041</v>
      </c>
      <c r="E6059">
        <f>InstalledCapacity!$B$7*pv[[#This Row],[pv]]</f>
        <v>0</v>
      </c>
      <c r="F6059">
        <f>InstalledCapacity!$B$8*wind_Onshore[[#This Row],[wind_Onshore]]</f>
        <v>0</v>
      </c>
      <c r="G6059">
        <f>InstalledCapacity!$B$9*wind_Offshore[[#This Row],[wind_Offshore]]</f>
        <v>0</v>
      </c>
      <c r="H6059">
        <f>INDEX(results[Coal],MATCH($A6059,results[Time period],0),)</f>
        <v>0</v>
      </c>
      <c r="I6059">
        <f>INDEX(results[Diesel],MATCH($A6059,results[Time period],0),)</f>
        <v>0</v>
      </c>
      <c r="J6059">
        <f>d[[#This Row],[d]]</f>
        <v>28711</v>
      </c>
    </row>
    <row r="6060" spans="1:10" x14ac:dyDescent="0.3">
      <c r="A6060" t="s">
        <v>6065</v>
      </c>
      <c r="B6060">
        <f>INDEX(results[Nuclear],MATCH($A6060,results[Time period],0),)</f>
        <v>11170</v>
      </c>
      <c r="C6060">
        <f>INDEX(results[Hydro],MATCH($A6060,results[Time period],0),)</f>
        <v>500</v>
      </c>
      <c r="D6060">
        <f>INDEX(results[CCGT],MATCH($A6060,results[Time period],0),)</f>
        <v>18503</v>
      </c>
      <c r="E6060">
        <f>InstalledCapacity!$B$7*pv[[#This Row],[pv]]</f>
        <v>0</v>
      </c>
      <c r="F6060">
        <f>InstalledCapacity!$B$8*wind_Onshore[[#This Row],[wind_Onshore]]</f>
        <v>0</v>
      </c>
      <c r="G6060">
        <f>InstalledCapacity!$B$9*wind_Offshore[[#This Row],[wind_Offshore]]</f>
        <v>0</v>
      </c>
      <c r="H6060">
        <f>INDEX(results[Coal],MATCH($A6060,results[Time period],0),)</f>
        <v>0</v>
      </c>
      <c r="I6060">
        <f>INDEX(results[Diesel],MATCH($A6060,results[Time period],0),)</f>
        <v>0</v>
      </c>
      <c r="J6060">
        <f>d[[#This Row],[d]]</f>
        <v>30173</v>
      </c>
    </row>
    <row r="6061" spans="1:10" x14ac:dyDescent="0.3">
      <c r="A6061" t="s">
        <v>6066</v>
      </c>
      <c r="B6061">
        <f>INDEX(results[Nuclear],MATCH($A6061,results[Time period],0),)</f>
        <v>11170</v>
      </c>
      <c r="C6061">
        <f>INDEX(results[Hydro],MATCH($A6061,results[Time period],0),)</f>
        <v>500</v>
      </c>
      <c r="D6061">
        <f>INDEX(results[CCGT],MATCH($A6061,results[Time period],0),)</f>
        <v>19545.45</v>
      </c>
      <c r="E6061">
        <f>InstalledCapacity!$B$7*pv[[#This Row],[pv]]</f>
        <v>410.55</v>
      </c>
      <c r="F6061">
        <f>InstalledCapacity!$B$8*wind_Onshore[[#This Row],[wind_Onshore]]</f>
        <v>0</v>
      </c>
      <c r="G6061">
        <f>InstalledCapacity!$B$9*wind_Offshore[[#This Row],[wind_Offshore]]</f>
        <v>0</v>
      </c>
      <c r="H6061">
        <f>INDEX(results[Coal],MATCH($A6061,results[Time period],0),)</f>
        <v>0</v>
      </c>
      <c r="I6061">
        <f>INDEX(results[Diesel],MATCH($A6061,results[Time period],0),)</f>
        <v>0</v>
      </c>
      <c r="J6061">
        <f>d[[#This Row],[d]]</f>
        <v>31626</v>
      </c>
    </row>
    <row r="6062" spans="1:10" x14ac:dyDescent="0.3">
      <c r="A6062" t="s">
        <v>6067</v>
      </c>
      <c r="B6062">
        <f>INDEX(results[Nuclear],MATCH($A6062,results[Time period],0),)</f>
        <v>11170</v>
      </c>
      <c r="C6062">
        <f>INDEX(results[Hydro],MATCH($A6062,results[Time period],0),)</f>
        <v>500</v>
      </c>
      <c r="D6062">
        <f>INDEX(results[CCGT],MATCH($A6062,results[Time period],0),)</f>
        <v>17591</v>
      </c>
      <c r="E6062">
        <f>InstalledCapacity!$B$7*pv[[#This Row],[pv]]</f>
        <v>3570</v>
      </c>
      <c r="F6062">
        <f>InstalledCapacity!$B$8*wind_Onshore[[#This Row],[wind_Onshore]]</f>
        <v>0</v>
      </c>
      <c r="G6062">
        <f>InstalledCapacity!$B$9*wind_Offshore[[#This Row],[wind_Offshore]]</f>
        <v>0</v>
      </c>
      <c r="H6062">
        <f>INDEX(results[Coal],MATCH($A6062,results[Time period],0),)</f>
        <v>0</v>
      </c>
      <c r="I6062">
        <f>INDEX(results[Diesel],MATCH($A6062,results[Time period],0),)</f>
        <v>0</v>
      </c>
      <c r="J6062">
        <f>d[[#This Row],[d]]</f>
        <v>32831</v>
      </c>
    </row>
    <row r="6063" spans="1:10" x14ac:dyDescent="0.3">
      <c r="A6063" t="s">
        <v>6068</v>
      </c>
      <c r="B6063">
        <f>INDEX(results[Nuclear],MATCH($A6063,results[Time period],0),)</f>
        <v>11170</v>
      </c>
      <c r="C6063">
        <f>INDEX(results[Hydro],MATCH($A6063,results[Time period],0),)</f>
        <v>500</v>
      </c>
      <c r="D6063">
        <f>INDEX(results[CCGT],MATCH($A6063,results[Time period],0),)</f>
        <v>15259.15</v>
      </c>
      <c r="E6063">
        <f>InstalledCapacity!$B$7*pv[[#This Row],[pv]]</f>
        <v>7157.85</v>
      </c>
      <c r="F6063">
        <f>InstalledCapacity!$B$8*wind_Onshore[[#This Row],[wind_Onshore]]</f>
        <v>0</v>
      </c>
      <c r="G6063">
        <f>InstalledCapacity!$B$9*wind_Offshore[[#This Row],[wind_Offshore]]</f>
        <v>0</v>
      </c>
      <c r="H6063">
        <f>INDEX(results[Coal],MATCH($A6063,results[Time period],0),)</f>
        <v>0</v>
      </c>
      <c r="I6063">
        <f>INDEX(results[Diesel],MATCH($A6063,results[Time period],0),)</f>
        <v>0</v>
      </c>
      <c r="J6063">
        <f>d[[#This Row],[d]]</f>
        <v>34087</v>
      </c>
    </row>
    <row r="6064" spans="1:10" x14ac:dyDescent="0.3">
      <c r="A6064" t="s">
        <v>6069</v>
      </c>
      <c r="B6064">
        <f>INDEX(results[Nuclear],MATCH($A6064,results[Time period],0),)</f>
        <v>11170</v>
      </c>
      <c r="C6064">
        <f>INDEX(results[Hydro],MATCH($A6064,results[Time period],0),)</f>
        <v>500</v>
      </c>
      <c r="D6064">
        <f>INDEX(results[CCGT],MATCH($A6064,results[Time period],0),)</f>
        <v>13261.4</v>
      </c>
      <c r="E6064">
        <f>InstalledCapacity!$B$7*pv[[#This Row],[pv]]</f>
        <v>9924.6</v>
      </c>
      <c r="F6064">
        <f>InstalledCapacity!$B$8*wind_Onshore[[#This Row],[wind_Onshore]]</f>
        <v>0</v>
      </c>
      <c r="G6064">
        <f>InstalledCapacity!$B$9*wind_Offshore[[#This Row],[wind_Offshore]]</f>
        <v>0</v>
      </c>
      <c r="H6064">
        <f>INDEX(results[Coal],MATCH($A6064,results[Time period],0),)</f>
        <v>0</v>
      </c>
      <c r="I6064">
        <f>INDEX(results[Diesel],MATCH($A6064,results[Time period],0),)</f>
        <v>0</v>
      </c>
      <c r="J6064">
        <f>d[[#This Row],[d]]</f>
        <v>34856</v>
      </c>
    </row>
    <row r="6065" spans="1:10" x14ac:dyDescent="0.3">
      <c r="A6065" t="s">
        <v>6070</v>
      </c>
      <c r="B6065">
        <f>INDEX(results[Nuclear],MATCH($A6065,results[Time period],0),)</f>
        <v>11170</v>
      </c>
      <c r="C6065">
        <f>INDEX(results[Hydro],MATCH($A6065,results[Time period],0),)</f>
        <v>500</v>
      </c>
      <c r="D6065">
        <f>INDEX(results[CCGT],MATCH($A6065,results[Time period],0),)</f>
        <v>11276.8</v>
      </c>
      <c r="E6065">
        <f>InstalledCapacity!$B$7*pv[[#This Row],[pv]]</f>
        <v>11995.2</v>
      </c>
      <c r="F6065">
        <f>InstalledCapacity!$B$8*wind_Onshore[[#This Row],[wind_Onshore]]</f>
        <v>0</v>
      </c>
      <c r="G6065">
        <f>InstalledCapacity!$B$9*wind_Offshore[[#This Row],[wind_Offshore]]</f>
        <v>0</v>
      </c>
      <c r="H6065">
        <f>INDEX(results[Coal],MATCH($A6065,results[Time period],0),)</f>
        <v>0</v>
      </c>
      <c r="I6065">
        <f>INDEX(results[Diesel],MATCH($A6065,results[Time period],0),)</f>
        <v>0</v>
      </c>
      <c r="J6065">
        <f>d[[#This Row],[d]]</f>
        <v>34942</v>
      </c>
    </row>
    <row r="6066" spans="1:10" x14ac:dyDescent="0.3">
      <c r="A6066" t="s">
        <v>6071</v>
      </c>
      <c r="B6066">
        <f>INDEX(results[Nuclear],MATCH($A6066,results[Time period],0),)</f>
        <v>11170</v>
      </c>
      <c r="C6066">
        <f>INDEX(results[Hydro],MATCH($A6066,results[Time period],0),)</f>
        <v>500</v>
      </c>
      <c r="D6066">
        <f>INDEX(results[CCGT],MATCH($A6066,results[Time period],0),)</f>
        <v>9570.9500000000007</v>
      </c>
      <c r="E6066">
        <f>InstalledCapacity!$B$7*pv[[#This Row],[pv]]</f>
        <v>13084.05</v>
      </c>
      <c r="F6066">
        <f>InstalledCapacity!$B$8*wind_Onshore[[#This Row],[wind_Onshore]]</f>
        <v>0</v>
      </c>
      <c r="G6066">
        <f>InstalledCapacity!$B$9*wind_Offshore[[#This Row],[wind_Offshore]]</f>
        <v>0</v>
      </c>
      <c r="H6066">
        <f>INDEX(results[Coal],MATCH($A6066,results[Time period],0),)</f>
        <v>0</v>
      </c>
      <c r="I6066">
        <f>INDEX(results[Diesel],MATCH($A6066,results[Time period],0),)</f>
        <v>0</v>
      </c>
      <c r="J6066">
        <f>d[[#This Row],[d]]</f>
        <v>34325</v>
      </c>
    </row>
    <row r="6067" spans="1:10" x14ac:dyDescent="0.3">
      <c r="A6067" t="s">
        <v>6072</v>
      </c>
      <c r="B6067">
        <f>INDEX(results[Nuclear],MATCH($A6067,results[Time period],0),)</f>
        <v>11170</v>
      </c>
      <c r="C6067">
        <f>INDEX(results[Hydro],MATCH($A6067,results[Time period],0),)</f>
        <v>500</v>
      </c>
      <c r="D6067">
        <f>INDEX(results[CCGT],MATCH($A6067,results[Time period],0),)</f>
        <v>8511.9</v>
      </c>
      <c r="E6067">
        <f>InstalledCapacity!$B$7*pv[[#This Row],[pv]]</f>
        <v>13316.1</v>
      </c>
      <c r="F6067">
        <f>InstalledCapacity!$B$8*wind_Onshore[[#This Row],[wind_Onshore]]</f>
        <v>0</v>
      </c>
      <c r="G6067">
        <f>InstalledCapacity!$B$9*wind_Offshore[[#This Row],[wind_Offshore]]</f>
        <v>0</v>
      </c>
      <c r="H6067">
        <f>INDEX(results[Coal],MATCH($A6067,results[Time period],0),)</f>
        <v>0</v>
      </c>
      <c r="I6067">
        <f>INDEX(results[Diesel],MATCH($A6067,results[Time period],0),)</f>
        <v>0</v>
      </c>
      <c r="J6067">
        <f>d[[#This Row],[d]]</f>
        <v>33498</v>
      </c>
    </row>
    <row r="6068" spans="1:10" x14ac:dyDescent="0.3">
      <c r="A6068" t="s">
        <v>6073</v>
      </c>
      <c r="B6068">
        <f>INDEX(results[Nuclear],MATCH($A6068,results[Time period],0),)</f>
        <v>11170</v>
      </c>
      <c r="C6068">
        <f>INDEX(results[Hydro],MATCH($A6068,results[Time period],0),)</f>
        <v>500</v>
      </c>
      <c r="D6068">
        <f>INDEX(results[CCGT],MATCH($A6068,results[Time period],0),)</f>
        <v>8648.2000000000007</v>
      </c>
      <c r="E6068">
        <f>InstalledCapacity!$B$7*pv[[#This Row],[pv]]</f>
        <v>12637.8</v>
      </c>
      <c r="F6068">
        <f>InstalledCapacity!$B$8*wind_Onshore[[#This Row],[wind_Onshore]]</f>
        <v>0</v>
      </c>
      <c r="G6068">
        <f>InstalledCapacity!$B$9*wind_Offshore[[#This Row],[wind_Offshore]]</f>
        <v>0</v>
      </c>
      <c r="H6068">
        <f>INDEX(results[Coal],MATCH($A6068,results[Time period],0),)</f>
        <v>0</v>
      </c>
      <c r="I6068">
        <f>INDEX(results[Diesel],MATCH($A6068,results[Time period],0),)</f>
        <v>0</v>
      </c>
      <c r="J6068">
        <f>d[[#This Row],[d]]</f>
        <v>32956</v>
      </c>
    </row>
    <row r="6069" spans="1:10" x14ac:dyDescent="0.3">
      <c r="A6069" t="s">
        <v>6074</v>
      </c>
      <c r="B6069">
        <f>INDEX(results[Nuclear],MATCH($A6069,results[Time period],0),)</f>
        <v>11170</v>
      </c>
      <c r="C6069">
        <f>INDEX(results[Hydro],MATCH($A6069,results[Time period],0),)</f>
        <v>500</v>
      </c>
      <c r="D6069">
        <f>INDEX(results[CCGT],MATCH($A6069,results[Time period],0),)</f>
        <v>9350.6</v>
      </c>
      <c r="E6069">
        <f>InstalledCapacity!$B$7*pv[[#This Row],[pv]]</f>
        <v>11138.4</v>
      </c>
      <c r="F6069">
        <f>InstalledCapacity!$B$8*wind_Onshore[[#This Row],[wind_Onshore]]</f>
        <v>0</v>
      </c>
      <c r="G6069">
        <f>InstalledCapacity!$B$9*wind_Offshore[[#This Row],[wind_Offshore]]</f>
        <v>0</v>
      </c>
      <c r="H6069">
        <f>INDEX(results[Coal],MATCH($A6069,results[Time period],0),)</f>
        <v>0</v>
      </c>
      <c r="I6069">
        <f>INDEX(results[Diesel],MATCH($A6069,results[Time period],0),)</f>
        <v>0</v>
      </c>
      <c r="J6069">
        <f>d[[#This Row],[d]]</f>
        <v>32159</v>
      </c>
    </row>
    <row r="6070" spans="1:10" x14ac:dyDescent="0.3">
      <c r="A6070" t="s">
        <v>6075</v>
      </c>
      <c r="B6070">
        <f>INDEX(results[Nuclear],MATCH($A6070,results[Time period],0),)</f>
        <v>11170</v>
      </c>
      <c r="C6070">
        <f>INDEX(results[Hydro],MATCH($A6070,results[Time period],0),)</f>
        <v>500</v>
      </c>
      <c r="D6070">
        <f>INDEX(results[CCGT],MATCH($A6070,results[Time period],0),)</f>
        <v>9505.85</v>
      </c>
      <c r="E6070">
        <f>InstalledCapacity!$B$7*pv[[#This Row],[pv]]</f>
        <v>8907.15</v>
      </c>
      <c r="F6070">
        <f>InstalledCapacity!$B$8*wind_Onshore[[#This Row],[wind_Onshore]]</f>
        <v>0</v>
      </c>
      <c r="G6070">
        <f>InstalledCapacity!$B$9*wind_Offshore[[#This Row],[wind_Offshore]]</f>
        <v>0</v>
      </c>
      <c r="H6070">
        <f>INDEX(results[Coal],MATCH($A6070,results[Time period],0),)</f>
        <v>0</v>
      </c>
      <c r="I6070">
        <f>INDEX(results[Diesel],MATCH($A6070,results[Time period],0),)</f>
        <v>0</v>
      </c>
      <c r="J6070">
        <f>d[[#This Row],[d]]</f>
        <v>30083</v>
      </c>
    </row>
    <row r="6071" spans="1:10" x14ac:dyDescent="0.3">
      <c r="A6071" t="s">
        <v>6076</v>
      </c>
      <c r="B6071">
        <f>INDEX(results[Nuclear],MATCH($A6071,results[Time period],0),)</f>
        <v>11170</v>
      </c>
      <c r="C6071">
        <f>INDEX(results[Hydro],MATCH($A6071,results[Time period],0),)</f>
        <v>500</v>
      </c>
      <c r="D6071">
        <f>INDEX(results[CCGT],MATCH($A6071,results[Time period],0),)</f>
        <v>10179.049999999999</v>
      </c>
      <c r="E6071">
        <f>InstalledCapacity!$B$7*pv[[#This Row],[pv]]</f>
        <v>5836.95</v>
      </c>
      <c r="F6071">
        <f>InstalledCapacity!$B$8*wind_Onshore[[#This Row],[wind_Onshore]]</f>
        <v>0</v>
      </c>
      <c r="G6071">
        <f>InstalledCapacity!$B$9*wind_Offshore[[#This Row],[wind_Offshore]]</f>
        <v>0</v>
      </c>
      <c r="H6071">
        <f>INDEX(results[Coal],MATCH($A6071,results[Time period],0),)</f>
        <v>0</v>
      </c>
      <c r="I6071">
        <f>INDEX(results[Diesel],MATCH($A6071,results[Time period],0),)</f>
        <v>0</v>
      </c>
      <c r="J6071">
        <f>d[[#This Row],[d]]</f>
        <v>27686</v>
      </c>
    </row>
    <row r="6072" spans="1:10" x14ac:dyDescent="0.3">
      <c r="A6072" t="s">
        <v>6077</v>
      </c>
      <c r="B6072">
        <f>INDEX(results[Nuclear],MATCH($A6072,results[Time period],0),)</f>
        <v>11170</v>
      </c>
      <c r="C6072">
        <f>INDEX(results[Hydro],MATCH($A6072,results[Time period],0),)</f>
        <v>500</v>
      </c>
      <c r="D6072">
        <f>INDEX(results[CCGT],MATCH($A6072,results[Time period],0),)</f>
        <v>11409.05</v>
      </c>
      <c r="E6072">
        <f>InstalledCapacity!$B$7*pv[[#This Row],[pv]]</f>
        <v>2266.9499999999998</v>
      </c>
      <c r="F6072">
        <f>InstalledCapacity!$B$8*wind_Onshore[[#This Row],[wind_Onshore]]</f>
        <v>0</v>
      </c>
      <c r="G6072">
        <f>InstalledCapacity!$B$9*wind_Offshore[[#This Row],[wind_Offshore]]</f>
        <v>0</v>
      </c>
      <c r="H6072">
        <f>INDEX(results[Coal],MATCH($A6072,results[Time period],0),)</f>
        <v>0</v>
      </c>
      <c r="I6072">
        <f>INDEX(results[Diesel],MATCH($A6072,results[Time period],0),)</f>
        <v>0</v>
      </c>
      <c r="J6072">
        <f>d[[#This Row],[d]]</f>
        <v>25346</v>
      </c>
    </row>
    <row r="6073" spans="1:10" x14ac:dyDescent="0.3">
      <c r="A6073" t="s">
        <v>6078</v>
      </c>
      <c r="B6073">
        <f>INDEX(results[Nuclear],MATCH($A6073,results[Time period],0),)</f>
        <v>11170</v>
      </c>
      <c r="C6073">
        <f>INDEX(results[Hydro],MATCH($A6073,results[Time period],0),)</f>
        <v>500</v>
      </c>
      <c r="D6073">
        <f>INDEX(results[CCGT],MATCH($A6073,results[Time period],0),)</f>
        <v>11788.6</v>
      </c>
      <c r="E6073">
        <f>InstalledCapacity!$B$7*pv[[#This Row],[pv]]</f>
        <v>71.400000000000006</v>
      </c>
      <c r="F6073">
        <f>InstalledCapacity!$B$8*wind_Onshore[[#This Row],[wind_Onshore]]</f>
        <v>0</v>
      </c>
      <c r="G6073">
        <f>InstalledCapacity!$B$9*wind_Offshore[[#This Row],[wind_Offshore]]</f>
        <v>0</v>
      </c>
      <c r="H6073">
        <f>INDEX(results[Coal],MATCH($A6073,results[Time period],0),)</f>
        <v>0</v>
      </c>
      <c r="I6073">
        <f>INDEX(results[Diesel],MATCH($A6073,results[Time period],0),)</f>
        <v>0</v>
      </c>
      <c r="J6073">
        <f>d[[#This Row],[d]]</f>
        <v>23530</v>
      </c>
    </row>
    <row r="6074" spans="1:10" x14ac:dyDescent="0.3">
      <c r="A6074" t="s">
        <v>6079</v>
      </c>
      <c r="B6074">
        <f>INDEX(results[Nuclear],MATCH($A6074,results[Time period],0),)</f>
        <v>11170</v>
      </c>
      <c r="C6074">
        <f>INDEX(results[Hydro],MATCH($A6074,results[Time period],0),)</f>
        <v>500</v>
      </c>
      <c r="D6074">
        <f>INDEX(results[CCGT],MATCH($A6074,results[Time period],0),)</f>
        <v>10652</v>
      </c>
      <c r="E6074">
        <f>InstalledCapacity!$B$7*pv[[#This Row],[pv]]</f>
        <v>0</v>
      </c>
      <c r="F6074">
        <f>InstalledCapacity!$B$8*wind_Onshore[[#This Row],[wind_Onshore]]</f>
        <v>0</v>
      </c>
      <c r="G6074">
        <f>InstalledCapacity!$B$9*wind_Offshore[[#This Row],[wind_Offshore]]</f>
        <v>0</v>
      </c>
      <c r="H6074">
        <f>INDEX(results[Coal],MATCH($A6074,results[Time period],0),)</f>
        <v>0</v>
      </c>
      <c r="I6074">
        <f>INDEX(results[Diesel],MATCH($A6074,results[Time period],0),)</f>
        <v>0</v>
      </c>
      <c r="J6074">
        <f>d[[#This Row],[d]]</f>
        <v>22322</v>
      </c>
    </row>
    <row r="6075" spans="1:10" x14ac:dyDescent="0.3">
      <c r="A6075" t="s">
        <v>6080</v>
      </c>
      <c r="B6075">
        <f>INDEX(results[Nuclear],MATCH($A6075,results[Time period],0),)</f>
        <v>11170</v>
      </c>
      <c r="C6075">
        <f>INDEX(results[Hydro],MATCH($A6075,results[Time period],0),)</f>
        <v>500</v>
      </c>
      <c r="D6075">
        <f>INDEX(results[CCGT],MATCH($A6075,results[Time period],0),)</f>
        <v>9800</v>
      </c>
      <c r="E6075">
        <f>InstalledCapacity!$B$7*pv[[#This Row],[pv]]</f>
        <v>0</v>
      </c>
      <c r="F6075">
        <f>InstalledCapacity!$B$8*wind_Onshore[[#This Row],[wind_Onshore]]</f>
        <v>0</v>
      </c>
      <c r="G6075">
        <f>InstalledCapacity!$B$9*wind_Offshore[[#This Row],[wind_Offshore]]</f>
        <v>0</v>
      </c>
      <c r="H6075">
        <f>INDEX(results[Coal],MATCH($A6075,results[Time period],0),)</f>
        <v>0</v>
      </c>
      <c r="I6075">
        <f>INDEX(results[Diesel],MATCH($A6075,results[Time period],0),)</f>
        <v>0</v>
      </c>
      <c r="J6075">
        <f>d[[#This Row],[d]]</f>
        <v>21470</v>
      </c>
    </row>
    <row r="6076" spans="1:10" x14ac:dyDescent="0.3">
      <c r="A6076" t="s">
        <v>6081</v>
      </c>
      <c r="B6076">
        <f>INDEX(results[Nuclear],MATCH($A6076,results[Time period],0),)</f>
        <v>11170</v>
      </c>
      <c r="C6076">
        <f>INDEX(results[Hydro],MATCH($A6076,results[Time period],0),)</f>
        <v>500</v>
      </c>
      <c r="D6076">
        <f>INDEX(results[CCGT],MATCH($A6076,results[Time period],0),)</f>
        <v>9411</v>
      </c>
      <c r="E6076">
        <f>InstalledCapacity!$B$7*pv[[#This Row],[pv]]</f>
        <v>0</v>
      </c>
      <c r="F6076">
        <f>InstalledCapacity!$B$8*wind_Onshore[[#This Row],[wind_Onshore]]</f>
        <v>0</v>
      </c>
      <c r="G6076">
        <f>InstalledCapacity!$B$9*wind_Offshore[[#This Row],[wind_Offshore]]</f>
        <v>0</v>
      </c>
      <c r="H6076">
        <f>INDEX(results[Coal],MATCH($A6076,results[Time period],0),)</f>
        <v>0</v>
      </c>
      <c r="I6076">
        <f>INDEX(results[Diesel],MATCH($A6076,results[Time period],0),)</f>
        <v>0</v>
      </c>
      <c r="J6076">
        <f>d[[#This Row],[d]]</f>
        <v>21081</v>
      </c>
    </row>
    <row r="6077" spans="1:10" x14ac:dyDescent="0.3">
      <c r="A6077" t="s">
        <v>6082</v>
      </c>
      <c r="B6077">
        <f>INDEX(results[Nuclear],MATCH($A6077,results[Time period],0),)</f>
        <v>11170</v>
      </c>
      <c r="C6077">
        <f>INDEX(results[Hydro],MATCH($A6077,results[Time period],0),)</f>
        <v>500</v>
      </c>
      <c r="D6077">
        <f>INDEX(results[CCGT],MATCH($A6077,results[Time period],0),)</f>
        <v>9462</v>
      </c>
      <c r="E6077">
        <f>InstalledCapacity!$B$7*pv[[#This Row],[pv]]</f>
        <v>0</v>
      </c>
      <c r="F6077">
        <f>InstalledCapacity!$B$8*wind_Onshore[[#This Row],[wind_Onshore]]</f>
        <v>0</v>
      </c>
      <c r="G6077">
        <f>InstalledCapacity!$B$9*wind_Offshore[[#This Row],[wind_Offshore]]</f>
        <v>0</v>
      </c>
      <c r="H6077">
        <f>INDEX(results[Coal],MATCH($A6077,results[Time period],0),)</f>
        <v>0</v>
      </c>
      <c r="I6077">
        <f>INDEX(results[Diesel],MATCH($A6077,results[Time period],0),)</f>
        <v>0</v>
      </c>
      <c r="J6077">
        <f>d[[#This Row],[d]]</f>
        <v>21132</v>
      </c>
    </row>
    <row r="6078" spans="1:10" x14ac:dyDescent="0.3">
      <c r="A6078" t="s">
        <v>6083</v>
      </c>
      <c r="B6078">
        <f>INDEX(results[Nuclear],MATCH($A6078,results[Time period],0),)</f>
        <v>11170</v>
      </c>
      <c r="C6078">
        <f>INDEX(results[Hydro],MATCH($A6078,results[Time period],0),)</f>
        <v>500</v>
      </c>
      <c r="D6078">
        <f>INDEX(results[CCGT],MATCH($A6078,results[Time period],0),)</f>
        <v>10396</v>
      </c>
      <c r="E6078">
        <f>InstalledCapacity!$B$7*pv[[#This Row],[pv]]</f>
        <v>0</v>
      </c>
      <c r="F6078">
        <f>InstalledCapacity!$B$8*wind_Onshore[[#This Row],[wind_Onshore]]</f>
        <v>0</v>
      </c>
      <c r="G6078">
        <f>InstalledCapacity!$B$9*wind_Offshore[[#This Row],[wind_Offshore]]</f>
        <v>0</v>
      </c>
      <c r="H6078">
        <f>INDEX(results[Coal],MATCH($A6078,results[Time period],0),)</f>
        <v>0</v>
      </c>
      <c r="I6078">
        <f>INDEX(results[Diesel],MATCH($A6078,results[Time period],0),)</f>
        <v>0</v>
      </c>
      <c r="J6078">
        <f>d[[#This Row],[d]]</f>
        <v>22066</v>
      </c>
    </row>
    <row r="6079" spans="1:10" x14ac:dyDescent="0.3">
      <c r="A6079" t="s">
        <v>6084</v>
      </c>
      <c r="B6079">
        <f>INDEX(results[Nuclear],MATCH($A6079,results[Time period],0),)</f>
        <v>11170</v>
      </c>
      <c r="C6079">
        <f>INDEX(results[Hydro],MATCH($A6079,results[Time period],0),)</f>
        <v>500</v>
      </c>
      <c r="D6079">
        <f>INDEX(results[CCGT],MATCH($A6079,results[Time period],0),)</f>
        <v>12628</v>
      </c>
      <c r="E6079">
        <f>InstalledCapacity!$B$7*pv[[#This Row],[pv]]</f>
        <v>0</v>
      </c>
      <c r="F6079">
        <f>InstalledCapacity!$B$8*wind_Onshore[[#This Row],[wind_Onshore]]</f>
        <v>0</v>
      </c>
      <c r="G6079">
        <f>InstalledCapacity!$B$9*wind_Offshore[[#This Row],[wind_Offshore]]</f>
        <v>0</v>
      </c>
      <c r="H6079">
        <f>INDEX(results[Coal],MATCH($A6079,results[Time period],0),)</f>
        <v>0</v>
      </c>
      <c r="I6079">
        <f>INDEX(results[Diesel],MATCH($A6079,results[Time period],0),)</f>
        <v>0</v>
      </c>
      <c r="J6079">
        <f>d[[#This Row],[d]]</f>
        <v>24298</v>
      </c>
    </row>
    <row r="6080" spans="1:10" x14ac:dyDescent="0.3">
      <c r="A6080" t="s">
        <v>6085</v>
      </c>
      <c r="B6080">
        <f>INDEX(results[Nuclear],MATCH($A6080,results[Time period],0),)</f>
        <v>11170</v>
      </c>
      <c r="C6080">
        <f>INDEX(results[Hydro],MATCH($A6080,results[Time period],0),)</f>
        <v>500</v>
      </c>
      <c r="D6080">
        <f>INDEX(results[CCGT],MATCH($A6080,results[Time period],0),)</f>
        <v>13530</v>
      </c>
      <c r="E6080">
        <f>InstalledCapacity!$B$7*pv[[#This Row],[pv]]</f>
        <v>0</v>
      </c>
      <c r="F6080">
        <f>InstalledCapacity!$B$8*wind_Onshore[[#This Row],[wind_Onshore]]</f>
        <v>0</v>
      </c>
      <c r="G6080">
        <f>InstalledCapacity!$B$9*wind_Offshore[[#This Row],[wind_Offshore]]</f>
        <v>0</v>
      </c>
      <c r="H6080">
        <f>INDEX(results[Coal],MATCH($A6080,results[Time period],0),)</f>
        <v>0</v>
      </c>
      <c r="I6080">
        <f>INDEX(results[Diesel],MATCH($A6080,results[Time period],0),)</f>
        <v>0</v>
      </c>
      <c r="J6080">
        <f>d[[#This Row],[d]]</f>
        <v>25200</v>
      </c>
    </row>
    <row r="6081" spans="1:10" x14ac:dyDescent="0.3">
      <c r="A6081" t="s">
        <v>6086</v>
      </c>
      <c r="B6081">
        <f>INDEX(results[Nuclear],MATCH($A6081,results[Time period],0),)</f>
        <v>11170</v>
      </c>
      <c r="C6081">
        <f>INDEX(results[Hydro],MATCH($A6081,results[Time period],0),)</f>
        <v>500</v>
      </c>
      <c r="D6081">
        <f>INDEX(results[CCGT],MATCH($A6081,results[Time period],0),)</f>
        <v>14420</v>
      </c>
      <c r="E6081">
        <f>InstalledCapacity!$B$7*pv[[#This Row],[pv]]</f>
        <v>0</v>
      </c>
      <c r="F6081">
        <f>InstalledCapacity!$B$8*wind_Onshore[[#This Row],[wind_Onshore]]</f>
        <v>0</v>
      </c>
      <c r="G6081">
        <f>InstalledCapacity!$B$9*wind_Offshore[[#This Row],[wind_Offshore]]</f>
        <v>0</v>
      </c>
      <c r="H6081">
        <f>INDEX(results[Coal],MATCH($A6081,results[Time period],0),)</f>
        <v>0</v>
      </c>
      <c r="I6081">
        <f>INDEX(results[Diesel],MATCH($A6081,results[Time period],0),)</f>
        <v>0</v>
      </c>
      <c r="J6081">
        <f>d[[#This Row],[d]]</f>
        <v>26090</v>
      </c>
    </row>
    <row r="6082" spans="1:10" x14ac:dyDescent="0.3">
      <c r="A6082" t="s">
        <v>6087</v>
      </c>
      <c r="B6082">
        <f>INDEX(results[Nuclear],MATCH($A6082,results[Time period],0),)</f>
        <v>11170</v>
      </c>
      <c r="C6082">
        <f>INDEX(results[Hydro],MATCH($A6082,results[Time period],0),)</f>
        <v>500</v>
      </c>
      <c r="D6082">
        <f>INDEX(results[CCGT],MATCH($A6082,results[Time period],0),)</f>
        <v>15834</v>
      </c>
      <c r="E6082">
        <f>InstalledCapacity!$B$7*pv[[#This Row],[pv]]</f>
        <v>0</v>
      </c>
      <c r="F6082">
        <f>InstalledCapacity!$B$8*wind_Onshore[[#This Row],[wind_Onshore]]</f>
        <v>0</v>
      </c>
      <c r="G6082">
        <f>InstalledCapacity!$B$9*wind_Offshore[[#This Row],[wind_Offshore]]</f>
        <v>0</v>
      </c>
      <c r="H6082">
        <f>INDEX(results[Coal],MATCH($A6082,results[Time period],0),)</f>
        <v>0</v>
      </c>
      <c r="I6082">
        <f>INDEX(results[Diesel],MATCH($A6082,results[Time period],0),)</f>
        <v>0</v>
      </c>
      <c r="J6082">
        <f>d[[#This Row],[d]]</f>
        <v>27504</v>
      </c>
    </row>
    <row r="6083" spans="1:10" x14ac:dyDescent="0.3">
      <c r="A6083" t="s">
        <v>6088</v>
      </c>
      <c r="B6083">
        <f>INDEX(results[Nuclear],MATCH($A6083,results[Time period],0),)</f>
        <v>11170</v>
      </c>
      <c r="C6083">
        <f>INDEX(results[Hydro],MATCH($A6083,results[Time period],0),)</f>
        <v>500</v>
      </c>
      <c r="D6083">
        <f>INDEX(results[CCGT],MATCH($A6083,results[Time period],0),)</f>
        <v>17784</v>
      </c>
      <c r="E6083">
        <f>InstalledCapacity!$B$7*pv[[#This Row],[pv]]</f>
        <v>0</v>
      </c>
      <c r="F6083">
        <f>InstalledCapacity!$B$8*wind_Onshore[[#This Row],[wind_Onshore]]</f>
        <v>0</v>
      </c>
      <c r="G6083">
        <f>InstalledCapacity!$B$9*wind_Offshore[[#This Row],[wind_Offshore]]</f>
        <v>0</v>
      </c>
      <c r="H6083">
        <f>INDEX(results[Coal],MATCH($A6083,results[Time period],0),)</f>
        <v>0</v>
      </c>
      <c r="I6083">
        <f>INDEX(results[Diesel],MATCH($A6083,results[Time period],0),)</f>
        <v>0</v>
      </c>
      <c r="J6083">
        <f>d[[#This Row],[d]]</f>
        <v>29454</v>
      </c>
    </row>
    <row r="6084" spans="1:10" x14ac:dyDescent="0.3">
      <c r="A6084" t="s">
        <v>6089</v>
      </c>
      <c r="B6084">
        <f>INDEX(results[Nuclear],MATCH($A6084,results[Time period],0),)</f>
        <v>11170</v>
      </c>
      <c r="C6084">
        <f>INDEX(results[Hydro],MATCH($A6084,results[Time period],0),)</f>
        <v>500</v>
      </c>
      <c r="D6084">
        <f>INDEX(results[CCGT],MATCH($A6084,results[Time period],0),)</f>
        <v>19673</v>
      </c>
      <c r="E6084">
        <f>InstalledCapacity!$B$7*pv[[#This Row],[pv]]</f>
        <v>0</v>
      </c>
      <c r="F6084">
        <f>InstalledCapacity!$B$8*wind_Onshore[[#This Row],[wind_Onshore]]</f>
        <v>0</v>
      </c>
      <c r="G6084">
        <f>InstalledCapacity!$B$9*wind_Offshore[[#This Row],[wind_Offshore]]</f>
        <v>0</v>
      </c>
      <c r="H6084">
        <f>INDEX(results[Coal],MATCH($A6084,results[Time period],0),)</f>
        <v>0</v>
      </c>
      <c r="I6084">
        <f>INDEX(results[Diesel],MATCH($A6084,results[Time period],0),)</f>
        <v>0</v>
      </c>
      <c r="J6084">
        <f>d[[#This Row],[d]]</f>
        <v>31343</v>
      </c>
    </row>
    <row r="6085" spans="1:10" x14ac:dyDescent="0.3">
      <c r="A6085" t="s">
        <v>6090</v>
      </c>
      <c r="B6085">
        <f>INDEX(results[Nuclear],MATCH($A6085,results[Time period],0),)</f>
        <v>11170</v>
      </c>
      <c r="C6085">
        <f>INDEX(results[Hydro],MATCH($A6085,results[Time period],0),)</f>
        <v>500</v>
      </c>
      <c r="D6085">
        <f>INDEX(results[CCGT],MATCH($A6085,results[Time period],0),)</f>
        <v>19800</v>
      </c>
      <c r="E6085">
        <f>InstalledCapacity!$B$7*pv[[#This Row],[pv]]</f>
        <v>339.15</v>
      </c>
      <c r="F6085">
        <f>InstalledCapacity!$B$8*wind_Onshore[[#This Row],[wind_Onshore]]</f>
        <v>0</v>
      </c>
      <c r="G6085">
        <f>InstalledCapacity!$B$9*wind_Offshore[[#This Row],[wind_Offshore]]</f>
        <v>0</v>
      </c>
      <c r="H6085">
        <f>INDEX(results[Coal],MATCH($A6085,results[Time period],0),)</f>
        <v>1322.85</v>
      </c>
      <c r="I6085">
        <f>INDEX(results[Diesel],MATCH($A6085,results[Time period],0),)</f>
        <v>0</v>
      </c>
      <c r="J6085">
        <f>d[[#This Row],[d]]</f>
        <v>33132</v>
      </c>
    </row>
    <row r="6086" spans="1:10" x14ac:dyDescent="0.3">
      <c r="A6086" t="s">
        <v>6091</v>
      </c>
      <c r="B6086">
        <f>INDEX(results[Nuclear],MATCH($A6086,results[Time period],0),)</f>
        <v>11170</v>
      </c>
      <c r="C6086">
        <f>INDEX(results[Hydro],MATCH($A6086,results[Time period],0),)</f>
        <v>500</v>
      </c>
      <c r="D6086">
        <f>INDEX(results[CCGT],MATCH($A6086,results[Time period],0),)</f>
        <v>19800</v>
      </c>
      <c r="E6086">
        <f>InstalledCapacity!$B$7*pv[[#This Row],[pv]]</f>
        <v>2838.15</v>
      </c>
      <c r="F6086">
        <f>InstalledCapacity!$B$8*wind_Onshore[[#This Row],[wind_Onshore]]</f>
        <v>0</v>
      </c>
      <c r="G6086">
        <f>InstalledCapacity!$B$9*wind_Offshore[[#This Row],[wind_Offshore]]</f>
        <v>0</v>
      </c>
      <c r="H6086">
        <f>INDEX(results[Coal],MATCH($A6086,results[Time period],0),)</f>
        <v>272.85000000000002</v>
      </c>
      <c r="I6086">
        <f>INDEX(results[Diesel],MATCH($A6086,results[Time period],0),)</f>
        <v>0</v>
      </c>
      <c r="J6086">
        <f>d[[#This Row],[d]]</f>
        <v>34581</v>
      </c>
    </row>
    <row r="6087" spans="1:10" x14ac:dyDescent="0.3">
      <c r="A6087" t="s">
        <v>6092</v>
      </c>
      <c r="B6087">
        <f>INDEX(results[Nuclear],MATCH($A6087,results[Time period],0),)</f>
        <v>11170</v>
      </c>
      <c r="C6087">
        <f>INDEX(results[Hydro],MATCH($A6087,results[Time period],0),)</f>
        <v>500</v>
      </c>
      <c r="D6087">
        <f>INDEX(results[CCGT],MATCH($A6087,results[Time period],0),)</f>
        <v>18084.8</v>
      </c>
      <c r="E6087">
        <f>InstalledCapacity!$B$7*pv[[#This Row],[pv]]</f>
        <v>5926.2000000000007</v>
      </c>
      <c r="F6087">
        <f>InstalledCapacity!$B$8*wind_Onshore[[#This Row],[wind_Onshore]]</f>
        <v>0</v>
      </c>
      <c r="G6087">
        <f>InstalledCapacity!$B$9*wind_Offshore[[#This Row],[wind_Offshore]]</f>
        <v>0</v>
      </c>
      <c r="H6087">
        <f>INDEX(results[Coal],MATCH($A6087,results[Time period],0),)</f>
        <v>0</v>
      </c>
      <c r="I6087">
        <f>INDEX(results[Diesel],MATCH($A6087,results[Time period],0),)</f>
        <v>0</v>
      </c>
      <c r="J6087">
        <f>d[[#This Row],[d]]</f>
        <v>35681</v>
      </c>
    </row>
    <row r="6088" spans="1:10" x14ac:dyDescent="0.3">
      <c r="A6088" t="s">
        <v>6093</v>
      </c>
      <c r="B6088">
        <f>INDEX(results[Nuclear],MATCH($A6088,results[Time period],0),)</f>
        <v>11170</v>
      </c>
      <c r="C6088">
        <f>INDEX(results[Hydro],MATCH($A6088,results[Time period],0),)</f>
        <v>500</v>
      </c>
      <c r="D6088">
        <f>INDEX(results[CCGT],MATCH($A6088,results[Time period],0),)</f>
        <v>15802.05</v>
      </c>
      <c r="E6088">
        <f>InstalledCapacity!$B$7*pv[[#This Row],[pv]]</f>
        <v>8692.9499999999989</v>
      </c>
      <c r="F6088">
        <f>InstalledCapacity!$B$8*wind_Onshore[[#This Row],[wind_Onshore]]</f>
        <v>0</v>
      </c>
      <c r="G6088">
        <f>InstalledCapacity!$B$9*wind_Offshore[[#This Row],[wind_Offshore]]</f>
        <v>0</v>
      </c>
      <c r="H6088">
        <f>INDEX(results[Coal],MATCH($A6088,results[Time period],0),)</f>
        <v>0</v>
      </c>
      <c r="I6088">
        <f>INDEX(results[Diesel],MATCH($A6088,results[Time period],0),)</f>
        <v>0</v>
      </c>
      <c r="J6088">
        <f>d[[#This Row],[d]]</f>
        <v>36165</v>
      </c>
    </row>
    <row r="6089" spans="1:10" x14ac:dyDescent="0.3">
      <c r="A6089" t="s">
        <v>6094</v>
      </c>
      <c r="B6089">
        <f>INDEX(results[Nuclear],MATCH($A6089,results[Time period],0),)</f>
        <v>11170</v>
      </c>
      <c r="C6089">
        <f>INDEX(results[Hydro],MATCH($A6089,results[Time period],0),)</f>
        <v>500</v>
      </c>
      <c r="D6089">
        <f>INDEX(results[CCGT],MATCH($A6089,results[Time period],0),)</f>
        <v>13660.35</v>
      </c>
      <c r="E6089">
        <f>InstalledCapacity!$B$7*pv[[#This Row],[pv]]</f>
        <v>10870.65</v>
      </c>
      <c r="F6089">
        <f>InstalledCapacity!$B$8*wind_Onshore[[#This Row],[wind_Onshore]]</f>
        <v>0</v>
      </c>
      <c r="G6089">
        <f>InstalledCapacity!$B$9*wind_Offshore[[#This Row],[wind_Offshore]]</f>
        <v>0</v>
      </c>
      <c r="H6089">
        <f>INDEX(results[Coal],MATCH($A6089,results[Time period],0),)</f>
        <v>0</v>
      </c>
      <c r="I6089">
        <f>INDEX(results[Diesel],MATCH($A6089,results[Time period],0),)</f>
        <v>0</v>
      </c>
      <c r="J6089">
        <f>d[[#This Row],[d]]</f>
        <v>36201</v>
      </c>
    </row>
    <row r="6090" spans="1:10" x14ac:dyDescent="0.3">
      <c r="A6090" t="s">
        <v>6095</v>
      </c>
      <c r="B6090">
        <f>INDEX(results[Nuclear],MATCH($A6090,results[Time period],0),)</f>
        <v>11170</v>
      </c>
      <c r="C6090">
        <f>INDEX(results[Hydro],MATCH($A6090,results[Time period],0),)</f>
        <v>500</v>
      </c>
      <c r="D6090">
        <f>INDEX(results[CCGT],MATCH($A6090,results[Time period],0),)</f>
        <v>11753.8</v>
      </c>
      <c r="E6090">
        <f>InstalledCapacity!$B$7*pv[[#This Row],[pv]]</f>
        <v>11995.2</v>
      </c>
      <c r="F6090">
        <f>InstalledCapacity!$B$8*wind_Onshore[[#This Row],[wind_Onshore]]</f>
        <v>0</v>
      </c>
      <c r="G6090">
        <f>InstalledCapacity!$B$9*wind_Offshore[[#This Row],[wind_Offshore]]</f>
        <v>0</v>
      </c>
      <c r="H6090">
        <f>INDEX(results[Coal],MATCH($A6090,results[Time period],0),)</f>
        <v>0</v>
      </c>
      <c r="I6090">
        <f>INDEX(results[Diesel],MATCH($A6090,results[Time period],0),)</f>
        <v>0</v>
      </c>
      <c r="J6090">
        <f>d[[#This Row],[d]]</f>
        <v>35419</v>
      </c>
    </row>
    <row r="6091" spans="1:10" x14ac:dyDescent="0.3">
      <c r="A6091" t="s">
        <v>6096</v>
      </c>
      <c r="B6091">
        <f>INDEX(results[Nuclear],MATCH($A6091,results[Time period],0),)</f>
        <v>11170</v>
      </c>
      <c r="C6091">
        <f>INDEX(results[Hydro],MATCH($A6091,results[Time period],0),)</f>
        <v>500</v>
      </c>
      <c r="D6091">
        <f>INDEX(results[CCGT],MATCH($A6091,results[Time period],0),)</f>
        <v>10378.6</v>
      </c>
      <c r="E6091">
        <f>InstalledCapacity!$B$7*pv[[#This Row],[pv]]</f>
        <v>12209.400000000001</v>
      </c>
      <c r="F6091">
        <f>InstalledCapacity!$B$8*wind_Onshore[[#This Row],[wind_Onshore]]</f>
        <v>0</v>
      </c>
      <c r="G6091">
        <f>InstalledCapacity!$B$9*wind_Offshore[[#This Row],[wind_Offshore]]</f>
        <v>0</v>
      </c>
      <c r="H6091">
        <f>INDEX(results[Coal],MATCH($A6091,results[Time period],0),)</f>
        <v>0</v>
      </c>
      <c r="I6091">
        <f>INDEX(results[Diesel],MATCH($A6091,results[Time period],0),)</f>
        <v>0</v>
      </c>
      <c r="J6091">
        <f>d[[#This Row],[d]]</f>
        <v>34258</v>
      </c>
    </row>
    <row r="6092" spans="1:10" x14ac:dyDescent="0.3">
      <c r="A6092" t="s">
        <v>6097</v>
      </c>
      <c r="B6092">
        <f>INDEX(results[Nuclear],MATCH($A6092,results[Time period],0),)</f>
        <v>11170</v>
      </c>
      <c r="C6092">
        <f>INDEX(results[Hydro],MATCH($A6092,results[Time period],0),)</f>
        <v>500</v>
      </c>
      <c r="D6092">
        <f>INDEX(results[CCGT],MATCH($A6092,results[Time period],0),)</f>
        <v>10293.9</v>
      </c>
      <c r="E6092">
        <f>InstalledCapacity!$B$7*pv[[#This Row],[pv]]</f>
        <v>11531.1</v>
      </c>
      <c r="F6092">
        <f>InstalledCapacity!$B$8*wind_Onshore[[#This Row],[wind_Onshore]]</f>
        <v>0</v>
      </c>
      <c r="G6092">
        <f>InstalledCapacity!$B$9*wind_Offshore[[#This Row],[wind_Offshore]]</f>
        <v>0</v>
      </c>
      <c r="H6092">
        <f>INDEX(results[Coal],MATCH($A6092,results[Time period],0),)</f>
        <v>0</v>
      </c>
      <c r="I6092">
        <f>INDEX(results[Diesel],MATCH($A6092,results[Time period],0),)</f>
        <v>0</v>
      </c>
      <c r="J6092">
        <f>d[[#This Row],[d]]</f>
        <v>33495</v>
      </c>
    </row>
    <row r="6093" spans="1:10" x14ac:dyDescent="0.3">
      <c r="A6093" t="s">
        <v>6098</v>
      </c>
      <c r="B6093">
        <f>INDEX(results[Nuclear],MATCH($A6093,results[Time period],0),)</f>
        <v>11170</v>
      </c>
      <c r="C6093">
        <f>INDEX(results[Hydro],MATCH($A6093,results[Time period],0),)</f>
        <v>500</v>
      </c>
      <c r="D6093">
        <f>INDEX(results[CCGT],MATCH($A6093,results[Time period],0),)</f>
        <v>10998.2</v>
      </c>
      <c r="E6093">
        <f>InstalledCapacity!$B$7*pv[[#This Row],[pv]]</f>
        <v>10138.799999999999</v>
      </c>
      <c r="F6093">
        <f>InstalledCapacity!$B$8*wind_Onshore[[#This Row],[wind_Onshore]]</f>
        <v>0</v>
      </c>
      <c r="G6093">
        <f>InstalledCapacity!$B$9*wind_Offshore[[#This Row],[wind_Offshore]]</f>
        <v>0</v>
      </c>
      <c r="H6093">
        <f>INDEX(results[Coal],MATCH($A6093,results[Time period],0),)</f>
        <v>0</v>
      </c>
      <c r="I6093">
        <f>INDEX(results[Diesel],MATCH($A6093,results[Time period],0),)</f>
        <v>0</v>
      </c>
      <c r="J6093">
        <f>d[[#This Row],[d]]</f>
        <v>32807</v>
      </c>
    </row>
    <row r="6094" spans="1:10" x14ac:dyDescent="0.3">
      <c r="A6094" t="s">
        <v>6099</v>
      </c>
      <c r="B6094">
        <f>INDEX(results[Nuclear],MATCH($A6094,results[Time period],0),)</f>
        <v>11170</v>
      </c>
      <c r="C6094">
        <f>INDEX(results[Hydro],MATCH($A6094,results[Time period],0),)</f>
        <v>500</v>
      </c>
      <c r="D6094">
        <f>INDEX(results[CCGT],MATCH($A6094,results[Time period],0),)</f>
        <v>11047.05</v>
      </c>
      <c r="E6094">
        <f>InstalledCapacity!$B$7*pv[[#This Row],[pv]]</f>
        <v>7978.95</v>
      </c>
      <c r="F6094">
        <f>InstalledCapacity!$B$8*wind_Onshore[[#This Row],[wind_Onshore]]</f>
        <v>0</v>
      </c>
      <c r="G6094">
        <f>InstalledCapacity!$B$9*wind_Offshore[[#This Row],[wind_Offshore]]</f>
        <v>0</v>
      </c>
      <c r="H6094">
        <f>INDEX(results[Coal],MATCH($A6094,results[Time period],0),)</f>
        <v>0</v>
      </c>
      <c r="I6094">
        <f>INDEX(results[Diesel],MATCH($A6094,results[Time period],0),)</f>
        <v>0</v>
      </c>
      <c r="J6094">
        <f>d[[#This Row],[d]]</f>
        <v>30696</v>
      </c>
    </row>
    <row r="6095" spans="1:10" x14ac:dyDescent="0.3">
      <c r="A6095" t="s">
        <v>6100</v>
      </c>
      <c r="B6095">
        <f>INDEX(results[Nuclear],MATCH($A6095,results[Time period],0),)</f>
        <v>11170</v>
      </c>
      <c r="C6095">
        <f>INDEX(results[Hydro],MATCH($A6095,results[Time period],0),)</f>
        <v>500</v>
      </c>
      <c r="D6095">
        <f>INDEX(results[CCGT],MATCH($A6095,results[Time period],0),)</f>
        <v>11425.95</v>
      </c>
      <c r="E6095">
        <f>InstalledCapacity!$B$7*pv[[#This Row],[pv]]</f>
        <v>5230.0499999999993</v>
      </c>
      <c r="F6095">
        <f>InstalledCapacity!$B$8*wind_Onshore[[#This Row],[wind_Onshore]]</f>
        <v>0</v>
      </c>
      <c r="G6095">
        <f>InstalledCapacity!$B$9*wind_Offshore[[#This Row],[wind_Offshore]]</f>
        <v>0</v>
      </c>
      <c r="H6095">
        <f>INDEX(results[Coal],MATCH($A6095,results[Time period],0),)</f>
        <v>0</v>
      </c>
      <c r="I6095">
        <f>INDEX(results[Diesel],MATCH($A6095,results[Time period],0),)</f>
        <v>0</v>
      </c>
      <c r="J6095">
        <f>d[[#This Row],[d]]</f>
        <v>28326</v>
      </c>
    </row>
    <row r="6096" spans="1:10" x14ac:dyDescent="0.3">
      <c r="A6096" t="s">
        <v>6101</v>
      </c>
      <c r="B6096">
        <f>INDEX(results[Nuclear],MATCH($A6096,results[Time period],0),)</f>
        <v>11170</v>
      </c>
      <c r="C6096">
        <f>INDEX(results[Hydro],MATCH($A6096,results[Time period],0),)</f>
        <v>500</v>
      </c>
      <c r="D6096">
        <f>INDEX(results[CCGT],MATCH($A6096,results[Time period],0),)</f>
        <v>12084.55</v>
      </c>
      <c r="E6096">
        <f>InstalledCapacity!$B$7*pv[[#This Row],[pv]]</f>
        <v>2088.4500000000003</v>
      </c>
      <c r="F6096">
        <f>InstalledCapacity!$B$8*wind_Onshore[[#This Row],[wind_Onshore]]</f>
        <v>0</v>
      </c>
      <c r="G6096">
        <f>InstalledCapacity!$B$9*wind_Offshore[[#This Row],[wind_Offshore]]</f>
        <v>0</v>
      </c>
      <c r="H6096">
        <f>INDEX(results[Coal],MATCH($A6096,results[Time period],0),)</f>
        <v>0</v>
      </c>
      <c r="I6096">
        <f>INDEX(results[Diesel],MATCH($A6096,results[Time period],0),)</f>
        <v>0</v>
      </c>
      <c r="J6096">
        <f>d[[#This Row],[d]]</f>
        <v>25843</v>
      </c>
    </row>
    <row r="6097" spans="1:10" x14ac:dyDescent="0.3">
      <c r="A6097" t="s">
        <v>6102</v>
      </c>
      <c r="B6097">
        <f>INDEX(results[Nuclear],MATCH($A6097,results[Time period],0),)</f>
        <v>11170</v>
      </c>
      <c r="C6097">
        <f>INDEX(results[Hydro],MATCH($A6097,results[Time period],0),)</f>
        <v>500</v>
      </c>
      <c r="D6097">
        <f>INDEX(results[CCGT],MATCH($A6097,results[Time period],0),)</f>
        <v>12239.45</v>
      </c>
      <c r="E6097">
        <f>InstalledCapacity!$B$7*pv[[#This Row],[pv]]</f>
        <v>53.550000000000004</v>
      </c>
      <c r="F6097">
        <f>InstalledCapacity!$B$8*wind_Onshore[[#This Row],[wind_Onshore]]</f>
        <v>0</v>
      </c>
      <c r="G6097">
        <f>InstalledCapacity!$B$9*wind_Offshore[[#This Row],[wind_Offshore]]</f>
        <v>0</v>
      </c>
      <c r="H6097">
        <f>INDEX(results[Coal],MATCH($A6097,results[Time period],0),)</f>
        <v>0</v>
      </c>
      <c r="I6097">
        <f>INDEX(results[Diesel],MATCH($A6097,results[Time period],0),)</f>
        <v>0</v>
      </c>
      <c r="J6097">
        <f>d[[#This Row],[d]]</f>
        <v>23963</v>
      </c>
    </row>
    <row r="6098" spans="1:10" x14ac:dyDescent="0.3">
      <c r="A6098" t="s">
        <v>6103</v>
      </c>
      <c r="B6098">
        <f>INDEX(results[Nuclear],MATCH($A6098,results[Time period],0),)</f>
        <v>11170</v>
      </c>
      <c r="C6098">
        <f>INDEX(results[Hydro],MATCH($A6098,results[Time period],0),)</f>
        <v>500</v>
      </c>
      <c r="D6098">
        <f>INDEX(results[CCGT],MATCH($A6098,results[Time period],0),)</f>
        <v>10939</v>
      </c>
      <c r="E6098">
        <f>InstalledCapacity!$B$7*pv[[#This Row],[pv]]</f>
        <v>0</v>
      </c>
      <c r="F6098">
        <f>InstalledCapacity!$B$8*wind_Onshore[[#This Row],[wind_Onshore]]</f>
        <v>0</v>
      </c>
      <c r="G6098">
        <f>InstalledCapacity!$B$9*wind_Offshore[[#This Row],[wind_Offshore]]</f>
        <v>0</v>
      </c>
      <c r="H6098">
        <f>INDEX(results[Coal],MATCH($A6098,results[Time period],0),)</f>
        <v>0</v>
      </c>
      <c r="I6098">
        <f>INDEX(results[Diesel],MATCH($A6098,results[Time period],0),)</f>
        <v>0</v>
      </c>
      <c r="J6098">
        <f>d[[#This Row],[d]]</f>
        <v>22609</v>
      </c>
    </row>
    <row r="6099" spans="1:10" x14ac:dyDescent="0.3">
      <c r="A6099" t="s">
        <v>6104</v>
      </c>
      <c r="B6099">
        <f>INDEX(results[Nuclear],MATCH($A6099,results[Time period],0),)</f>
        <v>11170</v>
      </c>
      <c r="C6099">
        <f>INDEX(results[Hydro],MATCH($A6099,results[Time period],0),)</f>
        <v>500</v>
      </c>
      <c r="D6099">
        <f>INDEX(results[CCGT],MATCH($A6099,results[Time period],0),)</f>
        <v>10062</v>
      </c>
      <c r="E6099">
        <f>InstalledCapacity!$B$7*pv[[#This Row],[pv]]</f>
        <v>0</v>
      </c>
      <c r="F6099">
        <f>InstalledCapacity!$B$8*wind_Onshore[[#This Row],[wind_Onshore]]</f>
        <v>0</v>
      </c>
      <c r="G6099">
        <f>InstalledCapacity!$B$9*wind_Offshore[[#This Row],[wind_Offshore]]</f>
        <v>0</v>
      </c>
      <c r="H6099">
        <f>INDEX(results[Coal],MATCH($A6099,results[Time period],0),)</f>
        <v>0</v>
      </c>
      <c r="I6099">
        <f>INDEX(results[Diesel],MATCH($A6099,results[Time period],0),)</f>
        <v>0</v>
      </c>
      <c r="J6099">
        <f>d[[#This Row],[d]]</f>
        <v>21732</v>
      </c>
    </row>
    <row r="6100" spans="1:10" x14ac:dyDescent="0.3">
      <c r="A6100" t="s">
        <v>6105</v>
      </c>
      <c r="B6100">
        <f>INDEX(results[Nuclear],MATCH($A6100,results[Time period],0),)</f>
        <v>11170</v>
      </c>
      <c r="C6100">
        <f>INDEX(results[Hydro],MATCH($A6100,results[Time period],0),)</f>
        <v>500</v>
      </c>
      <c r="D6100">
        <f>INDEX(results[CCGT],MATCH($A6100,results[Time period],0),)</f>
        <v>9699</v>
      </c>
      <c r="E6100">
        <f>InstalledCapacity!$B$7*pv[[#This Row],[pv]]</f>
        <v>0</v>
      </c>
      <c r="F6100">
        <f>InstalledCapacity!$B$8*wind_Onshore[[#This Row],[wind_Onshore]]</f>
        <v>0</v>
      </c>
      <c r="G6100">
        <f>InstalledCapacity!$B$9*wind_Offshore[[#This Row],[wind_Offshore]]</f>
        <v>0</v>
      </c>
      <c r="H6100">
        <f>INDEX(results[Coal],MATCH($A6100,results[Time period],0),)</f>
        <v>0</v>
      </c>
      <c r="I6100">
        <f>INDEX(results[Diesel],MATCH($A6100,results[Time period],0),)</f>
        <v>0</v>
      </c>
      <c r="J6100">
        <f>d[[#This Row],[d]]</f>
        <v>21369</v>
      </c>
    </row>
    <row r="6101" spans="1:10" x14ac:dyDescent="0.3">
      <c r="A6101" t="s">
        <v>6106</v>
      </c>
      <c r="B6101">
        <f>INDEX(results[Nuclear],MATCH($A6101,results[Time period],0),)</f>
        <v>11170</v>
      </c>
      <c r="C6101">
        <f>INDEX(results[Hydro],MATCH($A6101,results[Time period],0),)</f>
        <v>500</v>
      </c>
      <c r="D6101">
        <f>INDEX(results[CCGT],MATCH($A6101,results[Time period],0),)</f>
        <v>9683</v>
      </c>
      <c r="E6101">
        <f>InstalledCapacity!$B$7*pv[[#This Row],[pv]]</f>
        <v>0</v>
      </c>
      <c r="F6101">
        <f>InstalledCapacity!$B$8*wind_Onshore[[#This Row],[wind_Onshore]]</f>
        <v>0</v>
      </c>
      <c r="G6101">
        <f>InstalledCapacity!$B$9*wind_Offshore[[#This Row],[wind_Offshore]]</f>
        <v>0</v>
      </c>
      <c r="H6101">
        <f>INDEX(results[Coal],MATCH($A6101,results[Time period],0),)</f>
        <v>0</v>
      </c>
      <c r="I6101">
        <f>INDEX(results[Diesel],MATCH($A6101,results[Time period],0),)</f>
        <v>0</v>
      </c>
      <c r="J6101">
        <f>d[[#This Row],[d]]</f>
        <v>21353</v>
      </c>
    </row>
    <row r="6102" spans="1:10" x14ac:dyDescent="0.3">
      <c r="A6102" t="s">
        <v>6107</v>
      </c>
      <c r="B6102">
        <f>INDEX(results[Nuclear],MATCH($A6102,results[Time period],0),)</f>
        <v>11170</v>
      </c>
      <c r="C6102">
        <f>INDEX(results[Hydro],MATCH($A6102,results[Time period],0),)</f>
        <v>500</v>
      </c>
      <c r="D6102">
        <f>INDEX(results[CCGT],MATCH($A6102,results[Time period],0),)</f>
        <v>10618</v>
      </c>
      <c r="E6102">
        <f>InstalledCapacity!$B$7*pv[[#This Row],[pv]]</f>
        <v>0</v>
      </c>
      <c r="F6102">
        <f>InstalledCapacity!$B$8*wind_Onshore[[#This Row],[wind_Onshore]]</f>
        <v>0</v>
      </c>
      <c r="G6102">
        <f>InstalledCapacity!$B$9*wind_Offshore[[#This Row],[wind_Offshore]]</f>
        <v>0</v>
      </c>
      <c r="H6102">
        <f>INDEX(results[Coal],MATCH($A6102,results[Time period],0),)</f>
        <v>0</v>
      </c>
      <c r="I6102">
        <f>INDEX(results[Diesel],MATCH($A6102,results[Time period],0),)</f>
        <v>0</v>
      </c>
      <c r="J6102">
        <f>d[[#This Row],[d]]</f>
        <v>22288</v>
      </c>
    </row>
    <row r="6103" spans="1:10" x14ac:dyDescent="0.3">
      <c r="A6103" t="s">
        <v>6108</v>
      </c>
      <c r="B6103">
        <f>INDEX(results[Nuclear],MATCH($A6103,results[Time period],0),)</f>
        <v>11170</v>
      </c>
      <c r="C6103">
        <f>INDEX(results[Hydro],MATCH($A6103,results[Time period],0),)</f>
        <v>500</v>
      </c>
      <c r="D6103">
        <f>INDEX(results[CCGT],MATCH($A6103,results[Time period],0),)</f>
        <v>12758</v>
      </c>
      <c r="E6103">
        <f>InstalledCapacity!$B$7*pv[[#This Row],[pv]]</f>
        <v>0</v>
      </c>
      <c r="F6103">
        <f>InstalledCapacity!$B$8*wind_Onshore[[#This Row],[wind_Onshore]]</f>
        <v>0</v>
      </c>
      <c r="G6103">
        <f>InstalledCapacity!$B$9*wind_Offshore[[#This Row],[wind_Offshore]]</f>
        <v>0</v>
      </c>
      <c r="H6103">
        <f>INDEX(results[Coal],MATCH($A6103,results[Time period],0),)</f>
        <v>0</v>
      </c>
      <c r="I6103">
        <f>INDEX(results[Diesel],MATCH($A6103,results[Time period],0),)</f>
        <v>0</v>
      </c>
      <c r="J6103">
        <f>d[[#This Row],[d]]</f>
        <v>24428</v>
      </c>
    </row>
    <row r="6104" spans="1:10" x14ac:dyDescent="0.3">
      <c r="A6104" t="s">
        <v>6109</v>
      </c>
      <c r="B6104">
        <f>INDEX(results[Nuclear],MATCH($A6104,results[Time period],0),)</f>
        <v>11170</v>
      </c>
      <c r="C6104">
        <f>INDEX(results[Hydro],MATCH($A6104,results[Time period],0),)</f>
        <v>500</v>
      </c>
      <c r="D6104">
        <f>INDEX(results[CCGT],MATCH($A6104,results[Time period],0),)</f>
        <v>13719</v>
      </c>
      <c r="E6104">
        <f>InstalledCapacity!$B$7*pv[[#This Row],[pv]]</f>
        <v>0</v>
      </c>
      <c r="F6104">
        <f>InstalledCapacity!$B$8*wind_Onshore[[#This Row],[wind_Onshore]]</f>
        <v>0</v>
      </c>
      <c r="G6104">
        <f>InstalledCapacity!$B$9*wind_Offshore[[#This Row],[wind_Offshore]]</f>
        <v>0</v>
      </c>
      <c r="H6104">
        <f>INDEX(results[Coal],MATCH($A6104,results[Time period],0),)</f>
        <v>0</v>
      </c>
      <c r="I6104">
        <f>INDEX(results[Diesel],MATCH($A6104,results[Time period],0),)</f>
        <v>0</v>
      </c>
      <c r="J6104">
        <f>d[[#This Row],[d]]</f>
        <v>25389</v>
      </c>
    </row>
    <row r="6105" spans="1:10" x14ac:dyDescent="0.3">
      <c r="A6105" t="s">
        <v>6110</v>
      </c>
      <c r="B6105">
        <f>INDEX(results[Nuclear],MATCH($A6105,results[Time period],0),)</f>
        <v>11170</v>
      </c>
      <c r="C6105">
        <f>INDEX(results[Hydro],MATCH($A6105,results[Time period],0),)</f>
        <v>500</v>
      </c>
      <c r="D6105">
        <f>INDEX(results[CCGT],MATCH($A6105,results[Time period],0),)</f>
        <v>14453</v>
      </c>
      <c r="E6105">
        <f>InstalledCapacity!$B$7*pv[[#This Row],[pv]]</f>
        <v>0</v>
      </c>
      <c r="F6105">
        <f>InstalledCapacity!$B$8*wind_Onshore[[#This Row],[wind_Onshore]]</f>
        <v>0</v>
      </c>
      <c r="G6105">
        <f>InstalledCapacity!$B$9*wind_Offshore[[#This Row],[wind_Offshore]]</f>
        <v>0</v>
      </c>
      <c r="H6105">
        <f>INDEX(results[Coal],MATCH($A6105,results[Time period],0),)</f>
        <v>0</v>
      </c>
      <c r="I6105">
        <f>INDEX(results[Diesel],MATCH($A6105,results[Time period],0),)</f>
        <v>0</v>
      </c>
      <c r="J6105">
        <f>d[[#This Row],[d]]</f>
        <v>26123</v>
      </c>
    </row>
    <row r="6106" spans="1:10" x14ac:dyDescent="0.3">
      <c r="A6106" t="s">
        <v>6111</v>
      </c>
      <c r="B6106">
        <f>INDEX(results[Nuclear],MATCH($A6106,results[Time period],0),)</f>
        <v>11170</v>
      </c>
      <c r="C6106">
        <f>INDEX(results[Hydro],MATCH($A6106,results[Time period],0),)</f>
        <v>500</v>
      </c>
      <c r="D6106">
        <f>INDEX(results[CCGT],MATCH($A6106,results[Time period],0),)</f>
        <v>15653</v>
      </c>
      <c r="E6106">
        <f>InstalledCapacity!$B$7*pv[[#This Row],[pv]]</f>
        <v>0</v>
      </c>
      <c r="F6106">
        <f>InstalledCapacity!$B$8*wind_Onshore[[#This Row],[wind_Onshore]]</f>
        <v>0</v>
      </c>
      <c r="G6106">
        <f>InstalledCapacity!$B$9*wind_Offshore[[#This Row],[wind_Offshore]]</f>
        <v>0</v>
      </c>
      <c r="H6106">
        <f>INDEX(results[Coal],MATCH($A6106,results[Time period],0),)</f>
        <v>0</v>
      </c>
      <c r="I6106">
        <f>INDEX(results[Diesel],MATCH($A6106,results[Time period],0),)</f>
        <v>0</v>
      </c>
      <c r="J6106">
        <f>d[[#This Row],[d]]</f>
        <v>27323</v>
      </c>
    </row>
    <row r="6107" spans="1:10" x14ac:dyDescent="0.3">
      <c r="A6107" t="s">
        <v>6112</v>
      </c>
      <c r="B6107">
        <f>INDEX(results[Nuclear],MATCH($A6107,results[Time period],0),)</f>
        <v>11170</v>
      </c>
      <c r="C6107">
        <f>INDEX(results[Hydro],MATCH($A6107,results[Time period],0),)</f>
        <v>500</v>
      </c>
      <c r="D6107">
        <f>INDEX(results[CCGT],MATCH($A6107,results[Time period],0),)</f>
        <v>17190</v>
      </c>
      <c r="E6107">
        <f>InstalledCapacity!$B$7*pv[[#This Row],[pv]]</f>
        <v>0</v>
      </c>
      <c r="F6107">
        <f>InstalledCapacity!$B$8*wind_Onshore[[#This Row],[wind_Onshore]]</f>
        <v>0</v>
      </c>
      <c r="G6107">
        <f>InstalledCapacity!$B$9*wind_Offshore[[#This Row],[wind_Offshore]]</f>
        <v>0</v>
      </c>
      <c r="H6107">
        <f>INDEX(results[Coal],MATCH($A6107,results[Time period],0),)</f>
        <v>0</v>
      </c>
      <c r="I6107">
        <f>INDEX(results[Diesel],MATCH($A6107,results[Time period],0),)</f>
        <v>0</v>
      </c>
      <c r="J6107">
        <f>d[[#This Row],[d]]</f>
        <v>28860</v>
      </c>
    </row>
    <row r="6108" spans="1:10" x14ac:dyDescent="0.3">
      <c r="A6108" t="s">
        <v>6113</v>
      </c>
      <c r="B6108">
        <f>INDEX(results[Nuclear],MATCH($A6108,results[Time period],0),)</f>
        <v>11170</v>
      </c>
      <c r="C6108">
        <f>INDEX(results[Hydro],MATCH($A6108,results[Time period],0),)</f>
        <v>500</v>
      </c>
      <c r="D6108">
        <f>INDEX(results[CCGT],MATCH($A6108,results[Time period],0),)</f>
        <v>18824</v>
      </c>
      <c r="E6108">
        <f>InstalledCapacity!$B$7*pv[[#This Row],[pv]]</f>
        <v>0</v>
      </c>
      <c r="F6108">
        <f>InstalledCapacity!$B$8*wind_Onshore[[#This Row],[wind_Onshore]]</f>
        <v>0</v>
      </c>
      <c r="G6108">
        <f>InstalledCapacity!$B$9*wind_Offshore[[#This Row],[wind_Offshore]]</f>
        <v>0</v>
      </c>
      <c r="H6108">
        <f>INDEX(results[Coal],MATCH($A6108,results[Time period],0),)</f>
        <v>0</v>
      </c>
      <c r="I6108">
        <f>INDEX(results[Diesel],MATCH($A6108,results[Time period],0),)</f>
        <v>0</v>
      </c>
      <c r="J6108">
        <f>d[[#This Row],[d]]</f>
        <v>30494</v>
      </c>
    </row>
    <row r="6109" spans="1:10" x14ac:dyDescent="0.3">
      <c r="A6109" t="s">
        <v>6114</v>
      </c>
      <c r="B6109">
        <f>INDEX(results[Nuclear],MATCH($A6109,results[Time period],0),)</f>
        <v>11170</v>
      </c>
      <c r="C6109">
        <f>INDEX(results[Hydro],MATCH($A6109,results[Time period],0),)</f>
        <v>500</v>
      </c>
      <c r="D6109">
        <f>INDEX(results[CCGT],MATCH($A6109,results[Time period],0),)</f>
        <v>19800</v>
      </c>
      <c r="E6109">
        <f>InstalledCapacity!$B$7*pv[[#This Row],[pv]]</f>
        <v>303.45000000000005</v>
      </c>
      <c r="F6109">
        <f>InstalledCapacity!$B$8*wind_Onshore[[#This Row],[wind_Onshore]]</f>
        <v>0</v>
      </c>
      <c r="G6109">
        <f>InstalledCapacity!$B$9*wind_Offshore[[#This Row],[wind_Offshore]]</f>
        <v>0</v>
      </c>
      <c r="H6109">
        <f>INDEX(results[Coal],MATCH($A6109,results[Time period],0),)</f>
        <v>302.55</v>
      </c>
      <c r="I6109">
        <f>INDEX(results[Diesel],MATCH($A6109,results[Time period],0),)</f>
        <v>0</v>
      </c>
      <c r="J6109">
        <f>d[[#This Row],[d]]</f>
        <v>32076</v>
      </c>
    </row>
    <row r="6110" spans="1:10" x14ac:dyDescent="0.3">
      <c r="A6110" t="s">
        <v>6115</v>
      </c>
      <c r="B6110">
        <f>INDEX(results[Nuclear],MATCH($A6110,results[Time period],0),)</f>
        <v>11170</v>
      </c>
      <c r="C6110">
        <f>INDEX(results[Hydro],MATCH($A6110,results[Time period],0),)</f>
        <v>500</v>
      </c>
      <c r="D6110">
        <f>INDEX(results[CCGT],MATCH($A6110,results[Time period],0),)</f>
        <v>18793.599999999999</v>
      </c>
      <c r="E6110">
        <f>InstalledCapacity!$B$7*pv[[#This Row],[pv]]</f>
        <v>2927.4</v>
      </c>
      <c r="F6110">
        <f>InstalledCapacity!$B$8*wind_Onshore[[#This Row],[wind_Onshore]]</f>
        <v>0</v>
      </c>
      <c r="G6110">
        <f>InstalledCapacity!$B$9*wind_Offshore[[#This Row],[wind_Offshore]]</f>
        <v>0</v>
      </c>
      <c r="H6110">
        <f>INDEX(results[Coal],MATCH($A6110,results[Time period],0),)</f>
        <v>0</v>
      </c>
      <c r="I6110">
        <f>INDEX(results[Diesel],MATCH($A6110,results[Time period],0),)</f>
        <v>0</v>
      </c>
      <c r="J6110">
        <f>d[[#This Row],[d]]</f>
        <v>33391</v>
      </c>
    </row>
    <row r="6111" spans="1:10" x14ac:dyDescent="0.3">
      <c r="A6111" t="s">
        <v>6116</v>
      </c>
      <c r="B6111">
        <f>INDEX(results[Nuclear],MATCH($A6111,results[Time period],0),)</f>
        <v>11170</v>
      </c>
      <c r="C6111">
        <f>INDEX(results[Hydro],MATCH($A6111,results[Time period],0),)</f>
        <v>500</v>
      </c>
      <c r="D6111">
        <f>INDEX(results[CCGT],MATCH($A6111,results[Time period],0),)</f>
        <v>16817.150000000001</v>
      </c>
      <c r="E6111">
        <f>InstalledCapacity!$B$7*pv[[#This Row],[pv]]</f>
        <v>6086.85</v>
      </c>
      <c r="F6111">
        <f>InstalledCapacity!$B$8*wind_Onshore[[#This Row],[wind_Onshore]]</f>
        <v>0</v>
      </c>
      <c r="G6111">
        <f>InstalledCapacity!$B$9*wind_Offshore[[#This Row],[wind_Offshore]]</f>
        <v>0</v>
      </c>
      <c r="H6111">
        <f>INDEX(results[Coal],MATCH($A6111,results[Time period],0),)</f>
        <v>0</v>
      </c>
      <c r="I6111">
        <f>INDEX(results[Diesel],MATCH($A6111,results[Time period],0),)</f>
        <v>0</v>
      </c>
      <c r="J6111">
        <f>d[[#This Row],[d]]</f>
        <v>34574</v>
      </c>
    </row>
    <row r="6112" spans="1:10" x14ac:dyDescent="0.3">
      <c r="A6112" t="s">
        <v>6117</v>
      </c>
      <c r="B6112">
        <f>INDEX(results[Nuclear],MATCH($A6112,results[Time period],0),)</f>
        <v>11170</v>
      </c>
      <c r="C6112">
        <f>INDEX(results[Hydro],MATCH($A6112,results[Time period],0),)</f>
        <v>500</v>
      </c>
      <c r="D6112">
        <f>INDEX(results[CCGT],MATCH($A6112,results[Time period],0),)</f>
        <v>14882.55</v>
      </c>
      <c r="E6112">
        <f>InstalledCapacity!$B$7*pv[[#This Row],[pv]]</f>
        <v>8871.4500000000007</v>
      </c>
      <c r="F6112">
        <f>InstalledCapacity!$B$8*wind_Onshore[[#This Row],[wind_Onshore]]</f>
        <v>0</v>
      </c>
      <c r="G6112">
        <f>InstalledCapacity!$B$9*wind_Offshore[[#This Row],[wind_Offshore]]</f>
        <v>0</v>
      </c>
      <c r="H6112">
        <f>INDEX(results[Coal],MATCH($A6112,results[Time period],0),)</f>
        <v>0</v>
      </c>
      <c r="I6112">
        <f>INDEX(results[Diesel],MATCH($A6112,results[Time period],0),)</f>
        <v>0</v>
      </c>
      <c r="J6112">
        <f>d[[#This Row],[d]]</f>
        <v>35424</v>
      </c>
    </row>
    <row r="6113" spans="1:10" x14ac:dyDescent="0.3">
      <c r="A6113" t="s">
        <v>6118</v>
      </c>
      <c r="B6113">
        <f>INDEX(results[Nuclear],MATCH($A6113,results[Time period],0),)</f>
        <v>11170</v>
      </c>
      <c r="C6113">
        <f>INDEX(results[Hydro],MATCH($A6113,results[Time period],0),)</f>
        <v>500</v>
      </c>
      <c r="D6113">
        <f>INDEX(results[CCGT],MATCH($A6113,results[Time period],0),)</f>
        <v>13490.3</v>
      </c>
      <c r="E6113">
        <f>InstalledCapacity!$B$7*pv[[#This Row],[pv]]</f>
        <v>10745.699999999999</v>
      </c>
      <c r="F6113">
        <f>InstalledCapacity!$B$8*wind_Onshore[[#This Row],[wind_Onshore]]</f>
        <v>0</v>
      </c>
      <c r="G6113">
        <f>InstalledCapacity!$B$9*wind_Offshore[[#This Row],[wind_Offshore]]</f>
        <v>0</v>
      </c>
      <c r="H6113">
        <f>INDEX(results[Coal],MATCH($A6113,results[Time period],0),)</f>
        <v>0</v>
      </c>
      <c r="I6113">
        <f>INDEX(results[Diesel],MATCH($A6113,results[Time period],0),)</f>
        <v>0</v>
      </c>
      <c r="J6113">
        <f>d[[#This Row],[d]]</f>
        <v>35906</v>
      </c>
    </row>
    <row r="6114" spans="1:10" x14ac:dyDescent="0.3">
      <c r="A6114" t="s">
        <v>6119</v>
      </c>
      <c r="B6114">
        <f>INDEX(results[Nuclear],MATCH($A6114,results[Time period],0),)</f>
        <v>11170</v>
      </c>
      <c r="C6114">
        <f>INDEX(results[Hydro],MATCH($A6114,results[Time period],0),)</f>
        <v>500</v>
      </c>
      <c r="D6114">
        <f>INDEX(results[CCGT],MATCH($A6114,results[Time period],0),)</f>
        <v>12253.15</v>
      </c>
      <c r="E6114">
        <f>InstalledCapacity!$B$7*pv[[#This Row],[pv]]</f>
        <v>11798.85</v>
      </c>
      <c r="F6114">
        <f>InstalledCapacity!$B$8*wind_Onshore[[#This Row],[wind_Onshore]]</f>
        <v>0</v>
      </c>
      <c r="G6114">
        <f>InstalledCapacity!$B$9*wind_Offshore[[#This Row],[wind_Offshore]]</f>
        <v>0</v>
      </c>
      <c r="H6114">
        <f>INDEX(results[Coal],MATCH($A6114,results[Time period],0),)</f>
        <v>0</v>
      </c>
      <c r="I6114">
        <f>INDEX(results[Diesel],MATCH($A6114,results[Time period],0),)</f>
        <v>0</v>
      </c>
      <c r="J6114">
        <f>d[[#This Row],[d]]</f>
        <v>35722</v>
      </c>
    </row>
    <row r="6115" spans="1:10" x14ac:dyDescent="0.3">
      <c r="A6115" t="s">
        <v>6120</v>
      </c>
      <c r="B6115">
        <f>INDEX(results[Nuclear],MATCH($A6115,results[Time period],0),)</f>
        <v>11170</v>
      </c>
      <c r="C6115">
        <f>INDEX(results[Hydro],MATCH($A6115,results[Time period],0),)</f>
        <v>500</v>
      </c>
      <c r="D6115">
        <f>INDEX(results[CCGT],MATCH($A6115,results[Time period],0),)</f>
        <v>11374.4</v>
      </c>
      <c r="E6115">
        <f>InstalledCapacity!$B$7*pv[[#This Row],[pv]]</f>
        <v>11709.6</v>
      </c>
      <c r="F6115">
        <f>InstalledCapacity!$B$8*wind_Onshore[[#This Row],[wind_Onshore]]</f>
        <v>0</v>
      </c>
      <c r="G6115">
        <f>InstalledCapacity!$B$9*wind_Offshore[[#This Row],[wind_Offshore]]</f>
        <v>0</v>
      </c>
      <c r="H6115">
        <f>INDEX(results[Coal],MATCH($A6115,results[Time period],0),)</f>
        <v>0</v>
      </c>
      <c r="I6115">
        <f>INDEX(results[Diesel],MATCH($A6115,results[Time period],0),)</f>
        <v>0</v>
      </c>
      <c r="J6115">
        <f>d[[#This Row],[d]]</f>
        <v>34754</v>
      </c>
    </row>
    <row r="6116" spans="1:10" x14ac:dyDescent="0.3">
      <c r="A6116" t="s">
        <v>6121</v>
      </c>
      <c r="B6116">
        <f>INDEX(results[Nuclear],MATCH($A6116,results[Time period],0),)</f>
        <v>11170</v>
      </c>
      <c r="C6116">
        <f>INDEX(results[Hydro],MATCH($A6116,results[Time period],0),)</f>
        <v>500</v>
      </c>
      <c r="D6116">
        <f>INDEX(results[CCGT],MATCH($A6116,results[Time period],0),)</f>
        <v>11900.3</v>
      </c>
      <c r="E6116">
        <f>InstalledCapacity!$B$7*pv[[#This Row],[pv]]</f>
        <v>10031.700000000001</v>
      </c>
      <c r="F6116">
        <f>InstalledCapacity!$B$8*wind_Onshore[[#This Row],[wind_Onshore]]</f>
        <v>0</v>
      </c>
      <c r="G6116">
        <f>InstalledCapacity!$B$9*wind_Offshore[[#This Row],[wind_Offshore]]</f>
        <v>0</v>
      </c>
      <c r="H6116">
        <f>INDEX(results[Coal],MATCH($A6116,results[Time period],0),)</f>
        <v>0</v>
      </c>
      <c r="I6116">
        <f>INDEX(results[Diesel],MATCH($A6116,results[Time period],0),)</f>
        <v>0</v>
      </c>
      <c r="J6116">
        <f>d[[#This Row],[d]]</f>
        <v>33602</v>
      </c>
    </row>
    <row r="6117" spans="1:10" x14ac:dyDescent="0.3">
      <c r="A6117" t="s">
        <v>6122</v>
      </c>
      <c r="B6117">
        <f>INDEX(results[Nuclear],MATCH($A6117,results[Time period],0),)</f>
        <v>11170</v>
      </c>
      <c r="C6117">
        <f>INDEX(results[Hydro],MATCH($A6117,results[Time period],0),)</f>
        <v>500</v>
      </c>
      <c r="D6117">
        <f>INDEX(results[CCGT],MATCH($A6117,results[Time period],0),)</f>
        <v>13395.6</v>
      </c>
      <c r="E6117">
        <f>InstalledCapacity!$B$7*pv[[#This Row],[pv]]</f>
        <v>7568.4</v>
      </c>
      <c r="F6117">
        <f>InstalledCapacity!$B$8*wind_Onshore[[#This Row],[wind_Onshore]]</f>
        <v>0</v>
      </c>
      <c r="G6117">
        <f>InstalledCapacity!$B$9*wind_Offshore[[#This Row],[wind_Offshore]]</f>
        <v>0</v>
      </c>
      <c r="H6117">
        <f>INDEX(results[Coal],MATCH($A6117,results[Time period],0),)</f>
        <v>0</v>
      </c>
      <c r="I6117">
        <f>INDEX(results[Diesel],MATCH($A6117,results[Time period],0),)</f>
        <v>0</v>
      </c>
      <c r="J6117">
        <f>d[[#This Row],[d]]</f>
        <v>32634</v>
      </c>
    </row>
    <row r="6118" spans="1:10" x14ac:dyDescent="0.3">
      <c r="A6118" t="s">
        <v>6123</v>
      </c>
      <c r="B6118">
        <f>INDEX(results[Nuclear],MATCH($A6118,results[Time period],0),)</f>
        <v>11170</v>
      </c>
      <c r="C6118">
        <f>INDEX(results[Hydro],MATCH($A6118,results[Time period],0),)</f>
        <v>500</v>
      </c>
      <c r="D6118">
        <f>INDEX(results[CCGT],MATCH($A6118,results[Time period],0),)</f>
        <v>14633.9</v>
      </c>
      <c r="E6118">
        <f>InstalledCapacity!$B$7*pv[[#This Row],[pv]]</f>
        <v>4391.1000000000004</v>
      </c>
      <c r="F6118">
        <f>InstalledCapacity!$B$8*wind_Onshore[[#This Row],[wind_Onshore]]</f>
        <v>0</v>
      </c>
      <c r="G6118">
        <f>InstalledCapacity!$B$9*wind_Offshore[[#This Row],[wind_Offshore]]</f>
        <v>0</v>
      </c>
      <c r="H6118">
        <f>INDEX(results[Coal],MATCH($A6118,results[Time period],0),)</f>
        <v>0</v>
      </c>
      <c r="I6118">
        <f>INDEX(results[Diesel],MATCH($A6118,results[Time period],0),)</f>
        <v>0</v>
      </c>
      <c r="J6118">
        <f>d[[#This Row],[d]]</f>
        <v>30695</v>
      </c>
    </row>
    <row r="6119" spans="1:10" x14ac:dyDescent="0.3">
      <c r="A6119" t="s">
        <v>6124</v>
      </c>
      <c r="B6119">
        <f>INDEX(results[Nuclear],MATCH($A6119,results[Time period],0),)</f>
        <v>11170</v>
      </c>
      <c r="C6119">
        <f>INDEX(results[Hydro],MATCH($A6119,results[Time period],0),)</f>
        <v>500</v>
      </c>
      <c r="D6119">
        <f>INDEX(results[CCGT],MATCH($A6119,results[Time period],0),)</f>
        <v>14228.25</v>
      </c>
      <c r="E6119">
        <f>InstalledCapacity!$B$7*pv[[#This Row],[pv]]</f>
        <v>2409.75</v>
      </c>
      <c r="F6119">
        <f>InstalledCapacity!$B$8*wind_Onshore[[#This Row],[wind_Onshore]]</f>
        <v>0</v>
      </c>
      <c r="G6119">
        <f>InstalledCapacity!$B$9*wind_Offshore[[#This Row],[wind_Offshore]]</f>
        <v>0</v>
      </c>
      <c r="H6119">
        <f>INDEX(results[Coal],MATCH($A6119,results[Time period],0),)</f>
        <v>0</v>
      </c>
      <c r="I6119">
        <f>INDEX(results[Diesel],MATCH($A6119,results[Time period],0),)</f>
        <v>0</v>
      </c>
      <c r="J6119">
        <f>d[[#This Row],[d]]</f>
        <v>28308</v>
      </c>
    </row>
    <row r="6120" spans="1:10" x14ac:dyDescent="0.3">
      <c r="A6120" t="s">
        <v>6125</v>
      </c>
      <c r="B6120">
        <f>INDEX(results[Nuclear],MATCH($A6120,results[Time period],0),)</f>
        <v>11170</v>
      </c>
      <c r="C6120">
        <f>INDEX(results[Hydro],MATCH($A6120,results[Time period],0),)</f>
        <v>500</v>
      </c>
      <c r="D6120">
        <f>INDEX(results[CCGT],MATCH($A6120,results[Time period],0),)</f>
        <v>13589.1</v>
      </c>
      <c r="E6120">
        <f>InstalledCapacity!$B$7*pv[[#This Row],[pv]]</f>
        <v>606.90000000000009</v>
      </c>
      <c r="F6120">
        <f>InstalledCapacity!$B$8*wind_Onshore[[#This Row],[wind_Onshore]]</f>
        <v>0</v>
      </c>
      <c r="G6120">
        <f>InstalledCapacity!$B$9*wind_Offshore[[#This Row],[wind_Offshore]]</f>
        <v>0</v>
      </c>
      <c r="H6120">
        <f>INDEX(results[Coal],MATCH($A6120,results[Time period],0),)</f>
        <v>0</v>
      </c>
      <c r="I6120">
        <f>INDEX(results[Diesel],MATCH($A6120,results[Time period],0),)</f>
        <v>0</v>
      </c>
      <c r="J6120">
        <f>d[[#This Row],[d]]</f>
        <v>25866</v>
      </c>
    </row>
    <row r="6121" spans="1:10" x14ac:dyDescent="0.3">
      <c r="A6121" t="s">
        <v>6126</v>
      </c>
      <c r="B6121">
        <f>INDEX(results[Nuclear],MATCH($A6121,results[Time period],0),)</f>
        <v>11170</v>
      </c>
      <c r="C6121">
        <f>INDEX(results[Hydro],MATCH($A6121,results[Time period],0),)</f>
        <v>500</v>
      </c>
      <c r="D6121">
        <f>INDEX(results[CCGT],MATCH($A6121,results[Time period],0),)</f>
        <v>12307</v>
      </c>
      <c r="E6121">
        <f>InstalledCapacity!$B$7*pv[[#This Row],[pv]]</f>
        <v>0</v>
      </c>
      <c r="F6121">
        <f>InstalledCapacity!$B$8*wind_Onshore[[#This Row],[wind_Onshore]]</f>
        <v>0</v>
      </c>
      <c r="G6121">
        <f>InstalledCapacity!$B$9*wind_Offshore[[#This Row],[wind_Offshore]]</f>
        <v>0</v>
      </c>
      <c r="H6121">
        <f>INDEX(results[Coal],MATCH($A6121,results[Time period],0),)</f>
        <v>0</v>
      </c>
      <c r="I6121">
        <f>INDEX(results[Diesel],MATCH($A6121,results[Time period],0),)</f>
        <v>0</v>
      </c>
      <c r="J6121">
        <f>d[[#This Row],[d]]</f>
        <v>23977</v>
      </c>
    </row>
    <row r="6122" spans="1:10" x14ac:dyDescent="0.3">
      <c r="A6122" t="s">
        <v>6127</v>
      </c>
      <c r="B6122">
        <f>INDEX(results[Nuclear],MATCH($A6122,results[Time period],0),)</f>
        <v>11170</v>
      </c>
      <c r="C6122">
        <f>INDEX(results[Hydro],MATCH($A6122,results[Time period],0),)</f>
        <v>500</v>
      </c>
      <c r="D6122">
        <f>INDEX(results[CCGT],MATCH($A6122,results[Time period],0),)</f>
        <v>11013</v>
      </c>
      <c r="E6122">
        <f>InstalledCapacity!$B$7*pv[[#This Row],[pv]]</f>
        <v>0</v>
      </c>
      <c r="F6122">
        <f>InstalledCapacity!$B$8*wind_Onshore[[#This Row],[wind_Onshore]]</f>
        <v>0</v>
      </c>
      <c r="G6122">
        <f>InstalledCapacity!$B$9*wind_Offshore[[#This Row],[wind_Offshore]]</f>
        <v>0</v>
      </c>
      <c r="H6122">
        <f>INDEX(results[Coal],MATCH($A6122,results[Time period],0),)</f>
        <v>0</v>
      </c>
      <c r="I6122">
        <f>INDEX(results[Diesel],MATCH($A6122,results[Time period],0),)</f>
        <v>0</v>
      </c>
      <c r="J6122">
        <f>d[[#This Row],[d]]</f>
        <v>22683</v>
      </c>
    </row>
    <row r="6123" spans="1:10" x14ac:dyDescent="0.3">
      <c r="A6123" t="s">
        <v>6128</v>
      </c>
      <c r="B6123">
        <f>INDEX(results[Nuclear],MATCH($A6123,results[Time period],0),)</f>
        <v>11170</v>
      </c>
      <c r="C6123">
        <f>INDEX(results[Hydro],MATCH($A6123,results[Time period],0),)</f>
        <v>500</v>
      </c>
      <c r="D6123">
        <f>INDEX(results[CCGT],MATCH($A6123,results[Time period],0),)</f>
        <v>10147</v>
      </c>
      <c r="E6123">
        <f>InstalledCapacity!$B$7*pv[[#This Row],[pv]]</f>
        <v>0</v>
      </c>
      <c r="F6123">
        <f>InstalledCapacity!$B$8*wind_Onshore[[#This Row],[wind_Onshore]]</f>
        <v>0</v>
      </c>
      <c r="G6123">
        <f>InstalledCapacity!$B$9*wind_Offshore[[#This Row],[wind_Offshore]]</f>
        <v>0</v>
      </c>
      <c r="H6123">
        <f>INDEX(results[Coal],MATCH($A6123,results[Time period],0),)</f>
        <v>0</v>
      </c>
      <c r="I6123">
        <f>INDEX(results[Diesel],MATCH($A6123,results[Time period],0),)</f>
        <v>0</v>
      </c>
      <c r="J6123">
        <f>d[[#This Row],[d]]</f>
        <v>21817</v>
      </c>
    </row>
    <row r="6124" spans="1:10" x14ac:dyDescent="0.3">
      <c r="A6124" t="s">
        <v>6129</v>
      </c>
      <c r="B6124">
        <f>INDEX(results[Nuclear],MATCH($A6124,results[Time period],0),)</f>
        <v>11170</v>
      </c>
      <c r="C6124">
        <f>INDEX(results[Hydro],MATCH($A6124,results[Time period],0),)</f>
        <v>500</v>
      </c>
      <c r="D6124">
        <f>INDEX(results[CCGT],MATCH($A6124,results[Time period],0),)</f>
        <v>9667</v>
      </c>
      <c r="E6124">
        <f>InstalledCapacity!$B$7*pv[[#This Row],[pv]]</f>
        <v>0</v>
      </c>
      <c r="F6124">
        <f>InstalledCapacity!$B$8*wind_Onshore[[#This Row],[wind_Onshore]]</f>
        <v>0</v>
      </c>
      <c r="G6124">
        <f>InstalledCapacity!$B$9*wind_Offshore[[#This Row],[wind_Offshore]]</f>
        <v>0</v>
      </c>
      <c r="H6124">
        <f>INDEX(results[Coal],MATCH($A6124,results[Time period],0),)</f>
        <v>0</v>
      </c>
      <c r="I6124">
        <f>INDEX(results[Diesel],MATCH($A6124,results[Time period],0),)</f>
        <v>0</v>
      </c>
      <c r="J6124">
        <f>d[[#This Row],[d]]</f>
        <v>21337</v>
      </c>
    </row>
    <row r="6125" spans="1:10" x14ac:dyDescent="0.3">
      <c r="A6125" t="s">
        <v>6130</v>
      </c>
      <c r="B6125">
        <f>INDEX(results[Nuclear],MATCH($A6125,results[Time period],0),)</f>
        <v>11170</v>
      </c>
      <c r="C6125">
        <f>INDEX(results[Hydro],MATCH($A6125,results[Time period],0),)</f>
        <v>500</v>
      </c>
      <c r="D6125">
        <f>INDEX(results[CCGT],MATCH($A6125,results[Time period],0),)</f>
        <v>9690</v>
      </c>
      <c r="E6125">
        <f>InstalledCapacity!$B$7*pv[[#This Row],[pv]]</f>
        <v>0</v>
      </c>
      <c r="F6125">
        <f>InstalledCapacity!$B$8*wind_Onshore[[#This Row],[wind_Onshore]]</f>
        <v>0</v>
      </c>
      <c r="G6125">
        <f>InstalledCapacity!$B$9*wind_Offshore[[#This Row],[wind_Offshore]]</f>
        <v>0</v>
      </c>
      <c r="H6125">
        <f>INDEX(results[Coal],MATCH($A6125,results[Time period],0),)</f>
        <v>0</v>
      </c>
      <c r="I6125">
        <f>INDEX(results[Diesel],MATCH($A6125,results[Time period],0),)</f>
        <v>0</v>
      </c>
      <c r="J6125">
        <f>d[[#This Row],[d]]</f>
        <v>21360</v>
      </c>
    </row>
    <row r="6126" spans="1:10" x14ac:dyDescent="0.3">
      <c r="A6126" t="s">
        <v>6131</v>
      </c>
      <c r="B6126">
        <f>INDEX(results[Nuclear],MATCH($A6126,results[Time period],0),)</f>
        <v>11170</v>
      </c>
      <c r="C6126">
        <f>INDEX(results[Hydro],MATCH($A6126,results[Time period],0),)</f>
        <v>500</v>
      </c>
      <c r="D6126">
        <f>INDEX(results[CCGT],MATCH($A6126,results[Time period],0),)</f>
        <v>10439</v>
      </c>
      <c r="E6126">
        <f>InstalledCapacity!$B$7*pv[[#This Row],[pv]]</f>
        <v>0</v>
      </c>
      <c r="F6126">
        <f>InstalledCapacity!$B$8*wind_Onshore[[#This Row],[wind_Onshore]]</f>
        <v>0</v>
      </c>
      <c r="G6126">
        <f>InstalledCapacity!$B$9*wind_Offshore[[#This Row],[wind_Offshore]]</f>
        <v>0</v>
      </c>
      <c r="H6126">
        <f>INDEX(results[Coal],MATCH($A6126,results[Time period],0),)</f>
        <v>0</v>
      </c>
      <c r="I6126">
        <f>INDEX(results[Diesel],MATCH($A6126,results[Time period],0),)</f>
        <v>0</v>
      </c>
      <c r="J6126">
        <f>d[[#This Row],[d]]</f>
        <v>22109</v>
      </c>
    </row>
    <row r="6127" spans="1:10" x14ac:dyDescent="0.3">
      <c r="A6127" t="s">
        <v>6132</v>
      </c>
      <c r="B6127">
        <f>INDEX(results[Nuclear],MATCH($A6127,results[Time period],0),)</f>
        <v>11170</v>
      </c>
      <c r="C6127">
        <f>INDEX(results[Hydro],MATCH($A6127,results[Time period],0),)</f>
        <v>500</v>
      </c>
      <c r="D6127">
        <f>INDEX(results[CCGT],MATCH($A6127,results[Time period],0),)</f>
        <v>12206</v>
      </c>
      <c r="E6127">
        <f>InstalledCapacity!$B$7*pv[[#This Row],[pv]]</f>
        <v>0</v>
      </c>
      <c r="F6127">
        <f>InstalledCapacity!$B$8*wind_Onshore[[#This Row],[wind_Onshore]]</f>
        <v>0</v>
      </c>
      <c r="G6127">
        <f>InstalledCapacity!$B$9*wind_Offshore[[#This Row],[wind_Offshore]]</f>
        <v>0</v>
      </c>
      <c r="H6127">
        <f>INDEX(results[Coal],MATCH($A6127,results[Time period],0),)</f>
        <v>0</v>
      </c>
      <c r="I6127">
        <f>INDEX(results[Diesel],MATCH($A6127,results[Time period],0),)</f>
        <v>0</v>
      </c>
      <c r="J6127">
        <f>d[[#This Row],[d]]</f>
        <v>23876</v>
      </c>
    </row>
    <row r="6128" spans="1:10" x14ac:dyDescent="0.3">
      <c r="A6128" t="s">
        <v>6133</v>
      </c>
      <c r="B6128">
        <f>INDEX(results[Nuclear],MATCH($A6128,results[Time period],0),)</f>
        <v>11170</v>
      </c>
      <c r="C6128">
        <f>INDEX(results[Hydro],MATCH($A6128,results[Time period],0),)</f>
        <v>500</v>
      </c>
      <c r="D6128">
        <f>INDEX(results[CCGT],MATCH($A6128,results[Time period],0),)</f>
        <v>13033</v>
      </c>
      <c r="E6128">
        <f>InstalledCapacity!$B$7*pv[[#This Row],[pv]]</f>
        <v>0</v>
      </c>
      <c r="F6128">
        <f>InstalledCapacity!$B$8*wind_Onshore[[#This Row],[wind_Onshore]]</f>
        <v>0</v>
      </c>
      <c r="G6128">
        <f>InstalledCapacity!$B$9*wind_Offshore[[#This Row],[wind_Offshore]]</f>
        <v>0</v>
      </c>
      <c r="H6128">
        <f>INDEX(results[Coal],MATCH($A6128,results[Time period],0),)</f>
        <v>0</v>
      </c>
      <c r="I6128">
        <f>INDEX(results[Diesel],MATCH($A6128,results[Time period],0),)</f>
        <v>0</v>
      </c>
      <c r="J6128">
        <f>d[[#This Row],[d]]</f>
        <v>24703</v>
      </c>
    </row>
    <row r="6129" spans="1:10" x14ac:dyDescent="0.3">
      <c r="A6129" t="s">
        <v>6134</v>
      </c>
      <c r="B6129">
        <f>INDEX(results[Nuclear],MATCH($A6129,results[Time period],0),)</f>
        <v>11170</v>
      </c>
      <c r="C6129">
        <f>INDEX(results[Hydro],MATCH($A6129,results[Time period],0),)</f>
        <v>500</v>
      </c>
      <c r="D6129">
        <f>INDEX(results[CCGT],MATCH($A6129,results[Time period],0),)</f>
        <v>13816</v>
      </c>
      <c r="E6129">
        <f>InstalledCapacity!$B$7*pv[[#This Row],[pv]]</f>
        <v>0</v>
      </c>
      <c r="F6129">
        <f>InstalledCapacity!$B$8*wind_Onshore[[#This Row],[wind_Onshore]]</f>
        <v>0</v>
      </c>
      <c r="G6129">
        <f>InstalledCapacity!$B$9*wind_Offshore[[#This Row],[wind_Offshore]]</f>
        <v>0</v>
      </c>
      <c r="H6129">
        <f>INDEX(results[Coal],MATCH($A6129,results[Time period],0),)</f>
        <v>0</v>
      </c>
      <c r="I6129">
        <f>INDEX(results[Diesel],MATCH($A6129,results[Time period],0),)</f>
        <v>0</v>
      </c>
      <c r="J6129">
        <f>d[[#This Row],[d]]</f>
        <v>25486</v>
      </c>
    </row>
    <row r="6130" spans="1:10" x14ac:dyDescent="0.3">
      <c r="A6130" t="s">
        <v>6135</v>
      </c>
      <c r="B6130">
        <f>INDEX(results[Nuclear],MATCH($A6130,results[Time period],0),)</f>
        <v>11170</v>
      </c>
      <c r="C6130">
        <f>INDEX(results[Hydro],MATCH($A6130,results[Time period],0),)</f>
        <v>500</v>
      </c>
      <c r="D6130">
        <f>INDEX(results[CCGT],MATCH($A6130,results[Time period],0),)</f>
        <v>15027</v>
      </c>
      <c r="E6130">
        <f>InstalledCapacity!$B$7*pv[[#This Row],[pv]]</f>
        <v>0</v>
      </c>
      <c r="F6130">
        <f>InstalledCapacity!$B$8*wind_Onshore[[#This Row],[wind_Onshore]]</f>
        <v>0</v>
      </c>
      <c r="G6130">
        <f>InstalledCapacity!$B$9*wind_Offshore[[#This Row],[wind_Offshore]]</f>
        <v>0</v>
      </c>
      <c r="H6130">
        <f>INDEX(results[Coal],MATCH($A6130,results[Time period],0),)</f>
        <v>0</v>
      </c>
      <c r="I6130">
        <f>INDEX(results[Diesel],MATCH($A6130,results[Time period],0),)</f>
        <v>0</v>
      </c>
      <c r="J6130">
        <f>d[[#This Row],[d]]</f>
        <v>26697</v>
      </c>
    </row>
    <row r="6131" spans="1:10" x14ac:dyDescent="0.3">
      <c r="A6131" t="s">
        <v>6136</v>
      </c>
      <c r="B6131">
        <f>INDEX(results[Nuclear],MATCH($A6131,results[Time period],0),)</f>
        <v>11170</v>
      </c>
      <c r="C6131">
        <f>INDEX(results[Hydro],MATCH($A6131,results[Time period],0),)</f>
        <v>500</v>
      </c>
      <c r="D6131">
        <f>INDEX(results[CCGT],MATCH($A6131,results[Time period],0),)</f>
        <v>16341</v>
      </c>
      <c r="E6131">
        <f>InstalledCapacity!$B$7*pv[[#This Row],[pv]]</f>
        <v>0</v>
      </c>
      <c r="F6131">
        <f>InstalledCapacity!$B$8*wind_Onshore[[#This Row],[wind_Onshore]]</f>
        <v>0</v>
      </c>
      <c r="G6131">
        <f>InstalledCapacity!$B$9*wind_Offshore[[#This Row],[wind_Offshore]]</f>
        <v>0</v>
      </c>
      <c r="H6131">
        <f>INDEX(results[Coal],MATCH($A6131,results[Time period],0),)</f>
        <v>0</v>
      </c>
      <c r="I6131">
        <f>INDEX(results[Diesel],MATCH($A6131,results[Time period],0),)</f>
        <v>0</v>
      </c>
      <c r="J6131">
        <f>d[[#This Row],[d]]</f>
        <v>28011</v>
      </c>
    </row>
    <row r="6132" spans="1:10" x14ac:dyDescent="0.3">
      <c r="A6132" t="s">
        <v>6137</v>
      </c>
      <c r="B6132">
        <f>INDEX(results[Nuclear],MATCH($A6132,results[Time period],0),)</f>
        <v>11170</v>
      </c>
      <c r="C6132">
        <f>INDEX(results[Hydro],MATCH($A6132,results[Time period],0),)</f>
        <v>500</v>
      </c>
      <c r="D6132">
        <f>INDEX(results[CCGT],MATCH($A6132,results[Time period],0),)</f>
        <v>17619</v>
      </c>
      <c r="E6132">
        <f>InstalledCapacity!$B$7*pv[[#This Row],[pv]]</f>
        <v>0</v>
      </c>
      <c r="F6132">
        <f>InstalledCapacity!$B$8*wind_Onshore[[#This Row],[wind_Onshore]]</f>
        <v>0</v>
      </c>
      <c r="G6132">
        <f>InstalledCapacity!$B$9*wind_Offshore[[#This Row],[wind_Offshore]]</f>
        <v>0</v>
      </c>
      <c r="H6132">
        <f>INDEX(results[Coal],MATCH($A6132,results[Time period],0),)</f>
        <v>0</v>
      </c>
      <c r="I6132">
        <f>INDEX(results[Diesel],MATCH($A6132,results[Time period],0),)</f>
        <v>0</v>
      </c>
      <c r="J6132">
        <f>d[[#This Row],[d]]</f>
        <v>29289</v>
      </c>
    </row>
    <row r="6133" spans="1:10" x14ac:dyDescent="0.3">
      <c r="A6133" t="s">
        <v>6138</v>
      </c>
      <c r="B6133">
        <f>INDEX(results[Nuclear],MATCH($A6133,results[Time period],0),)</f>
        <v>11170</v>
      </c>
      <c r="C6133">
        <f>INDEX(results[Hydro],MATCH($A6133,results[Time period],0),)</f>
        <v>500</v>
      </c>
      <c r="D6133">
        <f>INDEX(results[CCGT],MATCH($A6133,results[Time period],0),)</f>
        <v>18628.75</v>
      </c>
      <c r="E6133">
        <f>InstalledCapacity!$B$7*pv[[#This Row],[pv]]</f>
        <v>89.25</v>
      </c>
      <c r="F6133">
        <f>InstalledCapacity!$B$8*wind_Onshore[[#This Row],[wind_Onshore]]</f>
        <v>0</v>
      </c>
      <c r="G6133">
        <f>InstalledCapacity!$B$9*wind_Offshore[[#This Row],[wind_Offshore]]</f>
        <v>0</v>
      </c>
      <c r="H6133">
        <f>INDEX(results[Coal],MATCH($A6133,results[Time period],0),)</f>
        <v>0</v>
      </c>
      <c r="I6133">
        <f>INDEX(results[Diesel],MATCH($A6133,results[Time period],0),)</f>
        <v>0</v>
      </c>
      <c r="J6133">
        <f>d[[#This Row],[d]]</f>
        <v>30388</v>
      </c>
    </row>
    <row r="6134" spans="1:10" x14ac:dyDescent="0.3">
      <c r="A6134" t="s">
        <v>6139</v>
      </c>
      <c r="B6134">
        <f>INDEX(results[Nuclear],MATCH($A6134,results[Time period],0),)</f>
        <v>11170</v>
      </c>
      <c r="C6134">
        <f>INDEX(results[Hydro],MATCH($A6134,results[Time period],0),)</f>
        <v>500</v>
      </c>
      <c r="D6134">
        <f>INDEX(results[CCGT],MATCH($A6134,results[Time period],0),)</f>
        <v>18577.45</v>
      </c>
      <c r="E6134">
        <f>InstalledCapacity!$B$7*pv[[#This Row],[pv]]</f>
        <v>1124.55</v>
      </c>
      <c r="F6134">
        <f>InstalledCapacity!$B$8*wind_Onshore[[#This Row],[wind_Onshore]]</f>
        <v>0</v>
      </c>
      <c r="G6134">
        <f>InstalledCapacity!$B$9*wind_Offshore[[#This Row],[wind_Offshore]]</f>
        <v>0</v>
      </c>
      <c r="H6134">
        <f>INDEX(results[Coal],MATCH($A6134,results[Time period],0),)</f>
        <v>0</v>
      </c>
      <c r="I6134">
        <f>INDEX(results[Diesel],MATCH($A6134,results[Time period],0),)</f>
        <v>0</v>
      </c>
      <c r="J6134">
        <f>d[[#This Row],[d]]</f>
        <v>31372</v>
      </c>
    </row>
    <row r="6135" spans="1:10" x14ac:dyDescent="0.3">
      <c r="A6135" t="s">
        <v>6140</v>
      </c>
      <c r="B6135">
        <f>INDEX(results[Nuclear],MATCH($A6135,results[Time period],0),)</f>
        <v>11170</v>
      </c>
      <c r="C6135">
        <f>INDEX(results[Hydro],MATCH($A6135,results[Time period],0),)</f>
        <v>500</v>
      </c>
      <c r="D6135">
        <f>INDEX(results[CCGT],MATCH($A6135,results[Time period],0),)</f>
        <v>17574.150000000001</v>
      </c>
      <c r="E6135">
        <f>InstalledCapacity!$B$7*pv[[#This Row],[pv]]</f>
        <v>2873.85</v>
      </c>
      <c r="F6135">
        <f>InstalledCapacity!$B$8*wind_Onshore[[#This Row],[wind_Onshore]]</f>
        <v>0</v>
      </c>
      <c r="G6135">
        <f>InstalledCapacity!$B$9*wind_Offshore[[#This Row],[wind_Offshore]]</f>
        <v>0</v>
      </c>
      <c r="H6135">
        <f>INDEX(results[Coal],MATCH($A6135,results[Time period],0),)</f>
        <v>0</v>
      </c>
      <c r="I6135">
        <f>INDEX(results[Diesel],MATCH($A6135,results[Time period],0),)</f>
        <v>0</v>
      </c>
      <c r="J6135">
        <f>d[[#This Row],[d]]</f>
        <v>32118</v>
      </c>
    </row>
    <row r="6136" spans="1:10" x14ac:dyDescent="0.3">
      <c r="A6136" t="s">
        <v>6141</v>
      </c>
      <c r="B6136">
        <f>INDEX(results[Nuclear],MATCH($A6136,results[Time period],0),)</f>
        <v>11170</v>
      </c>
      <c r="C6136">
        <f>INDEX(results[Hydro],MATCH($A6136,results[Time period],0),)</f>
        <v>500</v>
      </c>
      <c r="D6136">
        <f>INDEX(results[CCGT],MATCH($A6136,results[Time period],0),)</f>
        <v>15896.2</v>
      </c>
      <c r="E6136">
        <f>InstalledCapacity!$B$7*pv[[#This Row],[pv]]</f>
        <v>4783.8</v>
      </c>
      <c r="F6136">
        <f>InstalledCapacity!$B$8*wind_Onshore[[#This Row],[wind_Onshore]]</f>
        <v>0</v>
      </c>
      <c r="G6136">
        <f>InstalledCapacity!$B$9*wind_Offshore[[#This Row],[wind_Offshore]]</f>
        <v>0</v>
      </c>
      <c r="H6136">
        <f>INDEX(results[Coal],MATCH($A6136,results[Time period],0),)</f>
        <v>0</v>
      </c>
      <c r="I6136">
        <f>INDEX(results[Diesel],MATCH($A6136,results[Time period],0),)</f>
        <v>0</v>
      </c>
      <c r="J6136">
        <f>d[[#This Row],[d]]</f>
        <v>32350</v>
      </c>
    </row>
    <row r="6137" spans="1:10" x14ac:dyDescent="0.3">
      <c r="A6137" t="s">
        <v>6142</v>
      </c>
      <c r="B6137">
        <f>INDEX(results[Nuclear],MATCH($A6137,results[Time period],0),)</f>
        <v>11170</v>
      </c>
      <c r="C6137">
        <f>INDEX(results[Hydro],MATCH($A6137,results[Time period],0),)</f>
        <v>500</v>
      </c>
      <c r="D6137">
        <f>INDEX(results[CCGT],MATCH($A6137,results[Time period],0),)</f>
        <v>13676.05</v>
      </c>
      <c r="E6137">
        <f>InstalledCapacity!$B$7*pv[[#This Row],[pv]]</f>
        <v>6907.95</v>
      </c>
      <c r="F6137">
        <f>InstalledCapacity!$B$8*wind_Onshore[[#This Row],[wind_Onshore]]</f>
        <v>0</v>
      </c>
      <c r="G6137">
        <f>InstalledCapacity!$B$9*wind_Offshore[[#This Row],[wind_Offshore]]</f>
        <v>0</v>
      </c>
      <c r="H6137">
        <f>INDEX(results[Coal],MATCH($A6137,results[Time period],0),)</f>
        <v>0</v>
      </c>
      <c r="I6137">
        <f>INDEX(results[Diesel],MATCH($A6137,results[Time period],0),)</f>
        <v>0</v>
      </c>
      <c r="J6137">
        <f>d[[#This Row],[d]]</f>
        <v>32254</v>
      </c>
    </row>
    <row r="6138" spans="1:10" x14ac:dyDescent="0.3">
      <c r="A6138" t="s">
        <v>6143</v>
      </c>
      <c r="B6138">
        <f>INDEX(results[Nuclear],MATCH($A6138,results[Time period],0),)</f>
        <v>11170</v>
      </c>
      <c r="C6138">
        <f>INDEX(results[Hydro],MATCH($A6138,results[Time period],0),)</f>
        <v>500</v>
      </c>
      <c r="D6138">
        <f>INDEX(results[CCGT],MATCH($A6138,results[Time period],0),)</f>
        <v>12634.35</v>
      </c>
      <c r="E6138">
        <f>InstalledCapacity!$B$7*pv[[#This Row],[pv]]</f>
        <v>7657.65</v>
      </c>
      <c r="F6138">
        <f>InstalledCapacity!$B$8*wind_Onshore[[#This Row],[wind_Onshore]]</f>
        <v>0</v>
      </c>
      <c r="G6138">
        <f>InstalledCapacity!$B$9*wind_Offshore[[#This Row],[wind_Offshore]]</f>
        <v>0</v>
      </c>
      <c r="H6138">
        <f>INDEX(results[Coal],MATCH($A6138,results[Time period],0),)</f>
        <v>0</v>
      </c>
      <c r="I6138">
        <f>INDEX(results[Diesel],MATCH($A6138,results[Time period],0),)</f>
        <v>0</v>
      </c>
      <c r="J6138">
        <f>d[[#This Row],[d]]</f>
        <v>31962</v>
      </c>
    </row>
    <row r="6139" spans="1:10" x14ac:dyDescent="0.3">
      <c r="A6139" t="s">
        <v>6144</v>
      </c>
      <c r="B6139">
        <f>INDEX(results[Nuclear],MATCH($A6139,results[Time period],0),)</f>
        <v>11170</v>
      </c>
      <c r="C6139">
        <f>INDEX(results[Hydro],MATCH($A6139,results[Time period],0),)</f>
        <v>500</v>
      </c>
      <c r="D6139">
        <f>INDEX(results[CCGT],MATCH($A6139,results[Time period],0),)</f>
        <v>12204.6</v>
      </c>
      <c r="E6139">
        <f>InstalledCapacity!$B$7*pv[[#This Row],[pv]]</f>
        <v>7211.4000000000005</v>
      </c>
      <c r="F6139">
        <f>InstalledCapacity!$B$8*wind_Onshore[[#This Row],[wind_Onshore]]</f>
        <v>0</v>
      </c>
      <c r="G6139">
        <f>InstalledCapacity!$B$9*wind_Offshore[[#This Row],[wind_Offshore]]</f>
        <v>0</v>
      </c>
      <c r="H6139">
        <f>INDEX(results[Coal],MATCH($A6139,results[Time period],0),)</f>
        <v>0</v>
      </c>
      <c r="I6139">
        <f>INDEX(results[Diesel],MATCH($A6139,results[Time period],0),)</f>
        <v>0</v>
      </c>
      <c r="J6139">
        <f>d[[#This Row],[d]]</f>
        <v>31086</v>
      </c>
    </row>
    <row r="6140" spans="1:10" x14ac:dyDescent="0.3">
      <c r="A6140" t="s">
        <v>6145</v>
      </c>
      <c r="B6140">
        <f>INDEX(results[Nuclear],MATCH($A6140,results[Time period],0),)</f>
        <v>11170</v>
      </c>
      <c r="C6140">
        <f>INDEX(results[Hydro],MATCH($A6140,results[Time period],0),)</f>
        <v>500</v>
      </c>
      <c r="D6140">
        <f>INDEX(results[CCGT],MATCH($A6140,results[Time period],0),)</f>
        <v>12841.35</v>
      </c>
      <c r="E6140">
        <f>InstalledCapacity!$B$7*pv[[#This Row],[pv]]</f>
        <v>5872.6500000000005</v>
      </c>
      <c r="F6140">
        <f>InstalledCapacity!$B$8*wind_Onshore[[#This Row],[wind_Onshore]]</f>
        <v>0</v>
      </c>
      <c r="G6140">
        <f>InstalledCapacity!$B$9*wind_Offshore[[#This Row],[wind_Offshore]]</f>
        <v>0</v>
      </c>
      <c r="H6140">
        <f>INDEX(results[Coal],MATCH($A6140,results[Time period],0),)</f>
        <v>0</v>
      </c>
      <c r="I6140">
        <f>INDEX(results[Diesel],MATCH($A6140,results[Time period],0),)</f>
        <v>0</v>
      </c>
      <c r="J6140">
        <f>d[[#This Row],[d]]</f>
        <v>30384</v>
      </c>
    </row>
    <row r="6141" spans="1:10" x14ac:dyDescent="0.3">
      <c r="A6141" t="s">
        <v>6146</v>
      </c>
      <c r="B6141">
        <f>INDEX(results[Nuclear],MATCH($A6141,results[Time period],0),)</f>
        <v>11170</v>
      </c>
      <c r="C6141">
        <f>INDEX(results[Hydro],MATCH($A6141,results[Time period],0),)</f>
        <v>500</v>
      </c>
      <c r="D6141">
        <f>INDEX(results[CCGT],MATCH($A6141,results[Time period],0),)</f>
        <v>13635.15</v>
      </c>
      <c r="E6141">
        <f>InstalledCapacity!$B$7*pv[[#This Row],[pv]]</f>
        <v>4301.8499999999995</v>
      </c>
      <c r="F6141">
        <f>InstalledCapacity!$B$8*wind_Onshore[[#This Row],[wind_Onshore]]</f>
        <v>0</v>
      </c>
      <c r="G6141">
        <f>InstalledCapacity!$B$9*wind_Offshore[[#This Row],[wind_Offshore]]</f>
        <v>0</v>
      </c>
      <c r="H6141">
        <f>INDEX(results[Coal],MATCH($A6141,results[Time period],0),)</f>
        <v>0</v>
      </c>
      <c r="I6141">
        <f>INDEX(results[Diesel],MATCH($A6141,results[Time period],0),)</f>
        <v>0</v>
      </c>
      <c r="J6141">
        <f>d[[#This Row],[d]]</f>
        <v>29607</v>
      </c>
    </row>
    <row r="6142" spans="1:10" x14ac:dyDescent="0.3">
      <c r="A6142" t="s">
        <v>6147</v>
      </c>
      <c r="B6142">
        <f>INDEX(results[Nuclear],MATCH($A6142,results[Time period],0),)</f>
        <v>11170</v>
      </c>
      <c r="C6142">
        <f>INDEX(results[Hydro],MATCH($A6142,results[Time period],0),)</f>
        <v>500</v>
      </c>
      <c r="D6142">
        <f>INDEX(results[CCGT],MATCH($A6142,results[Time period],0),)</f>
        <v>13455.4</v>
      </c>
      <c r="E6142">
        <f>InstalledCapacity!$B$7*pv[[#This Row],[pv]]</f>
        <v>2784.6</v>
      </c>
      <c r="F6142">
        <f>InstalledCapacity!$B$8*wind_Onshore[[#This Row],[wind_Onshore]]</f>
        <v>0</v>
      </c>
      <c r="G6142">
        <f>InstalledCapacity!$B$9*wind_Offshore[[#This Row],[wind_Offshore]]</f>
        <v>0</v>
      </c>
      <c r="H6142">
        <f>INDEX(results[Coal],MATCH($A6142,results[Time period],0),)</f>
        <v>0</v>
      </c>
      <c r="I6142">
        <f>INDEX(results[Diesel],MATCH($A6142,results[Time period],0),)</f>
        <v>0</v>
      </c>
      <c r="J6142">
        <f>d[[#This Row],[d]]</f>
        <v>27910</v>
      </c>
    </row>
    <row r="6143" spans="1:10" x14ac:dyDescent="0.3">
      <c r="A6143" t="s">
        <v>6148</v>
      </c>
      <c r="B6143">
        <f>INDEX(results[Nuclear],MATCH($A6143,results[Time period],0),)</f>
        <v>11170</v>
      </c>
      <c r="C6143">
        <f>INDEX(results[Hydro],MATCH($A6143,results[Time period],0),)</f>
        <v>500</v>
      </c>
      <c r="D6143">
        <f>INDEX(results[CCGT],MATCH($A6143,results[Time period],0),)</f>
        <v>12694.45</v>
      </c>
      <c r="E6143">
        <f>InstalledCapacity!$B$7*pv[[#This Row],[pv]]</f>
        <v>1481.5500000000002</v>
      </c>
      <c r="F6143">
        <f>InstalledCapacity!$B$8*wind_Onshore[[#This Row],[wind_Onshore]]</f>
        <v>0</v>
      </c>
      <c r="G6143">
        <f>InstalledCapacity!$B$9*wind_Offshore[[#This Row],[wind_Offshore]]</f>
        <v>0</v>
      </c>
      <c r="H6143">
        <f>INDEX(results[Coal],MATCH($A6143,results[Time period],0),)</f>
        <v>0</v>
      </c>
      <c r="I6143">
        <f>INDEX(results[Diesel],MATCH($A6143,results[Time period],0),)</f>
        <v>0</v>
      </c>
      <c r="J6143">
        <f>d[[#This Row],[d]]</f>
        <v>25846</v>
      </c>
    </row>
    <row r="6144" spans="1:10" x14ac:dyDescent="0.3">
      <c r="A6144" t="s">
        <v>6149</v>
      </c>
      <c r="B6144">
        <f>INDEX(results[Nuclear],MATCH($A6144,results[Time period],0),)</f>
        <v>11170</v>
      </c>
      <c r="C6144">
        <f>INDEX(results[Hydro],MATCH($A6144,results[Time period],0),)</f>
        <v>500</v>
      </c>
      <c r="D6144">
        <f>INDEX(results[CCGT],MATCH($A6144,results[Time period],0),)</f>
        <v>11722.75</v>
      </c>
      <c r="E6144">
        <f>InstalledCapacity!$B$7*pv[[#This Row],[pv]]</f>
        <v>446.25</v>
      </c>
      <c r="F6144">
        <f>InstalledCapacity!$B$8*wind_Onshore[[#This Row],[wind_Onshore]]</f>
        <v>0</v>
      </c>
      <c r="G6144">
        <f>InstalledCapacity!$B$9*wind_Offshore[[#This Row],[wind_Offshore]]</f>
        <v>0</v>
      </c>
      <c r="H6144">
        <f>INDEX(results[Coal],MATCH($A6144,results[Time period],0),)</f>
        <v>0</v>
      </c>
      <c r="I6144">
        <f>INDEX(results[Diesel],MATCH($A6144,results[Time period],0),)</f>
        <v>0</v>
      </c>
      <c r="J6144">
        <f>d[[#This Row],[d]]</f>
        <v>23839</v>
      </c>
    </row>
    <row r="6145" spans="1:10" x14ac:dyDescent="0.3">
      <c r="A6145" t="s">
        <v>6150</v>
      </c>
      <c r="B6145">
        <f>INDEX(results[Nuclear],MATCH($A6145,results[Time period],0),)</f>
        <v>11170</v>
      </c>
      <c r="C6145">
        <f>INDEX(results[Hydro],MATCH($A6145,results[Time period],0),)</f>
        <v>500</v>
      </c>
      <c r="D6145">
        <f>INDEX(results[CCGT],MATCH($A6145,results[Time period],0),)</f>
        <v>10631</v>
      </c>
      <c r="E6145">
        <f>InstalledCapacity!$B$7*pv[[#This Row],[pv]]</f>
        <v>0</v>
      </c>
      <c r="F6145">
        <f>InstalledCapacity!$B$8*wind_Onshore[[#This Row],[wind_Onshore]]</f>
        <v>0</v>
      </c>
      <c r="G6145">
        <f>InstalledCapacity!$B$9*wind_Offshore[[#This Row],[wind_Offshore]]</f>
        <v>0</v>
      </c>
      <c r="H6145">
        <f>INDEX(results[Coal],MATCH($A6145,results[Time period],0),)</f>
        <v>0</v>
      </c>
      <c r="I6145">
        <f>INDEX(results[Diesel],MATCH($A6145,results[Time period],0),)</f>
        <v>0</v>
      </c>
      <c r="J6145">
        <f>d[[#This Row],[d]]</f>
        <v>22301</v>
      </c>
    </row>
    <row r="6146" spans="1:10" x14ac:dyDescent="0.3">
      <c r="A6146" t="s">
        <v>6151</v>
      </c>
      <c r="B6146">
        <f>INDEX(results[Nuclear],MATCH($A6146,results[Time period],0),)</f>
        <v>11170</v>
      </c>
      <c r="C6146">
        <f>INDEX(results[Hydro],MATCH($A6146,results[Time period],0),)</f>
        <v>500</v>
      </c>
      <c r="D6146">
        <f>INDEX(results[CCGT],MATCH($A6146,results[Time period],0),)</f>
        <v>9473</v>
      </c>
      <c r="E6146">
        <f>InstalledCapacity!$B$7*pv[[#This Row],[pv]]</f>
        <v>0</v>
      </c>
      <c r="F6146">
        <f>InstalledCapacity!$B$8*wind_Onshore[[#This Row],[wind_Onshore]]</f>
        <v>0</v>
      </c>
      <c r="G6146">
        <f>InstalledCapacity!$B$9*wind_Offshore[[#This Row],[wind_Offshore]]</f>
        <v>0</v>
      </c>
      <c r="H6146">
        <f>INDEX(results[Coal],MATCH($A6146,results[Time period],0),)</f>
        <v>0</v>
      </c>
      <c r="I6146">
        <f>INDEX(results[Diesel],MATCH($A6146,results[Time period],0),)</f>
        <v>0</v>
      </c>
      <c r="J6146">
        <f>d[[#This Row],[d]]</f>
        <v>21143</v>
      </c>
    </row>
    <row r="6147" spans="1:10" x14ac:dyDescent="0.3">
      <c r="A6147" t="s">
        <v>6152</v>
      </c>
      <c r="B6147">
        <f>INDEX(results[Nuclear],MATCH($A6147,results[Time period],0),)</f>
        <v>11170</v>
      </c>
      <c r="C6147">
        <f>INDEX(results[Hydro],MATCH($A6147,results[Time period],0),)</f>
        <v>500</v>
      </c>
      <c r="D6147">
        <f>INDEX(results[CCGT],MATCH($A6147,results[Time period],0),)</f>
        <v>8777</v>
      </c>
      <c r="E6147">
        <f>InstalledCapacity!$B$7*pv[[#This Row],[pv]]</f>
        <v>0</v>
      </c>
      <c r="F6147">
        <f>InstalledCapacity!$B$8*wind_Onshore[[#This Row],[wind_Onshore]]</f>
        <v>0</v>
      </c>
      <c r="G6147">
        <f>InstalledCapacity!$B$9*wind_Offshore[[#This Row],[wind_Offshore]]</f>
        <v>0</v>
      </c>
      <c r="H6147">
        <f>INDEX(results[Coal],MATCH($A6147,results[Time period],0),)</f>
        <v>0</v>
      </c>
      <c r="I6147">
        <f>INDEX(results[Diesel],MATCH($A6147,results[Time period],0),)</f>
        <v>0</v>
      </c>
      <c r="J6147">
        <f>d[[#This Row],[d]]</f>
        <v>20447</v>
      </c>
    </row>
    <row r="6148" spans="1:10" x14ac:dyDescent="0.3">
      <c r="A6148" t="s">
        <v>6153</v>
      </c>
      <c r="B6148">
        <f>INDEX(results[Nuclear],MATCH($A6148,results[Time period],0),)</f>
        <v>11170</v>
      </c>
      <c r="C6148">
        <f>INDEX(results[Hydro],MATCH($A6148,results[Time period],0),)</f>
        <v>500</v>
      </c>
      <c r="D6148">
        <f>INDEX(results[CCGT],MATCH($A6148,results[Time period],0),)</f>
        <v>8281</v>
      </c>
      <c r="E6148">
        <f>InstalledCapacity!$B$7*pv[[#This Row],[pv]]</f>
        <v>0</v>
      </c>
      <c r="F6148">
        <f>InstalledCapacity!$B$8*wind_Onshore[[#This Row],[wind_Onshore]]</f>
        <v>0</v>
      </c>
      <c r="G6148">
        <f>InstalledCapacity!$B$9*wind_Offshore[[#This Row],[wind_Offshore]]</f>
        <v>0</v>
      </c>
      <c r="H6148">
        <f>INDEX(results[Coal],MATCH($A6148,results[Time period],0),)</f>
        <v>0</v>
      </c>
      <c r="I6148">
        <f>INDEX(results[Diesel],MATCH($A6148,results[Time period],0),)</f>
        <v>0</v>
      </c>
      <c r="J6148">
        <f>d[[#This Row],[d]]</f>
        <v>19951</v>
      </c>
    </row>
    <row r="6149" spans="1:10" x14ac:dyDescent="0.3">
      <c r="A6149" t="s">
        <v>6154</v>
      </c>
      <c r="B6149">
        <f>INDEX(results[Nuclear],MATCH($A6149,results[Time period],0),)</f>
        <v>11170</v>
      </c>
      <c r="C6149">
        <f>INDEX(results[Hydro],MATCH($A6149,results[Time period],0),)</f>
        <v>500</v>
      </c>
      <c r="D6149">
        <f>INDEX(results[CCGT],MATCH($A6149,results[Time period],0),)</f>
        <v>8263</v>
      </c>
      <c r="E6149">
        <f>InstalledCapacity!$B$7*pv[[#This Row],[pv]]</f>
        <v>0</v>
      </c>
      <c r="F6149">
        <f>InstalledCapacity!$B$8*wind_Onshore[[#This Row],[wind_Onshore]]</f>
        <v>0</v>
      </c>
      <c r="G6149">
        <f>InstalledCapacity!$B$9*wind_Offshore[[#This Row],[wind_Offshore]]</f>
        <v>0</v>
      </c>
      <c r="H6149">
        <f>INDEX(results[Coal],MATCH($A6149,results[Time period],0),)</f>
        <v>0</v>
      </c>
      <c r="I6149">
        <f>INDEX(results[Diesel],MATCH($A6149,results[Time period],0),)</f>
        <v>0</v>
      </c>
      <c r="J6149">
        <f>d[[#This Row],[d]]</f>
        <v>19933</v>
      </c>
    </row>
    <row r="6150" spans="1:10" x14ac:dyDescent="0.3">
      <c r="A6150" t="s">
        <v>6155</v>
      </c>
      <c r="B6150">
        <f>INDEX(results[Nuclear],MATCH($A6150,results[Time period],0),)</f>
        <v>11170</v>
      </c>
      <c r="C6150">
        <f>INDEX(results[Hydro],MATCH($A6150,results[Time period],0),)</f>
        <v>500</v>
      </c>
      <c r="D6150">
        <f>INDEX(results[CCGT],MATCH($A6150,results[Time period],0),)</f>
        <v>8708</v>
      </c>
      <c r="E6150">
        <f>InstalledCapacity!$B$7*pv[[#This Row],[pv]]</f>
        <v>0</v>
      </c>
      <c r="F6150">
        <f>InstalledCapacity!$B$8*wind_Onshore[[#This Row],[wind_Onshore]]</f>
        <v>0</v>
      </c>
      <c r="G6150">
        <f>InstalledCapacity!$B$9*wind_Offshore[[#This Row],[wind_Offshore]]</f>
        <v>0</v>
      </c>
      <c r="H6150">
        <f>INDEX(results[Coal],MATCH($A6150,results[Time period],0),)</f>
        <v>0</v>
      </c>
      <c r="I6150">
        <f>INDEX(results[Diesel],MATCH($A6150,results[Time period],0),)</f>
        <v>0</v>
      </c>
      <c r="J6150">
        <f>d[[#This Row],[d]]</f>
        <v>20378</v>
      </c>
    </row>
    <row r="6151" spans="1:10" x14ac:dyDescent="0.3">
      <c r="A6151" t="s">
        <v>6156</v>
      </c>
      <c r="B6151">
        <f>INDEX(results[Nuclear],MATCH($A6151,results[Time period],0),)</f>
        <v>11170</v>
      </c>
      <c r="C6151">
        <f>INDEX(results[Hydro],MATCH($A6151,results[Time period],0),)</f>
        <v>500</v>
      </c>
      <c r="D6151">
        <f>INDEX(results[CCGT],MATCH($A6151,results[Time period],0),)</f>
        <v>9917</v>
      </c>
      <c r="E6151">
        <f>InstalledCapacity!$B$7*pv[[#This Row],[pv]]</f>
        <v>0</v>
      </c>
      <c r="F6151">
        <f>InstalledCapacity!$B$8*wind_Onshore[[#This Row],[wind_Onshore]]</f>
        <v>0</v>
      </c>
      <c r="G6151">
        <f>InstalledCapacity!$B$9*wind_Offshore[[#This Row],[wind_Offshore]]</f>
        <v>0</v>
      </c>
      <c r="H6151">
        <f>INDEX(results[Coal],MATCH($A6151,results[Time period],0),)</f>
        <v>0</v>
      </c>
      <c r="I6151">
        <f>INDEX(results[Diesel],MATCH($A6151,results[Time period],0),)</f>
        <v>0</v>
      </c>
      <c r="J6151">
        <f>d[[#This Row],[d]]</f>
        <v>21587</v>
      </c>
    </row>
    <row r="6152" spans="1:10" x14ac:dyDescent="0.3">
      <c r="A6152" t="s">
        <v>6157</v>
      </c>
      <c r="B6152">
        <f>INDEX(results[Nuclear],MATCH($A6152,results[Time period],0),)</f>
        <v>11170</v>
      </c>
      <c r="C6152">
        <f>INDEX(results[Hydro],MATCH($A6152,results[Time period],0),)</f>
        <v>500</v>
      </c>
      <c r="D6152">
        <f>INDEX(results[CCGT],MATCH($A6152,results[Time period],0),)</f>
        <v>10650</v>
      </c>
      <c r="E6152">
        <f>InstalledCapacity!$B$7*pv[[#This Row],[pv]]</f>
        <v>0</v>
      </c>
      <c r="F6152">
        <f>InstalledCapacity!$B$8*wind_Onshore[[#This Row],[wind_Onshore]]</f>
        <v>0</v>
      </c>
      <c r="G6152">
        <f>InstalledCapacity!$B$9*wind_Offshore[[#This Row],[wind_Offshore]]</f>
        <v>0</v>
      </c>
      <c r="H6152">
        <f>INDEX(results[Coal],MATCH($A6152,results[Time period],0),)</f>
        <v>0</v>
      </c>
      <c r="I6152">
        <f>INDEX(results[Diesel],MATCH($A6152,results[Time period],0),)</f>
        <v>0</v>
      </c>
      <c r="J6152">
        <f>d[[#This Row],[d]]</f>
        <v>22320</v>
      </c>
    </row>
    <row r="6153" spans="1:10" x14ac:dyDescent="0.3">
      <c r="A6153" t="s">
        <v>6158</v>
      </c>
      <c r="B6153">
        <f>INDEX(results[Nuclear],MATCH($A6153,results[Time period],0),)</f>
        <v>11170</v>
      </c>
      <c r="C6153">
        <f>INDEX(results[Hydro],MATCH($A6153,results[Time period],0),)</f>
        <v>500</v>
      </c>
      <c r="D6153">
        <f>INDEX(results[CCGT],MATCH($A6153,results[Time period],0),)</f>
        <v>11526</v>
      </c>
      <c r="E6153">
        <f>InstalledCapacity!$B$7*pv[[#This Row],[pv]]</f>
        <v>0</v>
      </c>
      <c r="F6153">
        <f>InstalledCapacity!$B$8*wind_Onshore[[#This Row],[wind_Onshore]]</f>
        <v>0</v>
      </c>
      <c r="G6153">
        <f>InstalledCapacity!$B$9*wind_Offshore[[#This Row],[wind_Offshore]]</f>
        <v>0</v>
      </c>
      <c r="H6153">
        <f>INDEX(results[Coal],MATCH($A6153,results[Time period],0),)</f>
        <v>0</v>
      </c>
      <c r="I6153">
        <f>INDEX(results[Diesel],MATCH($A6153,results[Time period],0),)</f>
        <v>0</v>
      </c>
      <c r="J6153">
        <f>d[[#This Row],[d]]</f>
        <v>23196</v>
      </c>
    </row>
    <row r="6154" spans="1:10" x14ac:dyDescent="0.3">
      <c r="A6154" t="s">
        <v>6159</v>
      </c>
      <c r="B6154">
        <f>INDEX(results[Nuclear],MATCH($A6154,results[Time period],0),)</f>
        <v>11170</v>
      </c>
      <c r="C6154">
        <f>INDEX(results[Hydro],MATCH($A6154,results[Time period],0),)</f>
        <v>500</v>
      </c>
      <c r="D6154">
        <f>INDEX(results[CCGT],MATCH($A6154,results[Time period],0),)</f>
        <v>12695</v>
      </c>
      <c r="E6154">
        <f>InstalledCapacity!$B$7*pv[[#This Row],[pv]]</f>
        <v>0</v>
      </c>
      <c r="F6154">
        <f>InstalledCapacity!$B$8*wind_Onshore[[#This Row],[wind_Onshore]]</f>
        <v>0</v>
      </c>
      <c r="G6154">
        <f>InstalledCapacity!$B$9*wind_Offshore[[#This Row],[wind_Offshore]]</f>
        <v>0</v>
      </c>
      <c r="H6154">
        <f>INDEX(results[Coal],MATCH($A6154,results[Time period],0),)</f>
        <v>0</v>
      </c>
      <c r="I6154">
        <f>INDEX(results[Diesel],MATCH($A6154,results[Time period],0),)</f>
        <v>0</v>
      </c>
      <c r="J6154">
        <f>d[[#This Row],[d]]</f>
        <v>24365</v>
      </c>
    </row>
    <row r="6155" spans="1:10" x14ac:dyDescent="0.3">
      <c r="A6155" t="s">
        <v>6160</v>
      </c>
      <c r="B6155">
        <f>INDEX(results[Nuclear],MATCH($A6155,results[Time period],0),)</f>
        <v>11170</v>
      </c>
      <c r="C6155">
        <f>INDEX(results[Hydro],MATCH($A6155,results[Time period],0),)</f>
        <v>500</v>
      </c>
      <c r="D6155">
        <f>INDEX(results[CCGT],MATCH($A6155,results[Time period],0),)</f>
        <v>13863</v>
      </c>
      <c r="E6155">
        <f>InstalledCapacity!$B$7*pv[[#This Row],[pv]]</f>
        <v>0</v>
      </c>
      <c r="F6155">
        <f>InstalledCapacity!$B$8*wind_Onshore[[#This Row],[wind_Onshore]]</f>
        <v>0</v>
      </c>
      <c r="G6155">
        <f>InstalledCapacity!$B$9*wind_Offshore[[#This Row],[wind_Offshore]]</f>
        <v>0</v>
      </c>
      <c r="H6155">
        <f>INDEX(results[Coal],MATCH($A6155,results[Time period],0),)</f>
        <v>0</v>
      </c>
      <c r="I6155">
        <f>INDEX(results[Diesel],MATCH($A6155,results[Time period],0),)</f>
        <v>0</v>
      </c>
      <c r="J6155">
        <f>d[[#This Row],[d]]</f>
        <v>25533</v>
      </c>
    </row>
    <row r="6156" spans="1:10" x14ac:dyDescent="0.3">
      <c r="A6156" t="s">
        <v>6161</v>
      </c>
      <c r="B6156">
        <f>INDEX(results[Nuclear],MATCH($A6156,results[Time period],0),)</f>
        <v>11170</v>
      </c>
      <c r="C6156">
        <f>INDEX(results[Hydro],MATCH($A6156,results[Time period],0),)</f>
        <v>500</v>
      </c>
      <c r="D6156">
        <f>INDEX(results[CCGT],MATCH($A6156,results[Time period],0),)</f>
        <v>14491</v>
      </c>
      <c r="E6156">
        <f>InstalledCapacity!$B$7*pv[[#This Row],[pv]]</f>
        <v>0</v>
      </c>
      <c r="F6156">
        <f>InstalledCapacity!$B$8*wind_Onshore[[#This Row],[wind_Onshore]]</f>
        <v>0</v>
      </c>
      <c r="G6156">
        <f>InstalledCapacity!$B$9*wind_Offshore[[#This Row],[wind_Offshore]]</f>
        <v>0</v>
      </c>
      <c r="H6156">
        <f>INDEX(results[Coal],MATCH($A6156,results[Time period],0),)</f>
        <v>0</v>
      </c>
      <c r="I6156">
        <f>INDEX(results[Diesel],MATCH($A6156,results[Time period],0),)</f>
        <v>0</v>
      </c>
      <c r="J6156">
        <f>d[[#This Row],[d]]</f>
        <v>26161</v>
      </c>
    </row>
    <row r="6157" spans="1:10" x14ac:dyDescent="0.3">
      <c r="A6157" t="s">
        <v>6162</v>
      </c>
      <c r="B6157">
        <f>INDEX(results[Nuclear],MATCH($A6157,results[Time period],0),)</f>
        <v>11170</v>
      </c>
      <c r="C6157">
        <f>INDEX(results[Hydro],MATCH($A6157,results[Time period],0),)</f>
        <v>500</v>
      </c>
      <c r="D6157">
        <f>INDEX(results[CCGT],MATCH($A6157,results[Time period],0),)</f>
        <v>14670.75</v>
      </c>
      <c r="E6157">
        <f>InstalledCapacity!$B$7*pv[[#This Row],[pv]]</f>
        <v>89.25</v>
      </c>
      <c r="F6157">
        <f>InstalledCapacity!$B$8*wind_Onshore[[#This Row],[wind_Onshore]]</f>
        <v>0</v>
      </c>
      <c r="G6157">
        <f>InstalledCapacity!$B$9*wind_Offshore[[#This Row],[wind_Offshore]]</f>
        <v>0</v>
      </c>
      <c r="H6157">
        <f>INDEX(results[Coal],MATCH($A6157,results[Time period],0),)</f>
        <v>0</v>
      </c>
      <c r="I6157">
        <f>INDEX(results[Diesel],MATCH($A6157,results[Time period],0),)</f>
        <v>0</v>
      </c>
      <c r="J6157">
        <f>d[[#This Row],[d]]</f>
        <v>26430</v>
      </c>
    </row>
    <row r="6158" spans="1:10" x14ac:dyDescent="0.3">
      <c r="A6158" t="s">
        <v>6163</v>
      </c>
      <c r="B6158">
        <f>INDEX(results[Nuclear],MATCH($A6158,results[Time period],0),)</f>
        <v>11170</v>
      </c>
      <c r="C6158">
        <f>INDEX(results[Hydro],MATCH($A6158,results[Time period],0),)</f>
        <v>500</v>
      </c>
      <c r="D6158">
        <f>INDEX(results[CCGT],MATCH($A6158,results[Time period],0),)</f>
        <v>13642.65</v>
      </c>
      <c r="E6158">
        <f>InstalledCapacity!$B$7*pv[[#This Row],[pv]]</f>
        <v>1267.3499999999999</v>
      </c>
      <c r="F6158">
        <f>InstalledCapacity!$B$8*wind_Onshore[[#This Row],[wind_Onshore]]</f>
        <v>0</v>
      </c>
      <c r="G6158">
        <f>InstalledCapacity!$B$9*wind_Offshore[[#This Row],[wind_Offshore]]</f>
        <v>0</v>
      </c>
      <c r="H6158">
        <f>INDEX(results[Coal],MATCH($A6158,results[Time period],0),)</f>
        <v>0</v>
      </c>
      <c r="I6158">
        <f>INDEX(results[Diesel],MATCH($A6158,results[Time period],0),)</f>
        <v>0</v>
      </c>
      <c r="J6158">
        <f>d[[#This Row],[d]]</f>
        <v>26580</v>
      </c>
    </row>
    <row r="6159" spans="1:10" x14ac:dyDescent="0.3">
      <c r="A6159" t="s">
        <v>6164</v>
      </c>
      <c r="B6159">
        <f>INDEX(results[Nuclear],MATCH($A6159,results[Time period],0),)</f>
        <v>11170</v>
      </c>
      <c r="C6159">
        <f>INDEX(results[Hydro],MATCH($A6159,results[Time period],0),)</f>
        <v>500</v>
      </c>
      <c r="D6159">
        <f>INDEX(results[CCGT],MATCH($A6159,results[Time period],0),)</f>
        <v>11559.1</v>
      </c>
      <c r="E6159">
        <f>InstalledCapacity!$B$7*pv[[#This Row],[pv]]</f>
        <v>3462.9</v>
      </c>
      <c r="F6159">
        <f>InstalledCapacity!$B$8*wind_Onshore[[#This Row],[wind_Onshore]]</f>
        <v>0</v>
      </c>
      <c r="G6159">
        <f>InstalledCapacity!$B$9*wind_Offshore[[#This Row],[wind_Offshore]]</f>
        <v>0</v>
      </c>
      <c r="H6159">
        <f>INDEX(results[Coal],MATCH($A6159,results[Time period],0),)</f>
        <v>0</v>
      </c>
      <c r="I6159">
        <f>INDEX(results[Diesel],MATCH($A6159,results[Time period],0),)</f>
        <v>0</v>
      </c>
      <c r="J6159">
        <f>d[[#This Row],[d]]</f>
        <v>26692</v>
      </c>
    </row>
    <row r="6160" spans="1:10" x14ac:dyDescent="0.3">
      <c r="A6160" t="s">
        <v>6165</v>
      </c>
      <c r="B6160">
        <f>INDEX(results[Nuclear],MATCH($A6160,results[Time period],0),)</f>
        <v>11170</v>
      </c>
      <c r="C6160">
        <f>INDEX(results[Hydro],MATCH($A6160,results[Time period],0),)</f>
        <v>500</v>
      </c>
      <c r="D6160">
        <f>INDEX(results[CCGT],MATCH($A6160,results[Time period],0),)</f>
        <v>9039.9</v>
      </c>
      <c r="E6160">
        <f>InstalledCapacity!$B$7*pv[[#This Row],[pv]]</f>
        <v>5819.1</v>
      </c>
      <c r="F6160">
        <f>InstalledCapacity!$B$8*wind_Onshore[[#This Row],[wind_Onshore]]</f>
        <v>0</v>
      </c>
      <c r="G6160">
        <f>InstalledCapacity!$B$9*wind_Offshore[[#This Row],[wind_Offshore]]</f>
        <v>0</v>
      </c>
      <c r="H6160">
        <f>INDEX(results[Coal],MATCH($A6160,results[Time period],0),)</f>
        <v>0</v>
      </c>
      <c r="I6160">
        <f>INDEX(results[Diesel],MATCH($A6160,results[Time period],0),)</f>
        <v>0</v>
      </c>
      <c r="J6160">
        <f>d[[#This Row],[d]]</f>
        <v>26529</v>
      </c>
    </row>
    <row r="6161" spans="1:10" x14ac:dyDescent="0.3">
      <c r="A6161" t="s">
        <v>6166</v>
      </c>
      <c r="B6161">
        <f>INDEX(results[Nuclear],MATCH($A6161,results[Time period],0),)</f>
        <v>11170</v>
      </c>
      <c r="C6161">
        <f>INDEX(results[Hydro],MATCH($A6161,results[Time period],0),)</f>
        <v>500</v>
      </c>
      <c r="D6161">
        <f>INDEX(results[CCGT],MATCH($A6161,results[Time period],0),)</f>
        <v>7112.9</v>
      </c>
      <c r="E6161">
        <f>InstalledCapacity!$B$7*pv[[#This Row],[pv]]</f>
        <v>7604.0999999999995</v>
      </c>
      <c r="F6161">
        <f>InstalledCapacity!$B$8*wind_Onshore[[#This Row],[wind_Onshore]]</f>
        <v>0</v>
      </c>
      <c r="G6161">
        <f>InstalledCapacity!$B$9*wind_Offshore[[#This Row],[wind_Offshore]]</f>
        <v>0</v>
      </c>
      <c r="H6161">
        <f>INDEX(results[Coal],MATCH($A6161,results[Time period],0),)</f>
        <v>0</v>
      </c>
      <c r="I6161">
        <f>INDEX(results[Diesel],MATCH($A6161,results[Time period],0),)</f>
        <v>0</v>
      </c>
      <c r="J6161">
        <f>d[[#This Row],[d]]</f>
        <v>26387</v>
      </c>
    </row>
    <row r="6162" spans="1:10" x14ac:dyDescent="0.3">
      <c r="A6162" t="s">
        <v>6167</v>
      </c>
      <c r="B6162">
        <f>INDEX(results[Nuclear],MATCH($A6162,results[Time period],0),)</f>
        <v>11170</v>
      </c>
      <c r="C6162">
        <f>INDEX(results[Hydro],MATCH($A6162,results[Time period],0),)</f>
        <v>500</v>
      </c>
      <c r="D6162">
        <f>INDEX(results[CCGT],MATCH($A6162,results[Time period],0),)</f>
        <v>5867.05</v>
      </c>
      <c r="E6162">
        <f>InstalledCapacity!$B$7*pv[[#This Row],[pv]]</f>
        <v>8335.9500000000007</v>
      </c>
      <c r="F6162">
        <f>InstalledCapacity!$B$8*wind_Onshore[[#This Row],[wind_Onshore]]</f>
        <v>0</v>
      </c>
      <c r="G6162">
        <f>InstalledCapacity!$B$9*wind_Offshore[[#This Row],[wind_Offshore]]</f>
        <v>0</v>
      </c>
      <c r="H6162">
        <f>INDEX(results[Coal],MATCH($A6162,results[Time period],0),)</f>
        <v>0</v>
      </c>
      <c r="I6162">
        <f>INDEX(results[Diesel],MATCH($A6162,results[Time period],0),)</f>
        <v>0</v>
      </c>
      <c r="J6162">
        <f>d[[#This Row],[d]]</f>
        <v>25873</v>
      </c>
    </row>
    <row r="6163" spans="1:10" x14ac:dyDescent="0.3">
      <c r="A6163" t="s">
        <v>6168</v>
      </c>
      <c r="B6163">
        <f>INDEX(results[Nuclear],MATCH($A6163,results[Time period],0),)</f>
        <v>11170</v>
      </c>
      <c r="C6163">
        <f>INDEX(results[Hydro],MATCH($A6163,results[Time period],0),)</f>
        <v>500</v>
      </c>
      <c r="D6163">
        <f>INDEX(results[CCGT],MATCH($A6163,results[Time period],0),)</f>
        <v>5288.45</v>
      </c>
      <c r="E6163">
        <f>InstalledCapacity!$B$7*pv[[#This Row],[pv]]</f>
        <v>8264.5500000000011</v>
      </c>
      <c r="F6163">
        <f>InstalledCapacity!$B$8*wind_Onshore[[#This Row],[wind_Onshore]]</f>
        <v>0</v>
      </c>
      <c r="G6163">
        <f>InstalledCapacity!$B$9*wind_Offshore[[#This Row],[wind_Offshore]]</f>
        <v>0</v>
      </c>
      <c r="H6163">
        <f>INDEX(results[Coal],MATCH($A6163,results[Time period],0),)</f>
        <v>0</v>
      </c>
      <c r="I6163">
        <f>INDEX(results[Diesel],MATCH($A6163,results[Time period],0),)</f>
        <v>0</v>
      </c>
      <c r="J6163">
        <f>d[[#This Row],[d]]</f>
        <v>25223</v>
      </c>
    </row>
    <row r="6164" spans="1:10" x14ac:dyDescent="0.3">
      <c r="A6164" t="s">
        <v>6169</v>
      </c>
      <c r="B6164">
        <f>INDEX(results[Nuclear],MATCH($A6164,results[Time period],0),)</f>
        <v>11170</v>
      </c>
      <c r="C6164">
        <f>INDEX(results[Hydro],MATCH($A6164,results[Time period],0),)</f>
        <v>500</v>
      </c>
      <c r="D6164">
        <f>INDEX(results[CCGT],MATCH($A6164,results[Time period],0),)</f>
        <v>5936</v>
      </c>
      <c r="E6164">
        <f>InstalledCapacity!$B$7*pv[[#This Row],[pv]]</f>
        <v>7140</v>
      </c>
      <c r="F6164">
        <f>InstalledCapacity!$B$8*wind_Onshore[[#This Row],[wind_Onshore]]</f>
        <v>0</v>
      </c>
      <c r="G6164">
        <f>InstalledCapacity!$B$9*wind_Offshore[[#This Row],[wind_Offshore]]</f>
        <v>0</v>
      </c>
      <c r="H6164">
        <f>INDEX(results[Coal],MATCH($A6164,results[Time period],0),)</f>
        <v>0</v>
      </c>
      <c r="I6164">
        <f>INDEX(results[Diesel],MATCH($A6164,results[Time period],0),)</f>
        <v>0</v>
      </c>
      <c r="J6164">
        <f>d[[#This Row],[d]]</f>
        <v>24746</v>
      </c>
    </row>
    <row r="6165" spans="1:10" x14ac:dyDescent="0.3">
      <c r="A6165" t="s">
        <v>6170</v>
      </c>
      <c r="B6165">
        <f>INDEX(results[Nuclear],MATCH($A6165,results[Time period],0),)</f>
        <v>11170</v>
      </c>
      <c r="C6165">
        <f>INDEX(results[Hydro],MATCH($A6165,results[Time period],0),)</f>
        <v>500</v>
      </c>
      <c r="D6165">
        <f>INDEX(results[CCGT],MATCH($A6165,results[Time period],0),)</f>
        <v>6136.6</v>
      </c>
      <c r="E6165">
        <f>InstalledCapacity!$B$7*pv[[#This Row],[pv]]</f>
        <v>6497.4</v>
      </c>
      <c r="F6165">
        <f>InstalledCapacity!$B$8*wind_Onshore[[#This Row],[wind_Onshore]]</f>
        <v>0</v>
      </c>
      <c r="G6165">
        <f>InstalledCapacity!$B$9*wind_Offshore[[#This Row],[wind_Offshore]]</f>
        <v>0</v>
      </c>
      <c r="H6165">
        <f>INDEX(results[Coal],MATCH($A6165,results[Time period],0),)</f>
        <v>0</v>
      </c>
      <c r="I6165">
        <f>INDEX(results[Diesel],MATCH($A6165,results[Time period],0),)</f>
        <v>0</v>
      </c>
      <c r="J6165">
        <f>d[[#This Row],[d]]</f>
        <v>24304</v>
      </c>
    </row>
    <row r="6166" spans="1:10" x14ac:dyDescent="0.3">
      <c r="A6166" t="s">
        <v>6171</v>
      </c>
      <c r="B6166">
        <f>INDEX(results[Nuclear],MATCH($A6166,results[Time period],0),)</f>
        <v>11170</v>
      </c>
      <c r="C6166">
        <f>INDEX(results[Hydro],MATCH($A6166,results[Time period],0),)</f>
        <v>500</v>
      </c>
      <c r="D6166">
        <f>INDEX(results[CCGT],MATCH($A6166,results[Time period],0),)</f>
        <v>6073.7</v>
      </c>
      <c r="E6166">
        <f>InstalledCapacity!$B$7*pv[[#This Row],[pv]]</f>
        <v>5319.3</v>
      </c>
      <c r="F6166">
        <f>InstalledCapacity!$B$8*wind_Onshore[[#This Row],[wind_Onshore]]</f>
        <v>0</v>
      </c>
      <c r="G6166">
        <f>InstalledCapacity!$B$9*wind_Offshore[[#This Row],[wind_Offshore]]</f>
        <v>0</v>
      </c>
      <c r="H6166">
        <f>INDEX(results[Coal],MATCH($A6166,results[Time period],0),)</f>
        <v>0</v>
      </c>
      <c r="I6166">
        <f>INDEX(results[Diesel],MATCH($A6166,results[Time period],0),)</f>
        <v>0</v>
      </c>
      <c r="J6166">
        <f>d[[#This Row],[d]]</f>
        <v>23063</v>
      </c>
    </row>
    <row r="6167" spans="1:10" x14ac:dyDescent="0.3">
      <c r="A6167" t="s">
        <v>6172</v>
      </c>
      <c r="B6167">
        <f>INDEX(results[Nuclear],MATCH($A6167,results[Time period],0),)</f>
        <v>11170</v>
      </c>
      <c r="C6167">
        <f>INDEX(results[Hydro],MATCH($A6167,results[Time period],0),)</f>
        <v>500</v>
      </c>
      <c r="D6167">
        <f>INDEX(results[CCGT],MATCH($A6167,results[Time period],0),)</f>
        <v>6845.5</v>
      </c>
      <c r="E6167">
        <f>InstalledCapacity!$B$7*pv[[#This Row],[pv]]</f>
        <v>3391.5</v>
      </c>
      <c r="F6167">
        <f>InstalledCapacity!$B$8*wind_Onshore[[#This Row],[wind_Onshore]]</f>
        <v>0</v>
      </c>
      <c r="G6167">
        <f>InstalledCapacity!$B$9*wind_Offshore[[#This Row],[wind_Offshore]]</f>
        <v>0</v>
      </c>
      <c r="H6167">
        <f>INDEX(results[Coal],MATCH($A6167,results[Time period],0),)</f>
        <v>0</v>
      </c>
      <c r="I6167">
        <f>INDEX(results[Diesel],MATCH($A6167,results[Time period],0),)</f>
        <v>0</v>
      </c>
      <c r="J6167">
        <f>d[[#This Row],[d]]</f>
        <v>21907</v>
      </c>
    </row>
    <row r="6168" spans="1:10" x14ac:dyDescent="0.3">
      <c r="A6168" t="s">
        <v>6173</v>
      </c>
      <c r="B6168">
        <f>INDEX(results[Nuclear],MATCH($A6168,results[Time period],0),)</f>
        <v>11170</v>
      </c>
      <c r="C6168">
        <f>INDEX(results[Hydro],MATCH($A6168,results[Time period],0),)</f>
        <v>500</v>
      </c>
      <c r="D6168">
        <f>INDEX(results[CCGT],MATCH($A6168,results[Time period],0),)</f>
        <v>7460.1</v>
      </c>
      <c r="E6168">
        <f>InstalledCapacity!$B$7*pv[[#This Row],[pv]]</f>
        <v>1320.8999999999999</v>
      </c>
      <c r="F6168">
        <f>InstalledCapacity!$B$8*wind_Onshore[[#This Row],[wind_Onshore]]</f>
        <v>0</v>
      </c>
      <c r="G6168">
        <f>InstalledCapacity!$B$9*wind_Offshore[[#This Row],[wind_Offshore]]</f>
        <v>0</v>
      </c>
      <c r="H6168">
        <f>INDEX(results[Coal],MATCH($A6168,results[Time period],0),)</f>
        <v>0</v>
      </c>
      <c r="I6168">
        <f>INDEX(results[Diesel],MATCH($A6168,results[Time period],0),)</f>
        <v>0</v>
      </c>
      <c r="J6168">
        <f>d[[#This Row],[d]]</f>
        <v>20451</v>
      </c>
    </row>
    <row r="6169" spans="1:10" x14ac:dyDescent="0.3">
      <c r="A6169" t="s">
        <v>6174</v>
      </c>
      <c r="B6169">
        <f>INDEX(results[Nuclear],MATCH($A6169,results[Time period],0),)</f>
        <v>11170</v>
      </c>
      <c r="C6169">
        <f>INDEX(results[Hydro],MATCH($A6169,results[Time period],0),)</f>
        <v>500</v>
      </c>
      <c r="D6169">
        <f>INDEX(results[CCGT],MATCH($A6169,results[Time period],0),)</f>
        <v>7461.15</v>
      </c>
      <c r="E6169">
        <f>InstalledCapacity!$B$7*pv[[#This Row],[pv]]</f>
        <v>17.850000000000001</v>
      </c>
      <c r="F6169">
        <f>InstalledCapacity!$B$8*wind_Onshore[[#This Row],[wind_Onshore]]</f>
        <v>0</v>
      </c>
      <c r="G6169">
        <f>InstalledCapacity!$B$9*wind_Offshore[[#This Row],[wind_Offshore]]</f>
        <v>0</v>
      </c>
      <c r="H6169">
        <f>INDEX(results[Coal],MATCH($A6169,results[Time period],0),)</f>
        <v>0</v>
      </c>
      <c r="I6169">
        <f>INDEX(results[Diesel],MATCH($A6169,results[Time period],0),)</f>
        <v>0</v>
      </c>
      <c r="J6169">
        <f>d[[#This Row],[d]]</f>
        <v>19149</v>
      </c>
    </row>
    <row r="6170" spans="1:10" x14ac:dyDescent="0.3">
      <c r="A6170" t="s">
        <v>6175</v>
      </c>
      <c r="B6170">
        <f>INDEX(results[Nuclear],MATCH($A6170,results[Time period],0),)</f>
        <v>11170</v>
      </c>
      <c r="C6170">
        <f>INDEX(results[Hydro],MATCH($A6170,results[Time period],0),)</f>
        <v>500</v>
      </c>
      <c r="D6170">
        <f>INDEX(results[CCGT],MATCH($A6170,results[Time period],0),)</f>
        <v>6653</v>
      </c>
      <c r="E6170">
        <f>InstalledCapacity!$B$7*pv[[#This Row],[pv]]</f>
        <v>0</v>
      </c>
      <c r="F6170">
        <f>InstalledCapacity!$B$8*wind_Onshore[[#This Row],[wind_Onshore]]</f>
        <v>0</v>
      </c>
      <c r="G6170">
        <f>InstalledCapacity!$B$9*wind_Offshore[[#This Row],[wind_Offshore]]</f>
        <v>0</v>
      </c>
      <c r="H6170">
        <f>INDEX(results[Coal],MATCH($A6170,results[Time period],0),)</f>
        <v>0</v>
      </c>
      <c r="I6170">
        <f>INDEX(results[Diesel],MATCH($A6170,results[Time period],0),)</f>
        <v>0</v>
      </c>
      <c r="J6170">
        <f>d[[#This Row],[d]]</f>
        <v>18323</v>
      </c>
    </row>
    <row r="6171" spans="1:10" x14ac:dyDescent="0.3">
      <c r="A6171" t="s">
        <v>6176</v>
      </c>
      <c r="B6171">
        <f>INDEX(results[Nuclear],MATCH($A6171,results[Time period],0),)</f>
        <v>11170</v>
      </c>
      <c r="C6171">
        <f>INDEX(results[Hydro],MATCH($A6171,results[Time period],0),)</f>
        <v>500</v>
      </c>
      <c r="D6171">
        <f>INDEX(results[CCGT],MATCH($A6171,results[Time period],0),)</f>
        <v>6101</v>
      </c>
      <c r="E6171">
        <f>InstalledCapacity!$B$7*pv[[#This Row],[pv]]</f>
        <v>0</v>
      </c>
      <c r="F6171">
        <f>InstalledCapacity!$B$8*wind_Onshore[[#This Row],[wind_Onshore]]</f>
        <v>0</v>
      </c>
      <c r="G6171">
        <f>InstalledCapacity!$B$9*wind_Offshore[[#This Row],[wind_Offshore]]</f>
        <v>0</v>
      </c>
      <c r="H6171">
        <f>INDEX(results[Coal],MATCH($A6171,results[Time period],0),)</f>
        <v>0</v>
      </c>
      <c r="I6171">
        <f>INDEX(results[Diesel],MATCH($A6171,results[Time period],0),)</f>
        <v>0</v>
      </c>
      <c r="J6171">
        <f>d[[#This Row],[d]]</f>
        <v>17771</v>
      </c>
    </row>
    <row r="6172" spans="1:10" x14ac:dyDescent="0.3">
      <c r="A6172" t="s">
        <v>6177</v>
      </c>
      <c r="B6172">
        <f>INDEX(results[Nuclear],MATCH($A6172,results[Time period],0),)</f>
        <v>11170</v>
      </c>
      <c r="C6172">
        <f>INDEX(results[Hydro],MATCH($A6172,results[Time period],0),)</f>
        <v>500</v>
      </c>
      <c r="D6172">
        <f>INDEX(results[CCGT],MATCH($A6172,results[Time period],0),)</f>
        <v>5735</v>
      </c>
      <c r="E6172">
        <f>InstalledCapacity!$B$7*pv[[#This Row],[pv]]</f>
        <v>0</v>
      </c>
      <c r="F6172">
        <f>InstalledCapacity!$B$8*wind_Onshore[[#This Row],[wind_Onshore]]</f>
        <v>0</v>
      </c>
      <c r="G6172">
        <f>InstalledCapacity!$B$9*wind_Offshore[[#This Row],[wind_Offshore]]</f>
        <v>0</v>
      </c>
      <c r="H6172">
        <f>INDEX(results[Coal],MATCH($A6172,results[Time period],0),)</f>
        <v>0</v>
      </c>
      <c r="I6172">
        <f>INDEX(results[Diesel],MATCH($A6172,results[Time period],0),)</f>
        <v>0</v>
      </c>
      <c r="J6172">
        <f>d[[#This Row],[d]]</f>
        <v>17405</v>
      </c>
    </row>
    <row r="6173" spans="1:10" x14ac:dyDescent="0.3">
      <c r="A6173" t="s">
        <v>6178</v>
      </c>
      <c r="B6173">
        <f>INDEX(results[Nuclear],MATCH($A6173,results[Time period],0),)</f>
        <v>11170</v>
      </c>
      <c r="C6173">
        <f>INDEX(results[Hydro],MATCH($A6173,results[Time period],0),)</f>
        <v>500</v>
      </c>
      <c r="D6173">
        <f>INDEX(results[CCGT],MATCH($A6173,results[Time period],0),)</f>
        <v>5607</v>
      </c>
      <c r="E6173">
        <f>InstalledCapacity!$B$7*pv[[#This Row],[pv]]</f>
        <v>0</v>
      </c>
      <c r="F6173">
        <f>InstalledCapacity!$B$8*wind_Onshore[[#This Row],[wind_Onshore]]</f>
        <v>0</v>
      </c>
      <c r="G6173">
        <f>InstalledCapacity!$B$9*wind_Offshore[[#This Row],[wind_Offshore]]</f>
        <v>0</v>
      </c>
      <c r="H6173">
        <f>INDEX(results[Coal],MATCH($A6173,results[Time period],0),)</f>
        <v>0</v>
      </c>
      <c r="I6173">
        <f>INDEX(results[Diesel],MATCH($A6173,results[Time period],0),)</f>
        <v>0</v>
      </c>
      <c r="J6173">
        <f>d[[#This Row],[d]]</f>
        <v>17277</v>
      </c>
    </row>
    <row r="6174" spans="1:10" x14ac:dyDescent="0.3">
      <c r="A6174" t="s">
        <v>6179</v>
      </c>
      <c r="B6174">
        <f>INDEX(results[Nuclear],MATCH($A6174,results[Time period],0),)</f>
        <v>11170</v>
      </c>
      <c r="C6174">
        <f>INDEX(results[Hydro],MATCH($A6174,results[Time period],0),)</f>
        <v>500</v>
      </c>
      <c r="D6174">
        <f>INDEX(results[CCGT],MATCH($A6174,results[Time period],0),)</f>
        <v>5674</v>
      </c>
      <c r="E6174">
        <f>InstalledCapacity!$B$7*pv[[#This Row],[pv]]</f>
        <v>0</v>
      </c>
      <c r="F6174">
        <f>InstalledCapacity!$B$8*wind_Onshore[[#This Row],[wind_Onshore]]</f>
        <v>0</v>
      </c>
      <c r="G6174">
        <f>InstalledCapacity!$B$9*wind_Offshore[[#This Row],[wind_Offshore]]</f>
        <v>0</v>
      </c>
      <c r="H6174">
        <f>INDEX(results[Coal],MATCH($A6174,results[Time period],0),)</f>
        <v>0</v>
      </c>
      <c r="I6174">
        <f>INDEX(results[Diesel],MATCH($A6174,results[Time period],0),)</f>
        <v>0</v>
      </c>
      <c r="J6174">
        <f>d[[#This Row],[d]]</f>
        <v>17344</v>
      </c>
    </row>
    <row r="6175" spans="1:10" x14ac:dyDescent="0.3">
      <c r="A6175" t="s">
        <v>6180</v>
      </c>
      <c r="B6175">
        <f>INDEX(results[Nuclear],MATCH($A6175,results[Time period],0),)</f>
        <v>11170</v>
      </c>
      <c r="C6175">
        <f>INDEX(results[Hydro],MATCH($A6175,results[Time period],0),)</f>
        <v>500</v>
      </c>
      <c r="D6175">
        <f>INDEX(results[CCGT],MATCH($A6175,results[Time period],0),)</f>
        <v>6081</v>
      </c>
      <c r="E6175">
        <f>InstalledCapacity!$B$7*pv[[#This Row],[pv]]</f>
        <v>0</v>
      </c>
      <c r="F6175">
        <f>InstalledCapacity!$B$8*wind_Onshore[[#This Row],[wind_Onshore]]</f>
        <v>0</v>
      </c>
      <c r="G6175">
        <f>InstalledCapacity!$B$9*wind_Offshore[[#This Row],[wind_Offshore]]</f>
        <v>0</v>
      </c>
      <c r="H6175">
        <f>INDEX(results[Coal],MATCH($A6175,results[Time period],0),)</f>
        <v>0</v>
      </c>
      <c r="I6175">
        <f>INDEX(results[Diesel],MATCH($A6175,results[Time period],0),)</f>
        <v>0</v>
      </c>
      <c r="J6175">
        <f>d[[#This Row],[d]]</f>
        <v>17751</v>
      </c>
    </row>
    <row r="6176" spans="1:10" x14ac:dyDescent="0.3">
      <c r="A6176" t="s">
        <v>6181</v>
      </c>
      <c r="B6176">
        <f>INDEX(results[Nuclear],MATCH($A6176,results[Time period],0),)</f>
        <v>11170</v>
      </c>
      <c r="C6176">
        <f>INDEX(results[Hydro],MATCH($A6176,results[Time period],0),)</f>
        <v>500</v>
      </c>
      <c r="D6176">
        <f>INDEX(results[CCGT],MATCH($A6176,results[Time period],0),)</f>
        <v>6492</v>
      </c>
      <c r="E6176">
        <f>InstalledCapacity!$B$7*pv[[#This Row],[pv]]</f>
        <v>0</v>
      </c>
      <c r="F6176">
        <f>InstalledCapacity!$B$8*wind_Onshore[[#This Row],[wind_Onshore]]</f>
        <v>0</v>
      </c>
      <c r="G6176">
        <f>InstalledCapacity!$B$9*wind_Offshore[[#This Row],[wind_Offshore]]</f>
        <v>0</v>
      </c>
      <c r="H6176">
        <f>INDEX(results[Coal],MATCH($A6176,results[Time period],0),)</f>
        <v>0</v>
      </c>
      <c r="I6176">
        <f>INDEX(results[Diesel],MATCH($A6176,results[Time period],0),)</f>
        <v>0</v>
      </c>
      <c r="J6176">
        <f>d[[#This Row],[d]]</f>
        <v>18162</v>
      </c>
    </row>
    <row r="6177" spans="1:10" x14ac:dyDescent="0.3">
      <c r="A6177" t="s">
        <v>6182</v>
      </c>
      <c r="B6177">
        <f>INDEX(results[Nuclear],MATCH($A6177,results[Time period],0),)</f>
        <v>11170</v>
      </c>
      <c r="C6177">
        <f>INDEX(results[Hydro],MATCH($A6177,results[Time period],0),)</f>
        <v>500</v>
      </c>
      <c r="D6177">
        <f>INDEX(results[CCGT],MATCH($A6177,results[Time period],0),)</f>
        <v>7422</v>
      </c>
      <c r="E6177">
        <f>InstalledCapacity!$B$7*pv[[#This Row],[pv]]</f>
        <v>0</v>
      </c>
      <c r="F6177">
        <f>InstalledCapacity!$B$8*wind_Onshore[[#This Row],[wind_Onshore]]</f>
        <v>0</v>
      </c>
      <c r="G6177">
        <f>InstalledCapacity!$B$9*wind_Offshore[[#This Row],[wind_Offshore]]</f>
        <v>0</v>
      </c>
      <c r="H6177">
        <f>INDEX(results[Coal],MATCH($A6177,results[Time period],0),)</f>
        <v>0</v>
      </c>
      <c r="I6177">
        <f>INDEX(results[Diesel],MATCH($A6177,results[Time period],0),)</f>
        <v>0</v>
      </c>
      <c r="J6177">
        <f>d[[#This Row],[d]]</f>
        <v>19092</v>
      </c>
    </row>
    <row r="6178" spans="1:10" x14ac:dyDescent="0.3">
      <c r="A6178" t="s">
        <v>6183</v>
      </c>
      <c r="B6178">
        <f>INDEX(results[Nuclear],MATCH($A6178,results[Time period],0),)</f>
        <v>11170</v>
      </c>
      <c r="C6178">
        <f>INDEX(results[Hydro],MATCH($A6178,results[Time period],0),)</f>
        <v>500</v>
      </c>
      <c r="D6178">
        <f>INDEX(results[CCGT],MATCH($A6178,results[Time period],0),)</f>
        <v>8568</v>
      </c>
      <c r="E6178">
        <f>InstalledCapacity!$B$7*pv[[#This Row],[pv]]</f>
        <v>0</v>
      </c>
      <c r="F6178">
        <f>InstalledCapacity!$B$8*wind_Onshore[[#This Row],[wind_Onshore]]</f>
        <v>0</v>
      </c>
      <c r="G6178">
        <f>InstalledCapacity!$B$9*wind_Offshore[[#This Row],[wind_Offshore]]</f>
        <v>0</v>
      </c>
      <c r="H6178">
        <f>INDEX(results[Coal],MATCH($A6178,results[Time period],0),)</f>
        <v>0</v>
      </c>
      <c r="I6178">
        <f>INDEX(results[Diesel],MATCH($A6178,results[Time period],0),)</f>
        <v>0</v>
      </c>
      <c r="J6178">
        <f>d[[#This Row],[d]]</f>
        <v>20238</v>
      </c>
    </row>
    <row r="6179" spans="1:10" x14ac:dyDescent="0.3">
      <c r="A6179" t="s">
        <v>6184</v>
      </c>
      <c r="B6179">
        <f>INDEX(results[Nuclear],MATCH($A6179,results[Time period],0),)</f>
        <v>11170</v>
      </c>
      <c r="C6179">
        <f>INDEX(results[Hydro],MATCH($A6179,results[Time period],0),)</f>
        <v>500</v>
      </c>
      <c r="D6179">
        <f>INDEX(results[CCGT],MATCH($A6179,results[Time period],0),)</f>
        <v>9702</v>
      </c>
      <c r="E6179">
        <f>InstalledCapacity!$B$7*pv[[#This Row],[pv]]</f>
        <v>0</v>
      </c>
      <c r="F6179">
        <f>InstalledCapacity!$B$8*wind_Onshore[[#This Row],[wind_Onshore]]</f>
        <v>0</v>
      </c>
      <c r="G6179">
        <f>InstalledCapacity!$B$9*wind_Offshore[[#This Row],[wind_Offshore]]</f>
        <v>0</v>
      </c>
      <c r="H6179">
        <f>INDEX(results[Coal],MATCH($A6179,results[Time period],0),)</f>
        <v>0</v>
      </c>
      <c r="I6179">
        <f>INDEX(results[Diesel],MATCH($A6179,results[Time period],0),)</f>
        <v>0</v>
      </c>
      <c r="J6179">
        <f>d[[#This Row],[d]]</f>
        <v>21372</v>
      </c>
    </row>
    <row r="6180" spans="1:10" x14ac:dyDescent="0.3">
      <c r="A6180" t="s">
        <v>6185</v>
      </c>
      <c r="B6180">
        <f>INDEX(results[Nuclear],MATCH($A6180,results[Time period],0),)</f>
        <v>11170</v>
      </c>
      <c r="C6180">
        <f>INDEX(results[Hydro],MATCH($A6180,results[Time period],0),)</f>
        <v>500</v>
      </c>
      <c r="D6180">
        <f>INDEX(results[CCGT],MATCH($A6180,results[Time period],0),)</f>
        <v>10422</v>
      </c>
      <c r="E6180">
        <f>InstalledCapacity!$B$7*pv[[#This Row],[pv]]</f>
        <v>0</v>
      </c>
      <c r="F6180">
        <f>InstalledCapacity!$B$8*wind_Onshore[[#This Row],[wind_Onshore]]</f>
        <v>0</v>
      </c>
      <c r="G6180">
        <f>InstalledCapacity!$B$9*wind_Offshore[[#This Row],[wind_Offshore]]</f>
        <v>0</v>
      </c>
      <c r="H6180">
        <f>INDEX(results[Coal],MATCH($A6180,results[Time period],0),)</f>
        <v>0</v>
      </c>
      <c r="I6180">
        <f>INDEX(results[Diesel],MATCH($A6180,results[Time period],0),)</f>
        <v>0</v>
      </c>
      <c r="J6180">
        <f>d[[#This Row],[d]]</f>
        <v>22092</v>
      </c>
    </row>
    <row r="6181" spans="1:10" x14ac:dyDescent="0.3">
      <c r="A6181" t="s">
        <v>6186</v>
      </c>
      <c r="B6181">
        <f>INDEX(results[Nuclear],MATCH($A6181,results[Time period],0),)</f>
        <v>11170</v>
      </c>
      <c r="C6181">
        <f>INDEX(results[Hydro],MATCH($A6181,results[Time period],0),)</f>
        <v>500</v>
      </c>
      <c r="D6181">
        <f>INDEX(results[CCGT],MATCH($A6181,results[Time period],0),)</f>
        <v>10598.2</v>
      </c>
      <c r="E6181">
        <f>InstalledCapacity!$B$7*pv[[#This Row],[pv]]</f>
        <v>142.80000000000001</v>
      </c>
      <c r="F6181">
        <f>InstalledCapacity!$B$8*wind_Onshore[[#This Row],[wind_Onshore]]</f>
        <v>0</v>
      </c>
      <c r="G6181">
        <f>InstalledCapacity!$B$9*wind_Offshore[[#This Row],[wind_Offshore]]</f>
        <v>0</v>
      </c>
      <c r="H6181">
        <f>INDEX(results[Coal],MATCH($A6181,results[Time period],0),)</f>
        <v>0</v>
      </c>
      <c r="I6181">
        <f>INDEX(results[Diesel],MATCH($A6181,results[Time period],0),)</f>
        <v>0</v>
      </c>
      <c r="J6181">
        <f>d[[#This Row],[d]]</f>
        <v>22411</v>
      </c>
    </row>
    <row r="6182" spans="1:10" x14ac:dyDescent="0.3">
      <c r="A6182" t="s">
        <v>6187</v>
      </c>
      <c r="B6182">
        <f>INDEX(results[Nuclear],MATCH($A6182,results[Time period],0),)</f>
        <v>11170</v>
      </c>
      <c r="C6182">
        <f>INDEX(results[Hydro],MATCH($A6182,results[Time period],0),)</f>
        <v>500</v>
      </c>
      <c r="D6182">
        <f>INDEX(results[CCGT],MATCH($A6182,results[Time period],0),)</f>
        <v>9046.9500000000007</v>
      </c>
      <c r="E6182">
        <f>InstalledCapacity!$B$7*pv[[#This Row],[pv]]</f>
        <v>1660.05</v>
      </c>
      <c r="F6182">
        <f>InstalledCapacity!$B$8*wind_Onshore[[#This Row],[wind_Onshore]]</f>
        <v>0</v>
      </c>
      <c r="G6182">
        <f>InstalledCapacity!$B$9*wind_Offshore[[#This Row],[wind_Offshore]]</f>
        <v>0</v>
      </c>
      <c r="H6182">
        <f>INDEX(results[Coal],MATCH($A6182,results[Time period],0),)</f>
        <v>0</v>
      </c>
      <c r="I6182">
        <f>INDEX(results[Diesel],MATCH($A6182,results[Time period],0),)</f>
        <v>0</v>
      </c>
      <c r="J6182">
        <f>d[[#This Row],[d]]</f>
        <v>22377</v>
      </c>
    </row>
    <row r="6183" spans="1:10" x14ac:dyDescent="0.3">
      <c r="A6183" t="s">
        <v>6188</v>
      </c>
      <c r="B6183">
        <f>INDEX(results[Nuclear],MATCH($A6183,results[Time period],0),)</f>
        <v>11170</v>
      </c>
      <c r="C6183">
        <f>INDEX(results[Hydro],MATCH($A6183,results[Time period],0),)</f>
        <v>500</v>
      </c>
      <c r="D6183">
        <f>INDEX(results[CCGT],MATCH($A6183,results[Time period],0),)</f>
        <v>6208.5</v>
      </c>
      <c r="E6183">
        <f>InstalledCapacity!$B$7*pv[[#This Row],[pv]]</f>
        <v>4462.5</v>
      </c>
      <c r="F6183">
        <f>InstalledCapacity!$B$8*wind_Onshore[[#This Row],[wind_Onshore]]</f>
        <v>0</v>
      </c>
      <c r="G6183">
        <f>InstalledCapacity!$B$9*wind_Offshore[[#This Row],[wind_Offshore]]</f>
        <v>0</v>
      </c>
      <c r="H6183">
        <f>INDEX(results[Coal],MATCH($A6183,results[Time period],0),)</f>
        <v>0</v>
      </c>
      <c r="I6183">
        <f>INDEX(results[Diesel],MATCH($A6183,results[Time period],0),)</f>
        <v>0</v>
      </c>
      <c r="J6183">
        <f>d[[#This Row],[d]]</f>
        <v>22341</v>
      </c>
    </row>
    <row r="6184" spans="1:10" x14ac:dyDescent="0.3">
      <c r="A6184" t="s">
        <v>6189</v>
      </c>
      <c r="B6184">
        <f>INDEX(results[Nuclear],MATCH($A6184,results[Time period],0),)</f>
        <v>11170</v>
      </c>
      <c r="C6184">
        <f>INDEX(results[Hydro],MATCH($A6184,results[Time period],0),)</f>
        <v>500</v>
      </c>
      <c r="D6184">
        <f>INDEX(results[CCGT],MATCH($A6184,results[Time period],0),)</f>
        <v>3680.2</v>
      </c>
      <c r="E6184">
        <f>InstalledCapacity!$B$7*pv[[#This Row],[pv]]</f>
        <v>6925.8</v>
      </c>
      <c r="F6184">
        <f>InstalledCapacity!$B$8*wind_Onshore[[#This Row],[wind_Onshore]]</f>
        <v>0</v>
      </c>
      <c r="G6184">
        <f>InstalledCapacity!$B$9*wind_Offshore[[#This Row],[wind_Offshore]]</f>
        <v>0</v>
      </c>
      <c r="H6184">
        <f>INDEX(results[Coal],MATCH($A6184,results[Time period],0),)</f>
        <v>0</v>
      </c>
      <c r="I6184">
        <f>INDEX(results[Diesel],MATCH($A6184,results[Time period],0),)</f>
        <v>0</v>
      </c>
      <c r="J6184">
        <f>d[[#This Row],[d]]</f>
        <v>22276</v>
      </c>
    </row>
    <row r="6185" spans="1:10" x14ac:dyDescent="0.3">
      <c r="A6185" t="s">
        <v>6190</v>
      </c>
      <c r="B6185">
        <f>INDEX(results[Nuclear],MATCH($A6185,results[Time period],0),)</f>
        <v>11170</v>
      </c>
      <c r="C6185">
        <f>INDEX(results[Hydro],MATCH($A6185,results[Time period],0),)</f>
        <v>500</v>
      </c>
      <c r="D6185">
        <f>INDEX(results[CCGT],MATCH($A6185,results[Time period],0),)</f>
        <v>2064.15</v>
      </c>
      <c r="E6185">
        <f>InstalledCapacity!$B$7*pv[[#This Row],[pv]]</f>
        <v>8585.85</v>
      </c>
      <c r="F6185">
        <f>InstalledCapacity!$B$8*wind_Onshore[[#This Row],[wind_Onshore]]</f>
        <v>0</v>
      </c>
      <c r="G6185">
        <f>InstalledCapacity!$B$9*wind_Offshore[[#This Row],[wind_Offshore]]</f>
        <v>0</v>
      </c>
      <c r="H6185">
        <f>INDEX(results[Coal],MATCH($A6185,results[Time period],0),)</f>
        <v>0</v>
      </c>
      <c r="I6185">
        <f>INDEX(results[Diesel],MATCH($A6185,results[Time period],0),)</f>
        <v>0</v>
      </c>
      <c r="J6185">
        <f>d[[#This Row],[d]]</f>
        <v>22320</v>
      </c>
    </row>
    <row r="6186" spans="1:10" x14ac:dyDescent="0.3">
      <c r="A6186" t="s">
        <v>6191</v>
      </c>
      <c r="B6186">
        <f>INDEX(results[Nuclear],MATCH($A6186,results[Time period],0),)</f>
        <v>11170</v>
      </c>
      <c r="C6186">
        <f>INDEX(results[Hydro],MATCH($A6186,results[Time period],0),)</f>
        <v>500</v>
      </c>
      <c r="D6186">
        <f>INDEX(results[CCGT],MATCH($A6186,results[Time period],0),)</f>
        <v>2067.0500000000002</v>
      </c>
      <c r="E6186">
        <f>InstalledCapacity!$B$7*pv[[#This Row],[pv]]</f>
        <v>8692.9499999999989</v>
      </c>
      <c r="F6186">
        <f>InstalledCapacity!$B$8*wind_Onshore[[#This Row],[wind_Onshore]]</f>
        <v>0</v>
      </c>
      <c r="G6186">
        <f>InstalledCapacity!$B$9*wind_Offshore[[#This Row],[wind_Offshore]]</f>
        <v>0</v>
      </c>
      <c r="H6186">
        <f>INDEX(results[Coal],MATCH($A6186,results[Time period],0),)</f>
        <v>0</v>
      </c>
      <c r="I6186">
        <f>INDEX(results[Diesel],MATCH($A6186,results[Time period],0),)</f>
        <v>0</v>
      </c>
      <c r="J6186">
        <f>d[[#This Row],[d]]</f>
        <v>22430</v>
      </c>
    </row>
    <row r="6187" spans="1:10" x14ac:dyDescent="0.3">
      <c r="A6187" t="s">
        <v>6192</v>
      </c>
      <c r="B6187">
        <f>INDEX(results[Nuclear],MATCH($A6187,results[Time period],0),)</f>
        <v>11170</v>
      </c>
      <c r="C6187">
        <f>INDEX(results[Hydro],MATCH($A6187,results[Time period],0),)</f>
        <v>500</v>
      </c>
      <c r="D6187">
        <f>INDEX(results[CCGT],MATCH($A6187,results[Time period],0),)</f>
        <v>3447.65</v>
      </c>
      <c r="E6187">
        <f>InstalledCapacity!$B$7*pv[[#This Row],[pv]]</f>
        <v>7336.3499999999995</v>
      </c>
      <c r="F6187">
        <f>InstalledCapacity!$B$8*wind_Onshore[[#This Row],[wind_Onshore]]</f>
        <v>0</v>
      </c>
      <c r="G6187">
        <f>InstalledCapacity!$B$9*wind_Offshore[[#This Row],[wind_Offshore]]</f>
        <v>0</v>
      </c>
      <c r="H6187">
        <f>INDEX(results[Coal],MATCH($A6187,results[Time period],0),)</f>
        <v>0</v>
      </c>
      <c r="I6187">
        <f>INDEX(results[Diesel],MATCH($A6187,results[Time period],0),)</f>
        <v>0</v>
      </c>
      <c r="J6187">
        <f>d[[#This Row],[d]]</f>
        <v>22454</v>
      </c>
    </row>
    <row r="6188" spans="1:10" x14ac:dyDescent="0.3">
      <c r="A6188" t="s">
        <v>6193</v>
      </c>
      <c r="B6188">
        <f>INDEX(results[Nuclear],MATCH($A6188,results[Time period],0),)</f>
        <v>11170</v>
      </c>
      <c r="C6188">
        <f>INDEX(results[Hydro],MATCH($A6188,results[Time period],0),)</f>
        <v>500</v>
      </c>
      <c r="D6188">
        <f>INDEX(results[CCGT],MATCH($A6188,results[Time period],0),)</f>
        <v>4897.45</v>
      </c>
      <c r="E6188">
        <f>InstalledCapacity!$B$7*pv[[#This Row],[pv]]</f>
        <v>6122.55</v>
      </c>
      <c r="F6188">
        <f>InstalledCapacity!$B$8*wind_Onshore[[#This Row],[wind_Onshore]]</f>
        <v>0</v>
      </c>
      <c r="G6188">
        <f>InstalledCapacity!$B$9*wind_Offshore[[#This Row],[wind_Offshore]]</f>
        <v>0</v>
      </c>
      <c r="H6188">
        <f>INDEX(results[Coal],MATCH($A6188,results[Time period],0),)</f>
        <v>0</v>
      </c>
      <c r="I6188">
        <f>INDEX(results[Diesel],MATCH($A6188,results[Time period],0),)</f>
        <v>0</v>
      </c>
      <c r="J6188">
        <f>d[[#This Row],[d]]</f>
        <v>22690</v>
      </c>
    </row>
    <row r="6189" spans="1:10" x14ac:dyDescent="0.3">
      <c r="A6189" t="s">
        <v>6194</v>
      </c>
      <c r="B6189">
        <f>INDEX(results[Nuclear],MATCH($A6189,results[Time period],0),)</f>
        <v>11170</v>
      </c>
      <c r="C6189">
        <f>INDEX(results[Hydro],MATCH($A6189,results[Time period],0),)</f>
        <v>500</v>
      </c>
      <c r="D6189">
        <f>INDEX(results[CCGT],MATCH($A6189,results[Time period],0),)</f>
        <v>6624</v>
      </c>
      <c r="E6189">
        <f>InstalledCapacity!$B$7*pv[[#This Row],[pv]]</f>
        <v>4284</v>
      </c>
      <c r="F6189">
        <f>InstalledCapacity!$B$8*wind_Onshore[[#This Row],[wind_Onshore]]</f>
        <v>0</v>
      </c>
      <c r="G6189">
        <f>InstalledCapacity!$B$9*wind_Offshore[[#This Row],[wind_Offshore]]</f>
        <v>0</v>
      </c>
      <c r="H6189">
        <f>INDEX(results[Coal],MATCH($A6189,results[Time period],0),)</f>
        <v>0</v>
      </c>
      <c r="I6189">
        <f>INDEX(results[Diesel],MATCH($A6189,results[Time period],0),)</f>
        <v>0</v>
      </c>
      <c r="J6189">
        <f>d[[#This Row],[d]]</f>
        <v>22578</v>
      </c>
    </row>
    <row r="6190" spans="1:10" x14ac:dyDescent="0.3">
      <c r="A6190" t="s">
        <v>6195</v>
      </c>
      <c r="B6190">
        <f>INDEX(results[Nuclear],MATCH($A6190,results[Time period],0),)</f>
        <v>11170</v>
      </c>
      <c r="C6190">
        <f>INDEX(results[Hydro],MATCH($A6190,results[Time period],0),)</f>
        <v>500</v>
      </c>
      <c r="D6190">
        <f>INDEX(results[CCGT],MATCH($A6190,results[Time period],0),)</f>
        <v>7577.6</v>
      </c>
      <c r="E6190">
        <f>InstalledCapacity!$B$7*pv[[#This Row],[pv]]</f>
        <v>2570.3999999999996</v>
      </c>
      <c r="F6190">
        <f>InstalledCapacity!$B$8*wind_Onshore[[#This Row],[wind_Onshore]]</f>
        <v>0</v>
      </c>
      <c r="G6190">
        <f>InstalledCapacity!$B$9*wind_Offshore[[#This Row],[wind_Offshore]]</f>
        <v>0</v>
      </c>
      <c r="H6190">
        <f>INDEX(results[Coal],MATCH($A6190,results[Time period],0),)</f>
        <v>0</v>
      </c>
      <c r="I6190">
        <f>INDEX(results[Diesel],MATCH($A6190,results[Time period],0),)</f>
        <v>0</v>
      </c>
      <c r="J6190">
        <f>d[[#This Row],[d]]</f>
        <v>21818</v>
      </c>
    </row>
    <row r="6191" spans="1:10" x14ac:dyDescent="0.3">
      <c r="A6191" t="s">
        <v>6196</v>
      </c>
      <c r="B6191">
        <f>INDEX(results[Nuclear],MATCH($A6191,results[Time period],0),)</f>
        <v>11170</v>
      </c>
      <c r="C6191">
        <f>INDEX(results[Hydro],MATCH($A6191,results[Time period],0),)</f>
        <v>500</v>
      </c>
      <c r="D6191">
        <f>INDEX(results[CCGT],MATCH($A6191,results[Time period],0),)</f>
        <v>7907.65</v>
      </c>
      <c r="E6191">
        <f>InstalledCapacity!$B$7*pv[[#This Row],[pv]]</f>
        <v>1267.3499999999999</v>
      </c>
      <c r="F6191">
        <f>InstalledCapacity!$B$8*wind_Onshore[[#This Row],[wind_Onshore]]</f>
        <v>0</v>
      </c>
      <c r="G6191">
        <f>InstalledCapacity!$B$9*wind_Offshore[[#This Row],[wind_Offshore]]</f>
        <v>0</v>
      </c>
      <c r="H6191">
        <f>INDEX(results[Coal],MATCH($A6191,results[Time period],0),)</f>
        <v>0</v>
      </c>
      <c r="I6191">
        <f>INDEX(results[Diesel],MATCH($A6191,results[Time period],0),)</f>
        <v>0</v>
      </c>
      <c r="J6191">
        <f>d[[#This Row],[d]]</f>
        <v>20845</v>
      </c>
    </row>
    <row r="6192" spans="1:10" x14ac:dyDescent="0.3">
      <c r="A6192" t="s">
        <v>6197</v>
      </c>
      <c r="B6192">
        <f>INDEX(results[Nuclear],MATCH($A6192,results[Time period],0),)</f>
        <v>11170</v>
      </c>
      <c r="C6192">
        <f>INDEX(results[Hydro],MATCH($A6192,results[Time period],0),)</f>
        <v>500</v>
      </c>
      <c r="D6192">
        <f>INDEX(results[CCGT],MATCH($A6192,results[Time period],0),)</f>
        <v>7474.05</v>
      </c>
      <c r="E6192">
        <f>InstalledCapacity!$B$7*pv[[#This Row],[pv]]</f>
        <v>481.95</v>
      </c>
      <c r="F6192">
        <f>InstalledCapacity!$B$8*wind_Onshore[[#This Row],[wind_Onshore]]</f>
        <v>0</v>
      </c>
      <c r="G6192">
        <f>InstalledCapacity!$B$9*wind_Offshore[[#This Row],[wind_Offshore]]</f>
        <v>0</v>
      </c>
      <c r="H6192">
        <f>INDEX(results[Coal],MATCH($A6192,results[Time period],0),)</f>
        <v>0</v>
      </c>
      <c r="I6192">
        <f>INDEX(results[Diesel],MATCH($A6192,results[Time period],0),)</f>
        <v>0</v>
      </c>
      <c r="J6192">
        <f>d[[#This Row],[d]]</f>
        <v>19626</v>
      </c>
    </row>
    <row r="6193" spans="1:10" x14ac:dyDescent="0.3">
      <c r="A6193" t="s">
        <v>6198</v>
      </c>
      <c r="B6193">
        <f>INDEX(results[Nuclear],MATCH($A6193,results[Time period],0),)</f>
        <v>11170</v>
      </c>
      <c r="C6193">
        <f>INDEX(results[Hydro],MATCH($A6193,results[Time period],0),)</f>
        <v>500</v>
      </c>
      <c r="D6193">
        <f>INDEX(results[CCGT],MATCH($A6193,results[Time period],0),)</f>
        <v>6812</v>
      </c>
      <c r="E6193">
        <f>InstalledCapacity!$B$7*pv[[#This Row],[pv]]</f>
        <v>0</v>
      </c>
      <c r="F6193">
        <f>InstalledCapacity!$B$8*wind_Onshore[[#This Row],[wind_Onshore]]</f>
        <v>0</v>
      </c>
      <c r="G6193">
        <f>InstalledCapacity!$B$9*wind_Offshore[[#This Row],[wind_Offshore]]</f>
        <v>0</v>
      </c>
      <c r="H6193">
        <f>INDEX(results[Coal],MATCH($A6193,results[Time period],0),)</f>
        <v>0</v>
      </c>
      <c r="I6193">
        <f>INDEX(results[Diesel],MATCH($A6193,results[Time period],0),)</f>
        <v>0</v>
      </c>
      <c r="J6193">
        <f>d[[#This Row],[d]]</f>
        <v>18482</v>
      </c>
    </row>
    <row r="6194" spans="1:10" x14ac:dyDescent="0.3">
      <c r="A6194" t="s">
        <v>6199</v>
      </c>
      <c r="B6194">
        <f>INDEX(results[Nuclear],MATCH($A6194,results[Time period],0),)</f>
        <v>11170</v>
      </c>
      <c r="C6194">
        <f>INDEX(results[Hydro],MATCH($A6194,results[Time period],0),)</f>
        <v>500</v>
      </c>
      <c r="D6194">
        <f>INDEX(results[CCGT],MATCH($A6194,results[Time period],0),)</f>
        <v>5980</v>
      </c>
      <c r="E6194">
        <f>InstalledCapacity!$B$7*pv[[#This Row],[pv]]</f>
        <v>0</v>
      </c>
      <c r="F6194">
        <f>InstalledCapacity!$B$8*wind_Onshore[[#This Row],[wind_Onshore]]</f>
        <v>0</v>
      </c>
      <c r="G6194">
        <f>InstalledCapacity!$B$9*wind_Offshore[[#This Row],[wind_Offshore]]</f>
        <v>0</v>
      </c>
      <c r="H6194">
        <f>INDEX(results[Coal],MATCH($A6194,results[Time period],0),)</f>
        <v>0</v>
      </c>
      <c r="I6194">
        <f>INDEX(results[Diesel],MATCH($A6194,results[Time period],0),)</f>
        <v>0</v>
      </c>
      <c r="J6194">
        <f>d[[#This Row],[d]]</f>
        <v>17650</v>
      </c>
    </row>
    <row r="6195" spans="1:10" x14ac:dyDescent="0.3">
      <c r="A6195" t="s">
        <v>6200</v>
      </c>
      <c r="B6195">
        <f>INDEX(results[Nuclear],MATCH($A6195,results[Time period],0),)</f>
        <v>11170</v>
      </c>
      <c r="C6195">
        <f>INDEX(results[Hydro],MATCH($A6195,results[Time period],0),)</f>
        <v>500</v>
      </c>
      <c r="D6195">
        <f>INDEX(results[CCGT],MATCH($A6195,results[Time period],0),)</f>
        <v>5534</v>
      </c>
      <c r="E6195">
        <f>InstalledCapacity!$B$7*pv[[#This Row],[pv]]</f>
        <v>0</v>
      </c>
      <c r="F6195">
        <f>InstalledCapacity!$B$8*wind_Onshore[[#This Row],[wind_Onshore]]</f>
        <v>0</v>
      </c>
      <c r="G6195">
        <f>InstalledCapacity!$B$9*wind_Offshore[[#This Row],[wind_Offshore]]</f>
        <v>0</v>
      </c>
      <c r="H6195">
        <f>INDEX(results[Coal],MATCH($A6195,results[Time period],0),)</f>
        <v>0</v>
      </c>
      <c r="I6195">
        <f>INDEX(results[Diesel],MATCH($A6195,results[Time period],0),)</f>
        <v>0</v>
      </c>
      <c r="J6195">
        <f>d[[#This Row],[d]]</f>
        <v>17204</v>
      </c>
    </row>
    <row r="6196" spans="1:10" x14ac:dyDescent="0.3">
      <c r="A6196" t="s">
        <v>6201</v>
      </c>
      <c r="B6196">
        <f>INDEX(results[Nuclear],MATCH($A6196,results[Time period],0),)</f>
        <v>11170</v>
      </c>
      <c r="C6196">
        <f>INDEX(results[Hydro],MATCH($A6196,results[Time period],0),)</f>
        <v>500</v>
      </c>
      <c r="D6196">
        <f>INDEX(results[CCGT],MATCH($A6196,results[Time period],0),)</f>
        <v>5300</v>
      </c>
      <c r="E6196">
        <f>InstalledCapacity!$B$7*pv[[#This Row],[pv]]</f>
        <v>0</v>
      </c>
      <c r="F6196">
        <f>InstalledCapacity!$B$8*wind_Onshore[[#This Row],[wind_Onshore]]</f>
        <v>0</v>
      </c>
      <c r="G6196">
        <f>InstalledCapacity!$B$9*wind_Offshore[[#This Row],[wind_Offshore]]</f>
        <v>0</v>
      </c>
      <c r="H6196">
        <f>INDEX(results[Coal],MATCH($A6196,results[Time period],0),)</f>
        <v>0</v>
      </c>
      <c r="I6196">
        <f>INDEX(results[Diesel],MATCH($A6196,results[Time period],0),)</f>
        <v>0</v>
      </c>
      <c r="J6196">
        <f>d[[#This Row],[d]]</f>
        <v>16970</v>
      </c>
    </row>
    <row r="6197" spans="1:10" x14ac:dyDescent="0.3">
      <c r="A6197" t="s">
        <v>6202</v>
      </c>
      <c r="B6197">
        <f>INDEX(results[Nuclear],MATCH($A6197,results[Time period],0),)</f>
        <v>11170</v>
      </c>
      <c r="C6197">
        <f>INDEX(results[Hydro],MATCH($A6197,results[Time period],0),)</f>
        <v>500</v>
      </c>
      <c r="D6197">
        <f>INDEX(results[CCGT],MATCH($A6197,results[Time period],0),)</f>
        <v>5014</v>
      </c>
      <c r="E6197">
        <f>InstalledCapacity!$B$7*pv[[#This Row],[pv]]</f>
        <v>0</v>
      </c>
      <c r="F6197">
        <f>InstalledCapacity!$B$8*wind_Onshore[[#This Row],[wind_Onshore]]</f>
        <v>0</v>
      </c>
      <c r="G6197">
        <f>InstalledCapacity!$B$9*wind_Offshore[[#This Row],[wind_Offshore]]</f>
        <v>0</v>
      </c>
      <c r="H6197">
        <f>INDEX(results[Coal],MATCH($A6197,results[Time period],0),)</f>
        <v>0</v>
      </c>
      <c r="I6197">
        <f>INDEX(results[Diesel],MATCH($A6197,results[Time period],0),)</f>
        <v>0</v>
      </c>
      <c r="J6197">
        <f>d[[#This Row],[d]]</f>
        <v>16684</v>
      </c>
    </row>
    <row r="6198" spans="1:10" x14ac:dyDescent="0.3">
      <c r="A6198" t="s">
        <v>6203</v>
      </c>
      <c r="B6198">
        <f>INDEX(results[Nuclear],MATCH($A6198,results[Time period],0),)</f>
        <v>11170</v>
      </c>
      <c r="C6198">
        <f>INDEX(results[Hydro],MATCH($A6198,results[Time period],0),)</f>
        <v>500</v>
      </c>
      <c r="D6198">
        <f>INDEX(results[CCGT],MATCH($A6198,results[Time period],0),)</f>
        <v>5327</v>
      </c>
      <c r="E6198">
        <f>InstalledCapacity!$B$7*pv[[#This Row],[pv]]</f>
        <v>0</v>
      </c>
      <c r="F6198">
        <f>InstalledCapacity!$B$8*wind_Onshore[[#This Row],[wind_Onshore]]</f>
        <v>0</v>
      </c>
      <c r="G6198">
        <f>InstalledCapacity!$B$9*wind_Offshore[[#This Row],[wind_Offshore]]</f>
        <v>0</v>
      </c>
      <c r="H6198">
        <f>INDEX(results[Coal],MATCH($A6198,results[Time period],0),)</f>
        <v>0</v>
      </c>
      <c r="I6198">
        <f>INDEX(results[Diesel],MATCH($A6198,results[Time period],0),)</f>
        <v>0</v>
      </c>
      <c r="J6198">
        <f>d[[#This Row],[d]]</f>
        <v>16997</v>
      </c>
    </row>
    <row r="6199" spans="1:10" x14ac:dyDescent="0.3">
      <c r="A6199" t="s">
        <v>6204</v>
      </c>
      <c r="B6199">
        <f>INDEX(results[Nuclear],MATCH($A6199,results[Time period],0),)</f>
        <v>11170</v>
      </c>
      <c r="C6199">
        <f>INDEX(results[Hydro],MATCH($A6199,results[Time period],0),)</f>
        <v>500</v>
      </c>
      <c r="D6199">
        <f>INDEX(results[CCGT],MATCH($A6199,results[Time period],0),)</f>
        <v>5723</v>
      </c>
      <c r="E6199">
        <f>InstalledCapacity!$B$7*pv[[#This Row],[pv]]</f>
        <v>0</v>
      </c>
      <c r="F6199">
        <f>InstalledCapacity!$B$8*wind_Onshore[[#This Row],[wind_Onshore]]</f>
        <v>0</v>
      </c>
      <c r="G6199">
        <f>InstalledCapacity!$B$9*wind_Offshore[[#This Row],[wind_Offshore]]</f>
        <v>0</v>
      </c>
      <c r="H6199">
        <f>INDEX(results[Coal],MATCH($A6199,results[Time period],0),)</f>
        <v>0</v>
      </c>
      <c r="I6199">
        <f>INDEX(results[Diesel],MATCH($A6199,results[Time period],0),)</f>
        <v>0</v>
      </c>
      <c r="J6199">
        <f>d[[#This Row],[d]]</f>
        <v>17393</v>
      </c>
    </row>
    <row r="6200" spans="1:10" x14ac:dyDescent="0.3">
      <c r="A6200" t="s">
        <v>6205</v>
      </c>
      <c r="B6200">
        <f>INDEX(results[Nuclear],MATCH($A6200,results[Time period],0),)</f>
        <v>11170</v>
      </c>
      <c r="C6200">
        <f>INDEX(results[Hydro],MATCH($A6200,results[Time period],0),)</f>
        <v>500</v>
      </c>
      <c r="D6200">
        <f>INDEX(results[CCGT],MATCH($A6200,results[Time period],0),)</f>
        <v>6235</v>
      </c>
      <c r="E6200">
        <f>InstalledCapacity!$B$7*pv[[#This Row],[pv]]</f>
        <v>0</v>
      </c>
      <c r="F6200">
        <f>InstalledCapacity!$B$8*wind_Onshore[[#This Row],[wind_Onshore]]</f>
        <v>0</v>
      </c>
      <c r="G6200">
        <f>InstalledCapacity!$B$9*wind_Offshore[[#This Row],[wind_Offshore]]</f>
        <v>0</v>
      </c>
      <c r="H6200">
        <f>INDEX(results[Coal],MATCH($A6200,results[Time period],0),)</f>
        <v>0</v>
      </c>
      <c r="I6200">
        <f>INDEX(results[Diesel],MATCH($A6200,results[Time period],0),)</f>
        <v>0</v>
      </c>
      <c r="J6200">
        <f>d[[#This Row],[d]]</f>
        <v>17905</v>
      </c>
    </row>
    <row r="6201" spans="1:10" x14ac:dyDescent="0.3">
      <c r="A6201" t="s">
        <v>6206</v>
      </c>
      <c r="B6201">
        <f>INDEX(results[Nuclear],MATCH($A6201,results[Time period],0),)</f>
        <v>11170</v>
      </c>
      <c r="C6201">
        <f>INDEX(results[Hydro],MATCH($A6201,results[Time period],0),)</f>
        <v>500</v>
      </c>
      <c r="D6201">
        <f>INDEX(results[CCGT],MATCH($A6201,results[Time period],0),)</f>
        <v>7161</v>
      </c>
      <c r="E6201">
        <f>InstalledCapacity!$B$7*pv[[#This Row],[pv]]</f>
        <v>0</v>
      </c>
      <c r="F6201">
        <f>InstalledCapacity!$B$8*wind_Onshore[[#This Row],[wind_Onshore]]</f>
        <v>0</v>
      </c>
      <c r="G6201">
        <f>InstalledCapacity!$B$9*wind_Offshore[[#This Row],[wind_Offshore]]</f>
        <v>0</v>
      </c>
      <c r="H6201">
        <f>INDEX(results[Coal],MATCH($A6201,results[Time period],0),)</f>
        <v>0</v>
      </c>
      <c r="I6201">
        <f>INDEX(results[Diesel],MATCH($A6201,results[Time period],0),)</f>
        <v>0</v>
      </c>
      <c r="J6201">
        <f>d[[#This Row],[d]]</f>
        <v>18831</v>
      </c>
    </row>
    <row r="6202" spans="1:10" x14ac:dyDescent="0.3">
      <c r="A6202" t="s">
        <v>6207</v>
      </c>
      <c r="B6202">
        <f>INDEX(results[Nuclear],MATCH($A6202,results[Time period],0),)</f>
        <v>11170</v>
      </c>
      <c r="C6202">
        <f>INDEX(results[Hydro],MATCH($A6202,results[Time period],0),)</f>
        <v>500</v>
      </c>
      <c r="D6202">
        <f>INDEX(results[CCGT],MATCH($A6202,results[Time period],0),)</f>
        <v>8384</v>
      </c>
      <c r="E6202">
        <f>InstalledCapacity!$B$7*pv[[#This Row],[pv]]</f>
        <v>0</v>
      </c>
      <c r="F6202">
        <f>InstalledCapacity!$B$8*wind_Onshore[[#This Row],[wind_Onshore]]</f>
        <v>0</v>
      </c>
      <c r="G6202">
        <f>InstalledCapacity!$B$9*wind_Offshore[[#This Row],[wind_Offshore]]</f>
        <v>0</v>
      </c>
      <c r="H6202">
        <f>INDEX(results[Coal],MATCH($A6202,results[Time period],0),)</f>
        <v>0</v>
      </c>
      <c r="I6202">
        <f>INDEX(results[Diesel],MATCH($A6202,results[Time period],0),)</f>
        <v>0</v>
      </c>
      <c r="J6202">
        <f>d[[#This Row],[d]]</f>
        <v>20054</v>
      </c>
    </row>
    <row r="6203" spans="1:10" x14ac:dyDescent="0.3">
      <c r="A6203" t="s">
        <v>6208</v>
      </c>
      <c r="B6203">
        <f>INDEX(results[Nuclear],MATCH($A6203,results[Time period],0),)</f>
        <v>11170</v>
      </c>
      <c r="C6203">
        <f>INDEX(results[Hydro],MATCH($A6203,results[Time period],0),)</f>
        <v>500</v>
      </c>
      <c r="D6203">
        <f>INDEX(results[CCGT],MATCH($A6203,results[Time period],0),)</f>
        <v>9346</v>
      </c>
      <c r="E6203">
        <f>InstalledCapacity!$B$7*pv[[#This Row],[pv]]</f>
        <v>0</v>
      </c>
      <c r="F6203">
        <f>InstalledCapacity!$B$8*wind_Onshore[[#This Row],[wind_Onshore]]</f>
        <v>0</v>
      </c>
      <c r="G6203">
        <f>InstalledCapacity!$B$9*wind_Offshore[[#This Row],[wind_Offshore]]</f>
        <v>0</v>
      </c>
      <c r="H6203">
        <f>INDEX(results[Coal],MATCH($A6203,results[Time period],0),)</f>
        <v>0</v>
      </c>
      <c r="I6203">
        <f>INDEX(results[Diesel],MATCH($A6203,results[Time period],0),)</f>
        <v>0</v>
      </c>
      <c r="J6203">
        <f>d[[#This Row],[d]]</f>
        <v>21016</v>
      </c>
    </row>
    <row r="6204" spans="1:10" x14ac:dyDescent="0.3">
      <c r="A6204" t="s">
        <v>6209</v>
      </c>
      <c r="B6204">
        <f>INDEX(results[Nuclear],MATCH($A6204,results[Time period],0),)</f>
        <v>11170</v>
      </c>
      <c r="C6204">
        <f>INDEX(results[Hydro],MATCH($A6204,results[Time period],0),)</f>
        <v>500</v>
      </c>
      <c r="D6204">
        <f>INDEX(results[CCGT],MATCH($A6204,results[Time period],0),)</f>
        <v>10064</v>
      </c>
      <c r="E6204">
        <f>InstalledCapacity!$B$7*pv[[#This Row],[pv]]</f>
        <v>0</v>
      </c>
      <c r="F6204">
        <f>InstalledCapacity!$B$8*wind_Onshore[[#This Row],[wind_Onshore]]</f>
        <v>0</v>
      </c>
      <c r="G6204">
        <f>InstalledCapacity!$B$9*wind_Offshore[[#This Row],[wind_Offshore]]</f>
        <v>0</v>
      </c>
      <c r="H6204">
        <f>INDEX(results[Coal],MATCH($A6204,results[Time period],0),)</f>
        <v>0</v>
      </c>
      <c r="I6204">
        <f>INDEX(results[Diesel],MATCH($A6204,results[Time period],0),)</f>
        <v>0</v>
      </c>
      <c r="J6204">
        <f>d[[#This Row],[d]]</f>
        <v>21734</v>
      </c>
    </row>
    <row r="6205" spans="1:10" x14ac:dyDescent="0.3">
      <c r="A6205" t="s">
        <v>6210</v>
      </c>
      <c r="B6205">
        <f>INDEX(results[Nuclear],MATCH($A6205,results[Time period],0),)</f>
        <v>11170</v>
      </c>
      <c r="C6205">
        <f>INDEX(results[Hydro],MATCH($A6205,results[Time period],0),)</f>
        <v>500</v>
      </c>
      <c r="D6205">
        <f>INDEX(results[CCGT],MATCH($A6205,results[Time period],0),)</f>
        <v>10321.5</v>
      </c>
      <c r="E6205">
        <f>InstalledCapacity!$B$7*pv[[#This Row],[pv]]</f>
        <v>178.5</v>
      </c>
      <c r="F6205">
        <f>InstalledCapacity!$B$8*wind_Onshore[[#This Row],[wind_Onshore]]</f>
        <v>0</v>
      </c>
      <c r="G6205">
        <f>InstalledCapacity!$B$9*wind_Offshore[[#This Row],[wind_Offshore]]</f>
        <v>0</v>
      </c>
      <c r="H6205">
        <f>INDEX(results[Coal],MATCH($A6205,results[Time period],0),)</f>
        <v>0</v>
      </c>
      <c r="I6205">
        <f>INDEX(results[Diesel],MATCH($A6205,results[Time period],0),)</f>
        <v>0</v>
      </c>
      <c r="J6205">
        <f>d[[#This Row],[d]]</f>
        <v>22170</v>
      </c>
    </row>
    <row r="6206" spans="1:10" x14ac:dyDescent="0.3">
      <c r="A6206" t="s">
        <v>6211</v>
      </c>
      <c r="B6206">
        <f>INDEX(results[Nuclear],MATCH($A6206,results[Time period],0),)</f>
        <v>11170</v>
      </c>
      <c r="C6206">
        <f>INDEX(results[Hydro],MATCH($A6206,results[Time period],0),)</f>
        <v>500</v>
      </c>
      <c r="D6206">
        <f>INDEX(results[CCGT],MATCH($A6206,results[Time period],0),)</f>
        <v>8635.6</v>
      </c>
      <c r="E6206">
        <f>InstalledCapacity!$B$7*pv[[#This Row],[pv]]</f>
        <v>2213.4</v>
      </c>
      <c r="F6206">
        <f>InstalledCapacity!$B$8*wind_Onshore[[#This Row],[wind_Onshore]]</f>
        <v>0</v>
      </c>
      <c r="G6206">
        <f>InstalledCapacity!$B$9*wind_Offshore[[#This Row],[wind_Offshore]]</f>
        <v>0</v>
      </c>
      <c r="H6206">
        <f>INDEX(results[Coal],MATCH($A6206,results[Time period],0),)</f>
        <v>0</v>
      </c>
      <c r="I6206">
        <f>INDEX(results[Diesel],MATCH($A6206,results[Time period],0),)</f>
        <v>0</v>
      </c>
      <c r="J6206">
        <f>d[[#This Row],[d]]</f>
        <v>22519</v>
      </c>
    </row>
    <row r="6207" spans="1:10" x14ac:dyDescent="0.3">
      <c r="A6207" t="s">
        <v>6212</v>
      </c>
      <c r="B6207">
        <f>INDEX(results[Nuclear],MATCH($A6207,results[Time period],0),)</f>
        <v>11170</v>
      </c>
      <c r="C6207">
        <f>INDEX(results[Hydro],MATCH($A6207,results[Time period],0),)</f>
        <v>500</v>
      </c>
      <c r="D6207">
        <f>INDEX(results[CCGT],MATCH($A6207,results[Time period],0),)</f>
        <v>5988.6</v>
      </c>
      <c r="E6207">
        <f>InstalledCapacity!$B$7*pv[[#This Row],[pv]]</f>
        <v>5069.3999999999996</v>
      </c>
      <c r="F6207">
        <f>InstalledCapacity!$B$8*wind_Onshore[[#This Row],[wind_Onshore]]</f>
        <v>0</v>
      </c>
      <c r="G6207">
        <f>InstalledCapacity!$B$9*wind_Offshore[[#This Row],[wind_Offshore]]</f>
        <v>0</v>
      </c>
      <c r="H6207">
        <f>INDEX(results[Coal],MATCH($A6207,results[Time period],0),)</f>
        <v>0</v>
      </c>
      <c r="I6207">
        <f>INDEX(results[Diesel],MATCH($A6207,results[Time period],0),)</f>
        <v>0</v>
      </c>
      <c r="J6207">
        <f>d[[#This Row],[d]]</f>
        <v>22728</v>
      </c>
    </row>
    <row r="6208" spans="1:10" x14ac:dyDescent="0.3">
      <c r="A6208" t="s">
        <v>6213</v>
      </c>
      <c r="B6208">
        <f>INDEX(results[Nuclear],MATCH($A6208,results[Time period],0),)</f>
        <v>11170</v>
      </c>
      <c r="C6208">
        <f>INDEX(results[Hydro],MATCH($A6208,results[Time period],0),)</f>
        <v>500</v>
      </c>
      <c r="D6208">
        <f>INDEX(results[CCGT],MATCH($A6208,results[Time period],0),)</f>
        <v>3372.4</v>
      </c>
      <c r="E6208">
        <f>InstalledCapacity!$B$7*pv[[#This Row],[pv]]</f>
        <v>7782.6</v>
      </c>
      <c r="F6208">
        <f>InstalledCapacity!$B$8*wind_Onshore[[#This Row],[wind_Onshore]]</f>
        <v>0</v>
      </c>
      <c r="G6208">
        <f>InstalledCapacity!$B$9*wind_Offshore[[#This Row],[wind_Offshore]]</f>
        <v>0</v>
      </c>
      <c r="H6208">
        <f>INDEX(results[Coal],MATCH($A6208,results[Time period],0),)</f>
        <v>0</v>
      </c>
      <c r="I6208">
        <f>INDEX(results[Diesel],MATCH($A6208,results[Time period],0),)</f>
        <v>0</v>
      </c>
      <c r="J6208">
        <f>d[[#This Row],[d]]</f>
        <v>22825</v>
      </c>
    </row>
    <row r="6209" spans="1:10" x14ac:dyDescent="0.3">
      <c r="A6209" t="s">
        <v>6214</v>
      </c>
      <c r="B6209">
        <f>INDEX(results[Nuclear],MATCH($A6209,results[Time period],0),)</f>
        <v>11170</v>
      </c>
      <c r="C6209">
        <f>INDEX(results[Hydro],MATCH($A6209,results[Time period],0),)</f>
        <v>500</v>
      </c>
      <c r="D6209">
        <f>INDEX(results[CCGT],MATCH($A6209,results[Time period],0),)</f>
        <v>1106.8499999999999</v>
      </c>
      <c r="E6209">
        <f>InstalledCapacity!$B$7*pv[[#This Row],[pv]]</f>
        <v>10335.15</v>
      </c>
      <c r="F6209">
        <f>InstalledCapacity!$B$8*wind_Onshore[[#This Row],[wind_Onshore]]</f>
        <v>0</v>
      </c>
      <c r="G6209">
        <f>InstalledCapacity!$B$9*wind_Offshore[[#This Row],[wind_Offshore]]</f>
        <v>0</v>
      </c>
      <c r="H6209">
        <f>INDEX(results[Coal],MATCH($A6209,results[Time period],0),)</f>
        <v>0</v>
      </c>
      <c r="I6209">
        <f>INDEX(results[Diesel],MATCH($A6209,results[Time period],0),)</f>
        <v>0</v>
      </c>
      <c r="J6209">
        <f>d[[#This Row],[d]]</f>
        <v>23112</v>
      </c>
    </row>
    <row r="6210" spans="1:10" x14ac:dyDescent="0.3">
      <c r="A6210" t="s">
        <v>6215</v>
      </c>
      <c r="B6210">
        <f>INDEX(results[Nuclear],MATCH($A6210,results[Time period],0),)</f>
        <v>11170</v>
      </c>
      <c r="C6210">
        <f>INDEX(results[Hydro],MATCH($A6210,results[Time period],0),)</f>
        <v>500</v>
      </c>
      <c r="D6210">
        <f>INDEX(results[CCGT],MATCH($A6210,results[Time period],0),)</f>
        <v>389.8</v>
      </c>
      <c r="E6210">
        <f>InstalledCapacity!$B$7*pv[[#This Row],[pv]]</f>
        <v>11638.2</v>
      </c>
      <c r="F6210">
        <f>InstalledCapacity!$B$8*wind_Onshore[[#This Row],[wind_Onshore]]</f>
        <v>0</v>
      </c>
      <c r="G6210">
        <f>InstalledCapacity!$B$9*wind_Offshore[[#This Row],[wind_Offshore]]</f>
        <v>0</v>
      </c>
      <c r="H6210">
        <f>INDEX(results[Coal],MATCH($A6210,results[Time period],0),)</f>
        <v>0</v>
      </c>
      <c r="I6210">
        <f>INDEX(results[Diesel],MATCH($A6210,results[Time period],0),)</f>
        <v>0</v>
      </c>
      <c r="J6210">
        <f>d[[#This Row],[d]]</f>
        <v>23698</v>
      </c>
    </row>
    <row r="6211" spans="1:10" x14ac:dyDescent="0.3">
      <c r="A6211" t="s">
        <v>6216</v>
      </c>
      <c r="B6211">
        <f>INDEX(results[Nuclear],MATCH($A6211,results[Time period],0),)</f>
        <v>11170</v>
      </c>
      <c r="C6211">
        <f>INDEX(results[Hydro],MATCH($A6211,results[Time period],0),)</f>
        <v>500</v>
      </c>
      <c r="D6211">
        <f>INDEX(results[CCGT],MATCH($A6211,results[Time period],0),)</f>
        <v>220.65</v>
      </c>
      <c r="E6211">
        <f>InstalledCapacity!$B$7*pv[[#This Row],[pv]]</f>
        <v>11977.35</v>
      </c>
      <c r="F6211">
        <f>InstalledCapacity!$B$8*wind_Onshore[[#This Row],[wind_Onshore]]</f>
        <v>0</v>
      </c>
      <c r="G6211">
        <f>InstalledCapacity!$B$9*wind_Offshore[[#This Row],[wind_Offshore]]</f>
        <v>0</v>
      </c>
      <c r="H6211">
        <f>INDEX(results[Coal],MATCH($A6211,results[Time period],0),)</f>
        <v>0</v>
      </c>
      <c r="I6211">
        <f>INDEX(results[Diesel],MATCH($A6211,results[Time period],0),)</f>
        <v>0</v>
      </c>
      <c r="J6211">
        <f>d[[#This Row],[d]]</f>
        <v>23868</v>
      </c>
    </row>
    <row r="6212" spans="1:10" x14ac:dyDescent="0.3">
      <c r="A6212" t="s">
        <v>6217</v>
      </c>
      <c r="B6212">
        <f>INDEX(results[Nuclear],MATCH($A6212,results[Time period],0),)</f>
        <v>11170</v>
      </c>
      <c r="C6212">
        <f>INDEX(results[Hydro],MATCH($A6212,results[Time period],0),)</f>
        <v>500</v>
      </c>
      <c r="D6212">
        <f>INDEX(results[CCGT],MATCH($A6212,results[Time period],0),)</f>
        <v>1378.25</v>
      </c>
      <c r="E6212">
        <f>InstalledCapacity!$B$7*pv[[#This Row],[pv]]</f>
        <v>11334.75</v>
      </c>
      <c r="F6212">
        <f>InstalledCapacity!$B$8*wind_Onshore[[#This Row],[wind_Onshore]]</f>
        <v>0</v>
      </c>
      <c r="G6212">
        <f>InstalledCapacity!$B$9*wind_Offshore[[#This Row],[wind_Offshore]]</f>
        <v>0</v>
      </c>
      <c r="H6212">
        <f>INDEX(results[Coal],MATCH($A6212,results[Time period],0),)</f>
        <v>0</v>
      </c>
      <c r="I6212">
        <f>INDEX(results[Diesel],MATCH($A6212,results[Time period],0),)</f>
        <v>0</v>
      </c>
      <c r="J6212">
        <f>d[[#This Row],[d]]</f>
        <v>24383</v>
      </c>
    </row>
    <row r="6213" spans="1:10" x14ac:dyDescent="0.3">
      <c r="A6213" t="s">
        <v>6218</v>
      </c>
      <c r="B6213">
        <f>INDEX(results[Nuclear],MATCH($A6213,results[Time period],0),)</f>
        <v>11170</v>
      </c>
      <c r="C6213">
        <f>INDEX(results[Hydro],MATCH($A6213,results[Time period],0),)</f>
        <v>500</v>
      </c>
      <c r="D6213">
        <f>INDEX(results[CCGT],MATCH($A6213,results[Time period],0),)</f>
        <v>2167.9</v>
      </c>
      <c r="E6213">
        <f>InstalledCapacity!$B$7*pv[[#This Row],[pv]]</f>
        <v>10460.099999999999</v>
      </c>
      <c r="F6213">
        <f>InstalledCapacity!$B$8*wind_Onshore[[#This Row],[wind_Onshore]]</f>
        <v>0</v>
      </c>
      <c r="G6213">
        <f>InstalledCapacity!$B$9*wind_Offshore[[#This Row],[wind_Offshore]]</f>
        <v>0</v>
      </c>
      <c r="H6213">
        <f>INDEX(results[Coal],MATCH($A6213,results[Time period],0),)</f>
        <v>0</v>
      </c>
      <c r="I6213">
        <f>INDEX(results[Diesel],MATCH($A6213,results[Time period],0),)</f>
        <v>0</v>
      </c>
      <c r="J6213">
        <f>d[[#This Row],[d]]</f>
        <v>24298</v>
      </c>
    </row>
    <row r="6214" spans="1:10" x14ac:dyDescent="0.3">
      <c r="A6214" t="s">
        <v>6219</v>
      </c>
      <c r="B6214">
        <f>INDEX(results[Nuclear],MATCH($A6214,results[Time period],0),)</f>
        <v>11170</v>
      </c>
      <c r="C6214">
        <f>INDEX(results[Hydro],MATCH($A6214,results[Time period],0),)</f>
        <v>500</v>
      </c>
      <c r="D6214">
        <f>INDEX(results[CCGT],MATCH($A6214,results[Time period],0),)</f>
        <v>3551.9</v>
      </c>
      <c r="E6214">
        <f>InstalledCapacity!$B$7*pv[[#This Row],[pv]]</f>
        <v>8318.1</v>
      </c>
      <c r="F6214">
        <f>InstalledCapacity!$B$8*wind_Onshore[[#This Row],[wind_Onshore]]</f>
        <v>0</v>
      </c>
      <c r="G6214">
        <f>InstalledCapacity!$B$9*wind_Offshore[[#This Row],[wind_Offshore]]</f>
        <v>0</v>
      </c>
      <c r="H6214">
        <f>INDEX(results[Coal],MATCH($A6214,results[Time period],0),)</f>
        <v>0</v>
      </c>
      <c r="I6214">
        <f>INDEX(results[Diesel],MATCH($A6214,results[Time period],0),)</f>
        <v>0</v>
      </c>
      <c r="J6214">
        <f>d[[#This Row],[d]]</f>
        <v>23540</v>
      </c>
    </row>
    <row r="6215" spans="1:10" x14ac:dyDescent="0.3">
      <c r="A6215" t="s">
        <v>6220</v>
      </c>
      <c r="B6215">
        <f>INDEX(results[Nuclear],MATCH($A6215,results[Time period],0),)</f>
        <v>11170</v>
      </c>
      <c r="C6215">
        <f>INDEX(results[Hydro],MATCH($A6215,results[Time period],0),)</f>
        <v>500</v>
      </c>
      <c r="D6215">
        <f>INDEX(results[CCGT],MATCH($A6215,results[Time period],0),)</f>
        <v>5205.75</v>
      </c>
      <c r="E6215">
        <f>InstalledCapacity!$B$7*pv[[#This Row],[pv]]</f>
        <v>5444.25</v>
      </c>
      <c r="F6215">
        <f>InstalledCapacity!$B$8*wind_Onshore[[#This Row],[wind_Onshore]]</f>
        <v>0</v>
      </c>
      <c r="G6215">
        <f>InstalledCapacity!$B$9*wind_Offshore[[#This Row],[wind_Offshore]]</f>
        <v>0</v>
      </c>
      <c r="H6215">
        <f>INDEX(results[Coal],MATCH($A6215,results[Time period],0),)</f>
        <v>0</v>
      </c>
      <c r="I6215">
        <f>INDEX(results[Diesel],MATCH($A6215,results[Time period],0),)</f>
        <v>0</v>
      </c>
      <c r="J6215">
        <f>d[[#This Row],[d]]</f>
        <v>22320</v>
      </c>
    </row>
    <row r="6216" spans="1:10" x14ac:dyDescent="0.3">
      <c r="A6216" t="s">
        <v>6221</v>
      </c>
      <c r="B6216">
        <f>INDEX(results[Nuclear],MATCH($A6216,results[Time period],0),)</f>
        <v>11170</v>
      </c>
      <c r="C6216">
        <f>INDEX(results[Hydro],MATCH($A6216,results[Time period],0),)</f>
        <v>500</v>
      </c>
      <c r="D6216">
        <f>INDEX(results[CCGT],MATCH($A6216,results[Time period],0),)</f>
        <v>7386.5</v>
      </c>
      <c r="E6216">
        <f>InstalledCapacity!$B$7*pv[[#This Row],[pv]]</f>
        <v>1963.5</v>
      </c>
      <c r="F6216">
        <f>InstalledCapacity!$B$8*wind_Onshore[[#This Row],[wind_Onshore]]</f>
        <v>0</v>
      </c>
      <c r="G6216">
        <f>InstalledCapacity!$B$9*wind_Offshore[[#This Row],[wind_Offshore]]</f>
        <v>0</v>
      </c>
      <c r="H6216">
        <f>INDEX(results[Coal],MATCH($A6216,results[Time period],0),)</f>
        <v>0</v>
      </c>
      <c r="I6216">
        <f>INDEX(results[Diesel],MATCH($A6216,results[Time period],0),)</f>
        <v>0</v>
      </c>
      <c r="J6216">
        <f>d[[#This Row],[d]]</f>
        <v>21020</v>
      </c>
    </row>
    <row r="6217" spans="1:10" x14ac:dyDescent="0.3">
      <c r="A6217" t="s">
        <v>6222</v>
      </c>
      <c r="B6217">
        <f>INDEX(results[Nuclear],MATCH($A6217,results[Time period],0),)</f>
        <v>11170</v>
      </c>
      <c r="C6217">
        <f>INDEX(results[Hydro],MATCH($A6217,results[Time period],0),)</f>
        <v>500</v>
      </c>
      <c r="D6217">
        <f>INDEX(results[CCGT],MATCH($A6217,results[Time period],0),)</f>
        <v>8191.15</v>
      </c>
      <c r="E6217">
        <f>InstalledCapacity!$B$7*pv[[#This Row],[pv]]</f>
        <v>17.850000000000001</v>
      </c>
      <c r="F6217">
        <f>InstalledCapacity!$B$8*wind_Onshore[[#This Row],[wind_Onshore]]</f>
        <v>0</v>
      </c>
      <c r="G6217">
        <f>InstalledCapacity!$B$9*wind_Offshore[[#This Row],[wind_Offshore]]</f>
        <v>0</v>
      </c>
      <c r="H6217">
        <f>INDEX(results[Coal],MATCH($A6217,results[Time period],0),)</f>
        <v>0</v>
      </c>
      <c r="I6217">
        <f>INDEX(results[Diesel],MATCH($A6217,results[Time period],0),)</f>
        <v>0</v>
      </c>
      <c r="J6217">
        <f>d[[#This Row],[d]]</f>
        <v>19879</v>
      </c>
    </row>
    <row r="6218" spans="1:10" x14ac:dyDescent="0.3">
      <c r="A6218" t="s">
        <v>6223</v>
      </c>
      <c r="B6218">
        <f>INDEX(results[Nuclear],MATCH($A6218,results[Time period],0),)</f>
        <v>11170</v>
      </c>
      <c r="C6218">
        <f>INDEX(results[Hydro],MATCH($A6218,results[Time period],0),)</f>
        <v>500</v>
      </c>
      <c r="D6218">
        <f>INDEX(results[CCGT],MATCH($A6218,results[Time period],0),)</f>
        <v>7508</v>
      </c>
      <c r="E6218">
        <f>InstalledCapacity!$B$7*pv[[#This Row],[pv]]</f>
        <v>0</v>
      </c>
      <c r="F6218">
        <f>InstalledCapacity!$B$8*wind_Onshore[[#This Row],[wind_Onshore]]</f>
        <v>0</v>
      </c>
      <c r="G6218">
        <f>InstalledCapacity!$B$9*wind_Offshore[[#This Row],[wind_Offshore]]</f>
        <v>0</v>
      </c>
      <c r="H6218">
        <f>INDEX(results[Coal],MATCH($A6218,results[Time period],0),)</f>
        <v>0</v>
      </c>
      <c r="I6218">
        <f>INDEX(results[Diesel],MATCH($A6218,results[Time period],0),)</f>
        <v>0</v>
      </c>
      <c r="J6218">
        <f>d[[#This Row],[d]]</f>
        <v>19178</v>
      </c>
    </row>
    <row r="6219" spans="1:10" x14ac:dyDescent="0.3">
      <c r="A6219" t="s">
        <v>6224</v>
      </c>
      <c r="B6219">
        <f>INDEX(results[Nuclear],MATCH($A6219,results[Time period],0),)</f>
        <v>11170</v>
      </c>
      <c r="C6219">
        <f>INDEX(results[Hydro],MATCH($A6219,results[Time period],0),)</f>
        <v>500</v>
      </c>
      <c r="D6219">
        <f>INDEX(results[CCGT],MATCH($A6219,results[Time period],0),)</f>
        <v>7075</v>
      </c>
      <c r="E6219">
        <f>InstalledCapacity!$B$7*pv[[#This Row],[pv]]</f>
        <v>0</v>
      </c>
      <c r="F6219">
        <f>InstalledCapacity!$B$8*wind_Onshore[[#This Row],[wind_Onshore]]</f>
        <v>0</v>
      </c>
      <c r="G6219">
        <f>InstalledCapacity!$B$9*wind_Offshore[[#This Row],[wind_Offshore]]</f>
        <v>0</v>
      </c>
      <c r="H6219">
        <f>INDEX(results[Coal],MATCH($A6219,results[Time period],0),)</f>
        <v>0</v>
      </c>
      <c r="I6219">
        <f>INDEX(results[Diesel],MATCH($A6219,results[Time period],0),)</f>
        <v>0</v>
      </c>
      <c r="J6219">
        <f>d[[#This Row],[d]]</f>
        <v>18745</v>
      </c>
    </row>
    <row r="6220" spans="1:10" x14ac:dyDescent="0.3">
      <c r="A6220" t="s">
        <v>6225</v>
      </c>
      <c r="B6220">
        <f>INDEX(results[Nuclear],MATCH($A6220,results[Time period],0),)</f>
        <v>11170</v>
      </c>
      <c r="C6220">
        <f>INDEX(results[Hydro],MATCH($A6220,results[Time period],0),)</f>
        <v>500</v>
      </c>
      <c r="D6220">
        <f>INDEX(results[CCGT],MATCH($A6220,results[Time period],0),)</f>
        <v>6930</v>
      </c>
      <c r="E6220">
        <f>InstalledCapacity!$B$7*pv[[#This Row],[pv]]</f>
        <v>0</v>
      </c>
      <c r="F6220">
        <f>InstalledCapacity!$B$8*wind_Onshore[[#This Row],[wind_Onshore]]</f>
        <v>0</v>
      </c>
      <c r="G6220">
        <f>InstalledCapacity!$B$9*wind_Offshore[[#This Row],[wind_Offshore]]</f>
        <v>0</v>
      </c>
      <c r="H6220">
        <f>INDEX(results[Coal],MATCH($A6220,results[Time period],0),)</f>
        <v>0</v>
      </c>
      <c r="I6220">
        <f>INDEX(results[Diesel],MATCH($A6220,results[Time period],0),)</f>
        <v>0</v>
      </c>
      <c r="J6220">
        <f>d[[#This Row],[d]]</f>
        <v>18600</v>
      </c>
    </row>
    <row r="6221" spans="1:10" x14ac:dyDescent="0.3">
      <c r="A6221" t="s">
        <v>6226</v>
      </c>
      <c r="B6221">
        <f>INDEX(results[Nuclear],MATCH($A6221,results[Time period],0),)</f>
        <v>11170</v>
      </c>
      <c r="C6221">
        <f>INDEX(results[Hydro],MATCH($A6221,results[Time period],0),)</f>
        <v>500</v>
      </c>
      <c r="D6221">
        <f>INDEX(results[CCGT],MATCH($A6221,results[Time period],0),)</f>
        <v>7108</v>
      </c>
      <c r="E6221">
        <f>InstalledCapacity!$B$7*pv[[#This Row],[pv]]</f>
        <v>0</v>
      </c>
      <c r="F6221">
        <f>InstalledCapacity!$B$8*wind_Onshore[[#This Row],[wind_Onshore]]</f>
        <v>0</v>
      </c>
      <c r="G6221">
        <f>InstalledCapacity!$B$9*wind_Offshore[[#This Row],[wind_Offshore]]</f>
        <v>0</v>
      </c>
      <c r="H6221">
        <f>INDEX(results[Coal],MATCH($A6221,results[Time period],0),)</f>
        <v>0</v>
      </c>
      <c r="I6221">
        <f>INDEX(results[Diesel],MATCH($A6221,results[Time period],0),)</f>
        <v>0</v>
      </c>
      <c r="J6221">
        <f>d[[#This Row],[d]]</f>
        <v>18778</v>
      </c>
    </row>
    <row r="6222" spans="1:10" x14ac:dyDescent="0.3">
      <c r="A6222" t="s">
        <v>6227</v>
      </c>
      <c r="B6222">
        <f>INDEX(results[Nuclear],MATCH($A6222,results[Time period],0),)</f>
        <v>11170</v>
      </c>
      <c r="C6222">
        <f>INDEX(results[Hydro],MATCH($A6222,results[Time period],0),)</f>
        <v>500</v>
      </c>
      <c r="D6222">
        <f>INDEX(results[CCGT],MATCH($A6222,results[Time period],0),)</f>
        <v>8102</v>
      </c>
      <c r="E6222">
        <f>InstalledCapacity!$B$7*pv[[#This Row],[pv]]</f>
        <v>0</v>
      </c>
      <c r="F6222">
        <f>InstalledCapacity!$B$8*wind_Onshore[[#This Row],[wind_Onshore]]</f>
        <v>0</v>
      </c>
      <c r="G6222">
        <f>InstalledCapacity!$B$9*wind_Offshore[[#This Row],[wind_Offshore]]</f>
        <v>0</v>
      </c>
      <c r="H6222">
        <f>INDEX(results[Coal],MATCH($A6222,results[Time period],0),)</f>
        <v>0</v>
      </c>
      <c r="I6222">
        <f>INDEX(results[Diesel],MATCH($A6222,results[Time period],0),)</f>
        <v>0</v>
      </c>
      <c r="J6222">
        <f>d[[#This Row],[d]]</f>
        <v>19772</v>
      </c>
    </row>
    <row r="6223" spans="1:10" x14ac:dyDescent="0.3">
      <c r="A6223" t="s">
        <v>6228</v>
      </c>
      <c r="B6223">
        <f>INDEX(results[Nuclear],MATCH($A6223,results[Time period],0),)</f>
        <v>11170</v>
      </c>
      <c r="C6223">
        <f>INDEX(results[Hydro],MATCH($A6223,results[Time period],0),)</f>
        <v>500</v>
      </c>
      <c r="D6223">
        <f>INDEX(results[CCGT],MATCH($A6223,results[Time period],0),)</f>
        <v>9832</v>
      </c>
      <c r="E6223">
        <f>InstalledCapacity!$B$7*pv[[#This Row],[pv]]</f>
        <v>0</v>
      </c>
      <c r="F6223">
        <f>InstalledCapacity!$B$8*wind_Onshore[[#This Row],[wind_Onshore]]</f>
        <v>0</v>
      </c>
      <c r="G6223">
        <f>InstalledCapacity!$B$9*wind_Offshore[[#This Row],[wind_Offshore]]</f>
        <v>0</v>
      </c>
      <c r="H6223">
        <f>INDEX(results[Coal],MATCH($A6223,results[Time period],0),)</f>
        <v>0</v>
      </c>
      <c r="I6223">
        <f>INDEX(results[Diesel],MATCH($A6223,results[Time period],0),)</f>
        <v>0</v>
      </c>
      <c r="J6223">
        <f>d[[#This Row],[d]]</f>
        <v>21502</v>
      </c>
    </row>
    <row r="6224" spans="1:10" x14ac:dyDescent="0.3">
      <c r="A6224" t="s">
        <v>6229</v>
      </c>
      <c r="B6224">
        <f>INDEX(results[Nuclear],MATCH($A6224,results[Time period],0),)</f>
        <v>11170</v>
      </c>
      <c r="C6224">
        <f>INDEX(results[Hydro],MATCH($A6224,results[Time period],0),)</f>
        <v>500</v>
      </c>
      <c r="D6224">
        <f>INDEX(results[CCGT],MATCH($A6224,results[Time period],0),)</f>
        <v>11062</v>
      </c>
      <c r="E6224">
        <f>InstalledCapacity!$B$7*pv[[#This Row],[pv]]</f>
        <v>0</v>
      </c>
      <c r="F6224">
        <f>InstalledCapacity!$B$8*wind_Onshore[[#This Row],[wind_Onshore]]</f>
        <v>0</v>
      </c>
      <c r="G6224">
        <f>InstalledCapacity!$B$9*wind_Offshore[[#This Row],[wind_Offshore]]</f>
        <v>0</v>
      </c>
      <c r="H6224">
        <f>INDEX(results[Coal],MATCH($A6224,results[Time period],0),)</f>
        <v>0</v>
      </c>
      <c r="I6224">
        <f>INDEX(results[Diesel],MATCH($A6224,results[Time period],0),)</f>
        <v>0</v>
      </c>
      <c r="J6224">
        <f>d[[#This Row],[d]]</f>
        <v>22732</v>
      </c>
    </row>
    <row r="6225" spans="1:10" x14ac:dyDescent="0.3">
      <c r="A6225" t="s">
        <v>6230</v>
      </c>
      <c r="B6225">
        <f>INDEX(results[Nuclear],MATCH($A6225,results[Time period],0),)</f>
        <v>11170</v>
      </c>
      <c r="C6225">
        <f>INDEX(results[Hydro],MATCH($A6225,results[Time period],0),)</f>
        <v>500</v>
      </c>
      <c r="D6225">
        <f>INDEX(results[CCGT],MATCH($A6225,results[Time period],0),)</f>
        <v>12129</v>
      </c>
      <c r="E6225">
        <f>InstalledCapacity!$B$7*pv[[#This Row],[pv]]</f>
        <v>0</v>
      </c>
      <c r="F6225">
        <f>InstalledCapacity!$B$8*wind_Onshore[[#This Row],[wind_Onshore]]</f>
        <v>0</v>
      </c>
      <c r="G6225">
        <f>InstalledCapacity!$B$9*wind_Offshore[[#This Row],[wind_Offshore]]</f>
        <v>0</v>
      </c>
      <c r="H6225">
        <f>INDEX(results[Coal],MATCH($A6225,results[Time period],0),)</f>
        <v>0</v>
      </c>
      <c r="I6225">
        <f>INDEX(results[Diesel],MATCH($A6225,results[Time period],0),)</f>
        <v>0</v>
      </c>
      <c r="J6225">
        <f>d[[#This Row],[d]]</f>
        <v>23799</v>
      </c>
    </row>
    <row r="6226" spans="1:10" x14ac:dyDescent="0.3">
      <c r="A6226" t="s">
        <v>6231</v>
      </c>
      <c r="B6226">
        <f>INDEX(results[Nuclear],MATCH($A6226,results[Time period],0),)</f>
        <v>11170</v>
      </c>
      <c r="C6226">
        <f>INDEX(results[Hydro],MATCH($A6226,results[Time period],0),)</f>
        <v>500</v>
      </c>
      <c r="D6226">
        <f>INDEX(results[CCGT],MATCH($A6226,results[Time period],0),)</f>
        <v>13403</v>
      </c>
      <c r="E6226">
        <f>InstalledCapacity!$B$7*pv[[#This Row],[pv]]</f>
        <v>0</v>
      </c>
      <c r="F6226">
        <f>InstalledCapacity!$B$8*wind_Onshore[[#This Row],[wind_Onshore]]</f>
        <v>0</v>
      </c>
      <c r="G6226">
        <f>InstalledCapacity!$B$9*wind_Offshore[[#This Row],[wind_Offshore]]</f>
        <v>0</v>
      </c>
      <c r="H6226">
        <f>INDEX(results[Coal],MATCH($A6226,results[Time period],0),)</f>
        <v>0</v>
      </c>
      <c r="I6226">
        <f>INDEX(results[Diesel],MATCH($A6226,results[Time period],0),)</f>
        <v>0</v>
      </c>
      <c r="J6226">
        <f>d[[#This Row],[d]]</f>
        <v>25073</v>
      </c>
    </row>
    <row r="6227" spans="1:10" x14ac:dyDescent="0.3">
      <c r="A6227" t="s">
        <v>6232</v>
      </c>
      <c r="B6227">
        <f>INDEX(results[Nuclear],MATCH($A6227,results[Time period],0),)</f>
        <v>11170</v>
      </c>
      <c r="C6227">
        <f>INDEX(results[Hydro],MATCH($A6227,results[Time period],0),)</f>
        <v>500</v>
      </c>
      <c r="D6227">
        <f>INDEX(results[CCGT],MATCH($A6227,results[Time period],0),)</f>
        <v>15208</v>
      </c>
      <c r="E6227">
        <f>InstalledCapacity!$B$7*pv[[#This Row],[pv]]</f>
        <v>0</v>
      </c>
      <c r="F6227">
        <f>InstalledCapacity!$B$8*wind_Onshore[[#This Row],[wind_Onshore]]</f>
        <v>0</v>
      </c>
      <c r="G6227">
        <f>InstalledCapacity!$B$9*wind_Offshore[[#This Row],[wind_Offshore]]</f>
        <v>0</v>
      </c>
      <c r="H6227">
        <f>INDEX(results[Coal],MATCH($A6227,results[Time period],0),)</f>
        <v>0</v>
      </c>
      <c r="I6227">
        <f>INDEX(results[Diesel],MATCH($A6227,results[Time period],0),)</f>
        <v>0</v>
      </c>
      <c r="J6227">
        <f>d[[#This Row],[d]]</f>
        <v>26878</v>
      </c>
    </row>
    <row r="6228" spans="1:10" x14ac:dyDescent="0.3">
      <c r="A6228" t="s">
        <v>6233</v>
      </c>
      <c r="B6228">
        <f>INDEX(results[Nuclear],MATCH($A6228,results[Time period],0),)</f>
        <v>11170</v>
      </c>
      <c r="C6228">
        <f>INDEX(results[Hydro],MATCH($A6228,results[Time period],0),)</f>
        <v>500</v>
      </c>
      <c r="D6228">
        <f>INDEX(results[CCGT],MATCH($A6228,results[Time period],0),)</f>
        <v>17179</v>
      </c>
      <c r="E6228">
        <f>InstalledCapacity!$B$7*pv[[#This Row],[pv]]</f>
        <v>0</v>
      </c>
      <c r="F6228">
        <f>InstalledCapacity!$B$8*wind_Onshore[[#This Row],[wind_Onshore]]</f>
        <v>0</v>
      </c>
      <c r="G6228">
        <f>InstalledCapacity!$B$9*wind_Offshore[[#This Row],[wind_Offshore]]</f>
        <v>0</v>
      </c>
      <c r="H6228">
        <f>INDEX(results[Coal],MATCH($A6228,results[Time period],0),)</f>
        <v>0</v>
      </c>
      <c r="I6228">
        <f>INDEX(results[Diesel],MATCH($A6228,results[Time period],0),)</f>
        <v>0</v>
      </c>
      <c r="J6228">
        <f>d[[#This Row],[d]]</f>
        <v>28849</v>
      </c>
    </row>
    <row r="6229" spans="1:10" x14ac:dyDescent="0.3">
      <c r="A6229" t="s">
        <v>6234</v>
      </c>
      <c r="B6229">
        <f>INDEX(results[Nuclear],MATCH($A6229,results[Time period],0),)</f>
        <v>11170</v>
      </c>
      <c r="C6229">
        <f>INDEX(results[Hydro],MATCH($A6229,results[Time period],0),)</f>
        <v>500</v>
      </c>
      <c r="D6229">
        <f>INDEX(results[CCGT],MATCH($A6229,results[Time period],0),)</f>
        <v>18557.25</v>
      </c>
      <c r="E6229">
        <f>InstalledCapacity!$B$7*pv[[#This Row],[pv]]</f>
        <v>267.75</v>
      </c>
      <c r="F6229">
        <f>InstalledCapacity!$B$8*wind_Onshore[[#This Row],[wind_Onshore]]</f>
        <v>0</v>
      </c>
      <c r="G6229">
        <f>InstalledCapacity!$B$9*wind_Offshore[[#This Row],[wind_Offshore]]</f>
        <v>0</v>
      </c>
      <c r="H6229">
        <f>INDEX(results[Coal],MATCH($A6229,results[Time period],0),)</f>
        <v>0</v>
      </c>
      <c r="I6229">
        <f>INDEX(results[Diesel],MATCH($A6229,results[Time period],0),)</f>
        <v>0</v>
      </c>
      <c r="J6229">
        <f>d[[#This Row],[d]]</f>
        <v>30495</v>
      </c>
    </row>
    <row r="6230" spans="1:10" x14ac:dyDescent="0.3">
      <c r="A6230" t="s">
        <v>6235</v>
      </c>
      <c r="B6230">
        <f>INDEX(results[Nuclear],MATCH($A6230,results[Time period],0),)</f>
        <v>11170</v>
      </c>
      <c r="C6230">
        <f>INDEX(results[Hydro],MATCH($A6230,results[Time period],0),)</f>
        <v>500</v>
      </c>
      <c r="D6230">
        <f>INDEX(results[CCGT],MATCH($A6230,results[Time period],0),)</f>
        <v>17223.7</v>
      </c>
      <c r="E6230">
        <f>InstalledCapacity!$B$7*pv[[#This Row],[pv]]</f>
        <v>3177.2999999999997</v>
      </c>
      <c r="F6230">
        <f>InstalledCapacity!$B$8*wind_Onshore[[#This Row],[wind_Onshore]]</f>
        <v>0</v>
      </c>
      <c r="G6230">
        <f>InstalledCapacity!$B$9*wind_Offshore[[#This Row],[wind_Offshore]]</f>
        <v>0</v>
      </c>
      <c r="H6230">
        <f>INDEX(results[Coal],MATCH($A6230,results[Time period],0),)</f>
        <v>0</v>
      </c>
      <c r="I6230">
        <f>INDEX(results[Diesel],MATCH($A6230,results[Time period],0),)</f>
        <v>0</v>
      </c>
      <c r="J6230">
        <f>d[[#This Row],[d]]</f>
        <v>32071</v>
      </c>
    </row>
    <row r="6231" spans="1:10" x14ac:dyDescent="0.3">
      <c r="A6231" t="s">
        <v>6236</v>
      </c>
      <c r="B6231">
        <f>INDEX(results[Nuclear],MATCH($A6231,results[Time period],0),)</f>
        <v>11170</v>
      </c>
      <c r="C6231">
        <f>INDEX(results[Hydro],MATCH($A6231,results[Time period],0),)</f>
        <v>500</v>
      </c>
      <c r="D6231">
        <f>INDEX(results[CCGT],MATCH($A6231,results[Time period],0),)</f>
        <v>14756.55</v>
      </c>
      <c r="E6231">
        <f>InstalledCapacity!$B$7*pv[[#This Row],[pv]]</f>
        <v>6729.45</v>
      </c>
      <c r="F6231">
        <f>InstalledCapacity!$B$8*wind_Onshore[[#This Row],[wind_Onshore]]</f>
        <v>0</v>
      </c>
      <c r="G6231">
        <f>InstalledCapacity!$B$9*wind_Offshore[[#This Row],[wind_Offshore]]</f>
        <v>0</v>
      </c>
      <c r="H6231">
        <f>INDEX(results[Coal],MATCH($A6231,results[Time period],0),)</f>
        <v>0</v>
      </c>
      <c r="I6231">
        <f>INDEX(results[Diesel],MATCH($A6231,results[Time period],0),)</f>
        <v>0</v>
      </c>
      <c r="J6231">
        <f>d[[#This Row],[d]]</f>
        <v>33156</v>
      </c>
    </row>
    <row r="6232" spans="1:10" x14ac:dyDescent="0.3">
      <c r="A6232" t="s">
        <v>6237</v>
      </c>
      <c r="B6232">
        <f>INDEX(results[Nuclear],MATCH($A6232,results[Time period],0),)</f>
        <v>11170</v>
      </c>
      <c r="C6232">
        <f>INDEX(results[Hydro],MATCH($A6232,results[Time period],0),)</f>
        <v>500</v>
      </c>
      <c r="D6232">
        <f>INDEX(results[CCGT],MATCH($A6232,results[Time period],0),)</f>
        <v>12847.2</v>
      </c>
      <c r="E6232">
        <f>InstalledCapacity!$B$7*pv[[#This Row],[pv]]</f>
        <v>9424.8000000000011</v>
      </c>
      <c r="F6232">
        <f>InstalledCapacity!$B$8*wind_Onshore[[#This Row],[wind_Onshore]]</f>
        <v>0</v>
      </c>
      <c r="G6232">
        <f>InstalledCapacity!$B$9*wind_Offshore[[#This Row],[wind_Offshore]]</f>
        <v>0</v>
      </c>
      <c r="H6232">
        <f>INDEX(results[Coal],MATCH($A6232,results[Time period],0),)</f>
        <v>0</v>
      </c>
      <c r="I6232">
        <f>INDEX(results[Diesel],MATCH($A6232,results[Time period],0),)</f>
        <v>0</v>
      </c>
      <c r="J6232">
        <f>d[[#This Row],[d]]</f>
        <v>33942</v>
      </c>
    </row>
    <row r="6233" spans="1:10" x14ac:dyDescent="0.3">
      <c r="A6233" t="s">
        <v>6238</v>
      </c>
      <c r="B6233">
        <f>INDEX(results[Nuclear],MATCH($A6233,results[Time period],0),)</f>
        <v>11170</v>
      </c>
      <c r="C6233">
        <f>INDEX(results[Hydro],MATCH($A6233,results[Time period],0),)</f>
        <v>500</v>
      </c>
      <c r="D6233">
        <f>INDEX(results[CCGT],MATCH($A6233,results[Time period],0),)</f>
        <v>11712.95</v>
      </c>
      <c r="E6233">
        <f>InstalledCapacity!$B$7*pv[[#This Row],[pv]]</f>
        <v>10942.05</v>
      </c>
      <c r="F6233">
        <f>InstalledCapacity!$B$8*wind_Onshore[[#This Row],[wind_Onshore]]</f>
        <v>0</v>
      </c>
      <c r="G6233">
        <f>InstalledCapacity!$B$9*wind_Offshore[[#This Row],[wind_Offshore]]</f>
        <v>0</v>
      </c>
      <c r="H6233">
        <f>INDEX(results[Coal],MATCH($A6233,results[Time period],0),)</f>
        <v>0</v>
      </c>
      <c r="I6233">
        <f>INDEX(results[Diesel],MATCH($A6233,results[Time period],0),)</f>
        <v>0</v>
      </c>
      <c r="J6233">
        <f>d[[#This Row],[d]]</f>
        <v>34325</v>
      </c>
    </row>
    <row r="6234" spans="1:10" x14ac:dyDescent="0.3">
      <c r="A6234" t="s">
        <v>6239</v>
      </c>
      <c r="B6234">
        <f>INDEX(results[Nuclear],MATCH($A6234,results[Time period],0),)</f>
        <v>11170</v>
      </c>
      <c r="C6234">
        <f>INDEX(results[Hydro],MATCH($A6234,results[Time period],0),)</f>
        <v>500</v>
      </c>
      <c r="D6234">
        <f>INDEX(results[CCGT],MATCH($A6234,results[Time period],0),)</f>
        <v>10966.6</v>
      </c>
      <c r="E6234">
        <f>InstalledCapacity!$B$7*pv[[#This Row],[pv]]</f>
        <v>11495.4</v>
      </c>
      <c r="F6234">
        <f>InstalledCapacity!$B$8*wind_Onshore[[#This Row],[wind_Onshore]]</f>
        <v>0</v>
      </c>
      <c r="G6234">
        <f>InstalledCapacity!$B$9*wind_Offshore[[#This Row],[wind_Offshore]]</f>
        <v>0</v>
      </c>
      <c r="H6234">
        <f>INDEX(results[Coal],MATCH($A6234,results[Time period],0),)</f>
        <v>0</v>
      </c>
      <c r="I6234">
        <f>INDEX(results[Diesel],MATCH($A6234,results[Time period],0),)</f>
        <v>0</v>
      </c>
      <c r="J6234">
        <f>d[[#This Row],[d]]</f>
        <v>34132</v>
      </c>
    </row>
    <row r="6235" spans="1:10" x14ac:dyDescent="0.3">
      <c r="A6235" t="s">
        <v>6240</v>
      </c>
      <c r="B6235">
        <f>INDEX(results[Nuclear],MATCH($A6235,results[Time period],0),)</f>
        <v>11170</v>
      </c>
      <c r="C6235">
        <f>INDEX(results[Hydro],MATCH($A6235,results[Time period],0),)</f>
        <v>500</v>
      </c>
      <c r="D6235">
        <f>INDEX(results[CCGT],MATCH($A6235,results[Time period],0),)</f>
        <v>10585.75</v>
      </c>
      <c r="E6235">
        <f>InstalledCapacity!$B$7*pv[[#This Row],[pv]]</f>
        <v>11156.25</v>
      </c>
      <c r="F6235">
        <f>InstalledCapacity!$B$8*wind_Onshore[[#This Row],[wind_Onshore]]</f>
        <v>0</v>
      </c>
      <c r="G6235">
        <f>InstalledCapacity!$B$9*wind_Offshore[[#This Row],[wind_Offshore]]</f>
        <v>0</v>
      </c>
      <c r="H6235">
        <f>INDEX(results[Coal],MATCH($A6235,results[Time period],0),)</f>
        <v>0</v>
      </c>
      <c r="I6235">
        <f>INDEX(results[Diesel],MATCH($A6235,results[Time period],0),)</f>
        <v>0</v>
      </c>
      <c r="J6235">
        <f>d[[#This Row],[d]]</f>
        <v>33412</v>
      </c>
    </row>
    <row r="6236" spans="1:10" x14ac:dyDescent="0.3">
      <c r="A6236" t="s">
        <v>6241</v>
      </c>
      <c r="B6236">
        <f>INDEX(results[Nuclear],MATCH($A6236,results[Time period],0),)</f>
        <v>11170</v>
      </c>
      <c r="C6236">
        <f>INDEX(results[Hydro],MATCH($A6236,results[Time period],0),)</f>
        <v>500</v>
      </c>
      <c r="D6236">
        <f>INDEX(results[CCGT],MATCH($A6236,results[Time period],0),)</f>
        <v>10631.55</v>
      </c>
      <c r="E6236">
        <f>InstalledCapacity!$B$7*pv[[#This Row],[pv]]</f>
        <v>10299.449999999999</v>
      </c>
      <c r="F6236">
        <f>InstalledCapacity!$B$8*wind_Onshore[[#This Row],[wind_Onshore]]</f>
        <v>0</v>
      </c>
      <c r="G6236">
        <f>InstalledCapacity!$B$9*wind_Offshore[[#This Row],[wind_Offshore]]</f>
        <v>0</v>
      </c>
      <c r="H6236">
        <f>INDEX(results[Coal],MATCH($A6236,results[Time period],0),)</f>
        <v>0</v>
      </c>
      <c r="I6236">
        <f>INDEX(results[Diesel],MATCH($A6236,results[Time period],0),)</f>
        <v>0</v>
      </c>
      <c r="J6236">
        <f>d[[#This Row],[d]]</f>
        <v>32601</v>
      </c>
    </row>
    <row r="6237" spans="1:10" x14ac:dyDescent="0.3">
      <c r="A6237" t="s">
        <v>6242</v>
      </c>
      <c r="B6237">
        <f>INDEX(results[Nuclear],MATCH($A6237,results[Time period],0),)</f>
        <v>11170</v>
      </c>
      <c r="C6237">
        <f>INDEX(results[Hydro],MATCH($A6237,results[Time period],0),)</f>
        <v>500</v>
      </c>
      <c r="D6237">
        <f>INDEX(results[CCGT],MATCH($A6237,results[Time period],0),)</f>
        <v>11139.4</v>
      </c>
      <c r="E6237">
        <f>InstalledCapacity!$B$7*pv[[#This Row],[pv]]</f>
        <v>8853.6</v>
      </c>
      <c r="F6237">
        <f>InstalledCapacity!$B$8*wind_Onshore[[#This Row],[wind_Onshore]]</f>
        <v>0</v>
      </c>
      <c r="G6237">
        <f>InstalledCapacity!$B$9*wind_Offshore[[#This Row],[wind_Offshore]]</f>
        <v>0</v>
      </c>
      <c r="H6237">
        <f>INDEX(results[Coal],MATCH($A6237,results[Time period],0),)</f>
        <v>0</v>
      </c>
      <c r="I6237">
        <f>INDEX(results[Diesel],MATCH($A6237,results[Time period],0),)</f>
        <v>0</v>
      </c>
      <c r="J6237">
        <f>d[[#This Row],[d]]</f>
        <v>31663</v>
      </c>
    </row>
    <row r="6238" spans="1:10" x14ac:dyDescent="0.3">
      <c r="A6238" t="s">
        <v>6243</v>
      </c>
      <c r="B6238">
        <f>INDEX(results[Nuclear],MATCH($A6238,results[Time period],0),)</f>
        <v>11170</v>
      </c>
      <c r="C6238">
        <f>INDEX(results[Hydro],MATCH($A6238,results[Time period],0),)</f>
        <v>500</v>
      </c>
      <c r="D6238">
        <f>INDEX(results[CCGT],MATCH($A6238,results[Time period],0),)</f>
        <v>11155.3</v>
      </c>
      <c r="E6238">
        <f>InstalledCapacity!$B$7*pv[[#This Row],[pv]]</f>
        <v>6818.7</v>
      </c>
      <c r="F6238">
        <f>InstalledCapacity!$B$8*wind_Onshore[[#This Row],[wind_Onshore]]</f>
        <v>0</v>
      </c>
      <c r="G6238">
        <f>InstalledCapacity!$B$9*wind_Offshore[[#This Row],[wind_Offshore]]</f>
        <v>0</v>
      </c>
      <c r="H6238">
        <f>INDEX(results[Coal],MATCH($A6238,results[Time period],0),)</f>
        <v>0</v>
      </c>
      <c r="I6238">
        <f>INDEX(results[Diesel],MATCH($A6238,results[Time period],0),)</f>
        <v>0</v>
      </c>
      <c r="J6238">
        <f>d[[#This Row],[d]]</f>
        <v>29644</v>
      </c>
    </row>
    <row r="6239" spans="1:10" x14ac:dyDescent="0.3">
      <c r="A6239" t="s">
        <v>6244</v>
      </c>
      <c r="B6239">
        <f>INDEX(results[Nuclear],MATCH($A6239,results[Time period],0),)</f>
        <v>11170</v>
      </c>
      <c r="C6239">
        <f>INDEX(results[Hydro],MATCH($A6239,results[Time period],0),)</f>
        <v>500</v>
      </c>
      <c r="D6239">
        <f>INDEX(results[CCGT],MATCH($A6239,results[Time period],0),)</f>
        <v>11805.9</v>
      </c>
      <c r="E6239">
        <f>InstalledCapacity!$B$7*pv[[#This Row],[pv]]</f>
        <v>3677.1</v>
      </c>
      <c r="F6239">
        <f>InstalledCapacity!$B$8*wind_Onshore[[#This Row],[wind_Onshore]]</f>
        <v>0</v>
      </c>
      <c r="G6239">
        <f>InstalledCapacity!$B$9*wind_Offshore[[#This Row],[wind_Offshore]]</f>
        <v>0</v>
      </c>
      <c r="H6239">
        <f>INDEX(results[Coal],MATCH($A6239,results[Time period],0),)</f>
        <v>0</v>
      </c>
      <c r="I6239">
        <f>INDEX(results[Diesel],MATCH($A6239,results[Time period],0),)</f>
        <v>0</v>
      </c>
      <c r="J6239">
        <f>d[[#This Row],[d]]</f>
        <v>27153</v>
      </c>
    </row>
    <row r="6240" spans="1:10" x14ac:dyDescent="0.3">
      <c r="A6240" t="s">
        <v>6245</v>
      </c>
      <c r="B6240">
        <f>INDEX(results[Nuclear],MATCH($A6240,results[Time period],0),)</f>
        <v>11170</v>
      </c>
      <c r="C6240">
        <f>INDEX(results[Hydro],MATCH($A6240,results[Time period],0),)</f>
        <v>500</v>
      </c>
      <c r="D6240">
        <f>INDEX(results[CCGT],MATCH($A6240,results[Time period],0),)</f>
        <v>11768.4</v>
      </c>
      <c r="E6240">
        <f>InstalledCapacity!$B$7*pv[[#This Row],[pv]]</f>
        <v>1356.6</v>
      </c>
      <c r="F6240">
        <f>InstalledCapacity!$B$8*wind_Onshore[[#This Row],[wind_Onshore]]</f>
        <v>0</v>
      </c>
      <c r="G6240">
        <f>InstalledCapacity!$B$9*wind_Offshore[[#This Row],[wind_Offshore]]</f>
        <v>0</v>
      </c>
      <c r="H6240">
        <f>INDEX(results[Coal],MATCH($A6240,results[Time period],0),)</f>
        <v>0</v>
      </c>
      <c r="I6240">
        <f>INDEX(results[Diesel],MATCH($A6240,results[Time period],0),)</f>
        <v>0</v>
      </c>
      <c r="J6240">
        <f>d[[#This Row],[d]]</f>
        <v>24795</v>
      </c>
    </row>
    <row r="6241" spans="1:10" x14ac:dyDescent="0.3">
      <c r="A6241" t="s">
        <v>6246</v>
      </c>
      <c r="B6241">
        <f>INDEX(results[Nuclear],MATCH($A6241,results[Time period],0),)</f>
        <v>11170</v>
      </c>
      <c r="C6241">
        <f>INDEX(results[Hydro],MATCH($A6241,results[Time period],0),)</f>
        <v>500</v>
      </c>
      <c r="D6241">
        <f>INDEX(results[CCGT],MATCH($A6241,results[Time period],0),)</f>
        <v>11313</v>
      </c>
      <c r="E6241">
        <f>InstalledCapacity!$B$7*pv[[#This Row],[pv]]</f>
        <v>0</v>
      </c>
      <c r="F6241">
        <f>InstalledCapacity!$B$8*wind_Onshore[[#This Row],[wind_Onshore]]</f>
        <v>0</v>
      </c>
      <c r="G6241">
        <f>InstalledCapacity!$B$9*wind_Offshore[[#This Row],[wind_Offshore]]</f>
        <v>0</v>
      </c>
      <c r="H6241">
        <f>INDEX(results[Coal],MATCH($A6241,results[Time period],0),)</f>
        <v>0</v>
      </c>
      <c r="I6241">
        <f>INDEX(results[Diesel],MATCH($A6241,results[Time period],0),)</f>
        <v>0</v>
      </c>
      <c r="J6241">
        <f>d[[#This Row],[d]]</f>
        <v>22983</v>
      </c>
    </row>
    <row r="6242" spans="1:10" x14ac:dyDescent="0.3">
      <c r="A6242" t="s">
        <v>6247</v>
      </c>
      <c r="B6242">
        <f>INDEX(results[Nuclear],MATCH($A6242,results[Time period],0),)</f>
        <v>11170</v>
      </c>
      <c r="C6242">
        <f>INDEX(results[Hydro],MATCH($A6242,results[Time period],0),)</f>
        <v>500</v>
      </c>
      <c r="D6242">
        <f>INDEX(results[CCGT],MATCH($A6242,results[Time period],0),)</f>
        <v>10144</v>
      </c>
      <c r="E6242">
        <f>InstalledCapacity!$B$7*pv[[#This Row],[pv]]</f>
        <v>0</v>
      </c>
      <c r="F6242">
        <f>InstalledCapacity!$B$8*wind_Onshore[[#This Row],[wind_Onshore]]</f>
        <v>0</v>
      </c>
      <c r="G6242">
        <f>InstalledCapacity!$B$9*wind_Offshore[[#This Row],[wind_Offshore]]</f>
        <v>0</v>
      </c>
      <c r="H6242">
        <f>INDEX(results[Coal],MATCH($A6242,results[Time period],0),)</f>
        <v>0</v>
      </c>
      <c r="I6242">
        <f>INDEX(results[Diesel],MATCH($A6242,results[Time period],0),)</f>
        <v>0</v>
      </c>
      <c r="J6242">
        <f>d[[#This Row],[d]]</f>
        <v>21814</v>
      </c>
    </row>
    <row r="6243" spans="1:10" x14ac:dyDescent="0.3">
      <c r="A6243" t="s">
        <v>6248</v>
      </c>
      <c r="B6243">
        <f>INDEX(results[Nuclear],MATCH($A6243,results[Time period],0),)</f>
        <v>11170</v>
      </c>
      <c r="C6243">
        <f>INDEX(results[Hydro],MATCH($A6243,results[Time period],0),)</f>
        <v>500</v>
      </c>
      <c r="D6243">
        <f>INDEX(results[CCGT],MATCH($A6243,results[Time period],0),)</f>
        <v>9316</v>
      </c>
      <c r="E6243">
        <f>InstalledCapacity!$B$7*pv[[#This Row],[pv]]</f>
        <v>0</v>
      </c>
      <c r="F6243">
        <f>InstalledCapacity!$B$8*wind_Onshore[[#This Row],[wind_Onshore]]</f>
        <v>0</v>
      </c>
      <c r="G6243">
        <f>InstalledCapacity!$B$9*wind_Offshore[[#This Row],[wind_Offshore]]</f>
        <v>0</v>
      </c>
      <c r="H6243">
        <f>INDEX(results[Coal],MATCH($A6243,results[Time period],0),)</f>
        <v>0</v>
      </c>
      <c r="I6243">
        <f>INDEX(results[Diesel],MATCH($A6243,results[Time period],0),)</f>
        <v>0</v>
      </c>
      <c r="J6243">
        <f>d[[#This Row],[d]]</f>
        <v>20986</v>
      </c>
    </row>
    <row r="6244" spans="1:10" x14ac:dyDescent="0.3">
      <c r="A6244" t="s">
        <v>6249</v>
      </c>
      <c r="B6244">
        <f>INDEX(results[Nuclear],MATCH($A6244,results[Time period],0),)</f>
        <v>11170</v>
      </c>
      <c r="C6244">
        <f>INDEX(results[Hydro],MATCH($A6244,results[Time period],0),)</f>
        <v>500</v>
      </c>
      <c r="D6244">
        <f>INDEX(results[CCGT],MATCH($A6244,results[Time period],0),)</f>
        <v>8876</v>
      </c>
      <c r="E6244">
        <f>InstalledCapacity!$B$7*pv[[#This Row],[pv]]</f>
        <v>0</v>
      </c>
      <c r="F6244">
        <f>InstalledCapacity!$B$8*wind_Onshore[[#This Row],[wind_Onshore]]</f>
        <v>0</v>
      </c>
      <c r="G6244">
        <f>InstalledCapacity!$B$9*wind_Offshore[[#This Row],[wind_Offshore]]</f>
        <v>0</v>
      </c>
      <c r="H6244">
        <f>INDEX(results[Coal],MATCH($A6244,results[Time period],0),)</f>
        <v>0</v>
      </c>
      <c r="I6244">
        <f>INDEX(results[Diesel],MATCH($A6244,results[Time period],0),)</f>
        <v>0</v>
      </c>
      <c r="J6244">
        <f>d[[#This Row],[d]]</f>
        <v>20546</v>
      </c>
    </row>
    <row r="6245" spans="1:10" x14ac:dyDescent="0.3">
      <c r="A6245" t="s">
        <v>6250</v>
      </c>
      <c r="B6245">
        <f>INDEX(results[Nuclear],MATCH($A6245,results[Time period],0),)</f>
        <v>11170</v>
      </c>
      <c r="C6245">
        <f>INDEX(results[Hydro],MATCH($A6245,results[Time period],0),)</f>
        <v>500</v>
      </c>
      <c r="D6245">
        <f>INDEX(results[CCGT],MATCH($A6245,results[Time period],0),)</f>
        <v>8778</v>
      </c>
      <c r="E6245">
        <f>InstalledCapacity!$B$7*pv[[#This Row],[pv]]</f>
        <v>0</v>
      </c>
      <c r="F6245">
        <f>InstalledCapacity!$B$8*wind_Onshore[[#This Row],[wind_Onshore]]</f>
        <v>0</v>
      </c>
      <c r="G6245">
        <f>InstalledCapacity!$B$9*wind_Offshore[[#This Row],[wind_Offshore]]</f>
        <v>0</v>
      </c>
      <c r="H6245">
        <f>INDEX(results[Coal],MATCH($A6245,results[Time period],0),)</f>
        <v>0</v>
      </c>
      <c r="I6245">
        <f>INDEX(results[Diesel],MATCH($A6245,results[Time period],0),)</f>
        <v>0</v>
      </c>
      <c r="J6245">
        <f>d[[#This Row],[d]]</f>
        <v>20448</v>
      </c>
    </row>
    <row r="6246" spans="1:10" x14ac:dyDescent="0.3">
      <c r="A6246" t="s">
        <v>6251</v>
      </c>
      <c r="B6246">
        <f>INDEX(results[Nuclear],MATCH($A6246,results[Time period],0),)</f>
        <v>11170</v>
      </c>
      <c r="C6246">
        <f>INDEX(results[Hydro],MATCH($A6246,results[Time period],0),)</f>
        <v>500</v>
      </c>
      <c r="D6246">
        <f>INDEX(results[CCGT],MATCH($A6246,results[Time period],0),)</f>
        <v>9740</v>
      </c>
      <c r="E6246">
        <f>InstalledCapacity!$B$7*pv[[#This Row],[pv]]</f>
        <v>0</v>
      </c>
      <c r="F6246">
        <f>InstalledCapacity!$B$8*wind_Onshore[[#This Row],[wind_Onshore]]</f>
        <v>0</v>
      </c>
      <c r="G6246">
        <f>InstalledCapacity!$B$9*wind_Offshore[[#This Row],[wind_Offshore]]</f>
        <v>0</v>
      </c>
      <c r="H6246">
        <f>INDEX(results[Coal],MATCH($A6246,results[Time period],0),)</f>
        <v>0</v>
      </c>
      <c r="I6246">
        <f>INDEX(results[Diesel],MATCH($A6246,results[Time period],0),)</f>
        <v>0</v>
      </c>
      <c r="J6246">
        <f>d[[#This Row],[d]]</f>
        <v>21410</v>
      </c>
    </row>
    <row r="6247" spans="1:10" x14ac:dyDescent="0.3">
      <c r="A6247" t="s">
        <v>6252</v>
      </c>
      <c r="B6247">
        <f>INDEX(results[Nuclear],MATCH($A6247,results[Time period],0),)</f>
        <v>11170</v>
      </c>
      <c r="C6247">
        <f>INDEX(results[Hydro],MATCH($A6247,results[Time period],0),)</f>
        <v>500</v>
      </c>
      <c r="D6247">
        <f>INDEX(results[CCGT],MATCH($A6247,results[Time period],0),)</f>
        <v>11561</v>
      </c>
      <c r="E6247">
        <f>InstalledCapacity!$B$7*pv[[#This Row],[pv]]</f>
        <v>0</v>
      </c>
      <c r="F6247">
        <f>InstalledCapacity!$B$8*wind_Onshore[[#This Row],[wind_Onshore]]</f>
        <v>0</v>
      </c>
      <c r="G6247">
        <f>InstalledCapacity!$B$9*wind_Offshore[[#This Row],[wind_Offshore]]</f>
        <v>0</v>
      </c>
      <c r="H6247">
        <f>INDEX(results[Coal],MATCH($A6247,results[Time period],0),)</f>
        <v>0</v>
      </c>
      <c r="I6247">
        <f>INDEX(results[Diesel],MATCH($A6247,results[Time period],0),)</f>
        <v>0</v>
      </c>
      <c r="J6247">
        <f>d[[#This Row],[d]]</f>
        <v>23231</v>
      </c>
    </row>
    <row r="6248" spans="1:10" x14ac:dyDescent="0.3">
      <c r="A6248" t="s">
        <v>6253</v>
      </c>
      <c r="B6248">
        <f>INDEX(results[Nuclear],MATCH($A6248,results[Time period],0),)</f>
        <v>11170</v>
      </c>
      <c r="C6248">
        <f>INDEX(results[Hydro],MATCH($A6248,results[Time period],0),)</f>
        <v>500</v>
      </c>
      <c r="D6248">
        <f>INDEX(results[CCGT],MATCH($A6248,results[Time period],0),)</f>
        <v>12392</v>
      </c>
      <c r="E6248">
        <f>InstalledCapacity!$B$7*pv[[#This Row],[pv]]</f>
        <v>0</v>
      </c>
      <c r="F6248">
        <f>InstalledCapacity!$B$8*wind_Onshore[[#This Row],[wind_Onshore]]</f>
        <v>0</v>
      </c>
      <c r="G6248">
        <f>InstalledCapacity!$B$9*wind_Offshore[[#This Row],[wind_Offshore]]</f>
        <v>0</v>
      </c>
      <c r="H6248">
        <f>INDEX(results[Coal],MATCH($A6248,results[Time period],0),)</f>
        <v>0</v>
      </c>
      <c r="I6248">
        <f>INDEX(results[Diesel],MATCH($A6248,results[Time period],0),)</f>
        <v>0</v>
      </c>
      <c r="J6248">
        <f>d[[#This Row],[d]]</f>
        <v>24062</v>
      </c>
    </row>
    <row r="6249" spans="1:10" x14ac:dyDescent="0.3">
      <c r="A6249" t="s">
        <v>6254</v>
      </c>
      <c r="B6249">
        <f>INDEX(results[Nuclear],MATCH($A6249,results[Time period],0),)</f>
        <v>11170</v>
      </c>
      <c r="C6249">
        <f>INDEX(results[Hydro],MATCH($A6249,results[Time period],0),)</f>
        <v>500</v>
      </c>
      <c r="D6249">
        <f>INDEX(results[CCGT],MATCH($A6249,results[Time period],0),)</f>
        <v>13271</v>
      </c>
      <c r="E6249">
        <f>InstalledCapacity!$B$7*pv[[#This Row],[pv]]</f>
        <v>0</v>
      </c>
      <c r="F6249">
        <f>InstalledCapacity!$B$8*wind_Onshore[[#This Row],[wind_Onshore]]</f>
        <v>0</v>
      </c>
      <c r="G6249">
        <f>InstalledCapacity!$B$9*wind_Offshore[[#This Row],[wind_Offshore]]</f>
        <v>0</v>
      </c>
      <c r="H6249">
        <f>INDEX(results[Coal],MATCH($A6249,results[Time period],0),)</f>
        <v>0</v>
      </c>
      <c r="I6249">
        <f>INDEX(results[Diesel],MATCH($A6249,results[Time period],0),)</f>
        <v>0</v>
      </c>
      <c r="J6249">
        <f>d[[#This Row],[d]]</f>
        <v>24941</v>
      </c>
    </row>
    <row r="6250" spans="1:10" x14ac:dyDescent="0.3">
      <c r="A6250" t="s">
        <v>6255</v>
      </c>
      <c r="B6250">
        <f>INDEX(results[Nuclear],MATCH($A6250,results[Time period],0),)</f>
        <v>11170</v>
      </c>
      <c r="C6250">
        <f>INDEX(results[Hydro],MATCH($A6250,results[Time period],0),)</f>
        <v>500</v>
      </c>
      <c r="D6250">
        <f>INDEX(results[CCGT],MATCH($A6250,results[Time period],0),)</f>
        <v>14767</v>
      </c>
      <c r="E6250">
        <f>InstalledCapacity!$B$7*pv[[#This Row],[pv]]</f>
        <v>0</v>
      </c>
      <c r="F6250">
        <f>InstalledCapacity!$B$8*wind_Onshore[[#This Row],[wind_Onshore]]</f>
        <v>0</v>
      </c>
      <c r="G6250">
        <f>InstalledCapacity!$B$9*wind_Offshore[[#This Row],[wind_Offshore]]</f>
        <v>0</v>
      </c>
      <c r="H6250">
        <f>INDEX(results[Coal],MATCH($A6250,results[Time period],0),)</f>
        <v>0</v>
      </c>
      <c r="I6250">
        <f>INDEX(results[Diesel],MATCH($A6250,results[Time period],0),)</f>
        <v>0</v>
      </c>
      <c r="J6250">
        <f>d[[#This Row],[d]]</f>
        <v>26437</v>
      </c>
    </row>
    <row r="6251" spans="1:10" x14ac:dyDescent="0.3">
      <c r="A6251" t="s">
        <v>6256</v>
      </c>
      <c r="B6251">
        <f>INDEX(results[Nuclear],MATCH($A6251,results[Time period],0),)</f>
        <v>11170</v>
      </c>
      <c r="C6251">
        <f>INDEX(results[Hydro],MATCH($A6251,results[Time period],0),)</f>
        <v>500</v>
      </c>
      <c r="D6251">
        <f>INDEX(results[CCGT],MATCH($A6251,results[Time period],0),)</f>
        <v>16534</v>
      </c>
      <c r="E6251">
        <f>InstalledCapacity!$B$7*pv[[#This Row],[pv]]</f>
        <v>0</v>
      </c>
      <c r="F6251">
        <f>InstalledCapacity!$B$8*wind_Onshore[[#This Row],[wind_Onshore]]</f>
        <v>0</v>
      </c>
      <c r="G6251">
        <f>InstalledCapacity!$B$9*wind_Offshore[[#This Row],[wind_Offshore]]</f>
        <v>0</v>
      </c>
      <c r="H6251">
        <f>INDEX(results[Coal],MATCH($A6251,results[Time period],0),)</f>
        <v>0</v>
      </c>
      <c r="I6251">
        <f>INDEX(results[Diesel],MATCH($A6251,results[Time period],0),)</f>
        <v>0</v>
      </c>
      <c r="J6251">
        <f>d[[#This Row],[d]]</f>
        <v>28204</v>
      </c>
    </row>
    <row r="6252" spans="1:10" x14ac:dyDescent="0.3">
      <c r="A6252" t="s">
        <v>6257</v>
      </c>
      <c r="B6252">
        <f>INDEX(results[Nuclear],MATCH($A6252,results[Time period],0),)</f>
        <v>11170</v>
      </c>
      <c r="C6252">
        <f>INDEX(results[Hydro],MATCH($A6252,results[Time period],0),)</f>
        <v>500</v>
      </c>
      <c r="D6252">
        <f>INDEX(results[CCGT],MATCH($A6252,results[Time period],0),)</f>
        <v>18522</v>
      </c>
      <c r="E6252">
        <f>InstalledCapacity!$B$7*pv[[#This Row],[pv]]</f>
        <v>0</v>
      </c>
      <c r="F6252">
        <f>InstalledCapacity!$B$8*wind_Onshore[[#This Row],[wind_Onshore]]</f>
        <v>0</v>
      </c>
      <c r="G6252">
        <f>InstalledCapacity!$B$9*wind_Offshore[[#This Row],[wind_Offshore]]</f>
        <v>0</v>
      </c>
      <c r="H6252">
        <f>INDEX(results[Coal],MATCH($A6252,results[Time period],0),)</f>
        <v>0</v>
      </c>
      <c r="I6252">
        <f>INDEX(results[Diesel],MATCH($A6252,results[Time period],0),)</f>
        <v>0</v>
      </c>
      <c r="J6252">
        <f>d[[#This Row],[d]]</f>
        <v>30192</v>
      </c>
    </row>
    <row r="6253" spans="1:10" x14ac:dyDescent="0.3">
      <c r="A6253" t="s">
        <v>6258</v>
      </c>
      <c r="B6253">
        <f>INDEX(results[Nuclear],MATCH($A6253,results[Time period],0),)</f>
        <v>11170</v>
      </c>
      <c r="C6253">
        <f>INDEX(results[Hydro],MATCH($A6253,results[Time period],0),)</f>
        <v>500</v>
      </c>
      <c r="D6253">
        <f>INDEX(results[CCGT],MATCH($A6253,results[Time period],0),)</f>
        <v>19800</v>
      </c>
      <c r="E6253">
        <f>InstalledCapacity!$B$7*pv[[#This Row],[pv]]</f>
        <v>232.04999999999998</v>
      </c>
      <c r="F6253">
        <f>InstalledCapacity!$B$8*wind_Onshore[[#This Row],[wind_Onshore]]</f>
        <v>0</v>
      </c>
      <c r="G6253">
        <f>InstalledCapacity!$B$9*wind_Offshore[[#This Row],[wind_Offshore]]</f>
        <v>0</v>
      </c>
      <c r="H6253">
        <f>INDEX(results[Coal],MATCH($A6253,results[Time period],0),)</f>
        <v>92.95</v>
      </c>
      <c r="I6253">
        <f>INDEX(results[Diesel],MATCH($A6253,results[Time period],0),)</f>
        <v>0</v>
      </c>
      <c r="J6253">
        <f>d[[#This Row],[d]]</f>
        <v>31795</v>
      </c>
    </row>
    <row r="6254" spans="1:10" x14ac:dyDescent="0.3">
      <c r="A6254" t="s">
        <v>6259</v>
      </c>
      <c r="B6254">
        <f>INDEX(results[Nuclear],MATCH($A6254,results[Time period],0),)</f>
        <v>11170</v>
      </c>
      <c r="C6254">
        <f>INDEX(results[Hydro],MATCH($A6254,results[Time period],0),)</f>
        <v>500</v>
      </c>
      <c r="D6254">
        <f>INDEX(results[CCGT],MATCH($A6254,results[Time period],0),)</f>
        <v>18697.05</v>
      </c>
      <c r="E6254">
        <f>InstalledCapacity!$B$7*pv[[#This Row],[pv]]</f>
        <v>2980.9500000000003</v>
      </c>
      <c r="F6254">
        <f>InstalledCapacity!$B$8*wind_Onshore[[#This Row],[wind_Onshore]]</f>
        <v>0</v>
      </c>
      <c r="G6254">
        <f>InstalledCapacity!$B$9*wind_Offshore[[#This Row],[wind_Offshore]]</f>
        <v>0</v>
      </c>
      <c r="H6254">
        <f>INDEX(results[Coal],MATCH($A6254,results[Time period],0),)</f>
        <v>0</v>
      </c>
      <c r="I6254">
        <f>INDEX(results[Diesel],MATCH($A6254,results[Time period],0),)</f>
        <v>0</v>
      </c>
      <c r="J6254">
        <f>d[[#This Row],[d]]</f>
        <v>33348</v>
      </c>
    </row>
    <row r="6255" spans="1:10" x14ac:dyDescent="0.3">
      <c r="A6255" t="s">
        <v>6260</v>
      </c>
      <c r="B6255">
        <f>INDEX(results[Nuclear],MATCH($A6255,results[Time period],0),)</f>
        <v>11170</v>
      </c>
      <c r="C6255">
        <f>INDEX(results[Hydro],MATCH($A6255,results[Time period],0),)</f>
        <v>500</v>
      </c>
      <c r="D6255">
        <f>INDEX(results[CCGT],MATCH($A6255,results[Time period],0),)</f>
        <v>15945.95</v>
      </c>
      <c r="E6255">
        <f>InstalledCapacity!$B$7*pv[[#This Row],[pv]]</f>
        <v>6658.05</v>
      </c>
      <c r="F6255">
        <f>InstalledCapacity!$B$8*wind_Onshore[[#This Row],[wind_Onshore]]</f>
        <v>0</v>
      </c>
      <c r="G6255">
        <f>InstalledCapacity!$B$9*wind_Offshore[[#This Row],[wind_Offshore]]</f>
        <v>0</v>
      </c>
      <c r="H6255">
        <f>INDEX(results[Coal],MATCH($A6255,results[Time period],0),)</f>
        <v>0</v>
      </c>
      <c r="I6255">
        <f>INDEX(results[Diesel],MATCH($A6255,results[Time period],0),)</f>
        <v>0</v>
      </c>
      <c r="J6255">
        <f>d[[#This Row],[d]]</f>
        <v>34274</v>
      </c>
    </row>
    <row r="6256" spans="1:10" x14ac:dyDescent="0.3">
      <c r="A6256" t="s">
        <v>6261</v>
      </c>
      <c r="B6256">
        <f>INDEX(results[Nuclear],MATCH($A6256,results[Time period],0),)</f>
        <v>11170</v>
      </c>
      <c r="C6256">
        <f>INDEX(results[Hydro],MATCH($A6256,results[Time period],0),)</f>
        <v>500</v>
      </c>
      <c r="D6256">
        <f>INDEX(results[CCGT],MATCH($A6256,results[Time period],0),)</f>
        <v>13514.6</v>
      </c>
      <c r="E6256">
        <f>InstalledCapacity!$B$7*pv[[#This Row],[pv]]</f>
        <v>9710.4000000000015</v>
      </c>
      <c r="F6256">
        <f>InstalledCapacity!$B$8*wind_Onshore[[#This Row],[wind_Onshore]]</f>
        <v>0</v>
      </c>
      <c r="G6256">
        <f>InstalledCapacity!$B$9*wind_Offshore[[#This Row],[wind_Offshore]]</f>
        <v>0</v>
      </c>
      <c r="H6256">
        <f>INDEX(results[Coal],MATCH($A6256,results[Time period],0),)</f>
        <v>0</v>
      </c>
      <c r="I6256">
        <f>INDEX(results[Diesel],MATCH($A6256,results[Time period],0),)</f>
        <v>0</v>
      </c>
      <c r="J6256">
        <f>d[[#This Row],[d]]</f>
        <v>34895</v>
      </c>
    </row>
    <row r="6257" spans="1:10" x14ac:dyDescent="0.3">
      <c r="A6257" t="s">
        <v>6262</v>
      </c>
      <c r="B6257">
        <f>INDEX(results[Nuclear],MATCH($A6257,results[Time period],0),)</f>
        <v>11170</v>
      </c>
      <c r="C6257">
        <f>INDEX(results[Hydro],MATCH($A6257,results[Time period],0),)</f>
        <v>500</v>
      </c>
      <c r="D6257">
        <f>INDEX(results[CCGT],MATCH($A6257,results[Time period],0),)</f>
        <v>11920.35</v>
      </c>
      <c r="E6257">
        <f>InstalledCapacity!$B$7*pv[[#This Row],[pv]]</f>
        <v>11584.65</v>
      </c>
      <c r="F6257">
        <f>InstalledCapacity!$B$8*wind_Onshore[[#This Row],[wind_Onshore]]</f>
        <v>0</v>
      </c>
      <c r="G6257">
        <f>InstalledCapacity!$B$9*wind_Offshore[[#This Row],[wind_Offshore]]</f>
        <v>0</v>
      </c>
      <c r="H6257">
        <f>INDEX(results[Coal],MATCH($A6257,results[Time period],0),)</f>
        <v>0</v>
      </c>
      <c r="I6257">
        <f>INDEX(results[Diesel],MATCH($A6257,results[Time period],0),)</f>
        <v>0</v>
      </c>
      <c r="J6257">
        <f>d[[#This Row],[d]]</f>
        <v>35175</v>
      </c>
    </row>
    <row r="6258" spans="1:10" x14ac:dyDescent="0.3">
      <c r="A6258" t="s">
        <v>6263</v>
      </c>
      <c r="B6258">
        <f>INDEX(results[Nuclear],MATCH($A6258,results[Time period],0),)</f>
        <v>11170</v>
      </c>
      <c r="C6258">
        <f>INDEX(results[Hydro],MATCH($A6258,results[Time period],0),)</f>
        <v>500</v>
      </c>
      <c r="D6258">
        <f>INDEX(results[CCGT],MATCH($A6258,results[Time period],0),)</f>
        <v>10432.9</v>
      </c>
      <c r="E6258">
        <f>InstalledCapacity!$B$7*pv[[#This Row],[pv]]</f>
        <v>12602.099999999999</v>
      </c>
      <c r="F6258">
        <f>InstalledCapacity!$B$8*wind_Onshore[[#This Row],[wind_Onshore]]</f>
        <v>0</v>
      </c>
      <c r="G6258">
        <f>InstalledCapacity!$B$9*wind_Offshore[[#This Row],[wind_Offshore]]</f>
        <v>0</v>
      </c>
      <c r="H6258">
        <f>INDEX(results[Coal],MATCH($A6258,results[Time period],0),)</f>
        <v>0</v>
      </c>
      <c r="I6258">
        <f>INDEX(results[Diesel],MATCH($A6258,results[Time period],0),)</f>
        <v>0</v>
      </c>
      <c r="J6258">
        <f>d[[#This Row],[d]]</f>
        <v>34705</v>
      </c>
    </row>
    <row r="6259" spans="1:10" x14ac:dyDescent="0.3">
      <c r="A6259" t="s">
        <v>6264</v>
      </c>
      <c r="B6259">
        <f>INDEX(results[Nuclear],MATCH($A6259,results[Time period],0),)</f>
        <v>11170</v>
      </c>
      <c r="C6259">
        <f>INDEX(results[Hydro],MATCH($A6259,results[Time period],0),)</f>
        <v>500</v>
      </c>
      <c r="D6259">
        <f>INDEX(results[CCGT],MATCH($A6259,results[Time period],0),)</f>
        <v>9448.5</v>
      </c>
      <c r="E6259">
        <f>InstalledCapacity!$B$7*pv[[#This Row],[pv]]</f>
        <v>12673.5</v>
      </c>
      <c r="F6259">
        <f>InstalledCapacity!$B$8*wind_Onshore[[#This Row],[wind_Onshore]]</f>
        <v>0</v>
      </c>
      <c r="G6259">
        <f>InstalledCapacity!$B$9*wind_Offshore[[#This Row],[wind_Offshore]]</f>
        <v>0</v>
      </c>
      <c r="H6259">
        <f>INDEX(results[Coal],MATCH($A6259,results[Time period],0),)</f>
        <v>0</v>
      </c>
      <c r="I6259">
        <f>INDEX(results[Diesel],MATCH($A6259,results[Time period],0),)</f>
        <v>0</v>
      </c>
      <c r="J6259">
        <f>d[[#This Row],[d]]</f>
        <v>33792</v>
      </c>
    </row>
    <row r="6260" spans="1:10" x14ac:dyDescent="0.3">
      <c r="A6260" t="s">
        <v>6265</v>
      </c>
      <c r="B6260">
        <f>INDEX(results[Nuclear],MATCH($A6260,results[Time period],0),)</f>
        <v>11170</v>
      </c>
      <c r="C6260">
        <f>INDEX(results[Hydro],MATCH($A6260,results[Time period],0),)</f>
        <v>500</v>
      </c>
      <c r="D6260">
        <f>INDEX(results[CCGT],MATCH($A6260,results[Time period],0),)</f>
        <v>9110.7999999999993</v>
      </c>
      <c r="E6260">
        <f>InstalledCapacity!$B$7*pv[[#This Row],[pv]]</f>
        <v>11995.2</v>
      </c>
      <c r="F6260">
        <f>InstalledCapacity!$B$8*wind_Onshore[[#This Row],[wind_Onshore]]</f>
        <v>0</v>
      </c>
      <c r="G6260">
        <f>InstalledCapacity!$B$9*wind_Offshore[[#This Row],[wind_Offshore]]</f>
        <v>0</v>
      </c>
      <c r="H6260">
        <f>INDEX(results[Coal],MATCH($A6260,results[Time period],0),)</f>
        <v>0</v>
      </c>
      <c r="I6260">
        <f>INDEX(results[Diesel],MATCH($A6260,results[Time period],0),)</f>
        <v>0</v>
      </c>
      <c r="J6260">
        <f>d[[#This Row],[d]]</f>
        <v>32776</v>
      </c>
    </row>
    <row r="6261" spans="1:10" x14ac:dyDescent="0.3">
      <c r="A6261" t="s">
        <v>6266</v>
      </c>
      <c r="B6261">
        <f>INDEX(results[Nuclear],MATCH($A6261,results[Time period],0),)</f>
        <v>11170</v>
      </c>
      <c r="C6261">
        <f>INDEX(results[Hydro],MATCH($A6261,results[Time period],0),)</f>
        <v>500</v>
      </c>
      <c r="D6261">
        <f>INDEX(results[CCGT],MATCH($A6261,results[Time period],0),)</f>
        <v>9811.4500000000007</v>
      </c>
      <c r="E6261">
        <f>InstalledCapacity!$B$7*pv[[#This Row],[pv]]</f>
        <v>10406.549999999999</v>
      </c>
      <c r="F6261">
        <f>InstalledCapacity!$B$8*wind_Onshore[[#This Row],[wind_Onshore]]</f>
        <v>0</v>
      </c>
      <c r="G6261">
        <f>InstalledCapacity!$B$9*wind_Offshore[[#This Row],[wind_Offshore]]</f>
        <v>0</v>
      </c>
      <c r="H6261">
        <f>INDEX(results[Coal],MATCH($A6261,results[Time period],0),)</f>
        <v>0</v>
      </c>
      <c r="I6261">
        <f>INDEX(results[Diesel],MATCH($A6261,results[Time period],0),)</f>
        <v>0</v>
      </c>
      <c r="J6261">
        <f>d[[#This Row],[d]]</f>
        <v>31888</v>
      </c>
    </row>
    <row r="6262" spans="1:10" x14ac:dyDescent="0.3">
      <c r="A6262" t="s">
        <v>6267</v>
      </c>
      <c r="B6262">
        <f>INDEX(results[Nuclear],MATCH($A6262,results[Time period],0),)</f>
        <v>11170</v>
      </c>
      <c r="C6262">
        <f>INDEX(results[Hydro],MATCH($A6262,results[Time period],0),)</f>
        <v>500</v>
      </c>
      <c r="D6262">
        <f>INDEX(results[CCGT],MATCH($A6262,results[Time period],0),)</f>
        <v>10007.35</v>
      </c>
      <c r="E6262">
        <f>InstalledCapacity!$B$7*pv[[#This Row],[pv]]</f>
        <v>8014.6500000000005</v>
      </c>
      <c r="F6262">
        <f>InstalledCapacity!$B$8*wind_Onshore[[#This Row],[wind_Onshore]]</f>
        <v>0</v>
      </c>
      <c r="G6262">
        <f>InstalledCapacity!$B$9*wind_Offshore[[#This Row],[wind_Offshore]]</f>
        <v>0</v>
      </c>
      <c r="H6262">
        <f>INDEX(results[Coal],MATCH($A6262,results[Time period],0),)</f>
        <v>0</v>
      </c>
      <c r="I6262">
        <f>INDEX(results[Diesel],MATCH($A6262,results[Time period],0),)</f>
        <v>0</v>
      </c>
      <c r="J6262">
        <f>d[[#This Row],[d]]</f>
        <v>29692</v>
      </c>
    </row>
    <row r="6263" spans="1:10" x14ac:dyDescent="0.3">
      <c r="A6263" t="s">
        <v>6268</v>
      </c>
      <c r="B6263">
        <f>INDEX(results[Nuclear],MATCH($A6263,results[Time period],0),)</f>
        <v>11170</v>
      </c>
      <c r="C6263">
        <f>INDEX(results[Hydro],MATCH($A6263,results[Time period],0),)</f>
        <v>500</v>
      </c>
      <c r="D6263">
        <f>INDEX(results[CCGT],MATCH($A6263,results[Time period],0),)</f>
        <v>10809.4</v>
      </c>
      <c r="E6263">
        <f>InstalledCapacity!$B$7*pv[[#This Row],[pv]]</f>
        <v>4569.6000000000004</v>
      </c>
      <c r="F6263">
        <f>InstalledCapacity!$B$8*wind_Onshore[[#This Row],[wind_Onshore]]</f>
        <v>0</v>
      </c>
      <c r="G6263">
        <f>InstalledCapacity!$B$9*wind_Offshore[[#This Row],[wind_Offshore]]</f>
        <v>0</v>
      </c>
      <c r="H6263">
        <f>INDEX(results[Coal],MATCH($A6263,results[Time period],0),)</f>
        <v>0</v>
      </c>
      <c r="I6263">
        <f>INDEX(results[Diesel],MATCH($A6263,results[Time period],0),)</f>
        <v>0</v>
      </c>
      <c r="J6263">
        <f>d[[#This Row],[d]]</f>
        <v>27049</v>
      </c>
    </row>
    <row r="6264" spans="1:10" x14ac:dyDescent="0.3">
      <c r="A6264" t="s">
        <v>6269</v>
      </c>
      <c r="B6264">
        <f>INDEX(results[Nuclear],MATCH($A6264,results[Time period],0),)</f>
        <v>11170</v>
      </c>
      <c r="C6264">
        <f>INDEX(results[Hydro],MATCH($A6264,results[Time period],0),)</f>
        <v>500</v>
      </c>
      <c r="D6264">
        <f>INDEX(results[CCGT],MATCH($A6264,results[Time period],0),)</f>
        <v>11278.2</v>
      </c>
      <c r="E6264">
        <f>InstalledCapacity!$B$7*pv[[#This Row],[pv]]</f>
        <v>1570.8</v>
      </c>
      <c r="F6264">
        <f>InstalledCapacity!$B$8*wind_Onshore[[#This Row],[wind_Onshore]]</f>
        <v>0</v>
      </c>
      <c r="G6264">
        <f>InstalledCapacity!$B$9*wind_Offshore[[#This Row],[wind_Offshore]]</f>
        <v>0</v>
      </c>
      <c r="H6264">
        <f>INDEX(results[Coal],MATCH($A6264,results[Time period],0),)</f>
        <v>0</v>
      </c>
      <c r="I6264">
        <f>INDEX(results[Diesel],MATCH($A6264,results[Time period],0),)</f>
        <v>0</v>
      </c>
      <c r="J6264">
        <f>d[[#This Row],[d]]</f>
        <v>24519</v>
      </c>
    </row>
    <row r="6265" spans="1:10" x14ac:dyDescent="0.3">
      <c r="A6265" t="s">
        <v>6270</v>
      </c>
      <c r="B6265">
        <f>INDEX(results[Nuclear],MATCH($A6265,results[Time period],0),)</f>
        <v>11170</v>
      </c>
      <c r="C6265">
        <f>INDEX(results[Hydro],MATCH($A6265,results[Time period],0),)</f>
        <v>500</v>
      </c>
      <c r="D6265">
        <f>INDEX(results[CCGT],MATCH($A6265,results[Time period],0),)</f>
        <v>10930.15</v>
      </c>
      <c r="E6265">
        <f>InstalledCapacity!$B$7*pv[[#This Row],[pv]]</f>
        <v>17.850000000000001</v>
      </c>
      <c r="F6265">
        <f>InstalledCapacity!$B$8*wind_Onshore[[#This Row],[wind_Onshore]]</f>
        <v>0</v>
      </c>
      <c r="G6265">
        <f>InstalledCapacity!$B$9*wind_Offshore[[#This Row],[wind_Offshore]]</f>
        <v>0</v>
      </c>
      <c r="H6265">
        <f>INDEX(results[Coal],MATCH($A6265,results[Time period],0),)</f>
        <v>0</v>
      </c>
      <c r="I6265">
        <f>INDEX(results[Diesel],MATCH($A6265,results[Time period],0),)</f>
        <v>0</v>
      </c>
      <c r="J6265">
        <f>d[[#This Row],[d]]</f>
        <v>22618</v>
      </c>
    </row>
    <row r="6266" spans="1:10" x14ac:dyDescent="0.3">
      <c r="A6266" t="s">
        <v>6271</v>
      </c>
      <c r="B6266">
        <f>INDEX(results[Nuclear],MATCH($A6266,results[Time period],0),)</f>
        <v>11170</v>
      </c>
      <c r="C6266">
        <f>INDEX(results[Hydro],MATCH($A6266,results[Time period],0),)</f>
        <v>500</v>
      </c>
      <c r="D6266">
        <f>INDEX(results[CCGT],MATCH($A6266,results[Time period],0),)</f>
        <v>9581</v>
      </c>
      <c r="E6266">
        <f>InstalledCapacity!$B$7*pv[[#This Row],[pv]]</f>
        <v>0</v>
      </c>
      <c r="F6266">
        <f>InstalledCapacity!$B$8*wind_Onshore[[#This Row],[wind_Onshore]]</f>
        <v>0</v>
      </c>
      <c r="G6266">
        <f>InstalledCapacity!$B$9*wind_Offshore[[#This Row],[wind_Offshore]]</f>
        <v>0</v>
      </c>
      <c r="H6266">
        <f>INDEX(results[Coal],MATCH($A6266,results[Time period],0),)</f>
        <v>0</v>
      </c>
      <c r="I6266">
        <f>INDEX(results[Diesel],MATCH($A6266,results[Time period],0),)</f>
        <v>0</v>
      </c>
      <c r="J6266">
        <f>d[[#This Row],[d]]</f>
        <v>21251</v>
      </c>
    </row>
    <row r="6267" spans="1:10" x14ac:dyDescent="0.3">
      <c r="A6267" t="s">
        <v>6272</v>
      </c>
      <c r="B6267">
        <f>INDEX(results[Nuclear],MATCH($A6267,results[Time period],0),)</f>
        <v>11170</v>
      </c>
      <c r="C6267">
        <f>INDEX(results[Hydro],MATCH($A6267,results[Time period],0),)</f>
        <v>500</v>
      </c>
      <c r="D6267">
        <f>INDEX(results[CCGT],MATCH($A6267,results[Time period],0),)</f>
        <v>8688</v>
      </c>
      <c r="E6267">
        <f>InstalledCapacity!$B$7*pv[[#This Row],[pv]]</f>
        <v>0</v>
      </c>
      <c r="F6267">
        <f>InstalledCapacity!$B$8*wind_Onshore[[#This Row],[wind_Onshore]]</f>
        <v>0</v>
      </c>
      <c r="G6267">
        <f>InstalledCapacity!$B$9*wind_Offshore[[#This Row],[wind_Offshore]]</f>
        <v>0</v>
      </c>
      <c r="H6267">
        <f>INDEX(results[Coal],MATCH($A6267,results[Time period],0),)</f>
        <v>0</v>
      </c>
      <c r="I6267">
        <f>INDEX(results[Diesel],MATCH($A6267,results[Time period],0),)</f>
        <v>0</v>
      </c>
      <c r="J6267">
        <f>d[[#This Row],[d]]</f>
        <v>20358</v>
      </c>
    </row>
    <row r="6268" spans="1:10" x14ac:dyDescent="0.3">
      <c r="A6268" t="s">
        <v>6273</v>
      </c>
      <c r="B6268">
        <f>INDEX(results[Nuclear],MATCH($A6268,results[Time period],0),)</f>
        <v>11170</v>
      </c>
      <c r="C6268">
        <f>INDEX(results[Hydro],MATCH($A6268,results[Time period],0),)</f>
        <v>500</v>
      </c>
      <c r="D6268">
        <f>INDEX(results[CCGT],MATCH($A6268,results[Time period],0),)</f>
        <v>8115</v>
      </c>
      <c r="E6268">
        <f>InstalledCapacity!$B$7*pv[[#This Row],[pv]]</f>
        <v>0</v>
      </c>
      <c r="F6268">
        <f>InstalledCapacity!$B$8*wind_Onshore[[#This Row],[wind_Onshore]]</f>
        <v>0</v>
      </c>
      <c r="G6268">
        <f>InstalledCapacity!$B$9*wind_Offshore[[#This Row],[wind_Offshore]]</f>
        <v>0</v>
      </c>
      <c r="H6268">
        <f>INDEX(results[Coal],MATCH($A6268,results[Time period],0),)</f>
        <v>0</v>
      </c>
      <c r="I6268">
        <f>INDEX(results[Diesel],MATCH($A6268,results[Time period],0),)</f>
        <v>0</v>
      </c>
      <c r="J6268">
        <f>d[[#This Row],[d]]</f>
        <v>19785</v>
      </c>
    </row>
    <row r="6269" spans="1:10" x14ac:dyDescent="0.3">
      <c r="A6269" t="s">
        <v>6274</v>
      </c>
      <c r="B6269">
        <f>INDEX(results[Nuclear],MATCH($A6269,results[Time period],0),)</f>
        <v>11170</v>
      </c>
      <c r="C6269">
        <f>INDEX(results[Hydro],MATCH($A6269,results[Time period],0),)</f>
        <v>500</v>
      </c>
      <c r="D6269">
        <f>INDEX(results[CCGT],MATCH($A6269,results[Time period],0),)</f>
        <v>8067</v>
      </c>
      <c r="E6269">
        <f>InstalledCapacity!$B$7*pv[[#This Row],[pv]]</f>
        <v>0</v>
      </c>
      <c r="F6269">
        <f>InstalledCapacity!$B$8*wind_Onshore[[#This Row],[wind_Onshore]]</f>
        <v>0</v>
      </c>
      <c r="G6269">
        <f>InstalledCapacity!$B$9*wind_Offshore[[#This Row],[wind_Offshore]]</f>
        <v>0</v>
      </c>
      <c r="H6269">
        <f>INDEX(results[Coal],MATCH($A6269,results[Time period],0),)</f>
        <v>0</v>
      </c>
      <c r="I6269">
        <f>INDEX(results[Diesel],MATCH($A6269,results[Time period],0),)</f>
        <v>0</v>
      </c>
      <c r="J6269">
        <f>d[[#This Row],[d]]</f>
        <v>19737</v>
      </c>
    </row>
    <row r="6270" spans="1:10" x14ac:dyDescent="0.3">
      <c r="A6270" t="s">
        <v>6275</v>
      </c>
      <c r="B6270">
        <f>INDEX(results[Nuclear],MATCH($A6270,results[Time period],0),)</f>
        <v>11170</v>
      </c>
      <c r="C6270">
        <f>INDEX(results[Hydro],MATCH($A6270,results[Time period],0),)</f>
        <v>500</v>
      </c>
      <c r="D6270">
        <f>INDEX(results[CCGT],MATCH($A6270,results[Time period],0),)</f>
        <v>8801</v>
      </c>
      <c r="E6270">
        <f>InstalledCapacity!$B$7*pv[[#This Row],[pv]]</f>
        <v>0</v>
      </c>
      <c r="F6270">
        <f>InstalledCapacity!$B$8*wind_Onshore[[#This Row],[wind_Onshore]]</f>
        <v>0</v>
      </c>
      <c r="G6270">
        <f>InstalledCapacity!$B$9*wind_Offshore[[#This Row],[wind_Offshore]]</f>
        <v>0</v>
      </c>
      <c r="H6270">
        <f>INDEX(results[Coal],MATCH($A6270,results[Time period],0),)</f>
        <v>0</v>
      </c>
      <c r="I6270">
        <f>INDEX(results[Diesel],MATCH($A6270,results[Time period],0),)</f>
        <v>0</v>
      </c>
      <c r="J6270">
        <f>d[[#This Row],[d]]</f>
        <v>20471</v>
      </c>
    </row>
    <row r="6271" spans="1:10" x14ac:dyDescent="0.3">
      <c r="A6271" t="s">
        <v>6276</v>
      </c>
      <c r="B6271">
        <f>INDEX(results[Nuclear],MATCH($A6271,results[Time period],0),)</f>
        <v>11170</v>
      </c>
      <c r="C6271">
        <f>INDEX(results[Hydro],MATCH($A6271,results[Time period],0),)</f>
        <v>500</v>
      </c>
      <c r="D6271">
        <f>INDEX(results[CCGT],MATCH($A6271,results[Time period],0),)</f>
        <v>10693</v>
      </c>
      <c r="E6271">
        <f>InstalledCapacity!$B$7*pv[[#This Row],[pv]]</f>
        <v>0</v>
      </c>
      <c r="F6271">
        <f>InstalledCapacity!$B$8*wind_Onshore[[#This Row],[wind_Onshore]]</f>
        <v>0</v>
      </c>
      <c r="G6271">
        <f>InstalledCapacity!$B$9*wind_Offshore[[#This Row],[wind_Offshore]]</f>
        <v>0</v>
      </c>
      <c r="H6271">
        <f>INDEX(results[Coal],MATCH($A6271,results[Time period],0),)</f>
        <v>0</v>
      </c>
      <c r="I6271">
        <f>INDEX(results[Diesel],MATCH($A6271,results[Time period],0),)</f>
        <v>0</v>
      </c>
      <c r="J6271">
        <f>d[[#This Row],[d]]</f>
        <v>22363</v>
      </c>
    </row>
    <row r="6272" spans="1:10" x14ac:dyDescent="0.3">
      <c r="A6272" t="s">
        <v>6277</v>
      </c>
      <c r="B6272">
        <f>INDEX(results[Nuclear],MATCH($A6272,results[Time period],0),)</f>
        <v>11170</v>
      </c>
      <c r="C6272">
        <f>INDEX(results[Hydro],MATCH($A6272,results[Time period],0),)</f>
        <v>500</v>
      </c>
      <c r="D6272">
        <f>INDEX(results[CCGT],MATCH($A6272,results[Time period],0),)</f>
        <v>11336</v>
      </c>
      <c r="E6272">
        <f>InstalledCapacity!$B$7*pv[[#This Row],[pv]]</f>
        <v>0</v>
      </c>
      <c r="F6272">
        <f>InstalledCapacity!$B$8*wind_Onshore[[#This Row],[wind_Onshore]]</f>
        <v>0</v>
      </c>
      <c r="G6272">
        <f>InstalledCapacity!$B$9*wind_Offshore[[#This Row],[wind_Offshore]]</f>
        <v>0</v>
      </c>
      <c r="H6272">
        <f>INDEX(results[Coal],MATCH($A6272,results[Time period],0),)</f>
        <v>0</v>
      </c>
      <c r="I6272">
        <f>INDEX(results[Diesel],MATCH($A6272,results[Time period],0),)</f>
        <v>0</v>
      </c>
      <c r="J6272">
        <f>d[[#This Row],[d]]</f>
        <v>23006</v>
      </c>
    </row>
    <row r="6273" spans="1:10" x14ac:dyDescent="0.3">
      <c r="A6273" t="s">
        <v>6278</v>
      </c>
      <c r="B6273">
        <f>INDEX(results[Nuclear],MATCH($A6273,results[Time period],0),)</f>
        <v>11170</v>
      </c>
      <c r="C6273">
        <f>INDEX(results[Hydro],MATCH($A6273,results[Time period],0),)</f>
        <v>500</v>
      </c>
      <c r="D6273">
        <f>INDEX(results[CCGT],MATCH($A6273,results[Time period],0),)</f>
        <v>12344</v>
      </c>
      <c r="E6273">
        <f>InstalledCapacity!$B$7*pv[[#This Row],[pv]]</f>
        <v>0</v>
      </c>
      <c r="F6273">
        <f>InstalledCapacity!$B$8*wind_Onshore[[#This Row],[wind_Onshore]]</f>
        <v>0</v>
      </c>
      <c r="G6273">
        <f>InstalledCapacity!$B$9*wind_Offshore[[#This Row],[wind_Offshore]]</f>
        <v>0</v>
      </c>
      <c r="H6273">
        <f>INDEX(results[Coal],MATCH($A6273,results[Time period],0),)</f>
        <v>0</v>
      </c>
      <c r="I6273">
        <f>INDEX(results[Diesel],MATCH($A6273,results[Time period],0),)</f>
        <v>0</v>
      </c>
      <c r="J6273">
        <f>d[[#This Row],[d]]</f>
        <v>24014</v>
      </c>
    </row>
    <row r="6274" spans="1:10" x14ac:dyDescent="0.3">
      <c r="A6274" t="s">
        <v>6279</v>
      </c>
      <c r="B6274">
        <f>INDEX(results[Nuclear],MATCH($A6274,results[Time period],0),)</f>
        <v>11170</v>
      </c>
      <c r="C6274">
        <f>INDEX(results[Hydro],MATCH($A6274,results[Time period],0),)</f>
        <v>500</v>
      </c>
      <c r="D6274">
        <f>INDEX(results[CCGT],MATCH($A6274,results[Time period],0),)</f>
        <v>13798</v>
      </c>
      <c r="E6274">
        <f>InstalledCapacity!$B$7*pv[[#This Row],[pv]]</f>
        <v>0</v>
      </c>
      <c r="F6274">
        <f>InstalledCapacity!$B$8*wind_Onshore[[#This Row],[wind_Onshore]]</f>
        <v>0</v>
      </c>
      <c r="G6274">
        <f>InstalledCapacity!$B$9*wind_Offshore[[#This Row],[wind_Offshore]]</f>
        <v>0</v>
      </c>
      <c r="H6274">
        <f>INDEX(results[Coal],MATCH($A6274,results[Time period],0),)</f>
        <v>0</v>
      </c>
      <c r="I6274">
        <f>INDEX(results[Diesel],MATCH($A6274,results[Time period],0),)</f>
        <v>0</v>
      </c>
      <c r="J6274">
        <f>d[[#This Row],[d]]</f>
        <v>25468</v>
      </c>
    </row>
    <row r="6275" spans="1:10" x14ac:dyDescent="0.3">
      <c r="A6275" t="s">
        <v>6280</v>
      </c>
      <c r="B6275">
        <f>INDEX(results[Nuclear],MATCH($A6275,results[Time period],0),)</f>
        <v>11170</v>
      </c>
      <c r="C6275">
        <f>INDEX(results[Hydro],MATCH($A6275,results[Time period],0),)</f>
        <v>500</v>
      </c>
      <c r="D6275">
        <f>INDEX(results[CCGT],MATCH($A6275,results[Time period],0),)</f>
        <v>15923</v>
      </c>
      <c r="E6275">
        <f>InstalledCapacity!$B$7*pv[[#This Row],[pv]]</f>
        <v>0</v>
      </c>
      <c r="F6275">
        <f>InstalledCapacity!$B$8*wind_Onshore[[#This Row],[wind_Onshore]]</f>
        <v>0</v>
      </c>
      <c r="G6275">
        <f>InstalledCapacity!$B$9*wind_Offshore[[#This Row],[wind_Offshore]]</f>
        <v>0</v>
      </c>
      <c r="H6275">
        <f>INDEX(results[Coal],MATCH($A6275,results[Time period],0),)</f>
        <v>0</v>
      </c>
      <c r="I6275">
        <f>INDEX(results[Diesel],MATCH($A6275,results[Time period],0),)</f>
        <v>0</v>
      </c>
      <c r="J6275">
        <f>d[[#This Row],[d]]</f>
        <v>27593</v>
      </c>
    </row>
    <row r="6276" spans="1:10" x14ac:dyDescent="0.3">
      <c r="A6276" t="s">
        <v>6281</v>
      </c>
      <c r="B6276">
        <f>INDEX(results[Nuclear],MATCH($A6276,results[Time period],0),)</f>
        <v>11170</v>
      </c>
      <c r="C6276">
        <f>INDEX(results[Hydro],MATCH($A6276,results[Time period],0),)</f>
        <v>500</v>
      </c>
      <c r="D6276">
        <f>INDEX(results[CCGT],MATCH($A6276,results[Time period],0),)</f>
        <v>18144</v>
      </c>
      <c r="E6276">
        <f>InstalledCapacity!$B$7*pv[[#This Row],[pv]]</f>
        <v>0</v>
      </c>
      <c r="F6276">
        <f>InstalledCapacity!$B$8*wind_Onshore[[#This Row],[wind_Onshore]]</f>
        <v>0</v>
      </c>
      <c r="G6276">
        <f>InstalledCapacity!$B$9*wind_Offshore[[#This Row],[wind_Offshore]]</f>
        <v>0</v>
      </c>
      <c r="H6276">
        <f>INDEX(results[Coal],MATCH($A6276,results[Time period],0),)</f>
        <v>0</v>
      </c>
      <c r="I6276">
        <f>INDEX(results[Diesel],MATCH($A6276,results[Time period],0),)</f>
        <v>0</v>
      </c>
      <c r="J6276">
        <f>d[[#This Row],[d]]</f>
        <v>29814</v>
      </c>
    </row>
    <row r="6277" spans="1:10" x14ac:dyDescent="0.3">
      <c r="A6277" t="s">
        <v>6282</v>
      </c>
      <c r="B6277">
        <f>INDEX(results[Nuclear],MATCH($A6277,results[Time period],0),)</f>
        <v>11170</v>
      </c>
      <c r="C6277">
        <f>INDEX(results[Hydro],MATCH($A6277,results[Time period],0),)</f>
        <v>500</v>
      </c>
      <c r="D6277">
        <f>INDEX(results[CCGT],MATCH($A6277,results[Time period],0),)</f>
        <v>19800</v>
      </c>
      <c r="E6277">
        <f>InstalledCapacity!$B$7*pv[[#This Row],[pv]]</f>
        <v>107.10000000000001</v>
      </c>
      <c r="F6277">
        <f>InstalledCapacity!$B$8*wind_Onshore[[#This Row],[wind_Onshore]]</f>
        <v>0</v>
      </c>
      <c r="G6277">
        <f>InstalledCapacity!$B$9*wind_Offshore[[#This Row],[wind_Offshore]]</f>
        <v>0</v>
      </c>
      <c r="H6277">
        <f>INDEX(results[Coal],MATCH($A6277,results[Time period],0),)</f>
        <v>360.9</v>
      </c>
      <c r="I6277">
        <f>INDEX(results[Diesel],MATCH($A6277,results[Time period],0),)</f>
        <v>0</v>
      </c>
      <c r="J6277">
        <f>d[[#This Row],[d]]</f>
        <v>31938</v>
      </c>
    </row>
    <row r="6278" spans="1:10" x14ac:dyDescent="0.3">
      <c r="A6278" t="s">
        <v>6283</v>
      </c>
      <c r="B6278">
        <f>INDEX(results[Nuclear],MATCH($A6278,results[Time period],0),)</f>
        <v>11170</v>
      </c>
      <c r="C6278">
        <f>INDEX(results[Hydro],MATCH($A6278,results[Time period],0),)</f>
        <v>500</v>
      </c>
      <c r="D6278">
        <f>INDEX(results[CCGT],MATCH($A6278,results[Time period],0),)</f>
        <v>19800</v>
      </c>
      <c r="E6278">
        <f>InstalledCapacity!$B$7*pv[[#This Row],[pv]]</f>
        <v>1767.15</v>
      </c>
      <c r="F6278">
        <f>InstalledCapacity!$B$8*wind_Onshore[[#This Row],[wind_Onshore]]</f>
        <v>0</v>
      </c>
      <c r="G6278">
        <f>InstalledCapacity!$B$9*wind_Offshore[[#This Row],[wind_Offshore]]</f>
        <v>0</v>
      </c>
      <c r="H6278">
        <f>INDEX(results[Coal],MATCH($A6278,results[Time period],0),)</f>
        <v>646.85</v>
      </c>
      <c r="I6278">
        <f>INDEX(results[Diesel],MATCH($A6278,results[Time period],0),)</f>
        <v>0</v>
      </c>
      <c r="J6278">
        <f>d[[#This Row],[d]]</f>
        <v>33884</v>
      </c>
    </row>
    <row r="6279" spans="1:10" x14ac:dyDescent="0.3">
      <c r="A6279" t="s">
        <v>6284</v>
      </c>
      <c r="B6279">
        <f>INDEX(results[Nuclear],MATCH($A6279,results[Time period],0),)</f>
        <v>11170</v>
      </c>
      <c r="C6279">
        <f>INDEX(results[Hydro],MATCH($A6279,results[Time period],0),)</f>
        <v>500</v>
      </c>
      <c r="D6279">
        <f>INDEX(results[CCGT],MATCH($A6279,results[Time period],0),)</f>
        <v>19079.55</v>
      </c>
      <c r="E6279">
        <f>InstalledCapacity!$B$7*pv[[#This Row],[pv]]</f>
        <v>4587.45</v>
      </c>
      <c r="F6279">
        <f>InstalledCapacity!$B$8*wind_Onshore[[#This Row],[wind_Onshore]]</f>
        <v>0</v>
      </c>
      <c r="G6279">
        <f>InstalledCapacity!$B$9*wind_Offshore[[#This Row],[wind_Offshore]]</f>
        <v>0</v>
      </c>
      <c r="H6279">
        <f>INDEX(results[Coal],MATCH($A6279,results[Time period],0),)</f>
        <v>0</v>
      </c>
      <c r="I6279">
        <f>INDEX(results[Diesel],MATCH($A6279,results[Time period],0),)</f>
        <v>0</v>
      </c>
      <c r="J6279">
        <f>d[[#This Row],[d]]</f>
        <v>35337</v>
      </c>
    </row>
    <row r="6280" spans="1:10" x14ac:dyDescent="0.3">
      <c r="A6280" t="s">
        <v>6285</v>
      </c>
      <c r="B6280">
        <f>INDEX(results[Nuclear],MATCH($A6280,results[Time period],0),)</f>
        <v>11170</v>
      </c>
      <c r="C6280">
        <f>INDEX(results[Hydro],MATCH($A6280,results[Time period],0),)</f>
        <v>500</v>
      </c>
      <c r="D6280">
        <f>INDEX(results[CCGT],MATCH($A6280,results[Time period],0),)</f>
        <v>17183.55</v>
      </c>
      <c r="E6280">
        <f>InstalledCapacity!$B$7*pv[[#This Row],[pv]]</f>
        <v>7443.45</v>
      </c>
      <c r="F6280">
        <f>InstalledCapacity!$B$8*wind_Onshore[[#This Row],[wind_Onshore]]</f>
        <v>0</v>
      </c>
      <c r="G6280">
        <f>InstalledCapacity!$B$9*wind_Offshore[[#This Row],[wind_Offshore]]</f>
        <v>0</v>
      </c>
      <c r="H6280">
        <f>INDEX(results[Coal],MATCH($A6280,results[Time period],0),)</f>
        <v>0</v>
      </c>
      <c r="I6280">
        <f>INDEX(results[Diesel],MATCH($A6280,results[Time period],0),)</f>
        <v>0</v>
      </c>
      <c r="J6280">
        <f>d[[#This Row],[d]]</f>
        <v>36297</v>
      </c>
    </row>
    <row r="6281" spans="1:10" x14ac:dyDescent="0.3">
      <c r="A6281" t="s">
        <v>6286</v>
      </c>
      <c r="B6281">
        <f>INDEX(results[Nuclear],MATCH($A6281,results[Time period],0),)</f>
        <v>11170</v>
      </c>
      <c r="C6281">
        <f>INDEX(results[Hydro],MATCH($A6281,results[Time period],0),)</f>
        <v>500</v>
      </c>
      <c r="D6281">
        <f>INDEX(results[CCGT],MATCH($A6281,results[Time period],0),)</f>
        <v>15297.65</v>
      </c>
      <c r="E6281">
        <f>InstalledCapacity!$B$7*pv[[#This Row],[pv]]</f>
        <v>9835.35</v>
      </c>
      <c r="F6281">
        <f>InstalledCapacity!$B$8*wind_Onshore[[#This Row],[wind_Onshore]]</f>
        <v>0</v>
      </c>
      <c r="G6281">
        <f>InstalledCapacity!$B$9*wind_Offshore[[#This Row],[wind_Offshore]]</f>
        <v>0</v>
      </c>
      <c r="H6281">
        <f>INDEX(results[Coal],MATCH($A6281,results[Time period],0),)</f>
        <v>0</v>
      </c>
      <c r="I6281">
        <f>INDEX(results[Diesel],MATCH($A6281,results[Time period],0),)</f>
        <v>0</v>
      </c>
      <c r="J6281">
        <f>d[[#This Row],[d]]</f>
        <v>36803</v>
      </c>
    </row>
    <row r="6282" spans="1:10" x14ac:dyDescent="0.3">
      <c r="A6282" t="s">
        <v>6287</v>
      </c>
      <c r="B6282">
        <f>INDEX(results[Nuclear],MATCH($A6282,results[Time period],0),)</f>
        <v>11170</v>
      </c>
      <c r="C6282">
        <f>INDEX(results[Hydro],MATCH($A6282,results[Time period],0),)</f>
        <v>500</v>
      </c>
      <c r="D6282">
        <f>INDEX(results[CCGT],MATCH($A6282,results[Time period],0),)</f>
        <v>14140.25</v>
      </c>
      <c r="E6282">
        <f>InstalledCapacity!$B$7*pv[[#This Row],[pv]]</f>
        <v>10620.75</v>
      </c>
      <c r="F6282">
        <f>InstalledCapacity!$B$8*wind_Onshore[[#This Row],[wind_Onshore]]</f>
        <v>0</v>
      </c>
      <c r="G6282">
        <f>InstalledCapacity!$B$9*wind_Offshore[[#This Row],[wind_Offshore]]</f>
        <v>0</v>
      </c>
      <c r="H6282">
        <f>INDEX(results[Coal],MATCH($A6282,results[Time period],0),)</f>
        <v>0</v>
      </c>
      <c r="I6282">
        <f>INDEX(results[Diesel],MATCH($A6282,results[Time period],0),)</f>
        <v>0</v>
      </c>
      <c r="J6282">
        <f>d[[#This Row],[d]]</f>
        <v>36431</v>
      </c>
    </row>
    <row r="6283" spans="1:10" x14ac:dyDescent="0.3">
      <c r="A6283" t="s">
        <v>6288</v>
      </c>
      <c r="B6283">
        <f>INDEX(results[Nuclear],MATCH($A6283,results[Time period],0),)</f>
        <v>11170</v>
      </c>
      <c r="C6283">
        <f>INDEX(results[Hydro],MATCH($A6283,results[Time period],0),)</f>
        <v>500</v>
      </c>
      <c r="D6283">
        <f>INDEX(results[CCGT],MATCH($A6283,results[Time period],0),)</f>
        <v>13569.5</v>
      </c>
      <c r="E6283">
        <f>InstalledCapacity!$B$7*pv[[#This Row],[pv]]</f>
        <v>9817.5</v>
      </c>
      <c r="F6283">
        <f>InstalledCapacity!$B$8*wind_Onshore[[#This Row],[wind_Onshore]]</f>
        <v>0</v>
      </c>
      <c r="G6283">
        <f>InstalledCapacity!$B$9*wind_Offshore[[#This Row],[wind_Offshore]]</f>
        <v>0</v>
      </c>
      <c r="H6283">
        <f>INDEX(results[Coal],MATCH($A6283,results[Time period],0),)</f>
        <v>0</v>
      </c>
      <c r="I6283">
        <f>INDEX(results[Diesel],MATCH($A6283,results[Time period],0),)</f>
        <v>0</v>
      </c>
      <c r="J6283">
        <f>d[[#This Row],[d]]</f>
        <v>35057</v>
      </c>
    </row>
    <row r="6284" spans="1:10" x14ac:dyDescent="0.3">
      <c r="A6284" t="s">
        <v>6289</v>
      </c>
      <c r="B6284">
        <f>INDEX(results[Nuclear],MATCH($A6284,results[Time period],0),)</f>
        <v>11170</v>
      </c>
      <c r="C6284">
        <f>INDEX(results[Hydro],MATCH($A6284,results[Time period],0),)</f>
        <v>500</v>
      </c>
      <c r="D6284">
        <f>INDEX(results[CCGT],MATCH($A6284,results[Time period],0),)</f>
        <v>13884.7</v>
      </c>
      <c r="E6284">
        <f>InstalledCapacity!$B$7*pv[[#This Row],[pv]]</f>
        <v>8175.3</v>
      </c>
      <c r="F6284">
        <f>InstalledCapacity!$B$8*wind_Onshore[[#This Row],[wind_Onshore]]</f>
        <v>0</v>
      </c>
      <c r="G6284">
        <f>InstalledCapacity!$B$9*wind_Offshore[[#This Row],[wind_Offshore]]</f>
        <v>0</v>
      </c>
      <c r="H6284">
        <f>INDEX(results[Coal],MATCH($A6284,results[Time period],0),)</f>
        <v>0</v>
      </c>
      <c r="I6284">
        <f>INDEX(results[Diesel],MATCH($A6284,results[Time period],0),)</f>
        <v>0</v>
      </c>
      <c r="J6284">
        <f>d[[#This Row],[d]]</f>
        <v>33730</v>
      </c>
    </row>
    <row r="6285" spans="1:10" x14ac:dyDescent="0.3">
      <c r="A6285" t="s">
        <v>6290</v>
      </c>
      <c r="B6285">
        <f>INDEX(results[Nuclear],MATCH($A6285,results[Time period],0),)</f>
        <v>11170</v>
      </c>
      <c r="C6285">
        <f>INDEX(results[Hydro],MATCH($A6285,results[Time period],0),)</f>
        <v>500</v>
      </c>
      <c r="D6285">
        <f>INDEX(results[CCGT],MATCH($A6285,results[Time period],0),)</f>
        <v>14434.45</v>
      </c>
      <c r="E6285">
        <f>InstalledCapacity!$B$7*pv[[#This Row],[pv]]</f>
        <v>6479.55</v>
      </c>
      <c r="F6285">
        <f>InstalledCapacity!$B$8*wind_Onshore[[#This Row],[wind_Onshore]]</f>
        <v>0</v>
      </c>
      <c r="G6285">
        <f>InstalledCapacity!$B$9*wind_Offshore[[#This Row],[wind_Offshore]]</f>
        <v>0</v>
      </c>
      <c r="H6285">
        <f>INDEX(results[Coal],MATCH($A6285,results[Time period],0),)</f>
        <v>0</v>
      </c>
      <c r="I6285">
        <f>INDEX(results[Diesel],MATCH($A6285,results[Time period],0),)</f>
        <v>0</v>
      </c>
      <c r="J6285">
        <f>d[[#This Row],[d]]</f>
        <v>32584</v>
      </c>
    </row>
    <row r="6286" spans="1:10" x14ac:dyDescent="0.3">
      <c r="A6286" t="s">
        <v>6291</v>
      </c>
      <c r="B6286">
        <f>INDEX(results[Nuclear],MATCH($A6286,results[Time period],0),)</f>
        <v>11170</v>
      </c>
      <c r="C6286">
        <f>INDEX(results[Hydro],MATCH($A6286,results[Time period],0),)</f>
        <v>500</v>
      </c>
      <c r="D6286">
        <f>INDEX(results[CCGT],MATCH($A6286,results[Time period],0),)</f>
        <v>13547</v>
      </c>
      <c r="E6286">
        <f>InstalledCapacity!$B$7*pv[[#This Row],[pv]]</f>
        <v>4998.0000000000009</v>
      </c>
      <c r="F6286">
        <f>InstalledCapacity!$B$8*wind_Onshore[[#This Row],[wind_Onshore]]</f>
        <v>0</v>
      </c>
      <c r="G6286">
        <f>InstalledCapacity!$B$9*wind_Offshore[[#This Row],[wind_Offshore]]</f>
        <v>0</v>
      </c>
      <c r="H6286">
        <f>INDEX(results[Coal],MATCH($A6286,results[Time period],0),)</f>
        <v>0</v>
      </c>
      <c r="I6286">
        <f>INDEX(results[Diesel],MATCH($A6286,results[Time period],0),)</f>
        <v>0</v>
      </c>
      <c r="J6286">
        <f>d[[#This Row],[d]]</f>
        <v>30215</v>
      </c>
    </row>
    <row r="6287" spans="1:10" x14ac:dyDescent="0.3">
      <c r="A6287" t="s">
        <v>6292</v>
      </c>
      <c r="B6287">
        <f>INDEX(results[Nuclear],MATCH($A6287,results[Time period],0),)</f>
        <v>11170</v>
      </c>
      <c r="C6287">
        <f>INDEX(results[Hydro],MATCH($A6287,results[Time period],0),)</f>
        <v>500</v>
      </c>
      <c r="D6287">
        <f>INDEX(results[CCGT],MATCH($A6287,results[Time period],0),)</f>
        <v>12981.85</v>
      </c>
      <c r="E6287">
        <f>InstalledCapacity!$B$7*pv[[#This Row],[pv]]</f>
        <v>2838.15</v>
      </c>
      <c r="F6287">
        <f>InstalledCapacity!$B$8*wind_Onshore[[#This Row],[wind_Onshore]]</f>
        <v>0</v>
      </c>
      <c r="G6287">
        <f>InstalledCapacity!$B$9*wind_Offshore[[#This Row],[wind_Offshore]]</f>
        <v>0</v>
      </c>
      <c r="H6287">
        <f>INDEX(results[Coal],MATCH($A6287,results[Time period],0),)</f>
        <v>0</v>
      </c>
      <c r="I6287">
        <f>INDEX(results[Diesel],MATCH($A6287,results[Time period],0),)</f>
        <v>0</v>
      </c>
      <c r="J6287">
        <f>d[[#This Row],[d]]</f>
        <v>27490</v>
      </c>
    </row>
    <row r="6288" spans="1:10" x14ac:dyDescent="0.3">
      <c r="A6288" t="s">
        <v>6293</v>
      </c>
      <c r="B6288">
        <f>INDEX(results[Nuclear],MATCH($A6288,results[Time period],0),)</f>
        <v>11170</v>
      </c>
      <c r="C6288">
        <f>INDEX(results[Hydro],MATCH($A6288,results[Time period],0),)</f>
        <v>500</v>
      </c>
      <c r="D6288">
        <f>INDEX(results[CCGT],MATCH($A6288,results[Time period],0),)</f>
        <v>11951.8</v>
      </c>
      <c r="E6288">
        <f>InstalledCapacity!$B$7*pv[[#This Row],[pv]]</f>
        <v>1285.1999999999998</v>
      </c>
      <c r="F6288">
        <f>InstalledCapacity!$B$8*wind_Onshore[[#This Row],[wind_Onshore]]</f>
        <v>0</v>
      </c>
      <c r="G6288">
        <f>InstalledCapacity!$B$9*wind_Offshore[[#This Row],[wind_Offshore]]</f>
        <v>0</v>
      </c>
      <c r="H6288">
        <f>INDEX(results[Coal],MATCH($A6288,results[Time period],0),)</f>
        <v>0</v>
      </c>
      <c r="I6288">
        <f>INDEX(results[Diesel],MATCH($A6288,results[Time period],0),)</f>
        <v>0</v>
      </c>
      <c r="J6288">
        <f>d[[#This Row],[d]]</f>
        <v>24907</v>
      </c>
    </row>
    <row r="6289" spans="1:10" x14ac:dyDescent="0.3">
      <c r="A6289" t="s">
        <v>6294</v>
      </c>
      <c r="B6289">
        <f>INDEX(results[Nuclear],MATCH($A6289,results[Time period],0),)</f>
        <v>11170</v>
      </c>
      <c r="C6289">
        <f>INDEX(results[Hydro],MATCH($A6289,results[Time period],0),)</f>
        <v>500</v>
      </c>
      <c r="D6289">
        <f>INDEX(results[CCGT],MATCH($A6289,results[Time period],0),)</f>
        <v>11186</v>
      </c>
      <c r="E6289">
        <f>InstalledCapacity!$B$7*pv[[#This Row],[pv]]</f>
        <v>0</v>
      </c>
      <c r="F6289">
        <f>InstalledCapacity!$B$8*wind_Onshore[[#This Row],[wind_Onshore]]</f>
        <v>0</v>
      </c>
      <c r="G6289">
        <f>InstalledCapacity!$B$9*wind_Offshore[[#This Row],[wind_Offshore]]</f>
        <v>0</v>
      </c>
      <c r="H6289">
        <f>INDEX(results[Coal],MATCH($A6289,results[Time period],0),)</f>
        <v>0</v>
      </c>
      <c r="I6289">
        <f>INDEX(results[Diesel],MATCH($A6289,results[Time period],0),)</f>
        <v>0</v>
      </c>
      <c r="J6289">
        <f>d[[#This Row],[d]]</f>
        <v>22856</v>
      </c>
    </row>
    <row r="6290" spans="1:10" x14ac:dyDescent="0.3">
      <c r="A6290" t="s">
        <v>6295</v>
      </c>
      <c r="B6290">
        <f>INDEX(results[Nuclear],MATCH($A6290,results[Time period],0),)</f>
        <v>11170</v>
      </c>
      <c r="C6290">
        <f>INDEX(results[Hydro],MATCH($A6290,results[Time period],0),)</f>
        <v>500</v>
      </c>
      <c r="D6290">
        <f>INDEX(results[CCGT],MATCH($A6290,results[Time period],0),)</f>
        <v>9904</v>
      </c>
      <c r="E6290">
        <f>InstalledCapacity!$B$7*pv[[#This Row],[pv]]</f>
        <v>0</v>
      </c>
      <c r="F6290">
        <f>InstalledCapacity!$B$8*wind_Onshore[[#This Row],[wind_Onshore]]</f>
        <v>0</v>
      </c>
      <c r="G6290">
        <f>InstalledCapacity!$B$9*wind_Offshore[[#This Row],[wind_Offshore]]</f>
        <v>0</v>
      </c>
      <c r="H6290">
        <f>INDEX(results[Coal],MATCH($A6290,results[Time period],0),)</f>
        <v>0</v>
      </c>
      <c r="I6290">
        <f>INDEX(results[Diesel],MATCH($A6290,results[Time period],0),)</f>
        <v>0</v>
      </c>
      <c r="J6290">
        <f>d[[#This Row],[d]]</f>
        <v>21574</v>
      </c>
    </row>
    <row r="6291" spans="1:10" x14ac:dyDescent="0.3">
      <c r="A6291" t="s">
        <v>6296</v>
      </c>
      <c r="B6291">
        <f>INDEX(results[Nuclear],MATCH($A6291,results[Time period],0),)</f>
        <v>11170</v>
      </c>
      <c r="C6291">
        <f>INDEX(results[Hydro],MATCH($A6291,results[Time period],0),)</f>
        <v>500</v>
      </c>
      <c r="D6291">
        <f>INDEX(results[CCGT],MATCH($A6291,results[Time period],0),)</f>
        <v>9016</v>
      </c>
      <c r="E6291">
        <f>InstalledCapacity!$B$7*pv[[#This Row],[pv]]</f>
        <v>0</v>
      </c>
      <c r="F6291">
        <f>InstalledCapacity!$B$8*wind_Onshore[[#This Row],[wind_Onshore]]</f>
        <v>0</v>
      </c>
      <c r="G6291">
        <f>InstalledCapacity!$B$9*wind_Offshore[[#This Row],[wind_Offshore]]</f>
        <v>0</v>
      </c>
      <c r="H6291">
        <f>INDEX(results[Coal],MATCH($A6291,results[Time period],0),)</f>
        <v>0</v>
      </c>
      <c r="I6291">
        <f>INDEX(results[Diesel],MATCH($A6291,results[Time period],0),)</f>
        <v>0</v>
      </c>
      <c r="J6291">
        <f>d[[#This Row],[d]]</f>
        <v>20686</v>
      </c>
    </row>
    <row r="6292" spans="1:10" x14ac:dyDescent="0.3">
      <c r="A6292" t="s">
        <v>6297</v>
      </c>
      <c r="B6292">
        <f>INDEX(results[Nuclear],MATCH($A6292,results[Time period],0),)</f>
        <v>11170</v>
      </c>
      <c r="C6292">
        <f>INDEX(results[Hydro],MATCH($A6292,results[Time period],0),)</f>
        <v>500</v>
      </c>
      <c r="D6292">
        <f>INDEX(results[CCGT],MATCH($A6292,results[Time period],0),)</f>
        <v>8511</v>
      </c>
      <c r="E6292">
        <f>InstalledCapacity!$B$7*pv[[#This Row],[pv]]</f>
        <v>0</v>
      </c>
      <c r="F6292">
        <f>InstalledCapacity!$B$8*wind_Onshore[[#This Row],[wind_Onshore]]</f>
        <v>0</v>
      </c>
      <c r="G6292">
        <f>InstalledCapacity!$B$9*wind_Offshore[[#This Row],[wind_Offshore]]</f>
        <v>0</v>
      </c>
      <c r="H6292">
        <f>INDEX(results[Coal],MATCH($A6292,results[Time period],0),)</f>
        <v>0</v>
      </c>
      <c r="I6292">
        <f>INDEX(results[Diesel],MATCH($A6292,results[Time period],0),)</f>
        <v>0</v>
      </c>
      <c r="J6292">
        <f>d[[#This Row],[d]]</f>
        <v>20181</v>
      </c>
    </row>
    <row r="6293" spans="1:10" x14ac:dyDescent="0.3">
      <c r="A6293" t="s">
        <v>6298</v>
      </c>
      <c r="B6293">
        <f>INDEX(results[Nuclear],MATCH($A6293,results[Time period],0),)</f>
        <v>11170</v>
      </c>
      <c r="C6293">
        <f>INDEX(results[Hydro],MATCH($A6293,results[Time period],0),)</f>
        <v>500</v>
      </c>
      <c r="D6293">
        <f>INDEX(results[CCGT],MATCH($A6293,results[Time period],0),)</f>
        <v>8431</v>
      </c>
      <c r="E6293">
        <f>InstalledCapacity!$B$7*pv[[#This Row],[pv]]</f>
        <v>0</v>
      </c>
      <c r="F6293">
        <f>InstalledCapacity!$B$8*wind_Onshore[[#This Row],[wind_Onshore]]</f>
        <v>0</v>
      </c>
      <c r="G6293">
        <f>InstalledCapacity!$B$9*wind_Offshore[[#This Row],[wind_Offshore]]</f>
        <v>0</v>
      </c>
      <c r="H6293">
        <f>INDEX(results[Coal],MATCH($A6293,results[Time period],0),)</f>
        <v>0</v>
      </c>
      <c r="I6293">
        <f>INDEX(results[Diesel],MATCH($A6293,results[Time period],0),)</f>
        <v>0</v>
      </c>
      <c r="J6293">
        <f>d[[#This Row],[d]]</f>
        <v>20101</v>
      </c>
    </row>
    <row r="6294" spans="1:10" x14ac:dyDescent="0.3">
      <c r="A6294" t="s">
        <v>6299</v>
      </c>
      <c r="B6294">
        <f>INDEX(results[Nuclear],MATCH($A6294,results[Time period],0),)</f>
        <v>11170</v>
      </c>
      <c r="C6294">
        <f>INDEX(results[Hydro],MATCH($A6294,results[Time period],0),)</f>
        <v>500</v>
      </c>
      <c r="D6294">
        <f>INDEX(results[CCGT],MATCH($A6294,results[Time period],0),)</f>
        <v>9296</v>
      </c>
      <c r="E6294">
        <f>InstalledCapacity!$B$7*pv[[#This Row],[pv]]</f>
        <v>0</v>
      </c>
      <c r="F6294">
        <f>InstalledCapacity!$B$8*wind_Onshore[[#This Row],[wind_Onshore]]</f>
        <v>0</v>
      </c>
      <c r="G6294">
        <f>InstalledCapacity!$B$9*wind_Offshore[[#This Row],[wind_Offshore]]</f>
        <v>0</v>
      </c>
      <c r="H6294">
        <f>INDEX(results[Coal],MATCH($A6294,results[Time period],0),)</f>
        <v>0</v>
      </c>
      <c r="I6294">
        <f>INDEX(results[Diesel],MATCH($A6294,results[Time period],0),)</f>
        <v>0</v>
      </c>
      <c r="J6294">
        <f>d[[#This Row],[d]]</f>
        <v>20966</v>
      </c>
    </row>
    <row r="6295" spans="1:10" x14ac:dyDescent="0.3">
      <c r="A6295" t="s">
        <v>6300</v>
      </c>
      <c r="B6295">
        <f>INDEX(results[Nuclear],MATCH($A6295,results[Time period],0),)</f>
        <v>11170</v>
      </c>
      <c r="C6295">
        <f>INDEX(results[Hydro],MATCH($A6295,results[Time period],0),)</f>
        <v>500</v>
      </c>
      <c r="D6295">
        <f>INDEX(results[CCGT],MATCH($A6295,results[Time period],0),)</f>
        <v>11457</v>
      </c>
      <c r="E6295">
        <f>InstalledCapacity!$B$7*pv[[#This Row],[pv]]</f>
        <v>0</v>
      </c>
      <c r="F6295">
        <f>InstalledCapacity!$B$8*wind_Onshore[[#This Row],[wind_Onshore]]</f>
        <v>0</v>
      </c>
      <c r="G6295">
        <f>InstalledCapacity!$B$9*wind_Offshore[[#This Row],[wind_Offshore]]</f>
        <v>0</v>
      </c>
      <c r="H6295">
        <f>INDEX(results[Coal],MATCH($A6295,results[Time period],0),)</f>
        <v>0</v>
      </c>
      <c r="I6295">
        <f>INDEX(results[Diesel],MATCH($A6295,results[Time period],0),)</f>
        <v>0</v>
      </c>
      <c r="J6295">
        <f>d[[#This Row],[d]]</f>
        <v>23127</v>
      </c>
    </row>
    <row r="6296" spans="1:10" x14ac:dyDescent="0.3">
      <c r="A6296" t="s">
        <v>6301</v>
      </c>
      <c r="B6296">
        <f>INDEX(results[Nuclear],MATCH($A6296,results[Time period],0),)</f>
        <v>11170</v>
      </c>
      <c r="C6296">
        <f>INDEX(results[Hydro],MATCH($A6296,results[Time period],0),)</f>
        <v>500</v>
      </c>
      <c r="D6296">
        <f>INDEX(results[CCGT],MATCH($A6296,results[Time period],0),)</f>
        <v>12200</v>
      </c>
      <c r="E6296">
        <f>InstalledCapacity!$B$7*pv[[#This Row],[pv]]</f>
        <v>0</v>
      </c>
      <c r="F6296">
        <f>InstalledCapacity!$B$8*wind_Onshore[[#This Row],[wind_Onshore]]</f>
        <v>0</v>
      </c>
      <c r="G6296">
        <f>InstalledCapacity!$B$9*wind_Offshore[[#This Row],[wind_Offshore]]</f>
        <v>0</v>
      </c>
      <c r="H6296">
        <f>INDEX(results[Coal],MATCH($A6296,results[Time period],0),)</f>
        <v>0</v>
      </c>
      <c r="I6296">
        <f>INDEX(results[Diesel],MATCH($A6296,results[Time period],0),)</f>
        <v>0</v>
      </c>
      <c r="J6296">
        <f>d[[#This Row],[d]]</f>
        <v>23870</v>
      </c>
    </row>
    <row r="6297" spans="1:10" x14ac:dyDescent="0.3">
      <c r="A6297" t="s">
        <v>6302</v>
      </c>
      <c r="B6297">
        <f>INDEX(results[Nuclear],MATCH($A6297,results[Time period],0),)</f>
        <v>11170</v>
      </c>
      <c r="C6297">
        <f>INDEX(results[Hydro],MATCH($A6297,results[Time period],0),)</f>
        <v>500</v>
      </c>
      <c r="D6297">
        <f>INDEX(results[CCGT],MATCH($A6297,results[Time period],0),)</f>
        <v>12987</v>
      </c>
      <c r="E6297">
        <f>InstalledCapacity!$B$7*pv[[#This Row],[pv]]</f>
        <v>0</v>
      </c>
      <c r="F6297">
        <f>InstalledCapacity!$B$8*wind_Onshore[[#This Row],[wind_Onshore]]</f>
        <v>0</v>
      </c>
      <c r="G6297">
        <f>InstalledCapacity!$B$9*wind_Offshore[[#This Row],[wind_Offshore]]</f>
        <v>0</v>
      </c>
      <c r="H6297">
        <f>INDEX(results[Coal],MATCH($A6297,results[Time period],0),)</f>
        <v>0</v>
      </c>
      <c r="I6297">
        <f>INDEX(results[Diesel],MATCH($A6297,results[Time period],0),)</f>
        <v>0</v>
      </c>
      <c r="J6297">
        <f>d[[#This Row],[d]]</f>
        <v>24657</v>
      </c>
    </row>
    <row r="6298" spans="1:10" x14ac:dyDescent="0.3">
      <c r="A6298" t="s">
        <v>6303</v>
      </c>
      <c r="B6298">
        <f>INDEX(results[Nuclear],MATCH($A6298,results[Time period],0),)</f>
        <v>11170</v>
      </c>
      <c r="C6298">
        <f>INDEX(results[Hydro],MATCH($A6298,results[Time period],0),)</f>
        <v>500</v>
      </c>
      <c r="D6298">
        <f>INDEX(results[CCGT],MATCH($A6298,results[Time period],0),)</f>
        <v>14690</v>
      </c>
      <c r="E6298">
        <f>InstalledCapacity!$B$7*pv[[#This Row],[pv]]</f>
        <v>0</v>
      </c>
      <c r="F6298">
        <f>InstalledCapacity!$B$8*wind_Onshore[[#This Row],[wind_Onshore]]</f>
        <v>0</v>
      </c>
      <c r="G6298">
        <f>InstalledCapacity!$B$9*wind_Offshore[[#This Row],[wind_Offshore]]</f>
        <v>0</v>
      </c>
      <c r="H6298">
        <f>INDEX(results[Coal],MATCH($A6298,results[Time period],0),)</f>
        <v>0</v>
      </c>
      <c r="I6298">
        <f>INDEX(results[Diesel],MATCH($A6298,results[Time period],0),)</f>
        <v>0</v>
      </c>
      <c r="J6298">
        <f>d[[#This Row],[d]]</f>
        <v>26360</v>
      </c>
    </row>
    <row r="6299" spans="1:10" x14ac:dyDescent="0.3">
      <c r="A6299" t="s">
        <v>6304</v>
      </c>
      <c r="B6299">
        <f>INDEX(results[Nuclear],MATCH($A6299,results[Time period],0),)</f>
        <v>11170</v>
      </c>
      <c r="C6299">
        <f>INDEX(results[Hydro],MATCH($A6299,results[Time period],0),)</f>
        <v>500</v>
      </c>
      <c r="D6299">
        <f>INDEX(results[CCGT],MATCH($A6299,results[Time period],0),)</f>
        <v>16748</v>
      </c>
      <c r="E6299">
        <f>InstalledCapacity!$B$7*pv[[#This Row],[pv]]</f>
        <v>0</v>
      </c>
      <c r="F6299">
        <f>InstalledCapacity!$B$8*wind_Onshore[[#This Row],[wind_Onshore]]</f>
        <v>0</v>
      </c>
      <c r="G6299">
        <f>InstalledCapacity!$B$9*wind_Offshore[[#This Row],[wind_Offshore]]</f>
        <v>0</v>
      </c>
      <c r="H6299">
        <f>INDEX(results[Coal],MATCH($A6299,results[Time period],0),)</f>
        <v>0</v>
      </c>
      <c r="I6299">
        <f>INDEX(results[Diesel],MATCH($A6299,results[Time period],0),)</f>
        <v>0</v>
      </c>
      <c r="J6299">
        <f>d[[#This Row],[d]]</f>
        <v>28418</v>
      </c>
    </row>
    <row r="6300" spans="1:10" x14ac:dyDescent="0.3">
      <c r="A6300" t="s">
        <v>6305</v>
      </c>
      <c r="B6300">
        <f>INDEX(results[Nuclear],MATCH($A6300,results[Time period],0),)</f>
        <v>11170</v>
      </c>
      <c r="C6300">
        <f>INDEX(results[Hydro],MATCH($A6300,results[Time period],0),)</f>
        <v>500</v>
      </c>
      <c r="D6300">
        <f>INDEX(results[CCGT],MATCH($A6300,results[Time period],0),)</f>
        <v>18950</v>
      </c>
      <c r="E6300">
        <f>InstalledCapacity!$B$7*pv[[#This Row],[pv]]</f>
        <v>0</v>
      </c>
      <c r="F6300">
        <f>InstalledCapacity!$B$8*wind_Onshore[[#This Row],[wind_Onshore]]</f>
        <v>0</v>
      </c>
      <c r="G6300">
        <f>InstalledCapacity!$B$9*wind_Offshore[[#This Row],[wind_Offshore]]</f>
        <v>0</v>
      </c>
      <c r="H6300">
        <f>INDEX(results[Coal],MATCH($A6300,results[Time period],0),)</f>
        <v>0</v>
      </c>
      <c r="I6300">
        <f>INDEX(results[Diesel],MATCH($A6300,results[Time period],0),)</f>
        <v>0</v>
      </c>
      <c r="J6300">
        <f>d[[#This Row],[d]]</f>
        <v>30620</v>
      </c>
    </row>
    <row r="6301" spans="1:10" x14ac:dyDescent="0.3">
      <c r="A6301" t="s">
        <v>6306</v>
      </c>
      <c r="B6301">
        <f>INDEX(results[Nuclear],MATCH($A6301,results[Time period],0),)</f>
        <v>11170</v>
      </c>
      <c r="C6301">
        <f>INDEX(results[Hydro],MATCH($A6301,results[Time period],0),)</f>
        <v>500</v>
      </c>
      <c r="D6301">
        <f>INDEX(results[CCGT],MATCH($A6301,results[Time period],0),)</f>
        <v>19800</v>
      </c>
      <c r="E6301">
        <f>InstalledCapacity!$B$7*pv[[#This Row],[pv]]</f>
        <v>160.64999999999998</v>
      </c>
      <c r="F6301">
        <f>InstalledCapacity!$B$8*wind_Onshore[[#This Row],[wind_Onshore]]</f>
        <v>0</v>
      </c>
      <c r="G6301">
        <f>InstalledCapacity!$B$9*wind_Offshore[[#This Row],[wind_Offshore]]</f>
        <v>0</v>
      </c>
      <c r="H6301">
        <f>INDEX(results[Coal],MATCH($A6301,results[Time period],0),)</f>
        <v>391.35</v>
      </c>
      <c r="I6301">
        <f>INDEX(results[Diesel],MATCH($A6301,results[Time period],0),)</f>
        <v>0</v>
      </c>
      <c r="J6301">
        <f>d[[#This Row],[d]]</f>
        <v>32022</v>
      </c>
    </row>
    <row r="6302" spans="1:10" x14ac:dyDescent="0.3">
      <c r="A6302" t="s">
        <v>6307</v>
      </c>
      <c r="B6302">
        <f>INDEX(results[Nuclear],MATCH($A6302,results[Time period],0),)</f>
        <v>11170</v>
      </c>
      <c r="C6302">
        <f>INDEX(results[Hydro],MATCH($A6302,results[Time period],0),)</f>
        <v>500</v>
      </c>
      <c r="D6302">
        <f>INDEX(results[CCGT],MATCH($A6302,results[Time period],0),)</f>
        <v>19800</v>
      </c>
      <c r="E6302">
        <f>InstalledCapacity!$B$7*pv[[#This Row],[pv]]</f>
        <v>1999.2</v>
      </c>
      <c r="F6302">
        <f>InstalledCapacity!$B$8*wind_Onshore[[#This Row],[wind_Onshore]]</f>
        <v>0</v>
      </c>
      <c r="G6302">
        <f>InstalledCapacity!$B$9*wind_Offshore[[#This Row],[wind_Offshore]]</f>
        <v>0</v>
      </c>
      <c r="H6302">
        <f>INDEX(results[Coal],MATCH($A6302,results[Time period],0),)</f>
        <v>481.8</v>
      </c>
      <c r="I6302">
        <f>INDEX(results[Diesel],MATCH($A6302,results[Time period],0),)</f>
        <v>0</v>
      </c>
      <c r="J6302">
        <f>d[[#This Row],[d]]</f>
        <v>33951</v>
      </c>
    </row>
    <row r="6303" spans="1:10" x14ac:dyDescent="0.3">
      <c r="A6303" t="s">
        <v>6308</v>
      </c>
      <c r="B6303">
        <f>INDEX(results[Nuclear],MATCH($A6303,results[Time period],0),)</f>
        <v>11170</v>
      </c>
      <c r="C6303">
        <f>INDEX(results[Hydro],MATCH($A6303,results[Time period],0),)</f>
        <v>500</v>
      </c>
      <c r="D6303">
        <f>INDEX(results[CCGT],MATCH($A6303,results[Time period],0),)</f>
        <v>19709.55</v>
      </c>
      <c r="E6303">
        <f>InstalledCapacity!$B$7*pv[[#This Row],[pv]]</f>
        <v>3873.45</v>
      </c>
      <c r="F6303">
        <f>InstalledCapacity!$B$8*wind_Onshore[[#This Row],[wind_Onshore]]</f>
        <v>0</v>
      </c>
      <c r="G6303">
        <f>InstalledCapacity!$B$9*wind_Offshore[[#This Row],[wind_Offshore]]</f>
        <v>0</v>
      </c>
      <c r="H6303">
        <f>INDEX(results[Coal],MATCH($A6303,results[Time period],0),)</f>
        <v>0</v>
      </c>
      <c r="I6303">
        <f>INDEX(results[Diesel],MATCH($A6303,results[Time period],0),)</f>
        <v>0</v>
      </c>
      <c r="J6303">
        <f>d[[#This Row],[d]]</f>
        <v>35253</v>
      </c>
    </row>
    <row r="6304" spans="1:10" x14ac:dyDescent="0.3">
      <c r="A6304" t="s">
        <v>6309</v>
      </c>
      <c r="B6304">
        <f>INDEX(results[Nuclear],MATCH($A6304,results[Time period],0),)</f>
        <v>11170</v>
      </c>
      <c r="C6304">
        <f>INDEX(results[Hydro],MATCH($A6304,results[Time period],0),)</f>
        <v>500</v>
      </c>
      <c r="D6304">
        <f>INDEX(results[CCGT],MATCH($A6304,results[Time period],0),)</f>
        <v>19800</v>
      </c>
      <c r="E6304">
        <f>InstalledCapacity!$B$7*pv[[#This Row],[pv]]</f>
        <v>4533.8999999999996</v>
      </c>
      <c r="F6304">
        <f>InstalledCapacity!$B$8*wind_Onshore[[#This Row],[wind_Onshore]]</f>
        <v>0</v>
      </c>
      <c r="G6304">
        <f>InstalledCapacity!$B$9*wind_Offshore[[#This Row],[wind_Offshore]]</f>
        <v>0</v>
      </c>
      <c r="H6304">
        <f>INDEX(results[Coal],MATCH($A6304,results[Time period],0),)</f>
        <v>633.1</v>
      </c>
      <c r="I6304">
        <f>INDEX(results[Diesel],MATCH($A6304,results[Time period],0),)</f>
        <v>0</v>
      </c>
      <c r="J6304">
        <f>d[[#This Row],[d]]</f>
        <v>36637</v>
      </c>
    </row>
    <row r="6305" spans="1:10" x14ac:dyDescent="0.3">
      <c r="A6305" t="s">
        <v>6310</v>
      </c>
      <c r="B6305">
        <f>INDEX(results[Nuclear],MATCH($A6305,results[Time period],0),)</f>
        <v>11170</v>
      </c>
      <c r="C6305">
        <f>INDEX(results[Hydro],MATCH($A6305,results[Time period],0),)</f>
        <v>500</v>
      </c>
      <c r="D6305">
        <f>INDEX(results[CCGT],MATCH($A6305,results[Time period],0),)</f>
        <v>19419.05</v>
      </c>
      <c r="E6305">
        <f>InstalledCapacity!$B$7*pv[[#This Row],[pv]]</f>
        <v>5122.95</v>
      </c>
      <c r="F6305">
        <f>InstalledCapacity!$B$8*wind_Onshore[[#This Row],[wind_Onshore]]</f>
        <v>0</v>
      </c>
      <c r="G6305">
        <f>InstalledCapacity!$B$9*wind_Offshore[[#This Row],[wind_Offshore]]</f>
        <v>0</v>
      </c>
      <c r="H6305">
        <f>INDEX(results[Coal],MATCH($A6305,results[Time period],0),)</f>
        <v>0</v>
      </c>
      <c r="I6305">
        <f>INDEX(results[Diesel],MATCH($A6305,results[Time period],0),)</f>
        <v>0</v>
      </c>
      <c r="J6305">
        <f>d[[#This Row],[d]]</f>
        <v>36212</v>
      </c>
    </row>
    <row r="6306" spans="1:10" x14ac:dyDescent="0.3">
      <c r="A6306" t="s">
        <v>6311</v>
      </c>
      <c r="B6306">
        <f>INDEX(results[Nuclear],MATCH($A6306,results[Time period],0),)</f>
        <v>11170</v>
      </c>
      <c r="C6306">
        <f>INDEX(results[Hydro],MATCH($A6306,results[Time period],0),)</f>
        <v>500</v>
      </c>
      <c r="D6306">
        <f>INDEX(results[CCGT],MATCH($A6306,results[Time period],0),)</f>
        <v>18535.05</v>
      </c>
      <c r="E6306">
        <f>InstalledCapacity!$B$7*pv[[#This Row],[pv]]</f>
        <v>5479.95</v>
      </c>
      <c r="F6306">
        <f>InstalledCapacity!$B$8*wind_Onshore[[#This Row],[wind_Onshore]]</f>
        <v>0</v>
      </c>
      <c r="G6306">
        <f>InstalledCapacity!$B$9*wind_Offshore[[#This Row],[wind_Offshore]]</f>
        <v>0</v>
      </c>
      <c r="H6306">
        <f>INDEX(results[Coal],MATCH($A6306,results[Time period],0),)</f>
        <v>0</v>
      </c>
      <c r="I6306">
        <f>INDEX(results[Diesel],MATCH($A6306,results[Time period],0),)</f>
        <v>0</v>
      </c>
      <c r="J6306">
        <f>d[[#This Row],[d]]</f>
        <v>35685</v>
      </c>
    </row>
    <row r="6307" spans="1:10" x14ac:dyDescent="0.3">
      <c r="A6307" t="s">
        <v>6312</v>
      </c>
      <c r="B6307">
        <f>INDEX(results[Nuclear],MATCH($A6307,results[Time period],0),)</f>
        <v>11170</v>
      </c>
      <c r="C6307">
        <f>INDEX(results[Hydro],MATCH($A6307,results[Time period],0),)</f>
        <v>500</v>
      </c>
      <c r="D6307">
        <f>INDEX(results[CCGT],MATCH($A6307,results[Time period],0),)</f>
        <v>17020</v>
      </c>
      <c r="E6307">
        <f>InstalledCapacity!$B$7*pv[[#This Row],[pv]]</f>
        <v>5712</v>
      </c>
      <c r="F6307">
        <f>InstalledCapacity!$B$8*wind_Onshore[[#This Row],[wind_Onshore]]</f>
        <v>0</v>
      </c>
      <c r="G6307">
        <f>InstalledCapacity!$B$9*wind_Offshore[[#This Row],[wind_Offshore]]</f>
        <v>0</v>
      </c>
      <c r="H6307">
        <f>INDEX(results[Coal],MATCH($A6307,results[Time period],0),)</f>
        <v>0</v>
      </c>
      <c r="I6307">
        <f>INDEX(results[Diesel],MATCH($A6307,results[Time period],0),)</f>
        <v>0</v>
      </c>
      <c r="J6307">
        <f>d[[#This Row],[d]]</f>
        <v>34402</v>
      </c>
    </row>
    <row r="6308" spans="1:10" x14ac:dyDescent="0.3">
      <c r="A6308" t="s">
        <v>6313</v>
      </c>
      <c r="B6308">
        <f>INDEX(results[Nuclear],MATCH($A6308,results[Time period],0),)</f>
        <v>11170</v>
      </c>
      <c r="C6308">
        <f>INDEX(results[Hydro],MATCH($A6308,results[Time period],0),)</f>
        <v>500</v>
      </c>
      <c r="D6308">
        <f>INDEX(results[CCGT],MATCH($A6308,results[Time period],0),)</f>
        <v>15978.55</v>
      </c>
      <c r="E6308">
        <f>InstalledCapacity!$B$7*pv[[#This Row],[pv]]</f>
        <v>5658.45</v>
      </c>
      <c r="F6308">
        <f>InstalledCapacity!$B$8*wind_Onshore[[#This Row],[wind_Onshore]]</f>
        <v>0</v>
      </c>
      <c r="G6308">
        <f>InstalledCapacity!$B$9*wind_Offshore[[#This Row],[wind_Offshore]]</f>
        <v>0</v>
      </c>
      <c r="H6308">
        <f>INDEX(results[Coal],MATCH($A6308,results[Time period],0),)</f>
        <v>0</v>
      </c>
      <c r="I6308">
        <f>INDEX(results[Diesel],MATCH($A6308,results[Time period],0),)</f>
        <v>0</v>
      </c>
      <c r="J6308">
        <f>d[[#This Row],[d]]</f>
        <v>33307</v>
      </c>
    </row>
    <row r="6309" spans="1:10" x14ac:dyDescent="0.3">
      <c r="A6309" t="s">
        <v>6314</v>
      </c>
      <c r="B6309">
        <f>INDEX(results[Nuclear],MATCH($A6309,results[Time period],0),)</f>
        <v>11170</v>
      </c>
      <c r="C6309">
        <f>INDEX(results[Hydro],MATCH($A6309,results[Time period],0),)</f>
        <v>500</v>
      </c>
      <c r="D6309">
        <f>INDEX(results[CCGT],MATCH($A6309,results[Time period],0),)</f>
        <v>15700.65</v>
      </c>
      <c r="E6309">
        <f>InstalledCapacity!$B$7*pv[[#This Row],[pv]]</f>
        <v>4837.3500000000004</v>
      </c>
      <c r="F6309">
        <f>InstalledCapacity!$B$8*wind_Onshore[[#This Row],[wind_Onshore]]</f>
        <v>0</v>
      </c>
      <c r="G6309">
        <f>InstalledCapacity!$B$9*wind_Offshore[[#This Row],[wind_Offshore]]</f>
        <v>0</v>
      </c>
      <c r="H6309">
        <f>INDEX(results[Coal],MATCH($A6309,results[Time period],0),)</f>
        <v>0</v>
      </c>
      <c r="I6309">
        <f>INDEX(results[Diesel],MATCH($A6309,results[Time period],0),)</f>
        <v>0</v>
      </c>
      <c r="J6309">
        <f>d[[#This Row],[d]]</f>
        <v>32208</v>
      </c>
    </row>
    <row r="6310" spans="1:10" x14ac:dyDescent="0.3">
      <c r="A6310" t="s">
        <v>6315</v>
      </c>
      <c r="B6310">
        <f>INDEX(results[Nuclear],MATCH($A6310,results[Time period],0),)</f>
        <v>11170</v>
      </c>
      <c r="C6310">
        <f>INDEX(results[Hydro],MATCH($A6310,results[Time period],0),)</f>
        <v>500</v>
      </c>
      <c r="D6310">
        <f>INDEX(results[CCGT],MATCH($A6310,results[Time period],0),)</f>
        <v>14735.25</v>
      </c>
      <c r="E6310">
        <f>InstalledCapacity!$B$7*pv[[#This Row],[pv]]</f>
        <v>3480.75</v>
      </c>
      <c r="F6310">
        <f>InstalledCapacity!$B$8*wind_Onshore[[#This Row],[wind_Onshore]]</f>
        <v>0</v>
      </c>
      <c r="G6310">
        <f>InstalledCapacity!$B$9*wind_Offshore[[#This Row],[wind_Offshore]]</f>
        <v>0</v>
      </c>
      <c r="H6310">
        <f>INDEX(results[Coal],MATCH($A6310,results[Time period],0),)</f>
        <v>0</v>
      </c>
      <c r="I6310">
        <f>INDEX(results[Diesel],MATCH($A6310,results[Time period],0),)</f>
        <v>0</v>
      </c>
      <c r="J6310">
        <f>d[[#This Row],[d]]</f>
        <v>29886</v>
      </c>
    </row>
    <row r="6311" spans="1:10" x14ac:dyDescent="0.3">
      <c r="A6311" t="s">
        <v>6316</v>
      </c>
      <c r="B6311">
        <f>INDEX(results[Nuclear],MATCH($A6311,results[Time period],0),)</f>
        <v>11170</v>
      </c>
      <c r="C6311">
        <f>INDEX(results[Hydro],MATCH($A6311,results[Time period],0),)</f>
        <v>500</v>
      </c>
      <c r="D6311">
        <f>INDEX(results[CCGT],MATCH($A6311,results[Time period],0),)</f>
        <v>13443.85</v>
      </c>
      <c r="E6311">
        <f>InstalledCapacity!$B$7*pv[[#This Row],[pv]]</f>
        <v>2124.15</v>
      </c>
      <c r="F6311">
        <f>InstalledCapacity!$B$8*wind_Onshore[[#This Row],[wind_Onshore]]</f>
        <v>0</v>
      </c>
      <c r="G6311">
        <f>InstalledCapacity!$B$9*wind_Offshore[[#This Row],[wind_Offshore]]</f>
        <v>0</v>
      </c>
      <c r="H6311">
        <f>INDEX(results[Coal],MATCH($A6311,results[Time period],0),)</f>
        <v>0</v>
      </c>
      <c r="I6311">
        <f>INDEX(results[Diesel],MATCH($A6311,results[Time period],0),)</f>
        <v>0</v>
      </c>
      <c r="J6311">
        <f>d[[#This Row],[d]]</f>
        <v>27238</v>
      </c>
    </row>
    <row r="6312" spans="1:10" x14ac:dyDescent="0.3">
      <c r="A6312" t="s">
        <v>6317</v>
      </c>
      <c r="B6312">
        <f>INDEX(results[Nuclear],MATCH($A6312,results[Time period],0),)</f>
        <v>11170</v>
      </c>
      <c r="C6312">
        <f>INDEX(results[Hydro],MATCH($A6312,results[Time period],0),)</f>
        <v>500</v>
      </c>
      <c r="D6312">
        <f>INDEX(results[CCGT],MATCH($A6312,results[Time period],0),)</f>
        <v>12372.45</v>
      </c>
      <c r="E6312">
        <f>InstalledCapacity!$B$7*pv[[#This Row],[pv]]</f>
        <v>767.55</v>
      </c>
      <c r="F6312">
        <f>InstalledCapacity!$B$8*wind_Onshore[[#This Row],[wind_Onshore]]</f>
        <v>0</v>
      </c>
      <c r="G6312">
        <f>InstalledCapacity!$B$9*wind_Offshore[[#This Row],[wind_Offshore]]</f>
        <v>0</v>
      </c>
      <c r="H6312">
        <f>INDEX(results[Coal],MATCH($A6312,results[Time period],0),)</f>
        <v>0</v>
      </c>
      <c r="I6312">
        <f>INDEX(results[Diesel],MATCH($A6312,results[Time period],0),)</f>
        <v>0</v>
      </c>
      <c r="J6312">
        <f>d[[#This Row],[d]]</f>
        <v>24810</v>
      </c>
    </row>
    <row r="6313" spans="1:10" x14ac:dyDescent="0.3">
      <c r="A6313" t="s">
        <v>6318</v>
      </c>
      <c r="B6313">
        <f>INDEX(results[Nuclear],MATCH($A6313,results[Time period],0),)</f>
        <v>11170</v>
      </c>
      <c r="C6313">
        <f>INDEX(results[Hydro],MATCH($A6313,results[Time period],0),)</f>
        <v>500</v>
      </c>
      <c r="D6313">
        <f>INDEX(results[CCGT],MATCH($A6313,results[Time period],0),)</f>
        <v>11777</v>
      </c>
      <c r="E6313">
        <f>InstalledCapacity!$B$7*pv[[#This Row],[pv]]</f>
        <v>0</v>
      </c>
      <c r="F6313">
        <f>InstalledCapacity!$B$8*wind_Onshore[[#This Row],[wind_Onshore]]</f>
        <v>0</v>
      </c>
      <c r="G6313">
        <f>InstalledCapacity!$B$9*wind_Offshore[[#This Row],[wind_Offshore]]</f>
        <v>0</v>
      </c>
      <c r="H6313">
        <f>INDEX(results[Coal],MATCH($A6313,results[Time period],0),)</f>
        <v>0</v>
      </c>
      <c r="I6313">
        <f>INDEX(results[Diesel],MATCH($A6313,results[Time period],0),)</f>
        <v>0</v>
      </c>
      <c r="J6313">
        <f>d[[#This Row],[d]]</f>
        <v>23447</v>
      </c>
    </row>
    <row r="6314" spans="1:10" x14ac:dyDescent="0.3">
      <c r="A6314" t="s">
        <v>6319</v>
      </c>
      <c r="B6314">
        <f>INDEX(results[Nuclear],MATCH($A6314,results[Time period],0),)</f>
        <v>11170</v>
      </c>
      <c r="C6314">
        <f>INDEX(results[Hydro],MATCH($A6314,results[Time period],0),)</f>
        <v>500</v>
      </c>
      <c r="D6314">
        <f>INDEX(results[CCGT],MATCH($A6314,results[Time period],0),)</f>
        <v>10488</v>
      </c>
      <c r="E6314">
        <f>InstalledCapacity!$B$7*pv[[#This Row],[pv]]</f>
        <v>0</v>
      </c>
      <c r="F6314">
        <f>InstalledCapacity!$B$8*wind_Onshore[[#This Row],[wind_Onshore]]</f>
        <v>0</v>
      </c>
      <c r="G6314">
        <f>InstalledCapacity!$B$9*wind_Offshore[[#This Row],[wind_Offshore]]</f>
        <v>0</v>
      </c>
      <c r="H6314">
        <f>INDEX(results[Coal],MATCH($A6314,results[Time period],0),)</f>
        <v>0</v>
      </c>
      <c r="I6314">
        <f>INDEX(results[Diesel],MATCH($A6314,results[Time period],0),)</f>
        <v>0</v>
      </c>
      <c r="J6314">
        <f>d[[#This Row],[d]]</f>
        <v>22158</v>
      </c>
    </row>
    <row r="6315" spans="1:10" x14ac:dyDescent="0.3">
      <c r="A6315" t="s">
        <v>6320</v>
      </c>
      <c r="B6315">
        <f>INDEX(results[Nuclear],MATCH($A6315,results[Time period],0),)</f>
        <v>11170</v>
      </c>
      <c r="C6315">
        <f>INDEX(results[Hydro],MATCH($A6315,results[Time period],0),)</f>
        <v>500</v>
      </c>
      <c r="D6315">
        <f>INDEX(results[CCGT],MATCH($A6315,results[Time period],0),)</f>
        <v>9393</v>
      </c>
      <c r="E6315">
        <f>InstalledCapacity!$B$7*pv[[#This Row],[pv]]</f>
        <v>0</v>
      </c>
      <c r="F6315">
        <f>InstalledCapacity!$B$8*wind_Onshore[[#This Row],[wind_Onshore]]</f>
        <v>0</v>
      </c>
      <c r="G6315">
        <f>InstalledCapacity!$B$9*wind_Offshore[[#This Row],[wind_Offshore]]</f>
        <v>0</v>
      </c>
      <c r="H6315">
        <f>INDEX(results[Coal],MATCH($A6315,results[Time period],0),)</f>
        <v>0</v>
      </c>
      <c r="I6315">
        <f>INDEX(results[Diesel],MATCH($A6315,results[Time period],0),)</f>
        <v>0</v>
      </c>
      <c r="J6315">
        <f>d[[#This Row],[d]]</f>
        <v>21063</v>
      </c>
    </row>
    <row r="6316" spans="1:10" x14ac:dyDescent="0.3">
      <c r="A6316" t="s">
        <v>6321</v>
      </c>
      <c r="B6316">
        <f>INDEX(results[Nuclear],MATCH($A6316,results[Time period],0),)</f>
        <v>11170</v>
      </c>
      <c r="C6316">
        <f>INDEX(results[Hydro],MATCH($A6316,results[Time period],0),)</f>
        <v>500</v>
      </c>
      <c r="D6316">
        <f>INDEX(results[CCGT],MATCH($A6316,results[Time period],0),)</f>
        <v>8987</v>
      </c>
      <c r="E6316">
        <f>InstalledCapacity!$B$7*pv[[#This Row],[pv]]</f>
        <v>0</v>
      </c>
      <c r="F6316">
        <f>InstalledCapacity!$B$8*wind_Onshore[[#This Row],[wind_Onshore]]</f>
        <v>0</v>
      </c>
      <c r="G6316">
        <f>InstalledCapacity!$B$9*wind_Offshore[[#This Row],[wind_Offshore]]</f>
        <v>0</v>
      </c>
      <c r="H6316">
        <f>INDEX(results[Coal],MATCH($A6316,results[Time period],0),)</f>
        <v>0</v>
      </c>
      <c r="I6316">
        <f>INDEX(results[Diesel],MATCH($A6316,results[Time period],0),)</f>
        <v>0</v>
      </c>
      <c r="J6316">
        <f>d[[#This Row],[d]]</f>
        <v>20657</v>
      </c>
    </row>
    <row r="6317" spans="1:10" x14ac:dyDescent="0.3">
      <c r="A6317" t="s">
        <v>6322</v>
      </c>
      <c r="B6317">
        <f>INDEX(results[Nuclear],MATCH($A6317,results[Time period],0),)</f>
        <v>11170</v>
      </c>
      <c r="C6317">
        <f>INDEX(results[Hydro],MATCH($A6317,results[Time period],0),)</f>
        <v>500</v>
      </c>
      <c r="D6317">
        <f>INDEX(results[CCGT],MATCH($A6317,results[Time period],0),)</f>
        <v>8972</v>
      </c>
      <c r="E6317">
        <f>InstalledCapacity!$B$7*pv[[#This Row],[pv]]</f>
        <v>0</v>
      </c>
      <c r="F6317">
        <f>InstalledCapacity!$B$8*wind_Onshore[[#This Row],[wind_Onshore]]</f>
        <v>0</v>
      </c>
      <c r="G6317">
        <f>InstalledCapacity!$B$9*wind_Offshore[[#This Row],[wind_Offshore]]</f>
        <v>0</v>
      </c>
      <c r="H6317">
        <f>INDEX(results[Coal],MATCH($A6317,results[Time period],0),)</f>
        <v>0</v>
      </c>
      <c r="I6317">
        <f>INDEX(results[Diesel],MATCH($A6317,results[Time period],0),)</f>
        <v>0</v>
      </c>
      <c r="J6317">
        <f>d[[#This Row],[d]]</f>
        <v>20642</v>
      </c>
    </row>
    <row r="6318" spans="1:10" x14ac:dyDescent="0.3">
      <c r="A6318" t="s">
        <v>6323</v>
      </c>
      <c r="B6318">
        <f>INDEX(results[Nuclear],MATCH($A6318,results[Time period],0),)</f>
        <v>11170</v>
      </c>
      <c r="C6318">
        <f>INDEX(results[Hydro],MATCH($A6318,results[Time period],0),)</f>
        <v>500</v>
      </c>
      <c r="D6318">
        <f>INDEX(results[CCGT],MATCH($A6318,results[Time period],0),)</f>
        <v>9841</v>
      </c>
      <c r="E6318">
        <f>InstalledCapacity!$B$7*pv[[#This Row],[pv]]</f>
        <v>0</v>
      </c>
      <c r="F6318">
        <f>InstalledCapacity!$B$8*wind_Onshore[[#This Row],[wind_Onshore]]</f>
        <v>0</v>
      </c>
      <c r="G6318">
        <f>InstalledCapacity!$B$9*wind_Offshore[[#This Row],[wind_Offshore]]</f>
        <v>0</v>
      </c>
      <c r="H6318">
        <f>INDEX(results[Coal],MATCH($A6318,results[Time period],0),)</f>
        <v>0</v>
      </c>
      <c r="I6318">
        <f>INDEX(results[Diesel],MATCH($A6318,results[Time period],0),)</f>
        <v>0</v>
      </c>
      <c r="J6318">
        <f>d[[#This Row],[d]]</f>
        <v>21511</v>
      </c>
    </row>
    <row r="6319" spans="1:10" x14ac:dyDescent="0.3">
      <c r="A6319" t="s">
        <v>6324</v>
      </c>
      <c r="B6319">
        <f>INDEX(results[Nuclear],MATCH($A6319,results[Time period],0),)</f>
        <v>11170</v>
      </c>
      <c r="C6319">
        <f>INDEX(results[Hydro],MATCH($A6319,results[Time period],0),)</f>
        <v>500</v>
      </c>
      <c r="D6319">
        <f>INDEX(results[CCGT],MATCH($A6319,results[Time period],0),)</f>
        <v>11940</v>
      </c>
      <c r="E6319">
        <f>InstalledCapacity!$B$7*pv[[#This Row],[pv]]</f>
        <v>0</v>
      </c>
      <c r="F6319">
        <f>InstalledCapacity!$B$8*wind_Onshore[[#This Row],[wind_Onshore]]</f>
        <v>0</v>
      </c>
      <c r="G6319">
        <f>InstalledCapacity!$B$9*wind_Offshore[[#This Row],[wind_Offshore]]</f>
        <v>0</v>
      </c>
      <c r="H6319">
        <f>INDEX(results[Coal],MATCH($A6319,results[Time period],0),)</f>
        <v>0</v>
      </c>
      <c r="I6319">
        <f>INDEX(results[Diesel],MATCH($A6319,results[Time period],0),)</f>
        <v>0</v>
      </c>
      <c r="J6319">
        <f>d[[#This Row],[d]]</f>
        <v>23610</v>
      </c>
    </row>
    <row r="6320" spans="1:10" x14ac:dyDescent="0.3">
      <c r="A6320" t="s">
        <v>6325</v>
      </c>
      <c r="B6320">
        <f>INDEX(results[Nuclear],MATCH($A6320,results[Time period],0),)</f>
        <v>11170</v>
      </c>
      <c r="C6320">
        <f>INDEX(results[Hydro],MATCH($A6320,results[Time period],0),)</f>
        <v>500</v>
      </c>
      <c r="D6320">
        <f>INDEX(results[CCGT],MATCH($A6320,results[Time period],0),)</f>
        <v>12693</v>
      </c>
      <c r="E6320">
        <f>InstalledCapacity!$B$7*pv[[#This Row],[pv]]</f>
        <v>0</v>
      </c>
      <c r="F6320">
        <f>InstalledCapacity!$B$8*wind_Onshore[[#This Row],[wind_Onshore]]</f>
        <v>0</v>
      </c>
      <c r="G6320">
        <f>InstalledCapacity!$B$9*wind_Offshore[[#This Row],[wind_Offshore]]</f>
        <v>0</v>
      </c>
      <c r="H6320">
        <f>INDEX(results[Coal],MATCH($A6320,results[Time period],0),)</f>
        <v>0</v>
      </c>
      <c r="I6320">
        <f>INDEX(results[Diesel],MATCH($A6320,results[Time period],0),)</f>
        <v>0</v>
      </c>
      <c r="J6320">
        <f>d[[#This Row],[d]]</f>
        <v>24363</v>
      </c>
    </row>
    <row r="6321" spans="1:10" x14ac:dyDescent="0.3">
      <c r="A6321" t="s">
        <v>6326</v>
      </c>
      <c r="B6321">
        <f>INDEX(results[Nuclear],MATCH($A6321,results[Time period],0),)</f>
        <v>11170</v>
      </c>
      <c r="C6321">
        <f>INDEX(results[Hydro],MATCH($A6321,results[Time period],0),)</f>
        <v>500</v>
      </c>
      <c r="D6321">
        <f>INDEX(results[CCGT],MATCH($A6321,results[Time period],0),)</f>
        <v>13412</v>
      </c>
      <c r="E6321">
        <f>InstalledCapacity!$B$7*pv[[#This Row],[pv]]</f>
        <v>0</v>
      </c>
      <c r="F6321">
        <f>InstalledCapacity!$B$8*wind_Onshore[[#This Row],[wind_Onshore]]</f>
        <v>0</v>
      </c>
      <c r="G6321">
        <f>InstalledCapacity!$B$9*wind_Offshore[[#This Row],[wind_Offshore]]</f>
        <v>0</v>
      </c>
      <c r="H6321">
        <f>INDEX(results[Coal],MATCH($A6321,results[Time period],0),)</f>
        <v>0</v>
      </c>
      <c r="I6321">
        <f>INDEX(results[Diesel],MATCH($A6321,results[Time period],0),)</f>
        <v>0</v>
      </c>
      <c r="J6321">
        <f>d[[#This Row],[d]]</f>
        <v>25082</v>
      </c>
    </row>
    <row r="6322" spans="1:10" x14ac:dyDescent="0.3">
      <c r="A6322" t="s">
        <v>6327</v>
      </c>
      <c r="B6322">
        <f>INDEX(results[Nuclear],MATCH($A6322,results[Time period],0),)</f>
        <v>11170</v>
      </c>
      <c r="C6322">
        <f>INDEX(results[Hydro],MATCH($A6322,results[Time period],0),)</f>
        <v>500</v>
      </c>
      <c r="D6322">
        <f>INDEX(results[CCGT],MATCH($A6322,results[Time period],0),)</f>
        <v>14785</v>
      </c>
      <c r="E6322">
        <f>InstalledCapacity!$B$7*pv[[#This Row],[pv]]</f>
        <v>0</v>
      </c>
      <c r="F6322">
        <f>InstalledCapacity!$B$8*wind_Onshore[[#This Row],[wind_Onshore]]</f>
        <v>0</v>
      </c>
      <c r="G6322">
        <f>InstalledCapacity!$B$9*wind_Offshore[[#This Row],[wind_Offshore]]</f>
        <v>0</v>
      </c>
      <c r="H6322">
        <f>INDEX(results[Coal],MATCH($A6322,results[Time period],0),)</f>
        <v>0</v>
      </c>
      <c r="I6322">
        <f>INDEX(results[Diesel],MATCH($A6322,results[Time period],0),)</f>
        <v>0</v>
      </c>
      <c r="J6322">
        <f>d[[#This Row],[d]]</f>
        <v>26455</v>
      </c>
    </row>
    <row r="6323" spans="1:10" x14ac:dyDescent="0.3">
      <c r="A6323" t="s">
        <v>6328</v>
      </c>
      <c r="B6323">
        <f>INDEX(results[Nuclear],MATCH($A6323,results[Time period],0),)</f>
        <v>11170</v>
      </c>
      <c r="C6323">
        <f>INDEX(results[Hydro],MATCH($A6323,results[Time period],0),)</f>
        <v>500</v>
      </c>
      <c r="D6323">
        <f>INDEX(results[CCGT],MATCH($A6323,results[Time period],0),)</f>
        <v>16397</v>
      </c>
      <c r="E6323">
        <f>InstalledCapacity!$B$7*pv[[#This Row],[pv]]</f>
        <v>0</v>
      </c>
      <c r="F6323">
        <f>InstalledCapacity!$B$8*wind_Onshore[[#This Row],[wind_Onshore]]</f>
        <v>0</v>
      </c>
      <c r="G6323">
        <f>InstalledCapacity!$B$9*wind_Offshore[[#This Row],[wind_Offshore]]</f>
        <v>0</v>
      </c>
      <c r="H6323">
        <f>INDEX(results[Coal],MATCH($A6323,results[Time period],0),)</f>
        <v>0</v>
      </c>
      <c r="I6323">
        <f>INDEX(results[Diesel],MATCH($A6323,results[Time period],0),)</f>
        <v>0</v>
      </c>
      <c r="J6323">
        <f>d[[#This Row],[d]]</f>
        <v>28067</v>
      </c>
    </row>
    <row r="6324" spans="1:10" x14ac:dyDescent="0.3">
      <c r="A6324" t="s">
        <v>6329</v>
      </c>
      <c r="B6324">
        <f>INDEX(results[Nuclear],MATCH($A6324,results[Time period],0),)</f>
        <v>11170</v>
      </c>
      <c r="C6324">
        <f>INDEX(results[Hydro],MATCH($A6324,results[Time period],0),)</f>
        <v>500</v>
      </c>
      <c r="D6324">
        <f>INDEX(results[CCGT],MATCH($A6324,results[Time period],0),)</f>
        <v>18267</v>
      </c>
      <c r="E6324">
        <f>InstalledCapacity!$B$7*pv[[#This Row],[pv]]</f>
        <v>0</v>
      </c>
      <c r="F6324">
        <f>InstalledCapacity!$B$8*wind_Onshore[[#This Row],[wind_Onshore]]</f>
        <v>0</v>
      </c>
      <c r="G6324">
        <f>InstalledCapacity!$B$9*wind_Offshore[[#This Row],[wind_Offshore]]</f>
        <v>0</v>
      </c>
      <c r="H6324">
        <f>INDEX(results[Coal],MATCH($A6324,results[Time period],0),)</f>
        <v>0</v>
      </c>
      <c r="I6324">
        <f>INDEX(results[Diesel],MATCH($A6324,results[Time period],0),)</f>
        <v>0</v>
      </c>
      <c r="J6324">
        <f>d[[#This Row],[d]]</f>
        <v>29937</v>
      </c>
    </row>
    <row r="6325" spans="1:10" x14ac:dyDescent="0.3">
      <c r="A6325" t="s">
        <v>6330</v>
      </c>
      <c r="B6325">
        <f>INDEX(results[Nuclear],MATCH($A6325,results[Time period],0),)</f>
        <v>11170</v>
      </c>
      <c r="C6325">
        <f>INDEX(results[Hydro],MATCH($A6325,results[Time period],0),)</f>
        <v>500</v>
      </c>
      <c r="D6325">
        <f>INDEX(results[CCGT],MATCH($A6325,results[Time period],0),)</f>
        <v>19463.099999999999</v>
      </c>
      <c r="E6325">
        <f>InstalledCapacity!$B$7*pv[[#This Row],[pv]]</f>
        <v>249.9</v>
      </c>
      <c r="F6325">
        <f>InstalledCapacity!$B$8*wind_Onshore[[#This Row],[wind_Onshore]]</f>
        <v>0</v>
      </c>
      <c r="G6325">
        <f>InstalledCapacity!$B$9*wind_Offshore[[#This Row],[wind_Offshore]]</f>
        <v>0</v>
      </c>
      <c r="H6325">
        <f>INDEX(results[Coal],MATCH($A6325,results[Time period],0),)</f>
        <v>0</v>
      </c>
      <c r="I6325">
        <f>INDEX(results[Diesel],MATCH($A6325,results[Time period],0),)</f>
        <v>0</v>
      </c>
      <c r="J6325">
        <f>d[[#This Row],[d]]</f>
        <v>31383</v>
      </c>
    </row>
    <row r="6326" spans="1:10" x14ac:dyDescent="0.3">
      <c r="A6326" t="s">
        <v>6331</v>
      </c>
      <c r="B6326">
        <f>INDEX(results[Nuclear],MATCH($A6326,results[Time period],0),)</f>
        <v>11170</v>
      </c>
      <c r="C6326">
        <f>INDEX(results[Hydro],MATCH($A6326,results[Time period],0),)</f>
        <v>500</v>
      </c>
      <c r="D6326">
        <f>INDEX(results[CCGT],MATCH($A6326,results[Time period],0),)</f>
        <v>17970.25</v>
      </c>
      <c r="E6326">
        <f>InstalledCapacity!$B$7*pv[[#This Row],[pv]]</f>
        <v>3480.75</v>
      </c>
      <c r="F6326">
        <f>InstalledCapacity!$B$8*wind_Onshore[[#This Row],[wind_Onshore]]</f>
        <v>0</v>
      </c>
      <c r="G6326">
        <f>InstalledCapacity!$B$9*wind_Offshore[[#This Row],[wind_Offshore]]</f>
        <v>0</v>
      </c>
      <c r="H6326">
        <f>INDEX(results[Coal],MATCH($A6326,results[Time period],0),)</f>
        <v>0</v>
      </c>
      <c r="I6326">
        <f>INDEX(results[Diesel],MATCH($A6326,results[Time period],0),)</f>
        <v>0</v>
      </c>
      <c r="J6326">
        <f>d[[#This Row],[d]]</f>
        <v>33121</v>
      </c>
    </row>
    <row r="6327" spans="1:10" x14ac:dyDescent="0.3">
      <c r="A6327" t="s">
        <v>6332</v>
      </c>
      <c r="B6327">
        <f>INDEX(results[Nuclear],MATCH($A6327,results[Time period],0),)</f>
        <v>11170</v>
      </c>
      <c r="C6327">
        <f>INDEX(results[Hydro],MATCH($A6327,results[Time period],0),)</f>
        <v>500</v>
      </c>
      <c r="D6327">
        <f>INDEX(results[CCGT],MATCH($A6327,results[Time period],0),)</f>
        <v>15144.1</v>
      </c>
      <c r="E6327">
        <f>InstalledCapacity!$B$7*pv[[#This Row],[pv]]</f>
        <v>7389.9</v>
      </c>
      <c r="F6327">
        <f>InstalledCapacity!$B$8*wind_Onshore[[#This Row],[wind_Onshore]]</f>
        <v>0</v>
      </c>
      <c r="G6327">
        <f>InstalledCapacity!$B$9*wind_Offshore[[#This Row],[wind_Offshore]]</f>
        <v>0</v>
      </c>
      <c r="H6327">
        <f>INDEX(results[Coal],MATCH($A6327,results[Time period],0),)</f>
        <v>0</v>
      </c>
      <c r="I6327">
        <f>INDEX(results[Diesel],MATCH($A6327,results[Time period],0),)</f>
        <v>0</v>
      </c>
      <c r="J6327">
        <f>d[[#This Row],[d]]</f>
        <v>34204</v>
      </c>
    </row>
    <row r="6328" spans="1:10" x14ac:dyDescent="0.3">
      <c r="A6328" t="s">
        <v>6333</v>
      </c>
      <c r="B6328">
        <f>INDEX(results[Nuclear],MATCH($A6328,results[Time period],0),)</f>
        <v>11170</v>
      </c>
      <c r="C6328">
        <f>INDEX(results[Hydro],MATCH($A6328,results[Time period],0),)</f>
        <v>500</v>
      </c>
      <c r="D6328">
        <f>INDEX(results[CCGT],MATCH($A6328,results[Time period],0),)</f>
        <v>12820.15</v>
      </c>
      <c r="E6328">
        <f>InstalledCapacity!$B$7*pv[[#This Row],[pv]]</f>
        <v>10370.849999999999</v>
      </c>
      <c r="F6328">
        <f>InstalledCapacity!$B$8*wind_Onshore[[#This Row],[wind_Onshore]]</f>
        <v>0</v>
      </c>
      <c r="G6328">
        <f>InstalledCapacity!$B$9*wind_Offshore[[#This Row],[wind_Offshore]]</f>
        <v>0</v>
      </c>
      <c r="H6328">
        <f>INDEX(results[Coal],MATCH($A6328,results[Time period],0),)</f>
        <v>0</v>
      </c>
      <c r="I6328">
        <f>INDEX(results[Diesel],MATCH($A6328,results[Time period],0),)</f>
        <v>0</v>
      </c>
      <c r="J6328">
        <f>d[[#This Row],[d]]</f>
        <v>34861</v>
      </c>
    </row>
    <row r="6329" spans="1:10" x14ac:dyDescent="0.3">
      <c r="A6329" t="s">
        <v>6334</v>
      </c>
      <c r="B6329">
        <f>INDEX(results[Nuclear],MATCH($A6329,results[Time period],0),)</f>
        <v>11170</v>
      </c>
      <c r="C6329">
        <f>INDEX(results[Hydro],MATCH($A6329,results[Time period],0),)</f>
        <v>500</v>
      </c>
      <c r="D6329">
        <f>INDEX(results[CCGT],MATCH($A6329,results[Time period],0),)</f>
        <v>11090.8</v>
      </c>
      <c r="E6329">
        <f>InstalledCapacity!$B$7*pv[[#This Row],[pv]]</f>
        <v>12352.199999999999</v>
      </c>
      <c r="F6329">
        <f>InstalledCapacity!$B$8*wind_Onshore[[#This Row],[wind_Onshore]]</f>
        <v>0</v>
      </c>
      <c r="G6329">
        <f>InstalledCapacity!$B$9*wind_Offshore[[#This Row],[wind_Offshore]]</f>
        <v>0</v>
      </c>
      <c r="H6329">
        <f>INDEX(results[Coal],MATCH($A6329,results[Time period],0),)</f>
        <v>0</v>
      </c>
      <c r="I6329">
        <f>INDEX(results[Diesel],MATCH($A6329,results[Time period],0),)</f>
        <v>0</v>
      </c>
      <c r="J6329">
        <f>d[[#This Row],[d]]</f>
        <v>35113</v>
      </c>
    </row>
    <row r="6330" spans="1:10" x14ac:dyDescent="0.3">
      <c r="A6330" t="s">
        <v>6335</v>
      </c>
      <c r="B6330">
        <f>INDEX(results[Nuclear],MATCH($A6330,results[Time period],0),)</f>
        <v>11170</v>
      </c>
      <c r="C6330">
        <f>INDEX(results[Hydro],MATCH($A6330,results[Time period],0),)</f>
        <v>500</v>
      </c>
      <c r="D6330">
        <f>INDEX(results[CCGT],MATCH($A6330,results[Time period],0),)</f>
        <v>9524.7999999999993</v>
      </c>
      <c r="E6330">
        <f>InstalledCapacity!$B$7*pv[[#This Row],[pv]]</f>
        <v>13423.2</v>
      </c>
      <c r="F6330">
        <f>InstalledCapacity!$B$8*wind_Onshore[[#This Row],[wind_Onshore]]</f>
        <v>0</v>
      </c>
      <c r="G6330">
        <f>InstalledCapacity!$B$9*wind_Offshore[[#This Row],[wind_Offshore]]</f>
        <v>0</v>
      </c>
      <c r="H6330">
        <f>INDEX(results[Coal],MATCH($A6330,results[Time period],0),)</f>
        <v>0</v>
      </c>
      <c r="I6330">
        <f>INDEX(results[Diesel],MATCH($A6330,results[Time period],0),)</f>
        <v>0</v>
      </c>
      <c r="J6330">
        <f>d[[#This Row],[d]]</f>
        <v>34618</v>
      </c>
    </row>
    <row r="6331" spans="1:10" x14ac:dyDescent="0.3">
      <c r="A6331" t="s">
        <v>6336</v>
      </c>
      <c r="B6331">
        <f>INDEX(results[Nuclear],MATCH($A6331,results[Time period],0),)</f>
        <v>11170</v>
      </c>
      <c r="C6331">
        <f>INDEX(results[Hydro],MATCH($A6331,results[Time period],0),)</f>
        <v>500</v>
      </c>
      <c r="D6331">
        <f>INDEX(results[CCGT],MATCH($A6331,results[Time period],0),)</f>
        <v>7849.6</v>
      </c>
      <c r="E6331">
        <f>InstalledCapacity!$B$7*pv[[#This Row],[pv]]</f>
        <v>13637.4</v>
      </c>
      <c r="F6331">
        <f>InstalledCapacity!$B$8*wind_Onshore[[#This Row],[wind_Onshore]]</f>
        <v>0</v>
      </c>
      <c r="G6331">
        <f>InstalledCapacity!$B$9*wind_Offshore[[#This Row],[wind_Offshore]]</f>
        <v>0</v>
      </c>
      <c r="H6331">
        <f>INDEX(results[Coal],MATCH($A6331,results[Time period],0),)</f>
        <v>0</v>
      </c>
      <c r="I6331">
        <f>INDEX(results[Diesel],MATCH($A6331,results[Time period],0),)</f>
        <v>0</v>
      </c>
      <c r="J6331">
        <f>d[[#This Row],[d]]</f>
        <v>33157</v>
      </c>
    </row>
    <row r="6332" spans="1:10" x14ac:dyDescent="0.3">
      <c r="A6332" t="s">
        <v>6337</v>
      </c>
      <c r="B6332">
        <f>INDEX(results[Nuclear],MATCH($A6332,results[Time period],0),)</f>
        <v>11170</v>
      </c>
      <c r="C6332">
        <f>INDEX(results[Hydro],MATCH($A6332,results[Time period],0),)</f>
        <v>500</v>
      </c>
      <c r="D6332">
        <f>INDEX(results[CCGT],MATCH($A6332,results[Time period],0),)</f>
        <v>6988.35</v>
      </c>
      <c r="E6332">
        <f>InstalledCapacity!$B$7*pv[[#This Row],[pv]]</f>
        <v>13012.65</v>
      </c>
      <c r="F6332">
        <f>InstalledCapacity!$B$8*wind_Onshore[[#This Row],[wind_Onshore]]</f>
        <v>0</v>
      </c>
      <c r="G6332">
        <f>InstalledCapacity!$B$9*wind_Offshore[[#This Row],[wind_Offshore]]</f>
        <v>0</v>
      </c>
      <c r="H6332">
        <f>INDEX(results[Coal],MATCH($A6332,results[Time period],0),)</f>
        <v>0</v>
      </c>
      <c r="I6332">
        <f>INDEX(results[Diesel],MATCH($A6332,results[Time period],0),)</f>
        <v>0</v>
      </c>
      <c r="J6332">
        <f>d[[#This Row],[d]]</f>
        <v>31671</v>
      </c>
    </row>
    <row r="6333" spans="1:10" x14ac:dyDescent="0.3">
      <c r="A6333" t="s">
        <v>6338</v>
      </c>
      <c r="B6333">
        <f>INDEX(results[Nuclear],MATCH($A6333,results[Time period],0),)</f>
        <v>11170</v>
      </c>
      <c r="C6333">
        <f>INDEX(results[Hydro],MATCH($A6333,results[Time period],0),)</f>
        <v>500</v>
      </c>
      <c r="D6333">
        <f>INDEX(results[CCGT],MATCH($A6333,results[Time period],0),)</f>
        <v>7181.05</v>
      </c>
      <c r="E6333">
        <f>InstalledCapacity!$B$7*pv[[#This Row],[pv]]</f>
        <v>11548.95</v>
      </c>
      <c r="F6333">
        <f>InstalledCapacity!$B$8*wind_Onshore[[#This Row],[wind_Onshore]]</f>
        <v>0</v>
      </c>
      <c r="G6333">
        <f>InstalledCapacity!$B$9*wind_Offshore[[#This Row],[wind_Offshore]]</f>
        <v>0</v>
      </c>
      <c r="H6333">
        <f>INDEX(results[Coal],MATCH($A6333,results[Time period],0),)</f>
        <v>0</v>
      </c>
      <c r="I6333">
        <f>INDEX(results[Diesel],MATCH($A6333,results[Time period],0),)</f>
        <v>0</v>
      </c>
      <c r="J6333">
        <f>d[[#This Row],[d]]</f>
        <v>30400</v>
      </c>
    </row>
    <row r="6334" spans="1:10" x14ac:dyDescent="0.3">
      <c r="A6334" t="s">
        <v>6339</v>
      </c>
      <c r="B6334">
        <f>INDEX(results[Nuclear],MATCH($A6334,results[Time period],0),)</f>
        <v>11170</v>
      </c>
      <c r="C6334">
        <f>INDEX(results[Hydro],MATCH($A6334,results[Time period],0),)</f>
        <v>500</v>
      </c>
      <c r="D6334">
        <f>INDEX(results[CCGT],MATCH($A6334,results[Time period],0),)</f>
        <v>7707.25</v>
      </c>
      <c r="E6334">
        <f>InstalledCapacity!$B$7*pv[[#This Row],[pv]]</f>
        <v>9192.75</v>
      </c>
      <c r="F6334">
        <f>InstalledCapacity!$B$8*wind_Onshore[[#This Row],[wind_Onshore]]</f>
        <v>0</v>
      </c>
      <c r="G6334">
        <f>InstalledCapacity!$B$9*wind_Offshore[[#This Row],[wind_Offshore]]</f>
        <v>0</v>
      </c>
      <c r="H6334">
        <f>INDEX(results[Coal],MATCH($A6334,results[Time period],0),)</f>
        <v>0</v>
      </c>
      <c r="I6334">
        <f>INDEX(results[Diesel],MATCH($A6334,results[Time period],0),)</f>
        <v>0</v>
      </c>
      <c r="J6334">
        <f>d[[#This Row],[d]]</f>
        <v>28570</v>
      </c>
    </row>
    <row r="6335" spans="1:10" x14ac:dyDescent="0.3">
      <c r="A6335" t="s">
        <v>6340</v>
      </c>
      <c r="B6335">
        <f>INDEX(results[Nuclear],MATCH($A6335,results[Time period],0),)</f>
        <v>11170</v>
      </c>
      <c r="C6335">
        <f>INDEX(results[Hydro],MATCH($A6335,results[Time period],0),)</f>
        <v>500</v>
      </c>
      <c r="D6335">
        <f>INDEX(results[CCGT],MATCH($A6335,results[Time period],0),)</f>
        <v>8797.9500000000007</v>
      </c>
      <c r="E6335">
        <f>InstalledCapacity!$B$7*pv[[#This Row],[pv]]</f>
        <v>5944.05</v>
      </c>
      <c r="F6335">
        <f>InstalledCapacity!$B$8*wind_Onshore[[#This Row],[wind_Onshore]]</f>
        <v>0</v>
      </c>
      <c r="G6335">
        <f>InstalledCapacity!$B$9*wind_Offshore[[#This Row],[wind_Offshore]]</f>
        <v>0</v>
      </c>
      <c r="H6335">
        <f>INDEX(results[Coal],MATCH($A6335,results[Time period],0),)</f>
        <v>0</v>
      </c>
      <c r="I6335">
        <f>INDEX(results[Diesel],MATCH($A6335,results[Time period],0),)</f>
        <v>0</v>
      </c>
      <c r="J6335">
        <f>d[[#This Row],[d]]</f>
        <v>26412</v>
      </c>
    </row>
    <row r="6336" spans="1:10" x14ac:dyDescent="0.3">
      <c r="A6336" t="s">
        <v>6341</v>
      </c>
      <c r="B6336">
        <f>INDEX(results[Nuclear],MATCH($A6336,results[Time period],0),)</f>
        <v>11170</v>
      </c>
      <c r="C6336">
        <f>INDEX(results[Hydro],MATCH($A6336,results[Time period],0),)</f>
        <v>500</v>
      </c>
      <c r="D6336">
        <f>INDEX(results[CCGT],MATCH($A6336,results[Time period],0),)</f>
        <v>10553.3</v>
      </c>
      <c r="E6336">
        <f>InstalledCapacity!$B$7*pv[[#This Row],[pv]]</f>
        <v>2177.6999999999998</v>
      </c>
      <c r="F6336">
        <f>InstalledCapacity!$B$8*wind_Onshore[[#This Row],[wind_Onshore]]</f>
        <v>0</v>
      </c>
      <c r="G6336">
        <f>InstalledCapacity!$B$9*wind_Offshore[[#This Row],[wind_Offshore]]</f>
        <v>0</v>
      </c>
      <c r="H6336">
        <f>INDEX(results[Coal],MATCH($A6336,results[Time period],0),)</f>
        <v>0</v>
      </c>
      <c r="I6336">
        <f>INDEX(results[Diesel],MATCH($A6336,results[Time period],0),)</f>
        <v>0</v>
      </c>
      <c r="J6336">
        <f>d[[#This Row],[d]]</f>
        <v>24401</v>
      </c>
    </row>
    <row r="6337" spans="1:10" x14ac:dyDescent="0.3">
      <c r="A6337" t="s">
        <v>6342</v>
      </c>
      <c r="B6337">
        <f>INDEX(results[Nuclear],MATCH($A6337,results[Time period],0),)</f>
        <v>11170</v>
      </c>
      <c r="C6337">
        <f>INDEX(results[Hydro],MATCH($A6337,results[Time period],0),)</f>
        <v>500</v>
      </c>
      <c r="D6337">
        <f>INDEX(results[CCGT],MATCH($A6337,results[Time period],0),)</f>
        <v>10654</v>
      </c>
      <c r="E6337">
        <f>InstalledCapacity!$B$7*pv[[#This Row],[pv]]</f>
        <v>0</v>
      </c>
      <c r="F6337">
        <f>InstalledCapacity!$B$8*wind_Onshore[[#This Row],[wind_Onshore]]</f>
        <v>0</v>
      </c>
      <c r="G6337">
        <f>InstalledCapacity!$B$9*wind_Offshore[[#This Row],[wind_Offshore]]</f>
        <v>0</v>
      </c>
      <c r="H6337">
        <f>INDEX(results[Coal],MATCH($A6337,results[Time period],0),)</f>
        <v>0</v>
      </c>
      <c r="I6337">
        <f>INDEX(results[Diesel],MATCH($A6337,results[Time period],0),)</f>
        <v>0</v>
      </c>
      <c r="J6337">
        <f>d[[#This Row],[d]]</f>
        <v>22324</v>
      </c>
    </row>
    <row r="6338" spans="1:10" x14ac:dyDescent="0.3">
      <c r="A6338" t="s">
        <v>6343</v>
      </c>
      <c r="B6338">
        <f>INDEX(results[Nuclear],MATCH($A6338,results[Time period],0),)</f>
        <v>11170</v>
      </c>
      <c r="C6338">
        <f>INDEX(results[Hydro],MATCH($A6338,results[Time period],0),)</f>
        <v>500</v>
      </c>
      <c r="D6338">
        <f>INDEX(results[CCGT],MATCH($A6338,results[Time period],0),)</f>
        <v>9325</v>
      </c>
      <c r="E6338">
        <f>InstalledCapacity!$B$7*pv[[#This Row],[pv]]</f>
        <v>0</v>
      </c>
      <c r="F6338">
        <f>InstalledCapacity!$B$8*wind_Onshore[[#This Row],[wind_Onshore]]</f>
        <v>0</v>
      </c>
      <c r="G6338">
        <f>InstalledCapacity!$B$9*wind_Offshore[[#This Row],[wind_Offshore]]</f>
        <v>0</v>
      </c>
      <c r="H6338">
        <f>INDEX(results[Coal],MATCH($A6338,results[Time period],0),)</f>
        <v>0</v>
      </c>
      <c r="I6338">
        <f>INDEX(results[Diesel],MATCH($A6338,results[Time period],0),)</f>
        <v>0</v>
      </c>
      <c r="J6338">
        <f>d[[#This Row],[d]]</f>
        <v>20995</v>
      </c>
    </row>
    <row r="6339" spans="1:10" x14ac:dyDescent="0.3">
      <c r="A6339" t="s">
        <v>6344</v>
      </c>
      <c r="B6339">
        <f>INDEX(results[Nuclear],MATCH($A6339,results[Time period],0),)</f>
        <v>11170</v>
      </c>
      <c r="C6339">
        <f>INDEX(results[Hydro],MATCH($A6339,results[Time period],0),)</f>
        <v>500</v>
      </c>
      <c r="D6339">
        <f>INDEX(results[CCGT],MATCH($A6339,results[Time period],0),)</f>
        <v>8503</v>
      </c>
      <c r="E6339">
        <f>InstalledCapacity!$B$7*pv[[#This Row],[pv]]</f>
        <v>0</v>
      </c>
      <c r="F6339">
        <f>InstalledCapacity!$B$8*wind_Onshore[[#This Row],[wind_Onshore]]</f>
        <v>0</v>
      </c>
      <c r="G6339">
        <f>InstalledCapacity!$B$9*wind_Offshore[[#This Row],[wind_Offshore]]</f>
        <v>0</v>
      </c>
      <c r="H6339">
        <f>INDEX(results[Coal],MATCH($A6339,results[Time period],0),)</f>
        <v>0</v>
      </c>
      <c r="I6339">
        <f>INDEX(results[Diesel],MATCH($A6339,results[Time period],0),)</f>
        <v>0</v>
      </c>
      <c r="J6339">
        <f>d[[#This Row],[d]]</f>
        <v>20173</v>
      </c>
    </row>
    <row r="6340" spans="1:10" x14ac:dyDescent="0.3">
      <c r="A6340" t="s">
        <v>6345</v>
      </c>
      <c r="B6340">
        <f>INDEX(results[Nuclear],MATCH($A6340,results[Time period],0),)</f>
        <v>11170</v>
      </c>
      <c r="C6340">
        <f>INDEX(results[Hydro],MATCH($A6340,results[Time period],0),)</f>
        <v>500</v>
      </c>
      <c r="D6340">
        <f>INDEX(results[CCGT],MATCH($A6340,results[Time period],0),)</f>
        <v>7772</v>
      </c>
      <c r="E6340">
        <f>InstalledCapacity!$B$7*pv[[#This Row],[pv]]</f>
        <v>0</v>
      </c>
      <c r="F6340">
        <f>InstalledCapacity!$B$8*wind_Onshore[[#This Row],[wind_Onshore]]</f>
        <v>0</v>
      </c>
      <c r="G6340">
        <f>InstalledCapacity!$B$9*wind_Offshore[[#This Row],[wind_Offshore]]</f>
        <v>0</v>
      </c>
      <c r="H6340">
        <f>INDEX(results[Coal],MATCH($A6340,results[Time period],0),)</f>
        <v>0</v>
      </c>
      <c r="I6340">
        <f>INDEX(results[Diesel],MATCH($A6340,results[Time period],0),)</f>
        <v>0</v>
      </c>
      <c r="J6340">
        <f>d[[#This Row],[d]]</f>
        <v>19442</v>
      </c>
    </row>
    <row r="6341" spans="1:10" x14ac:dyDescent="0.3">
      <c r="A6341" t="s">
        <v>6346</v>
      </c>
      <c r="B6341">
        <f>INDEX(results[Nuclear],MATCH($A6341,results[Time period],0),)</f>
        <v>11170</v>
      </c>
      <c r="C6341">
        <f>INDEX(results[Hydro],MATCH($A6341,results[Time period],0),)</f>
        <v>500</v>
      </c>
      <c r="D6341">
        <f>INDEX(results[CCGT],MATCH($A6341,results[Time period],0),)</f>
        <v>7629</v>
      </c>
      <c r="E6341">
        <f>InstalledCapacity!$B$7*pv[[#This Row],[pv]]</f>
        <v>0</v>
      </c>
      <c r="F6341">
        <f>InstalledCapacity!$B$8*wind_Onshore[[#This Row],[wind_Onshore]]</f>
        <v>0</v>
      </c>
      <c r="G6341">
        <f>InstalledCapacity!$B$9*wind_Offshore[[#This Row],[wind_Offshore]]</f>
        <v>0</v>
      </c>
      <c r="H6341">
        <f>INDEX(results[Coal],MATCH($A6341,results[Time period],0),)</f>
        <v>0</v>
      </c>
      <c r="I6341">
        <f>INDEX(results[Diesel],MATCH($A6341,results[Time period],0),)</f>
        <v>0</v>
      </c>
      <c r="J6341">
        <f>d[[#This Row],[d]]</f>
        <v>19299</v>
      </c>
    </row>
    <row r="6342" spans="1:10" x14ac:dyDescent="0.3">
      <c r="A6342" t="s">
        <v>6347</v>
      </c>
      <c r="B6342">
        <f>INDEX(results[Nuclear],MATCH($A6342,results[Time period],0),)</f>
        <v>11170</v>
      </c>
      <c r="C6342">
        <f>INDEX(results[Hydro],MATCH($A6342,results[Time period],0),)</f>
        <v>500</v>
      </c>
      <c r="D6342">
        <f>INDEX(results[CCGT],MATCH($A6342,results[Time period],0),)</f>
        <v>7728</v>
      </c>
      <c r="E6342">
        <f>InstalledCapacity!$B$7*pv[[#This Row],[pv]]</f>
        <v>0</v>
      </c>
      <c r="F6342">
        <f>InstalledCapacity!$B$8*wind_Onshore[[#This Row],[wind_Onshore]]</f>
        <v>0</v>
      </c>
      <c r="G6342">
        <f>InstalledCapacity!$B$9*wind_Offshore[[#This Row],[wind_Offshore]]</f>
        <v>0</v>
      </c>
      <c r="H6342">
        <f>INDEX(results[Coal],MATCH($A6342,results[Time period],0),)</f>
        <v>0</v>
      </c>
      <c r="I6342">
        <f>INDEX(results[Diesel],MATCH($A6342,results[Time period],0),)</f>
        <v>0</v>
      </c>
      <c r="J6342">
        <f>d[[#This Row],[d]]</f>
        <v>19398</v>
      </c>
    </row>
    <row r="6343" spans="1:10" x14ac:dyDescent="0.3">
      <c r="A6343" t="s">
        <v>6348</v>
      </c>
      <c r="B6343">
        <f>INDEX(results[Nuclear],MATCH($A6343,results[Time period],0),)</f>
        <v>11170</v>
      </c>
      <c r="C6343">
        <f>INDEX(results[Hydro],MATCH($A6343,results[Time period],0),)</f>
        <v>500</v>
      </c>
      <c r="D6343">
        <f>INDEX(results[CCGT],MATCH($A6343,results[Time period],0),)</f>
        <v>8336</v>
      </c>
      <c r="E6343">
        <f>InstalledCapacity!$B$7*pv[[#This Row],[pv]]</f>
        <v>0</v>
      </c>
      <c r="F6343">
        <f>InstalledCapacity!$B$8*wind_Onshore[[#This Row],[wind_Onshore]]</f>
        <v>0</v>
      </c>
      <c r="G6343">
        <f>InstalledCapacity!$B$9*wind_Offshore[[#This Row],[wind_Offshore]]</f>
        <v>0</v>
      </c>
      <c r="H6343">
        <f>INDEX(results[Coal],MATCH($A6343,results[Time period],0),)</f>
        <v>0</v>
      </c>
      <c r="I6343">
        <f>INDEX(results[Diesel],MATCH($A6343,results[Time period],0),)</f>
        <v>0</v>
      </c>
      <c r="J6343">
        <f>d[[#This Row],[d]]</f>
        <v>20006</v>
      </c>
    </row>
    <row r="6344" spans="1:10" x14ac:dyDescent="0.3">
      <c r="A6344" t="s">
        <v>6349</v>
      </c>
      <c r="B6344">
        <f>INDEX(results[Nuclear],MATCH($A6344,results[Time period],0),)</f>
        <v>11170</v>
      </c>
      <c r="C6344">
        <f>INDEX(results[Hydro],MATCH($A6344,results[Time period],0),)</f>
        <v>500</v>
      </c>
      <c r="D6344">
        <f>INDEX(results[CCGT],MATCH($A6344,results[Time period],0),)</f>
        <v>8838</v>
      </c>
      <c r="E6344">
        <f>InstalledCapacity!$B$7*pv[[#This Row],[pv]]</f>
        <v>0</v>
      </c>
      <c r="F6344">
        <f>InstalledCapacity!$B$8*wind_Onshore[[#This Row],[wind_Onshore]]</f>
        <v>0</v>
      </c>
      <c r="G6344">
        <f>InstalledCapacity!$B$9*wind_Offshore[[#This Row],[wind_Offshore]]</f>
        <v>0</v>
      </c>
      <c r="H6344">
        <f>INDEX(results[Coal],MATCH($A6344,results[Time period],0),)</f>
        <v>0</v>
      </c>
      <c r="I6344">
        <f>INDEX(results[Diesel],MATCH($A6344,results[Time period],0),)</f>
        <v>0</v>
      </c>
      <c r="J6344">
        <f>d[[#This Row],[d]]</f>
        <v>20508</v>
      </c>
    </row>
    <row r="6345" spans="1:10" x14ac:dyDescent="0.3">
      <c r="A6345" t="s">
        <v>6350</v>
      </c>
      <c r="B6345">
        <f>INDEX(results[Nuclear],MATCH($A6345,results[Time period],0),)</f>
        <v>11170</v>
      </c>
      <c r="C6345">
        <f>INDEX(results[Hydro],MATCH($A6345,results[Time period],0),)</f>
        <v>500</v>
      </c>
      <c r="D6345">
        <f>INDEX(results[CCGT],MATCH($A6345,results[Time period],0),)</f>
        <v>10160</v>
      </c>
      <c r="E6345">
        <f>InstalledCapacity!$B$7*pv[[#This Row],[pv]]</f>
        <v>0</v>
      </c>
      <c r="F6345">
        <f>InstalledCapacity!$B$8*wind_Onshore[[#This Row],[wind_Onshore]]</f>
        <v>0</v>
      </c>
      <c r="G6345">
        <f>InstalledCapacity!$B$9*wind_Offshore[[#This Row],[wind_Offshore]]</f>
        <v>0</v>
      </c>
      <c r="H6345">
        <f>INDEX(results[Coal],MATCH($A6345,results[Time period],0),)</f>
        <v>0</v>
      </c>
      <c r="I6345">
        <f>INDEX(results[Diesel],MATCH($A6345,results[Time period],0),)</f>
        <v>0</v>
      </c>
      <c r="J6345">
        <f>d[[#This Row],[d]]</f>
        <v>21830</v>
      </c>
    </row>
    <row r="6346" spans="1:10" x14ac:dyDescent="0.3">
      <c r="A6346" t="s">
        <v>6351</v>
      </c>
      <c r="B6346">
        <f>INDEX(results[Nuclear],MATCH($A6346,results[Time period],0),)</f>
        <v>11170</v>
      </c>
      <c r="C6346">
        <f>INDEX(results[Hydro],MATCH($A6346,results[Time period],0),)</f>
        <v>500</v>
      </c>
      <c r="D6346">
        <f>INDEX(results[CCGT],MATCH($A6346,results[Time period],0),)</f>
        <v>12292</v>
      </c>
      <c r="E6346">
        <f>InstalledCapacity!$B$7*pv[[#This Row],[pv]]</f>
        <v>0</v>
      </c>
      <c r="F6346">
        <f>InstalledCapacity!$B$8*wind_Onshore[[#This Row],[wind_Onshore]]</f>
        <v>0</v>
      </c>
      <c r="G6346">
        <f>InstalledCapacity!$B$9*wind_Offshore[[#This Row],[wind_Offshore]]</f>
        <v>0</v>
      </c>
      <c r="H6346">
        <f>INDEX(results[Coal],MATCH($A6346,results[Time period],0),)</f>
        <v>0</v>
      </c>
      <c r="I6346">
        <f>INDEX(results[Diesel],MATCH($A6346,results[Time period],0),)</f>
        <v>0</v>
      </c>
      <c r="J6346">
        <f>d[[#This Row],[d]]</f>
        <v>23962</v>
      </c>
    </row>
    <row r="6347" spans="1:10" x14ac:dyDescent="0.3">
      <c r="A6347" t="s">
        <v>6352</v>
      </c>
      <c r="B6347">
        <f>INDEX(results[Nuclear],MATCH($A6347,results[Time period],0),)</f>
        <v>11170</v>
      </c>
      <c r="C6347">
        <f>INDEX(results[Hydro],MATCH($A6347,results[Time period],0),)</f>
        <v>500</v>
      </c>
      <c r="D6347">
        <f>INDEX(results[CCGT],MATCH($A6347,results[Time period],0),)</f>
        <v>14482</v>
      </c>
      <c r="E6347">
        <f>InstalledCapacity!$B$7*pv[[#This Row],[pv]]</f>
        <v>0</v>
      </c>
      <c r="F6347">
        <f>InstalledCapacity!$B$8*wind_Onshore[[#This Row],[wind_Onshore]]</f>
        <v>0</v>
      </c>
      <c r="G6347">
        <f>InstalledCapacity!$B$9*wind_Offshore[[#This Row],[wind_Offshore]]</f>
        <v>0</v>
      </c>
      <c r="H6347">
        <f>INDEX(results[Coal],MATCH($A6347,results[Time period],0),)</f>
        <v>0</v>
      </c>
      <c r="I6347">
        <f>INDEX(results[Diesel],MATCH($A6347,results[Time period],0),)</f>
        <v>0</v>
      </c>
      <c r="J6347">
        <f>d[[#This Row],[d]]</f>
        <v>26152</v>
      </c>
    </row>
    <row r="6348" spans="1:10" x14ac:dyDescent="0.3">
      <c r="A6348" t="s">
        <v>6353</v>
      </c>
      <c r="B6348">
        <f>INDEX(results[Nuclear],MATCH($A6348,results[Time period],0),)</f>
        <v>11170</v>
      </c>
      <c r="C6348">
        <f>INDEX(results[Hydro],MATCH($A6348,results[Time period],0),)</f>
        <v>500</v>
      </c>
      <c r="D6348">
        <f>INDEX(results[CCGT],MATCH($A6348,results[Time period],0),)</f>
        <v>16732</v>
      </c>
      <c r="E6348">
        <f>InstalledCapacity!$B$7*pv[[#This Row],[pv]]</f>
        <v>0</v>
      </c>
      <c r="F6348">
        <f>InstalledCapacity!$B$8*wind_Onshore[[#This Row],[wind_Onshore]]</f>
        <v>0</v>
      </c>
      <c r="G6348">
        <f>InstalledCapacity!$B$9*wind_Offshore[[#This Row],[wind_Offshore]]</f>
        <v>0</v>
      </c>
      <c r="H6348">
        <f>INDEX(results[Coal],MATCH($A6348,results[Time period],0),)</f>
        <v>0</v>
      </c>
      <c r="I6348">
        <f>INDEX(results[Diesel],MATCH($A6348,results[Time period],0),)</f>
        <v>0</v>
      </c>
      <c r="J6348">
        <f>d[[#This Row],[d]]</f>
        <v>28402</v>
      </c>
    </row>
    <row r="6349" spans="1:10" x14ac:dyDescent="0.3">
      <c r="A6349" t="s">
        <v>6354</v>
      </c>
      <c r="B6349">
        <f>INDEX(results[Nuclear],MATCH($A6349,results[Time period],0),)</f>
        <v>11170</v>
      </c>
      <c r="C6349">
        <f>INDEX(results[Hydro],MATCH($A6349,results[Time period],0),)</f>
        <v>500</v>
      </c>
      <c r="D6349">
        <f>INDEX(results[CCGT],MATCH($A6349,results[Time period],0),)</f>
        <v>18874.05</v>
      </c>
      <c r="E6349">
        <f>InstalledCapacity!$B$7*pv[[#This Row],[pv]]</f>
        <v>124.95</v>
      </c>
      <c r="F6349">
        <f>InstalledCapacity!$B$8*wind_Onshore[[#This Row],[wind_Onshore]]</f>
        <v>0</v>
      </c>
      <c r="G6349">
        <f>InstalledCapacity!$B$9*wind_Offshore[[#This Row],[wind_Offshore]]</f>
        <v>0</v>
      </c>
      <c r="H6349">
        <f>INDEX(results[Coal],MATCH($A6349,results[Time period],0),)</f>
        <v>0</v>
      </c>
      <c r="I6349">
        <f>INDEX(results[Diesel],MATCH($A6349,results[Time period],0),)</f>
        <v>0</v>
      </c>
      <c r="J6349">
        <f>d[[#This Row],[d]]</f>
        <v>30669</v>
      </c>
    </row>
    <row r="6350" spans="1:10" x14ac:dyDescent="0.3">
      <c r="A6350" t="s">
        <v>6355</v>
      </c>
      <c r="B6350">
        <f>INDEX(results[Nuclear],MATCH($A6350,results[Time period],0),)</f>
        <v>11170</v>
      </c>
      <c r="C6350">
        <f>INDEX(results[Hydro],MATCH($A6350,results[Time period],0),)</f>
        <v>500</v>
      </c>
      <c r="D6350">
        <f>INDEX(results[CCGT],MATCH($A6350,results[Time period],0),)</f>
        <v>18889.55</v>
      </c>
      <c r="E6350">
        <f>InstalledCapacity!$B$7*pv[[#This Row],[pv]]</f>
        <v>2088.4500000000003</v>
      </c>
      <c r="F6350">
        <f>InstalledCapacity!$B$8*wind_Onshore[[#This Row],[wind_Onshore]]</f>
        <v>0</v>
      </c>
      <c r="G6350">
        <f>InstalledCapacity!$B$9*wind_Offshore[[#This Row],[wind_Offshore]]</f>
        <v>0</v>
      </c>
      <c r="H6350">
        <f>INDEX(results[Coal],MATCH($A6350,results[Time period],0),)</f>
        <v>0</v>
      </c>
      <c r="I6350">
        <f>INDEX(results[Diesel],MATCH($A6350,results[Time period],0),)</f>
        <v>0</v>
      </c>
      <c r="J6350">
        <f>d[[#This Row],[d]]</f>
        <v>32648</v>
      </c>
    </row>
    <row r="6351" spans="1:10" x14ac:dyDescent="0.3">
      <c r="A6351" t="s">
        <v>6356</v>
      </c>
      <c r="B6351">
        <f>INDEX(results[Nuclear],MATCH($A6351,results[Time period],0),)</f>
        <v>11170</v>
      </c>
      <c r="C6351">
        <f>INDEX(results[Hydro],MATCH($A6351,results[Time period],0),)</f>
        <v>500</v>
      </c>
      <c r="D6351">
        <f>INDEX(results[CCGT],MATCH($A6351,results[Time period],0),)</f>
        <v>18521.5</v>
      </c>
      <c r="E6351">
        <f>InstalledCapacity!$B$7*pv[[#This Row],[pv]]</f>
        <v>3748.5</v>
      </c>
      <c r="F6351">
        <f>InstalledCapacity!$B$8*wind_Onshore[[#This Row],[wind_Onshore]]</f>
        <v>0</v>
      </c>
      <c r="G6351">
        <f>InstalledCapacity!$B$9*wind_Offshore[[#This Row],[wind_Offshore]]</f>
        <v>0</v>
      </c>
      <c r="H6351">
        <f>INDEX(results[Coal],MATCH($A6351,results[Time period],0),)</f>
        <v>0</v>
      </c>
      <c r="I6351">
        <f>INDEX(results[Diesel],MATCH($A6351,results[Time period],0),)</f>
        <v>0</v>
      </c>
      <c r="J6351">
        <f>d[[#This Row],[d]]</f>
        <v>33940</v>
      </c>
    </row>
    <row r="6352" spans="1:10" x14ac:dyDescent="0.3">
      <c r="A6352" t="s">
        <v>6357</v>
      </c>
      <c r="B6352">
        <f>INDEX(results[Nuclear],MATCH($A6352,results[Time period],0),)</f>
        <v>11170</v>
      </c>
      <c r="C6352">
        <f>INDEX(results[Hydro],MATCH($A6352,results[Time period],0),)</f>
        <v>500</v>
      </c>
      <c r="D6352">
        <f>INDEX(results[CCGT],MATCH($A6352,results[Time period],0),)</f>
        <v>17326.599999999999</v>
      </c>
      <c r="E6352">
        <f>InstalledCapacity!$B$7*pv[[#This Row],[pv]]</f>
        <v>5783.4000000000005</v>
      </c>
      <c r="F6352">
        <f>InstalledCapacity!$B$8*wind_Onshore[[#This Row],[wind_Onshore]]</f>
        <v>0</v>
      </c>
      <c r="G6352">
        <f>InstalledCapacity!$B$9*wind_Offshore[[#This Row],[wind_Offshore]]</f>
        <v>0</v>
      </c>
      <c r="H6352">
        <f>INDEX(results[Coal],MATCH($A6352,results[Time period],0),)</f>
        <v>0</v>
      </c>
      <c r="I6352">
        <f>INDEX(results[Diesel],MATCH($A6352,results[Time period],0),)</f>
        <v>0</v>
      </c>
      <c r="J6352">
        <f>d[[#This Row],[d]]</f>
        <v>34780</v>
      </c>
    </row>
    <row r="6353" spans="1:10" x14ac:dyDescent="0.3">
      <c r="A6353" t="s">
        <v>6358</v>
      </c>
      <c r="B6353">
        <f>INDEX(results[Nuclear],MATCH($A6353,results[Time period],0),)</f>
        <v>11170</v>
      </c>
      <c r="C6353">
        <f>INDEX(results[Hydro],MATCH($A6353,results[Time period],0),)</f>
        <v>500</v>
      </c>
      <c r="D6353">
        <f>INDEX(results[CCGT],MATCH($A6353,results[Time period],0),)</f>
        <v>14876.7</v>
      </c>
      <c r="E6353">
        <f>InstalledCapacity!$B$7*pv[[#This Row],[pv]]</f>
        <v>8532.2999999999993</v>
      </c>
      <c r="F6353">
        <f>InstalledCapacity!$B$8*wind_Onshore[[#This Row],[wind_Onshore]]</f>
        <v>0</v>
      </c>
      <c r="G6353">
        <f>InstalledCapacity!$B$9*wind_Offshore[[#This Row],[wind_Offshore]]</f>
        <v>0</v>
      </c>
      <c r="H6353">
        <f>INDEX(results[Coal],MATCH($A6353,results[Time period],0),)</f>
        <v>0</v>
      </c>
      <c r="I6353">
        <f>INDEX(results[Diesel],MATCH($A6353,results[Time period],0),)</f>
        <v>0</v>
      </c>
      <c r="J6353">
        <f>d[[#This Row],[d]]</f>
        <v>35079</v>
      </c>
    </row>
    <row r="6354" spans="1:10" x14ac:dyDescent="0.3">
      <c r="A6354" t="s">
        <v>6359</v>
      </c>
      <c r="B6354">
        <f>INDEX(results[Nuclear],MATCH($A6354,results[Time period],0),)</f>
        <v>11170</v>
      </c>
      <c r="C6354">
        <f>INDEX(results[Hydro],MATCH($A6354,results[Time period],0),)</f>
        <v>500</v>
      </c>
      <c r="D6354">
        <f>INDEX(results[CCGT],MATCH($A6354,results[Time period],0),)</f>
        <v>13151</v>
      </c>
      <c r="E6354">
        <f>InstalledCapacity!$B$7*pv[[#This Row],[pv]]</f>
        <v>9996.0000000000018</v>
      </c>
      <c r="F6354">
        <f>InstalledCapacity!$B$8*wind_Onshore[[#This Row],[wind_Onshore]]</f>
        <v>0</v>
      </c>
      <c r="G6354">
        <f>InstalledCapacity!$B$9*wind_Offshore[[#This Row],[wind_Offshore]]</f>
        <v>0</v>
      </c>
      <c r="H6354">
        <f>INDEX(results[Coal],MATCH($A6354,results[Time period],0),)</f>
        <v>0</v>
      </c>
      <c r="I6354">
        <f>INDEX(results[Diesel],MATCH($A6354,results[Time period],0),)</f>
        <v>0</v>
      </c>
      <c r="J6354">
        <f>d[[#This Row],[d]]</f>
        <v>34817</v>
      </c>
    </row>
    <row r="6355" spans="1:10" x14ac:dyDescent="0.3">
      <c r="A6355" t="s">
        <v>6360</v>
      </c>
      <c r="B6355">
        <f>INDEX(results[Nuclear],MATCH($A6355,results[Time period],0),)</f>
        <v>11170</v>
      </c>
      <c r="C6355">
        <f>INDEX(results[Hydro],MATCH($A6355,results[Time period],0),)</f>
        <v>500</v>
      </c>
      <c r="D6355">
        <f>INDEX(results[CCGT],MATCH($A6355,results[Time period],0),)</f>
        <v>10626.95</v>
      </c>
      <c r="E6355">
        <f>InstalledCapacity!$B$7*pv[[#This Row],[pv]]</f>
        <v>11299.05</v>
      </c>
      <c r="F6355">
        <f>InstalledCapacity!$B$8*wind_Onshore[[#This Row],[wind_Onshore]]</f>
        <v>0</v>
      </c>
      <c r="G6355">
        <f>InstalledCapacity!$B$9*wind_Offshore[[#This Row],[wind_Offshore]]</f>
        <v>0</v>
      </c>
      <c r="H6355">
        <f>INDEX(results[Coal],MATCH($A6355,results[Time period],0),)</f>
        <v>0</v>
      </c>
      <c r="I6355">
        <f>INDEX(results[Diesel],MATCH($A6355,results[Time period],0),)</f>
        <v>0</v>
      </c>
      <c r="J6355">
        <f>d[[#This Row],[d]]</f>
        <v>33596</v>
      </c>
    </row>
    <row r="6356" spans="1:10" x14ac:dyDescent="0.3">
      <c r="A6356" t="s">
        <v>6361</v>
      </c>
      <c r="B6356">
        <f>INDEX(results[Nuclear],MATCH($A6356,results[Time period],0),)</f>
        <v>11170</v>
      </c>
      <c r="C6356">
        <f>INDEX(results[Hydro],MATCH($A6356,results[Time period],0),)</f>
        <v>500</v>
      </c>
      <c r="D6356">
        <f>INDEX(results[CCGT],MATCH($A6356,results[Time period],0),)</f>
        <v>11463.85</v>
      </c>
      <c r="E6356">
        <f>InstalledCapacity!$B$7*pv[[#This Row],[pv]]</f>
        <v>8907.15</v>
      </c>
      <c r="F6356">
        <f>InstalledCapacity!$B$8*wind_Onshore[[#This Row],[wind_Onshore]]</f>
        <v>0</v>
      </c>
      <c r="G6356">
        <f>InstalledCapacity!$B$9*wind_Offshore[[#This Row],[wind_Offshore]]</f>
        <v>0</v>
      </c>
      <c r="H6356">
        <f>INDEX(results[Coal],MATCH($A6356,results[Time period],0),)</f>
        <v>0</v>
      </c>
      <c r="I6356">
        <f>INDEX(results[Diesel],MATCH($A6356,results[Time period],0),)</f>
        <v>0</v>
      </c>
      <c r="J6356">
        <f>d[[#This Row],[d]]</f>
        <v>32041</v>
      </c>
    </row>
    <row r="6357" spans="1:10" x14ac:dyDescent="0.3">
      <c r="A6357" t="s">
        <v>6362</v>
      </c>
      <c r="B6357">
        <f>INDEX(results[Nuclear],MATCH($A6357,results[Time period],0),)</f>
        <v>11170</v>
      </c>
      <c r="C6357">
        <f>INDEX(results[Hydro],MATCH($A6357,results[Time period],0),)</f>
        <v>500</v>
      </c>
      <c r="D6357">
        <f>INDEX(results[CCGT],MATCH($A6357,results[Time period],0),)</f>
        <v>14408.45</v>
      </c>
      <c r="E6357">
        <f>InstalledCapacity!$B$7*pv[[#This Row],[pv]]</f>
        <v>4694.55</v>
      </c>
      <c r="F6357">
        <f>InstalledCapacity!$B$8*wind_Onshore[[#This Row],[wind_Onshore]]</f>
        <v>0</v>
      </c>
      <c r="G6357">
        <f>InstalledCapacity!$B$9*wind_Offshore[[#This Row],[wind_Offshore]]</f>
        <v>0</v>
      </c>
      <c r="H6357">
        <f>INDEX(results[Coal],MATCH($A6357,results[Time period],0),)</f>
        <v>0</v>
      </c>
      <c r="I6357">
        <f>INDEX(results[Diesel],MATCH($A6357,results[Time period],0),)</f>
        <v>0</v>
      </c>
      <c r="J6357">
        <f>d[[#This Row],[d]]</f>
        <v>30773</v>
      </c>
    </row>
    <row r="6358" spans="1:10" x14ac:dyDescent="0.3">
      <c r="A6358" t="s">
        <v>6363</v>
      </c>
      <c r="B6358">
        <f>INDEX(results[Nuclear],MATCH($A6358,results[Time period],0),)</f>
        <v>11170</v>
      </c>
      <c r="C6358">
        <f>INDEX(results[Hydro],MATCH($A6358,results[Time period],0),)</f>
        <v>500</v>
      </c>
      <c r="D6358">
        <f>INDEX(results[CCGT],MATCH($A6358,results[Time period],0),)</f>
        <v>14969</v>
      </c>
      <c r="E6358">
        <f>InstalledCapacity!$B$7*pv[[#This Row],[pv]]</f>
        <v>2142</v>
      </c>
      <c r="F6358">
        <f>InstalledCapacity!$B$8*wind_Onshore[[#This Row],[wind_Onshore]]</f>
        <v>0</v>
      </c>
      <c r="G6358">
        <f>InstalledCapacity!$B$9*wind_Offshore[[#This Row],[wind_Offshore]]</f>
        <v>0</v>
      </c>
      <c r="H6358">
        <f>INDEX(results[Coal],MATCH($A6358,results[Time period],0),)</f>
        <v>0</v>
      </c>
      <c r="I6358">
        <f>INDEX(results[Diesel],MATCH($A6358,results[Time period],0),)</f>
        <v>0</v>
      </c>
      <c r="J6358">
        <f>d[[#This Row],[d]]</f>
        <v>28781</v>
      </c>
    </row>
    <row r="6359" spans="1:10" x14ac:dyDescent="0.3">
      <c r="A6359" t="s">
        <v>6364</v>
      </c>
      <c r="B6359">
        <f>INDEX(results[Nuclear],MATCH($A6359,results[Time period],0),)</f>
        <v>11170</v>
      </c>
      <c r="C6359">
        <f>INDEX(results[Hydro],MATCH($A6359,results[Time period],0),)</f>
        <v>500</v>
      </c>
      <c r="D6359">
        <f>INDEX(results[CCGT],MATCH($A6359,results[Time period],0),)</f>
        <v>14104.15</v>
      </c>
      <c r="E6359">
        <f>InstalledCapacity!$B$7*pv[[#This Row],[pv]]</f>
        <v>731.85</v>
      </c>
      <c r="F6359">
        <f>InstalledCapacity!$B$8*wind_Onshore[[#This Row],[wind_Onshore]]</f>
        <v>0</v>
      </c>
      <c r="G6359">
        <f>InstalledCapacity!$B$9*wind_Offshore[[#This Row],[wind_Offshore]]</f>
        <v>0</v>
      </c>
      <c r="H6359">
        <f>INDEX(results[Coal],MATCH($A6359,results[Time period],0),)</f>
        <v>0</v>
      </c>
      <c r="I6359">
        <f>INDEX(results[Diesel],MATCH($A6359,results[Time period],0),)</f>
        <v>0</v>
      </c>
      <c r="J6359">
        <f>d[[#This Row],[d]]</f>
        <v>26506</v>
      </c>
    </row>
    <row r="6360" spans="1:10" x14ac:dyDescent="0.3">
      <c r="A6360" t="s">
        <v>6365</v>
      </c>
      <c r="B6360">
        <f>INDEX(results[Nuclear],MATCH($A6360,results[Time period],0),)</f>
        <v>11170</v>
      </c>
      <c r="C6360">
        <f>INDEX(results[Hydro],MATCH($A6360,results[Time period],0),)</f>
        <v>500</v>
      </c>
      <c r="D6360">
        <f>INDEX(results[CCGT],MATCH($A6360,results[Time period],0),)</f>
        <v>12492.5</v>
      </c>
      <c r="E6360">
        <f>InstalledCapacity!$B$7*pv[[#This Row],[pv]]</f>
        <v>178.5</v>
      </c>
      <c r="F6360">
        <f>InstalledCapacity!$B$8*wind_Onshore[[#This Row],[wind_Onshore]]</f>
        <v>0</v>
      </c>
      <c r="G6360">
        <f>InstalledCapacity!$B$9*wind_Offshore[[#This Row],[wind_Offshore]]</f>
        <v>0</v>
      </c>
      <c r="H6360">
        <f>INDEX(results[Coal],MATCH($A6360,results[Time period],0),)</f>
        <v>0</v>
      </c>
      <c r="I6360">
        <f>INDEX(results[Diesel],MATCH($A6360,results[Time period],0),)</f>
        <v>0</v>
      </c>
      <c r="J6360">
        <f>d[[#This Row],[d]]</f>
        <v>24341</v>
      </c>
    </row>
    <row r="6361" spans="1:10" x14ac:dyDescent="0.3">
      <c r="A6361" t="s">
        <v>6366</v>
      </c>
      <c r="B6361">
        <f>INDEX(results[Nuclear],MATCH($A6361,results[Time period],0),)</f>
        <v>11170</v>
      </c>
      <c r="C6361">
        <f>INDEX(results[Hydro],MATCH($A6361,results[Time period],0),)</f>
        <v>500</v>
      </c>
      <c r="D6361">
        <f>INDEX(results[CCGT],MATCH($A6361,results[Time period],0),)</f>
        <v>10805</v>
      </c>
      <c r="E6361">
        <f>InstalledCapacity!$B$7*pv[[#This Row],[pv]]</f>
        <v>0</v>
      </c>
      <c r="F6361">
        <f>InstalledCapacity!$B$8*wind_Onshore[[#This Row],[wind_Onshore]]</f>
        <v>0</v>
      </c>
      <c r="G6361">
        <f>InstalledCapacity!$B$9*wind_Offshore[[#This Row],[wind_Offshore]]</f>
        <v>0</v>
      </c>
      <c r="H6361">
        <f>INDEX(results[Coal],MATCH($A6361,results[Time period],0),)</f>
        <v>0</v>
      </c>
      <c r="I6361">
        <f>INDEX(results[Diesel],MATCH($A6361,results[Time period],0),)</f>
        <v>0</v>
      </c>
      <c r="J6361">
        <f>d[[#This Row],[d]]</f>
        <v>22475</v>
      </c>
    </row>
    <row r="6362" spans="1:10" x14ac:dyDescent="0.3">
      <c r="A6362" t="s">
        <v>6367</v>
      </c>
      <c r="B6362">
        <f>INDEX(results[Nuclear],MATCH($A6362,results[Time period],0),)</f>
        <v>11170</v>
      </c>
      <c r="C6362">
        <f>INDEX(results[Hydro],MATCH($A6362,results[Time period],0),)</f>
        <v>500</v>
      </c>
      <c r="D6362">
        <f>INDEX(results[CCGT],MATCH($A6362,results[Time period],0),)</f>
        <v>9386</v>
      </c>
      <c r="E6362">
        <f>InstalledCapacity!$B$7*pv[[#This Row],[pv]]</f>
        <v>0</v>
      </c>
      <c r="F6362">
        <f>InstalledCapacity!$B$8*wind_Onshore[[#This Row],[wind_Onshore]]</f>
        <v>0</v>
      </c>
      <c r="G6362">
        <f>InstalledCapacity!$B$9*wind_Offshore[[#This Row],[wind_Offshore]]</f>
        <v>0</v>
      </c>
      <c r="H6362">
        <f>INDEX(results[Coal],MATCH($A6362,results[Time period],0),)</f>
        <v>0</v>
      </c>
      <c r="I6362">
        <f>INDEX(results[Diesel],MATCH($A6362,results[Time period],0),)</f>
        <v>0</v>
      </c>
      <c r="J6362">
        <f>d[[#This Row],[d]]</f>
        <v>21056</v>
      </c>
    </row>
    <row r="6363" spans="1:10" x14ac:dyDescent="0.3">
      <c r="A6363" t="s">
        <v>6368</v>
      </c>
      <c r="B6363">
        <f>INDEX(results[Nuclear],MATCH($A6363,results[Time period],0),)</f>
        <v>11170</v>
      </c>
      <c r="C6363">
        <f>INDEX(results[Hydro],MATCH($A6363,results[Time period],0),)</f>
        <v>500</v>
      </c>
      <c r="D6363">
        <f>INDEX(results[CCGT],MATCH($A6363,results[Time period],0),)</f>
        <v>8416</v>
      </c>
      <c r="E6363">
        <f>InstalledCapacity!$B$7*pv[[#This Row],[pv]]</f>
        <v>0</v>
      </c>
      <c r="F6363">
        <f>InstalledCapacity!$B$8*wind_Onshore[[#This Row],[wind_Onshore]]</f>
        <v>0</v>
      </c>
      <c r="G6363">
        <f>InstalledCapacity!$B$9*wind_Offshore[[#This Row],[wind_Offshore]]</f>
        <v>0</v>
      </c>
      <c r="H6363">
        <f>INDEX(results[Coal],MATCH($A6363,results[Time period],0),)</f>
        <v>0</v>
      </c>
      <c r="I6363">
        <f>INDEX(results[Diesel],MATCH($A6363,results[Time period],0),)</f>
        <v>0</v>
      </c>
      <c r="J6363">
        <f>d[[#This Row],[d]]</f>
        <v>20086</v>
      </c>
    </row>
    <row r="6364" spans="1:10" x14ac:dyDescent="0.3">
      <c r="A6364" t="s">
        <v>6369</v>
      </c>
      <c r="B6364">
        <f>INDEX(results[Nuclear],MATCH($A6364,results[Time period],0),)</f>
        <v>11170</v>
      </c>
      <c r="C6364">
        <f>INDEX(results[Hydro],MATCH($A6364,results[Time period],0),)</f>
        <v>500</v>
      </c>
      <c r="D6364">
        <f>INDEX(results[CCGT],MATCH($A6364,results[Time period],0),)</f>
        <v>7716</v>
      </c>
      <c r="E6364">
        <f>InstalledCapacity!$B$7*pv[[#This Row],[pv]]</f>
        <v>0</v>
      </c>
      <c r="F6364">
        <f>InstalledCapacity!$B$8*wind_Onshore[[#This Row],[wind_Onshore]]</f>
        <v>0</v>
      </c>
      <c r="G6364">
        <f>InstalledCapacity!$B$9*wind_Offshore[[#This Row],[wind_Offshore]]</f>
        <v>0</v>
      </c>
      <c r="H6364">
        <f>INDEX(results[Coal],MATCH($A6364,results[Time period],0),)</f>
        <v>0</v>
      </c>
      <c r="I6364">
        <f>INDEX(results[Diesel],MATCH($A6364,results[Time period],0),)</f>
        <v>0</v>
      </c>
      <c r="J6364">
        <f>d[[#This Row],[d]]</f>
        <v>19386</v>
      </c>
    </row>
    <row r="6365" spans="1:10" x14ac:dyDescent="0.3">
      <c r="A6365" t="s">
        <v>6370</v>
      </c>
      <c r="B6365">
        <f>INDEX(results[Nuclear],MATCH($A6365,results[Time period],0),)</f>
        <v>11170</v>
      </c>
      <c r="C6365">
        <f>INDEX(results[Hydro],MATCH($A6365,results[Time period],0),)</f>
        <v>500</v>
      </c>
      <c r="D6365">
        <f>INDEX(results[CCGT],MATCH($A6365,results[Time period],0),)</f>
        <v>7341</v>
      </c>
      <c r="E6365">
        <f>InstalledCapacity!$B$7*pv[[#This Row],[pv]]</f>
        <v>0</v>
      </c>
      <c r="F6365">
        <f>InstalledCapacity!$B$8*wind_Onshore[[#This Row],[wind_Onshore]]</f>
        <v>0</v>
      </c>
      <c r="G6365">
        <f>InstalledCapacity!$B$9*wind_Offshore[[#This Row],[wind_Offshore]]</f>
        <v>0</v>
      </c>
      <c r="H6365">
        <f>INDEX(results[Coal],MATCH($A6365,results[Time period],0),)</f>
        <v>0</v>
      </c>
      <c r="I6365">
        <f>INDEX(results[Diesel],MATCH($A6365,results[Time period],0),)</f>
        <v>0</v>
      </c>
      <c r="J6365">
        <f>d[[#This Row],[d]]</f>
        <v>19011</v>
      </c>
    </row>
    <row r="6366" spans="1:10" x14ac:dyDescent="0.3">
      <c r="A6366" t="s">
        <v>6371</v>
      </c>
      <c r="B6366">
        <f>INDEX(results[Nuclear],MATCH($A6366,results[Time period],0),)</f>
        <v>11170</v>
      </c>
      <c r="C6366">
        <f>INDEX(results[Hydro],MATCH($A6366,results[Time period],0),)</f>
        <v>500</v>
      </c>
      <c r="D6366">
        <f>INDEX(results[CCGT],MATCH($A6366,results[Time period],0),)</f>
        <v>7300</v>
      </c>
      <c r="E6366">
        <f>InstalledCapacity!$B$7*pv[[#This Row],[pv]]</f>
        <v>0</v>
      </c>
      <c r="F6366">
        <f>InstalledCapacity!$B$8*wind_Onshore[[#This Row],[wind_Onshore]]</f>
        <v>0</v>
      </c>
      <c r="G6366">
        <f>InstalledCapacity!$B$9*wind_Offshore[[#This Row],[wind_Offshore]]</f>
        <v>0</v>
      </c>
      <c r="H6366">
        <f>INDEX(results[Coal],MATCH($A6366,results[Time period],0),)</f>
        <v>0</v>
      </c>
      <c r="I6366">
        <f>INDEX(results[Diesel],MATCH($A6366,results[Time period],0),)</f>
        <v>0</v>
      </c>
      <c r="J6366">
        <f>d[[#This Row],[d]]</f>
        <v>18970</v>
      </c>
    </row>
    <row r="6367" spans="1:10" x14ac:dyDescent="0.3">
      <c r="A6367" t="s">
        <v>6372</v>
      </c>
      <c r="B6367">
        <f>INDEX(results[Nuclear],MATCH($A6367,results[Time period],0),)</f>
        <v>11170</v>
      </c>
      <c r="C6367">
        <f>INDEX(results[Hydro],MATCH($A6367,results[Time period],0),)</f>
        <v>500</v>
      </c>
      <c r="D6367">
        <f>INDEX(results[CCGT],MATCH($A6367,results[Time period],0),)</f>
        <v>7724</v>
      </c>
      <c r="E6367">
        <f>InstalledCapacity!$B$7*pv[[#This Row],[pv]]</f>
        <v>0</v>
      </c>
      <c r="F6367">
        <f>InstalledCapacity!$B$8*wind_Onshore[[#This Row],[wind_Onshore]]</f>
        <v>0</v>
      </c>
      <c r="G6367">
        <f>InstalledCapacity!$B$9*wind_Offshore[[#This Row],[wind_Offshore]]</f>
        <v>0</v>
      </c>
      <c r="H6367">
        <f>INDEX(results[Coal],MATCH($A6367,results[Time period],0),)</f>
        <v>0</v>
      </c>
      <c r="I6367">
        <f>INDEX(results[Diesel],MATCH($A6367,results[Time period],0),)</f>
        <v>0</v>
      </c>
      <c r="J6367">
        <f>d[[#This Row],[d]]</f>
        <v>19394</v>
      </c>
    </row>
    <row r="6368" spans="1:10" x14ac:dyDescent="0.3">
      <c r="A6368" t="s">
        <v>6373</v>
      </c>
      <c r="B6368">
        <f>INDEX(results[Nuclear],MATCH($A6368,results[Time period],0),)</f>
        <v>11170</v>
      </c>
      <c r="C6368">
        <f>INDEX(results[Hydro],MATCH($A6368,results[Time period],0),)</f>
        <v>500</v>
      </c>
      <c r="D6368">
        <f>INDEX(results[CCGT],MATCH($A6368,results[Time period],0),)</f>
        <v>8172</v>
      </c>
      <c r="E6368">
        <f>InstalledCapacity!$B$7*pv[[#This Row],[pv]]</f>
        <v>0</v>
      </c>
      <c r="F6368">
        <f>InstalledCapacity!$B$8*wind_Onshore[[#This Row],[wind_Onshore]]</f>
        <v>0</v>
      </c>
      <c r="G6368">
        <f>InstalledCapacity!$B$9*wind_Offshore[[#This Row],[wind_Offshore]]</f>
        <v>0</v>
      </c>
      <c r="H6368">
        <f>INDEX(results[Coal],MATCH($A6368,results[Time period],0),)</f>
        <v>0</v>
      </c>
      <c r="I6368">
        <f>INDEX(results[Diesel],MATCH($A6368,results[Time period],0),)</f>
        <v>0</v>
      </c>
      <c r="J6368">
        <f>d[[#This Row],[d]]</f>
        <v>19842</v>
      </c>
    </row>
    <row r="6369" spans="1:10" x14ac:dyDescent="0.3">
      <c r="A6369" t="s">
        <v>6374</v>
      </c>
      <c r="B6369">
        <f>INDEX(results[Nuclear],MATCH($A6369,results[Time period],0),)</f>
        <v>11170</v>
      </c>
      <c r="C6369">
        <f>INDEX(results[Hydro],MATCH($A6369,results[Time period],0),)</f>
        <v>500</v>
      </c>
      <c r="D6369">
        <f>INDEX(results[CCGT],MATCH($A6369,results[Time period],0),)</f>
        <v>9631</v>
      </c>
      <c r="E6369">
        <f>InstalledCapacity!$B$7*pv[[#This Row],[pv]]</f>
        <v>0</v>
      </c>
      <c r="F6369">
        <f>InstalledCapacity!$B$8*wind_Onshore[[#This Row],[wind_Onshore]]</f>
        <v>0</v>
      </c>
      <c r="G6369">
        <f>InstalledCapacity!$B$9*wind_Offshore[[#This Row],[wind_Offshore]]</f>
        <v>0</v>
      </c>
      <c r="H6369">
        <f>INDEX(results[Coal],MATCH($A6369,results[Time period],0),)</f>
        <v>0</v>
      </c>
      <c r="I6369">
        <f>INDEX(results[Diesel],MATCH($A6369,results[Time period],0),)</f>
        <v>0</v>
      </c>
      <c r="J6369">
        <f>d[[#This Row],[d]]</f>
        <v>21301</v>
      </c>
    </row>
    <row r="6370" spans="1:10" x14ac:dyDescent="0.3">
      <c r="A6370" t="s">
        <v>6375</v>
      </c>
      <c r="B6370">
        <f>INDEX(results[Nuclear],MATCH($A6370,results[Time period],0),)</f>
        <v>11170</v>
      </c>
      <c r="C6370">
        <f>INDEX(results[Hydro],MATCH($A6370,results[Time period],0),)</f>
        <v>500</v>
      </c>
      <c r="D6370">
        <f>INDEX(results[CCGT],MATCH($A6370,results[Time period],0),)</f>
        <v>11395</v>
      </c>
      <c r="E6370">
        <f>InstalledCapacity!$B$7*pv[[#This Row],[pv]]</f>
        <v>0</v>
      </c>
      <c r="F6370">
        <f>InstalledCapacity!$B$8*wind_Onshore[[#This Row],[wind_Onshore]]</f>
        <v>0</v>
      </c>
      <c r="G6370">
        <f>InstalledCapacity!$B$9*wind_Offshore[[#This Row],[wind_Offshore]]</f>
        <v>0</v>
      </c>
      <c r="H6370">
        <f>INDEX(results[Coal],MATCH($A6370,results[Time period],0),)</f>
        <v>0</v>
      </c>
      <c r="I6370">
        <f>INDEX(results[Diesel],MATCH($A6370,results[Time period],0),)</f>
        <v>0</v>
      </c>
      <c r="J6370">
        <f>d[[#This Row],[d]]</f>
        <v>23065</v>
      </c>
    </row>
    <row r="6371" spans="1:10" x14ac:dyDescent="0.3">
      <c r="A6371" t="s">
        <v>6376</v>
      </c>
      <c r="B6371">
        <f>INDEX(results[Nuclear],MATCH($A6371,results[Time period],0),)</f>
        <v>11170</v>
      </c>
      <c r="C6371">
        <f>INDEX(results[Hydro],MATCH($A6371,results[Time period],0),)</f>
        <v>500</v>
      </c>
      <c r="D6371">
        <f>INDEX(results[CCGT],MATCH($A6371,results[Time period],0),)</f>
        <v>13017</v>
      </c>
      <c r="E6371">
        <f>InstalledCapacity!$B$7*pv[[#This Row],[pv]]</f>
        <v>0</v>
      </c>
      <c r="F6371">
        <f>InstalledCapacity!$B$8*wind_Onshore[[#This Row],[wind_Onshore]]</f>
        <v>0</v>
      </c>
      <c r="G6371">
        <f>InstalledCapacity!$B$9*wind_Offshore[[#This Row],[wind_Offshore]]</f>
        <v>0</v>
      </c>
      <c r="H6371">
        <f>INDEX(results[Coal],MATCH($A6371,results[Time period],0),)</f>
        <v>0</v>
      </c>
      <c r="I6371">
        <f>INDEX(results[Diesel],MATCH($A6371,results[Time period],0),)</f>
        <v>0</v>
      </c>
      <c r="J6371">
        <f>d[[#This Row],[d]]</f>
        <v>24687</v>
      </c>
    </row>
    <row r="6372" spans="1:10" x14ac:dyDescent="0.3">
      <c r="A6372" t="s">
        <v>6377</v>
      </c>
      <c r="B6372">
        <f>INDEX(results[Nuclear],MATCH($A6372,results[Time period],0),)</f>
        <v>11170</v>
      </c>
      <c r="C6372">
        <f>INDEX(results[Hydro],MATCH($A6372,results[Time period],0),)</f>
        <v>500</v>
      </c>
      <c r="D6372">
        <f>INDEX(results[CCGT],MATCH($A6372,results[Time period],0),)</f>
        <v>14606</v>
      </c>
      <c r="E6372">
        <f>InstalledCapacity!$B$7*pv[[#This Row],[pv]]</f>
        <v>0</v>
      </c>
      <c r="F6372">
        <f>InstalledCapacity!$B$8*wind_Onshore[[#This Row],[wind_Onshore]]</f>
        <v>0</v>
      </c>
      <c r="G6372">
        <f>InstalledCapacity!$B$9*wind_Offshore[[#This Row],[wind_Offshore]]</f>
        <v>0</v>
      </c>
      <c r="H6372">
        <f>INDEX(results[Coal],MATCH($A6372,results[Time period],0),)</f>
        <v>0</v>
      </c>
      <c r="I6372">
        <f>INDEX(results[Diesel],MATCH($A6372,results[Time period],0),)</f>
        <v>0</v>
      </c>
      <c r="J6372">
        <f>d[[#This Row],[d]]</f>
        <v>26276</v>
      </c>
    </row>
    <row r="6373" spans="1:10" x14ac:dyDescent="0.3">
      <c r="A6373" t="s">
        <v>6378</v>
      </c>
      <c r="B6373">
        <f>INDEX(results[Nuclear],MATCH($A6373,results[Time period],0),)</f>
        <v>11170</v>
      </c>
      <c r="C6373">
        <f>INDEX(results[Hydro],MATCH($A6373,results[Time period],0),)</f>
        <v>500</v>
      </c>
      <c r="D6373">
        <f>INDEX(results[CCGT],MATCH($A6373,results[Time period],0),)</f>
        <v>15988.9</v>
      </c>
      <c r="E6373">
        <f>InstalledCapacity!$B$7*pv[[#This Row],[pv]]</f>
        <v>107.10000000000001</v>
      </c>
      <c r="F6373">
        <f>InstalledCapacity!$B$8*wind_Onshore[[#This Row],[wind_Onshore]]</f>
        <v>0</v>
      </c>
      <c r="G6373">
        <f>InstalledCapacity!$B$9*wind_Offshore[[#This Row],[wind_Offshore]]</f>
        <v>0</v>
      </c>
      <c r="H6373">
        <f>INDEX(results[Coal],MATCH($A6373,results[Time period],0),)</f>
        <v>0</v>
      </c>
      <c r="I6373">
        <f>INDEX(results[Diesel],MATCH($A6373,results[Time period],0),)</f>
        <v>0</v>
      </c>
      <c r="J6373">
        <f>d[[#This Row],[d]]</f>
        <v>27766</v>
      </c>
    </row>
    <row r="6374" spans="1:10" x14ac:dyDescent="0.3">
      <c r="A6374" t="s">
        <v>6379</v>
      </c>
      <c r="B6374">
        <f>INDEX(results[Nuclear],MATCH($A6374,results[Time period],0),)</f>
        <v>11170</v>
      </c>
      <c r="C6374">
        <f>INDEX(results[Hydro],MATCH($A6374,results[Time period],0),)</f>
        <v>500</v>
      </c>
      <c r="D6374">
        <f>INDEX(results[CCGT],MATCH($A6374,results[Time period],0),)</f>
        <v>15354</v>
      </c>
      <c r="E6374">
        <f>InstalledCapacity!$B$7*pv[[#This Row],[pv]]</f>
        <v>1785</v>
      </c>
      <c r="F6374">
        <f>InstalledCapacity!$B$8*wind_Onshore[[#This Row],[wind_Onshore]]</f>
        <v>0</v>
      </c>
      <c r="G6374">
        <f>InstalledCapacity!$B$9*wind_Offshore[[#This Row],[wind_Offshore]]</f>
        <v>0</v>
      </c>
      <c r="H6374">
        <f>INDEX(results[Coal],MATCH($A6374,results[Time period],0),)</f>
        <v>0</v>
      </c>
      <c r="I6374">
        <f>INDEX(results[Diesel],MATCH($A6374,results[Time period],0),)</f>
        <v>0</v>
      </c>
      <c r="J6374">
        <f>d[[#This Row],[d]]</f>
        <v>28809</v>
      </c>
    </row>
    <row r="6375" spans="1:10" x14ac:dyDescent="0.3">
      <c r="A6375" t="s">
        <v>6380</v>
      </c>
      <c r="B6375">
        <f>INDEX(results[Nuclear],MATCH($A6375,results[Time period],0),)</f>
        <v>11170</v>
      </c>
      <c r="C6375">
        <f>INDEX(results[Hydro],MATCH($A6375,results[Time period],0),)</f>
        <v>500</v>
      </c>
      <c r="D6375">
        <f>INDEX(results[CCGT],MATCH($A6375,results[Time period],0),)</f>
        <v>13806.4</v>
      </c>
      <c r="E6375">
        <f>InstalledCapacity!$B$7*pv[[#This Row],[pv]]</f>
        <v>4212.5999999999995</v>
      </c>
      <c r="F6375">
        <f>InstalledCapacity!$B$8*wind_Onshore[[#This Row],[wind_Onshore]]</f>
        <v>0</v>
      </c>
      <c r="G6375">
        <f>InstalledCapacity!$B$9*wind_Offshore[[#This Row],[wind_Offshore]]</f>
        <v>0</v>
      </c>
      <c r="H6375">
        <f>INDEX(results[Coal],MATCH($A6375,results[Time period],0),)</f>
        <v>0</v>
      </c>
      <c r="I6375">
        <f>INDEX(results[Diesel],MATCH($A6375,results[Time period],0),)</f>
        <v>0</v>
      </c>
      <c r="J6375">
        <f>d[[#This Row],[d]]</f>
        <v>29689</v>
      </c>
    </row>
    <row r="6376" spans="1:10" x14ac:dyDescent="0.3">
      <c r="A6376" t="s">
        <v>6381</v>
      </c>
      <c r="B6376">
        <f>INDEX(results[Nuclear],MATCH($A6376,results[Time period],0),)</f>
        <v>11170</v>
      </c>
      <c r="C6376">
        <f>INDEX(results[Hydro],MATCH($A6376,results[Time period],0),)</f>
        <v>500</v>
      </c>
      <c r="D6376">
        <f>INDEX(results[CCGT],MATCH($A6376,results[Time period],0),)</f>
        <v>13402.75</v>
      </c>
      <c r="E6376">
        <f>InstalledCapacity!$B$7*pv[[#This Row],[pv]]</f>
        <v>5444.25</v>
      </c>
      <c r="F6376">
        <f>InstalledCapacity!$B$8*wind_Onshore[[#This Row],[wind_Onshore]]</f>
        <v>0</v>
      </c>
      <c r="G6376">
        <f>InstalledCapacity!$B$9*wind_Offshore[[#This Row],[wind_Offshore]]</f>
        <v>0</v>
      </c>
      <c r="H6376">
        <f>INDEX(results[Coal],MATCH($A6376,results[Time period],0),)</f>
        <v>0</v>
      </c>
      <c r="I6376">
        <f>INDEX(results[Diesel],MATCH($A6376,results[Time period],0),)</f>
        <v>0</v>
      </c>
      <c r="J6376">
        <f>d[[#This Row],[d]]</f>
        <v>30517</v>
      </c>
    </row>
    <row r="6377" spans="1:10" x14ac:dyDescent="0.3">
      <c r="A6377" t="s">
        <v>6382</v>
      </c>
      <c r="B6377">
        <f>INDEX(results[Nuclear],MATCH($A6377,results[Time period],0),)</f>
        <v>11170</v>
      </c>
      <c r="C6377">
        <f>INDEX(results[Hydro],MATCH($A6377,results[Time period],0),)</f>
        <v>500</v>
      </c>
      <c r="D6377">
        <f>INDEX(results[CCGT],MATCH($A6377,results[Time period],0),)</f>
        <v>13469.8</v>
      </c>
      <c r="E6377">
        <f>InstalledCapacity!$B$7*pv[[#This Row],[pv]]</f>
        <v>5569.2</v>
      </c>
      <c r="F6377">
        <f>InstalledCapacity!$B$8*wind_Onshore[[#This Row],[wind_Onshore]]</f>
        <v>0</v>
      </c>
      <c r="G6377">
        <f>InstalledCapacity!$B$9*wind_Offshore[[#This Row],[wind_Offshore]]</f>
        <v>0</v>
      </c>
      <c r="H6377">
        <f>INDEX(results[Coal],MATCH($A6377,results[Time period],0),)</f>
        <v>0</v>
      </c>
      <c r="I6377">
        <f>INDEX(results[Diesel],MATCH($A6377,results[Time period],0),)</f>
        <v>0</v>
      </c>
      <c r="J6377">
        <f>d[[#This Row],[d]]</f>
        <v>30709</v>
      </c>
    </row>
    <row r="6378" spans="1:10" x14ac:dyDescent="0.3">
      <c r="A6378" t="s">
        <v>6383</v>
      </c>
      <c r="B6378">
        <f>INDEX(results[Nuclear],MATCH($A6378,results[Time period],0),)</f>
        <v>11170</v>
      </c>
      <c r="C6378">
        <f>INDEX(results[Hydro],MATCH($A6378,results[Time period],0),)</f>
        <v>500</v>
      </c>
      <c r="D6378">
        <f>INDEX(results[CCGT],MATCH($A6378,results[Time period],0),)</f>
        <v>13137.45</v>
      </c>
      <c r="E6378">
        <f>InstalledCapacity!$B$7*pv[[#This Row],[pv]]</f>
        <v>5765.55</v>
      </c>
      <c r="F6378">
        <f>InstalledCapacity!$B$8*wind_Onshore[[#This Row],[wind_Onshore]]</f>
        <v>0</v>
      </c>
      <c r="G6378">
        <f>InstalledCapacity!$B$9*wind_Offshore[[#This Row],[wind_Offshore]]</f>
        <v>0</v>
      </c>
      <c r="H6378">
        <f>INDEX(results[Coal],MATCH($A6378,results[Time period],0),)</f>
        <v>0</v>
      </c>
      <c r="I6378">
        <f>INDEX(results[Diesel],MATCH($A6378,results[Time period],0),)</f>
        <v>0</v>
      </c>
      <c r="J6378">
        <f>d[[#This Row],[d]]</f>
        <v>30573</v>
      </c>
    </row>
    <row r="6379" spans="1:10" x14ac:dyDescent="0.3">
      <c r="A6379" t="s">
        <v>6384</v>
      </c>
      <c r="B6379">
        <f>INDEX(results[Nuclear],MATCH($A6379,results[Time period],0),)</f>
        <v>11170</v>
      </c>
      <c r="C6379">
        <f>INDEX(results[Hydro],MATCH($A6379,results[Time period],0),)</f>
        <v>500</v>
      </c>
      <c r="D6379">
        <f>INDEX(results[CCGT],MATCH($A6379,results[Time period],0),)</f>
        <v>12717.15</v>
      </c>
      <c r="E6379">
        <f>InstalledCapacity!$B$7*pv[[#This Row],[pv]]</f>
        <v>5372.8499999999995</v>
      </c>
      <c r="F6379">
        <f>InstalledCapacity!$B$8*wind_Onshore[[#This Row],[wind_Onshore]]</f>
        <v>0</v>
      </c>
      <c r="G6379">
        <f>InstalledCapacity!$B$9*wind_Offshore[[#This Row],[wind_Offshore]]</f>
        <v>0</v>
      </c>
      <c r="H6379">
        <f>INDEX(results[Coal],MATCH($A6379,results[Time period],0),)</f>
        <v>0</v>
      </c>
      <c r="I6379">
        <f>INDEX(results[Diesel],MATCH($A6379,results[Time period],0),)</f>
        <v>0</v>
      </c>
      <c r="J6379">
        <f>d[[#This Row],[d]]</f>
        <v>29760</v>
      </c>
    </row>
    <row r="6380" spans="1:10" x14ac:dyDescent="0.3">
      <c r="A6380" t="s">
        <v>6385</v>
      </c>
      <c r="B6380">
        <f>INDEX(results[Nuclear],MATCH($A6380,results[Time period],0),)</f>
        <v>11170</v>
      </c>
      <c r="C6380">
        <f>INDEX(results[Hydro],MATCH($A6380,results[Time period],0),)</f>
        <v>500</v>
      </c>
      <c r="D6380">
        <f>INDEX(results[CCGT],MATCH($A6380,results[Time period],0),)</f>
        <v>12410.15</v>
      </c>
      <c r="E6380">
        <f>InstalledCapacity!$B$7*pv[[#This Row],[pv]]</f>
        <v>5372.8499999999995</v>
      </c>
      <c r="F6380">
        <f>InstalledCapacity!$B$8*wind_Onshore[[#This Row],[wind_Onshore]]</f>
        <v>0</v>
      </c>
      <c r="G6380">
        <f>InstalledCapacity!$B$9*wind_Offshore[[#This Row],[wind_Offshore]]</f>
        <v>0</v>
      </c>
      <c r="H6380">
        <f>INDEX(results[Coal],MATCH($A6380,results[Time period],0),)</f>
        <v>0</v>
      </c>
      <c r="I6380">
        <f>INDEX(results[Diesel],MATCH($A6380,results[Time period],0),)</f>
        <v>0</v>
      </c>
      <c r="J6380">
        <f>d[[#This Row],[d]]</f>
        <v>29453</v>
      </c>
    </row>
    <row r="6381" spans="1:10" x14ac:dyDescent="0.3">
      <c r="A6381" t="s">
        <v>6386</v>
      </c>
      <c r="B6381">
        <f>INDEX(results[Nuclear],MATCH($A6381,results[Time period],0),)</f>
        <v>11170</v>
      </c>
      <c r="C6381">
        <f>INDEX(results[Hydro],MATCH($A6381,results[Time period],0),)</f>
        <v>500</v>
      </c>
      <c r="D6381">
        <f>INDEX(results[CCGT],MATCH($A6381,results[Time period],0),)</f>
        <v>12243.05</v>
      </c>
      <c r="E6381">
        <f>InstalledCapacity!$B$7*pv[[#This Row],[pv]]</f>
        <v>4765.95</v>
      </c>
      <c r="F6381">
        <f>InstalledCapacity!$B$8*wind_Onshore[[#This Row],[wind_Onshore]]</f>
        <v>0</v>
      </c>
      <c r="G6381">
        <f>InstalledCapacity!$B$9*wind_Offshore[[#This Row],[wind_Offshore]]</f>
        <v>0</v>
      </c>
      <c r="H6381">
        <f>INDEX(results[Coal],MATCH($A6381,results[Time period],0),)</f>
        <v>0</v>
      </c>
      <c r="I6381">
        <f>INDEX(results[Diesel],MATCH($A6381,results[Time period],0),)</f>
        <v>0</v>
      </c>
      <c r="J6381">
        <f>d[[#This Row],[d]]</f>
        <v>28679</v>
      </c>
    </row>
    <row r="6382" spans="1:10" x14ac:dyDescent="0.3">
      <c r="A6382" t="s">
        <v>6387</v>
      </c>
      <c r="B6382">
        <f>INDEX(results[Nuclear],MATCH($A6382,results[Time period],0),)</f>
        <v>11170</v>
      </c>
      <c r="C6382">
        <f>INDEX(results[Hydro],MATCH($A6382,results[Time period],0),)</f>
        <v>500</v>
      </c>
      <c r="D6382">
        <f>INDEX(results[CCGT],MATCH($A6382,results[Time period],0),)</f>
        <v>11084.65</v>
      </c>
      <c r="E6382">
        <f>InstalledCapacity!$B$7*pv[[#This Row],[pv]]</f>
        <v>4123.3500000000004</v>
      </c>
      <c r="F6382">
        <f>InstalledCapacity!$B$8*wind_Onshore[[#This Row],[wind_Onshore]]</f>
        <v>0</v>
      </c>
      <c r="G6382">
        <f>InstalledCapacity!$B$9*wind_Offshore[[#This Row],[wind_Offshore]]</f>
        <v>0</v>
      </c>
      <c r="H6382">
        <f>INDEX(results[Coal],MATCH($A6382,results[Time period],0),)</f>
        <v>0</v>
      </c>
      <c r="I6382">
        <f>INDEX(results[Diesel],MATCH($A6382,results[Time period],0),)</f>
        <v>0</v>
      </c>
      <c r="J6382">
        <f>d[[#This Row],[d]]</f>
        <v>26878</v>
      </c>
    </row>
    <row r="6383" spans="1:10" x14ac:dyDescent="0.3">
      <c r="A6383" t="s">
        <v>6388</v>
      </c>
      <c r="B6383">
        <f>INDEX(results[Nuclear],MATCH($A6383,results[Time period],0),)</f>
        <v>11170</v>
      </c>
      <c r="C6383">
        <f>INDEX(results[Hydro],MATCH($A6383,results[Time period],0),)</f>
        <v>500</v>
      </c>
      <c r="D6383">
        <f>INDEX(results[CCGT],MATCH($A6383,results[Time period],0),)</f>
        <v>10221.700000000001</v>
      </c>
      <c r="E6383">
        <f>InstalledCapacity!$B$7*pv[[#This Row],[pv]]</f>
        <v>2820.3</v>
      </c>
      <c r="F6383">
        <f>InstalledCapacity!$B$8*wind_Onshore[[#This Row],[wind_Onshore]]</f>
        <v>0</v>
      </c>
      <c r="G6383">
        <f>InstalledCapacity!$B$9*wind_Offshore[[#This Row],[wind_Offshore]]</f>
        <v>0</v>
      </c>
      <c r="H6383">
        <f>INDEX(results[Coal],MATCH($A6383,results[Time period],0),)</f>
        <v>0</v>
      </c>
      <c r="I6383">
        <f>INDEX(results[Diesel],MATCH($A6383,results[Time period],0),)</f>
        <v>0</v>
      </c>
      <c r="J6383">
        <f>d[[#This Row],[d]]</f>
        <v>24712</v>
      </c>
    </row>
    <row r="6384" spans="1:10" x14ac:dyDescent="0.3">
      <c r="A6384" t="s">
        <v>6389</v>
      </c>
      <c r="B6384">
        <f>INDEX(results[Nuclear],MATCH($A6384,results[Time period],0),)</f>
        <v>11170</v>
      </c>
      <c r="C6384">
        <f>INDEX(results[Hydro],MATCH($A6384,results[Time period],0),)</f>
        <v>500</v>
      </c>
      <c r="D6384">
        <f>INDEX(results[CCGT],MATCH($A6384,results[Time period],0),)</f>
        <v>9923</v>
      </c>
      <c r="E6384">
        <f>InstalledCapacity!$B$7*pv[[#This Row],[pv]]</f>
        <v>1071</v>
      </c>
      <c r="F6384">
        <f>InstalledCapacity!$B$8*wind_Onshore[[#This Row],[wind_Onshore]]</f>
        <v>0</v>
      </c>
      <c r="G6384">
        <f>InstalledCapacity!$B$9*wind_Offshore[[#This Row],[wind_Offshore]]</f>
        <v>0</v>
      </c>
      <c r="H6384">
        <f>INDEX(results[Coal],MATCH($A6384,results[Time period],0),)</f>
        <v>0</v>
      </c>
      <c r="I6384">
        <f>INDEX(results[Diesel],MATCH($A6384,results[Time period],0),)</f>
        <v>0</v>
      </c>
      <c r="J6384">
        <f>d[[#This Row],[d]]</f>
        <v>22664</v>
      </c>
    </row>
    <row r="6385" spans="1:10" x14ac:dyDescent="0.3">
      <c r="A6385" t="s">
        <v>6390</v>
      </c>
      <c r="B6385">
        <f>INDEX(results[Nuclear],MATCH($A6385,results[Time period],0),)</f>
        <v>11170</v>
      </c>
      <c r="C6385">
        <f>INDEX(results[Hydro],MATCH($A6385,results[Time period],0),)</f>
        <v>500</v>
      </c>
      <c r="D6385">
        <f>INDEX(results[CCGT],MATCH($A6385,results[Time period],0),)</f>
        <v>9369</v>
      </c>
      <c r="E6385">
        <f>InstalledCapacity!$B$7*pv[[#This Row],[pv]]</f>
        <v>0</v>
      </c>
      <c r="F6385">
        <f>InstalledCapacity!$B$8*wind_Onshore[[#This Row],[wind_Onshore]]</f>
        <v>0</v>
      </c>
      <c r="G6385">
        <f>InstalledCapacity!$B$9*wind_Offshore[[#This Row],[wind_Offshore]]</f>
        <v>0</v>
      </c>
      <c r="H6385">
        <f>INDEX(results[Coal],MATCH($A6385,results[Time period],0),)</f>
        <v>0</v>
      </c>
      <c r="I6385">
        <f>INDEX(results[Diesel],MATCH($A6385,results[Time period],0),)</f>
        <v>0</v>
      </c>
      <c r="J6385">
        <f>d[[#This Row],[d]]</f>
        <v>21039</v>
      </c>
    </row>
    <row r="6386" spans="1:10" x14ac:dyDescent="0.3">
      <c r="A6386" t="s">
        <v>6391</v>
      </c>
      <c r="B6386">
        <f>INDEX(results[Nuclear],MATCH($A6386,results[Time period],0),)</f>
        <v>11170</v>
      </c>
      <c r="C6386">
        <f>INDEX(results[Hydro],MATCH($A6386,results[Time period],0),)</f>
        <v>500</v>
      </c>
      <c r="D6386">
        <f>INDEX(results[CCGT],MATCH($A6386,results[Time period],0),)</f>
        <v>8255</v>
      </c>
      <c r="E6386">
        <f>InstalledCapacity!$B$7*pv[[#This Row],[pv]]</f>
        <v>0</v>
      </c>
      <c r="F6386">
        <f>InstalledCapacity!$B$8*wind_Onshore[[#This Row],[wind_Onshore]]</f>
        <v>0</v>
      </c>
      <c r="G6386">
        <f>InstalledCapacity!$B$9*wind_Offshore[[#This Row],[wind_Offshore]]</f>
        <v>0</v>
      </c>
      <c r="H6386">
        <f>INDEX(results[Coal],MATCH($A6386,results[Time period],0),)</f>
        <v>0</v>
      </c>
      <c r="I6386">
        <f>INDEX(results[Diesel],MATCH($A6386,results[Time period],0),)</f>
        <v>0</v>
      </c>
      <c r="J6386">
        <f>d[[#This Row],[d]]</f>
        <v>19925</v>
      </c>
    </row>
    <row r="6387" spans="1:10" x14ac:dyDescent="0.3">
      <c r="A6387" t="s">
        <v>6392</v>
      </c>
      <c r="B6387">
        <f>INDEX(results[Nuclear],MATCH($A6387,results[Time period],0),)</f>
        <v>11170</v>
      </c>
      <c r="C6387">
        <f>INDEX(results[Hydro],MATCH($A6387,results[Time period],0),)</f>
        <v>500</v>
      </c>
      <c r="D6387">
        <f>INDEX(results[CCGT],MATCH($A6387,results[Time period],0),)</f>
        <v>7687</v>
      </c>
      <c r="E6387">
        <f>InstalledCapacity!$B$7*pv[[#This Row],[pv]]</f>
        <v>0</v>
      </c>
      <c r="F6387">
        <f>InstalledCapacity!$B$8*wind_Onshore[[#This Row],[wind_Onshore]]</f>
        <v>0</v>
      </c>
      <c r="G6387">
        <f>InstalledCapacity!$B$9*wind_Offshore[[#This Row],[wind_Offshore]]</f>
        <v>0</v>
      </c>
      <c r="H6387">
        <f>INDEX(results[Coal],MATCH($A6387,results[Time period],0),)</f>
        <v>0</v>
      </c>
      <c r="I6387">
        <f>INDEX(results[Diesel],MATCH($A6387,results[Time period],0),)</f>
        <v>0</v>
      </c>
      <c r="J6387">
        <f>d[[#This Row],[d]]</f>
        <v>19357</v>
      </c>
    </row>
    <row r="6388" spans="1:10" x14ac:dyDescent="0.3">
      <c r="A6388" t="s">
        <v>6393</v>
      </c>
      <c r="B6388">
        <f>INDEX(results[Nuclear],MATCH($A6388,results[Time period],0),)</f>
        <v>11170</v>
      </c>
      <c r="C6388">
        <f>INDEX(results[Hydro],MATCH($A6388,results[Time period],0),)</f>
        <v>500</v>
      </c>
      <c r="D6388">
        <f>INDEX(results[CCGT],MATCH($A6388,results[Time period],0),)</f>
        <v>7261</v>
      </c>
      <c r="E6388">
        <f>InstalledCapacity!$B$7*pv[[#This Row],[pv]]</f>
        <v>0</v>
      </c>
      <c r="F6388">
        <f>InstalledCapacity!$B$8*wind_Onshore[[#This Row],[wind_Onshore]]</f>
        <v>0</v>
      </c>
      <c r="G6388">
        <f>InstalledCapacity!$B$9*wind_Offshore[[#This Row],[wind_Offshore]]</f>
        <v>0</v>
      </c>
      <c r="H6388">
        <f>INDEX(results[Coal],MATCH($A6388,results[Time period],0),)</f>
        <v>0</v>
      </c>
      <c r="I6388">
        <f>INDEX(results[Diesel],MATCH($A6388,results[Time period],0),)</f>
        <v>0</v>
      </c>
      <c r="J6388">
        <f>d[[#This Row],[d]]</f>
        <v>18931</v>
      </c>
    </row>
    <row r="6389" spans="1:10" x14ac:dyDescent="0.3">
      <c r="A6389" t="s">
        <v>6394</v>
      </c>
      <c r="B6389">
        <f>INDEX(results[Nuclear],MATCH($A6389,results[Time period],0),)</f>
        <v>11170</v>
      </c>
      <c r="C6389">
        <f>INDEX(results[Hydro],MATCH($A6389,results[Time period],0),)</f>
        <v>500</v>
      </c>
      <c r="D6389">
        <f>INDEX(results[CCGT],MATCH($A6389,results[Time period],0),)</f>
        <v>7612</v>
      </c>
      <c r="E6389">
        <f>InstalledCapacity!$B$7*pv[[#This Row],[pv]]</f>
        <v>0</v>
      </c>
      <c r="F6389">
        <f>InstalledCapacity!$B$8*wind_Onshore[[#This Row],[wind_Onshore]]</f>
        <v>0</v>
      </c>
      <c r="G6389">
        <f>InstalledCapacity!$B$9*wind_Offshore[[#This Row],[wind_Offshore]]</f>
        <v>0</v>
      </c>
      <c r="H6389">
        <f>INDEX(results[Coal],MATCH($A6389,results[Time period],0),)</f>
        <v>0</v>
      </c>
      <c r="I6389">
        <f>INDEX(results[Diesel],MATCH($A6389,results[Time period],0),)</f>
        <v>0</v>
      </c>
      <c r="J6389">
        <f>d[[#This Row],[d]]</f>
        <v>19282</v>
      </c>
    </row>
    <row r="6390" spans="1:10" x14ac:dyDescent="0.3">
      <c r="A6390" t="s">
        <v>6395</v>
      </c>
      <c r="B6390">
        <f>INDEX(results[Nuclear],MATCH($A6390,results[Time period],0),)</f>
        <v>11170</v>
      </c>
      <c r="C6390">
        <f>INDEX(results[Hydro],MATCH($A6390,results[Time period],0),)</f>
        <v>500</v>
      </c>
      <c r="D6390">
        <f>INDEX(results[CCGT],MATCH($A6390,results[Time period],0),)</f>
        <v>8786</v>
      </c>
      <c r="E6390">
        <f>InstalledCapacity!$B$7*pv[[#This Row],[pv]]</f>
        <v>0</v>
      </c>
      <c r="F6390">
        <f>InstalledCapacity!$B$8*wind_Onshore[[#This Row],[wind_Onshore]]</f>
        <v>0</v>
      </c>
      <c r="G6390">
        <f>InstalledCapacity!$B$9*wind_Offshore[[#This Row],[wind_Offshore]]</f>
        <v>0</v>
      </c>
      <c r="H6390">
        <f>INDEX(results[Coal],MATCH($A6390,results[Time period],0),)</f>
        <v>0</v>
      </c>
      <c r="I6390">
        <f>INDEX(results[Diesel],MATCH($A6390,results[Time period],0),)</f>
        <v>0</v>
      </c>
      <c r="J6390">
        <f>d[[#This Row],[d]]</f>
        <v>20456</v>
      </c>
    </row>
    <row r="6391" spans="1:10" x14ac:dyDescent="0.3">
      <c r="A6391" t="s">
        <v>6396</v>
      </c>
      <c r="B6391">
        <f>INDEX(results[Nuclear],MATCH($A6391,results[Time period],0),)</f>
        <v>11170</v>
      </c>
      <c r="C6391">
        <f>INDEX(results[Hydro],MATCH($A6391,results[Time period],0),)</f>
        <v>500</v>
      </c>
      <c r="D6391">
        <f>INDEX(results[CCGT],MATCH($A6391,results[Time period],0),)</f>
        <v>11139</v>
      </c>
      <c r="E6391">
        <f>InstalledCapacity!$B$7*pv[[#This Row],[pv]]</f>
        <v>0</v>
      </c>
      <c r="F6391">
        <f>InstalledCapacity!$B$8*wind_Onshore[[#This Row],[wind_Onshore]]</f>
        <v>0</v>
      </c>
      <c r="G6391">
        <f>InstalledCapacity!$B$9*wind_Offshore[[#This Row],[wind_Offshore]]</f>
        <v>0</v>
      </c>
      <c r="H6391">
        <f>INDEX(results[Coal],MATCH($A6391,results[Time period],0),)</f>
        <v>0</v>
      </c>
      <c r="I6391">
        <f>INDEX(results[Diesel],MATCH($A6391,results[Time period],0),)</f>
        <v>0</v>
      </c>
      <c r="J6391">
        <f>d[[#This Row],[d]]</f>
        <v>22809</v>
      </c>
    </row>
    <row r="6392" spans="1:10" x14ac:dyDescent="0.3">
      <c r="A6392" t="s">
        <v>6397</v>
      </c>
      <c r="B6392">
        <f>INDEX(results[Nuclear],MATCH($A6392,results[Time period],0),)</f>
        <v>11170</v>
      </c>
      <c r="C6392">
        <f>INDEX(results[Hydro],MATCH($A6392,results[Time period],0),)</f>
        <v>500</v>
      </c>
      <c r="D6392">
        <f>INDEX(results[CCGT],MATCH($A6392,results[Time period],0),)</f>
        <v>12225</v>
      </c>
      <c r="E6392">
        <f>InstalledCapacity!$B$7*pv[[#This Row],[pv]]</f>
        <v>0</v>
      </c>
      <c r="F6392">
        <f>InstalledCapacity!$B$8*wind_Onshore[[#This Row],[wind_Onshore]]</f>
        <v>0</v>
      </c>
      <c r="G6392">
        <f>InstalledCapacity!$B$9*wind_Offshore[[#This Row],[wind_Offshore]]</f>
        <v>0</v>
      </c>
      <c r="H6392">
        <f>INDEX(results[Coal],MATCH($A6392,results[Time period],0),)</f>
        <v>0</v>
      </c>
      <c r="I6392">
        <f>INDEX(results[Diesel],MATCH($A6392,results[Time period],0),)</f>
        <v>0</v>
      </c>
      <c r="J6392">
        <f>d[[#This Row],[d]]</f>
        <v>23895</v>
      </c>
    </row>
    <row r="6393" spans="1:10" x14ac:dyDescent="0.3">
      <c r="A6393" t="s">
        <v>6398</v>
      </c>
      <c r="B6393">
        <f>INDEX(results[Nuclear],MATCH($A6393,results[Time period],0),)</f>
        <v>11170</v>
      </c>
      <c r="C6393">
        <f>INDEX(results[Hydro],MATCH($A6393,results[Time period],0),)</f>
        <v>500</v>
      </c>
      <c r="D6393">
        <f>INDEX(results[CCGT],MATCH($A6393,results[Time period],0),)</f>
        <v>12663</v>
      </c>
      <c r="E6393">
        <f>InstalledCapacity!$B$7*pv[[#This Row],[pv]]</f>
        <v>0</v>
      </c>
      <c r="F6393">
        <f>InstalledCapacity!$B$8*wind_Onshore[[#This Row],[wind_Onshore]]</f>
        <v>0</v>
      </c>
      <c r="G6393">
        <f>InstalledCapacity!$B$9*wind_Offshore[[#This Row],[wind_Offshore]]</f>
        <v>0</v>
      </c>
      <c r="H6393">
        <f>INDEX(results[Coal],MATCH($A6393,results[Time period],0),)</f>
        <v>0</v>
      </c>
      <c r="I6393">
        <f>INDEX(results[Diesel],MATCH($A6393,results[Time period],0),)</f>
        <v>0</v>
      </c>
      <c r="J6393">
        <f>d[[#This Row],[d]]</f>
        <v>24333</v>
      </c>
    </row>
    <row r="6394" spans="1:10" x14ac:dyDescent="0.3">
      <c r="A6394" t="s">
        <v>6399</v>
      </c>
      <c r="B6394">
        <f>INDEX(results[Nuclear],MATCH($A6394,results[Time period],0),)</f>
        <v>11170</v>
      </c>
      <c r="C6394">
        <f>INDEX(results[Hydro],MATCH($A6394,results[Time period],0),)</f>
        <v>500</v>
      </c>
      <c r="D6394">
        <f>INDEX(results[CCGT],MATCH($A6394,results[Time period],0),)</f>
        <v>13256</v>
      </c>
      <c r="E6394">
        <f>InstalledCapacity!$B$7*pv[[#This Row],[pv]]</f>
        <v>0</v>
      </c>
      <c r="F6394">
        <f>InstalledCapacity!$B$8*wind_Onshore[[#This Row],[wind_Onshore]]</f>
        <v>0</v>
      </c>
      <c r="G6394">
        <f>InstalledCapacity!$B$9*wind_Offshore[[#This Row],[wind_Offshore]]</f>
        <v>0</v>
      </c>
      <c r="H6394">
        <f>INDEX(results[Coal],MATCH($A6394,results[Time period],0),)</f>
        <v>0</v>
      </c>
      <c r="I6394">
        <f>INDEX(results[Diesel],MATCH($A6394,results[Time period],0),)</f>
        <v>0</v>
      </c>
      <c r="J6394">
        <f>d[[#This Row],[d]]</f>
        <v>24926</v>
      </c>
    </row>
    <row r="6395" spans="1:10" x14ac:dyDescent="0.3">
      <c r="A6395" t="s">
        <v>6400</v>
      </c>
      <c r="B6395">
        <f>INDEX(results[Nuclear],MATCH($A6395,results[Time period],0),)</f>
        <v>11170</v>
      </c>
      <c r="C6395">
        <f>INDEX(results[Hydro],MATCH($A6395,results[Time period],0),)</f>
        <v>500</v>
      </c>
      <c r="D6395">
        <f>INDEX(results[CCGT],MATCH($A6395,results[Time period],0),)</f>
        <v>14005</v>
      </c>
      <c r="E6395">
        <f>InstalledCapacity!$B$7*pv[[#This Row],[pv]]</f>
        <v>0</v>
      </c>
      <c r="F6395">
        <f>InstalledCapacity!$B$8*wind_Onshore[[#This Row],[wind_Onshore]]</f>
        <v>0</v>
      </c>
      <c r="G6395">
        <f>InstalledCapacity!$B$9*wind_Offshore[[#This Row],[wind_Offshore]]</f>
        <v>0</v>
      </c>
      <c r="H6395">
        <f>INDEX(results[Coal],MATCH($A6395,results[Time period],0),)</f>
        <v>0</v>
      </c>
      <c r="I6395">
        <f>INDEX(results[Diesel],MATCH($A6395,results[Time period],0),)</f>
        <v>0</v>
      </c>
      <c r="J6395">
        <f>d[[#This Row],[d]]</f>
        <v>25675</v>
      </c>
    </row>
    <row r="6396" spans="1:10" x14ac:dyDescent="0.3">
      <c r="A6396" t="s">
        <v>6401</v>
      </c>
      <c r="B6396">
        <f>INDEX(results[Nuclear],MATCH($A6396,results[Time period],0),)</f>
        <v>11170</v>
      </c>
      <c r="C6396">
        <f>INDEX(results[Hydro],MATCH($A6396,results[Time period],0),)</f>
        <v>500</v>
      </c>
      <c r="D6396">
        <f>INDEX(results[CCGT],MATCH($A6396,results[Time period],0),)</f>
        <v>14490</v>
      </c>
      <c r="E6396">
        <f>InstalledCapacity!$B$7*pv[[#This Row],[pv]]</f>
        <v>0</v>
      </c>
      <c r="F6396">
        <f>InstalledCapacity!$B$8*wind_Onshore[[#This Row],[wind_Onshore]]</f>
        <v>0</v>
      </c>
      <c r="G6396">
        <f>InstalledCapacity!$B$9*wind_Offshore[[#This Row],[wind_Offshore]]</f>
        <v>0</v>
      </c>
      <c r="H6396">
        <f>INDEX(results[Coal],MATCH($A6396,results[Time period],0),)</f>
        <v>0</v>
      </c>
      <c r="I6396">
        <f>INDEX(results[Diesel],MATCH($A6396,results[Time period],0),)</f>
        <v>0</v>
      </c>
      <c r="J6396">
        <f>d[[#This Row],[d]]</f>
        <v>26160</v>
      </c>
    </row>
    <row r="6397" spans="1:10" x14ac:dyDescent="0.3">
      <c r="A6397" t="s">
        <v>6402</v>
      </c>
      <c r="B6397">
        <f>INDEX(results[Nuclear],MATCH($A6397,results[Time period],0),)</f>
        <v>11170</v>
      </c>
      <c r="C6397">
        <f>INDEX(results[Hydro],MATCH($A6397,results[Time period],0),)</f>
        <v>500</v>
      </c>
      <c r="D6397">
        <f>INDEX(results[CCGT],MATCH($A6397,results[Time period],0),)</f>
        <v>15142.3</v>
      </c>
      <c r="E6397">
        <f>InstalledCapacity!$B$7*pv[[#This Row],[pv]]</f>
        <v>35.700000000000003</v>
      </c>
      <c r="F6397">
        <f>InstalledCapacity!$B$8*wind_Onshore[[#This Row],[wind_Onshore]]</f>
        <v>0</v>
      </c>
      <c r="G6397">
        <f>InstalledCapacity!$B$9*wind_Offshore[[#This Row],[wind_Offshore]]</f>
        <v>0</v>
      </c>
      <c r="H6397">
        <f>INDEX(results[Coal],MATCH($A6397,results[Time period],0),)</f>
        <v>0</v>
      </c>
      <c r="I6397">
        <f>INDEX(results[Diesel],MATCH($A6397,results[Time period],0),)</f>
        <v>0</v>
      </c>
      <c r="J6397">
        <f>d[[#This Row],[d]]</f>
        <v>26848</v>
      </c>
    </row>
    <row r="6398" spans="1:10" x14ac:dyDescent="0.3">
      <c r="A6398" t="s">
        <v>6403</v>
      </c>
      <c r="B6398">
        <f>INDEX(results[Nuclear],MATCH($A6398,results[Time period],0),)</f>
        <v>11170</v>
      </c>
      <c r="C6398">
        <f>INDEX(results[Hydro],MATCH($A6398,results[Time period],0),)</f>
        <v>500</v>
      </c>
      <c r="D6398">
        <f>INDEX(results[CCGT],MATCH($A6398,results[Time period],0),)</f>
        <v>14532</v>
      </c>
      <c r="E6398">
        <f>InstalledCapacity!$B$7*pv[[#This Row],[pv]]</f>
        <v>1428</v>
      </c>
      <c r="F6398">
        <f>InstalledCapacity!$B$8*wind_Onshore[[#This Row],[wind_Onshore]]</f>
        <v>0</v>
      </c>
      <c r="G6398">
        <f>InstalledCapacity!$B$9*wind_Offshore[[#This Row],[wind_Offshore]]</f>
        <v>0</v>
      </c>
      <c r="H6398">
        <f>INDEX(results[Coal],MATCH($A6398,results[Time period],0),)</f>
        <v>0</v>
      </c>
      <c r="I6398">
        <f>INDEX(results[Diesel],MATCH($A6398,results[Time period],0),)</f>
        <v>0</v>
      </c>
      <c r="J6398">
        <f>d[[#This Row],[d]]</f>
        <v>27630</v>
      </c>
    </row>
    <row r="6399" spans="1:10" x14ac:dyDescent="0.3">
      <c r="A6399" t="s">
        <v>6404</v>
      </c>
      <c r="B6399">
        <f>INDEX(results[Nuclear],MATCH($A6399,results[Time period],0),)</f>
        <v>11170</v>
      </c>
      <c r="C6399">
        <f>INDEX(results[Hydro],MATCH($A6399,results[Time period],0),)</f>
        <v>500</v>
      </c>
      <c r="D6399">
        <f>INDEX(results[CCGT],MATCH($A6399,results[Time period],0),)</f>
        <v>12559.85</v>
      </c>
      <c r="E6399">
        <f>InstalledCapacity!$B$7*pv[[#This Row],[pv]]</f>
        <v>3909.15</v>
      </c>
      <c r="F6399">
        <f>InstalledCapacity!$B$8*wind_Onshore[[#This Row],[wind_Onshore]]</f>
        <v>0</v>
      </c>
      <c r="G6399">
        <f>InstalledCapacity!$B$9*wind_Offshore[[#This Row],[wind_Offshore]]</f>
        <v>0</v>
      </c>
      <c r="H6399">
        <f>INDEX(results[Coal],MATCH($A6399,results[Time period],0),)</f>
        <v>0</v>
      </c>
      <c r="I6399">
        <f>INDEX(results[Diesel],MATCH($A6399,results[Time period],0),)</f>
        <v>0</v>
      </c>
      <c r="J6399">
        <f>d[[#This Row],[d]]</f>
        <v>28139</v>
      </c>
    </row>
    <row r="6400" spans="1:10" x14ac:dyDescent="0.3">
      <c r="A6400" t="s">
        <v>6405</v>
      </c>
      <c r="B6400">
        <f>INDEX(results[Nuclear],MATCH($A6400,results[Time period],0),)</f>
        <v>11170</v>
      </c>
      <c r="C6400">
        <f>INDEX(results[Hydro],MATCH($A6400,results[Time period],0),)</f>
        <v>500</v>
      </c>
      <c r="D6400">
        <f>INDEX(results[CCGT],MATCH($A6400,results[Time period],0),)</f>
        <v>11069.5</v>
      </c>
      <c r="E6400">
        <f>InstalledCapacity!$B$7*pv[[#This Row],[pv]]</f>
        <v>5890.5</v>
      </c>
      <c r="F6400">
        <f>InstalledCapacity!$B$8*wind_Onshore[[#This Row],[wind_Onshore]]</f>
        <v>0</v>
      </c>
      <c r="G6400">
        <f>InstalledCapacity!$B$9*wind_Offshore[[#This Row],[wind_Offshore]]</f>
        <v>0</v>
      </c>
      <c r="H6400">
        <f>INDEX(results[Coal],MATCH($A6400,results[Time period],0),)</f>
        <v>0</v>
      </c>
      <c r="I6400">
        <f>INDEX(results[Diesel],MATCH($A6400,results[Time period],0),)</f>
        <v>0</v>
      </c>
      <c r="J6400">
        <f>d[[#This Row],[d]]</f>
        <v>28630</v>
      </c>
    </row>
    <row r="6401" spans="1:10" x14ac:dyDescent="0.3">
      <c r="A6401" t="s">
        <v>6406</v>
      </c>
      <c r="B6401">
        <f>INDEX(results[Nuclear],MATCH($A6401,results[Time period],0),)</f>
        <v>11170</v>
      </c>
      <c r="C6401">
        <f>INDEX(results[Hydro],MATCH($A6401,results[Time period],0),)</f>
        <v>500</v>
      </c>
      <c r="D6401">
        <f>INDEX(results[CCGT],MATCH($A6401,results[Time period],0),)</f>
        <v>9962.2000000000007</v>
      </c>
      <c r="E6401">
        <f>InstalledCapacity!$B$7*pv[[#This Row],[pv]]</f>
        <v>7282.7999999999993</v>
      </c>
      <c r="F6401">
        <f>InstalledCapacity!$B$8*wind_Onshore[[#This Row],[wind_Onshore]]</f>
        <v>0</v>
      </c>
      <c r="G6401">
        <f>InstalledCapacity!$B$9*wind_Offshore[[#This Row],[wind_Offshore]]</f>
        <v>0</v>
      </c>
      <c r="H6401">
        <f>INDEX(results[Coal],MATCH($A6401,results[Time period],0),)</f>
        <v>0</v>
      </c>
      <c r="I6401">
        <f>INDEX(results[Diesel],MATCH($A6401,results[Time period],0),)</f>
        <v>0</v>
      </c>
      <c r="J6401">
        <f>d[[#This Row],[d]]</f>
        <v>28915</v>
      </c>
    </row>
    <row r="6402" spans="1:10" x14ac:dyDescent="0.3">
      <c r="A6402" t="s">
        <v>6407</v>
      </c>
      <c r="B6402">
        <f>INDEX(results[Nuclear],MATCH($A6402,results[Time period],0),)</f>
        <v>11170</v>
      </c>
      <c r="C6402">
        <f>INDEX(results[Hydro],MATCH($A6402,results[Time period],0),)</f>
        <v>500</v>
      </c>
      <c r="D6402">
        <f>INDEX(results[CCGT],MATCH($A6402,results[Time period],0),)</f>
        <v>9677.2999999999993</v>
      </c>
      <c r="E6402">
        <f>InstalledCapacity!$B$7*pv[[#This Row],[pv]]</f>
        <v>7532.7</v>
      </c>
      <c r="F6402">
        <f>InstalledCapacity!$B$8*wind_Onshore[[#This Row],[wind_Onshore]]</f>
        <v>0</v>
      </c>
      <c r="G6402">
        <f>InstalledCapacity!$B$9*wind_Offshore[[#This Row],[wind_Offshore]]</f>
        <v>0</v>
      </c>
      <c r="H6402">
        <f>INDEX(results[Coal],MATCH($A6402,results[Time period],0),)</f>
        <v>0</v>
      </c>
      <c r="I6402">
        <f>INDEX(results[Diesel],MATCH($A6402,results[Time period],0),)</f>
        <v>0</v>
      </c>
      <c r="J6402">
        <f>d[[#This Row],[d]]</f>
        <v>28880</v>
      </c>
    </row>
    <row r="6403" spans="1:10" x14ac:dyDescent="0.3">
      <c r="A6403" t="s">
        <v>6408</v>
      </c>
      <c r="B6403">
        <f>INDEX(results[Nuclear],MATCH($A6403,results[Time period],0),)</f>
        <v>11170</v>
      </c>
      <c r="C6403">
        <f>INDEX(results[Hydro],MATCH($A6403,results[Time period],0),)</f>
        <v>500</v>
      </c>
      <c r="D6403">
        <f>INDEX(results[CCGT],MATCH($A6403,results[Time period],0),)</f>
        <v>9581.85</v>
      </c>
      <c r="E6403">
        <f>InstalledCapacity!$B$7*pv[[#This Row],[pv]]</f>
        <v>7479.15</v>
      </c>
      <c r="F6403">
        <f>InstalledCapacity!$B$8*wind_Onshore[[#This Row],[wind_Onshore]]</f>
        <v>0</v>
      </c>
      <c r="G6403">
        <f>InstalledCapacity!$B$9*wind_Offshore[[#This Row],[wind_Offshore]]</f>
        <v>0</v>
      </c>
      <c r="H6403">
        <f>INDEX(results[Coal],MATCH($A6403,results[Time period],0),)</f>
        <v>0</v>
      </c>
      <c r="I6403">
        <f>INDEX(results[Diesel],MATCH($A6403,results[Time period],0),)</f>
        <v>0</v>
      </c>
      <c r="J6403">
        <f>d[[#This Row],[d]]</f>
        <v>28731</v>
      </c>
    </row>
    <row r="6404" spans="1:10" x14ac:dyDescent="0.3">
      <c r="A6404" t="s">
        <v>6409</v>
      </c>
      <c r="B6404">
        <f>INDEX(results[Nuclear],MATCH($A6404,results[Time period],0),)</f>
        <v>11170</v>
      </c>
      <c r="C6404">
        <f>INDEX(results[Hydro],MATCH($A6404,results[Time period],0),)</f>
        <v>500</v>
      </c>
      <c r="D6404">
        <f>INDEX(results[CCGT],MATCH($A6404,results[Time period],0),)</f>
        <v>10112</v>
      </c>
      <c r="E6404">
        <f>InstalledCapacity!$B$7*pv[[#This Row],[pv]]</f>
        <v>7140</v>
      </c>
      <c r="F6404">
        <f>InstalledCapacity!$B$8*wind_Onshore[[#This Row],[wind_Onshore]]</f>
        <v>0</v>
      </c>
      <c r="G6404">
        <f>InstalledCapacity!$B$9*wind_Offshore[[#This Row],[wind_Offshore]]</f>
        <v>0</v>
      </c>
      <c r="H6404">
        <f>INDEX(results[Coal],MATCH($A6404,results[Time period],0),)</f>
        <v>0</v>
      </c>
      <c r="I6404">
        <f>INDEX(results[Diesel],MATCH($A6404,results[Time period],0),)</f>
        <v>0</v>
      </c>
      <c r="J6404">
        <f>d[[#This Row],[d]]</f>
        <v>28922</v>
      </c>
    </row>
    <row r="6405" spans="1:10" x14ac:dyDescent="0.3">
      <c r="A6405" t="s">
        <v>6410</v>
      </c>
      <c r="B6405">
        <f>INDEX(results[Nuclear],MATCH($A6405,results[Time period],0),)</f>
        <v>11170</v>
      </c>
      <c r="C6405">
        <f>INDEX(results[Hydro],MATCH($A6405,results[Time period],0),)</f>
        <v>500</v>
      </c>
      <c r="D6405">
        <f>INDEX(results[CCGT],MATCH($A6405,results[Time period],0),)</f>
        <v>10459.700000000001</v>
      </c>
      <c r="E6405">
        <f>InstalledCapacity!$B$7*pv[[#This Row],[pv]]</f>
        <v>6390.3</v>
      </c>
      <c r="F6405">
        <f>InstalledCapacity!$B$8*wind_Onshore[[#This Row],[wind_Onshore]]</f>
        <v>0</v>
      </c>
      <c r="G6405">
        <f>InstalledCapacity!$B$9*wind_Offshore[[#This Row],[wind_Offshore]]</f>
        <v>0</v>
      </c>
      <c r="H6405">
        <f>INDEX(results[Coal],MATCH($A6405,results[Time period],0),)</f>
        <v>0</v>
      </c>
      <c r="I6405">
        <f>INDEX(results[Diesel],MATCH($A6405,results[Time period],0),)</f>
        <v>0</v>
      </c>
      <c r="J6405">
        <f>d[[#This Row],[d]]</f>
        <v>28520</v>
      </c>
    </row>
    <row r="6406" spans="1:10" x14ac:dyDescent="0.3">
      <c r="A6406" t="s">
        <v>6411</v>
      </c>
      <c r="B6406">
        <f>INDEX(results[Nuclear],MATCH($A6406,results[Time period],0),)</f>
        <v>11170</v>
      </c>
      <c r="C6406">
        <f>INDEX(results[Hydro],MATCH($A6406,results[Time period],0),)</f>
        <v>500</v>
      </c>
      <c r="D6406">
        <f>INDEX(results[CCGT],MATCH($A6406,results[Time period],0),)</f>
        <v>10270.299999999999</v>
      </c>
      <c r="E6406">
        <f>InstalledCapacity!$B$7*pv[[#This Row],[pv]]</f>
        <v>5033.7</v>
      </c>
      <c r="F6406">
        <f>InstalledCapacity!$B$8*wind_Onshore[[#This Row],[wind_Onshore]]</f>
        <v>0</v>
      </c>
      <c r="G6406">
        <f>InstalledCapacity!$B$9*wind_Offshore[[#This Row],[wind_Offshore]]</f>
        <v>0</v>
      </c>
      <c r="H6406">
        <f>INDEX(results[Coal],MATCH($A6406,results[Time period],0),)</f>
        <v>0</v>
      </c>
      <c r="I6406">
        <f>INDEX(results[Diesel],MATCH($A6406,results[Time period],0),)</f>
        <v>0</v>
      </c>
      <c r="J6406">
        <f>d[[#This Row],[d]]</f>
        <v>26974</v>
      </c>
    </row>
    <row r="6407" spans="1:10" x14ac:dyDescent="0.3">
      <c r="A6407" t="s">
        <v>6412</v>
      </c>
      <c r="B6407">
        <f>INDEX(results[Nuclear],MATCH($A6407,results[Time period],0),)</f>
        <v>11170</v>
      </c>
      <c r="C6407">
        <f>INDEX(results[Hydro],MATCH($A6407,results[Time period],0),)</f>
        <v>500</v>
      </c>
      <c r="D6407">
        <f>INDEX(results[CCGT],MATCH($A6407,results[Time period],0),)</f>
        <v>10195.65</v>
      </c>
      <c r="E6407">
        <f>InstalledCapacity!$B$7*pv[[#This Row],[pv]]</f>
        <v>3052.3500000000004</v>
      </c>
      <c r="F6407">
        <f>InstalledCapacity!$B$8*wind_Onshore[[#This Row],[wind_Onshore]]</f>
        <v>0</v>
      </c>
      <c r="G6407">
        <f>InstalledCapacity!$B$9*wind_Offshore[[#This Row],[wind_Offshore]]</f>
        <v>0</v>
      </c>
      <c r="H6407">
        <f>INDEX(results[Coal],MATCH($A6407,results[Time period],0),)</f>
        <v>0</v>
      </c>
      <c r="I6407">
        <f>INDEX(results[Diesel],MATCH($A6407,results[Time period],0),)</f>
        <v>0</v>
      </c>
      <c r="J6407">
        <f>d[[#This Row],[d]]</f>
        <v>24918</v>
      </c>
    </row>
    <row r="6408" spans="1:10" x14ac:dyDescent="0.3">
      <c r="A6408" t="s">
        <v>6413</v>
      </c>
      <c r="B6408">
        <f>INDEX(results[Nuclear],MATCH($A6408,results[Time period],0),)</f>
        <v>11170</v>
      </c>
      <c r="C6408">
        <f>INDEX(results[Hydro],MATCH($A6408,results[Time period],0),)</f>
        <v>500</v>
      </c>
      <c r="D6408">
        <f>INDEX(results[CCGT],MATCH($A6408,results[Time period],0),)</f>
        <v>10219</v>
      </c>
      <c r="E6408">
        <f>InstalledCapacity!$B$7*pv[[#This Row],[pv]]</f>
        <v>1071</v>
      </c>
      <c r="F6408">
        <f>InstalledCapacity!$B$8*wind_Onshore[[#This Row],[wind_Onshore]]</f>
        <v>0</v>
      </c>
      <c r="G6408">
        <f>InstalledCapacity!$B$9*wind_Offshore[[#This Row],[wind_Offshore]]</f>
        <v>0</v>
      </c>
      <c r="H6408">
        <f>INDEX(results[Coal],MATCH($A6408,results[Time period],0),)</f>
        <v>0</v>
      </c>
      <c r="I6408">
        <f>INDEX(results[Diesel],MATCH($A6408,results[Time period],0),)</f>
        <v>0</v>
      </c>
      <c r="J6408">
        <f>d[[#This Row],[d]]</f>
        <v>22960</v>
      </c>
    </row>
    <row r="6409" spans="1:10" x14ac:dyDescent="0.3">
      <c r="A6409" t="s">
        <v>6414</v>
      </c>
      <c r="B6409">
        <f>INDEX(results[Nuclear],MATCH($A6409,results[Time period],0),)</f>
        <v>11170</v>
      </c>
      <c r="C6409">
        <f>INDEX(results[Hydro],MATCH($A6409,results[Time period],0),)</f>
        <v>500</v>
      </c>
      <c r="D6409">
        <f>INDEX(results[CCGT],MATCH($A6409,results[Time period],0),)</f>
        <v>9522</v>
      </c>
      <c r="E6409">
        <f>InstalledCapacity!$B$7*pv[[#This Row],[pv]]</f>
        <v>0</v>
      </c>
      <c r="F6409">
        <f>InstalledCapacity!$B$8*wind_Onshore[[#This Row],[wind_Onshore]]</f>
        <v>0</v>
      </c>
      <c r="G6409">
        <f>InstalledCapacity!$B$9*wind_Offshore[[#This Row],[wind_Offshore]]</f>
        <v>0</v>
      </c>
      <c r="H6409">
        <f>INDEX(results[Coal],MATCH($A6409,results[Time period],0),)</f>
        <v>0</v>
      </c>
      <c r="I6409">
        <f>INDEX(results[Diesel],MATCH($A6409,results[Time period],0),)</f>
        <v>0</v>
      </c>
      <c r="J6409">
        <f>d[[#This Row],[d]]</f>
        <v>21192</v>
      </c>
    </row>
    <row r="6410" spans="1:10" x14ac:dyDescent="0.3">
      <c r="A6410" t="s">
        <v>6415</v>
      </c>
      <c r="B6410">
        <f>INDEX(results[Nuclear],MATCH($A6410,results[Time period],0),)</f>
        <v>11170</v>
      </c>
      <c r="C6410">
        <f>INDEX(results[Hydro],MATCH($A6410,results[Time period],0),)</f>
        <v>500</v>
      </c>
      <c r="D6410">
        <f>INDEX(results[CCGT],MATCH($A6410,results[Time period],0),)</f>
        <v>8645</v>
      </c>
      <c r="E6410">
        <f>InstalledCapacity!$B$7*pv[[#This Row],[pv]]</f>
        <v>0</v>
      </c>
      <c r="F6410">
        <f>InstalledCapacity!$B$8*wind_Onshore[[#This Row],[wind_Onshore]]</f>
        <v>0</v>
      </c>
      <c r="G6410">
        <f>InstalledCapacity!$B$9*wind_Offshore[[#This Row],[wind_Offshore]]</f>
        <v>0</v>
      </c>
      <c r="H6410">
        <f>INDEX(results[Coal],MATCH($A6410,results[Time period],0),)</f>
        <v>0</v>
      </c>
      <c r="I6410">
        <f>INDEX(results[Diesel],MATCH($A6410,results[Time period],0),)</f>
        <v>0</v>
      </c>
      <c r="J6410">
        <f>d[[#This Row],[d]]</f>
        <v>20315</v>
      </c>
    </row>
    <row r="6411" spans="1:10" x14ac:dyDescent="0.3">
      <c r="A6411" t="s">
        <v>6416</v>
      </c>
      <c r="B6411">
        <f>INDEX(results[Nuclear],MATCH($A6411,results[Time period],0),)</f>
        <v>11170</v>
      </c>
      <c r="C6411">
        <f>INDEX(results[Hydro],MATCH($A6411,results[Time period],0),)</f>
        <v>500</v>
      </c>
      <c r="D6411">
        <f>INDEX(results[CCGT],MATCH($A6411,results[Time period],0),)</f>
        <v>7918</v>
      </c>
      <c r="E6411">
        <f>InstalledCapacity!$B$7*pv[[#This Row],[pv]]</f>
        <v>0</v>
      </c>
      <c r="F6411">
        <f>InstalledCapacity!$B$8*wind_Onshore[[#This Row],[wind_Onshore]]</f>
        <v>0</v>
      </c>
      <c r="G6411">
        <f>InstalledCapacity!$B$9*wind_Offshore[[#This Row],[wind_Offshore]]</f>
        <v>0</v>
      </c>
      <c r="H6411">
        <f>INDEX(results[Coal],MATCH($A6411,results[Time period],0),)</f>
        <v>0</v>
      </c>
      <c r="I6411">
        <f>INDEX(results[Diesel],MATCH($A6411,results[Time period],0),)</f>
        <v>0</v>
      </c>
      <c r="J6411">
        <f>d[[#This Row],[d]]</f>
        <v>19588</v>
      </c>
    </row>
    <row r="6412" spans="1:10" x14ac:dyDescent="0.3">
      <c r="A6412" t="s">
        <v>6417</v>
      </c>
      <c r="B6412">
        <f>INDEX(results[Nuclear],MATCH($A6412,results[Time period],0),)</f>
        <v>11170</v>
      </c>
      <c r="C6412">
        <f>INDEX(results[Hydro],MATCH($A6412,results[Time period],0),)</f>
        <v>500</v>
      </c>
      <c r="D6412">
        <f>INDEX(results[CCGT],MATCH($A6412,results[Time period],0),)</f>
        <v>7633</v>
      </c>
      <c r="E6412">
        <f>InstalledCapacity!$B$7*pv[[#This Row],[pv]]</f>
        <v>0</v>
      </c>
      <c r="F6412">
        <f>InstalledCapacity!$B$8*wind_Onshore[[#This Row],[wind_Onshore]]</f>
        <v>0</v>
      </c>
      <c r="G6412">
        <f>InstalledCapacity!$B$9*wind_Offshore[[#This Row],[wind_Offshore]]</f>
        <v>0</v>
      </c>
      <c r="H6412">
        <f>INDEX(results[Coal],MATCH($A6412,results[Time period],0),)</f>
        <v>0</v>
      </c>
      <c r="I6412">
        <f>INDEX(results[Diesel],MATCH($A6412,results[Time period],0),)</f>
        <v>0</v>
      </c>
      <c r="J6412">
        <f>d[[#This Row],[d]]</f>
        <v>19303</v>
      </c>
    </row>
    <row r="6413" spans="1:10" x14ac:dyDescent="0.3">
      <c r="A6413" t="s">
        <v>6418</v>
      </c>
      <c r="B6413">
        <f>INDEX(results[Nuclear],MATCH($A6413,results[Time period],0),)</f>
        <v>11170</v>
      </c>
      <c r="C6413">
        <f>INDEX(results[Hydro],MATCH($A6413,results[Time period],0),)</f>
        <v>500</v>
      </c>
      <c r="D6413">
        <f>INDEX(results[CCGT],MATCH($A6413,results[Time period],0),)</f>
        <v>7857</v>
      </c>
      <c r="E6413">
        <f>InstalledCapacity!$B$7*pv[[#This Row],[pv]]</f>
        <v>0</v>
      </c>
      <c r="F6413">
        <f>InstalledCapacity!$B$8*wind_Onshore[[#This Row],[wind_Onshore]]</f>
        <v>0</v>
      </c>
      <c r="G6413">
        <f>InstalledCapacity!$B$9*wind_Offshore[[#This Row],[wind_Offshore]]</f>
        <v>0</v>
      </c>
      <c r="H6413">
        <f>INDEX(results[Coal],MATCH($A6413,results[Time period],0),)</f>
        <v>0</v>
      </c>
      <c r="I6413">
        <f>INDEX(results[Diesel],MATCH($A6413,results[Time period],0),)</f>
        <v>0</v>
      </c>
      <c r="J6413">
        <f>d[[#This Row],[d]]</f>
        <v>19527</v>
      </c>
    </row>
    <row r="6414" spans="1:10" x14ac:dyDescent="0.3">
      <c r="A6414" t="s">
        <v>6419</v>
      </c>
      <c r="B6414">
        <f>INDEX(results[Nuclear],MATCH($A6414,results[Time period],0),)</f>
        <v>11170</v>
      </c>
      <c r="C6414">
        <f>INDEX(results[Hydro],MATCH($A6414,results[Time period],0),)</f>
        <v>500</v>
      </c>
      <c r="D6414">
        <f>INDEX(results[CCGT],MATCH($A6414,results[Time period],0),)</f>
        <v>9032</v>
      </c>
      <c r="E6414">
        <f>InstalledCapacity!$B$7*pv[[#This Row],[pv]]</f>
        <v>0</v>
      </c>
      <c r="F6414">
        <f>InstalledCapacity!$B$8*wind_Onshore[[#This Row],[wind_Onshore]]</f>
        <v>0</v>
      </c>
      <c r="G6414">
        <f>InstalledCapacity!$B$9*wind_Offshore[[#This Row],[wind_Offshore]]</f>
        <v>0</v>
      </c>
      <c r="H6414">
        <f>INDEX(results[Coal],MATCH($A6414,results[Time period],0),)</f>
        <v>0</v>
      </c>
      <c r="I6414">
        <f>INDEX(results[Diesel],MATCH($A6414,results[Time period],0),)</f>
        <v>0</v>
      </c>
      <c r="J6414">
        <f>d[[#This Row],[d]]</f>
        <v>20702</v>
      </c>
    </row>
    <row r="6415" spans="1:10" x14ac:dyDescent="0.3">
      <c r="A6415" t="s">
        <v>6420</v>
      </c>
      <c r="B6415">
        <f>INDEX(results[Nuclear],MATCH($A6415,results[Time period],0),)</f>
        <v>11170</v>
      </c>
      <c r="C6415">
        <f>INDEX(results[Hydro],MATCH($A6415,results[Time period],0),)</f>
        <v>500</v>
      </c>
      <c r="D6415">
        <f>INDEX(results[CCGT],MATCH($A6415,results[Time period],0),)</f>
        <v>11488</v>
      </c>
      <c r="E6415">
        <f>InstalledCapacity!$B$7*pv[[#This Row],[pv]]</f>
        <v>0</v>
      </c>
      <c r="F6415">
        <f>InstalledCapacity!$B$8*wind_Onshore[[#This Row],[wind_Onshore]]</f>
        <v>0</v>
      </c>
      <c r="G6415">
        <f>InstalledCapacity!$B$9*wind_Offshore[[#This Row],[wind_Offshore]]</f>
        <v>0</v>
      </c>
      <c r="H6415">
        <f>INDEX(results[Coal],MATCH($A6415,results[Time period],0),)</f>
        <v>0</v>
      </c>
      <c r="I6415">
        <f>INDEX(results[Diesel],MATCH($A6415,results[Time period],0),)</f>
        <v>0</v>
      </c>
      <c r="J6415">
        <f>d[[#This Row],[d]]</f>
        <v>23158</v>
      </c>
    </row>
    <row r="6416" spans="1:10" x14ac:dyDescent="0.3">
      <c r="A6416" t="s">
        <v>6421</v>
      </c>
      <c r="B6416">
        <f>INDEX(results[Nuclear],MATCH($A6416,results[Time period],0),)</f>
        <v>11170</v>
      </c>
      <c r="C6416">
        <f>INDEX(results[Hydro],MATCH($A6416,results[Time period],0),)</f>
        <v>500</v>
      </c>
      <c r="D6416">
        <f>INDEX(results[CCGT],MATCH($A6416,results[Time period],0),)</f>
        <v>12500</v>
      </c>
      <c r="E6416">
        <f>InstalledCapacity!$B$7*pv[[#This Row],[pv]]</f>
        <v>0</v>
      </c>
      <c r="F6416">
        <f>InstalledCapacity!$B$8*wind_Onshore[[#This Row],[wind_Onshore]]</f>
        <v>0</v>
      </c>
      <c r="G6416">
        <f>InstalledCapacity!$B$9*wind_Offshore[[#This Row],[wind_Offshore]]</f>
        <v>0</v>
      </c>
      <c r="H6416">
        <f>INDEX(results[Coal],MATCH($A6416,results[Time period],0),)</f>
        <v>0</v>
      </c>
      <c r="I6416">
        <f>INDEX(results[Diesel],MATCH($A6416,results[Time period],0),)</f>
        <v>0</v>
      </c>
      <c r="J6416">
        <f>d[[#This Row],[d]]</f>
        <v>24170</v>
      </c>
    </row>
    <row r="6417" spans="1:10" x14ac:dyDescent="0.3">
      <c r="A6417" t="s">
        <v>6422</v>
      </c>
      <c r="B6417">
        <f>INDEX(results[Nuclear],MATCH($A6417,results[Time period],0),)</f>
        <v>11170</v>
      </c>
      <c r="C6417">
        <f>INDEX(results[Hydro],MATCH($A6417,results[Time period],0),)</f>
        <v>500</v>
      </c>
      <c r="D6417">
        <f>INDEX(results[CCGT],MATCH($A6417,results[Time period],0),)</f>
        <v>12936</v>
      </c>
      <c r="E6417">
        <f>InstalledCapacity!$B$7*pv[[#This Row],[pv]]</f>
        <v>0</v>
      </c>
      <c r="F6417">
        <f>InstalledCapacity!$B$8*wind_Onshore[[#This Row],[wind_Onshore]]</f>
        <v>0</v>
      </c>
      <c r="G6417">
        <f>InstalledCapacity!$B$9*wind_Offshore[[#This Row],[wind_Offshore]]</f>
        <v>0</v>
      </c>
      <c r="H6417">
        <f>INDEX(results[Coal],MATCH($A6417,results[Time period],0),)</f>
        <v>0</v>
      </c>
      <c r="I6417">
        <f>INDEX(results[Diesel],MATCH($A6417,results[Time period],0),)</f>
        <v>0</v>
      </c>
      <c r="J6417">
        <f>d[[#This Row],[d]]</f>
        <v>24606</v>
      </c>
    </row>
    <row r="6418" spans="1:10" x14ac:dyDescent="0.3">
      <c r="A6418" t="s">
        <v>6423</v>
      </c>
      <c r="B6418">
        <f>INDEX(results[Nuclear],MATCH($A6418,results[Time period],0),)</f>
        <v>11170</v>
      </c>
      <c r="C6418">
        <f>INDEX(results[Hydro],MATCH($A6418,results[Time period],0),)</f>
        <v>500</v>
      </c>
      <c r="D6418">
        <f>INDEX(results[CCGT],MATCH($A6418,results[Time period],0),)</f>
        <v>13697</v>
      </c>
      <c r="E6418">
        <f>InstalledCapacity!$B$7*pv[[#This Row],[pv]]</f>
        <v>0</v>
      </c>
      <c r="F6418">
        <f>InstalledCapacity!$B$8*wind_Onshore[[#This Row],[wind_Onshore]]</f>
        <v>0</v>
      </c>
      <c r="G6418">
        <f>InstalledCapacity!$B$9*wind_Offshore[[#This Row],[wind_Offshore]]</f>
        <v>0</v>
      </c>
      <c r="H6418">
        <f>INDEX(results[Coal],MATCH($A6418,results[Time period],0),)</f>
        <v>0</v>
      </c>
      <c r="I6418">
        <f>INDEX(results[Diesel],MATCH($A6418,results[Time period],0),)</f>
        <v>0</v>
      </c>
      <c r="J6418">
        <f>d[[#This Row],[d]]</f>
        <v>25367</v>
      </c>
    </row>
    <row r="6419" spans="1:10" x14ac:dyDescent="0.3">
      <c r="A6419" t="s">
        <v>6424</v>
      </c>
      <c r="B6419">
        <f>INDEX(results[Nuclear],MATCH($A6419,results[Time period],0),)</f>
        <v>11170</v>
      </c>
      <c r="C6419">
        <f>INDEX(results[Hydro],MATCH($A6419,results[Time period],0),)</f>
        <v>500</v>
      </c>
      <c r="D6419">
        <f>INDEX(results[CCGT],MATCH($A6419,results[Time period],0),)</f>
        <v>14801</v>
      </c>
      <c r="E6419">
        <f>InstalledCapacity!$B$7*pv[[#This Row],[pv]]</f>
        <v>0</v>
      </c>
      <c r="F6419">
        <f>InstalledCapacity!$B$8*wind_Onshore[[#This Row],[wind_Onshore]]</f>
        <v>0</v>
      </c>
      <c r="G6419">
        <f>InstalledCapacity!$B$9*wind_Offshore[[#This Row],[wind_Offshore]]</f>
        <v>0</v>
      </c>
      <c r="H6419">
        <f>INDEX(results[Coal],MATCH($A6419,results[Time period],0),)</f>
        <v>0</v>
      </c>
      <c r="I6419">
        <f>INDEX(results[Diesel],MATCH($A6419,results[Time period],0),)</f>
        <v>0</v>
      </c>
      <c r="J6419">
        <f>d[[#This Row],[d]]</f>
        <v>26471</v>
      </c>
    </row>
    <row r="6420" spans="1:10" x14ac:dyDescent="0.3">
      <c r="A6420" t="s">
        <v>6425</v>
      </c>
      <c r="B6420">
        <f>INDEX(results[Nuclear],MATCH($A6420,results[Time period],0),)</f>
        <v>11170</v>
      </c>
      <c r="C6420">
        <f>INDEX(results[Hydro],MATCH($A6420,results[Time period],0),)</f>
        <v>500</v>
      </c>
      <c r="D6420">
        <f>INDEX(results[CCGT],MATCH($A6420,results[Time period],0),)</f>
        <v>15906</v>
      </c>
      <c r="E6420">
        <f>InstalledCapacity!$B$7*pv[[#This Row],[pv]]</f>
        <v>0</v>
      </c>
      <c r="F6420">
        <f>InstalledCapacity!$B$8*wind_Onshore[[#This Row],[wind_Onshore]]</f>
        <v>0</v>
      </c>
      <c r="G6420">
        <f>InstalledCapacity!$B$9*wind_Offshore[[#This Row],[wind_Offshore]]</f>
        <v>0</v>
      </c>
      <c r="H6420">
        <f>INDEX(results[Coal],MATCH($A6420,results[Time period],0),)</f>
        <v>0</v>
      </c>
      <c r="I6420">
        <f>INDEX(results[Diesel],MATCH($A6420,results[Time period],0),)</f>
        <v>0</v>
      </c>
      <c r="J6420">
        <f>d[[#This Row],[d]]</f>
        <v>27576</v>
      </c>
    </row>
    <row r="6421" spans="1:10" x14ac:dyDescent="0.3">
      <c r="A6421" t="s">
        <v>6426</v>
      </c>
      <c r="B6421">
        <f>INDEX(results[Nuclear],MATCH($A6421,results[Time period],0),)</f>
        <v>11170</v>
      </c>
      <c r="C6421">
        <f>INDEX(results[Hydro],MATCH($A6421,results[Time period],0),)</f>
        <v>500</v>
      </c>
      <c r="D6421">
        <f>INDEX(results[CCGT],MATCH($A6421,results[Time period],0),)</f>
        <v>16795.900000000001</v>
      </c>
      <c r="E6421">
        <f>InstalledCapacity!$B$7*pv[[#This Row],[pv]]</f>
        <v>107.10000000000001</v>
      </c>
      <c r="F6421">
        <f>InstalledCapacity!$B$8*wind_Onshore[[#This Row],[wind_Onshore]]</f>
        <v>0</v>
      </c>
      <c r="G6421">
        <f>InstalledCapacity!$B$9*wind_Offshore[[#This Row],[wind_Offshore]]</f>
        <v>0</v>
      </c>
      <c r="H6421">
        <f>INDEX(results[Coal],MATCH($A6421,results[Time period],0),)</f>
        <v>0</v>
      </c>
      <c r="I6421">
        <f>INDEX(results[Diesel],MATCH($A6421,results[Time period],0),)</f>
        <v>0</v>
      </c>
      <c r="J6421">
        <f>d[[#This Row],[d]]</f>
        <v>28573</v>
      </c>
    </row>
    <row r="6422" spans="1:10" x14ac:dyDescent="0.3">
      <c r="A6422" t="s">
        <v>6427</v>
      </c>
      <c r="B6422">
        <f>INDEX(results[Nuclear],MATCH($A6422,results[Time period],0),)</f>
        <v>11170</v>
      </c>
      <c r="C6422">
        <f>INDEX(results[Hydro],MATCH($A6422,results[Time period],0),)</f>
        <v>500</v>
      </c>
      <c r="D6422">
        <f>INDEX(results[CCGT],MATCH($A6422,results[Time period],0),)</f>
        <v>15984.75</v>
      </c>
      <c r="E6422">
        <f>InstalledCapacity!$B$7*pv[[#This Row],[pv]]</f>
        <v>2231.25</v>
      </c>
      <c r="F6422">
        <f>InstalledCapacity!$B$8*wind_Onshore[[#This Row],[wind_Onshore]]</f>
        <v>0</v>
      </c>
      <c r="G6422">
        <f>InstalledCapacity!$B$9*wind_Offshore[[#This Row],[wind_Offshore]]</f>
        <v>0</v>
      </c>
      <c r="H6422">
        <f>INDEX(results[Coal],MATCH($A6422,results[Time period],0),)</f>
        <v>0</v>
      </c>
      <c r="I6422">
        <f>INDEX(results[Diesel],MATCH($A6422,results[Time period],0),)</f>
        <v>0</v>
      </c>
      <c r="J6422">
        <f>d[[#This Row],[d]]</f>
        <v>29886</v>
      </c>
    </row>
    <row r="6423" spans="1:10" x14ac:dyDescent="0.3">
      <c r="A6423" t="s">
        <v>6428</v>
      </c>
      <c r="B6423">
        <f>INDEX(results[Nuclear],MATCH($A6423,results[Time period],0),)</f>
        <v>11170</v>
      </c>
      <c r="C6423">
        <f>INDEX(results[Hydro],MATCH($A6423,results[Time period],0),)</f>
        <v>500</v>
      </c>
      <c r="D6423">
        <f>INDEX(results[CCGT],MATCH($A6423,results[Time period],0),)</f>
        <v>14204.65</v>
      </c>
      <c r="E6423">
        <f>InstalledCapacity!$B$7*pv[[#This Row],[pv]]</f>
        <v>5194.3499999999995</v>
      </c>
      <c r="F6423">
        <f>InstalledCapacity!$B$8*wind_Onshore[[#This Row],[wind_Onshore]]</f>
        <v>0</v>
      </c>
      <c r="G6423">
        <f>InstalledCapacity!$B$9*wind_Offshore[[#This Row],[wind_Offshore]]</f>
        <v>0</v>
      </c>
      <c r="H6423">
        <f>INDEX(results[Coal],MATCH($A6423,results[Time period],0),)</f>
        <v>0</v>
      </c>
      <c r="I6423">
        <f>INDEX(results[Diesel],MATCH($A6423,results[Time period],0),)</f>
        <v>0</v>
      </c>
      <c r="J6423">
        <f>d[[#This Row],[d]]</f>
        <v>31069</v>
      </c>
    </row>
    <row r="6424" spans="1:10" x14ac:dyDescent="0.3">
      <c r="A6424" t="s">
        <v>6429</v>
      </c>
      <c r="B6424">
        <f>INDEX(results[Nuclear],MATCH($A6424,results[Time period],0),)</f>
        <v>11170</v>
      </c>
      <c r="C6424">
        <f>INDEX(results[Hydro],MATCH($A6424,results[Time period],0),)</f>
        <v>500</v>
      </c>
      <c r="D6424">
        <f>INDEX(results[CCGT],MATCH($A6424,results[Time period],0),)</f>
        <v>12359.15</v>
      </c>
      <c r="E6424">
        <f>InstalledCapacity!$B$7*pv[[#This Row],[pv]]</f>
        <v>7871.85</v>
      </c>
      <c r="F6424">
        <f>InstalledCapacity!$B$8*wind_Onshore[[#This Row],[wind_Onshore]]</f>
        <v>0</v>
      </c>
      <c r="G6424">
        <f>InstalledCapacity!$B$9*wind_Offshore[[#This Row],[wind_Offshore]]</f>
        <v>0</v>
      </c>
      <c r="H6424">
        <f>INDEX(results[Coal],MATCH($A6424,results[Time period],0),)</f>
        <v>0</v>
      </c>
      <c r="I6424">
        <f>INDEX(results[Diesel],MATCH($A6424,results[Time period],0),)</f>
        <v>0</v>
      </c>
      <c r="J6424">
        <f>d[[#This Row],[d]]</f>
        <v>31901</v>
      </c>
    </row>
    <row r="6425" spans="1:10" x14ac:dyDescent="0.3">
      <c r="A6425" t="s">
        <v>6430</v>
      </c>
      <c r="B6425">
        <f>INDEX(results[Nuclear],MATCH($A6425,results[Time period],0),)</f>
        <v>11170</v>
      </c>
      <c r="C6425">
        <f>INDEX(results[Hydro],MATCH($A6425,results[Time period],0),)</f>
        <v>500</v>
      </c>
      <c r="D6425">
        <f>INDEX(results[CCGT],MATCH($A6425,results[Time period],0),)</f>
        <v>11275</v>
      </c>
      <c r="E6425">
        <f>InstalledCapacity!$B$7*pv[[#This Row],[pv]]</f>
        <v>9639</v>
      </c>
      <c r="F6425">
        <f>InstalledCapacity!$B$8*wind_Onshore[[#This Row],[wind_Onshore]]</f>
        <v>0</v>
      </c>
      <c r="G6425">
        <f>InstalledCapacity!$B$9*wind_Offshore[[#This Row],[wind_Offshore]]</f>
        <v>0</v>
      </c>
      <c r="H6425">
        <f>INDEX(results[Coal],MATCH($A6425,results[Time period],0),)</f>
        <v>0</v>
      </c>
      <c r="I6425">
        <f>INDEX(results[Diesel],MATCH($A6425,results[Time period],0),)</f>
        <v>0</v>
      </c>
      <c r="J6425">
        <f>d[[#This Row],[d]]</f>
        <v>32584</v>
      </c>
    </row>
    <row r="6426" spans="1:10" x14ac:dyDescent="0.3">
      <c r="A6426" t="s">
        <v>6431</v>
      </c>
      <c r="B6426">
        <f>INDEX(results[Nuclear],MATCH($A6426,results[Time period],0),)</f>
        <v>11170</v>
      </c>
      <c r="C6426">
        <f>INDEX(results[Hydro],MATCH($A6426,results[Time period],0),)</f>
        <v>500</v>
      </c>
      <c r="D6426">
        <f>INDEX(results[CCGT],MATCH($A6426,results[Time period],0),)</f>
        <v>11046.9</v>
      </c>
      <c r="E6426">
        <f>InstalledCapacity!$B$7*pv[[#This Row],[pv]]</f>
        <v>9746.1</v>
      </c>
      <c r="F6426">
        <f>InstalledCapacity!$B$8*wind_Onshore[[#This Row],[wind_Onshore]]</f>
        <v>0</v>
      </c>
      <c r="G6426">
        <f>InstalledCapacity!$B$9*wind_Offshore[[#This Row],[wind_Offshore]]</f>
        <v>0</v>
      </c>
      <c r="H6426">
        <f>INDEX(results[Coal],MATCH($A6426,results[Time period],0),)</f>
        <v>0</v>
      </c>
      <c r="I6426">
        <f>INDEX(results[Diesel],MATCH($A6426,results[Time period],0),)</f>
        <v>0</v>
      </c>
      <c r="J6426">
        <f>d[[#This Row],[d]]</f>
        <v>32463</v>
      </c>
    </row>
    <row r="6427" spans="1:10" x14ac:dyDescent="0.3">
      <c r="A6427" t="s">
        <v>6432</v>
      </c>
      <c r="B6427">
        <f>INDEX(results[Nuclear],MATCH($A6427,results[Time period],0),)</f>
        <v>11170</v>
      </c>
      <c r="C6427">
        <f>INDEX(results[Hydro],MATCH($A6427,results[Time period],0),)</f>
        <v>500</v>
      </c>
      <c r="D6427">
        <f>INDEX(results[CCGT],MATCH($A6427,results[Time period],0),)</f>
        <v>10667.65</v>
      </c>
      <c r="E6427">
        <f>InstalledCapacity!$B$7*pv[[#This Row],[pv]]</f>
        <v>9478.35</v>
      </c>
      <c r="F6427">
        <f>InstalledCapacity!$B$8*wind_Onshore[[#This Row],[wind_Onshore]]</f>
        <v>0</v>
      </c>
      <c r="G6427">
        <f>InstalledCapacity!$B$9*wind_Offshore[[#This Row],[wind_Offshore]]</f>
        <v>0</v>
      </c>
      <c r="H6427">
        <f>INDEX(results[Coal],MATCH($A6427,results[Time period],0),)</f>
        <v>0</v>
      </c>
      <c r="I6427">
        <f>INDEX(results[Diesel],MATCH($A6427,results[Time period],0),)</f>
        <v>0</v>
      </c>
      <c r="J6427">
        <f>d[[#This Row],[d]]</f>
        <v>31816</v>
      </c>
    </row>
    <row r="6428" spans="1:10" x14ac:dyDescent="0.3">
      <c r="A6428" t="s">
        <v>6433</v>
      </c>
      <c r="B6428">
        <f>INDEX(results[Nuclear],MATCH($A6428,results[Time period],0),)</f>
        <v>11170</v>
      </c>
      <c r="C6428">
        <f>INDEX(results[Hydro],MATCH($A6428,results[Time period],0),)</f>
        <v>500</v>
      </c>
      <c r="D6428">
        <f>INDEX(results[CCGT],MATCH($A6428,results[Time period],0),)</f>
        <v>10299.85</v>
      </c>
      <c r="E6428">
        <f>InstalledCapacity!$B$7*pv[[#This Row],[pv]]</f>
        <v>9264.15</v>
      </c>
      <c r="F6428">
        <f>InstalledCapacity!$B$8*wind_Onshore[[#This Row],[wind_Onshore]]</f>
        <v>0</v>
      </c>
      <c r="G6428">
        <f>InstalledCapacity!$B$9*wind_Offshore[[#This Row],[wind_Offshore]]</f>
        <v>0</v>
      </c>
      <c r="H6428">
        <f>INDEX(results[Coal],MATCH($A6428,results[Time period],0),)</f>
        <v>0</v>
      </c>
      <c r="I6428">
        <f>INDEX(results[Diesel],MATCH($A6428,results[Time period],0),)</f>
        <v>0</v>
      </c>
      <c r="J6428">
        <f>d[[#This Row],[d]]</f>
        <v>31234</v>
      </c>
    </row>
    <row r="6429" spans="1:10" x14ac:dyDescent="0.3">
      <c r="A6429" t="s">
        <v>6434</v>
      </c>
      <c r="B6429">
        <f>INDEX(results[Nuclear],MATCH($A6429,results[Time period],0),)</f>
        <v>11170</v>
      </c>
      <c r="C6429">
        <f>INDEX(results[Hydro],MATCH($A6429,results[Time period],0),)</f>
        <v>500</v>
      </c>
      <c r="D6429">
        <f>INDEX(results[CCGT],MATCH($A6429,results[Time period],0),)</f>
        <v>10490.2</v>
      </c>
      <c r="E6429">
        <f>InstalledCapacity!$B$7*pv[[#This Row],[pv]]</f>
        <v>8353.8000000000011</v>
      </c>
      <c r="F6429">
        <f>InstalledCapacity!$B$8*wind_Onshore[[#This Row],[wind_Onshore]]</f>
        <v>0</v>
      </c>
      <c r="G6429">
        <f>InstalledCapacity!$B$9*wind_Offshore[[#This Row],[wind_Offshore]]</f>
        <v>0</v>
      </c>
      <c r="H6429">
        <f>INDEX(results[Coal],MATCH($A6429,results[Time period],0),)</f>
        <v>0</v>
      </c>
      <c r="I6429">
        <f>INDEX(results[Diesel],MATCH($A6429,results[Time period],0),)</f>
        <v>0</v>
      </c>
      <c r="J6429">
        <f>d[[#This Row],[d]]</f>
        <v>30514</v>
      </c>
    </row>
    <row r="6430" spans="1:10" x14ac:dyDescent="0.3">
      <c r="A6430" t="s">
        <v>6435</v>
      </c>
      <c r="B6430">
        <f>INDEX(results[Nuclear],MATCH($A6430,results[Time period],0),)</f>
        <v>11170</v>
      </c>
      <c r="C6430">
        <f>INDEX(results[Hydro],MATCH($A6430,results[Time period],0),)</f>
        <v>500</v>
      </c>
      <c r="D6430">
        <f>INDEX(results[CCGT],MATCH($A6430,results[Time period],0),)</f>
        <v>10409.15</v>
      </c>
      <c r="E6430">
        <f>InstalledCapacity!$B$7*pv[[#This Row],[pv]]</f>
        <v>6443.8499999999995</v>
      </c>
      <c r="F6430">
        <f>InstalledCapacity!$B$8*wind_Onshore[[#This Row],[wind_Onshore]]</f>
        <v>0</v>
      </c>
      <c r="G6430">
        <f>InstalledCapacity!$B$9*wind_Offshore[[#This Row],[wind_Offshore]]</f>
        <v>0</v>
      </c>
      <c r="H6430">
        <f>INDEX(results[Coal],MATCH($A6430,results[Time period],0),)</f>
        <v>0</v>
      </c>
      <c r="I6430">
        <f>INDEX(results[Diesel],MATCH($A6430,results[Time period],0),)</f>
        <v>0</v>
      </c>
      <c r="J6430">
        <f>d[[#This Row],[d]]</f>
        <v>28523</v>
      </c>
    </row>
    <row r="6431" spans="1:10" x14ac:dyDescent="0.3">
      <c r="A6431" t="s">
        <v>6436</v>
      </c>
      <c r="B6431">
        <f>INDEX(results[Nuclear],MATCH($A6431,results[Time period],0),)</f>
        <v>11170</v>
      </c>
      <c r="C6431">
        <f>INDEX(results[Hydro],MATCH($A6431,results[Time period],0),)</f>
        <v>500</v>
      </c>
      <c r="D6431">
        <f>INDEX(results[CCGT],MATCH($A6431,results[Time period],0),)</f>
        <v>10872.4</v>
      </c>
      <c r="E6431">
        <f>InstalledCapacity!$B$7*pv[[#This Row],[pv]]</f>
        <v>3498.6</v>
      </c>
      <c r="F6431">
        <f>InstalledCapacity!$B$8*wind_Onshore[[#This Row],[wind_Onshore]]</f>
        <v>0</v>
      </c>
      <c r="G6431">
        <f>InstalledCapacity!$B$9*wind_Offshore[[#This Row],[wind_Offshore]]</f>
        <v>0</v>
      </c>
      <c r="H6431">
        <f>INDEX(results[Coal],MATCH($A6431,results[Time period],0),)</f>
        <v>0</v>
      </c>
      <c r="I6431">
        <f>INDEX(results[Diesel],MATCH($A6431,results[Time period],0),)</f>
        <v>0</v>
      </c>
      <c r="J6431">
        <f>d[[#This Row],[d]]</f>
        <v>26041</v>
      </c>
    </row>
    <row r="6432" spans="1:10" x14ac:dyDescent="0.3">
      <c r="A6432" t="s">
        <v>6437</v>
      </c>
      <c r="B6432">
        <f>INDEX(results[Nuclear],MATCH($A6432,results[Time period],0),)</f>
        <v>11170</v>
      </c>
      <c r="C6432">
        <f>INDEX(results[Hydro],MATCH($A6432,results[Time period],0),)</f>
        <v>500</v>
      </c>
      <c r="D6432">
        <f>INDEX(results[CCGT],MATCH($A6432,results[Time period],0),)</f>
        <v>10953.7</v>
      </c>
      <c r="E6432">
        <f>InstalledCapacity!$B$7*pv[[#This Row],[pv]]</f>
        <v>1035.3</v>
      </c>
      <c r="F6432">
        <f>InstalledCapacity!$B$8*wind_Onshore[[#This Row],[wind_Onshore]]</f>
        <v>0</v>
      </c>
      <c r="G6432">
        <f>InstalledCapacity!$B$9*wind_Offshore[[#This Row],[wind_Offshore]]</f>
        <v>0</v>
      </c>
      <c r="H6432">
        <f>INDEX(results[Coal],MATCH($A6432,results[Time period],0),)</f>
        <v>0</v>
      </c>
      <c r="I6432">
        <f>INDEX(results[Diesel],MATCH($A6432,results[Time period],0),)</f>
        <v>0</v>
      </c>
      <c r="J6432">
        <f>d[[#This Row],[d]]</f>
        <v>23659</v>
      </c>
    </row>
    <row r="6433" spans="1:10" x14ac:dyDescent="0.3">
      <c r="A6433" t="s">
        <v>6438</v>
      </c>
      <c r="B6433">
        <f>INDEX(results[Nuclear],MATCH($A6433,results[Time period],0),)</f>
        <v>11170</v>
      </c>
      <c r="C6433">
        <f>INDEX(results[Hydro],MATCH($A6433,results[Time period],0),)</f>
        <v>500</v>
      </c>
      <c r="D6433">
        <f>INDEX(results[CCGT],MATCH($A6433,results[Time period],0),)</f>
        <v>10378</v>
      </c>
      <c r="E6433">
        <f>InstalledCapacity!$B$7*pv[[#This Row],[pv]]</f>
        <v>0</v>
      </c>
      <c r="F6433">
        <f>InstalledCapacity!$B$8*wind_Onshore[[#This Row],[wind_Onshore]]</f>
        <v>0</v>
      </c>
      <c r="G6433">
        <f>InstalledCapacity!$B$9*wind_Offshore[[#This Row],[wind_Offshore]]</f>
        <v>0</v>
      </c>
      <c r="H6433">
        <f>INDEX(results[Coal],MATCH($A6433,results[Time period],0),)</f>
        <v>0</v>
      </c>
      <c r="I6433">
        <f>INDEX(results[Diesel],MATCH($A6433,results[Time period],0),)</f>
        <v>0</v>
      </c>
      <c r="J6433">
        <f>d[[#This Row],[d]]</f>
        <v>22048</v>
      </c>
    </row>
    <row r="6434" spans="1:10" x14ac:dyDescent="0.3">
      <c r="A6434" t="s">
        <v>6439</v>
      </c>
      <c r="B6434">
        <f>INDEX(results[Nuclear],MATCH($A6434,results[Time period],0),)</f>
        <v>11170</v>
      </c>
      <c r="C6434">
        <f>INDEX(results[Hydro],MATCH($A6434,results[Time period],0),)</f>
        <v>500</v>
      </c>
      <c r="D6434">
        <f>INDEX(results[CCGT],MATCH($A6434,results[Time period],0),)</f>
        <v>9040</v>
      </c>
      <c r="E6434">
        <f>InstalledCapacity!$B$7*pv[[#This Row],[pv]]</f>
        <v>0</v>
      </c>
      <c r="F6434">
        <f>InstalledCapacity!$B$8*wind_Onshore[[#This Row],[wind_Onshore]]</f>
        <v>0</v>
      </c>
      <c r="G6434">
        <f>InstalledCapacity!$B$9*wind_Offshore[[#This Row],[wind_Offshore]]</f>
        <v>0</v>
      </c>
      <c r="H6434">
        <f>INDEX(results[Coal],MATCH($A6434,results[Time period],0),)</f>
        <v>0</v>
      </c>
      <c r="I6434">
        <f>INDEX(results[Diesel],MATCH($A6434,results[Time period],0),)</f>
        <v>0</v>
      </c>
      <c r="J6434">
        <f>d[[#This Row],[d]]</f>
        <v>20710</v>
      </c>
    </row>
    <row r="6435" spans="1:10" x14ac:dyDescent="0.3">
      <c r="A6435" t="s">
        <v>6440</v>
      </c>
      <c r="B6435">
        <f>INDEX(results[Nuclear],MATCH($A6435,results[Time period],0),)</f>
        <v>11170</v>
      </c>
      <c r="C6435">
        <f>INDEX(results[Hydro],MATCH($A6435,results[Time period],0),)</f>
        <v>500</v>
      </c>
      <c r="D6435">
        <f>INDEX(results[CCGT],MATCH($A6435,results[Time period],0),)</f>
        <v>8402</v>
      </c>
      <c r="E6435">
        <f>InstalledCapacity!$B$7*pv[[#This Row],[pv]]</f>
        <v>0</v>
      </c>
      <c r="F6435">
        <f>InstalledCapacity!$B$8*wind_Onshore[[#This Row],[wind_Onshore]]</f>
        <v>0</v>
      </c>
      <c r="G6435">
        <f>InstalledCapacity!$B$9*wind_Offshore[[#This Row],[wind_Offshore]]</f>
        <v>0</v>
      </c>
      <c r="H6435">
        <f>INDEX(results[Coal],MATCH($A6435,results[Time period],0),)</f>
        <v>0</v>
      </c>
      <c r="I6435">
        <f>INDEX(results[Diesel],MATCH($A6435,results[Time period],0),)</f>
        <v>0</v>
      </c>
      <c r="J6435">
        <f>d[[#This Row],[d]]</f>
        <v>20072</v>
      </c>
    </row>
    <row r="6436" spans="1:10" x14ac:dyDescent="0.3">
      <c r="A6436" t="s">
        <v>6441</v>
      </c>
      <c r="B6436">
        <f>INDEX(results[Nuclear],MATCH($A6436,results[Time period],0),)</f>
        <v>11170</v>
      </c>
      <c r="C6436">
        <f>INDEX(results[Hydro],MATCH($A6436,results[Time period],0),)</f>
        <v>500</v>
      </c>
      <c r="D6436">
        <f>INDEX(results[CCGT],MATCH($A6436,results[Time period],0),)</f>
        <v>8117</v>
      </c>
      <c r="E6436">
        <f>InstalledCapacity!$B$7*pv[[#This Row],[pv]]</f>
        <v>0</v>
      </c>
      <c r="F6436">
        <f>InstalledCapacity!$B$8*wind_Onshore[[#This Row],[wind_Onshore]]</f>
        <v>0</v>
      </c>
      <c r="G6436">
        <f>InstalledCapacity!$B$9*wind_Offshore[[#This Row],[wind_Offshore]]</f>
        <v>0</v>
      </c>
      <c r="H6436">
        <f>INDEX(results[Coal],MATCH($A6436,results[Time period],0),)</f>
        <v>0</v>
      </c>
      <c r="I6436">
        <f>INDEX(results[Diesel],MATCH($A6436,results[Time period],0),)</f>
        <v>0</v>
      </c>
      <c r="J6436">
        <f>d[[#This Row],[d]]</f>
        <v>19787</v>
      </c>
    </row>
    <row r="6437" spans="1:10" x14ac:dyDescent="0.3">
      <c r="A6437" t="s">
        <v>6442</v>
      </c>
      <c r="B6437">
        <f>INDEX(results[Nuclear],MATCH($A6437,results[Time period],0),)</f>
        <v>11170</v>
      </c>
      <c r="C6437">
        <f>INDEX(results[Hydro],MATCH($A6437,results[Time period],0),)</f>
        <v>500</v>
      </c>
      <c r="D6437">
        <f>INDEX(results[CCGT],MATCH($A6437,results[Time period],0),)</f>
        <v>8070</v>
      </c>
      <c r="E6437">
        <f>InstalledCapacity!$B$7*pv[[#This Row],[pv]]</f>
        <v>0</v>
      </c>
      <c r="F6437">
        <f>InstalledCapacity!$B$8*wind_Onshore[[#This Row],[wind_Onshore]]</f>
        <v>0</v>
      </c>
      <c r="G6437">
        <f>InstalledCapacity!$B$9*wind_Offshore[[#This Row],[wind_Offshore]]</f>
        <v>0</v>
      </c>
      <c r="H6437">
        <f>INDEX(results[Coal],MATCH($A6437,results[Time period],0),)</f>
        <v>0</v>
      </c>
      <c r="I6437">
        <f>INDEX(results[Diesel],MATCH($A6437,results[Time period],0),)</f>
        <v>0</v>
      </c>
      <c r="J6437">
        <f>d[[#This Row],[d]]</f>
        <v>19740</v>
      </c>
    </row>
    <row r="6438" spans="1:10" x14ac:dyDescent="0.3">
      <c r="A6438" t="s">
        <v>6443</v>
      </c>
      <c r="B6438">
        <f>INDEX(results[Nuclear],MATCH($A6438,results[Time period],0),)</f>
        <v>11170</v>
      </c>
      <c r="C6438">
        <f>INDEX(results[Hydro],MATCH($A6438,results[Time period],0),)</f>
        <v>500</v>
      </c>
      <c r="D6438">
        <f>INDEX(results[CCGT],MATCH($A6438,results[Time period],0),)</f>
        <v>9192</v>
      </c>
      <c r="E6438">
        <f>InstalledCapacity!$B$7*pv[[#This Row],[pv]]</f>
        <v>0</v>
      </c>
      <c r="F6438">
        <f>InstalledCapacity!$B$8*wind_Onshore[[#This Row],[wind_Onshore]]</f>
        <v>0</v>
      </c>
      <c r="G6438">
        <f>InstalledCapacity!$B$9*wind_Offshore[[#This Row],[wind_Offshore]]</f>
        <v>0</v>
      </c>
      <c r="H6438">
        <f>INDEX(results[Coal],MATCH($A6438,results[Time period],0),)</f>
        <v>0</v>
      </c>
      <c r="I6438">
        <f>INDEX(results[Diesel],MATCH($A6438,results[Time period],0),)</f>
        <v>0</v>
      </c>
      <c r="J6438">
        <f>d[[#This Row],[d]]</f>
        <v>20862</v>
      </c>
    </row>
    <row r="6439" spans="1:10" x14ac:dyDescent="0.3">
      <c r="A6439" t="s">
        <v>6444</v>
      </c>
      <c r="B6439">
        <f>INDEX(results[Nuclear],MATCH($A6439,results[Time period],0),)</f>
        <v>11170</v>
      </c>
      <c r="C6439">
        <f>INDEX(results[Hydro],MATCH($A6439,results[Time period],0),)</f>
        <v>500</v>
      </c>
      <c r="D6439">
        <f>INDEX(results[CCGT],MATCH($A6439,results[Time period],0),)</f>
        <v>11468</v>
      </c>
      <c r="E6439">
        <f>InstalledCapacity!$B$7*pv[[#This Row],[pv]]</f>
        <v>0</v>
      </c>
      <c r="F6439">
        <f>InstalledCapacity!$B$8*wind_Onshore[[#This Row],[wind_Onshore]]</f>
        <v>0</v>
      </c>
      <c r="G6439">
        <f>InstalledCapacity!$B$9*wind_Offshore[[#This Row],[wind_Offshore]]</f>
        <v>0</v>
      </c>
      <c r="H6439">
        <f>INDEX(results[Coal],MATCH($A6439,results[Time period],0),)</f>
        <v>0</v>
      </c>
      <c r="I6439">
        <f>INDEX(results[Diesel],MATCH($A6439,results[Time period],0),)</f>
        <v>0</v>
      </c>
      <c r="J6439">
        <f>d[[#This Row],[d]]</f>
        <v>23138</v>
      </c>
    </row>
    <row r="6440" spans="1:10" x14ac:dyDescent="0.3">
      <c r="A6440" t="s">
        <v>6445</v>
      </c>
      <c r="B6440">
        <f>INDEX(results[Nuclear],MATCH($A6440,results[Time period],0),)</f>
        <v>11170</v>
      </c>
      <c r="C6440">
        <f>INDEX(results[Hydro],MATCH($A6440,results[Time period],0),)</f>
        <v>500</v>
      </c>
      <c r="D6440">
        <f>INDEX(results[CCGT],MATCH($A6440,results[Time period],0),)</f>
        <v>12318</v>
      </c>
      <c r="E6440">
        <f>InstalledCapacity!$B$7*pv[[#This Row],[pv]]</f>
        <v>0</v>
      </c>
      <c r="F6440">
        <f>InstalledCapacity!$B$8*wind_Onshore[[#This Row],[wind_Onshore]]</f>
        <v>0</v>
      </c>
      <c r="G6440">
        <f>InstalledCapacity!$B$9*wind_Offshore[[#This Row],[wind_Offshore]]</f>
        <v>0</v>
      </c>
      <c r="H6440">
        <f>INDEX(results[Coal],MATCH($A6440,results[Time period],0),)</f>
        <v>0</v>
      </c>
      <c r="I6440">
        <f>INDEX(results[Diesel],MATCH($A6440,results[Time period],0),)</f>
        <v>0</v>
      </c>
      <c r="J6440">
        <f>d[[#This Row],[d]]</f>
        <v>23988</v>
      </c>
    </row>
    <row r="6441" spans="1:10" x14ac:dyDescent="0.3">
      <c r="A6441" t="s">
        <v>6446</v>
      </c>
      <c r="B6441">
        <f>INDEX(results[Nuclear],MATCH($A6441,results[Time period],0),)</f>
        <v>11170</v>
      </c>
      <c r="C6441">
        <f>INDEX(results[Hydro],MATCH($A6441,results[Time period],0),)</f>
        <v>500</v>
      </c>
      <c r="D6441">
        <f>INDEX(results[CCGT],MATCH($A6441,results[Time period],0),)</f>
        <v>13056</v>
      </c>
      <c r="E6441">
        <f>InstalledCapacity!$B$7*pv[[#This Row],[pv]]</f>
        <v>0</v>
      </c>
      <c r="F6441">
        <f>InstalledCapacity!$B$8*wind_Onshore[[#This Row],[wind_Onshore]]</f>
        <v>0</v>
      </c>
      <c r="G6441">
        <f>InstalledCapacity!$B$9*wind_Offshore[[#This Row],[wind_Offshore]]</f>
        <v>0</v>
      </c>
      <c r="H6441">
        <f>INDEX(results[Coal],MATCH($A6441,results[Time period],0),)</f>
        <v>0</v>
      </c>
      <c r="I6441">
        <f>INDEX(results[Diesel],MATCH($A6441,results[Time period],0),)</f>
        <v>0</v>
      </c>
      <c r="J6441">
        <f>d[[#This Row],[d]]</f>
        <v>24726</v>
      </c>
    </row>
    <row r="6442" spans="1:10" x14ac:dyDescent="0.3">
      <c r="A6442" t="s">
        <v>6447</v>
      </c>
      <c r="B6442">
        <f>INDEX(results[Nuclear],MATCH($A6442,results[Time period],0),)</f>
        <v>11170</v>
      </c>
      <c r="C6442">
        <f>INDEX(results[Hydro],MATCH($A6442,results[Time period],0),)</f>
        <v>500</v>
      </c>
      <c r="D6442">
        <f>INDEX(results[CCGT],MATCH($A6442,results[Time period],0),)</f>
        <v>14544</v>
      </c>
      <c r="E6442">
        <f>InstalledCapacity!$B$7*pv[[#This Row],[pv]]</f>
        <v>0</v>
      </c>
      <c r="F6442">
        <f>InstalledCapacity!$B$8*wind_Onshore[[#This Row],[wind_Onshore]]</f>
        <v>0</v>
      </c>
      <c r="G6442">
        <f>InstalledCapacity!$B$9*wind_Offshore[[#This Row],[wind_Offshore]]</f>
        <v>0</v>
      </c>
      <c r="H6442">
        <f>INDEX(results[Coal],MATCH($A6442,results[Time period],0),)</f>
        <v>0</v>
      </c>
      <c r="I6442">
        <f>INDEX(results[Diesel],MATCH($A6442,results[Time period],0),)</f>
        <v>0</v>
      </c>
      <c r="J6442">
        <f>d[[#This Row],[d]]</f>
        <v>26214</v>
      </c>
    </row>
    <row r="6443" spans="1:10" x14ac:dyDescent="0.3">
      <c r="A6443" t="s">
        <v>6448</v>
      </c>
      <c r="B6443">
        <f>INDEX(results[Nuclear],MATCH($A6443,results[Time period],0),)</f>
        <v>11170</v>
      </c>
      <c r="C6443">
        <f>INDEX(results[Hydro],MATCH($A6443,results[Time period],0),)</f>
        <v>500</v>
      </c>
      <c r="D6443">
        <f>INDEX(results[CCGT],MATCH($A6443,results[Time period],0),)</f>
        <v>16513</v>
      </c>
      <c r="E6443">
        <f>InstalledCapacity!$B$7*pv[[#This Row],[pv]]</f>
        <v>0</v>
      </c>
      <c r="F6443">
        <f>InstalledCapacity!$B$8*wind_Onshore[[#This Row],[wind_Onshore]]</f>
        <v>0</v>
      </c>
      <c r="G6443">
        <f>InstalledCapacity!$B$9*wind_Offshore[[#This Row],[wind_Offshore]]</f>
        <v>0</v>
      </c>
      <c r="H6443">
        <f>INDEX(results[Coal],MATCH($A6443,results[Time period],0),)</f>
        <v>0</v>
      </c>
      <c r="I6443">
        <f>INDEX(results[Diesel],MATCH($A6443,results[Time period],0),)</f>
        <v>0</v>
      </c>
      <c r="J6443">
        <f>d[[#This Row],[d]]</f>
        <v>28183</v>
      </c>
    </row>
    <row r="6444" spans="1:10" x14ac:dyDescent="0.3">
      <c r="A6444" t="s">
        <v>6449</v>
      </c>
      <c r="B6444">
        <f>INDEX(results[Nuclear],MATCH($A6444,results[Time period],0),)</f>
        <v>11170</v>
      </c>
      <c r="C6444">
        <f>INDEX(results[Hydro],MATCH($A6444,results[Time period],0),)</f>
        <v>500</v>
      </c>
      <c r="D6444">
        <f>INDEX(results[CCGT],MATCH($A6444,results[Time period],0),)</f>
        <v>18579</v>
      </c>
      <c r="E6444">
        <f>InstalledCapacity!$B$7*pv[[#This Row],[pv]]</f>
        <v>0</v>
      </c>
      <c r="F6444">
        <f>InstalledCapacity!$B$8*wind_Onshore[[#This Row],[wind_Onshore]]</f>
        <v>0</v>
      </c>
      <c r="G6444">
        <f>InstalledCapacity!$B$9*wind_Offshore[[#This Row],[wind_Offshore]]</f>
        <v>0</v>
      </c>
      <c r="H6444">
        <f>INDEX(results[Coal],MATCH($A6444,results[Time period],0),)</f>
        <v>0</v>
      </c>
      <c r="I6444">
        <f>INDEX(results[Diesel],MATCH($A6444,results[Time period],0),)</f>
        <v>0</v>
      </c>
      <c r="J6444">
        <f>d[[#This Row],[d]]</f>
        <v>30249</v>
      </c>
    </row>
    <row r="6445" spans="1:10" x14ac:dyDescent="0.3">
      <c r="A6445" t="s">
        <v>6450</v>
      </c>
      <c r="B6445">
        <f>INDEX(results[Nuclear],MATCH($A6445,results[Time period],0),)</f>
        <v>11170</v>
      </c>
      <c r="C6445">
        <f>INDEX(results[Hydro],MATCH($A6445,results[Time period],0),)</f>
        <v>500</v>
      </c>
      <c r="D6445">
        <f>INDEX(results[CCGT],MATCH($A6445,results[Time period],0),)</f>
        <v>19800</v>
      </c>
      <c r="E6445">
        <f>InstalledCapacity!$B$7*pv[[#This Row],[pv]]</f>
        <v>107.10000000000001</v>
      </c>
      <c r="F6445">
        <f>InstalledCapacity!$B$8*wind_Onshore[[#This Row],[wind_Onshore]]</f>
        <v>0</v>
      </c>
      <c r="G6445">
        <f>InstalledCapacity!$B$9*wind_Offshore[[#This Row],[wind_Offshore]]</f>
        <v>0</v>
      </c>
      <c r="H6445">
        <f>INDEX(results[Coal],MATCH($A6445,results[Time period],0),)</f>
        <v>495.9</v>
      </c>
      <c r="I6445">
        <f>INDEX(results[Diesel],MATCH($A6445,results[Time period],0),)</f>
        <v>0</v>
      </c>
      <c r="J6445">
        <f>d[[#This Row],[d]]</f>
        <v>32073</v>
      </c>
    </row>
    <row r="6446" spans="1:10" x14ac:dyDescent="0.3">
      <c r="A6446" t="s">
        <v>6451</v>
      </c>
      <c r="B6446">
        <f>INDEX(results[Nuclear],MATCH($A6446,results[Time period],0),)</f>
        <v>11170</v>
      </c>
      <c r="C6446">
        <f>INDEX(results[Hydro],MATCH($A6446,results[Time period],0),)</f>
        <v>500</v>
      </c>
      <c r="D6446">
        <f>INDEX(results[CCGT],MATCH($A6446,results[Time period],0),)</f>
        <v>19754.75</v>
      </c>
      <c r="E6446">
        <f>InstalledCapacity!$B$7*pv[[#This Row],[pv]]</f>
        <v>2231.25</v>
      </c>
      <c r="F6446">
        <f>InstalledCapacity!$B$8*wind_Onshore[[#This Row],[wind_Onshore]]</f>
        <v>0</v>
      </c>
      <c r="G6446">
        <f>InstalledCapacity!$B$9*wind_Offshore[[#This Row],[wind_Offshore]]</f>
        <v>0</v>
      </c>
      <c r="H6446">
        <f>INDEX(results[Coal],MATCH($A6446,results[Time period],0),)</f>
        <v>0</v>
      </c>
      <c r="I6446">
        <f>INDEX(results[Diesel],MATCH($A6446,results[Time period],0),)</f>
        <v>0</v>
      </c>
      <c r="J6446">
        <f>d[[#This Row],[d]]</f>
        <v>33656</v>
      </c>
    </row>
    <row r="6447" spans="1:10" x14ac:dyDescent="0.3">
      <c r="A6447" t="s">
        <v>6452</v>
      </c>
      <c r="B6447">
        <f>INDEX(results[Nuclear],MATCH($A6447,results[Time period],0),)</f>
        <v>11170</v>
      </c>
      <c r="C6447">
        <f>INDEX(results[Hydro],MATCH($A6447,results[Time period],0),)</f>
        <v>500</v>
      </c>
      <c r="D6447">
        <f>INDEX(results[CCGT],MATCH($A6447,results[Time period],0),)</f>
        <v>17714.5</v>
      </c>
      <c r="E6447">
        <f>InstalledCapacity!$B$7*pv[[#This Row],[pv]]</f>
        <v>5533.5</v>
      </c>
      <c r="F6447">
        <f>InstalledCapacity!$B$8*wind_Onshore[[#This Row],[wind_Onshore]]</f>
        <v>0</v>
      </c>
      <c r="G6447">
        <f>InstalledCapacity!$B$9*wind_Offshore[[#This Row],[wind_Offshore]]</f>
        <v>0</v>
      </c>
      <c r="H6447">
        <f>INDEX(results[Coal],MATCH($A6447,results[Time period],0),)</f>
        <v>0</v>
      </c>
      <c r="I6447">
        <f>INDEX(results[Diesel],MATCH($A6447,results[Time period],0),)</f>
        <v>0</v>
      </c>
      <c r="J6447">
        <f>d[[#This Row],[d]]</f>
        <v>34918</v>
      </c>
    </row>
    <row r="6448" spans="1:10" x14ac:dyDescent="0.3">
      <c r="A6448" t="s">
        <v>6453</v>
      </c>
      <c r="B6448">
        <f>INDEX(results[Nuclear],MATCH($A6448,results[Time period],0),)</f>
        <v>11170</v>
      </c>
      <c r="C6448">
        <f>INDEX(results[Hydro],MATCH($A6448,results[Time period],0),)</f>
        <v>500</v>
      </c>
      <c r="D6448">
        <f>INDEX(results[CCGT],MATCH($A6448,results[Time period],0),)</f>
        <v>16122.75</v>
      </c>
      <c r="E6448">
        <f>InstalledCapacity!$B$7*pv[[#This Row],[pv]]</f>
        <v>7943.25</v>
      </c>
      <c r="F6448">
        <f>InstalledCapacity!$B$8*wind_Onshore[[#This Row],[wind_Onshore]]</f>
        <v>0</v>
      </c>
      <c r="G6448">
        <f>InstalledCapacity!$B$9*wind_Offshore[[#This Row],[wind_Offshore]]</f>
        <v>0</v>
      </c>
      <c r="H6448">
        <f>INDEX(results[Coal],MATCH($A6448,results[Time period],0),)</f>
        <v>0</v>
      </c>
      <c r="I6448">
        <f>INDEX(results[Diesel],MATCH($A6448,results[Time period],0),)</f>
        <v>0</v>
      </c>
      <c r="J6448">
        <f>d[[#This Row],[d]]</f>
        <v>35736</v>
      </c>
    </row>
    <row r="6449" spans="1:10" x14ac:dyDescent="0.3">
      <c r="A6449" t="s">
        <v>6454</v>
      </c>
      <c r="B6449">
        <f>INDEX(results[Nuclear],MATCH($A6449,results[Time period],0),)</f>
        <v>11170</v>
      </c>
      <c r="C6449">
        <f>INDEX(results[Hydro],MATCH($A6449,results[Time period],0),)</f>
        <v>500</v>
      </c>
      <c r="D6449">
        <f>INDEX(results[CCGT],MATCH($A6449,results[Time period],0),)</f>
        <v>14624.85</v>
      </c>
      <c r="E6449">
        <f>InstalledCapacity!$B$7*pv[[#This Row],[pv]]</f>
        <v>9621.1500000000015</v>
      </c>
      <c r="F6449">
        <f>InstalledCapacity!$B$8*wind_Onshore[[#This Row],[wind_Onshore]]</f>
        <v>0</v>
      </c>
      <c r="G6449">
        <f>InstalledCapacity!$B$9*wind_Offshore[[#This Row],[wind_Offshore]]</f>
        <v>0</v>
      </c>
      <c r="H6449">
        <f>INDEX(results[Coal],MATCH($A6449,results[Time period],0),)</f>
        <v>0</v>
      </c>
      <c r="I6449">
        <f>INDEX(results[Diesel],MATCH($A6449,results[Time period],0),)</f>
        <v>0</v>
      </c>
      <c r="J6449">
        <f>d[[#This Row],[d]]</f>
        <v>35916</v>
      </c>
    </row>
    <row r="6450" spans="1:10" x14ac:dyDescent="0.3">
      <c r="A6450" t="s">
        <v>6455</v>
      </c>
      <c r="B6450">
        <f>INDEX(results[Nuclear],MATCH($A6450,results[Time period],0),)</f>
        <v>11170</v>
      </c>
      <c r="C6450">
        <f>INDEX(results[Hydro],MATCH($A6450,results[Time period],0),)</f>
        <v>500</v>
      </c>
      <c r="D6450">
        <f>INDEX(results[CCGT],MATCH($A6450,results[Time period],0),)</f>
        <v>13460.6</v>
      </c>
      <c r="E6450">
        <f>InstalledCapacity!$B$7*pv[[#This Row],[pv]]</f>
        <v>10067.4</v>
      </c>
      <c r="F6450">
        <f>InstalledCapacity!$B$8*wind_Onshore[[#This Row],[wind_Onshore]]</f>
        <v>0</v>
      </c>
      <c r="G6450">
        <f>InstalledCapacity!$B$9*wind_Offshore[[#This Row],[wind_Offshore]]</f>
        <v>0</v>
      </c>
      <c r="H6450">
        <f>INDEX(results[Coal],MATCH($A6450,results[Time period],0),)</f>
        <v>0</v>
      </c>
      <c r="I6450">
        <f>INDEX(results[Diesel],MATCH($A6450,results[Time period],0),)</f>
        <v>0</v>
      </c>
      <c r="J6450">
        <f>d[[#This Row],[d]]</f>
        <v>35198</v>
      </c>
    </row>
    <row r="6451" spans="1:10" x14ac:dyDescent="0.3">
      <c r="A6451" t="s">
        <v>6456</v>
      </c>
      <c r="B6451">
        <f>INDEX(results[Nuclear],MATCH($A6451,results[Time period],0),)</f>
        <v>11170</v>
      </c>
      <c r="C6451">
        <f>INDEX(results[Hydro],MATCH($A6451,results[Time period],0),)</f>
        <v>500</v>
      </c>
      <c r="D6451">
        <f>INDEX(results[CCGT],MATCH($A6451,results[Time period],0),)</f>
        <v>12259.85</v>
      </c>
      <c r="E6451">
        <f>InstalledCapacity!$B$7*pv[[#This Row],[pv]]</f>
        <v>9978.1500000000015</v>
      </c>
      <c r="F6451">
        <f>InstalledCapacity!$B$8*wind_Onshore[[#This Row],[wind_Onshore]]</f>
        <v>0</v>
      </c>
      <c r="G6451">
        <f>InstalledCapacity!$B$9*wind_Offshore[[#This Row],[wind_Offshore]]</f>
        <v>0</v>
      </c>
      <c r="H6451">
        <f>INDEX(results[Coal],MATCH($A6451,results[Time period],0),)</f>
        <v>0</v>
      </c>
      <c r="I6451">
        <f>INDEX(results[Diesel],MATCH($A6451,results[Time period],0),)</f>
        <v>0</v>
      </c>
      <c r="J6451">
        <f>d[[#This Row],[d]]</f>
        <v>33908</v>
      </c>
    </row>
    <row r="6452" spans="1:10" x14ac:dyDescent="0.3">
      <c r="A6452" t="s">
        <v>6457</v>
      </c>
      <c r="B6452">
        <f>INDEX(results[Nuclear],MATCH($A6452,results[Time period],0),)</f>
        <v>11170</v>
      </c>
      <c r="C6452">
        <f>INDEX(results[Hydro],MATCH($A6452,results[Time period],0),)</f>
        <v>500</v>
      </c>
      <c r="D6452">
        <f>INDEX(results[CCGT],MATCH($A6452,results[Time period],0),)</f>
        <v>12526</v>
      </c>
      <c r="E6452">
        <f>InstalledCapacity!$B$7*pv[[#This Row],[pv]]</f>
        <v>8925</v>
      </c>
      <c r="F6452">
        <f>InstalledCapacity!$B$8*wind_Onshore[[#This Row],[wind_Onshore]]</f>
        <v>0</v>
      </c>
      <c r="G6452">
        <f>InstalledCapacity!$B$9*wind_Offshore[[#This Row],[wind_Offshore]]</f>
        <v>0</v>
      </c>
      <c r="H6452">
        <f>INDEX(results[Coal],MATCH($A6452,results[Time period],0),)</f>
        <v>0</v>
      </c>
      <c r="I6452">
        <f>INDEX(results[Diesel],MATCH($A6452,results[Time period],0),)</f>
        <v>0</v>
      </c>
      <c r="J6452">
        <f>d[[#This Row],[d]]</f>
        <v>33121</v>
      </c>
    </row>
    <row r="6453" spans="1:10" x14ac:dyDescent="0.3">
      <c r="A6453" t="s">
        <v>6458</v>
      </c>
      <c r="B6453">
        <f>INDEX(results[Nuclear],MATCH($A6453,results[Time period],0),)</f>
        <v>11170</v>
      </c>
      <c r="C6453">
        <f>INDEX(results[Hydro],MATCH($A6453,results[Time period],0),)</f>
        <v>500</v>
      </c>
      <c r="D6453">
        <f>INDEX(results[CCGT],MATCH($A6453,results[Time period],0),)</f>
        <v>13422.35</v>
      </c>
      <c r="E6453">
        <f>InstalledCapacity!$B$7*pv[[#This Row],[pv]]</f>
        <v>6586.65</v>
      </c>
      <c r="F6453">
        <f>InstalledCapacity!$B$8*wind_Onshore[[#This Row],[wind_Onshore]]</f>
        <v>0</v>
      </c>
      <c r="G6453">
        <f>InstalledCapacity!$B$9*wind_Offshore[[#This Row],[wind_Offshore]]</f>
        <v>0</v>
      </c>
      <c r="H6453">
        <f>INDEX(results[Coal],MATCH($A6453,results[Time period],0),)</f>
        <v>0</v>
      </c>
      <c r="I6453">
        <f>INDEX(results[Diesel],MATCH($A6453,results[Time period],0),)</f>
        <v>0</v>
      </c>
      <c r="J6453">
        <f>d[[#This Row],[d]]</f>
        <v>31679</v>
      </c>
    </row>
    <row r="6454" spans="1:10" x14ac:dyDescent="0.3">
      <c r="A6454" t="s">
        <v>6459</v>
      </c>
      <c r="B6454">
        <f>INDEX(results[Nuclear],MATCH($A6454,results[Time period],0),)</f>
        <v>11170</v>
      </c>
      <c r="C6454">
        <f>INDEX(results[Hydro],MATCH($A6454,results[Time period],0),)</f>
        <v>500</v>
      </c>
      <c r="D6454">
        <f>INDEX(results[CCGT],MATCH($A6454,results[Time period],0),)</f>
        <v>13511.5</v>
      </c>
      <c r="E6454">
        <f>InstalledCapacity!$B$7*pv[[#This Row],[pv]]</f>
        <v>4462.5</v>
      </c>
      <c r="F6454">
        <f>InstalledCapacity!$B$8*wind_Onshore[[#This Row],[wind_Onshore]]</f>
        <v>0</v>
      </c>
      <c r="G6454">
        <f>InstalledCapacity!$B$9*wind_Offshore[[#This Row],[wind_Offshore]]</f>
        <v>0</v>
      </c>
      <c r="H6454">
        <f>INDEX(results[Coal],MATCH($A6454,results[Time period],0),)</f>
        <v>0</v>
      </c>
      <c r="I6454">
        <f>INDEX(results[Diesel],MATCH($A6454,results[Time period],0),)</f>
        <v>0</v>
      </c>
      <c r="J6454">
        <f>d[[#This Row],[d]]</f>
        <v>29644</v>
      </c>
    </row>
    <row r="6455" spans="1:10" x14ac:dyDescent="0.3">
      <c r="A6455" t="s">
        <v>6460</v>
      </c>
      <c r="B6455">
        <f>INDEX(results[Nuclear],MATCH($A6455,results[Time period],0),)</f>
        <v>11170</v>
      </c>
      <c r="C6455">
        <f>INDEX(results[Hydro],MATCH($A6455,results[Time period],0),)</f>
        <v>500</v>
      </c>
      <c r="D6455">
        <f>INDEX(results[CCGT],MATCH($A6455,results[Time period],0),)</f>
        <v>12322.25</v>
      </c>
      <c r="E6455">
        <f>InstalledCapacity!$B$7*pv[[#This Row],[pv]]</f>
        <v>3123.75</v>
      </c>
      <c r="F6455">
        <f>InstalledCapacity!$B$8*wind_Onshore[[#This Row],[wind_Onshore]]</f>
        <v>0</v>
      </c>
      <c r="G6455">
        <f>InstalledCapacity!$B$9*wind_Offshore[[#This Row],[wind_Offshore]]</f>
        <v>0</v>
      </c>
      <c r="H6455">
        <f>INDEX(results[Coal],MATCH($A6455,results[Time period],0),)</f>
        <v>0</v>
      </c>
      <c r="I6455">
        <f>INDEX(results[Diesel],MATCH($A6455,results[Time period],0),)</f>
        <v>0</v>
      </c>
      <c r="J6455">
        <f>d[[#This Row],[d]]</f>
        <v>27116</v>
      </c>
    </row>
    <row r="6456" spans="1:10" x14ac:dyDescent="0.3">
      <c r="A6456" t="s">
        <v>6461</v>
      </c>
      <c r="B6456">
        <f>INDEX(results[Nuclear],MATCH($A6456,results[Time period],0),)</f>
        <v>11170</v>
      </c>
      <c r="C6456">
        <f>INDEX(results[Hydro],MATCH($A6456,results[Time period],0),)</f>
        <v>500</v>
      </c>
      <c r="D6456">
        <f>INDEX(results[CCGT],MATCH($A6456,results[Time period],0),)</f>
        <v>12030.6</v>
      </c>
      <c r="E6456">
        <f>InstalledCapacity!$B$7*pv[[#This Row],[pv]]</f>
        <v>1142.4000000000001</v>
      </c>
      <c r="F6456">
        <f>InstalledCapacity!$B$8*wind_Onshore[[#This Row],[wind_Onshore]]</f>
        <v>0</v>
      </c>
      <c r="G6456">
        <f>InstalledCapacity!$B$9*wind_Offshore[[#This Row],[wind_Offshore]]</f>
        <v>0</v>
      </c>
      <c r="H6456">
        <f>INDEX(results[Coal],MATCH($A6456,results[Time period],0),)</f>
        <v>0</v>
      </c>
      <c r="I6456">
        <f>INDEX(results[Diesel],MATCH($A6456,results[Time period],0),)</f>
        <v>0</v>
      </c>
      <c r="J6456">
        <f>d[[#This Row],[d]]</f>
        <v>24843</v>
      </c>
    </row>
    <row r="6457" spans="1:10" x14ac:dyDescent="0.3">
      <c r="A6457" t="s">
        <v>6462</v>
      </c>
      <c r="B6457">
        <f>INDEX(results[Nuclear],MATCH($A6457,results[Time period],0),)</f>
        <v>11170</v>
      </c>
      <c r="C6457">
        <f>INDEX(results[Hydro],MATCH($A6457,results[Time period],0),)</f>
        <v>500</v>
      </c>
      <c r="D6457">
        <f>INDEX(results[CCGT],MATCH($A6457,results[Time period],0),)</f>
        <v>11360</v>
      </c>
      <c r="E6457">
        <f>InstalledCapacity!$B$7*pv[[#This Row],[pv]]</f>
        <v>0</v>
      </c>
      <c r="F6457">
        <f>InstalledCapacity!$B$8*wind_Onshore[[#This Row],[wind_Onshore]]</f>
        <v>0</v>
      </c>
      <c r="G6457">
        <f>InstalledCapacity!$B$9*wind_Offshore[[#This Row],[wind_Offshore]]</f>
        <v>0</v>
      </c>
      <c r="H6457">
        <f>INDEX(results[Coal],MATCH($A6457,results[Time period],0),)</f>
        <v>0</v>
      </c>
      <c r="I6457">
        <f>INDEX(results[Diesel],MATCH($A6457,results[Time period],0),)</f>
        <v>0</v>
      </c>
      <c r="J6457">
        <f>d[[#This Row],[d]]</f>
        <v>23030</v>
      </c>
    </row>
    <row r="6458" spans="1:10" x14ac:dyDescent="0.3">
      <c r="A6458" t="s">
        <v>6463</v>
      </c>
      <c r="B6458">
        <f>INDEX(results[Nuclear],MATCH($A6458,results[Time period],0),)</f>
        <v>11170</v>
      </c>
      <c r="C6458">
        <f>INDEX(results[Hydro],MATCH($A6458,results[Time period],0),)</f>
        <v>500</v>
      </c>
      <c r="D6458">
        <f>INDEX(results[CCGT],MATCH($A6458,results[Time period],0),)</f>
        <v>10297</v>
      </c>
      <c r="E6458">
        <f>InstalledCapacity!$B$7*pv[[#This Row],[pv]]</f>
        <v>0</v>
      </c>
      <c r="F6458">
        <f>InstalledCapacity!$B$8*wind_Onshore[[#This Row],[wind_Onshore]]</f>
        <v>0</v>
      </c>
      <c r="G6458">
        <f>InstalledCapacity!$B$9*wind_Offshore[[#This Row],[wind_Offshore]]</f>
        <v>0</v>
      </c>
      <c r="H6458">
        <f>INDEX(results[Coal],MATCH($A6458,results[Time period],0),)</f>
        <v>0</v>
      </c>
      <c r="I6458">
        <f>INDEX(results[Diesel],MATCH($A6458,results[Time period],0),)</f>
        <v>0</v>
      </c>
      <c r="J6458">
        <f>d[[#This Row],[d]]</f>
        <v>21967</v>
      </c>
    </row>
    <row r="6459" spans="1:10" x14ac:dyDescent="0.3">
      <c r="A6459" t="s">
        <v>6464</v>
      </c>
      <c r="B6459">
        <f>INDEX(results[Nuclear],MATCH($A6459,results[Time period],0),)</f>
        <v>11170</v>
      </c>
      <c r="C6459">
        <f>INDEX(results[Hydro],MATCH($A6459,results[Time period],0),)</f>
        <v>500</v>
      </c>
      <c r="D6459">
        <f>INDEX(results[CCGT],MATCH($A6459,results[Time period],0),)</f>
        <v>9605</v>
      </c>
      <c r="E6459">
        <f>InstalledCapacity!$B$7*pv[[#This Row],[pv]]</f>
        <v>0</v>
      </c>
      <c r="F6459">
        <f>InstalledCapacity!$B$8*wind_Onshore[[#This Row],[wind_Onshore]]</f>
        <v>0</v>
      </c>
      <c r="G6459">
        <f>InstalledCapacity!$B$9*wind_Offshore[[#This Row],[wind_Offshore]]</f>
        <v>0</v>
      </c>
      <c r="H6459">
        <f>INDEX(results[Coal],MATCH($A6459,results[Time period],0),)</f>
        <v>0</v>
      </c>
      <c r="I6459">
        <f>INDEX(results[Diesel],MATCH($A6459,results[Time period],0),)</f>
        <v>0</v>
      </c>
      <c r="J6459">
        <f>d[[#This Row],[d]]</f>
        <v>21275</v>
      </c>
    </row>
    <row r="6460" spans="1:10" x14ac:dyDescent="0.3">
      <c r="A6460" t="s">
        <v>6465</v>
      </c>
      <c r="B6460">
        <f>INDEX(results[Nuclear],MATCH($A6460,results[Time period],0),)</f>
        <v>11170</v>
      </c>
      <c r="C6460">
        <f>INDEX(results[Hydro],MATCH($A6460,results[Time period],0),)</f>
        <v>500</v>
      </c>
      <c r="D6460">
        <f>INDEX(results[CCGT],MATCH($A6460,results[Time period],0),)</f>
        <v>9079</v>
      </c>
      <c r="E6460">
        <f>InstalledCapacity!$B$7*pv[[#This Row],[pv]]</f>
        <v>0</v>
      </c>
      <c r="F6460">
        <f>InstalledCapacity!$B$8*wind_Onshore[[#This Row],[wind_Onshore]]</f>
        <v>0</v>
      </c>
      <c r="G6460">
        <f>InstalledCapacity!$B$9*wind_Offshore[[#This Row],[wind_Offshore]]</f>
        <v>0</v>
      </c>
      <c r="H6460">
        <f>INDEX(results[Coal],MATCH($A6460,results[Time period],0),)</f>
        <v>0</v>
      </c>
      <c r="I6460">
        <f>INDEX(results[Diesel],MATCH($A6460,results[Time period],0),)</f>
        <v>0</v>
      </c>
      <c r="J6460">
        <f>d[[#This Row],[d]]</f>
        <v>20749</v>
      </c>
    </row>
    <row r="6461" spans="1:10" x14ac:dyDescent="0.3">
      <c r="A6461" t="s">
        <v>6466</v>
      </c>
      <c r="B6461">
        <f>INDEX(results[Nuclear],MATCH($A6461,results[Time period],0),)</f>
        <v>11170</v>
      </c>
      <c r="C6461">
        <f>INDEX(results[Hydro],MATCH($A6461,results[Time period],0),)</f>
        <v>500</v>
      </c>
      <c r="D6461">
        <f>INDEX(results[CCGT],MATCH($A6461,results[Time period],0),)</f>
        <v>9202</v>
      </c>
      <c r="E6461">
        <f>InstalledCapacity!$B$7*pv[[#This Row],[pv]]</f>
        <v>0</v>
      </c>
      <c r="F6461">
        <f>InstalledCapacity!$B$8*wind_Onshore[[#This Row],[wind_Onshore]]</f>
        <v>0</v>
      </c>
      <c r="G6461">
        <f>InstalledCapacity!$B$9*wind_Offshore[[#This Row],[wind_Offshore]]</f>
        <v>0</v>
      </c>
      <c r="H6461">
        <f>INDEX(results[Coal],MATCH($A6461,results[Time period],0),)</f>
        <v>0</v>
      </c>
      <c r="I6461">
        <f>INDEX(results[Diesel],MATCH($A6461,results[Time period],0),)</f>
        <v>0</v>
      </c>
      <c r="J6461">
        <f>d[[#This Row],[d]]</f>
        <v>20872</v>
      </c>
    </row>
    <row r="6462" spans="1:10" x14ac:dyDescent="0.3">
      <c r="A6462" t="s">
        <v>6467</v>
      </c>
      <c r="B6462">
        <f>INDEX(results[Nuclear],MATCH($A6462,results[Time period],0),)</f>
        <v>11170</v>
      </c>
      <c r="C6462">
        <f>INDEX(results[Hydro],MATCH($A6462,results[Time period],0),)</f>
        <v>500</v>
      </c>
      <c r="D6462">
        <f>INDEX(results[CCGT],MATCH($A6462,results[Time period],0),)</f>
        <v>10233</v>
      </c>
      <c r="E6462">
        <f>InstalledCapacity!$B$7*pv[[#This Row],[pv]]</f>
        <v>0</v>
      </c>
      <c r="F6462">
        <f>InstalledCapacity!$B$8*wind_Onshore[[#This Row],[wind_Onshore]]</f>
        <v>0</v>
      </c>
      <c r="G6462">
        <f>InstalledCapacity!$B$9*wind_Offshore[[#This Row],[wind_Offshore]]</f>
        <v>0</v>
      </c>
      <c r="H6462">
        <f>INDEX(results[Coal],MATCH($A6462,results[Time period],0),)</f>
        <v>0</v>
      </c>
      <c r="I6462">
        <f>INDEX(results[Diesel],MATCH($A6462,results[Time period],0),)</f>
        <v>0</v>
      </c>
      <c r="J6462">
        <f>d[[#This Row],[d]]</f>
        <v>21903</v>
      </c>
    </row>
    <row r="6463" spans="1:10" x14ac:dyDescent="0.3">
      <c r="A6463" t="s">
        <v>6468</v>
      </c>
      <c r="B6463">
        <f>INDEX(results[Nuclear],MATCH($A6463,results[Time period],0),)</f>
        <v>11170</v>
      </c>
      <c r="C6463">
        <f>INDEX(results[Hydro],MATCH($A6463,results[Time period],0),)</f>
        <v>500</v>
      </c>
      <c r="D6463">
        <f>INDEX(results[CCGT],MATCH($A6463,results[Time period],0),)</f>
        <v>12514</v>
      </c>
      <c r="E6463">
        <f>InstalledCapacity!$B$7*pv[[#This Row],[pv]]</f>
        <v>0</v>
      </c>
      <c r="F6463">
        <f>InstalledCapacity!$B$8*wind_Onshore[[#This Row],[wind_Onshore]]</f>
        <v>0</v>
      </c>
      <c r="G6463">
        <f>InstalledCapacity!$B$9*wind_Offshore[[#This Row],[wind_Offshore]]</f>
        <v>0</v>
      </c>
      <c r="H6463">
        <f>INDEX(results[Coal],MATCH($A6463,results[Time period],0),)</f>
        <v>0</v>
      </c>
      <c r="I6463">
        <f>INDEX(results[Diesel],MATCH($A6463,results[Time period],0),)</f>
        <v>0</v>
      </c>
      <c r="J6463">
        <f>d[[#This Row],[d]]</f>
        <v>24184</v>
      </c>
    </row>
    <row r="6464" spans="1:10" x14ac:dyDescent="0.3">
      <c r="A6464" t="s">
        <v>6469</v>
      </c>
      <c r="B6464">
        <f>INDEX(results[Nuclear],MATCH($A6464,results[Time period],0),)</f>
        <v>11170</v>
      </c>
      <c r="C6464">
        <f>INDEX(results[Hydro],MATCH($A6464,results[Time period],0),)</f>
        <v>500</v>
      </c>
      <c r="D6464">
        <f>INDEX(results[CCGT],MATCH($A6464,results[Time period],0),)</f>
        <v>13302</v>
      </c>
      <c r="E6464">
        <f>InstalledCapacity!$B$7*pv[[#This Row],[pv]]</f>
        <v>0</v>
      </c>
      <c r="F6464">
        <f>InstalledCapacity!$B$8*wind_Onshore[[#This Row],[wind_Onshore]]</f>
        <v>0</v>
      </c>
      <c r="G6464">
        <f>InstalledCapacity!$B$9*wind_Offshore[[#This Row],[wind_Offshore]]</f>
        <v>0</v>
      </c>
      <c r="H6464">
        <f>INDEX(results[Coal],MATCH($A6464,results[Time period],0),)</f>
        <v>0</v>
      </c>
      <c r="I6464">
        <f>INDEX(results[Diesel],MATCH($A6464,results[Time period],0),)</f>
        <v>0</v>
      </c>
      <c r="J6464">
        <f>d[[#This Row],[d]]</f>
        <v>24972</v>
      </c>
    </row>
    <row r="6465" spans="1:10" x14ac:dyDescent="0.3">
      <c r="A6465" t="s">
        <v>6470</v>
      </c>
      <c r="B6465">
        <f>INDEX(results[Nuclear],MATCH($A6465,results[Time period],0),)</f>
        <v>11170</v>
      </c>
      <c r="C6465">
        <f>INDEX(results[Hydro],MATCH($A6465,results[Time period],0),)</f>
        <v>500</v>
      </c>
      <c r="D6465">
        <f>INDEX(results[CCGT],MATCH($A6465,results[Time period],0),)</f>
        <v>13945</v>
      </c>
      <c r="E6465">
        <f>InstalledCapacity!$B$7*pv[[#This Row],[pv]]</f>
        <v>0</v>
      </c>
      <c r="F6465">
        <f>InstalledCapacity!$B$8*wind_Onshore[[#This Row],[wind_Onshore]]</f>
        <v>0</v>
      </c>
      <c r="G6465">
        <f>InstalledCapacity!$B$9*wind_Offshore[[#This Row],[wind_Offshore]]</f>
        <v>0</v>
      </c>
      <c r="H6465">
        <f>INDEX(results[Coal],MATCH($A6465,results[Time period],0),)</f>
        <v>0</v>
      </c>
      <c r="I6465">
        <f>INDEX(results[Diesel],MATCH($A6465,results[Time period],0),)</f>
        <v>0</v>
      </c>
      <c r="J6465">
        <f>d[[#This Row],[d]]</f>
        <v>25615</v>
      </c>
    </row>
    <row r="6466" spans="1:10" x14ac:dyDescent="0.3">
      <c r="A6466" t="s">
        <v>6471</v>
      </c>
      <c r="B6466">
        <f>INDEX(results[Nuclear],MATCH($A6466,results[Time period],0),)</f>
        <v>11170</v>
      </c>
      <c r="C6466">
        <f>INDEX(results[Hydro],MATCH($A6466,results[Time period],0),)</f>
        <v>500</v>
      </c>
      <c r="D6466">
        <f>INDEX(results[CCGT],MATCH($A6466,results[Time period],0),)</f>
        <v>14862</v>
      </c>
      <c r="E6466">
        <f>InstalledCapacity!$B$7*pv[[#This Row],[pv]]</f>
        <v>0</v>
      </c>
      <c r="F6466">
        <f>InstalledCapacity!$B$8*wind_Onshore[[#This Row],[wind_Onshore]]</f>
        <v>0</v>
      </c>
      <c r="G6466">
        <f>InstalledCapacity!$B$9*wind_Offshore[[#This Row],[wind_Offshore]]</f>
        <v>0</v>
      </c>
      <c r="H6466">
        <f>INDEX(results[Coal],MATCH($A6466,results[Time period],0),)</f>
        <v>0</v>
      </c>
      <c r="I6466">
        <f>INDEX(results[Diesel],MATCH($A6466,results[Time period],0),)</f>
        <v>0</v>
      </c>
      <c r="J6466">
        <f>d[[#This Row],[d]]</f>
        <v>26532</v>
      </c>
    </row>
    <row r="6467" spans="1:10" x14ac:dyDescent="0.3">
      <c r="A6467" t="s">
        <v>6472</v>
      </c>
      <c r="B6467">
        <f>INDEX(results[Nuclear],MATCH($A6467,results[Time period],0),)</f>
        <v>11170</v>
      </c>
      <c r="C6467">
        <f>INDEX(results[Hydro],MATCH($A6467,results[Time period],0),)</f>
        <v>500</v>
      </c>
      <c r="D6467">
        <f>INDEX(results[CCGT],MATCH($A6467,results[Time period],0),)</f>
        <v>16151</v>
      </c>
      <c r="E6467">
        <f>InstalledCapacity!$B$7*pv[[#This Row],[pv]]</f>
        <v>0</v>
      </c>
      <c r="F6467">
        <f>InstalledCapacity!$B$8*wind_Onshore[[#This Row],[wind_Onshore]]</f>
        <v>0</v>
      </c>
      <c r="G6467">
        <f>InstalledCapacity!$B$9*wind_Offshore[[#This Row],[wind_Offshore]]</f>
        <v>0</v>
      </c>
      <c r="H6467">
        <f>INDEX(results[Coal],MATCH($A6467,results[Time period],0),)</f>
        <v>0</v>
      </c>
      <c r="I6467">
        <f>INDEX(results[Diesel],MATCH($A6467,results[Time period],0),)</f>
        <v>0</v>
      </c>
      <c r="J6467">
        <f>d[[#This Row],[d]]</f>
        <v>27821</v>
      </c>
    </row>
    <row r="6468" spans="1:10" x14ac:dyDescent="0.3">
      <c r="A6468" t="s">
        <v>6473</v>
      </c>
      <c r="B6468">
        <f>INDEX(results[Nuclear],MATCH($A6468,results[Time period],0),)</f>
        <v>11170</v>
      </c>
      <c r="C6468">
        <f>INDEX(results[Hydro],MATCH($A6468,results[Time period],0),)</f>
        <v>500</v>
      </c>
      <c r="D6468">
        <f>INDEX(results[CCGT],MATCH($A6468,results[Time period],0),)</f>
        <v>17390</v>
      </c>
      <c r="E6468">
        <f>InstalledCapacity!$B$7*pv[[#This Row],[pv]]</f>
        <v>0</v>
      </c>
      <c r="F6468">
        <f>InstalledCapacity!$B$8*wind_Onshore[[#This Row],[wind_Onshore]]</f>
        <v>0</v>
      </c>
      <c r="G6468">
        <f>InstalledCapacity!$B$9*wind_Offshore[[#This Row],[wind_Offshore]]</f>
        <v>0</v>
      </c>
      <c r="H6468">
        <f>INDEX(results[Coal],MATCH($A6468,results[Time period],0),)</f>
        <v>0</v>
      </c>
      <c r="I6468">
        <f>INDEX(results[Diesel],MATCH($A6468,results[Time period],0),)</f>
        <v>0</v>
      </c>
      <c r="J6468">
        <f>d[[#This Row],[d]]</f>
        <v>29060</v>
      </c>
    </row>
    <row r="6469" spans="1:10" x14ac:dyDescent="0.3">
      <c r="A6469" t="s">
        <v>6474</v>
      </c>
      <c r="B6469">
        <f>INDEX(results[Nuclear],MATCH($A6469,results[Time period],0),)</f>
        <v>11170</v>
      </c>
      <c r="C6469">
        <f>INDEX(results[Hydro],MATCH($A6469,results[Time period],0),)</f>
        <v>500</v>
      </c>
      <c r="D6469">
        <f>INDEX(results[CCGT],MATCH($A6469,results[Time period],0),)</f>
        <v>18786.599999999999</v>
      </c>
      <c r="E6469">
        <f>InstalledCapacity!$B$7*pv[[#This Row],[pv]]</f>
        <v>71.400000000000006</v>
      </c>
      <c r="F6469">
        <f>InstalledCapacity!$B$8*wind_Onshore[[#This Row],[wind_Onshore]]</f>
        <v>0</v>
      </c>
      <c r="G6469">
        <f>InstalledCapacity!$B$9*wind_Offshore[[#This Row],[wind_Offshore]]</f>
        <v>0</v>
      </c>
      <c r="H6469">
        <f>INDEX(results[Coal],MATCH($A6469,results[Time period],0),)</f>
        <v>0</v>
      </c>
      <c r="I6469">
        <f>INDEX(results[Diesel],MATCH($A6469,results[Time period],0),)</f>
        <v>0</v>
      </c>
      <c r="J6469">
        <f>d[[#This Row],[d]]</f>
        <v>30528</v>
      </c>
    </row>
    <row r="6470" spans="1:10" x14ac:dyDescent="0.3">
      <c r="A6470" t="s">
        <v>6475</v>
      </c>
      <c r="B6470">
        <f>INDEX(results[Nuclear],MATCH($A6470,results[Time period],0),)</f>
        <v>11170</v>
      </c>
      <c r="C6470">
        <f>INDEX(results[Hydro],MATCH($A6470,results[Time period],0),)</f>
        <v>500</v>
      </c>
      <c r="D6470">
        <f>INDEX(results[CCGT],MATCH($A6470,results[Time period],0),)</f>
        <v>18250.95</v>
      </c>
      <c r="E6470">
        <f>InstalledCapacity!$B$7*pv[[#This Row],[pv]]</f>
        <v>2017.05</v>
      </c>
      <c r="F6470">
        <f>InstalledCapacity!$B$8*wind_Onshore[[#This Row],[wind_Onshore]]</f>
        <v>0</v>
      </c>
      <c r="G6470">
        <f>InstalledCapacity!$B$9*wind_Offshore[[#This Row],[wind_Offshore]]</f>
        <v>0</v>
      </c>
      <c r="H6470">
        <f>INDEX(results[Coal],MATCH($A6470,results[Time period],0),)</f>
        <v>0</v>
      </c>
      <c r="I6470">
        <f>INDEX(results[Diesel],MATCH($A6470,results[Time period],0),)</f>
        <v>0</v>
      </c>
      <c r="J6470">
        <f>d[[#This Row],[d]]</f>
        <v>31938</v>
      </c>
    </row>
    <row r="6471" spans="1:10" x14ac:dyDescent="0.3">
      <c r="A6471" t="s">
        <v>6476</v>
      </c>
      <c r="B6471">
        <f>INDEX(results[Nuclear],MATCH($A6471,results[Time period],0),)</f>
        <v>11170</v>
      </c>
      <c r="C6471">
        <f>INDEX(results[Hydro],MATCH($A6471,results[Time period],0),)</f>
        <v>500</v>
      </c>
      <c r="D6471">
        <f>INDEX(results[CCGT],MATCH($A6471,results[Time period],0),)</f>
        <v>16127.65</v>
      </c>
      <c r="E6471">
        <f>InstalledCapacity!$B$7*pv[[#This Row],[pv]]</f>
        <v>5194.3499999999995</v>
      </c>
      <c r="F6471">
        <f>InstalledCapacity!$B$8*wind_Onshore[[#This Row],[wind_Onshore]]</f>
        <v>0</v>
      </c>
      <c r="G6471">
        <f>InstalledCapacity!$B$9*wind_Offshore[[#This Row],[wind_Offshore]]</f>
        <v>0</v>
      </c>
      <c r="H6471">
        <f>INDEX(results[Coal],MATCH($A6471,results[Time period],0),)</f>
        <v>0</v>
      </c>
      <c r="I6471">
        <f>INDEX(results[Diesel],MATCH($A6471,results[Time period],0),)</f>
        <v>0</v>
      </c>
      <c r="J6471">
        <f>d[[#This Row],[d]]</f>
        <v>32992</v>
      </c>
    </row>
    <row r="6472" spans="1:10" x14ac:dyDescent="0.3">
      <c r="A6472" t="s">
        <v>6477</v>
      </c>
      <c r="B6472">
        <f>INDEX(results[Nuclear],MATCH($A6472,results[Time period],0),)</f>
        <v>11170</v>
      </c>
      <c r="C6472">
        <f>INDEX(results[Hydro],MATCH($A6472,results[Time period],0),)</f>
        <v>500</v>
      </c>
      <c r="D6472">
        <f>INDEX(results[CCGT],MATCH($A6472,results[Time period],0),)</f>
        <v>14115.45</v>
      </c>
      <c r="E6472">
        <f>InstalledCapacity!$B$7*pv[[#This Row],[pv]]</f>
        <v>7907.55</v>
      </c>
      <c r="F6472">
        <f>InstalledCapacity!$B$8*wind_Onshore[[#This Row],[wind_Onshore]]</f>
        <v>0</v>
      </c>
      <c r="G6472">
        <f>InstalledCapacity!$B$9*wind_Offshore[[#This Row],[wind_Offshore]]</f>
        <v>0</v>
      </c>
      <c r="H6472">
        <f>INDEX(results[Coal],MATCH($A6472,results[Time period],0),)</f>
        <v>0</v>
      </c>
      <c r="I6472">
        <f>INDEX(results[Diesel],MATCH($A6472,results[Time period],0),)</f>
        <v>0</v>
      </c>
      <c r="J6472">
        <f>d[[#This Row],[d]]</f>
        <v>33693</v>
      </c>
    </row>
    <row r="6473" spans="1:10" x14ac:dyDescent="0.3">
      <c r="A6473" t="s">
        <v>6478</v>
      </c>
      <c r="B6473">
        <f>INDEX(results[Nuclear],MATCH($A6473,results[Time period],0),)</f>
        <v>11170</v>
      </c>
      <c r="C6473">
        <f>INDEX(results[Hydro],MATCH($A6473,results[Time period],0),)</f>
        <v>500</v>
      </c>
      <c r="D6473">
        <f>INDEX(results[CCGT],MATCH($A6473,results[Time period],0),)</f>
        <v>12722</v>
      </c>
      <c r="E6473">
        <f>InstalledCapacity!$B$7*pv[[#This Row],[pv]]</f>
        <v>9639</v>
      </c>
      <c r="F6473">
        <f>InstalledCapacity!$B$8*wind_Onshore[[#This Row],[wind_Onshore]]</f>
        <v>0</v>
      </c>
      <c r="G6473">
        <f>InstalledCapacity!$B$9*wind_Offshore[[#This Row],[wind_Offshore]]</f>
        <v>0</v>
      </c>
      <c r="H6473">
        <f>INDEX(results[Coal],MATCH($A6473,results[Time period],0),)</f>
        <v>0</v>
      </c>
      <c r="I6473">
        <f>INDEX(results[Diesel],MATCH($A6473,results[Time period],0),)</f>
        <v>0</v>
      </c>
      <c r="J6473">
        <f>d[[#This Row],[d]]</f>
        <v>34031</v>
      </c>
    </row>
    <row r="6474" spans="1:10" x14ac:dyDescent="0.3">
      <c r="A6474" t="s">
        <v>6479</v>
      </c>
      <c r="B6474">
        <f>INDEX(results[Nuclear],MATCH($A6474,results[Time period],0),)</f>
        <v>11170</v>
      </c>
      <c r="C6474">
        <f>INDEX(results[Hydro],MATCH($A6474,results[Time period],0),)</f>
        <v>500</v>
      </c>
      <c r="D6474">
        <f>INDEX(results[CCGT],MATCH($A6474,results[Time period],0),)</f>
        <v>11091.6</v>
      </c>
      <c r="E6474">
        <f>InstalledCapacity!$B$7*pv[[#This Row],[pv]]</f>
        <v>10781.4</v>
      </c>
      <c r="F6474">
        <f>InstalledCapacity!$B$8*wind_Onshore[[#This Row],[wind_Onshore]]</f>
        <v>0</v>
      </c>
      <c r="G6474">
        <f>InstalledCapacity!$B$9*wind_Offshore[[#This Row],[wind_Offshore]]</f>
        <v>0</v>
      </c>
      <c r="H6474">
        <f>INDEX(results[Coal],MATCH($A6474,results[Time period],0),)</f>
        <v>0</v>
      </c>
      <c r="I6474">
        <f>INDEX(results[Diesel],MATCH($A6474,results[Time period],0),)</f>
        <v>0</v>
      </c>
      <c r="J6474">
        <f>d[[#This Row],[d]]</f>
        <v>33543</v>
      </c>
    </row>
    <row r="6475" spans="1:10" x14ac:dyDescent="0.3">
      <c r="A6475" t="s">
        <v>6480</v>
      </c>
      <c r="B6475">
        <f>INDEX(results[Nuclear],MATCH($A6475,results[Time period],0),)</f>
        <v>11170</v>
      </c>
      <c r="C6475">
        <f>INDEX(results[Hydro],MATCH($A6475,results[Time period],0),)</f>
        <v>500</v>
      </c>
      <c r="D6475">
        <f>INDEX(results[CCGT],MATCH($A6475,results[Time period],0),)</f>
        <v>10554.6</v>
      </c>
      <c r="E6475">
        <f>InstalledCapacity!$B$7*pv[[#This Row],[pv]]</f>
        <v>10424.4</v>
      </c>
      <c r="F6475">
        <f>InstalledCapacity!$B$8*wind_Onshore[[#This Row],[wind_Onshore]]</f>
        <v>0</v>
      </c>
      <c r="G6475">
        <f>InstalledCapacity!$B$9*wind_Offshore[[#This Row],[wind_Offshore]]</f>
        <v>0</v>
      </c>
      <c r="H6475">
        <f>INDEX(results[Coal],MATCH($A6475,results[Time period],0),)</f>
        <v>0</v>
      </c>
      <c r="I6475">
        <f>INDEX(results[Diesel],MATCH($A6475,results[Time period],0),)</f>
        <v>0</v>
      </c>
      <c r="J6475">
        <f>d[[#This Row],[d]]</f>
        <v>32649</v>
      </c>
    </row>
    <row r="6476" spans="1:10" x14ac:dyDescent="0.3">
      <c r="A6476" t="s">
        <v>6481</v>
      </c>
      <c r="B6476">
        <f>INDEX(results[Nuclear],MATCH($A6476,results[Time period],0),)</f>
        <v>11170</v>
      </c>
      <c r="C6476">
        <f>INDEX(results[Hydro],MATCH($A6476,results[Time period],0),)</f>
        <v>500</v>
      </c>
      <c r="D6476">
        <f>INDEX(results[CCGT],MATCH($A6476,results[Time period],0),)</f>
        <v>11007.95</v>
      </c>
      <c r="E6476">
        <f>InstalledCapacity!$B$7*pv[[#This Row],[pv]]</f>
        <v>9514.0500000000011</v>
      </c>
      <c r="F6476">
        <f>InstalledCapacity!$B$8*wind_Onshore[[#This Row],[wind_Onshore]]</f>
        <v>0</v>
      </c>
      <c r="G6476">
        <f>InstalledCapacity!$B$9*wind_Offshore[[#This Row],[wind_Offshore]]</f>
        <v>0</v>
      </c>
      <c r="H6476">
        <f>INDEX(results[Coal],MATCH($A6476,results[Time period],0),)</f>
        <v>0</v>
      </c>
      <c r="I6476">
        <f>INDEX(results[Diesel],MATCH($A6476,results[Time period],0),)</f>
        <v>0</v>
      </c>
      <c r="J6476">
        <f>d[[#This Row],[d]]</f>
        <v>32192</v>
      </c>
    </row>
    <row r="6477" spans="1:10" x14ac:dyDescent="0.3">
      <c r="A6477" t="s">
        <v>6482</v>
      </c>
      <c r="B6477">
        <f>INDEX(results[Nuclear],MATCH($A6477,results[Time period],0),)</f>
        <v>11170</v>
      </c>
      <c r="C6477">
        <f>INDEX(results[Hydro],MATCH($A6477,results[Time period],0),)</f>
        <v>500</v>
      </c>
      <c r="D6477">
        <f>INDEX(results[CCGT],MATCH($A6477,results[Time period],0),)</f>
        <v>11736.8</v>
      </c>
      <c r="E6477">
        <f>InstalledCapacity!$B$7*pv[[#This Row],[pv]]</f>
        <v>7711.2</v>
      </c>
      <c r="F6477">
        <f>InstalledCapacity!$B$8*wind_Onshore[[#This Row],[wind_Onshore]]</f>
        <v>0</v>
      </c>
      <c r="G6477">
        <f>InstalledCapacity!$B$9*wind_Offshore[[#This Row],[wind_Offshore]]</f>
        <v>0</v>
      </c>
      <c r="H6477">
        <f>INDEX(results[Coal],MATCH($A6477,results[Time period],0),)</f>
        <v>0</v>
      </c>
      <c r="I6477">
        <f>INDEX(results[Diesel],MATCH($A6477,results[Time period],0),)</f>
        <v>0</v>
      </c>
      <c r="J6477">
        <f>d[[#This Row],[d]]</f>
        <v>31118</v>
      </c>
    </row>
    <row r="6478" spans="1:10" x14ac:dyDescent="0.3">
      <c r="A6478" t="s">
        <v>6483</v>
      </c>
      <c r="B6478">
        <f>INDEX(results[Nuclear],MATCH($A6478,results[Time period],0),)</f>
        <v>11170</v>
      </c>
      <c r="C6478">
        <f>INDEX(results[Hydro],MATCH($A6478,results[Time period],0),)</f>
        <v>500</v>
      </c>
      <c r="D6478">
        <f>INDEX(results[CCGT],MATCH($A6478,results[Time period],0),)</f>
        <v>12342.6</v>
      </c>
      <c r="E6478">
        <f>InstalledCapacity!$B$7*pv[[#This Row],[pv]]</f>
        <v>5069.3999999999996</v>
      </c>
      <c r="F6478">
        <f>InstalledCapacity!$B$8*wind_Onshore[[#This Row],[wind_Onshore]]</f>
        <v>0</v>
      </c>
      <c r="G6478">
        <f>InstalledCapacity!$B$9*wind_Offshore[[#This Row],[wind_Offshore]]</f>
        <v>0</v>
      </c>
      <c r="H6478">
        <f>INDEX(results[Coal],MATCH($A6478,results[Time period],0),)</f>
        <v>0</v>
      </c>
      <c r="I6478">
        <f>INDEX(results[Diesel],MATCH($A6478,results[Time period],0),)</f>
        <v>0</v>
      </c>
      <c r="J6478">
        <f>d[[#This Row],[d]]</f>
        <v>29082</v>
      </c>
    </row>
    <row r="6479" spans="1:10" x14ac:dyDescent="0.3">
      <c r="A6479" t="s">
        <v>6484</v>
      </c>
      <c r="B6479">
        <f>INDEX(results[Nuclear],MATCH($A6479,results[Time period],0),)</f>
        <v>11170</v>
      </c>
      <c r="C6479">
        <f>INDEX(results[Hydro],MATCH($A6479,results[Time period],0),)</f>
        <v>500</v>
      </c>
      <c r="D6479">
        <f>INDEX(results[CCGT],MATCH($A6479,results[Time period],0),)</f>
        <v>12543.7</v>
      </c>
      <c r="E6479">
        <f>InstalledCapacity!$B$7*pv[[#This Row],[pv]]</f>
        <v>2463.3000000000002</v>
      </c>
      <c r="F6479">
        <f>InstalledCapacity!$B$8*wind_Onshore[[#This Row],[wind_Onshore]]</f>
        <v>0</v>
      </c>
      <c r="G6479">
        <f>InstalledCapacity!$B$9*wind_Offshore[[#This Row],[wind_Offshore]]</f>
        <v>0</v>
      </c>
      <c r="H6479">
        <f>INDEX(results[Coal],MATCH($A6479,results[Time period],0),)</f>
        <v>0</v>
      </c>
      <c r="I6479">
        <f>INDEX(results[Diesel],MATCH($A6479,results[Time period],0),)</f>
        <v>0</v>
      </c>
      <c r="J6479">
        <f>d[[#This Row],[d]]</f>
        <v>26677</v>
      </c>
    </row>
    <row r="6480" spans="1:10" x14ac:dyDescent="0.3">
      <c r="A6480" t="s">
        <v>6485</v>
      </c>
      <c r="B6480">
        <f>INDEX(results[Nuclear],MATCH($A6480,results[Time period],0),)</f>
        <v>11170</v>
      </c>
      <c r="C6480">
        <f>INDEX(results[Hydro],MATCH($A6480,results[Time period],0),)</f>
        <v>500</v>
      </c>
      <c r="D6480">
        <f>INDEX(results[CCGT],MATCH($A6480,results[Time period],0),)</f>
        <v>12191.45</v>
      </c>
      <c r="E6480">
        <f>InstalledCapacity!$B$7*pv[[#This Row],[pv]]</f>
        <v>767.55</v>
      </c>
      <c r="F6480">
        <f>InstalledCapacity!$B$8*wind_Onshore[[#This Row],[wind_Onshore]]</f>
        <v>0</v>
      </c>
      <c r="G6480">
        <f>InstalledCapacity!$B$9*wind_Offshore[[#This Row],[wind_Offshore]]</f>
        <v>0</v>
      </c>
      <c r="H6480">
        <f>INDEX(results[Coal],MATCH($A6480,results[Time period],0),)</f>
        <v>0</v>
      </c>
      <c r="I6480">
        <f>INDEX(results[Diesel],MATCH($A6480,results[Time period],0),)</f>
        <v>0</v>
      </c>
      <c r="J6480">
        <f>d[[#This Row],[d]]</f>
        <v>24629</v>
      </c>
    </row>
    <row r="6481" spans="1:10" x14ac:dyDescent="0.3">
      <c r="A6481" t="s">
        <v>6486</v>
      </c>
      <c r="B6481">
        <f>INDEX(results[Nuclear],MATCH($A6481,results[Time period],0),)</f>
        <v>11170</v>
      </c>
      <c r="C6481">
        <f>INDEX(results[Hydro],MATCH($A6481,results[Time period],0),)</f>
        <v>500</v>
      </c>
      <c r="D6481">
        <f>INDEX(results[CCGT],MATCH($A6481,results[Time period],0),)</f>
        <v>11371</v>
      </c>
      <c r="E6481">
        <f>InstalledCapacity!$B$7*pv[[#This Row],[pv]]</f>
        <v>0</v>
      </c>
      <c r="F6481">
        <f>InstalledCapacity!$B$8*wind_Onshore[[#This Row],[wind_Onshore]]</f>
        <v>0</v>
      </c>
      <c r="G6481">
        <f>InstalledCapacity!$B$9*wind_Offshore[[#This Row],[wind_Offshore]]</f>
        <v>0</v>
      </c>
      <c r="H6481">
        <f>INDEX(results[Coal],MATCH($A6481,results[Time period],0),)</f>
        <v>0</v>
      </c>
      <c r="I6481">
        <f>INDEX(results[Diesel],MATCH($A6481,results[Time period],0),)</f>
        <v>0</v>
      </c>
      <c r="J6481">
        <f>d[[#This Row],[d]]</f>
        <v>23041</v>
      </c>
    </row>
    <row r="6482" spans="1:10" x14ac:dyDescent="0.3">
      <c r="A6482" t="s">
        <v>6487</v>
      </c>
      <c r="B6482">
        <f>INDEX(results[Nuclear],MATCH($A6482,results[Time period],0),)</f>
        <v>11170</v>
      </c>
      <c r="C6482">
        <f>INDEX(results[Hydro],MATCH($A6482,results[Time period],0),)</f>
        <v>500</v>
      </c>
      <c r="D6482">
        <f>INDEX(results[CCGT],MATCH($A6482,results[Time period],0),)</f>
        <v>10289</v>
      </c>
      <c r="E6482">
        <f>InstalledCapacity!$B$7*pv[[#This Row],[pv]]</f>
        <v>0</v>
      </c>
      <c r="F6482">
        <f>InstalledCapacity!$B$8*wind_Onshore[[#This Row],[wind_Onshore]]</f>
        <v>0</v>
      </c>
      <c r="G6482">
        <f>InstalledCapacity!$B$9*wind_Offshore[[#This Row],[wind_Offshore]]</f>
        <v>0</v>
      </c>
      <c r="H6482">
        <f>INDEX(results[Coal],MATCH($A6482,results[Time period],0),)</f>
        <v>0</v>
      </c>
      <c r="I6482">
        <f>INDEX(results[Diesel],MATCH($A6482,results[Time period],0),)</f>
        <v>0</v>
      </c>
      <c r="J6482">
        <f>d[[#This Row],[d]]</f>
        <v>21959</v>
      </c>
    </row>
    <row r="6483" spans="1:10" x14ac:dyDescent="0.3">
      <c r="A6483" t="s">
        <v>6488</v>
      </c>
      <c r="B6483">
        <f>INDEX(results[Nuclear],MATCH($A6483,results[Time period],0),)</f>
        <v>11170</v>
      </c>
      <c r="C6483">
        <f>INDEX(results[Hydro],MATCH($A6483,results[Time period],0),)</f>
        <v>500</v>
      </c>
      <c r="D6483">
        <f>INDEX(results[CCGT],MATCH($A6483,results[Time period],0),)</f>
        <v>9546</v>
      </c>
      <c r="E6483">
        <f>InstalledCapacity!$B$7*pv[[#This Row],[pv]]</f>
        <v>0</v>
      </c>
      <c r="F6483">
        <f>InstalledCapacity!$B$8*wind_Onshore[[#This Row],[wind_Onshore]]</f>
        <v>0</v>
      </c>
      <c r="G6483">
        <f>InstalledCapacity!$B$9*wind_Offshore[[#This Row],[wind_Offshore]]</f>
        <v>0</v>
      </c>
      <c r="H6483">
        <f>INDEX(results[Coal],MATCH($A6483,results[Time period],0),)</f>
        <v>0</v>
      </c>
      <c r="I6483">
        <f>INDEX(results[Diesel],MATCH($A6483,results[Time period],0),)</f>
        <v>0</v>
      </c>
      <c r="J6483">
        <f>d[[#This Row],[d]]</f>
        <v>21216</v>
      </c>
    </row>
    <row r="6484" spans="1:10" x14ac:dyDescent="0.3">
      <c r="A6484" t="s">
        <v>6489</v>
      </c>
      <c r="B6484">
        <f>INDEX(results[Nuclear],MATCH($A6484,results[Time period],0),)</f>
        <v>11170</v>
      </c>
      <c r="C6484">
        <f>INDEX(results[Hydro],MATCH($A6484,results[Time period],0),)</f>
        <v>500</v>
      </c>
      <c r="D6484">
        <f>INDEX(results[CCGT],MATCH($A6484,results[Time period],0),)</f>
        <v>9133</v>
      </c>
      <c r="E6484">
        <f>InstalledCapacity!$B$7*pv[[#This Row],[pv]]</f>
        <v>0</v>
      </c>
      <c r="F6484">
        <f>InstalledCapacity!$B$8*wind_Onshore[[#This Row],[wind_Onshore]]</f>
        <v>0</v>
      </c>
      <c r="G6484">
        <f>InstalledCapacity!$B$9*wind_Offshore[[#This Row],[wind_Offshore]]</f>
        <v>0</v>
      </c>
      <c r="H6484">
        <f>INDEX(results[Coal],MATCH($A6484,results[Time period],0),)</f>
        <v>0</v>
      </c>
      <c r="I6484">
        <f>INDEX(results[Diesel],MATCH($A6484,results[Time period],0),)</f>
        <v>0</v>
      </c>
      <c r="J6484">
        <f>d[[#This Row],[d]]</f>
        <v>20803</v>
      </c>
    </row>
    <row r="6485" spans="1:10" x14ac:dyDescent="0.3">
      <c r="A6485" t="s">
        <v>6490</v>
      </c>
      <c r="B6485">
        <f>INDEX(results[Nuclear],MATCH($A6485,results[Time period],0),)</f>
        <v>11170</v>
      </c>
      <c r="C6485">
        <f>INDEX(results[Hydro],MATCH($A6485,results[Time period],0),)</f>
        <v>500</v>
      </c>
      <c r="D6485">
        <f>INDEX(results[CCGT],MATCH($A6485,results[Time period],0),)</f>
        <v>9256</v>
      </c>
      <c r="E6485">
        <f>InstalledCapacity!$B$7*pv[[#This Row],[pv]]</f>
        <v>0</v>
      </c>
      <c r="F6485">
        <f>InstalledCapacity!$B$8*wind_Onshore[[#This Row],[wind_Onshore]]</f>
        <v>0</v>
      </c>
      <c r="G6485">
        <f>InstalledCapacity!$B$9*wind_Offshore[[#This Row],[wind_Offshore]]</f>
        <v>0</v>
      </c>
      <c r="H6485">
        <f>INDEX(results[Coal],MATCH($A6485,results[Time period],0),)</f>
        <v>0</v>
      </c>
      <c r="I6485">
        <f>INDEX(results[Diesel],MATCH($A6485,results[Time period],0),)</f>
        <v>0</v>
      </c>
      <c r="J6485">
        <f>d[[#This Row],[d]]</f>
        <v>20926</v>
      </c>
    </row>
    <row r="6486" spans="1:10" x14ac:dyDescent="0.3">
      <c r="A6486" t="s">
        <v>6491</v>
      </c>
      <c r="B6486">
        <f>INDEX(results[Nuclear],MATCH($A6486,results[Time period],0),)</f>
        <v>11170</v>
      </c>
      <c r="C6486">
        <f>INDEX(results[Hydro],MATCH($A6486,results[Time period],0),)</f>
        <v>500</v>
      </c>
      <c r="D6486">
        <f>INDEX(results[CCGT],MATCH($A6486,results[Time period],0),)</f>
        <v>10285</v>
      </c>
      <c r="E6486">
        <f>InstalledCapacity!$B$7*pv[[#This Row],[pv]]</f>
        <v>0</v>
      </c>
      <c r="F6486">
        <f>InstalledCapacity!$B$8*wind_Onshore[[#This Row],[wind_Onshore]]</f>
        <v>0</v>
      </c>
      <c r="G6486">
        <f>InstalledCapacity!$B$9*wind_Offshore[[#This Row],[wind_Offshore]]</f>
        <v>0</v>
      </c>
      <c r="H6486">
        <f>INDEX(results[Coal],MATCH($A6486,results[Time period],0),)</f>
        <v>0</v>
      </c>
      <c r="I6486">
        <f>INDEX(results[Diesel],MATCH($A6486,results[Time period],0),)</f>
        <v>0</v>
      </c>
      <c r="J6486">
        <f>d[[#This Row],[d]]</f>
        <v>21955</v>
      </c>
    </row>
    <row r="6487" spans="1:10" x14ac:dyDescent="0.3">
      <c r="A6487" t="s">
        <v>6492</v>
      </c>
      <c r="B6487">
        <f>INDEX(results[Nuclear],MATCH($A6487,results[Time period],0),)</f>
        <v>11170</v>
      </c>
      <c r="C6487">
        <f>INDEX(results[Hydro],MATCH($A6487,results[Time period],0),)</f>
        <v>500</v>
      </c>
      <c r="D6487">
        <f>INDEX(results[CCGT],MATCH($A6487,results[Time period],0),)</f>
        <v>12523</v>
      </c>
      <c r="E6487">
        <f>InstalledCapacity!$B$7*pv[[#This Row],[pv]]</f>
        <v>0</v>
      </c>
      <c r="F6487">
        <f>InstalledCapacity!$B$8*wind_Onshore[[#This Row],[wind_Onshore]]</f>
        <v>0</v>
      </c>
      <c r="G6487">
        <f>InstalledCapacity!$B$9*wind_Offshore[[#This Row],[wind_Offshore]]</f>
        <v>0</v>
      </c>
      <c r="H6487">
        <f>INDEX(results[Coal],MATCH($A6487,results[Time period],0),)</f>
        <v>0</v>
      </c>
      <c r="I6487">
        <f>INDEX(results[Diesel],MATCH($A6487,results[Time period],0),)</f>
        <v>0</v>
      </c>
      <c r="J6487">
        <f>d[[#This Row],[d]]</f>
        <v>24193</v>
      </c>
    </row>
    <row r="6488" spans="1:10" x14ac:dyDescent="0.3">
      <c r="A6488" t="s">
        <v>6493</v>
      </c>
      <c r="B6488">
        <f>INDEX(results[Nuclear],MATCH($A6488,results[Time period],0),)</f>
        <v>11170</v>
      </c>
      <c r="C6488">
        <f>INDEX(results[Hydro],MATCH($A6488,results[Time period],0),)</f>
        <v>500</v>
      </c>
      <c r="D6488">
        <f>INDEX(results[CCGT],MATCH($A6488,results[Time period],0),)</f>
        <v>13522</v>
      </c>
      <c r="E6488">
        <f>InstalledCapacity!$B$7*pv[[#This Row],[pv]]</f>
        <v>0</v>
      </c>
      <c r="F6488">
        <f>InstalledCapacity!$B$8*wind_Onshore[[#This Row],[wind_Onshore]]</f>
        <v>0</v>
      </c>
      <c r="G6488">
        <f>InstalledCapacity!$B$9*wind_Offshore[[#This Row],[wind_Offshore]]</f>
        <v>0</v>
      </c>
      <c r="H6488">
        <f>INDEX(results[Coal],MATCH($A6488,results[Time period],0),)</f>
        <v>0</v>
      </c>
      <c r="I6488">
        <f>INDEX(results[Diesel],MATCH($A6488,results[Time period],0),)</f>
        <v>0</v>
      </c>
      <c r="J6488">
        <f>d[[#This Row],[d]]</f>
        <v>25192</v>
      </c>
    </row>
    <row r="6489" spans="1:10" x14ac:dyDescent="0.3">
      <c r="A6489" t="s">
        <v>6494</v>
      </c>
      <c r="B6489">
        <f>INDEX(results[Nuclear],MATCH($A6489,results[Time period],0),)</f>
        <v>11170</v>
      </c>
      <c r="C6489">
        <f>INDEX(results[Hydro],MATCH($A6489,results[Time period],0),)</f>
        <v>500</v>
      </c>
      <c r="D6489">
        <f>INDEX(results[CCGT],MATCH($A6489,results[Time period],0),)</f>
        <v>14121</v>
      </c>
      <c r="E6489">
        <f>InstalledCapacity!$B$7*pv[[#This Row],[pv]]</f>
        <v>0</v>
      </c>
      <c r="F6489">
        <f>InstalledCapacity!$B$8*wind_Onshore[[#This Row],[wind_Onshore]]</f>
        <v>0</v>
      </c>
      <c r="G6489">
        <f>InstalledCapacity!$B$9*wind_Offshore[[#This Row],[wind_Offshore]]</f>
        <v>0</v>
      </c>
      <c r="H6489">
        <f>INDEX(results[Coal],MATCH($A6489,results[Time period],0),)</f>
        <v>0</v>
      </c>
      <c r="I6489">
        <f>INDEX(results[Diesel],MATCH($A6489,results[Time period],0),)</f>
        <v>0</v>
      </c>
      <c r="J6489">
        <f>d[[#This Row],[d]]</f>
        <v>25791</v>
      </c>
    </row>
    <row r="6490" spans="1:10" x14ac:dyDescent="0.3">
      <c r="A6490" t="s">
        <v>6495</v>
      </c>
      <c r="B6490">
        <f>INDEX(results[Nuclear],MATCH($A6490,results[Time period],0),)</f>
        <v>11170</v>
      </c>
      <c r="C6490">
        <f>INDEX(results[Hydro],MATCH($A6490,results[Time period],0),)</f>
        <v>500</v>
      </c>
      <c r="D6490">
        <f>INDEX(results[CCGT],MATCH($A6490,results[Time period],0),)</f>
        <v>15042</v>
      </c>
      <c r="E6490">
        <f>InstalledCapacity!$B$7*pv[[#This Row],[pv]]</f>
        <v>0</v>
      </c>
      <c r="F6490">
        <f>InstalledCapacity!$B$8*wind_Onshore[[#This Row],[wind_Onshore]]</f>
        <v>0</v>
      </c>
      <c r="G6490">
        <f>InstalledCapacity!$B$9*wind_Offshore[[#This Row],[wind_Offshore]]</f>
        <v>0</v>
      </c>
      <c r="H6490">
        <f>INDEX(results[Coal],MATCH($A6490,results[Time period],0),)</f>
        <v>0</v>
      </c>
      <c r="I6490">
        <f>INDEX(results[Diesel],MATCH($A6490,results[Time period],0),)</f>
        <v>0</v>
      </c>
      <c r="J6490">
        <f>d[[#This Row],[d]]</f>
        <v>26712</v>
      </c>
    </row>
    <row r="6491" spans="1:10" x14ac:dyDescent="0.3">
      <c r="A6491" t="s">
        <v>6496</v>
      </c>
      <c r="B6491">
        <f>INDEX(results[Nuclear],MATCH($A6491,results[Time period],0),)</f>
        <v>11170</v>
      </c>
      <c r="C6491">
        <f>INDEX(results[Hydro],MATCH($A6491,results[Time period],0),)</f>
        <v>500</v>
      </c>
      <c r="D6491">
        <f>INDEX(results[CCGT],MATCH($A6491,results[Time period],0),)</f>
        <v>15966</v>
      </c>
      <c r="E6491">
        <f>InstalledCapacity!$B$7*pv[[#This Row],[pv]]</f>
        <v>0</v>
      </c>
      <c r="F6491">
        <f>InstalledCapacity!$B$8*wind_Onshore[[#This Row],[wind_Onshore]]</f>
        <v>0</v>
      </c>
      <c r="G6491">
        <f>InstalledCapacity!$B$9*wind_Offshore[[#This Row],[wind_Offshore]]</f>
        <v>0</v>
      </c>
      <c r="H6491">
        <f>INDEX(results[Coal],MATCH($A6491,results[Time period],0),)</f>
        <v>0</v>
      </c>
      <c r="I6491">
        <f>INDEX(results[Diesel],MATCH($A6491,results[Time period],0),)</f>
        <v>0</v>
      </c>
      <c r="J6491">
        <f>d[[#This Row],[d]]</f>
        <v>27636</v>
      </c>
    </row>
    <row r="6492" spans="1:10" x14ac:dyDescent="0.3">
      <c r="A6492" t="s">
        <v>6497</v>
      </c>
      <c r="B6492">
        <f>INDEX(results[Nuclear],MATCH($A6492,results[Time period],0),)</f>
        <v>11170</v>
      </c>
      <c r="C6492">
        <f>INDEX(results[Hydro],MATCH($A6492,results[Time period],0),)</f>
        <v>500</v>
      </c>
      <c r="D6492">
        <f>INDEX(results[CCGT],MATCH($A6492,results[Time period],0),)</f>
        <v>17131</v>
      </c>
      <c r="E6492">
        <f>InstalledCapacity!$B$7*pv[[#This Row],[pv]]</f>
        <v>0</v>
      </c>
      <c r="F6492">
        <f>InstalledCapacity!$B$8*wind_Onshore[[#This Row],[wind_Onshore]]</f>
        <v>0</v>
      </c>
      <c r="G6492">
        <f>InstalledCapacity!$B$9*wind_Offshore[[#This Row],[wind_Offshore]]</f>
        <v>0</v>
      </c>
      <c r="H6492">
        <f>INDEX(results[Coal],MATCH($A6492,results[Time period],0),)</f>
        <v>0</v>
      </c>
      <c r="I6492">
        <f>INDEX(results[Diesel],MATCH($A6492,results[Time period],0),)</f>
        <v>0</v>
      </c>
      <c r="J6492">
        <f>d[[#This Row],[d]]</f>
        <v>28801</v>
      </c>
    </row>
    <row r="6493" spans="1:10" x14ac:dyDescent="0.3">
      <c r="A6493" t="s">
        <v>6498</v>
      </c>
      <c r="B6493">
        <f>INDEX(results[Nuclear],MATCH($A6493,results[Time period],0),)</f>
        <v>11170</v>
      </c>
      <c r="C6493">
        <f>INDEX(results[Hydro],MATCH($A6493,results[Time period],0),)</f>
        <v>500</v>
      </c>
      <c r="D6493">
        <f>INDEX(results[CCGT],MATCH($A6493,results[Time period],0),)</f>
        <v>18258.45</v>
      </c>
      <c r="E6493">
        <f>InstalledCapacity!$B$7*pv[[#This Row],[pv]]</f>
        <v>53.550000000000004</v>
      </c>
      <c r="F6493">
        <f>InstalledCapacity!$B$8*wind_Onshore[[#This Row],[wind_Onshore]]</f>
        <v>0</v>
      </c>
      <c r="G6493">
        <f>InstalledCapacity!$B$9*wind_Offshore[[#This Row],[wind_Offshore]]</f>
        <v>0</v>
      </c>
      <c r="H6493">
        <f>INDEX(results[Coal],MATCH($A6493,results[Time period],0),)</f>
        <v>0</v>
      </c>
      <c r="I6493">
        <f>INDEX(results[Diesel],MATCH($A6493,results[Time period],0),)</f>
        <v>0</v>
      </c>
      <c r="J6493">
        <f>d[[#This Row],[d]]</f>
        <v>29982</v>
      </c>
    </row>
    <row r="6494" spans="1:10" x14ac:dyDescent="0.3">
      <c r="A6494" t="s">
        <v>6499</v>
      </c>
      <c r="B6494">
        <f>INDEX(results[Nuclear],MATCH($A6494,results[Time period],0),)</f>
        <v>11170</v>
      </c>
      <c r="C6494">
        <f>INDEX(results[Hydro],MATCH($A6494,results[Time period],0),)</f>
        <v>500</v>
      </c>
      <c r="D6494">
        <f>INDEX(results[CCGT],MATCH($A6494,results[Time period],0),)</f>
        <v>18221</v>
      </c>
      <c r="E6494">
        <f>InstalledCapacity!$B$7*pv[[#This Row],[pv]]</f>
        <v>1428</v>
      </c>
      <c r="F6494">
        <f>InstalledCapacity!$B$8*wind_Onshore[[#This Row],[wind_Onshore]]</f>
        <v>0</v>
      </c>
      <c r="G6494">
        <f>InstalledCapacity!$B$9*wind_Offshore[[#This Row],[wind_Offshore]]</f>
        <v>0</v>
      </c>
      <c r="H6494">
        <f>INDEX(results[Coal],MATCH($A6494,results[Time period],0),)</f>
        <v>0</v>
      </c>
      <c r="I6494">
        <f>INDEX(results[Diesel],MATCH($A6494,results[Time period],0),)</f>
        <v>0</v>
      </c>
      <c r="J6494">
        <f>d[[#This Row],[d]]</f>
        <v>31319</v>
      </c>
    </row>
    <row r="6495" spans="1:10" x14ac:dyDescent="0.3">
      <c r="A6495" t="s">
        <v>6500</v>
      </c>
      <c r="B6495">
        <f>INDEX(results[Nuclear],MATCH($A6495,results[Time period],0),)</f>
        <v>11170</v>
      </c>
      <c r="C6495">
        <f>INDEX(results[Hydro],MATCH($A6495,results[Time period],0),)</f>
        <v>500</v>
      </c>
      <c r="D6495">
        <f>INDEX(results[CCGT],MATCH($A6495,results[Time period],0),)</f>
        <v>17012</v>
      </c>
      <c r="E6495">
        <f>InstalledCapacity!$B$7*pv[[#This Row],[pv]]</f>
        <v>3570</v>
      </c>
      <c r="F6495">
        <f>InstalledCapacity!$B$8*wind_Onshore[[#This Row],[wind_Onshore]]</f>
        <v>0</v>
      </c>
      <c r="G6495">
        <f>InstalledCapacity!$B$9*wind_Offshore[[#This Row],[wind_Offshore]]</f>
        <v>0</v>
      </c>
      <c r="H6495">
        <f>INDEX(results[Coal],MATCH($A6495,results[Time period],0),)</f>
        <v>0</v>
      </c>
      <c r="I6495">
        <f>INDEX(results[Diesel],MATCH($A6495,results[Time period],0),)</f>
        <v>0</v>
      </c>
      <c r="J6495">
        <f>d[[#This Row],[d]]</f>
        <v>32252</v>
      </c>
    </row>
    <row r="6496" spans="1:10" x14ac:dyDescent="0.3">
      <c r="A6496" t="s">
        <v>6501</v>
      </c>
      <c r="B6496">
        <f>INDEX(results[Nuclear],MATCH($A6496,results[Time period],0),)</f>
        <v>11170</v>
      </c>
      <c r="C6496">
        <f>INDEX(results[Hydro],MATCH($A6496,results[Time period],0),)</f>
        <v>500</v>
      </c>
      <c r="D6496">
        <f>INDEX(results[CCGT],MATCH($A6496,results[Time period],0),)</f>
        <v>15517.5</v>
      </c>
      <c r="E6496">
        <f>InstalledCapacity!$B$7*pv[[#This Row],[pv]]</f>
        <v>5533.5</v>
      </c>
      <c r="F6496">
        <f>InstalledCapacity!$B$8*wind_Onshore[[#This Row],[wind_Onshore]]</f>
        <v>0</v>
      </c>
      <c r="G6496">
        <f>InstalledCapacity!$B$9*wind_Offshore[[#This Row],[wind_Offshore]]</f>
        <v>0</v>
      </c>
      <c r="H6496">
        <f>INDEX(results[Coal],MATCH($A6496,results[Time period],0),)</f>
        <v>0</v>
      </c>
      <c r="I6496">
        <f>INDEX(results[Diesel],MATCH($A6496,results[Time period],0),)</f>
        <v>0</v>
      </c>
      <c r="J6496">
        <f>d[[#This Row],[d]]</f>
        <v>32721</v>
      </c>
    </row>
    <row r="6497" spans="1:10" x14ac:dyDescent="0.3">
      <c r="A6497" t="s">
        <v>6502</v>
      </c>
      <c r="B6497">
        <f>INDEX(results[Nuclear],MATCH($A6497,results[Time period],0),)</f>
        <v>11170</v>
      </c>
      <c r="C6497">
        <f>INDEX(results[Hydro],MATCH($A6497,results[Time period],0),)</f>
        <v>500</v>
      </c>
      <c r="D6497">
        <f>INDEX(results[CCGT],MATCH($A6497,results[Time period],0),)</f>
        <v>15296.95</v>
      </c>
      <c r="E6497">
        <f>InstalledCapacity!$B$7*pv[[#This Row],[pv]]</f>
        <v>5944.05</v>
      </c>
      <c r="F6497">
        <f>InstalledCapacity!$B$8*wind_Onshore[[#This Row],[wind_Onshore]]</f>
        <v>0</v>
      </c>
      <c r="G6497">
        <f>InstalledCapacity!$B$9*wind_Offshore[[#This Row],[wind_Offshore]]</f>
        <v>0</v>
      </c>
      <c r="H6497">
        <f>INDEX(results[Coal],MATCH($A6497,results[Time period],0),)</f>
        <v>0</v>
      </c>
      <c r="I6497">
        <f>INDEX(results[Diesel],MATCH($A6497,results[Time period],0),)</f>
        <v>0</v>
      </c>
      <c r="J6497">
        <f>d[[#This Row],[d]]</f>
        <v>32911</v>
      </c>
    </row>
    <row r="6498" spans="1:10" x14ac:dyDescent="0.3">
      <c r="A6498" t="s">
        <v>6503</v>
      </c>
      <c r="B6498">
        <f>INDEX(results[Nuclear],MATCH($A6498,results[Time period],0),)</f>
        <v>11170</v>
      </c>
      <c r="C6498">
        <f>INDEX(results[Hydro],MATCH($A6498,results[Time period],0),)</f>
        <v>500</v>
      </c>
      <c r="D6498">
        <f>INDEX(results[CCGT],MATCH($A6498,results[Time period],0),)</f>
        <v>14773.15</v>
      </c>
      <c r="E6498">
        <f>InstalledCapacity!$B$7*pv[[#This Row],[pv]]</f>
        <v>6086.85</v>
      </c>
      <c r="F6498">
        <f>InstalledCapacity!$B$8*wind_Onshore[[#This Row],[wind_Onshore]]</f>
        <v>0</v>
      </c>
      <c r="G6498">
        <f>InstalledCapacity!$B$9*wind_Offshore[[#This Row],[wind_Offshore]]</f>
        <v>0</v>
      </c>
      <c r="H6498">
        <f>INDEX(results[Coal],MATCH($A6498,results[Time period],0),)</f>
        <v>0</v>
      </c>
      <c r="I6498">
        <f>INDEX(results[Diesel],MATCH($A6498,results[Time period],0),)</f>
        <v>0</v>
      </c>
      <c r="J6498">
        <f>d[[#This Row],[d]]</f>
        <v>32530</v>
      </c>
    </row>
    <row r="6499" spans="1:10" x14ac:dyDescent="0.3">
      <c r="A6499" t="s">
        <v>6504</v>
      </c>
      <c r="B6499">
        <f>INDEX(results[Nuclear],MATCH($A6499,results[Time period],0),)</f>
        <v>11170</v>
      </c>
      <c r="C6499">
        <f>INDEX(results[Hydro],MATCH($A6499,results[Time period],0),)</f>
        <v>500</v>
      </c>
      <c r="D6499">
        <f>INDEX(results[CCGT],MATCH($A6499,results[Time period],0),)</f>
        <v>14060.8</v>
      </c>
      <c r="E6499">
        <f>InstalledCapacity!$B$7*pv[[#This Row],[pv]]</f>
        <v>5569.2</v>
      </c>
      <c r="F6499">
        <f>InstalledCapacity!$B$8*wind_Onshore[[#This Row],[wind_Onshore]]</f>
        <v>0</v>
      </c>
      <c r="G6499">
        <f>InstalledCapacity!$B$9*wind_Offshore[[#This Row],[wind_Offshore]]</f>
        <v>0</v>
      </c>
      <c r="H6499">
        <f>INDEX(results[Coal],MATCH($A6499,results[Time period],0),)</f>
        <v>0</v>
      </c>
      <c r="I6499">
        <f>INDEX(results[Diesel],MATCH($A6499,results[Time period],0),)</f>
        <v>0</v>
      </c>
      <c r="J6499">
        <f>d[[#This Row],[d]]</f>
        <v>31300</v>
      </c>
    </row>
    <row r="6500" spans="1:10" x14ac:dyDescent="0.3">
      <c r="A6500" t="s">
        <v>6505</v>
      </c>
      <c r="B6500">
        <f>INDEX(results[Nuclear],MATCH($A6500,results[Time period],0),)</f>
        <v>11170</v>
      </c>
      <c r="C6500">
        <f>INDEX(results[Hydro],MATCH($A6500,results[Time period],0),)</f>
        <v>500</v>
      </c>
      <c r="D6500">
        <f>INDEX(results[CCGT],MATCH($A6500,results[Time period],0),)</f>
        <v>14299.85</v>
      </c>
      <c r="E6500">
        <f>InstalledCapacity!$B$7*pv[[#This Row],[pv]]</f>
        <v>4623.1500000000005</v>
      </c>
      <c r="F6500">
        <f>InstalledCapacity!$B$8*wind_Onshore[[#This Row],[wind_Onshore]]</f>
        <v>0</v>
      </c>
      <c r="G6500">
        <f>InstalledCapacity!$B$9*wind_Offshore[[#This Row],[wind_Offshore]]</f>
        <v>0</v>
      </c>
      <c r="H6500">
        <f>INDEX(results[Coal],MATCH($A6500,results[Time period],0),)</f>
        <v>0</v>
      </c>
      <c r="I6500">
        <f>INDEX(results[Diesel],MATCH($A6500,results[Time period],0),)</f>
        <v>0</v>
      </c>
      <c r="J6500">
        <f>d[[#This Row],[d]]</f>
        <v>30593</v>
      </c>
    </row>
    <row r="6501" spans="1:10" x14ac:dyDescent="0.3">
      <c r="A6501" t="s">
        <v>6506</v>
      </c>
      <c r="B6501">
        <f>INDEX(results[Nuclear],MATCH($A6501,results[Time period],0),)</f>
        <v>11170</v>
      </c>
      <c r="C6501">
        <f>INDEX(results[Hydro],MATCH($A6501,results[Time period],0),)</f>
        <v>500</v>
      </c>
      <c r="D6501">
        <f>INDEX(results[CCGT],MATCH($A6501,results[Time period],0),)</f>
        <v>14293</v>
      </c>
      <c r="E6501">
        <f>InstalledCapacity!$B$7*pv[[#This Row],[pv]]</f>
        <v>3570</v>
      </c>
      <c r="F6501">
        <f>InstalledCapacity!$B$8*wind_Onshore[[#This Row],[wind_Onshore]]</f>
        <v>0</v>
      </c>
      <c r="G6501">
        <f>InstalledCapacity!$B$9*wind_Offshore[[#This Row],[wind_Offshore]]</f>
        <v>0</v>
      </c>
      <c r="H6501">
        <f>INDEX(results[Coal],MATCH($A6501,results[Time period],0),)</f>
        <v>0</v>
      </c>
      <c r="I6501">
        <f>INDEX(results[Diesel],MATCH($A6501,results[Time period],0),)</f>
        <v>0</v>
      </c>
      <c r="J6501">
        <f>d[[#This Row],[d]]</f>
        <v>29533</v>
      </c>
    </row>
    <row r="6502" spans="1:10" x14ac:dyDescent="0.3">
      <c r="A6502" t="s">
        <v>6507</v>
      </c>
      <c r="B6502">
        <f>INDEX(results[Nuclear],MATCH($A6502,results[Time period],0),)</f>
        <v>11170</v>
      </c>
      <c r="C6502">
        <f>INDEX(results[Hydro],MATCH($A6502,results[Time period],0),)</f>
        <v>500</v>
      </c>
      <c r="D6502">
        <f>INDEX(results[CCGT],MATCH($A6502,results[Time period],0),)</f>
        <v>13568.9</v>
      </c>
      <c r="E6502">
        <f>InstalledCapacity!$B$7*pv[[#This Row],[pv]]</f>
        <v>2606.1</v>
      </c>
      <c r="F6502">
        <f>InstalledCapacity!$B$8*wind_Onshore[[#This Row],[wind_Onshore]]</f>
        <v>0</v>
      </c>
      <c r="G6502">
        <f>InstalledCapacity!$B$9*wind_Offshore[[#This Row],[wind_Offshore]]</f>
        <v>0</v>
      </c>
      <c r="H6502">
        <f>INDEX(results[Coal],MATCH($A6502,results[Time period],0),)</f>
        <v>0</v>
      </c>
      <c r="I6502">
        <f>INDEX(results[Diesel],MATCH($A6502,results[Time period],0),)</f>
        <v>0</v>
      </c>
      <c r="J6502">
        <f>d[[#This Row],[d]]</f>
        <v>27845</v>
      </c>
    </row>
    <row r="6503" spans="1:10" x14ac:dyDescent="0.3">
      <c r="A6503" t="s">
        <v>6508</v>
      </c>
      <c r="B6503">
        <f>INDEX(results[Nuclear],MATCH($A6503,results[Time period],0),)</f>
        <v>11170</v>
      </c>
      <c r="C6503">
        <f>INDEX(results[Hydro],MATCH($A6503,results[Time period],0),)</f>
        <v>500</v>
      </c>
      <c r="D6503">
        <f>INDEX(results[CCGT],MATCH($A6503,results[Time period],0),)</f>
        <v>12451.45</v>
      </c>
      <c r="E6503">
        <f>InstalledCapacity!$B$7*pv[[#This Row],[pv]]</f>
        <v>1838.55</v>
      </c>
      <c r="F6503">
        <f>InstalledCapacity!$B$8*wind_Onshore[[#This Row],[wind_Onshore]]</f>
        <v>0</v>
      </c>
      <c r="G6503">
        <f>InstalledCapacity!$B$9*wind_Offshore[[#This Row],[wind_Offshore]]</f>
        <v>0</v>
      </c>
      <c r="H6503">
        <f>INDEX(results[Coal],MATCH($A6503,results[Time period],0),)</f>
        <v>0</v>
      </c>
      <c r="I6503">
        <f>INDEX(results[Diesel],MATCH($A6503,results[Time period],0),)</f>
        <v>0</v>
      </c>
      <c r="J6503">
        <f>d[[#This Row],[d]]</f>
        <v>25960</v>
      </c>
    </row>
    <row r="6504" spans="1:10" x14ac:dyDescent="0.3">
      <c r="A6504" t="s">
        <v>6509</v>
      </c>
      <c r="B6504">
        <f>INDEX(results[Nuclear],MATCH($A6504,results[Time period],0),)</f>
        <v>11170</v>
      </c>
      <c r="C6504">
        <f>INDEX(results[Hydro],MATCH($A6504,results[Time period],0),)</f>
        <v>500</v>
      </c>
      <c r="D6504">
        <f>INDEX(results[CCGT],MATCH($A6504,results[Time period],0),)</f>
        <v>11746.7</v>
      </c>
      <c r="E6504">
        <f>InstalledCapacity!$B$7*pv[[#This Row],[pv]]</f>
        <v>678.3</v>
      </c>
      <c r="F6504">
        <f>InstalledCapacity!$B$8*wind_Onshore[[#This Row],[wind_Onshore]]</f>
        <v>0</v>
      </c>
      <c r="G6504">
        <f>InstalledCapacity!$B$9*wind_Offshore[[#This Row],[wind_Offshore]]</f>
        <v>0</v>
      </c>
      <c r="H6504">
        <f>INDEX(results[Coal],MATCH($A6504,results[Time period],0),)</f>
        <v>0</v>
      </c>
      <c r="I6504">
        <f>INDEX(results[Diesel],MATCH($A6504,results[Time period],0),)</f>
        <v>0</v>
      </c>
      <c r="J6504">
        <f>d[[#This Row],[d]]</f>
        <v>24095</v>
      </c>
    </row>
    <row r="6505" spans="1:10" x14ac:dyDescent="0.3">
      <c r="A6505" t="s">
        <v>6510</v>
      </c>
      <c r="B6505">
        <f>INDEX(results[Nuclear],MATCH($A6505,results[Time period],0),)</f>
        <v>11170</v>
      </c>
      <c r="C6505">
        <f>INDEX(results[Hydro],MATCH($A6505,results[Time period],0),)</f>
        <v>500</v>
      </c>
      <c r="D6505">
        <f>INDEX(results[CCGT],MATCH($A6505,results[Time period],0),)</f>
        <v>10719</v>
      </c>
      <c r="E6505">
        <f>InstalledCapacity!$B$7*pv[[#This Row],[pv]]</f>
        <v>0</v>
      </c>
      <c r="F6505">
        <f>InstalledCapacity!$B$8*wind_Onshore[[#This Row],[wind_Onshore]]</f>
        <v>0</v>
      </c>
      <c r="G6505">
        <f>InstalledCapacity!$B$9*wind_Offshore[[#This Row],[wind_Offshore]]</f>
        <v>0</v>
      </c>
      <c r="H6505">
        <f>INDEX(results[Coal],MATCH($A6505,results[Time period],0),)</f>
        <v>0</v>
      </c>
      <c r="I6505">
        <f>INDEX(results[Diesel],MATCH($A6505,results[Time period],0),)</f>
        <v>0</v>
      </c>
      <c r="J6505">
        <f>d[[#This Row],[d]]</f>
        <v>22389</v>
      </c>
    </row>
    <row r="6506" spans="1:10" x14ac:dyDescent="0.3">
      <c r="A6506" t="s">
        <v>6511</v>
      </c>
      <c r="B6506">
        <f>INDEX(results[Nuclear],MATCH($A6506,results[Time period],0),)</f>
        <v>11170</v>
      </c>
      <c r="C6506">
        <f>INDEX(results[Hydro],MATCH($A6506,results[Time period],0),)</f>
        <v>500</v>
      </c>
      <c r="D6506">
        <f>INDEX(results[CCGT],MATCH($A6506,results[Time period],0),)</f>
        <v>9435</v>
      </c>
      <c r="E6506">
        <f>InstalledCapacity!$B$7*pv[[#This Row],[pv]]</f>
        <v>0</v>
      </c>
      <c r="F6506">
        <f>InstalledCapacity!$B$8*wind_Onshore[[#This Row],[wind_Onshore]]</f>
        <v>0</v>
      </c>
      <c r="G6506">
        <f>InstalledCapacity!$B$9*wind_Offshore[[#This Row],[wind_Offshore]]</f>
        <v>0</v>
      </c>
      <c r="H6506">
        <f>INDEX(results[Coal],MATCH($A6506,results[Time period],0),)</f>
        <v>0</v>
      </c>
      <c r="I6506">
        <f>INDEX(results[Diesel],MATCH($A6506,results[Time period],0),)</f>
        <v>0</v>
      </c>
      <c r="J6506">
        <f>d[[#This Row],[d]]</f>
        <v>21105</v>
      </c>
    </row>
    <row r="6507" spans="1:10" x14ac:dyDescent="0.3">
      <c r="A6507" t="s">
        <v>6512</v>
      </c>
      <c r="B6507">
        <f>INDEX(results[Nuclear],MATCH($A6507,results[Time period],0),)</f>
        <v>11170</v>
      </c>
      <c r="C6507">
        <f>INDEX(results[Hydro],MATCH($A6507,results[Time period],0),)</f>
        <v>500</v>
      </c>
      <c r="D6507">
        <f>INDEX(results[CCGT],MATCH($A6507,results[Time period],0),)</f>
        <v>8519</v>
      </c>
      <c r="E6507">
        <f>InstalledCapacity!$B$7*pv[[#This Row],[pv]]</f>
        <v>0</v>
      </c>
      <c r="F6507">
        <f>InstalledCapacity!$B$8*wind_Onshore[[#This Row],[wind_Onshore]]</f>
        <v>0</v>
      </c>
      <c r="G6507">
        <f>InstalledCapacity!$B$9*wind_Offshore[[#This Row],[wind_Offshore]]</f>
        <v>0</v>
      </c>
      <c r="H6507">
        <f>INDEX(results[Coal],MATCH($A6507,results[Time period],0),)</f>
        <v>0</v>
      </c>
      <c r="I6507">
        <f>INDEX(results[Diesel],MATCH($A6507,results[Time period],0),)</f>
        <v>0</v>
      </c>
      <c r="J6507">
        <f>d[[#This Row],[d]]</f>
        <v>20189</v>
      </c>
    </row>
    <row r="6508" spans="1:10" x14ac:dyDescent="0.3">
      <c r="A6508" t="s">
        <v>6513</v>
      </c>
      <c r="B6508">
        <f>INDEX(results[Nuclear],MATCH($A6508,results[Time period],0),)</f>
        <v>11170</v>
      </c>
      <c r="C6508">
        <f>INDEX(results[Hydro],MATCH($A6508,results[Time period],0),)</f>
        <v>500</v>
      </c>
      <c r="D6508">
        <f>INDEX(results[CCGT],MATCH($A6508,results[Time period],0),)</f>
        <v>8076</v>
      </c>
      <c r="E6508">
        <f>InstalledCapacity!$B$7*pv[[#This Row],[pv]]</f>
        <v>0</v>
      </c>
      <c r="F6508">
        <f>InstalledCapacity!$B$8*wind_Onshore[[#This Row],[wind_Onshore]]</f>
        <v>0</v>
      </c>
      <c r="G6508">
        <f>InstalledCapacity!$B$9*wind_Offshore[[#This Row],[wind_Offshore]]</f>
        <v>0</v>
      </c>
      <c r="H6508">
        <f>INDEX(results[Coal],MATCH($A6508,results[Time period],0),)</f>
        <v>0</v>
      </c>
      <c r="I6508">
        <f>INDEX(results[Diesel],MATCH($A6508,results[Time period],0),)</f>
        <v>0</v>
      </c>
      <c r="J6508">
        <f>d[[#This Row],[d]]</f>
        <v>19746</v>
      </c>
    </row>
    <row r="6509" spans="1:10" x14ac:dyDescent="0.3">
      <c r="A6509" t="s">
        <v>6514</v>
      </c>
      <c r="B6509">
        <f>INDEX(results[Nuclear],MATCH($A6509,results[Time period],0),)</f>
        <v>11170</v>
      </c>
      <c r="C6509">
        <f>INDEX(results[Hydro],MATCH($A6509,results[Time period],0),)</f>
        <v>500</v>
      </c>
      <c r="D6509">
        <f>INDEX(results[CCGT],MATCH($A6509,results[Time period],0),)</f>
        <v>7889</v>
      </c>
      <c r="E6509">
        <f>InstalledCapacity!$B$7*pv[[#This Row],[pv]]</f>
        <v>0</v>
      </c>
      <c r="F6509">
        <f>InstalledCapacity!$B$8*wind_Onshore[[#This Row],[wind_Onshore]]</f>
        <v>0</v>
      </c>
      <c r="G6509">
        <f>InstalledCapacity!$B$9*wind_Offshore[[#This Row],[wind_Offshore]]</f>
        <v>0</v>
      </c>
      <c r="H6509">
        <f>INDEX(results[Coal],MATCH($A6509,results[Time period],0),)</f>
        <v>0</v>
      </c>
      <c r="I6509">
        <f>INDEX(results[Diesel],MATCH($A6509,results[Time period],0),)</f>
        <v>0</v>
      </c>
      <c r="J6509">
        <f>d[[#This Row],[d]]</f>
        <v>19559</v>
      </c>
    </row>
    <row r="6510" spans="1:10" x14ac:dyDescent="0.3">
      <c r="A6510" t="s">
        <v>6515</v>
      </c>
      <c r="B6510">
        <f>INDEX(results[Nuclear],MATCH($A6510,results[Time period],0),)</f>
        <v>11170</v>
      </c>
      <c r="C6510">
        <f>INDEX(results[Hydro],MATCH($A6510,results[Time period],0),)</f>
        <v>500</v>
      </c>
      <c r="D6510">
        <f>INDEX(results[CCGT],MATCH($A6510,results[Time period],0),)</f>
        <v>8060</v>
      </c>
      <c r="E6510">
        <f>InstalledCapacity!$B$7*pv[[#This Row],[pv]]</f>
        <v>0</v>
      </c>
      <c r="F6510">
        <f>InstalledCapacity!$B$8*wind_Onshore[[#This Row],[wind_Onshore]]</f>
        <v>0</v>
      </c>
      <c r="G6510">
        <f>InstalledCapacity!$B$9*wind_Offshore[[#This Row],[wind_Offshore]]</f>
        <v>0</v>
      </c>
      <c r="H6510">
        <f>INDEX(results[Coal],MATCH($A6510,results[Time period],0),)</f>
        <v>0</v>
      </c>
      <c r="I6510">
        <f>INDEX(results[Diesel],MATCH($A6510,results[Time period],0),)</f>
        <v>0</v>
      </c>
      <c r="J6510">
        <f>d[[#This Row],[d]]</f>
        <v>19730</v>
      </c>
    </row>
    <row r="6511" spans="1:10" x14ac:dyDescent="0.3">
      <c r="A6511" t="s">
        <v>6516</v>
      </c>
      <c r="B6511">
        <f>INDEX(results[Nuclear],MATCH($A6511,results[Time period],0),)</f>
        <v>11170</v>
      </c>
      <c r="C6511">
        <f>INDEX(results[Hydro],MATCH($A6511,results[Time period],0),)</f>
        <v>500</v>
      </c>
      <c r="D6511">
        <f>INDEX(results[CCGT],MATCH($A6511,results[Time period],0),)</f>
        <v>8660</v>
      </c>
      <c r="E6511">
        <f>InstalledCapacity!$B$7*pv[[#This Row],[pv]]</f>
        <v>0</v>
      </c>
      <c r="F6511">
        <f>InstalledCapacity!$B$8*wind_Onshore[[#This Row],[wind_Onshore]]</f>
        <v>0</v>
      </c>
      <c r="G6511">
        <f>InstalledCapacity!$B$9*wind_Offshore[[#This Row],[wind_Offshore]]</f>
        <v>0</v>
      </c>
      <c r="H6511">
        <f>INDEX(results[Coal],MATCH($A6511,results[Time period],0),)</f>
        <v>0</v>
      </c>
      <c r="I6511">
        <f>INDEX(results[Diesel],MATCH($A6511,results[Time period],0),)</f>
        <v>0</v>
      </c>
      <c r="J6511">
        <f>d[[#This Row],[d]]</f>
        <v>20330</v>
      </c>
    </row>
    <row r="6512" spans="1:10" x14ac:dyDescent="0.3">
      <c r="A6512" t="s">
        <v>6517</v>
      </c>
      <c r="B6512">
        <f>INDEX(results[Nuclear],MATCH($A6512,results[Time period],0),)</f>
        <v>11170</v>
      </c>
      <c r="C6512">
        <f>INDEX(results[Hydro],MATCH($A6512,results[Time period],0),)</f>
        <v>500</v>
      </c>
      <c r="D6512">
        <f>INDEX(results[CCGT],MATCH($A6512,results[Time period],0),)</f>
        <v>9269</v>
      </c>
      <c r="E6512">
        <f>InstalledCapacity!$B$7*pv[[#This Row],[pv]]</f>
        <v>0</v>
      </c>
      <c r="F6512">
        <f>InstalledCapacity!$B$8*wind_Onshore[[#This Row],[wind_Onshore]]</f>
        <v>0</v>
      </c>
      <c r="G6512">
        <f>InstalledCapacity!$B$9*wind_Offshore[[#This Row],[wind_Offshore]]</f>
        <v>0</v>
      </c>
      <c r="H6512">
        <f>INDEX(results[Coal],MATCH($A6512,results[Time period],0),)</f>
        <v>0</v>
      </c>
      <c r="I6512">
        <f>INDEX(results[Diesel],MATCH($A6512,results[Time period],0),)</f>
        <v>0</v>
      </c>
      <c r="J6512">
        <f>d[[#This Row],[d]]</f>
        <v>20939</v>
      </c>
    </row>
    <row r="6513" spans="1:10" x14ac:dyDescent="0.3">
      <c r="A6513" t="s">
        <v>6518</v>
      </c>
      <c r="B6513">
        <f>INDEX(results[Nuclear],MATCH($A6513,results[Time period],0),)</f>
        <v>11170</v>
      </c>
      <c r="C6513">
        <f>INDEX(results[Hydro],MATCH($A6513,results[Time period],0),)</f>
        <v>500</v>
      </c>
      <c r="D6513">
        <f>INDEX(results[CCGT],MATCH($A6513,results[Time period],0),)</f>
        <v>10429</v>
      </c>
      <c r="E6513">
        <f>InstalledCapacity!$B$7*pv[[#This Row],[pv]]</f>
        <v>0</v>
      </c>
      <c r="F6513">
        <f>InstalledCapacity!$B$8*wind_Onshore[[#This Row],[wind_Onshore]]</f>
        <v>0</v>
      </c>
      <c r="G6513">
        <f>InstalledCapacity!$B$9*wind_Offshore[[#This Row],[wind_Offshore]]</f>
        <v>0</v>
      </c>
      <c r="H6513">
        <f>INDEX(results[Coal],MATCH($A6513,results[Time period],0),)</f>
        <v>0</v>
      </c>
      <c r="I6513">
        <f>INDEX(results[Diesel],MATCH($A6513,results[Time period],0),)</f>
        <v>0</v>
      </c>
      <c r="J6513">
        <f>d[[#This Row],[d]]</f>
        <v>22099</v>
      </c>
    </row>
    <row r="6514" spans="1:10" x14ac:dyDescent="0.3">
      <c r="A6514" t="s">
        <v>6519</v>
      </c>
      <c r="B6514">
        <f>INDEX(results[Nuclear],MATCH($A6514,results[Time period],0),)</f>
        <v>11170</v>
      </c>
      <c r="C6514">
        <f>INDEX(results[Hydro],MATCH($A6514,results[Time period],0),)</f>
        <v>500</v>
      </c>
      <c r="D6514">
        <f>INDEX(results[CCGT],MATCH($A6514,results[Time period],0),)</f>
        <v>11790</v>
      </c>
      <c r="E6514">
        <f>InstalledCapacity!$B$7*pv[[#This Row],[pv]]</f>
        <v>0</v>
      </c>
      <c r="F6514">
        <f>InstalledCapacity!$B$8*wind_Onshore[[#This Row],[wind_Onshore]]</f>
        <v>0</v>
      </c>
      <c r="G6514">
        <f>InstalledCapacity!$B$9*wind_Offshore[[#This Row],[wind_Offshore]]</f>
        <v>0</v>
      </c>
      <c r="H6514">
        <f>INDEX(results[Coal],MATCH($A6514,results[Time period],0),)</f>
        <v>0</v>
      </c>
      <c r="I6514">
        <f>INDEX(results[Diesel],MATCH($A6514,results[Time period],0),)</f>
        <v>0</v>
      </c>
      <c r="J6514">
        <f>d[[#This Row],[d]]</f>
        <v>23460</v>
      </c>
    </row>
    <row r="6515" spans="1:10" x14ac:dyDescent="0.3">
      <c r="A6515" t="s">
        <v>6520</v>
      </c>
      <c r="B6515">
        <f>INDEX(results[Nuclear],MATCH($A6515,results[Time period],0),)</f>
        <v>11170</v>
      </c>
      <c r="C6515">
        <f>INDEX(results[Hydro],MATCH($A6515,results[Time period],0),)</f>
        <v>500</v>
      </c>
      <c r="D6515">
        <f>INDEX(results[CCGT],MATCH($A6515,results[Time period],0),)</f>
        <v>13098</v>
      </c>
      <c r="E6515">
        <f>InstalledCapacity!$B$7*pv[[#This Row],[pv]]</f>
        <v>0</v>
      </c>
      <c r="F6515">
        <f>InstalledCapacity!$B$8*wind_Onshore[[#This Row],[wind_Onshore]]</f>
        <v>0</v>
      </c>
      <c r="G6515">
        <f>InstalledCapacity!$B$9*wind_Offshore[[#This Row],[wind_Offshore]]</f>
        <v>0</v>
      </c>
      <c r="H6515">
        <f>INDEX(results[Coal],MATCH($A6515,results[Time period],0),)</f>
        <v>0</v>
      </c>
      <c r="I6515">
        <f>INDEX(results[Diesel],MATCH($A6515,results[Time period],0),)</f>
        <v>0</v>
      </c>
      <c r="J6515">
        <f>d[[#This Row],[d]]</f>
        <v>24768</v>
      </c>
    </row>
    <row r="6516" spans="1:10" x14ac:dyDescent="0.3">
      <c r="A6516" t="s">
        <v>6521</v>
      </c>
      <c r="B6516">
        <f>INDEX(results[Nuclear],MATCH($A6516,results[Time period],0),)</f>
        <v>11170</v>
      </c>
      <c r="C6516">
        <f>INDEX(results[Hydro],MATCH($A6516,results[Time period],0),)</f>
        <v>500</v>
      </c>
      <c r="D6516">
        <f>INDEX(results[CCGT],MATCH($A6516,results[Time period],0),)</f>
        <v>14728</v>
      </c>
      <c r="E6516">
        <f>InstalledCapacity!$B$7*pv[[#This Row],[pv]]</f>
        <v>0</v>
      </c>
      <c r="F6516">
        <f>InstalledCapacity!$B$8*wind_Onshore[[#This Row],[wind_Onshore]]</f>
        <v>0</v>
      </c>
      <c r="G6516">
        <f>InstalledCapacity!$B$9*wind_Offshore[[#This Row],[wind_Offshore]]</f>
        <v>0</v>
      </c>
      <c r="H6516">
        <f>INDEX(results[Coal],MATCH($A6516,results[Time period],0),)</f>
        <v>0</v>
      </c>
      <c r="I6516">
        <f>INDEX(results[Diesel],MATCH($A6516,results[Time period],0),)</f>
        <v>0</v>
      </c>
      <c r="J6516">
        <f>d[[#This Row],[d]]</f>
        <v>26398</v>
      </c>
    </row>
    <row r="6517" spans="1:10" x14ac:dyDescent="0.3">
      <c r="A6517" t="s">
        <v>6522</v>
      </c>
      <c r="B6517">
        <f>INDEX(results[Nuclear],MATCH($A6517,results[Time period],0),)</f>
        <v>11170</v>
      </c>
      <c r="C6517">
        <f>INDEX(results[Hydro],MATCH($A6517,results[Time period],0),)</f>
        <v>500</v>
      </c>
      <c r="D6517">
        <f>INDEX(results[CCGT],MATCH($A6517,results[Time period],0),)</f>
        <v>16238</v>
      </c>
      <c r="E6517">
        <f>InstalledCapacity!$B$7*pv[[#This Row],[pv]]</f>
        <v>0</v>
      </c>
      <c r="F6517">
        <f>InstalledCapacity!$B$8*wind_Onshore[[#This Row],[wind_Onshore]]</f>
        <v>0</v>
      </c>
      <c r="G6517">
        <f>InstalledCapacity!$B$9*wind_Offshore[[#This Row],[wind_Offshore]]</f>
        <v>0</v>
      </c>
      <c r="H6517">
        <f>INDEX(results[Coal],MATCH($A6517,results[Time period],0),)</f>
        <v>0</v>
      </c>
      <c r="I6517">
        <f>INDEX(results[Diesel],MATCH($A6517,results[Time period],0),)</f>
        <v>0</v>
      </c>
      <c r="J6517">
        <f>d[[#This Row],[d]]</f>
        <v>27908</v>
      </c>
    </row>
    <row r="6518" spans="1:10" x14ac:dyDescent="0.3">
      <c r="A6518" t="s">
        <v>6523</v>
      </c>
      <c r="B6518">
        <f>INDEX(results[Nuclear],MATCH($A6518,results[Time period],0),)</f>
        <v>11170</v>
      </c>
      <c r="C6518">
        <f>INDEX(results[Hydro],MATCH($A6518,results[Time period],0),)</f>
        <v>500</v>
      </c>
      <c r="D6518">
        <f>INDEX(results[CCGT],MATCH($A6518,results[Time period],0),)</f>
        <v>17049.7</v>
      </c>
      <c r="E6518">
        <f>InstalledCapacity!$B$7*pv[[#This Row],[pv]]</f>
        <v>321.29999999999995</v>
      </c>
      <c r="F6518">
        <f>InstalledCapacity!$B$8*wind_Onshore[[#This Row],[wind_Onshore]]</f>
        <v>0</v>
      </c>
      <c r="G6518">
        <f>InstalledCapacity!$B$9*wind_Offshore[[#This Row],[wind_Offshore]]</f>
        <v>0</v>
      </c>
      <c r="H6518">
        <f>INDEX(results[Coal],MATCH($A6518,results[Time period],0),)</f>
        <v>0</v>
      </c>
      <c r="I6518">
        <f>INDEX(results[Diesel],MATCH($A6518,results[Time period],0),)</f>
        <v>0</v>
      </c>
      <c r="J6518">
        <f>d[[#This Row],[d]]</f>
        <v>29041</v>
      </c>
    </row>
    <row r="6519" spans="1:10" x14ac:dyDescent="0.3">
      <c r="A6519" t="s">
        <v>6524</v>
      </c>
      <c r="B6519">
        <f>INDEX(results[Nuclear],MATCH($A6519,results[Time period],0),)</f>
        <v>11170</v>
      </c>
      <c r="C6519">
        <f>INDEX(results[Hydro],MATCH($A6519,results[Time period],0),)</f>
        <v>500</v>
      </c>
      <c r="D6519">
        <f>INDEX(results[CCGT],MATCH($A6519,results[Time period],0),)</f>
        <v>16975</v>
      </c>
      <c r="E6519">
        <f>InstalledCapacity!$B$7*pv[[#This Row],[pv]]</f>
        <v>1071</v>
      </c>
      <c r="F6519">
        <f>InstalledCapacity!$B$8*wind_Onshore[[#This Row],[wind_Onshore]]</f>
        <v>0</v>
      </c>
      <c r="G6519">
        <f>InstalledCapacity!$B$9*wind_Offshore[[#This Row],[wind_Offshore]]</f>
        <v>0</v>
      </c>
      <c r="H6519">
        <f>INDEX(results[Coal],MATCH($A6519,results[Time period],0),)</f>
        <v>0</v>
      </c>
      <c r="I6519">
        <f>INDEX(results[Diesel],MATCH($A6519,results[Time period],0),)</f>
        <v>0</v>
      </c>
      <c r="J6519">
        <f>d[[#This Row],[d]]</f>
        <v>29716</v>
      </c>
    </row>
    <row r="6520" spans="1:10" x14ac:dyDescent="0.3">
      <c r="A6520" t="s">
        <v>6525</v>
      </c>
      <c r="B6520">
        <f>INDEX(results[Nuclear],MATCH($A6520,results[Time period],0),)</f>
        <v>11170</v>
      </c>
      <c r="C6520">
        <f>INDEX(results[Hydro],MATCH($A6520,results[Time period],0),)</f>
        <v>500</v>
      </c>
      <c r="D6520">
        <f>INDEX(results[CCGT],MATCH($A6520,results[Time period],0),)</f>
        <v>16599.099999999999</v>
      </c>
      <c r="E6520">
        <f>InstalledCapacity!$B$7*pv[[#This Row],[pv]]</f>
        <v>2034.9</v>
      </c>
      <c r="F6520">
        <f>InstalledCapacity!$B$8*wind_Onshore[[#This Row],[wind_Onshore]]</f>
        <v>0</v>
      </c>
      <c r="G6520">
        <f>InstalledCapacity!$B$9*wind_Offshore[[#This Row],[wind_Offshore]]</f>
        <v>0</v>
      </c>
      <c r="H6520">
        <f>INDEX(results[Coal],MATCH($A6520,results[Time period],0),)</f>
        <v>0</v>
      </c>
      <c r="I6520">
        <f>INDEX(results[Diesel],MATCH($A6520,results[Time period],0),)</f>
        <v>0</v>
      </c>
      <c r="J6520">
        <f>d[[#This Row],[d]]</f>
        <v>30304</v>
      </c>
    </row>
    <row r="6521" spans="1:10" x14ac:dyDescent="0.3">
      <c r="A6521" t="s">
        <v>6526</v>
      </c>
      <c r="B6521">
        <f>INDEX(results[Nuclear],MATCH($A6521,results[Time period],0),)</f>
        <v>11170</v>
      </c>
      <c r="C6521">
        <f>INDEX(results[Hydro],MATCH($A6521,results[Time period],0),)</f>
        <v>500</v>
      </c>
      <c r="D6521">
        <f>INDEX(results[CCGT],MATCH($A6521,results[Time period],0),)</f>
        <v>15536.8</v>
      </c>
      <c r="E6521">
        <f>InstalledCapacity!$B$7*pv[[#This Row],[pv]]</f>
        <v>3070.2</v>
      </c>
      <c r="F6521">
        <f>InstalledCapacity!$B$8*wind_Onshore[[#This Row],[wind_Onshore]]</f>
        <v>0</v>
      </c>
      <c r="G6521">
        <f>InstalledCapacity!$B$9*wind_Offshore[[#This Row],[wind_Offshore]]</f>
        <v>0</v>
      </c>
      <c r="H6521">
        <f>INDEX(results[Coal],MATCH($A6521,results[Time period],0),)</f>
        <v>0</v>
      </c>
      <c r="I6521">
        <f>INDEX(results[Diesel],MATCH($A6521,results[Time period],0),)</f>
        <v>0</v>
      </c>
      <c r="J6521">
        <f>d[[#This Row],[d]]</f>
        <v>30277</v>
      </c>
    </row>
    <row r="6522" spans="1:10" x14ac:dyDescent="0.3">
      <c r="A6522" t="s">
        <v>6527</v>
      </c>
      <c r="B6522">
        <f>INDEX(results[Nuclear],MATCH($A6522,results[Time period],0),)</f>
        <v>11170</v>
      </c>
      <c r="C6522">
        <f>INDEX(results[Hydro],MATCH($A6522,results[Time period],0),)</f>
        <v>500</v>
      </c>
      <c r="D6522">
        <f>INDEX(results[CCGT],MATCH($A6522,results[Time period],0),)</f>
        <v>14629.4</v>
      </c>
      <c r="E6522">
        <f>InstalledCapacity!$B$7*pv[[#This Row],[pv]]</f>
        <v>3498.6</v>
      </c>
      <c r="F6522">
        <f>InstalledCapacity!$B$8*wind_Onshore[[#This Row],[wind_Onshore]]</f>
        <v>0</v>
      </c>
      <c r="G6522">
        <f>InstalledCapacity!$B$9*wind_Offshore[[#This Row],[wind_Offshore]]</f>
        <v>0</v>
      </c>
      <c r="H6522">
        <f>INDEX(results[Coal],MATCH($A6522,results[Time period],0),)</f>
        <v>0</v>
      </c>
      <c r="I6522">
        <f>INDEX(results[Diesel],MATCH($A6522,results[Time period],0),)</f>
        <v>0</v>
      </c>
      <c r="J6522">
        <f>d[[#This Row],[d]]</f>
        <v>29798</v>
      </c>
    </row>
    <row r="6523" spans="1:10" x14ac:dyDescent="0.3">
      <c r="A6523" t="s">
        <v>6528</v>
      </c>
      <c r="B6523">
        <f>INDEX(results[Nuclear],MATCH($A6523,results[Time period],0),)</f>
        <v>11170</v>
      </c>
      <c r="C6523">
        <f>INDEX(results[Hydro],MATCH($A6523,results[Time period],0),)</f>
        <v>500</v>
      </c>
      <c r="D6523">
        <f>INDEX(results[CCGT],MATCH($A6523,results[Time period],0),)</f>
        <v>13866.95</v>
      </c>
      <c r="E6523">
        <f>InstalledCapacity!$B$7*pv[[#This Row],[pv]]</f>
        <v>3088.0499999999997</v>
      </c>
      <c r="F6523">
        <f>InstalledCapacity!$B$8*wind_Onshore[[#This Row],[wind_Onshore]]</f>
        <v>0</v>
      </c>
      <c r="G6523">
        <f>InstalledCapacity!$B$9*wind_Offshore[[#This Row],[wind_Offshore]]</f>
        <v>0</v>
      </c>
      <c r="H6523">
        <f>INDEX(results[Coal],MATCH($A6523,results[Time period],0),)</f>
        <v>0</v>
      </c>
      <c r="I6523">
        <f>INDEX(results[Diesel],MATCH($A6523,results[Time period],0),)</f>
        <v>0</v>
      </c>
      <c r="J6523">
        <f>d[[#This Row],[d]]</f>
        <v>28625</v>
      </c>
    </row>
    <row r="6524" spans="1:10" x14ac:dyDescent="0.3">
      <c r="A6524" t="s">
        <v>6529</v>
      </c>
      <c r="B6524">
        <f>INDEX(results[Nuclear],MATCH($A6524,results[Time period],0),)</f>
        <v>11170</v>
      </c>
      <c r="C6524">
        <f>INDEX(results[Hydro],MATCH($A6524,results[Time period],0),)</f>
        <v>500</v>
      </c>
      <c r="D6524">
        <f>INDEX(results[CCGT],MATCH($A6524,results[Time period],0),)</f>
        <v>14321.5</v>
      </c>
      <c r="E6524">
        <f>InstalledCapacity!$B$7*pv[[#This Row],[pv]]</f>
        <v>2320.5</v>
      </c>
      <c r="F6524">
        <f>InstalledCapacity!$B$8*wind_Onshore[[#This Row],[wind_Onshore]]</f>
        <v>0</v>
      </c>
      <c r="G6524">
        <f>InstalledCapacity!$B$9*wind_Offshore[[#This Row],[wind_Offshore]]</f>
        <v>0</v>
      </c>
      <c r="H6524">
        <f>INDEX(results[Coal],MATCH($A6524,results[Time period],0),)</f>
        <v>0</v>
      </c>
      <c r="I6524">
        <f>INDEX(results[Diesel],MATCH($A6524,results[Time period],0),)</f>
        <v>0</v>
      </c>
      <c r="J6524">
        <f>d[[#This Row],[d]]</f>
        <v>28312</v>
      </c>
    </row>
    <row r="6525" spans="1:10" x14ac:dyDescent="0.3">
      <c r="A6525" t="s">
        <v>6530</v>
      </c>
      <c r="B6525">
        <f>INDEX(results[Nuclear],MATCH($A6525,results[Time period],0),)</f>
        <v>11170</v>
      </c>
      <c r="C6525">
        <f>INDEX(results[Hydro],MATCH($A6525,results[Time period],0),)</f>
        <v>500</v>
      </c>
      <c r="D6525">
        <f>INDEX(results[CCGT],MATCH($A6525,results[Time period],0),)</f>
        <v>13818.6</v>
      </c>
      <c r="E6525">
        <f>InstalledCapacity!$B$7*pv[[#This Row],[pv]]</f>
        <v>1856.3999999999999</v>
      </c>
      <c r="F6525">
        <f>InstalledCapacity!$B$8*wind_Onshore[[#This Row],[wind_Onshore]]</f>
        <v>0</v>
      </c>
      <c r="G6525">
        <f>InstalledCapacity!$B$9*wind_Offshore[[#This Row],[wind_Offshore]]</f>
        <v>0</v>
      </c>
      <c r="H6525">
        <f>INDEX(results[Coal],MATCH($A6525,results[Time period],0),)</f>
        <v>0</v>
      </c>
      <c r="I6525">
        <f>INDEX(results[Diesel],MATCH($A6525,results[Time period],0),)</f>
        <v>0</v>
      </c>
      <c r="J6525">
        <f>d[[#This Row],[d]]</f>
        <v>27345</v>
      </c>
    </row>
    <row r="6526" spans="1:10" x14ac:dyDescent="0.3">
      <c r="A6526" t="s">
        <v>6531</v>
      </c>
      <c r="B6526">
        <f>INDEX(results[Nuclear],MATCH($A6526,results[Time period],0),)</f>
        <v>11170</v>
      </c>
      <c r="C6526">
        <f>INDEX(results[Hydro],MATCH($A6526,results[Time period],0),)</f>
        <v>500</v>
      </c>
      <c r="D6526">
        <f>INDEX(results[CCGT],MATCH($A6526,results[Time period],0),)</f>
        <v>12821.5</v>
      </c>
      <c r="E6526">
        <f>InstalledCapacity!$B$7*pv[[#This Row],[pv]]</f>
        <v>1249.5000000000002</v>
      </c>
      <c r="F6526">
        <f>InstalledCapacity!$B$8*wind_Onshore[[#This Row],[wind_Onshore]]</f>
        <v>0</v>
      </c>
      <c r="G6526">
        <f>InstalledCapacity!$B$9*wind_Offshore[[#This Row],[wind_Offshore]]</f>
        <v>0</v>
      </c>
      <c r="H6526">
        <f>INDEX(results[Coal],MATCH($A6526,results[Time period],0),)</f>
        <v>0</v>
      </c>
      <c r="I6526">
        <f>INDEX(results[Diesel],MATCH($A6526,results[Time period],0),)</f>
        <v>0</v>
      </c>
      <c r="J6526">
        <f>d[[#This Row],[d]]</f>
        <v>25741</v>
      </c>
    </row>
    <row r="6527" spans="1:10" x14ac:dyDescent="0.3">
      <c r="A6527" t="s">
        <v>6532</v>
      </c>
      <c r="B6527">
        <f>INDEX(results[Nuclear],MATCH($A6527,results[Time period],0),)</f>
        <v>11170</v>
      </c>
      <c r="C6527">
        <f>INDEX(results[Hydro],MATCH($A6527,results[Time period],0),)</f>
        <v>500</v>
      </c>
      <c r="D6527">
        <f>INDEX(results[CCGT],MATCH($A6527,results[Time period],0),)</f>
        <v>11898.8</v>
      </c>
      <c r="E6527">
        <f>InstalledCapacity!$B$7*pv[[#This Row],[pv]]</f>
        <v>571.20000000000005</v>
      </c>
      <c r="F6527">
        <f>InstalledCapacity!$B$8*wind_Onshore[[#This Row],[wind_Onshore]]</f>
        <v>0</v>
      </c>
      <c r="G6527">
        <f>InstalledCapacity!$B$9*wind_Offshore[[#This Row],[wind_Offshore]]</f>
        <v>0</v>
      </c>
      <c r="H6527">
        <f>INDEX(results[Coal],MATCH($A6527,results[Time period],0),)</f>
        <v>0</v>
      </c>
      <c r="I6527">
        <f>INDEX(results[Diesel],MATCH($A6527,results[Time period],0),)</f>
        <v>0</v>
      </c>
      <c r="J6527">
        <f>d[[#This Row],[d]]</f>
        <v>24140</v>
      </c>
    </row>
    <row r="6528" spans="1:10" x14ac:dyDescent="0.3">
      <c r="A6528" t="s">
        <v>6533</v>
      </c>
      <c r="B6528">
        <f>INDEX(results[Nuclear],MATCH($A6528,results[Time period],0),)</f>
        <v>11170</v>
      </c>
      <c r="C6528">
        <f>INDEX(results[Hydro],MATCH($A6528,results[Time period],0),)</f>
        <v>500</v>
      </c>
      <c r="D6528">
        <f>INDEX(results[CCGT],MATCH($A6528,results[Time period],0),)</f>
        <v>10640.05</v>
      </c>
      <c r="E6528">
        <f>InstalledCapacity!$B$7*pv[[#This Row],[pv]]</f>
        <v>124.95</v>
      </c>
      <c r="F6528">
        <f>InstalledCapacity!$B$8*wind_Onshore[[#This Row],[wind_Onshore]]</f>
        <v>0</v>
      </c>
      <c r="G6528">
        <f>InstalledCapacity!$B$9*wind_Offshore[[#This Row],[wind_Offshore]]</f>
        <v>0</v>
      </c>
      <c r="H6528">
        <f>INDEX(results[Coal],MATCH($A6528,results[Time period],0),)</f>
        <v>0</v>
      </c>
      <c r="I6528">
        <f>INDEX(results[Diesel],MATCH($A6528,results[Time period],0),)</f>
        <v>0</v>
      </c>
      <c r="J6528">
        <f>d[[#This Row],[d]]</f>
        <v>22435</v>
      </c>
    </row>
    <row r="6529" spans="1:10" x14ac:dyDescent="0.3">
      <c r="A6529" t="s">
        <v>6534</v>
      </c>
      <c r="B6529">
        <f>INDEX(results[Nuclear],MATCH($A6529,results[Time period],0),)</f>
        <v>11170</v>
      </c>
      <c r="C6529">
        <f>INDEX(results[Hydro],MATCH($A6529,results[Time period],0),)</f>
        <v>500</v>
      </c>
      <c r="D6529">
        <f>INDEX(results[CCGT],MATCH($A6529,results[Time period],0),)</f>
        <v>9198</v>
      </c>
      <c r="E6529">
        <f>InstalledCapacity!$B$7*pv[[#This Row],[pv]]</f>
        <v>0</v>
      </c>
      <c r="F6529">
        <f>InstalledCapacity!$B$8*wind_Onshore[[#This Row],[wind_Onshore]]</f>
        <v>0</v>
      </c>
      <c r="G6529">
        <f>InstalledCapacity!$B$9*wind_Offshore[[#This Row],[wind_Offshore]]</f>
        <v>0</v>
      </c>
      <c r="H6529">
        <f>INDEX(results[Coal],MATCH($A6529,results[Time period],0),)</f>
        <v>0</v>
      </c>
      <c r="I6529">
        <f>INDEX(results[Diesel],MATCH($A6529,results[Time period],0),)</f>
        <v>0</v>
      </c>
      <c r="J6529">
        <f>d[[#This Row],[d]]</f>
        <v>20868</v>
      </c>
    </row>
    <row r="6530" spans="1:10" x14ac:dyDescent="0.3">
      <c r="A6530" t="s">
        <v>6535</v>
      </c>
      <c r="B6530">
        <f>INDEX(results[Nuclear],MATCH($A6530,results[Time period],0),)</f>
        <v>11170</v>
      </c>
      <c r="C6530">
        <f>INDEX(results[Hydro],MATCH($A6530,results[Time period],0),)</f>
        <v>500</v>
      </c>
      <c r="D6530">
        <f>INDEX(results[CCGT],MATCH($A6530,results[Time period],0),)</f>
        <v>8130</v>
      </c>
      <c r="E6530">
        <f>InstalledCapacity!$B$7*pv[[#This Row],[pv]]</f>
        <v>0</v>
      </c>
      <c r="F6530">
        <f>InstalledCapacity!$B$8*wind_Onshore[[#This Row],[wind_Onshore]]</f>
        <v>0</v>
      </c>
      <c r="G6530">
        <f>InstalledCapacity!$B$9*wind_Offshore[[#This Row],[wind_Offshore]]</f>
        <v>0</v>
      </c>
      <c r="H6530">
        <f>INDEX(results[Coal],MATCH($A6530,results[Time period],0),)</f>
        <v>0</v>
      </c>
      <c r="I6530">
        <f>INDEX(results[Diesel],MATCH($A6530,results[Time period],0),)</f>
        <v>0</v>
      </c>
      <c r="J6530">
        <f>d[[#This Row],[d]]</f>
        <v>19800</v>
      </c>
    </row>
    <row r="6531" spans="1:10" x14ac:dyDescent="0.3">
      <c r="A6531" t="s">
        <v>6536</v>
      </c>
      <c r="B6531">
        <f>INDEX(results[Nuclear],MATCH($A6531,results[Time period],0),)</f>
        <v>11170</v>
      </c>
      <c r="C6531">
        <f>INDEX(results[Hydro],MATCH($A6531,results[Time period],0),)</f>
        <v>500</v>
      </c>
      <c r="D6531">
        <f>INDEX(results[CCGT],MATCH($A6531,results[Time period],0),)</f>
        <v>7343</v>
      </c>
      <c r="E6531">
        <f>InstalledCapacity!$B$7*pv[[#This Row],[pv]]</f>
        <v>0</v>
      </c>
      <c r="F6531">
        <f>InstalledCapacity!$B$8*wind_Onshore[[#This Row],[wind_Onshore]]</f>
        <v>0</v>
      </c>
      <c r="G6531">
        <f>InstalledCapacity!$B$9*wind_Offshore[[#This Row],[wind_Offshore]]</f>
        <v>0</v>
      </c>
      <c r="H6531">
        <f>INDEX(results[Coal],MATCH($A6531,results[Time period],0),)</f>
        <v>0</v>
      </c>
      <c r="I6531">
        <f>INDEX(results[Diesel],MATCH($A6531,results[Time period],0),)</f>
        <v>0</v>
      </c>
      <c r="J6531">
        <f>d[[#This Row],[d]]</f>
        <v>19013</v>
      </c>
    </row>
    <row r="6532" spans="1:10" x14ac:dyDescent="0.3">
      <c r="A6532" t="s">
        <v>6537</v>
      </c>
      <c r="B6532">
        <f>INDEX(results[Nuclear],MATCH($A6532,results[Time period],0),)</f>
        <v>11170</v>
      </c>
      <c r="C6532">
        <f>INDEX(results[Hydro],MATCH($A6532,results[Time period],0),)</f>
        <v>500</v>
      </c>
      <c r="D6532">
        <f>INDEX(results[CCGT],MATCH($A6532,results[Time period],0),)</f>
        <v>6851</v>
      </c>
      <c r="E6532">
        <f>InstalledCapacity!$B$7*pv[[#This Row],[pv]]</f>
        <v>0</v>
      </c>
      <c r="F6532">
        <f>InstalledCapacity!$B$8*wind_Onshore[[#This Row],[wind_Onshore]]</f>
        <v>0</v>
      </c>
      <c r="G6532">
        <f>InstalledCapacity!$B$9*wind_Offshore[[#This Row],[wind_Offshore]]</f>
        <v>0</v>
      </c>
      <c r="H6532">
        <f>INDEX(results[Coal],MATCH($A6532,results[Time period],0),)</f>
        <v>0</v>
      </c>
      <c r="I6532">
        <f>INDEX(results[Diesel],MATCH($A6532,results[Time period],0),)</f>
        <v>0</v>
      </c>
      <c r="J6532">
        <f>d[[#This Row],[d]]</f>
        <v>18521</v>
      </c>
    </row>
    <row r="6533" spans="1:10" x14ac:dyDescent="0.3">
      <c r="A6533" t="s">
        <v>6538</v>
      </c>
      <c r="B6533">
        <f>INDEX(results[Nuclear],MATCH($A6533,results[Time period],0),)</f>
        <v>11170</v>
      </c>
      <c r="C6533">
        <f>INDEX(results[Hydro],MATCH($A6533,results[Time period],0),)</f>
        <v>500</v>
      </c>
      <c r="D6533">
        <f>INDEX(results[CCGT],MATCH($A6533,results[Time period],0),)</f>
        <v>6574</v>
      </c>
      <c r="E6533">
        <f>InstalledCapacity!$B$7*pv[[#This Row],[pv]]</f>
        <v>0</v>
      </c>
      <c r="F6533">
        <f>InstalledCapacity!$B$8*wind_Onshore[[#This Row],[wind_Onshore]]</f>
        <v>0</v>
      </c>
      <c r="G6533">
        <f>InstalledCapacity!$B$9*wind_Offshore[[#This Row],[wind_Offshore]]</f>
        <v>0</v>
      </c>
      <c r="H6533">
        <f>INDEX(results[Coal],MATCH($A6533,results[Time period],0),)</f>
        <v>0</v>
      </c>
      <c r="I6533">
        <f>INDEX(results[Diesel],MATCH($A6533,results[Time period],0),)</f>
        <v>0</v>
      </c>
      <c r="J6533">
        <f>d[[#This Row],[d]]</f>
        <v>18244</v>
      </c>
    </row>
    <row r="6534" spans="1:10" x14ac:dyDescent="0.3">
      <c r="A6534" t="s">
        <v>6539</v>
      </c>
      <c r="B6534">
        <f>INDEX(results[Nuclear],MATCH($A6534,results[Time period],0),)</f>
        <v>11170</v>
      </c>
      <c r="C6534">
        <f>INDEX(results[Hydro],MATCH($A6534,results[Time period],0),)</f>
        <v>500</v>
      </c>
      <c r="D6534">
        <f>INDEX(results[CCGT],MATCH($A6534,results[Time period],0),)</f>
        <v>6749</v>
      </c>
      <c r="E6534">
        <f>InstalledCapacity!$B$7*pv[[#This Row],[pv]]</f>
        <v>0</v>
      </c>
      <c r="F6534">
        <f>InstalledCapacity!$B$8*wind_Onshore[[#This Row],[wind_Onshore]]</f>
        <v>0</v>
      </c>
      <c r="G6534">
        <f>InstalledCapacity!$B$9*wind_Offshore[[#This Row],[wind_Offshore]]</f>
        <v>0</v>
      </c>
      <c r="H6534">
        <f>INDEX(results[Coal],MATCH($A6534,results[Time period],0),)</f>
        <v>0</v>
      </c>
      <c r="I6534">
        <f>INDEX(results[Diesel],MATCH($A6534,results[Time period],0),)</f>
        <v>0</v>
      </c>
      <c r="J6534">
        <f>d[[#This Row],[d]]</f>
        <v>18419</v>
      </c>
    </row>
    <row r="6535" spans="1:10" x14ac:dyDescent="0.3">
      <c r="A6535" t="s">
        <v>6540</v>
      </c>
      <c r="B6535">
        <f>INDEX(results[Nuclear],MATCH($A6535,results[Time period],0),)</f>
        <v>11170</v>
      </c>
      <c r="C6535">
        <f>INDEX(results[Hydro],MATCH($A6535,results[Time period],0),)</f>
        <v>500</v>
      </c>
      <c r="D6535">
        <f>INDEX(results[CCGT],MATCH($A6535,results[Time period],0),)</f>
        <v>7131</v>
      </c>
      <c r="E6535">
        <f>InstalledCapacity!$B$7*pv[[#This Row],[pv]]</f>
        <v>0</v>
      </c>
      <c r="F6535">
        <f>InstalledCapacity!$B$8*wind_Onshore[[#This Row],[wind_Onshore]]</f>
        <v>0</v>
      </c>
      <c r="G6535">
        <f>InstalledCapacity!$B$9*wind_Offshore[[#This Row],[wind_Offshore]]</f>
        <v>0</v>
      </c>
      <c r="H6535">
        <f>INDEX(results[Coal],MATCH($A6535,results[Time period],0),)</f>
        <v>0</v>
      </c>
      <c r="I6535">
        <f>INDEX(results[Diesel],MATCH($A6535,results[Time period],0),)</f>
        <v>0</v>
      </c>
      <c r="J6535">
        <f>d[[#This Row],[d]]</f>
        <v>18801</v>
      </c>
    </row>
    <row r="6536" spans="1:10" x14ac:dyDescent="0.3">
      <c r="A6536" t="s">
        <v>6541</v>
      </c>
      <c r="B6536">
        <f>INDEX(results[Nuclear],MATCH($A6536,results[Time period],0),)</f>
        <v>11170</v>
      </c>
      <c r="C6536">
        <f>INDEX(results[Hydro],MATCH($A6536,results[Time period],0),)</f>
        <v>500</v>
      </c>
      <c r="D6536">
        <f>INDEX(results[CCGT],MATCH($A6536,results[Time period],0),)</f>
        <v>7684</v>
      </c>
      <c r="E6536">
        <f>InstalledCapacity!$B$7*pv[[#This Row],[pv]]</f>
        <v>0</v>
      </c>
      <c r="F6536">
        <f>InstalledCapacity!$B$8*wind_Onshore[[#This Row],[wind_Onshore]]</f>
        <v>0</v>
      </c>
      <c r="G6536">
        <f>InstalledCapacity!$B$9*wind_Offshore[[#This Row],[wind_Offshore]]</f>
        <v>0</v>
      </c>
      <c r="H6536">
        <f>INDEX(results[Coal],MATCH($A6536,results[Time period],0),)</f>
        <v>0</v>
      </c>
      <c r="I6536">
        <f>INDEX(results[Diesel],MATCH($A6536,results[Time period],0),)</f>
        <v>0</v>
      </c>
      <c r="J6536">
        <f>d[[#This Row],[d]]</f>
        <v>19354</v>
      </c>
    </row>
    <row r="6537" spans="1:10" x14ac:dyDescent="0.3">
      <c r="A6537" t="s">
        <v>6542</v>
      </c>
      <c r="B6537">
        <f>INDEX(results[Nuclear],MATCH($A6537,results[Time period],0),)</f>
        <v>11170</v>
      </c>
      <c r="C6537">
        <f>INDEX(results[Hydro],MATCH($A6537,results[Time period],0),)</f>
        <v>500</v>
      </c>
      <c r="D6537">
        <f>INDEX(results[CCGT],MATCH($A6537,results[Time period],0),)</f>
        <v>9123</v>
      </c>
      <c r="E6537">
        <f>InstalledCapacity!$B$7*pv[[#This Row],[pv]]</f>
        <v>0</v>
      </c>
      <c r="F6537">
        <f>InstalledCapacity!$B$8*wind_Onshore[[#This Row],[wind_Onshore]]</f>
        <v>0</v>
      </c>
      <c r="G6537">
        <f>InstalledCapacity!$B$9*wind_Offshore[[#This Row],[wind_Offshore]]</f>
        <v>0</v>
      </c>
      <c r="H6537">
        <f>INDEX(results[Coal],MATCH($A6537,results[Time period],0),)</f>
        <v>0</v>
      </c>
      <c r="I6537">
        <f>INDEX(results[Diesel],MATCH($A6537,results[Time period],0),)</f>
        <v>0</v>
      </c>
      <c r="J6537">
        <f>d[[#This Row],[d]]</f>
        <v>20793</v>
      </c>
    </row>
    <row r="6538" spans="1:10" x14ac:dyDescent="0.3">
      <c r="A6538" t="s">
        <v>6543</v>
      </c>
      <c r="B6538">
        <f>INDEX(results[Nuclear],MATCH($A6538,results[Time period],0),)</f>
        <v>11170</v>
      </c>
      <c r="C6538">
        <f>INDEX(results[Hydro],MATCH($A6538,results[Time period],0),)</f>
        <v>500</v>
      </c>
      <c r="D6538">
        <f>INDEX(results[CCGT],MATCH($A6538,results[Time period],0),)</f>
        <v>10634</v>
      </c>
      <c r="E6538">
        <f>InstalledCapacity!$B$7*pv[[#This Row],[pv]]</f>
        <v>0</v>
      </c>
      <c r="F6538">
        <f>InstalledCapacity!$B$8*wind_Onshore[[#This Row],[wind_Onshore]]</f>
        <v>0</v>
      </c>
      <c r="G6538">
        <f>InstalledCapacity!$B$9*wind_Offshore[[#This Row],[wind_Offshore]]</f>
        <v>0</v>
      </c>
      <c r="H6538">
        <f>INDEX(results[Coal],MATCH($A6538,results[Time period],0),)</f>
        <v>0</v>
      </c>
      <c r="I6538">
        <f>INDEX(results[Diesel],MATCH($A6538,results[Time period],0),)</f>
        <v>0</v>
      </c>
      <c r="J6538">
        <f>d[[#This Row],[d]]</f>
        <v>22304</v>
      </c>
    </row>
    <row r="6539" spans="1:10" x14ac:dyDescent="0.3">
      <c r="A6539" t="s">
        <v>6544</v>
      </c>
      <c r="B6539">
        <f>INDEX(results[Nuclear],MATCH($A6539,results[Time period],0),)</f>
        <v>11170</v>
      </c>
      <c r="C6539">
        <f>INDEX(results[Hydro],MATCH($A6539,results[Time period],0),)</f>
        <v>500</v>
      </c>
      <c r="D6539">
        <f>INDEX(results[CCGT],MATCH($A6539,results[Time period],0),)</f>
        <v>11974</v>
      </c>
      <c r="E6539">
        <f>InstalledCapacity!$B$7*pv[[#This Row],[pv]]</f>
        <v>0</v>
      </c>
      <c r="F6539">
        <f>InstalledCapacity!$B$8*wind_Onshore[[#This Row],[wind_Onshore]]</f>
        <v>0</v>
      </c>
      <c r="G6539">
        <f>InstalledCapacity!$B$9*wind_Offshore[[#This Row],[wind_Offshore]]</f>
        <v>0</v>
      </c>
      <c r="H6539">
        <f>INDEX(results[Coal],MATCH($A6539,results[Time period],0),)</f>
        <v>0</v>
      </c>
      <c r="I6539">
        <f>INDEX(results[Diesel],MATCH($A6539,results[Time period],0),)</f>
        <v>0</v>
      </c>
      <c r="J6539">
        <f>d[[#This Row],[d]]</f>
        <v>23644</v>
      </c>
    </row>
    <row r="6540" spans="1:10" x14ac:dyDescent="0.3">
      <c r="A6540" t="s">
        <v>6545</v>
      </c>
      <c r="B6540">
        <f>INDEX(results[Nuclear],MATCH($A6540,results[Time period],0),)</f>
        <v>11170</v>
      </c>
      <c r="C6540">
        <f>INDEX(results[Hydro],MATCH($A6540,results[Time period],0),)</f>
        <v>500</v>
      </c>
      <c r="D6540">
        <f>INDEX(results[CCGT],MATCH($A6540,results[Time period],0),)</f>
        <v>13396</v>
      </c>
      <c r="E6540">
        <f>InstalledCapacity!$B$7*pv[[#This Row],[pv]]</f>
        <v>0</v>
      </c>
      <c r="F6540">
        <f>InstalledCapacity!$B$8*wind_Onshore[[#This Row],[wind_Onshore]]</f>
        <v>0</v>
      </c>
      <c r="G6540">
        <f>InstalledCapacity!$B$9*wind_Offshore[[#This Row],[wind_Offshore]]</f>
        <v>0</v>
      </c>
      <c r="H6540">
        <f>INDEX(results[Coal],MATCH($A6540,results[Time period],0),)</f>
        <v>0</v>
      </c>
      <c r="I6540">
        <f>INDEX(results[Diesel],MATCH($A6540,results[Time period],0),)</f>
        <v>0</v>
      </c>
      <c r="J6540">
        <f>d[[#This Row],[d]]</f>
        <v>25066</v>
      </c>
    </row>
    <row r="6541" spans="1:10" x14ac:dyDescent="0.3">
      <c r="A6541" t="s">
        <v>6546</v>
      </c>
      <c r="B6541">
        <f>INDEX(results[Nuclear],MATCH($A6541,results[Time period],0),)</f>
        <v>11170</v>
      </c>
      <c r="C6541">
        <f>INDEX(results[Hydro],MATCH($A6541,results[Time period],0),)</f>
        <v>500</v>
      </c>
      <c r="D6541">
        <f>INDEX(results[CCGT],MATCH($A6541,results[Time period],0),)</f>
        <v>14664.9</v>
      </c>
      <c r="E6541">
        <f>InstalledCapacity!$B$7*pv[[#This Row],[pv]]</f>
        <v>107.10000000000001</v>
      </c>
      <c r="F6541">
        <f>InstalledCapacity!$B$8*wind_Onshore[[#This Row],[wind_Onshore]]</f>
        <v>0</v>
      </c>
      <c r="G6541">
        <f>InstalledCapacity!$B$9*wind_Offshore[[#This Row],[wind_Offshore]]</f>
        <v>0</v>
      </c>
      <c r="H6541">
        <f>INDEX(results[Coal],MATCH($A6541,results[Time period],0),)</f>
        <v>0</v>
      </c>
      <c r="I6541">
        <f>INDEX(results[Diesel],MATCH($A6541,results[Time period],0),)</f>
        <v>0</v>
      </c>
      <c r="J6541">
        <f>d[[#This Row],[d]]</f>
        <v>26442</v>
      </c>
    </row>
    <row r="6542" spans="1:10" x14ac:dyDescent="0.3">
      <c r="A6542" t="s">
        <v>6547</v>
      </c>
      <c r="B6542">
        <f>INDEX(results[Nuclear],MATCH($A6542,results[Time period],0),)</f>
        <v>11170</v>
      </c>
      <c r="C6542">
        <f>INDEX(results[Hydro],MATCH($A6542,results[Time period],0),)</f>
        <v>500</v>
      </c>
      <c r="D6542">
        <f>INDEX(results[CCGT],MATCH($A6542,results[Time period],0),)</f>
        <v>12764.1</v>
      </c>
      <c r="E6542">
        <f>InstalledCapacity!$B$7*pv[[#This Row],[pv]]</f>
        <v>3105.8999999999996</v>
      </c>
      <c r="F6542">
        <f>InstalledCapacity!$B$8*wind_Onshore[[#This Row],[wind_Onshore]]</f>
        <v>0</v>
      </c>
      <c r="G6542">
        <f>InstalledCapacity!$B$9*wind_Offshore[[#This Row],[wind_Offshore]]</f>
        <v>0</v>
      </c>
      <c r="H6542">
        <f>INDEX(results[Coal],MATCH($A6542,results[Time period],0),)</f>
        <v>0</v>
      </c>
      <c r="I6542">
        <f>INDEX(results[Diesel],MATCH($A6542,results[Time period],0),)</f>
        <v>0</v>
      </c>
      <c r="J6542">
        <f>d[[#This Row],[d]]</f>
        <v>27540</v>
      </c>
    </row>
    <row r="6543" spans="1:10" x14ac:dyDescent="0.3">
      <c r="A6543" t="s">
        <v>6548</v>
      </c>
      <c r="B6543">
        <f>INDEX(results[Nuclear],MATCH($A6543,results[Time period],0),)</f>
        <v>11170</v>
      </c>
      <c r="C6543">
        <f>INDEX(results[Hydro],MATCH($A6543,results[Time period],0),)</f>
        <v>500</v>
      </c>
      <c r="D6543">
        <f>INDEX(results[CCGT],MATCH($A6543,results[Time period],0),)</f>
        <v>9562.4</v>
      </c>
      <c r="E6543">
        <f>InstalledCapacity!$B$7*pv[[#This Row],[pv]]</f>
        <v>7068.6</v>
      </c>
      <c r="F6543">
        <f>InstalledCapacity!$B$8*wind_Onshore[[#This Row],[wind_Onshore]]</f>
        <v>0</v>
      </c>
      <c r="G6543">
        <f>InstalledCapacity!$B$9*wind_Offshore[[#This Row],[wind_Offshore]]</f>
        <v>0</v>
      </c>
      <c r="H6543">
        <f>INDEX(results[Coal],MATCH($A6543,results[Time period],0),)</f>
        <v>0</v>
      </c>
      <c r="I6543">
        <f>INDEX(results[Diesel],MATCH($A6543,results[Time period],0),)</f>
        <v>0</v>
      </c>
      <c r="J6543">
        <f>d[[#This Row],[d]]</f>
        <v>28301</v>
      </c>
    </row>
    <row r="6544" spans="1:10" x14ac:dyDescent="0.3">
      <c r="A6544" t="s">
        <v>6549</v>
      </c>
      <c r="B6544">
        <f>INDEX(results[Nuclear],MATCH($A6544,results[Time period],0),)</f>
        <v>11170</v>
      </c>
      <c r="C6544">
        <f>INDEX(results[Hydro],MATCH($A6544,results[Time period],0),)</f>
        <v>500</v>
      </c>
      <c r="D6544">
        <f>INDEX(results[CCGT],MATCH($A6544,results[Time period],0),)</f>
        <v>6942.65</v>
      </c>
      <c r="E6544">
        <f>InstalledCapacity!$B$7*pv[[#This Row],[pv]]</f>
        <v>10192.349999999999</v>
      </c>
      <c r="F6544">
        <f>InstalledCapacity!$B$8*wind_Onshore[[#This Row],[wind_Onshore]]</f>
        <v>0</v>
      </c>
      <c r="G6544">
        <f>InstalledCapacity!$B$9*wind_Offshore[[#This Row],[wind_Offshore]]</f>
        <v>0</v>
      </c>
      <c r="H6544">
        <f>INDEX(results[Coal],MATCH($A6544,results[Time period],0),)</f>
        <v>0</v>
      </c>
      <c r="I6544">
        <f>INDEX(results[Diesel],MATCH($A6544,results[Time period],0),)</f>
        <v>0</v>
      </c>
      <c r="J6544">
        <f>d[[#This Row],[d]]</f>
        <v>28805</v>
      </c>
    </row>
    <row r="6545" spans="1:10" x14ac:dyDescent="0.3">
      <c r="A6545" t="s">
        <v>6550</v>
      </c>
      <c r="B6545">
        <f>INDEX(results[Nuclear],MATCH($A6545,results[Time period],0),)</f>
        <v>11170</v>
      </c>
      <c r="C6545">
        <f>INDEX(results[Hydro],MATCH($A6545,results[Time period],0),)</f>
        <v>500</v>
      </c>
      <c r="D6545">
        <f>INDEX(results[CCGT],MATCH($A6545,results[Time period],0),)</f>
        <v>5166.5</v>
      </c>
      <c r="E6545">
        <f>InstalledCapacity!$B$7*pv[[#This Row],[pv]]</f>
        <v>12316.499999999998</v>
      </c>
      <c r="F6545">
        <f>InstalledCapacity!$B$8*wind_Onshore[[#This Row],[wind_Onshore]]</f>
        <v>0</v>
      </c>
      <c r="G6545">
        <f>InstalledCapacity!$B$9*wind_Offshore[[#This Row],[wind_Offshore]]</f>
        <v>0</v>
      </c>
      <c r="H6545">
        <f>INDEX(results[Coal],MATCH($A6545,results[Time period],0),)</f>
        <v>0</v>
      </c>
      <c r="I6545">
        <f>INDEX(results[Diesel],MATCH($A6545,results[Time period],0),)</f>
        <v>0</v>
      </c>
      <c r="J6545">
        <f>d[[#This Row],[d]]</f>
        <v>29153</v>
      </c>
    </row>
    <row r="6546" spans="1:10" x14ac:dyDescent="0.3">
      <c r="A6546" t="s">
        <v>6551</v>
      </c>
      <c r="B6546">
        <f>INDEX(results[Nuclear],MATCH($A6546,results[Time period],0),)</f>
        <v>11170</v>
      </c>
      <c r="C6546">
        <f>INDEX(results[Hydro],MATCH($A6546,results[Time period],0),)</f>
        <v>500</v>
      </c>
      <c r="D6546">
        <f>INDEX(results[CCGT],MATCH($A6546,results[Time period],0),)</f>
        <v>4068.95</v>
      </c>
      <c r="E6546">
        <f>InstalledCapacity!$B$7*pv[[#This Row],[pv]]</f>
        <v>13441.05</v>
      </c>
      <c r="F6546">
        <f>InstalledCapacity!$B$8*wind_Onshore[[#This Row],[wind_Onshore]]</f>
        <v>0</v>
      </c>
      <c r="G6546">
        <f>InstalledCapacity!$B$9*wind_Offshore[[#This Row],[wind_Offshore]]</f>
        <v>0</v>
      </c>
      <c r="H6546">
        <f>INDEX(results[Coal],MATCH($A6546,results[Time period],0),)</f>
        <v>0</v>
      </c>
      <c r="I6546">
        <f>INDEX(results[Diesel],MATCH($A6546,results[Time period],0),)</f>
        <v>0</v>
      </c>
      <c r="J6546">
        <f>d[[#This Row],[d]]</f>
        <v>29180</v>
      </c>
    </row>
    <row r="6547" spans="1:10" x14ac:dyDescent="0.3">
      <c r="A6547" t="s">
        <v>6552</v>
      </c>
      <c r="B6547">
        <f>INDEX(results[Nuclear],MATCH($A6547,results[Time period],0),)</f>
        <v>11170</v>
      </c>
      <c r="C6547">
        <f>INDEX(results[Hydro],MATCH($A6547,results[Time period],0),)</f>
        <v>500</v>
      </c>
      <c r="D6547">
        <f>INDEX(results[CCGT],MATCH($A6547,results[Time period],0),)</f>
        <v>2969.05</v>
      </c>
      <c r="E6547">
        <f>InstalledCapacity!$B$7*pv[[#This Row],[pv]]</f>
        <v>13690.95</v>
      </c>
      <c r="F6547">
        <f>InstalledCapacity!$B$8*wind_Onshore[[#This Row],[wind_Onshore]]</f>
        <v>0</v>
      </c>
      <c r="G6547">
        <f>InstalledCapacity!$B$9*wind_Offshore[[#This Row],[wind_Offshore]]</f>
        <v>0</v>
      </c>
      <c r="H6547">
        <f>INDEX(results[Coal],MATCH($A6547,results[Time period],0),)</f>
        <v>0</v>
      </c>
      <c r="I6547">
        <f>INDEX(results[Diesel],MATCH($A6547,results[Time period],0),)</f>
        <v>0</v>
      </c>
      <c r="J6547">
        <f>d[[#This Row],[d]]</f>
        <v>28330</v>
      </c>
    </row>
    <row r="6548" spans="1:10" x14ac:dyDescent="0.3">
      <c r="A6548" t="s">
        <v>6553</v>
      </c>
      <c r="B6548">
        <f>INDEX(results[Nuclear],MATCH($A6548,results[Time period],0),)</f>
        <v>11170</v>
      </c>
      <c r="C6548">
        <f>INDEX(results[Hydro],MATCH($A6548,results[Time period],0),)</f>
        <v>500</v>
      </c>
      <c r="D6548">
        <f>INDEX(results[CCGT],MATCH($A6548,results[Time period],0),)</f>
        <v>3405.1</v>
      </c>
      <c r="E6548">
        <f>InstalledCapacity!$B$7*pv[[#This Row],[pv]]</f>
        <v>13101.9</v>
      </c>
      <c r="F6548">
        <f>InstalledCapacity!$B$8*wind_Onshore[[#This Row],[wind_Onshore]]</f>
        <v>0</v>
      </c>
      <c r="G6548">
        <f>InstalledCapacity!$B$9*wind_Offshore[[#This Row],[wind_Offshore]]</f>
        <v>0</v>
      </c>
      <c r="H6548">
        <f>INDEX(results[Coal],MATCH($A6548,results[Time period],0),)</f>
        <v>0</v>
      </c>
      <c r="I6548">
        <f>INDEX(results[Diesel],MATCH($A6548,results[Time period],0),)</f>
        <v>0</v>
      </c>
      <c r="J6548">
        <f>d[[#This Row],[d]]</f>
        <v>28177</v>
      </c>
    </row>
    <row r="6549" spans="1:10" x14ac:dyDescent="0.3">
      <c r="A6549" t="s">
        <v>6554</v>
      </c>
      <c r="B6549">
        <f>INDEX(results[Nuclear],MATCH($A6549,results[Time period],0),)</f>
        <v>11170</v>
      </c>
      <c r="C6549">
        <f>INDEX(results[Hydro],MATCH($A6549,results[Time period],0),)</f>
        <v>500</v>
      </c>
      <c r="D6549">
        <f>INDEX(results[CCGT],MATCH($A6549,results[Time period],0),)</f>
        <v>4022.65</v>
      </c>
      <c r="E6549">
        <f>InstalledCapacity!$B$7*pv[[#This Row],[pv]]</f>
        <v>11620.35</v>
      </c>
      <c r="F6549">
        <f>InstalledCapacity!$B$8*wind_Onshore[[#This Row],[wind_Onshore]]</f>
        <v>0</v>
      </c>
      <c r="G6549">
        <f>InstalledCapacity!$B$9*wind_Offshore[[#This Row],[wind_Offshore]]</f>
        <v>0</v>
      </c>
      <c r="H6549">
        <f>INDEX(results[Coal],MATCH($A6549,results[Time period],0),)</f>
        <v>0</v>
      </c>
      <c r="I6549">
        <f>INDEX(results[Diesel],MATCH($A6549,results[Time period],0),)</f>
        <v>0</v>
      </c>
      <c r="J6549">
        <f>d[[#This Row],[d]]</f>
        <v>27313</v>
      </c>
    </row>
    <row r="6550" spans="1:10" x14ac:dyDescent="0.3">
      <c r="A6550" t="s">
        <v>6555</v>
      </c>
      <c r="B6550">
        <f>INDEX(results[Nuclear],MATCH($A6550,results[Time period],0),)</f>
        <v>11170</v>
      </c>
      <c r="C6550">
        <f>INDEX(results[Hydro],MATCH($A6550,results[Time period],0),)</f>
        <v>500</v>
      </c>
      <c r="D6550">
        <f>INDEX(results[CCGT],MATCH($A6550,results[Time period],0),)</f>
        <v>4681.55</v>
      </c>
      <c r="E6550">
        <f>InstalledCapacity!$B$7*pv[[#This Row],[pv]]</f>
        <v>9228.4500000000007</v>
      </c>
      <c r="F6550">
        <f>InstalledCapacity!$B$8*wind_Onshore[[#This Row],[wind_Onshore]]</f>
        <v>0</v>
      </c>
      <c r="G6550">
        <f>InstalledCapacity!$B$9*wind_Offshore[[#This Row],[wind_Offshore]]</f>
        <v>0</v>
      </c>
      <c r="H6550">
        <f>INDEX(results[Coal],MATCH($A6550,results[Time period],0),)</f>
        <v>0</v>
      </c>
      <c r="I6550">
        <f>INDEX(results[Diesel],MATCH($A6550,results[Time period],0),)</f>
        <v>0</v>
      </c>
      <c r="J6550">
        <f>d[[#This Row],[d]]</f>
        <v>25580</v>
      </c>
    </row>
    <row r="6551" spans="1:10" x14ac:dyDescent="0.3">
      <c r="A6551" t="s">
        <v>6556</v>
      </c>
      <c r="B6551">
        <f>INDEX(results[Nuclear],MATCH($A6551,results[Time period],0),)</f>
        <v>11170</v>
      </c>
      <c r="C6551">
        <f>INDEX(results[Hydro],MATCH($A6551,results[Time period],0),)</f>
        <v>500</v>
      </c>
      <c r="D6551">
        <f>INDEX(results[CCGT],MATCH($A6551,results[Time period],0),)</f>
        <v>6275.05</v>
      </c>
      <c r="E6551">
        <f>InstalledCapacity!$B$7*pv[[#This Row],[pv]]</f>
        <v>5479.95</v>
      </c>
      <c r="F6551">
        <f>InstalledCapacity!$B$8*wind_Onshore[[#This Row],[wind_Onshore]]</f>
        <v>0</v>
      </c>
      <c r="G6551">
        <f>InstalledCapacity!$B$9*wind_Offshore[[#This Row],[wind_Offshore]]</f>
        <v>0</v>
      </c>
      <c r="H6551">
        <f>INDEX(results[Coal],MATCH($A6551,results[Time period],0),)</f>
        <v>0</v>
      </c>
      <c r="I6551">
        <f>INDEX(results[Diesel],MATCH($A6551,results[Time period],0),)</f>
        <v>0</v>
      </c>
      <c r="J6551">
        <f>d[[#This Row],[d]]</f>
        <v>23425</v>
      </c>
    </row>
    <row r="6552" spans="1:10" x14ac:dyDescent="0.3">
      <c r="A6552" t="s">
        <v>6557</v>
      </c>
      <c r="B6552">
        <f>INDEX(results[Nuclear],MATCH($A6552,results[Time period],0),)</f>
        <v>11170</v>
      </c>
      <c r="C6552">
        <f>INDEX(results[Hydro],MATCH($A6552,results[Time period],0),)</f>
        <v>500</v>
      </c>
      <c r="D6552">
        <f>INDEX(results[CCGT],MATCH($A6552,results[Time period],0),)</f>
        <v>7929.45</v>
      </c>
      <c r="E6552">
        <f>InstalledCapacity!$B$7*pv[[#This Row],[pv]]</f>
        <v>1838.55</v>
      </c>
      <c r="F6552">
        <f>InstalledCapacity!$B$8*wind_Onshore[[#This Row],[wind_Onshore]]</f>
        <v>0</v>
      </c>
      <c r="G6552">
        <f>InstalledCapacity!$B$9*wind_Offshore[[#This Row],[wind_Offshore]]</f>
        <v>0</v>
      </c>
      <c r="H6552">
        <f>INDEX(results[Coal],MATCH($A6552,results[Time period],0),)</f>
        <v>0</v>
      </c>
      <c r="I6552">
        <f>INDEX(results[Diesel],MATCH($A6552,results[Time period],0),)</f>
        <v>0</v>
      </c>
      <c r="J6552">
        <f>d[[#This Row],[d]]</f>
        <v>21438</v>
      </c>
    </row>
    <row r="6553" spans="1:10" x14ac:dyDescent="0.3">
      <c r="A6553" t="s">
        <v>6558</v>
      </c>
      <c r="B6553">
        <f>INDEX(results[Nuclear],MATCH($A6553,results[Time period],0),)</f>
        <v>11170</v>
      </c>
      <c r="C6553">
        <f>INDEX(results[Hydro],MATCH($A6553,results[Time period],0),)</f>
        <v>500</v>
      </c>
      <c r="D6553">
        <f>INDEX(results[CCGT],MATCH($A6553,results[Time period],0),)</f>
        <v>8184</v>
      </c>
      <c r="E6553">
        <f>InstalledCapacity!$B$7*pv[[#This Row],[pv]]</f>
        <v>0</v>
      </c>
      <c r="F6553">
        <f>InstalledCapacity!$B$8*wind_Onshore[[#This Row],[wind_Onshore]]</f>
        <v>0</v>
      </c>
      <c r="G6553">
        <f>InstalledCapacity!$B$9*wind_Offshore[[#This Row],[wind_Offshore]]</f>
        <v>0</v>
      </c>
      <c r="H6553">
        <f>INDEX(results[Coal],MATCH($A6553,results[Time period],0),)</f>
        <v>0</v>
      </c>
      <c r="I6553">
        <f>INDEX(results[Diesel],MATCH($A6553,results[Time period],0),)</f>
        <v>0</v>
      </c>
      <c r="J6553">
        <f>d[[#This Row],[d]]</f>
        <v>19854</v>
      </c>
    </row>
    <row r="6554" spans="1:10" x14ac:dyDescent="0.3">
      <c r="A6554" t="s">
        <v>6559</v>
      </c>
      <c r="B6554">
        <f>INDEX(results[Nuclear],MATCH($A6554,results[Time period],0),)</f>
        <v>11170</v>
      </c>
      <c r="C6554">
        <f>INDEX(results[Hydro],MATCH($A6554,results[Time period],0),)</f>
        <v>500</v>
      </c>
      <c r="D6554">
        <f>INDEX(results[CCGT],MATCH($A6554,results[Time period],0),)</f>
        <v>7231</v>
      </c>
      <c r="E6554">
        <f>InstalledCapacity!$B$7*pv[[#This Row],[pv]]</f>
        <v>0</v>
      </c>
      <c r="F6554">
        <f>InstalledCapacity!$B$8*wind_Onshore[[#This Row],[wind_Onshore]]</f>
        <v>0</v>
      </c>
      <c r="G6554">
        <f>InstalledCapacity!$B$9*wind_Offshore[[#This Row],[wind_Offshore]]</f>
        <v>0</v>
      </c>
      <c r="H6554">
        <f>INDEX(results[Coal],MATCH($A6554,results[Time period],0),)</f>
        <v>0</v>
      </c>
      <c r="I6554">
        <f>INDEX(results[Diesel],MATCH($A6554,results[Time period],0),)</f>
        <v>0</v>
      </c>
      <c r="J6554">
        <f>d[[#This Row],[d]]</f>
        <v>18901</v>
      </c>
    </row>
    <row r="6555" spans="1:10" x14ac:dyDescent="0.3">
      <c r="A6555" t="s">
        <v>6560</v>
      </c>
      <c r="B6555">
        <f>INDEX(results[Nuclear],MATCH($A6555,results[Time period],0),)</f>
        <v>11170</v>
      </c>
      <c r="C6555">
        <f>INDEX(results[Hydro],MATCH($A6555,results[Time period],0),)</f>
        <v>500</v>
      </c>
      <c r="D6555">
        <f>INDEX(results[CCGT],MATCH($A6555,results[Time period],0),)</f>
        <v>6603</v>
      </c>
      <c r="E6555">
        <f>InstalledCapacity!$B$7*pv[[#This Row],[pv]]</f>
        <v>0</v>
      </c>
      <c r="F6555">
        <f>InstalledCapacity!$B$8*wind_Onshore[[#This Row],[wind_Onshore]]</f>
        <v>0</v>
      </c>
      <c r="G6555">
        <f>InstalledCapacity!$B$9*wind_Offshore[[#This Row],[wind_Offshore]]</f>
        <v>0</v>
      </c>
      <c r="H6555">
        <f>INDEX(results[Coal],MATCH($A6555,results[Time period],0),)</f>
        <v>0</v>
      </c>
      <c r="I6555">
        <f>INDEX(results[Diesel],MATCH($A6555,results[Time period],0),)</f>
        <v>0</v>
      </c>
      <c r="J6555">
        <f>d[[#This Row],[d]]</f>
        <v>18273</v>
      </c>
    </row>
    <row r="6556" spans="1:10" x14ac:dyDescent="0.3">
      <c r="A6556" t="s">
        <v>6561</v>
      </c>
      <c r="B6556">
        <f>INDEX(results[Nuclear],MATCH($A6556,results[Time period],0),)</f>
        <v>11170</v>
      </c>
      <c r="C6556">
        <f>INDEX(results[Hydro],MATCH($A6556,results[Time period],0),)</f>
        <v>500</v>
      </c>
      <c r="D6556">
        <f>INDEX(results[CCGT],MATCH($A6556,results[Time period],0),)</f>
        <v>6305</v>
      </c>
      <c r="E6556">
        <f>InstalledCapacity!$B$7*pv[[#This Row],[pv]]</f>
        <v>0</v>
      </c>
      <c r="F6556">
        <f>InstalledCapacity!$B$8*wind_Onshore[[#This Row],[wind_Onshore]]</f>
        <v>0</v>
      </c>
      <c r="G6556">
        <f>InstalledCapacity!$B$9*wind_Offshore[[#This Row],[wind_Offshore]]</f>
        <v>0</v>
      </c>
      <c r="H6556">
        <f>INDEX(results[Coal],MATCH($A6556,results[Time period],0),)</f>
        <v>0</v>
      </c>
      <c r="I6556">
        <f>INDEX(results[Diesel],MATCH($A6556,results[Time period],0),)</f>
        <v>0</v>
      </c>
      <c r="J6556">
        <f>d[[#This Row],[d]]</f>
        <v>17975</v>
      </c>
    </row>
    <row r="6557" spans="1:10" x14ac:dyDescent="0.3">
      <c r="A6557" t="s">
        <v>6562</v>
      </c>
      <c r="B6557">
        <f>INDEX(results[Nuclear],MATCH($A6557,results[Time period],0),)</f>
        <v>11170</v>
      </c>
      <c r="C6557">
        <f>INDEX(results[Hydro],MATCH($A6557,results[Time period],0),)</f>
        <v>500</v>
      </c>
      <c r="D6557">
        <f>INDEX(results[CCGT],MATCH($A6557,results[Time period],0),)</f>
        <v>6525</v>
      </c>
      <c r="E6557">
        <f>InstalledCapacity!$B$7*pv[[#This Row],[pv]]</f>
        <v>0</v>
      </c>
      <c r="F6557">
        <f>InstalledCapacity!$B$8*wind_Onshore[[#This Row],[wind_Onshore]]</f>
        <v>0</v>
      </c>
      <c r="G6557">
        <f>InstalledCapacity!$B$9*wind_Offshore[[#This Row],[wind_Offshore]]</f>
        <v>0</v>
      </c>
      <c r="H6557">
        <f>INDEX(results[Coal],MATCH($A6557,results[Time period],0),)</f>
        <v>0</v>
      </c>
      <c r="I6557">
        <f>INDEX(results[Diesel],MATCH($A6557,results[Time period],0),)</f>
        <v>0</v>
      </c>
      <c r="J6557">
        <f>d[[#This Row],[d]]</f>
        <v>18195</v>
      </c>
    </row>
    <row r="6558" spans="1:10" x14ac:dyDescent="0.3">
      <c r="A6558" t="s">
        <v>6563</v>
      </c>
      <c r="B6558">
        <f>INDEX(results[Nuclear],MATCH($A6558,results[Time period],0),)</f>
        <v>11170</v>
      </c>
      <c r="C6558">
        <f>INDEX(results[Hydro],MATCH($A6558,results[Time period],0),)</f>
        <v>500</v>
      </c>
      <c r="D6558">
        <f>INDEX(results[CCGT],MATCH($A6558,results[Time period],0),)</f>
        <v>7650</v>
      </c>
      <c r="E6558">
        <f>InstalledCapacity!$B$7*pv[[#This Row],[pv]]</f>
        <v>0</v>
      </c>
      <c r="F6558">
        <f>InstalledCapacity!$B$8*wind_Onshore[[#This Row],[wind_Onshore]]</f>
        <v>0</v>
      </c>
      <c r="G6558">
        <f>InstalledCapacity!$B$9*wind_Offshore[[#This Row],[wind_Offshore]]</f>
        <v>0</v>
      </c>
      <c r="H6558">
        <f>INDEX(results[Coal],MATCH($A6558,results[Time period],0),)</f>
        <v>0</v>
      </c>
      <c r="I6558">
        <f>INDEX(results[Diesel],MATCH($A6558,results[Time period],0),)</f>
        <v>0</v>
      </c>
      <c r="J6558">
        <f>d[[#This Row],[d]]</f>
        <v>19320</v>
      </c>
    </row>
    <row r="6559" spans="1:10" x14ac:dyDescent="0.3">
      <c r="A6559" t="s">
        <v>6564</v>
      </c>
      <c r="B6559">
        <f>INDEX(results[Nuclear],MATCH($A6559,results[Time period],0),)</f>
        <v>11170</v>
      </c>
      <c r="C6559">
        <f>INDEX(results[Hydro],MATCH($A6559,results[Time period],0),)</f>
        <v>500</v>
      </c>
      <c r="D6559">
        <f>INDEX(results[CCGT],MATCH($A6559,results[Time period],0),)</f>
        <v>9982</v>
      </c>
      <c r="E6559">
        <f>InstalledCapacity!$B$7*pv[[#This Row],[pv]]</f>
        <v>0</v>
      </c>
      <c r="F6559">
        <f>InstalledCapacity!$B$8*wind_Onshore[[#This Row],[wind_Onshore]]</f>
        <v>0</v>
      </c>
      <c r="G6559">
        <f>InstalledCapacity!$B$9*wind_Offshore[[#This Row],[wind_Offshore]]</f>
        <v>0</v>
      </c>
      <c r="H6559">
        <f>INDEX(results[Coal],MATCH($A6559,results[Time period],0),)</f>
        <v>0</v>
      </c>
      <c r="I6559">
        <f>INDEX(results[Diesel],MATCH($A6559,results[Time period],0),)</f>
        <v>0</v>
      </c>
      <c r="J6559">
        <f>d[[#This Row],[d]]</f>
        <v>21652</v>
      </c>
    </row>
    <row r="6560" spans="1:10" x14ac:dyDescent="0.3">
      <c r="A6560" t="s">
        <v>6565</v>
      </c>
      <c r="B6560">
        <f>INDEX(results[Nuclear],MATCH($A6560,results[Time period],0),)</f>
        <v>11170</v>
      </c>
      <c r="C6560">
        <f>INDEX(results[Hydro],MATCH($A6560,results[Time period],0),)</f>
        <v>500</v>
      </c>
      <c r="D6560">
        <f>INDEX(results[CCGT],MATCH($A6560,results[Time period],0),)</f>
        <v>10812</v>
      </c>
      <c r="E6560">
        <f>InstalledCapacity!$B$7*pv[[#This Row],[pv]]</f>
        <v>0</v>
      </c>
      <c r="F6560">
        <f>InstalledCapacity!$B$8*wind_Onshore[[#This Row],[wind_Onshore]]</f>
        <v>0</v>
      </c>
      <c r="G6560">
        <f>InstalledCapacity!$B$9*wind_Offshore[[#This Row],[wind_Offshore]]</f>
        <v>0</v>
      </c>
      <c r="H6560">
        <f>INDEX(results[Coal],MATCH($A6560,results[Time period],0),)</f>
        <v>0</v>
      </c>
      <c r="I6560">
        <f>INDEX(results[Diesel],MATCH($A6560,results[Time period],0),)</f>
        <v>0</v>
      </c>
      <c r="J6560">
        <f>d[[#This Row],[d]]</f>
        <v>22482</v>
      </c>
    </row>
    <row r="6561" spans="1:10" x14ac:dyDescent="0.3">
      <c r="A6561" t="s">
        <v>6566</v>
      </c>
      <c r="B6561">
        <f>INDEX(results[Nuclear],MATCH($A6561,results[Time period],0),)</f>
        <v>11170</v>
      </c>
      <c r="C6561">
        <f>INDEX(results[Hydro],MATCH($A6561,results[Time period],0),)</f>
        <v>500</v>
      </c>
      <c r="D6561">
        <f>INDEX(results[CCGT],MATCH($A6561,results[Time period],0),)</f>
        <v>11413</v>
      </c>
      <c r="E6561">
        <f>InstalledCapacity!$B$7*pv[[#This Row],[pv]]</f>
        <v>0</v>
      </c>
      <c r="F6561">
        <f>InstalledCapacity!$B$8*wind_Onshore[[#This Row],[wind_Onshore]]</f>
        <v>0</v>
      </c>
      <c r="G6561">
        <f>InstalledCapacity!$B$9*wind_Offshore[[#This Row],[wind_Offshore]]</f>
        <v>0</v>
      </c>
      <c r="H6561">
        <f>INDEX(results[Coal],MATCH($A6561,results[Time period],0),)</f>
        <v>0</v>
      </c>
      <c r="I6561">
        <f>INDEX(results[Diesel],MATCH($A6561,results[Time period],0),)</f>
        <v>0</v>
      </c>
      <c r="J6561">
        <f>d[[#This Row],[d]]</f>
        <v>23083</v>
      </c>
    </row>
    <row r="6562" spans="1:10" x14ac:dyDescent="0.3">
      <c r="A6562" t="s">
        <v>6567</v>
      </c>
      <c r="B6562">
        <f>INDEX(results[Nuclear],MATCH($A6562,results[Time period],0),)</f>
        <v>11170</v>
      </c>
      <c r="C6562">
        <f>INDEX(results[Hydro],MATCH($A6562,results[Time period],0),)</f>
        <v>500</v>
      </c>
      <c r="D6562">
        <f>INDEX(results[CCGT],MATCH($A6562,results[Time period],0),)</f>
        <v>12335</v>
      </c>
      <c r="E6562">
        <f>InstalledCapacity!$B$7*pv[[#This Row],[pv]]</f>
        <v>0</v>
      </c>
      <c r="F6562">
        <f>InstalledCapacity!$B$8*wind_Onshore[[#This Row],[wind_Onshore]]</f>
        <v>0</v>
      </c>
      <c r="G6562">
        <f>InstalledCapacity!$B$9*wind_Offshore[[#This Row],[wind_Offshore]]</f>
        <v>0</v>
      </c>
      <c r="H6562">
        <f>INDEX(results[Coal],MATCH($A6562,results[Time period],0),)</f>
        <v>0</v>
      </c>
      <c r="I6562">
        <f>INDEX(results[Diesel],MATCH($A6562,results[Time period],0),)</f>
        <v>0</v>
      </c>
      <c r="J6562">
        <f>d[[#This Row],[d]]</f>
        <v>24005</v>
      </c>
    </row>
    <row r="6563" spans="1:10" x14ac:dyDescent="0.3">
      <c r="A6563" t="s">
        <v>6568</v>
      </c>
      <c r="B6563">
        <f>INDEX(results[Nuclear],MATCH($A6563,results[Time period],0),)</f>
        <v>11170</v>
      </c>
      <c r="C6563">
        <f>INDEX(results[Hydro],MATCH($A6563,results[Time period],0),)</f>
        <v>500</v>
      </c>
      <c r="D6563">
        <f>INDEX(results[CCGT],MATCH($A6563,results[Time period],0),)</f>
        <v>14401</v>
      </c>
      <c r="E6563">
        <f>InstalledCapacity!$B$7*pv[[#This Row],[pv]]</f>
        <v>0</v>
      </c>
      <c r="F6563">
        <f>InstalledCapacity!$B$8*wind_Onshore[[#This Row],[wind_Onshore]]</f>
        <v>0</v>
      </c>
      <c r="G6563">
        <f>InstalledCapacity!$B$9*wind_Offshore[[#This Row],[wind_Offshore]]</f>
        <v>0</v>
      </c>
      <c r="H6563">
        <f>INDEX(results[Coal],MATCH($A6563,results[Time period],0),)</f>
        <v>0</v>
      </c>
      <c r="I6563">
        <f>INDEX(results[Diesel],MATCH($A6563,results[Time period],0),)</f>
        <v>0</v>
      </c>
      <c r="J6563">
        <f>d[[#This Row],[d]]</f>
        <v>26071</v>
      </c>
    </row>
    <row r="6564" spans="1:10" x14ac:dyDescent="0.3">
      <c r="A6564" t="s">
        <v>6569</v>
      </c>
      <c r="B6564">
        <f>INDEX(results[Nuclear],MATCH($A6564,results[Time period],0),)</f>
        <v>11170</v>
      </c>
      <c r="C6564">
        <f>INDEX(results[Hydro],MATCH($A6564,results[Time period],0),)</f>
        <v>500</v>
      </c>
      <c r="D6564">
        <f>INDEX(results[CCGT],MATCH($A6564,results[Time period],0),)</f>
        <v>15207</v>
      </c>
      <c r="E6564">
        <f>InstalledCapacity!$B$7*pv[[#This Row],[pv]]</f>
        <v>0</v>
      </c>
      <c r="F6564">
        <f>InstalledCapacity!$B$8*wind_Onshore[[#This Row],[wind_Onshore]]</f>
        <v>0</v>
      </c>
      <c r="G6564">
        <f>InstalledCapacity!$B$9*wind_Offshore[[#This Row],[wind_Offshore]]</f>
        <v>0</v>
      </c>
      <c r="H6564">
        <f>INDEX(results[Coal],MATCH($A6564,results[Time period],0),)</f>
        <v>0</v>
      </c>
      <c r="I6564">
        <f>INDEX(results[Diesel],MATCH($A6564,results[Time period],0),)</f>
        <v>0</v>
      </c>
      <c r="J6564">
        <f>d[[#This Row],[d]]</f>
        <v>26877</v>
      </c>
    </row>
    <row r="6565" spans="1:10" x14ac:dyDescent="0.3">
      <c r="A6565" t="s">
        <v>6570</v>
      </c>
      <c r="B6565">
        <f>INDEX(results[Nuclear],MATCH($A6565,results[Time period],0),)</f>
        <v>11170</v>
      </c>
      <c r="C6565">
        <f>INDEX(results[Hydro],MATCH($A6565,results[Time period],0),)</f>
        <v>500</v>
      </c>
      <c r="D6565">
        <f>INDEX(results[CCGT],MATCH($A6565,results[Time period],0),)</f>
        <v>16683.900000000001</v>
      </c>
      <c r="E6565">
        <f>InstalledCapacity!$B$7*pv[[#This Row],[pv]]</f>
        <v>107.10000000000001</v>
      </c>
      <c r="F6565">
        <f>InstalledCapacity!$B$8*wind_Onshore[[#This Row],[wind_Onshore]]</f>
        <v>0</v>
      </c>
      <c r="G6565">
        <f>InstalledCapacity!$B$9*wind_Offshore[[#This Row],[wind_Offshore]]</f>
        <v>0</v>
      </c>
      <c r="H6565">
        <f>INDEX(results[Coal],MATCH($A6565,results[Time period],0),)</f>
        <v>0</v>
      </c>
      <c r="I6565">
        <f>INDEX(results[Diesel],MATCH($A6565,results[Time period],0),)</f>
        <v>0</v>
      </c>
      <c r="J6565">
        <f>d[[#This Row],[d]]</f>
        <v>28461</v>
      </c>
    </row>
    <row r="6566" spans="1:10" x14ac:dyDescent="0.3">
      <c r="A6566" t="s">
        <v>6571</v>
      </c>
      <c r="B6566">
        <f>INDEX(results[Nuclear],MATCH($A6566,results[Time period],0),)</f>
        <v>11170</v>
      </c>
      <c r="C6566">
        <f>INDEX(results[Hydro],MATCH($A6566,results[Time period],0),)</f>
        <v>500</v>
      </c>
      <c r="D6566">
        <f>INDEX(results[CCGT],MATCH($A6566,results[Time period],0),)</f>
        <v>15103.4</v>
      </c>
      <c r="E6566">
        <f>InstalledCapacity!$B$7*pv[[#This Row],[pv]]</f>
        <v>3141.6</v>
      </c>
      <c r="F6566">
        <f>InstalledCapacity!$B$8*wind_Onshore[[#This Row],[wind_Onshore]]</f>
        <v>0</v>
      </c>
      <c r="G6566">
        <f>InstalledCapacity!$B$9*wind_Offshore[[#This Row],[wind_Offshore]]</f>
        <v>0</v>
      </c>
      <c r="H6566">
        <f>INDEX(results[Coal],MATCH($A6566,results[Time period],0),)</f>
        <v>0</v>
      </c>
      <c r="I6566">
        <f>INDEX(results[Diesel],MATCH($A6566,results[Time period],0),)</f>
        <v>0</v>
      </c>
      <c r="J6566">
        <f>d[[#This Row],[d]]</f>
        <v>29915</v>
      </c>
    </row>
    <row r="6567" spans="1:10" x14ac:dyDescent="0.3">
      <c r="A6567" t="s">
        <v>6572</v>
      </c>
      <c r="B6567">
        <f>INDEX(results[Nuclear],MATCH($A6567,results[Time period],0),)</f>
        <v>11170</v>
      </c>
      <c r="C6567">
        <f>INDEX(results[Hydro],MATCH($A6567,results[Time period],0),)</f>
        <v>500</v>
      </c>
      <c r="D6567">
        <f>INDEX(results[CCGT],MATCH($A6567,results[Time period],0),)</f>
        <v>12498.65</v>
      </c>
      <c r="E6567">
        <f>InstalledCapacity!$B$7*pv[[#This Row],[pv]]</f>
        <v>6979.35</v>
      </c>
      <c r="F6567">
        <f>InstalledCapacity!$B$8*wind_Onshore[[#This Row],[wind_Onshore]]</f>
        <v>0</v>
      </c>
      <c r="G6567">
        <f>InstalledCapacity!$B$9*wind_Offshore[[#This Row],[wind_Offshore]]</f>
        <v>0</v>
      </c>
      <c r="H6567">
        <f>INDEX(results[Coal],MATCH($A6567,results[Time period],0),)</f>
        <v>0</v>
      </c>
      <c r="I6567">
        <f>INDEX(results[Diesel],MATCH($A6567,results[Time period],0),)</f>
        <v>0</v>
      </c>
      <c r="J6567">
        <f>d[[#This Row],[d]]</f>
        <v>31148</v>
      </c>
    </row>
    <row r="6568" spans="1:10" x14ac:dyDescent="0.3">
      <c r="A6568" t="s">
        <v>6573</v>
      </c>
      <c r="B6568">
        <f>INDEX(results[Nuclear],MATCH($A6568,results[Time period],0),)</f>
        <v>11170</v>
      </c>
      <c r="C6568">
        <f>INDEX(results[Hydro],MATCH($A6568,results[Time period],0),)</f>
        <v>500</v>
      </c>
      <c r="D6568">
        <f>INDEX(results[CCGT],MATCH($A6568,results[Time period],0),)</f>
        <v>10417.049999999999</v>
      </c>
      <c r="E6568">
        <f>InstalledCapacity!$B$7*pv[[#This Row],[pv]]</f>
        <v>9763.9500000000007</v>
      </c>
      <c r="F6568">
        <f>InstalledCapacity!$B$8*wind_Onshore[[#This Row],[wind_Onshore]]</f>
        <v>0</v>
      </c>
      <c r="G6568">
        <f>InstalledCapacity!$B$9*wind_Offshore[[#This Row],[wind_Offshore]]</f>
        <v>0</v>
      </c>
      <c r="H6568">
        <f>INDEX(results[Coal],MATCH($A6568,results[Time period],0),)</f>
        <v>0</v>
      </c>
      <c r="I6568">
        <f>INDEX(results[Diesel],MATCH($A6568,results[Time period],0),)</f>
        <v>0</v>
      </c>
      <c r="J6568">
        <f>d[[#This Row],[d]]</f>
        <v>31851</v>
      </c>
    </row>
    <row r="6569" spans="1:10" x14ac:dyDescent="0.3">
      <c r="A6569" t="s">
        <v>6574</v>
      </c>
      <c r="B6569">
        <f>INDEX(results[Nuclear],MATCH($A6569,results[Time period],0),)</f>
        <v>11170</v>
      </c>
      <c r="C6569">
        <f>INDEX(results[Hydro],MATCH($A6569,results[Time period],0),)</f>
        <v>500</v>
      </c>
      <c r="D6569">
        <f>INDEX(results[CCGT],MATCH($A6569,results[Time period],0),)</f>
        <v>8416.7000000000007</v>
      </c>
      <c r="E6569">
        <f>InstalledCapacity!$B$7*pv[[#This Row],[pv]]</f>
        <v>12102.300000000001</v>
      </c>
      <c r="F6569">
        <f>InstalledCapacity!$B$8*wind_Onshore[[#This Row],[wind_Onshore]]</f>
        <v>0</v>
      </c>
      <c r="G6569">
        <f>InstalledCapacity!$B$9*wind_Offshore[[#This Row],[wind_Offshore]]</f>
        <v>0</v>
      </c>
      <c r="H6569">
        <f>INDEX(results[Coal],MATCH($A6569,results[Time period],0),)</f>
        <v>0</v>
      </c>
      <c r="I6569">
        <f>INDEX(results[Diesel],MATCH($A6569,results[Time period],0),)</f>
        <v>0</v>
      </c>
      <c r="J6569">
        <f>d[[#This Row],[d]]</f>
        <v>32189</v>
      </c>
    </row>
    <row r="6570" spans="1:10" x14ac:dyDescent="0.3">
      <c r="A6570" t="s">
        <v>6575</v>
      </c>
      <c r="B6570">
        <f>INDEX(results[Nuclear],MATCH($A6570,results[Time period],0),)</f>
        <v>11170</v>
      </c>
      <c r="C6570">
        <f>INDEX(results[Hydro],MATCH($A6570,results[Time period],0),)</f>
        <v>500</v>
      </c>
      <c r="D6570">
        <f>INDEX(results[CCGT],MATCH($A6570,results[Time period],0),)</f>
        <v>6932.6</v>
      </c>
      <c r="E6570">
        <f>InstalledCapacity!$B$7*pv[[#This Row],[pv]]</f>
        <v>13280.4</v>
      </c>
      <c r="F6570">
        <f>InstalledCapacity!$B$8*wind_Onshore[[#This Row],[wind_Onshore]]</f>
        <v>0</v>
      </c>
      <c r="G6570">
        <f>InstalledCapacity!$B$9*wind_Offshore[[#This Row],[wind_Offshore]]</f>
        <v>0</v>
      </c>
      <c r="H6570">
        <f>INDEX(results[Coal],MATCH($A6570,results[Time period],0),)</f>
        <v>0</v>
      </c>
      <c r="I6570">
        <f>INDEX(results[Diesel],MATCH($A6570,results[Time period],0),)</f>
        <v>0</v>
      </c>
      <c r="J6570">
        <f>d[[#This Row],[d]]</f>
        <v>31883</v>
      </c>
    </row>
    <row r="6571" spans="1:10" x14ac:dyDescent="0.3">
      <c r="A6571" t="s">
        <v>6576</v>
      </c>
      <c r="B6571">
        <f>INDEX(results[Nuclear],MATCH($A6571,results[Time period],0),)</f>
        <v>11170</v>
      </c>
      <c r="C6571">
        <f>INDEX(results[Hydro],MATCH($A6571,results[Time period],0),)</f>
        <v>500</v>
      </c>
      <c r="D6571">
        <f>INDEX(results[CCGT],MATCH($A6571,results[Time period],0),)</f>
        <v>5848.1</v>
      </c>
      <c r="E6571">
        <f>InstalledCapacity!$B$7*pv[[#This Row],[pv]]</f>
        <v>13458.9</v>
      </c>
      <c r="F6571">
        <f>InstalledCapacity!$B$8*wind_Onshore[[#This Row],[wind_Onshore]]</f>
        <v>0</v>
      </c>
      <c r="G6571">
        <f>InstalledCapacity!$B$9*wind_Offshore[[#This Row],[wind_Offshore]]</f>
        <v>0</v>
      </c>
      <c r="H6571">
        <f>INDEX(results[Coal],MATCH($A6571,results[Time period],0),)</f>
        <v>0</v>
      </c>
      <c r="I6571">
        <f>INDEX(results[Diesel],MATCH($A6571,results[Time period],0),)</f>
        <v>0</v>
      </c>
      <c r="J6571">
        <f>d[[#This Row],[d]]</f>
        <v>30977</v>
      </c>
    </row>
    <row r="6572" spans="1:10" x14ac:dyDescent="0.3">
      <c r="A6572" t="s">
        <v>6577</v>
      </c>
      <c r="B6572">
        <f>INDEX(results[Nuclear],MATCH($A6572,results[Time period],0),)</f>
        <v>11170</v>
      </c>
      <c r="C6572">
        <f>INDEX(results[Hydro],MATCH($A6572,results[Time period],0),)</f>
        <v>500</v>
      </c>
      <c r="D6572">
        <f>INDEX(results[CCGT],MATCH($A6572,results[Time period],0),)</f>
        <v>6403.85</v>
      </c>
      <c r="E6572">
        <f>InstalledCapacity!$B$7*pv[[#This Row],[pv]]</f>
        <v>12477.15</v>
      </c>
      <c r="F6572">
        <f>InstalledCapacity!$B$8*wind_Onshore[[#This Row],[wind_Onshore]]</f>
        <v>0</v>
      </c>
      <c r="G6572">
        <f>InstalledCapacity!$B$9*wind_Offshore[[#This Row],[wind_Offshore]]</f>
        <v>0</v>
      </c>
      <c r="H6572">
        <f>INDEX(results[Coal],MATCH($A6572,results[Time period],0),)</f>
        <v>0</v>
      </c>
      <c r="I6572">
        <f>INDEX(results[Diesel],MATCH($A6572,results[Time period],0),)</f>
        <v>0</v>
      </c>
      <c r="J6572">
        <f>d[[#This Row],[d]]</f>
        <v>30551</v>
      </c>
    </row>
    <row r="6573" spans="1:10" x14ac:dyDescent="0.3">
      <c r="A6573" t="s">
        <v>6578</v>
      </c>
      <c r="B6573">
        <f>INDEX(results[Nuclear],MATCH($A6573,results[Time period],0),)</f>
        <v>11170</v>
      </c>
      <c r="C6573">
        <f>INDEX(results[Hydro],MATCH($A6573,results[Time period],0),)</f>
        <v>500</v>
      </c>
      <c r="D6573">
        <f>INDEX(results[CCGT],MATCH($A6573,results[Time period],0),)</f>
        <v>7334.15</v>
      </c>
      <c r="E6573">
        <f>InstalledCapacity!$B$7*pv[[#This Row],[pv]]</f>
        <v>10370.849999999999</v>
      </c>
      <c r="F6573">
        <f>InstalledCapacity!$B$8*wind_Onshore[[#This Row],[wind_Onshore]]</f>
        <v>0</v>
      </c>
      <c r="G6573">
        <f>InstalledCapacity!$B$9*wind_Offshore[[#This Row],[wind_Offshore]]</f>
        <v>0</v>
      </c>
      <c r="H6573">
        <f>INDEX(results[Coal],MATCH($A6573,results[Time period],0),)</f>
        <v>0</v>
      </c>
      <c r="I6573">
        <f>INDEX(results[Diesel],MATCH($A6573,results[Time period],0),)</f>
        <v>0</v>
      </c>
      <c r="J6573">
        <f>d[[#This Row],[d]]</f>
        <v>29375</v>
      </c>
    </row>
    <row r="6574" spans="1:10" x14ac:dyDescent="0.3">
      <c r="A6574" t="s">
        <v>6579</v>
      </c>
      <c r="B6574">
        <f>INDEX(results[Nuclear],MATCH($A6574,results[Time period],0),)</f>
        <v>11170</v>
      </c>
      <c r="C6574">
        <f>INDEX(results[Hydro],MATCH($A6574,results[Time period],0),)</f>
        <v>500</v>
      </c>
      <c r="D6574">
        <f>INDEX(results[CCGT],MATCH($A6574,results[Time period],0),)</f>
        <v>8012.55</v>
      </c>
      <c r="E6574">
        <f>InstalledCapacity!$B$7*pv[[#This Row],[pv]]</f>
        <v>7443.45</v>
      </c>
      <c r="F6574">
        <f>InstalledCapacity!$B$8*wind_Onshore[[#This Row],[wind_Onshore]]</f>
        <v>0</v>
      </c>
      <c r="G6574">
        <f>InstalledCapacity!$B$9*wind_Offshore[[#This Row],[wind_Offshore]]</f>
        <v>0</v>
      </c>
      <c r="H6574">
        <f>INDEX(results[Coal],MATCH($A6574,results[Time period],0),)</f>
        <v>0</v>
      </c>
      <c r="I6574">
        <f>INDEX(results[Diesel],MATCH($A6574,results[Time period],0),)</f>
        <v>0</v>
      </c>
      <c r="J6574">
        <f>d[[#This Row],[d]]</f>
        <v>27126</v>
      </c>
    </row>
    <row r="6575" spans="1:10" x14ac:dyDescent="0.3">
      <c r="A6575" t="s">
        <v>6580</v>
      </c>
      <c r="B6575">
        <f>INDEX(results[Nuclear],MATCH($A6575,results[Time period],0),)</f>
        <v>11170</v>
      </c>
      <c r="C6575">
        <f>INDEX(results[Hydro],MATCH($A6575,results[Time period],0),)</f>
        <v>500</v>
      </c>
      <c r="D6575">
        <f>INDEX(results[CCGT],MATCH($A6575,results[Time period],0),)</f>
        <v>8253.75</v>
      </c>
      <c r="E6575">
        <f>InstalledCapacity!$B$7*pv[[#This Row],[pv]]</f>
        <v>4730.25</v>
      </c>
      <c r="F6575">
        <f>InstalledCapacity!$B$8*wind_Onshore[[#This Row],[wind_Onshore]]</f>
        <v>0</v>
      </c>
      <c r="G6575">
        <f>InstalledCapacity!$B$9*wind_Offshore[[#This Row],[wind_Offshore]]</f>
        <v>0</v>
      </c>
      <c r="H6575">
        <f>INDEX(results[Coal],MATCH($A6575,results[Time period],0),)</f>
        <v>0</v>
      </c>
      <c r="I6575">
        <f>INDEX(results[Diesel],MATCH($A6575,results[Time period],0),)</f>
        <v>0</v>
      </c>
      <c r="J6575">
        <f>d[[#This Row],[d]]</f>
        <v>24654</v>
      </c>
    </row>
    <row r="6576" spans="1:10" x14ac:dyDescent="0.3">
      <c r="A6576" t="s">
        <v>6581</v>
      </c>
      <c r="B6576">
        <f>INDEX(results[Nuclear],MATCH($A6576,results[Time period],0),)</f>
        <v>11170</v>
      </c>
      <c r="C6576">
        <f>INDEX(results[Hydro],MATCH($A6576,results[Time period],0),)</f>
        <v>500</v>
      </c>
      <c r="D6576">
        <f>INDEX(results[CCGT],MATCH($A6576,results[Time period],0),)</f>
        <v>8925.15</v>
      </c>
      <c r="E6576">
        <f>InstalledCapacity!$B$7*pv[[#This Row],[pv]]</f>
        <v>1802.8500000000001</v>
      </c>
      <c r="F6576">
        <f>InstalledCapacity!$B$8*wind_Onshore[[#This Row],[wind_Onshore]]</f>
        <v>0</v>
      </c>
      <c r="G6576">
        <f>InstalledCapacity!$B$9*wind_Offshore[[#This Row],[wind_Offshore]]</f>
        <v>0</v>
      </c>
      <c r="H6576">
        <f>INDEX(results[Coal],MATCH($A6576,results[Time period],0),)</f>
        <v>0</v>
      </c>
      <c r="I6576">
        <f>INDEX(results[Diesel],MATCH($A6576,results[Time period],0),)</f>
        <v>0</v>
      </c>
      <c r="J6576">
        <f>d[[#This Row],[d]]</f>
        <v>22398</v>
      </c>
    </row>
    <row r="6577" spans="1:10" x14ac:dyDescent="0.3">
      <c r="A6577" t="s">
        <v>6582</v>
      </c>
      <c r="B6577">
        <f>INDEX(results[Nuclear],MATCH($A6577,results[Time period],0),)</f>
        <v>11170</v>
      </c>
      <c r="C6577">
        <f>INDEX(results[Hydro],MATCH($A6577,results[Time period],0),)</f>
        <v>500</v>
      </c>
      <c r="D6577">
        <f>INDEX(results[CCGT],MATCH($A6577,results[Time period],0),)</f>
        <v>9054</v>
      </c>
      <c r="E6577">
        <f>InstalledCapacity!$B$7*pv[[#This Row],[pv]]</f>
        <v>0</v>
      </c>
      <c r="F6577">
        <f>InstalledCapacity!$B$8*wind_Onshore[[#This Row],[wind_Onshore]]</f>
        <v>0</v>
      </c>
      <c r="G6577">
        <f>InstalledCapacity!$B$9*wind_Offshore[[#This Row],[wind_Offshore]]</f>
        <v>0</v>
      </c>
      <c r="H6577">
        <f>INDEX(results[Coal],MATCH($A6577,results[Time period],0),)</f>
        <v>0</v>
      </c>
      <c r="I6577">
        <f>INDEX(results[Diesel],MATCH($A6577,results[Time period],0),)</f>
        <v>0</v>
      </c>
      <c r="J6577">
        <f>d[[#This Row],[d]]</f>
        <v>20724</v>
      </c>
    </row>
    <row r="6578" spans="1:10" x14ac:dyDescent="0.3">
      <c r="A6578" t="s">
        <v>6583</v>
      </c>
      <c r="B6578">
        <f>INDEX(results[Nuclear],MATCH($A6578,results[Time period],0),)</f>
        <v>11170</v>
      </c>
      <c r="C6578">
        <f>INDEX(results[Hydro],MATCH($A6578,results[Time period],0),)</f>
        <v>500</v>
      </c>
      <c r="D6578">
        <f>INDEX(results[CCGT],MATCH($A6578,results[Time period],0),)</f>
        <v>7953</v>
      </c>
      <c r="E6578">
        <f>InstalledCapacity!$B$7*pv[[#This Row],[pv]]</f>
        <v>0</v>
      </c>
      <c r="F6578">
        <f>InstalledCapacity!$B$8*wind_Onshore[[#This Row],[wind_Onshore]]</f>
        <v>0</v>
      </c>
      <c r="G6578">
        <f>InstalledCapacity!$B$9*wind_Offshore[[#This Row],[wind_Offshore]]</f>
        <v>0</v>
      </c>
      <c r="H6578">
        <f>INDEX(results[Coal],MATCH($A6578,results[Time period],0),)</f>
        <v>0</v>
      </c>
      <c r="I6578">
        <f>INDEX(results[Diesel],MATCH($A6578,results[Time period],0),)</f>
        <v>0</v>
      </c>
      <c r="J6578">
        <f>d[[#This Row],[d]]</f>
        <v>19623</v>
      </c>
    </row>
    <row r="6579" spans="1:10" x14ac:dyDescent="0.3">
      <c r="A6579" t="s">
        <v>6584</v>
      </c>
      <c r="B6579">
        <f>INDEX(results[Nuclear],MATCH($A6579,results[Time period],0),)</f>
        <v>11170</v>
      </c>
      <c r="C6579">
        <f>INDEX(results[Hydro],MATCH($A6579,results[Time period],0),)</f>
        <v>500</v>
      </c>
      <c r="D6579">
        <f>INDEX(results[CCGT],MATCH($A6579,results[Time period],0),)</f>
        <v>7270</v>
      </c>
      <c r="E6579">
        <f>InstalledCapacity!$B$7*pv[[#This Row],[pv]]</f>
        <v>0</v>
      </c>
      <c r="F6579">
        <f>InstalledCapacity!$B$8*wind_Onshore[[#This Row],[wind_Onshore]]</f>
        <v>0</v>
      </c>
      <c r="G6579">
        <f>InstalledCapacity!$B$9*wind_Offshore[[#This Row],[wind_Offshore]]</f>
        <v>0</v>
      </c>
      <c r="H6579">
        <f>INDEX(results[Coal],MATCH($A6579,results[Time period],0),)</f>
        <v>0</v>
      </c>
      <c r="I6579">
        <f>INDEX(results[Diesel],MATCH($A6579,results[Time period],0),)</f>
        <v>0</v>
      </c>
      <c r="J6579">
        <f>d[[#This Row],[d]]</f>
        <v>18940</v>
      </c>
    </row>
    <row r="6580" spans="1:10" x14ac:dyDescent="0.3">
      <c r="A6580" t="s">
        <v>6585</v>
      </c>
      <c r="B6580">
        <f>INDEX(results[Nuclear],MATCH($A6580,results[Time period],0),)</f>
        <v>11170</v>
      </c>
      <c r="C6580">
        <f>INDEX(results[Hydro],MATCH($A6580,results[Time period],0),)</f>
        <v>500</v>
      </c>
      <c r="D6580">
        <f>INDEX(results[CCGT],MATCH($A6580,results[Time period],0),)</f>
        <v>6974</v>
      </c>
      <c r="E6580">
        <f>InstalledCapacity!$B$7*pv[[#This Row],[pv]]</f>
        <v>0</v>
      </c>
      <c r="F6580">
        <f>InstalledCapacity!$B$8*wind_Onshore[[#This Row],[wind_Onshore]]</f>
        <v>0</v>
      </c>
      <c r="G6580">
        <f>InstalledCapacity!$B$9*wind_Offshore[[#This Row],[wind_Offshore]]</f>
        <v>0</v>
      </c>
      <c r="H6580">
        <f>INDEX(results[Coal],MATCH($A6580,results[Time period],0),)</f>
        <v>0</v>
      </c>
      <c r="I6580">
        <f>INDEX(results[Diesel],MATCH($A6580,results[Time period],0),)</f>
        <v>0</v>
      </c>
      <c r="J6580">
        <f>d[[#This Row],[d]]</f>
        <v>18644</v>
      </c>
    </row>
    <row r="6581" spans="1:10" x14ac:dyDescent="0.3">
      <c r="A6581" t="s">
        <v>6586</v>
      </c>
      <c r="B6581">
        <f>INDEX(results[Nuclear],MATCH($A6581,results[Time period],0),)</f>
        <v>11170</v>
      </c>
      <c r="C6581">
        <f>INDEX(results[Hydro],MATCH($A6581,results[Time period],0),)</f>
        <v>500</v>
      </c>
      <c r="D6581">
        <f>INDEX(results[CCGT],MATCH($A6581,results[Time period],0),)</f>
        <v>7093</v>
      </c>
      <c r="E6581">
        <f>InstalledCapacity!$B$7*pv[[#This Row],[pv]]</f>
        <v>0</v>
      </c>
      <c r="F6581">
        <f>InstalledCapacity!$B$8*wind_Onshore[[#This Row],[wind_Onshore]]</f>
        <v>0</v>
      </c>
      <c r="G6581">
        <f>InstalledCapacity!$B$9*wind_Offshore[[#This Row],[wind_Offshore]]</f>
        <v>0</v>
      </c>
      <c r="H6581">
        <f>INDEX(results[Coal],MATCH($A6581,results[Time period],0),)</f>
        <v>0</v>
      </c>
      <c r="I6581">
        <f>INDEX(results[Diesel],MATCH($A6581,results[Time period],0),)</f>
        <v>0</v>
      </c>
      <c r="J6581">
        <f>d[[#This Row],[d]]</f>
        <v>18763</v>
      </c>
    </row>
    <row r="6582" spans="1:10" x14ac:dyDescent="0.3">
      <c r="A6582" t="s">
        <v>6587</v>
      </c>
      <c r="B6582">
        <f>INDEX(results[Nuclear],MATCH($A6582,results[Time period],0),)</f>
        <v>11170</v>
      </c>
      <c r="C6582">
        <f>INDEX(results[Hydro],MATCH($A6582,results[Time period],0),)</f>
        <v>500</v>
      </c>
      <c r="D6582">
        <f>INDEX(results[CCGT],MATCH($A6582,results[Time period],0),)</f>
        <v>8161</v>
      </c>
      <c r="E6582">
        <f>InstalledCapacity!$B$7*pv[[#This Row],[pv]]</f>
        <v>0</v>
      </c>
      <c r="F6582">
        <f>InstalledCapacity!$B$8*wind_Onshore[[#This Row],[wind_Onshore]]</f>
        <v>0</v>
      </c>
      <c r="G6582">
        <f>InstalledCapacity!$B$9*wind_Offshore[[#This Row],[wind_Offshore]]</f>
        <v>0</v>
      </c>
      <c r="H6582">
        <f>INDEX(results[Coal],MATCH($A6582,results[Time period],0),)</f>
        <v>0</v>
      </c>
      <c r="I6582">
        <f>INDEX(results[Diesel],MATCH($A6582,results[Time period],0),)</f>
        <v>0</v>
      </c>
      <c r="J6582">
        <f>d[[#This Row],[d]]</f>
        <v>19831</v>
      </c>
    </row>
    <row r="6583" spans="1:10" x14ac:dyDescent="0.3">
      <c r="A6583" t="s">
        <v>6588</v>
      </c>
      <c r="B6583">
        <f>INDEX(results[Nuclear],MATCH($A6583,results[Time period],0),)</f>
        <v>11170</v>
      </c>
      <c r="C6583">
        <f>INDEX(results[Hydro],MATCH($A6583,results[Time period],0),)</f>
        <v>500</v>
      </c>
      <c r="D6583">
        <f>INDEX(results[CCGT],MATCH($A6583,results[Time period],0),)</f>
        <v>10499</v>
      </c>
      <c r="E6583">
        <f>InstalledCapacity!$B$7*pv[[#This Row],[pv]]</f>
        <v>0</v>
      </c>
      <c r="F6583">
        <f>InstalledCapacity!$B$8*wind_Onshore[[#This Row],[wind_Onshore]]</f>
        <v>0</v>
      </c>
      <c r="G6583">
        <f>InstalledCapacity!$B$9*wind_Offshore[[#This Row],[wind_Offshore]]</f>
        <v>0</v>
      </c>
      <c r="H6583">
        <f>INDEX(results[Coal],MATCH($A6583,results[Time period],0),)</f>
        <v>0</v>
      </c>
      <c r="I6583">
        <f>INDEX(results[Diesel],MATCH($A6583,results[Time period],0),)</f>
        <v>0</v>
      </c>
      <c r="J6583">
        <f>d[[#This Row],[d]]</f>
        <v>22169</v>
      </c>
    </row>
    <row r="6584" spans="1:10" x14ac:dyDescent="0.3">
      <c r="A6584" t="s">
        <v>6589</v>
      </c>
      <c r="B6584">
        <f>INDEX(results[Nuclear],MATCH($A6584,results[Time period],0),)</f>
        <v>11170</v>
      </c>
      <c r="C6584">
        <f>INDEX(results[Hydro],MATCH($A6584,results[Time period],0),)</f>
        <v>500</v>
      </c>
      <c r="D6584">
        <f>INDEX(results[CCGT],MATCH($A6584,results[Time period],0),)</f>
        <v>11375</v>
      </c>
      <c r="E6584">
        <f>InstalledCapacity!$B$7*pv[[#This Row],[pv]]</f>
        <v>0</v>
      </c>
      <c r="F6584">
        <f>InstalledCapacity!$B$8*wind_Onshore[[#This Row],[wind_Onshore]]</f>
        <v>0</v>
      </c>
      <c r="G6584">
        <f>InstalledCapacity!$B$9*wind_Offshore[[#This Row],[wind_Offshore]]</f>
        <v>0</v>
      </c>
      <c r="H6584">
        <f>INDEX(results[Coal],MATCH($A6584,results[Time period],0),)</f>
        <v>0</v>
      </c>
      <c r="I6584">
        <f>INDEX(results[Diesel],MATCH($A6584,results[Time period],0),)</f>
        <v>0</v>
      </c>
      <c r="J6584">
        <f>d[[#This Row],[d]]</f>
        <v>23045</v>
      </c>
    </row>
    <row r="6585" spans="1:10" x14ac:dyDescent="0.3">
      <c r="A6585" t="s">
        <v>6590</v>
      </c>
      <c r="B6585">
        <f>INDEX(results[Nuclear],MATCH($A6585,results[Time period],0),)</f>
        <v>11170</v>
      </c>
      <c r="C6585">
        <f>INDEX(results[Hydro],MATCH($A6585,results[Time period],0),)</f>
        <v>500</v>
      </c>
      <c r="D6585">
        <f>INDEX(results[CCGT],MATCH($A6585,results[Time period],0),)</f>
        <v>11784</v>
      </c>
      <c r="E6585">
        <f>InstalledCapacity!$B$7*pv[[#This Row],[pv]]</f>
        <v>0</v>
      </c>
      <c r="F6585">
        <f>InstalledCapacity!$B$8*wind_Onshore[[#This Row],[wind_Onshore]]</f>
        <v>0</v>
      </c>
      <c r="G6585">
        <f>InstalledCapacity!$B$9*wind_Offshore[[#This Row],[wind_Offshore]]</f>
        <v>0</v>
      </c>
      <c r="H6585">
        <f>INDEX(results[Coal],MATCH($A6585,results[Time period],0),)</f>
        <v>0</v>
      </c>
      <c r="I6585">
        <f>INDEX(results[Diesel],MATCH($A6585,results[Time period],0),)</f>
        <v>0</v>
      </c>
      <c r="J6585">
        <f>d[[#This Row],[d]]</f>
        <v>23454</v>
      </c>
    </row>
    <row r="6586" spans="1:10" x14ac:dyDescent="0.3">
      <c r="A6586" t="s">
        <v>6591</v>
      </c>
      <c r="B6586">
        <f>INDEX(results[Nuclear],MATCH($A6586,results[Time period],0),)</f>
        <v>11170</v>
      </c>
      <c r="C6586">
        <f>INDEX(results[Hydro],MATCH($A6586,results[Time period],0),)</f>
        <v>500</v>
      </c>
      <c r="D6586">
        <f>INDEX(results[CCGT],MATCH($A6586,results[Time period],0),)</f>
        <v>12677</v>
      </c>
      <c r="E6586">
        <f>InstalledCapacity!$B$7*pv[[#This Row],[pv]]</f>
        <v>0</v>
      </c>
      <c r="F6586">
        <f>InstalledCapacity!$B$8*wind_Onshore[[#This Row],[wind_Onshore]]</f>
        <v>0</v>
      </c>
      <c r="G6586">
        <f>InstalledCapacity!$B$9*wind_Offshore[[#This Row],[wind_Offshore]]</f>
        <v>0</v>
      </c>
      <c r="H6586">
        <f>INDEX(results[Coal],MATCH($A6586,results[Time period],0),)</f>
        <v>0</v>
      </c>
      <c r="I6586">
        <f>INDEX(results[Diesel],MATCH($A6586,results[Time period],0),)</f>
        <v>0</v>
      </c>
      <c r="J6586">
        <f>d[[#This Row],[d]]</f>
        <v>24347</v>
      </c>
    </row>
    <row r="6587" spans="1:10" x14ac:dyDescent="0.3">
      <c r="A6587" t="s">
        <v>6592</v>
      </c>
      <c r="B6587">
        <f>INDEX(results[Nuclear],MATCH($A6587,results[Time period],0),)</f>
        <v>11170</v>
      </c>
      <c r="C6587">
        <f>INDEX(results[Hydro],MATCH($A6587,results[Time period],0),)</f>
        <v>500</v>
      </c>
      <c r="D6587">
        <f>INDEX(results[CCGT],MATCH($A6587,results[Time period],0),)</f>
        <v>14085</v>
      </c>
      <c r="E6587">
        <f>InstalledCapacity!$B$7*pv[[#This Row],[pv]]</f>
        <v>0</v>
      </c>
      <c r="F6587">
        <f>InstalledCapacity!$B$8*wind_Onshore[[#This Row],[wind_Onshore]]</f>
        <v>0</v>
      </c>
      <c r="G6587">
        <f>InstalledCapacity!$B$9*wind_Offshore[[#This Row],[wind_Offshore]]</f>
        <v>0</v>
      </c>
      <c r="H6587">
        <f>INDEX(results[Coal],MATCH($A6587,results[Time period],0),)</f>
        <v>0</v>
      </c>
      <c r="I6587">
        <f>INDEX(results[Diesel],MATCH($A6587,results[Time period],0),)</f>
        <v>0</v>
      </c>
      <c r="J6587">
        <f>d[[#This Row],[d]]</f>
        <v>25755</v>
      </c>
    </row>
    <row r="6588" spans="1:10" x14ac:dyDescent="0.3">
      <c r="A6588" t="s">
        <v>6593</v>
      </c>
      <c r="B6588">
        <f>INDEX(results[Nuclear],MATCH($A6588,results[Time period],0),)</f>
        <v>11170</v>
      </c>
      <c r="C6588">
        <f>INDEX(results[Hydro],MATCH($A6588,results[Time period],0),)</f>
        <v>500</v>
      </c>
      <c r="D6588">
        <f>INDEX(results[CCGT],MATCH($A6588,results[Time period],0),)</f>
        <v>15808</v>
      </c>
      <c r="E6588">
        <f>InstalledCapacity!$B$7*pv[[#This Row],[pv]]</f>
        <v>0</v>
      </c>
      <c r="F6588">
        <f>InstalledCapacity!$B$8*wind_Onshore[[#This Row],[wind_Onshore]]</f>
        <v>0</v>
      </c>
      <c r="G6588">
        <f>InstalledCapacity!$B$9*wind_Offshore[[#This Row],[wind_Offshore]]</f>
        <v>0</v>
      </c>
      <c r="H6588">
        <f>INDEX(results[Coal],MATCH($A6588,results[Time period],0),)</f>
        <v>0</v>
      </c>
      <c r="I6588">
        <f>INDEX(results[Diesel],MATCH($A6588,results[Time period],0),)</f>
        <v>0</v>
      </c>
      <c r="J6588">
        <f>d[[#This Row],[d]]</f>
        <v>27478</v>
      </c>
    </row>
    <row r="6589" spans="1:10" x14ac:dyDescent="0.3">
      <c r="A6589" t="s">
        <v>6594</v>
      </c>
      <c r="B6589">
        <f>INDEX(results[Nuclear],MATCH($A6589,results[Time period],0),)</f>
        <v>11170</v>
      </c>
      <c r="C6589">
        <f>INDEX(results[Hydro],MATCH($A6589,results[Time period],0),)</f>
        <v>500</v>
      </c>
      <c r="D6589">
        <f>INDEX(results[CCGT],MATCH($A6589,results[Time period],0),)</f>
        <v>17439.599999999999</v>
      </c>
      <c r="E6589">
        <f>InstalledCapacity!$B$7*pv[[#This Row],[pv]]</f>
        <v>71.400000000000006</v>
      </c>
      <c r="F6589">
        <f>InstalledCapacity!$B$8*wind_Onshore[[#This Row],[wind_Onshore]]</f>
        <v>0</v>
      </c>
      <c r="G6589">
        <f>InstalledCapacity!$B$9*wind_Offshore[[#This Row],[wind_Offshore]]</f>
        <v>0</v>
      </c>
      <c r="H6589">
        <f>INDEX(results[Coal],MATCH($A6589,results[Time period],0),)</f>
        <v>0</v>
      </c>
      <c r="I6589">
        <f>INDEX(results[Diesel],MATCH($A6589,results[Time period],0),)</f>
        <v>0</v>
      </c>
      <c r="J6589">
        <f>d[[#This Row],[d]]</f>
        <v>29181</v>
      </c>
    </row>
    <row r="6590" spans="1:10" x14ac:dyDescent="0.3">
      <c r="A6590" t="s">
        <v>6595</v>
      </c>
      <c r="B6590">
        <f>INDEX(results[Nuclear],MATCH($A6590,results[Time period],0),)</f>
        <v>11170</v>
      </c>
      <c r="C6590">
        <f>INDEX(results[Hydro],MATCH($A6590,results[Time period],0),)</f>
        <v>500</v>
      </c>
      <c r="D6590">
        <f>INDEX(results[CCGT],MATCH($A6590,results[Time period],0),)</f>
        <v>16191.7</v>
      </c>
      <c r="E6590">
        <f>InstalledCapacity!$B$7*pv[[#This Row],[pv]]</f>
        <v>2820.3</v>
      </c>
      <c r="F6590">
        <f>InstalledCapacity!$B$8*wind_Onshore[[#This Row],[wind_Onshore]]</f>
        <v>0</v>
      </c>
      <c r="G6590">
        <f>InstalledCapacity!$B$9*wind_Offshore[[#This Row],[wind_Offshore]]</f>
        <v>0</v>
      </c>
      <c r="H6590">
        <f>INDEX(results[Coal],MATCH($A6590,results[Time period],0),)</f>
        <v>0</v>
      </c>
      <c r="I6590">
        <f>INDEX(results[Diesel],MATCH($A6590,results[Time period],0),)</f>
        <v>0</v>
      </c>
      <c r="J6590">
        <f>d[[#This Row],[d]]</f>
        <v>30682</v>
      </c>
    </row>
    <row r="6591" spans="1:10" x14ac:dyDescent="0.3">
      <c r="A6591" t="s">
        <v>6596</v>
      </c>
      <c r="B6591">
        <f>INDEX(results[Nuclear],MATCH($A6591,results[Time period],0),)</f>
        <v>11170</v>
      </c>
      <c r="C6591">
        <f>INDEX(results[Hydro],MATCH($A6591,results[Time period],0),)</f>
        <v>500</v>
      </c>
      <c r="D6591">
        <f>INDEX(results[CCGT],MATCH($A6591,results[Time period],0),)</f>
        <v>13410.55</v>
      </c>
      <c r="E6591">
        <f>InstalledCapacity!$B$7*pv[[#This Row],[pv]]</f>
        <v>6729.45</v>
      </c>
      <c r="F6591">
        <f>InstalledCapacity!$B$8*wind_Onshore[[#This Row],[wind_Onshore]]</f>
        <v>0</v>
      </c>
      <c r="G6591">
        <f>InstalledCapacity!$B$9*wind_Offshore[[#This Row],[wind_Offshore]]</f>
        <v>0</v>
      </c>
      <c r="H6591">
        <f>INDEX(results[Coal],MATCH($A6591,results[Time period],0),)</f>
        <v>0</v>
      </c>
      <c r="I6591">
        <f>INDEX(results[Diesel],MATCH($A6591,results[Time period],0),)</f>
        <v>0</v>
      </c>
      <c r="J6591">
        <f>d[[#This Row],[d]]</f>
        <v>31810</v>
      </c>
    </row>
    <row r="6592" spans="1:10" x14ac:dyDescent="0.3">
      <c r="A6592" t="s">
        <v>6597</v>
      </c>
      <c r="B6592">
        <f>INDEX(results[Nuclear],MATCH($A6592,results[Time period],0),)</f>
        <v>11170</v>
      </c>
      <c r="C6592">
        <f>INDEX(results[Hydro],MATCH($A6592,results[Time period],0),)</f>
        <v>500</v>
      </c>
      <c r="D6592">
        <f>INDEX(results[CCGT],MATCH($A6592,results[Time period],0),)</f>
        <v>11015.2</v>
      </c>
      <c r="E6592">
        <f>InstalledCapacity!$B$7*pv[[#This Row],[pv]]</f>
        <v>9781.8000000000011</v>
      </c>
      <c r="F6592">
        <f>InstalledCapacity!$B$8*wind_Onshore[[#This Row],[wind_Onshore]]</f>
        <v>0</v>
      </c>
      <c r="G6592">
        <f>InstalledCapacity!$B$9*wind_Offshore[[#This Row],[wind_Offshore]]</f>
        <v>0</v>
      </c>
      <c r="H6592">
        <f>INDEX(results[Coal],MATCH($A6592,results[Time period],0),)</f>
        <v>0</v>
      </c>
      <c r="I6592">
        <f>INDEX(results[Diesel],MATCH($A6592,results[Time period],0),)</f>
        <v>0</v>
      </c>
      <c r="J6592">
        <f>d[[#This Row],[d]]</f>
        <v>32467</v>
      </c>
    </row>
    <row r="6593" spans="1:10" x14ac:dyDescent="0.3">
      <c r="A6593" t="s">
        <v>6598</v>
      </c>
      <c r="B6593">
        <f>INDEX(results[Nuclear],MATCH($A6593,results[Time period],0),)</f>
        <v>11170</v>
      </c>
      <c r="C6593">
        <f>INDEX(results[Hydro],MATCH($A6593,results[Time period],0),)</f>
        <v>500</v>
      </c>
      <c r="D6593">
        <f>INDEX(results[CCGT],MATCH($A6593,results[Time period],0),)</f>
        <v>9146.5</v>
      </c>
      <c r="E6593">
        <f>InstalledCapacity!$B$7*pv[[#This Row],[pv]]</f>
        <v>11959.5</v>
      </c>
      <c r="F6593">
        <f>InstalledCapacity!$B$8*wind_Onshore[[#This Row],[wind_Onshore]]</f>
        <v>0</v>
      </c>
      <c r="G6593">
        <f>InstalledCapacity!$B$9*wind_Offshore[[#This Row],[wind_Offshore]]</f>
        <v>0</v>
      </c>
      <c r="H6593">
        <f>INDEX(results[Coal],MATCH($A6593,results[Time period],0),)</f>
        <v>0</v>
      </c>
      <c r="I6593">
        <f>INDEX(results[Diesel],MATCH($A6593,results[Time period],0),)</f>
        <v>0</v>
      </c>
      <c r="J6593">
        <f>d[[#This Row],[d]]</f>
        <v>32776</v>
      </c>
    </row>
    <row r="6594" spans="1:10" x14ac:dyDescent="0.3">
      <c r="A6594" t="s">
        <v>6599</v>
      </c>
      <c r="B6594">
        <f>INDEX(results[Nuclear],MATCH($A6594,results[Time period],0),)</f>
        <v>11170</v>
      </c>
      <c r="C6594">
        <f>INDEX(results[Hydro],MATCH($A6594,results[Time period],0),)</f>
        <v>500</v>
      </c>
      <c r="D6594">
        <f>INDEX(results[CCGT],MATCH($A6594,results[Time period],0),)</f>
        <v>7645.35</v>
      </c>
      <c r="E6594">
        <f>InstalledCapacity!$B$7*pv[[#This Row],[pv]]</f>
        <v>13012.65</v>
      </c>
      <c r="F6594">
        <f>InstalledCapacity!$B$8*wind_Onshore[[#This Row],[wind_Onshore]]</f>
        <v>0</v>
      </c>
      <c r="G6594">
        <f>InstalledCapacity!$B$9*wind_Offshore[[#This Row],[wind_Offshore]]</f>
        <v>0</v>
      </c>
      <c r="H6594">
        <f>INDEX(results[Coal],MATCH($A6594,results[Time period],0),)</f>
        <v>0</v>
      </c>
      <c r="I6594">
        <f>INDEX(results[Diesel],MATCH($A6594,results[Time period],0),)</f>
        <v>0</v>
      </c>
      <c r="J6594">
        <f>d[[#This Row],[d]]</f>
        <v>32328</v>
      </c>
    </row>
    <row r="6595" spans="1:10" x14ac:dyDescent="0.3">
      <c r="A6595" t="s">
        <v>6600</v>
      </c>
      <c r="B6595">
        <f>INDEX(results[Nuclear],MATCH($A6595,results[Time period],0),)</f>
        <v>11170</v>
      </c>
      <c r="C6595">
        <f>INDEX(results[Hydro],MATCH($A6595,results[Time period],0),)</f>
        <v>500</v>
      </c>
      <c r="D6595">
        <f>INDEX(results[CCGT],MATCH($A6595,results[Time period],0),)</f>
        <v>6745.55</v>
      </c>
      <c r="E6595">
        <f>InstalledCapacity!$B$7*pv[[#This Row],[pv]]</f>
        <v>13155.449999999999</v>
      </c>
      <c r="F6595">
        <f>InstalledCapacity!$B$8*wind_Onshore[[#This Row],[wind_Onshore]]</f>
        <v>0</v>
      </c>
      <c r="G6595">
        <f>InstalledCapacity!$B$9*wind_Offshore[[#This Row],[wind_Offshore]]</f>
        <v>0</v>
      </c>
      <c r="H6595">
        <f>INDEX(results[Coal],MATCH($A6595,results[Time period],0),)</f>
        <v>0</v>
      </c>
      <c r="I6595">
        <f>INDEX(results[Diesel],MATCH($A6595,results[Time period],0),)</f>
        <v>0</v>
      </c>
      <c r="J6595">
        <f>d[[#This Row],[d]]</f>
        <v>31571</v>
      </c>
    </row>
    <row r="6596" spans="1:10" x14ac:dyDescent="0.3">
      <c r="A6596" t="s">
        <v>6601</v>
      </c>
      <c r="B6596">
        <f>INDEX(results[Nuclear],MATCH($A6596,results[Time period],0),)</f>
        <v>11170</v>
      </c>
      <c r="C6596">
        <f>INDEX(results[Hydro],MATCH($A6596,results[Time period],0),)</f>
        <v>500</v>
      </c>
      <c r="D6596">
        <f>INDEX(results[CCGT],MATCH($A6596,results[Time period],0),)</f>
        <v>7162.55</v>
      </c>
      <c r="E6596">
        <f>InstalledCapacity!$B$7*pv[[#This Row],[pv]]</f>
        <v>12441.449999999999</v>
      </c>
      <c r="F6596">
        <f>InstalledCapacity!$B$8*wind_Onshore[[#This Row],[wind_Onshore]]</f>
        <v>0</v>
      </c>
      <c r="G6596">
        <f>InstalledCapacity!$B$9*wind_Offshore[[#This Row],[wind_Offshore]]</f>
        <v>0</v>
      </c>
      <c r="H6596">
        <f>INDEX(results[Coal],MATCH($A6596,results[Time period],0),)</f>
        <v>0</v>
      </c>
      <c r="I6596">
        <f>INDEX(results[Diesel],MATCH($A6596,results[Time period],0),)</f>
        <v>0</v>
      </c>
      <c r="J6596">
        <f>d[[#This Row],[d]]</f>
        <v>31274</v>
      </c>
    </row>
    <row r="6597" spans="1:10" x14ac:dyDescent="0.3">
      <c r="A6597" t="s">
        <v>6602</v>
      </c>
      <c r="B6597">
        <f>INDEX(results[Nuclear],MATCH($A6597,results[Time period],0),)</f>
        <v>11170</v>
      </c>
      <c r="C6597">
        <f>INDEX(results[Hydro],MATCH($A6597,results[Time period],0),)</f>
        <v>500</v>
      </c>
      <c r="D6597">
        <f>INDEX(results[CCGT],MATCH($A6597,results[Time period],0),)</f>
        <v>7347.95</v>
      </c>
      <c r="E6597">
        <f>InstalledCapacity!$B$7*pv[[#This Row],[pv]]</f>
        <v>10942.05</v>
      </c>
      <c r="F6597">
        <f>InstalledCapacity!$B$8*wind_Onshore[[#This Row],[wind_Onshore]]</f>
        <v>0</v>
      </c>
      <c r="G6597">
        <f>InstalledCapacity!$B$9*wind_Offshore[[#This Row],[wind_Offshore]]</f>
        <v>0</v>
      </c>
      <c r="H6597">
        <f>INDEX(results[Coal],MATCH($A6597,results[Time period],0),)</f>
        <v>0</v>
      </c>
      <c r="I6597">
        <f>INDEX(results[Diesel],MATCH($A6597,results[Time period],0),)</f>
        <v>0</v>
      </c>
      <c r="J6597">
        <f>d[[#This Row],[d]]</f>
        <v>29960</v>
      </c>
    </row>
    <row r="6598" spans="1:10" x14ac:dyDescent="0.3">
      <c r="A6598" t="s">
        <v>6603</v>
      </c>
      <c r="B6598">
        <f>INDEX(results[Nuclear],MATCH($A6598,results[Time period],0),)</f>
        <v>11170</v>
      </c>
      <c r="C6598">
        <f>INDEX(results[Hydro],MATCH($A6598,results[Time period],0),)</f>
        <v>500</v>
      </c>
      <c r="D6598">
        <f>INDEX(results[CCGT],MATCH($A6598,results[Time period],0),)</f>
        <v>7582</v>
      </c>
      <c r="E6598">
        <f>InstalledCapacity!$B$7*pv[[#This Row],[pv]]</f>
        <v>8568</v>
      </c>
      <c r="F6598">
        <f>InstalledCapacity!$B$8*wind_Onshore[[#This Row],[wind_Onshore]]</f>
        <v>0</v>
      </c>
      <c r="G6598">
        <f>InstalledCapacity!$B$9*wind_Offshore[[#This Row],[wind_Offshore]]</f>
        <v>0</v>
      </c>
      <c r="H6598">
        <f>INDEX(results[Coal],MATCH($A6598,results[Time period],0),)</f>
        <v>0</v>
      </c>
      <c r="I6598">
        <f>INDEX(results[Diesel],MATCH($A6598,results[Time period],0),)</f>
        <v>0</v>
      </c>
      <c r="J6598">
        <f>d[[#This Row],[d]]</f>
        <v>27820</v>
      </c>
    </row>
    <row r="6599" spans="1:10" x14ac:dyDescent="0.3">
      <c r="A6599" t="s">
        <v>6604</v>
      </c>
      <c r="B6599">
        <f>INDEX(results[Nuclear],MATCH($A6599,results[Time period],0),)</f>
        <v>11170</v>
      </c>
      <c r="C6599">
        <f>INDEX(results[Hydro],MATCH($A6599,results[Time period],0),)</f>
        <v>500</v>
      </c>
      <c r="D6599">
        <f>INDEX(results[CCGT],MATCH($A6599,results[Time period],0),)</f>
        <v>8516.9</v>
      </c>
      <c r="E6599">
        <f>InstalledCapacity!$B$7*pv[[#This Row],[pv]]</f>
        <v>5105.0999999999995</v>
      </c>
      <c r="F6599">
        <f>InstalledCapacity!$B$8*wind_Onshore[[#This Row],[wind_Onshore]]</f>
        <v>0</v>
      </c>
      <c r="G6599">
        <f>InstalledCapacity!$B$9*wind_Offshore[[#This Row],[wind_Offshore]]</f>
        <v>0</v>
      </c>
      <c r="H6599">
        <f>INDEX(results[Coal],MATCH($A6599,results[Time period],0),)</f>
        <v>0</v>
      </c>
      <c r="I6599">
        <f>INDEX(results[Diesel],MATCH($A6599,results[Time period],0),)</f>
        <v>0</v>
      </c>
      <c r="J6599">
        <f>d[[#This Row],[d]]</f>
        <v>25292</v>
      </c>
    </row>
    <row r="6600" spans="1:10" x14ac:dyDescent="0.3">
      <c r="A6600" t="s">
        <v>6605</v>
      </c>
      <c r="B6600">
        <f>INDEX(results[Nuclear],MATCH($A6600,results[Time period],0),)</f>
        <v>11170</v>
      </c>
      <c r="C6600">
        <f>INDEX(results[Hydro],MATCH($A6600,results[Time period],0),)</f>
        <v>500</v>
      </c>
      <c r="D6600">
        <f>INDEX(results[CCGT],MATCH($A6600,results[Time period],0),)</f>
        <v>9904.2999999999993</v>
      </c>
      <c r="E6600">
        <f>InstalledCapacity!$B$7*pv[[#This Row],[pv]]</f>
        <v>1463.7</v>
      </c>
      <c r="F6600">
        <f>InstalledCapacity!$B$8*wind_Onshore[[#This Row],[wind_Onshore]]</f>
        <v>0</v>
      </c>
      <c r="G6600">
        <f>InstalledCapacity!$B$9*wind_Offshore[[#This Row],[wind_Offshore]]</f>
        <v>0</v>
      </c>
      <c r="H6600">
        <f>INDEX(results[Coal],MATCH($A6600,results[Time period],0),)</f>
        <v>0</v>
      </c>
      <c r="I6600">
        <f>INDEX(results[Diesel],MATCH($A6600,results[Time period],0),)</f>
        <v>0</v>
      </c>
      <c r="J6600">
        <f>d[[#This Row],[d]]</f>
        <v>23038</v>
      </c>
    </row>
    <row r="6601" spans="1:10" x14ac:dyDescent="0.3">
      <c r="A6601" t="s">
        <v>6606</v>
      </c>
      <c r="B6601">
        <f>INDEX(results[Nuclear],MATCH($A6601,results[Time period],0),)</f>
        <v>11170</v>
      </c>
      <c r="C6601">
        <f>INDEX(results[Hydro],MATCH($A6601,results[Time period],0),)</f>
        <v>500</v>
      </c>
      <c r="D6601">
        <f>INDEX(results[CCGT],MATCH($A6601,results[Time period],0),)</f>
        <v>9589</v>
      </c>
      <c r="E6601">
        <f>InstalledCapacity!$B$7*pv[[#This Row],[pv]]</f>
        <v>0</v>
      </c>
      <c r="F6601">
        <f>InstalledCapacity!$B$8*wind_Onshore[[#This Row],[wind_Onshore]]</f>
        <v>0</v>
      </c>
      <c r="G6601">
        <f>InstalledCapacity!$B$9*wind_Offshore[[#This Row],[wind_Offshore]]</f>
        <v>0</v>
      </c>
      <c r="H6601">
        <f>INDEX(results[Coal],MATCH($A6601,results[Time period],0),)</f>
        <v>0</v>
      </c>
      <c r="I6601">
        <f>INDEX(results[Diesel],MATCH($A6601,results[Time period],0),)</f>
        <v>0</v>
      </c>
      <c r="J6601">
        <f>d[[#This Row],[d]]</f>
        <v>21259</v>
      </c>
    </row>
    <row r="6602" spans="1:10" x14ac:dyDescent="0.3">
      <c r="A6602" t="s">
        <v>6607</v>
      </c>
      <c r="B6602">
        <f>INDEX(results[Nuclear],MATCH($A6602,results[Time period],0),)</f>
        <v>11170</v>
      </c>
      <c r="C6602">
        <f>INDEX(results[Hydro],MATCH($A6602,results[Time period],0),)</f>
        <v>500</v>
      </c>
      <c r="D6602">
        <f>INDEX(results[CCGT],MATCH($A6602,results[Time period],0),)</f>
        <v>8514</v>
      </c>
      <c r="E6602">
        <f>InstalledCapacity!$B$7*pv[[#This Row],[pv]]</f>
        <v>0</v>
      </c>
      <c r="F6602">
        <f>InstalledCapacity!$B$8*wind_Onshore[[#This Row],[wind_Onshore]]</f>
        <v>0</v>
      </c>
      <c r="G6602">
        <f>InstalledCapacity!$B$9*wind_Offshore[[#This Row],[wind_Offshore]]</f>
        <v>0</v>
      </c>
      <c r="H6602">
        <f>INDEX(results[Coal],MATCH($A6602,results[Time period],0),)</f>
        <v>0</v>
      </c>
      <c r="I6602">
        <f>INDEX(results[Diesel],MATCH($A6602,results[Time period],0),)</f>
        <v>0</v>
      </c>
      <c r="J6602">
        <f>d[[#This Row],[d]]</f>
        <v>20184</v>
      </c>
    </row>
    <row r="6603" spans="1:10" x14ac:dyDescent="0.3">
      <c r="A6603" t="s">
        <v>6608</v>
      </c>
      <c r="B6603">
        <f>INDEX(results[Nuclear],MATCH($A6603,results[Time period],0),)</f>
        <v>11170</v>
      </c>
      <c r="C6603">
        <f>INDEX(results[Hydro],MATCH($A6603,results[Time period],0),)</f>
        <v>500</v>
      </c>
      <c r="D6603">
        <f>INDEX(results[CCGT],MATCH($A6603,results[Time period],0),)</f>
        <v>7825</v>
      </c>
      <c r="E6603">
        <f>InstalledCapacity!$B$7*pv[[#This Row],[pv]]</f>
        <v>0</v>
      </c>
      <c r="F6603">
        <f>InstalledCapacity!$B$8*wind_Onshore[[#This Row],[wind_Onshore]]</f>
        <v>0</v>
      </c>
      <c r="G6603">
        <f>InstalledCapacity!$B$9*wind_Offshore[[#This Row],[wind_Offshore]]</f>
        <v>0</v>
      </c>
      <c r="H6603">
        <f>INDEX(results[Coal],MATCH($A6603,results[Time period],0),)</f>
        <v>0</v>
      </c>
      <c r="I6603">
        <f>INDEX(results[Diesel],MATCH($A6603,results[Time period],0),)</f>
        <v>0</v>
      </c>
      <c r="J6603">
        <f>d[[#This Row],[d]]</f>
        <v>19495</v>
      </c>
    </row>
    <row r="6604" spans="1:10" x14ac:dyDescent="0.3">
      <c r="A6604" t="s">
        <v>6609</v>
      </c>
      <c r="B6604">
        <f>INDEX(results[Nuclear],MATCH($A6604,results[Time period],0),)</f>
        <v>11170</v>
      </c>
      <c r="C6604">
        <f>INDEX(results[Hydro],MATCH($A6604,results[Time period],0),)</f>
        <v>500</v>
      </c>
      <c r="D6604">
        <f>INDEX(results[CCGT],MATCH($A6604,results[Time period],0),)</f>
        <v>7418</v>
      </c>
      <c r="E6604">
        <f>InstalledCapacity!$B$7*pv[[#This Row],[pv]]</f>
        <v>0</v>
      </c>
      <c r="F6604">
        <f>InstalledCapacity!$B$8*wind_Onshore[[#This Row],[wind_Onshore]]</f>
        <v>0</v>
      </c>
      <c r="G6604">
        <f>InstalledCapacity!$B$9*wind_Offshore[[#This Row],[wind_Offshore]]</f>
        <v>0</v>
      </c>
      <c r="H6604">
        <f>INDEX(results[Coal],MATCH($A6604,results[Time period],0),)</f>
        <v>0</v>
      </c>
      <c r="I6604">
        <f>INDEX(results[Diesel],MATCH($A6604,results[Time period],0),)</f>
        <v>0</v>
      </c>
      <c r="J6604">
        <f>d[[#This Row],[d]]</f>
        <v>19088</v>
      </c>
    </row>
    <row r="6605" spans="1:10" x14ac:dyDescent="0.3">
      <c r="A6605" t="s">
        <v>6610</v>
      </c>
      <c r="B6605">
        <f>INDEX(results[Nuclear],MATCH($A6605,results[Time period],0),)</f>
        <v>11170</v>
      </c>
      <c r="C6605">
        <f>INDEX(results[Hydro],MATCH($A6605,results[Time period],0),)</f>
        <v>500</v>
      </c>
      <c r="D6605">
        <f>INDEX(results[CCGT],MATCH($A6605,results[Time period],0),)</f>
        <v>7522</v>
      </c>
      <c r="E6605">
        <f>InstalledCapacity!$B$7*pv[[#This Row],[pv]]</f>
        <v>0</v>
      </c>
      <c r="F6605">
        <f>InstalledCapacity!$B$8*wind_Onshore[[#This Row],[wind_Onshore]]</f>
        <v>0</v>
      </c>
      <c r="G6605">
        <f>InstalledCapacity!$B$9*wind_Offshore[[#This Row],[wind_Offshore]]</f>
        <v>0</v>
      </c>
      <c r="H6605">
        <f>INDEX(results[Coal],MATCH($A6605,results[Time period],0),)</f>
        <v>0</v>
      </c>
      <c r="I6605">
        <f>INDEX(results[Diesel],MATCH($A6605,results[Time period],0),)</f>
        <v>0</v>
      </c>
      <c r="J6605">
        <f>d[[#This Row],[d]]</f>
        <v>19192</v>
      </c>
    </row>
    <row r="6606" spans="1:10" x14ac:dyDescent="0.3">
      <c r="A6606" t="s">
        <v>6611</v>
      </c>
      <c r="B6606">
        <f>INDEX(results[Nuclear],MATCH($A6606,results[Time period],0),)</f>
        <v>11170</v>
      </c>
      <c r="C6606">
        <f>INDEX(results[Hydro],MATCH($A6606,results[Time period],0),)</f>
        <v>500</v>
      </c>
      <c r="D6606">
        <f>INDEX(results[CCGT],MATCH($A6606,results[Time period],0),)</f>
        <v>8590</v>
      </c>
      <c r="E6606">
        <f>InstalledCapacity!$B$7*pv[[#This Row],[pv]]</f>
        <v>0</v>
      </c>
      <c r="F6606">
        <f>InstalledCapacity!$B$8*wind_Onshore[[#This Row],[wind_Onshore]]</f>
        <v>0</v>
      </c>
      <c r="G6606">
        <f>InstalledCapacity!$B$9*wind_Offshore[[#This Row],[wind_Offshore]]</f>
        <v>0</v>
      </c>
      <c r="H6606">
        <f>INDEX(results[Coal],MATCH($A6606,results[Time period],0),)</f>
        <v>0</v>
      </c>
      <c r="I6606">
        <f>INDEX(results[Diesel],MATCH($A6606,results[Time period],0),)</f>
        <v>0</v>
      </c>
      <c r="J6606">
        <f>d[[#This Row],[d]]</f>
        <v>20260</v>
      </c>
    </row>
    <row r="6607" spans="1:10" x14ac:dyDescent="0.3">
      <c r="A6607" t="s">
        <v>6612</v>
      </c>
      <c r="B6607">
        <f>INDEX(results[Nuclear],MATCH($A6607,results[Time period],0),)</f>
        <v>11170</v>
      </c>
      <c r="C6607">
        <f>INDEX(results[Hydro],MATCH($A6607,results[Time period],0),)</f>
        <v>500</v>
      </c>
      <c r="D6607">
        <f>INDEX(results[CCGT],MATCH($A6607,results[Time period],0),)</f>
        <v>10878</v>
      </c>
      <c r="E6607">
        <f>InstalledCapacity!$B$7*pv[[#This Row],[pv]]</f>
        <v>0</v>
      </c>
      <c r="F6607">
        <f>InstalledCapacity!$B$8*wind_Onshore[[#This Row],[wind_Onshore]]</f>
        <v>0</v>
      </c>
      <c r="G6607">
        <f>InstalledCapacity!$B$9*wind_Offshore[[#This Row],[wind_Offshore]]</f>
        <v>0</v>
      </c>
      <c r="H6607">
        <f>INDEX(results[Coal],MATCH($A6607,results[Time period],0),)</f>
        <v>0</v>
      </c>
      <c r="I6607">
        <f>INDEX(results[Diesel],MATCH($A6607,results[Time period],0),)</f>
        <v>0</v>
      </c>
      <c r="J6607">
        <f>d[[#This Row],[d]]</f>
        <v>22548</v>
      </c>
    </row>
    <row r="6608" spans="1:10" x14ac:dyDescent="0.3">
      <c r="A6608" t="s">
        <v>6613</v>
      </c>
      <c r="B6608">
        <f>INDEX(results[Nuclear],MATCH($A6608,results[Time period],0),)</f>
        <v>11170</v>
      </c>
      <c r="C6608">
        <f>INDEX(results[Hydro],MATCH($A6608,results[Time period],0),)</f>
        <v>500</v>
      </c>
      <c r="D6608">
        <f>INDEX(results[CCGT],MATCH($A6608,results[Time period],0),)</f>
        <v>11590</v>
      </c>
      <c r="E6608">
        <f>InstalledCapacity!$B$7*pv[[#This Row],[pv]]</f>
        <v>0</v>
      </c>
      <c r="F6608">
        <f>InstalledCapacity!$B$8*wind_Onshore[[#This Row],[wind_Onshore]]</f>
        <v>0</v>
      </c>
      <c r="G6608">
        <f>InstalledCapacity!$B$9*wind_Offshore[[#This Row],[wind_Offshore]]</f>
        <v>0</v>
      </c>
      <c r="H6608">
        <f>INDEX(results[Coal],MATCH($A6608,results[Time period],0),)</f>
        <v>0</v>
      </c>
      <c r="I6608">
        <f>INDEX(results[Diesel],MATCH($A6608,results[Time period],0),)</f>
        <v>0</v>
      </c>
      <c r="J6608">
        <f>d[[#This Row],[d]]</f>
        <v>23260</v>
      </c>
    </row>
    <row r="6609" spans="1:10" x14ac:dyDescent="0.3">
      <c r="A6609" t="s">
        <v>6614</v>
      </c>
      <c r="B6609">
        <f>INDEX(results[Nuclear],MATCH($A6609,results[Time period],0),)</f>
        <v>11170</v>
      </c>
      <c r="C6609">
        <f>INDEX(results[Hydro],MATCH($A6609,results[Time period],0),)</f>
        <v>500</v>
      </c>
      <c r="D6609">
        <f>INDEX(results[CCGT],MATCH($A6609,results[Time period],0),)</f>
        <v>12128</v>
      </c>
      <c r="E6609">
        <f>InstalledCapacity!$B$7*pv[[#This Row],[pv]]</f>
        <v>0</v>
      </c>
      <c r="F6609">
        <f>InstalledCapacity!$B$8*wind_Onshore[[#This Row],[wind_Onshore]]</f>
        <v>0</v>
      </c>
      <c r="G6609">
        <f>InstalledCapacity!$B$9*wind_Offshore[[#This Row],[wind_Offshore]]</f>
        <v>0</v>
      </c>
      <c r="H6609">
        <f>INDEX(results[Coal],MATCH($A6609,results[Time period],0),)</f>
        <v>0</v>
      </c>
      <c r="I6609">
        <f>INDEX(results[Diesel],MATCH($A6609,results[Time period],0),)</f>
        <v>0</v>
      </c>
      <c r="J6609">
        <f>d[[#This Row],[d]]</f>
        <v>23798</v>
      </c>
    </row>
    <row r="6610" spans="1:10" x14ac:dyDescent="0.3">
      <c r="A6610" t="s">
        <v>6615</v>
      </c>
      <c r="B6610">
        <f>INDEX(results[Nuclear],MATCH($A6610,results[Time period],0),)</f>
        <v>11170</v>
      </c>
      <c r="C6610">
        <f>INDEX(results[Hydro],MATCH($A6610,results[Time period],0),)</f>
        <v>500</v>
      </c>
      <c r="D6610">
        <f>INDEX(results[CCGT],MATCH($A6610,results[Time period],0),)</f>
        <v>13421</v>
      </c>
      <c r="E6610">
        <f>InstalledCapacity!$B$7*pv[[#This Row],[pv]]</f>
        <v>0</v>
      </c>
      <c r="F6610">
        <f>InstalledCapacity!$B$8*wind_Onshore[[#This Row],[wind_Onshore]]</f>
        <v>0</v>
      </c>
      <c r="G6610">
        <f>InstalledCapacity!$B$9*wind_Offshore[[#This Row],[wind_Offshore]]</f>
        <v>0</v>
      </c>
      <c r="H6610">
        <f>INDEX(results[Coal],MATCH($A6610,results[Time period],0),)</f>
        <v>0</v>
      </c>
      <c r="I6610">
        <f>INDEX(results[Diesel],MATCH($A6610,results[Time period],0),)</f>
        <v>0</v>
      </c>
      <c r="J6610">
        <f>d[[#This Row],[d]]</f>
        <v>25091</v>
      </c>
    </row>
    <row r="6611" spans="1:10" x14ac:dyDescent="0.3">
      <c r="A6611" t="s">
        <v>6616</v>
      </c>
      <c r="B6611">
        <f>INDEX(results[Nuclear],MATCH($A6611,results[Time period],0),)</f>
        <v>11170</v>
      </c>
      <c r="C6611">
        <f>INDEX(results[Hydro],MATCH($A6611,results[Time period],0),)</f>
        <v>500</v>
      </c>
      <c r="D6611">
        <f>INDEX(results[CCGT],MATCH($A6611,results[Time period],0),)</f>
        <v>15468</v>
      </c>
      <c r="E6611">
        <f>InstalledCapacity!$B$7*pv[[#This Row],[pv]]</f>
        <v>0</v>
      </c>
      <c r="F6611">
        <f>InstalledCapacity!$B$8*wind_Onshore[[#This Row],[wind_Onshore]]</f>
        <v>0</v>
      </c>
      <c r="G6611">
        <f>InstalledCapacity!$B$9*wind_Offshore[[#This Row],[wind_Offshore]]</f>
        <v>0</v>
      </c>
      <c r="H6611">
        <f>INDEX(results[Coal],MATCH($A6611,results[Time period],0),)</f>
        <v>0</v>
      </c>
      <c r="I6611">
        <f>INDEX(results[Diesel],MATCH($A6611,results[Time period],0),)</f>
        <v>0</v>
      </c>
      <c r="J6611">
        <f>d[[#This Row],[d]]</f>
        <v>27138</v>
      </c>
    </row>
    <row r="6612" spans="1:10" x14ac:dyDescent="0.3">
      <c r="A6612" t="s">
        <v>6617</v>
      </c>
      <c r="B6612">
        <f>INDEX(results[Nuclear],MATCH($A6612,results[Time period],0),)</f>
        <v>11170</v>
      </c>
      <c r="C6612">
        <f>INDEX(results[Hydro],MATCH($A6612,results[Time period],0),)</f>
        <v>500</v>
      </c>
      <c r="D6612">
        <f>INDEX(results[CCGT],MATCH($A6612,results[Time period],0),)</f>
        <v>17251</v>
      </c>
      <c r="E6612">
        <f>InstalledCapacity!$B$7*pv[[#This Row],[pv]]</f>
        <v>0</v>
      </c>
      <c r="F6612">
        <f>InstalledCapacity!$B$8*wind_Onshore[[#This Row],[wind_Onshore]]</f>
        <v>0</v>
      </c>
      <c r="G6612">
        <f>InstalledCapacity!$B$9*wind_Offshore[[#This Row],[wind_Offshore]]</f>
        <v>0</v>
      </c>
      <c r="H6612">
        <f>INDEX(results[Coal],MATCH($A6612,results[Time period],0),)</f>
        <v>0</v>
      </c>
      <c r="I6612">
        <f>INDEX(results[Diesel],MATCH($A6612,results[Time period],0),)</f>
        <v>0</v>
      </c>
      <c r="J6612">
        <f>d[[#This Row],[d]]</f>
        <v>28921</v>
      </c>
    </row>
    <row r="6613" spans="1:10" x14ac:dyDescent="0.3">
      <c r="A6613" t="s">
        <v>6618</v>
      </c>
      <c r="B6613">
        <f>INDEX(results[Nuclear],MATCH($A6613,results[Time period],0),)</f>
        <v>11170</v>
      </c>
      <c r="C6613">
        <f>INDEX(results[Hydro],MATCH($A6613,results[Time period],0),)</f>
        <v>500</v>
      </c>
      <c r="D6613">
        <f>INDEX(results[CCGT],MATCH($A6613,results[Time period],0),)</f>
        <v>19200.45</v>
      </c>
      <c r="E6613">
        <f>InstalledCapacity!$B$7*pv[[#This Row],[pv]]</f>
        <v>53.550000000000004</v>
      </c>
      <c r="F6613">
        <f>InstalledCapacity!$B$8*wind_Onshore[[#This Row],[wind_Onshore]]</f>
        <v>0</v>
      </c>
      <c r="G6613">
        <f>InstalledCapacity!$B$9*wind_Offshore[[#This Row],[wind_Offshore]]</f>
        <v>0</v>
      </c>
      <c r="H6613">
        <f>INDEX(results[Coal],MATCH($A6613,results[Time period],0),)</f>
        <v>0</v>
      </c>
      <c r="I6613">
        <f>INDEX(results[Diesel],MATCH($A6613,results[Time period],0),)</f>
        <v>0</v>
      </c>
      <c r="J6613">
        <f>d[[#This Row],[d]]</f>
        <v>30924</v>
      </c>
    </row>
    <row r="6614" spans="1:10" x14ac:dyDescent="0.3">
      <c r="A6614" t="s">
        <v>6619</v>
      </c>
      <c r="B6614">
        <f>INDEX(results[Nuclear],MATCH($A6614,results[Time period],0),)</f>
        <v>11170</v>
      </c>
      <c r="C6614">
        <f>INDEX(results[Hydro],MATCH($A6614,results[Time period],0),)</f>
        <v>500</v>
      </c>
      <c r="D6614">
        <f>INDEX(results[CCGT],MATCH($A6614,results[Time period],0),)</f>
        <v>18475.599999999999</v>
      </c>
      <c r="E6614">
        <f>InstalledCapacity!$B$7*pv[[#This Row],[pv]]</f>
        <v>2570.3999999999996</v>
      </c>
      <c r="F6614">
        <f>InstalledCapacity!$B$8*wind_Onshore[[#This Row],[wind_Onshore]]</f>
        <v>0</v>
      </c>
      <c r="G6614">
        <f>InstalledCapacity!$B$9*wind_Offshore[[#This Row],[wind_Offshore]]</f>
        <v>0</v>
      </c>
      <c r="H6614">
        <f>INDEX(results[Coal],MATCH($A6614,results[Time period],0),)</f>
        <v>0</v>
      </c>
      <c r="I6614">
        <f>INDEX(results[Diesel],MATCH($A6614,results[Time period],0),)</f>
        <v>0</v>
      </c>
      <c r="J6614">
        <f>d[[#This Row],[d]]</f>
        <v>32716</v>
      </c>
    </row>
    <row r="6615" spans="1:10" x14ac:dyDescent="0.3">
      <c r="A6615" t="s">
        <v>6620</v>
      </c>
      <c r="B6615">
        <f>INDEX(results[Nuclear],MATCH($A6615,results[Time period],0),)</f>
        <v>11170</v>
      </c>
      <c r="C6615">
        <f>INDEX(results[Hydro],MATCH($A6615,results[Time period],0),)</f>
        <v>500</v>
      </c>
      <c r="D6615">
        <f>INDEX(results[CCGT],MATCH($A6615,results[Time period],0),)</f>
        <v>15824.4</v>
      </c>
      <c r="E6615">
        <f>InstalledCapacity!$B$7*pv[[#This Row],[pv]]</f>
        <v>6354.5999999999995</v>
      </c>
      <c r="F6615">
        <f>InstalledCapacity!$B$8*wind_Onshore[[#This Row],[wind_Onshore]]</f>
        <v>0</v>
      </c>
      <c r="G6615">
        <f>InstalledCapacity!$B$9*wind_Offshore[[#This Row],[wind_Offshore]]</f>
        <v>0</v>
      </c>
      <c r="H6615">
        <f>INDEX(results[Coal],MATCH($A6615,results[Time period],0),)</f>
        <v>0</v>
      </c>
      <c r="I6615">
        <f>INDEX(results[Diesel],MATCH($A6615,results[Time period],0),)</f>
        <v>0</v>
      </c>
      <c r="J6615">
        <f>d[[#This Row],[d]]</f>
        <v>33849</v>
      </c>
    </row>
    <row r="6616" spans="1:10" x14ac:dyDescent="0.3">
      <c r="A6616" t="s">
        <v>6621</v>
      </c>
      <c r="B6616">
        <f>INDEX(results[Nuclear],MATCH($A6616,results[Time period],0),)</f>
        <v>11170</v>
      </c>
      <c r="C6616">
        <f>INDEX(results[Hydro],MATCH($A6616,results[Time period],0),)</f>
        <v>500</v>
      </c>
      <c r="D6616">
        <f>INDEX(results[CCGT],MATCH($A6616,results[Time period],0),)</f>
        <v>13542.15</v>
      </c>
      <c r="E6616">
        <f>InstalledCapacity!$B$7*pv[[#This Row],[pv]]</f>
        <v>9299.85</v>
      </c>
      <c r="F6616">
        <f>InstalledCapacity!$B$8*wind_Onshore[[#This Row],[wind_Onshore]]</f>
        <v>0</v>
      </c>
      <c r="G6616">
        <f>InstalledCapacity!$B$9*wind_Offshore[[#This Row],[wind_Offshore]]</f>
        <v>0</v>
      </c>
      <c r="H6616">
        <f>INDEX(results[Coal],MATCH($A6616,results[Time period],0),)</f>
        <v>0</v>
      </c>
      <c r="I6616">
        <f>INDEX(results[Diesel],MATCH($A6616,results[Time period],0),)</f>
        <v>0</v>
      </c>
      <c r="J6616">
        <f>d[[#This Row],[d]]</f>
        <v>34512</v>
      </c>
    </row>
    <row r="6617" spans="1:10" x14ac:dyDescent="0.3">
      <c r="A6617" t="s">
        <v>6622</v>
      </c>
      <c r="B6617">
        <f>INDEX(results[Nuclear],MATCH($A6617,results[Time period],0),)</f>
        <v>11170</v>
      </c>
      <c r="C6617">
        <f>INDEX(results[Hydro],MATCH($A6617,results[Time period],0),)</f>
        <v>500</v>
      </c>
      <c r="D6617">
        <f>INDEX(results[CCGT],MATCH($A6617,results[Time period],0),)</f>
        <v>12594.15</v>
      </c>
      <c r="E6617">
        <f>InstalledCapacity!$B$7*pv[[#This Row],[pv]]</f>
        <v>10370.849999999999</v>
      </c>
      <c r="F6617">
        <f>InstalledCapacity!$B$8*wind_Onshore[[#This Row],[wind_Onshore]]</f>
        <v>0</v>
      </c>
      <c r="G6617">
        <f>InstalledCapacity!$B$9*wind_Offshore[[#This Row],[wind_Offshore]]</f>
        <v>0</v>
      </c>
      <c r="H6617">
        <f>INDEX(results[Coal],MATCH($A6617,results[Time period],0),)</f>
        <v>0</v>
      </c>
      <c r="I6617">
        <f>INDEX(results[Diesel],MATCH($A6617,results[Time period],0),)</f>
        <v>0</v>
      </c>
      <c r="J6617">
        <f>d[[#This Row],[d]]</f>
        <v>34635</v>
      </c>
    </row>
    <row r="6618" spans="1:10" x14ac:dyDescent="0.3">
      <c r="A6618" t="s">
        <v>6623</v>
      </c>
      <c r="B6618">
        <f>INDEX(results[Nuclear],MATCH($A6618,results[Time period],0),)</f>
        <v>11170</v>
      </c>
      <c r="C6618">
        <f>INDEX(results[Hydro],MATCH($A6618,results[Time period],0),)</f>
        <v>500</v>
      </c>
      <c r="D6618">
        <f>INDEX(results[CCGT],MATCH($A6618,results[Time period],0),)</f>
        <v>13420.75</v>
      </c>
      <c r="E6618">
        <f>InstalledCapacity!$B$7*pv[[#This Row],[pv]]</f>
        <v>9014.25</v>
      </c>
      <c r="F6618">
        <f>InstalledCapacity!$B$8*wind_Onshore[[#This Row],[wind_Onshore]]</f>
        <v>0</v>
      </c>
      <c r="G6618">
        <f>InstalledCapacity!$B$9*wind_Offshore[[#This Row],[wind_Offshore]]</f>
        <v>0</v>
      </c>
      <c r="H6618">
        <f>INDEX(results[Coal],MATCH($A6618,results[Time period],0),)</f>
        <v>0</v>
      </c>
      <c r="I6618">
        <f>INDEX(results[Diesel],MATCH($A6618,results[Time period],0),)</f>
        <v>0</v>
      </c>
      <c r="J6618">
        <f>d[[#This Row],[d]]</f>
        <v>34105</v>
      </c>
    </row>
    <row r="6619" spans="1:10" x14ac:dyDescent="0.3">
      <c r="A6619" t="s">
        <v>6624</v>
      </c>
      <c r="B6619">
        <f>INDEX(results[Nuclear],MATCH($A6619,results[Time period],0),)</f>
        <v>11170</v>
      </c>
      <c r="C6619">
        <f>INDEX(results[Hydro],MATCH($A6619,results[Time period],0),)</f>
        <v>500</v>
      </c>
      <c r="D6619">
        <f>INDEX(results[CCGT],MATCH($A6619,results[Time period],0),)</f>
        <v>15299.8</v>
      </c>
      <c r="E6619">
        <f>InstalledCapacity!$B$7*pv[[#This Row],[pv]]</f>
        <v>6283.2</v>
      </c>
      <c r="F6619">
        <f>InstalledCapacity!$B$8*wind_Onshore[[#This Row],[wind_Onshore]]</f>
        <v>0</v>
      </c>
      <c r="G6619">
        <f>InstalledCapacity!$B$9*wind_Offshore[[#This Row],[wind_Offshore]]</f>
        <v>0</v>
      </c>
      <c r="H6619">
        <f>INDEX(results[Coal],MATCH($A6619,results[Time period],0),)</f>
        <v>0</v>
      </c>
      <c r="I6619">
        <f>INDEX(results[Diesel],MATCH($A6619,results[Time period],0),)</f>
        <v>0</v>
      </c>
      <c r="J6619">
        <f>d[[#This Row],[d]]</f>
        <v>33253</v>
      </c>
    </row>
    <row r="6620" spans="1:10" x14ac:dyDescent="0.3">
      <c r="A6620" t="s">
        <v>6625</v>
      </c>
      <c r="B6620">
        <f>INDEX(results[Nuclear],MATCH($A6620,results[Time period],0),)</f>
        <v>11170</v>
      </c>
      <c r="C6620">
        <f>INDEX(results[Hydro],MATCH($A6620,results[Time period],0),)</f>
        <v>500</v>
      </c>
      <c r="D6620">
        <f>INDEX(results[CCGT],MATCH($A6620,results[Time period],0),)</f>
        <v>17516.55</v>
      </c>
      <c r="E6620">
        <f>InstalledCapacity!$B$7*pv[[#This Row],[pv]]</f>
        <v>3516.4500000000003</v>
      </c>
      <c r="F6620">
        <f>InstalledCapacity!$B$8*wind_Onshore[[#This Row],[wind_Onshore]]</f>
        <v>0</v>
      </c>
      <c r="G6620">
        <f>InstalledCapacity!$B$9*wind_Offshore[[#This Row],[wind_Offshore]]</f>
        <v>0</v>
      </c>
      <c r="H6620">
        <f>INDEX(results[Coal],MATCH($A6620,results[Time period],0),)</f>
        <v>0</v>
      </c>
      <c r="I6620">
        <f>INDEX(results[Diesel],MATCH($A6620,results[Time period],0),)</f>
        <v>0</v>
      </c>
      <c r="J6620">
        <f>d[[#This Row],[d]]</f>
        <v>32703</v>
      </c>
    </row>
    <row r="6621" spans="1:10" x14ac:dyDescent="0.3">
      <c r="A6621" t="s">
        <v>6626</v>
      </c>
      <c r="B6621">
        <f>INDEX(results[Nuclear],MATCH($A6621,results[Time period],0),)</f>
        <v>11170</v>
      </c>
      <c r="C6621">
        <f>INDEX(results[Hydro],MATCH($A6621,results[Time period],0),)</f>
        <v>500</v>
      </c>
      <c r="D6621">
        <f>INDEX(results[CCGT],MATCH($A6621,results[Time period],0),)</f>
        <v>17418.45</v>
      </c>
      <c r="E6621">
        <f>InstalledCapacity!$B$7*pv[[#This Row],[pv]]</f>
        <v>2195.5500000000002</v>
      </c>
      <c r="F6621">
        <f>InstalledCapacity!$B$8*wind_Onshore[[#This Row],[wind_Onshore]]</f>
        <v>0</v>
      </c>
      <c r="G6621">
        <f>InstalledCapacity!$B$9*wind_Offshore[[#This Row],[wind_Offshore]]</f>
        <v>0</v>
      </c>
      <c r="H6621">
        <f>INDEX(results[Coal],MATCH($A6621,results[Time period],0),)</f>
        <v>0</v>
      </c>
      <c r="I6621">
        <f>INDEX(results[Diesel],MATCH($A6621,results[Time period],0),)</f>
        <v>0</v>
      </c>
      <c r="J6621">
        <f>d[[#This Row],[d]]</f>
        <v>31284</v>
      </c>
    </row>
    <row r="6622" spans="1:10" x14ac:dyDescent="0.3">
      <c r="A6622" t="s">
        <v>6627</v>
      </c>
      <c r="B6622">
        <f>INDEX(results[Nuclear],MATCH($A6622,results[Time period],0),)</f>
        <v>11170</v>
      </c>
      <c r="C6622">
        <f>INDEX(results[Hydro],MATCH($A6622,results[Time period],0),)</f>
        <v>500</v>
      </c>
      <c r="D6622">
        <f>INDEX(results[CCGT],MATCH($A6622,results[Time period],0),)</f>
        <v>15803.95</v>
      </c>
      <c r="E6622">
        <f>InstalledCapacity!$B$7*pv[[#This Row],[pv]]</f>
        <v>1660.05</v>
      </c>
      <c r="F6622">
        <f>InstalledCapacity!$B$8*wind_Onshore[[#This Row],[wind_Onshore]]</f>
        <v>0</v>
      </c>
      <c r="G6622">
        <f>InstalledCapacity!$B$9*wind_Offshore[[#This Row],[wind_Offshore]]</f>
        <v>0</v>
      </c>
      <c r="H6622">
        <f>INDEX(results[Coal],MATCH($A6622,results[Time period],0),)</f>
        <v>0</v>
      </c>
      <c r="I6622">
        <f>INDEX(results[Diesel],MATCH($A6622,results[Time period],0),)</f>
        <v>0</v>
      </c>
      <c r="J6622">
        <f>d[[#This Row],[d]]</f>
        <v>29134</v>
      </c>
    </row>
    <row r="6623" spans="1:10" x14ac:dyDescent="0.3">
      <c r="A6623" t="s">
        <v>6628</v>
      </c>
      <c r="B6623">
        <f>INDEX(results[Nuclear],MATCH($A6623,results[Time period],0),)</f>
        <v>11170</v>
      </c>
      <c r="C6623">
        <f>INDEX(results[Hydro],MATCH($A6623,results[Time period],0),)</f>
        <v>500</v>
      </c>
      <c r="D6623">
        <f>INDEX(results[CCGT],MATCH($A6623,results[Time period],0),)</f>
        <v>13832.55</v>
      </c>
      <c r="E6623">
        <f>InstalledCapacity!$B$7*pv[[#This Row],[pv]]</f>
        <v>1017.45</v>
      </c>
      <c r="F6623">
        <f>InstalledCapacity!$B$8*wind_Onshore[[#This Row],[wind_Onshore]]</f>
        <v>0</v>
      </c>
      <c r="G6623">
        <f>InstalledCapacity!$B$9*wind_Offshore[[#This Row],[wind_Offshore]]</f>
        <v>0</v>
      </c>
      <c r="H6623">
        <f>INDEX(results[Coal],MATCH($A6623,results[Time period],0),)</f>
        <v>0</v>
      </c>
      <c r="I6623">
        <f>INDEX(results[Diesel],MATCH($A6623,results[Time period],0),)</f>
        <v>0</v>
      </c>
      <c r="J6623">
        <f>d[[#This Row],[d]]</f>
        <v>26520</v>
      </c>
    </row>
    <row r="6624" spans="1:10" x14ac:dyDescent="0.3">
      <c r="A6624" t="s">
        <v>6629</v>
      </c>
      <c r="B6624">
        <f>INDEX(results[Nuclear],MATCH($A6624,results[Time period],0),)</f>
        <v>11170</v>
      </c>
      <c r="C6624">
        <f>INDEX(results[Hydro],MATCH($A6624,results[Time period],0),)</f>
        <v>500</v>
      </c>
      <c r="D6624">
        <f>INDEX(results[CCGT],MATCH($A6624,results[Time period],0),)</f>
        <v>12233.8</v>
      </c>
      <c r="E6624">
        <f>InstalledCapacity!$B$7*pv[[#This Row],[pv]]</f>
        <v>214.20000000000002</v>
      </c>
      <c r="F6624">
        <f>InstalledCapacity!$B$8*wind_Onshore[[#This Row],[wind_Onshore]]</f>
        <v>0</v>
      </c>
      <c r="G6624">
        <f>InstalledCapacity!$B$9*wind_Offshore[[#This Row],[wind_Offshore]]</f>
        <v>0</v>
      </c>
      <c r="H6624">
        <f>INDEX(results[Coal],MATCH($A6624,results[Time period],0),)</f>
        <v>0</v>
      </c>
      <c r="I6624">
        <f>INDEX(results[Diesel],MATCH($A6624,results[Time period],0),)</f>
        <v>0</v>
      </c>
      <c r="J6624">
        <f>d[[#This Row],[d]]</f>
        <v>24118</v>
      </c>
    </row>
    <row r="6625" spans="1:10" x14ac:dyDescent="0.3">
      <c r="A6625" t="s">
        <v>6630</v>
      </c>
      <c r="B6625">
        <f>INDEX(results[Nuclear],MATCH($A6625,results[Time period],0),)</f>
        <v>11170</v>
      </c>
      <c r="C6625">
        <f>INDEX(results[Hydro],MATCH($A6625,results[Time period],0),)</f>
        <v>500</v>
      </c>
      <c r="D6625">
        <f>INDEX(results[CCGT],MATCH($A6625,results[Time period],0),)</f>
        <v>10661</v>
      </c>
      <c r="E6625">
        <f>InstalledCapacity!$B$7*pv[[#This Row],[pv]]</f>
        <v>0</v>
      </c>
      <c r="F6625">
        <f>InstalledCapacity!$B$8*wind_Onshore[[#This Row],[wind_Onshore]]</f>
        <v>0</v>
      </c>
      <c r="G6625">
        <f>InstalledCapacity!$B$9*wind_Offshore[[#This Row],[wind_Offshore]]</f>
        <v>0</v>
      </c>
      <c r="H6625">
        <f>INDEX(results[Coal],MATCH($A6625,results[Time period],0),)</f>
        <v>0</v>
      </c>
      <c r="I6625">
        <f>INDEX(results[Diesel],MATCH($A6625,results[Time period],0),)</f>
        <v>0</v>
      </c>
      <c r="J6625">
        <f>d[[#This Row],[d]]</f>
        <v>22331</v>
      </c>
    </row>
    <row r="6626" spans="1:10" x14ac:dyDescent="0.3">
      <c r="A6626" t="s">
        <v>6631</v>
      </c>
      <c r="B6626">
        <f>INDEX(results[Nuclear],MATCH($A6626,results[Time period],0),)</f>
        <v>11170</v>
      </c>
      <c r="C6626">
        <f>INDEX(results[Hydro],MATCH($A6626,results[Time period],0),)</f>
        <v>500</v>
      </c>
      <c r="D6626">
        <f>INDEX(results[CCGT],MATCH($A6626,results[Time period],0),)</f>
        <v>9235</v>
      </c>
      <c r="E6626">
        <f>InstalledCapacity!$B$7*pv[[#This Row],[pv]]</f>
        <v>0</v>
      </c>
      <c r="F6626">
        <f>InstalledCapacity!$B$8*wind_Onshore[[#This Row],[wind_Onshore]]</f>
        <v>0</v>
      </c>
      <c r="G6626">
        <f>InstalledCapacity!$B$9*wind_Offshore[[#This Row],[wind_Offshore]]</f>
        <v>0</v>
      </c>
      <c r="H6626">
        <f>INDEX(results[Coal],MATCH($A6626,results[Time period],0),)</f>
        <v>0</v>
      </c>
      <c r="I6626">
        <f>INDEX(results[Diesel],MATCH($A6626,results[Time period],0),)</f>
        <v>0</v>
      </c>
      <c r="J6626">
        <f>d[[#This Row],[d]]</f>
        <v>20905</v>
      </c>
    </row>
    <row r="6627" spans="1:10" x14ac:dyDescent="0.3">
      <c r="A6627" t="s">
        <v>6632</v>
      </c>
      <c r="B6627">
        <f>INDEX(results[Nuclear],MATCH($A6627,results[Time period],0),)</f>
        <v>11170</v>
      </c>
      <c r="C6627">
        <f>INDEX(results[Hydro],MATCH($A6627,results[Time period],0),)</f>
        <v>500</v>
      </c>
      <c r="D6627">
        <f>INDEX(results[CCGT],MATCH($A6627,results[Time period],0),)</f>
        <v>8580</v>
      </c>
      <c r="E6627">
        <f>InstalledCapacity!$B$7*pv[[#This Row],[pv]]</f>
        <v>0</v>
      </c>
      <c r="F6627">
        <f>InstalledCapacity!$B$8*wind_Onshore[[#This Row],[wind_Onshore]]</f>
        <v>0</v>
      </c>
      <c r="G6627">
        <f>InstalledCapacity!$B$9*wind_Offshore[[#This Row],[wind_Offshore]]</f>
        <v>0</v>
      </c>
      <c r="H6627">
        <f>INDEX(results[Coal],MATCH($A6627,results[Time period],0),)</f>
        <v>0</v>
      </c>
      <c r="I6627">
        <f>INDEX(results[Diesel],MATCH($A6627,results[Time period],0),)</f>
        <v>0</v>
      </c>
      <c r="J6627">
        <f>d[[#This Row],[d]]</f>
        <v>20250</v>
      </c>
    </row>
    <row r="6628" spans="1:10" x14ac:dyDescent="0.3">
      <c r="A6628" t="s">
        <v>6633</v>
      </c>
      <c r="B6628">
        <f>INDEX(results[Nuclear],MATCH($A6628,results[Time period],0),)</f>
        <v>11170</v>
      </c>
      <c r="C6628">
        <f>INDEX(results[Hydro],MATCH($A6628,results[Time period],0),)</f>
        <v>500</v>
      </c>
      <c r="D6628">
        <f>INDEX(results[CCGT],MATCH($A6628,results[Time period],0),)</f>
        <v>8126</v>
      </c>
      <c r="E6628">
        <f>InstalledCapacity!$B$7*pv[[#This Row],[pv]]</f>
        <v>0</v>
      </c>
      <c r="F6628">
        <f>InstalledCapacity!$B$8*wind_Onshore[[#This Row],[wind_Onshore]]</f>
        <v>0</v>
      </c>
      <c r="G6628">
        <f>InstalledCapacity!$B$9*wind_Offshore[[#This Row],[wind_Offshore]]</f>
        <v>0</v>
      </c>
      <c r="H6628">
        <f>INDEX(results[Coal],MATCH($A6628,results[Time period],0),)</f>
        <v>0</v>
      </c>
      <c r="I6628">
        <f>INDEX(results[Diesel],MATCH($A6628,results[Time period],0),)</f>
        <v>0</v>
      </c>
      <c r="J6628">
        <f>d[[#This Row],[d]]</f>
        <v>19796</v>
      </c>
    </row>
    <row r="6629" spans="1:10" x14ac:dyDescent="0.3">
      <c r="A6629" t="s">
        <v>6634</v>
      </c>
      <c r="B6629">
        <f>INDEX(results[Nuclear],MATCH($A6629,results[Time period],0),)</f>
        <v>11170</v>
      </c>
      <c r="C6629">
        <f>INDEX(results[Hydro],MATCH($A6629,results[Time period],0),)</f>
        <v>500</v>
      </c>
      <c r="D6629">
        <f>INDEX(results[CCGT],MATCH($A6629,results[Time period],0),)</f>
        <v>8224</v>
      </c>
      <c r="E6629">
        <f>InstalledCapacity!$B$7*pv[[#This Row],[pv]]</f>
        <v>0</v>
      </c>
      <c r="F6629">
        <f>InstalledCapacity!$B$8*wind_Onshore[[#This Row],[wind_Onshore]]</f>
        <v>0</v>
      </c>
      <c r="G6629">
        <f>InstalledCapacity!$B$9*wind_Offshore[[#This Row],[wind_Offshore]]</f>
        <v>0</v>
      </c>
      <c r="H6629">
        <f>INDEX(results[Coal],MATCH($A6629,results[Time period],0),)</f>
        <v>0</v>
      </c>
      <c r="I6629">
        <f>INDEX(results[Diesel],MATCH($A6629,results[Time period],0),)</f>
        <v>0</v>
      </c>
      <c r="J6629">
        <f>d[[#This Row],[d]]</f>
        <v>19894</v>
      </c>
    </row>
    <row r="6630" spans="1:10" x14ac:dyDescent="0.3">
      <c r="A6630" t="s">
        <v>6635</v>
      </c>
      <c r="B6630">
        <f>INDEX(results[Nuclear],MATCH($A6630,results[Time period],0),)</f>
        <v>11170</v>
      </c>
      <c r="C6630">
        <f>INDEX(results[Hydro],MATCH($A6630,results[Time period],0),)</f>
        <v>500</v>
      </c>
      <c r="D6630">
        <f>INDEX(results[CCGT],MATCH($A6630,results[Time period],0),)</f>
        <v>9131</v>
      </c>
      <c r="E6630">
        <f>InstalledCapacity!$B$7*pv[[#This Row],[pv]]</f>
        <v>0</v>
      </c>
      <c r="F6630">
        <f>InstalledCapacity!$B$8*wind_Onshore[[#This Row],[wind_Onshore]]</f>
        <v>0</v>
      </c>
      <c r="G6630">
        <f>InstalledCapacity!$B$9*wind_Offshore[[#This Row],[wind_Offshore]]</f>
        <v>0</v>
      </c>
      <c r="H6630">
        <f>INDEX(results[Coal],MATCH($A6630,results[Time period],0),)</f>
        <v>0</v>
      </c>
      <c r="I6630">
        <f>INDEX(results[Diesel],MATCH($A6630,results[Time period],0),)</f>
        <v>0</v>
      </c>
      <c r="J6630">
        <f>d[[#This Row],[d]]</f>
        <v>20801</v>
      </c>
    </row>
    <row r="6631" spans="1:10" x14ac:dyDescent="0.3">
      <c r="A6631" t="s">
        <v>6636</v>
      </c>
      <c r="B6631">
        <f>INDEX(results[Nuclear],MATCH($A6631,results[Time period],0),)</f>
        <v>11170</v>
      </c>
      <c r="C6631">
        <f>INDEX(results[Hydro],MATCH($A6631,results[Time period],0),)</f>
        <v>500</v>
      </c>
      <c r="D6631">
        <f>INDEX(results[CCGT],MATCH($A6631,results[Time period],0),)</f>
        <v>11302</v>
      </c>
      <c r="E6631">
        <f>InstalledCapacity!$B$7*pv[[#This Row],[pv]]</f>
        <v>0</v>
      </c>
      <c r="F6631">
        <f>InstalledCapacity!$B$8*wind_Onshore[[#This Row],[wind_Onshore]]</f>
        <v>0</v>
      </c>
      <c r="G6631">
        <f>InstalledCapacity!$B$9*wind_Offshore[[#This Row],[wind_Offshore]]</f>
        <v>0</v>
      </c>
      <c r="H6631">
        <f>INDEX(results[Coal],MATCH($A6631,results[Time period],0),)</f>
        <v>0</v>
      </c>
      <c r="I6631">
        <f>INDEX(results[Diesel],MATCH($A6631,results[Time period],0),)</f>
        <v>0</v>
      </c>
      <c r="J6631">
        <f>d[[#This Row],[d]]</f>
        <v>22972</v>
      </c>
    </row>
    <row r="6632" spans="1:10" x14ac:dyDescent="0.3">
      <c r="A6632" t="s">
        <v>6637</v>
      </c>
      <c r="B6632">
        <f>INDEX(results[Nuclear],MATCH($A6632,results[Time period],0),)</f>
        <v>11170</v>
      </c>
      <c r="C6632">
        <f>INDEX(results[Hydro],MATCH($A6632,results[Time period],0),)</f>
        <v>500</v>
      </c>
      <c r="D6632">
        <f>INDEX(results[CCGT],MATCH($A6632,results[Time period],0),)</f>
        <v>12135</v>
      </c>
      <c r="E6632">
        <f>InstalledCapacity!$B$7*pv[[#This Row],[pv]]</f>
        <v>0</v>
      </c>
      <c r="F6632">
        <f>InstalledCapacity!$B$8*wind_Onshore[[#This Row],[wind_Onshore]]</f>
        <v>0</v>
      </c>
      <c r="G6632">
        <f>InstalledCapacity!$B$9*wind_Offshore[[#This Row],[wind_Offshore]]</f>
        <v>0</v>
      </c>
      <c r="H6632">
        <f>INDEX(results[Coal],MATCH($A6632,results[Time period],0),)</f>
        <v>0</v>
      </c>
      <c r="I6632">
        <f>INDEX(results[Diesel],MATCH($A6632,results[Time period],0),)</f>
        <v>0</v>
      </c>
      <c r="J6632">
        <f>d[[#This Row],[d]]</f>
        <v>23805</v>
      </c>
    </row>
    <row r="6633" spans="1:10" x14ac:dyDescent="0.3">
      <c r="A6633" t="s">
        <v>6638</v>
      </c>
      <c r="B6633">
        <f>INDEX(results[Nuclear],MATCH($A6633,results[Time period],0),)</f>
        <v>11170</v>
      </c>
      <c r="C6633">
        <f>INDEX(results[Hydro],MATCH($A6633,results[Time period],0),)</f>
        <v>500</v>
      </c>
      <c r="D6633">
        <f>INDEX(results[CCGT],MATCH($A6633,results[Time period],0),)</f>
        <v>12679</v>
      </c>
      <c r="E6633">
        <f>InstalledCapacity!$B$7*pv[[#This Row],[pv]]</f>
        <v>0</v>
      </c>
      <c r="F6633">
        <f>InstalledCapacity!$B$8*wind_Onshore[[#This Row],[wind_Onshore]]</f>
        <v>0</v>
      </c>
      <c r="G6633">
        <f>InstalledCapacity!$B$9*wind_Offshore[[#This Row],[wind_Offshore]]</f>
        <v>0</v>
      </c>
      <c r="H6633">
        <f>INDEX(results[Coal],MATCH($A6633,results[Time period],0),)</f>
        <v>0</v>
      </c>
      <c r="I6633">
        <f>INDEX(results[Diesel],MATCH($A6633,results[Time period],0),)</f>
        <v>0</v>
      </c>
      <c r="J6633">
        <f>d[[#This Row],[d]]</f>
        <v>24349</v>
      </c>
    </row>
    <row r="6634" spans="1:10" x14ac:dyDescent="0.3">
      <c r="A6634" t="s">
        <v>6639</v>
      </c>
      <c r="B6634">
        <f>INDEX(results[Nuclear],MATCH($A6634,results[Time period],0),)</f>
        <v>11170</v>
      </c>
      <c r="C6634">
        <f>INDEX(results[Hydro],MATCH($A6634,results[Time period],0),)</f>
        <v>500</v>
      </c>
      <c r="D6634">
        <f>INDEX(results[CCGT],MATCH($A6634,results[Time period],0),)</f>
        <v>14043</v>
      </c>
      <c r="E6634">
        <f>InstalledCapacity!$B$7*pv[[#This Row],[pv]]</f>
        <v>0</v>
      </c>
      <c r="F6634">
        <f>InstalledCapacity!$B$8*wind_Onshore[[#This Row],[wind_Onshore]]</f>
        <v>0</v>
      </c>
      <c r="G6634">
        <f>InstalledCapacity!$B$9*wind_Offshore[[#This Row],[wind_Offshore]]</f>
        <v>0</v>
      </c>
      <c r="H6634">
        <f>INDEX(results[Coal],MATCH($A6634,results[Time period],0),)</f>
        <v>0</v>
      </c>
      <c r="I6634">
        <f>INDEX(results[Diesel],MATCH($A6634,results[Time period],0),)</f>
        <v>0</v>
      </c>
      <c r="J6634">
        <f>d[[#This Row],[d]]</f>
        <v>25713</v>
      </c>
    </row>
    <row r="6635" spans="1:10" x14ac:dyDescent="0.3">
      <c r="A6635" t="s">
        <v>6640</v>
      </c>
      <c r="B6635">
        <f>INDEX(results[Nuclear],MATCH($A6635,results[Time period],0),)</f>
        <v>11170</v>
      </c>
      <c r="C6635">
        <f>INDEX(results[Hydro],MATCH($A6635,results[Time period],0),)</f>
        <v>500</v>
      </c>
      <c r="D6635">
        <f>INDEX(results[CCGT],MATCH($A6635,results[Time period],0),)</f>
        <v>16321</v>
      </c>
      <c r="E6635">
        <f>InstalledCapacity!$B$7*pv[[#This Row],[pv]]</f>
        <v>0</v>
      </c>
      <c r="F6635">
        <f>InstalledCapacity!$B$8*wind_Onshore[[#This Row],[wind_Onshore]]</f>
        <v>0</v>
      </c>
      <c r="G6635">
        <f>InstalledCapacity!$B$9*wind_Offshore[[#This Row],[wind_Offshore]]</f>
        <v>0</v>
      </c>
      <c r="H6635">
        <f>INDEX(results[Coal],MATCH($A6635,results[Time period],0),)</f>
        <v>0</v>
      </c>
      <c r="I6635">
        <f>INDEX(results[Diesel],MATCH($A6635,results[Time period],0),)</f>
        <v>0</v>
      </c>
      <c r="J6635">
        <f>d[[#This Row],[d]]</f>
        <v>27991</v>
      </c>
    </row>
    <row r="6636" spans="1:10" x14ac:dyDescent="0.3">
      <c r="A6636" t="s">
        <v>6641</v>
      </c>
      <c r="B6636">
        <f>INDEX(results[Nuclear],MATCH($A6636,results[Time period],0),)</f>
        <v>11170</v>
      </c>
      <c r="C6636">
        <f>INDEX(results[Hydro],MATCH($A6636,results[Time period],0),)</f>
        <v>500</v>
      </c>
      <c r="D6636">
        <f>INDEX(results[CCGT],MATCH($A6636,results[Time period],0),)</f>
        <v>18603</v>
      </c>
      <c r="E6636">
        <f>InstalledCapacity!$B$7*pv[[#This Row],[pv]]</f>
        <v>0</v>
      </c>
      <c r="F6636">
        <f>InstalledCapacity!$B$8*wind_Onshore[[#This Row],[wind_Onshore]]</f>
        <v>0</v>
      </c>
      <c r="G6636">
        <f>InstalledCapacity!$B$9*wind_Offshore[[#This Row],[wind_Offshore]]</f>
        <v>0</v>
      </c>
      <c r="H6636">
        <f>INDEX(results[Coal],MATCH($A6636,results[Time period],0),)</f>
        <v>0</v>
      </c>
      <c r="I6636">
        <f>INDEX(results[Diesel],MATCH($A6636,results[Time period],0),)</f>
        <v>0</v>
      </c>
      <c r="J6636">
        <f>d[[#This Row],[d]]</f>
        <v>30273</v>
      </c>
    </row>
    <row r="6637" spans="1:10" x14ac:dyDescent="0.3">
      <c r="A6637" t="s">
        <v>6642</v>
      </c>
      <c r="B6637">
        <f>INDEX(results[Nuclear],MATCH($A6637,results[Time period],0),)</f>
        <v>11170</v>
      </c>
      <c r="C6637">
        <f>INDEX(results[Hydro],MATCH($A6637,results[Time period],0),)</f>
        <v>500</v>
      </c>
      <c r="D6637">
        <f>INDEX(results[CCGT],MATCH($A6637,results[Time period],0),)</f>
        <v>19800</v>
      </c>
      <c r="E6637">
        <f>InstalledCapacity!$B$7*pv[[#This Row],[pv]]</f>
        <v>71.400000000000006</v>
      </c>
      <c r="F6637">
        <f>InstalledCapacity!$B$8*wind_Onshore[[#This Row],[wind_Onshore]]</f>
        <v>0</v>
      </c>
      <c r="G6637">
        <f>InstalledCapacity!$B$9*wind_Offshore[[#This Row],[wind_Offshore]]</f>
        <v>0</v>
      </c>
      <c r="H6637">
        <f>INDEX(results[Coal],MATCH($A6637,results[Time period],0),)</f>
        <v>966.6</v>
      </c>
      <c r="I6637">
        <f>INDEX(results[Diesel],MATCH($A6637,results[Time period],0),)</f>
        <v>0</v>
      </c>
      <c r="J6637">
        <f>d[[#This Row],[d]]</f>
        <v>32508</v>
      </c>
    </row>
    <row r="6638" spans="1:10" x14ac:dyDescent="0.3">
      <c r="A6638" t="s">
        <v>6643</v>
      </c>
      <c r="B6638">
        <f>INDEX(results[Nuclear],MATCH($A6638,results[Time period],0),)</f>
        <v>11170</v>
      </c>
      <c r="C6638">
        <f>INDEX(results[Hydro],MATCH($A6638,results[Time period],0),)</f>
        <v>500</v>
      </c>
      <c r="D6638">
        <f>INDEX(results[CCGT],MATCH($A6638,results[Time period],0),)</f>
        <v>19375.150000000001</v>
      </c>
      <c r="E6638">
        <f>InstalledCapacity!$B$7*pv[[#This Row],[pv]]</f>
        <v>3230.85</v>
      </c>
      <c r="F6638">
        <f>InstalledCapacity!$B$8*wind_Onshore[[#This Row],[wind_Onshore]]</f>
        <v>0</v>
      </c>
      <c r="G6638">
        <f>InstalledCapacity!$B$9*wind_Offshore[[#This Row],[wind_Offshore]]</f>
        <v>0</v>
      </c>
      <c r="H6638">
        <f>INDEX(results[Coal],MATCH($A6638,results[Time period],0),)</f>
        <v>0</v>
      </c>
      <c r="I6638">
        <f>INDEX(results[Diesel],MATCH($A6638,results[Time period],0),)</f>
        <v>0</v>
      </c>
      <c r="J6638">
        <f>d[[#This Row],[d]]</f>
        <v>34276</v>
      </c>
    </row>
    <row r="6639" spans="1:10" x14ac:dyDescent="0.3">
      <c r="A6639" t="s">
        <v>6644</v>
      </c>
      <c r="B6639">
        <f>INDEX(results[Nuclear],MATCH($A6639,results[Time period],0),)</f>
        <v>11170</v>
      </c>
      <c r="C6639">
        <f>INDEX(results[Hydro],MATCH($A6639,results[Time period],0),)</f>
        <v>500</v>
      </c>
      <c r="D6639">
        <f>INDEX(results[CCGT],MATCH($A6639,results[Time period],0),)</f>
        <v>16386.25</v>
      </c>
      <c r="E6639">
        <f>InstalledCapacity!$B$7*pv[[#This Row],[pv]]</f>
        <v>7407.75</v>
      </c>
      <c r="F6639">
        <f>InstalledCapacity!$B$8*wind_Onshore[[#This Row],[wind_Onshore]]</f>
        <v>0</v>
      </c>
      <c r="G6639">
        <f>InstalledCapacity!$B$9*wind_Offshore[[#This Row],[wind_Offshore]]</f>
        <v>0</v>
      </c>
      <c r="H6639">
        <f>INDEX(results[Coal],MATCH($A6639,results[Time period],0),)</f>
        <v>0</v>
      </c>
      <c r="I6639">
        <f>INDEX(results[Diesel],MATCH($A6639,results[Time period],0),)</f>
        <v>0</v>
      </c>
      <c r="J6639">
        <f>d[[#This Row],[d]]</f>
        <v>35464</v>
      </c>
    </row>
    <row r="6640" spans="1:10" x14ac:dyDescent="0.3">
      <c r="A6640" t="s">
        <v>6645</v>
      </c>
      <c r="B6640">
        <f>INDEX(results[Nuclear],MATCH($A6640,results[Time period],0),)</f>
        <v>11170</v>
      </c>
      <c r="C6640">
        <f>INDEX(results[Hydro],MATCH($A6640,results[Time period],0),)</f>
        <v>500</v>
      </c>
      <c r="D6640">
        <f>INDEX(results[CCGT],MATCH($A6640,results[Time period],0),)</f>
        <v>13777.25</v>
      </c>
      <c r="E6640">
        <f>InstalledCapacity!$B$7*pv[[#This Row],[pv]]</f>
        <v>10620.75</v>
      </c>
      <c r="F6640">
        <f>InstalledCapacity!$B$8*wind_Onshore[[#This Row],[wind_Onshore]]</f>
        <v>0</v>
      </c>
      <c r="G6640">
        <f>InstalledCapacity!$B$9*wind_Offshore[[#This Row],[wind_Offshore]]</f>
        <v>0</v>
      </c>
      <c r="H6640">
        <f>INDEX(results[Coal],MATCH($A6640,results[Time period],0),)</f>
        <v>0</v>
      </c>
      <c r="I6640">
        <f>INDEX(results[Diesel],MATCH($A6640,results[Time period],0),)</f>
        <v>0</v>
      </c>
      <c r="J6640">
        <f>d[[#This Row],[d]]</f>
        <v>36068</v>
      </c>
    </row>
    <row r="6641" spans="1:10" x14ac:dyDescent="0.3">
      <c r="A6641" t="s">
        <v>6646</v>
      </c>
      <c r="B6641">
        <f>INDEX(results[Nuclear],MATCH($A6641,results[Time period],0),)</f>
        <v>11170</v>
      </c>
      <c r="C6641">
        <f>INDEX(results[Hydro],MATCH($A6641,results[Time period],0),)</f>
        <v>500</v>
      </c>
      <c r="D6641">
        <f>INDEX(results[CCGT],MATCH($A6641,results[Time period],0),)</f>
        <v>11921.55</v>
      </c>
      <c r="E6641">
        <f>InstalledCapacity!$B$7*pv[[#This Row],[pv]]</f>
        <v>12798.449999999999</v>
      </c>
      <c r="F6641">
        <f>InstalledCapacity!$B$8*wind_Onshore[[#This Row],[wind_Onshore]]</f>
        <v>0</v>
      </c>
      <c r="G6641">
        <f>InstalledCapacity!$B$9*wind_Offshore[[#This Row],[wind_Offshore]]</f>
        <v>0</v>
      </c>
      <c r="H6641">
        <f>INDEX(results[Coal],MATCH($A6641,results[Time period],0),)</f>
        <v>0</v>
      </c>
      <c r="I6641">
        <f>INDEX(results[Diesel],MATCH($A6641,results[Time period],0),)</f>
        <v>0</v>
      </c>
      <c r="J6641">
        <f>d[[#This Row],[d]]</f>
        <v>36390</v>
      </c>
    </row>
    <row r="6642" spans="1:10" x14ac:dyDescent="0.3">
      <c r="A6642" t="s">
        <v>6647</v>
      </c>
      <c r="B6642">
        <f>INDEX(results[Nuclear],MATCH($A6642,results[Time period],0),)</f>
        <v>11170</v>
      </c>
      <c r="C6642">
        <f>INDEX(results[Hydro],MATCH($A6642,results[Time period],0),)</f>
        <v>500</v>
      </c>
      <c r="D6642">
        <f>INDEX(results[CCGT],MATCH($A6642,results[Time period],0),)</f>
        <v>10240.049999999999</v>
      </c>
      <c r="E6642">
        <f>InstalledCapacity!$B$7*pv[[#This Row],[pv]]</f>
        <v>14047.95</v>
      </c>
      <c r="F6642">
        <f>InstalledCapacity!$B$8*wind_Onshore[[#This Row],[wind_Onshore]]</f>
        <v>0</v>
      </c>
      <c r="G6642">
        <f>InstalledCapacity!$B$9*wind_Offshore[[#This Row],[wind_Offshore]]</f>
        <v>0</v>
      </c>
      <c r="H6642">
        <f>INDEX(results[Coal],MATCH($A6642,results[Time period],0),)</f>
        <v>0</v>
      </c>
      <c r="I6642">
        <f>INDEX(results[Diesel],MATCH($A6642,results[Time period],0),)</f>
        <v>0</v>
      </c>
      <c r="J6642">
        <f>d[[#This Row],[d]]</f>
        <v>35958</v>
      </c>
    </row>
    <row r="6643" spans="1:10" x14ac:dyDescent="0.3">
      <c r="A6643" t="s">
        <v>6648</v>
      </c>
      <c r="B6643">
        <f>INDEX(results[Nuclear],MATCH($A6643,results[Time period],0),)</f>
        <v>11170</v>
      </c>
      <c r="C6643">
        <f>INDEX(results[Hydro],MATCH($A6643,results[Time period],0),)</f>
        <v>500</v>
      </c>
      <c r="D6643">
        <f>INDEX(results[CCGT],MATCH($A6643,results[Time period],0),)</f>
        <v>8764.9</v>
      </c>
      <c r="E6643">
        <f>InstalledCapacity!$B$7*pv[[#This Row],[pv]]</f>
        <v>14387.1</v>
      </c>
      <c r="F6643">
        <f>InstalledCapacity!$B$8*wind_Onshore[[#This Row],[wind_Onshore]]</f>
        <v>0</v>
      </c>
      <c r="G6643">
        <f>InstalledCapacity!$B$9*wind_Offshore[[#This Row],[wind_Offshore]]</f>
        <v>0</v>
      </c>
      <c r="H6643">
        <f>INDEX(results[Coal],MATCH($A6643,results[Time period],0),)</f>
        <v>0</v>
      </c>
      <c r="I6643">
        <f>INDEX(results[Diesel],MATCH($A6643,results[Time period],0),)</f>
        <v>0</v>
      </c>
      <c r="J6643">
        <f>d[[#This Row],[d]]</f>
        <v>34822</v>
      </c>
    </row>
    <row r="6644" spans="1:10" x14ac:dyDescent="0.3">
      <c r="A6644" t="s">
        <v>6649</v>
      </c>
      <c r="B6644">
        <f>INDEX(results[Nuclear],MATCH($A6644,results[Time period],0),)</f>
        <v>11170</v>
      </c>
      <c r="C6644">
        <f>INDEX(results[Hydro],MATCH($A6644,results[Time period],0),)</f>
        <v>500</v>
      </c>
      <c r="D6644">
        <f>INDEX(results[CCGT],MATCH($A6644,results[Time period],0),)</f>
        <v>8436.25</v>
      </c>
      <c r="E6644">
        <f>InstalledCapacity!$B$7*pv[[#This Row],[pv]]</f>
        <v>13833.75</v>
      </c>
      <c r="F6644">
        <f>InstalledCapacity!$B$8*wind_Onshore[[#This Row],[wind_Onshore]]</f>
        <v>0</v>
      </c>
      <c r="G6644">
        <f>InstalledCapacity!$B$9*wind_Offshore[[#This Row],[wind_Offshore]]</f>
        <v>0</v>
      </c>
      <c r="H6644">
        <f>INDEX(results[Coal],MATCH($A6644,results[Time period],0),)</f>
        <v>0</v>
      </c>
      <c r="I6644">
        <f>INDEX(results[Diesel],MATCH($A6644,results[Time period],0),)</f>
        <v>0</v>
      </c>
      <c r="J6644">
        <f>d[[#This Row],[d]]</f>
        <v>33940</v>
      </c>
    </row>
    <row r="6645" spans="1:10" x14ac:dyDescent="0.3">
      <c r="A6645" t="s">
        <v>6650</v>
      </c>
      <c r="B6645">
        <f>INDEX(results[Nuclear],MATCH($A6645,results[Time period],0),)</f>
        <v>11170</v>
      </c>
      <c r="C6645">
        <f>INDEX(results[Hydro],MATCH($A6645,results[Time period],0),)</f>
        <v>500</v>
      </c>
      <c r="D6645">
        <f>INDEX(results[CCGT],MATCH($A6645,results[Time period],0),)</f>
        <v>8439.1</v>
      </c>
      <c r="E6645">
        <f>InstalledCapacity!$B$7*pv[[#This Row],[pv]]</f>
        <v>12387.9</v>
      </c>
      <c r="F6645">
        <f>InstalledCapacity!$B$8*wind_Onshore[[#This Row],[wind_Onshore]]</f>
        <v>0</v>
      </c>
      <c r="G6645">
        <f>InstalledCapacity!$B$9*wind_Offshore[[#This Row],[wind_Offshore]]</f>
        <v>0</v>
      </c>
      <c r="H6645">
        <f>INDEX(results[Coal],MATCH($A6645,results[Time period],0),)</f>
        <v>0</v>
      </c>
      <c r="I6645">
        <f>INDEX(results[Diesel],MATCH($A6645,results[Time period],0),)</f>
        <v>0</v>
      </c>
      <c r="J6645">
        <f>d[[#This Row],[d]]</f>
        <v>32497</v>
      </c>
    </row>
    <row r="6646" spans="1:10" x14ac:dyDescent="0.3">
      <c r="A6646" t="s">
        <v>6651</v>
      </c>
      <c r="B6646">
        <f>INDEX(results[Nuclear],MATCH($A6646,results[Time period],0),)</f>
        <v>11170</v>
      </c>
      <c r="C6646">
        <f>INDEX(results[Hydro],MATCH($A6646,results[Time period],0),)</f>
        <v>500</v>
      </c>
      <c r="D6646">
        <f>INDEX(results[CCGT],MATCH($A6646,results[Time period],0),)</f>
        <v>8569.5499999999993</v>
      </c>
      <c r="E6646">
        <f>InstalledCapacity!$B$7*pv[[#This Row],[pv]]</f>
        <v>9942.4500000000007</v>
      </c>
      <c r="F6646">
        <f>InstalledCapacity!$B$8*wind_Onshore[[#This Row],[wind_Onshore]]</f>
        <v>0</v>
      </c>
      <c r="G6646">
        <f>InstalledCapacity!$B$9*wind_Offshore[[#This Row],[wind_Offshore]]</f>
        <v>0</v>
      </c>
      <c r="H6646">
        <f>INDEX(results[Coal],MATCH($A6646,results[Time period],0),)</f>
        <v>0</v>
      </c>
      <c r="I6646">
        <f>INDEX(results[Diesel],MATCH($A6646,results[Time period],0),)</f>
        <v>0</v>
      </c>
      <c r="J6646">
        <f>d[[#This Row],[d]]</f>
        <v>30182</v>
      </c>
    </row>
    <row r="6647" spans="1:10" x14ac:dyDescent="0.3">
      <c r="A6647" t="s">
        <v>6652</v>
      </c>
      <c r="B6647">
        <f>INDEX(results[Nuclear],MATCH($A6647,results[Time period],0),)</f>
        <v>11170</v>
      </c>
      <c r="C6647">
        <f>INDEX(results[Hydro],MATCH($A6647,results[Time period],0),)</f>
        <v>500</v>
      </c>
      <c r="D6647">
        <f>INDEX(results[CCGT],MATCH($A6647,results[Time period],0),)</f>
        <v>9308.4500000000007</v>
      </c>
      <c r="E6647">
        <f>InstalledCapacity!$B$7*pv[[#This Row],[pv]]</f>
        <v>6479.55</v>
      </c>
      <c r="F6647">
        <f>InstalledCapacity!$B$8*wind_Onshore[[#This Row],[wind_Onshore]]</f>
        <v>0</v>
      </c>
      <c r="G6647">
        <f>InstalledCapacity!$B$9*wind_Offshore[[#This Row],[wind_Offshore]]</f>
        <v>0</v>
      </c>
      <c r="H6647">
        <f>INDEX(results[Coal],MATCH($A6647,results[Time period],0),)</f>
        <v>0</v>
      </c>
      <c r="I6647">
        <f>INDEX(results[Diesel],MATCH($A6647,results[Time period],0),)</f>
        <v>0</v>
      </c>
      <c r="J6647">
        <f>d[[#This Row],[d]]</f>
        <v>27458</v>
      </c>
    </row>
    <row r="6648" spans="1:10" x14ac:dyDescent="0.3">
      <c r="A6648" t="s">
        <v>6653</v>
      </c>
      <c r="B6648">
        <f>INDEX(results[Nuclear],MATCH($A6648,results[Time period],0),)</f>
        <v>11170</v>
      </c>
      <c r="C6648">
        <f>INDEX(results[Hydro],MATCH($A6648,results[Time period],0),)</f>
        <v>500</v>
      </c>
      <c r="D6648">
        <f>INDEX(results[CCGT],MATCH($A6648,results[Time period],0),)</f>
        <v>10959.65</v>
      </c>
      <c r="E6648">
        <f>InstalledCapacity!$B$7*pv[[#This Row],[pv]]</f>
        <v>2338.35</v>
      </c>
      <c r="F6648">
        <f>InstalledCapacity!$B$8*wind_Onshore[[#This Row],[wind_Onshore]]</f>
        <v>0</v>
      </c>
      <c r="G6648">
        <f>InstalledCapacity!$B$9*wind_Offshore[[#This Row],[wind_Offshore]]</f>
        <v>0</v>
      </c>
      <c r="H6648">
        <f>INDEX(results[Coal],MATCH($A6648,results[Time period],0),)</f>
        <v>0</v>
      </c>
      <c r="I6648">
        <f>INDEX(results[Diesel],MATCH($A6648,results[Time period],0),)</f>
        <v>0</v>
      </c>
      <c r="J6648">
        <f>d[[#This Row],[d]]</f>
        <v>24968</v>
      </c>
    </row>
    <row r="6649" spans="1:10" x14ac:dyDescent="0.3">
      <c r="A6649" t="s">
        <v>6654</v>
      </c>
      <c r="B6649">
        <f>INDEX(results[Nuclear],MATCH($A6649,results[Time period],0),)</f>
        <v>11170</v>
      </c>
      <c r="C6649">
        <f>INDEX(results[Hydro],MATCH($A6649,results[Time period],0),)</f>
        <v>500</v>
      </c>
      <c r="D6649">
        <f>INDEX(results[CCGT],MATCH($A6649,results[Time period],0),)</f>
        <v>11329</v>
      </c>
      <c r="E6649">
        <f>InstalledCapacity!$B$7*pv[[#This Row],[pv]]</f>
        <v>0</v>
      </c>
      <c r="F6649">
        <f>InstalledCapacity!$B$8*wind_Onshore[[#This Row],[wind_Onshore]]</f>
        <v>0</v>
      </c>
      <c r="G6649">
        <f>InstalledCapacity!$B$9*wind_Offshore[[#This Row],[wind_Offshore]]</f>
        <v>0</v>
      </c>
      <c r="H6649">
        <f>INDEX(results[Coal],MATCH($A6649,results[Time period],0),)</f>
        <v>0</v>
      </c>
      <c r="I6649">
        <f>INDEX(results[Diesel],MATCH($A6649,results[Time period],0),)</f>
        <v>0</v>
      </c>
      <c r="J6649">
        <f>d[[#This Row],[d]]</f>
        <v>22999</v>
      </c>
    </row>
    <row r="6650" spans="1:10" x14ac:dyDescent="0.3">
      <c r="A6650" t="s">
        <v>6655</v>
      </c>
      <c r="B6650">
        <f>INDEX(results[Nuclear],MATCH($A6650,results[Time period],0),)</f>
        <v>11170</v>
      </c>
      <c r="C6650">
        <f>INDEX(results[Hydro],MATCH($A6650,results[Time period],0),)</f>
        <v>500</v>
      </c>
      <c r="D6650">
        <f>INDEX(results[CCGT],MATCH($A6650,results[Time period],0),)</f>
        <v>9865</v>
      </c>
      <c r="E6650">
        <f>InstalledCapacity!$B$7*pv[[#This Row],[pv]]</f>
        <v>0</v>
      </c>
      <c r="F6650">
        <f>InstalledCapacity!$B$8*wind_Onshore[[#This Row],[wind_Onshore]]</f>
        <v>0</v>
      </c>
      <c r="G6650">
        <f>InstalledCapacity!$B$9*wind_Offshore[[#This Row],[wind_Offshore]]</f>
        <v>0</v>
      </c>
      <c r="H6650">
        <f>INDEX(results[Coal],MATCH($A6650,results[Time period],0),)</f>
        <v>0</v>
      </c>
      <c r="I6650">
        <f>INDEX(results[Diesel],MATCH($A6650,results[Time period],0),)</f>
        <v>0</v>
      </c>
      <c r="J6650">
        <f>d[[#This Row],[d]]</f>
        <v>21535</v>
      </c>
    </row>
    <row r="6651" spans="1:10" x14ac:dyDescent="0.3">
      <c r="A6651" t="s">
        <v>6656</v>
      </c>
      <c r="B6651">
        <f>INDEX(results[Nuclear],MATCH($A6651,results[Time period],0),)</f>
        <v>11170</v>
      </c>
      <c r="C6651">
        <f>INDEX(results[Hydro],MATCH($A6651,results[Time period],0),)</f>
        <v>500</v>
      </c>
      <c r="D6651">
        <f>INDEX(results[CCGT],MATCH($A6651,results[Time period],0),)</f>
        <v>9126</v>
      </c>
      <c r="E6651">
        <f>InstalledCapacity!$B$7*pv[[#This Row],[pv]]</f>
        <v>0</v>
      </c>
      <c r="F6651">
        <f>InstalledCapacity!$B$8*wind_Onshore[[#This Row],[wind_Onshore]]</f>
        <v>0</v>
      </c>
      <c r="G6651">
        <f>InstalledCapacity!$B$9*wind_Offshore[[#This Row],[wind_Offshore]]</f>
        <v>0</v>
      </c>
      <c r="H6651">
        <f>INDEX(results[Coal],MATCH($A6651,results[Time period],0),)</f>
        <v>0</v>
      </c>
      <c r="I6651">
        <f>INDEX(results[Diesel],MATCH($A6651,results[Time period],0),)</f>
        <v>0</v>
      </c>
      <c r="J6651">
        <f>d[[#This Row],[d]]</f>
        <v>20796</v>
      </c>
    </row>
    <row r="6652" spans="1:10" x14ac:dyDescent="0.3">
      <c r="A6652" t="s">
        <v>6657</v>
      </c>
      <c r="B6652">
        <f>INDEX(results[Nuclear],MATCH($A6652,results[Time period],0),)</f>
        <v>11170</v>
      </c>
      <c r="C6652">
        <f>INDEX(results[Hydro],MATCH($A6652,results[Time period],0),)</f>
        <v>500</v>
      </c>
      <c r="D6652">
        <f>INDEX(results[CCGT],MATCH($A6652,results[Time period],0),)</f>
        <v>8670</v>
      </c>
      <c r="E6652">
        <f>InstalledCapacity!$B$7*pv[[#This Row],[pv]]</f>
        <v>0</v>
      </c>
      <c r="F6652">
        <f>InstalledCapacity!$B$8*wind_Onshore[[#This Row],[wind_Onshore]]</f>
        <v>0</v>
      </c>
      <c r="G6652">
        <f>InstalledCapacity!$B$9*wind_Offshore[[#This Row],[wind_Offshore]]</f>
        <v>0</v>
      </c>
      <c r="H6652">
        <f>INDEX(results[Coal],MATCH($A6652,results[Time period],0),)</f>
        <v>0</v>
      </c>
      <c r="I6652">
        <f>INDEX(results[Diesel],MATCH($A6652,results[Time period],0),)</f>
        <v>0</v>
      </c>
      <c r="J6652">
        <f>d[[#This Row],[d]]</f>
        <v>20340</v>
      </c>
    </row>
    <row r="6653" spans="1:10" x14ac:dyDescent="0.3">
      <c r="A6653" t="s">
        <v>6658</v>
      </c>
      <c r="B6653">
        <f>INDEX(results[Nuclear],MATCH($A6653,results[Time period],0),)</f>
        <v>11170</v>
      </c>
      <c r="C6653">
        <f>INDEX(results[Hydro],MATCH($A6653,results[Time period],0),)</f>
        <v>500</v>
      </c>
      <c r="D6653">
        <f>INDEX(results[CCGT],MATCH($A6653,results[Time period],0),)</f>
        <v>8687</v>
      </c>
      <c r="E6653">
        <f>InstalledCapacity!$B$7*pv[[#This Row],[pv]]</f>
        <v>0</v>
      </c>
      <c r="F6653">
        <f>InstalledCapacity!$B$8*wind_Onshore[[#This Row],[wind_Onshore]]</f>
        <v>0</v>
      </c>
      <c r="G6653">
        <f>InstalledCapacity!$B$9*wind_Offshore[[#This Row],[wind_Offshore]]</f>
        <v>0</v>
      </c>
      <c r="H6653">
        <f>INDEX(results[Coal],MATCH($A6653,results[Time period],0),)</f>
        <v>0</v>
      </c>
      <c r="I6653">
        <f>INDEX(results[Diesel],MATCH($A6653,results[Time period],0),)</f>
        <v>0</v>
      </c>
      <c r="J6653">
        <f>d[[#This Row],[d]]</f>
        <v>20357</v>
      </c>
    </row>
    <row r="6654" spans="1:10" x14ac:dyDescent="0.3">
      <c r="A6654" t="s">
        <v>6659</v>
      </c>
      <c r="B6654">
        <f>INDEX(results[Nuclear],MATCH($A6654,results[Time period],0),)</f>
        <v>11170</v>
      </c>
      <c r="C6654">
        <f>INDEX(results[Hydro],MATCH($A6654,results[Time period],0),)</f>
        <v>500</v>
      </c>
      <c r="D6654">
        <f>INDEX(results[CCGT],MATCH($A6654,results[Time period],0),)</f>
        <v>9662</v>
      </c>
      <c r="E6654">
        <f>InstalledCapacity!$B$7*pv[[#This Row],[pv]]</f>
        <v>0</v>
      </c>
      <c r="F6654">
        <f>InstalledCapacity!$B$8*wind_Onshore[[#This Row],[wind_Onshore]]</f>
        <v>0</v>
      </c>
      <c r="G6654">
        <f>InstalledCapacity!$B$9*wind_Offshore[[#This Row],[wind_Offshore]]</f>
        <v>0</v>
      </c>
      <c r="H6654">
        <f>INDEX(results[Coal],MATCH($A6654,results[Time period],0),)</f>
        <v>0</v>
      </c>
      <c r="I6654">
        <f>INDEX(results[Diesel],MATCH($A6654,results[Time period],0),)</f>
        <v>0</v>
      </c>
      <c r="J6654">
        <f>d[[#This Row],[d]]</f>
        <v>21332</v>
      </c>
    </row>
    <row r="6655" spans="1:10" x14ac:dyDescent="0.3">
      <c r="A6655" t="s">
        <v>6660</v>
      </c>
      <c r="B6655">
        <f>INDEX(results[Nuclear],MATCH($A6655,results[Time period],0),)</f>
        <v>11170</v>
      </c>
      <c r="C6655">
        <f>INDEX(results[Hydro],MATCH($A6655,results[Time period],0),)</f>
        <v>500</v>
      </c>
      <c r="D6655">
        <f>INDEX(results[CCGT],MATCH($A6655,results[Time period],0),)</f>
        <v>11753</v>
      </c>
      <c r="E6655">
        <f>InstalledCapacity!$B$7*pv[[#This Row],[pv]]</f>
        <v>0</v>
      </c>
      <c r="F6655">
        <f>InstalledCapacity!$B$8*wind_Onshore[[#This Row],[wind_Onshore]]</f>
        <v>0</v>
      </c>
      <c r="G6655">
        <f>InstalledCapacity!$B$9*wind_Offshore[[#This Row],[wind_Offshore]]</f>
        <v>0</v>
      </c>
      <c r="H6655">
        <f>INDEX(results[Coal],MATCH($A6655,results[Time period],0),)</f>
        <v>0</v>
      </c>
      <c r="I6655">
        <f>INDEX(results[Diesel],MATCH($A6655,results[Time period],0),)</f>
        <v>0</v>
      </c>
      <c r="J6655">
        <f>d[[#This Row],[d]]</f>
        <v>23423</v>
      </c>
    </row>
    <row r="6656" spans="1:10" x14ac:dyDescent="0.3">
      <c r="A6656" t="s">
        <v>6661</v>
      </c>
      <c r="B6656">
        <f>INDEX(results[Nuclear],MATCH($A6656,results[Time period],0),)</f>
        <v>11170</v>
      </c>
      <c r="C6656">
        <f>INDEX(results[Hydro],MATCH($A6656,results[Time period],0),)</f>
        <v>500</v>
      </c>
      <c r="D6656">
        <f>INDEX(results[CCGT],MATCH($A6656,results[Time period],0),)</f>
        <v>12717</v>
      </c>
      <c r="E6656">
        <f>InstalledCapacity!$B$7*pv[[#This Row],[pv]]</f>
        <v>0</v>
      </c>
      <c r="F6656">
        <f>InstalledCapacity!$B$8*wind_Onshore[[#This Row],[wind_Onshore]]</f>
        <v>0</v>
      </c>
      <c r="G6656">
        <f>InstalledCapacity!$B$9*wind_Offshore[[#This Row],[wind_Offshore]]</f>
        <v>0</v>
      </c>
      <c r="H6656">
        <f>INDEX(results[Coal],MATCH($A6656,results[Time period],0),)</f>
        <v>0</v>
      </c>
      <c r="I6656">
        <f>INDEX(results[Diesel],MATCH($A6656,results[Time period],0),)</f>
        <v>0</v>
      </c>
      <c r="J6656">
        <f>d[[#This Row],[d]]</f>
        <v>24387</v>
      </c>
    </row>
    <row r="6657" spans="1:10" x14ac:dyDescent="0.3">
      <c r="A6657" t="s">
        <v>6662</v>
      </c>
      <c r="B6657">
        <f>INDEX(results[Nuclear],MATCH($A6657,results[Time period],0),)</f>
        <v>11170</v>
      </c>
      <c r="C6657">
        <f>INDEX(results[Hydro],MATCH($A6657,results[Time period],0),)</f>
        <v>500</v>
      </c>
      <c r="D6657">
        <f>INDEX(results[CCGT],MATCH($A6657,results[Time period],0),)</f>
        <v>13380</v>
      </c>
      <c r="E6657">
        <f>InstalledCapacity!$B$7*pv[[#This Row],[pv]]</f>
        <v>0</v>
      </c>
      <c r="F6657">
        <f>InstalledCapacity!$B$8*wind_Onshore[[#This Row],[wind_Onshore]]</f>
        <v>0</v>
      </c>
      <c r="G6657">
        <f>InstalledCapacity!$B$9*wind_Offshore[[#This Row],[wind_Offshore]]</f>
        <v>0</v>
      </c>
      <c r="H6657">
        <f>INDEX(results[Coal],MATCH($A6657,results[Time period],0),)</f>
        <v>0</v>
      </c>
      <c r="I6657">
        <f>INDEX(results[Diesel],MATCH($A6657,results[Time period],0),)</f>
        <v>0</v>
      </c>
      <c r="J6657">
        <f>d[[#This Row],[d]]</f>
        <v>25050</v>
      </c>
    </row>
    <row r="6658" spans="1:10" x14ac:dyDescent="0.3">
      <c r="A6658" t="s">
        <v>6663</v>
      </c>
      <c r="B6658">
        <f>INDEX(results[Nuclear],MATCH($A6658,results[Time period],0),)</f>
        <v>11170</v>
      </c>
      <c r="C6658">
        <f>INDEX(results[Hydro],MATCH($A6658,results[Time period],0),)</f>
        <v>500</v>
      </c>
      <c r="D6658">
        <f>INDEX(results[CCGT],MATCH($A6658,results[Time period],0),)</f>
        <v>14727</v>
      </c>
      <c r="E6658">
        <f>InstalledCapacity!$B$7*pv[[#This Row],[pv]]</f>
        <v>0</v>
      </c>
      <c r="F6658">
        <f>InstalledCapacity!$B$8*wind_Onshore[[#This Row],[wind_Onshore]]</f>
        <v>0</v>
      </c>
      <c r="G6658">
        <f>InstalledCapacity!$B$9*wind_Offshore[[#This Row],[wind_Offshore]]</f>
        <v>0</v>
      </c>
      <c r="H6658">
        <f>INDEX(results[Coal],MATCH($A6658,results[Time period],0),)</f>
        <v>0</v>
      </c>
      <c r="I6658">
        <f>INDEX(results[Diesel],MATCH($A6658,results[Time period],0),)</f>
        <v>0</v>
      </c>
      <c r="J6658">
        <f>d[[#This Row],[d]]</f>
        <v>26397</v>
      </c>
    </row>
    <row r="6659" spans="1:10" x14ac:dyDescent="0.3">
      <c r="A6659" t="s">
        <v>6664</v>
      </c>
      <c r="B6659">
        <f>INDEX(results[Nuclear],MATCH($A6659,results[Time period],0),)</f>
        <v>11170</v>
      </c>
      <c r="C6659">
        <f>INDEX(results[Hydro],MATCH($A6659,results[Time period],0),)</f>
        <v>500</v>
      </c>
      <c r="D6659">
        <f>INDEX(results[CCGT],MATCH($A6659,results[Time period],0),)</f>
        <v>17060</v>
      </c>
      <c r="E6659">
        <f>InstalledCapacity!$B$7*pv[[#This Row],[pv]]</f>
        <v>0</v>
      </c>
      <c r="F6659">
        <f>InstalledCapacity!$B$8*wind_Onshore[[#This Row],[wind_Onshore]]</f>
        <v>0</v>
      </c>
      <c r="G6659">
        <f>InstalledCapacity!$B$9*wind_Offshore[[#This Row],[wind_Offshore]]</f>
        <v>0</v>
      </c>
      <c r="H6659">
        <f>INDEX(results[Coal],MATCH($A6659,results[Time period],0),)</f>
        <v>0</v>
      </c>
      <c r="I6659">
        <f>INDEX(results[Diesel],MATCH($A6659,results[Time period],0),)</f>
        <v>0</v>
      </c>
      <c r="J6659">
        <f>d[[#This Row],[d]]</f>
        <v>28730</v>
      </c>
    </row>
    <row r="6660" spans="1:10" x14ac:dyDescent="0.3">
      <c r="A6660" t="s">
        <v>6665</v>
      </c>
      <c r="B6660">
        <f>INDEX(results[Nuclear],MATCH($A6660,results[Time period],0),)</f>
        <v>11170</v>
      </c>
      <c r="C6660">
        <f>INDEX(results[Hydro],MATCH($A6660,results[Time period],0),)</f>
        <v>500</v>
      </c>
      <c r="D6660">
        <f>INDEX(results[CCGT],MATCH($A6660,results[Time period],0),)</f>
        <v>19617</v>
      </c>
      <c r="E6660">
        <f>InstalledCapacity!$B$7*pv[[#This Row],[pv]]</f>
        <v>0</v>
      </c>
      <c r="F6660">
        <f>InstalledCapacity!$B$8*wind_Onshore[[#This Row],[wind_Onshore]]</f>
        <v>0</v>
      </c>
      <c r="G6660">
        <f>InstalledCapacity!$B$9*wind_Offshore[[#This Row],[wind_Offshore]]</f>
        <v>0</v>
      </c>
      <c r="H6660">
        <f>INDEX(results[Coal],MATCH($A6660,results[Time period],0),)</f>
        <v>0</v>
      </c>
      <c r="I6660">
        <f>INDEX(results[Diesel],MATCH($A6660,results[Time period],0),)</f>
        <v>0</v>
      </c>
      <c r="J6660">
        <f>d[[#This Row],[d]]</f>
        <v>31287</v>
      </c>
    </row>
    <row r="6661" spans="1:10" x14ac:dyDescent="0.3">
      <c r="A6661" t="s">
        <v>6666</v>
      </c>
      <c r="B6661">
        <f>INDEX(results[Nuclear],MATCH($A6661,results[Time period],0),)</f>
        <v>11170</v>
      </c>
      <c r="C6661">
        <f>INDEX(results[Hydro],MATCH($A6661,results[Time period],0),)</f>
        <v>500</v>
      </c>
      <c r="D6661">
        <f>INDEX(results[CCGT],MATCH($A6661,results[Time period],0),)</f>
        <v>19800</v>
      </c>
      <c r="E6661">
        <f>InstalledCapacity!$B$7*pv[[#This Row],[pv]]</f>
        <v>71.400000000000006</v>
      </c>
      <c r="F6661">
        <f>InstalledCapacity!$B$8*wind_Onshore[[#This Row],[wind_Onshore]]</f>
        <v>0</v>
      </c>
      <c r="G6661">
        <f>InstalledCapacity!$B$9*wind_Offshore[[#This Row],[wind_Offshore]]</f>
        <v>0</v>
      </c>
      <c r="H6661">
        <f>INDEX(results[Coal],MATCH($A6661,results[Time period],0),)</f>
        <v>1926.6</v>
      </c>
      <c r="I6661">
        <f>INDEX(results[Diesel],MATCH($A6661,results[Time period],0),)</f>
        <v>0</v>
      </c>
      <c r="J6661">
        <f>d[[#This Row],[d]]</f>
        <v>33468</v>
      </c>
    </row>
    <row r="6662" spans="1:10" x14ac:dyDescent="0.3">
      <c r="A6662" t="s">
        <v>6667</v>
      </c>
      <c r="B6662">
        <f>INDEX(results[Nuclear],MATCH($A6662,results[Time period],0),)</f>
        <v>11170</v>
      </c>
      <c r="C6662">
        <f>INDEX(results[Hydro],MATCH($A6662,results[Time period],0),)</f>
        <v>500</v>
      </c>
      <c r="D6662">
        <f>INDEX(results[CCGT],MATCH($A6662,results[Time period],0),)</f>
        <v>19800</v>
      </c>
      <c r="E6662">
        <f>InstalledCapacity!$B$7*pv[[#This Row],[pv]]</f>
        <v>3427.2000000000003</v>
      </c>
      <c r="F6662">
        <f>InstalledCapacity!$B$8*wind_Onshore[[#This Row],[wind_Onshore]]</f>
        <v>0</v>
      </c>
      <c r="G6662">
        <f>InstalledCapacity!$B$9*wind_Offshore[[#This Row],[wind_Offshore]]</f>
        <v>0</v>
      </c>
      <c r="H6662">
        <f>INDEX(results[Coal],MATCH($A6662,results[Time period],0),)</f>
        <v>565.79999999999995</v>
      </c>
      <c r="I6662">
        <f>INDEX(results[Diesel],MATCH($A6662,results[Time period],0),)</f>
        <v>0</v>
      </c>
      <c r="J6662">
        <f>d[[#This Row],[d]]</f>
        <v>35463</v>
      </c>
    </row>
    <row r="6663" spans="1:10" x14ac:dyDescent="0.3">
      <c r="A6663" t="s">
        <v>6668</v>
      </c>
      <c r="B6663">
        <f>INDEX(results[Nuclear],MATCH($A6663,results[Time period],0),)</f>
        <v>11170</v>
      </c>
      <c r="C6663">
        <f>INDEX(results[Hydro],MATCH($A6663,results[Time period],0),)</f>
        <v>500</v>
      </c>
      <c r="D6663">
        <f>INDEX(results[CCGT],MATCH($A6663,results[Time period],0),)</f>
        <v>16889.400000000001</v>
      </c>
      <c r="E6663">
        <f>InstalledCapacity!$B$7*pv[[#This Row],[pv]]</f>
        <v>7782.6</v>
      </c>
      <c r="F6663">
        <f>InstalledCapacity!$B$8*wind_Onshore[[#This Row],[wind_Onshore]]</f>
        <v>0</v>
      </c>
      <c r="G6663">
        <f>InstalledCapacity!$B$9*wind_Offshore[[#This Row],[wind_Offshore]]</f>
        <v>0</v>
      </c>
      <c r="H6663">
        <f>INDEX(results[Coal],MATCH($A6663,results[Time period],0),)</f>
        <v>0</v>
      </c>
      <c r="I6663">
        <f>INDEX(results[Diesel],MATCH($A6663,results[Time period],0),)</f>
        <v>0</v>
      </c>
      <c r="J6663">
        <f>d[[#This Row],[d]]</f>
        <v>36342</v>
      </c>
    </row>
    <row r="6664" spans="1:10" x14ac:dyDescent="0.3">
      <c r="A6664" t="s">
        <v>6669</v>
      </c>
      <c r="B6664">
        <f>INDEX(results[Nuclear],MATCH($A6664,results[Time period],0),)</f>
        <v>11170</v>
      </c>
      <c r="C6664">
        <f>INDEX(results[Hydro],MATCH($A6664,results[Time period],0),)</f>
        <v>500</v>
      </c>
      <c r="D6664">
        <f>INDEX(results[CCGT],MATCH($A6664,results[Time period],0),)</f>
        <v>14118</v>
      </c>
      <c r="E6664">
        <f>InstalledCapacity!$B$7*pv[[#This Row],[pv]]</f>
        <v>11067</v>
      </c>
      <c r="F6664">
        <f>InstalledCapacity!$B$8*wind_Onshore[[#This Row],[wind_Onshore]]</f>
        <v>0</v>
      </c>
      <c r="G6664">
        <f>InstalledCapacity!$B$9*wind_Offshore[[#This Row],[wind_Offshore]]</f>
        <v>0</v>
      </c>
      <c r="H6664">
        <f>INDEX(results[Coal],MATCH($A6664,results[Time period],0),)</f>
        <v>0</v>
      </c>
      <c r="I6664">
        <f>INDEX(results[Diesel],MATCH($A6664,results[Time period],0),)</f>
        <v>0</v>
      </c>
      <c r="J6664">
        <f>d[[#This Row],[d]]</f>
        <v>36855</v>
      </c>
    </row>
    <row r="6665" spans="1:10" x14ac:dyDescent="0.3">
      <c r="A6665" t="s">
        <v>6670</v>
      </c>
      <c r="B6665">
        <f>INDEX(results[Nuclear],MATCH($A6665,results[Time period],0),)</f>
        <v>11170</v>
      </c>
      <c r="C6665">
        <f>INDEX(results[Hydro],MATCH($A6665,results[Time period],0),)</f>
        <v>500</v>
      </c>
      <c r="D6665">
        <f>INDEX(results[CCGT],MATCH($A6665,results[Time period],0),)</f>
        <v>11990.6</v>
      </c>
      <c r="E6665">
        <f>InstalledCapacity!$B$7*pv[[#This Row],[pv]]</f>
        <v>13280.4</v>
      </c>
      <c r="F6665">
        <f>InstalledCapacity!$B$8*wind_Onshore[[#This Row],[wind_Onshore]]</f>
        <v>0</v>
      </c>
      <c r="G6665">
        <f>InstalledCapacity!$B$9*wind_Offshore[[#This Row],[wind_Offshore]]</f>
        <v>0</v>
      </c>
      <c r="H6665">
        <f>INDEX(results[Coal],MATCH($A6665,results[Time period],0),)</f>
        <v>0</v>
      </c>
      <c r="I6665">
        <f>INDEX(results[Diesel],MATCH($A6665,results[Time period],0),)</f>
        <v>0</v>
      </c>
      <c r="J6665">
        <f>d[[#This Row],[d]]</f>
        <v>36941</v>
      </c>
    </row>
    <row r="6666" spans="1:10" x14ac:dyDescent="0.3">
      <c r="A6666" t="s">
        <v>6671</v>
      </c>
      <c r="B6666">
        <f>INDEX(results[Nuclear],MATCH($A6666,results[Time period],0),)</f>
        <v>11170</v>
      </c>
      <c r="C6666">
        <f>INDEX(results[Hydro],MATCH($A6666,results[Time period],0),)</f>
        <v>500</v>
      </c>
      <c r="D6666">
        <f>INDEX(results[CCGT],MATCH($A6666,results[Time period],0),)</f>
        <v>10052.65</v>
      </c>
      <c r="E6666">
        <f>InstalledCapacity!$B$7*pv[[#This Row],[pv]]</f>
        <v>14476.35</v>
      </c>
      <c r="F6666">
        <f>InstalledCapacity!$B$8*wind_Onshore[[#This Row],[wind_Onshore]]</f>
        <v>0</v>
      </c>
      <c r="G6666">
        <f>InstalledCapacity!$B$9*wind_Offshore[[#This Row],[wind_Offshore]]</f>
        <v>0</v>
      </c>
      <c r="H6666">
        <f>INDEX(results[Coal],MATCH($A6666,results[Time period],0),)</f>
        <v>0</v>
      </c>
      <c r="I6666">
        <f>INDEX(results[Diesel],MATCH($A6666,results[Time period],0),)</f>
        <v>0</v>
      </c>
      <c r="J6666">
        <f>d[[#This Row],[d]]</f>
        <v>36199</v>
      </c>
    </row>
    <row r="6667" spans="1:10" x14ac:dyDescent="0.3">
      <c r="A6667" t="s">
        <v>6672</v>
      </c>
      <c r="B6667">
        <f>INDEX(results[Nuclear],MATCH($A6667,results[Time period],0),)</f>
        <v>11170</v>
      </c>
      <c r="C6667">
        <f>INDEX(results[Hydro],MATCH($A6667,results[Time period],0),)</f>
        <v>500</v>
      </c>
      <c r="D6667">
        <f>INDEX(results[CCGT],MATCH($A6667,results[Time period],0),)</f>
        <v>8443.75</v>
      </c>
      <c r="E6667">
        <f>InstalledCapacity!$B$7*pv[[#This Row],[pv]]</f>
        <v>14726.25</v>
      </c>
      <c r="F6667">
        <f>InstalledCapacity!$B$8*wind_Onshore[[#This Row],[wind_Onshore]]</f>
        <v>0</v>
      </c>
      <c r="G6667">
        <f>InstalledCapacity!$B$9*wind_Offshore[[#This Row],[wind_Offshore]]</f>
        <v>0</v>
      </c>
      <c r="H6667">
        <f>INDEX(results[Coal],MATCH($A6667,results[Time period],0),)</f>
        <v>0</v>
      </c>
      <c r="I6667">
        <f>INDEX(results[Diesel],MATCH($A6667,results[Time period],0),)</f>
        <v>0</v>
      </c>
      <c r="J6667">
        <f>d[[#This Row],[d]]</f>
        <v>34840</v>
      </c>
    </row>
    <row r="6668" spans="1:10" x14ac:dyDescent="0.3">
      <c r="A6668" t="s">
        <v>6673</v>
      </c>
      <c r="B6668">
        <f>INDEX(results[Nuclear],MATCH($A6668,results[Time period],0),)</f>
        <v>11170</v>
      </c>
      <c r="C6668">
        <f>INDEX(results[Hydro],MATCH($A6668,results[Time period],0),)</f>
        <v>500</v>
      </c>
      <c r="D6668">
        <f>INDEX(results[CCGT],MATCH($A6668,results[Time period],0),)</f>
        <v>7889.05</v>
      </c>
      <c r="E6668">
        <f>InstalledCapacity!$B$7*pv[[#This Row],[pv]]</f>
        <v>14047.95</v>
      </c>
      <c r="F6668">
        <f>InstalledCapacity!$B$8*wind_Onshore[[#This Row],[wind_Onshore]]</f>
        <v>0</v>
      </c>
      <c r="G6668">
        <f>InstalledCapacity!$B$9*wind_Offshore[[#This Row],[wind_Offshore]]</f>
        <v>0</v>
      </c>
      <c r="H6668">
        <f>INDEX(results[Coal],MATCH($A6668,results[Time period],0),)</f>
        <v>0</v>
      </c>
      <c r="I6668">
        <f>INDEX(results[Diesel],MATCH($A6668,results[Time period],0),)</f>
        <v>0</v>
      </c>
      <c r="J6668">
        <f>d[[#This Row],[d]]</f>
        <v>33607</v>
      </c>
    </row>
    <row r="6669" spans="1:10" x14ac:dyDescent="0.3">
      <c r="A6669" t="s">
        <v>6674</v>
      </c>
      <c r="B6669">
        <f>INDEX(results[Nuclear],MATCH($A6669,results[Time period],0),)</f>
        <v>11170</v>
      </c>
      <c r="C6669">
        <f>INDEX(results[Hydro],MATCH($A6669,results[Time period],0),)</f>
        <v>500</v>
      </c>
      <c r="D6669">
        <f>INDEX(results[CCGT],MATCH($A6669,results[Time period],0),)</f>
        <v>7898.7</v>
      </c>
      <c r="E6669">
        <f>InstalledCapacity!$B$7*pv[[#This Row],[pv]]</f>
        <v>12459.3</v>
      </c>
      <c r="F6669">
        <f>InstalledCapacity!$B$8*wind_Onshore[[#This Row],[wind_Onshore]]</f>
        <v>0</v>
      </c>
      <c r="G6669">
        <f>InstalledCapacity!$B$9*wind_Offshore[[#This Row],[wind_Offshore]]</f>
        <v>0</v>
      </c>
      <c r="H6669">
        <f>INDEX(results[Coal],MATCH($A6669,results[Time period],0),)</f>
        <v>0</v>
      </c>
      <c r="I6669">
        <f>INDEX(results[Diesel],MATCH($A6669,results[Time period],0),)</f>
        <v>0</v>
      </c>
      <c r="J6669">
        <f>d[[#This Row],[d]]</f>
        <v>32028</v>
      </c>
    </row>
    <row r="6670" spans="1:10" x14ac:dyDescent="0.3">
      <c r="A6670" t="s">
        <v>6675</v>
      </c>
      <c r="B6670">
        <f>INDEX(results[Nuclear],MATCH($A6670,results[Time period],0),)</f>
        <v>11170</v>
      </c>
      <c r="C6670">
        <f>INDEX(results[Hydro],MATCH($A6670,results[Time period],0),)</f>
        <v>500</v>
      </c>
      <c r="D6670">
        <f>INDEX(results[CCGT],MATCH($A6670,results[Time period],0),)</f>
        <v>8621.1</v>
      </c>
      <c r="E6670">
        <f>InstalledCapacity!$B$7*pv[[#This Row],[pv]]</f>
        <v>9888.9000000000015</v>
      </c>
      <c r="F6670">
        <f>InstalledCapacity!$B$8*wind_Onshore[[#This Row],[wind_Onshore]]</f>
        <v>0</v>
      </c>
      <c r="G6670">
        <f>InstalledCapacity!$B$9*wind_Offshore[[#This Row],[wind_Offshore]]</f>
        <v>0</v>
      </c>
      <c r="H6670">
        <f>INDEX(results[Coal],MATCH($A6670,results[Time period],0),)</f>
        <v>0</v>
      </c>
      <c r="I6670">
        <f>INDEX(results[Diesel],MATCH($A6670,results[Time period],0),)</f>
        <v>0</v>
      </c>
      <c r="J6670">
        <f>d[[#This Row],[d]]</f>
        <v>30180</v>
      </c>
    </row>
    <row r="6671" spans="1:10" x14ac:dyDescent="0.3">
      <c r="A6671" t="s">
        <v>6676</v>
      </c>
      <c r="B6671">
        <f>INDEX(results[Nuclear],MATCH($A6671,results[Time period],0),)</f>
        <v>11170</v>
      </c>
      <c r="C6671">
        <f>INDEX(results[Hydro],MATCH($A6671,results[Time period],0),)</f>
        <v>500</v>
      </c>
      <c r="D6671">
        <f>INDEX(results[CCGT],MATCH($A6671,results[Time period],0),)</f>
        <v>9952.25</v>
      </c>
      <c r="E6671">
        <f>InstalledCapacity!$B$7*pv[[#This Row],[pv]]</f>
        <v>6336.75</v>
      </c>
      <c r="F6671">
        <f>InstalledCapacity!$B$8*wind_Onshore[[#This Row],[wind_Onshore]]</f>
        <v>0</v>
      </c>
      <c r="G6671">
        <f>InstalledCapacity!$B$9*wind_Offshore[[#This Row],[wind_Offshore]]</f>
        <v>0</v>
      </c>
      <c r="H6671">
        <f>INDEX(results[Coal],MATCH($A6671,results[Time period],0),)</f>
        <v>0</v>
      </c>
      <c r="I6671">
        <f>INDEX(results[Diesel],MATCH($A6671,results[Time period],0),)</f>
        <v>0</v>
      </c>
      <c r="J6671">
        <f>d[[#This Row],[d]]</f>
        <v>27959</v>
      </c>
    </row>
    <row r="6672" spans="1:10" x14ac:dyDescent="0.3">
      <c r="A6672" t="s">
        <v>6677</v>
      </c>
      <c r="B6672">
        <f>INDEX(results[Nuclear],MATCH($A6672,results[Time period],0),)</f>
        <v>11170</v>
      </c>
      <c r="C6672">
        <f>INDEX(results[Hydro],MATCH($A6672,results[Time period],0),)</f>
        <v>500</v>
      </c>
      <c r="D6672">
        <f>INDEX(results[CCGT],MATCH($A6672,results[Time period],0),)</f>
        <v>11916.45</v>
      </c>
      <c r="E6672">
        <f>InstalledCapacity!$B$7*pv[[#This Row],[pv]]</f>
        <v>2195.5500000000002</v>
      </c>
      <c r="F6672">
        <f>InstalledCapacity!$B$8*wind_Onshore[[#This Row],[wind_Onshore]]</f>
        <v>0</v>
      </c>
      <c r="G6672">
        <f>InstalledCapacity!$B$9*wind_Offshore[[#This Row],[wind_Offshore]]</f>
        <v>0</v>
      </c>
      <c r="H6672">
        <f>INDEX(results[Coal],MATCH($A6672,results[Time period],0),)</f>
        <v>0</v>
      </c>
      <c r="I6672">
        <f>INDEX(results[Diesel],MATCH($A6672,results[Time period],0),)</f>
        <v>0</v>
      </c>
      <c r="J6672">
        <f>d[[#This Row],[d]]</f>
        <v>25782</v>
      </c>
    </row>
    <row r="6673" spans="1:10" x14ac:dyDescent="0.3">
      <c r="A6673" t="s">
        <v>6678</v>
      </c>
      <c r="B6673">
        <f>INDEX(results[Nuclear],MATCH($A6673,results[Time period],0),)</f>
        <v>11170</v>
      </c>
      <c r="C6673">
        <f>INDEX(results[Hydro],MATCH($A6673,results[Time period],0),)</f>
        <v>500</v>
      </c>
      <c r="D6673">
        <f>INDEX(results[CCGT],MATCH($A6673,results[Time period],0),)</f>
        <v>12254</v>
      </c>
      <c r="E6673">
        <f>InstalledCapacity!$B$7*pv[[#This Row],[pv]]</f>
        <v>0</v>
      </c>
      <c r="F6673">
        <f>InstalledCapacity!$B$8*wind_Onshore[[#This Row],[wind_Onshore]]</f>
        <v>0</v>
      </c>
      <c r="G6673">
        <f>InstalledCapacity!$B$9*wind_Offshore[[#This Row],[wind_Offshore]]</f>
        <v>0</v>
      </c>
      <c r="H6673">
        <f>INDEX(results[Coal],MATCH($A6673,results[Time period],0),)</f>
        <v>0</v>
      </c>
      <c r="I6673">
        <f>INDEX(results[Diesel],MATCH($A6673,results[Time period],0),)</f>
        <v>0</v>
      </c>
      <c r="J6673">
        <f>d[[#This Row],[d]]</f>
        <v>23924</v>
      </c>
    </row>
    <row r="6674" spans="1:10" x14ac:dyDescent="0.3">
      <c r="A6674" t="s">
        <v>6679</v>
      </c>
      <c r="B6674">
        <f>INDEX(results[Nuclear],MATCH($A6674,results[Time period],0),)</f>
        <v>11170</v>
      </c>
      <c r="C6674">
        <f>INDEX(results[Hydro],MATCH($A6674,results[Time period],0),)</f>
        <v>500</v>
      </c>
      <c r="D6674">
        <f>INDEX(results[CCGT],MATCH($A6674,results[Time period],0),)</f>
        <v>10730</v>
      </c>
      <c r="E6674">
        <f>InstalledCapacity!$B$7*pv[[#This Row],[pv]]</f>
        <v>0</v>
      </c>
      <c r="F6674">
        <f>InstalledCapacity!$B$8*wind_Onshore[[#This Row],[wind_Onshore]]</f>
        <v>0</v>
      </c>
      <c r="G6674">
        <f>InstalledCapacity!$B$9*wind_Offshore[[#This Row],[wind_Offshore]]</f>
        <v>0</v>
      </c>
      <c r="H6674">
        <f>INDEX(results[Coal],MATCH($A6674,results[Time period],0),)</f>
        <v>0</v>
      </c>
      <c r="I6674">
        <f>INDEX(results[Diesel],MATCH($A6674,results[Time period],0),)</f>
        <v>0</v>
      </c>
      <c r="J6674">
        <f>d[[#This Row],[d]]</f>
        <v>22400</v>
      </c>
    </row>
    <row r="6675" spans="1:10" x14ac:dyDescent="0.3">
      <c r="A6675" t="s">
        <v>6680</v>
      </c>
      <c r="B6675">
        <f>INDEX(results[Nuclear],MATCH($A6675,results[Time period],0),)</f>
        <v>11170</v>
      </c>
      <c r="C6675">
        <f>INDEX(results[Hydro],MATCH($A6675,results[Time period],0),)</f>
        <v>500</v>
      </c>
      <c r="D6675">
        <f>INDEX(results[CCGT],MATCH($A6675,results[Time period],0),)</f>
        <v>9856</v>
      </c>
      <c r="E6675">
        <f>InstalledCapacity!$B$7*pv[[#This Row],[pv]]</f>
        <v>0</v>
      </c>
      <c r="F6675">
        <f>InstalledCapacity!$B$8*wind_Onshore[[#This Row],[wind_Onshore]]</f>
        <v>0</v>
      </c>
      <c r="G6675">
        <f>InstalledCapacity!$B$9*wind_Offshore[[#This Row],[wind_Offshore]]</f>
        <v>0</v>
      </c>
      <c r="H6675">
        <f>INDEX(results[Coal],MATCH($A6675,results[Time period],0),)</f>
        <v>0</v>
      </c>
      <c r="I6675">
        <f>INDEX(results[Diesel],MATCH($A6675,results[Time period],0),)</f>
        <v>0</v>
      </c>
      <c r="J6675">
        <f>d[[#This Row],[d]]</f>
        <v>21526</v>
      </c>
    </row>
    <row r="6676" spans="1:10" x14ac:dyDescent="0.3">
      <c r="A6676" t="s">
        <v>6681</v>
      </c>
      <c r="B6676">
        <f>INDEX(results[Nuclear],MATCH($A6676,results[Time period],0),)</f>
        <v>11170</v>
      </c>
      <c r="C6676">
        <f>INDEX(results[Hydro],MATCH($A6676,results[Time period],0),)</f>
        <v>500</v>
      </c>
      <c r="D6676">
        <f>INDEX(results[CCGT],MATCH($A6676,results[Time period],0),)</f>
        <v>9240</v>
      </c>
      <c r="E6676">
        <f>InstalledCapacity!$B$7*pv[[#This Row],[pv]]</f>
        <v>0</v>
      </c>
      <c r="F6676">
        <f>InstalledCapacity!$B$8*wind_Onshore[[#This Row],[wind_Onshore]]</f>
        <v>0</v>
      </c>
      <c r="G6676">
        <f>InstalledCapacity!$B$9*wind_Offshore[[#This Row],[wind_Offshore]]</f>
        <v>0</v>
      </c>
      <c r="H6676">
        <f>INDEX(results[Coal],MATCH($A6676,results[Time period],0),)</f>
        <v>0</v>
      </c>
      <c r="I6676">
        <f>INDEX(results[Diesel],MATCH($A6676,results[Time period],0),)</f>
        <v>0</v>
      </c>
      <c r="J6676">
        <f>d[[#This Row],[d]]</f>
        <v>20910</v>
      </c>
    </row>
    <row r="6677" spans="1:10" x14ac:dyDescent="0.3">
      <c r="A6677" t="s">
        <v>6682</v>
      </c>
      <c r="B6677">
        <f>INDEX(results[Nuclear],MATCH($A6677,results[Time period],0),)</f>
        <v>11170</v>
      </c>
      <c r="C6677">
        <f>INDEX(results[Hydro],MATCH($A6677,results[Time period],0),)</f>
        <v>500</v>
      </c>
      <c r="D6677">
        <f>INDEX(results[CCGT],MATCH($A6677,results[Time period],0),)</f>
        <v>9003</v>
      </c>
      <c r="E6677">
        <f>InstalledCapacity!$B$7*pv[[#This Row],[pv]]</f>
        <v>0</v>
      </c>
      <c r="F6677">
        <f>InstalledCapacity!$B$8*wind_Onshore[[#This Row],[wind_Onshore]]</f>
        <v>0</v>
      </c>
      <c r="G6677">
        <f>InstalledCapacity!$B$9*wind_Offshore[[#This Row],[wind_Offshore]]</f>
        <v>0</v>
      </c>
      <c r="H6677">
        <f>INDEX(results[Coal],MATCH($A6677,results[Time period],0),)</f>
        <v>0</v>
      </c>
      <c r="I6677">
        <f>INDEX(results[Diesel],MATCH($A6677,results[Time period],0),)</f>
        <v>0</v>
      </c>
      <c r="J6677">
        <f>d[[#This Row],[d]]</f>
        <v>20673</v>
      </c>
    </row>
    <row r="6678" spans="1:10" x14ac:dyDescent="0.3">
      <c r="A6678" t="s">
        <v>6683</v>
      </c>
      <c r="B6678">
        <f>INDEX(results[Nuclear],MATCH($A6678,results[Time period],0),)</f>
        <v>11170</v>
      </c>
      <c r="C6678">
        <f>INDEX(results[Hydro],MATCH($A6678,results[Time period],0),)</f>
        <v>500</v>
      </c>
      <c r="D6678">
        <f>INDEX(results[CCGT],MATCH($A6678,results[Time period],0),)</f>
        <v>9258</v>
      </c>
      <c r="E6678">
        <f>InstalledCapacity!$B$7*pv[[#This Row],[pv]]</f>
        <v>0</v>
      </c>
      <c r="F6678">
        <f>InstalledCapacity!$B$8*wind_Onshore[[#This Row],[wind_Onshore]]</f>
        <v>0</v>
      </c>
      <c r="G6678">
        <f>InstalledCapacity!$B$9*wind_Offshore[[#This Row],[wind_Offshore]]</f>
        <v>0</v>
      </c>
      <c r="H6678">
        <f>INDEX(results[Coal],MATCH($A6678,results[Time period],0),)</f>
        <v>0</v>
      </c>
      <c r="I6678">
        <f>INDEX(results[Diesel],MATCH($A6678,results[Time period],0),)</f>
        <v>0</v>
      </c>
      <c r="J6678">
        <f>d[[#This Row],[d]]</f>
        <v>20928</v>
      </c>
    </row>
    <row r="6679" spans="1:10" x14ac:dyDescent="0.3">
      <c r="A6679" t="s">
        <v>6684</v>
      </c>
      <c r="B6679">
        <f>INDEX(results[Nuclear],MATCH($A6679,results[Time period],0),)</f>
        <v>11170</v>
      </c>
      <c r="C6679">
        <f>INDEX(results[Hydro],MATCH($A6679,results[Time period],0),)</f>
        <v>500</v>
      </c>
      <c r="D6679">
        <f>INDEX(results[CCGT],MATCH($A6679,results[Time period],0),)</f>
        <v>9905</v>
      </c>
      <c r="E6679">
        <f>InstalledCapacity!$B$7*pv[[#This Row],[pv]]</f>
        <v>0</v>
      </c>
      <c r="F6679">
        <f>InstalledCapacity!$B$8*wind_Onshore[[#This Row],[wind_Onshore]]</f>
        <v>0</v>
      </c>
      <c r="G6679">
        <f>InstalledCapacity!$B$9*wind_Offshore[[#This Row],[wind_Offshore]]</f>
        <v>0</v>
      </c>
      <c r="H6679">
        <f>INDEX(results[Coal],MATCH($A6679,results[Time period],0),)</f>
        <v>0</v>
      </c>
      <c r="I6679">
        <f>INDEX(results[Diesel],MATCH($A6679,results[Time period],0),)</f>
        <v>0</v>
      </c>
      <c r="J6679">
        <f>d[[#This Row],[d]]</f>
        <v>21575</v>
      </c>
    </row>
    <row r="6680" spans="1:10" x14ac:dyDescent="0.3">
      <c r="A6680" t="s">
        <v>6685</v>
      </c>
      <c r="B6680">
        <f>INDEX(results[Nuclear],MATCH($A6680,results[Time period],0),)</f>
        <v>11170</v>
      </c>
      <c r="C6680">
        <f>INDEX(results[Hydro],MATCH($A6680,results[Time period],0),)</f>
        <v>500</v>
      </c>
      <c r="D6680">
        <f>INDEX(results[CCGT],MATCH($A6680,results[Time period],0),)</f>
        <v>10652</v>
      </c>
      <c r="E6680">
        <f>InstalledCapacity!$B$7*pv[[#This Row],[pv]]</f>
        <v>0</v>
      </c>
      <c r="F6680">
        <f>InstalledCapacity!$B$8*wind_Onshore[[#This Row],[wind_Onshore]]</f>
        <v>0</v>
      </c>
      <c r="G6680">
        <f>InstalledCapacity!$B$9*wind_Offshore[[#This Row],[wind_Offshore]]</f>
        <v>0</v>
      </c>
      <c r="H6680">
        <f>INDEX(results[Coal],MATCH($A6680,results[Time period],0),)</f>
        <v>0</v>
      </c>
      <c r="I6680">
        <f>INDEX(results[Diesel],MATCH($A6680,results[Time period],0),)</f>
        <v>0</v>
      </c>
      <c r="J6680">
        <f>d[[#This Row],[d]]</f>
        <v>22322</v>
      </c>
    </row>
    <row r="6681" spans="1:10" x14ac:dyDescent="0.3">
      <c r="A6681" t="s">
        <v>6686</v>
      </c>
      <c r="B6681">
        <f>INDEX(results[Nuclear],MATCH($A6681,results[Time period],0),)</f>
        <v>11170</v>
      </c>
      <c r="C6681">
        <f>INDEX(results[Hydro],MATCH($A6681,results[Time period],0),)</f>
        <v>500</v>
      </c>
      <c r="D6681">
        <f>INDEX(results[CCGT],MATCH($A6681,results[Time period],0),)</f>
        <v>11864</v>
      </c>
      <c r="E6681">
        <f>InstalledCapacity!$B$7*pv[[#This Row],[pv]]</f>
        <v>0</v>
      </c>
      <c r="F6681">
        <f>InstalledCapacity!$B$8*wind_Onshore[[#This Row],[wind_Onshore]]</f>
        <v>0</v>
      </c>
      <c r="G6681">
        <f>InstalledCapacity!$B$9*wind_Offshore[[#This Row],[wind_Offshore]]</f>
        <v>0</v>
      </c>
      <c r="H6681">
        <f>INDEX(results[Coal],MATCH($A6681,results[Time period],0),)</f>
        <v>0</v>
      </c>
      <c r="I6681">
        <f>INDEX(results[Diesel],MATCH($A6681,results[Time period],0),)</f>
        <v>0</v>
      </c>
      <c r="J6681">
        <f>d[[#This Row],[d]]</f>
        <v>23534</v>
      </c>
    </row>
    <row r="6682" spans="1:10" x14ac:dyDescent="0.3">
      <c r="A6682" t="s">
        <v>6687</v>
      </c>
      <c r="B6682">
        <f>INDEX(results[Nuclear],MATCH($A6682,results[Time period],0),)</f>
        <v>11170</v>
      </c>
      <c r="C6682">
        <f>INDEX(results[Hydro],MATCH($A6682,results[Time period],0),)</f>
        <v>500</v>
      </c>
      <c r="D6682">
        <f>INDEX(results[CCGT],MATCH($A6682,results[Time period],0),)</f>
        <v>13072</v>
      </c>
      <c r="E6682">
        <f>InstalledCapacity!$B$7*pv[[#This Row],[pv]]</f>
        <v>0</v>
      </c>
      <c r="F6682">
        <f>InstalledCapacity!$B$8*wind_Onshore[[#This Row],[wind_Onshore]]</f>
        <v>0</v>
      </c>
      <c r="G6682">
        <f>InstalledCapacity!$B$9*wind_Offshore[[#This Row],[wind_Offshore]]</f>
        <v>0</v>
      </c>
      <c r="H6682">
        <f>INDEX(results[Coal],MATCH($A6682,results[Time period],0),)</f>
        <v>0</v>
      </c>
      <c r="I6682">
        <f>INDEX(results[Diesel],MATCH($A6682,results[Time period],0),)</f>
        <v>0</v>
      </c>
      <c r="J6682">
        <f>d[[#This Row],[d]]</f>
        <v>24742</v>
      </c>
    </row>
    <row r="6683" spans="1:10" x14ac:dyDescent="0.3">
      <c r="A6683" t="s">
        <v>6688</v>
      </c>
      <c r="B6683">
        <f>INDEX(results[Nuclear],MATCH($A6683,results[Time period],0),)</f>
        <v>11170</v>
      </c>
      <c r="C6683">
        <f>INDEX(results[Hydro],MATCH($A6683,results[Time period],0),)</f>
        <v>500</v>
      </c>
      <c r="D6683">
        <f>INDEX(results[CCGT],MATCH($A6683,results[Time period],0),)</f>
        <v>14471</v>
      </c>
      <c r="E6683">
        <f>InstalledCapacity!$B$7*pv[[#This Row],[pv]]</f>
        <v>0</v>
      </c>
      <c r="F6683">
        <f>InstalledCapacity!$B$8*wind_Onshore[[#This Row],[wind_Onshore]]</f>
        <v>0</v>
      </c>
      <c r="G6683">
        <f>InstalledCapacity!$B$9*wind_Offshore[[#This Row],[wind_Offshore]]</f>
        <v>0</v>
      </c>
      <c r="H6683">
        <f>INDEX(results[Coal],MATCH($A6683,results[Time period],0),)</f>
        <v>0</v>
      </c>
      <c r="I6683">
        <f>INDEX(results[Diesel],MATCH($A6683,results[Time period],0),)</f>
        <v>0</v>
      </c>
      <c r="J6683">
        <f>d[[#This Row],[d]]</f>
        <v>26141</v>
      </c>
    </row>
    <row r="6684" spans="1:10" x14ac:dyDescent="0.3">
      <c r="A6684" t="s">
        <v>6689</v>
      </c>
      <c r="B6684">
        <f>INDEX(results[Nuclear],MATCH($A6684,results[Time period],0),)</f>
        <v>11170</v>
      </c>
      <c r="C6684">
        <f>INDEX(results[Hydro],MATCH($A6684,results[Time period],0),)</f>
        <v>500</v>
      </c>
      <c r="D6684">
        <f>INDEX(results[CCGT],MATCH($A6684,results[Time period],0),)</f>
        <v>16099</v>
      </c>
      <c r="E6684">
        <f>InstalledCapacity!$B$7*pv[[#This Row],[pv]]</f>
        <v>0</v>
      </c>
      <c r="F6684">
        <f>InstalledCapacity!$B$8*wind_Onshore[[#This Row],[wind_Onshore]]</f>
        <v>0</v>
      </c>
      <c r="G6684">
        <f>InstalledCapacity!$B$9*wind_Offshore[[#This Row],[wind_Offshore]]</f>
        <v>0</v>
      </c>
      <c r="H6684">
        <f>INDEX(results[Coal],MATCH($A6684,results[Time period],0),)</f>
        <v>0</v>
      </c>
      <c r="I6684">
        <f>INDEX(results[Diesel],MATCH($A6684,results[Time period],0),)</f>
        <v>0</v>
      </c>
      <c r="J6684">
        <f>d[[#This Row],[d]]</f>
        <v>27769</v>
      </c>
    </row>
    <row r="6685" spans="1:10" x14ac:dyDescent="0.3">
      <c r="A6685" t="s">
        <v>6690</v>
      </c>
      <c r="B6685">
        <f>INDEX(results[Nuclear],MATCH($A6685,results[Time period],0),)</f>
        <v>11170</v>
      </c>
      <c r="C6685">
        <f>INDEX(results[Hydro],MATCH($A6685,results[Time period],0),)</f>
        <v>500</v>
      </c>
      <c r="D6685">
        <f>INDEX(results[CCGT],MATCH($A6685,results[Time period],0),)</f>
        <v>17531.45</v>
      </c>
      <c r="E6685">
        <f>InstalledCapacity!$B$7*pv[[#This Row],[pv]]</f>
        <v>53.550000000000004</v>
      </c>
      <c r="F6685">
        <f>InstalledCapacity!$B$8*wind_Onshore[[#This Row],[wind_Onshore]]</f>
        <v>0</v>
      </c>
      <c r="G6685">
        <f>InstalledCapacity!$B$9*wind_Offshore[[#This Row],[wind_Offshore]]</f>
        <v>0</v>
      </c>
      <c r="H6685">
        <f>INDEX(results[Coal],MATCH($A6685,results[Time period],0),)</f>
        <v>0</v>
      </c>
      <c r="I6685">
        <f>INDEX(results[Diesel],MATCH($A6685,results[Time period],0),)</f>
        <v>0</v>
      </c>
      <c r="J6685">
        <f>d[[#This Row],[d]]</f>
        <v>29255</v>
      </c>
    </row>
    <row r="6686" spans="1:10" x14ac:dyDescent="0.3">
      <c r="A6686" t="s">
        <v>6691</v>
      </c>
      <c r="B6686">
        <f>INDEX(results[Nuclear],MATCH($A6686,results[Time period],0),)</f>
        <v>11170</v>
      </c>
      <c r="C6686">
        <f>INDEX(results[Hydro],MATCH($A6686,results[Time period],0),)</f>
        <v>500</v>
      </c>
      <c r="D6686">
        <f>INDEX(results[CCGT],MATCH($A6686,results[Time period],0),)</f>
        <v>15987.65</v>
      </c>
      <c r="E6686">
        <f>InstalledCapacity!$B$7*pv[[#This Row],[pv]]</f>
        <v>3052.3500000000004</v>
      </c>
      <c r="F6686">
        <f>InstalledCapacity!$B$8*wind_Onshore[[#This Row],[wind_Onshore]]</f>
        <v>0</v>
      </c>
      <c r="G6686">
        <f>InstalledCapacity!$B$9*wind_Offshore[[#This Row],[wind_Offshore]]</f>
        <v>0</v>
      </c>
      <c r="H6686">
        <f>INDEX(results[Coal],MATCH($A6686,results[Time period],0),)</f>
        <v>0</v>
      </c>
      <c r="I6686">
        <f>INDEX(results[Diesel],MATCH($A6686,results[Time period],0),)</f>
        <v>0</v>
      </c>
      <c r="J6686">
        <f>d[[#This Row],[d]]</f>
        <v>30710</v>
      </c>
    </row>
    <row r="6687" spans="1:10" x14ac:dyDescent="0.3">
      <c r="A6687" t="s">
        <v>6692</v>
      </c>
      <c r="B6687">
        <f>INDEX(results[Nuclear],MATCH($A6687,results[Time period],0),)</f>
        <v>11170</v>
      </c>
      <c r="C6687">
        <f>INDEX(results[Hydro],MATCH($A6687,results[Time period],0),)</f>
        <v>500</v>
      </c>
      <c r="D6687">
        <f>INDEX(results[CCGT],MATCH($A6687,results[Time period],0),)</f>
        <v>12674.2</v>
      </c>
      <c r="E6687">
        <f>InstalledCapacity!$B$7*pv[[#This Row],[pv]]</f>
        <v>7282.7999999999993</v>
      </c>
      <c r="F6687">
        <f>InstalledCapacity!$B$8*wind_Onshore[[#This Row],[wind_Onshore]]</f>
        <v>0</v>
      </c>
      <c r="G6687">
        <f>InstalledCapacity!$B$9*wind_Offshore[[#This Row],[wind_Offshore]]</f>
        <v>0</v>
      </c>
      <c r="H6687">
        <f>INDEX(results[Coal],MATCH($A6687,results[Time period],0),)</f>
        <v>0</v>
      </c>
      <c r="I6687">
        <f>INDEX(results[Diesel],MATCH($A6687,results[Time period],0),)</f>
        <v>0</v>
      </c>
      <c r="J6687">
        <f>d[[#This Row],[d]]</f>
        <v>31627</v>
      </c>
    </row>
    <row r="6688" spans="1:10" x14ac:dyDescent="0.3">
      <c r="A6688" t="s">
        <v>6693</v>
      </c>
      <c r="B6688">
        <f>INDEX(results[Nuclear],MATCH($A6688,results[Time period],0),)</f>
        <v>11170</v>
      </c>
      <c r="C6688">
        <f>INDEX(results[Hydro],MATCH($A6688,results[Time period],0),)</f>
        <v>500</v>
      </c>
      <c r="D6688">
        <f>INDEX(results[CCGT],MATCH($A6688,results[Time period],0),)</f>
        <v>10040.200000000001</v>
      </c>
      <c r="E6688">
        <f>InstalledCapacity!$B$7*pv[[#This Row],[pv]]</f>
        <v>10495.8</v>
      </c>
      <c r="F6688">
        <f>InstalledCapacity!$B$8*wind_Onshore[[#This Row],[wind_Onshore]]</f>
        <v>0</v>
      </c>
      <c r="G6688">
        <f>InstalledCapacity!$B$9*wind_Offshore[[#This Row],[wind_Offshore]]</f>
        <v>0</v>
      </c>
      <c r="H6688">
        <f>INDEX(results[Coal],MATCH($A6688,results[Time period],0),)</f>
        <v>0</v>
      </c>
      <c r="I6688">
        <f>INDEX(results[Diesel],MATCH($A6688,results[Time period],0),)</f>
        <v>0</v>
      </c>
      <c r="J6688">
        <f>d[[#This Row],[d]]</f>
        <v>32206</v>
      </c>
    </row>
    <row r="6689" spans="1:10" x14ac:dyDescent="0.3">
      <c r="A6689" t="s">
        <v>6694</v>
      </c>
      <c r="B6689">
        <f>INDEX(results[Nuclear],MATCH($A6689,results[Time period],0),)</f>
        <v>11170</v>
      </c>
      <c r="C6689">
        <f>INDEX(results[Hydro],MATCH($A6689,results[Time period],0),)</f>
        <v>500</v>
      </c>
      <c r="D6689">
        <f>INDEX(results[CCGT],MATCH($A6689,results[Time period],0),)</f>
        <v>8194.2000000000007</v>
      </c>
      <c r="E6689">
        <f>InstalledCapacity!$B$7*pv[[#This Row],[pv]]</f>
        <v>12637.8</v>
      </c>
      <c r="F6689">
        <f>InstalledCapacity!$B$8*wind_Onshore[[#This Row],[wind_Onshore]]</f>
        <v>0</v>
      </c>
      <c r="G6689">
        <f>InstalledCapacity!$B$9*wind_Offshore[[#This Row],[wind_Offshore]]</f>
        <v>0</v>
      </c>
      <c r="H6689">
        <f>INDEX(results[Coal],MATCH($A6689,results[Time period],0),)</f>
        <v>0</v>
      </c>
      <c r="I6689">
        <f>INDEX(results[Diesel],MATCH($A6689,results[Time period],0),)</f>
        <v>0</v>
      </c>
      <c r="J6689">
        <f>d[[#This Row],[d]]</f>
        <v>32502</v>
      </c>
    </row>
    <row r="6690" spans="1:10" x14ac:dyDescent="0.3">
      <c r="A6690" t="s">
        <v>6695</v>
      </c>
      <c r="B6690">
        <f>INDEX(results[Nuclear],MATCH($A6690,results[Time period],0),)</f>
        <v>11170</v>
      </c>
      <c r="C6690">
        <f>INDEX(results[Hydro],MATCH($A6690,results[Time period],0),)</f>
        <v>500</v>
      </c>
      <c r="D6690">
        <f>INDEX(results[CCGT],MATCH($A6690,results[Time period],0),)</f>
        <v>6630.65</v>
      </c>
      <c r="E6690">
        <f>InstalledCapacity!$B$7*pv[[#This Row],[pv]]</f>
        <v>13762.35</v>
      </c>
      <c r="F6690">
        <f>InstalledCapacity!$B$8*wind_Onshore[[#This Row],[wind_Onshore]]</f>
        <v>0</v>
      </c>
      <c r="G6690">
        <f>InstalledCapacity!$B$9*wind_Offshore[[#This Row],[wind_Offshore]]</f>
        <v>0</v>
      </c>
      <c r="H6690">
        <f>INDEX(results[Coal],MATCH($A6690,results[Time period],0),)</f>
        <v>0</v>
      </c>
      <c r="I6690">
        <f>INDEX(results[Diesel],MATCH($A6690,results[Time period],0),)</f>
        <v>0</v>
      </c>
      <c r="J6690">
        <f>d[[#This Row],[d]]</f>
        <v>32063</v>
      </c>
    </row>
    <row r="6691" spans="1:10" x14ac:dyDescent="0.3">
      <c r="A6691" t="s">
        <v>6696</v>
      </c>
      <c r="B6691">
        <f>INDEX(results[Nuclear],MATCH($A6691,results[Time period],0),)</f>
        <v>11170</v>
      </c>
      <c r="C6691">
        <f>INDEX(results[Hydro],MATCH($A6691,results[Time period],0),)</f>
        <v>500</v>
      </c>
      <c r="D6691">
        <f>INDEX(results[CCGT],MATCH($A6691,results[Time period],0),)</f>
        <v>5520.6</v>
      </c>
      <c r="E6691">
        <f>InstalledCapacity!$B$7*pv[[#This Row],[pv]]</f>
        <v>13994.4</v>
      </c>
      <c r="F6691">
        <f>InstalledCapacity!$B$8*wind_Onshore[[#This Row],[wind_Onshore]]</f>
        <v>0</v>
      </c>
      <c r="G6691">
        <f>InstalledCapacity!$B$9*wind_Offshore[[#This Row],[wind_Offshore]]</f>
        <v>0</v>
      </c>
      <c r="H6691">
        <f>INDEX(results[Coal],MATCH($A6691,results[Time period],0),)</f>
        <v>0</v>
      </c>
      <c r="I6691">
        <f>INDEX(results[Diesel],MATCH($A6691,results[Time period],0),)</f>
        <v>0</v>
      </c>
      <c r="J6691">
        <f>d[[#This Row],[d]]</f>
        <v>31185</v>
      </c>
    </row>
    <row r="6692" spans="1:10" x14ac:dyDescent="0.3">
      <c r="A6692" t="s">
        <v>6697</v>
      </c>
      <c r="B6692">
        <f>INDEX(results[Nuclear],MATCH($A6692,results[Time period],0),)</f>
        <v>11170</v>
      </c>
      <c r="C6692">
        <f>INDEX(results[Hydro],MATCH($A6692,results[Time period],0),)</f>
        <v>500</v>
      </c>
      <c r="D6692">
        <f>INDEX(results[CCGT],MATCH($A6692,results[Time period],0),)</f>
        <v>5609.35</v>
      </c>
      <c r="E6692">
        <f>InstalledCapacity!$B$7*pv[[#This Row],[pv]]</f>
        <v>13369.65</v>
      </c>
      <c r="F6692">
        <f>InstalledCapacity!$B$8*wind_Onshore[[#This Row],[wind_Onshore]]</f>
        <v>0</v>
      </c>
      <c r="G6692">
        <f>InstalledCapacity!$B$9*wind_Offshore[[#This Row],[wind_Offshore]]</f>
        <v>0</v>
      </c>
      <c r="H6692">
        <f>INDEX(results[Coal],MATCH($A6692,results[Time period],0),)</f>
        <v>0</v>
      </c>
      <c r="I6692">
        <f>INDEX(results[Diesel],MATCH($A6692,results[Time period],0),)</f>
        <v>0</v>
      </c>
      <c r="J6692">
        <f>d[[#This Row],[d]]</f>
        <v>30649</v>
      </c>
    </row>
    <row r="6693" spans="1:10" x14ac:dyDescent="0.3">
      <c r="A6693" t="s">
        <v>6698</v>
      </c>
      <c r="B6693">
        <f>INDEX(results[Nuclear],MATCH($A6693,results[Time period],0),)</f>
        <v>11170</v>
      </c>
      <c r="C6693">
        <f>INDEX(results[Hydro],MATCH($A6693,results[Time period],0),)</f>
        <v>500</v>
      </c>
      <c r="D6693">
        <f>INDEX(results[CCGT],MATCH($A6693,results[Time period],0),)</f>
        <v>5918.45</v>
      </c>
      <c r="E6693">
        <f>InstalledCapacity!$B$7*pv[[#This Row],[pv]]</f>
        <v>11834.550000000001</v>
      </c>
      <c r="F6693">
        <f>InstalledCapacity!$B$8*wind_Onshore[[#This Row],[wind_Onshore]]</f>
        <v>0</v>
      </c>
      <c r="G6693">
        <f>InstalledCapacity!$B$9*wind_Offshore[[#This Row],[wind_Offshore]]</f>
        <v>0</v>
      </c>
      <c r="H6693">
        <f>INDEX(results[Coal],MATCH($A6693,results[Time period],0),)</f>
        <v>0</v>
      </c>
      <c r="I6693">
        <f>INDEX(results[Diesel],MATCH($A6693,results[Time period],0),)</f>
        <v>0</v>
      </c>
      <c r="J6693">
        <f>d[[#This Row],[d]]</f>
        <v>29423</v>
      </c>
    </row>
    <row r="6694" spans="1:10" x14ac:dyDescent="0.3">
      <c r="A6694" t="s">
        <v>6699</v>
      </c>
      <c r="B6694">
        <f>INDEX(results[Nuclear],MATCH($A6694,results[Time period],0),)</f>
        <v>11170</v>
      </c>
      <c r="C6694">
        <f>INDEX(results[Hydro],MATCH($A6694,results[Time period],0),)</f>
        <v>500</v>
      </c>
      <c r="D6694">
        <f>INDEX(results[CCGT],MATCH($A6694,results[Time period],0),)</f>
        <v>6721.6</v>
      </c>
      <c r="E6694">
        <f>InstalledCapacity!$B$7*pv[[#This Row],[pv]]</f>
        <v>9353.4</v>
      </c>
      <c r="F6694">
        <f>InstalledCapacity!$B$8*wind_Onshore[[#This Row],[wind_Onshore]]</f>
        <v>0</v>
      </c>
      <c r="G6694">
        <f>InstalledCapacity!$B$9*wind_Offshore[[#This Row],[wind_Offshore]]</f>
        <v>0</v>
      </c>
      <c r="H6694">
        <f>INDEX(results[Coal],MATCH($A6694,results[Time period],0),)</f>
        <v>0</v>
      </c>
      <c r="I6694">
        <f>INDEX(results[Diesel],MATCH($A6694,results[Time period],0),)</f>
        <v>0</v>
      </c>
      <c r="J6694">
        <f>d[[#This Row],[d]]</f>
        <v>27745</v>
      </c>
    </row>
    <row r="6695" spans="1:10" x14ac:dyDescent="0.3">
      <c r="A6695" t="s">
        <v>6700</v>
      </c>
      <c r="B6695">
        <f>INDEX(results[Nuclear],MATCH($A6695,results[Time period],0),)</f>
        <v>11170</v>
      </c>
      <c r="C6695">
        <f>INDEX(results[Hydro],MATCH($A6695,results[Time period],0),)</f>
        <v>500</v>
      </c>
      <c r="D6695">
        <f>INDEX(results[CCGT],MATCH($A6695,results[Time period],0),)</f>
        <v>8211.7999999999993</v>
      </c>
      <c r="E6695">
        <f>InstalledCapacity!$B$7*pv[[#This Row],[pv]]</f>
        <v>5926.2000000000007</v>
      </c>
      <c r="F6695">
        <f>InstalledCapacity!$B$8*wind_Onshore[[#This Row],[wind_Onshore]]</f>
        <v>0</v>
      </c>
      <c r="G6695">
        <f>InstalledCapacity!$B$9*wind_Offshore[[#This Row],[wind_Offshore]]</f>
        <v>0</v>
      </c>
      <c r="H6695">
        <f>INDEX(results[Coal],MATCH($A6695,results[Time period],0),)</f>
        <v>0</v>
      </c>
      <c r="I6695">
        <f>INDEX(results[Diesel],MATCH($A6695,results[Time period],0),)</f>
        <v>0</v>
      </c>
      <c r="J6695">
        <f>d[[#This Row],[d]]</f>
        <v>25808</v>
      </c>
    </row>
    <row r="6696" spans="1:10" x14ac:dyDescent="0.3">
      <c r="A6696" t="s">
        <v>6701</v>
      </c>
      <c r="B6696">
        <f>INDEX(results[Nuclear],MATCH($A6696,results[Time period],0),)</f>
        <v>11170</v>
      </c>
      <c r="C6696">
        <f>INDEX(results[Hydro],MATCH($A6696,results[Time period],0),)</f>
        <v>500</v>
      </c>
      <c r="D6696">
        <f>INDEX(results[CCGT],MATCH($A6696,results[Time period],0),)</f>
        <v>10219.799999999999</v>
      </c>
      <c r="E6696">
        <f>InstalledCapacity!$B$7*pv[[#This Row],[pv]]</f>
        <v>1999.2</v>
      </c>
      <c r="F6696">
        <f>InstalledCapacity!$B$8*wind_Onshore[[#This Row],[wind_Onshore]]</f>
        <v>0</v>
      </c>
      <c r="G6696">
        <f>InstalledCapacity!$B$9*wind_Offshore[[#This Row],[wind_Offshore]]</f>
        <v>0</v>
      </c>
      <c r="H6696">
        <f>INDEX(results[Coal],MATCH($A6696,results[Time period],0),)</f>
        <v>0</v>
      </c>
      <c r="I6696">
        <f>INDEX(results[Diesel],MATCH($A6696,results[Time period],0),)</f>
        <v>0</v>
      </c>
      <c r="J6696">
        <f>d[[#This Row],[d]]</f>
        <v>23889</v>
      </c>
    </row>
    <row r="6697" spans="1:10" x14ac:dyDescent="0.3">
      <c r="A6697" t="s">
        <v>6702</v>
      </c>
      <c r="B6697">
        <f>INDEX(results[Nuclear],MATCH($A6697,results[Time period],0),)</f>
        <v>11170</v>
      </c>
      <c r="C6697">
        <f>INDEX(results[Hydro],MATCH($A6697,results[Time period],0),)</f>
        <v>500</v>
      </c>
      <c r="D6697">
        <f>INDEX(results[CCGT],MATCH($A6697,results[Time period],0),)</f>
        <v>10560</v>
      </c>
      <c r="E6697">
        <f>InstalledCapacity!$B$7*pv[[#This Row],[pv]]</f>
        <v>0</v>
      </c>
      <c r="F6697">
        <f>InstalledCapacity!$B$8*wind_Onshore[[#This Row],[wind_Onshore]]</f>
        <v>0</v>
      </c>
      <c r="G6697">
        <f>InstalledCapacity!$B$9*wind_Offshore[[#This Row],[wind_Offshore]]</f>
        <v>0</v>
      </c>
      <c r="H6697">
        <f>INDEX(results[Coal],MATCH($A6697,results[Time period],0),)</f>
        <v>0</v>
      </c>
      <c r="I6697">
        <f>INDEX(results[Diesel],MATCH($A6697,results[Time period],0),)</f>
        <v>0</v>
      </c>
      <c r="J6697">
        <f>d[[#This Row],[d]]</f>
        <v>22230</v>
      </c>
    </row>
    <row r="6698" spans="1:10" x14ac:dyDescent="0.3">
      <c r="A6698" t="s">
        <v>6703</v>
      </c>
      <c r="B6698">
        <f>INDEX(results[Nuclear],MATCH($A6698,results[Time period],0),)</f>
        <v>11170</v>
      </c>
      <c r="C6698">
        <f>INDEX(results[Hydro],MATCH($A6698,results[Time period],0),)</f>
        <v>500</v>
      </c>
      <c r="D6698">
        <f>INDEX(results[CCGT],MATCH($A6698,results[Time period],0),)</f>
        <v>9244</v>
      </c>
      <c r="E6698">
        <f>InstalledCapacity!$B$7*pv[[#This Row],[pv]]</f>
        <v>0</v>
      </c>
      <c r="F6698">
        <f>InstalledCapacity!$B$8*wind_Onshore[[#This Row],[wind_Onshore]]</f>
        <v>0</v>
      </c>
      <c r="G6698">
        <f>InstalledCapacity!$B$9*wind_Offshore[[#This Row],[wind_Offshore]]</f>
        <v>0</v>
      </c>
      <c r="H6698">
        <f>INDEX(results[Coal],MATCH($A6698,results[Time period],0),)</f>
        <v>0</v>
      </c>
      <c r="I6698">
        <f>INDEX(results[Diesel],MATCH($A6698,results[Time period],0),)</f>
        <v>0</v>
      </c>
      <c r="J6698">
        <f>d[[#This Row],[d]]</f>
        <v>20914</v>
      </c>
    </row>
    <row r="6699" spans="1:10" x14ac:dyDescent="0.3">
      <c r="A6699" t="s">
        <v>6704</v>
      </c>
      <c r="B6699">
        <f>INDEX(results[Nuclear],MATCH($A6699,results[Time period],0),)</f>
        <v>11170</v>
      </c>
      <c r="C6699">
        <f>INDEX(results[Hydro],MATCH($A6699,results[Time period],0),)</f>
        <v>500</v>
      </c>
      <c r="D6699">
        <f>INDEX(results[CCGT],MATCH($A6699,results[Time period],0),)</f>
        <v>8439</v>
      </c>
      <c r="E6699">
        <f>InstalledCapacity!$B$7*pv[[#This Row],[pv]]</f>
        <v>0</v>
      </c>
      <c r="F6699">
        <f>InstalledCapacity!$B$8*wind_Onshore[[#This Row],[wind_Onshore]]</f>
        <v>0</v>
      </c>
      <c r="G6699">
        <f>InstalledCapacity!$B$9*wind_Offshore[[#This Row],[wind_Offshore]]</f>
        <v>0</v>
      </c>
      <c r="H6699">
        <f>INDEX(results[Coal],MATCH($A6699,results[Time period],0),)</f>
        <v>0</v>
      </c>
      <c r="I6699">
        <f>INDEX(results[Diesel],MATCH($A6699,results[Time period],0),)</f>
        <v>0</v>
      </c>
      <c r="J6699">
        <f>d[[#This Row],[d]]</f>
        <v>20109</v>
      </c>
    </row>
    <row r="6700" spans="1:10" x14ac:dyDescent="0.3">
      <c r="A6700" t="s">
        <v>6705</v>
      </c>
      <c r="B6700">
        <f>INDEX(results[Nuclear],MATCH($A6700,results[Time period],0),)</f>
        <v>11170</v>
      </c>
      <c r="C6700">
        <f>INDEX(results[Hydro],MATCH($A6700,results[Time period],0),)</f>
        <v>500</v>
      </c>
      <c r="D6700">
        <f>INDEX(results[CCGT],MATCH($A6700,results[Time period],0),)</f>
        <v>7876</v>
      </c>
      <c r="E6700">
        <f>InstalledCapacity!$B$7*pv[[#This Row],[pv]]</f>
        <v>0</v>
      </c>
      <c r="F6700">
        <f>InstalledCapacity!$B$8*wind_Onshore[[#This Row],[wind_Onshore]]</f>
        <v>0</v>
      </c>
      <c r="G6700">
        <f>InstalledCapacity!$B$9*wind_Offshore[[#This Row],[wind_Offshore]]</f>
        <v>0</v>
      </c>
      <c r="H6700">
        <f>INDEX(results[Coal],MATCH($A6700,results[Time period],0),)</f>
        <v>0</v>
      </c>
      <c r="I6700">
        <f>INDEX(results[Diesel],MATCH($A6700,results[Time period],0),)</f>
        <v>0</v>
      </c>
      <c r="J6700">
        <f>d[[#This Row],[d]]</f>
        <v>19546</v>
      </c>
    </row>
    <row r="6701" spans="1:10" x14ac:dyDescent="0.3">
      <c r="A6701" t="s">
        <v>6706</v>
      </c>
      <c r="B6701">
        <f>INDEX(results[Nuclear],MATCH($A6701,results[Time period],0),)</f>
        <v>11170</v>
      </c>
      <c r="C6701">
        <f>INDEX(results[Hydro],MATCH($A6701,results[Time period],0),)</f>
        <v>500</v>
      </c>
      <c r="D6701">
        <f>INDEX(results[CCGT],MATCH($A6701,results[Time period],0),)</f>
        <v>7616</v>
      </c>
      <c r="E6701">
        <f>InstalledCapacity!$B$7*pv[[#This Row],[pv]]</f>
        <v>0</v>
      </c>
      <c r="F6701">
        <f>InstalledCapacity!$B$8*wind_Onshore[[#This Row],[wind_Onshore]]</f>
        <v>0</v>
      </c>
      <c r="G6701">
        <f>InstalledCapacity!$B$9*wind_Offshore[[#This Row],[wind_Offshore]]</f>
        <v>0</v>
      </c>
      <c r="H6701">
        <f>INDEX(results[Coal],MATCH($A6701,results[Time period],0),)</f>
        <v>0</v>
      </c>
      <c r="I6701">
        <f>INDEX(results[Diesel],MATCH($A6701,results[Time period],0),)</f>
        <v>0</v>
      </c>
      <c r="J6701">
        <f>d[[#This Row],[d]]</f>
        <v>19286</v>
      </c>
    </row>
    <row r="6702" spans="1:10" x14ac:dyDescent="0.3">
      <c r="A6702" t="s">
        <v>6707</v>
      </c>
      <c r="B6702">
        <f>INDEX(results[Nuclear],MATCH($A6702,results[Time period],0),)</f>
        <v>11170</v>
      </c>
      <c r="C6702">
        <f>INDEX(results[Hydro],MATCH($A6702,results[Time period],0),)</f>
        <v>500</v>
      </c>
      <c r="D6702">
        <f>INDEX(results[CCGT],MATCH($A6702,results[Time period],0),)</f>
        <v>7656</v>
      </c>
      <c r="E6702">
        <f>InstalledCapacity!$B$7*pv[[#This Row],[pv]]</f>
        <v>0</v>
      </c>
      <c r="F6702">
        <f>InstalledCapacity!$B$8*wind_Onshore[[#This Row],[wind_Onshore]]</f>
        <v>0</v>
      </c>
      <c r="G6702">
        <f>InstalledCapacity!$B$9*wind_Offshore[[#This Row],[wind_Offshore]]</f>
        <v>0</v>
      </c>
      <c r="H6702">
        <f>INDEX(results[Coal],MATCH($A6702,results[Time period],0),)</f>
        <v>0</v>
      </c>
      <c r="I6702">
        <f>INDEX(results[Diesel],MATCH($A6702,results[Time period],0),)</f>
        <v>0</v>
      </c>
      <c r="J6702">
        <f>d[[#This Row],[d]]</f>
        <v>19326</v>
      </c>
    </row>
    <row r="6703" spans="1:10" x14ac:dyDescent="0.3">
      <c r="A6703" t="s">
        <v>6708</v>
      </c>
      <c r="B6703">
        <f>INDEX(results[Nuclear],MATCH($A6703,results[Time period],0),)</f>
        <v>11170</v>
      </c>
      <c r="C6703">
        <f>INDEX(results[Hydro],MATCH($A6703,results[Time period],0),)</f>
        <v>500</v>
      </c>
      <c r="D6703">
        <f>INDEX(results[CCGT],MATCH($A6703,results[Time period],0),)</f>
        <v>8176</v>
      </c>
      <c r="E6703">
        <f>InstalledCapacity!$B$7*pv[[#This Row],[pv]]</f>
        <v>0</v>
      </c>
      <c r="F6703">
        <f>InstalledCapacity!$B$8*wind_Onshore[[#This Row],[wind_Onshore]]</f>
        <v>0</v>
      </c>
      <c r="G6703">
        <f>InstalledCapacity!$B$9*wind_Offshore[[#This Row],[wind_Offshore]]</f>
        <v>0</v>
      </c>
      <c r="H6703">
        <f>INDEX(results[Coal],MATCH($A6703,results[Time period],0),)</f>
        <v>0</v>
      </c>
      <c r="I6703">
        <f>INDEX(results[Diesel],MATCH($A6703,results[Time period],0),)</f>
        <v>0</v>
      </c>
      <c r="J6703">
        <f>d[[#This Row],[d]]</f>
        <v>19846</v>
      </c>
    </row>
    <row r="6704" spans="1:10" x14ac:dyDescent="0.3">
      <c r="A6704" t="s">
        <v>6709</v>
      </c>
      <c r="B6704">
        <f>INDEX(results[Nuclear],MATCH($A6704,results[Time period],0),)</f>
        <v>11170</v>
      </c>
      <c r="C6704">
        <f>INDEX(results[Hydro],MATCH($A6704,results[Time period],0),)</f>
        <v>500</v>
      </c>
      <c r="D6704">
        <f>INDEX(results[CCGT],MATCH($A6704,results[Time period],0),)</f>
        <v>8929</v>
      </c>
      <c r="E6704">
        <f>InstalledCapacity!$B$7*pv[[#This Row],[pv]]</f>
        <v>0</v>
      </c>
      <c r="F6704">
        <f>InstalledCapacity!$B$8*wind_Onshore[[#This Row],[wind_Onshore]]</f>
        <v>0</v>
      </c>
      <c r="G6704">
        <f>InstalledCapacity!$B$9*wind_Offshore[[#This Row],[wind_Offshore]]</f>
        <v>0</v>
      </c>
      <c r="H6704">
        <f>INDEX(results[Coal],MATCH($A6704,results[Time period],0),)</f>
        <v>0</v>
      </c>
      <c r="I6704">
        <f>INDEX(results[Diesel],MATCH($A6704,results[Time period],0),)</f>
        <v>0</v>
      </c>
      <c r="J6704">
        <f>d[[#This Row],[d]]</f>
        <v>20599</v>
      </c>
    </row>
    <row r="6705" spans="1:10" x14ac:dyDescent="0.3">
      <c r="A6705" t="s">
        <v>6710</v>
      </c>
      <c r="B6705">
        <f>INDEX(results[Nuclear],MATCH($A6705,results[Time period],0),)</f>
        <v>11170</v>
      </c>
      <c r="C6705">
        <f>INDEX(results[Hydro],MATCH($A6705,results[Time period],0),)</f>
        <v>500</v>
      </c>
      <c r="D6705">
        <f>INDEX(results[CCGT],MATCH($A6705,results[Time period],0),)</f>
        <v>10451</v>
      </c>
      <c r="E6705">
        <f>InstalledCapacity!$B$7*pv[[#This Row],[pv]]</f>
        <v>0</v>
      </c>
      <c r="F6705">
        <f>InstalledCapacity!$B$8*wind_Onshore[[#This Row],[wind_Onshore]]</f>
        <v>0</v>
      </c>
      <c r="G6705">
        <f>InstalledCapacity!$B$9*wind_Offshore[[#This Row],[wind_Offshore]]</f>
        <v>0</v>
      </c>
      <c r="H6705">
        <f>INDEX(results[Coal],MATCH($A6705,results[Time period],0),)</f>
        <v>0</v>
      </c>
      <c r="I6705">
        <f>INDEX(results[Diesel],MATCH($A6705,results[Time period],0),)</f>
        <v>0</v>
      </c>
      <c r="J6705">
        <f>d[[#This Row],[d]]</f>
        <v>22121</v>
      </c>
    </row>
    <row r="6706" spans="1:10" x14ac:dyDescent="0.3">
      <c r="A6706" t="s">
        <v>6711</v>
      </c>
      <c r="B6706">
        <f>INDEX(results[Nuclear],MATCH($A6706,results[Time period],0),)</f>
        <v>11170</v>
      </c>
      <c r="C6706">
        <f>INDEX(results[Hydro],MATCH($A6706,results[Time period],0),)</f>
        <v>500</v>
      </c>
      <c r="D6706">
        <f>INDEX(results[CCGT],MATCH($A6706,results[Time period],0),)</f>
        <v>12141</v>
      </c>
      <c r="E6706">
        <f>InstalledCapacity!$B$7*pv[[#This Row],[pv]]</f>
        <v>0</v>
      </c>
      <c r="F6706">
        <f>InstalledCapacity!$B$8*wind_Onshore[[#This Row],[wind_Onshore]]</f>
        <v>0</v>
      </c>
      <c r="G6706">
        <f>InstalledCapacity!$B$9*wind_Offshore[[#This Row],[wind_Offshore]]</f>
        <v>0</v>
      </c>
      <c r="H6706">
        <f>INDEX(results[Coal],MATCH($A6706,results[Time period],0),)</f>
        <v>0</v>
      </c>
      <c r="I6706">
        <f>INDEX(results[Diesel],MATCH($A6706,results[Time period],0),)</f>
        <v>0</v>
      </c>
      <c r="J6706">
        <f>d[[#This Row],[d]]</f>
        <v>23811</v>
      </c>
    </row>
    <row r="6707" spans="1:10" x14ac:dyDescent="0.3">
      <c r="A6707" t="s">
        <v>6712</v>
      </c>
      <c r="B6707">
        <f>INDEX(results[Nuclear],MATCH($A6707,results[Time period],0),)</f>
        <v>11170</v>
      </c>
      <c r="C6707">
        <f>INDEX(results[Hydro],MATCH($A6707,results[Time period],0),)</f>
        <v>500</v>
      </c>
      <c r="D6707">
        <f>INDEX(results[CCGT],MATCH($A6707,results[Time period],0),)</f>
        <v>13675</v>
      </c>
      <c r="E6707">
        <f>InstalledCapacity!$B$7*pv[[#This Row],[pv]]</f>
        <v>0</v>
      </c>
      <c r="F6707">
        <f>InstalledCapacity!$B$8*wind_Onshore[[#This Row],[wind_Onshore]]</f>
        <v>0</v>
      </c>
      <c r="G6707">
        <f>InstalledCapacity!$B$9*wind_Offshore[[#This Row],[wind_Offshore]]</f>
        <v>0</v>
      </c>
      <c r="H6707">
        <f>INDEX(results[Coal],MATCH($A6707,results[Time period],0),)</f>
        <v>0</v>
      </c>
      <c r="I6707">
        <f>INDEX(results[Diesel],MATCH($A6707,results[Time period],0),)</f>
        <v>0</v>
      </c>
      <c r="J6707">
        <f>d[[#This Row],[d]]</f>
        <v>25345</v>
      </c>
    </row>
    <row r="6708" spans="1:10" x14ac:dyDescent="0.3">
      <c r="A6708" t="s">
        <v>6713</v>
      </c>
      <c r="B6708">
        <f>INDEX(results[Nuclear],MATCH($A6708,results[Time period],0),)</f>
        <v>11170</v>
      </c>
      <c r="C6708">
        <f>INDEX(results[Hydro],MATCH($A6708,results[Time period],0),)</f>
        <v>500</v>
      </c>
      <c r="D6708">
        <f>INDEX(results[CCGT],MATCH($A6708,results[Time period],0),)</f>
        <v>15363</v>
      </c>
      <c r="E6708">
        <f>InstalledCapacity!$B$7*pv[[#This Row],[pv]]</f>
        <v>0</v>
      </c>
      <c r="F6708">
        <f>InstalledCapacity!$B$8*wind_Onshore[[#This Row],[wind_Onshore]]</f>
        <v>0</v>
      </c>
      <c r="G6708">
        <f>InstalledCapacity!$B$9*wind_Offshore[[#This Row],[wind_Offshore]]</f>
        <v>0</v>
      </c>
      <c r="H6708">
        <f>INDEX(results[Coal],MATCH($A6708,results[Time period],0),)</f>
        <v>0</v>
      </c>
      <c r="I6708">
        <f>INDEX(results[Diesel],MATCH($A6708,results[Time period],0),)</f>
        <v>0</v>
      </c>
      <c r="J6708">
        <f>d[[#This Row],[d]]</f>
        <v>27033</v>
      </c>
    </row>
    <row r="6709" spans="1:10" x14ac:dyDescent="0.3">
      <c r="A6709" t="s">
        <v>6714</v>
      </c>
      <c r="B6709">
        <f>INDEX(results[Nuclear],MATCH($A6709,results[Time period],0),)</f>
        <v>11170</v>
      </c>
      <c r="C6709">
        <f>INDEX(results[Hydro],MATCH($A6709,results[Time period],0),)</f>
        <v>500</v>
      </c>
      <c r="D6709">
        <f>INDEX(results[CCGT],MATCH($A6709,results[Time period],0),)</f>
        <v>17380</v>
      </c>
      <c r="E6709">
        <f>InstalledCapacity!$B$7*pv[[#This Row],[pv]]</f>
        <v>0</v>
      </c>
      <c r="F6709">
        <f>InstalledCapacity!$B$8*wind_Onshore[[#This Row],[wind_Onshore]]</f>
        <v>0</v>
      </c>
      <c r="G6709">
        <f>InstalledCapacity!$B$9*wind_Offshore[[#This Row],[wind_Offshore]]</f>
        <v>0</v>
      </c>
      <c r="H6709">
        <f>INDEX(results[Coal],MATCH($A6709,results[Time period],0),)</f>
        <v>0</v>
      </c>
      <c r="I6709">
        <f>INDEX(results[Diesel],MATCH($A6709,results[Time period],0),)</f>
        <v>0</v>
      </c>
      <c r="J6709">
        <f>d[[#This Row],[d]]</f>
        <v>29050</v>
      </c>
    </row>
    <row r="6710" spans="1:10" x14ac:dyDescent="0.3">
      <c r="A6710" t="s">
        <v>6715</v>
      </c>
      <c r="B6710">
        <f>INDEX(results[Nuclear],MATCH($A6710,results[Time period],0),)</f>
        <v>11170</v>
      </c>
      <c r="C6710">
        <f>INDEX(results[Hydro],MATCH($A6710,results[Time period],0),)</f>
        <v>500</v>
      </c>
      <c r="D6710">
        <f>INDEX(results[CCGT],MATCH($A6710,results[Time period],0),)</f>
        <v>18123.849999999999</v>
      </c>
      <c r="E6710">
        <f>InstalledCapacity!$B$7*pv[[#This Row],[pv]]</f>
        <v>1053.1499999999999</v>
      </c>
      <c r="F6710">
        <f>InstalledCapacity!$B$8*wind_Onshore[[#This Row],[wind_Onshore]]</f>
        <v>0</v>
      </c>
      <c r="G6710">
        <f>InstalledCapacity!$B$9*wind_Offshore[[#This Row],[wind_Offshore]]</f>
        <v>0</v>
      </c>
      <c r="H6710">
        <f>INDEX(results[Coal],MATCH($A6710,results[Time period],0),)</f>
        <v>0</v>
      </c>
      <c r="I6710">
        <f>INDEX(results[Diesel],MATCH($A6710,results[Time period],0),)</f>
        <v>0</v>
      </c>
      <c r="J6710">
        <f>d[[#This Row],[d]]</f>
        <v>30847</v>
      </c>
    </row>
    <row r="6711" spans="1:10" x14ac:dyDescent="0.3">
      <c r="A6711" t="s">
        <v>6716</v>
      </c>
      <c r="B6711">
        <f>INDEX(results[Nuclear],MATCH($A6711,results[Time period],0),)</f>
        <v>11170</v>
      </c>
      <c r="C6711">
        <f>INDEX(results[Hydro],MATCH($A6711,results[Time period],0),)</f>
        <v>500</v>
      </c>
      <c r="D6711">
        <f>INDEX(results[CCGT],MATCH($A6711,results[Time period],0),)</f>
        <v>16590</v>
      </c>
      <c r="E6711">
        <f>InstalledCapacity!$B$7*pv[[#This Row],[pv]]</f>
        <v>3927</v>
      </c>
      <c r="F6711">
        <f>InstalledCapacity!$B$8*wind_Onshore[[#This Row],[wind_Onshore]]</f>
        <v>0</v>
      </c>
      <c r="G6711">
        <f>InstalledCapacity!$B$9*wind_Offshore[[#This Row],[wind_Offshore]]</f>
        <v>0</v>
      </c>
      <c r="H6711">
        <f>INDEX(results[Coal],MATCH($A6711,results[Time period],0),)</f>
        <v>0</v>
      </c>
      <c r="I6711">
        <f>INDEX(results[Diesel],MATCH($A6711,results[Time period],0),)</f>
        <v>0</v>
      </c>
      <c r="J6711">
        <f>d[[#This Row],[d]]</f>
        <v>32187</v>
      </c>
    </row>
    <row r="6712" spans="1:10" x14ac:dyDescent="0.3">
      <c r="A6712" t="s">
        <v>6717</v>
      </c>
      <c r="B6712">
        <f>INDEX(results[Nuclear],MATCH($A6712,results[Time period],0),)</f>
        <v>11170</v>
      </c>
      <c r="C6712">
        <f>INDEX(results[Hydro],MATCH($A6712,results[Time period],0),)</f>
        <v>500</v>
      </c>
      <c r="D6712">
        <f>INDEX(results[CCGT],MATCH($A6712,results[Time period],0),)</f>
        <v>13096.45</v>
      </c>
      <c r="E6712">
        <f>InstalledCapacity!$B$7*pv[[#This Row],[pv]]</f>
        <v>8264.5500000000011</v>
      </c>
      <c r="F6712">
        <f>InstalledCapacity!$B$8*wind_Onshore[[#This Row],[wind_Onshore]]</f>
        <v>0</v>
      </c>
      <c r="G6712">
        <f>InstalledCapacity!$B$9*wind_Offshore[[#This Row],[wind_Offshore]]</f>
        <v>0</v>
      </c>
      <c r="H6712">
        <f>INDEX(results[Coal],MATCH($A6712,results[Time period],0),)</f>
        <v>0</v>
      </c>
      <c r="I6712">
        <f>INDEX(results[Diesel],MATCH($A6712,results[Time period],0),)</f>
        <v>0</v>
      </c>
      <c r="J6712">
        <f>d[[#This Row],[d]]</f>
        <v>33031</v>
      </c>
    </row>
    <row r="6713" spans="1:10" x14ac:dyDescent="0.3">
      <c r="A6713" t="s">
        <v>6718</v>
      </c>
      <c r="B6713">
        <f>INDEX(results[Nuclear],MATCH($A6713,results[Time period],0),)</f>
        <v>11170</v>
      </c>
      <c r="C6713">
        <f>INDEX(results[Hydro],MATCH($A6713,results[Time period],0),)</f>
        <v>500</v>
      </c>
      <c r="D6713">
        <f>INDEX(results[CCGT],MATCH($A6713,results[Time period],0),)</f>
        <v>10116</v>
      </c>
      <c r="E6713">
        <f>InstalledCapacity!$B$7*pv[[#This Row],[pv]]</f>
        <v>11781</v>
      </c>
      <c r="F6713">
        <f>InstalledCapacity!$B$8*wind_Onshore[[#This Row],[wind_Onshore]]</f>
        <v>0</v>
      </c>
      <c r="G6713">
        <f>InstalledCapacity!$B$9*wind_Offshore[[#This Row],[wind_Offshore]]</f>
        <v>0</v>
      </c>
      <c r="H6713">
        <f>INDEX(results[Coal],MATCH($A6713,results[Time period],0),)</f>
        <v>0</v>
      </c>
      <c r="I6713">
        <f>INDEX(results[Diesel],MATCH($A6713,results[Time period],0),)</f>
        <v>0</v>
      </c>
      <c r="J6713">
        <f>d[[#This Row],[d]]</f>
        <v>33567</v>
      </c>
    </row>
    <row r="6714" spans="1:10" x14ac:dyDescent="0.3">
      <c r="A6714" t="s">
        <v>6719</v>
      </c>
      <c r="B6714">
        <f>INDEX(results[Nuclear],MATCH($A6714,results[Time period],0),)</f>
        <v>11170</v>
      </c>
      <c r="C6714">
        <f>INDEX(results[Hydro],MATCH($A6714,results[Time period],0),)</f>
        <v>500</v>
      </c>
      <c r="D6714">
        <f>INDEX(results[CCGT],MATCH($A6714,results[Time period],0),)</f>
        <v>8509.7000000000007</v>
      </c>
      <c r="E6714">
        <f>InstalledCapacity!$B$7*pv[[#This Row],[pv]]</f>
        <v>13173.3</v>
      </c>
      <c r="F6714">
        <f>InstalledCapacity!$B$8*wind_Onshore[[#This Row],[wind_Onshore]]</f>
        <v>0</v>
      </c>
      <c r="G6714">
        <f>InstalledCapacity!$B$9*wind_Offshore[[#This Row],[wind_Offshore]]</f>
        <v>0</v>
      </c>
      <c r="H6714">
        <f>INDEX(results[Coal],MATCH($A6714,results[Time period],0),)</f>
        <v>0</v>
      </c>
      <c r="I6714">
        <f>INDEX(results[Diesel],MATCH($A6714,results[Time period],0),)</f>
        <v>0</v>
      </c>
      <c r="J6714">
        <f>d[[#This Row],[d]]</f>
        <v>33353</v>
      </c>
    </row>
    <row r="6715" spans="1:10" x14ac:dyDescent="0.3">
      <c r="A6715" t="s">
        <v>6720</v>
      </c>
      <c r="B6715">
        <f>INDEX(results[Nuclear],MATCH($A6715,results[Time period],0),)</f>
        <v>11170</v>
      </c>
      <c r="C6715">
        <f>INDEX(results[Hydro],MATCH($A6715,results[Time period],0),)</f>
        <v>500</v>
      </c>
      <c r="D6715">
        <f>INDEX(results[CCGT],MATCH($A6715,results[Time period],0),)</f>
        <v>7306.75</v>
      </c>
      <c r="E6715">
        <f>InstalledCapacity!$B$7*pv[[#This Row],[pv]]</f>
        <v>13298.25</v>
      </c>
      <c r="F6715">
        <f>InstalledCapacity!$B$8*wind_Onshore[[#This Row],[wind_Onshore]]</f>
        <v>0</v>
      </c>
      <c r="G6715">
        <f>InstalledCapacity!$B$9*wind_Offshore[[#This Row],[wind_Offshore]]</f>
        <v>0</v>
      </c>
      <c r="H6715">
        <f>INDEX(results[Coal],MATCH($A6715,results[Time period],0),)</f>
        <v>0</v>
      </c>
      <c r="I6715">
        <f>INDEX(results[Diesel],MATCH($A6715,results[Time period],0),)</f>
        <v>0</v>
      </c>
      <c r="J6715">
        <f>d[[#This Row],[d]]</f>
        <v>32275</v>
      </c>
    </row>
    <row r="6716" spans="1:10" x14ac:dyDescent="0.3">
      <c r="A6716" t="s">
        <v>6721</v>
      </c>
      <c r="B6716">
        <f>INDEX(results[Nuclear],MATCH($A6716,results[Time period],0),)</f>
        <v>11170</v>
      </c>
      <c r="C6716">
        <f>INDEX(results[Hydro],MATCH($A6716,results[Time period],0),)</f>
        <v>500</v>
      </c>
      <c r="D6716">
        <f>INDEX(results[CCGT],MATCH($A6716,results[Time period],0),)</f>
        <v>7566.8</v>
      </c>
      <c r="E6716">
        <f>InstalledCapacity!$B$7*pv[[#This Row],[pv]]</f>
        <v>12709.199999999999</v>
      </c>
      <c r="F6716">
        <f>InstalledCapacity!$B$8*wind_Onshore[[#This Row],[wind_Onshore]]</f>
        <v>0</v>
      </c>
      <c r="G6716">
        <f>InstalledCapacity!$B$9*wind_Offshore[[#This Row],[wind_Offshore]]</f>
        <v>0</v>
      </c>
      <c r="H6716">
        <f>INDEX(results[Coal],MATCH($A6716,results[Time period],0),)</f>
        <v>0</v>
      </c>
      <c r="I6716">
        <f>INDEX(results[Diesel],MATCH($A6716,results[Time period],0),)</f>
        <v>0</v>
      </c>
      <c r="J6716">
        <f>d[[#This Row],[d]]</f>
        <v>31946</v>
      </c>
    </row>
    <row r="6717" spans="1:10" x14ac:dyDescent="0.3">
      <c r="A6717" t="s">
        <v>6722</v>
      </c>
      <c r="B6717">
        <f>INDEX(results[Nuclear],MATCH($A6717,results[Time period],0),)</f>
        <v>11170</v>
      </c>
      <c r="C6717">
        <f>INDEX(results[Hydro],MATCH($A6717,results[Time period],0),)</f>
        <v>500</v>
      </c>
      <c r="D6717">
        <f>INDEX(results[CCGT],MATCH($A6717,results[Time period],0),)</f>
        <v>7504.1</v>
      </c>
      <c r="E6717">
        <f>InstalledCapacity!$B$7*pv[[#This Row],[pv]]</f>
        <v>11316.9</v>
      </c>
      <c r="F6717">
        <f>InstalledCapacity!$B$8*wind_Onshore[[#This Row],[wind_Onshore]]</f>
        <v>0</v>
      </c>
      <c r="G6717">
        <f>InstalledCapacity!$B$9*wind_Offshore[[#This Row],[wind_Offshore]]</f>
        <v>0</v>
      </c>
      <c r="H6717">
        <f>INDEX(results[Coal],MATCH($A6717,results[Time period],0),)</f>
        <v>0</v>
      </c>
      <c r="I6717">
        <f>INDEX(results[Diesel],MATCH($A6717,results[Time period],0),)</f>
        <v>0</v>
      </c>
      <c r="J6717">
        <f>d[[#This Row],[d]]</f>
        <v>30491</v>
      </c>
    </row>
    <row r="6718" spans="1:10" x14ac:dyDescent="0.3">
      <c r="A6718" t="s">
        <v>6723</v>
      </c>
      <c r="B6718">
        <f>INDEX(results[Nuclear],MATCH($A6718,results[Time period],0),)</f>
        <v>11170</v>
      </c>
      <c r="C6718">
        <f>INDEX(results[Hydro],MATCH($A6718,results[Time period],0),)</f>
        <v>500</v>
      </c>
      <c r="D6718">
        <f>INDEX(results[CCGT],MATCH($A6718,results[Time period],0),)</f>
        <v>7842.3</v>
      </c>
      <c r="E6718">
        <f>InstalledCapacity!$B$7*pv[[#This Row],[pv]]</f>
        <v>8960.7000000000007</v>
      </c>
      <c r="F6718">
        <f>InstalledCapacity!$B$8*wind_Onshore[[#This Row],[wind_Onshore]]</f>
        <v>0</v>
      </c>
      <c r="G6718">
        <f>InstalledCapacity!$B$9*wind_Offshore[[#This Row],[wind_Offshore]]</f>
        <v>0</v>
      </c>
      <c r="H6718">
        <f>INDEX(results[Coal],MATCH($A6718,results[Time period],0),)</f>
        <v>0</v>
      </c>
      <c r="I6718">
        <f>INDEX(results[Diesel],MATCH($A6718,results[Time period],0),)</f>
        <v>0</v>
      </c>
      <c r="J6718">
        <f>d[[#This Row],[d]]</f>
        <v>28473</v>
      </c>
    </row>
    <row r="6719" spans="1:10" x14ac:dyDescent="0.3">
      <c r="A6719" t="s">
        <v>6724</v>
      </c>
      <c r="B6719">
        <f>INDEX(results[Nuclear],MATCH($A6719,results[Time period],0),)</f>
        <v>11170</v>
      </c>
      <c r="C6719">
        <f>INDEX(results[Hydro],MATCH($A6719,results[Time period],0),)</f>
        <v>500</v>
      </c>
      <c r="D6719">
        <f>INDEX(results[CCGT],MATCH($A6719,results[Time period],0),)</f>
        <v>8909.7999999999993</v>
      </c>
      <c r="E6719">
        <f>InstalledCapacity!$B$7*pv[[#This Row],[pv]]</f>
        <v>5569.2</v>
      </c>
      <c r="F6719">
        <f>InstalledCapacity!$B$8*wind_Onshore[[#This Row],[wind_Onshore]]</f>
        <v>0</v>
      </c>
      <c r="G6719">
        <f>InstalledCapacity!$B$9*wind_Offshore[[#This Row],[wind_Offshore]]</f>
        <v>0</v>
      </c>
      <c r="H6719">
        <f>INDEX(results[Coal],MATCH($A6719,results[Time period],0),)</f>
        <v>0</v>
      </c>
      <c r="I6719">
        <f>INDEX(results[Diesel],MATCH($A6719,results[Time period],0),)</f>
        <v>0</v>
      </c>
      <c r="J6719">
        <f>d[[#This Row],[d]]</f>
        <v>26149</v>
      </c>
    </row>
    <row r="6720" spans="1:10" x14ac:dyDescent="0.3">
      <c r="A6720" t="s">
        <v>6725</v>
      </c>
      <c r="B6720">
        <f>INDEX(results[Nuclear],MATCH($A6720,results[Time period],0),)</f>
        <v>11170</v>
      </c>
      <c r="C6720">
        <f>INDEX(results[Hydro],MATCH($A6720,results[Time period],0),)</f>
        <v>500</v>
      </c>
      <c r="D6720">
        <f>INDEX(results[CCGT],MATCH($A6720,results[Time period],0),)</f>
        <v>10538.55</v>
      </c>
      <c r="E6720">
        <f>InstalledCapacity!$B$7*pv[[#This Row],[pv]]</f>
        <v>1731.45</v>
      </c>
      <c r="F6720">
        <f>InstalledCapacity!$B$8*wind_Onshore[[#This Row],[wind_Onshore]]</f>
        <v>0</v>
      </c>
      <c r="G6720">
        <f>InstalledCapacity!$B$9*wind_Offshore[[#This Row],[wind_Offshore]]</f>
        <v>0</v>
      </c>
      <c r="H6720">
        <f>INDEX(results[Coal],MATCH($A6720,results[Time period],0),)</f>
        <v>0</v>
      </c>
      <c r="I6720">
        <f>INDEX(results[Diesel],MATCH($A6720,results[Time period],0),)</f>
        <v>0</v>
      </c>
      <c r="J6720">
        <f>d[[#This Row],[d]]</f>
        <v>23940</v>
      </c>
    </row>
    <row r="6721" spans="1:10" x14ac:dyDescent="0.3">
      <c r="A6721" t="s">
        <v>6726</v>
      </c>
      <c r="B6721">
        <f>INDEX(results[Nuclear],MATCH($A6721,results[Time period],0),)</f>
        <v>11170</v>
      </c>
      <c r="C6721">
        <f>INDEX(results[Hydro],MATCH($A6721,results[Time period],0),)</f>
        <v>500</v>
      </c>
      <c r="D6721">
        <f>INDEX(results[CCGT],MATCH($A6721,results[Time period],0),)</f>
        <v>10762</v>
      </c>
      <c r="E6721">
        <f>InstalledCapacity!$B$7*pv[[#This Row],[pv]]</f>
        <v>0</v>
      </c>
      <c r="F6721">
        <f>InstalledCapacity!$B$8*wind_Onshore[[#This Row],[wind_Onshore]]</f>
        <v>0</v>
      </c>
      <c r="G6721">
        <f>InstalledCapacity!$B$9*wind_Offshore[[#This Row],[wind_Offshore]]</f>
        <v>0</v>
      </c>
      <c r="H6721">
        <f>INDEX(results[Coal],MATCH($A6721,results[Time period],0),)</f>
        <v>0</v>
      </c>
      <c r="I6721">
        <f>INDEX(results[Diesel],MATCH($A6721,results[Time period],0),)</f>
        <v>0</v>
      </c>
      <c r="J6721">
        <f>d[[#This Row],[d]]</f>
        <v>22432</v>
      </c>
    </row>
    <row r="6722" spans="1:10" x14ac:dyDescent="0.3">
      <c r="A6722" t="s">
        <v>6727</v>
      </c>
      <c r="B6722">
        <f>INDEX(results[Nuclear],MATCH($A6722,results[Time period],0),)</f>
        <v>11170</v>
      </c>
      <c r="C6722">
        <f>INDEX(results[Hydro],MATCH($A6722,results[Time period],0),)</f>
        <v>500</v>
      </c>
      <c r="D6722">
        <f>INDEX(results[CCGT],MATCH($A6722,results[Time period],0),)</f>
        <v>9473</v>
      </c>
      <c r="E6722">
        <f>InstalledCapacity!$B$7*pv[[#This Row],[pv]]</f>
        <v>0</v>
      </c>
      <c r="F6722">
        <f>InstalledCapacity!$B$8*wind_Onshore[[#This Row],[wind_Onshore]]</f>
        <v>0</v>
      </c>
      <c r="G6722">
        <f>InstalledCapacity!$B$9*wind_Offshore[[#This Row],[wind_Offshore]]</f>
        <v>0</v>
      </c>
      <c r="H6722">
        <f>INDEX(results[Coal],MATCH($A6722,results[Time period],0),)</f>
        <v>0</v>
      </c>
      <c r="I6722">
        <f>INDEX(results[Diesel],MATCH($A6722,results[Time period],0),)</f>
        <v>0</v>
      </c>
      <c r="J6722">
        <f>d[[#This Row],[d]]</f>
        <v>21143</v>
      </c>
    </row>
    <row r="6723" spans="1:10" x14ac:dyDescent="0.3">
      <c r="A6723" t="s">
        <v>6728</v>
      </c>
      <c r="B6723">
        <f>INDEX(results[Nuclear],MATCH($A6723,results[Time period],0),)</f>
        <v>11170</v>
      </c>
      <c r="C6723">
        <f>INDEX(results[Hydro],MATCH($A6723,results[Time period],0),)</f>
        <v>500</v>
      </c>
      <c r="D6723">
        <f>INDEX(results[CCGT],MATCH($A6723,results[Time period],0),)</f>
        <v>8772</v>
      </c>
      <c r="E6723">
        <f>InstalledCapacity!$B$7*pv[[#This Row],[pv]]</f>
        <v>0</v>
      </c>
      <c r="F6723">
        <f>InstalledCapacity!$B$8*wind_Onshore[[#This Row],[wind_Onshore]]</f>
        <v>0</v>
      </c>
      <c r="G6723">
        <f>InstalledCapacity!$B$9*wind_Offshore[[#This Row],[wind_Offshore]]</f>
        <v>0</v>
      </c>
      <c r="H6723">
        <f>INDEX(results[Coal],MATCH($A6723,results[Time period],0),)</f>
        <v>0</v>
      </c>
      <c r="I6723">
        <f>INDEX(results[Diesel],MATCH($A6723,results[Time period],0),)</f>
        <v>0</v>
      </c>
      <c r="J6723">
        <f>d[[#This Row],[d]]</f>
        <v>20442</v>
      </c>
    </row>
    <row r="6724" spans="1:10" x14ac:dyDescent="0.3">
      <c r="A6724" t="s">
        <v>6729</v>
      </c>
      <c r="B6724">
        <f>INDEX(results[Nuclear],MATCH($A6724,results[Time period],0),)</f>
        <v>11170</v>
      </c>
      <c r="C6724">
        <f>INDEX(results[Hydro],MATCH($A6724,results[Time period],0),)</f>
        <v>500</v>
      </c>
      <c r="D6724">
        <f>INDEX(results[CCGT],MATCH($A6724,results[Time period],0),)</f>
        <v>8360</v>
      </c>
      <c r="E6724">
        <f>InstalledCapacity!$B$7*pv[[#This Row],[pv]]</f>
        <v>0</v>
      </c>
      <c r="F6724">
        <f>InstalledCapacity!$B$8*wind_Onshore[[#This Row],[wind_Onshore]]</f>
        <v>0</v>
      </c>
      <c r="G6724">
        <f>InstalledCapacity!$B$9*wind_Offshore[[#This Row],[wind_Offshore]]</f>
        <v>0</v>
      </c>
      <c r="H6724">
        <f>INDEX(results[Coal],MATCH($A6724,results[Time period],0),)</f>
        <v>0</v>
      </c>
      <c r="I6724">
        <f>INDEX(results[Diesel],MATCH($A6724,results[Time period],0),)</f>
        <v>0</v>
      </c>
      <c r="J6724">
        <f>d[[#This Row],[d]]</f>
        <v>20030</v>
      </c>
    </row>
    <row r="6725" spans="1:10" x14ac:dyDescent="0.3">
      <c r="A6725" t="s">
        <v>6730</v>
      </c>
      <c r="B6725">
        <f>INDEX(results[Nuclear],MATCH($A6725,results[Time period],0),)</f>
        <v>11170</v>
      </c>
      <c r="C6725">
        <f>INDEX(results[Hydro],MATCH($A6725,results[Time period],0),)</f>
        <v>500</v>
      </c>
      <c r="D6725">
        <f>INDEX(results[CCGT],MATCH($A6725,results[Time period],0),)</f>
        <v>8604</v>
      </c>
      <c r="E6725">
        <f>InstalledCapacity!$B$7*pv[[#This Row],[pv]]</f>
        <v>0</v>
      </c>
      <c r="F6725">
        <f>InstalledCapacity!$B$8*wind_Onshore[[#This Row],[wind_Onshore]]</f>
        <v>0</v>
      </c>
      <c r="G6725">
        <f>InstalledCapacity!$B$9*wind_Offshore[[#This Row],[wind_Offshore]]</f>
        <v>0</v>
      </c>
      <c r="H6725">
        <f>INDEX(results[Coal],MATCH($A6725,results[Time period],0),)</f>
        <v>0</v>
      </c>
      <c r="I6725">
        <f>INDEX(results[Diesel],MATCH($A6725,results[Time period],0),)</f>
        <v>0</v>
      </c>
      <c r="J6725">
        <f>d[[#This Row],[d]]</f>
        <v>20274</v>
      </c>
    </row>
    <row r="6726" spans="1:10" x14ac:dyDescent="0.3">
      <c r="A6726" t="s">
        <v>6731</v>
      </c>
      <c r="B6726">
        <f>INDEX(results[Nuclear],MATCH($A6726,results[Time period],0),)</f>
        <v>11170</v>
      </c>
      <c r="C6726">
        <f>INDEX(results[Hydro],MATCH($A6726,results[Time period],0),)</f>
        <v>500</v>
      </c>
      <c r="D6726">
        <f>INDEX(results[CCGT],MATCH($A6726,results[Time period],0),)</f>
        <v>9676</v>
      </c>
      <c r="E6726">
        <f>InstalledCapacity!$B$7*pv[[#This Row],[pv]]</f>
        <v>0</v>
      </c>
      <c r="F6726">
        <f>InstalledCapacity!$B$8*wind_Onshore[[#This Row],[wind_Onshore]]</f>
        <v>0</v>
      </c>
      <c r="G6726">
        <f>InstalledCapacity!$B$9*wind_Offshore[[#This Row],[wind_Offshore]]</f>
        <v>0</v>
      </c>
      <c r="H6726">
        <f>INDEX(results[Coal],MATCH($A6726,results[Time period],0),)</f>
        <v>0</v>
      </c>
      <c r="I6726">
        <f>INDEX(results[Diesel],MATCH($A6726,results[Time period],0),)</f>
        <v>0</v>
      </c>
      <c r="J6726">
        <f>d[[#This Row],[d]]</f>
        <v>21346</v>
      </c>
    </row>
    <row r="6727" spans="1:10" x14ac:dyDescent="0.3">
      <c r="A6727" t="s">
        <v>6732</v>
      </c>
      <c r="B6727">
        <f>INDEX(results[Nuclear],MATCH($A6727,results[Time period],0),)</f>
        <v>11170</v>
      </c>
      <c r="C6727">
        <f>INDEX(results[Hydro],MATCH($A6727,results[Time period],0),)</f>
        <v>500</v>
      </c>
      <c r="D6727">
        <f>INDEX(results[CCGT],MATCH($A6727,results[Time period],0),)</f>
        <v>12072</v>
      </c>
      <c r="E6727">
        <f>InstalledCapacity!$B$7*pv[[#This Row],[pv]]</f>
        <v>0</v>
      </c>
      <c r="F6727">
        <f>InstalledCapacity!$B$8*wind_Onshore[[#This Row],[wind_Onshore]]</f>
        <v>0</v>
      </c>
      <c r="G6727">
        <f>InstalledCapacity!$B$9*wind_Offshore[[#This Row],[wind_Offshore]]</f>
        <v>0</v>
      </c>
      <c r="H6727">
        <f>INDEX(results[Coal],MATCH($A6727,results[Time period],0),)</f>
        <v>0</v>
      </c>
      <c r="I6727">
        <f>INDEX(results[Diesel],MATCH($A6727,results[Time period],0),)</f>
        <v>0</v>
      </c>
      <c r="J6727">
        <f>d[[#This Row],[d]]</f>
        <v>23742</v>
      </c>
    </row>
    <row r="6728" spans="1:10" x14ac:dyDescent="0.3">
      <c r="A6728" t="s">
        <v>6733</v>
      </c>
      <c r="B6728">
        <f>INDEX(results[Nuclear],MATCH($A6728,results[Time period],0),)</f>
        <v>11170</v>
      </c>
      <c r="C6728">
        <f>INDEX(results[Hydro],MATCH($A6728,results[Time period],0),)</f>
        <v>500</v>
      </c>
      <c r="D6728">
        <f>INDEX(results[CCGT],MATCH($A6728,results[Time period],0),)</f>
        <v>13250</v>
      </c>
      <c r="E6728">
        <f>InstalledCapacity!$B$7*pv[[#This Row],[pv]]</f>
        <v>0</v>
      </c>
      <c r="F6728">
        <f>InstalledCapacity!$B$8*wind_Onshore[[#This Row],[wind_Onshore]]</f>
        <v>0</v>
      </c>
      <c r="G6728">
        <f>InstalledCapacity!$B$9*wind_Offshore[[#This Row],[wind_Offshore]]</f>
        <v>0</v>
      </c>
      <c r="H6728">
        <f>INDEX(results[Coal],MATCH($A6728,results[Time period],0),)</f>
        <v>0</v>
      </c>
      <c r="I6728">
        <f>INDEX(results[Diesel],MATCH($A6728,results[Time period],0),)</f>
        <v>0</v>
      </c>
      <c r="J6728">
        <f>d[[#This Row],[d]]</f>
        <v>24920</v>
      </c>
    </row>
    <row r="6729" spans="1:10" x14ac:dyDescent="0.3">
      <c r="A6729" t="s">
        <v>6734</v>
      </c>
      <c r="B6729">
        <f>INDEX(results[Nuclear],MATCH($A6729,results[Time period],0),)</f>
        <v>11170</v>
      </c>
      <c r="C6729">
        <f>INDEX(results[Hydro],MATCH($A6729,results[Time period],0),)</f>
        <v>500</v>
      </c>
      <c r="D6729">
        <f>INDEX(results[CCGT],MATCH($A6729,results[Time period],0),)</f>
        <v>13930</v>
      </c>
      <c r="E6729">
        <f>InstalledCapacity!$B$7*pv[[#This Row],[pv]]</f>
        <v>0</v>
      </c>
      <c r="F6729">
        <f>InstalledCapacity!$B$8*wind_Onshore[[#This Row],[wind_Onshore]]</f>
        <v>0</v>
      </c>
      <c r="G6729">
        <f>InstalledCapacity!$B$9*wind_Offshore[[#This Row],[wind_Offshore]]</f>
        <v>0</v>
      </c>
      <c r="H6729">
        <f>INDEX(results[Coal],MATCH($A6729,results[Time period],0),)</f>
        <v>0</v>
      </c>
      <c r="I6729">
        <f>INDEX(results[Diesel],MATCH($A6729,results[Time period],0),)</f>
        <v>0</v>
      </c>
      <c r="J6729">
        <f>d[[#This Row],[d]]</f>
        <v>25600</v>
      </c>
    </row>
    <row r="6730" spans="1:10" x14ac:dyDescent="0.3">
      <c r="A6730" t="s">
        <v>6735</v>
      </c>
      <c r="B6730">
        <f>INDEX(results[Nuclear],MATCH($A6730,results[Time period],0),)</f>
        <v>11170</v>
      </c>
      <c r="C6730">
        <f>INDEX(results[Hydro],MATCH($A6730,results[Time period],0),)</f>
        <v>500</v>
      </c>
      <c r="D6730">
        <f>INDEX(results[CCGT],MATCH($A6730,results[Time period],0),)</f>
        <v>15225</v>
      </c>
      <c r="E6730">
        <f>InstalledCapacity!$B$7*pv[[#This Row],[pv]]</f>
        <v>0</v>
      </c>
      <c r="F6730">
        <f>InstalledCapacity!$B$8*wind_Onshore[[#This Row],[wind_Onshore]]</f>
        <v>0</v>
      </c>
      <c r="G6730">
        <f>InstalledCapacity!$B$9*wind_Offshore[[#This Row],[wind_Offshore]]</f>
        <v>0</v>
      </c>
      <c r="H6730">
        <f>INDEX(results[Coal],MATCH($A6730,results[Time period],0),)</f>
        <v>0</v>
      </c>
      <c r="I6730">
        <f>INDEX(results[Diesel],MATCH($A6730,results[Time period],0),)</f>
        <v>0</v>
      </c>
      <c r="J6730">
        <f>d[[#This Row],[d]]</f>
        <v>26895</v>
      </c>
    </row>
    <row r="6731" spans="1:10" x14ac:dyDescent="0.3">
      <c r="A6731" t="s">
        <v>6736</v>
      </c>
      <c r="B6731">
        <f>INDEX(results[Nuclear],MATCH($A6731,results[Time period],0),)</f>
        <v>11170</v>
      </c>
      <c r="C6731">
        <f>INDEX(results[Hydro],MATCH($A6731,results[Time period],0),)</f>
        <v>500</v>
      </c>
      <c r="D6731">
        <f>INDEX(results[CCGT],MATCH($A6731,results[Time period],0),)</f>
        <v>16545</v>
      </c>
      <c r="E6731">
        <f>InstalledCapacity!$B$7*pv[[#This Row],[pv]]</f>
        <v>0</v>
      </c>
      <c r="F6731">
        <f>InstalledCapacity!$B$8*wind_Onshore[[#This Row],[wind_Onshore]]</f>
        <v>0</v>
      </c>
      <c r="G6731">
        <f>InstalledCapacity!$B$9*wind_Offshore[[#This Row],[wind_Offshore]]</f>
        <v>0</v>
      </c>
      <c r="H6731">
        <f>INDEX(results[Coal],MATCH($A6731,results[Time period],0),)</f>
        <v>0</v>
      </c>
      <c r="I6731">
        <f>INDEX(results[Diesel],MATCH($A6731,results[Time period],0),)</f>
        <v>0</v>
      </c>
      <c r="J6731">
        <f>d[[#This Row],[d]]</f>
        <v>28215</v>
      </c>
    </row>
    <row r="6732" spans="1:10" x14ac:dyDescent="0.3">
      <c r="A6732" t="s">
        <v>6737</v>
      </c>
      <c r="B6732">
        <f>INDEX(results[Nuclear],MATCH($A6732,results[Time period],0),)</f>
        <v>11170</v>
      </c>
      <c r="C6732">
        <f>INDEX(results[Hydro],MATCH($A6732,results[Time period],0),)</f>
        <v>500</v>
      </c>
      <c r="D6732">
        <f>INDEX(results[CCGT],MATCH($A6732,results[Time period],0),)</f>
        <v>18019</v>
      </c>
      <c r="E6732">
        <f>InstalledCapacity!$B$7*pv[[#This Row],[pv]]</f>
        <v>0</v>
      </c>
      <c r="F6732">
        <f>InstalledCapacity!$B$8*wind_Onshore[[#This Row],[wind_Onshore]]</f>
        <v>0</v>
      </c>
      <c r="G6732">
        <f>InstalledCapacity!$B$9*wind_Offshore[[#This Row],[wind_Offshore]]</f>
        <v>0</v>
      </c>
      <c r="H6732">
        <f>INDEX(results[Coal],MATCH($A6732,results[Time period],0),)</f>
        <v>0</v>
      </c>
      <c r="I6732">
        <f>INDEX(results[Diesel],MATCH($A6732,results[Time period],0),)</f>
        <v>0</v>
      </c>
      <c r="J6732">
        <f>d[[#This Row],[d]]</f>
        <v>29689</v>
      </c>
    </row>
    <row r="6733" spans="1:10" x14ac:dyDescent="0.3">
      <c r="A6733" t="s">
        <v>6738</v>
      </c>
      <c r="B6733">
        <f>INDEX(results[Nuclear],MATCH($A6733,results[Time period],0),)</f>
        <v>11170</v>
      </c>
      <c r="C6733">
        <f>INDEX(results[Hydro],MATCH($A6733,results[Time period],0),)</f>
        <v>500</v>
      </c>
      <c r="D6733">
        <f>INDEX(results[CCGT],MATCH($A6733,results[Time period],0),)</f>
        <v>19631.150000000001</v>
      </c>
      <c r="E6733">
        <f>InstalledCapacity!$B$7*pv[[#This Row],[pv]]</f>
        <v>17.850000000000001</v>
      </c>
      <c r="F6733">
        <f>InstalledCapacity!$B$8*wind_Onshore[[#This Row],[wind_Onshore]]</f>
        <v>0</v>
      </c>
      <c r="G6733">
        <f>InstalledCapacity!$B$9*wind_Offshore[[#This Row],[wind_Offshore]]</f>
        <v>0</v>
      </c>
      <c r="H6733">
        <f>INDEX(results[Coal],MATCH($A6733,results[Time period],0),)</f>
        <v>0</v>
      </c>
      <c r="I6733">
        <f>INDEX(results[Diesel],MATCH($A6733,results[Time period],0),)</f>
        <v>0</v>
      </c>
      <c r="J6733">
        <f>d[[#This Row],[d]]</f>
        <v>31319</v>
      </c>
    </row>
    <row r="6734" spans="1:10" x14ac:dyDescent="0.3">
      <c r="A6734" t="s">
        <v>6739</v>
      </c>
      <c r="B6734">
        <f>INDEX(results[Nuclear],MATCH($A6734,results[Time period],0),)</f>
        <v>11170</v>
      </c>
      <c r="C6734">
        <f>INDEX(results[Hydro],MATCH($A6734,results[Time period],0),)</f>
        <v>500</v>
      </c>
      <c r="D6734">
        <f>INDEX(results[CCGT],MATCH($A6734,results[Time period],0),)</f>
        <v>18650.099999999999</v>
      </c>
      <c r="E6734">
        <f>InstalledCapacity!$B$7*pv[[#This Row],[pv]]</f>
        <v>2391.9</v>
      </c>
      <c r="F6734">
        <f>InstalledCapacity!$B$8*wind_Onshore[[#This Row],[wind_Onshore]]</f>
        <v>0</v>
      </c>
      <c r="G6734">
        <f>InstalledCapacity!$B$9*wind_Offshore[[#This Row],[wind_Offshore]]</f>
        <v>0</v>
      </c>
      <c r="H6734">
        <f>INDEX(results[Coal],MATCH($A6734,results[Time period],0),)</f>
        <v>0</v>
      </c>
      <c r="I6734">
        <f>INDEX(results[Diesel],MATCH($A6734,results[Time period],0),)</f>
        <v>0</v>
      </c>
      <c r="J6734">
        <f>d[[#This Row],[d]]</f>
        <v>32712</v>
      </c>
    </row>
    <row r="6735" spans="1:10" x14ac:dyDescent="0.3">
      <c r="A6735" t="s">
        <v>6740</v>
      </c>
      <c r="B6735">
        <f>INDEX(results[Nuclear],MATCH($A6735,results[Time period],0),)</f>
        <v>11170</v>
      </c>
      <c r="C6735">
        <f>INDEX(results[Hydro],MATCH($A6735,results[Time period],0),)</f>
        <v>500</v>
      </c>
      <c r="D6735">
        <f>INDEX(results[CCGT],MATCH($A6735,results[Time period],0),)</f>
        <v>15804.95</v>
      </c>
      <c r="E6735">
        <f>InstalledCapacity!$B$7*pv[[#This Row],[pv]]</f>
        <v>6301.0499999999993</v>
      </c>
      <c r="F6735">
        <f>InstalledCapacity!$B$8*wind_Onshore[[#This Row],[wind_Onshore]]</f>
        <v>0</v>
      </c>
      <c r="G6735">
        <f>InstalledCapacity!$B$9*wind_Offshore[[#This Row],[wind_Offshore]]</f>
        <v>0</v>
      </c>
      <c r="H6735">
        <f>INDEX(results[Coal],MATCH($A6735,results[Time period],0),)</f>
        <v>0</v>
      </c>
      <c r="I6735">
        <f>INDEX(results[Diesel],MATCH($A6735,results[Time period],0),)</f>
        <v>0</v>
      </c>
      <c r="J6735">
        <f>d[[#This Row],[d]]</f>
        <v>33776</v>
      </c>
    </row>
    <row r="6736" spans="1:10" x14ac:dyDescent="0.3">
      <c r="A6736" t="s">
        <v>6741</v>
      </c>
      <c r="B6736">
        <f>INDEX(results[Nuclear],MATCH($A6736,results[Time period],0),)</f>
        <v>11170</v>
      </c>
      <c r="C6736">
        <f>INDEX(results[Hydro],MATCH($A6736,results[Time period],0),)</f>
        <v>500</v>
      </c>
      <c r="D6736">
        <f>INDEX(results[CCGT],MATCH($A6736,results[Time period],0),)</f>
        <v>13413.2</v>
      </c>
      <c r="E6736">
        <f>InstalledCapacity!$B$7*pv[[#This Row],[pv]]</f>
        <v>9424.8000000000011</v>
      </c>
      <c r="F6736">
        <f>InstalledCapacity!$B$8*wind_Onshore[[#This Row],[wind_Onshore]]</f>
        <v>0</v>
      </c>
      <c r="G6736">
        <f>InstalledCapacity!$B$9*wind_Offshore[[#This Row],[wind_Offshore]]</f>
        <v>0</v>
      </c>
      <c r="H6736">
        <f>INDEX(results[Coal],MATCH($A6736,results[Time period],0),)</f>
        <v>0</v>
      </c>
      <c r="I6736">
        <f>INDEX(results[Diesel],MATCH($A6736,results[Time period],0),)</f>
        <v>0</v>
      </c>
      <c r="J6736">
        <f>d[[#This Row],[d]]</f>
        <v>34508</v>
      </c>
    </row>
    <row r="6737" spans="1:10" x14ac:dyDescent="0.3">
      <c r="A6737" t="s">
        <v>6742</v>
      </c>
      <c r="B6737">
        <f>INDEX(results[Nuclear],MATCH($A6737,results[Time period],0),)</f>
        <v>11170</v>
      </c>
      <c r="C6737">
        <f>INDEX(results[Hydro],MATCH($A6737,results[Time period],0),)</f>
        <v>500</v>
      </c>
      <c r="D6737">
        <f>INDEX(results[CCGT],MATCH($A6737,results[Time period],0),)</f>
        <v>11450.8</v>
      </c>
      <c r="E6737">
        <f>InstalledCapacity!$B$7*pv[[#This Row],[pv]]</f>
        <v>11638.2</v>
      </c>
      <c r="F6737">
        <f>InstalledCapacity!$B$8*wind_Onshore[[#This Row],[wind_Onshore]]</f>
        <v>0</v>
      </c>
      <c r="G6737">
        <f>InstalledCapacity!$B$9*wind_Offshore[[#This Row],[wind_Offshore]]</f>
        <v>0</v>
      </c>
      <c r="H6737">
        <f>INDEX(results[Coal],MATCH($A6737,results[Time period],0),)</f>
        <v>0</v>
      </c>
      <c r="I6737">
        <f>INDEX(results[Diesel],MATCH($A6737,results[Time period],0),)</f>
        <v>0</v>
      </c>
      <c r="J6737">
        <f>d[[#This Row],[d]]</f>
        <v>34759</v>
      </c>
    </row>
    <row r="6738" spans="1:10" x14ac:dyDescent="0.3">
      <c r="A6738" t="s">
        <v>6743</v>
      </c>
      <c r="B6738">
        <f>INDEX(results[Nuclear],MATCH($A6738,results[Time period],0),)</f>
        <v>11170</v>
      </c>
      <c r="C6738">
        <f>INDEX(results[Hydro],MATCH($A6738,results[Time period],0),)</f>
        <v>500</v>
      </c>
      <c r="D6738">
        <f>INDEX(results[CCGT],MATCH($A6738,results[Time period],0),)</f>
        <v>9700.65</v>
      </c>
      <c r="E6738">
        <f>InstalledCapacity!$B$7*pv[[#This Row],[pv]]</f>
        <v>12691.349999999999</v>
      </c>
      <c r="F6738">
        <f>InstalledCapacity!$B$8*wind_Onshore[[#This Row],[wind_Onshore]]</f>
        <v>0</v>
      </c>
      <c r="G6738">
        <f>InstalledCapacity!$B$9*wind_Offshore[[#This Row],[wind_Offshore]]</f>
        <v>0</v>
      </c>
      <c r="H6738">
        <f>INDEX(results[Coal],MATCH($A6738,results[Time period],0),)</f>
        <v>0</v>
      </c>
      <c r="I6738">
        <f>INDEX(results[Diesel],MATCH($A6738,results[Time period],0),)</f>
        <v>0</v>
      </c>
      <c r="J6738">
        <f>d[[#This Row],[d]]</f>
        <v>34062</v>
      </c>
    </row>
    <row r="6739" spans="1:10" x14ac:dyDescent="0.3">
      <c r="A6739" t="s">
        <v>6744</v>
      </c>
      <c r="B6739">
        <f>INDEX(results[Nuclear],MATCH($A6739,results[Time period],0),)</f>
        <v>11170</v>
      </c>
      <c r="C6739">
        <f>INDEX(results[Hydro],MATCH($A6739,results[Time period],0),)</f>
        <v>500</v>
      </c>
      <c r="D6739">
        <f>INDEX(results[CCGT],MATCH($A6739,results[Time period],0),)</f>
        <v>8446.4</v>
      </c>
      <c r="E6739">
        <f>InstalledCapacity!$B$7*pv[[#This Row],[pv]]</f>
        <v>12780.6</v>
      </c>
      <c r="F6739">
        <f>InstalledCapacity!$B$8*wind_Onshore[[#This Row],[wind_Onshore]]</f>
        <v>0</v>
      </c>
      <c r="G6739">
        <f>InstalledCapacity!$B$9*wind_Offshore[[#This Row],[wind_Offshore]]</f>
        <v>0</v>
      </c>
      <c r="H6739">
        <f>INDEX(results[Coal],MATCH($A6739,results[Time period],0),)</f>
        <v>0</v>
      </c>
      <c r="I6739">
        <f>INDEX(results[Diesel],MATCH($A6739,results[Time period],0),)</f>
        <v>0</v>
      </c>
      <c r="J6739">
        <f>d[[#This Row],[d]]</f>
        <v>32897</v>
      </c>
    </row>
    <row r="6740" spans="1:10" x14ac:dyDescent="0.3">
      <c r="A6740" t="s">
        <v>6745</v>
      </c>
      <c r="B6740">
        <f>INDEX(results[Nuclear],MATCH($A6740,results[Time period],0),)</f>
        <v>11170</v>
      </c>
      <c r="C6740">
        <f>INDEX(results[Hydro],MATCH($A6740,results[Time period],0),)</f>
        <v>500</v>
      </c>
      <c r="D6740">
        <f>INDEX(results[CCGT],MATCH($A6740,results[Time period],0),)</f>
        <v>8969.1</v>
      </c>
      <c r="E6740">
        <f>InstalledCapacity!$B$7*pv[[#This Row],[pv]]</f>
        <v>12030.900000000001</v>
      </c>
      <c r="F6740">
        <f>InstalledCapacity!$B$8*wind_Onshore[[#This Row],[wind_Onshore]]</f>
        <v>0</v>
      </c>
      <c r="G6740">
        <f>InstalledCapacity!$B$9*wind_Offshore[[#This Row],[wind_Offshore]]</f>
        <v>0</v>
      </c>
      <c r="H6740">
        <f>INDEX(results[Coal],MATCH($A6740,results[Time period],0),)</f>
        <v>0</v>
      </c>
      <c r="I6740">
        <f>INDEX(results[Diesel],MATCH($A6740,results[Time period],0),)</f>
        <v>0</v>
      </c>
      <c r="J6740">
        <f>d[[#This Row],[d]]</f>
        <v>32670</v>
      </c>
    </row>
    <row r="6741" spans="1:10" x14ac:dyDescent="0.3">
      <c r="A6741" t="s">
        <v>6746</v>
      </c>
      <c r="B6741">
        <f>INDEX(results[Nuclear],MATCH($A6741,results[Time period],0),)</f>
        <v>11170</v>
      </c>
      <c r="C6741">
        <f>INDEX(results[Hydro],MATCH($A6741,results[Time period],0),)</f>
        <v>500</v>
      </c>
      <c r="D6741">
        <f>INDEX(results[CCGT],MATCH($A6741,results[Time period],0),)</f>
        <v>8967.2000000000007</v>
      </c>
      <c r="E6741">
        <f>InstalledCapacity!$B$7*pv[[#This Row],[pv]]</f>
        <v>10495.8</v>
      </c>
      <c r="F6741">
        <f>InstalledCapacity!$B$8*wind_Onshore[[#This Row],[wind_Onshore]]</f>
        <v>0</v>
      </c>
      <c r="G6741">
        <f>InstalledCapacity!$B$9*wind_Offshore[[#This Row],[wind_Offshore]]</f>
        <v>0</v>
      </c>
      <c r="H6741">
        <f>INDEX(results[Coal],MATCH($A6741,results[Time period],0),)</f>
        <v>0</v>
      </c>
      <c r="I6741">
        <f>INDEX(results[Diesel],MATCH($A6741,results[Time period],0),)</f>
        <v>0</v>
      </c>
      <c r="J6741">
        <f>d[[#This Row],[d]]</f>
        <v>31133</v>
      </c>
    </row>
    <row r="6742" spans="1:10" x14ac:dyDescent="0.3">
      <c r="A6742" t="s">
        <v>6747</v>
      </c>
      <c r="B6742">
        <f>INDEX(results[Nuclear],MATCH($A6742,results[Time period],0),)</f>
        <v>11170</v>
      </c>
      <c r="C6742">
        <f>INDEX(results[Hydro],MATCH($A6742,results[Time period],0),)</f>
        <v>500</v>
      </c>
      <c r="D6742">
        <f>INDEX(results[CCGT],MATCH($A6742,results[Time period],0),)</f>
        <v>9467.6</v>
      </c>
      <c r="E6742">
        <f>InstalledCapacity!$B$7*pv[[#This Row],[pv]]</f>
        <v>7925.4000000000005</v>
      </c>
      <c r="F6742">
        <f>InstalledCapacity!$B$8*wind_Onshore[[#This Row],[wind_Onshore]]</f>
        <v>0</v>
      </c>
      <c r="G6742">
        <f>InstalledCapacity!$B$9*wind_Offshore[[#This Row],[wind_Offshore]]</f>
        <v>0</v>
      </c>
      <c r="H6742">
        <f>INDEX(results[Coal],MATCH($A6742,results[Time period],0),)</f>
        <v>0</v>
      </c>
      <c r="I6742">
        <f>INDEX(results[Diesel],MATCH($A6742,results[Time period],0),)</f>
        <v>0</v>
      </c>
      <c r="J6742">
        <f>d[[#This Row],[d]]</f>
        <v>29063</v>
      </c>
    </row>
    <row r="6743" spans="1:10" x14ac:dyDescent="0.3">
      <c r="A6743" t="s">
        <v>6748</v>
      </c>
      <c r="B6743">
        <f>INDEX(results[Nuclear],MATCH($A6743,results[Time period],0),)</f>
        <v>11170</v>
      </c>
      <c r="C6743">
        <f>INDEX(results[Hydro],MATCH($A6743,results[Time period],0),)</f>
        <v>500</v>
      </c>
      <c r="D6743">
        <f>INDEX(results[CCGT],MATCH($A6743,results[Time period],0),)</f>
        <v>10211.6</v>
      </c>
      <c r="E6743">
        <f>InstalledCapacity!$B$7*pv[[#This Row],[pv]]</f>
        <v>4712.4000000000005</v>
      </c>
      <c r="F6743">
        <f>InstalledCapacity!$B$8*wind_Onshore[[#This Row],[wind_Onshore]]</f>
        <v>0</v>
      </c>
      <c r="G6743">
        <f>InstalledCapacity!$B$9*wind_Offshore[[#This Row],[wind_Offshore]]</f>
        <v>0</v>
      </c>
      <c r="H6743">
        <f>INDEX(results[Coal],MATCH($A6743,results[Time period],0),)</f>
        <v>0</v>
      </c>
      <c r="I6743">
        <f>INDEX(results[Diesel],MATCH($A6743,results[Time period],0),)</f>
        <v>0</v>
      </c>
      <c r="J6743">
        <f>d[[#This Row],[d]]</f>
        <v>26594</v>
      </c>
    </row>
    <row r="6744" spans="1:10" x14ac:dyDescent="0.3">
      <c r="A6744" t="s">
        <v>6749</v>
      </c>
      <c r="B6744">
        <f>INDEX(results[Nuclear],MATCH($A6744,results[Time period],0),)</f>
        <v>11170</v>
      </c>
      <c r="C6744">
        <f>INDEX(results[Hydro],MATCH($A6744,results[Time period],0),)</f>
        <v>500</v>
      </c>
      <c r="D6744">
        <f>INDEX(results[CCGT],MATCH($A6744,results[Time period],0),)</f>
        <v>11173.3</v>
      </c>
      <c r="E6744">
        <f>InstalledCapacity!$B$7*pv[[#This Row],[pv]]</f>
        <v>1463.7</v>
      </c>
      <c r="F6744">
        <f>InstalledCapacity!$B$8*wind_Onshore[[#This Row],[wind_Onshore]]</f>
        <v>0</v>
      </c>
      <c r="G6744">
        <f>InstalledCapacity!$B$9*wind_Offshore[[#This Row],[wind_Offshore]]</f>
        <v>0</v>
      </c>
      <c r="H6744">
        <f>INDEX(results[Coal],MATCH($A6744,results[Time period],0),)</f>
        <v>0</v>
      </c>
      <c r="I6744">
        <f>INDEX(results[Diesel],MATCH($A6744,results[Time period],0),)</f>
        <v>0</v>
      </c>
      <c r="J6744">
        <f>d[[#This Row],[d]]</f>
        <v>24307</v>
      </c>
    </row>
    <row r="6745" spans="1:10" x14ac:dyDescent="0.3">
      <c r="A6745" t="s">
        <v>6750</v>
      </c>
      <c r="B6745">
        <f>INDEX(results[Nuclear],MATCH($A6745,results[Time period],0),)</f>
        <v>11170</v>
      </c>
      <c r="C6745">
        <f>INDEX(results[Hydro],MATCH($A6745,results[Time period],0),)</f>
        <v>500</v>
      </c>
      <c r="D6745">
        <f>INDEX(results[CCGT],MATCH($A6745,results[Time period],0),)</f>
        <v>10883</v>
      </c>
      <c r="E6745">
        <f>InstalledCapacity!$B$7*pv[[#This Row],[pv]]</f>
        <v>0</v>
      </c>
      <c r="F6745">
        <f>InstalledCapacity!$B$8*wind_Onshore[[#This Row],[wind_Onshore]]</f>
        <v>0</v>
      </c>
      <c r="G6745">
        <f>InstalledCapacity!$B$9*wind_Offshore[[#This Row],[wind_Offshore]]</f>
        <v>0</v>
      </c>
      <c r="H6745">
        <f>INDEX(results[Coal],MATCH($A6745,results[Time period],0),)</f>
        <v>0</v>
      </c>
      <c r="I6745">
        <f>INDEX(results[Diesel],MATCH($A6745,results[Time period],0),)</f>
        <v>0</v>
      </c>
      <c r="J6745">
        <f>d[[#This Row],[d]]</f>
        <v>22553</v>
      </c>
    </row>
    <row r="6746" spans="1:10" x14ac:dyDescent="0.3">
      <c r="A6746" t="s">
        <v>6751</v>
      </c>
      <c r="B6746">
        <f>INDEX(results[Nuclear],MATCH($A6746,results[Time period],0),)</f>
        <v>11170</v>
      </c>
      <c r="C6746">
        <f>INDEX(results[Hydro],MATCH($A6746,results[Time period],0),)</f>
        <v>500</v>
      </c>
      <c r="D6746">
        <f>INDEX(results[CCGT],MATCH($A6746,results[Time period],0),)</f>
        <v>9561</v>
      </c>
      <c r="E6746">
        <f>InstalledCapacity!$B$7*pv[[#This Row],[pv]]</f>
        <v>0</v>
      </c>
      <c r="F6746">
        <f>InstalledCapacity!$B$8*wind_Onshore[[#This Row],[wind_Onshore]]</f>
        <v>0</v>
      </c>
      <c r="G6746">
        <f>InstalledCapacity!$B$9*wind_Offshore[[#This Row],[wind_Offshore]]</f>
        <v>0</v>
      </c>
      <c r="H6746">
        <f>INDEX(results[Coal],MATCH($A6746,results[Time period],0),)</f>
        <v>0</v>
      </c>
      <c r="I6746">
        <f>INDEX(results[Diesel],MATCH($A6746,results[Time period],0),)</f>
        <v>0</v>
      </c>
      <c r="J6746">
        <f>d[[#This Row],[d]]</f>
        <v>21231</v>
      </c>
    </row>
    <row r="6747" spans="1:10" x14ac:dyDescent="0.3">
      <c r="A6747" t="s">
        <v>6752</v>
      </c>
      <c r="B6747">
        <f>INDEX(results[Nuclear],MATCH($A6747,results[Time period],0),)</f>
        <v>11170</v>
      </c>
      <c r="C6747">
        <f>INDEX(results[Hydro],MATCH($A6747,results[Time period],0),)</f>
        <v>500</v>
      </c>
      <c r="D6747">
        <f>INDEX(results[CCGT],MATCH($A6747,results[Time period],0),)</f>
        <v>8910</v>
      </c>
      <c r="E6747">
        <f>InstalledCapacity!$B$7*pv[[#This Row],[pv]]</f>
        <v>0</v>
      </c>
      <c r="F6747">
        <f>InstalledCapacity!$B$8*wind_Onshore[[#This Row],[wind_Onshore]]</f>
        <v>0</v>
      </c>
      <c r="G6747">
        <f>InstalledCapacity!$B$9*wind_Offshore[[#This Row],[wind_Offshore]]</f>
        <v>0</v>
      </c>
      <c r="H6747">
        <f>INDEX(results[Coal],MATCH($A6747,results[Time period],0),)</f>
        <v>0</v>
      </c>
      <c r="I6747">
        <f>INDEX(results[Diesel],MATCH($A6747,results[Time period],0),)</f>
        <v>0</v>
      </c>
      <c r="J6747">
        <f>d[[#This Row],[d]]</f>
        <v>20580</v>
      </c>
    </row>
    <row r="6748" spans="1:10" x14ac:dyDescent="0.3">
      <c r="A6748" t="s">
        <v>6753</v>
      </c>
      <c r="B6748">
        <f>INDEX(results[Nuclear],MATCH($A6748,results[Time period],0),)</f>
        <v>11170</v>
      </c>
      <c r="C6748">
        <f>INDEX(results[Hydro],MATCH($A6748,results[Time period],0),)</f>
        <v>500</v>
      </c>
      <c r="D6748">
        <f>INDEX(results[CCGT],MATCH($A6748,results[Time period],0),)</f>
        <v>8455</v>
      </c>
      <c r="E6748">
        <f>InstalledCapacity!$B$7*pv[[#This Row],[pv]]</f>
        <v>0</v>
      </c>
      <c r="F6748">
        <f>InstalledCapacity!$B$8*wind_Onshore[[#This Row],[wind_Onshore]]</f>
        <v>0</v>
      </c>
      <c r="G6748">
        <f>InstalledCapacity!$B$9*wind_Offshore[[#This Row],[wind_Offshore]]</f>
        <v>0</v>
      </c>
      <c r="H6748">
        <f>INDEX(results[Coal],MATCH($A6748,results[Time period],0),)</f>
        <v>0</v>
      </c>
      <c r="I6748">
        <f>INDEX(results[Diesel],MATCH($A6748,results[Time period],0),)</f>
        <v>0</v>
      </c>
      <c r="J6748">
        <f>d[[#This Row],[d]]</f>
        <v>20125</v>
      </c>
    </row>
    <row r="6749" spans="1:10" x14ac:dyDescent="0.3">
      <c r="A6749" t="s">
        <v>6754</v>
      </c>
      <c r="B6749">
        <f>INDEX(results[Nuclear],MATCH($A6749,results[Time period],0),)</f>
        <v>11170</v>
      </c>
      <c r="C6749">
        <f>INDEX(results[Hydro],MATCH($A6749,results[Time period],0),)</f>
        <v>500</v>
      </c>
      <c r="D6749">
        <f>INDEX(results[CCGT],MATCH($A6749,results[Time period],0),)</f>
        <v>8654</v>
      </c>
      <c r="E6749">
        <f>InstalledCapacity!$B$7*pv[[#This Row],[pv]]</f>
        <v>0</v>
      </c>
      <c r="F6749">
        <f>InstalledCapacity!$B$8*wind_Onshore[[#This Row],[wind_Onshore]]</f>
        <v>0</v>
      </c>
      <c r="G6749">
        <f>InstalledCapacity!$B$9*wind_Offshore[[#This Row],[wind_Offshore]]</f>
        <v>0</v>
      </c>
      <c r="H6749">
        <f>INDEX(results[Coal],MATCH($A6749,results[Time period],0),)</f>
        <v>0</v>
      </c>
      <c r="I6749">
        <f>INDEX(results[Diesel],MATCH($A6749,results[Time period],0),)</f>
        <v>0</v>
      </c>
      <c r="J6749">
        <f>d[[#This Row],[d]]</f>
        <v>20324</v>
      </c>
    </row>
    <row r="6750" spans="1:10" x14ac:dyDescent="0.3">
      <c r="A6750" t="s">
        <v>6755</v>
      </c>
      <c r="B6750">
        <f>INDEX(results[Nuclear],MATCH($A6750,results[Time period],0),)</f>
        <v>11170</v>
      </c>
      <c r="C6750">
        <f>INDEX(results[Hydro],MATCH($A6750,results[Time period],0),)</f>
        <v>500</v>
      </c>
      <c r="D6750">
        <f>INDEX(results[CCGT],MATCH($A6750,results[Time period],0),)</f>
        <v>9809</v>
      </c>
      <c r="E6750">
        <f>InstalledCapacity!$B$7*pv[[#This Row],[pv]]</f>
        <v>0</v>
      </c>
      <c r="F6750">
        <f>InstalledCapacity!$B$8*wind_Onshore[[#This Row],[wind_Onshore]]</f>
        <v>0</v>
      </c>
      <c r="G6750">
        <f>InstalledCapacity!$B$9*wind_Offshore[[#This Row],[wind_Offshore]]</f>
        <v>0</v>
      </c>
      <c r="H6750">
        <f>INDEX(results[Coal],MATCH($A6750,results[Time period],0),)</f>
        <v>0</v>
      </c>
      <c r="I6750">
        <f>INDEX(results[Diesel],MATCH($A6750,results[Time period],0),)</f>
        <v>0</v>
      </c>
      <c r="J6750">
        <f>d[[#This Row],[d]]</f>
        <v>21479</v>
      </c>
    </row>
    <row r="6751" spans="1:10" x14ac:dyDescent="0.3">
      <c r="A6751" t="s">
        <v>6756</v>
      </c>
      <c r="B6751">
        <f>INDEX(results[Nuclear],MATCH($A6751,results[Time period],0),)</f>
        <v>11170</v>
      </c>
      <c r="C6751">
        <f>INDEX(results[Hydro],MATCH($A6751,results[Time period],0),)</f>
        <v>500</v>
      </c>
      <c r="D6751">
        <f>INDEX(results[CCGT],MATCH($A6751,results[Time period],0),)</f>
        <v>12255</v>
      </c>
      <c r="E6751">
        <f>InstalledCapacity!$B$7*pv[[#This Row],[pv]]</f>
        <v>0</v>
      </c>
      <c r="F6751">
        <f>InstalledCapacity!$B$8*wind_Onshore[[#This Row],[wind_Onshore]]</f>
        <v>0</v>
      </c>
      <c r="G6751">
        <f>InstalledCapacity!$B$9*wind_Offshore[[#This Row],[wind_Offshore]]</f>
        <v>0</v>
      </c>
      <c r="H6751">
        <f>INDEX(results[Coal],MATCH($A6751,results[Time period],0),)</f>
        <v>0</v>
      </c>
      <c r="I6751">
        <f>INDEX(results[Diesel],MATCH($A6751,results[Time period],0),)</f>
        <v>0</v>
      </c>
      <c r="J6751">
        <f>d[[#This Row],[d]]</f>
        <v>23925</v>
      </c>
    </row>
    <row r="6752" spans="1:10" x14ac:dyDescent="0.3">
      <c r="A6752" t="s">
        <v>6757</v>
      </c>
      <c r="B6752">
        <f>INDEX(results[Nuclear],MATCH($A6752,results[Time period],0),)</f>
        <v>11170</v>
      </c>
      <c r="C6752">
        <f>INDEX(results[Hydro],MATCH($A6752,results[Time period],0),)</f>
        <v>500</v>
      </c>
      <c r="D6752">
        <f>INDEX(results[CCGT],MATCH($A6752,results[Time period],0),)</f>
        <v>13147</v>
      </c>
      <c r="E6752">
        <f>InstalledCapacity!$B$7*pv[[#This Row],[pv]]</f>
        <v>0</v>
      </c>
      <c r="F6752">
        <f>InstalledCapacity!$B$8*wind_Onshore[[#This Row],[wind_Onshore]]</f>
        <v>0</v>
      </c>
      <c r="G6752">
        <f>InstalledCapacity!$B$9*wind_Offshore[[#This Row],[wind_Offshore]]</f>
        <v>0</v>
      </c>
      <c r="H6752">
        <f>INDEX(results[Coal],MATCH($A6752,results[Time period],0),)</f>
        <v>0</v>
      </c>
      <c r="I6752">
        <f>INDEX(results[Diesel],MATCH($A6752,results[Time period],0),)</f>
        <v>0</v>
      </c>
      <c r="J6752">
        <f>d[[#This Row],[d]]</f>
        <v>24817</v>
      </c>
    </row>
    <row r="6753" spans="1:10" x14ac:dyDescent="0.3">
      <c r="A6753" t="s">
        <v>6758</v>
      </c>
      <c r="B6753">
        <f>INDEX(results[Nuclear],MATCH($A6753,results[Time period],0),)</f>
        <v>11170</v>
      </c>
      <c r="C6753">
        <f>INDEX(results[Hydro],MATCH($A6753,results[Time period],0),)</f>
        <v>500</v>
      </c>
      <c r="D6753">
        <f>INDEX(results[CCGT],MATCH($A6753,results[Time period],0),)</f>
        <v>13584</v>
      </c>
      <c r="E6753">
        <f>InstalledCapacity!$B$7*pv[[#This Row],[pv]]</f>
        <v>0</v>
      </c>
      <c r="F6753">
        <f>InstalledCapacity!$B$8*wind_Onshore[[#This Row],[wind_Onshore]]</f>
        <v>0</v>
      </c>
      <c r="G6753">
        <f>InstalledCapacity!$B$9*wind_Offshore[[#This Row],[wind_Offshore]]</f>
        <v>0</v>
      </c>
      <c r="H6753">
        <f>INDEX(results[Coal],MATCH($A6753,results[Time period],0),)</f>
        <v>0</v>
      </c>
      <c r="I6753">
        <f>INDEX(results[Diesel],MATCH($A6753,results[Time period],0),)</f>
        <v>0</v>
      </c>
      <c r="J6753">
        <f>d[[#This Row],[d]]</f>
        <v>25254</v>
      </c>
    </row>
    <row r="6754" spans="1:10" x14ac:dyDescent="0.3">
      <c r="A6754" t="s">
        <v>6759</v>
      </c>
      <c r="B6754">
        <f>INDEX(results[Nuclear],MATCH($A6754,results[Time period],0),)</f>
        <v>11170</v>
      </c>
      <c r="C6754">
        <f>INDEX(results[Hydro],MATCH($A6754,results[Time period],0),)</f>
        <v>500</v>
      </c>
      <c r="D6754">
        <f>INDEX(results[CCGT],MATCH($A6754,results[Time period],0),)</f>
        <v>14330</v>
      </c>
      <c r="E6754">
        <f>InstalledCapacity!$B$7*pv[[#This Row],[pv]]</f>
        <v>0</v>
      </c>
      <c r="F6754">
        <f>InstalledCapacity!$B$8*wind_Onshore[[#This Row],[wind_Onshore]]</f>
        <v>0</v>
      </c>
      <c r="G6754">
        <f>InstalledCapacity!$B$9*wind_Offshore[[#This Row],[wind_Offshore]]</f>
        <v>0</v>
      </c>
      <c r="H6754">
        <f>INDEX(results[Coal],MATCH($A6754,results[Time period],0),)</f>
        <v>0</v>
      </c>
      <c r="I6754">
        <f>INDEX(results[Diesel],MATCH($A6754,results[Time period],0),)</f>
        <v>0</v>
      </c>
      <c r="J6754">
        <f>d[[#This Row],[d]]</f>
        <v>26000</v>
      </c>
    </row>
    <row r="6755" spans="1:10" x14ac:dyDescent="0.3">
      <c r="A6755" t="s">
        <v>6760</v>
      </c>
      <c r="B6755">
        <f>INDEX(results[Nuclear],MATCH($A6755,results[Time period],0),)</f>
        <v>11170</v>
      </c>
      <c r="C6755">
        <f>INDEX(results[Hydro],MATCH($A6755,results[Time period],0),)</f>
        <v>500</v>
      </c>
      <c r="D6755">
        <f>INDEX(results[CCGT],MATCH($A6755,results[Time period],0),)</f>
        <v>15640</v>
      </c>
      <c r="E6755">
        <f>InstalledCapacity!$B$7*pv[[#This Row],[pv]]</f>
        <v>0</v>
      </c>
      <c r="F6755">
        <f>InstalledCapacity!$B$8*wind_Onshore[[#This Row],[wind_Onshore]]</f>
        <v>0</v>
      </c>
      <c r="G6755">
        <f>InstalledCapacity!$B$9*wind_Offshore[[#This Row],[wind_Offshore]]</f>
        <v>0</v>
      </c>
      <c r="H6755">
        <f>INDEX(results[Coal],MATCH($A6755,results[Time period],0),)</f>
        <v>0</v>
      </c>
      <c r="I6755">
        <f>INDEX(results[Diesel],MATCH($A6755,results[Time period],0),)</f>
        <v>0</v>
      </c>
      <c r="J6755">
        <f>d[[#This Row],[d]]</f>
        <v>27310</v>
      </c>
    </row>
    <row r="6756" spans="1:10" x14ac:dyDescent="0.3">
      <c r="A6756" t="s">
        <v>6761</v>
      </c>
      <c r="B6756">
        <f>INDEX(results[Nuclear],MATCH($A6756,results[Time period],0),)</f>
        <v>11170</v>
      </c>
      <c r="C6756">
        <f>INDEX(results[Hydro],MATCH($A6756,results[Time period],0),)</f>
        <v>500</v>
      </c>
      <c r="D6756">
        <f>INDEX(results[CCGT],MATCH($A6756,results[Time period],0),)</f>
        <v>16863</v>
      </c>
      <c r="E6756">
        <f>InstalledCapacity!$B$7*pv[[#This Row],[pv]]</f>
        <v>0</v>
      </c>
      <c r="F6756">
        <f>InstalledCapacity!$B$8*wind_Onshore[[#This Row],[wind_Onshore]]</f>
        <v>0</v>
      </c>
      <c r="G6756">
        <f>InstalledCapacity!$B$9*wind_Offshore[[#This Row],[wind_Offshore]]</f>
        <v>0</v>
      </c>
      <c r="H6756">
        <f>INDEX(results[Coal],MATCH($A6756,results[Time period],0),)</f>
        <v>0</v>
      </c>
      <c r="I6756">
        <f>INDEX(results[Diesel],MATCH($A6756,results[Time period],0),)</f>
        <v>0</v>
      </c>
      <c r="J6756">
        <f>d[[#This Row],[d]]</f>
        <v>28533</v>
      </c>
    </row>
    <row r="6757" spans="1:10" x14ac:dyDescent="0.3">
      <c r="A6757" t="s">
        <v>6762</v>
      </c>
      <c r="B6757">
        <f>INDEX(results[Nuclear],MATCH($A6757,results[Time period],0),)</f>
        <v>11170</v>
      </c>
      <c r="C6757">
        <f>INDEX(results[Hydro],MATCH($A6757,results[Time period],0),)</f>
        <v>500</v>
      </c>
      <c r="D6757">
        <f>INDEX(results[CCGT],MATCH($A6757,results[Time period],0),)</f>
        <v>17840.150000000001</v>
      </c>
      <c r="E6757">
        <f>InstalledCapacity!$B$7*pv[[#This Row],[pv]]</f>
        <v>17.850000000000001</v>
      </c>
      <c r="F6757">
        <f>InstalledCapacity!$B$8*wind_Onshore[[#This Row],[wind_Onshore]]</f>
        <v>0</v>
      </c>
      <c r="G6757">
        <f>InstalledCapacity!$B$9*wind_Offshore[[#This Row],[wind_Offshore]]</f>
        <v>0</v>
      </c>
      <c r="H6757">
        <f>INDEX(results[Coal],MATCH($A6757,results[Time period],0),)</f>
        <v>0</v>
      </c>
      <c r="I6757">
        <f>INDEX(results[Diesel],MATCH($A6757,results[Time period],0),)</f>
        <v>0</v>
      </c>
      <c r="J6757">
        <f>d[[#This Row],[d]]</f>
        <v>29528</v>
      </c>
    </row>
    <row r="6758" spans="1:10" x14ac:dyDescent="0.3">
      <c r="A6758" t="s">
        <v>6763</v>
      </c>
      <c r="B6758">
        <f>INDEX(results[Nuclear],MATCH($A6758,results[Time period],0),)</f>
        <v>11170</v>
      </c>
      <c r="C6758">
        <f>INDEX(results[Hydro],MATCH($A6758,results[Time period],0),)</f>
        <v>500</v>
      </c>
      <c r="D6758">
        <f>INDEX(results[CCGT],MATCH($A6758,results[Time period],0),)</f>
        <v>16378.35</v>
      </c>
      <c r="E6758">
        <f>InstalledCapacity!$B$7*pv[[#This Row],[pv]]</f>
        <v>2302.65</v>
      </c>
      <c r="F6758">
        <f>InstalledCapacity!$B$8*wind_Onshore[[#This Row],[wind_Onshore]]</f>
        <v>0</v>
      </c>
      <c r="G6758">
        <f>InstalledCapacity!$B$9*wind_Offshore[[#This Row],[wind_Offshore]]</f>
        <v>0</v>
      </c>
      <c r="H6758">
        <f>INDEX(results[Coal],MATCH($A6758,results[Time period],0),)</f>
        <v>0</v>
      </c>
      <c r="I6758">
        <f>INDEX(results[Diesel],MATCH($A6758,results[Time period],0),)</f>
        <v>0</v>
      </c>
      <c r="J6758">
        <f>d[[#This Row],[d]]</f>
        <v>30351</v>
      </c>
    </row>
    <row r="6759" spans="1:10" x14ac:dyDescent="0.3">
      <c r="A6759" t="s">
        <v>6764</v>
      </c>
      <c r="B6759">
        <f>INDEX(results[Nuclear],MATCH($A6759,results[Time period],0),)</f>
        <v>11170</v>
      </c>
      <c r="C6759">
        <f>INDEX(results[Hydro],MATCH($A6759,results[Time period],0),)</f>
        <v>500</v>
      </c>
      <c r="D6759">
        <f>INDEX(results[CCGT],MATCH($A6759,results[Time period],0),)</f>
        <v>13150.3</v>
      </c>
      <c r="E6759">
        <f>InstalledCapacity!$B$7*pv[[#This Row],[pv]]</f>
        <v>6104.7000000000007</v>
      </c>
      <c r="F6759">
        <f>InstalledCapacity!$B$8*wind_Onshore[[#This Row],[wind_Onshore]]</f>
        <v>0</v>
      </c>
      <c r="G6759">
        <f>InstalledCapacity!$B$9*wind_Offshore[[#This Row],[wind_Offshore]]</f>
        <v>0</v>
      </c>
      <c r="H6759">
        <f>INDEX(results[Coal],MATCH($A6759,results[Time period],0),)</f>
        <v>0</v>
      </c>
      <c r="I6759">
        <f>INDEX(results[Diesel],MATCH($A6759,results[Time period],0),)</f>
        <v>0</v>
      </c>
      <c r="J6759">
        <f>d[[#This Row],[d]]</f>
        <v>30925</v>
      </c>
    </row>
    <row r="6760" spans="1:10" x14ac:dyDescent="0.3">
      <c r="A6760" t="s">
        <v>6765</v>
      </c>
      <c r="B6760">
        <f>INDEX(results[Nuclear],MATCH($A6760,results[Time period],0),)</f>
        <v>11170</v>
      </c>
      <c r="C6760">
        <f>INDEX(results[Hydro],MATCH($A6760,results[Time period],0),)</f>
        <v>500</v>
      </c>
      <c r="D6760">
        <f>INDEX(results[CCGT],MATCH($A6760,results[Time period],0),)</f>
        <v>10074.299999999999</v>
      </c>
      <c r="E6760">
        <f>InstalledCapacity!$B$7*pv[[#This Row],[pv]]</f>
        <v>9317.7000000000007</v>
      </c>
      <c r="F6760">
        <f>InstalledCapacity!$B$8*wind_Onshore[[#This Row],[wind_Onshore]]</f>
        <v>0</v>
      </c>
      <c r="G6760">
        <f>InstalledCapacity!$B$9*wind_Offshore[[#This Row],[wind_Offshore]]</f>
        <v>0</v>
      </c>
      <c r="H6760">
        <f>INDEX(results[Coal],MATCH($A6760,results[Time period],0),)</f>
        <v>0</v>
      </c>
      <c r="I6760">
        <f>INDEX(results[Diesel],MATCH($A6760,results[Time period],0),)</f>
        <v>0</v>
      </c>
      <c r="J6760">
        <f>d[[#This Row],[d]]</f>
        <v>31062</v>
      </c>
    </row>
    <row r="6761" spans="1:10" x14ac:dyDescent="0.3">
      <c r="A6761" t="s">
        <v>6766</v>
      </c>
      <c r="B6761">
        <f>INDEX(results[Nuclear],MATCH($A6761,results[Time period],0),)</f>
        <v>11170</v>
      </c>
      <c r="C6761">
        <f>INDEX(results[Hydro],MATCH($A6761,results[Time period],0),)</f>
        <v>500</v>
      </c>
      <c r="D6761">
        <f>INDEX(results[CCGT],MATCH($A6761,results[Time period],0),)</f>
        <v>7974.7</v>
      </c>
      <c r="E6761">
        <f>InstalledCapacity!$B$7*pv[[#This Row],[pv]]</f>
        <v>11745.300000000001</v>
      </c>
      <c r="F6761">
        <f>InstalledCapacity!$B$8*wind_Onshore[[#This Row],[wind_Onshore]]</f>
        <v>0</v>
      </c>
      <c r="G6761">
        <f>InstalledCapacity!$B$9*wind_Offshore[[#This Row],[wind_Offshore]]</f>
        <v>0</v>
      </c>
      <c r="H6761">
        <f>INDEX(results[Coal],MATCH($A6761,results[Time period],0),)</f>
        <v>0</v>
      </c>
      <c r="I6761">
        <f>INDEX(results[Diesel],MATCH($A6761,results[Time period],0),)</f>
        <v>0</v>
      </c>
      <c r="J6761">
        <f>d[[#This Row],[d]]</f>
        <v>31390</v>
      </c>
    </row>
    <row r="6762" spans="1:10" x14ac:dyDescent="0.3">
      <c r="A6762" t="s">
        <v>6767</v>
      </c>
      <c r="B6762">
        <f>INDEX(results[Nuclear],MATCH($A6762,results[Time period],0),)</f>
        <v>11170</v>
      </c>
      <c r="C6762">
        <f>INDEX(results[Hydro],MATCH($A6762,results[Time period],0),)</f>
        <v>500</v>
      </c>
      <c r="D6762">
        <f>INDEX(results[CCGT],MATCH($A6762,results[Time period],0),)</f>
        <v>6384.95</v>
      </c>
      <c r="E6762">
        <f>InstalledCapacity!$B$7*pv[[#This Row],[pv]]</f>
        <v>13084.05</v>
      </c>
      <c r="F6762">
        <f>InstalledCapacity!$B$8*wind_Onshore[[#This Row],[wind_Onshore]]</f>
        <v>0</v>
      </c>
      <c r="G6762">
        <f>InstalledCapacity!$B$9*wind_Offshore[[#This Row],[wind_Offshore]]</f>
        <v>0</v>
      </c>
      <c r="H6762">
        <f>INDEX(results[Coal],MATCH($A6762,results[Time period],0),)</f>
        <v>0</v>
      </c>
      <c r="I6762">
        <f>INDEX(results[Diesel],MATCH($A6762,results[Time period],0),)</f>
        <v>0</v>
      </c>
      <c r="J6762">
        <f>d[[#This Row],[d]]</f>
        <v>31139</v>
      </c>
    </row>
    <row r="6763" spans="1:10" x14ac:dyDescent="0.3">
      <c r="A6763" t="s">
        <v>6768</v>
      </c>
      <c r="B6763">
        <f>INDEX(results[Nuclear],MATCH($A6763,results[Time period],0),)</f>
        <v>11170</v>
      </c>
      <c r="C6763">
        <f>INDEX(results[Hydro],MATCH($A6763,results[Time period],0),)</f>
        <v>500</v>
      </c>
      <c r="D6763">
        <f>INDEX(results[CCGT],MATCH($A6763,results[Time period],0),)</f>
        <v>5796.45</v>
      </c>
      <c r="E6763">
        <f>InstalledCapacity!$B$7*pv[[#This Row],[pv]]</f>
        <v>13262.55</v>
      </c>
      <c r="F6763">
        <f>InstalledCapacity!$B$8*wind_Onshore[[#This Row],[wind_Onshore]]</f>
        <v>0</v>
      </c>
      <c r="G6763">
        <f>InstalledCapacity!$B$9*wind_Offshore[[#This Row],[wind_Offshore]]</f>
        <v>0</v>
      </c>
      <c r="H6763">
        <f>INDEX(results[Coal],MATCH($A6763,results[Time period],0),)</f>
        <v>0</v>
      </c>
      <c r="I6763">
        <f>INDEX(results[Diesel],MATCH($A6763,results[Time period],0),)</f>
        <v>0</v>
      </c>
      <c r="J6763">
        <f>d[[#This Row],[d]]</f>
        <v>30729</v>
      </c>
    </row>
    <row r="6764" spans="1:10" x14ac:dyDescent="0.3">
      <c r="A6764" t="s">
        <v>6769</v>
      </c>
      <c r="B6764">
        <f>INDEX(results[Nuclear],MATCH($A6764,results[Time period],0),)</f>
        <v>11170</v>
      </c>
      <c r="C6764">
        <f>INDEX(results[Hydro],MATCH($A6764,results[Time period],0),)</f>
        <v>500</v>
      </c>
      <c r="D6764">
        <f>INDEX(results[CCGT],MATCH($A6764,results[Time period],0),)</f>
        <v>7021.35</v>
      </c>
      <c r="E6764">
        <f>InstalledCapacity!$B$7*pv[[#This Row],[pv]]</f>
        <v>12298.65</v>
      </c>
      <c r="F6764">
        <f>InstalledCapacity!$B$8*wind_Onshore[[#This Row],[wind_Onshore]]</f>
        <v>0</v>
      </c>
      <c r="G6764">
        <f>InstalledCapacity!$B$9*wind_Offshore[[#This Row],[wind_Offshore]]</f>
        <v>0</v>
      </c>
      <c r="H6764">
        <f>INDEX(results[Coal],MATCH($A6764,results[Time period],0),)</f>
        <v>0</v>
      </c>
      <c r="I6764">
        <f>INDEX(results[Diesel],MATCH($A6764,results[Time period],0),)</f>
        <v>0</v>
      </c>
      <c r="J6764">
        <f>d[[#This Row],[d]]</f>
        <v>30990</v>
      </c>
    </row>
    <row r="6765" spans="1:10" x14ac:dyDescent="0.3">
      <c r="A6765" t="s">
        <v>6770</v>
      </c>
      <c r="B6765">
        <f>INDEX(results[Nuclear],MATCH($A6765,results[Time period],0),)</f>
        <v>11170</v>
      </c>
      <c r="C6765">
        <f>INDEX(results[Hydro],MATCH($A6765,results[Time period],0),)</f>
        <v>500</v>
      </c>
      <c r="D6765">
        <f>INDEX(results[CCGT],MATCH($A6765,results[Time period],0),)</f>
        <v>8316.5499999999993</v>
      </c>
      <c r="E6765">
        <f>InstalledCapacity!$B$7*pv[[#This Row],[pv]]</f>
        <v>9942.4500000000007</v>
      </c>
      <c r="F6765">
        <f>InstalledCapacity!$B$8*wind_Onshore[[#This Row],[wind_Onshore]]</f>
        <v>0</v>
      </c>
      <c r="G6765">
        <f>InstalledCapacity!$B$9*wind_Offshore[[#This Row],[wind_Offshore]]</f>
        <v>0</v>
      </c>
      <c r="H6765">
        <f>INDEX(results[Coal],MATCH($A6765,results[Time period],0),)</f>
        <v>0</v>
      </c>
      <c r="I6765">
        <f>INDEX(results[Diesel],MATCH($A6765,results[Time period],0),)</f>
        <v>0</v>
      </c>
      <c r="J6765">
        <f>d[[#This Row],[d]]</f>
        <v>29929</v>
      </c>
    </row>
    <row r="6766" spans="1:10" x14ac:dyDescent="0.3">
      <c r="A6766" t="s">
        <v>6771</v>
      </c>
      <c r="B6766">
        <f>INDEX(results[Nuclear],MATCH($A6766,results[Time period],0),)</f>
        <v>11170</v>
      </c>
      <c r="C6766">
        <f>INDEX(results[Hydro],MATCH($A6766,results[Time period],0),)</f>
        <v>500</v>
      </c>
      <c r="D6766">
        <f>INDEX(results[CCGT],MATCH($A6766,results[Time period],0),)</f>
        <v>9741.25</v>
      </c>
      <c r="E6766">
        <f>InstalledCapacity!$B$7*pv[[#This Row],[pv]]</f>
        <v>6693.75</v>
      </c>
      <c r="F6766">
        <f>InstalledCapacity!$B$8*wind_Onshore[[#This Row],[wind_Onshore]]</f>
        <v>0</v>
      </c>
      <c r="G6766">
        <f>InstalledCapacity!$B$9*wind_Offshore[[#This Row],[wind_Offshore]]</f>
        <v>0</v>
      </c>
      <c r="H6766">
        <f>INDEX(results[Coal],MATCH($A6766,results[Time period],0),)</f>
        <v>0</v>
      </c>
      <c r="I6766">
        <f>INDEX(results[Diesel],MATCH($A6766,results[Time period],0),)</f>
        <v>0</v>
      </c>
      <c r="J6766">
        <f>d[[#This Row],[d]]</f>
        <v>28105</v>
      </c>
    </row>
    <row r="6767" spans="1:10" x14ac:dyDescent="0.3">
      <c r="A6767" t="s">
        <v>6772</v>
      </c>
      <c r="B6767">
        <f>INDEX(results[Nuclear],MATCH($A6767,results[Time period],0),)</f>
        <v>11170</v>
      </c>
      <c r="C6767">
        <f>INDEX(results[Hydro],MATCH($A6767,results[Time period],0),)</f>
        <v>500</v>
      </c>
      <c r="D6767">
        <f>INDEX(results[CCGT],MATCH($A6767,results[Time period],0),)</f>
        <v>10764.25</v>
      </c>
      <c r="E6767">
        <f>InstalledCapacity!$B$7*pv[[#This Row],[pv]]</f>
        <v>3480.75</v>
      </c>
      <c r="F6767">
        <f>InstalledCapacity!$B$8*wind_Onshore[[#This Row],[wind_Onshore]]</f>
        <v>0</v>
      </c>
      <c r="G6767">
        <f>InstalledCapacity!$B$9*wind_Offshore[[#This Row],[wind_Offshore]]</f>
        <v>0</v>
      </c>
      <c r="H6767">
        <f>INDEX(results[Coal],MATCH($A6767,results[Time period],0),)</f>
        <v>0</v>
      </c>
      <c r="I6767">
        <f>INDEX(results[Diesel],MATCH($A6767,results[Time period],0),)</f>
        <v>0</v>
      </c>
      <c r="J6767">
        <f>d[[#This Row],[d]]</f>
        <v>25915</v>
      </c>
    </row>
    <row r="6768" spans="1:10" x14ac:dyDescent="0.3">
      <c r="A6768" t="s">
        <v>6773</v>
      </c>
      <c r="B6768">
        <f>INDEX(results[Nuclear],MATCH($A6768,results[Time period],0),)</f>
        <v>11170</v>
      </c>
      <c r="C6768">
        <f>INDEX(results[Hydro],MATCH($A6768,results[Time period],0),)</f>
        <v>500</v>
      </c>
      <c r="D6768">
        <f>INDEX(results[CCGT],MATCH($A6768,results[Time period],0),)</f>
        <v>10893.75</v>
      </c>
      <c r="E6768">
        <f>InstalledCapacity!$B$7*pv[[#This Row],[pv]]</f>
        <v>1160.25</v>
      </c>
      <c r="F6768">
        <f>InstalledCapacity!$B$8*wind_Onshore[[#This Row],[wind_Onshore]]</f>
        <v>0</v>
      </c>
      <c r="G6768">
        <f>InstalledCapacity!$B$9*wind_Offshore[[#This Row],[wind_Offshore]]</f>
        <v>0</v>
      </c>
      <c r="H6768">
        <f>INDEX(results[Coal],MATCH($A6768,results[Time period],0),)</f>
        <v>0</v>
      </c>
      <c r="I6768">
        <f>INDEX(results[Diesel],MATCH($A6768,results[Time period],0),)</f>
        <v>0</v>
      </c>
      <c r="J6768">
        <f>d[[#This Row],[d]]</f>
        <v>23724</v>
      </c>
    </row>
    <row r="6769" spans="1:10" x14ac:dyDescent="0.3">
      <c r="A6769" t="s">
        <v>6774</v>
      </c>
      <c r="B6769">
        <f>INDEX(results[Nuclear],MATCH($A6769,results[Time period],0),)</f>
        <v>11170</v>
      </c>
      <c r="C6769">
        <f>INDEX(results[Hydro],MATCH($A6769,results[Time period],0),)</f>
        <v>500</v>
      </c>
      <c r="D6769">
        <f>INDEX(results[CCGT],MATCH($A6769,results[Time period],0),)</f>
        <v>10526</v>
      </c>
      <c r="E6769">
        <f>InstalledCapacity!$B$7*pv[[#This Row],[pv]]</f>
        <v>0</v>
      </c>
      <c r="F6769">
        <f>InstalledCapacity!$B$8*wind_Onshore[[#This Row],[wind_Onshore]]</f>
        <v>0</v>
      </c>
      <c r="G6769">
        <f>InstalledCapacity!$B$9*wind_Offshore[[#This Row],[wind_Offshore]]</f>
        <v>0</v>
      </c>
      <c r="H6769">
        <f>INDEX(results[Coal],MATCH($A6769,results[Time period],0),)</f>
        <v>0</v>
      </c>
      <c r="I6769">
        <f>INDEX(results[Diesel],MATCH($A6769,results[Time period],0),)</f>
        <v>0</v>
      </c>
      <c r="J6769">
        <f>d[[#This Row],[d]]</f>
        <v>22196</v>
      </c>
    </row>
    <row r="6770" spans="1:10" x14ac:dyDescent="0.3">
      <c r="A6770" t="s">
        <v>6775</v>
      </c>
      <c r="B6770">
        <f>INDEX(results[Nuclear],MATCH($A6770,results[Time period],0),)</f>
        <v>11170</v>
      </c>
      <c r="C6770">
        <f>INDEX(results[Hydro],MATCH($A6770,results[Time period],0),)</f>
        <v>500</v>
      </c>
      <c r="D6770">
        <f>INDEX(results[CCGT],MATCH($A6770,results[Time period],0),)</f>
        <v>9539</v>
      </c>
      <c r="E6770">
        <f>InstalledCapacity!$B$7*pv[[#This Row],[pv]]</f>
        <v>0</v>
      </c>
      <c r="F6770">
        <f>InstalledCapacity!$B$8*wind_Onshore[[#This Row],[wind_Onshore]]</f>
        <v>0</v>
      </c>
      <c r="G6770">
        <f>InstalledCapacity!$B$9*wind_Offshore[[#This Row],[wind_Offshore]]</f>
        <v>0</v>
      </c>
      <c r="H6770">
        <f>INDEX(results[Coal],MATCH($A6770,results[Time period],0),)</f>
        <v>0</v>
      </c>
      <c r="I6770">
        <f>INDEX(results[Diesel],MATCH($A6770,results[Time period],0),)</f>
        <v>0</v>
      </c>
      <c r="J6770">
        <f>d[[#This Row],[d]]</f>
        <v>21209</v>
      </c>
    </row>
    <row r="6771" spans="1:10" x14ac:dyDescent="0.3">
      <c r="A6771" t="s">
        <v>6776</v>
      </c>
      <c r="B6771">
        <f>INDEX(results[Nuclear],MATCH($A6771,results[Time period],0),)</f>
        <v>11170</v>
      </c>
      <c r="C6771">
        <f>INDEX(results[Hydro],MATCH($A6771,results[Time period],0),)</f>
        <v>500</v>
      </c>
      <c r="D6771">
        <f>INDEX(results[CCGT],MATCH($A6771,results[Time period],0),)</f>
        <v>8890</v>
      </c>
      <c r="E6771">
        <f>InstalledCapacity!$B$7*pv[[#This Row],[pv]]</f>
        <v>0</v>
      </c>
      <c r="F6771">
        <f>InstalledCapacity!$B$8*wind_Onshore[[#This Row],[wind_Onshore]]</f>
        <v>0</v>
      </c>
      <c r="G6771">
        <f>InstalledCapacity!$B$9*wind_Offshore[[#This Row],[wind_Offshore]]</f>
        <v>0</v>
      </c>
      <c r="H6771">
        <f>INDEX(results[Coal],MATCH($A6771,results[Time period],0),)</f>
        <v>0</v>
      </c>
      <c r="I6771">
        <f>INDEX(results[Diesel],MATCH($A6771,results[Time period],0),)</f>
        <v>0</v>
      </c>
      <c r="J6771">
        <f>d[[#This Row],[d]]</f>
        <v>20560</v>
      </c>
    </row>
    <row r="6772" spans="1:10" x14ac:dyDescent="0.3">
      <c r="A6772" t="s">
        <v>6777</v>
      </c>
      <c r="B6772">
        <f>INDEX(results[Nuclear],MATCH($A6772,results[Time period],0),)</f>
        <v>11170</v>
      </c>
      <c r="C6772">
        <f>INDEX(results[Hydro],MATCH($A6772,results[Time period],0),)</f>
        <v>500</v>
      </c>
      <c r="D6772">
        <f>INDEX(results[CCGT],MATCH($A6772,results[Time period],0),)</f>
        <v>8611</v>
      </c>
      <c r="E6772">
        <f>InstalledCapacity!$B$7*pv[[#This Row],[pv]]</f>
        <v>0</v>
      </c>
      <c r="F6772">
        <f>InstalledCapacity!$B$8*wind_Onshore[[#This Row],[wind_Onshore]]</f>
        <v>0</v>
      </c>
      <c r="G6772">
        <f>InstalledCapacity!$B$9*wind_Offshore[[#This Row],[wind_Offshore]]</f>
        <v>0</v>
      </c>
      <c r="H6772">
        <f>INDEX(results[Coal],MATCH($A6772,results[Time period],0),)</f>
        <v>0</v>
      </c>
      <c r="I6772">
        <f>INDEX(results[Diesel],MATCH($A6772,results[Time period],0),)</f>
        <v>0</v>
      </c>
      <c r="J6772">
        <f>d[[#This Row],[d]]</f>
        <v>20281</v>
      </c>
    </row>
    <row r="6773" spans="1:10" x14ac:dyDescent="0.3">
      <c r="A6773" t="s">
        <v>6778</v>
      </c>
      <c r="B6773">
        <f>INDEX(results[Nuclear],MATCH($A6773,results[Time period],0),)</f>
        <v>11170</v>
      </c>
      <c r="C6773">
        <f>INDEX(results[Hydro],MATCH($A6773,results[Time period],0),)</f>
        <v>500</v>
      </c>
      <c r="D6773">
        <f>INDEX(results[CCGT],MATCH($A6773,results[Time period],0),)</f>
        <v>8906</v>
      </c>
      <c r="E6773">
        <f>InstalledCapacity!$B$7*pv[[#This Row],[pv]]</f>
        <v>0</v>
      </c>
      <c r="F6773">
        <f>InstalledCapacity!$B$8*wind_Onshore[[#This Row],[wind_Onshore]]</f>
        <v>0</v>
      </c>
      <c r="G6773">
        <f>InstalledCapacity!$B$9*wind_Offshore[[#This Row],[wind_Offshore]]</f>
        <v>0</v>
      </c>
      <c r="H6773">
        <f>INDEX(results[Coal],MATCH($A6773,results[Time period],0),)</f>
        <v>0</v>
      </c>
      <c r="I6773">
        <f>INDEX(results[Diesel],MATCH($A6773,results[Time period],0),)</f>
        <v>0</v>
      </c>
      <c r="J6773">
        <f>d[[#This Row],[d]]</f>
        <v>20576</v>
      </c>
    </row>
    <row r="6774" spans="1:10" x14ac:dyDescent="0.3">
      <c r="A6774" t="s">
        <v>6779</v>
      </c>
      <c r="B6774">
        <f>INDEX(results[Nuclear],MATCH($A6774,results[Time period],0),)</f>
        <v>11170</v>
      </c>
      <c r="C6774">
        <f>INDEX(results[Hydro],MATCH($A6774,results[Time period],0),)</f>
        <v>500</v>
      </c>
      <c r="D6774">
        <f>INDEX(results[CCGT],MATCH($A6774,results[Time period],0),)</f>
        <v>10142</v>
      </c>
      <c r="E6774">
        <f>InstalledCapacity!$B$7*pv[[#This Row],[pv]]</f>
        <v>0</v>
      </c>
      <c r="F6774">
        <f>InstalledCapacity!$B$8*wind_Onshore[[#This Row],[wind_Onshore]]</f>
        <v>0</v>
      </c>
      <c r="G6774">
        <f>InstalledCapacity!$B$9*wind_Offshore[[#This Row],[wind_Offshore]]</f>
        <v>0</v>
      </c>
      <c r="H6774">
        <f>INDEX(results[Coal],MATCH($A6774,results[Time period],0),)</f>
        <v>0</v>
      </c>
      <c r="I6774">
        <f>INDEX(results[Diesel],MATCH($A6774,results[Time period],0),)</f>
        <v>0</v>
      </c>
      <c r="J6774">
        <f>d[[#This Row],[d]]</f>
        <v>21812</v>
      </c>
    </row>
    <row r="6775" spans="1:10" x14ac:dyDescent="0.3">
      <c r="A6775" t="s">
        <v>6780</v>
      </c>
      <c r="B6775">
        <f>INDEX(results[Nuclear],MATCH($A6775,results[Time period],0),)</f>
        <v>11170</v>
      </c>
      <c r="C6775">
        <f>INDEX(results[Hydro],MATCH($A6775,results[Time period],0),)</f>
        <v>500</v>
      </c>
      <c r="D6775">
        <f>INDEX(results[CCGT],MATCH($A6775,results[Time period],0),)</f>
        <v>12613</v>
      </c>
      <c r="E6775">
        <f>InstalledCapacity!$B$7*pv[[#This Row],[pv]]</f>
        <v>0</v>
      </c>
      <c r="F6775">
        <f>InstalledCapacity!$B$8*wind_Onshore[[#This Row],[wind_Onshore]]</f>
        <v>0</v>
      </c>
      <c r="G6775">
        <f>InstalledCapacity!$B$9*wind_Offshore[[#This Row],[wind_Offshore]]</f>
        <v>0</v>
      </c>
      <c r="H6775">
        <f>INDEX(results[Coal],MATCH($A6775,results[Time period],0),)</f>
        <v>0</v>
      </c>
      <c r="I6775">
        <f>INDEX(results[Diesel],MATCH($A6775,results[Time period],0),)</f>
        <v>0</v>
      </c>
      <c r="J6775">
        <f>d[[#This Row],[d]]</f>
        <v>24283</v>
      </c>
    </row>
    <row r="6776" spans="1:10" x14ac:dyDescent="0.3">
      <c r="A6776" t="s">
        <v>6781</v>
      </c>
      <c r="B6776">
        <f>INDEX(results[Nuclear],MATCH($A6776,results[Time period],0),)</f>
        <v>11170</v>
      </c>
      <c r="C6776">
        <f>INDEX(results[Hydro],MATCH($A6776,results[Time period],0),)</f>
        <v>500</v>
      </c>
      <c r="D6776">
        <f>INDEX(results[CCGT],MATCH($A6776,results[Time period],0),)</f>
        <v>13766</v>
      </c>
      <c r="E6776">
        <f>InstalledCapacity!$B$7*pv[[#This Row],[pv]]</f>
        <v>0</v>
      </c>
      <c r="F6776">
        <f>InstalledCapacity!$B$8*wind_Onshore[[#This Row],[wind_Onshore]]</f>
        <v>0</v>
      </c>
      <c r="G6776">
        <f>InstalledCapacity!$B$9*wind_Offshore[[#This Row],[wind_Offshore]]</f>
        <v>0</v>
      </c>
      <c r="H6776">
        <f>INDEX(results[Coal],MATCH($A6776,results[Time period],0),)</f>
        <v>0</v>
      </c>
      <c r="I6776">
        <f>INDEX(results[Diesel],MATCH($A6776,results[Time period],0),)</f>
        <v>0</v>
      </c>
      <c r="J6776">
        <f>d[[#This Row],[d]]</f>
        <v>25436</v>
      </c>
    </row>
    <row r="6777" spans="1:10" x14ac:dyDescent="0.3">
      <c r="A6777" t="s">
        <v>6782</v>
      </c>
      <c r="B6777">
        <f>INDEX(results[Nuclear],MATCH($A6777,results[Time period],0),)</f>
        <v>11170</v>
      </c>
      <c r="C6777">
        <f>INDEX(results[Hydro],MATCH($A6777,results[Time period],0),)</f>
        <v>500</v>
      </c>
      <c r="D6777">
        <f>INDEX(results[CCGT],MATCH($A6777,results[Time period],0),)</f>
        <v>14172</v>
      </c>
      <c r="E6777">
        <f>InstalledCapacity!$B$7*pv[[#This Row],[pv]]</f>
        <v>0</v>
      </c>
      <c r="F6777">
        <f>InstalledCapacity!$B$8*wind_Onshore[[#This Row],[wind_Onshore]]</f>
        <v>0</v>
      </c>
      <c r="G6777">
        <f>InstalledCapacity!$B$9*wind_Offshore[[#This Row],[wind_Offshore]]</f>
        <v>0</v>
      </c>
      <c r="H6777">
        <f>INDEX(results[Coal],MATCH($A6777,results[Time period],0),)</f>
        <v>0</v>
      </c>
      <c r="I6777">
        <f>INDEX(results[Diesel],MATCH($A6777,results[Time period],0),)</f>
        <v>0</v>
      </c>
      <c r="J6777">
        <f>d[[#This Row],[d]]</f>
        <v>25842</v>
      </c>
    </row>
    <row r="6778" spans="1:10" x14ac:dyDescent="0.3">
      <c r="A6778" t="s">
        <v>6783</v>
      </c>
      <c r="B6778">
        <f>INDEX(results[Nuclear],MATCH($A6778,results[Time period],0),)</f>
        <v>11170</v>
      </c>
      <c r="C6778">
        <f>INDEX(results[Hydro],MATCH($A6778,results[Time period],0),)</f>
        <v>500</v>
      </c>
      <c r="D6778">
        <f>INDEX(results[CCGT],MATCH($A6778,results[Time period],0),)</f>
        <v>14823</v>
      </c>
      <c r="E6778">
        <f>InstalledCapacity!$B$7*pv[[#This Row],[pv]]</f>
        <v>0</v>
      </c>
      <c r="F6778">
        <f>InstalledCapacity!$B$8*wind_Onshore[[#This Row],[wind_Onshore]]</f>
        <v>0</v>
      </c>
      <c r="G6778">
        <f>InstalledCapacity!$B$9*wind_Offshore[[#This Row],[wind_Offshore]]</f>
        <v>0</v>
      </c>
      <c r="H6778">
        <f>INDEX(results[Coal],MATCH($A6778,results[Time period],0),)</f>
        <v>0</v>
      </c>
      <c r="I6778">
        <f>INDEX(results[Diesel],MATCH($A6778,results[Time period],0),)</f>
        <v>0</v>
      </c>
      <c r="J6778">
        <f>d[[#This Row],[d]]</f>
        <v>26493</v>
      </c>
    </row>
    <row r="6779" spans="1:10" x14ac:dyDescent="0.3">
      <c r="A6779" t="s">
        <v>6784</v>
      </c>
      <c r="B6779">
        <f>INDEX(results[Nuclear],MATCH($A6779,results[Time period],0),)</f>
        <v>11170</v>
      </c>
      <c r="C6779">
        <f>INDEX(results[Hydro],MATCH($A6779,results[Time period],0),)</f>
        <v>500</v>
      </c>
      <c r="D6779">
        <f>INDEX(results[CCGT],MATCH($A6779,results[Time period],0),)</f>
        <v>15796</v>
      </c>
      <c r="E6779">
        <f>InstalledCapacity!$B$7*pv[[#This Row],[pv]]</f>
        <v>0</v>
      </c>
      <c r="F6779">
        <f>InstalledCapacity!$B$8*wind_Onshore[[#This Row],[wind_Onshore]]</f>
        <v>0</v>
      </c>
      <c r="G6779">
        <f>InstalledCapacity!$B$9*wind_Offshore[[#This Row],[wind_Offshore]]</f>
        <v>0</v>
      </c>
      <c r="H6779">
        <f>INDEX(results[Coal],MATCH($A6779,results[Time period],0),)</f>
        <v>0</v>
      </c>
      <c r="I6779">
        <f>INDEX(results[Diesel],MATCH($A6779,results[Time period],0),)</f>
        <v>0</v>
      </c>
      <c r="J6779">
        <f>d[[#This Row],[d]]</f>
        <v>27466</v>
      </c>
    </row>
    <row r="6780" spans="1:10" x14ac:dyDescent="0.3">
      <c r="A6780" t="s">
        <v>6785</v>
      </c>
      <c r="B6780">
        <f>INDEX(results[Nuclear],MATCH($A6780,results[Time period],0),)</f>
        <v>11170</v>
      </c>
      <c r="C6780">
        <f>INDEX(results[Hydro],MATCH($A6780,results[Time period],0),)</f>
        <v>500</v>
      </c>
      <c r="D6780">
        <f>INDEX(results[CCGT],MATCH($A6780,results[Time period],0),)</f>
        <v>16487</v>
      </c>
      <c r="E6780">
        <f>InstalledCapacity!$B$7*pv[[#This Row],[pv]]</f>
        <v>0</v>
      </c>
      <c r="F6780">
        <f>InstalledCapacity!$B$8*wind_Onshore[[#This Row],[wind_Onshore]]</f>
        <v>0</v>
      </c>
      <c r="G6780">
        <f>InstalledCapacity!$B$9*wind_Offshore[[#This Row],[wind_Offshore]]</f>
        <v>0</v>
      </c>
      <c r="H6780">
        <f>INDEX(results[Coal],MATCH($A6780,results[Time period],0),)</f>
        <v>0</v>
      </c>
      <c r="I6780">
        <f>INDEX(results[Diesel],MATCH($A6780,results[Time period],0),)</f>
        <v>0</v>
      </c>
      <c r="J6780">
        <f>d[[#This Row],[d]]</f>
        <v>28157</v>
      </c>
    </row>
    <row r="6781" spans="1:10" x14ac:dyDescent="0.3">
      <c r="A6781" t="s">
        <v>6786</v>
      </c>
      <c r="B6781">
        <f>INDEX(results[Nuclear],MATCH($A6781,results[Time period],0),)</f>
        <v>11170</v>
      </c>
      <c r="C6781">
        <f>INDEX(results[Hydro],MATCH($A6781,results[Time period],0),)</f>
        <v>500</v>
      </c>
      <c r="D6781">
        <f>INDEX(results[CCGT],MATCH($A6781,results[Time period],0),)</f>
        <v>17221</v>
      </c>
      <c r="E6781">
        <f>InstalledCapacity!$B$7*pv[[#This Row],[pv]]</f>
        <v>0</v>
      </c>
      <c r="F6781">
        <f>InstalledCapacity!$B$8*wind_Onshore[[#This Row],[wind_Onshore]]</f>
        <v>0</v>
      </c>
      <c r="G6781">
        <f>InstalledCapacity!$B$9*wind_Offshore[[#This Row],[wind_Offshore]]</f>
        <v>0</v>
      </c>
      <c r="H6781">
        <f>INDEX(results[Coal],MATCH($A6781,results[Time period],0),)</f>
        <v>0</v>
      </c>
      <c r="I6781">
        <f>INDEX(results[Diesel],MATCH($A6781,results[Time period],0),)</f>
        <v>0</v>
      </c>
      <c r="J6781">
        <f>d[[#This Row],[d]]</f>
        <v>28891</v>
      </c>
    </row>
    <row r="6782" spans="1:10" x14ac:dyDescent="0.3">
      <c r="A6782" t="s">
        <v>6787</v>
      </c>
      <c r="B6782">
        <f>INDEX(results[Nuclear],MATCH($A6782,results[Time period],0),)</f>
        <v>11170</v>
      </c>
      <c r="C6782">
        <f>INDEX(results[Hydro],MATCH($A6782,results[Time period],0),)</f>
        <v>500</v>
      </c>
      <c r="D6782">
        <f>INDEX(results[CCGT],MATCH($A6782,results[Time period],0),)</f>
        <v>15661.35</v>
      </c>
      <c r="E6782">
        <f>InstalledCapacity!$B$7*pv[[#This Row],[pv]]</f>
        <v>2302.65</v>
      </c>
      <c r="F6782">
        <f>InstalledCapacity!$B$8*wind_Onshore[[#This Row],[wind_Onshore]]</f>
        <v>0</v>
      </c>
      <c r="G6782">
        <f>InstalledCapacity!$B$9*wind_Offshore[[#This Row],[wind_Offshore]]</f>
        <v>0</v>
      </c>
      <c r="H6782">
        <f>INDEX(results[Coal],MATCH($A6782,results[Time period],0),)</f>
        <v>0</v>
      </c>
      <c r="I6782">
        <f>INDEX(results[Diesel],MATCH($A6782,results[Time period],0),)</f>
        <v>0</v>
      </c>
      <c r="J6782">
        <f>d[[#This Row],[d]]</f>
        <v>29634</v>
      </c>
    </row>
    <row r="6783" spans="1:10" x14ac:dyDescent="0.3">
      <c r="A6783" t="s">
        <v>6788</v>
      </c>
      <c r="B6783">
        <f>INDEX(results[Nuclear],MATCH($A6783,results[Time period],0),)</f>
        <v>11170</v>
      </c>
      <c r="C6783">
        <f>INDEX(results[Hydro],MATCH($A6783,results[Time period],0),)</f>
        <v>500</v>
      </c>
      <c r="D6783">
        <f>INDEX(results[CCGT],MATCH($A6783,results[Time period],0),)</f>
        <v>12238.65</v>
      </c>
      <c r="E6783">
        <f>InstalledCapacity!$B$7*pv[[#This Row],[pv]]</f>
        <v>6265.3499999999995</v>
      </c>
      <c r="F6783">
        <f>InstalledCapacity!$B$8*wind_Onshore[[#This Row],[wind_Onshore]]</f>
        <v>0</v>
      </c>
      <c r="G6783">
        <f>InstalledCapacity!$B$9*wind_Offshore[[#This Row],[wind_Offshore]]</f>
        <v>0</v>
      </c>
      <c r="H6783">
        <f>INDEX(results[Coal],MATCH($A6783,results[Time period],0),)</f>
        <v>0</v>
      </c>
      <c r="I6783">
        <f>INDEX(results[Diesel],MATCH($A6783,results[Time period],0),)</f>
        <v>0</v>
      </c>
      <c r="J6783">
        <f>d[[#This Row],[d]]</f>
        <v>30174</v>
      </c>
    </row>
    <row r="6784" spans="1:10" x14ac:dyDescent="0.3">
      <c r="A6784" t="s">
        <v>6789</v>
      </c>
      <c r="B6784">
        <f>INDEX(results[Nuclear],MATCH($A6784,results[Time period],0),)</f>
        <v>11170</v>
      </c>
      <c r="C6784">
        <f>INDEX(results[Hydro],MATCH($A6784,results[Time period],0),)</f>
        <v>500</v>
      </c>
      <c r="D6784">
        <f>INDEX(results[CCGT],MATCH($A6784,results[Time period],0),)</f>
        <v>9511.2000000000007</v>
      </c>
      <c r="E6784">
        <f>InstalledCapacity!$B$7*pv[[#This Row],[pv]]</f>
        <v>9424.8000000000011</v>
      </c>
      <c r="F6784">
        <f>InstalledCapacity!$B$8*wind_Onshore[[#This Row],[wind_Onshore]]</f>
        <v>0</v>
      </c>
      <c r="G6784">
        <f>InstalledCapacity!$B$9*wind_Offshore[[#This Row],[wind_Offshore]]</f>
        <v>0</v>
      </c>
      <c r="H6784">
        <f>INDEX(results[Coal],MATCH($A6784,results[Time period],0),)</f>
        <v>0</v>
      </c>
      <c r="I6784">
        <f>INDEX(results[Diesel],MATCH($A6784,results[Time period],0),)</f>
        <v>0</v>
      </c>
      <c r="J6784">
        <f>d[[#This Row],[d]]</f>
        <v>30606</v>
      </c>
    </row>
    <row r="6785" spans="1:10" x14ac:dyDescent="0.3">
      <c r="A6785" t="s">
        <v>6790</v>
      </c>
      <c r="B6785">
        <f>INDEX(results[Nuclear],MATCH($A6785,results[Time period],0),)</f>
        <v>11170</v>
      </c>
      <c r="C6785">
        <f>INDEX(results[Hydro],MATCH($A6785,results[Time period],0),)</f>
        <v>500</v>
      </c>
      <c r="D6785">
        <f>INDEX(results[CCGT],MATCH($A6785,results[Time period],0),)</f>
        <v>7680.05</v>
      </c>
      <c r="E6785">
        <f>InstalledCapacity!$B$7*pv[[#This Row],[pv]]</f>
        <v>11548.95</v>
      </c>
      <c r="F6785">
        <f>InstalledCapacity!$B$8*wind_Onshore[[#This Row],[wind_Onshore]]</f>
        <v>0</v>
      </c>
      <c r="G6785">
        <f>InstalledCapacity!$B$9*wind_Offshore[[#This Row],[wind_Offshore]]</f>
        <v>0</v>
      </c>
      <c r="H6785">
        <f>INDEX(results[Coal],MATCH($A6785,results[Time period],0),)</f>
        <v>0</v>
      </c>
      <c r="I6785">
        <f>INDEX(results[Diesel],MATCH($A6785,results[Time period],0),)</f>
        <v>0</v>
      </c>
      <c r="J6785">
        <f>d[[#This Row],[d]]</f>
        <v>30899</v>
      </c>
    </row>
    <row r="6786" spans="1:10" x14ac:dyDescent="0.3">
      <c r="A6786" t="s">
        <v>6791</v>
      </c>
      <c r="B6786">
        <f>INDEX(results[Nuclear],MATCH($A6786,results[Time period],0),)</f>
        <v>11170</v>
      </c>
      <c r="C6786">
        <f>INDEX(results[Hydro],MATCH($A6786,results[Time period],0),)</f>
        <v>500</v>
      </c>
      <c r="D6786">
        <f>INDEX(results[CCGT],MATCH($A6786,results[Time period],0),)</f>
        <v>6368.9</v>
      </c>
      <c r="E6786">
        <f>InstalledCapacity!$B$7*pv[[#This Row],[pv]]</f>
        <v>12602.099999999999</v>
      </c>
      <c r="F6786">
        <f>InstalledCapacity!$B$8*wind_Onshore[[#This Row],[wind_Onshore]]</f>
        <v>0</v>
      </c>
      <c r="G6786">
        <f>InstalledCapacity!$B$9*wind_Offshore[[#This Row],[wind_Offshore]]</f>
        <v>0</v>
      </c>
      <c r="H6786">
        <f>INDEX(results[Coal],MATCH($A6786,results[Time period],0),)</f>
        <v>0</v>
      </c>
      <c r="I6786">
        <f>INDEX(results[Diesel],MATCH($A6786,results[Time period],0),)</f>
        <v>0</v>
      </c>
      <c r="J6786">
        <f>d[[#This Row],[d]]</f>
        <v>30641</v>
      </c>
    </row>
    <row r="6787" spans="1:10" x14ac:dyDescent="0.3">
      <c r="A6787" t="s">
        <v>6792</v>
      </c>
      <c r="B6787">
        <f>INDEX(results[Nuclear],MATCH($A6787,results[Time period],0),)</f>
        <v>11170</v>
      </c>
      <c r="C6787">
        <f>INDEX(results[Hydro],MATCH($A6787,results[Time period],0),)</f>
        <v>500</v>
      </c>
      <c r="D6787">
        <f>INDEX(results[CCGT],MATCH($A6787,results[Time period],0),)</f>
        <v>6236.25</v>
      </c>
      <c r="E6787">
        <f>InstalledCapacity!$B$7*pv[[#This Row],[pv]]</f>
        <v>12762.75</v>
      </c>
      <c r="F6787">
        <f>InstalledCapacity!$B$8*wind_Onshore[[#This Row],[wind_Onshore]]</f>
        <v>0</v>
      </c>
      <c r="G6787">
        <f>InstalledCapacity!$B$9*wind_Offshore[[#This Row],[wind_Offshore]]</f>
        <v>0</v>
      </c>
      <c r="H6787">
        <f>INDEX(results[Coal],MATCH($A6787,results[Time period],0),)</f>
        <v>0</v>
      </c>
      <c r="I6787">
        <f>INDEX(results[Diesel],MATCH($A6787,results[Time period],0),)</f>
        <v>0</v>
      </c>
      <c r="J6787">
        <f>d[[#This Row],[d]]</f>
        <v>30669</v>
      </c>
    </row>
    <row r="6788" spans="1:10" x14ac:dyDescent="0.3">
      <c r="A6788" t="s">
        <v>6793</v>
      </c>
      <c r="B6788">
        <f>INDEX(results[Nuclear],MATCH($A6788,results[Time period],0),)</f>
        <v>11170</v>
      </c>
      <c r="C6788">
        <f>INDEX(results[Hydro],MATCH($A6788,results[Time period],0),)</f>
        <v>500</v>
      </c>
      <c r="D6788">
        <f>INDEX(results[CCGT],MATCH($A6788,results[Time period],0),)</f>
        <v>7273.65</v>
      </c>
      <c r="E6788">
        <f>InstalledCapacity!$B$7*pv[[#This Row],[pv]]</f>
        <v>11977.35</v>
      </c>
      <c r="F6788">
        <f>InstalledCapacity!$B$8*wind_Onshore[[#This Row],[wind_Onshore]]</f>
        <v>0</v>
      </c>
      <c r="G6788">
        <f>InstalledCapacity!$B$9*wind_Offshore[[#This Row],[wind_Offshore]]</f>
        <v>0</v>
      </c>
      <c r="H6788">
        <f>INDEX(results[Coal],MATCH($A6788,results[Time period],0),)</f>
        <v>0</v>
      </c>
      <c r="I6788">
        <f>INDEX(results[Diesel],MATCH($A6788,results[Time period],0),)</f>
        <v>0</v>
      </c>
      <c r="J6788">
        <f>d[[#This Row],[d]]</f>
        <v>30921</v>
      </c>
    </row>
    <row r="6789" spans="1:10" x14ac:dyDescent="0.3">
      <c r="A6789" t="s">
        <v>6794</v>
      </c>
      <c r="B6789">
        <f>INDEX(results[Nuclear],MATCH($A6789,results[Time period],0),)</f>
        <v>11170</v>
      </c>
      <c r="C6789">
        <f>INDEX(results[Hydro],MATCH($A6789,results[Time period],0),)</f>
        <v>500</v>
      </c>
      <c r="D6789">
        <f>INDEX(results[CCGT],MATCH($A6789,results[Time period],0),)</f>
        <v>8147.4</v>
      </c>
      <c r="E6789">
        <f>InstalledCapacity!$B$7*pv[[#This Row],[pv]]</f>
        <v>10281.599999999999</v>
      </c>
      <c r="F6789">
        <f>InstalledCapacity!$B$8*wind_Onshore[[#This Row],[wind_Onshore]]</f>
        <v>0</v>
      </c>
      <c r="G6789">
        <f>InstalledCapacity!$B$9*wind_Offshore[[#This Row],[wind_Offshore]]</f>
        <v>0</v>
      </c>
      <c r="H6789">
        <f>INDEX(results[Coal],MATCH($A6789,results[Time period],0),)</f>
        <v>0</v>
      </c>
      <c r="I6789">
        <f>INDEX(results[Diesel],MATCH($A6789,results[Time period],0),)</f>
        <v>0</v>
      </c>
      <c r="J6789">
        <f>d[[#This Row],[d]]</f>
        <v>30099</v>
      </c>
    </row>
    <row r="6790" spans="1:10" x14ac:dyDescent="0.3">
      <c r="A6790" t="s">
        <v>6795</v>
      </c>
      <c r="B6790">
        <f>INDEX(results[Nuclear],MATCH($A6790,results[Time period],0),)</f>
        <v>11170</v>
      </c>
      <c r="C6790">
        <f>INDEX(results[Hydro],MATCH($A6790,results[Time period],0),)</f>
        <v>500</v>
      </c>
      <c r="D6790">
        <f>INDEX(results[CCGT],MATCH($A6790,results[Time period],0),)</f>
        <v>8913.1</v>
      </c>
      <c r="E6790">
        <f>InstalledCapacity!$B$7*pv[[#This Row],[pv]]</f>
        <v>8103.9000000000005</v>
      </c>
      <c r="F6790">
        <f>InstalledCapacity!$B$8*wind_Onshore[[#This Row],[wind_Onshore]]</f>
        <v>0</v>
      </c>
      <c r="G6790">
        <f>InstalledCapacity!$B$9*wind_Offshore[[#This Row],[wind_Offshore]]</f>
        <v>0</v>
      </c>
      <c r="H6790">
        <f>INDEX(results[Coal],MATCH($A6790,results[Time period],0),)</f>
        <v>0</v>
      </c>
      <c r="I6790">
        <f>INDEX(results[Diesel],MATCH($A6790,results[Time period],0),)</f>
        <v>0</v>
      </c>
      <c r="J6790">
        <f>d[[#This Row],[d]]</f>
        <v>28687</v>
      </c>
    </row>
    <row r="6791" spans="1:10" x14ac:dyDescent="0.3">
      <c r="A6791" t="s">
        <v>6796</v>
      </c>
      <c r="B6791">
        <f>INDEX(results[Nuclear],MATCH($A6791,results[Time period],0),)</f>
        <v>11170</v>
      </c>
      <c r="C6791">
        <f>INDEX(results[Hydro],MATCH($A6791,results[Time period],0),)</f>
        <v>500</v>
      </c>
      <c r="D6791">
        <f>INDEX(results[CCGT],MATCH($A6791,results[Time period],0),)</f>
        <v>10248.950000000001</v>
      </c>
      <c r="E6791">
        <f>InstalledCapacity!$B$7*pv[[#This Row],[pv]]</f>
        <v>4873.05</v>
      </c>
      <c r="F6791">
        <f>InstalledCapacity!$B$8*wind_Onshore[[#This Row],[wind_Onshore]]</f>
        <v>0</v>
      </c>
      <c r="G6791">
        <f>InstalledCapacity!$B$9*wind_Offshore[[#This Row],[wind_Offshore]]</f>
        <v>0</v>
      </c>
      <c r="H6791">
        <f>INDEX(results[Coal],MATCH($A6791,results[Time period],0),)</f>
        <v>0</v>
      </c>
      <c r="I6791">
        <f>INDEX(results[Diesel],MATCH($A6791,results[Time period],0),)</f>
        <v>0</v>
      </c>
      <c r="J6791">
        <f>d[[#This Row],[d]]</f>
        <v>26792</v>
      </c>
    </row>
    <row r="6792" spans="1:10" x14ac:dyDescent="0.3">
      <c r="A6792" t="s">
        <v>6797</v>
      </c>
      <c r="B6792">
        <f>INDEX(results[Nuclear],MATCH($A6792,results[Time period],0),)</f>
        <v>11170</v>
      </c>
      <c r="C6792">
        <f>INDEX(results[Hydro],MATCH($A6792,results[Time period],0),)</f>
        <v>500</v>
      </c>
      <c r="D6792">
        <f>INDEX(results[CCGT],MATCH($A6792,results[Time period],0),)</f>
        <v>12167.5</v>
      </c>
      <c r="E6792">
        <f>InstalledCapacity!$B$7*pv[[#This Row],[pv]]</f>
        <v>1249.5000000000002</v>
      </c>
      <c r="F6792">
        <f>InstalledCapacity!$B$8*wind_Onshore[[#This Row],[wind_Onshore]]</f>
        <v>0</v>
      </c>
      <c r="G6792">
        <f>InstalledCapacity!$B$9*wind_Offshore[[#This Row],[wind_Offshore]]</f>
        <v>0</v>
      </c>
      <c r="H6792">
        <f>INDEX(results[Coal],MATCH($A6792,results[Time period],0),)</f>
        <v>0</v>
      </c>
      <c r="I6792">
        <f>INDEX(results[Diesel],MATCH($A6792,results[Time period],0),)</f>
        <v>0</v>
      </c>
      <c r="J6792">
        <f>d[[#This Row],[d]]</f>
        <v>25087</v>
      </c>
    </row>
    <row r="6793" spans="1:10" x14ac:dyDescent="0.3">
      <c r="A6793" t="s">
        <v>6798</v>
      </c>
      <c r="B6793">
        <f>INDEX(results[Nuclear],MATCH($A6793,results[Time period],0),)</f>
        <v>11170</v>
      </c>
      <c r="C6793">
        <f>INDEX(results[Hydro],MATCH($A6793,results[Time period],0),)</f>
        <v>500</v>
      </c>
      <c r="D6793">
        <f>INDEX(results[CCGT],MATCH($A6793,results[Time period],0),)</f>
        <v>11976</v>
      </c>
      <c r="E6793">
        <f>InstalledCapacity!$B$7*pv[[#This Row],[pv]]</f>
        <v>0</v>
      </c>
      <c r="F6793">
        <f>InstalledCapacity!$B$8*wind_Onshore[[#This Row],[wind_Onshore]]</f>
        <v>0</v>
      </c>
      <c r="G6793">
        <f>InstalledCapacity!$B$9*wind_Offshore[[#This Row],[wind_Offshore]]</f>
        <v>0</v>
      </c>
      <c r="H6793">
        <f>INDEX(results[Coal],MATCH($A6793,results[Time period],0),)</f>
        <v>0</v>
      </c>
      <c r="I6793">
        <f>INDEX(results[Diesel],MATCH($A6793,results[Time period],0),)</f>
        <v>0</v>
      </c>
      <c r="J6793">
        <f>d[[#This Row],[d]]</f>
        <v>23646</v>
      </c>
    </row>
    <row r="6794" spans="1:10" x14ac:dyDescent="0.3">
      <c r="A6794" t="s">
        <v>6799</v>
      </c>
      <c r="B6794">
        <f>INDEX(results[Nuclear],MATCH($A6794,results[Time period],0),)</f>
        <v>11170</v>
      </c>
      <c r="C6794">
        <f>INDEX(results[Hydro],MATCH($A6794,results[Time period],0),)</f>
        <v>500</v>
      </c>
      <c r="D6794">
        <f>INDEX(results[CCGT],MATCH($A6794,results[Time period],0),)</f>
        <v>11035</v>
      </c>
      <c r="E6794">
        <f>InstalledCapacity!$B$7*pv[[#This Row],[pv]]</f>
        <v>0</v>
      </c>
      <c r="F6794">
        <f>InstalledCapacity!$B$8*wind_Onshore[[#This Row],[wind_Onshore]]</f>
        <v>0</v>
      </c>
      <c r="G6794">
        <f>InstalledCapacity!$B$9*wind_Offshore[[#This Row],[wind_Offshore]]</f>
        <v>0</v>
      </c>
      <c r="H6794">
        <f>INDEX(results[Coal],MATCH($A6794,results[Time period],0),)</f>
        <v>0</v>
      </c>
      <c r="I6794">
        <f>INDEX(results[Diesel],MATCH($A6794,results[Time period],0),)</f>
        <v>0</v>
      </c>
      <c r="J6794">
        <f>d[[#This Row],[d]]</f>
        <v>22705</v>
      </c>
    </row>
    <row r="6795" spans="1:10" x14ac:dyDescent="0.3">
      <c r="A6795" t="s">
        <v>6800</v>
      </c>
      <c r="B6795">
        <f>INDEX(results[Nuclear],MATCH($A6795,results[Time period],0),)</f>
        <v>11170</v>
      </c>
      <c r="C6795">
        <f>INDEX(results[Hydro],MATCH($A6795,results[Time period],0),)</f>
        <v>500</v>
      </c>
      <c r="D6795">
        <f>INDEX(results[CCGT],MATCH($A6795,results[Time period],0),)</f>
        <v>10535</v>
      </c>
      <c r="E6795">
        <f>InstalledCapacity!$B$7*pv[[#This Row],[pv]]</f>
        <v>0</v>
      </c>
      <c r="F6795">
        <f>InstalledCapacity!$B$8*wind_Onshore[[#This Row],[wind_Onshore]]</f>
        <v>0</v>
      </c>
      <c r="G6795">
        <f>InstalledCapacity!$B$9*wind_Offshore[[#This Row],[wind_Offshore]]</f>
        <v>0</v>
      </c>
      <c r="H6795">
        <f>INDEX(results[Coal],MATCH($A6795,results[Time period],0),)</f>
        <v>0</v>
      </c>
      <c r="I6795">
        <f>INDEX(results[Diesel],MATCH($A6795,results[Time period],0),)</f>
        <v>0</v>
      </c>
      <c r="J6795">
        <f>d[[#This Row],[d]]</f>
        <v>22205</v>
      </c>
    </row>
    <row r="6796" spans="1:10" x14ac:dyDescent="0.3">
      <c r="A6796" t="s">
        <v>6801</v>
      </c>
      <c r="B6796">
        <f>INDEX(results[Nuclear],MATCH($A6796,results[Time period],0),)</f>
        <v>11170</v>
      </c>
      <c r="C6796">
        <f>INDEX(results[Hydro],MATCH($A6796,results[Time period],0),)</f>
        <v>500</v>
      </c>
      <c r="D6796">
        <f>INDEX(results[CCGT],MATCH($A6796,results[Time period],0),)</f>
        <v>10277</v>
      </c>
      <c r="E6796">
        <f>InstalledCapacity!$B$7*pv[[#This Row],[pv]]</f>
        <v>0</v>
      </c>
      <c r="F6796">
        <f>InstalledCapacity!$B$8*wind_Onshore[[#This Row],[wind_Onshore]]</f>
        <v>0</v>
      </c>
      <c r="G6796">
        <f>InstalledCapacity!$B$9*wind_Offshore[[#This Row],[wind_Offshore]]</f>
        <v>0</v>
      </c>
      <c r="H6796">
        <f>INDEX(results[Coal],MATCH($A6796,results[Time period],0),)</f>
        <v>0</v>
      </c>
      <c r="I6796">
        <f>INDEX(results[Diesel],MATCH($A6796,results[Time period],0),)</f>
        <v>0</v>
      </c>
      <c r="J6796">
        <f>d[[#This Row],[d]]</f>
        <v>21947</v>
      </c>
    </row>
    <row r="6797" spans="1:10" x14ac:dyDescent="0.3">
      <c r="A6797" t="s">
        <v>6802</v>
      </c>
      <c r="B6797">
        <f>INDEX(results[Nuclear],MATCH($A6797,results[Time period],0),)</f>
        <v>11170</v>
      </c>
      <c r="C6797">
        <f>INDEX(results[Hydro],MATCH($A6797,results[Time period],0),)</f>
        <v>500</v>
      </c>
      <c r="D6797">
        <f>INDEX(results[CCGT],MATCH($A6797,results[Time period],0),)</f>
        <v>10401</v>
      </c>
      <c r="E6797">
        <f>InstalledCapacity!$B$7*pv[[#This Row],[pv]]</f>
        <v>0</v>
      </c>
      <c r="F6797">
        <f>InstalledCapacity!$B$8*wind_Onshore[[#This Row],[wind_Onshore]]</f>
        <v>0</v>
      </c>
      <c r="G6797">
        <f>InstalledCapacity!$B$9*wind_Offshore[[#This Row],[wind_Offshore]]</f>
        <v>0</v>
      </c>
      <c r="H6797">
        <f>INDEX(results[Coal],MATCH($A6797,results[Time period],0),)</f>
        <v>0</v>
      </c>
      <c r="I6797">
        <f>INDEX(results[Diesel],MATCH($A6797,results[Time period],0),)</f>
        <v>0</v>
      </c>
      <c r="J6797">
        <f>d[[#This Row],[d]]</f>
        <v>22071</v>
      </c>
    </row>
    <row r="6798" spans="1:10" x14ac:dyDescent="0.3">
      <c r="A6798" t="s">
        <v>6803</v>
      </c>
      <c r="B6798">
        <f>INDEX(results[Nuclear],MATCH($A6798,results[Time period],0),)</f>
        <v>11170</v>
      </c>
      <c r="C6798">
        <f>INDEX(results[Hydro],MATCH($A6798,results[Time period],0),)</f>
        <v>500</v>
      </c>
      <c r="D6798">
        <f>INDEX(results[CCGT],MATCH($A6798,results[Time period],0),)</f>
        <v>11428</v>
      </c>
      <c r="E6798">
        <f>InstalledCapacity!$B$7*pv[[#This Row],[pv]]</f>
        <v>0</v>
      </c>
      <c r="F6798">
        <f>InstalledCapacity!$B$8*wind_Onshore[[#This Row],[wind_Onshore]]</f>
        <v>0</v>
      </c>
      <c r="G6798">
        <f>InstalledCapacity!$B$9*wind_Offshore[[#This Row],[wind_Offshore]]</f>
        <v>0</v>
      </c>
      <c r="H6798">
        <f>INDEX(results[Coal],MATCH($A6798,results[Time period],0),)</f>
        <v>0</v>
      </c>
      <c r="I6798">
        <f>INDEX(results[Diesel],MATCH($A6798,results[Time period],0),)</f>
        <v>0</v>
      </c>
      <c r="J6798">
        <f>d[[#This Row],[d]]</f>
        <v>23098</v>
      </c>
    </row>
    <row r="6799" spans="1:10" x14ac:dyDescent="0.3">
      <c r="A6799" t="s">
        <v>6804</v>
      </c>
      <c r="B6799">
        <f>INDEX(results[Nuclear],MATCH($A6799,results[Time period],0),)</f>
        <v>11170</v>
      </c>
      <c r="C6799">
        <f>INDEX(results[Hydro],MATCH($A6799,results[Time period],0),)</f>
        <v>500</v>
      </c>
      <c r="D6799">
        <f>INDEX(results[CCGT],MATCH($A6799,results[Time period],0),)</f>
        <v>13194</v>
      </c>
      <c r="E6799">
        <f>InstalledCapacity!$B$7*pv[[#This Row],[pv]]</f>
        <v>0</v>
      </c>
      <c r="F6799">
        <f>InstalledCapacity!$B$8*wind_Onshore[[#This Row],[wind_Onshore]]</f>
        <v>0</v>
      </c>
      <c r="G6799">
        <f>InstalledCapacity!$B$9*wind_Offshore[[#This Row],[wind_Offshore]]</f>
        <v>0</v>
      </c>
      <c r="H6799">
        <f>INDEX(results[Coal],MATCH($A6799,results[Time period],0),)</f>
        <v>0</v>
      </c>
      <c r="I6799">
        <f>INDEX(results[Diesel],MATCH($A6799,results[Time period],0),)</f>
        <v>0</v>
      </c>
      <c r="J6799">
        <f>d[[#This Row],[d]]</f>
        <v>24864</v>
      </c>
    </row>
    <row r="6800" spans="1:10" x14ac:dyDescent="0.3">
      <c r="A6800" t="s">
        <v>6805</v>
      </c>
      <c r="B6800">
        <f>INDEX(results[Nuclear],MATCH($A6800,results[Time period],0),)</f>
        <v>11170</v>
      </c>
      <c r="C6800">
        <f>INDEX(results[Hydro],MATCH($A6800,results[Time period],0),)</f>
        <v>500</v>
      </c>
      <c r="D6800">
        <f>INDEX(results[CCGT],MATCH($A6800,results[Time period],0),)</f>
        <v>14421</v>
      </c>
      <c r="E6800">
        <f>InstalledCapacity!$B$7*pv[[#This Row],[pv]]</f>
        <v>0</v>
      </c>
      <c r="F6800">
        <f>InstalledCapacity!$B$8*wind_Onshore[[#This Row],[wind_Onshore]]</f>
        <v>0</v>
      </c>
      <c r="G6800">
        <f>InstalledCapacity!$B$9*wind_Offshore[[#This Row],[wind_Offshore]]</f>
        <v>0</v>
      </c>
      <c r="H6800">
        <f>INDEX(results[Coal],MATCH($A6800,results[Time period],0),)</f>
        <v>0</v>
      </c>
      <c r="I6800">
        <f>INDEX(results[Diesel],MATCH($A6800,results[Time period],0),)</f>
        <v>0</v>
      </c>
      <c r="J6800">
        <f>d[[#This Row],[d]]</f>
        <v>26091</v>
      </c>
    </row>
    <row r="6801" spans="1:10" x14ac:dyDescent="0.3">
      <c r="A6801" t="s">
        <v>6806</v>
      </c>
      <c r="B6801">
        <f>INDEX(results[Nuclear],MATCH($A6801,results[Time period],0),)</f>
        <v>11170</v>
      </c>
      <c r="C6801">
        <f>INDEX(results[Hydro],MATCH($A6801,results[Time period],0),)</f>
        <v>500</v>
      </c>
      <c r="D6801">
        <f>INDEX(results[CCGT],MATCH($A6801,results[Time period],0),)</f>
        <v>15232</v>
      </c>
      <c r="E6801">
        <f>InstalledCapacity!$B$7*pv[[#This Row],[pv]]</f>
        <v>0</v>
      </c>
      <c r="F6801">
        <f>InstalledCapacity!$B$8*wind_Onshore[[#This Row],[wind_Onshore]]</f>
        <v>0</v>
      </c>
      <c r="G6801">
        <f>InstalledCapacity!$B$9*wind_Offshore[[#This Row],[wind_Offshore]]</f>
        <v>0</v>
      </c>
      <c r="H6801">
        <f>INDEX(results[Coal],MATCH($A6801,results[Time period],0),)</f>
        <v>0</v>
      </c>
      <c r="I6801">
        <f>INDEX(results[Diesel],MATCH($A6801,results[Time period],0),)</f>
        <v>0</v>
      </c>
      <c r="J6801">
        <f>d[[#This Row],[d]]</f>
        <v>26902</v>
      </c>
    </row>
    <row r="6802" spans="1:10" x14ac:dyDescent="0.3">
      <c r="A6802" t="s">
        <v>6807</v>
      </c>
      <c r="B6802">
        <f>INDEX(results[Nuclear],MATCH($A6802,results[Time period],0),)</f>
        <v>11170</v>
      </c>
      <c r="C6802">
        <f>INDEX(results[Hydro],MATCH($A6802,results[Time period],0),)</f>
        <v>500</v>
      </c>
      <c r="D6802">
        <f>INDEX(results[CCGT],MATCH($A6802,results[Time period],0),)</f>
        <v>16112</v>
      </c>
      <c r="E6802">
        <f>InstalledCapacity!$B$7*pv[[#This Row],[pv]]</f>
        <v>0</v>
      </c>
      <c r="F6802">
        <f>InstalledCapacity!$B$8*wind_Onshore[[#This Row],[wind_Onshore]]</f>
        <v>0</v>
      </c>
      <c r="G6802">
        <f>InstalledCapacity!$B$9*wind_Offshore[[#This Row],[wind_Offshore]]</f>
        <v>0</v>
      </c>
      <c r="H6802">
        <f>INDEX(results[Coal],MATCH($A6802,results[Time period],0),)</f>
        <v>0</v>
      </c>
      <c r="I6802">
        <f>INDEX(results[Diesel],MATCH($A6802,results[Time period],0),)</f>
        <v>0</v>
      </c>
      <c r="J6802">
        <f>d[[#This Row],[d]]</f>
        <v>27782</v>
      </c>
    </row>
    <row r="6803" spans="1:10" x14ac:dyDescent="0.3">
      <c r="A6803" t="s">
        <v>6808</v>
      </c>
      <c r="B6803">
        <f>INDEX(results[Nuclear],MATCH($A6803,results[Time period],0),)</f>
        <v>11170</v>
      </c>
      <c r="C6803">
        <f>INDEX(results[Hydro],MATCH($A6803,results[Time period],0),)</f>
        <v>500</v>
      </c>
      <c r="D6803">
        <f>INDEX(results[CCGT],MATCH($A6803,results[Time period],0),)</f>
        <v>16957</v>
      </c>
      <c r="E6803">
        <f>InstalledCapacity!$B$7*pv[[#This Row],[pv]]</f>
        <v>0</v>
      </c>
      <c r="F6803">
        <f>InstalledCapacity!$B$8*wind_Onshore[[#This Row],[wind_Onshore]]</f>
        <v>0</v>
      </c>
      <c r="G6803">
        <f>InstalledCapacity!$B$9*wind_Offshore[[#This Row],[wind_Offshore]]</f>
        <v>0</v>
      </c>
      <c r="H6803">
        <f>INDEX(results[Coal],MATCH($A6803,results[Time period],0),)</f>
        <v>0</v>
      </c>
      <c r="I6803">
        <f>INDEX(results[Diesel],MATCH($A6803,results[Time period],0),)</f>
        <v>0</v>
      </c>
      <c r="J6803">
        <f>d[[#This Row],[d]]</f>
        <v>28627</v>
      </c>
    </row>
    <row r="6804" spans="1:10" x14ac:dyDescent="0.3">
      <c r="A6804" t="s">
        <v>6809</v>
      </c>
      <c r="B6804">
        <f>INDEX(results[Nuclear],MATCH($A6804,results[Time period],0),)</f>
        <v>11170</v>
      </c>
      <c r="C6804">
        <f>INDEX(results[Hydro],MATCH($A6804,results[Time period],0),)</f>
        <v>500</v>
      </c>
      <c r="D6804">
        <f>INDEX(results[CCGT],MATCH($A6804,results[Time period],0),)</f>
        <v>17375</v>
      </c>
      <c r="E6804">
        <f>InstalledCapacity!$B$7*pv[[#This Row],[pv]]</f>
        <v>0</v>
      </c>
      <c r="F6804">
        <f>InstalledCapacity!$B$8*wind_Onshore[[#This Row],[wind_Onshore]]</f>
        <v>0</v>
      </c>
      <c r="G6804">
        <f>InstalledCapacity!$B$9*wind_Offshore[[#This Row],[wind_Offshore]]</f>
        <v>0</v>
      </c>
      <c r="H6804">
        <f>INDEX(results[Coal],MATCH($A6804,results[Time period],0),)</f>
        <v>0</v>
      </c>
      <c r="I6804">
        <f>INDEX(results[Diesel],MATCH($A6804,results[Time period],0),)</f>
        <v>0</v>
      </c>
      <c r="J6804">
        <f>d[[#This Row],[d]]</f>
        <v>29045</v>
      </c>
    </row>
    <row r="6805" spans="1:10" x14ac:dyDescent="0.3">
      <c r="A6805" t="s">
        <v>6810</v>
      </c>
      <c r="B6805">
        <f>INDEX(results[Nuclear],MATCH($A6805,results[Time period],0),)</f>
        <v>11170</v>
      </c>
      <c r="C6805">
        <f>INDEX(results[Hydro],MATCH($A6805,results[Time period],0),)</f>
        <v>500</v>
      </c>
      <c r="D6805">
        <f>INDEX(results[CCGT],MATCH($A6805,results[Time period],0),)</f>
        <v>17525</v>
      </c>
      <c r="E6805">
        <f>InstalledCapacity!$B$7*pv[[#This Row],[pv]]</f>
        <v>0</v>
      </c>
      <c r="F6805">
        <f>InstalledCapacity!$B$8*wind_Onshore[[#This Row],[wind_Onshore]]</f>
        <v>0</v>
      </c>
      <c r="G6805">
        <f>InstalledCapacity!$B$9*wind_Offshore[[#This Row],[wind_Offshore]]</f>
        <v>0</v>
      </c>
      <c r="H6805">
        <f>INDEX(results[Coal],MATCH($A6805,results[Time period],0),)</f>
        <v>0</v>
      </c>
      <c r="I6805">
        <f>INDEX(results[Diesel],MATCH($A6805,results[Time period],0),)</f>
        <v>0</v>
      </c>
      <c r="J6805">
        <f>d[[#This Row],[d]]</f>
        <v>29195</v>
      </c>
    </row>
    <row r="6806" spans="1:10" x14ac:dyDescent="0.3">
      <c r="A6806" t="s">
        <v>6811</v>
      </c>
      <c r="B6806">
        <f>INDEX(results[Nuclear],MATCH($A6806,results[Time period],0),)</f>
        <v>11170</v>
      </c>
      <c r="C6806">
        <f>INDEX(results[Hydro],MATCH($A6806,results[Time period],0),)</f>
        <v>500</v>
      </c>
      <c r="D6806">
        <f>INDEX(results[CCGT],MATCH($A6806,results[Time period],0),)</f>
        <v>15265.6</v>
      </c>
      <c r="E6806">
        <f>InstalledCapacity!$B$7*pv[[#This Row],[pv]]</f>
        <v>2213.4</v>
      </c>
      <c r="F6806">
        <f>InstalledCapacity!$B$8*wind_Onshore[[#This Row],[wind_Onshore]]</f>
        <v>0</v>
      </c>
      <c r="G6806">
        <f>InstalledCapacity!$B$9*wind_Offshore[[#This Row],[wind_Offshore]]</f>
        <v>0</v>
      </c>
      <c r="H6806">
        <f>INDEX(results[Coal],MATCH($A6806,results[Time period],0),)</f>
        <v>0</v>
      </c>
      <c r="I6806">
        <f>INDEX(results[Diesel],MATCH($A6806,results[Time period],0),)</f>
        <v>0</v>
      </c>
      <c r="J6806">
        <f>d[[#This Row],[d]]</f>
        <v>29149</v>
      </c>
    </row>
    <row r="6807" spans="1:10" x14ac:dyDescent="0.3">
      <c r="A6807" t="s">
        <v>6812</v>
      </c>
      <c r="B6807">
        <f>INDEX(results[Nuclear],MATCH($A6807,results[Time period],0),)</f>
        <v>11170</v>
      </c>
      <c r="C6807">
        <f>INDEX(results[Hydro],MATCH($A6807,results[Time period],0),)</f>
        <v>500</v>
      </c>
      <c r="D6807">
        <f>INDEX(results[CCGT],MATCH($A6807,results[Time period],0),)</f>
        <v>11183</v>
      </c>
      <c r="E6807">
        <f>InstalledCapacity!$B$7*pv[[#This Row],[pv]]</f>
        <v>6069</v>
      </c>
      <c r="F6807">
        <f>InstalledCapacity!$B$8*wind_Onshore[[#This Row],[wind_Onshore]]</f>
        <v>0</v>
      </c>
      <c r="G6807">
        <f>InstalledCapacity!$B$9*wind_Offshore[[#This Row],[wind_Offshore]]</f>
        <v>0</v>
      </c>
      <c r="H6807">
        <f>INDEX(results[Coal],MATCH($A6807,results[Time period],0),)</f>
        <v>0</v>
      </c>
      <c r="I6807">
        <f>INDEX(results[Diesel],MATCH($A6807,results[Time period],0),)</f>
        <v>0</v>
      </c>
      <c r="J6807">
        <f>d[[#This Row],[d]]</f>
        <v>28922</v>
      </c>
    </row>
    <row r="6808" spans="1:10" x14ac:dyDescent="0.3">
      <c r="A6808" t="s">
        <v>6813</v>
      </c>
      <c r="B6808">
        <f>INDEX(results[Nuclear],MATCH($A6808,results[Time period],0),)</f>
        <v>11170</v>
      </c>
      <c r="C6808">
        <f>INDEX(results[Hydro],MATCH($A6808,results[Time period],0),)</f>
        <v>500</v>
      </c>
      <c r="D6808">
        <f>INDEX(results[CCGT],MATCH($A6808,results[Time period],0),)</f>
        <v>7486.95</v>
      </c>
      <c r="E6808">
        <f>InstalledCapacity!$B$7*pv[[#This Row],[pv]]</f>
        <v>9157.0500000000011</v>
      </c>
      <c r="F6808">
        <f>InstalledCapacity!$B$8*wind_Onshore[[#This Row],[wind_Onshore]]</f>
        <v>0</v>
      </c>
      <c r="G6808">
        <f>InstalledCapacity!$B$9*wind_Offshore[[#This Row],[wind_Offshore]]</f>
        <v>0</v>
      </c>
      <c r="H6808">
        <f>INDEX(results[Coal],MATCH($A6808,results[Time period],0),)</f>
        <v>0</v>
      </c>
      <c r="I6808">
        <f>INDEX(results[Diesel],MATCH($A6808,results[Time period],0),)</f>
        <v>0</v>
      </c>
      <c r="J6808">
        <f>d[[#This Row],[d]]</f>
        <v>28314</v>
      </c>
    </row>
    <row r="6809" spans="1:10" x14ac:dyDescent="0.3">
      <c r="A6809" t="s">
        <v>6814</v>
      </c>
      <c r="B6809">
        <f>INDEX(results[Nuclear],MATCH($A6809,results[Time period],0),)</f>
        <v>11170</v>
      </c>
      <c r="C6809">
        <f>INDEX(results[Hydro],MATCH($A6809,results[Time period],0),)</f>
        <v>500</v>
      </c>
      <c r="D6809">
        <f>INDEX(results[CCGT],MATCH($A6809,results[Time period],0),)</f>
        <v>4922.75</v>
      </c>
      <c r="E6809">
        <f>InstalledCapacity!$B$7*pv[[#This Row],[pv]]</f>
        <v>11513.25</v>
      </c>
      <c r="F6809">
        <f>InstalledCapacity!$B$8*wind_Onshore[[#This Row],[wind_Onshore]]</f>
        <v>0</v>
      </c>
      <c r="G6809">
        <f>InstalledCapacity!$B$9*wind_Offshore[[#This Row],[wind_Offshore]]</f>
        <v>0</v>
      </c>
      <c r="H6809">
        <f>INDEX(results[Coal],MATCH($A6809,results[Time period],0),)</f>
        <v>0</v>
      </c>
      <c r="I6809">
        <f>INDEX(results[Diesel],MATCH($A6809,results[Time period],0),)</f>
        <v>0</v>
      </c>
      <c r="J6809">
        <f>d[[#This Row],[d]]</f>
        <v>28106</v>
      </c>
    </row>
    <row r="6810" spans="1:10" x14ac:dyDescent="0.3">
      <c r="A6810" t="s">
        <v>6815</v>
      </c>
      <c r="B6810">
        <f>INDEX(results[Nuclear],MATCH($A6810,results[Time period],0),)</f>
        <v>11170</v>
      </c>
      <c r="C6810">
        <f>INDEX(results[Hydro],MATCH($A6810,results[Time period],0),)</f>
        <v>500</v>
      </c>
      <c r="D6810">
        <f>INDEX(results[CCGT],MATCH($A6810,results[Time period],0),)</f>
        <v>3550.5</v>
      </c>
      <c r="E6810">
        <f>InstalledCapacity!$B$7*pv[[#This Row],[pv]]</f>
        <v>12673.5</v>
      </c>
      <c r="F6810">
        <f>InstalledCapacity!$B$8*wind_Onshore[[#This Row],[wind_Onshore]]</f>
        <v>0</v>
      </c>
      <c r="G6810">
        <f>InstalledCapacity!$B$9*wind_Offshore[[#This Row],[wind_Offshore]]</f>
        <v>0</v>
      </c>
      <c r="H6810">
        <f>INDEX(results[Coal],MATCH($A6810,results[Time period],0),)</f>
        <v>0</v>
      </c>
      <c r="I6810">
        <f>INDEX(results[Diesel],MATCH($A6810,results[Time period],0),)</f>
        <v>0</v>
      </c>
      <c r="J6810">
        <f>d[[#This Row],[d]]</f>
        <v>27894</v>
      </c>
    </row>
    <row r="6811" spans="1:10" x14ac:dyDescent="0.3">
      <c r="A6811" t="s">
        <v>6816</v>
      </c>
      <c r="B6811">
        <f>INDEX(results[Nuclear],MATCH($A6811,results[Time period],0),)</f>
        <v>11170</v>
      </c>
      <c r="C6811">
        <f>INDEX(results[Hydro],MATCH($A6811,results[Time period],0),)</f>
        <v>500</v>
      </c>
      <c r="D6811">
        <f>INDEX(results[CCGT],MATCH($A6811,results[Time period],0),)</f>
        <v>2549</v>
      </c>
      <c r="E6811">
        <f>InstalledCapacity!$B$7*pv[[#This Row],[pv]]</f>
        <v>12852</v>
      </c>
      <c r="F6811">
        <f>InstalledCapacity!$B$8*wind_Onshore[[#This Row],[wind_Onshore]]</f>
        <v>0</v>
      </c>
      <c r="G6811">
        <f>InstalledCapacity!$B$9*wind_Offshore[[#This Row],[wind_Offshore]]</f>
        <v>0</v>
      </c>
      <c r="H6811">
        <f>INDEX(results[Coal],MATCH($A6811,results[Time period],0),)</f>
        <v>0</v>
      </c>
      <c r="I6811">
        <f>INDEX(results[Diesel],MATCH($A6811,results[Time period],0),)</f>
        <v>0</v>
      </c>
      <c r="J6811">
        <f>d[[#This Row],[d]]</f>
        <v>27071</v>
      </c>
    </row>
    <row r="6812" spans="1:10" x14ac:dyDescent="0.3">
      <c r="A6812" t="s">
        <v>6817</v>
      </c>
      <c r="B6812">
        <f>INDEX(results[Nuclear],MATCH($A6812,results[Time period],0),)</f>
        <v>11170</v>
      </c>
      <c r="C6812">
        <f>INDEX(results[Hydro],MATCH($A6812,results[Time period],0),)</f>
        <v>500</v>
      </c>
      <c r="D6812">
        <f>INDEX(results[CCGT],MATCH($A6812,results[Time period],0),)</f>
        <v>3128.15</v>
      </c>
      <c r="E6812">
        <f>InstalledCapacity!$B$7*pv[[#This Row],[pv]]</f>
        <v>12155.85</v>
      </c>
      <c r="F6812">
        <f>InstalledCapacity!$B$8*wind_Onshore[[#This Row],[wind_Onshore]]</f>
        <v>0</v>
      </c>
      <c r="G6812">
        <f>InstalledCapacity!$B$9*wind_Offshore[[#This Row],[wind_Offshore]]</f>
        <v>0</v>
      </c>
      <c r="H6812">
        <f>INDEX(results[Coal],MATCH($A6812,results[Time period],0),)</f>
        <v>0</v>
      </c>
      <c r="I6812">
        <f>INDEX(results[Diesel],MATCH($A6812,results[Time period],0),)</f>
        <v>0</v>
      </c>
      <c r="J6812">
        <f>d[[#This Row],[d]]</f>
        <v>26954</v>
      </c>
    </row>
    <row r="6813" spans="1:10" x14ac:dyDescent="0.3">
      <c r="A6813" t="s">
        <v>6818</v>
      </c>
      <c r="B6813">
        <f>INDEX(results[Nuclear],MATCH($A6813,results[Time period],0),)</f>
        <v>11170</v>
      </c>
      <c r="C6813">
        <f>INDEX(results[Hydro],MATCH($A6813,results[Time period],0),)</f>
        <v>500</v>
      </c>
      <c r="D6813">
        <f>INDEX(results[CCGT],MATCH($A6813,results[Time period],0),)</f>
        <v>3646.85</v>
      </c>
      <c r="E6813">
        <f>InstalledCapacity!$B$7*pv[[#This Row],[pv]]</f>
        <v>10692.15</v>
      </c>
      <c r="F6813">
        <f>InstalledCapacity!$B$8*wind_Onshore[[#This Row],[wind_Onshore]]</f>
        <v>0</v>
      </c>
      <c r="G6813">
        <f>InstalledCapacity!$B$9*wind_Offshore[[#This Row],[wind_Offshore]]</f>
        <v>0</v>
      </c>
      <c r="H6813">
        <f>INDEX(results[Coal],MATCH($A6813,results[Time period],0),)</f>
        <v>0</v>
      </c>
      <c r="I6813">
        <f>INDEX(results[Diesel],MATCH($A6813,results[Time period],0),)</f>
        <v>0</v>
      </c>
      <c r="J6813">
        <f>d[[#This Row],[d]]</f>
        <v>26009</v>
      </c>
    </row>
    <row r="6814" spans="1:10" x14ac:dyDescent="0.3">
      <c r="A6814" t="s">
        <v>6819</v>
      </c>
      <c r="B6814">
        <f>INDEX(results[Nuclear],MATCH($A6814,results[Time period],0),)</f>
        <v>11170</v>
      </c>
      <c r="C6814">
        <f>INDEX(results[Hydro],MATCH($A6814,results[Time period],0),)</f>
        <v>500</v>
      </c>
      <c r="D6814">
        <f>INDEX(results[CCGT],MATCH($A6814,results[Time period],0),)</f>
        <v>4453.8999999999996</v>
      </c>
      <c r="E6814">
        <f>InstalledCapacity!$B$7*pv[[#This Row],[pv]]</f>
        <v>8318.1</v>
      </c>
      <c r="F6814">
        <f>InstalledCapacity!$B$8*wind_Onshore[[#This Row],[wind_Onshore]]</f>
        <v>0</v>
      </c>
      <c r="G6814">
        <f>InstalledCapacity!$B$9*wind_Offshore[[#This Row],[wind_Offshore]]</f>
        <v>0</v>
      </c>
      <c r="H6814">
        <f>INDEX(results[Coal],MATCH($A6814,results[Time period],0),)</f>
        <v>0</v>
      </c>
      <c r="I6814">
        <f>INDEX(results[Diesel],MATCH($A6814,results[Time period],0),)</f>
        <v>0</v>
      </c>
      <c r="J6814">
        <f>d[[#This Row],[d]]</f>
        <v>24442</v>
      </c>
    </row>
    <row r="6815" spans="1:10" x14ac:dyDescent="0.3">
      <c r="A6815" t="s">
        <v>6820</v>
      </c>
      <c r="B6815">
        <f>INDEX(results[Nuclear],MATCH($A6815,results[Time period],0),)</f>
        <v>11170</v>
      </c>
      <c r="C6815">
        <f>INDEX(results[Hydro],MATCH($A6815,results[Time period],0),)</f>
        <v>500</v>
      </c>
      <c r="D6815">
        <f>INDEX(results[CCGT],MATCH($A6815,results[Time period],0),)</f>
        <v>5876.45</v>
      </c>
      <c r="E6815">
        <f>InstalledCapacity!$B$7*pv[[#This Row],[pv]]</f>
        <v>5051.5499999999993</v>
      </c>
      <c r="F6815">
        <f>InstalledCapacity!$B$8*wind_Onshore[[#This Row],[wind_Onshore]]</f>
        <v>0</v>
      </c>
      <c r="G6815">
        <f>InstalledCapacity!$B$9*wind_Offshore[[#This Row],[wind_Offshore]]</f>
        <v>0</v>
      </c>
      <c r="H6815">
        <f>INDEX(results[Coal],MATCH($A6815,results[Time period],0),)</f>
        <v>0</v>
      </c>
      <c r="I6815">
        <f>INDEX(results[Diesel],MATCH($A6815,results[Time period],0),)</f>
        <v>0</v>
      </c>
      <c r="J6815">
        <f>d[[#This Row],[d]]</f>
        <v>22598</v>
      </c>
    </row>
    <row r="6816" spans="1:10" x14ac:dyDescent="0.3">
      <c r="A6816" t="s">
        <v>6821</v>
      </c>
      <c r="B6816">
        <f>INDEX(results[Nuclear],MATCH($A6816,results[Time period],0),)</f>
        <v>11170</v>
      </c>
      <c r="C6816">
        <f>INDEX(results[Hydro],MATCH($A6816,results[Time period],0),)</f>
        <v>500</v>
      </c>
      <c r="D6816">
        <f>INDEX(results[CCGT],MATCH($A6816,results[Time period],0),)</f>
        <v>7620.5</v>
      </c>
      <c r="E6816">
        <f>InstalledCapacity!$B$7*pv[[#This Row],[pv]]</f>
        <v>1249.5000000000002</v>
      </c>
      <c r="F6816">
        <f>InstalledCapacity!$B$8*wind_Onshore[[#This Row],[wind_Onshore]]</f>
        <v>0</v>
      </c>
      <c r="G6816">
        <f>InstalledCapacity!$B$9*wind_Offshore[[#This Row],[wind_Offshore]]</f>
        <v>0</v>
      </c>
      <c r="H6816">
        <f>INDEX(results[Coal],MATCH($A6816,results[Time period],0),)</f>
        <v>0</v>
      </c>
      <c r="I6816">
        <f>INDEX(results[Diesel],MATCH($A6816,results[Time period],0),)</f>
        <v>0</v>
      </c>
      <c r="J6816">
        <f>d[[#This Row],[d]]</f>
        <v>20540</v>
      </c>
    </row>
    <row r="6817" spans="1:10" x14ac:dyDescent="0.3">
      <c r="A6817" t="s">
        <v>6822</v>
      </c>
      <c r="B6817">
        <f>INDEX(results[Nuclear],MATCH($A6817,results[Time period],0),)</f>
        <v>11170</v>
      </c>
      <c r="C6817">
        <f>INDEX(results[Hydro],MATCH($A6817,results[Time period],0),)</f>
        <v>500</v>
      </c>
      <c r="D6817">
        <f>INDEX(results[CCGT],MATCH($A6817,results[Time period],0),)</f>
        <v>8276</v>
      </c>
      <c r="E6817">
        <f>InstalledCapacity!$B$7*pv[[#This Row],[pv]]</f>
        <v>0</v>
      </c>
      <c r="F6817">
        <f>InstalledCapacity!$B$8*wind_Onshore[[#This Row],[wind_Onshore]]</f>
        <v>0</v>
      </c>
      <c r="G6817">
        <f>InstalledCapacity!$B$9*wind_Offshore[[#This Row],[wind_Offshore]]</f>
        <v>0</v>
      </c>
      <c r="H6817">
        <f>INDEX(results[Coal],MATCH($A6817,results[Time period],0),)</f>
        <v>0</v>
      </c>
      <c r="I6817">
        <f>INDEX(results[Diesel],MATCH($A6817,results[Time period],0),)</f>
        <v>0</v>
      </c>
      <c r="J6817">
        <f>d[[#This Row],[d]]</f>
        <v>19946</v>
      </c>
    </row>
    <row r="6818" spans="1:10" x14ac:dyDescent="0.3">
      <c r="A6818" t="s">
        <v>6823</v>
      </c>
      <c r="B6818">
        <f>INDEX(results[Nuclear],MATCH($A6818,results[Time period],0),)</f>
        <v>11170</v>
      </c>
      <c r="C6818">
        <f>INDEX(results[Hydro],MATCH($A6818,results[Time period],0),)</f>
        <v>500</v>
      </c>
      <c r="D6818">
        <f>INDEX(results[CCGT],MATCH($A6818,results[Time period],0),)</f>
        <v>7138</v>
      </c>
      <c r="E6818">
        <f>InstalledCapacity!$B$7*pv[[#This Row],[pv]]</f>
        <v>0</v>
      </c>
      <c r="F6818">
        <f>InstalledCapacity!$B$8*wind_Onshore[[#This Row],[wind_Onshore]]</f>
        <v>0</v>
      </c>
      <c r="G6818">
        <f>InstalledCapacity!$B$9*wind_Offshore[[#This Row],[wind_Offshore]]</f>
        <v>0</v>
      </c>
      <c r="H6818">
        <f>INDEX(results[Coal],MATCH($A6818,results[Time period],0),)</f>
        <v>0</v>
      </c>
      <c r="I6818">
        <f>INDEX(results[Diesel],MATCH($A6818,results[Time period],0),)</f>
        <v>0</v>
      </c>
      <c r="J6818">
        <f>d[[#This Row],[d]]</f>
        <v>18808</v>
      </c>
    </row>
    <row r="6819" spans="1:10" x14ac:dyDescent="0.3">
      <c r="A6819" t="s">
        <v>6824</v>
      </c>
      <c r="B6819">
        <f>INDEX(results[Nuclear],MATCH($A6819,results[Time period],0),)</f>
        <v>11170</v>
      </c>
      <c r="C6819">
        <f>INDEX(results[Hydro],MATCH($A6819,results[Time period],0),)</f>
        <v>500</v>
      </c>
      <c r="D6819">
        <f>INDEX(results[CCGT],MATCH($A6819,results[Time period],0),)</f>
        <v>6223</v>
      </c>
      <c r="E6819">
        <f>InstalledCapacity!$B$7*pv[[#This Row],[pv]]</f>
        <v>0</v>
      </c>
      <c r="F6819">
        <f>InstalledCapacity!$B$8*wind_Onshore[[#This Row],[wind_Onshore]]</f>
        <v>0</v>
      </c>
      <c r="G6819">
        <f>InstalledCapacity!$B$9*wind_Offshore[[#This Row],[wind_Offshore]]</f>
        <v>0</v>
      </c>
      <c r="H6819">
        <f>INDEX(results[Coal],MATCH($A6819,results[Time period],0),)</f>
        <v>0</v>
      </c>
      <c r="I6819">
        <f>INDEX(results[Diesel],MATCH($A6819,results[Time period],0),)</f>
        <v>0</v>
      </c>
      <c r="J6819">
        <f>d[[#This Row],[d]]</f>
        <v>17893</v>
      </c>
    </row>
    <row r="6820" spans="1:10" x14ac:dyDescent="0.3">
      <c r="A6820" t="s">
        <v>6825</v>
      </c>
      <c r="B6820">
        <f>INDEX(results[Nuclear],MATCH($A6820,results[Time period],0),)</f>
        <v>11170</v>
      </c>
      <c r="C6820">
        <f>INDEX(results[Hydro],MATCH($A6820,results[Time period],0),)</f>
        <v>500</v>
      </c>
      <c r="D6820">
        <f>INDEX(results[CCGT],MATCH($A6820,results[Time period],0),)</f>
        <v>5761</v>
      </c>
      <c r="E6820">
        <f>InstalledCapacity!$B$7*pv[[#This Row],[pv]]</f>
        <v>0</v>
      </c>
      <c r="F6820">
        <f>InstalledCapacity!$B$8*wind_Onshore[[#This Row],[wind_Onshore]]</f>
        <v>0</v>
      </c>
      <c r="G6820">
        <f>InstalledCapacity!$B$9*wind_Offshore[[#This Row],[wind_Offshore]]</f>
        <v>0</v>
      </c>
      <c r="H6820">
        <f>INDEX(results[Coal],MATCH($A6820,results[Time period],0),)</f>
        <v>0</v>
      </c>
      <c r="I6820">
        <f>INDEX(results[Diesel],MATCH($A6820,results[Time period],0),)</f>
        <v>0</v>
      </c>
      <c r="J6820">
        <f>d[[#This Row],[d]]</f>
        <v>17431</v>
      </c>
    </row>
    <row r="6821" spans="1:10" x14ac:dyDescent="0.3">
      <c r="A6821" t="s">
        <v>6826</v>
      </c>
      <c r="B6821">
        <f>INDEX(results[Nuclear],MATCH($A6821,results[Time period],0),)</f>
        <v>11170</v>
      </c>
      <c r="C6821">
        <f>INDEX(results[Hydro],MATCH($A6821,results[Time period],0),)</f>
        <v>500</v>
      </c>
      <c r="D6821">
        <f>INDEX(results[CCGT],MATCH($A6821,results[Time period],0),)</f>
        <v>5844</v>
      </c>
      <c r="E6821">
        <f>InstalledCapacity!$B$7*pv[[#This Row],[pv]]</f>
        <v>0</v>
      </c>
      <c r="F6821">
        <f>InstalledCapacity!$B$8*wind_Onshore[[#This Row],[wind_Onshore]]</f>
        <v>0</v>
      </c>
      <c r="G6821">
        <f>InstalledCapacity!$B$9*wind_Offshore[[#This Row],[wind_Offshore]]</f>
        <v>0</v>
      </c>
      <c r="H6821">
        <f>INDEX(results[Coal],MATCH($A6821,results[Time period],0),)</f>
        <v>0</v>
      </c>
      <c r="I6821">
        <f>INDEX(results[Diesel],MATCH($A6821,results[Time period],0),)</f>
        <v>0</v>
      </c>
      <c r="J6821">
        <f>d[[#This Row],[d]]</f>
        <v>17514</v>
      </c>
    </row>
    <row r="6822" spans="1:10" x14ac:dyDescent="0.3">
      <c r="A6822" t="s">
        <v>6827</v>
      </c>
      <c r="B6822">
        <f>INDEX(results[Nuclear],MATCH($A6822,results[Time period],0),)</f>
        <v>11170</v>
      </c>
      <c r="C6822">
        <f>INDEX(results[Hydro],MATCH($A6822,results[Time period],0),)</f>
        <v>500</v>
      </c>
      <c r="D6822">
        <f>INDEX(results[CCGT],MATCH($A6822,results[Time period],0),)</f>
        <v>6621</v>
      </c>
      <c r="E6822">
        <f>InstalledCapacity!$B$7*pv[[#This Row],[pv]]</f>
        <v>0</v>
      </c>
      <c r="F6822">
        <f>InstalledCapacity!$B$8*wind_Onshore[[#This Row],[wind_Onshore]]</f>
        <v>0</v>
      </c>
      <c r="G6822">
        <f>InstalledCapacity!$B$9*wind_Offshore[[#This Row],[wind_Offshore]]</f>
        <v>0</v>
      </c>
      <c r="H6822">
        <f>INDEX(results[Coal],MATCH($A6822,results[Time period],0),)</f>
        <v>0</v>
      </c>
      <c r="I6822">
        <f>INDEX(results[Diesel],MATCH($A6822,results[Time period],0),)</f>
        <v>0</v>
      </c>
      <c r="J6822">
        <f>d[[#This Row],[d]]</f>
        <v>18291</v>
      </c>
    </row>
    <row r="6823" spans="1:10" x14ac:dyDescent="0.3">
      <c r="A6823" t="s">
        <v>6828</v>
      </c>
      <c r="B6823">
        <f>INDEX(results[Nuclear],MATCH($A6823,results[Time period],0),)</f>
        <v>11170</v>
      </c>
      <c r="C6823">
        <f>INDEX(results[Hydro],MATCH($A6823,results[Time period],0),)</f>
        <v>500</v>
      </c>
      <c r="D6823">
        <f>INDEX(results[CCGT],MATCH($A6823,results[Time period],0),)</f>
        <v>8671</v>
      </c>
      <c r="E6823">
        <f>InstalledCapacity!$B$7*pv[[#This Row],[pv]]</f>
        <v>0</v>
      </c>
      <c r="F6823">
        <f>InstalledCapacity!$B$8*wind_Onshore[[#This Row],[wind_Onshore]]</f>
        <v>0</v>
      </c>
      <c r="G6823">
        <f>InstalledCapacity!$B$9*wind_Offshore[[#This Row],[wind_Offshore]]</f>
        <v>0</v>
      </c>
      <c r="H6823">
        <f>INDEX(results[Coal],MATCH($A6823,results[Time period],0),)</f>
        <v>0</v>
      </c>
      <c r="I6823">
        <f>INDEX(results[Diesel],MATCH($A6823,results[Time period],0),)</f>
        <v>0</v>
      </c>
      <c r="J6823">
        <f>d[[#This Row],[d]]</f>
        <v>20341</v>
      </c>
    </row>
    <row r="6824" spans="1:10" x14ac:dyDescent="0.3">
      <c r="A6824" t="s">
        <v>6829</v>
      </c>
      <c r="B6824">
        <f>INDEX(results[Nuclear],MATCH($A6824,results[Time period],0),)</f>
        <v>11170</v>
      </c>
      <c r="C6824">
        <f>INDEX(results[Hydro],MATCH($A6824,results[Time period],0),)</f>
        <v>500</v>
      </c>
      <c r="D6824">
        <f>INDEX(results[CCGT],MATCH($A6824,results[Time period],0),)</f>
        <v>9502</v>
      </c>
      <c r="E6824">
        <f>InstalledCapacity!$B$7*pv[[#This Row],[pv]]</f>
        <v>0</v>
      </c>
      <c r="F6824">
        <f>InstalledCapacity!$B$8*wind_Onshore[[#This Row],[wind_Onshore]]</f>
        <v>0</v>
      </c>
      <c r="G6824">
        <f>InstalledCapacity!$B$9*wind_Offshore[[#This Row],[wind_Offshore]]</f>
        <v>0</v>
      </c>
      <c r="H6824">
        <f>INDEX(results[Coal],MATCH($A6824,results[Time period],0),)</f>
        <v>0</v>
      </c>
      <c r="I6824">
        <f>INDEX(results[Diesel],MATCH($A6824,results[Time period],0),)</f>
        <v>0</v>
      </c>
      <c r="J6824">
        <f>d[[#This Row],[d]]</f>
        <v>21172</v>
      </c>
    </row>
    <row r="6825" spans="1:10" x14ac:dyDescent="0.3">
      <c r="A6825" t="s">
        <v>6830</v>
      </c>
      <c r="B6825">
        <f>INDEX(results[Nuclear],MATCH($A6825,results[Time period],0),)</f>
        <v>11170</v>
      </c>
      <c r="C6825">
        <f>INDEX(results[Hydro],MATCH($A6825,results[Time period],0),)</f>
        <v>500</v>
      </c>
      <c r="D6825">
        <f>INDEX(results[CCGT],MATCH($A6825,results[Time period],0),)</f>
        <v>9604</v>
      </c>
      <c r="E6825">
        <f>InstalledCapacity!$B$7*pv[[#This Row],[pv]]</f>
        <v>0</v>
      </c>
      <c r="F6825">
        <f>InstalledCapacity!$B$8*wind_Onshore[[#This Row],[wind_Onshore]]</f>
        <v>0</v>
      </c>
      <c r="G6825">
        <f>InstalledCapacity!$B$9*wind_Offshore[[#This Row],[wind_Offshore]]</f>
        <v>0</v>
      </c>
      <c r="H6825">
        <f>INDEX(results[Coal],MATCH($A6825,results[Time period],0),)</f>
        <v>0</v>
      </c>
      <c r="I6825">
        <f>INDEX(results[Diesel],MATCH($A6825,results[Time period],0),)</f>
        <v>0</v>
      </c>
      <c r="J6825">
        <f>d[[#This Row],[d]]</f>
        <v>21274</v>
      </c>
    </row>
    <row r="6826" spans="1:10" x14ac:dyDescent="0.3">
      <c r="A6826" t="s">
        <v>6831</v>
      </c>
      <c r="B6826">
        <f>INDEX(results[Nuclear],MATCH($A6826,results[Time period],0),)</f>
        <v>11170</v>
      </c>
      <c r="C6826">
        <f>INDEX(results[Hydro],MATCH($A6826,results[Time period],0),)</f>
        <v>500</v>
      </c>
      <c r="D6826">
        <f>INDEX(results[CCGT],MATCH($A6826,results[Time period],0),)</f>
        <v>10310</v>
      </c>
      <c r="E6826">
        <f>InstalledCapacity!$B$7*pv[[#This Row],[pv]]</f>
        <v>0</v>
      </c>
      <c r="F6826">
        <f>InstalledCapacity!$B$8*wind_Onshore[[#This Row],[wind_Onshore]]</f>
        <v>0</v>
      </c>
      <c r="G6826">
        <f>InstalledCapacity!$B$9*wind_Offshore[[#This Row],[wind_Offshore]]</f>
        <v>0</v>
      </c>
      <c r="H6826">
        <f>INDEX(results[Coal],MATCH($A6826,results[Time period],0),)</f>
        <v>0</v>
      </c>
      <c r="I6826">
        <f>INDEX(results[Diesel],MATCH($A6826,results[Time period],0),)</f>
        <v>0</v>
      </c>
      <c r="J6826">
        <f>d[[#This Row],[d]]</f>
        <v>21980</v>
      </c>
    </row>
    <row r="6827" spans="1:10" x14ac:dyDescent="0.3">
      <c r="A6827" t="s">
        <v>6832</v>
      </c>
      <c r="B6827">
        <f>INDEX(results[Nuclear],MATCH($A6827,results[Time period],0),)</f>
        <v>11170</v>
      </c>
      <c r="C6827">
        <f>INDEX(results[Hydro],MATCH($A6827,results[Time period],0),)</f>
        <v>500</v>
      </c>
      <c r="D6827">
        <f>INDEX(results[CCGT],MATCH($A6827,results[Time period],0),)</f>
        <v>10858</v>
      </c>
      <c r="E6827">
        <f>InstalledCapacity!$B$7*pv[[#This Row],[pv]]</f>
        <v>0</v>
      </c>
      <c r="F6827">
        <f>InstalledCapacity!$B$8*wind_Onshore[[#This Row],[wind_Onshore]]</f>
        <v>0</v>
      </c>
      <c r="G6827">
        <f>InstalledCapacity!$B$9*wind_Offshore[[#This Row],[wind_Offshore]]</f>
        <v>0</v>
      </c>
      <c r="H6827">
        <f>INDEX(results[Coal],MATCH($A6827,results[Time period],0),)</f>
        <v>0</v>
      </c>
      <c r="I6827">
        <f>INDEX(results[Diesel],MATCH($A6827,results[Time period],0),)</f>
        <v>0</v>
      </c>
      <c r="J6827">
        <f>d[[#This Row],[d]]</f>
        <v>22528</v>
      </c>
    </row>
    <row r="6828" spans="1:10" x14ac:dyDescent="0.3">
      <c r="A6828" t="s">
        <v>6833</v>
      </c>
      <c r="B6828">
        <f>INDEX(results[Nuclear],MATCH($A6828,results[Time period],0),)</f>
        <v>11170</v>
      </c>
      <c r="C6828">
        <f>INDEX(results[Hydro],MATCH($A6828,results[Time period],0),)</f>
        <v>500</v>
      </c>
      <c r="D6828">
        <f>INDEX(results[CCGT],MATCH($A6828,results[Time period],0),)</f>
        <v>11144</v>
      </c>
      <c r="E6828">
        <f>InstalledCapacity!$B$7*pv[[#This Row],[pv]]</f>
        <v>0</v>
      </c>
      <c r="F6828">
        <f>InstalledCapacity!$B$8*wind_Onshore[[#This Row],[wind_Onshore]]</f>
        <v>0</v>
      </c>
      <c r="G6828">
        <f>InstalledCapacity!$B$9*wind_Offshore[[#This Row],[wind_Offshore]]</f>
        <v>0</v>
      </c>
      <c r="H6828">
        <f>INDEX(results[Coal],MATCH($A6828,results[Time period],0),)</f>
        <v>0</v>
      </c>
      <c r="I6828">
        <f>INDEX(results[Diesel],MATCH($A6828,results[Time period],0),)</f>
        <v>0</v>
      </c>
      <c r="J6828">
        <f>d[[#This Row],[d]]</f>
        <v>22814</v>
      </c>
    </row>
    <row r="6829" spans="1:10" x14ac:dyDescent="0.3">
      <c r="A6829" t="s">
        <v>6834</v>
      </c>
      <c r="B6829">
        <f>INDEX(results[Nuclear],MATCH($A6829,results[Time period],0),)</f>
        <v>11170</v>
      </c>
      <c r="C6829">
        <f>INDEX(results[Hydro],MATCH($A6829,results[Time period],0),)</f>
        <v>500</v>
      </c>
      <c r="D6829">
        <f>INDEX(results[CCGT],MATCH($A6829,results[Time period],0),)</f>
        <v>11542</v>
      </c>
      <c r="E6829">
        <f>InstalledCapacity!$B$7*pv[[#This Row],[pv]]</f>
        <v>0</v>
      </c>
      <c r="F6829">
        <f>InstalledCapacity!$B$8*wind_Onshore[[#This Row],[wind_Onshore]]</f>
        <v>0</v>
      </c>
      <c r="G6829">
        <f>InstalledCapacity!$B$9*wind_Offshore[[#This Row],[wind_Offshore]]</f>
        <v>0</v>
      </c>
      <c r="H6829">
        <f>INDEX(results[Coal],MATCH($A6829,results[Time period],0),)</f>
        <v>0</v>
      </c>
      <c r="I6829">
        <f>INDEX(results[Diesel],MATCH($A6829,results[Time period],0),)</f>
        <v>0</v>
      </c>
      <c r="J6829">
        <f>d[[#This Row],[d]]</f>
        <v>23212</v>
      </c>
    </row>
    <row r="6830" spans="1:10" x14ac:dyDescent="0.3">
      <c r="A6830" t="s">
        <v>6835</v>
      </c>
      <c r="B6830">
        <f>INDEX(results[Nuclear],MATCH($A6830,results[Time period],0),)</f>
        <v>11170</v>
      </c>
      <c r="C6830">
        <f>INDEX(results[Hydro],MATCH($A6830,results[Time period],0),)</f>
        <v>500</v>
      </c>
      <c r="D6830">
        <f>INDEX(results[CCGT],MATCH($A6830,results[Time period],0),)</f>
        <v>10672.7</v>
      </c>
      <c r="E6830">
        <f>InstalledCapacity!$B$7*pv[[#This Row],[pv]]</f>
        <v>1392.3</v>
      </c>
      <c r="F6830">
        <f>InstalledCapacity!$B$8*wind_Onshore[[#This Row],[wind_Onshore]]</f>
        <v>0</v>
      </c>
      <c r="G6830">
        <f>InstalledCapacity!$B$9*wind_Offshore[[#This Row],[wind_Offshore]]</f>
        <v>0</v>
      </c>
      <c r="H6830">
        <f>INDEX(results[Coal],MATCH($A6830,results[Time period],0),)</f>
        <v>0</v>
      </c>
      <c r="I6830">
        <f>INDEX(results[Diesel],MATCH($A6830,results[Time period],0),)</f>
        <v>0</v>
      </c>
      <c r="J6830">
        <f>d[[#This Row],[d]]</f>
        <v>23735</v>
      </c>
    </row>
    <row r="6831" spans="1:10" x14ac:dyDescent="0.3">
      <c r="A6831" t="s">
        <v>6836</v>
      </c>
      <c r="B6831">
        <f>INDEX(results[Nuclear],MATCH($A6831,results[Time period],0),)</f>
        <v>11170</v>
      </c>
      <c r="C6831">
        <f>INDEX(results[Hydro],MATCH($A6831,results[Time period],0),)</f>
        <v>500</v>
      </c>
      <c r="D6831">
        <f>INDEX(results[CCGT],MATCH($A6831,results[Time period],0),)</f>
        <v>7287.05</v>
      </c>
      <c r="E6831">
        <f>InstalledCapacity!$B$7*pv[[#This Row],[pv]]</f>
        <v>5479.95</v>
      </c>
      <c r="F6831">
        <f>InstalledCapacity!$B$8*wind_Onshore[[#This Row],[wind_Onshore]]</f>
        <v>0</v>
      </c>
      <c r="G6831">
        <f>InstalledCapacity!$B$9*wind_Offshore[[#This Row],[wind_Offshore]]</f>
        <v>0</v>
      </c>
      <c r="H6831">
        <f>INDEX(results[Coal],MATCH($A6831,results[Time period],0),)</f>
        <v>0</v>
      </c>
      <c r="I6831">
        <f>INDEX(results[Diesel],MATCH($A6831,results[Time period],0),)</f>
        <v>0</v>
      </c>
      <c r="J6831">
        <f>d[[#This Row],[d]]</f>
        <v>24437</v>
      </c>
    </row>
    <row r="6832" spans="1:10" x14ac:dyDescent="0.3">
      <c r="A6832" t="s">
        <v>6837</v>
      </c>
      <c r="B6832">
        <f>INDEX(results[Nuclear],MATCH($A6832,results[Time period],0),)</f>
        <v>11170</v>
      </c>
      <c r="C6832">
        <f>INDEX(results[Hydro],MATCH($A6832,results[Time period],0),)</f>
        <v>500</v>
      </c>
      <c r="D6832">
        <f>INDEX(results[CCGT],MATCH($A6832,results[Time period],0),)</f>
        <v>4315.1499999999996</v>
      </c>
      <c r="E6832">
        <f>InstalledCapacity!$B$7*pv[[#This Row],[pv]]</f>
        <v>8942.85</v>
      </c>
      <c r="F6832">
        <f>InstalledCapacity!$B$8*wind_Onshore[[#This Row],[wind_Onshore]]</f>
        <v>0</v>
      </c>
      <c r="G6832">
        <f>InstalledCapacity!$B$9*wind_Offshore[[#This Row],[wind_Offshore]]</f>
        <v>0</v>
      </c>
      <c r="H6832">
        <f>INDEX(results[Coal],MATCH($A6832,results[Time period],0),)</f>
        <v>0</v>
      </c>
      <c r="I6832">
        <f>INDEX(results[Diesel],MATCH($A6832,results[Time period],0),)</f>
        <v>0</v>
      </c>
      <c r="J6832">
        <f>d[[#This Row],[d]]</f>
        <v>24928</v>
      </c>
    </row>
    <row r="6833" spans="1:10" x14ac:dyDescent="0.3">
      <c r="A6833" t="s">
        <v>6838</v>
      </c>
      <c r="B6833">
        <f>INDEX(results[Nuclear],MATCH($A6833,results[Time period],0),)</f>
        <v>11170</v>
      </c>
      <c r="C6833">
        <f>INDEX(results[Hydro],MATCH($A6833,results[Time period],0),)</f>
        <v>500</v>
      </c>
      <c r="D6833">
        <f>INDEX(results[CCGT],MATCH($A6833,results[Time period],0),)</f>
        <v>2274.1999999999998</v>
      </c>
      <c r="E6833">
        <f>InstalledCapacity!$B$7*pv[[#This Row],[pv]]</f>
        <v>11209.8</v>
      </c>
      <c r="F6833">
        <f>InstalledCapacity!$B$8*wind_Onshore[[#This Row],[wind_Onshore]]</f>
        <v>0</v>
      </c>
      <c r="G6833">
        <f>InstalledCapacity!$B$9*wind_Offshore[[#This Row],[wind_Offshore]]</f>
        <v>0</v>
      </c>
      <c r="H6833">
        <f>INDEX(results[Coal],MATCH($A6833,results[Time period],0),)</f>
        <v>0</v>
      </c>
      <c r="I6833">
        <f>INDEX(results[Diesel],MATCH($A6833,results[Time period],0),)</f>
        <v>0</v>
      </c>
      <c r="J6833">
        <f>d[[#This Row],[d]]</f>
        <v>25154</v>
      </c>
    </row>
    <row r="6834" spans="1:10" x14ac:dyDescent="0.3">
      <c r="A6834" t="s">
        <v>6839</v>
      </c>
      <c r="B6834">
        <f>INDEX(results[Nuclear],MATCH($A6834,results[Time period],0),)</f>
        <v>11170</v>
      </c>
      <c r="C6834">
        <f>INDEX(results[Hydro],MATCH($A6834,results[Time period],0),)</f>
        <v>500</v>
      </c>
      <c r="D6834">
        <f>INDEX(results[CCGT],MATCH($A6834,results[Time period],0),)</f>
        <v>1008.2</v>
      </c>
      <c r="E6834">
        <f>InstalledCapacity!$B$7*pv[[#This Row],[pv]]</f>
        <v>12280.8</v>
      </c>
      <c r="F6834">
        <f>InstalledCapacity!$B$8*wind_Onshore[[#This Row],[wind_Onshore]]</f>
        <v>0</v>
      </c>
      <c r="G6834">
        <f>InstalledCapacity!$B$9*wind_Offshore[[#This Row],[wind_Offshore]]</f>
        <v>0</v>
      </c>
      <c r="H6834">
        <f>INDEX(results[Coal],MATCH($A6834,results[Time period],0),)</f>
        <v>0</v>
      </c>
      <c r="I6834">
        <f>INDEX(results[Diesel],MATCH($A6834,results[Time period],0),)</f>
        <v>0</v>
      </c>
      <c r="J6834">
        <f>d[[#This Row],[d]]</f>
        <v>24959</v>
      </c>
    </row>
    <row r="6835" spans="1:10" x14ac:dyDescent="0.3">
      <c r="A6835" t="s">
        <v>6840</v>
      </c>
      <c r="B6835">
        <f>INDEX(results[Nuclear],MATCH($A6835,results[Time period],0),)</f>
        <v>11170</v>
      </c>
      <c r="C6835">
        <f>INDEX(results[Hydro],MATCH($A6835,results[Time period],0),)</f>
        <v>500</v>
      </c>
      <c r="D6835">
        <f>INDEX(results[CCGT],MATCH($A6835,results[Time period],0),)</f>
        <v>221.8</v>
      </c>
      <c r="E6835">
        <f>InstalledCapacity!$B$7*pv[[#This Row],[pv]]</f>
        <v>12352.199999999999</v>
      </c>
      <c r="F6835">
        <f>InstalledCapacity!$B$8*wind_Onshore[[#This Row],[wind_Onshore]]</f>
        <v>0</v>
      </c>
      <c r="G6835">
        <f>InstalledCapacity!$B$9*wind_Offshore[[#This Row],[wind_Offshore]]</f>
        <v>0</v>
      </c>
      <c r="H6835">
        <f>INDEX(results[Coal],MATCH($A6835,results[Time period],0),)</f>
        <v>0</v>
      </c>
      <c r="I6835">
        <f>INDEX(results[Diesel],MATCH($A6835,results[Time period],0),)</f>
        <v>0</v>
      </c>
      <c r="J6835">
        <f>d[[#This Row],[d]]</f>
        <v>24244</v>
      </c>
    </row>
    <row r="6836" spans="1:10" x14ac:dyDescent="0.3">
      <c r="A6836" t="s">
        <v>6841</v>
      </c>
      <c r="B6836">
        <f>INDEX(results[Nuclear],MATCH($A6836,results[Time period],0),)</f>
        <v>11170</v>
      </c>
      <c r="C6836">
        <f>INDEX(results[Hydro],MATCH($A6836,results[Time period],0),)</f>
        <v>500</v>
      </c>
      <c r="D6836">
        <f>INDEX(results[CCGT],MATCH($A6836,results[Time period],0),)</f>
        <v>1184.9000000000001</v>
      </c>
      <c r="E6836">
        <f>InstalledCapacity!$B$7*pv[[#This Row],[pv]]</f>
        <v>11531.1</v>
      </c>
      <c r="F6836">
        <f>InstalledCapacity!$B$8*wind_Onshore[[#This Row],[wind_Onshore]]</f>
        <v>0</v>
      </c>
      <c r="G6836">
        <f>InstalledCapacity!$B$9*wind_Offshore[[#This Row],[wind_Offshore]]</f>
        <v>0</v>
      </c>
      <c r="H6836">
        <f>INDEX(results[Coal],MATCH($A6836,results[Time period],0),)</f>
        <v>0</v>
      </c>
      <c r="I6836">
        <f>INDEX(results[Diesel],MATCH($A6836,results[Time period],0),)</f>
        <v>0</v>
      </c>
      <c r="J6836">
        <f>d[[#This Row],[d]]</f>
        <v>24386</v>
      </c>
    </row>
    <row r="6837" spans="1:10" x14ac:dyDescent="0.3">
      <c r="A6837" t="s">
        <v>6842</v>
      </c>
      <c r="B6837">
        <f>INDEX(results[Nuclear],MATCH($A6837,results[Time period],0),)</f>
        <v>11170</v>
      </c>
      <c r="C6837">
        <f>INDEX(results[Hydro],MATCH($A6837,results[Time period],0),)</f>
        <v>500</v>
      </c>
      <c r="D6837">
        <f>INDEX(results[CCGT],MATCH($A6837,results[Time period],0),)</f>
        <v>2091.6</v>
      </c>
      <c r="E6837">
        <f>InstalledCapacity!$B$7*pv[[#This Row],[pv]]</f>
        <v>9710.4000000000015</v>
      </c>
      <c r="F6837">
        <f>InstalledCapacity!$B$8*wind_Onshore[[#This Row],[wind_Onshore]]</f>
        <v>0</v>
      </c>
      <c r="G6837">
        <f>InstalledCapacity!$B$9*wind_Offshore[[#This Row],[wind_Offshore]]</f>
        <v>0</v>
      </c>
      <c r="H6837">
        <f>INDEX(results[Coal],MATCH($A6837,results[Time period],0),)</f>
        <v>0</v>
      </c>
      <c r="I6837">
        <f>INDEX(results[Diesel],MATCH($A6837,results[Time period],0),)</f>
        <v>0</v>
      </c>
      <c r="J6837">
        <f>d[[#This Row],[d]]</f>
        <v>23472</v>
      </c>
    </row>
    <row r="6838" spans="1:10" x14ac:dyDescent="0.3">
      <c r="A6838" t="s">
        <v>6843</v>
      </c>
      <c r="B6838">
        <f>INDEX(results[Nuclear],MATCH($A6838,results[Time period],0),)</f>
        <v>11170</v>
      </c>
      <c r="C6838">
        <f>INDEX(results[Hydro],MATCH($A6838,results[Time period],0),)</f>
        <v>500</v>
      </c>
      <c r="D6838">
        <f>INDEX(results[CCGT],MATCH($A6838,results[Time period],0),)</f>
        <v>2927.3</v>
      </c>
      <c r="E6838">
        <f>InstalledCapacity!$B$7*pv[[#This Row],[pv]]</f>
        <v>7532.7</v>
      </c>
      <c r="F6838">
        <f>InstalledCapacity!$B$8*wind_Onshore[[#This Row],[wind_Onshore]]</f>
        <v>0</v>
      </c>
      <c r="G6838">
        <f>InstalledCapacity!$B$9*wind_Offshore[[#This Row],[wind_Offshore]]</f>
        <v>0</v>
      </c>
      <c r="H6838">
        <f>INDEX(results[Coal],MATCH($A6838,results[Time period],0),)</f>
        <v>0</v>
      </c>
      <c r="I6838">
        <f>INDEX(results[Diesel],MATCH($A6838,results[Time period],0),)</f>
        <v>0</v>
      </c>
      <c r="J6838">
        <f>d[[#This Row],[d]]</f>
        <v>22130</v>
      </c>
    </row>
    <row r="6839" spans="1:10" x14ac:dyDescent="0.3">
      <c r="A6839" t="s">
        <v>6844</v>
      </c>
      <c r="B6839">
        <f>INDEX(results[Nuclear],MATCH($A6839,results[Time period],0),)</f>
        <v>11170</v>
      </c>
      <c r="C6839">
        <f>INDEX(results[Hydro],MATCH($A6839,results[Time period],0),)</f>
        <v>500</v>
      </c>
      <c r="D6839">
        <f>INDEX(results[CCGT],MATCH($A6839,results[Time period],0),)</f>
        <v>4696.8500000000004</v>
      </c>
      <c r="E6839">
        <f>InstalledCapacity!$B$7*pv[[#This Row],[pv]]</f>
        <v>4266.1499999999996</v>
      </c>
      <c r="F6839">
        <f>InstalledCapacity!$B$8*wind_Onshore[[#This Row],[wind_Onshore]]</f>
        <v>0</v>
      </c>
      <c r="G6839">
        <f>InstalledCapacity!$B$9*wind_Offshore[[#This Row],[wind_Offshore]]</f>
        <v>0</v>
      </c>
      <c r="H6839">
        <f>INDEX(results[Coal],MATCH($A6839,results[Time period],0),)</f>
        <v>0</v>
      </c>
      <c r="I6839">
        <f>INDEX(results[Diesel],MATCH($A6839,results[Time period],0),)</f>
        <v>0</v>
      </c>
      <c r="J6839">
        <f>d[[#This Row],[d]]</f>
        <v>20633</v>
      </c>
    </row>
    <row r="6840" spans="1:10" x14ac:dyDescent="0.3">
      <c r="A6840" t="s">
        <v>6845</v>
      </c>
      <c r="B6840">
        <f>INDEX(results[Nuclear],MATCH($A6840,results[Time period],0),)</f>
        <v>11170</v>
      </c>
      <c r="C6840">
        <f>INDEX(results[Hydro],MATCH($A6840,results[Time period],0),)</f>
        <v>500</v>
      </c>
      <c r="D6840">
        <f>INDEX(results[CCGT],MATCH($A6840,results[Time period],0),)</f>
        <v>6592.05</v>
      </c>
      <c r="E6840">
        <f>InstalledCapacity!$B$7*pv[[#This Row],[pv]]</f>
        <v>838.95</v>
      </c>
      <c r="F6840">
        <f>InstalledCapacity!$B$8*wind_Onshore[[#This Row],[wind_Onshore]]</f>
        <v>0</v>
      </c>
      <c r="G6840">
        <f>InstalledCapacity!$B$9*wind_Offshore[[#This Row],[wind_Offshore]]</f>
        <v>0</v>
      </c>
      <c r="H6840">
        <f>INDEX(results[Coal],MATCH($A6840,results[Time period],0),)</f>
        <v>0</v>
      </c>
      <c r="I6840">
        <f>INDEX(results[Diesel],MATCH($A6840,results[Time period],0),)</f>
        <v>0</v>
      </c>
      <c r="J6840">
        <f>d[[#This Row],[d]]</f>
        <v>19101</v>
      </c>
    </row>
    <row r="6841" spans="1:10" x14ac:dyDescent="0.3">
      <c r="A6841" t="s">
        <v>6846</v>
      </c>
      <c r="B6841">
        <f>INDEX(results[Nuclear],MATCH($A6841,results[Time period],0),)</f>
        <v>8736</v>
      </c>
      <c r="C6841">
        <f>INDEX(results[Hydro],MATCH($A6841,results[Time period],0),)</f>
        <v>500</v>
      </c>
      <c r="D6841">
        <f>INDEX(results[CCGT],MATCH($A6841,results[Time period],0),)</f>
        <v>0</v>
      </c>
      <c r="E6841">
        <f>InstalledCapacity!$B$7*pv[[#This Row],[pv]]</f>
        <v>0</v>
      </c>
      <c r="F6841">
        <f>InstalledCapacity!$B$8*wind_Onshore[[#This Row],[wind_Onshore]]</f>
        <v>0</v>
      </c>
      <c r="G6841">
        <f>InstalledCapacity!$B$9*wind_Offshore[[#This Row],[wind_Offshore]]</f>
        <v>0</v>
      </c>
      <c r="H6841">
        <f>INDEX(results[Coal],MATCH($A6841,results[Time period],0),)</f>
        <v>0</v>
      </c>
      <c r="I6841">
        <f>INDEX(results[Diesel],MATCH($A6841,results[Time period],0),)</f>
        <v>0</v>
      </c>
      <c r="J6841">
        <f>d[[#This Row],[d]]</f>
        <v>9236</v>
      </c>
    </row>
    <row r="6842" spans="1:10" x14ac:dyDescent="0.3">
      <c r="A6842" t="s">
        <v>6847</v>
      </c>
      <c r="B6842">
        <f>INDEX(results[Nuclear],MATCH($A6842,results[Time period],0),)</f>
        <v>8388</v>
      </c>
      <c r="C6842">
        <f>INDEX(results[Hydro],MATCH($A6842,results[Time period],0),)</f>
        <v>500</v>
      </c>
      <c r="D6842">
        <f>INDEX(results[CCGT],MATCH($A6842,results[Time period],0),)</f>
        <v>0</v>
      </c>
      <c r="E6842">
        <f>InstalledCapacity!$B$7*pv[[#This Row],[pv]]</f>
        <v>0</v>
      </c>
      <c r="F6842">
        <f>InstalledCapacity!$B$8*wind_Onshore[[#This Row],[wind_Onshore]]</f>
        <v>0</v>
      </c>
      <c r="G6842">
        <f>InstalledCapacity!$B$9*wind_Offshore[[#This Row],[wind_Offshore]]</f>
        <v>0</v>
      </c>
      <c r="H6842">
        <f>INDEX(results[Coal],MATCH($A6842,results[Time period],0),)</f>
        <v>0</v>
      </c>
      <c r="I6842">
        <f>INDEX(results[Diesel],MATCH($A6842,results[Time period],0),)</f>
        <v>0</v>
      </c>
      <c r="J6842">
        <f>d[[#This Row],[d]]</f>
        <v>8888</v>
      </c>
    </row>
    <row r="6843" spans="1:10" x14ac:dyDescent="0.3">
      <c r="A6843" t="s">
        <v>6848</v>
      </c>
      <c r="B6843">
        <f>INDEX(results[Nuclear],MATCH($A6843,results[Time period],0),)</f>
        <v>8129</v>
      </c>
      <c r="C6843">
        <f>INDEX(results[Hydro],MATCH($A6843,results[Time period],0),)</f>
        <v>500</v>
      </c>
      <c r="D6843">
        <f>INDEX(results[CCGT],MATCH($A6843,results[Time period],0),)</f>
        <v>0</v>
      </c>
      <c r="E6843">
        <f>InstalledCapacity!$B$7*pv[[#This Row],[pv]]</f>
        <v>0</v>
      </c>
      <c r="F6843">
        <f>InstalledCapacity!$B$8*wind_Onshore[[#This Row],[wind_Onshore]]</f>
        <v>0</v>
      </c>
      <c r="G6843">
        <f>InstalledCapacity!$B$9*wind_Offshore[[#This Row],[wind_Offshore]]</f>
        <v>0</v>
      </c>
      <c r="H6843">
        <f>INDEX(results[Coal],MATCH($A6843,results[Time period],0),)</f>
        <v>0</v>
      </c>
      <c r="I6843">
        <f>INDEX(results[Diesel],MATCH($A6843,results[Time period],0),)</f>
        <v>0</v>
      </c>
      <c r="J6843">
        <f>d[[#This Row],[d]]</f>
        <v>8629</v>
      </c>
    </row>
    <row r="6844" spans="1:10" x14ac:dyDescent="0.3">
      <c r="A6844" t="s">
        <v>6849</v>
      </c>
      <c r="B6844">
        <f>INDEX(results[Nuclear],MATCH($A6844,results[Time period],0),)</f>
        <v>7968</v>
      </c>
      <c r="C6844">
        <f>INDEX(results[Hydro],MATCH($A6844,results[Time period],0),)</f>
        <v>500</v>
      </c>
      <c r="D6844">
        <f>INDEX(results[CCGT],MATCH($A6844,results[Time period],0),)</f>
        <v>0</v>
      </c>
      <c r="E6844">
        <f>InstalledCapacity!$B$7*pv[[#This Row],[pv]]</f>
        <v>0</v>
      </c>
      <c r="F6844">
        <f>InstalledCapacity!$B$8*wind_Onshore[[#This Row],[wind_Onshore]]</f>
        <v>0</v>
      </c>
      <c r="G6844">
        <f>InstalledCapacity!$B$9*wind_Offshore[[#This Row],[wind_Offshore]]</f>
        <v>0</v>
      </c>
      <c r="H6844">
        <f>INDEX(results[Coal],MATCH($A6844,results[Time period],0),)</f>
        <v>0</v>
      </c>
      <c r="I6844">
        <f>INDEX(results[Diesel],MATCH($A6844,results[Time period],0),)</f>
        <v>0</v>
      </c>
      <c r="J6844">
        <f>d[[#This Row],[d]]</f>
        <v>8468</v>
      </c>
    </row>
    <row r="6845" spans="1:10" x14ac:dyDescent="0.3">
      <c r="A6845" t="s">
        <v>6850</v>
      </c>
      <c r="B6845">
        <f>INDEX(results[Nuclear],MATCH($A6845,results[Time period],0),)</f>
        <v>8017</v>
      </c>
      <c r="C6845">
        <f>INDEX(results[Hydro],MATCH($A6845,results[Time period],0),)</f>
        <v>500</v>
      </c>
      <c r="D6845">
        <f>INDEX(results[CCGT],MATCH($A6845,results[Time period],0),)</f>
        <v>0</v>
      </c>
      <c r="E6845">
        <f>InstalledCapacity!$B$7*pv[[#This Row],[pv]]</f>
        <v>0</v>
      </c>
      <c r="F6845">
        <f>InstalledCapacity!$B$8*wind_Onshore[[#This Row],[wind_Onshore]]</f>
        <v>0</v>
      </c>
      <c r="G6845">
        <f>InstalledCapacity!$B$9*wind_Offshore[[#This Row],[wind_Offshore]]</f>
        <v>0</v>
      </c>
      <c r="H6845">
        <f>INDEX(results[Coal],MATCH($A6845,results[Time period],0),)</f>
        <v>0</v>
      </c>
      <c r="I6845">
        <f>INDEX(results[Diesel],MATCH($A6845,results[Time period],0),)</f>
        <v>0</v>
      </c>
      <c r="J6845">
        <f>d[[#This Row],[d]]</f>
        <v>8517</v>
      </c>
    </row>
    <row r="6846" spans="1:10" x14ac:dyDescent="0.3">
      <c r="A6846" t="s">
        <v>6851</v>
      </c>
      <c r="B6846">
        <f>INDEX(results[Nuclear],MATCH($A6846,results[Time period],0),)</f>
        <v>8105</v>
      </c>
      <c r="C6846">
        <f>INDEX(results[Hydro],MATCH($A6846,results[Time period],0),)</f>
        <v>500</v>
      </c>
      <c r="D6846">
        <f>INDEX(results[CCGT],MATCH($A6846,results[Time period],0),)</f>
        <v>0</v>
      </c>
      <c r="E6846">
        <f>InstalledCapacity!$B$7*pv[[#This Row],[pv]]</f>
        <v>0</v>
      </c>
      <c r="F6846">
        <f>InstalledCapacity!$B$8*wind_Onshore[[#This Row],[wind_Onshore]]</f>
        <v>0</v>
      </c>
      <c r="G6846">
        <f>InstalledCapacity!$B$9*wind_Offshore[[#This Row],[wind_Offshore]]</f>
        <v>0</v>
      </c>
      <c r="H6846">
        <f>INDEX(results[Coal],MATCH($A6846,results[Time period],0),)</f>
        <v>0</v>
      </c>
      <c r="I6846">
        <f>INDEX(results[Diesel],MATCH($A6846,results[Time period],0),)</f>
        <v>0</v>
      </c>
      <c r="J6846">
        <f>d[[#This Row],[d]]</f>
        <v>8605</v>
      </c>
    </row>
    <row r="6847" spans="1:10" x14ac:dyDescent="0.3">
      <c r="A6847" t="s">
        <v>6852</v>
      </c>
      <c r="B6847">
        <f>INDEX(results[Nuclear],MATCH($A6847,results[Time period],0),)</f>
        <v>8494</v>
      </c>
      <c r="C6847">
        <f>INDEX(results[Hydro],MATCH($A6847,results[Time period],0),)</f>
        <v>500</v>
      </c>
      <c r="D6847">
        <f>INDEX(results[CCGT],MATCH($A6847,results[Time period],0),)</f>
        <v>0</v>
      </c>
      <c r="E6847">
        <f>InstalledCapacity!$B$7*pv[[#This Row],[pv]]</f>
        <v>0</v>
      </c>
      <c r="F6847">
        <f>InstalledCapacity!$B$8*wind_Onshore[[#This Row],[wind_Onshore]]</f>
        <v>0</v>
      </c>
      <c r="G6847">
        <f>InstalledCapacity!$B$9*wind_Offshore[[#This Row],[wind_Offshore]]</f>
        <v>0</v>
      </c>
      <c r="H6847">
        <f>INDEX(results[Coal],MATCH($A6847,results[Time period],0),)</f>
        <v>0</v>
      </c>
      <c r="I6847">
        <f>INDEX(results[Diesel],MATCH($A6847,results[Time period],0),)</f>
        <v>0</v>
      </c>
      <c r="J6847">
        <f>d[[#This Row],[d]]</f>
        <v>8994</v>
      </c>
    </row>
    <row r="6848" spans="1:10" x14ac:dyDescent="0.3">
      <c r="A6848" t="s">
        <v>6853</v>
      </c>
      <c r="B6848">
        <f>INDEX(results[Nuclear],MATCH($A6848,results[Time period],0),)</f>
        <v>8897</v>
      </c>
      <c r="C6848">
        <f>INDEX(results[Hydro],MATCH($A6848,results[Time period],0),)</f>
        <v>500</v>
      </c>
      <c r="D6848">
        <f>INDEX(results[CCGT],MATCH($A6848,results[Time period],0),)</f>
        <v>0</v>
      </c>
      <c r="E6848">
        <f>InstalledCapacity!$B$7*pv[[#This Row],[pv]]</f>
        <v>0</v>
      </c>
      <c r="F6848">
        <f>InstalledCapacity!$B$8*wind_Onshore[[#This Row],[wind_Onshore]]</f>
        <v>0</v>
      </c>
      <c r="G6848">
        <f>InstalledCapacity!$B$9*wind_Offshore[[#This Row],[wind_Offshore]]</f>
        <v>0</v>
      </c>
      <c r="H6848">
        <f>INDEX(results[Coal],MATCH($A6848,results[Time period],0),)</f>
        <v>0</v>
      </c>
      <c r="I6848">
        <f>INDEX(results[Diesel],MATCH($A6848,results[Time period],0),)</f>
        <v>0</v>
      </c>
      <c r="J6848">
        <f>d[[#This Row],[d]]</f>
        <v>9397</v>
      </c>
    </row>
    <row r="6849" spans="1:10" x14ac:dyDescent="0.3">
      <c r="A6849" t="s">
        <v>6854</v>
      </c>
      <c r="B6849">
        <f>INDEX(results[Nuclear],MATCH($A6849,results[Time period],0),)</f>
        <v>9432</v>
      </c>
      <c r="C6849">
        <f>INDEX(results[Hydro],MATCH($A6849,results[Time period],0),)</f>
        <v>500</v>
      </c>
      <c r="D6849">
        <f>INDEX(results[CCGT],MATCH($A6849,results[Time period],0),)</f>
        <v>0</v>
      </c>
      <c r="E6849">
        <f>InstalledCapacity!$B$7*pv[[#This Row],[pv]]</f>
        <v>0</v>
      </c>
      <c r="F6849">
        <f>InstalledCapacity!$B$8*wind_Onshore[[#This Row],[wind_Onshore]]</f>
        <v>0</v>
      </c>
      <c r="G6849">
        <f>InstalledCapacity!$B$9*wind_Offshore[[#This Row],[wind_Offshore]]</f>
        <v>0</v>
      </c>
      <c r="H6849">
        <f>INDEX(results[Coal],MATCH($A6849,results[Time period],0),)</f>
        <v>0</v>
      </c>
      <c r="I6849">
        <f>INDEX(results[Diesel],MATCH($A6849,results[Time period],0),)</f>
        <v>0</v>
      </c>
      <c r="J6849">
        <f>d[[#This Row],[d]]</f>
        <v>9932</v>
      </c>
    </row>
    <row r="6850" spans="1:10" x14ac:dyDescent="0.3">
      <c r="A6850" t="s">
        <v>6855</v>
      </c>
      <c r="B6850">
        <f>INDEX(results[Nuclear],MATCH($A6850,results[Time period],0),)</f>
        <v>9908</v>
      </c>
      <c r="C6850">
        <f>INDEX(results[Hydro],MATCH($A6850,results[Time period],0),)</f>
        <v>500</v>
      </c>
      <c r="D6850">
        <f>INDEX(results[CCGT],MATCH($A6850,results[Time period],0),)</f>
        <v>0</v>
      </c>
      <c r="E6850">
        <f>InstalledCapacity!$B$7*pv[[#This Row],[pv]]</f>
        <v>0</v>
      </c>
      <c r="F6850">
        <f>InstalledCapacity!$B$8*wind_Onshore[[#This Row],[wind_Onshore]]</f>
        <v>0</v>
      </c>
      <c r="G6850">
        <f>InstalledCapacity!$B$9*wind_Offshore[[#This Row],[wind_Offshore]]</f>
        <v>0</v>
      </c>
      <c r="H6850">
        <f>INDEX(results[Coal],MATCH($A6850,results[Time period],0),)</f>
        <v>0</v>
      </c>
      <c r="I6850">
        <f>INDEX(results[Diesel],MATCH($A6850,results[Time period],0),)</f>
        <v>0</v>
      </c>
      <c r="J6850">
        <f>d[[#This Row],[d]]</f>
        <v>10408</v>
      </c>
    </row>
    <row r="6851" spans="1:10" x14ac:dyDescent="0.3">
      <c r="A6851" t="s">
        <v>6856</v>
      </c>
      <c r="B6851">
        <f>INDEX(results[Nuclear],MATCH($A6851,results[Time period],0),)</f>
        <v>10220</v>
      </c>
      <c r="C6851">
        <f>INDEX(results[Hydro],MATCH($A6851,results[Time period],0),)</f>
        <v>500</v>
      </c>
      <c r="D6851">
        <f>INDEX(results[CCGT],MATCH($A6851,results[Time period],0),)</f>
        <v>0</v>
      </c>
      <c r="E6851">
        <f>InstalledCapacity!$B$7*pv[[#This Row],[pv]]</f>
        <v>0</v>
      </c>
      <c r="F6851">
        <f>InstalledCapacity!$B$8*wind_Onshore[[#This Row],[wind_Onshore]]</f>
        <v>0</v>
      </c>
      <c r="G6851">
        <f>InstalledCapacity!$B$9*wind_Offshore[[#This Row],[wind_Offshore]]</f>
        <v>0</v>
      </c>
      <c r="H6851">
        <f>INDEX(results[Coal],MATCH($A6851,results[Time period],0),)</f>
        <v>0</v>
      </c>
      <c r="I6851">
        <f>INDEX(results[Diesel],MATCH($A6851,results[Time period],0),)</f>
        <v>0</v>
      </c>
      <c r="J6851">
        <f>d[[#This Row],[d]]</f>
        <v>10720</v>
      </c>
    </row>
    <row r="6852" spans="1:10" x14ac:dyDescent="0.3">
      <c r="A6852" t="s">
        <v>6857</v>
      </c>
      <c r="B6852">
        <f>INDEX(results[Nuclear],MATCH($A6852,results[Time period],0),)</f>
        <v>10422</v>
      </c>
      <c r="C6852">
        <f>INDEX(results[Hydro],MATCH($A6852,results[Time period],0),)</f>
        <v>500</v>
      </c>
      <c r="D6852">
        <f>INDEX(results[CCGT],MATCH($A6852,results[Time period],0),)</f>
        <v>0</v>
      </c>
      <c r="E6852">
        <f>InstalledCapacity!$B$7*pv[[#This Row],[pv]]</f>
        <v>0</v>
      </c>
      <c r="F6852">
        <f>InstalledCapacity!$B$8*wind_Onshore[[#This Row],[wind_Onshore]]</f>
        <v>0</v>
      </c>
      <c r="G6852">
        <f>InstalledCapacity!$B$9*wind_Offshore[[#This Row],[wind_Offshore]]</f>
        <v>0</v>
      </c>
      <c r="H6852">
        <f>INDEX(results[Coal],MATCH($A6852,results[Time period],0),)</f>
        <v>0</v>
      </c>
      <c r="I6852">
        <f>INDEX(results[Diesel],MATCH($A6852,results[Time period],0),)</f>
        <v>0</v>
      </c>
      <c r="J6852">
        <f>d[[#This Row],[d]]</f>
        <v>10922</v>
      </c>
    </row>
    <row r="6853" spans="1:10" x14ac:dyDescent="0.3">
      <c r="A6853" t="s">
        <v>6858</v>
      </c>
      <c r="B6853">
        <f>INDEX(results[Nuclear],MATCH($A6853,results[Time period],0),)</f>
        <v>10670</v>
      </c>
      <c r="C6853">
        <f>INDEX(results[Hydro],MATCH($A6853,results[Time period],0),)</f>
        <v>500</v>
      </c>
      <c r="D6853">
        <f>INDEX(results[CCGT],MATCH($A6853,results[Time period],0),)</f>
        <v>0</v>
      </c>
      <c r="E6853">
        <f>InstalledCapacity!$B$7*pv[[#This Row],[pv]]</f>
        <v>0</v>
      </c>
      <c r="F6853">
        <f>InstalledCapacity!$B$8*wind_Onshore[[#This Row],[wind_Onshore]]</f>
        <v>0</v>
      </c>
      <c r="G6853">
        <f>InstalledCapacity!$B$9*wind_Offshore[[#This Row],[wind_Offshore]]</f>
        <v>0</v>
      </c>
      <c r="H6853">
        <f>INDEX(results[Coal],MATCH($A6853,results[Time period],0),)</f>
        <v>0</v>
      </c>
      <c r="I6853">
        <f>INDEX(results[Diesel],MATCH($A6853,results[Time period],0),)</f>
        <v>0</v>
      </c>
      <c r="J6853">
        <f>d[[#This Row],[d]]</f>
        <v>11170</v>
      </c>
    </row>
    <row r="6854" spans="1:10" x14ac:dyDescent="0.3">
      <c r="A6854" t="s">
        <v>6859</v>
      </c>
      <c r="B6854">
        <f>INDEX(results[Nuclear],MATCH($A6854,results[Time period],0),)</f>
        <v>9275</v>
      </c>
      <c r="C6854">
        <f>INDEX(results[Hydro],MATCH($A6854,results[Time period],0),)</f>
        <v>500</v>
      </c>
      <c r="D6854">
        <f>INDEX(results[CCGT],MATCH($A6854,results[Time period],0),)</f>
        <v>0</v>
      </c>
      <c r="E6854">
        <f>InstalledCapacity!$B$7*pv[[#This Row],[pv]]</f>
        <v>1624.35</v>
      </c>
      <c r="F6854">
        <f>InstalledCapacity!$B$8*wind_Onshore[[#This Row],[wind_Onshore]]</f>
        <v>0</v>
      </c>
      <c r="G6854">
        <f>InstalledCapacity!$B$9*wind_Offshore[[#This Row],[wind_Offshore]]</f>
        <v>0</v>
      </c>
      <c r="H6854">
        <f>INDEX(results[Coal],MATCH($A6854,results[Time period],0),)</f>
        <v>0</v>
      </c>
      <c r="I6854">
        <f>INDEX(results[Diesel],MATCH($A6854,results[Time period],0),)</f>
        <v>0</v>
      </c>
      <c r="J6854">
        <f>d[[#This Row],[d]]</f>
        <v>11399</v>
      </c>
    </row>
    <row r="6855" spans="1:10" x14ac:dyDescent="0.3">
      <c r="A6855" t="s">
        <v>6860</v>
      </c>
      <c r="B6855">
        <f>INDEX(results[Nuclear],MATCH($A6855,results[Time period],0),)</f>
        <v>6210</v>
      </c>
      <c r="C6855">
        <f>INDEX(results[Hydro],MATCH($A6855,results[Time period],0),)</f>
        <v>500</v>
      </c>
      <c r="D6855">
        <f>INDEX(results[CCGT],MATCH($A6855,results[Time period],0),)</f>
        <v>0</v>
      </c>
      <c r="E6855">
        <f>InstalledCapacity!$B$7*pv[[#This Row],[pv]]</f>
        <v>4980.1500000000005</v>
      </c>
      <c r="F6855">
        <f>InstalledCapacity!$B$8*wind_Onshore[[#This Row],[wind_Onshore]]</f>
        <v>0</v>
      </c>
      <c r="G6855">
        <f>InstalledCapacity!$B$9*wind_Offshore[[#This Row],[wind_Offshore]]</f>
        <v>0</v>
      </c>
      <c r="H6855">
        <f>INDEX(results[Coal],MATCH($A6855,results[Time period],0),)</f>
        <v>0</v>
      </c>
      <c r="I6855">
        <f>INDEX(results[Diesel],MATCH($A6855,results[Time period],0),)</f>
        <v>0</v>
      </c>
      <c r="J6855">
        <f>d[[#This Row],[d]]</f>
        <v>11690</v>
      </c>
    </row>
    <row r="6856" spans="1:10" x14ac:dyDescent="0.3">
      <c r="A6856" t="s">
        <v>6861</v>
      </c>
      <c r="B6856">
        <f>INDEX(results[Nuclear],MATCH($A6856,results[Time period],0),)</f>
        <v>4174</v>
      </c>
      <c r="C6856">
        <f>INDEX(results[Hydro],MATCH($A6856,results[Time period],0),)</f>
        <v>500</v>
      </c>
      <c r="D6856">
        <f>INDEX(results[CCGT],MATCH($A6856,results[Time period],0),)</f>
        <v>0</v>
      </c>
      <c r="E6856">
        <f>InstalledCapacity!$B$7*pv[[#This Row],[pv]]</f>
        <v>7318.5</v>
      </c>
      <c r="F6856">
        <f>InstalledCapacity!$B$8*wind_Onshore[[#This Row],[wind_Onshore]]</f>
        <v>0</v>
      </c>
      <c r="G6856">
        <f>InstalledCapacity!$B$9*wind_Offshore[[#This Row],[wind_Offshore]]</f>
        <v>0</v>
      </c>
      <c r="H6856">
        <f>INDEX(results[Coal],MATCH($A6856,results[Time period],0),)</f>
        <v>0</v>
      </c>
      <c r="I6856">
        <f>INDEX(results[Diesel],MATCH($A6856,results[Time period],0),)</f>
        <v>0</v>
      </c>
      <c r="J6856">
        <f>d[[#This Row],[d]]</f>
        <v>11992</v>
      </c>
    </row>
    <row r="6857" spans="1:10" x14ac:dyDescent="0.3">
      <c r="A6857" t="s">
        <v>6862</v>
      </c>
      <c r="B6857">
        <f>INDEX(results[Nuclear],MATCH($A6857,results[Time period],0),)</f>
        <v>3087</v>
      </c>
      <c r="C6857">
        <f>INDEX(results[Hydro],MATCH($A6857,results[Time period],0),)</f>
        <v>500</v>
      </c>
      <c r="D6857">
        <f>INDEX(results[CCGT],MATCH($A6857,results[Time period],0),)</f>
        <v>0</v>
      </c>
      <c r="E6857">
        <f>InstalledCapacity!$B$7*pv[[#This Row],[pv]]</f>
        <v>8550.15</v>
      </c>
      <c r="F6857">
        <f>InstalledCapacity!$B$8*wind_Onshore[[#This Row],[wind_Onshore]]</f>
        <v>0</v>
      </c>
      <c r="G6857">
        <f>InstalledCapacity!$B$9*wind_Offshore[[#This Row],[wind_Offshore]]</f>
        <v>0</v>
      </c>
      <c r="H6857">
        <f>INDEX(results[Coal],MATCH($A6857,results[Time period],0),)</f>
        <v>0</v>
      </c>
      <c r="I6857">
        <f>INDEX(results[Diesel],MATCH($A6857,results[Time period],0),)</f>
        <v>0</v>
      </c>
      <c r="J6857">
        <f>d[[#This Row],[d]]</f>
        <v>12137</v>
      </c>
    </row>
    <row r="6858" spans="1:10" x14ac:dyDescent="0.3">
      <c r="A6858" t="s">
        <v>6863</v>
      </c>
      <c r="B6858">
        <f>INDEX(results[Nuclear],MATCH($A6858,results[Time period],0),)</f>
        <v>1804</v>
      </c>
      <c r="C6858">
        <f>INDEX(results[Hydro],MATCH($A6858,results[Time period],0),)</f>
        <v>500</v>
      </c>
      <c r="D6858">
        <f>INDEX(results[CCGT],MATCH($A6858,results[Time period],0),)</f>
        <v>0</v>
      </c>
      <c r="E6858">
        <f>InstalledCapacity!$B$7*pv[[#This Row],[pv]]</f>
        <v>9728.25</v>
      </c>
      <c r="F6858">
        <f>InstalledCapacity!$B$8*wind_Onshore[[#This Row],[wind_Onshore]]</f>
        <v>0</v>
      </c>
      <c r="G6858">
        <f>InstalledCapacity!$B$9*wind_Offshore[[#This Row],[wind_Offshore]]</f>
        <v>0</v>
      </c>
      <c r="H6858">
        <f>INDEX(results[Coal],MATCH($A6858,results[Time period],0),)</f>
        <v>0</v>
      </c>
      <c r="I6858">
        <f>INDEX(results[Diesel],MATCH($A6858,results[Time period],0),)</f>
        <v>0</v>
      </c>
      <c r="J6858">
        <f>d[[#This Row],[d]]</f>
        <v>12032</v>
      </c>
    </row>
    <row r="6859" spans="1:10" x14ac:dyDescent="0.3">
      <c r="A6859" t="s">
        <v>6864</v>
      </c>
      <c r="B6859">
        <f>INDEX(results[Nuclear],MATCH($A6859,results[Time period],0),)</f>
        <v>1097</v>
      </c>
      <c r="C6859">
        <f>INDEX(results[Hydro],MATCH($A6859,results[Time period],0),)</f>
        <v>500</v>
      </c>
      <c r="D6859">
        <f>INDEX(results[CCGT],MATCH($A6859,results[Time period],0),)</f>
        <v>0</v>
      </c>
      <c r="E6859">
        <f>InstalledCapacity!$B$7*pv[[#This Row],[pv]]</f>
        <v>10138.799999999999</v>
      </c>
      <c r="F6859">
        <f>InstalledCapacity!$B$8*wind_Onshore[[#This Row],[wind_Onshore]]</f>
        <v>0</v>
      </c>
      <c r="G6859">
        <f>InstalledCapacity!$B$9*wind_Offshore[[#This Row],[wind_Offshore]]</f>
        <v>0</v>
      </c>
      <c r="H6859">
        <f>INDEX(results[Coal],MATCH($A6859,results[Time period],0),)</f>
        <v>0</v>
      </c>
      <c r="I6859">
        <f>INDEX(results[Diesel],MATCH($A6859,results[Time period],0),)</f>
        <v>0</v>
      </c>
      <c r="J6859">
        <f>d[[#This Row],[d]]</f>
        <v>11736</v>
      </c>
    </row>
    <row r="6860" spans="1:10" x14ac:dyDescent="0.3">
      <c r="A6860" t="s">
        <v>6865</v>
      </c>
      <c r="B6860">
        <f>INDEX(results[Nuclear],MATCH($A6860,results[Time period],0),)</f>
        <v>1880</v>
      </c>
      <c r="C6860">
        <f>INDEX(results[Hydro],MATCH($A6860,results[Time period],0),)</f>
        <v>500</v>
      </c>
      <c r="D6860">
        <f>INDEX(results[CCGT],MATCH($A6860,results[Time period],0),)</f>
        <v>0</v>
      </c>
      <c r="E6860">
        <f>InstalledCapacity!$B$7*pv[[#This Row],[pv]]</f>
        <v>9514.0500000000011</v>
      </c>
      <c r="F6860">
        <f>InstalledCapacity!$B$8*wind_Onshore[[#This Row],[wind_Onshore]]</f>
        <v>0</v>
      </c>
      <c r="G6860">
        <f>InstalledCapacity!$B$9*wind_Offshore[[#This Row],[wind_Offshore]]</f>
        <v>0</v>
      </c>
      <c r="H6860">
        <f>INDEX(results[Coal],MATCH($A6860,results[Time period],0),)</f>
        <v>0</v>
      </c>
      <c r="I6860">
        <f>INDEX(results[Diesel],MATCH($A6860,results[Time period],0),)</f>
        <v>0</v>
      </c>
      <c r="J6860">
        <f>d[[#This Row],[d]]</f>
        <v>11894</v>
      </c>
    </row>
    <row r="6861" spans="1:10" x14ac:dyDescent="0.3">
      <c r="A6861" t="s">
        <v>6866</v>
      </c>
      <c r="B6861">
        <f>INDEX(results[Nuclear],MATCH($A6861,results[Time period],0),)</f>
        <v>3207</v>
      </c>
      <c r="C6861">
        <f>INDEX(results[Hydro],MATCH($A6861,results[Time period],0),)</f>
        <v>500</v>
      </c>
      <c r="D6861">
        <f>INDEX(results[CCGT],MATCH($A6861,results[Time period],0),)</f>
        <v>0</v>
      </c>
      <c r="E6861">
        <f>InstalledCapacity!$B$7*pv[[#This Row],[pv]]</f>
        <v>7854</v>
      </c>
      <c r="F6861">
        <f>InstalledCapacity!$B$8*wind_Onshore[[#This Row],[wind_Onshore]]</f>
        <v>0</v>
      </c>
      <c r="G6861">
        <f>InstalledCapacity!$B$9*wind_Offshore[[#This Row],[wind_Offshore]]</f>
        <v>0</v>
      </c>
      <c r="H6861">
        <f>INDEX(results[Coal],MATCH($A6861,results[Time period],0),)</f>
        <v>0</v>
      </c>
      <c r="I6861">
        <f>INDEX(results[Diesel],MATCH($A6861,results[Time period],0),)</f>
        <v>0</v>
      </c>
      <c r="J6861">
        <f>d[[#This Row],[d]]</f>
        <v>11561</v>
      </c>
    </row>
    <row r="6862" spans="1:10" x14ac:dyDescent="0.3">
      <c r="A6862" t="s">
        <v>6867</v>
      </c>
      <c r="B6862">
        <f>INDEX(results[Nuclear],MATCH($A6862,results[Time period],0),)</f>
        <v>5000</v>
      </c>
      <c r="C6862">
        <f>INDEX(results[Hydro],MATCH($A6862,results[Time period],0),)</f>
        <v>500</v>
      </c>
      <c r="D6862">
        <f>INDEX(results[CCGT],MATCH($A6862,results[Time period],0),)</f>
        <v>0</v>
      </c>
      <c r="E6862">
        <f>InstalledCapacity!$B$7*pv[[#This Row],[pv]]</f>
        <v>5551.35</v>
      </c>
      <c r="F6862">
        <f>InstalledCapacity!$B$8*wind_Onshore[[#This Row],[wind_Onshore]]</f>
        <v>0</v>
      </c>
      <c r="G6862">
        <f>InstalledCapacity!$B$9*wind_Offshore[[#This Row],[wind_Offshore]]</f>
        <v>0</v>
      </c>
      <c r="H6862">
        <f>INDEX(results[Coal],MATCH($A6862,results[Time period],0),)</f>
        <v>0</v>
      </c>
      <c r="I6862">
        <f>INDEX(results[Diesel],MATCH($A6862,results[Time period],0),)</f>
        <v>0</v>
      </c>
      <c r="J6862">
        <f>d[[#This Row],[d]]</f>
        <v>11051</v>
      </c>
    </row>
    <row r="6863" spans="1:10" x14ac:dyDescent="0.3">
      <c r="A6863" t="s">
        <v>6868</v>
      </c>
      <c r="B6863">
        <f>INDEX(results[Nuclear],MATCH($A6863,results[Time period],0),)</f>
        <v>7082</v>
      </c>
      <c r="C6863">
        <f>INDEX(results[Hydro],MATCH($A6863,results[Time period],0),)</f>
        <v>500</v>
      </c>
      <c r="D6863">
        <f>INDEX(results[CCGT],MATCH($A6863,results[Time period],0),)</f>
        <v>0</v>
      </c>
      <c r="E6863">
        <f>InstalledCapacity!$B$7*pv[[#This Row],[pv]]</f>
        <v>2838.15</v>
      </c>
      <c r="F6863">
        <f>InstalledCapacity!$B$8*wind_Onshore[[#This Row],[wind_Onshore]]</f>
        <v>0</v>
      </c>
      <c r="G6863">
        <f>InstalledCapacity!$B$9*wind_Offshore[[#This Row],[wind_Offshore]]</f>
        <v>0</v>
      </c>
      <c r="H6863">
        <f>INDEX(results[Coal],MATCH($A6863,results[Time period],0),)</f>
        <v>0</v>
      </c>
      <c r="I6863">
        <f>INDEX(results[Diesel],MATCH($A6863,results[Time period],0),)</f>
        <v>0</v>
      </c>
      <c r="J6863">
        <f>d[[#This Row],[d]]</f>
        <v>10420</v>
      </c>
    </row>
    <row r="6864" spans="1:10" x14ac:dyDescent="0.3">
      <c r="A6864" t="s">
        <v>6869</v>
      </c>
      <c r="B6864">
        <f>INDEX(results[Nuclear],MATCH($A6864,results[Time period],0),)</f>
        <v>8659</v>
      </c>
      <c r="C6864">
        <f>INDEX(results[Hydro],MATCH($A6864,results[Time period],0),)</f>
        <v>500</v>
      </c>
      <c r="D6864">
        <f>INDEX(results[CCGT],MATCH($A6864,results[Time period],0),)</f>
        <v>0</v>
      </c>
      <c r="E6864">
        <f>InstalledCapacity!$B$7*pv[[#This Row],[pv]]</f>
        <v>606.90000000000009</v>
      </c>
      <c r="F6864">
        <f>InstalledCapacity!$B$8*wind_Onshore[[#This Row],[wind_Onshore]]</f>
        <v>0</v>
      </c>
      <c r="G6864">
        <f>InstalledCapacity!$B$9*wind_Offshore[[#This Row],[wind_Offshore]]</f>
        <v>0</v>
      </c>
      <c r="H6864">
        <f>INDEX(results[Coal],MATCH($A6864,results[Time period],0),)</f>
        <v>0</v>
      </c>
      <c r="I6864">
        <f>INDEX(results[Diesel],MATCH($A6864,results[Time period],0),)</f>
        <v>0</v>
      </c>
      <c r="J6864">
        <f>d[[#This Row],[d]]</f>
        <v>9766</v>
      </c>
    </row>
    <row r="6865" spans="1:10" x14ac:dyDescent="0.3">
      <c r="A6865" t="s">
        <v>6870</v>
      </c>
      <c r="B6865">
        <f>INDEX(results[Nuclear],MATCH($A6865,results[Time period],0),)</f>
        <v>11170</v>
      </c>
      <c r="C6865">
        <f>INDEX(results[Hydro],MATCH($A6865,results[Time period],0),)</f>
        <v>500</v>
      </c>
      <c r="D6865">
        <f>INDEX(results[CCGT],MATCH($A6865,results[Time period],0),)</f>
        <v>5464</v>
      </c>
      <c r="E6865">
        <f>InstalledCapacity!$B$7*pv[[#This Row],[pv]]</f>
        <v>0</v>
      </c>
      <c r="F6865">
        <f>InstalledCapacity!$B$8*wind_Onshore[[#This Row],[wind_Onshore]]</f>
        <v>0</v>
      </c>
      <c r="G6865">
        <f>InstalledCapacity!$B$9*wind_Offshore[[#This Row],[wind_Offshore]]</f>
        <v>0</v>
      </c>
      <c r="H6865">
        <f>INDEX(results[Coal],MATCH($A6865,results[Time period],0),)</f>
        <v>0</v>
      </c>
      <c r="I6865">
        <f>INDEX(results[Diesel],MATCH($A6865,results[Time period],0),)</f>
        <v>0</v>
      </c>
      <c r="J6865">
        <f>d[[#This Row],[d]]</f>
        <v>17134</v>
      </c>
    </row>
    <row r="6866" spans="1:10" x14ac:dyDescent="0.3">
      <c r="A6866" t="s">
        <v>6871</v>
      </c>
      <c r="B6866">
        <f>INDEX(results[Nuclear],MATCH($A6866,results[Time period],0),)</f>
        <v>11170</v>
      </c>
      <c r="C6866">
        <f>INDEX(results[Hydro],MATCH($A6866,results[Time period],0),)</f>
        <v>500</v>
      </c>
      <c r="D6866">
        <f>INDEX(results[CCGT],MATCH($A6866,results[Time period],0),)</f>
        <v>4759</v>
      </c>
      <c r="E6866">
        <f>InstalledCapacity!$B$7*pv[[#This Row],[pv]]</f>
        <v>0</v>
      </c>
      <c r="F6866">
        <f>InstalledCapacity!$B$8*wind_Onshore[[#This Row],[wind_Onshore]]</f>
        <v>0</v>
      </c>
      <c r="G6866">
        <f>InstalledCapacity!$B$9*wind_Offshore[[#This Row],[wind_Offshore]]</f>
        <v>0</v>
      </c>
      <c r="H6866">
        <f>INDEX(results[Coal],MATCH($A6866,results[Time period],0),)</f>
        <v>0</v>
      </c>
      <c r="I6866">
        <f>INDEX(results[Diesel],MATCH($A6866,results[Time period],0),)</f>
        <v>0</v>
      </c>
      <c r="J6866">
        <f>d[[#This Row],[d]]</f>
        <v>16429</v>
      </c>
    </row>
    <row r="6867" spans="1:10" x14ac:dyDescent="0.3">
      <c r="A6867" t="s">
        <v>6872</v>
      </c>
      <c r="B6867">
        <f>INDEX(results[Nuclear],MATCH($A6867,results[Time period],0),)</f>
        <v>11170</v>
      </c>
      <c r="C6867">
        <f>INDEX(results[Hydro],MATCH($A6867,results[Time period],0),)</f>
        <v>500</v>
      </c>
      <c r="D6867">
        <f>INDEX(results[CCGT],MATCH($A6867,results[Time period],0),)</f>
        <v>4349</v>
      </c>
      <c r="E6867">
        <f>InstalledCapacity!$B$7*pv[[#This Row],[pv]]</f>
        <v>0</v>
      </c>
      <c r="F6867">
        <f>InstalledCapacity!$B$8*wind_Onshore[[#This Row],[wind_Onshore]]</f>
        <v>0</v>
      </c>
      <c r="G6867">
        <f>InstalledCapacity!$B$9*wind_Offshore[[#This Row],[wind_Offshore]]</f>
        <v>0</v>
      </c>
      <c r="H6867">
        <f>INDEX(results[Coal],MATCH($A6867,results[Time period],0),)</f>
        <v>0</v>
      </c>
      <c r="I6867">
        <f>INDEX(results[Diesel],MATCH($A6867,results[Time period],0),)</f>
        <v>0</v>
      </c>
      <c r="J6867">
        <f>d[[#This Row],[d]]</f>
        <v>16019</v>
      </c>
    </row>
    <row r="6868" spans="1:10" x14ac:dyDescent="0.3">
      <c r="A6868" t="s">
        <v>6873</v>
      </c>
      <c r="B6868">
        <f>INDEX(results[Nuclear],MATCH($A6868,results[Time period],0),)</f>
        <v>11170</v>
      </c>
      <c r="C6868">
        <f>INDEX(results[Hydro],MATCH($A6868,results[Time period],0),)</f>
        <v>500</v>
      </c>
      <c r="D6868">
        <f>INDEX(results[CCGT],MATCH($A6868,results[Time period],0),)</f>
        <v>4067</v>
      </c>
      <c r="E6868">
        <f>InstalledCapacity!$B$7*pv[[#This Row],[pv]]</f>
        <v>0</v>
      </c>
      <c r="F6868">
        <f>InstalledCapacity!$B$8*wind_Onshore[[#This Row],[wind_Onshore]]</f>
        <v>0</v>
      </c>
      <c r="G6868">
        <f>InstalledCapacity!$B$9*wind_Offshore[[#This Row],[wind_Offshore]]</f>
        <v>0</v>
      </c>
      <c r="H6868">
        <f>INDEX(results[Coal],MATCH($A6868,results[Time period],0),)</f>
        <v>0</v>
      </c>
      <c r="I6868">
        <f>INDEX(results[Diesel],MATCH($A6868,results[Time period],0),)</f>
        <v>0</v>
      </c>
      <c r="J6868">
        <f>d[[#This Row],[d]]</f>
        <v>15737</v>
      </c>
    </row>
    <row r="6869" spans="1:10" x14ac:dyDescent="0.3">
      <c r="A6869" t="s">
        <v>6874</v>
      </c>
      <c r="B6869">
        <f>INDEX(results[Nuclear],MATCH($A6869,results[Time period],0),)</f>
        <v>11170</v>
      </c>
      <c r="C6869">
        <f>INDEX(results[Hydro],MATCH($A6869,results[Time period],0),)</f>
        <v>500</v>
      </c>
      <c r="D6869">
        <f>INDEX(results[CCGT],MATCH($A6869,results[Time period],0),)</f>
        <v>4084</v>
      </c>
      <c r="E6869">
        <f>InstalledCapacity!$B$7*pv[[#This Row],[pv]]</f>
        <v>0</v>
      </c>
      <c r="F6869">
        <f>InstalledCapacity!$B$8*wind_Onshore[[#This Row],[wind_Onshore]]</f>
        <v>0</v>
      </c>
      <c r="G6869">
        <f>InstalledCapacity!$B$9*wind_Offshore[[#This Row],[wind_Offshore]]</f>
        <v>0</v>
      </c>
      <c r="H6869">
        <f>INDEX(results[Coal],MATCH($A6869,results[Time period],0),)</f>
        <v>0</v>
      </c>
      <c r="I6869">
        <f>INDEX(results[Diesel],MATCH($A6869,results[Time period],0),)</f>
        <v>0</v>
      </c>
      <c r="J6869">
        <f>d[[#This Row],[d]]</f>
        <v>15754</v>
      </c>
    </row>
    <row r="6870" spans="1:10" x14ac:dyDescent="0.3">
      <c r="A6870" t="s">
        <v>6875</v>
      </c>
      <c r="B6870">
        <f>INDEX(results[Nuclear],MATCH($A6870,results[Time period],0),)</f>
        <v>11170</v>
      </c>
      <c r="C6870">
        <f>INDEX(results[Hydro],MATCH($A6870,results[Time period],0),)</f>
        <v>500</v>
      </c>
      <c r="D6870">
        <f>INDEX(results[CCGT],MATCH($A6870,results[Time period],0),)</f>
        <v>4317</v>
      </c>
      <c r="E6870">
        <f>InstalledCapacity!$B$7*pv[[#This Row],[pv]]</f>
        <v>0</v>
      </c>
      <c r="F6870">
        <f>InstalledCapacity!$B$8*wind_Onshore[[#This Row],[wind_Onshore]]</f>
        <v>0</v>
      </c>
      <c r="G6870">
        <f>InstalledCapacity!$B$9*wind_Offshore[[#This Row],[wind_Offshore]]</f>
        <v>0</v>
      </c>
      <c r="H6870">
        <f>INDEX(results[Coal],MATCH($A6870,results[Time period],0),)</f>
        <v>0</v>
      </c>
      <c r="I6870">
        <f>INDEX(results[Diesel],MATCH($A6870,results[Time period],0),)</f>
        <v>0</v>
      </c>
      <c r="J6870">
        <f>d[[#This Row],[d]]</f>
        <v>15987</v>
      </c>
    </row>
    <row r="6871" spans="1:10" x14ac:dyDescent="0.3">
      <c r="A6871" t="s">
        <v>6876</v>
      </c>
      <c r="B6871">
        <f>INDEX(results[Nuclear],MATCH($A6871,results[Time period],0),)</f>
        <v>11170</v>
      </c>
      <c r="C6871">
        <f>INDEX(results[Hydro],MATCH($A6871,results[Time period],0),)</f>
        <v>500</v>
      </c>
      <c r="D6871">
        <f>INDEX(results[CCGT],MATCH($A6871,results[Time period],0),)</f>
        <v>4897</v>
      </c>
      <c r="E6871">
        <f>InstalledCapacity!$B$7*pv[[#This Row],[pv]]</f>
        <v>0</v>
      </c>
      <c r="F6871">
        <f>InstalledCapacity!$B$8*wind_Onshore[[#This Row],[wind_Onshore]]</f>
        <v>0</v>
      </c>
      <c r="G6871">
        <f>InstalledCapacity!$B$9*wind_Offshore[[#This Row],[wind_Offshore]]</f>
        <v>0</v>
      </c>
      <c r="H6871">
        <f>INDEX(results[Coal],MATCH($A6871,results[Time period],0),)</f>
        <v>0</v>
      </c>
      <c r="I6871">
        <f>INDEX(results[Diesel],MATCH($A6871,results[Time period],0),)</f>
        <v>0</v>
      </c>
      <c r="J6871">
        <f>d[[#This Row],[d]]</f>
        <v>16567</v>
      </c>
    </row>
    <row r="6872" spans="1:10" x14ac:dyDescent="0.3">
      <c r="A6872" t="s">
        <v>6877</v>
      </c>
      <c r="B6872">
        <f>INDEX(results[Nuclear],MATCH($A6872,results[Time period],0),)</f>
        <v>11170</v>
      </c>
      <c r="C6872">
        <f>INDEX(results[Hydro],MATCH($A6872,results[Time period],0),)</f>
        <v>500</v>
      </c>
      <c r="D6872">
        <f>INDEX(results[CCGT],MATCH($A6872,results[Time period],0),)</f>
        <v>5716</v>
      </c>
      <c r="E6872">
        <f>InstalledCapacity!$B$7*pv[[#This Row],[pv]]</f>
        <v>0</v>
      </c>
      <c r="F6872">
        <f>InstalledCapacity!$B$8*wind_Onshore[[#This Row],[wind_Onshore]]</f>
        <v>0</v>
      </c>
      <c r="G6872">
        <f>InstalledCapacity!$B$9*wind_Offshore[[#This Row],[wind_Offshore]]</f>
        <v>0</v>
      </c>
      <c r="H6872">
        <f>INDEX(results[Coal],MATCH($A6872,results[Time period],0),)</f>
        <v>0</v>
      </c>
      <c r="I6872">
        <f>INDEX(results[Diesel],MATCH($A6872,results[Time period],0),)</f>
        <v>0</v>
      </c>
      <c r="J6872">
        <f>d[[#This Row],[d]]</f>
        <v>17386</v>
      </c>
    </row>
    <row r="6873" spans="1:10" x14ac:dyDescent="0.3">
      <c r="A6873" t="s">
        <v>6878</v>
      </c>
      <c r="B6873">
        <f>INDEX(results[Nuclear],MATCH($A6873,results[Time period],0),)</f>
        <v>11170</v>
      </c>
      <c r="C6873">
        <f>INDEX(results[Hydro],MATCH($A6873,results[Time period],0),)</f>
        <v>500</v>
      </c>
      <c r="D6873">
        <f>INDEX(results[CCGT],MATCH($A6873,results[Time period],0),)</f>
        <v>6859</v>
      </c>
      <c r="E6873">
        <f>InstalledCapacity!$B$7*pv[[#This Row],[pv]]</f>
        <v>0</v>
      </c>
      <c r="F6873">
        <f>InstalledCapacity!$B$8*wind_Onshore[[#This Row],[wind_Onshore]]</f>
        <v>0</v>
      </c>
      <c r="G6873">
        <f>InstalledCapacity!$B$9*wind_Offshore[[#This Row],[wind_Offshore]]</f>
        <v>0</v>
      </c>
      <c r="H6873">
        <f>INDEX(results[Coal],MATCH($A6873,results[Time period],0),)</f>
        <v>0</v>
      </c>
      <c r="I6873">
        <f>INDEX(results[Diesel],MATCH($A6873,results[Time period],0),)</f>
        <v>0</v>
      </c>
      <c r="J6873">
        <f>d[[#This Row],[d]]</f>
        <v>18529</v>
      </c>
    </row>
    <row r="6874" spans="1:10" x14ac:dyDescent="0.3">
      <c r="A6874" t="s">
        <v>6879</v>
      </c>
      <c r="B6874">
        <f>INDEX(results[Nuclear],MATCH($A6874,results[Time period],0),)</f>
        <v>11170</v>
      </c>
      <c r="C6874">
        <f>INDEX(results[Hydro],MATCH($A6874,results[Time period],0),)</f>
        <v>500</v>
      </c>
      <c r="D6874">
        <f>INDEX(results[CCGT],MATCH($A6874,results[Time period],0),)</f>
        <v>7711</v>
      </c>
      <c r="E6874">
        <f>InstalledCapacity!$B$7*pv[[#This Row],[pv]]</f>
        <v>0</v>
      </c>
      <c r="F6874">
        <f>InstalledCapacity!$B$8*wind_Onshore[[#This Row],[wind_Onshore]]</f>
        <v>0</v>
      </c>
      <c r="G6874">
        <f>InstalledCapacity!$B$9*wind_Offshore[[#This Row],[wind_Offshore]]</f>
        <v>0</v>
      </c>
      <c r="H6874">
        <f>INDEX(results[Coal],MATCH($A6874,results[Time period],0),)</f>
        <v>0</v>
      </c>
      <c r="I6874">
        <f>INDEX(results[Diesel],MATCH($A6874,results[Time period],0),)</f>
        <v>0</v>
      </c>
      <c r="J6874">
        <f>d[[#This Row],[d]]</f>
        <v>19381</v>
      </c>
    </row>
    <row r="6875" spans="1:10" x14ac:dyDescent="0.3">
      <c r="A6875" t="s">
        <v>6880</v>
      </c>
      <c r="B6875">
        <f>INDEX(results[Nuclear],MATCH($A6875,results[Time period],0),)</f>
        <v>11170</v>
      </c>
      <c r="C6875">
        <f>INDEX(results[Hydro],MATCH($A6875,results[Time period],0),)</f>
        <v>500</v>
      </c>
      <c r="D6875">
        <f>INDEX(results[CCGT],MATCH($A6875,results[Time period],0),)</f>
        <v>8083</v>
      </c>
      <c r="E6875">
        <f>InstalledCapacity!$B$7*pv[[#This Row],[pv]]</f>
        <v>0</v>
      </c>
      <c r="F6875">
        <f>InstalledCapacity!$B$8*wind_Onshore[[#This Row],[wind_Onshore]]</f>
        <v>0</v>
      </c>
      <c r="G6875">
        <f>InstalledCapacity!$B$9*wind_Offshore[[#This Row],[wind_Offshore]]</f>
        <v>0</v>
      </c>
      <c r="H6875">
        <f>INDEX(results[Coal],MATCH($A6875,results[Time period],0),)</f>
        <v>0</v>
      </c>
      <c r="I6875">
        <f>INDEX(results[Diesel],MATCH($A6875,results[Time period],0),)</f>
        <v>0</v>
      </c>
      <c r="J6875">
        <f>d[[#This Row],[d]]</f>
        <v>19753</v>
      </c>
    </row>
    <row r="6876" spans="1:10" x14ac:dyDescent="0.3">
      <c r="A6876" t="s">
        <v>6881</v>
      </c>
      <c r="B6876">
        <f>INDEX(results[Nuclear],MATCH($A6876,results[Time period],0),)</f>
        <v>11170</v>
      </c>
      <c r="C6876">
        <f>INDEX(results[Hydro],MATCH($A6876,results[Time period],0),)</f>
        <v>500</v>
      </c>
      <c r="D6876">
        <f>INDEX(results[CCGT],MATCH($A6876,results[Time period],0),)</f>
        <v>8615</v>
      </c>
      <c r="E6876">
        <f>InstalledCapacity!$B$7*pv[[#This Row],[pv]]</f>
        <v>0</v>
      </c>
      <c r="F6876">
        <f>InstalledCapacity!$B$8*wind_Onshore[[#This Row],[wind_Onshore]]</f>
        <v>0</v>
      </c>
      <c r="G6876">
        <f>InstalledCapacity!$B$9*wind_Offshore[[#This Row],[wind_Offshore]]</f>
        <v>0</v>
      </c>
      <c r="H6876">
        <f>INDEX(results[Coal],MATCH($A6876,results[Time period],0),)</f>
        <v>0</v>
      </c>
      <c r="I6876">
        <f>INDEX(results[Diesel],MATCH($A6876,results[Time period],0),)</f>
        <v>0</v>
      </c>
      <c r="J6876">
        <f>d[[#This Row],[d]]</f>
        <v>20285</v>
      </c>
    </row>
    <row r="6877" spans="1:10" x14ac:dyDescent="0.3">
      <c r="A6877" t="s">
        <v>6882</v>
      </c>
      <c r="B6877">
        <f>INDEX(results[Nuclear],MATCH($A6877,results[Time period],0),)</f>
        <v>11170</v>
      </c>
      <c r="C6877">
        <f>INDEX(results[Hydro],MATCH($A6877,results[Time period],0),)</f>
        <v>500</v>
      </c>
      <c r="D6877">
        <f>INDEX(results[CCGT],MATCH($A6877,results[Time period],0),)</f>
        <v>9130</v>
      </c>
      <c r="E6877">
        <f>InstalledCapacity!$B$7*pv[[#This Row],[pv]]</f>
        <v>0</v>
      </c>
      <c r="F6877">
        <f>InstalledCapacity!$B$8*wind_Onshore[[#This Row],[wind_Onshore]]</f>
        <v>0</v>
      </c>
      <c r="G6877">
        <f>InstalledCapacity!$B$9*wind_Offshore[[#This Row],[wind_Offshore]]</f>
        <v>0</v>
      </c>
      <c r="H6877">
        <f>INDEX(results[Coal],MATCH($A6877,results[Time period],0),)</f>
        <v>0</v>
      </c>
      <c r="I6877">
        <f>INDEX(results[Diesel],MATCH($A6877,results[Time period],0),)</f>
        <v>0</v>
      </c>
      <c r="J6877">
        <f>d[[#This Row],[d]]</f>
        <v>20800</v>
      </c>
    </row>
    <row r="6878" spans="1:10" x14ac:dyDescent="0.3">
      <c r="A6878" t="s">
        <v>6883</v>
      </c>
      <c r="B6878">
        <f>INDEX(results[Nuclear],MATCH($A6878,results[Time period],0),)</f>
        <v>11170</v>
      </c>
      <c r="C6878">
        <f>INDEX(results[Hydro],MATCH($A6878,results[Time period],0),)</f>
        <v>500</v>
      </c>
      <c r="D6878">
        <f>INDEX(results[CCGT],MATCH($A6878,results[Time period],0),)</f>
        <v>8788.2999999999993</v>
      </c>
      <c r="E6878">
        <f>InstalledCapacity!$B$7*pv[[#This Row],[pv]]</f>
        <v>749.7</v>
      </c>
      <c r="F6878">
        <f>InstalledCapacity!$B$8*wind_Onshore[[#This Row],[wind_Onshore]]</f>
        <v>0</v>
      </c>
      <c r="G6878">
        <f>InstalledCapacity!$B$9*wind_Offshore[[#This Row],[wind_Offshore]]</f>
        <v>0</v>
      </c>
      <c r="H6878">
        <f>INDEX(results[Coal],MATCH($A6878,results[Time period],0),)</f>
        <v>0</v>
      </c>
      <c r="I6878">
        <f>INDEX(results[Diesel],MATCH($A6878,results[Time period],0),)</f>
        <v>0</v>
      </c>
      <c r="J6878">
        <f>d[[#This Row],[d]]</f>
        <v>21208</v>
      </c>
    </row>
    <row r="6879" spans="1:10" x14ac:dyDescent="0.3">
      <c r="A6879" t="s">
        <v>6884</v>
      </c>
      <c r="B6879">
        <f>INDEX(results[Nuclear],MATCH($A6879,results[Time period],0),)</f>
        <v>11170</v>
      </c>
      <c r="C6879">
        <f>INDEX(results[Hydro],MATCH($A6879,results[Time period],0),)</f>
        <v>500</v>
      </c>
      <c r="D6879">
        <f>INDEX(results[CCGT],MATCH($A6879,results[Time period],0),)</f>
        <v>7500.4</v>
      </c>
      <c r="E6879">
        <f>InstalledCapacity!$B$7*pv[[#This Row],[pv]]</f>
        <v>2427.6000000000004</v>
      </c>
      <c r="F6879">
        <f>InstalledCapacity!$B$8*wind_Onshore[[#This Row],[wind_Onshore]]</f>
        <v>0</v>
      </c>
      <c r="G6879">
        <f>InstalledCapacity!$B$9*wind_Offshore[[#This Row],[wind_Offshore]]</f>
        <v>0</v>
      </c>
      <c r="H6879">
        <f>INDEX(results[Coal],MATCH($A6879,results[Time period],0),)</f>
        <v>0</v>
      </c>
      <c r="I6879">
        <f>INDEX(results[Diesel],MATCH($A6879,results[Time period],0),)</f>
        <v>0</v>
      </c>
      <c r="J6879">
        <f>d[[#This Row],[d]]</f>
        <v>21598</v>
      </c>
    </row>
    <row r="6880" spans="1:10" x14ac:dyDescent="0.3">
      <c r="A6880" t="s">
        <v>6885</v>
      </c>
      <c r="B6880">
        <f>INDEX(results[Nuclear],MATCH($A6880,results[Time period],0),)</f>
        <v>11170</v>
      </c>
      <c r="C6880">
        <f>INDEX(results[Hydro],MATCH($A6880,results[Time period],0),)</f>
        <v>500</v>
      </c>
      <c r="D6880">
        <f>INDEX(results[CCGT],MATCH($A6880,results[Time period],0),)</f>
        <v>4649.6499999999996</v>
      </c>
      <c r="E6880">
        <f>InstalledCapacity!$B$7*pv[[#This Row],[pv]]</f>
        <v>5551.35</v>
      </c>
      <c r="F6880">
        <f>InstalledCapacity!$B$8*wind_Onshore[[#This Row],[wind_Onshore]]</f>
        <v>0</v>
      </c>
      <c r="G6880">
        <f>InstalledCapacity!$B$9*wind_Offshore[[#This Row],[wind_Offshore]]</f>
        <v>0</v>
      </c>
      <c r="H6880">
        <f>INDEX(results[Coal],MATCH($A6880,results[Time period],0),)</f>
        <v>0</v>
      </c>
      <c r="I6880">
        <f>INDEX(results[Diesel],MATCH($A6880,results[Time period],0),)</f>
        <v>0</v>
      </c>
      <c r="J6880">
        <f>d[[#This Row],[d]]</f>
        <v>21871</v>
      </c>
    </row>
    <row r="6881" spans="1:10" x14ac:dyDescent="0.3">
      <c r="A6881" t="s">
        <v>6886</v>
      </c>
      <c r="B6881">
        <f>INDEX(results[Nuclear],MATCH($A6881,results[Time period],0),)</f>
        <v>11170</v>
      </c>
      <c r="C6881">
        <f>INDEX(results[Hydro],MATCH($A6881,results[Time period],0),)</f>
        <v>500</v>
      </c>
      <c r="D6881">
        <f>INDEX(results[CCGT],MATCH($A6881,results[Time period],0),)</f>
        <v>2902.95</v>
      </c>
      <c r="E6881">
        <f>InstalledCapacity!$B$7*pv[[#This Row],[pv]]</f>
        <v>7729.05</v>
      </c>
      <c r="F6881">
        <f>InstalledCapacity!$B$8*wind_Onshore[[#This Row],[wind_Onshore]]</f>
        <v>0</v>
      </c>
      <c r="G6881">
        <f>InstalledCapacity!$B$9*wind_Offshore[[#This Row],[wind_Offshore]]</f>
        <v>0</v>
      </c>
      <c r="H6881">
        <f>INDEX(results[Coal],MATCH($A6881,results[Time period],0),)</f>
        <v>0</v>
      </c>
      <c r="I6881">
        <f>INDEX(results[Diesel],MATCH($A6881,results[Time period],0),)</f>
        <v>0</v>
      </c>
      <c r="J6881">
        <f>d[[#This Row],[d]]</f>
        <v>22302</v>
      </c>
    </row>
    <row r="6882" spans="1:10" x14ac:dyDescent="0.3">
      <c r="A6882" t="s">
        <v>6887</v>
      </c>
      <c r="B6882">
        <f>INDEX(results[Nuclear],MATCH($A6882,results[Time period],0),)</f>
        <v>11170</v>
      </c>
      <c r="C6882">
        <f>INDEX(results[Hydro],MATCH($A6882,results[Time period],0),)</f>
        <v>500</v>
      </c>
      <c r="D6882">
        <f>INDEX(results[CCGT],MATCH($A6882,results[Time period],0),)</f>
        <v>3314.45</v>
      </c>
      <c r="E6882">
        <f>InstalledCapacity!$B$7*pv[[#This Row],[pv]]</f>
        <v>7550.55</v>
      </c>
      <c r="F6882">
        <f>InstalledCapacity!$B$8*wind_Onshore[[#This Row],[wind_Onshore]]</f>
        <v>0</v>
      </c>
      <c r="G6882">
        <f>InstalledCapacity!$B$9*wind_Offshore[[#This Row],[wind_Offshore]]</f>
        <v>0</v>
      </c>
      <c r="H6882">
        <f>INDEX(results[Coal],MATCH($A6882,results[Time period],0),)</f>
        <v>0</v>
      </c>
      <c r="I6882">
        <f>INDEX(results[Diesel],MATCH($A6882,results[Time period],0),)</f>
        <v>0</v>
      </c>
      <c r="J6882">
        <f>d[[#This Row],[d]]</f>
        <v>22535</v>
      </c>
    </row>
    <row r="6883" spans="1:10" x14ac:dyDescent="0.3">
      <c r="A6883" t="s">
        <v>6888</v>
      </c>
      <c r="B6883">
        <f>INDEX(results[Nuclear],MATCH($A6883,results[Time period],0),)</f>
        <v>11170</v>
      </c>
      <c r="C6883">
        <f>INDEX(results[Hydro],MATCH($A6883,results[Time period],0),)</f>
        <v>500</v>
      </c>
      <c r="D6883">
        <f>INDEX(results[CCGT],MATCH($A6883,results[Time period],0),)</f>
        <v>4571.6499999999996</v>
      </c>
      <c r="E6883">
        <f>InstalledCapacity!$B$7*pv[[#This Row],[pv]]</f>
        <v>6622.35</v>
      </c>
      <c r="F6883">
        <f>InstalledCapacity!$B$8*wind_Onshore[[#This Row],[wind_Onshore]]</f>
        <v>0</v>
      </c>
      <c r="G6883">
        <f>InstalledCapacity!$B$9*wind_Offshore[[#This Row],[wind_Offshore]]</f>
        <v>0</v>
      </c>
      <c r="H6883">
        <f>INDEX(results[Coal],MATCH($A6883,results[Time period],0),)</f>
        <v>0</v>
      </c>
      <c r="I6883">
        <f>INDEX(results[Diesel],MATCH($A6883,results[Time period],0),)</f>
        <v>0</v>
      </c>
      <c r="J6883">
        <f>d[[#This Row],[d]]</f>
        <v>22864</v>
      </c>
    </row>
    <row r="6884" spans="1:10" x14ac:dyDescent="0.3">
      <c r="A6884" t="s">
        <v>6889</v>
      </c>
      <c r="B6884">
        <f>INDEX(results[Nuclear],MATCH($A6884,results[Time period],0),)</f>
        <v>11170</v>
      </c>
      <c r="C6884">
        <f>INDEX(results[Hydro],MATCH($A6884,results[Time period],0),)</f>
        <v>500</v>
      </c>
      <c r="D6884">
        <f>INDEX(results[CCGT],MATCH($A6884,results[Time period],0),)</f>
        <v>6264.75</v>
      </c>
      <c r="E6884">
        <f>InstalledCapacity!$B$7*pv[[#This Row],[pv]]</f>
        <v>5801.25</v>
      </c>
      <c r="F6884">
        <f>InstalledCapacity!$B$8*wind_Onshore[[#This Row],[wind_Onshore]]</f>
        <v>0</v>
      </c>
      <c r="G6884">
        <f>InstalledCapacity!$B$9*wind_Offshore[[#This Row],[wind_Offshore]]</f>
        <v>0</v>
      </c>
      <c r="H6884">
        <f>INDEX(results[Coal],MATCH($A6884,results[Time period],0),)</f>
        <v>0</v>
      </c>
      <c r="I6884">
        <f>INDEX(results[Diesel],MATCH($A6884,results[Time period],0),)</f>
        <v>0</v>
      </c>
      <c r="J6884">
        <f>d[[#This Row],[d]]</f>
        <v>23736</v>
      </c>
    </row>
    <row r="6885" spans="1:10" x14ac:dyDescent="0.3">
      <c r="A6885" t="s">
        <v>6890</v>
      </c>
      <c r="B6885">
        <f>INDEX(results[Nuclear],MATCH($A6885,results[Time period],0),)</f>
        <v>11170</v>
      </c>
      <c r="C6885">
        <f>INDEX(results[Hydro],MATCH($A6885,results[Time period],0),)</f>
        <v>500</v>
      </c>
      <c r="D6885">
        <f>INDEX(results[CCGT],MATCH($A6885,results[Time period],0),)</f>
        <v>7070.5</v>
      </c>
      <c r="E6885">
        <f>InstalledCapacity!$B$7*pv[[#This Row],[pv]]</f>
        <v>4462.5</v>
      </c>
      <c r="F6885">
        <f>InstalledCapacity!$B$8*wind_Onshore[[#This Row],[wind_Onshore]]</f>
        <v>0</v>
      </c>
      <c r="G6885">
        <f>InstalledCapacity!$B$9*wind_Offshore[[#This Row],[wind_Offshore]]</f>
        <v>0</v>
      </c>
      <c r="H6885">
        <f>INDEX(results[Coal],MATCH($A6885,results[Time period],0),)</f>
        <v>0</v>
      </c>
      <c r="I6885">
        <f>INDEX(results[Diesel],MATCH($A6885,results[Time period],0),)</f>
        <v>0</v>
      </c>
      <c r="J6885">
        <f>d[[#This Row],[d]]</f>
        <v>23203</v>
      </c>
    </row>
    <row r="6886" spans="1:10" x14ac:dyDescent="0.3">
      <c r="A6886" t="s">
        <v>6891</v>
      </c>
      <c r="B6886">
        <f>INDEX(results[Nuclear],MATCH($A6886,results[Time period],0),)</f>
        <v>11170</v>
      </c>
      <c r="C6886">
        <f>INDEX(results[Hydro],MATCH($A6886,results[Time period],0),)</f>
        <v>500</v>
      </c>
      <c r="D6886">
        <f>INDEX(results[CCGT],MATCH($A6886,results[Time period],0),)</f>
        <v>7612.35</v>
      </c>
      <c r="E6886">
        <f>InstalledCapacity!$B$7*pv[[#This Row],[pv]]</f>
        <v>2659.65</v>
      </c>
      <c r="F6886">
        <f>InstalledCapacity!$B$8*wind_Onshore[[#This Row],[wind_Onshore]]</f>
        <v>0</v>
      </c>
      <c r="G6886">
        <f>InstalledCapacity!$B$9*wind_Offshore[[#This Row],[wind_Offshore]]</f>
        <v>0</v>
      </c>
      <c r="H6886">
        <f>INDEX(results[Coal],MATCH($A6886,results[Time period],0),)</f>
        <v>0</v>
      </c>
      <c r="I6886">
        <f>INDEX(results[Diesel],MATCH($A6886,results[Time period],0),)</f>
        <v>0</v>
      </c>
      <c r="J6886">
        <f>d[[#This Row],[d]]</f>
        <v>21942</v>
      </c>
    </row>
    <row r="6887" spans="1:10" x14ac:dyDescent="0.3">
      <c r="A6887" t="s">
        <v>6892</v>
      </c>
      <c r="B6887">
        <f>INDEX(results[Nuclear],MATCH($A6887,results[Time period],0),)</f>
        <v>11170</v>
      </c>
      <c r="C6887">
        <f>INDEX(results[Hydro],MATCH($A6887,results[Time period],0),)</f>
        <v>500</v>
      </c>
      <c r="D6887">
        <f>INDEX(results[CCGT],MATCH($A6887,results[Time period],0),)</f>
        <v>7638.45</v>
      </c>
      <c r="E6887">
        <f>InstalledCapacity!$B$7*pv[[#This Row],[pv]]</f>
        <v>1124.55</v>
      </c>
      <c r="F6887">
        <f>InstalledCapacity!$B$8*wind_Onshore[[#This Row],[wind_Onshore]]</f>
        <v>0</v>
      </c>
      <c r="G6887">
        <f>InstalledCapacity!$B$9*wind_Offshore[[#This Row],[wind_Offshore]]</f>
        <v>0</v>
      </c>
      <c r="H6887">
        <f>INDEX(results[Coal],MATCH($A6887,results[Time period],0),)</f>
        <v>0</v>
      </c>
      <c r="I6887">
        <f>INDEX(results[Diesel],MATCH($A6887,results[Time period],0),)</f>
        <v>0</v>
      </c>
      <c r="J6887">
        <f>d[[#This Row],[d]]</f>
        <v>20433</v>
      </c>
    </row>
    <row r="6888" spans="1:10" x14ac:dyDescent="0.3">
      <c r="A6888" t="s">
        <v>6893</v>
      </c>
      <c r="B6888">
        <f>INDEX(results[Nuclear],MATCH($A6888,results[Time period],0),)</f>
        <v>11170</v>
      </c>
      <c r="C6888">
        <f>INDEX(results[Hydro],MATCH($A6888,results[Time period],0),)</f>
        <v>500</v>
      </c>
      <c r="D6888">
        <f>INDEX(results[CCGT],MATCH($A6888,results[Time period],0),)</f>
        <v>7053.35</v>
      </c>
      <c r="E6888">
        <f>InstalledCapacity!$B$7*pv[[#This Row],[pv]]</f>
        <v>160.64999999999998</v>
      </c>
      <c r="F6888">
        <f>InstalledCapacity!$B$8*wind_Onshore[[#This Row],[wind_Onshore]]</f>
        <v>0</v>
      </c>
      <c r="G6888">
        <f>InstalledCapacity!$B$9*wind_Offshore[[#This Row],[wind_Offshore]]</f>
        <v>0</v>
      </c>
      <c r="H6888">
        <f>INDEX(results[Coal],MATCH($A6888,results[Time period],0),)</f>
        <v>0</v>
      </c>
      <c r="I6888">
        <f>INDEX(results[Diesel],MATCH($A6888,results[Time period],0),)</f>
        <v>0</v>
      </c>
      <c r="J6888">
        <f>d[[#This Row],[d]]</f>
        <v>18884</v>
      </c>
    </row>
    <row r="6889" spans="1:10" x14ac:dyDescent="0.3">
      <c r="A6889" t="s">
        <v>6894</v>
      </c>
      <c r="B6889">
        <f>INDEX(results[Nuclear],MATCH($A6889,results[Time period],0),)</f>
        <v>11170</v>
      </c>
      <c r="C6889">
        <f>INDEX(results[Hydro],MATCH($A6889,results[Time period],0),)</f>
        <v>500</v>
      </c>
      <c r="D6889">
        <f>INDEX(results[CCGT],MATCH($A6889,results[Time period],0),)</f>
        <v>6162</v>
      </c>
      <c r="E6889">
        <f>InstalledCapacity!$B$7*pv[[#This Row],[pv]]</f>
        <v>0</v>
      </c>
      <c r="F6889">
        <f>InstalledCapacity!$B$8*wind_Onshore[[#This Row],[wind_Onshore]]</f>
        <v>0</v>
      </c>
      <c r="G6889">
        <f>InstalledCapacity!$B$9*wind_Offshore[[#This Row],[wind_Offshore]]</f>
        <v>0</v>
      </c>
      <c r="H6889">
        <f>INDEX(results[Coal],MATCH($A6889,results[Time period],0),)</f>
        <v>0</v>
      </c>
      <c r="I6889">
        <f>INDEX(results[Diesel],MATCH($A6889,results[Time period],0),)</f>
        <v>0</v>
      </c>
      <c r="J6889">
        <f>d[[#This Row],[d]]</f>
        <v>17832</v>
      </c>
    </row>
    <row r="6890" spans="1:10" x14ac:dyDescent="0.3">
      <c r="A6890" t="s">
        <v>6895</v>
      </c>
      <c r="B6890">
        <f>INDEX(results[Nuclear],MATCH($A6890,results[Time period],0),)</f>
        <v>11170</v>
      </c>
      <c r="C6890">
        <f>INDEX(results[Hydro],MATCH($A6890,results[Time period],0),)</f>
        <v>500</v>
      </c>
      <c r="D6890">
        <f>INDEX(results[CCGT],MATCH($A6890,results[Time period],0),)</f>
        <v>5546</v>
      </c>
      <c r="E6890">
        <f>InstalledCapacity!$B$7*pv[[#This Row],[pv]]</f>
        <v>0</v>
      </c>
      <c r="F6890">
        <f>InstalledCapacity!$B$8*wind_Onshore[[#This Row],[wind_Onshore]]</f>
        <v>0</v>
      </c>
      <c r="G6890">
        <f>InstalledCapacity!$B$9*wind_Offshore[[#This Row],[wind_Offshore]]</f>
        <v>0</v>
      </c>
      <c r="H6890">
        <f>INDEX(results[Coal],MATCH($A6890,results[Time period],0),)</f>
        <v>0</v>
      </c>
      <c r="I6890">
        <f>INDEX(results[Diesel],MATCH($A6890,results[Time period],0),)</f>
        <v>0</v>
      </c>
      <c r="J6890">
        <f>d[[#This Row],[d]]</f>
        <v>17216</v>
      </c>
    </row>
    <row r="6891" spans="1:10" x14ac:dyDescent="0.3">
      <c r="A6891" t="s">
        <v>6896</v>
      </c>
      <c r="B6891">
        <f>INDEX(results[Nuclear],MATCH($A6891,results[Time period],0),)</f>
        <v>11170</v>
      </c>
      <c r="C6891">
        <f>INDEX(results[Hydro],MATCH($A6891,results[Time period],0),)</f>
        <v>500</v>
      </c>
      <c r="D6891">
        <f>INDEX(results[CCGT],MATCH($A6891,results[Time period],0),)</f>
        <v>5171</v>
      </c>
      <c r="E6891">
        <f>InstalledCapacity!$B$7*pv[[#This Row],[pv]]</f>
        <v>0</v>
      </c>
      <c r="F6891">
        <f>InstalledCapacity!$B$8*wind_Onshore[[#This Row],[wind_Onshore]]</f>
        <v>0</v>
      </c>
      <c r="G6891">
        <f>InstalledCapacity!$B$9*wind_Offshore[[#This Row],[wind_Offshore]]</f>
        <v>0</v>
      </c>
      <c r="H6891">
        <f>INDEX(results[Coal],MATCH($A6891,results[Time period],0),)</f>
        <v>0</v>
      </c>
      <c r="I6891">
        <f>INDEX(results[Diesel],MATCH($A6891,results[Time period],0),)</f>
        <v>0</v>
      </c>
      <c r="J6891">
        <f>d[[#This Row],[d]]</f>
        <v>16841</v>
      </c>
    </row>
    <row r="6892" spans="1:10" x14ac:dyDescent="0.3">
      <c r="A6892" t="s">
        <v>6897</v>
      </c>
      <c r="B6892">
        <f>INDEX(results[Nuclear],MATCH($A6892,results[Time period],0),)</f>
        <v>11170</v>
      </c>
      <c r="C6892">
        <f>INDEX(results[Hydro],MATCH($A6892,results[Time period],0),)</f>
        <v>500</v>
      </c>
      <c r="D6892">
        <f>INDEX(results[CCGT],MATCH($A6892,results[Time period],0),)</f>
        <v>5057</v>
      </c>
      <c r="E6892">
        <f>InstalledCapacity!$B$7*pv[[#This Row],[pv]]</f>
        <v>0</v>
      </c>
      <c r="F6892">
        <f>InstalledCapacity!$B$8*wind_Onshore[[#This Row],[wind_Onshore]]</f>
        <v>0</v>
      </c>
      <c r="G6892">
        <f>InstalledCapacity!$B$9*wind_Offshore[[#This Row],[wind_Offshore]]</f>
        <v>0</v>
      </c>
      <c r="H6892">
        <f>INDEX(results[Coal],MATCH($A6892,results[Time period],0),)</f>
        <v>0</v>
      </c>
      <c r="I6892">
        <f>INDEX(results[Diesel],MATCH($A6892,results[Time period],0),)</f>
        <v>0</v>
      </c>
      <c r="J6892">
        <f>d[[#This Row],[d]]</f>
        <v>16727</v>
      </c>
    </row>
    <row r="6893" spans="1:10" x14ac:dyDescent="0.3">
      <c r="A6893" t="s">
        <v>6898</v>
      </c>
      <c r="B6893">
        <f>INDEX(results[Nuclear],MATCH($A6893,results[Time period],0),)</f>
        <v>11170</v>
      </c>
      <c r="C6893">
        <f>INDEX(results[Hydro],MATCH($A6893,results[Time period],0),)</f>
        <v>500</v>
      </c>
      <c r="D6893">
        <f>INDEX(results[CCGT],MATCH($A6893,results[Time period],0),)</f>
        <v>5463</v>
      </c>
      <c r="E6893">
        <f>InstalledCapacity!$B$7*pv[[#This Row],[pv]]</f>
        <v>0</v>
      </c>
      <c r="F6893">
        <f>InstalledCapacity!$B$8*wind_Onshore[[#This Row],[wind_Onshore]]</f>
        <v>0</v>
      </c>
      <c r="G6893">
        <f>InstalledCapacity!$B$9*wind_Offshore[[#This Row],[wind_Offshore]]</f>
        <v>0</v>
      </c>
      <c r="H6893">
        <f>INDEX(results[Coal],MATCH($A6893,results[Time period],0),)</f>
        <v>0</v>
      </c>
      <c r="I6893">
        <f>INDEX(results[Diesel],MATCH($A6893,results[Time period],0),)</f>
        <v>0</v>
      </c>
      <c r="J6893">
        <f>d[[#This Row],[d]]</f>
        <v>17133</v>
      </c>
    </row>
    <row r="6894" spans="1:10" x14ac:dyDescent="0.3">
      <c r="A6894" t="s">
        <v>6899</v>
      </c>
      <c r="B6894">
        <f>INDEX(results[Nuclear],MATCH($A6894,results[Time period],0),)</f>
        <v>11170</v>
      </c>
      <c r="C6894">
        <f>INDEX(results[Hydro],MATCH($A6894,results[Time period],0),)</f>
        <v>500</v>
      </c>
      <c r="D6894">
        <f>INDEX(results[CCGT],MATCH($A6894,results[Time period],0),)</f>
        <v>6703</v>
      </c>
      <c r="E6894">
        <f>InstalledCapacity!$B$7*pv[[#This Row],[pv]]</f>
        <v>0</v>
      </c>
      <c r="F6894">
        <f>InstalledCapacity!$B$8*wind_Onshore[[#This Row],[wind_Onshore]]</f>
        <v>0</v>
      </c>
      <c r="G6894">
        <f>InstalledCapacity!$B$9*wind_Offshore[[#This Row],[wind_Offshore]]</f>
        <v>0</v>
      </c>
      <c r="H6894">
        <f>INDEX(results[Coal],MATCH($A6894,results[Time period],0),)</f>
        <v>0</v>
      </c>
      <c r="I6894">
        <f>INDEX(results[Diesel],MATCH($A6894,results[Time period],0),)</f>
        <v>0</v>
      </c>
      <c r="J6894">
        <f>d[[#This Row],[d]]</f>
        <v>18373</v>
      </c>
    </row>
    <row r="6895" spans="1:10" x14ac:dyDescent="0.3">
      <c r="A6895" t="s">
        <v>6900</v>
      </c>
      <c r="B6895">
        <f>INDEX(results[Nuclear],MATCH($A6895,results[Time period],0),)</f>
        <v>11170</v>
      </c>
      <c r="C6895">
        <f>INDEX(results[Hydro],MATCH($A6895,results[Time period],0),)</f>
        <v>500</v>
      </c>
      <c r="D6895">
        <f>INDEX(results[CCGT],MATCH($A6895,results[Time period],0),)</f>
        <v>9099</v>
      </c>
      <c r="E6895">
        <f>InstalledCapacity!$B$7*pv[[#This Row],[pv]]</f>
        <v>0</v>
      </c>
      <c r="F6895">
        <f>InstalledCapacity!$B$8*wind_Onshore[[#This Row],[wind_Onshore]]</f>
        <v>0</v>
      </c>
      <c r="G6895">
        <f>InstalledCapacity!$B$9*wind_Offshore[[#This Row],[wind_Offshore]]</f>
        <v>0</v>
      </c>
      <c r="H6895">
        <f>INDEX(results[Coal],MATCH($A6895,results[Time period],0),)</f>
        <v>0</v>
      </c>
      <c r="I6895">
        <f>INDEX(results[Diesel],MATCH($A6895,results[Time period],0),)</f>
        <v>0</v>
      </c>
      <c r="J6895">
        <f>d[[#This Row],[d]]</f>
        <v>20769</v>
      </c>
    </row>
    <row r="6896" spans="1:10" x14ac:dyDescent="0.3">
      <c r="A6896" t="s">
        <v>6901</v>
      </c>
      <c r="B6896">
        <f>INDEX(results[Nuclear],MATCH($A6896,results[Time period],0),)</f>
        <v>11170</v>
      </c>
      <c r="C6896">
        <f>INDEX(results[Hydro],MATCH($A6896,results[Time period],0),)</f>
        <v>500</v>
      </c>
      <c r="D6896">
        <f>INDEX(results[CCGT],MATCH($A6896,results[Time period],0),)</f>
        <v>10139</v>
      </c>
      <c r="E6896">
        <f>InstalledCapacity!$B$7*pv[[#This Row],[pv]]</f>
        <v>0</v>
      </c>
      <c r="F6896">
        <f>InstalledCapacity!$B$8*wind_Onshore[[#This Row],[wind_Onshore]]</f>
        <v>0</v>
      </c>
      <c r="G6896">
        <f>InstalledCapacity!$B$9*wind_Offshore[[#This Row],[wind_Offshore]]</f>
        <v>0</v>
      </c>
      <c r="H6896">
        <f>INDEX(results[Coal],MATCH($A6896,results[Time period],0),)</f>
        <v>0</v>
      </c>
      <c r="I6896">
        <f>INDEX(results[Diesel],MATCH($A6896,results[Time period],0),)</f>
        <v>0</v>
      </c>
      <c r="J6896">
        <f>d[[#This Row],[d]]</f>
        <v>21809</v>
      </c>
    </row>
    <row r="6897" spans="1:10" x14ac:dyDescent="0.3">
      <c r="A6897" t="s">
        <v>6902</v>
      </c>
      <c r="B6897">
        <f>INDEX(results[Nuclear],MATCH($A6897,results[Time period],0),)</f>
        <v>11170</v>
      </c>
      <c r="C6897">
        <f>INDEX(results[Hydro],MATCH($A6897,results[Time period],0),)</f>
        <v>500</v>
      </c>
      <c r="D6897">
        <f>INDEX(results[CCGT],MATCH($A6897,results[Time period],0),)</f>
        <v>10503</v>
      </c>
      <c r="E6897">
        <f>InstalledCapacity!$B$7*pv[[#This Row],[pv]]</f>
        <v>0</v>
      </c>
      <c r="F6897">
        <f>InstalledCapacity!$B$8*wind_Onshore[[#This Row],[wind_Onshore]]</f>
        <v>0</v>
      </c>
      <c r="G6897">
        <f>InstalledCapacity!$B$9*wind_Offshore[[#This Row],[wind_Offshore]]</f>
        <v>0</v>
      </c>
      <c r="H6897">
        <f>INDEX(results[Coal],MATCH($A6897,results[Time period],0),)</f>
        <v>0</v>
      </c>
      <c r="I6897">
        <f>INDEX(results[Diesel],MATCH($A6897,results[Time period],0),)</f>
        <v>0</v>
      </c>
      <c r="J6897">
        <f>d[[#This Row],[d]]</f>
        <v>22173</v>
      </c>
    </row>
    <row r="6898" spans="1:10" x14ac:dyDescent="0.3">
      <c r="A6898" t="s">
        <v>6903</v>
      </c>
      <c r="B6898">
        <f>INDEX(results[Nuclear],MATCH($A6898,results[Time period],0),)</f>
        <v>11170</v>
      </c>
      <c r="C6898">
        <f>INDEX(results[Hydro],MATCH($A6898,results[Time period],0),)</f>
        <v>500</v>
      </c>
      <c r="D6898">
        <f>INDEX(results[CCGT],MATCH($A6898,results[Time period],0),)</f>
        <v>11161</v>
      </c>
      <c r="E6898">
        <f>InstalledCapacity!$B$7*pv[[#This Row],[pv]]</f>
        <v>0</v>
      </c>
      <c r="F6898">
        <f>InstalledCapacity!$B$8*wind_Onshore[[#This Row],[wind_Onshore]]</f>
        <v>0</v>
      </c>
      <c r="G6898">
        <f>InstalledCapacity!$B$9*wind_Offshore[[#This Row],[wind_Offshore]]</f>
        <v>0</v>
      </c>
      <c r="H6898">
        <f>INDEX(results[Coal],MATCH($A6898,results[Time period],0),)</f>
        <v>0</v>
      </c>
      <c r="I6898">
        <f>INDEX(results[Diesel],MATCH($A6898,results[Time period],0),)</f>
        <v>0</v>
      </c>
      <c r="J6898">
        <f>d[[#This Row],[d]]</f>
        <v>22831</v>
      </c>
    </row>
    <row r="6899" spans="1:10" x14ac:dyDescent="0.3">
      <c r="A6899" t="s">
        <v>6904</v>
      </c>
      <c r="B6899">
        <f>INDEX(results[Nuclear],MATCH($A6899,results[Time period],0),)</f>
        <v>11170</v>
      </c>
      <c r="C6899">
        <f>INDEX(results[Hydro],MATCH($A6899,results[Time period],0),)</f>
        <v>500</v>
      </c>
      <c r="D6899">
        <f>INDEX(results[CCGT],MATCH($A6899,results[Time period],0),)</f>
        <v>11983</v>
      </c>
      <c r="E6899">
        <f>InstalledCapacity!$B$7*pv[[#This Row],[pv]]</f>
        <v>0</v>
      </c>
      <c r="F6899">
        <f>InstalledCapacity!$B$8*wind_Onshore[[#This Row],[wind_Onshore]]</f>
        <v>0</v>
      </c>
      <c r="G6899">
        <f>InstalledCapacity!$B$9*wind_Offshore[[#This Row],[wind_Offshore]]</f>
        <v>0</v>
      </c>
      <c r="H6899">
        <f>INDEX(results[Coal],MATCH($A6899,results[Time period],0),)</f>
        <v>0</v>
      </c>
      <c r="I6899">
        <f>INDEX(results[Diesel],MATCH($A6899,results[Time period],0),)</f>
        <v>0</v>
      </c>
      <c r="J6899">
        <f>d[[#This Row],[d]]</f>
        <v>23653</v>
      </c>
    </row>
    <row r="6900" spans="1:10" x14ac:dyDescent="0.3">
      <c r="A6900" t="s">
        <v>6905</v>
      </c>
      <c r="B6900">
        <f>INDEX(results[Nuclear],MATCH($A6900,results[Time period],0),)</f>
        <v>11170</v>
      </c>
      <c r="C6900">
        <f>INDEX(results[Hydro],MATCH($A6900,results[Time period],0),)</f>
        <v>500</v>
      </c>
      <c r="D6900">
        <f>INDEX(results[CCGT],MATCH($A6900,results[Time period],0),)</f>
        <v>13034</v>
      </c>
      <c r="E6900">
        <f>InstalledCapacity!$B$7*pv[[#This Row],[pv]]</f>
        <v>0</v>
      </c>
      <c r="F6900">
        <f>InstalledCapacity!$B$8*wind_Onshore[[#This Row],[wind_Onshore]]</f>
        <v>0</v>
      </c>
      <c r="G6900">
        <f>InstalledCapacity!$B$9*wind_Offshore[[#This Row],[wind_Offshore]]</f>
        <v>0</v>
      </c>
      <c r="H6900">
        <f>INDEX(results[Coal],MATCH($A6900,results[Time period],0),)</f>
        <v>0</v>
      </c>
      <c r="I6900">
        <f>INDEX(results[Diesel],MATCH($A6900,results[Time period],0),)</f>
        <v>0</v>
      </c>
      <c r="J6900">
        <f>d[[#This Row],[d]]</f>
        <v>24704</v>
      </c>
    </row>
    <row r="6901" spans="1:10" x14ac:dyDescent="0.3">
      <c r="A6901" t="s">
        <v>6906</v>
      </c>
      <c r="B6901">
        <f>INDEX(results[Nuclear],MATCH($A6901,results[Time period],0),)</f>
        <v>11170</v>
      </c>
      <c r="C6901">
        <f>INDEX(results[Hydro],MATCH($A6901,results[Time period],0),)</f>
        <v>500</v>
      </c>
      <c r="D6901">
        <f>INDEX(results[CCGT],MATCH($A6901,results[Time period],0),)</f>
        <v>14204</v>
      </c>
      <c r="E6901">
        <f>InstalledCapacity!$B$7*pv[[#This Row],[pv]]</f>
        <v>0</v>
      </c>
      <c r="F6901">
        <f>InstalledCapacity!$B$8*wind_Onshore[[#This Row],[wind_Onshore]]</f>
        <v>0</v>
      </c>
      <c r="G6901">
        <f>InstalledCapacity!$B$9*wind_Offshore[[#This Row],[wind_Offshore]]</f>
        <v>0</v>
      </c>
      <c r="H6901">
        <f>INDEX(results[Coal],MATCH($A6901,results[Time period],0),)</f>
        <v>0</v>
      </c>
      <c r="I6901">
        <f>INDEX(results[Diesel],MATCH($A6901,results[Time period],0),)</f>
        <v>0</v>
      </c>
      <c r="J6901">
        <f>d[[#This Row],[d]]</f>
        <v>25874</v>
      </c>
    </row>
    <row r="6902" spans="1:10" x14ac:dyDescent="0.3">
      <c r="A6902" t="s">
        <v>6907</v>
      </c>
      <c r="B6902">
        <f>INDEX(results[Nuclear],MATCH($A6902,results[Time period],0),)</f>
        <v>11170</v>
      </c>
      <c r="C6902">
        <f>INDEX(results[Hydro],MATCH($A6902,results[Time period],0),)</f>
        <v>500</v>
      </c>
      <c r="D6902">
        <f>INDEX(results[CCGT],MATCH($A6902,results[Time period],0),)</f>
        <v>14634.75</v>
      </c>
      <c r="E6902">
        <f>InstalledCapacity!$B$7*pv[[#This Row],[pv]]</f>
        <v>446.25</v>
      </c>
      <c r="F6902">
        <f>InstalledCapacity!$B$8*wind_Onshore[[#This Row],[wind_Onshore]]</f>
        <v>0</v>
      </c>
      <c r="G6902">
        <f>InstalledCapacity!$B$9*wind_Offshore[[#This Row],[wind_Offshore]]</f>
        <v>0</v>
      </c>
      <c r="H6902">
        <f>INDEX(results[Coal],MATCH($A6902,results[Time period],0),)</f>
        <v>0</v>
      </c>
      <c r="I6902">
        <f>INDEX(results[Diesel],MATCH($A6902,results[Time period],0),)</f>
        <v>0</v>
      </c>
      <c r="J6902">
        <f>d[[#This Row],[d]]</f>
        <v>26751</v>
      </c>
    </row>
    <row r="6903" spans="1:10" x14ac:dyDescent="0.3">
      <c r="A6903" t="s">
        <v>6908</v>
      </c>
      <c r="B6903">
        <f>INDEX(results[Nuclear],MATCH($A6903,results[Time period],0),)</f>
        <v>11170</v>
      </c>
      <c r="C6903">
        <f>INDEX(results[Hydro],MATCH($A6903,results[Time period],0),)</f>
        <v>500</v>
      </c>
      <c r="D6903">
        <f>INDEX(results[CCGT],MATCH($A6903,results[Time period],0),)</f>
        <v>13273.9</v>
      </c>
      <c r="E6903">
        <f>InstalledCapacity!$B$7*pv[[#This Row],[pv]]</f>
        <v>2606.1</v>
      </c>
      <c r="F6903">
        <f>InstalledCapacity!$B$8*wind_Onshore[[#This Row],[wind_Onshore]]</f>
        <v>0</v>
      </c>
      <c r="G6903">
        <f>InstalledCapacity!$B$9*wind_Offshore[[#This Row],[wind_Offshore]]</f>
        <v>0</v>
      </c>
      <c r="H6903">
        <f>INDEX(results[Coal],MATCH($A6903,results[Time period],0),)</f>
        <v>0</v>
      </c>
      <c r="I6903">
        <f>INDEX(results[Diesel],MATCH($A6903,results[Time period],0),)</f>
        <v>0</v>
      </c>
      <c r="J6903">
        <f>d[[#This Row],[d]]</f>
        <v>27550</v>
      </c>
    </row>
    <row r="6904" spans="1:10" x14ac:dyDescent="0.3">
      <c r="A6904" t="s">
        <v>6909</v>
      </c>
      <c r="B6904">
        <f>INDEX(results[Nuclear],MATCH($A6904,results[Time period],0),)</f>
        <v>11170</v>
      </c>
      <c r="C6904">
        <f>INDEX(results[Hydro],MATCH($A6904,results[Time period],0),)</f>
        <v>500</v>
      </c>
      <c r="D6904">
        <f>INDEX(results[CCGT],MATCH($A6904,results[Time period],0),)</f>
        <v>9009.4</v>
      </c>
      <c r="E6904">
        <f>InstalledCapacity!$B$7*pv[[#This Row],[pv]]</f>
        <v>7425.5999999999995</v>
      </c>
      <c r="F6904">
        <f>InstalledCapacity!$B$8*wind_Onshore[[#This Row],[wind_Onshore]]</f>
        <v>0</v>
      </c>
      <c r="G6904">
        <f>InstalledCapacity!$B$9*wind_Offshore[[#This Row],[wind_Offshore]]</f>
        <v>0</v>
      </c>
      <c r="H6904">
        <f>INDEX(results[Coal],MATCH($A6904,results[Time period],0),)</f>
        <v>0</v>
      </c>
      <c r="I6904">
        <f>INDEX(results[Diesel],MATCH($A6904,results[Time period],0),)</f>
        <v>0</v>
      </c>
      <c r="J6904">
        <f>d[[#This Row],[d]]</f>
        <v>28105</v>
      </c>
    </row>
    <row r="6905" spans="1:10" x14ac:dyDescent="0.3">
      <c r="A6905" t="s">
        <v>6910</v>
      </c>
      <c r="B6905">
        <f>INDEX(results[Nuclear],MATCH($A6905,results[Time period],0),)</f>
        <v>11170</v>
      </c>
      <c r="C6905">
        <f>INDEX(results[Hydro],MATCH($A6905,results[Time period],0),)</f>
        <v>500</v>
      </c>
      <c r="D6905">
        <f>INDEX(results[CCGT],MATCH($A6905,results[Time period],0),)</f>
        <v>5384.2</v>
      </c>
      <c r="E6905">
        <f>InstalledCapacity!$B$7*pv[[#This Row],[pv]]</f>
        <v>11566.800000000001</v>
      </c>
      <c r="F6905">
        <f>InstalledCapacity!$B$8*wind_Onshore[[#This Row],[wind_Onshore]]</f>
        <v>0</v>
      </c>
      <c r="G6905">
        <f>InstalledCapacity!$B$9*wind_Offshore[[#This Row],[wind_Offshore]]</f>
        <v>0</v>
      </c>
      <c r="H6905">
        <f>INDEX(results[Coal],MATCH($A6905,results[Time period],0),)</f>
        <v>0</v>
      </c>
      <c r="I6905">
        <f>INDEX(results[Diesel],MATCH($A6905,results[Time period],0),)</f>
        <v>0</v>
      </c>
      <c r="J6905">
        <f>d[[#This Row],[d]]</f>
        <v>28621</v>
      </c>
    </row>
    <row r="6906" spans="1:10" x14ac:dyDescent="0.3">
      <c r="A6906" t="s">
        <v>6911</v>
      </c>
      <c r="B6906">
        <f>INDEX(results[Nuclear],MATCH($A6906,results[Time period],0),)</f>
        <v>11170</v>
      </c>
      <c r="C6906">
        <f>INDEX(results[Hydro],MATCH($A6906,results[Time period],0),)</f>
        <v>500</v>
      </c>
      <c r="D6906">
        <f>INDEX(results[CCGT],MATCH($A6906,results[Time period],0),)</f>
        <v>3463.2</v>
      </c>
      <c r="E6906">
        <f>InstalledCapacity!$B$7*pv[[#This Row],[pv]]</f>
        <v>13351.8</v>
      </c>
      <c r="F6906">
        <f>InstalledCapacity!$B$8*wind_Onshore[[#This Row],[wind_Onshore]]</f>
        <v>0</v>
      </c>
      <c r="G6906">
        <f>InstalledCapacity!$B$9*wind_Offshore[[#This Row],[wind_Offshore]]</f>
        <v>0</v>
      </c>
      <c r="H6906">
        <f>INDEX(results[Coal],MATCH($A6906,results[Time period],0),)</f>
        <v>0</v>
      </c>
      <c r="I6906">
        <f>INDEX(results[Diesel],MATCH($A6906,results[Time period],0),)</f>
        <v>0</v>
      </c>
      <c r="J6906">
        <f>d[[#This Row],[d]]</f>
        <v>28485</v>
      </c>
    </row>
    <row r="6907" spans="1:10" x14ac:dyDescent="0.3">
      <c r="A6907" t="s">
        <v>6912</v>
      </c>
      <c r="B6907">
        <f>INDEX(results[Nuclear],MATCH($A6907,results[Time period],0),)</f>
        <v>11170</v>
      </c>
      <c r="C6907">
        <f>INDEX(results[Hydro],MATCH($A6907,results[Time period],0),)</f>
        <v>500</v>
      </c>
      <c r="D6907">
        <f>INDEX(results[CCGT],MATCH($A6907,results[Time period],0),)</f>
        <v>2762.15</v>
      </c>
      <c r="E6907">
        <f>InstalledCapacity!$B$7*pv[[#This Row],[pv]]</f>
        <v>13940.85</v>
      </c>
      <c r="F6907">
        <f>InstalledCapacity!$B$8*wind_Onshore[[#This Row],[wind_Onshore]]</f>
        <v>0</v>
      </c>
      <c r="G6907">
        <f>InstalledCapacity!$B$9*wind_Offshore[[#This Row],[wind_Offshore]]</f>
        <v>0</v>
      </c>
      <c r="H6907">
        <f>INDEX(results[Coal],MATCH($A6907,results[Time period],0),)</f>
        <v>0</v>
      </c>
      <c r="I6907">
        <f>INDEX(results[Diesel],MATCH($A6907,results[Time period],0),)</f>
        <v>0</v>
      </c>
      <c r="J6907">
        <f>d[[#This Row],[d]]</f>
        <v>28373</v>
      </c>
    </row>
    <row r="6908" spans="1:10" x14ac:dyDescent="0.3">
      <c r="A6908" t="s">
        <v>6913</v>
      </c>
      <c r="B6908">
        <f>INDEX(results[Nuclear],MATCH($A6908,results[Time period],0),)</f>
        <v>11170</v>
      </c>
      <c r="C6908">
        <f>INDEX(results[Hydro],MATCH($A6908,results[Time period],0),)</f>
        <v>500</v>
      </c>
      <c r="D6908">
        <f>INDEX(results[CCGT],MATCH($A6908,results[Time period],0),)</f>
        <v>3592.35</v>
      </c>
      <c r="E6908">
        <f>InstalledCapacity!$B$7*pv[[#This Row],[pv]]</f>
        <v>13369.65</v>
      </c>
      <c r="F6908">
        <f>InstalledCapacity!$B$8*wind_Onshore[[#This Row],[wind_Onshore]]</f>
        <v>0</v>
      </c>
      <c r="G6908">
        <f>InstalledCapacity!$B$9*wind_Offshore[[#This Row],[wind_Offshore]]</f>
        <v>0</v>
      </c>
      <c r="H6908">
        <f>INDEX(results[Coal],MATCH($A6908,results[Time period],0),)</f>
        <v>0</v>
      </c>
      <c r="I6908">
        <f>INDEX(results[Diesel],MATCH($A6908,results[Time period],0),)</f>
        <v>0</v>
      </c>
      <c r="J6908">
        <f>d[[#This Row],[d]]</f>
        <v>28632</v>
      </c>
    </row>
    <row r="6909" spans="1:10" x14ac:dyDescent="0.3">
      <c r="A6909" t="s">
        <v>6914</v>
      </c>
      <c r="B6909">
        <f>INDEX(results[Nuclear],MATCH($A6909,results[Time period],0),)</f>
        <v>11170</v>
      </c>
      <c r="C6909">
        <f>INDEX(results[Hydro],MATCH($A6909,results[Time period],0),)</f>
        <v>500</v>
      </c>
      <c r="D6909">
        <f>INDEX(results[CCGT],MATCH($A6909,results[Time period],0),)</f>
        <v>4035.6</v>
      </c>
      <c r="E6909">
        <f>InstalledCapacity!$B$7*pv[[#This Row],[pv]]</f>
        <v>11852.400000000001</v>
      </c>
      <c r="F6909">
        <f>InstalledCapacity!$B$8*wind_Onshore[[#This Row],[wind_Onshore]]</f>
        <v>0</v>
      </c>
      <c r="G6909">
        <f>InstalledCapacity!$B$9*wind_Offshore[[#This Row],[wind_Offshore]]</f>
        <v>0</v>
      </c>
      <c r="H6909">
        <f>INDEX(results[Coal],MATCH($A6909,results[Time period],0),)</f>
        <v>0</v>
      </c>
      <c r="I6909">
        <f>INDEX(results[Diesel],MATCH($A6909,results[Time period],0),)</f>
        <v>0</v>
      </c>
      <c r="J6909">
        <f>d[[#This Row],[d]]</f>
        <v>27558</v>
      </c>
    </row>
    <row r="6910" spans="1:10" x14ac:dyDescent="0.3">
      <c r="A6910" t="s">
        <v>6915</v>
      </c>
      <c r="B6910">
        <f>INDEX(results[Nuclear],MATCH($A6910,results[Time period],0),)</f>
        <v>11170</v>
      </c>
      <c r="C6910">
        <f>INDEX(results[Hydro],MATCH($A6910,results[Time period],0),)</f>
        <v>500</v>
      </c>
      <c r="D6910">
        <f>INDEX(results[CCGT],MATCH($A6910,results[Time period],0),)</f>
        <v>4835.6000000000004</v>
      </c>
      <c r="E6910">
        <f>InstalledCapacity!$B$7*pv[[#This Row],[pv]]</f>
        <v>9353.4</v>
      </c>
      <c r="F6910">
        <f>InstalledCapacity!$B$8*wind_Onshore[[#This Row],[wind_Onshore]]</f>
        <v>0</v>
      </c>
      <c r="G6910">
        <f>InstalledCapacity!$B$9*wind_Offshore[[#This Row],[wind_Offshore]]</f>
        <v>0</v>
      </c>
      <c r="H6910">
        <f>INDEX(results[Coal],MATCH($A6910,results[Time period],0),)</f>
        <v>0</v>
      </c>
      <c r="I6910">
        <f>INDEX(results[Diesel],MATCH($A6910,results[Time period],0),)</f>
        <v>0</v>
      </c>
      <c r="J6910">
        <f>d[[#This Row],[d]]</f>
        <v>25859</v>
      </c>
    </row>
    <row r="6911" spans="1:10" x14ac:dyDescent="0.3">
      <c r="A6911" t="s">
        <v>6916</v>
      </c>
      <c r="B6911">
        <f>INDEX(results[Nuclear],MATCH($A6911,results[Time period],0),)</f>
        <v>11170</v>
      </c>
      <c r="C6911">
        <f>INDEX(results[Hydro],MATCH($A6911,results[Time period],0),)</f>
        <v>500</v>
      </c>
      <c r="D6911">
        <f>INDEX(results[CCGT],MATCH($A6911,results[Time period],0),)</f>
        <v>6533.7</v>
      </c>
      <c r="E6911">
        <f>InstalledCapacity!$B$7*pv[[#This Row],[pv]]</f>
        <v>5676.3</v>
      </c>
      <c r="F6911">
        <f>InstalledCapacity!$B$8*wind_Onshore[[#This Row],[wind_Onshore]]</f>
        <v>0</v>
      </c>
      <c r="G6911">
        <f>InstalledCapacity!$B$9*wind_Offshore[[#This Row],[wind_Offshore]]</f>
        <v>0</v>
      </c>
      <c r="H6911">
        <f>INDEX(results[Coal],MATCH($A6911,results[Time period],0),)</f>
        <v>0</v>
      </c>
      <c r="I6911">
        <f>INDEX(results[Diesel],MATCH($A6911,results[Time period],0),)</f>
        <v>0</v>
      </c>
      <c r="J6911">
        <f>d[[#This Row],[d]]</f>
        <v>23880</v>
      </c>
    </row>
    <row r="6912" spans="1:10" x14ac:dyDescent="0.3">
      <c r="A6912" t="s">
        <v>6917</v>
      </c>
      <c r="B6912">
        <f>INDEX(results[Nuclear],MATCH($A6912,results[Time period],0),)</f>
        <v>11170</v>
      </c>
      <c r="C6912">
        <f>INDEX(results[Hydro],MATCH($A6912,results[Time period],0),)</f>
        <v>500</v>
      </c>
      <c r="D6912">
        <f>INDEX(results[CCGT],MATCH($A6912,results[Time period],0),)</f>
        <v>9053</v>
      </c>
      <c r="E6912">
        <f>InstalledCapacity!$B$7*pv[[#This Row],[pv]]</f>
        <v>1071</v>
      </c>
      <c r="F6912">
        <f>InstalledCapacity!$B$8*wind_Onshore[[#This Row],[wind_Onshore]]</f>
        <v>0</v>
      </c>
      <c r="G6912">
        <f>InstalledCapacity!$B$9*wind_Offshore[[#This Row],[wind_Offshore]]</f>
        <v>0</v>
      </c>
      <c r="H6912">
        <f>INDEX(results[Coal],MATCH($A6912,results[Time period],0),)</f>
        <v>0</v>
      </c>
      <c r="I6912">
        <f>INDEX(results[Diesel],MATCH($A6912,results[Time period],0),)</f>
        <v>0</v>
      </c>
      <c r="J6912">
        <f>d[[#This Row],[d]]</f>
        <v>21794</v>
      </c>
    </row>
    <row r="6913" spans="1:10" x14ac:dyDescent="0.3">
      <c r="A6913" t="s">
        <v>6918</v>
      </c>
      <c r="B6913">
        <f>INDEX(results[Nuclear],MATCH($A6913,results[Time period],0),)</f>
        <v>11170</v>
      </c>
      <c r="C6913">
        <f>INDEX(results[Hydro],MATCH($A6913,results[Time period],0),)</f>
        <v>500</v>
      </c>
      <c r="D6913">
        <f>INDEX(results[CCGT],MATCH($A6913,results[Time period],0),)</f>
        <v>8559</v>
      </c>
      <c r="E6913">
        <f>InstalledCapacity!$B$7*pv[[#This Row],[pv]]</f>
        <v>0</v>
      </c>
      <c r="F6913">
        <f>InstalledCapacity!$B$8*wind_Onshore[[#This Row],[wind_Onshore]]</f>
        <v>0</v>
      </c>
      <c r="G6913">
        <f>InstalledCapacity!$B$9*wind_Offshore[[#This Row],[wind_Offshore]]</f>
        <v>0</v>
      </c>
      <c r="H6913">
        <f>INDEX(results[Coal],MATCH($A6913,results[Time period],0),)</f>
        <v>0</v>
      </c>
      <c r="I6913">
        <f>INDEX(results[Diesel],MATCH($A6913,results[Time period],0),)</f>
        <v>0</v>
      </c>
      <c r="J6913">
        <f>d[[#This Row],[d]]</f>
        <v>20229</v>
      </c>
    </row>
    <row r="6914" spans="1:10" x14ac:dyDescent="0.3">
      <c r="A6914" t="s">
        <v>6919</v>
      </c>
      <c r="B6914">
        <f>INDEX(results[Nuclear],MATCH($A6914,results[Time period],0),)</f>
        <v>11170</v>
      </c>
      <c r="C6914">
        <f>INDEX(results[Hydro],MATCH($A6914,results[Time period],0),)</f>
        <v>500</v>
      </c>
      <c r="D6914">
        <f>INDEX(results[CCGT],MATCH($A6914,results[Time period],0),)</f>
        <v>7615</v>
      </c>
      <c r="E6914">
        <f>InstalledCapacity!$B$7*pv[[#This Row],[pv]]</f>
        <v>0</v>
      </c>
      <c r="F6914">
        <f>InstalledCapacity!$B$8*wind_Onshore[[#This Row],[wind_Onshore]]</f>
        <v>0</v>
      </c>
      <c r="G6914">
        <f>InstalledCapacity!$B$9*wind_Offshore[[#This Row],[wind_Offshore]]</f>
        <v>0</v>
      </c>
      <c r="H6914">
        <f>INDEX(results[Coal],MATCH($A6914,results[Time period],0),)</f>
        <v>0</v>
      </c>
      <c r="I6914">
        <f>INDEX(results[Diesel],MATCH($A6914,results[Time period],0),)</f>
        <v>0</v>
      </c>
      <c r="J6914">
        <f>d[[#This Row],[d]]</f>
        <v>19285</v>
      </c>
    </row>
    <row r="6915" spans="1:10" x14ac:dyDescent="0.3">
      <c r="A6915" t="s">
        <v>6920</v>
      </c>
      <c r="B6915">
        <f>INDEX(results[Nuclear],MATCH($A6915,results[Time period],0),)</f>
        <v>11170</v>
      </c>
      <c r="C6915">
        <f>INDEX(results[Hydro],MATCH($A6915,results[Time period],0),)</f>
        <v>500</v>
      </c>
      <c r="D6915">
        <f>INDEX(results[CCGT],MATCH($A6915,results[Time period],0),)</f>
        <v>6979</v>
      </c>
      <c r="E6915">
        <f>InstalledCapacity!$B$7*pv[[#This Row],[pv]]</f>
        <v>0</v>
      </c>
      <c r="F6915">
        <f>InstalledCapacity!$B$8*wind_Onshore[[#This Row],[wind_Onshore]]</f>
        <v>0</v>
      </c>
      <c r="G6915">
        <f>InstalledCapacity!$B$9*wind_Offshore[[#This Row],[wind_Offshore]]</f>
        <v>0</v>
      </c>
      <c r="H6915">
        <f>INDEX(results[Coal],MATCH($A6915,results[Time period],0),)</f>
        <v>0</v>
      </c>
      <c r="I6915">
        <f>INDEX(results[Diesel],MATCH($A6915,results[Time period],0),)</f>
        <v>0</v>
      </c>
      <c r="J6915">
        <f>d[[#This Row],[d]]</f>
        <v>18649</v>
      </c>
    </row>
    <row r="6916" spans="1:10" x14ac:dyDescent="0.3">
      <c r="A6916" t="s">
        <v>6921</v>
      </c>
      <c r="B6916">
        <f>INDEX(results[Nuclear],MATCH($A6916,results[Time period],0),)</f>
        <v>11170</v>
      </c>
      <c r="C6916">
        <f>INDEX(results[Hydro],MATCH($A6916,results[Time period],0),)</f>
        <v>500</v>
      </c>
      <c r="D6916">
        <f>INDEX(results[CCGT],MATCH($A6916,results[Time period],0),)</f>
        <v>6774</v>
      </c>
      <c r="E6916">
        <f>InstalledCapacity!$B$7*pv[[#This Row],[pv]]</f>
        <v>0</v>
      </c>
      <c r="F6916">
        <f>InstalledCapacity!$B$8*wind_Onshore[[#This Row],[wind_Onshore]]</f>
        <v>0</v>
      </c>
      <c r="G6916">
        <f>InstalledCapacity!$B$9*wind_Offshore[[#This Row],[wind_Offshore]]</f>
        <v>0</v>
      </c>
      <c r="H6916">
        <f>INDEX(results[Coal],MATCH($A6916,results[Time period],0),)</f>
        <v>0</v>
      </c>
      <c r="I6916">
        <f>INDEX(results[Diesel],MATCH($A6916,results[Time period],0),)</f>
        <v>0</v>
      </c>
      <c r="J6916">
        <f>d[[#This Row],[d]]</f>
        <v>18444</v>
      </c>
    </row>
    <row r="6917" spans="1:10" x14ac:dyDescent="0.3">
      <c r="A6917" t="s">
        <v>6922</v>
      </c>
      <c r="B6917">
        <f>INDEX(results[Nuclear],MATCH($A6917,results[Time period],0),)</f>
        <v>11170</v>
      </c>
      <c r="C6917">
        <f>INDEX(results[Hydro],MATCH($A6917,results[Time period],0),)</f>
        <v>500</v>
      </c>
      <c r="D6917">
        <f>INDEX(results[CCGT],MATCH($A6917,results[Time period],0),)</f>
        <v>6948</v>
      </c>
      <c r="E6917">
        <f>InstalledCapacity!$B$7*pv[[#This Row],[pv]]</f>
        <v>0</v>
      </c>
      <c r="F6917">
        <f>InstalledCapacity!$B$8*wind_Onshore[[#This Row],[wind_Onshore]]</f>
        <v>0</v>
      </c>
      <c r="G6917">
        <f>InstalledCapacity!$B$9*wind_Offshore[[#This Row],[wind_Offshore]]</f>
        <v>0</v>
      </c>
      <c r="H6917">
        <f>INDEX(results[Coal],MATCH($A6917,results[Time period],0),)</f>
        <v>0</v>
      </c>
      <c r="I6917">
        <f>INDEX(results[Diesel],MATCH($A6917,results[Time period],0),)</f>
        <v>0</v>
      </c>
      <c r="J6917">
        <f>d[[#This Row],[d]]</f>
        <v>18618</v>
      </c>
    </row>
    <row r="6918" spans="1:10" x14ac:dyDescent="0.3">
      <c r="A6918" t="s">
        <v>6923</v>
      </c>
      <c r="B6918">
        <f>INDEX(results[Nuclear],MATCH($A6918,results[Time period],0),)</f>
        <v>11170</v>
      </c>
      <c r="C6918">
        <f>INDEX(results[Hydro],MATCH($A6918,results[Time period],0),)</f>
        <v>500</v>
      </c>
      <c r="D6918">
        <f>INDEX(results[CCGT],MATCH($A6918,results[Time period],0),)</f>
        <v>8159</v>
      </c>
      <c r="E6918">
        <f>InstalledCapacity!$B$7*pv[[#This Row],[pv]]</f>
        <v>0</v>
      </c>
      <c r="F6918">
        <f>InstalledCapacity!$B$8*wind_Onshore[[#This Row],[wind_Onshore]]</f>
        <v>0</v>
      </c>
      <c r="G6918">
        <f>InstalledCapacity!$B$9*wind_Offshore[[#This Row],[wind_Offshore]]</f>
        <v>0</v>
      </c>
      <c r="H6918">
        <f>INDEX(results[Coal],MATCH($A6918,results[Time period],0),)</f>
        <v>0</v>
      </c>
      <c r="I6918">
        <f>INDEX(results[Diesel],MATCH($A6918,results[Time period],0),)</f>
        <v>0</v>
      </c>
      <c r="J6918">
        <f>d[[#This Row],[d]]</f>
        <v>19829</v>
      </c>
    </row>
    <row r="6919" spans="1:10" x14ac:dyDescent="0.3">
      <c r="A6919" t="s">
        <v>6924</v>
      </c>
      <c r="B6919">
        <f>INDEX(results[Nuclear],MATCH($A6919,results[Time period],0),)</f>
        <v>11170</v>
      </c>
      <c r="C6919">
        <f>INDEX(results[Hydro],MATCH($A6919,results[Time period],0),)</f>
        <v>500</v>
      </c>
      <c r="D6919">
        <f>INDEX(results[CCGT],MATCH($A6919,results[Time period],0),)</f>
        <v>10445</v>
      </c>
      <c r="E6919">
        <f>InstalledCapacity!$B$7*pv[[#This Row],[pv]]</f>
        <v>0</v>
      </c>
      <c r="F6919">
        <f>InstalledCapacity!$B$8*wind_Onshore[[#This Row],[wind_Onshore]]</f>
        <v>0</v>
      </c>
      <c r="G6919">
        <f>InstalledCapacity!$B$9*wind_Offshore[[#This Row],[wind_Offshore]]</f>
        <v>0</v>
      </c>
      <c r="H6919">
        <f>INDEX(results[Coal],MATCH($A6919,results[Time period],0),)</f>
        <v>0</v>
      </c>
      <c r="I6919">
        <f>INDEX(results[Diesel],MATCH($A6919,results[Time period],0),)</f>
        <v>0</v>
      </c>
      <c r="J6919">
        <f>d[[#This Row],[d]]</f>
        <v>22115</v>
      </c>
    </row>
    <row r="6920" spans="1:10" x14ac:dyDescent="0.3">
      <c r="A6920" t="s">
        <v>6925</v>
      </c>
      <c r="B6920">
        <f>INDEX(results[Nuclear],MATCH($A6920,results[Time period],0),)</f>
        <v>11170</v>
      </c>
      <c r="C6920">
        <f>INDEX(results[Hydro],MATCH($A6920,results[Time period],0),)</f>
        <v>500</v>
      </c>
      <c r="D6920">
        <f>INDEX(results[CCGT],MATCH($A6920,results[Time period],0),)</f>
        <v>11553</v>
      </c>
      <c r="E6920">
        <f>InstalledCapacity!$B$7*pv[[#This Row],[pv]]</f>
        <v>0</v>
      </c>
      <c r="F6920">
        <f>InstalledCapacity!$B$8*wind_Onshore[[#This Row],[wind_Onshore]]</f>
        <v>0</v>
      </c>
      <c r="G6920">
        <f>InstalledCapacity!$B$9*wind_Offshore[[#This Row],[wind_Offshore]]</f>
        <v>0</v>
      </c>
      <c r="H6920">
        <f>INDEX(results[Coal],MATCH($A6920,results[Time period],0),)</f>
        <v>0</v>
      </c>
      <c r="I6920">
        <f>INDEX(results[Diesel],MATCH($A6920,results[Time period],0),)</f>
        <v>0</v>
      </c>
      <c r="J6920">
        <f>d[[#This Row],[d]]</f>
        <v>23223</v>
      </c>
    </row>
    <row r="6921" spans="1:10" x14ac:dyDescent="0.3">
      <c r="A6921" t="s">
        <v>6926</v>
      </c>
      <c r="B6921">
        <f>INDEX(results[Nuclear],MATCH($A6921,results[Time period],0),)</f>
        <v>11170</v>
      </c>
      <c r="C6921">
        <f>INDEX(results[Hydro],MATCH($A6921,results[Time period],0),)</f>
        <v>500</v>
      </c>
      <c r="D6921">
        <f>INDEX(results[CCGT],MATCH($A6921,results[Time period],0),)</f>
        <v>11829</v>
      </c>
      <c r="E6921">
        <f>InstalledCapacity!$B$7*pv[[#This Row],[pv]]</f>
        <v>0</v>
      </c>
      <c r="F6921">
        <f>InstalledCapacity!$B$8*wind_Onshore[[#This Row],[wind_Onshore]]</f>
        <v>0</v>
      </c>
      <c r="G6921">
        <f>InstalledCapacity!$B$9*wind_Offshore[[#This Row],[wind_Offshore]]</f>
        <v>0</v>
      </c>
      <c r="H6921">
        <f>INDEX(results[Coal],MATCH($A6921,results[Time period],0),)</f>
        <v>0</v>
      </c>
      <c r="I6921">
        <f>INDEX(results[Diesel],MATCH($A6921,results[Time period],0),)</f>
        <v>0</v>
      </c>
      <c r="J6921">
        <f>d[[#This Row],[d]]</f>
        <v>23499</v>
      </c>
    </row>
    <row r="6922" spans="1:10" x14ac:dyDescent="0.3">
      <c r="A6922" t="s">
        <v>6927</v>
      </c>
      <c r="B6922">
        <f>INDEX(results[Nuclear],MATCH($A6922,results[Time period],0),)</f>
        <v>11170</v>
      </c>
      <c r="C6922">
        <f>INDEX(results[Hydro],MATCH($A6922,results[Time period],0),)</f>
        <v>500</v>
      </c>
      <c r="D6922">
        <f>INDEX(results[CCGT],MATCH($A6922,results[Time period],0),)</f>
        <v>12653</v>
      </c>
      <c r="E6922">
        <f>InstalledCapacity!$B$7*pv[[#This Row],[pv]]</f>
        <v>0</v>
      </c>
      <c r="F6922">
        <f>InstalledCapacity!$B$8*wind_Onshore[[#This Row],[wind_Onshore]]</f>
        <v>0</v>
      </c>
      <c r="G6922">
        <f>InstalledCapacity!$B$9*wind_Offshore[[#This Row],[wind_Offshore]]</f>
        <v>0</v>
      </c>
      <c r="H6922">
        <f>INDEX(results[Coal],MATCH($A6922,results[Time period],0),)</f>
        <v>0</v>
      </c>
      <c r="I6922">
        <f>INDEX(results[Diesel],MATCH($A6922,results[Time period],0),)</f>
        <v>0</v>
      </c>
      <c r="J6922">
        <f>d[[#This Row],[d]]</f>
        <v>24323</v>
      </c>
    </row>
    <row r="6923" spans="1:10" x14ac:dyDescent="0.3">
      <c r="A6923" t="s">
        <v>6928</v>
      </c>
      <c r="B6923">
        <f>INDEX(results[Nuclear],MATCH($A6923,results[Time period],0),)</f>
        <v>11170</v>
      </c>
      <c r="C6923">
        <f>INDEX(results[Hydro],MATCH($A6923,results[Time period],0),)</f>
        <v>500</v>
      </c>
      <c r="D6923">
        <f>INDEX(results[CCGT],MATCH($A6923,results[Time period],0),)</f>
        <v>13393</v>
      </c>
      <c r="E6923">
        <f>InstalledCapacity!$B$7*pv[[#This Row],[pv]]</f>
        <v>0</v>
      </c>
      <c r="F6923">
        <f>InstalledCapacity!$B$8*wind_Onshore[[#This Row],[wind_Onshore]]</f>
        <v>0</v>
      </c>
      <c r="G6923">
        <f>InstalledCapacity!$B$9*wind_Offshore[[#This Row],[wind_Offshore]]</f>
        <v>0</v>
      </c>
      <c r="H6923">
        <f>INDEX(results[Coal],MATCH($A6923,results[Time period],0),)</f>
        <v>0</v>
      </c>
      <c r="I6923">
        <f>INDEX(results[Diesel],MATCH($A6923,results[Time period],0),)</f>
        <v>0</v>
      </c>
      <c r="J6923">
        <f>d[[#This Row],[d]]</f>
        <v>25063</v>
      </c>
    </row>
    <row r="6924" spans="1:10" x14ac:dyDescent="0.3">
      <c r="A6924" t="s">
        <v>6929</v>
      </c>
      <c r="B6924">
        <f>INDEX(results[Nuclear],MATCH($A6924,results[Time period],0),)</f>
        <v>11170</v>
      </c>
      <c r="C6924">
        <f>INDEX(results[Hydro],MATCH($A6924,results[Time period],0),)</f>
        <v>500</v>
      </c>
      <c r="D6924">
        <f>INDEX(results[CCGT],MATCH($A6924,results[Time period],0),)</f>
        <v>14555</v>
      </c>
      <c r="E6924">
        <f>InstalledCapacity!$B$7*pv[[#This Row],[pv]]</f>
        <v>0</v>
      </c>
      <c r="F6924">
        <f>InstalledCapacity!$B$8*wind_Onshore[[#This Row],[wind_Onshore]]</f>
        <v>0</v>
      </c>
      <c r="G6924">
        <f>InstalledCapacity!$B$9*wind_Offshore[[#This Row],[wind_Offshore]]</f>
        <v>0</v>
      </c>
      <c r="H6924">
        <f>INDEX(results[Coal],MATCH($A6924,results[Time period],0),)</f>
        <v>0</v>
      </c>
      <c r="I6924">
        <f>INDEX(results[Diesel],MATCH($A6924,results[Time period],0),)</f>
        <v>0</v>
      </c>
      <c r="J6924">
        <f>d[[#This Row],[d]]</f>
        <v>26225</v>
      </c>
    </row>
    <row r="6925" spans="1:10" x14ac:dyDescent="0.3">
      <c r="A6925" t="s">
        <v>6930</v>
      </c>
      <c r="B6925">
        <f>INDEX(results[Nuclear],MATCH($A6925,results[Time period],0),)</f>
        <v>11170</v>
      </c>
      <c r="C6925">
        <f>INDEX(results[Hydro],MATCH($A6925,results[Time period],0),)</f>
        <v>500</v>
      </c>
      <c r="D6925">
        <f>INDEX(results[CCGT],MATCH($A6925,results[Time period],0),)</f>
        <v>15673</v>
      </c>
      <c r="E6925">
        <f>InstalledCapacity!$B$7*pv[[#This Row],[pv]]</f>
        <v>0</v>
      </c>
      <c r="F6925">
        <f>InstalledCapacity!$B$8*wind_Onshore[[#This Row],[wind_Onshore]]</f>
        <v>0</v>
      </c>
      <c r="G6925">
        <f>InstalledCapacity!$B$9*wind_Offshore[[#This Row],[wind_Offshore]]</f>
        <v>0</v>
      </c>
      <c r="H6925">
        <f>INDEX(results[Coal],MATCH($A6925,results[Time period],0),)</f>
        <v>0</v>
      </c>
      <c r="I6925">
        <f>INDEX(results[Diesel],MATCH($A6925,results[Time period],0),)</f>
        <v>0</v>
      </c>
      <c r="J6925">
        <f>d[[#This Row],[d]]</f>
        <v>27343</v>
      </c>
    </row>
    <row r="6926" spans="1:10" x14ac:dyDescent="0.3">
      <c r="A6926" t="s">
        <v>6931</v>
      </c>
      <c r="B6926">
        <f>INDEX(results[Nuclear],MATCH($A6926,results[Time period],0),)</f>
        <v>11170</v>
      </c>
      <c r="C6926">
        <f>INDEX(results[Hydro],MATCH($A6926,results[Time period],0),)</f>
        <v>500</v>
      </c>
      <c r="D6926">
        <f>INDEX(results[CCGT],MATCH($A6926,results[Time period],0),)</f>
        <v>14531.65</v>
      </c>
      <c r="E6926">
        <f>InstalledCapacity!$B$7*pv[[#This Row],[pv]]</f>
        <v>2338.35</v>
      </c>
      <c r="F6926">
        <f>InstalledCapacity!$B$8*wind_Onshore[[#This Row],[wind_Onshore]]</f>
        <v>0</v>
      </c>
      <c r="G6926">
        <f>InstalledCapacity!$B$9*wind_Offshore[[#This Row],[wind_Offshore]]</f>
        <v>0</v>
      </c>
      <c r="H6926">
        <f>INDEX(results[Coal],MATCH($A6926,results[Time period],0),)</f>
        <v>0</v>
      </c>
      <c r="I6926">
        <f>INDEX(results[Diesel],MATCH($A6926,results[Time period],0),)</f>
        <v>0</v>
      </c>
      <c r="J6926">
        <f>d[[#This Row],[d]]</f>
        <v>28540</v>
      </c>
    </row>
    <row r="6927" spans="1:10" x14ac:dyDescent="0.3">
      <c r="A6927" t="s">
        <v>6932</v>
      </c>
      <c r="B6927">
        <f>INDEX(results[Nuclear],MATCH($A6927,results[Time period],0),)</f>
        <v>11170</v>
      </c>
      <c r="C6927">
        <f>INDEX(results[Hydro],MATCH($A6927,results[Time period],0),)</f>
        <v>500</v>
      </c>
      <c r="D6927">
        <f>INDEX(results[CCGT],MATCH($A6927,results[Time period],0),)</f>
        <v>10991.65</v>
      </c>
      <c r="E6927">
        <f>InstalledCapacity!$B$7*pv[[#This Row],[pv]]</f>
        <v>6622.35</v>
      </c>
      <c r="F6927">
        <f>InstalledCapacity!$B$8*wind_Onshore[[#This Row],[wind_Onshore]]</f>
        <v>0</v>
      </c>
      <c r="G6927">
        <f>InstalledCapacity!$B$9*wind_Offshore[[#This Row],[wind_Offshore]]</f>
        <v>0</v>
      </c>
      <c r="H6927">
        <f>INDEX(results[Coal],MATCH($A6927,results[Time period],0),)</f>
        <v>0</v>
      </c>
      <c r="I6927">
        <f>INDEX(results[Diesel],MATCH($A6927,results[Time period],0),)</f>
        <v>0</v>
      </c>
      <c r="J6927">
        <f>d[[#This Row],[d]]</f>
        <v>29284</v>
      </c>
    </row>
    <row r="6928" spans="1:10" x14ac:dyDescent="0.3">
      <c r="A6928" t="s">
        <v>6933</v>
      </c>
      <c r="B6928">
        <f>INDEX(results[Nuclear],MATCH($A6928,results[Time period],0),)</f>
        <v>11170</v>
      </c>
      <c r="C6928">
        <f>INDEX(results[Hydro],MATCH($A6928,results[Time period],0),)</f>
        <v>500</v>
      </c>
      <c r="D6928">
        <f>INDEX(results[CCGT],MATCH($A6928,results[Time period],0),)</f>
        <v>8029.15</v>
      </c>
      <c r="E6928">
        <f>InstalledCapacity!$B$7*pv[[#This Row],[pv]]</f>
        <v>10013.85</v>
      </c>
      <c r="F6928">
        <f>InstalledCapacity!$B$8*wind_Onshore[[#This Row],[wind_Onshore]]</f>
        <v>0</v>
      </c>
      <c r="G6928">
        <f>InstalledCapacity!$B$9*wind_Offshore[[#This Row],[wind_Offshore]]</f>
        <v>0</v>
      </c>
      <c r="H6928">
        <f>INDEX(results[Coal],MATCH($A6928,results[Time period],0),)</f>
        <v>0</v>
      </c>
      <c r="I6928">
        <f>INDEX(results[Diesel],MATCH($A6928,results[Time period],0),)</f>
        <v>0</v>
      </c>
      <c r="J6928">
        <f>d[[#This Row],[d]]</f>
        <v>29713</v>
      </c>
    </row>
    <row r="6929" spans="1:10" x14ac:dyDescent="0.3">
      <c r="A6929" t="s">
        <v>6934</v>
      </c>
      <c r="B6929">
        <f>INDEX(results[Nuclear],MATCH($A6929,results[Time period],0),)</f>
        <v>11170</v>
      </c>
      <c r="C6929">
        <f>INDEX(results[Hydro],MATCH($A6929,results[Time period],0),)</f>
        <v>500</v>
      </c>
      <c r="D6929">
        <f>INDEX(results[CCGT],MATCH($A6929,results[Time period],0),)</f>
        <v>5890.45</v>
      </c>
      <c r="E6929">
        <f>InstalledCapacity!$B$7*pv[[#This Row],[pv]]</f>
        <v>12191.550000000001</v>
      </c>
      <c r="F6929">
        <f>InstalledCapacity!$B$8*wind_Onshore[[#This Row],[wind_Onshore]]</f>
        <v>0</v>
      </c>
      <c r="G6929">
        <f>InstalledCapacity!$B$9*wind_Offshore[[#This Row],[wind_Offshore]]</f>
        <v>0</v>
      </c>
      <c r="H6929">
        <f>INDEX(results[Coal],MATCH($A6929,results[Time period],0),)</f>
        <v>0</v>
      </c>
      <c r="I6929">
        <f>INDEX(results[Diesel],MATCH($A6929,results[Time period],0),)</f>
        <v>0</v>
      </c>
      <c r="J6929">
        <f>d[[#This Row],[d]]</f>
        <v>29752</v>
      </c>
    </row>
    <row r="6930" spans="1:10" x14ac:dyDescent="0.3">
      <c r="A6930" t="s">
        <v>6935</v>
      </c>
      <c r="B6930">
        <f>INDEX(results[Nuclear],MATCH($A6930,results[Time period],0),)</f>
        <v>11170</v>
      </c>
      <c r="C6930">
        <f>INDEX(results[Hydro],MATCH($A6930,results[Time period],0),)</f>
        <v>500</v>
      </c>
      <c r="D6930">
        <f>INDEX(results[CCGT],MATCH($A6930,results[Time period],0),)</f>
        <v>4429.6000000000004</v>
      </c>
      <c r="E6930">
        <f>InstalledCapacity!$B$7*pv[[#This Row],[pv]]</f>
        <v>13280.4</v>
      </c>
      <c r="F6930">
        <f>InstalledCapacity!$B$8*wind_Onshore[[#This Row],[wind_Onshore]]</f>
        <v>0</v>
      </c>
      <c r="G6930">
        <f>InstalledCapacity!$B$9*wind_Offshore[[#This Row],[wind_Offshore]]</f>
        <v>0</v>
      </c>
      <c r="H6930">
        <f>INDEX(results[Coal],MATCH($A6930,results[Time period],0),)</f>
        <v>0</v>
      </c>
      <c r="I6930">
        <f>INDEX(results[Diesel],MATCH($A6930,results[Time period],0),)</f>
        <v>0</v>
      </c>
      <c r="J6930">
        <f>d[[#This Row],[d]]</f>
        <v>29380</v>
      </c>
    </row>
    <row r="6931" spans="1:10" x14ac:dyDescent="0.3">
      <c r="A6931" t="s">
        <v>6936</v>
      </c>
      <c r="B6931">
        <f>INDEX(results[Nuclear],MATCH($A6931,results[Time period],0),)</f>
        <v>11170</v>
      </c>
      <c r="C6931">
        <f>INDEX(results[Hydro],MATCH($A6931,results[Time period],0),)</f>
        <v>500</v>
      </c>
      <c r="D6931">
        <f>INDEX(results[CCGT],MATCH($A6931,results[Time period],0),)</f>
        <v>4929.45</v>
      </c>
      <c r="E6931">
        <f>InstalledCapacity!$B$7*pv[[#This Row],[pv]]</f>
        <v>12548.55</v>
      </c>
      <c r="F6931">
        <f>InstalledCapacity!$B$8*wind_Onshore[[#This Row],[wind_Onshore]]</f>
        <v>0</v>
      </c>
      <c r="G6931">
        <f>InstalledCapacity!$B$9*wind_Offshore[[#This Row],[wind_Offshore]]</f>
        <v>0</v>
      </c>
      <c r="H6931">
        <f>INDEX(results[Coal],MATCH($A6931,results[Time period],0),)</f>
        <v>0</v>
      </c>
      <c r="I6931">
        <f>INDEX(results[Diesel],MATCH($A6931,results[Time period],0),)</f>
        <v>0</v>
      </c>
      <c r="J6931">
        <f>d[[#This Row],[d]]</f>
        <v>29148</v>
      </c>
    </row>
    <row r="6932" spans="1:10" x14ac:dyDescent="0.3">
      <c r="A6932" t="s">
        <v>6937</v>
      </c>
      <c r="B6932">
        <f>INDEX(results[Nuclear],MATCH($A6932,results[Time period],0),)</f>
        <v>11170</v>
      </c>
      <c r="C6932">
        <f>INDEX(results[Hydro],MATCH($A6932,results[Time period],0),)</f>
        <v>500</v>
      </c>
      <c r="D6932">
        <f>INDEX(results[CCGT],MATCH($A6932,results[Time period],0),)</f>
        <v>7165.6</v>
      </c>
      <c r="E6932">
        <f>InstalledCapacity!$B$7*pv[[#This Row],[pv]]</f>
        <v>10424.4</v>
      </c>
      <c r="F6932">
        <f>InstalledCapacity!$B$8*wind_Onshore[[#This Row],[wind_Onshore]]</f>
        <v>0</v>
      </c>
      <c r="G6932">
        <f>InstalledCapacity!$B$9*wind_Offshore[[#This Row],[wind_Offshore]]</f>
        <v>0</v>
      </c>
      <c r="H6932">
        <f>INDEX(results[Coal],MATCH($A6932,results[Time period],0),)</f>
        <v>0</v>
      </c>
      <c r="I6932">
        <f>INDEX(results[Diesel],MATCH($A6932,results[Time period],0),)</f>
        <v>0</v>
      </c>
      <c r="J6932">
        <f>d[[#This Row],[d]]</f>
        <v>29260</v>
      </c>
    </row>
    <row r="6933" spans="1:10" x14ac:dyDescent="0.3">
      <c r="A6933" t="s">
        <v>6938</v>
      </c>
      <c r="B6933">
        <f>INDEX(results[Nuclear],MATCH($A6933,results[Time period],0),)</f>
        <v>11170</v>
      </c>
      <c r="C6933">
        <f>INDEX(results[Hydro],MATCH($A6933,results[Time period],0),)</f>
        <v>500</v>
      </c>
      <c r="D6933">
        <f>INDEX(results[CCGT],MATCH($A6933,results[Time period],0),)</f>
        <v>8293.4</v>
      </c>
      <c r="E6933">
        <f>InstalledCapacity!$B$7*pv[[#This Row],[pv]]</f>
        <v>8139.6</v>
      </c>
      <c r="F6933">
        <f>InstalledCapacity!$B$8*wind_Onshore[[#This Row],[wind_Onshore]]</f>
        <v>0</v>
      </c>
      <c r="G6933">
        <f>InstalledCapacity!$B$9*wind_Offshore[[#This Row],[wind_Offshore]]</f>
        <v>0</v>
      </c>
      <c r="H6933">
        <f>INDEX(results[Coal],MATCH($A6933,results[Time period],0),)</f>
        <v>0</v>
      </c>
      <c r="I6933">
        <f>INDEX(results[Diesel],MATCH($A6933,results[Time period],0),)</f>
        <v>0</v>
      </c>
      <c r="J6933">
        <f>d[[#This Row],[d]]</f>
        <v>28103</v>
      </c>
    </row>
    <row r="6934" spans="1:10" x14ac:dyDescent="0.3">
      <c r="A6934" t="s">
        <v>6939</v>
      </c>
      <c r="B6934">
        <f>INDEX(results[Nuclear],MATCH($A6934,results[Time period],0),)</f>
        <v>11170</v>
      </c>
      <c r="C6934">
        <f>INDEX(results[Hydro],MATCH($A6934,results[Time period],0),)</f>
        <v>500</v>
      </c>
      <c r="D6934">
        <f>INDEX(results[CCGT],MATCH($A6934,results[Time period],0),)</f>
        <v>9046.6</v>
      </c>
      <c r="E6934">
        <f>InstalledCapacity!$B$7*pv[[#This Row],[pv]]</f>
        <v>5426.4</v>
      </c>
      <c r="F6934">
        <f>InstalledCapacity!$B$8*wind_Onshore[[#This Row],[wind_Onshore]]</f>
        <v>0</v>
      </c>
      <c r="G6934">
        <f>InstalledCapacity!$B$9*wind_Offshore[[#This Row],[wind_Offshore]]</f>
        <v>0</v>
      </c>
      <c r="H6934">
        <f>INDEX(results[Coal],MATCH($A6934,results[Time period],0),)</f>
        <v>0</v>
      </c>
      <c r="I6934">
        <f>INDEX(results[Diesel],MATCH($A6934,results[Time period],0),)</f>
        <v>0</v>
      </c>
      <c r="J6934">
        <f>d[[#This Row],[d]]</f>
        <v>26143</v>
      </c>
    </row>
    <row r="6935" spans="1:10" x14ac:dyDescent="0.3">
      <c r="A6935" t="s">
        <v>6940</v>
      </c>
      <c r="B6935">
        <f>INDEX(results[Nuclear],MATCH($A6935,results[Time period],0),)</f>
        <v>11170</v>
      </c>
      <c r="C6935">
        <f>INDEX(results[Hydro],MATCH($A6935,results[Time period],0),)</f>
        <v>500</v>
      </c>
      <c r="D6935">
        <f>INDEX(results[CCGT],MATCH($A6935,results[Time period],0),)</f>
        <v>8374.75</v>
      </c>
      <c r="E6935">
        <f>InstalledCapacity!$B$7*pv[[#This Row],[pv]]</f>
        <v>4016.25</v>
      </c>
      <c r="F6935">
        <f>InstalledCapacity!$B$8*wind_Onshore[[#This Row],[wind_Onshore]]</f>
        <v>0</v>
      </c>
      <c r="G6935">
        <f>InstalledCapacity!$B$9*wind_Offshore[[#This Row],[wind_Offshore]]</f>
        <v>0</v>
      </c>
      <c r="H6935">
        <f>INDEX(results[Coal],MATCH($A6935,results[Time period],0),)</f>
        <v>0</v>
      </c>
      <c r="I6935">
        <f>INDEX(results[Diesel],MATCH($A6935,results[Time period],0),)</f>
        <v>0</v>
      </c>
      <c r="J6935">
        <f>d[[#This Row],[d]]</f>
        <v>24061</v>
      </c>
    </row>
    <row r="6936" spans="1:10" x14ac:dyDescent="0.3">
      <c r="A6936" t="s">
        <v>6941</v>
      </c>
      <c r="B6936">
        <f>INDEX(results[Nuclear],MATCH($A6936,results[Time period],0),)</f>
        <v>11170</v>
      </c>
      <c r="C6936">
        <f>INDEX(results[Hydro],MATCH($A6936,results[Time period],0),)</f>
        <v>500</v>
      </c>
      <c r="D6936">
        <f>INDEX(results[CCGT],MATCH($A6936,results[Time period],0),)</f>
        <v>9578.65</v>
      </c>
      <c r="E6936">
        <f>InstalledCapacity!$B$7*pv[[#This Row],[pv]]</f>
        <v>910.34999999999991</v>
      </c>
      <c r="F6936">
        <f>InstalledCapacity!$B$8*wind_Onshore[[#This Row],[wind_Onshore]]</f>
        <v>0</v>
      </c>
      <c r="G6936">
        <f>InstalledCapacity!$B$9*wind_Offshore[[#This Row],[wind_Offshore]]</f>
        <v>0</v>
      </c>
      <c r="H6936">
        <f>INDEX(results[Coal],MATCH($A6936,results[Time period],0),)</f>
        <v>0</v>
      </c>
      <c r="I6936">
        <f>INDEX(results[Diesel],MATCH($A6936,results[Time period],0),)</f>
        <v>0</v>
      </c>
      <c r="J6936">
        <f>d[[#This Row],[d]]</f>
        <v>22159</v>
      </c>
    </row>
    <row r="6937" spans="1:10" x14ac:dyDescent="0.3">
      <c r="A6937" t="s">
        <v>6942</v>
      </c>
      <c r="B6937">
        <f>INDEX(results[Nuclear],MATCH($A6937,results[Time period],0),)</f>
        <v>11170</v>
      </c>
      <c r="C6937">
        <f>INDEX(results[Hydro],MATCH($A6937,results[Time period],0),)</f>
        <v>500</v>
      </c>
      <c r="D6937">
        <f>INDEX(results[CCGT],MATCH($A6937,results[Time period],0),)</f>
        <v>8989</v>
      </c>
      <c r="E6937">
        <f>InstalledCapacity!$B$7*pv[[#This Row],[pv]]</f>
        <v>0</v>
      </c>
      <c r="F6937">
        <f>InstalledCapacity!$B$8*wind_Onshore[[#This Row],[wind_Onshore]]</f>
        <v>0</v>
      </c>
      <c r="G6937">
        <f>InstalledCapacity!$B$9*wind_Offshore[[#This Row],[wind_Offshore]]</f>
        <v>0</v>
      </c>
      <c r="H6937">
        <f>INDEX(results[Coal],MATCH($A6937,results[Time period],0),)</f>
        <v>0</v>
      </c>
      <c r="I6937">
        <f>INDEX(results[Diesel],MATCH($A6937,results[Time period],0),)</f>
        <v>0</v>
      </c>
      <c r="J6937">
        <f>d[[#This Row],[d]]</f>
        <v>20659</v>
      </c>
    </row>
    <row r="6938" spans="1:10" x14ac:dyDescent="0.3">
      <c r="A6938" t="s">
        <v>6943</v>
      </c>
      <c r="B6938">
        <f>INDEX(results[Nuclear],MATCH($A6938,results[Time period],0),)</f>
        <v>11170</v>
      </c>
      <c r="C6938">
        <f>INDEX(results[Hydro],MATCH($A6938,results[Time period],0),)</f>
        <v>500</v>
      </c>
      <c r="D6938">
        <f>INDEX(results[CCGT],MATCH($A6938,results[Time period],0),)</f>
        <v>7993</v>
      </c>
      <c r="E6938">
        <f>InstalledCapacity!$B$7*pv[[#This Row],[pv]]</f>
        <v>0</v>
      </c>
      <c r="F6938">
        <f>InstalledCapacity!$B$8*wind_Onshore[[#This Row],[wind_Onshore]]</f>
        <v>0</v>
      </c>
      <c r="G6938">
        <f>InstalledCapacity!$B$9*wind_Offshore[[#This Row],[wind_Offshore]]</f>
        <v>0</v>
      </c>
      <c r="H6938">
        <f>INDEX(results[Coal],MATCH($A6938,results[Time period],0),)</f>
        <v>0</v>
      </c>
      <c r="I6938">
        <f>INDEX(results[Diesel],MATCH($A6938,results[Time period],0),)</f>
        <v>0</v>
      </c>
      <c r="J6938">
        <f>d[[#This Row],[d]]</f>
        <v>19663</v>
      </c>
    </row>
    <row r="6939" spans="1:10" x14ac:dyDescent="0.3">
      <c r="A6939" t="s">
        <v>6944</v>
      </c>
      <c r="B6939">
        <f>INDEX(results[Nuclear],MATCH($A6939,results[Time period],0),)</f>
        <v>11170</v>
      </c>
      <c r="C6939">
        <f>INDEX(results[Hydro],MATCH($A6939,results[Time period],0),)</f>
        <v>500</v>
      </c>
      <c r="D6939">
        <f>INDEX(results[CCGT],MATCH($A6939,results[Time period],0),)</f>
        <v>7444</v>
      </c>
      <c r="E6939">
        <f>InstalledCapacity!$B$7*pv[[#This Row],[pv]]</f>
        <v>0</v>
      </c>
      <c r="F6939">
        <f>InstalledCapacity!$B$8*wind_Onshore[[#This Row],[wind_Onshore]]</f>
        <v>0</v>
      </c>
      <c r="G6939">
        <f>InstalledCapacity!$B$9*wind_Offshore[[#This Row],[wind_Offshore]]</f>
        <v>0</v>
      </c>
      <c r="H6939">
        <f>INDEX(results[Coal],MATCH($A6939,results[Time period],0),)</f>
        <v>0</v>
      </c>
      <c r="I6939">
        <f>INDEX(results[Diesel],MATCH($A6939,results[Time period],0),)</f>
        <v>0</v>
      </c>
      <c r="J6939">
        <f>d[[#This Row],[d]]</f>
        <v>19114</v>
      </c>
    </row>
    <row r="6940" spans="1:10" x14ac:dyDescent="0.3">
      <c r="A6940" t="s">
        <v>6945</v>
      </c>
      <c r="B6940">
        <f>INDEX(results[Nuclear],MATCH($A6940,results[Time period],0),)</f>
        <v>11170</v>
      </c>
      <c r="C6940">
        <f>INDEX(results[Hydro],MATCH($A6940,results[Time period],0),)</f>
        <v>500</v>
      </c>
      <c r="D6940">
        <f>INDEX(results[CCGT],MATCH($A6940,results[Time period],0),)</f>
        <v>7137</v>
      </c>
      <c r="E6940">
        <f>InstalledCapacity!$B$7*pv[[#This Row],[pv]]</f>
        <v>0</v>
      </c>
      <c r="F6940">
        <f>InstalledCapacity!$B$8*wind_Onshore[[#This Row],[wind_Onshore]]</f>
        <v>0</v>
      </c>
      <c r="G6940">
        <f>InstalledCapacity!$B$9*wind_Offshore[[#This Row],[wind_Offshore]]</f>
        <v>0</v>
      </c>
      <c r="H6940">
        <f>INDEX(results[Coal],MATCH($A6940,results[Time period],0),)</f>
        <v>0</v>
      </c>
      <c r="I6940">
        <f>INDEX(results[Diesel],MATCH($A6940,results[Time period],0),)</f>
        <v>0</v>
      </c>
      <c r="J6940">
        <f>d[[#This Row],[d]]</f>
        <v>18807</v>
      </c>
    </row>
    <row r="6941" spans="1:10" x14ac:dyDescent="0.3">
      <c r="A6941" t="s">
        <v>6946</v>
      </c>
      <c r="B6941">
        <f>INDEX(results[Nuclear],MATCH($A6941,results[Time period],0),)</f>
        <v>11170</v>
      </c>
      <c r="C6941">
        <f>INDEX(results[Hydro],MATCH($A6941,results[Time period],0),)</f>
        <v>500</v>
      </c>
      <c r="D6941">
        <f>INDEX(results[CCGT],MATCH($A6941,results[Time period],0),)</f>
        <v>7370</v>
      </c>
      <c r="E6941">
        <f>InstalledCapacity!$B$7*pv[[#This Row],[pv]]</f>
        <v>0</v>
      </c>
      <c r="F6941">
        <f>InstalledCapacity!$B$8*wind_Onshore[[#This Row],[wind_Onshore]]</f>
        <v>0</v>
      </c>
      <c r="G6941">
        <f>InstalledCapacity!$B$9*wind_Offshore[[#This Row],[wind_Offshore]]</f>
        <v>0</v>
      </c>
      <c r="H6941">
        <f>INDEX(results[Coal],MATCH($A6941,results[Time period],0),)</f>
        <v>0</v>
      </c>
      <c r="I6941">
        <f>INDEX(results[Diesel],MATCH($A6941,results[Time period],0),)</f>
        <v>0</v>
      </c>
      <c r="J6941">
        <f>d[[#This Row],[d]]</f>
        <v>19040</v>
      </c>
    </row>
    <row r="6942" spans="1:10" x14ac:dyDescent="0.3">
      <c r="A6942" t="s">
        <v>6947</v>
      </c>
      <c r="B6942">
        <f>INDEX(results[Nuclear],MATCH($A6942,results[Time period],0),)</f>
        <v>11170</v>
      </c>
      <c r="C6942">
        <f>INDEX(results[Hydro],MATCH($A6942,results[Time period],0),)</f>
        <v>500</v>
      </c>
      <c r="D6942">
        <f>INDEX(results[CCGT],MATCH($A6942,results[Time period],0),)</f>
        <v>8499</v>
      </c>
      <c r="E6942">
        <f>InstalledCapacity!$B$7*pv[[#This Row],[pv]]</f>
        <v>0</v>
      </c>
      <c r="F6942">
        <f>InstalledCapacity!$B$8*wind_Onshore[[#This Row],[wind_Onshore]]</f>
        <v>0</v>
      </c>
      <c r="G6942">
        <f>InstalledCapacity!$B$9*wind_Offshore[[#This Row],[wind_Offshore]]</f>
        <v>0</v>
      </c>
      <c r="H6942">
        <f>INDEX(results[Coal],MATCH($A6942,results[Time period],0),)</f>
        <v>0</v>
      </c>
      <c r="I6942">
        <f>INDEX(results[Diesel],MATCH($A6942,results[Time period],0),)</f>
        <v>0</v>
      </c>
      <c r="J6942">
        <f>d[[#This Row],[d]]</f>
        <v>20169</v>
      </c>
    </row>
    <row r="6943" spans="1:10" x14ac:dyDescent="0.3">
      <c r="A6943" t="s">
        <v>6948</v>
      </c>
      <c r="B6943">
        <f>INDEX(results[Nuclear],MATCH($A6943,results[Time period],0),)</f>
        <v>11170</v>
      </c>
      <c r="C6943">
        <f>INDEX(results[Hydro],MATCH($A6943,results[Time period],0),)</f>
        <v>500</v>
      </c>
      <c r="D6943">
        <f>INDEX(results[CCGT],MATCH($A6943,results[Time period],0),)</f>
        <v>10876</v>
      </c>
      <c r="E6943">
        <f>InstalledCapacity!$B$7*pv[[#This Row],[pv]]</f>
        <v>0</v>
      </c>
      <c r="F6943">
        <f>InstalledCapacity!$B$8*wind_Onshore[[#This Row],[wind_Onshore]]</f>
        <v>0</v>
      </c>
      <c r="G6943">
        <f>InstalledCapacity!$B$9*wind_Offshore[[#This Row],[wind_Offshore]]</f>
        <v>0</v>
      </c>
      <c r="H6943">
        <f>INDEX(results[Coal],MATCH($A6943,results[Time period],0),)</f>
        <v>0</v>
      </c>
      <c r="I6943">
        <f>INDEX(results[Diesel],MATCH($A6943,results[Time period],0),)</f>
        <v>0</v>
      </c>
      <c r="J6943">
        <f>d[[#This Row],[d]]</f>
        <v>22546</v>
      </c>
    </row>
    <row r="6944" spans="1:10" x14ac:dyDescent="0.3">
      <c r="A6944" t="s">
        <v>6949</v>
      </c>
      <c r="B6944">
        <f>INDEX(results[Nuclear],MATCH($A6944,results[Time period],0),)</f>
        <v>11170</v>
      </c>
      <c r="C6944">
        <f>INDEX(results[Hydro],MATCH($A6944,results[Time period],0),)</f>
        <v>500</v>
      </c>
      <c r="D6944">
        <f>INDEX(results[CCGT],MATCH($A6944,results[Time period],0),)</f>
        <v>11929</v>
      </c>
      <c r="E6944">
        <f>InstalledCapacity!$B$7*pv[[#This Row],[pv]]</f>
        <v>0</v>
      </c>
      <c r="F6944">
        <f>InstalledCapacity!$B$8*wind_Onshore[[#This Row],[wind_Onshore]]</f>
        <v>0</v>
      </c>
      <c r="G6944">
        <f>InstalledCapacity!$B$9*wind_Offshore[[#This Row],[wind_Offshore]]</f>
        <v>0</v>
      </c>
      <c r="H6944">
        <f>INDEX(results[Coal],MATCH($A6944,results[Time period],0),)</f>
        <v>0</v>
      </c>
      <c r="I6944">
        <f>INDEX(results[Diesel],MATCH($A6944,results[Time period],0),)</f>
        <v>0</v>
      </c>
      <c r="J6944">
        <f>d[[#This Row],[d]]</f>
        <v>23599</v>
      </c>
    </row>
    <row r="6945" spans="1:10" x14ac:dyDescent="0.3">
      <c r="A6945" t="s">
        <v>6950</v>
      </c>
      <c r="B6945">
        <f>INDEX(results[Nuclear],MATCH($A6945,results[Time period],0),)</f>
        <v>11170</v>
      </c>
      <c r="C6945">
        <f>INDEX(results[Hydro],MATCH($A6945,results[Time period],0),)</f>
        <v>500</v>
      </c>
      <c r="D6945">
        <f>INDEX(results[CCGT],MATCH($A6945,results[Time period],0),)</f>
        <v>11919</v>
      </c>
      <c r="E6945">
        <f>InstalledCapacity!$B$7*pv[[#This Row],[pv]]</f>
        <v>0</v>
      </c>
      <c r="F6945">
        <f>InstalledCapacity!$B$8*wind_Onshore[[#This Row],[wind_Onshore]]</f>
        <v>0</v>
      </c>
      <c r="G6945">
        <f>InstalledCapacity!$B$9*wind_Offshore[[#This Row],[wind_Offshore]]</f>
        <v>0</v>
      </c>
      <c r="H6945">
        <f>INDEX(results[Coal],MATCH($A6945,results[Time period],0),)</f>
        <v>0</v>
      </c>
      <c r="I6945">
        <f>INDEX(results[Diesel],MATCH($A6945,results[Time period],0),)</f>
        <v>0</v>
      </c>
      <c r="J6945">
        <f>d[[#This Row],[d]]</f>
        <v>23589</v>
      </c>
    </row>
    <row r="6946" spans="1:10" x14ac:dyDescent="0.3">
      <c r="A6946" t="s">
        <v>6951</v>
      </c>
      <c r="B6946">
        <f>INDEX(results[Nuclear],MATCH($A6946,results[Time period],0),)</f>
        <v>11170</v>
      </c>
      <c r="C6946">
        <f>INDEX(results[Hydro],MATCH($A6946,results[Time period],0),)</f>
        <v>500</v>
      </c>
      <c r="D6946">
        <f>INDEX(results[CCGT],MATCH($A6946,results[Time period],0),)</f>
        <v>12473</v>
      </c>
      <c r="E6946">
        <f>InstalledCapacity!$B$7*pv[[#This Row],[pv]]</f>
        <v>0</v>
      </c>
      <c r="F6946">
        <f>InstalledCapacity!$B$8*wind_Onshore[[#This Row],[wind_Onshore]]</f>
        <v>0</v>
      </c>
      <c r="G6946">
        <f>InstalledCapacity!$B$9*wind_Offshore[[#This Row],[wind_Offshore]]</f>
        <v>0</v>
      </c>
      <c r="H6946">
        <f>INDEX(results[Coal],MATCH($A6946,results[Time period],0),)</f>
        <v>0</v>
      </c>
      <c r="I6946">
        <f>INDEX(results[Diesel],MATCH($A6946,results[Time period],0),)</f>
        <v>0</v>
      </c>
      <c r="J6946">
        <f>d[[#This Row],[d]]</f>
        <v>24143</v>
      </c>
    </row>
    <row r="6947" spans="1:10" x14ac:dyDescent="0.3">
      <c r="A6947" t="s">
        <v>6952</v>
      </c>
      <c r="B6947">
        <f>INDEX(results[Nuclear],MATCH($A6947,results[Time period],0),)</f>
        <v>11170</v>
      </c>
      <c r="C6947">
        <f>INDEX(results[Hydro],MATCH($A6947,results[Time period],0),)</f>
        <v>500</v>
      </c>
      <c r="D6947">
        <f>INDEX(results[CCGT],MATCH($A6947,results[Time period],0),)</f>
        <v>12946</v>
      </c>
      <c r="E6947">
        <f>InstalledCapacity!$B$7*pv[[#This Row],[pv]]</f>
        <v>0</v>
      </c>
      <c r="F6947">
        <f>InstalledCapacity!$B$8*wind_Onshore[[#This Row],[wind_Onshore]]</f>
        <v>0</v>
      </c>
      <c r="G6947">
        <f>InstalledCapacity!$B$9*wind_Offshore[[#This Row],[wind_Offshore]]</f>
        <v>0</v>
      </c>
      <c r="H6947">
        <f>INDEX(results[Coal],MATCH($A6947,results[Time period],0),)</f>
        <v>0</v>
      </c>
      <c r="I6947">
        <f>INDEX(results[Diesel],MATCH($A6947,results[Time period],0),)</f>
        <v>0</v>
      </c>
      <c r="J6947">
        <f>d[[#This Row],[d]]</f>
        <v>24616</v>
      </c>
    </row>
    <row r="6948" spans="1:10" x14ac:dyDescent="0.3">
      <c r="A6948" t="s">
        <v>6953</v>
      </c>
      <c r="B6948">
        <f>INDEX(results[Nuclear],MATCH($A6948,results[Time period],0),)</f>
        <v>11170</v>
      </c>
      <c r="C6948">
        <f>INDEX(results[Hydro],MATCH($A6948,results[Time period],0),)</f>
        <v>500</v>
      </c>
      <c r="D6948">
        <f>INDEX(results[CCGT],MATCH($A6948,results[Time period],0),)</f>
        <v>13388</v>
      </c>
      <c r="E6948">
        <f>InstalledCapacity!$B$7*pv[[#This Row],[pv]]</f>
        <v>0</v>
      </c>
      <c r="F6948">
        <f>InstalledCapacity!$B$8*wind_Onshore[[#This Row],[wind_Onshore]]</f>
        <v>0</v>
      </c>
      <c r="G6948">
        <f>InstalledCapacity!$B$9*wind_Offshore[[#This Row],[wind_Offshore]]</f>
        <v>0</v>
      </c>
      <c r="H6948">
        <f>INDEX(results[Coal],MATCH($A6948,results[Time period],0),)</f>
        <v>0</v>
      </c>
      <c r="I6948">
        <f>INDEX(results[Diesel],MATCH($A6948,results[Time period],0),)</f>
        <v>0</v>
      </c>
      <c r="J6948">
        <f>d[[#This Row],[d]]</f>
        <v>25058</v>
      </c>
    </row>
    <row r="6949" spans="1:10" x14ac:dyDescent="0.3">
      <c r="A6949" t="s">
        <v>6954</v>
      </c>
      <c r="B6949">
        <f>INDEX(results[Nuclear],MATCH($A6949,results[Time period],0),)</f>
        <v>11170</v>
      </c>
      <c r="C6949">
        <f>INDEX(results[Hydro],MATCH($A6949,results[Time period],0),)</f>
        <v>500</v>
      </c>
      <c r="D6949">
        <f>INDEX(results[CCGT],MATCH($A6949,results[Time period],0),)</f>
        <v>13756</v>
      </c>
      <c r="E6949">
        <f>InstalledCapacity!$B$7*pv[[#This Row],[pv]]</f>
        <v>0</v>
      </c>
      <c r="F6949">
        <f>InstalledCapacity!$B$8*wind_Onshore[[#This Row],[wind_Onshore]]</f>
        <v>0</v>
      </c>
      <c r="G6949">
        <f>InstalledCapacity!$B$9*wind_Offshore[[#This Row],[wind_Offshore]]</f>
        <v>0</v>
      </c>
      <c r="H6949">
        <f>INDEX(results[Coal],MATCH($A6949,results[Time period],0),)</f>
        <v>0</v>
      </c>
      <c r="I6949">
        <f>INDEX(results[Diesel],MATCH($A6949,results[Time period],0),)</f>
        <v>0</v>
      </c>
      <c r="J6949">
        <f>d[[#This Row],[d]]</f>
        <v>25426</v>
      </c>
    </row>
    <row r="6950" spans="1:10" x14ac:dyDescent="0.3">
      <c r="A6950" t="s">
        <v>6955</v>
      </c>
      <c r="B6950">
        <f>INDEX(results[Nuclear],MATCH($A6950,results[Time period],0),)</f>
        <v>11170</v>
      </c>
      <c r="C6950">
        <f>INDEX(results[Hydro],MATCH($A6950,results[Time period],0),)</f>
        <v>500</v>
      </c>
      <c r="D6950">
        <f>INDEX(results[CCGT],MATCH($A6950,results[Time period],0),)</f>
        <v>11772.05</v>
      </c>
      <c r="E6950">
        <f>InstalledCapacity!$B$7*pv[[#This Row],[pv]]</f>
        <v>2623.95</v>
      </c>
      <c r="F6950">
        <f>InstalledCapacity!$B$8*wind_Onshore[[#This Row],[wind_Onshore]]</f>
        <v>0</v>
      </c>
      <c r="G6950">
        <f>InstalledCapacity!$B$9*wind_Offshore[[#This Row],[wind_Offshore]]</f>
        <v>0</v>
      </c>
      <c r="H6950">
        <f>INDEX(results[Coal],MATCH($A6950,results[Time period],0),)</f>
        <v>0</v>
      </c>
      <c r="I6950">
        <f>INDEX(results[Diesel],MATCH($A6950,results[Time period],0),)</f>
        <v>0</v>
      </c>
      <c r="J6950">
        <f>d[[#This Row],[d]]</f>
        <v>26066</v>
      </c>
    </row>
    <row r="6951" spans="1:10" x14ac:dyDescent="0.3">
      <c r="A6951" t="s">
        <v>6956</v>
      </c>
      <c r="B6951">
        <f>INDEX(results[Nuclear],MATCH($A6951,results[Time period],0),)</f>
        <v>11170</v>
      </c>
      <c r="C6951">
        <f>INDEX(results[Hydro],MATCH($A6951,results[Time period],0),)</f>
        <v>500</v>
      </c>
      <c r="D6951">
        <f>INDEX(results[CCGT],MATCH($A6951,results[Time period],0),)</f>
        <v>7732.25</v>
      </c>
      <c r="E6951">
        <f>InstalledCapacity!$B$7*pv[[#This Row],[pv]]</f>
        <v>7050.75</v>
      </c>
      <c r="F6951">
        <f>InstalledCapacity!$B$8*wind_Onshore[[#This Row],[wind_Onshore]]</f>
        <v>0</v>
      </c>
      <c r="G6951">
        <f>InstalledCapacity!$B$9*wind_Offshore[[#This Row],[wind_Offshore]]</f>
        <v>0</v>
      </c>
      <c r="H6951">
        <f>INDEX(results[Coal],MATCH($A6951,results[Time period],0),)</f>
        <v>0</v>
      </c>
      <c r="I6951">
        <f>INDEX(results[Diesel],MATCH($A6951,results[Time period],0),)</f>
        <v>0</v>
      </c>
      <c r="J6951">
        <f>d[[#This Row],[d]]</f>
        <v>26453</v>
      </c>
    </row>
    <row r="6952" spans="1:10" x14ac:dyDescent="0.3">
      <c r="A6952" t="s">
        <v>6957</v>
      </c>
      <c r="B6952">
        <f>INDEX(results[Nuclear],MATCH($A6952,results[Time period],0),)</f>
        <v>11170</v>
      </c>
      <c r="C6952">
        <f>INDEX(results[Hydro],MATCH($A6952,results[Time period],0),)</f>
        <v>500</v>
      </c>
      <c r="D6952">
        <f>INDEX(results[CCGT],MATCH($A6952,results[Time period],0),)</f>
        <v>4821.8500000000004</v>
      </c>
      <c r="E6952">
        <f>InstalledCapacity!$B$7*pv[[#This Row],[pv]]</f>
        <v>10335.15</v>
      </c>
      <c r="F6952">
        <f>InstalledCapacity!$B$8*wind_Onshore[[#This Row],[wind_Onshore]]</f>
        <v>0</v>
      </c>
      <c r="G6952">
        <f>InstalledCapacity!$B$9*wind_Offshore[[#This Row],[wind_Offshore]]</f>
        <v>0</v>
      </c>
      <c r="H6952">
        <f>INDEX(results[Coal],MATCH($A6952,results[Time period],0),)</f>
        <v>0</v>
      </c>
      <c r="I6952">
        <f>INDEX(results[Diesel],MATCH($A6952,results[Time period],0),)</f>
        <v>0</v>
      </c>
      <c r="J6952">
        <f>d[[#This Row],[d]]</f>
        <v>26827</v>
      </c>
    </row>
    <row r="6953" spans="1:10" x14ac:dyDescent="0.3">
      <c r="A6953" t="s">
        <v>6958</v>
      </c>
      <c r="B6953">
        <f>INDEX(results[Nuclear],MATCH($A6953,results[Time period],0),)</f>
        <v>11170</v>
      </c>
      <c r="C6953">
        <f>INDEX(results[Hydro],MATCH($A6953,results[Time period],0),)</f>
        <v>500</v>
      </c>
      <c r="D6953">
        <f>INDEX(results[CCGT],MATCH($A6953,results[Time period],0),)</f>
        <v>2769.3</v>
      </c>
      <c r="E6953">
        <f>InstalledCapacity!$B$7*pv[[#This Row],[pv]]</f>
        <v>12530.699999999999</v>
      </c>
      <c r="F6953">
        <f>InstalledCapacity!$B$8*wind_Onshore[[#This Row],[wind_Onshore]]</f>
        <v>0</v>
      </c>
      <c r="G6953">
        <f>InstalledCapacity!$B$9*wind_Offshore[[#This Row],[wind_Offshore]]</f>
        <v>0</v>
      </c>
      <c r="H6953">
        <f>INDEX(results[Coal],MATCH($A6953,results[Time period],0),)</f>
        <v>0</v>
      </c>
      <c r="I6953">
        <f>INDEX(results[Diesel],MATCH($A6953,results[Time period],0),)</f>
        <v>0</v>
      </c>
      <c r="J6953">
        <f>d[[#This Row],[d]]</f>
        <v>26970</v>
      </c>
    </row>
    <row r="6954" spans="1:10" x14ac:dyDescent="0.3">
      <c r="A6954" t="s">
        <v>6959</v>
      </c>
      <c r="B6954">
        <f>INDEX(results[Nuclear],MATCH($A6954,results[Time period],0),)</f>
        <v>11170</v>
      </c>
      <c r="C6954">
        <f>INDEX(results[Hydro],MATCH($A6954,results[Time period],0),)</f>
        <v>500</v>
      </c>
      <c r="D6954">
        <f>INDEX(results[CCGT],MATCH($A6954,results[Time period],0),)</f>
        <v>1229.5</v>
      </c>
      <c r="E6954">
        <f>InstalledCapacity!$B$7*pv[[#This Row],[pv]]</f>
        <v>13744.5</v>
      </c>
      <c r="F6954">
        <f>InstalledCapacity!$B$8*wind_Onshore[[#This Row],[wind_Onshore]]</f>
        <v>0</v>
      </c>
      <c r="G6954">
        <f>InstalledCapacity!$B$9*wind_Offshore[[#This Row],[wind_Offshore]]</f>
        <v>0</v>
      </c>
      <c r="H6954">
        <f>INDEX(results[Coal],MATCH($A6954,results[Time period],0),)</f>
        <v>0</v>
      </c>
      <c r="I6954">
        <f>INDEX(results[Diesel],MATCH($A6954,results[Time period],0),)</f>
        <v>0</v>
      </c>
      <c r="J6954">
        <f>d[[#This Row],[d]]</f>
        <v>26644</v>
      </c>
    </row>
    <row r="6955" spans="1:10" x14ac:dyDescent="0.3">
      <c r="A6955" t="s">
        <v>6960</v>
      </c>
      <c r="B6955">
        <f>INDEX(results[Nuclear],MATCH($A6955,results[Time period],0),)</f>
        <v>11170</v>
      </c>
      <c r="C6955">
        <f>INDEX(results[Hydro],MATCH($A6955,results[Time period],0),)</f>
        <v>500</v>
      </c>
      <c r="D6955">
        <f>INDEX(results[CCGT],MATCH($A6955,results[Time period],0),)</f>
        <v>593.9</v>
      </c>
      <c r="E6955">
        <f>InstalledCapacity!$B$7*pv[[#This Row],[pv]]</f>
        <v>14030.1</v>
      </c>
      <c r="F6955">
        <f>InstalledCapacity!$B$8*wind_Onshore[[#This Row],[wind_Onshore]]</f>
        <v>0</v>
      </c>
      <c r="G6955">
        <f>InstalledCapacity!$B$9*wind_Offshore[[#This Row],[wind_Offshore]]</f>
        <v>0</v>
      </c>
      <c r="H6955">
        <f>INDEX(results[Coal],MATCH($A6955,results[Time period],0),)</f>
        <v>0</v>
      </c>
      <c r="I6955">
        <f>INDEX(results[Diesel],MATCH($A6955,results[Time period],0),)</f>
        <v>0</v>
      </c>
      <c r="J6955">
        <f>d[[#This Row],[d]]</f>
        <v>26294</v>
      </c>
    </row>
    <row r="6956" spans="1:10" x14ac:dyDescent="0.3">
      <c r="A6956" t="s">
        <v>6961</v>
      </c>
      <c r="B6956">
        <f>INDEX(results[Nuclear],MATCH($A6956,results[Time period],0),)</f>
        <v>11170</v>
      </c>
      <c r="C6956">
        <f>INDEX(results[Hydro],MATCH($A6956,results[Time period],0),)</f>
        <v>500</v>
      </c>
      <c r="D6956">
        <f>INDEX(results[CCGT],MATCH($A6956,results[Time period],0),)</f>
        <v>1339.1</v>
      </c>
      <c r="E6956">
        <f>InstalledCapacity!$B$7*pv[[#This Row],[pv]]</f>
        <v>13458.9</v>
      </c>
      <c r="F6956">
        <f>InstalledCapacity!$B$8*wind_Onshore[[#This Row],[wind_Onshore]]</f>
        <v>0</v>
      </c>
      <c r="G6956">
        <f>InstalledCapacity!$B$9*wind_Offshore[[#This Row],[wind_Offshore]]</f>
        <v>0</v>
      </c>
      <c r="H6956">
        <f>INDEX(results[Coal],MATCH($A6956,results[Time period],0),)</f>
        <v>0</v>
      </c>
      <c r="I6956">
        <f>INDEX(results[Diesel],MATCH($A6956,results[Time period],0),)</f>
        <v>0</v>
      </c>
      <c r="J6956">
        <f>d[[#This Row],[d]]</f>
        <v>26468</v>
      </c>
    </row>
    <row r="6957" spans="1:10" x14ac:dyDescent="0.3">
      <c r="A6957" t="s">
        <v>6962</v>
      </c>
      <c r="B6957">
        <f>INDEX(results[Nuclear],MATCH($A6957,results[Time period],0),)</f>
        <v>11170</v>
      </c>
      <c r="C6957">
        <f>INDEX(results[Hydro],MATCH($A6957,results[Time period],0),)</f>
        <v>500</v>
      </c>
      <c r="D6957">
        <f>INDEX(results[CCGT],MATCH($A6957,results[Time period],0),)</f>
        <v>1809.05</v>
      </c>
      <c r="E6957">
        <f>InstalledCapacity!$B$7*pv[[#This Row],[pv]]</f>
        <v>11905.95</v>
      </c>
      <c r="F6957">
        <f>InstalledCapacity!$B$8*wind_Onshore[[#This Row],[wind_Onshore]]</f>
        <v>0</v>
      </c>
      <c r="G6957">
        <f>InstalledCapacity!$B$9*wind_Offshore[[#This Row],[wind_Offshore]]</f>
        <v>0</v>
      </c>
      <c r="H6957">
        <f>INDEX(results[Coal],MATCH($A6957,results[Time period],0),)</f>
        <v>0</v>
      </c>
      <c r="I6957">
        <f>INDEX(results[Diesel],MATCH($A6957,results[Time period],0),)</f>
        <v>0</v>
      </c>
      <c r="J6957">
        <f>d[[#This Row],[d]]</f>
        <v>25385</v>
      </c>
    </row>
    <row r="6958" spans="1:10" x14ac:dyDescent="0.3">
      <c r="A6958" t="s">
        <v>6963</v>
      </c>
      <c r="B6958">
        <f>INDEX(results[Nuclear],MATCH($A6958,results[Time period],0),)</f>
        <v>11170</v>
      </c>
      <c r="C6958">
        <f>INDEX(results[Hydro],MATCH($A6958,results[Time period],0),)</f>
        <v>500</v>
      </c>
      <c r="D6958">
        <f>INDEX(results[CCGT],MATCH($A6958,results[Time period],0),)</f>
        <v>2629.65</v>
      </c>
      <c r="E6958">
        <f>InstalledCapacity!$B$7*pv[[#This Row],[pv]]</f>
        <v>9478.35</v>
      </c>
      <c r="F6958">
        <f>InstalledCapacity!$B$8*wind_Onshore[[#This Row],[wind_Onshore]]</f>
        <v>0</v>
      </c>
      <c r="G6958">
        <f>InstalledCapacity!$B$9*wind_Offshore[[#This Row],[wind_Offshore]]</f>
        <v>0</v>
      </c>
      <c r="H6958">
        <f>INDEX(results[Coal],MATCH($A6958,results[Time period],0),)</f>
        <v>0</v>
      </c>
      <c r="I6958">
        <f>INDEX(results[Diesel],MATCH($A6958,results[Time period],0),)</f>
        <v>0</v>
      </c>
      <c r="J6958">
        <f>d[[#This Row],[d]]</f>
        <v>23778</v>
      </c>
    </row>
    <row r="6959" spans="1:10" x14ac:dyDescent="0.3">
      <c r="A6959" t="s">
        <v>6964</v>
      </c>
      <c r="B6959">
        <f>INDEX(results[Nuclear],MATCH($A6959,results[Time period],0),)</f>
        <v>11170</v>
      </c>
      <c r="C6959">
        <f>INDEX(results[Hydro],MATCH($A6959,results[Time period],0),)</f>
        <v>500</v>
      </c>
      <c r="D6959">
        <f>INDEX(results[CCGT],MATCH($A6959,results[Time period],0),)</f>
        <v>3936.15</v>
      </c>
      <c r="E6959">
        <f>InstalledCapacity!$B$7*pv[[#This Row],[pv]]</f>
        <v>6086.85</v>
      </c>
      <c r="F6959">
        <f>InstalledCapacity!$B$8*wind_Onshore[[#This Row],[wind_Onshore]]</f>
        <v>0</v>
      </c>
      <c r="G6959">
        <f>InstalledCapacity!$B$9*wind_Offshore[[#This Row],[wind_Offshore]]</f>
        <v>0</v>
      </c>
      <c r="H6959">
        <f>INDEX(results[Coal],MATCH($A6959,results[Time period],0),)</f>
        <v>0</v>
      </c>
      <c r="I6959">
        <f>INDEX(results[Diesel],MATCH($A6959,results[Time period],0),)</f>
        <v>0</v>
      </c>
      <c r="J6959">
        <f>d[[#This Row],[d]]</f>
        <v>21693</v>
      </c>
    </row>
    <row r="6960" spans="1:10" x14ac:dyDescent="0.3">
      <c r="A6960" t="s">
        <v>6965</v>
      </c>
      <c r="B6960">
        <f>INDEX(results[Nuclear],MATCH($A6960,results[Time period],0),)</f>
        <v>11170</v>
      </c>
      <c r="C6960">
        <f>INDEX(results[Hydro],MATCH($A6960,results[Time period],0),)</f>
        <v>500</v>
      </c>
      <c r="D6960">
        <f>INDEX(results[CCGT],MATCH($A6960,results[Time period],0),)</f>
        <v>6849.2</v>
      </c>
      <c r="E6960">
        <f>InstalledCapacity!$B$7*pv[[#This Row],[pv]]</f>
        <v>1570.8</v>
      </c>
      <c r="F6960">
        <f>InstalledCapacity!$B$8*wind_Onshore[[#This Row],[wind_Onshore]]</f>
        <v>0</v>
      </c>
      <c r="G6960">
        <f>InstalledCapacity!$B$9*wind_Offshore[[#This Row],[wind_Offshore]]</f>
        <v>0</v>
      </c>
      <c r="H6960">
        <f>INDEX(results[Coal],MATCH($A6960,results[Time period],0),)</f>
        <v>0</v>
      </c>
      <c r="I6960">
        <f>INDEX(results[Diesel],MATCH($A6960,results[Time period],0),)</f>
        <v>0</v>
      </c>
      <c r="J6960">
        <f>d[[#This Row],[d]]</f>
        <v>20090</v>
      </c>
    </row>
    <row r="6961" spans="1:10" x14ac:dyDescent="0.3">
      <c r="A6961" t="s">
        <v>6966</v>
      </c>
      <c r="B6961">
        <f>INDEX(results[Nuclear],MATCH($A6961,results[Time period],0),)</f>
        <v>11170</v>
      </c>
      <c r="C6961">
        <f>INDEX(results[Hydro],MATCH($A6961,results[Time period],0),)</f>
        <v>500</v>
      </c>
      <c r="D6961">
        <f>INDEX(results[CCGT],MATCH($A6961,results[Time period],0),)</f>
        <v>6841</v>
      </c>
      <c r="E6961">
        <f>InstalledCapacity!$B$7*pv[[#This Row],[pv]]</f>
        <v>0</v>
      </c>
      <c r="F6961">
        <f>InstalledCapacity!$B$8*wind_Onshore[[#This Row],[wind_Onshore]]</f>
        <v>0</v>
      </c>
      <c r="G6961">
        <f>InstalledCapacity!$B$9*wind_Offshore[[#This Row],[wind_Offshore]]</f>
        <v>0</v>
      </c>
      <c r="H6961">
        <f>INDEX(results[Coal],MATCH($A6961,results[Time period],0),)</f>
        <v>0</v>
      </c>
      <c r="I6961">
        <f>INDEX(results[Diesel],MATCH($A6961,results[Time period],0),)</f>
        <v>0</v>
      </c>
      <c r="J6961">
        <f>d[[#This Row],[d]]</f>
        <v>18511</v>
      </c>
    </row>
    <row r="6962" spans="1:10" x14ac:dyDescent="0.3">
      <c r="A6962" t="s">
        <v>6967</v>
      </c>
      <c r="B6962">
        <f>INDEX(results[Nuclear],MATCH($A6962,results[Time period],0),)</f>
        <v>11170</v>
      </c>
      <c r="C6962">
        <f>INDEX(results[Hydro],MATCH($A6962,results[Time period],0),)</f>
        <v>500</v>
      </c>
      <c r="D6962">
        <f>INDEX(results[CCGT],MATCH($A6962,results[Time period],0),)</f>
        <v>6090</v>
      </c>
      <c r="E6962">
        <f>InstalledCapacity!$B$7*pv[[#This Row],[pv]]</f>
        <v>0</v>
      </c>
      <c r="F6962">
        <f>InstalledCapacity!$B$8*wind_Onshore[[#This Row],[wind_Onshore]]</f>
        <v>0</v>
      </c>
      <c r="G6962">
        <f>InstalledCapacity!$B$9*wind_Offshore[[#This Row],[wind_Offshore]]</f>
        <v>0</v>
      </c>
      <c r="H6962">
        <f>INDEX(results[Coal],MATCH($A6962,results[Time period],0),)</f>
        <v>0</v>
      </c>
      <c r="I6962">
        <f>INDEX(results[Diesel],MATCH($A6962,results[Time period],0),)</f>
        <v>0</v>
      </c>
      <c r="J6962">
        <f>d[[#This Row],[d]]</f>
        <v>17760</v>
      </c>
    </row>
    <row r="6963" spans="1:10" x14ac:dyDescent="0.3">
      <c r="A6963" t="s">
        <v>6968</v>
      </c>
      <c r="B6963">
        <f>INDEX(results[Nuclear],MATCH($A6963,results[Time period],0),)</f>
        <v>11170</v>
      </c>
      <c r="C6963">
        <f>INDEX(results[Hydro],MATCH($A6963,results[Time period],0),)</f>
        <v>500</v>
      </c>
      <c r="D6963">
        <f>INDEX(results[CCGT],MATCH($A6963,results[Time period],0),)</f>
        <v>5638</v>
      </c>
      <c r="E6963">
        <f>InstalledCapacity!$B$7*pv[[#This Row],[pv]]</f>
        <v>0</v>
      </c>
      <c r="F6963">
        <f>InstalledCapacity!$B$8*wind_Onshore[[#This Row],[wind_Onshore]]</f>
        <v>0</v>
      </c>
      <c r="G6963">
        <f>InstalledCapacity!$B$9*wind_Offshore[[#This Row],[wind_Offshore]]</f>
        <v>0</v>
      </c>
      <c r="H6963">
        <f>INDEX(results[Coal],MATCH($A6963,results[Time period],0),)</f>
        <v>0</v>
      </c>
      <c r="I6963">
        <f>INDEX(results[Diesel],MATCH($A6963,results[Time period],0),)</f>
        <v>0</v>
      </c>
      <c r="J6963">
        <f>d[[#This Row],[d]]</f>
        <v>17308</v>
      </c>
    </row>
    <row r="6964" spans="1:10" x14ac:dyDescent="0.3">
      <c r="A6964" t="s">
        <v>6969</v>
      </c>
      <c r="B6964">
        <f>INDEX(results[Nuclear],MATCH($A6964,results[Time period],0),)</f>
        <v>11170</v>
      </c>
      <c r="C6964">
        <f>INDEX(results[Hydro],MATCH($A6964,results[Time period],0),)</f>
        <v>500</v>
      </c>
      <c r="D6964">
        <f>INDEX(results[CCGT],MATCH($A6964,results[Time period],0),)</f>
        <v>5422</v>
      </c>
      <c r="E6964">
        <f>InstalledCapacity!$B$7*pv[[#This Row],[pv]]</f>
        <v>0</v>
      </c>
      <c r="F6964">
        <f>InstalledCapacity!$B$8*wind_Onshore[[#This Row],[wind_Onshore]]</f>
        <v>0</v>
      </c>
      <c r="G6964">
        <f>InstalledCapacity!$B$9*wind_Offshore[[#This Row],[wind_Offshore]]</f>
        <v>0</v>
      </c>
      <c r="H6964">
        <f>INDEX(results[Coal],MATCH($A6964,results[Time period],0),)</f>
        <v>0</v>
      </c>
      <c r="I6964">
        <f>INDEX(results[Diesel],MATCH($A6964,results[Time period],0),)</f>
        <v>0</v>
      </c>
      <c r="J6964">
        <f>d[[#This Row],[d]]</f>
        <v>17092</v>
      </c>
    </row>
    <row r="6965" spans="1:10" x14ac:dyDescent="0.3">
      <c r="A6965" t="s">
        <v>6970</v>
      </c>
      <c r="B6965">
        <f>INDEX(results[Nuclear],MATCH($A6965,results[Time period],0),)</f>
        <v>11170</v>
      </c>
      <c r="C6965">
        <f>INDEX(results[Hydro],MATCH($A6965,results[Time period],0),)</f>
        <v>500</v>
      </c>
      <c r="D6965">
        <f>INDEX(results[CCGT],MATCH($A6965,results[Time period],0),)</f>
        <v>5666</v>
      </c>
      <c r="E6965">
        <f>InstalledCapacity!$B$7*pv[[#This Row],[pv]]</f>
        <v>0</v>
      </c>
      <c r="F6965">
        <f>InstalledCapacity!$B$8*wind_Onshore[[#This Row],[wind_Onshore]]</f>
        <v>0</v>
      </c>
      <c r="G6965">
        <f>InstalledCapacity!$B$9*wind_Offshore[[#This Row],[wind_Offshore]]</f>
        <v>0</v>
      </c>
      <c r="H6965">
        <f>INDEX(results[Coal],MATCH($A6965,results[Time period],0),)</f>
        <v>0</v>
      </c>
      <c r="I6965">
        <f>INDEX(results[Diesel],MATCH($A6965,results[Time period],0),)</f>
        <v>0</v>
      </c>
      <c r="J6965">
        <f>d[[#This Row],[d]]</f>
        <v>17336</v>
      </c>
    </row>
    <row r="6966" spans="1:10" x14ac:dyDescent="0.3">
      <c r="A6966" t="s">
        <v>6971</v>
      </c>
      <c r="B6966">
        <f>INDEX(results[Nuclear],MATCH($A6966,results[Time period],0),)</f>
        <v>11170</v>
      </c>
      <c r="C6966">
        <f>INDEX(results[Hydro],MATCH($A6966,results[Time period],0),)</f>
        <v>500</v>
      </c>
      <c r="D6966">
        <f>INDEX(results[CCGT],MATCH($A6966,results[Time period],0),)</f>
        <v>6780</v>
      </c>
      <c r="E6966">
        <f>InstalledCapacity!$B$7*pv[[#This Row],[pv]]</f>
        <v>0</v>
      </c>
      <c r="F6966">
        <f>InstalledCapacity!$B$8*wind_Onshore[[#This Row],[wind_Onshore]]</f>
        <v>0</v>
      </c>
      <c r="G6966">
        <f>InstalledCapacity!$B$9*wind_Offshore[[#This Row],[wind_Offshore]]</f>
        <v>0</v>
      </c>
      <c r="H6966">
        <f>INDEX(results[Coal],MATCH($A6966,results[Time period],0),)</f>
        <v>0</v>
      </c>
      <c r="I6966">
        <f>INDEX(results[Diesel],MATCH($A6966,results[Time period],0),)</f>
        <v>0</v>
      </c>
      <c r="J6966">
        <f>d[[#This Row],[d]]</f>
        <v>18450</v>
      </c>
    </row>
    <row r="6967" spans="1:10" x14ac:dyDescent="0.3">
      <c r="A6967" t="s">
        <v>6972</v>
      </c>
      <c r="B6967">
        <f>INDEX(results[Nuclear],MATCH($A6967,results[Time period],0),)</f>
        <v>11170</v>
      </c>
      <c r="C6967">
        <f>INDEX(results[Hydro],MATCH($A6967,results[Time period],0),)</f>
        <v>500</v>
      </c>
      <c r="D6967">
        <f>INDEX(results[CCGT],MATCH($A6967,results[Time period],0),)</f>
        <v>9065</v>
      </c>
      <c r="E6967">
        <f>InstalledCapacity!$B$7*pv[[#This Row],[pv]]</f>
        <v>0</v>
      </c>
      <c r="F6967">
        <f>InstalledCapacity!$B$8*wind_Onshore[[#This Row],[wind_Onshore]]</f>
        <v>0</v>
      </c>
      <c r="G6967">
        <f>InstalledCapacity!$B$9*wind_Offshore[[#This Row],[wind_Offshore]]</f>
        <v>0</v>
      </c>
      <c r="H6967">
        <f>INDEX(results[Coal],MATCH($A6967,results[Time period],0),)</f>
        <v>0</v>
      </c>
      <c r="I6967">
        <f>INDEX(results[Diesel],MATCH($A6967,results[Time period],0),)</f>
        <v>0</v>
      </c>
      <c r="J6967">
        <f>d[[#This Row],[d]]</f>
        <v>20735</v>
      </c>
    </row>
    <row r="6968" spans="1:10" x14ac:dyDescent="0.3">
      <c r="A6968" t="s">
        <v>6973</v>
      </c>
      <c r="B6968">
        <f>INDEX(results[Nuclear],MATCH($A6968,results[Time period],0),)</f>
        <v>11170</v>
      </c>
      <c r="C6968">
        <f>INDEX(results[Hydro],MATCH($A6968,results[Time period],0),)</f>
        <v>500</v>
      </c>
      <c r="D6968">
        <f>INDEX(results[CCGT],MATCH($A6968,results[Time period],0),)</f>
        <v>10012</v>
      </c>
      <c r="E6968">
        <f>InstalledCapacity!$B$7*pv[[#This Row],[pv]]</f>
        <v>0</v>
      </c>
      <c r="F6968">
        <f>InstalledCapacity!$B$8*wind_Onshore[[#This Row],[wind_Onshore]]</f>
        <v>0</v>
      </c>
      <c r="G6968">
        <f>InstalledCapacity!$B$9*wind_Offshore[[#This Row],[wind_Offshore]]</f>
        <v>0</v>
      </c>
      <c r="H6968">
        <f>INDEX(results[Coal],MATCH($A6968,results[Time period],0),)</f>
        <v>0</v>
      </c>
      <c r="I6968">
        <f>INDEX(results[Diesel],MATCH($A6968,results[Time period],0),)</f>
        <v>0</v>
      </c>
      <c r="J6968">
        <f>d[[#This Row],[d]]</f>
        <v>21682</v>
      </c>
    </row>
    <row r="6969" spans="1:10" x14ac:dyDescent="0.3">
      <c r="A6969" t="s">
        <v>6974</v>
      </c>
      <c r="B6969">
        <f>INDEX(results[Nuclear],MATCH($A6969,results[Time period],0),)</f>
        <v>11170</v>
      </c>
      <c r="C6969">
        <f>INDEX(results[Hydro],MATCH($A6969,results[Time period],0),)</f>
        <v>500</v>
      </c>
      <c r="D6969">
        <f>INDEX(results[CCGT],MATCH($A6969,results[Time period],0),)</f>
        <v>10047</v>
      </c>
      <c r="E6969">
        <f>InstalledCapacity!$B$7*pv[[#This Row],[pv]]</f>
        <v>0</v>
      </c>
      <c r="F6969">
        <f>InstalledCapacity!$B$8*wind_Onshore[[#This Row],[wind_Onshore]]</f>
        <v>0</v>
      </c>
      <c r="G6969">
        <f>InstalledCapacity!$B$9*wind_Offshore[[#This Row],[wind_Offshore]]</f>
        <v>0</v>
      </c>
      <c r="H6969">
        <f>INDEX(results[Coal],MATCH($A6969,results[Time period],0),)</f>
        <v>0</v>
      </c>
      <c r="I6969">
        <f>INDEX(results[Diesel],MATCH($A6969,results[Time period],0),)</f>
        <v>0</v>
      </c>
      <c r="J6969">
        <f>d[[#This Row],[d]]</f>
        <v>21717</v>
      </c>
    </row>
    <row r="6970" spans="1:10" x14ac:dyDescent="0.3">
      <c r="A6970" t="s">
        <v>6975</v>
      </c>
      <c r="B6970">
        <f>INDEX(results[Nuclear],MATCH($A6970,results[Time period],0),)</f>
        <v>11170</v>
      </c>
      <c r="C6970">
        <f>INDEX(results[Hydro],MATCH($A6970,results[Time period],0),)</f>
        <v>500</v>
      </c>
      <c r="D6970">
        <f>INDEX(results[CCGT],MATCH($A6970,results[Time period],0),)</f>
        <v>9980</v>
      </c>
      <c r="E6970">
        <f>InstalledCapacity!$B$7*pv[[#This Row],[pv]]</f>
        <v>0</v>
      </c>
      <c r="F6970">
        <f>InstalledCapacity!$B$8*wind_Onshore[[#This Row],[wind_Onshore]]</f>
        <v>0</v>
      </c>
      <c r="G6970">
        <f>InstalledCapacity!$B$9*wind_Offshore[[#This Row],[wind_Offshore]]</f>
        <v>0</v>
      </c>
      <c r="H6970">
        <f>INDEX(results[Coal],MATCH($A6970,results[Time period],0),)</f>
        <v>0</v>
      </c>
      <c r="I6970">
        <f>INDEX(results[Diesel],MATCH($A6970,results[Time period],0),)</f>
        <v>0</v>
      </c>
      <c r="J6970">
        <f>d[[#This Row],[d]]</f>
        <v>21650</v>
      </c>
    </row>
    <row r="6971" spans="1:10" x14ac:dyDescent="0.3">
      <c r="A6971" t="s">
        <v>6976</v>
      </c>
      <c r="B6971">
        <f>INDEX(results[Nuclear],MATCH($A6971,results[Time period],0),)</f>
        <v>11170</v>
      </c>
      <c r="C6971">
        <f>INDEX(results[Hydro],MATCH($A6971,results[Time period],0),)</f>
        <v>500</v>
      </c>
      <c r="D6971">
        <f>INDEX(results[CCGT],MATCH($A6971,results[Time period],0),)</f>
        <v>10083</v>
      </c>
      <c r="E6971">
        <f>InstalledCapacity!$B$7*pv[[#This Row],[pv]]</f>
        <v>0</v>
      </c>
      <c r="F6971">
        <f>InstalledCapacity!$B$8*wind_Onshore[[#This Row],[wind_Onshore]]</f>
        <v>0</v>
      </c>
      <c r="G6971">
        <f>InstalledCapacity!$B$9*wind_Offshore[[#This Row],[wind_Offshore]]</f>
        <v>0</v>
      </c>
      <c r="H6971">
        <f>INDEX(results[Coal],MATCH($A6971,results[Time period],0),)</f>
        <v>0</v>
      </c>
      <c r="I6971">
        <f>INDEX(results[Diesel],MATCH($A6971,results[Time period],0),)</f>
        <v>0</v>
      </c>
      <c r="J6971">
        <f>d[[#This Row],[d]]</f>
        <v>21753</v>
      </c>
    </row>
    <row r="6972" spans="1:10" x14ac:dyDescent="0.3">
      <c r="A6972" t="s">
        <v>6977</v>
      </c>
      <c r="B6972">
        <f>INDEX(results[Nuclear],MATCH($A6972,results[Time period],0),)</f>
        <v>11170</v>
      </c>
      <c r="C6972">
        <f>INDEX(results[Hydro],MATCH($A6972,results[Time period],0),)</f>
        <v>500</v>
      </c>
      <c r="D6972">
        <f>INDEX(results[CCGT],MATCH($A6972,results[Time period],0),)</f>
        <v>10098</v>
      </c>
      <c r="E6972">
        <f>InstalledCapacity!$B$7*pv[[#This Row],[pv]]</f>
        <v>0</v>
      </c>
      <c r="F6972">
        <f>InstalledCapacity!$B$8*wind_Onshore[[#This Row],[wind_Onshore]]</f>
        <v>0</v>
      </c>
      <c r="G6972">
        <f>InstalledCapacity!$B$9*wind_Offshore[[#This Row],[wind_Offshore]]</f>
        <v>0</v>
      </c>
      <c r="H6972">
        <f>INDEX(results[Coal],MATCH($A6972,results[Time period],0),)</f>
        <v>0</v>
      </c>
      <c r="I6972">
        <f>INDEX(results[Diesel],MATCH($A6972,results[Time period],0),)</f>
        <v>0</v>
      </c>
      <c r="J6972">
        <f>d[[#This Row],[d]]</f>
        <v>21768</v>
      </c>
    </row>
    <row r="6973" spans="1:10" x14ac:dyDescent="0.3">
      <c r="A6973" t="s">
        <v>6978</v>
      </c>
      <c r="B6973">
        <f>INDEX(results[Nuclear],MATCH($A6973,results[Time period],0),)</f>
        <v>11170</v>
      </c>
      <c r="C6973">
        <f>INDEX(results[Hydro],MATCH($A6973,results[Time period],0),)</f>
        <v>500</v>
      </c>
      <c r="D6973">
        <f>INDEX(results[CCGT],MATCH($A6973,results[Time period],0),)</f>
        <v>9956</v>
      </c>
      <c r="E6973">
        <f>InstalledCapacity!$B$7*pv[[#This Row],[pv]]</f>
        <v>0</v>
      </c>
      <c r="F6973">
        <f>InstalledCapacity!$B$8*wind_Onshore[[#This Row],[wind_Onshore]]</f>
        <v>0</v>
      </c>
      <c r="G6973">
        <f>InstalledCapacity!$B$9*wind_Offshore[[#This Row],[wind_Offshore]]</f>
        <v>0</v>
      </c>
      <c r="H6973">
        <f>INDEX(results[Coal],MATCH($A6973,results[Time period],0),)</f>
        <v>0</v>
      </c>
      <c r="I6973">
        <f>INDEX(results[Diesel],MATCH($A6973,results[Time period],0),)</f>
        <v>0</v>
      </c>
      <c r="J6973">
        <f>d[[#This Row],[d]]</f>
        <v>21626</v>
      </c>
    </row>
    <row r="6974" spans="1:10" x14ac:dyDescent="0.3">
      <c r="A6974" t="s">
        <v>6979</v>
      </c>
      <c r="B6974">
        <f>INDEX(results[Nuclear],MATCH($A6974,results[Time period],0),)</f>
        <v>11170</v>
      </c>
      <c r="C6974">
        <f>INDEX(results[Hydro],MATCH($A6974,results[Time period],0),)</f>
        <v>500</v>
      </c>
      <c r="D6974">
        <f>INDEX(results[CCGT],MATCH($A6974,results[Time period],0),)</f>
        <v>7999.4</v>
      </c>
      <c r="E6974">
        <f>InstalledCapacity!$B$7*pv[[#This Row],[pv]]</f>
        <v>2070.6</v>
      </c>
      <c r="F6974">
        <f>InstalledCapacity!$B$8*wind_Onshore[[#This Row],[wind_Onshore]]</f>
        <v>0</v>
      </c>
      <c r="G6974">
        <f>InstalledCapacity!$B$9*wind_Offshore[[#This Row],[wind_Offshore]]</f>
        <v>0</v>
      </c>
      <c r="H6974">
        <f>INDEX(results[Coal],MATCH($A6974,results[Time period],0),)</f>
        <v>0</v>
      </c>
      <c r="I6974">
        <f>INDEX(results[Diesel],MATCH($A6974,results[Time period],0),)</f>
        <v>0</v>
      </c>
      <c r="J6974">
        <f>d[[#This Row],[d]]</f>
        <v>21740</v>
      </c>
    </row>
    <row r="6975" spans="1:10" x14ac:dyDescent="0.3">
      <c r="A6975" t="s">
        <v>6980</v>
      </c>
      <c r="B6975">
        <f>INDEX(results[Nuclear],MATCH($A6975,results[Time period],0),)</f>
        <v>11170</v>
      </c>
      <c r="C6975">
        <f>INDEX(results[Hydro],MATCH($A6975,results[Time period],0),)</f>
        <v>500</v>
      </c>
      <c r="D6975">
        <f>INDEX(results[CCGT],MATCH($A6975,results[Time period],0),)</f>
        <v>3831.4</v>
      </c>
      <c r="E6975">
        <f>InstalledCapacity!$B$7*pv[[#This Row],[pv]]</f>
        <v>6354.5999999999995</v>
      </c>
      <c r="F6975">
        <f>InstalledCapacity!$B$8*wind_Onshore[[#This Row],[wind_Onshore]]</f>
        <v>0</v>
      </c>
      <c r="G6975">
        <f>InstalledCapacity!$B$9*wind_Offshore[[#This Row],[wind_Offshore]]</f>
        <v>0</v>
      </c>
      <c r="H6975">
        <f>INDEX(results[Coal],MATCH($A6975,results[Time period],0),)</f>
        <v>0</v>
      </c>
      <c r="I6975">
        <f>INDEX(results[Diesel],MATCH($A6975,results[Time period],0),)</f>
        <v>0</v>
      </c>
      <c r="J6975">
        <f>d[[#This Row],[d]]</f>
        <v>21856</v>
      </c>
    </row>
    <row r="6976" spans="1:10" x14ac:dyDescent="0.3">
      <c r="A6976" t="s">
        <v>6981</v>
      </c>
      <c r="B6976">
        <f>INDEX(results[Nuclear],MATCH($A6976,results[Time period],0),)</f>
        <v>11170</v>
      </c>
      <c r="C6976">
        <f>INDEX(results[Hydro],MATCH($A6976,results[Time period],0),)</f>
        <v>500</v>
      </c>
      <c r="D6976">
        <f>INDEX(results[CCGT],MATCH($A6976,results[Time period],0),)</f>
        <v>642.75</v>
      </c>
      <c r="E6976">
        <f>InstalledCapacity!$B$7*pv[[#This Row],[pv]]</f>
        <v>9728.25</v>
      </c>
      <c r="F6976">
        <f>InstalledCapacity!$B$8*wind_Onshore[[#This Row],[wind_Onshore]]</f>
        <v>0</v>
      </c>
      <c r="G6976">
        <f>InstalledCapacity!$B$9*wind_Offshore[[#This Row],[wind_Offshore]]</f>
        <v>0</v>
      </c>
      <c r="H6976">
        <f>INDEX(results[Coal],MATCH($A6976,results[Time period],0),)</f>
        <v>0</v>
      </c>
      <c r="I6976">
        <f>INDEX(results[Diesel],MATCH($A6976,results[Time period],0),)</f>
        <v>0</v>
      </c>
      <c r="J6976">
        <f>d[[#This Row],[d]]</f>
        <v>22041</v>
      </c>
    </row>
    <row r="6977" spans="1:10" x14ac:dyDescent="0.3">
      <c r="A6977" t="s">
        <v>6982</v>
      </c>
      <c r="B6977">
        <f>INDEX(results[Nuclear],MATCH($A6977,results[Time period],0),)</f>
        <v>9809</v>
      </c>
      <c r="C6977">
        <f>INDEX(results[Hydro],MATCH($A6977,results[Time period],0),)</f>
        <v>500</v>
      </c>
      <c r="D6977">
        <f>INDEX(results[CCGT],MATCH($A6977,results[Time period],0),)</f>
        <v>0</v>
      </c>
      <c r="E6977">
        <f>InstalledCapacity!$B$7*pv[[#This Row],[pv]]</f>
        <v>12084.45</v>
      </c>
      <c r="F6977">
        <f>InstalledCapacity!$B$8*wind_Onshore[[#This Row],[wind_Onshore]]</f>
        <v>0</v>
      </c>
      <c r="G6977">
        <f>InstalledCapacity!$B$9*wind_Offshore[[#This Row],[wind_Offshore]]</f>
        <v>0</v>
      </c>
      <c r="H6977">
        <f>INDEX(results[Coal],MATCH($A6977,results[Time period],0),)</f>
        <v>0</v>
      </c>
      <c r="I6977">
        <f>INDEX(results[Diesel],MATCH($A6977,results[Time period],0),)</f>
        <v>0</v>
      </c>
      <c r="J6977">
        <f>d[[#This Row],[d]]</f>
        <v>22393</v>
      </c>
    </row>
    <row r="6978" spans="1:10" x14ac:dyDescent="0.3">
      <c r="A6978" t="s">
        <v>6983</v>
      </c>
      <c r="B6978">
        <f>INDEX(results[Nuclear],MATCH($A6978,results[Time period],0),)</f>
        <v>8740</v>
      </c>
      <c r="C6978">
        <f>INDEX(results[Hydro],MATCH($A6978,results[Time period],0),)</f>
        <v>500</v>
      </c>
      <c r="D6978">
        <f>INDEX(results[CCGT],MATCH($A6978,results[Time period],0),)</f>
        <v>0</v>
      </c>
      <c r="E6978">
        <f>InstalledCapacity!$B$7*pv[[#This Row],[pv]]</f>
        <v>13209</v>
      </c>
      <c r="F6978">
        <f>InstalledCapacity!$B$8*wind_Onshore[[#This Row],[wind_Onshore]]</f>
        <v>0</v>
      </c>
      <c r="G6978">
        <f>InstalledCapacity!$B$9*wind_Offshore[[#This Row],[wind_Offshore]]</f>
        <v>0</v>
      </c>
      <c r="H6978">
        <f>INDEX(results[Coal],MATCH($A6978,results[Time period],0),)</f>
        <v>0</v>
      </c>
      <c r="I6978">
        <f>INDEX(results[Diesel],MATCH($A6978,results[Time period],0),)</f>
        <v>0</v>
      </c>
      <c r="J6978">
        <f>d[[#This Row],[d]]</f>
        <v>22449</v>
      </c>
    </row>
    <row r="6979" spans="1:10" x14ac:dyDescent="0.3">
      <c r="A6979" t="s">
        <v>6984</v>
      </c>
      <c r="B6979">
        <f>INDEX(results[Nuclear],MATCH($A6979,results[Time period],0),)</f>
        <v>8721</v>
      </c>
      <c r="C6979">
        <f>INDEX(results[Hydro],MATCH($A6979,results[Time period],0),)</f>
        <v>500</v>
      </c>
      <c r="D6979">
        <f>INDEX(results[CCGT],MATCH($A6979,results[Time period],0),)</f>
        <v>0</v>
      </c>
      <c r="E6979">
        <f>InstalledCapacity!$B$7*pv[[#This Row],[pv]]</f>
        <v>13476.75</v>
      </c>
      <c r="F6979">
        <f>InstalledCapacity!$B$8*wind_Onshore[[#This Row],[wind_Onshore]]</f>
        <v>0</v>
      </c>
      <c r="G6979">
        <f>InstalledCapacity!$B$9*wind_Offshore[[#This Row],[wind_Offshore]]</f>
        <v>0</v>
      </c>
      <c r="H6979">
        <f>INDEX(results[Coal],MATCH($A6979,results[Time period],0),)</f>
        <v>0</v>
      </c>
      <c r="I6979">
        <f>INDEX(results[Diesel],MATCH($A6979,results[Time period],0),)</f>
        <v>0</v>
      </c>
      <c r="J6979">
        <f>d[[#This Row],[d]]</f>
        <v>22698</v>
      </c>
    </row>
    <row r="6980" spans="1:10" x14ac:dyDescent="0.3">
      <c r="A6980" t="s">
        <v>6985</v>
      </c>
      <c r="B6980">
        <f>INDEX(results[Nuclear],MATCH($A6980,results[Time period],0),)</f>
        <v>10786</v>
      </c>
      <c r="C6980">
        <f>INDEX(results[Hydro],MATCH($A6980,results[Time period],0),)</f>
        <v>500</v>
      </c>
      <c r="D6980">
        <f>INDEX(results[CCGT],MATCH($A6980,results[Time period],0),)</f>
        <v>0</v>
      </c>
      <c r="E6980">
        <f>InstalledCapacity!$B$7*pv[[#This Row],[pv]]</f>
        <v>12423.599999999999</v>
      </c>
      <c r="F6980">
        <f>InstalledCapacity!$B$8*wind_Onshore[[#This Row],[wind_Onshore]]</f>
        <v>0</v>
      </c>
      <c r="G6980">
        <f>InstalledCapacity!$B$9*wind_Offshore[[#This Row],[wind_Offshore]]</f>
        <v>0</v>
      </c>
      <c r="H6980">
        <f>INDEX(results[Coal],MATCH($A6980,results[Time period],0),)</f>
        <v>0</v>
      </c>
      <c r="I6980">
        <f>INDEX(results[Diesel],MATCH($A6980,results[Time period],0),)</f>
        <v>0</v>
      </c>
      <c r="J6980">
        <f>d[[#This Row],[d]]</f>
        <v>23710</v>
      </c>
    </row>
    <row r="6981" spans="1:10" x14ac:dyDescent="0.3">
      <c r="A6981" t="s">
        <v>6986</v>
      </c>
      <c r="B6981">
        <f>INDEX(results[Nuclear],MATCH($A6981,results[Time period],0),)</f>
        <v>11170</v>
      </c>
      <c r="C6981">
        <f>INDEX(results[Hydro],MATCH($A6981,results[Time period],0),)</f>
        <v>500</v>
      </c>
      <c r="D6981">
        <f>INDEX(results[CCGT],MATCH($A6981,results[Time period],0),)</f>
        <v>3744.85</v>
      </c>
      <c r="E6981">
        <f>InstalledCapacity!$B$7*pv[[#This Row],[pv]]</f>
        <v>7836.15</v>
      </c>
      <c r="F6981">
        <f>InstalledCapacity!$B$8*wind_Onshore[[#This Row],[wind_Onshore]]</f>
        <v>0</v>
      </c>
      <c r="G6981">
        <f>InstalledCapacity!$B$9*wind_Offshore[[#This Row],[wind_Offshore]]</f>
        <v>0</v>
      </c>
      <c r="H6981">
        <f>INDEX(results[Coal],MATCH($A6981,results[Time period],0),)</f>
        <v>0</v>
      </c>
      <c r="I6981">
        <f>INDEX(results[Diesel],MATCH($A6981,results[Time period],0),)</f>
        <v>0</v>
      </c>
      <c r="J6981">
        <f>d[[#This Row],[d]]</f>
        <v>23251</v>
      </c>
    </row>
    <row r="6982" spans="1:10" x14ac:dyDescent="0.3">
      <c r="A6982" t="s">
        <v>6987</v>
      </c>
      <c r="B6982">
        <f>INDEX(results[Nuclear],MATCH($A6982,results[Time period],0),)</f>
        <v>11170</v>
      </c>
      <c r="C6982">
        <f>INDEX(results[Hydro],MATCH($A6982,results[Time period],0),)</f>
        <v>500</v>
      </c>
      <c r="D6982">
        <f>INDEX(results[CCGT],MATCH($A6982,results[Time period],0),)</f>
        <v>5910.4</v>
      </c>
      <c r="E6982">
        <f>InstalledCapacity!$B$7*pv[[#This Row],[pv]]</f>
        <v>4569.6000000000004</v>
      </c>
      <c r="F6982">
        <f>InstalledCapacity!$B$8*wind_Onshore[[#This Row],[wind_Onshore]]</f>
        <v>0</v>
      </c>
      <c r="G6982">
        <f>InstalledCapacity!$B$9*wind_Offshore[[#This Row],[wind_Offshore]]</f>
        <v>0</v>
      </c>
      <c r="H6982">
        <f>INDEX(results[Coal],MATCH($A6982,results[Time period],0),)</f>
        <v>0</v>
      </c>
      <c r="I6982">
        <f>INDEX(results[Diesel],MATCH($A6982,results[Time period],0),)</f>
        <v>0</v>
      </c>
      <c r="J6982">
        <f>d[[#This Row],[d]]</f>
        <v>22150</v>
      </c>
    </row>
    <row r="6983" spans="1:10" x14ac:dyDescent="0.3">
      <c r="A6983" t="s">
        <v>6988</v>
      </c>
      <c r="B6983">
        <f>INDEX(results[Nuclear],MATCH($A6983,results[Time period],0),)</f>
        <v>11170</v>
      </c>
      <c r="C6983">
        <f>INDEX(results[Hydro],MATCH($A6983,results[Time period],0),)</f>
        <v>500</v>
      </c>
      <c r="D6983">
        <f>INDEX(results[CCGT],MATCH($A6983,results[Time period],0),)</f>
        <v>6692.9</v>
      </c>
      <c r="E6983">
        <f>InstalledCapacity!$B$7*pv[[#This Row],[pv]]</f>
        <v>2249.1</v>
      </c>
      <c r="F6983">
        <f>InstalledCapacity!$B$8*wind_Onshore[[#This Row],[wind_Onshore]]</f>
        <v>0</v>
      </c>
      <c r="G6983">
        <f>InstalledCapacity!$B$9*wind_Offshore[[#This Row],[wind_Offshore]]</f>
        <v>0</v>
      </c>
      <c r="H6983">
        <f>INDEX(results[Coal],MATCH($A6983,results[Time period],0),)</f>
        <v>0</v>
      </c>
      <c r="I6983">
        <f>INDEX(results[Diesel],MATCH($A6983,results[Time period],0),)</f>
        <v>0</v>
      </c>
      <c r="J6983">
        <f>d[[#This Row],[d]]</f>
        <v>20612</v>
      </c>
    </row>
    <row r="6984" spans="1:10" x14ac:dyDescent="0.3">
      <c r="A6984" t="s">
        <v>6989</v>
      </c>
      <c r="B6984">
        <f>INDEX(results[Nuclear],MATCH($A6984,results[Time period],0),)</f>
        <v>11170</v>
      </c>
      <c r="C6984">
        <f>INDEX(results[Hydro],MATCH($A6984,results[Time period],0),)</f>
        <v>500</v>
      </c>
      <c r="D6984">
        <f>INDEX(results[CCGT],MATCH($A6984,results[Time period],0),)</f>
        <v>7017.55</v>
      </c>
      <c r="E6984">
        <f>InstalledCapacity!$B$7*pv[[#This Row],[pv]]</f>
        <v>303.45000000000005</v>
      </c>
      <c r="F6984">
        <f>InstalledCapacity!$B$8*wind_Onshore[[#This Row],[wind_Onshore]]</f>
        <v>0</v>
      </c>
      <c r="G6984">
        <f>InstalledCapacity!$B$9*wind_Offshore[[#This Row],[wind_Offshore]]</f>
        <v>0</v>
      </c>
      <c r="H6984">
        <f>INDEX(results[Coal],MATCH($A6984,results[Time period],0),)</f>
        <v>0</v>
      </c>
      <c r="I6984">
        <f>INDEX(results[Diesel],MATCH($A6984,results[Time period],0),)</f>
        <v>0</v>
      </c>
      <c r="J6984">
        <f>d[[#This Row],[d]]</f>
        <v>18991</v>
      </c>
    </row>
    <row r="6985" spans="1:10" x14ac:dyDescent="0.3">
      <c r="A6985" t="s">
        <v>6990</v>
      </c>
      <c r="B6985">
        <f>INDEX(results[Nuclear],MATCH($A6985,results[Time period],0),)</f>
        <v>11170</v>
      </c>
      <c r="C6985">
        <f>INDEX(results[Hydro],MATCH($A6985,results[Time period],0),)</f>
        <v>500</v>
      </c>
      <c r="D6985">
        <f>INDEX(results[CCGT],MATCH($A6985,results[Time period],0),)</f>
        <v>6330</v>
      </c>
      <c r="E6985">
        <f>InstalledCapacity!$B$7*pv[[#This Row],[pv]]</f>
        <v>0</v>
      </c>
      <c r="F6985">
        <f>InstalledCapacity!$B$8*wind_Onshore[[#This Row],[wind_Onshore]]</f>
        <v>0</v>
      </c>
      <c r="G6985">
        <f>InstalledCapacity!$B$9*wind_Offshore[[#This Row],[wind_Offshore]]</f>
        <v>0</v>
      </c>
      <c r="H6985">
        <f>INDEX(results[Coal],MATCH($A6985,results[Time period],0),)</f>
        <v>0</v>
      </c>
      <c r="I6985">
        <f>INDEX(results[Diesel],MATCH($A6985,results[Time period],0),)</f>
        <v>0</v>
      </c>
      <c r="J6985">
        <f>d[[#This Row],[d]]</f>
        <v>18000</v>
      </c>
    </row>
    <row r="6986" spans="1:10" x14ac:dyDescent="0.3">
      <c r="A6986" t="s">
        <v>6991</v>
      </c>
      <c r="B6986">
        <f>INDEX(results[Nuclear],MATCH($A6986,results[Time period],0),)</f>
        <v>11170</v>
      </c>
      <c r="C6986">
        <f>INDEX(results[Hydro],MATCH($A6986,results[Time period],0),)</f>
        <v>500</v>
      </c>
      <c r="D6986">
        <f>INDEX(results[CCGT],MATCH($A6986,results[Time period],0),)</f>
        <v>5561</v>
      </c>
      <c r="E6986">
        <f>InstalledCapacity!$B$7*pv[[#This Row],[pv]]</f>
        <v>0</v>
      </c>
      <c r="F6986">
        <f>InstalledCapacity!$B$8*wind_Onshore[[#This Row],[wind_Onshore]]</f>
        <v>0</v>
      </c>
      <c r="G6986">
        <f>InstalledCapacity!$B$9*wind_Offshore[[#This Row],[wind_Offshore]]</f>
        <v>0</v>
      </c>
      <c r="H6986">
        <f>INDEX(results[Coal],MATCH($A6986,results[Time period],0),)</f>
        <v>0</v>
      </c>
      <c r="I6986">
        <f>INDEX(results[Diesel],MATCH($A6986,results[Time period],0),)</f>
        <v>0</v>
      </c>
      <c r="J6986">
        <f>d[[#This Row],[d]]</f>
        <v>17231</v>
      </c>
    </row>
    <row r="6987" spans="1:10" x14ac:dyDescent="0.3">
      <c r="A6987" t="s">
        <v>6992</v>
      </c>
      <c r="B6987">
        <f>INDEX(results[Nuclear],MATCH($A6987,results[Time period],0),)</f>
        <v>11170</v>
      </c>
      <c r="C6987">
        <f>INDEX(results[Hydro],MATCH($A6987,results[Time period],0),)</f>
        <v>500</v>
      </c>
      <c r="D6987">
        <f>INDEX(results[CCGT],MATCH($A6987,results[Time period],0),)</f>
        <v>5528</v>
      </c>
      <c r="E6987">
        <f>InstalledCapacity!$B$7*pv[[#This Row],[pv]]</f>
        <v>0</v>
      </c>
      <c r="F6987">
        <f>InstalledCapacity!$B$8*wind_Onshore[[#This Row],[wind_Onshore]]</f>
        <v>0</v>
      </c>
      <c r="G6987">
        <f>InstalledCapacity!$B$9*wind_Offshore[[#This Row],[wind_Offshore]]</f>
        <v>0</v>
      </c>
      <c r="H6987">
        <f>INDEX(results[Coal],MATCH($A6987,results[Time period],0),)</f>
        <v>0</v>
      </c>
      <c r="I6987">
        <f>INDEX(results[Diesel],MATCH($A6987,results[Time period],0),)</f>
        <v>0</v>
      </c>
      <c r="J6987">
        <f>d[[#This Row],[d]]</f>
        <v>17198</v>
      </c>
    </row>
    <row r="6988" spans="1:10" x14ac:dyDescent="0.3">
      <c r="A6988" t="s">
        <v>6993</v>
      </c>
      <c r="B6988">
        <f>INDEX(results[Nuclear],MATCH($A6988,results[Time period],0),)</f>
        <v>11170</v>
      </c>
      <c r="C6988">
        <f>INDEX(results[Hydro],MATCH($A6988,results[Time period],0),)</f>
        <v>500</v>
      </c>
      <c r="D6988">
        <f>INDEX(results[CCGT],MATCH($A6988,results[Time period],0),)</f>
        <v>5561</v>
      </c>
      <c r="E6988">
        <f>InstalledCapacity!$B$7*pv[[#This Row],[pv]]</f>
        <v>0</v>
      </c>
      <c r="F6988">
        <f>InstalledCapacity!$B$8*wind_Onshore[[#This Row],[wind_Onshore]]</f>
        <v>0</v>
      </c>
      <c r="G6988">
        <f>InstalledCapacity!$B$9*wind_Offshore[[#This Row],[wind_Offshore]]</f>
        <v>0</v>
      </c>
      <c r="H6988">
        <f>INDEX(results[Coal],MATCH($A6988,results[Time period],0),)</f>
        <v>0</v>
      </c>
      <c r="I6988">
        <f>INDEX(results[Diesel],MATCH($A6988,results[Time period],0),)</f>
        <v>0</v>
      </c>
      <c r="J6988">
        <f>d[[#This Row],[d]]</f>
        <v>17231</v>
      </c>
    </row>
    <row r="6989" spans="1:10" x14ac:dyDescent="0.3">
      <c r="A6989" t="s">
        <v>6994</v>
      </c>
      <c r="B6989">
        <f>INDEX(results[Nuclear],MATCH($A6989,results[Time period],0),)</f>
        <v>11170</v>
      </c>
      <c r="C6989">
        <f>INDEX(results[Hydro],MATCH($A6989,results[Time period],0),)</f>
        <v>500</v>
      </c>
      <c r="D6989">
        <f>INDEX(results[CCGT],MATCH($A6989,results[Time period],0),)</f>
        <v>6028</v>
      </c>
      <c r="E6989">
        <f>InstalledCapacity!$B$7*pv[[#This Row],[pv]]</f>
        <v>0</v>
      </c>
      <c r="F6989">
        <f>InstalledCapacity!$B$8*wind_Onshore[[#This Row],[wind_Onshore]]</f>
        <v>0</v>
      </c>
      <c r="G6989">
        <f>InstalledCapacity!$B$9*wind_Offshore[[#This Row],[wind_Offshore]]</f>
        <v>0</v>
      </c>
      <c r="H6989">
        <f>INDEX(results[Coal],MATCH($A6989,results[Time period],0),)</f>
        <v>0</v>
      </c>
      <c r="I6989">
        <f>INDEX(results[Diesel],MATCH($A6989,results[Time period],0),)</f>
        <v>0</v>
      </c>
      <c r="J6989">
        <f>d[[#This Row],[d]]</f>
        <v>17698</v>
      </c>
    </row>
    <row r="6990" spans="1:10" x14ac:dyDescent="0.3">
      <c r="A6990" t="s">
        <v>6995</v>
      </c>
      <c r="B6990">
        <f>INDEX(results[Nuclear],MATCH($A6990,results[Time period],0),)</f>
        <v>11170</v>
      </c>
      <c r="C6990">
        <f>INDEX(results[Hydro],MATCH($A6990,results[Time period],0),)</f>
        <v>500</v>
      </c>
      <c r="D6990">
        <f>INDEX(results[CCGT],MATCH($A6990,results[Time period],0),)</f>
        <v>7464</v>
      </c>
      <c r="E6990">
        <f>InstalledCapacity!$B$7*pv[[#This Row],[pv]]</f>
        <v>0</v>
      </c>
      <c r="F6990">
        <f>InstalledCapacity!$B$8*wind_Onshore[[#This Row],[wind_Onshore]]</f>
        <v>0</v>
      </c>
      <c r="G6990">
        <f>InstalledCapacity!$B$9*wind_Offshore[[#This Row],[wind_Offshore]]</f>
        <v>0</v>
      </c>
      <c r="H6990">
        <f>INDEX(results[Coal],MATCH($A6990,results[Time period],0),)</f>
        <v>0</v>
      </c>
      <c r="I6990">
        <f>INDEX(results[Diesel],MATCH($A6990,results[Time period],0),)</f>
        <v>0</v>
      </c>
      <c r="J6990">
        <f>d[[#This Row],[d]]</f>
        <v>19134</v>
      </c>
    </row>
    <row r="6991" spans="1:10" x14ac:dyDescent="0.3">
      <c r="A6991" t="s">
        <v>6996</v>
      </c>
      <c r="B6991">
        <f>INDEX(results[Nuclear],MATCH($A6991,results[Time period],0),)</f>
        <v>11170</v>
      </c>
      <c r="C6991">
        <f>INDEX(results[Hydro],MATCH($A6991,results[Time period],0),)</f>
        <v>500</v>
      </c>
      <c r="D6991">
        <f>INDEX(results[CCGT],MATCH($A6991,results[Time period],0),)</f>
        <v>9884</v>
      </c>
      <c r="E6991">
        <f>InstalledCapacity!$B$7*pv[[#This Row],[pv]]</f>
        <v>0</v>
      </c>
      <c r="F6991">
        <f>InstalledCapacity!$B$8*wind_Onshore[[#This Row],[wind_Onshore]]</f>
        <v>0</v>
      </c>
      <c r="G6991">
        <f>InstalledCapacity!$B$9*wind_Offshore[[#This Row],[wind_Offshore]]</f>
        <v>0</v>
      </c>
      <c r="H6991">
        <f>INDEX(results[Coal],MATCH($A6991,results[Time period],0),)</f>
        <v>0</v>
      </c>
      <c r="I6991">
        <f>INDEX(results[Diesel],MATCH($A6991,results[Time period],0),)</f>
        <v>0</v>
      </c>
      <c r="J6991">
        <f>d[[#This Row],[d]]</f>
        <v>21554</v>
      </c>
    </row>
    <row r="6992" spans="1:10" x14ac:dyDescent="0.3">
      <c r="A6992" t="s">
        <v>6997</v>
      </c>
      <c r="B6992">
        <f>INDEX(results[Nuclear],MATCH($A6992,results[Time period],0),)</f>
        <v>11170</v>
      </c>
      <c r="C6992">
        <f>INDEX(results[Hydro],MATCH($A6992,results[Time period],0),)</f>
        <v>500</v>
      </c>
      <c r="D6992">
        <f>INDEX(results[CCGT],MATCH($A6992,results[Time period],0),)</f>
        <v>10982</v>
      </c>
      <c r="E6992">
        <f>InstalledCapacity!$B$7*pv[[#This Row],[pv]]</f>
        <v>0</v>
      </c>
      <c r="F6992">
        <f>InstalledCapacity!$B$8*wind_Onshore[[#This Row],[wind_Onshore]]</f>
        <v>0</v>
      </c>
      <c r="G6992">
        <f>InstalledCapacity!$B$9*wind_Offshore[[#This Row],[wind_Offshore]]</f>
        <v>0</v>
      </c>
      <c r="H6992">
        <f>INDEX(results[Coal],MATCH($A6992,results[Time period],0),)</f>
        <v>0</v>
      </c>
      <c r="I6992">
        <f>INDEX(results[Diesel],MATCH($A6992,results[Time period],0),)</f>
        <v>0</v>
      </c>
      <c r="J6992">
        <f>d[[#This Row],[d]]</f>
        <v>22652</v>
      </c>
    </row>
    <row r="6993" spans="1:10" x14ac:dyDescent="0.3">
      <c r="A6993" t="s">
        <v>6998</v>
      </c>
      <c r="B6993">
        <f>INDEX(results[Nuclear],MATCH($A6993,results[Time period],0),)</f>
        <v>11170</v>
      </c>
      <c r="C6993">
        <f>INDEX(results[Hydro],MATCH($A6993,results[Time period],0),)</f>
        <v>500</v>
      </c>
      <c r="D6993">
        <f>INDEX(results[CCGT],MATCH($A6993,results[Time period],0),)</f>
        <v>11166</v>
      </c>
      <c r="E6993">
        <f>InstalledCapacity!$B$7*pv[[#This Row],[pv]]</f>
        <v>0</v>
      </c>
      <c r="F6993">
        <f>InstalledCapacity!$B$8*wind_Onshore[[#This Row],[wind_Onshore]]</f>
        <v>0</v>
      </c>
      <c r="G6993">
        <f>InstalledCapacity!$B$9*wind_Offshore[[#This Row],[wind_Offshore]]</f>
        <v>0</v>
      </c>
      <c r="H6993">
        <f>INDEX(results[Coal],MATCH($A6993,results[Time period],0),)</f>
        <v>0</v>
      </c>
      <c r="I6993">
        <f>INDEX(results[Diesel],MATCH($A6993,results[Time period],0),)</f>
        <v>0</v>
      </c>
      <c r="J6993">
        <f>d[[#This Row],[d]]</f>
        <v>22836</v>
      </c>
    </row>
    <row r="6994" spans="1:10" x14ac:dyDescent="0.3">
      <c r="A6994" t="s">
        <v>6999</v>
      </c>
      <c r="B6994">
        <f>INDEX(results[Nuclear],MATCH($A6994,results[Time period],0),)</f>
        <v>11170</v>
      </c>
      <c r="C6994">
        <f>INDEX(results[Hydro],MATCH($A6994,results[Time period],0),)</f>
        <v>500</v>
      </c>
      <c r="D6994">
        <f>INDEX(results[CCGT],MATCH($A6994,results[Time period],0),)</f>
        <v>10795</v>
      </c>
      <c r="E6994">
        <f>InstalledCapacity!$B$7*pv[[#This Row],[pv]]</f>
        <v>0</v>
      </c>
      <c r="F6994">
        <f>InstalledCapacity!$B$8*wind_Onshore[[#This Row],[wind_Onshore]]</f>
        <v>0</v>
      </c>
      <c r="G6994">
        <f>InstalledCapacity!$B$9*wind_Offshore[[#This Row],[wind_Offshore]]</f>
        <v>0</v>
      </c>
      <c r="H6994">
        <f>INDEX(results[Coal],MATCH($A6994,results[Time period],0),)</f>
        <v>0</v>
      </c>
      <c r="I6994">
        <f>INDEX(results[Diesel],MATCH($A6994,results[Time period],0),)</f>
        <v>0</v>
      </c>
      <c r="J6994">
        <f>d[[#This Row],[d]]</f>
        <v>22465</v>
      </c>
    </row>
    <row r="6995" spans="1:10" x14ac:dyDescent="0.3">
      <c r="A6995" t="s">
        <v>7000</v>
      </c>
      <c r="B6995">
        <f>INDEX(results[Nuclear],MATCH($A6995,results[Time period],0),)</f>
        <v>11170</v>
      </c>
      <c r="C6995">
        <f>INDEX(results[Hydro],MATCH($A6995,results[Time period],0),)</f>
        <v>500</v>
      </c>
      <c r="D6995">
        <f>INDEX(results[CCGT],MATCH($A6995,results[Time period],0),)</f>
        <v>10371</v>
      </c>
      <c r="E6995">
        <f>InstalledCapacity!$B$7*pv[[#This Row],[pv]]</f>
        <v>0</v>
      </c>
      <c r="F6995">
        <f>InstalledCapacity!$B$8*wind_Onshore[[#This Row],[wind_Onshore]]</f>
        <v>0</v>
      </c>
      <c r="G6995">
        <f>InstalledCapacity!$B$9*wind_Offshore[[#This Row],[wind_Offshore]]</f>
        <v>0</v>
      </c>
      <c r="H6995">
        <f>INDEX(results[Coal],MATCH($A6995,results[Time period],0),)</f>
        <v>0</v>
      </c>
      <c r="I6995">
        <f>INDEX(results[Diesel],MATCH($A6995,results[Time period],0),)</f>
        <v>0</v>
      </c>
      <c r="J6995">
        <f>d[[#This Row],[d]]</f>
        <v>22041</v>
      </c>
    </row>
    <row r="6996" spans="1:10" x14ac:dyDescent="0.3">
      <c r="A6996" t="s">
        <v>7001</v>
      </c>
      <c r="B6996">
        <f>INDEX(results[Nuclear],MATCH($A6996,results[Time period],0),)</f>
        <v>11170</v>
      </c>
      <c r="C6996">
        <f>INDEX(results[Hydro],MATCH($A6996,results[Time period],0),)</f>
        <v>500</v>
      </c>
      <c r="D6996">
        <f>INDEX(results[CCGT],MATCH($A6996,results[Time period],0),)</f>
        <v>10085</v>
      </c>
      <c r="E6996">
        <f>InstalledCapacity!$B$7*pv[[#This Row],[pv]]</f>
        <v>0</v>
      </c>
      <c r="F6996">
        <f>InstalledCapacity!$B$8*wind_Onshore[[#This Row],[wind_Onshore]]</f>
        <v>0</v>
      </c>
      <c r="G6996">
        <f>InstalledCapacity!$B$9*wind_Offshore[[#This Row],[wind_Offshore]]</f>
        <v>0</v>
      </c>
      <c r="H6996">
        <f>INDEX(results[Coal],MATCH($A6996,results[Time period],0),)</f>
        <v>0</v>
      </c>
      <c r="I6996">
        <f>INDEX(results[Diesel],MATCH($A6996,results[Time period],0),)</f>
        <v>0</v>
      </c>
      <c r="J6996">
        <f>d[[#This Row],[d]]</f>
        <v>21755</v>
      </c>
    </row>
    <row r="6997" spans="1:10" x14ac:dyDescent="0.3">
      <c r="A6997" t="s">
        <v>7002</v>
      </c>
      <c r="B6997">
        <f>INDEX(results[Nuclear],MATCH($A6997,results[Time period],0),)</f>
        <v>11170</v>
      </c>
      <c r="C6997">
        <f>INDEX(results[Hydro],MATCH($A6997,results[Time period],0),)</f>
        <v>500</v>
      </c>
      <c r="D6997">
        <f>INDEX(results[CCGT],MATCH($A6997,results[Time period],0),)</f>
        <v>9943</v>
      </c>
      <c r="E6997">
        <f>InstalledCapacity!$B$7*pv[[#This Row],[pv]]</f>
        <v>0</v>
      </c>
      <c r="F6997">
        <f>InstalledCapacity!$B$8*wind_Onshore[[#This Row],[wind_Onshore]]</f>
        <v>0</v>
      </c>
      <c r="G6997">
        <f>InstalledCapacity!$B$9*wind_Offshore[[#This Row],[wind_Offshore]]</f>
        <v>0</v>
      </c>
      <c r="H6997">
        <f>INDEX(results[Coal],MATCH($A6997,results[Time period],0),)</f>
        <v>0</v>
      </c>
      <c r="I6997">
        <f>INDEX(results[Diesel],MATCH($A6997,results[Time period],0),)</f>
        <v>0</v>
      </c>
      <c r="J6997">
        <f>d[[#This Row],[d]]</f>
        <v>21613</v>
      </c>
    </row>
    <row r="6998" spans="1:10" x14ac:dyDescent="0.3">
      <c r="A6998" t="s">
        <v>7003</v>
      </c>
      <c r="B6998">
        <f>INDEX(results[Nuclear],MATCH($A6998,results[Time period],0),)</f>
        <v>11170</v>
      </c>
      <c r="C6998">
        <f>INDEX(results[Hydro],MATCH($A6998,results[Time period],0),)</f>
        <v>500</v>
      </c>
      <c r="D6998">
        <f>INDEX(results[CCGT],MATCH($A6998,results[Time period],0),)</f>
        <v>7460.6</v>
      </c>
      <c r="E6998">
        <f>InstalledCapacity!$B$7*pv[[#This Row],[pv]]</f>
        <v>2570.3999999999996</v>
      </c>
      <c r="F6998">
        <f>InstalledCapacity!$B$8*wind_Onshore[[#This Row],[wind_Onshore]]</f>
        <v>0</v>
      </c>
      <c r="G6998">
        <f>InstalledCapacity!$B$9*wind_Offshore[[#This Row],[wind_Offshore]]</f>
        <v>0</v>
      </c>
      <c r="H6998">
        <f>INDEX(results[Coal],MATCH($A6998,results[Time period],0),)</f>
        <v>0</v>
      </c>
      <c r="I6998">
        <f>INDEX(results[Diesel],MATCH($A6998,results[Time period],0),)</f>
        <v>0</v>
      </c>
      <c r="J6998">
        <f>d[[#This Row],[d]]</f>
        <v>21701</v>
      </c>
    </row>
    <row r="6999" spans="1:10" x14ac:dyDescent="0.3">
      <c r="A6999" t="s">
        <v>7004</v>
      </c>
      <c r="B6999">
        <f>INDEX(results[Nuclear],MATCH($A6999,results[Time period],0),)</f>
        <v>11170</v>
      </c>
      <c r="C6999">
        <f>INDEX(results[Hydro],MATCH($A6999,results[Time period],0),)</f>
        <v>500</v>
      </c>
      <c r="D6999">
        <f>INDEX(results[CCGT],MATCH($A6999,results[Time period],0),)</f>
        <v>2967.7</v>
      </c>
      <c r="E6999">
        <f>InstalledCapacity!$B$7*pv[[#This Row],[pv]]</f>
        <v>7104.3</v>
      </c>
      <c r="F6999">
        <f>InstalledCapacity!$B$8*wind_Onshore[[#This Row],[wind_Onshore]]</f>
        <v>0</v>
      </c>
      <c r="G6999">
        <f>InstalledCapacity!$B$9*wind_Offshore[[#This Row],[wind_Offshore]]</f>
        <v>0</v>
      </c>
      <c r="H6999">
        <f>INDEX(results[Coal],MATCH($A6999,results[Time period],0),)</f>
        <v>0</v>
      </c>
      <c r="I6999">
        <f>INDEX(results[Diesel],MATCH($A6999,results[Time period],0),)</f>
        <v>0</v>
      </c>
      <c r="J6999">
        <f>d[[#This Row],[d]]</f>
        <v>21742</v>
      </c>
    </row>
    <row r="7000" spans="1:10" x14ac:dyDescent="0.3">
      <c r="A7000" t="s">
        <v>7005</v>
      </c>
      <c r="B7000">
        <f>INDEX(results[Nuclear],MATCH($A7000,results[Time period],0),)</f>
        <v>10808</v>
      </c>
      <c r="C7000">
        <f>INDEX(results[Hydro],MATCH($A7000,results[Time period],0),)</f>
        <v>500</v>
      </c>
      <c r="D7000">
        <f>INDEX(results[CCGT],MATCH($A7000,results[Time period],0),)</f>
        <v>0</v>
      </c>
      <c r="E7000">
        <f>InstalledCapacity!$B$7*pv[[#This Row],[pv]]</f>
        <v>10585.05</v>
      </c>
      <c r="F7000">
        <f>InstalledCapacity!$B$8*wind_Onshore[[#This Row],[wind_Onshore]]</f>
        <v>0</v>
      </c>
      <c r="G7000">
        <f>InstalledCapacity!$B$9*wind_Offshore[[#This Row],[wind_Offshore]]</f>
        <v>0</v>
      </c>
      <c r="H7000">
        <f>INDEX(results[Coal],MATCH($A7000,results[Time period],0),)</f>
        <v>0</v>
      </c>
      <c r="I7000">
        <f>INDEX(results[Diesel],MATCH($A7000,results[Time period],0),)</f>
        <v>0</v>
      </c>
      <c r="J7000">
        <f>d[[#This Row],[d]]</f>
        <v>21893</v>
      </c>
    </row>
    <row r="7001" spans="1:10" x14ac:dyDescent="0.3">
      <c r="A7001" t="s">
        <v>7006</v>
      </c>
      <c r="B7001">
        <f>INDEX(results[Nuclear],MATCH($A7001,results[Time period],0),)</f>
        <v>8723</v>
      </c>
      <c r="C7001">
        <f>INDEX(results[Hydro],MATCH($A7001,results[Time period],0),)</f>
        <v>500</v>
      </c>
      <c r="D7001">
        <f>INDEX(results[CCGT],MATCH($A7001,results[Time period],0),)</f>
        <v>0</v>
      </c>
      <c r="E7001">
        <f>InstalledCapacity!$B$7*pv[[#This Row],[pv]]</f>
        <v>12869.85</v>
      </c>
      <c r="F7001">
        <f>InstalledCapacity!$B$8*wind_Onshore[[#This Row],[wind_Onshore]]</f>
        <v>0</v>
      </c>
      <c r="G7001">
        <f>InstalledCapacity!$B$9*wind_Offshore[[#This Row],[wind_Offshore]]</f>
        <v>0</v>
      </c>
      <c r="H7001">
        <f>INDEX(results[Coal],MATCH($A7001,results[Time period],0),)</f>
        <v>0</v>
      </c>
      <c r="I7001">
        <f>INDEX(results[Diesel],MATCH($A7001,results[Time period],0),)</f>
        <v>0</v>
      </c>
      <c r="J7001">
        <f>d[[#This Row],[d]]</f>
        <v>22093</v>
      </c>
    </row>
    <row r="7002" spans="1:10" x14ac:dyDescent="0.3">
      <c r="A7002" t="s">
        <v>7007</v>
      </c>
      <c r="B7002">
        <f>INDEX(results[Nuclear],MATCH($A7002,results[Time period],0),)</f>
        <v>7530</v>
      </c>
      <c r="C7002">
        <f>INDEX(results[Hydro],MATCH($A7002,results[Time period],0),)</f>
        <v>500</v>
      </c>
      <c r="D7002">
        <f>INDEX(results[CCGT],MATCH($A7002,results[Time period],0),)</f>
        <v>0</v>
      </c>
      <c r="E7002">
        <f>InstalledCapacity!$B$7*pv[[#This Row],[pv]]</f>
        <v>14101.5</v>
      </c>
      <c r="F7002">
        <f>InstalledCapacity!$B$8*wind_Onshore[[#This Row],[wind_Onshore]]</f>
        <v>0</v>
      </c>
      <c r="G7002">
        <f>InstalledCapacity!$B$9*wind_Offshore[[#This Row],[wind_Offshore]]</f>
        <v>0</v>
      </c>
      <c r="H7002">
        <f>INDEX(results[Coal],MATCH($A7002,results[Time period],0),)</f>
        <v>0</v>
      </c>
      <c r="I7002">
        <f>INDEX(results[Diesel],MATCH($A7002,results[Time period],0),)</f>
        <v>0</v>
      </c>
      <c r="J7002">
        <f>d[[#This Row],[d]]</f>
        <v>22131</v>
      </c>
    </row>
    <row r="7003" spans="1:10" x14ac:dyDescent="0.3">
      <c r="A7003" t="s">
        <v>7008</v>
      </c>
      <c r="B7003">
        <f>INDEX(results[Nuclear],MATCH($A7003,results[Time period],0),)</f>
        <v>7444</v>
      </c>
      <c r="C7003">
        <f>INDEX(results[Hydro],MATCH($A7003,results[Time period],0),)</f>
        <v>500</v>
      </c>
      <c r="D7003">
        <f>INDEX(results[CCGT],MATCH($A7003,results[Time period],0),)</f>
        <v>0</v>
      </c>
      <c r="E7003">
        <f>InstalledCapacity!$B$7*pv[[#This Row],[pv]]</f>
        <v>14351.400000000001</v>
      </c>
      <c r="F7003">
        <f>InstalledCapacity!$B$8*wind_Onshore[[#This Row],[wind_Onshore]]</f>
        <v>0</v>
      </c>
      <c r="G7003">
        <f>InstalledCapacity!$B$9*wind_Offshore[[#This Row],[wind_Offshore]]</f>
        <v>0</v>
      </c>
      <c r="H7003">
        <f>INDEX(results[Coal],MATCH($A7003,results[Time period],0),)</f>
        <v>0</v>
      </c>
      <c r="I7003">
        <f>INDEX(results[Diesel],MATCH($A7003,results[Time period],0),)</f>
        <v>0</v>
      </c>
      <c r="J7003">
        <f>d[[#This Row],[d]]</f>
        <v>22295</v>
      </c>
    </row>
    <row r="7004" spans="1:10" x14ac:dyDescent="0.3">
      <c r="A7004" t="s">
        <v>7009</v>
      </c>
      <c r="B7004">
        <f>INDEX(results[Nuclear],MATCH($A7004,results[Time period],0),)</f>
        <v>8593</v>
      </c>
      <c r="C7004">
        <f>INDEX(results[Hydro],MATCH($A7004,results[Time period],0),)</f>
        <v>500</v>
      </c>
      <c r="D7004">
        <f>INDEX(results[CCGT],MATCH($A7004,results[Time period],0),)</f>
        <v>0</v>
      </c>
      <c r="E7004">
        <f>InstalledCapacity!$B$7*pv[[#This Row],[pv]]</f>
        <v>13708.800000000001</v>
      </c>
      <c r="F7004">
        <f>InstalledCapacity!$B$8*wind_Onshore[[#This Row],[wind_Onshore]]</f>
        <v>0</v>
      </c>
      <c r="G7004">
        <f>InstalledCapacity!$B$9*wind_Offshore[[#This Row],[wind_Offshore]]</f>
        <v>0</v>
      </c>
      <c r="H7004">
        <f>INDEX(results[Coal],MATCH($A7004,results[Time period],0),)</f>
        <v>0</v>
      </c>
      <c r="I7004">
        <f>INDEX(results[Diesel],MATCH($A7004,results[Time period],0),)</f>
        <v>0</v>
      </c>
      <c r="J7004">
        <f>d[[#This Row],[d]]</f>
        <v>22802</v>
      </c>
    </row>
    <row r="7005" spans="1:10" x14ac:dyDescent="0.3">
      <c r="A7005" t="s">
        <v>7010</v>
      </c>
      <c r="B7005">
        <f>INDEX(results[Nuclear],MATCH($A7005,results[Time period],0),)</f>
        <v>9642</v>
      </c>
      <c r="C7005">
        <f>INDEX(results[Hydro],MATCH($A7005,results[Time period],0),)</f>
        <v>500</v>
      </c>
      <c r="D7005">
        <f>INDEX(results[CCGT],MATCH($A7005,results[Time period],0),)</f>
        <v>0</v>
      </c>
      <c r="E7005">
        <f>InstalledCapacity!$B$7*pv[[#This Row],[pv]]</f>
        <v>12102.300000000001</v>
      </c>
      <c r="F7005">
        <f>InstalledCapacity!$B$8*wind_Onshore[[#This Row],[wind_Onshore]]</f>
        <v>0</v>
      </c>
      <c r="G7005">
        <f>InstalledCapacity!$B$9*wind_Offshore[[#This Row],[wind_Offshore]]</f>
        <v>0</v>
      </c>
      <c r="H7005">
        <f>INDEX(results[Coal],MATCH($A7005,results[Time period],0),)</f>
        <v>0</v>
      </c>
      <c r="I7005">
        <f>INDEX(results[Diesel],MATCH($A7005,results[Time period],0),)</f>
        <v>0</v>
      </c>
      <c r="J7005">
        <f>d[[#This Row],[d]]</f>
        <v>22244</v>
      </c>
    </row>
    <row r="7006" spans="1:10" x14ac:dyDescent="0.3">
      <c r="A7006" t="s">
        <v>7011</v>
      </c>
      <c r="B7006">
        <f>INDEX(results[Nuclear],MATCH($A7006,results[Time period],0),)</f>
        <v>11170</v>
      </c>
      <c r="C7006">
        <f>INDEX(results[Hydro],MATCH($A7006,results[Time period],0),)</f>
        <v>500</v>
      </c>
      <c r="D7006">
        <f>INDEX(results[CCGT],MATCH($A7006,results[Time period],0),)</f>
        <v>304.10000000000002</v>
      </c>
      <c r="E7006">
        <f>InstalledCapacity!$B$7*pv[[#This Row],[pv]]</f>
        <v>9531.9</v>
      </c>
      <c r="F7006">
        <f>InstalledCapacity!$B$8*wind_Onshore[[#This Row],[wind_Onshore]]</f>
        <v>0</v>
      </c>
      <c r="G7006">
        <f>InstalledCapacity!$B$9*wind_Offshore[[#This Row],[wind_Offshore]]</f>
        <v>0</v>
      </c>
      <c r="H7006">
        <f>INDEX(results[Coal],MATCH($A7006,results[Time period],0),)</f>
        <v>0</v>
      </c>
      <c r="I7006">
        <f>INDEX(results[Diesel],MATCH($A7006,results[Time period],0),)</f>
        <v>0</v>
      </c>
      <c r="J7006">
        <f>d[[#This Row],[d]]</f>
        <v>21506</v>
      </c>
    </row>
    <row r="7007" spans="1:10" x14ac:dyDescent="0.3">
      <c r="A7007" t="s">
        <v>7012</v>
      </c>
      <c r="B7007">
        <f>INDEX(results[Nuclear],MATCH($A7007,results[Time period],0),)</f>
        <v>11170</v>
      </c>
      <c r="C7007">
        <f>INDEX(results[Hydro],MATCH($A7007,results[Time period],0),)</f>
        <v>500</v>
      </c>
      <c r="D7007">
        <f>INDEX(results[CCGT],MATCH($A7007,results[Time period],0),)</f>
        <v>2735.4</v>
      </c>
      <c r="E7007">
        <f>InstalledCapacity!$B$7*pv[[#This Row],[pv]]</f>
        <v>5997.6</v>
      </c>
      <c r="F7007">
        <f>InstalledCapacity!$B$8*wind_Onshore[[#This Row],[wind_Onshore]]</f>
        <v>0</v>
      </c>
      <c r="G7007">
        <f>InstalledCapacity!$B$9*wind_Offshore[[#This Row],[wind_Offshore]]</f>
        <v>0</v>
      </c>
      <c r="H7007">
        <f>INDEX(results[Coal],MATCH($A7007,results[Time period],0),)</f>
        <v>0</v>
      </c>
      <c r="I7007">
        <f>INDEX(results[Diesel],MATCH($A7007,results[Time period],0),)</f>
        <v>0</v>
      </c>
      <c r="J7007">
        <f>d[[#This Row],[d]]</f>
        <v>20403</v>
      </c>
    </row>
    <row r="7008" spans="1:10" x14ac:dyDescent="0.3">
      <c r="A7008" t="s">
        <v>7013</v>
      </c>
      <c r="B7008">
        <f>INDEX(results[Nuclear],MATCH($A7008,results[Time period],0),)</f>
        <v>11170</v>
      </c>
      <c r="C7008">
        <f>INDEX(results[Hydro],MATCH($A7008,results[Time period],0),)</f>
        <v>500</v>
      </c>
      <c r="D7008">
        <f>INDEX(results[CCGT],MATCH($A7008,results[Time period],0),)</f>
        <v>6053.85</v>
      </c>
      <c r="E7008">
        <f>InstalledCapacity!$B$7*pv[[#This Row],[pv]]</f>
        <v>1410.15</v>
      </c>
      <c r="F7008">
        <f>InstalledCapacity!$B$8*wind_Onshore[[#This Row],[wind_Onshore]]</f>
        <v>0</v>
      </c>
      <c r="G7008">
        <f>InstalledCapacity!$B$9*wind_Offshore[[#This Row],[wind_Offshore]]</f>
        <v>0</v>
      </c>
      <c r="H7008">
        <f>INDEX(results[Coal],MATCH($A7008,results[Time period],0),)</f>
        <v>0</v>
      </c>
      <c r="I7008">
        <f>INDEX(results[Diesel],MATCH($A7008,results[Time period],0),)</f>
        <v>0</v>
      </c>
      <c r="J7008">
        <f>d[[#This Row],[d]]</f>
        <v>19134</v>
      </c>
    </row>
    <row r="7009" spans="1:10" x14ac:dyDescent="0.3">
      <c r="A7009" t="s">
        <v>7014</v>
      </c>
      <c r="B7009">
        <f>INDEX(results[Nuclear],MATCH($A7009,results[Time period],0),)</f>
        <v>11170</v>
      </c>
      <c r="C7009">
        <f>INDEX(results[Hydro],MATCH($A7009,results[Time period],0),)</f>
        <v>500</v>
      </c>
      <c r="D7009">
        <f>INDEX(results[CCGT],MATCH($A7009,results[Time period],0),)</f>
        <v>6215</v>
      </c>
      <c r="E7009">
        <f>InstalledCapacity!$B$7*pv[[#This Row],[pv]]</f>
        <v>0</v>
      </c>
      <c r="F7009">
        <f>InstalledCapacity!$B$8*wind_Onshore[[#This Row],[wind_Onshore]]</f>
        <v>0</v>
      </c>
      <c r="G7009">
        <f>InstalledCapacity!$B$9*wind_Offshore[[#This Row],[wind_Offshore]]</f>
        <v>0</v>
      </c>
      <c r="H7009">
        <f>INDEX(results[Coal],MATCH($A7009,results[Time period],0),)</f>
        <v>0</v>
      </c>
      <c r="I7009">
        <f>INDEX(results[Diesel],MATCH($A7009,results[Time period],0),)</f>
        <v>0</v>
      </c>
      <c r="J7009">
        <f>d[[#This Row],[d]]</f>
        <v>17885</v>
      </c>
    </row>
    <row r="7010" spans="1:10" x14ac:dyDescent="0.3">
      <c r="A7010" t="s">
        <v>7015</v>
      </c>
      <c r="B7010">
        <f>INDEX(results[Nuclear],MATCH($A7010,results[Time period],0),)</f>
        <v>11170</v>
      </c>
      <c r="C7010">
        <f>INDEX(results[Hydro],MATCH($A7010,results[Time period],0),)</f>
        <v>500</v>
      </c>
      <c r="D7010">
        <f>INDEX(results[CCGT],MATCH($A7010,results[Time period],0),)</f>
        <v>5517</v>
      </c>
      <c r="E7010">
        <f>InstalledCapacity!$B$7*pv[[#This Row],[pv]]</f>
        <v>0</v>
      </c>
      <c r="F7010">
        <f>InstalledCapacity!$B$8*wind_Onshore[[#This Row],[wind_Onshore]]</f>
        <v>0</v>
      </c>
      <c r="G7010">
        <f>InstalledCapacity!$B$9*wind_Offshore[[#This Row],[wind_Offshore]]</f>
        <v>0</v>
      </c>
      <c r="H7010">
        <f>INDEX(results[Coal],MATCH($A7010,results[Time period],0),)</f>
        <v>0</v>
      </c>
      <c r="I7010">
        <f>INDEX(results[Diesel],MATCH($A7010,results[Time period],0),)</f>
        <v>0</v>
      </c>
      <c r="J7010">
        <f>d[[#This Row],[d]]</f>
        <v>17187</v>
      </c>
    </row>
    <row r="7011" spans="1:10" x14ac:dyDescent="0.3">
      <c r="A7011" t="s">
        <v>7016</v>
      </c>
      <c r="B7011">
        <f>INDEX(results[Nuclear],MATCH($A7011,results[Time period],0),)</f>
        <v>11170</v>
      </c>
      <c r="C7011">
        <f>INDEX(results[Hydro],MATCH($A7011,results[Time period],0),)</f>
        <v>500</v>
      </c>
      <c r="D7011">
        <f>INDEX(results[CCGT],MATCH($A7011,results[Time period],0),)</f>
        <v>5075</v>
      </c>
      <c r="E7011">
        <f>InstalledCapacity!$B$7*pv[[#This Row],[pv]]</f>
        <v>0</v>
      </c>
      <c r="F7011">
        <f>InstalledCapacity!$B$8*wind_Onshore[[#This Row],[wind_Onshore]]</f>
        <v>0</v>
      </c>
      <c r="G7011">
        <f>InstalledCapacity!$B$9*wind_Offshore[[#This Row],[wind_Offshore]]</f>
        <v>0</v>
      </c>
      <c r="H7011">
        <f>INDEX(results[Coal],MATCH($A7011,results[Time period],0),)</f>
        <v>0</v>
      </c>
      <c r="I7011">
        <f>INDEX(results[Diesel],MATCH($A7011,results[Time period],0),)</f>
        <v>0</v>
      </c>
      <c r="J7011">
        <f>d[[#This Row],[d]]</f>
        <v>16745</v>
      </c>
    </row>
    <row r="7012" spans="1:10" x14ac:dyDescent="0.3">
      <c r="A7012" t="s">
        <v>7017</v>
      </c>
      <c r="B7012">
        <f>INDEX(results[Nuclear],MATCH($A7012,results[Time period],0),)</f>
        <v>11170</v>
      </c>
      <c r="C7012">
        <f>INDEX(results[Hydro],MATCH($A7012,results[Time period],0),)</f>
        <v>500</v>
      </c>
      <c r="D7012">
        <f>INDEX(results[CCGT],MATCH($A7012,results[Time period],0),)</f>
        <v>4930</v>
      </c>
      <c r="E7012">
        <f>InstalledCapacity!$B$7*pv[[#This Row],[pv]]</f>
        <v>0</v>
      </c>
      <c r="F7012">
        <f>InstalledCapacity!$B$8*wind_Onshore[[#This Row],[wind_Onshore]]</f>
        <v>0</v>
      </c>
      <c r="G7012">
        <f>InstalledCapacity!$B$9*wind_Offshore[[#This Row],[wind_Offshore]]</f>
        <v>0</v>
      </c>
      <c r="H7012">
        <f>INDEX(results[Coal],MATCH($A7012,results[Time period],0),)</f>
        <v>0</v>
      </c>
      <c r="I7012">
        <f>INDEX(results[Diesel],MATCH($A7012,results[Time period],0),)</f>
        <v>0</v>
      </c>
      <c r="J7012">
        <f>d[[#This Row],[d]]</f>
        <v>16600</v>
      </c>
    </row>
    <row r="7013" spans="1:10" x14ac:dyDescent="0.3">
      <c r="A7013" t="s">
        <v>7018</v>
      </c>
      <c r="B7013">
        <f>INDEX(results[Nuclear],MATCH($A7013,results[Time period],0),)</f>
        <v>11170</v>
      </c>
      <c r="C7013">
        <f>INDEX(results[Hydro],MATCH($A7013,results[Time period],0),)</f>
        <v>500</v>
      </c>
      <c r="D7013">
        <f>INDEX(results[CCGT],MATCH($A7013,results[Time period],0),)</f>
        <v>5043</v>
      </c>
      <c r="E7013">
        <f>InstalledCapacity!$B$7*pv[[#This Row],[pv]]</f>
        <v>0</v>
      </c>
      <c r="F7013">
        <f>InstalledCapacity!$B$8*wind_Onshore[[#This Row],[wind_Onshore]]</f>
        <v>0</v>
      </c>
      <c r="G7013">
        <f>InstalledCapacity!$B$9*wind_Offshore[[#This Row],[wind_Offshore]]</f>
        <v>0</v>
      </c>
      <c r="H7013">
        <f>INDEX(results[Coal],MATCH($A7013,results[Time period],0),)</f>
        <v>0</v>
      </c>
      <c r="I7013">
        <f>INDEX(results[Diesel],MATCH($A7013,results[Time period],0),)</f>
        <v>0</v>
      </c>
      <c r="J7013">
        <f>d[[#This Row],[d]]</f>
        <v>16713</v>
      </c>
    </row>
    <row r="7014" spans="1:10" x14ac:dyDescent="0.3">
      <c r="A7014" t="s">
        <v>7019</v>
      </c>
      <c r="B7014">
        <f>INDEX(results[Nuclear],MATCH($A7014,results[Time period],0),)</f>
        <v>11170</v>
      </c>
      <c r="C7014">
        <f>INDEX(results[Hydro],MATCH($A7014,results[Time period],0),)</f>
        <v>500</v>
      </c>
      <c r="D7014">
        <f>INDEX(results[CCGT],MATCH($A7014,results[Time period],0),)</f>
        <v>5561</v>
      </c>
      <c r="E7014">
        <f>InstalledCapacity!$B$7*pv[[#This Row],[pv]]</f>
        <v>0</v>
      </c>
      <c r="F7014">
        <f>InstalledCapacity!$B$8*wind_Onshore[[#This Row],[wind_Onshore]]</f>
        <v>0</v>
      </c>
      <c r="G7014">
        <f>InstalledCapacity!$B$9*wind_Offshore[[#This Row],[wind_Offshore]]</f>
        <v>0</v>
      </c>
      <c r="H7014">
        <f>INDEX(results[Coal],MATCH($A7014,results[Time period],0),)</f>
        <v>0</v>
      </c>
      <c r="I7014">
        <f>INDEX(results[Diesel],MATCH($A7014,results[Time period],0),)</f>
        <v>0</v>
      </c>
      <c r="J7014">
        <f>d[[#This Row],[d]]</f>
        <v>17231</v>
      </c>
    </row>
    <row r="7015" spans="1:10" x14ac:dyDescent="0.3">
      <c r="A7015" t="s">
        <v>7020</v>
      </c>
      <c r="B7015">
        <f>INDEX(results[Nuclear],MATCH($A7015,results[Time period],0),)</f>
        <v>11170</v>
      </c>
      <c r="C7015">
        <f>INDEX(results[Hydro],MATCH($A7015,results[Time period],0),)</f>
        <v>500</v>
      </c>
      <c r="D7015">
        <f>INDEX(results[CCGT],MATCH($A7015,results[Time period],0),)</f>
        <v>6538</v>
      </c>
      <c r="E7015">
        <f>InstalledCapacity!$B$7*pv[[#This Row],[pv]]</f>
        <v>0</v>
      </c>
      <c r="F7015">
        <f>InstalledCapacity!$B$8*wind_Onshore[[#This Row],[wind_Onshore]]</f>
        <v>0</v>
      </c>
      <c r="G7015">
        <f>InstalledCapacity!$B$9*wind_Offshore[[#This Row],[wind_Offshore]]</f>
        <v>0</v>
      </c>
      <c r="H7015">
        <f>INDEX(results[Coal],MATCH($A7015,results[Time period],0),)</f>
        <v>0</v>
      </c>
      <c r="I7015">
        <f>INDEX(results[Diesel],MATCH($A7015,results[Time period],0),)</f>
        <v>0</v>
      </c>
      <c r="J7015">
        <f>d[[#This Row],[d]]</f>
        <v>18208</v>
      </c>
    </row>
    <row r="7016" spans="1:10" x14ac:dyDescent="0.3">
      <c r="A7016" t="s">
        <v>7021</v>
      </c>
      <c r="B7016">
        <f>INDEX(results[Nuclear],MATCH($A7016,results[Time period],0),)</f>
        <v>11170</v>
      </c>
      <c r="C7016">
        <f>INDEX(results[Hydro],MATCH($A7016,results[Time period],0),)</f>
        <v>500</v>
      </c>
      <c r="D7016">
        <f>INDEX(results[CCGT],MATCH($A7016,results[Time period],0),)</f>
        <v>7352</v>
      </c>
      <c r="E7016">
        <f>InstalledCapacity!$B$7*pv[[#This Row],[pv]]</f>
        <v>0</v>
      </c>
      <c r="F7016">
        <f>InstalledCapacity!$B$8*wind_Onshore[[#This Row],[wind_Onshore]]</f>
        <v>0</v>
      </c>
      <c r="G7016">
        <f>InstalledCapacity!$B$9*wind_Offshore[[#This Row],[wind_Offshore]]</f>
        <v>0</v>
      </c>
      <c r="H7016">
        <f>INDEX(results[Coal],MATCH($A7016,results[Time period],0),)</f>
        <v>0</v>
      </c>
      <c r="I7016">
        <f>INDEX(results[Diesel],MATCH($A7016,results[Time period],0),)</f>
        <v>0</v>
      </c>
      <c r="J7016">
        <f>d[[#This Row],[d]]</f>
        <v>19022</v>
      </c>
    </row>
    <row r="7017" spans="1:10" x14ac:dyDescent="0.3">
      <c r="A7017" t="s">
        <v>7022</v>
      </c>
      <c r="B7017">
        <f>INDEX(results[Nuclear],MATCH($A7017,results[Time period],0),)</f>
        <v>11170</v>
      </c>
      <c r="C7017">
        <f>INDEX(results[Hydro],MATCH($A7017,results[Time period],0),)</f>
        <v>500</v>
      </c>
      <c r="D7017">
        <f>INDEX(results[CCGT],MATCH($A7017,results[Time period],0),)</f>
        <v>8316</v>
      </c>
      <c r="E7017">
        <f>InstalledCapacity!$B$7*pv[[#This Row],[pv]]</f>
        <v>0</v>
      </c>
      <c r="F7017">
        <f>InstalledCapacity!$B$8*wind_Onshore[[#This Row],[wind_Onshore]]</f>
        <v>0</v>
      </c>
      <c r="G7017">
        <f>InstalledCapacity!$B$9*wind_Offshore[[#This Row],[wind_Offshore]]</f>
        <v>0</v>
      </c>
      <c r="H7017">
        <f>INDEX(results[Coal],MATCH($A7017,results[Time period],0),)</f>
        <v>0</v>
      </c>
      <c r="I7017">
        <f>INDEX(results[Diesel],MATCH($A7017,results[Time period],0),)</f>
        <v>0</v>
      </c>
      <c r="J7017">
        <f>d[[#This Row],[d]]</f>
        <v>19986</v>
      </c>
    </row>
    <row r="7018" spans="1:10" x14ac:dyDescent="0.3">
      <c r="A7018" t="s">
        <v>7023</v>
      </c>
      <c r="B7018">
        <f>INDEX(results[Nuclear],MATCH($A7018,results[Time period],0),)</f>
        <v>11170</v>
      </c>
      <c r="C7018">
        <f>INDEX(results[Hydro],MATCH($A7018,results[Time period],0),)</f>
        <v>500</v>
      </c>
      <c r="D7018">
        <f>INDEX(results[CCGT],MATCH($A7018,results[Time period],0),)</f>
        <v>9217</v>
      </c>
      <c r="E7018">
        <f>InstalledCapacity!$B$7*pv[[#This Row],[pv]]</f>
        <v>0</v>
      </c>
      <c r="F7018">
        <f>InstalledCapacity!$B$8*wind_Onshore[[#This Row],[wind_Onshore]]</f>
        <v>0</v>
      </c>
      <c r="G7018">
        <f>InstalledCapacity!$B$9*wind_Offshore[[#This Row],[wind_Offshore]]</f>
        <v>0</v>
      </c>
      <c r="H7018">
        <f>INDEX(results[Coal],MATCH($A7018,results[Time period],0),)</f>
        <v>0</v>
      </c>
      <c r="I7018">
        <f>INDEX(results[Diesel],MATCH($A7018,results[Time period],0),)</f>
        <v>0</v>
      </c>
      <c r="J7018">
        <f>d[[#This Row],[d]]</f>
        <v>20887</v>
      </c>
    </row>
    <row r="7019" spans="1:10" x14ac:dyDescent="0.3">
      <c r="A7019" t="s">
        <v>7024</v>
      </c>
      <c r="B7019">
        <f>INDEX(results[Nuclear],MATCH($A7019,results[Time period],0),)</f>
        <v>11170</v>
      </c>
      <c r="C7019">
        <f>INDEX(results[Hydro],MATCH($A7019,results[Time period],0),)</f>
        <v>500</v>
      </c>
      <c r="D7019">
        <f>INDEX(results[CCGT],MATCH($A7019,results[Time period],0),)</f>
        <v>9848</v>
      </c>
      <c r="E7019">
        <f>InstalledCapacity!$B$7*pv[[#This Row],[pv]]</f>
        <v>0</v>
      </c>
      <c r="F7019">
        <f>InstalledCapacity!$B$8*wind_Onshore[[#This Row],[wind_Onshore]]</f>
        <v>0</v>
      </c>
      <c r="G7019">
        <f>InstalledCapacity!$B$9*wind_Offshore[[#This Row],[wind_Offshore]]</f>
        <v>0</v>
      </c>
      <c r="H7019">
        <f>INDEX(results[Coal],MATCH($A7019,results[Time period],0),)</f>
        <v>0</v>
      </c>
      <c r="I7019">
        <f>INDEX(results[Diesel],MATCH($A7019,results[Time period],0),)</f>
        <v>0</v>
      </c>
      <c r="J7019">
        <f>d[[#This Row],[d]]</f>
        <v>21518</v>
      </c>
    </row>
    <row r="7020" spans="1:10" x14ac:dyDescent="0.3">
      <c r="A7020" t="s">
        <v>7025</v>
      </c>
      <c r="B7020">
        <f>INDEX(results[Nuclear],MATCH($A7020,results[Time period],0),)</f>
        <v>11170</v>
      </c>
      <c r="C7020">
        <f>INDEX(results[Hydro],MATCH($A7020,results[Time period],0),)</f>
        <v>500</v>
      </c>
      <c r="D7020">
        <f>INDEX(results[CCGT],MATCH($A7020,results[Time period],0),)</f>
        <v>10156</v>
      </c>
      <c r="E7020">
        <f>InstalledCapacity!$B$7*pv[[#This Row],[pv]]</f>
        <v>0</v>
      </c>
      <c r="F7020">
        <f>InstalledCapacity!$B$8*wind_Onshore[[#This Row],[wind_Onshore]]</f>
        <v>0</v>
      </c>
      <c r="G7020">
        <f>InstalledCapacity!$B$9*wind_Offshore[[#This Row],[wind_Offshore]]</f>
        <v>0</v>
      </c>
      <c r="H7020">
        <f>INDEX(results[Coal],MATCH($A7020,results[Time period],0),)</f>
        <v>0</v>
      </c>
      <c r="I7020">
        <f>INDEX(results[Diesel],MATCH($A7020,results[Time period],0),)</f>
        <v>0</v>
      </c>
      <c r="J7020">
        <f>d[[#This Row],[d]]</f>
        <v>21826</v>
      </c>
    </row>
    <row r="7021" spans="1:10" x14ac:dyDescent="0.3">
      <c r="A7021" t="s">
        <v>7026</v>
      </c>
      <c r="B7021">
        <f>INDEX(results[Nuclear],MATCH($A7021,results[Time period],0),)</f>
        <v>11170</v>
      </c>
      <c r="C7021">
        <f>INDEX(results[Hydro],MATCH($A7021,results[Time period],0),)</f>
        <v>500</v>
      </c>
      <c r="D7021">
        <f>INDEX(results[CCGT],MATCH($A7021,results[Time period],0),)</f>
        <v>10227</v>
      </c>
      <c r="E7021">
        <f>InstalledCapacity!$B$7*pv[[#This Row],[pv]]</f>
        <v>0</v>
      </c>
      <c r="F7021">
        <f>InstalledCapacity!$B$8*wind_Onshore[[#This Row],[wind_Onshore]]</f>
        <v>0</v>
      </c>
      <c r="G7021">
        <f>InstalledCapacity!$B$9*wind_Offshore[[#This Row],[wind_Offshore]]</f>
        <v>0</v>
      </c>
      <c r="H7021">
        <f>INDEX(results[Coal],MATCH($A7021,results[Time period],0),)</f>
        <v>0</v>
      </c>
      <c r="I7021">
        <f>INDEX(results[Diesel],MATCH($A7021,results[Time period],0),)</f>
        <v>0</v>
      </c>
      <c r="J7021">
        <f>d[[#This Row],[d]]</f>
        <v>21897</v>
      </c>
    </row>
    <row r="7022" spans="1:10" x14ac:dyDescent="0.3">
      <c r="A7022" t="s">
        <v>7027</v>
      </c>
      <c r="B7022">
        <f>INDEX(results[Nuclear],MATCH($A7022,results[Time period],0),)</f>
        <v>11170</v>
      </c>
      <c r="C7022">
        <f>INDEX(results[Hydro],MATCH($A7022,results[Time period],0),)</f>
        <v>500</v>
      </c>
      <c r="D7022">
        <f>INDEX(results[CCGT],MATCH($A7022,results[Time period],0),)</f>
        <v>7910.35</v>
      </c>
      <c r="E7022">
        <f>InstalledCapacity!$B$7*pv[[#This Row],[pv]]</f>
        <v>2302.65</v>
      </c>
      <c r="F7022">
        <f>InstalledCapacity!$B$8*wind_Onshore[[#This Row],[wind_Onshore]]</f>
        <v>0</v>
      </c>
      <c r="G7022">
        <f>InstalledCapacity!$B$9*wind_Offshore[[#This Row],[wind_Offshore]]</f>
        <v>0</v>
      </c>
      <c r="H7022">
        <f>INDEX(results[Coal],MATCH($A7022,results[Time period],0),)</f>
        <v>0</v>
      </c>
      <c r="I7022">
        <f>INDEX(results[Diesel],MATCH($A7022,results[Time period],0),)</f>
        <v>0</v>
      </c>
      <c r="J7022">
        <f>d[[#This Row],[d]]</f>
        <v>21883</v>
      </c>
    </row>
    <row r="7023" spans="1:10" x14ac:dyDescent="0.3">
      <c r="A7023" t="s">
        <v>7028</v>
      </c>
      <c r="B7023">
        <f>INDEX(results[Nuclear],MATCH($A7023,results[Time period],0),)</f>
        <v>11170</v>
      </c>
      <c r="C7023">
        <f>INDEX(results[Hydro],MATCH($A7023,results[Time period],0),)</f>
        <v>500</v>
      </c>
      <c r="D7023">
        <f>INDEX(results[CCGT],MATCH($A7023,results[Time period],0),)</f>
        <v>3188.15</v>
      </c>
      <c r="E7023">
        <f>InstalledCapacity!$B$7*pv[[#This Row],[pv]]</f>
        <v>6800.85</v>
      </c>
      <c r="F7023">
        <f>InstalledCapacity!$B$8*wind_Onshore[[#This Row],[wind_Onshore]]</f>
        <v>0</v>
      </c>
      <c r="G7023">
        <f>InstalledCapacity!$B$9*wind_Offshore[[#This Row],[wind_Offshore]]</f>
        <v>0</v>
      </c>
      <c r="H7023">
        <f>INDEX(results[Coal],MATCH($A7023,results[Time period],0),)</f>
        <v>0</v>
      </c>
      <c r="I7023">
        <f>INDEX(results[Diesel],MATCH($A7023,results[Time period],0),)</f>
        <v>0</v>
      </c>
      <c r="J7023">
        <f>d[[#This Row],[d]]</f>
        <v>21659</v>
      </c>
    </row>
    <row r="7024" spans="1:10" x14ac:dyDescent="0.3">
      <c r="A7024" t="s">
        <v>7029</v>
      </c>
      <c r="B7024">
        <f>INDEX(results[Nuclear],MATCH($A7024,results[Time period],0),)</f>
        <v>11085</v>
      </c>
      <c r="C7024">
        <f>INDEX(results[Hydro],MATCH($A7024,results[Time period],0),)</f>
        <v>500</v>
      </c>
      <c r="D7024">
        <f>INDEX(results[CCGT],MATCH($A7024,results[Time period],0),)</f>
        <v>0</v>
      </c>
      <c r="E7024">
        <f>InstalledCapacity!$B$7*pv[[#This Row],[pv]]</f>
        <v>10013.85</v>
      </c>
      <c r="F7024">
        <f>InstalledCapacity!$B$8*wind_Onshore[[#This Row],[wind_Onshore]]</f>
        <v>0</v>
      </c>
      <c r="G7024">
        <f>InstalledCapacity!$B$9*wind_Offshore[[#This Row],[wind_Offshore]]</f>
        <v>0</v>
      </c>
      <c r="H7024">
        <f>INDEX(results[Coal],MATCH($A7024,results[Time period],0),)</f>
        <v>0</v>
      </c>
      <c r="I7024">
        <f>INDEX(results[Diesel],MATCH($A7024,results[Time period],0),)</f>
        <v>0</v>
      </c>
      <c r="J7024">
        <f>d[[#This Row],[d]]</f>
        <v>21599</v>
      </c>
    </row>
    <row r="7025" spans="1:10" x14ac:dyDescent="0.3">
      <c r="A7025" t="s">
        <v>7030</v>
      </c>
      <c r="B7025">
        <f>INDEX(results[Nuclear],MATCH($A7025,results[Time period],0),)</f>
        <v>8926</v>
      </c>
      <c r="C7025">
        <f>INDEX(results[Hydro],MATCH($A7025,results[Time period],0),)</f>
        <v>500</v>
      </c>
      <c r="D7025">
        <f>INDEX(results[CCGT],MATCH($A7025,results[Time period],0),)</f>
        <v>0</v>
      </c>
      <c r="E7025">
        <f>InstalledCapacity!$B$7*pv[[#This Row],[pv]]</f>
        <v>12209.400000000001</v>
      </c>
      <c r="F7025">
        <f>InstalledCapacity!$B$8*wind_Onshore[[#This Row],[wind_Onshore]]</f>
        <v>0</v>
      </c>
      <c r="G7025">
        <f>InstalledCapacity!$B$9*wind_Offshore[[#This Row],[wind_Offshore]]</f>
        <v>0</v>
      </c>
      <c r="H7025">
        <f>INDEX(results[Coal],MATCH($A7025,results[Time period],0),)</f>
        <v>0</v>
      </c>
      <c r="I7025">
        <f>INDEX(results[Diesel],MATCH($A7025,results[Time period],0),)</f>
        <v>0</v>
      </c>
      <c r="J7025">
        <f>d[[#This Row],[d]]</f>
        <v>21635</v>
      </c>
    </row>
    <row r="7026" spans="1:10" x14ac:dyDescent="0.3">
      <c r="A7026" t="s">
        <v>7031</v>
      </c>
      <c r="B7026">
        <f>INDEX(results[Nuclear],MATCH($A7026,results[Time period],0),)</f>
        <v>7829</v>
      </c>
      <c r="C7026">
        <f>INDEX(results[Hydro],MATCH($A7026,results[Time period],0),)</f>
        <v>500</v>
      </c>
      <c r="D7026">
        <f>INDEX(results[CCGT],MATCH($A7026,results[Time period],0),)</f>
        <v>0</v>
      </c>
      <c r="E7026">
        <f>InstalledCapacity!$B$7*pv[[#This Row],[pv]]</f>
        <v>13316.1</v>
      </c>
      <c r="F7026">
        <f>InstalledCapacity!$B$8*wind_Onshore[[#This Row],[wind_Onshore]]</f>
        <v>0</v>
      </c>
      <c r="G7026">
        <f>InstalledCapacity!$B$9*wind_Offshore[[#This Row],[wind_Offshore]]</f>
        <v>0</v>
      </c>
      <c r="H7026">
        <f>INDEX(results[Coal],MATCH($A7026,results[Time period],0),)</f>
        <v>0</v>
      </c>
      <c r="I7026">
        <f>INDEX(results[Diesel],MATCH($A7026,results[Time period],0),)</f>
        <v>0</v>
      </c>
      <c r="J7026">
        <f>d[[#This Row],[d]]</f>
        <v>21645</v>
      </c>
    </row>
    <row r="7027" spans="1:10" x14ac:dyDescent="0.3">
      <c r="A7027" t="s">
        <v>7032</v>
      </c>
      <c r="B7027">
        <f>INDEX(results[Nuclear],MATCH($A7027,results[Time period],0),)</f>
        <v>8098</v>
      </c>
      <c r="C7027">
        <f>INDEX(results[Hydro],MATCH($A7027,results[Time period],0),)</f>
        <v>500</v>
      </c>
      <c r="D7027">
        <f>INDEX(results[CCGT],MATCH($A7027,results[Time period],0),)</f>
        <v>0</v>
      </c>
      <c r="E7027">
        <f>InstalledCapacity!$B$7*pv[[#This Row],[pv]]</f>
        <v>13316.1</v>
      </c>
      <c r="F7027">
        <f>InstalledCapacity!$B$8*wind_Onshore[[#This Row],[wind_Onshore]]</f>
        <v>0</v>
      </c>
      <c r="G7027">
        <f>InstalledCapacity!$B$9*wind_Offshore[[#This Row],[wind_Offshore]]</f>
        <v>0</v>
      </c>
      <c r="H7027">
        <f>INDEX(results[Coal],MATCH($A7027,results[Time period],0),)</f>
        <v>0</v>
      </c>
      <c r="I7027">
        <f>INDEX(results[Diesel],MATCH($A7027,results[Time period],0),)</f>
        <v>0</v>
      </c>
      <c r="J7027">
        <f>d[[#This Row],[d]]</f>
        <v>21914</v>
      </c>
    </row>
    <row r="7028" spans="1:10" x14ac:dyDescent="0.3">
      <c r="A7028" t="s">
        <v>7033</v>
      </c>
      <c r="B7028">
        <f>INDEX(results[Nuclear],MATCH($A7028,results[Time period],0),)</f>
        <v>9290</v>
      </c>
      <c r="C7028">
        <f>INDEX(results[Hydro],MATCH($A7028,results[Time period],0),)</f>
        <v>500</v>
      </c>
      <c r="D7028">
        <f>INDEX(results[CCGT],MATCH($A7028,results[Time period],0),)</f>
        <v>0</v>
      </c>
      <c r="E7028">
        <f>InstalledCapacity!$B$7*pv[[#This Row],[pv]]</f>
        <v>12673.5</v>
      </c>
      <c r="F7028">
        <f>InstalledCapacity!$B$8*wind_Onshore[[#This Row],[wind_Onshore]]</f>
        <v>0</v>
      </c>
      <c r="G7028">
        <f>InstalledCapacity!$B$9*wind_Offshore[[#This Row],[wind_Offshore]]</f>
        <v>0</v>
      </c>
      <c r="H7028">
        <f>INDEX(results[Coal],MATCH($A7028,results[Time period],0),)</f>
        <v>0</v>
      </c>
      <c r="I7028">
        <f>INDEX(results[Diesel],MATCH($A7028,results[Time period],0),)</f>
        <v>0</v>
      </c>
      <c r="J7028">
        <f>d[[#This Row],[d]]</f>
        <v>22464</v>
      </c>
    </row>
    <row r="7029" spans="1:10" x14ac:dyDescent="0.3">
      <c r="A7029" t="s">
        <v>7034</v>
      </c>
      <c r="B7029">
        <f>INDEX(results[Nuclear],MATCH($A7029,results[Time period],0),)</f>
        <v>10040</v>
      </c>
      <c r="C7029">
        <f>INDEX(results[Hydro],MATCH($A7029,results[Time period],0),)</f>
        <v>500</v>
      </c>
      <c r="D7029">
        <f>INDEX(results[CCGT],MATCH($A7029,results[Time period],0),)</f>
        <v>0</v>
      </c>
      <c r="E7029">
        <f>InstalledCapacity!$B$7*pv[[#This Row],[pv]]</f>
        <v>11406.15</v>
      </c>
      <c r="F7029">
        <f>InstalledCapacity!$B$8*wind_Onshore[[#This Row],[wind_Onshore]]</f>
        <v>0</v>
      </c>
      <c r="G7029">
        <f>InstalledCapacity!$B$9*wind_Offshore[[#This Row],[wind_Offshore]]</f>
        <v>0</v>
      </c>
      <c r="H7029">
        <f>INDEX(results[Coal],MATCH($A7029,results[Time period],0),)</f>
        <v>0</v>
      </c>
      <c r="I7029">
        <f>INDEX(results[Diesel],MATCH($A7029,results[Time period],0),)</f>
        <v>0</v>
      </c>
      <c r="J7029">
        <f>d[[#This Row],[d]]</f>
        <v>21946</v>
      </c>
    </row>
    <row r="7030" spans="1:10" x14ac:dyDescent="0.3">
      <c r="A7030" t="s">
        <v>7035</v>
      </c>
      <c r="B7030">
        <f>INDEX(results[Nuclear],MATCH($A7030,results[Time period],0),)</f>
        <v>11170</v>
      </c>
      <c r="C7030">
        <f>INDEX(results[Hydro],MATCH($A7030,results[Time period],0),)</f>
        <v>500</v>
      </c>
      <c r="D7030">
        <f>INDEX(results[CCGT],MATCH($A7030,results[Time period],0),)</f>
        <v>1109.3499999999999</v>
      </c>
      <c r="E7030">
        <f>InstalledCapacity!$B$7*pv[[#This Row],[pv]]</f>
        <v>8371.65</v>
      </c>
      <c r="F7030">
        <f>InstalledCapacity!$B$8*wind_Onshore[[#This Row],[wind_Onshore]]</f>
        <v>0</v>
      </c>
      <c r="G7030">
        <f>InstalledCapacity!$B$9*wind_Offshore[[#This Row],[wind_Offshore]]</f>
        <v>0</v>
      </c>
      <c r="H7030">
        <f>INDEX(results[Coal],MATCH($A7030,results[Time period],0),)</f>
        <v>0</v>
      </c>
      <c r="I7030">
        <f>INDEX(results[Diesel],MATCH($A7030,results[Time period],0),)</f>
        <v>0</v>
      </c>
      <c r="J7030">
        <f>d[[#This Row],[d]]</f>
        <v>21151</v>
      </c>
    </row>
    <row r="7031" spans="1:10" x14ac:dyDescent="0.3">
      <c r="A7031" t="s">
        <v>7036</v>
      </c>
      <c r="B7031">
        <f>INDEX(results[Nuclear],MATCH($A7031,results[Time period],0),)</f>
        <v>11170</v>
      </c>
      <c r="C7031">
        <f>INDEX(results[Hydro],MATCH($A7031,results[Time period],0),)</f>
        <v>500</v>
      </c>
      <c r="D7031">
        <f>INDEX(results[CCGT],MATCH($A7031,results[Time period],0),)</f>
        <v>3948.45</v>
      </c>
      <c r="E7031">
        <f>InstalledCapacity!$B$7*pv[[#This Row],[pv]]</f>
        <v>4337.55</v>
      </c>
      <c r="F7031">
        <f>InstalledCapacity!$B$8*wind_Onshore[[#This Row],[wind_Onshore]]</f>
        <v>0</v>
      </c>
      <c r="G7031">
        <f>InstalledCapacity!$B$9*wind_Offshore[[#This Row],[wind_Offshore]]</f>
        <v>0</v>
      </c>
      <c r="H7031">
        <f>INDEX(results[Coal],MATCH($A7031,results[Time period],0),)</f>
        <v>0</v>
      </c>
      <c r="I7031">
        <f>INDEX(results[Diesel],MATCH($A7031,results[Time period],0),)</f>
        <v>0</v>
      </c>
      <c r="J7031">
        <f>d[[#This Row],[d]]</f>
        <v>19956</v>
      </c>
    </row>
    <row r="7032" spans="1:10" x14ac:dyDescent="0.3">
      <c r="A7032" t="s">
        <v>7037</v>
      </c>
      <c r="B7032">
        <f>INDEX(results[Nuclear],MATCH($A7032,results[Time period],0),)</f>
        <v>11170</v>
      </c>
      <c r="C7032">
        <f>INDEX(results[Hydro],MATCH($A7032,results[Time period],0),)</f>
        <v>500</v>
      </c>
      <c r="D7032">
        <f>INDEX(results[CCGT],MATCH($A7032,results[Time period],0),)</f>
        <v>6363.55</v>
      </c>
      <c r="E7032">
        <f>InstalledCapacity!$B$7*pv[[#This Row],[pv]]</f>
        <v>660.44999999999993</v>
      </c>
      <c r="F7032">
        <f>InstalledCapacity!$B$8*wind_Onshore[[#This Row],[wind_Onshore]]</f>
        <v>0</v>
      </c>
      <c r="G7032">
        <f>InstalledCapacity!$B$9*wind_Offshore[[#This Row],[wind_Offshore]]</f>
        <v>0</v>
      </c>
      <c r="H7032">
        <f>INDEX(results[Coal],MATCH($A7032,results[Time period],0),)</f>
        <v>0</v>
      </c>
      <c r="I7032">
        <f>INDEX(results[Diesel],MATCH($A7032,results[Time period],0),)</f>
        <v>0</v>
      </c>
      <c r="J7032">
        <f>d[[#This Row],[d]]</f>
        <v>18694</v>
      </c>
    </row>
    <row r="7033" spans="1:10" x14ac:dyDescent="0.3">
      <c r="A7033" t="s">
        <v>7038</v>
      </c>
      <c r="B7033">
        <f>INDEX(results[Nuclear],MATCH($A7033,results[Time period],0),)</f>
        <v>11170</v>
      </c>
      <c r="C7033">
        <f>INDEX(results[Hydro],MATCH($A7033,results[Time period],0),)</f>
        <v>500</v>
      </c>
      <c r="D7033">
        <f>INDEX(results[CCGT],MATCH($A7033,results[Time period],0),)</f>
        <v>5862</v>
      </c>
      <c r="E7033">
        <f>InstalledCapacity!$B$7*pv[[#This Row],[pv]]</f>
        <v>0</v>
      </c>
      <c r="F7033">
        <f>InstalledCapacity!$B$8*wind_Onshore[[#This Row],[wind_Onshore]]</f>
        <v>0</v>
      </c>
      <c r="G7033">
        <f>InstalledCapacity!$B$9*wind_Offshore[[#This Row],[wind_Offshore]]</f>
        <v>0</v>
      </c>
      <c r="H7033">
        <f>INDEX(results[Coal],MATCH($A7033,results[Time period],0),)</f>
        <v>0</v>
      </c>
      <c r="I7033">
        <f>INDEX(results[Diesel],MATCH($A7033,results[Time period],0),)</f>
        <v>0</v>
      </c>
      <c r="J7033">
        <f>d[[#This Row],[d]]</f>
        <v>17532</v>
      </c>
    </row>
    <row r="7034" spans="1:10" x14ac:dyDescent="0.3">
      <c r="A7034" t="s">
        <v>7039</v>
      </c>
      <c r="B7034">
        <f>INDEX(results[Nuclear],MATCH($A7034,results[Time period],0),)</f>
        <v>11170</v>
      </c>
      <c r="C7034">
        <f>INDEX(results[Hydro],MATCH($A7034,results[Time period],0),)</f>
        <v>500</v>
      </c>
      <c r="D7034">
        <f>INDEX(results[CCGT],MATCH($A7034,results[Time period],0),)</f>
        <v>5145</v>
      </c>
      <c r="E7034">
        <f>InstalledCapacity!$B$7*pv[[#This Row],[pv]]</f>
        <v>0</v>
      </c>
      <c r="F7034">
        <f>InstalledCapacity!$B$8*wind_Onshore[[#This Row],[wind_Onshore]]</f>
        <v>0</v>
      </c>
      <c r="G7034">
        <f>InstalledCapacity!$B$9*wind_Offshore[[#This Row],[wind_Offshore]]</f>
        <v>0</v>
      </c>
      <c r="H7034">
        <f>INDEX(results[Coal],MATCH($A7034,results[Time period],0),)</f>
        <v>0</v>
      </c>
      <c r="I7034">
        <f>INDEX(results[Diesel],MATCH($A7034,results[Time period],0),)</f>
        <v>0</v>
      </c>
      <c r="J7034">
        <f>d[[#This Row],[d]]</f>
        <v>16815</v>
      </c>
    </row>
    <row r="7035" spans="1:10" x14ac:dyDescent="0.3">
      <c r="A7035" t="s">
        <v>7040</v>
      </c>
      <c r="B7035">
        <f>INDEX(results[Nuclear],MATCH($A7035,results[Time period],0),)</f>
        <v>11170</v>
      </c>
      <c r="C7035">
        <f>INDEX(results[Hydro],MATCH($A7035,results[Time period],0),)</f>
        <v>500</v>
      </c>
      <c r="D7035">
        <f>INDEX(results[CCGT],MATCH($A7035,results[Time period],0),)</f>
        <v>4683</v>
      </c>
      <c r="E7035">
        <f>InstalledCapacity!$B$7*pv[[#This Row],[pv]]</f>
        <v>0</v>
      </c>
      <c r="F7035">
        <f>InstalledCapacity!$B$8*wind_Onshore[[#This Row],[wind_Onshore]]</f>
        <v>0</v>
      </c>
      <c r="G7035">
        <f>InstalledCapacity!$B$9*wind_Offshore[[#This Row],[wind_Offshore]]</f>
        <v>0</v>
      </c>
      <c r="H7035">
        <f>INDEX(results[Coal],MATCH($A7035,results[Time period],0),)</f>
        <v>0</v>
      </c>
      <c r="I7035">
        <f>INDEX(results[Diesel],MATCH($A7035,results[Time period],0),)</f>
        <v>0</v>
      </c>
      <c r="J7035">
        <f>d[[#This Row],[d]]</f>
        <v>16353</v>
      </c>
    </row>
    <row r="7036" spans="1:10" x14ac:dyDescent="0.3">
      <c r="A7036" t="s">
        <v>7041</v>
      </c>
      <c r="B7036">
        <f>INDEX(results[Nuclear],MATCH($A7036,results[Time period],0),)</f>
        <v>11170</v>
      </c>
      <c r="C7036">
        <f>INDEX(results[Hydro],MATCH($A7036,results[Time period],0),)</f>
        <v>500</v>
      </c>
      <c r="D7036">
        <f>INDEX(results[CCGT],MATCH($A7036,results[Time period],0),)</f>
        <v>4483</v>
      </c>
      <c r="E7036">
        <f>InstalledCapacity!$B$7*pv[[#This Row],[pv]]</f>
        <v>0</v>
      </c>
      <c r="F7036">
        <f>InstalledCapacity!$B$8*wind_Onshore[[#This Row],[wind_Onshore]]</f>
        <v>0</v>
      </c>
      <c r="G7036">
        <f>InstalledCapacity!$B$9*wind_Offshore[[#This Row],[wind_Offshore]]</f>
        <v>0</v>
      </c>
      <c r="H7036">
        <f>INDEX(results[Coal],MATCH($A7036,results[Time period],0),)</f>
        <v>0</v>
      </c>
      <c r="I7036">
        <f>INDEX(results[Diesel],MATCH($A7036,results[Time period],0),)</f>
        <v>0</v>
      </c>
      <c r="J7036">
        <f>d[[#This Row],[d]]</f>
        <v>16153</v>
      </c>
    </row>
    <row r="7037" spans="1:10" x14ac:dyDescent="0.3">
      <c r="A7037" t="s">
        <v>7042</v>
      </c>
      <c r="B7037">
        <f>INDEX(results[Nuclear],MATCH($A7037,results[Time period],0),)</f>
        <v>11170</v>
      </c>
      <c r="C7037">
        <f>INDEX(results[Hydro],MATCH($A7037,results[Time period],0),)</f>
        <v>500</v>
      </c>
      <c r="D7037">
        <f>INDEX(results[CCGT],MATCH($A7037,results[Time period],0),)</f>
        <v>4623</v>
      </c>
      <c r="E7037">
        <f>InstalledCapacity!$B$7*pv[[#This Row],[pv]]</f>
        <v>0</v>
      </c>
      <c r="F7037">
        <f>InstalledCapacity!$B$8*wind_Onshore[[#This Row],[wind_Onshore]]</f>
        <v>0</v>
      </c>
      <c r="G7037">
        <f>InstalledCapacity!$B$9*wind_Offshore[[#This Row],[wind_Offshore]]</f>
        <v>0</v>
      </c>
      <c r="H7037">
        <f>INDEX(results[Coal],MATCH($A7037,results[Time period],0),)</f>
        <v>0</v>
      </c>
      <c r="I7037">
        <f>INDEX(results[Diesel],MATCH($A7037,results[Time period],0),)</f>
        <v>0</v>
      </c>
      <c r="J7037">
        <f>d[[#This Row],[d]]</f>
        <v>16293</v>
      </c>
    </row>
    <row r="7038" spans="1:10" x14ac:dyDescent="0.3">
      <c r="A7038" t="s">
        <v>7043</v>
      </c>
      <c r="B7038">
        <f>INDEX(results[Nuclear],MATCH($A7038,results[Time period],0),)</f>
        <v>11170</v>
      </c>
      <c r="C7038">
        <f>INDEX(results[Hydro],MATCH($A7038,results[Time period],0),)</f>
        <v>500</v>
      </c>
      <c r="D7038">
        <f>INDEX(results[CCGT],MATCH($A7038,results[Time period],0),)</f>
        <v>5109</v>
      </c>
      <c r="E7038">
        <f>InstalledCapacity!$B$7*pv[[#This Row],[pv]]</f>
        <v>0</v>
      </c>
      <c r="F7038">
        <f>InstalledCapacity!$B$8*wind_Onshore[[#This Row],[wind_Onshore]]</f>
        <v>0</v>
      </c>
      <c r="G7038">
        <f>InstalledCapacity!$B$9*wind_Offshore[[#This Row],[wind_Offshore]]</f>
        <v>0</v>
      </c>
      <c r="H7038">
        <f>INDEX(results[Coal],MATCH($A7038,results[Time period],0),)</f>
        <v>0</v>
      </c>
      <c r="I7038">
        <f>INDEX(results[Diesel],MATCH($A7038,results[Time period],0),)</f>
        <v>0</v>
      </c>
      <c r="J7038">
        <f>d[[#This Row],[d]]</f>
        <v>16779</v>
      </c>
    </row>
    <row r="7039" spans="1:10" x14ac:dyDescent="0.3">
      <c r="A7039" t="s">
        <v>7044</v>
      </c>
      <c r="B7039">
        <f>INDEX(results[Nuclear],MATCH($A7039,results[Time period],0),)</f>
        <v>11170</v>
      </c>
      <c r="C7039">
        <f>INDEX(results[Hydro],MATCH($A7039,results[Time period],0),)</f>
        <v>500</v>
      </c>
      <c r="D7039">
        <f>INDEX(results[CCGT],MATCH($A7039,results[Time period],0),)</f>
        <v>5871</v>
      </c>
      <c r="E7039">
        <f>InstalledCapacity!$B$7*pv[[#This Row],[pv]]</f>
        <v>0</v>
      </c>
      <c r="F7039">
        <f>InstalledCapacity!$B$8*wind_Onshore[[#This Row],[wind_Onshore]]</f>
        <v>0</v>
      </c>
      <c r="G7039">
        <f>InstalledCapacity!$B$9*wind_Offshore[[#This Row],[wind_Offshore]]</f>
        <v>0</v>
      </c>
      <c r="H7039">
        <f>INDEX(results[Coal],MATCH($A7039,results[Time period],0),)</f>
        <v>0</v>
      </c>
      <c r="I7039">
        <f>INDEX(results[Diesel],MATCH($A7039,results[Time period],0),)</f>
        <v>0</v>
      </c>
      <c r="J7039">
        <f>d[[#This Row],[d]]</f>
        <v>17541</v>
      </c>
    </row>
    <row r="7040" spans="1:10" x14ac:dyDescent="0.3">
      <c r="A7040" t="s">
        <v>7045</v>
      </c>
      <c r="B7040">
        <f>INDEX(results[Nuclear],MATCH($A7040,results[Time period],0),)</f>
        <v>11170</v>
      </c>
      <c r="C7040">
        <f>INDEX(results[Hydro],MATCH($A7040,results[Time period],0),)</f>
        <v>500</v>
      </c>
      <c r="D7040">
        <f>INDEX(results[CCGT],MATCH($A7040,results[Time period],0),)</f>
        <v>7097</v>
      </c>
      <c r="E7040">
        <f>InstalledCapacity!$B$7*pv[[#This Row],[pv]]</f>
        <v>0</v>
      </c>
      <c r="F7040">
        <f>InstalledCapacity!$B$8*wind_Onshore[[#This Row],[wind_Onshore]]</f>
        <v>0</v>
      </c>
      <c r="G7040">
        <f>InstalledCapacity!$B$9*wind_Offshore[[#This Row],[wind_Offshore]]</f>
        <v>0</v>
      </c>
      <c r="H7040">
        <f>INDEX(results[Coal],MATCH($A7040,results[Time period],0),)</f>
        <v>0</v>
      </c>
      <c r="I7040">
        <f>INDEX(results[Diesel],MATCH($A7040,results[Time period],0),)</f>
        <v>0</v>
      </c>
      <c r="J7040">
        <f>d[[#This Row],[d]]</f>
        <v>18767</v>
      </c>
    </row>
    <row r="7041" spans="1:10" x14ac:dyDescent="0.3">
      <c r="A7041" t="s">
        <v>7046</v>
      </c>
      <c r="B7041">
        <f>INDEX(results[Nuclear],MATCH($A7041,results[Time period],0),)</f>
        <v>11170</v>
      </c>
      <c r="C7041">
        <f>INDEX(results[Hydro],MATCH($A7041,results[Time period],0),)</f>
        <v>500</v>
      </c>
      <c r="D7041">
        <f>INDEX(results[CCGT],MATCH($A7041,results[Time period],0),)</f>
        <v>8367</v>
      </c>
      <c r="E7041">
        <f>InstalledCapacity!$B$7*pv[[#This Row],[pv]]</f>
        <v>0</v>
      </c>
      <c r="F7041">
        <f>InstalledCapacity!$B$8*wind_Onshore[[#This Row],[wind_Onshore]]</f>
        <v>0</v>
      </c>
      <c r="G7041">
        <f>InstalledCapacity!$B$9*wind_Offshore[[#This Row],[wind_Offshore]]</f>
        <v>0</v>
      </c>
      <c r="H7041">
        <f>INDEX(results[Coal],MATCH($A7041,results[Time period],0),)</f>
        <v>0</v>
      </c>
      <c r="I7041">
        <f>INDEX(results[Diesel],MATCH($A7041,results[Time period],0),)</f>
        <v>0</v>
      </c>
      <c r="J7041">
        <f>d[[#This Row],[d]]</f>
        <v>20037</v>
      </c>
    </row>
    <row r="7042" spans="1:10" x14ac:dyDescent="0.3">
      <c r="A7042" t="s">
        <v>7047</v>
      </c>
      <c r="B7042">
        <f>INDEX(results[Nuclear],MATCH($A7042,results[Time period],0),)</f>
        <v>11170</v>
      </c>
      <c r="C7042">
        <f>INDEX(results[Hydro],MATCH($A7042,results[Time period],0),)</f>
        <v>500</v>
      </c>
      <c r="D7042">
        <f>INDEX(results[CCGT],MATCH($A7042,results[Time period],0),)</f>
        <v>8975</v>
      </c>
      <c r="E7042">
        <f>InstalledCapacity!$B$7*pv[[#This Row],[pv]]</f>
        <v>0</v>
      </c>
      <c r="F7042">
        <f>InstalledCapacity!$B$8*wind_Onshore[[#This Row],[wind_Onshore]]</f>
        <v>0</v>
      </c>
      <c r="G7042">
        <f>InstalledCapacity!$B$9*wind_Offshore[[#This Row],[wind_Offshore]]</f>
        <v>0</v>
      </c>
      <c r="H7042">
        <f>INDEX(results[Coal],MATCH($A7042,results[Time period],0),)</f>
        <v>0</v>
      </c>
      <c r="I7042">
        <f>INDEX(results[Diesel],MATCH($A7042,results[Time period],0),)</f>
        <v>0</v>
      </c>
      <c r="J7042">
        <f>d[[#This Row],[d]]</f>
        <v>20645</v>
      </c>
    </row>
    <row r="7043" spans="1:10" x14ac:dyDescent="0.3">
      <c r="A7043" t="s">
        <v>7048</v>
      </c>
      <c r="B7043">
        <f>INDEX(results[Nuclear],MATCH($A7043,results[Time period],0),)</f>
        <v>11170</v>
      </c>
      <c r="C7043">
        <f>INDEX(results[Hydro],MATCH($A7043,results[Time period],0),)</f>
        <v>500</v>
      </c>
      <c r="D7043">
        <f>INDEX(results[CCGT],MATCH($A7043,results[Time period],0),)</f>
        <v>8705</v>
      </c>
      <c r="E7043">
        <f>InstalledCapacity!$B$7*pv[[#This Row],[pv]]</f>
        <v>0</v>
      </c>
      <c r="F7043">
        <f>InstalledCapacity!$B$8*wind_Onshore[[#This Row],[wind_Onshore]]</f>
        <v>0</v>
      </c>
      <c r="G7043">
        <f>InstalledCapacity!$B$9*wind_Offshore[[#This Row],[wind_Offshore]]</f>
        <v>0</v>
      </c>
      <c r="H7043">
        <f>INDEX(results[Coal],MATCH($A7043,results[Time period],0),)</f>
        <v>0</v>
      </c>
      <c r="I7043">
        <f>INDEX(results[Diesel],MATCH($A7043,results[Time period],0),)</f>
        <v>0</v>
      </c>
      <c r="J7043">
        <f>d[[#This Row],[d]]</f>
        <v>20375</v>
      </c>
    </row>
    <row r="7044" spans="1:10" x14ac:dyDescent="0.3">
      <c r="A7044" t="s">
        <v>7049</v>
      </c>
      <c r="B7044">
        <f>INDEX(results[Nuclear],MATCH($A7044,results[Time period],0),)</f>
        <v>11170</v>
      </c>
      <c r="C7044">
        <f>INDEX(results[Hydro],MATCH($A7044,results[Time period],0),)</f>
        <v>500</v>
      </c>
      <c r="D7044">
        <f>INDEX(results[CCGT],MATCH($A7044,results[Time period],0),)</f>
        <v>8414</v>
      </c>
      <c r="E7044">
        <f>InstalledCapacity!$B$7*pv[[#This Row],[pv]]</f>
        <v>0</v>
      </c>
      <c r="F7044">
        <f>InstalledCapacity!$B$8*wind_Onshore[[#This Row],[wind_Onshore]]</f>
        <v>0</v>
      </c>
      <c r="G7044">
        <f>InstalledCapacity!$B$9*wind_Offshore[[#This Row],[wind_Offshore]]</f>
        <v>0</v>
      </c>
      <c r="H7044">
        <f>INDEX(results[Coal],MATCH($A7044,results[Time period],0),)</f>
        <v>0</v>
      </c>
      <c r="I7044">
        <f>INDEX(results[Diesel],MATCH($A7044,results[Time period],0),)</f>
        <v>0</v>
      </c>
      <c r="J7044">
        <f>d[[#This Row],[d]]</f>
        <v>20084</v>
      </c>
    </row>
    <row r="7045" spans="1:10" x14ac:dyDescent="0.3">
      <c r="A7045" t="s">
        <v>7050</v>
      </c>
      <c r="B7045">
        <f>INDEX(results[Nuclear],MATCH($A7045,results[Time period],0),)</f>
        <v>11170</v>
      </c>
      <c r="C7045">
        <f>INDEX(results[Hydro],MATCH($A7045,results[Time period],0),)</f>
        <v>500</v>
      </c>
      <c r="D7045">
        <f>INDEX(results[CCGT],MATCH($A7045,results[Time period],0),)</f>
        <v>8216</v>
      </c>
      <c r="E7045">
        <f>InstalledCapacity!$B$7*pv[[#This Row],[pv]]</f>
        <v>0</v>
      </c>
      <c r="F7045">
        <f>InstalledCapacity!$B$8*wind_Onshore[[#This Row],[wind_Onshore]]</f>
        <v>0</v>
      </c>
      <c r="G7045">
        <f>InstalledCapacity!$B$9*wind_Offshore[[#This Row],[wind_Offshore]]</f>
        <v>0</v>
      </c>
      <c r="H7045">
        <f>INDEX(results[Coal],MATCH($A7045,results[Time period],0),)</f>
        <v>0</v>
      </c>
      <c r="I7045">
        <f>INDEX(results[Diesel],MATCH($A7045,results[Time period],0),)</f>
        <v>0</v>
      </c>
      <c r="J7045">
        <f>d[[#This Row],[d]]</f>
        <v>19886</v>
      </c>
    </row>
    <row r="7046" spans="1:10" x14ac:dyDescent="0.3">
      <c r="A7046" t="s">
        <v>7051</v>
      </c>
      <c r="B7046">
        <f>INDEX(results[Nuclear],MATCH($A7046,results[Time period],0),)</f>
        <v>11170</v>
      </c>
      <c r="C7046">
        <f>INDEX(results[Hydro],MATCH($A7046,results[Time period],0),)</f>
        <v>500</v>
      </c>
      <c r="D7046">
        <f>INDEX(results[CCGT],MATCH($A7046,results[Time period],0),)</f>
        <v>5912.4</v>
      </c>
      <c r="E7046">
        <f>InstalledCapacity!$B$7*pv[[#This Row],[pv]]</f>
        <v>2070.6</v>
      </c>
      <c r="F7046">
        <f>InstalledCapacity!$B$8*wind_Onshore[[#This Row],[wind_Onshore]]</f>
        <v>0</v>
      </c>
      <c r="G7046">
        <f>InstalledCapacity!$B$9*wind_Offshore[[#This Row],[wind_Offshore]]</f>
        <v>0</v>
      </c>
      <c r="H7046">
        <f>INDEX(results[Coal],MATCH($A7046,results[Time period],0),)</f>
        <v>0</v>
      </c>
      <c r="I7046">
        <f>INDEX(results[Diesel],MATCH($A7046,results[Time period],0),)</f>
        <v>0</v>
      </c>
      <c r="J7046">
        <f>d[[#This Row],[d]]</f>
        <v>19653</v>
      </c>
    </row>
    <row r="7047" spans="1:10" x14ac:dyDescent="0.3">
      <c r="A7047" t="s">
        <v>7052</v>
      </c>
      <c r="B7047">
        <f>INDEX(results[Nuclear],MATCH($A7047,results[Time period],0),)</f>
        <v>11170</v>
      </c>
      <c r="C7047">
        <f>INDEX(results[Hydro],MATCH($A7047,results[Time period],0),)</f>
        <v>500</v>
      </c>
      <c r="D7047">
        <f>INDEX(results[CCGT],MATCH($A7047,results[Time period],0),)</f>
        <v>1229.5999999999999</v>
      </c>
      <c r="E7047">
        <f>InstalledCapacity!$B$7*pv[[#This Row],[pv]]</f>
        <v>6497.4</v>
      </c>
      <c r="F7047">
        <f>InstalledCapacity!$B$8*wind_Onshore[[#This Row],[wind_Onshore]]</f>
        <v>0</v>
      </c>
      <c r="G7047">
        <f>InstalledCapacity!$B$9*wind_Offshore[[#This Row],[wind_Offshore]]</f>
        <v>0</v>
      </c>
      <c r="H7047">
        <f>INDEX(results[Coal],MATCH($A7047,results[Time period],0),)</f>
        <v>0</v>
      </c>
      <c r="I7047">
        <f>INDEX(results[Diesel],MATCH($A7047,results[Time period],0),)</f>
        <v>0</v>
      </c>
      <c r="J7047">
        <f>d[[#This Row],[d]]</f>
        <v>19397</v>
      </c>
    </row>
    <row r="7048" spans="1:10" x14ac:dyDescent="0.3">
      <c r="A7048" t="s">
        <v>7053</v>
      </c>
      <c r="B7048">
        <f>INDEX(results[Nuclear],MATCH($A7048,results[Time period],0),)</f>
        <v>9000</v>
      </c>
      <c r="C7048">
        <f>INDEX(results[Hydro],MATCH($A7048,results[Time period],0),)</f>
        <v>500</v>
      </c>
      <c r="D7048">
        <f>INDEX(results[CCGT],MATCH($A7048,results[Time period],0),)</f>
        <v>0</v>
      </c>
      <c r="E7048">
        <f>InstalledCapacity!$B$7*pv[[#This Row],[pv]]</f>
        <v>9924.6</v>
      </c>
      <c r="F7048">
        <f>InstalledCapacity!$B$8*wind_Onshore[[#This Row],[wind_Onshore]]</f>
        <v>0</v>
      </c>
      <c r="G7048">
        <f>InstalledCapacity!$B$9*wind_Offshore[[#This Row],[wind_Offshore]]</f>
        <v>0</v>
      </c>
      <c r="H7048">
        <f>INDEX(results[Coal],MATCH($A7048,results[Time period],0),)</f>
        <v>0</v>
      </c>
      <c r="I7048">
        <f>INDEX(results[Diesel],MATCH($A7048,results[Time period],0),)</f>
        <v>0</v>
      </c>
      <c r="J7048">
        <f>d[[#This Row],[d]]</f>
        <v>19425</v>
      </c>
    </row>
    <row r="7049" spans="1:10" x14ac:dyDescent="0.3">
      <c r="A7049" t="s">
        <v>7054</v>
      </c>
      <c r="B7049">
        <f>INDEX(results[Nuclear],MATCH($A7049,results[Time period],0),)</f>
        <v>7066</v>
      </c>
      <c r="C7049">
        <f>INDEX(results[Hydro],MATCH($A7049,results[Time period],0),)</f>
        <v>500</v>
      </c>
      <c r="D7049">
        <f>INDEX(results[CCGT],MATCH($A7049,results[Time period],0),)</f>
        <v>0</v>
      </c>
      <c r="E7049">
        <f>InstalledCapacity!$B$7*pv[[#This Row],[pv]]</f>
        <v>12245.1</v>
      </c>
      <c r="F7049">
        <f>InstalledCapacity!$B$8*wind_Onshore[[#This Row],[wind_Onshore]]</f>
        <v>0</v>
      </c>
      <c r="G7049">
        <f>InstalledCapacity!$B$9*wind_Offshore[[#This Row],[wind_Offshore]]</f>
        <v>0</v>
      </c>
      <c r="H7049">
        <f>INDEX(results[Coal],MATCH($A7049,results[Time period],0),)</f>
        <v>0</v>
      </c>
      <c r="I7049">
        <f>INDEX(results[Diesel],MATCH($A7049,results[Time period],0),)</f>
        <v>0</v>
      </c>
      <c r="J7049">
        <f>d[[#This Row],[d]]</f>
        <v>19811</v>
      </c>
    </row>
    <row r="7050" spans="1:10" x14ac:dyDescent="0.3">
      <c r="A7050" t="s">
        <v>7055</v>
      </c>
      <c r="B7050">
        <f>INDEX(results[Nuclear],MATCH($A7050,results[Time period],0),)</f>
        <v>6449</v>
      </c>
      <c r="C7050">
        <f>INDEX(results[Hydro],MATCH($A7050,results[Time period],0),)</f>
        <v>500</v>
      </c>
      <c r="D7050">
        <f>INDEX(results[CCGT],MATCH($A7050,results[Time period],0),)</f>
        <v>0</v>
      </c>
      <c r="E7050">
        <f>InstalledCapacity!$B$7*pv[[#This Row],[pv]]</f>
        <v>13441.05</v>
      </c>
      <c r="F7050">
        <f>InstalledCapacity!$B$8*wind_Onshore[[#This Row],[wind_Onshore]]</f>
        <v>0</v>
      </c>
      <c r="G7050">
        <f>InstalledCapacity!$B$9*wind_Offshore[[#This Row],[wind_Offshore]]</f>
        <v>0</v>
      </c>
      <c r="H7050">
        <f>INDEX(results[Coal],MATCH($A7050,results[Time period],0),)</f>
        <v>0</v>
      </c>
      <c r="I7050">
        <f>INDEX(results[Diesel],MATCH($A7050,results[Time period],0),)</f>
        <v>0</v>
      </c>
      <c r="J7050">
        <f>d[[#This Row],[d]]</f>
        <v>20390</v>
      </c>
    </row>
    <row r="7051" spans="1:10" x14ac:dyDescent="0.3">
      <c r="A7051" t="s">
        <v>7056</v>
      </c>
      <c r="B7051">
        <f>INDEX(results[Nuclear],MATCH($A7051,results[Time period],0),)</f>
        <v>6995</v>
      </c>
      <c r="C7051">
        <f>INDEX(results[Hydro],MATCH($A7051,results[Time period],0),)</f>
        <v>500</v>
      </c>
      <c r="D7051">
        <f>INDEX(results[CCGT],MATCH($A7051,results[Time period],0),)</f>
        <v>0</v>
      </c>
      <c r="E7051">
        <f>InstalledCapacity!$B$7*pv[[#This Row],[pv]]</f>
        <v>13690.95</v>
      </c>
      <c r="F7051">
        <f>InstalledCapacity!$B$8*wind_Onshore[[#This Row],[wind_Onshore]]</f>
        <v>0</v>
      </c>
      <c r="G7051">
        <f>InstalledCapacity!$B$9*wind_Offshore[[#This Row],[wind_Offshore]]</f>
        <v>0</v>
      </c>
      <c r="H7051">
        <f>INDEX(results[Coal],MATCH($A7051,results[Time period],0),)</f>
        <v>0</v>
      </c>
      <c r="I7051">
        <f>INDEX(results[Diesel],MATCH($A7051,results[Time period],0),)</f>
        <v>0</v>
      </c>
      <c r="J7051">
        <f>d[[#This Row],[d]]</f>
        <v>21186</v>
      </c>
    </row>
    <row r="7052" spans="1:10" x14ac:dyDescent="0.3">
      <c r="A7052" t="s">
        <v>7057</v>
      </c>
      <c r="B7052">
        <f>INDEX(results[Nuclear],MATCH($A7052,results[Time period],0),)</f>
        <v>8852</v>
      </c>
      <c r="C7052">
        <f>INDEX(results[Hydro],MATCH($A7052,results[Time period],0),)</f>
        <v>500</v>
      </c>
      <c r="D7052">
        <f>INDEX(results[CCGT],MATCH($A7052,results[Time period],0),)</f>
        <v>0</v>
      </c>
      <c r="E7052">
        <f>InstalledCapacity!$B$7*pv[[#This Row],[pv]]</f>
        <v>13209</v>
      </c>
      <c r="F7052">
        <f>InstalledCapacity!$B$8*wind_Onshore[[#This Row],[wind_Onshore]]</f>
        <v>0</v>
      </c>
      <c r="G7052">
        <f>InstalledCapacity!$B$9*wind_Offshore[[#This Row],[wind_Offshore]]</f>
        <v>0</v>
      </c>
      <c r="H7052">
        <f>INDEX(results[Coal],MATCH($A7052,results[Time period],0),)</f>
        <v>0</v>
      </c>
      <c r="I7052">
        <f>INDEX(results[Diesel],MATCH($A7052,results[Time period],0),)</f>
        <v>0</v>
      </c>
      <c r="J7052">
        <f>d[[#This Row],[d]]</f>
        <v>22561</v>
      </c>
    </row>
    <row r="7053" spans="1:10" x14ac:dyDescent="0.3">
      <c r="A7053" t="s">
        <v>7058</v>
      </c>
      <c r="B7053">
        <f>INDEX(results[Nuclear],MATCH($A7053,results[Time period],0),)</f>
        <v>10349</v>
      </c>
      <c r="C7053">
        <f>INDEX(results[Hydro],MATCH($A7053,results[Time period],0),)</f>
        <v>500</v>
      </c>
      <c r="D7053">
        <f>INDEX(results[CCGT],MATCH($A7053,results[Time period],0),)</f>
        <v>0</v>
      </c>
      <c r="E7053">
        <f>InstalledCapacity!$B$7*pv[[#This Row],[pv]]</f>
        <v>11638.2</v>
      </c>
      <c r="F7053">
        <f>InstalledCapacity!$B$8*wind_Onshore[[#This Row],[wind_Onshore]]</f>
        <v>0</v>
      </c>
      <c r="G7053">
        <f>InstalledCapacity!$B$9*wind_Offshore[[#This Row],[wind_Offshore]]</f>
        <v>0</v>
      </c>
      <c r="H7053">
        <f>INDEX(results[Coal],MATCH($A7053,results[Time period],0),)</f>
        <v>0</v>
      </c>
      <c r="I7053">
        <f>INDEX(results[Diesel],MATCH($A7053,results[Time period],0),)</f>
        <v>0</v>
      </c>
      <c r="J7053">
        <f>d[[#This Row],[d]]</f>
        <v>22487</v>
      </c>
    </row>
    <row r="7054" spans="1:10" x14ac:dyDescent="0.3">
      <c r="A7054" t="s">
        <v>7059</v>
      </c>
      <c r="B7054">
        <f>INDEX(results[Nuclear],MATCH($A7054,results[Time period],0),)</f>
        <v>11170</v>
      </c>
      <c r="C7054">
        <f>INDEX(results[Hydro],MATCH($A7054,results[Time period],0),)</f>
        <v>500</v>
      </c>
      <c r="D7054">
        <f>INDEX(results[CCGT],MATCH($A7054,results[Time period],0),)</f>
        <v>1068.2</v>
      </c>
      <c r="E7054">
        <f>InstalledCapacity!$B$7*pv[[#This Row],[pv]]</f>
        <v>9067.7999999999993</v>
      </c>
      <c r="F7054">
        <f>InstalledCapacity!$B$8*wind_Onshore[[#This Row],[wind_Onshore]]</f>
        <v>0</v>
      </c>
      <c r="G7054">
        <f>InstalledCapacity!$B$9*wind_Offshore[[#This Row],[wind_Offshore]]</f>
        <v>0</v>
      </c>
      <c r="H7054">
        <f>INDEX(results[Coal],MATCH($A7054,results[Time period],0),)</f>
        <v>0</v>
      </c>
      <c r="I7054">
        <f>INDEX(results[Diesel],MATCH($A7054,results[Time period],0),)</f>
        <v>0</v>
      </c>
      <c r="J7054">
        <f>d[[#This Row],[d]]</f>
        <v>21806</v>
      </c>
    </row>
    <row r="7055" spans="1:10" x14ac:dyDescent="0.3">
      <c r="A7055" t="s">
        <v>7060</v>
      </c>
      <c r="B7055">
        <f>INDEX(results[Nuclear],MATCH($A7055,results[Time period],0),)</f>
        <v>11170</v>
      </c>
      <c r="C7055">
        <f>INDEX(results[Hydro],MATCH($A7055,results[Time period],0),)</f>
        <v>500</v>
      </c>
      <c r="D7055">
        <f>INDEX(results[CCGT],MATCH($A7055,results[Time period],0),)</f>
        <v>3484.35</v>
      </c>
      <c r="E7055">
        <f>InstalledCapacity!$B$7*pv[[#This Row],[pv]]</f>
        <v>5515.65</v>
      </c>
      <c r="F7055">
        <f>InstalledCapacity!$B$8*wind_Onshore[[#This Row],[wind_Onshore]]</f>
        <v>0</v>
      </c>
      <c r="G7055">
        <f>InstalledCapacity!$B$9*wind_Offshore[[#This Row],[wind_Offshore]]</f>
        <v>0</v>
      </c>
      <c r="H7055">
        <f>INDEX(results[Coal],MATCH($A7055,results[Time period],0),)</f>
        <v>0</v>
      </c>
      <c r="I7055">
        <f>INDEX(results[Diesel],MATCH($A7055,results[Time period],0),)</f>
        <v>0</v>
      </c>
      <c r="J7055">
        <f>d[[#This Row],[d]]</f>
        <v>20670</v>
      </c>
    </row>
    <row r="7056" spans="1:10" x14ac:dyDescent="0.3">
      <c r="A7056" t="s">
        <v>7061</v>
      </c>
      <c r="B7056">
        <f>INDEX(results[Nuclear],MATCH($A7056,results[Time period],0),)</f>
        <v>11170</v>
      </c>
      <c r="C7056">
        <f>INDEX(results[Hydro],MATCH($A7056,results[Time period],0),)</f>
        <v>500</v>
      </c>
      <c r="D7056">
        <f>INDEX(results[CCGT],MATCH($A7056,results[Time period],0),)</f>
        <v>6993.85</v>
      </c>
      <c r="E7056">
        <f>InstalledCapacity!$B$7*pv[[#This Row],[pv]]</f>
        <v>1053.1499999999999</v>
      </c>
      <c r="F7056">
        <f>InstalledCapacity!$B$8*wind_Onshore[[#This Row],[wind_Onshore]]</f>
        <v>0</v>
      </c>
      <c r="G7056">
        <f>InstalledCapacity!$B$9*wind_Offshore[[#This Row],[wind_Offshore]]</f>
        <v>0</v>
      </c>
      <c r="H7056">
        <f>INDEX(results[Coal],MATCH($A7056,results[Time period],0),)</f>
        <v>0</v>
      </c>
      <c r="I7056">
        <f>INDEX(results[Diesel],MATCH($A7056,results[Time period],0),)</f>
        <v>0</v>
      </c>
      <c r="J7056">
        <f>d[[#This Row],[d]]</f>
        <v>19717</v>
      </c>
    </row>
    <row r="7057" spans="1:10" x14ac:dyDescent="0.3">
      <c r="A7057" t="s">
        <v>7062</v>
      </c>
      <c r="B7057">
        <f>INDEX(results[Nuclear],MATCH($A7057,results[Time period],0),)</f>
        <v>11170</v>
      </c>
      <c r="C7057">
        <f>INDEX(results[Hydro],MATCH($A7057,results[Time period],0),)</f>
        <v>500</v>
      </c>
      <c r="D7057">
        <f>INDEX(results[CCGT],MATCH($A7057,results[Time period],0),)</f>
        <v>7334</v>
      </c>
      <c r="E7057">
        <f>InstalledCapacity!$B$7*pv[[#This Row],[pv]]</f>
        <v>0</v>
      </c>
      <c r="F7057">
        <f>InstalledCapacity!$B$8*wind_Onshore[[#This Row],[wind_Onshore]]</f>
        <v>0</v>
      </c>
      <c r="G7057">
        <f>InstalledCapacity!$B$9*wind_Offshore[[#This Row],[wind_Offshore]]</f>
        <v>0</v>
      </c>
      <c r="H7057">
        <f>INDEX(results[Coal],MATCH($A7057,results[Time period],0),)</f>
        <v>0</v>
      </c>
      <c r="I7057">
        <f>INDEX(results[Diesel],MATCH($A7057,results[Time period],0),)</f>
        <v>0</v>
      </c>
      <c r="J7057">
        <f>d[[#This Row],[d]]</f>
        <v>19004</v>
      </c>
    </row>
    <row r="7058" spans="1:10" x14ac:dyDescent="0.3">
      <c r="A7058" t="s">
        <v>7063</v>
      </c>
      <c r="B7058">
        <f>INDEX(results[Nuclear],MATCH($A7058,results[Time period],0),)</f>
        <v>11170</v>
      </c>
      <c r="C7058">
        <f>INDEX(results[Hydro],MATCH($A7058,results[Time period],0),)</f>
        <v>500</v>
      </c>
      <c r="D7058">
        <f>INDEX(results[CCGT],MATCH($A7058,results[Time period],0),)</f>
        <v>7032</v>
      </c>
      <c r="E7058">
        <f>InstalledCapacity!$B$7*pv[[#This Row],[pv]]</f>
        <v>0</v>
      </c>
      <c r="F7058">
        <f>InstalledCapacity!$B$8*wind_Onshore[[#This Row],[wind_Onshore]]</f>
        <v>0</v>
      </c>
      <c r="G7058">
        <f>InstalledCapacity!$B$9*wind_Offshore[[#This Row],[wind_Offshore]]</f>
        <v>0</v>
      </c>
      <c r="H7058">
        <f>INDEX(results[Coal],MATCH($A7058,results[Time period],0),)</f>
        <v>0</v>
      </c>
      <c r="I7058">
        <f>INDEX(results[Diesel],MATCH($A7058,results[Time period],0),)</f>
        <v>0</v>
      </c>
      <c r="J7058">
        <f>d[[#This Row],[d]]</f>
        <v>18702</v>
      </c>
    </row>
    <row r="7059" spans="1:10" x14ac:dyDescent="0.3">
      <c r="A7059" t="s">
        <v>7064</v>
      </c>
      <c r="B7059">
        <f>INDEX(results[Nuclear],MATCH($A7059,results[Time period],0),)</f>
        <v>11170</v>
      </c>
      <c r="C7059">
        <f>INDEX(results[Hydro],MATCH($A7059,results[Time period],0),)</f>
        <v>500</v>
      </c>
      <c r="D7059">
        <f>INDEX(results[CCGT],MATCH($A7059,results[Time period],0),)</f>
        <v>7118</v>
      </c>
      <c r="E7059">
        <f>InstalledCapacity!$B$7*pv[[#This Row],[pv]]</f>
        <v>0</v>
      </c>
      <c r="F7059">
        <f>InstalledCapacity!$B$8*wind_Onshore[[#This Row],[wind_Onshore]]</f>
        <v>0</v>
      </c>
      <c r="G7059">
        <f>InstalledCapacity!$B$9*wind_Offshore[[#This Row],[wind_Offshore]]</f>
        <v>0</v>
      </c>
      <c r="H7059">
        <f>INDEX(results[Coal],MATCH($A7059,results[Time period],0),)</f>
        <v>0</v>
      </c>
      <c r="I7059">
        <f>INDEX(results[Diesel],MATCH($A7059,results[Time period],0),)</f>
        <v>0</v>
      </c>
      <c r="J7059">
        <f>d[[#This Row],[d]]</f>
        <v>18788</v>
      </c>
    </row>
    <row r="7060" spans="1:10" x14ac:dyDescent="0.3">
      <c r="A7060" t="s">
        <v>7065</v>
      </c>
      <c r="B7060">
        <f>INDEX(results[Nuclear],MATCH($A7060,results[Time period],0),)</f>
        <v>11170</v>
      </c>
      <c r="C7060">
        <f>INDEX(results[Hydro],MATCH($A7060,results[Time period],0),)</f>
        <v>500</v>
      </c>
      <c r="D7060">
        <f>INDEX(results[CCGT],MATCH($A7060,results[Time period],0),)</f>
        <v>7395</v>
      </c>
      <c r="E7060">
        <f>InstalledCapacity!$B$7*pv[[#This Row],[pv]]</f>
        <v>0</v>
      </c>
      <c r="F7060">
        <f>InstalledCapacity!$B$8*wind_Onshore[[#This Row],[wind_Onshore]]</f>
        <v>0</v>
      </c>
      <c r="G7060">
        <f>InstalledCapacity!$B$9*wind_Offshore[[#This Row],[wind_Offshore]]</f>
        <v>0</v>
      </c>
      <c r="H7060">
        <f>INDEX(results[Coal],MATCH($A7060,results[Time period],0),)</f>
        <v>0</v>
      </c>
      <c r="I7060">
        <f>INDEX(results[Diesel],MATCH($A7060,results[Time period],0),)</f>
        <v>0</v>
      </c>
      <c r="J7060">
        <f>d[[#This Row],[d]]</f>
        <v>19065</v>
      </c>
    </row>
    <row r="7061" spans="1:10" x14ac:dyDescent="0.3">
      <c r="A7061" t="s">
        <v>7066</v>
      </c>
      <c r="B7061">
        <f>INDEX(results[Nuclear],MATCH($A7061,results[Time period],0),)</f>
        <v>11170</v>
      </c>
      <c r="C7061">
        <f>INDEX(results[Hydro],MATCH($A7061,results[Time period],0),)</f>
        <v>500</v>
      </c>
      <c r="D7061">
        <f>INDEX(results[CCGT],MATCH($A7061,results[Time period],0),)</f>
        <v>8234</v>
      </c>
      <c r="E7061">
        <f>InstalledCapacity!$B$7*pv[[#This Row],[pv]]</f>
        <v>0</v>
      </c>
      <c r="F7061">
        <f>InstalledCapacity!$B$8*wind_Onshore[[#This Row],[wind_Onshore]]</f>
        <v>0</v>
      </c>
      <c r="G7061">
        <f>InstalledCapacity!$B$9*wind_Offshore[[#This Row],[wind_Offshore]]</f>
        <v>0</v>
      </c>
      <c r="H7061">
        <f>INDEX(results[Coal],MATCH($A7061,results[Time period],0),)</f>
        <v>0</v>
      </c>
      <c r="I7061">
        <f>INDEX(results[Diesel],MATCH($A7061,results[Time period],0),)</f>
        <v>0</v>
      </c>
      <c r="J7061">
        <f>d[[#This Row],[d]]</f>
        <v>19904</v>
      </c>
    </row>
    <row r="7062" spans="1:10" x14ac:dyDescent="0.3">
      <c r="A7062" t="s">
        <v>7067</v>
      </c>
      <c r="B7062">
        <f>INDEX(results[Nuclear],MATCH($A7062,results[Time period],0),)</f>
        <v>11170</v>
      </c>
      <c r="C7062">
        <f>INDEX(results[Hydro],MATCH($A7062,results[Time period],0),)</f>
        <v>500</v>
      </c>
      <c r="D7062">
        <f>INDEX(results[CCGT],MATCH($A7062,results[Time period],0),)</f>
        <v>10078</v>
      </c>
      <c r="E7062">
        <f>InstalledCapacity!$B$7*pv[[#This Row],[pv]]</f>
        <v>0</v>
      </c>
      <c r="F7062">
        <f>InstalledCapacity!$B$8*wind_Onshore[[#This Row],[wind_Onshore]]</f>
        <v>0</v>
      </c>
      <c r="G7062">
        <f>InstalledCapacity!$B$9*wind_Offshore[[#This Row],[wind_Offshore]]</f>
        <v>0</v>
      </c>
      <c r="H7062">
        <f>INDEX(results[Coal],MATCH($A7062,results[Time period],0),)</f>
        <v>0</v>
      </c>
      <c r="I7062">
        <f>INDEX(results[Diesel],MATCH($A7062,results[Time period],0),)</f>
        <v>0</v>
      </c>
      <c r="J7062">
        <f>d[[#This Row],[d]]</f>
        <v>21748</v>
      </c>
    </row>
    <row r="7063" spans="1:10" x14ac:dyDescent="0.3">
      <c r="A7063" t="s">
        <v>7068</v>
      </c>
      <c r="B7063">
        <f>INDEX(results[Nuclear],MATCH($A7063,results[Time period],0),)</f>
        <v>11170</v>
      </c>
      <c r="C7063">
        <f>INDEX(results[Hydro],MATCH($A7063,results[Time period],0),)</f>
        <v>500</v>
      </c>
      <c r="D7063">
        <f>INDEX(results[CCGT],MATCH($A7063,results[Time period],0),)</f>
        <v>13300</v>
      </c>
      <c r="E7063">
        <f>InstalledCapacity!$B$7*pv[[#This Row],[pv]]</f>
        <v>0</v>
      </c>
      <c r="F7063">
        <f>InstalledCapacity!$B$8*wind_Onshore[[#This Row],[wind_Onshore]]</f>
        <v>0</v>
      </c>
      <c r="G7063">
        <f>InstalledCapacity!$B$9*wind_Offshore[[#This Row],[wind_Offshore]]</f>
        <v>0</v>
      </c>
      <c r="H7063">
        <f>INDEX(results[Coal],MATCH($A7063,results[Time period],0),)</f>
        <v>0</v>
      </c>
      <c r="I7063">
        <f>INDEX(results[Diesel],MATCH($A7063,results[Time period],0),)</f>
        <v>0</v>
      </c>
      <c r="J7063">
        <f>d[[#This Row],[d]]</f>
        <v>24970</v>
      </c>
    </row>
    <row r="7064" spans="1:10" x14ac:dyDescent="0.3">
      <c r="A7064" t="s">
        <v>7069</v>
      </c>
      <c r="B7064">
        <f>INDEX(results[Nuclear],MATCH($A7064,results[Time period],0),)</f>
        <v>11170</v>
      </c>
      <c r="C7064">
        <f>INDEX(results[Hydro],MATCH($A7064,results[Time period],0),)</f>
        <v>500</v>
      </c>
      <c r="D7064">
        <f>INDEX(results[CCGT],MATCH($A7064,results[Time period],0),)</f>
        <v>14869</v>
      </c>
      <c r="E7064">
        <f>InstalledCapacity!$B$7*pv[[#This Row],[pv]]</f>
        <v>0</v>
      </c>
      <c r="F7064">
        <f>InstalledCapacity!$B$8*wind_Onshore[[#This Row],[wind_Onshore]]</f>
        <v>0</v>
      </c>
      <c r="G7064">
        <f>InstalledCapacity!$B$9*wind_Offshore[[#This Row],[wind_Offshore]]</f>
        <v>0</v>
      </c>
      <c r="H7064">
        <f>INDEX(results[Coal],MATCH($A7064,results[Time period],0),)</f>
        <v>0</v>
      </c>
      <c r="I7064">
        <f>INDEX(results[Diesel],MATCH($A7064,results[Time period],0),)</f>
        <v>0</v>
      </c>
      <c r="J7064">
        <f>d[[#This Row],[d]]</f>
        <v>26539</v>
      </c>
    </row>
    <row r="7065" spans="1:10" x14ac:dyDescent="0.3">
      <c r="A7065" t="s">
        <v>7070</v>
      </c>
      <c r="B7065">
        <f>INDEX(results[Nuclear],MATCH($A7065,results[Time period],0),)</f>
        <v>11170</v>
      </c>
      <c r="C7065">
        <f>INDEX(results[Hydro],MATCH($A7065,results[Time period],0),)</f>
        <v>500</v>
      </c>
      <c r="D7065">
        <f>INDEX(results[CCGT],MATCH($A7065,results[Time period],0),)</f>
        <v>14646</v>
      </c>
      <c r="E7065">
        <f>InstalledCapacity!$B$7*pv[[#This Row],[pv]]</f>
        <v>0</v>
      </c>
      <c r="F7065">
        <f>InstalledCapacity!$B$8*wind_Onshore[[#This Row],[wind_Onshore]]</f>
        <v>0</v>
      </c>
      <c r="G7065">
        <f>InstalledCapacity!$B$9*wind_Offshore[[#This Row],[wind_Offshore]]</f>
        <v>0</v>
      </c>
      <c r="H7065">
        <f>INDEX(results[Coal],MATCH($A7065,results[Time period],0),)</f>
        <v>0</v>
      </c>
      <c r="I7065">
        <f>INDEX(results[Diesel],MATCH($A7065,results[Time period],0),)</f>
        <v>0</v>
      </c>
      <c r="J7065">
        <f>d[[#This Row],[d]]</f>
        <v>26316</v>
      </c>
    </row>
    <row r="7066" spans="1:10" x14ac:dyDescent="0.3">
      <c r="A7066" t="s">
        <v>7071</v>
      </c>
      <c r="B7066">
        <f>INDEX(results[Nuclear],MATCH($A7066,results[Time period],0),)</f>
        <v>11170</v>
      </c>
      <c r="C7066">
        <f>INDEX(results[Hydro],MATCH($A7066,results[Time period],0),)</f>
        <v>500</v>
      </c>
      <c r="D7066">
        <f>INDEX(results[CCGT],MATCH($A7066,results[Time period],0),)</f>
        <v>13596</v>
      </c>
      <c r="E7066">
        <f>InstalledCapacity!$B$7*pv[[#This Row],[pv]]</f>
        <v>0</v>
      </c>
      <c r="F7066">
        <f>InstalledCapacity!$B$8*wind_Onshore[[#This Row],[wind_Onshore]]</f>
        <v>0</v>
      </c>
      <c r="G7066">
        <f>InstalledCapacity!$B$9*wind_Offshore[[#This Row],[wind_Offshore]]</f>
        <v>0</v>
      </c>
      <c r="H7066">
        <f>INDEX(results[Coal],MATCH($A7066,results[Time period],0),)</f>
        <v>0</v>
      </c>
      <c r="I7066">
        <f>INDEX(results[Diesel],MATCH($A7066,results[Time period],0),)</f>
        <v>0</v>
      </c>
      <c r="J7066">
        <f>d[[#This Row],[d]]</f>
        <v>25266</v>
      </c>
    </row>
    <row r="7067" spans="1:10" x14ac:dyDescent="0.3">
      <c r="A7067" t="s">
        <v>7072</v>
      </c>
      <c r="B7067">
        <f>INDEX(results[Nuclear],MATCH($A7067,results[Time period],0),)</f>
        <v>11170</v>
      </c>
      <c r="C7067">
        <f>INDEX(results[Hydro],MATCH($A7067,results[Time period],0),)</f>
        <v>500</v>
      </c>
      <c r="D7067">
        <f>INDEX(results[CCGT],MATCH($A7067,results[Time period],0),)</f>
        <v>12497</v>
      </c>
      <c r="E7067">
        <f>InstalledCapacity!$B$7*pv[[#This Row],[pv]]</f>
        <v>0</v>
      </c>
      <c r="F7067">
        <f>InstalledCapacity!$B$8*wind_Onshore[[#This Row],[wind_Onshore]]</f>
        <v>0</v>
      </c>
      <c r="G7067">
        <f>InstalledCapacity!$B$9*wind_Offshore[[#This Row],[wind_Offshore]]</f>
        <v>0</v>
      </c>
      <c r="H7067">
        <f>INDEX(results[Coal],MATCH($A7067,results[Time period],0),)</f>
        <v>0</v>
      </c>
      <c r="I7067">
        <f>INDEX(results[Diesel],MATCH($A7067,results[Time period],0),)</f>
        <v>0</v>
      </c>
      <c r="J7067">
        <f>d[[#This Row],[d]]</f>
        <v>24167</v>
      </c>
    </row>
    <row r="7068" spans="1:10" x14ac:dyDescent="0.3">
      <c r="A7068" t="s">
        <v>7073</v>
      </c>
      <c r="B7068">
        <f>INDEX(results[Nuclear],MATCH($A7068,results[Time period],0),)</f>
        <v>11170</v>
      </c>
      <c r="C7068">
        <f>INDEX(results[Hydro],MATCH($A7068,results[Time period],0),)</f>
        <v>500</v>
      </c>
      <c r="D7068">
        <f>INDEX(results[CCGT],MATCH($A7068,results[Time period],0),)</f>
        <v>11511</v>
      </c>
      <c r="E7068">
        <f>InstalledCapacity!$B$7*pv[[#This Row],[pv]]</f>
        <v>0</v>
      </c>
      <c r="F7068">
        <f>InstalledCapacity!$B$8*wind_Onshore[[#This Row],[wind_Onshore]]</f>
        <v>0</v>
      </c>
      <c r="G7068">
        <f>InstalledCapacity!$B$9*wind_Offshore[[#This Row],[wind_Offshore]]</f>
        <v>0</v>
      </c>
      <c r="H7068">
        <f>INDEX(results[Coal],MATCH($A7068,results[Time period],0),)</f>
        <v>0</v>
      </c>
      <c r="I7068">
        <f>INDEX(results[Diesel],MATCH($A7068,results[Time period],0),)</f>
        <v>0</v>
      </c>
      <c r="J7068">
        <f>d[[#This Row],[d]]</f>
        <v>23181</v>
      </c>
    </row>
    <row r="7069" spans="1:10" x14ac:dyDescent="0.3">
      <c r="A7069" t="s">
        <v>7074</v>
      </c>
      <c r="B7069">
        <f>INDEX(results[Nuclear],MATCH($A7069,results[Time period],0),)</f>
        <v>11170</v>
      </c>
      <c r="C7069">
        <f>INDEX(results[Hydro],MATCH($A7069,results[Time period],0),)</f>
        <v>500</v>
      </c>
      <c r="D7069">
        <f>INDEX(results[CCGT],MATCH($A7069,results[Time period],0),)</f>
        <v>10761</v>
      </c>
      <c r="E7069">
        <f>InstalledCapacity!$B$7*pv[[#This Row],[pv]]</f>
        <v>0</v>
      </c>
      <c r="F7069">
        <f>InstalledCapacity!$B$8*wind_Onshore[[#This Row],[wind_Onshore]]</f>
        <v>0</v>
      </c>
      <c r="G7069">
        <f>InstalledCapacity!$B$9*wind_Offshore[[#This Row],[wind_Offshore]]</f>
        <v>0</v>
      </c>
      <c r="H7069">
        <f>INDEX(results[Coal],MATCH($A7069,results[Time period],0),)</f>
        <v>0</v>
      </c>
      <c r="I7069">
        <f>INDEX(results[Diesel],MATCH($A7069,results[Time period],0),)</f>
        <v>0</v>
      </c>
      <c r="J7069">
        <f>d[[#This Row],[d]]</f>
        <v>22431</v>
      </c>
    </row>
    <row r="7070" spans="1:10" x14ac:dyDescent="0.3">
      <c r="A7070" t="s">
        <v>7075</v>
      </c>
      <c r="B7070">
        <f>INDEX(results[Nuclear],MATCH($A7070,results[Time period],0),)</f>
        <v>11170</v>
      </c>
      <c r="C7070">
        <f>INDEX(results[Hydro],MATCH($A7070,results[Time period],0),)</f>
        <v>500</v>
      </c>
      <c r="D7070">
        <f>INDEX(results[CCGT],MATCH($A7070,results[Time period],0),)</f>
        <v>7929.85</v>
      </c>
      <c r="E7070">
        <f>InstalledCapacity!$B$7*pv[[#This Row],[pv]]</f>
        <v>2481.15</v>
      </c>
      <c r="F7070">
        <f>InstalledCapacity!$B$8*wind_Onshore[[#This Row],[wind_Onshore]]</f>
        <v>0</v>
      </c>
      <c r="G7070">
        <f>InstalledCapacity!$B$9*wind_Offshore[[#This Row],[wind_Offshore]]</f>
        <v>0</v>
      </c>
      <c r="H7070">
        <f>INDEX(results[Coal],MATCH($A7070,results[Time period],0),)</f>
        <v>0</v>
      </c>
      <c r="I7070">
        <f>INDEX(results[Diesel],MATCH($A7070,results[Time period],0),)</f>
        <v>0</v>
      </c>
      <c r="J7070">
        <f>d[[#This Row],[d]]</f>
        <v>22081</v>
      </c>
    </row>
    <row r="7071" spans="1:10" x14ac:dyDescent="0.3">
      <c r="A7071" t="s">
        <v>7076</v>
      </c>
      <c r="B7071">
        <f>INDEX(results[Nuclear],MATCH($A7071,results[Time period],0),)</f>
        <v>11170</v>
      </c>
      <c r="C7071">
        <f>INDEX(results[Hydro],MATCH($A7071,results[Time period],0),)</f>
        <v>500</v>
      </c>
      <c r="D7071">
        <f>INDEX(results[CCGT],MATCH($A7071,results[Time period],0),)</f>
        <v>2953.85</v>
      </c>
      <c r="E7071">
        <f>InstalledCapacity!$B$7*pv[[#This Row],[pv]]</f>
        <v>7122.1500000000005</v>
      </c>
      <c r="F7071">
        <f>InstalledCapacity!$B$8*wind_Onshore[[#This Row],[wind_Onshore]]</f>
        <v>0</v>
      </c>
      <c r="G7071">
        <f>InstalledCapacity!$B$9*wind_Offshore[[#This Row],[wind_Offshore]]</f>
        <v>0</v>
      </c>
      <c r="H7071">
        <f>INDEX(results[Coal],MATCH($A7071,results[Time period],0),)</f>
        <v>0</v>
      </c>
      <c r="I7071">
        <f>INDEX(results[Diesel],MATCH($A7071,results[Time period],0),)</f>
        <v>0</v>
      </c>
      <c r="J7071">
        <f>d[[#This Row],[d]]</f>
        <v>21746</v>
      </c>
    </row>
    <row r="7072" spans="1:10" x14ac:dyDescent="0.3">
      <c r="A7072" t="s">
        <v>7077</v>
      </c>
      <c r="B7072">
        <f>INDEX(results[Nuclear],MATCH($A7072,results[Time period],0),)</f>
        <v>10491</v>
      </c>
      <c r="C7072">
        <f>INDEX(results[Hydro],MATCH($A7072,results[Time period],0),)</f>
        <v>500</v>
      </c>
      <c r="D7072">
        <f>INDEX(results[CCGT],MATCH($A7072,results[Time period],0),)</f>
        <v>0</v>
      </c>
      <c r="E7072">
        <f>InstalledCapacity!$B$7*pv[[#This Row],[pv]]</f>
        <v>10638.6</v>
      </c>
      <c r="F7072">
        <f>InstalledCapacity!$B$8*wind_Onshore[[#This Row],[wind_Onshore]]</f>
        <v>0</v>
      </c>
      <c r="G7072">
        <f>InstalledCapacity!$B$9*wind_Offshore[[#This Row],[wind_Offshore]]</f>
        <v>0</v>
      </c>
      <c r="H7072">
        <f>INDEX(results[Coal],MATCH($A7072,results[Time period],0),)</f>
        <v>0</v>
      </c>
      <c r="I7072">
        <f>INDEX(results[Diesel],MATCH($A7072,results[Time period],0),)</f>
        <v>0</v>
      </c>
      <c r="J7072">
        <f>d[[#This Row],[d]]</f>
        <v>21630</v>
      </c>
    </row>
    <row r="7073" spans="1:10" x14ac:dyDescent="0.3">
      <c r="A7073" t="s">
        <v>7078</v>
      </c>
      <c r="B7073">
        <f>INDEX(results[Nuclear],MATCH($A7073,results[Time period],0),)</f>
        <v>8337</v>
      </c>
      <c r="C7073">
        <f>INDEX(results[Hydro],MATCH($A7073,results[Time period],0),)</f>
        <v>500</v>
      </c>
      <c r="D7073">
        <f>INDEX(results[CCGT],MATCH($A7073,results[Time period],0),)</f>
        <v>0</v>
      </c>
      <c r="E7073">
        <f>InstalledCapacity!$B$7*pv[[#This Row],[pv]]</f>
        <v>12976.949999999999</v>
      </c>
      <c r="F7073">
        <f>InstalledCapacity!$B$8*wind_Onshore[[#This Row],[wind_Onshore]]</f>
        <v>0</v>
      </c>
      <c r="G7073">
        <f>InstalledCapacity!$B$9*wind_Offshore[[#This Row],[wind_Offshore]]</f>
        <v>0</v>
      </c>
      <c r="H7073">
        <f>INDEX(results[Coal],MATCH($A7073,results[Time period],0),)</f>
        <v>0</v>
      </c>
      <c r="I7073">
        <f>INDEX(results[Diesel],MATCH($A7073,results[Time period],0),)</f>
        <v>0</v>
      </c>
      <c r="J7073">
        <f>d[[#This Row],[d]]</f>
        <v>21814</v>
      </c>
    </row>
    <row r="7074" spans="1:10" x14ac:dyDescent="0.3">
      <c r="A7074" t="s">
        <v>7079</v>
      </c>
      <c r="B7074">
        <f>INDEX(results[Nuclear],MATCH($A7074,results[Time period],0),)</f>
        <v>7609</v>
      </c>
      <c r="C7074">
        <f>INDEX(results[Hydro],MATCH($A7074,results[Time period],0),)</f>
        <v>500</v>
      </c>
      <c r="D7074">
        <f>INDEX(results[CCGT],MATCH($A7074,results[Time period],0),)</f>
        <v>0</v>
      </c>
      <c r="E7074">
        <f>InstalledCapacity!$B$7*pv[[#This Row],[pv]]</f>
        <v>14190.75</v>
      </c>
      <c r="F7074">
        <f>InstalledCapacity!$B$8*wind_Onshore[[#This Row],[wind_Onshore]]</f>
        <v>0</v>
      </c>
      <c r="G7074">
        <f>InstalledCapacity!$B$9*wind_Offshore[[#This Row],[wind_Offshore]]</f>
        <v>0</v>
      </c>
      <c r="H7074">
        <f>INDEX(results[Coal],MATCH($A7074,results[Time period],0),)</f>
        <v>0</v>
      </c>
      <c r="I7074">
        <f>INDEX(results[Diesel],MATCH($A7074,results[Time period],0),)</f>
        <v>0</v>
      </c>
      <c r="J7074">
        <f>d[[#This Row],[d]]</f>
        <v>22300</v>
      </c>
    </row>
    <row r="7075" spans="1:10" x14ac:dyDescent="0.3">
      <c r="A7075" t="s">
        <v>7080</v>
      </c>
      <c r="B7075">
        <f>INDEX(results[Nuclear],MATCH($A7075,results[Time period],0),)</f>
        <v>8403</v>
      </c>
      <c r="C7075">
        <f>INDEX(results[Hydro],MATCH($A7075,results[Time period],0),)</f>
        <v>500</v>
      </c>
      <c r="D7075">
        <f>INDEX(results[CCGT],MATCH($A7075,results[Time period],0),)</f>
        <v>0</v>
      </c>
      <c r="E7075">
        <f>InstalledCapacity!$B$7*pv[[#This Row],[pv]]</f>
        <v>14422.800000000001</v>
      </c>
      <c r="F7075">
        <f>InstalledCapacity!$B$8*wind_Onshore[[#This Row],[wind_Onshore]]</f>
        <v>0</v>
      </c>
      <c r="G7075">
        <f>InstalledCapacity!$B$9*wind_Offshore[[#This Row],[wind_Offshore]]</f>
        <v>0</v>
      </c>
      <c r="H7075">
        <f>INDEX(results[Coal],MATCH($A7075,results[Time period],0),)</f>
        <v>0</v>
      </c>
      <c r="I7075">
        <f>INDEX(results[Diesel],MATCH($A7075,results[Time period],0),)</f>
        <v>0</v>
      </c>
      <c r="J7075">
        <f>d[[#This Row],[d]]</f>
        <v>23326</v>
      </c>
    </row>
    <row r="7076" spans="1:10" x14ac:dyDescent="0.3">
      <c r="A7076" t="s">
        <v>7081</v>
      </c>
      <c r="B7076">
        <f>INDEX(results[Nuclear],MATCH($A7076,results[Time period],0),)</f>
        <v>10184</v>
      </c>
      <c r="C7076">
        <f>INDEX(results[Hydro],MATCH($A7076,results[Time period],0),)</f>
        <v>500</v>
      </c>
      <c r="D7076">
        <f>INDEX(results[CCGT],MATCH($A7076,results[Time period],0),)</f>
        <v>0</v>
      </c>
      <c r="E7076">
        <f>InstalledCapacity!$B$7*pv[[#This Row],[pv]]</f>
        <v>13815.9</v>
      </c>
      <c r="F7076">
        <f>InstalledCapacity!$B$8*wind_Onshore[[#This Row],[wind_Onshore]]</f>
        <v>0</v>
      </c>
      <c r="G7076">
        <f>InstalledCapacity!$B$9*wind_Offshore[[#This Row],[wind_Offshore]]</f>
        <v>0</v>
      </c>
      <c r="H7076">
        <f>INDEX(results[Coal],MATCH($A7076,results[Time period],0),)</f>
        <v>0</v>
      </c>
      <c r="I7076">
        <f>INDEX(results[Diesel],MATCH($A7076,results[Time period],0),)</f>
        <v>0</v>
      </c>
      <c r="J7076">
        <f>d[[#This Row],[d]]</f>
        <v>24500</v>
      </c>
    </row>
    <row r="7077" spans="1:10" x14ac:dyDescent="0.3">
      <c r="A7077" t="s">
        <v>7082</v>
      </c>
      <c r="B7077">
        <f>INDEX(results[Nuclear],MATCH($A7077,results[Time period],0),)</f>
        <v>11170</v>
      </c>
      <c r="C7077">
        <f>INDEX(results[Hydro],MATCH($A7077,results[Time period],0),)</f>
        <v>500</v>
      </c>
      <c r="D7077">
        <f>INDEX(results[CCGT],MATCH($A7077,results[Time period],0),)</f>
        <v>151.75</v>
      </c>
      <c r="E7077">
        <f>InstalledCapacity!$B$7*pv[[#This Row],[pv]]</f>
        <v>12227.250000000002</v>
      </c>
      <c r="F7077">
        <f>InstalledCapacity!$B$8*wind_Onshore[[#This Row],[wind_Onshore]]</f>
        <v>0</v>
      </c>
      <c r="G7077">
        <f>InstalledCapacity!$B$9*wind_Offshore[[#This Row],[wind_Offshore]]</f>
        <v>0</v>
      </c>
      <c r="H7077">
        <f>INDEX(results[Coal],MATCH($A7077,results[Time period],0),)</f>
        <v>0</v>
      </c>
      <c r="I7077">
        <f>INDEX(results[Diesel],MATCH($A7077,results[Time period],0),)</f>
        <v>0</v>
      </c>
      <c r="J7077">
        <f>d[[#This Row],[d]]</f>
        <v>24049</v>
      </c>
    </row>
    <row r="7078" spans="1:10" x14ac:dyDescent="0.3">
      <c r="A7078" t="s">
        <v>7083</v>
      </c>
      <c r="B7078">
        <f>INDEX(results[Nuclear],MATCH($A7078,results[Time period],0),)</f>
        <v>11170</v>
      </c>
      <c r="C7078">
        <f>INDEX(results[Hydro],MATCH($A7078,results[Time period],0),)</f>
        <v>500</v>
      </c>
      <c r="D7078">
        <f>INDEX(results[CCGT],MATCH($A7078,results[Time period],0),)</f>
        <v>1720</v>
      </c>
      <c r="E7078">
        <f>InstalledCapacity!$B$7*pv[[#This Row],[pv]]</f>
        <v>9639</v>
      </c>
      <c r="F7078">
        <f>InstalledCapacity!$B$8*wind_Onshore[[#This Row],[wind_Onshore]]</f>
        <v>0</v>
      </c>
      <c r="G7078">
        <f>InstalledCapacity!$B$9*wind_Offshore[[#This Row],[wind_Offshore]]</f>
        <v>0</v>
      </c>
      <c r="H7078">
        <f>INDEX(results[Coal],MATCH($A7078,results[Time period],0),)</f>
        <v>0</v>
      </c>
      <c r="I7078">
        <f>INDEX(results[Diesel],MATCH($A7078,results[Time period],0),)</f>
        <v>0</v>
      </c>
      <c r="J7078">
        <f>d[[#This Row],[d]]</f>
        <v>23029</v>
      </c>
    </row>
    <row r="7079" spans="1:10" x14ac:dyDescent="0.3">
      <c r="A7079" t="s">
        <v>7084</v>
      </c>
      <c r="B7079">
        <f>INDEX(results[Nuclear],MATCH($A7079,results[Time period],0),)</f>
        <v>11170</v>
      </c>
      <c r="C7079">
        <f>INDEX(results[Hydro],MATCH($A7079,results[Time period],0),)</f>
        <v>500</v>
      </c>
      <c r="D7079">
        <f>INDEX(results[CCGT],MATCH($A7079,results[Time period],0),)</f>
        <v>3852.7</v>
      </c>
      <c r="E7079">
        <f>InstalledCapacity!$B$7*pv[[#This Row],[pv]]</f>
        <v>6033.3</v>
      </c>
      <c r="F7079">
        <f>InstalledCapacity!$B$8*wind_Onshore[[#This Row],[wind_Onshore]]</f>
        <v>0</v>
      </c>
      <c r="G7079">
        <f>InstalledCapacity!$B$9*wind_Offshore[[#This Row],[wind_Offshore]]</f>
        <v>0</v>
      </c>
      <c r="H7079">
        <f>INDEX(results[Coal],MATCH($A7079,results[Time period],0),)</f>
        <v>0</v>
      </c>
      <c r="I7079">
        <f>INDEX(results[Diesel],MATCH($A7079,results[Time period],0),)</f>
        <v>0</v>
      </c>
      <c r="J7079">
        <f>d[[#This Row],[d]]</f>
        <v>21556</v>
      </c>
    </row>
    <row r="7080" spans="1:10" x14ac:dyDescent="0.3">
      <c r="A7080" t="s">
        <v>7085</v>
      </c>
      <c r="B7080">
        <f>INDEX(results[Nuclear],MATCH($A7080,results[Time period],0),)</f>
        <v>11170</v>
      </c>
      <c r="C7080">
        <f>INDEX(results[Hydro],MATCH($A7080,results[Time period],0),)</f>
        <v>500</v>
      </c>
      <c r="D7080">
        <f>INDEX(results[CCGT],MATCH($A7080,results[Time period],0),)</f>
        <v>7249.35</v>
      </c>
      <c r="E7080">
        <f>InstalledCapacity!$B$7*pv[[#This Row],[pv]]</f>
        <v>1231.6500000000001</v>
      </c>
      <c r="F7080">
        <f>InstalledCapacity!$B$8*wind_Onshore[[#This Row],[wind_Onshore]]</f>
        <v>0</v>
      </c>
      <c r="G7080">
        <f>InstalledCapacity!$B$9*wind_Offshore[[#This Row],[wind_Offshore]]</f>
        <v>0</v>
      </c>
      <c r="H7080">
        <f>INDEX(results[Coal],MATCH($A7080,results[Time period],0),)</f>
        <v>0</v>
      </c>
      <c r="I7080">
        <f>INDEX(results[Diesel],MATCH($A7080,results[Time period],0),)</f>
        <v>0</v>
      </c>
      <c r="J7080">
        <f>d[[#This Row],[d]]</f>
        <v>20151</v>
      </c>
    </row>
    <row r="7081" spans="1:10" x14ac:dyDescent="0.3">
      <c r="A7081" t="s">
        <v>7086</v>
      </c>
      <c r="B7081">
        <f>INDEX(results[Nuclear],MATCH($A7081,results[Time period],0),)</f>
        <v>11170</v>
      </c>
      <c r="C7081">
        <f>INDEX(results[Hydro],MATCH($A7081,results[Time period],0),)</f>
        <v>500</v>
      </c>
      <c r="D7081">
        <f>INDEX(results[CCGT],MATCH($A7081,results[Time period],0),)</f>
        <v>7684</v>
      </c>
      <c r="E7081">
        <f>InstalledCapacity!$B$7*pv[[#This Row],[pv]]</f>
        <v>0</v>
      </c>
      <c r="F7081">
        <f>InstalledCapacity!$B$8*wind_Onshore[[#This Row],[wind_Onshore]]</f>
        <v>0</v>
      </c>
      <c r="G7081">
        <f>InstalledCapacity!$B$9*wind_Offshore[[#This Row],[wind_Offshore]]</f>
        <v>0</v>
      </c>
      <c r="H7081">
        <f>INDEX(results[Coal],MATCH($A7081,results[Time period],0),)</f>
        <v>0</v>
      </c>
      <c r="I7081">
        <f>INDEX(results[Diesel],MATCH($A7081,results[Time period],0),)</f>
        <v>0</v>
      </c>
      <c r="J7081">
        <f>d[[#This Row],[d]]</f>
        <v>19354</v>
      </c>
    </row>
    <row r="7082" spans="1:10" x14ac:dyDescent="0.3">
      <c r="A7082" t="s">
        <v>7087</v>
      </c>
      <c r="B7082">
        <f>INDEX(results[Nuclear],MATCH($A7082,results[Time period],0),)</f>
        <v>11170</v>
      </c>
      <c r="C7082">
        <f>INDEX(results[Hydro],MATCH($A7082,results[Time period],0),)</f>
        <v>500</v>
      </c>
      <c r="D7082">
        <f>INDEX(results[CCGT],MATCH($A7082,results[Time period],0),)</f>
        <v>7320</v>
      </c>
      <c r="E7082">
        <f>InstalledCapacity!$B$7*pv[[#This Row],[pv]]</f>
        <v>0</v>
      </c>
      <c r="F7082">
        <f>InstalledCapacity!$B$8*wind_Onshore[[#This Row],[wind_Onshore]]</f>
        <v>0</v>
      </c>
      <c r="G7082">
        <f>InstalledCapacity!$B$9*wind_Offshore[[#This Row],[wind_Offshore]]</f>
        <v>0</v>
      </c>
      <c r="H7082">
        <f>INDEX(results[Coal],MATCH($A7082,results[Time period],0),)</f>
        <v>0</v>
      </c>
      <c r="I7082">
        <f>INDEX(results[Diesel],MATCH($A7082,results[Time period],0),)</f>
        <v>0</v>
      </c>
      <c r="J7082">
        <f>d[[#This Row],[d]]</f>
        <v>18990</v>
      </c>
    </row>
    <row r="7083" spans="1:10" x14ac:dyDescent="0.3">
      <c r="A7083" t="s">
        <v>7088</v>
      </c>
      <c r="B7083">
        <f>INDEX(results[Nuclear],MATCH($A7083,results[Time period],0),)</f>
        <v>11170</v>
      </c>
      <c r="C7083">
        <f>INDEX(results[Hydro],MATCH($A7083,results[Time period],0),)</f>
        <v>500</v>
      </c>
      <c r="D7083">
        <f>INDEX(results[CCGT],MATCH($A7083,results[Time period],0),)</f>
        <v>7176</v>
      </c>
      <c r="E7083">
        <f>InstalledCapacity!$B$7*pv[[#This Row],[pv]]</f>
        <v>0</v>
      </c>
      <c r="F7083">
        <f>InstalledCapacity!$B$8*wind_Onshore[[#This Row],[wind_Onshore]]</f>
        <v>0</v>
      </c>
      <c r="G7083">
        <f>InstalledCapacity!$B$9*wind_Offshore[[#This Row],[wind_Offshore]]</f>
        <v>0</v>
      </c>
      <c r="H7083">
        <f>INDEX(results[Coal],MATCH($A7083,results[Time period],0),)</f>
        <v>0</v>
      </c>
      <c r="I7083">
        <f>INDEX(results[Diesel],MATCH($A7083,results[Time period],0),)</f>
        <v>0</v>
      </c>
      <c r="J7083">
        <f>d[[#This Row],[d]]</f>
        <v>18846</v>
      </c>
    </row>
    <row r="7084" spans="1:10" x14ac:dyDescent="0.3">
      <c r="A7084" t="s">
        <v>7089</v>
      </c>
      <c r="B7084">
        <f>INDEX(results[Nuclear],MATCH($A7084,results[Time period],0),)</f>
        <v>11170</v>
      </c>
      <c r="C7084">
        <f>INDEX(results[Hydro],MATCH($A7084,results[Time period],0),)</f>
        <v>500</v>
      </c>
      <c r="D7084">
        <f>INDEX(results[CCGT],MATCH($A7084,results[Time period],0),)</f>
        <v>7370</v>
      </c>
      <c r="E7084">
        <f>InstalledCapacity!$B$7*pv[[#This Row],[pv]]</f>
        <v>0</v>
      </c>
      <c r="F7084">
        <f>InstalledCapacity!$B$8*wind_Onshore[[#This Row],[wind_Onshore]]</f>
        <v>0</v>
      </c>
      <c r="G7084">
        <f>InstalledCapacity!$B$9*wind_Offshore[[#This Row],[wind_Offshore]]</f>
        <v>0</v>
      </c>
      <c r="H7084">
        <f>INDEX(results[Coal],MATCH($A7084,results[Time period],0),)</f>
        <v>0</v>
      </c>
      <c r="I7084">
        <f>INDEX(results[Diesel],MATCH($A7084,results[Time period],0),)</f>
        <v>0</v>
      </c>
      <c r="J7084">
        <f>d[[#This Row],[d]]</f>
        <v>19040</v>
      </c>
    </row>
    <row r="7085" spans="1:10" x14ac:dyDescent="0.3">
      <c r="A7085" t="s">
        <v>7090</v>
      </c>
      <c r="B7085">
        <f>INDEX(results[Nuclear],MATCH($A7085,results[Time period],0),)</f>
        <v>11170</v>
      </c>
      <c r="C7085">
        <f>INDEX(results[Hydro],MATCH($A7085,results[Time period],0),)</f>
        <v>500</v>
      </c>
      <c r="D7085">
        <f>INDEX(results[CCGT],MATCH($A7085,results[Time period],0),)</f>
        <v>7888</v>
      </c>
      <c r="E7085">
        <f>InstalledCapacity!$B$7*pv[[#This Row],[pv]]</f>
        <v>0</v>
      </c>
      <c r="F7085">
        <f>InstalledCapacity!$B$8*wind_Onshore[[#This Row],[wind_Onshore]]</f>
        <v>0</v>
      </c>
      <c r="G7085">
        <f>InstalledCapacity!$B$9*wind_Offshore[[#This Row],[wind_Offshore]]</f>
        <v>0</v>
      </c>
      <c r="H7085">
        <f>INDEX(results[Coal],MATCH($A7085,results[Time period],0),)</f>
        <v>0</v>
      </c>
      <c r="I7085">
        <f>INDEX(results[Diesel],MATCH($A7085,results[Time period],0),)</f>
        <v>0</v>
      </c>
      <c r="J7085">
        <f>d[[#This Row],[d]]</f>
        <v>19558</v>
      </c>
    </row>
    <row r="7086" spans="1:10" x14ac:dyDescent="0.3">
      <c r="A7086" t="s">
        <v>7091</v>
      </c>
      <c r="B7086">
        <f>INDEX(results[Nuclear],MATCH($A7086,results[Time period],0),)</f>
        <v>11170</v>
      </c>
      <c r="C7086">
        <f>INDEX(results[Hydro],MATCH($A7086,results[Time period],0),)</f>
        <v>500</v>
      </c>
      <c r="D7086">
        <f>INDEX(results[CCGT],MATCH($A7086,results[Time period],0),)</f>
        <v>9447</v>
      </c>
      <c r="E7086">
        <f>InstalledCapacity!$B$7*pv[[#This Row],[pv]]</f>
        <v>0</v>
      </c>
      <c r="F7086">
        <f>InstalledCapacity!$B$8*wind_Onshore[[#This Row],[wind_Onshore]]</f>
        <v>0</v>
      </c>
      <c r="G7086">
        <f>InstalledCapacity!$B$9*wind_Offshore[[#This Row],[wind_Offshore]]</f>
        <v>0</v>
      </c>
      <c r="H7086">
        <f>INDEX(results[Coal],MATCH($A7086,results[Time period],0),)</f>
        <v>0</v>
      </c>
      <c r="I7086">
        <f>INDEX(results[Diesel],MATCH($A7086,results[Time period],0),)</f>
        <v>0</v>
      </c>
      <c r="J7086">
        <f>d[[#This Row],[d]]</f>
        <v>21117</v>
      </c>
    </row>
    <row r="7087" spans="1:10" x14ac:dyDescent="0.3">
      <c r="A7087" t="s">
        <v>7092</v>
      </c>
      <c r="B7087">
        <f>INDEX(results[Nuclear],MATCH($A7087,results[Time period],0),)</f>
        <v>11170</v>
      </c>
      <c r="C7087">
        <f>INDEX(results[Hydro],MATCH($A7087,results[Time period],0),)</f>
        <v>500</v>
      </c>
      <c r="D7087">
        <f>INDEX(results[CCGT],MATCH($A7087,results[Time period],0),)</f>
        <v>12092</v>
      </c>
      <c r="E7087">
        <f>InstalledCapacity!$B$7*pv[[#This Row],[pv]]</f>
        <v>0</v>
      </c>
      <c r="F7087">
        <f>InstalledCapacity!$B$8*wind_Onshore[[#This Row],[wind_Onshore]]</f>
        <v>0</v>
      </c>
      <c r="G7087">
        <f>InstalledCapacity!$B$9*wind_Offshore[[#This Row],[wind_Offshore]]</f>
        <v>0</v>
      </c>
      <c r="H7087">
        <f>INDEX(results[Coal],MATCH($A7087,results[Time period],0),)</f>
        <v>0</v>
      </c>
      <c r="I7087">
        <f>INDEX(results[Diesel],MATCH($A7087,results[Time period],0),)</f>
        <v>0</v>
      </c>
      <c r="J7087">
        <f>d[[#This Row],[d]]</f>
        <v>23762</v>
      </c>
    </row>
    <row r="7088" spans="1:10" x14ac:dyDescent="0.3">
      <c r="A7088" t="s">
        <v>7093</v>
      </c>
      <c r="B7088">
        <f>INDEX(results[Nuclear],MATCH($A7088,results[Time period],0),)</f>
        <v>11170</v>
      </c>
      <c r="C7088">
        <f>INDEX(results[Hydro],MATCH($A7088,results[Time period],0),)</f>
        <v>500</v>
      </c>
      <c r="D7088">
        <f>INDEX(results[CCGT],MATCH($A7088,results[Time period],0),)</f>
        <v>13080</v>
      </c>
      <c r="E7088">
        <f>InstalledCapacity!$B$7*pv[[#This Row],[pv]]</f>
        <v>0</v>
      </c>
      <c r="F7088">
        <f>InstalledCapacity!$B$8*wind_Onshore[[#This Row],[wind_Onshore]]</f>
        <v>0</v>
      </c>
      <c r="G7088">
        <f>InstalledCapacity!$B$9*wind_Offshore[[#This Row],[wind_Offshore]]</f>
        <v>0</v>
      </c>
      <c r="H7088">
        <f>INDEX(results[Coal],MATCH($A7088,results[Time period],0),)</f>
        <v>0</v>
      </c>
      <c r="I7088">
        <f>INDEX(results[Diesel],MATCH($A7088,results[Time period],0),)</f>
        <v>0</v>
      </c>
      <c r="J7088">
        <f>d[[#This Row],[d]]</f>
        <v>24750</v>
      </c>
    </row>
    <row r="7089" spans="1:10" x14ac:dyDescent="0.3">
      <c r="A7089" t="s">
        <v>7094</v>
      </c>
      <c r="B7089">
        <f>INDEX(results[Nuclear],MATCH($A7089,results[Time period],0),)</f>
        <v>11170</v>
      </c>
      <c r="C7089">
        <f>INDEX(results[Hydro],MATCH($A7089,results[Time period],0),)</f>
        <v>500</v>
      </c>
      <c r="D7089">
        <f>INDEX(results[CCGT],MATCH($A7089,results[Time period],0),)</f>
        <v>12897</v>
      </c>
      <c r="E7089">
        <f>InstalledCapacity!$B$7*pv[[#This Row],[pv]]</f>
        <v>0</v>
      </c>
      <c r="F7089">
        <f>InstalledCapacity!$B$8*wind_Onshore[[#This Row],[wind_Onshore]]</f>
        <v>0</v>
      </c>
      <c r="G7089">
        <f>InstalledCapacity!$B$9*wind_Offshore[[#This Row],[wind_Offshore]]</f>
        <v>0</v>
      </c>
      <c r="H7089">
        <f>INDEX(results[Coal],MATCH($A7089,results[Time period],0),)</f>
        <v>0</v>
      </c>
      <c r="I7089">
        <f>INDEX(results[Diesel],MATCH($A7089,results[Time period],0),)</f>
        <v>0</v>
      </c>
      <c r="J7089">
        <f>d[[#This Row],[d]]</f>
        <v>24567</v>
      </c>
    </row>
    <row r="7090" spans="1:10" x14ac:dyDescent="0.3">
      <c r="A7090" t="s">
        <v>7095</v>
      </c>
      <c r="B7090">
        <f>INDEX(results[Nuclear],MATCH($A7090,results[Time period],0),)</f>
        <v>11170</v>
      </c>
      <c r="C7090">
        <f>INDEX(results[Hydro],MATCH($A7090,results[Time period],0),)</f>
        <v>500</v>
      </c>
      <c r="D7090">
        <f>INDEX(results[CCGT],MATCH($A7090,results[Time period],0),)</f>
        <v>12308</v>
      </c>
      <c r="E7090">
        <f>InstalledCapacity!$B$7*pv[[#This Row],[pv]]</f>
        <v>0</v>
      </c>
      <c r="F7090">
        <f>InstalledCapacity!$B$8*wind_Onshore[[#This Row],[wind_Onshore]]</f>
        <v>0</v>
      </c>
      <c r="G7090">
        <f>InstalledCapacity!$B$9*wind_Offshore[[#This Row],[wind_Offshore]]</f>
        <v>0</v>
      </c>
      <c r="H7090">
        <f>INDEX(results[Coal],MATCH($A7090,results[Time period],0),)</f>
        <v>0</v>
      </c>
      <c r="I7090">
        <f>INDEX(results[Diesel],MATCH($A7090,results[Time period],0),)</f>
        <v>0</v>
      </c>
      <c r="J7090">
        <f>d[[#This Row],[d]]</f>
        <v>23978</v>
      </c>
    </row>
    <row r="7091" spans="1:10" x14ac:dyDescent="0.3">
      <c r="A7091" t="s">
        <v>7096</v>
      </c>
      <c r="B7091">
        <f>INDEX(results[Nuclear],MATCH($A7091,results[Time period],0),)</f>
        <v>11170</v>
      </c>
      <c r="C7091">
        <f>INDEX(results[Hydro],MATCH($A7091,results[Time period],0),)</f>
        <v>500</v>
      </c>
      <c r="D7091">
        <f>INDEX(results[CCGT],MATCH($A7091,results[Time period],0),)</f>
        <v>11454</v>
      </c>
      <c r="E7091">
        <f>InstalledCapacity!$B$7*pv[[#This Row],[pv]]</f>
        <v>0</v>
      </c>
      <c r="F7091">
        <f>InstalledCapacity!$B$8*wind_Onshore[[#This Row],[wind_Onshore]]</f>
        <v>0</v>
      </c>
      <c r="G7091">
        <f>InstalledCapacity!$B$9*wind_Offshore[[#This Row],[wind_Offshore]]</f>
        <v>0</v>
      </c>
      <c r="H7091">
        <f>INDEX(results[Coal],MATCH($A7091,results[Time period],0),)</f>
        <v>0</v>
      </c>
      <c r="I7091">
        <f>INDEX(results[Diesel],MATCH($A7091,results[Time period],0),)</f>
        <v>0</v>
      </c>
      <c r="J7091">
        <f>d[[#This Row],[d]]</f>
        <v>23124</v>
      </c>
    </row>
    <row r="7092" spans="1:10" x14ac:dyDescent="0.3">
      <c r="A7092" t="s">
        <v>7097</v>
      </c>
      <c r="B7092">
        <f>INDEX(results[Nuclear],MATCH($A7092,results[Time period],0),)</f>
        <v>11170</v>
      </c>
      <c r="C7092">
        <f>INDEX(results[Hydro],MATCH($A7092,results[Time period],0),)</f>
        <v>500</v>
      </c>
      <c r="D7092">
        <f>INDEX(results[CCGT],MATCH($A7092,results[Time period],0),)</f>
        <v>10729</v>
      </c>
      <c r="E7092">
        <f>InstalledCapacity!$B$7*pv[[#This Row],[pv]]</f>
        <v>0</v>
      </c>
      <c r="F7092">
        <f>InstalledCapacity!$B$8*wind_Onshore[[#This Row],[wind_Onshore]]</f>
        <v>0</v>
      </c>
      <c r="G7092">
        <f>InstalledCapacity!$B$9*wind_Offshore[[#This Row],[wind_Offshore]]</f>
        <v>0</v>
      </c>
      <c r="H7092">
        <f>INDEX(results[Coal],MATCH($A7092,results[Time period],0),)</f>
        <v>0</v>
      </c>
      <c r="I7092">
        <f>INDEX(results[Diesel],MATCH($A7092,results[Time period],0),)</f>
        <v>0</v>
      </c>
      <c r="J7092">
        <f>d[[#This Row],[d]]</f>
        <v>22399</v>
      </c>
    </row>
    <row r="7093" spans="1:10" x14ac:dyDescent="0.3">
      <c r="A7093" t="s">
        <v>7098</v>
      </c>
      <c r="B7093">
        <f>INDEX(results[Nuclear],MATCH($A7093,results[Time period],0),)</f>
        <v>11170</v>
      </c>
      <c r="C7093">
        <f>INDEX(results[Hydro],MATCH($A7093,results[Time period],0),)</f>
        <v>500</v>
      </c>
      <c r="D7093">
        <f>INDEX(results[CCGT],MATCH($A7093,results[Time period],0),)</f>
        <v>10342</v>
      </c>
      <c r="E7093">
        <f>InstalledCapacity!$B$7*pv[[#This Row],[pv]]</f>
        <v>0</v>
      </c>
      <c r="F7093">
        <f>InstalledCapacity!$B$8*wind_Onshore[[#This Row],[wind_Onshore]]</f>
        <v>0</v>
      </c>
      <c r="G7093">
        <f>InstalledCapacity!$B$9*wind_Offshore[[#This Row],[wind_Offshore]]</f>
        <v>0</v>
      </c>
      <c r="H7093">
        <f>INDEX(results[Coal],MATCH($A7093,results[Time period],0),)</f>
        <v>0</v>
      </c>
      <c r="I7093">
        <f>INDEX(results[Diesel],MATCH($A7093,results[Time period],0),)</f>
        <v>0</v>
      </c>
      <c r="J7093">
        <f>d[[#This Row],[d]]</f>
        <v>22012</v>
      </c>
    </row>
    <row r="7094" spans="1:10" x14ac:dyDescent="0.3">
      <c r="A7094" t="s">
        <v>7099</v>
      </c>
      <c r="B7094">
        <f>INDEX(results[Nuclear],MATCH($A7094,results[Time period],0),)</f>
        <v>11170</v>
      </c>
      <c r="C7094">
        <f>INDEX(results[Hydro],MATCH($A7094,results[Time period],0),)</f>
        <v>500</v>
      </c>
      <c r="D7094">
        <f>INDEX(results[CCGT],MATCH($A7094,results[Time period],0),)</f>
        <v>7836.95</v>
      </c>
      <c r="E7094">
        <f>InstalledCapacity!$B$7*pv[[#This Row],[pv]]</f>
        <v>2374.0500000000002</v>
      </c>
      <c r="F7094">
        <f>InstalledCapacity!$B$8*wind_Onshore[[#This Row],[wind_Onshore]]</f>
        <v>0</v>
      </c>
      <c r="G7094">
        <f>InstalledCapacity!$B$9*wind_Offshore[[#This Row],[wind_Offshore]]</f>
        <v>0</v>
      </c>
      <c r="H7094">
        <f>INDEX(results[Coal],MATCH($A7094,results[Time period],0),)</f>
        <v>0</v>
      </c>
      <c r="I7094">
        <f>INDEX(results[Diesel],MATCH($A7094,results[Time period],0),)</f>
        <v>0</v>
      </c>
      <c r="J7094">
        <f>d[[#This Row],[d]]</f>
        <v>21881</v>
      </c>
    </row>
    <row r="7095" spans="1:10" x14ac:dyDescent="0.3">
      <c r="A7095" t="s">
        <v>7100</v>
      </c>
      <c r="B7095">
        <f>INDEX(results[Nuclear],MATCH($A7095,results[Time period],0),)</f>
        <v>11170</v>
      </c>
      <c r="C7095">
        <f>INDEX(results[Hydro],MATCH($A7095,results[Time period],0),)</f>
        <v>500</v>
      </c>
      <c r="D7095">
        <f>INDEX(results[CCGT],MATCH($A7095,results[Time period],0),)</f>
        <v>3034.4</v>
      </c>
      <c r="E7095">
        <f>InstalledCapacity!$B$7*pv[[#This Row],[pv]]</f>
        <v>7068.6</v>
      </c>
      <c r="F7095">
        <f>InstalledCapacity!$B$8*wind_Onshore[[#This Row],[wind_Onshore]]</f>
        <v>0</v>
      </c>
      <c r="G7095">
        <f>InstalledCapacity!$B$9*wind_Offshore[[#This Row],[wind_Offshore]]</f>
        <v>0</v>
      </c>
      <c r="H7095">
        <f>INDEX(results[Coal],MATCH($A7095,results[Time period],0),)</f>
        <v>0</v>
      </c>
      <c r="I7095">
        <f>INDEX(results[Diesel],MATCH($A7095,results[Time period],0),)</f>
        <v>0</v>
      </c>
      <c r="J7095">
        <f>d[[#This Row],[d]]</f>
        <v>21773</v>
      </c>
    </row>
    <row r="7096" spans="1:10" x14ac:dyDescent="0.3">
      <c r="A7096" t="s">
        <v>7101</v>
      </c>
      <c r="B7096">
        <f>INDEX(results[Nuclear],MATCH($A7096,results[Time period],0),)</f>
        <v>10642</v>
      </c>
      <c r="C7096">
        <f>INDEX(results[Hydro],MATCH($A7096,results[Time period],0),)</f>
        <v>500</v>
      </c>
      <c r="D7096">
        <f>INDEX(results[CCGT],MATCH($A7096,results[Time period],0),)</f>
        <v>0</v>
      </c>
      <c r="E7096">
        <f>InstalledCapacity!$B$7*pv[[#This Row],[pv]]</f>
        <v>10602.9</v>
      </c>
      <c r="F7096">
        <f>InstalledCapacity!$B$8*wind_Onshore[[#This Row],[wind_Onshore]]</f>
        <v>0</v>
      </c>
      <c r="G7096">
        <f>InstalledCapacity!$B$9*wind_Offshore[[#This Row],[wind_Offshore]]</f>
        <v>0</v>
      </c>
      <c r="H7096">
        <f>INDEX(results[Coal],MATCH($A7096,results[Time period],0),)</f>
        <v>0</v>
      </c>
      <c r="I7096">
        <f>INDEX(results[Diesel],MATCH($A7096,results[Time period],0),)</f>
        <v>0</v>
      </c>
      <c r="J7096">
        <f>d[[#This Row],[d]]</f>
        <v>21745</v>
      </c>
    </row>
    <row r="7097" spans="1:10" x14ac:dyDescent="0.3">
      <c r="A7097" t="s">
        <v>7102</v>
      </c>
      <c r="B7097">
        <f>INDEX(results[Nuclear],MATCH($A7097,results[Time period],0),)</f>
        <v>8508</v>
      </c>
      <c r="C7097">
        <f>INDEX(results[Hydro],MATCH($A7097,results[Time period],0),)</f>
        <v>500</v>
      </c>
      <c r="D7097">
        <f>INDEX(results[CCGT],MATCH($A7097,results[Time period],0),)</f>
        <v>0</v>
      </c>
      <c r="E7097">
        <f>InstalledCapacity!$B$7*pv[[#This Row],[pv]]</f>
        <v>12887.699999999999</v>
      </c>
      <c r="F7097">
        <f>InstalledCapacity!$B$8*wind_Onshore[[#This Row],[wind_Onshore]]</f>
        <v>0</v>
      </c>
      <c r="G7097">
        <f>InstalledCapacity!$B$9*wind_Offshore[[#This Row],[wind_Offshore]]</f>
        <v>0</v>
      </c>
      <c r="H7097">
        <f>INDEX(results[Coal],MATCH($A7097,results[Time period],0),)</f>
        <v>0</v>
      </c>
      <c r="I7097">
        <f>INDEX(results[Diesel],MATCH($A7097,results[Time period],0),)</f>
        <v>0</v>
      </c>
      <c r="J7097">
        <f>d[[#This Row],[d]]</f>
        <v>21896</v>
      </c>
    </row>
    <row r="7098" spans="1:10" x14ac:dyDescent="0.3">
      <c r="A7098" t="s">
        <v>7103</v>
      </c>
      <c r="B7098">
        <f>INDEX(results[Nuclear],MATCH($A7098,results[Time period],0),)</f>
        <v>7568</v>
      </c>
      <c r="C7098">
        <f>INDEX(results[Hydro],MATCH($A7098,results[Time period],0),)</f>
        <v>500</v>
      </c>
      <c r="D7098">
        <f>INDEX(results[CCGT],MATCH($A7098,results[Time period],0),)</f>
        <v>0</v>
      </c>
      <c r="E7098">
        <f>InstalledCapacity!$B$7*pv[[#This Row],[pv]]</f>
        <v>14137.2</v>
      </c>
      <c r="F7098">
        <f>InstalledCapacity!$B$8*wind_Onshore[[#This Row],[wind_Onshore]]</f>
        <v>0</v>
      </c>
      <c r="G7098">
        <f>InstalledCapacity!$B$9*wind_Offshore[[#This Row],[wind_Offshore]]</f>
        <v>0</v>
      </c>
      <c r="H7098">
        <f>INDEX(results[Coal],MATCH($A7098,results[Time period],0),)</f>
        <v>0</v>
      </c>
      <c r="I7098">
        <f>INDEX(results[Diesel],MATCH($A7098,results[Time period],0),)</f>
        <v>0</v>
      </c>
      <c r="J7098">
        <f>d[[#This Row],[d]]</f>
        <v>22205</v>
      </c>
    </row>
    <row r="7099" spans="1:10" x14ac:dyDescent="0.3">
      <c r="A7099" t="s">
        <v>7104</v>
      </c>
      <c r="B7099">
        <f>INDEX(results[Nuclear],MATCH($A7099,results[Time period],0),)</f>
        <v>8285</v>
      </c>
      <c r="C7099">
        <f>INDEX(results[Hydro],MATCH($A7099,results[Time period],0),)</f>
        <v>500</v>
      </c>
      <c r="D7099">
        <f>INDEX(results[CCGT],MATCH($A7099,results[Time period],0),)</f>
        <v>0</v>
      </c>
      <c r="E7099">
        <f>InstalledCapacity!$B$7*pv[[#This Row],[pv]]</f>
        <v>14422.800000000001</v>
      </c>
      <c r="F7099">
        <f>InstalledCapacity!$B$8*wind_Onshore[[#This Row],[wind_Onshore]]</f>
        <v>0</v>
      </c>
      <c r="G7099">
        <f>InstalledCapacity!$B$9*wind_Offshore[[#This Row],[wind_Offshore]]</f>
        <v>0</v>
      </c>
      <c r="H7099">
        <f>INDEX(results[Coal],MATCH($A7099,results[Time period],0),)</f>
        <v>0</v>
      </c>
      <c r="I7099">
        <f>INDEX(results[Diesel],MATCH($A7099,results[Time period],0),)</f>
        <v>0</v>
      </c>
      <c r="J7099">
        <f>d[[#This Row],[d]]</f>
        <v>23208</v>
      </c>
    </row>
    <row r="7100" spans="1:10" x14ac:dyDescent="0.3">
      <c r="A7100" t="s">
        <v>7105</v>
      </c>
      <c r="B7100">
        <f>INDEX(results[Nuclear],MATCH($A7100,results[Time period],0),)</f>
        <v>9894</v>
      </c>
      <c r="C7100">
        <f>INDEX(results[Hydro],MATCH($A7100,results[Time period],0),)</f>
        <v>500</v>
      </c>
      <c r="D7100">
        <f>INDEX(results[CCGT],MATCH($A7100,results[Time period],0),)</f>
        <v>0</v>
      </c>
      <c r="E7100">
        <f>InstalledCapacity!$B$7*pv[[#This Row],[pv]]</f>
        <v>13815.9</v>
      </c>
      <c r="F7100">
        <f>InstalledCapacity!$B$8*wind_Onshore[[#This Row],[wind_Onshore]]</f>
        <v>0</v>
      </c>
      <c r="G7100">
        <f>InstalledCapacity!$B$9*wind_Offshore[[#This Row],[wind_Offshore]]</f>
        <v>0</v>
      </c>
      <c r="H7100">
        <f>INDEX(results[Coal],MATCH($A7100,results[Time period],0),)</f>
        <v>0</v>
      </c>
      <c r="I7100">
        <f>INDEX(results[Diesel],MATCH($A7100,results[Time period],0),)</f>
        <v>0</v>
      </c>
      <c r="J7100">
        <f>d[[#This Row],[d]]</f>
        <v>24210</v>
      </c>
    </row>
    <row r="7101" spans="1:10" x14ac:dyDescent="0.3">
      <c r="A7101" t="s">
        <v>7106</v>
      </c>
      <c r="B7101">
        <f>INDEX(results[Nuclear],MATCH($A7101,results[Time period],0),)</f>
        <v>10875</v>
      </c>
      <c r="C7101">
        <f>INDEX(results[Hydro],MATCH($A7101,results[Time period],0),)</f>
        <v>500</v>
      </c>
      <c r="D7101">
        <f>INDEX(results[CCGT],MATCH($A7101,results[Time period],0),)</f>
        <v>0</v>
      </c>
      <c r="E7101">
        <f>InstalledCapacity!$B$7*pv[[#This Row],[pv]]</f>
        <v>12280.8</v>
      </c>
      <c r="F7101">
        <f>InstalledCapacity!$B$8*wind_Onshore[[#This Row],[wind_Onshore]]</f>
        <v>0</v>
      </c>
      <c r="G7101">
        <f>InstalledCapacity!$B$9*wind_Offshore[[#This Row],[wind_Offshore]]</f>
        <v>0</v>
      </c>
      <c r="H7101">
        <f>INDEX(results[Coal],MATCH($A7101,results[Time period],0),)</f>
        <v>0</v>
      </c>
      <c r="I7101">
        <f>INDEX(results[Diesel],MATCH($A7101,results[Time period],0),)</f>
        <v>0</v>
      </c>
      <c r="J7101">
        <f>d[[#This Row],[d]]</f>
        <v>23656</v>
      </c>
    </row>
    <row r="7102" spans="1:10" x14ac:dyDescent="0.3">
      <c r="A7102" t="s">
        <v>7107</v>
      </c>
      <c r="B7102">
        <f>INDEX(results[Nuclear],MATCH($A7102,results[Time period],0),)</f>
        <v>11170</v>
      </c>
      <c r="C7102">
        <f>INDEX(results[Hydro],MATCH($A7102,results[Time period],0),)</f>
        <v>500</v>
      </c>
      <c r="D7102">
        <f>INDEX(results[CCGT],MATCH($A7102,results[Time period],0),)</f>
        <v>1152.05</v>
      </c>
      <c r="E7102">
        <f>InstalledCapacity!$B$7*pv[[#This Row],[pv]]</f>
        <v>9763.9500000000007</v>
      </c>
      <c r="F7102">
        <f>InstalledCapacity!$B$8*wind_Onshore[[#This Row],[wind_Onshore]]</f>
        <v>0</v>
      </c>
      <c r="G7102">
        <f>InstalledCapacity!$B$9*wind_Offshore[[#This Row],[wind_Offshore]]</f>
        <v>0</v>
      </c>
      <c r="H7102">
        <f>INDEX(results[Coal],MATCH($A7102,results[Time period],0),)</f>
        <v>0</v>
      </c>
      <c r="I7102">
        <f>INDEX(results[Diesel],MATCH($A7102,results[Time period],0),)</f>
        <v>0</v>
      </c>
      <c r="J7102">
        <f>d[[#This Row],[d]]</f>
        <v>22586</v>
      </c>
    </row>
    <row r="7103" spans="1:10" x14ac:dyDescent="0.3">
      <c r="A7103" t="s">
        <v>7108</v>
      </c>
      <c r="B7103">
        <f>INDEX(results[Nuclear],MATCH($A7103,results[Time period],0),)</f>
        <v>11170</v>
      </c>
      <c r="C7103">
        <f>INDEX(results[Hydro],MATCH($A7103,results[Time period],0),)</f>
        <v>500</v>
      </c>
      <c r="D7103">
        <f>INDEX(results[CCGT],MATCH($A7103,results[Time period],0),)</f>
        <v>3071.65</v>
      </c>
      <c r="E7103">
        <f>InstalledCapacity!$B$7*pv[[#This Row],[pv]]</f>
        <v>6265.3499999999995</v>
      </c>
      <c r="F7103">
        <f>InstalledCapacity!$B$8*wind_Onshore[[#This Row],[wind_Onshore]]</f>
        <v>0</v>
      </c>
      <c r="G7103">
        <f>InstalledCapacity!$B$9*wind_Offshore[[#This Row],[wind_Offshore]]</f>
        <v>0</v>
      </c>
      <c r="H7103">
        <f>INDEX(results[Coal],MATCH($A7103,results[Time period],0),)</f>
        <v>0</v>
      </c>
      <c r="I7103">
        <f>INDEX(results[Diesel],MATCH($A7103,results[Time period],0),)</f>
        <v>0</v>
      </c>
      <c r="J7103">
        <f>d[[#This Row],[d]]</f>
        <v>21007</v>
      </c>
    </row>
    <row r="7104" spans="1:10" x14ac:dyDescent="0.3">
      <c r="A7104" t="s">
        <v>7109</v>
      </c>
      <c r="B7104">
        <f>INDEX(results[Nuclear],MATCH($A7104,results[Time period],0),)</f>
        <v>11170</v>
      </c>
      <c r="C7104">
        <f>INDEX(results[Hydro],MATCH($A7104,results[Time period],0),)</f>
        <v>500</v>
      </c>
      <c r="D7104">
        <f>INDEX(results[CCGT],MATCH($A7104,results[Time period],0),)</f>
        <v>6706.95</v>
      </c>
      <c r="E7104">
        <f>InstalledCapacity!$B$7*pv[[#This Row],[pv]]</f>
        <v>1303.05</v>
      </c>
      <c r="F7104">
        <f>InstalledCapacity!$B$8*wind_Onshore[[#This Row],[wind_Onshore]]</f>
        <v>0</v>
      </c>
      <c r="G7104">
        <f>InstalledCapacity!$B$9*wind_Offshore[[#This Row],[wind_Offshore]]</f>
        <v>0</v>
      </c>
      <c r="H7104">
        <f>INDEX(results[Coal],MATCH($A7104,results[Time period],0),)</f>
        <v>0</v>
      </c>
      <c r="I7104">
        <f>INDEX(results[Diesel],MATCH($A7104,results[Time period],0),)</f>
        <v>0</v>
      </c>
      <c r="J7104">
        <f>d[[#This Row],[d]]</f>
        <v>19680</v>
      </c>
    </row>
    <row r="7105" spans="1:10" x14ac:dyDescent="0.3">
      <c r="A7105" t="s">
        <v>7110</v>
      </c>
      <c r="B7105">
        <f>INDEX(results[Nuclear],MATCH($A7105,results[Time period],0),)</f>
        <v>11170</v>
      </c>
      <c r="C7105">
        <f>INDEX(results[Hydro],MATCH($A7105,results[Time period],0),)</f>
        <v>500</v>
      </c>
      <c r="D7105">
        <f>INDEX(results[CCGT],MATCH($A7105,results[Time period],0),)</f>
        <v>7209</v>
      </c>
      <c r="E7105">
        <f>InstalledCapacity!$B$7*pv[[#This Row],[pv]]</f>
        <v>0</v>
      </c>
      <c r="F7105">
        <f>InstalledCapacity!$B$8*wind_Onshore[[#This Row],[wind_Onshore]]</f>
        <v>0</v>
      </c>
      <c r="G7105">
        <f>InstalledCapacity!$B$9*wind_Offshore[[#This Row],[wind_Offshore]]</f>
        <v>0</v>
      </c>
      <c r="H7105">
        <f>INDEX(results[Coal],MATCH($A7105,results[Time period],0),)</f>
        <v>0</v>
      </c>
      <c r="I7105">
        <f>INDEX(results[Diesel],MATCH($A7105,results[Time period],0),)</f>
        <v>0</v>
      </c>
      <c r="J7105">
        <f>d[[#This Row],[d]]</f>
        <v>18879</v>
      </c>
    </row>
    <row r="7106" spans="1:10" x14ac:dyDescent="0.3">
      <c r="A7106" t="s">
        <v>7111</v>
      </c>
      <c r="B7106">
        <f>INDEX(results[Nuclear],MATCH($A7106,results[Time period],0),)</f>
        <v>11170</v>
      </c>
      <c r="C7106">
        <f>INDEX(results[Hydro],MATCH($A7106,results[Time period],0),)</f>
        <v>500</v>
      </c>
      <c r="D7106">
        <f>INDEX(results[CCGT],MATCH($A7106,results[Time period],0),)</f>
        <v>6765</v>
      </c>
      <c r="E7106">
        <f>InstalledCapacity!$B$7*pv[[#This Row],[pv]]</f>
        <v>0</v>
      </c>
      <c r="F7106">
        <f>InstalledCapacity!$B$8*wind_Onshore[[#This Row],[wind_Onshore]]</f>
        <v>0</v>
      </c>
      <c r="G7106">
        <f>InstalledCapacity!$B$9*wind_Offshore[[#This Row],[wind_Offshore]]</f>
        <v>0</v>
      </c>
      <c r="H7106">
        <f>INDEX(results[Coal],MATCH($A7106,results[Time period],0),)</f>
        <v>0</v>
      </c>
      <c r="I7106">
        <f>INDEX(results[Diesel],MATCH($A7106,results[Time period],0),)</f>
        <v>0</v>
      </c>
      <c r="J7106">
        <f>d[[#This Row],[d]]</f>
        <v>18435</v>
      </c>
    </row>
    <row r="7107" spans="1:10" x14ac:dyDescent="0.3">
      <c r="A7107" t="s">
        <v>7112</v>
      </c>
      <c r="B7107">
        <f>INDEX(results[Nuclear],MATCH($A7107,results[Time period],0),)</f>
        <v>11170</v>
      </c>
      <c r="C7107">
        <f>INDEX(results[Hydro],MATCH($A7107,results[Time period],0),)</f>
        <v>500</v>
      </c>
      <c r="D7107">
        <f>INDEX(results[CCGT],MATCH($A7107,results[Time period],0),)</f>
        <v>6713</v>
      </c>
      <c r="E7107">
        <f>InstalledCapacity!$B$7*pv[[#This Row],[pv]]</f>
        <v>0</v>
      </c>
      <c r="F7107">
        <f>InstalledCapacity!$B$8*wind_Onshore[[#This Row],[wind_Onshore]]</f>
        <v>0</v>
      </c>
      <c r="G7107">
        <f>InstalledCapacity!$B$9*wind_Offshore[[#This Row],[wind_Offshore]]</f>
        <v>0</v>
      </c>
      <c r="H7107">
        <f>INDEX(results[Coal],MATCH($A7107,results[Time period],0),)</f>
        <v>0</v>
      </c>
      <c r="I7107">
        <f>INDEX(results[Diesel],MATCH($A7107,results[Time period],0),)</f>
        <v>0</v>
      </c>
      <c r="J7107">
        <f>d[[#This Row],[d]]</f>
        <v>18383</v>
      </c>
    </row>
    <row r="7108" spans="1:10" x14ac:dyDescent="0.3">
      <c r="A7108" t="s">
        <v>7113</v>
      </c>
      <c r="B7108">
        <f>INDEX(results[Nuclear],MATCH($A7108,results[Time period],0),)</f>
        <v>11170</v>
      </c>
      <c r="C7108">
        <f>INDEX(results[Hydro],MATCH($A7108,results[Time period],0),)</f>
        <v>500</v>
      </c>
      <c r="D7108">
        <f>INDEX(results[CCGT],MATCH($A7108,results[Time period],0),)</f>
        <v>6830</v>
      </c>
      <c r="E7108">
        <f>InstalledCapacity!$B$7*pv[[#This Row],[pv]]</f>
        <v>0</v>
      </c>
      <c r="F7108">
        <f>InstalledCapacity!$B$8*wind_Onshore[[#This Row],[wind_Onshore]]</f>
        <v>0</v>
      </c>
      <c r="G7108">
        <f>InstalledCapacity!$B$9*wind_Offshore[[#This Row],[wind_Offshore]]</f>
        <v>0</v>
      </c>
      <c r="H7108">
        <f>INDEX(results[Coal],MATCH($A7108,results[Time period],0),)</f>
        <v>0</v>
      </c>
      <c r="I7108">
        <f>INDEX(results[Diesel],MATCH($A7108,results[Time period],0),)</f>
        <v>0</v>
      </c>
      <c r="J7108">
        <f>d[[#This Row],[d]]</f>
        <v>18500</v>
      </c>
    </row>
    <row r="7109" spans="1:10" x14ac:dyDescent="0.3">
      <c r="A7109" t="s">
        <v>7114</v>
      </c>
      <c r="B7109">
        <f>INDEX(results[Nuclear],MATCH($A7109,results[Time period],0),)</f>
        <v>11170</v>
      </c>
      <c r="C7109">
        <f>INDEX(results[Hydro],MATCH($A7109,results[Time period],0),)</f>
        <v>500</v>
      </c>
      <c r="D7109">
        <f>INDEX(results[CCGT],MATCH($A7109,results[Time period],0),)</f>
        <v>7446</v>
      </c>
      <c r="E7109">
        <f>InstalledCapacity!$B$7*pv[[#This Row],[pv]]</f>
        <v>0</v>
      </c>
      <c r="F7109">
        <f>InstalledCapacity!$B$8*wind_Onshore[[#This Row],[wind_Onshore]]</f>
        <v>0</v>
      </c>
      <c r="G7109">
        <f>InstalledCapacity!$B$9*wind_Offshore[[#This Row],[wind_Offshore]]</f>
        <v>0</v>
      </c>
      <c r="H7109">
        <f>INDEX(results[Coal],MATCH($A7109,results[Time period],0),)</f>
        <v>0</v>
      </c>
      <c r="I7109">
        <f>INDEX(results[Diesel],MATCH($A7109,results[Time period],0),)</f>
        <v>0</v>
      </c>
      <c r="J7109">
        <f>d[[#This Row],[d]]</f>
        <v>19116</v>
      </c>
    </row>
    <row r="7110" spans="1:10" x14ac:dyDescent="0.3">
      <c r="A7110" t="s">
        <v>7115</v>
      </c>
      <c r="B7110">
        <f>INDEX(results[Nuclear],MATCH($A7110,results[Time period],0),)</f>
        <v>11170</v>
      </c>
      <c r="C7110">
        <f>INDEX(results[Hydro],MATCH($A7110,results[Time period],0),)</f>
        <v>500</v>
      </c>
      <c r="D7110">
        <f>INDEX(results[CCGT],MATCH($A7110,results[Time period],0),)</f>
        <v>8902</v>
      </c>
      <c r="E7110">
        <f>InstalledCapacity!$B$7*pv[[#This Row],[pv]]</f>
        <v>0</v>
      </c>
      <c r="F7110">
        <f>InstalledCapacity!$B$8*wind_Onshore[[#This Row],[wind_Onshore]]</f>
        <v>0</v>
      </c>
      <c r="G7110">
        <f>InstalledCapacity!$B$9*wind_Offshore[[#This Row],[wind_Offshore]]</f>
        <v>0</v>
      </c>
      <c r="H7110">
        <f>INDEX(results[Coal],MATCH($A7110,results[Time period],0),)</f>
        <v>0</v>
      </c>
      <c r="I7110">
        <f>INDEX(results[Diesel],MATCH($A7110,results[Time period],0),)</f>
        <v>0</v>
      </c>
      <c r="J7110">
        <f>d[[#This Row],[d]]</f>
        <v>20572</v>
      </c>
    </row>
    <row r="7111" spans="1:10" x14ac:dyDescent="0.3">
      <c r="A7111" t="s">
        <v>7116</v>
      </c>
      <c r="B7111">
        <f>INDEX(results[Nuclear],MATCH($A7111,results[Time period],0),)</f>
        <v>11170</v>
      </c>
      <c r="C7111">
        <f>INDEX(results[Hydro],MATCH($A7111,results[Time period],0),)</f>
        <v>500</v>
      </c>
      <c r="D7111">
        <f>INDEX(results[CCGT],MATCH($A7111,results[Time period],0),)</f>
        <v>11563</v>
      </c>
      <c r="E7111">
        <f>InstalledCapacity!$B$7*pv[[#This Row],[pv]]</f>
        <v>0</v>
      </c>
      <c r="F7111">
        <f>InstalledCapacity!$B$8*wind_Onshore[[#This Row],[wind_Onshore]]</f>
        <v>0</v>
      </c>
      <c r="G7111">
        <f>InstalledCapacity!$B$9*wind_Offshore[[#This Row],[wind_Offshore]]</f>
        <v>0</v>
      </c>
      <c r="H7111">
        <f>INDEX(results[Coal],MATCH($A7111,results[Time period],0),)</f>
        <v>0</v>
      </c>
      <c r="I7111">
        <f>INDEX(results[Diesel],MATCH($A7111,results[Time period],0),)</f>
        <v>0</v>
      </c>
      <c r="J7111">
        <f>d[[#This Row],[d]]</f>
        <v>23233</v>
      </c>
    </row>
    <row r="7112" spans="1:10" x14ac:dyDescent="0.3">
      <c r="A7112" t="s">
        <v>7117</v>
      </c>
      <c r="B7112">
        <f>INDEX(results[Nuclear],MATCH($A7112,results[Time period],0),)</f>
        <v>11170</v>
      </c>
      <c r="C7112">
        <f>INDEX(results[Hydro],MATCH($A7112,results[Time period],0),)</f>
        <v>500</v>
      </c>
      <c r="D7112">
        <f>INDEX(results[CCGT],MATCH($A7112,results[Time period],0),)</f>
        <v>12733</v>
      </c>
      <c r="E7112">
        <f>InstalledCapacity!$B$7*pv[[#This Row],[pv]]</f>
        <v>0</v>
      </c>
      <c r="F7112">
        <f>InstalledCapacity!$B$8*wind_Onshore[[#This Row],[wind_Onshore]]</f>
        <v>0</v>
      </c>
      <c r="G7112">
        <f>InstalledCapacity!$B$9*wind_Offshore[[#This Row],[wind_Offshore]]</f>
        <v>0</v>
      </c>
      <c r="H7112">
        <f>INDEX(results[Coal],MATCH($A7112,results[Time period],0),)</f>
        <v>0</v>
      </c>
      <c r="I7112">
        <f>INDEX(results[Diesel],MATCH($A7112,results[Time period],0),)</f>
        <v>0</v>
      </c>
      <c r="J7112">
        <f>d[[#This Row],[d]]</f>
        <v>24403</v>
      </c>
    </row>
    <row r="7113" spans="1:10" x14ac:dyDescent="0.3">
      <c r="A7113" t="s">
        <v>7118</v>
      </c>
      <c r="B7113">
        <f>INDEX(results[Nuclear],MATCH($A7113,results[Time period],0),)</f>
        <v>11170</v>
      </c>
      <c r="C7113">
        <f>INDEX(results[Hydro],MATCH($A7113,results[Time period],0),)</f>
        <v>500</v>
      </c>
      <c r="D7113">
        <f>INDEX(results[CCGT],MATCH($A7113,results[Time period],0),)</f>
        <v>12360</v>
      </c>
      <c r="E7113">
        <f>InstalledCapacity!$B$7*pv[[#This Row],[pv]]</f>
        <v>0</v>
      </c>
      <c r="F7113">
        <f>InstalledCapacity!$B$8*wind_Onshore[[#This Row],[wind_Onshore]]</f>
        <v>0</v>
      </c>
      <c r="G7113">
        <f>InstalledCapacity!$B$9*wind_Offshore[[#This Row],[wind_Offshore]]</f>
        <v>0</v>
      </c>
      <c r="H7113">
        <f>INDEX(results[Coal],MATCH($A7113,results[Time period],0),)</f>
        <v>0</v>
      </c>
      <c r="I7113">
        <f>INDEX(results[Diesel],MATCH($A7113,results[Time period],0),)</f>
        <v>0</v>
      </c>
      <c r="J7113">
        <f>d[[#This Row],[d]]</f>
        <v>24030</v>
      </c>
    </row>
    <row r="7114" spans="1:10" x14ac:dyDescent="0.3">
      <c r="A7114" t="s">
        <v>7119</v>
      </c>
      <c r="B7114">
        <f>INDEX(results[Nuclear],MATCH($A7114,results[Time period],0),)</f>
        <v>11170</v>
      </c>
      <c r="C7114">
        <f>INDEX(results[Hydro],MATCH($A7114,results[Time period],0),)</f>
        <v>500</v>
      </c>
      <c r="D7114">
        <f>INDEX(results[CCGT],MATCH($A7114,results[Time period],0),)</f>
        <v>11753</v>
      </c>
      <c r="E7114">
        <f>InstalledCapacity!$B$7*pv[[#This Row],[pv]]</f>
        <v>0</v>
      </c>
      <c r="F7114">
        <f>InstalledCapacity!$B$8*wind_Onshore[[#This Row],[wind_Onshore]]</f>
        <v>0</v>
      </c>
      <c r="G7114">
        <f>InstalledCapacity!$B$9*wind_Offshore[[#This Row],[wind_Offshore]]</f>
        <v>0</v>
      </c>
      <c r="H7114">
        <f>INDEX(results[Coal],MATCH($A7114,results[Time period],0),)</f>
        <v>0</v>
      </c>
      <c r="I7114">
        <f>INDEX(results[Diesel],MATCH($A7114,results[Time period],0),)</f>
        <v>0</v>
      </c>
      <c r="J7114">
        <f>d[[#This Row],[d]]</f>
        <v>23423</v>
      </c>
    </row>
    <row r="7115" spans="1:10" x14ac:dyDescent="0.3">
      <c r="A7115" t="s">
        <v>7120</v>
      </c>
      <c r="B7115">
        <f>INDEX(results[Nuclear],MATCH($A7115,results[Time period],0),)</f>
        <v>11170</v>
      </c>
      <c r="C7115">
        <f>INDEX(results[Hydro],MATCH($A7115,results[Time period],0),)</f>
        <v>500</v>
      </c>
      <c r="D7115">
        <f>INDEX(results[CCGT],MATCH($A7115,results[Time period],0),)</f>
        <v>10995</v>
      </c>
      <c r="E7115">
        <f>InstalledCapacity!$B$7*pv[[#This Row],[pv]]</f>
        <v>0</v>
      </c>
      <c r="F7115">
        <f>InstalledCapacity!$B$8*wind_Onshore[[#This Row],[wind_Onshore]]</f>
        <v>0</v>
      </c>
      <c r="G7115">
        <f>InstalledCapacity!$B$9*wind_Offshore[[#This Row],[wind_Offshore]]</f>
        <v>0</v>
      </c>
      <c r="H7115">
        <f>INDEX(results[Coal],MATCH($A7115,results[Time period],0),)</f>
        <v>0</v>
      </c>
      <c r="I7115">
        <f>INDEX(results[Diesel],MATCH($A7115,results[Time period],0),)</f>
        <v>0</v>
      </c>
      <c r="J7115">
        <f>d[[#This Row],[d]]</f>
        <v>22665</v>
      </c>
    </row>
    <row r="7116" spans="1:10" x14ac:dyDescent="0.3">
      <c r="A7116" t="s">
        <v>7121</v>
      </c>
      <c r="B7116">
        <f>INDEX(results[Nuclear],MATCH($A7116,results[Time period],0),)</f>
        <v>11170</v>
      </c>
      <c r="C7116">
        <f>INDEX(results[Hydro],MATCH($A7116,results[Time period],0),)</f>
        <v>500</v>
      </c>
      <c r="D7116">
        <f>INDEX(results[CCGT],MATCH($A7116,results[Time period],0),)</f>
        <v>10498</v>
      </c>
      <c r="E7116">
        <f>InstalledCapacity!$B$7*pv[[#This Row],[pv]]</f>
        <v>0</v>
      </c>
      <c r="F7116">
        <f>InstalledCapacity!$B$8*wind_Onshore[[#This Row],[wind_Onshore]]</f>
        <v>0</v>
      </c>
      <c r="G7116">
        <f>InstalledCapacity!$B$9*wind_Offshore[[#This Row],[wind_Offshore]]</f>
        <v>0</v>
      </c>
      <c r="H7116">
        <f>INDEX(results[Coal],MATCH($A7116,results[Time period],0),)</f>
        <v>0</v>
      </c>
      <c r="I7116">
        <f>INDEX(results[Diesel],MATCH($A7116,results[Time period],0),)</f>
        <v>0</v>
      </c>
      <c r="J7116">
        <f>d[[#This Row],[d]]</f>
        <v>22168</v>
      </c>
    </row>
    <row r="7117" spans="1:10" x14ac:dyDescent="0.3">
      <c r="A7117" t="s">
        <v>7122</v>
      </c>
      <c r="B7117">
        <f>INDEX(results[Nuclear],MATCH($A7117,results[Time period],0),)</f>
        <v>11170</v>
      </c>
      <c r="C7117">
        <f>INDEX(results[Hydro],MATCH($A7117,results[Time period],0),)</f>
        <v>500</v>
      </c>
      <c r="D7117">
        <f>INDEX(results[CCGT],MATCH($A7117,results[Time period],0),)</f>
        <v>10174</v>
      </c>
      <c r="E7117">
        <f>InstalledCapacity!$B$7*pv[[#This Row],[pv]]</f>
        <v>0</v>
      </c>
      <c r="F7117">
        <f>InstalledCapacity!$B$8*wind_Onshore[[#This Row],[wind_Onshore]]</f>
        <v>0</v>
      </c>
      <c r="G7117">
        <f>InstalledCapacity!$B$9*wind_Offshore[[#This Row],[wind_Offshore]]</f>
        <v>0</v>
      </c>
      <c r="H7117">
        <f>INDEX(results[Coal],MATCH($A7117,results[Time period],0),)</f>
        <v>0</v>
      </c>
      <c r="I7117">
        <f>INDEX(results[Diesel],MATCH($A7117,results[Time period],0),)</f>
        <v>0</v>
      </c>
      <c r="J7117">
        <f>d[[#This Row],[d]]</f>
        <v>21844</v>
      </c>
    </row>
    <row r="7118" spans="1:10" x14ac:dyDescent="0.3">
      <c r="A7118" t="s">
        <v>7123</v>
      </c>
      <c r="B7118">
        <f>INDEX(results[Nuclear],MATCH($A7118,results[Time period],0),)</f>
        <v>11170</v>
      </c>
      <c r="C7118">
        <f>INDEX(results[Hydro],MATCH($A7118,results[Time period],0),)</f>
        <v>500</v>
      </c>
      <c r="D7118">
        <f>INDEX(results[CCGT],MATCH($A7118,results[Time period],0),)</f>
        <v>9548.2999999999993</v>
      </c>
      <c r="E7118">
        <f>InstalledCapacity!$B$7*pv[[#This Row],[pv]]</f>
        <v>392.7</v>
      </c>
      <c r="F7118">
        <f>InstalledCapacity!$B$8*wind_Onshore[[#This Row],[wind_Onshore]]</f>
        <v>0</v>
      </c>
      <c r="G7118">
        <f>InstalledCapacity!$B$9*wind_Offshore[[#This Row],[wind_Offshore]]</f>
        <v>0</v>
      </c>
      <c r="H7118">
        <f>INDEX(results[Coal],MATCH($A7118,results[Time period],0),)</f>
        <v>0</v>
      </c>
      <c r="I7118">
        <f>INDEX(results[Diesel],MATCH($A7118,results[Time period],0),)</f>
        <v>0</v>
      </c>
      <c r="J7118">
        <f>d[[#This Row],[d]]</f>
        <v>21611</v>
      </c>
    </row>
    <row r="7119" spans="1:10" x14ac:dyDescent="0.3">
      <c r="A7119" t="s">
        <v>7124</v>
      </c>
      <c r="B7119">
        <f>INDEX(results[Nuclear],MATCH($A7119,results[Time period],0),)</f>
        <v>11170</v>
      </c>
      <c r="C7119">
        <f>INDEX(results[Hydro],MATCH($A7119,results[Time period],0),)</f>
        <v>500</v>
      </c>
      <c r="D7119">
        <f>INDEX(results[CCGT],MATCH($A7119,results[Time period],0),)</f>
        <v>8173.65</v>
      </c>
      <c r="E7119">
        <f>InstalledCapacity!$B$7*pv[[#This Row],[pv]]</f>
        <v>1624.35</v>
      </c>
      <c r="F7119">
        <f>InstalledCapacity!$B$8*wind_Onshore[[#This Row],[wind_Onshore]]</f>
        <v>0</v>
      </c>
      <c r="G7119">
        <f>InstalledCapacity!$B$9*wind_Offshore[[#This Row],[wind_Offshore]]</f>
        <v>0</v>
      </c>
      <c r="H7119">
        <f>INDEX(results[Coal],MATCH($A7119,results[Time period],0),)</f>
        <v>0</v>
      </c>
      <c r="I7119">
        <f>INDEX(results[Diesel],MATCH($A7119,results[Time period],0),)</f>
        <v>0</v>
      </c>
      <c r="J7119">
        <f>d[[#This Row],[d]]</f>
        <v>21468</v>
      </c>
    </row>
    <row r="7120" spans="1:10" x14ac:dyDescent="0.3">
      <c r="A7120" t="s">
        <v>7125</v>
      </c>
      <c r="B7120">
        <f>INDEX(results[Nuclear],MATCH($A7120,results[Time period],0),)</f>
        <v>11170</v>
      </c>
      <c r="C7120">
        <f>INDEX(results[Hydro],MATCH($A7120,results[Time period],0),)</f>
        <v>500</v>
      </c>
      <c r="D7120">
        <f>INDEX(results[CCGT],MATCH($A7120,results[Time period],0),)</f>
        <v>6162.35</v>
      </c>
      <c r="E7120">
        <f>InstalledCapacity!$B$7*pv[[#This Row],[pv]]</f>
        <v>3730.6499999999996</v>
      </c>
      <c r="F7120">
        <f>InstalledCapacity!$B$8*wind_Onshore[[#This Row],[wind_Onshore]]</f>
        <v>0</v>
      </c>
      <c r="G7120">
        <f>InstalledCapacity!$B$9*wind_Offshore[[#This Row],[wind_Offshore]]</f>
        <v>0</v>
      </c>
      <c r="H7120">
        <f>INDEX(results[Coal],MATCH($A7120,results[Time period],0),)</f>
        <v>0</v>
      </c>
      <c r="I7120">
        <f>INDEX(results[Diesel],MATCH($A7120,results[Time period],0),)</f>
        <v>0</v>
      </c>
      <c r="J7120">
        <f>d[[#This Row],[d]]</f>
        <v>21563</v>
      </c>
    </row>
    <row r="7121" spans="1:10" x14ac:dyDescent="0.3">
      <c r="A7121" t="s">
        <v>7126</v>
      </c>
      <c r="B7121">
        <f>INDEX(results[Nuclear],MATCH($A7121,results[Time period],0),)</f>
        <v>11170</v>
      </c>
      <c r="C7121">
        <f>INDEX(results[Hydro],MATCH($A7121,results[Time period],0),)</f>
        <v>500</v>
      </c>
      <c r="D7121">
        <f>INDEX(results[CCGT],MATCH($A7121,results[Time period],0),)</f>
        <v>1201.3</v>
      </c>
      <c r="E7121">
        <f>InstalledCapacity!$B$7*pv[[#This Row],[pv]]</f>
        <v>8960.7000000000007</v>
      </c>
      <c r="F7121">
        <f>InstalledCapacity!$B$8*wind_Onshore[[#This Row],[wind_Onshore]]</f>
        <v>0</v>
      </c>
      <c r="G7121">
        <f>InstalledCapacity!$B$9*wind_Offshore[[#This Row],[wind_Offshore]]</f>
        <v>0</v>
      </c>
      <c r="H7121">
        <f>INDEX(results[Coal],MATCH($A7121,results[Time period],0),)</f>
        <v>0</v>
      </c>
      <c r="I7121">
        <f>INDEX(results[Diesel],MATCH($A7121,results[Time period],0),)</f>
        <v>0</v>
      </c>
      <c r="J7121">
        <f>d[[#This Row],[d]]</f>
        <v>21832</v>
      </c>
    </row>
    <row r="7122" spans="1:10" x14ac:dyDescent="0.3">
      <c r="A7122" t="s">
        <v>7127</v>
      </c>
      <c r="B7122">
        <f>INDEX(results[Nuclear],MATCH($A7122,results[Time period],0),)</f>
        <v>8719</v>
      </c>
      <c r="C7122">
        <f>INDEX(results[Hydro],MATCH($A7122,results[Time period],0),)</f>
        <v>500</v>
      </c>
      <c r="D7122">
        <f>INDEX(results[CCGT],MATCH($A7122,results[Time period],0),)</f>
        <v>0</v>
      </c>
      <c r="E7122">
        <f>InstalledCapacity!$B$7*pv[[#This Row],[pv]]</f>
        <v>12976.949999999999</v>
      </c>
      <c r="F7122">
        <f>InstalledCapacity!$B$8*wind_Onshore[[#This Row],[wind_Onshore]]</f>
        <v>0</v>
      </c>
      <c r="G7122">
        <f>InstalledCapacity!$B$9*wind_Offshore[[#This Row],[wind_Offshore]]</f>
        <v>0</v>
      </c>
      <c r="H7122">
        <f>INDEX(results[Coal],MATCH($A7122,results[Time period],0),)</f>
        <v>0</v>
      </c>
      <c r="I7122">
        <f>INDEX(results[Diesel],MATCH($A7122,results[Time period],0),)</f>
        <v>0</v>
      </c>
      <c r="J7122">
        <f>d[[#This Row],[d]]</f>
        <v>22196</v>
      </c>
    </row>
    <row r="7123" spans="1:10" x14ac:dyDescent="0.3">
      <c r="A7123" t="s">
        <v>7128</v>
      </c>
      <c r="B7123">
        <f>INDEX(results[Nuclear],MATCH($A7123,results[Time period],0),)</f>
        <v>8952</v>
      </c>
      <c r="C7123">
        <f>INDEX(results[Hydro],MATCH($A7123,results[Time period],0),)</f>
        <v>500</v>
      </c>
      <c r="D7123">
        <f>INDEX(results[CCGT],MATCH($A7123,results[Time period],0),)</f>
        <v>0</v>
      </c>
      <c r="E7123">
        <f>InstalledCapacity!$B$7*pv[[#This Row],[pv]]</f>
        <v>13619.550000000001</v>
      </c>
      <c r="F7123">
        <f>InstalledCapacity!$B$8*wind_Onshore[[#This Row],[wind_Onshore]]</f>
        <v>0</v>
      </c>
      <c r="G7123">
        <f>InstalledCapacity!$B$9*wind_Offshore[[#This Row],[wind_Offshore]]</f>
        <v>0</v>
      </c>
      <c r="H7123">
        <f>INDEX(results[Coal],MATCH($A7123,results[Time period],0),)</f>
        <v>0</v>
      </c>
      <c r="I7123">
        <f>INDEX(results[Diesel],MATCH($A7123,results[Time period],0),)</f>
        <v>0</v>
      </c>
      <c r="J7123">
        <f>d[[#This Row],[d]]</f>
        <v>23072</v>
      </c>
    </row>
    <row r="7124" spans="1:10" x14ac:dyDescent="0.3">
      <c r="A7124" t="s">
        <v>7129</v>
      </c>
      <c r="B7124">
        <f>INDEX(results[Nuclear],MATCH($A7124,results[Time period],0),)</f>
        <v>10573</v>
      </c>
      <c r="C7124">
        <f>INDEX(results[Hydro],MATCH($A7124,results[Time period],0),)</f>
        <v>500</v>
      </c>
      <c r="D7124">
        <f>INDEX(results[CCGT],MATCH($A7124,results[Time period],0),)</f>
        <v>0</v>
      </c>
      <c r="E7124">
        <f>InstalledCapacity!$B$7*pv[[#This Row],[pv]]</f>
        <v>13012.65</v>
      </c>
      <c r="F7124">
        <f>InstalledCapacity!$B$8*wind_Onshore[[#This Row],[wind_Onshore]]</f>
        <v>0</v>
      </c>
      <c r="G7124">
        <f>InstalledCapacity!$B$9*wind_Offshore[[#This Row],[wind_Offshore]]</f>
        <v>0</v>
      </c>
      <c r="H7124">
        <f>INDEX(results[Coal],MATCH($A7124,results[Time period],0),)</f>
        <v>0</v>
      </c>
      <c r="I7124">
        <f>INDEX(results[Diesel],MATCH($A7124,results[Time period],0),)</f>
        <v>0</v>
      </c>
      <c r="J7124">
        <f>d[[#This Row],[d]]</f>
        <v>24086</v>
      </c>
    </row>
    <row r="7125" spans="1:10" x14ac:dyDescent="0.3">
      <c r="A7125" t="s">
        <v>7130</v>
      </c>
      <c r="B7125">
        <f>INDEX(results[Nuclear],MATCH($A7125,results[Time period],0),)</f>
        <v>11170</v>
      </c>
      <c r="C7125">
        <f>INDEX(results[Hydro],MATCH($A7125,results[Time period],0),)</f>
        <v>500</v>
      </c>
      <c r="D7125">
        <f>INDEX(results[CCGT],MATCH($A7125,results[Time period],0),)</f>
        <v>880.65</v>
      </c>
      <c r="E7125">
        <f>InstalledCapacity!$B$7*pv[[#This Row],[pv]]</f>
        <v>11263.35</v>
      </c>
      <c r="F7125">
        <f>InstalledCapacity!$B$8*wind_Onshore[[#This Row],[wind_Onshore]]</f>
        <v>0</v>
      </c>
      <c r="G7125">
        <f>InstalledCapacity!$B$9*wind_Offshore[[#This Row],[wind_Offshore]]</f>
        <v>0</v>
      </c>
      <c r="H7125">
        <f>INDEX(results[Coal],MATCH($A7125,results[Time period],0),)</f>
        <v>0</v>
      </c>
      <c r="I7125">
        <f>INDEX(results[Diesel],MATCH($A7125,results[Time period],0),)</f>
        <v>0</v>
      </c>
      <c r="J7125">
        <f>d[[#This Row],[d]]</f>
        <v>23814</v>
      </c>
    </row>
    <row r="7126" spans="1:10" x14ac:dyDescent="0.3">
      <c r="A7126" t="s">
        <v>7131</v>
      </c>
      <c r="B7126">
        <f>INDEX(results[Nuclear],MATCH($A7126,results[Time period],0),)</f>
        <v>11170</v>
      </c>
      <c r="C7126">
        <f>INDEX(results[Hydro],MATCH($A7126,results[Time period],0),)</f>
        <v>500</v>
      </c>
      <c r="D7126">
        <f>INDEX(results[CCGT],MATCH($A7126,results[Time period],0),)</f>
        <v>2392.5</v>
      </c>
      <c r="E7126">
        <f>InstalledCapacity!$B$7*pv[[#This Row],[pv]]</f>
        <v>8746.5</v>
      </c>
      <c r="F7126">
        <f>InstalledCapacity!$B$8*wind_Onshore[[#This Row],[wind_Onshore]]</f>
        <v>0</v>
      </c>
      <c r="G7126">
        <f>InstalledCapacity!$B$9*wind_Offshore[[#This Row],[wind_Offshore]]</f>
        <v>0</v>
      </c>
      <c r="H7126">
        <f>INDEX(results[Coal],MATCH($A7126,results[Time period],0),)</f>
        <v>0</v>
      </c>
      <c r="I7126">
        <f>INDEX(results[Diesel],MATCH($A7126,results[Time period],0),)</f>
        <v>0</v>
      </c>
      <c r="J7126">
        <f>d[[#This Row],[d]]</f>
        <v>22809</v>
      </c>
    </row>
    <row r="7127" spans="1:10" x14ac:dyDescent="0.3">
      <c r="A7127" t="s">
        <v>7132</v>
      </c>
      <c r="B7127">
        <f>INDEX(results[Nuclear],MATCH($A7127,results[Time period],0),)</f>
        <v>11170</v>
      </c>
      <c r="C7127">
        <f>INDEX(results[Hydro],MATCH($A7127,results[Time period],0),)</f>
        <v>500</v>
      </c>
      <c r="D7127">
        <f>INDEX(results[CCGT],MATCH($A7127,results[Time period],0),)</f>
        <v>4761.2</v>
      </c>
      <c r="E7127">
        <f>InstalledCapacity!$B$7*pv[[#This Row],[pv]]</f>
        <v>5140.7999999999993</v>
      </c>
      <c r="F7127">
        <f>InstalledCapacity!$B$8*wind_Onshore[[#This Row],[wind_Onshore]]</f>
        <v>0</v>
      </c>
      <c r="G7127">
        <f>InstalledCapacity!$B$9*wind_Offshore[[#This Row],[wind_Offshore]]</f>
        <v>0</v>
      </c>
      <c r="H7127">
        <f>INDEX(results[Coal],MATCH($A7127,results[Time period],0),)</f>
        <v>0</v>
      </c>
      <c r="I7127">
        <f>INDEX(results[Diesel],MATCH($A7127,results[Time period],0),)</f>
        <v>0</v>
      </c>
      <c r="J7127">
        <f>d[[#This Row],[d]]</f>
        <v>21572</v>
      </c>
    </row>
    <row r="7128" spans="1:10" x14ac:dyDescent="0.3">
      <c r="A7128" t="s">
        <v>7133</v>
      </c>
      <c r="B7128">
        <f>INDEX(results[Nuclear],MATCH($A7128,results[Time period],0),)</f>
        <v>11170</v>
      </c>
      <c r="C7128">
        <f>INDEX(results[Hydro],MATCH($A7128,results[Time period],0),)</f>
        <v>500</v>
      </c>
      <c r="D7128">
        <f>INDEX(results[CCGT],MATCH($A7128,results[Time period],0),)</f>
        <v>7927.7</v>
      </c>
      <c r="E7128">
        <f>InstalledCapacity!$B$7*pv[[#This Row],[pv]]</f>
        <v>678.3</v>
      </c>
      <c r="F7128">
        <f>InstalledCapacity!$B$8*wind_Onshore[[#This Row],[wind_Onshore]]</f>
        <v>0</v>
      </c>
      <c r="G7128">
        <f>InstalledCapacity!$B$9*wind_Offshore[[#This Row],[wind_Offshore]]</f>
        <v>0</v>
      </c>
      <c r="H7128">
        <f>INDEX(results[Coal],MATCH($A7128,results[Time period],0),)</f>
        <v>0</v>
      </c>
      <c r="I7128">
        <f>INDEX(results[Diesel],MATCH($A7128,results[Time period],0),)</f>
        <v>0</v>
      </c>
      <c r="J7128">
        <f>d[[#This Row],[d]]</f>
        <v>20276</v>
      </c>
    </row>
    <row r="7129" spans="1:10" x14ac:dyDescent="0.3">
      <c r="A7129" t="s">
        <v>7134</v>
      </c>
      <c r="B7129">
        <f>INDEX(results[Nuclear],MATCH($A7129,results[Time period],0),)</f>
        <v>11170</v>
      </c>
      <c r="C7129">
        <f>INDEX(results[Hydro],MATCH($A7129,results[Time period],0),)</f>
        <v>500</v>
      </c>
      <c r="D7129">
        <f>INDEX(results[CCGT],MATCH($A7129,results[Time period],0),)</f>
        <v>7699</v>
      </c>
      <c r="E7129">
        <f>InstalledCapacity!$B$7*pv[[#This Row],[pv]]</f>
        <v>0</v>
      </c>
      <c r="F7129">
        <f>InstalledCapacity!$B$8*wind_Onshore[[#This Row],[wind_Onshore]]</f>
        <v>0</v>
      </c>
      <c r="G7129">
        <f>InstalledCapacity!$B$9*wind_Offshore[[#This Row],[wind_Offshore]]</f>
        <v>0</v>
      </c>
      <c r="H7129">
        <f>INDEX(results[Coal],MATCH($A7129,results[Time period],0),)</f>
        <v>0</v>
      </c>
      <c r="I7129">
        <f>INDEX(results[Diesel],MATCH($A7129,results[Time period],0),)</f>
        <v>0</v>
      </c>
      <c r="J7129">
        <f>d[[#This Row],[d]]</f>
        <v>19369</v>
      </c>
    </row>
    <row r="7130" spans="1:10" x14ac:dyDescent="0.3">
      <c r="A7130" t="s">
        <v>7135</v>
      </c>
      <c r="B7130">
        <f>INDEX(results[Nuclear],MATCH($A7130,results[Time period],0),)</f>
        <v>11170</v>
      </c>
      <c r="C7130">
        <f>INDEX(results[Hydro],MATCH($A7130,results[Time period],0),)</f>
        <v>500</v>
      </c>
      <c r="D7130">
        <f>INDEX(results[CCGT],MATCH($A7130,results[Time period],0),)</f>
        <v>7384</v>
      </c>
      <c r="E7130">
        <f>InstalledCapacity!$B$7*pv[[#This Row],[pv]]</f>
        <v>0</v>
      </c>
      <c r="F7130">
        <f>InstalledCapacity!$B$8*wind_Onshore[[#This Row],[wind_Onshore]]</f>
        <v>0</v>
      </c>
      <c r="G7130">
        <f>InstalledCapacity!$B$9*wind_Offshore[[#This Row],[wind_Offshore]]</f>
        <v>0</v>
      </c>
      <c r="H7130">
        <f>INDEX(results[Coal],MATCH($A7130,results[Time period],0),)</f>
        <v>0</v>
      </c>
      <c r="I7130">
        <f>INDEX(results[Diesel],MATCH($A7130,results[Time period],0),)</f>
        <v>0</v>
      </c>
      <c r="J7130">
        <f>d[[#This Row],[d]]</f>
        <v>19054</v>
      </c>
    </row>
    <row r="7131" spans="1:10" x14ac:dyDescent="0.3">
      <c r="A7131" t="s">
        <v>7136</v>
      </c>
      <c r="B7131">
        <f>INDEX(results[Nuclear],MATCH($A7131,results[Time period],0),)</f>
        <v>11170</v>
      </c>
      <c r="C7131">
        <f>INDEX(results[Hydro],MATCH($A7131,results[Time period],0),)</f>
        <v>500</v>
      </c>
      <c r="D7131">
        <f>INDEX(results[CCGT],MATCH($A7131,results[Time period],0),)</f>
        <v>7465</v>
      </c>
      <c r="E7131">
        <f>InstalledCapacity!$B$7*pv[[#This Row],[pv]]</f>
        <v>0</v>
      </c>
      <c r="F7131">
        <f>InstalledCapacity!$B$8*wind_Onshore[[#This Row],[wind_Onshore]]</f>
        <v>0</v>
      </c>
      <c r="G7131">
        <f>InstalledCapacity!$B$9*wind_Offshore[[#This Row],[wind_Offshore]]</f>
        <v>0</v>
      </c>
      <c r="H7131">
        <f>INDEX(results[Coal],MATCH($A7131,results[Time period],0),)</f>
        <v>0</v>
      </c>
      <c r="I7131">
        <f>INDEX(results[Diesel],MATCH($A7131,results[Time period],0),)</f>
        <v>0</v>
      </c>
      <c r="J7131">
        <f>d[[#This Row],[d]]</f>
        <v>19135</v>
      </c>
    </row>
    <row r="7132" spans="1:10" x14ac:dyDescent="0.3">
      <c r="A7132" t="s">
        <v>7137</v>
      </c>
      <c r="B7132">
        <f>INDEX(results[Nuclear],MATCH($A7132,results[Time period],0),)</f>
        <v>11170</v>
      </c>
      <c r="C7132">
        <f>INDEX(results[Hydro],MATCH($A7132,results[Time period],0),)</f>
        <v>500</v>
      </c>
      <c r="D7132">
        <f>INDEX(results[CCGT],MATCH($A7132,results[Time period],0),)</f>
        <v>7670</v>
      </c>
      <c r="E7132">
        <f>InstalledCapacity!$B$7*pv[[#This Row],[pv]]</f>
        <v>0</v>
      </c>
      <c r="F7132">
        <f>InstalledCapacity!$B$8*wind_Onshore[[#This Row],[wind_Onshore]]</f>
        <v>0</v>
      </c>
      <c r="G7132">
        <f>InstalledCapacity!$B$9*wind_Offshore[[#This Row],[wind_Offshore]]</f>
        <v>0</v>
      </c>
      <c r="H7132">
        <f>INDEX(results[Coal],MATCH($A7132,results[Time period],0),)</f>
        <v>0</v>
      </c>
      <c r="I7132">
        <f>INDEX(results[Diesel],MATCH($A7132,results[Time period],0),)</f>
        <v>0</v>
      </c>
      <c r="J7132">
        <f>d[[#This Row],[d]]</f>
        <v>19340</v>
      </c>
    </row>
    <row r="7133" spans="1:10" x14ac:dyDescent="0.3">
      <c r="A7133" t="s">
        <v>7138</v>
      </c>
      <c r="B7133">
        <f>INDEX(results[Nuclear],MATCH($A7133,results[Time period],0),)</f>
        <v>11170</v>
      </c>
      <c r="C7133">
        <f>INDEX(results[Hydro],MATCH($A7133,results[Time period],0),)</f>
        <v>500</v>
      </c>
      <c r="D7133">
        <f>INDEX(results[CCGT],MATCH($A7133,results[Time period],0),)</f>
        <v>8339</v>
      </c>
      <c r="E7133">
        <f>InstalledCapacity!$B$7*pv[[#This Row],[pv]]</f>
        <v>0</v>
      </c>
      <c r="F7133">
        <f>InstalledCapacity!$B$8*wind_Onshore[[#This Row],[wind_Onshore]]</f>
        <v>0</v>
      </c>
      <c r="G7133">
        <f>InstalledCapacity!$B$9*wind_Offshore[[#This Row],[wind_Offshore]]</f>
        <v>0</v>
      </c>
      <c r="H7133">
        <f>INDEX(results[Coal],MATCH($A7133,results[Time period],0),)</f>
        <v>0</v>
      </c>
      <c r="I7133">
        <f>INDEX(results[Diesel],MATCH($A7133,results[Time period],0),)</f>
        <v>0</v>
      </c>
      <c r="J7133">
        <f>d[[#This Row],[d]]</f>
        <v>20009</v>
      </c>
    </row>
    <row r="7134" spans="1:10" x14ac:dyDescent="0.3">
      <c r="A7134" t="s">
        <v>7139</v>
      </c>
      <c r="B7134">
        <f>INDEX(results[Nuclear],MATCH($A7134,results[Time period],0),)</f>
        <v>11170</v>
      </c>
      <c r="C7134">
        <f>INDEX(results[Hydro],MATCH($A7134,results[Time period],0),)</f>
        <v>500</v>
      </c>
      <c r="D7134">
        <f>INDEX(results[CCGT],MATCH($A7134,results[Time period],0),)</f>
        <v>9904</v>
      </c>
      <c r="E7134">
        <f>InstalledCapacity!$B$7*pv[[#This Row],[pv]]</f>
        <v>0</v>
      </c>
      <c r="F7134">
        <f>InstalledCapacity!$B$8*wind_Onshore[[#This Row],[wind_Onshore]]</f>
        <v>0</v>
      </c>
      <c r="G7134">
        <f>InstalledCapacity!$B$9*wind_Offshore[[#This Row],[wind_Offshore]]</f>
        <v>0</v>
      </c>
      <c r="H7134">
        <f>INDEX(results[Coal],MATCH($A7134,results[Time period],0),)</f>
        <v>0</v>
      </c>
      <c r="I7134">
        <f>INDEX(results[Diesel],MATCH($A7134,results[Time period],0),)</f>
        <v>0</v>
      </c>
      <c r="J7134">
        <f>d[[#This Row],[d]]</f>
        <v>21574</v>
      </c>
    </row>
    <row r="7135" spans="1:10" x14ac:dyDescent="0.3">
      <c r="A7135" t="s">
        <v>7140</v>
      </c>
      <c r="B7135">
        <f>INDEX(results[Nuclear],MATCH($A7135,results[Time period],0),)</f>
        <v>11170</v>
      </c>
      <c r="C7135">
        <f>INDEX(results[Hydro],MATCH($A7135,results[Time period],0),)</f>
        <v>500</v>
      </c>
      <c r="D7135">
        <f>INDEX(results[CCGT],MATCH($A7135,results[Time period],0),)</f>
        <v>12853</v>
      </c>
      <c r="E7135">
        <f>InstalledCapacity!$B$7*pv[[#This Row],[pv]]</f>
        <v>0</v>
      </c>
      <c r="F7135">
        <f>InstalledCapacity!$B$8*wind_Onshore[[#This Row],[wind_Onshore]]</f>
        <v>0</v>
      </c>
      <c r="G7135">
        <f>InstalledCapacity!$B$9*wind_Offshore[[#This Row],[wind_Offshore]]</f>
        <v>0</v>
      </c>
      <c r="H7135">
        <f>INDEX(results[Coal],MATCH($A7135,results[Time period],0),)</f>
        <v>0</v>
      </c>
      <c r="I7135">
        <f>INDEX(results[Diesel],MATCH($A7135,results[Time period],0),)</f>
        <v>0</v>
      </c>
      <c r="J7135">
        <f>d[[#This Row],[d]]</f>
        <v>24523</v>
      </c>
    </row>
    <row r="7136" spans="1:10" x14ac:dyDescent="0.3">
      <c r="A7136" t="s">
        <v>7141</v>
      </c>
      <c r="B7136">
        <f>INDEX(results[Nuclear],MATCH($A7136,results[Time period],0),)</f>
        <v>11170</v>
      </c>
      <c r="C7136">
        <f>INDEX(results[Hydro],MATCH($A7136,results[Time period],0),)</f>
        <v>500</v>
      </c>
      <c r="D7136">
        <f>INDEX(results[CCGT],MATCH($A7136,results[Time period],0),)</f>
        <v>13981</v>
      </c>
      <c r="E7136">
        <f>InstalledCapacity!$B$7*pv[[#This Row],[pv]]</f>
        <v>0</v>
      </c>
      <c r="F7136">
        <f>InstalledCapacity!$B$8*wind_Onshore[[#This Row],[wind_Onshore]]</f>
        <v>0</v>
      </c>
      <c r="G7136">
        <f>InstalledCapacity!$B$9*wind_Offshore[[#This Row],[wind_Offshore]]</f>
        <v>0</v>
      </c>
      <c r="H7136">
        <f>INDEX(results[Coal],MATCH($A7136,results[Time period],0),)</f>
        <v>0</v>
      </c>
      <c r="I7136">
        <f>INDEX(results[Diesel],MATCH($A7136,results[Time period],0),)</f>
        <v>0</v>
      </c>
      <c r="J7136">
        <f>d[[#This Row],[d]]</f>
        <v>25651</v>
      </c>
    </row>
    <row r="7137" spans="1:10" x14ac:dyDescent="0.3">
      <c r="A7137" t="s">
        <v>7142</v>
      </c>
      <c r="B7137">
        <f>INDEX(results[Nuclear],MATCH($A7137,results[Time period],0),)</f>
        <v>11170</v>
      </c>
      <c r="C7137">
        <f>INDEX(results[Hydro],MATCH($A7137,results[Time period],0),)</f>
        <v>500</v>
      </c>
      <c r="D7137">
        <f>INDEX(results[CCGT],MATCH($A7137,results[Time period],0),)</f>
        <v>13639</v>
      </c>
      <c r="E7137">
        <f>InstalledCapacity!$B$7*pv[[#This Row],[pv]]</f>
        <v>0</v>
      </c>
      <c r="F7137">
        <f>InstalledCapacity!$B$8*wind_Onshore[[#This Row],[wind_Onshore]]</f>
        <v>0</v>
      </c>
      <c r="G7137">
        <f>InstalledCapacity!$B$9*wind_Offshore[[#This Row],[wind_Offshore]]</f>
        <v>0</v>
      </c>
      <c r="H7137">
        <f>INDEX(results[Coal],MATCH($A7137,results[Time period],0),)</f>
        <v>0</v>
      </c>
      <c r="I7137">
        <f>INDEX(results[Diesel],MATCH($A7137,results[Time period],0),)</f>
        <v>0</v>
      </c>
      <c r="J7137">
        <f>d[[#This Row],[d]]</f>
        <v>25309</v>
      </c>
    </row>
    <row r="7138" spans="1:10" x14ac:dyDescent="0.3">
      <c r="A7138" t="s">
        <v>7143</v>
      </c>
      <c r="B7138">
        <f>INDEX(results[Nuclear],MATCH($A7138,results[Time period],0),)</f>
        <v>11170</v>
      </c>
      <c r="C7138">
        <f>INDEX(results[Hydro],MATCH($A7138,results[Time period],0),)</f>
        <v>500</v>
      </c>
      <c r="D7138">
        <f>INDEX(results[CCGT],MATCH($A7138,results[Time period],0),)</f>
        <v>12977</v>
      </c>
      <c r="E7138">
        <f>InstalledCapacity!$B$7*pv[[#This Row],[pv]]</f>
        <v>0</v>
      </c>
      <c r="F7138">
        <f>InstalledCapacity!$B$8*wind_Onshore[[#This Row],[wind_Onshore]]</f>
        <v>0</v>
      </c>
      <c r="G7138">
        <f>InstalledCapacity!$B$9*wind_Offshore[[#This Row],[wind_Offshore]]</f>
        <v>0</v>
      </c>
      <c r="H7138">
        <f>INDEX(results[Coal],MATCH($A7138,results[Time period],0),)</f>
        <v>0</v>
      </c>
      <c r="I7138">
        <f>INDEX(results[Diesel],MATCH($A7138,results[Time period],0),)</f>
        <v>0</v>
      </c>
      <c r="J7138">
        <f>d[[#This Row],[d]]</f>
        <v>24647</v>
      </c>
    </row>
    <row r="7139" spans="1:10" x14ac:dyDescent="0.3">
      <c r="A7139" t="s">
        <v>7144</v>
      </c>
      <c r="B7139">
        <f>INDEX(results[Nuclear],MATCH($A7139,results[Time period],0),)</f>
        <v>11170</v>
      </c>
      <c r="C7139">
        <f>INDEX(results[Hydro],MATCH($A7139,results[Time period],0),)</f>
        <v>500</v>
      </c>
      <c r="D7139">
        <f>INDEX(results[CCGT],MATCH($A7139,results[Time period],0),)</f>
        <v>12355</v>
      </c>
      <c r="E7139">
        <f>InstalledCapacity!$B$7*pv[[#This Row],[pv]]</f>
        <v>0</v>
      </c>
      <c r="F7139">
        <f>InstalledCapacity!$B$8*wind_Onshore[[#This Row],[wind_Onshore]]</f>
        <v>0</v>
      </c>
      <c r="G7139">
        <f>InstalledCapacity!$B$9*wind_Offshore[[#This Row],[wind_Offshore]]</f>
        <v>0</v>
      </c>
      <c r="H7139">
        <f>INDEX(results[Coal],MATCH($A7139,results[Time period],0),)</f>
        <v>0</v>
      </c>
      <c r="I7139">
        <f>INDEX(results[Diesel],MATCH($A7139,results[Time period],0),)</f>
        <v>0</v>
      </c>
      <c r="J7139">
        <f>d[[#This Row],[d]]</f>
        <v>24025</v>
      </c>
    </row>
    <row r="7140" spans="1:10" x14ac:dyDescent="0.3">
      <c r="A7140" t="s">
        <v>7145</v>
      </c>
      <c r="B7140">
        <f>INDEX(results[Nuclear],MATCH($A7140,results[Time period],0),)</f>
        <v>11170</v>
      </c>
      <c r="C7140">
        <f>INDEX(results[Hydro],MATCH($A7140,results[Time period],0),)</f>
        <v>500</v>
      </c>
      <c r="D7140">
        <f>INDEX(results[CCGT],MATCH($A7140,results[Time period],0),)</f>
        <v>11861</v>
      </c>
      <c r="E7140">
        <f>InstalledCapacity!$B$7*pv[[#This Row],[pv]]</f>
        <v>0</v>
      </c>
      <c r="F7140">
        <f>InstalledCapacity!$B$8*wind_Onshore[[#This Row],[wind_Onshore]]</f>
        <v>0</v>
      </c>
      <c r="G7140">
        <f>InstalledCapacity!$B$9*wind_Offshore[[#This Row],[wind_Offshore]]</f>
        <v>0</v>
      </c>
      <c r="H7140">
        <f>INDEX(results[Coal],MATCH($A7140,results[Time period],0),)</f>
        <v>0</v>
      </c>
      <c r="I7140">
        <f>INDEX(results[Diesel],MATCH($A7140,results[Time period],0),)</f>
        <v>0</v>
      </c>
      <c r="J7140">
        <f>d[[#This Row],[d]]</f>
        <v>23531</v>
      </c>
    </row>
    <row r="7141" spans="1:10" x14ac:dyDescent="0.3">
      <c r="A7141" t="s">
        <v>7146</v>
      </c>
      <c r="B7141">
        <f>INDEX(results[Nuclear],MATCH($A7141,results[Time period],0),)</f>
        <v>11170</v>
      </c>
      <c r="C7141">
        <f>INDEX(results[Hydro],MATCH($A7141,results[Time period],0),)</f>
        <v>500</v>
      </c>
      <c r="D7141">
        <f>INDEX(results[CCGT],MATCH($A7141,results[Time period],0),)</f>
        <v>11277</v>
      </c>
      <c r="E7141">
        <f>InstalledCapacity!$B$7*pv[[#This Row],[pv]]</f>
        <v>0</v>
      </c>
      <c r="F7141">
        <f>InstalledCapacity!$B$8*wind_Onshore[[#This Row],[wind_Onshore]]</f>
        <v>0</v>
      </c>
      <c r="G7141">
        <f>InstalledCapacity!$B$9*wind_Offshore[[#This Row],[wind_Offshore]]</f>
        <v>0</v>
      </c>
      <c r="H7141">
        <f>INDEX(results[Coal],MATCH($A7141,results[Time period],0),)</f>
        <v>0</v>
      </c>
      <c r="I7141">
        <f>INDEX(results[Diesel],MATCH($A7141,results[Time period],0),)</f>
        <v>0</v>
      </c>
      <c r="J7141">
        <f>d[[#This Row],[d]]</f>
        <v>22947</v>
      </c>
    </row>
    <row r="7142" spans="1:10" x14ac:dyDescent="0.3">
      <c r="A7142" t="s">
        <v>7147</v>
      </c>
      <c r="B7142">
        <f>INDEX(results[Nuclear],MATCH($A7142,results[Time period],0),)</f>
        <v>11170</v>
      </c>
      <c r="C7142">
        <f>INDEX(results[Hydro],MATCH($A7142,results[Time period],0),)</f>
        <v>500</v>
      </c>
      <c r="D7142">
        <f>INDEX(results[CCGT],MATCH($A7142,results[Time period],0),)</f>
        <v>8647.2000000000007</v>
      </c>
      <c r="E7142">
        <f>InstalledCapacity!$B$7*pv[[#This Row],[pv]]</f>
        <v>2284.8000000000002</v>
      </c>
      <c r="F7142">
        <f>InstalledCapacity!$B$8*wind_Onshore[[#This Row],[wind_Onshore]]</f>
        <v>0</v>
      </c>
      <c r="G7142">
        <f>InstalledCapacity!$B$9*wind_Offshore[[#This Row],[wind_Offshore]]</f>
        <v>0</v>
      </c>
      <c r="H7142">
        <f>INDEX(results[Coal],MATCH($A7142,results[Time period],0),)</f>
        <v>0</v>
      </c>
      <c r="I7142">
        <f>INDEX(results[Diesel],MATCH($A7142,results[Time period],0),)</f>
        <v>0</v>
      </c>
      <c r="J7142">
        <f>d[[#This Row],[d]]</f>
        <v>22602</v>
      </c>
    </row>
    <row r="7143" spans="1:10" x14ac:dyDescent="0.3">
      <c r="A7143" t="s">
        <v>7148</v>
      </c>
      <c r="B7143">
        <f>INDEX(results[Nuclear],MATCH($A7143,results[Time period],0),)</f>
        <v>11170</v>
      </c>
      <c r="C7143">
        <f>INDEX(results[Hydro],MATCH($A7143,results[Time period],0),)</f>
        <v>500</v>
      </c>
      <c r="D7143">
        <f>INDEX(results[CCGT],MATCH($A7143,results[Time period],0),)</f>
        <v>3676.25</v>
      </c>
      <c r="E7143">
        <f>InstalledCapacity!$B$7*pv[[#This Row],[pv]]</f>
        <v>7050.75</v>
      </c>
      <c r="F7143">
        <f>InstalledCapacity!$B$8*wind_Onshore[[#This Row],[wind_Onshore]]</f>
        <v>0</v>
      </c>
      <c r="G7143">
        <f>InstalledCapacity!$B$9*wind_Offshore[[#This Row],[wind_Offshore]]</f>
        <v>0</v>
      </c>
      <c r="H7143">
        <f>INDEX(results[Coal],MATCH($A7143,results[Time period],0),)</f>
        <v>0</v>
      </c>
      <c r="I7143">
        <f>INDEX(results[Diesel],MATCH($A7143,results[Time period],0),)</f>
        <v>0</v>
      </c>
      <c r="J7143">
        <f>d[[#This Row],[d]]</f>
        <v>22397</v>
      </c>
    </row>
    <row r="7144" spans="1:10" x14ac:dyDescent="0.3">
      <c r="A7144" t="s">
        <v>7149</v>
      </c>
      <c r="B7144">
        <f>INDEX(results[Nuclear],MATCH($A7144,results[Time period],0),)</f>
        <v>11109</v>
      </c>
      <c r="C7144">
        <f>INDEX(results[Hydro],MATCH($A7144,results[Time period],0),)</f>
        <v>500</v>
      </c>
      <c r="D7144">
        <f>INDEX(results[CCGT],MATCH($A7144,results[Time period],0),)</f>
        <v>0</v>
      </c>
      <c r="E7144">
        <f>InstalledCapacity!$B$7*pv[[#This Row],[pv]]</f>
        <v>10549.35</v>
      </c>
      <c r="F7144">
        <f>InstalledCapacity!$B$8*wind_Onshore[[#This Row],[wind_Onshore]]</f>
        <v>0</v>
      </c>
      <c r="G7144">
        <f>InstalledCapacity!$B$9*wind_Offshore[[#This Row],[wind_Offshore]]</f>
        <v>0</v>
      </c>
      <c r="H7144">
        <f>INDEX(results[Coal],MATCH($A7144,results[Time period],0),)</f>
        <v>0</v>
      </c>
      <c r="I7144">
        <f>INDEX(results[Diesel],MATCH($A7144,results[Time period],0),)</f>
        <v>0</v>
      </c>
      <c r="J7144">
        <f>d[[#This Row],[d]]</f>
        <v>22158</v>
      </c>
    </row>
    <row r="7145" spans="1:10" x14ac:dyDescent="0.3">
      <c r="A7145" t="s">
        <v>7150</v>
      </c>
      <c r="B7145">
        <f>INDEX(results[Nuclear],MATCH($A7145,results[Time period],0),)</f>
        <v>9089</v>
      </c>
      <c r="C7145">
        <f>INDEX(results[Hydro],MATCH($A7145,results[Time period],0),)</f>
        <v>500</v>
      </c>
      <c r="D7145">
        <f>INDEX(results[CCGT],MATCH($A7145,results[Time period],0),)</f>
        <v>0</v>
      </c>
      <c r="E7145">
        <f>InstalledCapacity!$B$7*pv[[#This Row],[pv]]</f>
        <v>12744.9</v>
      </c>
      <c r="F7145">
        <f>InstalledCapacity!$B$8*wind_Onshore[[#This Row],[wind_Onshore]]</f>
        <v>0</v>
      </c>
      <c r="G7145">
        <f>InstalledCapacity!$B$9*wind_Offshore[[#This Row],[wind_Offshore]]</f>
        <v>0</v>
      </c>
      <c r="H7145">
        <f>INDEX(results[Coal],MATCH($A7145,results[Time period],0),)</f>
        <v>0</v>
      </c>
      <c r="I7145">
        <f>INDEX(results[Diesel],MATCH($A7145,results[Time period],0),)</f>
        <v>0</v>
      </c>
      <c r="J7145">
        <f>d[[#This Row],[d]]</f>
        <v>22334</v>
      </c>
    </row>
    <row r="7146" spans="1:10" x14ac:dyDescent="0.3">
      <c r="A7146" t="s">
        <v>7151</v>
      </c>
      <c r="B7146">
        <f>INDEX(results[Nuclear],MATCH($A7146,results[Time period],0),)</f>
        <v>8363</v>
      </c>
      <c r="C7146">
        <f>INDEX(results[Hydro],MATCH($A7146,results[Time period],0),)</f>
        <v>500</v>
      </c>
      <c r="D7146">
        <f>INDEX(results[CCGT],MATCH($A7146,results[Time period],0),)</f>
        <v>0</v>
      </c>
      <c r="E7146">
        <f>InstalledCapacity!$B$7*pv[[#This Row],[pv]]</f>
        <v>13940.85</v>
      </c>
      <c r="F7146">
        <f>InstalledCapacity!$B$8*wind_Onshore[[#This Row],[wind_Onshore]]</f>
        <v>0</v>
      </c>
      <c r="G7146">
        <f>InstalledCapacity!$B$9*wind_Offshore[[#This Row],[wind_Offshore]]</f>
        <v>0</v>
      </c>
      <c r="H7146">
        <f>INDEX(results[Coal],MATCH($A7146,results[Time period],0),)</f>
        <v>0</v>
      </c>
      <c r="I7146">
        <f>INDEX(results[Diesel],MATCH($A7146,results[Time period],0),)</f>
        <v>0</v>
      </c>
      <c r="J7146">
        <f>d[[#This Row],[d]]</f>
        <v>22804</v>
      </c>
    </row>
    <row r="7147" spans="1:10" x14ac:dyDescent="0.3">
      <c r="A7147" t="s">
        <v>7152</v>
      </c>
      <c r="B7147">
        <f>INDEX(results[Nuclear],MATCH($A7147,results[Time period],0),)</f>
        <v>9443</v>
      </c>
      <c r="C7147">
        <f>INDEX(results[Hydro],MATCH($A7147,results[Time period],0),)</f>
        <v>500</v>
      </c>
      <c r="D7147">
        <f>INDEX(results[CCGT],MATCH($A7147,results[Time period],0),)</f>
        <v>0</v>
      </c>
      <c r="E7147">
        <f>InstalledCapacity!$B$7*pv[[#This Row],[pv]]</f>
        <v>14208.6</v>
      </c>
      <c r="F7147">
        <f>InstalledCapacity!$B$8*wind_Onshore[[#This Row],[wind_Onshore]]</f>
        <v>0</v>
      </c>
      <c r="G7147">
        <f>InstalledCapacity!$B$9*wind_Offshore[[#This Row],[wind_Offshore]]</f>
        <v>0</v>
      </c>
      <c r="H7147">
        <f>INDEX(results[Coal],MATCH($A7147,results[Time period],0),)</f>
        <v>0</v>
      </c>
      <c r="I7147">
        <f>INDEX(results[Diesel],MATCH($A7147,results[Time period],0),)</f>
        <v>0</v>
      </c>
      <c r="J7147">
        <f>d[[#This Row],[d]]</f>
        <v>24152</v>
      </c>
    </row>
    <row r="7148" spans="1:10" x14ac:dyDescent="0.3">
      <c r="A7148" t="s">
        <v>7153</v>
      </c>
      <c r="B7148">
        <f>INDEX(results[Nuclear],MATCH($A7148,results[Time period],0),)</f>
        <v>11007</v>
      </c>
      <c r="C7148">
        <f>INDEX(results[Hydro],MATCH($A7148,results[Time period],0),)</f>
        <v>500</v>
      </c>
      <c r="D7148">
        <f>INDEX(results[CCGT],MATCH($A7148,results[Time period],0),)</f>
        <v>0</v>
      </c>
      <c r="E7148">
        <f>InstalledCapacity!$B$7*pv[[#This Row],[pv]]</f>
        <v>13583.85</v>
      </c>
      <c r="F7148">
        <f>InstalledCapacity!$B$8*wind_Onshore[[#This Row],[wind_Onshore]]</f>
        <v>0</v>
      </c>
      <c r="G7148">
        <f>InstalledCapacity!$B$9*wind_Offshore[[#This Row],[wind_Offshore]]</f>
        <v>0</v>
      </c>
      <c r="H7148">
        <f>INDEX(results[Coal],MATCH($A7148,results[Time period],0),)</f>
        <v>0</v>
      </c>
      <c r="I7148">
        <f>INDEX(results[Diesel],MATCH($A7148,results[Time period],0),)</f>
        <v>0</v>
      </c>
      <c r="J7148">
        <f>d[[#This Row],[d]]</f>
        <v>25091</v>
      </c>
    </row>
    <row r="7149" spans="1:10" x14ac:dyDescent="0.3">
      <c r="A7149" t="s">
        <v>7154</v>
      </c>
      <c r="B7149">
        <f>INDEX(results[Nuclear],MATCH($A7149,results[Time period],0),)</f>
        <v>11170</v>
      </c>
      <c r="C7149">
        <f>INDEX(results[Hydro],MATCH($A7149,results[Time period],0),)</f>
        <v>500</v>
      </c>
      <c r="D7149">
        <f>INDEX(results[CCGT],MATCH($A7149,results[Time period],0),)</f>
        <v>1024.25</v>
      </c>
      <c r="E7149">
        <f>InstalledCapacity!$B$7*pv[[#This Row],[pv]]</f>
        <v>12048.75</v>
      </c>
      <c r="F7149">
        <f>InstalledCapacity!$B$8*wind_Onshore[[#This Row],[wind_Onshore]]</f>
        <v>0</v>
      </c>
      <c r="G7149">
        <f>InstalledCapacity!$B$9*wind_Offshore[[#This Row],[wind_Offshore]]</f>
        <v>0</v>
      </c>
      <c r="H7149">
        <f>INDEX(results[Coal],MATCH($A7149,results[Time period],0),)</f>
        <v>0</v>
      </c>
      <c r="I7149">
        <f>INDEX(results[Diesel],MATCH($A7149,results[Time period],0),)</f>
        <v>0</v>
      </c>
      <c r="J7149">
        <f>d[[#This Row],[d]]</f>
        <v>24743</v>
      </c>
    </row>
    <row r="7150" spans="1:10" x14ac:dyDescent="0.3">
      <c r="A7150" t="s">
        <v>7155</v>
      </c>
      <c r="B7150">
        <f>INDEX(results[Nuclear],MATCH($A7150,results[Time period],0),)</f>
        <v>11170</v>
      </c>
      <c r="C7150">
        <f>INDEX(results[Hydro],MATCH($A7150,results[Time period],0),)</f>
        <v>500</v>
      </c>
      <c r="D7150">
        <f>INDEX(results[CCGT],MATCH($A7150,results[Time period],0),)</f>
        <v>2471.4</v>
      </c>
      <c r="E7150">
        <f>InstalledCapacity!$B$7*pv[[#This Row],[pv]]</f>
        <v>9567.6</v>
      </c>
      <c r="F7150">
        <f>InstalledCapacity!$B$8*wind_Onshore[[#This Row],[wind_Onshore]]</f>
        <v>0</v>
      </c>
      <c r="G7150">
        <f>InstalledCapacity!$B$9*wind_Offshore[[#This Row],[wind_Offshore]]</f>
        <v>0</v>
      </c>
      <c r="H7150">
        <f>INDEX(results[Coal],MATCH($A7150,results[Time period],0),)</f>
        <v>0</v>
      </c>
      <c r="I7150">
        <f>INDEX(results[Diesel],MATCH($A7150,results[Time period],0),)</f>
        <v>0</v>
      </c>
      <c r="J7150">
        <f>d[[#This Row],[d]]</f>
        <v>23709</v>
      </c>
    </row>
    <row r="7151" spans="1:10" x14ac:dyDescent="0.3">
      <c r="A7151" t="s">
        <v>7156</v>
      </c>
      <c r="B7151">
        <f>INDEX(results[Nuclear],MATCH($A7151,results[Time period],0),)</f>
        <v>11170</v>
      </c>
      <c r="C7151">
        <f>INDEX(results[Hydro],MATCH($A7151,results[Time period],0),)</f>
        <v>500</v>
      </c>
      <c r="D7151">
        <f>INDEX(results[CCGT],MATCH($A7151,results[Time period],0),)</f>
        <v>4695.1499999999996</v>
      </c>
      <c r="E7151">
        <f>InstalledCapacity!$B$7*pv[[#This Row],[pv]]</f>
        <v>6086.85</v>
      </c>
      <c r="F7151">
        <f>InstalledCapacity!$B$8*wind_Onshore[[#This Row],[wind_Onshore]]</f>
        <v>0</v>
      </c>
      <c r="G7151">
        <f>InstalledCapacity!$B$9*wind_Offshore[[#This Row],[wind_Offshore]]</f>
        <v>0</v>
      </c>
      <c r="H7151">
        <f>INDEX(results[Coal],MATCH($A7151,results[Time period],0),)</f>
        <v>0</v>
      </c>
      <c r="I7151">
        <f>INDEX(results[Diesel],MATCH($A7151,results[Time period],0),)</f>
        <v>0</v>
      </c>
      <c r="J7151">
        <f>d[[#This Row],[d]]</f>
        <v>22452</v>
      </c>
    </row>
    <row r="7152" spans="1:10" x14ac:dyDescent="0.3">
      <c r="A7152" t="s">
        <v>7157</v>
      </c>
      <c r="B7152">
        <f>INDEX(results[Nuclear],MATCH($A7152,results[Time period],0),)</f>
        <v>11170</v>
      </c>
      <c r="C7152">
        <f>INDEX(results[Hydro],MATCH($A7152,results[Time period],0),)</f>
        <v>500</v>
      </c>
      <c r="D7152">
        <f>INDEX(results[CCGT],MATCH($A7152,results[Time period],0),)</f>
        <v>8170.6</v>
      </c>
      <c r="E7152">
        <f>InstalledCapacity!$B$7*pv[[#This Row],[pv]]</f>
        <v>1142.4000000000001</v>
      </c>
      <c r="F7152">
        <f>InstalledCapacity!$B$8*wind_Onshore[[#This Row],[wind_Onshore]]</f>
        <v>0</v>
      </c>
      <c r="G7152">
        <f>InstalledCapacity!$B$9*wind_Offshore[[#This Row],[wind_Offshore]]</f>
        <v>0</v>
      </c>
      <c r="H7152">
        <f>INDEX(results[Coal],MATCH($A7152,results[Time period],0),)</f>
        <v>0</v>
      </c>
      <c r="I7152">
        <f>INDEX(results[Diesel],MATCH($A7152,results[Time period],0),)</f>
        <v>0</v>
      </c>
      <c r="J7152">
        <f>d[[#This Row],[d]]</f>
        <v>20983</v>
      </c>
    </row>
    <row r="7153" spans="1:10" x14ac:dyDescent="0.3">
      <c r="A7153" t="s">
        <v>7158</v>
      </c>
      <c r="B7153">
        <f>INDEX(results[Nuclear],MATCH($A7153,results[Time period],0),)</f>
        <v>11170</v>
      </c>
      <c r="C7153">
        <f>INDEX(results[Hydro],MATCH($A7153,results[Time period],0),)</f>
        <v>500</v>
      </c>
      <c r="D7153">
        <f>INDEX(results[CCGT],MATCH($A7153,results[Time period],0),)</f>
        <v>8377</v>
      </c>
      <c r="E7153">
        <f>InstalledCapacity!$B$7*pv[[#This Row],[pv]]</f>
        <v>0</v>
      </c>
      <c r="F7153">
        <f>InstalledCapacity!$B$8*wind_Onshore[[#This Row],[wind_Onshore]]</f>
        <v>0</v>
      </c>
      <c r="G7153">
        <f>InstalledCapacity!$B$9*wind_Offshore[[#This Row],[wind_Offshore]]</f>
        <v>0</v>
      </c>
      <c r="H7153">
        <f>INDEX(results[Coal],MATCH($A7153,results[Time period],0),)</f>
        <v>0</v>
      </c>
      <c r="I7153">
        <f>INDEX(results[Diesel],MATCH($A7153,results[Time period],0),)</f>
        <v>0</v>
      </c>
      <c r="J7153">
        <f>d[[#This Row],[d]]</f>
        <v>20047</v>
      </c>
    </row>
    <row r="7154" spans="1:10" x14ac:dyDescent="0.3">
      <c r="A7154" t="s">
        <v>7159</v>
      </c>
      <c r="B7154">
        <f>INDEX(results[Nuclear],MATCH($A7154,results[Time period],0),)</f>
        <v>11170</v>
      </c>
      <c r="C7154">
        <f>INDEX(results[Hydro],MATCH($A7154,results[Time period],0),)</f>
        <v>500</v>
      </c>
      <c r="D7154">
        <f>INDEX(results[CCGT],MATCH($A7154,results[Time period],0),)</f>
        <v>7819</v>
      </c>
      <c r="E7154">
        <f>InstalledCapacity!$B$7*pv[[#This Row],[pv]]</f>
        <v>0</v>
      </c>
      <c r="F7154">
        <f>InstalledCapacity!$B$8*wind_Onshore[[#This Row],[wind_Onshore]]</f>
        <v>0</v>
      </c>
      <c r="G7154">
        <f>InstalledCapacity!$B$9*wind_Offshore[[#This Row],[wind_Offshore]]</f>
        <v>0</v>
      </c>
      <c r="H7154">
        <f>INDEX(results[Coal],MATCH($A7154,results[Time period],0),)</f>
        <v>0</v>
      </c>
      <c r="I7154">
        <f>INDEX(results[Diesel],MATCH($A7154,results[Time period],0),)</f>
        <v>0</v>
      </c>
      <c r="J7154">
        <f>d[[#This Row],[d]]</f>
        <v>19489</v>
      </c>
    </row>
    <row r="7155" spans="1:10" x14ac:dyDescent="0.3">
      <c r="A7155" t="s">
        <v>7160</v>
      </c>
      <c r="B7155">
        <f>INDEX(results[Nuclear],MATCH($A7155,results[Time period],0),)</f>
        <v>11170</v>
      </c>
      <c r="C7155">
        <f>INDEX(results[Hydro],MATCH($A7155,results[Time period],0),)</f>
        <v>500</v>
      </c>
      <c r="D7155">
        <f>INDEX(results[CCGT],MATCH($A7155,results[Time period],0),)</f>
        <v>7570</v>
      </c>
      <c r="E7155">
        <f>InstalledCapacity!$B$7*pv[[#This Row],[pv]]</f>
        <v>0</v>
      </c>
      <c r="F7155">
        <f>InstalledCapacity!$B$8*wind_Onshore[[#This Row],[wind_Onshore]]</f>
        <v>0</v>
      </c>
      <c r="G7155">
        <f>InstalledCapacity!$B$9*wind_Offshore[[#This Row],[wind_Offshore]]</f>
        <v>0</v>
      </c>
      <c r="H7155">
        <f>INDEX(results[Coal],MATCH($A7155,results[Time period],0),)</f>
        <v>0</v>
      </c>
      <c r="I7155">
        <f>INDEX(results[Diesel],MATCH($A7155,results[Time period],0),)</f>
        <v>0</v>
      </c>
      <c r="J7155">
        <f>d[[#This Row],[d]]</f>
        <v>19240</v>
      </c>
    </row>
    <row r="7156" spans="1:10" x14ac:dyDescent="0.3">
      <c r="A7156" t="s">
        <v>7161</v>
      </c>
      <c r="B7156">
        <f>INDEX(results[Nuclear],MATCH($A7156,results[Time period],0),)</f>
        <v>11170</v>
      </c>
      <c r="C7156">
        <f>INDEX(results[Hydro],MATCH($A7156,results[Time period],0),)</f>
        <v>500</v>
      </c>
      <c r="D7156">
        <f>INDEX(results[CCGT],MATCH($A7156,results[Time period],0),)</f>
        <v>7507</v>
      </c>
      <c r="E7156">
        <f>InstalledCapacity!$B$7*pv[[#This Row],[pv]]</f>
        <v>0</v>
      </c>
      <c r="F7156">
        <f>InstalledCapacity!$B$8*wind_Onshore[[#This Row],[wind_Onshore]]</f>
        <v>0</v>
      </c>
      <c r="G7156">
        <f>InstalledCapacity!$B$9*wind_Offshore[[#This Row],[wind_Offshore]]</f>
        <v>0</v>
      </c>
      <c r="H7156">
        <f>INDEX(results[Coal],MATCH($A7156,results[Time period],0),)</f>
        <v>0</v>
      </c>
      <c r="I7156">
        <f>INDEX(results[Diesel],MATCH($A7156,results[Time period],0),)</f>
        <v>0</v>
      </c>
      <c r="J7156">
        <f>d[[#This Row],[d]]</f>
        <v>19177</v>
      </c>
    </row>
    <row r="7157" spans="1:10" x14ac:dyDescent="0.3">
      <c r="A7157" t="s">
        <v>7162</v>
      </c>
      <c r="B7157">
        <f>INDEX(results[Nuclear],MATCH($A7157,results[Time period],0),)</f>
        <v>11170</v>
      </c>
      <c r="C7157">
        <f>INDEX(results[Hydro],MATCH($A7157,results[Time period],0),)</f>
        <v>500</v>
      </c>
      <c r="D7157">
        <f>INDEX(results[CCGT],MATCH($A7157,results[Time period],0),)</f>
        <v>7966</v>
      </c>
      <c r="E7157">
        <f>InstalledCapacity!$B$7*pv[[#This Row],[pv]]</f>
        <v>0</v>
      </c>
      <c r="F7157">
        <f>InstalledCapacity!$B$8*wind_Onshore[[#This Row],[wind_Onshore]]</f>
        <v>0</v>
      </c>
      <c r="G7157">
        <f>InstalledCapacity!$B$9*wind_Offshore[[#This Row],[wind_Offshore]]</f>
        <v>0</v>
      </c>
      <c r="H7157">
        <f>INDEX(results[Coal],MATCH($A7157,results[Time period],0),)</f>
        <v>0</v>
      </c>
      <c r="I7157">
        <f>INDEX(results[Diesel],MATCH($A7157,results[Time period],0),)</f>
        <v>0</v>
      </c>
      <c r="J7157">
        <f>d[[#This Row],[d]]</f>
        <v>19636</v>
      </c>
    </row>
    <row r="7158" spans="1:10" x14ac:dyDescent="0.3">
      <c r="A7158" t="s">
        <v>7163</v>
      </c>
      <c r="B7158">
        <f>INDEX(results[Nuclear],MATCH($A7158,results[Time period],0),)</f>
        <v>11170</v>
      </c>
      <c r="C7158">
        <f>INDEX(results[Hydro],MATCH($A7158,results[Time period],0),)</f>
        <v>500</v>
      </c>
      <c r="D7158">
        <f>INDEX(results[CCGT],MATCH($A7158,results[Time period],0),)</f>
        <v>9322</v>
      </c>
      <c r="E7158">
        <f>InstalledCapacity!$B$7*pv[[#This Row],[pv]]</f>
        <v>0</v>
      </c>
      <c r="F7158">
        <f>InstalledCapacity!$B$8*wind_Onshore[[#This Row],[wind_Onshore]]</f>
        <v>0</v>
      </c>
      <c r="G7158">
        <f>InstalledCapacity!$B$9*wind_Offshore[[#This Row],[wind_Offshore]]</f>
        <v>0</v>
      </c>
      <c r="H7158">
        <f>INDEX(results[Coal],MATCH($A7158,results[Time period],0),)</f>
        <v>0</v>
      </c>
      <c r="I7158">
        <f>INDEX(results[Diesel],MATCH($A7158,results[Time period],0),)</f>
        <v>0</v>
      </c>
      <c r="J7158">
        <f>d[[#This Row],[d]]</f>
        <v>20992</v>
      </c>
    </row>
    <row r="7159" spans="1:10" x14ac:dyDescent="0.3">
      <c r="A7159" t="s">
        <v>7164</v>
      </c>
      <c r="B7159">
        <f>INDEX(results[Nuclear],MATCH($A7159,results[Time period],0),)</f>
        <v>11170</v>
      </c>
      <c r="C7159">
        <f>INDEX(results[Hydro],MATCH($A7159,results[Time period],0),)</f>
        <v>500</v>
      </c>
      <c r="D7159">
        <f>INDEX(results[CCGT],MATCH($A7159,results[Time period],0),)</f>
        <v>11692</v>
      </c>
      <c r="E7159">
        <f>InstalledCapacity!$B$7*pv[[#This Row],[pv]]</f>
        <v>0</v>
      </c>
      <c r="F7159">
        <f>InstalledCapacity!$B$8*wind_Onshore[[#This Row],[wind_Onshore]]</f>
        <v>0</v>
      </c>
      <c r="G7159">
        <f>InstalledCapacity!$B$9*wind_Offshore[[#This Row],[wind_Offshore]]</f>
        <v>0</v>
      </c>
      <c r="H7159">
        <f>INDEX(results[Coal],MATCH($A7159,results[Time period],0),)</f>
        <v>0</v>
      </c>
      <c r="I7159">
        <f>INDEX(results[Diesel],MATCH($A7159,results[Time period],0),)</f>
        <v>0</v>
      </c>
      <c r="J7159">
        <f>d[[#This Row],[d]]</f>
        <v>23362</v>
      </c>
    </row>
    <row r="7160" spans="1:10" x14ac:dyDescent="0.3">
      <c r="A7160" t="s">
        <v>7165</v>
      </c>
      <c r="B7160">
        <f>INDEX(results[Nuclear],MATCH($A7160,results[Time period],0),)</f>
        <v>11170</v>
      </c>
      <c r="C7160">
        <f>INDEX(results[Hydro],MATCH($A7160,results[Time period],0),)</f>
        <v>500</v>
      </c>
      <c r="D7160">
        <f>INDEX(results[CCGT],MATCH($A7160,results[Time period],0),)</f>
        <v>12985</v>
      </c>
      <c r="E7160">
        <f>InstalledCapacity!$B$7*pv[[#This Row],[pv]]</f>
        <v>0</v>
      </c>
      <c r="F7160">
        <f>InstalledCapacity!$B$8*wind_Onshore[[#This Row],[wind_Onshore]]</f>
        <v>0</v>
      </c>
      <c r="G7160">
        <f>InstalledCapacity!$B$9*wind_Offshore[[#This Row],[wind_Offshore]]</f>
        <v>0</v>
      </c>
      <c r="H7160">
        <f>INDEX(results[Coal],MATCH($A7160,results[Time period],0),)</f>
        <v>0</v>
      </c>
      <c r="I7160">
        <f>INDEX(results[Diesel],MATCH($A7160,results[Time period],0),)</f>
        <v>0</v>
      </c>
      <c r="J7160">
        <f>d[[#This Row],[d]]</f>
        <v>24655</v>
      </c>
    </row>
    <row r="7161" spans="1:10" x14ac:dyDescent="0.3">
      <c r="A7161" t="s">
        <v>7166</v>
      </c>
      <c r="B7161">
        <f>INDEX(results[Nuclear],MATCH($A7161,results[Time period],0),)</f>
        <v>11170</v>
      </c>
      <c r="C7161">
        <f>INDEX(results[Hydro],MATCH($A7161,results[Time period],0),)</f>
        <v>500</v>
      </c>
      <c r="D7161">
        <f>INDEX(results[CCGT],MATCH($A7161,results[Time period],0),)</f>
        <v>13141</v>
      </c>
      <c r="E7161">
        <f>InstalledCapacity!$B$7*pv[[#This Row],[pv]]</f>
        <v>0</v>
      </c>
      <c r="F7161">
        <f>InstalledCapacity!$B$8*wind_Onshore[[#This Row],[wind_Onshore]]</f>
        <v>0</v>
      </c>
      <c r="G7161">
        <f>InstalledCapacity!$B$9*wind_Offshore[[#This Row],[wind_Offshore]]</f>
        <v>0</v>
      </c>
      <c r="H7161">
        <f>INDEX(results[Coal],MATCH($A7161,results[Time period],0),)</f>
        <v>0</v>
      </c>
      <c r="I7161">
        <f>INDEX(results[Diesel],MATCH($A7161,results[Time period],0),)</f>
        <v>0</v>
      </c>
      <c r="J7161">
        <f>d[[#This Row],[d]]</f>
        <v>24811</v>
      </c>
    </row>
    <row r="7162" spans="1:10" x14ac:dyDescent="0.3">
      <c r="A7162" t="s">
        <v>7167</v>
      </c>
      <c r="B7162">
        <f>INDEX(results[Nuclear],MATCH($A7162,results[Time period],0),)</f>
        <v>11170</v>
      </c>
      <c r="C7162">
        <f>INDEX(results[Hydro],MATCH($A7162,results[Time period],0),)</f>
        <v>500</v>
      </c>
      <c r="D7162">
        <f>INDEX(results[CCGT],MATCH($A7162,results[Time period],0),)</f>
        <v>13514</v>
      </c>
      <c r="E7162">
        <f>InstalledCapacity!$B$7*pv[[#This Row],[pv]]</f>
        <v>0</v>
      </c>
      <c r="F7162">
        <f>InstalledCapacity!$B$8*wind_Onshore[[#This Row],[wind_Onshore]]</f>
        <v>0</v>
      </c>
      <c r="G7162">
        <f>InstalledCapacity!$B$9*wind_Offshore[[#This Row],[wind_Offshore]]</f>
        <v>0</v>
      </c>
      <c r="H7162">
        <f>INDEX(results[Coal],MATCH($A7162,results[Time period],0),)</f>
        <v>0</v>
      </c>
      <c r="I7162">
        <f>INDEX(results[Diesel],MATCH($A7162,results[Time period],0),)</f>
        <v>0</v>
      </c>
      <c r="J7162">
        <f>d[[#This Row],[d]]</f>
        <v>25184</v>
      </c>
    </row>
    <row r="7163" spans="1:10" x14ac:dyDescent="0.3">
      <c r="A7163" t="s">
        <v>7168</v>
      </c>
      <c r="B7163">
        <f>INDEX(results[Nuclear],MATCH($A7163,results[Time period],0),)</f>
        <v>11170</v>
      </c>
      <c r="C7163">
        <f>INDEX(results[Hydro],MATCH($A7163,results[Time period],0),)</f>
        <v>500</v>
      </c>
      <c r="D7163">
        <f>INDEX(results[CCGT],MATCH($A7163,results[Time period],0),)</f>
        <v>13748</v>
      </c>
      <c r="E7163">
        <f>InstalledCapacity!$B$7*pv[[#This Row],[pv]]</f>
        <v>0</v>
      </c>
      <c r="F7163">
        <f>InstalledCapacity!$B$8*wind_Onshore[[#This Row],[wind_Onshore]]</f>
        <v>0</v>
      </c>
      <c r="G7163">
        <f>InstalledCapacity!$B$9*wind_Offshore[[#This Row],[wind_Offshore]]</f>
        <v>0</v>
      </c>
      <c r="H7163">
        <f>INDEX(results[Coal],MATCH($A7163,results[Time period],0),)</f>
        <v>0</v>
      </c>
      <c r="I7163">
        <f>INDEX(results[Diesel],MATCH($A7163,results[Time period],0),)</f>
        <v>0</v>
      </c>
      <c r="J7163">
        <f>d[[#This Row],[d]]</f>
        <v>25418</v>
      </c>
    </row>
    <row r="7164" spans="1:10" x14ac:dyDescent="0.3">
      <c r="A7164" t="s">
        <v>7169</v>
      </c>
      <c r="B7164">
        <f>INDEX(results[Nuclear],MATCH($A7164,results[Time period],0),)</f>
        <v>11170</v>
      </c>
      <c r="C7164">
        <f>INDEX(results[Hydro],MATCH($A7164,results[Time period],0),)</f>
        <v>500</v>
      </c>
      <c r="D7164">
        <f>INDEX(results[CCGT],MATCH($A7164,results[Time period],0),)</f>
        <v>13672</v>
      </c>
      <c r="E7164">
        <f>InstalledCapacity!$B$7*pv[[#This Row],[pv]]</f>
        <v>0</v>
      </c>
      <c r="F7164">
        <f>InstalledCapacity!$B$8*wind_Onshore[[#This Row],[wind_Onshore]]</f>
        <v>0</v>
      </c>
      <c r="G7164">
        <f>InstalledCapacity!$B$9*wind_Offshore[[#This Row],[wind_Offshore]]</f>
        <v>0</v>
      </c>
      <c r="H7164">
        <f>INDEX(results[Coal],MATCH($A7164,results[Time period],0),)</f>
        <v>0</v>
      </c>
      <c r="I7164">
        <f>INDEX(results[Diesel],MATCH($A7164,results[Time period],0),)</f>
        <v>0</v>
      </c>
      <c r="J7164">
        <f>d[[#This Row],[d]]</f>
        <v>25342</v>
      </c>
    </row>
    <row r="7165" spans="1:10" x14ac:dyDescent="0.3">
      <c r="A7165" t="s">
        <v>7170</v>
      </c>
      <c r="B7165">
        <f>INDEX(results[Nuclear],MATCH($A7165,results[Time period],0),)</f>
        <v>11170</v>
      </c>
      <c r="C7165">
        <f>INDEX(results[Hydro],MATCH($A7165,results[Time period],0),)</f>
        <v>500</v>
      </c>
      <c r="D7165">
        <f>INDEX(results[CCGT],MATCH($A7165,results[Time period],0),)</f>
        <v>13536</v>
      </c>
      <c r="E7165">
        <f>InstalledCapacity!$B$7*pv[[#This Row],[pv]]</f>
        <v>0</v>
      </c>
      <c r="F7165">
        <f>InstalledCapacity!$B$8*wind_Onshore[[#This Row],[wind_Onshore]]</f>
        <v>0</v>
      </c>
      <c r="G7165">
        <f>InstalledCapacity!$B$9*wind_Offshore[[#This Row],[wind_Offshore]]</f>
        <v>0</v>
      </c>
      <c r="H7165">
        <f>INDEX(results[Coal],MATCH($A7165,results[Time period],0),)</f>
        <v>0</v>
      </c>
      <c r="I7165">
        <f>INDEX(results[Diesel],MATCH($A7165,results[Time period],0),)</f>
        <v>0</v>
      </c>
      <c r="J7165">
        <f>d[[#This Row],[d]]</f>
        <v>25206</v>
      </c>
    </row>
    <row r="7166" spans="1:10" x14ac:dyDescent="0.3">
      <c r="A7166" t="s">
        <v>7171</v>
      </c>
      <c r="B7166">
        <f>INDEX(results[Nuclear],MATCH($A7166,results[Time period],0),)</f>
        <v>11170</v>
      </c>
      <c r="C7166">
        <f>INDEX(results[Hydro],MATCH($A7166,results[Time period],0),)</f>
        <v>500</v>
      </c>
      <c r="D7166">
        <f>INDEX(results[CCGT],MATCH($A7166,results[Time period],0),)</f>
        <v>11580.65</v>
      </c>
      <c r="E7166">
        <f>InstalledCapacity!$B$7*pv[[#This Row],[pv]]</f>
        <v>1981.3500000000001</v>
      </c>
      <c r="F7166">
        <f>InstalledCapacity!$B$8*wind_Onshore[[#This Row],[wind_Onshore]]</f>
        <v>0</v>
      </c>
      <c r="G7166">
        <f>InstalledCapacity!$B$9*wind_Offshore[[#This Row],[wind_Offshore]]</f>
        <v>0</v>
      </c>
      <c r="H7166">
        <f>INDEX(results[Coal],MATCH($A7166,results[Time period],0),)</f>
        <v>0</v>
      </c>
      <c r="I7166">
        <f>INDEX(results[Diesel],MATCH($A7166,results[Time period],0),)</f>
        <v>0</v>
      </c>
      <c r="J7166">
        <f>d[[#This Row],[d]]</f>
        <v>25232</v>
      </c>
    </row>
    <row r="7167" spans="1:10" x14ac:dyDescent="0.3">
      <c r="A7167" t="s">
        <v>7172</v>
      </c>
      <c r="B7167">
        <f>INDEX(results[Nuclear],MATCH($A7167,results[Time period],0),)</f>
        <v>11170</v>
      </c>
      <c r="C7167">
        <f>INDEX(results[Hydro],MATCH($A7167,results[Time period],0),)</f>
        <v>500</v>
      </c>
      <c r="D7167">
        <f>INDEX(results[CCGT],MATCH($A7167,results[Time period],0),)</f>
        <v>6818.75</v>
      </c>
      <c r="E7167">
        <f>InstalledCapacity!$B$7*pv[[#This Row],[pv]]</f>
        <v>6515.25</v>
      </c>
      <c r="F7167">
        <f>InstalledCapacity!$B$8*wind_Onshore[[#This Row],[wind_Onshore]]</f>
        <v>0</v>
      </c>
      <c r="G7167">
        <f>InstalledCapacity!$B$9*wind_Offshore[[#This Row],[wind_Offshore]]</f>
        <v>0</v>
      </c>
      <c r="H7167">
        <f>INDEX(results[Coal],MATCH($A7167,results[Time period],0),)</f>
        <v>0</v>
      </c>
      <c r="I7167">
        <f>INDEX(results[Diesel],MATCH($A7167,results[Time period],0),)</f>
        <v>0</v>
      </c>
      <c r="J7167">
        <f>d[[#This Row],[d]]</f>
        <v>25004</v>
      </c>
    </row>
    <row r="7168" spans="1:10" x14ac:dyDescent="0.3">
      <c r="A7168" t="s">
        <v>7173</v>
      </c>
      <c r="B7168">
        <f>INDEX(results[Nuclear],MATCH($A7168,results[Time period],0),)</f>
        <v>11170</v>
      </c>
      <c r="C7168">
        <f>INDEX(results[Hydro],MATCH($A7168,results[Time period],0),)</f>
        <v>500</v>
      </c>
      <c r="D7168">
        <f>INDEX(results[CCGT],MATCH($A7168,results[Time period],0),)</f>
        <v>3205.85</v>
      </c>
      <c r="E7168">
        <f>InstalledCapacity!$B$7*pv[[#This Row],[pv]]</f>
        <v>9978.1500000000015</v>
      </c>
      <c r="F7168">
        <f>InstalledCapacity!$B$8*wind_Onshore[[#This Row],[wind_Onshore]]</f>
        <v>0</v>
      </c>
      <c r="G7168">
        <f>InstalledCapacity!$B$9*wind_Offshore[[#This Row],[wind_Offshore]]</f>
        <v>0</v>
      </c>
      <c r="H7168">
        <f>INDEX(results[Coal],MATCH($A7168,results[Time period],0),)</f>
        <v>0</v>
      </c>
      <c r="I7168">
        <f>INDEX(results[Diesel],MATCH($A7168,results[Time period],0),)</f>
        <v>0</v>
      </c>
      <c r="J7168">
        <f>d[[#This Row],[d]]</f>
        <v>24854</v>
      </c>
    </row>
    <row r="7169" spans="1:10" x14ac:dyDescent="0.3">
      <c r="A7169" t="s">
        <v>7174</v>
      </c>
      <c r="B7169">
        <f>INDEX(results[Nuclear],MATCH($A7169,results[Time period],0),)</f>
        <v>11170</v>
      </c>
      <c r="C7169">
        <f>INDEX(results[Hydro],MATCH($A7169,results[Time period],0),)</f>
        <v>500</v>
      </c>
      <c r="D7169">
        <f>INDEX(results[CCGT],MATCH($A7169,results[Time period],0),)</f>
        <v>1025.8499999999999</v>
      </c>
      <c r="E7169">
        <f>InstalledCapacity!$B$7*pv[[#This Row],[pv]]</f>
        <v>12120.150000000001</v>
      </c>
      <c r="F7169">
        <f>InstalledCapacity!$B$8*wind_Onshore[[#This Row],[wind_Onshore]]</f>
        <v>0</v>
      </c>
      <c r="G7169">
        <f>InstalledCapacity!$B$9*wind_Offshore[[#This Row],[wind_Offshore]]</f>
        <v>0</v>
      </c>
      <c r="H7169">
        <f>INDEX(results[Coal],MATCH($A7169,results[Time period],0),)</f>
        <v>0</v>
      </c>
      <c r="I7169">
        <f>INDEX(results[Diesel],MATCH($A7169,results[Time period],0),)</f>
        <v>0</v>
      </c>
      <c r="J7169">
        <f>d[[#This Row],[d]]</f>
        <v>24816</v>
      </c>
    </row>
    <row r="7170" spans="1:10" x14ac:dyDescent="0.3">
      <c r="A7170" t="s">
        <v>7175</v>
      </c>
      <c r="B7170">
        <f>INDEX(results[Nuclear],MATCH($A7170,results[Time period],0),)</f>
        <v>11170</v>
      </c>
      <c r="C7170">
        <f>INDEX(results[Hydro],MATCH($A7170,results[Time period],0),)</f>
        <v>500</v>
      </c>
      <c r="D7170">
        <f>INDEX(results[CCGT],MATCH($A7170,results[Time period],0),)</f>
        <v>112.15</v>
      </c>
      <c r="E7170">
        <f>InstalledCapacity!$B$7*pv[[#This Row],[pv]]</f>
        <v>13226.85</v>
      </c>
      <c r="F7170">
        <f>InstalledCapacity!$B$8*wind_Onshore[[#This Row],[wind_Onshore]]</f>
        <v>0</v>
      </c>
      <c r="G7170">
        <f>InstalledCapacity!$B$9*wind_Offshore[[#This Row],[wind_Offshore]]</f>
        <v>0</v>
      </c>
      <c r="H7170">
        <f>INDEX(results[Coal],MATCH($A7170,results[Time period],0),)</f>
        <v>0</v>
      </c>
      <c r="I7170">
        <f>INDEX(results[Diesel],MATCH($A7170,results[Time period],0),)</f>
        <v>0</v>
      </c>
      <c r="J7170">
        <f>d[[#This Row],[d]]</f>
        <v>25009</v>
      </c>
    </row>
    <row r="7171" spans="1:10" x14ac:dyDescent="0.3">
      <c r="A7171" t="s">
        <v>7176</v>
      </c>
      <c r="B7171">
        <f>INDEX(results[Nuclear],MATCH($A7171,results[Time period],0),)</f>
        <v>11170</v>
      </c>
      <c r="C7171">
        <f>INDEX(results[Hydro],MATCH($A7171,results[Time period],0),)</f>
        <v>500</v>
      </c>
      <c r="D7171">
        <f>INDEX(results[CCGT],MATCH($A7171,results[Time period],0),)</f>
        <v>215.25</v>
      </c>
      <c r="E7171">
        <f>InstalledCapacity!$B$7*pv[[#This Row],[pv]]</f>
        <v>13476.75</v>
      </c>
      <c r="F7171">
        <f>InstalledCapacity!$B$8*wind_Onshore[[#This Row],[wind_Onshore]]</f>
        <v>0</v>
      </c>
      <c r="G7171">
        <f>InstalledCapacity!$B$9*wind_Offshore[[#This Row],[wind_Offshore]]</f>
        <v>0</v>
      </c>
      <c r="H7171">
        <f>INDEX(results[Coal],MATCH($A7171,results[Time period],0),)</f>
        <v>0</v>
      </c>
      <c r="I7171">
        <f>INDEX(results[Diesel],MATCH($A7171,results[Time period],0),)</f>
        <v>0</v>
      </c>
      <c r="J7171">
        <f>d[[#This Row],[d]]</f>
        <v>25362</v>
      </c>
    </row>
    <row r="7172" spans="1:10" x14ac:dyDescent="0.3">
      <c r="A7172" t="s">
        <v>7177</v>
      </c>
      <c r="B7172">
        <f>INDEX(results[Nuclear],MATCH($A7172,results[Time period],0),)</f>
        <v>11170</v>
      </c>
      <c r="C7172">
        <f>INDEX(results[Hydro],MATCH($A7172,results[Time period],0),)</f>
        <v>500</v>
      </c>
      <c r="D7172">
        <f>INDEX(results[CCGT],MATCH($A7172,results[Time period],0),)</f>
        <v>811.45</v>
      </c>
      <c r="E7172">
        <f>InstalledCapacity!$B$7*pv[[#This Row],[pv]]</f>
        <v>12905.55</v>
      </c>
      <c r="F7172">
        <f>InstalledCapacity!$B$8*wind_Onshore[[#This Row],[wind_Onshore]]</f>
        <v>0</v>
      </c>
      <c r="G7172">
        <f>InstalledCapacity!$B$9*wind_Offshore[[#This Row],[wind_Offshore]]</f>
        <v>0</v>
      </c>
      <c r="H7172">
        <f>INDEX(results[Coal],MATCH($A7172,results[Time period],0),)</f>
        <v>0</v>
      </c>
      <c r="I7172">
        <f>INDEX(results[Diesel],MATCH($A7172,results[Time period],0),)</f>
        <v>0</v>
      </c>
      <c r="J7172">
        <f>d[[#This Row],[d]]</f>
        <v>25387</v>
      </c>
    </row>
    <row r="7173" spans="1:10" x14ac:dyDescent="0.3">
      <c r="A7173" t="s">
        <v>7178</v>
      </c>
      <c r="B7173">
        <f>INDEX(results[Nuclear],MATCH($A7173,results[Time period],0),)</f>
        <v>11170</v>
      </c>
      <c r="C7173">
        <f>INDEX(results[Hydro],MATCH($A7173,results[Time period],0),)</f>
        <v>500</v>
      </c>
      <c r="D7173">
        <f>INDEX(results[CCGT],MATCH($A7173,results[Time period],0),)</f>
        <v>1299.3</v>
      </c>
      <c r="E7173">
        <f>InstalledCapacity!$B$7*pv[[#This Row],[pv]]</f>
        <v>11459.7</v>
      </c>
      <c r="F7173">
        <f>InstalledCapacity!$B$8*wind_Onshore[[#This Row],[wind_Onshore]]</f>
        <v>0</v>
      </c>
      <c r="G7173">
        <f>InstalledCapacity!$B$9*wind_Offshore[[#This Row],[wind_Offshore]]</f>
        <v>0</v>
      </c>
      <c r="H7173">
        <f>INDEX(results[Coal],MATCH($A7173,results[Time period],0),)</f>
        <v>0</v>
      </c>
      <c r="I7173">
        <f>INDEX(results[Diesel],MATCH($A7173,results[Time period],0),)</f>
        <v>0</v>
      </c>
      <c r="J7173">
        <f>d[[#This Row],[d]]</f>
        <v>24429</v>
      </c>
    </row>
    <row r="7174" spans="1:10" x14ac:dyDescent="0.3">
      <c r="A7174" t="s">
        <v>7179</v>
      </c>
      <c r="B7174">
        <f>INDEX(results[Nuclear],MATCH($A7174,results[Time period],0),)</f>
        <v>11170</v>
      </c>
      <c r="C7174">
        <f>INDEX(results[Hydro],MATCH($A7174,results[Time period],0),)</f>
        <v>500</v>
      </c>
      <c r="D7174">
        <f>INDEX(results[CCGT],MATCH($A7174,results[Time period],0),)</f>
        <v>2889.2</v>
      </c>
      <c r="E7174">
        <f>InstalledCapacity!$B$7*pv[[#This Row],[pv]]</f>
        <v>9067.7999999999993</v>
      </c>
      <c r="F7174">
        <f>InstalledCapacity!$B$8*wind_Onshore[[#This Row],[wind_Onshore]]</f>
        <v>0</v>
      </c>
      <c r="G7174">
        <f>InstalledCapacity!$B$9*wind_Offshore[[#This Row],[wind_Offshore]]</f>
        <v>0</v>
      </c>
      <c r="H7174">
        <f>INDEX(results[Coal],MATCH($A7174,results[Time period],0),)</f>
        <v>0</v>
      </c>
      <c r="I7174">
        <f>INDEX(results[Diesel],MATCH($A7174,results[Time period],0),)</f>
        <v>0</v>
      </c>
      <c r="J7174">
        <f>d[[#This Row],[d]]</f>
        <v>23627</v>
      </c>
    </row>
    <row r="7175" spans="1:10" x14ac:dyDescent="0.3">
      <c r="A7175" t="s">
        <v>7180</v>
      </c>
      <c r="B7175">
        <f>INDEX(results[Nuclear],MATCH($A7175,results[Time period],0),)</f>
        <v>11170</v>
      </c>
      <c r="C7175">
        <f>INDEX(results[Hydro],MATCH($A7175,results[Time period],0),)</f>
        <v>500</v>
      </c>
      <c r="D7175">
        <f>INDEX(results[CCGT],MATCH($A7175,results[Time period],0),)</f>
        <v>4919.1499999999996</v>
      </c>
      <c r="E7175">
        <f>InstalledCapacity!$B$7*pv[[#This Row],[pv]]</f>
        <v>5729.85</v>
      </c>
      <c r="F7175">
        <f>InstalledCapacity!$B$8*wind_Onshore[[#This Row],[wind_Onshore]]</f>
        <v>0</v>
      </c>
      <c r="G7175">
        <f>InstalledCapacity!$B$9*wind_Offshore[[#This Row],[wind_Offshore]]</f>
        <v>0</v>
      </c>
      <c r="H7175">
        <f>INDEX(results[Coal],MATCH($A7175,results[Time period],0),)</f>
        <v>0</v>
      </c>
      <c r="I7175">
        <f>INDEX(results[Diesel],MATCH($A7175,results[Time period],0),)</f>
        <v>0</v>
      </c>
      <c r="J7175">
        <f>d[[#This Row],[d]]</f>
        <v>22319</v>
      </c>
    </row>
    <row r="7176" spans="1:10" x14ac:dyDescent="0.3">
      <c r="A7176" t="s">
        <v>7181</v>
      </c>
      <c r="B7176">
        <f>INDEX(results[Nuclear],MATCH($A7176,results[Time period],0),)</f>
        <v>11170</v>
      </c>
      <c r="C7176">
        <f>INDEX(results[Hydro],MATCH($A7176,results[Time period],0),)</f>
        <v>500</v>
      </c>
      <c r="D7176">
        <f>INDEX(results[CCGT],MATCH($A7176,results[Time period],0),)</f>
        <v>8293.25</v>
      </c>
      <c r="E7176">
        <f>InstalledCapacity!$B$7*pv[[#This Row],[pv]]</f>
        <v>981.75</v>
      </c>
      <c r="F7176">
        <f>InstalledCapacity!$B$8*wind_Onshore[[#This Row],[wind_Onshore]]</f>
        <v>0</v>
      </c>
      <c r="G7176">
        <f>InstalledCapacity!$B$9*wind_Offshore[[#This Row],[wind_Offshore]]</f>
        <v>0</v>
      </c>
      <c r="H7176">
        <f>INDEX(results[Coal],MATCH($A7176,results[Time period],0),)</f>
        <v>0</v>
      </c>
      <c r="I7176">
        <f>INDEX(results[Diesel],MATCH($A7176,results[Time period],0),)</f>
        <v>0</v>
      </c>
      <c r="J7176">
        <f>d[[#This Row],[d]]</f>
        <v>20945</v>
      </c>
    </row>
    <row r="7177" spans="1:10" x14ac:dyDescent="0.3">
      <c r="A7177" t="s">
        <v>7182</v>
      </c>
      <c r="B7177">
        <f>INDEX(results[Nuclear],MATCH($A7177,results[Time period],0),)</f>
        <v>11170</v>
      </c>
      <c r="C7177">
        <f>INDEX(results[Hydro],MATCH($A7177,results[Time period],0),)</f>
        <v>500</v>
      </c>
      <c r="D7177">
        <f>INDEX(results[CCGT],MATCH($A7177,results[Time period],0),)</f>
        <v>8223</v>
      </c>
      <c r="E7177">
        <f>InstalledCapacity!$B$7*pv[[#This Row],[pv]]</f>
        <v>0</v>
      </c>
      <c r="F7177">
        <f>InstalledCapacity!$B$8*wind_Onshore[[#This Row],[wind_Onshore]]</f>
        <v>0</v>
      </c>
      <c r="G7177">
        <f>InstalledCapacity!$B$9*wind_Offshore[[#This Row],[wind_Offshore]]</f>
        <v>0</v>
      </c>
      <c r="H7177">
        <f>INDEX(results[Coal],MATCH($A7177,results[Time period],0),)</f>
        <v>0</v>
      </c>
      <c r="I7177">
        <f>INDEX(results[Diesel],MATCH($A7177,results[Time period],0),)</f>
        <v>0</v>
      </c>
      <c r="J7177">
        <f>d[[#This Row],[d]]</f>
        <v>19893</v>
      </c>
    </row>
    <row r="7178" spans="1:10" x14ac:dyDescent="0.3">
      <c r="A7178" t="s">
        <v>7183</v>
      </c>
      <c r="B7178">
        <f>INDEX(results[Nuclear],MATCH($A7178,results[Time period],0),)</f>
        <v>11170</v>
      </c>
      <c r="C7178">
        <f>INDEX(results[Hydro],MATCH($A7178,results[Time period],0),)</f>
        <v>500</v>
      </c>
      <c r="D7178">
        <f>INDEX(results[CCGT],MATCH($A7178,results[Time period],0),)</f>
        <v>7540</v>
      </c>
      <c r="E7178">
        <f>InstalledCapacity!$B$7*pv[[#This Row],[pv]]</f>
        <v>0</v>
      </c>
      <c r="F7178">
        <f>InstalledCapacity!$B$8*wind_Onshore[[#This Row],[wind_Onshore]]</f>
        <v>0</v>
      </c>
      <c r="G7178">
        <f>InstalledCapacity!$B$9*wind_Offshore[[#This Row],[wind_Offshore]]</f>
        <v>0</v>
      </c>
      <c r="H7178">
        <f>INDEX(results[Coal],MATCH($A7178,results[Time period],0),)</f>
        <v>0</v>
      </c>
      <c r="I7178">
        <f>INDEX(results[Diesel],MATCH($A7178,results[Time period],0),)</f>
        <v>0</v>
      </c>
      <c r="J7178">
        <f>d[[#This Row],[d]]</f>
        <v>19210</v>
      </c>
    </row>
    <row r="7179" spans="1:10" x14ac:dyDescent="0.3">
      <c r="A7179" t="s">
        <v>7184</v>
      </c>
      <c r="B7179">
        <f>INDEX(results[Nuclear],MATCH($A7179,results[Time period],0),)</f>
        <v>11170</v>
      </c>
      <c r="C7179">
        <f>INDEX(results[Hydro],MATCH($A7179,results[Time period],0),)</f>
        <v>500</v>
      </c>
      <c r="D7179">
        <f>INDEX(results[CCGT],MATCH($A7179,results[Time period],0),)</f>
        <v>7153</v>
      </c>
      <c r="E7179">
        <f>InstalledCapacity!$B$7*pv[[#This Row],[pv]]</f>
        <v>0</v>
      </c>
      <c r="F7179">
        <f>InstalledCapacity!$B$8*wind_Onshore[[#This Row],[wind_Onshore]]</f>
        <v>0</v>
      </c>
      <c r="G7179">
        <f>InstalledCapacity!$B$9*wind_Offshore[[#This Row],[wind_Offshore]]</f>
        <v>0</v>
      </c>
      <c r="H7179">
        <f>INDEX(results[Coal],MATCH($A7179,results[Time period],0),)</f>
        <v>0</v>
      </c>
      <c r="I7179">
        <f>INDEX(results[Diesel],MATCH($A7179,results[Time period],0),)</f>
        <v>0</v>
      </c>
      <c r="J7179">
        <f>d[[#This Row],[d]]</f>
        <v>18823</v>
      </c>
    </row>
    <row r="7180" spans="1:10" x14ac:dyDescent="0.3">
      <c r="A7180" t="s">
        <v>7185</v>
      </c>
      <c r="B7180">
        <f>INDEX(results[Nuclear],MATCH($A7180,results[Time period],0),)</f>
        <v>11170</v>
      </c>
      <c r="C7180">
        <f>INDEX(results[Hydro],MATCH($A7180,results[Time period],0),)</f>
        <v>500</v>
      </c>
      <c r="D7180">
        <f>INDEX(results[CCGT],MATCH($A7180,results[Time period],0),)</f>
        <v>6991</v>
      </c>
      <c r="E7180">
        <f>InstalledCapacity!$B$7*pv[[#This Row],[pv]]</f>
        <v>0</v>
      </c>
      <c r="F7180">
        <f>InstalledCapacity!$B$8*wind_Onshore[[#This Row],[wind_Onshore]]</f>
        <v>0</v>
      </c>
      <c r="G7180">
        <f>InstalledCapacity!$B$9*wind_Offshore[[#This Row],[wind_Offshore]]</f>
        <v>0</v>
      </c>
      <c r="H7180">
        <f>INDEX(results[Coal],MATCH($A7180,results[Time period],0),)</f>
        <v>0</v>
      </c>
      <c r="I7180">
        <f>INDEX(results[Diesel],MATCH($A7180,results[Time period],0),)</f>
        <v>0</v>
      </c>
      <c r="J7180">
        <f>d[[#This Row],[d]]</f>
        <v>18661</v>
      </c>
    </row>
    <row r="7181" spans="1:10" x14ac:dyDescent="0.3">
      <c r="A7181" t="s">
        <v>7186</v>
      </c>
      <c r="B7181">
        <f>INDEX(results[Nuclear],MATCH($A7181,results[Time period],0),)</f>
        <v>11170</v>
      </c>
      <c r="C7181">
        <f>INDEX(results[Hydro],MATCH($A7181,results[Time period],0),)</f>
        <v>500</v>
      </c>
      <c r="D7181">
        <f>INDEX(results[CCGT],MATCH($A7181,results[Time period],0),)</f>
        <v>7048</v>
      </c>
      <c r="E7181">
        <f>InstalledCapacity!$B$7*pv[[#This Row],[pv]]</f>
        <v>0</v>
      </c>
      <c r="F7181">
        <f>InstalledCapacity!$B$8*wind_Onshore[[#This Row],[wind_Onshore]]</f>
        <v>0</v>
      </c>
      <c r="G7181">
        <f>InstalledCapacity!$B$9*wind_Offshore[[#This Row],[wind_Offshore]]</f>
        <v>0</v>
      </c>
      <c r="H7181">
        <f>INDEX(results[Coal],MATCH($A7181,results[Time period],0),)</f>
        <v>0</v>
      </c>
      <c r="I7181">
        <f>INDEX(results[Diesel],MATCH($A7181,results[Time period],0),)</f>
        <v>0</v>
      </c>
      <c r="J7181">
        <f>d[[#This Row],[d]]</f>
        <v>18718</v>
      </c>
    </row>
    <row r="7182" spans="1:10" x14ac:dyDescent="0.3">
      <c r="A7182" t="s">
        <v>7187</v>
      </c>
      <c r="B7182">
        <f>INDEX(results[Nuclear],MATCH($A7182,results[Time period],0),)</f>
        <v>11170</v>
      </c>
      <c r="C7182">
        <f>INDEX(results[Hydro],MATCH($A7182,results[Time period],0),)</f>
        <v>500</v>
      </c>
      <c r="D7182">
        <f>INDEX(results[CCGT],MATCH($A7182,results[Time period],0),)</f>
        <v>7622</v>
      </c>
      <c r="E7182">
        <f>InstalledCapacity!$B$7*pv[[#This Row],[pv]]</f>
        <v>0</v>
      </c>
      <c r="F7182">
        <f>InstalledCapacity!$B$8*wind_Onshore[[#This Row],[wind_Onshore]]</f>
        <v>0</v>
      </c>
      <c r="G7182">
        <f>InstalledCapacity!$B$9*wind_Offshore[[#This Row],[wind_Offshore]]</f>
        <v>0</v>
      </c>
      <c r="H7182">
        <f>INDEX(results[Coal],MATCH($A7182,results[Time period],0),)</f>
        <v>0</v>
      </c>
      <c r="I7182">
        <f>INDEX(results[Diesel],MATCH($A7182,results[Time period],0),)</f>
        <v>0</v>
      </c>
      <c r="J7182">
        <f>d[[#This Row],[d]]</f>
        <v>19292</v>
      </c>
    </row>
    <row r="7183" spans="1:10" x14ac:dyDescent="0.3">
      <c r="A7183" t="s">
        <v>7188</v>
      </c>
      <c r="B7183">
        <f>INDEX(results[Nuclear],MATCH($A7183,results[Time period],0),)</f>
        <v>11170</v>
      </c>
      <c r="C7183">
        <f>INDEX(results[Hydro],MATCH($A7183,results[Time period],0),)</f>
        <v>500</v>
      </c>
      <c r="D7183">
        <f>INDEX(results[CCGT],MATCH($A7183,results[Time period],0),)</f>
        <v>8415</v>
      </c>
      <c r="E7183">
        <f>InstalledCapacity!$B$7*pv[[#This Row],[pv]]</f>
        <v>0</v>
      </c>
      <c r="F7183">
        <f>InstalledCapacity!$B$8*wind_Onshore[[#This Row],[wind_Onshore]]</f>
        <v>0</v>
      </c>
      <c r="G7183">
        <f>InstalledCapacity!$B$9*wind_Offshore[[#This Row],[wind_Offshore]]</f>
        <v>0</v>
      </c>
      <c r="H7183">
        <f>INDEX(results[Coal],MATCH($A7183,results[Time period],0),)</f>
        <v>0</v>
      </c>
      <c r="I7183">
        <f>INDEX(results[Diesel],MATCH($A7183,results[Time period],0),)</f>
        <v>0</v>
      </c>
      <c r="J7183">
        <f>d[[#This Row],[d]]</f>
        <v>20085</v>
      </c>
    </row>
    <row r="7184" spans="1:10" x14ac:dyDescent="0.3">
      <c r="A7184" t="s">
        <v>7189</v>
      </c>
      <c r="B7184">
        <f>INDEX(results[Nuclear],MATCH($A7184,results[Time period],0),)</f>
        <v>11170</v>
      </c>
      <c r="C7184">
        <f>INDEX(results[Hydro],MATCH($A7184,results[Time period],0),)</f>
        <v>500</v>
      </c>
      <c r="D7184">
        <f>INDEX(results[CCGT],MATCH($A7184,results[Time period],0),)</f>
        <v>9469</v>
      </c>
      <c r="E7184">
        <f>InstalledCapacity!$B$7*pv[[#This Row],[pv]]</f>
        <v>0</v>
      </c>
      <c r="F7184">
        <f>InstalledCapacity!$B$8*wind_Onshore[[#This Row],[wind_Onshore]]</f>
        <v>0</v>
      </c>
      <c r="G7184">
        <f>InstalledCapacity!$B$9*wind_Offshore[[#This Row],[wind_Offshore]]</f>
        <v>0</v>
      </c>
      <c r="H7184">
        <f>INDEX(results[Coal],MATCH($A7184,results[Time period],0),)</f>
        <v>0</v>
      </c>
      <c r="I7184">
        <f>INDEX(results[Diesel],MATCH($A7184,results[Time period],0),)</f>
        <v>0</v>
      </c>
      <c r="J7184">
        <f>d[[#This Row],[d]]</f>
        <v>21139</v>
      </c>
    </row>
    <row r="7185" spans="1:10" x14ac:dyDescent="0.3">
      <c r="A7185" t="s">
        <v>7190</v>
      </c>
      <c r="B7185">
        <f>INDEX(results[Nuclear],MATCH($A7185,results[Time period],0),)</f>
        <v>11170</v>
      </c>
      <c r="C7185">
        <f>INDEX(results[Hydro],MATCH($A7185,results[Time period],0),)</f>
        <v>500</v>
      </c>
      <c r="D7185">
        <f>INDEX(results[CCGT],MATCH($A7185,results[Time period],0),)</f>
        <v>10452</v>
      </c>
      <c r="E7185">
        <f>InstalledCapacity!$B$7*pv[[#This Row],[pv]]</f>
        <v>0</v>
      </c>
      <c r="F7185">
        <f>InstalledCapacity!$B$8*wind_Onshore[[#This Row],[wind_Onshore]]</f>
        <v>0</v>
      </c>
      <c r="G7185">
        <f>InstalledCapacity!$B$9*wind_Offshore[[#This Row],[wind_Offshore]]</f>
        <v>0</v>
      </c>
      <c r="H7185">
        <f>INDEX(results[Coal],MATCH($A7185,results[Time period],0),)</f>
        <v>0</v>
      </c>
      <c r="I7185">
        <f>INDEX(results[Diesel],MATCH($A7185,results[Time period],0),)</f>
        <v>0</v>
      </c>
      <c r="J7185">
        <f>d[[#This Row],[d]]</f>
        <v>22122</v>
      </c>
    </row>
    <row r="7186" spans="1:10" x14ac:dyDescent="0.3">
      <c r="A7186" t="s">
        <v>7191</v>
      </c>
      <c r="B7186">
        <f>INDEX(results[Nuclear],MATCH($A7186,results[Time period],0),)</f>
        <v>11170</v>
      </c>
      <c r="C7186">
        <f>INDEX(results[Hydro],MATCH($A7186,results[Time period],0),)</f>
        <v>500</v>
      </c>
      <c r="D7186">
        <f>INDEX(results[CCGT],MATCH($A7186,results[Time period],0),)</f>
        <v>11227</v>
      </c>
      <c r="E7186">
        <f>InstalledCapacity!$B$7*pv[[#This Row],[pv]]</f>
        <v>0</v>
      </c>
      <c r="F7186">
        <f>InstalledCapacity!$B$8*wind_Onshore[[#This Row],[wind_Onshore]]</f>
        <v>0</v>
      </c>
      <c r="G7186">
        <f>InstalledCapacity!$B$9*wind_Offshore[[#This Row],[wind_Offshore]]</f>
        <v>0</v>
      </c>
      <c r="H7186">
        <f>INDEX(results[Coal],MATCH($A7186,results[Time period],0),)</f>
        <v>0</v>
      </c>
      <c r="I7186">
        <f>INDEX(results[Diesel],MATCH($A7186,results[Time period],0),)</f>
        <v>0</v>
      </c>
      <c r="J7186">
        <f>d[[#This Row],[d]]</f>
        <v>22897</v>
      </c>
    </row>
    <row r="7187" spans="1:10" x14ac:dyDescent="0.3">
      <c r="A7187" t="s">
        <v>7192</v>
      </c>
      <c r="B7187">
        <f>INDEX(results[Nuclear],MATCH($A7187,results[Time period],0),)</f>
        <v>11170</v>
      </c>
      <c r="C7187">
        <f>INDEX(results[Hydro],MATCH($A7187,results[Time period],0),)</f>
        <v>500</v>
      </c>
      <c r="D7187">
        <f>INDEX(results[CCGT],MATCH($A7187,results[Time period],0),)</f>
        <v>11215</v>
      </c>
      <c r="E7187">
        <f>InstalledCapacity!$B$7*pv[[#This Row],[pv]]</f>
        <v>0</v>
      </c>
      <c r="F7187">
        <f>InstalledCapacity!$B$8*wind_Onshore[[#This Row],[wind_Onshore]]</f>
        <v>0</v>
      </c>
      <c r="G7187">
        <f>InstalledCapacity!$B$9*wind_Offshore[[#This Row],[wind_Offshore]]</f>
        <v>0</v>
      </c>
      <c r="H7187">
        <f>INDEX(results[Coal],MATCH($A7187,results[Time period],0),)</f>
        <v>0</v>
      </c>
      <c r="I7187">
        <f>INDEX(results[Diesel],MATCH($A7187,results[Time period],0),)</f>
        <v>0</v>
      </c>
      <c r="J7187">
        <f>d[[#This Row],[d]]</f>
        <v>22885</v>
      </c>
    </row>
    <row r="7188" spans="1:10" x14ac:dyDescent="0.3">
      <c r="A7188" t="s">
        <v>7193</v>
      </c>
      <c r="B7188">
        <f>INDEX(results[Nuclear],MATCH($A7188,results[Time period],0),)</f>
        <v>11170</v>
      </c>
      <c r="C7188">
        <f>INDEX(results[Hydro],MATCH($A7188,results[Time period],0),)</f>
        <v>500</v>
      </c>
      <c r="D7188">
        <f>INDEX(results[CCGT],MATCH($A7188,results[Time period],0),)</f>
        <v>10836</v>
      </c>
      <c r="E7188">
        <f>InstalledCapacity!$B$7*pv[[#This Row],[pv]]</f>
        <v>0</v>
      </c>
      <c r="F7188">
        <f>InstalledCapacity!$B$8*wind_Onshore[[#This Row],[wind_Onshore]]</f>
        <v>0</v>
      </c>
      <c r="G7188">
        <f>InstalledCapacity!$B$9*wind_Offshore[[#This Row],[wind_Offshore]]</f>
        <v>0</v>
      </c>
      <c r="H7188">
        <f>INDEX(results[Coal],MATCH($A7188,results[Time period],0),)</f>
        <v>0</v>
      </c>
      <c r="I7188">
        <f>INDEX(results[Diesel],MATCH($A7188,results[Time period],0),)</f>
        <v>0</v>
      </c>
      <c r="J7188">
        <f>d[[#This Row],[d]]</f>
        <v>22506</v>
      </c>
    </row>
    <row r="7189" spans="1:10" x14ac:dyDescent="0.3">
      <c r="A7189" t="s">
        <v>7194</v>
      </c>
      <c r="B7189">
        <f>INDEX(results[Nuclear],MATCH($A7189,results[Time period],0),)</f>
        <v>11170</v>
      </c>
      <c r="C7189">
        <f>INDEX(results[Hydro],MATCH($A7189,results[Time period],0),)</f>
        <v>500</v>
      </c>
      <c r="D7189">
        <f>INDEX(results[CCGT],MATCH($A7189,results[Time period],0),)</f>
        <v>10141</v>
      </c>
      <c r="E7189">
        <f>InstalledCapacity!$B$7*pv[[#This Row],[pv]]</f>
        <v>0</v>
      </c>
      <c r="F7189">
        <f>InstalledCapacity!$B$8*wind_Onshore[[#This Row],[wind_Onshore]]</f>
        <v>0</v>
      </c>
      <c r="G7189">
        <f>InstalledCapacity!$B$9*wind_Offshore[[#This Row],[wind_Offshore]]</f>
        <v>0</v>
      </c>
      <c r="H7189">
        <f>INDEX(results[Coal],MATCH($A7189,results[Time period],0),)</f>
        <v>0</v>
      </c>
      <c r="I7189">
        <f>INDEX(results[Diesel],MATCH($A7189,results[Time period],0),)</f>
        <v>0</v>
      </c>
      <c r="J7189">
        <f>d[[#This Row],[d]]</f>
        <v>21811</v>
      </c>
    </row>
    <row r="7190" spans="1:10" x14ac:dyDescent="0.3">
      <c r="A7190" t="s">
        <v>7195</v>
      </c>
      <c r="B7190">
        <f>INDEX(results[Nuclear],MATCH($A7190,results[Time period],0),)</f>
        <v>11170</v>
      </c>
      <c r="C7190">
        <f>INDEX(results[Hydro],MATCH($A7190,results[Time period],0),)</f>
        <v>500</v>
      </c>
      <c r="D7190">
        <f>INDEX(results[CCGT],MATCH($A7190,results[Time period],0),)</f>
        <v>7624.65</v>
      </c>
      <c r="E7190">
        <f>InstalledCapacity!$B$7*pv[[#This Row],[pv]]</f>
        <v>1981.3500000000001</v>
      </c>
      <c r="F7190">
        <f>InstalledCapacity!$B$8*wind_Onshore[[#This Row],[wind_Onshore]]</f>
        <v>0</v>
      </c>
      <c r="G7190">
        <f>InstalledCapacity!$B$9*wind_Offshore[[#This Row],[wind_Offshore]]</f>
        <v>0</v>
      </c>
      <c r="H7190">
        <f>INDEX(results[Coal],MATCH($A7190,results[Time period],0),)</f>
        <v>0</v>
      </c>
      <c r="I7190">
        <f>INDEX(results[Diesel],MATCH($A7190,results[Time period],0),)</f>
        <v>0</v>
      </c>
      <c r="J7190">
        <f>d[[#This Row],[d]]</f>
        <v>21276</v>
      </c>
    </row>
    <row r="7191" spans="1:10" x14ac:dyDescent="0.3">
      <c r="A7191" t="s">
        <v>7196</v>
      </c>
      <c r="B7191">
        <f>INDEX(results[Nuclear],MATCH($A7191,results[Time period],0),)</f>
        <v>11170</v>
      </c>
      <c r="C7191">
        <f>INDEX(results[Hydro],MATCH($A7191,results[Time period],0),)</f>
        <v>500</v>
      </c>
      <c r="D7191">
        <f>INDEX(results[CCGT],MATCH($A7191,results[Time period],0),)</f>
        <v>2649.2</v>
      </c>
      <c r="E7191">
        <f>InstalledCapacity!$B$7*pv[[#This Row],[pv]]</f>
        <v>6568.8</v>
      </c>
      <c r="F7191">
        <f>InstalledCapacity!$B$8*wind_Onshore[[#This Row],[wind_Onshore]]</f>
        <v>0</v>
      </c>
      <c r="G7191">
        <f>InstalledCapacity!$B$9*wind_Offshore[[#This Row],[wind_Offshore]]</f>
        <v>0</v>
      </c>
      <c r="H7191">
        <f>INDEX(results[Coal],MATCH($A7191,results[Time period],0),)</f>
        <v>0</v>
      </c>
      <c r="I7191">
        <f>INDEX(results[Diesel],MATCH($A7191,results[Time period],0),)</f>
        <v>0</v>
      </c>
      <c r="J7191">
        <f>d[[#This Row],[d]]</f>
        <v>20888</v>
      </c>
    </row>
    <row r="7192" spans="1:10" x14ac:dyDescent="0.3">
      <c r="A7192" t="s">
        <v>7197</v>
      </c>
      <c r="B7192">
        <f>INDEX(results[Nuclear],MATCH($A7192,results[Time period],0),)</f>
        <v>10157</v>
      </c>
      <c r="C7192">
        <f>INDEX(results[Hydro],MATCH($A7192,results[Time period],0),)</f>
        <v>500</v>
      </c>
      <c r="D7192">
        <f>INDEX(results[CCGT],MATCH($A7192,results[Time period],0),)</f>
        <v>0</v>
      </c>
      <c r="E7192">
        <f>InstalledCapacity!$B$7*pv[[#This Row],[pv]]</f>
        <v>10031.700000000001</v>
      </c>
      <c r="F7192">
        <f>InstalledCapacity!$B$8*wind_Onshore[[#This Row],[wind_Onshore]]</f>
        <v>0</v>
      </c>
      <c r="G7192">
        <f>InstalledCapacity!$B$9*wind_Offshore[[#This Row],[wind_Offshore]]</f>
        <v>0</v>
      </c>
      <c r="H7192">
        <f>INDEX(results[Coal],MATCH($A7192,results[Time period],0),)</f>
        <v>0</v>
      </c>
      <c r="I7192">
        <f>INDEX(results[Diesel],MATCH($A7192,results[Time period],0),)</f>
        <v>0</v>
      </c>
      <c r="J7192">
        <f>d[[#This Row],[d]]</f>
        <v>20689</v>
      </c>
    </row>
    <row r="7193" spans="1:10" x14ac:dyDescent="0.3">
      <c r="A7193" t="s">
        <v>7198</v>
      </c>
      <c r="B7193">
        <f>INDEX(results[Nuclear],MATCH($A7193,results[Time period],0),)</f>
        <v>8022</v>
      </c>
      <c r="C7193">
        <f>INDEX(results[Hydro],MATCH($A7193,results[Time period],0),)</f>
        <v>500</v>
      </c>
      <c r="D7193">
        <f>INDEX(results[CCGT],MATCH($A7193,results[Time period],0),)</f>
        <v>0</v>
      </c>
      <c r="E7193">
        <f>InstalledCapacity!$B$7*pv[[#This Row],[pv]]</f>
        <v>12209.400000000001</v>
      </c>
      <c r="F7193">
        <f>InstalledCapacity!$B$8*wind_Onshore[[#This Row],[wind_Onshore]]</f>
        <v>0</v>
      </c>
      <c r="G7193">
        <f>InstalledCapacity!$B$9*wind_Offshore[[#This Row],[wind_Offshore]]</f>
        <v>0</v>
      </c>
      <c r="H7193">
        <f>INDEX(results[Coal],MATCH($A7193,results[Time period],0),)</f>
        <v>0</v>
      </c>
      <c r="I7193">
        <f>INDEX(results[Diesel],MATCH($A7193,results[Time period],0),)</f>
        <v>0</v>
      </c>
      <c r="J7193">
        <f>d[[#This Row],[d]]</f>
        <v>20731</v>
      </c>
    </row>
    <row r="7194" spans="1:10" x14ac:dyDescent="0.3">
      <c r="A7194" t="s">
        <v>7199</v>
      </c>
      <c r="B7194">
        <f>INDEX(results[Nuclear],MATCH($A7194,results[Time period],0),)</f>
        <v>7184</v>
      </c>
      <c r="C7194">
        <f>INDEX(results[Hydro],MATCH($A7194,results[Time period],0),)</f>
        <v>500</v>
      </c>
      <c r="D7194">
        <f>INDEX(results[CCGT],MATCH($A7194,results[Time period],0),)</f>
        <v>0</v>
      </c>
      <c r="E7194">
        <f>InstalledCapacity!$B$7*pv[[#This Row],[pv]]</f>
        <v>13280.4</v>
      </c>
      <c r="F7194">
        <f>InstalledCapacity!$B$8*wind_Onshore[[#This Row],[wind_Onshore]]</f>
        <v>0</v>
      </c>
      <c r="G7194">
        <f>InstalledCapacity!$B$9*wind_Offshore[[#This Row],[wind_Offshore]]</f>
        <v>0</v>
      </c>
      <c r="H7194">
        <f>INDEX(results[Coal],MATCH($A7194,results[Time period],0),)</f>
        <v>0</v>
      </c>
      <c r="I7194">
        <f>INDEX(results[Diesel],MATCH($A7194,results[Time period],0),)</f>
        <v>0</v>
      </c>
      <c r="J7194">
        <f>d[[#This Row],[d]]</f>
        <v>20964</v>
      </c>
    </row>
    <row r="7195" spans="1:10" x14ac:dyDescent="0.3">
      <c r="A7195" t="s">
        <v>7200</v>
      </c>
      <c r="B7195">
        <f>INDEX(results[Nuclear],MATCH($A7195,results[Time period],0),)</f>
        <v>7625</v>
      </c>
      <c r="C7195">
        <f>INDEX(results[Hydro],MATCH($A7195,results[Time period],0),)</f>
        <v>500</v>
      </c>
      <c r="D7195">
        <f>INDEX(results[CCGT],MATCH($A7195,results[Time period],0),)</f>
        <v>0</v>
      </c>
      <c r="E7195">
        <f>InstalledCapacity!$B$7*pv[[#This Row],[pv]]</f>
        <v>13423.2</v>
      </c>
      <c r="F7195">
        <f>InstalledCapacity!$B$8*wind_Onshore[[#This Row],[wind_Onshore]]</f>
        <v>0</v>
      </c>
      <c r="G7195">
        <f>InstalledCapacity!$B$9*wind_Offshore[[#This Row],[wind_Offshore]]</f>
        <v>0</v>
      </c>
      <c r="H7195">
        <f>INDEX(results[Coal],MATCH($A7195,results[Time period],0),)</f>
        <v>0</v>
      </c>
      <c r="I7195">
        <f>INDEX(results[Diesel],MATCH($A7195,results[Time period],0),)</f>
        <v>0</v>
      </c>
      <c r="J7195">
        <f>d[[#This Row],[d]]</f>
        <v>21548</v>
      </c>
    </row>
    <row r="7196" spans="1:10" x14ac:dyDescent="0.3">
      <c r="A7196" t="s">
        <v>7201</v>
      </c>
      <c r="B7196">
        <f>INDEX(results[Nuclear],MATCH($A7196,results[Time period],0),)</f>
        <v>8963</v>
      </c>
      <c r="C7196">
        <f>INDEX(results[Hydro],MATCH($A7196,results[Time period],0),)</f>
        <v>500</v>
      </c>
      <c r="D7196">
        <f>INDEX(results[CCGT],MATCH($A7196,results[Time period],0),)</f>
        <v>0</v>
      </c>
      <c r="E7196">
        <f>InstalledCapacity!$B$7*pv[[#This Row],[pv]]</f>
        <v>12780.6</v>
      </c>
      <c r="F7196">
        <f>InstalledCapacity!$B$8*wind_Onshore[[#This Row],[wind_Onshore]]</f>
        <v>0</v>
      </c>
      <c r="G7196">
        <f>InstalledCapacity!$B$9*wind_Offshore[[#This Row],[wind_Offshore]]</f>
        <v>0</v>
      </c>
      <c r="H7196">
        <f>INDEX(results[Coal],MATCH($A7196,results[Time period],0),)</f>
        <v>0</v>
      </c>
      <c r="I7196">
        <f>INDEX(results[Diesel],MATCH($A7196,results[Time period],0),)</f>
        <v>0</v>
      </c>
      <c r="J7196">
        <f>d[[#This Row],[d]]</f>
        <v>22244</v>
      </c>
    </row>
    <row r="7197" spans="1:10" x14ac:dyDescent="0.3">
      <c r="A7197" t="s">
        <v>7202</v>
      </c>
      <c r="B7197">
        <f>INDEX(results[Nuclear],MATCH($A7197,results[Time period],0),)</f>
        <v>10227</v>
      </c>
      <c r="C7197">
        <f>INDEX(results[Hydro],MATCH($A7197,results[Time period],0),)</f>
        <v>500</v>
      </c>
      <c r="D7197">
        <f>INDEX(results[CCGT],MATCH($A7197,results[Time period],0),)</f>
        <v>0</v>
      </c>
      <c r="E7197">
        <f>InstalledCapacity!$B$7*pv[[#This Row],[pv]]</f>
        <v>11281.2</v>
      </c>
      <c r="F7197">
        <f>InstalledCapacity!$B$8*wind_Onshore[[#This Row],[wind_Onshore]]</f>
        <v>0</v>
      </c>
      <c r="G7197">
        <f>InstalledCapacity!$B$9*wind_Offshore[[#This Row],[wind_Offshore]]</f>
        <v>0</v>
      </c>
      <c r="H7197">
        <f>INDEX(results[Coal],MATCH($A7197,results[Time period],0),)</f>
        <v>0</v>
      </c>
      <c r="I7197">
        <f>INDEX(results[Diesel],MATCH($A7197,results[Time period],0),)</f>
        <v>0</v>
      </c>
      <c r="J7197">
        <f>d[[#This Row],[d]]</f>
        <v>22008</v>
      </c>
    </row>
    <row r="7198" spans="1:10" x14ac:dyDescent="0.3">
      <c r="A7198" t="s">
        <v>7203</v>
      </c>
      <c r="B7198">
        <f>INDEX(results[Nuclear],MATCH($A7198,results[Time period],0),)</f>
        <v>11170</v>
      </c>
      <c r="C7198">
        <f>INDEX(results[Hydro],MATCH($A7198,results[Time period],0),)</f>
        <v>500</v>
      </c>
      <c r="D7198">
        <f>INDEX(results[CCGT],MATCH($A7198,results[Time period],0),)</f>
        <v>929.4</v>
      </c>
      <c r="E7198">
        <f>InstalledCapacity!$B$7*pv[[#This Row],[pv]]</f>
        <v>8853.6</v>
      </c>
      <c r="F7198">
        <f>InstalledCapacity!$B$8*wind_Onshore[[#This Row],[wind_Onshore]]</f>
        <v>0</v>
      </c>
      <c r="G7198">
        <f>InstalledCapacity!$B$9*wind_Offshore[[#This Row],[wind_Offshore]]</f>
        <v>0</v>
      </c>
      <c r="H7198">
        <f>INDEX(results[Coal],MATCH($A7198,results[Time period],0),)</f>
        <v>0</v>
      </c>
      <c r="I7198">
        <f>INDEX(results[Diesel],MATCH($A7198,results[Time period],0),)</f>
        <v>0</v>
      </c>
      <c r="J7198">
        <f>d[[#This Row],[d]]</f>
        <v>21453</v>
      </c>
    </row>
    <row r="7199" spans="1:10" x14ac:dyDescent="0.3">
      <c r="A7199" t="s">
        <v>7204</v>
      </c>
      <c r="B7199">
        <f>INDEX(results[Nuclear],MATCH($A7199,results[Time period],0),)</f>
        <v>11170</v>
      </c>
      <c r="C7199">
        <f>INDEX(results[Hydro],MATCH($A7199,results[Time period],0),)</f>
        <v>500</v>
      </c>
      <c r="D7199">
        <f>INDEX(results[CCGT],MATCH($A7199,results[Time period],0),)</f>
        <v>3501.75</v>
      </c>
      <c r="E7199">
        <f>InstalledCapacity!$B$7*pv[[#This Row],[pv]]</f>
        <v>5444.25</v>
      </c>
      <c r="F7199">
        <f>InstalledCapacity!$B$8*wind_Onshore[[#This Row],[wind_Onshore]]</f>
        <v>0</v>
      </c>
      <c r="G7199">
        <f>InstalledCapacity!$B$9*wind_Offshore[[#This Row],[wind_Offshore]]</f>
        <v>0</v>
      </c>
      <c r="H7199">
        <f>INDEX(results[Coal],MATCH($A7199,results[Time period],0),)</f>
        <v>0</v>
      </c>
      <c r="I7199">
        <f>INDEX(results[Diesel],MATCH($A7199,results[Time period],0),)</f>
        <v>0</v>
      </c>
      <c r="J7199">
        <f>d[[#This Row],[d]]</f>
        <v>20616</v>
      </c>
    </row>
    <row r="7200" spans="1:10" x14ac:dyDescent="0.3">
      <c r="A7200" t="s">
        <v>7205</v>
      </c>
      <c r="B7200">
        <f>INDEX(results[Nuclear],MATCH($A7200,results[Time period],0),)</f>
        <v>11170</v>
      </c>
      <c r="C7200">
        <f>INDEX(results[Hydro],MATCH($A7200,results[Time period],0),)</f>
        <v>500</v>
      </c>
      <c r="D7200">
        <f>INDEX(results[CCGT],MATCH($A7200,results[Time period],0),)</f>
        <v>7139.2</v>
      </c>
      <c r="E7200">
        <f>InstalledCapacity!$B$7*pv[[#This Row],[pv]]</f>
        <v>856.80000000000007</v>
      </c>
      <c r="F7200">
        <f>InstalledCapacity!$B$8*wind_Onshore[[#This Row],[wind_Onshore]]</f>
        <v>0</v>
      </c>
      <c r="G7200">
        <f>InstalledCapacity!$B$9*wind_Offshore[[#This Row],[wind_Offshore]]</f>
        <v>0</v>
      </c>
      <c r="H7200">
        <f>INDEX(results[Coal],MATCH($A7200,results[Time period],0),)</f>
        <v>0</v>
      </c>
      <c r="I7200">
        <f>INDEX(results[Diesel],MATCH($A7200,results[Time period],0),)</f>
        <v>0</v>
      </c>
      <c r="J7200">
        <f>d[[#This Row],[d]]</f>
        <v>19666</v>
      </c>
    </row>
    <row r="7201" spans="1:10" x14ac:dyDescent="0.3">
      <c r="A7201" t="s">
        <v>7206</v>
      </c>
      <c r="B7201">
        <f>INDEX(results[Nuclear],MATCH($A7201,results[Time period],0),)</f>
        <v>11170</v>
      </c>
      <c r="C7201">
        <f>INDEX(results[Hydro],MATCH($A7201,results[Time period],0),)</f>
        <v>500</v>
      </c>
      <c r="D7201">
        <f>INDEX(results[CCGT],MATCH($A7201,results[Time period],0),)</f>
        <v>7218</v>
      </c>
      <c r="E7201">
        <f>InstalledCapacity!$B$7*pv[[#This Row],[pv]]</f>
        <v>0</v>
      </c>
      <c r="F7201">
        <f>InstalledCapacity!$B$8*wind_Onshore[[#This Row],[wind_Onshore]]</f>
        <v>0</v>
      </c>
      <c r="G7201">
        <f>InstalledCapacity!$B$9*wind_Offshore[[#This Row],[wind_Offshore]]</f>
        <v>0</v>
      </c>
      <c r="H7201">
        <f>INDEX(results[Coal],MATCH($A7201,results[Time period],0),)</f>
        <v>0</v>
      </c>
      <c r="I7201">
        <f>INDEX(results[Diesel],MATCH($A7201,results[Time period],0),)</f>
        <v>0</v>
      </c>
      <c r="J7201">
        <f>d[[#This Row],[d]]</f>
        <v>18888</v>
      </c>
    </row>
    <row r="7202" spans="1:10" x14ac:dyDescent="0.3">
      <c r="A7202" t="s">
        <v>7207</v>
      </c>
      <c r="B7202">
        <f>INDEX(results[Nuclear],MATCH($A7202,results[Time period],0),)</f>
        <v>11170</v>
      </c>
      <c r="C7202">
        <f>INDEX(results[Hydro],MATCH($A7202,results[Time period],0),)</f>
        <v>500</v>
      </c>
      <c r="D7202">
        <f>INDEX(results[CCGT],MATCH($A7202,results[Time period],0),)</f>
        <v>6729</v>
      </c>
      <c r="E7202">
        <f>InstalledCapacity!$B$7*pv[[#This Row],[pv]]</f>
        <v>0</v>
      </c>
      <c r="F7202">
        <f>InstalledCapacity!$B$8*wind_Onshore[[#This Row],[wind_Onshore]]</f>
        <v>0</v>
      </c>
      <c r="G7202">
        <f>InstalledCapacity!$B$9*wind_Offshore[[#This Row],[wind_Offshore]]</f>
        <v>0</v>
      </c>
      <c r="H7202">
        <f>INDEX(results[Coal],MATCH($A7202,results[Time period],0),)</f>
        <v>0</v>
      </c>
      <c r="I7202">
        <f>INDEX(results[Diesel],MATCH($A7202,results[Time period],0),)</f>
        <v>0</v>
      </c>
      <c r="J7202">
        <f>d[[#This Row],[d]]</f>
        <v>18399</v>
      </c>
    </row>
    <row r="7203" spans="1:10" x14ac:dyDescent="0.3">
      <c r="A7203" t="s">
        <v>7208</v>
      </c>
      <c r="B7203">
        <f>INDEX(results[Nuclear],MATCH($A7203,results[Time period],0),)</f>
        <v>11170</v>
      </c>
      <c r="C7203">
        <f>INDEX(results[Hydro],MATCH($A7203,results[Time period],0),)</f>
        <v>500</v>
      </c>
      <c r="D7203">
        <f>INDEX(results[CCGT],MATCH($A7203,results[Time period],0),)</f>
        <v>6550</v>
      </c>
      <c r="E7203">
        <f>InstalledCapacity!$B$7*pv[[#This Row],[pv]]</f>
        <v>0</v>
      </c>
      <c r="F7203">
        <f>InstalledCapacity!$B$8*wind_Onshore[[#This Row],[wind_Onshore]]</f>
        <v>0</v>
      </c>
      <c r="G7203">
        <f>InstalledCapacity!$B$9*wind_Offshore[[#This Row],[wind_Offshore]]</f>
        <v>0</v>
      </c>
      <c r="H7203">
        <f>INDEX(results[Coal],MATCH($A7203,results[Time period],0),)</f>
        <v>0</v>
      </c>
      <c r="I7203">
        <f>INDEX(results[Diesel],MATCH($A7203,results[Time period],0),)</f>
        <v>0</v>
      </c>
      <c r="J7203">
        <f>d[[#This Row],[d]]</f>
        <v>18220</v>
      </c>
    </row>
    <row r="7204" spans="1:10" x14ac:dyDescent="0.3">
      <c r="A7204" t="s">
        <v>7209</v>
      </c>
      <c r="B7204">
        <f>INDEX(results[Nuclear],MATCH($A7204,results[Time period],0),)</f>
        <v>11170</v>
      </c>
      <c r="C7204">
        <f>INDEX(results[Hydro],MATCH($A7204,results[Time period],0),)</f>
        <v>500</v>
      </c>
      <c r="D7204">
        <f>INDEX(results[CCGT],MATCH($A7204,results[Time period],0),)</f>
        <v>6687</v>
      </c>
      <c r="E7204">
        <f>InstalledCapacity!$B$7*pv[[#This Row],[pv]]</f>
        <v>0</v>
      </c>
      <c r="F7204">
        <f>InstalledCapacity!$B$8*wind_Onshore[[#This Row],[wind_Onshore]]</f>
        <v>0</v>
      </c>
      <c r="G7204">
        <f>InstalledCapacity!$B$9*wind_Offshore[[#This Row],[wind_Offshore]]</f>
        <v>0</v>
      </c>
      <c r="H7204">
        <f>INDEX(results[Coal],MATCH($A7204,results[Time period],0),)</f>
        <v>0</v>
      </c>
      <c r="I7204">
        <f>INDEX(results[Diesel],MATCH($A7204,results[Time period],0),)</f>
        <v>0</v>
      </c>
      <c r="J7204">
        <f>d[[#This Row],[d]]</f>
        <v>18357</v>
      </c>
    </row>
    <row r="7205" spans="1:10" x14ac:dyDescent="0.3">
      <c r="A7205" t="s">
        <v>7210</v>
      </c>
      <c r="B7205">
        <f>INDEX(results[Nuclear],MATCH($A7205,results[Time period],0),)</f>
        <v>11170</v>
      </c>
      <c r="C7205">
        <f>INDEX(results[Hydro],MATCH($A7205,results[Time period],0),)</f>
        <v>500</v>
      </c>
      <c r="D7205">
        <f>INDEX(results[CCGT],MATCH($A7205,results[Time period],0),)</f>
        <v>6932</v>
      </c>
      <c r="E7205">
        <f>InstalledCapacity!$B$7*pv[[#This Row],[pv]]</f>
        <v>0</v>
      </c>
      <c r="F7205">
        <f>InstalledCapacity!$B$8*wind_Onshore[[#This Row],[wind_Onshore]]</f>
        <v>0</v>
      </c>
      <c r="G7205">
        <f>InstalledCapacity!$B$9*wind_Offshore[[#This Row],[wind_Offshore]]</f>
        <v>0</v>
      </c>
      <c r="H7205">
        <f>INDEX(results[Coal],MATCH($A7205,results[Time period],0),)</f>
        <v>0</v>
      </c>
      <c r="I7205">
        <f>INDEX(results[Diesel],MATCH($A7205,results[Time period],0),)</f>
        <v>0</v>
      </c>
      <c r="J7205">
        <f>d[[#This Row],[d]]</f>
        <v>18602</v>
      </c>
    </row>
    <row r="7206" spans="1:10" x14ac:dyDescent="0.3">
      <c r="A7206" t="s">
        <v>7211</v>
      </c>
      <c r="B7206">
        <f>INDEX(results[Nuclear],MATCH($A7206,results[Time period],0),)</f>
        <v>11170</v>
      </c>
      <c r="C7206">
        <f>INDEX(results[Hydro],MATCH($A7206,results[Time period],0),)</f>
        <v>500</v>
      </c>
      <c r="D7206">
        <f>INDEX(results[CCGT],MATCH($A7206,results[Time period],0),)</f>
        <v>7566</v>
      </c>
      <c r="E7206">
        <f>InstalledCapacity!$B$7*pv[[#This Row],[pv]]</f>
        <v>0</v>
      </c>
      <c r="F7206">
        <f>InstalledCapacity!$B$8*wind_Onshore[[#This Row],[wind_Onshore]]</f>
        <v>0</v>
      </c>
      <c r="G7206">
        <f>InstalledCapacity!$B$9*wind_Offshore[[#This Row],[wind_Offshore]]</f>
        <v>0</v>
      </c>
      <c r="H7206">
        <f>INDEX(results[Coal],MATCH($A7206,results[Time period],0),)</f>
        <v>0</v>
      </c>
      <c r="I7206">
        <f>INDEX(results[Diesel],MATCH($A7206,results[Time period],0),)</f>
        <v>0</v>
      </c>
      <c r="J7206">
        <f>d[[#This Row],[d]]</f>
        <v>19236</v>
      </c>
    </row>
    <row r="7207" spans="1:10" x14ac:dyDescent="0.3">
      <c r="A7207" t="s">
        <v>7212</v>
      </c>
      <c r="B7207">
        <f>INDEX(results[Nuclear],MATCH($A7207,results[Time period],0),)</f>
        <v>11170</v>
      </c>
      <c r="C7207">
        <f>INDEX(results[Hydro],MATCH($A7207,results[Time period],0),)</f>
        <v>500</v>
      </c>
      <c r="D7207">
        <f>INDEX(results[CCGT],MATCH($A7207,results[Time period],0),)</f>
        <v>8614</v>
      </c>
      <c r="E7207">
        <f>InstalledCapacity!$B$7*pv[[#This Row],[pv]]</f>
        <v>0</v>
      </c>
      <c r="F7207">
        <f>InstalledCapacity!$B$8*wind_Onshore[[#This Row],[wind_Onshore]]</f>
        <v>0</v>
      </c>
      <c r="G7207">
        <f>InstalledCapacity!$B$9*wind_Offshore[[#This Row],[wind_Offshore]]</f>
        <v>0</v>
      </c>
      <c r="H7207">
        <f>INDEX(results[Coal],MATCH($A7207,results[Time period],0),)</f>
        <v>0</v>
      </c>
      <c r="I7207">
        <f>INDEX(results[Diesel],MATCH($A7207,results[Time period],0),)</f>
        <v>0</v>
      </c>
      <c r="J7207">
        <f>d[[#This Row],[d]]</f>
        <v>20284</v>
      </c>
    </row>
    <row r="7208" spans="1:10" x14ac:dyDescent="0.3">
      <c r="A7208" t="s">
        <v>7213</v>
      </c>
      <c r="B7208">
        <f>INDEX(results[Nuclear],MATCH($A7208,results[Time period],0),)</f>
        <v>11170</v>
      </c>
      <c r="C7208">
        <f>INDEX(results[Hydro],MATCH($A7208,results[Time period],0),)</f>
        <v>500</v>
      </c>
      <c r="D7208">
        <f>INDEX(results[CCGT],MATCH($A7208,results[Time period],0),)</f>
        <v>9771</v>
      </c>
      <c r="E7208">
        <f>InstalledCapacity!$B$7*pv[[#This Row],[pv]]</f>
        <v>0</v>
      </c>
      <c r="F7208">
        <f>InstalledCapacity!$B$8*wind_Onshore[[#This Row],[wind_Onshore]]</f>
        <v>0</v>
      </c>
      <c r="G7208">
        <f>InstalledCapacity!$B$9*wind_Offshore[[#This Row],[wind_Offshore]]</f>
        <v>0</v>
      </c>
      <c r="H7208">
        <f>INDEX(results[Coal],MATCH($A7208,results[Time period],0),)</f>
        <v>0</v>
      </c>
      <c r="I7208">
        <f>INDEX(results[Diesel],MATCH($A7208,results[Time period],0),)</f>
        <v>0</v>
      </c>
      <c r="J7208">
        <f>d[[#This Row],[d]]</f>
        <v>21441</v>
      </c>
    </row>
    <row r="7209" spans="1:10" x14ac:dyDescent="0.3">
      <c r="A7209" t="s">
        <v>7214</v>
      </c>
      <c r="B7209">
        <f>INDEX(results[Nuclear],MATCH($A7209,results[Time period],0),)</f>
        <v>11170</v>
      </c>
      <c r="C7209">
        <f>INDEX(results[Hydro],MATCH($A7209,results[Time period],0),)</f>
        <v>500</v>
      </c>
      <c r="D7209">
        <f>INDEX(results[CCGT],MATCH($A7209,results[Time period],0),)</f>
        <v>10803</v>
      </c>
      <c r="E7209">
        <f>InstalledCapacity!$B$7*pv[[#This Row],[pv]]</f>
        <v>0</v>
      </c>
      <c r="F7209">
        <f>InstalledCapacity!$B$8*wind_Onshore[[#This Row],[wind_Onshore]]</f>
        <v>0</v>
      </c>
      <c r="G7209">
        <f>InstalledCapacity!$B$9*wind_Offshore[[#This Row],[wind_Offshore]]</f>
        <v>0</v>
      </c>
      <c r="H7209">
        <f>INDEX(results[Coal],MATCH($A7209,results[Time period],0),)</f>
        <v>0</v>
      </c>
      <c r="I7209">
        <f>INDEX(results[Diesel],MATCH($A7209,results[Time period],0),)</f>
        <v>0</v>
      </c>
      <c r="J7209">
        <f>d[[#This Row],[d]]</f>
        <v>22473</v>
      </c>
    </row>
    <row r="7210" spans="1:10" x14ac:dyDescent="0.3">
      <c r="A7210" t="s">
        <v>7215</v>
      </c>
      <c r="B7210">
        <f>INDEX(results[Nuclear],MATCH($A7210,results[Time period],0),)</f>
        <v>11170</v>
      </c>
      <c r="C7210">
        <f>INDEX(results[Hydro],MATCH($A7210,results[Time period],0),)</f>
        <v>500</v>
      </c>
      <c r="D7210">
        <f>INDEX(results[CCGT],MATCH($A7210,results[Time period],0),)</f>
        <v>10607</v>
      </c>
      <c r="E7210">
        <f>InstalledCapacity!$B$7*pv[[#This Row],[pv]]</f>
        <v>0</v>
      </c>
      <c r="F7210">
        <f>InstalledCapacity!$B$8*wind_Onshore[[#This Row],[wind_Onshore]]</f>
        <v>0</v>
      </c>
      <c r="G7210">
        <f>InstalledCapacity!$B$9*wind_Offshore[[#This Row],[wind_Offshore]]</f>
        <v>0</v>
      </c>
      <c r="H7210">
        <f>INDEX(results[Coal],MATCH($A7210,results[Time period],0),)</f>
        <v>0</v>
      </c>
      <c r="I7210">
        <f>INDEX(results[Diesel],MATCH($A7210,results[Time period],0),)</f>
        <v>0</v>
      </c>
      <c r="J7210">
        <f>d[[#This Row],[d]]</f>
        <v>22277</v>
      </c>
    </row>
    <row r="7211" spans="1:10" x14ac:dyDescent="0.3">
      <c r="A7211" t="s">
        <v>7216</v>
      </c>
      <c r="B7211">
        <f>INDEX(results[Nuclear],MATCH($A7211,results[Time period],0),)</f>
        <v>11170</v>
      </c>
      <c r="C7211">
        <f>INDEX(results[Hydro],MATCH($A7211,results[Time period],0),)</f>
        <v>500</v>
      </c>
      <c r="D7211">
        <f>INDEX(results[CCGT],MATCH($A7211,results[Time period],0),)</f>
        <v>9719</v>
      </c>
      <c r="E7211">
        <f>InstalledCapacity!$B$7*pv[[#This Row],[pv]]</f>
        <v>0</v>
      </c>
      <c r="F7211">
        <f>InstalledCapacity!$B$8*wind_Onshore[[#This Row],[wind_Onshore]]</f>
        <v>0</v>
      </c>
      <c r="G7211">
        <f>InstalledCapacity!$B$9*wind_Offshore[[#This Row],[wind_Offshore]]</f>
        <v>0</v>
      </c>
      <c r="H7211">
        <f>INDEX(results[Coal],MATCH($A7211,results[Time period],0),)</f>
        <v>0</v>
      </c>
      <c r="I7211">
        <f>INDEX(results[Diesel],MATCH($A7211,results[Time period],0),)</f>
        <v>0</v>
      </c>
      <c r="J7211">
        <f>d[[#This Row],[d]]</f>
        <v>21389</v>
      </c>
    </row>
    <row r="7212" spans="1:10" x14ac:dyDescent="0.3">
      <c r="A7212" t="s">
        <v>7217</v>
      </c>
      <c r="B7212">
        <f>INDEX(results[Nuclear],MATCH($A7212,results[Time period],0),)</f>
        <v>11170</v>
      </c>
      <c r="C7212">
        <f>INDEX(results[Hydro],MATCH($A7212,results[Time period],0),)</f>
        <v>500</v>
      </c>
      <c r="D7212">
        <f>INDEX(results[CCGT],MATCH($A7212,results[Time period],0),)</f>
        <v>8951</v>
      </c>
      <c r="E7212">
        <f>InstalledCapacity!$B$7*pv[[#This Row],[pv]]</f>
        <v>0</v>
      </c>
      <c r="F7212">
        <f>InstalledCapacity!$B$8*wind_Onshore[[#This Row],[wind_Onshore]]</f>
        <v>0</v>
      </c>
      <c r="G7212">
        <f>InstalledCapacity!$B$9*wind_Offshore[[#This Row],[wind_Offshore]]</f>
        <v>0</v>
      </c>
      <c r="H7212">
        <f>INDEX(results[Coal],MATCH($A7212,results[Time period],0),)</f>
        <v>0</v>
      </c>
      <c r="I7212">
        <f>INDEX(results[Diesel],MATCH($A7212,results[Time period],0),)</f>
        <v>0</v>
      </c>
      <c r="J7212">
        <f>d[[#This Row],[d]]</f>
        <v>20621</v>
      </c>
    </row>
    <row r="7213" spans="1:10" x14ac:dyDescent="0.3">
      <c r="A7213" t="s">
        <v>7218</v>
      </c>
      <c r="B7213">
        <f>INDEX(results[Nuclear],MATCH($A7213,results[Time period],0),)</f>
        <v>11170</v>
      </c>
      <c r="C7213">
        <f>INDEX(results[Hydro],MATCH($A7213,results[Time period],0),)</f>
        <v>500</v>
      </c>
      <c r="D7213">
        <f>INDEX(results[CCGT],MATCH($A7213,results[Time period],0),)</f>
        <v>8557</v>
      </c>
      <c r="E7213">
        <f>InstalledCapacity!$B$7*pv[[#This Row],[pv]]</f>
        <v>0</v>
      </c>
      <c r="F7213">
        <f>InstalledCapacity!$B$8*wind_Onshore[[#This Row],[wind_Onshore]]</f>
        <v>0</v>
      </c>
      <c r="G7213">
        <f>InstalledCapacity!$B$9*wind_Offshore[[#This Row],[wind_Offshore]]</f>
        <v>0</v>
      </c>
      <c r="H7213">
        <f>INDEX(results[Coal],MATCH($A7213,results[Time period],0),)</f>
        <v>0</v>
      </c>
      <c r="I7213">
        <f>INDEX(results[Diesel],MATCH($A7213,results[Time period],0),)</f>
        <v>0</v>
      </c>
      <c r="J7213">
        <f>d[[#This Row],[d]]</f>
        <v>20227</v>
      </c>
    </row>
    <row r="7214" spans="1:10" x14ac:dyDescent="0.3">
      <c r="A7214" t="s">
        <v>7219</v>
      </c>
      <c r="B7214">
        <f>INDEX(results[Nuclear],MATCH($A7214,results[Time period],0),)</f>
        <v>11170</v>
      </c>
      <c r="C7214">
        <f>INDEX(results[Hydro],MATCH($A7214,results[Time period],0),)</f>
        <v>500</v>
      </c>
      <c r="D7214">
        <f>INDEX(results[CCGT],MATCH($A7214,results[Time period],0),)</f>
        <v>6577.1</v>
      </c>
      <c r="E7214">
        <f>InstalledCapacity!$B$7*pv[[#This Row],[pv]]</f>
        <v>1677.9</v>
      </c>
      <c r="F7214">
        <f>InstalledCapacity!$B$8*wind_Onshore[[#This Row],[wind_Onshore]]</f>
        <v>0</v>
      </c>
      <c r="G7214">
        <f>InstalledCapacity!$B$9*wind_Offshore[[#This Row],[wind_Offshore]]</f>
        <v>0</v>
      </c>
      <c r="H7214">
        <f>INDEX(results[Coal],MATCH($A7214,results[Time period],0),)</f>
        <v>0</v>
      </c>
      <c r="I7214">
        <f>INDEX(results[Diesel],MATCH($A7214,results[Time period],0),)</f>
        <v>0</v>
      </c>
      <c r="J7214">
        <f>d[[#This Row],[d]]</f>
        <v>19925</v>
      </c>
    </row>
    <row r="7215" spans="1:10" x14ac:dyDescent="0.3">
      <c r="A7215" t="s">
        <v>7220</v>
      </c>
      <c r="B7215">
        <f>INDEX(results[Nuclear],MATCH($A7215,results[Time period],0),)</f>
        <v>11170</v>
      </c>
      <c r="C7215">
        <f>INDEX(results[Hydro],MATCH($A7215,results[Time period],0),)</f>
        <v>500</v>
      </c>
      <c r="D7215">
        <f>INDEX(results[CCGT],MATCH($A7215,results[Time period],0),)</f>
        <v>1919.55</v>
      </c>
      <c r="E7215">
        <f>InstalledCapacity!$B$7*pv[[#This Row],[pv]]</f>
        <v>6015.4500000000007</v>
      </c>
      <c r="F7215">
        <f>InstalledCapacity!$B$8*wind_Onshore[[#This Row],[wind_Onshore]]</f>
        <v>0</v>
      </c>
      <c r="G7215">
        <f>InstalledCapacity!$B$9*wind_Offshore[[#This Row],[wind_Offshore]]</f>
        <v>0</v>
      </c>
      <c r="H7215">
        <f>INDEX(results[Coal],MATCH($A7215,results[Time period],0),)</f>
        <v>0</v>
      </c>
      <c r="I7215">
        <f>INDEX(results[Diesel],MATCH($A7215,results[Time period],0),)</f>
        <v>0</v>
      </c>
      <c r="J7215">
        <f>d[[#This Row],[d]]</f>
        <v>19605</v>
      </c>
    </row>
    <row r="7216" spans="1:10" x14ac:dyDescent="0.3">
      <c r="A7216" t="s">
        <v>7221</v>
      </c>
      <c r="B7216">
        <f>INDEX(results[Nuclear],MATCH($A7216,results[Time period],0),)</f>
        <v>9583</v>
      </c>
      <c r="C7216">
        <f>INDEX(results[Hydro],MATCH($A7216,results[Time period],0),)</f>
        <v>500</v>
      </c>
      <c r="D7216">
        <f>INDEX(results[CCGT],MATCH($A7216,results[Time period],0),)</f>
        <v>0</v>
      </c>
      <c r="E7216">
        <f>InstalledCapacity!$B$7*pv[[#This Row],[pv]]</f>
        <v>9478.35</v>
      </c>
      <c r="F7216">
        <f>InstalledCapacity!$B$8*wind_Onshore[[#This Row],[wind_Onshore]]</f>
        <v>0</v>
      </c>
      <c r="G7216">
        <f>InstalledCapacity!$B$9*wind_Offshore[[#This Row],[wind_Offshore]]</f>
        <v>0</v>
      </c>
      <c r="H7216">
        <f>INDEX(results[Coal],MATCH($A7216,results[Time period],0),)</f>
        <v>0</v>
      </c>
      <c r="I7216">
        <f>INDEX(results[Diesel],MATCH($A7216,results[Time period],0),)</f>
        <v>0</v>
      </c>
      <c r="J7216">
        <f>d[[#This Row],[d]]</f>
        <v>19561</v>
      </c>
    </row>
    <row r="7217" spans="1:10" x14ac:dyDescent="0.3">
      <c r="A7217" t="s">
        <v>7222</v>
      </c>
      <c r="B7217">
        <f>INDEX(results[Nuclear],MATCH($A7217,results[Time period],0),)</f>
        <v>7713</v>
      </c>
      <c r="C7217">
        <f>INDEX(results[Hydro],MATCH($A7217,results[Time period],0),)</f>
        <v>500</v>
      </c>
      <c r="D7217">
        <f>INDEX(results[CCGT],MATCH($A7217,results[Time period],0),)</f>
        <v>0</v>
      </c>
      <c r="E7217">
        <f>InstalledCapacity!$B$7*pv[[#This Row],[pv]]</f>
        <v>11673.9</v>
      </c>
      <c r="F7217">
        <f>InstalledCapacity!$B$8*wind_Onshore[[#This Row],[wind_Onshore]]</f>
        <v>0</v>
      </c>
      <c r="G7217">
        <f>InstalledCapacity!$B$9*wind_Offshore[[#This Row],[wind_Offshore]]</f>
        <v>0</v>
      </c>
      <c r="H7217">
        <f>INDEX(results[Coal],MATCH($A7217,results[Time period],0),)</f>
        <v>0</v>
      </c>
      <c r="I7217">
        <f>INDEX(results[Diesel],MATCH($A7217,results[Time period],0),)</f>
        <v>0</v>
      </c>
      <c r="J7217">
        <f>d[[#This Row],[d]]</f>
        <v>19887</v>
      </c>
    </row>
    <row r="7218" spans="1:10" x14ac:dyDescent="0.3">
      <c r="A7218" t="s">
        <v>7223</v>
      </c>
      <c r="B7218">
        <f>INDEX(results[Nuclear],MATCH($A7218,results[Time period],0),)</f>
        <v>7030</v>
      </c>
      <c r="C7218">
        <f>INDEX(results[Hydro],MATCH($A7218,results[Time period],0),)</f>
        <v>500</v>
      </c>
      <c r="D7218">
        <f>INDEX(results[CCGT],MATCH($A7218,results[Time period],0),)</f>
        <v>0</v>
      </c>
      <c r="E7218">
        <f>InstalledCapacity!$B$7*pv[[#This Row],[pv]]</f>
        <v>12762.75</v>
      </c>
      <c r="F7218">
        <f>InstalledCapacity!$B$8*wind_Onshore[[#This Row],[wind_Onshore]]</f>
        <v>0</v>
      </c>
      <c r="G7218">
        <f>InstalledCapacity!$B$9*wind_Offshore[[#This Row],[wind_Offshore]]</f>
        <v>0</v>
      </c>
      <c r="H7218">
        <f>INDEX(results[Coal],MATCH($A7218,results[Time period],0),)</f>
        <v>0</v>
      </c>
      <c r="I7218">
        <f>INDEX(results[Diesel],MATCH($A7218,results[Time period],0),)</f>
        <v>0</v>
      </c>
      <c r="J7218">
        <f>d[[#This Row],[d]]</f>
        <v>20293</v>
      </c>
    </row>
    <row r="7219" spans="1:10" x14ac:dyDescent="0.3">
      <c r="A7219" t="s">
        <v>7224</v>
      </c>
      <c r="B7219">
        <f>INDEX(results[Nuclear],MATCH($A7219,results[Time period],0),)</f>
        <v>7803</v>
      </c>
      <c r="C7219">
        <f>INDEX(results[Hydro],MATCH($A7219,results[Time period],0),)</f>
        <v>500</v>
      </c>
      <c r="D7219">
        <f>INDEX(results[CCGT],MATCH($A7219,results[Time period],0),)</f>
        <v>0</v>
      </c>
      <c r="E7219">
        <f>InstalledCapacity!$B$7*pv[[#This Row],[pv]]</f>
        <v>12994.8</v>
      </c>
      <c r="F7219">
        <f>InstalledCapacity!$B$8*wind_Onshore[[#This Row],[wind_Onshore]]</f>
        <v>0</v>
      </c>
      <c r="G7219">
        <f>InstalledCapacity!$B$9*wind_Offshore[[#This Row],[wind_Offshore]]</f>
        <v>0</v>
      </c>
      <c r="H7219">
        <f>INDEX(results[Coal],MATCH($A7219,results[Time period],0),)</f>
        <v>0</v>
      </c>
      <c r="I7219">
        <f>INDEX(results[Diesel],MATCH($A7219,results[Time period],0),)</f>
        <v>0</v>
      </c>
      <c r="J7219">
        <f>d[[#This Row],[d]]</f>
        <v>21298</v>
      </c>
    </row>
    <row r="7220" spans="1:10" x14ac:dyDescent="0.3">
      <c r="A7220" t="s">
        <v>7225</v>
      </c>
      <c r="B7220">
        <f>INDEX(results[Nuclear],MATCH($A7220,results[Time period],0),)</f>
        <v>9444</v>
      </c>
      <c r="C7220">
        <f>INDEX(results[Hydro],MATCH($A7220,results[Time period],0),)</f>
        <v>500</v>
      </c>
      <c r="D7220">
        <f>INDEX(results[CCGT],MATCH($A7220,results[Time period],0),)</f>
        <v>0</v>
      </c>
      <c r="E7220">
        <f>InstalledCapacity!$B$7*pv[[#This Row],[pv]]</f>
        <v>12423.599999999999</v>
      </c>
      <c r="F7220">
        <f>InstalledCapacity!$B$8*wind_Onshore[[#This Row],[wind_Onshore]]</f>
        <v>0</v>
      </c>
      <c r="G7220">
        <f>InstalledCapacity!$B$9*wind_Offshore[[#This Row],[wind_Offshore]]</f>
        <v>0</v>
      </c>
      <c r="H7220">
        <f>INDEX(results[Coal],MATCH($A7220,results[Time period],0),)</f>
        <v>0</v>
      </c>
      <c r="I7220">
        <f>INDEX(results[Diesel],MATCH($A7220,results[Time period],0),)</f>
        <v>0</v>
      </c>
      <c r="J7220">
        <f>d[[#This Row],[d]]</f>
        <v>22368</v>
      </c>
    </row>
    <row r="7221" spans="1:10" x14ac:dyDescent="0.3">
      <c r="A7221" t="s">
        <v>7226</v>
      </c>
      <c r="B7221">
        <f>INDEX(results[Nuclear],MATCH($A7221,results[Time period],0),)</f>
        <v>10746</v>
      </c>
      <c r="C7221">
        <f>INDEX(results[Hydro],MATCH($A7221,results[Time period],0),)</f>
        <v>500</v>
      </c>
      <c r="D7221">
        <f>INDEX(results[CCGT],MATCH($A7221,results[Time period],0),)</f>
        <v>0</v>
      </c>
      <c r="E7221">
        <f>InstalledCapacity!$B$7*pv[[#This Row],[pv]]</f>
        <v>10924.199999999999</v>
      </c>
      <c r="F7221">
        <f>InstalledCapacity!$B$8*wind_Onshore[[#This Row],[wind_Onshore]]</f>
        <v>0</v>
      </c>
      <c r="G7221">
        <f>InstalledCapacity!$B$9*wind_Offshore[[#This Row],[wind_Offshore]]</f>
        <v>0</v>
      </c>
      <c r="H7221">
        <f>INDEX(results[Coal],MATCH($A7221,results[Time period],0),)</f>
        <v>0</v>
      </c>
      <c r="I7221">
        <f>INDEX(results[Diesel],MATCH($A7221,results[Time period],0),)</f>
        <v>0</v>
      </c>
      <c r="J7221">
        <f>d[[#This Row],[d]]</f>
        <v>22170</v>
      </c>
    </row>
    <row r="7222" spans="1:10" x14ac:dyDescent="0.3">
      <c r="A7222" t="s">
        <v>7227</v>
      </c>
      <c r="B7222">
        <f>INDEX(results[Nuclear],MATCH($A7222,results[Time period],0),)</f>
        <v>11170</v>
      </c>
      <c r="C7222">
        <f>INDEX(results[Hydro],MATCH($A7222,results[Time period],0),)</f>
        <v>500</v>
      </c>
      <c r="D7222">
        <f>INDEX(results[CCGT],MATCH($A7222,results[Time period],0),)</f>
        <v>1267.9000000000001</v>
      </c>
      <c r="E7222">
        <f>InstalledCapacity!$B$7*pv[[#This Row],[pv]]</f>
        <v>8318.1</v>
      </c>
      <c r="F7222">
        <f>InstalledCapacity!$B$8*wind_Onshore[[#This Row],[wind_Onshore]]</f>
        <v>0</v>
      </c>
      <c r="G7222">
        <f>InstalledCapacity!$B$9*wind_Offshore[[#This Row],[wind_Offshore]]</f>
        <v>0</v>
      </c>
      <c r="H7222">
        <f>INDEX(results[Coal],MATCH($A7222,results[Time period],0),)</f>
        <v>0</v>
      </c>
      <c r="I7222">
        <f>INDEX(results[Diesel],MATCH($A7222,results[Time period],0),)</f>
        <v>0</v>
      </c>
      <c r="J7222">
        <f>d[[#This Row],[d]]</f>
        <v>21256</v>
      </c>
    </row>
    <row r="7223" spans="1:10" x14ac:dyDescent="0.3">
      <c r="A7223" t="s">
        <v>7228</v>
      </c>
      <c r="B7223">
        <f>INDEX(results[Nuclear],MATCH($A7223,results[Time period],0),)</f>
        <v>11170</v>
      </c>
      <c r="C7223">
        <f>INDEX(results[Hydro],MATCH($A7223,results[Time period],0),)</f>
        <v>500</v>
      </c>
      <c r="D7223">
        <f>INDEX(results[CCGT],MATCH($A7223,results[Time period],0),)</f>
        <v>3668.85</v>
      </c>
      <c r="E7223">
        <f>InstalledCapacity!$B$7*pv[[#This Row],[pv]]</f>
        <v>4623.1500000000005</v>
      </c>
      <c r="F7223">
        <f>InstalledCapacity!$B$8*wind_Onshore[[#This Row],[wind_Onshore]]</f>
        <v>0</v>
      </c>
      <c r="G7223">
        <f>InstalledCapacity!$B$9*wind_Offshore[[#This Row],[wind_Offshore]]</f>
        <v>0</v>
      </c>
      <c r="H7223">
        <f>INDEX(results[Coal],MATCH($A7223,results[Time period],0),)</f>
        <v>0</v>
      </c>
      <c r="I7223">
        <f>INDEX(results[Diesel],MATCH($A7223,results[Time period],0),)</f>
        <v>0</v>
      </c>
      <c r="J7223">
        <f>d[[#This Row],[d]]</f>
        <v>19962</v>
      </c>
    </row>
    <row r="7224" spans="1:10" x14ac:dyDescent="0.3">
      <c r="A7224" t="s">
        <v>7229</v>
      </c>
      <c r="B7224">
        <f>INDEX(results[Nuclear],MATCH($A7224,results[Time period],0),)</f>
        <v>11170</v>
      </c>
      <c r="C7224">
        <f>INDEX(results[Hydro],MATCH($A7224,results[Time period],0),)</f>
        <v>500</v>
      </c>
      <c r="D7224">
        <f>INDEX(results[CCGT],MATCH($A7224,results[Time period],0),)</f>
        <v>6458.5</v>
      </c>
      <c r="E7224">
        <f>InstalledCapacity!$B$7*pv[[#This Row],[pv]]</f>
        <v>535.5</v>
      </c>
      <c r="F7224">
        <f>InstalledCapacity!$B$8*wind_Onshore[[#This Row],[wind_Onshore]]</f>
        <v>0</v>
      </c>
      <c r="G7224">
        <f>InstalledCapacity!$B$9*wind_Offshore[[#This Row],[wind_Offshore]]</f>
        <v>0</v>
      </c>
      <c r="H7224">
        <f>INDEX(results[Coal],MATCH($A7224,results[Time period],0),)</f>
        <v>0</v>
      </c>
      <c r="I7224">
        <f>INDEX(results[Diesel],MATCH($A7224,results[Time period],0),)</f>
        <v>0</v>
      </c>
      <c r="J7224">
        <f>d[[#This Row],[d]]</f>
        <v>18664</v>
      </c>
    </row>
    <row r="7225" spans="1:10" x14ac:dyDescent="0.3">
      <c r="A7225" t="s">
        <v>7230</v>
      </c>
      <c r="B7225">
        <f>INDEX(results[Nuclear],MATCH($A7225,results[Time period],0),)</f>
        <v>11170</v>
      </c>
      <c r="C7225">
        <f>INDEX(results[Hydro],MATCH($A7225,results[Time period],0),)</f>
        <v>500</v>
      </c>
      <c r="D7225">
        <f>INDEX(results[CCGT],MATCH($A7225,results[Time period],0),)</f>
        <v>6261</v>
      </c>
      <c r="E7225">
        <f>InstalledCapacity!$B$7*pv[[#This Row],[pv]]</f>
        <v>0</v>
      </c>
      <c r="F7225">
        <f>InstalledCapacity!$B$8*wind_Onshore[[#This Row],[wind_Onshore]]</f>
        <v>0</v>
      </c>
      <c r="G7225">
        <f>InstalledCapacity!$B$9*wind_Offshore[[#This Row],[wind_Offshore]]</f>
        <v>0</v>
      </c>
      <c r="H7225">
        <f>INDEX(results[Coal],MATCH($A7225,results[Time period],0),)</f>
        <v>0</v>
      </c>
      <c r="I7225">
        <f>INDEX(results[Diesel],MATCH($A7225,results[Time period],0),)</f>
        <v>0</v>
      </c>
      <c r="J7225">
        <f>d[[#This Row],[d]]</f>
        <v>17931</v>
      </c>
    </row>
    <row r="7226" spans="1:10" x14ac:dyDescent="0.3">
      <c r="A7226" t="s">
        <v>7231</v>
      </c>
      <c r="B7226">
        <f>INDEX(results[Nuclear],MATCH($A7226,results[Time period],0),)</f>
        <v>11170</v>
      </c>
      <c r="C7226">
        <f>INDEX(results[Hydro],MATCH($A7226,results[Time period],0),)</f>
        <v>500</v>
      </c>
      <c r="D7226">
        <f>INDEX(results[CCGT],MATCH($A7226,results[Time period],0),)</f>
        <v>5770</v>
      </c>
      <c r="E7226">
        <f>InstalledCapacity!$B$7*pv[[#This Row],[pv]]</f>
        <v>0</v>
      </c>
      <c r="F7226">
        <f>InstalledCapacity!$B$8*wind_Onshore[[#This Row],[wind_Onshore]]</f>
        <v>0</v>
      </c>
      <c r="G7226">
        <f>InstalledCapacity!$B$9*wind_Offshore[[#This Row],[wind_Offshore]]</f>
        <v>0</v>
      </c>
      <c r="H7226">
        <f>INDEX(results[Coal],MATCH($A7226,results[Time period],0),)</f>
        <v>0</v>
      </c>
      <c r="I7226">
        <f>INDEX(results[Diesel],MATCH($A7226,results[Time period],0),)</f>
        <v>0</v>
      </c>
      <c r="J7226">
        <f>d[[#This Row],[d]]</f>
        <v>17440</v>
      </c>
    </row>
    <row r="7227" spans="1:10" x14ac:dyDescent="0.3">
      <c r="A7227" t="s">
        <v>7232</v>
      </c>
      <c r="B7227">
        <f>INDEX(results[Nuclear],MATCH($A7227,results[Time period],0),)</f>
        <v>11170</v>
      </c>
      <c r="C7227">
        <f>INDEX(results[Hydro],MATCH($A7227,results[Time period],0),)</f>
        <v>500</v>
      </c>
      <c r="D7227">
        <f>INDEX(results[CCGT],MATCH($A7227,results[Time period],0),)</f>
        <v>5615</v>
      </c>
      <c r="E7227">
        <f>InstalledCapacity!$B$7*pv[[#This Row],[pv]]</f>
        <v>0</v>
      </c>
      <c r="F7227">
        <f>InstalledCapacity!$B$8*wind_Onshore[[#This Row],[wind_Onshore]]</f>
        <v>0</v>
      </c>
      <c r="G7227">
        <f>InstalledCapacity!$B$9*wind_Offshore[[#This Row],[wind_Offshore]]</f>
        <v>0</v>
      </c>
      <c r="H7227">
        <f>INDEX(results[Coal],MATCH($A7227,results[Time period],0),)</f>
        <v>0</v>
      </c>
      <c r="I7227">
        <f>INDEX(results[Diesel],MATCH($A7227,results[Time period],0),)</f>
        <v>0</v>
      </c>
      <c r="J7227">
        <f>d[[#This Row],[d]]</f>
        <v>17285</v>
      </c>
    </row>
    <row r="7228" spans="1:10" x14ac:dyDescent="0.3">
      <c r="A7228" t="s">
        <v>7233</v>
      </c>
      <c r="B7228">
        <f>INDEX(results[Nuclear],MATCH($A7228,results[Time period],0),)</f>
        <v>11170</v>
      </c>
      <c r="C7228">
        <f>INDEX(results[Hydro],MATCH($A7228,results[Time period],0),)</f>
        <v>500</v>
      </c>
      <c r="D7228">
        <f>INDEX(results[CCGT],MATCH($A7228,results[Time period],0),)</f>
        <v>5824</v>
      </c>
      <c r="E7228">
        <f>InstalledCapacity!$B$7*pv[[#This Row],[pv]]</f>
        <v>0</v>
      </c>
      <c r="F7228">
        <f>InstalledCapacity!$B$8*wind_Onshore[[#This Row],[wind_Onshore]]</f>
        <v>0</v>
      </c>
      <c r="G7228">
        <f>InstalledCapacity!$B$9*wind_Offshore[[#This Row],[wind_Offshore]]</f>
        <v>0</v>
      </c>
      <c r="H7228">
        <f>INDEX(results[Coal],MATCH($A7228,results[Time period],0),)</f>
        <v>0</v>
      </c>
      <c r="I7228">
        <f>INDEX(results[Diesel],MATCH($A7228,results[Time period],0),)</f>
        <v>0</v>
      </c>
      <c r="J7228">
        <f>d[[#This Row],[d]]</f>
        <v>17494</v>
      </c>
    </row>
    <row r="7229" spans="1:10" x14ac:dyDescent="0.3">
      <c r="A7229" t="s">
        <v>7234</v>
      </c>
      <c r="B7229">
        <f>INDEX(results[Nuclear],MATCH($A7229,results[Time period],0),)</f>
        <v>11170</v>
      </c>
      <c r="C7229">
        <f>INDEX(results[Hydro],MATCH($A7229,results[Time period],0),)</f>
        <v>500</v>
      </c>
      <c r="D7229">
        <f>INDEX(results[CCGT],MATCH($A7229,results[Time period],0),)</f>
        <v>6422</v>
      </c>
      <c r="E7229">
        <f>InstalledCapacity!$B$7*pv[[#This Row],[pv]]</f>
        <v>0</v>
      </c>
      <c r="F7229">
        <f>InstalledCapacity!$B$8*wind_Onshore[[#This Row],[wind_Onshore]]</f>
        <v>0</v>
      </c>
      <c r="G7229">
        <f>InstalledCapacity!$B$9*wind_Offshore[[#This Row],[wind_Offshore]]</f>
        <v>0</v>
      </c>
      <c r="H7229">
        <f>INDEX(results[Coal],MATCH($A7229,results[Time period],0),)</f>
        <v>0</v>
      </c>
      <c r="I7229">
        <f>INDEX(results[Diesel],MATCH($A7229,results[Time period],0),)</f>
        <v>0</v>
      </c>
      <c r="J7229">
        <f>d[[#This Row],[d]]</f>
        <v>18092</v>
      </c>
    </row>
    <row r="7230" spans="1:10" x14ac:dyDescent="0.3">
      <c r="A7230" t="s">
        <v>7235</v>
      </c>
      <c r="B7230">
        <f>INDEX(results[Nuclear],MATCH($A7230,results[Time period],0),)</f>
        <v>11170</v>
      </c>
      <c r="C7230">
        <f>INDEX(results[Hydro],MATCH($A7230,results[Time period],0),)</f>
        <v>500</v>
      </c>
      <c r="D7230">
        <f>INDEX(results[CCGT],MATCH($A7230,results[Time period],0),)</f>
        <v>8090</v>
      </c>
      <c r="E7230">
        <f>InstalledCapacity!$B$7*pv[[#This Row],[pv]]</f>
        <v>0</v>
      </c>
      <c r="F7230">
        <f>InstalledCapacity!$B$8*wind_Onshore[[#This Row],[wind_Onshore]]</f>
        <v>0</v>
      </c>
      <c r="G7230">
        <f>InstalledCapacity!$B$9*wind_Offshore[[#This Row],[wind_Offshore]]</f>
        <v>0</v>
      </c>
      <c r="H7230">
        <f>INDEX(results[Coal],MATCH($A7230,results[Time period],0),)</f>
        <v>0</v>
      </c>
      <c r="I7230">
        <f>INDEX(results[Diesel],MATCH($A7230,results[Time period],0),)</f>
        <v>0</v>
      </c>
      <c r="J7230">
        <f>d[[#This Row],[d]]</f>
        <v>19760</v>
      </c>
    </row>
    <row r="7231" spans="1:10" x14ac:dyDescent="0.3">
      <c r="A7231" t="s">
        <v>7236</v>
      </c>
      <c r="B7231">
        <f>INDEX(results[Nuclear],MATCH($A7231,results[Time period],0),)</f>
        <v>11170</v>
      </c>
      <c r="C7231">
        <f>INDEX(results[Hydro],MATCH($A7231,results[Time period],0),)</f>
        <v>500</v>
      </c>
      <c r="D7231">
        <f>INDEX(results[CCGT],MATCH($A7231,results[Time period],0),)</f>
        <v>10805</v>
      </c>
      <c r="E7231">
        <f>InstalledCapacity!$B$7*pv[[#This Row],[pv]]</f>
        <v>0</v>
      </c>
      <c r="F7231">
        <f>InstalledCapacity!$B$8*wind_Onshore[[#This Row],[wind_Onshore]]</f>
        <v>0</v>
      </c>
      <c r="G7231">
        <f>InstalledCapacity!$B$9*wind_Offshore[[#This Row],[wind_Offshore]]</f>
        <v>0</v>
      </c>
      <c r="H7231">
        <f>INDEX(results[Coal],MATCH($A7231,results[Time period],0),)</f>
        <v>0</v>
      </c>
      <c r="I7231">
        <f>INDEX(results[Diesel],MATCH($A7231,results[Time period],0),)</f>
        <v>0</v>
      </c>
      <c r="J7231">
        <f>d[[#This Row],[d]]</f>
        <v>22475</v>
      </c>
    </row>
    <row r="7232" spans="1:10" x14ac:dyDescent="0.3">
      <c r="A7232" t="s">
        <v>7237</v>
      </c>
      <c r="B7232">
        <f>INDEX(results[Nuclear],MATCH($A7232,results[Time period],0),)</f>
        <v>11170</v>
      </c>
      <c r="C7232">
        <f>INDEX(results[Hydro],MATCH($A7232,results[Time period],0),)</f>
        <v>500</v>
      </c>
      <c r="D7232">
        <f>INDEX(results[CCGT],MATCH($A7232,results[Time period],0),)</f>
        <v>12148</v>
      </c>
      <c r="E7232">
        <f>InstalledCapacity!$B$7*pv[[#This Row],[pv]]</f>
        <v>0</v>
      </c>
      <c r="F7232">
        <f>InstalledCapacity!$B$8*wind_Onshore[[#This Row],[wind_Onshore]]</f>
        <v>0</v>
      </c>
      <c r="G7232">
        <f>InstalledCapacity!$B$9*wind_Offshore[[#This Row],[wind_Offshore]]</f>
        <v>0</v>
      </c>
      <c r="H7232">
        <f>INDEX(results[Coal],MATCH($A7232,results[Time period],0),)</f>
        <v>0</v>
      </c>
      <c r="I7232">
        <f>INDEX(results[Diesel],MATCH($A7232,results[Time period],0),)</f>
        <v>0</v>
      </c>
      <c r="J7232">
        <f>d[[#This Row],[d]]</f>
        <v>23818</v>
      </c>
    </row>
    <row r="7233" spans="1:10" x14ac:dyDescent="0.3">
      <c r="A7233" t="s">
        <v>7238</v>
      </c>
      <c r="B7233">
        <f>INDEX(results[Nuclear],MATCH($A7233,results[Time period],0),)</f>
        <v>11170</v>
      </c>
      <c r="C7233">
        <f>INDEX(results[Hydro],MATCH($A7233,results[Time period],0),)</f>
        <v>500</v>
      </c>
      <c r="D7233">
        <f>INDEX(results[CCGT],MATCH($A7233,results[Time period],0),)</f>
        <v>12258</v>
      </c>
      <c r="E7233">
        <f>InstalledCapacity!$B$7*pv[[#This Row],[pv]]</f>
        <v>0</v>
      </c>
      <c r="F7233">
        <f>InstalledCapacity!$B$8*wind_Onshore[[#This Row],[wind_Onshore]]</f>
        <v>0</v>
      </c>
      <c r="G7233">
        <f>InstalledCapacity!$B$9*wind_Offshore[[#This Row],[wind_Offshore]]</f>
        <v>0</v>
      </c>
      <c r="H7233">
        <f>INDEX(results[Coal],MATCH($A7233,results[Time period],0),)</f>
        <v>0</v>
      </c>
      <c r="I7233">
        <f>INDEX(results[Diesel],MATCH($A7233,results[Time period],0),)</f>
        <v>0</v>
      </c>
      <c r="J7233">
        <f>d[[#This Row],[d]]</f>
        <v>23928</v>
      </c>
    </row>
    <row r="7234" spans="1:10" x14ac:dyDescent="0.3">
      <c r="A7234" t="s">
        <v>7239</v>
      </c>
      <c r="B7234">
        <f>INDEX(results[Nuclear],MATCH($A7234,results[Time period],0),)</f>
        <v>11170</v>
      </c>
      <c r="C7234">
        <f>INDEX(results[Hydro],MATCH($A7234,results[Time period],0),)</f>
        <v>500</v>
      </c>
      <c r="D7234">
        <f>INDEX(results[CCGT],MATCH($A7234,results[Time period],0),)</f>
        <v>11736</v>
      </c>
      <c r="E7234">
        <f>InstalledCapacity!$B$7*pv[[#This Row],[pv]]</f>
        <v>0</v>
      </c>
      <c r="F7234">
        <f>InstalledCapacity!$B$8*wind_Onshore[[#This Row],[wind_Onshore]]</f>
        <v>0</v>
      </c>
      <c r="G7234">
        <f>InstalledCapacity!$B$9*wind_Offshore[[#This Row],[wind_Offshore]]</f>
        <v>0</v>
      </c>
      <c r="H7234">
        <f>INDEX(results[Coal],MATCH($A7234,results[Time period],0),)</f>
        <v>0</v>
      </c>
      <c r="I7234">
        <f>INDEX(results[Diesel],MATCH($A7234,results[Time period],0),)</f>
        <v>0</v>
      </c>
      <c r="J7234">
        <f>d[[#This Row],[d]]</f>
        <v>23406</v>
      </c>
    </row>
    <row r="7235" spans="1:10" x14ac:dyDescent="0.3">
      <c r="A7235" t="s">
        <v>7240</v>
      </c>
      <c r="B7235">
        <f>INDEX(results[Nuclear],MATCH($A7235,results[Time period],0),)</f>
        <v>11170</v>
      </c>
      <c r="C7235">
        <f>INDEX(results[Hydro],MATCH($A7235,results[Time period],0),)</f>
        <v>500</v>
      </c>
      <c r="D7235">
        <f>INDEX(results[CCGT],MATCH($A7235,results[Time period],0),)</f>
        <v>11265</v>
      </c>
      <c r="E7235">
        <f>InstalledCapacity!$B$7*pv[[#This Row],[pv]]</f>
        <v>0</v>
      </c>
      <c r="F7235">
        <f>InstalledCapacity!$B$8*wind_Onshore[[#This Row],[wind_Onshore]]</f>
        <v>0</v>
      </c>
      <c r="G7235">
        <f>InstalledCapacity!$B$9*wind_Offshore[[#This Row],[wind_Offshore]]</f>
        <v>0</v>
      </c>
      <c r="H7235">
        <f>INDEX(results[Coal],MATCH($A7235,results[Time period],0),)</f>
        <v>0</v>
      </c>
      <c r="I7235">
        <f>INDEX(results[Diesel],MATCH($A7235,results[Time period],0),)</f>
        <v>0</v>
      </c>
      <c r="J7235">
        <f>d[[#This Row],[d]]</f>
        <v>22935</v>
      </c>
    </row>
    <row r="7236" spans="1:10" x14ac:dyDescent="0.3">
      <c r="A7236" t="s">
        <v>7241</v>
      </c>
      <c r="B7236">
        <f>INDEX(results[Nuclear],MATCH($A7236,results[Time period],0),)</f>
        <v>11170</v>
      </c>
      <c r="C7236">
        <f>INDEX(results[Hydro],MATCH($A7236,results[Time period],0),)</f>
        <v>500</v>
      </c>
      <c r="D7236">
        <f>INDEX(results[CCGT],MATCH($A7236,results[Time period],0),)</f>
        <v>10795</v>
      </c>
      <c r="E7236">
        <f>InstalledCapacity!$B$7*pv[[#This Row],[pv]]</f>
        <v>0</v>
      </c>
      <c r="F7236">
        <f>InstalledCapacity!$B$8*wind_Onshore[[#This Row],[wind_Onshore]]</f>
        <v>0</v>
      </c>
      <c r="G7236">
        <f>InstalledCapacity!$B$9*wind_Offshore[[#This Row],[wind_Offshore]]</f>
        <v>0</v>
      </c>
      <c r="H7236">
        <f>INDEX(results[Coal],MATCH($A7236,results[Time period],0),)</f>
        <v>0</v>
      </c>
      <c r="I7236">
        <f>INDEX(results[Diesel],MATCH($A7236,results[Time period],0),)</f>
        <v>0</v>
      </c>
      <c r="J7236">
        <f>d[[#This Row],[d]]</f>
        <v>22465</v>
      </c>
    </row>
    <row r="7237" spans="1:10" x14ac:dyDescent="0.3">
      <c r="A7237" t="s">
        <v>7242</v>
      </c>
      <c r="B7237">
        <f>INDEX(results[Nuclear],MATCH($A7237,results[Time period],0),)</f>
        <v>11170</v>
      </c>
      <c r="C7237">
        <f>INDEX(results[Hydro],MATCH($A7237,results[Time period],0),)</f>
        <v>500</v>
      </c>
      <c r="D7237">
        <f>INDEX(results[CCGT],MATCH($A7237,results[Time period],0),)</f>
        <v>10445</v>
      </c>
      <c r="E7237">
        <f>InstalledCapacity!$B$7*pv[[#This Row],[pv]]</f>
        <v>0</v>
      </c>
      <c r="F7237">
        <f>InstalledCapacity!$B$8*wind_Onshore[[#This Row],[wind_Onshore]]</f>
        <v>0</v>
      </c>
      <c r="G7237">
        <f>InstalledCapacity!$B$9*wind_Offshore[[#This Row],[wind_Offshore]]</f>
        <v>0</v>
      </c>
      <c r="H7237">
        <f>INDEX(results[Coal],MATCH($A7237,results[Time period],0),)</f>
        <v>0</v>
      </c>
      <c r="I7237">
        <f>INDEX(results[Diesel],MATCH($A7237,results[Time period],0),)</f>
        <v>0</v>
      </c>
      <c r="J7237">
        <f>d[[#This Row],[d]]</f>
        <v>22115</v>
      </c>
    </row>
    <row r="7238" spans="1:10" x14ac:dyDescent="0.3">
      <c r="A7238" t="s">
        <v>7243</v>
      </c>
      <c r="B7238">
        <f>INDEX(results[Nuclear],MATCH($A7238,results[Time period],0),)</f>
        <v>11170</v>
      </c>
      <c r="C7238">
        <f>INDEX(results[Hydro],MATCH($A7238,results[Time period],0),)</f>
        <v>500</v>
      </c>
      <c r="D7238">
        <f>INDEX(results[CCGT],MATCH($A7238,results[Time period],0),)</f>
        <v>9606.7000000000007</v>
      </c>
      <c r="E7238">
        <f>InstalledCapacity!$B$7*pv[[#This Row],[pv]]</f>
        <v>678.3</v>
      </c>
      <c r="F7238">
        <f>InstalledCapacity!$B$8*wind_Onshore[[#This Row],[wind_Onshore]]</f>
        <v>0</v>
      </c>
      <c r="G7238">
        <f>InstalledCapacity!$B$9*wind_Offshore[[#This Row],[wind_Offshore]]</f>
        <v>0</v>
      </c>
      <c r="H7238">
        <f>INDEX(results[Coal],MATCH($A7238,results[Time period],0),)</f>
        <v>0</v>
      </c>
      <c r="I7238">
        <f>INDEX(results[Diesel],MATCH($A7238,results[Time period],0),)</f>
        <v>0</v>
      </c>
      <c r="J7238">
        <f>d[[#This Row],[d]]</f>
        <v>21955</v>
      </c>
    </row>
    <row r="7239" spans="1:10" x14ac:dyDescent="0.3">
      <c r="A7239" t="s">
        <v>7244</v>
      </c>
      <c r="B7239">
        <f>INDEX(results[Nuclear],MATCH($A7239,results[Time period],0),)</f>
        <v>11170</v>
      </c>
      <c r="C7239">
        <f>INDEX(results[Hydro],MATCH($A7239,results[Time period],0),)</f>
        <v>500</v>
      </c>
      <c r="D7239">
        <f>INDEX(results[CCGT],MATCH($A7239,results[Time period],0),)</f>
        <v>7023.95</v>
      </c>
      <c r="E7239">
        <f>InstalledCapacity!$B$7*pv[[#This Row],[pv]]</f>
        <v>3088.0499999999997</v>
      </c>
      <c r="F7239">
        <f>InstalledCapacity!$B$8*wind_Onshore[[#This Row],[wind_Onshore]]</f>
        <v>0</v>
      </c>
      <c r="G7239">
        <f>InstalledCapacity!$B$9*wind_Offshore[[#This Row],[wind_Offshore]]</f>
        <v>0</v>
      </c>
      <c r="H7239">
        <f>INDEX(results[Coal],MATCH($A7239,results[Time period],0),)</f>
        <v>0</v>
      </c>
      <c r="I7239">
        <f>INDEX(results[Diesel],MATCH($A7239,results[Time period],0),)</f>
        <v>0</v>
      </c>
      <c r="J7239">
        <f>d[[#This Row],[d]]</f>
        <v>21782</v>
      </c>
    </row>
    <row r="7240" spans="1:10" x14ac:dyDescent="0.3">
      <c r="A7240" t="s">
        <v>7245</v>
      </c>
      <c r="B7240">
        <f>INDEX(results[Nuclear],MATCH($A7240,results[Time period],0),)</f>
        <v>11170</v>
      </c>
      <c r="C7240">
        <f>INDEX(results[Hydro],MATCH($A7240,results[Time period],0),)</f>
        <v>500</v>
      </c>
      <c r="D7240">
        <f>INDEX(results[CCGT],MATCH($A7240,results[Time period],0),)</f>
        <v>4475.95</v>
      </c>
      <c r="E7240">
        <f>InstalledCapacity!$B$7*pv[[#This Row],[pv]]</f>
        <v>5587.05</v>
      </c>
      <c r="F7240">
        <f>InstalledCapacity!$B$8*wind_Onshore[[#This Row],[wind_Onshore]]</f>
        <v>0</v>
      </c>
      <c r="G7240">
        <f>InstalledCapacity!$B$9*wind_Offshore[[#This Row],[wind_Offshore]]</f>
        <v>0</v>
      </c>
      <c r="H7240">
        <f>INDEX(results[Coal],MATCH($A7240,results[Time period],0),)</f>
        <v>0</v>
      </c>
      <c r="I7240">
        <f>INDEX(results[Diesel],MATCH($A7240,results[Time period],0),)</f>
        <v>0</v>
      </c>
      <c r="J7240">
        <f>d[[#This Row],[d]]</f>
        <v>21733</v>
      </c>
    </row>
    <row r="7241" spans="1:10" x14ac:dyDescent="0.3">
      <c r="A7241" t="s">
        <v>7246</v>
      </c>
      <c r="B7241">
        <f>INDEX(results[Nuclear],MATCH($A7241,results[Time period],0),)</f>
        <v>11170</v>
      </c>
      <c r="C7241">
        <f>INDEX(results[Hydro],MATCH($A7241,results[Time period],0),)</f>
        <v>500</v>
      </c>
      <c r="D7241">
        <f>INDEX(results[CCGT],MATCH($A7241,results[Time period],0),)</f>
        <v>2741.15</v>
      </c>
      <c r="E7241">
        <f>InstalledCapacity!$B$7*pv[[#This Row],[pv]]</f>
        <v>7514.8499999999995</v>
      </c>
      <c r="F7241">
        <f>InstalledCapacity!$B$8*wind_Onshore[[#This Row],[wind_Onshore]]</f>
        <v>0</v>
      </c>
      <c r="G7241">
        <f>InstalledCapacity!$B$9*wind_Offshore[[#This Row],[wind_Offshore]]</f>
        <v>0</v>
      </c>
      <c r="H7241">
        <f>INDEX(results[Coal],MATCH($A7241,results[Time period],0),)</f>
        <v>0</v>
      </c>
      <c r="I7241">
        <f>INDEX(results[Diesel],MATCH($A7241,results[Time period],0),)</f>
        <v>0</v>
      </c>
      <c r="J7241">
        <f>d[[#This Row],[d]]</f>
        <v>21926</v>
      </c>
    </row>
    <row r="7242" spans="1:10" x14ac:dyDescent="0.3">
      <c r="A7242" t="s">
        <v>7247</v>
      </c>
      <c r="B7242">
        <f>INDEX(results[Nuclear],MATCH($A7242,results[Time period],0),)</f>
        <v>11170</v>
      </c>
      <c r="C7242">
        <f>INDEX(results[Hydro],MATCH($A7242,results[Time period],0),)</f>
        <v>500</v>
      </c>
      <c r="D7242">
        <f>INDEX(results[CCGT],MATCH($A7242,results[Time period],0),)</f>
        <v>1468.6</v>
      </c>
      <c r="E7242">
        <f>InstalledCapacity!$B$7*pv[[#This Row],[pv]]</f>
        <v>8996.4</v>
      </c>
      <c r="F7242">
        <f>InstalledCapacity!$B$8*wind_Onshore[[#This Row],[wind_Onshore]]</f>
        <v>0</v>
      </c>
      <c r="G7242">
        <f>InstalledCapacity!$B$9*wind_Offshore[[#This Row],[wind_Offshore]]</f>
        <v>0</v>
      </c>
      <c r="H7242">
        <f>INDEX(results[Coal],MATCH($A7242,results[Time period],0),)</f>
        <v>0</v>
      </c>
      <c r="I7242">
        <f>INDEX(results[Diesel],MATCH($A7242,results[Time period],0),)</f>
        <v>0</v>
      </c>
      <c r="J7242">
        <f>d[[#This Row],[d]]</f>
        <v>22135</v>
      </c>
    </row>
    <row r="7243" spans="1:10" x14ac:dyDescent="0.3">
      <c r="A7243" t="s">
        <v>7248</v>
      </c>
      <c r="B7243">
        <f>INDEX(results[Nuclear],MATCH($A7243,results[Time period],0),)</f>
        <v>11170</v>
      </c>
      <c r="C7243">
        <f>INDEX(results[Hydro],MATCH($A7243,results[Time period],0),)</f>
        <v>500</v>
      </c>
      <c r="D7243">
        <f>INDEX(results[CCGT],MATCH($A7243,results[Time period],0),)</f>
        <v>881.95</v>
      </c>
      <c r="E7243">
        <f>InstalledCapacity!$B$7*pv[[#This Row],[pv]]</f>
        <v>10585.05</v>
      </c>
      <c r="F7243">
        <f>InstalledCapacity!$B$8*wind_Onshore[[#This Row],[wind_Onshore]]</f>
        <v>0</v>
      </c>
      <c r="G7243">
        <f>InstalledCapacity!$B$9*wind_Offshore[[#This Row],[wind_Offshore]]</f>
        <v>0</v>
      </c>
      <c r="H7243">
        <f>INDEX(results[Coal],MATCH($A7243,results[Time period],0),)</f>
        <v>0</v>
      </c>
      <c r="I7243">
        <f>INDEX(results[Diesel],MATCH($A7243,results[Time period],0),)</f>
        <v>0</v>
      </c>
      <c r="J7243">
        <f>d[[#This Row],[d]]</f>
        <v>23137</v>
      </c>
    </row>
    <row r="7244" spans="1:10" x14ac:dyDescent="0.3">
      <c r="A7244" t="s">
        <v>7249</v>
      </c>
      <c r="B7244">
        <f>INDEX(results[Nuclear],MATCH($A7244,results[Time period],0),)</f>
        <v>11170</v>
      </c>
      <c r="C7244">
        <f>INDEX(results[Hydro],MATCH($A7244,results[Time period],0),)</f>
        <v>500</v>
      </c>
      <c r="D7244">
        <f>INDEX(results[CCGT],MATCH($A7244,results[Time period],0),)</f>
        <v>805.8</v>
      </c>
      <c r="E7244">
        <f>InstalledCapacity!$B$7*pv[[#This Row],[pv]]</f>
        <v>11638.2</v>
      </c>
      <c r="F7244">
        <f>InstalledCapacity!$B$8*wind_Onshore[[#This Row],[wind_Onshore]]</f>
        <v>0</v>
      </c>
      <c r="G7244">
        <f>InstalledCapacity!$B$9*wind_Offshore[[#This Row],[wind_Offshore]]</f>
        <v>0</v>
      </c>
      <c r="H7244">
        <f>INDEX(results[Coal],MATCH($A7244,results[Time period],0),)</f>
        <v>0</v>
      </c>
      <c r="I7244">
        <f>INDEX(results[Diesel],MATCH($A7244,results[Time period],0),)</f>
        <v>0</v>
      </c>
      <c r="J7244">
        <f>d[[#This Row],[d]]</f>
        <v>24114</v>
      </c>
    </row>
    <row r="7245" spans="1:10" x14ac:dyDescent="0.3">
      <c r="A7245" t="s">
        <v>7250</v>
      </c>
      <c r="B7245">
        <f>INDEX(results[Nuclear],MATCH($A7245,results[Time period],0),)</f>
        <v>11170</v>
      </c>
      <c r="C7245">
        <f>INDEX(results[Hydro],MATCH($A7245,results[Time period],0),)</f>
        <v>500</v>
      </c>
      <c r="D7245">
        <f>INDEX(results[CCGT],MATCH($A7245,results[Time period],0),)</f>
        <v>1530.65</v>
      </c>
      <c r="E7245">
        <f>InstalledCapacity!$B$7*pv[[#This Row],[pv]]</f>
        <v>10549.35</v>
      </c>
      <c r="F7245">
        <f>InstalledCapacity!$B$8*wind_Onshore[[#This Row],[wind_Onshore]]</f>
        <v>0</v>
      </c>
      <c r="G7245">
        <f>InstalledCapacity!$B$9*wind_Offshore[[#This Row],[wind_Offshore]]</f>
        <v>0</v>
      </c>
      <c r="H7245">
        <f>INDEX(results[Coal],MATCH($A7245,results[Time period],0),)</f>
        <v>0</v>
      </c>
      <c r="I7245">
        <f>INDEX(results[Diesel],MATCH($A7245,results[Time period],0),)</f>
        <v>0</v>
      </c>
      <c r="J7245">
        <f>d[[#This Row],[d]]</f>
        <v>23750</v>
      </c>
    </row>
    <row r="7246" spans="1:10" x14ac:dyDescent="0.3">
      <c r="A7246" t="s">
        <v>7251</v>
      </c>
      <c r="B7246">
        <f>INDEX(results[Nuclear],MATCH($A7246,results[Time period],0),)</f>
        <v>11170</v>
      </c>
      <c r="C7246">
        <f>INDEX(results[Hydro],MATCH($A7246,results[Time period],0),)</f>
        <v>500</v>
      </c>
      <c r="D7246">
        <f>INDEX(results[CCGT],MATCH($A7246,results[Time period],0),)</f>
        <v>3290.55</v>
      </c>
      <c r="E7246">
        <f>InstalledCapacity!$B$7*pv[[#This Row],[pv]]</f>
        <v>7800.45</v>
      </c>
      <c r="F7246">
        <f>InstalledCapacity!$B$8*wind_Onshore[[#This Row],[wind_Onshore]]</f>
        <v>0</v>
      </c>
      <c r="G7246">
        <f>InstalledCapacity!$B$9*wind_Offshore[[#This Row],[wind_Offshore]]</f>
        <v>0</v>
      </c>
      <c r="H7246">
        <f>INDEX(results[Coal],MATCH($A7246,results[Time period],0),)</f>
        <v>0</v>
      </c>
      <c r="I7246">
        <f>INDEX(results[Diesel],MATCH($A7246,results[Time period],0),)</f>
        <v>0</v>
      </c>
      <c r="J7246">
        <f>d[[#This Row],[d]]</f>
        <v>22761</v>
      </c>
    </row>
    <row r="7247" spans="1:10" x14ac:dyDescent="0.3">
      <c r="A7247" t="s">
        <v>7252</v>
      </c>
      <c r="B7247">
        <f>INDEX(results[Nuclear],MATCH($A7247,results[Time period],0),)</f>
        <v>11170</v>
      </c>
      <c r="C7247">
        <f>INDEX(results[Hydro],MATCH($A7247,results[Time period],0),)</f>
        <v>500</v>
      </c>
      <c r="D7247">
        <f>INDEX(results[CCGT],MATCH($A7247,results[Time period],0),)</f>
        <v>6091</v>
      </c>
      <c r="E7247">
        <f>InstalledCapacity!$B$7*pv[[#This Row],[pv]]</f>
        <v>3570</v>
      </c>
      <c r="F7247">
        <f>InstalledCapacity!$B$8*wind_Onshore[[#This Row],[wind_Onshore]]</f>
        <v>0</v>
      </c>
      <c r="G7247">
        <f>InstalledCapacity!$B$9*wind_Offshore[[#This Row],[wind_Offshore]]</f>
        <v>0</v>
      </c>
      <c r="H7247">
        <f>INDEX(results[Coal],MATCH($A7247,results[Time period],0),)</f>
        <v>0</v>
      </c>
      <c r="I7247">
        <f>INDEX(results[Diesel],MATCH($A7247,results[Time period],0),)</f>
        <v>0</v>
      </c>
      <c r="J7247">
        <f>d[[#This Row],[d]]</f>
        <v>21331</v>
      </c>
    </row>
    <row r="7248" spans="1:10" x14ac:dyDescent="0.3">
      <c r="A7248" t="s">
        <v>7253</v>
      </c>
      <c r="B7248">
        <f>INDEX(results[Nuclear],MATCH($A7248,results[Time period],0),)</f>
        <v>11170</v>
      </c>
      <c r="C7248">
        <f>INDEX(results[Hydro],MATCH($A7248,results[Time period],0),)</f>
        <v>500</v>
      </c>
      <c r="D7248">
        <f>INDEX(results[CCGT],MATCH($A7248,results[Time period],0),)</f>
        <v>8068.1</v>
      </c>
      <c r="E7248">
        <f>InstalledCapacity!$B$7*pv[[#This Row],[pv]]</f>
        <v>249.9</v>
      </c>
      <c r="F7248">
        <f>InstalledCapacity!$B$8*wind_Onshore[[#This Row],[wind_Onshore]]</f>
        <v>0</v>
      </c>
      <c r="G7248">
        <f>InstalledCapacity!$B$9*wind_Offshore[[#This Row],[wind_Offshore]]</f>
        <v>0</v>
      </c>
      <c r="H7248">
        <f>INDEX(results[Coal],MATCH($A7248,results[Time period],0),)</f>
        <v>0</v>
      </c>
      <c r="I7248">
        <f>INDEX(results[Diesel],MATCH($A7248,results[Time period],0),)</f>
        <v>0</v>
      </c>
      <c r="J7248">
        <f>d[[#This Row],[d]]</f>
        <v>19988</v>
      </c>
    </row>
    <row r="7249" spans="1:10" x14ac:dyDescent="0.3">
      <c r="A7249" t="s">
        <v>7254</v>
      </c>
      <c r="B7249">
        <f>INDEX(results[Nuclear],MATCH($A7249,results[Time period],0),)</f>
        <v>11170</v>
      </c>
      <c r="C7249">
        <f>INDEX(results[Hydro],MATCH($A7249,results[Time period],0),)</f>
        <v>500</v>
      </c>
      <c r="D7249">
        <f>INDEX(results[CCGT],MATCH($A7249,results[Time period],0),)</f>
        <v>7763</v>
      </c>
      <c r="E7249">
        <f>InstalledCapacity!$B$7*pv[[#This Row],[pv]]</f>
        <v>0</v>
      </c>
      <c r="F7249">
        <f>InstalledCapacity!$B$8*wind_Onshore[[#This Row],[wind_Onshore]]</f>
        <v>0</v>
      </c>
      <c r="G7249">
        <f>InstalledCapacity!$B$9*wind_Offshore[[#This Row],[wind_Offshore]]</f>
        <v>0</v>
      </c>
      <c r="H7249">
        <f>INDEX(results[Coal],MATCH($A7249,results[Time period],0),)</f>
        <v>0</v>
      </c>
      <c r="I7249">
        <f>INDEX(results[Diesel],MATCH($A7249,results[Time period],0),)</f>
        <v>0</v>
      </c>
      <c r="J7249">
        <f>d[[#This Row],[d]]</f>
        <v>19433</v>
      </c>
    </row>
    <row r="7250" spans="1:10" x14ac:dyDescent="0.3">
      <c r="A7250" t="s">
        <v>7255</v>
      </c>
      <c r="B7250">
        <f>INDEX(results[Nuclear],MATCH($A7250,results[Time period],0),)</f>
        <v>11170</v>
      </c>
      <c r="C7250">
        <f>INDEX(results[Hydro],MATCH($A7250,results[Time period],0),)</f>
        <v>500</v>
      </c>
      <c r="D7250">
        <f>INDEX(results[CCGT],MATCH($A7250,results[Time period],0),)</f>
        <v>7484</v>
      </c>
      <c r="E7250">
        <f>InstalledCapacity!$B$7*pv[[#This Row],[pv]]</f>
        <v>0</v>
      </c>
      <c r="F7250">
        <f>InstalledCapacity!$B$8*wind_Onshore[[#This Row],[wind_Onshore]]</f>
        <v>0</v>
      </c>
      <c r="G7250">
        <f>InstalledCapacity!$B$9*wind_Offshore[[#This Row],[wind_Offshore]]</f>
        <v>0</v>
      </c>
      <c r="H7250">
        <f>INDEX(results[Coal],MATCH($A7250,results[Time period],0),)</f>
        <v>0</v>
      </c>
      <c r="I7250">
        <f>INDEX(results[Diesel],MATCH($A7250,results[Time period],0),)</f>
        <v>0</v>
      </c>
      <c r="J7250">
        <f>d[[#This Row],[d]]</f>
        <v>19154</v>
      </c>
    </row>
    <row r="7251" spans="1:10" x14ac:dyDescent="0.3">
      <c r="A7251" t="s">
        <v>7256</v>
      </c>
      <c r="B7251">
        <f>INDEX(results[Nuclear],MATCH($A7251,results[Time period],0),)</f>
        <v>11170</v>
      </c>
      <c r="C7251">
        <f>INDEX(results[Hydro],MATCH($A7251,results[Time period],0),)</f>
        <v>500</v>
      </c>
      <c r="D7251">
        <f>INDEX(results[CCGT],MATCH($A7251,results[Time period],0),)</f>
        <v>7539</v>
      </c>
      <c r="E7251">
        <f>InstalledCapacity!$B$7*pv[[#This Row],[pv]]</f>
        <v>0</v>
      </c>
      <c r="F7251">
        <f>InstalledCapacity!$B$8*wind_Onshore[[#This Row],[wind_Onshore]]</f>
        <v>0</v>
      </c>
      <c r="G7251">
        <f>InstalledCapacity!$B$9*wind_Offshore[[#This Row],[wind_Offshore]]</f>
        <v>0</v>
      </c>
      <c r="H7251">
        <f>INDEX(results[Coal],MATCH($A7251,results[Time period],0),)</f>
        <v>0</v>
      </c>
      <c r="I7251">
        <f>INDEX(results[Diesel],MATCH($A7251,results[Time period],0),)</f>
        <v>0</v>
      </c>
      <c r="J7251">
        <f>d[[#This Row],[d]]</f>
        <v>19209</v>
      </c>
    </row>
    <row r="7252" spans="1:10" x14ac:dyDescent="0.3">
      <c r="A7252" t="s">
        <v>7257</v>
      </c>
      <c r="B7252">
        <f>INDEX(results[Nuclear],MATCH($A7252,results[Time period],0),)</f>
        <v>11170</v>
      </c>
      <c r="C7252">
        <f>INDEX(results[Hydro],MATCH($A7252,results[Time period],0),)</f>
        <v>500</v>
      </c>
      <c r="D7252">
        <f>INDEX(results[CCGT],MATCH($A7252,results[Time period],0),)</f>
        <v>7813</v>
      </c>
      <c r="E7252">
        <f>InstalledCapacity!$B$7*pv[[#This Row],[pv]]</f>
        <v>0</v>
      </c>
      <c r="F7252">
        <f>InstalledCapacity!$B$8*wind_Onshore[[#This Row],[wind_Onshore]]</f>
        <v>0</v>
      </c>
      <c r="G7252">
        <f>InstalledCapacity!$B$9*wind_Offshore[[#This Row],[wind_Offshore]]</f>
        <v>0</v>
      </c>
      <c r="H7252">
        <f>INDEX(results[Coal],MATCH($A7252,results[Time period],0),)</f>
        <v>0</v>
      </c>
      <c r="I7252">
        <f>INDEX(results[Diesel],MATCH($A7252,results[Time period],0),)</f>
        <v>0</v>
      </c>
      <c r="J7252">
        <f>d[[#This Row],[d]]</f>
        <v>19483</v>
      </c>
    </row>
    <row r="7253" spans="1:10" x14ac:dyDescent="0.3">
      <c r="A7253" t="s">
        <v>7258</v>
      </c>
      <c r="B7253">
        <f>INDEX(results[Nuclear],MATCH($A7253,results[Time period],0),)</f>
        <v>11170</v>
      </c>
      <c r="C7253">
        <f>INDEX(results[Hydro],MATCH($A7253,results[Time period],0),)</f>
        <v>500</v>
      </c>
      <c r="D7253">
        <f>INDEX(results[CCGT],MATCH($A7253,results[Time period],0),)</f>
        <v>8700</v>
      </c>
      <c r="E7253">
        <f>InstalledCapacity!$B$7*pv[[#This Row],[pv]]</f>
        <v>0</v>
      </c>
      <c r="F7253">
        <f>InstalledCapacity!$B$8*wind_Onshore[[#This Row],[wind_Onshore]]</f>
        <v>0</v>
      </c>
      <c r="G7253">
        <f>InstalledCapacity!$B$9*wind_Offshore[[#This Row],[wind_Offshore]]</f>
        <v>0</v>
      </c>
      <c r="H7253">
        <f>INDEX(results[Coal],MATCH($A7253,results[Time period],0),)</f>
        <v>0</v>
      </c>
      <c r="I7253">
        <f>INDEX(results[Diesel],MATCH($A7253,results[Time period],0),)</f>
        <v>0</v>
      </c>
      <c r="J7253">
        <f>d[[#This Row],[d]]</f>
        <v>20370</v>
      </c>
    </row>
    <row r="7254" spans="1:10" x14ac:dyDescent="0.3">
      <c r="A7254" t="s">
        <v>7259</v>
      </c>
      <c r="B7254">
        <f>INDEX(results[Nuclear],MATCH($A7254,results[Time period],0),)</f>
        <v>11170</v>
      </c>
      <c r="C7254">
        <f>INDEX(results[Hydro],MATCH($A7254,results[Time period],0),)</f>
        <v>500</v>
      </c>
      <c r="D7254">
        <f>INDEX(results[CCGT],MATCH($A7254,results[Time period],0),)</f>
        <v>10571</v>
      </c>
      <c r="E7254">
        <f>InstalledCapacity!$B$7*pv[[#This Row],[pv]]</f>
        <v>0</v>
      </c>
      <c r="F7254">
        <f>InstalledCapacity!$B$8*wind_Onshore[[#This Row],[wind_Onshore]]</f>
        <v>0</v>
      </c>
      <c r="G7254">
        <f>InstalledCapacity!$B$9*wind_Offshore[[#This Row],[wind_Offshore]]</f>
        <v>0</v>
      </c>
      <c r="H7254">
        <f>INDEX(results[Coal],MATCH($A7254,results[Time period],0),)</f>
        <v>0</v>
      </c>
      <c r="I7254">
        <f>INDEX(results[Diesel],MATCH($A7254,results[Time period],0),)</f>
        <v>0</v>
      </c>
      <c r="J7254">
        <f>d[[#This Row],[d]]</f>
        <v>22241</v>
      </c>
    </row>
    <row r="7255" spans="1:10" x14ac:dyDescent="0.3">
      <c r="A7255" t="s">
        <v>7260</v>
      </c>
      <c r="B7255">
        <f>INDEX(results[Nuclear],MATCH($A7255,results[Time period],0),)</f>
        <v>11170</v>
      </c>
      <c r="C7255">
        <f>INDEX(results[Hydro],MATCH($A7255,results[Time period],0),)</f>
        <v>500</v>
      </c>
      <c r="D7255">
        <f>INDEX(results[CCGT],MATCH($A7255,results[Time period],0),)</f>
        <v>13545</v>
      </c>
      <c r="E7255">
        <f>InstalledCapacity!$B$7*pv[[#This Row],[pv]]</f>
        <v>0</v>
      </c>
      <c r="F7255">
        <f>InstalledCapacity!$B$8*wind_Onshore[[#This Row],[wind_Onshore]]</f>
        <v>0</v>
      </c>
      <c r="G7255">
        <f>InstalledCapacity!$B$9*wind_Offshore[[#This Row],[wind_Offshore]]</f>
        <v>0</v>
      </c>
      <c r="H7255">
        <f>INDEX(results[Coal],MATCH($A7255,results[Time period],0),)</f>
        <v>0</v>
      </c>
      <c r="I7255">
        <f>INDEX(results[Diesel],MATCH($A7255,results[Time period],0),)</f>
        <v>0</v>
      </c>
      <c r="J7255">
        <f>d[[#This Row],[d]]</f>
        <v>25215</v>
      </c>
    </row>
    <row r="7256" spans="1:10" x14ac:dyDescent="0.3">
      <c r="A7256" t="s">
        <v>7261</v>
      </c>
      <c r="B7256">
        <f>INDEX(results[Nuclear],MATCH($A7256,results[Time period],0),)</f>
        <v>11170</v>
      </c>
      <c r="C7256">
        <f>INDEX(results[Hydro],MATCH($A7256,results[Time period],0),)</f>
        <v>500</v>
      </c>
      <c r="D7256">
        <f>INDEX(results[CCGT],MATCH($A7256,results[Time period],0),)</f>
        <v>14987</v>
      </c>
      <c r="E7256">
        <f>InstalledCapacity!$B$7*pv[[#This Row],[pv]]</f>
        <v>0</v>
      </c>
      <c r="F7256">
        <f>InstalledCapacity!$B$8*wind_Onshore[[#This Row],[wind_Onshore]]</f>
        <v>0</v>
      </c>
      <c r="G7256">
        <f>InstalledCapacity!$B$9*wind_Offshore[[#This Row],[wind_Offshore]]</f>
        <v>0</v>
      </c>
      <c r="H7256">
        <f>INDEX(results[Coal],MATCH($A7256,results[Time period],0),)</f>
        <v>0</v>
      </c>
      <c r="I7256">
        <f>INDEX(results[Diesel],MATCH($A7256,results[Time period],0),)</f>
        <v>0</v>
      </c>
      <c r="J7256">
        <f>d[[#This Row],[d]]</f>
        <v>26657</v>
      </c>
    </row>
    <row r="7257" spans="1:10" x14ac:dyDescent="0.3">
      <c r="A7257" t="s">
        <v>7262</v>
      </c>
      <c r="B7257">
        <f>INDEX(results[Nuclear],MATCH($A7257,results[Time period],0),)</f>
        <v>11170</v>
      </c>
      <c r="C7257">
        <f>INDEX(results[Hydro],MATCH($A7257,results[Time period],0),)</f>
        <v>500</v>
      </c>
      <c r="D7257">
        <f>INDEX(results[CCGT],MATCH($A7257,results[Time period],0),)</f>
        <v>14614</v>
      </c>
      <c r="E7257">
        <f>InstalledCapacity!$B$7*pv[[#This Row],[pv]]</f>
        <v>0</v>
      </c>
      <c r="F7257">
        <f>InstalledCapacity!$B$8*wind_Onshore[[#This Row],[wind_Onshore]]</f>
        <v>0</v>
      </c>
      <c r="G7257">
        <f>InstalledCapacity!$B$9*wind_Offshore[[#This Row],[wind_Offshore]]</f>
        <v>0</v>
      </c>
      <c r="H7257">
        <f>INDEX(results[Coal],MATCH($A7257,results[Time period],0),)</f>
        <v>0</v>
      </c>
      <c r="I7257">
        <f>INDEX(results[Diesel],MATCH($A7257,results[Time period],0),)</f>
        <v>0</v>
      </c>
      <c r="J7257">
        <f>d[[#This Row],[d]]</f>
        <v>26284</v>
      </c>
    </row>
    <row r="7258" spans="1:10" x14ac:dyDescent="0.3">
      <c r="A7258" t="s">
        <v>7263</v>
      </c>
      <c r="B7258">
        <f>INDEX(results[Nuclear],MATCH($A7258,results[Time period],0),)</f>
        <v>11170</v>
      </c>
      <c r="C7258">
        <f>INDEX(results[Hydro],MATCH($A7258,results[Time period],0),)</f>
        <v>500</v>
      </c>
      <c r="D7258">
        <f>INDEX(results[CCGT],MATCH($A7258,results[Time period],0),)</f>
        <v>13473</v>
      </c>
      <c r="E7258">
        <f>InstalledCapacity!$B$7*pv[[#This Row],[pv]]</f>
        <v>0</v>
      </c>
      <c r="F7258">
        <f>InstalledCapacity!$B$8*wind_Onshore[[#This Row],[wind_Onshore]]</f>
        <v>0</v>
      </c>
      <c r="G7258">
        <f>InstalledCapacity!$B$9*wind_Offshore[[#This Row],[wind_Offshore]]</f>
        <v>0</v>
      </c>
      <c r="H7258">
        <f>INDEX(results[Coal],MATCH($A7258,results[Time period],0),)</f>
        <v>0</v>
      </c>
      <c r="I7258">
        <f>INDEX(results[Diesel],MATCH($A7258,results[Time period],0),)</f>
        <v>0</v>
      </c>
      <c r="J7258">
        <f>d[[#This Row],[d]]</f>
        <v>25143</v>
      </c>
    </row>
    <row r="7259" spans="1:10" x14ac:dyDescent="0.3">
      <c r="A7259" t="s">
        <v>7264</v>
      </c>
      <c r="B7259">
        <f>INDEX(results[Nuclear],MATCH($A7259,results[Time period],0),)</f>
        <v>11170</v>
      </c>
      <c r="C7259">
        <f>INDEX(results[Hydro],MATCH($A7259,results[Time period],0),)</f>
        <v>500</v>
      </c>
      <c r="D7259">
        <f>INDEX(results[CCGT],MATCH($A7259,results[Time period],0),)</f>
        <v>12226</v>
      </c>
      <c r="E7259">
        <f>InstalledCapacity!$B$7*pv[[#This Row],[pv]]</f>
        <v>0</v>
      </c>
      <c r="F7259">
        <f>InstalledCapacity!$B$8*wind_Onshore[[#This Row],[wind_Onshore]]</f>
        <v>0</v>
      </c>
      <c r="G7259">
        <f>InstalledCapacity!$B$9*wind_Offshore[[#This Row],[wind_Offshore]]</f>
        <v>0</v>
      </c>
      <c r="H7259">
        <f>INDEX(results[Coal],MATCH($A7259,results[Time period],0),)</f>
        <v>0</v>
      </c>
      <c r="I7259">
        <f>INDEX(results[Diesel],MATCH($A7259,results[Time period],0),)</f>
        <v>0</v>
      </c>
      <c r="J7259">
        <f>d[[#This Row],[d]]</f>
        <v>23896</v>
      </c>
    </row>
    <row r="7260" spans="1:10" x14ac:dyDescent="0.3">
      <c r="A7260" t="s">
        <v>7265</v>
      </c>
      <c r="B7260">
        <f>INDEX(results[Nuclear],MATCH($A7260,results[Time period],0),)</f>
        <v>11170</v>
      </c>
      <c r="C7260">
        <f>INDEX(results[Hydro],MATCH($A7260,results[Time period],0),)</f>
        <v>500</v>
      </c>
      <c r="D7260">
        <f>INDEX(results[CCGT],MATCH($A7260,results[Time period],0),)</f>
        <v>11196</v>
      </c>
      <c r="E7260">
        <f>InstalledCapacity!$B$7*pv[[#This Row],[pv]]</f>
        <v>0</v>
      </c>
      <c r="F7260">
        <f>InstalledCapacity!$B$8*wind_Onshore[[#This Row],[wind_Onshore]]</f>
        <v>0</v>
      </c>
      <c r="G7260">
        <f>InstalledCapacity!$B$9*wind_Offshore[[#This Row],[wind_Offshore]]</f>
        <v>0</v>
      </c>
      <c r="H7260">
        <f>INDEX(results[Coal],MATCH($A7260,results[Time period],0),)</f>
        <v>0</v>
      </c>
      <c r="I7260">
        <f>INDEX(results[Diesel],MATCH($A7260,results[Time period],0),)</f>
        <v>0</v>
      </c>
      <c r="J7260">
        <f>d[[#This Row],[d]]</f>
        <v>22866</v>
      </c>
    </row>
    <row r="7261" spans="1:10" x14ac:dyDescent="0.3">
      <c r="A7261" t="s">
        <v>7266</v>
      </c>
      <c r="B7261">
        <f>INDEX(results[Nuclear],MATCH($A7261,results[Time period],0),)</f>
        <v>11170</v>
      </c>
      <c r="C7261">
        <f>INDEX(results[Hydro],MATCH($A7261,results[Time period],0),)</f>
        <v>500</v>
      </c>
      <c r="D7261">
        <f>INDEX(results[CCGT],MATCH($A7261,results[Time period],0),)</f>
        <v>10489</v>
      </c>
      <c r="E7261">
        <f>InstalledCapacity!$B$7*pv[[#This Row],[pv]]</f>
        <v>0</v>
      </c>
      <c r="F7261">
        <f>InstalledCapacity!$B$8*wind_Onshore[[#This Row],[wind_Onshore]]</f>
        <v>0</v>
      </c>
      <c r="G7261">
        <f>InstalledCapacity!$B$9*wind_Offshore[[#This Row],[wind_Offshore]]</f>
        <v>0</v>
      </c>
      <c r="H7261">
        <f>INDEX(results[Coal],MATCH($A7261,results[Time period],0),)</f>
        <v>0</v>
      </c>
      <c r="I7261">
        <f>INDEX(results[Diesel],MATCH($A7261,results[Time period],0),)</f>
        <v>0</v>
      </c>
      <c r="J7261">
        <f>d[[#This Row],[d]]</f>
        <v>22159</v>
      </c>
    </row>
    <row r="7262" spans="1:10" x14ac:dyDescent="0.3">
      <c r="A7262" t="s">
        <v>7267</v>
      </c>
      <c r="B7262">
        <f>INDEX(results[Nuclear],MATCH($A7262,results[Time period],0),)</f>
        <v>11170</v>
      </c>
      <c r="C7262">
        <f>INDEX(results[Hydro],MATCH($A7262,results[Time period],0),)</f>
        <v>500</v>
      </c>
      <c r="D7262">
        <f>INDEX(results[CCGT],MATCH($A7262,results[Time period],0),)</f>
        <v>9139.6</v>
      </c>
      <c r="E7262">
        <f>InstalledCapacity!$B$7*pv[[#This Row],[pv]]</f>
        <v>1142.4000000000001</v>
      </c>
      <c r="F7262">
        <f>InstalledCapacity!$B$8*wind_Onshore[[#This Row],[wind_Onshore]]</f>
        <v>0</v>
      </c>
      <c r="G7262">
        <f>InstalledCapacity!$B$9*wind_Offshore[[#This Row],[wind_Offshore]]</f>
        <v>0</v>
      </c>
      <c r="H7262">
        <f>INDEX(results[Coal],MATCH($A7262,results[Time period],0),)</f>
        <v>0</v>
      </c>
      <c r="I7262">
        <f>INDEX(results[Diesel],MATCH($A7262,results[Time period],0),)</f>
        <v>0</v>
      </c>
      <c r="J7262">
        <f>d[[#This Row],[d]]</f>
        <v>21952</v>
      </c>
    </row>
    <row r="7263" spans="1:10" x14ac:dyDescent="0.3">
      <c r="A7263" t="s">
        <v>7268</v>
      </c>
      <c r="B7263">
        <f>INDEX(results[Nuclear],MATCH($A7263,results[Time period],0),)</f>
        <v>11170</v>
      </c>
      <c r="C7263">
        <f>INDEX(results[Hydro],MATCH($A7263,results[Time period],0),)</f>
        <v>500</v>
      </c>
      <c r="D7263">
        <f>INDEX(results[CCGT],MATCH($A7263,results[Time period],0),)</f>
        <v>4582.45</v>
      </c>
      <c r="E7263">
        <f>InstalledCapacity!$B$7*pv[[#This Row],[pv]]</f>
        <v>5408.55</v>
      </c>
      <c r="F7263">
        <f>InstalledCapacity!$B$8*wind_Onshore[[#This Row],[wind_Onshore]]</f>
        <v>0</v>
      </c>
      <c r="G7263">
        <f>InstalledCapacity!$B$9*wind_Offshore[[#This Row],[wind_Offshore]]</f>
        <v>0</v>
      </c>
      <c r="H7263">
        <f>INDEX(results[Coal],MATCH($A7263,results[Time period],0),)</f>
        <v>0</v>
      </c>
      <c r="I7263">
        <f>INDEX(results[Diesel],MATCH($A7263,results[Time period],0),)</f>
        <v>0</v>
      </c>
      <c r="J7263">
        <f>d[[#This Row],[d]]</f>
        <v>21661</v>
      </c>
    </row>
    <row r="7264" spans="1:10" x14ac:dyDescent="0.3">
      <c r="A7264" t="s">
        <v>7269</v>
      </c>
      <c r="B7264">
        <f>INDEX(results[Nuclear],MATCH($A7264,results[Time period],0),)</f>
        <v>11170</v>
      </c>
      <c r="C7264">
        <f>INDEX(results[Hydro],MATCH($A7264,results[Time period],0),)</f>
        <v>500</v>
      </c>
      <c r="D7264">
        <f>INDEX(results[CCGT],MATCH($A7264,results[Time period],0),)</f>
        <v>675.25</v>
      </c>
      <c r="E7264">
        <f>InstalledCapacity!$B$7*pv[[#This Row],[pv]]</f>
        <v>9192.75</v>
      </c>
      <c r="F7264">
        <f>InstalledCapacity!$B$8*wind_Onshore[[#This Row],[wind_Onshore]]</f>
        <v>0</v>
      </c>
      <c r="G7264">
        <f>InstalledCapacity!$B$9*wind_Offshore[[#This Row],[wind_Offshore]]</f>
        <v>0</v>
      </c>
      <c r="H7264">
        <f>INDEX(results[Coal],MATCH($A7264,results[Time period],0),)</f>
        <v>0</v>
      </c>
      <c r="I7264">
        <f>INDEX(results[Diesel],MATCH($A7264,results[Time period],0),)</f>
        <v>0</v>
      </c>
      <c r="J7264">
        <f>d[[#This Row],[d]]</f>
        <v>21538</v>
      </c>
    </row>
    <row r="7265" spans="1:10" x14ac:dyDescent="0.3">
      <c r="A7265" t="s">
        <v>7270</v>
      </c>
      <c r="B7265">
        <f>INDEX(results[Nuclear],MATCH($A7265,results[Time period],0),)</f>
        <v>9677</v>
      </c>
      <c r="C7265">
        <f>INDEX(results[Hydro],MATCH($A7265,results[Time period],0),)</f>
        <v>500</v>
      </c>
      <c r="D7265">
        <f>INDEX(results[CCGT],MATCH($A7265,results[Time period],0),)</f>
        <v>0</v>
      </c>
      <c r="E7265">
        <f>InstalledCapacity!$B$7*pv[[#This Row],[pv]]</f>
        <v>11638.2</v>
      </c>
      <c r="F7265">
        <f>InstalledCapacity!$B$8*wind_Onshore[[#This Row],[wind_Onshore]]</f>
        <v>0</v>
      </c>
      <c r="G7265">
        <f>InstalledCapacity!$B$9*wind_Offshore[[#This Row],[wind_Offshore]]</f>
        <v>0</v>
      </c>
      <c r="H7265">
        <f>INDEX(results[Coal],MATCH($A7265,results[Time period],0),)</f>
        <v>0</v>
      </c>
      <c r="I7265">
        <f>INDEX(results[Diesel],MATCH($A7265,results[Time period],0),)</f>
        <v>0</v>
      </c>
      <c r="J7265">
        <f>d[[#This Row],[d]]</f>
        <v>21815</v>
      </c>
    </row>
    <row r="7266" spans="1:10" x14ac:dyDescent="0.3">
      <c r="A7266" t="s">
        <v>7271</v>
      </c>
      <c r="B7266">
        <f>INDEX(results[Nuclear],MATCH($A7266,results[Time period],0),)</f>
        <v>8534</v>
      </c>
      <c r="C7266">
        <f>INDEX(results[Hydro],MATCH($A7266,results[Time period],0),)</f>
        <v>500</v>
      </c>
      <c r="D7266">
        <f>INDEX(results[CCGT],MATCH($A7266,results[Time period],0),)</f>
        <v>0</v>
      </c>
      <c r="E7266">
        <f>InstalledCapacity!$B$7*pv[[#This Row],[pv]]</f>
        <v>13155.449999999999</v>
      </c>
      <c r="F7266">
        <f>InstalledCapacity!$B$8*wind_Onshore[[#This Row],[wind_Onshore]]</f>
        <v>0</v>
      </c>
      <c r="G7266">
        <f>InstalledCapacity!$B$9*wind_Offshore[[#This Row],[wind_Offshore]]</f>
        <v>0</v>
      </c>
      <c r="H7266">
        <f>INDEX(results[Coal],MATCH($A7266,results[Time period],0),)</f>
        <v>0</v>
      </c>
      <c r="I7266">
        <f>INDEX(results[Diesel],MATCH($A7266,results[Time period],0),)</f>
        <v>0</v>
      </c>
      <c r="J7266">
        <f>d[[#This Row],[d]]</f>
        <v>22189</v>
      </c>
    </row>
    <row r="7267" spans="1:10" x14ac:dyDescent="0.3">
      <c r="A7267" t="s">
        <v>7272</v>
      </c>
      <c r="B7267">
        <f>INDEX(results[Nuclear],MATCH($A7267,results[Time period],0),)</f>
        <v>9100</v>
      </c>
      <c r="C7267">
        <f>INDEX(results[Hydro],MATCH($A7267,results[Time period],0),)</f>
        <v>500</v>
      </c>
      <c r="D7267">
        <f>INDEX(results[CCGT],MATCH($A7267,results[Time period],0),)</f>
        <v>0</v>
      </c>
      <c r="E7267">
        <f>InstalledCapacity!$B$7*pv[[#This Row],[pv]]</f>
        <v>13548.15</v>
      </c>
      <c r="F7267">
        <f>InstalledCapacity!$B$8*wind_Onshore[[#This Row],[wind_Onshore]]</f>
        <v>0</v>
      </c>
      <c r="G7267">
        <f>InstalledCapacity!$B$9*wind_Offshore[[#This Row],[wind_Offshore]]</f>
        <v>0</v>
      </c>
      <c r="H7267">
        <f>INDEX(results[Coal],MATCH($A7267,results[Time period],0),)</f>
        <v>0</v>
      </c>
      <c r="I7267">
        <f>INDEX(results[Diesel],MATCH($A7267,results[Time period],0),)</f>
        <v>0</v>
      </c>
      <c r="J7267">
        <f>d[[#This Row],[d]]</f>
        <v>23148</v>
      </c>
    </row>
    <row r="7268" spans="1:10" x14ac:dyDescent="0.3">
      <c r="A7268" t="s">
        <v>7273</v>
      </c>
      <c r="B7268">
        <f>INDEX(results[Nuclear],MATCH($A7268,results[Time period],0),)</f>
        <v>10734</v>
      </c>
      <c r="C7268">
        <f>INDEX(results[Hydro],MATCH($A7268,results[Time period],0),)</f>
        <v>500</v>
      </c>
      <c r="D7268">
        <f>INDEX(results[CCGT],MATCH($A7268,results[Time period],0),)</f>
        <v>0</v>
      </c>
      <c r="E7268">
        <f>InstalledCapacity!$B$7*pv[[#This Row],[pv]]</f>
        <v>13048.35</v>
      </c>
      <c r="F7268">
        <f>InstalledCapacity!$B$8*wind_Onshore[[#This Row],[wind_Onshore]]</f>
        <v>0</v>
      </c>
      <c r="G7268">
        <f>InstalledCapacity!$B$9*wind_Offshore[[#This Row],[wind_Offshore]]</f>
        <v>0</v>
      </c>
      <c r="H7268">
        <f>INDEX(results[Coal],MATCH($A7268,results[Time period],0),)</f>
        <v>0</v>
      </c>
      <c r="I7268">
        <f>INDEX(results[Diesel],MATCH($A7268,results[Time period],0),)</f>
        <v>0</v>
      </c>
      <c r="J7268">
        <f>d[[#This Row],[d]]</f>
        <v>24282</v>
      </c>
    </row>
    <row r="7269" spans="1:10" x14ac:dyDescent="0.3">
      <c r="A7269" t="s">
        <v>7274</v>
      </c>
      <c r="B7269">
        <f>INDEX(results[Nuclear],MATCH($A7269,results[Time period],0),)</f>
        <v>11170</v>
      </c>
      <c r="C7269">
        <f>INDEX(results[Hydro],MATCH($A7269,results[Time period],0),)</f>
        <v>500</v>
      </c>
      <c r="D7269">
        <f>INDEX(results[CCGT],MATCH($A7269,results[Time period],0),)</f>
        <v>704.9</v>
      </c>
      <c r="E7269">
        <f>InstalledCapacity!$B$7*pv[[#This Row],[pv]]</f>
        <v>11531.1</v>
      </c>
      <c r="F7269">
        <f>InstalledCapacity!$B$8*wind_Onshore[[#This Row],[wind_Onshore]]</f>
        <v>0</v>
      </c>
      <c r="G7269">
        <f>InstalledCapacity!$B$9*wind_Offshore[[#This Row],[wind_Offshore]]</f>
        <v>0</v>
      </c>
      <c r="H7269">
        <f>INDEX(results[Coal],MATCH($A7269,results[Time period],0),)</f>
        <v>0</v>
      </c>
      <c r="I7269">
        <f>INDEX(results[Diesel],MATCH($A7269,results[Time period],0),)</f>
        <v>0</v>
      </c>
      <c r="J7269">
        <f>d[[#This Row],[d]]</f>
        <v>23906</v>
      </c>
    </row>
    <row r="7270" spans="1:10" x14ac:dyDescent="0.3">
      <c r="A7270" t="s">
        <v>7275</v>
      </c>
      <c r="B7270">
        <f>INDEX(results[Nuclear],MATCH($A7270,results[Time period],0),)</f>
        <v>11170</v>
      </c>
      <c r="C7270">
        <f>INDEX(results[Hydro],MATCH($A7270,results[Time period],0),)</f>
        <v>500</v>
      </c>
      <c r="D7270">
        <f>INDEX(results[CCGT],MATCH($A7270,results[Time period],0),)</f>
        <v>2437</v>
      </c>
      <c r="E7270">
        <f>InstalledCapacity!$B$7*pv[[#This Row],[pv]]</f>
        <v>8925</v>
      </c>
      <c r="F7270">
        <f>InstalledCapacity!$B$8*wind_Onshore[[#This Row],[wind_Onshore]]</f>
        <v>0</v>
      </c>
      <c r="G7270">
        <f>InstalledCapacity!$B$9*wind_Offshore[[#This Row],[wind_Offshore]]</f>
        <v>0</v>
      </c>
      <c r="H7270">
        <f>INDEX(results[Coal],MATCH($A7270,results[Time period],0),)</f>
        <v>0</v>
      </c>
      <c r="I7270">
        <f>INDEX(results[Diesel],MATCH($A7270,results[Time period],0),)</f>
        <v>0</v>
      </c>
      <c r="J7270">
        <f>d[[#This Row],[d]]</f>
        <v>23032</v>
      </c>
    </row>
    <row r="7271" spans="1:10" x14ac:dyDescent="0.3">
      <c r="A7271" t="s">
        <v>7276</v>
      </c>
      <c r="B7271">
        <f>INDEX(results[Nuclear],MATCH($A7271,results[Time period],0),)</f>
        <v>11170</v>
      </c>
      <c r="C7271">
        <f>INDEX(results[Hydro],MATCH($A7271,results[Time period],0),)</f>
        <v>500</v>
      </c>
      <c r="D7271">
        <f>INDEX(results[CCGT],MATCH($A7271,results[Time period],0),)</f>
        <v>4554.7</v>
      </c>
      <c r="E7271">
        <f>InstalledCapacity!$B$7*pv[[#This Row],[pv]]</f>
        <v>5319.3</v>
      </c>
      <c r="F7271">
        <f>InstalledCapacity!$B$8*wind_Onshore[[#This Row],[wind_Onshore]]</f>
        <v>0</v>
      </c>
      <c r="G7271">
        <f>InstalledCapacity!$B$9*wind_Offshore[[#This Row],[wind_Offshore]]</f>
        <v>0</v>
      </c>
      <c r="H7271">
        <f>INDEX(results[Coal],MATCH($A7271,results[Time period],0),)</f>
        <v>0</v>
      </c>
      <c r="I7271">
        <f>INDEX(results[Diesel],MATCH($A7271,results[Time period],0),)</f>
        <v>0</v>
      </c>
      <c r="J7271">
        <f>d[[#This Row],[d]]</f>
        <v>21544</v>
      </c>
    </row>
    <row r="7272" spans="1:10" x14ac:dyDescent="0.3">
      <c r="A7272" t="s">
        <v>7277</v>
      </c>
      <c r="B7272">
        <f>INDEX(results[Nuclear],MATCH($A7272,results[Time period],0),)</f>
        <v>11170</v>
      </c>
      <c r="C7272">
        <f>INDEX(results[Hydro],MATCH($A7272,results[Time period],0),)</f>
        <v>500</v>
      </c>
      <c r="D7272">
        <f>INDEX(results[CCGT],MATCH($A7272,results[Time period],0),)</f>
        <v>7928.7</v>
      </c>
      <c r="E7272">
        <f>InstalledCapacity!$B$7*pv[[#This Row],[pv]]</f>
        <v>678.3</v>
      </c>
      <c r="F7272">
        <f>InstalledCapacity!$B$8*wind_Onshore[[#This Row],[wind_Onshore]]</f>
        <v>0</v>
      </c>
      <c r="G7272">
        <f>InstalledCapacity!$B$9*wind_Offshore[[#This Row],[wind_Offshore]]</f>
        <v>0</v>
      </c>
      <c r="H7272">
        <f>INDEX(results[Coal],MATCH($A7272,results[Time period],0),)</f>
        <v>0</v>
      </c>
      <c r="I7272">
        <f>INDEX(results[Diesel],MATCH($A7272,results[Time period],0),)</f>
        <v>0</v>
      </c>
      <c r="J7272">
        <f>d[[#This Row],[d]]</f>
        <v>20277</v>
      </c>
    </row>
    <row r="7273" spans="1:10" x14ac:dyDescent="0.3">
      <c r="A7273" t="s">
        <v>7278</v>
      </c>
      <c r="B7273">
        <f>INDEX(results[Nuclear],MATCH($A7273,results[Time period],0),)</f>
        <v>11170</v>
      </c>
      <c r="C7273">
        <f>INDEX(results[Hydro],MATCH($A7273,results[Time period],0),)</f>
        <v>500</v>
      </c>
      <c r="D7273">
        <f>INDEX(results[CCGT],MATCH($A7273,results[Time period],0),)</f>
        <v>7907</v>
      </c>
      <c r="E7273">
        <f>InstalledCapacity!$B$7*pv[[#This Row],[pv]]</f>
        <v>0</v>
      </c>
      <c r="F7273">
        <f>InstalledCapacity!$B$8*wind_Onshore[[#This Row],[wind_Onshore]]</f>
        <v>0</v>
      </c>
      <c r="G7273">
        <f>InstalledCapacity!$B$9*wind_Offshore[[#This Row],[wind_Offshore]]</f>
        <v>0</v>
      </c>
      <c r="H7273">
        <f>INDEX(results[Coal],MATCH($A7273,results[Time period],0),)</f>
        <v>0</v>
      </c>
      <c r="I7273">
        <f>INDEX(results[Diesel],MATCH($A7273,results[Time period],0),)</f>
        <v>0</v>
      </c>
      <c r="J7273">
        <f>d[[#This Row],[d]]</f>
        <v>19577</v>
      </c>
    </row>
    <row r="7274" spans="1:10" x14ac:dyDescent="0.3">
      <c r="A7274" t="s">
        <v>7279</v>
      </c>
      <c r="B7274">
        <f>INDEX(results[Nuclear],MATCH($A7274,results[Time period],0),)</f>
        <v>11170</v>
      </c>
      <c r="C7274">
        <f>INDEX(results[Hydro],MATCH($A7274,results[Time period],0),)</f>
        <v>500</v>
      </c>
      <c r="D7274">
        <f>INDEX(results[CCGT],MATCH($A7274,results[Time period],0),)</f>
        <v>7581</v>
      </c>
      <c r="E7274">
        <f>InstalledCapacity!$B$7*pv[[#This Row],[pv]]</f>
        <v>0</v>
      </c>
      <c r="F7274">
        <f>InstalledCapacity!$B$8*wind_Onshore[[#This Row],[wind_Onshore]]</f>
        <v>0</v>
      </c>
      <c r="G7274">
        <f>InstalledCapacity!$B$9*wind_Offshore[[#This Row],[wind_Offshore]]</f>
        <v>0</v>
      </c>
      <c r="H7274">
        <f>INDEX(results[Coal],MATCH($A7274,results[Time period],0),)</f>
        <v>0</v>
      </c>
      <c r="I7274">
        <f>INDEX(results[Diesel],MATCH($A7274,results[Time period],0),)</f>
        <v>0</v>
      </c>
      <c r="J7274">
        <f>d[[#This Row],[d]]</f>
        <v>19251</v>
      </c>
    </row>
    <row r="7275" spans="1:10" x14ac:dyDescent="0.3">
      <c r="A7275" t="s">
        <v>7280</v>
      </c>
      <c r="B7275">
        <f>INDEX(results[Nuclear],MATCH($A7275,results[Time period],0),)</f>
        <v>11170</v>
      </c>
      <c r="C7275">
        <f>INDEX(results[Hydro],MATCH($A7275,results[Time period],0),)</f>
        <v>500</v>
      </c>
      <c r="D7275">
        <f>INDEX(results[CCGT],MATCH($A7275,results[Time period],0),)</f>
        <v>7571</v>
      </c>
      <c r="E7275">
        <f>InstalledCapacity!$B$7*pv[[#This Row],[pv]]</f>
        <v>0</v>
      </c>
      <c r="F7275">
        <f>InstalledCapacity!$B$8*wind_Onshore[[#This Row],[wind_Onshore]]</f>
        <v>0</v>
      </c>
      <c r="G7275">
        <f>InstalledCapacity!$B$9*wind_Offshore[[#This Row],[wind_Offshore]]</f>
        <v>0</v>
      </c>
      <c r="H7275">
        <f>INDEX(results[Coal],MATCH($A7275,results[Time period],0),)</f>
        <v>0</v>
      </c>
      <c r="I7275">
        <f>INDEX(results[Diesel],MATCH($A7275,results[Time period],0),)</f>
        <v>0</v>
      </c>
      <c r="J7275">
        <f>d[[#This Row],[d]]</f>
        <v>19241</v>
      </c>
    </row>
    <row r="7276" spans="1:10" x14ac:dyDescent="0.3">
      <c r="A7276" t="s">
        <v>7281</v>
      </c>
      <c r="B7276">
        <f>INDEX(results[Nuclear],MATCH($A7276,results[Time period],0),)</f>
        <v>11170</v>
      </c>
      <c r="C7276">
        <f>INDEX(results[Hydro],MATCH($A7276,results[Time period],0),)</f>
        <v>500</v>
      </c>
      <c r="D7276">
        <f>INDEX(results[CCGT],MATCH($A7276,results[Time period],0),)</f>
        <v>7839</v>
      </c>
      <c r="E7276">
        <f>InstalledCapacity!$B$7*pv[[#This Row],[pv]]</f>
        <v>0</v>
      </c>
      <c r="F7276">
        <f>InstalledCapacity!$B$8*wind_Onshore[[#This Row],[wind_Onshore]]</f>
        <v>0</v>
      </c>
      <c r="G7276">
        <f>InstalledCapacity!$B$9*wind_Offshore[[#This Row],[wind_Offshore]]</f>
        <v>0</v>
      </c>
      <c r="H7276">
        <f>INDEX(results[Coal],MATCH($A7276,results[Time period],0),)</f>
        <v>0</v>
      </c>
      <c r="I7276">
        <f>INDEX(results[Diesel],MATCH($A7276,results[Time period],0),)</f>
        <v>0</v>
      </c>
      <c r="J7276">
        <f>d[[#This Row],[d]]</f>
        <v>19509</v>
      </c>
    </row>
    <row r="7277" spans="1:10" x14ac:dyDescent="0.3">
      <c r="A7277" t="s">
        <v>7282</v>
      </c>
      <c r="B7277">
        <f>INDEX(results[Nuclear],MATCH($A7277,results[Time period],0),)</f>
        <v>11170</v>
      </c>
      <c r="C7277">
        <f>INDEX(results[Hydro],MATCH($A7277,results[Time period],0),)</f>
        <v>500</v>
      </c>
      <c r="D7277">
        <f>INDEX(results[CCGT],MATCH($A7277,results[Time period],0),)</f>
        <v>8500</v>
      </c>
      <c r="E7277">
        <f>InstalledCapacity!$B$7*pv[[#This Row],[pv]]</f>
        <v>0</v>
      </c>
      <c r="F7277">
        <f>InstalledCapacity!$B$8*wind_Onshore[[#This Row],[wind_Onshore]]</f>
        <v>0</v>
      </c>
      <c r="G7277">
        <f>InstalledCapacity!$B$9*wind_Offshore[[#This Row],[wind_Offshore]]</f>
        <v>0</v>
      </c>
      <c r="H7277">
        <f>INDEX(results[Coal],MATCH($A7277,results[Time period],0),)</f>
        <v>0</v>
      </c>
      <c r="I7277">
        <f>INDEX(results[Diesel],MATCH($A7277,results[Time period],0),)</f>
        <v>0</v>
      </c>
      <c r="J7277">
        <f>d[[#This Row],[d]]</f>
        <v>20170</v>
      </c>
    </row>
    <row r="7278" spans="1:10" x14ac:dyDescent="0.3">
      <c r="A7278" t="s">
        <v>7283</v>
      </c>
      <c r="B7278">
        <f>INDEX(results[Nuclear],MATCH($A7278,results[Time period],0),)</f>
        <v>11170</v>
      </c>
      <c r="C7278">
        <f>INDEX(results[Hydro],MATCH($A7278,results[Time period],0),)</f>
        <v>500</v>
      </c>
      <c r="D7278">
        <f>INDEX(results[CCGT],MATCH($A7278,results[Time period],0),)</f>
        <v>10240</v>
      </c>
      <c r="E7278">
        <f>InstalledCapacity!$B$7*pv[[#This Row],[pv]]</f>
        <v>0</v>
      </c>
      <c r="F7278">
        <f>InstalledCapacity!$B$8*wind_Onshore[[#This Row],[wind_Onshore]]</f>
        <v>0</v>
      </c>
      <c r="G7278">
        <f>InstalledCapacity!$B$9*wind_Offshore[[#This Row],[wind_Offshore]]</f>
        <v>0</v>
      </c>
      <c r="H7278">
        <f>INDEX(results[Coal],MATCH($A7278,results[Time period],0),)</f>
        <v>0</v>
      </c>
      <c r="I7278">
        <f>INDEX(results[Diesel],MATCH($A7278,results[Time period],0),)</f>
        <v>0</v>
      </c>
      <c r="J7278">
        <f>d[[#This Row],[d]]</f>
        <v>21910</v>
      </c>
    </row>
    <row r="7279" spans="1:10" x14ac:dyDescent="0.3">
      <c r="A7279" t="s">
        <v>7284</v>
      </c>
      <c r="B7279">
        <f>INDEX(results[Nuclear],MATCH($A7279,results[Time period],0),)</f>
        <v>11170</v>
      </c>
      <c r="C7279">
        <f>INDEX(results[Hydro],MATCH($A7279,results[Time period],0),)</f>
        <v>500</v>
      </c>
      <c r="D7279">
        <f>INDEX(results[CCGT],MATCH($A7279,results[Time period],0),)</f>
        <v>13106</v>
      </c>
      <c r="E7279">
        <f>InstalledCapacity!$B$7*pv[[#This Row],[pv]]</f>
        <v>0</v>
      </c>
      <c r="F7279">
        <f>InstalledCapacity!$B$8*wind_Onshore[[#This Row],[wind_Onshore]]</f>
        <v>0</v>
      </c>
      <c r="G7279">
        <f>InstalledCapacity!$B$9*wind_Offshore[[#This Row],[wind_Offshore]]</f>
        <v>0</v>
      </c>
      <c r="H7279">
        <f>INDEX(results[Coal],MATCH($A7279,results[Time period],0),)</f>
        <v>0</v>
      </c>
      <c r="I7279">
        <f>INDEX(results[Diesel],MATCH($A7279,results[Time period],0),)</f>
        <v>0</v>
      </c>
      <c r="J7279">
        <f>d[[#This Row],[d]]</f>
        <v>24776</v>
      </c>
    </row>
    <row r="7280" spans="1:10" x14ac:dyDescent="0.3">
      <c r="A7280" t="s">
        <v>7285</v>
      </c>
      <c r="B7280">
        <f>INDEX(results[Nuclear],MATCH($A7280,results[Time period],0),)</f>
        <v>11170</v>
      </c>
      <c r="C7280">
        <f>INDEX(results[Hydro],MATCH($A7280,results[Time period],0),)</f>
        <v>500</v>
      </c>
      <c r="D7280">
        <f>INDEX(results[CCGT],MATCH($A7280,results[Time period],0),)</f>
        <v>14193</v>
      </c>
      <c r="E7280">
        <f>InstalledCapacity!$B$7*pv[[#This Row],[pv]]</f>
        <v>0</v>
      </c>
      <c r="F7280">
        <f>InstalledCapacity!$B$8*wind_Onshore[[#This Row],[wind_Onshore]]</f>
        <v>0</v>
      </c>
      <c r="G7280">
        <f>InstalledCapacity!$B$9*wind_Offshore[[#This Row],[wind_Offshore]]</f>
        <v>0</v>
      </c>
      <c r="H7280">
        <f>INDEX(results[Coal],MATCH($A7280,results[Time period],0),)</f>
        <v>0</v>
      </c>
      <c r="I7280">
        <f>INDEX(results[Diesel],MATCH($A7280,results[Time period],0),)</f>
        <v>0</v>
      </c>
      <c r="J7280">
        <f>d[[#This Row],[d]]</f>
        <v>25863</v>
      </c>
    </row>
    <row r="7281" spans="1:10" x14ac:dyDescent="0.3">
      <c r="A7281" t="s">
        <v>7286</v>
      </c>
      <c r="B7281">
        <f>INDEX(results[Nuclear],MATCH($A7281,results[Time period],0),)</f>
        <v>11170</v>
      </c>
      <c r="C7281">
        <f>INDEX(results[Hydro],MATCH($A7281,results[Time period],0),)</f>
        <v>500</v>
      </c>
      <c r="D7281">
        <f>INDEX(results[CCGT],MATCH($A7281,results[Time period],0),)</f>
        <v>13733</v>
      </c>
      <c r="E7281">
        <f>InstalledCapacity!$B$7*pv[[#This Row],[pv]]</f>
        <v>0</v>
      </c>
      <c r="F7281">
        <f>InstalledCapacity!$B$8*wind_Onshore[[#This Row],[wind_Onshore]]</f>
        <v>0</v>
      </c>
      <c r="G7281">
        <f>InstalledCapacity!$B$9*wind_Offshore[[#This Row],[wind_Offshore]]</f>
        <v>0</v>
      </c>
      <c r="H7281">
        <f>INDEX(results[Coal],MATCH($A7281,results[Time period],0),)</f>
        <v>0</v>
      </c>
      <c r="I7281">
        <f>INDEX(results[Diesel],MATCH($A7281,results[Time period],0),)</f>
        <v>0</v>
      </c>
      <c r="J7281">
        <f>d[[#This Row],[d]]</f>
        <v>25403</v>
      </c>
    </row>
    <row r="7282" spans="1:10" x14ac:dyDescent="0.3">
      <c r="A7282" t="s">
        <v>7287</v>
      </c>
      <c r="B7282">
        <f>INDEX(results[Nuclear],MATCH($A7282,results[Time period],0),)</f>
        <v>11170</v>
      </c>
      <c r="C7282">
        <f>INDEX(results[Hydro],MATCH($A7282,results[Time period],0),)</f>
        <v>500</v>
      </c>
      <c r="D7282">
        <f>INDEX(results[CCGT],MATCH($A7282,results[Time period],0),)</f>
        <v>12683</v>
      </c>
      <c r="E7282">
        <f>InstalledCapacity!$B$7*pv[[#This Row],[pv]]</f>
        <v>0</v>
      </c>
      <c r="F7282">
        <f>InstalledCapacity!$B$8*wind_Onshore[[#This Row],[wind_Onshore]]</f>
        <v>0</v>
      </c>
      <c r="G7282">
        <f>InstalledCapacity!$B$9*wind_Offshore[[#This Row],[wind_Offshore]]</f>
        <v>0</v>
      </c>
      <c r="H7282">
        <f>INDEX(results[Coal],MATCH($A7282,results[Time period],0),)</f>
        <v>0</v>
      </c>
      <c r="I7282">
        <f>INDEX(results[Diesel],MATCH($A7282,results[Time period],0),)</f>
        <v>0</v>
      </c>
      <c r="J7282">
        <f>d[[#This Row],[d]]</f>
        <v>24353</v>
      </c>
    </row>
    <row r="7283" spans="1:10" x14ac:dyDescent="0.3">
      <c r="A7283" t="s">
        <v>7288</v>
      </c>
      <c r="B7283">
        <f>INDEX(results[Nuclear],MATCH($A7283,results[Time period],0),)</f>
        <v>11170</v>
      </c>
      <c r="C7283">
        <f>INDEX(results[Hydro],MATCH($A7283,results[Time period],0),)</f>
        <v>500</v>
      </c>
      <c r="D7283">
        <f>INDEX(results[CCGT],MATCH($A7283,results[Time period],0),)</f>
        <v>11683</v>
      </c>
      <c r="E7283">
        <f>InstalledCapacity!$B$7*pv[[#This Row],[pv]]</f>
        <v>0</v>
      </c>
      <c r="F7283">
        <f>InstalledCapacity!$B$8*wind_Onshore[[#This Row],[wind_Onshore]]</f>
        <v>0</v>
      </c>
      <c r="G7283">
        <f>InstalledCapacity!$B$9*wind_Offshore[[#This Row],[wind_Offshore]]</f>
        <v>0</v>
      </c>
      <c r="H7283">
        <f>INDEX(results[Coal],MATCH($A7283,results[Time period],0),)</f>
        <v>0</v>
      </c>
      <c r="I7283">
        <f>INDEX(results[Diesel],MATCH($A7283,results[Time period],0),)</f>
        <v>0</v>
      </c>
      <c r="J7283">
        <f>d[[#This Row],[d]]</f>
        <v>23353</v>
      </c>
    </row>
    <row r="7284" spans="1:10" x14ac:dyDescent="0.3">
      <c r="A7284" t="s">
        <v>7289</v>
      </c>
      <c r="B7284">
        <f>INDEX(results[Nuclear],MATCH($A7284,results[Time period],0),)</f>
        <v>11170</v>
      </c>
      <c r="C7284">
        <f>INDEX(results[Hydro],MATCH($A7284,results[Time period],0),)</f>
        <v>500</v>
      </c>
      <c r="D7284">
        <f>INDEX(results[CCGT],MATCH($A7284,results[Time period],0),)</f>
        <v>10986</v>
      </c>
      <c r="E7284">
        <f>InstalledCapacity!$B$7*pv[[#This Row],[pv]]</f>
        <v>0</v>
      </c>
      <c r="F7284">
        <f>InstalledCapacity!$B$8*wind_Onshore[[#This Row],[wind_Onshore]]</f>
        <v>0</v>
      </c>
      <c r="G7284">
        <f>InstalledCapacity!$B$9*wind_Offshore[[#This Row],[wind_Offshore]]</f>
        <v>0</v>
      </c>
      <c r="H7284">
        <f>INDEX(results[Coal],MATCH($A7284,results[Time period],0),)</f>
        <v>0</v>
      </c>
      <c r="I7284">
        <f>INDEX(results[Diesel],MATCH($A7284,results[Time period],0),)</f>
        <v>0</v>
      </c>
      <c r="J7284">
        <f>d[[#This Row],[d]]</f>
        <v>22656</v>
      </c>
    </row>
    <row r="7285" spans="1:10" x14ac:dyDescent="0.3">
      <c r="A7285" t="s">
        <v>7290</v>
      </c>
      <c r="B7285">
        <f>INDEX(results[Nuclear],MATCH($A7285,results[Time period],0),)</f>
        <v>11170</v>
      </c>
      <c r="C7285">
        <f>INDEX(results[Hydro],MATCH($A7285,results[Time period],0),)</f>
        <v>500</v>
      </c>
      <c r="D7285">
        <f>INDEX(results[CCGT],MATCH($A7285,results[Time period],0),)</f>
        <v>10582</v>
      </c>
      <c r="E7285">
        <f>InstalledCapacity!$B$7*pv[[#This Row],[pv]]</f>
        <v>0</v>
      </c>
      <c r="F7285">
        <f>InstalledCapacity!$B$8*wind_Onshore[[#This Row],[wind_Onshore]]</f>
        <v>0</v>
      </c>
      <c r="G7285">
        <f>InstalledCapacity!$B$9*wind_Offshore[[#This Row],[wind_Offshore]]</f>
        <v>0</v>
      </c>
      <c r="H7285">
        <f>INDEX(results[Coal],MATCH($A7285,results[Time period],0),)</f>
        <v>0</v>
      </c>
      <c r="I7285">
        <f>INDEX(results[Diesel],MATCH($A7285,results[Time period],0),)</f>
        <v>0</v>
      </c>
      <c r="J7285">
        <f>d[[#This Row],[d]]</f>
        <v>22252</v>
      </c>
    </row>
    <row r="7286" spans="1:10" x14ac:dyDescent="0.3">
      <c r="A7286" t="s">
        <v>7291</v>
      </c>
      <c r="B7286">
        <f>INDEX(results[Nuclear],MATCH($A7286,results[Time period],0),)</f>
        <v>11170</v>
      </c>
      <c r="C7286">
        <f>INDEX(results[Hydro],MATCH($A7286,results[Time period],0),)</f>
        <v>500</v>
      </c>
      <c r="D7286">
        <f>INDEX(results[CCGT],MATCH($A7286,results[Time period],0),)</f>
        <v>9340.75</v>
      </c>
      <c r="E7286">
        <f>InstalledCapacity!$B$7*pv[[#This Row],[pv]]</f>
        <v>1160.25</v>
      </c>
      <c r="F7286">
        <f>InstalledCapacity!$B$8*wind_Onshore[[#This Row],[wind_Onshore]]</f>
        <v>0</v>
      </c>
      <c r="G7286">
        <f>InstalledCapacity!$B$9*wind_Offshore[[#This Row],[wind_Offshore]]</f>
        <v>0</v>
      </c>
      <c r="H7286">
        <f>INDEX(results[Coal],MATCH($A7286,results[Time period],0),)</f>
        <v>0</v>
      </c>
      <c r="I7286">
        <f>INDEX(results[Diesel],MATCH($A7286,results[Time period],0),)</f>
        <v>0</v>
      </c>
      <c r="J7286">
        <f>d[[#This Row],[d]]</f>
        <v>22171</v>
      </c>
    </row>
    <row r="7287" spans="1:10" x14ac:dyDescent="0.3">
      <c r="A7287" t="s">
        <v>7292</v>
      </c>
      <c r="B7287">
        <f>INDEX(results[Nuclear],MATCH($A7287,results[Time period],0),)</f>
        <v>11170</v>
      </c>
      <c r="C7287">
        <f>INDEX(results[Hydro],MATCH($A7287,results[Time period],0),)</f>
        <v>500</v>
      </c>
      <c r="D7287">
        <f>INDEX(results[CCGT],MATCH($A7287,results[Time period],0),)</f>
        <v>5029.6000000000004</v>
      </c>
      <c r="E7287">
        <f>InstalledCapacity!$B$7*pv[[#This Row],[pv]]</f>
        <v>5426.4</v>
      </c>
      <c r="F7287">
        <f>InstalledCapacity!$B$8*wind_Onshore[[#This Row],[wind_Onshore]]</f>
        <v>0</v>
      </c>
      <c r="G7287">
        <f>InstalledCapacity!$B$9*wind_Offshore[[#This Row],[wind_Offshore]]</f>
        <v>0</v>
      </c>
      <c r="H7287">
        <f>INDEX(results[Coal],MATCH($A7287,results[Time period],0),)</f>
        <v>0</v>
      </c>
      <c r="I7287">
        <f>INDEX(results[Diesel],MATCH($A7287,results[Time period],0),)</f>
        <v>0</v>
      </c>
      <c r="J7287">
        <f>d[[#This Row],[d]]</f>
        <v>22126</v>
      </c>
    </row>
    <row r="7288" spans="1:10" x14ac:dyDescent="0.3">
      <c r="A7288" t="s">
        <v>7293</v>
      </c>
      <c r="B7288">
        <f>INDEX(results[Nuclear],MATCH($A7288,results[Time period],0),)</f>
        <v>11170</v>
      </c>
      <c r="C7288">
        <f>INDEX(results[Hydro],MATCH($A7288,results[Time period],0),)</f>
        <v>500</v>
      </c>
      <c r="D7288">
        <f>INDEX(results[CCGT],MATCH($A7288,results[Time period],0),)</f>
        <v>1448.95</v>
      </c>
      <c r="E7288">
        <f>InstalledCapacity!$B$7*pv[[#This Row],[pv]]</f>
        <v>9157.0500000000011</v>
      </c>
      <c r="F7288">
        <f>InstalledCapacity!$B$8*wind_Onshore[[#This Row],[wind_Onshore]]</f>
        <v>0</v>
      </c>
      <c r="G7288">
        <f>InstalledCapacity!$B$9*wind_Offshore[[#This Row],[wind_Offshore]]</f>
        <v>0</v>
      </c>
      <c r="H7288">
        <f>INDEX(results[Coal],MATCH($A7288,results[Time period],0),)</f>
        <v>0</v>
      </c>
      <c r="I7288">
        <f>INDEX(results[Diesel],MATCH($A7288,results[Time period],0),)</f>
        <v>0</v>
      </c>
      <c r="J7288">
        <f>d[[#This Row],[d]]</f>
        <v>22276</v>
      </c>
    </row>
    <row r="7289" spans="1:10" x14ac:dyDescent="0.3">
      <c r="A7289" t="s">
        <v>7294</v>
      </c>
      <c r="B7289">
        <f>INDEX(results[Nuclear],MATCH($A7289,results[Time period],0),)</f>
        <v>10039</v>
      </c>
      <c r="C7289">
        <f>INDEX(results[Hydro],MATCH($A7289,results[Time period],0),)</f>
        <v>500</v>
      </c>
      <c r="D7289">
        <f>INDEX(results[CCGT],MATCH($A7289,results[Time period],0),)</f>
        <v>0</v>
      </c>
      <c r="E7289">
        <f>InstalledCapacity!$B$7*pv[[#This Row],[pv]]</f>
        <v>12048.75</v>
      </c>
      <c r="F7289">
        <f>InstalledCapacity!$B$8*wind_Onshore[[#This Row],[wind_Onshore]]</f>
        <v>0</v>
      </c>
      <c r="G7289">
        <f>InstalledCapacity!$B$9*wind_Offshore[[#This Row],[wind_Offshore]]</f>
        <v>0</v>
      </c>
      <c r="H7289">
        <f>INDEX(results[Coal],MATCH($A7289,results[Time period],0),)</f>
        <v>0</v>
      </c>
      <c r="I7289">
        <f>INDEX(results[Diesel],MATCH($A7289,results[Time period],0),)</f>
        <v>0</v>
      </c>
      <c r="J7289">
        <f>d[[#This Row],[d]]</f>
        <v>22588</v>
      </c>
    </row>
    <row r="7290" spans="1:10" x14ac:dyDescent="0.3">
      <c r="A7290" t="s">
        <v>7295</v>
      </c>
      <c r="B7290">
        <f>INDEX(results[Nuclear],MATCH($A7290,results[Time period],0),)</f>
        <v>8575</v>
      </c>
      <c r="C7290">
        <f>INDEX(results[Hydro],MATCH($A7290,results[Time period],0),)</f>
        <v>500</v>
      </c>
      <c r="D7290">
        <f>INDEX(results[CCGT],MATCH($A7290,results[Time period],0),)</f>
        <v>0</v>
      </c>
      <c r="E7290">
        <f>InstalledCapacity!$B$7*pv[[#This Row],[pv]]</f>
        <v>13369.65</v>
      </c>
      <c r="F7290">
        <f>InstalledCapacity!$B$8*wind_Onshore[[#This Row],[wind_Onshore]]</f>
        <v>0</v>
      </c>
      <c r="G7290">
        <f>InstalledCapacity!$B$9*wind_Offshore[[#This Row],[wind_Offshore]]</f>
        <v>0</v>
      </c>
      <c r="H7290">
        <f>INDEX(results[Coal],MATCH($A7290,results[Time period],0),)</f>
        <v>0</v>
      </c>
      <c r="I7290">
        <f>INDEX(results[Diesel],MATCH($A7290,results[Time period],0),)</f>
        <v>0</v>
      </c>
      <c r="J7290">
        <f>d[[#This Row],[d]]</f>
        <v>22445</v>
      </c>
    </row>
    <row r="7291" spans="1:10" x14ac:dyDescent="0.3">
      <c r="A7291" t="s">
        <v>7296</v>
      </c>
      <c r="B7291">
        <f>INDEX(results[Nuclear],MATCH($A7291,results[Time period],0),)</f>
        <v>8516</v>
      </c>
      <c r="C7291">
        <f>INDEX(results[Hydro],MATCH($A7291,results[Time period],0),)</f>
        <v>500</v>
      </c>
      <c r="D7291">
        <f>INDEX(results[CCGT],MATCH($A7291,results[Time period],0),)</f>
        <v>0</v>
      </c>
      <c r="E7291">
        <f>InstalledCapacity!$B$7*pv[[#This Row],[pv]]</f>
        <v>13476.75</v>
      </c>
      <c r="F7291">
        <f>InstalledCapacity!$B$8*wind_Onshore[[#This Row],[wind_Onshore]]</f>
        <v>0</v>
      </c>
      <c r="G7291">
        <f>InstalledCapacity!$B$9*wind_Offshore[[#This Row],[wind_Offshore]]</f>
        <v>0</v>
      </c>
      <c r="H7291">
        <f>INDEX(results[Coal],MATCH($A7291,results[Time period],0),)</f>
        <v>0</v>
      </c>
      <c r="I7291">
        <f>INDEX(results[Diesel],MATCH($A7291,results[Time period],0),)</f>
        <v>0</v>
      </c>
      <c r="J7291">
        <f>d[[#This Row],[d]]</f>
        <v>22493</v>
      </c>
    </row>
    <row r="7292" spans="1:10" x14ac:dyDescent="0.3">
      <c r="A7292" t="s">
        <v>7297</v>
      </c>
      <c r="B7292">
        <f>INDEX(results[Nuclear],MATCH($A7292,results[Time period],0),)</f>
        <v>9405</v>
      </c>
      <c r="C7292">
        <f>INDEX(results[Hydro],MATCH($A7292,results[Time period],0),)</f>
        <v>500</v>
      </c>
      <c r="D7292">
        <f>INDEX(results[CCGT],MATCH($A7292,results[Time period],0),)</f>
        <v>0</v>
      </c>
      <c r="E7292">
        <f>InstalledCapacity!$B$7*pv[[#This Row],[pv]]</f>
        <v>12744.9</v>
      </c>
      <c r="F7292">
        <f>InstalledCapacity!$B$8*wind_Onshore[[#This Row],[wind_Onshore]]</f>
        <v>0</v>
      </c>
      <c r="G7292">
        <f>InstalledCapacity!$B$9*wind_Offshore[[#This Row],[wind_Offshore]]</f>
        <v>0</v>
      </c>
      <c r="H7292">
        <f>INDEX(results[Coal],MATCH($A7292,results[Time period],0),)</f>
        <v>0</v>
      </c>
      <c r="I7292">
        <f>INDEX(results[Diesel],MATCH($A7292,results[Time period],0),)</f>
        <v>0</v>
      </c>
      <c r="J7292">
        <f>d[[#This Row],[d]]</f>
        <v>22650</v>
      </c>
    </row>
    <row r="7293" spans="1:10" x14ac:dyDescent="0.3">
      <c r="A7293" t="s">
        <v>7298</v>
      </c>
      <c r="B7293">
        <f>INDEX(results[Nuclear],MATCH($A7293,results[Time period],0),)</f>
        <v>10756</v>
      </c>
      <c r="C7293">
        <f>INDEX(results[Hydro],MATCH($A7293,results[Time period],0),)</f>
        <v>500</v>
      </c>
      <c r="D7293">
        <f>INDEX(results[CCGT],MATCH($A7293,results[Time period],0),)</f>
        <v>0</v>
      </c>
      <c r="E7293">
        <f>InstalledCapacity!$B$7*pv[[#This Row],[pv]]</f>
        <v>11352.6</v>
      </c>
      <c r="F7293">
        <f>InstalledCapacity!$B$8*wind_Onshore[[#This Row],[wind_Onshore]]</f>
        <v>0</v>
      </c>
      <c r="G7293">
        <f>InstalledCapacity!$B$9*wind_Offshore[[#This Row],[wind_Offshore]]</f>
        <v>0</v>
      </c>
      <c r="H7293">
        <f>INDEX(results[Coal],MATCH($A7293,results[Time period],0),)</f>
        <v>0</v>
      </c>
      <c r="I7293">
        <f>INDEX(results[Diesel],MATCH($A7293,results[Time period],0),)</f>
        <v>0</v>
      </c>
      <c r="J7293">
        <f>d[[#This Row],[d]]</f>
        <v>22609</v>
      </c>
    </row>
    <row r="7294" spans="1:10" x14ac:dyDescent="0.3">
      <c r="A7294" t="s">
        <v>7299</v>
      </c>
      <c r="B7294">
        <f>INDEX(results[Nuclear],MATCH($A7294,results[Time period],0),)</f>
        <v>11170</v>
      </c>
      <c r="C7294">
        <f>INDEX(results[Hydro],MATCH($A7294,results[Time period],0),)</f>
        <v>500</v>
      </c>
      <c r="D7294">
        <f>INDEX(results[CCGT],MATCH($A7294,results[Time period],0),)</f>
        <v>1596.85</v>
      </c>
      <c r="E7294">
        <f>InstalledCapacity!$B$7*pv[[#This Row],[pv]]</f>
        <v>8907.15</v>
      </c>
      <c r="F7294">
        <f>InstalledCapacity!$B$8*wind_Onshore[[#This Row],[wind_Onshore]]</f>
        <v>0</v>
      </c>
      <c r="G7294">
        <f>InstalledCapacity!$B$9*wind_Offshore[[#This Row],[wind_Offshore]]</f>
        <v>0</v>
      </c>
      <c r="H7294">
        <f>INDEX(results[Coal],MATCH($A7294,results[Time period],0),)</f>
        <v>0</v>
      </c>
      <c r="I7294">
        <f>INDEX(results[Diesel],MATCH($A7294,results[Time period],0),)</f>
        <v>0</v>
      </c>
      <c r="J7294">
        <f>d[[#This Row],[d]]</f>
        <v>22174</v>
      </c>
    </row>
    <row r="7295" spans="1:10" x14ac:dyDescent="0.3">
      <c r="A7295" t="s">
        <v>7300</v>
      </c>
      <c r="B7295">
        <f>INDEX(results[Nuclear],MATCH($A7295,results[Time period],0),)</f>
        <v>11170</v>
      </c>
      <c r="C7295">
        <f>INDEX(results[Hydro],MATCH($A7295,results[Time period],0),)</f>
        <v>500</v>
      </c>
      <c r="D7295">
        <f>INDEX(results[CCGT],MATCH($A7295,results[Time period],0),)</f>
        <v>3884.35</v>
      </c>
      <c r="E7295">
        <f>InstalledCapacity!$B$7*pv[[#This Row],[pv]]</f>
        <v>5158.6499999999996</v>
      </c>
      <c r="F7295">
        <f>InstalledCapacity!$B$8*wind_Onshore[[#This Row],[wind_Onshore]]</f>
        <v>0</v>
      </c>
      <c r="G7295">
        <f>InstalledCapacity!$B$9*wind_Offshore[[#This Row],[wind_Offshore]]</f>
        <v>0</v>
      </c>
      <c r="H7295">
        <f>INDEX(results[Coal],MATCH($A7295,results[Time period],0),)</f>
        <v>0</v>
      </c>
      <c r="I7295">
        <f>INDEX(results[Diesel],MATCH($A7295,results[Time period],0),)</f>
        <v>0</v>
      </c>
      <c r="J7295">
        <f>d[[#This Row],[d]]</f>
        <v>20713</v>
      </c>
    </row>
    <row r="7296" spans="1:10" x14ac:dyDescent="0.3">
      <c r="A7296" t="s">
        <v>7301</v>
      </c>
      <c r="B7296">
        <f>INDEX(results[Nuclear],MATCH($A7296,results[Time period],0),)</f>
        <v>11170</v>
      </c>
      <c r="C7296">
        <f>INDEX(results[Hydro],MATCH($A7296,results[Time period],0),)</f>
        <v>500</v>
      </c>
      <c r="D7296">
        <f>INDEX(results[CCGT],MATCH($A7296,results[Time period],0),)</f>
        <v>7024.35</v>
      </c>
      <c r="E7296">
        <f>InstalledCapacity!$B$7*pv[[#This Row],[pv]]</f>
        <v>517.65</v>
      </c>
      <c r="F7296">
        <f>InstalledCapacity!$B$8*wind_Onshore[[#This Row],[wind_Onshore]]</f>
        <v>0</v>
      </c>
      <c r="G7296">
        <f>InstalledCapacity!$B$9*wind_Offshore[[#This Row],[wind_Offshore]]</f>
        <v>0</v>
      </c>
      <c r="H7296">
        <f>INDEX(results[Coal],MATCH($A7296,results[Time period],0),)</f>
        <v>0</v>
      </c>
      <c r="I7296">
        <f>INDEX(results[Diesel],MATCH($A7296,results[Time period],0),)</f>
        <v>0</v>
      </c>
      <c r="J7296">
        <f>d[[#This Row],[d]]</f>
        <v>19212</v>
      </c>
    </row>
    <row r="7297" spans="1:10" x14ac:dyDescent="0.3">
      <c r="A7297" t="s">
        <v>7302</v>
      </c>
      <c r="B7297">
        <f>INDEX(results[Nuclear],MATCH($A7297,results[Time period],0),)</f>
        <v>11170</v>
      </c>
      <c r="C7297">
        <f>INDEX(results[Hydro],MATCH($A7297,results[Time period],0),)</f>
        <v>500</v>
      </c>
      <c r="D7297">
        <f>INDEX(results[CCGT],MATCH($A7297,results[Time period],0),)</f>
        <v>6589</v>
      </c>
      <c r="E7297">
        <f>InstalledCapacity!$B$7*pv[[#This Row],[pv]]</f>
        <v>0</v>
      </c>
      <c r="F7297">
        <f>InstalledCapacity!$B$8*wind_Onshore[[#This Row],[wind_Onshore]]</f>
        <v>0</v>
      </c>
      <c r="G7297">
        <f>InstalledCapacity!$B$9*wind_Offshore[[#This Row],[wind_Offshore]]</f>
        <v>0</v>
      </c>
      <c r="H7297">
        <f>INDEX(results[Coal],MATCH($A7297,results[Time period],0),)</f>
        <v>0</v>
      </c>
      <c r="I7297">
        <f>INDEX(results[Diesel],MATCH($A7297,results[Time period],0),)</f>
        <v>0</v>
      </c>
      <c r="J7297">
        <f>d[[#This Row],[d]]</f>
        <v>18259</v>
      </c>
    </row>
    <row r="7298" spans="1:10" x14ac:dyDescent="0.3">
      <c r="A7298" t="s">
        <v>7303</v>
      </c>
      <c r="B7298">
        <f>INDEX(results[Nuclear],MATCH($A7298,results[Time period],0),)</f>
        <v>11170</v>
      </c>
      <c r="C7298">
        <f>INDEX(results[Hydro],MATCH($A7298,results[Time period],0),)</f>
        <v>500</v>
      </c>
      <c r="D7298">
        <f>INDEX(results[CCGT],MATCH($A7298,results[Time period],0),)</f>
        <v>5976</v>
      </c>
      <c r="E7298">
        <f>InstalledCapacity!$B$7*pv[[#This Row],[pv]]</f>
        <v>0</v>
      </c>
      <c r="F7298">
        <f>InstalledCapacity!$B$8*wind_Onshore[[#This Row],[wind_Onshore]]</f>
        <v>0</v>
      </c>
      <c r="G7298">
        <f>InstalledCapacity!$B$9*wind_Offshore[[#This Row],[wind_Offshore]]</f>
        <v>0</v>
      </c>
      <c r="H7298">
        <f>INDEX(results[Coal],MATCH($A7298,results[Time period],0),)</f>
        <v>0</v>
      </c>
      <c r="I7298">
        <f>INDEX(results[Diesel],MATCH($A7298,results[Time period],0),)</f>
        <v>0</v>
      </c>
      <c r="J7298">
        <f>d[[#This Row],[d]]</f>
        <v>17646</v>
      </c>
    </row>
    <row r="7299" spans="1:10" x14ac:dyDescent="0.3">
      <c r="A7299" t="s">
        <v>7304</v>
      </c>
      <c r="B7299">
        <f>INDEX(results[Nuclear],MATCH($A7299,results[Time period],0),)</f>
        <v>11170</v>
      </c>
      <c r="C7299">
        <f>INDEX(results[Hydro],MATCH($A7299,results[Time period],0),)</f>
        <v>500</v>
      </c>
      <c r="D7299">
        <f>INDEX(results[CCGT],MATCH($A7299,results[Time period],0),)</f>
        <v>5757</v>
      </c>
      <c r="E7299">
        <f>InstalledCapacity!$B$7*pv[[#This Row],[pv]]</f>
        <v>0</v>
      </c>
      <c r="F7299">
        <f>InstalledCapacity!$B$8*wind_Onshore[[#This Row],[wind_Onshore]]</f>
        <v>0</v>
      </c>
      <c r="G7299">
        <f>InstalledCapacity!$B$9*wind_Offshore[[#This Row],[wind_Offshore]]</f>
        <v>0</v>
      </c>
      <c r="H7299">
        <f>INDEX(results[Coal],MATCH($A7299,results[Time period],0),)</f>
        <v>0</v>
      </c>
      <c r="I7299">
        <f>INDEX(results[Diesel],MATCH($A7299,results[Time period],0),)</f>
        <v>0</v>
      </c>
      <c r="J7299">
        <f>d[[#This Row],[d]]</f>
        <v>17427</v>
      </c>
    </row>
    <row r="7300" spans="1:10" x14ac:dyDescent="0.3">
      <c r="A7300" t="s">
        <v>7305</v>
      </c>
      <c r="B7300">
        <f>INDEX(results[Nuclear],MATCH($A7300,results[Time period],0),)</f>
        <v>11170</v>
      </c>
      <c r="C7300">
        <f>INDEX(results[Hydro],MATCH($A7300,results[Time period],0),)</f>
        <v>500</v>
      </c>
      <c r="D7300">
        <f>INDEX(results[CCGT],MATCH($A7300,results[Time period],0),)</f>
        <v>5717</v>
      </c>
      <c r="E7300">
        <f>InstalledCapacity!$B$7*pv[[#This Row],[pv]]</f>
        <v>0</v>
      </c>
      <c r="F7300">
        <f>InstalledCapacity!$B$8*wind_Onshore[[#This Row],[wind_Onshore]]</f>
        <v>0</v>
      </c>
      <c r="G7300">
        <f>InstalledCapacity!$B$9*wind_Offshore[[#This Row],[wind_Offshore]]</f>
        <v>0</v>
      </c>
      <c r="H7300">
        <f>INDEX(results[Coal],MATCH($A7300,results[Time period],0),)</f>
        <v>0</v>
      </c>
      <c r="I7300">
        <f>INDEX(results[Diesel],MATCH($A7300,results[Time period],0),)</f>
        <v>0</v>
      </c>
      <c r="J7300">
        <f>d[[#This Row],[d]]</f>
        <v>17387</v>
      </c>
    </row>
    <row r="7301" spans="1:10" x14ac:dyDescent="0.3">
      <c r="A7301" t="s">
        <v>7306</v>
      </c>
      <c r="B7301">
        <f>INDEX(results[Nuclear],MATCH($A7301,results[Time period],0),)</f>
        <v>11170</v>
      </c>
      <c r="C7301">
        <f>INDEX(results[Hydro],MATCH($A7301,results[Time period],0),)</f>
        <v>500</v>
      </c>
      <c r="D7301">
        <f>INDEX(results[CCGT],MATCH($A7301,results[Time period],0),)</f>
        <v>6139</v>
      </c>
      <c r="E7301">
        <f>InstalledCapacity!$B$7*pv[[#This Row],[pv]]</f>
        <v>0</v>
      </c>
      <c r="F7301">
        <f>InstalledCapacity!$B$8*wind_Onshore[[#This Row],[wind_Onshore]]</f>
        <v>0</v>
      </c>
      <c r="G7301">
        <f>InstalledCapacity!$B$9*wind_Offshore[[#This Row],[wind_Offshore]]</f>
        <v>0</v>
      </c>
      <c r="H7301">
        <f>INDEX(results[Coal],MATCH($A7301,results[Time period],0),)</f>
        <v>0</v>
      </c>
      <c r="I7301">
        <f>INDEX(results[Diesel],MATCH($A7301,results[Time period],0),)</f>
        <v>0</v>
      </c>
      <c r="J7301">
        <f>d[[#This Row],[d]]</f>
        <v>17809</v>
      </c>
    </row>
    <row r="7302" spans="1:10" x14ac:dyDescent="0.3">
      <c r="A7302" t="s">
        <v>7307</v>
      </c>
      <c r="B7302">
        <f>INDEX(results[Nuclear],MATCH($A7302,results[Time period],0),)</f>
        <v>11170</v>
      </c>
      <c r="C7302">
        <f>INDEX(results[Hydro],MATCH($A7302,results[Time period],0),)</f>
        <v>500</v>
      </c>
      <c r="D7302">
        <f>INDEX(results[CCGT],MATCH($A7302,results[Time period],0),)</f>
        <v>7366</v>
      </c>
      <c r="E7302">
        <f>InstalledCapacity!$B$7*pv[[#This Row],[pv]]</f>
        <v>0</v>
      </c>
      <c r="F7302">
        <f>InstalledCapacity!$B$8*wind_Onshore[[#This Row],[wind_Onshore]]</f>
        <v>0</v>
      </c>
      <c r="G7302">
        <f>InstalledCapacity!$B$9*wind_Offshore[[#This Row],[wind_Offshore]]</f>
        <v>0</v>
      </c>
      <c r="H7302">
        <f>INDEX(results[Coal],MATCH($A7302,results[Time period],0),)</f>
        <v>0</v>
      </c>
      <c r="I7302">
        <f>INDEX(results[Diesel],MATCH($A7302,results[Time period],0),)</f>
        <v>0</v>
      </c>
      <c r="J7302">
        <f>d[[#This Row],[d]]</f>
        <v>19036</v>
      </c>
    </row>
    <row r="7303" spans="1:10" x14ac:dyDescent="0.3">
      <c r="A7303" t="s">
        <v>7308</v>
      </c>
      <c r="B7303">
        <f>INDEX(results[Nuclear],MATCH($A7303,results[Time period],0),)</f>
        <v>11170</v>
      </c>
      <c r="C7303">
        <f>INDEX(results[Hydro],MATCH($A7303,results[Time period],0),)</f>
        <v>500</v>
      </c>
      <c r="D7303">
        <f>INDEX(results[CCGT],MATCH($A7303,results[Time period],0),)</f>
        <v>9826</v>
      </c>
      <c r="E7303">
        <f>InstalledCapacity!$B$7*pv[[#This Row],[pv]]</f>
        <v>0</v>
      </c>
      <c r="F7303">
        <f>InstalledCapacity!$B$8*wind_Onshore[[#This Row],[wind_Onshore]]</f>
        <v>0</v>
      </c>
      <c r="G7303">
        <f>InstalledCapacity!$B$9*wind_Offshore[[#This Row],[wind_Offshore]]</f>
        <v>0</v>
      </c>
      <c r="H7303">
        <f>INDEX(results[Coal],MATCH($A7303,results[Time period],0),)</f>
        <v>0</v>
      </c>
      <c r="I7303">
        <f>INDEX(results[Diesel],MATCH($A7303,results[Time period],0),)</f>
        <v>0</v>
      </c>
      <c r="J7303">
        <f>d[[#This Row],[d]]</f>
        <v>21496</v>
      </c>
    </row>
    <row r="7304" spans="1:10" x14ac:dyDescent="0.3">
      <c r="A7304" t="s">
        <v>7309</v>
      </c>
      <c r="B7304">
        <f>INDEX(results[Nuclear],MATCH($A7304,results[Time period],0),)</f>
        <v>11170</v>
      </c>
      <c r="C7304">
        <f>INDEX(results[Hydro],MATCH($A7304,results[Time period],0),)</f>
        <v>500</v>
      </c>
      <c r="D7304">
        <f>INDEX(results[CCGT],MATCH($A7304,results[Time period],0),)</f>
        <v>11013</v>
      </c>
      <c r="E7304">
        <f>InstalledCapacity!$B$7*pv[[#This Row],[pv]]</f>
        <v>0</v>
      </c>
      <c r="F7304">
        <f>InstalledCapacity!$B$8*wind_Onshore[[#This Row],[wind_Onshore]]</f>
        <v>0</v>
      </c>
      <c r="G7304">
        <f>InstalledCapacity!$B$9*wind_Offshore[[#This Row],[wind_Offshore]]</f>
        <v>0</v>
      </c>
      <c r="H7304">
        <f>INDEX(results[Coal],MATCH($A7304,results[Time period],0),)</f>
        <v>0</v>
      </c>
      <c r="I7304">
        <f>INDEX(results[Diesel],MATCH($A7304,results[Time period],0),)</f>
        <v>0</v>
      </c>
      <c r="J7304">
        <f>d[[#This Row],[d]]</f>
        <v>22683</v>
      </c>
    </row>
    <row r="7305" spans="1:10" x14ac:dyDescent="0.3">
      <c r="A7305" t="s">
        <v>7310</v>
      </c>
      <c r="B7305">
        <f>INDEX(results[Nuclear],MATCH($A7305,results[Time period],0),)</f>
        <v>11170</v>
      </c>
      <c r="C7305">
        <f>INDEX(results[Hydro],MATCH($A7305,results[Time period],0),)</f>
        <v>500</v>
      </c>
      <c r="D7305">
        <f>INDEX(results[CCGT],MATCH($A7305,results[Time period],0),)</f>
        <v>10823</v>
      </c>
      <c r="E7305">
        <f>InstalledCapacity!$B$7*pv[[#This Row],[pv]]</f>
        <v>0</v>
      </c>
      <c r="F7305">
        <f>InstalledCapacity!$B$8*wind_Onshore[[#This Row],[wind_Onshore]]</f>
        <v>0</v>
      </c>
      <c r="G7305">
        <f>InstalledCapacity!$B$9*wind_Offshore[[#This Row],[wind_Offshore]]</f>
        <v>0</v>
      </c>
      <c r="H7305">
        <f>INDEX(results[Coal],MATCH($A7305,results[Time period],0),)</f>
        <v>0</v>
      </c>
      <c r="I7305">
        <f>INDEX(results[Diesel],MATCH($A7305,results[Time period],0),)</f>
        <v>0</v>
      </c>
      <c r="J7305">
        <f>d[[#This Row],[d]]</f>
        <v>22493</v>
      </c>
    </row>
    <row r="7306" spans="1:10" x14ac:dyDescent="0.3">
      <c r="A7306" t="s">
        <v>7311</v>
      </c>
      <c r="B7306">
        <f>INDEX(results[Nuclear],MATCH($A7306,results[Time period],0),)</f>
        <v>11170</v>
      </c>
      <c r="C7306">
        <f>INDEX(results[Hydro],MATCH($A7306,results[Time period],0),)</f>
        <v>500</v>
      </c>
      <c r="D7306">
        <f>INDEX(results[CCGT],MATCH($A7306,results[Time period],0),)</f>
        <v>10956</v>
      </c>
      <c r="E7306">
        <f>InstalledCapacity!$B$7*pv[[#This Row],[pv]]</f>
        <v>0</v>
      </c>
      <c r="F7306">
        <f>InstalledCapacity!$B$8*wind_Onshore[[#This Row],[wind_Onshore]]</f>
        <v>0</v>
      </c>
      <c r="G7306">
        <f>InstalledCapacity!$B$9*wind_Offshore[[#This Row],[wind_Offshore]]</f>
        <v>0</v>
      </c>
      <c r="H7306">
        <f>INDEX(results[Coal],MATCH($A7306,results[Time period],0),)</f>
        <v>0</v>
      </c>
      <c r="I7306">
        <f>INDEX(results[Diesel],MATCH($A7306,results[Time period],0),)</f>
        <v>0</v>
      </c>
      <c r="J7306">
        <f>d[[#This Row],[d]]</f>
        <v>22626</v>
      </c>
    </row>
    <row r="7307" spans="1:10" x14ac:dyDescent="0.3">
      <c r="A7307" t="s">
        <v>7312</v>
      </c>
      <c r="B7307">
        <f>INDEX(results[Nuclear],MATCH($A7307,results[Time period],0),)</f>
        <v>11170</v>
      </c>
      <c r="C7307">
        <f>INDEX(results[Hydro],MATCH($A7307,results[Time period],0),)</f>
        <v>500</v>
      </c>
      <c r="D7307">
        <f>INDEX(results[CCGT],MATCH($A7307,results[Time period],0),)</f>
        <v>10932</v>
      </c>
      <c r="E7307">
        <f>InstalledCapacity!$B$7*pv[[#This Row],[pv]]</f>
        <v>0</v>
      </c>
      <c r="F7307">
        <f>InstalledCapacity!$B$8*wind_Onshore[[#This Row],[wind_Onshore]]</f>
        <v>0</v>
      </c>
      <c r="G7307">
        <f>InstalledCapacity!$B$9*wind_Offshore[[#This Row],[wind_Offshore]]</f>
        <v>0</v>
      </c>
      <c r="H7307">
        <f>INDEX(results[Coal],MATCH($A7307,results[Time period],0),)</f>
        <v>0</v>
      </c>
      <c r="I7307">
        <f>INDEX(results[Diesel],MATCH($A7307,results[Time period],0),)</f>
        <v>0</v>
      </c>
      <c r="J7307">
        <f>d[[#This Row],[d]]</f>
        <v>22602</v>
      </c>
    </row>
    <row r="7308" spans="1:10" x14ac:dyDescent="0.3">
      <c r="A7308" t="s">
        <v>7313</v>
      </c>
      <c r="B7308">
        <f>INDEX(results[Nuclear],MATCH($A7308,results[Time period],0),)</f>
        <v>11170</v>
      </c>
      <c r="C7308">
        <f>INDEX(results[Hydro],MATCH($A7308,results[Time period],0),)</f>
        <v>500</v>
      </c>
      <c r="D7308">
        <f>INDEX(results[CCGT],MATCH($A7308,results[Time period],0),)</f>
        <v>10989</v>
      </c>
      <c r="E7308">
        <f>InstalledCapacity!$B$7*pv[[#This Row],[pv]]</f>
        <v>0</v>
      </c>
      <c r="F7308">
        <f>InstalledCapacity!$B$8*wind_Onshore[[#This Row],[wind_Onshore]]</f>
        <v>0</v>
      </c>
      <c r="G7308">
        <f>InstalledCapacity!$B$9*wind_Offshore[[#This Row],[wind_Offshore]]</f>
        <v>0</v>
      </c>
      <c r="H7308">
        <f>INDEX(results[Coal],MATCH($A7308,results[Time period],0),)</f>
        <v>0</v>
      </c>
      <c r="I7308">
        <f>INDEX(results[Diesel],MATCH($A7308,results[Time period],0),)</f>
        <v>0</v>
      </c>
      <c r="J7308">
        <f>d[[#This Row],[d]]</f>
        <v>22659</v>
      </c>
    </row>
    <row r="7309" spans="1:10" x14ac:dyDescent="0.3">
      <c r="A7309" t="s">
        <v>7314</v>
      </c>
      <c r="B7309">
        <f>INDEX(results[Nuclear],MATCH($A7309,results[Time period],0),)</f>
        <v>11170</v>
      </c>
      <c r="C7309">
        <f>INDEX(results[Hydro],MATCH($A7309,results[Time period],0),)</f>
        <v>500</v>
      </c>
      <c r="D7309">
        <f>INDEX(results[CCGT],MATCH($A7309,results[Time period],0),)</f>
        <v>11051</v>
      </c>
      <c r="E7309">
        <f>InstalledCapacity!$B$7*pv[[#This Row],[pv]]</f>
        <v>0</v>
      </c>
      <c r="F7309">
        <f>InstalledCapacity!$B$8*wind_Onshore[[#This Row],[wind_Onshore]]</f>
        <v>0</v>
      </c>
      <c r="G7309">
        <f>InstalledCapacity!$B$9*wind_Offshore[[#This Row],[wind_Offshore]]</f>
        <v>0</v>
      </c>
      <c r="H7309">
        <f>INDEX(results[Coal],MATCH($A7309,results[Time period],0),)</f>
        <v>0</v>
      </c>
      <c r="I7309">
        <f>INDEX(results[Diesel],MATCH($A7309,results[Time period],0),)</f>
        <v>0</v>
      </c>
      <c r="J7309">
        <f>d[[#This Row],[d]]</f>
        <v>22721</v>
      </c>
    </row>
    <row r="7310" spans="1:10" x14ac:dyDescent="0.3">
      <c r="A7310" t="s">
        <v>7315</v>
      </c>
      <c r="B7310">
        <f>INDEX(results[Nuclear],MATCH($A7310,results[Time period],0),)</f>
        <v>11170</v>
      </c>
      <c r="C7310">
        <f>INDEX(results[Hydro],MATCH($A7310,results[Time period],0),)</f>
        <v>500</v>
      </c>
      <c r="D7310">
        <f>INDEX(results[CCGT],MATCH($A7310,results[Time period],0),)</f>
        <v>11109.5</v>
      </c>
      <c r="E7310">
        <f>InstalledCapacity!$B$7*pv[[#This Row],[pv]]</f>
        <v>178.5</v>
      </c>
      <c r="F7310">
        <f>InstalledCapacity!$B$8*wind_Onshore[[#This Row],[wind_Onshore]]</f>
        <v>0</v>
      </c>
      <c r="G7310">
        <f>InstalledCapacity!$B$9*wind_Offshore[[#This Row],[wind_Offshore]]</f>
        <v>0</v>
      </c>
      <c r="H7310">
        <f>INDEX(results[Coal],MATCH($A7310,results[Time period],0),)</f>
        <v>0</v>
      </c>
      <c r="I7310">
        <f>INDEX(results[Diesel],MATCH($A7310,results[Time period],0),)</f>
        <v>0</v>
      </c>
      <c r="J7310">
        <f>d[[#This Row],[d]]</f>
        <v>22958</v>
      </c>
    </row>
    <row r="7311" spans="1:10" x14ac:dyDescent="0.3">
      <c r="A7311" t="s">
        <v>7316</v>
      </c>
      <c r="B7311">
        <f>INDEX(results[Nuclear],MATCH($A7311,results[Time period],0),)</f>
        <v>11170</v>
      </c>
      <c r="C7311">
        <f>INDEX(results[Hydro],MATCH($A7311,results[Time period],0),)</f>
        <v>500</v>
      </c>
      <c r="D7311">
        <f>INDEX(results[CCGT],MATCH($A7311,results[Time period],0),)</f>
        <v>10034.35</v>
      </c>
      <c r="E7311">
        <f>InstalledCapacity!$B$7*pv[[#This Row],[pv]]</f>
        <v>1231.6500000000001</v>
      </c>
      <c r="F7311">
        <f>InstalledCapacity!$B$8*wind_Onshore[[#This Row],[wind_Onshore]]</f>
        <v>0</v>
      </c>
      <c r="G7311">
        <f>InstalledCapacity!$B$9*wind_Offshore[[#This Row],[wind_Offshore]]</f>
        <v>0</v>
      </c>
      <c r="H7311">
        <f>INDEX(results[Coal],MATCH($A7311,results[Time period],0),)</f>
        <v>0</v>
      </c>
      <c r="I7311">
        <f>INDEX(results[Diesel],MATCH($A7311,results[Time period],0),)</f>
        <v>0</v>
      </c>
      <c r="J7311">
        <f>d[[#This Row],[d]]</f>
        <v>22936</v>
      </c>
    </row>
    <row r="7312" spans="1:10" x14ac:dyDescent="0.3">
      <c r="A7312" t="s">
        <v>7317</v>
      </c>
      <c r="B7312">
        <f>INDEX(results[Nuclear],MATCH($A7312,results[Time period],0),)</f>
        <v>11170</v>
      </c>
      <c r="C7312">
        <f>INDEX(results[Hydro],MATCH($A7312,results[Time period],0),)</f>
        <v>500</v>
      </c>
      <c r="D7312">
        <f>INDEX(results[CCGT],MATCH($A7312,results[Time period],0),)</f>
        <v>8844.4</v>
      </c>
      <c r="E7312">
        <f>InstalledCapacity!$B$7*pv[[#This Row],[pv]]</f>
        <v>2427.6000000000004</v>
      </c>
      <c r="F7312">
        <f>InstalledCapacity!$B$8*wind_Onshore[[#This Row],[wind_Onshore]]</f>
        <v>0</v>
      </c>
      <c r="G7312">
        <f>InstalledCapacity!$B$9*wind_Offshore[[#This Row],[wind_Offshore]]</f>
        <v>0</v>
      </c>
      <c r="H7312">
        <f>INDEX(results[Coal],MATCH($A7312,results[Time period],0),)</f>
        <v>0</v>
      </c>
      <c r="I7312">
        <f>INDEX(results[Diesel],MATCH($A7312,results[Time period],0),)</f>
        <v>0</v>
      </c>
      <c r="J7312">
        <f>d[[#This Row],[d]]</f>
        <v>22942</v>
      </c>
    </row>
    <row r="7313" spans="1:10" x14ac:dyDescent="0.3">
      <c r="A7313" t="s">
        <v>7318</v>
      </c>
      <c r="B7313">
        <f>INDEX(results[Nuclear],MATCH($A7313,results[Time period],0),)</f>
        <v>11170</v>
      </c>
      <c r="C7313">
        <f>INDEX(results[Hydro],MATCH($A7313,results[Time period],0),)</f>
        <v>500</v>
      </c>
      <c r="D7313">
        <f>INDEX(results[CCGT],MATCH($A7313,results[Time period],0),)</f>
        <v>8855.0499999999993</v>
      </c>
      <c r="E7313">
        <f>InstalledCapacity!$B$7*pv[[#This Row],[pv]]</f>
        <v>2623.95</v>
      </c>
      <c r="F7313">
        <f>InstalledCapacity!$B$8*wind_Onshore[[#This Row],[wind_Onshore]]</f>
        <v>0</v>
      </c>
      <c r="G7313">
        <f>InstalledCapacity!$B$9*wind_Offshore[[#This Row],[wind_Offshore]]</f>
        <v>0</v>
      </c>
      <c r="H7313">
        <f>INDEX(results[Coal],MATCH($A7313,results[Time period],0),)</f>
        <v>0</v>
      </c>
      <c r="I7313">
        <f>INDEX(results[Diesel],MATCH($A7313,results[Time period],0),)</f>
        <v>0</v>
      </c>
      <c r="J7313">
        <f>d[[#This Row],[d]]</f>
        <v>23149</v>
      </c>
    </row>
    <row r="7314" spans="1:10" x14ac:dyDescent="0.3">
      <c r="A7314" t="s">
        <v>7319</v>
      </c>
      <c r="B7314">
        <f>INDEX(results[Nuclear],MATCH($A7314,results[Time period],0),)</f>
        <v>11170</v>
      </c>
      <c r="C7314">
        <f>INDEX(results[Hydro],MATCH($A7314,results[Time period],0),)</f>
        <v>500</v>
      </c>
      <c r="D7314">
        <f>INDEX(results[CCGT],MATCH($A7314,results[Time period],0),)</f>
        <v>8924.25</v>
      </c>
      <c r="E7314">
        <f>InstalledCapacity!$B$7*pv[[#This Row],[pv]]</f>
        <v>2766.75</v>
      </c>
      <c r="F7314">
        <f>InstalledCapacity!$B$8*wind_Onshore[[#This Row],[wind_Onshore]]</f>
        <v>0</v>
      </c>
      <c r="G7314">
        <f>InstalledCapacity!$B$9*wind_Offshore[[#This Row],[wind_Offshore]]</f>
        <v>0</v>
      </c>
      <c r="H7314">
        <f>INDEX(results[Coal],MATCH($A7314,results[Time period],0),)</f>
        <v>0</v>
      </c>
      <c r="I7314">
        <f>INDEX(results[Diesel],MATCH($A7314,results[Time period],0),)</f>
        <v>0</v>
      </c>
      <c r="J7314">
        <f>d[[#This Row],[d]]</f>
        <v>23361</v>
      </c>
    </row>
    <row r="7315" spans="1:10" x14ac:dyDescent="0.3">
      <c r="A7315" t="s">
        <v>7320</v>
      </c>
      <c r="B7315">
        <f>INDEX(results[Nuclear],MATCH($A7315,results[Time period],0),)</f>
        <v>11170</v>
      </c>
      <c r="C7315">
        <f>INDEX(results[Hydro],MATCH($A7315,results[Time period],0),)</f>
        <v>500</v>
      </c>
      <c r="D7315">
        <f>INDEX(results[CCGT],MATCH($A7315,results[Time period],0),)</f>
        <v>9865.7000000000007</v>
      </c>
      <c r="E7315">
        <f>InstalledCapacity!$B$7*pv[[#This Row],[pv]]</f>
        <v>2820.3</v>
      </c>
      <c r="F7315">
        <f>InstalledCapacity!$B$8*wind_Onshore[[#This Row],[wind_Onshore]]</f>
        <v>0</v>
      </c>
      <c r="G7315">
        <f>InstalledCapacity!$B$9*wind_Offshore[[#This Row],[wind_Offshore]]</f>
        <v>0</v>
      </c>
      <c r="H7315">
        <f>INDEX(results[Coal],MATCH($A7315,results[Time period],0),)</f>
        <v>0</v>
      </c>
      <c r="I7315">
        <f>INDEX(results[Diesel],MATCH($A7315,results[Time period],0),)</f>
        <v>0</v>
      </c>
      <c r="J7315">
        <f>d[[#This Row],[d]]</f>
        <v>24356</v>
      </c>
    </row>
    <row r="7316" spans="1:10" x14ac:dyDescent="0.3">
      <c r="A7316" t="s">
        <v>7321</v>
      </c>
      <c r="B7316">
        <f>INDEX(results[Nuclear],MATCH($A7316,results[Time period],0),)</f>
        <v>11170</v>
      </c>
      <c r="C7316">
        <f>INDEX(results[Hydro],MATCH($A7316,results[Time period],0),)</f>
        <v>500</v>
      </c>
      <c r="D7316">
        <f>INDEX(results[CCGT],MATCH($A7316,results[Time period],0),)</f>
        <v>10695.55</v>
      </c>
      <c r="E7316">
        <f>InstalledCapacity!$B$7*pv[[#This Row],[pv]]</f>
        <v>2445.4500000000003</v>
      </c>
      <c r="F7316">
        <f>InstalledCapacity!$B$8*wind_Onshore[[#This Row],[wind_Onshore]]</f>
        <v>0</v>
      </c>
      <c r="G7316">
        <f>InstalledCapacity!$B$9*wind_Offshore[[#This Row],[wind_Offshore]]</f>
        <v>0</v>
      </c>
      <c r="H7316">
        <f>INDEX(results[Coal],MATCH($A7316,results[Time period],0),)</f>
        <v>0</v>
      </c>
      <c r="I7316">
        <f>INDEX(results[Diesel],MATCH($A7316,results[Time period],0),)</f>
        <v>0</v>
      </c>
      <c r="J7316">
        <f>d[[#This Row],[d]]</f>
        <v>24811</v>
      </c>
    </row>
    <row r="7317" spans="1:10" x14ac:dyDescent="0.3">
      <c r="A7317" t="s">
        <v>7322</v>
      </c>
      <c r="B7317">
        <f>INDEX(results[Nuclear],MATCH($A7317,results[Time period],0),)</f>
        <v>11170</v>
      </c>
      <c r="C7317">
        <f>INDEX(results[Hydro],MATCH($A7317,results[Time period],0),)</f>
        <v>500</v>
      </c>
      <c r="D7317">
        <f>INDEX(results[CCGT],MATCH($A7317,results[Time period],0),)</f>
        <v>10131.700000000001</v>
      </c>
      <c r="E7317">
        <f>InstalledCapacity!$B$7*pv[[#This Row],[pv]]</f>
        <v>2463.3000000000002</v>
      </c>
      <c r="F7317">
        <f>InstalledCapacity!$B$8*wind_Onshore[[#This Row],[wind_Onshore]]</f>
        <v>0</v>
      </c>
      <c r="G7317">
        <f>InstalledCapacity!$B$9*wind_Offshore[[#This Row],[wind_Offshore]]</f>
        <v>0</v>
      </c>
      <c r="H7317">
        <f>INDEX(results[Coal],MATCH($A7317,results[Time period],0),)</f>
        <v>0</v>
      </c>
      <c r="I7317">
        <f>INDEX(results[Diesel],MATCH($A7317,results[Time period],0),)</f>
        <v>0</v>
      </c>
      <c r="J7317">
        <f>d[[#This Row],[d]]</f>
        <v>24265</v>
      </c>
    </row>
    <row r="7318" spans="1:10" x14ac:dyDescent="0.3">
      <c r="A7318" t="s">
        <v>7323</v>
      </c>
      <c r="B7318">
        <f>INDEX(results[Nuclear],MATCH($A7318,results[Time period],0),)</f>
        <v>11170</v>
      </c>
      <c r="C7318">
        <f>INDEX(results[Hydro],MATCH($A7318,results[Time period],0),)</f>
        <v>500</v>
      </c>
      <c r="D7318">
        <f>INDEX(results[CCGT],MATCH($A7318,results[Time period],0),)</f>
        <v>8335.5499999999993</v>
      </c>
      <c r="E7318">
        <f>InstalledCapacity!$B$7*pv[[#This Row],[pv]]</f>
        <v>3159.45</v>
      </c>
      <c r="F7318">
        <f>InstalledCapacity!$B$8*wind_Onshore[[#This Row],[wind_Onshore]]</f>
        <v>0</v>
      </c>
      <c r="G7318">
        <f>InstalledCapacity!$B$9*wind_Offshore[[#This Row],[wind_Offshore]]</f>
        <v>0</v>
      </c>
      <c r="H7318">
        <f>INDEX(results[Coal],MATCH($A7318,results[Time period],0),)</f>
        <v>0</v>
      </c>
      <c r="I7318">
        <f>INDEX(results[Diesel],MATCH($A7318,results[Time period],0),)</f>
        <v>0</v>
      </c>
      <c r="J7318">
        <f>d[[#This Row],[d]]</f>
        <v>23165</v>
      </c>
    </row>
    <row r="7319" spans="1:10" x14ac:dyDescent="0.3">
      <c r="A7319" t="s">
        <v>7324</v>
      </c>
      <c r="B7319">
        <f>INDEX(results[Nuclear],MATCH($A7319,results[Time period],0),)</f>
        <v>11170</v>
      </c>
      <c r="C7319">
        <f>INDEX(results[Hydro],MATCH($A7319,results[Time period],0),)</f>
        <v>500</v>
      </c>
      <c r="D7319">
        <f>INDEX(results[CCGT],MATCH($A7319,results[Time period],0),)</f>
        <v>7330.6</v>
      </c>
      <c r="E7319">
        <f>InstalledCapacity!$B$7*pv[[#This Row],[pv]]</f>
        <v>2570.3999999999996</v>
      </c>
      <c r="F7319">
        <f>InstalledCapacity!$B$8*wind_Onshore[[#This Row],[wind_Onshore]]</f>
        <v>0</v>
      </c>
      <c r="G7319">
        <f>InstalledCapacity!$B$9*wind_Offshore[[#This Row],[wind_Offshore]]</f>
        <v>0</v>
      </c>
      <c r="H7319">
        <f>INDEX(results[Coal],MATCH($A7319,results[Time period],0),)</f>
        <v>0</v>
      </c>
      <c r="I7319">
        <f>INDEX(results[Diesel],MATCH($A7319,results[Time period],0),)</f>
        <v>0</v>
      </c>
      <c r="J7319">
        <f>d[[#This Row],[d]]</f>
        <v>21571</v>
      </c>
    </row>
    <row r="7320" spans="1:10" x14ac:dyDescent="0.3">
      <c r="A7320" t="s">
        <v>7325</v>
      </c>
      <c r="B7320">
        <f>INDEX(results[Nuclear],MATCH($A7320,results[Time period],0),)</f>
        <v>11170</v>
      </c>
      <c r="C7320">
        <f>INDEX(results[Hydro],MATCH($A7320,results[Time period],0),)</f>
        <v>500</v>
      </c>
      <c r="D7320">
        <f>INDEX(results[CCGT],MATCH($A7320,results[Time period],0),)</f>
        <v>8113.4</v>
      </c>
      <c r="E7320">
        <f>InstalledCapacity!$B$7*pv[[#This Row],[pv]]</f>
        <v>285.60000000000002</v>
      </c>
      <c r="F7320">
        <f>InstalledCapacity!$B$8*wind_Onshore[[#This Row],[wind_Onshore]]</f>
        <v>0</v>
      </c>
      <c r="G7320">
        <f>InstalledCapacity!$B$9*wind_Offshore[[#This Row],[wind_Offshore]]</f>
        <v>0</v>
      </c>
      <c r="H7320">
        <f>INDEX(results[Coal],MATCH($A7320,results[Time period],0),)</f>
        <v>0</v>
      </c>
      <c r="I7320">
        <f>INDEX(results[Diesel],MATCH($A7320,results[Time period],0),)</f>
        <v>0</v>
      </c>
      <c r="J7320">
        <f>d[[#This Row],[d]]</f>
        <v>20069</v>
      </c>
    </row>
    <row r="7321" spans="1:10" x14ac:dyDescent="0.3">
      <c r="A7321" t="s">
        <v>7326</v>
      </c>
      <c r="B7321">
        <f>INDEX(results[Nuclear],MATCH($A7321,results[Time period],0),)</f>
        <v>11170</v>
      </c>
      <c r="C7321">
        <f>INDEX(results[Hydro],MATCH($A7321,results[Time period],0),)</f>
        <v>500</v>
      </c>
      <c r="D7321">
        <f>INDEX(results[CCGT],MATCH($A7321,results[Time period],0),)</f>
        <v>7100</v>
      </c>
      <c r="E7321">
        <f>InstalledCapacity!$B$7*pv[[#This Row],[pv]]</f>
        <v>0</v>
      </c>
      <c r="F7321">
        <f>InstalledCapacity!$B$8*wind_Onshore[[#This Row],[wind_Onshore]]</f>
        <v>0</v>
      </c>
      <c r="G7321">
        <f>InstalledCapacity!$B$9*wind_Offshore[[#This Row],[wind_Offshore]]</f>
        <v>0</v>
      </c>
      <c r="H7321">
        <f>INDEX(results[Coal],MATCH($A7321,results[Time period],0),)</f>
        <v>0</v>
      </c>
      <c r="I7321">
        <f>INDEX(results[Diesel],MATCH($A7321,results[Time period],0),)</f>
        <v>0</v>
      </c>
      <c r="J7321">
        <f>d[[#This Row],[d]]</f>
        <v>18770</v>
      </c>
    </row>
    <row r="7322" spans="1:10" x14ac:dyDescent="0.3">
      <c r="A7322" t="s">
        <v>7327</v>
      </c>
      <c r="B7322">
        <f>INDEX(results[Nuclear],MATCH($A7322,results[Time period],0),)</f>
        <v>11170</v>
      </c>
      <c r="C7322">
        <f>INDEX(results[Hydro],MATCH($A7322,results[Time period],0),)</f>
        <v>500</v>
      </c>
      <c r="D7322">
        <f>INDEX(results[CCGT],MATCH($A7322,results[Time period],0),)</f>
        <v>6373</v>
      </c>
      <c r="E7322">
        <f>InstalledCapacity!$B$7*pv[[#This Row],[pv]]</f>
        <v>0</v>
      </c>
      <c r="F7322">
        <f>InstalledCapacity!$B$8*wind_Onshore[[#This Row],[wind_Onshore]]</f>
        <v>0</v>
      </c>
      <c r="G7322">
        <f>InstalledCapacity!$B$9*wind_Offshore[[#This Row],[wind_Offshore]]</f>
        <v>0</v>
      </c>
      <c r="H7322">
        <f>INDEX(results[Coal],MATCH($A7322,results[Time period],0),)</f>
        <v>0</v>
      </c>
      <c r="I7322">
        <f>INDEX(results[Diesel],MATCH($A7322,results[Time period],0),)</f>
        <v>0</v>
      </c>
      <c r="J7322">
        <f>d[[#This Row],[d]]</f>
        <v>18043</v>
      </c>
    </row>
    <row r="7323" spans="1:10" x14ac:dyDescent="0.3">
      <c r="A7323" t="s">
        <v>7328</v>
      </c>
      <c r="B7323">
        <f>INDEX(results[Nuclear],MATCH($A7323,results[Time period],0),)</f>
        <v>11170</v>
      </c>
      <c r="C7323">
        <f>INDEX(results[Hydro],MATCH($A7323,results[Time period],0),)</f>
        <v>500</v>
      </c>
      <c r="D7323">
        <f>INDEX(results[CCGT],MATCH($A7323,results[Time period],0),)</f>
        <v>6030</v>
      </c>
      <c r="E7323">
        <f>InstalledCapacity!$B$7*pv[[#This Row],[pv]]</f>
        <v>0</v>
      </c>
      <c r="F7323">
        <f>InstalledCapacity!$B$8*wind_Onshore[[#This Row],[wind_Onshore]]</f>
        <v>0</v>
      </c>
      <c r="G7323">
        <f>InstalledCapacity!$B$9*wind_Offshore[[#This Row],[wind_Offshore]]</f>
        <v>0</v>
      </c>
      <c r="H7323">
        <f>INDEX(results[Coal],MATCH($A7323,results[Time period],0),)</f>
        <v>0</v>
      </c>
      <c r="I7323">
        <f>INDEX(results[Diesel],MATCH($A7323,results[Time period],0),)</f>
        <v>0</v>
      </c>
      <c r="J7323">
        <f>d[[#This Row],[d]]</f>
        <v>17700</v>
      </c>
    </row>
    <row r="7324" spans="1:10" x14ac:dyDescent="0.3">
      <c r="A7324" t="s">
        <v>7329</v>
      </c>
      <c r="B7324">
        <f>INDEX(results[Nuclear],MATCH($A7324,results[Time period],0),)</f>
        <v>11170</v>
      </c>
      <c r="C7324">
        <f>INDEX(results[Hydro],MATCH($A7324,results[Time period],0),)</f>
        <v>500</v>
      </c>
      <c r="D7324">
        <f>INDEX(results[CCGT],MATCH($A7324,results[Time period],0),)</f>
        <v>5866</v>
      </c>
      <c r="E7324">
        <f>InstalledCapacity!$B$7*pv[[#This Row],[pv]]</f>
        <v>0</v>
      </c>
      <c r="F7324">
        <f>InstalledCapacity!$B$8*wind_Onshore[[#This Row],[wind_Onshore]]</f>
        <v>0</v>
      </c>
      <c r="G7324">
        <f>InstalledCapacity!$B$9*wind_Offshore[[#This Row],[wind_Offshore]]</f>
        <v>0</v>
      </c>
      <c r="H7324">
        <f>INDEX(results[Coal],MATCH($A7324,results[Time period],0),)</f>
        <v>0</v>
      </c>
      <c r="I7324">
        <f>INDEX(results[Diesel],MATCH($A7324,results[Time period],0),)</f>
        <v>0</v>
      </c>
      <c r="J7324">
        <f>d[[#This Row],[d]]</f>
        <v>17536</v>
      </c>
    </row>
    <row r="7325" spans="1:10" x14ac:dyDescent="0.3">
      <c r="A7325" t="s">
        <v>7330</v>
      </c>
      <c r="B7325">
        <f>INDEX(results[Nuclear],MATCH($A7325,results[Time period],0),)</f>
        <v>11170</v>
      </c>
      <c r="C7325">
        <f>INDEX(results[Hydro],MATCH($A7325,results[Time period],0),)</f>
        <v>500</v>
      </c>
      <c r="D7325">
        <f>INDEX(results[CCGT],MATCH($A7325,results[Time period],0),)</f>
        <v>6109</v>
      </c>
      <c r="E7325">
        <f>InstalledCapacity!$B$7*pv[[#This Row],[pv]]</f>
        <v>0</v>
      </c>
      <c r="F7325">
        <f>InstalledCapacity!$B$8*wind_Onshore[[#This Row],[wind_Onshore]]</f>
        <v>0</v>
      </c>
      <c r="G7325">
        <f>InstalledCapacity!$B$9*wind_Offshore[[#This Row],[wind_Offshore]]</f>
        <v>0</v>
      </c>
      <c r="H7325">
        <f>INDEX(results[Coal],MATCH($A7325,results[Time period],0),)</f>
        <v>0</v>
      </c>
      <c r="I7325">
        <f>INDEX(results[Diesel],MATCH($A7325,results[Time period],0),)</f>
        <v>0</v>
      </c>
      <c r="J7325">
        <f>d[[#This Row],[d]]</f>
        <v>17779</v>
      </c>
    </row>
    <row r="7326" spans="1:10" x14ac:dyDescent="0.3">
      <c r="A7326" t="s">
        <v>7331</v>
      </c>
      <c r="B7326">
        <f>INDEX(results[Nuclear],MATCH($A7326,results[Time period],0),)</f>
        <v>11170</v>
      </c>
      <c r="C7326">
        <f>INDEX(results[Hydro],MATCH($A7326,results[Time period],0),)</f>
        <v>500</v>
      </c>
      <c r="D7326">
        <f>INDEX(results[CCGT],MATCH($A7326,results[Time period],0),)</f>
        <v>7257</v>
      </c>
      <c r="E7326">
        <f>InstalledCapacity!$B$7*pv[[#This Row],[pv]]</f>
        <v>0</v>
      </c>
      <c r="F7326">
        <f>InstalledCapacity!$B$8*wind_Onshore[[#This Row],[wind_Onshore]]</f>
        <v>0</v>
      </c>
      <c r="G7326">
        <f>InstalledCapacity!$B$9*wind_Offshore[[#This Row],[wind_Offshore]]</f>
        <v>0</v>
      </c>
      <c r="H7326">
        <f>INDEX(results[Coal],MATCH($A7326,results[Time period],0),)</f>
        <v>0</v>
      </c>
      <c r="I7326">
        <f>INDEX(results[Diesel],MATCH($A7326,results[Time period],0),)</f>
        <v>0</v>
      </c>
      <c r="J7326">
        <f>d[[#This Row],[d]]</f>
        <v>18927</v>
      </c>
    </row>
    <row r="7327" spans="1:10" x14ac:dyDescent="0.3">
      <c r="A7327" t="s">
        <v>7332</v>
      </c>
      <c r="B7327">
        <f>INDEX(results[Nuclear],MATCH($A7327,results[Time period],0),)</f>
        <v>11170</v>
      </c>
      <c r="C7327">
        <f>INDEX(results[Hydro],MATCH($A7327,results[Time period],0),)</f>
        <v>500</v>
      </c>
      <c r="D7327">
        <f>INDEX(results[CCGT],MATCH($A7327,results[Time period],0),)</f>
        <v>9628</v>
      </c>
      <c r="E7327">
        <f>InstalledCapacity!$B$7*pv[[#This Row],[pv]]</f>
        <v>0</v>
      </c>
      <c r="F7327">
        <f>InstalledCapacity!$B$8*wind_Onshore[[#This Row],[wind_Onshore]]</f>
        <v>0</v>
      </c>
      <c r="G7327">
        <f>InstalledCapacity!$B$9*wind_Offshore[[#This Row],[wind_Offshore]]</f>
        <v>0</v>
      </c>
      <c r="H7327">
        <f>INDEX(results[Coal],MATCH($A7327,results[Time period],0),)</f>
        <v>0</v>
      </c>
      <c r="I7327">
        <f>INDEX(results[Diesel],MATCH($A7327,results[Time period],0),)</f>
        <v>0</v>
      </c>
      <c r="J7327">
        <f>d[[#This Row],[d]]</f>
        <v>21298</v>
      </c>
    </row>
    <row r="7328" spans="1:10" x14ac:dyDescent="0.3">
      <c r="A7328" t="s">
        <v>7333</v>
      </c>
      <c r="B7328">
        <f>INDEX(results[Nuclear],MATCH($A7328,results[Time period],0),)</f>
        <v>11170</v>
      </c>
      <c r="C7328">
        <f>INDEX(results[Hydro],MATCH($A7328,results[Time period],0),)</f>
        <v>500</v>
      </c>
      <c r="D7328">
        <f>INDEX(results[CCGT],MATCH($A7328,results[Time period],0),)</f>
        <v>10850</v>
      </c>
      <c r="E7328">
        <f>InstalledCapacity!$B$7*pv[[#This Row],[pv]]</f>
        <v>0</v>
      </c>
      <c r="F7328">
        <f>InstalledCapacity!$B$8*wind_Onshore[[#This Row],[wind_Onshore]]</f>
        <v>0</v>
      </c>
      <c r="G7328">
        <f>InstalledCapacity!$B$9*wind_Offshore[[#This Row],[wind_Offshore]]</f>
        <v>0</v>
      </c>
      <c r="H7328">
        <f>INDEX(results[Coal],MATCH($A7328,results[Time period],0),)</f>
        <v>0</v>
      </c>
      <c r="I7328">
        <f>INDEX(results[Diesel],MATCH($A7328,results[Time period],0),)</f>
        <v>0</v>
      </c>
      <c r="J7328">
        <f>d[[#This Row],[d]]</f>
        <v>22520</v>
      </c>
    </row>
    <row r="7329" spans="1:10" x14ac:dyDescent="0.3">
      <c r="A7329" t="s">
        <v>7334</v>
      </c>
      <c r="B7329">
        <f>INDEX(results[Nuclear],MATCH($A7329,results[Time period],0),)</f>
        <v>11170</v>
      </c>
      <c r="C7329">
        <f>INDEX(results[Hydro],MATCH($A7329,results[Time period],0),)</f>
        <v>500</v>
      </c>
      <c r="D7329">
        <f>INDEX(results[CCGT],MATCH($A7329,results[Time period],0),)</f>
        <v>10993</v>
      </c>
      <c r="E7329">
        <f>InstalledCapacity!$B$7*pv[[#This Row],[pv]]</f>
        <v>0</v>
      </c>
      <c r="F7329">
        <f>InstalledCapacity!$B$8*wind_Onshore[[#This Row],[wind_Onshore]]</f>
        <v>0</v>
      </c>
      <c r="G7329">
        <f>InstalledCapacity!$B$9*wind_Offshore[[#This Row],[wind_Offshore]]</f>
        <v>0</v>
      </c>
      <c r="H7329">
        <f>INDEX(results[Coal],MATCH($A7329,results[Time period],0),)</f>
        <v>0</v>
      </c>
      <c r="I7329">
        <f>INDEX(results[Diesel],MATCH($A7329,results[Time period],0),)</f>
        <v>0</v>
      </c>
      <c r="J7329">
        <f>d[[#This Row],[d]]</f>
        <v>22663</v>
      </c>
    </row>
    <row r="7330" spans="1:10" x14ac:dyDescent="0.3">
      <c r="A7330" t="s">
        <v>7335</v>
      </c>
      <c r="B7330">
        <f>INDEX(results[Nuclear],MATCH($A7330,results[Time period],0),)</f>
        <v>11170</v>
      </c>
      <c r="C7330">
        <f>INDEX(results[Hydro],MATCH($A7330,results[Time period],0),)</f>
        <v>500</v>
      </c>
      <c r="D7330">
        <f>INDEX(results[CCGT],MATCH($A7330,results[Time period],0),)</f>
        <v>11208</v>
      </c>
      <c r="E7330">
        <f>InstalledCapacity!$B$7*pv[[#This Row],[pv]]</f>
        <v>0</v>
      </c>
      <c r="F7330">
        <f>InstalledCapacity!$B$8*wind_Onshore[[#This Row],[wind_Onshore]]</f>
        <v>0</v>
      </c>
      <c r="G7330">
        <f>InstalledCapacity!$B$9*wind_Offshore[[#This Row],[wind_Offshore]]</f>
        <v>0</v>
      </c>
      <c r="H7330">
        <f>INDEX(results[Coal],MATCH($A7330,results[Time period],0),)</f>
        <v>0</v>
      </c>
      <c r="I7330">
        <f>INDEX(results[Diesel],MATCH($A7330,results[Time period],0),)</f>
        <v>0</v>
      </c>
      <c r="J7330">
        <f>d[[#This Row],[d]]</f>
        <v>22878</v>
      </c>
    </row>
    <row r="7331" spans="1:10" x14ac:dyDescent="0.3">
      <c r="A7331" t="s">
        <v>7336</v>
      </c>
      <c r="B7331">
        <f>INDEX(results[Nuclear],MATCH($A7331,results[Time period],0),)</f>
        <v>11170</v>
      </c>
      <c r="C7331">
        <f>INDEX(results[Hydro],MATCH($A7331,results[Time period],0),)</f>
        <v>500</v>
      </c>
      <c r="D7331">
        <f>INDEX(results[CCGT],MATCH($A7331,results[Time period],0),)</f>
        <v>11384</v>
      </c>
      <c r="E7331">
        <f>InstalledCapacity!$B$7*pv[[#This Row],[pv]]</f>
        <v>0</v>
      </c>
      <c r="F7331">
        <f>InstalledCapacity!$B$8*wind_Onshore[[#This Row],[wind_Onshore]]</f>
        <v>0</v>
      </c>
      <c r="G7331">
        <f>InstalledCapacity!$B$9*wind_Offshore[[#This Row],[wind_Offshore]]</f>
        <v>0</v>
      </c>
      <c r="H7331">
        <f>INDEX(results[Coal],MATCH($A7331,results[Time period],0),)</f>
        <v>0</v>
      </c>
      <c r="I7331">
        <f>INDEX(results[Diesel],MATCH($A7331,results[Time period],0),)</f>
        <v>0</v>
      </c>
      <c r="J7331">
        <f>d[[#This Row],[d]]</f>
        <v>23054</v>
      </c>
    </row>
    <row r="7332" spans="1:10" x14ac:dyDescent="0.3">
      <c r="A7332" t="s">
        <v>7337</v>
      </c>
      <c r="B7332">
        <f>INDEX(results[Nuclear],MATCH($A7332,results[Time period],0),)</f>
        <v>11170</v>
      </c>
      <c r="C7332">
        <f>INDEX(results[Hydro],MATCH($A7332,results[Time period],0),)</f>
        <v>500</v>
      </c>
      <c r="D7332">
        <f>INDEX(results[CCGT],MATCH($A7332,results[Time period],0),)</f>
        <v>11607</v>
      </c>
      <c r="E7332">
        <f>InstalledCapacity!$B$7*pv[[#This Row],[pv]]</f>
        <v>0</v>
      </c>
      <c r="F7332">
        <f>InstalledCapacity!$B$8*wind_Onshore[[#This Row],[wind_Onshore]]</f>
        <v>0</v>
      </c>
      <c r="G7332">
        <f>InstalledCapacity!$B$9*wind_Offshore[[#This Row],[wind_Offshore]]</f>
        <v>0</v>
      </c>
      <c r="H7332">
        <f>INDEX(results[Coal],MATCH($A7332,results[Time period],0),)</f>
        <v>0</v>
      </c>
      <c r="I7332">
        <f>INDEX(results[Diesel],MATCH($A7332,results[Time period],0),)</f>
        <v>0</v>
      </c>
      <c r="J7332">
        <f>d[[#This Row],[d]]</f>
        <v>23277</v>
      </c>
    </row>
    <row r="7333" spans="1:10" x14ac:dyDescent="0.3">
      <c r="A7333" t="s">
        <v>7338</v>
      </c>
      <c r="B7333">
        <f>INDEX(results[Nuclear],MATCH($A7333,results[Time period],0),)</f>
        <v>11170</v>
      </c>
      <c r="C7333">
        <f>INDEX(results[Hydro],MATCH($A7333,results[Time period],0),)</f>
        <v>500</v>
      </c>
      <c r="D7333">
        <f>INDEX(results[CCGT],MATCH($A7333,results[Time period],0),)</f>
        <v>11637</v>
      </c>
      <c r="E7333">
        <f>InstalledCapacity!$B$7*pv[[#This Row],[pv]]</f>
        <v>0</v>
      </c>
      <c r="F7333">
        <f>InstalledCapacity!$B$8*wind_Onshore[[#This Row],[wind_Onshore]]</f>
        <v>0</v>
      </c>
      <c r="G7333">
        <f>InstalledCapacity!$B$9*wind_Offshore[[#This Row],[wind_Offshore]]</f>
        <v>0</v>
      </c>
      <c r="H7333">
        <f>INDEX(results[Coal],MATCH($A7333,results[Time period],0),)</f>
        <v>0</v>
      </c>
      <c r="I7333">
        <f>INDEX(results[Diesel],MATCH($A7333,results[Time period],0),)</f>
        <v>0</v>
      </c>
      <c r="J7333">
        <f>d[[#This Row],[d]]</f>
        <v>23307</v>
      </c>
    </row>
    <row r="7334" spans="1:10" x14ac:dyDescent="0.3">
      <c r="A7334" t="s">
        <v>7339</v>
      </c>
      <c r="B7334">
        <f>INDEX(results[Nuclear],MATCH($A7334,results[Time period],0),)</f>
        <v>11170</v>
      </c>
      <c r="C7334">
        <f>INDEX(results[Hydro],MATCH($A7334,results[Time period],0),)</f>
        <v>500</v>
      </c>
      <c r="D7334">
        <f>INDEX(results[CCGT],MATCH($A7334,results[Time period],0),)</f>
        <v>9666.5</v>
      </c>
      <c r="E7334">
        <f>InstalledCapacity!$B$7*pv[[#This Row],[pv]]</f>
        <v>1963.5</v>
      </c>
      <c r="F7334">
        <f>InstalledCapacity!$B$8*wind_Onshore[[#This Row],[wind_Onshore]]</f>
        <v>0</v>
      </c>
      <c r="G7334">
        <f>InstalledCapacity!$B$9*wind_Offshore[[#This Row],[wind_Offshore]]</f>
        <v>0</v>
      </c>
      <c r="H7334">
        <f>INDEX(results[Coal],MATCH($A7334,results[Time period],0),)</f>
        <v>0</v>
      </c>
      <c r="I7334">
        <f>INDEX(results[Diesel],MATCH($A7334,results[Time period],0),)</f>
        <v>0</v>
      </c>
      <c r="J7334">
        <f>d[[#This Row],[d]]</f>
        <v>23300</v>
      </c>
    </row>
    <row r="7335" spans="1:10" x14ac:dyDescent="0.3">
      <c r="A7335" t="s">
        <v>7340</v>
      </c>
      <c r="B7335">
        <f>INDEX(results[Nuclear],MATCH($A7335,results[Time period],0),)</f>
        <v>11170</v>
      </c>
      <c r="C7335">
        <f>INDEX(results[Hydro],MATCH($A7335,results[Time period],0),)</f>
        <v>500</v>
      </c>
      <c r="D7335">
        <f>INDEX(results[CCGT],MATCH($A7335,results[Time period],0),)</f>
        <v>4401.7</v>
      </c>
      <c r="E7335">
        <f>InstalledCapacity!$B$7*pv[[#This Row],[pv]]</f>
        <v>7104.3</v>
      </c>
      <c r="F7335">
        <f>InstalledCapacity!$B$8*wind_Onshore[[#This Row],[wind_Onshore]]</f>
        <v>0</v>
      </c>
      <c r="G7335">
        <f>InstalledCapacity!$B$9*wind_Offshore[[#This Row],[wind_Offshore]]</f>
        <v>0</v>
      </c>
      <c r="H7335">
        <f>INDEX(results[Coal],MATCH($A7335,results[Time period],0),)</f>
        <v>0</v>
      </c>
      <c r="I7335">
        <f>INDEX(results[Diesel],MATCH($A7335,results[Time period],0),)</f>
        <v>0</v>
      </c>
      <c r="J7335">
        <f>d[[#This Row],[d]]</f>
        <v>23176</v>
      </c>
    </row>
    <row r="7336" spans="1:10" x14ac:dyDescent="0.3">
      <c r="A7336" t="s">
        <v>7341</v>
      </c>
      <c r="B7336">
        <f>INDEX(results[Nuclear],MATCH($A7336,results[Time period],0),)</f>
        <v>11170</v>
      </c>
      <c r="C7336">
        <f>INDEX(results[Hydro],MATCH($A7336,results[Time period],0),)</f>
        <v>500</v>
      </c>
      <c r="D7336">
        <f>INDEX(results[CCGT],MATCH($A7336,results[Time period],0),)</f>
        <v>342.25</v>
      </c>
      <c r="E7336">
        <f>InstalledCapacity!$B$7*pv[[#This Row],[pv]]</f>
        <v>10977.75</v>
      </c>
      <c r="F7336">
        <f>InstalledCapacity!$B$8*wind_Onshore[[#This Row],[wind_Onshore]]</f>
        <v>0</v>
      </c>
      <c r="G7336">
        <f>InstalledCapacity!$B$9*wind_Offshore[[#This Row],[wind_Offshore]]</f>
        <v>0</v>
      </c>
      <c r="H7336">
        <f>INDEX(results[Coal],MATCH($A7336,results[Time period],0),)</f>
        <v>0</v>
      </c>
      <c r="I7336">
        <f>INDEX(results[Diesel],MATCH($A7336,results[Time period],0),)</f>
        <v>0</v>
      </c>
      <c r="J7336">
        <f>d[[#This Row],[d]]</f>
        <v>22990</v>
      </c>
    </row>
    <row r="7337" spans="1:10" x14ac:dyDescent="0.3">
      <c r="A7337" t="s">
        <v>7342</v>
      </c>
      <c r="B7337">
        <f>INDEX(results[Nuclear],MATCH($A7337,results[Time period],0),)</f>
        <v>8862</v>
      </c>
      <c r="C7337">
        <f>INDEX(results[Hydro],MATCH($A7337,results[Time period],0),)</f>
        <v>500</v>
      </c>
      <c r="D7337">
        <f>INDEX(results[CCGT],MATCH($A7337,results[Time period],0),)</f>
        <v>0</v>
      </c>
      <c r="E7337">
        <f>InstalledCapacity!$B$7*pv[[#This Row],[pv]]</f>
        <v>13512.45</v>
      </c>
      <c r="F7337">
        <f>InstalledCapacity!$B$8*wind_Onshore[[#This Row],[wind_Onshore]]</f>
        <v>0</v>
      </c>
      <c r="G7337">
        <f>InstalledCapacity!$B$9*wind_Offshore[[#This Row],[wind_Offshore]]</f>
        <v>0</v>
      </c>
      <c r="H7337">
        <f>INDEX(results[Coal],MATCH($A7337,results[Time period],0),)</f>
        <v>0</v>
      </c>
      <c r="I7337">
        <f>INDEX(results[Diesel],MATCH($A7337,results[Time period],0),)</f>
        <v>0</v>
      </c>
      <c r="J7337">
        <f>d[[#This Row],[d]]</f>
        <v>22874</v>
      </c>
    </row>
    <row r="7338" spans="1:10" x14ac:dyDescent="0.3">
      <c r="A7338" t="s">
        <v>7343</v>
      </c>
      <c r="B7338">
        <f>INDEX(results[Nuclear],MATCH($A7338,results[Time period],0),)</f>
        <v>7606</v>
      </c>
      <c r="C7338">
        <f>INDEX(results[Hydro],MATCH($A7338,results[Time period],0),)</f>
        <v>500</v>
      </c>
      <c r="D7338">
        <f>INDEX(results[CCGT],MATCH($A7338,results[Time period],0),)</f>
        <v>0</v>
      </c>
      <c r="E7338">
        <f>InstalledCapacity!$B$7*pv[[#This Row],[pv]]</f>
        <v>14851.199999999999</v>
      </c>
      <c r="F7338">
        <f>InstalledCapacity!$B$8*wind_Onshore[[#This Row],[wind_Onshore]]</f>
        <v>0</v>
      </c>
      <c r="G7338">
        <f>InstalledCapacity!$B$9*wind_Offshore[[#This Row],[wind_Offshore]]</f>
        <v>0</v>
      </c>
      <c r="H7338">
        <f>INDEX(results[Coal],MATCH($A7338,results[Time period],0),)</f>
        <v>0</v>
      </c>
      <c r="I7338">
        <f>INDEX(results[Diesel],MATCH($A7338,results[Time period],0),)</f>
        <v>0</v>
      </c>
      <c r="J7338">
        <f>d[[#This Row],[d]]</f>
        <v>22957</v>
      </c>
    </row>
    <row r="7339" spans="1:10" x14ac:dyDescent="0.3">
      <c r="A7339" t="s">
        <v>7344</v>
      </c>
      <c r="B7339">
        <f>INDEX(results[Nuclear],MATCH($A7339,results[Time period],0),)</f>
        <v>7832</v>
      </c>
      <c r="C7339">
        <f>INDEX(results[Hydro],MATCH($A7339,results[Time period],0),)</f>
        <v>500</v>
      </c>
      <c r="D7339">
        <f>INDEX(results[CCGT],MATCH($A7339,results[Time period],0),)</f>
        <v>0</v>
      </c>
      <c r="E7339">
        <f>InstalledCapacity!$B$7*pv[[#This Row],[pv]]</f>
        <v>15154.65</v>
      </c>
      <c r="F7339">
        <f>InstalledCapacity!$B$8*wind_Onshore[[#This Row],[wind_Onshore]]</f>
        <v>0</v>
      </c>
      <c r="G7339">
        <f>InstalledCapacity!$B$9*wind_Offshore[[#This Row],[wind_Offshore]]</f>
        <v>0</v>
      </c>
      <c r="H7339">
        <f>INDEX(results[Coal],MATCH($A7339,results[Time period],0),)</f>
        <v>0</v>
      </c>
      <c r="I7339">
        <f>INDEX(results[Diesel],MATCH($A7339,results[Time period],0),)</f>
        <v>0</v>
      </c>
      <c r="J7339">
        <f>d[[#This Row],[d]]</f>
        <v>23487</v>
      </c>
    </row>
    <row r="7340" spans="1:10" x14ac:dyDescent="0.3">
      <c r="A7340" t="s">
        <v>7345</v>
      </c>
      <c r="B7340">
        <f>INDEX(results[Nuclear],MATCH($A7340,results[Time period],0),)</f>
        <v>8580</v>
      </c>
      <c r="C7340">
        <f>INDEX(results[Hydro],MATCH($A7340,results[Time period],0),)</f>
        <v>500</v>
      </c>
      <c r="D7340">
        <f>INDEX(results[CCGT],MATCH($A7340,results[Time period],0),)</f>
        <v>0</v>
      </c>
      <c r="E7340">
        <f>InstalledCapacity!$B$7*pv[[#This Row],[pv]]</f>
        <v>14494.2</v>
      </c>
      <c r="F7340">
        <f>InstalledCapacity!$B$8*wind_Onshore[[#This Row],[wind_Onshore]]</f>
        <v>0</v>
      </c>
      <c r="G7340">
        <f>InstalledCapacity!$B$9*wind_Offshore[[#This Row],[wind_Offshore]]</f>
        <v>0</v>
      </c>
      <c r="H7340">
        <f>INDEX(results[Coal],MATCH($A7340,results[Time period],0),)</f>
        <v>0</v>
      </c>
      <c r="I7340">
        <f>INDEX(results[Diesel],MATCH($A7340,results[Time period],0),)</f>
        <v>0</v>
      </c>
      <c r="J7340">
        <f>d[[#This Row],[d]]</f>
        <v>23574</v>
      </c>
    </row>
    <row r="7341" spans="1:10" x14ac:dyDescent="0.3">
      <c r="A7341" t="s">
        <v>7346</v>
      </c>
      <c r="B7341">
        <f>INDEX(results[Nuclear],MATCH($A7341,results[Time period],0),)</f>
        <v>9577</v>
      </c>
      <c r="C7341">
        <f>INDEX(results[Hydro],MATCH($A7341,results[Time period],0),)</f>
        <v>500</v>
      </c>
      <c r="D7341">
        <f>INDEX(results[CCGT],MATCH($A7341,results[Time period],0),)</f>
        <v>0</v>
      </c>
      <c r="E7341">
        <f>InstalledCapacity!$B$7*pv[[#This Row],[pv]]</f>
        <v>12869.85</v>
      </c>
      <c r="F7341">
        <f>InstalledCapacity!$B$8*wind_Onshore[[#This Row],[wind_Onshore]]</f>
        <v>0</v>
      </c>
      <c r="G7341">
        <f>InstalledCapacity!$B$9*wind_Offshore[[#This Row],[wind_Offshore]]</f>
        <v>0</v>
      </c>
      <c r="H7341">
        <f>INDEX(results[Coal],MATCH($A7341,results[Time period],0),)</f>
        <v>0</v>
      </c>
      <c r="I7341">
        <f>INDEX(results[Diesel],MATCH($A7341,results[Time period],0),)</f>
        <v>0</v>
      </c>
      <c r="J7341">
        <f>d[[#This Row],[d]]</f>
        <v>22947</v>
      </c>
    </row>
    <row r="7342" spans="1:10" x14ac:dyDescent="0.3">
      <c r="A7342" t="s">
        <v>7347</v>
      </c>
      <c r="B7342">
        <f>INDEX(results[Nuclear],MATCH($A7342,results[Time period],0),)</f>
        <v>11170</v>
      </c>
      <c r="C7342">
        <f>INDEX(results[Hydro],MATCH($A7342,results[Time period],0),)</f>
        <v>500</v>
      </c>
      <c r="D7342">
        <f>INDEX(results[CCGT],MATCH($A7342,results[Time period],0),)</f>
        <v>251.95</v>
      </c>
      <c r="E7342">
        <f>InstalledCapacity!$B$7*pv[[#This Row],[pv]]</f>
        <v>10228.049999999999</v>
      </c>
      <c r="F7342">
        <f>InstalledCapacity!$B$8*wind_Onshore[[#This Row],[wind_Onshore]]</f>
        <v>0</v>
      </c>
      <c r="G7342">
        <f>InstalledCapacity!$B$9*wind_Offshore[[#This Row],[wind_Offshore]]</f>
        <v>0</v>
      </c>
      <c r="H7342">
        <f>INDEX(results[Coal],MATCH($A7342,results[Time period],0),)</f>
        <v>0</v>
      </c>
      <c r="I7342">
        <f>INDEX(results[Diesel],MATCH($A7342,results[Time period],0),)</f>
        <v>0</v>
      </c>
      <c r="J7342">
        <f>d[[#This Row],[d]]</f>
        <v>22150</v>
      </c>
    </row>
    <row r="7343" spans="1:10" x14ac:dyDescent="0.3">
      <c r="A7343" t="s">
        <v>7348</v>
      </c>
      <c r="B7343">
        <f>INDEX(results[Nuclear],MATCH($A7343,results[Time period],0),)</f>
        <v>11170</v>
      </c>
      <c r="C7343">
        <f>INDEX(results[Hydro],MATCH($A7343,results[Time period],0),)</f>
        <v>500</v>
      </c>
      <c r="D7343">
        <f>INDEX(results[CCGT],MATCH($A7343,results[Time period],0),)</f>
        <v>2708.05</v>
      </c>
      <c r="E7343">
        <f>InstalledCapacity!$B$7*pv[[#This Row],[pv]]</f>
        <v>6550.95</v>
      </c>
      <c r="F7343">
        <f>InstalledCapacity!$B$8*wind_Onshore[[#This Row],[wind_Onshore]]</f>
        <v>0</v>
      </c>
      <c r="G7343">
        <f>InstalledCapacity!$B$9*wind_Offshore[[#This Row],[wind_Offshore]]</f>
        <v>0</v>
      </c>
      <c r="H7343">
        <f>INDEX(results[Coal],MATCH($A7343,results[Time period],0),)</f>
        <v>0</v>
      </c>
      <c r="I7343">
        <f>INDEX(results[Diesel],MATCH($A7343,results[Time period],0),)</f>
        <v>0</v>
      </c>
      <c r="J7343">
        <f>d[[#This Row],[d]]</f>
        <v>20929</v>
      </c>
    </row>
    <row r="7344" spans="1:10" x14ac:dyDescent="0.3">
      <c r="A7344" t="s">
        <v>7349</v>
      </c>
      <c r="B7344">
        <f>INDEX(results[Nuclear],MATCH($A7344,results[Time period],0),)</f>
        <v>11170</v>
      </c>
      <c r="C7344">
        <f>INDEX(results[Hydro],MATCH($A7344,results[Time period],0),)</f>
        <v>500</v>
      </c>
      <c r="D7344">
        <f>INDEX(results[CCGT],MATCH($A7344,results[Time period],0),)</f>
        <v>7137.2</v>
      </c>
      <c r="E7344">
        <f>InstalledCapacity!$B$7*pv[[#This Row],[pv]]</f>
        <v>856.80000000000007</v>
      </c>
      <c r="F7344">
        <f>InstalledCapacity!$B$8*wind_Onshore[[#This Row],[wind_Onshore]]</f>
        <v>0</v>
      </c>
      <c r="G7344">
        <f>InstalledCapacity!$B$9*wind_Offshore[[#This Row],[wind_Offshore]]</f>
        <v>0</v>
      </c>
      <c r="H7344">
        <f>INDEX(results[Coal],MATCH($A7344,results[Time period],0),)</f>
        <v>0</v>
      </c>
      <c r="I7344">
        <f>INDEX(results[Diesel],MATCH($A7344,results[Time period],0),)</f>
        <v>0</v>
      </c>
      <c r="J7344">
        <f>d[[#This Row],[d]]</f>
        <v>19664</v>
      </c>
    </row>
    <row r="7345" spans="1:10" x14ac:dyDescent="0.3">
      <c r="A7345" t="s">
        <v>7350</v>
      </c>
      <c r="B7345">
        <f>INDEX(results[Nuclear],MATCH($A7345,results[Time period],0),)</f>
        <v>11170</v>
      </c>
      <c r="C7345">
        <f>INDEX(results[Hydro],MATCH($A7345,results[Time period],0),)</f>
        <v>500</v>
      </c>
      <c r="D7345">
        <f>INDEX(results[CCGT],MATCH($A7345,results[Time period],0),)</f>
        <v>6742</v>
      </c>
      <c r="E7345">
        <f>InstalledCapacity!$B$7*pv[[#This Row],[pv]]</f>
        <v>0</v>
      </c>
      <c r="F7345">
        <f>InstalledCapacity!$B$8*wind_Onshore[[#This Row],[wind_Onshore]]</f>
        <v>0</v>
      </c>
      <c r="G7345">
        <f>InstalledCapacity!$B$9*wind_Offshore[[#This Row],[wind_Offshore]]</f>
        <v>0</v>
      </c>
      <c r="H7345">
        <f>INDEX(results[Coal],MATCH($A7345,results[Time period],0),)</f>
        <v>0</v>
      </c>
      <c r="I7345">
        <f>INDEX(results[Diesel],MATCH($A7345,results[Time period],0),)</f>
        <v>0</v>
      </c>
      <c r="J7345">
        <f>d[[#This Row],[d]]</f>
        <v>18412</v>
      </c>
    </row>
    <row r="7346" spans="1:10" x14ac:dyDescent="0.3">
      <c r="A7346" t="s">
        <v>7351</v>
      </c>
      <c r="B7346">
        <f>INDEX(results[Nuclear],MATCH($A7346,results[Time period],0),)</f>
        <v>11170</v>
      </c>
      <c r="C7346">
        <f>INDEX(results[Hydro],MATCH($A7346,results[Time period],0),)</f>
        <v>500</v>
      </c>
      <c r="D7346">
        <f>INDEX(results[CCGT],MATCH($A7346,results[Time period],0),)</f>
        <v>6165</v>
      </c>
      <c r="E7346">
        <f>InstalledCapacity!$B$7*pv[[#This Row],[pv]]</f>
        <v>0</v>
      </c>
      <c r="F7346">
        <f>InstalledCapacity!$B$8*wind_Onshore[[#This Row],[wind_Onshore]]</f>
        <v>0</v>
      </c>
      <c r="G7346">
        <f>InstalledCapacity!$B$9*wind_Offshore[[#This Row],[wind_Offshore]]</f>
        <v>0</v>
      </c>
      <c r="H7346">
        <f>INDEX(results[Coal],MATCH($A7346,results[Time period],0),)</f>
        <v>0</v>
      </c>
      <c r="I7346">
        <f>INDEX(results[Diesel],MATCH($A7346,results[Time period],0),)</f>
        <v>0</v>
      </c>
      <c r="J7346">
        <f>d[[#This Row],[d]]</f>
        <v>17835</v>
      </c>
    </row>
    <row r="7347" spans="1:10" x14ac:dyDescent="0.3">
      <c r="A7347" t="s">
        <v>7352</v>
      </c>
      <c r="B7347">
        <f>INDEX(results[Nuclear],MATCH($A7347,results[Time period],0),)</f>
        <v>11170</v>
      </c>
      <c r="C7347">
        <f>INDEX(results[Hydro],MATCH($A7347,results[Time period],0),)</f>
        <v>500</v>
      </c>
      <c r="D7347">
        <f>INDEX(results[CCGT],MATCH($A7347,results[Time period],0),)</f>
        <v>5782</v>
      </c>
      <c r="E7347">
        <f>InstalledCapacity!$B$7*pv[[#This Row],[pv]]</f>
        <v>0</v>
      </c>
      <c r="F7347">
        <f>InstalledCapacity!$B$8*wind_Onshore[[#This Row],[wind_Onshore]]</f>
        <v>0</v>
      </c>
      <c r="G7347">
        <f>InstalledCapacity!$B$9*wind_Offshore[[#This Row],[wind_Offshore]]</f>
        <v>0</v>
      </c>
      <c r="H7347">
        <f>INDEX(results[Coal],MATCH($A7347,results[Time period],0),)</f>
        <v>0</v>
      </c>
      <c r="I7347">
        <f>INDEX(results[Diesel],MATCH($A7347,results[Time period],0),)</f>
        <v>0</v>
      </c>
      <c r="J7347">
        <f>d[[#This Row],[d]]</f>
        <v>17452</v>
      </c>
    </row>
    <row r="7348" spans="1:10" x14ac:dyDescent="0.3">
      <c r="A7348" t="s">
        <v>7353</v>
      </c>
      <c r="B7348">
        <f>INDEX(results[Nuclear],MATCH($A7348,results[Time period],0),)</f>
        <v>11170</v>
      </c>
      <c r="C7348">
        <f>INDEX(results[Hydro],MATCH($A7348,results[Time period],0),)</f>
        <v>500</v>
      </c>
      <c r="D7348">
        <f>INDEX(results[CCGT],MATCH($A7348,results[Time period],0),)</f>
        <v>5640</v>
      </c>
      <c r="E7348">
        <f>InstalledCapacity!$B$7*pv[[#This Row],[pv]]</f>
        <v>0</v>
      </c>
      <c r="F7348">
        <f>InstalledCapacity!$B$8*wind_Onshore[[#This Row],[wind_Onshore]]</f>
        <v>0</v>
      </c>
      <c r="G7348">
        <f>InstalledCapacity!$B$9*wind_Offshore[[#This Row],[wind_Offshore]]</f>
        <v>0</v>
      </c>
      <c r="H7348">
        <f>INDEX(results[Coal],MATCH($A7348,results[Time period],0),)</f>
        <v>0</v>
      </c>
      <c r="I7348">
        <f>INDEX(results[Diesel],MATCH($A7348,results[Time period],0),)</f>
        <v>0</v>
      </c>
      <c r="J7348">
        <f>d[[#This Row],[d]]</f>
        <v>17310</v>
      </c>
    </row>
    <row r="7349" spans="1:10" x14ac:dyDescent="0.3">
      <c r="A7349" t="s">
        <v>7354</v>
      </c>
      <c r="B7349">
        <f>INDEX(results[Nuclear],MATCH($A7349,results[Time period],0),)</f>
        <v>11170</v>
      </c>
      <c r="C7349">
        <f>INDEX(results[Hydro],MATCH($A7349,results[Time period],0),)</f>
        <v>500</v>
      </c>
      <c r="D7349">
        <f>INDEX(results[CCGT],MATCH($A7349,results[Time period],0),)</f>
        <v>5854</v>
      </c>
      <c r="E7349">
        <f>InstalledCapacity!$B$7*pv[[#This Row],[pv]]</f>
        <v>0</v>
      </c>
      <c r="F7349">
        <f>InstalledCapacity!$B$8*wind_Onshore[[#This Row],[wind_Onshore]]</f>
        <v>0</v>
      </c>
      <c r="G7349">
        <f>InstalledCapacity!$B$9*wind_Offshore[[#This Row],[wind_Offshore]]</f>
        <v>0</v>
      </c>
      <c r="H7349">
        <f>INDEX(results[Coal],MATCH($A7349,results[Time period],0),)</f>
        <v>0</v>
      </c>
      <c r="I7349">
        <f>INDEX(results[Diesel],MATCH($A7349,results[Time period],0),)</f>
        <v>0</v>
      </c>
      <c r="J7349">
        <f>d[[#This Row],[d]]</f>
        <v>17524</v>
      </c>
    </row>
    <row r="7350" spans="1:10" x14ac:dyDescent="0.3">
      <c r="A7350" t="s">
        <v>7355</v>
      </c>
      <c r="B7350">
        <f>INDEX(results[Nuclear],MATCH($A7350,results[Time period],0),)</f>
        <v>11170</v>
      </c>
      <c r="C7350">
        <f>INDEX(results[Hydro],MATCH($A7350,results[Time period],0),)</f>
        <v>500</v>
      </c>
      <c r="D7350">
        <f>INDEX(results[CCGT],MATCH($A7350,results[Time period],0),)</f>
        <v>6503</v>
      </c>
      <c r="E7350">
        <f>InstalledCapacity!$B$7*pv[[#This Row],[pv]]</f>
        <v>0</v>
      </c>
      <c r="F7350">
        <f>InstalledCapacity!$B$8*wind_Onshore[[#This Row],[wind_Onshore]]</f>
        <v>0</v>
      </c>
      <c r="G7350">
        <f>InstalledCapacity!$B$9*wind_Offshore[[#This Row],[wind_Offshore]]</f>
        <v>0</v>
      </c>
      <c r="H7350">
        <f>INDEX(results[Coal],MATCH($A7350,results[Time period],0),)</f>
        <v>0</v>
      </c>
      <c r="I7350">
        <f>INDEX(results[Diesel],MATCH($A7350,results[Time period],0),)</f>
        <v>0</v>
      </c>
      <c r="J7350">
        <f>d[[#This Row],[d]]</f>
        <v>18173</v>
      </c>
    </row>
    <row r="7351" spans="1:10" x14ac:dyDescent="0.3">
      <c r="A7351" t="s">
        <v>7356</v>
      </c>
      <c r="B7351">
        <f>INDEX(results[Nuclear],MATCH($A7351,results[Time period],0),)</f>
        <v>11170</v>
      </c>
      <c r="C7351">
        <f>INDEX(results[Hydro],MATCH($A7351,results[Time period],0),)</f>
        <v>500</v>
      </c>
      <c r="D7351">
        <f>INDEX(results[CCGT],MATCH($A7351,results[Time period],0),)</f>
        <v>7644</v>
      </c>
      <c r="E7351">
        <f>InstalledCapacity!$B$7*pv[[#This Row],[pv]]</f>
        <v>0</v>
      </c>
      <c r="F7351">
        <f>InstalledCapacity!$B$8*wind_Onshore[[#This Row],[wind_Onshore]]</f>
        <v>0</v>
      </c>
      <c r="G7351">
        <f>InstalledCapacity!$B$9*wind_Offshore[[#This Row],[wind_Offshore]]</f>
        <v>0</v>
      </c>
      <c r="H7351">
        <f>INDEX(results[Coal],MATCH($A7351,results[Time period],0),)</f>
        <v>0</v>
      </c>
      <c r="I7351">
        <f>INDEX(results[Diesel],MATCH($A7351,results[Time period],0),)</f>
        <v>0</v>
      </c>
      <c r="J7351">
        <f>d[[#This Row],[d]]</f>
        <v>19314</v>
      </c>
    </row>
    <row r="7352" spans="1:10" x14ac:dyDescent="0.3">
      <c r="A7352" t="s">
        <v>7357</v>
      </c>
      <c r="B7352">
        <f>INDEX(results[Nuclear],MATCH($A7352,results[Time period],0),)</f>
        <v>11170</v>
      </c>
      <c r="C7352">
        <f>INDEX(results[Hydro],MATCH($A7352,results[Time period],0),)</f>
        <v>500</v>
      </c>
      <c r="D7352">
        <f>INDEX(results[CCGT],MATCH($A7352,results[Time period],0),)</f>
        <v>8927</v>
      </c>
      <c r="E7352">
        <f>InstalledCapacity!$B$7*pv[[#This Row],[pv]]</f>
        <v>0</v>
      </c>
      <c r="F7352">
        <f>InstalledCapacity!$B$8*wind_Onshore[[#This Row],[wind_Onshore]]</f>
        <v>0</v>
      </c>
      <c r="G7352">
        <f>InstalledCapacity!$B$9*wind_Offshore[[#This Row],[wind_Offshore]]</f>
        <v>0</v>
      </c>
      <c r="H7352">
        <f>INDEX(results[Coal],MATCH($A7352,results[Time period],0),)</f>
        <v>0</v>
      </c>
      <c r="I7352">
        <f>INDEX(results[Diesel],MATCH($A7352,results[Time period],0),)</f>
        <v>0</v>
      </c>
      <c r="J7352">
        <f>d[[#This Row],[d]]</f>
        <v>20597</v>
      </c>
    </row>
    <row r="7353" spans="1:10" x14ac:dyDescent="0.3">
      <c r="A7353" t="s">
        <v>7358</v>
      </c>
      <c r="B7353">
        <f>INDEX(results[Nuclear],MATCH($A7353,results[Time period],0),)</f>
        <v>11170</v>
      </c>
      <c r="C7353">
        <f>INDEX(results[Hydro],MATCH($A7353,results[Time period],0),)</f>
        <v>500</v>
      </c>
      <c r="D7353">
        <f>INDEX(results[CCGT],MATCH($A7353,results[Time period],0),)</f>
        <v>9929</v>
      </c>
      <c r="E7353">
        <f>InstalledCapacity!$B$7*pv[[#This Row],[pv]]</f>
        <v>0</v>
      </c>
      <c r="F7353">
        <f>InstalledCapacity!$B$8*wind_Onshore[[#This Row],[wind_Onshore]]</f>
        <v>0</v>
      </c>
      <c r="G7353">
        <f>InstalledCapacity!$B$9*wind_Offshore[[#This Row],[wind_Offshore]]</f>
        <v>0</v>
      </c>
      <c r="H7353">
        <f>INDEX(results[Coal],MATCH($A7353,results[Time period],0),)</f>
        <v>0</v>
      </c>
      <c r="I7353">
        <f>INDEX(results[Diesel],MATCH($A7353,results[Time period],0),)</f>
        <v>0</v>
      </c>
      <c r="J7353">
        <f>d[[#This Row],[d]]</f>
        <v>21599</v>
      </c>
    </row>
    <row r="7354" spans="1:10" x14ac:dyDescent="0.3">
      <c r="A7354" t="s">
        <v>7359</v>
      </c>
      <c r="B7354">
        <f>INDEX(results[Nuclear],MATCH($A7354,results[Time period],0),)</f>
        <v>11170</v>
      </c>
      <c r="C7354">
        <f>INDEX(results[Hydro],MATCH($A7354,results[Time period],0),)</f>
        <v>500</v>
      </c>
      <c r="D7354">
        <f>INDEX(results[CCGT],MATCH($A7354,results[Time period],0),)</f>
        <v>10337</v>
      </c>
      <c r="E7354">
        <f>InstalledCapacity!$B$7*pv[[#This Row],[pv]]</f>
        <v>0</v>
      </c>
      <c r="F7354">
        <f>InstalledCapacity!$B$8*wind_Onshore[[#This Row],[wind_Onshore]]</f>
        <v>0</v>
      </c>
      <c r="G7354">
        <f>InstalledCapacity!$B$9*wind_Offshore[[#This Row],[wind_Offshore]]</f>
        <v>0</v>
      </c>
      <c r="H7354">
        <f>INDEX(results[Coal],MATCH($A7354,results[Time period],0),)</f>
        <v>0</v>
      </c>
      <c r="I7354">
        <f>INDEX(results[Diesel],MATCH($A7354,results[Time period],0),)</f>
        <v>0</v>
      </c>
      <c r="J7354">
        <f>d[[#This Row],[d]]</f>
        <v>22007</v>
      </c>
    </row>
    <row r="7355" spans="1:10" x14ac:dyDescent="0.3">
      <c r="A7355" t="s">
        <v>7360</v>
      </c>
      <c r="B7355">
        <f>INDEX(results[Nuclear],MATCH($A7355,results[Time period],0),)</f>
        <v>11170</v>
      </c>
      <c r="C7355">
        <f>INDEX(results[Hydro],MATCH($A7355,results[Time period],0),)</f>
        <v>500</v>
      </c>
      <c r="D7355">
        <f>INDEX(results[CCGT],MATCH($A7355,results[Time period],0),)</f>
        <v>10103</v>
      </c>
      <c r="E7355">
        <f>InstalledCapacity!$B$7*pv[[#This Row],[pv]]</f>
        <v>0</v>
      </c>
      <c r="F7355">
        <f>InstalledCapacity!$B$8*wind_Onshore[[#This Row],[wind_Onshore]]</f>
        <v>0</v>
      </c>
      <c r="G7355">
        <f>InstalledCapacity!$B$9*wind_Offshore[[#This Row],[wind_Offshore]]</f>
        <v>0</v>
      </c>
      <c r="H7355">
        <f>INDEX(results[Coal],MATCH($A7355,results[Time period],0),)</f>
        <v>0</v>
      </c>
      <c r="I7355">
        <f>INDEX(results[Diesel],MATCH($A7355,results[Time period],0),)</f>
        <v>0</v>
      </c>
      <c r="J7355">
        <f>d[[#This Row],[d]]</f>
        <v>21773</v>
      </c>
    </row>
    <row r="7356" spans="1:10" x14ac:dyDescent="0.3">
      <c r="A7356" t="s">
        <v>7361</v>
      </c>
      <c r="B7356">
        <f>INDEX(results[Nuclear],MATCH($A7356,results[Time period],0),)</f>
        <v>11170</v>
      </c>
      <c r="C7356">
        <f>INDEX(results[Hydro],MATCH($A7356,results[Time period],0),)</f>
        <v>500</v>
      </c>
      <c r="D7356">
        <f>INDEX(results[CCGT],MATCH($A7356,results[Time period],0),)</f>
        <v>9599</v>
      </c>
      <c r="E7356">
        <f>InstalledCapacity!$B$7*pv[[#This Row],[pv]]</f>
        <v>0</v>
      </c>
      <c r="F7356">
        <f>InstalledCapacity!$B$8*wind_Onshore[[#This Row],[wind_Onshore]]</f>
        <v>0</v>
      </c>
      <c r="G7356">
        <f>InstalledCapacity!$B$9*wind_Offshore[[#This Row],[wind_Offshore]]</f>
        <v>0</v>
      </c>
      <c r="H7356">
        <f>INDEX(results[Coal],MATCH($A7356,results[Time period],0),)</f>
        <v>0</v>
      </c>
      <c r="I7356">
        <f>INDEX(results[Diesel],MATCH($A7356,results[Time period],0),)</f>
        <v>0</v>
      </c>
      <c r="J7356">
        <f>d[[#This Row],[d]]</f>
        <v>21269</v>
      </c>
    </row>
    <row r="7357" spans="1:10" x14ac:dyDescent="0.3">
      <c r="A7357" t="s">
        <v>7362</v>
      </c>
      <c r="B7357">
        <f>INDEX(results[Nuclear],MATCH($A7357,results[Time period],0),)</f>
        <v>11170</v>
      </c>
      <c r="C7357">
        <f>INDEX(results[Hydro],MATCH($A7357,results[Time period],0),)</f>
        <v>500</v>
      </c>
      <c r="D7357">
        <f>INDEX(results[CCGT],MATCH($A7357,results[Time period],0),)</f>
        <v>9000</v>
      </c>
      <c r="E7357">
        <f>InstalledCapacity!$B$7*pv[[#This Row],[pv]]</f>
        <v>0</v>
      </c>
      <c r="F7357">
        <f>InstalledCapacity!$B$8*wind_Onshore[[#This Row],[wind_Onshore]]</f>
        <v>0</v>
      </c>
      <c r="G7357">
        <f>InstalledCapacity!$B$9*wind_Offshore[[#This Row],[wind_Offshore]]</f>
        <v>0</v>
      </c>
      <c r="H7357">
        <f>INDEX(results[Coal],MATCH($A7357,results[Time period],0),)</f>
        <v>0</v>
      </c>
      <c r="I7357">
        <f>INDEX(results[Diesel],MATCH($A7357,results[Time period],0),)</f>
        <v>0</v>
      </c>
      <c r="J7357">
        <f>d[[#This Row],[d]]</f>
        <v>20670</v>
      </c>
    </row>
    <row r="7358" spans="1:10" x14ac:dyDescent="0.3">
      <c r="A7358" t="s">
        <v>7363</v>
      </c>
      <c r="B7358">
        <f>INDEX(results[Nuclear],MATCH($A7358,results[Time period],0),)</f>
        <v>11170</v>
      </c>
      <c r="C7358">
        <f>INDEX(results[Hydro],MATCH($A7358,results[Time period],0),)</f>
        <v>500</v>
      </c>
      <c r="D7358">
        <f>INDEX(results[CCGT],MATCH($A7358,results[Time period],0),)</f>
        <v>6529.95</v>
      </c>
      <c r="E7358">
        <f>InstalledCapacity!$B$7*pv[[#This Row],[pv]]</f>
        <v>2017.05</v>
      </c>
      <c r="F7358">
        <f>InstalledCapacity!$B$8*wind_Onshore[[#This Row],[wind_Onshore]]</f>
        <v>0</v>
      </c>
      <c r="G7358">
        <f>InstalledCapacity!$B$9*wind_Offshore[[#This Row],[wind_Offshore]]</f>
        <v>0</v>
      </c>
      <c r="H7358">
        <f>INDEX(results[Coal],MATCH($A7358,results[Time period],0),)</f>
        <v>0</v>
      </c>
      <c r="I7358">
        <f>INDEX(results[Diesel],MATCH($A7358,results[Time period],0),)</f>
        <v>0</v>
      </c>
      <c r="J7358">
        <f>d[[#This Row],[d]]</f>
        <v>20217</v>
      </c>
    </row>
    <row r="7359" spans="1:10" x14ac:dyDescent="0.3">
      <c r="A7359" t="s">
        <v>7364</v>
      </c>
      <c r="B7359">
        <f>INDEX(results[Nuclear],MATCH($A7359,results[Time period],0),)</f>
        <v>11170</v>
      </c>
      <c r="C7359">
        <f>INDEX(results[Hydro],MATCH($A7359,results[Time period],0),)</f>
        <v>500</v>
      </c>
      <c r="D7359">
        <f>INDEX(results[CCGT],MATCH($A7359,results[Time period],0),)</f>
        <v>1030.3</v>
      </c>
      <c r="E7359">
        <f>InstalledCapacity!$B$7*pv[[#This Row],[pv]]</f>
        <v>7175.7000000000007</v>
      </c>
      <c r="F7359">
        <f>InstalledCapacity!$B$8*wind_Onshore[[#This Row],[wind_Onshore]]</f>
        <v>0</v>
      </c>
      <c r="G7359">
        <f>InstalledCapacity!$B$9*wind_Offshore[[#This Row],[wind_Offshore]]</f>
        <v>0</v>
      </c>
      <c r="H7359">
        <f>INDEX(results[Coal],MATCH($A7359,results[Time period],0),)</f>
        <v>0</v>
      </c>
      <c r="I7359">
        <f>INDEX(results[Diesel],MATCH($A7359,results[Time period],0),)</f>
        <v>0</v>
      </c>
      <c r="J7359">
        <f>d[[#This Row],[d]]</f>
        <v>19876</v>
      </c>
    </row>
    <row r="7360" spans="1:10" x14ac:dyDescent="0.3">
      <c r="A7360" t="s">
        <v>7365</v>
      </c>
      <c r="B7360">
        <f>INDEX(results[Nuclear],MATCH($A7360,results[Time period],0),)</f>
        <v>8418</v>
      </c>
      <c r="C7360">
        <f>INDEX(results[Hydro],MATCH($A7360,results[Time period],0),)</f>
        <v>500</v>
      </c>
      <c r="D7360">
        <f>INDEX(results[CCGT],MATCH($A7360,results[Time period],0),)</f>
        <v>0</v>
      </c>
      <c r="E7360">
        <f>InstalledCapacity!$B$7*pv[[#This Row],[pv]]</f>
        <v>10924.199999999999</v>
      </c>
      <c r="F7360">
        <f>InstalledCapacity!$B$8*wind_Onshore[[#This Row],[wind_Onshore]]</f>
        <v>0</v>
      </c>
      <c r="G7360">
        <f>InstalledCapacity!$B$9*wind_Offshore[[#This Row],[wind_Offshore]]</f>
        <v>0</v>
      </c>
      <c r="H7360">
        <f>INDEX(results[Coal],MATCH($A7360,results[Time period],0),)</f>
        <v>0</v>
      </c>
      <c r="I7360">
        <f>INDEX(results[Diesel],MATCH($A7360,results[Time period],0),)</f>
        <v>0</v>
      </c>
      <c r="J7360">
        <f>d[[#This Row],[d]]</f>
        <v>19842</v>
      </c>
    </row>
    <row r="7361" spans="1:10" x14ac:dyDescent="0.3">
      <c r="A7361" t="s">
        <v>7366</v>
      </c>
      <c r="B7361">
        <f>INDEX(results[Nuclear],MATCH($A7361,results[Time period],0),)</f>
        <v>6288</v>
      </c>
      <c r="C7361">
        <f>INDEX(results[Hydro],MATCH($A7361,results[Time period],0),)</f>
        <v>500</v>
      </c>
      <c r="D7361">
        <f>INDEX(results[CCGT],MATCH($A7361,results[Time period],0),)</f>
        <v>0</v>
      </c>
      <c r="E7361">
        <f>InstalledCapacity!$B$7*pv[[#This Row],[pv]]</f>
        <v>13244.7</v>
      </c>
      <c r="F7361">
        <f>InstalledCapacity!$B$8*wind_Onshore[[#This Row],[wind_Onshore]]</f>
        <v>0</v>
      </c>
      <c r="G7361">
        <f>InstalledCapacity!$B$9*wind_Offshore[[#This Row],[wind_Offshore]]</f>
        <v>0</v>
      </c>
      <c r="H7361">
        <f>INDEX(results[Coal],MATCH($A7361,results[Time period],0),)</f>
        <v>0</v>
      </c>
      <c r="I7361">
        <f>INDEX(results[Diesel],MATCH($A7361,results[Time period],0),)</f>
        <v>0</v>
      </c>
      <c r="J7361">
        <f>d[[#This Row],[d]]</f>
        <v>20033</v>
      </c>
    </row>
    <row r="7362" spans="1:10" x14ac:dyDescent="0.3">
      <c r="A7362" t="s">
        <v>7367</v>
      </c>
      <c r="B7362">
        <f>INDEX(results[Nuclear],MATCH($A7362,results[Time period],0),)</f>
        <v>5320</v>
      </c>
      <c r="C7362">
        <f>INDEX(results[Hydro],MATCH($A7362,results[Time period],0),)</f>
        <v>500</v>
      </c>
      <c r="D7362">
        <f>INDEX(results[CCGT],MATCH($A7362,results[Time period],0),)</f>
        <v>0</v>
      </c>
      <c r="E7362">
        <f>InstalledCapacity!$B$7*pv[[#This Row],[pv]]</f>
        <v>14494.2</v>
      </c>
      <c r="F7362">
        <f>InstalledCapacity!$B$8*wind_Onshore[[#This Row],[wind_Onshore]]</f>
        <v>0</v>
      </c>
      <c r="G7362">
        <f>InstalledCapacity!$B$9*wind_Offshore[[#This Row],[wind_Offshore]]</f>
        <v>0</v>
      </c>
      <c r="H7362">
        <f>INDEX(results[Coal],MATCH($A7362,results[Time period],0),)</f>
        <v>0</v>
      </c>
      <c r="I7362">
        <f>INDEX(results[Diesel],MATCH($A7362,results[Time period],0),)</f>
        <v>0</v>
      </c>
      <c r="J7362">
        <f>d[[#This Row],[d]]</f>
        <v>20314</v>
      </c>
    </row>
    <row r="7363" spans="1:10" x14ac:dyDescent="0.3">
      <c r="A7363" t="s">
        <v>7368</v>
      </c>
      <c r="B7363">
        <f>INDEX(results[Nuclear],MATCH($A7363,results[Time period],0),)</f>
        <v>5954</v>
      </c>
      <c r="C7363">
        <f>INDEX(results[Hydro],MATCH($A7363,results[Time period],0),)</f>
        <v>500</v>
      </c>
      <c r="D7363">
        <f>INDEX(results[CCGT],MATCH($A7363,results[Time period],0),)</f>
        <v>0</v>
      </c>
      <c r="E7363">
        <f>InstalledCapacity!$B$7*pv[[#This Row],[pv]]</f>
        <v>14744.099999999999</v>
      </c>
      <c r="F7363">
        <f>InstalledCapacity!$B$8*wind_Onshore[[#This Row],[wind_Onshore]]</f>
        <v>0</v>
      </c>
      <c r="G7363">
        <f>InstalledCapacity!$B$9*wind_Offshore[[#This Row],[wind_Offshore]]</f>
        <v>0</v>
      </c>
      <c r="H7363">
        <f>INDEX(results[Coal],MATCH($A7363,results[Time period],0),)</f>
        <v>0</v>
      </c>
      <c r="I7363">
        <f>INDEX(results[Diesel],MATCH($A7363,results[Time period],0),)</f>
        <v>0</v>
      </c>
      <c r="J7363">
        <f>d[[#This Row],[d]]</f>
        <v>21198</v>
      </c>
    </row>
    <row r="7364" spans="1:10" x14ac:dyDescent="0.3">
      <c r="A7364" t="s">
        <v>7369</v>
      </c>
      <c r="B7364">
        <f>INDEX(results[Nuclear],MATCH($A7364,results[Time period],0),)</f>
        <v>7535</v>
      </c>
      <c r="C7364">
        <f>INDEX(results[Hydro],MATCH($A7364,results[Time period],0),)</f>
        <v>500</v>
      </c>
      <c r="D7364">
        <f>INDEX(results[CCGT],MATCH($A7364,results[Time period],0),)</f>
        <v>0</v>
      </c>
      <c r="E7364">
        <f>InstalledCapacity!$B$7*pv[[#This Row],[pv]]</f>
        <v>14047.95</v>
      </c>
      <c r="F7364">
        <f>InstalledCapacity!$B$8*wind_Onshore[[#This Row],[wind_Onshore]]</f>
        <v>0</v>
      </c>
      <c r="G7364">
        <f>InstalledCapacity!$B$9*wind_Offshore[[#This Row],[wind_Offshore]]</f>
        <v>0</v>
      </c>
      <c r="H7364">
        <f>INDEX(results[Coal],MATCH($A7364,results[Time period],0),)</f>
        <v>0</v>
      </c>
      <c r="I7364">
        <f>INDEX(results[Diesel],MATCH($A7364,results[Time period],0),)</f>
        <v>0</v>
      </c>
      <c r="J7364">
        <f>d[[#This Row],[d]]</f>
        <v>22083</v>
      </c>
    </row>
    <row r="7365" spans="1:10" x14ac:dyDescent="0.3">
      <c r="A7365" t="s">
        <v>7370</v>
      </c>
      <c r="B7365">
        <f>INDEX(results[Nuclear],MATCH($A7365,results[Time period],0),)</f>
        <v>9101</v>
      </c>
      <c r="C7365">
        <f>INDEX(results[Hydro],MATCH($A7365,results[Time period],0),)</f>
        <v>500</v>
      </c>
      <c r="D7365">
        <f>INDEX(results[CCGT],MATCH($A7365,results[Time period],0),)</f>
        <v>0</v>
      </c>
      <c r="E7365">
        <f>InstalledCapacity!$B$7*pv[[#This Row],[pv]]</f>
        <v>12405.75</v>
      </c>
      <c r="F7365">
        <f>InstalledCapacity!$B$8*wind_Onshore[[#This Row],[wind_Onshore]]</f>
        <v>0</v>
      </c>
      <c r="G7365">
        <f>InstalledCapacity!$B$9*wind_Offshore[[#This Row],[wind_Offshore]]</f>
        <v>0</v>
      </c>
      <c r="H7365">
        <f>INDEX(results[Coal],MATCH($A7365,results[Time period],0),)</f>
        <v>0</v>
      </c>
      <c r="I7365">
        <f>INDEX(results[Diesel],MATCH($A7365,results[Time period],0),)</f>
        <v>0</v>
      </c>
      <c r="J7365">
        <f>d[[#This Row],[d]]</f>
        <v>22007</v>
      </c>
    </row>
    <row r="7366" spans="1:10" x14ac:dyDescent="0.3">
      <c r="A7366" t="s">
        <v>7371</v>
      </c>
      <c r="B7366">
        <f>INDEX(results[Nuclear],MATCH($A7366,results[Time period],0),)</f>
        <v>11170</v>
      </c>
      <c r="C7366">
        <f>INDEX(results[Hydro],MATCH($A7366,results[Time period],0),)</f>
        <v>500</v>
      </c>
      <c r="D7366">
        <f>INDEX(results[CCGT],MATCH($A7366,results[Time period],0),)</f>
        <v>256.05</v>
      </c>
      <c r="E7366">
        <f>InstalledCapacity!$B$7*pv[[#This Row],[pv]]</f>
        <v>9763.9500000000007</v>
      </c>
      <c r="F7366">
        <f>InstalledCapacity!$B$8*wind_Onshore[[#This Row],[wind_Onshore]]</f>
        <v>0</v>
      </c>
      <c r="G7366">
        <f>InstalledCapacity!$B$9*wind_Offshore[[#This Row],[wind_Offshore]]</f>
        <v>0</v>
      </c>
      <c r="H7366">
        <f>INDEX(results[Coal],MATCH($A7366,results[Time period],0),)</f>
        <v>0</v>
      </c>
      <c r="I7366">
        <f>INDEX(results[Diesel],MATCH($A7366,results[Time period],0),)</f>
        <v>0</v>
      </c>
      <c r="J7366">
        <f>d[[#This Row],[d]]</f>
        <v>21690</v>
      </c>
    </row>
    <row r="7367" spans="1:10" x14ac:dyDescent="0.3">
      <c r="A7367" t="s">
        <v>7372</v>
      </c>
      <c r="B7367">
        <f>INDEX(results[Nuclear],MATCH($A7367,results[Time period],0),)</f>
        <v>11170</v>
      </c>
      <c r="C7367">
        <f>INDEX(results[Hydro],MATCH($A7367,results[Time period],0),)</f>
        <v>500</v>
      </c>
      <c r="D7367">
        <f>INDEX(results[CCGT],MATCH($A7367,results[Time period],0),)</f>
        <v>3278.3</v>
      </c>
      <c r="E7367">
        <f>InstalledCapacity!$B$7*pv[[#This Row],[pv]]</f>
        <v>6104.7000000000007</v>
      </c>
      <c r="F7367">
        <f>InstalledCapacity!$B$8*wind_Onshore[[#This Row],[wind_Onshore]]</f>
        <v>0</v>
      </c>
      <c r="G7367">
        <f>InstalledCapacity!$B$9*wind_Offshore[[#This Row],[wind_Offshore]]</f>
        <v>0</v>
      </c>
      <c r="H7367">
        <f>INDEX(results[Coal],MATCH($A7367,results[Time period],0),)</f>
        <v>0</v>
      </c>
      <c r="I7367">
        <f>INDEX(results[Diesel],MATCH($A7367,results[Time period],0),)</f>
        <v>0</v>
      </c>
      <c r="J7367">
        <f>d[[#This Row],[d]]</f>
        <v>21053</v>
      </c>
    </row>
    <row r="7368" spans="1:10" x14ac:dyDescent="0.3">
      <c r="A7368" t="s">
        <v>7373</v>
      </c>
      <c r="B7368">
        <f>INDEX(results[Nuclear],MATCH($A7368,results[Time period],0),)</f>
        <v>11170</v>
      </c>
      <c r="C7368">
        <f>INDEX(results[Hydro],MATCH($A7368,results[Time period],0),)</f>
        <v>500</v>
      </c>
      <c r="D7368">
        <f>INDEX(results[CCGT],MATCH($A7368,results[Time period],0),)</f>
        <v>7886.85</v>
      </c>
      <c r="E7368">
        <f>InstalledCapacity!$B$7*pv[[#This Row],[pv]]</f>
        <v>696.15</v>
      </c>
      <c r="F7368">
        <f>InstalledCapacity!$B$8*wind_Onshore[[#This Row],[wind_Onshore]]</f>
        <v>0</v>
      </c>
      <c r="G7368">
        <f>InstalledCapacity!$B$9*wind_Offshore[[#This Row],[wind_Offshore]]</f>
        <v>0</v>
      </c>
      <c r="H7368">
        <f>INDEX(results[Coal],MATCH($A7368,results[Time period],0),)</f>
        <v>0</v>
      </c>
      <c r="I7368">
        <f>INDEX(results[Diesel],MATCH($A7368,results[Time period],0),)</f>
        <v>0</v>
      </c>
      <c r="J7368">
        <f>d[[#This Row],[d]]</f>
        <v>20253</v>
      </c>
    </row>
    <row r="7369" spans="1:10" x14ac:dyDescent="0.3">
      <c r="A7369" t="s">
        <v>7374</v>
      </c>
      <c r="B7369">
        <f>INDEX(results[Nuclear],MATCH($A7369,results[Time period],0),)</f>
        <v>11170</v>
      </c>
      <c r="C7369">
        <f>INDEX(results[Hydro],MATCH($A7369,results[Time period],0),)</f>
        <v>500</v>
      </c>
      <c r="D7369">
        <f>INDEX(results[CCGT],MATCH($A7369,results[Time period],0),)</f>
        <v>7929</v>
      </c>
      <c r="E7369">
        <f>InstalledCapacity!$B$7*pv[[#This Row],[pv]]</f>
        <v>0</v>
      </c>
      <c r="F7369">
        <f>InstalledCapacity!$B$8*wind_Onshore[[#This Row],[wind_Onshore]]</f>
        <v>0</v>
      </c>
      <c r="G7369">
        <f>InstalledCapacity!$B$9*wind_Offshore[[#This Row],[wind_Offshore]]</f>
        <v>0</v>
      </c>
      <c r="H7369">
        <f>INDEX(results[Coal],MATCH($A7369,results[Time period],0),)</f>
        <v>0</v>
      </c>
      <c r="I7369">
        <f>INDEX(results[Diesel],MATCH($A7369,results[Time period],0),)</f>
        <v>0</v>
      </c>
      <c r="J7369">
        <f>d[[#This Row],[d]]</f>
        <v>19599</v>
      </c>
    </row>
    <row r="7370" spans="1:10" x14ac:dyDescent="0.3">
      <c r="A7370" t="s">
        <v>7375</v>
      </c>
      <c r="B7370">
        <f>INDEX(results[Nuclear],MATCH($A7370,results[Time period],0),)</f>
        <v>11170</v>
      </c>
      <c r="C7370">
        <f>INDEX(results[Hydro],MATCH($A7370,results[Time period],0),)</f>
        <v>500</v>
      </c>
      <c r="D7370">
        <f>INDEX(results[CCGT],MATCH($A7370,results[Time period],0),)</f>
        <v>7478</v>
      </c>
      <c r="E7370">
        <f>InstalledCapacity!$B$7*pv[[#This Row],[pv]]</f>
        <v>0</v>
      </c>
      <c r="F7370">
        <f>InstalledCapacity!$B$8*wind_Onshore[[#This Row],[wind_Onshore]]</f>
        <v>0</v>
      </c>
      <c r="G7370">
        <f>InstalledCapacity!$B$9*wind_Offshore[[#This Row],[wind_Offshore]]</f>
        <v>0</v>
      </c>
      <c r="H7370">
        <f>INDEX(results[Coal],MATCH($A7370,results[Time period],0),)</f>
        <v>0</v>
      </c>
      <c r="I7370">
        <f>INDEX(results[Diesel],MATCH($A7370,results[Time period],0),)</f>
        <v>0</v>
      </c>
      <c r="J7370">
        <f>d[[#This Row],[d]]</f>
        <v>19148</v>
      </c>
    </row>
    <row r="7371" spans="1:10" x14ac:dyDescent="0.3">
      <c r="A7371" t="s">
        <v>7376</v>
      </c>
      <c r="B7371">
        <f>INDEX(results[Nuclear],MATCH($A7371,results[Time period],0),)</f>
        <v>11170</v>
      </c>
      <c r="C7371">
        <f>INDEX(results[Hydro],MATCH($A7371,results[Time period],0),)</f>
        <v>500</v>
      </c>
      <c r="D7371">
        <f>INDEX(results[CCGT],MATCH($A7371,results[Time period],0),)</f>
        <v>7501</v>
      </c>
      <c r="E7371">
        <f>InstalledCapacity!$B$7*pv[[#This Row],[pv]]</f>
        <v>0</v>
      </c>
      <c r="F7371">
        <f>InstalledCapacity!$B$8*wind_Onshore[[#This Row],[wind_Onshore]]</f>
        <v>0</v>
      </c>
      <c r="G7371">
        <f>InstalledCapacity!$B$9*wind_Offshore[[#This Row],[wind_Offshore]]</f>
        <v>0</v>
      </c>
      <c r="H7371">
        <f>INDEX(results[Coal],MATCH($A7371,results[Time period],0),)</f>
        <v>0</v>
      </c>
      <c r="I7371">
        <f>INDEX(results[Diesel],MATCH($A7371,results[Time period],0),)</f>
        <v>0</v>
      </c>
      <c r="J7371">
        <f>d[[#This Row],[d]]</f>
        <v>19171</v>
      </c>
    </row>
    <row r="7372" spans="1:10" x14ac:dyDescent="0.3">
      <c r="A7372" t="s">
        <v>7377</v>
      </c>
      <c r="B7372">
        <f>INDEX(results[Nuclear],MATCH($A7372,results[Time period],0),)</f>
        <v>11170</v>
      </c>
      <c r="C7372">
        <f>INDEX(results[Hydro],MATCH($A7372,results[Time period],0),)</f>
        <v>500</v>
      </c>
      <c r="D7372">
        <f>INDEX(results[CCGT],MATCH($A7372,results[Time period],0),)</f>
        <v>7418</v>
      </c>
      <c r="E7372">
        <f>InstalledCapacity!$B$7*pv[[#This Row],[pv]]</f>
        <v>0</v>
      </c>
      <c r="F7372">
        <f>InstalledCapacity!$B$8*wind_Onshore[[#This Row],[wind_Onshore]]</f>
        <v>0</v>
      </c>
      <c r="G7372">
        <f>InstalledCapacity!$B$9*wind_Offshore[[#This Row],[wind_Offshore]]</f>
        <v>0</v>
      </c>
      <c r="H7372">
        <f>INDEX(results[Coal],MATCH($A7372,results[Time period],0),)</f>
        <v>0</v>
      </c>
      <c r="I7372">
        <f>INDEX(results[Diesel],MATCH($A7372,results[Time period],0),)</f>
        <v>0</v>
      </c>
      <c r="J7372">
        <f>d[[#This Row],[d]]</f>
        <v>19088</v>
      </c>
    </row>
    <row r="7373" spans="1:10" x14ac:dyDescent="0.3">
      <c r="A7373" t="s">
        <v>7378</v>
      </c>
      <c r="B7373">
        <f>INDEX(results[Nuclear],MATCH($A7373,results[Time period],0),)</f>
        <v>11170</v>
      </c>
      <c r="C7373">
        <f>INDEX(results[Hydro],MATCH($A7373,results[Time period],0),)</f>
        <v>500</v>
      </c>
      <c r="D7373">
        <f>INDEX(results[CCGT],MATCH($A7373,results[Time period],0),)</f>
        <v>7709</v>
      </c>
      <c r="E7373">
        <f>InstalledCapacity!$B$7*pv[[#This Row],[pv]]</f>
        <v>0</v>
      </c>
      <c r="F7373">
        <f>InstalledCapacity!$B$8*wind_Onshore[[#This Row],[wind_Onshore]]</f>
        <v>0</v>
      </c>
      <c r="G7373">
        <f>InstalledCapacity!$B$9*wind_Offshore[[#This Row],[wind_Offshore]]</f>
        <v>0</v>
      </c>
      <c r="H7373">
        <f>INDEX(results[Coal],MATCH($A7373,results[Time period],0),)</f>
        <v>0</v>
      </c>
      <c r="I7373">
        <f>INDEX(results[Diesel],MATCH($A7373,results[Time period],0),)</f>
        <v>0</v>
      </c>
      <c r="J7373">
        <f>d[[#This Row],[d]]</f>
        <v>19379</v>
      </c>
    </row>
    <row r="7374" spans="1:10" x14ac:dyDescent="0.3">
      <c r="A7374" t="s">
        <v>7379</v>
      </c>
      <c r="B7374">
        <f>INDEX(results[Nuclear],MATCH($A7374,results[Time period],0),)</f>
        <v>11170</v>
      </c>
      <c r="C7374">
        <f>INDEX(results[Hydro],MATCH($A7374,results[Time period],0),)</f>
        <v>500</v>
      </c>
      <c r="D7374">
        <f>INDEX(results[CCGT],MATCH($A7374,results[Time period],0),)</f>
        <v>8118</v>
      </c>
      <c r="E7374">
        <f>InstalledCapacity!$B$7*pv[[#This Row],[pv]]</f>
        <v>0</v>
      </c>
      <c r="F7374">
        <f>InstalledCapacity!$B$8*wind_Onshore[[#This Row],[wind_Onshore]]</f>
        <v>0</v>
      </c>
      <c r="G7374">
        <f>InstalledCapacity!$B$9*wind_Offshore[[#This Row],[wind_Offshore]]</f>
        <v>0</v>
      </c>
      <c r="H7374">
        <f>INDEX(results[Coal],MATCH($A7374,results[Time period],0),)</f>
        <v>0</v>
      </c>
      <c r="I7374">
        <f>INDEX(results[Diesel],MATCH($A7374,results[Time period],0),)</f>
        <v>0</v>
      </c>
      <c r="J7374">
        <f>d[[#This Row],[d]]</f>
        <v>19788</v>
      </c>
    </row>
    <row r="7375" spans="1:10" x14ac:dyDescent="0.3">
      <c r="A7375" t="s">
        <v>7380</v>
      </c>
      <c r="B7375">
        <f>INDEX(results[Nuclear],MATCH($A7375,results[Time period],0),)</f>
        <v>11170</v>
      </c>
      <c r="C7375">
        <f>INDEX(results[Hydro],MATCH($A7375,results[Time period],0),)</f>
        <v>500</v>
      </c>
      <c r="D7375">
        <f>INDEX(results[CCGT],MATCH($A7375,results[Time period],0),)</f>
        <v>9057</v>
      </c>
      <c r="E7375">
        <f>InstalledCapacity!$B$7*pv[[#This Row],[pv]]</f>
        <v>0</v>
      </c>
      <c r="F7375">
        <f>InstalledCapacity!$B$8*wind_Onshore[[#This Row],[wind_Onshore]]</f>
        <v>0</v>
      </c>
      <c r="G7375">
        <f>InstalledCapacity!$B$9*wind_Offshore[[#This Row],[wind_Offshore]]</f>
        <v>0</v>
      </c>
      <c r="H7375">
        <f>INDEX(results[Coal],MATCH($A7375,results[Time period],0),)</f>
        <v>0</v>
      </c>
      <c r="I7375">
        <f>INDEX(results[Diesel],MATCH($A7375,results[Time period],0),)</f>
        <v>0</v>
      </c>
      <c r="J7375">
        <f>d[[#This Row],[d]]</f>
        <v>20727</v>
      </c>
    </row>
    <row r="7376" spans="1:10" x14ac:dyDescent="0.3">
      <c r="A7376" t="s">
        <v>7381</v>
      </c>
      <c r="B7376">
        <f>INDEX(results[Nuclear],MATCH($A7376,results[Time period],0),)</f>
        <v>11170</v>
      </c>
      <c r="C7376">
        <f>INDEX(results[Hydro],MATCH($A7376,results[Time period],0),)</f>
        <v>500</v>
      </c>
      <c r="D7376">
        <f>INDEX(results[CCGT],MATCH($A7376,results[Time period],0),)</f>
        <v>10144</v>
      </c>
      <c r="E7376">
        <f>InstalledCapacity!$B$7*pv[[#This Row],[pv]]</f>
        <v>0</v>
      </c>
      <c r="F7376">
        <f>InstalledCapacity!$B$8*wind_Onshore[[#This Row],[wind_Onshore]]</f>
        <v>0</v>
      </c>
      <c r="G7376">
        <f>InstalledCapacity!$B$9*wind_Offshore[[#This Row],[wind_Offshore]]</f>
        <v>0</v>
      </c>
      <c r="H7376">
        <f>INDEX(results[Coal],MATCH($A7376,results[Time period],0),)</f>
        <v>0</v>
      </c>
      <c r="I7376">
        <f>INDEX(results[Diesel],MATCH($A7376,results[Time period],0),)</f>
        <v>0</v>
      </c>
      <c r="J7376">
        <f>d[[#This Row],[d]]</f>
        <v>21814</v>
      </c>
    </row>
    <row r="7377" spans="1:10" x14ac:dyDescent="0.3">
      <c r="A7377" t="s">
        <v>7382</v>
      </c>
      <c r="B7377">
        <f>INDEX(results[Nuclear],MATCH($A7377,results[Time period],0),)</f>
        <v>11170</v>
      </c>
      <c r="C7377">
        <f>INDEX(results[Hydro],MATCH($A7377,results[Time period],0),)</f>
        <v>500</v>
      </c>
      <c r="D7377">
        <f>INDEX(results[CCGT],MATCH($A7377,results[Time period],0),)</f>
        <v>11294</v>
      </c>
      <c r="E7377">
        <f>InstalledCapacity!$B$7*pv[[#This Row],[pv]]</f>
        <v>0</v>
      </c>
      <c r="F7377">
        <f>InstalledCapacity!$B$8*wind_Onshore[[#This Row],[wind_Onshore]]</f>
        <v>0</v>
      </c>
      <c r="G7377">
        <f>InstalledCapacity!$B$9*wind_Offshore[[#This Row],[wind_Offshore]]</f>
        <v>0</v>
      </c>
      <c r="H7377">
        <f>INDEX(results[Coal],MATCH($A7377,results[Time period],0),)</f>
        <v>0</v>
      </c>
      <c r="I7377">
        <f>INDEX(results[Diesel],MATCH($A7377,results[Time period],0),)</f>
        <v>0</v>
      </c>
      <c r="J7377">
        <f>d[[#This Row],[d]]</f>
        <v>22964</v>
      </c>
    </row>
    <row r="7378" spans="1:10" x14ac:dyDescent="0.3">
      <c r="A7378" t="s">
        <v>7383</v>
      </c>
      <c r="B7378">
        <f>INDEX(results[Nuclear],MATCH($A7378,results[Time period],0),)</f>
        <v>11170</v>
      </c>
      <c r="C7378">
        <f>INDEX(results[Hydro],MATCH($A7378,results[Time period],0),)</f>
        <v>500</v>
      </c>
      <c r="D7378">
        <f>INDEX(results[CCGT],MATCH($A7378,results[Time period],0),)</f>
        <v>11634</v>
      </c>
      <c r="E7378">
        <f>InstalledCapacity!$B$7*pv[[#This Row],[pv]]</f>
        <v>0</v>
      </c>
      <c r="F7378">
        <f>InstalledCapacity!$B$8*wind_Onshore[[#This Row],[wind_Onshore]]</f>
        <v>0</v>
      </c>
      <c r="G7378">
        <f>InstalledCapacity!$B$9*wind_Offshore[[#This Row],[wind_Offshore]]</f>
        <v>0</v>
      </c>
      <c r="H7378">
        <f>INDEX(results[Coal],MATCH($A7378,results[Time period],0),)</f>
        <v>0</v>
      </c>
      <c r="I7378">
        <f>INDEX(results[Diesel],MATCH($A7378,results[Time period],0),)</f>
        <v>0</v>
      </c>
      <c r="J7378">
        <f>d[[#This Row],[d]]</f>
        <v>23304</v>
      </c>
    </row>
    <row r="7379" spans="1:10" x14ac:dyDescent="0.3">
      <c r="A7379" t="s">
        <v>7384</v>
      </c>
      <c r="B7379">
        <f>INDEX(results[Nuclear],MATCH($A7379,results[Time period],0),)</f>
        <v>11170</v>
      </c>
      <c r="C7379">
        <f>INDEX(results[Hydro],MATCH($A7379,results[Time period],0),)</f>
        <v>500</v>
      </c>
      <c r="D7379">
        <f>INDEX(results[CCGT],MATCH($A7379,results[Time period],0),)</f>
        <v>10852</v>
      </c>
      <c r="E7379">
        <f>InstalledCapacity!$B$7*pv[[#This Row],[pv]]</f>
        <v>0</v>
      </c>
      <c r="F7379">
        <f>InstalledCapacity!$B$8*wind_Onshore[[#This Row],[wind_Onshore]]</f>
        <v>0</v>
      </c>
      <c r="G7379">
        <f>InstalledCapacity!$B$9*wind_Offshore[[#This Row],[wind_Offshore]]</f>
        <v>0</v>
      </c>
      <c r="H7379">
        <f>INDEX(results[Coal],MATCH($A7379,results[Time period],0),)</f>
        <v>0</v>
      </c>
      <c r="I7379">
        <f>INDEX(results[Diesel],MATCH($A7379,results[Time period],0),)</f>
        <v>0</v>
      </c>
      <c r="J7379">
        <f>d[[#This Row],[d]]</f>
        <v>22522</v>
      </c>
    </row>
    <row r="7380" spans="1:10" x14ac:dyDescent="0.3">
      <c r="A7380" t="s">
        <v>7385</v>
      </c>
      <c r="B7380">
        <f>INDEX(results[Nuclear],MATCH($A7380,results[Time period],0),)</f>
        <v>11170</v>
      </c>
      <c r="C7380">
        <f>INDEX(results[Hydro],MATCH($A7380,results[Time period],0),)</f>
        <v>500</v>
      </c>
      <c r="D7380">
        <f>INDEX(results[CCGT],MATCH($A7380,results[Time period],0),)</f>
        <v>9836</v>
      </c>
      <c r="E7380">
        <f>InstalledCapacity!$B$7*pv[[#This Row],[pv]]</f>
        <v>0</v>
      </c>
      <c r="F7380">
        <f>InstalledCapacity!$B$8*wind_Onshore[[#This Row],[wind_Onshore]]</f>
        <v>0</v>
      </c>
      <c r="G7380">
        <f>InstalledCapacity!$B$9*wind_Offshore[[#This Row],[wind_Offshore]]</f>
        <v>0</v>
      </c>
      <c r="H7380">
        <f>INDEX(results[Coal],MATCH($A7380,results[Time period],0),)</f>
        <v>0</v>
      </c>
      <c r="I7380">
        <f>INDEX(results[Diesel],MATCH($A7380,results[Time period],0),)</f>
        <v>0</v>
      </c>
      <c r="J7380">
        <f>d[[#This Row],[d]]</f>
        <v>21506</v>
      </c>
    </row>
    <row r="7381" spans="1:10" x14ac:dyDescent="0.3">
      <c r="A7381" t="s">
        <v>7386</v>
      </c>
      <c r="B7381">
        <f>INDEX(results[Nuclear],MATCH($A7381,results[Time period],0),)</f>
        <v>11170</v>
      </c>
      <c r="C7381">
        <f>INDEX(results[Hydro],MATCH($A7381,results[Time period],0),)</f>
        <v>500</v>
      </c>
      <c r="D7381">
        <f>INDEX(results[CCGT],MATCH($A7381,results[Time period],0),)</f>
        <v>8974</v>
      </c>
      <c r="E7381">
        <f>InstalledCapacity!$B$7*pv[[#This Row],[pv]]</f>
        <v>0</v>
      </c>
      <c r="F7381">
        <f>InstalledCapacity!$B$8*wind_Onshore[[#This Row],[wind_Onshore]]</f>
        <v>0</v>
      </c>
      <c r="G7381">
        <f>InstalledCapacity!$B$9*wind_Offshore[[#This Row],[wind_Offshore]]</f>
        <v>0</v>
      </c>
      <c r="H7381">
        <f>INDEX(results[Coal],MATCH($A7381,results[Time period],0),)</f>
        <v>0</v>
      </c>
      <c r="I7381">
        <f>INDEX(results[Diesel],MATCH($A7381,results[Time period],0),)</f>
        <v>0</v>
      </c>
      <c r="J7381">
        <f>d[[#This Row],[d]]</f>
        <v>20644</v>
      </c>
    </row>
    <row r="7382" spans="1:10" x14ac:dyDescent="0.3">
      <c r="A7382" t="s">
        <v>7387</v>
      </c>
      <c r="B7382">
        <f>INDEX(results[Nuclear],MATCH($A7382,results[Time period],0),)</f>
        <v>11170</v>
      </c>
      <c r="C7382">
        <f>INDEX(results[Hydro],MATCH($A7382,results[Time period],0),)</f>
        <v>500</v>
      </c>
      <c r="D7382">
        <f>INDEX(results[CCGT],MATCH($A7382,results[Time period],0),)</f>
        <v>7014.35</v>
      </c>
      <c r="E7382">
        <f>InstalledCapacity!$B$7*pv[[#This Row],[pv]]</f>
        <v>1588.6499999999999</v>
      </c>
      <c r="F7382">
        <f>InstalledCapacity!$B$8*wind_Onshore[[#This Row],[wind_Onshore]]</f>
        <v>0</v>
      </c>
      <c r="G7382">
        <f>InstalledCapacity!$B$9*wind_Offshore[[#This Row],[wind_Offshore]]</f>
        <v>0</v>
      </c>
      <c r="H7382">
        <f>INDEX(results[Coal],MATCH($A7382,results[Time period],0),)</f>
        <v>0</v>
      </c>
      <c r="I7382">
        <f>INDEX(results[Diesel],MATCH($A7382,results[Time period],0),)</f>
        <v>0</v>
      </c>
      <c r="J7382">
        <f>d[[#This Row],[d]]</f>
        <v>20273</v>
      </c>
    </row>
    <row r="7383" spans="1:10" x14ac:dyDescent="0.3">
      <c r="A7383" t="s">
        <v>7388</v>
      </c>
      <c r="B7383">
        <f>INDEX(results[Nuclear],MATCH($A7383,results[Time period],0),)</f>
        <v>11170</v>
      </c>
      <c r="C7383">
        <f>INDEX(results[Hydro],MATCH($A7383,results[Time period],0),)</f>
        <v>500</v>
      </c>
      <c r="D7383">
        <f>INDEX(results[CCGT],MATCH($A7383,results[Time period],0),)</f>
        <v>2299</v>
      </c>
      <c r="E7383">
        <f>InstalledCapacity!$B$7*pv[[#This Row],[pv]]</f>
        <v>6069</v>
      </c>
      <c r="F7383">
        <f>InstalledCapacity!$B$8*wind_Onshore[[#This Row],[wind_Onshore]]</f>
        <v>0</v>
      </c>
      <c r="G7383">
        <f>InstalledCapacity!$B$9*wind_Offshore[[#This Row],[wind_Offshore]]</f>
        <v>0</v>
      </c>
      <c r="H7383">
        <f>INDEX(results[Coal],MATCH($A7383,results[Time period],0),)</f>
        <v>0</v>
      </c>
      <c r="I7383">
        <f>INDEX(results[Diesel],MATCH($A7383,results[Time period],0),)</f>
        <v>0</v>
      </c>
      <c r="J7383">
        <f>d[[#This Row],[d]]</f>
        <v>20038</v>
      </c>
    </row>
    <row r="7384" spans="1:10" x14ac:dyDescent="0.3">
      <c r="A7384" t="s">
        <v>7389</v>
      </c>
      <c r="B7384">
        <f>INDEX(results[Nuclear],MATCH($A7384,results[Time period],0),)</f>
        <v>9819</v>
      </c>
      <c r="C7384">
        <f>INDEX(results[Hydro],MATCH($A7384,results[Time period],0),)</f>
        <v>500</v>
      </c>
      <c r="D7384">
        <f>INDEX(results[CCGT],MATCH($A7384,results[Time period],0),)</f>
        <v>0</v>
      </c>
      <c r="E7384">
        <f>InstalledCapacity!$B$7*pv[[#This Row],[pv]]</f>
        <v>9692.5500000000011</v>
      </c>
      <c r="F7384">
        <f>InstalledCapacity!$B$8*wind_Onshore[[#This Row],[wind_Onshore]]</f>
        <v>0</v>
      </c>
      <c r="G7384">
        <f>InstalledCapacity!$B$9*wind_Offshore[[#This Row],[wind_Offshore]]</f>
        <v>0</v>
      </c>
      <c r="H7384">
        <f>INDEX(results[Coal],MATCH($A7384,results[Time period],0),)</f>
        <v>0</v>
      </c>
      <c r="I7384">
        <f>INDEX(results[Diesel],MATCH($A7384,results[Time period],0),)</f>
        <v>0</v>
      </c>
      <c r="J7384">
        <f>d[[#This Row],[d]]</f>
        <v>20012</v>
      </c>
    </row>
    <row r="7385" spans="1:10" x14ac:dyDescent="0.3">
      <c r="A7385" t="s">
        <v>7390</v>
      </c>
      <c r="B7385">
        <f>INDEX(results[Nuclear],MATCH($A7385,results[Time period],0),)</f>
        <v>7512</v>
      </c>
      <c r="C7385">
        <f>INDEX(results[Hydro],MATCH($A7385,results[Time period],0),)</f>
        <v>500</v>
      </c>
      <c r="D7385">
        <f>INDEX(results[CCGT],MATCH($A7385,results[Time period],0),)</f>
        <v>0</v>
      </c>
      <c r="E7385">
        <f>InstalledCapacity!$B$7*pv[[#This Row],[pv]]</f>
        <v>12048.75</v>
      </c>
      <c r="F7385">
        <f>InstalledCapacity!$B$8*wind_Onshore[[#This Row],[wind_Onshore]]</f>
        <v>0</v>
      </c>
      <c r="G7385">
        <f>InstalledCapacity!$B$9*wind_Offshore[[#This Row],[wind_Offshore]]</f>
        <v>0</v>
      </c>
      <c r="H7385">
        <f>INDEX(results[Coal],MATCH($A7385,results[Time period],0),)</f>
        <v>0</v>
      </c>
      <c r="I7385">
        <f>INDEX(results[Diesel],MATCH($A7385,results[Time period],0),)</f>
        <v>0</v>
      </c>
      <c r="J7385">
        <f>d[[#This Row],[d]]</f>
        <v>20061</v>
      </c>
    </row>
    <row r="7386" spans="1:10" x14ac:dyDescent="0.3">
      <c r="A7386" t="s">
        <v>7391</v>
      </c>
      <c r="B7386">
        <f>INDEX(results[Nuclear],MATCH($A7386,results[Time period],0),)</f>
        <v>7104</v>
      </c>
      <c r="C7386">
        <f>INDEX(results[Hydro],MATCH($A7386,results[Time period],0),)</f>
        <v>500</v>
      </c>
      <c r="D7386">
        <f>INDEX(results[CCGT],MATCH($A7386,results[Time period],0),)</f>
        <v>0</v>
      </c>
      <c r="E7386">
        <f>InstalledCapacity!$B$7*pv[[#This Row],[pv]]</f>
        <v>12923.4</v>
      </c>
      <c r="F7386">
        <f>InstalledCapacity!$B$8*wind_Onshore[[#This Row],[wind_Onshore]]</f>
        <v>0</v>
      </c>
      <c r="G7386">
        <f>InstalledCapacity!$B$9*wind_Offshore[[#This Row],[wind_Offshore]]</f>
        <v>0</v>
      </c>
      <c r="H7386">
        <f>INDEX(results[Coal],MATCH($A7386,results[Time period],0),)</f>
        <v>0</v>
      </c>
      <c r="I7386">
        <f>INDEX(results[Diesel],MATCH($A7386,results[Time period],0),)</f>
        <v>0</v>
      </c>
      <c r="J7386">
        <f>d[[#This Row],[d]]</f>
        <v>20527</v>
      </c>
    </row>
    <row r="7387" spans="1:10" x14ac:dyDescent="0.3">
      <c r="A7387" t="s">
        <v>7392</v>
      </c>
      <c r="B7387">
        <f>INDEX(results[Nuclear],MATCH($A7387,results[Time period],0),)</f>
        <v>9520</v>
      </c>
      <c r="C7387">
        <f>INDEX(results[Hydro],MATCH($A7387,results[Time period],0),)</f>
        <v>500</v>
      </c>
      <c r="D7387">
        <f>INDEX(results[CCGT],MATCH($A7387,results[Time period],0),)</f>
        <v>0</v>
      </c>
      <c r="E7387">
        <f>InstalledCapacity!$B$7*pv[[#This Row],[pv]]</f>
        <v>11959.5</v>
      </c>
      <c r="F7387">
        <f>InstalledCapacity!$B$8*wind_Onshore[[#This Row],[wind_Onshore]]</f>
        <v>0</v>
      </c>
      <c r="G7387">
        <f>InstalledCapacity!$B$9*wind_Offshore[[#This Row],[wind_Offshore]]</f>
        <v>0</v>
      </c>
      <c r="H7387">
        <f>INDEX(results[Coal],MATCH($A7387,results[Time period],0),)</f>
        <v>0</v>
      </c>
      <c r="I7387">
        <f>INDEX(results[Diesel],MATCH($A7387,results[Time period],0),)</f>
        <v>0</v>
      </c>
      <c r="J7387">
        <f>d[[#This Row],[d]]</f>
        <v>21980</v>
      </c>
    </row>
    <row r="7388" spans="1:10" x14ac:dyDescent="0.3">
      <c r="A7388" t="s">
        <v>7393</v>
      </c>
      <c r="B7388">
        <f>INDEX(results[Nuclear],MATCH($A7388,results[Time period],0),)</f>
        <v>11170</v>
      </c>
      <c r="C7388">
        <f>INDEX(results[Hydro],MATCH($A7388,results[Time period],0),)</f>
        <v>500</v>
      </c>
      <c r="D7388">
        <f>INDEX(results[CCGT],MATCH($A7388,results[Time period],0),)</f>
        <v>1812.55</v>
      </c>
      <c r="E7388">
        <f>InstalledCapacity!$B$7*pv[[#This Row],[pv]]</f>
        <v>9228.4500000000007</v>
      </c>
      <c r="F7388">
        <f>InstalledCapacity!$B$8*wind_Onshore[[#This Row],[wind_Onshore]]</f>
        <v>0</v>
      </c>
      <c r="G7388">
        <f>InstalledCapacity!$B$9*wind_Offshore[[#This Row],[wind_Offshore]]</f>
        <v>0</v>
      </c>
      <c r="H7388">
        <f>INDEX(results[Coal],MATCH($A7388,results[Time period],0),)</f>
        <v>0</v>
      </c>
      <c r="I7388">
        <f>INDEX(results[Diesel],MATCH($A7388,results[Time period],0),)</f>
        <v>0</v>
      </c>
      <c r="J7388">
        <f>d[[#This Row],[d]]</f>
        <v>22711</v>
      </c>
    </row>
    <row r="7389" spans="1:10" x14ac:dyDescent="0.3">
      <c r="A7389" t="s">
        <v>7394</v>
      </c>
      <c r="B7389">
        <f>INDEX(results[Nuclear],MATCH($A7389,results[Time period],0),)</f>
        <v>11170</v>
      </c>
      <c r="C7389">
        <f>INDEX(results[Hydro],MATCH($A7389,results[Time period],0),)</f>
        <v>500</v>
      </c>
      <c r="D7389">
        <f>INDEX(results[CCGT],MATCH($A7389,results[Time period],0),)</f>
        <v>4298.8500000000004</v>
      </c>
      <c r="E7389">
        <f>InstalledCapacity!$B$7*pv[[#This Row],[pv]]</f>
        <v>6408.15</v>
      </c>
      <c r="F7389">
        <f>InstalledCapacity!$B$8*wind_Onshore[[#This Row],[wind_Onshore]]</f>
        <v>0</v>
      </c>
      <c r="G7389">
        <f>InstalledCapacity!$B$9*wind_Offshore[[#This Row],[wind_Offshore]]</f>
        <v>0</v>
      </c>
      <c r="H7389">
        <f>INDEX(results[Coal],MATCH($A7389,results[Time period],0),)</f>
        <v>0</v>
      </c>
      <c r="I7389">
        <f>INDEX(results[Diesel],MATCH($A7389,results[Time period],0),)</f>
        <v>0</v>
      </c>
      <c r="J7389">
        <f>d[[#This Row],[d]]</f>
        <v>22377</v>
      </c>
    </row>
    <row r="7390" spans="1:10" x14ac:dyDescent="0.3">
      <c r="A7390" t="s">
        <v>7395</v>
      </c>
      <c r="B7390">
        <f>INDEX(results[Nuclear],MATCH($A7390,results[Time period],0),)</f>
        <v>11170</v>
      </c>
      <c r="C7390">
        <f>INDEX(results[Hydro],MATCH($A7390,results[Time period],0),)</f>
        <v>500</v>
      </c>
      <c r="D7390">
        <f>INDEX(results[CCGT],MATCH($A7390,results[Time period],0),)</f>
        <v>6708.1</v>
      </c>
      <c r="E7390">
        <f>InstalledCapacity!$B$7*pv[[#This Row],[pv]]</f>
        <v>3462.9</v>
      </c>
      <c r="F7390">
        <f>InstalledCapacity!$B$8*wind_Onshore[[#This Row],[wind_Onshore]]</f>
        <v>0</v>
      </c>
      <c r="G7390">
        <f>InstalledCapacity!$B$9*wind_Offshore[[#This Row],[wind_Offshore]]</f>
        <v>0</v>
      </c>
      <c r="H7390">
        <f>INDEX(results[Coal],MATCH($A7390,results[Time period],0),)</f>
        <v>0</v>
      </c>
      <c r="I7390">
        <f>INDEX(results[Diesel],MATCH($A7390,results[Time period],0),)</f>
        <v>0</v>
      </c>
      <c r="J7390">
        <f>d[[#This Row],[d]]</f>
        <v>21841</v>
      </c>
    </row>
    <row r="7391" spans="1:10" x14ac:dyDescent="0.3">
      <c r="A7391" t="s">
        <v>7396</v>
      </c>
      <c r="B7391">
        <f>INDEX(results[Nuclear],MATCH($A7391,results[Time period],0),)</f>
        <v>11170</v>
      </c>
      <c r="C7391">
        <f>INDEX(results[Hydro],MATCH($A7391,results[Time period],0),)</f>
        <v>500</v>
      </c>
      <c r="D7391">
        <f>INDEX(results[CCGT],MATCH($A7391,results[Time period],0),)</f>
        <v>7925.15</v>
      </c>
      <c r="E7391">
        <f>InstalledCapacity!$B$7*pv[[#This Row],[pv]]</f>
        <v>1088.8499999999999</v>
      </c>
      <c r="F7391">
        <f>InstalledCapacity!$B$8*wind_Onshore[[#This Row],[wind_Onshore]]</f>
        <v>0</v>
      </c>
      <c r="G7391">
        <f>InstalledCapacity!$B$9*wind_Offshore[[#This Row],[wind_Offshore]]</f>
        <v>0</v>
      </c>
      <c r="H7391">
        <f>INDEX(results[Coal],MATCH($A7391,results[Time period],0),)</f>
        <v>0</v>
      </c>
      <c r="I7391">
        <f>INDEX(results[Diesel],MATCH($A7391,results[Time period],0),)</f>
        <v>0</v>
      </c>
      <c r="J7391">
        <f>d[[#This Row],[d]]</f>
        <v>20684</v>
      </c>
    </row>
    <row r="7392" spans="1:10" x14ac:dyDescent="0.3">
      <c r="A7392" t="s">
        <v>7397</v>
      </c>
      <c r="B7392">
        <f>INDEX(results[Nuclear],MATCH($A7392,results[Time period],0),)</f>
        <v>11170</v>
      </c>
      <c r="C7392">
        <f>INDEX(results[Hydro],MATCH($A7392,results[Time period],0),)</f>
        <v>500</v>
      </c>
      <c r="D7392">
        <f>INDEX(results[CCGT],MATCH($A7392,results[Time period],0),)</f>
        <v>7756.3</v>
      </c>
      <c r="E7392">
        <f>InstalledCapacity!$B$7*pv[[#This Row],[pv]]</f>
        <v>35.700000000000003</v>
      </c>
      <c r="F7392">
        <f>InstalledCapacity!$B$8*wind_Onshore[[#This Row],[wind_Onshore]]</f>
        <v>0</v>
      </c>
      <c r="G7392">
        <f>InstalledCapacity!$B$9*wind_Offshore[[#This Row],[wind_Offshore]]</f>
        <v>0</v>
      </c>
      <c r="H7392">
        <f>INDEX(results[Coal],MATCH($A7392,results[Time period],0),)</f>
        <v>0</v>
      </c>
      <c r="I7392">
        <f>INDEX(results[Diesel],MATCH($A7392,results[Time period],0),)</f>
        <v>0</v>
      </c>
      <c r="J7392">
        <f>d[[#This Row],[d]]</f>
        <v>19462</v>
      </c>
    </row>
    <row r="7393" spans="1:10" x14ac:dyDescent="0.3">
      <c r="A7393" t="s">
        <v>7398</v>
      </c>
      <c r="B7393">
        <f>INDEX(results[Nuclear],MATCH($A7393,results[Time period],0),)</f>
        <v>11170</v>
      </c>
      <c r="C7393">
        <f>INDEX(results[Hydro],MATCH($A7393,results[Time period],0),)</f>
        <v>500</v>
      </c>
      <c r="D7393">
        <f>INDEX(results[CCGT],MATCH($A7393,results[Time period],0),)</f>
        <v>4452</v>
      </c>
      <c r="E7393">
        <f>InstalledCapacity!$B$7*pv[[#This Row],[pv]]</f>
        <v>0</v>
      </c>
      <c r="F7393">
        <f>InstalledCapacity!$B$8*wind_Onshore[[#This Row],[wind_Onshore]]</f>
        <v>0</v>
      </c>
      <c r="G7393">
        <f>InstalledCapacity!$B$9*wind_Offshore[[#This Row],[wind_Offshore]]</f>
        <v>0</v>
      </c>
      <c r="H7393">
        <f>INDEX(results[Coal],MATCH($A7393,results[Time period],0),)</f>
        <v>0</v>
      </c>
      <c r="I7393">
        <f>INDEX(results[Diesel],MATCH($A7393,results[Time period],0),)</f>
        <v>0</v>
      </c>
      <c r="J7393">
        <f>d[[#This Row],[d]]</f>
        <v>16122</v>
      </c>
    </row>
    <row r="7394" spans="1:10" x14ac:dyDescent="0.3">
      <c r="A7394" t="s">
        <v>7399</v>
      </c>
      <c r="B7394">
        <f>INDEX(results[Nuclear],MATCH($A7394,results[Time period],0),)</f>
        <v>11170</v>
      </c>
      <c r="C7394">
        <f>INDEX(results[Hydro],MATCH($A7394,results[Time period],0),)</f>
        <v>500</v>
      </c>
      <c r="D7394">
        <f>INDEX(results[CCGT],MATCH($A7394,results[Time period],0),)</f>
        <v>5866</v>
      </c>
      <c r="E7394">
        <f>InstalledCapacity!$B$7*pv[[#This Row],[pv]]</f>
        <v>0</v>
      </c>
      <c r="F7394">
        <f>InstalledCapacity!$B$8*wind_Onshore[[#This Row],[wind_Onshore]]</f>
        <v>0</v>
      </c>
      <c r="G7394">
        <f>InstalledCapacity!$B$9*wind_Offshore[[#This Row],[wind_Offshore]]</f>
        <v>0</v>
      </c>
      <c r="H7394">
        <f>INDEX(results[Coal],MATCH($A7394,results[Time period],0),)</f>
        <v>0</v>
      </c>
      <c r="I7394">
        <f>INDEX(results[Diesel],MATCH($A7394,results[Time period],0),)</f>
        <v>0</v>
      </c>
      <c r="J7394">
        <f>d[[#This Row],[d]]</f>
        <v>17536</v>
      </c>
    </row>
    <row r="7395" spans="1:10" x14ac:dyDescent="0.3">
      <c r="A7395" t="s">
        <v>7400</v>
      </c>
      <c r="B7395">
        <f>INDEX(results[Nuclear],MATCH($A7395,results[Time period],0),)</f>
        <v>11170</v>
      </c>
      <c r="C7395">
        <f>INDEX(results[Hydro],MATCH($A7395,results[Time period],0),)</f>
        <v>500</v>
      </c>
      <c r="D7395">
        <f>INDEX(results[CCGT],MATCH($A7395,results[Time period],0),)</f>
        <v>5385</v>
      </c>
      <c r="E7395">
        <f>InstalledCapacity!$B$7*pv[[#This Row],[pv]]</f>
        <v>0</v>
      </c>
      <c r="F7395">
        <f>InstalledCapacity!$B$8*wind_Onshore[[#This Row],[wind_Onshore]]</f>
        <v>0</v>
      </c>
      <c r="G7395">
        <f>InstalledCapacity!$B$9*wind_Offshore[[#This Row],[wind_Offshore]]</f>
        <v>0</v>
      </c>
      <c r="H7395">
        <f>INDEX(results[Coal],MATCH($A7395,results[Time period],0),)</f>
        <v>0</v>
      </c>
      <c r="I7395">
        <f>INDEX(results[Diesel],MATCH($A7395,results[Time period],0),)</f>
        <v>0</v>
      </c>
      <c r="J7395">
        <f>d[[#This Row],[d]]</f>
        <v>17055</v>
      </c>
    </row>
    <row r="7396" spans="1:10" x14ac:dyDescent="0.3">
      <c r="A7396" t="s">
        <v>7401</v>
      </c>
      <c r="B7396">
        <f>INDEX(results[Nuclear],MATCH($A7396,results[Time period],0),)</f>
        <v>11170</v>
      </c>
      <c r="C7396">
        <f>INDEX(results[Hydro],MATCH($A7396,results[Time period],0),)</f>
        <v>500</v>
      </c>
      <c r="D7396">
        <f>INDEX(results[CCGT],MATCH($A7396,results[Time period],0),)</f>
        <v>5254</v>
      </c>
      <c r="E7396">
        <f>InstalledCapacity!$B$7*pv[[#This Row],[pv]]</f>
        <v>0</v>
      </c>
      <c r="F7396">
        <f>InstalledCapacity!$B$8*wind_Onshore[[#This Row],[wind_Onshore]]</f>
        <v>0</v>
      </c>
      <c r="G7396">
        <f>InstalledCapacity!$B$9*wind_Offshore[[#This Row],[wind_Offshore]]</f>
        <v>0</v>
      </c>
      <c r="H7396">
        <f>INDEX(results[Coal],MATCH($A7396,results[Time period],0),)</f>
        <v>0</v>
      </c>
      <c r="I7396">
        <f>INDEX(results[Diesel],MATCH($A7396,results[Time period],0),)</f>
        <v>0</v>
      </c>
      <c r="J7396">
        <f>d[[#This Row],[d]]</f>
        <v>16924</v>
      </c>
    </row>
    <row r="7397" spans="1:10" x14ac:dyDescent="0.3">
      <c r="A7397" t="s">
        <v>7402</v>
      </c>
      <c r="B7397">
        <f>INDEX(results[Nuclear],MATCH($A7397,results[Time period],0),)</f>
        <v>11170</v>
      </c>
      <c r="C7397">
        <f>INDEX(results[Hydro],MATCH($A7397,results[Time period],0),)</f>
        <v>500</v>
      </c>
      <c r="D7397">
        <f>INDEX(results[CCGT],MATCH($A7397,results[Time period],0),)</f>
        <v>5338</v>
      </c>
      <c r="E7397">
        <f>InstalledCapacity!$B$7*pv[[#This Row],[pv]]</f>
        <v>0</v>
      </c>
      <c r="F7397">
        <f>InstalledCapacity!$B$8*wind_Onshore[[#This Row],[wind_Onshore]]</f>
        <v>0</v>
      </c>
      <c r="G7397">
        <f>InstalledCapacity!$B$9*wind_Offshore[[#This Row],[wind_Offshore]]</f>
        <v>0</v>
      </c>
      <c r="H7397">
        <f>INDEX(results[Coal],MATCH($A7397,results[Time period],0),)</f>
        <v>0</v>
      </c>
      <c r="I7397">
        <f>INDEX(results[Diesel],MATCH($A7397,results[Time period],0),)</f>
        <v>0</v>
      </c>
      <c r="J7397">
        <f>d[[#This Row],[d]]</f>
        <v>17008</v>
      </c>
    </row>
    <row r="7398" spans="1:10" x14ac:dyDescent="0.3">
      <c r="A7398" t="s">
        <v>7403</v>
      </c>
      <c r="B7398">
        <f>INDEX(results[Nuclear],MATCH($A7398,results[Time period],0),)</f>
        <v>11170</v>
      </c>
      <c r="C7398">
        <f>INDEX(results[Hydro],MATCH($A7398,results[Time period],0),)</f>
        <v>500</v>
      </c>
      <c r="D7398">
        <f>INDEX(results[CCGT],MATCH($A7398,results[Time period],0),)</f>
        <v>5851</v>
      </c>
      <c r="E7398">
        <f>InstalledCapacity!$B$7*pv[[#This Row],[pv]]</f>
        <v>0</v>
      </c>
      <c r="F7398">
        <f>InstalledCapacity!$B$8*wind_Onshore[[#This Row],[wind_Onshore]]</f>
        <v>0</v>
      </c>
      <c r="G7398">
        <f>InstalledCapacity!$B$9*wind_Offshore[[#This Row],[wind_Offshore]]</f>
        <v>0</v>
      </c>
      <c r="H7398">
        <f>INDEX(results[Coal],MATCH($A7398,results[Time period],0),)</f>
        <v>0</v>
      </c>
      <c r="I7398">
        <f>INDEX(results[Diesel],MATCH($A7398,results[Time period],0),)</f>
        <v>0</v>
      </c>
      <c r="J7398">
        <f>d[[#This Row],[d]]</f>
        <v>17521</v>
      </c>
    </row>
    <row r="7399" spans="1:10" x14ac:dyDescent="0.3">
      <c r="A7399" t="s">
        <v>7404</v>
      </c>
      <c r="B7399">
        <f>INDEX(results[Nuclear],MATCH($A7399,results[Time period],0),)</f>
        <v>11170</v>
      </c>
      <c r="C7399">
        <f>INDEX(results[Hydro],MATCH($A7399,results[Time period],0),)</f>
        <v>500</v>
      </c>
      <c r="D7399">
        <f>INDEX(results[CCGT],MATCH($A7399,results[Time period],0),)</f>
        <v>7433</v>
      </c>
      <c r="E7399">
        <f>InstalledCapacity!$B$7*pv[[#This Row],[pv]]</f>
        <v>0</v>
      </c>
      <c r="F7399">
        <f>InstalledCapacity!$B$8*wind_Onshore[[#This Row],[wind_Onshore]]</f>
        <v>0</v>
      </c>
      <c r="G7399">
        <f>InstalledCapacity!$B$9*wind_Offshore[[#This Row],[wind_Offshore]]</f>
        <v>0</v>
      </c>
      <c r="H7399">
        <f>INDEX(results[Coal],MATCH($A7399,results[Time period],0),)</f>
        <v>0</v>
      </c>
      <c r="I7399">
        <f>INDEX(results[Diesel],MATCH($A7399,results[Time period],0),)</f>
        <v>0</v>
      </c>
      <c r="J7399">
        <f>d[[#This Row],[d]]</f>
        <v>19103</v>
      </c>
    </row>
    <row r="7400" spans="1:10" x14ac:dyDescent="0.3">
      <c r="A7400" t="s">
        <v>7405</v>
      </c>
      <c r="B7400">
        <f>INDEX(results[Nuclear],MATCH($A7400,results[Time period],0),)</f>
        <v>11170</v>
      </c>
      <c r="C7400">
        <f>INDEX(results[Hydro],MATCH($A7400,results[Time period],0),)</f>
        <v>500</v>
      </c>
      <c r="D7400">
        <f>INDEX(results[CCGT],MATCH($A7400,results[Time period],0),)</f>
        <v>9994</v>
      </c>
      <c r="E7400">
        <f>InstalledCapacity!$B$7*pv[[#This Row],[pv]]</f>
        <v>0</v>
      </c>
      <c r="F7400">
        <f>InstalledCapacity!$B$8*wind_Onshore[[#This Row],[wind_Onshore]]</f>
        <v>0</v>
      </c>
      <c r="G7400">
        <f>InstalledCapacity!$B$9*wind_Offshore[[#This Row],[wind_Offshore]]</f>
        <v>0</v>
      </c>
      <c r="H7400">
        <f>INDEX(results[Coal],MATCH($A7400,results[Time period],0),)</f>
        <v>0</v>
      </c>
      <c r="I7400">
        <f>INDEX(results[Diesel],MATCH($A7400,results[Time period],0),)</f>
        <v>0</v>
      </c>
      <c r="J7400">
        <f>d[[#This Row],[d]]</f>
        <v>21664</v>
      </c>
    </row>
    <row r="7401" spans="1:10" x14ac:dyDescent="0.3">
      <c r="A7401" t="s">
        <v>7406</v>
      </c>
      <c r="B7401">
        <f>INDEX(results[Nuclear],MATCH($A7401,results[Time period],0),)</f>
        <v>11170</v>
      </c>
      <c r="C7401">
        <f>INDEX(results[Hydro],MATCH($A7401,results[Time period],0),)</f>
        <v>500</v>
      </c>
      <c r="D7401">
        <f>INDEX(results[CCGT],MATCH($A7401,results[Time period],0),)</f>
        <v>10918</v>
      </c>
      <c r="E7401">
        <f>InstalledCapacity!$B$7*pv[[#This Row],[pv]]</f>
        <v>0</v>
      </c>
      <c r="F7401">
        <f>InstalledCapacity!$B$8*wind_Onshore[[#This Row],[wind_Onshore]]</f>
        <v>0</v>
      </c>
      <c r="G7401">
        <f>InstalledCapacity!$B$9*wind_Offshore[[#This Row],[wind_Offshore]]</f>
        <v>0</v>
      </c>
      <c r="H7401">
        <f>INDEX(results[Coal],MATCH($A7401,results[Time period],0),)</f>
        <v>0</v>
      </c>
      <c r="I7401">
        <f>INDEX(results[Diesel],MATCH($A7401,results[Time period],0),)</f>
        <v>0</v>
      </c>
      <c r="J7401">
        <f>d[[#This Row],[d]]</f>
        <v>22588</v>
      </c>
    </row>
    <row r="7402" spans="1:10" x14ac:dyDescent="0.3">
      <c r="A7402" t="s">
        <v>7407</v>
      </c>
      <c r="B7402">
        <f>INDEX(results[Nuclear],MATCH($A7402,results[Time period],0),)</f>
        <v>11170</v>
      </c>
      <c r="C7402">
        <f>INDEX(results[Hydro],MATCH($A7402,results[Time period],0),)</f>
        <v>500</v>
      </c>
      <c r="D7402">
        <f>INDEX(results[CCGT],MATCH($A7402,results[Time period],0),)</f>
        <v>11137</v>
      </c>
      <c r="E7402">
        <f>InstalledCapacity!$B$7*pv[[#This Row],[pv]]</f>
        <v>0</v>
      </c>
      <c r="F7402">
        <f>InstalledCapacity!$B$8*wind_Onshore[[#This Row],[wind_Onshore]]</f>
        <v>0</v>
      </c>
      <c r="G7402">
        <f>InstalledCapacity!$B$9*wind_Offshore[[#This Row],[wind_Offshore]]</f>
        <v>0</v>
      </c>
      <c r="H7402">
        <f>INDEX(results[Coal],MATCH($A7402,results[Time period],0),)</f>
        <v>0</v>
      </c>
      <c r="I7402">
        <f>INDEX(results[Diesel],MATCH($A7402,results[Time period],0),)</f>
        <v>0</v>
      </c>
      <c r="J7402">
        <f>d[[#This Row],[d]]</f>
        <v>22807</v>
      </c>
    </row>
    <row r="7403" spans="1:10" x14ac:dyDescent="0.3">
      <c r="A7403" t="s">
        <v>7408</v>
      </c>
      <c r="B7403">
        <f>INDEX(results[Nuclear],MATCH($A7403,results[Time period],0),)</f>
        <v>11170</v>
      </c>
      <c r="C7403">
        <f>INDEX(results[Hydro],MATCH($A7403,results[Time period],0),)</f>
        <v>500</v>
      </c>
      <c r="D7403">
        <f>INDEX(results[CCGT],MATCH($A7403,results[Time period],0),)</f>
        <v>11364</v>
      </c>
      <c r="E7403">
        <f>InstalledCapacity!$B$7*pv[[#This Row],[pv]]</f>
        <v>0</v>
      </c>
      <c r="F7403">
        <f>InstalledCapacity!$B$8*wind_Onshore[[#This Row],[wind_Onshore]]</f>
        <v>0</v>
      </c>
      <c r="G7403">
        <f>InstalledCapacity!$B$9*wind_Offshore[[#This Row],[wind_Offshore]]</f>
        <v>0</v>
      </c>
      <c r="H7403">
        <f>INDEX(results[Coal],MATCH($A7403,results[Time period],0),)</f>
        <v>0</v>
      </c>
      <c r="I7403">
        <f>INDEX(results[Diesel],MATCH($A7403,results[Time period],0),)</f>
        <v>0</v>
      </c>
      <c r="J7403">
        <f>d[[#This Row],[d]]</f>
        <v>23034</v>
      </c>
    </row>
    <row r="7404" spans="1:10" x14ac:dyDescent="0.3">
      <c r="A7404" t="s">
        <v>7409</v>
      </c>
      <c r="B7404">
        <f>INDEX(results[Nuclear],MATCH($A7404,results[Time period],0),)</f>
        <v>11170</v>
      </c>
      <c r="C7404">
        <f>INDEX(results[Hydro],MATCH($A7404,results[Time period],0),)</f>
        <v>500</v>
      </c>
      <c r="D7404">
        <f>INDEX(results[CCGT],MATCH($A7404,results[Time period],0),)</f>
        <v>11508</v>
      </c>
      <c r="E7404">
        <f>InstalledCapacity!$B$7*pv[[#This Row],[pv]]</f>
        <v>0</v>
      </c>
      <c r="F7404">
        <f>InstalledCapacity!$B$8*wind_Onshore[[#This Row],[wind_Onshore]]</f>
        <v>0</v>
      </c>
      <c r="G7404">
        <f>InstalledCapacity!$B$9*wind_Offshore[[#This Row],[wind_Offshore]]</f>
        <v>0</v>
      </c>
      <c r="H7404">
        <f>INDEX(results[Coal],MATCH($A7404,results[Time period],0),)</f>
        <v>0</v>
      </c>
      <c r="I7404">
        <f>INDEX(results[Diesel],MATCH($A7404,results[Time period],0),)</f>
        <v>0</v>
      </c>
      <c r="J7404">
        <f>d[[#This Row],[d]]</f>
        <v>23178</v>
      </c>
    </row>
    <row r="7405" spans="1:10" x14ac:dyDescent="0.3">
      <c r="A7405" t="s">
        <v>7410</v>
      </c>
      <c r="B7405">
        <f>INDEX(results[Nuclear],MATCH($A7405,results[Time period],0),)</f>
        <v>11170</v>
      </c>
      <c r="C7405">
        <f>INDEX(results[Hydro],MATCH($A7405,results[Time period],0),)</f>
        <v>500</v>
      </c>
      <c r="D7405">
        <f>INDEX(results[CCGT],MATCH($A7405,results[Time period],0),)</f>
        <v>11215</v>
      </c>
      <c r="E7405">
        <f>InstalledCapacity!$B$7*pv[[#This Row],[pv]]</f>
        <v>0</v>
      </c>
      <c r="F7405">
        <f>InstalledCapacity!$B$8*wind_Onshore[[#This Row],[wind_Onshore]]</f>
        <v>0</v>
      </c>
      <c r="G7405">
        <f>InstalledCapacity!$B$9*wind_Offshore[[#This Row],[wind_Offshore]]</f>
        <v>0</v>
      </c>
      <c r="H7405">
        <f>INDEX(results[Coal],MATCH($A7405,results[Time period],0),)</f>
        <v>0</v>
      </c>
      <c r="I7405">
        <f>INDEX(results[Diesel],MATCH($A7405,results[Time period],0),)</f>
        <v>0</v>
      </c>
      <c r="J7405">
        <f>d[[#This Row],[d]]</f>
        <v>22885</v>
      </c>
    </row>
    <row r="7406" spans="1:10" x14ac:dyDescent="0.3">
      <c r="A7406" t="s">
        <v>7411</v>
      </c>
      <c r="B7406">
        <f>INDEX(results[Nuclear],MATCH($A7406,results[Time period],0),)</f>
        <v>11170</v>
      </c>
      <c r="C7406">
        <f>INDEX(results[Hydro],MATCH($A7406,results[Time period],0),)</f>
        <v>500</v>
      </c>
      <c r="D7406">
        <f>INDEX(results[CCGT],MATCH($A7406,results[Time period],0),)</f>
        <v>11250</v>
      </c>
      <c r="E7406">
        <f>InstalledCapacity!$B$7*pv[[#This Row],[pv]]</f>
        <v>357</v>
      </c>
      <c r="F7406">
        <f>InstalledCapacity!$B$8*wind_Onshore[[#This Row],[wind_Onshore]]</f>
        <v>0</v>
      </c>
      <c r="G7406">
        <f>InstalledCapacity!$B$9*wind_Offshore[[#This Row],[wind_Offshore]]</f>
        <v>0</v>
      </c>
      <c r="H7406">
        <f>INDEX(results[Coal],MATCH($A7406,results[Time period],0),)</f>
        <v>0</v>
      </c>
      <c r="I7406">
        <f>INDEX(results[Diesel],MATCH($A7406,results[Time period],0),)</f>
        <v>0</v>
      </c>
      <c r="J7406">
        <f>d[[#This Row],[d]]</f>
        <v>23277</v>
      </c>
    </row>
    <row r="7407" spans="1:10" x14ac:dyDescent="0.3">
      <c r="A7407" t="s">
        <v>7412</v>
      </c>
      <c r="B7407">
        <f>INDEX(results[Nuclear],MATCH($A7407,results[Time period],0),)</f>
        <v>11170</v>
      </c>
      <c r="C7407">
        <f>INDEX(results[Hydro],MATCH($A7407,results[Time period],0),)</f>
        <v>500</v>
      </c>
      <c r="D7407">
        <f>INDEX(results[CCGT],MATCH($A7407,results[Time period],0),)</f>
        <v>9708.2000000000007</v>
      </c>
      <c r="E7407">
        <f>InstalledCapacity!$B$7*pv[[#This Row],[pv]]</f>
        <v>1570.8</v>
      </c>
      <c r="F7407">
        <f>InstalledCapacity!$B$8*wind_Onshore[[#This Row],[wind_Onshore]]</f>
        <v>0</v>
      </c>
      <c r="G7407">
        <f>InstalledCapacity!$B$9*wind_Offshore[[#This Row],[wind_Offshore]]</f>
        <v>0</v>
      </c>
      <c r="H7407">
        <f>INDEX(results[Coal],MATCH($A7407,results[Time period],0),)</f>
        <v>0</v>
      </c>
      <c r="I7407">
        <f>INDEX(results[Diesel],MATCH($A7407,results[Time period],0),)</f>
        <v>0</v>
      </c>
      <c r="J7407">
        <f>d[[#This Row],[d]]</f>
        <v>22949</v>
      </c>
    </row>
    <row r="7408" spans="1:10" x14ac:dyDescent="0.3">
      <c r="A7408" t="s">
        <v>7413</v>
      </c>
      <c r="B7408">
        <f>INDEX(results[Nuclear],MATCH($A7408,results[Time period],0),)</f>
        <v>11170</v>
      </c>
      <c r="C7408">
        <f>INDEX(results[Hydro],MATCH($A7408,results[Time period],0),)</f>
        <v>500</v>
      </c>
      <c r="D7408">
        <f>INDEX(results[CCGT],MATCH($A7408,results[Time period],0),)</f>
        <v>8381.7000000000007</v>
      </c>
      <c r="E7408">
        <f>InstalledCapacity!$B$7*pv[[#This Row],[pv]]</f>
        <v>2820.3</v>
      </c>
      <c r="F7408">
        <f>InstalledCapacity!$B$8*wind_Onshore[[#This Row],[wind_Onshore]]</f>
        <v>0</v>
      </c>
      <c r="G7408">
        <f>InstalledCapacity!$B$9*wind_Offshore[[#This Row],[wind_Offshore]]</f>
        <v>0</v>
      </c>
      <c r="H7408">
        <f>INDEX(results[Coal],MATCH($A7408,results[Time period],0),)</f>
        <v>0</v>
      </c>
      <c r="I7408">
        <f>INDEX(results[Diesel],MATCH($A7408,results[Time period],0),)</f>
        <v>0</v>
      </c>
      <c r="J7408">
        <f>d[[#This Row],[d]]</f>
        <v>22872</v>
      </c>
    </row>
    <row r="7409" spans="1:10" x14ac:dyDescent="0.3">
      <c r="A7409" t="s">
        <v>7414</v>
      </c>
      <c r="B7409">
        <f>INDEX(results[Nuclear],MATCH($A7409,results[Time period],0),)</f>
        <v>11170</v>
      </c>
      <c r="C7409">
        <f>INDEX(results[Hydro],MATCH($A7409,results[Time period],0),)</f>
        <v>500</v>
      </c>
      <c r="D7409">
        <f>INDEX(results[CCGT],MATCH($A7409,results[Time period],0),)</f>
        <v>7574.15</v>
      </c>
      <c r="E7409">
        <f>InstalledCapacity!$B$7*pv[[#This Row],[pv]]</f>
        <v>3587.8500000000004</v>
      </c>
      <c r="F7409">
        <f>InstalledCapacity!$B$8*wind_Onshore[[#This Row],[wind_Onshore]]</f>
        <v>0</v>
      </c>
      <c r="G7409">
        <f>InstalledCapacity!$B$9*wind_Offshore[[#This Row],[wind_Offshore]]</f>
        <v>0</v>
      </c>
      <c r="H7409">
        <f>INDEX(results[Coal],MATCH($A7409,results[Time period],0),)</f>
        <v>0</v>
      </c>
      <c r="I7409">
        <f>INDEX(results[Diesel],MATCH($A7409,results[Time period],0),)</f>
        <v>0</v>
      </c>
      <c r="J7409">
        <f>d[[#This Row],[d]]</f>
        <v>22832</v>
      </c>
    </row>
    <row r="7410" spans="1:10" x14ac:dyDescent="0.3">
      <c r="A7410" t="s">
        <v>7415</v>
      </c>
      <c r="B7410">
        <f>INDEX(results[Nuclear],MATCH($A7410,results[Time period],0),)</f>
        <v>11170</v>
      </c>
      <c r="C7410">
        <f>INDEX(results[Hydro],MATCH($A7410,results[Time period],0),)</f>
        <v>500</v>
      </c>
      <c r="D7410">
        <f>INDEX(results[CCGT],MATCH($A7410,results[Time period],0),)</f>
        <v>7452.85</v>
      </c>
      <c r="E7410">
        <f>InstalledCapacity!$B$7*pv[[#This Row],[pv]]</f>
        <v>3909.15</v>
      </c>
      <c r="F7410">
        <f>InstalledCapacity!$B$8*wind_Onshore[[#This Row],[wind_Onshore]]</f>
        <v>0</v>
      </c>
      <c r="G7410">
        <f>InstalledCapacity!$B$9*wind_Offshore[[#This Row],[wind_Offshore]]</f>
        <v>0</v>
      </c>
      <c r="H7410">
        <f>INDEX(results[Coal],MATCH($A7410,results[Time period],0),)</f>
        <v>0</v>
      </c>
      <c r="I7410">
        <f>INDEX(results[Diesel],MATCH($A7410,results[Time period],0),)</f>
        <v>0</v>
      </c>
      <c r="J7410">
        <f>d[[#This Row],[d]]</f>
        <v>23032</v>
      </c>
    </row>
    <row r="7411" spans="1:10" x14ac:dyDescent="0.3">
      <c r="A7411" t="s">
        <v>7416</v>
      </c>
      <c r="B7411">
        <f>INDEX(results[Nuclear],MATCH($A7411,results[Time period],0),)</f>
        <v>11170</v>
      </c>
      <c r="C7411">
        <f>INDEX(results[Hydro],MATCH($A7411,results[Time period],0),)</f>
        <v>500</v>
      </c>
      <c r="D7411">
        <f>INDEX(results[CCGT],MATCH($A7411,results[Time period],0),)</f>
        <v>9079.5499999999993</v>
      </c>
      <c r="E7411">
        <f>InstalledCapacity!$B$7*pv[[#This Row],[pv]]</f>
        <v>3516.4500000000003</v>
      </c>
      <c r="F7411">
        <f>InstalledCapacity!$B$8*wind_Onshore[[#This Row],[wind_Onshore]]</f>
        <v>0</v>
      </c>
      <c r="G7411">
        <f>InstalledCapacity!$B$9*wind_Offshore[[#This Row],[wind_Offshore]]</f>
        <v>0</v>
      </c>
      <c r="H7411">
        <f>INDEX(results[Coal],MATCH($A7411,results[Time period],0),)</f>
        <v>0</v>
      </c>
      <c r="I7411">
        <f>INDEX(results[Diesel],MATCH($A7411,results[Time period],0),)</f>
        <v>0</v>
      </c>
      <c r="J7411">
        <f>d[[#This Row],[d]]</f>
        <v>24266</v>
      </c>
    </row>
    <row r="7412" spans="1:10" x14ac:dyDescent="0.3">
      <c r="A7412" t="s">
        <v>7417</v>
      </c>
      <c r="B7412">
        <f>INDEX(results[Nuclear],MATCH($A7412,results[Time period],0),)</f>
        <v>11170</v>
      </c>
      <c r="C7412">
        <f>INDEX(results[Hydro],MATCH($A7412,results[Time period],0),)</f>
        <v>500</v>
      </c>
      <c r="D7412">
        <f>INDEX(results[CCGT],MATCH($A7412,results[Time period],0),)</f>
        <v>9962.0499999999993</v>
      </c>
      <c r="E7412">
        <f>InstalledCapacity!$B$7*pv[[#This Row],[pv]]</f>
        <v>3337.95</v>
      </c>
      <c r="F7412">
        <f>InstalledCapacity!$B$8*wind_Onshore[[#This Row],[wind_Onshore]]</f>
        <v>0</v>
      </c>
      <c r="G7412">
        <f>InstalledCapacity!$B$9*wind_Offshore[[#This Row],[wind_Offshore]]</f>
        <v>0</v>
      </c>
      <c r="H7412">
        <f>INDEX(results[Coal],MATCH($A7412,results[Time period],0),)</f>
        <v>0</v>
      </c>
      <c r="I7412">
        <f>INDEX(results[Diesel],MATCH($A7412,results[Time period],0),)</f>
        <v>0</v>
      </c>
      <c r="J7412">
        <f>d[[#This Row],[d]]</f>
        <v>24970</v>
      </c>
    </row>
    <row r="7413" spans="1:10" x14ac:dyDescent="0.3">
      <c r="A7413" t="s">
        <v>7418</v>
      </c>
      <c r="B7413">
        <f>INDEX(results[Nuclear],MATCH($A7413,results[Time period],0),)</f>
        <v>11170</v>
      </c>
      <c r="C7413">
        <f>INDEX(results[Hydro],MATCH($A7413,results[Time period],0),)</f>
        <v>500</v>
      </c>
      <c r="D7413">
        <f>INDEX(results[CCGT],MATCH($A7413,results[Time period],0),)</f>
        <v>8276.4</v>
      </c>
      <c r="E7413">
        <f>InstalledCapacity!$B$7*pv[[#This Row],[pv]]</f>
        <v>4569.6000000000004</v>
      </c>
      <c r="F7413">
        <f>InstalledCapacity!$B$8*wind_Onshore[[#This Row],[wind_Onshore]]</f>
        <v>0</v>
      </c>
      <c r="G7413">
        <f>InstalledCapacity!$B$9*wind_Offshore[[#This Row],[wind_Offshore]]</f>
        <v>0</v>
      </c>
      <c r="H7413">
        <f>INDEX(results[Coal],MATCH($A7413,results[Time period],0),)</f>
        <v>0</v>
      </c>
      <c r="I7413">
        <f>INDEX(results[Diesel],MATCH($A7413,results[Time period],0),)</f>
        <v>0</v>
      </c>
      <c r="J7413">
        <f>d[[#This Row],[d]]</f>
        <v>24516</v>
      </c>
    </row>
    <row r="7414" spans="1:10" x14ac:dyDescent="0.3">
      <c r="A7414" t="s">
        <v>7419</v>
      </c>
      <c r="B7414">
        <f>INDEX(results[Nuclear],MATCH($A7414,results[Time period],0),)</f>
        <v>11170</v>
      </c>
      <c r="C7414">
        <f>INDEX(results[Hydro],MATCH($A7414,results[Time period],0),)</f>
        <v>500</v>
      </c>
      <c r="D7414">
        <f>INDEX(results[CCGT],MATCH($A7414,results[Time period],0),)</f>
        <v>7097.65</v>
      </c>
      <c r="E7414">
        <f>InstalledCapacity!$B$7*pv[[#This Row],[pv]]</f>
        <v>4837.3500000000004</v>
      </c>
      <c r="F7414">
        <f>InstalledCapacity!$B$8*wind_Onshore[[#This Row],[wind_Onshore]]</f>
        <v>0</v>
      </c>
      <c r="G7414">
        <f>InstalledCapacity!$B$9*wind_Offshore[[#This Row],[wind_Offshore]]</f>
        <v>0</v>
      </c>
      <c r="H7414">
        <f>INDEX(results[Coal],MATCH($A7414,results[Time period],0),)</f>
        <v>0</v>
      </c>
      <c r="I7414">
        <f>INDEX(results[Diesel],MATCH($A7414,results[Time period],0),)</f>
        <v>0</v>
      </c>
      <c r="J7414">
        <f>d[[#This Row],[d]]</f>
        <v>23605</v>
      </c>
    </row>
    <row r="7415" spans="1:10" x14ac:dyDescent="0.3">
      <c r="A7415" t="s">
        <v>7420</v>
      </c>
      <c r="B7415">
        <f>INDEX(results[Nuclear],MATCH($A7415,results[Time period],0),)</f>
        <v>11170</v>
      </c>
      <c r="C7415">
        <f>INDEX(results[Hydro],MATCH($A7415,results[Time period],0),)</f>
        <v>500</v>
      </c>
      <c r="D7415">
        <f>INDEX(results[CCGT],MATCH($A7415,results[Time period],0),)</f>
        <v>8840</v>
      </c>
      <c r="E7415">
        <f>InstalledCapacity!$B$7*pv[[#This Row],[pv]]</f>
        <v>1785</v>
      </c>
      <c r="F7415">
        <f>InstalledCapacity!$B$8*wind_Onshore[[#This Row],[wind_Onshore]]</f>
        <v>0</v>
      </c>
      <c r="G7415">
        <f>InstalledCapacity!$B$9*wind_Offshore[[#This Row],[wind_Offshore]]</f>
        <v>0</v>
      </c>
      <c r="H7415">
        <f>INDEX(results[Coal],MATCH($A7415,results[Time period],0),)</f>
        <v>0</v>
      </c>
      <c r="I7415">
        <f>INDEX(results[Diesel],MATCH($A7415,results[Time period],0),)</f>
        <v>0</v>
      </c>
      <c r="J7415">
        <f>d[[#This Row],[d]]</f>
        <v>22295</v>
      </c>
    </row>
    <row r="7416" spans="1:10" x14ac:dyDescent="0.3">
      <c r="A7416" t="s">
        <v>7421</v>
      </c>
      <c r="B7416">
        <f>INDEX(results[Nuclear],MATCH($A7416,results[Time period],0),)</f>
        <v>11170</v>
      </c>
      <c r="C7416">
        <f>INDEX(results[Hydro],MATCH($A7416,results[Time period],0),)</f>
        <v>500</v>
      </c>
      <c r="D7416">
        <f>INDEX(results[CCGT],MATCH($A7416,results[Time period],0),)</f>
        <v>8941.4500000000007</v>
      </c>
      <c r="E7416">
        <f>InstalledCapacity!$B$7*pv[[#This Row],[pv]]</f>
        <v>53.550000000000004</v>
      </c>
      <c r="F7416">
        <f>InstalledCapacity!$B$8*wind_Onshore[[#This Row],[wind_Onshore]]</f>
        <v>0</v>
      </c>
      <c r="G7416">
        <f>InstalledCapacity!$B$9*wind_Offshore[[#This Row],[wind_Offshore]]</f>
        <v>0</v>
      </c>
      <c r="H7416">
        <f>INDEX(results[Coal],MATCH($A7416,results[Time period],0),)</f>
        <v>0</v>
      </c>
      <c r="I7416">
        <f>INDEX(results[Diesel],MATCH($A7416,results[Time period],0),)</f>
        <v>0</v>
      </c>
      <c r="J7416">
        <f>d[[#This Row],[d]]</f>
        <v>20665</v>
      </c>
    </row>
    <row r="7417" spans="1:10" x14ac:dyDescent="0.3">
      <c r="A7417" t="s">
        <v>7422</v>
      </c>
      <c r="B7417">
        <f>INDEX(results[Nuclear],MATCH($A7417,results[Time period],0),)</f>
        <v>11170</v>
      </c>
      <c r="C7417">
        <f>INDEX(results[Hydro],MATCH($A7417,results[Time period],0),)</f>
        <v>500</v>
      </c>
      <c r="D7417">
        <f>INDEX(results[CCGT],MATCH($A7417,results[Time period],0),)</f>
        <v>7655</v>
      </c>
      <c r="E7417">
        <f>InstalledCapacity!$B$7*pv[[#This Row],[pv]]</f>
        <v>0</v>
      </c>
      <c r="F7417">
        <f>InstalledCapacity!$B$8*wind_Onshore[[#This Row],[wind_Onshore]]</f>
        <v>0</v>
      </c>
      <c r="G7417">
        <f>InstalledCapacity!$B$9*wind_Offshore[[#This Row],[wind_Offshore]]</f>
        <v>0</v>
      </c>
      <c r="H7417">
        <f>INDEX(results[Coal],MATCH($A7417,results[Time period],0),)</f>
        <v>0</v>
      </c>
      <c r="I7417">
        <f>INDEX(results[Diesel],MATCH($A7417,results[Time period],0),)</f>
        <v>0</v>
      </c>
      <c r="J7417">
        <f>d[[#This Row],[d]]</f>
        <v>19325</v>
      </c>
    </row>
    <row r="7418" spans="1:10" x14ac:dyDescent="0.3">
      <c r="A7418" t="s">
        <v>7423</v>
      </c>
      <c r="B7418">
        <f>INDEX(results[Nuclear],MATCH($A7418,results[Time period],0),)</f>
        <v>11170</v>
      </c>
      <c r="C7418">
        <f>INDEX(results[Hydro],MATCH($A7418,results[Time period],0),)</f>
        <v>500</v>
      </c>
      <c r="D7418">
        <f>INDEX(results[CCGT],MATCH($A7418,results[Time period],0),)</f>
        <v>6514</v>
      </c>
      <c r="E7418">
        <f>InstalledCapacity!$B$7*pv[[#This Row],[pv]]</f>
        <v>0</v>
      </c>
      <c r="F7418">
        <f>InstalledCapacity!$B$8*wind_Onshore[[#This Row],[wind_Onshore]]</f>
        <v>0</v>
      </c>
      <c r="G7418">
        <f>InstalledCapacity!$B$9*wind_Offshore[[#This Row],[wind_Offshore]]</f>
        <v>0</v>
      </c>
      <c r="H7418">
        <f>INDEX(results[Coal],MATCH($A7418,results[Time period],0),)</f>
        <v>0</v>
      </c>
      <c r="I7418">
        <f>INDEX(results[Diesel],MATCH($A7418,results[Time period],0),)</f>
        <v>0</v>
      </c>
      <c r="J7418">
        <f>d[[#This Row],[d]]</f>
        <v>18184</v>
      </c>
    </row>
    <row r="7419" spans="1:10" x14ac:dyDescent="0.3">
      <c r="A7419" t="s">
        <v>7424</v>
      </c>
      <c r="B7419">
        <f>INDEX(results[Nuclear],MATCH($A7419,results[Time period],0),)</f>
        <v>11170</v>
      </c>
      <c r="C7419">
        <f>INDEX(results[Hydro],MATCH($A7419,results[Time period],0),)</f>
        <v>500</v>
      </c>
      <c r="D7419">
        <f>INDEX(results[CCGT],MATCH($A7419,results[Time period],0),)</f>
        <v>5947</v>
      </c>
      <c r="E7419">
        <f>InstalledCapacity!$B$7*pv[[#This Row],[pv]]</f>
        <v>0</v>
      </c>
      <c r="F7419">
        <f>InstalledCapacity!$B$8*wind_Onshore[[#This Row],[wind_Onshore]]</f>
        <v>0</v>
      </c>
      <c r="G7419">
        <f>InstalledCapacity!$B$9*wind_Offshore[[#This Row],[wind_Offshore]]</f>
        <v>0</v>
      </c>
      <c r="H7419">
        <f>INDEX(results[Coal],MATCH($A7419,results[Time period],0),)</f>
        <v>0</v>
      </c>
      <c r="I7419">
        <f>INDEX(results[Diesel],MATCH($A7419,results[Time period],0),)</f>
        <v>0</v>
      </c>
      <c r="J7419">
        <f>d[[#This Row],[d]]</f>
        <v>17617</v>
      </c>
    </row>
    <row r="7420" spans="1:10" x14ac:dyDescent="0.3">
      <c r="A7420" t="s">
        <v>7425</v>
      </c>
      <c r="B7420">
        <f>INDEX(results[Nuclear],MATCH($A7420,results[Time period],0),)</f>
        <v>11170</v>
      </c>
      <c r="C7420">
        <f>INDEX(results[Hydro],MATCH($A7420,results[Time period],0),)</f>
        <v>500</v>
      </c>
      <c r="D7420">
        <f>INDEX(results[CCGT],MATCH($A7420,results[Time period],0),)</f>
        <v>5687</v>
      </c>
      <c r="E7420">
        <f>InstalledCapacity!$B$7*pv[[#This Row],[pv]]</f>
        <v>0</v>
      </c>
      <c r="F7420">
        <f>InstalledCapacity!$B$8*wind_Onshore[[#This Row],[wind_Onshore]]</f>
        <v>0</v>
      </c>
      <c r="G7420">
        <f>InstalledCapacity!$B$9*wind_Offshore[[#This Row],[wind_Offshore]]</f>
        <v>0</v>
      </c>
      <c r="H7420">
        <f>INDEX(results[Coal],MATCH($A7420,results[Time period],0),)</f>
        <v>0</v>
      </c>
      <c r="I7420">
        <f>INDEX(results[Diesel],MATCH($A7420,results[Time period],0),)</f>
        <v>0</v>
      </c>
      <c r="J7420">
        <f>d[[#This Row],[d]]</f>
        <v>17357</v>
      </c>
    </row>
    <row r="7421" spans="1:10" x14ac:dyDescent="0.3">
      <c r="A7421" t="s">
        <v>7426</v>
      </c>
      <c r="B7421">
        <f>INDEX(results[Nuclear],MATCH($A7421,results[Time period],0),)</f>
        <v>11170</v>
      </c>
      <c r="C7421">
        <f>INDEX(results[Hydro],MATCH($A7421,results[Time period],0),)</f>
        <v>500</v>
      </c>
      <c r="D7421">
        <f>INDEX(results[CCGT],MATCH($A7421,results[Time period],0),)</f>
        <v>5704</v>
      </c>
      <c r="E7421">
        <f>InstalledCapacity!$B$7*pv[[#This Row],[pv]]</f>
        <v>0</v>
      </c>
      <c r="F7421">
        <f>InstalledCapacity!$B$8*wind_Onshore[[#This Row],[wind_Onshore]]</f>
        <v>0</v>
      </c>
      <c r="G7421">
        <f>InstalledCapacity!$B$9*wind_Offshore[[#This Row],[wind_Offshore]]</f>
        <v>0</v>
      </c>
      <c r="H7421">
        <f>INDEX(results[Coal],MATCH($A7421,results[Time period],0),)</f>
        <v>0</v>
      </c>
      <c r="I7421">
        <f>INDEX(results[Diesel],MATCH($A7421,results[Time period],0),)</f>
        <v>0</v>
      </c>
      <c r="J7421">
        <f>d[[#This Row],[d]]</f>
        <v>17374</v>
      </c>
    </row>
    <row r="7422" spans="1:10" x14ac:dyDescent="0.3">
      <c r="A7422" t="s">
        <v>7427</v>
      </c>
      <c r="B7422">
        <f>INDEX(results[Nuclear],MATCH($A7422,results[Time period],0),)</f>
        <v>11170</v>
      </c>
      <c r="C7422">
        <f>INDEX(results[Hydro],MATCH($A7422,results[Time period],0),)</f>
        <v>500</v>
      </c>
      <c r="D7422">
        <f>INDEX(results[CCGT],MATCH($A7422,results[Time period],0),)</f>
        <v>6129</v>
      </c>
      <c r="E7422">
        <f>InstalledCapacity!$B$7*pv[[#This Row],[pv]]</f>
        <v>0</v>
      </c>
      <c r="F7422">
        <f>InstalledCapacity!$B$8*wind_Onshore[[#This Row],[wind_Onshore]]</f>
        <v>0</v>
      </c>
      <c r="G7422">
        <f>InstalledCapacity!$B$9*wind_Offshore[[#This Row],[wind_Offshore]]</f>
        <v>0</v>
      </c>
      <c r="H7422">
        <f>INDEX(results[Coal],MATCH($A7422,results[Time period],0),)</f>
        <v>0</v>
      </c>
      <c r="I7422">
        <f>INDEX(results[Diesel],MATCH($A7422,results[Time period],0),)</f>
        <v>0</v>
      </c>
      <c r="J7422">
        <f>d[[#This Row],[d]]</f>
        <v>17799</v>
      </c>
    </row>
    <row r="7423" spans="1:10" x14ac:dyDescent="0.3">
      <c r="A7423" t="s">
        <v>7428</v>
      </c>
      <c r="B7423">
        <f>INDEX(results[Nuclear],MATCH($A7423,results[Time period],0),)</f>
        <v>11170</v>
      </c>
      <c r="C7423">
        <f>INDEX(results[Hydro],MATCH($A7423,results[Time period],0),)</f>
        <v>500</v>
      </c>
      <c r="D7423">
        <f>INDEX(results[CCGT],MATCH($A7423,results[Time period],0),)</f>
        <v>7526</v>
      </c>
      <c r="E7423">
        <f>InstalledCapacity!$B$7*pv[[#This Row],[pv]]</f>
        <v>0</v>
      </c>
      <c r="F7423">
        <f>InstalledCapacity!$B$8*wind_Onshore[[#This Row],[wind_Onshore]]</f>
        <v>0</v>
      </c>
      <c r="G7423">
        <f>InstalledCapacity!$B$9*wind_Offshore[[#This Row],[wind_Offshore]]</f>
        <v>0</v>
      </c>
      <c r="H7423">
        <f>INDEX(results[Coal],MATCH($A7423,results[Time period],0),)</f>
        <v>0</v>
      </c>
      <c r="I7423">
        <f>INDEX(results[Diesel],MATCH($A7423,results[Time period],0),)</f>
        <v>0</v>
      </c>
      <c r="J7423">
        <f>d[[#This Row],[d]]</f>
        <v>19196</v>
      </c>
    </row>
    <row r="7424" spans="1:10" x14ac:dyDescent="0.3">
      <c r="A7424" t="s">
        <v>7429</v>
      </c>
      <c r="B7424">
        <f>INDEX(results[Nuclear],MATCH($A7424,results[Time period],0),)</f>
        <v>11170</v>
      </c>
      <c r="C7424">
        <f>INDEX(results[Hydro],MATCH($A7424,results[Time period],0),)</f>
        <v>500</v>
      </c>
      <c r="D7424">
        <f>INDEX(results[CCGT],MATCH($A7424,results[Time period],0),)</f>
        <v>9797</v>
      </c>
      <c r="E7424">
        <f>InstalledCapacity!$B$7*pv[[#This Row],[pv]]</f>
        <v>0</v>
      </c>
      <c r="F7424">
        <f>InstalledCapacity!$B$8*wind_Onshore[[#This Row],[wind_Onshore]]</f>
        <v>0</v>
      </c>
      <c r="G7424">
        <f>InstalledCapacity!$B$9*wind_Offshore[[#This Row],[wind_Offshore]]</f>
        <v>0</v>
      </c>
      <c r="H7424">
        <f>INDEX(results[Coal],MATCH($A7424,results[Time period],0),)</f>
        <v>0</v>
      </c>
      <c r="I7424">
        <f>INDEX(results[Diesel],MATCH($A7424,results[Time period],0),)</f>
        <v>0</v>
      </c>
      <c r="J7424">
        <f>d[[#This Row],[d]]</f>
        <v>21467</v>
      </c>
    </row>
    <row r="7425" spans="1:10" x14ac:dyDescent="0.3">
      <c r="A7425" t="s">
        <v>7430</v>
      </c>
      <c r="B7425">
        <f>INDEX(results[Nuclear],MATCH($A7425,results[Time period],0),)</f>
        <v>11170</v>
      </c>
      <c r="C7425">
        <f>INDEX(results[Hydro],MATCH($A7425,results[Time period],0),)</f>
        <v>500</v>
      </c>
      <c r="D7425">
        <f>INDEX(results[CCGT],MATCH($A7425,results[Time period],0),)</f>
        <v>10745</v>
      </c>
      <c r="E7425">
        <f>InstalledCapacity!$B$7*pv[[#This Row],[pv]]</f>
        <v>0</v>
      </c>
      <c r="F7425">
        <f>InstalledCapacity!$B$8*wind_Onshore[[#This Row],[wind_Onshore]]</f>
        <v>0</v>
      </c>
      <c r="G7425">
        <f>InstalledCapacity!$B$9*wind_Offshore[[#This Row],[wind_Offshore]]</f>
        <v>0</v>
      </c>
      <c r="H7425">
        <f>INDEX(results[Coal],MATCH($A7425,results[Time period],0),)</f>
        <v>0</v>
      </c>
      <c r="I7425">
        <f>INDEX(results[Diesel],MATCH($A7425,results[Time period],0),)</f>
        <v>0</v>
      </c>
      <c r="J7425">
        <f>d[[#This Row],[d]]</f>
        <v>22415</v>
      </c>
    </row>
    <row r="7426" spans="1:10" x14ac:dyDescent="0.3">
      <c r="A7426" t="s">
        <v>7431</v>
      </c>
      <c r="B7426">
        <f>INDEX(results[Nuclear],MATCH($A7426,results[Time period],0),)</f>
        <v>11170</v>
      </c>
      <c r="C7426">
        <f>INDEX(results[Hydro],MATCH($A7426,results[Time period],0),)</f>
        <v>500</v>
      </c>
      <c r="D7426">
        <f>INDEX(results[CCGT],MATCH($A7426,results[Time period],0),)</f>
        <v>11311</v>
      </c>
      <c r="E7426">
        <f>InstalledCapacity!$B$7*pv[[#This Row],[pv]]</f>
        <v>0</v>
      </c>
      <c r="F7426">
        <f>InstalledCapacity!$B$8*wind_Onshore[[#This Row],[wind_Onshore]]</f>
        <v>0</v>
      </c>
      <c r="G7426">
        <f>InstalledCapacity!$B$9*wind_Offshore[[#This Row],[wind_Offshore]]</f>
        <v>0</v>
      </c>
      <c r="H7426">
        <f>INDEX(results[Coal],MATCH($A7426,results[Time period],0),)</f>
        <v>0</v>
      </c>
      <c r="I7426">
        <f>INDEX(results[Diesel],MATCH($A7426,results[Time period],0),)</f>
        <v>0</v>
      </c>
      <c r="J7426">
        <f>d[[#This Row],[d]]</f>
        <v>22981</v>
      </c>
    </row>
    <row r="7427" spans="1:10" x14ac:dyDescent="0.3">
      <c r="A7427" t="s">
        <v>7432</v>
      </c>
      <c r="B7427">
        <f>INDEX(results[Nuclear],MATCH($A7427,results[Time period],0),)</f>
        <v>11170</v>
      </c>
      <c r="C7427">
        <f>INDEX(results[Hydro],MATCH($A7427,results[Time period],0),)</f>
        <v>500</v>
      </c>
      <c r="D7427">
        <f>INDEX(results[CCGT],MATCH($A7427,results[Time period],0),)</f>
        <v>11683</v>
      </c>
      <c r="E7427">
        <f>InstalledCapacity!$B$7*pv[[#This Row],[pv]]</f>
        <v>0</v>
      </c>
      <c r="F7427">
        <f>InstalledCapacity!$B$8*wind_Onshore[[#This Row],[wind_Onshore]]</f>
        <v>0</v>
      </c>
      <c r="G7427">
        <f>InstalledCapacity!$B$9*wind_Offshore[[#This Row],[wind_Offshore]]</f>
        <v>0</v>
      </c>
      <c r="H7427">
        <f>INDEX(results[Coal],MATCH($A7427,results[Time period],0),)</f>
        <v>0</v>
      </c>
      <c r="I7427">
        <f>INDEX(results[Diesel],MATCH($A7427,results[Time period],0),)</f>
        <v>0</v>
      </c>
      <c r="J7427">
        <f>d[[#This Row],[d]]</f>
        <v>23353</v>
      </c>
    </row>
    <row r="7428" spans="1:10" x14ac:dyDescent="0.3">
      <c r="A7428" t="s">
        <v>7433</v>
      </c>
      <c r="B7428">
        <f>INDEX(results[Nuclear],MATCH($A7428,results[Time period],0),)</f>
        <v>11170</v>
      </c>
      <c r="C7428">
        <f>INDEX(results[Hydro],MATCH($A7428,results[Time period],0),)</f>
        <v>500</v>
      </c>
      <c r="D7428">
        <f>INDEX(results[CCGT],MATCH($A7428,results[Time period],0),)</f>
        <v>12077</v>
      </c>
      <c r="E7428">
        <f>InstalledCapacity!$B$7*pv[[#This Row],[pv]]</f>
        <v>0</v>
      </c>
      <c r="F7428">
        <f>InstalledCapacity!$B$8*wind_Onshore[[#This Row],[wind_Onshore]]</f>
        <v>0</v>
      </c>
      <c r="G7428">
        <f>InstalledCapacity!$B$9*wind_Offshore[[#This Row],[wind_Offshore]]</f>
        <v>0</v>
      </c>
      <c r="H7428">
        <f>INDEX(results[Coal],MATCH($A7428,results[Time period],0),)</f>
        <v>0</v>
      </c>
      <c r="I7428">
        <f>INDEX(results[Diesel],MATCH($A7428,results[Time period],0),)</f>
        <v>0</v>
      </c>
      <c r="J7428">
        <f>d[[#This Row],[d]]</f>
        <v>23747</v>
      </c>
    </row>
    <row r="7429" spans="1:10" x14ac:dyDescent="0.3">
      <c r="A7429" t="s">
        <v>7434</v>
      </c>
      <c r="B7429">
        <f>INDEX(results[Nuclear],MATCH($A7429,results[Time period],0),)</f>
        <v>11170</v>
      </c>
      <c r="C7429">
        <f>INDEX(results[Hydro],MATCH($A7429,results[Time period],0),)</f>
        <v>500</v>
      </c>
      <c r="D7429">
        <f>INDEX(results[CCGT],MATCH($A7429,results[Time period],0),)</f>
        <v>12263</v>
      </c>
      <c r="E7429">
        <f>InstalledCapacity!$B$7*pv[[#This Row],[pv]]</f>
        <v>0</v>
      </c>
      <c r="F7429">
        <f>InstalledCapacity!$B$8*wind_Onshore[[#This Row],[wind_Onshore]]</f>
        <v>0</v>
      </c>
      <c r="G7429">
        <f>InstalledCapacity!$B$9*wind_Offshore[[#This Row],[wind_Offshore]]</f>
        <v>0</v>
      </c>
      <c r="H7429">
        <f>INDEX(results[Coal],MATCH($A7429,results[Time period],0),)</f>
        <v>0</v>
      </c>
      <c r="I7429">
        <f>INDEX(results[Diesel],MATCH($A7429,results[Time period],0),)</f>
        <v>0</v>
      </c>
      <c r="J7429">
        <f>d[[#This Row],[d]]</f>
        <v>23933</v>
      </c>
    </row>
    <row r="7430" spans="1:10" x14ac:dyDescent="0.3">
      <c r="A7430" t="s">
        <v>7435</v>
      </c>
      <c r="B7430">
        <f>INDEX(results[Nuclear],MATCH($A7430,results[Time period],0),)</f>
        <v>11170</v>
      </c>
      <c r="C7430">
        <f>INDEX(results[Hydro],MATCH($A7430,results[Time period],0),)</f>
        <v>500</v>
      </c>
      <c r="D7430">
        <f>INDEX(results[CCGT],MATCH($A7430,results[Time period],0),)</f>
        <v>12062.5</v>
      </c>
      <c r="E7430">
        <f>InstalledCapacity!$B$7*pv[[#This Row],[pv]]</f>
        <v>178.5</v>
      </c>
      <c r="F7430">
        <f>InstalledCapacity!$B$8*wind_Onshore[[#This Row],[wind_Onshore]]</f>
        <v>0</v>
      </c>
      <c r="G7430">
        <f>InstalledCapacity!$B$9*wind_Offshore[[#This Row],[wind_Offshore]]</f>
        <v>0</v>
      </c>
      <c r="H7430">
        <f>INDEX(results[Coal],MATCH($A7430,results[Time period],0),)</f>
        <v>0</v>
      </c>
      <c r="I7430">
        <f>INDEX(results[Diesel],MATCH($A7430,results[Time period],0),)</f>
        <v>0</v>
      </c>
      <c r="J7430">
        <f>d[[#This Row],[d]]</f>
        <v>23911</v>
      </c>
    </row>
    <row r="7431" spans="1:10" x14ac:dyDescent="0.3">
      <c r="A7431" t="s">
        <v>7436</v>
      </c>
      <c r="B7431">
        <f>INDEX(results[Nuclear],MATCH($A7431,results[Time period],0),)</f>
        <v>11170</v>
      </c>
      <c r="C7431">
        <f>INDEX(results[Hydro],MATCH($A7431,results[Time period],0),)</f>
        <v>500</v>
      </c>
      <c r="D7431">
        <f>INDEX(results[CCGT],MATCH($A7431,results[Time period],0),)</f>
        <v>11443.8</v>
      </c>
      <c r="E7431">
        <f>InstalledCapacity!$B$7*pv[[#This Row],[pv]]</f>
        <v>928.19999999999993</v>
      </c>
      <c r="F7431">
        <f>InstalledCapacity!$B$8*wind_Onshore[[#This Row],[wind_Onshore]]</f>
        <v>0</v>
      </c>
      <c r="G7431">
        <f>InstalledCapacity!$B$9*wind_Offshore[[#This Row],[wind_Offshore]]</f>
        <v>0</v>
      </c>
      <c r="H7431">
        <f>INDEX(results[Coal],MATCH($A7431,results[Time period],0),)</f>
        <v>0</v>
      </c>
      <c r="I7431">
        <f>INDEX(results[Diesel],MATCH($A7431,results[Time period],0),)</f>
        <v>0</v>
      </c>
      <c r="J7431">
        <f>d[[#This Row],[d]]</f>
        <v>24042</v>
      </c>
    </row>
    <row r="7432" spans="1:10" x14ac:dyDescent="0.3">
      <c r="A7432" t="s">
        <v>7437</v>
      </c>
      <c r="B7432">
        <f>INDEX(results[Nuclear],MATCH($A7432,results[Time period],0),)</f>
        <v>11170</v>
      </c>
      <c r="C7432">
        <f>INDEX(results[Hydro],MATCH($A7432,results[Time period],0),)</f>
        <v>500</v>
      </c>
      <c r="D7432">
        <f>INDEX(results[CCGT],MATCH($A7432,results[Time period],0),)</f>
        <v>8831.35</v>
      </c>
      <c r="E7432">
        <f>InstalledCapacity!$B$7*pv[[#This Row],[pv]]</f>
        <v>3373.65</v>
      </c>
      <c r="F7432">
        <f>InstalledCapacity!$B$8*wind_Onshore[[#This Row],[wind_Onshore]]</f>
        <v>0</v>
      </c>
      <c r="G7432">
        <f>InstalledCapacity!$B$9*wind_Offshore[[#This Row],[wind_Offshore]]</f>
        <v>0</v>
      </c>
      <c r="H7432">
        <f>INDEX(results[Coal],MATCH($A7432,results[Time period],0),)</f>
        <v>0</v>
      </c>
      <c r="I7432">
        <f>INDEX(results[Diesel],MATCH($A7432,results[Time period],0),)</f>
        <v>0</v>
      </c>
      <c r="J7432">
        <f>d[[#This Row],[d]]</f>
        <v>23875</v>
      </c>
    </row>
    <row r="7433" spans="1:10" x14ac:dyDescent="0.3">
      <c r="A7433" t="s">
        <v>7438</v>
      </c>
      <c r="B7433">
        <f>INDEX(results[Nuclear],MATCH($A7433,results[Time period],0),)</f>
        <v>11170</v>
      </c>
      <c r="C7433">
        <f>INDEX(results[Hydro],MATCH($A7433,results[Time period],0),)</f>
        <v>500</v>
      </c>
      <c r="D7433">
        <f>INDEX(results[CCGT],MATCH($A7433,results[Time period],0),)</f>
        <v>4801.8999999999996</v>
      </c>
      <c r="E7433">
        <f>InstalledCapacity!$B$7*pv[[#This Row],[pv]]</f>
        <v>7247.1</v>
      </c>
      <c r="F7433">
        <f>InstalledCapacity!$B$8*wind_Onshore[[#This Row],[wind_Onshore]]</f>
        <v>0</v>
      </c>
      <c r="G7433">
        <f>InstalledCapacity!$B$9*wind_Offshore[[#This Row],[wind_Offshore]]</f>
        <v>0</v>
      </c>
      <c r="H7433">
        <f>INDEX(results[Coal],MATCH($A7433,results[Time period],0),)</f>
        <v>0</v>
      </c>
      <c r="I7433">
        <f>INDEX(results[Diesel],MATCH($A7433,results[Time period],0),)</f>
        <v>0</v>
      </c>
      <c r="J7433">
        <f>d[[#This Row],[d]]</f>
        <v>23719</v>
      </c>
    </row>
    <row r="7434" spans="1:10" x14ac:dyDescent="0.3">
      <c r="A7434" t="s">
        <v>7439</v>
      </c>
      <c r="B7434">
        <f>INDEX(results[Nuclear],MATCH($A7434,results[Time period],0),)</f>
        <v>11170</v>
      </c>
      <c r="C7434">
        <f>INDEX(results[Hydro],MATCH($A7434,results[Time period],0),)</f>
        <v>500</v>
      </c>
      <c r="D7434">
        <f>INDEX(results[CCGT],MATCH($A7434,results[Time period],0),)</f>
        <v>2658.75</v>
      </c>
      <c r="E7434">
        <f>InstalledCapacity!$B$7*pv[[#This Row],[pv]]</f>
        <v>9371.25</v>
      </c>
      <c r="F7434">
        <f>InstalledCapacity!$B$8*wind_Onshore[[#This Row],[wind_Onshore]]</f>
        <v>0</v>
      </c>
      <c r="G7434">
        <f>InstalledCapacity!$B$9*wind_Offshore[[#This Row],[wind_Offshore]]</f>
        <v>0</v>
      </c>
      <c r="H7434">
        <f>INDEX(results[Coal],MATCH($A7434,results[Time period],0),)</f>
        <v>0</v>
      </c>
      <c r="I7434">
        <f>INDEX(results[Diesel],MATCH($A7434,results[Time period],0),)</f>
        <v>0</v>
      </c>
      <c r="J7434">
        <f>d[[#This Row],[d]]</f>
        <v>23700</v>
      </c>
    </row>
    <row r="7435" spans="1:10" x14ac:dyDescent="0.3">
      <c r="A7435" t="s">
        <v>7440</v>
      </c>
      <c r="B7435">
        <f>INDEX(results[Nuclear],MATCH($A7435,results[Time period],0),)</f>
        <v>11170</v>
      </c>
      <c r="C7435">
        <f>INDEX(results[Hydro],MATCH($A7435,results[Time period],0),)</f>
        <v>500</v>
      </c>
      <c r="D7435">
        <f>INDEX(results[CCGT],MATCH($A7435,results[Time period],0),)</f>
        <v>3392.1</v>
      </c>
      <c r="E7435">
        <f>InstalledCapacity!$B$7*pv[[#This Row],[pv]]</f>
        <v>9531.9</v>
      </c>
      <c r="F7435">
        <f>InstalledCapacity!$B$8*wind_Onshore[[#This Row],[wind_Onshore]]</f>
        <v>0</v>
      </c>
      <c r="G7435">
        <f>InstalledCapacity!$B$9*wind_Offshore[[#This Row],[wind_Offshore]]</f>
        <v>0</v>
      </c>
      <c r="H7435">
        <f>INDEX(results[Coal],MATCH($A7435,results[Time period],0),)</f>
        <v>0</v>
      </c>
      <c r="I7435">
        <f>INDEX(results[Diesel],MATCH($A7435,results[Time period],0),)</f>
        <v>0</v>
      </c>
      <c r="J7435">
        <f>d[[#This Row],[d]]</f>
        <v>24594</v>
      </c>
    </row>
    <row r="7436" spans="1:10" x14ac:dyDescent="0.3">
      <c r="A7436" t="s">
        <v>7441</v>
      </c>
      <c r="B7436">
        <f>INDEX(results[Nuclear],MATCH($A7436,results[Time period],0),)</f>
        <v>11170</v>
      </c>
      <c r="C7436">
        <f>INDEX(results[Hydro],MATCH($A7436,results[Time period],0),)</f>
        <v>500</v>
      </c>
      <c r="D7436">
        <f>INDEX(results[CCGT],MATCH($A7436,results[Time period],0),)</f>
        <v>3614.05</v>
      </c>
      <c r="E7436">
        <f>InstalledCapacity!$B$7*pv[[#This Row],[pv]]</f>
        <v>10120.949999999999</v>
      </c>
      <c r="F7436">
        <f>InstalledCapacity!$B$8*wind_Onshore[[#This Row],[wind_Onshore]]</f>
        <v>0</v>
      </c>
      <c r="G7436">
        <f>InstalledCapacity!$B$9*wind_Offshore[[#This Row],[wind_Offshore]]</f>
        <v>0</v>
      </c>
      <c r="H7436">
        <f>INDEX(results[Coal],MATCH($A7436,results[Time period],0),)</f>
        <v>0</v>
      </c>
      <c r="I7436">
        <f>INDEX(results[Diesel],MATCH($A7436,results[Time period],0),)</f>
        <v>0</v>
      </c>
      <c r="J7436">
        <f>d[[#This Row],[d]]</f>
        <v>25405</v>
      </c>
    </row>
    <row r="7437" spans="1:10" x14ac:dyDescent="0.3">
      <c r="A7437" t="s">
        <v>7442</v>
      </c>
      <c r="B7437">
        <f>INDEX(results[Nuclear],MATCH($A7437,results[Time period],0),)</f>
        <v>11170</v>
      </c>
      <c r="C7437">
        <f>INDEX(results[Hydro],MATCH($A7437,results[Time period],0),)</f>
        <v>500</v>
      </c>
      <c r="D7437">
        <f>INDEX(results[CCGT],MATCH($A7437,results[Time period],0),)</f>
        <v>4066.3</v>
      </c>
      <c r="E7437">
        <f>InstalledCapacity!$B$7*pv[[#This Row],[pv]]</f>
        <v>9317.7000000000007</v>
      </c>
      <c r="F7437">
        <f>InstalledCapacity!$B$8*wind_Onshore[[#This Row],[wind_Onshore]]</f>
        <v>0</v>
      </c>
      <c r="G7437">
        <f>InstalledCapacity!$B$9*wind_Offshore[[#This Row],[wind_Offshore]]</f>
        <v>0</v>
      </c>
      <c r="H7437">
        <f>INDEX(results[Coal],MATCH($A7437,results[Time period],0),)</f>
        <v>0</v>
      </c>
      <c r="I7437">
        <f>INDEX(results[Diesel],MATCH($A7437,results[Time period],0),)</f>
        <v>0</v>
      </c>
      <c r="J7437">
        <f>d[[#This Row],[d]]</f>
        <v>25054</v>
      </c>
    </row>
    <row r="7438" spans="1:10" x14ac:dyDescent="0.3">
      <c r="A7438" t="s">
        <v>7443</v>
      </c>
      <c r="B7438">
        <f>INDEX(results[Nuclear],MATCH($A7438,results[Time period],0),)</f>
        <v>11170</v>
      </c>
      <c r="C7438">
        <f>INDEX(results[Hydro],MATCH($A7438,results[Time period],0),)</f>
        <v>500</v>
      </c>
      <c r="D7438">
        <f>INDEX(results[CCGT],MATCH($A7438,results[Time period],0),)</f>
        <v>7212.4</v>
      </c>
      <c r="E7438">
        <f>InstalledCapacity!$B$7*pv[[#This Row],[pv]]</f>
        <v>5283.5999999999995</v>
      </c>
      <c r="F7438">
        <f>InstalledCapacity!$B$8*wind_Onshore[[#This Row],[wind_Onshore]]</f>
        <v>0</v>
      </c>
      <c r="G7438">
        <f>InstalledCapacity!$B$9*wind_Offshore[[#This Row],[wind_Offshore]]</f>
        <v>0</v>
      </c>
      <c r="H7438">
        <f>INDEX(results[Coal],MATCH($A7438,results[Time period],0),)</f>
        <v>0</v>
      </c>
      <c r="I7438">
        <f>INDEX(results[Diesel],MATCH($A7438,results[Time period],0),)</f>
        <v>0</v>
      </c>
      <c r="J7438">
        <f>d[[#This Row],[d]]</f>
        <v>24166</v>
      </c>
    </row>
    <row r="7439" spans="1:10" x14ac:dyDescent="0.3">
      <c r="A7439" t="s">
        <v>7444</v>
      </c>
      <c r="B7439">
        <f>INDEX(results[Nuclear],MATCH($A7439,results[Time period],0),)</f>
        <v>11170</v>
      </c>
      <c r="C7439">
        <f>INDEX(results[Hydro],MATCH($A7439,results[Time period],0),)</f>
        <v>500</v>
      </c>
      <c r="D7439">
        <f>INDEX(results[CCGT],MATCH($A7439,results[Time period],0),)</f>
        <v>8619.9</v>
      </c>
      <c r="E7439">
        <f>InstalledCapacity!$B$7*pv[[#This Row],[pv]]</f>
        <v>2606.1</v>
      </c>
      <c r="F7439">
        <f>InstalledCapacity!$B$8*wind_Onshore[[#This Row],[wind_Onshore]]</f>
        <v>0</v>
      </c>
      <c r="G7439">
        <f>InstalledCapacity!$B$9*wind_Offshore[[#This Row],[wind_Offshore]]</f>
        <v>0</v>
      </c>
      <c r="H7439">
        <f>INDEX(results[Coal],MATCH($A7439,results[Time period],0),)</f>
        <v>0</v>
      </c>
      <c r="I7439">
        <f>INDEX(results[Diesel],MATCH($A7439,results[Time period],0),)</f>
        <v>0</v>
      </c>
      <c r="J7439">
        <f>d[[#This Row],[d]]</f>
        <v>22896</v>
      </c>
    </row>
    <row r="7440" spans="1:10" x14ac:dyDescent="0.3">
      <c r="A7440" t="s">
        <v>7445</v>
      </c>
      <c r="B7440">
        <f>INDEX(results[Nuclear],MATCH($A7440,results[Time period],0),)</f>
        <v>11170</v>
      </c>
      <c r="C7440">
        <f>INDEX(results[Hydro],MATCH($A7440,results[Time period],0),)</f>
        <v>500</v>
      </c>
      <c r="D7440">
        <f>INDEX(results[CCGT],MATCH($A7440,results[Time period],0),)</f>
        <v>9350.7999999999993</v>
      </c>
      <c r="E7440">
        <f>InstalledCapacity!$B$7*pv[[#This Row],[pv]]</f>
        <v>214.20000000000002</v>
      </c>
      <c r="F7440">
        <f>InstalledCapacity!$B$8*wind_Onshore[[#This Row],[wind_Onshore]]</f>
        <v>0</v>
      </c>
      <c r="G7440">
        <f>InstalledCapacity!$B$9*wind_Offshore[[#This Row],[wind_Offshore]]</f>
        <v>0</v>
      </c>
      <c r="H7440">
        <f>INDEX(results[Coal],MATCH($A7440,results[Time period],0),)</f>
        <v>0</v>
      </c>
      <c r="I7440">
        <f>INDEX(results[Diesel],MATCH($A7440,results[Time period],0),)</f>
        <v>0</v>
      </c>
      <c r="J7440">
        <f>d[[#This Row],[d]]</f>
        <v>21235</v>
      </c>
    </row>
    <row r="7441" spans="1:10" x14ac:dyDescent="0.3">
      <c r="A7441" t="s">
        <v>7446</v>
      </c>
      <c r="B7441">
        <f>INDEX(results[Nuclear],MATCH($A7441,results[Time period],0),)</f>
        <v>11170</v>
      </c>
      <c r="C7441">
        <f>INDEX(results[Hydro],MATCH($A7441,results[Time period],0),)</f>
        <v>500</v>
      </c>
      <c r="D7441">
        <f>INDEX(results[CCGT],MATCH($A7441,results[Time period],0),)</f>
        <v>8012</v>
      </c>
      <c r="E7441">
        <f>InstalledCapacity!$B$7*pv[[#This Row],[pv]]</f>
        <v>0</v>
      </c>
      <c r="F7441">
        <f>InstalledCapacity!$B$8*wind_Onshore[[#This Row],[wind_Onshore]]</f>
        <v>0</v>
      </c>
      <c r="G7441">
        <f>InstalledCapacity!$B$9*wind_Offshore[[#This Row],[wind_Offshore]]</f>
        <v>0</v>
      </c>
      <c r="H7441">
        <f>INDEX(results[Coal],MATCH($A7441,results[Time period],0),)</f>
        <v>0</v>
      </c>
      <c r="I7441">
        <f>INDEX(results[Diesel],MATCH($A7441,results[Time period],0),)</f>
        <v>0</v>
      </c>
      <c r="J7441">
        <f>d[[#This Row],[d]]</f>
        <v>19682</v>
      </c>
    </row>
    <row r="7442" spans="1:10" x14ac:dyDescent="0.3">
      <c r="A7442" t="s">
        <v>7447</v>
      </c>
      <c r="B7442">
        <f>INDEX(results[Nuclear],MATCH($A7442,results[Time period],0),)</f>
        <v>11170</v>
      </c>
      <c r="C7442">
        <f>INDEX(results[Hydro],MATCH($A7442,results[Time period],0),)</f>
        <v>500</v>
      </c>
      <c r="D7442">
        <f>INDEX(results[CCGT],MATCH($A7442,results[Time period],0),)</f>
        <v>6973</v>
      </c>
      <c r="E7442">
        <f>InstalledCapacity!$B$7*pv[[#This Row],[pv]]</f>
        <v>0</v>
      </c>
      <c r="F7442">
        <f>InstalledCapacity!$B$8*wind_Onshore[[#This Row],[wind_Onshore]]</f>
        <v>0</v>
      </c>
      <c r="G7442">
        <f>InstalledCapacity!$B$9*wind_Offshore[[#This Row],[wind_Offshore]]</f>
        <v>0</v>
      </c>
      <c r="H7442">
        <f>INDEX(results[Coal],MATCH($A7442,results[Time period],0),)</f>
        <v>0</v>
      </c>
      <c r="I7442">
        <f>INDEX(results[Diesel],MATCH($A7442,results[Time period],0),)</f>
        <v>0</v>
      </c>
      <c r="J7442">
        <f>d[[#This Row],[d]]</f>
        <v>18643</v>
      </c>
    </row>
    <row r="7443" spans="1:10" x14ac:dyDescent="0.3">
      <c r="A7443" t="s">
        <v>7448</v>
      </c>
      <c r="B7443">
        <f>INDEX(results[Nuclear],MATCH($A7443,results[Time period],0),)</f>
        <v>11170</v>
      </c>
      <c r="C7443">
        <f>INDEX(results[Hydro],MATCH($A7443,results[Time period],0),)</f>
        <v>500</v>
      </c>
      <c r="D7443">
        <f>INDEX(results[CCGT],MATCH($A7443,results[Time period],0),)</f>
        <v>6397</v>
      </c>
      <c r="E7443">
        <f>InstalledCapacity!$B$7*pv[[#This Row],[pv]]</f>
        <v>0</v>
      </c>
      <c r="F7443">
        <f>InstalledCapacity!$B$8*wind_Onshore[[#This Row],[wind_Onshore]]</f>
        <v>0</v>
      </c>
      <c r="G7443">
        <f>InstalledCapacity!$B$9*wind_Offshore[[#This Row],[wind_Offshore]]</f>
        <v>0</v>
      </c>
      <c r="H7443">
        <f>INDEX(results[Coal],MATCH($A7443,results[Time period],0),)</f>
        <v>0</v>
      </c>
      <c r="I7443">
        <f>INDEX(results[Diesel],MATCH($A7443,results[Time period],0),)</f>
        <v>0</v>
      </c>
      <c r="J7443">
        <f>d[[#This Row],[d]]</f>
        <v>18067</v>
      </c>
    </row>
    <row r="7444" spans="1:10" x14ac:dyDescent="0.3">
      <c r="A7444" t="s">
        <v>7449</v>
      </c>
      <c r="B7444">
        <f>INDEX(results[Nuclear],MATCH($A7444,results[Time period],0),)</f>
        <v>11170</v>
      </c>
      <c r="C7444">
        <f>INDEX(results[Hydro],MATCH($A7444,results[Time period],0),)</f>
        <v>500</v>
      </c>
      <c r="D7444">
        <f>INDEX(results[CCGT],MATCH($A7444,results[Time period],0),)</f>
        <v>6140</v>
      </c>
      <c r="E7444">
        <f>InstalledCapacity!$B$7*pv[[#This Row],[pv]]</f>
        <v>0</v>
      </c>
      <c r="F7444">
        <f>InstalledCapacity!$B$8*wind_Onshore[[#This Row],[wind_Onshore]]</f>
        <v>0</v>
      </c>
      <c r="G7444">
        <f>InstalledCapacity!$B$9*wind_Offshore[[#This Row],[wind_Offshore]]</f>
        <v>0</v>
      </c>
      <c r="H7444">
        <f>INDEX(results[Coal],MATCH($A7444,results[Time period],0),)</f>
        <v>0</v>
      </c>
      <c r="I7444">
        <f>INDEX(results[Diesel],MATCH($A7444,results[Time period],0),)</f>
        <v>0</v>
      </c>
      <c r="J7444">
        <f>d[[#This Row],[d]]</f>
        <v>17810</v>
      </c>
    </row>
    <row r="7445" spans="1:10" x14ac:dyDescent="0.3">
      <c r="A7445" t="s">
        <v>7450</v>
      </c>
      <c r="B7445">
        <f>INDEX(results[Nuclear],MATCH($A7445,results[Time period],0),)</f>
        <v>11170</v>
      </c>
      <c r="C7445">
        <f>INDEX(results[Hydro],MATCH($A7445,results[Time period],0),)</f>
        <v>500</v>
      </c>
      <c r="D7445">
        <f>INDEX(results[CCGT],MATCH($A7445,results[Time period],0),)</f>
        <v>6109</v>
      </c>
      <c r="E7445">
        <f>InstalledCapacity!$B$7*pv[[#This Row],[pv]]</f>
        <v>0</v>
      </c>
      <c r="F7445">
        <f>InstalledCapacity!$B$8*wind_Onshore[[#This Row],[wind_Onshore]]</f>
        <v>0</v>
      </c>
      <c r="G7445">
        <f>InstalledCapacity!$B$9*wind_Offshore[[#This Row],[wind_Offshore]]</f>
        <v>0</v>
      </c>
      <c r="H7445">
        <f>INDEX(results[Coal],MATCH($A7445,results[Time period],0),)</f>
        <v>0</v>
      </c>
      <c r="I7445">
        <f>INDEX(results[Diesel],MATCH($A7445,results[Time period],0),)</f>
        <v>0</v>
      </c>
      <c r="J7445">
        <f>d[[#This Row],[d]]</f>
        <v>17779</v>
      </c>
    </row>
    <row r="7446" spans="1:10" x14ac:dyDescent="0.3">
      <c r="A7446" t="s">
        <v>7451</v>
      </c>
      <c r="B7446">
        <f>INDEX(results[Nuclear],MATCH($A7446,results[Time period],0),)</f>
        <v>11170</v>
      </c>
      <c r="C7446">
        <f>INDEX(results[Hydro],MATCH($A7446,results[Time period],0),)</f>
        <v>500</v>
      </c>
      <c r="D7446">
        <f>INDEX(results[CCGT],MATCH($A7446,results[Time period],0),)</f>
        <v>6555</v>
      </c>
      <c r="E7446">
        <f>InstalledCapacity!$B$7*pv[[#This Row],[pv]]</f>
        <v>0</v>
      </c>
      <c r="F7446">
        <f>InstalledCapacity!$B$8*wind_Onshore[[#This Row],[wind_Onshore]]</f>
        <v>0</v>
      </c>
      <c r="G7446">
        <f>InstalledCapacity!$B$9*wind_Offshore[[#This Row],[wind_Offshore]]</f>
        <v>0</v>
      </c>
      <c r="H7446">
        <f>INDEX(results[Coal],MATCH($A7446,results[Time period],0),)</f>
        <v>0</v>
      </c>
      <c r="I7446">
        <f>INDEX(results[Diesel],MATCH($A7446,results[Time period],0),)</f>
        <v>0</v>
      </c>
      <c r="J7446">
        <f>d[[#This Row],[d]]</f>
        <v>18225</v>
      </c>
    </row>
    <row r="7447" spans="1:10" x14ac:dyDescent="0.3">
      <c r="A7447" t="s">
        <v>7452</v>
      </c>
      <c r="B7447">
        <f>INDEX(results[Nuclear],MATCH($A7447,results[Time period],0),)</f>
        <v>11170</v>
      </c>
      <c r="C7447">
        <f>INDEX(results[Hydro],MATCH($A7447,results[Time period],0),)</f>
        <v>500</v>
      </c>
      <c r="D7447">
        <f>INDEX(results[CCGT],MATCH($A7447,results[Time period],0),)</f>
        <v>8089</v>
      </c>
      <c r="E7447">
        <f>InstalledCapacity!$B$7*pv[[#This Row],[pv]]</f>
        <v>0</v>
      </c>
      <c r="F7447">
        <f>InstalledCapacity!$B$8*wind_Onshore[[#This Row],[wind_Onshore]]</f>
        <v>0</v>
      </c>
      <c r="G7447">
        <f>InstalledCapacity!$B$9*wind_Offshore[[#This Row],[wind_Offshore]]</f>
        <v>0</v>
      </c>
      <c r="H7447">
        <f>INDEX(results[Coal],MATCH($A7447,results[Time period],0),)</f>
        <v>0</v>
      </c>
      <c r="I7447">
        <f>INDEX(results[Diesel],MATCH($A7447,results[Time period],0),)</f>
        <v>0</v>
      </c>
      <c r="J7447">
        <f>d[[#This Row],[d]]</f>
        <v>19759</v>
      </c>
    </row>
    <row r="7448" spans="1:10" x14ac:dyDescent="0.3">
      <c r="A7448" t="s">
        <v>7453</v>
      </c>
      <c r="B7448">
        <f>INDEX(results[Nuclear],MATCH($A7448,results[Time period],0),)</f>
        <v>11170</v>
      </c>
      <c r="C7448">
        <f>INDEX(results[Hydro],MATCH($A7448,results[Time period],0),)</f>
        <v>500</v>
      </c>
      <c r="D7448">
        <f>INDEX(results[CCGT],MATCH($A7448,results[Time period],0),)</f>
        <v>10609</v>
      </c>
      <c r="E7448">
        <f>InstalledCapacity!$B$7*pv[[#This Row],[pv]]</f>
        <v>0</v>
      </c>
      <c r="F7448">
        <f>InstalledCapacity!$B$8*wind_Onshore[[#This Row],[wind_Onshore]]</f>
        <v>0</v>
      </c>
      <c r="G7448">
        <f>InstalledCapacity!$B$9*wind_Offshore[[#This Row],[wind_Offshore]]</f>
        <v>0</v>
      </c>
      <c r="H7448">
        <f>INDEX(results[Coal],MATCH($A7448,results[Time period],0),)</f>
        <v>0</v>
      </c>
      <c r="I7448">
        <f>INDEX(results[Diesel],MATCH($A7448,results[Time period],0),)</f>
        <v>0</v>
      </c>
      <c r="J7448">
        <f>d[[#This Row],[d]]</f>
        <v>22279</v>
      </c>
    </row>
    <row r="7449" spans="1:10" x14ac:dyDescent="0.3">
      <c r="A7449" t="s">
        <v>7454</v>
      </c>
      <c r="B7449">
        <f>INDEX(results[Nuclear],MATCH($A7449,results[Time period],0),)</f>
        <v>11170</v>
      </c>
      <c r="C7449">
        <f>INDEX(results[Hydro],MATCH($A7449,results[Time period],0),)</f>
        <v>500</v>
      </c>
      <c r="D7449">
        <f>INDEX(results[CCGT],MATCH($A7449,results[Time period],0),)</f>
        <v>11167</v>
      </c>
      <c r="E7449">
        <f>InstalledCapacity!$B$7*pv[[#This Row],[pv]]</f>
        <v>0</v>
      </c>
      <c r="F7449">
        <f>InstalledCapacity!$B$8*wind_Onshore[[#This Row],[wind_Onshore]]</f>
        <v>0</v>
      </c>
      <c r="G7449">
        <f>InstalledCapacity!$B$9*wind_Offshore[[#This Row],[wind_Offshore]]</f>
        <v>0</v>
      </c>
      <c r="H7449">
        <f>INDEX(results[Coal],MATCH($A7449,results[Time period],0),)</f>
        <v>0</v>
      </c>
      <c r="I7449">
        <f>INDEX(results[Diesel],MATCH($A7449,results[Time period],0),)</f>
        <v>0</v>
      </c>
      <c r="J7449">
        <f>d[[#This Row],[d]]</f>
        <v>22837</v>
      </c>
    </row>
    <row r="7450" spans="1:10" x14ac:dyDescent="0.3">
      <c r="A7450" t="s">
        <v>7455</v>
      </c>
      <c r="B7450">
        <f>INDEX(results[Nuclear],MATCH($A7450,results[Time period],0),)</f>
        <v>11170</v>
      </c>
      <c r="C7450">
        <f>INDEX(results[Hydro],MATCH($A7450,results[Time period],0),)</f>
        <v>500</v>
      </c>
      <c r="D7450">
        <f>INDEX(results[CCGT],MATCH($A7450,results[Time period],0),)</f>
        <v>11132</v>
      </c>
      <c r="E7450">
        <f>InstalledCapacity!$B$7*pv[[#This Row],[pv]]</f>
        <v>0</v>
      </c>
      <c r="F7450">
        <f>InstalledCapacity!$B$8*wind_Onshore[[#This Row],[wind_Onshore]]</f>
        <v>0</v>
      </c>
      <c r="G7450">
        <f>InstalledCapacity!$B$9*wind_Offshore[[#This Row],[wind_Offshore]]</f>
        <v>0</v>
      </c>
      <c r="H7450">
        <f>INDEX(results[Coal],MATCH($A7450,results[Time period],0),)</f>
        <v>0</v>
      </c>
      <c r="I7450">
        <f>INDEX(results[Diesel],MATCH($A7450,results[Time period],0),)</f>
        <v>0</v>
      </c>
      <c r="J7450">
        <f>d[[#This Row],[d]]</f>
        <v>22802</v>
      </c>
    </row>
    <row r="7451" spans="1:10" x14ac:dyDescent="0.3">
      <c r="A7451" t="s">
        <v>7456</v>
      </c>
      <c r="B7451">
        <f>INDEX(results[Nuclear],MATCH($A7451,results[Time period],0),)</f>
        <v>11170</v>
      </c>
      <c r="C7451">
        <f>INDEX(results[Hydro],MATCH($A7451,results[Time period],0),)</f>
        <v>500</v>
      </c>
      <c r="D7451">
        <f>INDEX(results[CCGT],MATCH($A7451,results[Time period],0),)</f>
        <v>11012</v>
      </c>
      <c r="E7451">
        <f>InstalledCapacity!$B$7*pv[[#This Row],[pv]]</f>
        <v>0</v>
      </c>
      <c r="F7451">
        <f>InstalledCapacity!$B$8*wind_Onshore[[#This Row],[wind_Onshore]]</f>
        <v>0</v>
      </c>
      <c r="G7451">
        <f>InstalledCapacity!$B$9*wind_Offshore[[#This Row],[wind_Offshore]]</f>
        <v>0</v>
      </c>
      <c r="H7451">
        <f>INDEX(results[Coal],MATCH($A7451,results[Time period],0),)</f>
        <v>0</v>
      </c>
      <c r="I7451">
        <f>INDEX(results[Diesel],MATCH($A7451,results[Time period],0),)</f>
        <v>0</v>
      </c>
      <c r="J7451">
        <f>d[[#This Row],[d]]</f>
        <v>22682</v>
      </c>
    </row>
    <row r="7452" spans="1:10" x14ac:dyDescent="0.3">
      <c r="A7452" t="s">
        <v>7457</v>
      </c>
      <c r="B7452">
        <f>INDEX(results[Nuclear],MATCH($A7452,results[Time period],0),)</f>
        <v>11170</v>
      </c>
      <c r="C7452">
        <f>INDEX(results[Hydro],MATCH($A7452,results[Time period],0),)</f>
        <v>500</v>
      </c>
      <c r="D7452">
        <f>INDEX(results[CCGT],MATCH($A7452,results[Time period],0),)</f>
        <v>11016</v>
      </c>
      <c r="E7452">
        <f>InstalledCapacity!$B$7*pv[[#This Row],[pv]]</f>
        <v>0</v>
      </c>
      <c r="F7452">
        <f>InstalledCapacity!$B$8*wind_Onshore[[#This Row],[wind_Onshore]]</f>
        <v>0</v>
      </c>
      <c r="G7452">
        <f>InstalledCapacity!$B$9*wind_Offshore[[#This Row],[wind_Offshore]]</f>
        <v>0</v>
      </c>
      <c r="H7452">
        <f>INDEX(results[Coal],MATCH($A7452,results[Time period],0),)</f>
        <v>0</v>
      </c>
      <c r="I7452">
        <f>INDEX(results[Diesel],MATCH($A7452,results[Time period],0),)</f>
        <v>0</v>
      </c>
      <c r="J7452">
        <f>d[[#This Row],[d]]</f>
        <v>22686</v>
      </c>
    </row>
    <row r="7453" spans="1:10" x14ac:dyDescent="0.3">
      <c r="A7453" t="s">
        <v>7458</v>
      </c>
      <c r="B7453">
        <f>INDEX(results[Nuclear],MATCH($A7453,results[Time period],0),)</f>
        <v>11170</v>
      </c>
      <c r="C7453">
        <f>INDEX(results[Hydro],MATCH($A7453,results[Time period],0),)</f>
        <v>500</v>
      </c>
      <c r="D7453">
        <f>INDEX(results[CCGT],MATCH($A7453,results[Time period],0),)</f>
        <v>11081</v>
      </c>
      <c r="E7453">
        <f>InstalledCapacity!$B$7*pv[[#This Row],[pv]]</f>
        <v>0</v>
      </c>
      <c r="F7453">
        <f>InstalledCapacity!$B$8*wind_Onshore[[#This Row],[wind_Onshore]]</f>
        <v>0</v>
      </c>
      <c r="G7453">
        <f>InstalledCapacity!$B$9*wind_Offshore[[#This Row],[wind_Offshore]]</f>
        <v>0</v>
      </c>
      <c r="H7453">
        <f>INDEX(results[Coal],MATCH($A7453,results[Time period],0),)</f>
        <v>0</v>
      </c>
      <c r="I7453">
        <f>INDEX(results[Diesel],MATCH($A7453,results[Time period],0),)</f>
        <v>0</v>
      </c>
      <c r="J7453">
        <f>d[[#This Row],[d]]</f>
        <v>22751</v>
      </c>
    </row>
    <row r="7454" spans="1:10" x14ac:dyDescent="0.3">
      <c r="A7454" t="s">
        <v>7459</v>
      </c>
      <c r="B7454">
        <f>INDEX(results[Nuclear],MATCH($A7454,results[Time period],0),)</f>
        <v>11170</v>
      </c>
      <c r="C7454">
        <f>INDEX(results[Hydro],MATCH($A7454,results[Time period],0),)</f>
        <v>500</v>
      </c>
      <c r="D7454">
        <f>INDEX(results[CCGT],MATCH($A7454,results[Time period],0),)</f>
        <v>9392.5499999999993</v>
      </c>
      <c r="E7454">
        <f>InstalledCapacity!$B$7*pv[[#This Row],[pv]]</f>
        <v>1731.45</v>
      </c>
      <c r="F7454">
        <f>InstalledCapacity!$B$8*wind_Onshore[[#This Row],[wind_Onshore]]</f>
        <v>0</v>
      </c>
      <c r="G7454">
        <f>InstalledCapacity!$B$9*wind_Offshore[[#This Row],[wind_Offshore]]</f>
        <v>0</v>
      </c>
      <c r="H7454">
        <f>INDEX(results[Coal],MATCH($A7454,results[Time period],0),)</f>
        <v>0</v>
      </c>
      <c r="I7454">
        <f>INDEX(results[Diesel],MATCH($A7454,results[Time period],0),)</f>
        <v>0</v>
      </c>
      <c r="J7454">
        <f>d[[#This Row],[d]]</f>
        <v>22794</v>
      </c>
    </row>
    <row r="7455" spans="1:10" x14ac:dyDescent="0.3">
      <c r="A7455" t="s">
        <v>7460</v>
      </c>
      <c r="B7455">
        <f>INDEX(results[Nuclear],MATCH($A7455,results[Time period],0),)</f>
        <v>11170</v>
      </c>
      <c r="C7455">
        <f>INDEX(results[Hydro],MATCH($A7455,results[Time period],0),)</f>
        <v>500</v>
      </c>
      <c r="D7455">
        <f>INDEX(results[CCGT],MATCH($A7455,results[Time period],0),)</f>
        <v>4725.6499999999996</v>
      </c>
      <c r="E7455">
        <f>InstalledCapacity!$B$7*pv[[#This Row],[pv]]</f>
        <v>6622.35</v>
      </c>
      <c r="F7455">
        <f>InstalledCapacity!$B$8*wind_Onshore[[#This Row],[wind_Onshore]]</f>
        <v>0</v>
      </c>
      <c r="G7455">
        <f>InstalledCapacity!$B$9*wind_Offshore[[#This Row],[wind_Offshore]]</f>
        <v>0</v>
      </c>
      <c r="H7455">
        <f>INDEX(results[Coal],MATCH($A7455,results[Time period],0),)</f>
        <v>0</v>
      </c>
      <c r="I7455">
        <f>INDEX(results[Diesel],MATCH($A7455,results[Time period],0),)</f>
        <v>0</v>
      </c>
      <c r="J7455">
        <f>d[[#This Row],[d]]</f>
        <v>23018</v>
      </c>
    </row>
    <row r="7456" spans="1:10" x14ac:dyDescent="0.3">
      <c r="A7456" t="s">
        <v>7461</v>
      </c>
      <c r="B7456">
        <f>INDEX(results[Nuclear],MATCH($A7456,results[Time period],0),)</f>
        <v>11170</v>
      </c>
      <c r="C7456">
        <f>INDEX(results[Hydro],MATCH($A7456,results[Time period],0),)</f>
        <v>500</v>
      </c>
      <c r="D7456">
        <f>INDEX(results[CCGT],MATCH($A7456,results[Time period],0),)</f>
        <v>1021.3</v>
      </c>
      <c r="E7456">
        <f>InstalledCapacity!$B$7*pv[[#This Row],[pv]]</f>
        <v>10388.699999999999</v>
      </c>
      <c r="F7456">
        <f>InstalledCapacity!$B$8*wind_Onshore[[#This Row],[wind_Onshore]]</f>
        <v>0</v>
      </c>
      <c r="G7456">
        <f>InstalledCapacity!$B$9*wind_Offshore[[#This Row],[wind_Offshore]]</f>
        <v>0</v>
      </c>
      <c r="H7456">
        <f>INDEX(results[Coal],MATCH($A7456,results[Time period],0),)</f>
        <v>0</v>
      </c>
      <c r="I7456">
        <f>INDEX(results[Diesel],MATCH($A7456,results[Time period],0),)</f>
        <v>0</v>
      </c>
      <c r="J7456">
        <f>d[[#This Row],[d]]</f>
        <v>23080</v>
      </c>
    </row>
    <row r="7457" spans="1:10" x14ac:dyDescent="0.3">
      <c r="A7457" t="s">
        <v>7462</v>
      </c>
      <c r="B7457">
        <f>INDEX(results[Nuclear],MATCH($A7457,results[Time period],0),)</f>
        <v>9926</v>
      </c>
      <c r="C7457">
        <f>INDEX(results[Hydro],MATCH($A7457,results[Time period],0),)</f>
        <v>500</v>
      </c>
      <c r="D7457">
        <f>INDEX(results[CCGT],MATCH($A7457,results[Time period],0),)</f>
        <v>0</v>
      </c>
      <c r="E7457">
        <f>InstalledCapacity!$B$7*pv[[#This Row],[pv]]</f>
        <v>12852</v>
      </c>
      <c r="F7457">
        <f>InstalledCapacity!$B$8*wind_Onshore[[#This Row],[wind_Onshore]]</f>
        <v>0</v>
      </c>
      <c r="G7457">
        <f>InstalledCapacity!$B$9*wind_Offshore[[#This Row],[wind_Offshore]]</f>
        <v>0</v>
      </c>
      <c r="H7457">
        <f>INDEX(results[Coal],MATCH($A7457,results[Time period],0),)</f>
        <v>0</v>
      </c>
      <c r="I7457">
        <f>INDEX(results[Diesel],MATCH($A7457,results[Time period],0),)</f>
        <v>0</v>
      </c>
      <c r="J7457">
        <f>d[[#This Row],[d]]</f>
        <v>23278</v>
      </c>
    </row>
    <row r="7458" spans="1:10" x14ac:dyDescent="0.3">
      <c r="A7458" t="s">
        <v>7463</v>
      </c>
      <c r="B7458">
        <f>INDEX(results[Nuclear],MATCH($A7458,results[Time period],0),)</f>
        <v>8702</v>
      </c>
      <c r="C7458">
        <f>INDEX(results[Hydro],MATCH($A7458,results[Time period],0),)</f>
        <v>500</v>
      </c>
      <c r="D7458">
        <f>INDEX(results[CCGT],MATCH($A7458,results[Time period],0),)</f>
        <v>0</v>
      </c>
      <c r="E7458">
        <f>InstalledCapacity!$B$7*pv[[#This Row],[pv]]</f>
        <v>14137.2</v>
      </c>
      <c r="F7458">
        <f>InstalledCapacity!$B$8*wind_Onshore[[#This Row],[wind_Onshore]]</f>
        <v>0</v>
      </c>
      <c r="G7458">
        <f>InstalledCapacity!$B$9*wind_Offshore[[#This Row],[wind_Offshore]]</f>
        <v>0</v>
      </c>
      <c r="H7458">
        <f>INDEX(results[Coal],MATCH($A7458,results[Time period],0),)</f>
        <v>0</v>
      </c>
      <c r="I7458">
        <f>INDEX(results[Diesel],MATCH($A7458,results[Time period],0),)</f>
        <v>0</v>
      </c>
      <c r="J7458">
        <f>d[[#This Row],[d]]</f>
        <v>23339</v>
      </c>
    </row>
    <row r="7459" spans="1:10" x14ac:dyDescent="0.3">
      <c r="A7459" t="s">
        <v>7464</v>
      </c>
      <c r="B7459">
        <f>INDEX(results[Nuclear],MATCH($A7459,results[Time period],0),)</f>
        <v>9498</v>
      </c>
      <c r="C7459">
        <f>INDEX(results[Hydro],MATCH($A7459,results[Time period],0),)</f>
        <v>500</v>
      </c>
      <c r="D7459">
        <f>INDEX(results[CCGT],MATCH($A7459,results[Time period],0),)</f>
        <v>0</v>
      </c>
      <c r="E7459">
        <f>InstalledCapacity!$B$7*pv[[#This Row],[pv]]</f>
        <v>14404.95</v>
      </c>
      <c r="F7459">
        <f>InstalledCapacity!$B$8*wind_Onshore[[#This Row],[wind_Onshore]]</f>
        <v>0</v>
      </c>
      <c r="G7459">
        <f>InstalledCapacity!$B$9*wind_Offshore[[#This Row],[wind_Offshore]]</f>
        <v>0</v>
      </c>
      <c r="H7459">
        <f>INDEX(results[Coal],MATCH($A7459,results[Time period],0),)</f>
        <v>0</v>
      </c>
      <c r="I7459">
        <f>INDEX(results[Diesel],MATCH($A7459,results[Time period],0),)</f>
        <v>0</v>
      </c>
      <c r="J7459">
        <f>d[[#This Row],[d]]</f>
        <v>24403</v>
      </c>
    </row>
    <row r="7460" spans="1:10" x14ac:dyDescent="0.3">
      <c r="A7460" t="s">
        <v>7465</v>
      </c>
      <c r="B7460">
        <f>INDEX(results[Nuclear],MATCH($A7460,results[Time period],0),)</f>
        <v>10722</v>
      </c>
      <c r="C7460">
        <f>INDEX(results[Hydro],MATCH($A7460,results[Time period],0),)</f>
        <v>500</v>
      </c>
      <c r="D7460">
        <f>INDEX(results[CCGT],MATCH($A7460,results[Time period],0),)</f>
        <v>0</v>
      </c>
      <c r="E7460">
        <f>InstalledCapacity!$B$7*pv[[#This Row],[pv]]</f>
        <v>13744.5</v>
      </c>
      <c r="F7460">
        <f>InstalledCapacity!$B$8*wind_Onshore[[#This Row],[wind_Onshore]]</f>
        <v>0</v>
      </c>
      <c r="G7460">
        <f>InstalledCapacity!$B$9*wind_Offshore[[#This Row],[wind_Offshore]]</f>
        <v>0</v>
      </c>
      <c r="H7460">
        <f>INDEX(results[Coal],MATCH($A7460,results[Time period],0),)</f>
        <v>0</v>
      </c>
      <c r="I7460">
        <f>INDEX(results[Diesel],MATCH($A7460,results[Time period],0),)</f>
        <v>0</v>
      </c>
      <c r="J7460">
        <f>d[[#This Row],[d]]</f>
        <v>24966</v>
      </c>
    </row>
    <row r="7461" spans="1:10" x14ac:dyDescent="0.3">
      <c r="A7461" t="s">
        <v>7466</v>
      </c>
      <c r="B7461">
        <f>INDEX(results[Nuclear],MATCH($A7461,results[Time period],0),)</f>
        <v>11170</v>
      </c>
      <c r="C7461">
        <f>INDEX(results[Hydro],MATCH($A7461,results[Time period],0),)</f>
        <v>500</v>
      </c>
      <c r="D7461">
        <f>INDEX(results[CCGT],MATCH($A7461,results[Time period],0),)</f>
        <v>653.15</v>
      </c>
      <c r="E7461">
        <f>InstalledCapacity!$B$7*pv[[#This Row],[pv]]</f>
        <v>12155.85</v>
      </c>
      <c r="F7461">
        <f>InstalledCapacity!$B$8*wind_Onshore[[#This Row],[wind_Onshore]]</f>
        <v>0</v>
      </c>
      <c r="G7461">
        <f>InstalledCapacity!$B$9*wind_Offshore[[#This Row],[wind_Offshore]]</f>
        <v>0</v>
      </c>
      <c r="H7461">
        <f>INDEX(results[Coal],MATCH($A7461,results[Time period],0),)</f>
        <v>0</v>
      </c>
      <c r="I7461">
        <f>INDEX(results[Diesel],MATCH($A7461,results[Time period],0),)</f>
        <v>0</v>
      </c>
      <c r="J7461">
        <f>d[[#This Row],[d]]</f>
        <v>24479</v>
      </c>
    </row>
    <row r="7462" spans="1:10" x14ac:dyDescent="0.3">
      <c r="A7462" t="s">
        <v>7467</v>
      </c>
      <c r="B7462">
        <f>INDEX(results[Nuclear],MATCH($A7462,results[Time period],0),)</f>
        <v>11170</v>
      </c>
      <c r="C7462">
        <f>INDEX(results[Hydro],MATCH($A7462,results[Time period],0),)</f>
        <v>500</v>
      </c>
      <c r="D7462">
        <f>INDEX(results[CCGT],MATCH($A7462,results[Time period],0),)</f>
        <v>2487.4</v>
      </c>
      <c r="E7462">
        <f>InstalledCapacity!$B$7*pv[[#This Row],[pv]]</f>
        <v>9567.6</v>
      </c>
      <c r="F7462">
        <f>InstalledCapacity!$B$8*wind_Onshore[[#This Row],[wind_Onshore]]</f>
        <v>0</v>
      </c>
      <c r="G7462">
        <f>InstalledCapacity!$B$9*wind_Offshore[[#This Row],[wind_Offshore]]</f>
        <v>0</v>
      </c>
      <c r="H7462">
        <f>INDEX(results[Coal],MATCH($A7462,results[Time period],0),)</f>
        <v>0</v>
      </c>
      <c r="I7462">
        <f>INDEX(results[Diesel],MATCH($A7462,results[Time period],0),)</f>
        <v>0</v>
      </c>
      <c r="J7462">
        <f>d[[#This Row],[d]]</f>
        <v>23725</v>
      </c>
    </row>
    <row r="7463" spans="1:10" x14ac:dyDescent="0.3">
      <c r="A7463" t="s">
        <v>7468</v>
      </c>
      <c r="B7463">
        <f>INDEX(results[Nuclear],MATCH($A7463,results[Time period],0),)</f>
        <v>11170</v>
      </c>
      <c r="C7463">
        <f>INDEX(results[Hydro],MATCH($A7463,results[Time period],0),)</f>
        <v>500</v>
      </c>
      <c r="D7463">
        <f>INDEX(results[CCGT],MATCH($A7463,results[Time period],0),)</f>
        <v>4854.1000000000004</v>
      </c>
      <c r="E7463">
        <f>InstalledCapacity!$B$7*pv[[#This Row],[pv]]</f>
        <v>5961.9000000000005</v>
      </c>
      <c r="F7463">
        <f>InstalledCapacity!$B$8*wind_Onshore[[#This Row],[wind_Onshore]]</f>
        <v>0</v>
      </c>
      <c r="G7463">
        <f>InstalledCapacity!$B$9*wind_Offshore[[#This Row],[wind_Offshore]]</f>
        <v>0</v>
      </c>
      <c r="H7463">
        <f>INDEX(results[Coal],MATCH($A7463,results[Time period],0),)</f>
        <v>0</v>
      </c>
      <c r="I7463">
        <f>INDEX(results[Diesel],MATCH($A7463,results[Time period],0),)</f>
        <v>0</v>
      </c>
      <c r="J7463">
        <f>d[[#This Row],[d]]</f>
        <v>22486</v>
      </c>
    </row>
    <row r="7464" spans="1:10" x14ac:dyDescent="0.3">
      <c r="A7464" t="s">
        <v>7469</v>
      </c>
      <c r="B7464">
        <f>INDEX(results[Nuclear],MATCH($A7464,results[Time period],0),)</f>
        <v>11170</v>
      </c>
      <c r="C7464">
        <f>INDEX(results[Hydro],MATCH($A7464,results[Time period],0),)</f>
        <v>500</v>
      </c>
      <c r="D7464">
        <f>INDEX(results[CCGT],MATCH($A7464,results[Time period],0),)</f>
        <v>8624.5</v>
      </c>
      <c r="E7464">
        <f>InstalledCapacity!$B$7*pv[[#This Row],[pv]]</f>
        <v>535.5</v>
      </c>
      <c r="F7464">
        <f>InstalledCapacity!$B$8*wind_Onshore[[#This Row],[wind_Onshore]]</f>
        <v>0</v>
      </c>
      <c r="G7464">
        <f>InstalledCapacity!$B$9*wind_Offshore[[#This Row],[wind_Offshore]]</f>
        <v>0</v>
      </c>
      <c r="H7464">
        <f>INDEX(results[Coal],MATCH($A7464,results[Time period],0),)</f>
        <v>0</v>
      </c>
      <c r="I7464">
        <f>INDEX(results[Diesel],MATCH($A7464,results[Time period],0),)</f>
        <v>0</v>
      </c>
      <c r="J7464">
        <f>d[[#This Row],[d]]</f>
        <v>20830</v>
      </c>
    </row>
    <row r="7465" spans="1:10" x14ac:dyDescent="0.3">
      <c r="A7465" t="s">
        <v>7470</v>
      </c>
      <c r="B7465">
        <f>INDEX(results[Nuclear],MATCH($A7465,results[Time period],0),)</f>
        <v>11170</v>
      </c>
      <c r="C7465">
        <f>INDEX(results[Hydro],MATCH($A7465,results[Time period],0),)</f>
        <v>500</v>
      </c>
      <c r="D7465">
        <f>INDEX(results[CCGT],MATCH($A7465,results[Time period],0),)</f>
        <v>7665</v>
      </c>
      <c r="E7465">
        <f>InstalledCapacity!$B$7*pv[[#This Row],[pv]]</f>
        <v>0</v>
      </c>
      <c r="F7465">
        <f>InstalledCapacity!$B$8*wind_Onshore[[#This Row],[wind_Onshore]]</f>
        <v>0</v>
      </c>
      <c r="G7465">
        <f>InstalledCapacity!$B$9*wind_Offshore[[#This Row],[wind_Offshore]]</f>
        <v>0</v>
      </c>
      <c r="H7465">
        <f>INDEX(results[Coal],MATCH($A7465,results[Time period],0),)</f>
        <v>0</v>
      </c>
      <c r="I7465">
        <f>INDEX(results[Diesel],MATCH($A7465,results[Time period],0),)</f>
        <v>0</v>
      </c>
      <c r="J7465">
        <f>d[[#This Row],[d]]</f>
        <v>19335</v>
      </c>
    </row>
    <row r="7466" spans="1:10" x14ac:dyDescent="0.3">
      <c r="A7466" t="s">
        <v>7471</v>
      </c>
      <c r="B7466">
        <f>INDEX(results[Nuclear],MATCH($A7466,results[Time period],0),)</f>
        <v>11170</v>
      </c>
      <c r="C7466">
        <f>INDEX(results[Hydro],MATCH($A7466,results[Time period],0),)</f>
        <v>500</v>
      </c>
      <c r="D7466">
        <f>INDEX(results[CCGT],MATCH($A7466,results[Time period],0),)</f>
        <v>6677</v>
      </c>
      <c r="E7466">
        <f>InstalledCapacity!$B$7*pv[[#This Row],[pv]]</f>
        <v>0</v>
      </c>
      <c r="F7466">
        <f>InstalledCapacity!$B$8*wind_Onshore[[#This Row],[wind_Onshore]]</f>
        <v>0</v>
      </c>
      <c r="G7466">
        <f>InstalledCapacity!$B$9*wind_Offshore[[#This Row],[wind_Offshore]]</f>
        <v>0</v>
      </c>
      <c r="H7466">
        <f>INDEX(results[Coal],MATCH($A7466,results[Time period],0),)</f>
        <v>0</v>
      </c>
      <c r="I7466">
        <f>INDEX(results[Diesel],MATCH($A7466,results[Time period],0),)</f>
        <v>0</v>
      </c>
      <c r="J7466">
        <f>d[[#This Row],[d]]</f>
        <v>18347</v>
      </c>
    </row>
    <row r="7467" spans="1:10" x14ac:dyDescent="0.3">
      <c r="A7467" t="s">
        <v>7472</v>
      </c>
      <c r="B7467">
        <f>INDEX(results[Nuclear],MATCH($A7467,results[Time period],0),)</f>
        <v>11170</v>
      </c>
      <c r="C7467">
        <f>INDEX(results[Hydro],MATCH($A7467,results[Time period],0),)</f>
        <v>500</v>
      </c>
      <c r="D7467">
        <f>INDEX(results[CCGT],MATCH($A7467,results[Time period],0),)</f>
        <v>6039</v>
      </c>
      <c r="E7467">
        <f>InstalledCapacity!$B$7*pv[[#This Row],[pv]]</f>
        <v>0</v>
      </c>
      <c r="F7467">
        <f>InstalledCapacity!$B$8*wind_Onshore[[#This Row],[wind_Onshore]]</f>
        <v>0</v>
      </c>
      <c r="G7467">
        <f>InstalledCapacity!$B$9*wind_Offshore[[#This Row],[wind_Offshore]]</f>
        <v>0</v>
      </c>
      <c r="H7467">
        <f>INDEX(results[Coal],MATCH($A7467,results[Time period],0),)</f>
        <v>0</v>
      </c>
      <c r="I7467">
        <f>INDEX(results[Diesel],MATCH($A7467,results[Time period],0),)</f>
        <v>0</v>
      </c>
      <c r="J7467">
        <f>d[[#This Row],[d]]</f>
        <v>17709</v>
      </c>
    </row>
    <row r="7468" spans="1:10" x14ac:dyDescent="0.3">
      <c r="A7468" t="s">
        <v>7473</v>
      </c>
      <c r="B7468">
        <f>INDEX(results[Nuclear],MATCH($A7468,results[Time period],0),)</f>
        <v>11170</v>
      </c>
      <c r="C7468">
        <f>INDEX(results[Hydro],MATCH($A7468,results[Time period],0),)</f>
        <v>500</v>
      </c>
      <c r="D7468">
        <f>INDEX(results[CCGT],MATCH($A7468,results[Time period],0),)</f>
        <v>5757</v>
      </c>
      <c r="E7468">
        <f>InstalledCapacity!$B$7*pv[[#This Row],[pv]]</f>
        <v>0</v>
      </c>
      <c r="F7468">
        <f>InstalledCapacity!$B$8*wind_Onshore[[#This Row],[wind_Onshore]]</f>
        <v>0</v>
      </c>
      <c r="G7468">
        <f>InstalledCapacity!$B$9*wind_Offshore[[#This Row],[wind_Offshore]]</f>
        <v>0</v>
      </c>
      <c r="H7468">
        <f>INDEX(results[Coal],MATCH($A7468,results[Time period],0),)</f>
        <v>0</v>
      </c>
      <c r="I7468">
        <f>INDEX(results[Diesel],MATCH($A7468,results[Time period],0),)</f>
        <v>0</v>
      </c>
      <c r="J7468">
        <f>d[[#This Row],[d]]</f>
        <v>17427</v>
      </c>
    </row>
    <row r="7469" spans="1:10" x14ac:dyDescent="0.3">
      <c r="A7469" t="s">
        <v>7474</v>
      </c>
      <c r="B7469">
        <f>INDEX(results[Nuclear],MATCH($A7469,results[Time period],0),)</f>
        <v>11170</v>
      </c>
      <c r="C7469">
        <f>INDEX(results[Hydro],MATCH($A7469,results[Time period],0),)</f>
        <v>500</v>
      </c>
      <c r="D7469">
        <f>INDEX(results[CCGT],MATCH($A7469,results[Time period],0),)</f>
        <v>5717</v>
      </c>
      <c r="E7469">
        <f>InstalledCapacity!$B$7*pv[[#This Row],[pv]]</f>
        <v>0</v>
      </c>
      <c r="F7469">
        <f>InstalledCapacity!$B$8*wind_Onshore[[#This Row],[wind_Onshore]]</f>
        <v>0</v>
      </c>
      <c r="G7469">
        <f>InstalledCapacity!$B$9*wind_Offshore[[#This Row],[wind_Offshore]]</f>
        <v>0</v>
      </c>
      <c r="H7469">
        <f>INDEX(results[Coal],MATCH($A7469,results[Time period],0),)</f>
        <v>0</v>
      </c>
      <c r="I7469">
        <f>INDEX(results[Diesel],MATCH($A7469,results[Time period],0),)</f>
        <v>0</v>
      </c>
      <c r="J7469">
        <f>d[[#This Row],[d]]</f>
        <v>17387</v>
      </c>
    </row>
    <row r="7470" spans="1:10" x14ac:dyDescent="0.3">
      <c r="A7470" t="s">
        <v>7475</v>
      </c>
      <c r="B7470">
        <f>INDEX(results[Nuclear],MATCH($A7470,results[Time period],0),)</f>
        <v>11170</v>
      </c>
      <c r="C7470">
        <f>INDEX(results[Hydro],MATCH($A7470,results[Time period],0),)</f>
        <v>500</v>
      </c>
      <c r="D7470">
        <f>INDEX(results[CCGT],MATCH($A7470,results[Time period],0),)</f>
        <v>6228</v>
      </c>
      <c r="E7470">
        <f>InstalledCapacity!$B$7*pv[[#This Row],[pv]]</f>
        <v>0</v>
      </c>
      <c r="F7470">
        <f>InstalledCapacity!$B$8*wind_Onshore[[#This Row],[wind_Onshore]]</f>
        <v>0</v>
      </c>
      <c r="G7470">
        <f>InstalledCapacity!$B$9*wind_Offshore[[#This Row],[wind_Offshore]]</f>
        <v>0</v>
      </c>
      <c r="H7470">
        <f>INDEX(results[Coal],MATCH($A7470,results[Time period],0),)</f>
        <v>0</v>
      </c>
      <c r="I7470">
        <f>INDEX(results[Diesel],MATCH($A7470,results[Time period],0),)</f>
        <v>0</v>
      </c>
      <c r="J7470">
        <f>d[[#This Row],[d]]</f>
        <v>17898</v>
      </c>
    </row>
    <row r="7471" spans="1:10" x14ac:dyDescent="0.3">
      <c r="A7471" t="s">
        <v>7476</v>
      </c>
      <c r="B7471">
        <f>INDEX(results[Nuclear],MATCH($A7471,results[Time period],0),)</f>
        <v>11170</v>
      </c>
      <c r="C7471">
        <f>INDEX(results[Hydro],MATCH($A7471,results[Time period],0),)</f>
        <v>500</v>
      </c>
      <c r="D7471">
        <f>INDEX(results[CCGT],MATCH($A7471,results[Time period],0),)</f>
        <v>7486</v>
      </c>
      <c r="E7471">
        <f>InstalledCapacity!$B$7*pv[[#This Row],[pv]]</f>
        <v>0</v>
      </c>
      <c r="F7471">
        <f>InstalledCapacity!$B$8*wind_Onshore[[#This Row],[wind_Onshore]]</f>
        <v>0</v>
      </c>
      <c r="G7471">
        <f>InstalledCapacity!$B$9*wind_Offshore[[#This Row],[wind_Offshore]]</f>
        <v>0</v>
      </c>
      <c r="H7471">
        <f>INDEX(results[Coal],MATCH($A7471,results[Time period],0),)</f>
        <v>0</v>
      </c>
      <c r="I7471">
        <f>INDEX(results[Diesel],MATCH($A7471,results[Time period],0),)</f>
        <v>0</v>
      </c>
      <c r="J7471">
        <f>d[[#This Row],[d]]</f>
        <v>19156</v>
      </c>
    </row>
    <row r="7472" spans="1:10" x14ac:dyDescent="0.3">
      <c r="A7472" t="s">
        <v>7477</v>
      </c>
      <c r="B7472">
        <f>INDEX(results[Nuclear],MATCH($A7472,results[Time period],0),)</f>
        <v>11170</v>
      </c>
      <c r="C7472">
        <f>INDEX(results[Hydro],MATCH($A7472,results[Time period],0),)</f>
        <v>500</v>
      </c>
      <c r="D7472">
        <f>INDEX(results[CCGT],MATCH($A7472,results[Time period],0),)</f>
        <v>9877</v>
      </c>
      <c r="E7472">
        <f>InstalledCapacity!$B$7*pv[[#This Row],[pv]]</f>
        <v>0</v>
      </c>
      <c r="F7472">
        <f>InstalledCapacity!$B$8*wind_Onshore[[#This Row],[wind_Onshore]]</f>
        <v>0</v>
      </c>
      <c r="G7472">
        <f>InstalledCapacity!$B$9*wind_Offshore[[#This Row],[wind_Offshore]]</f>
        <v>0</v>
      </c>
      <c r="H7472">
        <f>INDEX(results[Coal],MATCH($A7472,results[Time period],0),)</f>
        <v>0</v>
      </c>
      <c r="I7472">
        <f>INDEX(results[Diesel],MATCH($A7472,results[Time period],0),)</f>
        <v>0</v>
      </c>
      <c r="J7472">
        <f>d[[#This Row],[d]]</f>
        <v>21547</v>
      </c>
    </row>
    <row r="7473" spans="1:10" x14ac:dyDescent="0.3">
      <c r="A7473" t="s">
        <v>7478</v>
      </c>
      <c r="B7473">
        <f>INDEX(results[Nuclear],MATCH($A7473,results[Time period],0),)</f>
        <v>11170</v>
      </c>
      <c r="C7473">
        <f>INDEX(results[Hydro],MATCH($A7473,results[Time period],0),)</f>
        <v>500</v>
      </c>
      <c r="D7473">
        <f>INDEX(results[CCGT],MATCH($A7473,results[Time period],0),)</f>
        <v>10564</v>
      </c>
      <c r="E7473">
        <f>InstalledCapacity!$B$7*pv[[#This Row],[pv]]</f>
        <v>0</v>
      </c>
      <c r="F7473">
        <f>InstalledCapacity!$B$8*wind_Onshore[[#This Row],[wind_Onshore]]</f>
        <v>0</v>
      </c>
      <c r="G7473">
        <f>InstalledCapacity!$B$9*wind_Offshore[[#This Row],[wind_Offshore]]</f>
        <v>0</v>
      </c>
      <c r="H7473">
        <f>INDEX(results[Coal],MATCH($A7473,results[Time period],0),)</f>
        <v>0</v>
      </c>
      <c r="I7473">
        <f>INDEX(results[Diesel],MATCH($A7473,results[Time period],0),)</f>
        <v>0</v>
      </c>
      <c r="J7473">
        <f>d[[#This Row],[d]]</f>
        <v>22234</v>
      </c>
    </row>
    <row r="7474" spans="1:10" x14ac:dyDescent="0.3">
      <c r="A7474" t="s">
        <v>7479</v>
      </c>
      <c r="B7474">
        <f>INDEX(results[Nuclear],MATCH($A7474,results[Time period],0),)</f>
        <v>11170</v>
      </c>
      <c r="C7474">
        <f>INDEX(results[Hydro],MATCH($A7474,results[Time period],0),)</f>
        <v>500</v>
      </c>
      <c r="D7474">
        <f>INDEX(results[CCGT],MATCH($A7474,results[Time period],0),)</f>
        <v>10664</v>
      </c>
      <c r="E7474">
        <f>InstalledCapacity!$B$7*pv[[#This Row],[pv]]</f>
        <v>0</v>
      </c>
      <c r="F7474">
        <f>InstalledCapacity!$B$8*wind_Onshore[[#This Row],[wind_Onshore]]</f>
        <v>0</v>
      </c>
      <c r="G7474">
        <f>InstalledCapacity!$B$9*wind_Offshore[[#This Row],[wind_Offshore]]</f>
        <v>0</v>
      </c>
      <c r="H7474">
        <f>INDEX(results[Coal],MATCH($A7474,results[Time period],0),)</f>
        <v>0</v>
      </c>
      <c r="I7474">
        <f>INDEX(results[Diesel],MATCH($A7474,results[Time period],0),)</f>
        <v>0</v>
      </c>
      <c r="J7474">
        <f>d[[#This Row],[d]]</f>
        <v>22334</v>
      </c>
    </row>
    <row r="7475" spans="1:10" x14ac:dyDescent="0.3">
      <c r="A7475" t="s">
        <v>7480</v>
      </c>
      <c r="B7475">
        <f>INDEX(results[Nuclear],MATCH($A7475,results[Time period],0),)</f>
        <v>11170</v>
      </c>
      <c r="C7475">
        <f>INDEX(results[Hydro],MATCH($A7475,results[Time period],0),)</f>
        <v>500</v>
      </c>
      <c r="D7475">
        <f>INDEX(results[CCGT],MATCH($A7475,results[Time period],0),)</f>
        <v>10633</v>
      </c>
      <c r="E7475">
        <f>InstalledCapacity!$B$7*pv[[#This Row],[pv]]</f>
        <v>0</v>
      </c>
      <c r="F7475">
        <f>InstalledCapacity!$B$8*wind_Onshore[[#This Row],[wind_Onshore]]</f>
        <v>0</v>
      </c>
      <c r="G7475">
        <f>InstalledCapacity!$B$9*wind_Offshore[[#This Row],[wind_Offshore]]</f>
        <v>0</v>
      </c>
      <c r="H7475">
        <f>INDEX(results[Coal],MATCH($A7475,results[Time period],0),)</f>
        <v>0</v>
      </c>
      <c r="I7475">
        <f>INDEX(results[Diesel],MATCH($A7475,results[Time period],0),)</f>
        <v>0</v>
      </c>
      <c r="J7475">
        <f>d[[#This Row],[d]]</f>
        <v>22303</v>
      </c>
    </row>
    <row r="7476" spans="1:10" x14ac:dyDescent="0.3">
      <c r="A7476" t="s">
        <v>7481</v>
      </c>
      <c r="B7476">
        <f>INDEX(results[Nuclear],MATCH($A7476,results[Time period],0),)</f>
        <v>11170</v>
      </c>
      <c r="C7476">
        <f>INDEX(results[Hydro],MATCH($A7476,results[Time period],0),)</f>
        <v>500</v>
      </c>
      <c r="D7476">
        <f>INDEX(results[CCGT],MATCH($A7476,results[Time period],0),)</f>
        <v>10599</v>
      </c>
      <c r="E7476">
        <f>InstalledCapacity!$B$7*pv[[#This Row],[pv]]</f>
        <v>0</v>
      </c>
      <c r="F7476">
        <f>InstalledCapacity!$B$8*wind_Onshore[[#This Row],[wind_Onshore]]</f>
        <v>0</v>
      </c>
      <c r="G7476">
        <f>InstalledCapacity!$B$9*wind_Offshore[[#This Row],[wind_Offshore]]</f>
        <v>0</v>
      </c>
      <c r="H7476">
        <f>INDEX(results[Coal],MATCH($A7476,results[Time period],0),)</f>
        <v>0</v>
      </c>
      <c r="I7476">
        <f>INDEX(results[Diesel],MATCH($A7476,results[Time period],0),)</f>
        <v>0</v>
      </c>
      <c r="J7476">
        <f>d[[#This Row],[d]]</f>
        <v>22269</v>
      </c>
    </row>
    <row r="7477" spans="1:10" x14ac:dyDescent="0.3">
      <c r="A7477" t="s">
        <v>7482</v>
      </c>
      <c r="B7477">
        <f>INDEX(results[Nuclear],MATCH($A7477,results[Time period],0),)</f>
        <v>11170</v>
      </c>
      <c r="C7477">
        <f>INDEX(results[Hydro],MATCH($A7477,results[Time period],0),)</f>
        <v>500</v>
      </c>
      <c r="D7477">
        <f>INDEX(results[CCGT],MATCH($A7477,results[Time period],0),)</f>
        <v>10551</v>
      </c>
      <c r="E7477">
        <f>InstalledCapacity!$B$7*pv[[#This Row],[pv]]</f>
        <v>0</v>
      </c>
      <c r="F7477">
        <f>InstalledCapacity!$B$8*wind_Onshore[[#This Row],[wind_Onshore]]</f>
        <v>0</v>
      </c>
      <c r="G7477">
        <f>InstalledCapacity!$B$9*wind_Offshore[[#This Row],[wind_Offshore]]</f>
        <v>0</v>
      </c>
      <c r="H7477">
        <f>INDEX(results[Coal],MATCH($A7477,results[Time period],0),)</f>
        <v>0</v>
      </c>
      <c r="I7477">
        <f>INDEX(results[Diesel],MATCH($A7477,results[Time period],0),)</f>
        <v>0</v>
      </c>
      <c r="J7477">
        <f>d[[#This Row],[d]]</f>
        <v>22221</v>
      </c>
    </row>
    <row r="7478" spans="1:10" x14ac:dyDescent="0.3">
      <c r="A7478" t="s">
        <v>7483</v>
      </c>
      <c r="B7478">
        <f>INDEX(results[Nuclear],MATCH($A7478,results[Time period],0),)</f>
        <v>11170</v>
      </c>
      <c r="C7478">
        <f>INDEX(results[Hydro],MATCH($A7478,results[Time period],0),)</f>
        <v>500</v>
      </c>
      <c r="D7478">
        <f>INDEX(results[CCGT],MATCH($A7478,results[Time period],0),)</f>
        <v>9876.9500000000007</v>
      </c>
      <c r="E7478">
        <f>InstalledCapacity!$B$7*pv[[#This Row],[pv]]</f>
        <v>589.05000000000007</v>
      </c>
      <c r="F7478">
        <f>InstalledCapacity!$B$8*wind_Onshore[[#This Row],[wind_Onshore]]</f>
        <v>0</v>
      </c>
      <c r="G7478">
        <f>InstalledCapacity!$B$9*wind_Offshore[[#This Row],[wind_Offshore]]</f>
        <v>0</v>
      </c>
      <c r="H7478">
        <f>INDEX(results[Coal],MATCH($A7478,results[Time period],0),)</f>
        <v>0</v>
      </c>
      <c r="I7478">
        <f>INDEX(results[Diesel],MATCH($A7478,results[Time period],0),)</f>
        <v>0</v>
      </c>
      <c r="J7478">
        <f>d[[#This Row],[d]]</f>
        <v>22136</v>
      </c>
    </row>
    <row r="7479" spans="1:10" x14ac:dyDescent="0.3">
      <c r="A7479" t="s">
        <v>7484</v>
      </c>
      <c r="B7479">
        <f>INDEX(results[Nuclear],MATCH($A7479,results[Time period],0),)</f>
        <v>11170</v>
      </c>
      <c r="C7479">
        <f>INDEX(results[Hydro],MATCH($A7479,results[Time period],0),)</f>
        <v>500</v>
      </c>
      <c r="D7479">
        <f>INDEX(results[CCGT],MATCH($A7479,results[Time period],0),)</f>
        <v>8129.8</v>
      </c>
      <c r="E7479">
        <f>InstalledCapacity!$B$7*pv[[#This Row],[pv]]</f>
        <v>2356.2000000000003</v>
      </c>
      <c r="F7479">
        <f>InstalledCapacity!$B$8*wind_Onshore[[#This Row],[wind_Onshore]]</f>
        <v>0</v>
      </c>
      <c r="G7479">
        <f>InstalledCapacity!$B$9*wind_Offshore[[#This Row],[wind_Offshore]]</f>
        <v>0</v>
      </c>
      <c r="H7479">
        <f>INDEX(results[Coal],MATCH($A7479,results[Time period],0),)</f>
        <v>0</v>
      </c>
      <c r="I7479">
        <f>INDEX(results[Diesel],MATCH($A7479,results[Time period],0),)</f>
        <v>0</v>
      </c>
      <c r="J7479">
        <f>d[[#This Row],[d]]</f>
        <v>22156</v>
      </c>
    </row>
    <row r="7480" spans="1:10" x14ac:dyDescent="0.3">
      <c r="A7480" t="s">
        <v>7485</v>
      </c>
      <c r="B7480">
        <f>INDEX(results[Nuclear],MATCH($A7480,results[Time period],0),)</f>
        <v>11170</v>
      </c>
      <c r="C7480">
        <f>INDEX(results[Hydro],MATCH($A7480,results[Time period],0),)</f>
        <v>500</v>
      </c>
      <c r="D7480">
        <f>INDEX(results[CCGT],MATCH($A7480,results[Time period],0),)</f>
        <v>6199</v>
      </c>
      <c r="E7480">
        <f>InstalledCapacity!$B$7*pv[[#This Row],[pv]]</f>
        <v>4284</v>
      </c>
      <c r="F7480">
        <f>InstalledCapacity!$B$8*wind_Onshore[[#This Row],[wind_Onshore]]</f>
        <v>0</v>
      </c>
      <c r="G7480">
        <f>InstalledCapacity!$B$9*wind_Offshore[[#This Row],[wind_Offshore]]</f>
        <v>0</v>
      </c>
      <c r="H7480">
        <f>INDEX(results[Coal],MATCH($A7480,results[Time period],0),)</f>
        <v>0</v>
      </c>
      <c r="I7480">
        <f>INDEX(results[Diesel],MATCH($A7480,results[Time period],0),)</f>
        <v>0</v>
      </c>
      <c r="J7480">
        <f>d[[#This Row],[d]]</f>
        <v>22153</v>
      </c>
    </row>
    <row r="7481" spans="1:10" x14ac:dyDescent="0.3">
      <c r="A7481" t="s">
        <v>7486</v>
      </c>
      <c r="B7481">
        <f>INDEX(results[Nuclear],MATCH($A7481,results[Time period],0),)</f>
        <v>11170</v>
      </c>
      <c r="C7481">
        <f>INDEX(results[Hydro],MATCH($A7481,results[Time period],0),)</f>
        <v>500</v>
      </c>
      <c r="D7481">
        <f>INDEX(results[CCGT],MATCH($A7481,results[Time period],0),)</f>
        <v>3790.85</v>
      </c>
      <c r="E7481">
        <f>InstalledCapacity!$B$7*pv[[#This Row],[pv]]</f>
        <v>6765.15</v>
      </c>
      <c r="F7481">
        <f>InstalledCapacity!$B$8*wind_Onshore[[#This Row],[wind_Onshore]]</f>
        <v>0</v>
      </c>
      <c r="G7481">
        <f>InstalledCapacity!$B$9*wind_Offshore[[#This Row],[wind_Offshore]]</f>
        <v>0</v>
      </c>
      <c r="H7481">
        <f>INDEX(results[Coal],MATCH($A7481,results[Time period],0),)</f>
        <v>0</v>
      </c>
      <c r="I7481">
        <f>INDEX(results[Diesel],MATCH($A7481,results[Time period],0),)</f>
        <v>0</v>
      </c>
      <c r="J7481">
        <f>d[[#This Row],[d]]</f>
        <v>22226</v>
      </c>
    </row>
    <row r="7482" spans="1:10" x14ac:dyDescent="0.3">
      <c r="A7482" t="s">
        <v>7487</v>
      </c>
      <c r="B7482">
        <f>INDEX(results[Nuclear],MATCH($A7482,results[Time period],0),)</f>
        <v>11170</v>
      </c>
      <c r="C7482">
        <f>INDEX(results[Hydro],MATCH($A7482,results[Time period],0),)</f>
        <v>500</v>
      </c>
      <c r="D7482">
        <f>INDEX(results[CCGT],MATCH($A7482,results[Time period],0),)</f>
        <v>1593.3</v>
      </c>
      <c r="E7482">
        <f>InstalledCapacity!$B$7*pv[[#This Row],[pv]]</f>
        <v>9317.7000000000007</v>
      </c>
      <c r="F7482">
        <f>InstalledCapacity!$B$8*wind_Onshore[[#This Row],[wind_Onshore]]</f>
        <v>0</v>
      </c>
      <c r="G7482">
        <f>InstalledCapacity!$B$9*wind_Offshore[[#This Row],[wind_Offshore]]</f>
        <v>0</v>
      </c>
      <c r="H7482">
        <f>INDEX(results[Coal],MATCH($A7482,results[Time period],0),)</f>
        <v>0</v>
      </c>
      <c r="I7482">
        <f>INDEX(results[Diesel],MATCH($A7482,results[Time period],0),)</f>
        <v>0</v>
      </c>
      <c r="J7482">
        <f>d[[#This Row],[d]]</f>
        <v>22581</v>
      </c>
    </row>
    <row r="7483" spans="1:10" x14ac:dyDescent="0.3">
      <c r="A7483" t="s">
        <v>7488</v>
      </c>
      <c r="B7483">
        <f>INDEX(results[Nuclear],MATCH($A7483,results[Time period],0),)</f>
        <v>11170</v>
      </c>
      <c r="C7483">
        <f>INDEX(results[Hydro],MATCH($A7483,results[Time period],0),)</f>
        <v>500</v>
      </c>
      <c r="D7483">
        <f>INDEX(results[CCGT],MATCH($A7483,results[Time period],0),)</f>
        <v>5341.3</v>
      </c>
      <c r="E7483">
        <f>InstalledCapacity!$B$7*pv[[#This Row],[pv]]</f>
        <v>6818.7</v>
      </c>
      <c r="F7483">
        <f>InstalledCapacity!$B$8*wind_Onshore[[#This Row],[wind_Onshore]]</f>
        <v>0</v>
      </c>
      <c r="G7483">
        <f>InstalledCapacity!$B$9*wind_Offshore[[#This Row],[wind_Offshore]]</f>
        <v>0</v>
      </c>
      <c r="H7483">
        <f>INDEX(results[Coal],MATCH($A7483,results[Time period],0),)</f>
        <v>0</v>
      </c>
      <c r="I7483">
        <f>INDEX(results[Diesel],MATCH($A7483,results[Time period],0),)</f>
        <v>0</v>
      </c>
      <c r="J7483">
        <f>d[[#This Row],[d]]</f>
        <v>23830</v>
      </c>
    </row>
    <row r="7484" spans="1:10" x14ac:dyDescent="0.3">
      <c r="A7484" t="s">
        <v>7489</v>
      </c>
      <c r="B7484">
        <f>INDEX(results[Nuclear],MATCH($A7484,results[Time period],0),)</f>
        <v>11170</v>
      </c>
      <c r="C7484">
        <f>INDEX(results[Hydro],MATCH($A7484,results[Time period],0),)</f>
        <v>500</v>
      </c>
      <c r="D7484">
        <f>INDEX(results[CCGT],MATCH($A7484,results[Time period],0),)</f>
        <v>6658.2</v>
      </c>
      <c r="E7484">
        <f>InstalledCapacity!$B$7*pv[[#This Row],[pv]]</f>
        <v>6211.7999999999993</v>
      </c>
      <c r="F7484">
        <f>InstalledCapacity!$B$8*wind_Onshore[[#This Row],[wind_Onshore]]</f>
        <v>0</v>
      </c>
      <c r="G7484">
        <f>InstalledCapacity!$B$9*wind_Offshore[[#This Row],[wind_Offshore]]</f>
        <v>0</v>
      </c>
      <c r="H7484">
        <f>INDEX(results[Coal],MATCH($A7484,results[Time period],0),)</f>
        <v>0</v>
      </c>
      <c r="I7484">
        <f>INDEX(results[Diesel],MATCH($A7484,results[Time period],0),)</f>
        <v>0</v>
      </c>
      <c r="J7484">
        <f>d[[#This Row],[d]]</f>
        <v>24540</v>
      </c>
    </row>
    <row r="7485" spans="1:10" x14ac:dyDescent="0.3">
      <c r="A7485" t="s">
        <v>7490</v>
      </c>
      <c r="B7485">
        <f>INDEX(results[Nuclear],MATCH($A7485,results[Time period],0),)</f>
        <v>11170</v>
      </c>
      <c r="C7485">
        <f>INDEX(results[Hydro],MATCH($A7485,results[Time period],0),)</f>
        <v>500</v>
      </c>
      <c r="D7485">
        <f>INDEX(results[CCGT],MATCH($A7485,results[Time period],0),)</f>
        <v>7068.05</v>
      </c>
      <c r="E7485">
        <f>InstalledCapacity!$B$7*pv[[#This Row],[pv]]</f>
        <v>5479.95</v>
      </c>
      <c r="F7485">
        <f>InstalledCapacity!$B$8*wind_Onshore[[#This Row],[wind_Onshore]]</f>
        <v>0</v>
      </c>
      <c r="G7485">
        <f>InstalledCapacity!$B$9*wind_Offshore[[#This Row],[wind_Offshore]]</f>
        <v>0</v>
      </c>
      <c r="H7485">
        <f>INDEX(results[Coal],MATCH($A7485,results[Time period],0),)</f>
        <v>0</v>
      </c>
      <c r="I7485">
        <f>INDEX(results[Diesel],MATCH($A7485,results[Time period],0),)</f>
        <v>0</v>
      </c>
      <c r="J7485">
        <f>d[[#This Row],[d]]</f>
        <v>24218</v>
      </c>
    </row>
    <row r="7486" spans="1:10" x14ac:dyDescent="0.3">
      <c r="A7486" t="s">
        <v>7491</v>
      </c>
      <c r="B7486">
        <f>INDEX(results[Nuclear],MATCH($A7486,results[Time period],0),)</f>
        <v>11170</v>
      </c>
      <c r="C7486">
        <f>INDEX(results[Hydro],MATCH($A7486,results[Time period],0),)</f>
        <v>500</v>
      </c>
      <c r="D7486">
        <f>INDEX(results[CCGT],MATCH($A7486,results[Time period],0),)</f>
        <v>9851.35</v>
      </c>
      <c r="E7486">
        <f>InstalledCapacity!$B$7*pv[[#This Row],[pv]]</f>
        <v>1945.65</v>
      </c>
      <c r="F7486">
        <f>InstalledCapacity!$B$8*wind_Onshore[[#This Row],[wind_Onshore]]</f>
        <v>0</v>
      </c>
      <c r="G7486">
        <f>InstalledCapacity!$B$9*wind_Offshore[[#This Row],[wind_Offshore]]</f>
        <v>0</v>
      </c>
      <c r="H7486">
        <f>INDEX(results[Coal],MATCH($A7486,results[Time period],0),)</f>
        <v>0</v>
      </c>
      <c r="I7486">
        <f>INDEX(results[Diesel],MATCH($A7486,results[Time period],0),)</f>
        <v>0</v>
      </c>
      <c r="J7486">
        <f>d[[#This Row],[d]]</f>
        <v>23467</v>
      </c>
    </row>
    <row r="7487" spans="1:10" x14ac:dyDescent="0.3">
      <c r="A7487" t="s">
        <v>7492</v>
      </c>
      <c r="B7487">
        <f>INDEX(results[Nuclear],MATCH($A7487,results[Time period],0),)</f>
        <v>11170</v>
      </c>
      <c r="C7487">
        <f>INDEX(results[Hydro],MATCH($A7487,results[Time period],0),)</f>
        <v>500</v>
      </c>
      <c r="D7487">
        <f>INDEX(results[CCGT],MATCH($A7487,results[Time period],0),)</f>
        <v>10168.35</v>
      </c>
      <c r="E7487">
        <f>InstalledCapacity!$B$7*pv[[#This Row],[pv]]</f>
        <v>517.65</v>
      </c>
      <c r="F7487">
        <f>InstalledCapacity!$B$8*wind_Onshore[[#This Row],[wind_Onshore]]</f>
        <v>0</v>
      </c>
      <c r="G7487">
        <f>InstalledCapacity!$B$9*wind_Offshore[[#This Row],[wind_Offshore]]</f>
        <v>0</v>
      </c>
      <c r="H7487">
        <f>INDEX(results[Coal],MATCH($A7487,results[Time period],0),)</f>
        <v>0</v>
      </c>
      <c r="I7487">
        <f>INDEX(results[Diesel],MATCH($A7487,results[Time period],0),)</f>
        <v>0</v>
      </c>
      <c r="J7487">
        <f>d[[#This Row],[d]]</f>
        <v>22356</v>
      </c>
    </row>
    <row r="7488" spans="1:10" x14ac:dyDescent="0.3">
      <c r="A7488" t="s">
        <v>7493</v>
      </c>
      <c r="B7488">
        <f>INDEX(results[Nuclear],MATCH($A7488,results[Time period],0),)</f>
        <v>11170</v>
      </c>
      <c r="C7488">
        <f>INDEX(results[Hydro],MATCH($A7488,results[Time period],0),)</f>
        <v>500</v>
      </c>
      <c r="D7488">
        <f>INDEX(results[CCGT],MATCH($A7488,results[Time period],0),)</f>
        <v>9097.15</v>
      </c>
      <c r="E7488">
        <f>InstalledCapacity!$B$7*pv[[#This Row],[pv]]</f>
        <v>17.850000000000001</v>
      </c>
      <c r="F7488">
        <f>InstalledCapacity!$B$8*wind_Onshore[[#This Row],[wind_Onshore]]</f>
        <v>0</v>
      </c>
      <c r="G7488">
        <f>InstalledCapacity!$B$9*wind_Offshore[[#This Row],[wind_Offshore]]</f>
        <v>0</v>
      </c>
      <c r="H7488">
        <f>INDEX(results[Coal],MATCH($A7488,results[Time period],0),)</f>
        <v>0</v>
      </c>
      <c r="I7488">
        <f>INDEX(results[Diesel],MATCH($A7488,results[Time period],0),)</f>
        <v>0</v>
      </c>
      <c r="J7488">
        <f>d[[#This Row],[d]]</f>
        <v>20785</v>
      </c>
    </row>
    <row r="7489" spans="1:10" x14ac:dyDescent="0.3">
      <c r="A7489" t="s">
        <v>7494</v>
      </c>
      <c r="B7489">
        <f>INDEX(results[Nuclear],MATCH($A7489,results[Time period],0),)</f>
        <v>11170</v>
      </c>
      <c r="C7489">
        <f>INDEX(results[Hydro],MATCH($A7489,results[Time period],0),)</f>
        <v>500</v>
      </c>
      <c r="D7489">
        <f>INDEX(results[CCGT],MATCH($A7489,results[Time period],0),)</f>
        <v>7702</v>
      </c>
      <c r="E7489">
        <f>InstalledCapacity!$B$7*pv[[#This Row],[pv]]</f>
        <v>0</v>
      </c>
      <c r="F7489">
        <f>InstalledCapacity!$B$8*wind_Onshore[[#This Row],[wind_Onshore]]</f>
        <v>0</v>
      </c>
      <c r="G7489">
        <f>InstalledCapacity!$B$9*wind_Offshore[[#This Row],[wind_Offshore]]</f>
        <v>0</v>
      </c>
      <c r="H7489">
        <f>INDEX(results[Coal],MATCH($A7489,results[Time period],0),)</f>
        <v>0</v>
      </c>
      <c r="I7489">
        <f>INDEX(results[Diesel],MATCH($A7489,results[Time period],0),)</f>
        <v>0</v>
      </c>
      <c r="J7489">
        <f>d[[#This Row],[d]]</f>
        <v>19372</v>
      </c>
    </row>
    <row r="7490" spans="1:10" x14ac:dyDescent="0.3">
      <c r="A7490" t="s">
        <v>7495</v>
      </c>
      <c r="B7490">
        <f>INDEX(results[Nuclear],MATCH($A7490,results[Time period],0),)</f>
        <v>11170</v>
      </c>
      <c r="C7490">
        <f>INDEX(results[Hydro],MATCH($A7490,results[Time period],0),)</f>
        <v>500</v>
      </c>
      <c r="D7490">
        <f>INDEX(results[CCGT],MATCH($A7490,results[Time period],0),)</f>
        <v>6663</v>
      </c>
      <c r="E7490">
        <f>InstalledCapacity!$B$7*pv[[#This Row],[pv]]</f>
        <v>0</v>
      </c>
      <c r="F7490">
        <f>InstalledCapacity!$B$8*wind_Onshore[[#This Row],[wind_Onshore]]</f>
        <v>0</v>
      </c>
      <c r="G7490">
        <f>InstalledCapacity!$B$9*wind_Offshore[[#This Row],[wind_Offshore]]</f>
        <v>0</v>
      </c>
      <c r="H7490">
        <f>INDEX(results[Coal],MATCH($A7490,results[Time period],0),)</f>
        <v>0</v>
      </c>
      <c r="I7490">
        <f>INDEX(results[Diesel],MATCH($A7490,results[Time period],0),)</f>
        <v>0</v>
      </c>
      <c r="J7490">
        <f>d[[#This Row],[d]]</f>
        <v>18333</v>
      </c>
    </row>
    <row r="7491" spans="1:10" x14ac:dyDescent="0.3">
      <c r="A7491" t="s">
        <v>7496</v>
      </c>
      <c r="B7491">
        <f>INDEX(results[Nuclear],MATCH($A7491,results[Time period],0),)</f>
        <v>11170</v>
      </c>
      <c r="C7491">
        <f>INDEX(results[Hydro],MATCH($A7491,results[Time period],0),)</f>
        <v>500</v>
      </c>
      <c r="D7491">
        <f>INDEX(results[CCGT],MATCH($A7491,results[Time period],0),)</f>
        <v>6253</v>
      </c>
      <c r="E7491">
        <f>InstalledCapacity!$B$7*pv[[#This Row],[pv]]</f>
        <v>0</v>
      </c>
      <c r="F7491">
        <f>InstalledCapacity!$B$8*wind_Onshore[[#This Row],[wind_Onshore]]</f>
        <v>0</v>
      </c>
      <c r="G7491">
        <f>InstalledCapacity!$B$9*wind_Offshore[[#This Row],[wind_Offshore]]</f>
        <v>0</v>
      </c>
      <c r="H7491">
        <f>INDEX(results[Coal],MATCH($A7491,results[Time period],0),)</f>
        <v>0</v>
      </c>
      <c r="I7491">
        <f>INDEX(results[Diesel],MATCH($A7491,results[Time period],0),)</f>
        <v>0</v>
      </c>
      <c r="J7491">
        <f>d[[#This Row],[d]]</f>
        <v>17923</v>
      </c>
    </row>
    <row r="7492" spans="1:10" x14ac:dyDescent="0.3">
      <c r="A7492" t="s">
        <v>7497</v>
      </c>
      <c r="B7492">
        <f>INDEX(results[Nuclear],MATCH($A7492,results[Time period],0),)</f>
        <v>11170</v>
      </c>
      <c r="C7492">
        <f>INDEX(results[Hydro],MATCH($A7492,results[Time period],0),)</f>
        <v>500</v>
      </c>
      <c r="D7492">
        <f>INDEX(results[CCGT],MATCH($A7492,results[Time period],0),)</f>
        <v>6056</v>
      </c>
      <c r="E7492">
        <f>InstalledCapacity!$B$7*pv[[#This Row],[pv]]</f>
        <v>0</v>
      </c>
      <c r="F7492">
        <f>InstalledCapacity!$B$8*wind_Onshore[[#This Row],[wind_Onshore]]</f>
        <v>0</v>
      </c>
      <c r="G7492">
        <f>InstalledCapacity!$B$9*wind_Offshore[[#This Row],[wind_Offshore]]</f>
        <v>0</v>
      </c>
      <c r="H7492">
        <f>INDEX(results[Coal],MATCH($A7492,results[Time period],0),)</f>
        <v>0</v>
      </c>
      <c r="I7492">
        <f>INDEX(results[Diesel],MATCH($A7492,results[Time period],0),)</f>
        <v>0</v>
      </c>
      <c r="J7492">
        <f>d[[#This Row],[d]]</f>
        <v>17726</v>
      </c>
    </row>
    <row r="7493" spans="1:10" x14ac:dyDescent="0.3">
      <c r="A7493" t="s">
        <v>7498</v>
      </c>
      <c r="B7493">
        <f>INDEX(results[Nuclear],MATCH($A7493,results[Time period],0),)</f>
        <v>11170</v>
      </c>
      <c r="C7493">
        <f>INDEX(results[Hydro],MATCH($A7493,results[Time period],0),)</f>
        <v>500</v>
      </c>
      <c r="D7493">
        <f>INDEX(results[CCGT],MATCH($A7493,results[Time period],0),)</f>
        <v>6115</v>
      </c>
      <c r="E7493">
        <f>InstalledCapacity!$B$7*pv[[#This Row],[pv]]</f>
        <v>0</v>
      </c>
      <c r="F7493">
        <f>InstalledCapacity!$B$8*wind_Onshore[[#This Row],[wind_Onshore]]</f>
        <v>0</v>
      </c>
      <c r="G7493">
        <f>InstalledCapacity!$B$9*wind_Offshore[[#This Row],[wind_Offshore]]</f>
        <v>0</v>
      </c>
      <c r="H7493">
        <f>INDEX(results[Coal],MATCH($A7493,results[Time period],0),)</f>
        <v>0</v>
      </c>
      <c r="I7493">
        <f>INDEX(results[Diesel],MATCH($A7493,results[Time period],0),)</f>
        <v>0</v>
      </c>
      <c r="J7493">
        <f>d[[#This Row],[d]]</f>
        <v>17785</v>
      </c>
    </row>
    <row r="7494" spans="1:10" x14ac:dyDescent="0.3">
      <c r="A7494" t="s">
        <v>7499</v>
      </c>
      <c r="B7494">
        <f>INDEX(results[Nuclear],MATCH($A7494,results[Time period],0),)</f>
        <v>11170</v>
      </c>
      <c r="C7494">
        <f>INDEX(results[Hydro],MATCH($A7494,results[Time period],0),)</f>
        <v>500</v>
      </c>
      <c r="D7494">
        <f>INDEX(results[CCGT],MATCH($A7494,results[Time period],0),)</f>
        <v>6638</v>
      </c>
      <c r="E7494">
        <f>InstalledCapacity!$B$7*pv[[#This Row],[pv]]</f>
        <v>0</v>
      </c>
      <c r="F7494">
        <f>InstalledCapacity!$B$8*wind_Onshore[[#This Row],[wind_Onshore]]</f>
        <v>0</v>
      </c>
      <c r="G7494">
        <f>InstalledCapacity!$B$9*wind_Offshore[[#This Row],[wind_Offshore]]</f>
        <v>0</v>
      </c>
      <c r="H7494">
        <f>INDEX(results[Coal],MATCH($A7494,results[Time period],0),)</f>
        <v>0</v>
      </c>
      <c r="I7494">
        <f>INDEX(results[Diesel],MATCH($A7494,results[Time period],0),)</f>
        <v>0</v>
      </c>
      <c r="J7494">
        <f>d[[#This Row],[d]]</f>
        <v>18308</v>
      </c>
    </row>
    <row r="7495" spans="1:10" x14ac:dyDescent="0.3">
      <c r="A7495" t="s">
        <v>7500</v>
      </c>
      <c r="B7495">
        <f>INDEX(results[Nuclear],MATCH($A7495,results[Time period],0),)</f>
        <v>11170</v>
      </c>
      <c r="C7495">
        <f>INDEX(results[Hydro],MATCH($A7495,results[Time period],0),)</f>
        <v>500</v>
      </c>
      <c r="D7495">
        <f>INDEX(results[CCGT],MATCH($A7495,results[Time period],0),)</f>
        <v>8035</v>
      </c>
      <c r="E7495">
        <f>InstalledCapacity!$B$7*pv[[#This Row],[pv]]</f>
        <v>0</v>
      </c>
      <c r="F7495">
        <f>InstalledCapacity!$B$8*wind_Onshore[[#This Row],[wind_Onshore]]</f>
        <v>0</v>
      </c>
      <c r="G7495">
        <f>InstalledCapacity!$B$9*wind_Offshore[[#This Row],[wind_Offshore]]</f>
        <v>0</v>
      </c>
      <c r="H7495">
        <f>INDEX(results[Coal],MATCH($A7495,results[Time period],0),)</f>
        <v>0</v>
      </c>
      <c r="I7495">
        <f>INDEX(results[Diesel],MATCH($A7495,results[Time period],0),)</f>
        <v>0</v>
      </c>
      <c r="J7495">
        <f>d[[#This Row],[d]]</f>
        <v>19705</v>
      </c>
    </row>
    <row r="7496" spans="1:10" x14ac:dyDescent="0.3">
      <c r="A7496" t="s">
        <v>7501</v>
      </c>
      <c r="B7496">
        <f>INDEX(results[Nuclear],MATCH($A7496,results[Time period],0),)</f>
        <v>11170</v>
      </c>
      <c r="C7496">
        <f>INDEX(results[Hydro],MATCH($A7496,results[Time period],0),)</f>
        <v>500</v>
      </c>
      <c r="D7496">
        <f>INDEX(results[CCGT],MATCH($A7496,results[Time period],0),)</f>
        <v>10550</v>
      </c>
      <c r="E7496">
        <f>InstalledCapacity!$B$7*pv[[#This Row],[pv]]</f>
        <v>0</v>
      </c>
      <c r="F7496">
        <f>InstalledCapacity!$B$8*wind_Onshore[[#This Row],[wind_Onshore]]</f>
        <v>0</v>
      </c>
      <c r="G7496">
        <f>InstalledCapacity!$B$9*wind_Offshore[[#This Row],[wind_Offshore]]</f>
        <v>0</v>
      </c>
      <c r="H7496">
        <f>INDEX(results[Coal],MATCH($A7496,results[Time period],0),)</f>
        <v>0</v>
      </c>
      <c r="I7496">
        <f>INDEX(results[Diesel],MATCH($A7496,results[Time period],0),)</f>
        <v>0</v>
      </c>
      <c r="J7496">
        <f>d[[#This Row],[d]]</f>
        <v>22220</v>
      </c>
    </row>
    <row r="7497" spans="1:10" x14ac:dyDescent="0.3">
      <c r="A7497" t="s">
        <v>7502</v>
      </c>
      <c r="B7497">
        <f>INDEX(results[Nuclear],MATCH($A7497,results[Time period],0),)</f>
        <v>11170</v>
      </c>
      <c r="C7497">
        <f>INDEX(results[Hydro],MATCH($A7497,results[Time period],0),)</f>
        <v>500</v>
      </c>
      <c r="D7497">
        <f>INDEX(results[CCGT],MATCH($A7497,results[Time period],0),)</f>
        <v>11357</v>
      </c>
      <c r="E7497">
        <f>InstalledCapacity!$B$7*pv[[#This Row],[pv]]</f>
        <v>0</v>
      </c>
      <c r="F7497">
        <f>InstalledCapacity!$B$8*wind_Onshore[[#This Row],[wind_Onshore]]</f>
        <v>0</v>
      </c>
      <c r="G7497">
        <f>InstalledCapacity!$B$9*wind_Offshore[[#This Row],[wind_Offshore]]</f>
        <v>0</v>
      </c>
      <c r="H7497">
        <f>INDEX(results[Coal],MATCH($A7497,results[Time period],0),)</f>
        <v>0</v>
      </c>
      <c r="I7497">
        <f>INDEX(results[Diesel],MATCH($A7497,results[Time period],0),)</f>
        <v>0</v>
      </c>
      <c r="J7497">
        <f>d[[#This Row],[d]]</f>
        <v>23027</v>
      </c>
    </row>
    <row r="7498" spans="1:10" x14ac:dyDescent="0.3">
      <c r="A7498" t="s">
        <v>7503</v>
      </c>
      <c r="B7498">
        <f>INDEX(results[Nuclear],MATCH($A7498,results[Time period],0),)</f>
        <v>11170</v>
      </c>
      <c r="C7498">
        <f>INDEX(results[Hydro],MATCH($A7498,results[Time period],0),)</f>
        <v>500</v>
      </c>
      <c r="D7498">
        <f>INDEX(results[CCGT],MATCH($A7498,results[Time period],0),)</f>
        <v>11655</v>
      </c>
      <c r="E7498">
        <f>InstalledCapacity!$B$7*pv[[#This Row],[pv]]</f>
        <v>0</v>
      </c>
      <c r="F7498">
        <f>InstalledCapacity!$B$8*wind_Onshore[[#This Row],[wind_Onshore]]</f>
        <v>0</v>
      </c>
      <c r="G7498">
        <f>InstalledCapacity!$B$9*wind_Offshore[[#This Row],[wind_Offshore]]</f>
        <v>0</v>
      </c>
      <c r="H7498">
        <f>INDEX(results[Coal],MATCH($A7498,results[Time period],0),)</f>
        <v>0</v>
      </c>
      <c r="I7498">
        <f>INDEX(results[Diesel],MATCH($A7498,results[Time period],0),)</f>
        <v>0</v>
      </c>
      <c r="J7498">
        <f>d[[#This Row],[d]]</f>
        <v>23325</v>
      </c>
    </row>
    <row r="7499" spans="1:10" x14ac:dyDescent="0.3">
      <c r="A7499" t="s">
        <v>7504</v>
      </c>
      <c r="B7499">
        <f>INDEX(results[Nuclear],MATCH($A7499,results[Time period],0),)</f>
        <v>11170</v>
      </c>
      <c r="C7499">
        <f>INDEX(results[Hydro],MATCH($A7499,results[Time period],0),)</f>
        <v>500</v>
      </c>
      <c r="D7499">
        <f>INDEX(results[CCGT],MATCH($A7499,results[Time period],0),)</f>
        <v>11955</v>
      </c>
      <c r="E7499">
        <f>InstalledCapacity!$B$7*pv[[#This Row],[pv]]</f>
        <v>0</v>
      </c>
      <c r="F7499">
        <f>InstalledCapacity!$B$8*wind_Onshore[[#This Row],[wind_Onshore]]</f>
        <v>0</v>
      </c>
      <c r="G7499">
        <f>InstalledCapacity!$B$9*wind_Offshore[[#This Row],[wind_Offshore]]</f>
        <v>0</v>
      </c>
      <c r="H7499">
        <f>INDEX(results[Coal],MATCH($A7499,results[Time period],0),)</f>
        <v>0</v>
      </c>
      <c r="I7499">
        <f>INDEX(results[Diesel],MATCH($A7499,results[Time period],0),)</f>
        <v>0</v>
      </c>
      <c r="J7499">
        <f>d[[#This Row],[d]]</f>
        <v>23625</v>
      </c>
    </row>
    <row r="7500" spans="1:10" x14ac:dyDescent="0.3">
      <c r="A7500" t="s">
        <v>7505</v>
      </c>
      <c r="B7500">
        <f>INDEX(results[Nuclear],MATCH($A7500,results[Time period],0),)</f>
        <v>11170</v>
      </c>
      <c r="C7500">
        <f>INDEX(results[Hydro],MATCH($A7500,results[Time period],0),)</f>
        <v>500</v>
      </c>
      <c r="D7500">
        <f>INDEX(results[CCGT],MATCH($A7500,results[Time period],0),)</f>
        <v>12172</v>
      </c>
      <c r="E7500">
        <f>InstalledCapacity!$B$7*pv[[#This Row],[pv]]</f>
        <v>0</v>
      </c>
      <c r="F7500">
        <f>InstalledCapacity!$B$8*wind_Onshore[[#This Row],[wind_Onshore]]</f>
        <v>0</v>
      </c>
      <c r="G7500">
        <f>InstalledCapacity!$B$9*wind_Offshore[[#This Row],[wind_Offshore]]</f>
        <v>0</v>
      </c>
      <c r="H7500">
        <f>INDEX(results[Coal],MATCH($A7500,results[Time period],0),)</f>
        <v>0</v>
      </c>
      <c r="I7500">
        <f>INDEX(results[Diesel],MATCH($A7500,results[Time period],0),)</f>
        <v>0</v>
      </c>
      <c r="J7500">
        <f>d[[#This Row],[d]]</f>
        <v>23842</v>
      </c>
    </row>
    <row r="7501" spans="1:10" x14ac:dyDescent="0.3">
      <c r="A7501" t="s">
        <v>7506</v>
      </c>
      <c r="B7501">
        <f>INDEX(results[Nuclear],MATCH($A7501,results[Time period],0),)</f>
        <v>11170</v>
      </c>
      <c r="C7501">
        <f>INDEX(results[Hydro],MATCH($A7501,results[Time period],0),)</f>
        <v>500</v>
      </c>
      <c r="D7501">
        <f>INDEX(results[CCGT],MATCH($A7501,results[Time period],0),)</f>
        <v>11976</v>
      </c>
      <c r="E7501">
        <f>InstalledCapacity!$B$7*pv[[#This Row],[pv]]</f>
        <v>0</v>
      </c>
      <c r="F7501">
        <f>InstalledCapacity!$B$8*wind_Onshore[[#This Row],[wind_Onshore]]</f>
        <v>0</v>
      </c>
      <c r="G7501">
        <f>InstalledCapacity!$B$9*wind_Offshore[[#This Row],[wind_Offshore]]</f>
        <v>0</v>
      </c>
      <c r="H7501">
        <f>INDEX(results[Coal],MATCH($A7501,results[Time period],0),)</f>
        <v>0</v>
      </c>
      <c r="I7501">
        <f>INDEX(results[Diesel],MATCH($A7501,results[Time period],0),)</f>
        <v>0</v>
      </c>
      <c r="J7501">
        <f>d[[#This Row],[d]]</f>
        <v>23646</v>
      </c>
    </row>
    <row r="7502" spans="1:10" x14ac:dyDescent="0.3">
      <c r="A7502" t="s">
        <v>7507</v>
      </c>
      <c r="B7502">
        <f>INDEX(results[Nuclear],MATCH($A7502,results[Time period],0),)</f>
        <v>11170</v>
      </c>
      <c r="C7502">
        <f>INDEX(results[Hydro],MATCH($A7502,results[Time period],0),)</f>
        <v>500</v>
      </c>
      <c r="D7502">
        <f>INDEX(results[CCGT],MATCH($A7502,results[Time period],0),)</f>
        <v>11820.45</v>
      </c>
      <c r="E7502">
        <f>InstalledCapacity!$B$7*pv[[#This Row],[pv]]</f>
        <v>53.550000000000004</v>
      </c>
      <c r="F7502">
        <f>InstalledCapacity!$B$8*wind_Onshore[[#This Row],[wind_Onshore]]</f>
        <v>0</v>
      </c>
      <c r="G7502">
        <f>InstalledCapacity!$B$9*wind_Offshore[[#This Row],[wind_Offshore]]</f>
        <v>0</v>
      </c>
      <c r="H7502">
        <f>INDEX(results[Coal],MATCH($A7502,results[Time period],0),)</f>
        <v>0</v>
      </c>
      <c r="I7502">
        <f>INDEX(results[Diesel],MATCH($A7502,results[Time period],0),)</f>
        <v>0</v>
      </c>
      <c r="J7502">
        <f>d[[#This Row],[d]]</f>
        <v>23544</v>
      </c>
    </row>
    <row r="7503" spans="1:10" x14ac:dyDescent="0.3">
      <c r="A7503" t="s">
        <v>7508</v>
      </c>
      <c r="B7503">
        <f>INDEX(results[Nuclear],MATCH($A7503,results[Time period],0),)</f>
        <v>11170</v>
      </c>
      <c r="C7503">
        <f>INDEX(results[Hydro],MATCH($A7503,results[Time period],0),)</f>
        <v>500</v>
      </c>
      <c r="D7503">
        <f>INDEX(results[CCGT],MATCH($A7503,results[Time period],0),)</f>
        <v>11214.65</v>
      </c>
      <c r="E7503">
        <f>InstalledCapacity!$B$7*pv[[#This Row],[pv]]</f>
        <v>553.35</v>
      </c>
      <c r="F7503">
        <f>InstalledCapacity!$B$8*wind_Onshore[[#This Row],[wind_Onshore]]</f>
        <v>0</v>
      </c>
      <c r="G7503">
        <f>InstalledCapacity!$B$9*wind_Offshore[[#This Row],[wind_Offshore]]</f>
        <v>0</v>
      </c>
      <c r="H7503">
        <f>INDEX(results[Coal],MATCH($A7503,results[Time period],0),)</f>
        <v>0</v>
      </c>
      <c r="I7503">
        <f>INDEX(results[Diesel],MATCH($A7503,results[Time period],0),)</f>
        <v>0</v>
      </c>
      <c r="J7503">
        <f>d[[#This Row],[d]]</f>
        <v>23438</v>
      </c>
    </row>
    <row r="7504" spans="1:10" x14ac:dyDescent="0.3">
      <c r="A7504" t="s">
        <v>7509</v>
      </c>
      <c r="B7504">
        <f>INDEX(results[Nuclear],MATCH($A7504,results[Time period],0),)</f>
        <v>11170</v>
      </c>
      <c r="C7504">
        <f>INDEX(results[Hydro],MATCH($A7504,results[Time period],0),)</f>
        <v>500</v>
      </c>
      <c r="D7504">
        <f>INDEX(results[CCGT],MATCH($A7504,results[Time period],0),)</f>
        <v>10237.35</v>
      </c>
      <c r="E7504">
        <f>InstalledCapacity!$B$7*pv[[#This Row],[pv]]</f>
        <v>1588.6499999999999</v>
      </c>
      <c r="F7504">
        <f>InstalledCapacity!$B$8*wind_Onshore[[#This Row],[wind_Onshore]]</f>
        <v>0</v>
      </c>
      <c r="G7504">
        <f>InstalledCapacity!$B$9*wind_Offshore[[#This Row],[wind_Offshore]]</f>
        <v>0</v>
      </c>
      <c r="H7504">
        <f>INDEX(results[Coal],MATCH($A7504,results[Time period],0),)</f>
        <v>0</v>
      </c>
      <c r="I7504">
        <f>INDEX(results[Diesel],MATCH($A7504,results[Time period],0),)</f>
        <v>0</v>
      </c>
      <c r="J7504">
        <f>d[[#This Row],[d]]</f>
        <v>23496</v>
      </c>
    </row>
    <row r="7505" spans="1:10" x14ac:dyDescent="0.3">
      <c r="A7505" t="s">
        <v>7510</v>
      </c>
      <c r="B7505">
        <f>INDEX(results[Nuclear],MATCH($A7505,results[Time period],0),)</f>
        <v>11170</v>
      </c>
      <c r="C7505">
        <f>INDEX(results[Hydro],MATCH($A7505,results[Time period],0),)</f>
        <v>500</v>
      </c>
      <c r="D7505">
        <f>INDEX(results[CCGT],MATCH($A7505,results[Time period],0),)</f>
        <v>7750.1</v>
      </c>
      <c r="E7505">
        <f>InstalledCapacity!$B$7*pv[[#This Row],[pv]]</f>
        <v>3819.9</v>
      </c>
      <c r="F7505">
        <f>InstalledCapacity!$B$8*wind_Onshore[[#This Row],[wind_Onshore]]</f>
        <v>0</v>
      </c>
      <c r="G7505">
        <f>InstalledCapacity!$B$9*wind_Offshore[[#This Row],[wind_Offshore]]</f>
        <v>0</v>
      </c>
      <c r="H7505">
        <f>INDEX(results[Coal],MATCH($A7505,results[Time period],0),)</f>
        <v>0</v>
      </c>
      <c r="I7505">
        <f>INDEX(results[Diesel],MATCH($A7505,results[Time period],0),)</f>
        <v>0</v>
      </c>
      <c r="J7505">
        <f>d[[#This Row],[d]]</f>
        <v>23240</v>
      </c>
    </row>
    <row r="7506" spans="1:10" x14ac:dyDescent="0.3">
      <c r="A7506" t="s">
        <v>7511</v>
      </c>
      <c r="B7506">
        <f>INDEX(results[Nuclear],MATCH($A7506,results[Time period],0),)</f>
        <v>11170</v>
      </c>
      <c r="C7506">
        <f>INDEX(results[Hydro],MATCH($A7506,results[Time period],0),)</f>
        <v>500</v>
      </c>
      <c r="D7506">
        <f>INDEX(results[CCGT],MATCH($A7506,results[Time period],0),)</f>
        <v>2111.0500000000002</v>
      </c>
      <c r="E7506">
        <f>InstalledCapacity!$B$7*pv[[#This Row],[pv]]</f>
        <v>9763.9500000000007</v>
      </c>
      <c r="F7506">
        <f>InstalledCapacity!$B$8*wind_Onshore[[#This Row],[wind_Onshore]]</f>
        <v>0</v>
      </c>
      <c r="G7506">
        <f>InstalledCapacity!$B$9*wind_Offshore[[#This Row],[wind_Offshore]]</f>
        <v>0</v>
      </c>
      <c r="H7506">
        <f>INDEX(results[Coal],MATCH($A7506,results[Time period],0),)</f>
        <v>0</v>
      </c>
      <c r="I7506">
        <f>INDEX(results[Diesel],MATCH($A7506,results[Time period],0),)</f>
        <v>0</v>
      </c>
      <c r="J7506">
        <f>d[[#This Row],[d]]</f>
        <v>23545</v>
      </c>
    </row>
    <row r="7507" spans="1:10" x14ac:dyDescent="0.3">
      <c r="A7507" t="s">
        <v>7512</v>
      </c>
      <c r="B7507">
        <f>INDEX(results[Nuclear],MATCH($A7507,results[Time period],0),)</f>
        <v>11170</v>
      </c>
      <c r="C7507">
        <f>INDEX(results[Hydro],MATCH($A7507,results[Time period],0),)</f>
        <v>500</v>
      </c>
      <c r="D7507">
        <f>INDEX(results[CCGT],MATCH($A7507,results[Time period],0),)</f>
        <v>290.60000000000002</v>
      </c>
      <c r="E7507">
        <f>InstalledCapacity!$B$7*pv[[#This Row],[pv]]</f>
        <v>12566.4</v>
      </c>
      <c r="F7507">
        <f>InstalledCapacity!$B$8*wind_Onshore[[#This Row],[wind_Onshore]]</f>
        <v>0</v>
      </c>
      <c r="G7507">
        <f>InstalledCapacity!$B$9*wind_Offshore[[#This Row],[wind_Offshore]]</f>
        <v>0</v>
      </c>
      <c r="H7507">
        <f>INDEX(results[Coal],MATCH($A7507,results[Time period],0),)</f>
        <v>0</v>
      </c>
      <c r="I7507">
        <f>INDEX(results[Diesel],MATCH($A7507,results[Time period],0),)</f>
        <v>0</v>
      </c>
      <c r="J7507">
        <f>d[[#This Row],[d]]</f>
        <v>24527</v>
      </c>
    </row>
    <row r="7508" spans="1:10" x14ac:dyDescent="0.3">
      <c r="A7508" t="s">
        <v>7513</v>
      </c>
      <c r="B7508">
        <f>INDEX(results[Nuclear],MATCH($A7508,results[Time period],0),)</f>
        <v>11170</v>
      </c>
      <c r="C7508">
        <f>INDEX(results[Hydro],MATCH($A7508,results[Time period],0),)</f>
        <v>500</v>
      </c>
      <c r="D7508">
        <f>INDEX(results[CCGT],MATCH($A7508,results[Time period],0),)</f>
        <v>491.3</v>
      </c>
      <c r="E7508">
        <f>InstalledCapacity!$B$7*pv[[#This Row],[pv]]</f>
        <v>12530.699999999999</v>
      </c>
      <c r="F7508">
        <f>InstalledCapacity!$B$8*wind_Onshore[[#This Row],[wind_Onshore]]</f>
        <v>0</v>
      </c>
      <c r="G7508">
        <f>InstalledCapacity!$B$9*wind_Offshore[[#This Row],[wind_Offshore]]</f>
        <v>0</v>
      </c>
      <c r="H7508">
        <f>INDEX(results[Coal],MATCH($A7508,results[Time period],0),)</f>
        <v>0</v>
      </c>
      <c r="I7508">
        <f>INDEX(results[Diesel],MATCH($A7508,results[Time period],0),)</f>
        <v>0</v>
      </c>
      <c r="J7508">
        <f>d[[#This Row],[d]]</f>
        <v>24692</v>
      </c>
    </row>
    <row r="7509" spans="1:10" x14ac:dyDescent="0.3">
      <c r="A7509" t="s">
        <v>7514</v>
      </c>
      <c r="B7509">
        <f>INDEX(results[Nuclear],MATCH($A7509,results[Time period],0),)</f>
        <v>11170</v>
      </c>
      <c r="C7509">
        <f>INDEX(results[Hydro],MATCH($A7509,results[Time period],0),)</f>
        <v>500</v>
      </c>
      <c r="D7509">
        <f>INDEX(results[CCGT],MATCH($A7509,results[Time period],0),)</f>
        <v>1504.95</v>
      </c>
      <c r="E7509">
        <f>InstalledCapacity!$B$7*pv[[#This Row],[pv]]</f>
        <v>10942.05</v>
      </c>
      <c r="F7509">
        <f>InstalledCapacity!$B$8*wind_Onshore[[#This Row],[wind_Onshore]]</f>
        <v>0</v>
      </c>
      <c r="G7509">
        <f>InstalledCapacity!$B$9*wind_Offshore[[#This Row],[wind_Offshore]]</f>
        <v>0</v>
      </c>
      <c r="H7509">
        <f>INDEX(results[Coal],MATCH($A7509,results[Time period],0),)</f>
        <v>0</v>
      </c>
      <c r="I7509">
        <f>INDEX(results[Diesel],MATCH($A7509,results[Time period],0),)</f>
        <v>0</v>
      </c>
      <c r="J7509">
        <f>d[[#This Row],[d]]</f>
        <v>24117</v>
      </c>
    </row>
    <row r="7510" spans="1:10" x14ac:dyDescent="0.3">
      <c r="A7510" t="s">
        <v>7515</v>
      </c>
      <c r="B7510">
        <f>INDEX(results[Nuclear],MATCH($A7510,results[Time period],0),)</f>
        <v>11170</v>
      </c>
      <c r="C7510">
        <f>INDEX(results[Hydro],MATCH($A7510,results[Time period],0),)</f>
        <v>500</v>
      </c>
      <c r="D7510">
        <f>INDEX(results[CCGT],MATCH($A7510,results[Time period],0),)</f>
        <v>3721.95</v>
      </c>
      <c r="E7510">
        <f>InstalledCapacity!$B$7*pv[[#This Row],[pv]]</f>
        <v>8086.05</v>
      </c>
      <c r="F7510">
        <f>InstalledCapacity!$B$8*wind_Onshore[[#This Row],[wind_Onshore]]</f>
        <v>0</v>
      </c>
      <c r="G7510">
        <f>InstalledCapacity!$B$9*wind_Offshore[[#This Row],[wind_Offshore]]</f>
        <v>0</v>
      </c>
      <c r="H7510">
        <f>INDEX(results[Coal],MATCH($A7510,results[Time period],0),)</f>
        <v>0</v>
      </c>
      <c r="I7510">
        <f>INDEX(results[Diesel],MATCH($A7510,results[Time period],0),)</f>
        <v>0</v>
      </c>
      <c r="J7510">
        <f>d[[#This Row],[d]]</f>
        <v>23478</v>
      </c>
    </row>
    <row r="7511" spans="1:10" x14ac:dyDescent="0.3">
      <c r="A7511" t="s">
        <v>7516</v>
      </c>
      <c r="B7511">
        <f>INDEX(results[Nuclear],MATCH($A7511,results[Time period],0),)</f>
        <v>11170</v>
      </c>
      <c r="C7511">
        <f>INDEX(results[Hydro],MATCH($A7511,results[Time period],0),)</f>
        <v>500</v>
      </c>
      <c r="D7511">
        <f>INDEX(results[CCGT],MATCH($A7511,results[Time period],0),)</f>
        <v>6319.4</v>
      </c>
      <c r="E7511">
        <f>InstalledCapacity!$B$7*pv[[#This Row],[pv]]</f>
        <v>4569.6000000000004</v>
      </c>
      <c r="F7511">
        <f>InstalledCapacity!$B$8*wind_Onshore[[#This Row],[wind_Onshore]]</f>
        <v>0</v>
      </c>
      <c r="G7511">
        <f>InstalledCapacity!$B$9*wind_Offshore[[#This Row],[wind_Offshore]]</f>
        <v>0</v>
      </c>
      <c r="H7511">
        <f>INDEX(results[Coal],MATCH($A7511,results[Time period],0),)</f>
        <v>0</v>
      </c>
      <c r="I7511">
        <f>INDEX(results[Diesel],MATCH($A7511,results[Time period],0),)</f>
        <v>0</v>
      </c>
      <c r="J7511">
        <f>d[[#This Row],[d]]</f>
        <v>22559</v>
      </c>
    </row>
    <row r="7512" spans="1:10" x14ac:dyDescent="0.3">
      <c r="A7512" t="s">
        <v>7517</v>
      </c>
      <c r="B7512">
        <f>INDEX(results[Nuclear],MATCH($A7512,results[Time period],0),)</f>
        <v>11170</v>
      </c>
      <c r="C7512">
        <f>INDEX(results[Hydro],MATCH($A7512,results[Time period],0),)</f>
        <v>500</v>
      </c>
      <c r="D7512">
        <f>INDEX(results[CCGT],MATCH($A7512,results[Time period],0),)</f>
        <v>9394.4</v>
      </c>
      <c r="E7512">
        <f>InstalledCapacity!$B$7*pv[[#This Row],[pv]]</f>
        <v>285.60000000000002</v>
      </c>
      <c r="F7512">
        <f>InstalledCapacity!$B$8*wind_Onshore[[#This Row],[wind_Onshore]]</f>
        <v>0</v>
      </c>
      <c r="G7512">
        <f>InstalledCapacity!$B$9*wind_Offshore[[#This Row],[wind_Offshore]]</f>
        <v>0</v>
      </c>
      <c r="H7512">
        <f>INDEX(results[Coal],MATCH($A7512,results[Time period],0),)</f>
        <v>0</v>
      </c>
      <c r="I7512">
        <f>INDEX(results[Diesel],MATCH($A7512,results[Time period],0),)</f>
        <v>0</v>
      </c>
      <c r="J7512">
        <f>d[[#This Row],[d]]</f>
        <v>21350</v>
      </c>
    </row>
    <row r="7513" spans="1:10" x14ac:dyDescent="0.3">
      <c r="A7513" t="s">
        <v>7518</v>
      </c>
      <c r="B7513">
        <f>INDEX(results[Nuclear],MATCH($A7513,results[Time period],0),)</f>
        <v>11170</v>
      </c>
      <c r="C7513">
        <f>INDEX(results[Hydro],MATCH($A7513,results[Time period],0),)</f>
        <v>500</v>
      </c>
      <c r="D7513">
        <f>INDEX(results[CCGT],MATCH($A7513,results[Time period],0),)</f>
        <v>8466</v>
      </c>
      <c r="E7513">
        <f>InstalledCapacity!$B$7*pv[[#This Row],[pv]]</f>
        <v>0</v>
      </c>
      <c r="F7513">
        <f>InstalledCapacity!$B$8*wind_Onshore[[#This Row],[wind_Onshore]]</f>
        <v>0</v>
      </c>
      <c r="G7513">
        <f>InstalledCapacity!$B$9*wind_Offshore[[#This Row],[wind_Offshore]]</f>
        <v>0</v>
      </c>
      <c r="H7513">
        <f>INDEX(results[Coal],MATCH($A7513,results[Time period],0),)</f>
        <v>0</v>
      </c>
      <c r="I7513">
        <f>INDEX(results[Diesel],MATCH($A7513,results[Time period],0),)</f>
        <v>0</v>
      </c>
      <c r="J7513">
        <f>d[[#This Row],[d]]</f>
        <v>20136</v>
      </c>
    </row>
    <row r="7514" spans="1:10" x14ac:dyDescent="0.3">
      <c r="A7514" t="s">
        <v>7519</v>
      </c>
      <c r="B7514">
        <f>INDEX(results[Nuclear],MATCH($A7514,results[Time period],0),)</f>
        <v>11170</v>
      </c>
      <c r="C7514">
        <f>INDEX(results[Hydro],MATCH($A7514,results[Time period],0),)</f>
        <v>500</v>
      </c>
      <c r="D7514">
        <f>INDEX(results[CCGT],MATCH($A7514,results[Time period],0),)</f>
        <v>7456</v>
      </c>
      <c r="E7514">
        <f>InstalledCapacity!$B$7*pv[[#This Row],[pv]]</f>
        <v>0</v>
      </c>
      <c r="F7514">
        <f>InstalledCapacity!$B$8*wind_Onshore[[#This Row],[wind_Onshore]]</f>
        <v>0</v>
      </c>
      <c r="G7514">
        <f>InstalledCapacity!$B$9*wind_Offshore[[#This Row],[wind_Offshore]]</f>
        <v>0</v>
      </c>
      <c r="H7514">
        <f>INDEX(results[Coal],MATCH($A7514,results[Time period],0),)</f>
        <v>0</v>
      </c>
      <c r="I7514">
        <f>INDEX(results[Diesel],MATCH($A7514,results[Time period],0),)</f>
        <v>0</v>
      </c>
      <c r="J7514">
        <f>d[[#This Row],[d]]</f>
        <v>19126</v>
      </c>
    </row>
    <row r="7515" spans="1:10" x14ac:dyDescent="0.3">
      <c r="A7515" t="s">
        <v>7520</v>
      </c>
      <c r="B7515">
        <f>INDEX(results[Nuclear],MATCH($A7515,results[Time period],0),)</f>
        <v>11170</v>
      </c>
      <c r="C7515">
        <f>INDEX(results[Hydro],MATCH($A7515,results[Time period],0),)</f>
        <v>500</v>
      </c>
      <c r="D7515">
        <f>INDEX(results[CCGT],MATCH($A7515,results[Time period],0),)</f>
        <v>6906</v>
      </c>
      <c r="E7515">
        <f>InstalledCapacity!$B$7*pv[[#This Row],[pv]]</f>
        <v>0</v>
      </c>
      <c r="F7515">
        <f>InstalledCapacity!$B$8*wind_Onshore[[#This Row],[wind_Onshore]]</f>
        <v>0</v>
      </c>
      <c r="G7515">
        <f>InstalledCapacity!$B$9*wind_Offshore[[#This Row],[wind_Offshore]]</f>
        <v>0</v>
      </c>
      <c r="H7515">
        <f>INDEX(results[Coal],MATCH($A7515,results[Time period],0),)</f>
        <v>0</v>
      </c>
      <c r="I7515">
        <f>INDEX(results[Diesel],MATCH($A7515,results[Time period],0),)</f>
        <v>0</v>
      </c>
      <c r="J7515">
        <f>d[[#This Row],[d]]</f>
        <v>18576</v>
      </c>
    </row>
    <row r="7516" spans="1:10" x14ac:dyDescent="0.3">
      <c r="A7516" t="s">
        <v>7521</v>
      </c>
      <c r="B7516">
        <f>INDEX(results[Nuclear],MATCH($A7516,results[Time period],0),)</f>
        <v>11170</v>
      </c>
      <c r="C7516">
        <f>INDEX(results[Hydro],MATCH($A7516,results[Time period],0),)</f>
        <v>500</v>
      </c>
      <c r="D7516">
        <f>INDEX(results[CCGT],MATCH($A7516,results[Time period],0),)</f>
        <v>6717</v>
      </c>
      <c r="E7516">
        <f>InstalledCapacity!$B$7*pv[[#This Row],[pv]]</f>
        <v>0</v>
      </c>
      <c r="F7516">
        <f>InstalledCapacity!$B$8*wind_Onshore[[#This Row],[wind_Onshore]]</f>
        <v>0</v>
      </c>
      <c r="G7516">
        <f>InstalledCapacity!$B$9*wind_Offshore[[#This Row],[wind_Offshore]]</f>
        <v>0</v>
      </c>
      <c r="H7516">
        <f>INDEX(results[Coal],MATCH($A7516,results[Time period],0),)</f>
        <v>0</v>
      </c>
      <c r="I7516">
        <f>INDEX(results[Diesel],MATCH($A7516,results[Time period],0),)</f>
        <v>0</v>
      </c>
      <c r="J7516">
        <f>d[[#This Row],[d]]</f>
        <v>18387</v>
      </c>
    </row>
    <row r="7517" spans="1:10" x14ac:dyDescent="0.3">
      <c r="A7517" t="s">
        <v>7522</v>
      </c>
      <c r="B7517">
        <f>INDEX(results[Nuclear],MATCH($A7517,results[Time period],0),)</f>
        <v>11170</v>
      </c>
      <c r="C7517">
        <f>INDEX(results[Hydro],MATCH($A7517,results[Time period],0),)</f>
        <v>500</v>
      </c>
      <c r="D7517">
        <f>INDEX(results[CCGT],MATCH($A7517,results[Time period],0),)</f>
        <v>6770</v>
      </c>
      <c r="E7517">
        <f>InstalledCapacity!$B$7*pv[[#This Row],[pv]]</f>
        <v>0</v>
      </c>
      <c r="F7517">
        <f>InstalledCapacity!$B$8*wind_Onshore[[#This Row],[wind_Onshore]]</f>
        <v>0</v>
      </c>
      <c r="G7517">
        <f>InstalledCapacity!$B$9*wind_Offshore[[#This Row],[wind_Offshore]]</f>
        <v>0</v>
      </c>
      <c r="H7517">
        <f>INDEX(results[Coal],MATCH($A7517,results[Time period],0),)</f>
        <v>0</v>
      </c>
      <c r="I7517">
        <f>INDEX(results[Diesel],MATCH($A7517,results[Time period],0),)</f>
        <v>0</v>
      </c>
      <c r="J7517">
        <f>d[[#This Row],[d]]</f>
        <v>18440</v>
      </c>
    </row>
    <row r="7518" spans="1:10" x14ac:dyDescent="0.3">
      <c r="A7518" t="s">
        <v>7523</v>
      </c>
      <c r="B7518">
        <f>INDEX(results[Nuclear],MATCH($A7518,results[Time period],0),)</f>
        <v>11170</v>
      </c>
      <c r="C7518">
        <f>INDEX(results[Hydro],MATCH($A7518,results[Time period],0),)</f>
        <v>500</v>
      </c>
      <c r="D7518">
        <f>INDEX(results[CCGT],MATCH($A7518,results[Time period],0),)</f>
        <v>7153</v>
      </c>
      <c r="E7518">
        <f>InstalledCapacity!$B$7*pv[[#This Row],[pv]]</f>
        <v>0</v>
      </c>
      <c r="F7518">
        <f>InstalledCapacity!$B$8*wind_Onshore[[#This Row],[wind_Onshore]]</f>
        <v>0</v>
      </c>
      <c r="G7518">
        <f>InstalledCapacity!$B$9*wind_Offshore[[#This Row],[wind_Offshore]]</f>
        <v>0</v>
      </c>
      <c r="H7518">
        <f>INDEX(results[Coal],MATCH($A7518,results[Time period],0),)</f>
        <v>0</v>
      </c>
      <c r="I7518">
        <f>INDEX(results[Diesel],MATCH($A7518,results[Time period],0),)</f>
        <v>0</v>
      </c>
      <c r="J7518">
        <f>d[[#This Row],[d]]</f>
        <v>18823</v>
      </c>
    </row>
    <row r="7519" spans="1:10" x14ac:dyDescent="0.3">
      <c r="A7519" t="s">
        <v>7524</v>
      </c>
      <c r="B7519">
        <f>INDEX(results[Nuclear],MATCH($A7519,results[Time period],0),)</f>
        <v>11170</v>
      </c>
      <c r="C7519">
        <f>INDEX(results[Hydro],MATCH($A7519,results[Time period],0),)</f>
        <v>500</v>
      </c>
      <c r="D7519">
        <f>INDEX(results[CCGT],MATCH($A7519,results[Time period],0),)</f>
        <v>7969</v>
      </c>
      <c r="E7519">
        <f>InstalledCapacity!$B$7*pv[[#This Row],[pv]]</f>
        <v>0</v>
      </c>
      <c r="F7519">
        <f>InstalledCapacity!$B$8*wind_Onshore[[#This Row],[wind_Onshore]]</f>
        <v>0</v>
      </c>
      <c r="G7519">
        <f>InstalledCapacity!$B$9*wind_Offshore[[#This Row],[wind_Offshore]]</f>
        <v>0</v>
      </c>
      <c r="H7519">
        <f>INDEX(results[Coal],MATCH($A7519,results[Time period],0),)</f>
        <v>0</v>
      </c>
      <c r="I7519">
        <f>INDEX(results[Diesel],MATCH($A7519,results[Time period],0),)</f>
        <v>0</v>
      </c>
      <c r="J7519">
        <f>d[[#This Row],[d]]</f>
        <v>19639</v>
      </c>
    </row>
    <row r="7520" spans="1:10" x14ac:dyDescent="0.3">
      <c r="A7520" t="s">
        <v>7525</v>
      </c>
      <c r="B7520">
        <f>INDEX(results[Nuclear],MATCH($A7520,results[Time period],0),)</f>
        <v>11170</v>
      </c>
      <c r="C7520">
        <f>INDEX(results[Hydro],MATCH($A7520,results[Time period],0),)</f>
        <v>500</v>
      </c>
      <c r="D7520">
        <f>INDEX(results[CCGT],MATCH($A7520,results[Time period],0),)</f>
        <v>9283</v>
      </c>
      <c r="E7520">
        <f>InstalledCapacity!$B$7*pv[[#This Row],[pv]]</f>
        <v>0</v>
      </c>
      <c r="F7520">
        <f>InstalledCapacity!$B$8*wind_Onshore[[#This Row],[wind_Onshore]]</f>
        <v>0</v>
      </c>
      <c r="G7520">
        <f>InstalledCapacity!$B$9*wind_Offshore[[#This Row],[wind_Offshore]]</f>
        <v>0</v>
      </c>
      <c r="H7520">
        <f>INDEX(results[Coal],MATCH($A7520,results[Time period],0),)</f>
        <v>0</v>
      </c>
      <c r="I7520">
        <f>INDEX(results[Diesel],MATCH($A7520,results[Time period],0),)</f>
        <v>0</v>
      </c>
      <c r="J7520">
        <f>d[[#This Row],[d]]</f>
        <v>20953</v>
      </c>
    </row>
    <row r="7521" spans="1:10" x14ac:dyDescent="0.3">
      <c r="A7521" t="s">
        <v>7526</v>
      </c>
      <c r="B7521">
        <f>INDEX(results[Nuclear],MATCH($A7521,results[Time period],0),)</f>
        <v>11170</v>
      </c>
      <c r="C7521">
        <f>INDEX(results[Hydro],MATCH($A7521,results[Time period],0),)</f>
        <v>500</v>
      </c>
      <c r="D7521">
        <f>INDEX(results[CCGT],MATCH($A7521,results[Time period],0),)</f>
        <v>10330</v>
      </c>
      <c r="E7521">
        <f>InstalledCapacity!$B$7*pv[[#This Row],[pv]]</f>
        <v>0</v>
      </c>
      <c r="F7521">
        <f>InstalledCapacity!$B$8*wind_Onshore[[#This Row],[wind_Onshore]]</f>
        <v>0</v>
      </c>
      <c r="G7521">
        <f>InstalledCapacity!$B$9*wind_Offshore[[#This Row],[wind_Offshore]]</f>
        <v>0</v>
      </c>
      <c r="H7521">
        <f>INDEX(results[Coal],MATCH($A7521,results[Time period],0),)</f>
        <v>0</v>
      </c>
      <c r="I7521">
        <f>INDEX(results[Diesel],MATCH($A7521,results[Time period],0),)</f>
        <v>0</v>
      </c>
      <c r="J7521">
        <f>d[[#This Row],[d]]</f>
        <v>22000</v>
      </c>
    </row>
    <row r="7522" spans="1:10" x14ac:dyDescent="0.3">
      <c r="A7522" t="s">
        <v>7527</v>
      </c>
      <c r="B7522">
        <f>INDEX(results[Nuclear],MATCH($A7522,results[Time period],0),)</f>
        <v>11170</v>
      </c>
      <c r="C7522">
        <f>INDEX(results[Hydro],MATCH($A7522,results[Time period],0),)</f>
        <v>500</v>
      </c>
      <c r="D7522">
        <f>INDEX(results[CCGT],MATCH($A7522,results[Time period],0),)</f>
        <v>11079</v>
      </c>
      <c r="E7522">
        <f>InstalledCapacity!$B$7*pv[[#This Row],[pv]]</f>
        <v>0</v>
      </c>
      <c r="F7522">
        <f>InstalledCapacity!$B$8*wind_Onshore[[#This Row],[wind_Onshore]]</f>
        <v>0</v>
      </c>
      <c r="G7522">
        <f>InstalledCapacity!$B$9*wind_Offshore[[#This Row],[wind_Offshore]]</f>
        <v>0</v>
      </c>
      <c r="H7522">
        <f>INDEX(results[Coal],MATCH($A7522,results[Time period],0),)</f>
        <v>0</v>
      </c>
      <c r="I7522">
        <f>INDEX(results[Diesel],MATCH($A7522,results[Time period],0),)</f>
        <v>0</v>
      </c>
      <c r="J7522">
        <f>d[[#This Row],[d]]</f>
        <v>22749</v>
      </c>
    </row>
    <row r="7523" spans="1:10" x14ac:dyDescent="0.3">
      <c r="A7523" t="s">
        <v>7528</v>
      </c>
      <c r="B7523">
        <f>INDEX(results[Nuclear],MATCH($A7523,results[Time period],0),)</f>
        <v>11170</v>
      </c>
      <c r="C7523">
        <f>INDEX(results[Hydro],MATCH($A7523,results[Time period],0),)</f>
        <v>500</v>
      </c>
      <c r="D7523">
        <f>INDEX(results[CCGT],MATCH($A7523,results[Time period],0),)</f>
        <v>10949</v>
      </c>
      <c r="E7523">
        <f>InstalledCapacity!$B$7*pv[[#This Row],[pv]]</f>
        <v>0</v>
      </c>
      <c r="F7523">
        <f>InstalledCapacity!$B$8*wind_Onshore[[#This Row],[wind_Onshore]]</f>
        <v>0</v>
      </c>
      <c r="G7523">
        <f>InstalledCapacity!$B$9*wind_Offshore[[#This Row],[wind_Offshore]]</f>
        <v>0</v>
      </c>
      <c r="H7523">
        <f>INDEX(results[Coal],MATCH($A7523,results[Time period],0),)</f>
        <v>0</v>
      </c>
      <c r="I7523">
        <f>INDEX(results[Diesel],MATCH($A7523,results[Time period],0),)</f>
        <v>0</v>
      </c>
      <c r="J7523">
        <f>d[[#This Row],[d]]</f>
        <v>22619</v>
      </c>
    </row>
    <row r="7524" spans="1:10" x14ac:dyDescent="0.3">
      <c r="A7524" t="s">
        <v>7529</v>
      </c>
      <c r="B7524">
        <f>INDEX(results[Nuclear],MATCH($A7524,results[Time period],0),)</f>
        <v>11170</v>
      </c>
      <c r="C7524">
        <f>INDEX(results[Hydro],MATCH($A7524,results[Time period],0),)</f>
        <v>500</v>
      </c>
      <c r="D7524">
        <f>INDEX(results[CCGT],MATCH($A7524,results[Time period],0),)</f>
        <v>10678</v>
      </c>
      <c r="E7524">
        <f>InstalledCapacity!$B$7*pv[[#This Row],[pv]]</f>
        <v>0</v>
      </c>
      <c r="F7524">
        <f>InstalledCapacity!$B$8*wind_Onshore[[#This Row],[wind_Onshore]]</f>
        <v>0</v>
      </c>
      <c r="G7524">
        <f>InstalledCapacity!$B$9*wind_Offshore[[#This Row],[wind_Offshore]]</f>
        <v>0</v>
      </c>
      <c r="H7524">
        <f>INDEX(results[Coal],MATCH($A7524,results[Time period],0),)</f>
        <v>0</v>
      </c>
      <c r="I7524">
        <f>INDEX(results[Diesel],MATCH($A7524,results[Time period],0),)</f>
        <v>0</v>
      </c>
      <c r="J7524">
        <f>d[[#This Row],[d]]</f>
        <v>22348</v>
      </c>
    </row>
    <row r="7525" spans="1:10" x14ac:dyDescent="0.3">
      <c r="A7525" t="s">
        <v>7530</v>
      </c>
      <c r="B7525">
        <f>INDEX(results[Nuclear],MATCH($A7525,results[Time period],0),)</f>
        <v>11170</v>
      </c>
      <c r="C7525">
        <f>INDEX(results[Hydro],MATCH($A7525,results[Time period],0),)</f>
        <v>500</v>
      </c>
      <c r="D7525">
        <f>INDEX(results[CCGT],MATCH($A7525,results[Time period],0),)</f>
        <v>10180</v>
      </c>
      <c r="E7525">
        <f>InstalledCapacity!$B$7*pv[[#This Row],[pv]]</f>
        <v>0</v>
      </c>
      <c r="F7525">
        <f>InstalledCapacity!$B$8*wind_Onshore[[#This Row],[wind_Onshore]]</f>
        <v>0</v>
      </c>
      <c r="G7525">
        <f>InstalledCapacity!$B$9*wind_Offshore[[#This Row],[wind_Offshore]]</f>
        <v>0</v>
      </c>
      <c r="H7525">
        <f>INDEX(results[Coal],MATCH($A7525,results[Time period],0),)</f>
        <v>0</v>
      </c>
      <c r="I7525">
        <f>INDEX(results[Diesel],MATCH($A7525,results[Time period],0),)</f>
        <v>0</v>
      </c>
      <c r="J7525">
        <f>d[[#This Row],[d]]</f>
        <v>21850</v>
      </c>
    </row>
    <row r="7526" spans="1:10" x14ac:dyDescent="0.3">
      <c r="A7526" t="s">
        <v>7531</v>
      </c>
      <c r="B7526">
        <f>INDEX(results[Nuclear],MATCH($A7526,results[Time period],0),)</f>
        <v>11170</v>
      </c>
      <c r="C7526">
        <f>INDEX(results[Hydro],MATCH($A7526,results[Time period],0),)</f>
        <v>500</v>
      </c>
      <c r="D7526">
        <f>INDEX(results[CCGT],MATCH($A7526,results[Time period],0),)</f>
        <v>8374.1</v>
      </c>
      <c r="E7526">
        <f>InstalledCapacity!$B$7*pv[[#This Row],[pv]]</f>
        <v>1320.8999999999999</v>
      </c>
      <c r="F7526">
        <f>InstalledCapacity!$B$8*wind_Onshore[[#This Row],[wind_Onshore]]</f>
        <v>0</v>
      </c>
      <c r="G7526">
        <f>InstalledCapacity!$B$9*wind_Offshore[[#This Row],[wind_Offshore]]</f>
        <v>0</v>
      </c>
      <c r="H7526">
        <f>INDEX(results[Coal],MATCH($A7526,results[Time period],0),)</f>
        <v>0</v>
      </c>
      <c r="I7526">
        <f>INDEX(results[Diesel],MATCH($A7526,results[Time period],0),)</f>
        <v>0</v>
      </c>
      <c r="J7526">
        <f>d[[#This Row],[d]]</f>
        <v>21365</v>
      </c>
    </row>
    <row r="7527" spans="1:10" x14ac:dyDescent="0.3">
      <c r="A7527" t="s">
        <v>7532</v>
      </c>
      <c r="B7527">
        <f>INDEX(results[Nuclear],MATCH($A7527,results[Time period],0),)</f>
        <v>11170</v>
      </c>
      <c r="C7527">
        <f>INDEX(results[Hydro],MATCH($A7527,results[Time period],0),)</f>
        <v>500</v>
      </c>
      <c r="D7527">
        <f>INDEX(results[CCGT],MATCH($A7527,results[Time period],0),)</f>
        <v>3201.55</v>
      </c>
      <c r="E7527">
        <f>InstalledCapacity!$B$7*pv[[#This Row],[pv]]</f>
        <v>6015.4500000000007</v>
      </c>
      <c r="F7527">
        <f>InstalledCapacity!$B$8*wind_Onshore[[#This Row],[wind_Onshore]]</f>
        <v>0</v>
      </c>
      <c r="G7527">
        <f>InstalledCapacity!$B$9*wind_Offshore[[#This Row],[wind_Offshore]]</f>
        <v>0</v>
      </c>
      <c r="H7527">
        <f>INDEX(results[Coal],MATCH($A7527,results[Time period],0),)</f>
        <v>0</v>
      </c>
      <c r="I7527">
        <f>INDEX(results[Diesel],MATCH($A7527,results[Time period],0),)</f>
        <v>0</v>
      </c>
      <c r="J7527">
        <f>d[[#This Row],[d]]</f>
        <v>20887</v>
      </c>
    </row>
    <row r="7528" spans="1:10" x14ac:dyDescent="0.3">
      <c r="A7528" t="s">
        <v>7533</v>
      </c>
      <c r="B7528">
        <f>INDEX(results[Nuclear],MATCH($A7528,results[Time period],0),)</f>
        <v>10458</v>
      </c>
      <c r="C7528">
        <f>INDEX(results[Hydro],MATCH($A7528,results[Time period],0),)</f>
        <v>500</v>
      </c>
      <c r="D7528">
        <f>INDEX(results[CCGT],MATCH($A7528,results[Time period],0),)</f>
        <v>0</v>
      </c>
      <c r="E7528">
        <f>InstalledCapacity!$B$7*pv[[#This Row],[pv]]</f>
        <v>9853.2000000000007</v>
      </c>
      <c r="F7528">
        <f>InstalledCapacity!$B$8*wind_Onshore[[#This Row],[wind_Onshore]]</f>
        <v>0</v>
      </c>
      <c r="G7528">
        <f>InstalledCapacity!$B$9*wind_Offshore[[#This Row],[wind_Offshore]]</f>
        <v>0</v>
      </c>
      <c r="H7528">
        <f>INDEX(results[Coal],MATCH($A7528,results[Time period],0),)</f>
        <v>0</v>
      </c>
      <c r="I7528">
        <f>INDEX(results[Diesel],MATCH($A7528,results[Time period],0),)</f>
        <v>0</v>
      </c>
      <c r="J7528">
        <f>d[[#This Row],[d]]</f>
        <v>20811</v>
      </c>
    </row>
    <row r="7529" spans="1:10" x14ac:dyDescent="0.3">
      <c r="A7529" t="s">
        <v>7534</v>
      </c>
      <c r="B7529">
        <f>INDEX(results[Nuclear],MATCH($A7529,results[Time period],0),)</f>
        <v>8616</v>
      </c>
      <c r="C7529">
        <f>INDEX(results[Hydro],MATCH($A7529,results[Time period],0),)</f>
        <v>500</v>
      </c>
      <c r="D7529">
        <f>INDEX(results[CCGT],MATCH($A7529,results[Time period],0),)</f>
        <v>0</v>
      </c>
      <c r="E7529">
        <f>InstalledCapacity!$B$7*pv[[#This Row],[pv]]</f>
        <v>11816.7</v>
      </c>
      <c r="F7529">
        <f>InstalledCapacity!$B$8*wind_Onshore[[#This Row],[wind_Onshore]]</f>
        <v>0</v>
      </c>
      <c r="G7529">
        <f>InstalledCapacity!$B$9*wind_Offshore[[#This Row],[wind_Offshore]]</f>
        <v>0</v>
      </c>
      <c r="H7529">
        <f>INDEX(results[Coal],MATCH($A7529,results[Time period],0),)</f>
        <v>0</v>
      </c>
      <c r="I7529">
        <f>INDEX(results[Diesel],MATCH($A7529,results[Time period],0),)</f>
        <v>0</v>
      </c>
      <c r="J7529">
        <f>d[[#This Row],[d]]</f>
        <v>20933</v>
      </c>
    </row>
    <row r="7530" spans="1:10" x14ac:dyDescent="0.3">
      <c r="A7530" t="s">
        <v>7535</v>
      </c>
      <c r="B7530">
        <f>INDEX(results[Nuclear],MATCH($A7530,results[Time period],0),)</f>
        <v>9502</v>
      </c>
      <c r="C7530">
        <f>INDEX(results[Hydro],MATCH($A7530,results[Time period],0),)</f>
        <v>500</v>
      </c>
      <c r="D7530">
        <f>INDEX(results[CCGT],MATCH($A7530,results[Time period],0),)</f>
        <v>0</v>
      </c>
      <c r="E7530">
        <f>InstalledCapacity!$B$7*pv[[#This Row],[pv]]</f>
        <v>11584.65</v>
      </c>
      <c r="F7530">
        <f>InstalledCapacity!$B$8*wind_Onshore[[#This Row],[wind_Onshore]]</f>
        <v>0</v>
      </c>
      <c r="G7530">
        <f>InstalledCapacity!$B$9*wind_Offshore[[#This Row],[wind_Offshore]]</f>
        <v>0</v>
      </c>
      <c r="H7530">
        <f>INDEX(results[Coal],MATCH($A7530,results[Time period],0),)</f>
        <v>0</v>
      </c>
      <c r="I7530">
        <f>INDEX(results[Diesel],MATCH($A7530,results[Time period],0),)</f>
        <v>0</v>
      </c>
      <c r="J7530">
        <f>d[[#This Row],[d]]</f>
        <v>21587</v>
      </c>
    </row>
    <row r="7531" spans="1:10" x14ac:dyDescent="0.3">
      <c r="A7531" t="s">
        <v>7536</v>
      </c>
      <c r="B7531">
        <f>INDEX(results[Nuclear],MATCH($A7531,results[Time period],0),)</f>
        <v>11170</v>
      </c>
      <c r="C7531">
        <f>INDEX(results[Hydro],MATCH($A7531,results[Time period],0),)</f>
        <v>500</v>
      </c>
      <c r="D7531">
        <f>INDEX(results[CCGT],MATCH($A7531,results[Time period],0),)</f>
        <v>2423.4</v>
      </c>
      <c r="E7531">
        <f>InstalledCapacity!$B$7*pv[[#This Row],[pv]]</f>
        <v>9210.6</v>
      </c>
      <c r="F7531">
        <f>InstalledCapacity!$B$8*wind_Onshore[[#This Row],[wind_Onshore]]</f>
        <v>0</v>
      </c>
      <c r="G7531">
        <f>InstalledCapacity!$B$9*wind_Offshore[[#This Row],[wind_Offshore]]</f>
        <v>0</v>
      </c>
      <c r="H7531">
        <f>INDEX(results[Coal],MATCH($A7531,results[Time period],0),)</f>
        <v>0</v>
      </c>
      <c r="I7531">
        <f>INDEX(results[Diesel],MATCH($A7531,results[Time period],0),)</f>
        <v>0</v>
      </c>
      <c r="J7531">
        <f>d[[#This Row],[d]]</f>
        <v>23304</v>
      </c>
    </row>
    <row r="7532" spans="1:10" x14ac:dyDescent="0.3">
      <c r="A7532" t="s">
        <v>7537</v>
      </c>
      <c r="B7532">
        <f>INDEX(results[Nuclear],MATCH($A7532,results[Time period],0),)</f>
        <v>11170</v>
      </c>
      <c r="C7532">
        <f>INDEX(results[Hydro],MATCH($A7532,results[Time period],0),)</f>
        <v>500</v>
      </c>
      <c r="D7532">
        <f>INDEX(results[CCGT],MATCH($A7532,results[Time period],0),)</f>
        <v>6865.65</v>
      </c>
      <c r="E7532">
        <f>InstalledCapacity!$B$7*pv[[#This Row],[pv]]</f>
        <v>5908.35</v>
      </c>
      <c r="F7532">
        <f>InstalledCapacity!$B$8*wind_Onshore[[#This Row],[wind_Onshore]]</f>
        <v>0</v>
      </c>
      <c r="G7532">
        <f>InstalledCapacity!$B$9*wind_Offshore[[#This Row],[wind_Offshore]]</f>
        <v>0</v>
      </c>
      <c r="H7532">
        <f>INDEX(results[Coal],MATCH($A7532,results[Time period],0),)</f>
        <v>0</v>
      </c>
      <c r="I7532">
        <f>INDEX(results[Diesel],MATCH($A7532,results[Time period],0),)</f>
        <v>0</v>
      </c>
      <c r="J7532">
        <f>d[[#This Row],[d]]</f>
        <v>24444</v>
      </c>
    </row>
    <row r="7533" spans="1:10" x14ac:dyDescent="0.3">
      <c r="A7533" t="s">
        <v>7538</v>
      </c>
      <c r="B7533">
        <f>INDEX(results[Nuclear],MATCH($A7533,results[Time period],0),)</f>
        <v>11170</v>
      </c>
      <c r="C7533">
        <f>INDEX(results[Hydro],MATCH($A7533,results[Time period],0),)</f>
        <v>500</v>
      </c>
      <c r="D7533">
        <f>INDEX(results[CCGT],MATCH($A7533,results[Time period],0),)</f>
        <v>8903.4500000000007</v>
      </c>
      <c r="E7533">
        <f>InstalledCapacity!$B$7*pv[[#This Row],[pv]]</f>
        <v>3980.55</v>
      </c>
      <c r="F7533">
        <f>InstalledCapacity!$B$8*wind_Onshore[[#This Row],[wind_Onshore]]</f>
        <v>0</v>
      </c>
      <c r="G7533">
        <f>InstalledCapacity!$B$9*wind_Offshore[[#This Row],[wind_Offshore]]</f>
        <v>0</v>
      </c>
      <c r="H7533">
        <f>INDEX(results[Coal],MATCH($A7533,results[Time period],0),)</f>
        <v>0</v>
      </c>
      <c r="I7533">
        <f>INDEX(results[Diesel],MATCH($A7533,results[Time period],0),)</f>
        <v>0</v>
      </c>
      <c r="J7533">
        <f>d[[#This Row],[d]]</f>
        <v>24554</v>
      </c>
    </row>
    <row r="7534" spans="1:10" x14ac:dyDescent="0.3">
      <c r="A7534" t="s">
        <v>7539</v>
      </c>
      <c r="B7534">
        <f>INDEX(results[Nuclear],MATCH($A7534,results[Time period],0),)</f>
        <v>11170</v>
      </c>
      <c r="C7534">
        <f>INDEX(results[Hydro],MATCH($A7534,results[Time period],0),)</f>
        <v>500</v>
      </c>
      <c r="D7534">
        <f>INDEX(results[CCGT],MATCH($A7534,results[Time period],0),)</f>
        <v>10725.75</v>
      </c>
      <c r="E7534">
        <f>InstalledCapacity!$B$7*pv[[#This Row],[pv]]</f>
        <v>2231.25</v>
      </c>
      <c r="F7534">
        <f>InstalledCapacity!$B$8*wind_Onshore[[#This Row],[wind_Onshore]]</f>
        <v>0</v>
      </c>
      <c r="G7534">
        <f>InstalledCapacity!$B$9*wind_Offshore[[#This Row],[wind_Offshore]]</f>
        <v>0</v>
      </c>
      <c r="H7534">
        <f>INDEX(results[Coal],MATCH($A7534,results[Time period],0),)</f>
        <v>0</v>
      </c>
      <c r="I7534">
        <f>INDEX(results[Diesel],MATCH($A7534,results[Time period],0),)</f>
        <v>0</v>
      </c>
      <c r="J7534">
        <f>d[[#This Row],[d]]</f>
        <v>24627</v>
      </c>
    </row>
    <row r="7535" spans="1:10" x14ac:dyDescent="0.3">
      <c r="A7535" t="s">
        <v>7540</v>
      </c>
      <c r="B7535">
        <f>INDEX(results[Nuclear],MATCH($A7535,results[Time period],0),)</f>
        <v>11170</v>
      </c>
      <c r="C7535">
        <f>INDEX(results[Hydro],MATCH($A7535,results[Time period],0),)</f>
        <v>500</v>
      </c>
      <c r="D7535">
        <f>INDEX(results[CCGT],MATCH($A7535,results[Time period],0),)</f>
        <v>11637.25</v>
      </c>
      <c r="E7535">
        <f>InstalledCapacity!$B$7*pv[[#This Row],[pv]]</f>
        <v>981.75</v>
      </c>
      <c r="F7535">
        <f>InstalledCapacity!$B$8*wind_Onshore[[#This Row],[wind_Onshore]]</f>
        <v>0</v>
      </c>
      <c r="G7535">
        <f>InstalledCapacity!$B$9*wind_Offshore[[#This Row],[wind_Offshore]]</f>
        <v>0</v>
      </c>
      <c r="H7535">
        <f>INDEX(results[Coal],MATCH($A7535,results[Time period],0),)</f>
        <v>0</v>
      </c>
      <c r="I7535">
        <f>INDEX(results[Diesel],MATCH($A7535,results[Time period],0),)</f>
        <v>0</v>
      </c>
      <c r="J7535">
        <f>d[[#This Row],[d]]</f>
        <v>24289</v>
      </c>
    </row>
    <row r="7536" spans="1:10" x14ac:dyDescent="0.3">
      <c r="A7536" t="s">
        <v>7541</v>
      </c>
      <c r="B7536">
        <f>INDEX(results[Nuclear],MATCH($A7536,results[Time period],0),)</f>
        <v>11170</v>
      </c>
      <c r="C7536">
        <f>INDEX(results[Hydro],MATCH($A7536,results[Time period],0),)</f>
        <v>500</v>
      </c>
      <c r="D7536">
        <f>INDEX(results[CCGT],MATCH($A7536,results[Time period],0),)</f>
        <v>12014.3</v>
      </c>
      <c r="E7536">
        <f>InstalledCapacity!$B$7*pv[[#This Row],[pv]]</f>
        <v>35.700000000000003</v>
      </c>
      <c r="F7536">
        <f>InstalledCapacity!$B$8*wind_Onshore[[#This Row],[wind_Onshore]]</f>
        <v>0</v>
      </c>
      <c r="G7536">
        <f>InstalledCapacity!$B$9*wind_Offshore[[#This Row],[wind_Offshore]]</f>
        <v>0</v>
      </c>
      <c r="H7536">
        <f>INDEX(results[Coal],MATCH($A7536,results[Time period],0),)</f>
        <v>0</v>
      </c>
      <c r="I7536">
        <f>INDEX(results[Diesel],MATCH($A7536,results[Time period],0),)</f>
        <v>0</v>
      </c>
      <c r="J7536">
        <f>d[[#This Row],[d]]</f>
        <v>23720</v>
      </c>
    </row>
    <row r="7537" spans="1:10" x14ac:dyDescent="0.3">
      <c r="A7537" t="s">
        <v>7542</v>
      </c>
      <c r="B7537">
        <f>INDEX(results[Nuclear],MATCH($A7537,results[Time period],0),)</f>
        <v>11170</v>
      </c>
      <c r="C7537">
        <f>INDEX(results[Hydro],MATCH($A7537,results[Time period],0),)</f>
        <v>500</v>
      </c>
      <c r="D7537">
        <f>INDEX(results[CCGT],MATCH($A7537,results[Time period],0),)</f>
        <v>11495</v>
      </c>
      <c r="E7537">
        <f>InstalledCapacity!$B$7*pv[[#This Row],[pv]]</f>
        <v>0</v>
      </c>
      <c r="F7537">
        <f>InstalledCapacity!$B$8*wind_Onshore[[#This Row],[wind_Onshore]]</f>
        <v>0</v>
      </c>
      <c r="G7537">
        <f>InstalledCapacity!$B$9*wind_Offshore[[#This Row],[wind_Offshore]]</f>
        <v>0</v>
      </c>
      <c r="H7537">
        <f>INDEX(results[Coal],MATCH($A7537,results[Time period],0),)</f>
        <v>0</v>
      </c>
      <c r="I7537">
        <f>INDEX(results[Diesel],MATCH($A7537,results[Time period],0),)</f>
        <v>0</v>
      </c>
      <c r="J7537">
        <f>d[[#This Row],[d]]</f>
        <v>23165</v>
      </c>
    </row>
    <row r="7538" spans="1:10" x14ac:dyDescent="0.3">
      <c r="A7538" t="s">
        <v>7543</v>
      </c>
      <c r="B7538">
        <f>INDEX(results[Nuclear],MATCH($A7538,results[Time period],0),)</f>
        <v>11170</v>
      </c>
      <c r="C7538">
        <f>INDEX(results[Hydro],MATCH($A7538,results[Time period],0),)</f>
        <v>500</v>
      </c>
      <c r="D7538">
        <f>INDEX(results[CCGT],MATCH($A7538,results[Time period],0),)</f>
        <v>11078</v>
      </c>
      <c r="E7538">
        <f>InstalledCapacity!$B$7*pv[[#This Row],[pv]]</f>
        <v>0</v>
      </c>
      <c r="F7538">
        <f>InstalledCapacity!$B$8*wind_Onshore[[#This Row],[wind_Onshore]]</f>
        <v>0</v>
      </c>
      <c r="G7538">
        <f>InstalledCapacity!$B$9*wind_Offshore[[#This Row],[wind_Offshore]]</f>
        <v>0</v>
      </c>
      <c r="H7538">
        <f>INDEX(results[Coal],MATCH($A7538,results[Time period],0),)</f>
        <v>0</v>
      </c>
      <c r="I7538">
        <f>INDEX(results[Diesel],MATCH($A7538,results[Time period],0),)</f>
        <v>0</v>
      </c>
      <c r="J7538">
        <f>d[[#This Row],[d]]</f>
        <v>22748</v>
      </c>
    </row>
    <row r="7539" spans="1:10" x14ac:dyDescent="0.3">
      <c r="A7539" t="s">
        <v>7544</v>
      </c>
      <c r="B7539">
        <f>INDEX(results[Nuclear],MATCH($A7539,results[Time period],0),)</f>
        <v>11170</v>
      </c>
      <c r="C7539">
        <f>INDEX(results[Hydro],MATCH($A7539,results[Time period],0),)</f>
        <v>500</v>
      </c>
      <c r="D7539">
        <f>INDEX(results[CCGT],MATCH($A7539,results[Time period],0),)</f>
        <v>11033</v>
      </c>
      <c r="E7539">
        <f>InstalledCapacity!$B$7*pv[[#This Row],[pv]]</f>
        <v>0</v>
      </c>
      <c r="F7539">
        <f>InstalledCapacity!$B$8*wind_Onshore[[#This Row],[wind_Onshore]]</f>
        <v>0</v>
      </c>
      <c r="G7539">
        <f>InstalledCapacity!$B$9*wind_Offshore[[#This Row],[wind_Offshore]]</f>
        <v>0</v>
      </c>
      <c r="H7539">
        <f>INDEX(results[Coal],MATCH($A7539,results[Time period],0),)</f>
        <v>0</v>
      </c>
      <c r="I7539">
        <f>INDEX(results[Diesel],MATCH($A7539,results[Time period],0),)</f>
        <v>0</v>
      </c>
      <c r="J7539">
        <f>d[[#This Row],[d]]</f>
        <v>22703</v>
      </c>
    </row>
    <row r="7540" spans="1:10" x14ac:dyDescent="0.3">
      <c r="A7540" t="s">
        <v>7545</v>
      </c>
      <c r="B7540">
        <f>INDEX(results[Nuclear],MATCH($A7540,results[Time period],0),)</f>
        <v>11170</v>
      </c>
      <c r="C7540">
        <f>INDEX(results[Hydro],MATCH($A7540,results[Time period],0),)</f>
        <v>500</v>
      </c>
      <c r="D7540">
        <f>INDEX(results[CCGT],MATCH($A7540,results[Time period],0),)</f>
        <v>11156</v>
      </c>
      <c r="E7540">
        <f>InstalledCapacity!$B$7*pv[[#This Row],[pv]]</f>
        <v>0</v>
      </c>
      <c r="F7540">
        <f>InstalledCapacity!$B$8*wind_Onshore[[#This Row],[wind_Onshore]]</f>
        <v>0</v>
      </c>
      <c r="G7540">
        <f>InstalledCapacity!$B$9*wind_Offshore[[#This Row],[wind_Offshore]]</f>
        <v>0</v>
      </c>
      <c r="H7540">
        <f>INDEX(results[Coal],MATCH($A7540,results[Time period],0),)</f>
        <v>0</v>
      </c>
      <c r="I7540">
        <f>INDEX(results[Diesel],MATCH($A7540,results[Time period],0),)</f>
        <v>0</v>
      </c>
      <c r="J7540">
        <f>d[[#This Row],[d]]</f>
        <v>22826</v>
      </c>
    </row>
    <row r="7541" spans="1:10" x14ac:dyDescent="0.3">
      <c r="A7541" t="s">
        <v>7546</v>
      </c>
      <c r="B7541">
        <f>INDEX(results[Nuclear],MATCH($A7541,results[Time period],0),)</f>
        <v>11170</v>
      </c>
      <c r="C7541">
        <f>INDEX(results[Hydro],MATCH($A7541,results[Time period],0),)</f>
        <v>500</v>
      </c>
      <c r="D7541">
        <f>INDEX(results[CCGT],MATCH($A7541,results[Time period],0),)</f>
        <v>11445</v>
      </c>
      <c r="E7541">
        <f>InstalledCapacity!$B$7*pv[[#This Row],[pv]]</f>
        <v>0</v>
      </c>
      <c r="F7541">
        <f>InstalledCapacity!$B$8*wind_Onshore[[#This Row],[wind_Onshore]]</f>
        <v>0</v>
      </c>
      <c r="G7541">
        <f>InstalledCapacity!$B$9*wind_Offshore[[#This Row],[wind_Offshore]]</f>
        <v>0</v>
      </c>
      <c r="H7541">
        <f>INDEX(results[Coal],MATCH($A7541,results[Time period],0),)</f>
        <v>0</v>
      </c>
      <c r="I7541">
        <f>INDEX(results[Diesel],MATCH($A7541,results[Time period],0),)</f>
        <v>0</v>
      </c>
      <c r="J7541">
        <f>d[[#This Row],[d]]</f>
        <v>23115</v>
      </c>
    </row>
    <row r="7542" spans="1:10" x14ac:dyDescent="0.3">
      <c r="A7542" t="s">
        <v>7547</v>
      </c>
      <c r="B7542">
        <f>INDEX(results[Nuclear],MATCH($A7542,results[Time period],0),)</f>
        <v>11170</v>
      </c>
      <c r="C7542">
        <f>INDEX(results[Hydro],MATCH($A7542,results[Time period],0),)</f>
        <v>500</v>
      </c>
      <c r="D7542">
        <f>INDEX(results[CCGT],MATCH($A7542,results[Time period],0),)</f>
        <v>11998</v>
      </c>
      <c r="E7542">
        <f>InstalledCapacity!$B$7*pv[[#This Row],[pv]]</f>
        <v>0</v>
      </c>
      <c r="F7542">
        <f>InstalledCapacity!$B$8*wind_Onshore[[#This Row],[wind_Onshore]]</f>
        <v>0</v>
      </c>
      <c r="G7542">
        <f>InstalledCapacity!$B$9*wind_Offshore[[#This Row],[wind_Offshore]]</f>
        <v>0</v>
      </c>
      <c r="H7542">
        <f>INDEX(results[Coal],MATCH($A7542,results[Time period],0),)</f>
        <v>0</v>
      </c>
      <c r="I7542">
        <f>INDEX(results[Diesel],MATCH($A7542,results[Time period],0),)</f>
        <v>0</v>
      </c>
      <c r="J7542">
        <f>d[[#This Row],[d]]</f>
        <v>23668</v>
      </c>
    </row>
    <row r="7543" spans="1:10" x14ac:dyDescent="0.3">
      <c r="A7543" t="s">
        <v>7548</v>
      </c>
      <c r="B7543">
        <f>INDEX(results[Nuclear],MATCH($A7543,results[Time period],0),)</f>
        <v>11170</v>
      </c>
      <c r="C7543">
        <f>INDEX(results[Hydro],MATCH($A7543,results[Time period],0),)</f>
        <v>500</v>
      </c>
      <c r="D7543">
        <f>INDEX(results[CCGT],MATCH($A7543,results[Time period],0),)</f>
        <v>12832</v>
      </c>
      <c r="E7543">
        <f>InstalledCapacity!$B$7*pv[[#This Row],[pv]]</f>
        <v>0</v>
      </c>
      <c r="F7543">
        <f>InstalledCapacity!$B$8*wind_Onshore[[#This Row],[wind_Onshore]]</f>
        <v>0</v>
      </c>
      <c r="G7543">
        <f>InstalledCapacity!$B$9*wind_Offshore[[#This Row],[wind_Offshore]]</f>
        <v>0</v>
      </c>
      <c r="H7543">
        <f>INDEX(results[Coal],MATCH($A7543,results[Time period],0),)</f>
        <v>0</v>
      </c>
      <c r="I7543">
        <f>INDEX(results[Diesel],MATCH($A7543,results[Time period],0),)</f>
        <v>0</v>
      </c>
      <c r="J7543">
        <f>d[[#This Row],[d]]</f>
        <v>24502</v>
      </c>
    </row>
    <row r="7544" spans="1:10" x14ac:dyDescent="0.3">
      <c r="A7544" t="s">
        <v>7549</v>
      </c>
      <c r="B7544">
        <f>INDEX(results[Nuclear],MATCH($A7544,results[Time period],0),)</f>
        <v>11170</v>
      </c>
      <c r="C7544">
        <f>INDEX(results[Hydro],MATCH($A7544,results[Time period],0),)</f>
        <v>500</v>
      </c>
      <c r="D7544">
        <f>INDEX(results[CCGT],MATCH($A7544,results[Time period],0),)</f>
        <v>13813</v>
      </c>
      <c r="E7544">
        <f>InstalledCapacity!$B$7*pv[[#This Row],[pv]]</f>
        <v>0</v>
      </c>
      <c r="F7544">
        <f>InstalledCapacity!$B$8*wind_Onshore[[#This Row],[wind_Onshore]]</f>
        <v>0</v>
      </c>
      <c r="G7544">
        <f>InstalledCapacity!$B$9*wind_Offshore[[#This Row],[wind_Offshore]]</f>
        <v>0</v>
      </c>
      <c r="H7544">
        <f>INDEX(results[Coal],MATCH($A7544,results[Time period],0),)</f>
        <v>0</v>
      </c>
      <c r="I7544">
        <f>INDEX(results[Diesel],MATCH($A7544,results[Time period],0),)</f>
        <v>0</v>
      </c>
      <c r="J7544">
        <f>d[[#This Row],[d]]</f>
        <v>25483</v>
      </c>
    </row>
    <row r="7545" spans="1:10" x14ac:dyDescent="0.3">
      <c r="A7545" t="s">
        <v>7550</v>
      </c>
      <c r="B7545">
        <f>INDEX(results[Nuclear],MATCH($A7545,results[Time period],0),)</f>
        <v>11170</v>
      </c>
      <c r="C7545">
        <f>INDEX(results[Hydro],MATCH($A7545,results[Time period],0),)</f>
        <v>500</v>
      </c>
      <c r="D7545">
        <f>INDEX(results[CCGT],MATCH($A7545,results[Time period],0),)</f>
        <v>14804</v>
      </c>
      <c r="E7545">
        <f>InstalledCapacity!$B$7*pv[[#This Row],[pv]]</f>
        <v>0</v>
      </c>
      <c r="F7545">
        <f>InstalledCapacity!$B$8*wind_Onshore[[#This Row],[wind_Onshore]]</f>
        <v>0</v>
      </c>
      <c r="G7545">
        <f>InstalledCapacity!$B$9*wind_Offshore[[#This Row],[wind_Offshore]]</f>
        <v>0</v>
      </c>
      <c r="H7545">
        <f>INDEX(results[Coal],MATCH($A7545,results[Time period],0),)</f>
        <v>0</v>
      </c>
      <c r="I7545">
        <f>INDEX(results[Diesel],MATCH($A7545,results[Time period],0),)</f>
        <v>0</v>
      </c>
      <c r="J7545">
        <f>d[[#This Row],[d]]</f>
        <v>26474</v>
      </c>
    </row>
    <row r="7546" spans="1:10" x14ac:dyDescent="0.3">
      <c r="A7546" t="s">
        <v>7551</v>
      </c>
      <c r="B7546">
        <f>INDEX(results[Nuclear],MATCH($A7546,results[Time period],0),)</f>
        <v>11170</v>
      </c>
      <c r="C7546">
        <f>INDEX(results[Hydro],MATCH($A7546,results[Time period],0),)</f>
        <v>500</v>
      </c>
      <c r="D7546">
        <f>INDEX(results[CCGT],MATCH($A7546,results[Time period],0),)</f>
        <v>15027</v>
      </c>
      <c r="E7546">
        <f>InstalledCapacity!$B$7*pv[[#This Row],[pv]]</f>
        <v>0</v>
      </c>
      <c r="F7546">
        <f>InstalledCapacity!$B$8*wind_Onshore[[#This Row],[wind_Onshore]]</f>
        <v>0</v>
      </c>
      <c r="G7546">
        <f>InstalledCapacity!$B$9*wind_Offshore[[#This Row],[wind_Offshore]]</f>
        <v>0</v>
      </c>
      <c r="H7546">
        <f>INDEX(results[Coal],MATCH($A7546,results[Time period],0),)</f>
        <v>0</v>
      </c>
      <c r="I7546">
        <f>INDEX(results[Diesel],MATCH($A7546,results[Time period],0),)</f>
        <v>0</v>
      </c>
      <c r="J7546">
        <f>d[[#This Row],[d]]</f>
        <v>26697</v>
      </c>
    </row>
    <row r="7547" spans="1:10" x14ac:dyDescent="0.3">
      <c r="A7547" t="s">
        <v>7552</v>
      </c>
      <c r="B7547">
        <f>INDEX(results[Nuclear],MATCH($A7547,results[Time period],0),)</f>
        <v>11170</v>
      </c>
      <c r="C7547">
        <f>INDEX(results[Hydro],MATCH($A7547,results[Time period],0),)</f>
        <v>500</v>
      </c>
      <c r="D7547">
        <f>INDEX(results[CCGT],MATCH($A7547,results[Time period],0),)</f>
        <v>14014</v>
      </c>
      <c r="E7547">
        <f>InstalledCapacity!$B$7*pv[[#This Row],[pv]]</f>
        <v>0</v>
      </c>
      <c r="F7547">
        <f>InstalledCapacity!$B$8*wind_Onshore[[#This Row],[wind_Onshore]]</f>
        <v>0</v>
      </c>
      <c r="G7547">
        <f>InstalledCapacity!$B$9*wind_Offshore[[#This Row],[wind_Offshore]]</f>
        <v>0</v>
      </c>
      <c r="H7547">
        <f>INDEX(results[Coal],MATCH($A7547,results[Time period],0),)</f>
        <v>0</v>
      </c>
      <c r="I7547">
        <f>INDEX(results[Diesel],MATCH($A7547,results[Time period],0),)</f>
        <v>0</v>
      </c>
      <c r="J7547">
        <f>d[[#This Row],[d]]</f>
        <v>25684</v>
      </c>
    </row>
    <row r="7548" spans="1:10" x14ac:dyDescent="0.3">
      <c r="A7548" t="s">
        <v>7553</v>
      </c>
      <c r="B7548">
        <f>INDEX(results[Nuclear],MATCH($A7548,results[Time period],0),)</f>
        <v>11170</v>
      </c>
      <c r="C7548">
        <f>INDEX(results[Hydro],MATCH($A7548,results[Time period],0),)</f>
        <v>500</v>
      </c>
      <c r="D7548">
        <f>INDEX(results[CCGT],MATCH($A7548,results[Time period],0),)</f>
        <v>12607</v>
      </c>
      <c r="E7548">
        <f>InstalledCapacity!$B$7*pv[[#This Row],[pv]]</f>
        <v>0</v>
      </c>
      <c r="F7548">
        <f>InstalledCapacity!$B$8*wind_Onshore[[#This Row],[wind_Onshore]]</f>
        <v>0</v>
      </c>
      <c r="G7548">
        <f>InstalledCapacity!$B$9*wind_Offshore[[#This Row],[wind_Offshore]]</f>
        <v>0</v>
      </c>
      <c r="H7548">
        <f>INDEX(results[Coal],MATCH($A7548,results[Time period],0),)</f>
        <v>0</v>
      </c>
      <c r="I7548">
        <f>INDEX(results[Diesel],MATCH($A7548,results[Time period],0),)</f>
        <v>0</v>
      </c>
      <c r="J7548">
        <f>d[[#This Row],[d]]</f>
        <v>24277</v>
      </c>
    </row>
    <row r="7549" spans="1:10" x14ac:dyDescent="0.3">
      <c r="A7549" t="s">
        <v>7554</v>
      </c>
      <c r="B7549">
        <f>INDEX(results[Nuclear],MATCH($A7549,results[Time period],0),)</f>
        <v>11170</v>
      </c>
      <c r="C7549">
        <f>INDEX(results[Hydro],MATCH($A7549,results[Time period],0),)</f>
        <v>500</v>
      </c>
      <c r="D7549">
        <f>INDEX(results[CCGT],MATCH($A7549,results[Time period],0),)</f>
        <v>11259</v>
      </c>
      <c r="E7549">
        <f>InstalledCapacity!$B$7*pv[[#This Row],[pv]]</f>
        <v>0</v>
      </c>
      <c r="F7549">
        <f>InstalledCapacity!$B$8*wind_Onshore[[#This Row],[wind_Onshore]]</f>
        <v>0</v>
      </c>
      <c r="G7549">
        <f>InstalledCapacity!$B$9*wind_Offshore[[#This Row],[wind_Offshore]]</f>
        <v>0</v>
      </c>
      <c r="H7549">
        <f>INDEX(results[Coal],MATCH($A7549,results[Time period],0),)</f>
        <v>0</v>
      </c>
      <c r="I7549">
        <f>INDEX(results[Diesel],MATCH($A7549,results[Time period],0),)</f>
        <v>0</v>
      </c>
      <c r="J7549">
        <f>d[[#This Row],[d]]</f>
        <v>22929</v>
      </c>
    </row>
    <row r="7550" spans="1:10" x14ac:dyDescent="0.3">
      <c r="A7550" t="s">
        <v>7555</v>
      </c>
      <c r="B7550">
        <f>INDEX(results[Nuclear],MATCH($A7550,results[Time period],0),)</f>
        <v>11170</v>
      </c>
      <c r="C7550">
        <f>INDEX(results[Hydro],MATCH($A7550,results[Time period],0),)</f>
        <v>500</v>
      </c>
      <c r="D7550">
        <f>INDEX(results[CCGT],MATCH($A7550,results[Time period],0),)</f>
        <v>9992.75</v>
      </c>
      <c r="E7550">
        <f>InstalledCapacity!$B$7*pv[[#This Row],[pv]]</f>
        <v>446.25</v>
      </c>
      <c r="F7550">
        <f>InstalledCapacity!$B$8*wind_Onshore[[#This Row],[wind_Onshore]]</f>
        <v>0</v>
      </c>
      <c r="G7550">
        <f>InstalledCapacity!$B$9*wind_Offshore[[#This Row],[wind_Offshore]]</f>
        <v>0</v>
      </c>
      <c r="H7550">
        <f>INDEX(results[Coal],MATCH($A7550,results[Time period],0),)</f>
        <v>0</v>
      </c>
      <c r="I7550">
        <f>INDEX(results[Diesel],MATCH($A7550,results[Time period],0),)</f>
        <v>0</v>
      </c>
      <c r="J7550">
        <f>d[[#This Row],[d]]</f>
        <v>22109</v>
      </c>
    </row>
    <row r="7551" spans="1:10" x14ac:dyDescent="0.3">
      <c r="A7551" t="s">
        <v>7556</v>
      </c>
      <c r="B7551">
        <f>INDEX(results[Nuclear],MATCH($A7551,results[Time period],0),)</f>
        <v>11170</v>
      </c>
      <c r="C7551">
        <f>INDEX(results[Hydro],MATCH($A7551,results[Time period],0),)</f>
        <v>500</v>
      </c>
      <c r="D7551">
        <f>INDEX(results[CCGT],MATCH($A7551,results[Time period],0),)</f>
        <v>6923.15</v>
      </c>
      <c r="E7551">
        <f>InstalledCapacity!$B$7*pv[[#This Row],[pv]]</f>
        <v>2873.85</v>
      </c>
      <c r="F7551">
        <f>InstalledCapacity!$B$8*wind_Onshore[[#This Row],[wind_Onshore]]</f>
        <v>0</v>
      </c>
      <c r="G7551">
        <f>InstalledCapacity!$B$9*wind_Offshore[[#This Row],[wind_Offshore]]</f>
        <v>0</v>
      </c>
      <c r="H7551">
        <f>INDEX(results[Coal],MATCH($A7551,results[Time period],0),)</f>
        <v>0</v>
      </c>
      <c r="I7551">
        <f>INDEX(results[Diesel],MATCH($A7551,results[Time period],0),)</f>
        <v>0</v>
      </c>
      <c r="J7551">
        <f>d[[#This Row],[d]]</f>
        <v>21467</v>
      </c>
    </row>
    <row r="7552" spans="1:10" x14ac:dyDescent="0.3">
      <c r="A7552" t="s">
        <v>7557</v>
      </c>
      <c r="B7552">
        <f>INDEX(results[Nuclear],MATCH($A7552,results[Time period],0),)</f>
        <v>11170</v>
      </c>
      <c r="C7552">
        <f>INDEX(results[Hydro],MATCH($A7552,results[Time period],0),)</f>
        <v>500</v>
      </c>
      <c r="D7552">
        <f>INDEX(results[CCGT],MATCH($A7552,results[Time period],0),)</f>
        <v>4141</v>
      </c>
      <c r="E7552">
        <f>InstalledCapacity!$B$7*pv[[#This Row],[pv]]</f>
        <v>5355</v>
      </c>
      <c r="F7552">
        <f>InstalledCapacity!$B$8*wind_Onshore[[#This Row],[wind_Onshore]]</f>
        <v>0</v>
      </c>
      <c r="G7552">
        <f>InstalledCapacity!$B$9*wind_Offshore[[#This Row],[wind_Offshore]]</f>
        <v>0</v>
      </c>
      <c r="H7552">
        <f>INDEX(results[Coal],MATCH($A7552,results[Time period],0),)</f>
        <v>0</v>
      </c>
      <c r="I7552">
        <f>INDEX(results[Diesel],MATCH($A7552,results[Time period],0),)</f>
        <v>0</v>
      </c>
      <c r="J7552">
        <f>d[[#This Row],[d]]</f>
        <v>21166</v>
      </c>
    </row>
    <row r="7553" spans="1:10" x14ac:dyDescent="0.3">
      <c r="A7553" t="s">
        <v>7558</v>
      </c>
      <c r="B7553">
        <f>INDEX(results[Nuclear],MATCH($A7553,results[Time period],0),)</f>
        <v>11170</v>
      </c>
      <c r="C7553">
        <f>INDEX(results[Hydro],MATCH($A7553,results[Time period],0),)</f>
        <v>500</v>
      </c>
      <c r="D7553">
        <f>INDEX(results[CCGT],MATCH($A7553,results[Time period],0),)</f>
        <v>2376.3000000000002</v>
      </c>
      <c r="E7553">
        <f>InstalledCapacity!$B$7*pv[[#This Row],[pv]]</f>
        <v>7175.7000000000007</v>
      </c>
      <c r="F7553">
        <f>InstalledCapacity!$B$8*wind_Onshore[[#This Row],[wind_Onshore]]</f>
        <v>0</v>
      </c>
      <c r="G7553">
        <f>InstalledCapacity!$B$9*wind_Offshore[[#This Row],[wind_Offshore]]</f>
        <v>0</v>
      </c>
      <c r="H7553">
        <f>INDEX(results[Coal],MATCH($A7553,results[Time period],0),)</f>
        <v>0</v>
      </c>
      <c r="I7553">
        <f>INDEX(results[Diesel],MATCH($A7553,results[Time period],0),)</f>
        <v>0</v>
      </c>
      <c r="J7553">
        <f>d[[#This Row],[d]]</f>
        <v>21222</v>
      </c>
    </row>
    <row r="7554" spans="1:10" x14ac:dyDescent="0.3">
      <c r="A7554" t="s">
        <v>7559</v>
      </c>
      <c r="B7554">
        <f>INDEX(results[Nuclear],MATCH($A7554,results[Time period],0),)</f>
        <v>11170</v>
      </c>
      <c r="C7554">
        <f>INDEX(results[Hydro],MATCH($A7554,results[Time period],0),)</f>
        <v>500</v>
      </c>
      <c r="D7554">
        <f>INDEX(results[CCGT],MATCH($A7554,results[Time period],0),)</f>
        <v>1606.05</v>
      </c>
      <c r="E7554">
        <f>InstalledCapacity!$B$7*pv[[#This Row],[pv]]</f>
        <v>8692.9499999999989</v>
      </c>
      <c r="F7554">
        <f>InstalledCapacity!$B$8*wind_Onshore[[#This Row],[wind_Onshore]]</f>
        <v>0</v>
      </c>
      <c r="G7554">
        <f>InstalledCapacity!$B$9*wind_Offshore[[#This Row],[wind_Offshore]]</f>
        <v>0</v>
      </c>
      <c r="H7554">
        <f>INDEX(results[Coal],MATCH($A7554,results[Time period],0),)</f>
        <v>0</v>
      </c>
      <c r="I7554">
        <f>INDEX(results[Diesel],MATCH($A7554,results[Time period],0),)</f>
        <v>0</v>
      </c>
      <c r="J7554">
        <f>d[[#This Row],[d]]</f>
        <v>21969</v>
      </c>
    </row>
    <row r="7555" spans="1:10" x14ac:dyDescent="0.3">
      <c r="A7555" t="s">
        <v>7560</v>
      </c>
      <c r="B7555">
        <f>INDEX(results[Nuclear],MATCH($A7555,results[Time period],0),)</f>
        <v>11170</v>
      </c>
      <c r="C7555">
        <f>INDEX(results[Hydro],MATCH($A7555,results[Time period],0),)</f>
        <v>500</v>
      </c>
      <c r="D7555">
        <f>INDEX(results[CCGT],MATCH($A7555,results[Time period],0),)</f>
        <v>3195.7</v>
      </c>
      <c r="E7555">
        <f>InstalledCapacity!$B$7*pv[[#This Row],[pv]]</f>
        <v>9246.3000000000011</v>
      </c>
      <c r="F7555">
        <f>InstalledCapacity!$B$8*wind_Onshore[[#This Row],[wind_Onshore]]</f>
        <v>0</v>
      </c>
      <c r="G7555">
        <f>InstalledCapacity!$B$9*wind_Offshore[[#This Row],[wind_Offshore]]</f>
        <v>0</v>
      </c>
      <c r="H7555">
        <f>INDEX(results[Coal],MATCH($A7555,results[Time period],0),)</f>
        <v>0</v>
      </c>
      <c r="I7555">
        <f>INDEX(results[Diesel],MATCH($A7555,results[Time period],0),)</f>
        <v>0</v>
      </c>
      <c r="J7555">
        <f>d[[#This Row],[d]]</f>
        <v>24112</v>
      </c>
    </row>
    <row r="7556" spans="1:10" x14ac:dyDescent="0.3">
      <c r="A7556" t="s">
        <v>7561</v>
      </c>
      <c r="B7556">
        <f>INDEX(results[Nuclear],MATCH($A7556,results[Time period],0),)</f>
        <v>11170</v>
      </c>
      <c r="C7556">
        <f>INDEX(results[Hydro],MATCH($A7556,results[Time period],0),)</f>
        <v>500</v>
      </c>
      <c r="D7556">
        <f>INDEX(results[CCGT],MATCH($A7556,results[Time period],0),)</f>
        <v>4433.25</v>
      </c>
      <c r="E7556">
        <f>InstalledCapacity!$B$7*pv[[#This Row],[pv]]</f>
        <v>9192.75</v>
      </c>
      <c r="F7556">
        <f>InstalledCapacity!$B$8*wind_Onshore[[#This Row],[wind_Onshore]]</f>
        <v>0</v>
      </c>
      <c r="G7556">
        <f>InstalledCapacity!$B$9*wind_Offshore[[#This Row],[wind_Offshore]]</f>
        <v>0</v>
      </c>
      <c r="H7556">
        <f>INDEX(results[Coal],MATCH($A7556,results[Time period],0),)</f>
        <v>0</v>
      </c>
      <c r="I7556">
        <f>INDEX(results[Diesel],MATCH($A7556,results[Time period],0),)</f>
        <v>0</v>
      </c>
      <c r="J7556">
        <f>d[[#This Row],[d]]</f>
        <v>25296</v>
      </c>
    </row>
    <row r="7557" spans="1:10" x14ac:dyDescent="0.3">
      <c r="A7557" t="s">
        <v>7562</v>
      </c>
      <c r="B7557">
        <f>INDEX(results[Nuclear],MATCH($A7557,results[Time period],0),)</f>
        <v>11170</v>
      </c>
      <c r="C7557">
        <f>INDEX(results[Hydro],MATCH($A7557,results[Time period],0),)</f>
        <v>500</v>
      </c>
      <c r="D7557">
        <f>INDEX(results[CCGT],MATCH($A7557,results[Time period],0),)</f>
        <v>5848.85</v>
      </c>
      <c r="E7557">
        <f>InstalledCapacity!$B$7*pv[[#This Row],[pv]]</f>
        <v>7836.15</v>
      </c>
      <c r="F7557">
        <f>InstalledCapacity!$B$8*wind_Onshore[[#This Row],[wind_Onshore]]</f>
        <v>0</v>
      </c>
      <c r="G7557">
        <f>InstalledCapacity!$B$9*wind_Offshore[[#This Row],[wind_Offshore]]</f>
        <v>0</v>
      </c>
      <c r="H7557">
        <f>INDEX(results[Coal],MATCH($A7557,results[Time period],0),)</f>
        <v>0</v>
      </c>
      <c r="I7557">
        <f>INDEX(results[Diesel],MATCH($A7557,results[Time period],0),)</f>
        <v>0</v>
      </c>
      <c r="J7557">
        <f>d[[#This Row],[d]]</f>
        <v>25355</v>
      </c>
    </row>
    <row r="7558" spans="1:10" x14ac:dyDescent="0.3">
      <c r="A7558" t="s">
        <v>7563</v>
      </c>
      <c r="B7558">
        <f>INDEX(results[Nuclear],MATCH($A7558,results[Time period],0),)</f>
        <v>11170</v>
      </c>
      <c r="C7558">
        <f>INDEX(results[Hydro],MATCH($A7558,results[Time period],0),)</f>
        <v>500</v>
      </c>
      <c r="D7558">
        <f>INDEX(results[CCGT],MATCH($A7558,results[Time period],0),)</f>
        <v>8131.4</v>
      </c>
      <c r="E7558">
        <f>InstalledCapacity!$B$7*pv[[#This Row],[pv]]</f>
        <v>5283.5999999999995</v>
      </c>
      <c r="F7558">
        <f>InstalledCapacity!$B$8*wind_Onshore[[#This Row],[wind_Onshore]]</f>
        <v>0</v>
      </c>
      <c r="G7558">
        <f>InstalledCapacity!$B$9*wind_Offshore[[#This Row],[wind_Offshore]]</f>
        <v>0</v>
      </c>
      <c r="H7558">
        <f>INDEX(results[Coal],MATCH($A7558,results[Time period],0),)</f>
        <v>0</v>
      </c>
      <c r="I7558">
        <f>INDEX(results[Diesel],MATCH($A7558,results[Time period],0),)</f>
        <v>0</v>
      </c>
      <c r="J7558">
        <f>d[[#This Row],[d]]</f>
        <v>25085</v>
      </c>
    </row>
    <row r="7559" spans="1:10" x14ac:dyDescent="0.3">
      <c r="A7559" t="s">
        <v>7564</v>
      </c>
      <c r="B7559">
        <f>INDEX(results[Nuclear],MATCH($A7559,results[Time period],0),)</f>
        <v>11170</v>
      </c>
      <c r="C7559">
        <f>INDEX(results[Hydro],MATCH($A7559,results[Time period],0),)</f>
        <v>500</v>
      </c>
      <c r="D7559">
        <f>INDEX(results[CCGT],MATCH($A7559,results[Time period],0),)</f>
        <v>10145.450000000001</v>
      </c>
      <c r="E7559">
        <f>InstalledCapacity!$B$7*pv[[#This Row],[pv]]</f>
        <v>2552.5499999999997</v>
      </c>
      <c r="F7559">
        <f>InstalledCapacity!$B$8*wind_Onshore[[#This Row],[wind_Onshore]]</f>
        <v>0</v>
      </c>
      <c r="G7559">
        <f>InstalledCapacity!$B$9*wind_Offshore[[#This Row],[wind_Offshore]]</f>
        <v>0</v>
      </c>
      <c r="H7559">
        <f>INDEX(results[Coal],MATCH($A7559,results[Time period],0),)</f>
        <v>0</v>
      </c>
      <c r="I7559">
        <f>INDEX(results[Diesel],MATCH($A7559,results[Time period],0),)</f>
        <v>0</v>
      </c>
      <c r="J7559">
        <f>d[[#This Row],[d]]</f>
        <v>24368</v>
      </c>
    </row>
    <row r="7560" spans="1:10" x14ac:dyDescent="0.3">
      <c r="A7560" t="s">
        <v>7565</v>
      </c>
      <c r="B7560">
        <f>INDEX(results[Nuclear],MATCH($A7560,results[Time period],0),)</f>
        <v>11170</v>
      </c>
      <c r="C7560">
        <f>INDEX(results[Hydro],MATCH($A7560,results[Time period],0),)</f>
        <v>500</v>
      </c>
      <c r="D7560">
        <f>INDEX(results[CCGT],MATCH($A7560,results[Time period],0),)</f>
        <v>11529.05</v>
      </c>
      <c r="E7560">
        <f>InstalledCapacity!$B$7*pv[[#This Row],[pv]]</f>
        <v>124.95</v>
      </c>
      <c r="F7560">
        <f>InstalledCapacity!$B$8*wind_Onshore[[#This Row],[wind_Onshore]]</f>
        <v>0</v>
      </c>
      <c r="G7560">
        <f>InstalledCapacity!$B$9*wind_Offshore[[#This Row],[wind_Offshore]]</f>
        <v>0</v>
      </c>
      <c r="H7560">
        <f>INDEX(results[Coal],MATCH($A7560,results[Time period],0),)</f>
        <v>0</v>
      </c>
      <c r="I7560">
        <f>INDEX(results[Diesel],MATCH($A7560,results[Time period],0),)</f>
        <v>0</v>
      </c>
      <c r="J7560">
        <f>d[[#This Row],[d]]</f>
        <v>23324</v>
      </c>
    </row>
    <row r="7561" spans="1:10" x14ac:dyDescent="0.3">
      <c r="A7561" t="s">
        <v>7566</v>
      </c>
      <c r="B7561">
        <f>INDEX(results[Nuclear],MATCH($A7561,results[Time period],0),)</f>
        <v>11170</v>
      </c>
      <c r="C7561">
        <f>INDEX(results[Hydro],MATCH($A7561,results[Time period],0),)</f>
        <v>500</v>
      </c>
      <c r="D7561">
        <f>INDEX(results[CCGT],MATCH($A7561,results[Time period],0),)</f>
        <v>10773</v>
      </c>
      <c r="E7561">
        <f>InstalledCapacity!$B$7*pv[[#This Row],[pv]]</f>
        <v>0</v>
      </c>
      <c r="F7561">
        <f>InstalledCapacity!$B$8*wind_Onshore[[#This Row],[wind_Onshore]]</f>
        <v>0</v>
      </c>
      <c r="G7561">
        <f>InstalledCapacity!$B$9*wind_Offshore[[#This Row],[wind_Offshore]]</f>
        <v>0</v>
      </c>
      <c r="H7561">
        <f>INDEX(results[Coal],MATCH($A7561,results[Time period],0),)</f>
        <v>0</v>
      </c>
      <c r="I7561">
        <f>INDEX(results[Diesel],MATCH($A7561,results[Time period],0),)</f>
        <v>0</v>
      </c>
      <c r="J7561">
        <f>d[[#This Row],[d]]</f>
        <v>22443</v>
      </c>
    </row>
    <row r="7562" spans="1:10" x14ac:dyDescent="0.3">
      <c r="A7562" t="s">
        <v>7567</v>
      </c>
      <c r="B7562">
        <f>INDEX(results[Nuclear],MATCH($A7562,results[Time period],0),)</f>
        <v>11170</v>
      </c>
      <c r="C7562">
        <f>INDEX(results[Hydro],MATCH($A7562,results[Time period],0),)</f>
        <v>500</v>
      </c>
      <c r="D7562">
        <f>INDEX(results[CCGT],MATCH($A7562,results[Time period],0),)</f>
        <v>10125</v>
      </c>
      <c r="E7562">
        <f>InstalledCapacity!$B$7*pv[[#This Row],[pv]]</f>
        <v>0</v>
      </c>
      <c r="F7562">
        <f>InstalledCapacity!$B$8*wind_Onshore[[#This Row],[wind_Onshore]]</f>
        <v>0</v>
      </c>
      <c r="G7562">
        <f>InstalledCapacity!$B$9*wind_Offshore[[#This Row],[wind_Offshore]]</f>
        <v>0</v>
      </c>
      <c r="H7562">
        <f>INDEX(results[Coal],MATCH($A7562,results[Time period],0),)</f>
        <v>0</v>
      </c>
      <c r="I7562">
        <f>INDEX(results[Diesel],MATCH($A7562,results[Time period],0),)</f>
        <v>0</v>
      </c>
      <c r="J7562">
        <f>d[[#This Row],[d]]</f>
        <v>21795</v>
      </c>
    </row>
    <row r="7563" spans="1:10" x14ac:dyDescent="0.3">
      <c r="A7563" t="s">
        <v>7568</v>
      </c>
      <c r="B7563">
        <f>INDEX(results[Nuclear],MATCH($A7563,results[Time period],0),)</f>
        <v>11170</v>
      </c>
      <c r="C7563">
        <f>INDEX(results[Hydro],MATCH($A7563,results[Time period],0),)</f>
        <v>500</v>
      </c>
      <c r="D7563">
        <f>INDEX(results[CCGT],MATCH($A7563,results[Time period],0),)</f>
        <v>9815</v>
      </c>
      <c r="E7563">
        <f>InstalledCapacity!$B$7*pv[[#This Row],[pv]]</f>
        <v>0</v>
      </c>
      <c r="F7563">
        <f>InstalledCapacity!$B$8*wind_Onshore[[#This Row],[wind_Onshore]]</f>
        <v>0</v>
      </c>
      <c r="G7563">
        <f>InstalledCapacity!$B$9*wind_Offshore[[#This Row],[wind_Offshore]]</f>
        <v>0</v>
      </c>
      <c r="H7563">
        <f>INDEX(results[Coal],MATCH($A7563,results[Time period],0),)</f>
        <v>0</v>
      </c>
      <c r="I7563">
        <f>INDEX(results[Diesel],MATCH($A7563,results[Time period],0),)</f>
        <v>0</v>
      </c>
      <c r="J7563">
        <f>d[[#This Row],[d]]</f>
        <v>21485</v>
      </c>
    </row>
    <row r="7564" spans="1:10" x14ac:dyDescent="0.3">
      <c r="A7564" t="s">
        <v>7569</v>
      </c>
      <c r="B7564">
        <f>INDEX(results[Nuclear],MATCH($A7564,results[Time period],0),)</f>
        <v>11170</v>
      </c>
      <c r="C7564">
        <f>INDEX(results[Hydro],MATCH($A7564,results[Time period],0),)</f>
        <v>500</v>
      </c>
      <c r="D7564">
        <f>INDEX(results[CCGT],MATCH($A7564,results[Time period],0),)</f>
        <v>9792</v>
      </c>
      <c r="E7564">
        <f>InstalledCapacity!$B$7*pv[[#This Row],[pv]]</f>
        <v>0</v>
      </c>
      <c r="F7564">
        <f>InstalledCapacity!$B$8*wind_Onshore[[#This Row],[wind_Onshore]]</f>
        <v>0</v>
      </c>
      <c r="G7564">
        <f>InstalledCapacity!$B$9*wind_Offshore[[#This Row],[wind_Offshore]]</f>
        <v>0</v>
      </c>
      <c r="H7564">
        <f>INDEX(results[Coal],MATCH($A7564,results[Time period],0),)</f>
        <v>0</v>
      </c>
      <c r="I7564">
        <f>INDEX(results[Diesel],MATCH($A7564,results[Time period],0),)</f>
        <v>0</v>
      </c>
      <c r="J7564">
        <f>d[[#This Row],[d]]</f>
        <v>21462</v>
      </c>
    </row>
    <row r="7565" spans="1:10" x14ac:dyDescent="0.3">
      <c r="A7565" t="s">
        <v>7570</v>
      </c>
      <c r="B7565">
        <f>INDEX(results[Nuclear],MATCH($A7565,results[Time period],0),)</f>
        <v>11170</v>
      </c>
      <c r="C7565">
        <f>INDEX(results[Hydro],MATCH($A7565,results[Time period],0),)</f>
        <v>500</v>
      </c>
      <c r="D7565">
        <f>INDEX(results[CCGT],MATCH($A7565,results[Time period],0),)</f>
        <v>10037</v>
      </c>
      <c r="E7565">
        <f>InstalledCapacity!$B$7*pv[[#This Row],[pv]]</f>
        <v>0</v>
      </c>
      <c r="F7565">
        <f>InstalledCapacity!$B$8*wind_Onshore[[#This Row],[wind_Onshore]]</f>
        <v>0</v>
      </c>
      <c r="G7565">
        <f>InstalledCapacity!$B$9*wind_Offshore[[#This Row],[wind_Offshore]]</f>
        <v>0</v>
      </c>
      <c r="H7565">
        <f>INDEX(results[Coal],MATCH($A7565,results[Time period],0),)</f>
        <v>0</v>
      </c>
      <c r="I7565">
        <f>INDEX(results[Diesel],MATCH($A7565,results[Time period],0),)</f>
        <v>0</v>
      </c>
      <c r="J7565">
        <f>d[[#This Row],[d]]</f>
        <v>21707</v>
      </c>
    </row>
    <row r="7566" spans="1:10" x14ac:dyDescent="0.3">
      <c r="A7566" t="s">
        <v>7571</v>
      </c>
      <c r="B7566">
        <f>INDEX(results[Nuclear],MATCH($A7566,results[Time period],0),)</f>
        <v>11170</v>
      </c>
      <c r="C7566">
        <f>INDEX(results[Hydro],MATCH($A7566,results[Time period],0),)</f>
        <v>500</v>
      </c>
      <c r="D7566">
        <f>INDEX(results[CCGT],MATCH($A7566,results[Time period],0),)</f>
        <v>10864</v>
      </c>
      <c r="E7566">
        <f>InstalledCapacity!$B$7*pv[[#This Row],[pv]]</f>
        <v>0</v>
      </c>
      <c r="F7566">
        <f>InstalledCapacity!$B$8*wind_Onshore[[#This Row],[wind_Onshore]]</f>
        <v>0</v>
      </c>
      <c r="G7566">
        <f>InstalledCapacity!$B$9*wind_Offshore[[#This Row],[wind_Offshore]]</f>
        <v>0</v>
      </c>
      <c r="H7566">
        <f>INDEX(results[Coal],MATCH($A7566,results[Time period],0),)</f>
        <v>0</v>
      </c>
      <c r="I7566">
        <f>INDEX(results[Diesel],MATCH($A7566,results[Time period],0),)</f>
        <v>0</v>
      </c>
      <c r="J7566">
        <f>d[[#This Row],[d]]</f>
        <v>22534</v>
      </c>
    </row>
    <row r="7567" spans="1:10" x14ac:dyDescent="0.3">
      <c r="A7567" t="s">
        <v>7572</v>
      </c>
      <c r="B7567">
        <f>INDEX(results[Nuclear],MATCH($A7567,results[Time period],0),)</f>
        <v>11170</v>
      </c>
      <c r="C7567">
        <f>INDEX(results[Hydro],MATCH($A7567,results[Time period],0),)</f>
        <v>500</v>
      </c>
      <c r="D7567">
        <f>INDEX(results[CCGT],MATCH($A7567,results[Time period],0),)</f>
        <v>12202</v>
      </c>
      <c r="E7567">
        <f>InstalledCapacity!$B$7*pv[[#This Row],[pv]]</f>
        <v>0</v>
      </c>
      <c r="F7567">
        <f>InstalledCapacity!$B$8*wind_Onshore[[#This Row],[wind_Onshore]]</f>
        <v>0</v>
      </c>
      <c r="G7567">
        <f>InstalledCapacity!$B$9*wind_Offshore[[#This Row],[wind_Offshore]]</f>
        <v>0</v>
      </c>
      <c r="H7567">
        <f>INDEX(results[Coal],MATCH($A7567,results[Time period],0),)</f>
        <v>0</v>
      </c>
      <c r="I7567">
        <f>INDEX(results[Diesel],MATCH($A7567,results[Time period],0),)</f>
        <v>0</v>
      </c>
      <c r="J7567">
        <f>d[[#This Row],[d]]</f>
        <v>23872</v>
      </c>
    </row>
    <row r="7568" spans="1:10" x14ac:dyDescent="0.3">
      <c r="A7568" t="s">
        <v>7573</v>
      </c>
      <c r="B7568">
        <f>INDEX(results[Nuclear],MATCH($A7568,results[Time period],0),)</f>
        <v>11170</v>
      </c>
      <c r="C7568">
        <f>INDEX(results[Hydro],MATCH($A7568,results[Time period],0),)</f>
        <v>500</v>
      </c>
      <c r="D7568">
        <f>INDEX(results[CCGT],MATCH($A7568,results[Time period],0),)</f>
        <v>14134</v>
      </c>
      <c r="E7568">
        <f>InstalledCapacity!$B$7*pv[[#This Row],[pv]]</f>
        <v>0</v>
      </c>
      <c r="F7568">
        <f>InstalledCapacity!$B$8*wind_Onshore[[#This Row],[wind_Onshore]]</f>
        <v>0</v>
      </c>
      <c r="G7568">
        <f>InstalledCapacity!$B$9*wind_Offshore[[#This Row],[wind_Offshore]]</f>
        <v>0</v>
      </c>
      <c r="H7568">
        <f>INDEX(results[Coal],MATCH($A7568,results[Time period],0),)</f>
        <v>0</v>
      </c>
      <c r="I7568">
        <f>INDEX(results[Diesel],MATCH($A7568,results[Time period],0),)</f>
        <v>0</v>
      </c>
      <c r="J7568">
        <f>d[[#This Row],[d]]</f>
        <v>25804</v>
      </c>
    </row>
    <row r="7569" spans="1:10" x14ac:dyDescent="0.3">
      <c r="A7569" t="s">
        <v>7574</v>
      </c>
      <c r="B7569">
        <f>INDEX(results[Nuclear],MATCH($A7569,results[Time period],0),)</f>
        <v>11170</v>
      </c>
      <c r="C7569">
        <f>INDEX(results[Hydro],MATCH($A7569,results[Time period],0),)</f>
        <v>500</v>
      </c>
      <c r="D7569">
        <f>INDEX(results[CCGT],MATCH($A7569,results[Time period],0),)</f>
        <v>15049</v>
      </c>
      <c r="E7569">
        <f>InstalledCapacity!$B$7*pv[[#This Row],[pv]]</f>
        <v>0</v>
      </c>
      <c r="F7569">
        <f>InstalledCapacity!$B$8*wind_Onshore[[#This Row],[wind_Onshore]]</f>
        <v>0</v>
      </c>
      <c r="G7569">
        <f>InstalledCapacity!$B$9*wind_Offshore[[#This Row],[wind_Offshore]]</f>
        <v>0</v>
      </c>
      <c r="H7569">
        <f>INDEX(results[Coal],MATCH($A7569,results[Time period],0),)</f>
        <v>0</v>
      </c>
      <c r="I7569">
        <f>INDEX(results[Diesel],MATCH($A7569,results[Time period],0),)</f>
        <v>0</v>
      </c>
      <c r="J7569">
        <f>d[[#This Row],[d]]</f>
        <v>26719</v>
      </c>
    </row>
    <row r="7570" spans="1:10" x14ac:dyDescent="0.3">
      <c r="A7570" t="s">
        <v>7575</v>
      </c>
      <c r="B7570">
        <f>INDEX(results[Nuclear],MATCH($A7570,results[Time period],0),)</f>
        <v>11170</v>
      </c>
      <c r="C7570">
        <f>INDEX(results[Hydro],MATCH($A7570,results[Time period],0),)</f>
        <v>500</v>
      </c>
      <c r="D7570">
        <f>INDEX(results[CCGT],MATCH($A7570,results[Time period],0),)</f>
        <v>15480</v>
      </c>
      <c r="E7570">
        <f>InstalledCapacity!$B$7*pv[[#This Row],[pv]]</f>
        <v>0</v>
      </c>
      <c r="F7570">
        <f>InstalledCapacity!$B$8*wind_Onshore[[#This Row],[wind_Onshore]]</f>
        <v>0</v>
      </c>
      <c r="G7570">
        <f>InstalledCapacity!$B$9*wind_Offshore[[#This Row],[wind_Offshore]]</f>
        <v>0</v>
      </c>
      <c r="H7570">
        <f>INDEX(results[Coal],MATCH($A7570,results[Time period],0),)</f>
        <v>0</v>
      </c>
      <c r="I7570">
        <f>INDEX(results[Diesel],MATCH($A7570,results[Time period],0),)</f>
        <v>0</v>
      </c>
      <c r="J7570">
        <f>d[[#This Row],[d]]</f>
        <v>27150</v>
      </c>
    </row>
    <row r="7571" spans="1:10" x14ac:dyDescent="0.3">
      <c r="A7571" t="s">
        <v>7576</v>
      </c>
      <c r="B7571">
        <f>INDEX(results[Nuclear],MATCH($A7571,results[Time period],0),)</f>
        <v>11170</v>
      </c>
      <c r="C7571">
        <f>INDEX(results[Hydro],MATCH($A7571,results[Time period],0),)</f>
        <v>500</v>
      </c>
      <c r="D7571">
        <f>INDEX(results[CCGT],MATCH($A7571,results[Time period],0),)</f>
        <v>15585</v>
      </c>
      <c r="E7571">
        <f>InstalledCapacity!$B$7*pv[[#This Row],[pv]]</f>
        <v>0</v>
      </c>
      <c r="F7571">
        <f>InstalledCapacity!$B$8*wind_Onshore[[#This Row],[wind_Onshore]]</f>
        <v>0</v>
      </c>
      <c r="G7571">
        <f>InstalledCapacity!$B$9*wind_Offshore[[#This Row],[wind_Offshore]]</f>
        <v>0</v>
      </c>
      <c r="H7571">
        <f>INDEX(results[Coal],MATCH($A7571,results[Time period],0),)</f>
        <v>0</v>
      </c>
      <c r="I7571">
        <f>INDEX(results[Diesel],MATCH($A7571,results[Time period],0),)</f>
        <v>0</v>
      </c>
      <c r="J7571">
        <f>d[[#This Row],[d]]</f>
        <v>27255</v>
      </c>
    </row>
    <row r="7572" spans="1:10" x14ac:dyDescent="0.3">
      <c r="A7572" t="s">
        <v>7577</v>
      </c>
      <c r="B7572">
        <f>INDEX(results[Nuclear],MATCH($A7572,results[Time period],0),)</f>
        <v>11170</v>
      </c>
      <c r="C7572">
        <f>INDEX(results[Hydro],MATCH($A7572,results[Time period],0),)</f>
        <v>500</v>
      </c>
      <c r="D7572">
        <f>INDEX(results[CCGT],MATCH($A7572,results[Time period],0),)</f>
        <v>15528</v>
      </c>
      <c r="E7572">
        <f>InstalledCapacity!$B$7*pv[[#This Row],[pv]]</f>
        <v>0</v>
      </c>
      <c r="F7572">
        <f>InstalledCapacity!$B$8*wind_Onshore[[#This Row],[wind_Onshore]]</f>
        <v>0</v>
      </c>
      <c r="G7572">
        <f>InstalledCapacity!$B$9*wind_Offshore[[#This Row],[wind_Offshore]]</f>
        <v>0</v>
      </c>
      <c r="H7572">
        <f>INDEX(results[Coal],MATCH($A7572,results[Time period],0),)</f>
        <v>0</v>
      </c>
      <c r="I7572">
        <f>INDEX(results[Diesel],MATCH($A7572,results[Time period],0),)</f>
        <v>0</v>
      </c>
      <c r="J7572">
        <f>d[[#This Row],[d]]</f>
        <v>27198</v>
      </c>
    </row>
    <row r="7573" spans="1:10" x14ac:dyDescent="0.3">
      <c r="A7573" t="s">
        <v>7578</v>
      </c>
      <c r="B7573">
        <f>INDEX(results[Nuclear],MATCH($A7573,results[Time period],0),)</f>
        <v>11170</v>
      </c>
      <c r="C7573">
        <f>INDEX(results[Hydro],MATCH($A7573,results[Time period],0),)</f>
        <v>500</v>
      </c>
      <c r="D7573">
        <f>INDEX(results[CCGT],MATCH($A7573,results[Time period],0),)</f>
        <v>15446</v>
      </c>
      <c r="E7573">
        <f>InstalledCapacity!$B$7*pv[[#This Row],[pv]]</f>
        <v>0</v>
      </c>
      <c r="F7573">
        <f>InstalledCapacity!$B$8*wind_Onshore[[#This Row],[wind_Onshore]]</f>
        <v>0</v>
      </c>
      <c r="G7573">
        <f>InstalledCapacity!$B$9*wind_Offshore[[#This Row],[wind_Offshore]]</f>
        <v>0</v>
      </c>
      <c r="H7573">
        <f>INDEX(results[Coal],MATCH($A7573,results[Time period],0),)</f>
        <v>0</v>
      </c>
      <c r="I7573">
        <f>INDEX(results[Diesel],MATCH($A7573,results[Time period],0),)</f>
        <v>0</v>
      </c>
      <c r="J7573">
        <f>d[[#This Row],[d]]</f>
        <v>27116</v>
      </c>
    </row>
    <row r="7574" spans="1:10" x14ac:dyDescent="0.3">
      <c r="A7574" t="s">
        <v>7579</v>
      </c>
      <c r="B7574">
        <f>INDEX(results[Nuclear],MATCH($A7574,results[Time period],0),)</f>
        <v>11170</v>
      </c>
      <c r="C7574">
        <f>INDEX(results[Hydro],MATCH($A7574,results[Time period],0),)</f>
        <v>500</v>
      </c>
      <c r="D7574">
        <f>INDEX(results[CCGT],MATCH($A7574,results[Time period],0),)</f>
        <v>14035.25</v>
      </c>
      <c r="E7574">
        <f>InstalledCapacity!$B$7*pv[[#This Row],[pv]]</f>
        <v>981.75</v>
      </c>
      <c r="F7574">
        <f>InstalledCapacity!$B$8*wind_Onshore[[#This Row],[wind_Onshore]]</f>
        <v>0</v>
      </c>
      <c r="G7574">
        <f>InstalledCapacity!$B$9*wind_Offshore[[#This Row],[wind_Offshore]]</f>
        <v>0</v>
      </c>
      <c r="H7574">
        <f>INDEX(results[Coal],MATCH($A7574,results[Time period],0),)</f>
        <v>0</v>
      </c>
      <c r="I7574">
        <f>INDEX(results[Diesel],MATCH($A7574,results[Time period],0),)</f>
        <v>0</v>
      </c>
      <c r="J7574">
        <f>d[[#This Row],[d]]</f>
        <v>26687</v>
      </c>
    </row>
    <row r="7575" spans="1:10" x14ac:dyDescent="0.3">
      <c r="A7575" t="s">
        <v>7580</v>
      </c>
      <c r="B7575">
        <f>INDEX(results[Nuclear],MATCH($A7575,results[Time period],0),)</f>
        <v>11170</v>
      </c>
      <c r="C7575">
        <f>INDEX(results[Hydro],MATCH($A7575,results[Time period],0),)</f>
        <v>500</v>
      </c>
      <c r="D7575">
        <f>INDEX(results[CCGT],MATCH($A7575,results[Time period],0),)</f>
        <v>10805.15</v>
      </c>
      <c r="E7575">
        <f>InstalledCapacity!$B$7*pv[[#This Row],[pv]]</f>
        <v>4301.8499999999995</v>
      </c>
      <c r="F7575">
        <f>InstalledCapacity!$B$8*wind_Onshore[[#This Row],[wind_Onshore]]</f>
        <v>0</v>
      </c>
      <c r="G7575">
        <f>InstalledCapacity!$B$9*wind_Offshore[[#This Row],[wind_Offshore]]</f>
        <v>0</v>
      </c>
      <c r="H7575">
        <f>INDEX(results[Coal],MATCH($A7575,results[Time period],0),)</f>
        <v>0</v>
      </c>
      <c r="I7575">
        <f>INDEX(results[Diesel],MATCH($A7575,results[Time period],0),)</f>
        <v>0</v>
      </c>
      <c r="J7575">
        <f>d[[#This Row],[d]]</f>
        <v>26777</v>
      </c>
    </row>
    <row r="7576" spans="1:10" x14ac:dyDescent="0.3">
      <c r="A7576" t="s">
        <v>7581</v>
      </c>
      <c r="B7576">
        <f>INDEX(results[Nuclear],MATCH($A7576,results[Time period],0),)</f>
        <v>11170</v>
      </c>
      <c r="C7576">
        <f>INDEX(results[Hydro],MATCH($A7576,results[Time period],0),)</f>
        <v>500</v>
      </c>
      <c r="D7576">
        <f>INDEX(results[CCGT],MATCH($A7576,results[Time period],0),)</f>
        <v>8379.7999999999993</v>
      </c>
      <c r="E7576">
        <f>InstalledCapacity!$B$7*pv[[#This Row],[pv]]</f>
        <v>6640.2</v>
      </c>
      <c r="F7576">
        <f>InstalledCapacity!$B$8*wind_Onshore[[#This Row],[wind_Onshore]]</f>
        <v>0</v>
      </c>
      <c r="G7576">
        <f>InstalledCapacity!$B$9*wind_Offshore[[#This Row],[wind_Offshore]]</f>
        <v>0</v>
      </c>
      <c r="H7576">
        <f>INDEX(results[Coal],MATCH($A7576,results[Time period],0),)</f>
        <v>0</v>
      </c>
      <c r="I7576">
        <f>INDEX(results[Diesel],MATCH($A7576,results[Time period],0),)</f>
        <v>0</v>
      </c>
      <c r="J7576">
        <f>d[[#This Row],[d]]</f>
        <v>26690</v>
      </c>
    </row>
    <row r="7577" spans="1:10" x14ac:dyDescent="0.3">
      <c r="A7577" t="s">
        <v>7582</v>
      </c>
      <c r="B7577">
        <f>INDEX(results[Nuclear],MATCH($A7577,results[Time period],0),)</f>
        <v>11170</v>
      </c>
      <c r="C7577">
        <f>INDEX(results[Hydro],MATCH($A7577,results[Time period],0),)</f>
        <v>500</v>
      </c>
      <c r="D7577">
        <f>INDEX(results[CCGT],MATCH($A7577,results[Time period],0),)</f>
        <v>7051.7</v>
      </c>
      <c r="E7577">
        <f>InstalledCapacity!$B$7*pv[[#This Row],[pv]]</f>
        <v>8175.3</v>
      </c>
      <c r="F7577">
        <f>InstalledCapacity!$B$8*wind_Onshore[[#This Row],[wind_Onshore]]</f>
        <v>0</v>
      </c>
      <c r="G7577">
        <f>InstalledCapacity!$B$9*wind_Offshore[[#This Row],[wind_Offshore]]</f>
        <v>0</v>
      </c>
      <c r="H7577">
        <f>INDEX(results[Coal],MATCH($A7577,results[Time period],0),)</f>
        <v>0</v>
      </c>
      <c r="I7577">
        <f>INDEX(results[Diesel],MATCH($A7577,results[Time period],0),)</f>
        <v>0</v>
      </c>
      <c r="J7577">
        <f>d[[#This Row],[d]]</f>
        <v>26897</v>
      </c>
    </row>
    <row r="7578" spans="1:10" x14ac:dyDescent="0.3">
      <c r="A7578" t="s">
        <v>7583</v>
      </c>
      <c r="B7578">
        <f>INDEX(results[Nuclear],MATCH($A7578,results[Time period],0),)</f>
        <v>11170</v>
      </c>
      <c r="C7578">
        <f>INDEX(results[Hydro],MATCH($A7578,results[Time period],0),)</f>
        <v>500</v>
      </c>
      <c r="D7578">
        <f>INDEX(results[CCGT],MATCH($A7578,results[Time period],0),)</f>
        <v>6908.15</v>
      </c>
      <c r="E7578">
        <f>InstalledCapacity!$B$7*pv[[#This Row],[pv]]</f>
        <v>8942.85</v>
      </c>
      <c r="F7578">
        <f>InstalledCapacity!$B$8*wind_Onshore[[#This Row],[wind_Onshore]]</f>
        <v>0</v>
      </c>
      <c r="G7578">
        <f>InstalledCapacity!$B$9*wind_Offshore[[#This Row],[wind_Offshore]]</f>
        <v>0</v>
      </c>
      <c r="H7578">
        <f>INDEX(results[Coal],MATCH($A7578,results[Time period],0),)</f>
        <v>0</v>
      </c>
      <c r="I7578">
        <f>INDEX(results[Diesel],MATCH($A7578,results[Time period],0),)</f>
        <v>0</v>
      </c>
      <c r="J7578">
        <f>d[[#This Row],[d]]</f>
        <v>27521</v>
      </c>
    </row>
    <row r="7579" spans="1:10" x14ac:dyDescent="0.3">
      <c r="A7579" t="s">
        <v>7584</v>
      </c>
      <c r="B7579">
        <f>INDEX(results[Nuclear],MATCH($A7579,results[Time period],0),)</f>
        <v>11170</v>
      </c>
      <c r="C7579">
        <f>INDEX(results[Hydro],MATCH($A7579,results[Time period],0),)</f>
        <v>500</v>
      </c>
      <c r="D7579">
        <f>INDEX(results[CCGT],MATCH($A7579,results[Time period],0),)</f>
        <v>8114.5</v>
      </c>
      <c r="E7579">
        <f>InstalledCapacity!$B$7*pv[[#This Row],[pv]]</f>
        <v>9103.5</v>
      </c>
      <c r="F7579">
        <f>InstalledCapacity!$B$8*wind_Onshore[[#This Row],[wind_Onshore]]</f>
        <v>0</v>
      </c>
      <c r="G7579">
        <f>InstalledCapacity!$B$9*wind_Offshore[[#This Row],[wind_Offshore]]</f>
        <v>0</v>
      </c>
      <c r="H7579">
        <f>INDEX(results[Coal],MATCH($A7579,results[Time period],0),)</f>
        <v>0</v>
      </c>
      <c r="I7579">
        <f>INDEX(results[Diesel],MATCH($A7579,results[Time period],0),)</f>
        <v>0</v>
      </c>
      <c r="J7579">
        <f>d[[#This Row],[d]]</f>
        <v>28888</v>
      </c>
    </row>
    <row r="7580" spans="1:10" x14ac:dyDescent="0.3">
      <c r="A7580" t="s">
        <v>7585</v>
      </c>
      <c r="B7580">
        <f>INDEX(results[Nuclear],MATCH($A7580,results[Time period],0),)</f>
        <v>11170</v>
      </c>
      <c r="C7580">
        <f>INDEX(results[Hydro],MATCH($A7580,results[Time period],0),)</f>
        <v>500</v>
      </c>
      <c r="D7580">
        <f>INDEX(results[CCGT],MATCH($A7580,results[Time period],0),)</f>
        <v>8548.5</v>
      </c>
      <c r="E7580">
        <f>InstalledCapacity!$B$7*pv[[#This Row],[pv]]</f>
        <v>8389.5</v>
      </c>
      <c r="F7580">
        <f>InstalledCapacity!$B$8*wind_Onshore[[#This Row],[wind_Onshore]]</f>
        <v>0</v>
      </c>
      <c r="G7580">
        <f>InstalledCapacity!$B$9*wind_Offshore[[#This Row],[wind_Offshore]]</f>
        <v>0</v>
      </c>
      <c r="H7580">
        <f>INDEX(results[Coal],MATCH($A7580,results[Time period],0),)</f>
        <v>0</v>
      </c>
      <c r="I7580">
        <f>INDEX(results[Diesel],MATCH($A7580,results[Time period],0),)</f>
        <v>0</v>
      </c>
      <c r="J7580">
        <f>d[[#This Row],[d]]</f>
        <v>28608</v>
      </c>
    </row>
    <row r="7581" spans="1:10" x14ac:dyDescent="0.3">
      <c r="A7581" t="s">
        <v>7586</v>
      </c>
      <c r="B7581">
        <f>INDEX(results[Nuclear],MATCH($A7581,results[Time period],0),)</f>
        <v>11170</v>
      </c>
      <c r="C7581">
        <f>INDEX(results[Hydro],MATCH($A7581,results[Time period],0),)</f>
        <v>500</v>
      </c>
      <c r="D7581">
        <f>INDEX(results[CCGT],MATCH($A7581,results[Time period],0),)</f>
        <v>9616.9</v>
      </c>
      <c r="E7581">
        <f>InstalledCapacity!$B$7*pv[[#This Row],[pv]]</f>
        <v>6890.1</v>
      </c>
      <c r="F7581">
        <f>InstalledCapacity!$B$8*wind_Onshore[[#This Row],[wind_Onshore]]</f>
        <v>0</v>
      </c>
      <c r="G7581">
        <f>InstalledCapacity!$B$9*wind_Offshore[[#This Row],[wind_Offshore]]</f>
        <v>0</v>
      </c>
      <c r="H7581">
        <f>INDEX(results[Coal],MATCH($A7581,results[Time period],0),)</f>
        <v>0</v>
      </c>
      <c r="I7581">
        <f>INDEX(results[Diesel],MATCH($A7581,results[Time period],0),)</f>
        <v>0</v>
      </c>
      <c r="J7581">
        <f>d[[#This Row],[d]]</f>
        <v>28177</v>
      </c>
    </row>
    <row r="7582" spans="1:10" x14ac:dyDescent="0.3">
      <c r="A7582" t="s">
        <v>7587</v>
      </c>
      <c r="B7582">
        <f>INDEX(results[Nuclear],MATCH($A7582,results[Time period],0),)</f>
        <v>11170</v>
      </c>
      <c r="C7582">
        <f>INDEX(results[Hydro],MATCH($A7582,results[Time period],0),)</f>
        <v>500</v>
      </c>
      <c r="D7582">
        <f>INDEX(results[CCGT],MATCH($A7582,results[Time period],0),)</f>
        <v>10921.3</v>
      </c>
      <c r="E7582">
        <f>InstalledCapacity!$B$7*pv[[#This Row],[pv]]</f>
        <v>4676.7</v>
      </c>
      <c r="F7582">
        <f>InstalledCapacity!$B$8*wind_Onshore[[#This Row],[wind_Onshore]]</f>
        <v>0</v>
      </c>
      <c r="G7582">
        <f>InstalledCapacity!$B$9*wind_Offshore[[#This Row],[wind_Offshore]]</f>
        <v>0</v>
      </c>
      <c r="H7582">
        <f>INDEX(results[Coal],MATCH($A7582,results[Time period],0),)</f>
        <v>0</v>
      </c>
      <c r="I7582">
        <f>INDEX(results[Diesel],MATCH($A7582,results[Time period],0),)</f>
        <v>0</v>
      </c>
      <c r="J7582">
        <f>d[[#This Row],[d]]</f>
        <v>27268</v>
      </c>
    </row>
    <row r="7583" spans="1:10" x14ac:dyDescent="0.3">
      <c r="A7583" t="s">
        <v>7588</v>
      </c>
      <c r="B7583">
        <f>INDEX(results[Nuclear],MATCH($A7583,results[Time period],0),)</f>
        <v>11170</v>
      </c>
      <c r="C7583">
        <f>INDEX(results[Hydro],MATCH($A7583,results[Time period],0),)</f>
        <v>500</v>
      </c>
      <c r="D7583">
        <f>INDEX(results[CCGT],MATCH($A7583,results[Time period],0),)</f>
        <v>11698.95</v>
      </c>
      <c r="E7583">
        <f>InstalledCapacity!$B$7*pv[[#This Row],[pv]]</f>
        <v>2374.0500000000002</v>
      </c>
      <c r="F7583">
        <f>InstalledCapacity!$B$8*wind_Onshore[[#This Row],[wind_Onshore]]</f>
        <v>0</v>
      </c>
      <c r="G7583">
        <f>InstalledCapacity!$B$9*wind_Offshore[[#This Row],[wind_Offshore]]</f>
        <v>0</v>
      </c>
      <c r="H7583">
        <f>INDEX(results[Coal],MATCH($A7583,results[Time period],0),)</f>
        <v>0</v>
      </c>
      <c r="I7583">
        <f>INDEX(results[Diesel],MATCH($A7583,results[Time period],0),)</f>
        <v>0</v>
      </c>
      <c r="J7583">
        <f>d[[#This Row],[d]]</f>
        <v>25743</v>
      </c>
    </row>
    <row r="7584" spans="1:10" x14ac:dyDescent="0.3">
      <c r="A7584" t="s">
        <v>7589</v>
      </c>
      <c r="B7584">
        <f>INDEX(results[Nuclear],MATCH($A7584,results[Time period],0),)</f>
        <v>11170</v>
      </c>
      <c r="C7584">
        <f>INDEX(results[Hydro],MATCH($A7584,results[Time period],0),)</f>
        <v>500</v>
      </c>
      <c r="D7584">
        <f>INDEX(results[CCGT],MATCH($A7584,results[Time period],0),)</f>
        <v>12437.2</v>
      </c>
      <c r="E7584">
        <f>InstalledCapacity!$B$7*pv[[#This Row],[pv]]</f>
        <v>142.80000000000001</v>
      </c>
      <c r="F7584">
        <f>InstalledCapacity!$B$8*wind_Onshore[[#This Row],[wind_Onshore]]</f>
        <v>0</v>
      </c>
      <c r="G7584">
        <f>InstalledCapacity!$B$9*wind_Offshore[[#This Row],[wind_Offshore]]</f>
        <v>0</v>
      </c>
      <c r="H7584">
        <f>INDEX(results[Coal],MATCH($A7584,results[Time period],0),)</f>
        <v>0</v>
      </c>
      <c r="I7584">
        <f>INDEX(results[Diesel],MATCH($A7584,results[Time period],0),)</f>
        <v>0</v>
      </c>
      <c r="J7584">
        <f>d[[#This Row],[d]]</f>
        <v>24250</v>
      </c>
    </row>
    <row r="7585" spans="1:10" x14ac:dyDescent="0.3">
      <c r="A7585" t="s">
        <v>7590</v>
      </c>
      <c r="B7585">
        <f>INDEX(results[Nuclear],MATCH($A7585,results[Time period],0),)</f>
        <v>11170</v>
      </c>
      <c r="C7585">
        <f>INDEX(results[Hydro],MATCH($A7585,results[Time period],0),)</f>
        <v>500</v>
      </c>
      <c r="D7585">
        <f>INDEX(results[CCGT],MATCH($A7585,results[Time period],0),)</f>
        <v>11161</v>
      </c>
      <c r="E7585">
        <f>InstalledCapacity!$B$7*pv[[#This Row],[pv]]</f>
        <v>0</v>
      </c>
      <c r="F7585">
        <f>InstalledCapacity!$B$8*wind_Onshore[[#This Row],[wind_Onshore]]</f>
        <v>0</v>
      </c>
      <c r="G7585">
        <f>InstalledCapacity!$B$9*wind_Offshore[[#This Row],[wind_Offshore]]</f>
        <v>0</v>
      </c>
      <c r="H7585">
        <f>INDEX(results[Coal],MATCH($A7585,results[Time period],0),)</f>
        <v>0</v>
      </c>
      <c r="I7585">
        <f>INDEX(results[Diesel],MATCH($A7585,results[Time period],0),)</f>
        <v>0</v>
      </c>
      <c r="J7585">
        <f>d[[#This Row],[d]]</f>
        <v>22831</v>
      </c>
    </row>
    <row r="7586" spans="1:10" x14ac:dyDescent="0.3">
      <c r="A7586" t="s">
        <v>7591</v>
      </c>
      <c r="B7586">
        <f>INDEX(results[Nuclear],MATCH($A7586,results[Time period],0),)</f>
        <v>11170</v>
      </c>
      <c r="C7586">
        <f>INDEX(results[Hydro],MATCH($A7586,results[Time period],0),)</f>
        <v>500</v>
      </c>
      <c r="D7586">
        <f>INDEX(results[CCGT],MATCH($A7586,results[Time period],0),)</f>
        <v>10128</v>
      </c>
      <c r="E7586">
        <f>InstalledCapacity!$B$7*pv[[#This Row],[pv]]</f>
        <v>0</v>
      </c>
      <c r="F7586">
        <f>InstalledCapacity!$B$8*wind_Onshore[[#This Row],[wind_Onshore]]</f>
        <v>0</v>
      </c>
      <c r="G7586">
        <f>InstalledCapacity!$B$9*wind_Offshore[[#This Row],[wind_Offshore]]</f>
        <v>0</v>
      </c>
      <c r="H7586">
        <f>INDEX(results[Coal],MATCH($A7586,results[Time period],0),)</f>
        <v>0</v>
      </c>
      <c r="I7586">
        <f>INDEX(results[Diesel],MATCH($A7586,results[Time period],0),)</f>
        <v>0</v>
      </c>
      <c r="J7586">
        <f>d[[#This Row],[d]]</f>
        <v>21798</v>
      </c>
    </row>
    <row r="7587" spans="1:10" x14ac:dyDescent="0.3">
      <c r="A7587" t="s">
        <v>7592</v>
      </c>
      <c r="B7587">
        <f>INDEX(results[Nuclear],MATCH($A7587,results[Time period],0),)</f>
        <v>11170</v>
      </c>
      <c r="C7587">
        <f>INDEX(results[Hydro],MATCH($A7587,results[Time period],0),)</f>
        <v>500</v>
      </c>
      <c r="D7587">
        <f>INDEX(results[CCGT],MATCH($A7587,results[Time period],0),)</f>
        <v>9491</v>
      </c>
      <c r="E7587">
        <f>InstalledCapacity!$B$7*pv[[#This Row],[pv]]</f>
        <v>0</v>
      </c>
      <c r="F7587">
        <f>InstalledCapacity!$B$8*wind_Onshore[[#This Row],[wind_Onshore]]</f>
        <v>0</v>
      </c>
      <c r="G7587">
        <f>InstalledCapacity!$B$9*wind_Offshore[[#This Row],[wind_Offshore]]</f>
        <v>0</v>
      </c>
      <c r="H7587">
        <f>INDEX(results[Coal],MATCH($A7587,results[Time period],0),)</f>
        <v>0</v>
      </c>
      <c r="I7587">
        <f>INDEX(results[Diesel],MATCH($A7587,results[Time period],0),)</f>
        <v>0</v>
      </c>
      <c r="J7587">
        <f>d[[#This Row],[d]]</f>
        <v>21161</v>
      </c>
    </row>
    <row r="7588" spans="1:10" x14ac:dyDescent="0.3">
      <c r="A7588" t="s">
        <v>7593</v>
      </c>
      <c r="B7588">
        <f>INDEX(results[Nuclear],MATCH($A7588,results[Time period],0),)</f>
        <v>11170</v>
      </c>
      <c r="C7588">
        <f>INDEX(results[Hydro],MATCH($A7588,results[Time period],0),)</f>
        <v>500</v>
      </c>
      <c r="D7588">
        <f>INDEX(results[CCGT],MATCH($A7588,results[Time period],0),)</f>
        <v>9206</v>
      </c>
      <c r="E7588">
        <f>InstalledCapacity!$B$7*pv[[#This Row],[pv]]</f>
        <v>0</v>
      </c>
      <c r="F7588">
        <f>InstalledCapacity!$B$8*wind_Onshore[[#This Row],[wind_Onshore]]</f>
        <v>0</v>
      </c>
      <c r="G7588">
        <f>InstalledCapacity!$B$9*wind_Offshore[[#This Row],[wind_Offshore]]</f>
        <v>0</v>
      </c>
      <c r="H7588">
        <f>INDEX(results[Coal],MATCH($A7588,results[Time period],0),)</f>
        <v>0</v>
      </c>
      <c r="I7588">
        <f>INDEX(results[Diesel],MATCH($A7588,results[Time period],0),)</f>
        <v>0</v>
      </c>
      <c r="J7588">
        <f>d[[#This Row],[d]]</f>
        <v>20876</v>
      </c>
    </row>
    <row r="7589" spans="1:10" x14ac:dyDescent="0.3">
      <c r="A7589" t="s">
        <v>7594</v>
      </c>
      <c r="B7589">
        <f>INDEX(results[Nuclear],MATCH($A7589,results[Time period],0),)</f>
        <v>11170</v>
      </c>
      <c r="C7589">
        <f>INDEX(results[Hydro],MATCH($A7589,results[Time period],0),)</f>
        <v>500</v>
      </c>
      <c r="D7589">
        <f>INDEX(results[CCGT],MATCH($A7589,results[Time period],0),)</f>
        <v>9177</v>
      </c>
      <c r="E7589">
        <f>InstalledCapacity!$B$7*pv[[#This Row],[pv]]</f>
        <v>0</v>
      </c>
      <c r="F7589">
        <f>InstalledCapacity!$B$8*wind_Onshore[[#This Row],[wind_Onshore]]</f>
        <v>0</v>
      </c>
      <c r="G7589">
        <f>InstalledCapacity!$B$9*wind_Offshore[[#This Row],[wind_Offshore]]</f>
        <v>0</v>
      </c>
      <c r="H7589">
        <f>INDEX(results[Coal],MATCH($A7589,results[Time period],0),)</f>
        <v>0</v>
      </c>
      <c r="I7589">
        <f>INDEX(results[Diesel],MATCH($A7589,results[Time period],0),)</f>
        <v>0</v>
      </c>
      <c r="J7589">
        <f>d[[#This Row],[d]]</f>
        <v>20847</v>
      </c>
    </row>
    <row r="7590" spans="1:10" x14ac:dyDescent="0.3">
      <c r="A7590" t="s">
        <v>7595</v>
      </c>
      <c r="B7590">
        <f>INDEX(results[Nuclear],MATCH($A7590,results[Time period],0),)</f>
        <v>11170</v>
      </c>
      <c r="C7590">
        <f>INDEX(results[Hydro],MATCH($A7590,results[Time period],0),)</f>
        <v>500</v>
      </c>
      <c r="D7590">
        <f>INDEX(results[CCGT],MATCH($A7590,results[Time period],0),)</f>
        <v>9571</v>
      </c>
      <c r="E7590">
        <f>InstalledCapacity!$B$7*pv[[#This Row],[pv]]</f>
        <v>0</v>
      </c>
      <c r="F7590">
        <f>InstalledCapacity!$B$8*wind_Onshore[[#This Row],[wind_Onshore]]</f>
        <v>0</v>
      </c>
      <c r="G7590">
        <f>InstalledCapacity!$B$9*wind_Offshore[[#This Row],[wind_Offshore]]</f>
        <v>0</v>
      </c>
      <c r="H7590">
        <f>INDEX(results[Coal],MATCH($A7590,results[Time period],0),)</f>
        <v>0</v>
      </c>
      <c r="I7590">
        <f>INDEX(results[Diesel],MATCH($A7590,results[Time period],0),)</f>
        <v>0</v>
      </c>
      <c r="J7590">
        <f>d[[#This Row],[d]]</f>
        <v>21241</v>
      </c>
    </row>
    <row r="7591" spans="1:10" x14ac:dyDescent="0.3">
      <c r="A7591" t="s">
        <v>7596</v>
      </c>
      <c r="B7591">
        <f>INDEX(results[Nuclear],MATCH($A7591,results[Time period],0),)</f>
        <v>11170</v>
      </c>
      <c r="C7591">
        <f>INDEX(results[Hydro],MATCH($A7591,results[Time period],0),)</f>
        <v>500</v>
      </c>
      <c r="D7591">
        <f>INDEX(results[CCGT],MATCH($A7591,results[Time period],0),)</f>
        <v>11025</v>
      </c>
      <c r="E7591">
        <f>InstalledCapacity!$B$7*pv[[#This Row],[pv]]</f>
        <v>0</v>
      </c>
      <c r="F7591">
        <f>InstalledCapacity!$B$8*wind_Onshore[[#This Row],[wind_Onshore]]</f>
        <v>0</v>
      </c>
      <c r="G7591">
        <f>InstalledCapacity!$B$9*wind_Offshore[[#This Row],[wind_Offshore]]</f>
        <v>0</v>
      </c>
      <c r="H7591">
        <f>INDEX(results[Coal],MATCH($A7591,results[Time period],0),)</f>
        <v>0</v>
      </c>
      <c r="I7591">
        <f>INDEX(results[Diesel],MATCH($A7591,results[Time period],0),)</f>
        <v>0</v>
      </c>
      <c r="J7591">
        <f>d[[#This Row],[d]]</f>
        <v>22695</v>
      </c>
    </row>
    <row r="7592" spans="1:10" x14ac:dyDescent="0.3">
      <c r="A7592" t="s">
        <v>7597</v>
      </c>
      <c r="B7592">
        <f>INDEX(results[Nuclear],MATCH($A7592,results[Time period],0),)</f>
        <v>11170</v>
      </c>
      <c r="C7592">
        <f>INDEX(results[Hydro],MATCH($A7592,results[Time period],0),)</f>
        <v>500</v>
      </c>
      <c r="D7592">
        <f>INDEX(results[CCGT],MATCH($A7592,results[Time period],0),)</f>
        <v>13400</v>
      </c>
      <c r="E7592">
        <f>InstalledCapacity!$B$7*pv[[#This Row],[pv]]</f>
        <v>0</v>
      </c>
      <c r="F7592">
        <f>InstalledCapacity!$B$8*wind_Onshore[[#This Row],[wind_Onshore]]</f>
        <v>0</v>
      </c>
      <c r="G7592">
        <f>InstalledCapacity!$B$9*wind_Offshore[[#This Row],[wind_Offshore]]</f>
        <v>0</v>
      </c>
      <c r="H7592">
        <f>INDEX(results[Coal],MATCH($A7592,results[Time period],0),)</f>
        <v>0</v>
      </c>
      <c r="I7592">
        <f>INDEX(results[Diesel],MATCH($A7592,results[Time period],0),)</f>
        <v>0</v>
      </c>
      <c r="J7592">
        <f>d[[#This Row],[d]]</f>
        <v>25070</v>
      </c>
    </row>
    <row r="7593" spans="1:10" x14ac:dyDescent="0.3">
      <c r="A7593" t="s">
        <v>7598</v>
      </c>
      <c r="B7593">
        <f>INDEX(results[Nuclear],MATCH($A7593,results[Time period],0),)</f>
        <v>11170</v>
      </c>
      <c r="C7593">
        <f>INDEX(results[Hydro],MATCH($A7593,results[Time period],0),)</f>
        <v>500</v>
      </c>
      <c r="D7593">
        <f>INDEX(results[CCGT],MATCH($A7593,results[Time period],0),)</f>
        <v>14074</v>
      </c>
      <c r="E7593">
        <f>InstalledCapacity!$B$7*pv[[#This Row],[pv]]</f>
        <v>0</v>
      </c>
      <c r="F7593">
        <f>InstalledCapacity!$B$8*wind_Onshore[[#This Row],[wind_Onshore]]</f>
        <v>0</v>
      </c>
      <c r="G7593">
        <f>InstalledCapacity!$B$9*wind_Offshore[[#This Row],[wind_Offshore]]</f>
        <v>0</v>
      </c>
      <c r="H7593">
        <f>INDEX(results[Coal],MATCH($A7593,results[Time period],0),)</f>
        <v>0</v>
      </c>
      <c r="I7593">
        <f>INDEX(results[Diesel],MATCH($A7593,results[Time period],0),)</f>
        <v>0</v>
      </c>
      <c r="J7593">
        <f>d[[#This Row],[d]]</f>
        <v>25744</v>
      </c>
    </row>
    <row r="7594" spans="1:10" x14ac:dyDescent="0.3">
      <c r="A7594" t="s">
        <v>7599</v>
      </c>
      <c r="B7594">
        <f>INDEX(results[Nuclear],MATCH($A7594,results[Time period],0),)</f>
        <v>11170</v>
      </c>
      <c r="C7594">
        <f>INDEX(results[Hydro],MATCH($A7594,results[Time period],0),)</f>
        <v>500</v>
      </c>
      <c r="D7594">
        <f>INDEX(results[CCGT],MATCH($A7594,results[Time period],0),)</f>
        <v>14036</v>
      </c>
      <c r="E7594">
        <f>InstalledCapacity!$B$7*pv[[#This Row],[pv]]</f>
        <v>0</v>
      </c>
      <c r="F7594">
        <f>InstalledCapacity!$B$8*wind_Onshore[[#This Row],[wind_Onshore]]</f>
        <v>0</v>
      </c>
      <c r="G7594">
        <f>InstalledCapacity!$B$9*wind_Offshore[[#This Row],[wind_Offshore]]</f>
        <v>0</v>
      </c>
      <c r="H7594">
        <f>INDEX(results[Coal],MATCH($A7594,results[Time period],0),)</f>
        <v>0</v>
      </c>
      <c r="I7594">
        <f>INDEX(results[Diesel],MATCH($A7594,results[Time period],0),)</f>
        <v>0</v>
      </c>
      <c r="J7594">
        <f>d[[#This Row],[d]]</f>
        <v>25706</v>
      </c>
    </row>
    <row r="7595" spans="1:10" x14ac:dyDescent="0.3">
      <c r="A7595" t="s">
        <v>7600</v>
      </c>
      <c r="B7595">
        <f>INDEX(results[Nuclear],MATCH($A7595,results[Time period],0),)</f>
        <v>11170</v>
      </c>
      <c r="C7595">
        <f>INDEX(results[Hydro],MATCH($A7595,results[Time period],0),)</f>
        <v>500</v>
      </c>
      <c r="D7595">
        <f>INDEX(results[CCGT],MATCH($A7595,results[Time period],0),)</f>
        <v>13189</v>
      </c>
      <c r="E7595">
        <f>InstalledCapacity!$B$7*pv[[#This Row],[pv]]</f>
        <v>0</v>
      </c>
      <c r="F7595">
        <f>InstalledCapacity!$B$8*wind_Onshore[[#This Row],[wind_Onshore]]</f>
        <v>0</v>
      </c>
      <c r="G7595">
        <f>InstalledCapacity!$B$9*wind_Offshore[[#This Row],[wind_Offshore]]</f>
        <v>0</v>
      </c>
      <c r="H7595">
        <f>INDEX(results[Coal],MATCH($A7595,results[Time period],0),)</f>
        <v>0</v>
      </c>
      <c r="I7595">
        <f>INDEX(results[Diesel],MATCH($A7595,results[Time period],0),)</f>
        <v>0</v>
      </c>
      <c r="J7595">
        <f>d[[#This Row],[d]]</f>
        <v>24859</v>
      </c>
    </row>
    <row r="7596" spans="1:10" x14ac:dyDescent="0.3">
      <c r="A7596" t="s">
        <v>7601</v>
      </c>
      <c r="B7596">
        <f>INDEX(results[Nuclear],MATCH($A7596,results[Time period],0),)</f>
        <v>11170</v>
      </c>
      <c r="C7596">
        <f>INDEX(results[Hydro],MATCH($A7596,results[Time period],0),)</f>
        <v>500</v>
      </c>
      <c r="D7596">
        <f>INDEX(results[CCGT],MATCH($A7596,results[Time period],0),)</f>
        <v>14285</v>
      </c>
      <c r="E7596">
        <f>InstalledCapacity!$B$7*pv[[#This Row],[pv]]</f>
        <v>0</v>
      </c>
      <c r="F7596">
        <f>InstalledCapacity!$B$8*wind_Onshore[[#This Row],[wind_Onshore]]</f>
        <v>0</v>
      </c>
      <c r="G7596">
        <f>InstalledCapacity!$B$9*wind_Offshore[[#This Row],[wind_Offshore]]</f>
        <v>0</v>
      </c>
      <c r="H7596">
        <f>INDEX(results[Coal],MATCH($A7596,results[Time period],0),)</f>
        <v>0</v>
      </c>
      <c r="I7596">
        <f>INDEX(results[Diesel],MATCH($A7596,results[Time period],0),)</f>
        <v>0</v>
      </c>
      <c r="J7596">
        <f>d[[#This Row],[d]]</f>
        <v>25955</v>
      </c>
    </row>
    <row r="7597" spans="1:10" x14ac:dyDescent="0.3">
      <c r="A7597" t="s">
        <v>7602</v>
      </c>
      <c r="B7597">
        <f>INDEX(results[Nuclear],MATCH($A7597,results[Time period],0),)</f>
        <v>11170</v>
      </c>
      <c r="C7597">
        <f>INDEX(results[Hydro],MATCH($A7597,results[Time period],0),)</f>
        <v>500</v>
      </c>
      <c r="D7597">
        <f>INDEX(results[CCGT],MATCH($A7597,results[Time period],0),)</f>
        <v>13518</v>
      </c>
      <c r="E7597">
        <f>InstalledCapacity!$B$7*pv[[#This Row],[pv]]</f>
        <v>0</v>
      </c>
      <c r="F7597">
        <f>InstalledCapacity!$B$8*wind_Onshore[[#This Row],[wind_Onshore]]</f>
        <v>0</v>
      </c>
      <c r="G7597">
        <f>InstalledCapacity!$B$9*wind_Offshore[[#This Row],[wind_Offshore]]</f>
        <v>0</v>
      </c>
      <c r="H7597">
        <f>INDEX(results[Coal],MATCH($A7597,results[Time period],0),)</f>
        <v>0</v>
      </c>
      <c r="I7597">
        <f>INDEX(results[Diesel],MATCH($A7597,results[Time period],0),)</f>
        <v>0</v>
      </c>
      <c r="J7597">
        <f>d[[#This Row],[d]]</f>
        <v>25188</v>
      </c>
    </row>
    <row r="7598" spans="1:10" x14ac:dyDescent="0.3">
      <c r="A7598" t="s">
        <v>7603</v>
      </c>
      <c r="B7598">
        <f>INDEX(results[Nuclear],MATCH($A7598,results[Time period],0),)</f>
        <v>11170</v>
      </c>
      <c r="C7598">
        <f>INDEX(results[Hydro],MATCH($A7598,results[Time period],0),)</f>
        <v>500</v>
      </c>
      <c r="D7598">
        <f>INDEX(results[CCGT],MATCH($A7598,results[Time period],0),)</f>
        <v>12962.65</v>
      </c>
      <c r="E7598">
        <f>InstalledCapacity!$B$7*pv[[#This Row],[pv]]</f>
        <v>196.35</v>
      </c>
      <c r="F7598">
        <f>InstalledCapacity!$B$8*wind_Onshore[[#This Row],[wind_Onshore]]</f>
        <v>0</v>
      </c>
      <c r="G7598">
        <f>InstalledCapacity!$B$9*wind_Offshore[[#This Row],[wind_Offshore]]</f>
        <v>0</v>
      </c>
      <c r="H7598">
        <f>INDEX(results[Coal],MATCH($A7598,results[Time period],0),)</f>
        <v>0</v>
      </c>
      <c r="I7598">
        <f>INDEX(results[Diesel],MATCH($A7598,results[Time period],0),)</f>
        <v>0</v>
      </c>
      <c r="J7598">
        <f>d[[#This Row],[d]]</f>
        <v>24829</v>
      </c>
    </row>
    <row r="7599" spans="1:10" x14ac:dyDescent="0.3">
      <c r="A7599" t="s">
        <v>7604</v>
      </c>
      <c r="B7599">
        <f>INDEX(results[Nuclear],MATCH($A7599,results[Time period],0),)</f>
        <v>11170</v>
      </c>
      <c r="C7599">
        <f>INDEX(results[Hydro],MATCH($A7599,results[Time period],0),)</f>
        <v>500</v>
      </c>
      <c r="D7599">
        <f>INDEX(results[CCGT],MATCH($A7599,results[Time period],0),)</f>
        <v>11982.45</v>
      </c>
      <c r="E7599">
        <f>InstalledCapacity!$B$7*pv[[#This Row],[pv]]</f>
        <v>1124.55</v>
      </c>
      <c r="F7599">
        <f>InstalledCapacity!$B$8*wind_Onshore[[#This Row],[wind_Onshore]]</f>
        <v>0</v>
      </c>
      <c r="G7599">
        <f>InstalledCapacity!$B$9*wind_Offshore[[#This Row],[wind_Offshore]]</f>
        <v>0</v>
      </c>
      <c r="H7599">
        <f>INDEX(results[Coal],MATCH($A7599,results[Time period],0),)</f>
        <v>0</v>
      </c>
      <c r="I7599">
        <f>INDEX(results[Diesel],MATCH($A7599,results[Time period],0),)</f>
        <v>0</v>
      </c>
      <c r="J7599">
        <f>d[[#This Row],[d]]</f>
        <v>24777</v>
      </c>
    </row>
    <row r="7600" spans="1:10" x14ac:dyDescent="0.3">
      <c r="A7600" t="s">
        <v>7605</v>
      </c>
      <c r="B7600">
        <f>INDEX(results[Nuclear],MATCH($A7600,results[Time period],0),)</f>
        <v>11170</v>
      </c>
      <c r="C7600">
        <f>INDEX(results[Hydro],MATCH($A7600,results[Time period],0),)</f>
        <v>500</v>
      </c>
      <c r="D7600">
        <f>INDEX(results[CCGT],MATCH($A7600,results[Time period],0),)</f>
        <v>10713.3</v>
      </c>
      <c r="E7600">
        <f>InstalledCapacity!$B$7*pv[[#This Row],[pv]]</f>
        <v>2177.6999999999998</v>
      </c>
      <c r="F7600">
        <f>InstalledCapacity!$B$8*wind_Onshore[[#This Row],[wind_Onshore]]</f>
        <v>0</v>
      </c>
      <c r="G7600">
        <f>InstalledCapacity!$B$9*wind_Offshore[[#This Row],[wind_Offshore]]</f>
        <v>0</v>
      </c>
      <c r="H7600">
        <f>INDEX(results[Coal],MATCH($A7600,results[Time period],0),)</f>
        <v>0</v>
      </c>
      <c r="I7600">
        <f>INDEX(results[Diesel],MATCH($A7600,results[Time period],0),)</f>
        <v>0</v>
      </c>
      <c r="J7600">
        <f>d[[#This Row],[d]]</f>
        <v>24561</v>
      </c>
    </row>
    <row r="7601" spans="1:10" x14ac:dyDescent="0.3">
      <c r="A7601" t="s">
        <v>7606</v>
      </c>
      <c r="B7601">
        <f>INDEX(results[Nuclear],MATCH($A7601,results[Time period],0),)</f>
        <v>11170</v>
      </c>
      <c r="C7601">
        <f>INDEX(results[Hydro],MATCH($A7601,results[Time period],0),)</f>
        <v>500</v>
      </c>
      <c r="D7601">
        <f>INDEX(results[CCGT],MATCH($A7601,results[Time period],0),)</f>
        <v>9562.65</v>
      </c>
      <c r="E7601">
        <f>InstalledCapacity!$B$7*pv[[#This Row],[pv]]</f>
        <v>3409.35</v>
      </c>
      <c r="F7601">
        <f>InstalledCapacity!$B$8*wind_Onshore[[#This Row],[wind_Onshore]]</f>
        <v>0</v>
      </c>
      <c r="G7601">
        <f>InstalledCapacity!$B$9*wind_Offshore[[#This Row],[wind_Offshore]]</f>
        <v>0</v>
      </c>
      <c r="H7601">
        <f>INDEX(results[Coal],MATCH($A7601,results[Time period],0),)</f>
        <v>0</v>
      </c>
      <c r="I7601">
        <f>INDEX(results[Diesel],MATCH($A7601,results[Time period],0),)</f>
        <v>0</v>
      </c>
      <c r="J7601">
        <f>d[[#This Row],[d]]</f>
        <v>24642</v>
      </c>
    </row>
    <row r="7602" spans="1:10" x14ac:dyDescent="0.3">
      <c r="A7602" t="s">
        <v>7607</v>
      </c>
      <c r="B7602">
        <f>INDEX(results[Nuclear],MATCH($A7602,results[Time period],0),)</f>
        <v>11170</v>
      </c>
      <c r="C7602">
        <f>INDEX(results[Hydro],MATCH($A7602,results[Time period],0),)</f>
        <v>500</v>
      </c>
      <c r="D7602">
        <f>INDEX(results[CCGT],MATCH($A7602,results[Time period],0),)</f>
        <v>9534</v>
      </c>
      <c r="E7602">
        <f>InstalledCapacity!$B$7*pv[[#This Row],[pv]]</f>
        <v>3927</v>
      </c>
      <c r="F7602">
        <f>InstalledCapacity!$B$8*wind_Onshore[[#This Row],[wind_Onshore]]</f>
        <v>0</v>
      </c>
      <c r="G7602">
        <f>InstalledCapacity!$B$9*wind_Offshore[[#This Row],[wind_Offshore]]</f>
        <v>0</v>
      </c>
      <c r="H7602">
        <f>INDEX(results[Coal],MATCH($A7602,results[Time period],0),)</f>
        <v>0</v>
      </c>
      <c r="I7602">
        <f>INDEX(results[Diesel],MATCH($A7602,results[Time period],0),)</f>
        <v>0</v>
      </c>
      <c r="J7602">
        <f>d[[#This Row],[d]]</f>
        <v>25131</v>
      </c>
    </row>
    <row r="7603" spans="1:10" x14ac:dyDescent="0.3">
      <c r="A7603" t="s">
        <v>7608</v>
      </c>
      <c r="B7603">
        <f>INDEX(results[Nuclear],MATCH($A7603,results[Time period],0),)</f>
        <v>11170</v>
      </c>
      <c r="C7603">
        <f>INDEX(results[Hydro],MATCH($A7603,results[Time period],0),)</f>
        <v>500</v>
      </c>
      <c r="D7603">
        <f>INDEX(results[CCGT],MATCH($A7603,results[Time period],0),)</f>
        <v>11445.3</v>
      </c>
      <c r="E7603">
        <f>InstalledCapacity!$B$7*pv[[#This Row],[pv]]</f>
        <v>3248.7</v>
      </c>
      <c r="F7603">
        <f>InstalledCapacity!$B$8*wind_Onshore[[#This Row],[wind_Onshore]]</f>
        <v>0</v>
      </c>
      <c r="G7603">
        <f>InstalledCapacity!$B$9*wind_Offshore[[#This Row],[wind_Offshore]]</f>
        <v>0</v>
      </c>
      <c r="H7603">
        <f>INDEX(results[Coal],MATCH($A7603,results[Time period],0),)</f>
        <v>0</v>
      </c>
      <c r="I7603">
        <f>INDEX(results[Diesel],MATCH($A7603,results[Time period],0),)</f>
        <v>0</v>
      </c>
      <c r="J7603">
        <f>d[[#This Row],[d]]</f>
        <v>26364</v>
      </c>
    </row>
    <row r="7604" spans="1:10" x14ac:dyDescent="0.3">
      <c r="A7604" t="s">
        <v>7609</v>
      </c>
      <c r="B7604">
        <f>INDEX(results[Nuclear],MATCH($A7604,results[Time period],0),)</f>
        <v>11170</v>
      </c>
      <c r="C7604">
        <f>INDEX(results[Hydro],MATCH($A7604,results[Time period],0),)</f>
        <v>500</v>
      </c>
      <c r="D7604">
        <f>INDEX(results[CCGT],MATCH($A7604,results[Time period],0),)</f>
        <v>12670.8</v>
      </c>
      <c r="E7604">
        <f>InstalledCapacity!$B$7*pv[[#This Row],[pv]]</f>
        <v>2356.2000000000003</v>
      </c>
      <c r="F7604">
        <f>InstalledCapacity!$B$8*wind_Onshore[[#This Row],[wind_Onshore]]</f>
        <v>0</v>
      </c>
      <c r="G7604">
        <f>InstalledCapacity!$B$9*wind_Offshore[[#This Row],[wind_Offshore]]</f>
        <v>0</v>
      </c>
      <c r="H7604">
        <f>INDEX(results[Coal],MATCH($A7604,results[Time period],0),)</f>
        <v>0</v>
      </c>
      <c r="I7604">
        <f>INDEX(results[Diesel],MATCH($A7604,results[Time period],0),)</f>
        <v>0</v>
      </c>
      <c r="J7604">
        <f>d[[#This Row],[d]]</f>
        <v>26697</v>
      </c>
    </row>
    <row r="7605" spans="1:10" x14ac:dyDescent="0.3">
      <c r="A7605" t="s">
        <v>7610</v>
      </c>
      <c r="B7605">
        <f>INDEX(results[Nuclear],MATCH($A7605,results[Time period],0),)</f>
        <v>11170</v>
      </c>
      <c r="C7605">
        <f>INDEX(results[Hydro],MATCH($A7605,results[Time period],0),)</f>
        <v>500</v>
      </c>
      <c r="D7605">
        <f>INDEX(results[CCGT],MATCH($A7605,results[Time period],0),)</f>
        <v>12612.5</v>
      </c>
      <c r="E7605">
        <f>InstalledCapacity!$B$7*pv[[#This Row],[pv]]</f>
        <v>1963.5</v>
      </c>
      <c r="F7605">
        <f>InstalledCapacity!$B$8*wind_Onshore[[#This Row],[wind_Onshore]]</f>
        <v>0</v>
      </c>
      <c r="G7605">
        <f>InstalledCapacity!$B$9*wind_Offshore[[#This Row],[wind_Offshore]]</f>
        <v>0</v>
      </c>
      <c r="H7605">
        <f>INDEX(results[Coal],MATCH($A7605,results[Time period],0),)</f>
        <v>0</v>
      </c>
      <c r="I7605">
        <f>INDEX(results[Diesel],MATCH($A7605,results[Time period],0),)</f>
        <v>0</v>
      </c>
      <c r="J7605">
        <f>d[[#This Row],[d]]</f>
        <v>26246</v>
      </c>
    </row>
    <row r="7606" spans="1:10" x14ac:dyDescent="0.3">
      <c r="A7606" t="s">
        <v>7611</v>
      </c>
      <c r="B7606">
        <f>INDEX(results[Nuclear],MATCH($A7606,results[Time period],0),)</f>
        <v>11170</v>
      </c>
      <c r="C7606">
        <f>INDEX(results[Hydro],MATCH($A7606,results[Time period],0),)</f>
        <v>500</v>
      </c>
      <c r="D7606">
        <f>INDEX(results[CCGT],MATCH($A7606,results[Time period],0),)</f>
        <v>12352.15</v>
      </c>
      <c r="E7606">
        <f>InstalledCapacity!$B$7*pv[[#This Row],[pv]]</f>
        <v>1088.8499999999999</v>
      </c>
      <c r="F7606">
        <f>InstalledCapacity!$B$8*wind_Onshore[[#This Row],[wind_Onshore]]</f>
        <v>0</v>
      </c>
      <c r="G7606">
        <f>InstalledCapacity!$B$9*wind_Offshore[[#This Row],[wind_Offshore]]</f>
        <v>0</v>
      </c>
      <c r="H7606">
        <f>INDEX(results[Coal],MATCH($A7606,results[Time period],0),)</f>
        <v>0</v>
      </c>
      <c r="I7606">
        <f>INDEX(results[Diesel],MATCH($A7606,results[Time period],0),)</f>
        <v>0</v>
      </c>
      <c r="J7606">
        <f>d[[#This Row],[d]]</f>
        <v>25111</v>
      </c>
    </row>
    <row r="7607" spans="1:10" x14ac:dyDescent="0.3">
      <c r="A7607" t="s">
        <v>7612</v>
      </c>
      <c r="B7607">
        <f>INDEX(results[Nuclear],MATCH($A7607,results[Time period],0),)</f>
        <v>11170</v>
      </c>
      <c r="C7607">
        <f>INDEX(results[Hydro],MATCH($A7607,results[Time period],0),)</f>
        <v>500</v>
      </c>
      <c r="D7607">
        <f>INDEX(results[CCGT],MATCH($A7607,results[Time period],0),)</f>
        <v>12326.3</v>
      </c>
      <c r="E7607">
        <f>InstalledCapacity!$B$7*pv[[#This Row],[pv]]</f>
        <v>392.7</v>
      </c>
      <c r="F7607">
        <f>InstalledCapacity!$B$8*wind_Onshore[[#This Row],[wind_Onshore]]</f>
        <v>0</v>
      </c>
      <c r="G7607">
        <f>InstalledCapacity!$B$9*wind_Offshore[[#This Row],[wind_Offshore]]</f>
        <v>0</v>
      </c>
      <c r="H7607">
        <f>INDEX(results[Coal],MATCH($A7607,results[Time period],0),)</f>
        <v>0</v>
      </c>
      <c r="I7607">
        <f>INDEX(results[Diesel],MATCH($A7607,results[Time period],0),)</f>
        <v>0</v>
      </c>
      <c r="J7607">
        <f>d[[#This Row],[d]]</f>
        <v>24389</v>
      </c>
    </row>
    <row r="7608" spans="1:10" x14ac:dyDescent="0.3">
      <c r="A7608" t="s">
        <v>7613</v>
      </c>
      <c r="B7608">
        <f>INDEX(results[Nuclear],MATCH($A7608,results[Time period],0),)</f>
        <v>11170</v>
      </c>
      <c r="C7608">
        <f>INDEX(results[Hydro],MATCH($A7608,results[Time period],0),)</f>
        <v>500</v>
      </c>
      <c r="D7608">
        <f>INDEX(results[CCGT],MATCH($A7608,results[Time period],0),)</f>
        <v>11133</v>
      </c>
      <c r="E7608">
        <f>InstalledCapacity!$B$7*pv[[#This Row],[pv]]</f>
        <v>0</v>
      </c>
      <c r="F7608">
        <f>InstalledCapacity!$B$8*wind_Onshore[[#This Row],[wind_Onshore]]</f>
        <v>0</v>
      </c>
      <c r="G7608">
        <f>InstalledCapacity!$B$9*wind_Offshore[[#This Row],[wind_Offshore]]</f>
        <v>0</v>
      </c>
      <c r="H7608">
        <f>INDEX(results[Coal],MATCH($A7608,results[Time period],0),)</f>
        <v>0</v>
      </c>
      <c r="I7608">
        <f>INDEX(results[Diesel],MATCH($A7608,results[Time period],0),)</f>
        <v>0</v>
      </c>
      <c r="J7608">
        <f>d[[#This Row],[d]]</f>
        <v>22803</v>
      </c>
    </row>
    <row r="7609" spans="1:10" x14ac:dyDescent="0.3">
      <c r="A7609" t="s">
        <v>7614</v>
      </c>
      <c r="B7609">
        <f>INDEX(results[Nuclear],MATCH($A7609,results[Time period],0),)</f>
        <v>11170</v>
      </c>
      <c r="C7609">
        <f>INDEX(results[Hydro],MATCH($A7609,results[Time period],0),)</f>
        <v>500</v>
      </c>
      <c r="D7609">
        <f>INDEX(results[CCGT],MATCH($A7609,results[Time period],0),)</f>
        <v>9619</v>
      </c>
      <c r="E7609">
        <f>InstalledCapacity!$B$7*pv[[#This Row],[pv]]</f>
        <v>0</v>
      </c>
      <c r="F7609">
        <f>InstalledCapacity!$B$8*wind_Onshore[[#This Row],[wind_Onshore]]</f>
        <v>0</v>
      </c>
      <c r="G7609">
        <f>InstalledCapacity!$B$9*wind_Offshore[[#This Row],[wind_Offshore]]</f>
        <v>0</v>
      </c>
      <c r="H7609">
        <f>INDEX(results[Coal],MATCH($A7609,results[Time period],0),)</f>
        <v>0</v>
      </c>
      <c r="I7609">
        <f>INDEX(results[Diesel],MATCH($A7609,results[Time period],0),)</f>
        <v>0</v>
      </c>
      <c r="J7609">
        <f>d[[#This Row],[d]]</f>
        <v>21289</v>
      </c>
    </row>
    <row r="7610" spans="1:10" x14ac:dyDescent="0.3">
      <c r="A7610" t="s">
        <v>7615</v>
      </c>
      <c r="B7610">
        <f>INDEX(results[Nuclear],MATCH($A7610,results[Time period],0),)</f>
        <v>11170</v>
      </c>
      <c r="C7610">
        <f>INDEX(results[Hydro],MATCH($A7610,results[Time period],0),)</f>
        <v>500</v>
      </c>
      <c r="D7610">
        <f>INDEX(results[CCGT],MATCH($A7610,results[Time period],0),)</f>
        <v>8741</v>
      </c>
      <c r="E7610">
        <f>InstalledCapacity!$B$7*pv[[#This Row],[pv]]</f>
        <v>0</v>
      </c>
      <c r="F7610">
        <f>InstalledCapacity!$B$8*wind_Onshore[[#This Row],[wind_Onshore]]</f>
        <v>0</v>
      </c>
      <c r="G7610">
        <f>InstalledCapacity!$B$9*wind_Offshore[[#This Row],[wind_Offshore]]</f>
        <v>0</v>
      </c>
      <c r="H7610">
        <f>INDEX(results[Coal],MATCH($A7610,results[Time period],0),)</f>
        <v>0</v>
      </c>
      <c r="I7610">
        <f>INDEX(results[Diesel],MATCH($A7610,results[Time period],0),)</f>
        <v>0</v>
      </c>
      <c r="J7610">
        <f>d[[#This Row],[d]]</f>
        <v>20411</v>
      </c>
    </row>
    <row r="7611" spans="1:10" x14ac:dyDescent="0.3">
      <c r="A7611" t="s">
        <v>7616</v>
      </c>
      <c r="B7611">
        <f>INDEX(results[Nuclear],MATCH($A7611,results[Time period],0),)</f>
        <v>11170</v>
      </c>
      <c r="C7611">
        <f>INDEX(results[Hydro],MATCH($A7611,results[Time period],0),)</f>
        <v>500</v>
      </c>
      <c r="D7611">
        <f>INDEX(results[CCGT],MATCH($A7611,results[Time period],0),)</f>
        <v>8357</v>
      </c>
      <c r="E7611">
        <f>InstalledCapacity!$B$7*pv[[#This Row],[pv]]</f>
        <v>0</v>
      </c>
      <c r="F7611">
        <f>InstalledCapacity!$B$8*wind_Onshore[[#This Row],[wind_Onshore]]</f>
        <v>0</v>
      </c>
      <c r="G7611">
        <f>InstalledCapacity!$B$9*wind_Offshore[[#This Row],[wind_Offshore]]</f>
        <v>0</v>
      </c>
      <c r="H7611">
        <f>INDEX(results[Coal],MATCH($A7611,results[Time period],0),)</f>
        <v>0</v>
      </c>
      <c r="I7611">
        <f>INDEX(results[Diesel],MATCH($A7611,results[Time period],0),)</f>
        <v>0</v>
      </c>
      <c r="J7611">
        <f>d[[#This Row],[d]]</f>
        <v>20027</v>
      </c>
    </row>
    <row r="7612" spans="1:10" x14ac:dyDescent="0.3">
      <c r="A7612" t="s">
        <v>7617</v>
      </c>
      <c r="B7612">
        <f>INDEX(results[Nuclear],MATCH($A7612,results[Time period],0),)</f>
        <v>11170</v>
      </c>
      <c r="C7612">
        <f>INDEX(results[Hydro],MATCH($A7612,results[Time period],0),)</f>
        <v>500</v>
      </c>
      <c r="D7612">
        <f>INDEX(results[CCGT],MATCH($A7612,results[Time period],0),)</f>
        <v>8175</v>
      </c>
      <c r="E7612">
        <f>InstalledCapacity!$B$7*pv[[#This Row],[pv]]</f>
        <v>0</v>
      </c>
      <c r="F7612">
        <f>InstalledCapacity!$B$8*wind_Onshore[[#This Row],[wind_Onshore]]</f>
        <v>0</v>
      </c>
      <c r="G7612">
        <f>InstalledCapacity!$B$9*wind_Offshore[[#This Row],[wind_Offshore]]</f>
        <v>0</v>
      </c>
      <c r="H7612">
        <f>INDEX(results[Coal],MATCH($A7612,results[Time period],0),)</f>
        <v>0</v>
      </c>
      <c r="I7612">
        <f>INDEX(results[Diesel],MATCH($A7612,results[Time period],0),)</f>
        <v>0</v>
      </c>
      <c r="J7612">
        <f>d[[#This Row],[d]]</f>
        <v>19845</v>
      </c>
    </row>
    <row r="7613" spans="1:10" x14ac:dyDescent="0.3">
      <c r="A7613" t="s">
        <v>7618</v>
      </c>
      <c r="B7613">
        <f>INDEX(results[Nuclear],MATCH($A7613,results[Time period],0),)</f>
        <v>11170</v>
      </c>
      <c r="C7613">
        <f>INDEX(results[Hydro],MATCH($A7613,results[Time period],0),)</f>
        <v>500</v>
      </c>
      <c r="D7613">
        <f>INDEX(results[CCGT],MATCH($A7613,results[Time period],0),)</f>
        <v>8308</v>
      </c>
      <c r="E7613">
        <f>InstalledCapacity!$B$7*pv[[#This Row],[pv]]</f>
        <v>0</v>
      </c>
      <c r="F7613">
        <f>InstalledCapacity!$B$8*wind_Onshore[[#This Row],[wind_Onshore]]</f>
        <v>0</v>
      </c>
      <c r="G7613">
        <f>InstalledCapacity!$B$9*wind_Offshore[[#This Row],[wind_Offshore]]</f>
        <v>0</v>
      </c>
      <c r="H7613">
        <f>INDEX(results[Coal],MATCH($A7613,results[Time period],0),)</f>
        <v>0</v>
      </c>
      <c r="I7613">
        <f>INDEX(results[Diesel],MATCH($A7613,results[Time period],0),)</f>
        <v>0</v>
      </c>
      <c r="J7613">
        <f>d[[#This Row],[d]]</f>
        <v>19978</v>
      </c>
    </row>
    <row r="7614" spans="1:10" x14ac:dyDescent="0.3">
      <c r="A7614" t="s">
        <v>7619</v>
      </c>
      <c r="B7614">
        <f>INDEX(results[Nuclear],MATCH($A7614,results[Time period],0),)</f>
        <v>11170</v>
      </c>
      <c r="C7614">
        <f>INDEX(results[Hydro],MATCH($A7614,results[Time period],0),)</f>
        <v>500</v>
      </c>
      <c r="D7614">
        <f>INDEX(results[CCGT],MATCH($A7614,results[Time period],0),)</f>
        <v>8968</v>
      </c>
      <c r="E7614">
        <f>InstalledCapacity!$B$7*pv[[#This Row],[pv]]</f>
        <v>0</v>
      </c>
      <c r="F7614">
        <f>InstalledCapacity!$B$8*wind_Onshore[[#This Row],[wind_Onshore]]</f>
        <v>0</v>
      </c>
      <c r="G7614">
        <f>InstalledCapacity!$B$9*wind_Offshore[[#This Row],[wind_Offshore]]</f>
        <v>0</v>
      </c>
      <c r="H7614">
        <f>INDEX(results[Coal],MATCH($A7614,results[Time period],0),)</f>
        <v>0</v>
      </c>
      <c r="I7614">
        <f>INDEX(results[Diesel],MATCH($A7614,results[Time period],0),)</f>
        <v>0</v>
      </c>
      <c r="J7614">
        <f>d[[#This Row],[d]]</f>
        <v>20638</v>
      </c>
    </row>
    <row r="7615" spans="1:10" x14ac:dyDescent="0.3">
      <c r="A7615" t="s">
        <v>7620</v>
      </c>
      <c r="B7615">
        <f>INDEX(results[Nuclear],MATCH($A7615,results[Time period],0),)</f>
        <v>11170</v>
      </c>
      <c r="C7615">
        <f>INDEX(results[Hydro],MATCH($A7615,results[Time period],0),)</f>
        <v>500</v>
      </c>
      <c r="D7615">
        <f>INDEX(results[CCGT],MATCH($A7615,results[Time period],0),)</f>
        <v>10643</v>
      </c>
      <c r="E7615">
        <f>InstalledCapacity!$B$7*pv[[#This Row],[pv]]</f>
        <v>0</v>
      </c>
      <c r="F7615">
        <f>InstalledCapacity!$B$8*wind_Onshore[[#This Row],[wind_Onshore]]</f>
        <v>0</v>
      </c>
      <c r="G7615">
        <f>InstalledCapacity!$B$9*wind_Offshore[[#This Row],[wind_Offshore]]</f>
        <v>0</v>
      </c>
      <c r="H7615">
        <f>INDEX(results[Coal],MATCH($A7615,results[Time period],0),)</f>
        <v>0</v>
      </c>
      <c r="I7615">
        <f>INDEX(results[Diesel],MATCH($A7615,results[Time period],0),)</f>
        <v>0</v>
      </c>
      <c r="J7615">
        <f>d[[#This Row],[d]]</f>
        <v>22313</v>
      </c>
    </row>
    <row r="7616" spans="1:10" x14ac:dyDescent="0.3">
      <c r="A7616" t="s">
        <v>7621</v>
      </c>
      <c r="B7616">
        <f>INDEX(results[Nuclear],MATCH($A7616,results[Time period],0),)</f>
        <v>11170</v>
      </c>
      <c r="C7616">
        <f>INDEX(results[Hydro],MATCH($A7616,results[Time period],0),)</f>
        <v>500</v>
      </c>
      <c r="D7616">
        <f>INDEX(results[CCGT],MATCH($A7616,results[Time period],0),)</f>
        <v>13284</v>
      </c>
      <c r="E7616">
        <f>InstalledCapacity!$B$7*pv[[#This Row],[pv]]</f>
        <v>0</v>
      </c>
      <c r="F7616">
        <f>InstalledCapacity!$B$8*wind_Onshore[[#This Row],[wind_Onshore]]</f>
        <v>0</v>
      </c>
      <c r="G7616">
        <f>InstalledCapacity!$B$9*wind_Offshore[[#This Row],[wind_Offshore]]</f>
        <v>0</v>
      </c>
      <c r="H7616">
        <f>INDEX(results[Coal],MATCH($A7616,results[Time period],0),)</f>
        <v>0</v>
      </c>
      <c r="I7616">
        <f>INDEX(results[Diesel],MATCH($A7616,results[Time period],0),)</f>
        <v>0</v>
      </c>
      <c r="J7616">
        <f>d[[#This Row],[d]]</f>
        <v>24954</v>
      </c>
    </row>
    <row r="7617" spans="1:10" x14ac:dyDescent="0.3">
      <c r="A7617" t="s">
        <v>7622</v>
      </c>
      <c r="B7617">
        <f>INDEX(results[Nuclear],MATCH($A7617,results[Time period],0),)</f>
        <v>11170</v>
      </c>
      <c r="C7617">
        <f>INDEX(results[Hydro],MATCH($A7617,results[Time period],0),)</f>
        <v>500</v>
      </c>
      <c r="D7617">
        <f>INDEX(results[CCGT],MATCH($A7617,results[Time period],0),)</f>
        <v>14185</v>
      </c>
      <c r="E7617">
        <f>InstalledCapacity!$B$7*pv[[#This Row],[pv]]</f>
        <v>0</v>
      </c>
      <c r="F7617">
        <f>InstalledCapacity!$B$8*wind_Onshore[[#This Row],[wind_Onshore]]</f>
        <v>0</v>
      </c>
      <c r="G7617">
        <f>InstalledCapacity!$B$9*wind_Offshore[[#This Row],[wind_Offshore]]</f>
        <v>0</v>
      </c>
      <c r="H7617">
        <f>INDEX(results[Coal],MATCH($A7617,results[Time period],0),)</f>
        <v>0</v>
      </c>
      <c r="I7617">
        <f>INDEX(results[Diesel],MATCH($A7617,results[Time period],0),)</f>
        <v>0</v>
      </c>
      <c r="J7617">
        <f>d[[#This Row],[d]]</f>
        <v>25855</v>
      </c>
    </row>
    <row r="7618" spans="1:10" x14ac:dyDescent="0.3">
      <c r="A7618" t="s">
        <v>7623</v>
      </c>
      <c r="B7618">
        <f>INDEX(results[Nuclear],MATCH($A7618,results[Time period],0),)</f>
        <v>11170</v>
      </c>
      <c r="C7618">
        <f>INDEX(results[Hydro],MATCH($A7618,results[Time period],0),)</f>
        <v>500</v>
      </c>
      <c r="D7618">
        <f>INDEX(results[CCGT],MATCH($A7618,results[Time period],0),)</f>
        <v>14218</v>
      </c>
      <c r="E7618">
        <f>InstalledCapacity!$B$7*pv[[#This Row],[pv]]</f>
        <v>0</v>
      </c>
      <c r="F7618">
        <f>InstalledCapacity!$B$8*wind_Onshore[[#This Row],[wind_Onshore]]</f>
        <v>0</v>
      </c>
      <c r="G7618">
        <f>InstalledCapacity!$B$9*wind_Offshore[[#This Row],[wind_Offshore]]</f>
        <v>0</v>
      </c>
      <c r="H7618">
        <f>INDEX(results[Coal],MATCH($A7618,results[Time period],0),)</f>
        <v>0</v>
      </c>
      <c r="I7618">
        <f>INDEX(results[Diesel],MATCH($A7618,results[Time period],0),)</f>
        <v>0</v>
      </c>
      <c r="J7618">
        <f>d[[#This Row],[d]]</f>
        <v>25888</v>
      </c>
    </row>
    <row r="7619" spans="1:10" x14ac:dyDescent="0.3">
      <c r="A7619" t="s">
        <v>7624</v>
      </c>
      <c r="B7619">
        <f>INDEX(results[Nuclear],MATCH($A7619,results[Time period],0),)</f>
        <v>11170</v>
      </c>
      <c r="C7619">
        <f>INDEX(results[Hydro],MATCH($A7619,results[Time period],0),)</f>
        <v>500</v>
      </c>
      <c r="D7619">
        <f>INDEX(results[CCGT],MATCH($A7619,results[Time period],0),)</f>
        <v>14290</v>
      </c>
      <c r="E7619">
        <f>InstalledCapacity!$B$7*pv[[#This Row],[pv]]</f>
        <v>0</v>
      </c>
      <c r="F7619">
        <f>InstalledCapacity!$B$8*wind_Onshore[[#This Row],[wind_Onshore]]</f>
        <v>0</v>
      </c>
      <c r="G7619">
        <f>InstalledCapacity!$B$9*wind_Offshore[[#This Row],[wind_Offshore]]</f>
        <v>0</v>
      </c>
      <c r="H7619">
        <f>INDEX(results[Coal],MATCH($A7619,results[Time period],0),)</f>
        <v>0</v>
      </c>
      <c r="I7619">
        <f>INDEX(results[Diesel],MATCH($A7619,results[Time period],0),)</f>
        <v>0</v>
      </c>
      <c r="J7619">
        <f>d[[#This Row],[d]]</f>
        <v>25960</v>
      </c>
    </row>
    <row r="7620" spans="1:10" x14ac:dyDescent="0.3">
      <c r="A7620" t="s">
        <v>7625</v>
      </c>
      <c r="B7620">
        <f>INDEX(results[Nuclear],MATCH($A7620,results[Time period],0),)</f>
        <v>11170</v>
      </c>
      <c r="C7620">
        <f>INDEX(results[Hydro],MATCH($A7620,results[Time period],0),)</f>
        <v>500</v>
      </c>
      <c r="D7620">
        <f>INDEX(results[CCGT],MATCH($A7620,results[Time period],0),)</f>
        <v>14408</v>
      </c>
      <c r="E7620">
        <f>InstalledCapacity!$B$7*pv[[#This Row],[pv]]</f>
        <v>0</v>
      </c>
      <c r="F7620">
        <f>InstalledCapacity!$B$8*wind_Onshore[[#This Row],[wind_Onshore]]</f>
        <v>0</v>
      </c>
      <c r="G7620">
        <f>InstalledCapacity!$B$9*wind_Offshore[[#This Row],[wind_Offshore]]</f>
        <v>0</v>
      </c>
      <c r="H7620">
        <f>INDEX(results[Coal],MATCH($A7620,results[Time period],0),)</f>
        <v>0</v>
      </c>
      <c r="I7620">
        <f>INDEX(results[Diesel],MATCH($A7620,results[Time period],0),)</f>
        <v>0</v>
      </c>
      <c r="J7620">
        <f>d[[#This Row],[d]]</f>
        <v>26078</v>
      </c>
    </row>
    <row r="7621" spans="1:10" x14ac:dyDescent="0.3">
      <c r="A7621" t="s">
        <v>7626</v>
      </c>
      <c r="B7621">
        <f>INDEX(results[Nuclear],MATCH($A7621,results[Time period],0),)</f>
        <v>11170</v>
      </c>
      <c r="C7621">
        <f>INDEX(results[Hydro],MATCH($A7621,results[Time period],0),)</f>
        <v>500</v>
      </c>
      <c r="D7621">
        <f>INDEX(results[CCGT],MATCH($A7621,results[Time period],0),)</f>
        <v>14283</v>
      </c>
      <c r="E7621">
        <f>InstalledCapacity!$B$7*pv[[#This Row],[pv]]</f>
        <v>0</v>
      </c>
      <c r="F7621">
        <f>InstalledCapacity!$B$8*wind_Onshore[[#This Row],[wind_Onshore]]</f>
        <v>0</v>
      </c>
      <c r="G7621">
        <f>InstalledCapacity!$B$9*wind_Offshore[[#This Row],[wind_Offshore]]</f>
        <v>0</v>
      </c>
      <c r="H7621">
        <f>INDEX(results[Coal],MATCH($A7621,results[Time period],0),)</f>
        <v>0</v>
      </c>
      <c r="I7621">
        <f>INDEX(results[Diesel],MATCH($A7621,results[Time period],0),)</f>
        <v>0</v>
      </c>
      <c r="J7621">
        <f>d[[#This Row],[d]]</f>
        <v>25953</v>
      </c>
    </row>
    <row r="7622" spans="1:10" x14ac:dyDescent="0.3">
      <c r="A7622" t="s">
        <v>7627</v>
      </c>
      <c r="B7622">
        <f>INDEX(results[Nuclear],MATCH($A7622,results[Time period],0),)</f>
        <v>11170</v>
      </c>
      <c r="C7622">
        <f>INDEX(results[Hydro],MATCH($A7622,results[Time period],0),)</f>
        <v>500</v>
      </c>
      <c r="D7622">
        <f>INDEX(results[CCGT],MATCH($A7622,results[Time period],0),)</f>
        <v>13956.35</v>
      </c>
      <c r="E7622">
        <f>InstalledCapacity!$B$7*pv[[#This Row],[pv]]</f>
        <v>160.64999999999998</v>
      </c>
      <c r="F7622">
        <f>InstalledCapacity!$B$8*wind_Onshore[[#This Row],[wind_Onshore]]</f>
        <v>0</v>
      </c>
      <c r="G7622">
        <f>InstalledCapacity!$B$9*wind_Offshore[[#This Row],[wind_Offshore]]</f>
        <v>0</v>
      </c>
      <c r="H7622">
        <f>INDEX(results[Coal],MATCH($A7622,results[Time period],0),)</f>
        <v>0</v>
      </c>
      <c r="I7622">
        <f>INDEX(results[Diesel],MATCH($A7622,results[Time period],0),)</f>
        <v>0</v>
      </c>
      <c r="J7622">
        <f>d[[#This Row],[d]]</f>
        <v>25787</v>
      </c>
    </row>
    <row r="7623" spans="1:10" x14ac:dyDescent="0.3">
      <c r="A7623" t="s">
        <v>7628</v>
      </c>
      <c r="B7623">
        <f>INDEX(results[Nuclear],MATCH($A7623,results[Time period],0),)</f>
        <v>11170</v>
      </c>
      <c r="C7623">
        <f>INDEX(results[Hydro],MATCH($A7623,results[Time period],0),)</f>
        <v>500</v>
      </c>
      <c r="D7623">
        <f>INDEX(results[CCGT],MATCH($A7623,results[Time period],0),)</f>
        <v>11769.65</v>
      </c>
      <c r="E7623">
        <f>InstalledCapacity!$B$7*pv[[#This Row],[pv]]</f>
        <v>2338.35</v>
      </c>
      <c r="F7623">
        <f>InstalledCapacity!$B$8*wind_Onshore[[#This Row],[wind_Onshore]]</f>
        <v>0</v>
      </c>
      <c r="G7623">
        <f>InstalledCapacity!$B$9*wind_Offshore[[#This Row],[wind_Offshore]]</f>
        <v>0</v>
      </c>
      <c r="H7623">
        <f>INDEX(results[Coal],MATCH($A7623,results[Time period],0),)</f>
        <v>0</v>
      </c>
      <c r="I7623">
        <f>INDEX(results[Diesel],MATCH($A7623,results[Time period],0),)</f>
        <v>0</v>
      </c>
      <c r="J7623">
        <f>d[[#This Row],[d]]</f>
        <v>25778</v>
      </c>
    </row>
    <row r="7624" spans="1:10" x14ac:dyDescent="0.3">
      <c r="A7624" t="s">
        <v>7629</v>
      </c>
      <c r="B7624">
        <f>INDEX(results[Nuclear],MATCH($A7624,results[Time period],0),)</f>
        <v>11170</v>
      </c>
      <c r="C7624">
        <f>INDEX(results[Hydro],MATCH($A7624,results[Time period],0),)</f>
        <v>500</v>
      </c>
      <c r="D7624">
        <f>INDEX(results[CCGT],MATCH($A7624,results[Time period],0),)</f>
        <v>7959</v>
      </c>
      <c r="E7624">
        <f>InstalledCapacity!$B$7*pv[[#This Row],[pv]]</f>
        <v>6069</v>
      </c>
      <c r="F7624">
        <f>InstalledCapacity!$B$8*wind_Onshore[[#This Row],[wind_Onshore]]</f>
        <v>0</v>
      </c>
      <c r="G7624">
        <f>InstalledCapacity!$B$9*wind_Offshore[[#This Row],[wind_Offshore]]</f>
        <v>0</v>
      </c>
      <c r="H7624">
        <f>INDEX(results[Coal],MATCH($A7624,results[Time period],0),)</f>
        <v>0</v>
      </c>
      <c r="I7624">
        <f>INDEX(results[Diesel],MATCH($A7624,results[Time period],0),)</f>
        <v>0</v>
      </c>
      <c r="J7624">
        <f>d[[#This Row],[d]]</f>
        <v>25698</v>
      </c>
    </row>
    <row r="7625" spans="1:10" x14ac:dyDescent="0.3">
      <c r="A7625" t="s">
        <v>7630</v>
      </c>
      <c r="B7625">
        <f>INDEX(results[Nuclear],MATCH($A7625,results[Time period],0),)</f>
        <v>11170</v>
      </c>
      <c r="C7625">
        <f>INDEX(results[Hydro],MATCH($A7625,results[Time period],0),)</f>
        <v>500</v>
      </c>
      <c r="D7625">
        <f>INDEX(results[CCGT],MATCH($A7625,results[Time period],0),)</f>
        <v>4579.8999999999996</v>
      </c>
      <c r="E7625">
        <f>InstalledCapacity!$B$7*pv[[#This Row],[pv]]</f>
        <v>9746.1</v>
      </c>
      <c r="F7625">
        <f>InstalledCapacity!$B$8*wind_Onshore[[#This Row],[wind_Onshore]]</f>
        <v>0</v>
      </c>
      <c r="G7625">
        <f>InstalledCapacity!$B$9*wind_Offshore[[#This Row],[wind_Offshore]]</f>
        <v>0</v>
      </c>
      <c r="H7625">
        <f>INDEX(results[Coal],MATCH($A7625,results[Time period],0),)</f>
        <v>0</v>
      </c>
      <c r="I7625">
        <f>INDEX(results[Diesel],MATCH($A7625,results[Time period],0),)</f>
        <v>0</v>
      </c>
      <c r="J7625">
        <f>d[[#This Row],[d]]</f>
        <v>25996</v>
      </c>
    </row>
    <row r="7626" spans="1:10" x14ac:dyDescent="0.3">
      <c r="A7626" t="s">
        <v>7631</v>
      </c>
      <c r="B7626">
        <f>INDEX(results[Nuclear],MATCH($A7626,results[Time period],0),)</f>
        <v>11170</v>
      </c>
      <c r="C7626">
        <f>INDEX(results[Hydro],MATCH($A7626,results[Time period],0),)</f>
        <v>500</v>
      </c>
      <c r="D7626">
        <f>INDEX(results[CCGT],MATCH($A7626,results[Time period],0),)</f>
        <v>3260.3</v>
      </c>
      <c r="E7626">
        <f>InstalledCapacity!$B$7*pv[[#This Row],[pv]]</f>
        <v>11816.7</v>
      </c>
      <c r="F7626">
        <f>InstalledCapacity!$B$8*wind_Onshore[[#This Row],[wind_Onshore]]</f>
        <v>0</v>
      </c>
      <c r="G7626">
        <f>InstalledCapacity!$B$9*wind_Offshore[[#This Row],[wind_Offshore]]</f>
        <v>0</v>
      </c>
      <c r="H7626">
        <f>INDEX(results[Coal],MATCH($A7626,results[Time period],0),)</f>
        <v>0</v>
      </c>
      <c r="I7626">
        <f>INDEX(results[Diesel],MATCH($A7626,results[Time period],0),)</f>
        <v>0</v>
      </c>
      <c r="J7626">
        <f>d[[#This Row],[d]]</f>
        <v>26747</v>
      </c>
    </row>
    <row r="7627" spans="1:10" x14ac:dyDescent="0.3">
      <c r="A7627" t="s">
        <v>7632</v>
      </c>
      <c r="B7627">
        <f>INDEX(results[Nuclear],MATCH($A7627,results[Time period],0),)</f>
        <v>11170</v>
      </c>
      <c r="C7627">
        <f>INDEX(results[Hydro],MATCH($A7627,results[Time period],0),)</f>
        <v>500</v>
      </c>
      <c r="D7627">
        <f>INDEX(results[CCGT],MATCH($A7627,results[Time period],0),)</f>
        <v>3487</v>
      </c>
      <c r="E7627">
        <f>InstalledCapacity!$B$7*pv[[#This Row],[pv]]</f>
        <v>12852</v>
      </c>
      <c r="F7627">
        <f>InstalledCapacity!$B$8*wind_Onshore[[#This Row],[wind_Onshore]]</f>
        <v>0</v>
      </c>
      <c r="G7627">
        <f>InstalledCapacity!$B$9*wind_Offshore[[#This Row],[wind_Offshore]]</f>
        <v>0</v>
      </c>
      <c r="H7627">
        <f>INDEX(results[Coal],MATCH($A7627,results[Time period],0),)</f>
        <v>0</v>
      </c>
      <c r="I7627">
        <f>INDEX(results[Diesel],MATCH($A7627,results[Time period],0),)</f>
        <v>0</v>
      </c>
      <c r="J7627">
        <f>d[[#This Row],[d]]</f>
        <v>28009</v>
      </c>
    </row>
    <row r="7628" spans="1:10" x14ac:dyDescent="0.3">
      <c r="A7628" t="s">
        <v>7633</v>
      </c>
      <c r="B7628">
        <f>INDEX(results[Nuclear],MATCH($A7628,results[Time period],0),)</f>
        <v>11170</v>
      </c>
      <c r="C7628">
        <f>INDEX(results[Hydro],MATCH($A7628,results[Time period],0),)</f>
        <v>500</v>
      </c>
      <c r="D7628">
        <f>INDEX(results[CCGT],MATCH($A7628,results[Time period],0),)</f>
        <v>4221.2</v>
      </c>
      <c r="E7628">
        <f>InstalledCapacity!$B$7*pv[[#This Row],[pv]]</f>
        <v>12637.8</v>
      </c>
      <c r="F7628">
        <f>InstalledCapacity!$B$8*wind_Onshore[[#This Row],[wind_Onshore]]</f>
        <v>0</v>
      </c>
      <c r="G7628">
        <f>InstalledCapacity!$B$9*wind_Offshore[[#This Row],[wind_Offshore]]</f>
        <v>0</v>
      </c>
      <c r="H7628">
        <f>INDEX(results[Coal],MATCH($A7628,results[Time period],0),)</f>
        <v>0</v>
      </c>
      <c r="I7628">
        <f>INDEX(results[Diesel],MATCH($A7628,results[Time period],0),)</f>
        <v>0</v>
      </c>
      <c r="J7628">
        <f>d[[#This Row],[d]]</f>
        <v>28529</v>
      </c>
    </row>
    <row r="7629" spans="1:10" x14ac:dyDescent="0.3">
      <c r="A7629" t="s">
        <v>7634</v>
      </c>
      <c r="B7629">
        <f>INDEX(results[Nuclear],MATCH($A7629,results[Time period],0),)</f>
        <v>11170</v>
      </c>
      <c r="C7629">
        <f>INDEX(results[Hydro],MATCH($A7629,results[Time period],0),)</f>
        <v>500</v>
      </c>
      <c r="D7629">
        <f>INDEX(results[CCGT],MATCH($A7629,results[Time period],0),)</f>
        <v>5131</v>
      </c>
      <c r="E7629">
        <f>InstalledCapacity!$B$7*pv[[#This Row],[pv]]</f>
        <v>11424</v>
      </c>
      <c r="F7629">
        <f>InstalledCapacity!$B$8*wind_Onshore[[#This Row],[wind_Onshore]]</f>
        <v>0</v>
      </c>
      <c r="G7629">
        <f>InstalledCapacity!$B$9*wind_Offshore[[#This Row],[wind_Offshore]]</f>
        <v>0</v>
      </c>
      <c r="H7629">
        <f>INDEX(results[Coal],MATCH($A7629,results[Time period],0),)</f>
        <v>0</v>
      </c>
      <c r="I7629">
        <f>INDEX(results[Diesel],MATCH($A7629,results[Time period],0),)</f>
        <v>0</v>
      </c>
      <c r="J7629">
        <f>d[[#This Row],[d]]</f>
        <v>28225</v>
      </c>
    </row>
    <row r="7630" spans="1:10" x14ac:dyDescent="0.3">
      <c r="A7630" t="s">
        <v>7635</v>
      </c>
      <c r="B7630">
        <f>INDEX(results[Nuclear],MATCH($A7630,results[Time period],0),)</f>
        <v>11170</v>
      </c>
      <c r="C7630">
        <f>INDEX(results[Hydro],MATCH($A7630,results[Time period],0),)</f>
        <v>500</v>
      </c>
      <c r="D7630">
        <f>INDEX(results[CCGT],MATCH($A7630,results[Time period],0),)</f>
        <v>7295.1</v>
      </c>
      <c r="E7630">
        <f>InstalledCapacity!$B$7*pv[[#This Row],[pv]]</f>
        <v>8817.9</v>
      </c>
      <c r="F7630">
        <f>InstalledCapacity!$B$8*wind_Onshore[[#This Row],[wind_Onshore]]</f>
        <v>0</v>
      </c>
      <c r="G7630">
        <f>InstalledCapacity!$B$9*wind_Offshore[[#This Row],[wind_Offshore]]</f>
        <v>0</v>
      </c>
      <c r="H7630">
        <f>INDEX(results[Coal],MATCH($A7630,results[Time period],0),)</f>
        <v>0</v>
      </c>
      <c r="I7630">
        <f>INDEX(results[Diesel],MATCH($A7630,results[Time period],0),)</f>
        <v>0</v>
      </c>
      <c r="J7630">
        <f>d[[#This Row],[d]]</f>
        <v>27783</v>
      </c>
    </row>
    <row r="7631" spans="1:10" x14ac:dyDescent="0.3">
      <c r="A7631" t="s">
        <v>7636</v>
      </c>
      <c r="B7631">
        <f>INDEX(results[Nuclear],MATCH($A7631,results[Time period],0),)</f>
        <v>11170</v>
      </c>
      <c r="C7631">
        <f>INDEX(results[Hydro],MATCH($A7631,results[Time period],0),)</f>
        <v>500</v>
      </c>
      <c r="D7631">
        <f>INDEX(results[CCGT],MATCH($A7631,results[Time period],0),)</f>
        <v>11161.45</v>
      </c>
      <c r="E7631">
        <f>InstalledCapacity!$B$7*pv[[#This Row],[pv]]</f>
        <v>3980.55</v>
      </c>
      <c r="F7631">
        <f>InstalledCapacity!$B$8*wind_Onshore[[#This Row],[wind_Onshore]]</f>
        <v>0</v>
      </c>
      <c r="G7631">
        <f>InstalledCapacity!$B$9*wind_Offshore[[#This Row],[wind_Offshore]]</f>
        <v>0</v>
      </c>
      <c r="H7631">
        <f>INDEX(results[Coal],MATCH($A7631,results[Time period],0),)</f>
        <v>0</v>
      </c>
      <c r="I7631">
        <f>INDEX(results[Diesel],MATCH($A7631,results[Time period],0),)</f>
        <v>0</v>
      </c>
      <c r="J7631">
        <f>d[[#This Row],[d]]</f>
        <v>26812</v>
      </c>
    </row>
    <row r="7632" spans="1:10" x14ac:dyDescent="0.3">
      <c r="A7632" t="s">
        <v>7637</v>
      </c>
      <c r="B7632">
        <f>INDEX(results[Nuclear],MATCH($A7632,results[Time period],0),)</f>
        <v>11170</v>
      </c>
      <c r="C7632">
        <f>INDEX(results[Hydro],MATCH($A7632,results[Time period],0),)</f>
        <v>500</v>
      </c>
      <c r="D7632">
        <f>INDEX(results[CCGT],MATCH($A7632,results[Time period],0),)</f>
        <v>13629.9</v>
      </c>
      <c r="E7632">
        <f>InstalledCapacity!$B$7*pv[[#This Row],[pv]]</f>
        <v>107.10000000000001</v>
      </c>
      <c r="F7632">
        <f>InstalledCapacity!$B$8*wind_Onshore[[#This Row],[wind_Onshore]]</f>
        <v>0</v>
      </c>
      <c r="G7632">
        <f>InstalledCapacity!$B$9*wind_Offshore[[#This Row],[wind_Offshore]]</f>
        <v>0</v>
      </c>
      <c r="H7632">
        <f>INDEX(results[Coal],MATCH($A7632,results[Time period],0),)</f>
        <v>0</v>
      </c>
      <c r="I7632">
        <f>INDEX(results[Diesel],MATCH($A7632,results[Time period],0),)</f>
        <v>0</v>
      </c>
      <c r="J7632">
        <f>d[[#This Row],[d]]</f>
        <v>25407</v>
      </c>
    </row>
    <row r="7633" spans="1:10" x14ac:dyDescent="0.3">
      <c r="A7633" t="s">
        <v>7638</v>
      </c>
      <c r="B7633">
        <f>INDEX(results[Nuclear],MATCH($A7633,results[Time period],0),)</f>
        <v>11170</v>
      </c>
      <c r="C7633">
        <f>INDEX(results[Hydro],MATCH($A7633,results[Time period],0),)</f>
        <v>500</v>
      </c>
      <c r="D7633">
        <f>INDEX(results[CCGT],MATCH($A7633,results[Time period],0),)</f>
        <v>12442</v>
      </c>
      <c r="E7633">
        <f>InstalledCapacity!$B$7*pv[[#This Row],[pv]]</f>
        <v>0</v>
      </c>
      <c r="F7633">
        <f>InstalledCapacity!$B$8*wind_Onshore[[#This Row],[wind_Onshore]]</f>
        <v>0</v>
      </c>
      <c r="G7633">
        <f>InstalledCapacity!$B$9*wind_Offshore[[#This Row],[wind_Offshore]]</f>
        <v>0</v>
      </c>
      <c r="H7633">
        <f>INDEX(results[Coal],MATCH($A7633,results[Time period],0),)</f>
        <v>0</v>
      </c>
      <c r="I7633">
        <f>INDEX(results[Diesel],MATCH($A7633,results[Time period],0),)</f>
        <v>0</v>
      </c>
      <c r="J7633">
        <f>d[[#This Row],[d]]</f>
        <v>24112</v>
      </c>
    </row>
    <row r="7634" spans="1:10" x14ac:dyDescent="0.3">
      <c r="A7634" t="s">
        <v>7639</v>
      </c>
      <c r="B7634">
        <f>INDEX(results[Nuclear],MATCH($A7634,results[Time period],0),)</f>
        <v>11170</v>
      </c>
      <c r="C7634">
        <f>INDEX(results[Hydro],MATCH($A7634,results[Time period],0),)</f>
        <v>500</v>
      </c>
      <c r="D7634">
        <f>INDEX(results[CCGT],MATCH($A7634,results[Time period],0),)</f>
        <v>11616</v>
      </c>
      <c r="E7634">
        <f>InstalledCapacity!$B$7*pv[[#This Row],[pv]]</f>
        <v>0</v>
      </c>
      <c r="F7634">
        <f>InstalledCapacity!$B$8*wind_Onshore[[#This Row],[wind_Onshore]]</f>
        <v>0</v>
      </c>
      <c r="G7634">
        <f>InstalledCapacity!$B$9*wind_Offshore[[#This Row],[wind_Offshore]]</f>
        <v>0</v>
      </c>
      <c r="H7634">
        <f>INDEX(results[Coal],MATCH($A7634,results[Time period],0),)</f>
        <v>0</v>
      </c>
      <c r="I7634">
        <f>INDEX(results[Diesel],MATCH($A7634,results[Time period],0),)</f>
        <v>0</v>
      </c>
      <c r="J7634">
        <f>d[[#This Row],[d]]</f>
        <v>23286</v>
      </c>
    </row>
    <row r="7635" spans="1:10" x14ac:dyDescent="0.3">
      <c r="A7635" t="s">
        <v>7640</v>
      </c>
      <c r="B7635">
        <f>INDEX(results[Nuclear],MATCH($A7635,results[Time period],0),)</f>
        <v>11170</v>
      </c>
      <c r="C7635">
        <f>INDEX(results[Hydro],MATCH($A7635,results[Time period],0),)</f>
        <v>500</v>
      </c>
      <c r="D7635">
        <f>INDEX(results[CCGT],MATCH($A7635,results[Time period],0),)</f>
        <v>11363</v>
      </c>
      <c r="E7635">
        <f>InstalledCapacity!$B$7*pv[[#This Row],[pv]]</f>
        <v>0</v>
      </c>
      <c r="F7635">
        <f>InstalledCapacity!$B$8*wind_Onshore[[#This Row],[wind_Onshore]]</f>
        <v>0</v>
      </c>
      <c r="G7635">
        <f>InstalledCapacity!$B$9*wind_Offshore[[#This Row],[wind_Offshore]]</f>
        <v>0</v>
      </c>
      <c r="H7635">
        <f>INDEX(results[Coal],MATCH($A7635,results[Time period],0),)</f>
        <v>0</v>
      </c>
      <c r="I7635">
        <f>INDEX(results[Diesel],MATCH($A7635,results[Time period],0),)</f>
        <v>0</v>
      </c>
      <c r="J7635">
        <f>d[[#This Row],[d]]</f>
        <v>23033</v>
      </c>
    </row>
    <row r="7636" spans="1:10" x14ac:dyDescent="0.3">
      <c r="A7636" t="s">
        <v>7641</v>
      </c>
      <c r="B7636">
        <f>INDEX(results[Nuclear],MATCH($A7636,results[Time period],0),)</f>
        <v>11170</v>
      </c>
      <c r="C7636">
        <f>INDEX(results[Hydro],MATCH($A7636,results[Time period],0),)</f>
        <v>500</v>
      </c>
      <c r="D7636">
        <f>INDEX(results[CCGT],MATCH($A7636,results[Time period],0),)</f>
        <v>11528</v>
      </c>
      <c r="E7636">
        <f>InstalledCapacity!$B$7*pv[[#This Row],[pv]]</f>
        <v>0</v>
      </c>
      <c r="F7636">
        <f>InstalledCapacity!$B$8*wind_Onshore[[#This Row],[wind_Onshore]]</f>
        <v>0</v>
      </c>
      <c r="G7636">
        <f>InstalledCapacity!$B$9*wind_Offshore[[#This Row],[wind_Offshore]]</f>
        <v>0</v>
      </c>
      <c r="H7636">
        <f>INDEX(results[Coal],MATCH($A7636,results[Time period],0),)</f>
        <v>0</v>
      </c>
      <c r="I7636">
        <f>INDEX(results[Diesel],MATCH($A7636,results[Time period],0),)</f>
        <v>0</v>
      </c>
      <c r="J7636">
        <f>d[[#This Row],[d]]</f>
        <v>23198</v>
      </c>
    </row>
    <row r="7637" spans="1:10" x14ac:dyDescent="0.3">
      <c r="A7637" t="s">
        <v>7642</v>
      </c>
      <c r="B7637">
        <f>INDEX(results[Nuclear],MATCH($A7637,results[Time period],0),)</f>
        <v>11170</v>
      </c>
      <c r="C7637">
        <f>INDEX(results[Hydro],MATCH($A7637,results[Time period],0),)</f>
        <v>500</v>
      </c>
      <c r="D7637">
        <f>INDEX(results[CCGT],MATCH($A7637,results[Time period],0),)</f>
        <v>11887</v>
      </c>
      <c r="E7637">
        <f>InstalledCapacity!$B$7*pv[[#This Row],[pv]]</f>
        <v>0</v>
      </c>
      <c r="F7637">
        <f>InstalledCapacity!$B$8*wind_Onshore[[#This Row],[wind_Onshore]]</f>
        <v>0</v>
      </c>
      <c r="G7637">
        <f>InstalledCapacity!$B$9*wind_Offshore[[#This Row],[wind_Offshore]]</f>
        <v>0</v>
      </c>
      <c r="H7637">
        <f>INDEX(results[Coal],MATCH($A7637,results[Time period],0),)</f>
        <v>0</v>
      </c>
      <c r="I7637">
        <f>INDEX(results[Diesel],MATCH($A7637,results[Time period],0),)</f>
        <v>0</v>
      </c>
      <c r="J7637">
        <f>d[[#This Row],[d]]</f>
        <v>23557</v>
      </c>
    </row>
    <row r="7638" spans="1:10" x14ac:dyDescent="0.3">
      <c r="A7638" t="s">
        <v>7643</v>
      </c>
      <c r="B7638">
        <f>INDEX(results[Nuclear],MATCH($A7638,results[Time period],0),)</f>
        <v>11170</v>
      </c>
      <c r="C7638">
        <f>INDEX(results[Hydro],MATCH($A7638,results[Time period],0),)</f>
        <v>500</v>
      </c>
      <c r="D7638">
        <f>INDEX(results[CCGT],MATCH($A7638,results[Time period],0),)</f>
        <v>12716</v>
      </c>
      <c r="E7638">
        <f>InstalledCapacity!$B$7*pv[[#This Row],[pv]]</f>
        <v>0</v>
      </c>
      <c r="F7638">
        <f>InstalledCapacity!$B$8*wind_Onshore[[#This Row],[wind_Onshore]]</f>
        <v>0</v>
      </c>
      <c r="G7638">
        <f>InstalledCapacity!$B$9*wind_Offshore[[#This Row],[wind_Offshore]]</f>
        <v>0</v>
      </c>
      <c r="H7638">
        <f>INDEX(results[Coal],MATCH($A7638,results[Time period],0),)</f>
        <v>0</v>
      </c>
      <c r="I7638">
        <f>INDEX(results[Diesel],MATCH($A7638,results[Time period],0),)</f>
        <v>0</v>
      </c>
      <c r="J7638">
        <f>d[[#This Row],[d]]</f>
        <v>24386</v>
      </c>
    </row>
    <row r="7639" spans="1:10" x14ac:dyDescent="0.3">
      <c r="A7639" t="s">
        <v>7644</v>
      </c>
      <c r="B7639">
        <f>INDEX(results[Nuclear],MATCH($A7639,results[Time period],0),)</f>
        <v>11170</v>
      </c>
      <c r="C7639">
        <f>INDEX(results[Hydro],MATCH($A7639,results[Time period],0),)</f>
        <v>500</v>
      </c>
      <c r="D7639">
        <f>INDEX(results[CCGT],MATCH($A7639,results[Time period],0),)</f>
        <v>14438</v>
      </c>
      <c r="E7639">
        <f>InstalledCapacity!$B$7*pv[[#This Row],[pv]]</f>
        <v>0</v>
      </c>
      <c r="F7639">
        <f>InstalledCapacity!$B$8*wind_Onshore[[#This Row],[wind_Onshore]]</f>
        <v>0</v>
      </c>
      <c r="G7639">
        <f>InstalledCapacity!$B$9*wind_Offshore[[#This Row],[wind_Offshore]]</f>
        <v>0</v>
      </c>
      <c r="H7639">
        <f>INDEX(results[Coal],MATCH($A7639,results[Time period],0),)</f>
        <v>0</v>
      </c>
      <c r="I7639">
        <f>INDEX(results[Diesel],MATCH($A7639,results[Time period],0),)</f>
        <v>0</v>
      </c>
      <c r="J7639">
        <f>d[[#This Row],[d]]</f>
        <v>26108</v>
      </c>
    </row>
    <row r="7640" spans="1:10" x14ac:dyDescent="0.3">
      <c r="A7640" t="s">
        <v>7645</v>
      </c>
      <c r="B7640">
        <f>INDEX(results[Nuclear],MATCH($A7640,results[Time period],0),)</f>
        <v>11170</v>
      </c>
      <c r="C7640">
        <f>INDEX(results[Hydro],MATCH($A7640,results[Time period],0),)</f>
        <v>500</v>
      </c>
      <c r="D7640">
        <f>INDEX(results[CCGT],MATCH($A7640,results[Time period],0),)</f>
        <v>16776</v>
      </c>
      <c r="E7640">
        <f>InstalledCapacity!$B$7*pv[[#This Row],[pv]]</f>
        <v>0</v>
      </c>
      <c r="F7640">
        <f>InstalledCapacity!$B$8*wind_Onshore[[#This Row],[wind_Onshore]]</f>
        <v>0</v>
      </c>
      <c r="G7640">
        <f>InstalledCapacity!$B$9*wind_Offshore[[#This Row],[wind_Offshore]]</f>
        <v>0</v>
      </c>
      <c r="H7640">
        <f>INDEX(results[Coal],MATCH($A7640,results[Time period],0),)</f>
        <v>0</v>
      </c>
      <c r="I7640">
        <f>INDEX(results[Diesel],MATCH($A7640,results[Time period],0),)</f>
        <v>0</v>
      </c>
      <c r="J7640">
        <f>d[[#This Row],[d]]</f>
        <v>28446</v>
      </c>
    </row>
    <row r="7641" spans="1:10" x14ac:dyDescent="0.3">
      <c r="A7641" t="s">
        <v>7646</v>
      </c>
      <c r="B7641">
        <f>INDEX(results[Nuclear],MATCH($A7641,results[Time period],0),)</f>
        <v>11170</v>
      </c>
      <c r="C7641">
        <f>INDEX(results[Hydro],MATCH($A7641,results[Time period],0),)</f>
        <v>500</v>
      </c>
      <c r="D7641">
        <f>INDEX(results[CCGT],MATCH($A7641,results[Time period],0),)</f>
        <v>17572</v>
      </c>
      <c r="E7641">
        <f>InstalledCapacity!$B$7*pv[[#This Row],[pv]]</f>
        <v>0</v>
      </c>
      <c r="F7641">
        <f>InstalledCapacity!$B$8*wind_Onshore[[#This Row],[wind_Onshore]]</f>
        <v>0</v>
      </c>
      <c r="G7641">
        <f>InstalledCapacity!$B$9*wind_Offshore[[#This Row],[wind_Offshore]]</f>
        <v>0</v>
      </c>
      <c r="H7641">
        <f>INDEX(results[Coal],MATCH($A7641,results[Time period],0),)</f>
        <v>0</v>
      </c>
      <c r="I7641">
        <f>INDEX(results[Diesel],MATCH($A7641,results[Time period],0),)</f>
        <v>0</v>
      </c>
      <c r="J7641">
        <f>d[[#This Row],[d]]</f>
        <v>29242</v>
      </c>
    </row>
    <row r="7642" spans="1:10" x14ac:dyDescent="0.3">
      <c r="A7642" t="s">
        <v>7647</v>
      </c>
      <c r="B7642">
        <f>INDEX(results[Nuclear],MATCH($A7642,results[Time period],0),)</f>
        <v>11170</v>
      </c>
      <c r="C7642">
        <f>INDEX(results[Hydro],MATCH($A7642,results[Time period],0),)</f>
        <v>500</v>
      </c>
      <c r="D7642">
        <f>INDEX(results[CCGT],MATCH($A7642,results[Time period],0),)</f>
        <v>17510</v>
      </c>
      <c r="E7642">
        <f>InstalledCapacity!$B$7*pv[[#This Row],[pv]]</f>
        <v>0</v>
      </c>
      <c r="F7642">
        <f>InstalledCapacity!$B$8*wind_Onshore[[#This Row],[wind_Onshore]]</f>
        <v>0</v>
      </c>
      <c r="G7642">
        <f>InstalledCapacity!$B$9*wind_Offshore[[#This Row],[wind_Offshore]]</f>
        <v>0</v>
      </c>
      <c r="H7642">
        <f>INDEX(results[Coal],MATCH($A7642,results[Time period],0),)</f>
        <v>0</v>
      </c>
      <c r="I7642">
        <f>INDEX(results[Diesel],MATCH($A7642,results[Time period],0),)</f>
        <v>0</v>
      </c>
      <c r="J7642">
        <f>d[[#This Row],[d]]</f>
        <v>29180</v>
      </c>
    </row>
    <row r="7643" spans="1:10" x14ac:dyDescent="0.3">
      <c r="A7643" t="s">
        <v>7648</v>
      </c>
      <c r="B7643">
        <f>INDEX(results[Nuclear],MATCH($A7643,results[Time period],0),)</f>
        <v>11170</v>
      </c>
      <c r="C7643">
        <f>INDEX(results[Hydro],MATCH($A7643,results[Time period],0),)</f>
        <v>500</v>
      </c>
      <c r="D7643">
        <f>INDEX(results[CCGT],MATCH($A7643,results[Time period],0),)</f>
        <v>17392</v>
      </c>
      <c r="E7643">
        <f>InstalledCapacity!$B$7*pv[[#This Row],[pv]]</f>
        <v>0</v>
      </c>
      <c r="F7643">
        <f>InstalledCapacity!$B$8*wind_Onshore[[#This Row],[wind_Onshore]]</f>
        <v>0</v>
      </c>
      <c r="G7643">
        <f>InstalledCapacity!$B$9*wind_Offshore[[#This Row],[wind_Offshore]]</f>
        <v>0</v>
      </c>
      <c r="H7643">
        <f>INDEX(results[Coal],MATCH($A7643,results[Time period],0),)</f>
        <v>0</v>
      </c>
      <c r="I7643">
        <f>INDEX(results[Diesel],MATCH($A7643,results[Time period],0),)</f>
        <v>0</v>
      </c>
      <c r="J7643">
        <f>d[[#This Row],[d]]</f>
        <v>29062</v>
      </c>
    </row>
    <row r="7644" spans="1:10" x14ac:dyDescent="0.3">
      <c r="A7644" t="s">
        <v>7649</v>
      </c>
      <c r="B7644">
        <f>INDEX(results[Nuclear],MATCH($A7644,results[Time period],0),)</f>
        <v>11170</v>
      </c>
      <c r="C7644">
        <f>INDEX(results[Hydro],MATCH($A7644,results[Time period],0),)</f>
        <v>500</v>
      </c>
      <c r="D7644">
        <f>INDEX(results[CCGT],MATCH($A7644,results[Time period],0),)</f>
        <v>17105</v>
      </c>
      <c r="E7644">
        <f>InstalledCapacity!$B$7*pv[[#This Row],[pv]]</f>
        <v>0</v>
      </c>
      <c r="F7644">
        <f>InstalledCapacity!$B$8*wind_Onshore[[#This Row],[wind_Onshore]]</f>
        <v>0</v>
      </c>
      <c r="G7644">
        <f>InstalledCapacity!$B$9*wind_Offshore[[#This Row],[wind_Offshore]]</f>
        <v>0</v>
      </c>
      <c r="H7644">
        <f>INDEX(results[Coal],MATCH($A7644,results[Time period],0),)</f>
        <v>0</v>
      </c>
      <c r="I7644">
        <f>INDEX(results[Diesel],MATCH($A7644,results[Time period],0),)</f>
        <v>0</v>
      </c>
      <c r="J7644">
        <f>d[[#This Row],[d]]</f>
        <v>28775</v>
      </c>
    </row>
    <row r="7645" spans="1:10" x14ac:dyDescent="0.3">
      <c r="A7645" t="s">
        <v>7650</v>
      </c>
      <c r="B7645">
        <f>INDEX(results[Nuclear],MATCH($A7645,results[Time period],0),)</f>
        <v>11170</v>
      </c>
      <c r="C7645">
        <f>INDEX(results[Hydro],MATCH($A7645,results[Time period],0),)</f>
        <v>500</v>
      </c>
      <c r="D7645">
        <f>INDEX(results[CCGT],MATCH($A7645,results[Time period],0),)</f>
        <v>16616</v>
      </c>
      <c r="E7645">
        <f>InstalledCapacity!$B$7*pv[[#This Row],[pv]]</f>
        <v>0</v>
      </c>
      <c r="F7645">
        <f>InstalledCapacity!$B$8*wind_Onshore[[#This Row],[wind_Onshore]]</f>
        <v>0</v>
      </c>
      <c r="G7645">
        <f>InstalledCapacity!$B$9*wind_Offshore[[#This Row],[wind_Offshore]]</f>
        <v>0</v>
      </c>
      <c r="H7645">
        <f>INDEX(results[Coal],MATCH($A7645,results[Time period],0),)</f>
        <v>0</v>
      </c>
      <c r="I7645">
        <f>INDEX(results[Diesel],MATCH($A7645,results[Time period],0),)</f>
        <v>0</v>
      </c>
      <c r="J7645">
        <f>d[[#This Row],[d]]</f>
        <v>28286</v>
      </c>
    </row>
    <row r="7646" spans="1:10" x14ac:dyDescent="0.3">
      <c r="A7646" t="s">
        <v>7651</v>
      </c>
      <c r="B7646">
        <f>INDEX(results[Nuclear],MATCH($A7646,results[Time period],0),)</f>
        <v>11170</v>
      </c>
      <c r="C7646">
        <f>INDEX(results[Hydro],MATCH($A7646,results[Time period],0),)</f>
        <v>500</v>
      </c>
      <c r="D7646">
        <f>INDEX(results[CCGT],MATCH($A7646,results[Time period],0),)</f>
        <v>14788.7</v>
      </c>
      <c r="E7646">
        <f>InstalledCapacity!$B$7*pv[[#This Row],[pv]]</f>
        <v>1392.3</v>
      </c>
      <c r="F7646">
        <f>InstalledCapacity!$B$8*wind_Onshore[[#This Row],[wind_Onshore]]</f>
        <v>0</v>
      </c>
      <c r="G7646">
        <f>InstalledCapacity!$B$9*wind_Offshore[[#This Row],[wind_Offshore]]</f>
        <v>0</v>
      </c>
      <c r="H7646">
        <f>INDEX(results[Coal],MATCH($A7646,results[Time period],0),)</f>
        <v>0</v>
      </c>
      <c r="I7646">
        <f>INDEX(results[Diesel],MATCH($A7646,results[Time period],0),)</f>
        <v>0</v>
      </c>
      <c r="J7646">
        <f>d[[#This Row],[d]]</f>
        <v>27851</v>
      </c>
    </row>
    <row r="7647" spans="1:10" x14ac:dyDescent="0.3">
      <c r="A7647" t="s">
        <v>7652</v>
      </c>
      <c r="B7647">
        <f>INDEX(results[Nuclear],MATCH($A7647,results[Time period],0),)</f>
        <v>11170</v>
      </c>
      <c r="C7647">
        <f>INDEX(results[Hydro],MATCH($A7647,results[Time period],0),)</f>
        <v>500</v>
      </c>
      <c r="D7647">
        <f>INDEX(results[CCGT],MATCH($A7647,results[Time period],0),)</f>
        <v>9394.15</v>
      </c>
      <c r="E7647">
        <f>InstalledCapacity!$B$7*pv[[#This Row],[pv]]</f>
        <v>6443.8499999999995</v>
      </c>
      <c r="F7647">
        <f>InstalledCapacity!$B$8*wind_Onshore[[#This Row],[wind_Onshore]]</f>
        <v>0</v>
      </c>
      <c r="G7647">
        <f>InstalledCapacity!$B$9*wind_Offshore[[#This Row],[wind_Offshore]]</f>
        <v>0</v>
      </c>
      <c r="H7647">
        <f>INDEX(results[Coal],MATCH($A7647,results[Time period],0),)</f>
        <v>0</v>
      </c>
      <c r="I7647">
        <f>INDEX(results[Diesel],MATCH($A7647,results[Time period],0),)</f>
        <v>0</v>
      </c>
      <c r="J7647">
        <f>d[[#This Row],[d]]</f>
        <v>27508</v>
      </c>
    </row>
    <row r="7648" spans="1:10" x14ac:dyDescent="0.3">
      <c r="A7648" t="s">
        <v>7653</v>
      </c>
      <c r="B7648">
        <f>INDEX(results[Nuclear],MATCH($A7648,results[Time period],0),)</f>
        <v>11170</v>
      </c>
      <c r="C7648">
        <f>INDEX(results[Hydro],MATCH($A7648,results[Time period],0),)</f>
        <v>500</v>
      </c>
      <c r="D7648">
        <f>INDEX(results[CCGT],MATCH($A7648,results[Time period],0),)</f>
        <v>5085.2</v>
      </c>
      <c r="E7648">
        <f>InstalledCapacity!$B$7*pv[[#This Row],[pv]]</f>
        <v>10495.8</v>
      </c>
      <c r="F7648">
        <f>InstalledCapacity!$B$8*wind_Onshore[[#This Row],[wind_Onshore]]</f>
        <v>0</v>
      </c>
      <c r="G7648">
        <f>InstalledCapacity!$B$9*wind_Offshore[[#This Row],[wind_Offshore]]</f>
        <v>0</v>
      </c>
      <c r="H7648">
        <f>INDEX(results[Coal],MATCH($A7648,results[Time period],0),)</f>
        <v>0</v>
      </c>
      <c r="I7648">
        <f>INDEX(results[Diesel],MATCH($A7648,results[Time period],0),)</f>
        <v>0</v>
      </c>
      <c r="J7648">
        <f>d[[#This Row],[d]]</f>
        <v>27251</v>
      </c>
    </row>
    <row r="7649" spans="1:10" x14ac:dyDescent="0.3">
      <c r="A7649" t="s">
        <v>7654</v>
      </c>
      <c r="B7649">
        <f>INDEX(results[Nuclear],MATCH($A7649,results[Time period],0),)</f>
        <v>11170</v>
      </c>
      <c r="C7649">
        <f>INDEX(results[Hydro],MATCH($A7649,results[Time period],0),)</f>
        <v>500</v>
      </c>
      <c r="D7649">
        <f>INDEX(results[CCGT],MATCH($A7649,results[Time period],0),)</f>
        <v>2581.9499999999998</v>
      </c>
      <c r="E7649">
        <f>InstalledCapacity!$B$7*pv[[#This Row],[pv]]</f>
        <v>13084.05</v>
      </c>
      <c r="F7649">
        <f>InstalledCapacity!$B$8*wind_Onshore[[#This Row],[wind_Onshore]]</f>
        <v>0</v>
      </c>
      <c r="G7649">
        <f>InstalledCapacity!$B$9*wind_Offshore[[#This Row],[wind_Offshore]]</f>
        <v>0</v>
      </c>
      <c r="H7649">
        <f>INDEX(results[Coal],MATCH($A7649,results[Time period],0),)</f>
        <v>0</v>
      </c>
      <c r="I7649">
        <f>INDEX(results[Diesel],MATCH($A7649,results[Time period],0),)</f>
        <v>0</v>
      </c>
      <c r="J7649">
        <f>d[[#This Row],[d]]</f>
        <v>27336</v>
      </c>
    </row>
    <row r="7650" spans="1:10" x14ac:dyDescent="0.3">
      <c r="A7650" t="s">
        <v>7655</v>
      </c>
      <c r="B7650">
        <f>INDEX(results[Nuclear],MATCH($A7650,results[Time period],0),)</f>
        <v>11170</v>
      </c>
      <c r="C7650">
        <f>INDEX(results[Hydro],MATCH($A7650,results[Time period],0),)</f>
        <v>500</v>
      </c>
      <c r="D7650">
        <f>INDEX(results[CCGT],MATCH($A7650,results[Time period],0),)</f>
        <v>1927.5</v>
      </c>
      <c r="E7650">
        <f>InstalledCapacity!$B$7*pv[[#This Row],[pv]]</f>
        <v>14458.500000000002</v>
      </c>
      <c r="F7650">
        <f>InstalledCapacity!$B$8*wind_Onshore[[#This Row],[wind_Onshore]]</f>
        <v>0</v>
      </c>
      <c r="G7650">
        <f>InstalledCapacity!$B$9*wind_Offshore[[#This Row],[wind_Offshore]]</f>
        <v>0</v>
      </c>
      <c r="H7650">
        <f>INDEX(results[Coal],MATCH($A7650,results[Time period],0),)</f>
        <v>0</v>
      </c>
      <c r="I7650">
        <f>INDEX(results[Diesel],MATCH($A7650,results[Time period],0),)</f>
        <v>0</v>
      </c>
      <c r="J7650">
        <f>d[[#This Row],[d]]</f>
        <v>28056</v>
      </c>
    </row>
    <row r="7651" spans="1:10" x14ac:dyDescent="0.3">
      <c r="A7651" t="s">
        <v>7656</v>
      </c>
      <c r="B7651">
        <f>INDEX(results[Nuclear],MATCH($A7651,results[Time period],0),)</f>
        <v>11170</v>
      </c>
      <c r="C7651">
        <f>INDEX(results[Hydro],MATCH($A7651,results[Time period],0),)</f>
        <v>500</v>
      </c>
      <c r="D7651">
        <f>INDEX(results[CCGT],MATCH($A7651,results[Time period],0),)</f>
        <v>2844.05</v>
      </c>
      <c r="E7651">
        <f>InstalledCapacity!$B$7*pv[[#This Row],[pv]]</f>
        <v>14761.949999999999</v>
      </c>
      <c r="F7651">
        <f>InstalledCapacity!$B$8*wind_Onshore[[#This Row],[wind_Onshore]]</f>
        <v>0</v>
      </c>
      <c r="G7651">
        <f>InstalledCapacity!$B$9*wind_Offshore[[#This Row],[wind_Offshore]]</f>
        <v>0</v>
      </c>
      <c r="H7651">
        <f>INDEX(results[Coal],MATCH($A7651,results[Time period],0),)</f>
        <v>0</v>
      </c>
      <c r="I7651">
        <f>INDEX(results[Diesel],MATCH($A7651,results[Time period],0),)</f>
        <v>0</v>
      </c>
      <c r="J7651">
        <f>d[[#This Row],[d]]</f>
        <v>29276</v>
      </c>
    </row>
    <row r="7652" spans="1:10" x14ac:dyDescent="0.3">
      <c r="A7652" t="s">
        <v>7657</v>
      </c>
      <c r="B7652">
        <f>INDEX(results[Nuclear],MATCH($A7652,results[Time period],0),)</f>
        <v>11170</v>
      </c>
      <c r="C7652">
        <f>INDEX(results[Hydro],MATCH($A7652,results[Time period],0),)</f>
        <v>500</v>
      </c>
      <c r="D7652">
        <f>INDEX(results[CCGT],MATCH($A7652,results[Time period],0),)</f>
        <v>3838.35</v>
      </c>
      <c r="E7652">
        <f>InstalledCapacity!$B$7*pv[[#This Row],[pv]]</f>
        <v>14083.650000000001</v>
      </c>
      <c r="F7652">
        <f>InstalledCapacity!$B$8*wind_Onshore[[#This Row],[wind_Onshore]]</f>
        <v>0</v>
      </c>
      <c r="G7652">
        <f>InstalledCapacity!$B$9*wind_Offshore[[#This Row],[wind_Offshore]]</f>
        <v>0</v>
      </c>
      <c r="H7652">
        <f>INDEX(results[Coal],MATCH($A7652,results[Time period],0),)</f>
        <v>0</v>
      </c>
      <c r="I7652">
        <f>INDEX(results[Diesel],MATCH($A7652,results[Time period],0),)</f>
        <v>0</v>
      </c>
      <c r="J7652">
        <f>d[[#This Row],[d]]</f>
        <v>29592</v>
      </c>
    </row>
    <row r="7653" spans="1:10" x14ac:dyDescent="0.3">
      <c r="A7653" t="s">
        <v>7658</v>
      </c>
      <c r="B7653">
        <f>INDEX(results[Nuclear],MATCH($A7653,results[Time period],0),)</f>
        <v>11170</v>
      </c>
      <c r="C7653">
        <f>INDEX(results[Hydro],MATCH($A7653,results[Time period],0),)</f>
        <v>500</v>
      </c>
      <c r="D7653">
        <f>INDEX(results[CCGT],MATCH($A7653,results[Time period],0),)</f>
        <v>5234.1000000000004</v>
      </c>
      <c r="E7653">
        <f>InstalledCapacity!$B$7*pv[[#This Row],[pv]]</f>
        <v>12387.9</v>
      </c>
      <c r="F7653">
        <f>InstalledCapacity!$B$8*wind_Onshore[[#This Row],[wind_Onshore]]</f>
        <v>0</v>
      </c>
      <c r="G7653">
        <f>InstalledCapacity!$B$9*wind_Offshore[[#This Row],[wind_Offshore]]</f>
        <v>0</v>
      </c>
      <c r="H7653">
        <f>INDEX(results[Coal],MATCH($A7653,results[Time period],0),)</f>
        <v>0</v>
      </c>
      <c r="I7653">
        <f>INDEX(results[Diesel],MATCH($A7653,results[Time period],0),)</f>
        <v>0</v>
      </c>
      <c r="J7653">
        <f>d[[#This Row],[d]]</f>
        <v>29292</v>
      </c>
    </row>
    <row r="7654" spans="1:10" x14ac:dyDescent="0.3">
      <c r="A7654" t="s">
        <v>7659</v>
      </c>
      <c r="B7654">
        <f>INDEX(results[Nuclear],MATCH($A7654,results[Time period],0),)</f>
        <v>11170</v>
      </c>
      <c r="C7654">
        <f>INDEX(results[Hydro],MATCH($A7654,results[Time period],0),)</f>
        <v>500</v>
      </c>
      <c r="D7654">
        <f>INDEX(results[CCGT],MATCH($A7654,results[Time period],0),)</f>
        <v>7677</v>
      </c>
      <c r="E7654">
        <f>InstalledCapacity!$B$7*pv[[#This Row],[pv]]</f>
        <v>9639</v>
      </c>
      <c r="F7654">
        <f>InstalledCapacity!$B$8*wind_Onshore[[#This Row],[wind_Onshore]]</f>
        <v>0</v>
      </c>
      <c r="G7654">
        <f>InstalledCapacity!$B$9*wind_Offshore[[#This Row],[wind_Offshore]]</f>
        <v>0</v>
      </c>
      <c r="H7654">
        <f>INDEX(results[Coal],MATCH($A7654,results[Time period],0),)</f>
        <v>0</v>
      </c>
      <c r="I7654">
        <f>INDEX(results[Diesel],MATCH($A7654,results[Time period],0),)</f>
        <v>0</v>
      </c>
      <c r="J7654">
        <f>d[[#This Row],[d]]</f>
        <v>28986</v>
      </c>
    </row>
    <row r="7655" spans="1:10" x14ac:dyDescent="0.3">
      <c r="A7655" t="s">
        <v>7660</v>
      </c>
      <c r="B7655">
        <f>INDEX(results[Nuclear],MATCH($A7655,results[Time period],0),)</f>
        <v>11170</v>
      </c>
      <c r="C7655">
        <f>INDEX(results[Hydro],MATCH($A7655,results[Time period],0),)</f>
        <v>500</v>
      </c>
      <c r="D7655">
        <f>INDEX(results[CCGT],MATCH($A7655,results[Time period],0),)</f>
        <v>10614.45</v>
      </c>
      <c r="E7655">
        <f>InstalledCapacity!$B$7*pv[[#This Row],[pv]]</f>
        <v>5765.55</v>
      </c>
      <c r="F7655">
        <f>InstalledCapacity!$B$8*wind_Onshore[[#This Row],[wind_Onshore]]</f>
        <v>0</v>
      </c>
      <c r="G7655">
        <f>InstalledCapacity!$B$9*wind_Offshore[[#This Row],[wind_Offshore]]</f>
        <v>0</v>
      </c>
      <c r="H7655">
        <f>INDEX(results[Coal],MATCH($A7655,results[Time period],0),)</f>
        <v>0</v>
      </c>
      <c r="I7655">
        <f>INDEX(results[Diesel],MATCH($A7655,results[Time period],0),)</f>
        <v>0</v>
      </c>
      <c r="J7655">
        <f>d[[#This Row],[d]]</f>
        <v>28050</v>
      </c>
    </row>
    <row r="7656" spans="1:10" x14ac:dyDescent="0.3">
      <c r="A7656" t="s">
        <v>7661</v>
      </c>
      <c r="B7656">
        <f>INDEX(results[Nuclear],MATCH($A7656,results[Time period],0),)</f>
        <v>11170</v>
      </c>
      <c r="C7656">
        <f>INDEX(results[Hydro],MATCH($A7656,results[Time period],0),)</f>
        <v>500</v>
      </c>
      <c r="D7656">
        <f>INDEX(results[CCGT],MATCH($A7656,results[Time period],0),)</f>
        <v>14639.4</v>
      </c>
      <c r="E7656">
        <f>InstalledCapacity!$B$7*pv[[#This Row],[pv]]</f>
        <v>285.60000000000002</v>
      </c>
      <c r="F7656">
        <f>InstalledCapacity!$B$8*wind_Onshore[[#This Row],[wind_Onshore]]</f>
        <v>0</v>
      </c>
      <c r="G7656">
        <f>InstalledCapacity!$B$9*wind_Offshore[[#This Row],[wind_Offshore]]</f>
        <v>0</v>
      </c>
      <c r="H7656">
        <f>INDEX(results[Coal],MATCH($A7656,results[Time period],0),)</f>
        <v>0</v>
      </c>
      <c r="I7656">
        <f>INDEX(results[Diesel],MATCH($A7656,results[Time period],0),)</f>
        <v>0</v>
      </c>
      <c r="J7656">
        <f>d[[#This Row],[d]]</f>
        <v>26595</v>
      </c>
    </row>
    <row r="7657" spans="1:10" x14ac:dyDescent="0.3">
      <c r="A7657" t="s">
        <v>7662</v>
      </c>
      <c r="B7657">
        <f>INDEX(results[Nuclear],MATCH($A7657,results[Time period],0),)</f>
        <v>11170</v>
      </c>
      <c r="C7657">
        <f>INDEX(results[Hydro],MATCH($A7657,results[Time period],0),)</f>
        <v>500</v>
      </c>
      <c r="D7657">
        <f>INDEX(results[CCGT],MATCH($A7657,results[Time period],0),)</f>
        <v>13529</v>
      </c>
      <c r="E7657">
        <f>InstalledCapacity!$B$7*pv[[#This Row],[pv]]</f>
        <v>0</v>
      </c>
      <c r="F7657">
        <f>InstalledCapacity!$B$8*wind_Onshore[[#This Row],[wind_Onshore]]</f>
        <v>0</v>
      </c>
      <c r="G7657">
        <f>InstalledCapacity!$B$9*wind_Offshore[[#This Row],[wind_Offshore]]</f>
        <v>0</v>
      </c>
      <c r="H7657">
        <f>INDEX(results[Coal],MATCH($A7657,results[Time period],0),)</f>
        <v>0</v>
      </c>
      <c r="I7657">
        <f>INDEX(results[Diesel],MATCH($A7657,results[Time period],0),)</f>
        <v>0</v>
      </c>
      <c r="J7657">
        <f>d[[#This Row],[d]]</f>
        <v>25199</v>
      </c>
    </row>
    <row r="7658" spans="1:10" x14ac:dyDescent="0.3">
      <c r="A7658" t="s">
        <v>7663</v>
      </c>
      <c r="B7658">
        <f>INDEX(results[Nuclear],MATCH($A7658,results[Time period],0),)</f>
        <v>11170</v>
      </c>
      <c r="C7658">
        <f>INDEX(results[Hydro],MATCH($A7658,results[Time period],0),)</f>
        <v>500</v>
      </c>
      <c r="D7658">
        <f>INDEX(results[CCGT],MATCH($A7658,results[Time period],0),)</f>
        <v>13568</v>
      </c>
      <c r="E7658">
        <f>InstalledCapacity!$B$7*pv[[#This Row],[pv]]</f>
        <v>0</v>
      </c>
      <c r="F7658">
        <f>InstalledCapacity!$B$8*wind_Onshore[[#This Row],[wind_Onshore]]</f>
        <v>0</v>
      </c>
      <c r="G7658">
        <f>InstalledCapacity!$B$9*wind_Offshore[[#This Row],[wind_Offshore]]</f>
        <v>0</v>
      </c>
      <c r="H7658">
        <f>INDEX(results[Coal],MATCH($A7658,results[Time period],0),)</f>
        <v>0</v>
      </c>
      <c r="I7658">
        <f>INDEX(results[Diesel],MATCH($A7658,results[Time period],0),)</f>
        <v>0</v>
      </c>
      <c r="J7658">
        <f>d[[#This Row],[d]]</f>
        <v>25238</v>
      </c>
    </row>
    <row r="7659" spans="1:10" x14ac:dyDescent="0.3">
      <c r="A7659" t="s">
        <v>7664</v>
      </c>
      <c r="B7659">
        <f>INDEX(results[Nuclear],MATCH($A7659,results[Time period],0),)</f>
        <v>11170</v>
      </c>
      <c r="C7659">
        <f>INDEX(results[Hydro],MATCH($A7659,results[Time period],0),)</f>
        <v>500</v>
      </c>
      <c r="D7659">
        <f>INDEX(results[CCGT],MATCH($A7659,results[Time period],0),)</f>
        <v>13106</v>
      </c>
      <c r="E7659">
        <f>InstalledCapacity!$B$7*pv[[#This Row],[pv]]</f>
        <v>0</v>
      </c>
      <c r="F7659">
        <f>InstalledCapacity!$B$8*wind_Onshore[[#This Row],[wind_Onshore]]</f>
        <v>0</v>
      </c>
      <c r="G7659">
        <f>InstalledCapacity!$B$9*wind_Offshore[[#This Row],[wind_Offshore]]</f>
        <v>0</v>
      </c>
      <c r="H7659">
        <f>INDEX(results[Coal],MATCH($A7659,results[Time period],0),)</f>
        <v>0</v>
      </c>
      <c r="I7659">
        <f>INDEX(results[Diesel],MATCH($A7659,results[Time period],0),)</f>
        <v>0</v>
      </c>
      <c r="J7659">
        <f>d[[#This Row],[d]]</f>
        <v>24776</v>
      </c>
    </row>
    <row r="7660" spans="1:10" x14ac:dyDescent="0.3">
      <c r="A7660" t="s">
        <v>7665</v>
      </c>
      <c r="B7660">
        <f>INDEX(results[Nuclear],MATCH($A7660,results[Time period],0),)</f>
        <v>11170</v>
      </c>
      <c r="C7660">
        <f>INDEX(results[Hydro],MATCH($A7660,results[Time period],0),)</f>
        <v>500</v>
      </c>
      <c r="D7660">
        <f>INDEX(results[CCGT],MATCH($A7660,results[Time period],0),)</f>
        <v>13155</v>
      </c>
      <c r="E7660">
        <f>InstalledCapacity!$B$7*pv[[#This Row],[pv]]</f>
        <v>0</v>
      </c>
      <c r="F7660">
        <f>InstalledCapacity!$B$8*wind_Onshore[[#This Row],[wind_Onshore]]</f>
        <v>0</v>
      </c>
      <c r="G7660">
        <f>InstalledCapacity!$B$9*wind_Offshore[[#This Row],[wind_Offshore]]</f>
        <v>0</v>
      </c>
      <c r="H7660">
        <f>INDEX(results[Coal],MATCH($A7660,results[Time period],0),)</f>
        <v>0</v>
      </c>
      <c r="I7660">
        <f>INDEX(results[Diesel],MATCH($A7660,results[Time period],0),)</f>
        <v>0</v>
      </c>
      <c r="J7660">
        <f>d[[#This Row],[d]]</f>
        <v>24825</v>
      </c>
    </row>
    <row r="7661" spans="1:10" x14ac:dyDescent="0.3">
      <c r="A7661" t="s">
        <v>7666</v>
      </c>
      <c r="B7661">
        <f>INDEX(results[Nuclear],MATCH($A7661,results[Time period],0),)</f>
        <v>11170</v>
      </c>
      <c r="C7661">
        <f>INDEX(results[Hydro],MATCH($A7661,results[Time period],0),)</f>
        <v>500</v>
      </c>
      <c r="D7661">
        <f>INDEX(results[CCGT],MATCH($A7661,results[Time period],0),)</f>
        <v>13331</v>
      </c>
      <c r="E7661">
        <f>InstalledCapacity!$B$7*pv[[#This Row],[pv]]</f>
        <v>0</v>
      </c>
      <c r="F7661">
        <f>InstalledCapacity!$B$8*wind_Onshore[[#This Row],[wind_Onshore]]</f>
        <v>0</v>
      </c>
      <c r="G7661">
        <f>InstalledCapacity!$B$9*wind_Offshore[[#This Row],[wind_Offshore]]</f>
        <v>0</v>
      </c>
      <c r="H7661">
        <f>INDEX(results[Coal],MATCH($A7661,results[Time period],0),)</f>
        <v>0</v>
      </c>
      <c r="I7661">
        <f>INDEX(results[Diesel],MATCH($A7661,results[Time period],0),)</f>
        <v>0</v>
      </c>
      <c r="J7661">
        <f>d[[#This Row],[d]]</f>
        <v>25001</v>
      </c>
    </row>
    <row r="7662" spans="1:10" x14ac:dyDescent="0.3">
      <c r="A7662" t="s">
        <v>7667</v>
      </c>
      <c r="B7662">
        <f>INDEX(results[Nuclear],MATCH($A7662,results[Time period],0),)</f>
        <v>11170</v>
      </c>
      <c r="C7662">
        <f>INDEX(results[Hydro],MATCH($A7662,results[Time period],0),)</f>
        <v>500</v>
      </c>
      <c r="D7662">
        <f>INDEX(results[CCGT],MATCH($A7662,results[Time period],0),)</f>
        <v>14127</v>
      </c>
      <c r="E7662">
        <f>InstalledCapacity!$B$7*pv[[#This Row],[pv]]</f>
        <v>0</v>
      </c>
      <c r="F7662">
        <f>InstalledCapacity!$B$8*wind_Onshore[[#This Row],[wind_Onshore]]</f>
        <v>0</v>
      </c>
      <c r="G7662">
        <f>InstalledCapacity!$B$9*wind_Offshore[[#This Row],[wind_Offshore]]</f>
        <v>0</v>
      </c>
      <c r="H7662">
        <f>INDEX(results[Coal],MATCH($A7662,results[Time period],0),)</f>
        <v>0</v>
      </c>
      <c r="I7662">
        <f>INDEX(results[Diesel],MATCH($A7662,results[Time period],0),)</f>
        <v>0</v>
      </c>
      <c r="J7662">
        <f>d[[#This Row],[d]]</f>
        <v>25797</v>
      </c>
    </row>
    <row r="7663" spans="1:10" x14ac:dyDescent="0.3">
      <c r="A7663" t="s">
        <v>7668</v>
      </c>
      <c r="B7663">
        <f>INDEX(results[Nuclear],MATCH($A7663,results[Time period],0),)</f>
        <v>11170</v>
      </c>
      <c r="C7663">
        <f>INDEX(results[Hydro],MATCH($A7663,results[Time period],0),)</f>
        <v>500</v>
      </c>
      <c r="D7663">
        <f>INDEX(results[CCGT],MATCH($A7663,results[Time period],0),)</f>
        <v>16106</v>
      </c>
      <c r="E7663">
        <f>InstalledCapacity!$B$7*pv[[#This Row],[pv]]</f>
        <v>0</v>
      </c>
      <c r="F7663">
        <f>InstalledCapacity!$B$8*wind_Onshore[[#This Row],[wind_Onshore]]</f>
        <v>0</v>
      </c>
      <c r="G7663">
        <f>InstalledCapacity!$B$9*wind_Offshore[[#This Row],[wind_Offshore]]</f>
        <v>0</v>
      </c>
      <c r="H7663">
        <f>INDEX(results[Coal],MATCH($A7663,results[Time period],0),)</f>
        <v>0</v>
      </c>
      <c r="I7663">
        <f>INDEX(results[Diesel],MATCH($A7663,results[Time period],0),)</f>
        <v>0</v>
      </c>
      <c r="J7663">
        <f>d[[#This Row],[d]]</f>
        <v>27776</v>
      </c>
    </row>
    <row r="7664" spans="1:10" x14ac:dyDescent="0.3">
      <c r="A7664" t="s">
        <v>7669</v>
      </c>
      <c r="B7664">
        <f>INDEX(results[Nuclear],MATCH($A7664,results[Time period],0),)</f>
        <v>11170</v>
      </c>
      <c r="C7664">
        <f>INDEX(results[Hydro],MATCH($A7664,results[Time period],0),)</f>
        <v>500</v>
      </c>
      <c r="D7664">
        <f>INDEX(results[CCGT],MATCH($A7664,results[Time period],0),)</f>
        <v>18576</v>
      </c>
      <c r="E7664">
        <f>InstalledCapacity!$B$7*pv[[#This Row],[pv]]</f>
        <v>0</v>
      </c>
      <c r="F7664">
        <f>InstalledCapacity!$B$8*wind_Onshore[[#This Row],[wind_Onshore]]</f>
        <v>0</v>
      </c>
      <c r="G7664">
        <f>InstalledCapacity!$B$9*wind_Offshore[[#This Row],[wind_Offshore]]</f>
        <v>0</v>
      </c>
      <c r="H7664">
        <f>INDEX(results[Coal],MATCH($A7664,results[Time period],0),)</f>
        <v>0</v>
      </c>
      <c r="I7664">
        <f>INDEX(results[Diesel],MATCH($A7664,results[Time period],0),)</f>
        <v>0</v>
      </c>
      <c r="J7664">
        <f>d[[#This Row],[d]]</f>
        <v>30246</v>
      </c>
    </row>
    <row r="7665" spans="1:10" x14ac:dyDescent="0.3">
      <c r="A7665" t="s">
        <v>7670</v>
      </c>
      <c r="B7665">
        <f>INDEX(results[Nuclear],MATCH($A7665,results[Time period],0),)</f>
        <v>11170</v>
      </c>
      <c r="C7665">
        <f>INDEX(results[Hydro],MATCH($A7665,results[Time period],0),)</f>
        <v>500</v>
      </c>
      <c r="D7665">
        <f>INDEX(results[CCGT],MATCH($A7665,results[Time period],0),)</f>
        <v>19244</v>
      </c>
      <c r="E7665">
        <f>InstalledCapacity!$B$7*pv[[#This Row],[pv]]</f>
        <v>0</v>
      </c>
      <c r="F7665">
        <f>InstalledCapacity!$B$8*wind_Onshore[[#This Row],[wind_Onshore]]</f>
        <v>0</v>
      </c>
      <c r="G7665">
        <f>InstalledCapacity!$B$9*wind_Offshore[[#This Row],[wind_Offshore]]</f>
        <v>0</v>
      </c>
      <c r="H7665">
        <f>INDEX(results[Coal],MATCH($A7665,results[Time period],0),)</f>
        <v>0</v>
      </c>
      <c r="I7665">
        <f>INDEX(results[Diesel],MATCH($A7665,results[Time period],0),)</f>
        <v>0</v>
      </c>
      <c r="J7665">
        <f>d[[#This Row],[d]]</f>
        <v>30914</v>
      </c>
    </row>
    <row r="7666" spans="1:10" x14ac:dyDescent="0.3">
      <c r="A7666" t="s">
        <v>7671</v>
      </c>
      <c r="B7666">
        <f>INDEX(results[Nuclear],MATCH($A7666,results[Time period],0),)</f>
        <v>11170</v>
      </c>
      <c r="C7666">
        <f>INDEX(results[Hydro],MATCH($A7666,results[Time period],0),)</f>
        <v>500</v>
      </c>
      <c r="D7666">
        <f>INDEX(results[CCGT],MATCH($A7666,results[Time period],0),)</f>
        <v>18126</v>
      </c>
      <c r="E7666">
        <f>InstalledCapacity!$B$7*pv[[#This Row],[pv]]</f>
        <v>0</v>
      </c>
      <c r="F7666">
        <f>InstalledCapacity!$B$8*wind_Onshore[[#This Row],[wind_Onshore]]</f>
        <v>0</v>
      </c>
      <c r="G7666">
        <f>InstalledCapacity!$B$9*wind_Offshore[[#This Row],[wind_Offshore]]</f>
        <v>0</v>
      </c>
      <c r="H7666">
        <f>INDEX(results[Coal],MATCH($A7666,results[Time period],0),)</f>
        <v>0</v>
      </c>
      <c r="I7666">
        <f>INDEX(results[Diesel],MATCH($A7666,results[Time period],0),)</f>
        <v>0</v>
      </c>
      <c r="J7666">
        <f>d[[#This Row],[d]]</f>
        <v>29796</v>
      </c>
    </row>
    <row r="7667" spans="1:10" x14ac:dyDescent="0.3">
      <c r="A7667" t="s">
        <v>7672</v>
      </c>
      <c r="B7667">
        <f>INDEX(results[Nuclear],MATCH($A7667,results[Time period],0),)</f>
        <v>11170</v>
      </c>
      <c r="C7667">
        <f>INDEX(results[Hydro],MATCH($A7667,results[Time period],0),)</f>
        <v>500</v>
      </c>
      <c r="D7667">
        <f>INDEX(results[CCGT],MATCH($A7667,results[Time period],0),)</f>
        <v>16836</v>
      </c>
      <c r="E7667">
        <f>InstalledCapacity!$B$7*pv[[#This Row],[pv]]</f>
        <v>0</v>
      </c>
      <c r="F7667">
        <f>InstalledCapacity!$B$8*wind_Onshore[[#This Row],[wind_Onshore]]</f>
        <v>0</v>
      </c>
      <c r="G7667">
        <f>InstalledCapacity!$B$9*wind_Offshore[[#This Row],[wind_Offshore]]</f>
        <v>0</v>
      </c>
      <c r="H7667">
        <f>INDEX(results[Coal],MATCH($A7667,results[Time period],0),)</f>
        <v>0</v>
      </c>
      <c r="I7667">
        <f>INDEX(results[Diesel],MATCH($A7667,results[Time period],0),)</f>
        <v>0</v>
      </c>
      <c r="J7667">
        <f>d[[#This Row],[d]]</f>
        <v>28506</v>
      </c>
    </row>
    <row r="7668" spans="1:10" x14ac:dyDescent="0.3">
      <c r="A7668" t="s">
        <v>7673</v>
      </c>
      <c r="B7668">
        <f>INDEX(results[Nuclear],MATCH($A7668,results[Time period],0),)</f>
        <v>11170</v>
      </c>
      <c r="C7668">
        <f>INDEX(results[Hydro],MATCH($A7668,results[Time period],0),)</f>
        <v>500</v>
      </c>
      <c r="D7668">
        <f>INDEX(results[CCGT],MATCH($A7668,results[Time period],0),)</f>
        <v>15306</v>
      </c>
      <c r="E7668">
        <f>InstalledCapacity!$B$7*pv[[#This Row],[pv]]</f>
        <v>0</v>
      </c>
      <c r="F7668">
        <f>InstalledCapacity!$B$8*wind_Onshore[[#This Row],[wind_Onshore]]</f>
        <v>0</v>
      </c>
      <c r="G7668">
        <f>InstalledCapacity!$B$9*wind_Offshore[[#This Row],[wind_Offshore]]</f>
        <v>0</v>
      </c>
      <c r="H7668">
        <f>INDEX(results[Coal],MATCH($A7668,results[Time period],0),)</f>
        <v>0</v>
      </c>
      <c r="I7668">
        <f>INDEX(results[Diesel],MATCH($A7668,results[Time period],0),)</f>
        <v>0</v>
      </c>
      <c r="J7668">
        <f>d[[#This Row],[d]]</f>
        <v>26976</v>
      </c>
    </row>
    <row r="7669" spans="1:10" x14ac:dyDescent="0.3">
      <c r="A7669" t="s">
        <v>7674</v>
      </c>
      <c r="B7669">
        <f>INDEX(results[Nuclear],MATCH($A7669,results[Time period],0),)</f>
        <v>11170</v>
      </c>
      <c r="C7669">
        <f>INDEX(results[Hydro],MATCH($A7669,results[Time period],0),)</f>
        <v>500</v>
      </c>
      <c r="D7669">
        <f>INDEX(results[CCGT],MATCH($A7669,results[Time period],0),)</f>
        <v>13967</v>
      </c>
      <c r="E7669">
        <f>InstalledCapacity!$B$7*pv[[#This Row],[pv]]</f>
        <v>0</v>
      </c>
      <c r="F7669">
        <f>InstalledCapacity!$B$8*wind_Onshore[[#This Row],[wind_Onshore]]</f>
        <v>0</v>
      </c>
      <c r="G7669">
        <f>InstalledCapacity!$B$9*wind_Offshore[[#This Row],[wind_Offshore]]</f>
        <v>0</v>
      </c>
      <c r="H7669">
        <f>INDEX(results[Coal],MATCH($A7669,results[Time period],0),)</f>
        <v>0</v>
      </c>
      <c r="I7669">
        <f>INDEX(results[Diesel],MATCH($A7669,results[Time period],0),)</f>
        <v>0</v>
      </c>
      <c r="J7669">
        <f>d[[#This Row],[d]]</f>
        <v>25637</v>
      </c>
    </row>
    <row r="7670" spans="1:10" x14ac:dyDescent="0.3">
      <c r="A7670" t="s">
        <v>7675</v>
      </c>
      <c r="B7670">
        <f>INDEX(results[Nuclear],MATCH($A7670,results[Time period],0),)</f>
        <v>11170</v>
      </c>
      <c r="C7670">
        <f>INDEX(results[Hydro],MATCH($A7670,results[Time period],0),)</f>
        <v>500</v>
      </c>
      <c r="D7670">
        <f>INDEX(results[CCGT],MATCH($A7670,results[Time period],0),)</f>
        <v>12853.9</v>
      </c>
      <c r="E7670">
        <f>InstalledCapacity!$B$7*pv[[#This Row],[pv]]</f>
        <v>107.10000000000001</v>
      </c>
      <c r="F7670">
        <f>InstalledCapacity!$B$8*wind_Onshore[[#This Row],[wind_Onshore]]</f>
        <v>0</v>
      </c>
      <c r="G7670">
        <f>InstalledCapacity!$B$9*wind_Offshore[[#This Row],[wind_Offshore]]</f>
        <v>0</v>
      </c>
      <c r="H7670">
        <f>INDEX(results[Coal],MATCH($A7670,results[Time period],0),)</f>
        <v>0</v>
      </c>
      <c r="I7670">
        <f>INDEX(results[Diesel],MATCH($A7670,results[Time period],0),)</f>
        <v>0</v>
      </c>
      <c r="J7670">
        <f>d[[#This Row],[d]]</f>
        <v>24631</v>
      </c>
    </row>
    <row r="7671" spans="1:10" x14ac:dyDescent="0.3">
      <c r="A7671" t="s">
        <v>7676</v>
      </c>
      <c r="B7671">
        <f>INDEX(results[Nuclear],MATCH($A7671,results[Time period],0),)</f>
        <v>11170</v>
      </c>
      <c r="C7671">
        <f>INDEX(results[Hydro],MATCH($A7671,results[Time period],0),)</f>
        <v>500</v>
      </c>
      <c r="D7671">
        <f>INDEX(results[CCGT],MATCH($A7671,results[Time period],0),)</f>
        <v>10679.9</v>
      </c>
      <c r="E7671">
        <f>InstalledCapacity!$B$7*pv[[#This Row],[pv]]</f>
        <v>1535.1</v>
      </c>
      <c r="F7671">
        <f>InstalledCapacity!$B$8*wind_Onshore[[#This Row],[wind_Onshore]]</f>
        <v>0</v>
      </c>
      <c r="G7671">
        <f>InstalledCapacity!$B$9*wind_Offshore[[#This Row],[wind_Offshore]]</f>
        <v>0</v>
      </c>
      <c r="H7671">
        <f>INDEX(results[Coal],MATCH($A7671,results[Time period],0),)</f>
        <v>0</v>
      </c>
      <c r="I7671">
        <f>INDEX(results[Diesel],MATCH($A7671,results[Time period],0),)</f>
        <v>0</v>
      </c>
      <c r="J7671">
        <f>d[[#This Row],[d]]</f>
        <v>23885</v>
      </c>
    </row>
    <row r="7672" spans="1:10" x14ac:dyDescent="0.3">
      <c r="A7672" t="s">
        <v>7677</v>
      </c>
      <c r="B7672">
        <f>INDEX(results[Nuclear],MATCH($A7672,results[Time period],0),)</f>
        <v>11170</v>
      </c>
      <c r="C7672">
        <f>INDEX(results[Hydro],MATCH($A7672,results[Time period],0),)</f>
        <v>500</v>
      </c>
      <c r="D7672">
        <f>INDEX(results[CCGT],MATCH($A7672,results[Time period],0),)</f>
        <v>6107.25</v>
      </c>
      <c r="E7672">
        <f>InstalledCapacity!$B$7*pv[[#This Row],[pv]]</f>
        <v>5622.75</v>
      </c>
      <c r="F7672">
        <f>InstalledCapacity!$B$8*wind_Onshore[[#This Row],[wind_Onshore]]</f>
        <v>0</v>
      </c>
      <c r="G7672">
        <f>InstalledCapacity!$B$9*wind_Offshore[[#This Row],[wind_Offshore]]</f>
        <v>0</v>
      </c>
      <c r="H7672">
        <f>INDEX(results[Coal],MATCH($A7672,results[Time period],0),)</f>
        <v>0</v>
      </c>
      <c r="I7672">
        <f>INDEX(results[Diesel],MATCH($A7672,results[Time period],0),)</f>
        <v>0</v>
      </c>
      <c r="J7672">
        <f>d[[#This Row],[d]]</f>
        <v>23400</v>
      </c>
    </row>
    <row r="7673" spans="1:10" x14ac:dyDescent="0.3">
      <c r="A7673" t="s">
        <v>7678</v>
      </c>
      <c r="B7673">
        <f>INDEX(results[Nuclear],MATCH($A7673,results[Time period],0),)</f>
        <v>11170</v>
      </c>
      <c r="C7673">
        <f>INDEX(results[Hydro],MATCH($A7673,results[Time period],0),)</f>
        <v>500</v>
      </c>
      <c r="D7673">
        <f>INDEX(results[CCGT],MATCH($A7673,results[Time period],0),)</f>
        <v>2132.5</v>
      </c>
      <c r="E7673">
        <f>InstalledCapacity!$B$7*pv[[#This Row],[pv]]</f>
        <v>9460.5</v>
      </c>
      <c r="F7673">
        <f>InstalledCapacity!$B$8*wind_Onshore[[#This Row],[wind_Onshore]]</f>
        <v>0</v>
      </c>
      <c r="G7673">
        <f>InstalledCapacity!$B$9*wind_Offshore[[#This Row],[wind_Offshore]]</f>
        <v>0</v>
      </c>
      <c r="H7673">
        <f>INDEX(results[Coal],MATCH($A7673,results[Time period],0),)</f>
        <v>0</v>
      </c>
      <c r="I7673">
        <f>INDEX(results[Diesel],MATCH($A7673,results[Time period],0),)</f>
        <v>0</v>
      </c>
      <c r="J7673">
        <f>d[[#This Row],[d]]</f>
        <v>23263</v>
      </c>
    </row>
    <row r="7674" spans="1:10" x14ac:dyDescent="0.3">
      <c r="A7674" t="s">
        <v>7679</v>
      </c>
      <c r="B7674">
        <f>INDEX(results[Nuclear],MATCH($A7674,results[Time period],0),)</f>
        <v>11170</v>
      </c>
      <c r="C7674">
        <f>INDEX(results[Hydro],MATCH($A7674,results[Time period],0),)</f>
        <v>500</v>
      </c>
      <c r="D7674">
        <f>INDEX(results[CCGT],MATCH($A7674,results[Time period],0),)</f>
        <v>3763.65</v>
      </c>
      <c r="E7674">
        <f>InstalledCapacity!$B$7*pv[[#This Row],[pv]]</f>
        <v>8407.35</v>
      </c>
      <c r="F7674">
        <f>InstalledCapacity!$B$8*wind_Onshore[[#This Row],[wind_Onshore]]</f>
        <v>0</v>
      </c>
      <c r="G7674">
        <f>InstalledCapacity!$B$9*wind_Offshore[[#This Row],[wind_Offshore]]</f>
        <v>0</v>
      </c>
      <c r="H7674">
        <f>INDEX(results[Coal],MATCH($A7674,results[Time period],0),)</f>
        <v>0</v>
      </c>
      <c r="I7674">
        <f>INDEX(results[Diesel],MATCH($A7674,results[Time period],0),)</f>
        <v>0</v>
      </c>
      <c r="J7674">
        <f>d[[#This Row],[d]]</f>
        <v>23841</v>
      </c>
    </row>
    <row r="7675" spans="1:10" x14ac:dyDescent="0.3">
      <c r="A7675" t="s">
        <v>7680</v>
      </c>
      <c r="B7675">
        <f>INDEX(results[Nuclear],MATCH($A7675,results[Time period],0),)</f>
        <v>11170</v>
      </c>
      <c r="C7675">
        <f>INDEX(results[Hydro],MATCH($A7675,results[Time period],0),)</f>
        <v>500</v>
      </c>
      <c r="D7675">
        <f>INDEX(results[CCGT],MATCH($A7675,results[Time period],0),)</f>
        <v>7490.45</v>
      </c>
      <c r="E7675">
        <f>InstalledCapacity!$B$7*pv[[#This Row],[pv]]</f>
        <v>6479.55</v>
      </c>
      <c r="F7675">
        <f>InstalledCapacity!$B$8*wind_Onshore[[#This Row],[wind_Onshore]]</f>
        <v>0</v>
      </c>
      <c r="G7675">
        <f>InstalledCapacity!$B$9*wind_Offshore[[#This Row],[wind_Offshore]]</f>
        <v>0</v>
      </c>
      <c r="H7675">
        <f>INDEX(results[Coal],MATCH($A7675,results[Time period],0),)</f>
        <v>0</v>
      </c>
      <c r="I7675">
        <f>INDEX(results[Diesel],MATCH($A7675,results[Time period],0),)</f>
        <v>0</v>
      </c>
      <c r="J7675">
        <f>d[[#This Row],[d]]</f>
        <v>25640</v>
      </c>
    </row>
    <row r="7676" spans="1:10" x14ac:dyDescent="0.3">
      <c r="A7676" t="s">
        <v>7681</v>
      </c>
      <c r="B7676">
        <f>INDEX(results[Nuclear],MATCH($A7676,results[Time period],0),)</f>
        <v>11170</v>
      </c>
      <c r="C7676">
        <f>INDEX(results[Hydro],MATCH($A7676,results[Time period],0),)</f>
        <v>500</v>
      </c>
      <c r="D7676">
        <f>INDEX(results[CCGT],MATCH($A7676,results[Time period],0),)</f>
        <v>10457.9</v>
      </c>
      <c r="E7676">
        <f>InstalledCapacity!$B$7*pv[[#This Row],[pv]]</f>
        <v>4748.1000000000004</v>
      </c>
      <c r="F7676">
        <f>InstalledCapacity!$B$8*wind_Onshore[[#This Row],[wind_Onshore]]</f>
        <v>0</v>
      </c>
      <c r="G7676">
        <f>InstalledCapacity!$B$9*wind_Offshore[[#This Row],[wind_Offshore]]</f>
        <v>0</v>
      </c>
      <c r="H7676">
        <f>INDEX(results[Coal],MATCH($A7676,results[Time period],0),)</f>
        <v>0</v>
      </c>
      <c r="I7676">
        <f>INDEX(results[Diesel],MATCH($A7676,results[Time period],0),)</f>
        <v>0</v>
      </c>
      <c r="J7676">
        <f>d[[#This Row],[d]]</f>
        <v>26876</v>
      </c>
    </row>
    <row r="7677" spans="1:10" x14ac:dyDescent="0.3">
      <c r="A7677" t="s">
        <v>7682</v>
      </c>
      <c r="B7677">
        <f>INDEX(results[Nuclear],MATCH($A7677,results[Time period],0),)</f>
        <v>11170</v>
      </c>
      <c r="C7677">
        <f>INDEX(results[Hydro],MATCH($A7677,results[Time period],0),)</f>
        <v>500</v>
      </c>
      <c r="D7677">
        <f>INDEX(results[CCGT],MATCH($A7677,results[Time period],0),)</f>
        <v>11076.75</v>
      </c>
      <c r="E7677">
        <f>InstalledCapacity!$B$7*pv[[#This Row],[pv]]</f>
        <v>4373.25</v>
      </c>
      <c r="F7677">
        <f>InstalledCapacity!$B$8*wind_Onshore[[#This Row],[wind_Onshore]]</f>
        <v>0</v>
      </c>
      <c r="G7677">
        <f>InstalledCapacity!$B$9*wind_Offshore[[#This Row],[wind_Offshore]]</f>
        <v>0</v>
      </c>
      <c r="H7677">
        <f>INDEX(results[Coal],MATCH($A7677,results[Time period],0),)</f>
        <v>0</v>
      </c>
      <c r="I7677">
        <f>INDEX(results[Diesel],MATCH($A7677,results[Time period],0),)</f>
        <v>0</v>
      </c>
      <c r="J7677">
        <f>d[[#This Row],[d]]</f>
        <v>27120</v>
      </c>
    </row>
    <row r="7678" spans="1:10" x14ac:dyDescent="0.3">
      <c r="A7678" t="s">
        <v>7683</v>
      </c>
      <c r="B7678">
        <f>INDEX(results[Nuclear],MATCH($A7678,results[Time period],0),)</f>
        <v>11170</v>
      </c>
      <c r="C7678">
        <f>INDEX(results[Hydro],MATCH($A7678,results[Time period],0),)</f>
        <v>500</v>
      </c>
      <c r="D7678">
        <f>INDEX(results[CCGT],MATCH($A7678,results[Time period],0),)</f>
        <v>11818.55</v>
      </c>
      <c r="E7678">
        <f>InstalledCapacity!$B$7*pv[[#This Row],[pv]]</f>
        <v>3516.4500000000003</v>
      </c>
      <c r="F7678">
        <f>InstalledCapacity!$B$8*wind_Onshore[[#This Row],[wind_Onshore]]</f>
        <v>0</v>
      </c>
      <c r="G7678">
        <f>InstalledCapacity!$B$9*wind_Offshore[[#This Row],[wind_Offshore]]</f>
        <v>0</v>
      </c>
      <c r="H7678">
        <f>INDEX(results[Coal],MATCH($A7678,results[Time period],0),)</f>
        <v>0</v>
      </c>
      <c r="I7678">
        <f>INDEX(results[Diesel],MATCH($A7678,results[Time period],0),)</f>
        <v>0</v>
      </c>
      <c r="J7678">
        <f>d[[#This Row],[d]]</f>
        <v>27005</v>
      </c>
    </row>
    <row r="7679" spans="1:10" x14ac:dyDescent="0.3">
      <c r="A7679" t="s">
        <v>7684</v>
      </c>
      <c r="B7679">
        <f>INDEX(results[Nuclear],MATCH($A7679,results[Time period],0),)</f>
        <v>11170</v>
      </c>
      <c r="C7679">
        <f>INDEX(results[Hydro],MATCH($A7679,results[Time period],0),)</f>
        <v>500</v>
      </c>
      <c r="D7679">
        <f>INDEX(results[CCGT],MATCH($A7679,results[Time period],0),)</f>
        <v>13348.85</v>
      </c>
      <c r="E7679">
        <f>InstalledCapacity!$B$7*pv[[#This Row],[pv]]</f>
        <v>1767.15</v>
      </c>
      <c r="F7679">
        <f>InstalledCapacity!$B$8*wind_Onshore[[#This Row],[wind_Onshore]]</f>
        <v>0</v>
      </c>
      <c r="G7679">
        <f>InstalledCapacity!$B$9*wind_Offshore[[#This Row],[wind_Offshore]]</f>
        <v>0</v>
      </c>
      <c r="H7679">
        <f>INDEX(results[Coal],MATCH($A7679,results[Time period],0),)</f>
        <v>0</v>
      </c>
      <c r="I7679">
        <f>INDEX(results[Diesel],MATCH($A7679,results[Time period],0),)</f>
        <v>0</v>
      </c>
      <c r="J7679">
        <f>d[[#This Row],[d]]</f>
        <v>26786</v>
      </c>
    </row>
    <row r="7680" spans="1:10" x14ac:dyDescent="0.3">
      <c r="A7680" t="s">
        <v>7685</v>
      </c>
      <c r="B7680">
        <f>INDEX(results[Nuclear],MATCH($A7680,results[Time period],0),)</f>
        <v>11170</v>
      </c>
      <c r="C7680">
        <f>INDEX(results[Hydro],MATCH($A7680,results[Time period],0),)</f>
        <v>500</v>
      </c>
      <c r="D7680">
        <f>INDEX(results[CCGT],MATCH($A7680,results[Time period],0),)</f>
        <v>14291.3</v>
      </c>
      <c r="E7680">
        <f>InstalledCapacity!$B$7*pv[[#This Row],[pv]]</f>
        <v>35.700000000000003</v>
      </c>
      <c r="F7680">
        <f>InstalledCapacity!$B$8*wind_Onshore[[#This Row],[wind_Onshore]]</f>
        <v>0</v>
      </c>
      <c r="G7680">
        <f>InstalledCapacity!$B$9*wind_Offshore[[#This Row],[wind_Offshore]]</f>
        <v>0</v>
      </c>
      <c r="H7680">
        <f>INDEX(results[Coal],MATCH($A7680,results[Time period],0),)</f>
        <v>0</v>
      </c>
      <c r="I7680">
        <f>INDEX(results[Diesel],MATCH($A7680,results[Time period],0),)</f>
        <v>0</v>
      </c>
      <c r="J7680">
        <f>d[[#This Row],[d]]</f>
        <v>25997</v>
      </c>
    </row>
    <row r="7681" spans="1:10" x14ac:dyDescent="0.3">
      <c r="A7681" t="s">
        <v>7686</v>
      </c>
      <c r="B7681">
        <f>INDEX(results[Nuclear],MATCH($A7681,results[Time period],0),)</f>
        <v>11170</v>
      </c>
      <c r="C7681">
        <f>INDEX(results[Hydro],MATCH($A7681,results[Time period],0),)</f>
        <v>500</v>
      </c>
      <c r="D7681">
        <f>INDEX(results[CCGT],MATCH($A7681,results[Time period],0),)</f>
        <v>13235</v>
      </c>
      <c r="E7681">
        <f>InstalledCapacity!$B$7*pv[[#This Row],[pv]]</f>
        <v>0</v>
      </c>
      <c r="F7681">
        <f>InstalledCapacity!$B$8*wind_Onshore[[#This Row],[wind_Onshore]]</f>
        <v>0</v>
      </c>
      <c r="G7681">
        <f>InstalledCapacity!$B$9*wind_Offshore[[#This Row],[wind_Offshore]]</f>
        <v>0</v>
      </c>
      <c r="H7681">
        <f>INDEX(results[Coal],MATCH($A7681,results[Time period],0),)</f>
        <v>0</v>
      </c>
      <c r="I7681">
        <f>INDEX(results[Diesel],MATCH($A7681,results[Time period],0),)</f>
        <v>0</v>
      </c>
      <c r="J7681">
        <f>d[[#This Row],[d]]</f>
        <v>24905</v>
      </c>
    </row>
    <row r="7682" spans="1:10" x14ac:dyDescent="0.3">
      <c r="A7682" t="s">
        <v>7687</v>
      </c>
      <c r="B7682">
        <f>INDEX(results[Nuclear],MATCH($A7682,results[Time period],0),)</f>
        <v>11170</v>
      </c>
      <c r="C7682">
        <f>INDEX(results[Hydro],MATCH($A7682,results[Time period],0),)</f>
        <v>500</v>
      </c>
      <c r="D7682">
        <f>INDEX(results[CCGT],MATCH($A7682,results[Time period],0),)</f>
        <v>12878</v>
      </c>
      <c r="E7682">
        <f>InstalledCapacity!$B$7*pv[[#This Row],[pv]]</f>
        <v>0</v>
      </c>
      <c r="F7682">
        <f>InstalledCapacity!$B$8*wind_Onshore[[#This Row],[wind_Onshore]]</f>
        <v>0</v>
      </c>
      <c r="G7682">
        <f>InstalledCapacity!$B$9*wind_Offshore[[#This Row],[wind_Offshore]]</f>
        <v>0</v>
      </c>
      <c r="H7682">
        <f>INDEX(results[Coal],MATCH($A7682,results[Time period],0),)</f>
        <v>0</v>
      </c>
      <c r="I7682">
        <f>INDEX(results[Diesel],MATCH($A7682,results[Time period],0),)</f>
        <v>0</v>
      </c>
      <c r="J7682">
        <f>d[[#This Row],[d]]</f>
        <v>24548</v>
      </c>
    </row>
    <row r="7683" spans="1:10" x14ac:dyDescent="0.3">
      <c r="A7683" t="s">
        <v>7688</v>
      </c>
      <c r="B7683">
        <f>INDEX(results[Nuclear],MATCH($A7683,results[Time period],0),)</f>
        <v>11170</v>
      </c>
      <c r="C7683">
        <f>INDEX(results[Hydro],MATCH($A7683,results[Time period],0),)</f>
        <v>500</v>
      </c>
      <c r="D7683">
        <f>INDEX(results[CCGT],MATCH($A7683,results[Time period],0),)</f>
        <v>12746</v>
      </c>
      <c r="E7683">
        <f>InstalledCapacity!$B$7*pv[[#This Row],[pv]]</f>
        <v>0</v>
      </c>
      <c r="F7683">
        <f>InstalledCapacity!$B$8*wind_Onshore[[#This Row],[wind_Onshore]]</f>
        <v>0</v>
      </c>
      <c r="G7683">
        <f>InstalledCapacity!$B$9*wind_Offshore[[#This Row],[wind_Offshore]]</f>
        <v>0</v>
      </c>
      <c r="H7683">
        <f>INDEX(results[Coal],MATCH($A7683,results[Time period],0),)</f>
        <v>0</v>
      </c>
      <c r="I7683">
        <f>INDEX(results[Diesel],MATCH($A7683,results[Time period],0),)</f>
        <v>0</v>
      </c>
      <c r="J7683">
        <f>d[[#This Row],[d]]</f>
        <v>24416</v>
      </c>
    </row>
    <row r="7684" spans="1:10" x14ac:dyDescent="0.3">
      <c r="A7684" t="s">
        <v>7689</v>
      </c>
      <c r="B7684">
        <f>INDEX(results[Nuclear],MATCH($A7684,results[Time period],0),)</f>
        <v>11170</v>
      </c>
      <c r="C7684">
        <f>INDEX(results[Hydro],MATCH($A7684,results[Time period],0),)</f>
        <v>500</v>
      </c>
      <c r="D7684">
        <f>INDEX(results[CCGT],MATCH($A7684,results[Time period],0),)</f>
        <v>12914</v>
      </c>
      <c r="E7684">
        <f>InstalledCapacity!$B$7*pv[[#This Row],[pv]]</f>
        <v>0</v>
      </c>
      <c r="F7684">
        <f>InstalledCapacity!$B$8*wind_Onshore[[#This Row],[wind_Onshore]]</f>
        <v>0</v>
      </c>
      <c r="G7684">
        <f>InstalledCapacity!$B$9*wind_Offshore[[#This Row],[wind_Offshore]]</f>
        <v>0</v>
      </c>
      <c r="H7684">
        <f>INDEX(results[Coal],MATCH($A7684,results[Time period],0),)</f>
        <v>0</v>
      </c>
      <c r="I7684">
        <f>INDEX(results[Diesel],MATCH($A7684,results[Time period],0),)</f>
        <v>0</v>
      </c>
      <c r="J7684">
        <f>d[[#This Row],[d]]</f>
        <v>24584</v>
      </c>
    </row>
    <row r="7685" spans="1:10" x14ac:dyDescent="0.3">
      <c r="A7685" t="s">
        <v>7690</v>
      </c>
      <c r="B7685">
        <f>INDEX(results[Nuclear],MATCH($A7685,results[Time period],0),)</f>
        <v>11170</v>
      </c>
      <c r="C7685">
        <f>INDEX(results[Hydro],MATCH($A7685,results[Time period],0),)</f>
        <v>500</v>
      </c>
      <c r="D7685">
        <f>INDEX(results[CCGT],MATCH($A7685,results[Time period],0),)</f>
        <v>13259</v>
      </c>
      <c r="E7685">
        <f>InstalledCapacity!$B$7*pv[[#This Row],[pv]]</f>
        <v>0</v>
      </c>
      <c r="F7685">
        <f>InstalledCapacity!$B$8*wind_Onshore[[#This Row],[wind_Onshore]]</f>
        <v>0</v>
      </c>
      <c r="G7685">
        <f>InstalledCapacity!$B$9*wind_Offshore[[#This Row],[wind_Offshore]]</f>
        <v>0</v>
      </c>
      <c r="H7685">
        <f>INDEX(results[Coal],MATCH($A7685,results[Time period],0),)</f>
        <v>0</v>
      </c>
      <c r="I7685">
        <f>INDEX(results[Diesel],MATCH($A7685,results[Time period],0),)</f>
        <v>0</v>
      </c>
      <c r="J7685">
        <f>d[[#This Row],[d]]</f>
        <v>24929</v>
      </c>
    </row>
    <row r="7686" spans="1:10" x14ac:dyDescent="0.3">
      <c r="A7686" t="s">
        <v>7691</v>
      </c>
      <c r="B7686">
        <f>INDEX(results[Nuclear],MATCH($A7686,results[Time period],0),)</f>
        <v>11170</v>
      </c>
      <c r="C7686">
        <f>INDEX(results[Hydro],MATCH($A7686,results[Time period],0),)</f>
        <v>500</v>
      </c>
      <c r="D7686">
        <f>INDEX(results[CCGT],MATCH($A7686,results[Time period],0),)</f>
        <v>13907</v>
      </c>
      <c r="E7686">
        <f>InstalledCapacity!$B$7*pv[[#This Row],[pv]]</f>
        <v>0</v>
      </c>
      <c r="F7686">
        <f>InstalledCapacity!$B$8*wind_Onshore[[#This Row],[wind_Onshore]]</f>
        <v>0</v>
      </c>
      <c r="G7686">
        <f>InstalledCapacity!$B$9*wind_Offshore[[#This Row],[wind_Offshore]]</f>
        <v>0</v>
      </c>
      <c r="H7686">
        <f>INDEX(results[Coal],MATCH($A7686,results[Time period],0),)</f>
        <v>0</v>
      </c>
      <c r="I7686">
        <f>INDEX(results[Diesel],MATCH($A7686,results[Time period],0),)</f>
        <v>0</v>
      </c>
      <c r="J7686">
        <f>d[[#This Row],[d]]</f>
        <v>25577</v>
      </c>
    </row>
    <row r="7687" spans="1:10" x14ac:dyDescent="0.3">
      <c r="A7687" t="s">
        <v>7692</v>
      </c>
      <c r="B7687">
        <f>INDEX(results[Nuclear],MATCH($A7687,results[Time period],0),)</f>
        <v>11170</v>
      </c>
      <c r="C7687">
        <f>INDEX(results[Hydro],MATCH($A7687,results[Time period],0),)</f>
        <v>500</v>
      </c>
      <c r="D7687">
        <f>INDEX(results[CCGT],MATCH($A7687,results[Time period],0),)</f>
        <v>15139</v>
      </c>
      <c r="E7687">
        <f>InstalledCapacity!$B$7*pv[[#This Row],[pv]]</f>
        <v>0</v>
      </c>
      <c r="F7687">
        <f>InstalledCapacity!$B$8*wind_Onshore[[#This Row],[wind_Onshore]]</f>
        <v>0</v>
      </c>
      <c r="G7687">
        <f>InstalledCapacity!$B$9*wind_Offshore[[#This Row],[wind_Offshore]]</f>
        <v>0</v>
      </c>
      <c r="H7687">
        <f>INDEX(results[Coal],MATCH($A7687,results[Time period],0),)</f>
        <v>0</v>
      </c>
      <c r="I7687">
        <f>INDEX(results[Diesel],MATCH($A7687,results[Time period],0),)</f>
        <v>0</v>
      </c>
      <c r="J7687">
        <f>d[[#This Row],[d]]</f>
        <v>26809</v>
      </c>
    </row>
    <row r="7688" spans="1:10" x14ac:dyDescent="0.3">
      <c r="A7688" t="s">
        <v>7693</v>
      </c>
      <c r="B7688">
        <f>INDEX(results[Nuclear],MATCH($A7688,results[Time period],0),)</f>
        <v>11170</v>
      </c>
      <c r="C7688">
        <f>INDEX(results[Hydro],MATCH($A7688,results[Time period],0),)</f>
        <v>500</v>
      </c>
      <c r="D7688">
        <f>INDEX(results[CCGT],MATCH($A7688,results[Time period],0),)</f>
        <v>16621</v>
      </c>
      <c r="E7688">
        <f>InstalledCapacity!$B$7*pv[[#This Row],[pv]]</f>
        <v>0</v>
      </c>
      <c r="F7688">
        <f>InstalledCapacity!$B$8*wind_Onshore[[#This Row],[wind_Onshore]]</f>
        <v>0</v>
      </c>
      <c r="G7688">
        <f>InstalledCapacity!$B$9*wind_Offshore[[#This Row],[wind_Offshore]]</f>
        <v>0</v>
      </c>
      <c r="H7688">
        <f>INDEX(results[Coal],MATCH($A7688,results[Time period],0),)</f>
        <v>0</v>
      </c>
      <c r="I7688">
        <f>INDEX(results[Diesel],MATCH($A7688,results[Time period],0),)</f>
        <v>0</v>
      </c>
      <c r="J7688">
        <f>d[[#This Row],[d]]</f>
        <v>28291</v>
      </c>
    </row>
    <row r="7689" spans="1:10" x14ac:dyDescent="0.3">
      <c r="A7689" t="s">
        <v>7694</v>
      </c>
      <c r="B7689">
        <f>INDEX(results[Nuclear],MATCH($A7689,results[Time period],0),)</f>
        <v>11170</v>
      </c>
      <c r="C7689">
        <f>INDEX(results[Hydro],MATCH($A7689,results[Time period],0),)</f>
        <v>500</v>
      </c>
      <c r="D7689">
        <f>INDEX(results[CCGT],MATCH($A7689,results[Time period],0),)</f>
        <v>17474</v>
      </c>
      <c r="E7689">
        <f>InstalledCapacity!$B$7*pv[[#This Row],[pv]]</f>
        <v>0</v>
      </c>
      <c r="F7689">
        <f>InstalledCapacity!$B$8*wind_Onshore[[#This Row],[wind_Onshore]]</f>
        <v>0</v>
      </c>
      <c r="G7689">
        <f>InstalledCapacity!$B$9*wind_Offshore[[#This Row],[wind_Offshore]]</f>
        <v>0</v>
      </c>
      <c r="H7689">
        <f>INDEX(results[Coal],MATCH($A7689,results[Time period],0),)</f>
        <v>0</v>
      </c>
      <c r="I7689">
        <f>INDEX(results[Diesel],MATCH($A7689,results[Time period],0),)</f>
        <v>0</v>
      </c>
      <c r="J7689">
        <f>d[[#This Row],[d]]</f>
        <v>29144</v>
      </c>
    </row>
    <row r="7690" spans="1:10" x14ac:dyDescent="0.3">
      <c r="A7690" t="s">
        <v>7695</v>
      </c>
      <c r="B7690">
        <f>INDEX(results[Nuclear],MATCH($A7690,results[Time period],0),)</f>
        <v>11170</v>
      </c>
      <c r="C7690">
        <f>INDEX(results[Hydro],MATCH($A7690,results[Time period],0),)</f>
        <v>500</v>
      </c>
      <c r="D7690">
        <f>INDEX(results[CCGT],MATCH($A7690,results[Time period],0),)</f>
        <v>16901</v>
      </c>
      <c r="E7690">
        <f>InstalledCapacity!$B$7*pv[[#This Row],[pv]]</f>
        <v>0</v>
      </c>
      <c r="F7690">
        <f>InstalledCapacity!$B$8*wind_Onshore[[#This Row],[wind_Onshore]]</f>
        <v>0</v>
      </c>
      <c r="G7690">
        <f>InstalledCapacity!$B$9*wind_Offshore[[#This Row],[wind_Offshore]]</f>
        <v>0</v>
      </c>
      <c r="H7690">
        <f>INDEX(results[Coal],MATCH($A7690,results[Time period],0),)</f>
        <v>0</v>
      </c>
      <c r="I7690">
        <f>INDEX(results[Diesel],MATCH($A7690,results[Time period],0),)</f>
        <v>0</v>
      </c>
      <c r="J7690">
        <f>d[[#This Row],[d]]</f>
        <v>28571</v>
      </c>
    </row>
    <row r="7691" spans="1:10" x14ac:dyDescent="0.3">
      <c r="A7691" t="s">
        <v>7696</v>
      </c>
      <c r="B7691">
        <f>INDEX(results[Nuclear],MATCH($A7691,results[Time period],0),)</f>
        <v>11170</v>
      </c>
      <c r="C7691">
        <f>INDEX(results[Hydro],MATCH($A7691,results[Time period],0),)</f>
        <v>500</v>
      </c>
      <c r="D7691">
        <f>INDEX(results[CCGT],MATCH($A7691,results[Time period],0),)</f>
        <v>14996</v>
      </c>
      <c r="E7691">
        <f>InstalledCapacity!$B$7*pv[[#This Row],[pv]]</f>
        <v>0</v>
      </c>
      <c r="F7691">
        <f>InstalledCapacity!$B$8*wind_Onshore[[#This Row],[wind_Onshore]]</f>
        <v>0</v>
      </c>
      <c r="G7691">
        <f>InstalledCapacity!$B$9*wind_Offshore[[#This Row],[wind_Offshore]]</f>
        <v>0</v>
      </c>
      <c r="H7691">
        <f>INDEX(results[Coal],MATCH($A7691,results[Time period],0),)</f>
        <v>0</v>
      </c>
      <c r="I7691">
        <f>INDEX(results[Diesel],MATCH($A7691,results[Time period],0),)</f>
        <v>0</v>
      </c>
      <c r="J7691">
        <f>d[[#This Row],[d]]</f>
        <v>26666</v>
      </c>
    </row>
    <row r="7692" spans="1:10" x14ac:dyDescent="0.3">
      <c r="A7692" t="s">
        <v>7697</v>
      </c>
      <c r="B7692">
        <f>INDEX(results[Nuclear],MATCH($A7692,results[Time period],0),)</f>
        <v>11170</v>
      </c>
      <c r="C7692">
        <f>INDEX(results[Hydro],MATCH($A7692,results[Time period],0),)</f>
        <v>500</v>
      </c>
      <c r="D7692">
        <f>INDEX(results[CCGT],MATCH($A7692,results[Time period],0),)</f>
        <v>13205</v>
      </c>
      <c r="E7692">
        <f>InstalledCapacity!$B$7*pv[[#This Row],[pv]]</f>
        <v>0</v>
      </c>
      <c r="F7692">
        <f>InstalledCapacity!$B$8*wind_Onshore[[#This Row],[wind_Onshore]]</f>
        <v>0</v>
      </c>
      <c r="G7692">
        <f>InstalledCapacity!$B$9*wind_Offshore[[#This Row],[wind_Offshore]]</f>
        <v>0</v>
      </c>
      <c r="H7692">
        <f>INDEX(results[Coal],MATCH($A7692,results[Time period],0),)</f>
        <v>0</v>
      </c>
      <c r="I7692">
        <f>INDEX(results[Diesel],MATCH($A7692,results[Time period],0),)</f>
        <v>0</v>
      </c>
      <c r="J7692">
        <f>d[[#This Row],[d]]</f>
        <v>24875</v>
      </c>
    </row>
    <row r="7693" spans="1:10" x14ac:dyDescent="0.3">
      <c r="A7693" t="s">
        <v>7698</v>
      </c>
      <c r="B7693">
        <f>INDEX(results[Nuclear],MATCH($A7693,results[Time period],0),)</f>
        <v>11170</v>
      </c>
      <c r="C7693">
        <f>INDEX(results[Hydro],MATCH($A7693,results[Time period],0),)</f>
        <v>500</v>
      </c>
      <c r="D7693">
        <f>INDEX(results[CCGT],MATCH($A7693,results[Time period],0),)</f>
        <v>11747</v>
      </c>
      <c r="E7693">
        <f>InstalledCapacity!$B$7*pv[[#This Row],[pv]]</f>
        <v>0</v>
      </c>
      <c r="F7693">
        <f>InstalledCapacity!$B$8*wind_Onshore[[#This Row],[wind_Onshore]]</f>
        <v>0</v>
      </c>
      <c r="G7693">
        <f>InstalledCapacity!$B$9*wind_Offshore[[#This Row],[wind_Offshore]]</f>
        <v>0</v>
      </c>
      <c r="H7693">
        <f>INDEX(results[Coal],MATCH($A7693,results[Time period],0),)</f>
        <v>0</v>
      </c>
      <c r="I7693">
        <f>INDEX(results[Diesel],MATCH($A7693,results[Time period],0),)</f>
        <v>0</v>
      </c>
      <c r="J7693">
        <f>d[[#This Row],[d]]</f>
        <v>23417</v>
      </c>
    </row>
    <row r="7694" spans="1:10" x14ac:dyDescent="0.3">
      <c r="A7694" t="s">
        <v>7699</v>
      </c>
      <c r="B7694">
        <f>INDEX(results[Nuclear],MATCH($A7694,results[Time period],0),)</f>
        <v>11170</v>
      </c>
      <c r="C7694">
        <f>INDEX(results[Hydro],MATCH($A7694,results[Time period],0),)</f>
        <v>500</v>
      </c>
      <c r="D7694">
        <f>INDEX(results[CCGT],MATCH($A7694,results[Time period],0),)</f>
        <v>10524.9</v>
      </c>
      <c r="E7694">
        <f>InstalledCapacity!$B$7*pv[[#This Row],[pv]]</f>
        <v>107.10000000000001</v>
      </c>
      <c r="F7694">
        <f>InstalledCapacity!$B$8*wind_Onshore[[#This Row],[wind_Onshore]]</f>
        <v>0</v>
      </c>
      <c r="G7694">
        <f>InstalledCapacity!$B$9*wind_Offshore[[#This Row],[wind_Offshore]]</f>
        <v>0</v>
      </c>
      <c r="H7694">
        <f>INDEX(results[Coal],MATCH($A7694,results[Time period],0),)</f>
        <v>0</v>
      </c>
      <c r="I7694">
        <f>INDEX(results[Diesel],MATCH($A7694,results[Time period],0),)</f>
        <v>0</v>
      </c>
      <c r="J7694">
        <f>d[[#This Row],[d]]</f>
        <v>22302</v>
      </c>
    </row>
    <row r="7695" spans="1:10" x14ac:dyDescent="0.3">
      <c r="A7695" t="s">
        <v>7700</v>
      </c>
      <c r="B7695">
        <f>INDEX(results[Nuclear],MATCH($A7695,results[Time period],0),)</f>
        <v>11170</v>
      </c>
      <c r="C7695">
        <f>INDEX(results[Hydro],MATCH($A7695,results[Time period],0),)</f>
        <v>500</v>
      </c>
      <c r="D7695">
        <f>INDEX(results[CCGT],MATCH($A7695,results[Time period],0),)</f>
        <v>8792.7000000000007</v>
      </c>
      <c r="E7695">
        <f>InstalledCapacity!$B$7*pv[[#This Row],[pv]]</f>
        <v>1035.3</v>
      </c>
      <c r="F7695">
        <f>InstalledCapacity!$B$8*wind_Onshore[[#This Row],[wind_Onshore]]</f>
        <v>0</v>
      </c>
      <c r="G7695">
        <f>InstalledCapacity!$B$9*wind_Offshore[[#This Row],[wind_Offshore]]</f>
        <v>0</v>
      </c>
      <c r="H7695">
        <f>INDEX(results[Coal],MATCH($A7695,results[Time period],0),)</f>
        <v>0</v>
      </c>
      <c r="I7695">
        <f>INDEX(results[Diesel],MATCH($A7695,results[Time period],0),)</f>
        <v>0</v>
      </c>
      <c r="J7695">
        <f>d[[#This Row],[d]]</f>
        <v>21498</v>
      </c>
    </row>
    <row r="7696" spans="1:10" x14ac:dyDescent="0.3">
      <c r="A7696" t="s">
        <v>7701</v>
      </c>
      <c r="B7696">
        <f>INDEX(results[Nuclear],MATCH($A7696,results[Time period],0),)</f>
        <v>11170</v>
      </c>
      <c r="C7696">
        <f>INDEX(results[Hydro],MATCH($A7696,results[Time period],0),)</f>
        <v>500</v>
      </c>
      <c r="D7696">
        <f>INDEX(results[CCGT],MATCH($A7696,results[Time period],0),)</f>
        <v>7422.8</v>
      </c>
      <c r="E7696">
        <f>InstalledCapacity!$B$7*pv[[#This Row],[pv]]</f>
        <v>1999.2</v>
      </c>
      <c r="F7696">
        <f>InstalledCapacity!$B$8*wind_Onshore[[#This Row],[wind_Onshore]]</f>
        <v>0</v>
      </c>
      <c r="G7696">
        <f>InstalledCapacity!$B$9*wind_Offshore[[#This Row],[wind_Offshore]]</f>
        <v>0</v>
      </c>
      <c r="H7696">
        <f>INDEX(results[Coal],MATCH($A7696,results[Time period],0),)</f>
        <v>0</v>
      </c>
      <c r="I7696">
        <f>INDEX(results[Diesel],MATCH($A7696,results[Time period],0),)</f>
        <v>0</v>
      </c>
      <c r="J7696">
        <f>d[[#This Row],[d]]</f>
        <v>21092</v>
      </c>
    </row>
    <row r="7697" spans="1:10" x14ac:dyDescent="0.3">
      <c r="A7697" t="s">
        <v>7702</v>
      </c>
      <c r="B7697">
        <f>INDEX(results[Nuclear],MATCH($A7697,results[Time period],0),)</f>
        <v>11170</v>
      </c>
      <c r="C7697">
        <f>INDEX(results[Hydro],MATCH($A7697,results[Time period],0),)</f>
        <v>500</v>
      </c>
      <c r="D7697">
        <f>INDEX(results[CCGT],MATCH($A7697,results[Time period],0),)</f>
        <v>6607.4</v>
      </c>
      <c r="E7697">
        <f>InstalledCapacity!$B$7*pv[[#This Row],[pv]]</f>
        <v>2784.6</v>
      </c>
      <c r="F7697">
        <f>InstalledCapacity!$B$8*wind_Onshore[[#This Row],[wind_Onshore]]</f>
        <v>0</v>
      </c>
      <c r="G7697">
        <f>InstalledCapacity!$B$9*wind_Offshore[[#This Row],[wind_Offshore]]</f>
        <v>0</v>
      </c>
      <c r="H7697">
        <f>INDEX(results[Coal],MATCH($A7697,results[Time period],0),)</f>
        <v>0</v>
      </c>
      <c r="I7697">
        <f>INDEX(results[Diesel],MATCH($A7697,results[Time period],0),)</f>
        <v>0</v>
      </c>
      <c r="J7697">
        <f>d[[#This Row],[d]]</f>
        <v>21062</v>
      </c>
    </row>
    <row r="7698" spans="1:10" x14ac:dyDescent="0.3">
      <c r="A7698" t="s">
        <v>7703</v>
      </c>
      <c r="B7698">
        <f>INDEX(results[Nuclear],MATCH($A7698,results[Time period],0),)</f>
        <v>11170</v>
      </c>
      <c r="C7698">
        <f>INDEX(results[Hydro],MATCH($A7698,results[Time period],0),)</f>
        <v>500</v>
      </c>
      <c r="D7698">
        <f>INDEX(results[CCGT],MATCH($A7698,results[Time period],0),)</f>
        <v>6813.45</v>
      </c>
      <c r="E7698">
        <f>InstalledCapacity!$B$7*pv[[#This Row],[pv]]</f>
        <v>3266.5499999999997</v>
      </c>
      <c r="F7698">
        <f>InstalledCapacity!$B$8*wind_Onshore[[#This Row],[wind_Onshore]]</f>
        <v>0</v>
      </c>
      <c r="G7698">
        <f>InstalledCapacity!$B$9*wind_Offshore[[#This Row],[wind_Offshore]]</f>
        <v>0</v>
      </c>
      <c r="H7698">
        <f>INDEX(results[Coal],MATCH($A7698,results[Time period],0),)</f>
        <v>0</v>
      </c>
      <c r="I7698">
        <f>INDEX(results[Diesel],MATCH($A7698,results[Time period],0),)</f>
        <v>0</v>
      </c>
      <c r="J7698">
        <f>d[[#This Row],[d]]</f>
        <v>21750</v>
      </c>
    </row>
    <row r="7699" spans="1:10" x14ac:dyDescent="0.3">
      <c r="A7699" t="s">
        <v>7704</v>
      </c>
      <c r="B7699">
        <f>INDEX(results[Nuclear],MATCH($A7699,results[Time period],0),)</f>
        <v>11170</v>
      </c>
      <c r="C7699">
        <f>INDEX(results[Hydro],MATCH($A7699,results[Time period],0),)</f>
        <v>500</v>
      </c>
      <c r="D7699">
        <f>INDEX(results[CCGT],MATCH($A7699,results[Time period],0),)</f>
        <v>8768.35</v>
      </c>
      <c r="E7699">
        <f>InstalledCapacity!$B$7*pv[[#This Row],[pv]]</f>
        <v>3016.65</v>
      </c>
      <c r="F7699">
        <f>InstalledCapacity!$B$8*wind_Onshore[[#This Row],[wind_Onshore]]</f>
        <v>0</v>
      </c>
      <c r="G7699">
        <f>InstalledCapacity!$B$9*wind_Offshore[[#This Row],[wind_Offshore]]</f>
        <v>0</v>
      </c>
      <c r="H7699">
        <f>INDEX(results[Coal],MATCH($A7699,results[Time period],0),)</f>
        <v>0</v>
      </c>
      <c r="I7699">
        <f>INDEX(results[Diesel],MATCH($A7699,results[Time period],0),)</f>
        <v>0</v>
      </c>
      <c r="J7699">
        <f>d[[#This Row],[d]]</f>
        <v>23455</v>
      </c>
    </row>
    <row r="7700" spans="1:10" x14ac:dyDescent="0.3">
      <c r="A7700" t="s">
        <v>7705</v>
      </c>
      <c r="B7700">
        <f>INDEX(results[Nuclear],MATCH($A7700,results[Time period],0),)</f>
        <v>11170</v>
      </c>
      <c r="C7700">
        <f>INDEX(results[Hydro],MATCH($A7700,results[Time period],0),)</f>
        <v>500</v>
      </c>
      <c r="D7700">
        <f>INDEX(results[CCGT],MATCH($A7700,results[Time period],0),)</f>
        <v>9679.1</v>
      </c>
      <c r="E7700">
        <f>InstalledCapacity!$B$7*pv[[#This Row],[pv]]</f>
        <v>3105.8999999999996</v>
      </c>
      <c r="F7700">
        <f>InstalledCapacity!$B$8*wind_Onshore[[#This Row],[wind_Onshore]]</f>
        <v>0</v>
      </c>
      <c r="G7700">
        <f>InstalledCapacity!$B$9*wind_Offshore[[#This Row],[wind_Offshore]]</f>
        <v>0</v>
      </c>
      <c r="H7700">
        <f>INDEX(results[Coal],MATCH($A7700,results[Time period],0),)</f>
        <v>0</v>
      </c>
      <c r="I7700">
        <f>INDEX(results[Diesel],MATCH($A7700,results[Time period],0),)</f>
        <v>0</v>
      </c>
      <c r="J7700">
        <f>d[[#This Row],[d]]</f>
        <v>24455</v>
      </c>
    </row>
    <row r="7701" spans="1:10" x14ac:dyDescent="0.3">
      <c r="A7701" t="s">
        <v>7706</v>
      </c>
      <c r="B7701">
        <f>INDEX(results[Nuclear],MATCH($A7701,results[Time period],0),)</f>
        <v>11170</v>
      </c>
      <c r="C7701">
        <f>INDEX(results[Hydro],MATCH($A7701,results[Time period],0),)</f>
        <v>500</v>
      </c>
      <c r="D7701">
        <f>INDEX(results[CCGT],MATCH($A7701,results[Time period],0),)</f>
        <v>10601.95</v>
      </c>
      <c r="E7701">
        <f>InstalledCapacity!$B$7*pv[[#This Row],[pv]]</f>
        <v>2374.0500000000002</v>
      </c>
      <c r="F7701">
        <f>InstalledCapacity!$B$8*wind_Onshore[[#This Row],[wind_Onshore]]</f>
        <v>0</v>
      </c>
      <c r="G7701">
        <f>InstalledCapacity!$B$9*wind_Offshore[[#This Row],[wind_Offshore]]</f>
        <v>0</v>
      </c>
      <c r="H7701">
        <f>INDEX(results[Coal],MATCH($A7701,results[Time period],0),)</f>
        <v>0</v>
      </c>
      <c r="I7701">
        <f>INDEX(results[Diesel],MATCH($A7701,results[Time period],0),)</f>
        <v>0</v>
      </c>
      <c r="J7701">
        <f>d[[#This Row],[d]]</f>
        <v>24646</v>
      </c>
    </row>
    <row r="7702" spans="1:10" x14ac:dyDescent="0.3">
      <c r="A7702" t="s">
        <v>7707</v>
      </c>
      <c r="B7702">
        <f>INDEX(results[Nuclear],MATCH($A7702,results[Time period],0),)</f>
        <v>11170</v>
      </c>
      <c r="C7702">
        <f>INDEX(results[Hydro],MATCH($A7702,results[Time period],0),)</f>
        <v>500</v>
      </c>
      <c r="D7702">
        <f>INDEX(results[CCGT],MATCH($A7702,results[Time period],0),)</f>
        <v>12383.7</v>
      </c>
      <c r="E7702">
        <f>InstalledCapacity!$B$7*pv[[#This Row],[pv]]</f>
        <v>678.3</v>
      </c>
      <c r="F7702">
        <f>InstalledCapacity!$B$8*wind_Onshore[[#This Row],[wind_Onshore]]</f>
        <v>0</v>
      </c>
      <c r="G7702">
        <f>InstalledCapacity!$B$9*wind_Offshore[[#This Row],[wind_Offshore]]</f>
        <v>0</v>
      </c>
      <c r="H7702">
        <f>INDEX(results[Coal],MATCH($A7702,results[Time period],0),)</f>
        <v>0</v>
      </c>
      <c r="I7702">
        <f>INDEX(results[Diesel],MATCH($A7702,results[Time period],0),)</f>
        <v>0</v>
      </c>
      <c r="J7702">
        <f>d[[#This Row],[d]]</f>
        <v>24732</v>
      </c>
    </row>
    <row r="7703" spans="1:10" x14ac:dyDescent="0.3">
      <c r="A7703" t="s">
        <v>7708</v>
      </c>
      <c r="B7703">
        <f>INDEX(results[Nuclear],MATCH($A7703,results[Time period],0),)</f>
        <v>11170</v>
      </c>
      <c r="C7703">
        <f>INDEX(results[Hydro],MATCH($A7703,results[Time period],0),)</f>
        <v>500</v>
      </c>
      <c r="D7703">
        <f>INDEX(results[CCGT],MATCH($A7703,results[Time period],0),)</f>
        <v>12724.35</v>
      </c>
      <c r="E7703">
        <f>InstalledCapacity!$B$7*pv[[#This Row],[pv]]</f>
        <v>160.64999999999998</v>
      </c>
      <c r="F7703">
        <f>InstalledCapacity!$B$8*wind_Onshore[[#This Row],[wind_Onshore]]</f>
        <v>0</v>
      </c>
      <c r="G7703">
        <f>InstalledCapacity!$B$9*wind_Offshore[[#This Row],[wind_Offshore]]</f>
        <v>0</v>
      </c>
      <c r="H7703">
        <f>INDEX(results[Coal],MATCH($A7703,results[Time period],0),)</f>
        <v>0</v>
      </c>
      <c r="I7703">
        <f>INDEX(results[Diesel],MATCH($A7703,results[Time period],0),)</f>
        <v>0</v>
      </c>
      <c r="J7703">
        <f>d[[#This Row],[d]]</f>
        <v>24555</v>
      </c>
    </row>
    <row r="7704" spans="1:10" x14ac:dyDescent="0.3">
      <c r="A7704" t="s">
        <v>7709</v>
      </c>
      <c r="B7704">
        <f>INDEX(results[Nuclear],MATCH($A7704,results[Time period],0),)</f>
        <v>11170</v>
      </c>
      <c r="C7704">
        <f>INDEX(results[Hydro],MATCH($A7704,results[Time period],0),)</f>
        <v>500</v>
      </c>
      <c r="D7704">
        <f>INDEX(results[CCGT],MATCH($A7704,results[Time period],0),)</f>
        <v>12171.15</v>
      </c>
      <c r="E7704">
        <f>InstalledCapacity!$B$7*pv[[#This Row],[pv]]</f>
        <v>17.850000000000001</v>
      </c>
      <c r="F7704">
        <f>InstalledCapacity!$B$8*wind_Onshore[[#This Row],[wind_Onshore]]</f>
        <v>0</v>
      </c>
      <c r="G7704">
        <f>InstalledCapacity!$B$9*wind_Offshore[[#This Row],[wind_Offshore]]</f>
        <v>0</v>
      </c>
      <c r="H7704">
        <f>INDEX(results[Coal],MATCH($A7704,results[Time period],0),)</f>
        <v>0</v>
      </c>
      <c r="I7704">
        <f>INDEX(results[Diesel],MATCH($A7704,results[Time period],0),)</f>
        <v>0</v>
      </c>
      <c r="J7704">
        <f>d[[#This Row],[d]]</f>
        <v>23859</v>
      </c>
    </row>
    <row r="7705" spans="1:10" x14ac:dyDescent="0.3">
      <c r="A7705" t="s">
        <v>7710</v>
      </c>
      <c r="B7705">
        <f>INDEX(results[Nuclear],MATCH($A7705,results[Time period],0),)</f>
        <v>11170</v>
      </c>
      <c r="C7705">
        <f>INDEX(results[Hydro],MATCH($A7705,results[Time period],0),)</f>
        <v>500</v>
      </c>
      <c r="D7705">
        <f>INDEX(results[CCGT],MATCH($A7705,results[Time period],0),)</f>
        <v>11575</v>
      </c>
      <c r="E7705">
        <f>InstalledCapacity!$B$7*pv[[#This Row],[pv]]</f>
        <v>0</v>
      </c>
      <c r="F7705">
        <f>InstalledCapacity!$B$8*wind_Onshore[[#This Row],[wind_Onshore]]</f>
        <v>0</v>
      </c>
      <c r="G7705">
        <f>InstalledCapacity!$B$9*wind_Offshore[[#This Row],[wind_Offshore]]</f>
        <v>0</v>
      </c>
      <c r="H7705">
        <f>INDEX(results[Coal],MATCH($A7705,results[Time period],0),)</f>
        <v>0</v>
      </c>
      <c r="I7705">
        <f>INDEX(results[Diesel],MATCH($A7705,results[Time period],0),)</f>
        <v>0</v>
      </c>
      <c r="J7705">
        <f>d[[#This Row],[d]]</f>
        <v>23245</v>
      </c>
    </row>
    <row r="7706" spans="1:10" x14ac:dyDescent="0.3">
      <c r="A7706" t="s">
        <v>7711</v>
      </c>
      <c r="B7706">
        <f>INDEX(results[Nuclear],MATCH($A7706,results[Time period],0),)</f>
        <v>11170</v>
      </c>
      <c r="C7706">
        <f>INDEX(results[Hydro],MATCH($A7706,results[Time period],0),)</f>
        <v>500</v>
      </c>
      <c r="D7706">
        <f>INDEX(results[CCGT],MATCH($A7706,results[Time period],0),)</f>
        <v>11017</v>
      </c>
      <c r="E7706">
        <f>InstalledCapacity!$B$7*pv[[#This Row],[pv]]</f>
        <v>0</v>
      </c>
      <c r="F7706">
        <f>InstalledCapacity!$B$8*wind_Onshore[[#This Row],[wind_Onshore]]</f>
        <v>0</v>
      </c>
      <c r="G7706">
        <f>InstalledCapacity!$B$9*wind_Offshore[[#This Row],[wind_Offshore]]</f>
        <v>0</v>
      </c>
      <c r="H7706">
        <f>INDEX(results[Coal],MATCH($A7706,results[Time period],0),)</f>
        <v>0</v>
      </c>
      <c r="I7706">
        <f>INDEX(results[Diesel],MATCH($A7706,results[Time period],0),)</f>
        <v>0</v>
      </c>
      <c r="J7706">
        <f>d[[#This Row],[d]]</f>
        <v>22687</v>
      </c>
    </row>
    <row r="7707" spans="1:10" x14ac:dyDescent="0.3">
      <c r="A7707" t="s">
        <v>7712</v>
      </c>
      <c r="B7707">
        <f>INDEX(results[Nuclear],MATCH($A7707,results[Time period],0),)</f>
        <v>11170</v>
      </c>
      <c r="C7707">
        <f>INDEX(results[Hydro],MATCH($A7707,results[Time period],0),)</f>
        <v>500</v>
      </c>
      <c r="D7707">
        <f>INDEX(results[CCGT],MATCH($A7707,results[Time period],0),)</f>
        <v>10845</v>
      </c>
      <c r="E7707">
        <f>InstalledCapacity!$B$7*pv[[#This Row],[pv]]</f>
        <v>0</v>
      </c>
      <c r="F7707">
        <f>InstalledCapacity!$B$8*wind_Onshore[[#This Row],[wind_Onshore]]</f>
        <v>0</v>
      </c>
      <c r="G7707">
        <f>InstalledCapacity!$B$9*wind_Offshore[[#This Row],[wind_Offshore]]</f>
        <v>0</v>
      </c>
      <c r="H7707">
        <f>INDEX(results[Coal],MATCH($A7707,results[Time period],0),)</f>
        <v>0</v>
      </c>
      <c r="I7707">
        <f>INDEX(results[Diesel],MATCH($A7707,results[Time period],0),)</f>
        <v>0</v>
      </c>
      <c r="J7707">
        <f>d[[#This Row],[d]]</f>
        <v>22515</v>
      </c>
    </row>
    <row r="7708" spans="1:10" x14ac:dyDescent="0.3">
      <c r="A7708" t="s">
        <v>7713</v>
      </c>
      <c r="B7708">
        <f>INDEX(results[Nuclear],MATCH($A7708,results[Time period],0),)</f>
        <v>11170</v>
      </c>
      <c r="C7708">
        <f>INDEX(results[Hydro],MATCH($A7708,results[Time period],0),)</f>
        <v>500</v>
      </c>
      <c r="D7708">
        <f>INDEX(results[CCGT],MATCH($A7708,results[Time period],0),)</f>
        <v>10908</v>
      </c>
      <c r="E7708">
        <f>InstalledCapacity!$B$7*pv[[#This Row],[pv]]</f>
        <v>0</v>
      </c>
      <c r="F7708">
        <f>InstalledCapacity!$B$8*wind_Onshore[[#This Row],[wind_Onshore]]</f>
        <v>0</v>
      </c>
      <c r="G7708">
        <f>InstalledCapacity!$B$9*wind_Offshore[[#This Row],[wind_Offshore]]</f>
        <v>0</v>
      </c>
      <c r="H7708">
        <f>INDEX(results[Coal],MATCH($A7708,results[Time period],0),)</f>
        <v>0</v>
      </c>
      <c r="I7708">
        <f>INDEX(results[Diesel],MATCH($A7708,results[Time period],0),)</f>
        <v>0</v>
      </c>
      <c r="J7708">
        <f>d[[#This Row],[d]]</f>
        <v>22578</v>
      </c>
    </row>
    <row r="7709" spans="1:10" x14ac:dyDescent="0.3">
      <c r="A7709" t="s">
        <v>7714</v>
      </c>
      <c r="B7709">
        <f>INDEX(results[Nuclear],MATCH($A7709,results[Time period],0),)</f>
        <v>11170</v>
      </c>
      <c r="C7709">
        <f>INDEX(results[Hydro],MATCH($A7709,results[Time period],0),)</f>
        <v>500</v>
      </c>
      <c r="D7709">
        <f>INDEX(results[CCGT],MATCH($A7709,results[Time period],0),)</f>
        <v>11206</v>
      </c>
      <c r="E7709">
        <f>InstalledCapacity!$B$7*pv[[#This Row],[pv]]</f>
        <v>0</v>
      </c>
      <c r="F7709">
        <f>InstalledCapacity!$B$8*wind_Onshore[[#This Row],[wind_Onshore]]</f>
        <v>0</v>
      </c>
      <c r="G7709">
        <f>InstalledCapacity!$B$9*wind_Offshore[[#This Row],[wind_Offshore]]</f>
        <v>0</v>
      </c>
      <c r="H7709">
        <f>INDEX(results[Coal],MATCH($A7709,results[Time period],0),)</f>
        <v>0</v>
      </c>
      <c r="I7709">
        <f>INDEX(results[Diesel],MATCH($A7709,results[Time period],0),)</f>
        <v>0</v>
      </c>
      <c r="J7709">
        <f>d[[#This Row],[d]]</f>
        <v>22876</v>
      </c>
    </row>
    <row r="7710" spans="1:10" x14ac:dyDescent="0.3">
      <c r="A7710" t="s">
        <v>7715</v>
      </c>
      <c r="B7710">
        <f>INDEX(results[Nuclear],MATCH($A7710,results[Time period],0),)</f>
        <v>11170</v>
      </c>
      <c r="C7710">
        <f>INDEX(results[Hydro],MATCH($A7710,results[Time period],0),)</f>
        <v>500</v>
      </c>
      <c r="D7710">
        <f>INDEX(results[CCGT],MATCH($A7710,results[Time period],0),)</f>
        <v>11728</v>
      </c>
      <c r="E7710">
        <f>InstalledCapacity!$B$7*pv[[#This Row],[pv]]</f>
        <v>0</v>
      </c>
      <c r="F7710">
        <f>InstalledCapacity!$B$8*wind_Onshore[[#This Row],[wind_Onshore]]</f>
        <v>0</v>
      </c>
      <c r="G7710">
        <f>InstalledCapacity!$B$9*wind_Offshore[[#This Row],[wind_Offshore]]</f>
        <v>0</v>
      </c>
      <c r="H7710">
        <f>INDEX(results[Coal],MATCH($A7710,results[Time period],0),)</f>
        <v>0</v>
      </c>
      <c r="I7710">
        <f>INDEX(results[Diesel],MATCH($A7710,results[Time period],0),)</f>
        <v>0</v>
      </c>
      <c r="J7710">
        <f>d[[#This Row],[d]]</f>
        <v>23398</v>
      </c>
    </row>
    <row r="7711" spans="1:10" x14ac:dyDescent="0.3">
      <c r="A7711" t="s">
        <v>7716</v>
      </c>
      <c r="B7711">
        <f>INDEX(results[Nuclear],MATCH($A7711,results[Time period],0),)</f>
        <v>11170</v>
      </c>
      <c r="C7711">
        <f>INDEX(results[Hydro],MATCH($A7711,results[Time period],0),)</f>
        <v>500</v>
      </c>
      <c r="D7711">
        <f>INDEX(results[CCGT],MATCH($A7711,results[Time period],0),)</f>
        <v>12706</v>
      </c>
      <c r="E7711">
        <f>InstalledCapacity!$B$7*pv[[#This Row],[pv]]</f>
        <v>0</v>
      </c>
      <c r="F7711">
        <f>InstalledCapacity!$B$8*wind_Onshore[[#This Row],[wind_Onshore]]</f>
        <v>0</v>
      </c>
      <c r="G7711">
        <f>InstalledCapacity!$B$9*wind_Offshore[[#This Row],[wind_Offshore]]</f>
        <v>0</v>
      </c>
      <c r="H7711">
        <f>INDEX(results[Coal],MATCH($A7711,results[Time period],0),)</f>
        <v>0</v>
      </c>
      <c r="I7711">
        <f>INDEX(results[Diesel],MATCH($A7711,results[Time period],0),)</f>
        <v>0</v>
      </c>
      <c r="J7711">
        <f>d[[#This Row],[d]]</f>
        <v>24376</v>
      </c>
    </row>
    <row r="7712" spans="1:10" x14ac:dyDescent="0.3">
      <c r="A7712" t="s">
        <v>7717</v>
      </c>
      <c r="B7712">
        <f>INDEX(results[Nuclear],MATCH($A7712,results[Time period],0),)</f>
        <v>11170</v>
      </c>
      <c r="C7712">
        <f>INDEX(results[Hydro],MATCH($A7712,results[Time period],0),)</f>
        <v>500</v>
      </c>
      <c r="D7712">
        <f>INDEX(results[CCGT],MATCH($A7712,results[Time period],0),)</f>
        <v>13865</v>
      </c>
      <c r="E7712">
        <f>InstalledCapacity!$B$7*pv[[#This Row],[pv]]</f>
        <v>0</v>
      </c>
      <c r="F7712">
        <f>InstalledCapacity!$B$8*wind_Onshore[[#This Row],[wind_Onshore]]</f>
        <v>0</v>
      </c>
      <c r="G7712">
        <f>InstalledCapacity!$B$9*wind_Offshore[[#This Row],[wind_Offshore]]</f>
        <v>0</v>
      </c>
      <c r="H7712">
        <f>INDEX(results[Coal],MATCH($A7712,results[Time period],0),)</f>
        <v>0</v>
      </c>
      <c r="I7712">
        <f>INDEX(results[Diesel],MATCH($A7712,results[Time period],0),)</f>
        <v>0</v>
      </c>
      <c r="J7712">
        <f>d[[#This Row],[d]]</f>
        <v>25535</v>
      </c>
    </row>
    <row r="7713" spans="1:10" x14ac:dyDescent="0.3">
      <c r="A7713" t="s">
        <v>7718</v>
      </c>
      <c r="B7713">
        <f>INDEX(results[Nuclear],MATCH($A7713,results[Time period],0),)</f>
        <v>11170</v>
      </c>
      <c r="C7713">
        <f>INDEX(results[Hydro],MATCH($A7713,results[Time period],0),)</f>
        <v>500</v>
      </c>
      <c r="D7713">
        <f>INDEX(results[CCGT],MATCH($A7713,results[Time period],0),)</f>
        <v>14789</v>
      </c>
      <c r="E7713">
        <f>InstalledCapacity!$B$7*pv[[#This Row],[pv]]</f>
        <v>0</v>
      </c>
      <c r="F7713">
        <f>InstalledCapacity!$B$8*wind_Onshore[[#This Row],[wind_Onshore]]</f>
        <v>0</v>
      </c>
      <c r="G7713">
        <f>InstalledCapacity!$B$9*wind_Offshore[[#This Row],[wind_Offshore]]</f>
        <v>0</v>
      </c>
      <c r="H7713">
        <f>INDEX(results[Coal],MATCH($A7713,results[Time period],0),)</f>
        <v>0</v>
      </c>
      <c r="I7713">
        <f>INDEX(results[Diesel],MATCH($A7713,results[Time period],0),)</f>
        <v>0</v>
      </c>
      <c r="J7713">
        <f>d[[#This Row],[d]]</f>
        <v>26459</v>
      </c>
    </row>
    <row r="7714" spans="1:10" x14ac:dyDescent="0.3">
      <c r="A7714" t="s">
        <v>7719</v>
      </c>
      <c r="B7714">
        <f>INDEX(results[Nuclear],MATCH($A7714,results[Time period],0),)</f>
        <v>11170</v>
      </c>
      <c r="C7714">
        <f>INDEX(results[Hydro],MATCH($A7714,results[Time period],0),)</f>
        <v>500</v>
      </c>
      <c r="D7714">
        <f>INDEX(results[CCGT],MATCH($A7714,results[Time period],0),)</f>
        <v>14782</v>
      </c>
      <c r="E7714">
        <f>InstalledCapacity!$B$7*pv[[#This Row],[pv]]</f>
        <v>0</v>
      </c>
      <c r="F7714">
        <f>InstalledCapacity!$B$8*wind_Onshore[[#This Row],[wind_Onshore]]</f>
        <v>0</v>
      </c>
      <c r="G7714">
        <f>InstalledCapacity!$B$9*wind_Offshore[[#This Row],[wind_Offshore]]</f>
        <v>0</v>
      </c>
      <c r="H7714">
        <f>INDEX(results[Coal],MATCH($A7714,results[Time period],0),)</f>
        <v>0</v>
      </c>
      <c r="I7714">
        <f>INDEX(results[Diesel],MATCH($A7714,results[Time period],0),)</f>
        <v>0</v>
      </c>
      <c r="J7714">
        <f>d[[#This Row],[d]]</f>
        <v>26452</v>
      </c>
    </row>
    <row r="7715" spans="1:10" x14ac:dyDescent="0.3">
      <c r="A7715" t="s">
        <v>7720</v>
      </c>
      <c r="B7715">
        <f>INDEX(results[Nuclear],MATCH($A7715,results[Time period],0),)</f>
        <v>11170</v>
      </c>
      <c r="C7715">
        <f>INDEX(results[Hydro],MATCH($A7715,results[Time period],0),)</f>
        <v>500</v>
      </c>
      <c r="D7715">
        <f>INDEX(results[CCGT],MATCH($A7715,results[Time period],0),)</f>
        <v>13378</v>
      </c>
      <c r="E7715">
        <f>InstalledCapacity!$B$7*pv[[#This Row],[pv]]</f>
        <v>0</v>
      </c>
      <c r="F7715">
        <f>InstalledCapacity!$B$8*wind_Onshore[[#This Row],[wind_Onshore]]</f>
        <v>0</v>
      </c>
      <c r="G7715">
        <f>InstalledCapacity!$B$9*wind_Offshore[[#This Row],[wind_Offshore]]</f>
        <v>0</v>
      </c>
      <c r="H7715">
        <f>INDEX(results[Coal],MATCH($A7715,results[Time period],0),)</f>
        <v>0</v>
      </c>
      <c r="I7715">
        <f>INDEX(results[Diesel],MATCH($A7715,results[Time period],0),)</f>
        <v>0</v>
      </c>
      <c r="J7715">
        <f>d[[#This Row],[d]]</f>
        <v>25048</v>
      </c>
    </row>
    <row r="7716" spans="1:10" x14ac:dyDescent="0.3">
      <c r="A7716" t="s">
        <v>7721</v>
      </c>
      <c r="B7716">
        <f>INDEX(results[Nuclear],MATCH($A7716,results[Time period],0),)</f>
        <v>11170</v>
      </c>
      <c r="C7716">
        <f>INDEX(results[Hydro],MATCH($A7716,results[Time period],0),)</f>
        <v>500</v>
      </c>
      <c r="D7716">
        <f>INDEX(results[CCGT],MATCH($A7716,results[Time period],0),)</f>
        <v>11797</v>
      </c>
      <c r="E7716">
        <f>InstalledCapacity!$B$7*pv[[#This Row],[pv]]</f>
        <v>0</v>
      </c>
      <c r="F7716">
        <f>InstalledCapacity!$B$8*wind_Onshore[[#This Row],[wind_Onshore]]</f>
        <v>0</v>
      </c>
      <c r="G7716">
        <f>InstalledCapacity!$B$9*wind_Offshore[[#This Row],[wind_Offshore]]</f>
        <v>0</v>
      </c>
      <c r="H7716">
        <f>INDEX(results[Coal],MATCH($A7716,results[Time period],0),)</f>
        <v>0</v>
      </c>
      <c r="I7716">
        <f>INDEX(results[Diesel],MATCH($A7716,results[Time period],0),)</f>
        <v>0</v>
      </c>
      <c r="J7716">
        <f>d[[#This Row],[d]]</f>
        <v>23467</v>
      </c>
    </row>
    <row r="7717" spans="1:10" x14ac:dyDescent="0.3">
      <c r="A7717" t="s">
        <v>7722</v>
      </c>
      <c r="B7717">
        <f>INDEX(results[Nuclear],MATCH($A7717,results[Time period],0),)</f>
        <v>11170</v>
      </c>
      <c r="C7717">
        <f>INDEX(results[Hydro],MATCH($A7717,results[Time period],0),)</f>
        <v>500</v>
      </c>
      <c r="D7717">
        <f>INDEX(results[CCGT],MATCH($A7717,results[Time period],0),)</f>
        <v>10461</v>
      </c>
      <c r="E7717">
        <f>InstalledCapacity!$B$7*pv[[#This Row],[pv]]</f>
        <v>0</v>
      </c>
      <c r="F7717">
        <f>InstalledCapacity!$B$8*wind_Onshore[[#This Row],[wind_Onshore]]</f>
        <v>0</v>
      </c>
      <c r="G7717">
        <f>InstalledCapacity!$B$9*wind_Offshore[[#This Row],[wind_Offshore]]</f>
        <v>0</v>
      </c>
      <c r="H7717">
        <f>INDEX(results[Coal],MATCH($A7717,results[Time period],0),)</f>
        <v>0</v>
      </c>
      <c r="I7717">
        <f>INDEX(results[Diesel],MATCH($A7717,results[Time period],0),)</f>
        <v>0</v>
      </c>
      <c r="J7717">
        <f>d[[#This Row],[d]]</f>
        <v>22131</v>
      </c>
    </row>
    <row r="7718" spans="1:10" x14ac:dyDescent="0.3">
      <c r="A7718" t="s">
        <v>7723</v>
      </c>
      <c r="B7718">
        <f>INDEX(results[Nuclear],MATCH($A7718,results[Time period],0),)</f>
        <v>11170</v>
      </c>
      <c r="C7718">
        <f>INDEX(results[Hydro],MATCH($A7718,results[Time period],0),)</f>
        <v>500</v>
      </c>
      <c r="D7718">
        <f>INDEX(results[CCGT],MATCH($A7718,results[Time period],0),)</f>
        <v>8380.1</v>
      </c>
      <c r="E7718">
        <f>InstalledCapacity!$B$7*pv[[#This Row],[pv]]</f>
        <v>1320.8999999999999</v>
      </c>
      <c r="F7718">
        <f>InstalledCapacity!$B$8*wind_Onshore[[#This Row],[wind_Onshore]]</f>
        <v>0</v>
      </c>
      <c r="G7718">
        <f>InstalledCapacity!$B$9*wind_Offshore[[#This Row],[wind_Offshore]]</f>
        <v>0</v>
      </c>
      <c r="H7718">
        <f>INDEX(results[Coal],MATCH($A7718,results[Time period],0),)</f>
        <v>0</v>
      </c>
      <c r="I7718">
        <f>INDEX(results[Diesel],MATCH($A7718,results[Time period],0),)</f>
        <v>0</v>
      </c>
      <c r="J7718">
        <f>d[[#This Row],[d]]</f>
        <v>21371</v>
      </c>
    </row>
    <row r="7719" spans="1:10" x14ac:dyDescent="0.3">
      <c r="A7719" t="s">
        <v>7724</v>
      </c>
      <c r="B7719">
        <f>INDEX(results[Nuclear],MATCH($A7719,results[Time period],0),)</f>
        <v>11170</v>
      </c>
      <c r="C7719">
        <f>INDEX(results[Hydro],MATCH($A7719,results[Time period],0),)</f>
        <v>500</v>
      </c>
      <c r="D7719">
        <f>INDEX(results[CCGT],MATCH($A7719,results[Time period],0),)</f>
        <v>2858.1</v>
      </c>
      <c r="E7719">
        <f>InstalledCapacity!$B$7*pv[[#This Row],[pv]]</f>
        <v>6318.9</v>
      </c>
      <c r="F7719">
        <f>InstalledCapacity!$B$8*wind_Onshore[[#This Row],[wind_Onshore]]</f>
        <v>0</v>
      </c>
      <c r="G7719">
        <f>InstalledCapacity!$B$9*wind_Offshore[[#This Row],[wind_Offshore]]</f>
        <v>0</v>
      </c>
      <c r="H7719">
        <f>INDEX(results[Coal],MATCH($A7719,results[Time period],0),)</f>
        <v>0</v>
      </c>
      <c r="I7719">
        <f>INDEX(results[Diesel],MATCH($A7719,results[Time period],0),)</f>
        <v>0</v>
      </c>
      <c r="J7719">
        <f>d[[#This Row],[d]]</f>
        <v>20847</v>
      </c>
    </row>
    <row r="7720" spans="1:10" x14ac:dyDescent="0.3">
      <c r="A7720" t="s">
        <v>7725</v>
      </c>
      <c r="B7720">
        <f>INDEX(results[Nuclear],MATCH($A7720,results[Time period],0),)</f>
        <v>9307</v>
      </c>
      <c r="C7720">
        <f>INDEX(results[Hydro],MATCH($A7720,results[Time period],0),)</f>
        <v>500</v>
      </c>
      <c r="D7720">
        <f>INDEX(results[CCGT],MATCH($A7720,results[Time period],0),)</f>
        <v>0</v>
      </c>
      <c r="E7720">
        <f>InstalledCapacity!$B$7*pv[[#This Row],[pv]]</f>
        <v>10834.949999999999</v>
      </c>
      <c r="F7720">
        <f>InstalledCapacity!$B$8*wind_Onshore[[#This Row],[wind_Onshore]]</f>
        <v>0</v>
      </c>
      <c r="G7720">
        <f>InstalledCapacity!$B$9*wind_Offshore[[#This Row],[wind_Offshore]]</f>
        <v>0</v>
      </c>
      <c r="H7720">
        <f>INDEX(results[Coal],MATCH($A7720,results[Time period],0),)</f>
        <v>0</v>
      </c>
      <c r="I7720">
        <f>INDEX(results[Diesel],MATCH($A7720,results[Time period],0),)</f>
        <v>0</v>
      </c>
      <c r="J7720">
        <f>d[[#This Row],[d]]</f>
        <v>20642</v>
      </c>
    </row>
    <row r="7721" spans="1:10" x14ac:dyDescent="0.3">
      <c r="A7721" t="s">
        <v>7726</v>
      </c>
      <c r="B7721">
        <f>INDEX(results[Nuclear],MATCH($A7721,results[Time period],0),)</f>
        <v>6814</v>
      </c>
      <c r="C7721">
        <f>INDEX(results[Hydro],MATCH($A7721,results[Time period],0),)</f>
        <v>500</v>
      </c>
      <c r="D7721">
        <f>INDEX(results[CCGT],MATCH($A7721,results[Time period],0),)</f>
        <v>0</v>
      </c>
      <c r="E7721">
        <f>InstalledCapacity!$B$7*pv[[#This Row],[pv]]</f>
        <v>13298.25</v>
      </c>
      <c r="F7721">
        <f>InstalledCapacity!$B$8*wind_Onshore[[#This Row],[wind_Onshore]]</f>
        <v>0</v>
      </c>
      <c r="G7721">
        <f>InstalledCapacity!$B$9*wind_Offshore[[#This Row],[wind_Offshore]]</f>
        <v>0</v>
      </c>
      <c r="H7721">
        <f>INDEX(results[Coal],MATCH($A7721,results[Time period],0),)</f>
        <v>0</v>
      </c>
      <c r="I7721">
        <f>INDEX(results[Diesel],MATCH($A7721,results[Time period],0),)</f>
        <v>0</v>
      </c>
      <c r="J7721">
        <f>d[[#This Row],[d]]</f>
        <v>20612</v>
      </c>
    </row>
    <row r="7722" spans="1:10" x14ac:dyDescent="0.3">
      <c r="A7722" t="s">
        <v>7727</v>
      </c>
      <c r="B7722">
        <f>INDEX(results[Nuclear],MATCH($A7722,results[Time period],0),)</f>
        <v>6973</v>
      </c>
      <c r="C7722">
        <f>INDEX(results[Hydro],MATCH($A7722,results[Time period],0),)</f>
        <v>500</v>
      </c>
      <c r="D7722">
        <f>INDEX(results[CCGT],MATCH($A7722,results[Time period],0),)</f>
        <v>0</v>
      </c>
      <c r="E7722">
        <f>InstalledCapacity!$B$7*pv[[#This Row],[pv]]</f>
        <v>13923</v>
      </c>
      <c r="F7722">
        <f>InstalledCapacity!$B$8*wind_Onshore[[#This Row],[wind_Onshore]]</f>
        <v>0</v>
      </c>
      <c r="G7722">
        <f>InstalledCapacity!$B$9*wind_Offshore[[#This Row],[wind_Offshore]]</f>
        <v>0</v>
      </c>
      <c r="H7722">
        <f>INDEX(results[Coal],MATCH($A7722,results[Time period],0),)</f>
        <v>0</v>
      </c>
      <c r="I7722">
        <f>INDEX(results[Diesel],MATCH($A7722,results[Time period],0),)</f>
        <v>0</v>
      </c>
      <c r="J7722">
        <f>d[[#This Row],[d]]</f>
        <v>21396</v>
      </c>
    </row>
    <row r="7723" spans="1:10" x14ac:dyDescent="0.3">
      <c r="A7723" t="s">
        <v>7728</v>
      </c>
      <c r="B7723">
        <f>INDEX(results[Nuclear],MATCH($A7723,results[Time period],0),)</f>
        <v>10072</v>
      </c>
      <c r="C7723">
        <f>INDEX(results[Hydro],MATCH($A7723,results[Time period],0),)</f>
        <v>500</v>
      </c>
      <c r="D7723">
        <f>INDEX(results[CCGT],MATCH($A7723,results[Time period],0),)</f>
        <v>0</v>
      </c>
      <c r="E7723">
        <f>InstalledCapacity!$B$7*pv[[#This Row],[pv]]</f>
        <v>12762.75</v>
      </c>
      <c r="F7723">
        <f>InstalledCapacity!$B$8*wind_Onshore[[#This Row],[wind_Onshore]]</f>
        <v>0</v>
      </c>
      <c r="G7723">
        <f>InstalledCapacity!$B$9*wind_Offshore[[#This Row],[wind_Offshore]]</f>
        <v>0</v>
      </c>
      <c r="H7723">
        <f>INDEX(results[Coal],MATCH($A7723,results[Time period],0),)</f>
        <v>0</v>
      </c>
      <c r="I7723">
        <f>INDEX(results[Diesel],MATCH($A7723,results[Time period],0),)</f>
        <v>0</v>
      </c>
      <c r="J7723">
        <f>d[[#This Row],[d]]</f>
        <v>23335</v>
      </c>
    </row>
    <row r="7724" spans="1:10" x14ac:dyDescent="0.3">
      <c r="A7724" t="s">
        <v>7729</v>
      </c>
      <c r="B7724">
        <f>INDEX(results[Nuclear],MATCH($A7724,results[Time period],0),)</f>
        <v>11170</v>
      </c>
      <c r="C7724">
        <f>INDEX(results[Hydro],MATCH($A7724,results[Time period],0),)</f>
        <v>500</v>
      </c>
      <c r="D7724">
        <f>INDEX(results[CCGT],MATCH($A7724,results[Time period],0),)</f>
        <v>2270.1</v>
      </c>
      <c r="E7724">
        <f>InstalledCapacity!$B$7*pv[[#This Row],[pv]]</f>
        <v>10245.9</v>
      </c>
      <c r="F7724">
        <f>InstalledCapacity!$B$8*wind_Onshore[[#This Row],[wind_Onshore]]</f>
        <v>0</v>
      </c>
      <c r="G7724">
        <f>InstalledCapacity!$B$9*wind_Offshore[[#This Row],[wind_Offshore]]</f>
        <v>0</v>
      </c>
      <c r="H7724">
        <f>INDEX(results[Coal],MATCH($A7724,results[Time period],0),)</f>
        <v>0</v>
      </c>
      <c r="I7724">
        <f>INDEX(results[Diesel],MATCH($A7724,results[Time period],0),)</f>
        <v>0</v>
      </c>
      <c r="J7724">
        <f>d[[#This Row],[d]]</f>
        <v>24186</v>
      </c>
    </row>
    <row r="7725" spans="1:10" x14ac:dyDescent="0.3">
      <c r="A7725" t="s">
        <v>7730</v>
      </c>
      <c r="B7725">
        <f>INDEX(results[Nuclear],MATCH($A7725,results[Time period],0),)</f>
        <v>11170</v>
      </c>
      <c r="C7725">
        <f>INDEX(results[Hydro],MATCH($A7725,results[Time period],0),)</f>
        <v>500</v>
      </c>
      <c r="D7725">
        <f>INDEX(results[CCGT],MATCH($A7725,results[Time period],0),)</f>
        <v>6473.9</v>
      </c>
      <c r="E7725">
        <f>InstalledCapacity!$B$7*pv[[#This Row],[pv]]</f>
        <v>6176.0999999999995</v>
      </c>
      <c r="F7725">
        <f>InstalledCapacity!$B$8*wind_Onshore[[#This Row],[wind_Onshore]]</f>
        <v>0</v>
      </c>
      <c r="G7725">
        <f>InstalledCapacity!$B$9*wind_Offshore[[#This Row],[wind_Offshore]]</f>
        <v>0</v>
      </c>
      <c r="H7725">
        <f>INDEX(results[Coal],MATCH($A7725,results[Time period],0),)</f>
        <v>0</v>
      </c>
      <c r="I7725">
        <f>INDEX(results[Diesel],MATCH($A7725,results[Time period],0),)</f>
        <v>0</v>
      </c>
      <c r="J7725">
        <f>d[[#This Row],[d]]</f>
        <v>24320</v>
      </c>
    </row>
    <row r="7726" spans="1:10" x14ac:dyDescent="0.3">
      <c r="A7726" t="s">
        <v>7731</v>
      </c>
      <c r="B7726">
        <f>INDEX(results[Nuclear],MATCH($A7726,results[Time period],0),)</f>
        <v>11170</v>
      </c>
      <c r="C7726">
        <f>INDEX(results[Hydro],MATCH($A7726,results[Time period],0),)</f>
        <v>500</v>
      </c>
      <c r="D7726">
        <f>INDEX(results[CCGT],MATCH($A7726,results[Time period],0),)</f>
        <v>7858.85</v>
      </c>
      <c r="E7726">
        <f>InstalledCapacity!$B$7*pv[[#This Row],[pv]]</f>
        <v>4623.1500000000005</v>
      </c>
      <c r="F7726">
        <f>InstalledCapacity!$B$8*wind_Onshore[[#This Row],[wind_Onshore]]</f>
        <v>0</v>
      </c>
      <c r="G7726">
        <f>InstalledCapacity!$B$9*wind_Offshore[[#This Row],[wind_Offshore]]</f>
        <v>0</v>
      </c>
      <c r="H7726">
        <f>INDEX(results[Coal],MATCH($A7726,results[Time period],0),)</f>
        <v>0</v>
      </c>
      <c r="I7726">
        <f>INDEX(results[Diesel],MATCH($A7726,results[Time period],0),)</f>
        <v>0</v>
      </c>
      <c r="J7726">
        <f>d[[#This Row],[d]]</f>
        <v>24152</v>
      </c>
    </row>
    <row r="7727" spans="1:10" x14ac:dyDescent="0.3">
      <c r="A7727" t="s">
        <v>7732</v>
      </c>
      <c r="B7727">
        <f>INDEX(results[Nuclear],MATCH($A7727,results[Time period],0),)</f>
        <v>11170</v>
      </c>
      <c r="C7727">
        <f>INDEX(results[Hydro],MATCH($A7727,results[Time period],0),)</f>
        <v>500</v>
      </c>
      <c r="D7727">
        <f>INDEX(results[CCGT],MATCH($A7727,results[Time period],0),)</f>
        <v>7965.8</v>
      </c>
      <c r="E7727">
        <f>InstalledCapacity!$B$7*pv[[#This Row],[pv]]</f>
        <v>3784.2</v>
      </c>
      <c r="F7727">
        <f>InstalledCapacity!$B$8*wind_Onshore[[#This Row],[wind_Onshore]]</f>
        <v>0</v>
      </c>
      <c r="G7727">
        <f>InstalledCapacity!$B$9*wind_Offshore[[#This Row],[wind_Offshore]]</f>
        <v>0</v>
      </c>
      <c r="H7727">
        <f>INDEX(results[Coal],MATCH($A7727,results[Time period],0),)</f>
        <v>0</v>
      </c>
      <c r="I7727">
        <f>INDEX(results[Diesel],MATCH($A7727,results[Time period],0),)</f>
        <v>0</v>
      </c>
      <c r="J7727">
        <f>d[[#This Row],[d]]</f>
        <v>23420</v>
      </c>
    </row>
    <row r="7728" spans="1:10" x14ac:dyDescent="0.3">
      <c r="A7728" t="s">
        <v>7733</v>
      </c>
      <c r="B7728">
        <f>INDEX(results[Nuclear],MATCH($A7728,results[Time period],0),)</f>
        <v>11170</v>
      </c>
      <c r="C7728">
        <f>INDEX(results[Hydro],MATCH($A7728,results[Time period],0),)</f>
        <v>500</v>
      </c>
      <c r="D7728">
        <f>INDEX(results[CCGT],MATCH($A7728,results[Time period],0),)</f>
        <v>10496.65</v>
      </c>
      <c r="E7728">
        <f>InstalledCapacity!$B$7*pv[[#This Row],[pv]]</f>
        <v>196.35</v>
      </c>
      <c r="F7728">
        <f>InstalledCapacity!$B$8*wind_Onshore[[#This Row],[wind_Onshore]]</f>
        <v>0</v>
      </c>
      <c r="G7728">
        <f>InstalledCapacity!$B$9*wind_Offshore[[#This Row],[wind_Offshore]]</f>
        <v>0</v>
      </c>
      <c r="H7728">
        <f>INDEX(results[Coal],MATCH($A7728,results[Time period],0),)</f>
        <v>0</v>
      </c>
      <c r="I7728">
        <f>INDEX(results[Diesel],MATCH($A7728,results[Time period],0),)</f>
        <v>0</v>
      </c>
      <c r="J7728">
        <f>d[[#This Row],[d]]</f>
        <v>22363</v>
      </c>
    </row>
    <row r="7729" spans="1:10" x14ac:dyDescent="0.3">
      <c r="A7729" t="s">
        <v>7734</v>
      </c>
      <c r="B7729">
        <f>INDEX(results[Nuclear],MATCH($A7729,results[Time period],0),)</f>
        <v>11170</v>
      </c>
      <c r="C7729">
        <f>INDEX(results[Hydro],MATCH($A7729,results[Time period],0),)</f>
        <v>500</v>
      </c>
      <c r="D7729">
        <f>INDEX(results[CCGT],MATCH($A7729,results[Time period],0),)</f>
        <v>9648</v>
      </c>
      <c r="E7729">
        <f>InstalledCapacity!$B$7*pv[[#This Row],[pv]]</f>
        <v>0</v>
      </c>
      <c r="F7729">
        <f>InstalledCapacity!$B$8*wind_Onshore[[#This Row],[wind_Onshore]]</f>
        <v>0</v>
      </c>
      <c r="G7729">
        <f>InstalledCapacity!$B$9*wind_Offshore[[#This Row],[wind_Offshore]]</f>
        <v>0</v>
      </c>
      <c r="H7729">
        <f>INDEX(results[Coal],MATCH($A7729,results[Time period],0),)</f>
        <v>0</v>
      </c>
      <c r="I7729">
        <f>INDEX(results[Diesel],MATCH($A7729,results[Time period],0),)</f>
        <v>0</v>
      </c>
      <c r="J7729">
        <f>d[[#This Row],[d]]</f>
        <v>21318</v>
      </c>
    </row>
    <row r="7730" spans="1:10" x14ac:dyDescent="0.3">
      <c r="A7730" t="s">
        <v>7735</v>
      </c>
      <c r="B7730">
        <f>INDEX(results[Nuclear],MATCH($A7730,results[Time period],0),)</f>
        <v>11170</v>
      </c>
      <c r="C7730">
        <f>INDEX(results[Hydro],MATCH($A7730,results[Time period],0),)</f>
        <v>500</v>
      </c>
      <c r="D7730">
        <f>INDEX(results[CCGT],MATCH($A7730,results[Time period],0),)</f>
        <v>8955</v>
      </c>
      <c r="E7730">
        <f>InstalledCapacity!$B$7*pv[[#This Row],[pv]]</f>
        <v>0</v>
      </c>
      <c r="F7730">
        <f>InstalledCapacity!$B$8*wind_Onshore[[#This Row],[wind_Onshore]]</f>
        <v>0</v>
      </c>
      <c r="G7730">
        <f>InstalledCapacity!$B$9*wind_Offshore[[#This Row],[wind_Offshore]]</f>
        <v>0</v>
      </c>
      <c r="H7730">
        <f>INDEX(results[Coal],MATCH($A7730,results[Time period],0),)</f>
        <v>0</v>
      </c>
      <c r="I7730">
        <f>INDEX(results[Diesel],MATCH($A7730,results[Time period],0),)</f>
        <v>0</v>
      </c>
      <c r="J7730">
        <f>d[[#This Row],[d]]</f>
        <v>20625</v>
      </c>
    </row>
    <row r="7731" spans="1:10" x14ac:dyDescent="0.3">
      <c r="A7731" t="s">
        <v>7736</v>
      </c>
      <c r="B7731">
        <f>INDEX(results[Nuclear],MATCH($A7731,results[Time period],0),)</f>
        <v>11170</v>
      </c>
      <c r="C7731">
        <f>INDEX(results[Hydro],MATCH($A7731,results[Time period],0),)</f>
        <v>500</v>
      </c>
      <c r="D7731">
        <f>INDEX(results[CCGT],MATCH($A7731,results[Time period],0),)</f>
        <v>8570</v>
      </c>
      <c r="E7731">
        <f>InstalledCapacity!$B$7*pv[[#This Row],[pv]]</f>
        <v>0</v>
      </c>
      <c r="F7731">
        <f>InstalledCapacity!$B$8*wind_Onshore[[#This Row],[wind_Onshore]]</f>
        <v>0</v>
      </c>
      <c r="G7731">
        <f>InstalledCapacity!$B$9*wind_Offshore[[#This Row],[wind_Offshore]]</f>
        <v>0</v>
      </c>
      <c r="H7731">
        <f>INDEX(results[Coal],MATCH($A7731,results[Time period],0),)</f>
        <v>0</v>
      </c>
      <c r="I7731">
        <f>INDEX(results[Diesel],MATCH($A7731,results[Time period],0),)</f>
        <v>0</v>
      </c>
      <c r="J7731">
        <f>d[[#This Row],[d]]</f>
        <v>20240</v>
      </c>
    </row>
    <row r="7732" spans="1:10" x14ac:dyDescent="0.3">
      <c r="A7732" t="s">
        <v>7737</v>
      </c>
      <c r="B7732">
        <f>INDEX(results[Nuclear],MATCH($A7732,results[Time period],0),)</f>
        <v>11170</v>
      </c>
      <c r="C7732">
        <f>INDEX(results[Hydro],MATCH($A7732,results[Time period],0),)</f>
        <v>500</v>
      </c>
      <c r="D7732">
        <f>INDEX(results[CCGT],MATCH($A7732,results[Time period],0),)</f>
        <v>8524</v>
      </c>
      <c r="E7732">
        <f>InstalledCapacity!$B$7*pv[[#This Row],[pv]]</f>
        <v>0</v>
      </c>
      <c r="F7732">
        <f>InstalledCapacity!$B$8*wind_Onshore[[#This Row],[wind_Onshore]]</f>
        <v>0</v>
      </c>
      <c r="G7732">
        <f>InstalledCapacity!$B$9*wind_Offshore[[#This Row],[wind_Offshore]]</f>
        <v>0</v>
      </c>
      <c r="H7732">
        <f>INDEX(results[Coal],MATCH($A7732,results[Time period],0),)</f>
        <v>0</v>
      </c>
      <c r="I7732">
        <f>INDEX(results[Diesel],MATCH($A7732,results[Time period],0),)</f>
        <v>0</v>
      </c>
      <c r="J7732">
        <f>d[[#This Row],[d]]</f>
        <v>20194</v>
      </c>
    </row>
    <row r="7733" spans="1:10" x14ac:dyDescent="0.3">
      <c r="A7733" t="s">
        <v>7738</v>
      </c>
      <c r="B7733">
        <f>INDEX(results[Nuclear],MATCH($A7733,results[Time period],0),)</f>
        <v>11170</v>
      </c>
      <c r="C7733">
        <f>INDEX(results[Hydro],MATCH($A7733,results[Time period],0),)</f>
        <v>500</v>
      </c>
      <c r="D7733">
        <f>INDEX(results[CCGT],MATCH($A7733,results[Time period],0),)</f>
        <v>8766</v>
      </c>
      <c r="E7733">
        <f>InstalledCapacity!$B$7*pv[[#This Row],[pv]]</f>
        <v>0</v>
      </c>
      <c r="F7733">
        <f>InstalledCapacity!$B$8*wind_Onshore[[#This Row],[wind_Onshore]]</f>
        <v>0</v>
      </c>
      <c r="G7733">
        <f>InstalledCapacity!$B$9*wind_Offshore[[#This Row],[wind_Offshore]]</f>
        <v>0</v>
      </c>
      <c r="H7733">
        <f>INDEX(results[Coal],MATCH($A7733,results[Time period],0),)</f>
        <v>0</v>
      </c>
      <c r="I7733">
        <f>INDEX(results[Diesel],MATCH($A7733,results[Time period],0),)</f>
        <v>0</v>
      </c>
      <c r="J7733">
        <f>d[[#This Row],[d]]</f>
        <v>20436</v>
      </c>
    </row>
    <row r="7734" spans="1:10" x14ac:dyDescent="0.3">
      <c r="A7734" t="s">
        <v>7739</v>
      </c>
      <c r="B7734">
        <f>INDEX(results[Nuclear],MATCH($A7734,results[Time period],0),)</f>
        <v>11170</v>
      </c>
      <c r="C7734">
        <f>INDEX(results[Hydro],MATCH($A7734,results[Time period],0),)</f>
        <v>500</v>
      </c>
      <c r="D7734">
        <f>INDEX(results[CCGT],MATCH($A7734,results[Time period],0),)</f>
        <v>9511</v>
      </c>
      <c r="E7734">
        <f>InstalledCapacity!$B$7*pv[[#This Row],[pv]]</f>
        <v>0</v>
      </c>
      <c r="F7734">
        <f>InstalledCapacity!$B$8*wind_Onshore[[#This Row],[wind_Onshore]]</f>
        <v>0</v>
      </c>
      <c r="G7734">
        <f>InstalledCapacity!$B$9*wind_Offshore[[#This Row],[wind_Offshore]]</f>
        <v>0</v>
      </c>
      <c r="H7734">
        <f>INDEX(results[Coal],MATCH($A7734,results[Time period],0),)</f>
        <v>0</v>
      </c>
      <c r="I7734">
        <f>INDEX(results[Diesel],MATCH($A7734,results[Time period],0),)</f>
        <v>0</v>
      </c>
      <c r="J7734">
        <f>d[[#This Row],[d]]</f>
        <v>21181</v>
      </c>
    </row>
    <row r="7735" spans="1:10" x14ac:dyDescent="0.3">
      <c r="A7735" t="s">
        <v>7740</v>
      </c>
      <c r="B7735">
        <f>INDEX(results[Nuclear],MATCH($A7735,results[Time period],0),)</f>
        <v>11170</v>
      </c>
      <c r="C7735">
        <f>INDEX(results[Hydro],MATCH($A7735,results[Time period],0),)</f>
        <v>500</v>
      </c>
      <c r="D7735">
        <f>INDEX(results[CCGT],MATCH($A7735,results[Time period],0),)</f>
        <v>11246</v>
      </c>
      <c r="E7735">
        <f>InstalledCapacity!$B$7*pv[[#This Row],[pv]]</f>
        <v>0</v>
      </c>
      <c r="F7735">
        <f>InstalledCapacity!$B$8*wind_Onshore[[#This Row],[wind_Onshore]]</f>
        <v>0</v>
      </c>
      <c r="G7735">
        <f>InstalledCapacity!$B$9*wind_Offshore[[#This Row],[wind_Offshore]]</f>
        <v>0</v>
      </c>
      <c r="H7735">
        <f>INDEX(results[Coal],MATCH($A7735,results[Time period],0),)</f>
        <v>0</v>
      </c>
      <c r="I7735">
        <f>INDEX(results[Diesel],MATCH($A7735,results[Time period],0),)</f>
        <v>0</v>
      </c>
      <c r="J7735">
        <f>d[[#This Row],[d]]</f>
        <v>22916</v>
      </c>
    </row>
    <row r="7736" spans="1:10" x14ac:dyDescent="0.3">
      <c r="A7736" t="s">
        <v>7741</v>
      </c>
      <c r="B7736">
        <f>INDEX(results[Nuclear],MATCH($A7736,results[Time period],0),)</f>
        <v>11170</v>
      </c>
      <c r="C7736">
        <f>INDEX(results[Hydro],MATCH($A7736,results[Time period],0),)</f>
        <v>500</v>
      </c>
      <c r="D7736">
        <f>INDEX(results[CCGT],MATCH($A7736,results[Time period],0),)</f>
        <v>14003</v>
      </c>
      <c r="E7736">
        <f>InstalledCapacity!$B$7*pv[[#This Row],[pv]]</f>
        <v>0</v>
      </c>
      <c r="F7736">
        <f>InstalledCapacity!$B$8*wind_Onshore[[#This Row],[wind_Onshore]]</f>
        <v>0</v>
      </c>
      <c r="G7736">
        <f>InstalledCapacity!$B$9*wind_Offshore[[#This Row],[wind_Offshore]]</f>
        <v>0</v>
      </c>
      <c r="H7736">
        <f>INDEX(results[Coal],MATCH($A7736,results[Time period],0),)</f>
        <v>0</v>
      </c>
      <c r="I7736">
        <f>INDEX(results[Diesel],MATCH($A7736,results[Time period],0),)</f>
        <v>0</v>
      </c>
      <c r="J7736">
        <f>d[[#This Row],[d]]</f>
        <v>25673</v>
      </c>
    </row>
    <row r="7737" spans="1:10" x14ac:dyDescent="0.3">
      <c r="A7737" t="s">
        <v>7742</v>
      </c>
      <c r="B7737">
        <f>INDEX(results[Nuclear],MATCH($A7737,results[Time period],0),)</f>
        <v>11170</v>
      </c>
      <c r="C7737">
        <f>INDEX(results[Hydro],MATCH($A7737,results[Time period],0),)</f>
        <v>500</v>
      </c>
      <c r="D7737">
        <f>INDEX(results[CCGT],MATCH($A7737,results[Time period],0),)</f>
        <v>14824</v>
      </c>
      <c r="E7737">
        <f>InstalledCapacity!$B$7*pv[[#This Row],[pv]]</f>
        <v>0</v>
      </c>
      <c r="F7737">
        <f>InstalledCapacity!$B$8*wind_Onshore[[#This Row],[wind_Onshore]]</f>
        <v>0</v>
      </c>
      <c r="G7737">
        <f>InstalledCapacity!$B$9*wind_Offshore[[#This Row],[wind_Offshore]]</f>
        <v>0</v>
      </c>
      <c r="H7737">
        <f>INDEX(results[Coal],MATCH($A7737,results[Time period],0),)</f>
        <v>0</v>
      </c>
      <c r="I7737">
        <f>INDEX(results[Diesel],MATCH($A7737,results[Time period],0),)</f>
        <v>0</v>
      </c>
      <c r="J7737">
        <f>d[[#This Row],[d]]</f>
        <v>26494</v>
      </c>
    </row>
    <row r="7738" spans="1:10" x14ac:dyDescent="0.3">
      <c r="A7738" t="s">
        <v>7743</v>
      </c>
      <c r="B7738">
        <f>INDEX(results[Nuclear],MATCH($A7738,results[Time period],0),)</f>
        <v>11170</v>
      </c>
      <c r="C7738">
        <f>INDEX(results[Hydro],MATCH($A7738,results[Time period],0),)</f>
        <v>500</v>
      </c>
      <c r="D7738">
        <f>INDEX(results[CCGT],MATCH($A7738,results[Time period],0),)</f>
        <v>14390</v>
      </c>
      <c r="E7738">
        <f>InstalledCapacity!$B$7*pv[[#This Row],[pv]]</f>
        <v>0</v>
      </c>
      <c r="F7738">
        <f>InstalledCapacity!$B$8*wind_Onshore[[#This Row],[wind_Onshore]]</f>
        <v>0</v>
      </c>
      <c r="G7738">
        <f>InstalledCapacity!$B$9*wind_Offshore[[#This Row],[wind_Offshore]]</f>
        <v>0</v>
      </c>
      <c r="H7738">
        <f>INDEX(results[Coal],MATCH($A7738,results[Time period],0),)</f>
        <v>0</v>
      </c>
      <c r="I7738">
        <f>INDEX(results[Diesel],MATCH($A7738,results[Time period],0),)</f>
        <v>0</v>
      </c>
      <c r="J7738">
        <f>d[[#This Row],[d]]</f>
        <v>26060</v>
      </c>
    </row>
    <row r="7739" spans="1:10" x14ac:dyDescent="0.3">
      <c r="A7739" t="s">
        <v>7744</v>
      </c>
      <c r="B7739">
        <f>INDEX(results[Nuclear],MATCH($A7739,results[Time period],0),)</f>
        <v>11170</v>
      </c>
      <c r="C7739">
        <f>INDEX(results[Hydro],MATCH($A7739,results[Time period],0),)</f>
        <v>500</v>
      </c>
      <c r="D7739">
        <f>INDEX(results[CCGT],MATCH($A7739,results[Time period],0),)</f>
        <v>13413</v>
      </c>
      <c r="E7739">
        <f>InstalledCapacity!$B$7*pv[[#This Row],[pv]]</f>
        <v>0</v>
      </c>
      <c r="F7739">
        <f>InstalledCapacity!$B$8*wind_Onshore[[#This Row],[wind_Onshore]]</f>
        <v>0</v>
      </c>
      <c r="G7739">
        <f>InstalledCapacity!$B$9*wind_Offshore[[#This Row],[wind_Offshore]]</f>
        <v>0</v>
      </c>
      <c r="H7739">
        <f>INDEX(results[Coal],MATCH($A7739,results[Time period],0),)</f>
        <v>0</v>
      </c>
      <c r="I7739">
        <f>INDEX(results[Diesel],MATCH($A7739,results[Time period],0),)</f>
        <v>0</v>
      </c>
      <c r="J7739">
        <f>d[[#This Row],[d]]</f>
        <v>25083</v>
      </c>
    </row>
    <row r="7740" spans="1:10" x14ac:dyDescent="0.3">
      <c r="A7740" t="s">
        <v>7745</v>
      </c>
      <c r="B7740">
        <f>INDEX(results[Nuclear],MATCH($A7740,results[Time period],0),)</f>
        <v>11170</v>
      </c>
      <c r="C7740">
        <f>INDEX(results[Hydro],MATCH($A7740,results[Time period],0),)</f>
        <v>500</v>
      </c>
      <c r="D7740">
        <f>INDEX(results[CCGT],MATCH($A7740,results[Time period],0),)</f>
        <v>12526</v>
      </c>
      <c r="E7740">
        <f>InstalledCapacity!$B$7*pv[[#This Row],[pv]]</f>
        <v>0</v>
      </c>
      <c r="F7740">
        <f>InstalledCapacity!$B$8*wind_Onshore[[#This Row],[wind_Onshore]]</f>
        <v>0</v>
      </c>
      <c r="G7740">
        <f>InstalledCapacity!$B$9*wind_Offshore[[#This Row],[wind_Offshore]]</f>
        <v>0</v>
      </c>
      <c r="H7740">
        <f>INDEX(results[Coal],MATCH($A7740,results[Time period],0),)</f>
        <v>0</v>
      </c>
      <c r="I7740">
        <f>INDEX(results[Diesel],MATCH($A7740,results[Time period],0),)</f>
        <v>0</v>
      </c>
      <c r="J7740">
        <f>d[[#This Row],[d]]</f>
        <v>24196</v>
      </c>
    </row>
    <row r="7741" spans="1:10" x14ac:dyDescent="0.3">
      <c r="A7741" t="s">
        <v>7746</v>
      </c>
      <c r="B7741">
        <f>INDEX(results[Nuclear],MATCH($A7741,results[Time period],0),)</f>
        <v>11170</v>
      </c>
      <c r="C7741">
        <f>INDEX(results[Hydro],MATCH($A7741,results[Time period],0),)</f>
        <v>500</v>
      </c>
      <c r="D7741">
        <f>INDEX(results[CCGT],MATCH($A7741,results[Time period],0),)</f>
        <v>11665</v>
      </c>
      <c r="E7741">
        <f>InstalledCapacity!$B$7*pv[[#This Row],[pv]]</f>
        <v>0</v>
      </c>
      <c r="F7741">
        <f>InstalledCapacity!$B$8*wind_Onshore[[#This Row],[wind_Onshore]]</f>
        <v>0</v>
      </c>
      <c r="G7741">
        <f>InstalledCapacity!$B$9*wind_Offshore[[#This Row],[wind_Offshore]]</f>
        <v>0</v>
      </c>
      <c r="H7741">
        <f>INDEX(results[Coal],MATCH($A7741,results[Time period],0),)</f>
        <v>0</v>
      </c>
      <c r="I7741">
        <f>INDEX(results[Diesel],MATCH($A7741,results[Time period],0),)</f>
        <v>0</v>
      </c>
      <c r="J7741">
        <f>d[[#This Row],[d]]</f>
        <v>23335</v>
      </c>
    </row>
    <row r="7742" spans="1:10" x14ac:dyDescent="0.3">
      <c r="A7742" t="s">
        <v>7747</v>
      </c>
      <c r="B7742">
        <f>INDEX(results[Nuclear],MATCH($A7742,results[Time period],0),)</f>
        <v>11170</v>
      </c>
      <c r="C7742">
        <f>INDEX(results[Hydro],MATCH($A7742,results[Time period],0),)</f>
        <v>500</v>
      </c>
      <c r="D7742">
        <f>INDEX(results[CCGT],MATCH($A7742,results[Time period],0),)</f>
        <v>9594.6</v>
      </c>
      <c r="E7742">
        <f>InstalledCapacity!$B$7*pv[[#This Row],[pv]]</f>
        <v>1499.4</v>
      </c>
      <c r="F7742">
        <f>InstalledCapacity!$B$8*wind_Onshore[[#This Row],[wind_Onshore]]</f>
        <v>0</v>
      </c>
      <c r="G7742">
        <f>InstalledCapacity!$B$9*wind_Offshore[[#This Row],[wind_Offshore]]</f>
        <v>0</v>
      </c>
      <c r="H7742">
        <f>INDEX(results[Coal],MATCH($A7742,results[Time period],0),)</f>
        <v>0</v>
      </c>
      <c r="I7742">
        <f>INDEX(results[Diesel],MATCH($A7742,results[Time period],0),)</f>
        <v>0</v>
      </c>
      <c r="J7742">
        <f>d[[#This Row],[d]]</f>
        <v>22764</v>
      </c>
    </row>
    <row r="7743" spans="1:10" x14ac:dyDescent="0.3">
      <c r="A7743" t="s">
        <v>7748</v>
      </c>
      <c r="B7743">
        <f>INDEX(results[Nuclear],MATCH($A7743,results[Time period],0),)</f>
        <v>11170</v>
      </c>
      <c r="C7743">
        <f>INDEX(results[Hydro],MATCH($A7743,results[Time period],0),)</f>
        <v>500</v>
      </c>
      <c r="D7743">
        <f>INDEX(results[CCGT],MATCH($A7743,results[Time period],0),)</f>
        <v>3979.6</v>
      </c>
      <c r="E7743">
        <f>InstalledCapacity!$B$7*pv[[#This Row],[pv]]</f>
        <v>6854.4000000000005</v>
      </c>
      <c r="F7743">
        <f>InstalledCapacity!$B$8*wind_Onshore[[#This Row],[wind_Onshore]]</f>
        <v>0</v>
      </c>
      <c r="G7743">
        <f>InstalledCapacity!$B$9*wind_Offshore[[#This Row],[wind_Offshore]]</f>
        <v>0</v>
      </c>
      <c r="H7743">
        <f>INDEX(results[Coal],MATCH($A7743,results[Time period],0),)</f>
        <v>0</v>
      </c>
      <c r="I7743">
        <f>INDEX(results[Diesel],MATCH($A7743,results[Time period],0),)</f>
        <v>0</v>
      </c>
      <c r="J7743">
        <f>d[[#This Row],[d]]</f>
        <v>22504</v>
      </c>
    </row>
    <row r="7744" spans="1:10" x14ac:dyDescent="0.3">
      <c r="A7744" t="s">
        <v>7749</v>
      </c>
      <c r="B7744">
        <f>INDEX(results[Nuclear],MATCH($A7744,results[Time period],0),)</f>
        <v>10837</v>
      </c>
      <c r="C7744">
        <f>INDEX(results[Hydro],MATCH($A7744,results[Time period],0),)</f>
        <v>500</v>
      </c>
      <c r="D7744">
        <f>INDEX(results[CCGT],MATCH($A7744,results[Time period],0),)</f>
        <v>0</v>
      </c>
      <c r="E7744">
        <f>InstalledCapacity!$B$7*pv[[#This Row],[pv]]</f>
        <v>10959.9</v>
      </c>
      <c r="F7744">
        <f>InstalledCapacity!$B$8*wind_Onshore[[#This Row],[wind_Onshore]]</f>
        <v>0</v>
      </c>
      <c r="G7744">
        <f>InstalledCapacity!$B$9*wind_Offshore[[#This Row],[wind_Offshore]]</f>
        <v>0</v>
      </c>
      <c r="H7744">
        <f>INDEX(results[Coal],MATCH($A7744,results[Time period],0),)</f>
        <v>0</v>
      </c>
      <c r="I7744">
        <f>INDEX(results[Diesel],MATCH($A7744,results[Time period],0),)</f>
        <v>0</v>
      </c>
      <c r="J7744">
        <f>d[[#This Row],[d]]</f>
        <v>22297</v>
      </c>
    </row>
    <row r="7745" spans="1:10" x14ac:dyDescent="0.3">
      <c r="A7745" t="s">
        <v>7750</v>
      </c>
      <c r="B7745">
        <f>INDEX(results[Nuclear],MATCH($A7745,results[Time period],0),)</f>
        <v>8247</v>
      </c>
      <c r="C7745">
        <f>INDEX(results[Hydro],MATCH($A7745,results[Time period],0),)</f>
        <v>500</v>
      </c>
      <c r="D7745">
        <f>INDEX(results[CCGT],MATCH($A7745,results[Time period],0),)</f>
        <v>0</v>
      </c>
      <c r="E7745">
        <f>InstalledCapacity!$B$7*pv[[#This Row],[pv]]</f>
        <v>13548.15</v>
      </c>
      <c r="F7745">
        <f>InstalledCapacity!$B$8*wind_Onshore[[#This Row],[wind_Onshore]]</f>
        <v>0</v>
      </c>
      <c r="G7745">
        <f>InstalledCapacity!$B$9*wind_Offshore[[#This Row],[wind_Offshore]]</f>
        <v>0</v>
      </c>
      <c r="H7745">
        <f>INDEX(results[Coal],MATCH($A7745,results[Time period],0),)</f>
        <v>0</v>
      </c>
      <c r="I7745">
        <f>INDEX(results[Diesel],MATCH($A7745,results[Time period],0),)</f>
        <v>0</v>
      </c>
      <c r="J7745">
        <f>d[[#This Row],[d]]</f>
        <v>22295</v>
      </c>
    </row>
    <row r="7746" spans="1:10" x14ac:dyDescent="0.3">
      <c r="A7746" t="s">
        <v>7751</v>
      </c>
      <c r="B7746">
        <f>INDEX(results[Nuclear],MATCH($A7746,results[Time period],0),)</f>
        <v>7278</v>
      </c>
      <c r="C7746">
        <f>INDEX(results[Hydro],MATCH($A7746,results[Time period],0),)</f>
        <v>500</v>
      </c>
      <c r="D7746">
        <f>INDEX(results[CCGT],MATCH($A7746,results[Time period],0),)</f>
        <v>0</v>
      </c>
      <c r="E7746">
        <f>InstalledCapacity!$B$7*pv[[#This Row],[pv]]</f>
        <v>14904.75</v>
      </c>
      <c r="F7746">
        <f>InstalledCapacity!$B$8*wind_Onshore[[#This Row],[wind_Onshore]]</f>
        <v>0</v>
      </c>
      <c r="G7746">
        <f>InstalledCapacity!$B$9*wind_Offshore[[#This Row],[wind_Offshore]]</f>
        <v>0</v>
      </c>
      <c r="H7746">
        <f>INDEX(results[Coal],MATCH($A7746,results[Time period],0),)</f>
        <v>0</v>
      </c>
      <c r="I7746">
        <f>INDEX(results[Diesel],MATCH($A7746,results[Time period],0),)</f>
        <v>0</v>
      </c>
      <c r="J7746">
        <f>d[[#This Row],[d]]</f>
        <v>22683</v>
      </c>
    </row>
    <row r="7747" spans="1:10" x14ac:dyDescent="0.3">
      <c r="A7747" t="s">
        <v>7752</v>
      </c>
      <c r="B7747">
        <f>INDEX(results[Nuclear],MATCH($A7747,results[Time period],0),)</f>
        <v>8460</v>
      </c>
      <c r="C7747">
        <f>INDEX(results[Hydro],MATCH($A7747,results[Time period],0),)</f>
        <v>500</v>
      </c>
      <c r="D7747">
        <f>INDEX(results[CCGT],MATCH($A7747,results[Time period],0),)</f>
        <v>0</v>
      </c>
      <c r="E7747">
        <f>InstalledCapacity!$B$7*pv[[#This Row],[pv]]</f>
        <v>15190.35</v>
      </c>
      <c r="F7747">
        <f>InstalledCapacity!$B$8*wind_Onshore[[#This Row],[wind_Onshore]]</f>
        <v>0</v>
      </c>
      <c r="G7747">
        <f>InstalledCapacity!$B$9*wind_Offshore[[#This Row],[wind_Offshore]]</f>
        <v>0</v>
      </c>
      <c r="H7747">
        <f>INDEX(results[Coal],MATCH($A7747,results[Time period],0),)</f>
        <v>0</v>
      </c>
      <c r="I7747">
        <f>INDEX(results[Diesel],MATCH($A7747,results[Time period],0),)</f>
        <v>0</v>
      </c>
      <c r="J7747">
        <f>d[[#This Row],[d]]</f>
        <v>24150</v>
      </c>
    </row>
    <row r="7748" spans="1:10" x14ac:dyDescent="0.3">
      <c r="A7748" t="s">
        <v>7753</v>
      </c>
      <c r="B7748">
        <f>INDEX(results[Nuclear],MATCH($A7748,results[Time period],0),)</f>
        <v>10094</v>
      </c>
      <c r="C7748">
        <f>INDEX(results[Hydro],MATCH($A7748,results[Time period],0),)</f>
        <v>500</v>
      </c>
      <c r="D7748">
        <f>INDEX(results[CCGT],MATCH($A7748,results[Time period],0),)</f>
        <v>0</v>
      </c>
      <c r="E7748">
        <f>InstalledCapacity!$B$7*pv[[#This Row],[pv]]</f>
        <v>14494.2</v>
      </c>
      <c r="F7748">
        <f>InstalledCapacity!$B$8*wind_Onshore[[#This Row],[wind_Onshore]]</f>
        <v>0</v>
      </c>
      <c r="G7748">
        <f>InstalledCapacity!$B$9*wind_Offshore[[#This Row],[wind_Offshore]]</f>
        <v>0</v>
      </c>
      <c r="H7748">
        <f>INDEX(results[Coal],MATCH($A7748,results[Time period],0),)</f>
        <v>0</v>
      </c>
      <c r="I7748">
        <f>INDEX(results[Diesel],MATCH($A7748,results[Time period],0),)</f>
        <v>0</v>
      </c>
      <c r="J7748">
        <f>d[[#This Row],[d]]</f>
        <v>25088</v>
      </c>
    </row>
    <row r="7749" spans="1:10" x14ac:dyDescent="0.3">
      <c r="A7749" t="s">
        <v>7754</v>
      </c>
      <c r="B7749">
        <f>INDEX(results[Nuclear],MATCH($A7749,results[Time period],0),)</f>
        <v>11170</v>
      </c>
      <c r="C7749">
        <f>INDEX(results[Hydro],MATCH($A7749,results[Time period],0),)</f>
        <v>500</v>
      </c>
      <c r="D7749">
        <f>INDEX(results[CCGT],MATCH($A7749,results[Time period],0),)</f>
        <v>624.4</v>
      </c>
      <c r="E7749">
        <f>InstalledCapacity!$B$7*pv[[#This Row],[pv]]</f>
        <v>12780.6</v>
      </c>
      <c r="F7749">
        <f>InstalledCapacity!$B$8*wind_Onshore[[#This Row],[wind_Onshore]]</f>
        <v>0</v>
      </c>
      <c r="G7749">
        <f>InstalledCapacity!$B$9*wind_Offshore[[#This Row],[wind_Offshore]]</f>
        <v>0</v>
      </c>
      <c r="H7749">
        <f>INDEX(results[Coal],MATCH($A7749,results[Time period],0),)</f>
        <v>0</v>
      </c>
      <c r="I7749">
        <f>INDEX(results[Diesel],MATCH($A7749,results[Time period],0),)</f>
        <v>0</v>
      </c>
      <c r="J7749">
        <f>d[[#This Row],[d]]</f>
        <v>25075</v>
      </c>
    </row>
    <row r="7750" spans="1:10" x14ac:dyDescent="0.3">
      <c r="A7750" t="s">
        <v>7755</v>
      </c>
      <c r="B7750">
        <f>INDEX(results[Nuclear],MATCH($A7750,results[Time period],0),)</f>
        <v>11170</v>
      </c>
      <c r="C7750">
        <f>INDEX(results[Hydro],MATCH($A7750,results[Time period],0),)</f>
        <v>500</v>
      </c>
      <c r="D7750">
        <f>INDEX(results[CCGT],MATCH($A7750,results[Time period],0),)</f>
        <v>2960</v>
      </c>
      <c r="E7750">
        <f>InstalledCapacity!$B$7*pv[[#This Row],[pv]]</f>
        <v>9996.0000000000018</v>
      </c>
      <c r="F7750">
        <f>InstalledCapacity!$B$8*wind_Onshore[[#This Row],[wind_Onshore]]</f>
        <v>0</v>
      </c>
      <c r="G7750">
        <f>InstalledCapacity!$B$9*wind_Offshore[[#This Row],[wind_Offshore]]</f>
        <v>0</v>
      </c>
      <c r="H7750">
        <f>INDEX(results[Coal],MATCH($A7750,results[Time period],0),)</f>
        <v>0</v>
      </c>
      <c r="I7750">
        <f>INDEX(results[Diesel],MATCH($A7750,results[Time period],0),)</f>
        <v>0</v>
      </c>
      <c r="J7750">
        <f>d[[#This Row],[d]]</f>
        <v>24626</v>
      </c>
    </row>
    <row r="7751" spans="1:10" x14ac:dyDescent="0.3">
      <c r="A7751" t="s">
        <v>7756</v>
      </c>
      <c r="B7751">
        <f>INDEX(results[Nuclear],MATCH($A7751,results[Time period],0),)</f>
        <v>11170</v>
      </c>
      <c r="C7751">
        <f>INDEX(results[Hydro],MATCH($A7751,results[Time period],0),)</f>
        <v>500</v>
      </c>
      <c r="D7751">
        <f>INDEX(results[CCGT],MATCH($A7751,results[Time period],0),)</f>
        <v>5707</v>
      </c>
      <c r="E7751">
        <f>InstalledCapacity!$B$7*pv[[#This Row],[pv]]</f>
        <v>6069</v>
      </c>
      <c r="F7751">
        <f>InstalledCapacity!$B$8*wind_Onshore[[#This Row],[wind_Onshore]]</f>
        <v>0</v>
      </c>
      <c r="G7751">
        <f>InstalledCapacity!$B$9*wind_Offshore[[#This Row],[wind_Offshore]]</f>
        <v>0</v>
      </c>
      <c r="H7751">
        <f>INDEX(results[Coal],MATCH($A7751,results[Time period],0),)</f>
        <v>0</v>
      </c>
      <c r="I7751">
        <f>INDEX(results[Diesel],MATCH($A7751,results[Time period],0),)</f>
        <v>0</v>
      </c>
      <c r="J7751">
        <f>d[[#This Row],[d]]</f>
        <v>23446</v>
      </c>
    </row>
    <row r="7752" spans="1:10" x14ac:dyDescent="0.3">
      <c r="A7752" t="s">
        <v>7757</v>
      </c>
      <c r="B7752">
        <f>INDEX(results[Nuclear],MATCH($A7752,results[Time period],0),)</f>
        <v>11170</v>
      </c>
      <c r="C7752">
        <f>INDEX(results[Hydro],MATCH($A7752,results[Time period],0),)</f>
        <v>500</v>
      </c>
      <c r="D7752">
        <f>INDEX(results[CCGT],MATCH($A7752,results[Time period],0),)</f>
        <v>10193.799999999999</v>
      </c>
      <c r="E7752">
        <f>InstalledCapacity!$B$7*pv[[#This Row],[pv]]</f>
        <v>214.20000000000002</v>
      </c>
      <c r="F7752">
        <f>InstalledCapacity!$B$8*wind_Onshore[[#This Row],[wind_Onshore]]</f>
        <v>0</v>
      </c>
      <c r="G7752">
        <f>InstalledCapacity!$B$9*wind_Offshore[[#This Row],[wind_Offshore]]</f>
        <v>0</v>
      </c>
      <c r="H7752">
        <f>INDEX(results[Coal],MATCH($A7752,results[Time period],0),)</f>
        <v>0</v>
      </c>
      <c r="I7752">
        <f>INDEX(results[Diesel],MATCH($A7752,results[Time period],0),)</f>
        <v>0</v>
      </c>
      <c r="J7752">
        <f>d[[#This Row],[d]]</f>
        <v>22078</v>
      </c>
    </row>
    <row r="7753" spans="1:10" x14ac:dyDescent="0.3">
      <c r="A7753" t="s">
        <v>7758</v>
      </c>
      <c r="B7753">
        <f>INDEX(results[Nuclear],MATCH($A7753,results[Time period],0),)</f>
        <v>11170</v>
      </c>
      <c r="C7753">
        <f>INDEX(results[Hydro],MATCH($A7753,results[Time period],0),)</f>
        <v>500</v>
      </c>
      <c r="D7753">
        <f>INDEX(results[CCGT],MATCH($A7753,results[Time period],0),)</f>
        <v>9046</v>
      </c>
      <c r="E7753">
        <f>InstalledCapacity!$B$7*pv[[#This Row],[pv]]</f>
        <v>0</v>
      </c>
      <c r="F7753">
        <f>InstalledCapacity!$B$8*wind_Onshore[[#This Row],[wind_Onshore]]</f>
        <v>0</v>
      </c>
      <c r="G7753">
        <f>InstalledCapacity!$B$9*wind_Offshore[[#This Row],[wind_Offshore]]</f>
        <v>0</v>
      </c>
      <c r="H7753">
        <f>INDEX(results[Coal],MATCH($A7753,results[Time period],0),)</f>
        <v>0</v>
      </c>
      <c r="I7753">
        <f>INDEX(results[Diesel],MATCH($A7753,results[Time period],0),)</f>
        <v>0</v>
      </c>
      <c r="J7753">
        <f>d[[#This Row],[d]]</f>
        <v>20716</v>
      </c>
    </row>
    <row r="7754" spans="1:10" x14ac:dyDescent="0.3">
      <c r="A7754" t="s">
        <v>7759</v>
      </c>
      <c r="B7754">
        <f>INDEX(results[Nuclear],MATCH($A7754,results[Time period],0),)</f>
        <v>11170</v>
      </c>
      <c r="C7754">
        <f>INDEX(results[Hydro],MATCH($A7754,results[Time period],0),)</f>
        <v>500</v>
      </c>
      <c r="D7754">
        <f>INDEX(results[CCGT],MATCH($A7754,results[Time period],0),)</f>
        <v>7988</v>
      </c>
      <c r="E7754">
        <f>InstalledCapacity!$B$7*pv[[#This Row],[pv]]</f>
        <v>0</v>
      </c>
      <c r="F7754">
        <f>InstalledCapacity!$B$8*wind_Onshore[[#This Row],[wind_Onshore]]</f>
        <v>0</v>
      </c>
      <c r="G7754">
        <f>InstalledCapacity!$B$9*wind_Offshore[[#This Row],[wind_Offshore]]</f>
        <v>0</v>
      </c>
      <c r="H7754">
        <f>INDEX(results[Coal],MATCH($A7754,results[Time period],0),)</f>
        <v>0</v>
      </c>
      <c r="I7754">
        <f>INDEX(results[Diesel],MATCH($A7754,results[Time period],0),)</f>
        <v>0</v>
      </c>
      <c r="J7754">
        <f>d[[#This Row],[d]]</f>
        <v>19658</v>
      </c>
    </row>
    <row r="7755" spans="1:10" x14ac:dyDescent="0.3">
      <c r="A7755" t="s">
        <v>7760</v>
      </c>
      <c r="B7755">
        <f>INDEX(results[Nuclear],MATCH($A7755,results[Time period],0),)</f>
        <v>11170</v>
      </c>
      <c r="C7755">
        <f>INDEX(results[Hydro],MATCH($A7755,results[Time period],0),)</f>
        <v>500</v>
      </c>
      <c r="D7755">
        <f>INDEX(results[CCGT],MATCH($A7755,results[Time period],0),)</f>
        <v>7593</v>
      </c>
      <c r="E7755">
        <f>InstalledCapacity!$B$7*pv[[#This Row],[pv]]</f>
        <v>0</v>
      </c>
      <c r="F7755">
        <f>InstalledCapacity!$B$8*wind_Onshore[[#This Row],[wind_Onshore]]</f>
        <v>0</v>
      </c>
      <c r="G7755">
        <f>InstalledCapacity!$B$9*wind_Offshore[[#This Row],[wind_Offshore]]</f>
        <v>0</v>
      </c>
      <c r="H7755">
        <f>INDEX(results[Coal],MATCH($A7755,results[Time period],0),)</f>
        <v>0</v>
      </c>
      <c r="I7755">
        <f>INDEX(results[Diesel],MATCH($A7755,results[Time period],0),)</f>
        <v>0</v>
      </c>
      <c r="J7755">
        <f>d[[#This Row],[d]]</f>
        <v>19263</v>
      </c>
    </row>
    <row r="7756" spans="1:10" x14ac:dyDescent="0.3">
      <c r="A7756" t="s">
        <v>7761</v>
      </c>
      <c r="B7756">
        <f>INDEX(results[Nuclear],MATCH($A7756,results[Time period],0),)</f>
        <v>11170</v>
      </c>
      <c r="C7756">
        <f>INDEX(results[Hydro],MATCH($A7756,results[Time period],0),)</f>
        <v>500</v>
      </c>
      <c r="D7756">
        <f>INDEX(results[CCGT],MATCH($A7756,results[Time period],0),)</f>
        <v>7345</v>
      </c>
      <c r="E7756">
        <f>InstalledCapacity!$B$7*pv[[#This Row],[pv]]</f>
        <v>0</v>
      </c>
      <c r="F7756">
        <f>InstalledCapacity!$B$8*wind_Onshore[[#This Row],[wind_Onshore]]</f>
        <v>0</v>
      </c>
      <c r="G7756">
        <f>InstalledCapacity!$B$9*wind_Offshore[[#This Row],[wind_Offshore]]</f>
        <v>0</v>
      </c>
      <c r="H7756">
        <f>INDEX(results[Coal],MATCH($A7756,results[Time period],0),)</f>
        <v>0</v>
      </c>
      <c r="I7756">
        <f>INDEX(results[Diesel],MATCH($A7756,results[Time period],0),)</f>
        <v>0</v>
      </c>
      <c r="J7756">
        <f>d[[#This Row],[d]]</f>
        <v>19015</v>
      </c>
    </row>
    <row r="7757" spans="1:10" x14ac:dyDescent="0.3">
      <c r="A7757" t="s">
        <v>7762</v>
      </c>
      <c r="B7757">
        <f>INDEX(results[Nuclear],MATCH($A7757,results[Time period],0),)</f>
        <v>11170</v>
      </c>
      <c r="C7757">
        <f>INDEX(results[Hydro],MATCH($A7757,results[Time period],0),)</f>
        <v>500</v>
      </c>
      <c r="D7757">
        <f>INDEX(results[CCGT],MATCH($A7757,results[Time period],0),)</f>
        <v>7432</v>
      </c>
      <c r="E7757">
        <f>InstalledCapacity!$B$7*pv[[#This Row],[pv]]</f>
        <v>0</v>
      </c>
      <c r="F7757">
        <f>InstalledCapacity!$B$8*wind_Onshore[[#This Row],[wind_Onshore]]</f>
        <v>0</v>
      </c>
      <c r="G7757">
        <f>InstalledCapacity!$B$9*wind_Offshore[[#This Row],[wind_Offshore]]</f>
        <v>0</v>
      </c>
      <c r="H7757">
        <f>INDEX(results[Coal],MATCH($A7757,results[Time period],0),)</f>
        <v>0</v>
      </c>
      <c r="I7757">
        <f>INDEX(results[Diesel],MATCH($A7757,results[Time period],0),)</f>
        <v>0</v>
      </c>
      <c r="J7757">
        <f>d[[#This Row],[d]]</f>
        <v>19102</v>
      </c>
    </row>
    <row r="7758" spans="1:10" x14ac:dyDescent="0.3">
      <c r="A7758" t="s">
        <v>7763</v>
      </c>
      <c r="B7758">
        <f>INDEX(results[Nuclear],MATCH($A7758,results[Time period],0),)</f>
        <v>11170</v>
      </c>
      <c r="C7758">
        <f>INDEX(results[Hydro],MATCH($A7758,results[Time period],0),)</f>
        <v>500</v>
      </c>
      <c r="D7758">
        <f>INDEX(results[CCGT],MATCH($A7758,results[Time period],0),)</f>
        <v>7891</v>
      </c>
      <c r="E7758">
        <f>InstalledCapacity!$B$7*pv[[#This Row],[pv]]</f>
        <v>0</v>
      </c>
      <c r="F7758">
        <f>InstalledCapacity!$B$8*wind_Onshore[[#This Row],[wind_Onshore]]</f>
        <v>0</v>
      </c>
      <c r="G7758">
        <f>InstalledCapacity!$B$9*wind_Offshore[[#This Row],[wind_Offshore]]</f>
        <v>0</v>
      </c>
      <c r="H7758">
        <f>INDEX(results[Coal],MATCH($A7758,results[Time period],0),)</f>
        <v>0</v>
      </c>
      <c r="I7758">
        <f>INDEX(results[Diesel],MATCH($A7758,results[Time period],0),)</f>
        <v>0</v>
      </c>
      <c r="J7758">
        <f>d[[#This Row],[d]]</f>
        <v>19561</v>
      </c>
    </row>
    <row r="7759" spans="1:10" x14ac:dyDescent="0.3">
      <c r="A7759" t="s">
        <v>7764</v>
      </c>
      <c r="B7759">
        <f>INDEX(results[Nuclear],MATCH($A7759,results[Time period],0),)</f>
        <v>11170</v>
      </c>
      <c r="C7759">
        <f>INDEX(results[Hydro],MATCH($A7759,results[Time period],0),)</f>
        <v>500</v>
      </c>
      <c r="D7759">
        <f>INDEX(results[CCGT],MATCH($A7759,results[Time period],0),)</f>
        <v>9532</v>
      </c>
      <c r="E7759">
        <f>InstalledCapacity!$B$7*pv[[#This Row],[pv]]</f>
        <v>0</v>
      </c>
      <c r="F7759">
        <f>InstalledCapacity!$B$8*wind_Onshore[[#This Row],[wind_Onshore]]</f>
        <v>0</v>
      </c>
      <c r="G7759">
        <f>InstalledCapacity!$B$9*wind_Offshore[[#This Row],[wind_Offshore]]</f>
        <v>0</v>
      </c>
      <c r="H7759">
        <f>INDEX(results[Coal],MATCH($A7759,results[Time period],0),)</f>
        <v>0</v>
      </c>
      <c r="I7759">
        <f>INDEX(results[Diesel],MATCH($A7759,results[Time period],0),)</f>
        <v>0</v>
      </c>
      <c r="J7759">
        <f>d[[#This Row],[d]]</f>
        <v>21202</v>
      </c>
    </row>
    <row r="7760" spans="1:10" x14ac:dyDescent="0.3">
      <c r="A7760" t="s">
        <v>7765</v>
      </c>
      <c r="B7760">
        <f>INDEX(results[Nuclear],MATCH($A7760,results[Time period],0),)</f>
        <v>11170</v>
      </c>
      <c r="C7760">
        <f>INDEX(results[Hydro],MATCH($A7760,results[Time period],0),)</f>
        <v>500</v>
      </c>
      <c r="D7760">
        <f>INDEX(results[CCGT],MATCH($A7760,results[Time period],0),)</f>
        <v>12132</v>
      </c>
      <c r="E7760">
        <f>InstalledCapacity!$B$7*pv[[#This Row],[pv]]</f>
        <v>0</v>
      </c>
      <c r="F7760">
        <f>InstalledCapacity!$B$8*wind_Onshore[[#This Row],[wind_Onshore]]</f>
        <v>0</v>
      </c>
      <c r="G7760">
        <f>InstalledCapacity!$B$9*wind_Offshore[[#This Row],[wind_Offshore]]</f>
        <v>0</v>
      </c>
      <c r="H7760">
        <f>INDEX(results[Coal],MATCH($A7760,results[Time period],0),)</f>
        <v>0</v>
      </c>
      <c r="I7760">
        <f>INDEX(results[Diesel],MATCH($A7760,results[Time period],0),)</f>
        <v>0</v>
      </c>
      <c r="J7760">
        <f>d[[#This Row],[d]]</f>
        <v>23802</v>
      </c>
    </row>
    <row r="7761" spans="1:10" x14ac:dyDescent="0.3">
      <c r="A7761" t="s">
        <v>7766</v>
      </c>
      <c r="B7761">
        <f>INDEX(results[Nuclear],MATCH($A7761,results[Time period],0),)</f>
        <v>11170</v>
      </c>
      <c r="C7761">
        <f>INDEX(results[Hydro],MATCH($A7761,results[Time period],0),)</f>
        <v>500</v>
      </c>
      <c r="D7761">
        <f>INDEX(results[CCGT],MATCH($A7761,results[Time period],0),)</f>
        <v>12952</v>
      </c>
      <c r="E7761">
        <f>InstalledCapacity!$B$7*pv[[#This Row],[pv]]</f>
        <v>0</v>
      </c>
      <c r="F7761">
        <f>InstalledCapacity!$B$8*wind_Onshore[[#This Row],[wind_Onshore]]</f>
        <v>0</v>
      </c>
      <c r="G7761">
        <f>InstalledCapacity!$B$9*wind_Offshore[[#This Row],[wind_Offshore]]</f>
        <v>0</v>
      </c>
      <c r="H7761">
        <f>INDEX(results[Coal],MATCH($A7761,results[Time period],0),)</f>
        <v>0</v>
      </c>
      <c r="I7761">
        <f>INDEX(results[Diesel],MATCH($A7761,results[Time period],0),)</f>
        <v>0</v>
      </c>
      <c r="J7761">
        <f>d[[#This Row],[d]]</f>
        <v>24622</v>
      </c>
    </row>
    <row r="7762" spans="1:10" x14ac:dyDescent="0.3">
      <c r="A7762" t="s">
        <v>7767</v>
      </c>
      <c r="B7762">
        <f>INDEX(results[Nuclear],MATCH($A7762,results[Time period],0),)</f>
        <v>11170</v>
      </c>
      <c r="C7762">
        <f>INDEX(results[Hydro],MATCH($A7762,results[Time period],0),)</f>
        <v>500</v>
      </c>
      <c r="D7762">
        <f>INDEX(results[CCGT],MATCH($A7762,results[Time period],0),)</f>
        <v>12805</v>
      </c>
      <c r="E7762">
        <f>InstalledCapacity!$B$7*pv[[#This Row],[pv]]</f>
        <v>0</v>
      </c>
      <c r="F7762">
        <f>InstalledCapacity!$B$8*wind_Onshore[[#This Row],[wind_Onshore]]</f>
        <v>0</v>
      </c>
      <c r="G7762">
        <f>InstalledCapacity!$B$9*wind_Offshore[[#This Row],[wind_Offshore]]</f>
        <v>0</v>
      </c>
      <c r="H7762">
        <f>INDEX(results[Coal],MATCH($A7762,results[Time period],0),)</f>
        <v>0</v>
      </c>
      <c r="I7762">
        <f>INDEX(results[Diesel],MATCH($A7762,results[Time period],0),)</f>
        <v>0</v>
      </c>
      <c r="J7762">
        <f>d[[#This Row],[d]]</f>
        <v>24475</v>
      </c>
    </row>
    <row r="7763" spans="1:10" x14ac:dyDescent="0.3">
      <c r="A7763" t="s">
        <v>7768</v>
      </c>
      <c r="B7763">
        <f>INDEX(results[Nuclear],MATCH($A7763,results[Time period],0),)</f>
        <v>11170</v>
      </c>
      <c r="C7763">
        <f>INDEX(results[Hydro],MATCH($A7763,results[Time period],0),)</f>
        <v>500</v>
      </c>
      <c r="D7763">
        <f>INDEX(results[CCGT],MATCH($A7763,results[Time period],0),)</f>
        <v>12340</v>
      </c>
      <c r="E7763">
        <f>InstalledCapacity!$B$7*pv[[#This Row],[pv]]</f>
        <v>0</v>
      </c>
      <c r="F7763">
        <f>InstalledCapacity!$B$8*wind_Onshore[[#This Row],[wind_Onshore]]</f>
        <v>0</v>
      </c>
      <c r="G7763">
        <f>InstalledCapacity!$B$9*wind_Offshore[[#This Row],[wind_Offshore]]</f>
        <v>0</v>
      </c>
      <c r="H7763">
        <f>INDEX(results[Coal],MATCH($A7763,results[Time period],0),)</f>
        <v>0</v>
      </c>
      <c r="I7763">
        <f>INDEX(results[Diesel],MATCH($A7763,results[Time period],0),)</f>
        <v>0</v>
      </c>
      <c r="J7763">
        <f>d[[#This Row],[d]]</f>
        <v>24010</v>
      </c>
    </row>
    <row r="7764" spans="1:10" x14ac:dyDescent="0.3">
      <c r="A7764" t="s">
        <v>7769</v>
      </c>
      <c r="B7764">
        <f>INDEX(results[Nuclear],MATCH($A7764,results[Time period],0),)</f>
        <v>11170</v>
      </c>
      <c r="C7764">
        <f>INDEX(results[Hydro],MATCH($A7764,results[Time period],0),)</f>
        <v>500</v>
      </c>
      <c r="D7764">
        <f>INDEX(results[CCGT],MATCH($A7764,results[Time period],0),)</f>
        <v>11462</v>
      </c>
      <c r="E7764">
        <f>InstalledCapacity!$B$7*pv[[#This Row],[pv]]</f>
        <v>0</v>
      </c>
      <c r="F7764">
        <f>InstalledCapacity!$B$8*wind_Onshore[[#This Row],[wind_Onshore]]</f>
        <v>0</v>
      </c>
      <c r="G7764">
        <f>InstalledCapacity!$B$9*wind_Offshore[[#This Row],[wind_Offshore]]</f>
        <v>0</v>
      </c>
      <c r="H7764">
        <f>INDEX(results[Coal],MATCH($A7764,results[Time period],0),)</f>
        <v>0</v>
      </c>
      <c r="I7764">
        <f>INDEX(results[Diesel],MATCH($A7764,results[Time period],0),)</f>
        <v>0</v>
      </c>
      <c r="J7764">
        <f>d[[#This Row],[d]]</f>
        <v>23132</v>
      </c>
    </row>
    <row r="7765" spans="1:10" x14ac:dyDescent="0.3">
      <c r="A7765" t="s">
        <v>7770</v>
      </c>
      <c r="B7765">
        <f>INDEX(results[Nuclear],MATCH($A7765,results[Time period],0),)</f>
        <v>11170</v>
      </c>
      <c r="C7765">
        <f>INDEX(results[Hydro],MATCH($A7765,results[Time period],0),)</f>
        <v>500</v>
      </c>
      <c r="D7765">
        <f>INDEX(results[CCGT],MATCH($A7765,results[Time period],0),)</f>
        <v>11212</v>
      </c>
      <c r="E7765">
        <f>InstalledCapacity!$B$7*pv[[#This Row],[pv]]</f>
        <v>0</v>
      </c>
      <c r="F7765">
        <f>InstalledCapacity!$B$8*wind_Onshore[[#This Row],[wind_Onshore]]</f>
        <v>0</v>
      </c>
      <c r="G7765">
        <f>InstalledCapacity!$B$9*wind_Offshore[[#This Row],[wind_Offshore]]</f>
        <v>0</v>
      </c>
      <c r="H7765">
        <f>INDEX(results[Coal],MATCH($A7765,results[Time period],0),)</f>
        <v>0</v>
      </c>
      <c r="I7765">
        <f>INDEX(results[Diesel],MATCH($A7765,results[Time period],0),)</f>
        <v>0</v>
      </c>
      <c r="J7765">
        <f>d[[#This Row],[d]]</f>
        <v>22882</v>
      </c>
    </row>
    <row r="7766" spans="1:10" x14ac:dyDescent="0.3">
      <c r="A7766" t="s">
        <v>7771</v>
      </c>
      <c r="B7766">
        <f>INDEX(results[Nuclear],MATCH($A7766,results[Time period],0),)</f>
        <v>11170</v>
      </c>
      <c r="C7766">
        <f>INDEX(results[Hydro],MATCH($A7766,results[Time period],0),)</f>
        <v>500</v>
      </c>
      <c r="D7766">
        <f>INDEX(results[CCGT],MATCH($A7766,results[Time period],0),)</f>
        <v>9738.2999999999993</v>
      </c>
      <c r="E7766">
        <f>InstalledCapacity!$B$7*pv[[#This Row],[pv]]</f>
        <v>1106.7</v>
      </c>
      <c r="F7766">
        <f>InstalledCapacity!$B$8*wind_Onshore[[#This Row],[wind_Onshore]]</f>
        <v>0</v>
      </c>
      <c r="G7766">
        <f>InstalledCapacity!$B$9*wind_Offshore[[#This Row],[wind_Offshore]]</f>
        <v>0</v>
      </c>
      <c r="H7766">
        <f>INDEX(results[Coal],MATCH($A7766,results[Time period],0),)</f>
        <v>0</v>
      </c>
      <c r="I7766">
        <f>INDEX(results[Diesel],MATCH($A7766,results[Time period],0),)</f>
        <v>0</v>
      </c>
      <c r="J7766">
        <f>d[[#This Row],[d]]</f>
        <v>22515</v>
      </c>
    </row>
    <row r="7767" spans="1:10" x14ac:dyDescent="0.3">
      <c r="A7767" t="s">
        <v>7772</v>
      </c>
      <c r="B7767">
        <f>INDEX(results[Nuclear],MATCH($A7767,results[Time period],0),)</f>
        <v>11170</v>
      </c>
      <c r="C7767">
        <f>INDEX(results[Hydro],MATCH($A7767,results[Time period],0),)</f>
        <v>500</v>
      </c>
      <c r="D7767">
        <f>INDEX(results[CCGT],MATCH($A7767,results[Time period],0),)</f>
        <v>4665.25</v>
      </c>
      <c r="E7767">
        <f>InstalledCapacity!$B$7*pv[[#This Row],[pv]]</f>
        <v>5979.75</v>
      </c>
      <c r="F7767">
        <f>InstalledCapacity!$B$8*wind_Onshore[[#This Row],[wind_Onshore]]</f>
        <v>0</v>
      </c>
      <c r="G7767">
        <f>InstalledCapacity!$B$9*wind_Offshore[[#This Row],[wind_Offshore]]</f>
        <v>0</v>
      </c>
      <c r="H7767">
        <f>INDEX(results[Coal],MATCH($A7767,results[Time period],0),)</f>
        <v>0</v>
      </c>
      <c r="I7767">
        <f>INDEX(results[Diesel],MATCH($A7767,results[Time period],0),)</f>
        <v>0</v>
      </c>
      <c r="J7767">
        <f>d[[#This Row],[d]]</f>
        <v>22315</v>
      </c>
    </row>
    <row r="7768" spans="1:10" x14ac:dyDescent="0.3">
      <c r="A7768" t="s">
        <v>7773</v>
      </c>
      <c r="B7768">
        <f>INDEX(results[Nuclear],MATCH($A7768,results[Time period],0),)</f>
        <v>11170</v>
      </c>
      <c r="C7768">
        <f>INDEX(results[Hydro],MATCH($A7768,results[Time period],0),)</f>
        <v>500</v>
      </c>
      <c r="D7768">
        <f>INDEX(results[CCGT],MATCH($A7768,results[Time period],0),)</f>
        <v>471.3</v>
      </c>
      <c r="E7768">
        <f>InstalledCapacity!$B$7*pv[[#This Row],[pv]]</f>
        <v>10031.700000000001</v>
      </c>
      <c r="F7768">
        <f>InstalledCapacity!$B$8*wind_Onshore[[#This Row],[wind_Onshore]]</f>
        <v>0</v>
      </c>
      <c r="G7768">
        <f>InstalledCapacity!$B$9*wind_Offshore[[#This Row],[wind_Offshore]]</f>
        <v>0</v>
      </c>
      <c r="H7768">
        <f>INDEX(results[Coal],MATCH($A7768,results[Time period],0),)</f>
        <v>0</v>
      </c>
      <c r="I7768">
        <f>INDEX(results[Diesel],MATCH($A7768,results[Time period],0),)</f>
        <v>0</v>
      </c>
      <c r="J7768">
        <f>d[[#This Row],[d]]</f>
        <v>22173</v>
      </c>
    </row>
    <row r="7769" spans="1:10" x14ac:dyDescent="0.3">
      <c r="A7769" t="s">
        <v>7774</v>
      </c>
      <c r="B7769">
        <f>INDEX(results[Nuclear],MATCH($A7769,results[Time period],0),)</f>
        <v>9093</v>
      </c>
      <c r="C7769">
        <f>INDEX(results[Hydro],MATCH($A7769,results[Time period],0),)</f>
        <v>500</v>
      </c>
      <c r="D7769">
        <f>INDEX(results[CCGT],MATCH($A7769,results[Time period],0),)</f>
        <v>0</v>
      </c>
      <c r="E7769">
        <f>InstalledCapacity!$B$7*pv[[#This Row],[pv]]</f>
        <v>12477.15</v>
      </c>
      <c r="F7769">
        <f>InstalledCapacity!$B$8*wind_Onshore[[#This Row],[wind_Onshore]]</f>
        <v>0</v>
      </c>
      <c r="G7769">
        <f>InstalledCapacity!$B$9*wind_Offshore[[#This Row],[wind_Offshore]]</f>
        <v>0</v>
      </c>
      <c r="H7769">
        <f>INDEX(results[Coal],MATCH($A7769,results[Time period],0),)</f>
        <v>0</v>
      </c>
      <c r="I7769">
        <f>INDEX(results[Diesel],MATCH($A7769,results[Time period],0),)</f>
        <v>0</v>
      </c>
      <c r="J7769">
        <f>d[[#This Row],[d]]</f>
        <v>22070</v>
      </c>
    </row>
    <row r="7770" spans="1:10" x14ac:dyDescent="0.3">
      <c r="A7770" t="s">
        <v>7775</v>
      </c>
      <c r="B7770">
        <f>INDEX(results[Nuclear],MATCH($A7770,results[Time period],0),)</f>
        <v>8444</v>
      </c>
      <c r="C7770">
        <f>INDEX(results[Hydro],MATCH($A7770,results[Time period],0),)</f>
        <v>500</v>
      </c>
      <c r="D7770">
        <f>INDEX(results[CCGT],MATCH($A7770,results[Time period],0),)</f>
        <v>0</v>
      </c>
      <c r="E7770">
        <f>InstalledCapacity!$B$7*pv[[#This Row],[pv]]</f>
        <v>13673.1</v>
      </c>
      <c r="F7770">
        <f>InstalledCapacity!$B$8*wind_Onshore[[#This Row],[wind_Onshore]]</f>
        <v>0</v>
      </c>
      <c r="G7770">
        <f>InstalledCapacity!$B$9*wind_Offshore[[#This Row],[wind_Offshore]]</f>
        <v>0</v>
      </c>
      <c r="H7770">
        <f>INDEX(results[Coal],MATCH($A7770,results[Time period],0),)</f>
        <v>0</v>
      </c>
      <c r="I7770">
        <f>INDEX(results[Diesel],MATCH($A7770,results[Time period],0),)</f>
        <v>0</v>
      </c>
      <c r="J7770">
        <f>d[[#This Row],[d]]</f>
        <v>22617</v>
      </c>
    </row>
    <row r="7771" spans="1:10" x14ac:dyDescent="0.3">
      <c r="A7771" t="s">
        <v>7776</v>
      </c>
      <c r="B7771">
        <f>INDEX(results[Nuclear],MATCH($A7771,results[Time period],0),)</f>
        <v>9701</v>
      </c>
      <c r="C7771">
        <f>INDEX(results[Hydro],MATCH($A7771,results[Time period],0),)</f>
        <v>500</v>
      </c>
      <c r="D7771">
        <f>INDEX(results[CCGT],MATCH($A7771,results[Time period],0),)</f>
        <v>0</v>
      </c>
      <c r="E7771">
        <f>InstalledCapacity!$B$7*pv[[#This Row],[pv]]</f>
        <v>13923</v>
      </c>
      <c r="F7771">
        <f>InstalledCapacity!$B$8*wind_Onshore[[#This Row],[wind_Onshore]]</f>
        <v>0</v>
      </c>
      <c r="G7771">
        <f>InstalledCapacity!$B$9*wind_Offshore[[#This Row],[wind_Offshore]]</f>
        <v>0</v>
      </c>
      <c r="H7771">
        <f>INDEX(results[Coal],MATCH($A7771,results[Time period],0),)</f>
        <v>0</v>
      </c>
      <c r="I7771">
        <f>INDEX(results[Diesel],MATCH($A7771,results[Time period],0),)</f>
        <v>0</v>
      </c>
      <c r="J7771">
        <f>d[[#This Row],[d]]</f>
        <v>24124</v>
      </c>
    </row>
    <row r="7772" spans="1:10" x14ac:dyDescent="0.3">
      <c r="A7772" t="s">
        <v>7777</v>
      </c>
      <c r="B7772">
        <f>INDEX(results[Nuclear],MATCH($A7772,results[Time period],0),)</f>
        <v>11170</v>
      </c>
      <c r="C7772">
        <f>INDEX(results[Hydro],MATCH($A7772,results[Time period],0),)</f>
        <v>500</v>
      </c>
      <c r="D7772">
        <f>INDEX(results[CCGT],MATCH($A7772,results[Time period],0),)</f>
        <v>380.6</v>
      </c>
      <c r="E7772">
        <f>InstalledCapacity!$B$7*pv[[#This Row],[pv]]</f>
        <v>13280.4</v>
      </c>
      <c r="F7772">
        <f>InstalledCapacity!$B$8*wind_Onshore[[#This Row],[wind_Onshore]]</f>
        <v>0</v>
      </c>
      <c r="G7772">
        <f>InstalledCapacity!$B$9*wind_Offshore[[#This Row],[wind_Offshore]]</f>
        <v>0</v>
      </c>
      <c r="H7772">
        <f>INDEX(results[Coal],MATCH($A7772,results[Time period],0),)</f>
        <v>0</v>
      </c>
      <c r="I7772">
        <f>INDEX(results[Diesel],MATCH($A7772,results[Time period],0),)</f>
        <v>0</v>
      </c>
      <c r="J7772">
        <f>d[[#This Row],[d]]</f>
        <v>25331</v>
      </c>
    </row>
    <row r="7773" spans="1:10" x14ac:dyDescent="0.3">
      <c r="A7773" t="s">
        <v>7778</v>
      </c>
      <c r="B7773">
        <f>INDEX(results[Nuclear],MATCH($A7773,results[Time period],0),)</f>
        <v>11170</v>
      </c>
      <c r="C7773">
        <f>INDEX(results[Hydro],MATCH($A7773,results[Time period],0),)</f>
        <v>500</v>
      </c>
      <c r="D7773">
        <f>INDEX(results[CCGT],MATCH($A7773,results[Time period],0),)</f>
        <v>2185.9</v>
      </c>
      <c r="E7773">
        <f>InstalledCapacity!$B$7*pv[[#This Row],[pv]]</f>
        <v>11531.1</v>
      </c>
      <c r="F7773">
        <f>InstalledCapacity!$B$8*wind_Onshore[[#This Row],[wind_Onshore]]</f>
        <v>0</v>
      </c>
      <c r="G7773">
        <f>InstalledCapacity!$B$9*wind_Offshore[[#This Row],[wind_Offshore]]</f>
        <v>0</v>
      </c>
      <c r="H7773">
        <f>INDEX(results[Coal],MATCH($A7773,results[Time period],0),)</f>
        <v>0</v>
      </c>
      <c r="I7773">
        <f>INDEX(results[Diesel],MATCH($A7773,results[Time period],0),)</f>
        <v>0</v>
      </c>
      <c r="J7773">
        <f>d[[#This Row],[d]]</f>
        <v>25387</v>
      </c>
    </row>
    <row r="7774" spans="1:10" x14ac:dyDescent="0.3">
      <c r="A7774" t="s">
        <v>7779</v>
      </c>
      <c r="B7774">
        <f>INDEX(results[Nuclear],MATCH($A7774,results[Time period],0),)</f>
        <v>11170</v>
      </c>
      <c r="C7774">
        <f>INDEX(results[Hydro],MATCH($A7774,results[Time period],0),)</f>
        <v>500</v>
      </c>
      <c r="D7774">
        <f>INDEX(results[CCGT],MATCH($A7774,results[Time period],0),)</f>
        <v>5177.95</v>
      </c>
      <c r="E7774">
        <f>InstalledCapacity!$B$7*pv[[#This Row],[pv]]</f>
        <v>8443.0499999999993</v>
      </c>
      <c r="F7774">
        <f>InstalledCapacity!$B$8*wind_Onshore[[#This Row],[wind_Onshore]]</f>
        <v>0</v>
      </c>
      <c r="G7774">
        <f>InstalledCapacity!$B$9*wind_Offshore[[#This Row],[wind_Offshore]]</f>
        <v>0</v>
      </c>
      <c r="H7774">
        <f>INDEX(results[Coal],MATCH($A7774,results[Time period],0),)</f>
        <v>0</v>
      </c>
      <c r="I7774">
        <f>INDEX(results[Diesel],MATCH($A7774,results[Time period],0),)</f>
        <v>0</v>
      </c>
      <c r="J7774">
        <f>d[[#This Row],[d]]</f>
        <v>25291</v>
      </c>
    </row>
    <row r="7775" spans="1:10" x14ac:dyDescent="0.3">
      <c r="A7775" t="s">
        <v>7780</v>
      </c>
      <c r="B7775">
        <f>INDEX(results[Nuclear],MATCH($A7775,results[Time period],0),)</f>
        <v>11170</v>
      </c>
      <c r="C7775">
        <f>INDEX(results[Hydro],MATCH($A7775,results[Time period],0),)</f>
        <v>500</v>
      </c>
      <c r="D7775">
        <f>INDEX(results[CCGT],MATCH($A7775,results[Time period],0),)</f>
        <v>8636.2999999999993</v>
      </c>
      <c r="E7775">
        <f>InstalledCapacity!$B$7*pv[[#This Row],[pv]]</f>
        <v>4319.7</v>
      </c>
      <c r="F7775">
        <f>InstalledCapacity!$B$8*wind_Onshore[[#This Row],[wind_Onshore]]</f>
        <v>0</v>
      </c>
      <c r="G7775">
        <f>InstalledCapacity!$B$9*wind_Offshore[[#This Row],[wind_Offshore]]</f>
        <v>0</v>
      </c>
      <c r="H7775">
        <f>INDEX(results[Coal],MATCH($A7775,results[Time period],0),)</f>
        <v>0</v>
      </c>
      <c r="I7775">
        <f>INDEX(results[Diesel],MATCH($A7775,results[Time period],0),)</f>
        <v>0</v>
      </c>
      <c r="J7775">
        <f>d[[#This Row],[d]]</f>
        <v>24626</v>
      </c>
    </row>
    <row r="7776" spans="1:10" x14ac:dyDescent="0.3">
      <c r="A7776" t="s">
        <v>7781</v>
      </c>
      <c r="B7776">
        <f>INDEX(results[Nuclear],MATCH($A7776,results[Time period],0),)</f>
        <v>11170</v>
      </c>
      <c r="C7776">
        <f>INDEX(results[Hydro],MATCH($A7776,results[Time period],0),)</f>
        <v>500</v>
      </c>
      <c r="D7776">
        <f>INDEX(results[CCGT],MATCH($A7776,results[Time period],0),)</f>
        <v>11638.9</v>
      </c>
      <c r="E7776">
        <f>InstalledCapacity!$B$7*pv[[#This Row],[pv]]</f>
        <v>107.10000000000001</v>
      </c>
      <c r="F7776">
        <f>InstalledCapacity!$B$8*wind_Onshore[[#This Row],[wind_Onshore]]</f>
        <v>0</v>
      </c>
      <c r="G7776">
        <f>InstalledCapacity!$B$9*wind_Offshore[[#This Row],[wind_Offshore]]</f>
        <v>0</v>
      </c>
      <c r="H7776">
        <f>INDEX(results[Coal],MATCH($A7776,results[Time period],0),)</f>
        <v>0</v>
      </c>
      <c r="I7776">
        <f>INDEX(results[Diesel],MATCH($A7776,results[Time period],0),)</f>
        <v>0</v>
      </c>
      <c r="J7776">
        <f>d[[#This Row],[d]]</f>
        <v>23416</v>
      </c>
    </row>
    <row r="7777" spans="1:10" x14ac:dyDescent="0.3">
      <c r="A7777" t="s">
        <v>7782</v>
      </c>
      <c r="B7777">
        <f>INDEX(results[Nuclear],MATCH($A7777,results[Time period],0),)</f>
        <v>11170</v>
      </c>
      <c r="C7777">
        <f>INDEX(results[Hydro],MATCH($A7777,results[Time period],0),)</f>
        <v>500</v>
      </c>
      <c r="D7777">
        <f>INDEX(results[CCGT],MATCH($A7777,results[Time period],0),)</f>
        <v>11015</v>
      </c>
      <c r="E7777">
        <f>InstalledCapacity!$B$7*pv[[#This Row],[pv]]</f>
        <v>0</v>
      </c>
      <c r="F7777">
        <f>InstalledCapacity!$B$8*wind_Onshore[[#This Row],[wind_Onshore]]</f>
        <v>0</v>
      </c>
      <c r="G7777">
        <f>InstalledCapacity!$B$9*wind_Offshore[[#This Row],[wind_Offshore]]</f>
        <v>0</v>
      </c>
      <c r="H7777">
        <f>INDEX(results[Coal],MATCH($A7777,results[Time period],0),)</f>
        <v>0</v>
      </c>
      <c r="I7777">
        <f>INDEX(results[Diesel],MATCH($A7777,results[Time period],0),)</f>
        <v>0</v>
      </c>
      <c r="J7777">
        <f>d[[#This Row],[d]]</f>
        <v>22685</v>
      </c>
    </row>
    <row r="7778" spans="1:10" x14ac:dyDescent="0.3">
      <c r="A7778" t="s">
        <v>7783</v>
      </c>
      <c r="B7778">
        <f>INDEX(results[Nuclear],MATCH($A7778,results[Time period],0),)</f>
        <v>11170</v>
      </c>
      <c r="C7778">
        <f>INDEX(results[Hydro],MATCH($A7778,results[Time period],0),)</f>
        <v>500</v>
      </c>
      <c r="D7778">
        <f>INDEX(results[CCGT],MATCH($A7778,results[Time period],0),)</f>
        <v>10409</v>
      </c>
      <c r="E7778">
        <f>InstalledCapacity!$B$7*pv[[#This Row],[pv]]</f>
        <v>0</v>
      </c>
      <c r="F7778">
        <f>InstalledCapacity!$B$8*wind_Onshore[[#This Row],[wind_Onshore]]</f>
        <v>0</v>
      </c>
      <c r="G7778">
        <f>InstalledCapacity!$B$9*wind_Offshore[[#This Row],[wind_Offshore]]</f>
        <v>0</v>
      </c>
      <c r="H7778">
        <f>INDEX(results[Coal],MATCH($A7778,results[Time period],0),)</f>
        <v>0</v>
      </c>
      <c r="I7778">
        <f>INDEX(results[Diesel],MATCH($A7778,results[Time period],0),)</f>
        <v>0</v>
      </c>
      <c r="J7778">
        <f>d[[#This Row],[d]]</f>
        <v>22079</v>
      </c>
    </row>
    <row r="7779" spans="1:10" x14ac:dyDescent="0.3">
      <c r="A7779" t="s">
        <v>7784</v>
      </c>
      <c r="B7779">
        <f>INDEX(results[Nuclear],MATCH($A7779,results[Time period],0),)</f>
        <v>11170</v>
      </c>
      <c r="C7779">
        <f>INDEX(results[Hydro],MATCH($A7779,results[Time period],0),)</f>
        <v>500</v>
      </c>
      <c r="D7779">
        <f>INDEX(results[CCGT],MATCH($A7779,results[Time period],0),)</f>
        <v>10411</v>
      </c>
      <c r="E7779">
        <f>InstalledCapacity!$B$7*pv[[#This Row],[pv]]</f>
        <v>0</v>
      </c>
      <c r="F7779">
        <f>InstalledCapacity!$B$8*wind_Onshore[[#This Row],[wind_Onshore]]</f>
        <v>0</v>
      </c>
      <c r="G7779">
        <f>InstalledCapacity!$B$9*wind_Offshore[[#This Row],[wind_Offshore]]</f>
        <v>0</v>
      </c>
      <c r="H7779">
        <f>INDEX(results[Coal],MATCH($A7779,results[Time period],0),)</f>
        <v>0</v>
      </c>
      <c r="I7779">
        <f>INDEX(results[Diesel],MATCH($A7779,results[Time period],0),)</f>
        <v>0</v>
      </c>
      <c r="J7779">
        <f>d[[#This Row],[d]]</f>
        <v>22081</v>
      </c>
    </row>
    <row r="7780" spans="1:10" x14ac:dyDescent="0.3">
      <c r="A7780" t="s">
        <v>7785</v>
      </c>
      <c r="B7780">
        <f>INDEX(results[Nuclear],MATCH($A7780,results[Time period],0),)</f>
        <v>11170</v>
      </c>
      <c r="C7780">
        <f>INDEX(results[Hydro],MATCH($A7780,results[Time period],0),)</f>
        <v>500</v>
      </c>
      <c r="D7780">
        <f>INDEX(results[CCGT],MATCH($A7780,results[Time period],0),)</f>
        <v>10661</v>
      </c>
      <c r="E7780">
        <f>InstalledCapacity!$B$7*pv[[#This Row],[pv]]</f>
        <v>0</v>
      </c>
      <c r="F7780">
        <f>InstalledCapacity!$B$8*wind_Onshore[[#This Row],[wind_Onshore]]</f>
        <v>0</v>
      </c>
      <c r="G7780">
        <f>InstalledCapacity!$B$9*wind_Offshore[[#This Row],[wind_Offshore]]</f>
        <v>0</v>
      </c>
      <c r="H7780">
        <f>INDEX(results[Coal],MATCH($A7780,results[Time period],0),)</f>
        <v>0</v>
      </c>
      <c r="I7780">
        <f>INDEX(results[Diesel],MATCH($A7780,results[Time period],0),)</f>
        <v>0</v>
      </c>
      <c r="J7780">
        <f>d[[#This Row],[d]]</f>
        <v>22331</v>
      </c>
    </row>
    <row r="7781" spans="1:10" x14ac:dyDescent="0.3">
      <c r="A7781" t="s">
        <v>7786</v>
      </c>
      <c r="B7781">
        <f>INDEX(results[Nuclear],MATCH($A7781,results[Time period],0),)</f>
        <v>11170</v>
      </c>
      <c r="C7781">
        <f>INDEX(results[Hydro],MATCH($A7781,results[Time period],0),)</f>
        <v>500</v>
      </c>
      <c r="D7781">
        <f>INDEX(results[CCGT],MATCH($A7781,results[Time period],0),)</f>
        <v>11290</v>
      </c>
      <c r="E7781">
        <f>InstalledCapacity!$B$7*pv[[#This Row],[pv]]</f>
        <v>0</v>
      </c>
      <c r="F7781">
        <f>InstalledCapacity!$B$8*wind_Onshore[[#This Row],[wind_Onshore]]</f>
        <v>0</v>
      </c>
      <c r="G7781">
        <f>InstalledCapacity!$B$9*wind_Offshore[[#This Row],[wind_Offshore]]</f>
        <v>0</v>
      </c>
      <c r="H7781">
        <f>INDEX(results[Coal],MATCH($A7781,results[Time period],0),)</f>
        <v>0</v>
      </c>
      <c r="I7781">
        <f>INDEX(results[Diesel],MATCH($A7781,results[Time period],0),)</f>
        <v>0</v>
      </c>
      <c r="J7781">
        <f>d[[#This Row],[d]]</f>
        <v>22960</v>
      </c>
    </row>
    <row r="7782" spans="1:10" x14ac:dyDescent="0.3">
      <c r="A7782" t="s">
        <v>7787</v>
      </c>
      <c r="B7782">
        <f>INDEX(results[Nuclear],MATCH($A7782,results[Time period],0),)</f>
        <v>11170</v>
      </c>
      <c r="C7782">
        <f>INDEX(results[Hydro],MATCH($A7782,results[Time period],0),)</f>
        <v>500</v>
      </c>
      <c r="D7782">
        <f>INDEX(results[CCGT],MATCH($A7782,results[Time period],0),)</f>
        <v>12315</v>
      </c>
      <c r="E7782">
        <f>InstalledCapacity!$B$7*pv[[#This Row],[pv]]</f>
        <v>0</v>
      </c>
      <c r="F7782">
        <f>InstalledCapacity!$B$8*wind_Onshore[[#This Row],[wind_Onshore]]</f>
        <v>0</v>
      </c>
      <c r="G7782">
        <f>InstalledCapacity!$B$9*wind_Offshore[[#This Row],[wind_Offshore]]</f>
        <v>0</v>
      </c>
      <c r="H7782">
        <f>INDEX(results[Coal],MATCH($A7782,results[Time period],0),)</f>
        <v>0</v>
      </c>
      <c r="I7782">
        <f>INDEX(results[Diesel],MATCH($A7782,results[Time period],0),)</f>
        <v>0</v>
      </c>
      <c r="J7782">
        <f>d[[#This Row],[d]]</f>
        <v>23985</v>
      </c>
    </row>
    <row r="7783" spans="1:10" x14ac:dyDescent="0.3">
      <c r="A7783" t="s">
        <v>7788</v>
      </c>
      <c r="B7783">
        <f>INDEX(results[Nuclear],MATCH($A7783,results[Time period],0),)</f>
        <v>11170</v>
      </c>
      <c r="C7783">
        <f>INDEX(results[Hydro],MATCH($A7783,results[Time period],0),)</f>
        <v>500</v>
      </c>
      <c r="D7783">
        <f>INDEX(results[CCGT],MATCH($A7783,results[Time period],0),)</f>
        <v>14175</v>
      </c>
      <c r="E7783">
        <f>InstalledCapacity!$B$7*pv[[#This Row],[pv]]</f>
        <v>0</v>
      </c>
      <c r="F7783">
        <f>InstalledCapacity!$B$8*wind_Onshore[[#This Row],[wind_Onshore]]</f>
        <v>0</v>
      </c>
      <c r="G7783">
        <f>InstalledCapacity!$B$9*wind_Offshore[[#This Row],[wind_Offshore]]</f>
        <v>0</v>
      </c>
      <c r="H7783">
        <f>INDEX(results[Coal],MATCH($A7783,results[Time period],0),)</f>
        <v>0</v>
      </c>
      <c r="I7783">
        <f>INDEX(results[Diesel],MATCH($A7783,results[Time period],0),)</f>
        <v>0</v>
      </c>
      <c r="J7783">
        <f>d[[#This Row],[d]]</f>
        <v>25845</v>
      </c>
    </row>
    <row r="7784" spans="1:10" x14ac:dyDescent="0.3">
      <c r="A7784" t="s">
        <v>7789</v>
      </c>
      <c r="B7784">
        <f>INDEX(results[Nuclear],MATCH($A7784,results[Time period],0),)</f>
        <v>11170</v>
      </c>
      <c r="C7784">
        <f>INDEX(results[Hydro],MATCH($A7784,results[Time period],0),)</f>
        <v>500</v>
      </c>
      <c r="D7784">
        <f>INDEX(results[CCGT],MATCH($A7784,results[Time period],0),)</f>
        <v>16769</v>
      </c>
      <c r="E7784">
        <f>InstalledCapacity!$B$7*pv[[#This Row],[pv]]</f>
        <v>0</v>
      </c>
      <c r="F7784">
        <f>InstalledCapacity!$B$8*wind_Onshore[[#This Row],[wind_Onshore]]</f>
        <v>0</v>
      </c>
      <c r="G7784">
        <f>InstalledCapacity!$B$9*wind_Offshore[[#This Row],[wind_Offshore]]</f>
        <v>0</v>
      </c>
      <c r="H7784">
        <f>INDEX(results[Coal],MATCH($A7784,results[Time period],0),)</f>
        <v>0</v>
      </c>
      <c r="I7784">
        <f>INDEX(results[Diesel],MATCH($A7784,results[Time period],0),)</f>
        <v>0</v>
      </c>
      <c r="J7784">
        <f>d[[#This Row],[d]]</f>
        <v>28439</v>
      </c>
    </row>
    <row r="7785" spans="1:10" x14ac:dyDescent="0.3">
      <c r="A7785" t="s">
        <v>7790</v>
      </c>
      <c r="B7785">
        <f>INDEX(results[Nuclear],MATCH($A7785,results[Time period],0),)</f>
        <v>11170</v>
      </c>
      <c r="C7785">
        <f>INDEX(results[Hydro],MATCH($A7785,results[Time period],0),)</f>
        <v>500</v>
      </c>
      <c r="D7785">
        <f>INDEX(results[CCGT],MATCH($A7785,results[Time period],0),)</f>
        <v>17797</v>
      </c>
      <c r="E7785">
        <f>InstalledCapacity!$B$7*pv[[#This Row],[pv]]</f>
        <v>0</v>
      </c>
      <c r="F7785">
        <f>InstalledCapacity!$B$8*wind_Onshore[[#This Row],[wind_Onshore]]</f>
        <v>0</v>
      </c>
      <c r="G7785">
        <f>InstalledCapacity!$B$9*wind_Offshore[[#This Row],[wind_Offshore]]</f>
        <v>0</v>
      </c>
      <c r="H7785">
        <f>INDEX(results[Coal],MATCH($A7785,results[Time period],0),)</f>
        <v>0</v>
      </c>
      <c r="I7785">
        <f>INDEX(results[Diesel],MATCH($A7785,results[Time period],0),)</f>
        <v>0</v>
      </c>
      <c r="J7785">
        <f>d[[#This Row],[d]]</f>
        <v>29467</v>
      </c>
    </row>
    <row r="7786" spans="1:10" x14ac:dyDescent="0.3">
      <c r="A7786" t="s">
        <v>7791</v>
      </c>
      <c r="B7786">
        <f>INDEX(results[Nuclear],MATCH($A7786,results[Time period],0),)</f>
        <v>11170</v>
      </c>
      <c r="C7786">
        <f>INDEX(results[Hydro],MATCH($A7786,results[Time period],0),)</f>
        <v>500</v>
      </c>
      <c r="D7786">
        <f>INDEX(results[CCGT],MATCH($A7786,results[Time period],0),)</f>
        <v>17263</v>
      </c>
      <c r="E7786">
        <f>InstalledCapacity!$B$7*pv[[#This Row],[pv]]</f>
        <v>0</v>
      </c>
      <c r="F7786">
        <f>InstalledCapacity!$B$8*wind_Onshore[[#This Row],[wind_Onshore]]</f>
        <v>0</v>
      </c>
      <c r="G7786">
        <f>InstalledCapacity!$B$9*wind_Offshore[[#This Row],[wind_Offshore]]</f>
        <v>0</v>
      </c>
      <c r="H7786">
        <f>INDEX(results[Coal],MATCH($A7786,results[Time period],0),)</f>
        <v>0</v>
      </c>
      <c r="I7786">
        <f>INDEX(results[Diesel],MATCH($A7786,results[Time period],0),)</f>
        <v>0</v>
      </c>
      <c r="J7786">
        <f>d[[#This Row],[d]]</f>
        <v>28933</v>
      </c>
    </row>
    <row r="7787" spans="1:10" x14ac:dyDescent="0.3">
      <c r="A7787" t="s">
        <v>7792</v>
      </c>
      <c r="B7787">
        <f>INDEX(results[Nuclear],MATCH($A7787,results[Time period],0),)</f>
        <v>11170</v>
      </c>
      <c r="C7787">
        <f>INDEX(results[Hydro],MATCH($A7787,results[Time period],0),)</f>
        <v>500</v>
      </c>
      <c r="D7787">
        <f>INDEX(results[CCGT],MATCH($A7787,results[Time period],0),)</f>
        <v>15572</v>
      </c>
      <c r="E7787">
        <f>InstalledCapacity!$B$7*pv[[#This Row],[pv]]</f>
        <v>0</v>
      </c>
      <c r="F7787">
        <f>InstalledCapacity!$B$8*wind_Onshore[[#This Row],[wind_Onshore]]</f>
        <v>0</v>
      </c>
      <c r="G7787">
        <f>InstalledCapacity!$B$9*wind_Offshore[[#This Row],[wind_Offshore]]</f>
        <v>0</v>
      </c>
      <c r="H7787">
        <f>INDEX(results[Coal],MATCH($A7787,results[Time period],0),)</f>
        <v>0</v>
      </c>
      <c r="I7787">
        <f>INDEX(results[Diesel],MATCH($A7787,results[Time period],0),)</f>
        <v>0</v>
      </c>
      <c r="J7787">
        <f>d[[#This Row],[d]]</f>
        <v>27242</v>
      </c>
    </row>
    <row r="7788" spans="1:10" x14ac:dyDescent="0.3">
      <c r="A7788" t="s">
        <v>7793</v>
      </c>
      <c r="B7788">
        <f>INDEX(results[Nuclear],MATCH($A7788,results[Time period],0),)</f>
        <v>11170</v>
      </c>
      <c r="C7788">
        <f>INDEX(results[Hydro],MATCH($A7788,results[Time period],0),)</f>
        <v>500</v>
      </c>
      <c r="D7788">
        <f>INDEX(results[CCGT],MATCH($A7788,results[Time period],0),)</f>
        <v>14138</v>
      </c>
      <c r="E7788">
        <f>InstalledCapacity!$B$7*pv[[#This Row],[pv]]</f>
        <v>0</v>
      </c>
      <c r="F7788">
        <f>InstalledCapacity!$B$8*wind_Onshore[[#This Row],[wind_Onshore]]</f>
        <v>0</v>
      </c>
      <c r="G7788">
        <f>InstalledCapacity!$B$9*wind_Offshore[[#This Row],[wind_Offshore]]</f>
        <v>0</v>
      </c>
      <c r="H7788">
        <f>INDEX(results[Coal],MATCH($A7788,results[Time period],0),)</f>
        <v>0</v>
      </c>
      <c r="I7788">
        <f>INDEX(results[Diesel],MATCH($A7788,results[Time period],0),)</f>
        <v>0</v>
      </c>
      <c r="J7788">
        <f>d[[#This Row],[d]]</f>
        <v>25808</v>
      </c>
    </row>
    <row r="7789" spans="1:10" x14ac:dyDescent="0.3">
      <c r="A7789" t="s">
        <v>7794</v>
      </c>
      <c r="B7789">
        <f>INDEX(results[Nuclear],MATCH($A7789,results[Time period],0),)</f>
        <v>11170</v>
      </c>
      <c r="C7789">
        <f>INDEX(results[Hydro],MATCH($A7789,results[Time period],0),)</f>
        <v>500</v>
      </c>
      <c r="D7789">
        <f>INDEX(results[CCGT],MATCH($A7789,results[Time period],0),)</f>
        <v>12857</v>
      </c>
      <c r="E7789">
        <f>InstalledCapacity!$B$7*pv[[#This Row],[pv]]</f>
        <v>0</v>
      </c>
      <c r="F7789">
        <f>InstalledCapacity!$B$8*wind_Onshore[[#This Row],[wind_Onshore]]</f>
        <v>0</v>
      </c>
      <c r="G7789">
        <f>InstalledCapacity!$B$9*wind_Offshore[[#This Row],[wind_Offshore]]</f>
        <v>0</v>
      </c>
      <c r="H7789">
        <f>INDEX(results[Coal],MATCH($A7789,results[Time period],0),)</f>
        <v>0</v>
      </c>
      <c r="I7789">
        <f>INDEX(results[Diesel],MATCH($A7789,results[Time period],0),)</f>
        <v>0</v>
      </c>
      <c r="J7789">
        <f>d[[#This Row],[d]]</f>
        <v>24527</v>
      </c>
    </row>
    <row r="7790" spans="1:10" x14ac:dyDescent="0.3">
      <c r="A7790" t="s">
        <v>7795</v>
      </c>
      <c r="B7790">
        <f>INDEX(results[Nuclear],MATCH($A7790,results[Time period],0),)</f>
        <v>11170</v>
      </c>
      <c r="C7790">
        <f>INDEX(results[Hydro],MATCH($A7790,results[Time period],0),)</f>
        <v>500</v>
      </c>
      <c r="D7790">
        <f>INDEX(results[CCGT],MATCH($A7790,results[Time period],0),)</f>
        <v>10766.6</v>
      </c>
      <c r="E7790">
        <f>InstalledCapacity!$B$7*pv[[#This Row],[pv]]</f>
        <v>1142.4000000000001</v>
      </c>
      <c r="F7790">
        <f>InstalledCapacity!$B$8*wind_Onshore[[#This Row],[wind_Onshore]]</f>
        <v>0</v>
      </c>
      <c r="G7790">
        <f>InstalledCapacity!$B$9*wind_Offshore[[#This Row],[wind_Offshore]]</f>
        <v>0</v>
      </c>
      <c r="H7790">
        <f>INDEX(results[Coal],MATCH($A7790,results[Time period],0),)</f>
        <v>0</v>
      </c>
      <c r="I7790">
        <f>INDEX(results[Diesel],MATCH($A7790,results[Time period],0),)</f>
        <v>0</v>
      </c>
      <c r="J7790">
        <f>d[[#This Row],[d]]</f>
        <v>23579</v>
      </c>
    </row>
    <row r="7791" spans="1:10" x14ac:dyDescent="0.3">
      <c r="A7791" t="s">
        <v>7796</v>
      </c>
      <c r="B7791">
        <f>INDEX(results[Nuclear],MATCH($A7791,results[Time period],0),)</f>
        <v>11170</v>
      </c>
      <c r="C7791">
        <f>INDEX(results[Hydro],MATCH($A7791,results[Time period],0),)</f>
        <v>500</v>
      </c>
      <c r="D7791">
        <f>INDEX(results[CCGT],MATCH($A7791,results[Time period],0),)</f>
        <v>5351.25</v>
      </c>
      <c r="E7791">
        <f>InstalledCapacity!$B$7*pv[[#This Row],[pv]]</f>
        <v>5979.75</v>
      </c>
      <c r="F7791">
        <f>InstalledCapacity!$B$8*wind_Onshore[[#This Row],[wind_Onshore]]</f>
        <v>0</v>
      </c>
      <c r="G7791">
        <f>InstalledCapacity!$B$9*wind_Offshore[[#This Row],[wind_Offshore]]</f>
        <v>0</v>
      </c>
      <c r="H7791">
        <f>INDEX(results[Coal],MATCH($A7791,results[Time period],0),)</f>
        <v>0</v>
      </c>
      <c r="I7791">
        <f>INDEX(results[Diesel],MATCH($A7791,results[Time period],0),)</f>
        <v>0</v>
      </c>
      <c r="J7791">
        <f>d[[#This Row],[d]]</f>
        <v>23001</v>
      </c>
    </row>
    <row r="7792" spans="1:10" x14ac:dyDescent="0.3">
      <c r="A7792" t="s">
        <v>7797</v>
      </c>
      <c r="B7792">
        <f>INDEX(results[Nuclear],MATCH($A7792,results[Time period],0),)</f>
        <v>11170</v>
      </c>
      <c r="C7792">
        <f>INDEX(results[Hydro],MATCH($A7792,results[Time period],0),)</f>
        <v>500</v>
      </c>
      <c r="D7792">
        <f>INDEX(results[CCGT],MATCH($A7792,results[Time period],0),)</f>
        <v>1024.7</v>
      </c>
      <c r="E7792">
        <f>InstalledCapacity!$B$7*pv[[#This Row],[pv]]</f>
        <v>9960.3000000000011</v>
      </c>
      <c r="F7792">
        <f>InstalledCapacity!$B$8*wind_Onshore[[#This Row],[wind_Onshore]]</f>
        <v>0</v>
      </c>
      <c r="G7792">
        <f>InstalledCapacity!$B$9*wind_Offshore[[#This Row],[wind_Offshore]]</f>
        <v>0</v>
      </c>
      <c r="H7792">
        <f>INDEX(results[Coal],MATCH($A7792,results[Time period],0),)</f>
        <v>0</v>
      </c>
      <c r="I7792">
        <f>INDEX(results[Diesel],MATCH($A7792,results[Time period],0),)</f>
        <v>0</v>
      </c>
      <c r="J7792">
        <f>d[[#This Row],[d]]</f>
        <v>22655</v>
      </c>
    </row>
    <row r="7793" spans="1:10" x14ac:dyDescent="0.3">
      <c r="A7793" t="s">
        <v>7798</v>
      </c>
      <c r="B7793">
        <f>INDEX(results[Nuclear],MATCH($A7793,results[Time period],0),)</f>
        <v>9568</v>
      </c>
      <c r="C7793">
        <f>INDEX(results[Hydro],MATCH($A7793,results[Time period],0),)</f>
        <v>500</v>
      </c>
      <c r="D7793">
        <f>INDEX(results[CCGT],MATCH($A7793,results[Time period],0),)</f>
        <v>0</v>
      </c>
      <c r="E7793">
        <f>InstalledCapacity!$B$7*pv[[#This Row],[pv]]</f>
        <v>12441.449999999999</v>
      </c>
      <c r="F7793">
        <f>InstalledCapacity!$B$8*wind_Onshore[[#This Row],[wind_Onshore]]</f>
        <v>0</v>
      </c>
      <c r="G7793">
        <f>InstalledCapacity!$B$9*wind_Offshore[[#This Row],[wind_Offshore]]</f>
        <v>0</v>
      </c>
      <c r="H7793">
        <f>INDEX(results[Coal],MATCH($A7793,results[Time period],0),)</f>
        <v>0</v>
      </c>
      <c r="I7793">
        <f>INDEX(results[Diesel],MATCH($A7793,results[Time period],0),)</f>
        <v>0</v>
      </c>
      <c r="J7793">
        <f>d[[#This Row],[d]]</f>
        <v>22509</v>
      </c>
    </row>
    <row r="7794" spans="1:10" x14ac:dyDescent="0.3">
      <c r="A7794" t="s">
        <v>7799</v>
      </c>
      <c r="B7794">
        <f>INDEX(results[Nuclear],MATCH($A7794,results[Time period],0),)</f>
        <v>8760</v>
      </c>
      <c r="C7794">
        <f>INDEX(results[Hydro],MATCH($A7794,results[Time period],0),)</f>
        <v>500</v>
      </c>
      <c r="D7794">
        <f>INDEX(results[CCGT],MATCH($A7794,results[Time period],0),)</f>
        <v>0</v>
      </c>
      <c r="E7794">
        <f>InstalledCapacity!$B$7*pv[[#This Row],[pv]]</f>
        <v>13798.050000000001</v>
      </c>
      <c r="F7794">
        <f>InstalledCapacity!$B$8*wind_Onshore[[#This Row],[wind_Onshore]]</f>
        <v>0</v>
      </c>
      <c r="G7794">
        <f>InstalledCapacity!$B$9*wind_Offshore[[#This Row],[wind_Offshore]]</f>
        <v>0</v>
      </c>
      <c r="H7794">
        <f>INDEX(results[Coal],MATCH($A7794,results[Time period],0),)</f>
        <v>0</v>
      </c>
      <c r="I7794">
        <f>INDEX(results[Diesel],MATCH($A7794,results[Time period],0),)</f>
        <v>0</v>
      </c>
      <c r="J7794">
        <f>d[[#This Row],[d]]</f>
        <v>23058</v>
      </c>
    </row>
    <row r="7795" spans="1:10" x14ac:dyDescent="0.3">
      <c r="A7795" t="s">
        <v>7800</v>
      </c>
      <c r="B7795">
        <f>INDEX(results[Nuclear],MATCH($A7795,results[Time period],0),)</f>
        <v>10274</v>
      </c>
      <c r="C7795">
        <f>INDEX(results[Hydro],MATCH($A7795,results[Time period],0),)</f>
        <v>500</v>
      </c>
      <c r="D7795">
        <f>INDEX(results[CCGT],MATCH($A7795,results[Time period],0),)</f>
        <v>0</v>
      </c>
      <c r="E7795">
        <f>InstalledCapacity!$B$7*pv[[#This Row],[pv]]</f>
        <v>14119.35</v>
      </c>
      <c r="F7795">
        <f>InstalledCapacity!$B$8*wind_Onshore[[#This Row],[wind_Onshore]]</f>
        <v>0</v>
      </c>
      <c r="G7795">
        <f>InstalledCapacity!$B$9*wind_Offshore[[#This Row],[wind_Offshore]]</f>
        <v>0</v>
      </c>
      <c r="H7795">
        <f>INDEX(results[Coal],MATCH($A7795,results[Time period],0),)</f>
        <v>0</v>
      </c>
      <c r="I7795">
        <f>INDEX(results[Diesel],MATCH($A7795,results[Time period],0),)</f>
        <v>0</v>
      </c>
      <c r="J7795">
        <f>d[[#This Row],[d]]</f>
        <v>24893</v>
      </c>
    </row>
    <row r="7796" spans="1:10" x14ac:dyDescent="0.3">
      <c r="A7796" t="s">
        <v>7801</v>
      </c>
      <c r="B7796">
        <f>INDEX(results[Nuclear],MATCH($A7796,results[Time period],0),)</f>
        <v>11170</v>
      </c>
      <c r="C7796">
        <f>INDEX(results[Hydro],MATCH($A7796,results[Time period],0),)</f>
        <v>500</v>
      </c>
      <c r="D7796">
        <f>INDEX(results[CCGT],MATCH($A7796,results[Time period],0),)</f>
        <v>605.54999999999995</v>
      </c>
      <c r="E7796">
        <f>InstalledCapacity!$B$7*pv[[#This Row],[pv]]</f>
        <v>13512.45</v>
      </c>
      <c r="F7796">
        <f>InstalledCapacity!$B$8*wind_Onshore[[#This Row],[wind_Onshore]]</f>
        <v>0</v>
      </c>
      <c r="G7796">
        <f>InstalledCapacity!$B$9*wind_Offshore[[#This Row],[wind_Offshore]]</f>
        <v>0</v>
      </c>
      <c r="H7796">
        <f>INDEX(results[Coal],MATCH($A7796,results[Time period],0),)</f>
        <v>0</v>
      </c>
      <c r="I7796">
        <f>INDEX(results[Diesel],MATCH($A7796,results[Time period],0),)</f>
        <v>0</v>
      </c>
      <c r="J7796">
        <f>d[[#This Row],[d]]</f>
        <v>25788</v>
      </c>
    </row>
    <row r="7797" spans="1:10" x14ac:dyDescent="0.3">
      <c r="A7797" t="s">
        <v>7802</v>
      </c>
      <c r="B7797">
        <f>INDEX(results[Nuclear],MATCH($A7797,results[Time period],0),)</f>
        <v>11170</v>
      </c>
      <c r="C7797">
        <f>INDEX(results[Hydro],MATCH($A7797,results[Time period],0),)</f>
        <v>500</v>
      </c>
      <c r="D7797">
        <f>INDEX(results[CCGT],MATCH($A7797,results[Time period],0),)</f>
        <v>2289.35</v>
      </c>
      <c r="E7797">
        <f>InstalledCapacity!$B$7*pv[[#This Row],[pv]]</f>
        <v>11941.650000000001</v>
      </c>
      <c r="F7797">
        <f>InstalledCapacity!$B$8*wind_Onshore[[#This Row],[wind_Onshore]]</f>
        <v>0</v>
      </c>
      <c r="G7797">
        <f>InstalledCapacity!$B$9*wind_Offshore[[#This Row],[wind_Offshore]]</f>
        <v>0</v>
      </c>
      <c r="H7797">
        <f>INDEX(results[Coal],MATCH($A7797,results[Time period],0),)</f>
        <v>0</v>
      </c>
      <c r="I7797">
        <f>INDEX(results[Diesel],MATCH($A7797,results[Time period],0),)</f>
        <v>0</v>
      </c>
      <c r="J7797">
        <f>d[[#This Row],[d]]</f>
        <v>25901</v>
      </c>
    </row>
    <row r="7798" spans="1:10" x14ac:dyDescent="0.3">
      <c r="A7798" t="s">
        <v>7803</v>
      </c>
      <c r="B7798">
        <f>INDEX(results[Nuclear],MATCH($A7798,results[Time period],0),)</f>
        <v>11170</v>
      </c>
      <c r="C7798">
        <f>INDEX(results[Hydro],MATCH($A7798,results[Time period],0),)</f>
        <v>500</v>
      </c>
      <c r="D7798">
        <f>INDEX(results[CCGT],MATCH($A7798,results[Time period],0),)</f>
        <v>4983.45</v>
      </c>
      <c r="E7798">
        <f>InstalledCapacity!$B$7*pv[[#This Row],[pv]]</f>
        <v>9335.5500000000011</v>
      </c>
      <c r="F7798">
        <f>InstalledCapacity!$B$8*wind_Onshore[[#This Row],[wind_Onshore]]</f>
        <v>0</v>
      </c>
      <c r="G7798">
        <f>InstalledCapacity!$B$9*wind_Offshore[[#This Row],[wind_Offshore]]</f>
        <v>0</v>
      </c>
      <c r="H7798">
        <f>INDEX(results[Coal],MATCH($A7798,results[Time period],0),)</f>
        <v>0</v>
      </c>
      <c r="I7798">
        <f>INDEX(results[Diesel],MATCH($A7798,results[Time period],0),)</f>
        <v>0</v>
      </c>
      <c r="J7798">
        <f>d[[#This Row],[d]]</f>
        <v>25989</v>
      </c>
    </row>
    <row r="7799" spans="1:10" x14ac:dyDescent="0.3">
      <c r="A7799" t="s">
        <v>7804</v>
      </c>
      <c r="B7799">
        <f>INDEX(results[Nuclear],MATCH($A7799,results[Time period],0),)</f>
        <v>11170</v>
      </c>
      <c r="C7799">
        <f>INDEX(results[Hydro],MATCH($A7799,results[Time period],0),)</f>
        <v>500</v>
      </c>
      <c r="D7799">
        <f>INDEX(results[CCGT],MATCH($A7799,results[Time period],0),)</f>
        <v>8333.25</v>
      </c>
      <c r="E7799">
        <f>InstalledCapacity!$B$7*pv[[#This Row],[pv]]</f>
        <v>5622.75</v>
      </c>
      <c r="F7799">
        <f>InstalledCapacity!$B$8*wind_Onshore[[#This Row],[wind_Onshore]]</f>
        <v>0</v>
      </c>
      <c r="G7799">
        <f>InstalledCapacity!$B$9*wind_Offshore[[#This Row],[wind_Offshore]]</f>
        <v>0</v>
      </c>
      <c r="H7799">
        <f>INDEX(results[Coal],MATCH($A7799,results[Time period],0),)</f>
        <v>0</v>
      </c>
      <c r="I7799">
        <f>INDEX(results[Diesel],MATCH($A7799,results[Time period],0),)</f>
        <v>0</v>
      </c>
      <c r="J7799">
        <f>d[[#This Row],[d]]</f>
        <v>25626</v>
      </c>
    </row>
    <row r="7800" spans="1:10" x14ac:dyDescent="0.3">
      <c r="A7800" t="s">
        <v>7805</v>
      </c>
      <c r="B7800">
        <f>INDEX(results[Nuclear],MATCH($A7800,results[Time period],0),)</f>
        <v>11170</v>
      </c>
      <c r="C7800">
        <f>INDEX(results[Hydro],MATCH($A7800,results[Time period],0),)</f>
        <v>500</v>
      </c>
      <c r="D7800">
        <f>INDEX(results[CCGT],MATCH($A7800,results[Time period],0),)</f>
        <v>12969.5</v>
      </c>
      <c r="E7800">
        <f>InstalledCapacity!$B$7*pv[[#This Row],[pv]]</f>
        <v>178.5</v>
      </c>
      <c r="F7800">
        <f>InstalledCapacity!$B$8*wind_Onshore[[#This Row],[wind_Onshore]]</f>
        <v>0</v>
      </c>
      <c r="G7800">
        <f>InstalledCapacity!$B$9*wind_Offshore[[#This Row],[wind_Offshore]]</f>
        <v>0</v>
      </c>
      <c r="H7800">
        <f>INDEX(results[Coal],MATCH($A7800,results[Time period],0),)</f>
        <v>0</v>
      </c>
      <c r="I7800">
        <f>INDEX(results[Diesel],MATCH($A7800,results[Time period],0),)</f>
        <v>0</v>
      </c>
      <c r="J7800">
        <f>d[[#This Row],[d]]</f>
        <v>24818</v>
      </c>
    </row>
    <row r="7801" spans="1:10" x14ac:dyDescent="0.3">
      <c r="A7801" t="s">
        <v>7806</v>
      </c>
      <c r="B7801">
        <f>INDEX(results[Nuclear],MATCH($A7801,results[Time period],0),)</f>
        <v>11170</v>
      </c>
      <c r="C7801">
        <f>INDEX(results[Hydro],MATCH($A7801,results[Time period],0),)</f>
        <v>500</v>
      </c>
      <c r="D7801">
        <f>INDEX(results[CCGT],MATCH($A7801,results[Time period],0),)</f>
        <v>12085</v>
      </c>
      <c r="E7801">
        <f>InstalledCapacity!$B$7*pv[[#This Row],[pv]]</f>
        <v>0</v>
      </c>
      <c r="F7801">
        <f>InstalledCapacity!$B$8*wind_Onshore[[#This Row],[wind_Onshore]]</f>
        <v>0</v>
      </c>
      <c r="G7801">
        <f>InstalledCapacity!$B$9*wind_Offshore[[#This Row],[wind_Offshore]]</f>
        <v>0</v>
      </c>
      <c r="H7801">
        <f>INDEX(results[Coal],MATCH($A7801,results[Time period],0),)</f>
        <v>0</v>
      </c>
      <c r="I7801">
        <f>INDEX(results[Diesel],MATCH($A7801,results[Time period],0),)</f>
        <v>0</v>
      </c>
      <c r="J7801">
        <f>d[[#This Row],[d]]</f>
        <v>23755</v>
      </c>
    </row>
    <row r="7802" spans="1:10" x14ac:dyDescent="0.3">
      <c r="A7802" t="s">
        <v>7807</v>
      </c>
      <c r="B7802">
        <f>INDEX(results[Nuclear],MATCH($A7802,results[Time period],0),)</f>
        <v>11170</v>
      </c>
      <c r="C7802">
        <f>INDEX(results[Hydro],MATCH($A7802,results[Time period],0),)</f>
        <v>500</v>
      </c>
      <c r="D7802">
        <f>INDEX(results[CCGT],MATCH($A7802,results[Time period],0),)</f>
        <v>11392</v>
      </c>
      <c r="E7802">
        <f>InstalledCapacity!$B$7*pv[[#This Row],[pv]]</f>
        <v>0</v>
      </c>
      <c r="F7802">
        <f>InstalledCapacity!$B$8*wind_Onshore[[#This Row],[wind_Onshore]]</f>
        <v>0</v>
      </c>
      <c r="G7802">
        <f>InstalledCapacity!$B$9*wind_Offshore[[#This Row],[wind_Offshore]]</f>
        <v>0</v>
      </c>
      <c r="H7802">
        <f>INDEX(results[Coal],MATCH($A7802,results[Time period],0),)</f>
        <v>0</v>
      </c>
      <c r="I7802">
        <f>INDEX(results[Diesel],MATCH($A7802,results[Time period],0),)</f>
        <v>0</v>
      </c>
      <c r="J7802">
        <f>d[[#This Row],[d]]</f>
        <v>23062</v>
      </c>
    </row>
    <row r="7803" spans="1:10" x14ac:dyDescent="0.3">
      <c r="A7803" t="s">
        <v>7808</v>
      </c>
      <c r="B7803">
        <f>INDEX(results[Nuclear],MATCH($A7803,results[Time period],0),)</f>
        <v>11170</v>
      </c>
      <c r="C7803">
        <f>INDEX(results[Hydro],MATCH($A7803,results[Time period],0),)</f>
        <v>500</v>
      </c>
      <c r="D7803">
        <f>INDEX(results[CCGT],MATCH($A7803,results[Time period],0),)</f>
        <v>11053</v>
      </c>
      <c r="E7803">
        <f>InstalledCapacity!$B$7*pv[[#This Row],[pv]]</f>
        <v>0</v>
      </c>
      <c r="F7803">
        <f>InstalledCapacity!$B$8*wind_Onshore[[#This Row],[wind_Onshore]]</f>
        <v>0</v>
      </c>
      <c r="G7803">
        <f>InstalledCapacity!$B$9*wind_Offshore[[#This Row],[wind_Offshore]]</f>
        <v>0</v>
      </c>
      <c r="H7803">
        <f>INDEX(results[Coal],MATCH($A7803,results[Time period],0),)</f>
        <v>0</v>
      </c>
      <c r="I7803">
        <f>INDEX(results[Diesel],MATCH($A7803,results[Time period],0),)</f>
        <v>0</v>
      </c>
      <c r="J7803">
        <f>d[[#This Row],[d]]</f>
        <v>22723</v>
      </c>
    </row>
    <row r="7804" spans="1:10" x14ac:dyDescent="0.3">
      <c r="A7804" t="s">
        <v>7809</v>
      </c>
      <c r="B7804">
        <f>INDEX(results[Nuclear],MATCH($A7804,results[Time period],0),)</f>
        <v>11170</v>
      </c>
      <c r="C7804">
        <f>INDEX(results[Hydro],MATCH($A7804,results[Time period],0),)</f>
        <v>500</v>
      </c>
      <c r="D7804">
        <f>INDEX(results[CCGT],MATCH($A7804,results[Time period],0),)</f>
        <v>11056</v>
      </c>
      <c r="E7804">
        <f>InstalledCapacity!$B$7*pv[[#This Row],[pv]]</f>
        <v>0</v>
      </c>
      <c r="F7804">
        <f>InstalledCapacity!$B$8*wind_Onshore[[#This Row],[wind_Onshore]]</f>
        <v>0</v>
      </c>
      <c r="G7804">
        <f>InstalledCapacity!$B$9*wind_Offshore[[#This Row],[wind_Offshore]]</f>
        <v>0</v>
      </c>
      <c r="H7804">
        <f>INDEX(results[Coal],MATCH($A7804,results[Time period],0),)</f>
        <v>0</v>
      </c>
      <c r="I7804">
        <f>INDEX(results[Diesel],MATCH($A7804,results[Time period],0),)</f>
        <v>0</v>
      </c>
      <c r="J7804">
        <f>d[[#This Row],[d]]</f>
        <v>22726</v>
      </c>
    </row>
    <row r="7805" spans="1:10" x14ac:dyDescent="0.3">
      <c r="A7805" t="s">
        <v>7810</v>
      </c>
      <c r="B7805">
        <f>INDEX(results[Nuclear],MATCH($A7805,results[Time period],0),)</f>
        <v>11170</v>
      </c>
      <c r="C7805">
        <f>INDEX(results[Hydro],MATCH($A7805,results[Time period],0),)</f>
        <v>500</v>
      </c>
      <c r="D7805">
        <f>INDEX(results[CCGT],MATCH($A7805,results[Time period],0),)</f>
        <v>11292</v>
      </c>
      <c r="E7805">
        <f>InstalledCapacity!$B$7*pv[[#This Row],[pv]]</f>
        <v>0</v>
      </c>
      <c r="F7805">
        <f>InstalledCapacity!$B$8*wind_Onshore[[#This Row],[wind_Onshore]]</f>
        <v>0</v>
      </c>
      <c r="G7805">
        <f>InstalledCapacity!$B$9*wind_Offshore[[#This Row],[wind_Offshore]]</f>
        <v>0</v>
      </c>
      <c r="H7805">
        <f>INDEX(results[Coal],MATCH($A7805,results[Time period],0),)</f>
        <v>0</v>
      </c>
      <c r="I7805">
        <f>INDEX(results[Diesel],MATCH($A7805,results[Time period],0),)</f>
        <v>0</v>
      </c>
      <c r="J7805">
        <f>d[[#This Row],[d]]</f>
        <v>22962</v>
      </c>
    </row>
    <row r="7806" spans="1:10" x14ac:dyDescent="0.3">
      <c r="A7806" t="s">
        <v>7811</v>
      </c>
      <c r="B7806">
        <f>INDEX(results[Nuclear],MATCH($A7806,results[Time period],0),)</f>
        <v>11170</v>
      </c>
      <c r="C7806">
        <f>INDEX(results[Hydro],MATCH($A7806,results[Time period],0),)</f>
        <v>500</v>
      </c>
      <c r="D7806">
        <f>INDEX(results[CCGT],MATCH($A7806,results[Time period],0),)</f>
        <v>12007</v>
      </c>
      <c r="E7806">
        <f>InstalledCapacity!$B$7*pv[[#This Row],[pv]]</f>
        <v>0</v>
      </c>
      <c r="F7806">
        <f>InstalledCapacity!$B$8*wind_Onshore[[#This Row],[wind_Onshore]]</f>
        <v>0</v>
      </c>
      <c r="G7806">
        <f>InstalledCapacity!$B$9*wind_Offshore[[#This Row],[wind_Offshore]]</f>
        <v>0</v>
      </c>
      <c r="H7806">
        <f>INDEX(results[Coal],MATCH($A7806,results[Time period],0),)</f>
        <v>0</v>
      </c>
      <c r="I7806">
        <f>INDEX(results[Diesel],MATCH($A7806,results[Time period],0),)</f>
        <v>0</v>
      </c>
      <c r="J7806">
        <f>d[[#This Row],[d]]</f>
        <v>23677</v>
      </c>
    </row>
    <row r="7807" spans="1:10" x14ac:dyDescent="0.3">
      <c r="A7807" t="s">
        <v>7812</v>
      </c>
      <c r="B7807">
        <f>INDEX(results[Nuclear],MATCH($A7807,results[Time period],0),)</f>
        <v>11170</v>
      </c>
      <c r="C7807">
        <f>INDEX(results[Hydro],MATCH($A7807,results[Time period],0),)</f>
        <v>500</v>
      </c>
      <c r="D7807">
        <f>INDEX(results[CCGT],MATCH($A7807,results[Time period],0),)</f>
        <v>13077</v>
      </c>
      <c r="E7807">
        <f>InstalledCapacity!$B$7*pv[[#This Row],[pv]]</f>
        <v>0</v>
      </c>
      <c r="F7807">
        <f>InstalledCapacity!$B$8*wind_Onshore[[#This Row],[wind_Onshore]]</f>
        <v>0</v>
      </c>
      <c r="G7807">
        <f>InstalledCapacity!$B$9*wind_Offshore[[#This Row],[wind_Offshore]]</f>
        <v>0</v>
      </c>
      <c r="H7807">
        <f>INDEX(results[Coal],MATCH($A7807,results[Time period],0),)</f>
        <v>0</v>
      </c>
      <c r="I7807">
        <f>INDEX(results[Diesel],MATCH($A7807,results[Time period],0),)</f>
        <v>0</v>
      </c>
      <c r="J7807">
        <f>d[[#This Row],[d]]</f>
        <v>24747</v>
      </c>
    </row>
    <row r="7808" spans="1:10" x14ac:dyDescent="0.3">
      <c r="A7808" t="s">
        <v>7813</v>
      </c>
      <c r="B7808">
        <f>INDEX(results[Nuclear],MATCH($A7808,results[Time period],0),)</f>
        <v>11170</v>
      </c>
      <c r="C7808">
        <f>INDEX(results[Hydro],MATCH($A7808,results[Time period],0),)</f>
        <v>500</v>
      </c>
      <c r="D7808">
        <f>INDEX(results[CCGT],MATCH($A7808,results[Time period],0),)</f>
        <v>14470</v>
      </c>
      <c r="E7808">
        <f>InstalledCapacity!$B$7*pv[[#This Row],[pv]]</f>
        <v>0</v>
      </c>
      <c r="F7808">
        <f>InstalledCapacity!$B$8*wind_Onshore[[#This Row],[wind_Onshore]]</f>
        <v>0</v>
      </c>
      <c r="G7808">
        <f>InstalledCapacity!$B$9*wind_Offshore[[#This Row],[wind_Offshore]]</f>
        <v>0</v>
      </c>
      <c r="H7808">
        <f>INDEX(results[Coal],MATCH($A7808,results[Time period],0),)</f>
        <v>0</v>
      </c>
      <c r="I7808">
        <f>INDEX(results[Diesel],MATCH($A7808,results[Time period],0),)</f>
        <v>0</v>
      </c>
      <c r="J7808">
        <f>d[[#This Row],[d]]</f>
        <v>26140</v>
      </c>
    </row>
    <row r="7809" spans="1:10" x14ac:dyDescent="0.3">
      <c r="A7809" t="s">
        <v>7814</v>
      </c>
      <c r="B7809">
        <f>INDEX(results[Nuclear],MATCH($A7809,results[Time period],0),)</f>
        <v>11170</v>
      </c>
      <c r="C7809">
        <f>INDEX(results[Hydro],MATCH($A7809,results[Time period],0),)</f>
        <v>500</v>
      </c>
      <c r="D7809">
        <f>INDEX(results[CCGT],MATCH($A7809,results[Time period],0),)</f>
        <v>15509</v>
      </c>
      <c r="E7809">
        <f>InstalledCapacity!$B$7*pv[[#This Row],[pv]]</f>
        <v>0</v>
      </c>
      <c r="F7809">
        <f>InstalledCapacity!$B$8*wind_Onshore[[#This Row],[wind_Onshore]]</f>
        <v>0</v>
      </c>
      <c r="G7809">
        <f>InstalledCapacity!$B$9*wind_Offshore[[#This Row],[wind_Offshore]]</f>
        <v>0</v>
      </c>
      <c r="H7809">
        <f>INDEX(results[Coal],MATCH($A7809,results[Time period],0),)</f>
        <v>0</v>
      </c>
      <c r="I7809">
        <f>INDEX(results[Diesel],MATCH($A7809,results[Time period],0),)</f>
        <v>0</v>
      </c>
      <c r="J7809">
        <f>d[[#This Row],[d]]</f>
        <v>27179</v>
      </c>
    </row>
    <row r="7810" spans="1:10" x14ac:dyDescent="0.3">
      <c r="A7810" t="s">
        <v>7815</v>
      </c>
      <c r="B7810">
        <f>INDEX(results[Nuclear],MATCH($A7810,results[Time period],0),)</f>
        <v>11170</v>
      </c>
      <c r="C7810">
        <f>INDEX(results[Hydro],MATCH($A7810,results[Time period],0),)</f>
        <v>500</v>
      </c>
      <c r="D7810">
        <f>INDEX(results[CCGT],MATCH($A7810,results[Time period],0),)</f>
        <v>15776</v>
      </c>
      <c r="E7810">
        <f>InstalledCapacity!$B$7*pv[[#This Row],[pv]]</f>
        <v>0</v>
      </c>
      <c r="F7810">
        <f>InstalledCapacity!$B$8*wind_Onshore[[#This Row],[wind_Onshore]]</f>
        <v>0</v>
      </c>
      <c r="G7810">
        <f>InstalledCapacity!$B$9*wind_Offshore[[#This Row],[wind_Offshore]]</f>
        <v>0</v>
      </c>
      <c r="H7810">
        <f>INDEX(results[Coal],MATCH($A7810,results[Time period],0),)</f>
        <v>0</v>
      </c>
      <c r="I7810">
        <f>INDEX(results[Diesel],MATCH($A7810,results[Time period],0),)</f>
        <v>0</v>
      </c>
      <c r="J7810">
        <f>d[[#This Row],[d]]</f>
        <v>27446</v>
      </c>
    </row>
    <row r="7811" spans="1:10" x14ac:dyDescent="0.3">
      <c r="A7811" t="s">
        <v>7816</v>
      </c>
      <c r="B7811">
        <f>INDEX(results[Nuclear],MATCH($A7811,results[Time period],0),)</f>
        <v>11170</v>
      </c>
      <c r="C7811">
        <f>INDEX(results[Hydro],MATCH($A7811,results[Time period],0),)</f>
        <v>500</v>
      </c>
      <c r="D7811">
        <f>INDEX(results[CCGT],MATCH($A7811,results[Time period],0),)</f>
        <v>14696</v>
      </c>
      <c r="E7811">
        <f>InstalledCapacity!$B$7*pv[[#This Row],[pv]]</f>
        <v>0</v>
      </c>
      <c r="F7811">
        <f>InstalledCapacity!$B$8*wind_Onshore[[#This Row],[wind_Onshore]]</f>
        <v>0</v>
      </c>
      <c r="G7811">
        <f>InstalledCapacity!$B$9*wind_Offshore[[#This Row],[wind_Offshore]]</f>
        <v>0</v>
      </c>
      <c r="H7811">
        <f>INDEX(results[Coal],MATCH($A7811,results[Time period],0),)</f>
        <v>0</v>
      </c>
      <c r="I7811">
        <f>INDEX(results[Diesel],MATCH($A7811,results[Time period],0),)</f>
        <v>0</v>
      </c>
      <c r="J7811">
        <f>d[[#This Row],[d]]</f>
        <v>26366</v>
      </c>
    </row>
    <row r="7812" spans="1:10" x14ac:dyDescent="0.3">
      <c r="A7812" t="s">
        <v>7817</v>
      </c>
      <c r="B7812">
        <f>INDEX(results[Nuclear],MATCH($A7812,results[Time period],0),)</f>
        <v>11170</v>
      </c>
      <c r="C7812">
        <f>INDEX(results[Hydro],MATCH($A7812,results[Time period],0),)</f>
        <v>500</v>
      </c>
      <c r="D7812">
        <f>INDEX(results[CCGT],MATCH($A7812,results[Time period],0),)</f>
        <v>13728</v>
      </c>
      <c r="E7812">
        <f>InstalledCapacity!$B$7*pv[[#This Row],[pv]]</f>
        <v>0</v>
      </c>
      <c r="F7812">
        <f>InstalledCapacity!$B$8*wind_Onshore[[#This Row],[wind_Onshore]]</f>
        <v>0</v>
      </c>
      <c r="G7812">
        <f>InstalledCapacity!$B$9*wind_Offshore[[#This Row],[wind_Offshore]]</f>
        <v>0</v>
      </c>
      <c r="H7812">
        <f>INDEX(results[Coal],MATCH($A7812,results[Time period],0),)</f>
        <v>0</v>
      </c>
      <c r="I7812">
        <f>INDEX(results[Diesel],MATCH($A7812,results[Time period],0),)</f>
        <v>0</v>
      </c>
      <c r="J7812">
        <f>d[[#This Row],[d]]</f>
        <v>25398</v>
      </c>
    </row>
    <row r="7813" spans="1:10" x14ac:dyDescent="0.3">
      <c r="A7813" t="s">
        <v>7818</v>
      </c>
      <c r="B7813">
        <f>INDEX(results[Nuclear],MATCH($A7813,results[Time period],0),)</f>
        <v>11170</v>
      </c>
      <c r="C7813">
        <f>INDEX(results[Hydro],MATCH($A7813,results[Time period],0),)</f>
        <v>500</v>
      </c>
      <c r="D7813">
        <f>INDEX(results[CCGT],MATCH($A7813,results[Time period],0),)</f>
        <v>12508</v>
      </c>
      <c r="E7813">
        <f>InstalledCapacity!$B$7*pv[[#This Row],[pv]]</f>
        <v>0</v>
      </c>
      <c r="F7813">
        <f>InstalledCapacity!$B$8*wind_Onshore[[#This Row],[wind_Onshore]]</f>
        <v>0</v>
      </c>
      <c r="G7813">
        <f>InstalledCapacity!$B$9*wind_Offshore[[#This Row],[wind_Offshore]]</f>
        <v>0</v>
      </c>
      <c r="H7813">
        <f>INDEX(results[Coal],MATCH($A7813,results[Time period],0),)</f>
        <v>0</v>
      </c>
      <c r="I7813">
        <f>INDEX(results[Diesel],MATCH($A7813,results[Time period],0),)</f>
        <v>0</v>
      </c>
      <c r="J7813">
        <f>d[[#This Row],[d]]</f>
        <v>24178</v>
      </c>
    </row>
    <row r="7814" spans="1:10" x14ac:dyDescent="0.3">
      <c r="A7814" t="s">
        <v>7819</v>
      </c>
      <c r="B7814">
        <f>INDEX(results[Nuclear],MATCH($A7814,results[Time period],0),)</f>
        <v>11170</v>
      </c>
      <c r="C7814">
        <f>INDEX(results[Hydro],MATCH($A7814,results[Time period],0),)</f>
        <v>500</v>
      </c>
      <c r="D7814">
        <f>INDEX(results[CCGT],MATCH($A7814,results[Time period],0),)</f>
        <v>9603.1</v>
      </c>
      <c r="E7814">
        <f>InstalledCapacity!$B$7*pv[[#This Row],[pv]]</f>
        <v>1320.8999999999999</v>
      </c>
      <c r="F7814">
        <f>InstalledCapacity!$B$8*wind_Onshore[[#This Row],[wind_Onshore]]</f>
        <v>0</v>
      </c>
      <c r="G7814">
        <f>InstalledCapacity!$B$9*wind_Offshore[[#This Row],[wind_Offshore]]</f>
        <v>0</v>
      </c>
      <c r="H7814">
        <f>INDEX(results[Coal],MATCH($A7814,results[Time period],0),)</f>
        <v>0</v>
      </c>
      <c r="I7814">
        <f>INDEX(results[Diesel],MATCH($A7814,results[Time period],0),)</f>
        <v>0</v>
      </c>
      <c r="J7814">
        <f>d[[#This Row],[d]]</f>
        <v>22594</v>
      </c>
    </row>
    <row r="7815" spans="1:10" x14ac:dyDescent="0.3">
      <c r="A7815" t="s">
        <v>7820</v>
      </c>
      <c r="B7815">
        <f>INDEX(results[Nuclear],MATCH($A7815,results[Time period],0),)</f>
        <v>11170</v>
      </c>
      <c r="C7815">
        <f>INDEX(results[Hydro],MATCH($A7815,results[Time period],0),)</f>
        <v>500</v>
      </c>
      <c r="D7815">
        <f>INDEX(results[CCGT],MATCH($A7815,results[Time period],0),)</f>
        <v>3088.9</v>
      </c>
      <c r="E7815">
        <f>InstalledCapacity!$B$7*pv[[#This Row],[pv]]</f>
        <v>6533.0999999999995</v>
      </c>
      <c r="F7815">
        <f>InstalledCapacity!$B$8*wind_Onshore[[#This Row],[wind_Onshore]]</f>
        <v>0</v>
      </c>
      <c r="G7815">
        <f>InstalledCapacity!$B$9*wind_Offshore[[#This Row],[wind_Offshore]]</f>
        <v>0</v>
      </c>
      <c r="H7815">
        <f>INDEX(results[Coal],MATCH($A7815,results[Time period],0),)</f>
        <v>0</v>
      </c>
      <c r="I7815">
        <f>INDEX(results[Diesel],MATCH($A7815,results[Time period],0),)</f>
        <v>0</v>
      </c>
      <c r="J7815">
        <f>d[[#This Row],[d]]</f>
        <v>21292</v>
      </c>
    </row>
    <row r="7816" spans="1:10" x14ac:dyDescent="0.3">
      <c r="A7816" t="s">
        <v>7821</v>
      </c>
      <c r="B7816">
        <f>INDEX(results[Nuclear],MATCH($A7816,results[Time period],0),)</f>
        <v>9316</v>
      </c>
      <c r="C7816">
        <f>INDEX(results[Hydro],MATCH($A7816,results[Time period],0),)</f>
        <v>500</v>
      </c>
      <c r="D7816">
        <f>INDEX(results[CCGT],MATCH($A7816,results[Time period],0),)</f>
        <v>0</v>
      </c>
      <c r="E7816">
        <f>InstalledCapacity!$B$7*pv[[#This Row],[pv]]</f>
        <v>10656.449999999999</v>
      </c>
      <c r="F7816">
        <f>InstalledCapacity!$B$8*wind_Onshore[[#This Row],[wind_Onshore]]</f>
        <v>0</v>
      </c>
      <c r="G7816">
        <f>InstalledCapacity!$B$9*wind_Offshore[[#This Row],[wind_Offshore]]</f>
        <v>0</v>
      </c>
      <c r="H7816">
        <f>INDEX(results[Coal],MATCH($A7816,results[Time period],0),)</f>
        <v>0</v>
      </c>
      <c r="I7816">
        <f>INDEX(results[Diesel],MATCH($A7816,results[Time period],0),)</f>
        <v>0</v>
      </c>
      <c r="J7816">
        <f>d[[#This Row],[d]]</f>
        <v>20472</v>
      </c>
    </row>
    <row r="7817" spans="1:10" x14ac:dyDescent="0.3">
      <c r="A7817" t="s">
        <v>7822</v>
      </c>
      <c r="B7817">
        <f>INDEX(results[Nuclear],MATCH($A7817,results[Time period],0),)</f>
        <v>6494</v>
      </c>
      <c r="C7817">
        <f>INDEX(results[Hydro],MATCH($A7817,results[Time period],0),)</f>
        <v>500</v>
      </c>
      <c r="D7817">
        <f>INDEX(results[CCGT],MATCH($A7817,results[Time period],0),)</f>
        <v>0</v>
      </c>
      <c r="E7817">
        <f>InstalledCapacity!$B$7*pv[[#This Row],[pv]]</f>
        <v>13119.75</v>
      </c>
      <c r="F7817">
        <f>InstalledCapacity!$B$8*wind_Onshore[[#This Row],[wind_Onshore]]</f>
        <v>0</v>
      </c>
      <c r="G7817">
        <f>InstalledCapacity!$B$9*wind_Offshore[[#This Row],[wind_Offshore]]</f>
        <v>0</v>
      </c>
      <c r="H7817">
        <f>INDEX(results[Coal],MATCH($A7817,results[Time period],0),)</f>
        <v>0</v>
      </c>
      <c r="I7817">
        <f>INDEX(results[Diesel],MATCH($A7817,results[Time period],0),)</f>
        <v>0</v>
      </c>
      <c r="J7817">
        <f>d[[#This Row],[d]]</f>
        <v>20114</v>
      </c>
    </row>
    <row r="7818" spans="1:10" x14ac:dyDescent="0.3">
      <c r="A7818" t="s">
        <v>7823</v>
      </c>
      <c r="B7818">
        <f>INDEX(results[Nuclear],MATCH($A7818,results[Time period],0),)</f>
        <v>5427</v>
      </c>
      <c r="C7818">
        <f>INDEX(results[Hydro],MATCH($A7818,results[Time period],0),)</f>
        <v>500</v>
      </c>
      <c r="D7818">
        <f>INDEX(results[CCGT],MATCH($A7818,results[Time period],0),)</f>
        <v>0</v>
      </c>
      <c r="E7818">
        <f>InstalledCapacity!$B$7*pv[[#This Row],[pv]]</f>
        <v>14351.400000000001</v>
      </c>
      <c r="F7818">
        <f>InstalledCapacity!$B$8*wind_Onshore[[#This Row],[wind_Onshore]]</f>
        <v>0</v>
      </c>
      <c r="G7818">
        <f>InstalledCapacity!$B$9*wind_Offshore[[#This Row],[wind_Offshore]]</f>
        <v>0</v>
      </c>
      <c r="H7818">
        <f>INDEX(results[Coal],MATCH($A7818,results[Time period],0),)</f>
        <v>0</v>
      </c>
      <c r="I7818">
        <f>INDEX(results[Diesel],MATCH($A7818,results[Time period],0),)</f>
        <v>0</v>
      </c>
      <c r="J7818">
        <f>d[[#This Row],[d]]</f>
        <v>20278</v>
      </c>
    </row>
    <row r="7819" spans="1:10" x14ac:dyDescent="0.3">
      <c r="A7819" t="s">
        <v>7824</v>
      </c>
      <c r="B7819">
        <f>INDEX(results[Nuclear],MATCH($A7819,results[Time period],0),)</f>
        <v>6443</v>
      </c>
      <c r="C7819">
        <f>INDEX(results[Hydro],MATCH($A7819,results[Time period],0),)</f>
        <v>500</v>
      </c>
      <c r="D7819">
        <f>INDEX(results[CCGT],MATCH($A7819,results[Time period],0),)</f>
        <v>0</v>
      </c>
      <c r="E7819">
        <f>InstalledCapacity!$B$7*pv[[#This Row],[pv]]</f>
        <v>14529.9</v>
      </c>
      <c r="F7819">
        <f>InstalledCapacity!$B$8*wind_Onshore[[#This Row],[wind_Onshore]]</f>
        <v>0</v>
      </c>
      <c r="G7819">
        <f>InstalledCapacity!$B$9*wind_Offshore[[#This Row],[wind_Offshore]]</f>
        <v>0</v>
      </c>
      <c r="H7819">
        <f>INDEX(results[Coal],MATCH($A7819,results[Time period],0),)</f>
        <v>0</v>
      </c>
      <c r="I7819">
        <f>INDEX(results[Diesel],MATCH($A7819,results[Time period],0),)</f>
        <v>0</v>
      </c>
      <c r="J7819">
        <f>d[[#This Row],[d]]</f>
        <v>21473</v>
      </c>
    </row>
    <row r="7820" spans="1:10" x14ac:dyDescent="0.3">
      <c r="A7820" t="s">
        <v>7825</v>
      </c>
      <c r="B7820">
        <f>INDEX(results[Nuclear],MATCH($A7820,results[Time period],0),)</f>
        <v>7921</v>
      </c>
      <c r="C7820">
        <f>INDEX(results[Hydro],MATCH($A7820,results[Time period],0),)</f>
        <v>500</v>
      </c>
      <c r="D7820">
        <f>INDEX(results[CCGT],MATCH($A7820,results[Time period],0),)</f>
        <v>0</v>
      </c>
      <c r="E7820">
        <f>InstalledCapacity!$B$7*pv[[#This Row],[pv]]</f>
        <v>13780.2</v>
      </c>
      <c r="F7820">
        <f>InstalledCapacity!$B$8*wind_Onshore[[#This Row],[wind_Onshore]]</f>
        <v>0</v>
      </c>
      <c r="G7820">
        <f>InstalledCapacity!$B$9*wind_Offshore[[#This Row],[wind_Offshore]]</f>
        <v>0</v>
      </c>
      <c r="H7820">
        <f>INDEX(results[Coal],MATCH($A7820,results[Time period],0),)</f>
        <v>0</v>
      </c>
      <c r="I7820">
        <f>INDEX(results[Diesel],MATCH($A7820,results[Time period],0),)</f>
        <v>0</v>
      </c>
      <c r="J7820">
        <f>d[[#This Row],[d]]</f>
        <v>22201</v>
      </c>
    </row>
    <row r="7821" spans="1:10" x14ac:dyDescent="0.3">
      <c r="A7821" t="s">
        <v>7826</v>
      </c>
      <c r="B7821">
        <f>INDEX(results[Nuclear],MATCH($A7821,results[Time period],0),)</f>
        <v>11170</v>
      </c>
      <c r="C7821">
        <f>INDEX(results[Hydro],MATCH($A7821,results[Time period],0),)</f>
        <v>500</v>
      </c>
      <c r="D7821">
        <f>INDEX(results[CCGT],MATCH($A7821,results[Time period],0),)</f>
        <v>364.95</v>
      </c>
      <c r="E7821">
        <f>InstalledCapacity!$B$7*pv[[#This Row],[pv]]</f>
        <v>10585.05</v>
      </c>
      <c r="F7821">
        <f>InstalledCapacity!$B$8*wind_Onshore[[#This Row],[wind_Onshore]]</f>
        <v>0</v>
      </c>
      <c r="G7821">
        <f>InstalledCapacity!$B$9*wind_Offshore[[#This Row],[wind_Offshore]]</f>
        <v>0</v>
      </c>
      <c r="H7821">
        <f>INDEX(results[Coal],MATCH($A7821,results[Time period],0),)</f>
        <v>0</v>
      </c>
      <c r="I7821">
        <f>INDEX(results[Diesel],MATCH($A7821,results[Time period],0),)</f>
        <v>0</v>
      </c>
      <c r="J7821">
        <f>d[[#This Row],[d]]</f>
        <v>22620</v>
      </c>
    </row>
    <row r="7822" spans="1:10" x14ac:dyDescent="0.3">
      <c r="A7822" t="s">
        <v>7827</v>
      </c>
      <c r="B7822">
        <f>INDEX(results[Nuclear],MATCH($A7822,results[Time period],0),)</f>
        <v>11170</v>
      </c>
      <c r="C7822">
        <f>INDEX(results[Hydro],MATCH($A7822,results[Time period],0),)</f>
        <v>500</v>
      </c>
      <c r="D7822">
        <f>INDEX(results[CCGT],MATCH($A7822,results[Time period],0),)</f>
        <v>4323.6499999999996</v>
      </c>
      <c r="E7822">
        <f>InstalledCapacity!$B$7*pv[[#This Row],[pv]]</f>
        <v>6979.35</v>
      </c>
      <c r="F7822">
        <f>InstalledCapacity!$B$8*wind_Onshore[[#This Row],[wind_Onshore]]</f>
        <v>0</v>
      </c>
      <c r="G7822">
        <f>InstalledCapacity!$B$9*wind_Offshore[[#This Row],[wind_Offshore]]</f>
        <v>0</v>
      </c>
      <c r="H7822">
        <f>INDEX(results[Coal],MATCH($A7822,results[Time period],0),)</f>
        <v>0</v>
      </c>
      <c r="I7822">
        <f>INDEX(results[Diesel],MATCH($A7822,results[Time period],0),)</f>
        <v>0</v>
      </c>
      <c r="J7822">
        <f>d[[#This Row],[d]]</f>
        <v>22973</v>
      </c>
    </row>
    <row r="7823" spans="1:10" x14ac:dyDescent="0.3">
      <c r="A7823" t="s">
        <v>7828</v>
      </c>
      <c r="B7823">
        <f>INDEX(results[Nuclear],MATCH($A7823,results[Time period],0),)</f>
        <v>11170</v>
      </c>
      <c r="C7823">
        <f>INDEX(results[Hydro],MATCH($A7823,results[Time period],0),)</f>
        <v>500</v>
      </c>
      <c r="D7823">
        <f>INDEX(results[CCGT],MATCH($A7823,results[Time period],0),)</f>
        <v>6908.55</v>
      </c>
      <c r="E7823">
        <f>InstalledCapacity!$B$7*pv[[#This Row],[pv]]</f>
        <v>4587.45</v>
      </c>
      <c r="F7823">
        <f>InstalledCapacity!$B$8*wind_Onshore[[#This Row],[wind_Onshore]]</f>
        <v>0</v>
      </c>
      <c r="G7823">
        <f>InstalledCapacity!$B$9*wind_Offshore[[#This Row],[wind_Offshore]]</f>
        <v>0</v>
      </c>
      <c r="H7823">
        <f>INDEX(results[Coal],MATCH($A7823,results[Time period],0),)</f>
        <v>0</v>
      </c>
      <c r="I7823">
        <f>INDEX(results[Diesel],MATCH($A7823,results[Time period],0),)</f>
        <v>0</v>
      </c>
      <c r="J7823">
        <f>d[[#This Row],[d]]</f>
        <v>23166</v>
      </c>
    </row>
    <row r="7824" spans="1:10" x14ac:dyDescent="0.3">
      <c r="A7824" t="s">
        <v>7829</v>
      </c>
      <c r="B7824">
        <f>INDEX(results[Nuclear],MATCH($A7824,results[Time period],0),)</f>
        <v>11170</v>
      </c>
      <c r="C7824">
        <f>INDEX(results[Hydro],MATCH($A7824,results[Time period],0),)</f>
        <v>500</v>
      </c>
      <c r="D7824">
        <f>INDEX(results[CCGT],MATCH($A7824,results[Time period],0),)</f>
        <v>11211.05</v>
      </c>
      <c r="E7824">
        <f>InstalledCapacity!$B$7*pv[[#This Row],[pv]]</f>
        <v>124.95</v>
      </c>
      <c r="F7824">
        <f>InstalledCapacity!$B$8*wind_Onshore[[#This Row],[wind_Onshore]]</f>
        <v>0</v>
      </c>
      <c r="G7824">
        <f>InstalledCapacity!$B$9*wind_Offshore[[#This Row],[wind_Offshore]]</f>
        <v>0</v>
      </c>
      <c r="H7824">
        <f>INDEX(results[Coal],MATCH($A7824,results[Time period],0),)</f>
        <v>0</v>
      </c>
      <c r="I7824">
        <f>INDEX(results[Diesel],MATCH($A7824,results[Time period],0),)</f>
        <v>0</v>
      </c>
      <c r="J7824">
        <f>d[[#This Row],[d]]</f>
        <v>23006</v>
      </c>
    </row>
    <row r="7825" spans="1:10" x14ac:dyDescent="0.3">
      <c r="A7825" t="s">
        <v>7830</v>
      </c>
      <c r="B7825">
        <f>INDEX(results[Nuclear],MATCH($A7825,results[Time period],0),)</f>
        <v>11170</v>
      </c>
      <c r="C7825">
        <f>INDEX(results[Hydro],MATCH($A7825,results[Time period],0),)</f>
        <v>500</v>
      </c>
      <c r="D7825">
        <f>INDEX(results[CCGT],MATCH($A7825,results[Time period],0),)</f>
        <v>10935</v>
      </c>
      <c r="E7825">
        <f>InstalledCapacity!$B$7*pv[[#This Row],[pv]]</f>
        <v>0</v>
      </c>
      <c r="F7825">
        <f>InstalledCapacity!$B$8*wind_Onshore[[#This Row],[wind_Onshore]]</f>
        <v>0</v>
      </c>
      <c r="G7825">
        <f>InstalledCapacity!$B$9*wind_Offshore[[#This Row],[wind_Offshore]]</f>
        <v>0</v>
      </c>
      <c r="H7825">
        <f>INDEX(results[Coal],MATCH($A7825,results[Time period],0),)</f>
        <v>0</v>
      </c>
      <c r="I7825">
        <f>INDEX(results[Diesel],MATCH($A7825,results[Time period],0),)</f>
        <v>0</v>
      </c>
      <c r="J7825">
        <f>d[[#This Row],[d]]</f>
        <v>22605</v>
      </c>
    </row>
    <row r="7826" spans="1:10" x14ac:dyDescent="0.3">
      <c r="A7826" t="s">
        <v>7831</v>
      </c>
      <c r="B7826">
        <f>INDEX(results[Nuclear],MATCH($A7826,results[Time period],0),)</f>
        <v>11170</v>
      </c>
      <c r="C7826">
        <f>INDEX(results[Hydro],MATCH($A7826,results[Time period],0),)</f>
        <v>500</v>
      </c>
      <c r="D7826">
        <f>INDEX(results[CCGT],MATCH($A7826,results[Time period],0),)</f>
        <v>10767</v>
      </c>
      <c r="E7826">
        <f>InstalledCapacity!$B$7*pv[[#This Row],[pv]]</f>
        <v>0</v>
      </c>
      <c r="F7826">
        <f>InstalledCapacity!$B$8*wind_Onshore[[#This Row],[wind_Onshore]]</f>
        <v>0</v>
      </c>
      <c r="G7826">
        <f>InstalledCapacity!$B$9*wind_Offshore[[#This Row],[wind_Offshore]]</f>
        <v>0</v>
      </c>
      <c r="H7826">
        <f>INDEX(results[Coal],MATCH($A7826,results[Time period],0),)</f>
        <v>0</v>
      </c>
      <c r="I7826">
        <f>INDEX(results[Diesel],MATCH($A7826,results[Time period],0),)</f>
        <v>0</v>
      </c>
      <c r="J7826">
        <f>d[[#This Row],[d]]</f>
        <v>22437</v>
      </c>
    </row>
    <row r="7827" spans="1:10" x14ac:dyDescent="0.3">
      <c r="A7827" t="s">
        <v>7832</v>
      </c>
      <c r="B7827">
        <f>INDEX(results[Nuclear],MATCH($A7827,results[Time period],0),)</f>
        <v>11170</v>
      </c>
      <c r="C7827">
        <f>INDEX(results[Hydro],MATCH($A7827,results[Time period],0),)</f>
        <v>500</v>
      </c>
      <c r="D7827">
        <f>INDEX(results[CCGT],MATCH($A7827,results[Time period],0),)</f>
        <v>10890</v>
      </c>
      <c r="E7827">
        <f>InstalledCapacity!$B$7*pv[[#This Row],[pv]]</f>
        <v>0</v>
      </c>
      <c r="F7827">
        <f>InstalledCapacity!$B$8*wind_Onshore[[#This Row],[wind_Onshore]]</f>
        <v>0</v>
      </c>
      <c r="G7827">
        <f>InstalledCapacity!$B$9*wind_Offshore[[#This Row],[wind_Offshore]]</f>
        <v>0</v>
      </c>
      <c r="H7827">
        <f>INDEX(results[Coal],MATCH($A7827,results[Time period],0),)</f>
        <v>0</v>
      </c>
      <c r="I7827">
        <f>INDEX(results[Diesel],MATCH($A7827,results[Time period],0),)</f>
        <v>0</v>
      </c>
      <c r="J7827">
        <f>d[[#This Row],[d]]</f>
        <v>22560</v>
      </c>
    </row>
    <row r="7828" spans="1:10" x14ac:dyDescent="0.3">
      <c r="A7828" t="s">
        <v>7833</v>
      </c>
      <c r="B7828">
        <f>INDEX(results[Nuclear],MATCH($A7828,results[Time period],0),)</f>
        <v>11170</v>
      </c>
      <c r="C7828">
        <f>INDEX(results[Hydro],MATCH($A7828,results[Time period],0),)</f>
        <v>500</v>
      </c>
      <c r="D7828">
        <f>INDEX(results[CCGT],MATCH($A7828,results[Time period],0),)</f>
        <v>11156</v>
      </c>
      <c r="E7828">
        <f>InstalledCapacity!$B$7*pv[[#This Row],[pv]]</f>
        <v>0</v>
      </c>
      <c r="F7828">
        <f>InstalledCapacity!$B$8*wind_Onshore[[#This Row],[wind_Onshore]]</f>
        <v>0</v>
      </c>
      <c r="G7828">
        <f>InstalledCapacity!$B$9*wind_Offshore[[#This Row],[wind_Offshore]]</f>
        <v>0</v>
      </c>
      <c r="H7828">
        <f>INDEX(results[Coal],MATCH($A7828,results[Time period],0),)</f>
        <v>0</v>
      </c>
      <c r="I7828">
        <f>INDEX(results[Diesel],MATCH($A7828,results[Time period],0),)</f>
        <v>0</v>
      </c>
      <c r="J7828">
        <f>d[[#This Row],[d]]</f>
        <v>22826</v>
      </c>
    </row>
    <row r="7829" spans="1:10" x14ac:dyDescent="0.3">
      <c r="A7829" t="s">
        <v>7834</v>
      </c>
      <c r="B7829">
        <f>INDEX(results[Nuclear],MATCH($A7829,results[Time period],0),)</f>
        <v>11170</v>
      </c>
      <c r="C7829">
        <f>INDEX(results[Hydro],MATCH($A7829,results[Time period],0),)</f>
        <v>500</v>
      </c>
      <c r="D7829">
        <f>INDEX(results[CCGT],MATCH($A7829,results[Time period],0),)</f>
        <v>11641</v>
      </c>
      <c r="E7829">
        <f>InstalledCapacity!$B$7*pv[[#This Row],[pv]]</f>
        <v>0</v>
      </c>
      <c r="F7829">
        <f>InstalledCapacity!$B$8*wind_Onshore[[#This Row],[wind_Onshore]]</f>
        <v>0</v>
      </c>
      <c r="G7829">
        <f>InstalledCapacity!$B$9*wind_Offshore[[#This Row],[wind_Offshore]]</f>
        <v>0</v>
      </c>
      <c r="H7829">
        <f>INDEX(results[Coal],MATCH($A7829,results[Time period],0),)</f>
        <v>0</v>
      </c>
      <c r="I7829">
        <f>INDEX(results[Diesel],MATCH($A7829,results[Time period],0),)</f>
        <v>0</v>
      </c>
      <c r="J7829">
        <f>d[[#This Row],[d]]</f>
        <v>23311</v>
      </c>
    </row>
    <row r="7830" spans="1:10" x14ac:dyDescent="0.3">
      <c r="A7830" t="s">
        <v>7835</v>
      </c>
      <c r="B7830">
        <f>INDEX(results[Nuclear],MATCH($A7830,results[Time period],0),)</f>
        <v>11170</v>
      </c>
      <c r="C7830">
        <f>INDEX(results[Hydro],MATCH($A7830,results[Time period],0),)</f>
        <v>500</v>
      </c>
      <c r="D7830">
        <f>INDEX(results[CCGT],MATCH($A7830,results[Time period],0),)</f>
        <v>12481</v>
      </c>
      <c r="E7830">
        <f>InstalledCapacity!$B$7*pv[[#This Row],[pv]]</f>
        <v>0</v>
      </c>
      <c r="F7830">
        <f>InstalledCapacity!$B$8*wind_Onshore[[#This Row],[wind_Onshore]]</f>
        <v>0</v>
      </c>
      <c r="G7830">
        <f>InstalledCapacity!$B$9*wind_Offshore[[#This Row],[wind_Offshore]]</f>
        <v>0</v>
      </c>
      <c r="H7830">
        <f>INDEX(results[Coal],MATCH($A7830,results[Time period],0),)</f>
        <v>0</v>
      </c>
      <c r="I7830">
        <f>INDEX(results[Diesel],MATCH($A7830,results[Time period],0),)</f>
        <v>0</v>
      </c>
      <c r="J7830">
        <f>d[[#This Row],[d]]</f>
        <v>24151</v>
      </c>
    </row>
    <row r="7831" spans="1:10" x14ac:dyDescent="0.3">
      <c r="A7831" t="s">
        <v>7836</v>
      </c>
      <c r="B7831">
        <f>INDEX(results[Nuclear],MATCH($A7831,results[Time period],0),)</f>
        <v>11170</v>
      </c>
      <c r="C7831">
        <f>INDEX(results[Hydro],MATCH($A7831,results[Time period],0),)</f>
        <v>500</v>
      </c>
      <c r="D7831">
        <f>INDEX(results[CCGT],MATCH($A7831,results[Time period],0),)</f>
        <v>13851</v>
      </c>
      <c r="E7831">
        <f>InstalledCapacity!$B$7*pv[[#This Row],[pv]]</f>
        <v>0</v>
      </c>
      <c r="F7831">
        <f>InstalledCapacity!$B$8*wind_Onshore[[#This Row],[wind_Onshore]]</f>
        <v>0</v>
      </c>
      <c r="G7831">
        <f>InstalledCapacity!$B$9*wind_Offshore[[#This Row],[wind_Offshore]]</f>
        <v>0</v>
      </c>
      <c r="H7831">
        <f>INDEX(results[Coal],MATCH($A7831,results[Time period],0),)</f>
        <v>0</v>
      </c>
      <c r="I7831">
        <f>INDEX(results[Diesel],MATCH($A7831,results[Time period],0),)</f>
        <v>0</v>
      </c>
      <c r="J7831">
        <f>d[[#This Row],[d]]</f>
        <v>25521</v>
      </c>
    </row>
    <row r="7832" spans="1:10" x14ac:dyDescent="0.3">
      <c r="A7832" t="s">
        <v>7837</v>
      </c>
      <c r="B7832">
        <f>INDEX(results[Nuclear],MATCH($A7832,results[Time period],0),)</f>
        <v>11170</v>
      </c>
      <c r="C7832">
        <f>INDEX(results[Hydro],MATCH($A7832,results[Time period],0),)</f>
        <v>500</v>
      </c>
      <c r="D7832">
        <f>INDEX(results[CCGT],MATCH($A7832,results[Time period],0),)</f>
        <v>15165</v>
      </c>
      <c r="E7832">
        <f>InstalledCapacity!$B$7*pv[[#This Row],[pv]]</f>
        <v>0</v>
      </c>
      <c r="F7832">
        <f>InstalledCapacity!$B$8*wind_Onshore[[#This Row],[wind_Onshore]]</f>
        <v>0</v>
      </c>
      <c r="G7832">
        <f>InstalledCapacity!$B$9*wind_Offshore[[#This Row],[wind_Offshore]]</f>
        <v>0</v>
      </c>
      <c r="H7832">
        <f>INDEX(results[Coal],MATCH($A7832,results[Time period],0),)</f>
        <v>0</v>
      </c>
      <c r="I7832">
        <f>INDEX(results[Diesel],MATCH($A7832,results[Time period],0),)</f>
        <v>0</v>
      </c>
      <c r="J7832">
        <f>d[[#This Row],[d]]</f>
        <v>26835</v>
      </c>
    </row>
    <row r="7833" spans="1:10" x14ac:dyDescent="0.3">
      <c r="A7833" t="s">
        <v>7838</v>
      </c>
      <c r="B7833">
        <f>INDEX(results[Nuclear],MATCH($A7833,results[Time period],0),)</f>
        <v>11170</v>
      </c>
      <c r="C7833">
        <f>INDEX(results[Hydro],MATCH($A7833,results[Time period],0),)</f>
        <v>500</v>
      </c>
      <c r="D7833">
        <f>INDEX(results[CCGT],MATCH($A7833,results[Time period],0),)</f>
        <v>16045</v>
      </c>
      <c r="E7833">
        <f>InstalledCapacity!$B$7*pv[[#This Row],[pv]]</f>
        <v>0</v>
      </c>
      <c r="F7833">
        <f>InstalledCapacity!$B$8*wind_Onshore[[#This Row],[wind_Onshore]]</f>
        <v>0</v>
      </c>
      <c r="G7833">
        <f>InstalledCapacity!$B$9*wind_Offshore[[#This Row],[wind_Offshore]]</f>
        <v>0</v>
      </c>
      <c r="H7833">
        <f>INDEX(results[Coal],MATCH($A7833,results[Time period],0),)</f>
        <v>0</v>
      </c>
      <c r="I7833">
        <f>INDEX(results[Diesel],MATCH($A7833,results[Time period],0),)</f>
        <v>0</v>
      </c>
      <c r="J7833">
        <f>d[[#This Row],[d]]</f>
        <v>27715</v>
      </c>
    </row>
    <row r="7834" spans="1:10" x14ac:dyDescent="0.3">
      <c r="A7834" t="s">
        <v>7839</v>
      </c>
      <c r="B7834">
        <f>INDEX(results[Nuclear],MATCH($A7834,results[Time period],0),)</f>
        <v>11170</v>
      </c>
      <c r="C7834">
        <f>INDEX(results[Hydro],MATCH($A7834,results[Time period],0),)</f>
        <v>500</v>
      </c>
      <c r="D7834">
        <f>INDEX(results[CCGT],MATCH($A7834,results[Time period],0),)</f>
        <v>16447</v>
      </c>
      <c r="E7834">
        <f>InstalledCapacity!$B$7*pv[[#This Row],[pv]]</f>
        <v>0</v>
      </c>
      <c r="F7834">
        <f>InstalledCapacity!$B$8*wind_Onshore[[#This Row],[wind_Onshore]]</f>
        <v>0</v>
      </c>
      <c r="G7834">
        <f>InstalledCapacity!$B$9*wind_Offshore[[#This Row],[wind_Offshore]]</f>
        <v>0</v>
      </c>
      <c r="H7834">
        <f>INDEX(results[Coal],MATCH($A7834,results[Time period],0),)</f>
        <v>0</v>
      </c>
      <c r="I7834">
        <f>INDEX(results[Diesel],MATCH($A7834,results[Time period],0),)</f>
        <v>0</v>
      </c>
      <c r="J7834">
        <f>d[[#This Row],[d]]</f>
        <v>28117</v>
      </c>
    </row>
    <row r="7835" spans="1:10" x14ac:dyDescent="0.3">
      <c r="A7835" t="s">
        <v>7840</v>
      </c>
      <c r="B7835">
        <f>INDEX(results[Nuclear],MATCH($A7835,results[Time period],0),)</f>
        <v>11170</v>
      </c>
      <c r="C7835">
        <f>INDEX(results[Hydro],MATCH($A7835,results[Time period],0),)</f>
        <v>500</v>
      </c>
      <c r="D7835">
        <f>INDEX(results[CCGT],MATCH($A7835,results[Time period],0),)</f>
        <v>16065</v>
      </c>
      <c r="E7835">
        <f>InstalledCapacity!$B$7*pv[[#This Row],[pv]]</f>
        <v>0</v>
      </c>
      <c r="F7835">
        <f>InstalledCapacity!$B$8*wind_Onshore[[#This Row],[wind_Onshore]]</f>
        <v>0</v>
      </c>
      <c r="G7835">
        <f>InstalledCapacity!$B$9*wind_Offshore[[#This Row],[wind_Offshore]]</f>
        <v>0</v>
      </c>
      <c r="H7835">
        <f>INDEX(results[Coal],MATCH($A7835,results[Time period],0),)</f>
        <v>0</v>
      </c>
      <c r="I7835">
        <f>INDEX(results[Diesel],MATCH($A7835,results[Time period],0),)</f>
        <v>0</v>
      </c>
      <c r="J7835">
        <f>d[[#This Row],[d]]</f>
        <v>27735</v>
      </c>
    </row>
    <row r="7836" spans="1:10" x14ac:dyDescent="0.3">
      <c r="A7836" t="s">
        <v>7841</v>
      </c>
      <c r="B7836">
        <f>INDEX(results[Nuclear],MATCH($A7836,results[Time period],0),)</f>
        <v>11170</v>
      </c>
      <c r="C7836">
        <f>INDEX(results[Hydro],MATCH($A7836,results[Time period],0),)</f>
        <v>500</v>
      </c>
      <c r="D7836">
        <f>INDEX(results[CCGT],MATCH($A7836,results[Time period],0),)</f>
        <v>15144</v>
      </c>
      <c r="E7836">
        <f>InstalledCapacity!$B$7*pv[[#This Row],[pv]]</f>
        <v>0</v>
      </c>
      <c r="F7836">
        <f>InstalledCapacity!$B$8*wind_Onshore[[#This Row],[wind_Onshore]]</f>
        <v>0</v>
      </c>
      <c r="G7836">
        <f>InstalledCapacity!$B$9*wind_Offshore[[#This Row],[wind_Offshore]]</f>
        <v>0</v>
      </c>
      <c r="H7836">
        <f>INDEX(results[Coal],MATCH($A7836,results[Time period],0),)</f>
        <v>0</v>
      </c>
      <c r="I7836">
        <f>INDEX(results[Diesel],MATCH($A7836,results[Time period],0),)</f>
        <v>0</v>
      </c>
      <c r="J7836">
        <f>d[[#This Row],[d]]</f>
        <v>26814</v>
      </c>
    </row>
    <row r="7837" spans="1:10" x14ac:dyDescent="0.3">
      <c r="A7837" t="s">
        <v>7842</v>
      </c>
      <c r="B7837">
        <f>INDEX(results[Nuclear],MATCH($A7837,results[Time period],0),)</f>
        <v>11170</v>
      </c>
      <c r="C7837">
        <f>INDEX(results[Hydro],MATCH($A7837,results[Time period],0),)</f>
        <v>500</v>
      </c>
      <c r="D7837">
        <f>INDEX(results[CCGT],MATCH($A7837,results[Time period],0),)</f>
        <v>13976</v>
      </c>
      <c r="E7837">
        <f>InstalledCapacity!$B$7*pv[[#This Row],[pv]]</f>
        <v>0</v>
      </c>
      <c r="F7837">
        <f>InstalledCapacity!$B$8*wind_Onshore[[#This Row],[wind_Onshore]]</f>
        <v>0</v>
      </c>
      <c r="G7837">
        <f>InstalledCapacity!$B$9*wind_Offshore[[#This Row],[wind_Offshore]]</f>
        <v>0</v>
      </c>
      <c r="H7837">
        <f>INDEX(results[Coal],MATCH($A7837,results[Time period],0),)</f>
        <v>0</v>
      </c>
      <c r="I7837">
        <f>INDEX(results[Diesel],MATCH($A7837,results[Time period],0),)</f>
        <v>0</v>
      </c>
      <c r="J7837">
        <f>d[[#This Row],[d]]</f>
        <v>25646</v>
      </c>
    </row>
    <row r="7838" spans="1:10" x14ac:dyDescent="0.3">
      <c r="A7838" t="s">
        <v>7843</v>
      </c>
      <c r="B7838">
        <f>INDEX(results[Nuclear],MATCH($A7838,results[Time period],0),)</f>
        <v>11170</v>
      </c>
      <c r="C7838">
        <f>INDEX(results[Hydro],MATCH($A7838,results[Time period],0),)</f>
        <v>500</v>
      </c>
      <c r="D7838">
        <f>INDEX(results[CCGT],MATCH($A7838,results[Time period],0),)</f>
        <v>12819</v>
      </c>
      <c r="E7838">
        <f>InstalledCapacity!$B$7*pv[[#This Row],[pv]]</f>
        <v>0</v>
      </c>
      <c r="F7838">
        <f>InstalledCapacity!$B$8*wind_Onshore[[#This Row],[wind_Onshore]]</f>
        <v>0</v>
      </c>
      <c r="G7838">
        <f>InstalledCapacity!$B$9*wind_Offshore[[#This Row],[wind_Offshore]]</f>
        <v>0</v>
      </c>
      <c r="H7838">
        <f>INDEX(results[Coal],MATCH($A7838,results[Time period],0),)</f>
        <v>0</v>
      </c>
      <c r="I7838">
        <f>INDEX(results[Diesel],MATCH($A7838,results[Time period],0),)</f>
        <v>0</v>
      </c>
      <c r="J7838">
        <f>d[[#This Row],[d]]</f>
        <v>24489</v>
      </c>
    </row>
    <row r="7839" spans="1:10" x14ac:dyDescent="0.3">
      <c r="A7839" t="s">
        <v>7844</v>
      </c>
      <c r="B7839">
        <f>INDEX(results[Nuclear],MATCH($A7839,results[Time period],0),)</f>
        <v>11170</v>
      </c>
      <c r="C7839">
        <f>INDEX(results[Hydro],MATCH($A7839,results[Time period],0),)</f>
        <v>500</v>
      </c>
      <c r="D7839">
        <f>INDEX(results[CCGT],MATCH($A7839,results[Time period],0),)</f>
        <v>11767.4</v>
      </c>
      <c r="E7839">
        <f>InstalledCapacity!$B$7*pv[[#This Row],[pv]]</f>
        <v>285.60000000000002</v>
      </c>
      <c r="F7839">
        <f>InstalledCapacity!$B$8*wind_Onshore[[#This Row],[wind_Onshore]]</f>
        <v>0</v>
      </c>
      <c r="G7839">
        <f>InstalledCapacity!$B$9*wind_Offshore[[#This Row],[wind_Offshore]]</f>
        <v>0</v>
      </c>
      <c r="H7839">
        <f>INDEX(results[Coal],MATCH($A7839,results[Time period],0),)</f>
        <v>0</v>
      </c>
      <c r="I7839">
        <f>INDEX(results[Diesel],MATCH($A7839,results[Time period],0),)</f>
        <v>0</v>
      </c>
      <c r="J7839">
        <f>d[[#This Row],[d]]</f>
        <v>23723</v>
      </c>
    </row>
    <row r="7840" spans="1:10" x14ac:dyDescent="0.3">
      <c r="A7840" t="s">
        <v>7845</v>
      </c>
      <c r="B7840">
        <f>INDEX(results[Nuclear],MATCH($A7840,results[Time period],0),)</f>
        <v>11170</v>
      </c>
      <c r="C7840">
        <f>INDEX(results[Hydro],MATCH($A7840,results[Time period],0),)</f>
        <v>500</v>
      </c>
      <c r="D7840">
        <f>INDEX(results[CCGT],MATCH($A7840,results[Time period],0),)</f>
        <v>10793.1</v>
      </c>
      <c r="E7840">
        <f>InstalledCapacity!$B$7*pv[[#This Row],[pv]]</f>
        <v>963.9</v>
      </c>
      <c r="F7840">
        <f>InstalledCapacity!$B$8*wind_Onshore[[#This Row],[wind_Onshore]]</f>
        <v>0</v>
      </c>
      <c r="G7840">
        <f>InstalledCapacity!$B$9*wind_Offshore[[#This Row],[wind_Offshore]]</f>
        <v>0</v>
      </c>
      <c r="H7840">
        <f>INDEX(results[Coal],MATCH($A7840,results[Time period],0),)</f>
        <v>0</v>
      </c>
      <c r="I7840">
        <f>INDEX(results[Diesel],MATCH($A7840,results[Time period],0),)</f>
        <v>0</v>
      </c>
      <c r="J7840">
        <f>d[[#This Row],[d]]</f>
        <v>23427</v>
      </c>
    </row>
    <row r="7841" spans="1:10" x14ac:dyDescent="0.3">
      <c r="A7841" t="s">
        <v>7846</v>
      </c>
      <c r="B7841">
        <f>INDEX(results[Nuclear],MATCH($A7841,results[Time period],0),)</f>
        <v>11170</v>
      </c>
      <c r="C7841">
        <f>INDEX(results[Hydro],MATCH($A7841,results[Time period],0),)</f>
        <v>500</v>
      </c>
      <c r="D7841">
        <f>INDEX(results[CCGT],MATCH($A7841,results[Time period],0),)</f>
        <v>10284.549999999999</v>
      </c>
      <c r="E7841">
        <f>InstalledCapacity!$B$7*pv[[#This Row],[pv]]</f>
        <v>1731.45</v>
      </c>
      <c r="F7841">
        <f>InstalledCapacity!$B$8*wind_Onshore[[#This Row],[wind_Onshore]]</f>
        <v>0</v>
      </c>
      <c r="G7841">
        <f>InstalledCapacity!$B$9*wind_Offshore[[#This Row],[wind_Offshore]]</f>
        <v>0</v>
      </c>
      <c r="H7841">
        <f>INDEX(results[Coal],MATCH($A7841,results[Time period],0),)</f>
        <v>0</v>
      </c>
      <c r="I7841">
        <f>INDEX(results[Diesel],MATCH($A7841,results[Time period],0),)</f>
        <v>0</v>
      </c>
      <c r="J7841">
        <f>d[[#This Row],[d]]</f>
        <v>23686</v>
      </c>
    </row>
    <row r="7842" spans="1:10" x14ac:dyDescent="0.3">
      <c r="A7842" t="s">
        <v>7847</v>
      </c>
      <c r="B7842">
        <f>INDEX(results[Nuclear],MATCH($A7842,results[Time period],0),)</f>
        <v>11170</v>
      </c>
      <c r="C7842">
        <f>INDEX(results[Hydro],MATCH($A7842,results[Time period],0),)</f>
        <v>500</v>
      </c>
      <c r="D7842">
        <f>INDEX(results[CCGT],MATCH($A7842,results[Time period],0),)</f>
        <v>11182.4</v>
      </c>
      <c r="E7842">
        <f>InstalledCapacity!$B$7*pv[[#This Row],[pv]]</f>
        <v>1713.6000000000001</v>
      </c>
      <c r="F7842">
        <f>InstalledCapacity!$B$8*wind_Onshore[[#This Row],[wind_Onshore]]</f>
        <v>0</v>
      </c>
      <c r="G7842">
        <f>InstalledCapacity!$B$9*wind_Offshore[[#This Row],[wind_Offshore]]</f>
        <v>0</v>
      </c>
      <c r="H7842">
        <f>INDEX(results[Coal],MATCH($A7842,results[Time period],0),)</f>
        <v>0</v>
      </c>
      <c r="I7842">
        <f>INDEX(results[Diesel],MATCH($A7842,results[Time period],0),)</f>
        <v>0</v>
      </c>
      <c r="J7842">
        <f>d[[#This Row],[d]]</f>
        <v>24566</v>
      </c>
    </row>
    <row r="7843" spans="1:10" x14ac:dyDescent="0.3">
      <c r="A7843" t="s">
        <v>7848</v>
      </c>
      <c r="B7843">
        <f>INDEX(results[Nuclear],MATCH($A7843,results[Time period],0),)</f>
        <v>11170</v>
      </c>
      <c r="C7843">
        <f>INDEX(results[Hydro],MATCH($A7843,results[Time period],0),)</f>
        <v>500</v>
      </c>
      <c r="D7843">
        <f>INDEX(results[CCGT],MATCH($A7843,results[Time period],0),)</f>
        <v>13390</v>
      </c>
      <c r="E7843">
        <f>InstalledCapacity!$B$7*pv[[#This Row],[pv]]</f>
        <v>1428</v>
      </c>
      <c r="F7843">
        <f>InstalledCapacity!$B$8*wind_Onshore[[#This Row],[wind_Onshore]]</f>
        <v>0</v>
      </c>
      <c r="G7843">
        <f>InstalledCapacity!$B$9*wind_Offshore[[#This Row],[wind_Offshore]]</f>
        <v>0</v>
      </c>
      <c r="H7843">
        <f>INDEX(results[Coal],MATCH($A7843,results[Time period],0),)</f>
        <v>0</v>
      </c>
      <c r="I7843">
        <f>INDEX(results[Diesel],MATCH($A7843,results[Time period],0),)</f>
        <v>0</v>
      </c>
      <c r="J7843">
        <f>d[[#This Row],[d]]</f>
        <v>26488</v>
      </c>
    </row>
    <row r="7844" spans="1:10" x14ac:dyDescent="0.3">
      <c r="A7844" t="s">
        <v>7849</v>
      </c>
      <c r="B7844">
        <f>INDEX(results[Nuclear],MATCH($A7844,results[Time period],0),)</f>
        <v>11170</v>
      </c>
      <c r="C7844">
        <f>INDEX(results[Hydro],MATCH($A7844,results[Time period],0),)</f>
        <v>500</v>
      </c>
      <c r="D7844">
        <f>INDEX(results[CCGT],MATCH($A7844,results[Time period],0),)</f>
        <v>14209.4</v>
      </c>
      <c r="E7844">
        <f>InstalledCapacity!$B$7*pv[[#This Row],[pv]]</f>
        <v>999.6</v>
      </c>
      <c r="F7844">
        <f>InstalledCapacity!$B$8*wind_Onshore[[#This Row],[wind_Onshore]]</f>
        <v>0</v>
      </c>
      <c r="G7844">
        <f>InstalledCapacity!$B$9*wind_Offshore[[#This Row],[wind_Offshore]]</f>
        <v>0</v>
      </c>
      <c r="H7844">
        <f>INDEX(results[Coal],MATCH($A7844,results[Time period],0),)</f>
        <v>0</v>
      </c>
      <c r="I7844">
        <f>INDEX(results[Diesel],MATCH($A7844,results[Time period],0),)</f>
        <v>0</v>
      </c>
      <c r="J7844">
        <f>d[[#This Row],[d]]</f>
        <v>26879</v>
      </c>
    </row>
    <row r="7845" spans="1:10" x14ac:dyDescent="0.3">
      <c r="A7845" t="s">
        <v>7850</v>
      </c>
      <c r="B7845">
        <f>INDEX(results[Nuclear],MATCH($A7845,results[Time period],0),)</f>
        <v>11170</v>
      </c>
      <c r="C7845">
        <f>INDEX(results[Hydro],MATCH($A7845,results[Time period],0),)</f>
        <v>500</v>
      </c>
      <c r="D7845">
        <f>INDEX(results[CCGT],MATCH($A7845,results[Time period],0),)</f>
        <v>13812.4</v>
      </c>
      <c r="E7845">
        <f>InstalledCapacity!$B$7*pv[[#This Row],[pv]]</f>
        <v>1356.6</v>
      </c>
      <c r="F7845">
        <f>InstalledCapacity!$B$8*wind_Onshore[[#This Row],[wind_Onshore]]</f>
        <v>0</v>
      </c>
      <c r="G7845">
        <f>InstalledCapacity!$B$9*wind_Offshore[[#This Row],[wind_Offshore]]</f>
        <v>0</v>
      </c>
      <c r="H7845">
        <f>INDEX(results[Coal],MATCH($A7845,results[Time period],0),)</f>
        <v>0</v>
      </c>
      <c r="I7845">
        <f>INDEX(results[Diesel],MATCH($A7845,results[Time period],0),)</f>
        <v>0</v>
      </c>
      <c r="J7845">
        <f>d[[#This Row],[d]]</f>
        <v>26839</v>
      </c>
    </row>
    <row r="7846" spans="1:10" x14ac:dyDescent="0.3">
      <c r="A7846" t="s">
        <v>7851</v>
      </c>
      <c r="B7846">
        <f>INDEX(results[Nuclear],MATCH($A7846,results[Time period],0),)</f>
        <v>11170</v>
      </c>
      <c r="C7846">
        <f>INDEX(results[Hydro],MATCH($A7846,results[Time period],0),)</f>
        <v>500</v>
      </c>
      <c r="D7846">
        <f>INDEX(results[CCGT],MATCH($A7846,results[Time period],0),)</f>
        <v>12716.9</v>
      </c>
      <c r="E7846">
        <f>InstalledCapacity!$B$7*pv[[#This Row],[pv]]</f>
        <v>2249.1</v>
      </c>
      <c r="F7846">
        <f>InstalledCapacity!$B$8*wind_Onshore[[#This Row],[wind_Onshore]]</f>
        <v>0</v>
      </c>
      <c r="G7846">
        <f>InstalledCapacity!$B$9*wind_Offshore[[#This Row],[wind_Offshore]]</f>
        <v>0</v>
      </c>
      <c r="H7846">
        <f>INDEX(results[Coal],MATCH($A7846,results[Time period],0),)</f>
        <v>0</v>
      </c>
      <c r="I7846">
        <f>INDEX(results[Diesel],MATCH($A7846,results[Time period],0),)</f>
        <v>0</v>
      </c>
      <c r="J7846">
        <f>d[[#This Row],[d]]</f>
        <v>26636</v>
      </c>
    </row>
    <row r="7847" spans="1:10" x14ac:dyDescent="0.3">
      <c r="A7847" t="s">
        <v>7852</v>
      </c>
      <c r="B7847">
        <f>INDEX(results[Nuclear],MATCH($A7847,results[Time period],0),)</f>
        <v>11170</v>
      </c>
      <c r="C7847">
        <f>INDEX(results[Hydro],MATCH($A7847,results[Time period],0),)</f>
        <v>500</v>
      </c>
      <c r="D7847">
        <f>INDEX(results[CCGT],MATCH($A7847,results[Time period],0),)</f>
        <v>14015.25</v>
      </c>
      <c r="E7847">
        <f>InstalledCapacity!$B$7*pv[[#This Row],[pv]]</f>
        <v>624.75000000000011</v>
      </c>
      <c r="F7847">
        <f>InstalledCapacity!$B$8*wind_Onshore[[#This Row],[wind_Onshore]]</f>
        <v>0</v>
      </c>
      <c r="G7847">
        <f>InstalledCapacity!$B$9*wind_Offshore[[#This Row],[wind_Offshore]]</f>
        <v>0</v>
      </c>
      <c r="H7847">
        <f>INDEX(results[Coal],MATCH($A7847,results[Time period],0),)</f>
        <v>0</v>
      </c>
      <c r="I7847">
        <f>INDEX(results[Diesel],MATCH($A7847,results[Time period],0),)</f>
        <v>0</v>
      </c>
      <c r="J7847">
        <f>d[[#This Row],[d]]</f>
        <v>26310</v>
      </c>
    </row>
    <row r="7848" spans="1:10" x14ac:dyDescent="0.3">
      <c r="A7848" t="s">
        <v>7853</v>
      </c>
      <c r="B7848">
        <f>INDEX(results[Nuclear],MATCH($A7848,results[Time period],0),)</f>
        <v>11170</v>
      </c>
      <c r="C7848">
        <f>INDEX(results[Hydro],MATCH($A7848,results[Time period],0),)</f>
        <v>500</v>
      </c>
      <c r="D7848">
        <f>INDEX(results[CCGT],MATCH($A7848,results[Time period],0),)</f>
        <v>13885</v>
      </c>
      <c r="E7848">
        <f>InstalledCapacity!$B$7*pv[[#This Row],[pv]]</f>
        <v>0</v>
      </c>
      <c r="F7848">
        <f>InstalledCapacity!$B$8*wind_Onshore[[#This Row],[wind_Onshore]]</f>
        <v>0</v>
      </c>
      <c r="G7848">
        <f>InstalledCapacity!$B$9*wind_Offshore[[#This Row],[wind_Offshore]]</f>
        <v>0</v>
      </c>
      <c r="H7848">
        <f>INDEX(results[Coal],MATCH($A7848,results[Time period],0),)</f>
        <v>0</v>
      </c>
      <c r="I7848">
        <f>INDEX(results[Diesel],MATCH($A7848,results[Time period],0),)</f>
        <v>0</v>
      </c>
      <c r="J7848">
        <f>d[[#This Row],[d]]</f>
        <v>25555</v>
      </c>
    </row>
    <row r="7849" spans="1:10" x14ac:dyDescent="0.3">
      <c r="A7849" t="s">
        <v>7854</v>
      </c>
      <c r="B7849">
        <f>INDEX(results[Nuclear],MATCH($A7849,results[Time period],0),)</f>
        <v>11170</v>
      </c>
      <c r="C7849">
        <f>INDEX(results[Hydro],MATCH($A7849,results[Time period],0),)</f>
        <v>500</v>
      </c>
      <c r="D7849">
        <f>INDEX(results[CCGT],MATCH($A7849,results[Time period],0),)</f>
        <v>12958</v>
      </c>
      <c r="E7849">
        <f>InstalledCapacity!$B$7*pv[[#This Row],[pv]]</f>
        <v>0</v>
      </c>
      <c r="F7849">
        <f>InstalledCapacity!$B$8*wind_Onshore[[#This Row],[wind_Onshore]]</f>
        <v>0</v>
      </c>
      <c r="G7849">
        <f>InstalledCapacity!$B$9*wind_Offshore[[#This Row],[wind_Offshore]]</f>
        <v>0</v>
      </c>
      <c r="H7849">
        <f>INDEX(results[Coal],MATCH($A7849,results[Time period],0),)</f>
        <v>0</v>
      </c>
      <c r="I7849">
        <f>INDEX(results[Diesel],MATCH($A7849,results[Time period],0),)</f>
        <v>0</v>
      </c>
      <c r="J7849">
        <f>d[[#This Row],[d]]</f>
        <v>24628</v>
      </c>
    </row>
    <row r="7850" spans="1:10" x14ac:dyDescent="0.3">
      <c r="A7850" t="s">
        <v>7855</v>
      </c>
      <c r="B7850">
        <f>INDEX(results[Nuclear],MATCH($A7850,results[Time period],0),)</f>
        <v>11170</v>
      </c>
      <c r="C7850">
        <f>INDEX(results[Hydro],MATCH($A7850,results[Time period],0),)</f>
        <v>500</v>
      </c>
      <c r="D7850">
        <f>INDEX(results[CCGT],MATCH($A7850,results[Time period],0),)</f>
        <v>12238</v>
      </c>
      <c r="E7850">
        <f>InstalledCapacity!$B$7*pv[[#This Row],[pv]]</f>
        <v>0</v>
      </c>
      <c r="F7850">
        <f>InstalledCapacity!$B$8*wind_Onshore[[#This Row],[wind_Onshore]]</f>
        <v>0</v>
      </c>
      <c r="G7850">
        <f>InstalledCapacity!$B$9*wind_Offshore[[#This Row],[wind_Offshore]]</f>
        <v>0</v>
      </c>
      <c r="H7850">
        <f>INDEX(results[Coal],MATCH($A7850,results[Time period],0),)</f>
        <v>0</v>
      </c>
      <c r="I7850">
        <f>INDEX(results[Diesel],MATCH($A7850,results[Time period],0),)</f>
        <v>0</v>
      </c>
      <c r="J7850">
        <f>d[[#This Row],[d]]</f>
        <v>23908</v>
      </c>
    </row>
    <row r="7851" spans="1:10" x14ac:dyDescent="0.3">
      <c r="A7851" t="s">
        <v>7856</v>
      </c>
      <c r="B7851">
        <f>INDEX(results[Nuclear],MATCH($A7851,results[Time period],0),)</f>
        <v>11170</v>
      </c>
      <c r="C7851">
        <f>INDEX(results[Hydro],MATCH($A7851,results[Time period],0),)</f>
        <v>500</v>
      </c>
      <c r="D7851">
        <f>INDEX(results[CCGT],MATCH($A7851,results[Time period],0),)</f>
        <v>11751</v>
      </c>
      <c r="E7851">
        <f>InstalledCapacity!$B$7*pv[[#This Row],[pv]]</f>
        <v>0</v>
      </c>
      <c r="F7851">
        <f>InstalledCapacity!$B$8*wind_Onshore[[#This Row],[wind_Onshore]]</f>
        <v>0</v>
      </c>
      <c r="G7851">
        <f>InstalledCapacity!$B$9*wind_Offshore[[#This Row],[wind_Offshore]]</f>
        <v>0</v>
      </c>
      <c r="H7851">
        <f>INDEX(results[Coal],MATCH($A7851,results[Time period],0),)</f>
        <v>0</v>
      </c>
      <c r="I7851">
        <f>INDEX(results[Diesel],MATCH($A7851,results[Time period],0),)</f>
        <v>0</v>
      </c>
      <c r="J7851">
        <f>d[[#This Row],[d]]</f>
        <v>23421</v>
      </c>
    </row>
    <row r="7852" spans="1:10" x14ac:dyDescent="0.3">
      <c r="A7852" t="s">
        <v>7857</v>
      </c>
      <c r="B7852">
        <f>INDEX(results[Nuclear],MATCH($A7852,results[Time period],0),)</f>
        <v>11170</v>
      </c>
      <c r="C7852">
        <f>INDEX(results[Hydro],MATCH($A7852,results[Time period],0),)</f>
        <v>500</v>
      </c>
      <c r="D7852">
        <f>INDEX(results[CCGT],MATCH($A7852,results[Time period],0),)</f>
        <v>11606</v>
      </c>
      <c r="E7852">
        <f>InstalledCapacity!$B$7*pv[[#This Row],[pv]]</f>
        <v>0</v>
      </c>
      <c r="F7852">
        <f>InstalledCapacity!$B$8*wind_Onshore[[#This Row],[wind_Onshore]]</f>
        <v>0</v>
      </c>
      <c r="G7852">
        <f>InstalledCapacity!$B$9*wind_Offshore[[#This Row],[wind_Offshore]]</f>
        <v>0</v>
      </c>
      <c r="H7852">
        <f>INDEX(results[Coal],MATCH($A7852,results[Time period],0),)</f>
        <v>0</v>
      </c>
      <c r="I7852">
        <f>INDEX(results[Diesel],MATCH($A7852,results[Time period],0),)</f>
        <v>0</v>
      </c>
      <c r="J7852">
        <f>d[[#This Row],[d]]</f>
        <v>23276</v>
      </c>
    </row>
    <row r="7853" spans="1:10" x14ac:dyDescent="0.3">
      <c r="A7853" t="s">
        <v>7858</v>
      </c>
      <c r="B7853">
        <f>INDEX(results[Nuclear],MATCH($A7853,results[Time period],0),)</f>
        <v>11170</v>
      </c>
      <c r="C7853">
        <f>INDEX(results[Hydro],MATCH($A7853,results[Time period],0),)</f>
        <v>500</v>
      </c>
      <c r="D7853">
        <f>INDEX(results[CCGT],MATCH($A7853,results[Time period],0),)</f>
        <v>11570</v>
      </c>
      <c r="E7853">
        <f>InstalledCapacity!$B$7*pv[[#This Row],[pv]]</f>
        <v>0</v>
      </c>
      <c r="F7853">
        <f>InstalledCapacity!$B$8*wind_Onshore[[#This Row],[wind_Onshore]]</f>
        <v>0</v>
      </c>
      <c r="G7853">
        <f>InstalledCapacity!$B$9*wind_Offshore[[#This Row],[wind_Offshore]]</f>
        <v>0</v>
      </c>
      <c r="H7853">
        <f>INDEX(results[Coal],MATCH($A7853,results[Time period],0),)</f>
        <v>0</v>
      </c>
      <c r="I7853">
        <f>INDEX(results[Diesel],MATCH($A7853,results[Time period],0),)</f>
        <v>0</v>
      </c>
      <c r="J7853">
        <f>d[[#This Row],[d]]</f>
        <v>23240</v>
      </c>
    </row>
    <row r="7854" spans="1:10" x14ac:dyDescent="0.3">
      <c r="A7854" t="s">
        <v>7859</v>
      </c>
      <c r="B7854">
        <f>INDEX(results[Nuclear],MATCH($A7854,results[Time period],0),)</f>
        <v>11170</v>
      </c>
      <c r="C7854">
        <f>INDEX(results[Hydro],MATCH($A7854,results[Time period],0),)</f>
        <v>500</v>
      </c>
      <c r="D7854">
        <f>INDEX(results[CCGT],MATCH($A7854,results[Time period],0),)</f>
        <v>11734</v>
      </c>
      <c r="E7854">
        <f>InstalledCapacity!$B$7*pv[[#This Row],[pv]]</f>
        <v>0</v>
      </c>
      <c r="F7854">
        <f>InstalledCapacity!$B$8*wind_Onshore[[#This Row],[wind_Onshore]]</f>
        <v>0</v>
      </c>
      <c r="G7854">
        <f>InstalledCapacity!$B$9*wind_Offshore[[#This Row],[wind_Offshore]]</f>
        <v>0</v>
      </c>
      <c r="H7854">
        <f>INDEX(results[Coal],MATCH($A7854,results[Time period],0),)</f>
        <v>0</v>
      </c>
      <c r="I7854">
        <f>INDEX(results[Diesel],MATCH($A7854,results[Time period],0),)</f>
        <v>0</v>
      </c>
      <c r="J7854">
        <f>d[[#This Row],[d]]</f>
        <v>23404</v>
      </c>
    </row>
    <row r="7855" spans="1:10" x14ac:dyDescent="0.3">
      <c r="A7855" t="s">
        <v>7860</v>
      </c>
      <c r="B7855">
        <f>INDEX(results[Nuclear],MATCH($A7855,results[Time period],0),)</f>
        <v>11170</v>
      </c>
      <c r="C7855">
        <f>INDEX(results[Hydro],MATCH($A7855,results[Time period],0),)</f>
        <v>500</v>
      </c>
      <c r="D7855">
        <f>INDEX(results[CCGT],MATCH($A7855,results[Time period],0),)</f>
        <v>12264</v>
      </c>
      <c r="E7855">
        <f>InstalledCapacity!$B$7*pv[[#This Row],[pv]]</f>
        <v>0</v>
      </c>
      <c r="F7855">
        <f>InstalledCapacity!$B$8*wind_Onshore[[#This Row],[wind_Onshore]]</f>
        <v>0</v>
      </c>
      <c r="G7855">
        <f>InstalledCapacity!$B$9*wind_Offshore[[#This Row],[wind_Offshore]]</f>
        <v>0</v>
      </c>
      <c r="H7855">
        <f>INDEX(results[Coal],MATCH($A7855,results[Time period],0),)</f>
        <v>0</v>
      </c>
      <c r="I7855">
        <f>INDEX(results[Diesel],MATCH($A7855,results[Time period],0),)</f>
        <v>0</v>
      </c>
      <c r="J7855">
        <f>d[[#This Row],[d]]</f>
        <v>23934</v>
      </c>
    </row>
    <row r="7856" spans="1:10" x14ac:dyDescent="0.3">
      <c r="A7856" t="s">
        <v>7861</v>
      </c>
      <c r="B7856">
        <f>INDEX(results[Nuclear],MATCH($A7856,results[Time period],0),)</f>
        <v>11170</v>
      </c>
      <c r="C7856">
        <f>INDEX(results[Hydro],MATCH($A7856,results[Time period],0),)</f>
        <v>500</v>
      </c>
      <c r="D7856">
        <f>INDEX(results[CCGT],MATCH($A7856,results[Time period],0),)</f>
        <v>13170</v>
      </c>
      <c r="E7856">
        <f>InstalledCapacity!$B$7*pv[[#This Row],[pv]]</f>
        <v>0</v>
      </c>
      <c r="F7856">
        <f>InstalledCapacity!$B$8*wind_Onshore[[#This Row],[wind_Onshore]]</f>
        <v>0</v>
      </c>
      <c r="G7856">
        <f>InstalledCapacity!$B$9*wind_Offshore[[#This Row],[wind_Offshore]]</f>
        <v>0</v>
      </c>
      <c r="H7856">
        <f>INDEX(results[Coal],MATCH($A7856,results[Time period],0),)</f>
        <v>0</v>
      </c>
      <c r="I7856">
        <f>INDEX(results[Diesel],MATCH($A7856,results[Time period],0),)</f>
        <v>0</v>
      </c>
      <c r="J7856">
        <f>d[[#This Row],[d]]</f>
        <v>24840</v>
      </c>
    </row>
    <row r="7857" spans="1:10" x14ac:dyDescent="0.3">
      <c r="A7857" t="s">
        <v>7862</v>
      </c>
      <c r="B7857">
        <f>INDEX(results[Nuclear],MATCH($A7857,results[Time period],0),)</f>
        <v>11170</v>
      </c>
      <c r="C7857">
        <f>INDEX(results[Hydro],MATCH($A7857,results[Time period],0),)</f>
        <v>500</v>
      </c>
      <c r="D7857">
        <f>INDEX(results[CCGT],MATCH($A7857,results[Time period],0),)</f>
        <v>14033</v>
      </c>
      <c r="E7857">
        <f>InstalledCapacity!$B$7*pv[[#This Row],[pv]]</f>
        <v>0</v>
      </c>
      <c r="F7857">
        <f>InstalledCapacity!$B$8*wind_Onshore[[#This Row],[wind_Onshore]]</f>
        <v>0</v>
      </c>
      <c r="G7857">
        <f>InstalledCapacity!$B$9*wind_Offshore[[#This Row],[wind_Offshore]]</f>
        <v>0</v>
      </c>
      <c r="H7857">
        <f>INDEX(results[Coal],MATCH($A7857,results[Time period],0),)</f>
        <v>0</v>
      </c>
      <c r="I7857">
        <f>INDEX(results[Diesel],MATCH($A7857,results[Time period],0),)</f>
        <v>0</v>
      </c>
      <c r="J7857">
        <f>d[[#This Row],[d]]</f>
        <v>25703</v>
      </c>
    </row>
    <row r="7858" spans="1:10" x14ac:dyDescent="0.3">
      <c r="A7858" t="s">
        <v>7863</v>
      </c>
      <c r="B7858">
        <f>INDEX(results[Nuclear],MATCH($A7858,results[Time period],0),)</f>
        <v>11170</v>
      </c>
      <c r="C7858">
        <f>INDEX(results[Hydro],MATCH($A7858,results[Time period],0),)</f>
        <v>500</v>
      </c>
      <c r="D7858">
        <f>INDEX(results[CCGT],MATCH($A7858,results[Time period],0),)</f>
        <v>14844</v>
      </c>
      <c r="E7858">
        <f>InstalledCapacity!$B$7*pv[[#This Row],[pv]]</f>
        <v>0</v>
      </c>
      <c r="F7858">
        <f>InstalledCapacity!$B$8*wind_Onshore[[#This Row],[wind_Onshore]]</f>
        <v>0</v>
      </c>
      <c r="G7858">
        <f>InstalledCapacity!$B$9*wind_Offshore[[#This Row],[wind_Offshore]]</f>
        <v>0</v>
      </c>
      <c r="H7858">
        <f>INDEX(results[Coal],MATCH($A7858,results[Time period],0),)</f>
        <v>0</v>
      </c>
      <c r="I7858">
        <f>INDEX(results[Diesel],MATCH($A7858,results[Time period],0),)</f>
        <v>0</v>
      </c>
      <c r="J7858">
        <f>d[[#This Row],[d]]</f>
        <v>26514</v>
      </c>
    </row>
    <row r="7859" spans="1:10" x14ac:dyDescent="0.3">
      <c r="A7859" t="s">
        <v>7864</v>
      </c>
      <c r="B7859">
        <f>INDEX(results[Nuclear],MATCH($A7859,results[Time period],0),)</f>
        <v>11170</v>
      </c>
      <c r="C7859">
        <f>INDEX(results[Hydro],MATCH($A7859,results[Time period],0),)</f>
        <v>500</v>
      </c>
      <c r="D7859">
        <f>INDEX(results[CCGT],MATCH($A7859,results[Time period],0),)</f>
        <v>15356</v>
      </c>
      <c r="E7859">
        <f>InstalledCapacity!$B$7*pv[[#This Row],[pv]]</f>
        <v>0</v>
      </c>
      <c r="F7859">
        <f>InstalledCapacity!$B$8*wind_Onshore[[#This Row],[wind_Onshore]]</f>
        <v>0</v>
      </c>
      <c r="G7859">
        <f>InstalledCapacity!$B$9*wind_Offshore[[#This Row],[wind_Offshore]]</f>
        <v>0</v>
      </c>
      <c r="H7859">
        <f>INDEX(results[Coal],MATCH($A7859,results[Time period],0),)</f>
        <v>0</v>
      </c>
      <c r="I7859">
        <f>INDEX(results[Diesel],MATCH($A7859,results[Time period],0),)</f>
        <v>0</v>
      </c>
      <c r="J7859">
        <f>d[[#This Row],[d]]</f>
        <v>27026</v>
      </c>
    </row>
    <row r="7860" spans="1:10" x14ac:dyDescent="0.3">
      <c r="A7860" t="s">
        <v>7865</v>
      </c>
      <c r="B7860">
        <f>INDEX(results[Nuclear],MATCH($A7860,results[Time period],0),)</f>
        <v>11170</v>
      </c>
      <c r="C7860">
        <f>INDEX(results[Hydro],MATCH($A7860,results[Time period],0),)</f>
        <v>500</v>
      </c>
      <c r="D7860">
        <f>INDEX(results[CCGT],MATCH($A7860,results[Time period],0),)</f>
        <v>15209</v>
      </c>
      <c r="E7860">
        <f>InstalledCapacity!$B$7*pv[[#This Row],[pv]]</f>
        <v>0</v>
      </c>
      <c r="F7860">
        <f>InstalledCapacity!$B$8*wind_Onshore[[#This Row],[wind_Onshore]]</f>
        <v>0</v>
      </c>
      <c r="G7860">
        <f>InstalledCapacity!$B$9*wind_Offshore[[#This Row],[wind_Offshore]]</f>
        <v>0</v>
      </c>
      <c r="H7860">
        <f>INDEX(results[Coal],MATCH($A7860,results[Time period],0),)</f>
        <v>0</v>
      </c>
      <c r="I7860">
        <f>INDEX(results[Diesel],MATCH($A7860,results[Time period],0),)</f>
        <v>0</v>
      </c>
      <c r="J7860">
        <f>d[[#This Row],[d]]</f>
        <v>26879</v>
      </c>
    </row>
    <row r="7861" spans="1:10" x14ac:dyDescent="0.3">
      <c r="A7861" t="s">
        <v>7866</v>
      </c>
      <c r="B7861">
        <f>INDEX(results[Nuclear],MATCH($A7861,results[Time period],0),)</f>
        <v>11170</v>
      </c>
      <c r="C7861">
        <f>INDEX(results[Hydro],MATCH($A7861,results[Time period],0),)</f>
        <v>500</v>
      </c>
      <c r="D7861">
        <f>INDEX(results[CCGT],MATCH($A7861,results[Time period],0),)</f>
        <v>14555</v>
      </c>
      <c r="E7861">
        <f>InstalledCapacity!$B$7*pv[[#This Row],[pv]]</f>
        <v>0</v>
      </c>
      <c r="F7861">
        <f>InstalledCapacity!$B$8*wind_Onshore[[#This Row],[wind_Onshore]]</f>
        <v>0</v>
      </c>
      <c r="G7861">
        <f>InstalledCapacity!$B$9*wind_Offshore[[#This Row],[wind_Offshore]]</f>
        <v>0</v>
      </c>
      <c r="H7861">
        <f>INDEX(results[Coal],MATCH($A7861,results[Time period],0),)</f>
        <v>0</v>
      </c>
      <c r="I7861">
        <f>INDEX(results[Diesel],MATCH($A7861,results[Time period],0),)</f>
        <v>0</v>
      </c>
      <c r="J7861">
        <f>d[[#This Row],[d]]</f>
        <v>26225</v>
      </c>
    </row>
    <row r="7862" spans="1:10" x14ac:dyDescent="0.3">
      <c r="A7862" t="s">
        <v>7867</v>
      </c>
      <c r="B7862">
        <f>INDEX(results[Nuclear],MATCH($A7862,results[Time period],0),)</f>
        <v>11170</v>
      </c>
      <c r="C7862">
        <f>INDEX(results[Hydro],MATCH($A7862,results[Time period],0),)</f>
        <v>500</v>
      </c>
      <c r="D7862">
        <f>INDEX(results[CCGT],MATCH($A7862,results[Time period],0),)</f>
        <v>13393.65</v>
      </c>
      <c r="E7862">
        <f>InstalledCapacity!$B$7*pv[[#This Row],[pv]]</f>
        <v>196.35</v>
      </c>
      <c r="F7862">
        <f>InstalledCapacity!$B$8*wind_Onshore[[#This Row],[wind_Onshore]]</f>
        <v>0</v>
      </c>
      <c r="G7862">
        <f>InstalledCapacity!$B$9*wind_Offshore[[#This Row],[wind_Offshore]]</f>
        <v>0</v>
      </c>
      <c r="H7862">
        <f>INDEX(results[Coal],MATCH($A7862,results[Time period],0),)</f>
        <v>0</v>
      </c>
      <c r="I7862">
        <f>INDEX(results[Diesel],MATCH($A7862,results[Time period],0),)</f>
        <v>0</v>
      </c>
      <c r="J7862">
        <f>d[[#This Row],[d]]</f>
        <v>25260</v>
      </c>
    </row>
    <row r="7863" spans="1:10" x14ac:dyDescent="0.3">
      <c r="A7863" t="s">
        <v>7868</v>
      </c>
      <c r="B7863">
        <f>INDEX(results[Nuclear],MATCH($A7863,results[Time period],0),)</f>
        <v>11170</v>
      </c>
      <c r="C7863">
        <f>INDEX(results[Hydro],MATCH($A7863,results[Time period],0),)</f>
        <v>500</v>
      </c>
      <c r="D7863">
        <f>INDEX(results[CCGT],MATCH($A7863,results[Time period],0),)</f>
        <v>10229.65</v>
      </c>
      <c r="E7863">
        <f>InstalledCapacity!$B$7*pv[[#This Row],[pv]]</f>
        <v>2338.35</v>
      </c>
      <c r="F7863">
        <f>InstalledCapacity!$B$8*wind_Onshore[[#This Row],[wind_Onshore]]</f>
        <v>0</v>
      </c>
      <c r="G7863">
        <f>InstalledCapacity!$B$9*wind_Offshore[[#This Row],[wind_Offshore]]</f>
        <v>0</v>
      </c>
      <c r="H7863">
        <f>INDEX(results[Coal],MATCH($A7863,results[Time period],0),)</f>
        <v>0</v>
      </c>
      <c r="I7863">
        <f>INDEX(results[Diesel],MATCH($A7863,results[Time period],0),)</f>
        <v>0</v>
      </c>
      <c r="J7863">
        <f>d[[#This Row],[d]]</f>
        <v>24238</v>
      </c>
    </row>
    <row r="7864" spans="1:10" x14ac:dyDescent="0.3">
      <c r="A7864" t="s">
        <v>7869</v>
      </c>
      <c r="B7864">
        <f>INDEX(results[Nuclear],MATCH($A7864,results[Time period],0),)</f>
        <v>11170</v>
      </c>
      <c r="C7864">
        <f>INDEX(results[Hydro],MATCH($A7864,results[Time period],0),)</f>
        <v>500</v>
      </c>
      <c r="D7864">
        <f>INDEX(results[CCGT],MATCH($A7864,results[Time period],0),)</f>
        <v>7073.7</v>
      </c>
      <c r="E7864">
        <f>InstalledCapacity!$B$7*pv[[#This Row],[pv]]</f>
        <v>4962.3</v>
      </c>
      <c r="F7864">
        <f>InstalledCapacity!$B$8*wind_Onshore[[#This Row],[wind_Onshore]]</f>
        <v>0</v>
      </c>
      <c r="G7864">
        <f>InstalledCapacity!$B$9*wind_Offshore[[#This Row],[wind_Offshore]]</f>
        <v>0</v>
      </c>
      <c r="H7864">
        <f>INDEX(results[Coal],MATCH($A7864,results[Time period],0),)</f>
        <v>0</v>
      </c>
      <c r="I7864">
        <f>INDEX(results[Diesel],MATCH($A7864,results[Time period],0),)</f>
        <v>0</v>
      </c>
      <c r="J7864">
        <f>d[[#This Row],[d]]</f>
        <v>23706</v>
      </c>
    </row>
    <row r="7865" spans="1:10" x14ac:dyDescent="0.3">
      <c r="A7865" t="s">
        <v>7870</v>
      </c>
      <c r="B7865">
        <f>INDEX(results[Nuclear],MATCH($A7865,results[Time period],0),)</f>
        <v>11170</v>
      </c>
      <c r="C7865">
        <f>INDEX(results[Hydro],MATCH($A7865,results[Time period],0),)</f>
        <v>500</v>
      </c>
      <c r="D7865">
        <f>INDEX(results[CCGT],MATCH($A7865,results[Time period],0),)</f>
        <v>5007.8500000000004</v>
      </c>
      <c r="E7865">
        <f>InstalledCapacity!$B$7*pv[[#This Row],[pv]]</f>
        <v>6765.15</v>
      </c>
      <c r="F7865">
        <f>InstalledCapacity!$B$8*wind_Onshore[[#This Row],[wind_Onshore]]</f>
        <v>0</v>
      </c>
      <c r="G7865">
        <f>InstalledCapacity!$B$9*wind_Offshore[[#This Row],[wind_Offshore]]</f>
        <v>0</v>
      </c>
      <c r="H7865">
        <f>INDEX(results[Coal],MATCH($A7865,results[Time period],0),)</f>
        <v>0</v>
      </c>
      <c r="I7865">
        <f>INDEX(results[Diesel],MATCH($A7865,results[Time period],0),)</f>
        <v>0</v>
      </c>
      <c r="J7865">
        <f>d[[#This Row],[d]]</f>
        <v>23443</v>
      </c>
    </row>
    <row r="7866" spans="1:10" x14ac:dyDescent="0.3">
      <c r="A7866" t="s">
        <v>7871</v>
      </c>
      <c r="B7866">
        <f>INDEX(results[Nuclear],MATCH($A7866,results[Time period],0),)</f>
        <v>11170</v>
      </c>
      <c r="C7866">
        <f>INDEX(results[Hydro],MATCH($A7866,results[Time period],0),)</f>
        <v>500</v>
      </c>
      <c r="D7866">
        <f>INDEX(results[CCGT],MATCH($A7866,results[Time period],0),)</f>
        <v>4290.55</v>
      </c>
      <c r="E7866">
        <f>InstalledCapacity!$B$7*pv[[#This Row],[pv]]</f>
        <v>7800.45</v>
      </c>
      <c r="F7866">
        <f>InstalledCapacity!$B$8*wind_Onshore[[#This Row],[wind_Onshore]]</f>
        <v>0</v>
      </c>
      <c r="G7866">
        <f>InstalledCapacity!$B$9*wind_Offshore[[#This Row],[wind_Offshore]]</f>
        <v>0</v>
      </c>
      <c r="H7866">
        <f>INDEX(results[Coal],MATCH($A7866,results[Time period],0),)</f>
        <v>0</v>
      </c>
      <c r="I7866">
        <f>INDEX(results[Diesel],MATCH($A7866,results[Time period],0),)</f>
        <v>0</v>
      </c>
      <c r="J7866">
        <f>d[[#This Row],[d]]</f>
        <v>23761</v>
      </c>
    </row>
    <row r="7867" spans="1:10" x14ac:dyDescent="0.3">
      <c r="A7867" t="s">
        <v>7872</v>
      </c>
      <c r="B7867">
        <f>INDEX(results[Nuclear],MATCH($A7867,results[Time period],0),)</f>
        <v>11170</v>
      </c>
      <c r="C7867">
        <f>INDEX(results[Hydro],MATCH($A7867,results[Time period],0),)</f>
        <v>500</v>
      </c>
      <c r="D7867">
        <f>INDEX(results[CCGT],MATCH($A7867,results[Time period],0),)</f>
        <v>6451.55</v>
      </c>
      <c r="E7867">
        <f>InstalledCapacity!$B$7*pv[[#This Row],[pv]]</f>
        <v>7086.4500000000007</v>
      </c>
      <c r="F7867">
        <f>InstalledCapacity!$B$8*wind_Onshore[[#This Row],[wind_Onshore]]</f>
        <v>0</v>
      </c>
      <c r="G7867">
        <f>InstalledCapacity!$B$9*wind_Offshore[[#This Row],[wind_Offshore]]</f>
        <v>0</v>
      </c>
      <c r="H7867">
        <f>INDEX(results[Coal],MATCH($A7867,results[Time period],0),)</f>
        <v>0</v>
      </c>
      <c r="I7867">
        <f>INDEX(results[Diesel],MATCH($A7867,results[Time period],0),)</f>
        <v>0</v>
      </c>
      <c r="J7867">
        <f>d[[#This Row],[d]]</f>
        <v>25208</v>
      </c>
    </row>
    <row r="7868" spans="1:10" x14ac:dyDescent="0.3">
      <c r="A7868" t="s">
        <v>7873</v>
      </c>
      <c r="B7868">
        <f>INDEX(results[Nuclear],MATCH($A7868,results[Time period],0),)</f>
        <v>11170</v>
      </c>
      <c r="C7868">
        <f>INDEX(results[Hydro],MATCH($A7868,results[Time period],0),)</f>
        <v>500</v>
      </c>
      <c r="D7868">
        <f>INDEX(results[CCGT],MATCH($A7868,results[Time period],0),)</f>
        <v>8177.15</v>
      </c>
      <c r="E7868">
        <f>InstalledCapacity!$B$7*pv[[#This Row],[pv]]</f>
        <v>5729.85</v>
      </c>
      <c r="F7868">
        <f>InstalledCapacity!$B$8*wind_Onshore[[#This Row],[wind_Onshore]]</f>
        <v>0</v>
      </c>
      <c r="G7868">
        <f>InstalledCapacity!$B$9*wind_Offshore[[#This Row],[wind_Offshore]]</f>
        <v>0</v>
      </c>
      <c r="H7868">
        <f>INDEX(results[Coal],MATCH($A7868,results[Time period],0),)</f>
        <v>0</v>
      </c>
      <c r="I7868">
        <f>INDEX(results[Diesel],MATCH($A7868,results[Time period],0),)</f>
        <v>0</v>
      </c>
      <c r="J7868">
        <f>d[[#This Row],[d]]</f>
        <v>25577</v>
      </c>
    </row>
    <row r="7869" spans="1:10" x14ac:dyDescent="0.3">
      <c r="A7869" t="s">
        <v>7874</v>
      </c>
      <c r="B7869">
        <f>INDEX(results[Nuclear],MATCH($A7869,results[Time period],0),)</f>
        <v>11170</v>
      </c>
      <c r="C7869">
        <f>INDEX(results[Hydro],MATCH($A7869,results[Time period],0),)</f>
        <v>500</v>
      </c>
      <c r="D7869">
        <f>INDEX(results[CCGT],MATCH($A7869,results[Time period],0),)</f>
        <v>9689.85</v>
      </c>
      <c r="E7869">
        <f>InstalledCapacity!$B$7*pv[[#This Row],[pv]]</f>
        <v>3909.15</v>
      </c>
      <c r="F7869">
        <f>InstalledCapacity!$B$8*wind_Onshore[[#This Row],[wind_Onshore]]</f>
        <v>0</v>
      </c>
      <c r="G7869">
        <f>InstalledCapacity!$B$9*wind_Offshore[[#This Row],[wind_Offshore]]</f>
        <v>0</v>
      </c>
      <c r="H7869">
        <f>INDEX(results[Coal],MATCH($A7869,results[Time period],0),)</f>
        <v>0</v>
      </c>
      <c r="I7869">
        <f>INDEX(results[Diesel],MATCH($A7869,results[Time period],0),)</f>
        <v>0</v>
      </c>
      <c r="J7869">
        <f>d[[#This Row],[d]]</f>
        <v>25269</v>
      </c>
    </row>
    <row r="7870" spans="1:10" x14ac:dyDescent="0.3">
      <c r="A7870" t="s">
        <v>7875</v>
      </c>
      <c r="B7870">
        <f>INDEX(results[Nuclear],MATCH($A7870,results[Time period],0),)</f>
        <v>11170</v>
      </c>
      <c r="C7870">
        <f>INDEX(results[Hydro],MATCH($A7870,results[Time period],0),)</f>
        <v>500</v>
      </c>
      <c r="D7870">
        <f>INDEX(results[CCGT],MATCH($A7870,results[Time period],0),)</f>
        <v>10222.200000000001</v>
      </c>
      <c r="E7870">
        <f>InstalledCapacity!$B$7*pv[[#This Row],[pv]]</f>
        <v>2998.8</v>
      </c>
      <c r="F7870">
        <f>InstalledCapacity!$B$8*wind_Onshore[[#This Row],[wind_Onshore]]</f>
        <v>0</v>
      </c>
      <c r="G7870">
        <f>InstalledCapacity!$B$9*wind_Offshore[[#This Row],[wind_Offshore]]</f>
        <v>0</v>
      </c>
      <c r="H7870">
        <f>INDEX(results[Coal],MATCH($A7870,results[Time period],0),)</f>
        <v>0</v>
      </c>
      <c r="I7870">
        <f>INDEX(results[Diesel],MATCH($A7870,results[Time period],0),)</f>
        <v>0</v>
      </c>
      <c r="J7870">
        <f>d[[#This Row],[d]]</f>
        <v>24891</v>
      </c>
    </row>
    <row r="7871" spans="1:10" x14ac:dyDescent="0.3">
      <c r="A7871" t="s">
        <v>7876</v>
      </c>
      <c r="B7871">
        <f>INDEX(results[Nuclear],MATCH($A7871,results[Time period],0),)</f>
        <v>11170</v>
      </c>
      <c r="C7871">
        <f>INDEX(results[Hydro],MATCH($A7871,results[Time period],0),)</f>
        <v>500</v>
      </c>
      <c r="D7871">
        <f>INDEX(results[CCGT],MATCH($A7871,results[Time period],0),)</f>
        <v>11393.5</v>
      </c>
      <c r="E7871">
        <f>InstalledCapacity!$B$7*pv[[#This Row],[pv]]</f>
        <v>1249.5000000000002</v>
      </c>
      <c r="F7871">
        <f>InstalledCapacity!$B$8*wind_Onshore[[#This Row],[wind_Onshore]]</f>
        <v>0</v>
      </c>
      <c r="G7871">
        <f>InstalledCapacity!$B$9*wind_Offshore[[#This Row],[wind_Offshore]]</f>
        <v>0</v>
      </c>
      <c r="H7871">
        <f>INDEX(results[Coal],MATCH($A7871,results[Time period],0),)</f>
        <v>0</v>
      </c>
      <c r="I7871">
        <f>INDEX(results[Diesel],MATCH($A7871,results[Time period],0),)</f>
        <v>0</v>
      </c>
      <c r="J7871">
        <f>d[[#This Row],[d]]</f>
        <v>24313</v>
      </c>
    </row>
    <row r="7872" spans="1:10" x14ac:dyDescent="0.3">
      <c r="A7872" t="s">
        <v>7877</v>
      </c>
      <c r="B7872">
        <f>INDEX(results[Nuclear],MATCH($A7872,results[Time period],0),)</f>
        <v>11170</v>
      </c>
      <c r="C7872">
        <f>INDEX(results[Hydro],MATCH($A7872,results[Time period],0),)</f>
        <v>500</v>
      </c>
      <c r="D7872">
        <f>INDEX(results[CCGT],MATCH($A7872,results[Time period],0),)</f>
        <v>11738</v>
      </c>
      <c r="E7872">
        <f>InstalledCapacity!$B$7*pv[[#This Row],[pv]]</f>
        <v>0</v>
      </c>
      <c r="F7872">
        <f>InstalledCapacity!$B$8*wind_Onshore[[#This Row],[wind_Onshore]]</f>
        <v>0</v>
      </c>
      <c r="G7872">
        <f>InstalledCapacity!$B$9*wind_Offshore[[#This Row],[wind_Offshore]]</f>
        <v>0</v>
      </c>
      <c r="H7872">
        <f>INDEX(results[Coal],MATCH($A7872,results[Time period],0),)</f>
        <v>0</v>
      </c>
      <c r="I7872">
        <f>INDEX(results[Diesel],MATCH($A7872,results[Time period],0),)</f>
        <v>0</v>
      </c>
      <c r="J7872">
        <f>d[[#This Row],[d]]</f>
        <v>23408</v>
      </c>
    </row>
    <row r="7873" spans="1:10" x14ac:dyDescent="0.3">
      <c r="A7873" t="s">
        <v>7878</v>
      </c>
      <c r="B7873">
        <f>INDEX(results[Nuclear],MATCH($A7873,results[Time period],0),)</f>
        <v>11170</v>
      </c>
      <c r="C7873">
        <f>INDEX(results[Hydro],MATCH($A7873,results[Time period],0),)</f>
        <v>500</v>
      </c>
      <c r="D7873">
        <f>INDEX(results[CCGT],MATCH($A7873,results[Time period],0),)</f>
        <v>10733</v>
      </c>
      <c r="E7873">
        <f>InstalledCapacity!$B$7*pv[[#This Row],[pv]]</f>
        <v>0</v>
      </c>
      <c r="F7873">
        <f>InstalledCapacity!$B$8*wind_Onshore[[#This Row],[wind_Onshore]]</f>
        <v>0</v>
      </c>
      <c r="G7873">
        <f>InstalledCapacity!$B$9*wind_Offshore[[#This Row],[wind_Offshore]]</f>
        <v>0</v>
      </c>
      <c r="H7873">
        <f>INDEX(results[Coal],MATCH($A7873,results[Time period],0),)</f>
        <v>0</v>
      </c>
      <c r="I7873">
        <f>INDEX(results[Diesel],MATCH($A7873,results[Time period],0),)</f>
        <v>0</v>
      </c>
      <c r="J7873">
        <f>d[[#This Row],[d]]</f>
        <v>22403</v>
      </c>
    </row>
    <row r="7874" spans="1:10" x14ac:dyDescent="0.3">
      <c r="A7874" t="s">
        <v>7879</v>
      </c>
      <c r="B7874">
        <f>INDEX(results[Nuclear],MATCH($A7874,results[Time period],0),)</f>
        <v>11170</v>
      </c>
      <c r="C7874">
        <f>INDEX(results[Hydro],MATCH($A7874,results[Time period],0),)</f>
        <v>500</v>
      </c>
      <c r="D7874">
        <f>INDEX(results[CCGT],MATCH($A7874,results[Time period],0),)</f>
        <v>9844</v>
      </c>
      <c r="E7874">
        <f>InstalledCapacity!$B$7*pv[[#This Row],[pv]]</f>
        <v>0</v>
      </c>
      <c r="F7874">
        <f>InstalledCapacity!$B$8*wind_Onshore[[#This Row],[wind_Onshore]]</f>
        <v>0</v>
      </c>
      <c r="G7874">
        <f>InstalledCapacity!$B$9*wind_Offshore[[#This Row],[wind_Offshore]]</f>
        <v>0</v>
      </c>
      <c r="H7874">
        <f>INDEX(results[Coal],MATCH($A7874,results[Time period],0),)</f>
        <v>0</v>
      </c>
      <c r="I7874">
        <f>INDEX(results[Diesel],MATCH($A7874,results[Time period],0),)</f>
        <v>0</v>
      </c>
      <c r="J7874">
        <f>d[[#This Row],[d]]</f>
        <v>21514</v>
      </c>
    </row>
    <row r="7875" spans="1:10" x14ac:dyDescent="0.3">
      <c r="A7875" t="s">
        <v>7880</v>
      </c>
      <c r="B7875">
        <f>INDEX(results[Nuclear],MATCH($A7875,results[Time period],0),)</f>
        <v>11170</v>
      </c>
      <c r="C7875">
        <f>INDEX(results[Hydro],MATCH($A7875,results[Time period],0),)</f>
        <v>500</v>
      </c>
      <c r="D7875">
        <f>INDEX(results[CCGT],MATCH($A7875,results[Time period],0),)</f>
        <v>9326</v>
      </c>
      <c r="E7875">
        <f>InstalledCapacity!$B$7*pv[[#This Row],[pv]]</f>
        <v>0</v>
      </c>
      <c r="F7875">
        <f>InstalledCapacity!$B$8*wind_Onshore[[#This Row],[wind_Onshore]]</f>
        <v>0</v>
      </c>
      <c r="G7875">
        <f>InstalledCapacity!$B$9*wind_Offshore[[#This Row],[wind_Offshore]]</f>
        <v>0</v>
      </c>
      <c r="H7875">
        <f>INDEX(results[Coal],MATCH($A7875,results[Time period],0),)</f>
        <v>0</v>
      </c>
      <c r="I7875">
        <f>INDEX(results[Diesel],MATCH($A7875,results[Time period],0),)</f>
        <v>0</v>
      </c>
      <c r="J7875">
        <f>d[[#This Row],[d]]</f>
        <v>20996</v>
      </c>
    </row>
    <row r="7876" spans="1:10" x14ac:dyDescent="0.3">
      <c r="A7876" t="s">
        <v>7881</v>
      </c>
      <c r="B7876">
        <f>INDEX(results[Nuclear],MATCH($A7876,results[Time period],0),)</f>
        <v>11170</v>
      </c>
      <c r="C7876">
        <f>INDEX(results[Hydro],MATCH($A7876,results[Time period],0),)</f>
        <v>500</v>
      </c>
      <c r="D7876">
        <f>INDEX(results[CCGT],MATCH($A7876,results[Time period],0),)</f>
        <v>9139</v>
      </c>
      <c r="E7876">
        <f>InstalledCapacity!$B$7*pv[[#This Row],[pv]]</f>
        <v>0</v>
      </c>
      <c r="F7876">
        <f>InstalledCapacity!$B$8*wind_Onshore[[#This Row],[wind_Onshore]]</f>
        <v>0</v>
      </c>
      <c r="G7876">
        <f>InstalledCapacity!$B$9*wind_Offshore[[#This Row],[wind_Offshore]]</f>
        <v>0</v>
      </c>
      <c r="H7876">
        <f>INDEX(results[Coal],MATCH($A7876,results[Time period],0),)</f>
        <v>0</v>
      </c>
      <c r="I7876">
        <f>INDEX(results[Diesel],MATCH($A7876,results[Time period],0),)</f>
        <v>0</v>
      </c>
      <c r="J7876">
        <f>d[[#This Row],[d]]</f>
        <v>20809</v>
      </c>
    </row>
    <row r="7877" spans="1:10" x14ac:dyDescent="0.3">
      <c r="A7877" t="s">
        <v>7882</v>
      </c>
      <c r="B7877">
        <f>INDEX(results[Nuclear],MATCH($A7877,results[Time period],0),)</f>
        <v>11170</v>
      </c>
      <c r="C7877">
        <f>INDEX(results[Hydro],MATCH($A7877,results[Time period],0),)</f>
        <v>500</v>
      </c>
      <c r="D7877">
        <f>INDEX(results[CCGT],MATCH($A7877,results[Time period],0),)</f>
        <v>9114</v>
      </c>
      <c r="E7877">
        <f>InstalledCapacity!$B$7*pv[[#This Row],[pv]]</f>
        <v>0</v>
      </c>
      <c r="F7877">
        <f>InstalledCapacity!$B$8*wind_Onshore[[#This Row],[wind_Onshore]]</f>
        <v>0</v>
      </c>
      <c r="G7877">
        <f>InstalledCapacity!$B$9*wind_Offshore[[#This Row],[wind_Offshore]]</f>
        <v>0</v>
      </c>
      <c r="H7877">
        <f>INDEX(results[Coal],MATCH($A7877,results[Time period],0),)</f>
        <v>0</v>
      </c>
      <c r="I7877">
        <f>INDEX(results[Diesel],MATCH($A7877,results[Time period],0),)</f>
        <v>0</v>
      </c>
      <c r="J7877">
        <f>d[[#This Row],[d]]</f>
        <v>20784</v>
      </c>
    </row>
    <row r="7878" spans="1:10" x14ac:dyDescent="0.3">
      <c r="A7878" t="s">
        <v>7883</v>
      </c>
      <c r="B7878">
        <f>INDEX(results[Nuclear],MATCH($A7878,results[Time period],0),)</f>
        <v>11170</v>
      </c>
      <c r="C7878">
        <f>INDEX(results[Hydro],MATCH($A7878,results[Time period],0),)</f>
        <v>500</v>
      </c>
      <c r="D7878">
        <f>INDEX(results[CCGT],MATCH($A7878,results[Time period],0),)</f>
        <v>9359</v>
      </c>
      <c r="E7878">
        <f>InstalledCapacity!$B$7*pv[[#This Row],[pv]]</f>
        <v>0</v>
      </c>
      <c r="F7878">
        <f>InstalledCapacity!$B$8*wind_Onshore[[#This Row],[wind_Onshore]]</f>
        <v>0</v>
      </c>
      <c r="G7878">
        <f>InstalledCapacity!$B$9*wind_Offshore[[#This Row],[wind_Offshore]]</f>
        <v>0</v>
      </c>
      <c r="H7878">
        <f>INDEX(results[Coal],MATCH($A7878,results[Time period],0),)</f>
        <v>0</v>
      </c>
      <c r="I7878">
        <f>INDEX(results[Diesel],MATCH($A7878,results[Time period],0),)</f>
        <v>0</v>
      </c>
      <c r="J7878">
        <f>d[[#This Row],[d]]</f>
        <v>21029</v>
      </c>
    </row>
    <row r="7879" spans="1:10" x14ac:dyDescent="0.3">
      <c r="A7879" t="s">
        <v>7884</v>
      </c>
      <c r="B7879">
        <f>INDEX(results[Nuclear],MATCH($A7879,results[Time period],0),)</f>
        <v>11170</v>
      </c>
      <c r="C7879">
        <f>INDEX(results[Hydro],MATCH($A7879,results[Time period],0),)</f>
        <v>500</v>
      </c>
      <c r="D7879">
        <f>INDEX(results[CCGT],MATCH($A7879,results[Time period],0),)</f>
        <v>9836</v>
      </c>
      <c r="E7879">
        <f>InstalledCapacity!$B$7*pv[[#This Row],[pv]]</f>
        <v>0</v>
      </c>
      <c r="F7879">
        <f>InstalledCapacity!$B$8*wind_Onshore[[#This Row],[wind_Onshore]]</f>
        <v>0</v>
      </c>
      <c r="G7879">
        <f>InstalledCapacity!$B$9*wind_Offshore[[#This Row],[wind_Offshore]]</f>
        <v>0</v>
      </c>
      <c r="H7879">
        <f>INDEX(results[Coal],MATCH($A7879,results[Time period],0),)</f>
        <v>0</v>
      </c>
      <c r="I7879">
        <f>INDEX(results[Diesel],MATCH($A7879,results[Time period],0),)</f>
        <v>0</v>
      </c>
      <c r="J7879">
        <f>d[[#This Row],[d]]</f>
        <v>21506</v>
      </c>
    </row>
    <row r="7880" spans="1:10" x14ac:dyDescent="0.3">
      <c r="A7880" t="s">
        <v>7885</v>
      </c>
      <c r="B7880">
        <f>INDEX(results[Nuclear],MATCH($A7880,results[Time period],0),)</f>
        <v>11170</v>
      </c>
      <c r="C7880">
        <f>INDEX(results[Hydro],MATCH($A7880,results[Time period],0),)</f>
        <v>500</v>
      </c>
      <c r="D7880">
        <f>INDEX(results[CCGT],MATCH($A7880,results[Time period],0),)</f>
        <v>10670</v>
      </c>
      <c r="E7880">
        <f>InstalledCapacity!$B$7*pv[[#This Row],[pv]]</f>
        <v>0</v>
      </c>
      <c r="F7880">
        <f>InstalledCapacity!$B$8*wind_Onshore[[#This Row],[wind_Onshore]]</f>
        <v>0</v>
      </c>
      <c r="G7880">
        <f>InstalledCapacity!$B$9*wind_Offshore[[#This Row],[wind_Offshore]]</f>
        <v>0</v>
      </c>
      <c r="H7880">
        <f>INDEX(results[Coal],MATCH($A7880,results[Time period],0),)</f>
        <v>0</v>
      </c>
      <c r="I7880">
        <f>INDEX(results[Diesel],MATCH($A7880,results[Time period],0),)</f>
        <v>0</v>
      </c>
      <c r="J7880">
        <f>d[[#This Row],[d]]</f>
        <v>22340</v>
      </c>
    </row>
    <row r="7881" spans="1:10" x14ac:dyDescent="0.3">
      <c r="A7881" t="s">
        <v>7886</v>
      </c>
      <c r="B7881">
        <f>INDEX(results[Nuclear],MATCH($A7881,results[Time period],0),)</f>
        <v>11170</v>
      </c>
      <c r="C7881">
        <f>INDEX(results[Hydro],MATCH($A7881,results[Time period],0),)</f>
        <v>500</v>
      </c>
      <c r="D7881">
        <f>INDEX(results[CCGT],MATCH($A7881,results[Time period],0),)</f>
        <v>11677</v>
      </c>
      <c r="E7881">
        <f>InstalledCapacity!$B$7*pv[[#This Row],[pv]]</f>
        <v>0</v>
      </c>
      <c r="F7881">
        <f>InstalledCapacity!$B$8*wind_Onshore[[#This Row],[wind_Onshore]]</f>
        <v>0</v>
      </c>
      <c r="G7881">
        <f>InstalledCapacity!$B$9*wind_Offshore[[#This Row],[wind_Offshore]]</f>
        <v>0</v>
      </c>
      <c r="H7881">
        <f>INDEX(results[Coal],MATCH($A7881,results[Time period],0),)</f>
        <v>0</v>
      </c>
      <c r="I7881">
        <f>INDEX(results[Diesel],MATCH($A7881,results[Time period],0),)</f>
        <v>0</v>
      </c>
      <c r="J7881">
        <f>d[[#This Row],[d]]</f>
        <v>23347</v>
      </c>
    </row>
    <row r="7882" spans="1:10" x14ac:dyDescent="0.3">
      <c r="A7882" t="s">
        <v>7887</v>
      </c>
      <c r="B7882">
        <f>INDEX(results[Nuclear],MATCH($A7882,results[Time period],0),)</f>
        <v>11170</v>
      </c>
      <c r="C7882">
        <f>INDEX(results[Hydro],MATCH($A7882,results[Time period],0),)</f>
        <v>500</v>
      </c>
      <c r="D7882">
        <f>INDEX(results[CCGT],MATCH($A7882,results[Time period],0),)</f>
        <v>12763</v>
      </c>
      <c r="E7882">
        <f>InstalledCapacity!$B$7*pv[[#This Row],[pv]]</f>
        <v>0</v>
      </c>
      <c r="F7882">
        <f>InstalledCapacity!$B$8*wind_Onshore[[#This Row],[wind_Onshore]]</f>
        <v>0</v>
      </c>
      <c r="G7882">
        <f>InstalledCapacity!$B$9*wind_Offshore[[#This Row],[wind_Offshore]]</f>
        <v>0</v>
      </c>
      <c r="H7882">
        <f>INDEX(results[Coal],MATCH($A7882,results[Time period],0),)</f>
        <v>0</v>
      </c>
      <c r="I7882">
        <f>INDEX(results[Diesel],MATCH($A7882,results[Time period],0),)</f>
        <v>0</v>
      </c>
      <c r="J7882">
        <f>d[[#This Row],[d]]</f>
        <v>24433</v>
      </c>
    </row>
    <row r="7883" spans="1:10" x14ac:dyDescent="0.3">
      <c r="A7883" t="s">
        <v>7888</v>
      </c>
      <c r="B7883">
        <f>INDEX(results[Nuclear],MATCH($A7883,results[Time period],0),)</f>
        <v>11170</v>
      </c>
      <c r="C7883">
        <f>INDEX(results[Hydro],MATCH($A7883,results[Time period],0),)</f>
        <v>500</v>
      </c>
      <c r="D7883">
        <f>INDEX(results[CCGT],MATCH($A7883,results[Time period],0),)</f>
        <v>12947</v>
      </c>
      <c r="E7883">
        <f>InstalledCapacity!$B$7*pv[[#This Row],[pv]]</f>
        <v>0</v>
      </c>
      <c r="F7883">
        <f>InstalledCapacity!$B$8*wind_Onshore[[#This Row],[wind_Onshore]]</f>
        <v>0</v>
      </c>
      <c r="G7883">
        <f>InstalledCapacity!$B$9*wind_Offshore[[#This Row],[wind_Offshore]]</f>
        <v>0</v>
      </c>
      <c r="H7883">
        <f>INDEX(results[Coal],MATCH($A7883,results[Time period],0),)</f>
        <v>0</v>
      </c>
      <c r="I7883">
        <f>INDEX(results[Diesel],MATCH($A7883,results[Time period],0),)</f>
        <v>0</v>
      </c>
      <c r="J7883">
        <f>d[[#This Row],[d]]</f>
        <v>24617</v>
      </c>
    </row>
    <row r="7884" spans="1:10" x14ac:dyDescent="0.3">
      <c r="A7884" t="s">
        <v>7889</v>
      </c>
      <c r="B7884">
        <f>INDEX(results[Nuclear],MATCH($A7884,results[Time period],0),)</f>
        <v>11170</v>
      </c>
      <c r="C7884">
        <f>INDEX(results[Hydro],MATCH($A7884,results[Time period],0),)</f>
        <v>500</v>
      </c>
      <c r="D7884">
        <f>INDEX(results[CCGT],MATCH($A7884,results[Time period],0),)</f>
        <v>12091</v>
      </c>
      <c r="E7884">
        <f>InstalledCapacity!$B$7*pv[[#This Row],[pv]]</f>
        <v>0</v>
      </c>
      <c r="F7884">
        <f>InstalledCapacity!$B$8*wind_Onshore[[#This Row],[wind_Onshore]]</f>
        <v>0</v>
      </c>
      <c r="G7884">
        <f>InstalledCapacity!$B$9*wind_Offshore[[#This Row],[wind_Offshore]]</f>
        <v>0</v>
      </c>
      <c r="H7884">
        <f>INDEX(results[Coal],MATCH($A7884,results[Time period],0),)</f>
        <v>0</v>
      </c>
      <c r="I7884">
        <f>INDEX(results[Diesel],MATCH($A7884,results[Time period],0),)</f>
        <v>0</v>
      </c>
      <c r="J7884">
        <f>d[[#This Row],[d]]</f>
        <v>23761</v>
      </c>
    </row>
    <row r="7885" spans="1:10" x14ac:dyDescent="0.3">
      <c r="A7885" t="s">
        <v>7890</v>
      </c>
      <c r="B7885">
        <f>INDEX(results[Nuclear],MATCH($A7885,results[Time period],0),)</f>
        <v>11170</v>
      </c>
      <c r="C7885">
        <f>INDEX(results[Hydro],MATCH($A7885,results[Time period],0),)</f>
        <v>500</v>
      </c>
      <c r="D7885">
        <f>INDEX(results[CCGT],MATCH($A7885,results[Time period],0),)</f>
        <v>10894</v>
      </c>
      <c r="E7885">
        <f>InstalledCapacity!$B$7*pv[[#This Row],[pv]]</f>
        <v>0</v>
      </c>
      <c r="F7885">
        <f>InstalledCapacity!$B$8*wind_Onshore[[#This Row],[wind_Onshore]]</f>
        <v>0</v>
      </c>
      <c r="G7885">
        <f>InstalledCapacity!$B$9*wind_Offshore[[#This Row],[wind_Offshore]]</f>
        <v>0</v>
      </c>
      <c r="H7885">
        <f>INDEX(results[Coal],MATCH($A7885,results[Time period],0),)</f>
        <v>0</v>
      </c>
      <c r="I7885">
        <f>INDEX(results[Diesel],MATCH($A7885,results[Time period],0),)</f>
        <v>0</v>
      </c>
      <c r="J7885">
        <f>d[[#This Row],[d]]</f>
        <v>22564</v>
      </c>
    </row>
    <row r="7886" spans="1:10" x14ac:dyDescent="0.3">
      <c r="A7886" t="s">
        <v>7891</v>
      </c>
      <c r="B7886">
        <f>INDEX(results[Nuclear],MATCH($A7886,results[Time period],0),)</f>
        <v>11170</v>
      </c>
      <c r="C7886">
        <f>INDEX(results[Hydro],MATCH($A7886,results[Time period],0),)</f>
        <v>500</v>
      </c>
      <c r="D7886">
        <f>INDEX(results[CCGT],MATCH($A7886,results[Time period],0),)</f>
        <v>10140</v>
      </c>
      <c r="E7886">
        <f>InstalledCapacity!$B$7*pv[[#This Row],[pv]]</f>
        <v>0</v>
      </c>
      <c r="F7886">
        <f>InstalledCapacity!$B$8*wind_Onshore[[#This Row],[wind_Onshore]]</f>
        <v>0</v>
      </c>
      <c r="G7886">
        <f>InstalledCapacity!$B$9*wind_Offshore[[#This Row],[wind_Offshore]]</f>
        <v>0</v>
      </c>
      <c r="H7886">
        <f>INDEX(results[Coal],MATCH($A7886,results[Time period],0),)</f>
        <v>0</v>
      </c>
      <c r="I7886">
        <f>INDEX(results[Diesel],MATCH($A7886,results[Time period],0),)</f>
        <v>0</v>
      </c>
      <c r="J7886">
        <f>d[[#This Row],[d]]</f>
        <v>21810</v>
      </c>
    </row>
    <row r="7887" spans="1:10" x14ac:dyDescent="0.3">
      <c r="A7887" t="s">
        <v>7892</v>
      </c>
      <c r="B7887">
        <f>INDEX(results[Nuclear],MATCH($A7887,results[Time period],0),)</f>
        <v>11170</v>
      </c>
      <c r="C7887">
        <f>INDEX(results[Hydro],MATCH($A7887,results[Time period],0),)</f>
        <v>500</v>
      </c>
      <c r="D7887">
        <f>INDEX(results[CCGT],MATCH($A7887,results[Time period],0),)</f>
        <v>9308.0499999999993</v>
      </c>
      <c r="E7887">
        <f>InstalledCapacity!$B$7*pv[[#This Row],[pv]]</f>
        <v>124.95</v>
      </c>
      <c r="F7887">
        <f>InstalledCapacity!$B$8*wind_Onshore[[#This Row],[wind_Onshore]]</f>
        <v>0</v>
      </c>
      <c r="G7887">
        <f>InstalledCapacity!$B$9*wind_Offshore[[#This Row],[wind_Offshore]]</f>
        <v>0</v>
      </c>
      <c r="H7887">
        <f>INDEX(results[Coal],MATCH($A7887,results[Time period],0),)</f>
        <v>0</v>
      </c>
      <c r="I7887">
        <f>INDEX(results[Diesel],MATCH($A7887,results[Time period],0),)</f>
        <v>0</v>
      </c>
      <c r="J7887">
        <f>d[[#This Row],[d]]</f>
        <v>21103</v>
      </c>
    </row>
    <row r="7888" spans="1:10" x14ac:dyDescent="0.3">
      <c r="A7888" t="s">
        <v>7893</v>
      </c>
      <c r="B7888">
        <f>INDEX(results[Nuclear],MATCH($A7888,results[Time period],0),)</f>
        <v>11170</v>
      </c>
      <c r="C7888">
        <f>INDEX(results[Hydro],MATCH($A7888,results[Time period],0),)</f>
        <v>500</v>
      </c>
      <c r="D7888">
        <f>INDEX(results[CCGT],MATCH($A7888,results[Time period],0),)</f>
        <v>8540.9</v>
      </c>
      <c r="E7888">
        <f>InstalledCapacity!$B$7*pv[[#This Row],[pv]]</f>
        <v>464.09999999999997</v>
      </c>
      <c r="F7888">
        <f>InstalledCapacity!$B$8*wind_Onshore[[#This Row],[wind_Onshore]]</f>
        <v>0</v>
      </c>
      <c r="G7888">
        <f>InstalledCapacity!$B$9*wind_Offshore[[#This Row],[wind_Offshore]]</f>
        <v>0</v>
      </c>
      <c r="H7888">
        <f>INDEX(results[Coal],MATCH($A7888,results[Time period],0),)</f>
        <v>0</v>
      </c>
      <c r="I7888">
        <f>INDEX(results[Diesel],MATCH($A7888,results[Time period],0),)</f>
        <v>0</v>
      </c>
      <c r="J7888">
        <f>d[[#This Row],[d]]</f>
        <v>20675</v>
      </c>
    </row>
    <row r="7889" spans="1:10" x14ac:dyDescent="0.3">
      <c r="A7889" t="s">
        <v>7894</v>
      </c>
      <c r="B7889">
        <f>INDEX(results[Nuclear],MATCH($A7889,results[Time period],0),)</f>
        <v>11170</v>
      </c>
      <c r="C7889">
        <f>INDEX(results[Hydro],MATCH($A7889,results[Time period],0),)</f>
        <v>500</v>
      </c>
      <c r="D7889">
        <f>INDEX(results[CCGT],MATCH($A7889,results[Time period],0),)</f>
        <v>8243.9</v>
      </c>
      <c r="E7889">
        <f>InstalledCapacity!$B$7*pv[[#This Row],[pv]]</f>
        <v>821.1</v>
      </c>
      <c r="F7889">
        <f>InstalledCapacity!$B$8*wind_Onshore[[#This Row],[wind_Onshore]]</f>
        <v>0</v>
      </c>
      <c r="G7889">
        <f>InstalledCapacity!$B$9*wind_Offshore[[#This Row],[wind_Offshore]]</f>
        <v>0</v>
      </c>
      <c r="H7889">
        <f>INDEX(results[Coal],MATCH($A7889,results[Time period],0),)</f>
        <v>0</v>
      </c>
      <c r="I7889">
        <f>INDEX(results[Diesel],MATCH($A7889,results[Time period],0),)</f>
        <v>0</v>
      </c>
      <c r="J7889">
        <f>d[[#This Row],[d]]</f>
        <v>20735</v>
      </c>
    </row>
    <row r="7890" spans="1:10" x14ac:dyDescent="0.3">
      <c r="A7890" t="s">
        <v>7895</v>
      </c>
      <c r="B7890">
        <f>INDEX(results[Nuclear],MATCH($A7890,results[Time period],0),)</f>
        <v>11170</v>
      </c>
      <c r="C7890">
        <f>INDEX(results[Hydro],MATCH($A7890,results[Time period],0),)</f>
        <v>500</v>
      </c>
      <c r="D7890">
        <f>INDEX(results[CCGT],MATCH($A7890,results[Time period],0),)</f>
        <v>8730.2000000000007</v>
      </c>
      <c r="E7890">
        <f>InstalledCapacity!$B$7*pv[[#This Row],[pv]]</f>
        <v>1213.8000000000002</v>
      </c>
      <c r="F7890">
        <f>InstalledCapacity!$B$8*wind_Onshore[[#This Row],[wind_Onshore]]</f>
        <v>0</v>
      </c>
      <c r="G7890">
        <f>InstalledCapacity!$B$9*wind_Offshore[[#This Row],[wind_Offshore]]</f>
        <v>0</v>
      </c>
      <c r="H7890">
        <f>INDEX(results[Coal],MATCH($A7890,results[Time period],0),)</f>
        <v>0</v>
      </c>
      <c r="I7890">
        <f>INDEX(results[Diesel],MATCH($A7890,results[Time period],0),)</f>
        <v>0</v>
      </c>
      <c r="J7890">
        <f>d[[#This Row],[d]]</f>
        <v>21614</v>
      </c>
    </row>
    <row r="7891" spans="1:10" x14ac:dyDescent="0.3">
      <c r="A7891" t="s">
        <v>7896</v>
      </c>
      <c r="B7891">
        <f>INDEX(results[Nuclear],MATCH($A7891,results[Time period],0),)</f>
        <v>11170</v>
      </c>
      <c r="C7891">
        <f>INDEX(results[Hydro],MATCH($A7891,results[Time period],0),)</f>
        <v>500</v>
      </c>
      <c r="D7891">
        <f>INDEX(results[CCGT],MATCH($A7891,results[Time period],0),)</f>
        <v>10602.85</v>
      </c>
      <c r="E7891">
        <f>InstalledCapacity!$B$7*pv[[#This Row],[pv]]</f>
        <v>1410.15</v>
      </c>
      <c r="F7891">
        <f>InstalledCapacity!$B$8*wind_Onshore[[#This Row],[wind_Onshore]]</f>
        <v>0</v>
      </c>
      <c r="G7891">
        <f>InstalledCapacity!$B$9*wind_Offshore[[#This Row],[wind_Offshore]]</f>
        <v>0</v>
      </c>
      <c r="H7891">
        <f>INDEX(results[Coal],MATCH($A7891,results[Time period],0),)</f>
        <v>0</v>
      </c>
      <c r="I7891">
        <f>INDEX(results[Diesel],MATCH($A7891,results[Time period],0),)</f>
        <v>0</v>
      </c>
      <c r="J7891">
        <f>d[[#This Row],[d]]</f>
        <v>23683</v>
      </c>
    </row>
    <row r="7892" spans="1:10" x14ac:dyDescent="0.3">
      <c r="A7892" t="s">
        <v>7897</v>
      </c>
      <c r="B7892">
        <f>INDEX(results[Nuclear],MATCH($A7892,results[Time period],0),)</f>
        <v>11170</v>
      </c>
      <c r="C7892">
        <f>INDEX(results[Hydro],MATCH($A7892,results[Time period],0),)</f>
        <v>500</v>
      </c>
      <c r="D7892">
        <f>INDEX(results[CCGT],MATCH($A7892,results[Time period],0),)</f>
        <v>11103.25</v>
      </c>
      <c r="E7892">
        <f>InstalledCapacity!$B$7*pv[[#This Row],[pv]]</f>
        <v>1695.75</v>
      </c>
      <c r="F7892">
        <f>InstalledCapacity!$B$8*wind_Onshore[[#This Row],[wind_Onshore]]</f>
        <v>0</v>
      </c>
      <c r="G7892">
        <f>InstalledCapacity!$B$9*wind_Offshore[[#This Row],[wind_Offshore]]</f>
        <v>0</v>
      </c>
      <c r="H7892">
        <f>INDEX(results[Coal],MATCH($A7892,results[Time period],0),)</f>
        <v>0</v>
      </c>
      <c r="I7892">
        <f>INDEX(results[Diesel],MATCH($A7892,results[Time period],0),)</f>
        <v>0</v>
      </c>
      <c r="J7892">
        <f>d[[#This Row],[d]]</f>
        <v>24469</v>
      </c>
    </row>
    <row r="7893" spans="1:10" x14ac:dyDescent="0.3">
      <c r="A7893" t="s">
        <v>7898</v>
      </c>
      <c r="B7893">
        <f>INDEX(results[Nuclear],MATCH($A7893,results[Time period],0),)</f>
        <v>11170</v>
      </c>
      <c r="C7893">
        <f>INDEX(results[Hydro],MATCH($A7893,results[Time period],0),)</f>
        <v>500</v>
      </c>
      <c r="D7893">
        <f>INDEX(results[CCGT],MATCH($A7893,results[Time period],0),)</f>
        <v>11305.5</v>
      </c>
      <c r="E7893">
        <f>InstalledCapacity!$B$7*pv[[#This Row],[pv]]</f>
        <v>1606.5</v>
      </c>
      <c r="F7893">
        <f>InstalledCapacity!$B$8*wind_Onshore[[#This Row],[wind_Onshore]]</f>
        <v>0</v>
      </c>
      <c r="G7893">
        <f>InstalledCapacity!$B$9*wind_Offshore[[#This Row],[wind_Offshore]]</f>
        <v>0</v>
      </c>
      <c r="H7893">
        <f>INDEX(results[Coal],MATCH($A7893,results[Time period],0),)</f>
        <v>0</v>
      </c>
      <c r="I7893">
        <f>INDEX(results[Diesel],MATCH($A7893,results[Time period],0),)</f>
        <v>0</v>
      </c>
      <c r="J7893">
        <f>d[[#This Row],[d]]</f>
        <v>24582</v>
      </c>
    </row>
    <row r="7894" spans="1:10" x14ac:dyDescent="0.3">
      <c r="A7894" t="s">
        <v>7899</v>
      </c>
      <c r="B7894">
        <f>INDEX(results[Nuclear],MATCH($A7894,results[Time period],0),)</f>
        <v>11170</v>
      </c>
      <c r="C7894">
        <f>INDEX(results[Hydro],MATCH($A7894,results[Time period],0),)</f>
        <v>500</v>
      </c>
      <c r="D7894">
        <f>INDEX(results[CCGT],MATCH($A7894,results[Time period],0),)</f>
        <v>11252</v>
      </c>
      <c r="E7894">
        <f>InstalledCapacity!$B$7*pv[[#This Row],[pv]]</f>
        <v>1428</v>
      </c>
      <c r="F7894">
        <f>InstalledCapacity!$B$8*wind_Onshore[[#This Row],[wind_Onshore]]</f>
        <v>0</v>
      </c>
      <c r="G7894">
        <f>InstalledCapacity!$B$9*wind_Offshore[[#This Row],[wind_Offshore]]</f>
        <v>0</v>
      </c>
      <c r="H7894">
        <f>INDEX(results[Coal],MATCH($A7894,results[Time period],0),)</f>
        <v>0</v>
      </c>
      <c r="I7894">
        <f>INDEX(results[Diesel],MATCH($A7894,results[Time period],0),)</f>
        <v>0</v>
      </c>
      <c r="J7894">
        <f>d[[#This Row],[d]]</f>
        <v>24350</v>
      </c>
    </row>
    <row r="7895" spans="1:10" x14ac:dyDescent="0.3">
      <c r="A7895" t="s">
        <v>7900</v>
      </c>
      <c r="B7895">
        <f>INDEX(results[Nuclear],MATCH($A7895,results[Time period],0),)</f>
        <v>11170</v>
      </c>
      <c r="C7895">
        <f>INDEX(results[Hydro],MATCH($A7895,results[Time period],0),)</f>
        <v>500</v>
      </c>
      <c r="D7895">
        <f>INDEX(results[CCGT],MATCH($A7895,results[Time period],0),)</f>
        <v>11355.5</v>
      </c>
      <c r="E7895">
        <f>InstalledCapacity!$B$7*pv[[#This Row],[pv]]</f>
        <v>535.5</v>
      </c>
      <c r="F7895">
        <f>InstalledCapacity!$B$8*wind_Onshore[[#This Row],[wind_Onshore]]</f>
        <v>0</v>
      </c>
      <c r="G7895">
        <f>InstalledCapacity!$B$9*wind_Offshore[[#This Row],[wind_Offshore]]</f>
        <v>0</v>
      </c>
      <c r="H7895">
        <f>INDEX(results[Coal],MATCH($A7895,results[Time period],0),)</f>
        <v>0</v>
      </c>
      <c r="I7895">
        <f>INDEX(results[Diesel],MATCH($A7895,results[Time period],0),)</f>
        <v>0</v>
      </c>
      <c r="J7895">
        <f>d[[#This Row],[d]]</f>
        <v>23561</v>
      </c>
    </row>
    <row r="7896" spans="1:10" x14ac:dyDescent="0.3">
      <c r="A7896" t="s">
        <v>7901</v>
      </c>
      <c r="B7896">
        <f>INDEX(results[Nuclear],MATCH($A7896,results[Time period],0),)</f>
        <v>11170</v>
      </c>
      <c r="C7896">
        <f>INDEX(results[Hydro],MATCH($A7896,results[Time period],0),)</f>
        <v>500</v>
      </c>
      <c r="D7896">
        <f>INDEX(results[CCGT],MATCH($A7896,results[Time period],0),)</f>
        <v>10640</v>
      </c>
      <c r="E7896">
        <f>InstalledCapacity!$B$7*pv[[#This Row],[pv]]</f>
        <v>0</v>
      </c>
      <c r="F7896">
        <f>InstalledCapacity!$B$8*wind_Onshore[[#This Row],[wind_Onshore]]</f>
        <v>0</v>
      </c>
      <c r="G7896">
        <f>InstalledCapacity!$B$9*wind_Offshore[[#This Row],[wind_Offshore]]</f>
        <v>0</v>
      </c>
      <c r="H7896">
        <f>INDEX(results[Coal],MATCH($A7896,results[Time period],0),)</f>
        <v>0</v>
      </c>
      <c r="I7896">
        <f>INDEX(results[Diesel],MATCH($A7896,results[Time period],0),)</f>
        <v>0</v>
      </c>
      <c r="J7896">
        <f>d[[#This Row],[d]]</f>
        <v>22310</v>
      </c>
    </row>
    <row r="7897" spans="1:10" x14ac:dyDescent="0.3">
      <c r="A7897" t="s">
        <v>7902</v>
      </c>
      <c r="B7897">
        <f>INDEX(results[Nuclear],MATCH($A7897,results[Time period],0),)</f>
        <v>11170</v>
      </c>
      <c r="C7897">
        <f>INDEX(results[Hydro],MATCH($A7897,results[Time period],0),)</f>
        <v>500</v>
      </c>
      <c r="D7897">
        <f>INDEX(results[CCGT],MATCH($A7897,results[Time period],0),)</f>
        <v>9361</v>
      </c>
      <c r="E7897">
        <f>InstalledCapacity!$B$7*pv[[#This Row],[pv]]</f>
        <v>0</v>
      </c>
      <c r="F7897">
        <f>InstalledCapacity!$B$8*wind_Onshore[[#This Row],[wind_Onshore]]</f>
        <v>0</v>
      </c>
      <c r="G7897">
        <f>InstalledCapacity!$B$9*wind_Offshore[[#This Row],[wind_Offshore]]</f>
        <v>0</v>
      </c>
      <c r="H7897">
        <f>INDEX(results[Coal],MATCH($A7897,results[Time period],0),)</f>
        <v>0</v>
      </c>
      <c r="I7897">
        <f>INDEX(results[Diesel],MATCH($A7897,results[Time period],0),)</f>
        <v>0</v>
      </c>
      <c r="J7897">
        <f>d[[#This Row],[d]]</f>
        <v>21031</v>
      </c>
    </row>
    <row r="7898" spans="1:10" x14ac:dyDescent="0.3">
      <c r="A7898" t="s">
        <v>7903</v>
      </c>
      <c r="B7898">
        <f>INDEX(results[Nuclear],MATCH($A7898,results[Time period],0),)</f>
        <v>11170</v>
      </c>
      <c r="C7898">
        <f>INDEX(results[Hydro],MATCH($A7898,results[Time period],0),)</f>
        <v>500</v>
      </c>
      <c r="D7898">
        <f>INDEX(results[CCGT],MATCH($A7898,results[Time period],0),)</f>
        <v>8398</v>
      </c>
      <c r="E7898">
        <f>InstalledCapacity!$B$7*pv[[#This Row],[pv]]</f>
        <v>0</v>
      </c>
      <c r="F7898">
        <f>InstalledCapacity!$B$8*wind_Onshore[[#This Row],[wind_Onshore]]</f>
        <v>0</v>
      </c>
      <c r="G7898">
        <f>InstalledCapacity!$B$9*wind_Offshore[[#This Row],[wind_Offshore]]</f>
        <v>0</v>
      </c>
      <c r="H7898">
        <f>INDEX(results[Coal],MATCH($A7898,results[Time period],0),)</f>
        <v>0</v>
      </c>
      <c r="I7898">
        <f>INDEX(results[Diesel],MATCH($A7898,results[Time period],0),)</f>
        <v>0</v>
      </c>
      <c r="J7898">
        <f>d[[#This Row],[d]]</f>
        <v>20068</v>
      </c>
    </row>
    <row r="7899" spans="1:10" x14ac:dyDescent="0.3">
      <c r="A7899" t="s">
        <v>7904</v>
      </c>
      <c r="B7899">
        <f>INDEX(results[Nuclear],MATCH($A7899,results[Time period],0),)</f>
        <v>11170</v>
      </c>
      <c r="C7899">
        <f>INDEX(results[Hydro],MATCH($A7899,results[Time period],0),)</f>
        <v>500</v>
      </c>
      <c r="D7899">
        <f>INDEX(results[CCGT],MATCH($A7899,results[Time period],0),)</f>
        <v>7930</v>
      </c>
      <c r="E7899">
        <f>InstalledCapacity!$B$7*pv[[#This Row],[pv]]</f>
        <v>0</v>
      </c>
      <c r="F7899">
        <f>InstalledCapacity!$B$8*wind_Onshore[[#This Row],[wind_Onshore]]</f>
        <v>0</v>
      </c>
      <c r="G7899">
        <f>InstalledCapacity!$B$9*wind_Offshore[[#This Row],[wind_Offshore]]</f>
        <v>0</v>
      </c>
      <c r="H7899">
        <f>INDEX(results[Coal],MATCH($A7899,results[Time period],0),)</f>
        <v>0</v>
      </c>
      <c r="I7899">
        <f>INDEX(results[Diesel],MATCH($A7899,results[Time period],0),)</f>
        <v>0</v>
      </c>
      <c r="J7899">
        <f>d[[#This Row],[d]]</f>
        <v>19600</v>
      </c>
    </row>
    <row r="7900" spans="1:10" x14ac:dyDescent="0.3">
      <c r="A7900" t="s">
        <v>7905</v>
      </c>
      <c r="B7900">
        <f>INDEX(results[Nuclear],MATCH($A7900,results[Time period],0),)</f>
        <v>11170</v>
      </c>
      <c r="C7900">
        <f>INDEX(results[Hydro],MATCH($A7900,results[Time period],0),)</f>
        <v>500</v>
      </c>
      <c r="D7900">
        <f>INDEX(results[CCGT],MATCH($A7900,results[Time period],0),)</f>
        <v>7741</v>
      </c>
      <c r="E7900">
        <f>InstalledCapacity!$B$7*pv[[#This Row],[pv]]</f>
        <v>0</v>
      </c>
      <c r="F7900">
        <f>InstalledCapacity!$B$8*wind_Onshore[[#This Row],[wind_Onshore]]</f>
        <v>0</v>
      </c>
      <c r="G7900">
        <f>InstalledCapacity!$B$9*wind_Offshore[[#This Row],[wind_Offshore]]</f>
        <v>0</v>
      </c>
      <c r="H7900">
        <f>INDEX(results[Coal],MATCH($A7900,results[Time period],0),)</f>
        <v>0</v>
      </c>
      <c r="I7900">
        <f>INDEX(results[Diesel],MATCH($A7900,results[Time period],0),)</f>
        <v>0</v>
      </c>
      <c r="J7900">
        <f>d[[#This Row],[d]]</f>
        <v>19411</v>
      </c>
    </row>
    <row r="7901" spans="1:10" x14ac:dyDescent="0.3">
      <c r="A7901" t="s">
        <v>7906</v>
      </c>
      <c r="B7901">
        <f>INDEX(results[Nuclear],MATCH($A7901,results[Time period],0),)</f>
        <v>11170</v>
      </c>
      <c r="C7901">
        <f>INDEX(results[Hydro],MATCH($A7901,results[Time period],0),)</f>
        <v>500</v>
      </c>
      <c r="D7901">
        <f>INDEX(results[CCGT],MATCH($A7901,results[Time period],0),)</f>
        <v>7838</v>
      </c>
      <c r="E7901">
        <f>InstalledCapacity!$B$7*pv[[#This Row],[pv]]</f>
        <v>0</v>
      </c>
      <c r="F7901">
        <f>InstalledCapacity!$B$8*wind_Onshore[[#This Row],[wind_Onshore]]</f>
        <v>0</v>
      </c>
      <c r="G7901">
        <f>InstalledCapacity!$B$9*wind_Offshore[[#This Row],[wind_Offshore]]</f>
        <v>0</v>
      </c>
      <c r="H7901">
        <f>INDEX(results[Coal],MATCH($A7901,results[Time period],0),)</f>
        <v>0</v>
      </c>
      <c r="I7901">
        <f>INDEX(results[Diesel],MATCH($A7901,results[Time period],0),)</f>
        <v>0</v>
      </c>
      <c r="J7901">
        <f>d[[#This Row],[d]]</f>
        <v>19508</v>
      </c>
    </row>
    <row r="7902" spans="1:10" x14ac:dyDescent="0.3">
      <c r="A7902" t="s">
        <v>7907</v>
      </c>
      <c r="B7902">
        <f>INDEX(results[Nuclear],MATCH($A7902,results[Time period],0),)</f>
        <v>11170</v>
      </c>
      <c r="C7902">
        <f>INDEX(results[Hydro],MATCH($A7902,results[Time period],0),)</f>
        <v>500</v>
      </c>
      <c r="D7902">
        <f>INDEX(results[CCGT],MATCH($A7902,results[Time period],0),)</f>
        <v>8431</v>
      </c>
      <c r="E7902">
        <f>InstalledCapacity!$B$7*pv[[#This Row],[pv]]</f>
        <v>0</v>
      </c>
      <c r="F7902">
        <f>InstalledCapacity!$B$8*wind_Onshore[[#This Row],[wind_Onshore]]</f>
        <v>0</v>
      </c>
      <c r="G7902">
        <f>InstalledCapacity!$B$9*wind_Offshore[[#This Row],[wind_Offshore]]</f>
        <v>0</v>
      </c>
      <c r="H7902">
        <f>INDEX(results[Coal],MATCH($A7902,results[Time period],0),)</f>
        <v>0</v>
      </c>
      <c r="I7902">
        <f>INDEX(results[Diesel],MATCH($A7902,results[Time period],0),)</f>
        <v>0</v>
      </c>
      <c r="J7902">
        <f>d[[#This Row],[d]]</f>
        <v>20101</v>
      </c>
    </row>
    <row r="7903" spans="1:10" x14ac:dyDescent="0.3">
      <c r="A7903" t="s">
        <v>7908</v>
      </c>
      <c r="B7903">
        <f>INDEX(results[Nuclear],MATCH($A7903,results[Time period],0),)</f>
        <v>11170</v>
      </c>
      <c r="C7903">
        <f>INDEX(results[Hydro],MATCH($A7903,results[Time period],0),)</f>
        <v>500</v>
      </c>
      <c r="D7903">
        <f>INDEX(results[CCGT],MATCH($A7903,results[Time period],0),)</f>
        <v>10012</v>
      </c>
      <c r="E7903">
        <f>InstalledCapacity!$B$7*pv[[#This Row],[pv]]</f>
        <v>0</v>
      </c>
      <c r="F7903">
        <f>InstalledCapacity!$B$8*wind_Onshore[[#This Row],[wind_Onshore]]</f>
        <v>0</v>
      </c>
      <c r="G7903">
        <f>InstalledCapacity!$B$9*wind_Offshore[[#This Row],[wind_Offshore]]</f>
        <v>0</v>
      </c>
      <c r="H7903">
        <f>INDEX(results[Coal],MATCH($A7903,results[Time period],0),)</f>
        <v>0</v>
      </c>
      <c r="I7903">
        <f>INDEX(results[Diesel],MATCH($A7903,results[Time period],0),)</f>
        <v>0</v>
      </c>
      <c r="J7903">
        <f>d[[#This Row],[d]]</f>
        <v>21682</v>
      </c>
    </row>
    <row r="7904" spans="1:10" x14ac:dyDescent="0.3">
      <c r="A7904" t="s">
        <v>7909</v>
      </c>
      <c r="B7904">
        <f>INDEX(results[Nuclear],MATCH($A7904,results[Time period],0),)</f>
        <v>11170</v>
      </c>
      <c r="C7904">
        <f>INDEX(results[Hydro],MATCH($A7904,results[Time period],0),)</f>
        <v>500</v>
      </c>
      <c r="D7904">
        <f>INDEX(results[CCGT],MATCH($A7904,results[Time period],0),)</f>
        <v>12447</v>
      </c>
      <c r="E7904">
        <f>InstalledCapacity!$B$7*pv[[#This Row],[pv]]</f>
        <v>0</v>
      </c>
      <c r="F7904">
        <f>InstalledCapacity!$B$8*wind_Onshore[[#This Row],[wind_Onshore]]</f>
        <v>0</v>
      </c>
      <c r="G7904">
        <f>InstalledCapacity!$B$9*wind_Offshore[[#This Row],[wind_Offshore]]</f>
        <v>0</v>
      </c>
      <c r="H7904">
        <f>INDEX(results[Coal],MATCH($A7904,results[Time period],0),)</f>
        <v>0</v>
      </c>
      <c r="I7904">
        <f>INDEX(results[Diesel],MATCH($A7904,results[Time period],0),)</f>
        <v>0</v>
      </c>
      <c r="J7904">
        <f>d[[#This Row],[d]]</f>
        <v>24117</v>
      </c>
    </row>
    <row r="7905" spans="1:10" x14ac:dyDescent="0.3">
      <c r="A7905" t="s">
        <v>7910</v>
      </c>
      <c r="B7905">
        <f>INDEX(results[Nuclear],MATCH($A7905,results[Time period],0),)</f>
        <v>11170</v>
      </c>
      <c r="C7905">
        <f>INDEX(results[Hydro],MATCH($A7905,results[Time period],0),)</f>
        <v>500</v>
      </c>
      <c r="D7905">
        <f>INDEX(results[CCGT],MATCH($A7905,results[Time period],0),)</f>
        <v>13380</v>
      </c>
      <c r="E7905">
        <f>InstalledCapacity!$B$7*pv[[#This Row],[pv]]</f>
        <v>0</v>
      </c>
      <c r="F7905">
        <f>InstalledCapacity!$B$8*wind_Onshore[[#This Row],[wind_Onshore]]</f>
        <v>0</v>
      </c>
      <c r="G7905">
        <f>InstalledCapacity!$B$9*wind_Offshore[[#This Row],[wind_Offshore]]</f>
        <v>0</v>
      </c>
      <c r="H7905">
        <f>INDEX(results[Coal],MATCH($A7905,results[Time period],0),)</f>
        <v>0</v>
      </c>
      <c r="I7905">
        <f>INDEX(results[Diesel],MATCH($A7905,results[Time period],0),)</f>
        <v>0</v>
      </c>
      <c r="J7905">
        <f>d[[#This Row],[d]]</f>
        <v>25050</v>
      </c>
    </row>
    <row r="7906" spans="1:10" x14ac:dyDescent="0.3">
      <c r="A7906" t="s">
        <v>7911</v>
      </c>
      <c r="B7906">
        <f>INDEX(results[Nuclear],MATCH($A7906,results[Time period],0),)</f>
        <v>11170</v>
      </c>
      <c r="C7906">
        <f>INDEX(results[Hydro],MATCH($A7906,results[Time period],0),)</f>
        <v>500</v>
      </c>
      <c r="D7906">
        <f>INDEX(results[CCGT],MATCH($A7906,results[Time period],0),)</f>
        <v>13475</v>
      </c>
      <c r="E7906">
        <f>InstalledCapacity!$B$7*pv[[#This Row],[pv]]</f>
        <v>0</v>
      </c>
      <c r="F7906">
        <f>InstalledCapacity!$B$8*wind_Onshore[[#This Row],[wind_Onshore]]</f>
        <v>0</v>
      </c>
      <c r="G7906">
        <f>InstalledCapacity!$B$9*wind_Offshore[[#This Row],[wind_Offshore]]</f>
        <v>0</v>
      </c>
      <c r="H7906">
        <f>INDEX(results[Coal],MATCH($A7906,results[Time period],0),)</f>
        <v>0</v>
      </c>
      <c r="I7906">
        <f>INDEX(results[Diesel],MATCH($A7906,results[Time period],0),)</f>
        <v>0</v>
      </c>
      <c r="J7906">
        <f>d[[#This Row],[d]]</f>
        <v>25145</v>
      </c>
    </row>
    <row r="7907" spans="1:10" x14ac:dyDescent="0.3">
      <c r="A7907" t="s">
        <v>7912</v>
      </c>
      <c r="B7907">
        <f>INDEX(results[Nuclear],MATCH($A7907,results[Time period],0),)</f>
        <v>11170</v>
      </c>
      <c r="C7907">
        <f>INDEX(results[Hydro],MATCH($A7907,results[Time period],0),)</f>
        <v>500</v>
      </c>
      <c r="D7907">
        <f>INDEX(results[CCGT],MATCH($A7907,results[Time period],0),)</f>
        <v>13272</v>
      </c>
      <c r="E7907">
        <f>InstalledCapacity!$B$7*pv[[#This Row],[pv]]</f>
        <v>0</v>
      </c>
      <c r="F7907">
        <f>InstalledCapacity!$B$8*wind_Onshore[[#This Row],[wind_Onshore]]</f>
        <v>0</v>
      </c>
      <c r="G7907">
        <f>InstalledCapacity!$B$9*wind_Offshore[[#This Row],[wind_Offshore]]</f>
        <v>0</v>
      </c>
      <c r="H7907">
        <f>INDEX(results[Coal],MATCH($A7907,results[Time period],0),)</f>
        <v>0</v>
      </c>
      <c r="I7907">
        <f>INDEX(results[Diesel],MATCH($A7907,results[Time period],0),)</f>
        <v>0</v>
      </c>
      <c r="J7907">
        <f>d[[#This Row],[d]]</f>
        <v>24942</v>
      </c>
    </row>
    <row r="7908" spans="1:10" x14ac:dyDescent="0.3">
      <c r="A7908" t="s">
        <v>7913</v>
      </c>
      <c r="B7908">
        <f>INDEX(results[Nuclear],MATCH($A7908,results[Time period],0),)</f>
        <v>11170</v>
      </c>
      <c r="C7908">
        <f>INDEX(results[Hydro],MATCH($A7908,results[Time period],0),)</f>
        <v>500</v>
      </c>
      <c r="D7908">
        <f>INDEX(results[CCGT],MATCH($A7908,results[Time period],0),)</f>
        <v>13058</v>
      </c>
      <c r="E7908">
        <f>InstalledCapacity!$B$7*pv[[#This Row],[pv]]</f>
        <v>0</v>
      </c>
      <c r="F7908">
        <f>InstalledCapacity!$B$8*wind_Onshore[[#This Row],[wind_Onshore]]</f>
        <v>0</v>
      </c>
      <c r="G7908">
        <f>InstalledCapacity!$B$9*wind_Offshore[[#This Row],[wind_Offshore]]</f>
        <v>0</v>
      </c>
      <c r="H7908">
        <f>INDEX(results[Coal],MATCH($A7908,results[Time period],0),)</f>
        <v>0</v>
      </c>
      <c r="I7908">
        <f>INDEX(results[Diesel],MATCH($A7908,results[Time period],0),)</f>
        <v>0</v>
      </c>
      <c r="J7908">
        <f>d[[#This Row],[d]]</f>
        <v>24728</v>
      </c>
    </row>
    <row r="7909" spans="1:10" x14ac:dyDescent="0.3">
      <c r="A7909" t="s">
        <v>7914</v>
      </c>
      <c r="B7909">
        <f>INDEX(results[Nuclear],MATCH($A7909,results[Time period],0),)</f>
        <v>11170</v>
      </c>
      <c r="C7909">
        <f>INDEX(results[Hydro],MATCH($A7909,results[Time period],0),)</f>
        <v>500</v>
      </c>
      <c r="D7909">
        <f>INDEX(results[CCGT],MATCH($A7909,results[Time period],0),)</f>
        <v>12496</v>
      </c>
      <c r="E7909">
        <f>InstalledCapacity!$B$7*pv[[#This Row],[pv]]</f>
        <v>0</v>
      </c>
      <c r="F7909">
        <f>InstalledCapacity!$B$8*wind_Onshore[[#This Row],[wind_Onshore]]</f>
        <v>0</v>
      </c>
      <c r="G7909">
        <f>InstalledCapacity!$B$9*wind_Offshore[[#This Row],[wind_Offshore]]</f>
        <v>0</v>
      </c>
      <c r="H7909">
        <f>INDEX(results[Coal],MATCH($A7909,results[Time period],0),)</f>
        <v>0</v>
      </c>
      <c r="I7909">
        <f>INDEX(results[Diesel],MATCH($A7909,results[Time period],0),)</f>
        <v>0</v>
      </c>
      <c r="J7909">
        <f>d[[#This Row],[d]]</f>
        <v>24166</v>
      </c>
    </row>
    <row r="7910" spans="1:10" x14ac:dyDescent="0.3">
      <c r="A7910" t="s">
        <v>7915</v>
      </c>
      <c r="B7910">
        <f>INDEX(results[Nuclear],MATCH($A7910,results[Time period],0),)</f>
        <v>11170</v>
      </c>
      <c r="C7910">
        <f>INDEX(results[Hydro],MATCH($A7910,results[Time period],0),)</f>
        <v>500</v>
      </c>
      <c r="D7910">
        <f>INDEX(results[CCGT],MATCH($A7910,results[Time period],0),)</f>
        <v>12004.15</v>
      </c>
      <c r="E7910">
        <f>InstalledCapacity!$B$7*pv[[#This Row],[pv]]</f>
        <v>17.850000000000001</v>
      </c>
      <c r="F7910">
        <f>InstalledCapacity!$B$8*wind_Onshore[[#This Row],[wind_Onshore]]</f>
        <v>0</v>
      </c>
      <c r="G7910">
        <f>InstalledCapacity!$B$9*wind_Offshore[[#This Row],[wind_Offshore]]</f>
        <v>0</v>
      </c>
      <c r="H7910">
        <f>INDEX(results[Coal],MATCH($A7910,results[Time period],0),)</f>
        <v>0</v>
      </c>
      <c r="I7910">
        <f>INDEX(results[Diesel],MATCH($A7910,results[Time period],0),)</f>
        <v>0</v>
      </c>
      <c r="J7910">
        <f>d[[#This Row],[d]]</f>
        <v>23692</v>
      </c>
    </row>
    <row r="7911" spans="1:10" x14ac:dyDescent="0.3">
      <c r="A7911" t="s">
        <v>7916</v>
      </c>
      <c r="B7911">
        <f>INDEX(results[Nuclear],MATCH($A7911,results[Time period],0),)</f>
        <v>11170</v>
      </c>
      <c r="C7911">
        <f>INDEX(results[Hydro],MATCH($A7911,results[Time period],0),)</f>
        <v>500</v>
      </c>
      <c r="D7911">
        <f>INDEX(results[CCGT],MATCH($A7911,results[Time period],0),)</f>
        <v>10763.7</v>
      </c>
      <c r="E7911">
        <f>InstalledCapacity!$B$7*pv[[#This Row],[pv]]</f>
        <v>678.3</v>
      </c>
      <c r="F7911">
        <f>InstalledCapacity!$B$8*wind_Onshore[[#This Row],[wind_Onshore]]</f>
        <v>0</v>
      </c>
      <c r="G7911">
        <f>InstalledCapacity!$B$9*wind_Offshore[[#This Row],[wind_Offshore]]</f>
        <v>0</v>
      </c>
      <c r="H7911">
        <f>INDEX(results[Coal],MATCH($A7911,results[Time period],0),)</f>
        <v>0</v>
      </c>
      <c r="I7911">
        <f>INDEX(results[Diesel],MATCH($A7911,results[Time period],0),)</f>
        <v>0</v>
      </c>
      <c r="J7911">
        <f>d[[#This Row],[d]]</f>
        <v>23112</v>
      </c>
    </row>
    <row r="7912" spans="1:10" x14ac:dyDescent="0.3">
      <c r="A7912" t="s">
        <v>7917</v>
      </c>
      <c r="B7912">
        <f>INDEX(results[Nuclear],MATCH($A7912,results[Time period],0),)</f>
        <v>11170</v>
      </c>
      <c r="C7912">
        <f>INDEX(results[Hydro],MATCH($A7912,results[Time period],0),)</f>
        <v>500</v>
      </c>
      <c r="D7912">
        <f>INDEX(results[CCGT],MATCH($A7912,results[Time period],0),)</f>
        <v>7950.25</v>
      </c>
      <c r="E7912">
        <f>InstalledCapacity!$B$7*pv[[#This Row],[pv]]</f>
        <v>3123.75</v>
      </c>
      <c r="F7912">
        <f>InstalledCapacity!$B$8*wind_Onshore[[#This Row],[wind_Onshore]]</f>
        <v>0</v>
      </c>
      <c r="G7912">
        <f>InstalledCapacity!$B$9*wind_Offshore[[#This Row],[wind_Offshore]]</f>
        <v>0</v>
      </c>
      <c r="H7912">
        <f>INDEX(results[Coal],MATCH($A7912,results[Time period],0),)</f>
        <v>0</v>
      </c>
      <c r="I7912">
        <f>INDEX(results[Diesel],MATCH($A7912,results[Time period],0),)</f>
        <v>0</v>
      </c>
      <c r="J7912">
        <f>d[[#This Row],[d]]</f>
        <v>22744</v>
      </c>
    </row>
    <row r="7913" spans="1:10" x14ac:dyDescent="0.3">
      <c r="A7913" t="s">
        <v>7918</v>
      </c>
      <c r="B7913">
        <f>INDEX(results[Nuclear],MATCH($A7913,results[Time period],0),)</f>
        <v>11170</v>
      </c>
      <c r="C7913">
        <f>INDEX(results[Hydro],MATCH($A7913,results[Time period],0),)</f>
        <v>500</v>
      </c>
      <c r="D7913">
        <f>INDEX(results[CCGT],MATCH($A7913,results[Time period],0),)</f>
        <v>6211.95</v>
      </c>
      <c r="E7913">
        <f>InstalledCapacity!$B$7*pv[[#This Row],[pv]]</f>
        <v>4873.05</v>
      </c>
      <c r="F7913">
        <f>InstalledCapacity!$B$8*wind_Onshore[[#This Row],[wind_Onshore]]</f>
        <v>0</v>
      </c>
      <c r="G7913">
        <f>InstalledCapacity!$B$9*wind_Offshore[[#This Row],[wind_Offshore]]</f>
        <v>0</v>
      </c>
      <c r="H7913">
        <f>INDEX(results[Coal],MATCH($A7913,results[Time period],0),)</f>
        <v>0</v>
      </c>
      <c r="I7913">
        <f>INDEX(results[Diesel],MATCH($A7913,results[Time period],0),)</f>
        <v>0</v>
      </c>
      <c r="J7913">
        <f>d[[#This Row],[d]]</f>
        <v>22755</v>
      </c>
    </row>
    <row r="7914" spans="1:10" x14ac:dyDescent="0.3">
      <c r="A7914" t="s">
        <v>7919</v>
      </c>
      <c r="B7914">
        <f>INDEX(results[Nuclear],MATCH($A7914,results[Time period],0),)</f>
        <v>11170</v>
      </c>
      <c r="C7914">
        <f>INDEX(results[Hydro],MATCH($A7914,results[Time period],0),)</f>
        <v>500</v>
      </c>
      <c r="D7914">
        <f>INDEX(results[CCGT],MATCH($A7914,results[Time period],0),)</f>
        <v>6083.65</v>
      </c>
      <c r="E7914">
        <f>InstalledCapacity!$B$7*pv[[#This Row],[pv]]</f>
        <v>5551.35</v>
      </c>
      <c r="F7914">
        <f>InstalledCapacity!$B$8*wind_Onshore[[#This Row],[wind_Onshore]]</f>
        <v>0</v>
      </c>
      <c r="G7914">
        <f>InstalledCapacity!$B$9*wind_Offshore[[#This Row],[wind_Offshore]]</f>
        <v>0</v>
      </c>
      <c r="H7914">
        <f>INDEX(results[Coal],MATCH($A7914,results[Time period],0),)</f>
        <v>0</v>
      </c>
      <c r="I7914">
        <f>INDEX(results[Diesel],MATCH($A7914,results[Time period],0),)</f>
        <v>0</v>
      </c>
      <c r="J7914">
        <f>d[[#This Row],[d]]</f>
        <v>23305</v>
      </c>
    </row>
    <row r="7915" spans="1:10" x14ac:dyDescent="0.3">
      <c r="A7915" t="s">
        <v>7920</v>
      </c>
      <c r="B7915">
        <f>INDEX(results[Nuclear],MATCH($A7915,results[Time period],0),)</f>
        <v>11170</v>
      </c>
      <c r="C7915">
        <f>INDEX(results[Hydro],MATCH($A7915,results[Time period],0),)</f>
        <v>500</v>
      </c>
      <c r="D7915">
        <f>INDEX(results[CCGT],MATCH($A7915,results[Time period],0),)</f>
        <v>6331.8</v>
      </c>
      <c r="E7915">
        <f>InstalledCapacity!$B$7*pv[[#This Row],[pv]]</f>
        <v>7711.2</v>
      </c>
      <c r="F7915">
        <f>InstalledCapacity!$B$8*wind_Onshore[[#This Row],[wind_Onshore]]</f>
        <v>0</v>
      </c>
      <c r="G7915">
        <f>InstalledCapacity!$B$9*wind_Offshore[[#This Row],[wind_Offshore]]</f>
        <v>0</v>
      </c>
      <c r="H7915">
        <f>INDEX(results[Coal],MATCH($A7915,results[Time period],0),)</f>
        <v>0</v>
      </c>
      <c r="I7915">
        <f>INDEX(results[Diesel],MATCH($A7915,results[Time period],0),)</f>
        <v>0</v>
      </c>
      <c r="J7915">
        <f>d[[#This Row],[d]]</f>
        <v>25713</v>
      </c>
    </row>
    <row r="7916" spans="1:10" x14ac:dyDescent="0.3">
      <c r="A7916" t="s">
        <v>7921</v>
      </c>
      <c r="B7916">
        <f>INDEX(results[Nuclear],MATCH($A7916,results[Time period],0),)</f>
        <v>11170</v>
      </c>
      <c r="C7916">
        <f>INDEX(results[Hydro],MATCH($A7916,results[Time period],0),)</f>
        <v>500</v>
      </c>
      <c r="D7916">
        <f>INDEX(results[CCGT],MATCH($A7916,results[Time period],0),)</f>
        <v>5828.75</v>
      </c>
      <c r="E7916">
        <f>InstalledCapacity!$B$7*pv[[#This Row],[pv]]</f>
        <v>9371.25</v>
      </c>
      <c r="F7916">
        <f>InstalledCapacity!$B$8*wind_Onshore[[#This Row],[wind_Onshore]]</f>
        <v>0</v>
      </c>
      <c r="G7916">
        <f>InstalledCapacity!$B$9*wind_Offshore[[#This Row],[wind_Offshore]]</f>
        <v>0</v>
      </c>
      <c r="H7916">
        <f>INDEX(results[Coal],MATCH($A7916,results[Time period],0),)</f>
        <v>0</v>
      </c>
      <c r="I7916">
        <f>INDEX(results[Diesel],MATCH($A7916,results[Time period],0),)</f>
        <v>0</v>
      </c>
      <c r="J7916">
        <f>d[[#This Row],[d]]</f>
        <v>26870</v>
      </c>
    </row>
    <row r="7917" spans="1:10" x14ac:dyDescent="0.3">
      <c r="A7917" t="s">
        <v>7922</v>
      </c>
      <c r="B7917">
        <f>INDEX(results[Nuclear],MATCH($A7917,results[Time period],0),)</f>
        <v>11170</v>
      </c>
      <c r="C7917">
        <f>INDEX(results[Hydro],MATCH($A7917,results[Time period],0),)</f>
        <v>500</v>
      </c>
      <c r="D7917">
        <f>INDEX(results[CCGT],MATCH($A7917,results[Time period],0),)</f>
        <v>6967.7</v>
      </c>
      <c r="E7917">
        <f>InstalledCapacity!$B$7*pv[[#This Row],[pv]]</f>
        <v>8532.2999999999993</v>
      </c>
      <c r="F7917">
        <f>InstalledCapacity!$B$8*wind_Onshore[[#This Row],[wind_Onshore]]</f>
        <v>0</v>
      </c>
      <c r="G7917">
        <f>InstalledCapacity!$B$9*wind_Offshore[[#This Row],[wind_Offshore]]</f>
        <v>0</v>
      </c>
      <c r="H7917">
        <f>INDEX(results[Coal],MATCH($A7917,results[Time period],0),)</f>
        <v>0</v>
      </c>
      <c r="I7917">
        <f>INDEX(results[Diesel],MATCH($A7917,results[Time period],0),)</f>
        <v>0</v>
      </c>
      <c r="J7917">
        <f>d[[#This Row],[d]]</f>
        <v>27170</v>
      </c>
    </row>
    <row r="7918" spans="1:10" x14ac:dyDescent="0.3">
      <c r="A7918" t="s">
        <v>7923</v>
      </c>
      <c r="B7918">
        <f>INDEX(results[Nuclear],MATCH($A7918,results[Time period],0),)</f>
        <v>11170</v>
      </c>
      <c r="C7918">
        <f>INDEX(results[Hydro],MATCH($A7918,results[Time period],0),)</f>
        <v>500</v>
      </c>
      <c r="D7918">
        <f>INDEX(results[CCGT],MATCH($A7918,results[Time period],0),)</f>
        <v>9613.4</v>
      </c>
      <c r="E7918">
        <f>InstalledCapacity!$B$7*pv[[#This Row],[pv]]</f>
        <v>5640.6</v>
      </c>
      <c r="F7918">
        <f>InstalledCapacity!$B$8*wind_Onshore[[#This Row],[wind_Onshore]]</f>
        <v>0</v>
      </c>
      <c r="G7918">
        <f>InstalledCapacity!$B$9*wind_Offshore[[#This Row],[wind_Offshore]]</f>
        <v>0</v>
      </c>
      <c r="H7918">
        <f>INDEX(results[Coal],MATCH($A7918,results[Time period],0),)</f>
        <v>0</v>
      </c>
      <c r="I7918">
        <f>INDEX(results[Diesel],MATCH($A7918,results[Time period],0),)</f>
        <v>0</v>
      </c>
      <c r="J7918">
        <f>d[[#This Row],[d]]</f>
        <v>26924</v>
      </c>
    </row>
    <row r="7919" spans="1:10" x14ac:dyDescent="0.3">
      <c r="A7919" t="s">
        <v>7924</v>
      </c>
      <c r="B7919">
        <f>INDEX(results[Nuclear],MATCH($A7919,results[Time period],0),)</f>
        <v>11170</v>
      </c>
      <c r="C7919">
        <f>INDEX(results[Hydro],MATCH($A7919,results[Time period],0),)</f>
        <v>500</v>
      </c>
      <c r="D7919">
        <f>INDEX(results[CCGT],MATCH($A7919,results[Time period],0),)</f>
        <v>12499.35</v>
      </c>
      <c r="E7919">
        <f>InstalledCapacity!$B$7*pv[[#This Row],[pv]]</f>
        <v>1945.65</v>
      </c>
      <c r="F7919">
        <f>InstalledCapacity!$B$8*wind_Onshore[[#This Row],[wind_Onshore]]</f>
        <v>0</v>
      </c>
      <c r="G7919">
        <f>InstalledCapacity!$B$9*wind_Offshore[[#This Row],[wind_Offshore]]</f>
        <v>0</v>
      </c>
      <c r="H7919">
        <f>INDEX(results[Coal],MATCH($A7919,results[Time period],0),)</f>
        <v>0</v>
      </c>
      <c r="I7919">
        <f>INDEX(results[Diesel],MATCH($A7919,results[Time period],0),)</f>
        <v>0</v>
      </c>
      <c r="J7919">
        <f>d[[#This Row],[d]]</f>
        <v>26115</v>
      </c>
    </row>
    <row r="7920" spans="1:10" x14ac:dyDescent="0.3">
      <c r="A7920" t="s">
        <v>7925</v>
      </c>
      <c r="B7920">
        <f>INDEX(results[Nuclear],MATCH($A7920,results[Time period],0),)</f>
        <v>11170</v>
      </c>
      <c r="C7920">
        <f>INDEX(results[Hydro],MATCH($A7920,results[Time period],0),)</f>
        <v>500</v>
      </c>
      <c r="D7920">
        <f>INDEX(results[CCGT],MATCH($A7920,results[Time period],0),)</f>
        <v>13293</v>
      </c>
      <c r="E7920">
        <f>InstalledCapacity!$B$7*pv[[#This Row],[pv]]</f>
        <v>0</v>
      </c>
      <c r="F7920">
        <f>InstalledCapacity!$B$8*wind_Onshore[[#This Row],[wind_Onshore]]</f>
        <v>0</v>
      </c>
      <c r="G7920">
        <f>InstalledCapacity!$B$9*wind_Offshore[[#This Row],[wind_Offshore]]</f>
        <v>0</v>
      </c>
      <c r="H7920">
        <f>INDEX(results[Coal],MATCH($A7920,results[Time period],0),)</f>
        <v>0</v>
      </c>
      <c r="I7920">
        <f>INDEX(results[Diesel],MATCH($A7920,results[Time period],0),)</f>
        <v>0</v>
      </c>
      <c r="J7920">
        <f>d[[#This Row],[d]]</f>
        <v>24963</v>
      </c>
    </row>
    <row r="7921" spans="1:10" x14ac:dyDescent="0.3">
      <c r="A7921" t="s">
        <v>7926</v>
      </c>
      <c r="B7921">
        <f>INDEX(results[Nuclear],MATCH($A7921,results[Time period],0),)</f>
        <v>11170</v>
      </c>
      <c r="C7921">
        <f>INDEX(results[Hydro],MATCH($A7921,results[Time period],0),)</f>
        <v>500</v>
      </c>
      <c r="D7921">
        <f>INDEX(results[CCGT],MATCH($A7921,results[Time period],0),)</f>
        <v>12202</v>
      </c>
      <c r="E7921">
        <f>InstalledCapacity!$B$7*pv[[#This Row],[pv]]</f>
        <v>0</v>
      </c>
      <c r="F7921">
        <f>InstalledCapacity!$B$8*wind_Onshore[[#This Row],[wind_Onshore]]</f>
        <v>0</v>
      </c>
      <c r="G7921">
        <f>InstalledCapacity!$B$9*wind_Offshore[[#This Row],[wind_Offshore]]</f>
        <v>0</v>
      </c>
      <c r="H7921">
        <f>INDEX(results[Coal],MATCH($A7921,results[Time period],0),)</f>
        <v>0</v>
      </c>
      <c r="I7921">
        <f>INDEX(results[Diesel],MATCH($A7921,results[Time period],0),)</f>
        <v>0</v>
      </c>
      <c r="J7921">
        <f>d[[#This Row],[d]]</f>
        <v>23872</v>
      </c>
    </row>
    <row r="7922" spans="1:10" x14ac:dyDescent="0.3">
      <c r="A7922" t="s">
        <v>7927</v>
      </c>
      <c r="B7922">
        <f>INDEX(results[Nuclear],MATCH($A7922,results[Time period],0),)</f>
        <v>11170</v>
      </c>
      <c r="C7922">
        <f>INDEX(results[Hydro],MATCH($A7922,results[Time period],0),)</f>
        <v>500</v>
      </c>
      <c r="D7922">
        <f>INDEX(results[CCGT],MATCH($A7922,results[Time period],0),)</f>
        <v>11641</v>
      </c>
      <c r="E7922">
        <f>InstalledCapacity!$B$7*pv[[#This Row],[pv]]</f>
        <v>0</v>
      </c>
      <c r="F7922">
        <f>InstalledCapacity!$B$8*wind_Onshore[[#This Row],[wind_Onshore]]</f>
        <v>0</v>
      </c>
      <c r="G7922">
        <f>InstalledCapacity!$B$9*wind_Offshore[[#This Row],[wind_Offshore]]</f>
        <v>0</v>
      </c>
      <c r="H7922">
        <f>INDEX(results[Coal],MATCH($A7922,results[Time period],0),)</f>
        <v>0</v>
      </c>
      <c r="I7922">
        <f>INDEX(results[Diesel],MATCH($A7922,results[Time period],0),)</f>
        <v>0</v>
      </c>
      <c r="J7922">
        <f>d[[#This Row],[d]]</f>
        <v>23311</v>
      </c>
    </row>
    <row r="7923" spans="1:10" x14ac:dyDescent="0.3">
      <c r="A7923" t="s">
        <v>7928</v>
      </c>
      <c r="B7923">
        <f>INDEX(results[Nuclear],MATCH($A7923,results[Time period],0),)</f>
        <v>11170</v>
      </c>
      <c r="C7923">
        <f>INDEX(results[Hydro],MATCH($A7923,results[Time period],0),)</f>
        <v>500</v>
      </c>
      <c r="D7923">
        <f>INDEX(results[CCGT],MATCH($A7923,results[Time period],0),)</f>
        <v>11610</v>
      </c>
      <c r="E7923">
        <f>InstalledCapacity!$B$7*pv[[#This Row],[pv]]</f>
        <v>0</v>
      </c>
      <c r="F7923">
        <f>InstalledCapacity!$B$8*wind_Onshore[[#This Row],[wind_Onshore]]</f>
        <v>0</v>
      </c>
      <c r="G7923">
        <f>InstalledCapacity!$B$9*wind_Offshore[[#This Row],[wind_Offshore]]</f>
        <v>0</v>
      </c>
      <c r="H7923">
        <f>INDEX(results[Coal],MATCH($A7923,results[Time period],0),)</f>
        <v>0</v>
      </c>
      <c r="I7923">
        <f>INDEX(results[Diesel],MATCH($A7923,results[Time period],0),)</f>
        <v>0</v>
      </c>
      <c r="J7923">
        <f>d[[#This Row],[d]]</f>
        <v>23280</v>
      </c>
    </row>
    <row r="7924" spans="1:10" x14ac:dyDescent="0.3">
      <c r="A7924" t="s">
        <v>7929</v>
      </c>
      <c r="B7924">
        <f>INDEX(results[Nuclear],MATCH($A7924,results[Time period],0),)</f>
        <v>11170</v>
      </c>
      <c r="C7924">
        <f>INDEX(results[Hydro],MATCH($A7924,results[Time period],0),)</f>
        <v>500</v>
      </c>
      <c r="D7924">
        <f>INDEX(results[CCGT],MATCH($A7924,results[Time period],0),)</f>
        <v>11876</v>
      </c>
      <c r="E7924">
        <f>InstalledCapacity!$B$7*pv[[#This Row],[pv]]</f>
        <v>0</v>
      </c>
      <c r="F7924">
        <f>InstalledCapacity!$B$8*wind_Onshore[[#This Row],[wind_Onshore]]</f>
        <v>0</v>
      </c>
      <c r="G7924">
        <f>InstalledCapacity!$B$9*wind_Offshore[[#This Row],[wind_Offshore]]</f>
        <v>0</v>
      </c>
      <c r="H7924">
        <f>INDEX(results[Coal],MATCH($A7924,results[Time period],0),)</f>
        <v>0</v>
      </c>
      <c r="I7924">
        <f>INDEX(results[Diesel],MATCH($A7924,results[Time period],0),)</f>
        <v>0</v>
      </c>
      <c r="J7924">
        <f>d[[#This Row],[d]]</f>
        <v>23546</v>
      </c>
    </row>
    <row r="7925" spans="1:10" x14ac:dyDescent="0.3">
      <c r="A7925" t="s">
        <v>7930</v>
      </c>
      <c r="B7925">
        <f>INDEX(results[Nuclear],MATCH($A7925,results[Time period],0),)</f>
        <v>11170</v>
      </c>
      <c r="C7925">
        <f>INDEX(results[Hydro],MATCH($A7925,results[Time period],0),)</f>
        <v>500</v>
      </c>
      <c r="D7925">
        <f>INDEX(results[CCGT],MATCH($A7925,results[Time period],0),)</f>
        <v>12491</v>
      </c>
      <c r="E7925">
        <f>InstalledCapacity!$B$7*pv[[#This Row],[pv]]</f>
        <v>0</v>
      </c>
      <c r="F7925">
        <f>InstalledCapacity!$B$8*wind_Onshore[[#This Row],[wind_Onshore]]</f>
        <v>0</v>
      </c>
      <c r="G7925">
        <f>InstalledCapacity!$B$9*wind_Offshore[[#This Row],[wind_Offshore]]</f>
        <v>0</v>
      </c>
      <c r="H7925">
        <f>INDEX(results[Coal],MATCH($A7925,results[Time period],0),)</f>
        <v>0</v>
      </c>
      <c r="I7925">
        <f>INDEX(results[Diesel],MATCH($A7925,results[Time period],0),)</f>
        <v>0</v>
      </c>
      <c r="J7925">
        <f>d[[#This Row],[d]]</f>
        <v>24161</v>
      </c>
    </row>
    <row r="7926" spans="1:10" x14ac:dyDescent="0.3">
      <c r="A7926" t="s">
        <v>7931</v>
      </c>
      <c r="B7926">
        <f>INDEX(results[Nuclear],MATCH($A7926,results[Time period],0),)</f>
        <v>11170</v>
      </c>
      <c r="C7926">
        <f>INDEX(results[Hydro],MATCH($A7926,results[Time period],0),)</f>
        <v>500</v>
      </c>
      <c r="D7926">
        <f>INDEX(results[CCGT],MATCH($A7926,results[Time period],0),)</f>
        <v>13624</v>
      </c>
      <c r="E7926">
        <f>InstalledCapacity!$B$7*pv[[#This Row],[pv]]</f>
        <v>0</v>
      </c>
      <c r="F7926">
        <f>InstalledCapacity!$B$8*wind_Onshore[[#This Row],[wind_Onshore]]</f>
        <v>0</v>
      </c>
      <c r="G7926">
        <f>InstalledCapacity!$B$9*wind_Offshore[[#This Row],[wind_Offshore]]</f>
        <v>0</v>
      </c>
      <c r="H7926">
        <f>INDEX(results[Coal],MATCH($A7926,results[Time period],0),)</f>
        <v>0</v>
      </c>
      <c r="I7926">
        <f>INDEX(results[Diesel],MATCH($A7926,results[Time period],0),)</f>
        <v>0</v>
      </c>
      <c r="J7926">
        <f>d[[#This Row],[d]]</f>
        <v>25294</v>
      </c>
    </row>
    <row r="7927" spans="1:10" x14ac:dyDescent="0.3">
      <c r="A7927" t="s">
        <v>7932</v>
      </c>
      <c r="B7927">
        <f>INDEX(results[Nuclear],MATCH($A7927,results[Time period],0),)</f>
        <v>11170</v>
      </c>
      <c r="C7927">
        <f>INDEX(results[Hydro],MATCH($A7927,results[Time period],0),)</f>
        <v>500</v>
      </c>
      <c r="D7927">
        <f>INDEX(results[CCGT],MATCH($A7927,results[Time period],0),)</f>
        <v>15814</v>
      </c>
      <c r="E7927">
        <f>InstalledCapacity!$B$7*pv[[#This Row],[pv]]</f>
        <v>0</v>
      </c>
      <c r="F7927">
        <f>InstalledCapacity!$B$8*wind_Onshore[[#This Row],[wind_Onshore]]</f>
        <v>0</v>
      </c>
      <c r="G7927">
        <f>InstalledCapacity!$B$9*wind_Offshore[[#This Row],[wind_Offshore]]</f>
        <v>0</v>
      </c>
      <c r="H7927">
        <f>INDEX(results[Coal],MATCH($A7927,results[Time period],0),)</f>
        <v>0</v>
      </c>
      <c r="I7927">
        <f>INDEX(results[Diesel],MATCH($A7927,results[Time period],0),)</f>
        <v>0</v>
      </c>
      <c r="J7927">
        <f>d[[#This Row],[d]]</f>
        <v>27484</v>
      </c>
    </row>
    <row r="7928" spans="1:10" x14ac:dyDescent="0.3">
      <c r="A7928" t="s">
        <v>7933</v>
      </c>
      <c r="B7928">
        <f>INDEX(results[Nuclear],MATCH($A7928,results[Time period],0),)</f>
        <v>11170</v>
      </c>
      <c r="C7928">
        <f>INDEX(results[Hydro],MATCH($A7928,results[Time period],0),)</f>
        <v>500</v>
      </c>
      <c r="D7928">
        <f>INDEX(results[CCGT],MATCH($A7928,results[Time period],0),)</f>
        <v>18773</v>
      </c>
      <c r="E7928">
        <f>InstalledCapacity!$B$7*pv[[#This Row],[pv]]</f>
        <v>0</v>
      </c>
      <c r="F7928">
        <f>InstalledCapacity!$B$8*wind_Onshore[[#This Row],[wind_Onshore]]</f>
        <v>0</v>
      </c>
      <c r="G7928">
        <f>InstalledCapacity!$B$9*wind_Offshore[[#This Row],[wind_Offshore]]</f>
        <v>0</v>
      </c>
      <c r="H7928">
        <f>INDEX(results[Coal],MATCH($A7928,results[Time period],0),)</f>
        <v>0</v>
      </c>
      <c r="I7928">
        <f>INDEX(results[Diesel],MATCH($A7928,results[Time period],0),)</f>
        <v>0</v>
      </c>
      <c r="J7928">
        <f>d[[#This Row],[d]]</f>
        <v>30443</v>
      </c>
    </row>
    <row r="7929" spans="1:10" x14ac:dyDescent="0.3">
      <c r="A7929" t="s">
        <v>7934</v>
      </c>
      <c r="B7929">
        <f>INDEX(results[Nuclear],MATCH($A7929,results[Time period],0),)</f>
        <v>11170</v>
      </c>
      <c r="C7929">
        <f>INDEX(results[Hydro],MATCH($A7929,results[Time period],0),)</f>
        <v>500</v>
      </c>
      <c r="D7929">
        <f>INDEX(results[CCGT],MATCH($A7929,results[Time period],0),)</f>
        <v>19515</v>
      </c>
      <c r="E7929">
        <f>InstalledCapacity!$B$7*pv[[#This Row],[pv]]</f>
        <v>0</v>
      </c>
      <c r="F7929">
        <f>InstalledCapacity!$B$8*wind_Onshore[[#This Row],[wind_Onshore]]</f>
        <v>0</v>
      </c>
      <c r="G7929">
        <f>InstalledCapacity!$B$9*wind_Offshore[[#This Row],[wind_Offshore]]</f>
        <v>0</v>
      </c>
      <c r="H7929">
        <f>INDEX(results[Coal],MATCH($A7929,results[Time period],0),)</f>
        <v>0</v>
      </c>
      <c r="I7929">
        <f>INDEX(results[Diesel],MATCH($A7929,results[Time period],0),)</f>
        <v>0</v>
      </c>
      <c r="J7929">
        <f>d[[#This Row],[d]]</f>
        <v>31185</v>
      </c>
    </row>
    <row r="7930" spans="1:10" x14ac:dyDescent="0.3">
      <c r="A7930" t="s">
        <v>7935</v>
      </c>
      <c r="B7930">
        <f>INDEX(results[Nuclear],MATCH($A7930,results[Time period],0),)</f>
        <v>11170</v>
      </c>
      <c r="C7930">
        <f>INDEX(results[Hydro],MATCH($A7930,results[Time period],0),)</f>
        <v>500</v>
      </c>
      <c r="D7930">
        <f>INDEX(results[CCGT],MATCH($A7930,results[Time period],0),)</f>
        <v>18986</v>
      </c>
      <c r="E7930">
        <f>InstalledCapacity!$B$7*pv[[#This Row],[pv]]</f>
        <v>0</v>
      </c>
      <c r="F7930">
        <f>InstalledCapacity!$B$8*wind_Onshore[[#This Row],[wind_Onshore]]</f>
        <v>0</v>
      </c>
      <c r="G7930">
        <f>InstalledCapacity!$B$9*wind_Offshore[[#This Row],[wind_Offshore]]</f>
        <v>0</v>
      </c>
      <c r="H7930">
        <f>INDEX(results[Coal],MATCH($A7930,results[Time period],0),)</f>
        <v>0</v>
      </c>
      <c r="I7930">
        <f>INDEX(results[Diesel],MATCH($A7930,results[Time period],0),)</f>
        <v>0</v>
      </c>
      <c r="J7930">
        <f>d[[#This Row],[d]]</f>
        <v>30656</v>
      </c>
    </row>
    <row r="7931" spans="1:10" x14ac:dyDescent="0.3">
      <c r="A7931" t="s">
        <v>7936</v>
      </c>
      <c r="B7931">
        <f>INDEX(results[Nuclear],MATCH($A7931,results[Time period],0),)</f>
        <v>11170</v>
      </c>
      <c r="C7931">
        <f>INDEX(results[Hydro],MATCH($A7931,results[Time period],0),)</f>
        <v>500</v>
      </c>
      <c r="D7931">
        <f>INDEX(results[CCGT],MATCH($A7931,results[Time period],0),)</f>
        <v>17586</v>
      </c>
      <c r="E7931">
        <f>InstalledCapacity!$B$7*pv[[#This Row],[pv]]</f>
        <v>0</v>
      </c>
      <c r="F7931">
        <f>InstalledCapacity!$B$8*wind_Onshore[[#This Row],[wind_Onshore]]</f>
        <v>0</v>
      </c>
      <c r="G7931">
        <f>InstalledCapacity!$B$9*wind_Offshore[[#This Row],[wind_Offshore]]</f>
        <v>0</v>
      </c>
      <c r="H7931">
        <f>INDEX(results[Coal],MATCH($A7931,results[Time period],0),)</f>
        <v>0</v>
      </c>
      <c r="I7931">
        <f>INDEX(results[Diesel],MATCH($A7931,results[Time period],0),)</f>
        <v>0</v>
      </c>
      <c r="J7931">
        <f>d[[#This Row],[d]]</f>
        <v>29256</v>
      </c>
    </row>
    <row r="7932" spans="1:10" x14ac:dyDescent="0.3">
      <c r="A7932" t="s">
        <v>7937</v>
      </c>
      <c r="B7932">
        <f>INDEX(results[Nuclear],MATCH($A7932,results[Time period],0),)</f>
        <v>11170</v>
      </c>
      <c r="C7932">
        <f>INDEX(results[Hydro],MATCH($A7932,results[Time period],0),)</f>
        <v>500</v>
      </c>
      <c r="D7932">
        <f>INDEX(results[CCGT],MATCH($A7932,results[Time period],0),)</f>
        <v>16084</v>
      </c>
      <c r="E7932">
        <f>InstalledCapacity!$B$7*pv[[#This Row],[pv]]</f>
        <v>0</v>
      </c>
      <c r="F7932">
        <f>InstalledCapacity!$B$8*wind_Onshore[[#This Row],[wind_Onshore]]</f>
        <v>0</v>
      </c>
      <c r="G7932">
        <f>InstalledCapacity!$B$9*wind_Offshore[[#This Row],[wind_Offshore]]</f>
        <v>0</v>
      </c>
      <c r="H7932">
        <f>INDEX(results[Coal],MATCH($A7932,results[Time period],0),)</f>
        <v>0</v>
      </c>
      <c r="I7932">
        <f>INDEX(results[Diesel],MATCH($A7932,results[Time period],0),)</f>
        <v>0</v>
      </c>
      <c r="J7932">
        <f>d[[#This Row],[d]]</f>
        <v>27754</v>
      </c>
    </row>
    <row r="7933" spans="1:10" x14ac:dyDescent="0.3">
      <c r="A7933" t="s">
        <v>7938</v>
      </c>
      <c r="B7933">
        <f>INDEX(results[Nuclear],MATCH($A7933,results[Time period],0),)</f>
        <v>11170</v>
      </c>
      <c r="C7933">
        <f>INDEX(results[Hydro],MATCH($A7933,results[Time period],0),)</f>
        <v>500</v>
      </c>
      <c r="D7933">
        <f>INDEX(results[CCGT],MATCH($A7933,results[Time period],0),)</f>
        <v>14967</v>
      </c>
      <c r="E7933">
        <f>InstalledCapacity!$B$7*pv[[#This Row],[pv]]</f>
        <v>0</v>
      </c>
      <c r="F7933">
        <f>InstalledCapacity!$B$8*wind_Onshore[[#This Row],[wind_Onshore]]</f>
        <v>0</v>
      </c>
      <c r="G7933">
        <f>InstalledCapacity!$B$9*wind_Offshore[[#This Row],[wind_Offshore]]</f>
        <v>0</v>
      </c>
      <c r="H7933">
        <f>INDEX(results[Coal],MATCH($A7933,results[Time period],0),)</f>
        <v>0</v>
      </c>
      <c r="I7933">
        <f>INDEX(results[Diesel],MATCH($A7933,results[Time period],0),)</f>
        <v>0</v>
      </c>
      <c r="J7933">
        <f>d[[#This Row],[d]]</f>
        <v>26637</v>
      </c>
    </row>
    <row r="7934" spans="1:10" x14ac:dyDescent="0.3">
      <c r="A7934" t="s">
        <v>7939</v>
      </c>
      <c r="B7934">
        <f>INDEX(results[Nuclear],MATCH($A7934,results[Time period],0),)</f>
        <v>11170</v>
      </c>
      <c r="C7934">
        <f>INDEX(results[Hydro],MATCH($A7934,results[Time period],0),)</f>
        <v>500</v>
      </c>
      <c r="D7934">
        <f>INDEX(results[CCGT],MATCH($A7934,results[Time period],0),)</f>
        <v>13040.5</v>
      </c>
      <c r="E7934">
        <f>InstalledCapacity!$B$7*pv[[#This Row],[pv]]</f>
        <v>892.5</v>
      </c>
      <c r="F7934">
        <f>InstalledCapacity!$B$8*wind_Onshore[[#This Row],[wind_Onshore]]</f>
        <v>0</v>
      </c>
      <c r="G7934">
        <f>InstalledCapacity!$B$9*wind_Offshore[[#This Row],[wind_Offshore]]</f>
        <v>0</v>
      </c>
      <c r="H7934">
        <f>INDEX(results[Coal],MATCH($A7934,results[Time period],0),)</f>
        <v>0</v>
      </c>
      <c r="I7934">
        <f>INDEX(results[Diesel],MATCH($A7934,results[Time period],0),)</f>
        <v>0</v>
      </c>
      <c r="J7934">
        <f>d[[#This Row],[d]]</f>
        <v>25603</v>
      </c>
    </row>
    <row r="7935" spans="1:10" x14ac:dyDescent="0.3">
      <c r="A7935" t="s">
        <v>7940</v>
      </c>
      <c r="B7935">
        <f>INDEX(results[Nuclear],MATCH($A7935,results[Time period],0),)</f>
        <v>11170</v>
      </c>
      <c r="C7935">
        <f>INDEX(results[Hydro],MATCH($A7935,results[Time period],0),)</f>
        <v>500</v>
      </c>
      <c r="D7935">
        <f>INDEX(results[CCGT],MATCH($A7935,results[Time period],0),)</f>
        <v>7445.5</v>
      </c>
      <c r="E7935">
        <f>InstalledCapacity!$B$7*pv[[#This Row],[pv]]</f>
        <v>5890.5</v>
      </c>
      <c r="F7935">
        <f>InstalledCapacity!$B$8*wind_Onshore[[#This Row],[wind_Onshore]]</f>
        <v>0</v>
      </c>
      <c r="G7935">
        <f>InstalledCapacity!$B$9*wind_Offshore[[#This Row],[wind_Offshore]]</f>
        <v>0</v>
      </c>
      <c r="H7935">
        <f>INDEX(results[Coal],MATCH($A7935,results[Time period],0),)</f>
        <v>0</v>
      </c>
      <c r="I7935">
        <f>INDEX(results[Diesel],MATCH($A7935,results[Time period],0),)</f>
        <v>0</v>
      </c>
      <c r="J7935">
        <f>d[[#This Row],[d]]</f>
        <v>25006</v>
      </c>
    </row>
    <row r="7936" spans="1:10" x14ac:dyDescent="0.3">
      <c r="A7936" t="s">
        <v>7941</v>
      </c>
      <c r="B7936">
        <f>INDEX(results[Nuclear],MATCH($A7936,results[Time period],0),)</f>
        <v>11170</v>
      </c>
      <c r="C7936">
        <f>INDEX(results[Hydro],MATCH($A7936,results[Time period],0),)</f>
        <v>500</v>
      </c>
      <c r="D7936">
        <f>INDEX(results[CCGT],MATCH($A7936,results[Time period],0),)</f>
        <v>3137.4</v>
      </c>
      <c r="E7936">
        <f>InstalledCapacity!$B$7*pv[[#This Row],[pv]]</f>
        <v>9924.6</v>
      </c>
      <c r="F7936">
        <f>InstalledCapacity!$B$8*wind_Onshore[[#This Row],[wind_Onshore]]</f>
        <v>0</v>
      </c>
      <c r="G7936">
        <f>InstalledCapacity!$B$9*wind_Offshore[[#This Row],[wind_Offshore]]</f>
        <v>0</v>
      </c>
      <c r="H7936">
        <f>INDEX(results[Coal],MATCH($A7936,results[Time period],0),)</f>
        <v>0</v>
      </c>
      <c r="I7936">
        <f>INDEX(results[Diesel],MATCH($A7936,results[Time period],0),)</f>
        <v>0</v>
      </c>
      <c r="J7936">
        <f>d[[#This Row],[d]]</f>
        <v>24732</v>
      </c>
    </row>
    <row r="7937" spans="1:10" x14ac:dyDescent="0.3">
      <c r="A7937" t="s">
        <v>7942</v>
      </c>
      <c r="B7937">
        <f>INDEX(results[Nuclear],MATCH($A7937,results[Time period],0),)</f>
        <v>11170</v>
      </c>
      <c r="C7937">
        <f>INDEX(results[Hydro],MATCH($A7937,results[Time period],0),)</f>
        <v>500</v>
      </c>
      <c r="D7937">
        <f>INDEX(results[CCGT],MATCH($A7937,results[Time period],0),)</f>
        <v>827.85</v>
      </c>
      <c r="E7937">
        <f>InstalledCapacity!$B$7*pv[[#This Row],[pv]]</f>
        <v>12477.15</v>
      </c>
      <c r="F7937">
        <f>InstalledCapacity!$B$8*wind_Onshore[[#This Row],[wind_Onshore]]</f>
        <v>0</v>
      </c>
      <c r="G7937">
        <f>InstalledCapacity!$B$9*wind_Offshore[[#This Row],[wind_Offshore]]</f>
        <v>0</v>
      </c>
      <c r="H7937">
        <f>INDEX(results[Coal],MATCH($A7937,results[Time period],0),)</f>
        <v>0</v>
      </c>
      <c r="I7937">
        <f>INDEX(results[Diesel],MATCH($A7937,results[Time period],0),)</f>
        <v>0</v>
      </c>
      <c r="J7937">
        <f>d[[#This Row],[d]]</f>
        <v>24975</v>
      </c>
    </row>
    <row r="7938" spans="1:10" x14ac:dyDescent="0.3">
      <c r="A7938" t="s">
        <v>7943</v>
      </c>
      <c r="B7938">
        <f>INDEX(results[Nuclear],MATCH($A7938,results[Time period],0),)</f>
        <v>11170</v>
      </c>
      <c r="C7938">
        <f>INDEX(results[Hydro],MATCH($A7938,results[Time period],0),)</f>
        <v>500</v>
      </c>
      <c r="D7938">
        <f>INDEX(results[CCGT],MATCH($A7938,results[Time period],0),)</f>
        <v>1041.1500000000001</v>
      </c>
      <c r="E7938">
        <f>InstalledCapacity!$B$7*pv[[#This Row],[pv]]</f>
        <v>13940.85</v>
      </c>
      <c r="F7938">
        <f>InstalledCapacity!$B$8*wind_Onshore[[#This Row],[wind_Onshore]]</f>
        <v>0</v>
      </c>
      <c r="G7938">
        <f>InstalledCapacity!$B$9*wind_Offshore[[#This Row],[wind_Offshore]]</f>
        <v>0</v>
      </c>
      <c r="H7938">
        <f>INDEX(results[Coal],MATCH($A7938,results[Time period],0),)</f>
        <v>0</v>
      </c>
      <c r="I7938">
        <f>INDEX(results[Diesel],MATCH($A7938,results[Time period],0),)</f>
        <v>0</v>
      </c>
      <c r="J7938">
        <f>d[[#This Row],[d]]</f>
        <v>26652</v>
      </c>
    </row>
    <row r="7939" spans="1:10" x14ac:dyDescent="0.3">
      <c r="A7939" t="s">
        <v>7944</v>
      </c>
      <c r="B7939">
        <f>INDEX(results[Nuclear],MATCH($A7939,results[Time period],0),)</f>
        <v>11170</v>
      </c>
      <c r="C7939">
        <f>INDEX(results[Hydro],MATCH($A7939,results[Time period],0),)</f>
        <v>500</v>
      </c>
      <c r="D7939">
        <f>INDEX(results[CCGT],MATCH($A7939,results[Time period],0),)</f>
        <v>3512.6</v>
      </c>
      <c r="E7939">
        <f>InstalledCapacity!$B$7*pv[[#This Row],[pv]]</f>
        <v>13994.4</v>
      </c>
      <c r="F7939">
        <f>InstalledCapacity!$B$8*wind_Onshore[[#This Row],[wind_Onshore]]</f>
        <v>0</v>
      </c>
      <c r="G7939">
        <f>InstalledCapacity!$B$9*wind_Offshore[[#This Row],[wind_Offshore]]</f>
        <v>0</v>
      </c>
      <c r="H7939">
        <f>INDEX(results[Coal],MATCH($A7939,results[Time period],0),)</f>
        <v>0</v>
      </c>
      <c r="I7939">
        <f>INDEX(results[Diesel],MATCH($A7939,results[Time period],0),)</f>
        <v>0</v>
      </c>
      <c r="J7939">
        <f>d[[#This Row],[d]]</f>
        <v>29177</v>
      </c>
    </row>
    <row r="7940" spans="1:10" x14ac:dyDescent="0.3">
      <c r="A7940" t="s">
        <v>7945</v>
      </c>
      <c r="B7940">
        <f>INDEX(results[Nuclear],MATCH($A7940,results[Time period],0),)</f>
        <v>11170</v>
      </c>
      <c r="C7940">
        <f>INDEX(results[Hydro],MATCH($A7940,results[Time period],0),)</f>
        <v>500</v>
      </c>
      <c r="D7940">
        <f>INDEX(results[CCGT],MATCH($A7940,results[Time period],0),)</f>
        <v>5982.65</v>
      </c>
      <c r="E7940">
        <f>InstalledCapacity!$B$7*pv[[#This Row],[pv]]</f>
        <v>13048.35</v>
      </c>
      <c r="F7940">
        <f>InstalledCapacity!$B$8*wind_Onshore[[#This Row],[wind_Onshore]]</f>
        <v>0</v>
      </c>
      <c r="G7940">
        <f>InstalledCapacity!$B$9*wind_Offshore[[#This Row],[wind_Offshore]]</f>
        <v>0</v>
      </c>
      <c r="H7940">
        <f>INDEX(results[Coal],MATCH($A7940,results[Time period],0),)</f>
        <v>0</v>
      </c>
      <c r="I7940">
        <f>INDEX(results[Diesel],MATCH($A7940,results[Time period],0),)</f>
        <v>0</v>
      </c>
      <c r="J7940">
        <f>d[[#This Row],[d]]</f>
        <v>30701</v>
      </c>
    </row>
    <row r="7941" spans="1:10" x14ac:dyDescent="0.3">
      <c r="A7941" t="s">
        <v>7946</v>
      </c>
      <c r="B7941">
        <f>INDEX(results[Nuclear],MATCH($A7941,results[Time period],0),)</f>
        <v>11170</v>
      </c>
      <c r="C7941">
        <f>INDEX(results[Hydro],MATCH($A7941,results[Time period],0),)</f>
        <v>500</v>
      </c>
      <c r="D7941">
        <f>INDEX(results[CCGT],MATCH($A7941,results[Time period],0),)</f>
        <v>8371.85</v>
      </c>
      <c r="E7941">
        <f>InstalledCapacity!$B$7*pv[[#This Row],[pv]]</f>
        <v>11049.15</v>
      </c>
      <c r="F7941">
        <f>InstalledCapacity!$B$8*wind_Onshore[[#This Row],[wind_Onshore]]</f>
        <v>0</v>
      </c>
      <c r="G7941">
        <f>InstalledCapacity!$B$9*wind_Offshore[[#This Row],[wind_Offshore]]</f>
        <v>0</v>
      </c>
      <c r="H7941">
        <f>INDEX(results[Coal],MATCH($A7941,results[Time period],0),)</f>
        <v>0</v>
      </c>
      <c r="I7941">
        <f>INDEX(results[Diesel],MATCH($A7941,results[Time period],0),)</f>
        <v>0</v>
      </c>
      <c r="J7941">
        <f>d[[#This Row],[d]]</f>
        <v>31091</v>
      </c>
    </row>
    <row r="7942" spans="1:10" x14ac:dyDescent="0.3">
      <c r="A7942" t="s">
        <v>7947</v>
      </c>
      <c r="B7942">
        <f>INDEX(results[Nuclear],MATCH($A7942,results[Time period],0),)</f>
        <v>11170</v>
      </c>
      <c r="C7942">
        <f>INDEX(results[Hydro],MATCH($A7942,results[Time period],0),)</f>
        <v>500</v>
      </c>
      <c r="D7942">
        <f>INDEX(results[CCGT],MATCH($A7942,results[Time period],0),)</f>
        <v>11036.45</v>
      </c>
      <c r="E7942">
        <f>InstalledCapacity!$B$7*pv[[#This Row],[pv]]</f>
        <v>8264.5500000000011</v>
      </c>
      <c r="F7942">
        <f>InstalledCapacity!$B$8*wind_Onshore[[#This Row],[wind_Onshore]]</f>
        <v>0</v>
      </c>
      <c r="G7942">
        <f>InstalledCapacity!$B$9*wind_Offshore[[#This Row],[wind_Offshore]]</f>
        <v>0</v>
      </c>
      <c r="H7942">
        <f>INDEX(results[Coal],MATCH($A7942,results[Time period],0),)</f>
        <v>0</v>
      </c>
      <c r="I7942">
        <f>INDEX(results[Diesel],MATCH($A7942,results[Time period],0),)</f>
        <v>0</v>
      </c>
      <c r="J7942">
        <f>d[[#This Row],[d]]</f>
        <v>30971</v>
      </c>
    </row>
    <row r="7943" spans="1:10" x14ac:dyDescent="0.3">
      <c r="A7943" t="s">
        <v>7948</v>
      </c>
      <c r="B7943">
        <f>INDEX(results[Nuclear],MATCH($A7943,results[Time period],0),)</f>
        <v>11170</v>
      </c>
      <c r="C7943">
        <f>INDEX(results[Hydro],MATCH($A7943,results[Time period],0),)</f>
        <v>500</v>
      </c>
      <c r="D7943">
        <f>INDEX(results[CCGT],MATCH($A7943,results[Time period],0),)</f>
        <v>14212.05</v>
      </c>
      <c r="E7943">
        <f>InstalledCapacity!$B$7*pv[[#This Row],[pv]]</f>
        <v>4408.95</v>
      </c>
      <c r="F7943">
        <f>InstalledCapacity!$B$8*wind_Onshore[[#This Row],[wind_Onshore]]</f>
        <v>0</v>
      </c>
      <c r="G7943">
        <f>InstalledCapacity!$B$9*wind_Offshore[[#This Row],[wind_Offshore]]</f>
        <v>0</v>
      </c>
      <c r="H7943">
        <f>INDEX(results[Coal],MATCH($A7943,results[Time period],0),)</f>
        <v>0</v>
      </c>
      <c r="I7943">
        <f>INDEX(results[Diesel],MATCH($A7943,results[Time period],0),)</f>
        <v>0</v>
      </c>
      <c r="J7943">
        <f>d[[#This Row],[d]]</f>
        <v>30291</v>
      </c>
    </row>
    <row r="7944" spans="1:10" x14ac:dyDescent="0.3">
      <c r="A7944" t="s">
        <v>7949</v>
      </c>
      <c r="B7944">
        <f>INDEX(results[Nuclear],MATCH($A7944,results[Time period],0),)</f>
        <v>11170</v>
      </c>
      <c r="C7944">
        <f>INDEX(results[Hydro],MATCH($A7944,results[Time period],0),)</f>
        <v>500</v>
      </c>
      <c r="D7944">
        <f>INDEX(results[CCGT],MATCH($A7944,results[Time period],0),)</f>
        <v>17377.45</v>
      </c>
      <c r="E7944">
        <f>InstalledCapacity!$B$7*pv[[#This Row],[pv]]</f>
        <v>53.550000000000004</v>
      </c>
      <c r="F7944">
        <f>InstalledCapacity!$B$8*wind_Onshore[[#This Row],[wind_Onshore]]</f>
        <v>0</v>
      </c>
      <c r="G7944">
        <f>InstalledCapacity!$B$9*wind_Offshore[[#This Row],[wind_Offshore]]</f>
        <v>0</v>
      </c>
      <c r="H7944">
        <f>INDEX(results[Coal],MATCH($A7944,results[Time period],0),)</f>
        <v>0</v>
      </c>
      <c r="I7944">
        <f>INDEX(results[Diesel],MATCH($A7944,results[Time period],0),)</f>
        <v>0</v>
      </c>
      <c r="J7944">
        <f>d[[#This Row],[d]]</f>
        <v>29101</v>
      </c>
    </row>
    <row r="7945" spans="1:10" x14ac:dyDescent="0.3">
      <c r="A7945" t="s">
        <v>7950</v>
      </c>
      <c r="B7945">
        <f>INDEX(results[Nuclear],MATCH($A7945,results[Time period],0),)</f>
        <v>11170</v>
      </c>
      <c r="C7945">
        <f>INDEX(results[Hydro],MATCH($A7945,results[Time period],0),)</f>
        <v>500</v>
      </c>
      <c r="D7945">
        <f>INDEX(results[CCGT],MATCH($A7945,results[Time period],0),)</f>
        <v>16612</v>
      </c>
      <c r="E7945">
        <f>InstalledCapacity!$B$7*pv[[#This Row],[pv]]</f>
        <v>0</v>
      </c>
      <c r="F7945">
        <f>InstalledCapacity!$B$8*wind_Onshore[[#This Row],[wind_Onshore]]</f>
        <v>0</v>
      </c>
      <c r="G7945">
        <f>InstalledCapacity!$B$9*wind_Offshore[[#This Row],[wind_Offshore]]</f>
        <v>0</v>
      </c>
      <c r="H7945">
        <f>INDEX(results[Coal],MATCH($A7945,results[Time period],0),)</f>
        <v>0</v>
      </c>
      <c r="I7945">
        <f>INDEX(results[Diesel],MATCH($A7945,results[Time period],0),)</f>
        <v>0</v>
      </c>
      <c r="J7945">
        <f>d[[#This Row],[d]]</f>
        <v>28282</v>
      </c>
    </row>
    <row r="7946" spans="1:10" x14ac:dyDescent="0.3">
      <c r="A7946" t="s">
        <v>7951</v>
      </c>
      <c r="B7946">
        <f>INDEX(results[Nuclear],MATCH($A7946,results[Time period],0),)</f>
        <v>11170</v>
      </c>
      <c r="C7946">
        <f>INDEX(results[Hydro],MATCH($A7946,results[Time period],0),)</f>
        <v>500</v>
      </c>
      <c r="D7946">
        <f>INDEX(results[CCGT],MATCH($A7946,results[Time period],0),)</f>
        <v>16037</v>
      </c>
      <c r="E7946">
        <f>InstalledCapacity!$B$7*pv[[#This Row],[pv]]</f>
        <v>0</v>
      </c>
      <c r="F7946">
        <f>InstalledCapacity!$B$8*wind_Onshore[[#This Row],[wind_Onshore]]</f>
        <v>0</v>
      </c>
      <c r="G7946">
        <f>InstalledCapacity!$B$9*wind_Offshore[[#This Row],[wind_Offshore]]</f>
        <v>0</v>
      </c>
      <c r="H7946">
        <f>INDEX(results[Coal],MATCH($A7946,results[Time period],0),)</f>
        <v>0</v>
      </c>
      <c r="I7946">
        <f>INDEX(results[Diesel],MATCH($A7946,results[Time period],0),)</f>
        <v>0</v>
      </c>
      <c r="J7946">
        <f>d[[#This Row],[d]]</f>
        <v>27707</v>
      </c>
    </row>
    <row r="7947" spans="1:10" x14ac:dyDescent="0.3">
      <c r="A7947" t="s">
        <v>7952</v>
      </c>
      <c r="B7947">
        <f>INDEX(results[Nuclear],MATCH($A7947,results[Time period],0),)</f>
        <v>11170</v>
      </c>
      <c r="C7947">
        <f>INDEX(results[Hydro],MATCH($A7947,results[Time period],0),)</f>
        <v>500</v>
      </c>
      <c r="D7947">
        <f>INDEX(results[CCGT],MATCH($A7947,results[Time period],0),)</f>
        <v>16196</v>
      </c>
      <c r="E7947">
        <f>InstalledCapacity!$B$7*pv[[#This Row],[pv]]</f>
        <v>0</v>
      </c>
      <c r="F7947">
        <f>InstalledCapacity!$B$8*wind_Onshore[[#This Row],[wind_Onshore]]</f>
        <v>0</v>
      </c>
      <c r="G7947">
        <f>InstalledCapacity!$B$9*wind_Offshore[[#This Row],[wind_Offshore]]</f>
        <v>0</v>
      </c>
      <c r="H7947">
        <f>INDEX(results[Coal],MATCH($A7947,results[Time period],0),)</f>
        <v>0</v>
      </c>
      <c r="I7947">
        <f>INDEX(results[Diesel],MATCH($A7947,results[Time period],0),)</f>
        <v>0</v>
      </c>
      <c r="J7947">
        <f>d[[#This Row],[d]]</f>
        <v>27866</v>
      </c>
    </row>
    <row r="7948" spans="1:10" x14ac:dyDescent="0.3">
      <c r="A7948" t="s">
        <v>7953</v>
      </c>
      <c r="B7948">
        <f>INDEX(results[Nuclear],MATCH($A7948,results[Time period],0),)</f>
        <v>11170</v>
      </c>
      <c r="C7948">
        <f>INDEX(results[Hydro],MATCH($A7948,results[Time period],0),)</f>
        <v>500</v>
      </c>
      <c r="D7948">
        <f>INDEX(results[CCGT],MATCH($A7948,results[Time period],0),)</f>
        <v>16530</v>
      </c>
      <c r="E7948">
        <f>InstalledCapacity!$B$7*pv[[#This Row],[pv]]</f>
        <v>0</v>
      </c>
      <c r="F7948">
        <f>InstalledCapacity!$B$8*wind_Onshore[[#This Row],[wind_Onshore]]</f>
        <v>0</v>
      </c>
      <c r="G7948">
        <f>InstalledCapacity!$B$9*wind_Offshore[[#This Row],[wind_Offshore]]</f>
        <v>0</v>
      </c>
      <c r="H7948">
        <f>INDEX(results[Coal],MATCH($A7948,results[Time period],0),)</f>
        <v>0</v>
      </c>
      <c r="I7948">
        <f>INDEX(results[Diesel],MATCH($A7948,results[Time period],0),)</f>
        <v>0</v>
      </c>
      <c r="J7948">
        <f>d[[#This Row],[d]]</f>
        <v>28200</v>
      </c>
    </row>
    <row r="7949" spans="1:10" x14ac:dyDescent="0.3">
      <c r="A7949" t="s">
        <v>7954</v>
      </c>
      <c r="B7949">
        <f>INDEX(results[Nuclear],MATCH($A7949,results[Time period],0),)</f>
        <v>11170</v>
      </c>
      <c r="C7949">
        <f>INDEX(results[Hydro],MATCH($A7949,results[Time period],0),)</f>
        <v>500</v>
      </c>
      <c r="D7949">
        <f>INDEX(results[CCGT],MATCH($A7949,results[Time period],0),)</f>
        <v>17141</v>
      </c>
      <c r="E7949">
        <f>InstalledCapacity!$B$7*pv[[#This Row],[pv]]</f>
        <v>0</v>
      </c>
      <c r="F7949">
        <f>InstalledCapacity!$B$8*wind_Onshore[[#This Row],[wind_Onshore]]</f>
        <v>0</v>
      </c>
      <c r="G7949">
        <f>InstalledCapacity!$B$9*wind_Offshore[[#This Row],[wind_Offshore]]</f>
        <v>0</v>
      </c>
      <c r="H7949">
        <f>INDEX(results[Coal],MATCH($A7949,results[Time period],0),)</f>
        <v>0</v>
      </c>
      <c r="I7949">
        <f>INDEX(results[Diesel],MATCH($A7949,results[Time period],0),)</f>
        <v>0</v>
      </c>
      <c r="J7949">
        <f>d[[#This Row],[d]]</f>
        <v>28811</v>
      </c>
    </row>
    <row r="7950" spans="1:10" x14ac:dyDescent="0.3">
      <c r="A7950" t="s">
        <v>7955</v>
      </c>
      <c r="B7950">
        <f>INDEX(results[Nuclear],MATCH($A7950,results[Time period],0),)</f>
        <v>11170</v>
      </c>
      <c r="C7950">
        <f>INDEX(results[Hydro],MATCH($A7950,results[Time period],0),)</f>
        <v>500</v>
      </c>
      <c r="D7950">
        <f>INDEX(results[CCGT],MATCH($A7950,results[Time period],0),)</f>
        <v>18220</v>
      </c>
      <c r="E7950">
        <f>InstalledCapacity!$B$7*pv[[#This Row],[pv]]</f>
        <v>0</v>
      </c>
      <c r="F7950">
        <f>InstalledCapacity!$B$8*wind_Onshore[[#This Row],[wind_Onshore]]</f>
        <v>0</v>
      </c>
      <c r="G7950">
        <f>InstalledCapacity!$B$9*wind_Offshore[[#This Row],[wind_Offshore]]</f>
        <v>0</v>
      </c>
      <c r="H7950">
        <f>INDEX(results[Coal],MATCH($A7950,results[Time period],0),)</f>
        <v>0</v>
      </c>
      <c r="I7950">
        <f>INDEX(results[Diesel],MATCH($A7950,results[Time period],0),)</f>
        <v>0</v>
      </c>
      <c r="J7950">
        <f>d[[#This Row],[d]]</f>
        <v>29890</v>
      </c>
    </row>
    <row r="7951" spans="1:10" x14ac:dyDescent="0.3">
      <c r="A7951" t="s">
        <v>7956</v>
      </c>
      <c r="B7951">
        <f>INDEX(results[Nuclear],MATCH($A7951,results[Time period],0),)</f>
        <v>11170</v>
      </c>
      <c r="C7951">
        <f>INDEX(results[Hydro],MATCH($A7951,results[Time period],0),)</f>
        <v>500</v>
      </c>
      <c r="D7951">
        <f>INDEX(results[CCGT],MATCH($A7951,results[Time period],0),)</f>
        <v>19800</v>
      </c>
      <c r="E7951">
        <f>InstalledCapacity!$B$7*pv[[#This Row],[pv]]</f>
        <v>0</v>
      </c>
      <c r="F7951">
        <f>InstalledCapacity!$B$8*wind_Onshore[[#This Row],[wind_Onshore]]</f>
        <v>0</v>
      </c>
      <c r="G7951">
        <f>InstalledCapacity!$B$9*wind_Offshore[[#This Row],[wind_Offshore]]</f>
        <v>0</v>
      </c>
      <c r="H7951">
        <f>INDEX(results[Coal],MATCH($A7951,results[Time period],0),)</f>
        <v>624</v>
      </c>
      <c r="I7951">
        <f>INDEX(results[Diesel],MATCH($A7951,results[Time period],0),)</f>
        <v>0</v>
      </c>
      <c r="J7951">
        <f>d[[#This Row],[d]]</f>
        <v>32094</v>
      </c>
    </row>
    <row r="7952" spans="1:10" x14ac:dyDescent="0.3">
      <c r="A7952" t="s">
        <v>7957</v>
      </c>
      <c r="B7952">
        <f>INDEX(results[Nuclear],MATCH($A7952,results[Time period],0),)</f>
        <v>11170</v>
      </c>
      <c r="C7952">
        <f>INDEX(results[Hydro],MATCH($A7952,results[Time period],0),)</f>
        <v>500</v>
      </c>
      <c r="D7952">
        <f>INDEX(results[CCGT],MATCH($A7952,results[Time period],0),)</f>
        <v>19800</v>
      </c>
      <c r="E7952">
        <f>InstalledCapacity!$B$7*pv[[#This Row],[pv]]</f>
        <v>0</v>
      </c>
      <c r="F7952">
        <f>InstalledCapacity!$B$8*wind_Onshore[[#This Row],[wind_Onshore]]</f>
        <v>0</v>
      </c>
      <c r="G7952">
        <f>InstalledCapacity!$B$9*wind_Offshore[[#This Row],[wind_Offshore]]</f>
        <v>0</v>
      </c>
      <c r="H7952">
        <f>INDEX(results[Coal],MATCH($A7952,results[Time period],0),)</f>
        <v>3579</v>
      </c>
      <c r="I7952">
        <f>INDEX(results[Diesel],MATCH($A7952,results[Time period],0),)</f>
        <v>0</v>
      </c>
      <c r="J7952">
        <f>d[[#This Row],[d]]</f>
        <v>35049</v>
      </c>
    </row>
    <row r="7953" spans="1:10" x14ac:dyDescent="0.3">
      <c r="A7953" t="s">
        <v>7958</v>
      </c>
      <c r="B7953">
        <f>INDEX(results[Nuclear],MATCH($A7953,results[Time period],0),)</f>
        <v>11170</v>
      </c>
      <c r="C7953">
        <f>INDEX(results[Hydro],MATCH($A7953,results[Time period],0),)</f>
        <v>500</v>
      </c>
      <c r="D7953">
        <f>INDEX(results[CCGT],MATCH($A7953,results[Time period],0),)</f>
        <v>19800</v>
      </c>
      <c r="E7953">
        <f>InstalledCapacity!$B$7*pv[[#This Row],[pv]]</f>
        <v>0</v>
      </c>
      <c r="F7953">
        <f>InstalledCapacity!$B$8*wind_Onshore[[#This Row],[wind_Onshore]]</f>
        <v>0</v>
      </c>
      <c r="G7953">
        <f>InstalledCapacity!$B$9*wind_Offshore[[#This Row],[wind_Offshore]]</f>
        <v>0</v>
      </c>
      <c r="H7953">
        <f>INDEX(results[Coal],MATCH($A7953,results[Time period],0),)</f>
        <v>4132</v>
      </c>
      <c r="I7953">
        <f>INDEX(results[Diesel],MATCH($A7953,results[Time period],0),)</f>
        <v>0</v>
      </c>
      <c r="J7953">
        <f>d[[#This Row],[d]]</f>
        <v>35602</v>
      </c>
    </row>
    <row r="7954" spans="1:10" x14ac:dyDescent="0.3">
      <c r="A7954" t="s">
        <v>7959</v>
      </c>
      <c r="B7954">
        <f>INDEX(results[Nuclear],MATCH($A7954,results[Time period],0),)</f>
        <v>11170</v>
      </c>
      <c r="C7954">
        <f>INDEX(results[Hydro],MATCH($A7954,results[Time period],0),)</f>
        <v>500</v>
      </c>
      <c r="D7954">
        <f>INDEX(results[CCGT],MATCH($A7954,results[Time period],0),)</f>
        <v>19800</v>
      </c>
      <c r="E7954">
        <f>InstalledCapacity!$B$7*pv[[#This Row],[pv]]</f>
        <v>0</v>
      </c>
      <c r="F7954">
        <f>InstalledCapacity!$B$8*wind_Onshore[[#This Row],[wind_Onshore]]</f>
        <v>0</v>
      </c>
      <c r="G7954">
        <f>InstalledCapacity!$B$9*wind_Offshore[[#This Row],[wind_Offshore]]</f>
        <v>0</v>
      </c>
      <c r="H7954">
        <f>INDEX(results[Coal],MATCH($A7954,results[Time period],0),)</f>
        <v>3072</v>
      </c>
      <c r="I7954">
        <f>INDEX(results[Diesel],MATCH($A7954,results[Time period],0),)</f>
        <v>0</v>
      </c>
      <c r="J7954">
        <f>d[[#This Row],[d]]</f>
        <v>34542</v>
      </c>
    </row>
    <row r="7955" spans="1:10" x14ac:dyDescent="0.3">
      <c r="A7955" t="s">
        <v>7960</v>
      </c>
      <c r="B7955">
        <f>INDEX(results[Nuclear],MATCH($A7955,results[Time period],0),)</f>
        <v>11170</v>
      </c>
      <c r="C7955">
        <f>INDEX(results[Hydro],MATCH($A7955,results[Time period],0),)</f>
        <v>500</v>
      </c>
      <c r="D7955">
        <f>INDEX(results[CCGT],MATCH($A7955,results[Time period],0),)</f>
        <v>19800</v>
      </c>
      <c r="E7955">
        <f>InstalledCapacity!$B$7*pv[[#This Row],[pv]]</f>
        <v>0</v>
      </c>
      <c r="F7955">
        <f>InstalledCapacity!$B$8*wind_Onshore[[#This Row],[wind_Onshore]]</f>
        <v>0</v>
      </c>
      <c r="G7955">
        <f>InstalledCapacity!$B$9*wind_Offshore[[#This Row],[wind_Offshore]]</f>
        <v>0</v>
      </c>
      <c r="H7955">
        <f>INDEX(results[Coal],MATCH($A7955,results[Time period],0),)</f>
        <v>1309</v>
      </c>
      <c r="I7955">
        <f>INDEX(results[Diesel],MATCH($A7955,results[Time period],0),)</f>
        <v>0</v>
      </c>
      <c r="J7955">
        <f>d[[#This Row],[d]]</f>
        <v>32779</v>
      </c>
    </row>
    <row r="7956" spans="1:10" x14ac:dyDescent="0.3">
      <c r="A7956" t="s">
        <v>7961</v>
      </c>
      <c r="B7956">
        <f>INDEX(results[Nuclear],MATCH($A7956,results[Time period],0),)</f>
        <v>11170</v>
      </c>
      <c r="C7956">
        <f>INDEX(results[Hydro],MATCH($A7956,results[Time period],0),)</f>
        <v>500</v>
      </c>
      <c r="D7956">
        <f>INDEX(results[CCGT],MATCH($A7956,results[Time period],0),)</f>
        <v>19541</v>
      </c>
      <c r="E7956">
        <f>InstalledCapacity!$B$7*pv[[#This Row],[pv]]</f>
        <v>0</v>
      </c>
      <c r="F7956">
        <f>InstalledCapacity!$B$8*wind_Onshore[[#This Row],[wind_Onshore]]</f>
        <v>0</v>
      </c>
      <c r="G7956">
        <f>InstalledCapacity!$B$9*wind_Offshore[[#This Row],[wind_Offshore]]</f>
        <v>0</v>
      </c>
      <c r="H7956">
        <f>INDEX(results[Coal],MATCH($A7956,results[Time period],0),)</f>
        <v>0</v>
      </c>
      <c r="I7956">
        <f>INDEX(results[Diesel],MATCH($A7956,results[Time period],0),)</f>
        <v>0</v>
      </c>
      <c r="J7956">
        <f>d[[#This Row],[d]]</f>
        <v>31211</v>
      </c>
    </row>
    <row r="7957" spans="1:10" x14ac:dyDescent="0.3">
      <c r="A7957" t="s">
        <v>7962</v>
      </c>
      <c r="B7957">
        <f>INDEX(results[Nuclear],MATCH($A7957,results[Time period],0),)</f>
        <v>11170</v>
      </c>
      <c r="C7957">
        <f>INDEX(results[Hydro],MATCH($A7957,results[Time period],0),)</f>
        <v>500</v>
      </c>
      <c r="D7957">
        <f>INDEX(results[CCGT],MATCH($A7957,results[Time period],0),)</f>
        <v>17996</v>
      </c>
      <c r="E7957">
        <f>InstalledCapacity!$B$7*pv[[#This Row],[pv]]</f>
        <v>0</v>
      </c>
      <c r="F7957">
        <f>InstalledCapacity!$B$8*wind_Onshore[[#This Row],[wind_Onshore]]</f>
        <v>0</v>
      </c>
      <c r="G7957">
        <f>InstalledCapacity!$B$9*wind_Offshore[[#This Row],[wind_Offshore]]</f>
        <v>0</v>
      </c>
      <c r="H7957">
        <f>INDEX(results[Coal],MATCH($A7957,results[Time period],0),)</f>
        <v>0</v>
      </c>
      <c r="I7957">
        <f>INDEX(results[Diesel],MATCH($A7957,results[Time period],0),)</f>
        <v>0</v>
      </c>
      <c r="J7957">
        <f>d[[#This Row],[d]]</f>
        <v>29666</v>
      </c>
    </row>
    <row r="7958" spans="1:10" x14ac:dyDescent="0.3">
      <c r="A7958" t="s">
        <v>7963</v>
      </c>
      <c r="B7958">
        <f>INDEX(results[Nuclear],MATCH($A7958,results[Time period],0),)</f>
        <v>11170</v>
      </c>
      <c r="C7958">
        <f>INDEX(results[Hydro],MATCH($A7958,results[Time period],0),)</f>
        <v>500</v>
      </c>
      <c r="D7958">
        <f>INDEX(results[CCGT],MATCH($A7958,results[Time period],0),)</f>
        <v>15664.35</v>
      </c>
      <c r="E7958">
        <f>InstalledCapacity!$B$7*pv[[#This Row],[pv]]</f>
        <v>874.65</v>
      </c>
      <c r="F7958">
        <f>InstalledCapacity!$B$8*wind_Onshore[[#This Row],[wind_Onshore]]</f>
        <v>0</v>
      </c>
      <c r="G7958">
        <f>InstalledCapacity!$B$9*wind_Offshore[[#This Row],[wind_Offshore]]</f>
        <v>0</v>
      </c>
      <c r="H7958">
        <f>INDEX(results[Coal],MATCH($A7958,results[Time period],0),)</f>
        <v>0</v>
      </c>
      <c r="I7958">
        <f>INDEX(results[Diesel],MATCH($A7958,results[Time period],0),)</f>
        <v>0</v>
      </c>
      <c r="J7958">
        <f>d[[#This Row],[d]]</f>
        <v>28209</v>
      </c>
    </row>
    <row r="7959" spans="1:10" x14ac:dyDescent="0.3">
      <c r="A7959" t="s">
        <v>7964</v>
      </c>
      <c r="B7959">
        <f>INDEX(results[Nuclear],MATCH($A7959,results[Time period],0),)</f>
        <v>11170</v>
      </c>
      <c r="C7959">
        <f>INDEX(results[Hydro],MATCH($A7959,results[Time period],0),)</f>
        <v>500</v>
      </c>
      <c r="D7959">
        <f>INDEX(results[CCGT],MATCH($A7959,results[Time period],0),)</f>
        <v>9505.7000000000007</v>
      </c>
      <c r="E7959">
        <f>InstalledCapacity!$B$7*pv[[#This Row],[pv]]</f>
        <v>6033.3</v>
      </c>
      <c r="F7959">
        <f>InstalledCapacity!$B$8*wind_Onshore[[#This Row],[wind_Onshore]]</f>
        <v>0</v>
      </c>
      <c r="G7959">
        <f>InstalledCapacity!$B$9*wind_Offshore[[#This Row],[wind_Offshore]]</f>
        <v>0</v>
      </c>
      <c r="H7959">
        <f>INDEX(results[Coal],MATCH($A7959,results[Time period],0),)</f>
        <v>0</v>
      </c>
      <c r="I7959">
        <f>INDEX(results[Diesel],MATCH($A7959,results[Time period],0),)</f>
        <v>0</v>
      </c>
      <c r="J7959">
        <f>d[[#This Row],[d]]</f>
        <v>27209</v>
      </c>
    </row>
    <row r="7960" spans="1:10" x14ac:dyDescent="0.3">
      <c r="A7960" t="s">
        <v>7965</v>
      </c>
      <c r="B7960">
        <f>INDEX(results[Nuclear],MATCH($A7960,results[Time period],0),)</f>
        <v>11170</v>
      </c>
      <c r="C7960">
        <f>INDEX(results[Hydro],MATCH($A7960,results[Time period],0),)</f>
        <v>500</v>
      </c>
      <c r="D7960">
        <f>INDEX(results[CCGT],MATCH($A7960,results[Time period],0),)</f>
        <v>4751.95</v>
      </c>
      <c r="E7960">
        <f>InstalledCapacity!$B$7*pv[[#This Row],[pv]]</f>
        <v>10228.049999999999</v>
      </c>
      <c r="F7960">
        <f>InstalledCapacity!$B$8*wind_Onshore[[#This Row],[wind_Onshore]]</f>
        <v>0</v>
      </c>
      <c r="G7960">
        <f>InstalledCapacity!$B$9*wind_Offshore[[#This Row],[wind_Offshore]]</f>
        <v>0</v>
      </c>
      <c r="H7960">
        <f>INDEX(results[Coal],MATCH($A7960,results[Time period],0),)</f>
        <v>0</v>
      </c>
      <c r="I7960">
        <f>INDEX(results[Diesel],MATCH($A7960,results[Time period],0),)</f>
        <v>0</v>
      </c>
      <c r="J7960">
        <f>d[[#This Row],[d]]</f>
        <v>26650</v>
      </c>
    </row>
    <row r="7961" spans="1:10" x14ac:dyDescent="0.3">
      <c r="A7961" t="s">
        <v>7966</v>
      </c>
      <c r="B7961">
        <f>INDEX(results[Nuclear],MATCH($A7961,results[Time period],0),)</f>
        <v>11170</v>
      </c>
      <c r="C7961">
        <f>INDEX(results[Hydro],MATCH($A7961,results[Time period],0),)</f>
        <v>500</v>
      </c>
      <c r="D7961">
        <f>INDEX(results[CCGT],MATCH($A7961,results[Time period],0),)</f>
        <v>2402.6999999999998</v>
      </c>
      <c r="E7961">
        <f>InstalledCapacity!$B$7*pv[[#This Row],[pv]]</f>
        <v>12816.3</v>
      </c>
      <c r="F7961">
        <f>InstalledCapacity!$B$8*wind_Onshore[[#This Row],[wind_Onshore]]</f>
        <v>0</v>
      </c>
      <c r="G7961">
        <f>InstalledCapacity!$B$9*wind_Offshore[[#This Row],[wind_Offshore]]</f>
        <v>0</v>
      </c>
      <c r="H7961">
        <f>INDEX(results[Coal],MATCH($A7961,results[Time period],0),)</f>
        <v>0</v>
      </c>
      <c r="I7961">
        <f>INDEX(results[Diesel],MATCH($A7961,results[Time period],0),)</f>
        <v>0</v>
      </c>
      <c r="J7961">
        <f>d[[#This Row],[d]]</f>
        <v>26889</v>
      </c>
    </row>
    <row r="7962" spans="1:10" x14ac:dyDescent="0.3">
      <c r="A7962" t="s">
        <v>7967</v>
      </c>
      <c r="B7962">
        <f>INDEX(results[Nuclear],MATCH($A7962,results[Time period],0),)</f>
        <v>11170</v>
      </c>
      <c r="C7962">
        <f>INDEX(results[Hydro],MATCH($A7962,results[Time period],0),)</f>
        <v>500</v>
      </c>
      <c r="D7962">
        <f>INDEX(results[CCGT],MATCH($A7962,results[Time period],0),)</f>
        <v>2392.4</v>
      </c>
      <c r="E7962">
        <f>InstalledCapacity!$B$7*pv[[#This Row],[pv]]</f>
        <v>14208.6</v>
      </c>
      <c r="F7962">
        <f>InstalledCapacity!$B$8*wind_Onshore[[#This Row],[wind_Onshore]]</f>
        <v>0</v>
      </c>
      <c r="G7962">
        <f>InstalledCapacity!$B$9*wind_Offshore[[#This Row],[wind_Offshore]]</f>
        <v>0</v>
      </c>
      <c r="H7962">
        <f>INDEX(results[Coal],MATCH($A7962,results[Time period],0),)</f>
        <v>0</v>
      </c>
      <c r="I7962">
        <f>INDEX(results[Diesel],MATCH($A7962,results[Time period],0),)</f>
        <v>0</v>
      </c>
      <c r="J7962">
        <f>d[[#This Row],[d]]</f>
        <v>28271</v>
      </c>
    </row>
    <row r="7963" spans="1:10" x14ac:dyDescent="0.3">
      <c r="A7963" t="s">
        <v>7968</v>
      </c>
      <c r="B7963">
        <f>INDEX(results[Nuclear],MATCH($A7963,results[Time period],0),)</f>
        <v>11170</v>
      </c>
      <c r="C7963">
        <f>INDEX(results[Hydro],MATCH($A7963,results[Time period],0),)</f>
        <v>500</v>
      </c>
      <c r="D7963">
        <f>INDEX(results[CCGT],MATCH($A7963,results[Time period],0),)</f>
        <v>4899.1000000000004</v>
      </c>
      <c r="E7963">
        <f>InstalledCapacity!$B$7*pv[[#This Row],[pv]]</f>
        <v>14529.9</v>
      </c>
      <c r="F7963">
        <f>InstalledCapacity!$B$8*wind_Onshore[[#This Row],[wind_Onshore]]</f>
        <v>0</v>
      </c>
      <c r="G7963">
        <f>InstalledCapacity!$B$9*wind_Offshore[[#This Row],[wind_Offshore]]</f>
        <v>0</v>
      </c>
      <c r="H7963">
        <f>INDEX(results[Coal],MATCH($A7963,results[Time period],0),)</f>
        <v>0</v>
      </c>
      <c r="I7963">
        <f>INDEX(results[Diesel],MATCH($A7963,results[Time period],0),)</f>
        <v>0</v>
      </c>
      <c r="J7963">
        <f>d[[#This Row],[d]]</f>
        <v>31099</v>
      </c>
    </row>
    <row r="7964" spans="1:10" x14ac:dyDescent="0.3">
      <c r="A7964" t="s">
        <v>7969</v>
      </c>
      <c r="B7964">
        <f>INDEX(results[Nuclear],MATCH($A7964,results[Time period],0),)</f>
        <v>11170</v>
      </c>
      <c r="C7964">
        <f>INDEX(results[Hydro],MATCH($A7964,results[Time period],0),)</f>
        <v>500</v>
      </c>
      <c r="D7964">
        <f>INDEX(results[CCGT],MATCH($A7964,results[Time period],0),)</f>
        <v>7228.95</v>
      </c>
      <c r="E7964">
        <f>InstalledCapacity!$B$7*pv[[#This Row],[pv]]</f>
        <v>13798.050000000001</v>
      </c>
      <c r="F7964">
        <f>InstalledCapacity!$B$8*wind_Onshore[[#This Row],[wind_Onshore]]</f>
        <v>0</v>
      </c>
      <c r="G7964">
        <f>InstalledCapacity!$B$9*wind_Offshore[[#This Row],[wind_Offshore]]</f>
        <v>0</v>
      </c>
      <c r="H7964">
        <f>INDEX(results[Coal],MATCH($A7964,results[Time period],0),)</f>
        <v>0</v>
      </c>
      <c r="I7964">
        <f>INDEX(results[Diesel],MATCH($A7964,results[Time period],0),)</f>
        <v>0</v>
      </c>
      <c r="J7964">
        <f>d[[#This Row],[d]]</f>
        <v>32697</v>
      </c>
    </row>
    <row r="7965" spans="1:10" x14ac:dyDescent="0.3">
      <c r="A7965" t="s">
        <v>7970</v>
      </c>
      <c r="B7965">
        <f>INDEX(results[Nuclear],MATCH($A7965,results[Time period],0),)</f>
        <v>11170</v>
      </c>
      <c r="C7965">
        <f>INDEX(results[Hydro],MATCH($A7965,results[Time period],0),)</f>
        <v>500</v>
      </c>
      <c r="D7965">
        <f>INDEX(results[CCGT],MATCH($A7965,results[Time period],0),)</f>
        <v>9455.25</v>
      </c>
      <c r="E7965">
        <f>InstalledCapacity!$B$7*pv[[#This Row],[pv]]</f>
        <v>12048.75</v>
      </c>
      <c r="F7965">
        <f>InstalledCapacity!$B$8*wind_Onshore[[#This Row],[wind_Onshore]]</f>
        <v>0</v>
      </c>
      <c r="G7965">
        <f>InstalledCapacity!$B$9*wind_Offshore[[#This Row],[wind_Offshore]]</f>
        <v>0</v>
      </c>
      <c r="H7965">
        <f>INDEX(results[Coal],MATCH($A7965,results[Time period],0),)</f>
        <v>0</v>
      </c>
      <c r="I7965">
        <f>INDEX(results[Diesel],MATCH($A7965,results[Time period],0),)</f>
        <v>0</v>
      </c>
      <c r="J7965">
        <f>d[[#This Row],[d]]</f>
        <v>33174</v>
      </c>
    </row>
    <row r="7966" spans="1:10" x14ac:dyDescent="0.3">
      <c r="A7966" t="s">
        <v>7971</v>
      </c>
      <c r="B7966">
        <f>INDEX(results[Nuclear],MATCH($A7966,results[Time period],0),)</f>
        <v>11170</v>
      </c>
      <c r="C7966">
        <f>INDEX(results[Hydro],MATCH($A7966,results[Time period],0),)</f>
        <v>500</v>
      </c>
      <c r="D7966">
        <f>INDEX(results[CCGT],MATCH($A7966,results[Time period],0),)</f>
        <v>12320.65</v>
      </c>
      <c r="E7966">
        <f>InstalledCapacity!$B$7*pv[[#This Row],[pv]]</f>
        <v>9121.35</v>
      </c>
      <c r="F7966">
        <f>InstalledCapacity!$B$8*wind_Onshore[[#This Row],[wind_Onshore]]</f>
        <v>0</v>
      </c>
      <c r="G7966">
        <f>InstalledCapacity!$B$9*wind_Offshore[[#This Row],[wind_Offshore]]</f>
        <v>0</v>
      </c>
      <c r="H7966">
        <f>INDEX(results[Coal],MATCH($A7966,results[Time period],0),)</f>
        <v>0</v>
      </c>
      <c r="I7966">
        <f>INDEX(results[Diesel],MATCH($A7966,results[Time period],0),)</f>
        <v>0</v>
      </c>
      <c r="J7966">
        <f>d[[#This Row],[d]]</f>
        <v>33112</v>
      </c>
    </row>
    <row r="7967" spans="1:10" x14ac:dyDescent="0.3">
      <c r="A7967" t="s">
        <v>7972</v>
      </c>
      <c r="B7967">
        <f>INDEX(results[Nuclear],MATCH($A7967,results[Time period],0),)</f>
        <v>11170</v>
      </c>
      <c r="C7967">
        <f>INDEX(results[Hydro],MATCH($A7967,results[Time period],0),)</f>
        <v>500</v>
      </c>
      <c r="D7967">
        <f>INDEX(results[CCGT],MATCH($A7967,results[Time period],0),)</f>
        <v>15918.55</v>
      </c>
      <c r="E7967">
        <f>InstalledCapacity!$B$7*pv[[#This Row],[pv]]</f>
        <v>4944.4500000000007</v>
      </c>
      <c r="F7967">
        <f>InstalledCapacity!$B$8*wind_Onshore[[#This Row],[wind_Onshore]]</f>
        <v>0</v>
      </c>
      <c r="G7967">
        <f>InstalledCapacity!$B$9*wind_Offshore[[#This Row],[wind_Offshore]]</f>
        <v>0</v>
      </c>
      <c r="H7967">
        <f>INDEX(results[Coal],MATCH($A7967,results[Time period],0),)</f>
        <v>0</v>
      </c>
      <c r="I7967">
        <f>INDEX(results[Diesel],MATCH($A7967,results[Time period],0),)</f>
        <v>0</v>
      </c>
      <c r="J7967">
        <f>d[[#This Row],[d]]</f>
        <v>32533</v>
      </c>
    </row>
    <row r="7968" spans="1:10" x14ac:dyDescent="0.3">
      <c r="A7968" t="s">
        <v>7973</v>
      </c>
      <c r="B7968">
        <f>INDEX(results[Nuclear],MATCH($A7968,results[Time period],0),)</f>
        <v>11170</v>
      </c>
      <c r="C7968">
        <f>INDEX(results[Hydro],MATCH($A7968,results[Time period],0),)</f>
        <v>500</v>
      </c>
      <c r="D7968">
        <f>INDEX(results[CCGT],MATCH($A7968,results[Time period],0),)</f>
        <v>19632.45</v>
      </c>
      <c r="E7968">
        <f>InstalledCapacity!$B$7*pv[[#This Row],[pv]]</f>
        <v>53.550000000000004</v>
      </c>
      <c r="F7968">
        <f>InstalledCapacity!$B$8*wind_Onshore[[#This Row],[wind_Onshore]]</f>
        <v>0</v>
      </c>
      <c r="G7968">
        <f>InstalledCapacity!$B$9*wind_Offshore[[#This Row],[wind_Offshore]]</f>
        <v>0</v>
      </c>
      <c r="H7968">
        <f>INDEX(results[Coal],MATCH($A7968,results[Time period],0),)</f>
        <v>0</v>
      </c>
      <c r="I7968">
        <f>INDEX(results[Diesel],MATCH($A7968,results[Time period],0),)</f>
        <v>0</v>
      </c>
      <c r="J7968">
        <f>d[[#This Row],[d]]</f>
        <v>31356</v>
      </c>
    </row>
    <row r="7969" spans="1:10" x14ac:dyDescent="0.3">
      <c r="A7969" t="s">
        <v>7974</v>
      </c>
      <c r="B7969">
        <f>INDEX(results[Nuclear],MATCH($A7969,results[Time period],0),)</f>
        <v>11170</v>
      </c>
      <c r="C7969">
        <f>INDEX(results[Hydro],MATCH($A7969,results[Time period],0),)</f>
        <v>500</v>
      </c>
      <c r="D7969">
        <f>INDEX(results[CCGT],MATCH($A7969,results[Time period],0),)</f>
        <v>18524</v>
      </c>
      <c r="E7969">
        <f>InstalledCapacity!$B$7*pv[[#This Row],[pv]]</f>
        <v>0</v>
      </c>
      <c r="F7969">
        <f>InstalledCapacity!$B$8*wind_Onshore[[#This Row],[wind_Onshore]]</f>
        <v>0</v>
      </c>
      <c r="G7969">
        <f>InstalledCapacity!$B$9*wind_Offshore[[#This Row],[wind_Offshore]]</f>
        <v>0</v>
      </c>
      <c r="H7969">
        <f>INDEX(results[Coal],MATCH($A7969,results[Time period],0),)</f>
        <v>0</v>
      </c>
      <c r="I7969">
        <f>INDEX(results[Diesel],MATCH($A7969,results[Time period],0),)</f>
        <v>0</v>
      </c>
      <c r="J7969">
        <f>d[[#This Row],[d]]</f>
        <v>30194</v>
      </c>
    </row>
    <row r="7970" spans="1:10" x14ac:dyDescent="0.3">
      <c r="A7970" t="s">
        <v>7975</v>
      </c>
      <c r="B7970">
        <f>INDEX(results[Nuclear],MATCH($A7970,results[Time period],0),)</f>
        <v>11170</v>
      </c>
      <c r="C7970">
        <f>INDEX(results[Hydro],MATCH($A7970,results[Time period],0),)</f>
        <v>500</v>
      </c>
      <c r="D7970">
        <f>INDEX(results[CCGT],MATCH($A7970,results[Time period],0),)</f>
        <v>18177</v>
      </c>
      <c r="E7970">
        <f>InstalledCapacity!$B$7*pv[[#This Row],[pv]]</f>
        <v>0</v>
      </c>
      <c r="F7970">
        <f>InstalledCapacity!$B$8*wind_Onshore[[#This Row],[wind_Onshore]]</f>
        <v>0</v>
      </c>
      <c r="G7970">
        <f>InstalledCapacity!$B$9*wind_Offshore[[#This Row],[wind_Offshore]]</f>
        <v>0</v>
      </c>
      <c r="H7970">
        <f>INDEX(results[Coal],MATCH($A7970,results[Time period],0),)</f>
        <v>0</v>
      </c>
      <c r="I7970">
        <f>INDEX(results[Diesel],MATCH($A7970,results[Time period],0),)</f>
        <v>0</v>
      </c>
      <c r="J7970">
        <f>d[[#This Row],[d]]</f>
        <v>29847</v>
      </c>
    </row>
    <row r="7971" spans="1:10" x14ac:dyDescent="0.3">
      <c r="A7971" t="s">
        <v>7976</v>
      </c>
      <c r="B7971">
        <f>INDEX(results[Nuclear],MATCH($A7971,results[Time period],0),)</f>
        <v>11170</v>
      </c>
      <c r="C7971">
        <f>INDEX(results[Hydro],MATCH($A7971,results[Time period],0),)</f>
        <v>500</v>
      </c>
      <c r="D7971">
        <f>INDEX(results[CCGT],MATCH($A7971,results[Time period],0),)</f>
        <v>18087</v>
      </c>
      <c r="E7971">
        <f>InstalledCapacity!$B$7*pv[[#This Row],[pv]]</f>
        <v>0</v>
      </c>
      <c r="F7971">
        <f>InstalledCapacity!$B$8*wind_Onshore[[#This Row],[wind_Onshore]]</f>
        <v>0</v>
      </c>
      <c r="G7971">
        <f>InstalledCapacity!$B$9*wind_Offshore[[#This Row],[wind_Offshore]]</f>
        <v>0</v>
      </c>
      <c r="H7971">
        <f>INDEX(results[Coal],MATCH($A7971,results[Time period],0),)</f>
        <v>0</v>
      </c>
      <c r="I7971">
        <f>INDEX(results[Diesel],MATCH($A7971,results[Time period],0),)</f>
        <v>0</v>
      </c>
      <c r="J7971">
        <f>d[[#This Row],[d]]</f>
        <v>29757</v>
      </c>
    </row>
    <row r="7972" spans="1:10" x14ac:dyDescent="0.3">
      <c r="A7972" t="s">
        <v>7977</v>
      </c>
      <c r="B7972">
        <f>INDEX(results[Nuclear],MATCH($A7972,results[Time period],0),)</f>
        <v>11170</v>
      </c>
      <c r="C7972">
        <f>INDEX(results[Hydro],MATCH($A7972,results[Time period],0),)</f>
        <v>500</v>
      </c>
      <c r="D7972">
        <f>INDEX(results[CCGT],MATCH($A7972,results[Time period],0),)</f>
        <v>18150</v>
      </c>
      <c r="E7972">
        <f>InstalledCapacity!$B$7*pv[[#This Row],[pv]]</f>
        <v>0</v>
      </c>
      <c r="F7972">
        <f>InstalledCapacity!$B$8*wind_Onshore[[#This Row],[wind_Onshore]]</f>
        <v>0</v>
      </c>
      <c r="G7972">
        <f>InstalledCapacity!$B$9*wind_Offshore[[#This Row],[wind_Offshore]]</f>
        <v>0</v>
      </c>
      <c r="H7972">
        <f>INDEX(results[Coal],MATCH($A7972,results[Time period],0),)</f>
        <v>0</v>
      </c>
      <c r="I7972">
        <f>INDEX(results[Diesel],MATCH($A7972,results[Time period],0),)</f>
        <v>0</v>
      </c>
      <c r="J7972">
        <f>d[[#This Row],[d]]</f>
        <v>29820</v>
      </c>
    </row>
    <row r="7973" spans="1:10" x14ac:dyDescent="0.3">
      <c r="A7973" t="s">
        <v>7978</v>
      </c>
      <c r="B7973">
        <f>INDEX(results[Nuclear],MATCH($A7973,results[Time period],0),)</f>
        <v>11170</v>
      </c>
      <c r="C7973">
        <f>INDEX(results[Hydro],MATCH($A7973,results[Time period],0),)</f>
        <v>500</v>
      </c>
      <c r="D7973">
        <f>INDEX(results[CCGT],MATCH($A7973,results[Time period],0),)</f>
        <v>18470</v>
      </c>
      <c r="E7973">
        <f>InstalledCapacity!$B$7*pv[[#This Row],[pv]]</f>
        <v>0</v>
      </c>
      <c r="F7973">
        <f>InstalledCapacity!$B$8*wind_Onshore[[#This Row],[wind_Onshore]]</f>
        <v>0</v>
      </c>
      <c r="G7973">
        <f>InstalledCapacity!$B$9*wind_Offshore[[#This Row],[wind_Offshore]]</f>
        <v>0</v>
      </c>
      <c r="H7973">
        <f>INDEX(results[Coal],MATCH($A7973,results[Time period],0),)</f>
        <v>0</v>
      </c>
      <c r="I7973">
        <f>INDEX(results[Diesel],MATCH($A7973,results[Time period],0),)</f>
        <v>0</v>
      </c>
      <c r="J7973">
        <f>d[[#This Row],[d]]</f>
        <v>30140</v>
      </c>
    </row>
    <row r="7974" spans="1:10" x14ac:dyDescent="0.3">
      <c r="A7974" t="s">
        <v>7979</v>
      </c>
      <c r="B7974">
        <f>INDEX(results[Nuclear],MATCH($A7974,results[Time period],0),)</f>
        <v>11170</v>
      </c>
      <c r="C7974">
        <f>INDEX(results[Hydro],MATCH($A7974,results[Time period],0),)</f>
        <v>500</v>
      </c>
      <c r="D7974">
        <f>INDEX(results[CCGT],MATCH($A7974,results[Time period],0),)</f>
        <v>19388</v>
      </c>
      <c r="E7974">
        <f>InstalledCapacity!$B$7*pv[[#This Row],[pv]]</f>
        <v>0</v>
      </c>
      <c r="F7974">
        <f>InstalledCapacity!$B$8*wind_Onshore[[#This Row],[wind_Onshore]]</f>
        <v>0</v>
      </c>
      <c r="G7974">
        <f>InstalledCapacity!$B$9*wind_Offshore[[#This Row],[wind_Offshore]]</f>
        <v>0</v>
      </c>
      <c r="H7974">
        <f>INDEX(results[Coal],MATCH($A7974,results[Time period],0),)</f>
        <v>0</v>
      </c>
      <c r="I7974">
        <f>INDEX(results[Diesel],MATCH($A7974,results[Time period],0),)</f>
        <v>0</v>
      </c>
      <c r="J7974">
        <f>d[[#This Row],[d]]</f>
        <v>31058</v>
      </c>
    </row>
    <row r="7975" spans="1:10" x14ac:dyDescent="0.3">
      <c r="A7975" t="s">
        <v>7980</v>
      </c>
      <c r="B7975">
        <f>INDEX(results[Nuclear],MATCH($A7975,results[Time period],0),)</f>
        <v>11170</v>
      </c>
      <c r="C7975">
        <f>INDEX(results[Hydro],MATCH($A7975,results[Time period],0),)</f>
        <v>500</v>
      </c>
      <c r="D7975">
        <f>INDEX(results[CCGT],MATCH($A7975,results[Time period],0),)</f>
        <v>19800</v>
      </c>
      <c r="E7975">
        <f>InstalledCapacity!$B$7*pv[[#This Row],[pv]]</f>
        <v>0</v>
      </c>
      <c r="F7975">
        <f>InstalledCapacity!$B$8*wind_Onshore[[#This Row],[wind_Onshore]]</f>
        <v>0</v>
      </c>
      <c r="G7975">
        <f>InstalledCapacity!$B$9*wind_Offshore[[#This Row],[wind_Offshore]]</f>
        <v>0</v>
      </c>
      <c r="H7975">
        <f>INDEX(results[Coal],MATCH($A7975,results[Time period],0),)</f>
        <v>1523</v>
      </c>
      <c r="I7975">
        <f>INDEX(results[Diesel],MATCH($A7975,results[Time period],0),)</f>
        <v>0</v>
      </c>
      <c r="J7975">
        <f>d[[#This Row],[d]]</f>
        <v>32993</v>
      </c>
    </row>
    <row r="7976" spans="1:10" x14ac:dyDescent="0.3">
      <c r="A7976" t="s">
        <v>7981</v>
      </c>
      <c r="B7976">
        <f>INDEX(results[Nuclear],MATCH($A7976,results[Time period],0),)</f>
        <v>11170</v>
      </c>
      <c r="C7976">
        <f>INDEX(results[Hydro],MATCH($A7976,results[Time period],0),)</f>
        <v>500</v>
      </c>
      <c r="D7976">
        <f>INDEX(results[CCGT],MATCH($A7976,results[Time period],0),)</f>
        <v>19800</v>
      </c>
      <c r="E7976">
        <f>InstalledCapacity!$B$7*pv[[#This Row],[pv]]</f>
        <v>0</v>
      </c>
      <c r="F7976">
        <f>InstalledCapacity!$B$8*wind_Onshore[[#This Row],[wind_Onshore]]</f>
        <v>0</v>
      </c>
      <c r="G7976">
        <f>InstalledCapacity!$B$9*wind_Offshore[[#This Row],[wind_Offshore]]</f>
        <v>0</v>
      </c>
      <c r="H7976">
        <f>INDEX(results[Coal],MATCH($A7976,results[Time period],0),)</f>
        <v>4306</v>
      </c>
      <c r="I7976">
        <f>INDEX(results[Diesel],MATCH($A7976,results[Time period],0),)</f>
        <v>0</v>
      </c>
      <c r="J7976">
        <f>d[[#This Row],[d]]</f>
        <v>35776</v>
      </c>
    </row>
    <row r="7977" spans="1:10" x14ac:dyDescent="0.3">
      <c r="A7977" t="s">
        <v>7982</v>
      </c>
      <c r="B7977">
        <f>INDEX(results[Nuclear],MATCH($A7977,results[Time period],0),)</f>
        <v>11170</v>
      </c>
      <c r="C7977">
        <f>INDEX(results[Hydro],MATCH($A7977,results[Time period],0),)</f>
        <v>500</v>
      </c>
      <c r="D7977">
        <f>INDEX(results[CCGT],MATCH($A7977,results[Time period],0),)</f>
        <v>19800</v>
      </c>
      <c r="E7977">
        <f>InstalledCapacity!$B$7*pv[[#This Row],[pv]]</f>
        <v>0</v>
      </c>
      <c r="F7977">
        <f>InstalledCapacity!$B$8*wind_Onshore[[#This Row],[wind_Onshore]]</f>
        <v>0</v>
      </c>
      <c r="G7977">
        <f>InstalledCapacity!$B$9*wind_Offshore[[#This Row],[wind_Offshore]]</f>
        <v>0</v>
      </c>
      <c r="H7977">
        <f>INDEX(results[Coal],MATCH($A7977,results[Time period],0),)</f>
        <v>5040</v>
      </c>
      <c r="I7977">
        <f>INDEX(results[Diesel],MATCH($A7977,results[Time period],0),)</f>
        <v>0</v>
      </c>
      <c r="J7977">
        <f>d[[#This Row],[d]]</f>
        <v>36510</v>
      </c>
    </row>
    <row r="7978" spans="1:10" x14ac:dyDescent="0.3">
      <c r="A7978" t="s">
        <v>7983</v>
      </c>
      <c r="B7978">
        <f>INDEX(results[Nuclear],MATCH($A7978,results[Time period],0),)</f>
        <v>11170</v>
      </c>
      <c r="C7978">
        <f>INDEX(results[Hydro],MATCH($A7978,results[Time period],0),)</f>
        <v>500</v>
      </c>
      <c r="D7978">
        <f>INDEX(results[CCGT],MATCH($A7978,results[Time period],0),)</f>
        <v>19800</v>
      </c>
      <c r="E7978">
        <f>InstalledCapacity!$B$7*pv[[#This Row],[pv]]</f>
        <v>0</v>
      </c>
      <c r="F7978">
        <f>InstalledCapacity!$B$8*wind_Onshore[[#This Row],[wind_Onshore]]</f>
        <v>0</v>
      </c>
      <c r="G7978">
        <f>InstalledCapacity!$B$9*wind_Offshore[[#This Row],[wind_Offshore]]</f>
        <v>0</v>
      </c>
      <c r="H7978">
        <f>INDEX(results[Coal],MATCH($A7978,results[Time period],0),)</f>
        <v>3496</v>
      </c>
      <c r="I7978">
        <f>INDEX(results[Diesel],MATCH($A7978,results[Time period],0),)</f>
        <v>0</v>
      </c>
      <c r="J7978">
        <f>d[[#This Row],[d]]</f>
        <v>34966</v>
      </c>
    </row>
    <row r="7979" spans="1:10" x14ac:dyDescent="0.3">
      <c r="A7979" t="s">
        <v>7984</v>
      </c>
      <c r="B7979">
        <f>INDEX(results[Nuclear],MATCH($A7979,results[Time period],0),)</f>
        <v>11170</v>
      </c>
      <c r="C7979">
        <f>INDEX(results[Hydro],MATCH($A7979,results[Time period],0),)</f>
        <v>500</v>
      </c>
      <c r="D7979">
        <f>INDEX(results[CCGT],MATCH($A7979,results[Time period],0),)</f>
        <v>19800</v>
      </c>
      <c r="E7979">
        <f>InstalledCapacity!$B$7*pv[[#This Row],[pv]]</f>
        <v>0</v>
      </c>
      <c r="F7979">
        <f>InstalledCapacity!$B$8*wind_Onshore[[#This Row],[wind_Onshore]]</f>
        <v>0</v>
      </c>
      <c r="G7979">
        <f>InstalledCapacity!$B$9*wind_Offshore[[#This Row],[wind_Offshore]]</f>
        <v>0</v>
      </c>
      <c r="H7979">
        <f>INDEX(results[Coal],MATCH($A7979,results[Time period],0),)</f>
        <v>719</v>
      </c>
      <c r="I7979">
        <f>INDEX(results[Diesel],MATCH($A7979,results[Time period],0),)</f>
        <v>0</v>
      </c>
      <c r="J7979">
        <f>d[[#This Row],[d]]</f>
        <v>32189</v>
      </c>
    </row>
    <row r="7980" spans="1:10" x14ac:dyDescent="0.3">
      <c r="A7980" t="s">
        <v>7985</v>
      </c>
      <c r="B7980">
        <f>INDEX(results[Nuclear],MATCH($A7980,results[Time period],0),)</f>
        <v>11170</v>
      </c>
      <c r="C7980">
        <f>INDEX(results[Hydro],MATCH($A7980,results[Time period],0),)</f>
        <v>500</v>
      </c>
      <c r="D7980">
        <f>INDEX(results[CCGT],MATCH($A7980,results[Time period],0),)</f>
        <v>18397</v>
      </c>
      <c r="E7980">
        <f>InstalledCapacity!$B$7*pv[[#This Row],[pv]]</f>
        <v>0</v>
      </c>
      <c r="F7980">
        <f>InstalledCapacity!$B$8*wind_Onshore[[#This Row],[wind_Onshore]]</f>
        <v>0</v>
      </c>
      <c r="G7980">
        <f>InstalledCapacity!$B$9*wind_Offshore[[#This Row],[wind_Offshore]]</f>
        <v>0</v>
      </c>
      <c r="H7980">
        <f>INDEX(results[Coal],MATCH($A7980,results[Time period],0),)</f>
        <v>0</v>
      </c>
      <c r="I7980">
        <f>INDEX(results[Diesel],MATCH($A7980,results[Time period],0),)</f>
        <v>0</v>
      </c>
      <c r="J7980">
        <f>d[[#This Row],[d]]</f>
        <v>30067</v>
      </c>
    </row>
    <row r="7981" spans="1:10" x14ac:dyDescent="0.3">
      <c r="A7981" t="s">
        <v>7986</v>
      </c>
      <c r="B7981">
        <f>INDEX(results[Nuclear],MATCH($A7981,results[Time period],0),)</f>
        <v>11170</v>
      </c>
      <c r="C7981">
        <f>INDEX(results[Hydro],MATCH($A7981,results[Time period],0),)</f>
        <v>500</v>
      </c>
      <c r="D7981">
        <f>INDEX(results[CCGT],MATCH($A7981,results[Time period],0),)</f>
        <v>15871</v>
      </c>
      <c r="E7981">
        <f>InstalledCapacity!$B$7*pv[[#This Row],[pv]]</f>
        <v>0</v>
      </c>
      <c r="F7981">
        <f>InstalledCapacity!$B$8*wind_Onshore[[#This Row],[wind_Onshore]]</f>
        <v>0</v>
      </c>
      <c r="G7981">
        <f>InstalledCapacity!$B$9*wind_Offshore[[#This Row],[wind_Offshore]]</f>
        <v>0</v>
      </c>
      <c r="H7981">
        <f>INDEX(results[Coal],MATCH($A7981,results[Time period],0),)</f>
        <v>0</v>
      </c>
      <c r="I7981">
        <f>INDEX(results[Diesel],MATCH($A7981,results[Time period],0),)</f>
        <v>0</v>
      </c>
      <c r="J7981">
        <f>d[[#This Row],[d]]</f>
        <v>27541</v>
      </c>
    </row>
    <row r="7982" spans="1:10" x14ac:dyDescent="0.3">
      <c r="A7982" t="s">
        <v>7987</v>
      </c>
      <c r="B7982">
        <f>INDEX(results[Nuclear],MATCH($A7982,results[Time period],0),)</f>
        <v>11170</v>
      </c>
      <c r="C7982">
        <f>INDEX(results[Hydro],MATCH($A7982,results[Time period],0),)</f>
        <v>500</v>
      </c>
      <c r="D7982">
        <f>INDEX(results[CCGT],MATCH($A7982,results[Time period],0),)</f>
        <v>13613.15</v>
      </c>
      <c r="E7982">
        <f>InstalledCapacity!$B$7*pv[[#This Row],[pv]]</f>
        <v>731.85</v>
      </c>
      <c r="F7982">
        <f>InstalledCapacity!$B$8*wind_Onshore[[#This Row],[wind_Onshore]]</f>
        <v>0</v>
      </c>
      <c r="G7982">
        <f>InstalledCapacity!$B$9*wind_Offshore[[#This Row],[wind_Offshore]]</f>
        <v>0</v>
      </c>
      <c r="H7982">
        <f>INDEX(results[Coal],MATCH($A7982,results[Time period],0),)</f>
        <v>0</v>
      </c>
      <c r="I7982">
        <f>INDEX(results[Diesel],MATCH($A7982,results[Time period],0),)</f>
        <v>0</v>
      </c>
      <c r="J7982">
        <f>d[[#This Row],[d]]</f>
        <v>26015</v>
      </c>
    </row>
    <row r="7983" spans="1:10" x14ac:dyDescent="0.3">
      <c r="A7983" t="s">
        <v>7988</v>
      </c>
      <c r="B7983">
        <f>INDEX(results[Nuclear],MATCH($A7983,results[Time period],0),)</f>
        <v>11170</v>
      </c>
      <c r="C7983">
        <f>INDEX(results[Hydro],MATCH($A7983,results[Time period],0),)</f>
        <v>500</v>
      </c>
      <c r="D7983">
        <f>INDEX(results[CCGT],MATCH($A7983,results[Time period],0),)</f>
        <v>7968.25</v>
      </c>
      <c r="E7983">
        <f>InstalledCapacity!$B$7*pv[[#This Row],[pv]]</f>
        <v>5622.75</v>
      </c>
      <c r="F7983">
        <f>InstalledCapacity!$B$8*wind_Onshore[[#This Row],[wind_Onshore]]</f>
        <v>0</v>
      </c>
      <c r="G7983">
        <f>InstalledCapacity!$B$9*wind_Offshore[[#This Row],[wind_Offshore]]</f>
        <v>0</v>
      </c>
      <c r="H7983">
        <f>INDEX(results[Coal],MATCH($A7983,results[Time period],0),)</f>
        <v>0</v>
      </c>
      <c r="I7983">
        <f>INDEX(results[Diesel],MATCH($A7983,results[Time period],0),)</f>
        <v>0</v>
      </c>
      <c r="J7983">
        <f>d[[#This Row],[d]]</f>
        <v>25261</v>
      </c>
    </row>
    <row r="7984" spans="1:10" x14ac:dyDescent="0.3">
      <c r="A7984" t="s">
        <v>7989</v>
      </c>
      <c r="B7984">
        <f>INDEX(results[Nuclear],MATCH($A7984,results[Time period],0),)</f>
        <v>11170</v>
      </c>
      <c r="C7984">
        <f>INDEX(results[Hydro],MATCH($A7984,results[Time period],0),)</f>
        <v>500</v>
      </c>
      <c r="D7984">
        <f>INDEX(results[CCGT],MATCH($A7984,results[Time period],0),)</f>
        <v>3312.05</v>
      </c>
      <c r="E7984">
        <f>InstalledCapacity!$B$7*pv[[#This Row],[pv]]</f>
        <v>9763.9500000000007</v>
      </c>
      <c r="F7984">
        <f>InstalledCapacity!$B$8*wind_Onshore[[#This Row],[wind_Onshore]]</f>
        <v>0</v>
      </c>
      <c r="G7984">
        <f>InstalledCapacity!$B$9*wind_Offshore[[#This Row],[wind_Offshore]]</f>
        <v>0</v>
      </c>
      <c r="H7984">
        <f>INDEX(results[Coal],MATCH($A7984,results[Time period],0),)</f>
        <v>0</v>
      </c>
      <c r="I7984">
        <f>INDEX(results[Diesel],MATCH($A7984,results[Time period],0),)</f>
        <v>0</v>
      </c>
      <c r="J7984">
        <f>d[[#This Row],[d]]</f>
        <v>24746</v>
      </c>
    </row>
    <row r="7985" spans="1:10" x14ac:dyDescent="0.3">
      <c r="A7985" t="s">
        <v>7990</v>
      </c>
      <c r="B7985">
        <f>INDEX(results[Nuclear],MATCH($A7985,results[Time period],0),)</f>
        <v>11170</v>
      </c>
      <c r="C7985">
        <f>INDEX(results[Hydro],MATCH($A7985,results[Time period],0),)</f>
        <v>500</v>
      </c>
      <c r="D7985">
        <f>INDEX(results[CCGT],MATCH($A7985,results[Time period],0),)</f>
        <v>966.5</v>
      </c>
      <c r="E7985">
        <f>InstalledCapacity!$B$7*pv[[#This Row],[pv]]</f>
        <v>12316.499999999998</v>
      </c>
      <c r="F7985">
        <f>InstalledCapacity!$B$8*wind_Onshore[[#This Row],[wind_Onshore]]</f>
        <v>0</v>
      </c>
      <c r="G7985">
        <f>InstalledCapacity!$B$9*wind_Offshore[[#This Row],[wind_Offshore]]</f>
        <v>0</v>
      </c>
      <c r="H7985">
        <f>INDEX(results[Coal],MATCH($A7985,results[Time period],0),)</f>
        <v>0</v>
      </c>
      <c r="I7985">
        <f>INDEX(results[Diesel],MATCH($A7985,results[Time period],0),)</f>
        <v>0</v>
      </c>
      <c r="J7985">
        <f>d[[#This Row],[d]]</f>
        <v>24953</v>
      </c>
    </row>
    <row r="7986" spans="1:10" x14ac:dyDescent="0.3">
      <c r="A7986" t="s">
        <v>7991</v>
      </c>
      <c r="B7986">
        <f>INDEX(results[Nuclear],MATCH($A7986,results[Time period],0),)</f>
        <v>11170</v>
      </c>
      <c r="C7986">
        <f>INDEX(results[Hydro],MATCH($A7986,results[Time period],0),)</f>
        <v>500</v>
      </c>
      <c r="D7986">
        <f>INDEX(results[CCGT],MATCH($A7986,results[Time period],0),)</f>
        <v>742.9</v>
      </c>
      <c r="E7986">
        <f>InstalledCapacity!$B$7*pv[[#This Row],[pv]]</f>
        <v>13673.1</v>
      </c>
      <c r="F7986">
        <f>InstalledCapacity!$B$8*wind_Onshore[[#This Row],[wind_Onshore]]</f>
        <v>0</v>
      </c>
      <c r="G7986">
        <f>InstalledCapacity!$B$9*wind_Offshore[[#This Row],[wind_Offshore]]</f>
        <v>0</v>
      </c>
      <c r="H7986">
        <f>INDEX(results[Coal],MATCH($A7986,results[Time period],0),)</f>
        <v>0</v>
      </c>
      <c r="I7986">
        <f>INDEX(results[Diesel],MATCH($A7986,results[Time period],0),)</f>
        <v>0</v>
      </c>
      <c r="J7986">
        <f>d[[#This Row],[d]]</f>
        <v>26086</v>
      </c>
    </row>
    <row r="7987" spans="1:10" x14ac:dyDescent="0.3">
      <c r="A7987" t="s">
        <v>7992</v>
      </c>
      <c r="B7987">
        <f>INDEX(results[Nuclear],MATCH($A7987,results[Time period],0),)</f>
        <v>11170</v>
      </c>
      <c r="C7987">
        <f>INDEX(results[Hydro],MATCH($A7987,results[Time period],0),)</f>
        <v>500</v>
      </c>
      <c r="D7987">
        <f>INDEX(results[CCGT],MATCH($A7987,results[Time period],0),)</f>
        <v>2505.75</v>
      </c>
      <c r="E7987">
        <f>InstalledCapacity!$B$7*pv[[#This Row],[pv]]</f>
        <v>14012.25</v>
      </c>
      <c r="F7987">
        <f>InstalledCapacity!$B$8*wind_Onshore[[#This Row],[wind_Onshore]]</f>
        <v>0</v>
      </c>
      <c r="G7987">
        <f>InstalledCapacity!$B$9*wind_Offshore[[#This Row],[wind_Offshore]]</f>
        <v>0</v>
      </c>
      <c r="H7987">
        <f>INDEX(results[Coal],MATCH($A7987,results[Time period],0),)</f>
        <v>0</v>
      </c>
      <c r="I7987">
        <f>INDEX(results[Diesel],MATCH($A7987,results[Time period],0),)</f>
        <v>0</v>
      </c>
      <c r="J7987">
        <f>d[[#This Row],[d]]</f>
        <v>28188</v>
      </c>
    </row>
    <row r="7988" spans="1:10" x14ac:dyDescent="0.3">
      <c r="A7988" t="s">
        <v>7993</v>
      </c>
      <c r="B7988">
        <f>INDEX(results[Nuclear],MATCH($A7988,results[Time period],0),)</f>
        <v>11170</v>
      </c>
      <c r="C7988">
        <f>INDEX(results[Hydro],MATCH($A7988,results[Time period],0),)</f>
        <v>500</v>
      </c>
      <c r="D7988">
        <f>INDEX(results[CCGT],MATCH($A7988,results[Time period],0),)</f>
        <v>4397.3500000000004</v>
      </c>
      <c r="E7988">
        <f>InstalledCapacity!$B$7*pv[[#This Row],[pv]]</f>
        <v>13369.65</v>
      </c>
      <c r="F7988">
        <f>InstalledCapacity!$B$8*wind_Onshore[[#This Row],[wind_Onshore]]</f>
        <v>0</v>
      </c>
      <c r="G7988">
        <f>InstalledCapacity!$B$9*wind_Offshore[[#This Row],[wind_Offshore]]</f>
        <v>0</v>
      </c>
      <c r="H7988">
        <f>INDEX(results[Coal],MATCH($A7988,results[Time period],0),)</f>
        <v>0</v>
      </c>
      <c r="I7988">
        <f>INDEX(results[Diesel],MATCH($A7988,results[Time period],0),)</f>
        <v>0</v>
      </c>
      <c r="J7988">
        <f>d[[#This Row],[d]]</f>
        <v>29437</v>
      </c>
    </row>
    <row r="7989" spans="1:10" x14ac:dyDescent="0.3">
      <c r="A7989" t="s">
        <v>7994</v>
      </c>
      <c r="B7989">
        <f>INDEX(results[Nuclear],MATCH($A7989,results[Time period],0),)</f>
        <v>11170</v>
      </c>
      <c r="C7989">
        <f>INDEX(results[Hydro],MATCH($A7989,results[Time period],0),)</f>
        <v>500</v>
      </c>
      <c r="D7989">
        <f>INDEX(results[CCGT],MATCH($A7989,results[Time period],0),)</f>
        <v>6201.25</v>
      </c>
      <c r="E7989">
        <f>InstalledCapacity!$B$7*pv[[#This Row],[pv]]</f>
        <v>11691.75</v>
      </c>
      <c r="F7989">
        <f>InstalledCapacity!$B$8*wind_Onshore[[#This Row],[wind_Onshore]]</f>
        <v>0</v>
      </c>
      <c r="G7989">
        <f>InstalledCapacity!$B$9*wind_Offshore[[#This Row],[wind_Offshore]]</f>
        <v>0</v>
      </c>
      <c r="H7989">
        <f>INDEX(results[Coal],MATCH($A7989,results[Time period],0),)</f>
        <v>0</v>
      </c>
      <c r="I7989">
        <f>INDEX(results[Diesel],MATCH($A7989,results[Time period],0),)</f>
        <v>0</v>
      </c>
      <c r="J7989">
        <f>d[[#This Row],[d]]</f>
        <v>29563</v>
      </c>
    </row>
    <row r="7990" spans="1:10" x14ac:dyDescent="0.3">
      <c r="A7990" t="s">
        <v>7995</v>
      </c>
      <c r="B7990">
        <f>INDEX(results[Nuclear],MATCH($A7990,results[Time period],0),)</f>
        <v>11170</v>
      </c>
      <c r="C7990">
        <f>INDEX(results[Hydro],MATCH($A7990,results[Time period],0),)</f>
        <v>500</v>
      </c>
      <c r="D7990">
        <f>INDEX(results[CCGT],MATCH($A7990,results[Time period],0),)</f>
        <v>8831</v>
      </c>
      <c r="E7990">
        <f>InstalledCapacity!$B$7*pv[[#This Row],[pv]]</f>
        <v>8925</v>
      </c>
      <c r="F7990">
        <f>InstalledCapacity!$B$8*wind_Onshore[[#This Row],[wind_Onshore]]</f>
        <v>0</v>
      </c>
      <c r="G7990">
        <f>InstalledCapacity!$B$9*wind_Offshore[[#This Row],[wind_Offshore]]</f>
        <v>0</v>
      </c>
      <c r="H7990">
        <f>INDEX(results[Coal],MATCH($A7990,results[Time period],0),)</f>
        <v>0</v>
      </c>
      <c r="I7990">
        <f>INDEX(results[Diesel],MATCH($A7990,results[Time period],0),)</f>
        <v>0</v>
      </c>
      <c r="J7990">
        <f>d[[#This Row],[d]]</f>
        <v>29426</v>
      </c>
    </row>
    <row r="7991" spans="1:10" x14ac:dyDescent="0.3">
      <c r="A7991" t="s">
        <v>7996</v>
      </c>
      <c r="B7991">
        <f>INDEX(results[Nuclear],MATCH($A7991,results[Time period],0),)</f>
        <v>11170</v>
      </c>
      <c r="C7991">
        <f>INDEX(results[Hydro],MATCH($A7991,results[Time period],0),)</f>
        <v>500</v>
      </c>
      <c r="D7991">
        <f>INDEX(results[CCGT],MATCH($A7991,results[Time period],0),)</f>
        <v>11833.4</v>
      </c>
      <c r="E7991">
        <f>InstalledCapacity!$B$7*pv[[#This Row],[pv]]</f>
        <v>4926.6000000000004</v>
      </c>
      <c r="F7991">
        <f>InstalledCapacity!$B$8*wind_Onshore[[#This Row],[wind_Onshore]]</f>
        <v>0</v>
      </c>
      <c r="G7991">
        <f>InstalledCapacity!$B$9*wind_Offshore[[#This Row],[wind_Offshore]]</f>
        <v>0</v>
      </c>
      <c r="H7991">
        <f>INDEX(results[Coal],MATCH($A7991,results[Time period],0),)</f>
        <v>0</v>
      </c>
      <c r="I7991">
        <f>INDEX(results[Diesel],MATCH($A7991,results[Time period],0),)</f>
        <v>0</v>
      </c>
      <c r="J7991">
        <f>d[[#This Row],[d]]</f>
        <v>28430</v>
      </c>
    </row>
    <row r="7992" spans="1:10" x14ac:dyDescent="0.3">
      <c r="A7992" t="s">
        <v>7997</v>
      </c>
      <c r="B7992">
        <f>INDEX(results[Nuclear],MATCH($A7992,results[Time period],0),)</f>
        <v>11170</v>
      </c>
      <c r="C7992">
        <f>INDEX(results[Hydro],MATCH($A7992,results[Time period],0),)</f>
        <v>500</v>
      </c>
      <c r="D7992">
        <f>INDEX(results[CCGT],MATCH($A7992,results[Time period],0),)</f>
        <v>15038.45</v>
      </c>
      <c r="E7992">
        <f>InstalledCapacity!$B$7*pv[[#This Row],[pv]]</f>
        <v>53.550000000000004</v>
      </c>
      <c r="F7992">
        <f>InstalledCapacity!$B$8*wind_Onshore[[#This Row],[wind_Onshore]]</f>
        <v>0</v>
      </c>
      <c r="G7992">
        <f>InstalledCapacity!$B$9*wind_Offshore[[#This Row],[wind_Offshore]]</f>
        <v>0</v>
      </c>
      <c r="H7992">
        <f>INDEX(results[Coal],MATCH($A7992,results[Time period],0),)</f>
        <v>0</v>
      </c>
      <c r="I7992">
        <f>INDEX(results[Diesel],MATCH($A7992,results[Time period],0),)</f>
        <v>0</v>
      </c>
      <c r="J7992">
        <f>d[[#This Row],[d]]</f>
        <v>26762</v>
      </c>
    </row>
    <row r="7993" spans="1:10" x14ac:dyDescent="0.3">
      <c r="A7993" t="s">
        <v>7998</v>
      </c>
      <c r="B7993">
        <f>INDEX(results[Nuclear],MATCH($A7993,results[Time period],0),)</f>
        <v>11170</v>
      </c>
      <c r="C7993">
        <f>INDEX(results[Hydro],MATCH($A7993,results[Time period],0),)</f>
        <v>500</v>
      </c>
      <c r="D7993">
        <f>INDEX(results[CCGT],MATCH($A7993,results[Time period],0),)</f>
        <v>13448</v>
      </c>
      <c r="E7993">
        <f>InstalledCapacity!$B$7*pv[[#This Row],[pv]]</f>
        <v>0</v>
      </c>
      <c r="F7993">
        <f>InstalledCapacity!$B$8*wind_Onshore[[#This Row],[wind_Onshore]]</f>
        <v>0</v>
      </c>
      <c r="G7993">
        <f>InstalledCapacity!$B$9*wind_Offshore[[#This Row],[wind_Offshore]]</f>
        <v>0</v>
      </c>
      <c r="H7993">
        <f>INDEX(results[Coal],MATCH($A7993,results[Time period],0),)</f>
        <v>0</v>
      </c>
      <c r="I7993">
        <f>INDEX(results[Diesel],MATCH($A7993,results[Time period],0),)</f>
        <v>0</v>
      </c>
      <c r="J7993">
        <f>d[[#This Row],[d]]</f>
        <v>25118</v>
      </c>
    </row>
    <row r="7994" spans="1:10" x14ac:dyDescent="0.3">
      <c r="A7994" t="s">
        <v>7999</v>
      </c>
      <c r="B7994">
        <f>INDEX(results[Nuclear],MATCH($A7994,results[Time period],0),)</f>
        <v>11170</v>
      </c>
      <c r="C7994">
        <f>INDEX(results[Hydro],MATCH($A7994,results[Time period],0),)</f>
        <v>500</v>
      </c>
      <c r="D7994">
        <f>INDEX(results[CCGT],MATCH($A7994,results[Time period],0),)</f>
        <v>12383</v>
      </c>
      <c r="E7994">
        <f>InstalledCapacity!$B$7*pv[[#This Row],[pv]]</f>
        <v>0</v>
      </c>
      <c r="F7994">
        <f>InstalledCapacity!$B$8*wind_Onshore[[#This Row],[wind_Onshore]]</f>
        <v>0</v>
      </c>
      <c r="G7994">
        <f>InstalledCapacity!$B$9*wind_Offshore[[#This Row],[wind_Offshore]]</f>
        <v>0</v>
      </c>
      <c r="H7994">
        <f>INDEX(results[Coal],MATCH($A7994,results[Time period],0),)</f>
        <v>0</v>
      </c>
      <c r="I7994">
        <f>INDEX(results[Diesel],MATCH($A7994,results[Time period],0),)</f>
        <v>0</v>
      </c>
      <c r="J7994">
        <f>d[[#This Row],[d]]</f>
        <v>24053</v>
      </c>
    </row>
    <row r="7995" spans="1:10" x14ac:dyDescent="0.3">
      <c r="A7995" t="s">
        <v>8000</v>
      </c>
      <c r="B7995">
        <f>INDEX(results[Nuclear],MATCH($A7995,results[Time period],0),)</f>
        <v>11170</v>
      </c>
      <c r="C7995">
        <f>INDEX(results[Hydro],MATCH($A7995,results[Time period],0),)</f>
        <v>500</v>
      </c>
      <c r="D7995">
        <f>INDEX(results[CCGT],MATCH($A7995,results[Time period],0),)</f>
        <v>11753</v>
      </c>
      <c r="E7995">
        <f>InstalledCapacity!$B$7*pv[[#This Row],[pv]]</f>
        <v>0</v>
      </c>
      <c r="F7995">
        <f>InstalledCapacity!$B$8*wind_Onshore[[#This Row],[wind_Onshore]]</f>
        <v>0</v>
      </c>
      <c r="G7995">
        <f>InstalledCapacity!$B$9*wind_Offshore[[#This Row],[wind_Offshore]]</f>
        <v>0</v>
      </c>
      <c r="H7995">
        <f>INDEX(results[Coal],MATCH($A7995,results[Time period],0),)</f>
        <v>0</v>
      </c>
      <c r="I7995">
        <f>INDEX(results[Diesel],MATCH($A7995,results[Time period],0),)</f>
        <v>0</v>
      </c>
      <c r="J7995">
        <f>d[[#This Row],[d]]</f>
        <v>23423</v>
      </c>
    </row>
    <row r="7996" spans="1:10" x14ac:dyDescent="0.3">
      <c r="A7996" t="s">
        <v>8001</v>
      </c>
      <c r="B7996">
        <f>INDEX(results[Nuclear],MATCH($A7996,results[Time period],0),)</f>
        <v>11170</v>
      </c>
      <c r="C7996">
        <f>INDEX(results[Hydro],MATCH($A7996,results[Time period],0),)</f>
        <v>500</v>
      </c>
      <c r="D7996">
        <f>INDEX(results[CCGT],MATCH($A7996,results[Time period],0),)</f>
        <v>11584</v>
      </c>
      <c r="E7996">
        <f>InstalledCapacity!$B$7*pv[[#This Row],[pv]]</f>
        <v>0</v>
      </c>
      <c r="F7996">
        <f>InstalledCapacity!$B$8*wind_Onshore[[#This Row],[wind_Onshore]]</f>
        <v>0</v>
      </c>
      <c r="G7996">
        <f>InstalledCapacity!$B$9*wind_Offshore[[#This Row],[wind_Offshore]]</f>
        <v>0</v>
      </c>
      <c r="H7996">
        <f>INDEX(results[Coal],MATCH($A7996,results[Time period],0),)</f>
        <v>0</v>
      </c>
      <c r="I7996">
        <f>INDEX(results[Diesel],MATCH($A7996,results[Time period],0),)</f>
        <v>0</v>
      </c>
      <c r="J7996">
        <f>d[[#This Row],[d]]</f>
        <v>23254</v>
      </c>
    </row>
    <row r="7997" spans="1:10" x14ac:dyDescent="0.3">
      <c r="A7997" t="s">
        <v>8002</v>
      </c>
      <c r="B7997">
        <f>INDEX(results[Nuclear],MATCH($A7997,results[Time period],0),)</f>
        <v>11170</v>
      </c>
      <c r="C7997">
        <f>INDEX(results[Hydro],MATCH($A7997,results[Time period],0),)</f>
        <v>500</v>
      </c>
      <c r="D7997">
        <f>INDEX(results[CCGT],MATCH($A7997,results[Time period],0),)</f>
        <v>11660</v>
      </c>
      <c r="E7997">
        <f>InstalledCapacity!$B$7*pv[[#This Row],[pv]]</f>
        <v>0</v>
      </c>
      <c r="F7997">
        <f>InstalledCapacity!$B$8*wind_Onshore[[#This Row],[wind_Onshore]]</f>
        <v>0</v>
      </c>
      <c r="G7997">
        <f>InstalledCapacity!$B$9*wind_Offshore[[#This Row],[wind_Offshore]]</f>
        <v>0</v>
      </c>
      <c r="H7997">
        <f>INDEX(results[Coal],MATCH($A7997,results[Time period],0),)</f>
        <v>0</v>
      </c>
      <c r="I7997">
        <f>INDEX(results[Diesel],MATCH($A7997,results[Time period],0),)</f>
        <v>0</v>
      </c>
      <c r="J7997">
        <f>d[[#This Row],[d]]</f>
        <v>23330</v>
      </c>
    </row>
    <row r="7998" spans="1:10" x14ac:dyDescent="0.3">
      <c r="A7998" t="s">
        <v>8003</v>
      </c>
      <c r="B7998">
        <f>INDEX(results[Nuclear],MATCH($A7998,results[Time period],0),)</f>
        <v>11170</v>
      </c>
      <c r="C7998">
        <f>INDEX(results[Hydro],MATCH($A7998,results[Time period],0),)</f>
        <v>500</v>
      </c>
      <c r="D7998">
        <f>INDEX(results[CCGT],MATCH($A7998,results[Time period],0),)</f>
        <v>12350</v>
      </c>
      <c r="E7998">
        <f>InstalledCapacity!$B$7*pv[[#This Row],[pv]]</f>
        <v>0</v>
      </c>
      <c r="F7998">
        <f>InstalledCapacity!$B$8*wind_Onshore[[#This Row],[wind_Onshore]]</f>
        <v>0</v>
      </c>
      <c r="G7998">
        <f>InstalledCapacity!$B$9*wind_Offshore[[#This Row],[wind_Offshore]]</f>
        <v>0</v>
      </c>
      <c r="H7998">
        <f>INDEX(results[Coal],MATCH($A7998,results[Time period],0),)</f>
        <v>0</v>
      </c>
      <c r="I7998">
        <f>INDEX(results[Diesel],MATCH($A7998,results[Time period],0),)</f>
        <v>0</v>
      </c>
      <c r="J7998">
        <f>d[[#This Row],[d]]</f>
        <v>24020</v>
      </c>
    </row>
    <row r="7999" spans="1:10" x14ac:dyDescent="0.3">
      <c r="A7999" t="s">
        <v>8004</v>
      </c>
      <c r="B7999">
        <f>INDEX(results[Nuclear],MATCH($A7999,results[Time period],0),)</f>
        <v>11170</v>
      </c>
      <c r="C7999">
        <f>INDEX(results[Hydro],MATCH($A7999,results[Time period],0),)</f>
        <v>500</v>
      </c>
      <c r="D7999">
        <f>INDEX(results[CCGT],MATCH($A7999,results[Time period],0),)</f>
        <v>13887</v>
      </c>
      <c r="E7999">
        <f>InstalledCapacity!$B$7*pv[[#This Row],[pv]]</f>
        <v>0</v>
      </c>
      <c r="F7999">
        <f>InstalledCapacity!$B$8*wind_Onshore[[#This Row],[wind_Onshore]]</f>
        <v>0</v>
      </c>
      <c r="G7999">
        <f>InstalledCapacity!$B$9*wind_Offshore[[#This Row],[wind_Offshore]]</f>
        <v>0</v>
      </c>
      <c r="H7999">
        <f>INDEX(results[Coal],MATCH($A7999,results[Time period],0),)</f>
        <v>0</v>
      </c>
      <c r="I7999">
        <f>INDEX(results[Diesel],MATCH($A7999,results[Time period],0),)</f>
        <v>0</v>
      </c>
      <c r="J7999">
        <f>d[[#This Row],[d]]</f>
        <v>25557</v>
      </c>
    </row>
    <row r="8000" spans="1:10" x14ac:dyDescent="0.3">
      <c r="A8000" t="s">
        <v>8005</v>
      </c>
      <c r="B8000">
        <f>INDEX(results[Nuclear],MATCH($A8000,results[Time period],0),)</f>
        <v>11170</v>
      </c>
      <c r="C8000">
        <f>INDEX(results[Hydro],MATCH($A8000,results[Time period],0),)</f>
        <v>500</v>
      </c>
      <c r="D8000">
        <f>INDEX(results[CCGT],MATCH($A8000,results[Time period],0),)</f>
        <v>16457</v>
      </c>
      <c r="E8000">
        <f>InstalledCapacity!$B$7*pv[[#This Row],[pv]]</f>
        <v>0</v>
      </c>
      <c r="F8000">
        <f>InstalledCapacity!$B$8*wind_Onshore[[#This Row],[wind_Onshore]]</f>
        <v>0</v>
      </c>
      <c r="G8000">
        <f>InstalledCapacity!$B$9*wind_Offshore[[#This Row],[wind_Offshore]]</f>
        <v>0</v>
      </c>
      <c r="H8000">
        <f>INDEX(results[Coal],MATCH($A8000,results[Time period],0),)</f>
        <v>0</v>
      </c>
      <c r="I8000">
        <f>INDEX(results[Diesel],MATCH($A8000,results[Time period],0),)</f>
        <v>0</v>
      </c>
      <c r="J8000">
        <f>d[[#This Row],[d]]</f>
        <v>28127</v>
      </c>
    </row>
    <row r="8001" spans="1:10" x14ac:dyDescent="0.3">
      <c r="A8001" t="s">
        <v>8006</v>
      </c>
      <c r="B8001">
        <f>INDEX(results[Nuclear],MATCH($A8001,results[Time period],0),)</f>
        <v>11170</v>
      </c>
      <c r="C8001">
        <f>INDEX(results[Hydro],MATCH($A8001,results[Time period],0),)</f>
        <v>500</v>
      </c>
      <c r="D8001">
        <f>INDEX(results[CCGT],MATCH($A8001,results[Time period],0),)</f>
        <v>17058</v>
      </c>
      <c r="E8001">
        <f>InstalledCapacity!$B$7*pv[[#This Row],[pv]]</f>
        <v>0</v>
      </c>
      <c r="F8001">
        <f>InstalledCapacity!$B$8*wind_Onshore[[#This Row],[wind_Onshore]]</f>
        <v>0</v>
      </c>
      <c r="G8001">
        <f>InstalledCapacity!$B$9*wind_Offshore[[#This Row],[wind_Offshore]]</f>
        <v>0</v>
      </c>
      <c r="H8001">
        <f>INDEX(results[Coal],MATCH($A8001,results[Time period],0),)</f>
        <v>0</v>
      </c>
      <c r="I8001">
        <f>INDEX(results[Diesel],MATCH($A8001,results[Time period],0),)</f>
        <v>0</v>
      </c>
      <c r="J8001">
        <f>d[[#This Row],[d]]</f>
        <v>28728</v>
      </c>
    </row>
    <row r="8002" spans="1:10" x14ac:dyDescent="0.3">
      <c r="A8002" t="s">
        <v>8007</v>
      </c>
      <c r="B8002">
        <f>INDEX(results[Nuclear],MATCH($A8002,results[Time period],0),)</f>
        <v>11170</v>
      </c>
      <c r="C8002">
        <f>INDEX(results[Hydro],MATCH($A8002,results[Time period],0),)</f>
        <v>500</v>
      </c>
      <c r="D8002">
        <f>INDEX(results[CCGT],MATCH($A8002,results[Time period],0),)</f>
        <v>16286</v>
      </c>
      <c r="E8002">
        <f>InstalledCapacity!$B$7*pv[[#This Row],[pv]]</f>
        <v>0</v>
      </c>
      <c r="F8002">
        <f>InstalledCapacity!$B$8*wind_Onshore[[#This Row],[wind_Onshore]]</f>
        <v>0</v>
      </c>
      <c r="G8002">
        <f>InstalledCapacity!$B$9*wind_Offshore[[#This Row],[wind_Offshore]]</f>
        <v>0</v>
      </c>
      <c r="H8002">
        <f>INDEX(results[Coal],MATCH($A8002,results[Time period],0),)</f>
        <v>0</v>
      </c>
      <c r="I8002">
        <f>INDEX(results[Diesel],MATCH($A8002,results[Time period],0),)</f>
        <v>0</v>
      </c>
      <c r="J8002">
        <f>d[[#This Row],[d]]</f>
        <v>27956</v>
      </c>
    </row>
    <row r="8003" spans="1:10" x14ac:dyDescent="0.3">
      <c r="A8003" t="s">
        <v>8008</v>
      </c>
      <c r="B8003">
        <f>INDEX(results[Nuclear],MATCH($A8003,results[Time period],0),)</f>
        <v>11170</v>
      </c>
      <c r="C8003">
        <f>INDEX(results[Hydro],MATCH($A8003,results[Time period],0),)</f>
        <v>500</v>
      </c>
      <c r="D8003">
        <f>INDEX(results[CCGT],MATCH($A8003,results[Time period],0),)</f>
        <v>14897</v>
      </c>
      <c r="E8003">
        <f>InstalledCapacity!$B$7*pv[[#This Row],[pv]]</f>
        <v>0</v>
      </c>
      <c r="F8003">
        <f>InstalledCapacity!$B$8*wind_Onshore[[#This Row],[wind_Onshore]]</f>
        <v>0</v>
      </c>
      <c r="G8003">
        <f>InstalledCapacity!$B$9*wind_Offshore[[#This Row],[wind_Offshore]]</f>
        <v>0</v>
      </c>
      <c r="H8003">
        <f>INDEX(results[Coal],MATCH($A8003,results[Time period],0),)</f>
        <v>0</v>
      </c>
      <c r="I8003">
        <f>INDEX(results[Diesel],MATCH($A8003,results[Time period],0),)</f>
        <v>0</v>
      </c>
      <c r="J8003">
        <f>d[[#This Row],[d]]</f>
        <v>26567</v>
      </c>
    </row>
    <row r="8004" spans="1:10" x14ac:dyDescent="0.3">
      <c r="A8004" t="s">
        <v>8009</v>
      </c>
      <c r="B8004">
        <f>INDEX(results[Nuclear],MATCH($A8004,results[Time period],0),)</f>
        <v>11170</v>
      </c>
      <c r="C8004">
        <f>INDEX(results[Hydro],MATCH($A8004,results[Time period],0),)</f>
        <v>500</v>
      </c>
      <c r="D8004">
        <f>INDEX(results[CCGT],MATCH($A8004,results[Time period],0),)</f>
        <v>13793</v>
      </c>
      <c r="E8004">
        <f>InstalledCapacity!$B$7*pv[[#This Row],[pv]]</f>
        <v>0</v>
      </c>
      <c r="F8004">
        <f>InstalledCapacity!$B$8*wind_Onshore[[#This Row],[wind_Onshore]]</f>
        <v>0</v>
      </c>
      <c r="G8004">
        <f>InstalledCapacity!$B$9*wind_Offshore[[#This Row],[wind_Offshore]]</f>
        <v>0</v>
      </c>
      <c r="H8004">
        <f>INDEX(results[Coal],MATCH($A8004,results[Time period],0),)</f>
        <v>0</v>
      </c>
      <c r="I8004">
        <f>INDEX(results[Diesel],MATCH($A8004,results[Time period],0),)</f>
        <v>0</v>
      </c>
      <c r="J8004">
        <f>d[[#This Row],[d]]</f>
        <v>25463</v>
      </c>
    </row>
    <row r="8005" spans="1:10" x14ac:dyDescent="0.3">
      <c r="A8005" t="s">
        <v>8010</v>
      </c>
      <c r="B8005">
        <f>INDEX(results[Nuclear],MATCH($A8005,results[Time period],0),)</f>
        <v>11170</v>
      </c>
      <c r="C8005">
        <f>INDEX(results[Hydro],MATCH($A8005,results[Time period],0),)</f>
        <v>500</v>
      </c>
      <c r="D8005">
        <f>INDEX(results[CCGT],MATCH($A8005,results[Time period],0),)</f>
        <v>12680</v>
      </c>
      <c r="E8005">
        <f>InstalledCapacity!$B$7*pv[[#This Row],[pv]]</f>
        <v>0</v>
      </c>
      <c r="F8005">
        <f>InstalledCapacity!$B$8*wind_Onshore[[#This Row],[wind_Onshore]]</f>
        <v>0</v>
      </c>
      <c r="G8005">
        <f>InstalledCapacity!$B$9*wind_Offshore[[#This Row],[wind_Offshore]]</f>
        <v>0</v>
      </c>
      <c r="H8005">
        <f>INDEX(results[Coal],MATCH($A8005,results[Time period],0),)</f>
        <v>0</v>
      </c>
      <c r="I8005">
        <f>INDEX(results[Diesel],MATCH($A8005,results[Time period],0),)</f>
        <v>0</v>
      </c>
      <c r="J8005">
        <f>d[[#This Row],[d]]</f>
        <v>24350</v>
      </c>
    </row>
    <row r="8006" spans="1:10" x14ac:dyDescent="0.3">
      <c r="A8006" t="s">
        <v>8011</v>
      </c>
      <c r="B8006">
        <f>INDEX(results[Nuclear],MATCH($A8006,results[Time period],0),)</f>
        <v>11170</v>
      </c>
      <c r="C8006">
        <f>INDEX(results[Hydro],MATCH($A8006,results[Time period],0),)</f>
        <v>500</v>
      </c>
      <c r="D8006">
        <f>INDEX(results[CCGT],MATCH($A8006,results[Time period],0),)</f>
        <v>11769.15</v>
      </c>
      <c r="E8006">
        <f>InstalledCapacity!$B$7*pv[[#This Row],[pv]]</f>
        <v>17.850000000000001</v>
      </c>
      <c r="F8006">
        <f>InstalledCapacity!$B$8*wind_Onshore[[#This Row],[wind_Onshore]]</f>
        <v>0</v>
      </c>
      <c r="G8006">
        <f>InstalledCapacity!$B$9*wind_Offshore[[#This Row],[wind_Offshore]]</f>
        <v>0</v>
      </c>
      <c r="H8006">
        <f>INDEX(results[Coal],MATCH($A8006,results[Time period],0),)</f>
        <v>0</v>
      </c>
      <c r="I8006">
        <f>INDEX(results[Diesel],MATCH($A8006,results[Time period],0),)</f>
        <v>0</v>
      </c>
      <c r="J8006">
        <f>d[[#This Row],[d]]</f>
        <v>23457</v>
      </c>
    </row>
    <row r="8007" spans="1:10" x14ac:dyDescent="0.3">
      <c r="A8007" t="s">
        <v>8012</v>
      </c>
      <c r="B8007">
        <f>INDEX(results[Nuclear],MATCH($A8007,results[Time period],0),)</f>
        <v>11170</v>
      </c>
      <c r="C8007">
        <f>INDEX(results[Hydro],MATCH($A8007,results[Time period],0),)</f>
        <v>500</v>
      </c>
      <c r="D8007">
        <f>INDEX(results[CCGT],MATCH($A8007,results[Time period],0),)</f>
        <v>10575.6</v>
      </c>
      <c r="E8007">
        <f>InstalledCapacity!$B$7*pv[[#This Row],[pv]]</f>
        <v>785.4</v>
      </c>
      <c r="F8007">
        <f>InstalledCapacity!$B$8*wind_Onshore[[#This Row],[wind_Onshore]]</f>
        <v>0</v>
      </c>
      <c r="G8007">
        <f>InstalledCapacity!$B$9*wind_Offshore[[#This Row],[wind_Offshore]]</f>
        <v>0</v>
      </c>
      <c r="H8007">
        <f>INDEX(results[Coal],MATCH($A8007,results[Time period],0),)</f>
        <v>0</v>
      </c>
      <c r="I8007">
        <f>INDEX(results[Diesel],MATCH($A8007,results[Time period],0),)</f>
        <v>0</v>
      </c>
      <c r="J8007">
        <f>d[[#This Row],[d]]</f>
        <v>23031</v>
      </c>
    </row>
    <row r="8008" spans="1:10" x14ac:dyDescent="0.3">
      <c r="A8008" t="s">
        <v>8013</v>
      </c>
      <c r="B8008">
        <f>INDEX(results[Nuclear],MATCH($A8008,results[Time period],0),)</f>
        <v>11170</v>
      </c>
      <c r="C8008">
        <f>INDEX(results[Hydro],MATCH($A8008,results[Time period],0),)</f>
        <v>500</v>
      </c>
      <c r="D8008">
        <f>INDEX(results[CCGT],MATCH($A8008,results[Time period],0),)</f>
        <v>8155.4</v>
      </c>
      <c r="E8008">
        <f>InstalledCapacity!$B$7*pv[[#This Row],[pv]]</f>
        <v>2784.6</v>
      </c>
      <c r="F8008">
        <f>InstalledCapacity!$B$8*wind_Onshore[[#This Row],[wind_Onshore]]</f>
        <v>0</v>
      </c>
      <c r="G8008">
        <f>InstalledCapacity!$B$9*wind_Offshore[[#This Row],[wind_Offshore]]</f>
        <v>0</v>
      </c>
      <c r="H8008">
        <f>INDEX(results[Coal],MATCH($A8008,results[Time period],0),)</f>
        <v>0</v>
      </c>
      <c r="I8008">
        <f>INDEX(results[Diesel],MATCH($A8008,results[Time period],0),)</f>
        <v>0</v>
      </c>
      <c r="J8008">
        <f>d[[#This Row],[d]]</f>
        <v>22610</v>
      </c>
    </row>
    <row r="8009" spans="1:10" x14ac:dyDescent="0.3">
      <c r="A8009" t="s">
        <v>8014</v>
      </c>
      <c r="B8009">
        <f>INDEX(results[Nuclear],MATCH($A8009,results[Time period],0),)</f>
        <v>11170</v>
      </c>
      <c r="C8009">
        <f>INDEX(results[Hydro],MATCH($A8009,results[Time period],0),)</f>
        <v>500</v>
      </c>
      <c r="D8009">
        <f>INDEX(results[CCGT],MATCH($A8009,results[Time period],0),)</f>
        <v>1969</v>
      </c>
      <c r="E8009">
        <f>InstalledCapacity!$B$7*pv[[#This Row],[pv]]</f>
        <v>8925</v>
      </c>
      <c r="F8009">
        <f>InstalledCapacity!$B$8*wind_Onshore[[#This Row],[wind_Onshore]]</f>
        <v>0</v>
      </c>
      <c r="G8009">
        <f>InstalledCapacity!$B$9*wind_Offshore[[#This Row],[wind_Offshore]]</f>
        <v>0</v>
      </c>
      <c r="H8009">
        <f>INDEX(results[Coal],MATCH($A8009,results[Time period],0),)</f>
        <v>0</v>
      </c>
      <c r="I8009">
        <f>INDEX(results[Diesel],MATCH($A8009,results[Time period],0),)</f>
        <v>0</v>
      </c>
      <c r="J8009">
        <f>d[[#This Row],[d]]</f>
        <v>22564</v>
      </c>
    </row>
    <row r="8010" spans="1:10" x14ac:dyDescent="0.3">
      <c r="A8010" t="s">
        <v>8015</v>
      </c>
      <c r="B8010">
        <f>INDEX(results[Nuclear],MATCH($A8010,results[Time period],0),)</f>
        <v>9190</v>
      </c>
      <c r="C8010">
        <f>INDEX(results[Hydro],MATCH($A8010,results[Time period],0),)</f>
        <v>500</v>
      </c>
      <c r="D8010">
        <f>INDEX(results[CCGT],MATCH($A8010,results[Time period],0),)</f>
        <v>0</v>
      </c>
      <c r="E8010">
        <f>InstalledCapacity!$B$7*pv[[#This Row],[pv]]</f>
        <v>13351.8</v>
      </c>
      <c r="F8010">
        <f>InstalledCapacity!$B$8*wind_Onshore[[#This Row],[wind_Onshore]]</f>
        <v>0</v>
      </c>
      <c r="G8010">
        <f>InstalledCapacity!$B$9*wind_Offshore[[#This Row],[wind_Offshore]]</f>
        <v>0</v>
      </c>
      <c r="H8010">
        <f>INDEX(results[Coal],MATCH($A8010,results[Time period],0),)</f>
        <v>0</v>
      </c>
      <c r="I8010">
        <f>INDEX(results[Diesel],MATCH($A8010,results[Time period],0),)</f>
        <v>0</v>
      </c>
      <c r="J8010">
        <f>d[[#This Row],[d]]</f>
        <v>23042</v>
      </c>
    </row>
    <row r="8011" spans="1:10" x14ac:dyDescent="0.3">
      <c r="A8011" t="s">
        <v>8016</v>
      </c>
      <c r="B8011">
        <f>INDEX(results[Nuclear],MATCH($A8011,results[Time period],0),)</f>
        <v>10307</v>
      </c>
      <c r="C8011">
        <f>INDEX(results[Hydro],MATCH($A8011,results[Time period],0),)</f>
        <v>500</v>
      </c>
      <c r="D8011">
        <f>INDEX(results[CCGT],MATCH($A8011,results[Time period],0),)</f>
        <v>0</v>
      </c>
      <c r="E8011">
        <f>InstalledCapacity!$B$7*pv[[#This Row],[pv]]</f>
        <v>13637.4</v>
      </c>
      <c r="F8011">
        <f>InstalledCapacity!$B$8*wind_Onshore[[#This Row],[wind_Onshore]]</f>
        <v>0</v>
      </c>
      <c r="G8011">
        <f>InstalledCapacity!$B$9*wind_Offshore[[#This Row],[wind_Offshore]]</f>
        <v>0</v>
      </c>
      <c r="H8011">
        <f>INDEX(results[Coal],MATCH($A8011,results[Time period],0),)</f>
        <v>0</v>
      </c>
      <c r="I8011">
        <f>INDEX(results[Diesel],MATCH($A8011,results[Time period],0),)</f>
        <v>0</v>
      </c>
      <c r="J8011">
        <f>d[[#This Row],[d]]</f>
        <v>24444</v>
      </c>
    </row>
    <row r="8012" spans="1:10" x14ac:dyDescent="0.3">
      <c r="A8012" t="s">
        <v>8017</v>
      </c>
      <c r="B8012">
        <f>INDEX(results[Nuclear],MATCH($A8012,results[Time period],0),)</f>
        <v>11170</v>
      </c>
      <c r="C8012">
        <f>INDEX(results[Hydro],MATCH($A8012,results[Time period],0),)</f>
        <v>500</v>
      </c>
      <c r="D8012">
        <f>INDEX(results[CCGT],MATCH($A8012,results[Time period],0),)</f>
        <v>367.6</v>
      </c>
      <c r="E8012">
        <f>InstalledCapacity!$B$7*pv[[#This Row],[pv]]</f>
        <v>12923.4</v>
      </c>
      <c r="F8012">
        <f>InstalledCapacity!$B$8*wind_Onshore[[#This Row],[wind_Onshore]]</f>
        <v>0</v>
      </c>
      <c r="G8012">
        <f>InstalledCapacity!$B$9*wind_Offshore[[#This Row],[wind_Offshore]]</f>
        <v>0</v>
      </c>
      <c r="H8012">
        <f>INDEX(results[Coal],MATCH($A8012,results[Time period],0),)</f>
        <v>0</v>
      </c>
      <c r="I8012">
        <f>INDEX(results[Diesel],MATCH($A8012,results[Time period],0),)</f>
        <v>0</v>
      </c>
      <c r="J8012">
        <f>d[[#This Row],[d]]</f>
        <v>24961</v>
      </c>
    </row>
    <row r="8013" spans="1:10" x14ac:dyDescent="0.3">
      <c r="A8013" t="s">
        <v>8018</v>
      </c>
      <c r="B8013">
        <f>INDEX(results[Nuclear],MATCH($A8013,results[Time period],0),)</f>
        <v>11170</v>
      </c>
      <c r="C8013">
        <f>INDEX(results[Hydro],MATCH($A8013,results[Time period],0),)</f>
        <v>500</v>
      </c>
      <c r="D8013">
        <f>INDEX(results[CCGT],MATCH($A8013,results[Time period],0),)</f>
        <v>1732.5</v>
      </c>
      <c r="E8013">
        <f>InstalledCapacity!$B$7*pv[[#This Row],[pv]]</f>
        <v>11245.5</v>
      </c>
      <c r="F8013">
        <f>InstalledCapacity!$B$8*wind_Onshore[[#This Row],[wind_Onshore]]</f>
        <v>0</v>
      </c>
      <c r="G8013">
        <f>InstalledCapacity!$B$9*wind_Offshore[[#This Row],[wind_Offshore]]</f>
        <v>0</v>
      </c>
      <c r="H8013">
        <f>INDEX(results[Coal],MATCH($A8013,results[Time period],0),)</f>
        <v>0</v>
      </c>
      <c r="I8013">
        <f>INDEX(results[Diesel],MATCH($A8013,results[Time period],0),)</f>
        <v>0</v>
      </c>
      <c r="J8013">
        <f>d[[#This Row],[d]]</f>
        <v>24648</v>
      </c>
    </row>
    <row r="8014" spans="1:10" x14ac:dyDescent="0.3">
      <c r="A8014" t="s">
        <v>8019</v>
      </c>
      <c r="B8014">
        <f>INDEX(results[Nuclear],MATCH($A8014,results[Time period],0),)</f>
        <v>11170</v>
      </c>
      <c r="C8014">
        <f>INDEX(results[Hydro],MATCH($A8014,results[Time period],0),)</f>
        <v>500</v>
      </c>
      <c r="D8014">
        <f>INDEX(results[CCGT],MATCH($A8014,results[Time period],0),)</f>
        <v>4018.7</v>
      </c>
      <c r="E8014">
        <f>InstalledCapacity!$B$7*pv[[#This Row],[pv]]</f>
        <v>8532.2999999999993</v>
      </c>
      <c r="F8014">
        <f>InstalledCapacity!$B$8*wind_Onshore[[#This Row],[wind_Onshore]]</f>
        <v>0</v>
      </c>
      <c r="G8014">
        <f>InstalledCapacity!$B$9*wind_Offshore[[#This Row],[wind_Offshore]]</f>
        <v>0</v>
      </c>
      <c r="H8014">
        <f>INDEX(results[Coal],MATCH($A8014,results[Time period],0),)</f>
        <v>0</v>
      </c>
      <c r="I8014">
        <f>INDEX(results[Diesel],MATCH($A8014,results[Time period],0),)</f>
        <v>0</v>
      </c>
      <c r="J8014">
        <f>d[[#This Row],[d]]</f>
        <v>24221</v>
      </c>
    </row>
    <row r="8015" spans="1:10" x14ac:dyDescent="0.3">
      <c r="A8015" t="s">
        <v>8020</v>
      </c>
      <c r="B8015">
        <f>INDEX(results[Nuclear],MATCH($A8015,results[Time period],0),)</f>
        <v>11170</v>
      </c>
      <c r="C8015">
        <f>INDEX(results[Hydro],MATCH($A8015,results[Time period],0),)</f>
        <v>500</v>
      </c>
      <c r="D8015">
        <f>INDEX(results[CCGT],MATCH($A8015,results[Time period],0),)</f>
        <v>7265.7</v>
      </c>
      <c r="E8015">
        <f>InstalledCapacity!$B$7*pv[[#This Row],[pv]]</f>
        <v>4605.3</v>
      </c>
      <c r="F8015">
        <f>InstalledCapacity!$B$8*wind_Onshore[[#This Row],[wind_Onshore]]</f>
        <v>0</v>
      </c>
      <c r="G8015">
        <f>InstalledCapacity!$B$9*wind_Offshore[[#This Row],[wind_Offshore]]</f>
        <v>0</v>
      </c>
      <c r="H8015">
        <f>INDEX(results[Coal],MATCH($A8015,results[Time period],0),)</f>
        <v>0</v>
      </c>
      <c r="I8015">
        <f>INDEX(results[Diesel],MATCH($A8015,results[Time period],0),)</f>
        <v>0</v>
      </c>
      <c r="J8015">
        <f>d[[#This Row],[d]]</f>
        <v>23541</v>
      </c>
    </row>
    <row r="8016" spans="1:10" x14ac:dyDescent="0.3">
      <c r="A8016" t="s">
        <v>8021</v>
      </c>
      <c r="B8016">
        <f>INDEX(results[Nuclear],MATCH($A8016,results[Time period],0),)</f>
        <v>11170</v>
      </c>
      <c r="C8016">
        <f>INDEX(results[Hydro],MATCH($A8016,results[Time period],0),)</f>
        <v>500</v>
      </c>
      <c r="D8016">
        <f>INDEX(results[CCGT],MATCH($A8016,results[Time period],0),)</f>
        <v>10616.45</v>
      </c>
      <c r="E8016">
        <f>InstalledCapacity!$B$7*pv[[#This Row],[pv]]</f>
        <v>53.550000000000004</v>
      </c>
      <c r="F8016">
        <f>InstalledCapacity!$B$8*wind_Onshore[[#This Row],[wind_Onshore]]</f>
        <v>0</v>
      </c>
      <c r="G8016">
        <f>InstalledCapacity!$B$9*wind_Offshore[[#This Row],[wind_Offshore]]</f>
        <v>0</v>
      </c>
      <c r="H8016">
        <f>INDEX(results[Coal],MATCH($A8016,results[Time period],0),)</f>
        <v>0</v>
      </c>
      <c r="I8016">
        <f>INDEX(results[Diesel],MATCH($A8016,results[Time period],0),)</f>
        <v>0</v>
      </c>
      <c r="J8016">
        <f>d[[#This Row],[d]]</f>
        <v>22340</v>
      </c>
    </row>
    <row r="8017" spans="1:10" x14ac:dyDescent="0.3">
      <c r="A8017" t="s">
        <v>8022</v>
      </c>
      <c r="B8017">
        <f>INDEX(results[Nuclear],MATCH($A8017,results[Time period],0),)</f>
        <v>11170</v>
      </c>
      <c r="C8017">
        <f>INDEX(results[Hydro],MATCH($A8017,results[Time period],0),)</f>
        <v>500</v>
      </c>
      <c r="D8017">
        <f>INDEX(results[CCGT],MATCH($A8017,results[Time period],0),)</f>
        <v>9411</v>
      </c>
      <c r="E8017">
        <f>InstalledCapacity!$B$7*pv[[#This Row],[pv]]</f>
        <v>0</v>
      </c>
      <c r="F8017">
        <f>InstalledCapacity!$B$8*wind_Onshore[[#This Row],[wind_Onshore]]</f>
        <v>0</v>
      </c>
      <c r="G8017">
        <f>InstalledCapacity!$B$9*wind_Offshore[[#This Row],[wind_Offshore]]</f>
        <v>0</v>
      </c>
      <c r="H8017">
        <f>INDEX(results[Coal],MATCH($A8017,results[Time period],0),)</f>
        <v>0</v>
      </c>
      <c r="I8017">
        <f>INDEX(results[Diesel],MATCH($A8017,results[Time period],0),)</f>
        <v>0</v>
      </c>
      <c r="J8017">
        <f>d[[#This Row],[d]]</f>
        <v>21081</v>
      </c>
    </row>
    <row r="8018" spans="1:10" x14ac:dyDescent="0.3">
      <c r="A8018" t="s">
        <v>8023</v>
      </c>
      <c r="B8018">
        <f>INDEX(results[Nuclear],MATCH($A8018,results[Time period],0),)</f>
        <v>11170</v>
      </c>
      <c r="C8018">
        <f>INDEX(results[Hydro],MATCH($A8018,results[Time period],0),)</f>
        <v>500</v>
      </c>
      <c r="D8018">
        <f>INDEX(results[CCGT],MATCH($A8018,results[Time period],0),)</f>
        <v>8379</v>
      </c>
      <c r="E8018">
        <f>InstalledCapacity!$B$7*pv[[#This Row],[pv]]</f>
        <v>0</v>
      </c>
      <c r="F8018">
        <f>InstalledCapacity!$B$8*wind_Onshore[[#This Row],[wind_Onshore]]</f>
        <v>0</v>
      </c>
      <c r="G8018">
        <f>InstalledCapacity!$B$9*wind_Offshore[[#This Row],[wind_Offshore]]</f>
        <v>0</v>
      </c>
      <c r="H8018">
        <f>INDEX(results[Coal],MATCH($A8018,results[Time period],0),)</f>
        <v>0</v>
      </c>
      <c r="I8018">
        <f>INDEX(results[Diesel],MATCH($A8018,results[Time period],0),)</f>
        <v>0</v>
      </c>
      <c r="J8018">
        <f>d[[#This Row],[d]]</f>
        <v>20049</v>
      </c>
    </row>
    <row r="8019" spans="1:10" x14ac:dyDescent="0.3">
      <c r="A8019" t="s">
        <v>8024</v>
      </c>
      <c r="B8019">
        <f>INDEX(results[Nuclear],MATCH($A8019,results[Time period],0),)</f>
        <v>11170</v>
      </c>
      <c r="C8019">
        <f>INDEX(results[Hydro],MATCH($A8019,results[Time period],0),)</f>
        <v>500</v>
      </c>
      <c r="D8019">
        <f>INDEX(results[CCGT],MATCH($A8019,results[Time period],0),)</f>
        <v>7718</v>
      </c>
      <c r="E8019">
        <f>InstalledCapacity!$B$7*pv[[#This Row],[pv]]</f>
        <v>0</v>
      </c>
      <c r="F8019">
        <f>InstalledCapacity!$B$8*wind_Onshore[[#This Row],[wind_Onshore]]</f>
        <v>0</v>
      </c>
      <c r="G8019">
        <f>InstalledCapacity!$B$9*wind_Offshore[[#This Row],[wind_Offshore]]</f>
        <v>0</v>
      </c>
      <c r="H8019">
        <f>INDEX(results[Coal],MATCH($A8019,results[Time period],0),)</f>
        <v>0</v>
      </c>
      <c r="I8019">
        <f>INDEX(results[Diesel],MATCH($A8019,results[Time period],0),)</f>
        <v>0</v>
      </c>
      <c r="J8019">
        <f>d[[#This Row],[d]]</f>
        <v>19388</v>
      </c>
    </row>
    <row r="8020" spans="1:10" x14ac:dyDescent="0.3">
      <c r="A8020" t="s">
        <v>8025</v>
      </c>
      <c r="B8020">
        <f>INDEX(results[Nuclear],MATCH($A8020,results[Time period],0),)</f>
        <v>11170</v>
      </c>
      <c r="C8020">
        <f>INDEX(results[Hydro],MATCH($A8020,results[Time period],0),)</f>
        <v>500</v>
      </c>
      <c r="D8020">
        <f>INDEX(results[CCGT],MATCH($A8020,results[Time period],0),)</f>
        <v>7341</v>
      </c>
      <c r="E8020">
        <f>InstalledCapacity!$B$7*pv[[#This Row],[pv]]</f>
        <v>0</v>
      </c>
      <c r="F8020">
        <f>InstalledCapacity!$B$8*wind_Onshore[[#This Row],[wind_Onshore]]</f>
        <v>0</v>
      </c>
      <c r="G8020">
        <f>InstalledCapacity!$B$9*wind_Offshore[[#This Row],[wind_Offshore]]</f>
        <v>0</v>
      </c>
      <c r="H8020">
        <f>INDEX(results[Coal],MATCH($A8020,results[Time period],0),)</f>
        <v>0</v>
      </c>
      <c r="I8020">
        <f>INDEX(results[Diesel],MATCH($A8020,results[Time period],0),)</f>
        <v>0</v>
      </c>
      <c r="J8020">
        <f>d[[#This Row],[d]]</f>
        <v>19011</v>
      </c>
    </row>
    <row r="8021" spans="1:10" x14ac:dyDescent="0.3">
      <c r="A8021" t="s">
        <v>8026</v>
      </c>
      <c r="B8021">
        <f>INDEX(results[Nuclear],MATCH($A8021,results[Time period],0),)</f>
        <v>11170</v>
      </c>
      <c r="C8021">
        <f>INDEX(results[Hydro],MATCH($A8021,results[Time period],0),)</f>
        <v>500</v>
      </c>
      <c r="D8021">
        <f>INDEX(results[CCGT],MATCH($A8021,results[Time period],0),)</f>
        <v>7294</v>
      </c>
      <c r="E8021">
        <f>InstalledCapacity!$B$7*pv[[#This Row],[pv]]</f>
        <v>0</v>
      </c>
      <c r="F8021">
        <f>InstalledCapacity!$B$8*wind_Onshore[[#This Row],[wind_Onshore]]</f>
        <v>0</v>
      </c>
      <c r="G8021">
        <f>InstalledCapacity!$B$9*wind_Offshore[[#This Row],[wind_Offshore]]</f>
        <v>0</v>
      </c>
      <c r="H8021">
        <f>INDEX(results[Coal],MATCH($A8021,results[Time period],0),)</f>
        <v>0</v>
      </c>
      <c r="I8021">
        <f>INDEX(results[Diesel],MATCH($A8021,results[Time period],0),)</f>
        <v>0</v>
      </c>
      <c r="J8021">
        <f>d[[#This Row],[d]]</f>
        <v>18964</v>
      </c>
    </row>
    <row r="8022" spans="1:10" x14ac:dyDescent="0.3">
      <c r="A8022" t="s">
        <v>8027</v>
      </c>
      <c r="B8022">
        <f>INDEX(results[Nuclear],MATCH($A8022,results[Time period],0),)</f>
        <v>11170</v>
      </c>
      <c r="C8022">
        <f>INDEX(results[Hydro],MATCH($A8022,results[Time period],0),)</f>
        <v>500</v>
      </c>
      <c r="D8022">
        <f>INDEX(results[CCGT],MATCH($A8022,results[Time period],0),)</f>
        <v>7434</v>
      </c>
      <c r="E8022">
        <f>InstalledCapacity!$B$7*pv[[#This Row],[pv]]</f>
        <v>0</v>
      </c>
      <c r="F8022">
        <f>InstalledCapacity!$B$8*wind_Onshore[[#This Row],[wind_Onshore]]</f>
        <v>0</v>
      </c>
      <c r="G8022">
        <f>InstalledCapacity!$B$9*wind_Offshore[[#This Row],[wind_Offshore]]</f>
        <v>0</v>
      </c>
      <c r="H8022">
        <f>INDEX(results[Coal],MATCH($A8022,results[Time period],0),)</f>
        <v>0</v>
      </c>
      <c r="I8022">
        <f>INDEX(results[Diesel],MATCH($A8022,results[Time period],0),)</f>
        <v>0</v>
      </c>
      <c r="J8022">
        <f>d[[#This Row],[d]]</f>
        <v>19104</v>
      </c>
    </row>
    <row r="8023" spans="1:10" x14ac:dyDescent="0.3">
      <c r="A8023" t="s">
        <v>8028</v>
      </c>
      <c r="B8023">
        <f>INDEX(results[Nuclear],MATCH($A8023,results[Time period],0),)</f>
        <v>11170</v>
      </c>
      <c r="C8023">
        <f>INDEX(results[Hydro],MATCH($A8023,results[Time period],0),)</f>
        <v>500</v>
      </c>
      <c r="D8023">
        <f>INDEX(results[CCGT],MATCH($A8023,results[Time period],0),)</f>
        <v>8145</v>
      </c>
      <c r="E8023">
        <f>InstalledCapacity!$B$7*pv[[#This Row],[pv]]</f>
        <v>0</v>
      </c>
      <c r="F8023">
        <f>InstalledCapacity!$B$8*wind_Onshore[[#This Row],[wind_Onshore]]</f>
        <v>0</v>
      </c>
      <c r="G8023">
        <f>InstalledCapacity!$B$9*wind_Offshore[[#This Row],[wind_Offshore]]</f>
        <v>0</v>
      </c>
      <c r="H8023">
        <f>INDEX(results[Coal],MATCH($A8023,results[Time period],0),)</f>
        <v>0</v>
      </c>
      <c r="I8023">
        <f>INDEX(results[Diesel],MATCH($A8023,results[Time period],0),)</f>
        <v>0</v>
      </c>
      <c r="J8023">
        <f>d[[#This Row],[d]]</f>
        <v>19815</v>
      </c>
    </row>
    <row r="8024" spans="1:10" x14ac:dyDescent="0.3">
      <c r="A8024" t="s">
        <v>8029</v>
      </c>
      <c r="B8024">
        <f>INDEX(results[Nuclear],MATCH($A8024,results[Time period],0),)</f>
        <v>11170</v>
      </c>
      <c r="C8024">
        <f>INDEX(results[Hydro],MATCH($A8024,results[Time period],0),)</f>
        <v>500</v>
      </c>
      <c r="D8024">
        <f>INDEX(results[CCGT],MATCH($A8024,results[Time period],0),)</f>
        <v>9319</v>
      </c>
      <c r="E8024">
        <f>InstalledCapacity!$B$7*pv[[#This Row],[pv]]</f>
        <v>0</v>
      </c>
      <c r="F8024">
        <f>InstalledCapacity!$B$8*wind_Onshore[[#This Row],[wind_Onshore]]</f>
        <v>0</v>
      </c>
      <c r="G8024">
        <f>InstalledCapacity!$B$9*wind_Offshore[[#This Row],[wind_Offshore]]</f>
        <v>0</v>
      </c>
      <c r="H8024">
        <f>INDEX(results[Coal],MATCH($A8024,results[Time period],0),)</f>
        <v>0</v>
      </c>
      <c r="I8024">
        <f>INDEX(results[Diesel],MATCH($A8024,results[Time period],0),)</f>
        <v>0</v>
      </c>
      <c r="J8024">
        <f>d[[#This Row],[d]]</f>
        <v>20989</v>
      </c>
    </row>
    <row r="8025" spans="1:10" x14ac:dyDescent="0.3">
      <c r="A8025" t="s">
        <v>8030</v>
      </c>
      <c r="B8025">
        <f>INDEX(results[Nuclear],MATCH($A8025,results[Time period],0),)</f>
        <v>11170</v>
      </c>
      <c r="C8025">
        <f>INDEX(results[Hydro],MATCH($A8025,results[Time period],0),)</f>
        <v>500</v>
      </c>
      <c r="D8025">
        <f>INDEX(results[CCGT],MATCH($A8025,results[Time period],0),)</f>
        <v>10199</v>
      </c>
      <c r="E8025">
        <f>InstalledCapacity!$B$7*pv[[#This Row],[pv]]</f>
        <v>0</v>
      </c>
      <c r="F8025">
        <f>InstalledCapacity!$B$8*wind_Onshore[[#This Row],[wind_Onshore]]</f>
        <v>0</v>
      </c>
      <c r="G8025">
        <f>InstalledCapacity!$B$9*wind_Offshore[[#This Row],[wind_Offshore]]</f>
        <v>0</v>
      </c>
      <c r="H8025">
        <f>INDEX(results[Coal],MATCH($A8025,results[Time period],0),)</f>
        <v>0</v>
      </c>
      <c r="I8025">
        <f>INDEX(results[Diesel],MATCH($A8025,results[Time period],0),)</f>
        <v>0</v>
      </c>
      <c r="J8025">
        <f>d[[#This Row],[d]]</f>
        <v>21869</v>
      </c>
    </row>
    <row r="8026" spans="1:10" x14ac:dyDescent="0.3">
      <c r="A8026" t="s">
        <v>8031</v>
      </c>
      <c r="B8026">
        <f>INDEX(results[Nuclear],MATCH($A8026,results[Time period],0),)</f>
        <v>11170</v>
      </c>
      <c r="C8026">
        <f>INDEX(results[Hydro],MATCH($A8026,results[Time period],0),)</f>
        <v>500</v>
      </c>
      <c r="D8026">
        <f>INDEX(results[CCGT],MATCH($A8026,results[Time period],0),)</f>
        <v>10953</v>
      </c>
      <c r="E8026">
        <f>InstalledCapacity!$B$7*pv[[#This Row],[pv]]</f>
        <v>0</v>
      </c>
      <c r="F8026">
        <f>InstalledCapacity!$B$8*wind_Onshore[[#This Row],[wind_Onshore]]</f>
        <v>0</v>
      </c>
      <c r="G8026">
        <f>InstalledCapacity!$B$9*wind_Offshore[[#This Row],[wind_Offshore]]</f>
        <v>0</v>
      </c>
      <c r="H8026">
        <f>INDEX(results[Coal],MATCH($A8026,results[Time period],0),)</f>
        <v>0</v>
      </c>
      <c r="I8026">
        <f>INDEX(results[Diesel],MATCH($A8026,results[Time period],0),)</f>
        <v>0</v>
      </c>
      <c r="J8026">
        <f>d[[#This Row],[d]]</f>
        <v>22623</v>
      </c>
    </row>
    <row r="8027" spans="1:10" x14ac:dyDescent="0.3">
      <c r="A8027" t="s">
        <v>8032</v>
      </c>
      <c r="B8027">
        <f>INDEX(results[Nuclear],MATCH($A8027,results[Time period],0),)</f>
        <v>11170</v>
      </c>
      <c r="C8027">
        <f>INDEX(results[Hydro],MATCH($A8027,results[Time period],0),)</f>
        <v>500</v>
      </c>
      <c r="D8027">
        <f>INDEX(results[CCGT],MATCH($A8027,results[Time period],0),)</f>
        <v>11360</v>
      </c>
      <c r="E8027">
        <f>InstalledCapacity!$B$7*pv[[#This Row],[pv]]</f>
        <v>0</v>
      </c>
      <c r="F8027">
        <f>InstalledCapacity!$B$8*wind_Onshore[[#This Row],[wind_Onshore]]</f>
        <v>0</v>
      </c>
      <c r="G8027">
        <f>InstalledCapacity!$B$9*wind_Offshore[[#This Row],[wind_Offshore]]</f>
        <v>0</v>
      </c>
      <c r="H8027">
        <f>INDEX(results[Coal],MATCH($A8027,results[Time period],0),)</f>
        <v>0</v>
      </c>
      <c r="I8027">
        <f>INDEX(results[Diesel],MATCH($A8027,results[Time period],0),)</f>
        <v>0</v>
      </c>
      <c r="J8027">
        <f>d[[#This Row],[d]]</f>
        <v>23030</v>
      </c>
    </row>
    <row r="8028" spans="1:10" x14ac:dyDescent="0.3">
      <c r="A8028" t="s">
        <v>8033</v>
      </c>
      <c r="B8028">
        <f>INDEX(results[Nuclear],MATCH($A8028,results[Time period],0),)</f>
        <v>11170</v>
      </c>
      <c r="C8028">
        <f>INDEX(results[Hydro],MATCH($A8028,results[Time period],0),)</f>
        <v>500</v>
      </c>
      <c r="D8028">
        <f>INDEX(results[CCGT],MATCH($A8028,results[Time period],0),)</f>
        <v>11237</v>
      </c>
      <c r="E8028">
        <f>InstalledCapacity!$B$7*pv[[#This Row],[pv]]</f>
        <v>0</v>
      </c>
      <c r="F8028">
        <f>InstalledCapacity!$B$8*wind_Onshore[[#This Row],[wind_Onshore]]</f>
        <v>0</v>
      </c>
      <c r="G8028">
        <f>InstalledCapacity!$B$9*wind_Offshore[[#This Row],[wind_Offshore]]</f>
        <v>0</v>
      </c>
      <c r="H8028">
        <f>INDEX(results[Coal],MATCH($A8028,results[Time period],0),)</f>
        <v>0</v>
      </c>
      <c r="I8028">
        <f>INDEX(results[Diesel],MATCH($A8028,results[Time period],0),)</f>
        <v>0</v>
      </c>
      <c r="J8028">
        <f>d[[#This Row],[d]]</f>
        <v>22907</v>
      </c>
    </row>
    <row r="8029" spans="1:10" x14ac:dyDescent="0.3">
      <c r="A8029" t="s">
        <v>8034</v>
      </c>
      <c r="B8029">
        <f>INDEX(results[Nuclear],MATCH($A8029,results[Time period],0),)</f>
        <v>11170</v>
      </c>
      <c r="C8029">
        <f>INDEX(results[Hydro],MATCH($A8029,results[Time period],0),)</f>
        <v>500</v>
      </c>
      <c r="D8029">
        <f>INDEX(results[CCGT],MATCH($A8029,results[Time period],0),)</f>
        <v>11114</v>
      </c>
      <c r="E8029">
        <f>InstalledCapacity!$B$7*pv[[#This Row],[pv]]</f>
        <v>0</v>
      </c>
      <c r="F8029">
        <f>InstalledCapacity!$B$8*wind_Onshore[[#This Row],[wind_Onshore]]</f>
        <v>0</v>
      </c>
      <c r="G8029">
        <f>InstalledCapacity!$B$9*wind_Offshore[[#This Row],[wind_Offshore]]</f>
        <v>0</v>
      </c>
      <c r="H8029">
        <f>INDEX(results[Coal],MATCH($A8029,results[Time period],0),)</f>
        <v>0</v>
      </c>
      <c r="I8029">
        <f>INDEX(results[Diesel],MATCH($A8029,results[Time period],0),)</f>
        <v>0</v>
      </c>
      <c r="J8029">
        <f>d[[#This Row],[d]]</f>
        <v>22784</v>
      </c>
    </row>
    <row r="8030" spans="1:10" x14ac:dyDescent="0.3">
      <c r="A8030" t="s">
        <v>8035</v>
      </c>
      <c r="B8030">
        <f>INDEX(results[Nuclear],MATCH($A8030,results[Time period],0),)</f>
        <v>11170</v>
      </c>
      <c r="C8030">
        <f>INDEX(results[Hydro],MATCH($A8030,results[Time period],0),)</f>
        <v>500</v>
      </c>
      <c r="D8030">
        <f>INDEX(results[CCGT],MATCH($A8030,results[Time period],0),)</f>
        <v>10444.200000000001</v>
      </c>
      <c r="E8030">
        <f>InstalledCapacity!$B$7*pv[[#This Row],[pv]]</f>
        <v>499.8</v>
      </c>
      <c r="F8030">
        <f>InstalledCapacity!$B$8*wind_Onshore[[#This Row],[wind_Onshore]]</f>
        <v>0</v>
      </c>
      <c r="G8030">
        <f>InstalledCapacity!$B$9*wind_Offshore[[#This Row],[wind_Offshore]]</f>
        <v>0</v>
      </c>
      <c r="H8030">
        <f>INDEX(results[Coal],MATCH($A8030,results[Time period],0),)</f>
        <v>0</v>
      </c>
      <c r="I8030">
        <f>INDEX(results[Diesel],MATCH($A8030,results[Time period],0),)</f>
        <v>0</v>
      </c>
      <c r="J8030">
        <f>d[[#This Row],[d]]</f>
        <v>22614</v>
      </c>
    </row>
    <row r="8031" spans="1:10" x14ac:dyDescent="0.3">
      <c r="A8031" t="s">
        <v>8036</v>
      </c>
      <c r="B8031">
        <f>INDEX(results[Nuclear],MATCH($A8031,results[Time period],0),)</f>
        <v>11170</v>
      </c>
      <c r="C8031">
        <f>INDEX(results[Hydro],MATCH($A8031,results[Time period],0),)</f>
        <v>500</v>
      </c>
      <c r="D8031">
        <f>INDEX(results[CCGT],MATCH($A8031,results[Time period],0),)</f>
        <v>6232.4</v>
      </c>
      <c r="E8031">
        <f>InstalledCapacity!$B$7*pv[[#This Row],[pv]]</f>
        <v>4569.6000000000004</v>
      </c>
      <c r="F8031">
        <f>InstalledCapacity!$B$8*wind_Onshore[[#This Row],[wind_Onshore]]</f>
        <v>0</v>
      </c>
      <c r="G8031">
        <f>InstalledCapacity!$B$9*wind_Offshore[[#This Row],[wind_Offshore]]</f>
        <v>0</v>
      </c>
      <c r="H8031">
        <f>INDEX(results[Coal],MATCH($A8031,results[Time period],0),)</f>
        <v>0</v>
      </c>
      <c r="I8031">
        <f>INDEX(results[Diesel],MATCH($A8031,results[Time period],0),)</f>
        <v>0</v>
      </c>
      <c r="J8031">
        <f>d[[#This Row],[d]]</f>
        <v>22472</v>
      </c>
    </row>
    <row r="8032" spans="1:10" x14ac:dyDescent="0.3">
      <c r="A8032" t="s">
        <v>8037</v>
      </c>
      <c r="B8032">
        <f>INDEX(results[Nuclear],MATCH($A8032,results[Time period],0),)</f>
        <v>11170</v>
      </c>
      <c r="C8032">
        <f>INDEX(results[Hydro],MATCH($A8032,results[Time period],0),)</f>
        <v>500</v>
      </c>
      <c r="D8032">
        <f>INDEX(results[CCGT],MATCH($A8032,results[Time period],0),)</f>
        <v>1543.35</v>
      </c>
      <c r="E8032">
        <f>InstalledCapacity!$B$7*pv[[#This Row],[pv]]</f>
        <v>9085.65</v>
      </c>
      <c r="F8032">
        <f>InstalledCapacity!$B$8*wind_Onshore[[#This Row],[wind_Onshore]]</f>
        <v>0</v>
      </c>
      <c r="G8032">
        <f>InstalledCapacity!$B$9*wind_Offshore[[#This Row],[wind_Offshore]]</f>
        <v>0</v>
      </c>
      <c r="H8032">
        <f>INDEX(results[Coal],MATCH($A8032,results[Time period],0),)</f>
        <v>0</v>
      </c>
      <c r="I8032">
        <f>INDEX(results[Diesel],MATCH($A8032,results[Time period],0),)</f>
        <v>0</v>
      </c>
      <c r="J8032">
        <f>d[[#This Row],[d]]</f>
        <v>22299</v>
      </c>
    </row>
    <row r="8033" spans="1:10" x14ac:dyDescent="0.3">
      <c r="A8033" t="s">
        <v>8038</v>
      </c>
      <c r="B8033">
        <f>INDEX(results[Nuclear],MATCH($A8033,results[Time period],0),)</f>
        <v>10190</v>
      </c>
      <c r="C8033">
        <f>INDEX(results[Hydro],MATCH($A8033,results[Time period],0),)</f>
        <v>500</v>
      </c>
      <c r="D8033">
        <f>INDEX(results[CCGT],MATCH($A8033,results[Time period],0),)</f>
        <v>0</v>
      </c>
      <c r="E8033">
        <f>InstalledCapacity!$B$7*pv[[#This Row],[pv]]</f>
        <v>11763.15</v>
      </c>
      <c r="F8033">
        <f>InstalledCapacity!$B$8*wind_Onshore[[#This Row],[wind_Onshore]]</f>
        <v>0</v>
      </c>
      <c r="G8033">
        <f>InstalledCapacity!$B$9*wind_Offshore[[#This Row],[wind_Offshore]]</f>
        <v>0</v>
      </c>
      <c r="H8033">
        <f>INDEX(results[Coal],MATCH($A8033,results[Time period],0),)</f>
        <v>0</v>
      </c>
      <c r="I8033">
        <f>INDEX(results[Diesel],MATCH($A8033,results[Time period],0),)</f>
        <v>0</v>
      </c>
      <c r="J8033">
        <f>d[[#This Row],[d]]</f>
        <v>22453</v>
      </c>
    </row>
    <row r="8034" spans="1:10" x14ac:dyDescent="0.3">
      <c r="A8034" t="s">
        <v>8039</v>
      </c>
      <c r="B8034">
        <f>INDEX(results[Nuclear],MATCH($A8034,results[Time period],0),)</f>
        <v>9475</v>
      </c>
      <c r="C8034">
        <f>INDEX(results[Hydro],MATCH($A8034,results[Time period],0),)</f>
        <v>500</v>
      </c>
      <c r="D8034">
        <f>INDEX(results[CCGT],MATCH($A8034,results[Time period],0),)</f>
        <v>0</v>
      </c>
      <c r="E8034">
        <f>InstalledCapacity!$B$7*pv[[#This Row],[pv]]</f>
        <v>12994.8</v>
      </c>
      <c r="F8034">
        <f>InstalledCapacity!$B$8*wind_Onshore[[#This Row],[wind_Onshore]]</f>
        <v>0</v>
      </c>
      <c r="G8034">
        <f>InstalledCapacity!$B$9*wind_Offshore[[#This Row],[wind_Offshore]]</f>
        <v>0</v>
      </c>
      <c r="H8034">
        <f>INDEX(results[Coal],MATCH($A8034,results[Time period],0),)</f>
        <v>0</v>
      </c>
      <c r="I8034">
        <f>INDEX(results[Diesel],MATCH($A8034,results[Time period],0),)</f>
        <v>0</v>
      </c>
      <c r="J8034">
        <f>d[[#This Row],[d]]</f>
        <v>22970</v>
      </c>
    </row>
    <row r="8035" spans="1:10" x14ac:dyDescent="0.3">
      <c r="A8035" t="s">
        <v>8040</v>
      </c>
      <c r="B8035">
        <f>INDEX(results[Nuclear],MATCH($A8035,results[Time period],0),)</f>
        <v>10231</v>
      </c>
      <c r="C8035">
        <f>INDEX(results[Hydro],MATCH($A8035,results[Time period],0),)</f>
        <v>500</v>
      </c>
      <c r="D8035">
        <f>INDEX(results[CCGT],MATCH($A8035,results[Time period],0),)</f>
        <v>0</v>
      </c>
      <c r="E8035">
        <f>InstalledCapacity!$B$7*pv[[#This Row],[pv]]</f>
        <v>13333.95</v>
      </c>
      <c r="F8035">
        <f>InstalledCapacity!$B$8*wind_Onshore[[#This Row],[wind_Onshore]]</f>
        <v>0</v>
      </c>
      <c r="G8035">
        <f>InstalledCapacity!$B$9*wind_Offshore[[#This Row],[wind_Offshore]]</f>
        <v>0</v>
      </c>
      <c r="H8035">
        <f>INDEX(results[Coal],MATCH($A8035,results[Time period],0),)</f>
        <v>0</v>
      </c>
      <c r="I8035">
        <f>INDEX(results[Diesel],MATCH($A8035,results[Time period],0),)</f>
        <v>0</v>
      </c>
      <c r="J8035">
        <f>d[[#This Row],[d]]</f>
        <v>24065</v>
      </c>
    </row>
    <row r="8036" spans="1:10" x14ac:dyDescent="0.3">
      <c r="A8036" t="s">
        <v>8041</v>
      </c>
      <c r="B8036">
        <f>INDEX(results[Nuclear],MATCH($A8036,results[Time period],0),)</f>
        <v>10837</v>
      </c>
      <c r="C8036">
        <f>INDEX(results[Hydro],MATCH($A8036,results[Time period],0),)</f>
        <v>500</v>
      </c>
      <c r="D8036">
        <f>INDEX(results[CCGT],MATCH($A8036,results[Time period],0),)</f>
        <v>0</v>
      </c>
      <c r="E8036">
        <f>InstalledCapacity!$B$7*pv[[#This Row],[pv]]</f>
        <v>12709.199999999999</v>
      </c>
      <c r="F8036">
        <f>InstalledCapacity!$B$8*wind_Onshore[[#This Row],[wind_Onshore]]</f>
        <v>0</v>
      </c>
      <c r="G8036">
        <f>InstalledCapacity!$B$9*wind_Offshore[[#This Row],[wind_Offshore]]</f>
        <v>0</v>
      </c>
      <c r="H8036">
        <f>INDEX(results[Coal],MATCH($A8036,results[Time period],0),)</f>
        <v>0</v>
      </c>
      <c r="I8036">
        <f>INDEX(results[Diesel],MATCH($A8036,results[Time period],0),)</f>
        <v>0</v>
      </c>
      <c r="J8036">
        <f>d[[#This Row],[d]]</f>
        <v>24046</v>
      </c>
    </row>
    <row r="8037" spans="1:10" x14ac:dyDescent="0.3">
      <c r="A8037" t="s">
        <v>8042</v>
      </c>
      <c r="B8037">
        <f>INDEX(results[Nuclear],MATCH($A8037,results[Time period],0),)</f>
        <v>11170</v>
      </c>
      <c r="C8037">
        <f>INDEX(results[Hydro],MATCH($A8037,results[Time period],0),)</f>
        <v>500</v>
      </c>
      <c r="D8037">
        <f>INDEX(results[CCGT],MATCH($A8037,results[Time period],0),)</f>
        <v>758.45</v>
      </c>
      <c r="E8037">
        <f>InstalledCapacity!$B$7*pv[[#This Row],[pv]]</f>
        <v>11120.55</v>
      </c>
      <c r="F8037">
        <f>InstalledCapacity!$B$8*wind_Onshore[[#This Row],[wind_Onshore]]</f>
        <v>0</v>
      </c>
      <c r="G8037">
        <f>InstalledCapacity!$B$9*wind_Offshore[[#This Row],[wind_Offshore]]</f>
        <v>0</v>
      </c>
      <c r="H8037">
        <f>INDEX(results[Coal],MATCH($A8037,results[Time period],0),)</f>
        <v>0</v>
      </c>
      <c r="I8037">
        <f>INDEX(results[Diesel],MATCH($A8037,results[Time period],0),)</f>
        <v>0</v>
      </c>
      <c r="J8037">
        <f>d[[#This Row],[d]]</f>
        <v>23549</v>
      </c>
    </row>
    <row r="8038" spans="1:10" x14ac:dyDescent="0.3">
      <c r="A8038" t="s">
        <v>8043</v>
      </c>
      <c r="B8038">
        <f>INDEX(results[Nuclear],MATCH($A8038,results[Time period],0),)</f>
        <v>11170</v>
      </c>
      <c r="C8038">
        <f>INDEX(results[Hydro],MATCH($A8038,results[Time period],0),)</f>
        <v>500</v>
      </c>
      <c r="D8038">
        <f>INDEX(results[CCGT],MATCH($A8038,results[Time period],0),)</f>
        <v>3019.1</v>
      </c>
      <c r="E8038">
        <f>InstalledCapacity!$B$7*pv[[#This Row],[pv]]</f>
        <v>8460.9</v>
      </c>
      <c r="F8038">
        <f>InstalledCapacity!$B$8*wind_Onshore[[#This Row],[wind_Onshore]]</f>
        <v>0</v>
      </c>
      <c r="G8038">
        <f>InstalledCapacity!$B$9*wind_Offshore[[#This Row],[wind_Offshore]]</f>
        <v>0</v>
      </c>
      <c r="H8038">
        <f>INDEX(results[Coal],MATCH($A8038,results[Time period],0),)</f>
        <v>0</v>
      </c>
      <c r="I8038">
        <f>INDEX(results[Diesel],MATCH($A8038,results[Time period],0),)</f>
        <v>0</v>
      </c>
      <c r="J8038">
        <f>d[[#This Row],[d]]</f>
        <v>23150</v>
      </c>
    </row>
    <row r="8039" spans="1:10" x14ac:dyDescent="0.3">
      <c r="A8039" t="s">
        <v>8044</v>
      </c>
      <c r="B8039">
        <f>INDEX(results[Nuclear],MATCH($A8039,results[Time period],0),)</f>
        <v>11170</v>
      </c>
      <c r="C8039">
        <f>INDEX(results[Hydro],MATCH($A8039,results[Time period],0),)</f>
        <v>500</v>
      </c>
      <c r="D8039">
        <f>INDEX(results[CCGT],MATCH($A8039,results[Time period],0),)</f>
        <v>6122.55</v>
      </c>
      <c r="E8039">
        <f>InstalledCapacity!$B$7*pv[[#This Row],[pv]]</f>
        <v>4587.45</v>
      </c>
      <c r="F8039">
        <f>InstalledCapacity!$B$8*wind_Onshore[[#This Row],[wind_Onshore]]</f>
        <v>0</v>
      </c>
      <c r="G8039">
        <f>InstalledCapacity!$B$9*wind_Offshore[[#This Row],[wind_Offshore]]</f>
        <v>0</v>
      </c>
      <c r="H8039">
        <f>INDEX(results[Coal],MATCH($A8039,results[Time period],0),)</f>
        <v>0</v>
      </c>
      <c r="I8039">
        <f>INDEX(results[Diesel],MATCH($A8039,results[Time period],0),)</f>
        <v>0</v>
      </c>
      <c r="J8039">
        <f>d[[#This Row],[d]]</f>
        <v>22380</v>
      </c>
    </row>
    <row r="8040" spans="1:10" x14ac:dyDescent="0.3">
      <c r="A8040" t="s">
        <v>8045</v>
      </c>
      <c r="B8040">
        <f>INDEX(results[Nuclear],MATCH($A8040,results[Time period],0),)</f>
        <v>11170</v>
      </c>
      <c r="C8040">
        <f>INDEX(results[Hydro],MATCH($A8040,results[Time period],0),)</f>
        <v>500</v>
      </c>
      <c r="D8040">
        <f>INDEX(results[CCGT],MATCH($A8040,results[Time period],0),)</f>
        <v>9555.2999999999993</v>
      </c>
      <c r="E8040">
        <f>InstalledCapacity!$B$7*pv[[#This Row],[pv]]</f>
        <v>35.700000000000003</v>
      </c>
      <c r="F8040">
        <f>InstalledCapacity!$B$8*wind_Onshore[[#This Row],[wind_Onshore]]</f>
        <v>0</v>
      </c>
      <c r="G8040">
        <f>InstalledCapacity!$B$9*wind_Offshore[[#This Row],[wind_Offshore]]</f>
        <v>0</v>
      </c>
      <c r="H8040">
        <f>INDEX(results[Coal],MATCH($A8040,results[Time period],0),)</f>
        <v>0</v>
      </c>
      <c r="I8040">
        <f>INDEX(results[Diesel],MATCH($A8040,results[Time period],0),)</f>
        <v>0</v>
      </c>
      <c r="J8040">
        <f>d[[#This Row],[d]]</f>
        <v>21261</v>
      </c>
    </row>
    <row r="8041" spans="1:10" x14ac:dyDescent="0.3">
      <c r="A8041" t="s">
        <v>8046</v>
      </c>
      <c r="B8041">
        <f>INDEX(results[Nuclear],MATCH($A8041,results[Time period],0),)</f>
        <v>11170</v>
      </c>
      <c r="C8041">
        <f>INDEX(results[Hydro],MATCH($A8041,results[Time period],0),)</f>
        <v>500</v>
      </c>
      <c r="D8041">
        <f>INDEX(results[CCGT],MATCH($A8041,results[Time period],0),)</f>
        <v>8337</v>
      </c>
      <c r="E8041">
        <f>InstalledCapacity!$B$7*pv[[#This Row],[pv]]</f>
        <v>0</v>
      </c>
      <c r="F8041">
        <f>InstalledCapacity!$B$8*wind_Onshore[[#This Row],[wind_Onshore]]</f>
        <v>0</v>
      </c>
      <c r="G8041">
        <f>InstalledCapacity!$B$9*wind_Offshore[[#This Row],[wind_Offshore]]</f>
        <v>0</v>
      </c>
      <c r="H8041">
        <f>INDEX(results[Coal],MATCH($A8041,results[Time period],0),)</f>
        <v>0</v>
      </c>
      <c r="I8041">
        <f>INDEX(results[Diesel],MATCH($A8041,results[Time period],0),)</f>
        <v>0</v>
      </c>
      <c r="J8041">
        <f>d[[#This Row],[d]]</f>
        <v>20007</v>
      </c>
    </row>
    <row r="8042" spans="1:10" x14ac:dyDescent="0.3">
      <c r="A8042" t="s">
        <v>8047</v>
      </c>
      <c r="B8042">
        <f>INDEX(results[Nuclear],MATCH($A8042,results[Time period],0),)</f>
        <v>11170</v>
      </c>
      <c r="C8042">
        <f>INDEX(results[Hydro],MATCH($A8042,results[Time period],0),)</f>
        <v>500</v>
      </c>
      <c r="D8042">
        <f>INDEX(results[CCGT],MATCH($A8042,results[Time period],0),)</f>
        <v>7149</v>
      </c>
      <c r="E8042">
        <f>InstalledCapacity!$B$7*pv[[#This Row],[pv]]</f>
        <v>0</v>
      </c>
      <c r="F8042">
        <f>InstalledCapacity!$B$8*wind_Onshore[[#This Row],[wind_Onshore]]</f>
        <v>0</v>
      </c>
      <c r="G8042">
        <f>InstalledCapacity!$B$9*wind_Offshore[[#This Row],[wind_Offshore]]</f>
        <v>0</v>
      </c>
      <c r="H8042">
        <f>INDEX(results[Coal],MATCH($A8042,results[Time period],0),)</f>
        <v>0</v>
      </c>
      <c r="I8042">
        <f>INDEX(results[Diesel],MATCH($A8042,results[Time period],0),)</f>
        <v>0</v>
      </c>
      <c r="J8042">
        <f>d[[#This Row],[d]]</f>
        <v>18819</v>
      </c>
    </row>
    <row r="8043" spans="1:10" x14ac:dyDescent="0.3">
      <c r="A8043" t="s">
        <v>8048</v>
      </c>
      <c r="B8043">
        <f>INDEX(results[Nuclear],MATCH($A8043,results[Time period],0),)</f>
        <v>11170</v>
      </c>
      <c r="C8043">
        <f>INDEX(results[Hydro],MATCH($A8043,results[Time period],0),)</f>
        <v>500</v>
      </c>
      <c r="D8043">
        <f>INDEX(results[CCGT],MATCH($A8043,results[Time period],0),)</f>
        <v>6534</v>
      </c>
      <c r="E8043">
        <f>InstalledCapacity!$B$7*pv[[#This Row],[pv]]</f>
        <v>0</v>
      </c>
      <c r="F8043">
        <f>InstalledCapacity!$B$8*wind_Onshore[[#This Row],[wind_Onshore]]</f>
        <v>0</v>
      </c>
      <c r="G8043">
        <f>InstalledCapacity!$B$9*wind_Offshore[[#This Row],[wind_Offshore]]</f>
        <v>0</v>
      </c>
      <c r="H8043">
        <f>INDEX(results[Coal],MATCH($A8043,results[Time period],0),)</f>
        <v>0</v>
      </c>
      <c r="I8043">
        <f>INDEX(results[Diesel],MATCH($A8043,results[Time period],0),)</f>
        <v>0</v>
      </c>
      <c r="J8043">
        <f>d[[#This Row],[d]]</f>
        <v>18204</v>
      </c>
    </row>
    <row r="8044" spans="1:10" x14ac:dyDescent="0.3">
      <c r="A8044" t="s">
        <v>8049</v>
      </c>
      <c r="B8044">
        <f>INDEX(results[Nuclear],MATCH($A8044,results[Time period],0),)</f>
        <v>11170</v>
      </c>
      <c r="C8044">
        <f>INDEX(results[Hydro],MATCH($A8044,results[Time period],0),)</f>
        <v>500</v>
      </c>
      <c r="D8044">
        <f>INDEX(results[CCGT],MATCH($A8044,results[Time period],0),)</f>
        <v>6305</v>
      </c>
      <c r="E8044">
        <f>InstalledCapacity!$B$7*pv[[#This Row],[pv]]</f>
        <v>0</v>
      </c>
      <c r="F8044">
        <f>InstalledCapacity!$B$8*wind_Onshore[[#This Row],[wind_Onshore]]</f>
        <v>0</v>
      </c>
      <c r="G8044">
        <f>InstalledCapacity!$B$9*wind_Offshore[[#This Row],[wind_Offshore]]</f>
        <v>0</v>
      </c>
      <c r="H8044">
        <f>INDEX(results[Coal],MATCH($A8044,results[Time period],0),)</f>
        <v>0</v>
      </c>
      <c r="I8044">
        <f>INDEX(results[Diesel],MATCH($A8044,results[Time period],0),)</f>
        <v>0</v>
      </c>
      <c r="J8044">
        <f>d[[#This Row],[d]]</f>
        <v>17975</v>
      </c>
    </row>
    <row r="8045" spans="1:10" x14ac:dyDescent="0.3">
      <c r="A8045" t="s">
        <v>8050</v>
      </c>
      <c r="B8045">
        <f>INDEX(results[Nuclear],MATCH($A8045,results[Time period],0),)</f>
        <v>11170</v>
      </c>
      <c r="C8045">
        <f>INDEX(results[Hydro],MATCH($A8045,results[Time period],0),)</f>
        <v>500</v>
      </c>
      <c r="D8045">
        <f>INDEX(results[CCGT],MATCH($A8045,results[Time period],0),)</f>
        <v>6086</v>
      </c>
      <c r="E8045">
        <f>InstalledCapacity!$B$7*pv[[#This Row],[pv]]</f>
        <v>0</v>
      </c>
      <c r="F8045">
        <f>InstalledCapacity!$B$8*wind_Onshore[[#This Row],[wind_Onshore]]</f>
        <v>0</v>
      </c>
      <c r="G8045">
        <f>InstalledCapacity!$B$9*wind_Offshore[[#This Row],[wind_Offshore]]</f>
        <v>0</v>
      </c>
      <c r="H8045">
        <f>INDEX(results[Coal],MATCH($A8045,results[Time period],0),)</f>
        <v>0</v>
      </c>
      <c r="I8045">
        <f>INDEX(results[Diesel],MATCH($A8045,results[Time period],0),)</f>
        <v>0</v>
      </c>
      <c r="J8045">
        <f>d[[#This Row],[d]]</f>
        <v>17756</v>
      </c>
    </row>
    <row r="8046" spans="1:10" x14ac:dyDescent="0.3">
      <c r="A8046" t="s">
        <v>8051</v>
      </c>
      <c r="B8046">
        <f>INDEX(results[Nuclear],MATCH($A8046,results[Time period],0),)</f>
        <v>11170</v>
      </c>
      <c r="C8046">
        <f>INDEX(results[Hydro],MATCH($A8046,results[Time period],0),)</f>
        <v>500</v>
      </c>
      <c r="D8046">
        <f>INDEX(results[CCGT],MATCH($A8046,results[Time period],0),)</f>
        <v>6216</v>
      </c>
      <c r="E8046">
        <f>InstalledCapacity!$B$7*pv[[#This Row],[pv]]</f>
        <v>0</v>
      </c>
      <c r="F8046">
        <f>InstalledCapacity!$B$8*wind_Onshore[[#This Row],[wind_Onshore]]</f>
        <v>0</v>
      </c>
      <c r="G8046">
        <f>InstalledCapacity!$B$9*wind_Offshore[[#This Row],[wind_Offshore]]</f>
        <v>0</v>
      </c>
      <c r="H8046">
        <f>INDEX(results[Coal],MATCH($A8046,results[Time period],0),)</f>
        <v>0</v>
      </c>
      <c r="I8046">
        <f>INDEX(results[Diesel],MATCH($A8046,results[Time period],0),)</f>
        <v>0</v>
      </c>
      <c r="J8046">
        <f>d[[#This Row],[d]]</f>
        <v>17886</v>
      </c>
    </row>
    <row r="8047" spans="1:10" x14ac:dyDescent="0.3">
      <c r="A8047" t="s">
        <v>8052</v>
      </c>
      <c r="B8047">
        <f>INDEX(results[Nuclear],MATCH($A8047,results[Time period],0),)</f>
        <v>11170</v>
      </c>
      <c r="C8047">
        <f>INDEX(results[Hydro],MATCH($A8047,results[Time period],0),)</f>
        <v>500</v>
      </c>
      <c r="D8047">
        <f>INDEX(results[CCGT],MATCH($A8047,results[Time period],0),)</f>
        <v>6584</v>
      </c>
      <c r="E8047">
        <f>InstalledCapacity!$B$7*pv[[#This Row],[pv]]</f>
        <v>0</v>
      </c>
      <c r="F8047">
        <f>InstalledCapacity!$B$8*wind_Onshore[[#This Row],[wind_Onshore]]</f>
        <v>0</v>
      </c>
      <c r="G8047">
        <f>InstalledCapacity!$B$9*wind_Offshore[[#This Row],[wind_Offshore]]</f>
        <v>0</v>
      </c>
      <c r="H8047">
        <f>INDEX(results[Coal],MATCH($A8047,results[Time period],0),)</f>
        <v>0</v>
      </c>
      <c r="I8047">
        <f>INDEX(results[Diesel],MATCH($A8047,results[Time period],0),)</f>
        <v>0</v>
      </c>
      <c r="J8047">
        <f>d[[#This Row],[d]]</f>
        <v>18254</v>
      </c>
    </row>
    <row r="8048" spans="1:10" x14ac:dyDescent="0.3">
      <c r="A8048" t="s">
        <v>8053</v>
      </c>
      <c r="B8048">
        <f>INDEX(results[Nuclear],MATCH($A8048,results[Time period],0),)</f>
        <v>11170</v>
      </c>
      <c r="C8048">
        <f>INDEX(results[Hydro],MATCH($A8048,results[Time period],0),)</f>
        <v>500</v>
      </c>
      <c r="D8048">
        <f>INDEX(results[CCGT],MATCH($A8048,results[Time period],0),)</f>
        <v>7365</v>
      </c>
      <c r="E8048">
        <f>InstalledCapacity!$B$7*pv[[#This Row],[pv]]</f>
        <v>0</v>
      </c>
      <c r="F8048">
        <f>InstalledCapacity!$B$8*wind_Onshore[[#This Row],[wind_Onshore]]</f>
        <v>0</v>
      </c>
      <c r="G8048">
        <f>InstalledCapacity!$B$9*wind_Offshore[[#This Row],[wind_Offshore]]</f>
        <v>0</v>
      </c>
      <c r="H8048">
        <f>INDEX(results[Coal],MATCH($A8048,results[Time period],0),)</f>
        <v>0</v>
      </c>
      <c r="I8048">
        <f>INDEX(results[Diesel],MATCH($A8048,results[Time period],0),)</f>
        <v>0</v>
      </c>
      <c r="J8048">
        <f>d[[#This Row],[d]]</f>
        <v>19035</v>
      </c>
    </row>
    <row r="8049" spans="1:10" x14ac:dyDescent="0.3">
      <c r="A8049" t="s">
        <v>8054</v>
      </c>
      <c r="B8049">
        <f>INDEX(results[Nuclear],MATCH($A8049,results[Time period],0),)</f>
        <v>11170</v>
      </c>
      <c r="C8049">
        <f>INDEX(results[Hydro],MATCH($A8049,results[Time period],0),)</f>
        <v>500</v>
      </c>
      <c r="D8049">
        <f>INDEX(results[CCGT],MATCH($A8049,results[Time period],0),)</f>
        <v>8314</v>
      </c>
      <c r="E8049">
        <f>InstalledCapacity!$B$7*pv[[#This Row],[pv]]</f>
        <v>0</v>
      </c>
      <c r="F8049">
        <f>InstalledCapacity!$B$8*wind_Onshore[[#This Row],[wind_Onshore]]</f>
        <v>0</v>
      </c>
      <c r="G8049">
        <f>InstalledCapacity!$B$9*wind_Offshore[[#This Row],[wind_Offshore]]</f>
        <v>0</v>
      </c>
      <c r="H8049">
        <f>INDEX(results[Coal],MATCH($A8049,results[Time period],0),)</f>
        <v>0</v>
      </c>
      <c r="I8049">
        <f>INDEX(results[Diesel],MATCH($A8049,results[Time period],0),)</f>
        <v>0</v>
      </c>
      <c r="J8049">
        <f>d[[#This Row],[d]]</f>
        <v>19984</v>
      </c>
    </row>
    <row r="8050" spans="1:10" x14ac:dyDescent="0.3">
      <c r="A8050" t="s">
        <v>8055</v>
      </c>
      <c r="B8050">
        <f>INDEX(results[Nuclear],MATCH($A8050,results[Time period],0),)</f>
        <v>11170</v>
      </c>
      <c r="C8050">
        <f>INDEX(results[Hydro],MATCH($A8050,results[Time period],0),)</f>
        <v>500</v>
      </c>
      <c r="D8050">
        <f>INDEX(results[CCGT],MATCH($A8050,results[Time period],0),)</f>
        <v>9505</v>
      </c>
      <c r="E8050">
        <f>InstalledCapacity!$B$7*pv[[#This Row],[pv]]</f>
        <v>0</v>
      </c>
      <c r="F8050">
        <f>InstalledCapacity!$B$8*wind_Onshore[[#This Row],[wind_Onshore]]</f>
        <v>0</v>
      </c>
      <c r="G8050">
        <f>InstalledCapacity!$B$9*wind_Offshore[[#This Row],[wind_Offshore]]</f>
        <v>0</v>
      </c>
      <c r="H8050">
        <f>INDEX(results[Coal],MATCH($A8050,results[Time period],0),)</f>
        <v>0</v>
      </c>
      <c r="I8050">
        <f>INDEX(results[Diesel],MATCH($A8050,results[Time period],0),)</f>
        <v>0</v>
      </c>
      <c r="J8050">
        <f>d[[#This Row],[d]]</f>
        <v>21175</v>
      </c>
    </row>
    <row r="8051" spans="1:10" x14ac:dyDescent="0.3">
      <c r="A8051" t="s">
        <v>8056</v>
      </c>
      <c r="B8051">
        <f>INDEX(results[Nuclear],MATCH($A8051,results[Time period],0),)</f>
        <v>11170</v>
      </c>
      <c r="C8051">
        <f>INDEX(results[Hydro],MATCH($A8051,results[Time period],0),)</f>
        <v>500</v>
      </c>
      <c r="D8051">
        <f>INDEX(results[CCGT],MATCH($A8051,results[Time period],0),)</f>
        <v>10214</v>
      </c>
      <c r="E8051">
        <f>InstalledCapacity!$B$7*pv[[#This Row],[pv]]</f>
        <v>0</v>
      </c>
      <c r="F8051">
        <f>InstalledCapacity!$B$8*wind_Onshore[[#This Row],[wind_Onshore]]</f>
        <v>0</v>
      </c>
      <c r="G8051">
        <f>InstalledCapacity!$B$9*wind_Offshore[[#This Row],[wind_Offshore]]</f>
        <v>0</v>
      </c>
      <c r="H8051">
        <f>INDEX(results[Coal],MATCH($A8051,results[Time period],0),)</f>
        <v>0</v>
      </c>
      <c r="I8051">
        <f>INDEX(results[Diesel],MATCH($A8051,results[Time period],0),)</f>
        <v>0</v>
      </c>
      <c r="J8051">
        <f>d[[#This Row],[d]]</f>
        <v>21884</v>
      </c>
    </row>
    <row r="8052" spans="1:10" x14ac:dyDescent="0.3">
      <c r="A8052" t="s">
        <v>8057</v>
      </c>
      <c r="B8052">
        <f>INDEX(results[Nuclear],MATCH($A8052,results[Time period],0),)</f>
        <v>11170</v>
      </c>
      <c r="C8052">
        <f>INDEX(results[Hydro],MATCH($A8052,results[Time period],0),)</f>
        <v>500</v>
      </c>
      <c r="D8052">
        <f>INDEX(results[CCGT],MATCH($A8052,results[Time period],0),)</f>
        <v>10281</v>
      </c>
      <c r="E8052">
        <f>InstalledCapacity!$B$7*pv[[#This Row],[pv]]</f>
        <v>0</v>
      </c>
      <c r="F8052">
        <f>InstalledCapacity!$B$8*wind_Onshore[[#This Row],[wind_Onshore]]</f>
        <v>0</v>
      </c>
      <c r="G8052">
        <f>InstalledCapacity!$B$9*wind_Offshore[[#This Row],[wind_Offshore]]</f>
        <v>0</v>
      </c>
      <c r="H8052">
        <f>INDEX(results[Coal],MATCH($A8052,results[Time period],0),)</f>
        <v>0</v>
      </c>
      <c r="I8052">
        <f>INDEX(results[Diesel],MATCH($A8052,results[Time period],0),)</f>
        <v>0</v>
      </c>
      <c r="J8052">
        <f>d[[#This Row],[d]]</f>
        <v>21951</v>
      </c>
    </row>
    <row r="8053" spans="1:10" x14ac:dyDescent="0.3">
      <c r="A8053" t="s">
        <v>8058</v>
      </c>
      <c r="B8053">
        <f>INDEX(results[Nuclear],MATCH($A8053,results[Time period],0),)</f>
        <v>11170</v>
      </c>
      <c r="C8053">
        <f>INDEX(results[Hydro],MATCH($A8053,results[Time period],0),)</f>
        <v>500</v>
      </c>
      <c r="D8053">
        <f>INDEX(results[CCGT],MATCH($A8053,results[Time period],0),)</f>
        <v>10115</v>
      </c>
      <c r="E8053">
        <f>InstalledCapacity!$B$7*pv[[#This Row],[pv]]</f>
        <v>0</v>
      </c>
      <c r="F8053">
        <f>InstalledCapacity!$B$8*wind_Onshore[[#This Row],[wind_Onshore]]</f>
        <v>0</v>
      </c>
      <c r="G8053">
        <f>InstalledCapacity!$B$9*wind_Offshore[[#This Row],[wind_Offshore]]</f>
        <v>0</v>
      </c>
      <c r="H8053">
        <f>INDEX(results[Coal],MATCH($A8053,results[Time period],0),)</f>
        <v>0</v>
      </c>
      <c r="I8053">
        <f>INDEX(results[Diesel],MATCH($A8053,results[Time period],0),)</f>
        <v>0</v>
      </c>
      <c r="J8053">
        <f>d[[#This Row],[d]]</f>
        <v>21785</v>
      </c>
    </row>
    <row r="8054" spans="1:10" x14ac:dyDescent="0.3">
      <c r="A8054" t="s">
        <v>8059</v>
      </c>
      <c r="B8054">
        <f>INDEX(results[Nuclear],MATCH($A8054,results[Time period],0),)</f>
        <v>11170</v>
      </c>
      <c r="C8054">
        <f>INDEX(results[Hydro],MATCH($A8054,results[Time period],0),)</f>
        <v>500</v>
      </c>
      <c r="D8054">
        <f>INDEX(results[CCGT],MATCH($A8054,results[Time period],0),)</f>
        <v>9787.1</v>
      </c>
      <c r="E8054">
        <f>InstalledCapacity!$B$7*pv[[#This Row],[pv]]</f>
        <v>249.9</v>
      </c>
      <c r="F8054">
        <f>InstalledCapacity!$B$8*wind_Onshore[[#This Row],[wind_Onshore]]</f>
        <v>0</v>
      </c>
      <c r="G8054">
        <f>InstalledCapacity!$B$9*wind_Offshore[[#This Row],[wind_Offshore]]</f>
        <v>0</v>
      </c>
      <c r="H8054">
        <f>INDEX(results[Coal],MATCH($A8054,results[Time period],0),)</f>
        <v>0</v>
      </c>
      <c r="I8054">
        <f>INDEX(results[Diesel],MATCH($A8054,results[Time period],0),)</f>
        <v>0</v>
      </c>
      <c r="J8054">
        <f>d[[#This Row],[d]]</f>
        <v>21707</v>
      </c>
    </row>
    <row r="8055" spans="1:10" x14ac:dyDescent="0.3">
      <c r="A8055" t="s">
        <v>8060</v>
      </c>
      <c r="B8055">
        <f>INDEX(results[Nuclear],MATCH($A8055,results[Time period],0),)</f>
        <v>11170</v>
      </c>
      <c r="C8055">
        <f>INDEX(results[Hydro],MATCH($A8055,results[Time period],0),)</f>
        <v>500</v>
      </c>
      <c r="D8055">
        <f>INDEX(results[CCGT],MATCH($A8055,results[Time period],0),)</f>
        <v>6210.6</v>
      </c>
      <c r="E8055">
        <f>InstalledCapacity!$B$7*pv[[#This Row],[pv]]</f>
        <v>3641.3999999999996</v>
      </c>
      <c r="F8055">
        <f>InstalledCapacity!$B$8*wind_Onshore[[#This Row],[wind_Onshore]]</f>
        <v>0</v>
      </c>
      <c r="G8055">
        <f>InstalledCapacity!$B$9*wind_Offshore[[#This Row],[wind_Offshore]]</f>
        <v>0</v>
      </c>
      <c r="H8055">
        <f>INDEX(results[Coal],MATCH($A8055,results[Time period],0),)</f>
        <v>0</v>
      </c>
      <c r="I8055">
        <f>INDEX(results[Diesel],MATCH($A8055,results[Time period],0),)</f>
        <v>0</v>
      </c>
      <c r="J8055">
        <f>d[[#This Row],[d]]</f>
        <v>21522</v>
      </c>
    </row>
    <row r="8056" spans="1:10" x14ac:dyDescent="0.3">
      <c r="A8056" t="s">
        <v>8061</v>
      </c>
      <c r="B8056">
        <f>INDEX(results[Nuclear],MATCH($A8056,results[Time period],0),)</f>
        <v>11170</v>
      </c>
      <c r="C8056">
        <f>INDEX(results[Hydro],MATCH($A8056,results[Time period],0),)</f>
        <v>500</v>
      </c>
      <c r="D8056">
        <f>INDEX(results[CCGT],MATCH($A8056,results[Time period],0),)</f>
        <v>2489.5500000000002</v>
      </c>
      <c r="E8056">
        <f>InstalledCapacity!$B$7*pv[[#This Row],[pv]]</f>
        <v>7086.4500000000007</v>
      </c>
      <c r="F8056">
        <f>InstalledCapacity!$B$8*wind_Onshore[[#This Row],[wind_Onshore]]</f>
        <v>0</v>
      </c>
      <c r="G8056">
        <f>InstalledCapacity!$B$9*wind_Offshore[[#This Row],[wind_Offshore]]</f>
        <v>0</v>
      </c>
      <c r="H8056">
        <f>INDEX(results[Coal],MATCH($A8056,results[Time period],0),)</f>
        <v>0</v>
      </c>
      <c r="I8056">
        <f>INDEX(results[Diesel],MATCH($A8056,results[Time period],0),)</f>
        <v>0</v>
      </c>
      <c r="J8056">
        <f>d[[#This Row],[d]]</f>
        <v>21246</v>
      </c>
    </row>
    <row r="8057" spans="1:10" x14ac:dyDescent="0.3">
      <c r="A8057" t="s">
        <v>8062</v>
      </c>
      <c r="B8057">
        <f>INDEX(results[Nuclear],MATCH($A8057,results[Time period],0),)</f>
        <v>11170</v>
      </c>
      <c r="C8057">
        <f>INDEX(results[Hydro],MATCH($A8057,results[Time period],0),)</f>
        <v>500</v>
      </c>
      <c r="D8057">
        <f>INDEX(results[CCGT],MATCH($A8057,results[Time period],0),)</f>
        <v>662.65</v>
      </c>
      <c r="E8057">
        <f>InstalledCapacity!$B$7*pv[[#This Row],[pv]]</f>
        <v>8764.35</v>
      </c>
      <c r="F8057">
        <f>InstalledCapacity!$B$8*wind_Onshore[[#This Row],[wind_Onshore]]</f>
        <v>0</v>
      </c>
      <c r="G8057">
        <f>InstalledCapacity!$B$9*wind_Offshore[[#This Row],[wind_Offshore]]</f>
        <v>0</v>
      </c>
      <c r="H8057">
        <f>INDEX(results[Coal],MATCH($A8057,results[Time period],0),)</f>
        <v>0</v>
      </c>
      <c r="I8057">
        <f>INDEX(results[Diesel],MATCH($A8057,results[Time period],0),)</f>
        <v>0</v>
      </c>
      <c r="J8057">
        <f>d[[#This Row],[d]]</f>
        <v>21097</v>
      </c>
    </row>
    <row r="8058" spans="1:10" x14ac:dyDescent="0.3">
      <c r="A8058" t="s">
        <v>8063</v>
      </c>
      <c r="B8058">
        <f>INDEX(results[Nuclear],MATCH($A8058,results[Time period],0),)</f>
        <v>11170</v>
      </c>
      <c r="C8058">
        <f>INDEX(results[Hydro],MATCH($A8058,results[Time period],0),)</f>
        <v>500</v>
      </c>
      <c r="D8058">
        <f>INDEX(results[CCGT],MATCH($A8058,results[Time period],0),)</f>
        <v>2613.6</v>
      </c>
      <c r="E8058">
        <f>InstalledCapacity!$B$7*pv[[#This Row],[pv]]</f>
        <v>7211.4000000000005</v>
      </c>
      <c r="F8058">
        <f>InstalledCapacity!$B$8*wind_Onshore[[#This Row],[wind_Onshore]]</f>
        <v>0</v>
      </c>
      <c r="G8058">
        <f>InstalledCapacity!$B$9*wind_Offshore[[#This Row],[wind_Offshore]]</f>
        <v>0</v>
      </c>
      <c r="H8058">
        <f>INDEX(results[Coal],MATCH($A8058,results[Time period],0),)</f>
        <v>0</v>
      </c>
      <c r="I8058">
        <f>INDEX(results[Diesel],MATCH($A8058,results[Time period],0),)</f>
        <v>0</v>
      </c>
      <c r="J8058">
        <f>d[[#This Row],[d]]</f>
        <v>21495</v>
      </c>
    </row>
    <row r="8059" spans="1:10" x14ac:dyDescent="0.3">
      <c r="A8059" t="s">
        <v>8064</v>
      </c>
      <c r="B8059">
        <f>INDEX(results[Nuclear],MATCH($A8059,results[Time period],0),)</f>
        <v>11170</v>
      </c>
      <c r="C8059">
        <f>INDEX(results[Hydro],MATCH($A8059,results[Time period],0),)</f>
        <v>500</v>
      </c>
      <c r="D8059">
        <f>INDEX(results[CCGT],MATCH($A8059,results[Time period],0),)</f>
        <v>5920.05</v>
      </c>
      <c r="E8059">
        <f>InstalledCapacity!$B$7*pv[[#This Row],[pv]]</f>
        <v>5479.95</v>
      </c>
      <c r="F8059">
        <f>InstalledCapacity!$B$8*wind_Onshore[[#This Row],[wind_Onshore]]</f>
        <v>0</v>
      </c>
      <c r="G8059">
        <f>InstalledCapacity!$B$9*wind_Offshore[[#This Row],[wind_Offshore]]</f>
        <v>0</v>
      </c>
      <c r="H8059">
        <f>INDEX(results[Coal],MATCH($A8059,results[Time period],0),)</f>
        <v>0</v>
      </c>
      <c r="I8059">
        <f>INDEX(results[Diesel],MATCH($A8059,results[Time period],0),)</f>
        <v>0</v>
      </c>
      <c r="J8059">
        <f>d[[#This Row],[d]]</f>
        <v>23070</v>
      </c>
    </row>
    <row r="8060" spans="1:10" x14ac:dyDescent="0.3">
      <c r="A8060" t="s">
        <v>8065</v>
      </c>
      <c r="B8060">
        <f>INDEX(results[Nuclear],MATCH($A8060,results[Time period],0),)</f>
        <v>11170</v>
      </c>
      <c r="C8060">
        <f>INDEX(results[Hydro],MATCH($A8060,results[Time period],0),)</f>
        <v>500</v>
      </c>
      <c r="D8060">
        <f>INDEX(results[CCGT],MATCH($A8060,results[Time period],0),)</f>
        <v>7425.4</v>
      </c>
      <c r="E8060">
        <f>InstalledCapacity!$B$7*pv[[#This Row],[pv]]</f>
        <v>4569.6000000000004</v>
      </c>
      <c r="F8060">
        <f>InstalledCapacity!$B$8*wind_Onshore[[#This Row],[wind_Onshore]]</f>
        <v>0</v>
      </c>
      <c r="G8060">
        <f>InstalledCapacity!$B$9*wind_Offshore[[#This Row],[wind_Offshore]]</f>
        <v>0</v>
      </c>
      <c r="H8060">
        <f>INDEX(results[Coal],MATCH($A8060,results[Time period],0),)</f>
        <v>0</v>
      </c>
      <c r="I8060">
        <f>INDEX(results[Diesel],MATCH($A8060,results[Time period],0),)</f>
        <v>0</v>
      </c>
      <c r="J8060">
        <f>d[[#This Row],[d]]</f>
        <v>23665</v>
      </c>
    </row>
    <row r="8061" spans="1:10" x14ac:dyDescent="0.3">
      <c r="A8061" t="s">
        <v>8066</v>
      </c>
      <c r="B8061">
        <f>INDEX(results[Nuclear],MATCH($A8061,results[Time period],0),)</f>
        <v>11170</v>
      </c>
      <c r="C8061">
        <f>INDEX(results[Hydro],MATCH($A8061,results[Time period],0),)</f>
        <v>500</v>
      </c>
      <c r="D8061">
        <f>INDEX(results[CCGT],MATCH($A8061,results[Time period],0),)</f>
        <v>7199.95</v>
      </c>
      <c r="E8061">
        <f>InstalledCapacity!$B$7*pv[[#This Row],[pv]]</f>
        <v>4516.05</v>
      </c>
      <c r="F8061">
        <f>InstalledCapacity!$B$8*wind_Onshore[[#This Row],[wind_Onshore]]</f>
        <v>0</v>
      </c>
      <c r="G8061">
        <f>InstalledCapacity!$B$9*wind_Offshore[[#This Row],[wind_Offshore]]</f>
        <v>0</v>
      </c>
      <c r="H8061">
        <f>INDEX(results[Coal],MATCH($A8061,results[Time period],0),)</f>
        <v>0</v>
      </c>
      <c r="I8061">
        <f>INDEX(results[Diesel],MATCH($A8061,results[Time period],0),)</f>
        <v>0</v>
      </c>
      <c r="J8061">
        <f>d[[#This Row],[d]]</f>
        <v>23386</v>
      </c>
    </row>
    <row r="8062" spans="1:10" x14ac:dyDescent="0.3">
      <c r="A8062" t="s">
        <v>8067</v>
      </c>
      <c r="B8062">
        <f>INDEX(results[Nuclear],MATCH($A8062,results[Time period],0),)</f>
        <v>11170</v>
      </c>
      <c r="C8062">
        <f>INDEX(results[Hydro],MATCH($A8062,results[Time period],0),)</f>
        <v>500</v>
      </c>
      <c r="D8062">
        <f>INDEX(results[CCGT],MATCH($A8062,results[Time period],0),)</f>
        <v>7415.1</v>
      </c>
      <c r="E8062">
        <f>InstalledCapacity!$B$7*pv[[#This Row],[pv]]</f>
        <v>3819.9</v>
      </c>
      <c r="F8062">
        <f>InstalledCapacity!$B$8*wind_Onshore[[#This Row],[wind_Onshore]]</f>
        <v>0</v>
      </c>
      <c r="G8062">
        <f>InstalledCapacity!$B$9*wind_Offshore[[#This Row],[wind_Offshore]]</f>
        <v>0</v>
      </c>
      <c r="H8062">
        <f>INDEX(results[Coal],MATCH($A8062,results[Time period],0),)</f>
        <v>0</v>
      </c>
      <c r="I8062">
        <f>INDEX(results[Diesel],MATCH($A8062,results[Time period],0),)</f>
        <v>0</v>
      </c>
      <c r="J8062">
        <f>d[[#This Row],[d]]</f>
        <v>22905</v>
      </c>
    </row>
    <row r="8063" spans="1:10" x14ac:dyDescent="0.3">
      <c r="A8063" t="s">
        <v>8068</v>
      </c>
      <c r="B8063">
        <f>INDEX(results[Nuclear],MATCH($A8063,results[Time period],0),)</f>
        <v>11170</v>
      </c>
      <c r="C8063">
        <f>INDEX(results[Hydro],MATCH($A8063,results[Time period],0),)</f>
        <v>500</v>
      </c>
      <c r="D8063">
        <f>INDEX(results[CCGT],MATCH($A8063,results[Time period],0),)</f>
        <v>8712.5</v>
      </c>
      <c r="E8063">
        <f>InstalledCapacity!$B$7*pv[[#This Row],[pv]]</f>
        <v>1606.5</v>
      </c>
      <c r="F8063">
        <f>InstalledCapacity!$B$8*wind_Onshore[[#This Row],[wind_Onshore]]</f>
        <v>0</v>
      </c>
      <c r="G8063">
        <f>InstalledCapacity!$B$9*wind_Offshore[[#This Row],[wind_Offshore]]</f>
        <v>0</v>
      </c>
      <c r="H8063">
        <f>INDEX(results[Coal],MATCH($A8063,results[Time period],0),)</f>
        <v>0</v>
      </c>
      <c r="I8063">
        <f>INDEX(results[Diesel],MATCH($A8063,results[Time period],0),)</f>
        <v>0</v>
      </c>
      <c r="J8063">
        <f>d[[#This Row],[d]]</f>
        <v>21989</v>
      </c>
    </row>
    <row r="8064" spans="1:10" x14ac:dyDescent="0.3">
      <c r="A8064" t="s">
        <v>8069</v>
      </c>
      <c r="B8064">
        <f>INDEX(results[Nuclear],MATCH($A8064,results[Time period],0),)</f>
        <v>11170</v>
      </c>
      <c r="C8064">
        <f>INDEX(results[Hydro],MATCH($A8064,results[Time period],0),)</f>
        <v>500</v>
      </c>
      <c r="D8064">
        <f>INDEX(results[CCGT],MATCH($A8064,results[Time period],0),)</f>
        <v>8952</v>
      </c>
      <c r="E8064">
        <f>InstalledCapacity!$B$7*pv[[#This Row],[pv]]</f>
        <v>0</v>
      </c>
      <c r="F8064">
        <f>InstalledCapacity!$B$8*wind_Onshore[[#This Row],[wind_Onshore]]</f>
        <v>0</v>
      </c>
      <c r="G8064">
        <f>InstalledCapacity!$B$9*wind_Offshore[[#This Row],[wind_Offshore]]</f>
        <v>0</v>
      </c>
      <c r="H8064">
        <f>INDEX(results[Coal],MATCH($A8064,results[Time period],0),)</f>
        <v>0</v>
      </c>
      <c r="I8064">
        <f>INDEX(results[Diesel],MATCH($A8064,results[Time period],0),)</f>
        <v>0</v>
      </c>
      <c r="J8064">
        <f>d[[#This Row],[d]]</f>
        <v>20622</v>
      </c>
    </row>
    <row r="8065" spans="1:10" x14ac:dyDescent="0.3">
      <c r="A8065" t="s">
        <v>8070</v>
      </c>
      <c r="B8065">
        <f>INDEX(results[Nuclear],MATCH($A8065,results[Time period],0),)</f>
        <v>11170</v>
      </c>
      <c r="C8065">
        <f>INDEX(results[Hydro],MATCH($A8065,results[Time period],0),)</f>
        <v>500</v>
      </c>
      <c r="D8065">
        <f>INDEX(results[CCGT],MATCH($A8065,results[Time period],0),)</f>
        <v>7620</v>
      </c>
      <c r="E8065">
        <f>InstalledCapacity!$B$7*pv[[#This Row],[pv]]</f>
        <v>0</v>
      </c>
      <c r="F8065">
        <f>InstalledCapacity!$B$8*wind_Onshore[[#This Row],[wind_Onshore]]</f>
        <v>0</v>
      </c>
      <c r="G8065">
        <f>InstalledCapacity!$B$9*wind_Offshore[[#This Row],[wind_Offshore]]</f>
        <v>0</v>
      </c>
      <c r="H8065">
        <f>INDEX(results[Coal],MATCH($A8065,results[Time period],0),)</f>
        <v>0</v>
      </c>
      <c r="I8065">
        <f>INDEX(results[Diesel],MATCH($A8065,results[Time period],0),)</f>
        <v>0</v>
      </c>
      <c r="J8065">
        <f>d[[#This Row],[d]]</f>
        <v>19290</v>
      </c>
    </row>
    <row r="8066" spans="1:10" x14ac:dyDescent="0.3">
      <c r="A8066" t="s">
        <v>8071</v>
      </c>
      <c r="B8066">
        <f>INDEX(results[Nuclear],MATCH($A8066,results[Time period],0),)</f>
        <v>11170</v>
      </c>
      <c r="C8066">
        <f>INDEX(results[Hydro],MATCH($A8066,results[Time period],0),)</f>
        <v>500</v>
      </c>
      <c r="D8066">
        <f>INDEX(results[CCGT],MATCH($A8066,results[Time period],0),)</f>
        <v>6386</v>
      </c>
      <c r="E8066">
        <f>InstalledCapacity!$B$7*pv[[#This Row],[pv]]</f>
        <v>0</v>
      </c>
      <c r="F8066">
        <f>InstalledCapacity!$B$8*wind_Onshore[[#This Row],[wind_Onshore]]</f>
        <v>0</v>
      </c>
      <c r="G8066">
        <f>InstalledCapacity!$B$9*wind_Offshore[[#This Row],[wind_Offshore]]</f>
        <v>0</v>
      </c>
      <c r="H8066">
        <f>INDEX(results[Coal],MATCH($A8066,results[Time period],0),)</f>
        <v>0</v>
      </c>
      <c r="I8066">
        <f>INDEX(results[Diesel],MATCH($A8066,results[Time period],0),)</f>
        <v>0</v>
      </c>
      <c r="J8066">
        <f>d[[#This Row],[d]]</f>
        <v>18056</v>
      </c>
    </row>
    <row r="8067" spans="1:10" x14ac:dyDescent="0.3">
      <c r="A8067" t="s">
        <v>8072</v>
      </c>
      <c r="B8067">
        <f>INDEX(results[Nuclear],MATCH($A8067,results[Time period],0),)</f>
        <v>11170</v>
      </c>
      <c r="C8067">
        <f>INDEX(results[Hydro],MATCH($A8067,results[Time period],0),)</f>
        <v>500</v>
      </c>
      <c r="D8067">
        <f>INDEX(results[CCGT],MATCH($A8067,results[Time period],0),)</f>
        <v>5839</v>
      </c>
      <c r="E8067">
        <f>InstalledCapacity!$B$7*pv[[#This Row],[pv]]</f>
        <v>0</v>
      </c>
      <c r="F8067">
        <f>InstalledCapacity!$B$8*wind_Onshore[[#This Row],[wind_Onshore]]</f>
        <v>0</v>
      </c>
      <c r="G8067">
        <f>InstalledCapacity!$B$9*wind_Offshore[[#This Row],[wind_Offshore]]</f>
        <v>0</v>
      </c>
      <c r="H8067">
        <f>INDEX(results[Coal],MATCH($A8067,results[Time period],0),)</f>
        <v>0</v>
      </c>
      <c r="I8067">
        <f>INDEX(results[Diesel],MATCH($A8067,results[Time period],0),)</f>
        <v>0</v>
      </c>
      <c r="J8067">
        <f>d[[#This Row],[d]]</f>
        <v>17509</v>
      </c>
    </row>
    <row r="8068" spans="1:10" x14ac:dyDescent="0.3">
      <c r="A8068" t="s">
        <v>8073</v>
      </c>
      <c r="B8068">
        <f>INDEX(results[Nuclear],MATCH($A8068,results[Time period],0),)</f>
        <v>11170</v>
      </c>
      <c r="C8068">
        <f>INDEX(results[Hydro],MATCH($A8068,results[Time period],0),)</f>
        <v>500</v>
      </c>
      <c r="D8068">
        <f>INDEX(results[CCGT],MATCH($A8068,results[Time period],0),)</f>
        <v>5671</v>
      </c>
      <c r="E8068">
        <f>InstalledCapacity!$B$7*pv[[#This Row],[pv]]</f>
        <v>0</v>
      </c>
      <c r="F8068">
        <f>InstalledCapacity!$B$8*wind_Onshore[[#This Row],[wind_Onshore]]</f>
        <v>0</v>
      </c>
      <c r="G8068">
        <f>InstalledCapacity!$B$9*wind_Offshore[[#This Row],[wind_Offshore]]</f>
        <v>0</v>
      </c>
      <c r="H8068">
        <f>INDEX(results[Coal],MATCH($A8068,results[Time period],0),)</f>
        <v>0</v>
      </c>
      <c r="I8068">
        <f>INDEX(results[Diesel],MATCH($A8068,results[Time period],0),)</f>
        <v>0</v>
      </c>
      <c r="J8068">
        <f>d[[#This Row],[d]]</f>
        <v>17341</v>
      </c>
    </row>
    <row r="8069" spans="1:10" x14ac:dyDescent="0.3">
      <c r="A8069" t="s">
        <v>8074</v>
      </c>
      <c r="B8069">
        <f>INDEX(results[Nuclear],MATCH($A8069,results[Time period],0),)</f>
        <v>11170</v>
      </c>
      <c r="C8069">
        <f>INDEX(results[Hydro],MATCH($A8069,results[Time period],0),)</f>
        <v>500</v>
      </c>
      <c r="D8069">
        <f>INDEX(results[CCGT],MATCH($A8069,results[Time period],0),)</f>
        <v>5723</v>
      </c>
      <c r="E8069">
        <f>InstalledCapacity!$B$7*pv[[#This Row],[pv]]</f>
        <v>0</v>
      </c>
      <c r="F8069">
        <f>InstalledCapacity!$B$8*wind_Onshore[[#This Row],[wind_Onshore]]</f>
        <v>0</v>
      </c>
      <c r="G8069">
        <f>InstalledCapacity!$B$9*wind_Offshore[[#This Row],[wind_Offshore]]</f>
        <v>0</v>
      </c>
      <c r="H8069">
        <f>INDEX(results[Coal],MATCH($A8069,results[Time period],0),)</f>
        <v>0</v>
      </c>
      <c r="I8069">
        <f>INDEX(results[Diesel],MATCH($A8069,results[Time period],0),)</f>
        <v>0</v>
      </c>
      <c r="J8069">
        <f>d[[#This Row],[d]]</f>
        <v>17393</v>
      </c>
    </row>
    <row r="8070" spans="1:10" x14ac:dyDescent="0.3">
      <c r="A8070" t="s">
        <v>8075</v>
      </c>
      <c r="B8070">
        <f>INDEX(results[Nuclear],MATCH($A8070,results[Time period],0),)</f>
        <v>11170</v>
      </c>
      <c r="C8070">
        <f>INDEX(results[Hydro],MATCH($A8070,results[Time period],0),)</f>
        <v>500</v>
      </c>
      <c r="D8070">
        <f>INDEX(results[CCGT],MATCH($A8070,results[Time period],0),)</f>
        <v>6315</v>
      </c>
      <c r="E8070">
        <f>InstalledCapacity!$B$7*pv[[#This Row],[pv]]</f>
        <v>0</v>
      </c>
      <c r="F8070">
        <f>InstalledCapacity!$B$8*wind_Onshore[[#This Row],[wind_Onshore]]</f>
        <v>0</v>
      </c>
      <c r="G8070">
        <f>InstalledCapacity!$B$9*wind_Offshore[[#This Row],[wind_Offshore]]</f>
        <v>0</v>
      </c>
      <c r="H8070">
        <f>INDEX(results[Coal],MATCH($A8070,results[Time period],0),)</f>
        <v>0</v>
      </c>
      <c r="I8070">
        <f>INDEX(results[Diesel],MATCH($A8070,results[Time period],0),)</f>
        <v>0</v>
      </c>
      <c r="J8070">
        <f>d[[#This Row],[d]]</f>
        <v>17985</v>
      </c>
    </row>
    <row r="8071" spans="1:10" x14ac:dyDescent="0.3">
      <c r="A8071" t="s">
        <v>8076</v>
      </c>
      <c r="B8071">
        <f>INDEX(results[Nuclear],MATCH($A8071,results[Time period],0),)</f>
        <v>11170</v>
      </c>
      <c r="C8071">
        <f>INDEX(results[Hydro],MATCH($A8071,results[Time period],0),)</f>
        <v>500</v>
      </c>
      <c r="D8071">
        <f>INDEX(results[CCGT],MATCH($A8071,results[Time period],0),)</f>
        <v>7867</v>
      </c>
      <c r="E8071">
        <f>InstalledCapacity!$B$7*pv[[#This Row],[pv]]</f>
        <v>0</v>
      </c>
      <c r="F8071">
        <f>InstalledCapacity!$B$8*wind_Onshore[[#This Row],[wind_Onshore]]</f>
        <v>0</v>
      </c>
      <c r="G8071">
        <f>InstalledCapacity!$B$9*wind_Offshore[[#This Row],[wind_Offshore]]</f>
        <v>0</v>
      </c>
      <c r="H8071">
        <f>INDEX(results[Coal],MATCH($A8071,results[Time period],0),)</f>
        <v>0</v>
      </c>
      <c r="I8071">
        <f>INDEX(results[Diesel],MATCH($A8071,results[Time period],0),)</f>
        <v>0</v>
      </c>
      <c r="J8071">
        <f>d[[#This Row],[d]]</f>
        <v>19537</v>
      </c>
    </row>
    <row r="8072" spans="1:10" x14ac:dyDescent="0.3">
      <c r="A8072" t="s">
        <v>8077</v>
      </c>
      <c r="B8072">
        <f>INDEX(results[Nuclear],MATCH($A8072,results[Time period],0),)</f>
        <v>11170</v>
      </c>
      <c r="C8072">
        <f>INDEX(results[Hydro],MATCH($A8072,results[Time period],0),)</f>
        <v>500</v>
      </c>
      <c r="D8072">
        <f>INDEX(results[CCGT],MATCH($A8072,results[Time period],0),)</f>
        <v>10820</v>
      </c>
      <c r="E8072">
        <f>InstalledCapacity!$B$7*pv[[#This Row],[pv]]</f>
        <v>0</v>
      </c>
      <c r="F8072">
        <f>InstalledCapacity!$B$8*wind_Onshore[[#This Row],[wind_Onshore]]</f>
        <v>0</v>
      </c>
      <c r="G8072">
        <f>InstalledCapacity!$B$9*wind_Offshore[[#This Row],[wind_Offshore]]</f>
        <v>0</v>
      </c>
      <c r="H8072">
        <f>INDEX(results[Coal],MATCH($A8072,results[Time period],0),)</f>
        <v>0</v>
      </c>
      <c r="I8072">
        <f>INDEX(results[Diesel],MATCH($A8072,results[Time period],0),)</f>
        <v>0</v>
      </c>
      <c r="J8072">
        <f>d[[#This Row],[d]]</f>
        <v>22490</v>
      </c>
    </row>
    <row r="8073" spans="1:10" x14ac:dyDescent="0.3">
      <c r="A8073" t="s">
        <v>8078</v>
      </c>
      <c r="B8073">
        <f>INDEX(results[Nuclear],MATCH($A8073,results[Time period],0),)</f>
        <v>11170</v>
      </c>
      <c r="C8073">
        <f>INDEX(results[Hydro],MATCH($A8073,results[Time period],0),)</f>
        <v>500</v>
      </c>
      <c r="D8073">
        <f>INDEX(results[CCGT],MATCH($A8073,results[Time period],0),)</f>
        <v>11768</v>
      </c>
      <c r="E8073">
        <f>InstalledCapacity!$B$7*pv[[#This Row],[pv]]</f>
        <v>0</v>
      </c>
      <c r="F8073">
        <f>InstalledCapacity!$B$8*wind_Onshore[[#This Row],[wind_Onshore]]</f>
        <v>0</v>
      </c>
      <c r="G8073">
        <f>InstalledCapacity!$B$9*wind_Offshore[[#This Row],[wind_Offshore]]</f>
        <v>0</v>
      </c>
      <c r="H8073">
        <f>INDEX(results[Coal],MATCH($A8073,results[Time period],0),)</f>
        <v>0</v>
      </c>
      <c r="I8073">
        <f>INDEX(results[Diesel],MATCH($A8073,results[Time period],0),)</f>
        <v>0</v>
      </c>
      <c r="J8073">
        <f>d[[#This Row],[d]]</f>
        <v>23438</v>
      </c>
    </row>
    <row r="8074" spans="1:10" x14ac:dyDescent="0.3">
      <c r="A8074" t="s">
        <v>8079</v>
      </c>
      <c r="B8074">
        <f>INDEX(results[Nuclear],MATCH($A8074,results[Time period],0),)</f>
        <v>11170</v>
      </c>
      <c r="C8074">
        <f>INDEX(results[Hydro],MATCH($A8074,results[Time period],0),)</f>
        <v>500</v>
      </c>
      <c r="D8074">
        <f>INDEX(results[CCGT],MATCH($A8074,results[Time period],0),)</f>
        <v>11571</v>
      </c>
      <c r="E8074">
        <f>InstalledCapacity!$B$7*pv[[#This Row],[pv]]</f>
        <v>0</v>
      </c>
      <c r="F8074">
        <f>InstalledCapacity!$B$8*wind_Onshore[[#This Row],[wind_Onshore]]</f>
        <v>0</v>
      </c>
      <c r="G8074">
        <f>InstalledCapacity!$B$9*wind_Offshore[[#This Row],[wind_Offshore]]</f>
        <v>0</v>
      </c>
      <c r="H8074">
        <f>INDEX(results[Coal],MATCH($A8074,results[Time period],0),)</f>
        <v>0</v>
      </c>
      <c r="I8074">
        <f>INDEX(results[Diesel],MATCH($A8074,results[Time period],0),)</f>
        <v>0</v>
      </c>
      <c r="J8074">
        <f>d[[#This Row],[d]]</f>
        <v>23241</v>
      </c>
    </row>
    <row r="8075" spans="1:10" x14ac:dyDescent="0.3">
      <c r="A8075" t="s">
        <v>8080</v>
      </c>
      <c r="B8075">
        <f>INDEX(results[Nuclear],MATCH($A8075,results[Time period],0),)</f>
        <v>11170</v>
      </c>
      <c r="C8075">
        <f>INDEX(results[Hydro],MATCH($A8075,results[Time period],0),)</f>
        <v>500</v>
      </c>
      <c r="D8075">
        <f>INDEX(results[CCGT],MATCH($A8075,results[Time period],0),)</f>
        <v>11332</v>
      </c>
      <c r="E8075">
        <f>InstalledCapacity!$B$7*pv[[#This Row],[pv]]</f>
        <v>0</v>
      </c>
      <c r="F8075">
        <f>InstalledCapacity!$B$8*wind_Onshore[[#This Row],[wind_Onshore]]</f>
        <v>0</v>
      </c>
      <c r="G8075">
        <f>InstalledCapacity!$B$9*wind_Offshore[[#This Row],[wind_Offshore]]</f>
        <v>0</v>
      </c>
      <c r="H8075">
        <f>INDEX(results[Coal],MATCH($A8075,results[Time period],0),)</f>
        <v>0</v>
      </c>
      <c r="I8075">
        <f>INDEX(results[Diesel],MATCH($A8075,results[Time period],0),)</f>
        <v>0</v>
      </c>
      <c r="J8075">
        <f>d[[#This Row],[d]]</f>
        <v>23002</v>
      </c>
    </row>
    <row r="8076" spans="1:10" x14ac:dyDescent="0.3">
      <c r="A8076" t="s">
        <v>8081</v>
      </c>
      <c r="B8076">
        <f>INDEX(results[Nuclear],MATCH($A8076,results[Time period],0),)</f>
        <v>11170</v>
      </c>
      <c r="C8076">
        <f>INDEX(results[Hydro],MATCH($A8076,results[Time period],0),)</f>
        <v>500</v>
      </c>
      <c r="D8076">
        <f>INDEX(results[CCGT],MATCH($A8076,results[Time period],0),)</f>
        <v>11081</v>
      </c>
      <c r="E8076">
        <f>InstalledCapacity!$B$7*pv[[#This Row],[pv]]</f>
        <v>0</v>
      </c>
      <c r="F8076">
        <f>InstalledCapacity!$B$8*wind_Onshore[[#This Row],[wind_Onshore]]</f>
        <v>0</v>
      </c>
      <c r="G8076">
        <f>InstalledCapacity!$B$9*wind_Offshore[[#This Row],[wind_Offshore]]</f>
        <v>0</v>
      </c>
      <c r="H8076">
        <f>INDEX(results[Coal],MATCH($A8076,results[Time period],0),)</f>
        <v>0</v>
      </c>
      <c r="I8076">
        <f>INDEX(results[Diesel],MATCH($A8076,results[Time period],0),)</f>
        <v>0</v>
      </c>
      <c r="J8076">
        <f>d[[#This Row],[d]]</f>
        <v>22751</v>
      </c>
    </row>
    <row r="8077" spans="1:10" x14ac:dyDescent="0.3">
      <c r="A8077" t="s">
        <v>8082</v>
      </c>
      <c r="B8077">
        <f>INDEX(results[Nuclear],MATCH($A8077,results[Time period],0),)</f>
        <v>11170</v>
      </c>
      <c r="C8077">
        <f>INDEX(results[Hydro],MATCH($A8077,results[Time period],0),)</f>
        <v>500</v>
      </c>
      <c r="D8077">
        <f>INDEX(results[CCGT],MATCH($A8077,results[Time period],0),)</f>
        <v>10751</v>
      </c>
      <c r="E8077">
        <f>InstalledCapacity!$B$7*pv[[#This Row],[pv]]</f>
        <v>0</v>
      </c>
      <c r="F8077">
        <f>InstalledCapacity!$B$8*wind_Onshore[[#This Row],[wind_Onshore]]</f>
        <v>0</v>
      </c>
      <c r="G8077">
        <f>InstalledCapacity!$B$9*wind_Offshore[[#This Row],[wind_Offshore]]</f>
        <v>0</v>
      </c>
      <c r="H8077">
        <f>INDEX(results[Coal],MATCH($A8077,results[Time period],0),)</f>
        <v>0</v>
      </c>
      <c r="I8077">
        <f>INDEX(results[Diesel],MATCH($A8077,results[Time period],0),)</f>
        <v>0</v>
      </c>
      <c r="J8077">
        <f>d[[#This Row],[d]]</f>
        <v>22421</v>
      </c>
    </row>
    <row r="8078" spans="1:10" x14ac:dyDescent="0.3">
      <c r="A8078" t="s">
        <v>8083</v>
      </c>
      <c r="B8078">
        <f>INDEX(results[Nuclear],MATCH($A8078,results[Time period],0),)</f>
        <v>11170</v>
      </c>
      <c r="C8078">
        <f>INDEX(results[Hydro],MATCH($A8078,results[Time period],0),)</f>
        <v>500</v>
      </c>
      <c r="D8078">
        <f>INDEX(results[CCGT],MATCH($A8078,results[Time period],0),)</f>
        <v>10206.85</v>
      </c>
      <c r="E8078">
        <f>InstalledCapacity!$B$7*pv[[#This Row],[pv]]</f>
        <v>339.15</v>
      </c>
      <c r="F8078">
        <f>InstalledCapacity!$B$8*wind_Onshore[[#This Row],[wind_Onshore]]</f>
        <v>0</v>
      </c>
      <c r="G8078">
        <f>InstalledCapacity!$B$9*wind_Offshore[[#This Row],[wind_Offshore]]</f>
        <v>0</v>
      </c>
      <c r="H8078">
        <f>INDEX(results[Coal],MATCH($A8078,results[Time period],0),)</f>
        <v>0</v>
      </c>
      <c r="I8078">
        <f>INDEX(results[Diesel],MATCH($A8078,results[Time period],0),)</f>
        <v>0</v>
      </c>
      <c r="J8078">
        <f>d[[#This Row],[d]]</f>
        <v>22216</v>
      </c>
    </row>
    <row r="8079" spans="1:10" x14ac:dyDescent="0.3">
      <c r="A8079" t="s">
        <v>8084</v>
      </c>
      <c r="B8079">
        <f>INDEX(results[Nuclear],MATCH($A8079,results[Time period],0),)</f>
        <v>11170</v>
      </c>
      <c r="C8079">
        <f>INDEX(results[Hydro],MATCH($A8079,results[Time period],0),)</f>
        <v>500</v>
      </c>
      <c r="D8079">
        <f>INDEX(results[CCGT],MATCH($A8079,results[Time period],0),)</f>
        <v>6384.75</v>
      </c>
      <c r="E8079">
        <f>InstalledCapacity!$B$7*pv[[#This Row],[pv]]</f>
        <v>4016.25</v>
      </c>
      <c r="F8079">
        <f>InstalledCapacity!$B$8*wind_Onshore[[#This Row],[wind_Onshore]]</f>
        <v>0</v>
      </c>
      <c r="G8079">
        <f>InstalledCapacity!$B$9*wind_Offshore[[#This Row],[wind_Offshore]]</f>
        <v>0</v>
      </c>
      <c r="H8079">
        <f>INDEX(results[Coal],MATCH($A8079,results[Time period],0),)</f>
        <v>0</v>
      </c>
      <c r="I8079">
        <f>INDEX(results[Diesel],MATCH($A8079,results[Time period],0),)</f>
        <v>0</v>
      </c>
      <c r="J8079">
        <f>d[[#This Row],[d]]</f>
        <v>22071</v>
      </c>
    </row>
    <row r="8080" spans="1:10" x14ac:dyDescent="0.3">
      <c r="A8080" t="s">
        <v>8085</v>
      </c>
      <c r="B8080">
        <f>INDEX(results[Nuclear],MATCH($A8080,results[Time period],0),)</f>
        <v>11170</v>
      </c>
      <c r="C8080">
        <f>INDEX(results[Hydro],MATCH($A8080,results[Time period],0),)</f>
        <v>500</v>
      </c>
      <c r="D8080">
        <f>INDEX(results[CCGT],MATCH($A8080,results[Time period],0),)</f>
        <v>2286.0500000000002</v>
      </c>
      <c r="E8080">
        <f>InstalledCapacity!$B$7*pv[[#This Row],[pv]]</f>
        <v>7978.95</v>
      </c>
      <c r="F8080">
        <f>InstalledCapacity!$B$8*wind_Onshore[[#This Row],[wind_Onshore]]</f>
        <v>0</v>
      </c>
      <c r="G8080">
        <f>InstalledCapacity!$B$9*wind_Offshore[[#This Row],[wind_Offshore]]</f>
        <v>0</v>
      </c>
      <c r="H8080">
        <f>INDEX(results[Coal],MATCH($A8080,results[Time period],0),)</f>
        <v>0</v>
      </c>
      <c r="I8080">
        <f>INDEX(results[Diesel],MATCH($A8080,results[Time period],0),)</f>
        <v>0</v>
      </c>
      <c r="J8080">
        <f>d[[#This Row],[d]]</f>
        <v>21935</v>
      </c>
    </row>
    <row r="8081" spans="1:10" x14ac:dyDescent="0.3">
      <c r="A8081" t="s">
        <v>8086</v>
      </c>
      <c r="B8081">
        <f>INDEX(results[Nuclear],MATCH($A8081,results[Time period],0),)</f>
        <v>10569</v>
      </c>
      <c r="C8081">
        <f>INDEX(results[Hydro],MATCH($A8081,results[Time period],0),)</f>
        <v>500</v>
      </c>
      <c r="D8081">
        <f>INDEX(results[CCGT],MATCH($A8081,results[Time period],0),)</f>
        <v>0</v>
      </c>
      <c r="E8081">
        <f>InstalledCapacity!$B$7*pv[[#This Row],[pv]]</f>
        <v>10817.1</v>
      </c>
      <c r="F8081">
        <f>InstalledCapacity!$B$8*wind_Onshore[[#This Row],[wind_Onshore]]</f>
        <v>0</v>
      </c>
      <c r="G8081">
        <f>InstalledCapacity!$B$9*wind_Offshore[[#This Row],[wind_Offshore]]</f>
        <v>0</v>
      </c>
      <c r="H8081">
        <f>INDEX(results[Coal],MATCH($A8081,results[Time period],0),)</f>
        <v>0</v>
      </c>
      <c r="I8081">
        <f>INDEX(results[Diesel],MATCH($A8081,results[Time period],0),)</f>
        <v>0</v>
      </c>
      <c r="J8081">
        <f>d[[#This Row],[d]]</f>
        <v>21886</v>
      </c>
    </row>
    <row r="8082" spans="1:10" x14ac:dyDescent="0.3">
      <c r="A8082" t="s">
        <v>8087</v>
      </c>
      <c r="B8082">
        <f>INDEX(results[Nuclear],MATCH($A8082,results[Time period],0),)</f>
        <v>9476</v>
      </c>
      <c r="C8082">
        <f>INDEX(results[Hydro],MATCH($A8082,results[Time period],0),)</f>
        <v>500</v>
      </c>
      <c r="D8082">
        <f>INDEX(results[CCGT],MATCH($A8082,results[Time period],0),)</f>
        <v>0</v>
      </c>
      <c r="E8082">
        <f>InstalledCapacity!$B$7*pv[[#This Row],[pv]]</f>
        <v>12334.349999999999</v>
      </c>
      <c r="F8082">
        <f>InstalledCapacity!$B$8*wind_Onshore[[#This Row],[wind_Onshore]]</f>
        <v>0</v>
      </c>
      <c r="G8082">
        <f>InstalledCapacity!$B$9*wind_Offshore[[#This Row],[wind_Offshore]]</f>
        <v>0</v>
      </c>
      <c r="H8082">
        <f>INDEX(results[Coal],MATCH($A8082,results[Time period],0),)</f>
        <v>0</v>
      </c>
      <c r="I8082">
        <f>INDEX(results[Diesel],MATCH($A8082,results[Time period],0),)</f>
        <v>0</v>
      </c>
      <c r="J8082">
        <f>d[[#This Row],[d]]</f>
        <v>22310</v>
      </c>
    </row>
    <row r="8083" spans="1:10" x14ac:dyDescent="0.3">
      <c r="A8083" t="s">
        <v>8088</v>
      </c>
      <c r="B8083">
        <f>INDEX(results[Nuclear],MATCH($A8083,results[Time period],0),)</f>
        <v>10888</v>
      </c>
      <c r="C8083">
        <f>INDEX(results[Hydro],MATCH($A8083,results[Time period],0),)</f>
        <v>500</v>
      </c>
      <c r="D8083">
        <f>INDEX(results[CCGT],MATCH($A8083,results[Time period],0),)</f>
        <v>0</v>
      </c>
      <c r="E8083">
        <f>InstalledCapacity!$B$7*pv[[#This Row],[pv]]</f>
        <v>12709.199999999999</v>
      </c>
      <c r="F8083">
        <f>InstalledCapacity!$B$8*wind_Onshore[[#This Row],[wind_Onshore]]</f>
        <v>0</v>
      </c>
      <c r="G8083">
        <f>InstalledCapacity!$B$9*wind_Offshore[[#This Row],[wind_Offshore]]</f>
        <v>0</v>
      </c>
      <c r="H8083">
        <f>INDEX(results[Coal],MATCH($A8083,results[Time period],0),)</f>
        <v>0</v>
      </c>
      <c r="I8083">
        <f>INDEX(results[Diesel],MATCH($A8083,results[Time period],0),)</f>
        <v>0</v>
      </c>
      <c r="J8083">
        <f>d[[#This Row],[d]]</f>
        <v>24097</v>
      </c>
    </row>
    <row r="8084" spans="1:10" x14ac:dyDescent="0.3">
      <c r="A8084" t="s">
        <v>8089</v>
      </c>
      <c r="B8084">
        <f>INDEX(results[Nuclear],MATCH($A8084,results[Time period],0),)</f>
        <v>11170</v>
      </c>
      <c r="C8084">
        <f>INDEX(results[Hydro],MATCH($A8084,results[Time period],0),)</f>
        <v>500</v>
      </c>
      <c r="D8084">
        <f>INDEX(results[CCGT],MATCH($A8084,results[Time period],0),)</f>
        <v>1594.55</v>
      </c>
      <c r="E8084">
        <f>InstalledCapacity!$B$7*pv[[#This Row],[pv]]</f>
        <v>12084.45</v>
      </c>
      <c r="F8084">
        <f>InstalledCapacity!$B$8*wind_Onshore[[#This Row],[wind_Onshore]]</f>
        <v>0</v>
      </c>
      <c r="G8084">
        <f>InstalledCapacity!$B$9*wind_Offshore[[#This Row],[wind_Offshore]]</f>
        <v>0</v>
      </c>
      <c r="H8084">
        <f>INDEX(results[Coal],MATCH($A8084,results[Time period],0),)</f>
        <v>0</v>
      </c>
      <c r="I8084">
        <f>INDEX(results[Diesel],MATCH($A8084,results[Time period],0),)</f>
        <v>0</v>
      </c>
      <c r="J8084">
        <f>d[[#This Row],[d]]</f>
        <v>25349</v>
      </c>
    </row>
    <row r="8085" spans="1:10" x14ac:dyDescent="0.3">
      <c r="A8085" t="s">
        <v>8090</v>
      </c>
      <c r="B8085">
        <f>INDEX(results[Nuclear],MATCH($A8085,results[Time period],0),)</f>
        <v>11170</v>
      </c>
      <c r="C8085">
        <f>INDEX(results[Hydro],MATCH($A8085,results[Time period],0),)</f>
        <v>500</v>
      </c>
      <c r="D8085">
        <f>INDEX(results[CCGT],MATCH($A8085,results[Time period],0),)</f>
        <v>3232.3</v>
      </c>
      <c r="E8085">
        <f>InstalledCapacity!$B$7*pv[[#This Row],[pv]]</f>
        <v>10388.699999999999</v>
      </c>
      <c r="F8085">
        <f>InstalledCapacity!$B$8*wind_Onshore[[#This Row],[wind_Onshore]]</f>
        <v>0</v>
      </c>
      <c r="G8085">
        <f>InstalledCapacity!$B$9*wind_Offshore[[#This Row],[wind_Offshore]]</f>
        <v>0</v>
      </c>
      <c r="H8085">
        <f>INDEX(results[Coal],MATCH($A8085,results[Time period],0),)</f>
        <v>0</v>
      </c>
      <c r="I8085">
        <f>INDEX(results[Diesel],MATCH($A8085,results[Time period],0),)</f>
        <v>0</v>
      </c>
      <c r="J8085">
        <f>d[[#This Row],[d]]</f>
        <v>25291</v>
      </c>
    </row>
    <row r="8086" spans="1:10" x14ac:dyDescent="0.3">
      <c r="A8086" t="s">
        <v>8091</v>
      </c>
      <c r="B8086">
        <f>INDEX(results[Nuclear],MATCH($A8086,results[Time period],0),)</f>
        <v>11170</v>
      </c>
      <c r="C8086">
        <f>INDEX(results[Hydro],MATCH($A8086,results[Time period],0),)</f>
        <v>500</v>
      </c>
      <c r="D8086">
        <f>INDEX(results[CCGT],MATCH($A8086,results[Time period],0),)</f>
        <v>5697.05</v>
      </c>
      <c r="E8086">
        <f>InstalledCapacity!$B$7*pv[[#This Row],[pv]]</f>
        <v>7621.95</v>
      </c>
      <c r="F8086">
        <f>InstalledCapacity!$B$8*wind_Onshore[[#This Row],[wind_Onshore]]</f>
        <v>0</v>
      </c>
      <c r="G8086">
        <f>InstalledCapacity!$B$9*wind_Offshore[[#This Row],[wind_Offshore]]</f>
        <v>0</v>
      </c>
      <c r="H8086">
        <f>INDEX(results[Coal],MATCH($A8086,results[Time period],0),)</f>
        <v>0</v>
      </c>
      <c r="I8086">
        <f>INDEX(results[Diesel],MATCH($A8086,results[Time period],0),)</f>
        <v>0</v>
      </c>
      <c r="J8086">
        <f>d[[#This Row],[d]]</f>
        <v>24989</v>
      </c>
    </row>
    <row r="8087" spans="1:10" x14ac:dyDescent="0.3">
      <c r="A8087" t="s">
        <v>8092</v>
      </c>
      <c r="B8087">
        <f>INDEX(results[Nuclear],MATCH($A8087,results[Time period],0),)</f>
        <v>11170</v>
      </c>
      <c r="C8087">
        <f>INDEX(results[Hydro],MATCH($A8087,results[Time period],0),)</f>
        <v>500</v>
      </c>
      <c r="D8087">
        <f>INDEX(results[CCGT],MATCH($A8087,results[Time period],0),)</f>
        <v>8967.0499999999993</v>
      </c>
      <c r="E8087">
        <f>InstalledCapacity!$B$7*pv[[#This Row],[pv]]</f>
        <v>3337.95</v>
      </c>
      <c r="F8087">
        <f>InstalledCapacity!$B$8*wind_Onshore[[#This Row],[wind_Onshore]]</f>
        <v>0</v>
      </c>
      <c r="G8087">
        <f>InstalledCapacity!$B$9*wind_Offshore[[#This Row],[wind_Offshore]]</f>
        <v>0</v>
      </c>
      <c r="H8087">
        <f>INDEX(results[Coal],MATCH($A8087,results[Time period],0),)</f>
        <v>0</v>
      </c>
      <c r="I8087">
        <f>INDEX(results[Diesel],MATCH($A8087,results[Time period],0),)</f>
        <v>0</v>
      </c>
      <c r="J8087">
        <f>d[[#This Row],[d]]</f>
        <v>23975</v>
      </c>
    </row>
    <row r="8088" spans="1:10" x14ac:dyDescent="0.3">
      <c r="A8088" t="s">
        <v>8093</v>
      </c>
      <c r="B8088">
        <f>INDEX(results[Nuclear],MATCH($A8088,results[Time period],0),)</f>
        <v>11170</v>
      </c>
      <c r="C8088">
        <f>INDEX(results[Hydro],MATCH($A8088,results[Time period],0),)</f>
        <v>500</v>
      </c>
      <c r="D8088">
        <f>INDEX(results[CCGT],MATCH($A8088,results[Time period],0),)</f>
        <v>10856</v>
      </c>
      <c r="E8088">
        <f>InstalledCapacity!$B$7*pv[[#This Row],[pv]]</f>
        <v>0</v>
      </c>
      <c r="F8088">
        <f>InstalledCapacity!$B$8*wind_Onshore[[#This Row],[wind_Onshore]]</f>
        <v>0</v>
      </c>
      <c r="G8088">
        <f>InstalledCapacity!$B$9*wind_Offshore[[#This Row],[wind_Offshore]]</f>
        <v>0</v>
      </c>
      <c r="H8088">
        <f>INDEX(results[Coal],MATCH($A8088,results[Time period],0),)</f>
        <v>0</v>
      </c>
      <c r="I8088">
        <f>INDEX(results[Diesel],MATCH($A8088,results[Time period],0),)</f>
        <v>0</v>
      </c>
      <c r="J8088">
        <f>d[[#This Row],[d]]</f>
        <v>22526</v>
      </c>
    </row>
    <row r="8089" spans="1:10" x14ac:dyDescent="0.3">
      <c r="A8089" t="s">
        <v>8094</v>
      </c>
      <c r="B8089">
        <f>INDEX(results[Nuclear],MATCH($A8089,results[Time period],0),)</f>
        <v>11170</v>
      </c>
      <c r="C8089">
        <f>INDEX(results[Hydro],MATCH($A8089,results[Time period],0),)</f>
        <v>500</v>
      </c>
      <c r="D8089">
        <f>INDEX(results[CCGT],MATCH($A8089,results[Time period],0),)</f>
        <v>9615</v>
      </c>
      <c r="E8089">
        <f>InstalledCapacity!$B$7*pv[[#This Row],[pv]]</f>
        <v>0</v>
      </c>
      <c r="F8089">
        <f>InstalledCapacity!$B$8*wind_Onshore[[#This Row],[wind_Onshore]]</f>
        <v>0</v>
      </c>
      <c r="G8089">
        <f>InstalledCapacity!$B$9*wind_Offshore[[#This Row],[wind_Offshore]]</f>
        <v>0</v>
      </c>
      <c r="H8089">
        <f>INDEX(results[Coal],MATCH($A8089,results[Time period],0),)</f>
        <v>0</v>
      </c>
      <c r="I8089">
        <f>INDEX(results[Diesel],MATCH($A8089,results[Time period],0),)</f>
        <v>0</v>
      </c>
      <c r="J8089">
        <f>d[[#This Row],[d]]</f>
        <v>21285</v>
      </c>
    </row>
    <row r="8090" spans="1:10" x14ac:dyDescent="0.3">
      <c r="A8090" t="s">
        <v>8095</v>
      </c>
      <c r="B8090">
        <f>INDEX(results[Nuclear],MATCH($A8090,results[Time period],0),)</f>
        <v>11170</v>
      </c>
      <c r="C8090">
        <f>INDEX(results[Hydro],MATCH($A8090,results[Time period],0),)</f>
        <v>500</v>
      </c>
      <c r="D8090">
        <f>INDEX(results[CCGT],MATCH($A8090,results[Time period],0),)</f>
        <v>8694</v>
      </c>
      <c r="E8090">
        <f>InstalledCapacity!$B$7*pv[[#This Row],[pv]]</f>
        <v>0</v>
      </c>
      <c r="F8090">
        <f>InstalledCapacity!$B$8*wind_Onshore[[#This Row],[wind_Onshore]]</f>
        <v>0</v>
      </c>
      <c r="G8090">
        <f>InstalledCapacity!$B$9*wind_Offshore[[#This Row],[wind_Offshore]]</f>
        <v>0</v>
      </c>
      <c r="H8090">
        <f>INDEX(results[Coal],MATCH($A8090,results[Time period],0),)</f>
        <v>0</v>
      </c>
      <c r="I8090">
        <f>INDEX(results[Diesel],MATCH($A8090,results[Time period],0),)</f>
        <v>0</v>
      </c>
      <c r="J8090">
        <f>d[[#This Row],[d]]</f>
        <v>20364</v>
      </c>
    </row>
    <row r="8091" spans="1:10" x14ac:dyDescent="0.3">
      <c r="A8091" t="s">
        <v>8096</v>
      </c>
      <c r="B8091">
        <f>INDEX(results[Nuclear],MATCH($A8091,results[Time period],0),)</f>
        <v>11170</v>
      </c>
      <c r="C8091">
        <f>INDEX(results[Hydro],MATCH($A8091,results[Time period],0),)</f>
        <v>500</v>
      </c>
      <c r="D8091">
        <f>INDEX(results[CCGT],MATCH($A8091,results[Time period],0),)</f>
        <v>8448</v>
      </c>
      <c r="E8091">
        <f>InstalledCapacity!$B$7*pv[[#This Row],[pv]]</f>
        <v>0</v>
      </c>
      <c r="F8091">
        <f>InstalledCapacity!$B$8*wind_Onshore[[#This Row],[wind_Onshore]]</f>
        <v>0</v>
      </c>
      <c r="G8091">
        <f>InstalledCapacity!$B$9*wind_Offshore[[#This Row],[wind_Offshore]]</f>
        <v>0</v>
      </c>
      <c r="H8091">
        <f>INDEX(results[Coal],MATCH($A8091,results[Time period],0),)</f>
        <v>0</v>
      </c>
      <c r="I8091">
        <f>INDEX(results[Diesel],MATCH($A8091,results[Time period],0),)</f>
        <v>0</v>
      </c>
      <c r="J8091">
        <f>d[[#This Row],[d]]</f>
        <v>20118</v>
      </c>
    </row>
    <row r="8092" spans="1:10" x14ac:dyDescent="0.3">
      <c r="A8092" t="s">
        <v>8097</v>
      </c>
      <c r="B8092">
        <f>INDEX(results[Nuclear],MATCH($A8092,results[Time period],0),)</f>
        <v>11170</v>
      </c>
      <c r="C8092">
        <f>INDEX(results[Hydro],MATCH($A8092,results[Time period],0),)</f>
        <v>500</v>
      </c>
      <c r="D8092">
        <f>INDEX(results[CCGT],MATCH($A8092,results[Time period],0),)</f>
        <v>8519</v>
      </c>
      <c r="E8092">
        <f>InstalledCapacity!$B$7*pv[[#This Row],[pv]]</f>
        <v>0</v>
      </c>
      <c r="F8092">
        <f>InstalledCapacity!$B$8*wind_Onshore[[#This Row],[wind_Onshore]]</f>
        <v>0</v>
      </c>
      <c r="G8092">
        <f>InstalledCapacity!$B$9*wind_Offshore[[#This Row],[wind_Offshore]]</f>
        <v>0</v>
      </c>
      <c r="H8092">
        <f>INDEX(results[Coal],MATCH($A8092,results[Time period],0),)</f>
        <v>0</v>
      </c>
      <c r="I8092">
        <f>INDEX(results[Diesel],MATCH($A8092,results[Time period],0),)</f>
        <v>0</v>
      </c>
      <c r="J8092">
        <f>d[[#This Row],[d]]</f>
        <v>20189</v>
      </c>
    </row>
    <row r="8093" spans="1:10" x14ac:dyDescent="0.3">
      <c r="A8093" t="s">
        <v>8098</v>
      </c>
      <c r="B8093">
        <f>INDEX(results[Nuclear],MATCH($A8093,results[Time period],0),)</f>
        <v>11170</v>
      </c>
      <c r="C8093">
        <f>INDEX(results[Hydro],MATCH($A8093,results[Time period],0),)</f>
        <v>500</v>
      </c>
      <c r="D8093">
        <f>INDEX(results[CCGT],MATCH($A8093,results[Time period],0),)</f>
        <v>8803</v>
      </c>
      <c r="E8093">
        <f>InstalledCapacity!$B$7*pv[[#This Row],[pv]]</f>
        <v>0</v>
      </c>
      <c r="F8093">
        <f>InstalledCapacity!$B$8*wind_Onshore[[#This Row],[wind_Onshore]]</f>
        <v>0</v>
      </c>
      <c r="G8093">
        <f>InstalledCapacity!$B$9*wind_Offshore[[#This Row],[wind_Offshore]]</f>
        <v>0</v>
      </c>
      <c r="H8093">
        <f>INDEX(results[Coal],MATCH($A8093,results[Time period],0),)</f>
        <v>0</v>
      </c>
      <c r="I8093">
        <f>INDEX(results[Diesel],MATCH($A8093,results[Time period],0),)</f>
        <v>0</v>
      </c>
      <c r="J8093">
        <f>d[[#This Row],[d]]</f>
        <v>20473</v>
      </c>
    </row>
    <row r="8094" spans="1:10" x14ac:dyDescent="0.3">
      <c r="A8094" t="s">
        <v>8099</v>
      </c>
      <c r="B8094">
        <f>INDEX(results[Nuclear],MATCH($A8094,results[Time period],0),)</f>
        <v>11170</v>
      </c>
      <c r="C8094">
        <f>INDEX(results[Hydro],MATCH($A8094,results[Time period],0),)</f>
        <v>500</v>
      </c>
      <c r="D8094">
        <f>INDEX(results[CCGT],MATCH($A8094,results[Time period],0),)</f>
        <v>9695</v>
      </c>
      <c r="E8094">
        <f>InstalledCapacity!$B$7*pv[[#This Row],[pv]]</f>
        <v>0</v>
      </c>
      <c r="F8094">
        <f>InstalledCapacity!$B$8*wind_Onshore[[#This Row],[wind_Onshore]]</f>
        <v>0</v>
      </c>
      <c r="G8094">
        <f>InstalledCapacity!$B$9*wind_Offshore[[#This Row],[wind_Offshore]]</f>
        <v>0</v>
      </c>
      <c r="H8094">
        <f>INDEX(results[Coal],MATCH($A8094,results[Time period],0),)</f>
        <v>0</v>
      </c>
      <c r="I8094">
        <f>INDEX(results[Diesel],MATCH($A8094,results[Time period],0),)</f>
        <v>0</v>
      </c>
      <c r="J8094">
        <f>d[[#This Row],[d]]</f>
        <v>21365</v>
      </c>
    </row>
    <row r="8095" spans="1:10" x14ac:dyDescent="0.3">
      <c r="A8095" t="s">
        <v>8100</v>
      </c>
      <c r="B8095">
        <f>INDEX(results[Nuclear],MATCH($A8095,results[Time period],0),)</f>
        <v>11170</v>
      </c>
      <c r="C8095">
        <f>INDEX(results[Hydro],MATCH($A8095,results[Time period],0),)</f>
        <v>500</v>
      </c>
      <c r="D8095">
        <f>INDEX(results[CCGT],MATCH($A8095,results[Time period],0),)</f>
        <v>11516</v>
      </c>
      <c r="E8095">
        <f>InstalledCapacity!$B$7*pv[[#This Row],[pv]]</f>
        <v>0</v>
      </c>
      <c r="F8095">
        <f>InstalledCapacity!$B$8*wind_Onshore[[#This Row],[wind_Onshore]]</f>
        <v>0</v>
      </c>
      <c r="G8095">
        <f>InstalledCapacity!$B$9*wind_Offshore[[#This Row],[wind_Offshore]]</f>
        <v>0</v>
      </c>
      <c r="H8095">
        <f>INDEX(results[Coal],MATCH($A8095,results[Time period],0),)</f>
        <v>0</v>
      </c>
      <c r="I8095">
        <f>INDEX(results[Diesel],MATCH($A8095,results[Time period],0),)</f>
        <v>0</v>
      </c>
      <c r="J8095">
        <f>d[[#This Row],[d]]</f>
        <v>23186</v>
      </c>
    </row>
    <row r="8096" spans="1:10" x14ac:dyDescent="0.3">
      <c r="A8096" t="s">
        <v>8101</v>
      </c>
      <c r="B8096">
        <f>INDEX(results[Nuclear],MATCH($A8096,results[Time period],0),)</f>
        <v>11170</v>
      </c>
      <c r="C8096">
        <f>INDEX(results[Hydro],MATCH($A8096,results[Time period],0),)</f>
        <v>500</v>
      </c>
      <c r="D8096">
        <f>INDEX(results[CCGT],MATCH($A8096,results[Time period],0),)</f>
        <v>14914</v>
      </c>
      <c r="E8096">
        <f>InstalledCapacity!$B$7*pv[[#This Row],[pv]]</f>
        <v>0</v>
      </c>
      <c r="F8096">
        <f>InstalledCapacity!$B$8*wind_Onshore[[#This Row],[wind_Onshore]]</f>
        <v>0</v>
      </c>
      <c r="G8096">
        <f>InstalledCapacity!$B$9*wind_Offshore[[#This Row],[wind_Offshore]]</f>
        <v>0</v>
      </c>
      <c r="H8096">
        <f>INDEX(results[Coal],MATCH($A8096,results[Time period],0),)</f>
        <v>0</v>
      </c>
      <c r="I8096">
        <f>INDEX(results[Diesel],MATCH($A8096,results[Time period],0),)</f>
        <v>0</v>
      </c>
      <c r="J8096">
        <f>d[[#This Row],[d]]</f>
        <v>26584</v>
      </c>
    </row>
    <row r="8097" spans="1:10" x14ac:dyDescent="0.3">
      <c r="A8097" t="s">
        <v>8102</v>
      </c>
      <c r="B8097">
        <f>INDEX(results[Nuclear],MATCH($A8097,results[Time period],0),)</f>
        <v>11170</v>
      </c>
      <c r="C8097">
        <f>INDEX(results[Hydro],MATCH($A8097,results[Time period],0),)</f>
        <v>500</v>
      </c>
      <c r="D8097">
        <f>INDEX(results[CCGT],MATCH($A8097,results[Time period],0),)</f>
        <v>16019</v>
      </c>
      <c r="E8097">
        <f>InstalledCapacity!$B$7*pv[[#This Row],[pv]]</f>
        <v>0</v>
      </c>
      <c r="F8097">
        <f>InstalledCapacity!$B$8*wind_Onshore[[#This Row],[wind_Onshore]]</f>
        <v>0</v>
      </c>
      <c r="G8097">
        <f>InstalledCapacity!$B$9*wind_Offshore[[#This Row],[wind_Offshore]]</f>
        <v>0</v>
      </c>
      <c r="H8097">
        <f>INDEX(results[Coal],MATCH($A8097,results[Time period],0),)</f>
        <v>0</v>
      </c>
      <c r="I8097">
        <f>INDEX(results[Diesel],MATCH($A8097,results[Time period],0),)</f>
        <v>0</v>
      </c>
      <c r="J8097">
        <f>d[[#This Row],[d]]</f>
        <v>27689</v>
      </c>
    </row>
    <row r="8098" spans="1:10" x14ac:dyDescent="0.3">
      <c r="A8098" t="s">
        <v>8103</v>
      </c>
      <c r="B8098">
        <f>INDEX(results[Nuclear],MATCH($A8098,results[Time period],0),)</f>
        <v>11170</v>
      </c>
      <c r="C8098">
        <f>INDEX(results[Hydro],MATCH($A8098,results[Time period],0),)</f>
        <v>500</v>
      </c>
      <c r="D8098">
        <f>INDEX(results[CCGT],MATCH($A8098,results[Time period],0),)</f>
        <v>15437</v>
      </c>
      <c r="E8098">
        <f>InstalledCapacity!$B$7*pv[[#This Row],[pv]]</f>
        <v>0</v>
      </c>
      <c r="F8098">
        <f>InstalledCapacity!$B$8*wind_Onshore[[#This Row],[wind_Onshore]]</f>
        <v>0</v>
      </c>
      <c r="G8098">
        <f>InstalledCapacity!$B$9*wind_Offshore[[#This Row],[wind_Offshore]]</f>
        <v>0</v>
      </c>
      <c r="H8098">
        <f>INDEX(results[Coal],MATCH($A8098,results[Time period],0),)</f>
        <v>0</v>
      </c>
      <c r="I8098">
        <f>INDEX(results[Diesel],MATCH($A8098,results[Time period],0),)</f>
        <v>0</v>
      </c>
      <c r="J8098">
        <f>d[[#This Row],[d]]</f>
        <v>27107</v>
      </c>
    </row>
    <row r="8099" spans="1:10" x14ac:dyDescent="0.3">
      <c r="A8099" t="s">
        <v>8104</v>
      </c>
      <c r="B8099">
        <f>INDEX(results[Nuclear],MATCH($A8099,results[Time period],0),)</f>
        <v>11170</v>
      </c>
      <c r="C8099">
        <f>INDEX(results[Hydro],MATCH($A8099,results[Time period],0),)</f>
        <v>500</v>
      </c>
      <c r="D8099">
        <f>INDEX(results[CCGT],MATCH($A8099,results[Time period],0),)</f>
        <v>14384</v>
      </c>
      <c r="E8099">
        <f>InstalledCapacity!$B$7*pv[[#This Row],[pv]]</f>
        <v>0</v>
      </c>
      <c r="F8099">
        <f>InstalledCapacity!$B$8*wind_Onshore[[#This Row],[wind_Onshore]]</f>
        <v>0</v>
      </c>
      <c r="G8099">
        <f>InstalledCapacity!$B$9*wind_Offshore[[#This Row],[wind_Offshore]]</f>
        <v>0</v>
      </c>
      <c r="H8099">
        <f>INDEX(results[Coal],MATCH($A8099,results[Time period],0),)</f>
        <v>0</v>
      </c>
      <c r="I8099">
        <f>INDEX(results[Diesel],MATCH($A8099,results[Time period],0),)</f>
        <v>0</v>
      </c>
      <c r="J8099">
        <f>d[[#This Row],[d]]</f>
        <v>26054</v>
      </c>
    </row>
    <row r="8100" spans="1:10" x14ac:dyDescent="0.3">
      <c r="A8100" t="s">
        <v>8105</v>
      </c>
      <c r="B8100">
        <f>INDEX(results[Nuclear],MATCH($A8100,results[Time period],0),)</f>
        <v>11170</v>
      </c>
      <c r="C8100">
        <f>INDEX(results[Hydro],MATCH($A8100,results[Time period],0),)</f>
        <v>500</v>
      </c>
      <c r="D8100">
        <f>INDEX(results[CCGT],MATCH($A8100,results[Time period],0),)</f>
        <v>13499</v>
      </c>
      <c r="E8100">
        <f>InstalledCapacity!$B$7*pv[[#This Row],[pv]]</f>
        <v>0</v>
      </c>
      <c r="F8100">
        <f>InstalledCapacity!$B$8*wind_Onshore[[#This Row],[wind_Onshore]]</f>
        <v>0</v>
      </c>
      <c r="G8100">
        <f>InstalledCapacity!$B$9*wind_Offshore[[#This Row],[wind_Offshore]]</f>
        <v>0</v>
      </c>
      <c r="H8100">
        <f>INDEX(results[Coal],MATCH($A8100,results[Time period],0),)</f>
        <v>0</v>
      </c>
      <c r="I8100">
        <f>INDEX(results[Diesel],MATCH($A8100,results[Time period],0),)</f>
        <v>0</v>
      </c>
      <c r="J8100">
        <f>d[[#This Row],[d]]</f>
        <v>25169</v>
      </c>
    </row>
    <row r="8101" spans="1:10" x14ac:dyDescent="0.3">
      <c r="A8101" t="s">
        <v>8106</v>
      </c>
      <c r="B8101">
        <f>INDEX(results[Nuclear],MATCH($A8101,results[Time period],0),)</f>
        <v>11170</v>
      </c>
      <c r="C8101">
        <f>INDEX(results[Hydro],MATCH($A8101,results[Time period],0),)</f>
        <v>500</v>
      </c>
      <c r="D8101">
        <f>INDEX(results[CCGT],MATCH($A8101,results[Time period],0),)</f>
        <v>12794</v>
      </c>
      <c r="E8101">
        <f>InstalledCapacity!$B$7*pv[[#This Row],[pv]]</f>
        <v>0</v>
      </c>
      <c r="F8101">
        <f>InstalledCapacity!$B$8*wind_Onshore[[#This Row],[wind_Onshore]]</f>
        <v>0</v>
      </c>
      <c r="G8101">
        <f>InstalledCapacity!$B$9*wind_Offshore[[#This Row],[wind_Offshore]]</f>
        <v>0</v>
      </c>
      <c r="H8101">
        <f>INDEX(results[Coal],MATCH($A8101,results[Time period],0),)</f>
        <v>0</v>
      </c>
      <c r="I8101">
        <f>INDEX(results[Diesel],MATCH($A8101,results[Time period],0),)</f>
        <v>0</v>
      </c>
      <c r="J8101">
        <f>d[[#This Row],[d]]</f>
        <v>24464</v>
      </c>
    </row>
    <row r="8102" spans="1:10" x14ac:dyDescent="0.3">
      <c r="A8102" t="s">
        <v>8107</v>
      </c>
      <c r="B8102">
        <f>INDEX(results[Nuclear],MATCH($A8102,results[Time period],0),)</f>
        <v>11170</v>
      </c>
      <c r="C8102">
        <f>INDEX(results[Hydro],MATCH($A8102,results[Time period],0),)</f>
        <v>500</v>
      </c>
      <c r="D8102">
        <f>INDEX(results[CCGT],MATCH($A8102,results[Time period],0),)</f>
        <v>11886.8</v>
      </c>
      <c r="E8102">
        <f>InstalledCapacity!$B$7*pv[[#This Row],[pv]]</f>
        <v>214.20000000000002</v>
      </c>
      <c r="F8102">
        <f>InstalledCapacity!$B$8*wind_Onshore[[#This Row],[wind_Onshore]]</f>
        <v>0</v>
      </c>
      <c r="G8102">
        <f>InstalledCapacity!$B$9*wind_Offshore[[#This Row],[wind_Offshore]]</f>
        <v>0</v>
      </c>
      <c r="H8102">
        <f>INDEX(results[Coal],MATCH($A8102,results[Time period],0),)</f>
        <v>0</v>
      </c>
      <c r="I8102">
        <f>INDEX(results[Diesel],MATCH($A8102,results[Time period],0),)</f>
        <v>0</v>
      </c>
      <c r="J8102">
        <f>d[[#This Row],[d]]</f>
        <v>23771</v>
      </c>
    </row>
    <row r="8103" spans="1:10" x14ac:dyDescent="0.3">
      <c r="A8103" t="s">
        <v>8108</v>
      </c>
      <c r="B8103">
        <f>INDEX(results[Nuclear],MATCH($A8103,results[Time period],0),)</f>
        <v>11170</v>
      </c>
      <c r="C8103">
        <f>INDEX(results[Hydro],MATCH($A8103,results[Time period],0),)</f>
        <v>500</v>
      </c>
      <c r="D8103">
        <f>INDEX(results[CCGT],MATCH($A8103,results[Time period],0),)</f>
        <v>8443.2000000000007</v>
      </c>
      <c r="E8103">
        <f>InstalledCapacity!$B$7*pv[[#This Row],[pv]]</f>
        <v>3355.8</v>
      </c>
      <c r="F8103">
        <f>InstalledCapacity!$B$8*wind_Onshore[[#This Row],[wind_Onshore]]</f>
        <v>0</v>
      </c>
      <c r="G8103">
        <f>InstalledCapacity!$B$9*wind_Offshore[[#This Row],[wind_Offshore]]</f>
        <v>0</v>
      </c>
      <c r="H8103">
        <f>INDEX(results[Coal],MATCH($A8103,results[Time period],0),)</f>
        <v>0</v>
      </c>
      <c r="I8103">
        <f>INDEX(results[Diesel],MATCH($A8103,results[Time period],0),)</f>
        <v>0</v>
      </c>
      <c r="J8103">
        <f>d[[#This Row],[d]]</f>
        <v>23469</v>
      </c>
    </row>
    <row r="8104" spans="1:10" x14ac:dyDescent="0.3">
      <c r="A8104" t="s">
        <v>8109</v>
      </c>
      <c r="B8104">
        <f>INDEX(results[Nuclear],MATCH($A8104,results[Time period],0),)</f>
        <v>11170</v>
      </c>
      <c r="C8104">
        <f>INDEX(results[Hydro],MATCH($A8104,results[Time period],0),)</f>
        <v>500</v>
      </c>
      <c r="D8104">
        <f>INDEX(results[CCGT],MATCH($A8104,results[Time period],0),)</f>
        <v>3318.85</v>
      </c>
      <c r="E8104">
        <f>InstalledCapacity!$B$7*pv[[#This Row],[pv]]</f>
        <v>8193.15</v>
      </c>
      <c r="F8104">
        <f>InstalledCapacity!$B$8*wind_Onshore[[#This Row],[wind_Onshore]]</f>
        <v>0</v>
      </c>
      <c r="G8104">
        <f>InstalledCapacity!$B$9*wind_Offshore[[#This Row],[wind_Offshore]]</f>
        <v>0</v>
      </c>
      <c r="H8104">
        <f>INDEX(results[Coal],MATCH($A8104,results[Time period],0),)</f>
        <v>0</v>
      </c>
      <c r="I8104">
        <f>INDEX(results[Diesel],MATCH($A8104,results[Time period],0),)</f>
        <v>0</v>
      </c>
      <c r="J8104">
        <f>d[[#This Row],[d]]</f>
        <v>23182</v>
      </c>
    </row>
    <row r="8105" spans="1:10" x14ac:dyDescent="0.3">
      <c r="A8105" t="s">
        <v>8110</v>
      </c>
      <c r="B8105">
        <f>INDEX(results[Nuclear],MATCH($A8105,results[Time period],0),)</f>
        <v>11170</v>
      </c>
      <c r="C8105">
        <f>INDEX(results[Hydro],MATCH($A8105,results[Time period],0),)</f>
        <v>500</v>
      </c>
      <c r="D8105">
        <f>INDEX(results[CCGT],MATCH($A8105,results[Time period],0),)</f>
        <v>900.5</v>
      </c>
      <c r="E8105">
        <f>InstalledCapacity!$B$7*pv[[#This Row],[pv]]</f>
        <v>10888.5</v>
      </c>
      <c r="F8105">
        <f>InstalledCapacity!$B$8*wind_Onshore[[#This Row],[wind_Onshore]]</f>
        <v>0</v>
      </c>
      <c r="G8105">
        <f>InstalledCapacity!$B$9*wind_Offshore[[#This Row],[wind_Offshore]]</f>
        <v>0</v>
      </c>
      <c r="H8105">
        <f>INDEX(results[Coal],MATCH($A8105,results[Time period],0),)</f>
        <v>0</v>
      </c>
      <c r="I8105">
        <f>INDEX(results[Diesel],MATCH($A8105,results[Time period],0),)</f>
        <v>0</v>
      </c>
      <c r="J8105">
        <f>d[[#This Row],[d]]</f>
        <v>23459</v>
      </c>
    </row>
    <row r="8106" spans="1:10" x14ac:dyDescent="0.3">
      <c r="A8106" t="s">
        <v>8111</v>
      </c>
      <c r="B8106">
        <f>INDEX(results[Nuclear],MATCH($A8106,results[Time period],0),)</f>
        <v>11170</v>
      </c>
      <c r="C8106">
        <f>INDEX(results[Hydro],MATCH($A8106,results[Time period],0),)</f>
        <v>500</v>
      </c>
      <c r="D8106">
        <f>INDEX(results[CCGT],MATCH($A8106,results[Time period],0),)</f>
        <v>474.05</v>
      </c>
      <c r="E8106">
        <f>InstalledCapacity!$B$7*pv[[#This Row],[pv]]</f>
        <v>12262.95</v>
      </c>
      <c r="F8106">
        <f>InstalledCapacity!$B$8*wind_Onshore[[#This Row],[wind_Onshore]]</f>
        <v>0</v>
      </c>
      <c r="G8106">
        <f>InstalledCapacity!$B$9*wind_Offshore[[#This Row],[wind_Offshore]]</f>
        <v>0</v>
      </c>
      <c r="H8106">
        <f>INDEX(results[Coal],MATCH($A8106,results[Time period],0),)</f>
        <v>0</v>
      </c>
      <c r="I8106">
        <f>INDEX(results[Diesel],MATCH($A8106,results[Time period],0),)</f>
        <v>0</v>
      </c>
      <c r="J8106">
        <f>d[[#This Row],[d]]</f>
        <v>24407</v>
      </c>
    </row>
    <row r="8107" spans="1:10" x14ac:dyDescent="0.3">
      <c r="A8107" t="s">
        <v>8112</v>
      </c>
      <c r="B8107">
        <f>INDEX(results[Nuclear],MATCH($A8107,results[Time period],0),)</f>
        <v>11170</v>
      </c>
      <c r="C8107">
        <f>INDEX(results[Hydro],MATCH($A8107,results[Time period],0),)</f>
        <v>500</v>
      </c>
      <c r="D8107">
        <f>INDEX(results[CCGT],MATCH($A8107,results[Time period],0),)</f>
        <v>2375.75</v>
      </c>
      <c r="E8107">
        <f>InstalledCapacity!$B$7*pv[[#This Row],[pv]]</f>
        <v>12584.25</v>
      </c>
      <c r="F8107">
        <f>InstalledCapacity!$B$8*wind_Onshore[[#This Row],[wind_Onshore]]</f>
        <v>0</v>
      </c>
      <c r="G8107">
        <f>InstalledCapacity!$B$9*wind_Offshore[[#This Row],[wind_Offshore]]</f>
        <v>0</v>
      </c>
      <c r="H8107">
        <f>INDEX(results[Coal],MATCH($A8107,results[Time period],0),)</f>
        <v>0</v>
      </c>
      <c r="I8107">
        <f>INDEX(results[Diesel],MATCH($A8107,results[Time period],0),)</f>
        <v>0</v>
      </c>
      <c r="J8107">
        <f>d[[#This Row],[d]]</f>
        <v>26630</v>
      </c>
    </row>
    <row r="8108" spans="1:10" x14ac:dyDescent="0.3">
      <c r="A8108" t="s">
        <v>8113</v>
      </c>
      <c r="B8108">
        <f>INDEX(results[Nuclear],MATCH($A8108,results[Time period],0),)</f>
        <v>11170</v>
      </c>
      <c r="C8108">
        <f>INDEX(results[Hydro],MATCH($A8108,results[Time period],0),)</f>
        <v>500</v>
      </c>
      <c r="D8108">
        <f>INDEX(results[CCGT],MATCH($A8108,results[Time period],0),)</f>
        <v>4312.8</v>
      </c>
      <c r="E8108">
        <f>InstalledCapacity!$B$7*pv[[#This Row],[pv]]</f>
        <v>11995.2</v>
      </c>
      <c r="F8108">
        <f>InstalledCapacity!$B$8*wind_Onshore[[#This Row],[wind_Onshore]]</f>
        <v>0</v>
      </c>
      <c r="G8108">
        <f>InstalledCapacity!$B$9*wind_Offshore[[#This Row],[wind_Offshore]]</f>
        <v>0</v>
      </c>
      <c r="H8108">
        <f>INDEX(results[Coal],MATCH($A8108,results[Time period],0),)</f>
        <v>0</v>
      </c>
      <c r="I8108">
        <f>INDEX(results[Diesel],MATCH($A8108,results[Time period],0),)</f>
        <v>0</v>
      </c>
      <c r="J8108">
        <f>d[[#This Row],[d]]</f>
        <v>27978</v>
      </c>
    </row>
    <row r="8109" spans="1:10" x14ac:dyDescent="0.3">
      <c r="A8109" t="s">
        <v>8114</v>
      </c>
      <c r="B8109">
        <f>INDEX(results[Nuclear],MATCH($A8109,results[Time period],0),)</f>
        <v>11170</v>
      </c>
      <c r="C8109">
        <f>INDEX(results[Hydro],MATCH($A8109,results[Time period],0),)</f>
        <v>500</v>
      </c>
      <c r="D8109">
        <f>INDEX(results[CCGT],MATCH($A8109,results[Time period],0),)</f>
        <v>6688.65</v>
      </c>
      <c r="E8109">
        <f>InstalledCapacity!$B$7*pv[[#This Row],[pv]]</f>
        <v>9835.35</v>
      </c>
      <c r="F8109">
        <f>InstalledCapacity!$B$8*wind_Onshore[[#This Row],[wind_Onshore]]</f>
        <v>0</v>
      </c>
      <c r="G8109">
        <f>InstalledCapacity!$B$9*wind_Offshore[[#This Row],[wind_Offshore]]</f>
        <v>0</v>
      </c>
      <c r="H8109">
        <f>INDEX(results[Coal],MATCH($A8109,results[Time period],0),)</f>
        <v>0</v>
      </c>
      <c r="I8109">
        <f>INDEX(results[Diesel],MATCH($A8109,results[Time period],0),)</f>
        <v>0</v>
      </c>
      <c r="J8109">
        <f>d[[#This Row],[d]]</f>
        <v>28194</v>
      </c>
    </row>
    <row r="8110" spans="1:10" x14ac:dyDescent="0.3">
      <c r="A8110" t="s">
        <v>8115</v>
      </c>
      <c r="B8110">
        <f>INDEX(results[Nuclear],MATCH($A8110,results[Time period],0),)</f>
        <v>11170</v>
      </c>
      <c r="C8110">
        <f>INDEX(results[Hydro],MATCH($A8110,results[Time period],0),)</f>
        <v>500</v>
      </c>
      <c r="D8110">
        <f>INDEX(results[CCGT],MATCH($A8110,results[Time period],0),)</f>
        <v>11652.6</v>
      </c>
      <c r="E8110">
        <f>InstalledCapacity!$B$7*pv[[#This Row],[pv]]</f>
        <v>4712.4000000000005</v>
      </c>
      <c r="F8110">
        <f>InstalledCapacity!$B$8*wind_Onshore[[#This Row],[wind_Onshore]]</f>
        <v>0</v>
      </c>
      <c r="G8110">
        <f>InstalledCapacity!$B$9*wind_Offshore[[#This Row],[wind_Offshore]]</f>
        <v>0</v>
      </c>
      <c r="H8110">
        <f>INDEX(results[Coal],MATCH($A8110,results[Time period],0),)</f>
        <v>0</v>
      </c>
      <c r="I8110">
        <f>INDEX(results[Diesel],MATCH($A8110,results[Time period],0),)</f>
        <v>0</v>
      </c>
      <c r="J8110">
        <f>d[[#This Row],[d]]</f>
        <v>28035</v>
      </c>
    </row>
    <row r="8111" spans="1:10" x14ac:dyDescent="0.3">
      <c r="A8111" t="s">
        <v>8116</v>
      </c>
      <c r="B8111">
        <f>INDEX(results[Nuclear],MATCH($A8111,results[Time period],0),)</f>
        <v>11170</v>
      </c>
      <c r="C8111">
        <f>INDEX(results[Hydro],MATCH($A8111,results[Time period],0),)</f>
        <v>500</v>
      </c>
      <c r="D8111">
        <f>INDEX(results[CCGT],MATCH($A8111,results[Time period],0),)</f>
        <v>14248.9</v>
      </c>
      <c r="E8111">
        <f>InstalledCapacity!$B$7*pv[[#This Row],[pv]]</f>
        <v>1178.1000000000001</v>
      </c>
      <c r="F8111">
        <f>InstalledCapacity!$B$8*wind_Onshore[[#This Row],[wind_Onshore]]</f>
        <v>0</v>
      </c>
      <c r="G8111">
        <f>InstalledCapacity!$B$9*wind_Offshore[[#This Row],[wind_Offshore]]</f>
        <v>0</v>
      </c>
      <c r="H8111">
        <f>INDEX(results[Coal],MATCH($A8111,results[Time period],0),)</f>
        <v>0</v>
      </c>
      <c r="I8111">
        <f>INDEX(results[Diesel],MATCH($A8111,results[Time period],0),)</f>
        <v>0</v>
      </c>
      <c r="J8111">
        <f>d[[#This Row],[d]]</f>
        <v>27097</v>
      </c>
    </row>
    <row r="8112" spans="1:10" x14ac:dyDescent="0.3">
      <c r="A8112" t="s">
        <v>8117</v>
      </c>
      <c r="B8112">
        <f>INDEX(results[Nuclear],MATCH($A8112,results[Time period],0),)</f>
        <v>11170</v>
      </c>
      <c r="C8112">
        <f>INDEX(results[Hydro],MATCH($A8112,results[Time period],0),)</f>
        <v>500</v>
      </c>
      <c r="D8112">
        <f>INDEX(results[CCGT],MATCH($A8112,results[Time period],0),)</f>
        <v>14086</v>
      </c>
      <c r="E8112">
        <f>InstalledCapacity!$B$7*pv[[#This Row],[pv]]</f>
        <v>0</v>
      </c>
      <c r="F8112">
        <f>InstalledCapacity!$B$8*wind_Onshore[[#This Row],[wind_Onshore]]</f>
        <v>0</v>
      </c>
      <c r="G8112">
        <f>InstalledCapacity!$B$9*wind_Offshore[[#This Row],[wind_Offshore]]</f>
        <v>0</v>
      </c>
      <c r="H8112">
        <f>INDEX(results[Coal],MATCH($A8112,results[Time period],0),)</f>
        <v>0</v>
      </c>
      <c r="I8112">
        <f>INDEX(results[Diesel],MATCH($A8112,results[Time period],0),)</f>
        <v>0</v>
      </c>
      <c r="J8112">
        <f>d[[#This Row],[d]]</f>
        <v>25756</v>
      </c>
    </row>
    <row r="8113" spans="1:10" x14ac:dyDescent="0.3">
      <c r="A8113" t="s">
        <v>8118</v>
      </c>
      <c r="B8113">
        <f>INDEX(results[Nuclear],MATCH($A8113,results[Time period],0),)</f>
        <v>11170</v>
      </c>
      <c r="C8113">
        <f>INDEX(results[Hydro],MATCH($A8113,results[Time period],0),)</f>
        <v>500</v>
      </c>
      <c r="D8113">
        <f>INDEX(results[CCGT],MATCH($A8113,results[Time period],0),)</f>
        <v>12526</v>
      </c>
      <c r="E8113">
        <f>InstalledCapacity!$B$7*pv[[#This Row],[pv]]</f>
        <v>0</v>
      </c>
      <c r="F8113">
        <f>InstalledCapacity!$B$8*wind_Onshore[[#This Row],[wind_Onshore]]</f>
        <v>0</v>
      </c>
      <c r="G8113">
        <f>InstalledCapacity!$B$9*wind_Offshore[[#This Row],[wind_Offshore]]</f>
        <v>0</v>
      </c>
      <c r="H8113">
        <f>INDEX(results[Coal],MATCH($A8113,results[Time period],0),)</f>
        <v>0</v>
      </c>
      <c r="I8113">
        <f>INDEX(results[Diesel],MATCH($A8113,results[Time period],0),)</f>
        <v>0</v>
      </c>
      <c r="J8113">
        <f>d[[#This Row],[d]]</f>
        <v>24196</v>
      </c>
    </row>
    <row r="8114" spans="1:10" x14ac:dyDescent="0.3">
      <c r="A8114" t="s">
        <v>8119</v>
      </c>
      <c r="B8114">
        <f>INDEX(results[Nuclear],MATCH($A8114,results[Time period],0),)</f>
        <v>11170</v>
      </c>
      <c r="C8114">
        <f>INDEX(results[Hydro],MATCH($A8114,results[Time period],0),)</f>
        <v>500</v>
      </c>
      <c r="D8114">
        <f>INDEX(results[CCGT],MATCH($A8114,results[Time period],0),)</f>
        <v>12892</v>
      </c>
      <c r="E8114">
        <f>InstalledCapacity!$B$7*pv[[#This Row],[pv]]</f>
        <v>0</v>
      </c>
      <c r="F8114">
        <f>InstalledCapacity!$B$8*wind_Onshore[[#This Row],[wind_Onshore]]</f>
        <v>0</v>
      </c>
      <c r="G8114">
        <f>InstalledCapacity!$B$9*wind_Offshore[[#This Row],[wind_Offshore]]</f>
        <v>0</v>
      </c>
      <c r="H8114">
        <f>INDEX(results[Coal],MATCH($A8114,results[Time period],0),)</f>
        <v>0</v>
      </c>
      <c r="I8114">
        <f>INDEX(results[Diesel],MATCH($A8114,results[Time period],0),)</f>
        <v>0</v>
      </c>
      <c r="J8114">
        <f>d[[#This Row],[d]]</f>
        <v>24562</v>
      </c>
    </row>
    <row r="8115" spans="1:10" x14ac:dyDescent="0.3">
      <c r="A8115" t="s">
        <v>8120</v>
      </c>
      <c r="B8115">
        <f>INDEX(results[Nuclear],MATCH($A8115,results[Time period],0),)</f>
        <v>11170</v>
      </c>
      <c r="C8115">
        <f>INDEX(results[Hydro],MATCH($A8115,results[Time period],0),)</f>
        <v>500</v>
      </c>
      <c r="D8115">
        <f>INDEX(results[CCGT],MATCH($A8115,results[Time period],0),)</f>
        <v>12895</v>
      </c>
      <c r="E8115">
        <f>InstalledCapacity!$B$7*pv[[#This Row],[pv]]</f>
        <v>0</v>
      </c>
      <c r="F8115">
        <f>InstalledCapacity!$B$8*wind_Onshore[[#This Row],[wind_Onshore]]</f>
        <v>0</v>
      </c>
      <c r="G8115">
        <f>InstalledCapacity!$B$9*wind_Offshore[[#This Row],[wind_Offshore]]</f>
        <v>0</v>
      </c>
      <c r="H8115">
        <f>INDEX(results[Coal],MATCH($A8115,results[Time period],0),)</f>
        <v>0</v>
      </c>
      <c r="I8115">
        <f>INDEX(results[Diesel],MATCH($A8115,results[Time period],0),)</f>
        <v>0</v>
      </c>
      <c r="J8115">
        <f>d[[#This Row],[d]]</f>
        <v>24565</v>
      </c>
    </row>
    <row r="8116" spans="1:10" x14ac:dyDescent="0.3">
      <c r="A8116" t="s">
        <v>8121</v>
      </c>
      <c r="B8116">
        <f>INDEX(results[Nuclear],MATCH($A8116,results[Time period],0),)</f>
        <v>11170</v>
      </c>
      <c r="C8116">
        <f>INDEX(results[Hydro],MATCH($A8116,results[Time period],0),)</f>
        <v>500</v>
      </c>
      <c r="D8116">
        <f>INDEX(results[CCGT],MATCH($A8116,results[Time period],0),)</f>
        <v>13140</v>
      </c>
      <c r="E8116">
        <f>InstalledCapacity!$B$7*pv[[#This Row],[pv]]</f>
        <v>0</v>
      </c>
      <c r="F8116">
        <f>InstalledCapacity!$B$8*wind_Onshore[[#This Row],[wind_Onshore]]</f>
        <v>0</v>
      </c>
      <c r="G8116">
        <f>InstalledCapacity!$B$9*wind_Offshore[[#This Row],[wind_Offshore]]</f>
        <v>0</v>
      </c>
      <c r="H8116">
        <f>INDEX(results[Coal],MATCH($A8116,results[Time period],0),)</f>
        <v>0</v>
      </c>
      <c r="I8116">
        <f>INDEX(results[Diesel],MATCH($A8116,results[Time period],0),)</f>
        <v>0</v>
      </c>
      <c r="J8116">
        <f>d[[#This Row],[d]]</f>
        <v>24810</v>
      </c>
    </row>
    <row r="8117" spans="1:10" x14ac:dyDescent="0.3">
      <c r="A8117" t="s">
        <v>8122</v>
      </c>
      <c r="B8117">
        <f>INDEX(results[Nuclear],MATCH($A8117,results[Time period],0),)</f>
        <v>11170</v>
      </c>
      <c r="C8117">
        <f>INDEX(results[Hydro],MATCH($A8117,results[Time period],0),)</f>
        <v>500</v>
      </c>
      <c r="D8117">
        <f>INDEX(results[CCGT],MATCH($A8117,results[Time period],0),)</f>
        <v>13696</v>
      </c>
      <c r="E8117">
        <f>InstalledCapacity!$B$7*pv[[#This Row],[pv]]</f>
        <v>0</v>
      </c>
      <c r="F8117">
        <f>InstalledCapacity!$B$8*wind_Onshore[[#This Row],[wind_Onshore]]</f>
        <v>0</v>
      </c>
      <c r="G8117">
        <f>InstalledCapacity!$B$9*wind_Offshore[[#This Row],[wind_Offshore]]</f>
        <v>0</v>
      </c>
      <c r="H8117">
        <f>INDEX(results[Coal],MATCH($A8117,results[Time period],0),)</f>
        <v>0</v>
      </c>
      <c r="I8117">
        <f>INDEX(results[Diesel],MATCH($A8117,results[Time period],0),)</f>
        <v>0</v>
      </c>
      <c r="J8117">
        <f>d[[#This Row],[d]]</f>
        <v>25366</v>
      </c>
    </row>
    <row r="8118" spans="1:10" x14ac:dyDescent="0.3">
      <c r="A8118" t="s">
        <v>8123</v>
      </c>
      <c r="B8118">
        <f>INDEX(results[Nuclear],MATCH($A8118,results[Time period],0),)</f>
        <v>11170</v>
      </c>
      <c r="C8118">
        <f>INDEX(results[Hydro],MATCH($A8118,results[Time period],0),)</f>
        <v>500</v>
      </c>
      <c r="D8118">
        <f>INDEX(results[CCGT],MATCH($A8118,results[Time period],0),)</f>
        <v>14624</v>
      </c>
      <c r="E8118">
        <f>InstalledCapacity!$B$7*pv[[#This Row],[pv]]</f>
        <v>0</v>
      </c>
      <c r="F8118">
        <f>InstalledCapacity!$B$8*wind_Onshore[[#This Row],[wind_Onshore]]</f>
        <v>0</v>
      </c>
      <c r="G8118">
        <f>InstalledCapacity!$B$9*wind_Offshore[[#This Row],[wind_Offshore]]</f>
        <v>0</v>
      </c>
      <c r="H8118">
        <f>INDEX(results[Coal],MATCH($A8118,results[Time period],0),)</f>
        <v>0</v>
      </c>
      <c r="I8118">
        <f>INDEX(results[Diesel],MATCH($A8118,results[Time period],0),)</f>
        <v>0</v>
      </c>
      <c r="J8118">
        <f>d[[#This Row],[d]]</f>
        <v>26294</v>
      </c>
    </row>
    <row r="8119" spans="1:10" x14ac:dyDescent="0.3">
      <c r="A8119" t="s">
        <v>8124</v>
      </c>
      <c r="B8119">
        <f>INDEX(results[Nuclear],MATCH($A8119,results[Time period],0),)</f>
        <v>11170</v>
      </c>
      <c r="C8119">
        <f>INDEX(results[Hydro],MATCH($A8119,results[Time period],0),)</f>
        <v>500</v>
      </c>
      <c r="D8119">
        <f>INDEX(results[CCGT],MATCH($A8119,results[Time period],0),)</f>
        <v>16694</v>
      </c>
      <c r="E8119">
        <f>InstalledCapacity!$B$7*pv[[#This Row],[pv]]</f>
        <v>0</v>
      </c>
      <c r="F8119">
        <f>InstalledCapacity!$B$8*wind_Onshore[[#This Row],[wind_Onshore]]</f>
        <v>0</v>
      </c>
      <c r="G8119">
        <f>InstalledCapacity!$B$9*wind_Offshore[[#This Row],[wind_Offshore]]</f>
        <v>0</v>
      </c>
      <c r="H8119">
        <f>INDEX(results[Coal],MATCH($A8119,results[Time period],0),)</f>
        <v>0</v>
      </c>
      <c r="I8119">
        <f>INDEX(results[Diesel],MATCH($A8119,results[Time period],0),)</f>
        <v>0</v>
      </c>
      <c r="J8119">
        <f>d[[#This Row],[d]]</f>
        <v>28364</v>
      </c>
    </row>
    <row r="8120" spans="1:10" x14ac:dyDescent="0.3">
      <c r="A8120" t="s">
        <v>8125</v>
      </c>
      <c r="B8120">
        <f>INDEX(results[Nuclear],MATCH($A8120,results[Time period],0),)</f>
        <v>11170</v>
      </c>
      <c r="C8120">
        <f>INDEX(results[Hydro],MATCH($A8120,results[Time period],0),)</f>
        <v>500</v>
      </c>
      <c r="D8120">
        <f>INDEX(results[CCGT],MATCH($A8120,results[Time period],0),)</f>
        <v>19629</v>
      </c>
      <c r="E8120">
        <f>InstalledCapacity!$B$7*pv[[#This Row],[pv]]</f>
        <v>0</v>
      </c>
      <c r="F8120">
        <f>InstalledCapacity!$B$8*wind_Onshore[[#This Row],[wind_Onshore]]</f>
        <v>0</v>
      </c>
      <c r="G8120">
        <f>InstalledCapacity!$B$9*wind_Offshore[[#This Row],[wind_Offshore]]</f>
        <v>0</v>
      </c>
      <c r="H8120">
        <f>INDEX(results[Coal],MATCH($A8120,results[Time period],0),)</f>
        <v>0</v>
      </c>
      <c r="I8120">
        <f>INDEX(results[Diesel],MATCH($A8120,results[Time period],0),)</f>
        <v>0</v>
      </c>
      <c r="J8120">
        <f>d[[#This Row],[d]]</f>
        <v>31299</v>
      </c>
    </row>
    <row r="8121" spans="1:10" x14ac:dyDescent="0.3">
      <c r="A8121" t="s">
        <v>8126</v>
      </c>
      <c r="B8121">
        <f>INDEX(results[Nuclear],MATCH($A8121,results[Time period],0),)</f>
        <v>11170</v>
      </c>
      <c r="C8121">
        <f>INDEX(results[Hydro],MATCH($A8121,results[Time period],0),)</f>
        <v>500</v>
      </c>
      <c r="D8121">
        <f>INDEX(results[CCGT],MATCH($A8121,results[Time period],0),)</f>
        <v>19800</v>
      </c>
      <c r="E8121">
        <f>InstalledCapacity!$B$7*pv[[#This Row],[pv]]</f>
        <v>0</v>
      </c>
      <c r="F8121">
        <f>InstalledCapacity!$B$8*wind_Onshore[[#This Row],[wind_Onshore]]</f>
        <v>0</v>
      </c>
      <c r="G8121">
        <f>InstalledCapacity!$B$9*wind_Offshore[[#This Row],[wind_Offshore]]</f>
        <v>0</v>
      </c>
      <c r="H8121">
        <f>INDEX(results[Coal],MATCH($A8121,results[Time period],0),)</f>
        <v>721</v>
      </c>
      <c r="I8121">
        <f>INDEX(results[Diesel],MATCH($A8121,results[Time period],0),)</f>
        <v>0</v>
      </c>
      <c r="J8121">
        <f>d[[#This Row],[d]]</f>
        <v>32191</v>
      </c>
    </row>
    <row r="8122" spans="1:10" x14ac:dyDescent="0.3">
      <c r="A8122" t="s">
        <v>8127</v>
      </c>
      <c r="B8122">
        <f>INDEX(results[Nuclear],MATCH($A8122,results[Time period],0),)</f>
        <v>11170</v>
      </c>
      <c r="C8122">
        <f>INDEX(results[Hydro],MATCH($A8122,results[Time period],0),)</f>
        <v>500</v>
      </c>
      <c r="D8122">
        <f>INDEX(results[CCGT],MATCH($A8122,results[Time period],0),)</f>
        <v>19746</v>
      </c>
      <c r="E8122">
        <f>InstalledCapacity!$B$7*pv[[#This Row],[pv]]</f>
        <v>0</v>
      </c>
      <c r="F8122">
        <f>InstalledCapacity!$B$8*wind_Onshore[[#This Row],[wind_Onshore]]</f>
        <v>0</v>
      </c>
      <c r="G8122">
        <f>InstalledCapacity!$B$9*wind_Offshore[[#This Row],[wind_Offshore]]</f>
        <v>0</v>
      </c>
      <c r="H8122">
        <f>INDEX(results[Coal],MATCH($A8122,results[Time period],0),)</f>
        <v>0</v>
      </c>
      <c r="I8122">
        <f>INDEX(results[Diesel],MATCH($A8122,results[Time period],0),)</f>
        <v>0</v>
      </c>
      <c r="J8122">
        <f>d[[#This Row],[d]]</f>
        <v>31416</v>
      </c>
    </row>
    <row r="8123" spans="1:10" x14ac:dyDescent="0.3">
      <c r="A8123" t="s">
        <v>8128</v>
      </c>
      <c r="B8123">
        <f>INDEX(results[Nuclear],MATCH($A8123,results[Time period],0),)</f>
        <v>11170</v>
      </c>
      <c r="C8123">
        <f>INDEX(results[Hydro],MATCH($A8123,results[Time period],0),)</f>
        <v>500</v>
      </c>
      <c r="D8123">
        <f>INDEX(results[CCGT],MATCH($A8123,results[Time period],0),)</f>
        <v>18481</v>
      </c>
      <c r="E8123">
        <f>InstalledCapacity!$B$7*pv[[#This Row],[pv]]</f>
        <v>0</v>
      </c>
      <c r="F8123">
        <f>InstalledCapacity!$B$8*wind_Onshore[[#This Row],[wind_Onshore]]</f>
        <v>0</v>
      </c>
      <c r="G8123">
        <f>InstalledCapacity!$B$9*wind_Offshore[[#This Row],[wind_Offshore]]</f>
        <v>0</v>
      </c>
      <c r="H8123">
        <f>INDEX(results[Coal],MATCH($A8123,results[Time period],0),)</f>
        <v>0</v>
      </c>
      <c r="I8123">
        <f>INDEX(results[Diesel],MATCH($A8123,results[Time period],0),)</f>
        <v>0</v>
      </c>
      <c r="J8123">
        <f>d[[#This Row],[d]]</f>
        <v>30151</v>
      </c>
    </row>
    <row r="8124" spans="1:10" x14ac:dyDescent="0.3">
      <c r="A8124" t="s">
        <v>8129</v>
      </c>
      <c r="B8124">
        <f>INDEX(results[Nuclear],MATCH($A8124,results[Time period],0),)</f>
        <v>11170</v>
      </c>
      <c r="C8124">
        <f>INDEX(results[Hydro],MATCH($A8124,results[Time period],0),)</f>
        <v>500</v>
      </c>
      <c r="D8124">
        <f>INDEX(results[CCGT],MATCH($A8124,results[Time period],0),)</f>
        <v>17132</v>
      </c>
      <c r="E8124">
        <f>InstalledCapacity!$B$7*pv[[#This Row],[pv]]</f>
        <v>0</v>
      </c>
      <c r="F8124">
        <f>InstalledCapacity!$B$8*wind_Onshore[[#This Row],[wind_Onshore]]</f>
        <v>0</v>
      </c>
      <c r="G8124">
        <f>InstalledCapacity!$B$9*wind_Offshore[[#This Row],[wind_Offshore]]</f>
        <v>0</v>
      </c>
      <c r="H8124">
        <f>INDEX(results[Coal],MATCH($A8124,results[Time period],0),)</f>
        <v>0</v>
      </c>
      <c r="I8124">
        <f>INDEX(results[Diesel],MATCH($A8124,results[Time period],0),)</f>
        <v>0</v>
      </c>
      <c r="J8124">
        <f>d[[#This Row],[d]]</f>
        <v>28802</v>
      </c>
    </row>
    <row r="8125" spans="1:10" x14ac:dyDescent="0.3">
      <c r="A8125" t="s">
        <v>8130</v>
      </c>
      <c r="B8125">
        <f>INDEX(results[Nuclear],MATCH($A8125,results[Time period],0),)</f>
        <v>11170</v>
      </c>
      <c r="C8125">
        <f>INDEX(results[Hydro],MATCH($A8125,results[Time period],0),)</f>
        <v>500</v>
      </c>
      <c r="D8125">
        <f>INDEX(results[CCGT],MATCH($A8125,results[Time period],0),)</f>
        <v>15863</v>
      </c>
      <c r="E8125">
        <f>InstalledCapacity!$B$7*pv[[#This Row],[pv]]</f>
        <v>0</v>
      </c>
      <c r="F8125">
        <f>InstalledCapacity!$B$8*wind_Onshore[[#This Row],[wind_Onshore]]</f>
        <v>0</v>
      </c>
      <c r="G8125">
        <f>InstalledCapacity!$B$9*wind_Offshore[[#This Row],[wind_Offshore]]</f>
        <v>0</v>
      </c>
      <c r="H8125">
        <f>INDEX(results[Coal],MATCH($A8125,results[Time period],0),)</f>
        <v>0</v>
      </c>
      <c r="I8125">
        <f>INDEX(results[Diesel],MATCH($A8125,results[Time period],0),)</f>
        <v>0</v>
      </c>
      <c r="J8125">
        <f>d[[#This Row],[d]]</f>
        <v>27533</v>
      </c>
    </row>
    <row r="8126" spans="1:10" x14ac:dyDescent="0.3">
      <c r="A8126" t="s">
        <v>8131</v>
      </c>
      <c r="B8126">
        <f>INDEX(results[Nuclear],MATCH($A8126,results[Time period],0),)</f>
        <v>11170</v>
      </c>
      <c r="C8126">
        <f>INDEX(results[Hydro],MATCH($A8126,results[Time period],0),)</f>
        <v>500</v>
      </c>
      <c r="D8126">
        <f>INDEX(results[CCGT],MATCH($A8126,results[Time period],0),)</f>
        <v>14649.3</v>
      </c>
      <c r="E8126">
        <f>InstalledCapacity!$B$7*pv[[#This Row],[pv]]</f>
        <v>35.700000000000003</v>
      </c>
      <c r="F8126">
        <f>InstalledCapacity!$B$8*wind_Onshore[[#This Row],[wind_Onshore]]</f>
        <v>0</v>
      </c>
      <c r="G8126">
        <f>InstalledCapacity!$B$9*wind_Offshore[[#This Row],[wind_Offshore]]</f>
        <v>0</v>
      </c>
      <c r="H8126">
        <f>INDEX(results[Coal],MATCH($A8126,results[Time period],0),)</f>
        <v>0</v>
      </c>
      <c r="I8126">
        <f>INDEX(results[Diesel],MATCH($A8126,results[Time period],0),)</f>
        <v>0</v>
      </c>
      <c r="J8126">
        <f>d[[#This Row],[d]]</f>
        <v>26355</v>
      </c>
    </row>
    <row r="8127" spans="1:10" x14ac:dyDescent="0.3">
      <c r="A8127" t="s">
        <v>8132</v>
      </c>
      <c r="B8127">
        <f>INDEX(results[Nuclear],MATCH($A8127,results[Time period],0),)</f>
        <v>11170</v>
      </c>
      <c r="C8127">
        <f>INDEX(results[Hydro],MATCH($A8127,results[Time period],0),)</f>
        <v>500</v>
      </c>
      <c r="D8127">
        <f>INDEX(results[CCGT],MATCH($A8127,results[Time period],0),)</f>
        <v>12731.9</v>
      </c>
      <c r="E8127">
        <f>InstalledCapacity!$B$7*pv[[#This Row],[pv]]</f>
        <v>1178.1000000000001</v>
      </c>
      <c r="F8127">
        <f>InstalledCapacity!$B$8*wind_Onshore[[#This Row],[wind_Onshore]]</f>
        <v>0</v>
      </c>
      <c r="G8127">
        <f>InstalledCapacity!$B$9*wind_Offshore[[#This Row],[wind_Offshore]]</f>
        <v>0</v>
      </c>
      <c r="H8127">
        <f>INDEX(results[Coal],MATCH($A8127,results[Time period],0),)</f>
        <v>0</v>
      </c>
      <c r="I8127">
        <f>INDEX(results[Diesel],MATCH($A8127,results[Time period],0),)</f>
        <v>0</v>
      </c>
      <c r="J8127">
        <f>d[[#This Row],[d]]</f>
        <v>25580</v>
      </c>
    </row>
    <row r="8128" spans="1:10" x14ac:dyDescent="0.3">
      <c r="A8128" t="s">
        <v>8133</v>
      </c>
      <c r="B8128">
        <f>INDEX(results[Nuclear],MATCH($A8128,results[Time period],0),)</f>
        <v>11170</v>
      </c>
      <c r="C8128">
        <f>INDEX(results[Hydro],MATCH($A8128,results[Time period],0),)</f>
        <v>500</v>
      </c>
      <c r="D8128">
        <f>INDEX(results[CCGT],MATCH($A8128,results[Time period],0),)</f>
        <v>9922.9</v>
      </c>
      <c r="E8128">
        <f>InstalledCapacity!$B$7*pv[[#This Row],[pv]]</f>
        <v>3677.1</v>
      </c>
      <c r="F8128">
        <f>InstalledCapacity!$B$8*wind_Onshore[[#This Row],[wind_Onshore]]</f>
        <v>0</v>
      </c>
      <c r="G8128">
        <f>InstalledCapacity!$B$9*wind_Offshore[[#This Row],[wind_Offshore]]</f>
        <v>0</v>
      </c>
      <c r="H8128">
        <f>INDEX(results[Coal],MATCH($A8128,results[Time period],0),)</f>
        <v>0</v>
      </c>
      <c r="I8128">
        <f>INDEX(results[Diesel],MATCH($A8128,results[Time period],0),)</f>
        <v>0</v>
      </c>
      <c r="J8128">
        <f>d[[#This Row],[d]]</f>
        <v>25270</v>
      </c>
    </row>
    <row r="8129" spans="1:10" x14ac:dyDescent="0.3">
      <c r="A8129" t="s">
        <v>8134</v>
      </c>
      <c r="B8129">
        <f>INDEX(results[Nuclear],MATCH($A8129,results[Time period],0),)</f>
        <v>11170</v>
      </c>
      <c r="C8129">
        <f>INDEX(results[Hydro],MATCH($A8129,results[Time period],0),)</f>
        <v>500</v>
      </c>
      <c r="D8129">
        <f>INDEX(results[CCGT],MATCH($A8129,results[Time period],0),)</f>
        <v>8234.4500000000007</v>
      </c>
      <c r="E8129">
        <f>InstalledCapacity!$B$7*pv[[#This Row],[pv]]</f>
        <v>5765.55</v>
      </c>
      <c r="F8129">
        <f>InstalledCapacity!$B$8*wind_Onshore[[#This Row],[wind_Onshore]]</f>
        <v>0</v>
      </c>
      <c r="G8129">
        <f>InstalledCapacity!$B$9*wind_Offshore[[#This Row],[wind_Offshore]]</f>
        <v>0</v>
      </c>
      <c r="H8129">
        <f>INDEX(results[Coal],MATCH($A8129,results[Time period],0),)</f>
        <v>0</v>
      </c>
      <c r="I8129">
        <f>INDEX(results[Diesel],MATCH($A8129,results[Time period],0),)</f>
        <v>0</v>
      </c>
      <c r="J8129">
        <f>d[[#This Row],[d]]</f>
        <v>25670</v>
      </c>
    </row>
    <row r="8130" spans="1:10" x14ac:dyDescent="0.3">
      <c r="A8130" t="s">
        <v>8135</v>
      </c>
      <c r="B8130">
        <f>INDEX(results[Nuclear],MATCH($A8130,results[Time period],0),)</f>
        <v>11170</v>
      </c>
      <c r="C8130">
        <f>INDEX(results[Hydro],MATCH($A8130,results[Time period],0),)</f>
        <v>500</v>
      </c>
      <c r="D8130">
        <f>INDEX(results[CCGT],MATCH($A8130,results[Time period],0),)</f>
        <v>10797.15</v>
      </c>
      <c r="E8130">
        <f>InstalledCapacity!$B$7*pv[[#This Row],[pv]]</f>
        <v>4658.8500000000004</v>
      </c>
      <c r="F8130">
        <f>InstalledCapacity!$B$8*wind_Onshore[[#This Row],[wind_Onshore]]</f>
        <v>0</v>
      </c>
      <c r="G8130">
        <f>InstalledCapacity!$B$9*wind_Offshore[[#This Row],[wind_Offshore]]</f>
        <v>0</v>
      </c>
      <c r="H8130">
        <f>INDEX(results[Coal],MATCH($A8130,results[Time period],0),)</f>
        <v>0</v>
      </c>
      <c r="I8130">
        <f>INDEX(results[Diesel],MATCH($A8130,results[Time period],0),)</f>
        <v>0</v>
      </c>
      <c r="J8130">
        <f>d[[#This Row],[d]]</f>
        <v>27126</v>
      </c>
    </row>
    <row r="8131" spans="1:10" x14ac:dyDescent="0.3">
      <c r="A8131" t="s">
        <v>8136</v>
      </c>
      <c r="B8131">
        <f>INDEX(results[Nuclear],MATCH($A8131,results[Time period],0),)</f>
        <v>11170</v>
      </c>
      <c r="C8131">
        <f>INDEX(results[Hydro],MATCH($A8131,results[Time period],0),)</f>
        <v>500</v>
      </c>
      <c r="D8131">
        <f>INDEX(results[CCGT],MATCH($A8131,results[Time period],0),)</f>
        <v>14363.95</v>
      </c>
      <c r="E8131">
        <f>InstalledCapacity!$B$7*pv[[#This Row],[pv]]</f>
        <v>3802.0499999999997</v>
      </c>
      <c r="F8131">
        <f>InstalledCapacity!$B$8*wind_Onshore[[#This Row],[wind_Onshore]]</f>
        <v>0</v>
      </c>
      <c r="G8131">
        <f>InstalledCapacity!$B$9*wind_Offshore[[#This Row],[wind_Offshore]]</f>
        <v>0</v>
      </c>
      <c r="H8131">
        <f>INDEX(results[Coal],MATCH($A8131,results[Time period],0),)</f>
        <v>0</v>
      </c>
      <c r="I8131">
        <f>INDEX(results[Diesel],MATCH($A8131,results[Time period],0),)</f>
        <v>0</v>
      </c>
      <c r="J8131">
        <f>d[[#This Row],[d]]</f>
        <v>29836</v>
      </c>
    </row>
    <row r="8132" spans="1:10" x14ac:dyDescent="0.3">
      <c r="A8132" t="s">
        <v>8137</v>
      </c>
      <c r="B8132">
        <f>INDEX(results[Nuclear],MATCH($A8132,results[Time period],0),)</f>
        <v>11170</v>
      </c>
      <c r="C8132">
        <f>INDEX(results[Hydro],MATCH($A8132,results[Time period],0),)</f>
        <v>500</v>
      </c>
      <c r="D8132">
        <f>INDEX(results[CCGT],MATCH($A8132,results[Time period],0),)</f>
        <v>16590.900000000001</v>
      </c>
      <c r="E8132">
        <f>InstalledCapacity!$B$7*pv[[#This Row],[pv]]</f>
        <v>3320.1</v>
      </c>
      <c r="F8132">
        <f>InstalledCapacity!$B$8*wind_Onshore[[#This Row],[wind_Onshore]]</f>
        <v>0</v>
      </c>
      <c r="G8132">
        <f>InstalledCapacity!$B$9*wind_Offshore[[#This Row],[wind_Offshore]]</f>
        <v>0</v>
      </c>
      <c r="H8132">
        <f>INDEX(results[Coal],MATCH($A8132,results[Time period],0),)</f>
        <v>0</v>
      </c>
      <c r="I8132">
        <f>INDEX(results[Diesel],MATCH($A8132,results[Time period],0),)</f>
        <v>0</v>
      </c>
      <c r="J8132">
        <f>d[[#This Row],[d]]</f>
        <v>31581</v>
      </c>
    </row>
    <row r="8133" spans="1:10" x14ac:dyDescent="0.3">
      <c r="A8133" t="s">
        <v>8138</v>
      </c>
      <c r="B8133">
        <f>INDEX(results[Nuclear],MATCH($A8133,results[Time period],0),)</f>
        <v>11170</v>
      </c>
      <c r="C8133">
        <f>INDEX(results[Hydro],MATCH($A8133,results[Time period],0),)</f>
        <v>500</v>
      </c>
      <c r="D8133">
        <f>INDEX(results[CCGT],MATCH($A8133,results[Time period],0),)</f>
        <v>18263.95</v>
      </c>
      <c r="E8133">
        <f>InstalledCapacity!$B$7*pv[[#This Row],[pv]]</f>
        <v>2374.0500000000002</v>
      </c>
      <c r="F8133">
        <f>InstalledCapacity!$B$8*wind_Onshore[[#This Row],[wind_Onshore]]</f>
        <v>0</v>
      </c>
      <c r="G8133">
        <f>InstalledCapacity!$B$9*wind_Offshore[[#This Row],[wind_Offshore]]</f>
        <v>0</v>
      </c>
      <c r="H8133">
        <f>INDEX(results[Coal],MATCH($A8133,results[Time period],0),)</f>
        <v>0</v>
      </c>
      <c r="I8133">
        <f>INDEX(results[Diesel],MATCH($A8133,results[Time period],0),)</f>
        <v>0</v>
      </c>
      <c r="J8133">
        <f>d[[#This Row],[d]]</f>
        <v>32308</v>
      </c>
    </row>
    <row r="8134" spans="1:10" x14ac:dyDescent="0.3">
      <c r="A8134" t="s">
        <v>8139</v>
      </c>
      <c r="B8134">
        <f>INDEX(results[Nuclear],MATCH($A8134,results[Time period],0),)</f>
        <v>11170</v>
      </c>
      <c r="C8134">
        <f>INDEX(results[Hydro],MATCH($A8134,results[Time period],0),)</f>
        <v>500</v>
      </c>
      <c r="D8134">
        <f>INDEX(results[CCGT],MATCH($A8134,results[Time period],0),)</f>
        <v>19632.95</v>
      </c>
      <c r="E8134">
        <f>InstalledCapacity!$B$7*pv[[#This Row],[pv]]</f>
        <v>1303.05</v>
      </c>
      <c r="F8134">
        <f>InstalledCapacity!$B$8*wind_Onshore[[#This Row],[wind_Onshore]]</f>
        <v>0</v>
      </c>
      <c r="G8134">
        <f>InstalledCapacity!$B$9*wind_Offshore[[#This Row],[wind_Offshore]]</f>
        <v>0</v>
      </c>
      <c r="H8134">
        <f>INDEX(results[Coal],MATCH($A8134,results[Time period],0),)</f>
        <v>0</v>
      </c>
      <c r="I8134">
        <f>INDEX(results[Diesel],MATCH($A8134,results[Time period],0),)</f>
        <v>0</v>
      </c>
      <c r="J8134">
        <f>d[[#This Row],[d]]</f>
        <v>32606</v>
      </c>
    </row>
    <row r="8135" spans="1:10" x14ac:dyDescent="0.3">
      <c r="A8135" t="s">
        <v>8140</v>
      </c>
      <c r="B8135">
        <f>INDEX(results[Nuclear],MATCH($A8135,results[Time period],0),)</f>
        <v>11170</v>
      </c>
      <c r="C8135">
        <f>INDEX(results[Hydro],MATCH($A8135,results[Time period],0),)</f>
        <v>500</v>
      </c>
      <c r="D8135">
        <f>INDEX(results[CCGT],MATCH($A8135,results[Time period],0),)</f>
        <v>19800</v>
      </c>
      <c r="E8135">
        <f>InstalledCapacity!$B$7*pv[[#This Row],[pv]]</f>
        <v>410.55</v>
      </c>
      <c r="F8135">
        <f>InstalledCapacity!$B$8*wind_Onshore[[#This Row],[wind_Onshore]]</f>
        <v>0</v>
      </c>
      <c r="G8135">
        <f>InstalledCapacity!$B$9*wind_Offshore[[#This Row],[wind_Offshore]]</f>
        <v>0</v>
      </c>
      <c r="H8135">
        <f>INDEX(results[Coal],MATCH($A8135,results[Time period],0),)</f>
        <v>193.45</v>
      </c>
      <c r="I8135">
        <f>INDEX(results[Diesel],MATCH($A8135,results[Time period],0),)</f>
        <v>0</v>
      </c>
      <c r="J8135">
        <f>d[[#This Row],[d]]</f>
        <v>32074</v>
      </c>
    </row>
    <row r="8136" spans="1:10" x14ac:dyDescent="0.3">
      <c r="A8136" t="s">
        <v>8141</v>
      </c>
      <c r="B8136">
        <f>INDEX(results[Nuclear],MATCH($A8136,results[Time period],0),)</f>
        <v>11170</v>
      </c>
      <c r="C8136">
        <f>INDEX(results[Hydro],MATCH($A8136,results[Time period],0),)</f>
        <v>500</v>
      </c>
      <c r="D8136">
        <f>INDEX(results[CCGT],MATCH($A8136,results[Time period],0),)</f>
        <v>19310</v>
      </c>
      <c r="E8136">
        <f>InstalledCapacity!$B$7*pv[[#This Row],[pv]]</f>
        <v>0</v>
      </c>
      <c r="F8136">
        <f>InstalledCapacity!$B$8*wind_Onshore[[#This Row],[wind_Onshore]]</f>
        <v>0</v>
      </c>
      <c r="G8136">
        <f>InstalledCapacity!$B$9*wind_Offshore[[#This Row],[wind_Offshore]]</f>
        <v>0</v>
      </c>
      <c r="H8136">
        <f>INDEX(results[Coal],MATCH($A8136,results[Time period],0),)</f>
        <v>0</v>
      </c>
      <c r="I8136">
        <f>INDEX(results[Diesel],MATCH($A8136,results[Time period],0),)</f>
        <v>0</v>
      </c>
      <c r="J8136">
        <f>d[[#This Row],[d]]</f>
        <v>30980</v>
      </c>
    </row>
    <row r="8137" spans="1:10" x14ac:dyDescent="0.3">
      <c r="A8137" t="s">
        <v>8142</v>
      </c>
      <c r="B8137">
        <f>INDEX(results[Nuclear],MATCH($A8137,results[Time period],0),)</f>
        <v>11170</v>
      </c>
      <c r="C8137">
        <f>INDEX(results[Hydro],MATCH($A8137,results[Time period],0),)</f>
        <v>500</v>
      </c>
      <c r="D8137">
        <f>INDEX(results[CCGT],MATCH($A8137,results[Time period],0),)</f>
        <v>18194</v>
      </c>
      <c r="E8137">
        <f>InstalledCapacity!$B$7*pv[[#This Row],[pv]]</f>
        <v>0</v>
      </c>
      <c r="F8137">
        <f>InstalledCapacity!$B$8*wind_Onshore[[#This Row],[wind_Onshore]]</f>
        <v>0</v>
      </c>
      <c r="G8137">
        <f>InstalledCapacity!$B$9*wind_Offshore[[#This Row],[wind_Offshore]]</f>
        <v>0</v>
      </c>
      <c r="H8137">
        <f>INDEX(results[Coal],MATCH($A8137,results[Time period],0),)</f>
        <v>0</v>
      </c>
      <c r="I8137">
        <f>INDEX(results[Diesel],MATCH($A8137,results[Time period],0),)</f>
        <v>0</v>
      </c>
      <c r="J8137">
        <f>d[[#This Row],[d]]</f>
        <v>29864</v>
      </c>
    </row>
    <row r="8138" spans="1:10" x14ac:dyDescent="0.3">
      <c r="A8138" t="s">
        <v>8143</v>
      </c>
      <c r="B8138">
        <f>INDEX(results[Nuclear],MATCH($A8138,results[Time period],0),)</f>
        <v>11170</v>
      </c>
      <c r="C8138">
        <f>INDEX(results[Hydro],MATCH($A8138,results[Time period],0),)</f>
        <v>500</v>
      </c>
      <c r="D8138">
        <f>INDEX(results[CCGT],MATCH($A8138,results[Time period],0),)</f>
        <v>17231</v>
      </c>
      <c r="E8138">
        <f>InstalledCapacity!$B$7*pv[[#This Row],[pv]]</f>
        <v>0</v>
      </c>
      <c r="F8138">
        <f>InstalledCapacity!$B$8*wind_Onshore[[#This Row],[wind_Onshore]]</f>
        <v>0</v>
      </c>
      <c r="G8138">
        <f>InstalledCapacity!$B$9*wind_Offshore[[#This Row],[wind_Offshore]]</f>
        <v>0</v>
      </c>
      <c r="H8138">
        <f>INDEX(results[Coal],MATCH($A8138,results[Time period],0),)</f>
        <v>0</v>
      </c>
      <c r="I8138">
        <f>INDEX(results[Diesel],MATCH($A8138,results[Time period],0),)</f>
        <v>0</v>
      </c>
      <c r="J8138">
        <f>d[[#This Row],[d]]</f>
        <v>28901</v>
      </c>
    </row>
    <row r="8139" spans="1:10" x14ac:dyDescent="0.3">
      <c r="A8139" t="s">
        <v>8144</v>
      </c>
      <c r="B8139">
        <f>INDEX(results[Nuclear],MATCH($A8139,results[Time period],0),)</f>
        <v>11170</v>
      </c>
      <c r="C8139">
        <f>INDEX(results[Hydro],MATCH($A8139,results[Time period],0),)</f>
        <v>500</v>
      </c>
      <c r="D8139">
        <f>INDEX(results[CCGT],MATCH($A8139,results[Time period],0),)</f>
        <v>17379</v>
      </c>
      <c r="E8139">
        <f>InstalledCapacity!$B$7*pv[[#This Row],[pv]]</f>
        <v>0</v>
      </c>
      <c r="F8139">
        <f>InstalledCapacity!$B$8*wind_Onshore[[#This Row],[wind_Onshore]]</f>
        <v>0</v>
      </c>
      <c r="G8139">
        <f>InstalledCapacity!$B$9*wind_Offshore[[#This Row],[wind_Offshore]]</f>
        <v>0</v>
      </c>
      <c r="H8139">
        <f>INDEX(results[Coal],MATCH($A8139,results[Time period],0),)</f>
        <v>0</v>
      </c>
      <c r="I8139">
        <f>INDEX(results[Diesel],MATCH($A8139,results[Time period],0),)</f>
        <v>0</v>
      </c>
      <c r="J8139">
        <f>d[[#This Row],[d]]</f>
        <v>29049</v>
      </c>
    </row>
    <row r="8140" spans="1:10" x14ac:dyDescent="0.3">
      <c r="A8140" t="s">
        <v>8145</v>
      </c>
      <c r="B8140">
        <f>INDEX(results[Nuclear],MATCH($A8140,results[Time period],0),)</f>
        <v>11170</v>
      </c>
      <c r="C8140">
        <f>INDEX(results[Hydro],MATCH($A8140,results[Time period],0),)</f>
        <v>500</v>
      </c>
      <c r="D8140">
        <f>INDEX(results[CCGT],MATCH($A8140,results[Time period],0),)</f>
        <v>17901</v>
      </c>
      <c r="E8140">
        <f>InstalledCapacity!$B$7*pv[[#This Row],[pv]]</f>
        <v>0</v>
      </c>
      <c r="F8140">
        <f>InstalledCapacity!$B$8*wind_Onshore[[#This Row],[wind_Onshore]]</f>
        <v>0</v>
      </c>
      <c r="G8140">
        <f>InstalledCapacity!$B$9*wind_Offshore[[#This Row],[wind_Offshore]]</f>
        <v>0</v>
      </c>
      <c r="H8140">
        <f>INDEX(results[Coal],MATCH($A8140,results[Time period],0),)</f>
        <v>0</v>
      </c>
      <c r="I8140">
        <f>INDEX(results[Diesel],MATCH($A8140,results[Time period],0),)</f>
        <v>0</v>
      </c>
      <c r="J8140">
        <f>d[[#This Row],[d]]</f>
        <v>29571</v>
      </c>
    </row>
    <row r="8141" spans="1:10" x14ac:dyDescent="0.3">
      <c r="A8141" t="s">
        <v>8146</v>
      </c>
      <c r="B8141">
        <f>INDEX(results[Nuclear],MATCH($A8141,results[Time period],0),)</f>
        <v>11170</v>
      </c>
      <c r="C8141">
        <f>INDEX(results[Hydro],MATCH($A8141,results[Time period],0),)</f>
        <v>500</v>
      </c>
      <c r="D8141">
        <f>INDEX(results[CCGT],MATCH($A8141,results[Time period],0),)</f>
        <v>18670</v>
      </c>
      <c r="E8141">
        <f>InstalledCapacity!$B$7*pv[[#This Row],[pv]]</f>
        <v>0</v>
      </c>
      <c r="F8141">
        <f>InstalledCapacity!$B$8*wind_Onshore[[#This Row],[wind_Onshore]]</f>
        <v>0</v>
      </c>
      <c r="G8141">
        <f>InstalledCapacity!$B$9*wind_Offshore[[#This Row],[wind_Offshore]]</f>
        <v>0</v>
      </c>
      <c r="H8141">
        <f>INDEX(results[Coal],MATCH($A8141,results[Time period],0),)</f>
        <v>0</v>
      </c>
      <c r="I8141">
        <f>INDEX(results[Diesel],MATCH($A8141,results[Time period],0),)</f>
        <v>0</v>
      </c>
      <c r="J8141">
        <f>d[[#This Row],[d]]</f>
        <v>30340</v>
      </c>
    </row>
    <row r="8142" spans="1:10" x14ac:dyDescent="0.3">
      <c r="A8142" t="s">
        <v>8147</v>
      </c>
      <c r="B8142">
        <f>INDEX(results[Nuclear],MATCH($A8142,results[Time period],0),)</f>
        <v>11170</v>
      </c>
      <c r="C8142">
        <f>INDEX(results[Hydro],MATCH($A8142,results[Time period],0),)</f>
        <v>500</v>
      </c>
      <c r="D8142">
        <f>INDEX(results[CCGT],MATCH($A8142,results[Time period],0),)</f>
        <v>19800</v>
      </c>
      <c r="E8142">
        <f>InstalledCapacity!$B$7*pv[[#This Row],[pv]]</f>
        <v>0</v>
      </c>
      <c r="F8142">
        <f>InstalledCapacity!$B$8*wind_Onshore[[#This Row],[wind_Onshore]]</f>
        <v>0</v>
      </c>
      <c r="G8142">
        <f>InstalledCapacity!$B$9*wind_Offshore[[#This Row],[wind_Offshore]]</f>
        <v>0</v>
      </c>
      <c r="H8142">
        <f>INDEX(results[Coal],MATCH($A8142,results[Time period],0),)</f>
        <v>125</v>
      </c>
      <c r="I8142">
        <f>INDEX(results[Diesel],MATCH($A8142,results[Time period],0),)</f>
        <v>0</v>
      </c>
      <c r="J8142">
        <f>d[[#This Row],[d]]</f>
        <v>31595</v>
      </c>
    </row>
    <row r="8143" spans="1:10" x14ac:dyDescent="0.3">
      <c r="A8143" t="s">
        <v>8148</v>
      </c>
      <c r="B8143">
        <f>INDEX(results[Nuclear],MATCH($A8143,results[Time period],0),)</f>
        <v>11170</v>
      </c>
      <c r="C8143">
        <f>INDEX(results[Hydro],MATCH($A8143,results[Time period],0),)</f>
        <v>500</v>
      </c>
      <c r="D8143">
        <f>INDEX(results[CCGT],MATCH($A8143,results[Time period],0),)</f>
        <v>19800</v>
      </c>
      <c r="E8143">
        <f>InstalledCapacity!$B$7*pv[[#This Row],[pv]]</f>
        <v>0</v>
      </c>
      <c r="F8143">
        <f>InstalledCapacity!$B$8*wind_Onshore[[#This Row],[wind_Onshore]]</f>
        <v>0</v>
      </c>
      <c r="G8143">
        <f>InstalledCapacity!$B$9*wind_Offshore[[#This Row],[wind_Offshore]]</f>
        <v>0</v>
      </c>
      <c r="H8143">
        <f>INDEX(results[Coal],MATCH($A8143,results[Time period],0),)</f>
        <v>2549</v>
      </c>
      <c r="I8143">
        <f>INDEX(results[Diesel],MATCH($A8143,results[Time period],0),)</f>
        <v>0</v>
      </c>
      <c r="J8143">
        <f>d[[#This Row],[d]]</f>
        <v>34019</v>
      </c>
    </row>
    <row r="8144" spans="1:10" x14ac:dyDescent="0.3">
      <c r="A8144" t="s">
        <v>8149</v>
      </c>
      <c r="B8144">
        <f>INDEX(results[Nuclear],MATCH($A8144,results[Time period],0),)</f>
        <v>11170</v>
      </c>
      <c r="C8144">
        <f>INDEX(results[Hydro],MATCH($A8144,results[Time period],0),)</f>
        <v>500</v>
      </c>
      <c r="D8144">
        <f>INDEX(results[CCGT],MATCH($A8144,results[Time period],0),)</f>
        <v>19800</v>
      </c>
      <c r="E8144">
        <f>InstalledCapacity!$B$7*pv[[#This Row],[pv]]</f>
        <v>0</v>
      </c>
      <c r="F8144">
        <f>InstalledCapacity!$B$8*wind_Onshore[[#This Row],[wind_Onshore]]</f>
        <v>0</v>
      </c>
      <c r="G8144">
        <f>InstalledCapacity!$B$9*wind_Offshore[[#This Row],[wind_Offshore]]</f>
        <v>0</v>
      </c>
      <c r="H8144">
        <f>INDEX(results[Coal],MATCH($A8144,results[Time period],0),)</f>
        <v>5620</v>
      </c>
      <c r="I8144">
        <f>INDEX(results[Diesel],MATCH($A8144,results[Time period],0),)</f>
        <v>0</v>
      </c>
      <c r="J8144">
        <f>d[[#This Row],[d]]</f>
        <v>37090</v>
      </c>
    </row>
    <row r="8145" spans="1:10" x14ac:dyDescent="0.3">
      <c r="A8145" t="s">
        <v>8150</v>
      </c>
      <c r="B8145">
        <f>INDEX(results[Nuclear],MATCH($A8145,results[Time period],0),)</f>
        <v>11170</v>
      </c>
      <c r="C8145">
        <f>INDEX(results[Hydro],MATCH($A8145,results[Time period],0),)</f>
        <v>500</v>
      </c>
      <c r="D8145">
        <f>INDEX(results[CCGT],MATCH($A8145,results[Time period],0),)</f>
        <v>19800</v>
      </c>
      <c r="E8145">
        <f>InstalledCapacity!$B$7*pv[[#This Row],[pv]]</f>
        <v>0</v>
      </c>
      <c r="F8145">
        <f>InstalledCapacity!$B$8*wind_Onshore[[#This Row],[wind_Onshore]]</f>
        <v>0</v>
      </c>
      <c r="G8145">
        <f>InstalledCapacity!$B$9*wind_Offshore[[#This Row],[wind_Offshore]]</f>
        <v>0</v>
      </c>
      <c r="H8145">
        <f>INDEX(results[Coal],MATCH($A8145,results[Time period],0),)</f>
        <v>6196</v>
      </c>
      <c r="I8145">
        <f>INDEX(results[Diesel],MATCH($A8145,results[Time period],0),)</f>
        <v>0</v>
      </c>
      <c r="J8145">
        <f>d[[#This Row],[d]]</f>
        <v>37666</v>
      </c>
    </row>
    <row r="8146" spans="1:10" x14ac:dyDescent="0.3">
      <c r="A8146" t="s">
        <v>8151</v>
      </c>
      <c r="B8146">
        <f>INDEX(results[Nuclear],MATCH($A8146,results[Time period],0),)</f>
        <v>11170</v>
      </c>
      <c r="C8146">
        <f>INDEX(results[Hydro],MATCH($A8146,results[Time period],0),)</f>
        <v>500</v>
      </c>
      <c r="D8146">
        <f>INDEX(results[CCGT],MATCH($A8146,results[Time period],0),)</f>
        <v>19800</v>
      </c>
      <c r="E8146">
        <f>InstalledCapacity!$B$7*pv[[#This Row],[pv]]</f>
        <v>0</v>
      </c>
      <c r="F8146">
        <f>InstalledCapacity!$B$8*wind_Onshore[[#This Row],[wind_Onshore]]</f>
        <v>0</v>
      </c>
      <c r="G8146">
        <f>InstalledCapacity!$B$9*wind_Offshore[[#This Row],[wind_Offshore]]</f>
        <v>0</v>
      </c>
      <c r="H8146">
        <f>INDEX(results[Coal],MATCH($A8146,results[Time period],0),)</f>
        <v>4809</v>
      </c>
      <c r="I8146">
        <f>INDEX(results[Diesel],MATCH($A8146,results[Time period],0),)</f>
        <v>0</v>
      </c>
      <c r="J8146">
        <f>d[[#This Row],[d]]</f>
        <v>36279</v>
      </c>
    </row>
    <row r="8147" spans="1:10" x14ac:dyDescent="0.3">
      <c r="A8147" t="s">
        <v>8152</v>
      </c>
      <c r="B8147">
        <f>INDEX(results[Nuclear],MATCH($A8147,results[Time period],0),)</f>
        <v>11170</v>
      </c>
      <c r="C8147">
        <f>INDEX(results[Hydro],MATCH($A8147,results[Time period],0),)</f>
        <v>500</v>
      </c>
      <c r="D8147">
        <f>INDEX(results[CCGT],MATCH($A8147,results[Time period],0),)</f>
        <v>19800</v>
      </c>
      <c r="E8147">
        <f>InstalledCapacity!$B$7*pv[[#This Row],[pv]]</f>
        <v>0</v>
      </c>
      <c r="F8147">
        <f>InstalledCapacity!$B$8*wind_Onshore[[#This Row],[wind_Onshore]]</f>
        <v>0</v>
      </c>
      <c r="G8147">
        <f>InstalledCapacity!$B$9*wind_Offshore[[#This Row],[wind_Offshore]]</f>
        <v>0</v>
      </c>
      <c r="H8147">
        <f>INDEX(results[Coal],MATCH($A8147,results[Time period],0),)</f>
        <v>1739</v>
      </c>
      <c r="I8147">
        <f>INDEX(results[Diesel],MATCH($A8147,results[Time period],0),)</f>
        <v>0</v>
      </c>
      <c r="J8147">
        <f>d[[#This Row],[d]]</f>
        <v>33209</v>
      </c>
    </row>
    <row r="8148" spans="1:10" x14ac:dyDescent="0.3">
      <c r="A8148" t="s">
        <v>8153</v>
      </c>
      <c r="B8148">
        <f>INDEX(results[Nuclear],MATCH($A8148,results[Time period],0),)</f>
        <v>11170</v>
      </c>
      <c r="C8148">
        <f>INDEX(results[Hydro],MATCH($A8148,results[Time period],0),)</f>
        <v>500</v>
      </c>
      <c r="D8148">
        <f>INDEX(results[CCGT],MATCH($A8148,results[Time period],0),)</f>
        <v>18758</v>
      </c>
      <c r="E8148">
        <f>InstalledCapacity!$B$7*pv[[#This Row],[pv]]</f>
        <v>0</v>
      </c>
      <c r="F8148">
        <f>InstalledCapacity!$B$8*wind_Onshore[[#This Row],[wind_Onshore]]</f>
        <v>0</v>
      </c>
      <c r="G8148">
        <f>InstalledCapacity!$B$9*wind_Offshore[[#This Row],[wind_Offshore]]</f>
        <v>0</v>
      </c>
      <c r="H8148">
        <f>INDEX(results[Coal],MATCH($A8148,results[Time period],0),)</f>
        <v>0</v>
      </c>
      <c r="I8148">
        <f>INDEX(results[Diesel],MATCH($A8148,results[Time period],0),)</f>
        <v>0</v>
      </c>
      <c r="J8148">
        <f>d[[#This Row],[d]]</f>
        <v>30428</v>
      </c>
    </row>
    <row r="8149" spans="1:10" x14ac:dyDescent="0.3">
      <c r="A8149" t="s">
        <v>8154</v>
      </c>
      <c r="B8149">
        <f>INDEX(results[Nuclear],MATCH($A8149,results[Time period],0),)</f>
        <v>11170</v>
      </c>
      <c r="C8149">
        <f>INDEX(results[Hydro],MATCH($A8149,results[Time period],0),)</f>
        <v>500</v>
      </c>
      <c r="D8149">
        <f>INDEX(results[CCGT],MATCH($A8149,results[Time period],0),)</f>
        <v>16557</v>
      </c>
      <c r="E8149">
        <f>InstalledCapacity!$B$7*pv[[#This Row],[pv]]</f>
        <v>0</v>
      </c>
      <c r="F8149">
        <f>InstalledCapacity!$B$8*wind_Onshore[[#This Row],[wind_Onshore]]</f>
        <v>0</v>
      </c>
      <c r="G8149">
        <f>InstalledCapacity!$B$9*wind_Offshore[[#This Row],[wind_Offshore]]</f>
        <v>0</v>
      </c>
      <c r="H8149">
        <f>INDEX(results[Coal],MATCH($A8149,results[Time period],0),)</f>
        <v>0</v>
      </c>
      <c r="I8149">
        <f>INDEX(results[Diesel],MATCH($A8149,results[Time period],0),)</f>
        <v>0</v>
      </c>
      <c r="J8149">
        <f>d[[#This Row],[d]]</f>
        <v>28227</v>
      </c>
    </row>
    <row r="8150" spans="1:10" x14ac:dyDescent="0.3">
      <c r="A8150" t="s">
        <v>8155</v>
      </c>
      <c r="B8150">
        <f>INDEX(results[Nuclear],MATCH($A8150,results[Time period],0),)</f>
        <v>11170</v>
      </c>
      <c r="C8150">
        <f>INDEX(results[Hydro],MATCH($A8150,results[Time period],0),)</f>
        <v>500</v>
      </c>
      <c r="D8150">
        <f>INDEX(results[CCGT],MATCH($A8150,results[Time period],0),)</f>
        <v>15135.6</v>
      </c>
      <c r="E8150">
        <f>InstalledCapacity!$B$7*pv[[#This Row],[pv]]</f>
        <v>71.400000000000006</v>
      </c>
      <c r="F8150">
        <f>InstalledCapacity!$B$8*wind_Onshore[[#This Row],[wind_Onshore]]</f>
        <v>0</v>
      </c>
      <c r="G8150">
        <f>InstalledCapacity!$B$9*wind_Offshore[[#This Row],[wind_Offshore]]</f>
        <v>0</v>
      </c>
      <c r="H8150">
        <f>INDEX(results[Coal],MATCH($A8150,results[Time period],0),)</f>
        <v>0</v>
      </c>
      <c r="I8150">
        <f>INDEX(results[Diesel],MATCH($A8150,results[Time period],0),)</f>
        <v>0</v>
      </c>
      <c r="J8150">
        <f>d[[#This Row],[d]]</f>
        <v>26877</v>
      </c>
    </row>
    <row r="8151" spans="1:10" x14ac:dyDescent="0.3">
      <c r="A8151" t="s">
        <v>8156</v>
      </c>
      <c r="B8151">
        <f>INDEX(results[Nuclear],MATCH($A8151,results[Time period],0),)</f>
        <v>11170</v>
      </c>
      <c r="C8151">
        <f>INDEX(results[Hydro],MATCH($A8151,results[Time period],0),)</f>
        <v>500</v>
      </c>
      <c r="D8151">
        <f>INDEX(results[CCGT],MATCH($A8151,results[Time period],0),)</f>
        <v>13315.05</v>
      </c>
      <c r="E8151">
        <f>InstalledCapacity!$B$7*pv[[#This Row],[pv]]</f>
        <v>1195.95</v>
      </c>
      <c r="F8151">
        <f>InstalledCapacity!$B$8*wind_Onshore[[#This Row],[wind_Onshore]]</f>
        <v>0</v>
      </c>
      <c r="G8151">
        <f>InstalledCapacity!$B$9*wind_Offshore[[#This Row],[wind_Offshore]]</f>
        <v>0</v>
      </c>
      <c r="H8151">
        <f>INDEX(results[Coal],MATCH($A8151,results[Time period],0),)</f>
        <v>0</v>
      </c>
      <c r="I8151">
        <f>INDEX(results[Diesel],MATCH($A8151,results[Time period],0),)</f>
        <v>0</v>
      </c>
      <c r="J8151">
        <f>d[[#This Row],[d]]</f>
        <v>26181</v>
      </c>
    </row>
    <row r="8152" spans="1:10" x14ac:dyDescent="0.3">
      <c r="A8152" t="s">
        <v>8157</v>
      </c>
      <c r="B8152">
        <f>INDEX(results[Nuclear],MATCH($A8152,results[Time period],0),)</f>
        <v>11170</v>
      </c>
      <c r="C8152">
        <f>INDEX(results[Hydro],MATCH($A8152,results[Time period],0),)</f>
        <v>500</v>
      </c>
      <c r="D8152">
        <f>INDEX(results[CCGT],MATCH($A8152,results[Time period],0),)</f>
        <v>11443.55</v>
      </c>
      <c r="E8152">
        <f>InstalledCapacity!$B$7*pv[[#This Row],[pv]]</f>
        <v>2802.45</v>
      </c>
      <c r="F8152">
        <f>InstalledCapacity!$B$8*wind_Onshore[[#This Row],[wind_Onshore]]</f>
        <v>0</v>
      </c>
      <c r="G8152">
        <f>InstalledCapacity!$B$9*wind_Offshore[[#This Row],[wind_Offshore]]</f>
        <v>0</v>
      </c>
      <c r="H8152">
        <f>INDEX(results[Coal],MATCH($A8152,results[Time period],0),)</f>
        <v>0</v>
      </c>
      <c r="I8152">
        <f>INDEX(results[Diesel],MATCH($A8152,results[Time period],0),)</f>
        <v>0</v>
      </c>
      <c r="J8152">
        <f>d[[#This Row],[d]]</f>
        <v>25916</v>
      </c>
    </row>
    <row r="8153" spans="1:10" x14ac:dyDescent="0.3">
      <c r="A8153" t="s">
        <v>8158</v>
      </c>
      <c r="B8153">
        <f>INDEX(results[Nuclear],MATCH($A8153,results[Time period],0),)</f>
        <v>11170</v>
      </c>
      <c r="C8153">
        <f>INDEX(results[Hydro],MATCH($A8153,results[Time period],0),)</f>
        <v>500</v>
      </c>
      <c r="D8153">
        <f>INDEX(results[CCGT],MATCH($A8153,results[Time period],0),)</f>
        <v>10594.15</v>
      </c>
      <c r="E8153">
        <f>InstalledCapacity!$B$7*pv[[#This Row],[pv]]</f>
        <v>3944.85</v>
      </c>
      <c r="F8153">
        <f>InstalledCapacity!$B$8*wind_Onshore[[#This Row],[wind_Onshore]]</f>
        <v>0</v>
      </c>
      <c r="G8153">
        <f>InstalledCapacity!$B$9*wind_Offshore[[#This Row],[wind_Offshore]]</f>
        <v>0</v>
      </c>
      <c r="H8153">
        <f>INDEX(results[Coal],MATCH($A8153,results[Time period],0),)</f>
        <v>0</v>
      </c>
      <c r="I8153">
        <f>INDEX(results[Diesel],MATCH($A8153,results[Time period],0),)</f>
        <v>0</v>
      </c>
      <c r="J8153">
        <f>d[[#This Row],[d]]</f>
        <v>26209</v>
      </c>
    </row>
    <row r="8154" spans="1:10" x14ac:dyDescent="0.3">
      <c r="A8154" t="s">
        <v>8159</v>
      </c>
      <c r="B8154">
        <f>INDEX(results[Nuclear],MATCH($A8154,results[Time period],0),)</f>
        <v>11170</v>
      </c>
      <c r="C8154">
        <f>INDEX(results[Hydro],MATCH($A8154,results[Time period],0),)</f>
        <v>500</v>
      </c>
      <c r="D8154">
        <f>INDEX(results[CCGT],MATCH($A8154,results[Time period],0),)</f>
        <v>11193.15</v>
      </c>
      <c r="E8154">
        <f>InstalledCapacity!$B$7*pv[[#This Row],[pv]]</f>
        <v>4658.8500000000004</v>
      </c>
      <c r="F8154">
        <f>InstalledCapacity!$B$8*wind_Onshore[[#This Row],[wind_Onshore]]</f>
        <v>0</v>
      </c>
      <c r="G8154">
        <f>InstalledCapacity!$B$9*wind_Offshore[[#This Row],[wind_Offshore]]</f>
        <v>0</v>
      </c>
      <c r="H8154">
        <f>INDEX(results[Coal],MATCH($A8154,results[Time period],0),)</f>
        <v>0</v>
      </c>
      <c r="I8154">
        <f>INDEX(results[Diesel],MATCH($A8154,results[Time period],0),)</f>
        <v>0</v>
      </c>
      <c r="J8154">
        <f>d[[#This Row],[d]]</f>
        <v>27522</v>
      </c>
    </row>
    <row r="8155" spans="1:10" x14ac:dyDescent="0.3">
      <c r="A8155" t="s">
        <v>8160</v>
      </c>
      <c r="B8155">
        <f>INDEX(results[Nuclear],MATCH($A8155,results[Time period],0),)</f>
        <v>11170</v>
      </c>
      <c r="C8155">
        <f>INDEX(results[Hydro],MATCH($A8155,results[Time period],0),)</f>
        <v>500</v>
      </c>
      <c r="D8155">
        <f>INDEX(results[CCGT],MATCH($A8155,results[Time period],0),)</f>
        <v>10225.6</v>
      </c>
      <c r="E8155">
        <f>InstalledCapacity!$B$7*pv[[#This Row],[pv]]</f>
        <v>7925.4000000000005</v>
      </c>
      <c r="F8155">
        <f>InstalledCapacity!$B$8*wind_Onshore[[#This Row],[wind_Onshore]]</f>
        <v>0</v>
      </c>
      <c r="G8155">
        <f>InstalledCapacity!$B$9*wind_Offshore[[#This Row],[wind_Offshore]]</f>
        <v>0</v>
      </c>
      <c r="H8155">
        <f>INDEX(results[Coal],MATCH($A8155,results[Time period],0),)</f>
        <v>0</v>
      </c>
      <c r="I8155">
        <f>INDEX(results[Diesel],MATCH($A8155,results[Time period],0),)</f>
        <v>0</v>
      </c>
      <c r="J8155">
        <f>d[[#This Row],[d]]</f>
        <v>29821</v>
      </c>
    </row>
    <row r="8156" spans="1:10" x14ac:dyDescent="0.3">
      <c r="A8156" t="s">
        <v>8161</v>
      </c>
      <c r="B8156">
        <f>INDEX(results[Nuclear],MATCH($A8156,results[Time period],0),)</f>
        <v>11170</v>
      </c>
      <c r="C8156">
        <f>INDEX(results[Hydro],MATCH($A8156,results[Time period],0),)</f>
        <v>500</v>
      </c>
      <c r="D8156">
        <f>INDEX(results[CCGT],MATCH($A8156,results[Time period],0),)</f>
        <v>9194.7000000000007</v>
      </c>
      <c r="E8156">
        <f>InstalledCapacity!$B$7*pv[[#This Row],[pv]]</f>
        <v>10317.299999999999</v>
      </c>
      <c r="F8156">
        <f>InstalledCapacity!$B$8*wind_Onshore[[#This Row],[wind_Onshore]]</f>
        <v>0</v>
      </c>
      <c r="G8156">
        <f>InstalledCapacity!$B$9*wind_Offshore[[#This Row],[wind_Offshore]]</f>
        <v>0</v>
      </c>
      <c r="H8156">
        <f>INDEX(results[Coal],MATCH($A8156,results[Time period],0),)</f>
        <v>0</v>
      </c>
      <c r="I8156">
        <f>INDEX(results[Diesel],MATCH($A8156,results[Time period],0),)</f>
        <v>0</v>
      </c>
      <c r="J8156">
        <f>d[[#This Row],[d]]</f>
        <v>31182</v>
      </c>
    </row>
    <row r="8157" spans="1:10" x14ac:dyDescent="0.3">
      <c r="A8157" t="s">
        <v>8162</v>
      </c>
      <c r="B8157">
        <f>INDEX(results[Nuclear],MATCH($A8157,results[Time period],0),)</f>
        <v>11170</v>
      </c>
      <c r="C8157">
        <f>INDEX(results[Hydro],MATCH($A8157,results[Time period],0),)</f>
        <v>500</v>
      </c>
      <c r="D8157">
        <f>INDEX(results[CCGT],MATCH($A8157,results[Time period],0),)</f>
        <v>11855.2</v>
      </c>
      <c r="E8157">
        <f>InstalledCapacity!$B$7*pv[[#This Row],[pv]]</f>
        <v>7996.8</v>
      </c>
      <c r="F8157">
        <f>InstalledCapacity!$B$8*wind_Onshore[[#This Row],[wind_Onshore]]</f>
        <v>0</v>
      </c>
      <c r="G8157">
        <f>InstalledCapacity!$B$9*wind_Offshore[[#This Row],[wind_Offshore]]</f>
        <v>0</v>
      </c>
      <c r="H8157">
        <f>INDEX(results[Coal],MATCH($A8157,results[Time period],0),)</f>
        <v>0</v>
      </c>
      <c r="I8157">
        <f>INDEX(results[Diesel],MATCH($A8157,results[Time period],0),)</f>
        <v>0</v>
      </c>
      <c r="J8157">
        <f>d[[#This Row],[d]]</f>
        <v>31522</v>
      </c>
    </row>
    <row r="8158" spans="1:10" x14ac:dyDescent="0.3">
      <c r="A8158" t="s">
        <v>8163</v>
      </c>
      <c r="B8158">
        <f>INDEX(results[Nuclear],MATCH($A8158,results[Time period],0),)</f>
        <v>11170</v>
      </c>
      <c r="C8158">
        <f>INDEX(results[Hydro],MATCH($A8158,results[Time period],0),)</f>
        <v>500</v>
      </c>
      <c r="D8158">
        <f>INDEX(results[CCGT],MATCH($A8158,results[Time period],0),)</f>
        <v>16202.75</v>
      </c>
      <c r="E8158">
        <f>InstalledCapacity!$B$7*pv[[#This Row],[pv]]</f>
        <v>3659.25</v>
      </c>
      <c r="F8158">
        <f>InstalledCapacity!$B$8*wind_Onshore[[#This Row],[wind_Onshore]]</f>
        <v>0</v>
      </c>
      <c r="G8158">
        <f>InstalledCapacity!$B$9*wind_Offshore[[#This Row],[wind_Offshore]]</f>
        <v>0</v>
      </c>
      <c r="H8158">
        <f>INDEX(results[Coal],MATCH($A8158,results[Time period],0),)</f>
        <v>0</v>
      </c>
      <c r="I8158">
        <f>INDEX(results[Diesel],MATCH($A8158,results[Time period],0),)</f>
        <v>0</v>
      </c>
      <c r="J8158">
        <f>d[[#This Row],[d]]</f>
        <v>31532</v>
      </c>
    </row>
    <row r="8159" spans="1:10" x14ac:dyDescent="0.3">
      <c r="A8159" t="s">
        <v>8164</v>
      </c>
      <c r="B8159">
        <f>INDEX(results[Nuclear],MATCH($A8159,results[Time period],0),)</f>
        <v>11170</v>
      </c>
      <c r="C8159">
        <f>INDEX(results[Hydro],MATCH($A8159,results[Time period],0),)</f>
        <v>500</v>
      </c>
      <c r="D8159">
        <f>INDEX(results[CCGT],MATCH($A8159,results[Time period],0),)</f>
        <v>17967.25</v>
      </c>
      <c r="E8159">
        <f>InstalledCapacity!$B$7*pv[[#This Row],[pv]]</f>
        <v>981.75</v>
      </c>
      <c r="F8159">
        <f>InstalledCapacity!$B$8*wind_Onshore[[#This Row],[wind_Onshore]]</f>
        <v>0</v>
      </c>
      <c r="G8159">
        <f>InstalledCapacity!$B$9*wind_Offshore[[#This Row],[wind_Offshore]]</f>
        <v>0</v>
      </c>
      <c r="H8159">
        <f>INDEX(results[Coal],MATCH($A8159,results[Time period],0),)</f>
        <v>0</v>
      </c>
      <c r="I8159">
        <f>INDEX(results[Diesel],MATCH($A8159,results[Time period],0),)</f>
        <v>0</v>
      </c>
      <c r="J8159">
        <f>d[[#This Row],[d]]</f>
        <v>30619</v>
      </c>
    </row>
    <row r="8160" spans="1:10" x14ac:dyDescent="0.3">
      <c r="A8160" t="s">
        <v>8165</v>
      </c>
      <c r="B8160">
        <f>INDEX(results[Nuclear],MATCH($A8160,results[Time period],0),)</f>
        <v>11170</v>
      </c>
      <c r="C8160">
        <f>INDEX(results[Hydro],MATCH($A8160,results[Time period],0),)</f>
        <v>500</v>
      </c>
      <c r="D8160">
        <f>INDEX(results[CCGT],MATCH($A8160,results[Time period],0),)</f>
        <v>17365</v>
      </c>
      <c r="E8160">
        <f>InstalledCapacity!$B$7*pv[[#This Row],[pv]]</f>
        <v>0</v>
      </c>
      <c r="F8160">
        <f>InstalledCapacity!$B$8*wind_Onshore[[#This Row],[wind_Onshore]]</f>
        <v>0</v>
      </c>
      <c r="G8160">
        <f>InstalledCapacity!$B$9*wind_Offshore[[#This Row],[wind_Offshore]]</f>
        <v>0</v>
      </c>
      <c r="H8160">
        <f>INDEX(results[Coal],MATCH($A8160,results[Time period],0),)</f>
        <v>0</v>
      </c>
      <c r="I8160">
        <f>INDEX(results[Diesel],MATCH($A8160,results[Time period],0),)</f>
        <v>0</v>
      </c>
      <c r="J8160">
        <f>d[[#This Row],[d]]</f>
        <v>29035</v>
      </c>
    </row>
    <row r="8161" spans="1:10" x14ac:dyDescent="0.3">
      <c r="A8161" t="s">
        <v>8166</v>
      </c>
      <c r="B8161">
        <f>INDEX(results[Nuclear],MATCH($A8161,results[Time period],0),)</f>
        <v>11170</v>
      </c>
      <c r="C8161">
        <f>INDEX(results[Hydro],MATCH($A8161,results[Time period],0),)</f>
        <v>500</v>
      </c>
      <c r="D8161">
        <f>INDEX(results[CCGT],MATCH($A8161,results[Time period],0),)</f>
        <v>15922</v>
      </c>
      <c r="E8161">
        <f>InstalledCapacity!$B$7*pv[[#This Row],[pv]]</f>
        <v>0</v>
      </c>
      <c r="F8161">
        <f>InstalledCapacity!$B$8*wind_Onshore[[#This Row],[wind_Onshore]]</f>
        <v>0</v>
      </c>
      <c r="G8161">
        <f>InstalledCapacity!$B$9*wind_Offshore[[#This Row],[wind_Offshore]]</f>
        <v>0</v>
      </c>
      <c r="H8161">
        <f>INDEX(results[Coal],MATCH($A8161,results[Time period],0),)</f>
        <v>0</v>
      </c>
      <c r="I8161">
        <f>INDEX(results[Diesel],MATCH($A8161,results[Time period],0),)</f>
        <v>0</v>
      </c>
      <c r="J8161">
        <f>d[[#This Row],[d]]</f>
        <v>27592</v>
      </c>
    </row>
    <row r="8162" spans="1:10" x14ac:dyDescent="0.3">
      <c r="A8162" t="s">
        <v>8167</v>
      </c>
      <c r="B8162">
        <f>INDEX(results[Nuclear],MATCH($A8162,results[Time period],0),)</f>
        <v>11170</v>
      </c>
      <c r="C8162">
        <f>INDEX(results[Hydro],MATCH($A8162,results[Time period],0),)</f>
        <v>500</v>
      </c>
      <c r="D8162">
        <f>INDEX(results[CCGT],MATCH($A8162,results[Time period],0),)</f>
        <v>15110</v>
      </c>
      <c r="E8162">
        <f>InstalledCapacity!$B$7*pv[[#This Row],[pv]]</f>
        <v>0</v>
      </c>
      <c r="F8162">
        <f>InstalledCapacity!$B$8*wind_Onshore[[#This Row],[wind_Onshore]]</f>
        <v>0</v>
      </c>
      <c r="G8162">
        <f>InstalledCapacity!$B$9*wind_Offshore[[#This Row],[wind_Offshore]]</f>
        <v>0</v>
      </c>
      <c r="H8162">
        <f>INDEX(results[Coal],MATCH($A8162,results[Time period],0),)</f>
        <v>0</v>
      </c>
      <c r="I8162">
        <f>INDEX(results[Diesel],MATCH($A8162,results[Time period],0),)</f>
        <v>0</v>
      </c>
      <c r="J8162">
        <f>d[[#This Row],[d]]</f>
        <v>26780</v>
      </c>
    </row>
    <row r="8163" spans="1:10" x14ac:dyDescent="0.3">
      <c r="A8163" t="s">
        <v>8168</v>
      </c>
      <c r="B8163">
        <f>INDEX(results[Nuclear],MATCH($A8163,results[Time period],0),)</f>
        <v>11170</v>
      </c>
      <c r="C8163">
        <f>INDEX(results[Hydro],MATCH($A8163,results[Time period],0),)</f>
        <v>500</v>
      </c>
      <c r="D8163">
        <f>INDEX(results[CCGT],MATCH($A8163,results[Time period],0),)</f>
        <v>14728</v>
      </c>
      <c r="E8163">
        <f>InstalledCapacity!$B$7*pv[[#This Row],[pv]]</f>
        <v>0</v>
      </c>
      <c r="F8163">
        <f>InstalledCapacity!$B$8*wind_Onshore[[#This Row],[wind_Onshore]]</f>
        <v>0</v>
      </c>
      <c r="G8163">
        <f>InstalledCapacity!$B$9*wind_Offshore[[#This Row],[wind_Offshore]]</f>
        <v>0</v>
      </c>
      <c r="H8163">
        <f>INDEX(results[Coal],MATCH($A8163,results[Time period],0),)</f>
        <v>0</v>
      </c>
      <c r="I8163">
        <f>INDEX(results[Diesel],MATCH($A8163,results[Time period],0),)</f>
        <v>0</v>
      </c>
      <c r="J8163">
        <f>d[[#This Row],[d]]</f>
        <v>26398</v>
      </c>
    </row>
    <row r="8164" spans="1:10" x14ac:dyDescent="0.3">
      <c r="A8164" t="s">
        <v>8169</v>
      </c>
      <c r="B8164">
        <f>INDEX(results[Nuclear],MATCH($A8164,results[Time period],0),)</f>
        <v>11170</v>
      </c>
      <c r="C8164">
        <f>INDEX(results[Hydro],MATCH($A8164,results[Time period],0),)</f>
        <v>500</v>
      </c>
      <c r="D8164">
        <f>INDEX(results[CCGT],MATCH($A8164,results[Time period],0),)</f>
        <v>14787</v>
      </c>
      <c r="E8164">
        <f>InstalledCapacity!$B$7*pv[[#This Row],[pv]]</f>
        <v>0</v>
      </c>
      <c r="F8164">
        <f>InstalledCapacity!$B$8*wind_Onshore[[#This Row],[wind_Onshore]]</f>
        <v>0</v>
      </c>
      <c r="G8164">
        <f>InstalledCapacity!$B$9*wind_Offshore[[#This Row],[wind_Offshore]]</f>
        <v>0</v>
      </c>
      <c r="H8164">
        <f>INDEX(results[Coal],MATCH($A8164,results[Time period],0),)</f>
        <v>0</v>
      </c>
      <c r="I8164">
        <f>INDEX(results[Diesel],MATCH($A8164,results[Time period],0),)</f>
        <v>0</v>
      </c>
      <c r="J8164">
        <f>d[[#This Row],[d]]</f>
        <v>26457</v>
      </c>
    </row>
    <row r="8165" spans="1:10" x14ac:dyDescent="0.3">
      <c r="A8165" t="s">
        <v>8170</v>
      </c>
      <c r="B8165">
        <f>INDEX(results[Nuclear],MATCH($A8165,results[Time period],0),)</f>
        <v>11170</v>
      </c>
      <c r="C8165">
        <f>INDEX(results[Hydro],MATCH($A8165,results[Time period],0),)</f>
        <v>500</v>
      </c>
      <c r="D8165">
        <f>INDEX(results[CCGT],MATCH($A8165,results[Time period],0),)</f>
        <v>15202</v>
      </c>
      <c r="E8165">
        <f>InstalledCapacity!$B$7*pv[[#This Row],[pv]]</f>
        <v>0</v>
      </c>
      <c r="F8165">
        <f>InstalledCapacity!$B$8*wind_Onshore[[#This Row],[wind_Onshore]]</f>
        <v>0</v>
      </c>
      <c r="G8165">
        <f>InstalledCapacity!$B$9*wind_Offshore[[#This Row],[wind_Offshore]]</f>
        <v>0</v>
      </c>
      <c r="H8165">
        <f>INDEX(results[Coal],MATCH($A8165,results[Time period],0),)</f>
        <v>0</v>
      </c>
      <c r="I8165">
        <f>INDEX(results[Diesel],MATCH($A8165,results[Time period],0),)</f>
        <v>0</v>
      </c>
      <c r="J8165">
        <f>d[[#This Row],[d]]</f>
        <v>26872</v>
      </c>
    </row>
    <row r="8166" spans="1:10" x14ac:dyDescent="0.3">
      <c r="A8166" t="s">
        <v>8171</v>
      </c>
      <c r="B8166">
        <f>INDEX(results[Nuclear],MATCH($A8166,results[Time period],0),)</f>
        <v>11170</v>
      </c>
      <c r="C8166">
        <f>INDEX(results[Hydro],MATCH($A8166,results[Time period],0),)</f>
        <v>500</v>
      </c>
      <c r="D8166">
        <f>INDEX(results[CCGT],MATCH($A8166,results[Time period],0),)</f>
        <v>16239</v>
      </c>
      <c r="E8166">
        <f>InstalledCapacity!$B$7*pv[[#This Row],[pv]]</f>
        <v>0</v>
      </c>
      <c r="F8166">
        <f>InstalledCapacity!$B$8*wind_Onshore[[#This Row],[wind_Onshore]]</f>
        <v>0</v>
      </c>
      <c r="G8166">
        <f>InstalledCapacity!$B$9*wind_Offshore[[#This Row],[wind_Offshore]]</f>
        <v>0</v>
      </c>
      <c r="H8166">
        <f>INDEX(results[Coal],MATCH($A8166,results[Time period],0),)</f>
        <v>0</v>
      </c>
      <c r="I8166">
        <f>INDEX(results[Diesel],MATCH($A8166,results[Time period],0),)</f>
        <v>0</v>
      </c>
      <c r="J8166">
        <f>d[[#This Row],[d]]</f>
        <v>27909</v>
      </c>
    </row>
    <row r="8167" spans="1:10" x14ac:dyDescent="0.3">
      <c r="A8167" t="s">
        <v>8172</v>
      </c>
      <c r="B8167">
        <f>INDEX(results[Nuclear],MATCH($A8167,results[Time period],0),)</f>
        <v>11170</v>
      </c>
      <c r="C8167">
        <f>INDEX(results[Hydro],MATCH($A8167,results[Time period],0),)</f>
        <v>500</v>
      </c>
      <c r="D8167">
        <f>INDEX(results[CCGT],MATCH($A8167,results[Time period],0),)</f>
        <v>18437</v>
      </c>
      <c r="E8167">
        <f>InstalledCapacity!$B$7*pv[[#This Row],[pv]]</f>
        <v>0</v>
      </c>
      <c r="F8167">
        <f>InstalledCapacity!$B$8*wind_Onshore[[#This Row],[wind_Onshore]]</f>
        <v>0</v>
      </c>
      <c r="G8167">
        <f>InstalledCapacity!$B$9*wind_Offshore[[#This Row],[wind_Offshore]]</f>
        <v>0</v>
      </c>
      <c r="H8167">
        <f>INDEX(results[Coal],MATCH($A8167,results[Time period],0),)</f>
        <v>0</v>
      </c>
      <c r="I8167">
        <f>INDEX(results[Diesel],MATCH($A8167,results[Time period],0),)</f>
        <v>0</v>
      </c>
      <c r="J8167">
        <f>d[[#This Row],[d]]</f>
        <v>30107</v>
      </c>
    </row>
    <row r="8168" spans="1:10" x14ac:dyDescent="0.3">
      <c r="A8168" t="s">
        <v>8173</v>
      </c>
      <c r="B8168">
        <f>INDEX(results[Nuclear],MATCH($A8168,results[Time period],0),)</f>
        <v>11170</v>
      </c>
      <c r="C8168">
        <f>INDEX(results[Hydro],MATCH($A8168,results[Time period],0),)</f>
        <v>500</v>
      </c>
      <c r="D8168">
        <f>INDEX(results[CCGT],MATCH($A8168,results[Time period],0),)</f>
        <v>19800</v>
      </c>
      <c r="E8168">
        <f>InstalledCapacity!$B$7*pv[[#This Row],[pv]]</f>
        <v>0</v>
      </c>
      <c r="F8168">
        <f>InstalledCapacity!$B$8*wind_Onshore[[#This Row],[wind_Onshore]]</f>
        <v>0</v>
      </c>
      <c r="G8168">
        <f>InstalledCapacity!$B$9*wind_Offshore[[#This Row],[wind_Offshore]]</f>
        <v>0</v>
      </c>
      <c r="H8168">
        <f>INDEX(results[Coal],MATCH($A8168,results[Time period],0),)</f>
        <v>1621</v>
      </c>
      <c r="I8168">
        <f>INDEX(results[Diesel],MATCH($A8168,results[Time period],0),)</f>
        <v>0</v>
      </c>
      <c r="J8168">
        <f>d[[#This Row],[d]]</f>
        <v>33091</v>
      </c>
    </row>
    <row r="8169" spans="1:10" x14ac:dyDescent="0.3">
      <c r="A8169" t="s">
        <v>8174</v>
      </c>
      <c r="B8169">
        <f>INDEX(results[Nuclear],MATCH($A8169,results[Time period],0),)</f>
        <v>11170</v>
      </c>
      <c r="C8169">
        <f>INDEX(results[Hydro],MATCH($A8169,results[Time period],0),)</f>
        <v>500</v>
      </c>
      <c r="D8169">
        <f>INDEX(results[CCGT],MATCH($A8169,results[Time period],0),)</f>
        <v>19800</v>
      </c>
      <c r="E8169">
        <f>InstalledCapacity!$B$7*pv[[#This Row],[pv]]</f>
        <v>0</v>
      </c>
      <c r="F8169">
        <f>InstalledCapacity!$B$8*wind_Onshore[[#This Row],[wind_Onshore]]</f>
        <v>0</v>
      </c>
      <c r="G8169">
        <f>InstalledCapacity!$B$9*wind_Offshore[[#This Row],[wind_Offshore]]</f>
        <v>0</v>
      </c>
      <c r="H8169">
        <f>INDEX(results[Coal],MATCH($A8169,results[Time period],0),)</f>
        <v>2283</v>
      </c>
      <c r="I8169">
        <f>INDEX(results[Diesel],MATCH($A8169,results[Time period],0),)</f>
        <v>0</v>
      </c>
      <c r="J8169">
        <f>d[[#This Row],[d]]</f>
        <v>33753</v>
      </c>
    </row>
    <row r="8170" spans="1:10" x14ac:dyDescent="0.3">
      <c r="A8170" t="s">
        <v>8175</v>
      </c>
      <c r="B8170">
        <f>INDEX(results[Nuclear],MATCH($A8170,results[Time period],0),)</f>
        <v>11170</v>
      </c>
      <c r="C8170">
        <f>INDEX(results[Hydro],MATCH($A8170,results[Time period],0),)</f>
        <v>500</v>
      </c>
      <c r="D8170">
        <f>INDEX(results[CCGT],MATCH($A8170,results[Time period],0),)</f>
        <v>19800</v>
      </c>
      <c r="E8170">
        <f>InstalledCapacity!$B$7*pv[[#This Row],[pv]]</f>
        <v>0</v>
      </c>
      <c r="F8170">
        <f>InstalledCapacity!$B$8*wind_Onshore[[#This Row],[wind_Onshore]]</f>
        <v>0</v>
      </c>
      <c r="G8170">
        <f>InstalledCapacity!$B$9*wind_Offshore[[#This Row],[wind_Offshore]]</f>
        <v>0</v>
      </c>
      <c r="H8170">
        <f>INDEX(results[Coal],MATCH($A8170,results[Time period],0),)</f>
        <v>1133</v>
      </c>
      <c r="I8170">
        <f>INDEX(results[Diesel],MATCH($A8170,results[Time period],0),)</f>
        <v>0</v>
      </c>
      <c r="J8170">
        <f>d[[#This Row],[d]]</f>
        <v>32603</v>
      </c>
    </row>
    <row r="8171" spans="1:10" x14ac:dyDescent="0.3">
      <c r="A8171" t="s">
        <v>8176</v>
      </c>
      <c r="B8171">
        <f>INDEX(results[Nuclear],MATCH($A8171,results[Time period],0),)</f>
        <v>11170</v>
      </c>
      <c r="C8171">
        <f>INDEX(results[Hydro],MATCH($A8171,results[Time period],0),)</f>
        <v>500</v>
      </c>
      <c r="D8171">
        <f>INDEX(results[CCGT],MATCH($A8171,results[Time period],0),)</f>
        <v>18999</v>
      </c>
      <c r="E8171">
        <f>InstalledCapacity!$B$7*pv[[#This Row],[pv]]</f>
        <v>0</v>
      </c>
      <c r="F8171">
        <f>InstalledCapacity!$B$8*wind_Onshore[[#This Row],[wind_Onshore]]</f>
        <v>0</v>
      </c>
      <c r="G8171">
        <f>InstalledCapacity!$B$9*wind_Offshore[[#This Row],[wind_Offshore]]</f>
        <v>0</v>
      </c>
      <c r="H8171">
        <f>INDEX(results[Coal],MATCH($A8171,results[Time period],0),)</f>
        <v>0</v>
      </c>
      <c r="I8171">
        <f>INDEX(results[Diesel],MATCH($A8171,results[Time period],0),)</f>
        <v>0</v>
      </c>
      <c r="J8171">
        <f>d[[#This Row],[d]]</f>
        <v>30669</v>
      </c>
    </row>
    <row r="8172" spans="1:10" x14ac:dyDescent="0.3">
      <c r="A8172" t="s">
        <v>8177</v>
      </c>
      <c r="B8172">
        <f>INDEX(results[Nuclear],MATCH($A8172,results[Time period],0),)</f>
        <v>11170</v>
      </c>
      <c r="C8172">
        <f>INDEX(results[Hydro],MATCH($A8172,results[Time period],0),)</f>
        <v>500</v>
      </c>
      <c r="D8172">
        <f>INDEX(results[CCGT],MATCH($A8172,results[Time period],0),)</f>
        <v>17269</v>
      </c>
      <c r="E8172">
        <f>InstalledCapacity!$B$7*pv[[#This Row],[pv]]</f>
        <v>0</v>
      </c>
      <c r="F8172">
        <f>InstalledCapacity!$B$8*wind_Onshore[[#This Row],[wind_Onshore]]</f>
        <v>0</v>
      </c>
      <c r="G8172">
        <f>InstalledCapacity!$B$9*wind_Offshore[[#This Row],[wind_Offshore]]</f>
        <v>0</v>
      </c>
      <c r="H8172">
        <f>INDEX(results[Coal],MATCH($A8172,results[Time period],0),)</f>
        <v>0</v>
      </c>
      <c r="I8172">
        <f>INDEX(results[Diesel],MATCH($A8172,results[Time period],0),)</f>
        <v>0</v>
      </c>
      <c r="J8172">
        <f>d[[#This Row],[d]]</f>
        <v>28939</v>
      </c>
    </row>
    <row r="8173" spans="1:10" x14ac:dyDescent="0.3">
      <c r="A8173" t="s">
        <v>8178</v>
      </c>
      <c r="B8173">
        <f>INDEX(results[Nuclear],MATCH($A8173,results[Time period],0),)</f>
        <v>11170</v>
      </c>
      <c r="C8173">
        <f>INDEX(results[Hydro],MATCH($A8173,results[Time period],0),)</f>
        <v>500</v>
      </c>
      <c r="D8173">
        <f>INDEX(results[CCGT],MATCH($A8173,results[Time period],0),)</f>
        <v>15779</v>
      </c>
      <c r="E8173">
        <f>InstalledCapacity!$B$7*pv[[#This Row],[pv]]</f>
        <v>0</v>
      </c>
      <c r="F8173">
        <f>InstalledCapacity!$B$8*wind_Onshore[[#This Row],[wind_Onshore]]</f>
        <v>0</v>
      </c>
      <c r="G8173">
        <f>InstalledCapacity!$B$9*wind_Offshore[[#This Row],[wind_Offshore]]</f>
        <v>0</v>
      </c>
      <c r="H8173">
        <f>INDEX(results[Coal],MATCH($A8173,results[Time period],0),)</f>
        <v>0</v>
      </c>
      <c r="I8173">
        <f>INDEX(results[Diesel],MATCH($A8173,results[Time period],0),)</f>
        <v>0</v>
      </c>
      <c r="J8173">
        <f>d[[#This Row],[d]]</f>
        <v>27449</v>
      </c>
    </row>
    <row r="8174" spans="1:10" x14ac:dyDescent="0.3">
      <c r="A8174" t="s">
        <v>8179</v>
      </c>
      <c r="B8174">
        <f>INDEX(results[Nuclear],MATCH($A8174,results[Time period],0),)</f>
        <v>11170</v>
      </c>
      <c r="C8174">
        <f>INDEX(results[Hydro],MATCH($A8174,results[Time period],0),)</f>
        <v>500</v>
      </c>
      <c r="D8174">
        <f>INDEX(results[CCGT],MATCH($A8174,results[Time period],0),)</f>
        <v>14397.55</v>
      </c>
      <c r="E8174">
        <f>InstalledCapacity!$B$7*pv[[#This Row],[pv]]</f>
        <v>303.45000000000005</v>
      </c>
      <c r="F8174">
        <f>InstalledCapacity!$B$8*wind_Onshore[[#This Row],[wind_Onshore]]</f>
        <v>0</v>
      </c>
      <c r="G8174">
        <f>InstalledCapacity!$B$9*wind_Offshore[[#This Row],[wind_Offshore]]</f>
        <v>0</v>
      </c>
      <c r="H8174">
        <f>INDEX(results[Coal],MATCH($A8174,results[Time period],0),)</f>
        <v>0</v>
      </c>
      <c r="I8174">
        <f>INDEX(results[Diesel],MATCH($A8174,results[Time period],0),)</f>
        <v>0</v>
      </c>
      <c r="J8174">
        <f>d[[#This Row],[d]]</f>
        <v>26371</v>
      </c>
    </row>
    <row r="8175" spans="1:10" x14ac:dyDescent="0.3">
      <c r="A8175" t="s">
        <v>8180</v>
      </c>
      <c r="B8175">
        <f>INDEX(results[Nuclear],MATCH($A8175,results[Time period],0),)</f>
        <v>11170</v>
      </c>
      <c r="C8175">
        <f>INDEX(results[Hydro],MATCH($A8175,results[Time period],0),)</f>
        <v>500</v>
      </c>
      <c r="D8175">
        <f>INDEX(results[CCGT],MATCH($A8175,results[Time period],0),)</f>
        <v>9451.4</v>
      </c>
      <c r="E8175">
        <f>InstalledCapacity!$B$7*pv[[#This Row],[pv]]</f>
        <v>4569.6000000000004</v>
      </c>
      <c r="F8175">
        <f>InstalledCapacity!$B$8*wind_Onshore[[#This Row],[wind_Onshore]]</f>
        <v>0</v>
      </c>
      <c r="G8175">
        <f>InstalledCapacity!$B$9*wind_Offshore[[#This Row],[wind_Offshore]]</f>
        <v>0</v>
      </c>
      <c r="H8175">
        <f>INDEX(results[Coal],MATCH($A8175,results[Time period],0),)</f>
        <v>0</v>
      </c>
      <c r="I8175">
        <f>INDEX(results[Diesel],MATCH($A8175,results[Time period],0),)</f>
        <v>0</v>
      </c>
      <c r="J8175">
        <f>d[[#This Row],[d]]</f>
        <v>25691</v>
      </c>
    </row>
    <row r="8176" spans="1:10" x14ac:dyDescent="0.3">
      <c r="A8176" t="s">
        <v>8181</v>
      </c>
      <c r="B8176">
        <f>INDEX(results[Nuclear],MATCH($A8176,results[Time period],0),)</f>
        <v>11170</v>
      </c>
      <c r="C8176">
        <f>INDEX(results[Hydro],MATCH($A8176,results[Time period],0),)</f>
        <v>500</v>
      </c>
      <c r="D8176">
        <f>INDEX(results[CCGT],MATCH($A8176,results[Time period],0),)</f>
        <v>4810.7</v>
      </c>
      <c r="E8176">
        <f>InstalledCapacity!$B$7*pv[[#This Row],[pv]]</f>
        <v>8889.2999999999993</v>
      </c>
      <c r="F8176">
        <f>InstalledCapacity!$B$8*wind_Onshore[[#This Row],[wind_Onshore]]</f>
        <v>0</v>
      </c>
      <c r="G8176">
        <f>InstalledCapacity!$B$9*wind_Offshore[[#This Row],[wind_Offshore]]</f>
        <v>0</v>
      </c>
      <c r="H8176">
        <f>INDEX(results[Coal],MATCH($A8176,results[Time period],0),)</f>
        <v>0</v>
      </c>
      <c r="I8176">
        <f>INDEX(results[Diesel],MATCH($A8176,results[Time period],0),)</f>
        <v>0</v>
      </c>
      <c r="J8176">
        <f>d[[#This Row],[d]]</f>
        <v>25370</v>
      </c>
    </row>
    <row r="8177" spans="1:10" x14ac:dyDescent="0.3">
      <c r="A8177" t="s">
        <v>8182</v>
      </c>
      <c r="B8177">
        <f>INDEX(results[Nuclear],MATCH($A8177,results[Time period],0),)</f>
        <v>11170</v>
      </c>
      <c r="C8177">
        <f>INDEX(results[Hydro],MATCH($A8177,results[Time period],0),)</f>
        <v>500</v>
      </c>
      <c r="D8177">
        <f>INDEX(results[CCGT],MATCH($A8177,results[Time period],0),)</f>
        <v>2072.85</v>
      </c>
      <c r="E8177">
        <f>InstalledCapacity!$B$7*pv[[#This Row],[pv]]</f>
        <v>11763.15</v>
      </c>
      <c r="F8177">
        <f>InstalledCapacity!$B$8*wind_Onshore[[#This Row],[wind_Onshore]]</f>
        <v>0</v>
      </c>
      <c r="G8177">
        <f>InstalledCapacity!$B$9*wind_Offshore[[#This Row],[wind_Offshore]]</f>
        <v>0</v>
      </c>
      <c r="H8177">
        <f>INDEX(results[Coal],MATCH($A8177,results[Time period],0),)</f>
        <v>0</v>
      </c>
      <c r="I8177">
        <f>INDEX(results[Diesel],MATCH($A8177,results[Time period],0),)</f>
        <v>0</v>
      </c>
      <c r="J8177">
        <f>d[[#This Row],[d]]</f>
        <v>25506</v>
      </c>
    </row>
    <row r="8178" spans="1:10" x14ac:dyDescent="0.3">
      <c r="A8178" t="s">
        <v>8183</v>
      </c>
      <c r="B8178">
        <f>INDEX(results[Nuclear],MATCH($A8178,results[Time period],0),)</f>
        <v>11170</v>
      </c>
      <c r="C8178">
        <f>INDEX(results[Hydro],MATCH($A8178,results[Time period],0),)</f>
        <v>500</v>
      </c>
      <c r="D8178">
        <f>INDEX(results[CCGT],MATCH($A8178,results[Time period],0),)</f>
        <v>1196.05</v>
      </c>
      <c r="E8178">
        <f>InstalledCapacity!$B$7*pv[[#This Row],[pv]]</f>
        <v>13333.95</v>
      </c>
      <c r="F8178">
        <f>InstalledCapacity!$B$8*wind_Onshore[[#This Row],[wind_Onshore]]</f>
        <v>0</v>
      </c>
      <c r="G8178">
        <f>InstalledCapacity!$B$9*wind_Offshore[[#This Row],[wind_Offshore]]</f>
        <v>0</v>
      </c>
      <c r="H8178">
        <f>INDEX(results[Coal],MATCH($A8178,results[Time period],0),)</f>
        <v>0</v>
      </c>
      <c r="I8178">
        <f>INDEX(results[Diesel],MATCH($A8178,results[Time period],0),)</f>
        <v>0</v>
      </c>
      <c r="J8178">
        <f>d[[#This Row],[d]]</f>
        <v>26200</v>
      </c>
    </row>
    <row r="8179" spans="1:10" x14ac:dyDescent="0.3">
      <c r="A8179" t="s">
        <v>8184</v>
      </c>
      <c r="B8179">
        <f>INDEX(results[Nuclear],MATCH($A8179,results[Time period],0),)</f>
        <v>11170</v>
      </c>
      <c r="C8179">
        <f>INDEX(results[Hydro],MATCH($A8179,results[Time period],0),)</f>
        <v>500</v>
      </c>
      <c r="D8179">
        <f>INDEX(results[CCGT],MATCH($A8179,results[Time period],0),)</f>
        <v>2794.8</v>
      </c>
      <c r="E8179">
        <f>InstalledCapacity!$B$7*pv[[#This Row],[pv]]</f>
        <v>13780.2</v>
      </c>
      <c r="F8179">
        <f>InstalledCapacity!$B$8*wind_Onshore[[#This Row],[wind_Onshore]]</f>
        <v>0</v>
      </c>
      <c r="G8179">
        <f>InstalledCapacity!$B$9*wind_Offshore[[#This Row],[wind_Offshore]]</f>
        <v>0</v>
      </c>
      <c r="H8179">
        <f>INDEX(results[Coal],MATCH($A8179,results[Time period],0),)</f>
        <v>0</v>
      </c>
      <c r="I8179">
        <f>INDEX(results[Diesel],MATCH($A8179,results[Time period],0),)</f>
        <v>0</v>
      </c>
      <c r="J8179">
        <f>d[[#This Row],[d]]</f>
        <v>28245</v>
      </c>
    </row>
    <row r="8180" spans="1:10" x14ac:dyDescent="0.3">
      <c r="A8180" t="s">
        <v>8185</v>
      </c>
      <c r="B8180">
        <f>INDEX(results[Nuclear],MATCH($A8180,results[Time period],0),)</f>
        <v>11170</v>
      </c>
      <c r="C8180">
        <f>INDEX(results[Hydro],MATCH($A8180,results[Time period],0),)</f>
        <v>500</v>
      </c>
      <c r="D8180">
        <f>INDEX(results[CCGT],MATCH($A8180,results[Time period],0),)</f>
        <v>4134</v>
      </c>
      <c r="E8180">
        <f>InstalledCapacity!$B$7*pv[[#This Row],[pv]]</f>
        <v>13209</v>
      </c>
      <c r="F8180">
        <f>InstalledCapacity!$B$8*wind_Onshore[[#This Row],[wind_Onshore]]</f>
        <v>0</v>
      </c>
      <c r="G8180">
        <f>InstalledCapacity!$B$9*wind_Offshore[[#This Row],[wind_Offshore]]</f>
        <v>0</v>
      </c>
      <c r="H8180">
        <f>INDEX(results[Coal],MATCH($A8180,results[Time period],0),)</f>
        <v>0</v>
      </c>
      <c r="I8180">
        <f>INDEX(results[Diesel],MATCH($A8180,results[Time period],0),)</f>
        <v>0</v>
      </c>
      <c r="J8180">
        <f>d[[#This Row],[d]]</f>
        <v>29013</v>
      </c>
    </row>
    <row r="8181" spans="1:10" x14ac:dyDescent="0.3">
      <c r="A8181" t="s">
        <v>8186</v>
      </c>
      <c r="B8181">
        <f>INDEX(results[Nuclear],MATCH($A8181,results[Time period],0),)</f>
        <v>11170</v>
      </c>
      <c r="C8181">
        <f>INDEX(results[Hydro],MATCH($A8181,results[Time period],0),)</f>
        <v>500</v>
      </c>
      <c r="D8181">
        <f>INDEX(results[CCGT],MATCH($A8181,results[Time period],0),)</f>
        <v>5765.5</v>
      </c>
      <c r="E8181">
        <f>InstalledCapacity!$B$7*pv[[#This Row],[pv]]</f>
        <v>11602.5</v>
      </c>
      <c r="F8181">
        <f>InstalledCapacity!$B$8*wind_Onshore[[#This Row],[wind_Onshore]]</f>
        <v>0</v>
      </c>
      <c r="G8181">
        <f>InstalledCapacity!$B$9*wind_Offshore[[#This Row],[wind_Offshore]]</f>
        <v>0</v>
      </c>
      <c r="H8181">
        <f>INDEX(results[Coal],MATCH($A8181,results[Time period],0),)</f>
        <v>0</v>
      </c>
      <c r="I8181">
        <f>INDEX(results[Diesel],MATCH($A8181,results[Time period],0),)</f>
        <v>0</v>
      </c>
      <c r="J8181">
        <f>d[[#This Row],[d]]</f>
        <v>29038</v>
      </c>
    </row>
    <row r="8182" spans="1:10" x14ac:dyDescent="0.3">
      <c r="A8182" t="s">
        <v>8187</v>
      </c>
      <c r="B8182">
        <f>INDEX(results[Nuclear],MATCH($A8182,results[Time period],0),)</f>
        <v>11170</v>
      </c>
      <c r="C8182">
        <f>INDEX(results[Hydro],MATCH($A8182,results[Time period],0),)</f>
        <v>500</v>
      </c>
      <c r="D8182">
        <f>INDEX(results[CCGT],MATCH($A8182,results[Time period],0),)</f>
        <v>8592.9500000000007</v>
      </c>
      <c r="E8182">
        <f>InstalledCapacity!$B$7*pv[[#This Row],[pv]]</f>
        <v>8800.0499999999993</v>
      </c>
      <c r="F8182">
        <f>InstalledCapacity!$B$8*wind_Onshore[[#This Row],[wind_Onshore]]</f>
        <v>0</v>
      </c>
      <c r="G8182">
        <f>InstalledCapacity!$B$9*wind_Offshore[[#This Row],[wind_Offshore]]</f>
        <v>0</v>
      </c>
      <c r="H8182">
        <f>INDEX(results[Coal],MATCH($A8182,results[Time period],0),)</f>
        <v>0</v>
      </c>
      <c r="I8182">
        <f>INDEX(results[Diesel],MATCH($A8182,results[Time period],0),)</f>
        <v>0</v>
      </c>
      <c r="J8182">
        <f>d[[#This Row],[d]]</f>
        <v>29063</v>
      </c>
    </row>
    <row r="8183" spans="1:10" x14ac:dyDescent="0.3">
      <c r="A8183" t="s">
        <v>8188</v>
      </c>
      <c r="B8183">
        <f>INDEX(results[Nuclear],MATCH($A8183,results[Time period],0),)</f>
        <v>11170</v>
      </c>
      <c r="C8183">
        <f>INDEX(results[Hydro],MATCH($A8183,results[Time period],0),)</f>
        <v>500</v>
      </c>
      <c r="D8183">
        <f>INDEX(results[CCGT],MATCH($A8183,results[Time period],0),)</f>
        <v>12353.3</v>
      </c>
      <c r="E8183">
        <f>InstalledCapacity!$B$7*pv[[#This Row],[pv]]</f>
        <v>4676.7</v>
      </c>
      <c r="F8183">
        <f>InstalledCapacity!$B$8*wind_Onshore[[#This Row],[wind_Onshore]]</f>
        <v>0</v>
      </c>
      <c r="G8183">
        <f>InstalledCapacity!$B$9*wind_Offshore[[#This Row],[wind_Offshore]]</f>
        <v>0</v>
      </c>
      <c r="H8183">
        <f>INDEX(results[Coal],MATCH($A8183,results[Time period],0),)</f>
        <v>0</v>
      </c>
      <c r="I8183">
        <f>INDEX(results[Diesel],MATCH($A8183,results[Time period],0),)</f>
        <v>0</v>
      </c>
      <c r="J8183">
        <f>d[[#This Row],[d]]</f>
        <v>28700</v>
      </c>
    </row>
    <row r="8184" spans="1:10" x14ac:dyDescent="0.3">
      <c r="A8184" t="s">
        <v>8189</v>
      </c>
      <c r="B8184">
        <f>INDEX(results[Nuclear],MATCH($A8184,results[Time period],0),)</f>
        <v>11170</v>
      </c>
      <c r="C8184">
        <f>INDEX(results[Hydro],MATCH($A8184,results[Time period],0),)</f>
        <v>500</v>
      </c>
      <c r="D8184">
        <f>INDEX(results[CCGT],MATCH($A8184,results[Time period],0),)</f>
        <v>16013.15</v>
      </c>
      <c r="E8184">
        <f>InstalledCapacity!$B$7*pv[[#This Row],[pv]]</f>
        <v>17.850000000000001</v>
      </c>
      <c r="F8184">
        <f>InstalledCapacity!$B$8*wind_Onshore[[#This Row],[wind_Onshore]]</f>
        <v>0</v>
      </c>
      <c r="G8184">
        <f>InstalledCapacity!$B$9*wind_Offshore[[#This Row],[wind_Offshore]]</f>
        <v>0</v>
      </c>
      <c r="H8184">
        <f>INDEX(results[Coal],MATCH($A8184,results[Time period],0),)</f>
        <v>0</v>
      </c>
      <c r="I8184">
        <f>INDEX(results[Diesel],MATCH($A8184,results[Time period],0),)</f>
        <v>0</v>
      </c>
      <c r="J8184">
        <f>d[[#This Row],[d]]</f>
        <v>27701</v>
      </c>
    </row>
    <row r="8185" spans="1:10" x14ac:dyDescent="0.3">
      <c r="A8185" t="s">
        <v>8190</v>
      </c>
      <c r="B8185">
        <f>INDEX(results[Nuclear],MATCH($A8185,results[Time period],0),)</f>
        <v>11170</v>
      </c>
      <c r="C8185">
        <f>INDEX(results[Hydro],MATCH($A8185,results[Time period],0),)</f>
        <v>500</v>
      </c>
      <c r="D8185">
        <f>INDEX(results[CCGT],MATCH($A8185,results[Time period],0),)</f>
        <v>14721</v>
      </c>
      <c r="E8185">
        <f>InstalledCapacity!$B$7*pv[[#This Row],[pv]]</f>
        <v>0</v>
      </c>
      <c r="F8185">
        <f>InstalledCapacity!$B$8*wind_Onshore[[#This Row],[wind_Onshore]]</f>
        <v>0</v>
      </c>
      <c r="G8185">
        <f>InstalledCapacity!$B$9*wind_Offshore[[#This Row],[wind_Offshore]]</f>
        <v>0</v>
      </c>
      <c r="H8185">
        <f>INDEX(results[Coal],MATCH($A8185,results[Time period],0),)</f>
        <v>0</v>
      </c>
      <c r="I8185">
        <f>INDEX(results[Diesel],MATCH($A8185,results[Time period],0),)</f>
        <v>0</v>
      </c>
      <c r="J8185">
        <f>d[[#This Row],[d]]</f>
        <v>26391</v>
      </c>
    </row>
    <row r="8186" spans="1:10" x14ac:dyDescent="0.3">
      <c r="A8186" t="s">
        <v>8191</v>
      </c>
      <c r="B8186">
        <f>INDEX(results[Nuclear],MATCH($A8186,results[Time period],0),)</f>
        <v>11170</v>
      </c>
      <c r="C8186">
        <f>INDEX(results[Hydro],MATCH($A8186,results[Time period],0),)</f>
        <v>500</v>
      </c>
      <c r="D8186">
        <f>INDEX(results[CCGT],MATCH($A8186,results[Time period],0),)</f>
        <v>13669</v>
      </c>
      <c r="E8186">
        <f>InstalledCapacity!$B$7*pv[[#This Row],[pv]]</f>
        <v>0</v>
      </c>
      <c r="F8186">
        <f>InstalledCapacity!$B$8*wind_Onshore[[#This Row],[wind_Onshore]]</f>
        <v>0</v>
      </c>
      <c r="G8186">
        <f>InstalledCapacity!$B$9*wind_Offshore[[#This Row],[wind_Offshore]]</f>
        <v>0</v>
      </c>
      <c r="H8186">
        <f>INDEX(results[Coal],MATCH($A8186,results[Time period],0),)</f>
        <v>0</v>
      </c>
      <c r="I8186">
        <f>INDEX(results[Diesel],MATCH($A8186,results[Time period],0),)</f>
        <v>0</v>
      </c>
      <c r="J8186">
        <f>d[[#This Row],[d]]</f>
        <v>25339</v>
      </c>
    </row>
    <row r="8187" spans="1:10" x14ac:dyDescent="0.3">
      <c r="A8187" t="s">
        <v>8192</v>
      </c>
      <c r="B8187">
        <f>INDEX(results[Nuclear],MATCH($A8187,results[Time period],0),)</f>
        <v>11170</v>
      </c>
      <c r="C8187">
        <f>INDEX(results[Hydro],MATCH($A8187,results[Time period],0),)</f>
        <v>500</v>
      </c>
      <c r="D8187">
        <f>INDEX(results[CCGT],MATCH($A8187,results[Time period],0),)</f>
        <v>13058</v>
      </c>
      <c r="E8187">
        <f>InstalledCapacity!$B$7*pv[[#This Row],[pv]]</f>
        <v>0</v>
      </c>
      <c r="F8187">
        <f>InstalledCapacity!$B$8*wind_Onshore[[#This Row],[wind_Onshore]]</f>
        <v>0</v>
      </c>
      <c r="G8187">
        <f>InstalledCapacity!$B$9*wind_Offshore[[#This Row],[wind_Offshore]]</f>
        <v>0</v>
      </c>
      <c r="H8187">
        <f>INDEX(results[Coal],MATCH($A8187,results[Time period],0),)</f>
        <v>0</v>
      </c>
      <c r="I8187">
        <f>INDEX(results[Diesel],MATCH($A8187,results[Time period],0),)</f>
        <v>0</v>
      </c>
      <c r="J8187">
        <f>d[[#This Row],[d]]</f>
        <v>24728</v>
      </c>
    </row>
    <row r="8188" spans="1:10" x14ac:dyDescent="0.3">
      <c r="A8188" t="s">
        <v>8193</v>
      </c>
      <c r="B8188">
        <f>INDEX(results[Nuclear],MATCH($A8188,results[Time period],0),)</f>
        <v>11170</v>
      </c>
      <c r="C8188">
        <f>INDEX(results[Hydro],MATCH($A8188,results[Time period],0),)</f>
        <v>500</v>
      </c>
      <c r="D8188">
        <f>INDEX(results[CCGT],MATCH($A8188,results[Time period],0),)</f>
        <v>12580</v>
      </c>
      <c r="E8188">
        <f>InstalledCapacity!$B$7*pv[[#This Row],[pv]]</f>
        <v>0</v>
      </c>
      <c r="F8188">
        <f>InstalledCapacity!$B$8*wind_Onshore[[#This Row],[wind_Onshore]]</f>
        <v>0</v>
      </c>
      <c r="G8188">
        <f>InstalledCapacity!$B$9*wind_Offshore[[#This Row],[wind_Offshore]]</f>
        <v>0</v>
      </c>
      <c r="H8188">
        <f>INDEX(results[Coal],MATCH($A8188,results[Time period],0),)</f>
        <v>0</v>
      </c>
      <c r="I8188">
        <f>INDEX(results[Diesel],MATCH($A8188,results[Time period],0),)</f>
        <v>0</v>
      </c>
      <c r="J8188">
        <f>d[[#This Row],[d]]</f>
        <v>24250</v>
      </c>
    </row>
    <row r="8189" spans="1:10" x14ac:dyDescent="0.3">
      <c r="A8189" t="s">
        <v>8194</v>
      </c>
      <c r="B8189">
        <f>INDEX(results[Nuclear],MATCH($A8189,results[Time period],0),)</f>
        <v>11170</v>
      </c>
      <c r="C8189">
        <f>INDEX(results[Hydro],MATCH($A8189,results[Time period],0),)</f>
        <v>500</v>
      </c>
      <c r="D8189">
        <f>INDEX(results[CCGT],MATCH($A8189,results[Time period],0),)</f>
        <v>12445</v>
      </c>
      <c r="E8189">
        <f>InstalledCapacity!$B$7*pv[[#This Row],[pv]]</f>
        <v>0</v>
      </c>
      <c r="F8189">
        <f>InstalledCapacity!$B$8*wind_Onshore[[#This Row],[wind_Onshore]]</f>
        <v>0</v>
      </c>
      <c r="G8189">
        <f>InstalledCapacity!$B$9*wind_Offshore[[#This Row],[wind_Offshore]]</f>
        <v>0</v>
      </c>
      <c r="H8189">
        <f>INDEX(results[Coal],MATCH($A8189,results[Time period],0),)</f>
        <v>0</v>
      </c>
      <c r="I8189">
        <f>INDEX(results[Diesel],MATCH($A8189,results[Time period],0),)</f>
        <v>0</v>
      </c>
      <c r="J8189">
        <f>d[[#This Row],[d]]</f>
        <v>24115</v>
      </c>
    </row>
    <row r="8190" spans="1:10" x14ac:dyDescent="0.3">
      <c r="A8190" t="s">
        <v>8195</v>
      </c>
      <c r="B8190">
        <f>INDEX(results[Nuclear],MATCH($A8190,results[Time period],0),)</f>
        <v>11170</v>
      </c>
      <c r="C8190">
        <f>INDEX(results[Hydro],MATCH($A8190,results[Time period],0),)</f>
        <v>500</v>
      </c>
      <c r="D8190">
        <f>INDEX(results[CCGT],MATCH($A8190,results[Time period],0),)</f>
        <v>12649</v>
      </c>
      <c r="E8190">
        <f>InstalledCapacity!$B$7*pv[[#This Row],[pv]]</f>
        <v>0</v>
      </c>
      <c r="F8190">
        <f>InstalledCapacity!$B$8*wind_Onshore[[#This Row],[wind_Onshore]]</f>
        <v>0</v>
      </c>
      <c r="G8190">
        <f>InstalledCapacity!$B$9*wind_Offshore[[#This Row],[wind_Offshore]]</f>
        <v>0</v>
      </c>
      <c r="H8190">
        <f>INDEX(results[Coal],MATCH($A8190,results[Time period],0),)</f>
        <v>0</v>
      </c>
      <c r="I8190">
        <f>INDEX(results[Diesel],MATCH($A8190,results[Time period],0),)</f>
        <v>0</v>
      </c>
      <c r="J8190">
        <f>d[[#This Row],[d]]</f>
        <v>24319</v>
      </c>
    </row>
    <row r="8191" spans="1:10" x14ac:dyDescent="0.3">
      <c r="A8191" t="s">
        <v>8196</v>
      </c>
      <c r="B8191">
        <f>INDEX(results[Nuclear],MATCH($A8191,results[Time period],0),)</f>
        <v>11170</v>
      </c>
      <c r="C8191">
        <f>INDEX(results[Hydro],MATCH($A8191,results[Time period],0),)</f>
        <v>500</v>
      </c>
      <c r="D8191">
        <f>INDEX(results[CCGT],MATCH($A8191,results[Time period],0),)</f>
        <v>13194</v>
      </c>
      <c r="E8191">
        <f>InstalledCapacity!$B$7*pv[[#This Row],[pv]]</f>
        <v>0</v>
      </c>
      <c r="F8191">
        <f>InstalledCapacity!$B$8*wind_Onshore[[#This Row],[wind_Onshore]]</f>
        <v>0</v>
      </c>
      <c r="G8191">
        <f>InstalledCapacity!$B$9*wind_Offshore[[#This Row],[wind_Offshore]]</f>
        <v>0</v>
      </c>
      <c r="H8191">
        <f>INDEX(results[Coal],MATCH($A8191,results[Time period],0),)</f>
        <v>0</v>
      </c>
      <c r="I8191">
        <f>INDEX(results[Diesel],MATCH($A8191,results[Time period],0),)</f>
        <v>0</v>
      </c>
      <c r="J8191">
        <f>d[[#This Row],[d]]</f>
        <v>24864</v>
      </c>
    </row>
    <row r="8192" spans="1:10" x14ac:dyDescent="0.3">
      <c r="A8192" t="s">
        <v>8197</v>
      </c>
      <c r="B8192">
        <f>INDEX(results[Nuclear],MATCH($A8192,results[Time period],0),)</f>
        <v>11170</v>
      </c>
      <c r="C8192">
        <f>INDEX(results[Hydro],MATCH($A8192,results[Time period],0),)</f>
        <v>500</v>
      </c>
      <c r="D8192">
        <f>INDEX(results[CCGT],MATCH($A8192,results[Time period],0),)</f>
        <v>14270</v>
      </c>
      <c r="E8192">
        <f>InstalledCapacity!$B$7*pv[[#This Row],[pv]]</f>
        <v>0</v>
      </c>
      <c r="F8192">
        <f>InstalledCapacity!$B$8*wind_Onshore[[#This Row],[wind_Onshore]]</f>
        <v>0</v>
      </c>
      <c r="G8192">
        <f>InstalledCapacity!$B$9*wind_Offshore[[#This Row],[wind_Offshore]]</f>
        <v>0</v>
      </c>
      <c r="H8192">
        <f>INDEX(results[Coal],MATCH($A8192,results[Time period],0),)</f>
        <v>0</v>
      </c>
      <c r="I8192">
        <f>INDEX(results[Diesel],MATCH($A8192,results[Time period],0),)</f>
        <v>0</v>
      </c>
      <c r="J8192">
        <f>d[[#This Row],[d]]</f>
        <v>25940</v>
      </c>
    </row>
    <row r="8193" spans="1:10" x14ac:dyDescent="0.3">
      <c r="A8193" t="s">
        <v>8198</v>
      </c>
      <c r="B8193">
        <f>INDEX(results[Nuclear],MATCH($A8193,results[Time period],0),)</f>
        <v>11170</v>
      </c>
      <c r="C8193">
        <f>INDEX(results[Hydro],MATCH($A8193,results[Time period],0),)</f>
        <v>500</v>
      </c>
      <c r="D8193">
        <f>INDEX(results[CCGT],MATCH($A8193,results[Time period],0),)</f>
        <v>15352</v>
      </c>
      <c r="E8193">
        <f>InstalledCapacity!$B$7*pv[[#This Row],[pv]]</f>
        <v>0</v>
      </c>
      <c r="F8193">
        <f>InstalledCapacity!$B$8*wind_Onshore[[#This Row],[wind_Onshore]]</f>
        <v>0</v>
      </c>
      <c r="G8193">
        <f>InstalledCapacity!$B$9*wind_Offshore[[#This Row],[wind_Offshore]]</f>
        <v>0</v>
      </c>
      <c r="H8193">
        <f>INDEX(results[Coal],MATCH($A8193,results[Time period],0),)</f>
        <v>0</v>
      </c>
      <c r="I8193">
        <f>INDEX(results[Diesel],MATCH($A8193,results[Time period],0),)</f>
        <v>0</v>
      </c>
      <c r="J8193">
        <f>d[[#This Row],[d]]</f>
        <v>27022</v>
      </c>
    </row>
    <row r="8194" spans="1:10" x14ac:dyDescent="0.3">
      <c r="A8194" t="s">
        <v>8199</v>
      </c>
      <c r="B8194">
        <f>INDEX(results[Nuclear],MATCH($A8194,results[Time period],0),)</f>
        <v>11170</v>
      </c>
      <c r="C8194">
        <f>INDEX(results[Hydro],MATCH($A8194,results[Time period],0),)</f>
        <v>500</v>
      </c>
      <c r="D8194">
        <f>INDEX(results[CCGT],MATCH($A8194,results[Time period],0),)</f>
        <v>16308</v>
      </c>
      <c r="E8194">
        <f>InstalledCapacity!$B$7*pv[[#This Row],[pv]]</f>
        <v>0</v>
      </c>
      <c r="F8194">
        <f>InstalledCapacity!$B$8*wind_Onshore[[#This Row],[wind_Onshore]]</f>
        <v>0</v>
      </c>
      <c r="G8194">
        <f>InstalledCapacity!$B$9*wind_Offshore[[#This Row],[wind_Offshore]]</f>
        <v>0</v>
      </c>
      <c r="H8194">
        <f>INDEX(results[Coal],MATCH($A8194,results[Time period],0),)</f>
        <v>0</v>
      </c>
      <c r="I8194">
        <f>INDEX(results[Diesel],MATCH($A8194,results[Time period],0),)</f>
        <v>0</v>
      </c>
      <c r="J8194">
        <f>d[[#This Row],[d]]</f>
        <v>27978</v>
      </c>
    </row>
    <row r="8195" spans="1:10" x14ac:dyDescent="0.3">
      <c r="A8195" t="s">
        <v>8200</v>
      </c>
      <c r="B8195">
        <f>INDEX(results[Nuclear],MATCH($A8195,results[Time period],0),)</f>
        <v>11170</v>
      </c>
      <c r="C8195">
        <f>INDEX(results[Hydro],MATCH($A8195,results[Time period],0),)</f>
        <v>500</v>
      </c>
      <c r="D8195">
        <f>INDEX(results[CCGT],MATCH($A8195,results[Time period],0),)</f>
        <v>16833</v>
      </c>
      <c r="E8195">
        <f>InstalledCapacity!$B$7*pv[[#This Row],[pv]]</f>
        <v>0</v>
      </c>
      <c r="F8195">
        <f>InstalledCapacity!$B$8*wind_Onshore[[#This Row],[wind_Onshore]]</f>
        <v>0</v>
      </c>
      <c r="G8195">
        <f>InstalledCapacity!$B$9*wind_Offshore[[#This Row],[wind_Offshore]]</f>
        <v>0</v>
      </c>
      <c r="H8195">
        <f>INDEX(results[Coal],MATCH($A8195,results[Time period],0),)</f>
        <v>0</v>
      </c>
      <c r="I8195">
        <f>INDEX(results[Diesel],MATCH($A8195,results[Time period],0),)</f>
        <v>0</v>
      </c>
      <c r="J8195">
        <f>d[[#This Row],[d]]</f>
        <v>28503</v>
      </c>
    </row>
    <row r="8196" spans="1:10" x14ac:dyDescent="0.3">
      <c r="A8196" t="s">
        <v>8201</v>
      </c>
      <c r="B8196">
        <f>INDEX(results[Nuclear],MATCH($A8196,results[Time period],0),)</f>
        <v>11170</v>
      </c>
      <c r="C8196">
        <f>INDEX(results[Hydro],MATCH($A8196,results[Time period],0),)</f>
        <v>500</v>
      </c>
      <c r="D8196">
        <f>INDEX(results[CCGT],MATCH($A8196,results[Time period],0),)</f>
        <v>16631</v>
      </c>
      <c r="E8196">
        <f>InstalledCapacity!$B$7*pv[[#This Row],[pv]]</f>
        <v>0</v>
      </c>
      <c r="F8196">
        <f>InstalledCapacity!$B$8*wind_Onshore[[#This Row],[wind_Onshore]]</f>
        <v>0</v>
      </c>
      <c r="G8196">
        <f>InstalledCapacity!$B$9*wind_Offshore[[#This Row],[wind_Offshore]]</f>
        <v>0</v>
      </c>
      <c r="H8196">
        <f>INDEX(results[Coal],MATCH($A8196,results[Time period],0),)</f>
        <v>0</v>
      </c>
      <c r="I8196">
        <f>INDEX(results[Diesel],MATCH($A8196,results[Time period],0),)</f>
        <v>0</v>
      </c>
      <c r="J8196">
        <f>d[[#This Row],[d]]</f>
        <v>28301</v>
      </c>
    </row>
    <row r="8197" spans="1:10" x14ac:dyDescent="0.3">
      <c r="A8197" t="s">
        <v>8202</v>
      </c>
      <c r="B8197">
        <f>INDEX(results[Nuclear],MATCH($A8197,results[Time period],0),)</f>
        <v>11170</v>
      </c>
      <c r="C8197">
        <f>INDEX(results[Hydro],MATCH($A8197,results[Time period],0),)</f>
        <v>500</v>
      </c>
      <c r="D8197">
        <f>INDEX(results[CCGT],MATCH($A8197,results[Time period],0),)</f>
        <v>16202</v>
      </c>
      <c r="E8197">
        <f>InstalledCapacity!$B$7*pv[[#This Row],[pv]]</f>
        <v>0</v>
      </c>
      <c r="F8197">
        <f>InstalledCapacity!$B$8*wind_Onshore[[#This Row],[wind_Onshore]]</f>
        <v>0</v>
      </c>
      <c r="G8197">
        <f>InstalledCapacity!$B$9*wind_Offshore[[#This Row],[wind_Offshore]]</f>
        <v>0</v>
      </c>
      <c r="H8197">
        <f>INDEX(results[Coal],MATCH($A8197,results[Time period],0),)</f>
        <v>0</v>
      </c>
      <c r="I8197">
        <f>INDEX(results[Diesel],MATCH($A8197,results[Time period],0),)</f>
        <v>0</v>
      </c>
      <c r="J8197">
        <f>d[[#This Row],[d]]</f>
        <v>27872</v>
      </c>
    </row>
    <row r="8198" spans="1:10" x14ac:dyDescent="0.3">
      <c r="A8198" t="s">
        <v>8203</v>
      </c>
      <c r="B8198">
        <f>INDEX(results[Nuclear],MATCH($A8198,results[Time period],0),)</f>
        <v>11170</v>
      </c>
      <c r="C8198">
        <f>INDEX(results[Hydro],MATCH($A8198,results[Time period],0),)</f>
        <v>500</v>
      </c>
      <c r="D8198">
        <f>INDEX(results[CCGT],MATCH($A8198,results[Time period],0),)</f>
        <v>15836</v>
      </c>
      <c r="E8198">
        <f>InstalledCapacity!$B$7*pv[[#This Row],[pv]]</f>
        <v>0</v>
      </c>
      <c r="F8198">
        <f>InstalledCapacity!$B$8*wind_Onshore[[#This Row],[wind_Onshore]]</f>
        <v>0</v>
      </c>
      <c r="G8198">
        <f>InstalledCapacity!$B$9*wind_Offshore[[#This Row],[wind_Offshore]]</f>
        <v>0</v>
      </c>
      <c r="H8198">
        <f>INDEX(results[Coal],MATCH($A8198,results[Time period],0),)</f>
        <v>0</v>
      </c>
      <c r="I8198">
        <f>INDEX(results[Diesel],MATCH($A8198,results[Time period],0),)</f>
        <v>0</v>
      </c>
      <c r="J8198">
        <f>d[[#This Row],[d]]</f>
        <v>27506</v>
      </c>
    </row>
    <row r="8199" spans="1:10" x14ac:dyDescent="0.3">
      <c r="A8199" t="s">
        <v>8204</v>
      </c>
      <c r="B8199">
        <f>INDEX(results[Nuclear],MATCH($A8199,results[Time period],0),)</f>
        <v>11170</v>
      </c>
      <c r="C8199">
        <f>INDEX(results[Hydro],MATCH($A8199,results[Time period],0),)</f>
        <v>500</v>
      </c>
      <c r="D8199">
        <f>INDEX(results[CCGT],MATCH($A8199,results[Time period],0),)</f>
        <v>14986.95</v>
      </c>
      <c r="E8199">
        <f>InstalledCapacity!$B$7*pv[[#This Row],[pv]]</f>
        <v>589.05000000000007</v>
      </c>
      <c r="F8199">
        <f>InstalledCapacity!$B$8*wind_Onshore[[#This Row],[wind_Onshore]]</f>
        <v>0</v>
      </c>
      <c r="G8199">
        <f>InstalledCapacity!$B$9*wind_Offshore[[#This Row],[wind_Offshore]]</f>
        <v>0</v>
      </c>
      <c r="H8199">
        <f>INDEX(results[Coal],MATCH($A8199,results[Time period],0),)</f>
        <v>0</v>
      </c>
      <c r="I8199">
        <f>INDEX(results[Diesel],MATCH($A8199,results[Time period],0),)</f>
        <v>0</v>
      </c>
      <c r="J8199">
        <f>d[[#This Row],[d]]</f>
        <v>27246</v>
      </c>
    </row>
    <row r="8200" spans="1:10" x14ac:dyDescent="0.3">
      <c r="A8200" t="s">
        <v>8205</v>
      </c>
      <c r="B8200">
        <f>INDEX(results[Nuclear],MATCH($A8200,results[Time period],0),)</f>
        <v>11170</v>
      </c>
      <c r="C8200">
        <f>INDEX(results[Hydro],MATCH($A8200,results[Time period],0),)</f>
        <v>500</v>
      </c>
      <c r="D8200">
        <f>INDEX(results[CCGT],MATCH($A8200,results[Time period],0),)</f>
        <v>14288.9</v>
      </c>
      <c r="E8200">
        <f>InstalledCapacity!$B$7*pv[[#This Row],[pv]]</f>
        <v>1178.1000000000001</v>
      </c>
      <c r="F8200">
        <f>InstalledCapacity!$B$8*wind_Onshore[[#This Row],[wind_Onshore]]</f>
        <v>0</v>
      </c>
      <c r="G8200">
        <f>InstalledCapacity!$B$9*wind_Offshore[[#This Row],[wind_Offshore]]</f>
        <v>0</v>
      </c>
      <c r="H8200">
        <f>INDEX(results[Coal],MATCH($A8200,results[Time period],0),)</f>
        <v>0</v>
      </c>
      <c r="I8200">
        <f>INDEX(results[Diesel],MATCH($A8200,results[Time period],0),)</f>
        <v>0</v>
      </c>
      <c r="J8200">
        <f>d[[#This Row],[d]]</f>
        <v>27137</v>
      </c>
    </row>
    <row r="8201" spans="1:10" x14ac:dyDescent="0.3">
      <c r="A8201" t="s">
        <v>8206</v>
      </c>
      <c r="B8201">
        <f>INDEX(results[Nuclear],MATCH($A8201,results[Time period],0),)</f>
        <v>11170</v>
      </c>
      <c r="C8201">
        <f>INDEX(results[Hydro],MATCH($A8201,results[Time period],0),)</f>
        <v>500</v>
      </c>
      <c r="D8201">
        <f>INDEX(results[CCGT],MATCH($A8201,results[Time period],0),)</f>
        <v>14285.9</v>
      </c>
      <c r="E8201">
        <f>InstalledCapacity!$B$7*pv[[#This Row],[pv]]</f>
        <v>1535.1</v>
      </c>
      <c r="F8201">
        <f>InstalledCapacity!$B$8*wind_Onshore[[#This Row],[wind_Onshore]]</f>
        <v>0</v>
      </c>
      <c r="G8201">
        <f>InstalledCapacity!$B$9*wind_Offshore[[#This Row],[wind_Offshore]]</f>
        <v>0</v>
      </c>
      <c r="H8201">
        <f>INDEX(results[Coal],MATCH($A8201,results[Time period],0),)</f>
        <v>0</v>
      </c>
      <c r="I8201">
        <f>INDEX(results[Diesel],MATCH($A8201,results[Time period],0),)</f>
        <v>0</v>
      </c>
      <c r="J8201">
        <f>d[[#This Row],[d]]</f>
        <v>27491</v>
      </c>
    </row>
    <row r="8202" spans="1:10" x14ac:dyDescent="0.3">
      <c r="A8202" t="s">
        <v>8207</v>
      </c>
      <c r="B8202">
        <f>INDEX(results[Nuclear],MATCH($A8202,results[Time period],0),)</f>
        <v>11170</v>
      </c>
      <c r="C8202">
        <f>INDEX(results[Hydro],MATCH($A8202,results[Time period],0),)</f>
        <v>500</v>
      </c>
      <c r="D8202">
        <f>INDEX(results[CCGT],MATCH($A8202,results[Time period],0),)</f>
        <v>13838.95</v>
      </c>
      <c r="E8202">
        <f>InstalledCapacity!$B$7*pv[[#This Row],[pv]]</f>
        <v>2731.0499999999997</v>
      </c>
      <c r="F8202">
        <f>InstalledCapacity!$B$8*wind_Onshore[[#This Row],[wind_Onshore]]</f>
        <v>0</v>
      </c>
      <c r="G8202">
        <f>InstalledCapacity!$B$9*wind_Offshore[[#This Row],[wind_Offshore]]</f>
        <v>0</v>
      </c>
      <c r="H8202">
        <f>INDEX(results[Coal],MATCH($A8202,results[Time period],0),)</f>
        <v>0</v>
      </c>
      <c r="I8202">
        <f>INDEX(results[Diesel],MATCH($A8202,results[Time period],0),)</f>
        <v>0</v>
      </c>
      <c r="J8202">
        <f>d[[#This Row],[d]]</f>
        <v>28240</v>
      </c>
    </row>
    <row r="8203" spans="1:10" x14ac:dyDescent="0.3">
      <c r="A8203" t="s">
        <v>8208</v>
      </c>
      <c r="B8203">
        <f>INDEX(results[Nuclear],MATCH($A8203,results[Time period],0),)</f>
        <v>11170</v>
      </c>
      <c r="C8203">
        <f>INDEX(results[Hydro],MATCH($A8203,results[Time period],0),)</f>
        <v>500</v>
      </c>
      <c r="D8203">
        <f>INDEX(results[CCGT],MATCH($A8203,results[Time period],0),)</f>
        <v>15630.3</v>
      </c>
      <c r="E8203">
        <f>InstalledCapacity!$B$7*pv[[#This Row],[pv]]</f>
        <v>2534.6999999999998</v>
      </c>
      <c r="F8203">
        <f>InstalledCapacity!$B$8*wind_Onshore[[#This Row],[wind_Onshore]]</f>
        <v>0</v>
      </c>
      <c r="G8203">
        <f>InstalledCapacity!$B$9*wind_Offshore[[#This Row],[wind_Offshore]]</f>
        <v>0</v>
      </c>
      <c r="H8203">
        <f>INDEX(results[Coal],MATCH($A8203,results[Time period],0),)</f>
        <v>0</v>
      </c>
      <c r="I8203">
        <f>INDEX(results[Diesel],MATCH($A8203,results[Time period],0),)</f>
        <v>0</v>
      </c>
      <c r="J8203">
        <f>d[[#This Row],[d]]</f>
        <v>29835</v>
      </c>
    </row>
    <row r="8204" spans="1:10" x14ac:dyDescent="0.3">
      <c r="A8204" t="s">
        <v>8209</v>
      </c>
      <c r="B8204">
        <f>INDEX(results[Nuclear],MATCH($A8204,results[Time period],0),)</f>
        <v>11170</v>
      </c>
      <c r="C8204">
        <f>INDEX(results[Hydro],MATCH($A8204,results[Time period],0),)</f>
        <v>500</v>
      </c>
      <c r="D8204">
        <f>INDEX(results[CCGT],MATCH($A8204,results[Time period],0),)</f>
        <v>16329.65</v>
      </c>
      <c r="E8204">
        <f>InstalledCapacity!$B$7*pv[[#This Row],[pv]]</f>
        <v>1981.3500000000001</v>
      </c>
      <c r="F8204">
        <f>InstalledCapacity!$B$8*wind_Onshore[[#This Row],[wind_Onshore]]</f>
        <v>0</v>
      </c>
      <c r="G8204">
        <f>InstalledCapacity!$B$9*wind_Offshore[[#This Row],[wind_Offshore]]</f>
        <v>0</v>
      </c>
      <c r="H8204">
        <f>INDEX(results[Coal],MATCH($A8204,results[Time period],0),)</f>
        <v>0</v>
      </c>
      <c r="I8204">
        <f>INDEX(results[Diesel],MATCH($A8204,results[Time period],0),)</f>
        <v>0</v>
      </c>
      <c r="J8204">
        <f>d[[#This Row],[d]]</f>
        <v>29981</v>
      </c>
    </row>
    <row r="8205" spans="1:10" x14ac:dyDescent="0.3">
      <c r="A8205" t="s">
        <v>8210</v>
      </c>
      <c r="B8205">
        <f>INDEX(results[Nuclear],MATCH($A8205,results[Time period],0),)</f>
        <v>11170</v>
      </c>
      <c r="C8205">
        <f>INDEX(results[Hydro],MATCH($A8205,results[Time period],0),)</f>
        <v>500</v>
      </c>
      <c r="D8205">
        <f>INDEX(results[CCGT],MATCH($A8205,results[Time period],0),)</f>
        <v>16906.599999999999</v>
      </c>
      <c r="E8205">
        <f>InstalledCapacity!$B$7*pv[[#This Row],[pv]]</f>
        <v>1142.4000000000001</v>
      </c>
      <c r="F8205">
        <f>InstalledCapacity!$B$8*wind_Onshore[[#This Row],[wind_Onshore]]</f>
        <v>0</v>
      </c>
      <c r="G8205">
        <f>InstalledCapacity!$B$9*wind_Offshore[[#This Row],[wind_Offshore]]</f>
        <v>0</v>
      </c>
      <c r="H8205">
        <f>INDEX(results[Coal],MATCH($A8205,results[Time period],0),)</f>
        <v>0</v>
      </c>
      <c r="I8205">
        <f>INDEX(results[Diesel],MATCH($A8205,results[Time period],0),)</f>
        <v>0</v>
      </c>
      <c r="J8205">
        <f>d[[#This Row],[d]]</f>
        <v>29719</v>
      </c>
    </row>
    <row r="8206" spans="1:10" x14ac:dyDescent="0.3">
      <c r="A8206" t="s">
        <v>8211</v>
      </c>
      <c r="B8206">
        <f>INDEX(results[Nuclear],MATCH($A8206,results[Time period],0),)</f>
        <v>11170</v>
      </c>
      <c r="C8206">
        <f>INDEX(results[Hydro],MATCH($A8206,results[Time period],0),)</f>
        <v>500</v>
      </c>
      <c r="D8206">
        <f>INDEX(results[CCGT],MATCH($A8206,results[Time period],0),)</f>
        <v>17137.95</v>
      </c>
      <c r="E8206">
        <f>InstalledCapacity!$B$7*pv[[#This Row],[pv]]</f>
        <v>589.05000000000007</v>
      </c>
      <c r="F8206">
        <f>InstalledCapacity!$B$8*wind_Onshore[[#This Row],[wind_Onshore]]</f>
        <v>0</v>
      </c>
      <c r="G8206">
        <f>InstalledCapacity!$B$9*wind_Offshore[[#This Row],[wind_Offshore]]</f>
        <v>0</v>
      </c>
      <c r="H8206">
        <f>INDEX(results[Coal],MATCH($A8206,results[Time period],0),)</f>
        <v>0</v>
      </c>
      <c r="I8206">
        <f>INDEX(results[Diesel],MATCH($A8206,results[Time period],0),)</f>
        <v>0</v>
      </c>
      <c r="J8206">
        <f>d[[#This Row],[d]]</f>
        <v>29397</v>
      </c>
    </row>
    <row r="8207" spans="1:10" x14ac:dyDescent="0.3">
      <c r="A8207" t="s">
        <v>8212</v>
      </c>
      <c r="B8207">
        <f>INDEX(results[Nuclear],MATCH($A8207,results[Time period],0),)</f>
        <v>11170</v>
      </c>
      <c r="C8207">
        <f>INDEX(results[Hydro],MATCH($A8207,results[Time period],0),)</f>
        <v>500</v>
      </c>
      <c r="D8207">
        <f>INDEX(results[CCGT],MATCH($A8207,results[Time period],0),)</f>
        <v>16946.2</v>
      </c>
      <c r="E8207">
        <f>InstalledCapacity!$B$7*pv[[#This Row],[pv]]</f>
        <v>142.80000000000001</v>
      </c>
      <c r="F8207">
        <f>InstalledCapacity!$B$8*wind_Onshore[[#This Row],[wind_Onshore]]</f>
        <v>0</v>
      </c>
      <c r="G8207">
        <f>InstalledCapacity!$B$9*wind_Offshore[[#This Row],[wind_Offshore]]</f>
        <v>0</v>
      </c>
      <c r="H8207">
        <f>INDEX(results[Coal],MATCH($A8207,results[Time period],0),)</f>
        <v>0</v>
      </c>
      <c r="I8207">
        <f>INDEX(results[Diesel],MATCH($A8207,results[Time period],0),)</f>
        <v>0</v>
      </c>
      <c r="J8207">
        <f>d[[#This Row],[d]]</f>
        <v>28759</v>
      </c>
    </row>
    <row r="8208" spans="1:10" x14ac:dyDescent="0.3">
      <c r="A8208" t="s">
        <v>8213</v>
      </c>
      <c r="B8208">
        <f>INDEX(results[Nuclear],MATCH($A8208,results[Time period],0),)</f>
        <v>11170</v>
      </c>
      <c r="C8208">
        <f>INDEX(results[Hydro],MATCH($A8208,results[Time period],0),)</f>
        <v>500</v>
      </c>
      <c r="D8208">
        <f>INDEX(results[CCGT],MATCH($A8208,results[Time period],0),)</f>
        <v>16117</v>
      </c>
      <c r="E8208">
        <f>InstalledCapacity!$B$7*pv[[#This Row],[pv]]</f>
        <v>0</v>
      </c>
      <c r="F8208">
        <f>InstalledCapacity!$B$8*wind_Onshore[[#This Row],[wind_Onshore]]</f>
        <v>0</v>
      </c>
      <c r="G8208">
        <f>InstalledCapacity!$B$9*wind_Offshore[[#This Row],[wind_Offshore]]</f>
        <v>0</v>
      </c>
      <c r="H8208">
        <f>INDEX(results[Coal],MATCH($A8208,results[Time period],0),)</f>
        <v>0</v>
      </c>
      <c r="I8208">
        <f>INDEX(results[Diesel],MATCH($A8208,results[Time period],0),)</f>
        <v>0</v>
      </c>
      <c r="J8208">
        <f>d[[#This Row],[d]]</f>
        <v>27787</v>
      </c>
    </row>
    <row r="8209" spans="1:10" x14ac:dyDescent="0.3">
      <c r="A8209" t="s">
        <v>8214</v>
      </c>
      <c r="B8209">
        <f>INDEX(results[Nuclear],MATCH($A8209,results[Time period],0),)</f>
        <v>11170</v>
      </c>
      <c r="C8209">
        <f>INDEX(results[Hydro],MATCH($A8209,results[Time period],0),)</f>
        <v>500</v>
      </c>
      <c r="D8209">
        <f>INDEX(results[CCGT],MATCH($A8209,results[Time period],0),)</f>
        <v>14993</v>
      </c>
      <c r="E8209">
        <f>InstalledCapacity!$B$7*pv[[#This Row],[pv]]</f>
        <v>0</v>
      </c>
      <c r="F8209">
        <f>InstalledCapacity!$B$8*wind_Onshore[[#This Row],[wind_Onshore]]</f>
        <v>0</v>
      </c>
      <c r="G8209">
        <f>InstalledCapacity!$B$9*wind_Offshore[[#This Row],[wind_Offshore]]</f>
        <v>0</v>
      </c>
      <c r="H8209">
        <f>INDEX(results[Coal],MATCH($A8209,results[Time period],0),)</f>
        <v>0</v>
      </c>
      <c r="I8209">
        <f>INDEX(results[Diesel],MATCH($A8209,results[Time period],0),)</f>
        <v>0</v>
      </c>
      <c r="J8209">
        <f>d[[#This Row],[d]]</f>
        <v>26663</v>
      </c>
    </row>
    <row r="8210" spans="1:10" x14ac:dyDescent="0.3">
      <c r="A8210" t="s">
        <v>8215</v>
      </c>
      <c r="B8210">
        <f>INDEX(results[Nuclear],MATCH($A8210,results[Time period],0),)</f>
        <v>11170</v>
      </c>
      <c r="C8210">
        <f>INDEX(results[Hydro],MATCH($A8210,results[Time period],0),)</f>
        <v>500</v>
      </c>
      <c r="D8210">
        <f>INDEX(results[CCGT],MATCH($A8210,results[Time period],0),)</f>
        <v>14274</v>
      </c>
      <c r="E8210">
        <f>InstalledCapacity!$B$7*pv[[#This Row],[pv]]</f>
        <v>0</v>
      </c>
      <c r="F8210">
        <f>InstalledCapacity!$B$8*wind_Onshore[[#This Row],[wind_Onshore]]</f>
        <v>0</v>
      </c>
      <c r="G8210">
        <f>InstalledCapacity!$B$9*wind_Offshore[[#This Row],[wind_Offshore]]</f>
        <v>0</v>
      </c>
      <c r="H8210">
        <f>INDEX(results[Coal],MATCH($A8210,results[Time period],0),)</f>
        <v>0</v>
      </c>
      <c r="I8210">
        <f>INDEX(results[Diesel],MATCH($A8210,results[Time period],0),)</f>
        <v>0</v>
      </c>
      <c r="J8210">
        <f>d[[#This Row],[d]]</f>
        <v>25944</v>
      </c>
    </row>
    <row r="8211" spans="1:10" x14ac:dyDescent="0.3">
      <c r="A8211" t="s">
        <v>8216</v>
      </c>
      <c r="B8211">
        <f>INDEX(results[Nuclear],MATCH($A8211,results[Time period],0),)</f>
        <v>11170</v>
      </c>
      <c r="C8211">
        <f>INDEX(results[Hydro],MATCH($A8211,results[Time period],0),)</f>
        <v>500</v>
      </c>
      <c r="D8211">
        <f>INDEX(results[CCGT],MATCH($A8211,results[Time period],0),)</f>
        <v>14049</v>
      </c>
      <c r="E8211">
        <f>InstalledCapacity!$B$7*pv[[#This Row],[pv]]</f>
        <v>0</v>
      </c>
      <c r="F8211">
        <f>InstalledCapacity!$B$8*wind_Onshore[[#This Row],[wind_Onshore]]</f>
        <v>0</v>
      </c>
      <c r="G8211">
        <f>InstalledCapacity!$B$9*wind_Offshore[[#This Row],[wind_Offshore]]</f>
        <v>0</v>
      </c>
      <c r="H8211">
        <f>INDEX(results[Coal],MATCH($A8211,results[Time period],0),)</f>
        <v>0</v>
      </c>
      <c r="I8211">
        <f>INDEX(results[Diesel],MATCH($A8211,results[Time period],0),)</f>
        <v>0</v>
      </c>
      <c r="J8211">
        <f>d[[#This Row],[d]]</f>
        <v>25719</v>
      </c>
    </row>
    <row r="8212" spans="1:10" x14ac:dyDescent="0.3">
      <c r="A8212" t="s">
        <v>8217</v>
      </c>
      <c r="B8212">
        <f>INDEX(results[Nuclear],MATCH($A8212,results[Time period],0),)</f>
        <v>11170</v>
      </c>
      <c r="C8212">
        <f>INDEX(results[Hydro],MATCH($A8212,results[Time period],0),)</f>
        <v>500</v>
      </c>
      <c r="D8212">
        <f>INDEX(results[CCGT],MATCH($A8212,results[Time period],0),)</f>
        <v>14195</v>
      </c>
      <c r="E8212">
        <f>InstalledCapacity!$B$7*pv[[#This Row],[pv]]</f>
        <v>0</v>
      </c>
      <c r="F8212">
        <f>InstalledCapacity!$B$8*wind_Onshore[[#This Row],[wind_Onshore]]</f>
        <v>0</v>
      </c>
      <c r="G8212">
        <f>InstalledCapacity!$B$9*wind_Offshore[[#This Row],[wind_Offshore]]</f>
        <v>0</v>
      </c>
      <c r="H8212">
        <f>INDEX(results[Coal],MATCH($A8212,results[Time period],0),)</f>
        <v>0</v>
      </c>
      <c r="I8212">
        <f>INDEX(results[Diesel],MATCH($A8212,results[Time period],0),)</f>
        <v>0</v>
      </c>
      <c r="J8212">
        <f>d[[#This Row],[d]]</f>
        <v>25865</v>
      </c>
    </row>
    <row r="8213" spans="1:10" x14ac:dyDescent="0.3">
      <c r="A8213" t="s">
        <v>8218</v>
      </c>
      <c r="B8213">
        <f>INDEX(results[Nuclear],MATCH($A8213,results[Time period],0),)</f>
        <v>11170</v>
      </c>
      <c r="C8213">
        <f>INDEX(results[Hydro],MATCH($A8213,results[Time period],0),)</f>
        <v>500</v>
      </c>
      <c r="D8213">
        <f>INDEX(results[CCGT],MATCH($A8213,results[Time period],0),)</f>
        <v>14537</v>
      </c>
      <c r="E8213">
        <f>InstalledCapacity!$B$7*pv[[#This Row],[pv]]</f>
        <v>0</v>
      </c>
      <c r="F8213">
        <f>InstalledCapacity!$B$8*wind_Onshore[[#This Row],[wind_Onshore]]</f>
        <v>0</v>
      </c>
      <c r="G8213">
        <f>InstalledCapacity!$B$9*wind_Offshore[[#This Row],[wind_Offshore]]</f>
        <v>0</v>
      </c>
      <c r="H8213">
        <f>INDEX(results[Coal],MATCH($A8213,results[Time period],0),)</f>
        <v>0</v>
      </c>
      <c r="I8213">
        <f>INDEX(results[Diesel],MATCH($A8213,results[Time period],0),)</f>
        <v>0</v>
      </c>
      <c r="J8213">
        <f>d[[#This Row],[d]]</f>
        <v>26207</v>
      </c>
    </row>
    <row r="8214" spans="1:10" x14ac:dyDescent="0.3">
      <c r="A8214" t="s">
        <v>8219</v>
      </c>
      <c r="B8214">
        <f>INDEX(results[Nuclear],MATCH($A8214,results[Time period],0),)</f>
        <v>11170</v>
      </c>
      <c r="C8214">
        <f>INDEX(results[Hydro],MATCH($A8214,results[Time period],0),)</f>
        <v>500</v>
      </c>
      <c r="D8214">
        <f>INDEX(results[CCGT],MATCH($A8214,results[Time period],0),)</f>
        <v>15034</v>
      </c>
      <c r="E8214">
        <f>InstalledCapacity!$B$7*pv[[#This Row],[pv]]</f>
        <v>0</v>
      </c>
      <c r="F8214">
        <f>InstalledCapacity!$B$8*wind_Onshore[[#This Row],[wind_Onshore]]</f>
        <v>0</v>
      </c>
      <c r="G8214">
        <f>InstalledCapacity!$B$9*wind_Offshore[[#This Row],[wind_Offshore]]</f>
        <v>0</v>
      </c>
      <c r="H8214">
        <f>INDEX(results[Coal],MATCH($A8214,results[Time period],0),)</f>
        <v>0</v>
      </c>
      <c r="I8214">
        <f>INDEX(results[Diesel],MATCH($A8214,results[Time period],0),)</f>
        <v>0</v>
      </c>
      <c r="J8214">
        <f>d[[#This Row],[d]]</f>
        <v>26704</v>
      </c>
    </row>
    <row r="8215" spans="1:10" x14ac:dyDescent="0.3">
      <c r="A8215" t="s">
        <v>8220</v>
      </c>
      <c r="B8215">
        <f>INDEX(results[Nuclear],MATCH($A8215,results[Time period],0),)</f>
        <v>11170</v>
      </c>
      <c r="C8215">
        <f>INDEX(results[Hydro],MATCH($A8215,results[Time period],0),)</f>
        <v>500</v>
      </c>
      <c r="D8215">
        <f>INDEX(results[CCGT],MATCH($A8215,results[Time period],0),)</f>
        <v>15776</v>
      </c>
      <c r="E8215">
        <f>InstalledCapacity!$B$7*pv[[#This Row],[pv]]</f>
        <v>0</v>
      </c>
      <c r="F8215">
        <f>InstalledCapacity!$B$8*wind_Onshore[[#This Row],[wind_Onshore]]</f>
        <v>0</v>
      </c>
      <c r="G8215">
        <f>InstalledCapacity!$B$9*wind_Offshore[[#This Row],[wind_Offshore]]</f>
        <v>0</v>
      </c>
      <c r="H8215">
        <f>INDEX(results[Coal],MATCH($A8215,results[Time period],0),)</f>
        <v>0</v>
      </c>
      <c r="I8215">
        <f>INDEX(results[Diesel],MATCH($A8215,results[Time period],0),)</f>
        <v>0</v>
      </c>
      <c r="J8215">
        <f>d[[#This Row],[d]]</f>
        <v>27446</v>
      </c>
    </row>
    <row r="8216" spans="1:10" x14ac:dyDescent="0.3">
      <c r="A8216" t="s">
        <v>8221</v>
      </c>
      <c r="B8216">
        <f>INDEX(results[Nuclear],MATCH($A8216,results[Time period],0),)</f>
        <v>11170</v>
      </c>
      <c r="C8216">
        <f>INDEX(results[Hydro],MATCH($A8216,results[Time period],0),)</f>
        <v>500</v>
      </c>
      <c r="D8216">
        <f>INDEX(results[CCGT],MATCH($A8216,results[Time period],0),)</f>
        <v>16951</v>
      </c>
      <c r="E8216">
        <f>InstalledCapacity!$B$7*pv[[#This Row],[pv]]</f>
        <v>0</v>
      </c>
      <c r="F8216">
        <f>InstalledCapacity!$B$8*wind_Onshore[[#This Row],[wind_Onshore]]</f>
        <v>0</v>
      </c>
      <c r="G8216">
        <f>InstalledCapacity!$B$9*wind_Offshore[[#This Row],[wind_Offshore]]</f>
        <v>0</v>
      </c>
      <c r="H8216">
        <f>INDEX(results[Coal],MATCH($A8216,results[Time period],0),)</f>
        <v>0</v>
      </c>
      <c r="I8216">
        <f>INDEX(results[Diesel],MATCH($A8216,results[Time period],0),)</f>
        <v>0</v>
      </c>
      <c r="J8216">
        <f>d[[#This Row],[d]]</f>
        <v>28621</v>
      </c>
    </row>
    <row r="8217" spans="1:10" x14ac:dyDescent="0.3">
      <c r="A8217" t="s">
        <v>8222</v>
      </c>
      <c r="B8217">
        <f>INDEX(results[Nuclear],MATCH($A8217,results[Time period],0),)</f>
        <v>11170</v>
      </c>
      <c r="C8217">
        <f>INDEX(results[Hydro],MATCH($A8217,results[Time period],0),)</f>
        <v>500</v>
      </c>
      <c r="D8217">
        <f>INDEX(results[CCGT],MATCH($A8217,results[Time period],0),)</f>
        <v>18177</v>
      </c>
      <c r="E8217">
        <f>InstalledCapacity!$B$7*pv[[#This Row],[pv]]</f>
        <v>0</v>
      </c>
      <c r="F8217">
        <f>InstalledCapacity!$B$8*wind_Onshore[[#This Row],[wind_Onshore]]</f>
        <v>0</v>
      </c>
      <c r="G8217">
        <f>InstalledCapacity!$B$9*wind_Offshore[[#This Row],[wind_Offshore]]</f>
        <v>0</v>
      </c>
      <c r="H8217">
        <f>INDEX(results[Coal],MATCH($A8217,results[Time period],0),)</f>
        <v>0</v>
      </c>
      <c r="I8217">
        <f>INDEX(results[Diesel],MATCH($A8217,results[Time period],0),)</f>
        <v>0</v>
      </c>
      <c r="J8217">
        <f>d[[#This Row],[d]]</f>
        <v>29847</v>
      </c>
    </row>
    <row r="8218" spans="1:10" x14ac:dyDescent="0.3">
      <c r="A8218" t="s">
        <v>8223</v>
      </c>
      <c r="B8218">
        <f>INDEX(results[Nuclear],MATCH($A8218,results[Time period],0),)</f>
        <v>11170</v>
      </c>
      <c r="C8218">
        <f>INDEX(results[Hydro],MATCH($A8218,results[Time period],0),)</f>
        <v>500</v>
      </c>
      <c r="D8218">
        <f>INDEX(results[CCGT],MATCH($A8218,results[Time period],0),)</f>
        <v>19503</v>
      </c>
      <c r="E8218">
        <f>InstalledCapacity!$B$7*pv[[#This Row],[pv]]</f>
        <v>0</v>
      </c>
      <c r="F8218">
        <f>InstalledCapacity!$B$8*wind_Onshore[[#This Row],[wind_Onshore]]</f>
        <v>0</v>
      </c>
      <c r="G8218">
        <f>InstalledCapacity!$B$9*wind_Offshore[[#This Row],[wind_Offshore]]</f>
        <v>0</v>
      </c>
      <c r="H8218">
        <f>INDEX(results[Coal],MATCH($A8218,results[Time period],0),)</f>
        <v>0</v>
      </c>
      <c r="I8218">
        <f>INDEX(results[Diesel],MATCH($A8218,results[Time period],0),)</f>
        <v>0</v>
      </c>
      <c r="J8218">
        <f>d[[#This Row],[d]]</f>
        <v>31173</v>
      </c>
    </row>
    <row r="8219" spans="1:10" x14ac:dyDescent="0.3">
      <c r="A8219" t="s">
        <v>8224</v>
      </c>
      <c r="B8219">
        <f>INDEX(results[Nuclear],MATCH($A8219,results[Time period],0),)</f>
        <v>11170</v>
      </c>
      <c r="C8219">
        <f>INDEX(results[Hydro],MATCH($A8219,results[Time period],0),)</f>
        <v>500</v>
      </c>
      <c r="D8219">
        <f>INDEX(results[CCGT],MATCH($A8219,results[Time period],0),)</f>
        <v>19800</v>
      </c>
      <c r="E8219">
        <f>InstalledCapacity!$B$7*pv[[#This Row],[pv]]</f>
        <v>0</v>
      </c>
      <c r="F8219">
        <f>InstalledCapacity!$B$8*wind_Onshore[[#This Row],[wind_Onshore]]</f>
        <v>0</v>
      </c>
      <c r="G8219">
        <f>InstalledCapacity!$B$9*wind_Offshore[[#This Row],[wind_Offshore]]</f>
        <v>0</v>
      </c>
      <c r="H8219">
        <f>INDEX(results[Coal],MATCH($A8219,results[Time period],0),)</f>
        <v>623</v>
      </c>
      <c r="I8219">
        <f>INDEX(results[Diesel],MATCH($A8219,results[Time period],0),)</f>
        <v>0</v>
      </c>
      <c r="J8219">
        <f>d[[#This Row],[d]]</f>
        <v>32093</v>
      </c>
    </row>
    <row r="8220" spans="1:10" x14ac:dyDescent="0.3">
      <c r="A8220" t="s">
        <v>8225</v>
      </c>
      <c r="B8220">
        <f>INDEX(results[Nuclear],MATCH($A8220,results[Time period],0),)</f>
        <v>11170</v>
      </c>
      <c r="C8220">
        <f>INDEX(results[Hydro],MATCH($A8220,results[Time period],0),)</f>
        <v>500</v>
      </c>
      <c r="D8220">
        <f>INDEX(results[CCGT],MATCH($A8220,results[Time period],0),)</f>
        <v>19800</v>
      </c>
      <c r="E8220">
        <f>InstalledCapacity!$B$7*pv[[#This Row],[pv]]</f>
        <v>0</v>
      </c>
      <c r="F8220">
        <f>InstalledCapacity!$B$8*wind_Onshore[[#This Row],[wind_Onshore]]</f>
        <v>0</v>
      </c>
      <c r="G8220">
        <f>InstalledCapacity!$B$9*wind_Offshore[[#This Row],[wind_Offshore]]</f>
        <v>0</v>
      </c>
      <c r="H8220">
        <f>INDEX(results[Coal],MATCH($A8220,results[Time period],0),)</f>
        <v>860</v>
      </c>
      <c r="I8220">
        <f>INDEX(results[Diesel],MATCH($A8220,results[Time period],0),)</f>
        <v>0</v>
      </c>
      <c r="J8220">
        <f>d[[#This Row],[d]]</f>
        <v>32330</v>
      </c>
    </row>
    <row r="8221" spans="1:10" x14ac:dyDescent="0.3">
      <c r="A8221" t="s">
        <v>8226</v>
      </c>
      <c r="B8221">
        <f>INDEX(results[Nuclear],MATCH($A8221,results[Time period],0),)</f>
        <v>11170</v>
      </c>
      <c r="C8221">
        <f>INDEX(results[Hydro],MATCH($A8221,results[Time period],0),)</f>
        <v>500</v>
      </c>
      <c r="D8221">
        <f>INDEX(results[CCGT],MATCH($A8221,results[Time period],0),)</f>
        <v>19800</v>
      </c>
      <c r="E8221">
        <f>InstalledCapacity!$B$7*pv[[#This Row],[pv]]</f>
        <v>0</v>
      </c>
      <c r="F8221">
        <f>InstalledCapacity!$B$8*wind_Onshore[[#This Row],[wind_Onshore]]</f>
        <v>0</v>
      </c>
      <c r="G8221">
        <f>InstalledCapacity!$B$9*wind_Offshore[[#This Row],[wind_Offshore]]</f>
        <v>0</v>
      </c>
      <c r="H8221">
        <f>INDEX(results[Coal],MATCH($A8221,results[Time period],0),)</f>
        <v>592</v>
      </c>
      <c r="I8221">
        <f>INDEX(results[Diesel],MATCH($A8221,results[Time period],0),)</f>
        <v>0</v>
      </c>
      <c r="J8221">
        <f>d[[#This Row],[d]]</f>
        <v>32062</v>
      </c>
    </row>
    <row r="8222" spans="1:10" x14ac:dyDescent="0.3">
      <c r="A8222" t="s">
        <v>8227</v>
      </c>
      <c r="B8222">
        <f>INDEX(results[Nuclear],MATCH($A8222,results[Time period],0),)</f>
        <v>11170</v>
      </c>
      <c r="C8222">
        <f>INDEX(results[Hydro],MATCH($A8222,results[Time period],0),)</f>
        <v>500</v>
      </c>
      <c r="D8222">
        <f>INDEX(results[CCGT],MATCH($A8222,results[Time period],0),)</f>
        <v>19777.5</v>
      </c>
      <c r="E8222">
        <f>InstalledCapacity!$B$7*pv[[#This Row],[pv]]</f>
        <v>178.5</v>
      </c>
      <c r="F8222">
        <f>InstalledCapacity!$B$8*wind_Onshore[[#This Row],[wind_Onshore]]</f>
        <v>0</v>
      </c>
      <c r="G8222">
        <f>InstalledCapacity!$B$9*wind_Offshore[[#This Row],[wind_Offshore]]</f>
        <v>0</v>
      </c>
      <c r="H8222">
        <f>INDEX(results[Coal],MATCH($A8222,results[Time period],0),)</f>
        <v>0</v>
      </c>
      <c r="I8222">
        <f>INDEX(results[Diesel],MATCH($A8222,results[Time period],0),)</f>
        <v>0</v>
      </c>
      <c r="J8222">
        <f>d[[#This Row],[d]]</f>
        <v>31626</v>
      </c>
    </row>
    <row r="8223" spans="1:10" x14ac:dyDescent="0.3">
      <c r="A8223" t="s">
        <v>8228</v>
      </c>
      <c r="B8223">
        <f>INDEX(results[Nuclear],MATCH($A8223,results[Time period],0),)</f>
        <v>11170</v>
      </c>
      <c r="C8223">
        <f>INDEX(results[Hydro],MATCH($A8223,results[Time period],0),)</f>
        <v>500</v>
      </c>
      <c r="D8223">
        <f>INDEX(results[CCGT],MATCH($A8223,results[Time period],0),)</f>
        <v>15926.55</v>
      </c>
      <c r="E8223">
        <f>InstalledCapacity!$B$7*pv[[#This Row],[pv]]</f>
        <v>3516.4500000000003</v>
      </c>
      <c r="F8223">
        <f>InstalledCapacity!$B$8*wind_Onshore[[#This Row],[wind_Onshore]]</f>
        <v>0</v>
      </c>
      <c r="G8223">
        <f>InstalledCapacity!$B$9*wind_Offshore[[#This Row],[wind_Offshore]]</f>
        <v>0</v>
      </c>
      <c r="H8223">
        <f>INDEX(results[Coal],MATCH($A8223,results[Time period],0),)</f>
        <v>0</v>
      </c>
      <c r="I8223">
        <f>INDEX(results[Diesel],MATCH($A8223,results[Time period],0),)</f>
        <v>0</v>
      </c>
      <c r="J8223">
        <f>d[[#This Row],[d]]</f>
        <v>31113</v>
      </c>
    </row>
    <row r="8224" spans="1:10" x14ac:dyDescent="0.3">
      <c r="A8224" t="s">
        <v>8229</v>
      </c>
      <c r="B8224">
        <f>INDEX(results[Nuclear],MATCH($A8224,results[Time period],0),)</f>
        <v>11170</v>
      </c>
      <c r="C8224">
        <f>INDEX(results[Hydro],MATCH($A8224,results[Time period],0),)</f>
        <v>500</v>
      </c>
      <c r="D8224">
        <f>INDEX(results[CCGT],MATCH($A8224,results[Time period],0),)</f>
        <v>10660.5</v>
      </c>
      <c r="E8224">
        <f>InstalledCapacity!$B$7*pv[[#This Row],[pv]]</f>
        <v>8389.5</v>
      </c>
      <c r="F8224">
        <f>InstalledCapacity!$B$8*wind_Onshore[[#This Row],[wind_Onshore]]</f>
        <v>0</v>
      </c>
      <c r="G8224">
        <f>InstalledCapacity!$B$9*wind_Offshore[[#This Row],[wind_Offshore]]</f>
        <v>0</v>
      </c>
      <c r="H8224">
        <f>INDEX(results[Coal],MATCH($A8224,results[Time period],0),)</f>
        <v>0</v>
      </c>
      <c r="I8224">
        <f>INDEX(results[Diesel],MATCH($A8224,results[Time period],0),)</f>
        <v>0</v>
      </c>
      <c r="J8224">
        <f>d[[#This Row],[d]]</f>
        <v>30720</v>
      </c>
    </row>
    <row r="8225" spans="1:10" x14ac:dyDescent="0.3">
      <c r="A8225" t="s">
        <v>8230</v>
      </c>
      <c r="B8225">
        <f>INDEX(results[Nuclear],MATCH($A8225,results[Time period],0),)</f>
        <v>11170</v>
      </c>
      <c r="C8225">
        <f>INDEX(results[Hydro],MATCH($A8225,results[Time period],0),)</f>
        <v>500</v>
      </c>
      <c r="D8225">
        <f>INDEX(results[CCGT],MATCH($A8225,results[Time period],0),)</f>
        <v>7415.3</v>
      </c>
      <c r="E8225">
        <f>InstalledCapacity!$B$7*pv[[#This Row],[pv]]</f>
        <v>11459.7</v>
      </c>
      <c r="F8225">
        <f>InstalledCapacity!$B$8*wind_Onshore[[#This Row],[wind_Onshore]]</f>
        <v>0</v>
      </c>
      <c r="G8225">
        <f>InstalledCapacity!$B$9*wind_Offshore[[#This Row],[wind_Offshore]]</f>
        <v>0</v>
      </c>
      <c r="H8225">
        <f>INDEX(results[Coal],MATCH($A8225,results[Time period],0),)</f>
        <v>0</v>
      </c>
      <c r="I8225">
        <f>INDEX(results[Diesel],MATCH($A8225,results[Time period],0),)</f>
        <v>0</v>
      </c>
      <c r="J8225">
        <f>d[[#This Row],[d]]</f>
        <v>30545</v>
      </c>
    </row>
    <row r="8226" spans="1:10" x14ac:dyDescent="0.3">
      <c r="A8226" t="s">
        <v>8231</v>
      </c>
      <c r="B8226">
        <f>INDEX(results[Nuclear],MATCH($A8226,results[Time period],0),)</f>
        <v>11170</v>
      </c>
      <c r="C8226">
        <f>INDEX(results[Hydro],MATCH($A8226,results[Time period],0),)</f>
        <v>500</v>
      </c>
      <c r="D8226">
        <f>INDEX(results[CCGT],MATCH($A8226,results[Time period],0),)</f>
        <v>6206.45</v>
      </c>
      <c r="E8226">
        <f>InstalledCapacity!$B$7*pv[[#This Row],[pv]]</f>
        <v>13262.55</v>
      </c>
      <c r="F8226">
        <f>InstalledCapacity!$B$8*wind_Onshore[[#This Row],[wind_Onshore]]</f>
        <v>0</v>
      </c>
      <c r="G8226">
        <f>InstalledCapacity!$B$9*wind_Offshore[[#This Row],[wind_Offshore]]</f>
        <v>0</v>
      </c>
      <c r="H8226">
        <f>INDEX(results[Coal],MATCH($A8226,results[Time period],0),)</f>
        <v>0</v>
      </c>
      <c r="I8226">
        <f>INDEX(results[Diesel],MATCH($A8226,results[Time period],0),)</f>
        <v>0</v>
      </c>
      <c r="J8226">
        <f>d[[#This Row],[d]]</f>
        <v>31139</v>
      </c>
    </row>
    <row r="8227" spans="1:10" x14ac:dyDescent="0.3">
      <c r="A8227" t="s">
        <v>8232</v>
      </c>
      <c r="B8227">
        <f>INDEX(results[Nuclear],MATCH($A8227,results[Time period],0),)</f>
        <v>11170</v>
      </c>
      <c r="C8227">
        <f>INDEX(results[Hydro],MATCH($A8227,results[Time period],0),)</f>
        <v>500</v>
      </c>
      <c r="D8227">
        <f>INDEX(results[CCGT],MATCH($A8227,results[Time period],0),)</f>
        <v>7362.9</v>
      </c>
      <c r="E8227">
        <f>InstalledCapacity!$B$7*pv[[#This Row],[pv]]</f>
        <v>13673.1</v>
      </c>
      <c r="F8227">
        <f>InstalledCapacity!$B$8*wind_Onshore[[#This Row],[wind_Onshore]]</f>
        <v>0</v>
      </c>
      <c r="G8227">
        <f>InstalledCapacity!$B$9*wind_Offshore[[#This Row],[wind_Offshore]]</f>
        <v>0</v>
      </c>
      <c r="H8227">
        <f>INDEX(results[Coal],MATCH($A8227,results[Time period],0),)</f>
        <v>0</v>
      </c>
      <c r="I8227">
        <f>INDEX(results[Diesel],MATCH($A8227,results[Time period],0),)</f>
        <v>0</v>
      </c>
      <c r="J8227">
        <f>d[[#This Row],[d]]</f>
        <v>32706</v>
      </c>
    </row>
    <row r="8228" spans="1:10" x14ac:dyDescent="0.3">
      <c r="A8228" t="s">
        <v>8233</v>
      </c>
      <c r="B8228">
        <f>INDEX(results[Nuclear],MATCH($A8228,results[Time period],0),)</f>
        <v>11170</v>
      </c>
      <c r="C8228">
        <f>INDEX(results[Hydro],MATCH($A8228,results[Time period],0),)</f>
        <v>500</v>
      </c>
      <c r="D8228">
        <f>INDEX(results[CCGT],MATCH($A8228,results[Time period],0),)</f>
        <v>8158.9</v>
      </c>
      <c r="E8228">
        <f>InstalledCapacity!$B$7*pv[[#This Row],[pv]]</f>
        <v>12959.1</v>
      </c>
      <c r="F8228">
        <f>InstalledCapacity!$B$8*wind_Onshore[[#This Row],[wind_Onshore]]</f>
        <v>0</v>
      </c>
      <c r="G8228">
        <f>InstalledCapacity!$B$9*wind_Offshore[[#This Row],[wind_Offshore]]</f>
        <v>0</v>
      </c>
      <c r="H8228">
        <f>INDEX(results[Coal],MATCH($A8228,results[Time period],0),)</f>
        <v>0</v>
      </c>
      <c r="I8228">
        <f>INDEX(results[Diesel],MATCH($A8228,results[Time period],0),)</f>
        <v>0</v>
      </c>
      <c r="J8228">
        <f>d[[#This Row],[d]]</f>
        <v>32788</v>
      </c>
    </row>
    <row r="8229" spans="1:10" x14ac:dyDescent="0.3">
      <c r="A8229" t="s">
        <v>8234</v>
      </c>
      <c r="B8229">
        <f>INDEX(results[Nuclear],MATCH($A8229,results[Time period],0),)</f>
        <v>11170</v>
      </c>
      <c r="C8229">
        <f>INDEX(results[Hydro],MATCH($A8229,results[Time period],0),)</f>
        <v>500</v>
      </c>
      <c r="D8229">
        <f>INDEX(results[CCGT],MATCH($A8229,results[Time period],0),)</f>
        <v>9380.9</v>
      </c>
      <c r="E8229">
        <f>InstalledCapacity!$B$7*pv[[#This Row],[pv]]</f>
        <v>11174.1</v>
      </c>
      <c r="F8229">
        <f>InstalledCapacity!$B$8*wind_Onshore[[#This Row],[wind_Onshore]]</f>
        <v>0</v>
      </c>
      <c r="G8229">
        <f>InstalledCapacity!$B$9*wind_Offshore[[#This Row],[wind_Offshore]]</f>
        <v>0</v>
      </c>
      <c r="H8229">
        <f>INDEX(results[Coal],MATCH($A8229,results[Time period],0),)</f>
        <v>0</v>
      </c>
      <c r="I8229">
        <f>INDEX(results[Diesel],MATCH($A8229,results[Time period],0),)</f>
        <v>0</v>
      </c>
      <c r="J8229">
        <f>d[[#This Row],[d]]</f>
        <v>32225</v>
      </c>
    </row>
    <row r="8230" spans="1:10" x14ac:dyDescent="0.3">
      <c r="A8230" t="s">
        <v>8235</v>
      </c>
      <c r="B8230">
        <f>INDEX(results[Nuclear],MATCH($A8230,results[Time period],0),)</f>
        <v>11170</v>
      </c>
      <c r="C8230">
        <f>INDEX(results[Hydro],MATCH($A8230,results[Time period],0),)</f>
        <v>500</v>
      </c>
      <c r="D8230">
        <f>INDEX(results[CCGT],MATCH($A8230,results[Time period],0),)</f>
        <v>11808.45</v>
      </c>
      <c r="E8230">
        <f>InstalledCapacity!$B$7*pv[[#This Row],[pv]]</f>
        <v>7907.55</v>
      </c>
      <c r="F8230">
        <f>InstalledCapacity!$B$8*wind_Onshore[[#This Row],[wind_Onshore]]</f>
        <v>0</v>
      </c>
      <c r="G8230">
        <f>InstalledCapacity!$B$9*wind_Offshore[[#This Row],[wind_Offshore]]</f>
        <v>0</v>
      </c>
      <c r="H8230">
        <f>INDEX(results[Coal],MATCH($A8230,results[Time period],0),)</f>
        <v>0</v>
      </c>
      <c r="I8230">
        <f>INDEX(results[Diesel],MATCH($A8230,results[Time period],0),)</f>
        <v>0</v>
      </c>
      <c r="J8230">
        <f>d[[#This Row],[d]]</f>
        <v>31386</v>
      </c>
    </row>
    <row r="8231" spans="1:10" x14ac:dyDescent="0.3">
      <c r="A8231" t="s">
        <v>8236</v>
      </c>
      <c r="B8231">
        <f>INDEX(results[Nuclear],MATCH($A8231,results[Time period],0),)</f>
        <v>11170</v>
      </c>
      <c r="C8231">
        <f>INDEX(results[Hydro],MATCH($A8231,results[Time period],0),)</f>
        <v>500</v>
      </c>
      <c r="D8231">
        <f>INDEX(results[CCGT],MATCH($A8231,results[Time period],0),)</f>
        <v>16691.900000000001</v>
      </c>
      <c r="E8231">
        <f>InstalledCapacity!$B$7*pv[[#This Row],[pv]]</f>
        <v>1892.1</v>
      </c>
      <c r="F8231">
        <f>InstalledCapacity!$B$8*wind_Onshore[[#This Row],[wind_Onshore]]</f>
        <v>0</v>
      </c>
      <c r="G8231">
        <f>InstalledCapacity!$B$9*wind_Offshore[[#This Row],[wind_Offshore]]</f>
        <v>0</v>
      </c>
      <c r="H8231">
        <f>INDEX(results[Coal],MATCH($A8231,results[Time period],0),)</f>
        <v>0</v>
      </c>
      <c r="I8231">
        <f>INDEX(results[Diesel],MATCH($A8231,results[Time period],0),)</f>
        <v>0</v>
      </c>
      <c r="J8231">
        <f>d[[#This Row],[d]]</f>
        <v>30254</v>
      </c>
    </row>
    <row r="8232" spans="1:10" x14ac:dyDescent="0.3">
      <c r="A8232" t="s">
        <v>8237</v>
      </c>
      <c r="B8232">
        <f>INDEX(results[Nuclear],MATCH($A8232,results[Time period],0),)</f>
        <v>11170</v>
      </c>
      <c r="C8232">
        <f>INDEX(results[Hydro],MATCH($A8232,results[Time period],0),)</f>
        <v>500</v>
      </c>
      <c r="D8232">
        <f>INDEX(results[CCGT],MATCH($A8232,results[Time period],0),)</f>
        <v>17157</v>
      </c>
      <c r="E8232">
        <f>InstalledCapacity!$B$7*pv[[#This Row],[pv]]</f>
        <v>0</v>
      </c>
      <c r="F8232">
        <f>InstalledCapacity!$B$8*wind_Onshore[[#This Row],[wind_Onshore]]</f>
        <v>0</v>
      </c>
      <c r="G8232">
        <f>InstalledCapacity!$B$9*wind_Offshore[[#This Row],[wind_Offshore]]</f>
        <v>0</v>
      </c>
      <c r="H8232">
        <f>INDEX(results[Coal],MATCH($A8232,results[Time period],0),)</f>
        <v>0</v>
      </c>
      <c r="I8232">
        <f>INDEX(results[Diesel],MATCH($A8232,results[Time period],0),)</f>
        <v>0</v>
      </c>
      <c r="J8232">
        <f>d[[#This Row],[d]]</f>
        <v>28827</v>
      </c>
    </row>
    <row r="8233" spans="1:10" x14ac:dyDescent="0.3">
      <c r="A8233" t="s">
        <v>8238</v>
      </c>
      <c r="B8233">
        <f>INDEX(results[Nuclear],MATCH($A8233,results[Time period],0),)</f>
        <v>11170</v>
      </c>
      <c r="C8233">
        <f>INDEX(results[Hydro],MATCH($A8233,results[Time period],0),)</f>
        <v>500</v>
      </c>
      <c r="D8233">
        <f>INDEX(results[CCGT],MATCH($A8233,results[Time period],0),)</f>
        <v>15849</v>
      </c>
      <c r="E8233">
        <f>InstalledCapacity!$B$7*pv[[#This Row],[pv]]</f>
        <v>0</v>
      </c>
      <c r="F8233">
        <f>InstalledCapacity!$B$8*wind_Onshore[[#This Row],[wind_Onshore]]</f>
        <v>0</v>
      </c>
      <c r="G8233">
        <f>InstalledCapacity!$B$9*wind_Offshore[[#This Row],[wind_Offshore]]</f>
        <v>0</v>
      </c>
      <c r="H8233">
        <f>INDEX(results[Coal],MATCH($A8233,results[Time period],0),)</f>
        <v>0</v>
      </c>
      <c r="I8233">
        <f>INDEX(results[Diesel],MATCH($A8233,results[Time period],0),)</f>
        <v>0</v>
      </c>
      <c r="J8233">
        <f>d[[#This Row],[d]]</f>
        <v>27519</v>
      </c>
    </row>
    <row r="8234" spans="1:10" x14ac:dyDescent="0.3">
      <c r="A8234" t="s">
        <v>8239</v>
      </c>
      <c r="B8234">
        <f>INDEX(results[Nuclear],MATCH($A8234,results[Time period],0),)</f>
        <v>11170</v>
      </c>
      <c r="C8234">
        <f>INDEX(results[Hydro],MATCH($A8234,results[Time period],0),)</f>
        <v>500</v>
      </c>
      <c r="D8234">
        <f>INDEX(results[CCGT],MATCH($A8234,results[Time period],0),)</f>
        <v>14926</v>
      </c>
      <c r="E8234">
        <f>InstalledCapacity!$B$7*pv[[#This Row],[pv]]</f>
        <v>0</v>
      </c>
      <c r="F8234">
        <f>InstalledCapacity!$B$8*wind_Onshore[[#This Row],[wind_Onshore]]</f>
        <v>0</v>
      </c>
      <c r="G8234">
        <f>InstalledCapacity!$B$9*wind_Offshore[[#This Row],[wind_Offshore]]</f>
        <v>0</v>
      </c>
      <c r="H8234">
        <f>INDEX(results[Coal],MATCH($A8234,results[Time period],0),)</f>
        <v>0</v>
      </c>
      <c r="I8234">
        <f>INDEX(results[Diesel],MATCH($A8234,results[Time period],0),)</f>
        <v>0</v>
      </c>
      <c r="J8234">
        <f>d[[#This Row],[d]]</f>
        <v>26596</v>
      </c>
    </row>
    <row r="8235" spans="1:10" x14ac:dyDescent="0.3">
      <c r="A8235" t="s">
        <v>8240</v>
      </c>
      <c r="B8235">
        <f>INDEX(results[Nuclear],MATCH($A8235,results[Time period],0),)</f>
        <v>11170</v>
      </c>
      <c r="C8235">
        <f>INDEX(results[Hydro],MATCH($A8235,results[Time period],0),)</f>
        <v>500</v>
      </c>
      <c r="D8235">
        <f>INDEX(results[CCGT],MATCH($A8235,results[Time period],0),)</f>
        <v>14551</v>
      </c>
      <c r="E8235">
        <f>InstalledCapacity!$B$7*pv[[#This Row],[pv]]</f>
        <v>0</v>
      </c>
      <c r="F8235">
        <f>InstalledCapacity!$B$8*wind_Onshore[[#This Row],[wind_Onshore]]</f>
        <v>0</v>
      </c>
      <c r="G8235">
        <f>InstalledCapacity!$B$9*wind_Offshore[[#This Row],[wind_Offshore]]</f>
        <v>0</v>
      </c>
      <c r="H8235">
        <f>INDEX(results[Coal],MATCH($A8235,results[Time period],0),)</f>
        <v>0</v>
      </c>
      <c r="I8235">
        <f>INDEX(results[Diesel],MATCH($A8235,results[Time period],0),)</f>
        <v>0</v>
      </c>
      <c r="J8235">
        <f>d[[#This Row],[d]]</f>
        <v>26221</v>
      </c>
    </row>
    <row r="8236" spans="1:10" x14ac:dyDescent="0.3">
      <c r="A8236" t="s">
        <v>8241</v>
      </c>
      <c r="B8236">
        <f>INDEX(results[Nuclear],MATCH($A8236,results[Time period],0),)</f>
        <v>11170</v>
      </c>
      <c r="C8236">
        <f>INDEX(results[Hydro],MATCH($A8236,results[Time period],0),)</f>
        <v>500</v>
      </c>
      <c r="D8236">
        <f>INDEX(results[CCGT],MATCH($A8236,results[Time period],0),)</f>
        <v>14384</v>
      </c>
      <c r="E8236">
        <f>InstalledCapacity!$B$7*pv[[#This Row],[pv]]</f>
        <v>0</v>
      </c>
      <c r="F8236">
        <f>InstalledCapacity!$B$8*wind_Onshore[[#This Row],[wind_Onshore]]</f>
        <v>0</v>
      </c>
      <c r="G8236">
        <f>InstalledCapacity!$B$9*wind_Offshore[[#This Row],[wind_Offshore]]</f>
        <v>0</v>
      </c>
      <c r="H8236">
        <f>INDEX(results[Coal],MATCH($A8236,results[Time period],0),)</f>
        <v>0</v>
      </c>
      <c r="I8236">
        <f>INDEX(results[Diesel],MATCH($A8236,results[Time period],0),)</f>
        <v>0</v>
      </c>
      <c r="J8236">
        <f>d[[#This Row],[d]]</f>
        <v>26054</v>
      </c>
    </row>
    <row r="8237" spans="1:10" x14ac:dyDescent="0.3">
      <c r="A8237" t="s">
        <v>8242</v>
      </c>
      <c r="B8237">
        <f>INDEX(results[Nuclear],MATCH($A8237,results[Time period],0),)</f>
        <v>11170</v>
      </c>
      <c r="C8237">
        <f>INDEX(results[Hydro],MATCH($A8237,results[Time period],0),)</f>
        <v>500</v>
      </c>
      <c r="D8237">
        <f>INDEX(results[CCGT],MATCH($A8237,results[Time period],0),)</f>
        <v>14442</v>
      </c>
      <c r="E8237">
        <f>InstalledCapacity!$B$7*pv[[#This Row],[pv]]</f>
        <v>0</v>
      </c>
      <c r="F8237">
        <f>InstalledCapacity!$B$8*wind_Onshore[[#This Row],[wind_Onshore]]</f>
        <v>0</v>
      </c>
      <c r="G8237">
        <f>InstalledCapacity!$B$9*wind_Offshore[[#This Row],[wind_Offshore]]</f>
        <v>0</v>
      </c>
      <c r="H8237">
        <f>INDEX(results[Coal],MATCH($A8237,results[Time period],0),)</f>
        <v>0</v>
      </c>
      <c r="I8237">
        <f>INDEX(results[Diesel],MATCH($A8237,results[Time period],0),)</f>
        <v>0</v>
      </c>
      <c r="J8237">
        <f>d[[#This Row],[d]]</f>
        <v>26112</v>
      </c>
    </row>
    <row r="8238" spans="1:10" x14ac:dyDescent="0.3">
      <c r="A8238" t="s">
        <v>8243</v>
      </c>
      <c r="B8238">
        <f>INDEX(results[Nuclear],MATCH($A8238,results[Time period],0),)</f>
        <v>11170</v>
      </c>
      <c r="C8238">
        <f>INDEX(results[Hydro],MATCH($A8238,results[Time period],0),)</f>
        <v>500</v>
      </c>
      <c r="D8238">
        <f>INDEX(results[CCGT],MATCH($A8238,results[Time period],0),)</f>
        <v>14960</v>
      </c>
      <c r="E8238">
        <f>InstalledCapacity!$B$7*pv[[#This Row],[pv]]</f>
        <v>0</v>
      </c>
      <c r="F8238">
        <f>InstalledCapacity!$B$8*wind_Onshore[[#This Row],[wind_Onshore]]</f>
        <v>0</v>
      </c>
      <c r="G8238">
        <f>InstalledCapacity!$B$9*wind_Offshore[[#This Row],[wind_Offshore]]</f>
        <v>0</v>
      </c>
      <c r="H8238">
        <f>INDEX(results[Coal],MATCH($A8238,results[Time period],0),)</f>
        <v>0</v>
      </c>
      <c r="I8238">
        <f>INDEX(results[Diesel],MATCH($A8238,results[Time period],0),)</f>
        <v>0</v>
      </c>
      <c r="J8238">
        <f>d[[#This Row],[d]]</f>
        <v>26630</v>
      </c>
    </row>
    <row r="8239" spans="1:10" x14ac:dyDescent="0.3">
      <c r="A8239" t="s">
        <v>8244</v>
      </c>
      <c r="B8239">
        <f>INDEX(results[Nuclear],MATCH($A8239,results[Time period],0),)</f>
        <v>11170</v>
      </c>
      <c r="C8239">
        <f>INDEX(results[Hydro],MATCH($A8239,results[Time period],0),)</f>
        <v>500</v>
      </c>
      <c r="D8239">
        <f>INDEX(results[CCGT],MATCH($A8239,results[Time period],0),)</f>
        <v>16171</v>
      </c>
      <c r="E8239">
        <f>InstalledCapacity!$B$7*pv[[#This Row],[pv]]</f>
        <v>0</v>
      </c>
      <c r="F8239">
        <f>InstalledCapacity!$B$8*wind_Onshore[[#This Row],[wind_Onshore]]</f>
        <v>0</v>
      </c>
      <c r="G8239">
        <f>InstalledCapacity!$B$9*wind_Offshore[[#This Row],[wind_Offshore]]</f>
        <v>0</v>
      </c>
      <c r="H8239">
        <f>INDEX(results[Coal],MATCH($A8239,results[Time period],0),)</f>
        <v>0</v>
      </c>
      <c r="I8239">
        <f>INDEX(results[Diesel],MATCH($A8239,results[Time period],0),)</f>
        <v>0</v>
      </c>
      <c r="J8239">
        <f>d[[#This Row],[d]]</f>
        <v>27841</v>
      </c>
    </row>
    <row r="8240" spans="1:10" x14ac:dyDescent="0.3">
      <c r="A8240" t="s">
        <v>8245</v>
      </c>
      <c r="B8240">
        <f>INDEX(results[Nuclear],MATCH($A8240,results[Time period],0),)</f>
        <v>11170</v>
      </c>
      <c r="C8240">
        <f>INDEX(results[Hydro],MATCH($A8240,results[Time period],0),)</f>
        <v>500</v>
      </c>
      <c r="D8240">
        <f>INDEX(results[CCGT],MATCH($A8240,results[Time period],0),)</f>
        <v>18047</v>
      </c>
      <c r="E8240">
        <f>InstalledCapacity!$B$7*pv[[#This Row],[pv]]</f>
        <v>0</v>
      </c>
      <c r="F8240">
        <f>InstalledCapacity!$B$8*wind_Onshore[[#This Row],[wind_Onshore]]</f>
        <v>0</v>
      </c>
      <c r="G8240">
        <f>InstalledCapacity!$B$9*wind_Offshore[[#This Row],[wind_Offshore]]</f>
        <v>0</v>
      </c>
      <c r="H8240">
        <f>INDEX(results[Coal],MATCH($A8240,results[Time period],0),)</f>
        <v>0</v>
      </c>
      <c r="I8240">
        <f>INDEX(results[Diesel],MATCH($A8240,results[Time period],0),)</f>
        <v>0</v>
      </c>
      <c r="J8240">
        <f>d[[#This Row],[d]]</f>
        <v>29717</v>
      </c>
    </row>
    <row r="8241" spans="1:10" x14ac:dyDescent="0.3">
      <c r="A8241" t="s">
        <v>8246</v>
      </c>
      <c r="B8241">
        <f>INDEX(results[Nuclear],MATCH($A8241,results[Time period],0),)</f>
        <v>11170</v>
      </c>
      <c r="C8241">
        <f>INDEX(results[Hydro],MATCH($A8241,results[Time period],0),)</f>
        <v>500</v>
      </c>
      <c r="D8241">
        <f>INDEX(results[CCGT],MATCH($A8241,results[Time period],0),)</f>
        <v>19222</v>
      </c>
      <c r="E8241">
        <f>InstalledCapacity!$B$7*pv[[#This Row],[pv]]</f>
        <v>0</v>
      </c>
      <c r="F8241">
        <f>InstalledCapacity!$B$8*wind_Onshore[[#This Row],[wind_Onshore]]</f>
        <v>0</v>
      </c>
      <c r="G8241">
        <f>InstalledCapacity!$B$9*wind_Offshore[[#This Row],[wind_Offshore]]</f>
        <v>0</v>
      </c>
      <c r="H8241">
        <f>INDEX(results[Coal],MATCH($A8241,results[Time period],0),)</f>
        <v>0</v>
      </c>
      <c r="I8241">
        <f>INDEX(results[Diesel],MATCH($A8241,results[Time period],0),)</f>
        <v>0</v>
      </c>
      <c r="J8241">
        <f>d[[#This Row],[d]]</f>
        <v>30892</v>
      </c>
    </row>
    <row r="8242" spans="1:10" x14ac:dyDescent="0.3">
      <c r="A8242" t="s">
        <v>8247</v>
      </c>
      <c r="B8242">
        <f>INDEX(results[Nuclear],MATCH($A8242,results[Time period],0),)</f>
        <v>11170</v>
      </c>
      <c r="C8242">
        <f>INDEX(results[Hydro],MATCH($A8242,results[Time period],0),)</f>
        <v>500</v>
      </c>
      <c r="D8242">
        <f>INDEX(results[CCGT],MATCH($A8242,results[Time period],0),)</f>
        <v>19800</v>
      </c>
      <c r="E8242">
        <f>InstalledCapacity!$B$7*pv[[#This Row],[pv]]</f>
        <v>0</v>
      </c>
      <c r="F8242">
        <f>InstalledCapacity!$B$8*wind_Onshore[[#This Row],[wind_Onshore]]</f>
        <v>0</v>
      </c>
      <c r="G8242">
        <f>InstalledCapacity!$B$9*wind_Offshore[[#This Row],[wind_Offshore]]</f>
        <v>0</v>
      </c>
      <c r="H8242">
        <f>INDEX(results[Coal],MATCH($A8242,results[Time period],0),)</f>
        <v>133</v>
      </c>
      <c r="I8242">
        <f>INDEX(results[Diesel],MATCH($A8242,results[Time period],0),)</f>
        <v>0</v>
      </c>
      <c r="J8242">
        <f>d[[#This Row],[d]]</f>
        <v>31603</v>
      </c>
    </row>
    <row r="8243" spans="1:10" x14ac:dyDescent="0.3">
      <c r="A8243" t="s">
        <v>8248</v>
      </c>
      <c r="B8243">
        <f>INDEX(results[Nuclear],MATCH($A8243,results[Time period],0),)</f>
        <v>11170</v>
      </c>
      <c r="C8243">
        <f>INDEX(results[Hydro],MATCH($A8243,results[Time period],0),)</f>
        <v>500</v>
      </c>
      <c r="D8243">
        <f>INDEX(results[CCGT],MATCH($A8243,results[Time period],0),)</f>
        <v>19800</v>
      </c>
      <c r="E8243">
        <f>InstalledCapacity!$B$7*pv[[#This Row],[pv]]</f>
        <v>0</v>
      </c>
      <c r="F8243">
        <f>InstalledCapacity!$B$8*wind_Onshore[[#This Row],[wind_Onshore]]</f>
        <v>0</v>
      </c>
      <c r="G8243">
        <f>InstalledCapacity!$B$9*wind_Offshore[[#This Row],[wind_Offshore]]</f>
        <v>0</v>
      </c>
      <c r="H8243">
        <f>INDEX(results[Coal],MATCH($A8243,results[Time period],0),)</f>
        <v>528</v>
      </c>
      <c r="I8243">
        <f>INDEX(results[Diesel],MATCH($A8243,results[Time period],0),)</f>
        <v>0</v>
      </c>
      <c r="J8243">
        <f>d[[#This Row],[d]]</f>
        <v>31998</v>
      </c>
    </row>
    <row r="8244" spans="1:10" x14ac:dyDescent="0.3">
      <c r="A8244" t="s">
        <v>8249</v>
      </c>
      <c r="B8244">
        <f>INDEX(results[Nuclear],MATCH($A8244,results[Time period],0),)</f>
        <v>11170</v>
      </c>
      <c r="C8244">
        <f>INDEX(results[Hydro],MATCH($A8244,results[Time period],0),)</f>
        <v>500</v>
      </c>
      <c r="D8244">
        <f>INDEX(results[CCGT],MATCH($A8244,results[Time period],0),)</f>
        <v>19800</v>
      </c>
      <c r="E8244">
        <f>InstalledCapacity!$B$7*pv[[#This Row],[pv]]</f>
        <v>0</v>
      </c>
      <c r="F8244">
        <f>InstalledCapacity!$B$8*wind_Onshore[[#This Row],[wind_Onshore]]</f>
        <v>0</v>
      </c>
      <c r="G8244">
        <f>InstalledCapacity!$B$9*wind_Offshore[[#This Row],[wind_Offshore]]</f>
        <v>0</v>
      </c>
      <c r="H8244">
        <f>INDEX(results[Coal],MATCH($A8244,results[Time period],0),)</f>
        <v>722</v>
      </c>
      <c r="I8244">
        <f>INDEX(results[Diesel],MATCH($A8244,results[Time period],0),)</f>
        <v>0</v>
      </c>
      <c r="J8244">
        <f>d[[#This Row],[d]]</f>
        <v>32192</v>
      </c>
    </row>
    <row r="8245" spans="1:10" x14ac:dyDescent="0.3">
      <c r="A8245" t="s">
        <v>8250</v>
      </c>
      <c r="B8245">
        <f>INDEX(results[Nuclear],MATCH($A8245,results[Time period],0),)</f>
        <v>11170</v>
      </c>
      <c r="C8245">
        <f>INDEX(results[Hydro],MATCH($A8245,results[Time period],0),)</f>
        <v>500</v>
      </c>
      <c r="D8245">
        <f>INDEX(results[CCGT],MATCH($A8245,results[Time period],0),)</f>
        <v>19800</v>
      </c>
      <c r="E8245">
        <f>InstalledCapacity!$B$7*pv[[#This Row],[pv]]</f>
        <v>0</v>
      </c>
      <c r="F8245">
        <f>InstalledCapacity!$B$8*wind_Onshore[[#This Row],[wind_Onshore]]</f>
        <v>0</v>
      </c>
      <c r="G8245">
        <f>InstalledCapacity!$B$9*wind_Offshore[[#This Row],[wind_Offshore]]</f>
        <v>0</v>
      </c>
      <c r="H8245">
        <f>INDEX(results[Coal],MATCH($A8245,results[Time period],0),)</f>
        <v>192</v>
      </c>
      <c r="I8245">
        <f>INDEX(results[Diesel],MATCH($A8245,results[Time period],0),)</f>
        <v>0</v>
      </c>
      <c r="J8245">
        <f>d[[#This Row],[d]]</f>
        <v>31662</v>
      </c>
    </row>
    <row r="8246" spans="1:10" x14ac:dyDescent="0.3">
      <c r="A8246" t="s">
        <v>8251</v>
      </c>
      <c r="B8246">
        <f>INDEX(results[Nuclear],MATCH($A8246,results[Time period],0),)</f>
        <v>11170</v>
      </c>
      <c r="C8246">
        <f>INDEX(results[Hydro],MATCH($A8246,results[Time period],0),)</f>
        <v>500</v>
      </c>
      <c r="D8246">
        <f>INDEX(results[CCGT],MATCH($A8246,results[Time period],0),)</f>
        <v>19053.3</v>
      </c>
      <c r="E8246">
        <f>InstalledCapacity!$B$7*pv[[#This Row],[pv]]</f>
        <v>392.7</v>
      </c>
      <c r="F8246">
        <f>InstalledCapacity!$B$8*wind_Onshore[[#This Row],[wind_Onshore]]</f>
        <v>0</v>
      </c>
      <c r="G8246">
        <f>InstalledCapacity!$B$9*wind_Offshore[[#This Row],[wind_Offshore]]</f>
        <v>0</v>
      </c>
      <c r="H8246">
        <f>INDEX(results[Coal],MATCH($A8246,results[Time period],0),)</f>
        <v>0</v>
      </c>
      <c r="I8246">
        <f>INDEX(results[Diesel],MATCH($A8246,results[Time period],0),)</f>
        <v>0</v>
      </c>
      <c r="J8246">
        <f>d[[#This Row],[d]]</f>
        <v>31116</v>
      </c>
    </row>
    <row r="8247" spans="1:10" x14ac:dyDescent="0.3">
      <c r="A8247" t="s">
        <v>8252</v>
      </c>
      <c r="B8247">
        <f>INDEX(results[Nuclear],MATCH($A8247,results[Time period],0),)</f>
        <v>11170</v>
      </c>
      <c r="C8247">
        <f>INDEX(results[Hydro],MATCH($A8247,results[Time period],0),)</f>
        <v>500</v>
      </c>
      <c r="D8247">
        <f>INDEX(results[CCGT],MATCH($A8247,results[Time period],0),)</f>
        <v>13677.25</v>
      </c>
      <c r="E8247">
        <f>InstalledCapacity!$B$7*pv[[#This Row],[pv]]</f>
        <v>5265.75</v>
      </c>
      <c r="F8247">
        <f>InstalledCapacity!$B$8*wind_Onshore[[#This Row],[wind_Onshore]]</f>
        <v>0</v>
      </c>
      <c r="G8247">
        <f>InstalledCapacity!$B$9*wind_Offshore[[#This Row],[wind_Offshore]]</f>
        <v>0</v>
      </c>
      <c r="H8247">
        <f>INDEX(results[Coal],MATCH($A8247,results[Time period],0),)</f>
        <v>0</v>
      </c>
      <c r="I8247">
        <f>INDEX(results[Diesel],MATCH($A8247,results[Time period],0),)</f>
        <v>0</v>
      </c>
      <c r="J8247">
        <f>d[[#This Row],[d]]</f>
        <v>30613</v>
      </c>
    </row>
    <row r="8248" spans="1:10" x14ac:dyDescent="0.3">
      <c r="A8248" t="s">
        <v>8253</v>
      </c>
      <c r="B8248">
        <f>INDEX(results[Nuclear],MATCH($A8248,results[Time period],0),)</f>
        <v>11170</v>
      </c>
      <c r="C8248">
        <f>INDEX(results[Hydro],MATCH($A8248,results[Time period],0),)</f>
        <v>500</v>
      </c>
      <c r="D8248">
        <f>INDEX(results[CCGT],MATCH($A8248,results[Time period],0),)</f>
        <v>8952.1</v>
      </c>
      <c r="E8248">
        <f>InstalledCapacity!$B$7*pv[[#This Row],[pv]]</f>
        <v>9531.9</v>
      </c>
      <c r="F8248">
        <f>InstalledCapacity!$B$8*wind_Onshore[[#This Row],[wind_Onshore]]</f>
        <v>0</v>
      </c>
      <c r="G8248">
        <f>InstalledCapacity!$B$9*wind_Offshore[[#This Row],[wind_Offshore]]</f>
        <v>0</v>
      </c>
      <c r="H8248">
        <f>INDEX(results[Coal],MATCH($A8248,results[Time period],0),)</f>
        <v>0</v>
      </c>
      <c r="I8248">
        <f>INDEX(results[Diesel],MATCH($A8248,results[Time period],0),)</f>
        <v>0</v>
      </c>
      <c r="J8248">
        <f>d[[#This Row],[d]]</f>
        <v>30154</v>
      </c>
    </row>
    <row r="8249" spans="1:10" x14ac:dyDescent="0.3">
      <c r="A8249" t="s">
        <v>8254</v>
      </c>
      <c r="B8249">
        <f>INDEX(results[Nuclear],MATCH($A8249,results[Time period],0),)</f>
        <v>11170</v>
      </c>
      <c r="C8249">
        <f>INDEX(results[Hydro],MATCH($A8249,results[Time period],0),)</f>
        <v>500</v>
      </c>
      <c r="D8249">
        <f>INDEX(results[CCGT],MATCH($A8249,results[Time period],0),)</f>
        <v>6366.7</v>
      </c>
      <c r="E8249">
        <f>InstalledCapacity!$B$7*pv[[#This Row],[pv]]</f>
        <v>12102.300000000001</v>
      </c>
      <c r="F8249">
        <f>InstalledCapacity!$B$8*wind_Onshore[[#This Row],[wind_Onshore]]</f>
        <v>0</v>
      </c>
      <c r="G8249">
        <f>InstalledCapacity!$B$9*wind_Offshore[[#This Row],[wind_Offshore]]</f>
        <v>0</v>
      </c>
      <c r="H8249">
        <f>INDEX(results[Coal],MATCH($A8249,results[Time period],0),)</f>
        <v>0</v>
      </c>
      <c r="I8249">
        <f>INDEX(results[Diesel],MATCH($A8249,results[Time period],0),)</f>
        <v>0</v>
      </c>
      <c r="J8249">
        <f>d[[#This Row],[d]]</f>
        <v>30139</v>
      </c>
    </row>
    <row r="8250" spans="1:10" x14ac:dyDescent="0.3">
      <c r="A8250" t="s">
        <v>8255</v>
      </c>
      <c r="B8250">
        <f>INDEX(results[Nuclear],MATCH($A8250,results[Time period],0),)</f>
        <v>11170</v>
      </c>
      <c r="C8250">
        <f>INDEX(results[Hydro],MATCH($A8250,results[Time period],0),)</f>
        <v>500</v>
      </c>
      <c r="D8250">
        <f>INDEX(results[CCGT],MATCH($A8250,results[Time period],0),)</f>
        <v>5752.55</v>
      </c>
      <c r="E8250">
        <f>InstalledCapacity!$B$7*pv[[#This Row],[pv]]</f>
        <v>13512.45</v>
      </c>
      <c r="F8250">
        <f>InstalledCapacity!$B$8*wind_Onshore[[#This Row],[wind_Onshore]]</f>
        <v>0</v>
      </c>
      <c r="G8250">
        <f>InstalledCapacity!$B$9*wind_Offshore[[#This Row],[wind_Offshore]]</f>
        <v>0</v>
      </c>
      <c r="H8250">
        <f>INDEX(results[Coal],MATCH($A8250,results[Time period],0),)</f>
        <v>0</v>
      </c>
      <c r="I8250">
        <f>INDEX(results[Diesel],MATCH($A8250,results[Time period],0),)</f>
        <v>0</v>
      </c>
      <c r="J8250">
        <f>d[[#This Row],[d]]</f>
        <v>30935</v>
      </c>
    </row>
    <row r="8251" spans="1:10" x14ac:dyDescent="0.3">
      <c r="A8251" t="s">
        <v>8256</v>
      </c>
      <c r="B8251">
        <f>INDEX(results[Nuclear],MATCH($A8251,results[Time period],0),)</f>
        <v>11170</v>
      </c>
      <c r="C8251">
        <f>INDEX(results[Hydro],MATCH($A8251,results[Time period],0),)</f>
        <v>500</v>
      </c>
      <c r="D8251">
        <f>INDEX(results[CCGT],MATCH($A8251,results[Time period],0),)</f>
        <v>7424.4</v>
      </c>
      <c r="E8251">
        <f>InstalledCapacity!$B$7*pv[[#This Row],[pv]]</f>
        <v>13851.6</v>
      </c>
      <c r="F8251">
        <f>InstalledCapacity!$B$8*wind_Onshore[[#This Row],[wind_Onshore]]</f>
        <v>0</v>
      </c>
      <c r="G8251">
        <f>InstalledCapacity!$B$9*wind_Offshore[[#This Row],[wind_Offshore]]</f>
        <v>0</v>
      </c>
      <c r="H8251">
        <f>INDEX(results[Coal],MATCH($A8251,results[Time period],0),)</f>
        <v>0</v>
      </c>
      <c r="I8251">
        <f>INDEX(results[Diesel],MATCH($A8251,results[Time period],0),)</f>
        <v>0</v>
      </c>
      <c r="J8251">
        <f>d[[#This Row],[d]]</f>
        <v>32946</v>
      </c>
    </row>
    <row r="8252" spans="1:10" x14ac:dyDescent="0.3">
      <c r="A8252" t="s">
        <v>8257</v>
      </c>
      <c r="B8252">
        <f>INDEX(results[Nuclear],MATCH($A8252,results[Time period],0),)</f>
        <v>11170</v>
      </c>
      <c r="C8252">
        <f>INDEX(results[Hydro],MATCH($A8252,results[Time period],0),)</f>
        <v>500</v>
      </c>
      <c r="D8252">
        <f>INDEX(results[CCGT],MATCH($A8252,results[Time period],0),)</f>
        <v>8680.5499999999993</v>
      </c>
      <c r="E8252">
        <f>InstalledCapacity!$B$7*pv[[#This Row],[pv]]</f>
        <v>13155.449999999999</v>
      </c>
      <c r="F8252">
        <f>InstalledCapacity!$B$8*wind_Onshore[[#This Row],[wind_Onshore]]</f>
        <v>0</v>
      </c>
      <c r="G8252">
        <f>InstalledCapacity!$B$9*wind_Offshore[[#This Row],[wind_Offshore]]</f>
        <v>0</v>
      </c>
      <c r="H8252">
        <f>INDEX(results[Coal],MATCH($A8252,results[Time period],0),)</f>
        <v>0</v>
      </c>
      <c r="I8252">
        <f>INDEX(results[Diesel],MATCH($A8252,results[Time period],0),)</f>
        <v>0</v>
      </c>
      <c r="J8252">
        <f>d[[#This Row],[d]]</f>
        <v>33506</v>
      </c>
    </row>
    <row r="8253" spans="1:10" x14ac:dyDescent="0.3">
      <c r="A8253" t="s">
        <v>8258</v>
      </c>
      <c r="B8253">
        <f>INDEX(results[Nuclear],MATCH($A8253,results[Time period],0),)</f>
        <v>11170</v>
      </c>
      <c r="C8253">
        <f>INDEX(results[Hydro],MATCH($A8253,results[Time period],0),)</f>
        <v>500</v>
      </c>
      <c r="D8253">
        <f>INDEX(results[CCGT],MATCH($A8253,results[Time period],0),)</f>
        <v>10005</v>
      </c>
      <c r="E8253">
        <f>InstalledCapacity!$B$7*pv[[#This Row],[pv]]</f>
        <v>11424</v>
      </c>
      <c r="F8253">
        <f>InstalledCapacity!$B$8*wind_Onshore[[#This Row],[wind_Onshore]]</f>
        <v>0</v>
      </c>
      <c r="G8253">
        <f>InstalledCapacity!$B$9*wind_Offshore[[#This Row],[wind_Offshore]]</f>
        <v>0</v>
      </c>
      <c r="H8253">
        <f>INDEX(results[Coal],MATCH($A8253,results[Time period],0),)</f>
        <v>0</v>
      </c>
      <c r="I8253">
        <f>INDEX(results[Diesel],MATCH($A8253,results[Time period],0),)</f>
        <v>0</v>
      </c>
      <c r="J8253">
        <f>d[[#This Row],[d]]</f>
        <v>33099</v>
      </c>
    </row>
    <row r="8254" spans="1:10" x14ac:dyDescent="0.3">
      <c r="A8254" t="s">
        <v>8259</v>
      </c>
      <c r="B8254">
        <f>INDEX(results[Nuclear],MATCH($A8254,results[Time period],0),)</f>
        <v>11170</v>
      </c>
      <c r="C8254">
        <f>INDEX(results[Hydro],MATCH($A8254,results[Time period],0),)</f>
        <v>500</v>
      </c>
      <c r="D8254">
        <f>INDEX(results[CCGT],MATCH($A8254,results[Time period],0),)</f>
        <v>12305.55</v>
      </c>
      <c r="E8254">
        <f>InstalledCapacity!$B$7*pv[[#This Row],[pv]]</f>
        <v>8514.4499999999989</v>
      </c>
      <c r="F8254">
        <f>InstalledCapacity!$B$8*wind_Onshore[[#This Row],[wind_Onshore]]</f>
        <v>0</v>
      </c>
      <c r="G8254">
        <f>InstalledCapacity!$B$9*wind_Offshore[[#This Row],[wind_Offshore]]</f>
        <v>0</v>
      </c>
      <c r="H8254">
        <f>INDEX(results[Coal],MATCH($A8254,results[Time period],0),)</f>
        <v>0</v>
      </c>
      <c r="I8254">
        <f>INDEX(results[Diesel],MATCH($A8254,results[Time period],0),)</f>
        <v>0</v>
      </c>
      <c r="J8254">
        <f>d[[#This Row],[d]]</f>
        <v>32490</v>
      </c>
    </row>
    <row r="8255" spans="1:10" x14ac:dyDescent="0.3">
      <c r="A8255" t="s">
        <v>8260</v>
      </c>
      <c r="B8255">
        <f>INDEX(results[Nuclear],MATCH($A8255,results[Time period],0),)</f>
        <v>11170</v>
      </c>
      <c r="C8255">
        <f>INDEX(results[Hydro],MATCH($A8255,results[Time period],0),)</f>
        <v>500</v>
      </c>
      <c r="D8255">
        <f>INDEX(results[CCGT],MATCH($A8255,results[Time period],0),)</f>
        <v>15637.4</v>
      </c>
      <c r="E8255">
        <f>InstalledCapacity!$B$7*pv[[#This Row],[pv]]</f>
        <v>4212.5999999999995</v>
      </c>
      <c r="F8255">
        <f>InstalledCapacity!$B$8*wind_Onshore[[#This Row],[wind_Onshore]]</f>
        <v>0</v>
      </c>
      <c r="G8255">
        <f>InstalledCapacity!$B$9*wind_Offshore[[#This Row],[wind_Offshore]]</f>
        <v>0</v>
      </c>
      <c r="H8255">
        <f>INDEX(results[Coal],MATCH($A8255,results[Time period],0),)</f>
        <v>0</v>
      </c>
      <c r="I8255">
        <f>INDEX(results[Diesel],MATCH($A8255,results[Time period],0),)</f>
        <v>0</v>
      </c>
      <c r="J8255">
        <f>d[[#This Row],[d]]</f>
        <v>31520</v>
      </c>
    </row>
    <row r="8256" spans="1:10" x14ac:dyDescent="0.3">
      <c r="A8256" t="s">
        <v>8261</v>
      </c>
      <c r="B8256">
        <f>INDEX(results[Nuclear],MATCH($A8256,results[Time period],0),)</f>
        <v>11170</v>
      </c>
      <c r="C8256">
        <f>INDEX(results[Hydro],MATCH($A8256,results[Time period],0),)</f>
        <v>500</v>
      </c>
      <c r="D8256">
        <f>INDEX(results[CCGT],MATCH($A8256,results[Time period],0),)</f>
        <v>18300</v>
      </c>
      <c r="E8256">
        <f>InstalledCapacity!$B$7*pv[[#This Row],[pv]]</f>
        <v>0</v>
      </c>
      <c r="F8256">
        <f>InstalledCapacity!$B$8*wind_Onshore[[#This Row],[wind_Onshore]]</f>
        <v>0</v>
      </c>
      <c r="G8256">
        <f>InstalledCapacity!$B$9*wind_Offshore[[#This Row],[wind_Offshore]]</f>
        <v>0</v>
      </c>
      <c r="H8256">
        <f>INDEX(results[Coal],MATCH($A8256,results[Time period],0),)</f>
        <v>0</v>
      </c>
      <c r="I8256">
        <f>INDEX(results[Diesel],MATCH($A8256,results[Time period],0),)</f>
        <v>0</v>
      </c>
      <c r="J8256">
        <f>d[[#This Row],[d]]</f>
        <v>29970</v>
      </c>
    </row>
    <row r="8257" spans="1:10" x14ac:dyDescent="0.3">
      <c r="A8257" t="s">
        <v>8262</v>
      </c>
      <c r="B8257">
        <f>INDEX(results[Nuclear],MATCH($A8257,results[Time period],0),)</f>
        <v>11170</v>
      </c>
      <c r="C8257">
        <f>INDEX(results[Hydro],MATCH($A8257,results[Time period],0),)</f>
        <v>500</v>
      </c>
      <c r="D8257">
        <f>INDEX(results[CCGT],MATCH($A8257,results[Time period],0),)</f>
        <v>17061</v>
      </c>
      <c r="E8257">
        <f>InstalledCapacity!$B$7*pv[[#This Row],[pv]]</f>
        <v>0</v>
      </c>
      <c r="F8257">
        <f>InstalledCapacity!$B$8*wind_Onshore[[#This Row],[wind_Onshore]]</f>
        <v>0</v>
      </c>
      <c r="G8257">
        <f>InstalledCapacity!$B$9*wind_Offshore[[#This Row],[wind_Offshore]]</f>
        <v>0</v>
      </c>
      <c r="H8257">
        <f>INDEX(results[Coal],MATCH($A8257,results[Time period],0),)</f>
        <v>0</v>
      </c>
      <c r="I8257">
        <f>INDEX(results[Diesel],MATCH($A8257,results[Time period],0),)</f>
        <v>0</v>
      </c>
      <c r="J8257">
        <f>d[[#This Row],[d]]</f>
        <v>28731</v>
      </c>
    </row>
    <row r="8258" spans="1:10" x14ac:dyDescent="0.3">
      <c r="A8258" t="s">
        <v>8263</v>
      </c>
      <c r="B8258">
        <f>INDEX(results[Nuclear],MATCH($A8258,results[Time period],0),)</f>
        <v>11170</v>
      </c>
      <c r="C8258">
        <f>INDEX(results[Hydro],MATCH($A8258,results[Time period],0),)</f>
        <v>500</v>
      </c>
      <c r="D8258">
        <f>INDEX(results[CCGT],MATCH($A8258,results[Time period],0),)</f>
        <v>16248</v>
      </c>
      <c r="E8258">
        <f>InstalledCapacity!$B$7*pv[[#This Row],[pv]]</f>
        <v>0</v>
      </c>
      <c r="F8258">
        <f>InstalledCapacity!$B$8*wind_Onshore[[#This Row],[wind_Onshore]]</f>
        <v>0</v>
      </c>
      <c r="G8258">
        <f>InstalledCapacity!$B$9*wind_Offshore[[#This Row],[wind_Offshore]]</f>
        <v>0</v>
      </c>
      <c r="H8258">
        <f>INDEX(results[Coal],MATCH($A8258,results[Time period],0),)</f>
        <v>0</v>
      </c>
      <c r="I8258">
        <f>INDEX(results[Diesel],MATCH($A8258,results[Time period],0),)</f>
        <v>0</v>
      </c>
      <c r="J8258">
        <f>d[[#This Row],[d]]</f>
        <v>27918</v>
      </c>
    </row>
    <row r="8259" spans="1:10" x14ac:dyDescent="0.3">
      <c r="A8259" t="s">
        <v>8264</v>
      </c>
      <c r="B8259">
        <f>INDEX(results[Nuclear],MATCH($A8259,results[Time period],0),)</f>
        <v>11170</v>
      </c>
      <c r="C8259">
        <f>INDEX(results[Hydro],MATCH($A8259,results[Time period],0),)</f>
        <v>500</v>
      </c>
      <c r="D8259">
        <f>INDEX(results[CCGT],MATCH($A8259,results[Time period],0),)</f>
        <v>16002</v>
      </c>
      <c r="E8259">
        <f>InstalledCapacity!$B$7*pv[[#This Row],[pv]]</f>
        <v>0</v>
      </c>
      <c r="F8259">
        <f>InstalledCapacity!$B$8*wind_Onshore[[#This Row],[wind_Onshore]]</f>
        <v>0</v>
      </c>
      <c r="G8259">
        <f>InstalledCapacity!$B$9*wind_Offshore[[#This Row],[wind_Offshore]]</f>
        <v>0</v>
      </c>
      <c r="H8259">
        <f>INDEX(results[Coal],MATCH($A8259,results[Time period],0),)</f>
        <v>0</v>
      </c>
      <c r="I8259">
        <f>INDEX(results[Diesel],MATCH($A8259,results[Time period],0),)</f>
        <v>0</v>
      </c>
      <c r="J8259">
        <f>d[[#This Row],[d]]</f>
        <v>27672</v>
      </c>
    </row>
    <row r="8260" spans="1:10" x14ac:dyDescent="0.3">
      <c r="A8260" t="s">
        <v>8265</v>
      </c>
      <c r="B8260">
        <f>INDEX(results[Nuclear],MATCH($A8260,results[Time period],0),)</f>
        <v>11170</v>
      </c>
      <c r="C8260">
        <f>INDEX(results[Hydro],MATCH($A8260,results[Time period],0),)</f>
        <v>500</v>
      </c>
      <c r="D8260">
        <f>INDEX(results[CCGT],MATCH($A8260,results[Time period],0),)</f>
        <v>16056</v>
      </c>
      <c r="E8260">
        <f>InstalledCapacity!$B$7*pv[[#This Row],[pv]]</f>
        <v>0</v>
      </c>
      <c r="F8260">
        <f>InstalledCapacity!$B$8*wind_Onshore[[#This Row],[wind_Onshore]]</f>
        <v>0</v>
      </c>
      <c r="G8260">
        <f>InstalledCapacity!$B$9*wind_Offshore[[#This Row],[wind_Offshore]]</f>
        <v>0</v>
      </c>
      <c r="H8260">
        <f>INDEX(results[Coal],MATCH($A8260,results[Time period],0),)</f>
        <v>0</v>
      </c>
      <c r="I8260">
        <f>INDEX(results[Diesel],MATCH($A8260,results[Time period],0),)</f>
        <v>0</v>
      </c>
      <c r="J8260">
        <f>d[[#This Row],[d]]</f>
        <v>27726</v>
      </c>
    </row>
    <row r="8261" spans="1:10" x14ac:dyDescent="0.3">
      <c r="A8261" t="s">
        <v>8266</v>
      </c>
      <c r="B8261">
        <f>INDEX(results[Nuclear],MATCH($A8261,results[Time period],0),)</f>
        <v>11170</v>
      </c>
      <c r="C8261">
        <f>INDEX(results[Hydro],MATCH($A8261,results[Time period],0),)</f>
        <v>500</v>
      </c>
      <c r="D8261">
        <f>INDEX(results[CCGT],MATCH($A8261,results[Time period],0),)</f>
        <v>16323</v>
      </c>
      <c r="E8261">
        <f>InstalledCapacity!$B$7*pv[[#This Row],[pv]]</f>
        <v>0</v>
      </c>
      <c r="F8261">
        <f>InstalledCapacity!$B$8*wind_Onshore[[#This Row],[wind_Onshore]]</f>
        <v>0</v>
      </c>
      <c r="G8261">
        <f>InstalledCapacity!$B$9*wind_Offshore[[#This Row],[wind_Offshore]]</f>
        <v>0</v>
      </c>
      <c r="H8261">
        <f>INDEX(results[Coal],MATCH($A8261,results[Time period],0),)</f>
        <v>0</v>
      </c>
      <c r="I8261">
        <f>INDEX(results[Diesel],MATCH($A8261,results[Time period],0),)</f>
        <v>0</v>
      </c>
      <c r="J8261">
        <f>d[[#This Row],[d]]</f>
        <v>27993</v>
      </c>
    </row>
    <row r="8262" spans="1:10" x14ac:dyDescent="0.3">
      <c r="A8262" t="s">
        <v>8267</v>
      </c>
      <c r="B8262">
        <f>INDEX(results[Nuclear],MATCH($A8262,results[Time period],0),)</f>
        <v>11170</v>
      </c>
      <c r="C8262">
        <f>INDEX(results[Hydro],MATCH($A8262,results[Time period],0),)</f>
        <v>500</v>
      </c>
      <c r="D8262">
        <f>INDEX(results[CCGT],MATCH($A8262,results[Time period],0),)</f>
        <v>17194</v>
      </c>
      <c r="E8262">
        <f>InstalledCapacity!$B$7*pv[[#This Row],[pv]]</f>
        <v>0</v>
      </c>
      <c r="F8262">
        <f>InstalledCapacity!$B$8*wind_Onshore[[#This Row],[wind_Onshore]]</f>
        <v>0</v>
      </c>
      <c r="G8262">
        <f>InstalledCapacity!$B$9*wind_Offshore[[#This Row],[wind_Offshore]]</f>
        <v>0</v>
      </c>
      <c r="H8262">
        <f>INDEX(results[Coal],MATCH($A8262,results[Time period],0),)</f>
        <v>0</v>
      </c>
      <c r="I8262">
        <f>INDEX(results[Diesel],MATCH($A8262,results[Time period],0),)</f>
        <v>0</v>
      </c>
      <c r="J8262">
        <f>d[[#This Row],[d]]</f>
        <v>28864</v>
      </c>
    </row>
    <row r="8263" spans="1:10" x14ac:dyDescent="0.3">
      <c r="A8263" t="s">
        <v>8268</v>
      </c>
      <c r="B8263">
        <f>INDEX(results[Nuclear],MATCH($A8263,results[Time period],0),)</f>
        <v>11170</v>
      </c>
      <c r="C8263">
        <f>INDEX(results[Hydro],MATCH($A8263,results[Time period],0),)</f>
        <v>500</v>
      </c>
      <c r="D8263">
        <f>INDEX(results[CCGT],MATCH($A8263,results[Time period],0),)</f>
        <v>19002</v>
      </c>
      <c r="E8263">
        <f>InstalledCapacity!$B$7*pv[[#This Row],[pv]]</f>
        <v>0</v>
      </c>
      <c r="F8263">
        <f>InstalledCapacity!$B$8*wind_Onshore[[#This Row],[wind_Onshore]]</f>
        <v>0</v>
      </c>
      <c r="G8263">
        <f>InstalledCapacity!$B$9*wind_Offshore[[#This Row],[wind_Offshore]]</f>
        <v>0</v>
      </c>
      <c r="H8263">
        <f>INDEX(results[Coal],MATCH($A8263,results[Time period],0),)</f>
        <v>0</v>
      </c>
      <c r="I8263">
        <f>INDEX(results[Diesel],MATCH($A8263,results[Time period],0),)</f>
        <v>0</v>
      </c>
      <c r="J8263">
        <f>d[[#This Row],[d]]</f>
        <v>30672</v>
      </c>
    </row>
    <row r="8264" spans="1:10" x14ac:dyDescent="0.3">
      <c r="A8264" t="s">
        <v>8269</v>
      </c>
      <c r="B8264">
        <f>INDEX(results[Nuclear],MATCH($A8264,results[Time period],0),)</f>
        <v>11170</v>
      </c>
      <c r="C8264">
        <f>INDEX(results[Hydro],MATCH($A8264,results[Time period],0),)</f>
        <v>500</v>
      </c>
      <c r="D8264">
        <f>INDEX(results[CCGT],MATCH($A8264,results[Time period],0),)</f>
        <v>19800</v>
      </c>
      <c r="E8264">
        <f>InstalledCapacity!$B$7*pv[[#This Row],[pv]]</f>
        <v>0</v>
      </c>
      <c r="F8264">
        <f>InstalledCapacity!$B$8*wind_Onshore[[#This Row],[wind_Onshore]]</f>
        <v>0</v>
      </c>
      <c r="G8264">
        <f>InstalledCapacity!$B$9*wind_Offshore[[#This Row],[wind_Offshore]]</f>
        <v>0</v>
      </c>
      <c r="H8264">
        <f>INDEX(results[Coal],MATCH($A8264,results[Time period],0),)</f>
        <v>1736</v>
      </c>
      <c r="I8264">
        <f>INDEX(results[Diesel],MATCH($A8264,results[Time period],0),)</f>
        <v>0</v>
      </c>
      <c r="J8264">
        <f>d[[#This Row],[d]]</f>
        <v>33206</v>
      </c>
    </row>
    <row r="8265" spans="1:10" x14ac:dyDescent="0.3">
      <c r="A8265" t="s">
        <v>8270</v>
      </c>
      <c r="B8265">
        <f>INDEX(results[Nuclear],MATCH($A8265,results[Time period],0),)</f>
        <v>11170</v>
      </c>
      <c r="C8265">
        <f>INDEX(results[Hydro],MATCH($A8265,results[Time period],0),)</f>
        <v>500</v>
      </c>
      <c r="D8265">
        <f>INDEX(results[CCGT],MATCH($A8265,results[Time period],0),)</f>
        <v>19800</v>
      </c>
      <c r="E8265">
        <f>InstalledCapacity!$B$7*pv[[#This Row],[pv]]</f>
        <v>0</v>
      </c>
      <c r="F8265">
        <f>InstalledCapacity!$B$8*wind_Onshore[[#This Row],[wind_Onshore]]</f>
        <v>0</v>
      </c>
      <c r="G8265">
        <f>InstalledCapacity!$B$9*wind_Offshore[[#This Row],[wind_Offshore]]</f>
        <v>0</v>
      </c>
      <c r="H8265">
        <f>INDEX(results[Coal],MATCH($A8265,results[Time period],0),)</f>
        <v>3309</v>
      </c>
      <c r="I8265">
        <f>INDEX(results[Diesel],MATCH($A8265,results[Time period],0),)</f>
        <v>0</v>
      </c>
      <c r="J8265">
        <f>d[[#This Row],[d]]</f>
        <v>34779</v>
      </c>
    </row>
    <row r="8266" spans="1:10" x14ac:dyDescent="0.3">
      <c r="A8266" t="s">
        <v>8271</v>
      </c>
      <c r="B8266">
        <f>INDEX(results[Nuclear],MATCH($A8266,results[Time period],0),)</f>
        <v>11170</v>
      </c>
      <c r="C8266">
        <f>INDEX(results[Hydro],MATCH($A8266,results[Time period],0),)</f>
        <v>500</v>
      </c>
      <c r="D8266">
        <f>INDEX(results[CCGT],MATCH($A8266,results[Time period],0),)</f>
        <v>19800</v>
      </c>
      <c r="E8266">
        <f>InstalledCapacity!$B$7*pv[[#This Row],[pv]]</f>
        <v>0</v>
      </c>
      <c r="F8266">
        <f>InstalledCapacity!$B$8*wind_Onshore[[#This Row],[wind_Onshore]]</f>
        <v>0</v>
      </c>
      <c r="G8266">
        <f>InstalledCapacity!$B$9*wind_Offshore[[#This Row],[wind_Offshore]]</f>
        <v>0</v>
      </c>
      <c r="H8266">
        <f>INDEX(results[Coal],MATCH($A8266,results[Time period],0),)</f>
        <v>3062</v>
      </c>
      <c r="I8266">
        <f>INDEX(results[Diesel],MATCH($A8266,results[Time period],0),)</f>
        <v>0</v>
      </c>
      <c r="J8266">
        <f>d[[#This Row],[d]]</f>
        <v>34532</v>
      </c>
    </row>
    <row r="8267" spans="1:10" x14ac:dyDescent="0.3">
      <c r="A8267" t="s">
        <v>8272</v>
      </c>
      <c r="B8267">
        <f>INDEX(results[Nuclear],MATCH($A8267,results[Time period],0),)</f>
        <v>11170</v>
      </c>
      <c r="C8267">
        <f>INDEX(results[Hydro],MATCH($A8267,results[Time period],0),)</f>
        <v>500</v>
      </c>
      <c r="D8267">
        <f>INDEX(results[CCGT],MATCH($A8267,results[Time period],0),)</f>
        <v>19800</v>
      </c>
      <c r="E8267">
        <f>InstalledCapacity!$B$7*pv[[#This Row],[pv]]</f>
        <v>0</v>
      </c>
      <c r="F8267">
        <f>InstalledCapacity!$B$8*wind_Onshore[[#This Row],[wind_Onshore]]</f>
        <v>0</v>
      </c>
      <c r="G8267">
        <f>InstalledCapacity!$B$9*wind_Offshore[[#This Row],[wind_Offshore]]</f>
        <v>0</v>
      </c>
      <c r="H8267">
        <f>INDEX(results[Coal],MATCH($A8267,results[Time period],0),)</f>
        <v>742</v>
      </c>
      <c r="I8267">
        <f>INDEX(results[Diesel],MATCH($A8267,results[Time period],0),)</f>
        <v>0</v>
      </c>
      <c r="J8267">
        <f>d[[#This Row],[d]]</f>
        <v>32212</v>
      </c>
    </row>
    <row r="8268" spans="1:10" x14ac:dyDescent="0.3">
      <c r="A8268" t="s">
        <v>8273</v>
      </c>
      <c r="B8268">
        <f>INDEX(results[Nuclear],MATCH($A8268,results[Time period],0),)</f>
        <v>11170</v>
      </c>
      <c r="C8268">
        <f>INDEX(results[Hydro],MATCH($A8268,results[Time period],0),)</f>
        <v>500</v>
      </c>
      <c r="D8268">
        <f>INDEX(results[CCGT],MATCH($A8268,results[Time period],0),)</f>
        <v>17980</v>
      </c>
      <c r="E8268">
        <f>InstalledCapacity!$B$7*pv[[#This Row],[pv]]</f>
        <v>0</v>
      </c>
      <c r="F8268">
        <f>InstalledCapacity!$B$8*wind_Onshore[[#This Row],[wind_Onshore]]</f>
        <v>0</v>
      </c>
      <c r="G8268">
        <f>InstalledCapacity!$B$9*wind_Offshore[[#This Row],[wind_Offshore]]</f>
        <v>0</v>
      </c>
      <c r="H8268">
        <f>INDEX(results[Coal],MATCH($A8268,results[Time period],0),)</f>
        <v>0</v>
      </c>
      <c r="I8268">
        <f>INDEX(results[Diesel],MATCH($A8268,results[Time period],0),)</f>
        <v>0</v>
      </c>
      <c r="J8268">
        <f>d[[#This Row],[d]]</f>
        <v>29650</v>
      </c>
    </row>
    <row r="8269" spans="1:10" x14ac:dyDescent="0.3">
      <c r="A8269" t="s">
        <v>8274</v>
      </c>
      <c r="B8269">
        <f>INDEX(results[Nuclear],MATCH($A8269,results[Time period],0),)</f>
        <v>11170</v>
      </c>
      <c r="C8269">
        <f>INDEX(results[Hydro],MATCH($A8269,results[Time period],0),)</f>
        <v>500</v>
      </c>
      <c r="D8269">
        <f>INDEX(results[CCGT],MATCH($A8269,results[Time period],0),)</f>
        <v>15982</v>
      </c>
      <c r="E8269">
        <f>InstalledCapacity!$B$7*pv[[#This Row],[pv]]</f>
        <v>0</v>
      </c>
      <c r="F8269">
        <f>InstalledCapacity!$B$8*wind_Onshore[[#This Row],[wind_Onshore]]</f>
        <v>0</v>
      </c>
      <c r="G8269">
        <f>InstalledCapacity!$B$9*wind_Offshore[[#This Row],[wind_Offshore]]</f>
        <v>0</v>
      </c>
      <c r="H8269">
        <f>INDEX(results[Coal],MATCH($A8269,results[Time period],0),)</f>
        <v>0</v>
      </c>
      <c r="I8269">
        <f>INDEX(results[Diesel],MATCH($A8269,results[Time period],0),)</f>
        <v>0</v>
      </c>
      <c r="J8269">
        <f>d[[#This Row],[d]]</f>
        <v>27652</v>
      </c>
    </row>
    <row r="8270" spans="1:10" x14ac:dyDescent="0.3">
      <c r="A8270" t="s">
        <v>8275</v>
      </c>
      <c r="B8270">
        <f>INDEX(results[Nuclear],MATCH($A8270,results[Time period],0),)</f>
        <v>11170</v>
      </c>
      <c r="C8270">
        <f>INDEX(results[Hydro],MATCH($A8270,results[Time period],0),)</f>
        <v>500</v>
      </c>
      <c r="D8270">
        <f>INDEX(results[CCGT],MATCH($A8270,results[Time period],0),)</f>
        <v>14306.9</v>
      </c>
      <c r="E8270">
        <f>InstalledCapacity!$B$7*pv[[#This Row],[pv]]</f>
        <v>464.09999999999997</v>
      </c>
      <c r="F8270">
        <f>InstalledCapacity!$B$8*wind_Onshore[[#This Row],[wind_Onshore]]</f>
        <v>0</v>
      </c>
      <c r="G8270">
        <f>InstalledCapacity!$B$9*wind_Offshore[[#This Row],[wind_Offshore]]</f>
        <v>0</v>
      </c>
      <c r="H8270">
        <f>INDEX(results[Coal],MATCH($A8270,results[Time period],0),)</f>
        <v>0</v>
      </c>
      <c r="I8270">
        <f>INDEX(results[Diesel],MATCH($A8270,results[Time period],0),)</f>
        <v>0</v>
      </c>
      <c r="J8270">
        <f>d[[#This Row],[d]]</f>
        <v>26441</v>
      </c>
    </row>
    <row r="8271" spans="1:10" x14ac:dyDescent="0.3">
      <c r="A8271" t="s">
        <v>8276</v>
      </c>
      <c r="B8271">
        <f>INDEX(results[Nuclear],MATCH($A8271,results[Time period],0),)</f>
        <v>11170</v>
      </c>
      <c r="C8271">
        <f>INDEX(results[Hydro],MATCH($A8271,results[Time period],0),)</f>
        <v>500</v>
      </c>
      <c r="D8271">
        <f>INDEX(results[CCGT],MATCH($A8271,results[Time period],0),)</f>
        <v>8340.35</v>
      </c>
      <c r="E8271">
        <f>InstalledCapacity!$B$7*pv[[#This Row],[pv]]</f>
        <v>5515.65</v>
      </c>
      <c r="F8271">
        <f>InstalledCapacity!$B$8*wind_Onshore[[#This Row],[wind_Onshore]]</f>
        <v>0</v>
      </c>
      <c r="G8271">
        <f>InstalledCapacity!$B$9*wind_Offshore[[#This Row],[wind_Offshore]]</f>
        <v>0</v>
      </c>
      <c r="H8271">
        <f>INDEX(results[Coal],MATCH($A8271,results[Time period],0),)</f>
        <v>0</v>
      </c>
      <c r="I8271">
        <f>INDEX(results[Diesel],MATCH($A8271,results[Time period],0),)</f>
        <v>0</v>
      </c>
      <c r="J8271">
        <f>d[[#This Row],[d]]</f>
        <v>25526</v>
      </c>
    </row>
    <row r="8272" spans="1:10" x14ac:dyDescent="0.3">
      <c r="A8272" t="s">
        <v>8277</v>
      </c>
      <c r="B8272">
        <f>INDEX(results[Nuclear],MATCH($A8272,results[Time period],0),)</f>
        <v>11170</v>
      </c>
      <c r="C8272">
        <f>INDEX(results[Hydro],MATCH($A8272,results[Time period],0),)</f>
        <v>500</v>
      </c>
      <c r="D8272">
        <f>INDEX(results[CCGT],MATCH($A8272,results[Time period],0),)</f>
        <v>3653.35</v>
      </c>
      <c r="E8272">
        <f>InstalledCapacity!$B$7*pv[[#This Row],[pv]]</f>
        <v>9799.6500000000015</v>
      </c>
      <c r="F8272">
        <f>InstalledCapacity!$B$8*wind_Onshore[[#This Row],[wind_Onshore]]</f>
        <v>0</v>
      </c>
      <c r="G8272">
        <f>InstalledCapacity!$B$9*wind_Offshore[[#This Row],[wind_Offshore]]</f>
        <v>0</v>
      </c>
      <c r="H8272">
        <f>INDEX(results[Coal],MATCH($A8272,results[Time period],0),)</f>
        <v>0</v>
      </c>
      <c r="I8272">
        <f>INDEX(results[Diesel],MATCH($A8272,results[Time period],0),)</f>
        <v>0</v>
      </c>
      <c r="J8272">
        <f>d[[#This Row],[d]]</f>
        <v>25123</v>
      </c>
    </row>
    <row r="8273" spans="1:10" x14ac:dyDescent="0.3">
      <c r="A8273" t="s">
        <v>8278</v>
      </c>
      <c r="B8273">
        <f>INDEX(results[Nuclear],MATCH($A8273,results[Time period],0),)</f>
        <v>11170</v>
      </c>
      <c r="C8273">
        <f>INDEX(results[Hydro],MATCH($A8273,results[Time period],0),)</f>
        <v>500</v>
      </c>
      <c r="D8273">
        <f>INDEX(results[CCGT],MATCH($A8273,results[Time period],0),)</f>
        <v>1470.1</v>
      </c>
      <c r="E8273">
        <f>InstalledCapacity!$B$7*pv[[#This Row],[pv]]</f>
        <v>12387.9</v>
      </c>
      <c r="F8273">
        <f>InstalledCapacity!$B$8*wind_Onshore[[#This Row],[wind_Onshore]]</f>
        <v>0</v>
      </c>
      <c r="G8273">
        <f>InstalledCapacity!$B$9*wind_Offshore[[#This Row],[wind_Offshore]]</f>
        <v>0</v>
      </c>
      <c r="H8273">
        <f>INDEX(results[Coal],MATCH($A8273,results[Time period],0),)</f>
        <v>0</v>
      </c>
      <c r="I8273">
        <f>INDEX(results[Diesel],MATCH($A8273,results[Time period],0),)</f>
        <v>0</v>
      </c>
      <c r="J8273">
        <f>d[[#This Row],[d]]</f>
        <v>25528</v>
      </c>
    </row>
    <row r="8274" spans="1:10" x14ac:dyDescent="0.3">
      <c r="A8274" t="s">
        <v>8279</v>
      </c>
      <c r="B8274">
        <f>INDEX(results[Nuclear],MATCH($A8274,results[Time period],0),)</f>
        <v>11170</v>
      </c>
      <c r="C8274">
        <f>INDEX(results[Hydro],MATCH($A8274,results[Time period],0),)</f>
        <v>500</v>
      </c>
      <c r="D8274">
        <f>INDEX(results[CCGT],MATCH($A8274,results[Time period],0),)</f>
        <v>1622.65</v>
      </c>
      <c r="E8274">
        <f>InstalledCapacity!$B$7*pv[[#This Row],[pv]]</f>
        <v>13762.35</v>
      </c>
      <c r="F8274">
        <f>InstalledCapacity!$B$8*wind_Onshore[[#This Row],[wind_Onshore]]</f>
        <v>0</v>
      </c>
      <c r="G8274">
        <f>InstalledCapacity!$B$9*wind_Offshore[[#This Row],[wind_Offshore]]</f>
        <v>0</v>
      </c>
      <c r="H8274">
        <f>INDEX(results[Coal],MATCH($A8274,results[Time period],0),)</f>
        <v>0</v>
      </c>
      <c r="I8274">
        <f>INDEX(results[Diesel],MATCH($A8274,results[Time period],0),)</f>
        <v>0</v>
      </c>
      <c r="J8274">
        <f>d[[#This Row],[d]]</f>
        <v>27055</v>
      </c>
    </row>
    <row r="8275" spans="1:10" x14ac:dyDescent="0.3">
      <c r="A8275" t="s">
        <v>8280</v>
      </c>
      <c r="B8275">
        <f>INDEX(results[Nuclear],MATCH($A8275,results[Time period],0),)</f>
        <v>11170</v>
      </c>
      <c r="C8275">
        <f>INDEX(results[Hydro],MATCH($A8275,results[Time period],0),)</f>
        <v>500</v>
      </c>
      <c r="D8275">
        <f>INDEX(results[CCGT],MATCH($A8275,results[Time period],0),)</f>
        <v>4196.6499999999996</v>
      </c>
      <c r="E8275">
        <f>InstalledCapacity!$B$7*pv[[#This Row],[pv]]</f>
        <v>14119.35</v>
      </c>
      <c r="F8275">
        <f>InstalledCapacity!$B$8*wind_Onshore[[#This Row],[wind_Onshore]]</f>
        <v>0</v>
      </c>
      <c r="G8275">
        <f>InstalledCapacity!$B$9*wind_Offshore[[#This Row],[wind_Offshore]]</f>
        <v>0</v>
      </c>
      <c r="H8275">
        <f>INDEX(results[Coal],MATCH($A8275,results[Time period],0),)</f>
        <v>0</v>
      </c>
      <c r="I8275">
        <f>INDEX(results[Diesel],MATCH($A8275,results[Time period],0),)</f>
        <v>0</v>
      </c>
      <c r="J8275">
        <f>d[[#This Row],[d]]</f>
        <v>29986</v>
      </c>
    </row>
    <row r="8276" spans="1:10" x14ac:dyDescent="0.3">
      <c r="A8276" t="s">
        <v>8281</v>
      </c>
      <c r="B8276">
        <f>INDEX(results[Nuclear],MATCH($A8276,results[Time period],0),)</f>
        <v>11170</v>
      </c>
      <c r="C8276">
        <f>INDEX(results[Hydro],MATCH($A8276,results[Time period],0),)</f>
        <v>500</v>
      </c>
      <c r="D8276">
        <f>INDEX(results[CCGT],MATCH($A8276,results[Time period],0),)</f>
        <v>6640.1</v>
      </c>
      <c r="E8276">
        <f>InstalledCapacity!$B$7*pv[[#This Row],[pv]]</f>
        <v>13458.9</v>
      </c>
      <c r="F8276">
        <f>InstalledCapacity!$B$8*wind_Onshore[[#This Row],[wind_Onshore]]</f>
        <v>0</v>
      </c>
      <c r="G8276">
        <f>InstalledCapacity!$B$9*wind_Offshore[[#This Row],[wind_Offshore]]</f>
        <v>0</v>
      </c>
      <c r="H8276">
        <f>INDEX(results[Coal],MATCH($A8276,results[Time period],0),)</f>
        <v>0</v>
      </c>
      <c r="I8276">
        <f>INDEX(results[Diesel],MATCH($A8276,results[Time period],0),)</f>
        <v>0</v>
      </c>
      <c r="J8276">
        <f>d[[#This Row],[d]]</f>
        <v>31769</v>
      </c>
    </row>
    <row r="8277" spans="1:10" x14ac:dyDescent="0.3">
      <c r="A8277" t="s">
        <v>8282</v>
      </c>
      <c r="B8277">
        <f>INDEX(results[Nuclear],MATCH($A8277,results[Time period],0),)</f>
        <v>11170</v>
      </c>
      <c r="C8277">
        <f>INDEX(results[Hydro],MATCH($A8277,results[Time period],0),)</f>
        <v>500</v>
      </c>
      <c r="D8277">
        <f>INDEX(results[CCGT],MATCH($A8277,results[Time period],0),)</f>
        <v>9057.85</v>
      </c>
      <c r="E8277">
        <f>InstalledCapacity!$B$7*pv[[#This Row],[pv]]</f>
        <v>11763.15</v>
      </c>
      <c r="F8277">
        <f>InstalledCapacity!$B$8*wind_Onshore[[#This Row],[wind_Onshore]]</f>
        <v>0</v>
      </c>
      <c r="G8277">
        <f>InstalledCapacity!$B$9*wind_Offshore[[#This Row],[wind_Offshore]]</f>
        <v>0</v>
      </c>
      <c r="H8277">
        <f>INDEX(results[Coal],MATCH($A8277,results[Time period],0),)</f>
        <v>0</v>
      </c>
      <c r="I8277">
        <f>INDEX(results[Diesel],MATCH($A8277,results[Time period],0),)</f>
        <v>0</v>
      </c>
      <c r="J8277">
        <f>d[[#This Row],[d]]</f>
        <v>32491</v>
      </c>
    </row>
    <row r="8278" spans="1:10" x14ac:dyDescent="0.3">
      <c r="A8278" t="s">
        <v>8283</v>
      </c>
      <c r="B8278">
        <f>INDEX(results[Nuclear],MATCH($A8278,results[Time period],0),)</f>
        <v>11170</v>
      </c>
      <c r="C8278">
        <f>INDEX(results[Hydro],MATCH($A8278,results[Time period],0),)</f>
        <v>500</v>
      </c>
      <c r="D8278">
        <f>INDEX(results[CCGT],MATCH($A8278,results[Time period],0),)</f>
        <v>12097.55</v>
      </c>
      <c r="E8278">
        <f>InstalledCapacity!$B$7*pv[[#This Row],[pv]]</f>
        <v>8871.4500000000007</v>
      </c>
      <c r="F8278">
        <f>InstalledCapacity!$B$8*wind_Onshore[[#This Row],[wind_Onshore]]</f>
        <v>0</v>
      </c>
      <c r="G8278">
        <f>InstalledCapacity!$B$9*wind_Offshore[[#This Row],[wind_Offshore]]</f>
        <v>0</v>
      </c>
      <c r="H8278">
        <f>INDEX(results[Coal],MATCH($A8278,results[Time period],0),)</f>
        <v>0</v>
      </c>
      <c r="I8278">
        <f>INDEX(results[Diesel],MATCH($A8278,results[Time period],0),)</f>
        <v>0</v>
      </c>
      <c r="J8278">
        <f>d[[#This Row],[d]]</f>
        <v>32639</v>
      </c>
    </row>
    <row r="8279" spans="1:10" x14ac:dyDescent="0.3">
      <c r="A8279" t="s">
        <v>8284</v>
      </c>
      <c r="B8279">
        <f>INDEX(results[Nuclear],MATCH($A8279,results[Time period],0),)</f>
        <v>11170</v>
      </c>
      <c r="C8279">
        <f>INDEX(results[Hydro],MATCH($A8279,results[Time period],0),)</f>
        <v>500</v>
      </c>
      <c r="D8279">
        <f>INDEX(results[CCGT],MATCH($A8279,results[Time period],0),)</f>
        <v>15945.4</v>
      </c>
      <c r="E8279">
        <f>InstalledCapacity!$B$7*pv[[#This Row],[pv]]</f>
        <v>4569.6000000000004</v>
      </c>
      <c r="F8279">
        <f>InstalledCapacity!$B$8*wind_Onshore[[#This Row],[wind_Onshore]]</f>
        <v>0</v>
      </c>
      <c r="G8279">
        <f>InstalledCapacity!$B$9*wind_Offshore[[#This Row],[wind_Offshore]]</f>
        <v>0</v>
      </c>
      <c r="H8279">
        <f>INDEX(results[Coal],MATCH($A8279,results[Time period],0),)</f>
        <v>0</v>
      </c>
      <c r="I8279">
        <f>INDEX(results[Diesel],MATCH($A8279,results[Time period],0),)</f>
        <v>0</v>
      </c>
      <c r="J8279">
        <f>d[[#This Row],[d]]</f>
        <v>32185</v>
      </c>
    </row>
    <row r="8280" spans="1:10" x14ac:dyDescent="0.3">
      <c r="A8280" t="s">
        <v>8285</v>
      </c>
      <c r="B8280">
        <f>INDEX(results[Nuclear],MATCH($A8280,results[Time period],0),)</f>
        <v>11170</v>
      </c>
      <c r="C8280">
        <f>INDEX(results[Hydro],MATCH($A8280,results[Time period],0),)</f>
        <v>500</v>
      </c>
      <c r="D8280">
        <f>INDEX(results[CCGT],MATCH($A8280,results[Time period],0),)</f>
        <v>19327</v>
      </c>
      <c r="E8280">
        <f>InstalledCapacity!$B$7*pv[[#This Row],[pv]]</f>
        <v>0</v>
      </c>
      <c r="F8280">
        <f>InstalledCapacity!$B$8*wind_Onshore[[#This Row],[wind_Onshore]]</f>
        <v>0</v>
      </c>
      <c r="G8280">
        <f>InstalledCapacity!$B$9*wind_Offshore[[#This Row],[wind_Offshore]]</f>
        <v>0</v>
      </c>
      <c r="H8280">
        <f>INDEX(results[Coal],MATCH($A8280,results[Time period],0),)</f>
        <v>0</v>
      </c>
      <c r="I8280">
        <f>INDEX(results[Diesel],MATCH($A8280,results[Time period],0),)</f>
        <v>0</v>
      </c>
      <c r="J8280">
        <f>d[[#This Row],[d]]</f>
        <v>30997</v>
      </c>
    </row>
    <row r="8281" spans="1:10" x14ac:dyDescent="0.3">
      <c r="A8281" t="s">
        <v>8286</v>
      </c>
      <c r="B8281">
        <f>INDEX(results[Nuclear],MATCH($A8281,results[Time period],0),)</f>
        <v>11170</v>
      </c>
      <c r="C8281">
        <f>INDEX(results[Hydro],MATCH($A8281,results[Time period],0),)</f>
        <v>500</v>
      </c>
      <c r="D8281">
        <f>INDEX(results[CCGT],MATCH($A8281,results[Time period],0),)</f>
        <v>18363</v>
      </c>
      <c r="E8281">
        <f>InstalledCapacity!$B$7*pv[[#This Row],[pv]]</f>
        <v>0</v>
      </c>
      <c r="F8281">
        <f>InstalledCapacity!$B$8*wind_Onshore[[#This Row],[wind_Onshore]]</f>
        <v>0</v>
      </c>
      <c r="G8281">
        <f>InstalledCapacity!$B$9*wind_Offshore[[#This Row],[wind_Offshore]]</f>
        <v>0</v>
      </c>
      <c r="H8281">
        <f>INDEX(results[Coal],MATCH($A8281,results[Time period],0),)</f>
        <v>0</v>
      </c>
      <c r="I8281">
        <f>INDEX(results[Diesel],MATCH($A8281,results[Time period],0),)</f>
        <v>0</v>
      </c>
      <c r="J8281">
        <f>d[[#This Row],[d]]</f>
        <v>30033</v>
      </c>
    </row>
    <row r="8282" spans="1:10" x14ac:dyDescent="0.3">
      <c r="A8282" t="s">
        <v>8287</v>
      </c>
      <c r="B8282">
        <f>INDEX(results[Nuclear],MATCH($A8282,results[Time period],0),)</f>
        <v>11170</v>
      </c>
      <c r="C8282">
        <f>INDEX(results[Hydro],MATCH($A8282,results[Time period],0),)</f>
        <v>500</v>
      </c>
      <c r="D8282">
        <f>INDEX(results[CCGT],MATCH($A8282,results[Time period],0),)</f>
        <v>17834</v>
      </c>
      <c r="E8282">
        <f>InstalledCapacity!$B$7*pv[[#This Row],[pv]]</f>
        <v>0</v>
      </c>
      <c r="F8282">
        <f>InstalledCapacity!$B$8*wind_Onshore[[#This Row],[wind_Onshore]]</f>
        <v>0</v>
      </c>
      <c r="G8282">
        <f>InstalledCapacity!$B$9*wind_Offshore[[#This Row],[wind_Offshore]]</f>
        <v>0</v>
      </c>
      <c r="H8282">
        <f>INDEX(results[Coal],MATCH($A8282,results[Time period],0),)</f>
        <v>0</v>
      </c>
      <c r="I8282">
        <f>INDEX(results[Diesel],MATCH($A8282,results[Time period],0),)</f>
        <v>0</v>
      </c>
      <c r="J8282">
        <f>d[[#This Row],[d]]</f>
        <v>29504</v>
      </c>
    </row>
    <row r="8283" spans="1:10" x14ac:dyDescent="0.3">
      <c r="A8283" t="s">
        <v>8288</v>
      </c>
      <c r="B8283">
        <f>INDEX(results[Nuclear],MATCH($A8283,results[Time period],0),)</f>
        <v>11170</v>
      </c>
      <c r="C8283">
        <f>INDEX(results[Hydro],MATCH($A8283,results[Time period],0),)</f>
        <v>500</v>
      </c>
      <c r="D8283">
        <f>INDEX(results[CCGT],MATCH($A8283,results[Time period],0),)</f>
        <v>17794</v>
      </c>
      <c r="E8283">
        <f>InstalledCapacity!$B$7*pv[[#This Row],[pv]]</f>
        <v>0</v>
      </c>
      <c r="F8283">
        <f>InstalledCapacity!$B$8*wind_Onshore[[#This Row],[wind_Onshore]]</f>
        <v>0</v>
      </c>
      <c r="G8283">
        <f>InstalledCapacity!$B$9*wind_Offshore[[#This Row],[wind_Offshore]]</f>
        <v>0</v>
      </c>
      <c r="H8283">
        <f>INDEX(results[Coal],MATCH($A8283,results[Time period],0),)</f>
        <v>0</v>
      </c>
      <c r="I8283">
        <f>INDEX(results[Diesel],MATCH($A8283,results[Time period],0),)</f>
        <v>0</v>
      </c>
      <c r="J8283">
        <f>d[[#This Row],[d]]</f>
        <v>29464</v>
      </c>
    </row>
    <row r="8284" spans="1:10" x14ac:dyDescent="0.3">
      <c r="A8284" t="s">
        <v>8289</v>
      </c>
      <c r="B8284">
        <f>INDEX(results[Nuclear],MATCH($A8284,results[Time period],0),)</f>
        <v>11170</v>
      </c>
      <c r="C8284">
        <f>INDEX(results[Hydro],MATCH($A8284,results[Time period],0),)</f>
        <v>500</v>
      </c>
      <c r="D8284">
        <f>INDEX(results[CCGT],MATCH($A8284,results[Time period],0),)</f>
        <v>18077</v>
      </c>
      <c r="E8284">
        <f>InstalledCapacity!$B$7*pv[[#This Row],[pv]]</f>
        <v>0</v>
      </c>
      <c r="F8284">
        <f>InstalledCapacity!$B$8*wind_Onshore[[#This Row],[wind_Onshore]]</f>
        <v>0</v>
      </c>
      <c r="G8284">
        <f>InstalledCapacity!$B$9*wind_Offshore[[#This Row],[wind_Offshore]]</f>
        <v>0</v>
      </c>
      <c r="H8284">
        <f>INDEX(results[Coal],MATCH($A8284,results[Time period],0),)</f>
        <v>0</v>
      </c>
      <c r="I8284">
        <f>INDEX(results[Diesel],MATCH($A8284,results[Time period],0),)</f>
        <v>0</v>
      </c>
      <c r="J8284">
        <f>d[[#This Row],[d]]</f>
        <v>29747</v>
      </c>
    </row>
    <row r="8285" spans="1:10" x14ac:dyDescent="0.3">
      <c r="A8285" t="s">
        <v>8290</v>
      </c>
      <c r="B8285">
        <f>INDEX(results[Nuclear],MATCH($A8285,results[Time period],0),)</f>
        <v>11170</v>
      </c>
      <c r="C8285">
        <f>INDEX(results[Hydro],MATCH($A8285,results[Time period],0),)</f>
        <v>500</v>
      </c>
      <c r="D8285">
        <f>INDEX(results[CCGT],MATCH($A8285,results[Time period],0),)</f>
        <v>18642</v>
      </c>
      <c r="E8285">
        <f>InstalledCapacity!$B$7*pv[[#This Row],[pv]]</f>
        <v>0</v>
      </c>
      <c r="F8285">
        <f>InstalledCapacity!$B$8*wind_Onshore[[#This Row],[wind_Onshore]]</f>
        <v>0</v>
      </c>
      <c r="G8285">
        <f>InstalledCapacity!$B$9*wind_Offshore[[#This Row],[wind_Offshore]]</f>
        <v>0</v>
      </c>
      <c r="H8285">
        <f>INDEX(results[Coal],MATCH($A8285,results[Time period],0),)</f>
        <v>0</v>
      </c>
      <c r="I8285">
        <f>INDEX(results[Diesel],MATCH($A8285,results[Time period],0),)</f>
        <v>0</v>
      </c>
      <c r="J8285">
        <f>d[[#This Row],[d]]</f>
        <v>30312</v>
      </c>
    </row>
    <row r="8286" spans="1:10" x14ac:dyDescent="0.3">
      <c r="A8286" t="s">
        <v>8291</v>
      </c>
      <c r="B8286">
        <f>INDEX(results[Nuclear],MATCH($A8286,results[Time period],0),)</f>
        <v>11170</v>
      </c>
      <c r="C8286">
        <f>INDEX(results[Hydro],MATCH($A8286,results[Time period],0),)</f>
        <v>500</v>
      </c>
      <c r="D8286">
        <f>INDEX(results[CCGT],MATCH($A8286,results[Time period],0),)</f>
        <v>19688</v>
      </c>
      <c r="E8286">
        <f>InstalledCapacity!$B$7*pv[[#This Row],[pv]]</f>
        <v>0</v>
      </c>
      <c r="F8286">
        <f>InstalledCapacity!$B$8*wind_Onshore[[#This Row],[wind_Onshore]]</f>
        <v>0</v>
      </c>
      <c r="G8286">
        <f>InstalledCapacity!$B$9*wind_Offshore[[#This Row],[wind_Offshore]]</f>
        <v>0</v>
      </c>
      <c r="H8286">
        <f>INDEX(results[Coal],MATCH($A8286,results[Time period],0),)</f>
        <v>0</v>
      </c>
      <c r="I8286">
        <f>INDEX(results[Diesel],MATCH($A8286,results[Time period],0),)</f>
        <v>0</v>
      </c>
      <c r="J8286">
        <f>d[[#This Row],[d]]</f>
        <v>31358</v>
      </c>
    </row>
    <row r="8287" spans="1:10" x14ac:dyDescent="0.3">
      <c r="A8287" t="s">
        <v>8292</v>
      </c>
      <c r="B8287">
        <f>INDEX(results[Nuclear],MATCH($A8287,results[Time period],0),)</f>
        <v>11170</v>
      </c>
      <c r="C8287">
        <f>INDEX(results[Hydro],MATCH($A8287,results[Time period],0),)</f>
        <v>500</v>
      </c>
      <c r="D8287">
        <f>INDEX(results[CCGT],MATCH($A8287,results[Time period],0),)</f>
        <v>19800</v>
      </c>
      <c r="E8287">
        <f>InstalledCapacity!$B$7*pv[[#This Row],[pv]]</f>
        <v>0</v>
      </c>
      <c r="F8287">
        <f>InstalledCapacity!$B$8*wind_Onshore[[#This Row],[wind_Onshore]]</f>
        <v>0</v>
      </c>
      <c r="G8287">
        <f>InstalledCapacity!$B$9*wind_Offshore[[#This Row],[wind_Offshore]]</f>
        <v>0</v>
      </c>
      <c r="H8287">
        <f>INDEX(results[Coal],MATCH($A8287,results[Time period],0),)</f>
        <v>1695</v>
      </c>
      <c r="I8287">
        <f>INDEX(results[Diesel],MATCH($A8287,results[Time period],0),)</f>
        <v>0</v>
      </c>
      <c r="J8287">
        <f>d[[#This Row],[d]]</f>
        <v>33165</v>
      </c>
    </row>
    <row r="8288" spans="1:10" x14ac:dyDescent="0.3">
      <c r="A8288" t="s">
        <v>8293</v>
      </c>
      <c r="B8288">
        <f>INDEX(results[Nuclear],MATCH($A8288,results[Time period],0),)</f>
        <v>11170</v>
      </c>
      <c r="C8288">
        <f>INDEX(results[Hydro],MATCH($A8288,results[Time period],0),)</f>
        <v>500</v>
      </c>
      <c r="D8288">
        <f>INDEX(results[CCGT],MATCH($A8288,results[Time period],0),)</f>
        <v>19800</v>
      </c>
      <c r="E8288">
        <f>InstalledCapacity!$B$7*pv[[#This Row],[pv]]</f>
        <v>0</v>
      </c>
      <c r="F8288">
        <f>InstalledCapacity!$B$8*wind_Onshore[[#This Row],[wind_Onshore]]</f>
        <v>0</v>
      </c>
      <c r="G8288">
        <f>InstalledCapacity!$B$9*wind_Offshore[[#This Row],[wind_Offshore]]</f>
        <v>0</v>
      </c>
      <c r="H8288">
        <f>INDEX(results[Coal],MATCH($A8288,results[Time period],0),)</f>
        <v>4139</v>
      </c>
      <c r="I8288">
        <f>INDEX(results[Diesel],MATCH($A8288,results[Time period],0),)</f>
        <v>0</v>
      </c>
      <c r="J8288">
        <f>d[[#This Row],[d]]</f>
        <v>35609</v>
      </c>
    </row>
    <row r="8289" spans="1:10" x14ac:dyDescent="0.3">
      <c r="A8289" t="s">
        <v>8294</v>
      </c>
      <c r="B8289">
        <f>INDEX(results[Nuclear],MATCH($A8289,results[Time period],0),)</f>
        <v>11170</v>
      </c>
      <c r="C8289">
        <f>INDEX(results[Hydro],MATCH($A8289,results[Time period],0),)</f>
        <v>500</v>
      </c>
      <c r="D8289">
        <f>INDEX(results[CCGT],MATCH($A8289,results[Time period],0),)</f>
        <v>19800</v>
      </c>
      <c r="E8289">
        <f>InstalledCapacity!$B$7*pv[[#This Row],[pv]]</f>
        <v>0</v>
      </c>
      <c r="F8289">
        <f>InstalledCapacity!$B$8*wind_Onshore[[#This Row],[wind_Onshore]]</f>
        <v>0</v>
      </c>
      <c r="G8289">
        <f>InstalledCapacity!$B$9*wind_Offshore[[#This Row],[wind_Offshore]]</f>
        <v>0</v>
      </c>
      <c r="H8289">
        <f>INDEX(results[Coal],MATCH($A8289,results[Time period],0),)</f>
        <v>4893</v>
      </c>
      <c r="I8289">
        <f>INDEX(results[Diesel],MATCH($A8289,results[Time period],0),)</f>
        <v>0</v>
      </c>
      <c r="J8289">
        <f>d[[#This Row],[d]]</f>
        <v>36363</v>
      </c>
    </row>
    <row r="8290" spans="1:10" x14ac:dyDescent="0.3">
      <c r="A8290" t="s">
        <v>8295</v>
      </c>
      <c r="B8290">
        <f>INDEX(results[Nuclear],MATCH($A8290,results[Time period],0),)</f>
        <v>11170</v>
      </c>
      <c r="C8290">
        <f>INDEX(results[Hydro],MATCH($A8290,results[Time period],0),)</f>
        <v>500</v>
      </c>
      <c r="D8290">
        <f>INDEX(results[CCGT],MATCH($A8290,results[Time period],0),)</f>
        <v>19800</v>
      </c>
      <c r="E8290">
        <f>InstalledCapacity!$B$7*pv[[#This Row],[pv]]</f>
        <v>0</v>
      </c>
      <c r="F8290">
        <f>InstalledCapacity!$B$8*wind_Onshore[[#This Row],[wind_Onshore]]</f>
        <v>0</v>
      </c>
      <c r="G8290">
        <f>InstalledCapacity!$B$9*wind_Offshore[[#This Row],[wind_Offshore]]</f>
        <v>0</v>
      </c>
      <c r="H8290">
        <f>INDEX(results[Coal],MATCH($A8290,results[Time period],0),)</f>
        <v>4271</v>
      </c>
      <c r="I8290">
        <f>INDEX(results[Diesel],MATCH($A8290,results[Time period],0),)</f>
        <v>0</v>
      </c>
      <c r="J8290">
        <f>d[[#This Row],[d]]</f>
        <v>35741</v>
      </c>
    </row>
    <row r="8291" spans="1:10" x14ac:dyDescent="0.3">
      <c r="A8291" t="s">
        <v>8296</v>
      </c>
      <c r="B8291">
        <f>INDEX(results[Nuclear],MATCH($A8291,results[Time period],0),)</f>
        <v>11170</v>
      </c>
      <c r="C8291">
        <f>INDEX(results[Hydro],MATCH($A8291,results[Time period],0),)</f>
        <v>500</v>
      </c>
      <c r="D8291">
        <f>INDEX(results[CCGT],MATCH($A8291,results[Time period],0),)</f>
        <v>19800</v>
      </c>
      <c r="E8291">
        <f>InstalledCapacity!$B$7*pv[[#This Row],[pv]]</f>
        <v>0</v>
      </c>
      <c r="F8291">
        <f>InstalledCapacity!$B$8*wind_Onshore[[#This Row],[wind_Onshore]]</f>
        <v>0</v>
      </c>
      <c r="G8291">
        <f>InstalledCapacity!$B$9*wind_Offshore[[#This Row],[wind_Offshore]]</f>
        <v>0</v>
      </c>
      <c r="H8291">
        <f>INDEX(results[Coal],MATCH($A8291,results[Time period],0),)</f>
        <v>2246</v>
      </c>
      <c r="I8291">
        <f>INDEX(results[Diesel],MATCH($A8291,results[Time period],0),)</f>
        <v>0</v>
      </c>
      <c r="J8291">
        <f>d[[#This Row],[d]]</f>
        <v>33716</v>
      </c>
    </row>
    <row r="8292" spans="1:10" x14ac:dyDescent="0.3">
      <c r="A8292" t="s">
        <v>8297</v>
      </c>
      <c r="B8292">
        <f>INDEX(results[Nuclear],MATCH($A8292,results[Time period],0),)</f>
        <v>11170</v>
      </c>
      <c r="C8292">
        <f>INDEX(results[Hydro],MATCH($A8292,results[Time period],0),)</f>
        <v>500</v>
      </c>
      <c r="D8292">
        <f>INDEX(results[CCGT],MATCH($A8292,results[Time period],0),)</f>
        <v>19613</v>
      </c>
      <c r="E8292">
        <f>InstalledCapacity!$B$7*pv[[#This Row],[pv]]</f>
        <v>0</v>
      </c>
      <c r="F8292">
        <f>InstalledCapacity!$B$8*wind_Onshore[[#This Row],[wind_Onshore]]</f>
        <v>0</v>
      </c>
      <c r="G8292">
        <f>InstalledCapacity!$B$9*wind_Offshore[[#This Row],[wind_Offshore]]</f>
        <v>0</v>
      </c>
      <c r="H8292">
        <f>INDEX(results[Coal],MATCH($A8292,results[Time period],0),)</f>
        <v>0</v>
      </c>
      <c r="I8292">
        <f>INDEX(results[Diesel],MATCH($A8292,results[Time period],0),)</f>
        <v>0</v>
      </c>
      <c r="J8292">
        <f>d[[#This Row],[d]]</f>
        <v>31283</v>
      </c>
    </row>
    <row r="8293" spans="1:10" x14ac:dyDescent="0.3">
      <c r="A8293" t="s">
        <v>8298</v>
      </c>
      <c r="B8293">
        <f>INDEX(results[Nuclear],MATCH($A8293,results[Time period],0),)</f>
        <v>11170</v>
      </c>
      <c r="C8293">
        <f>INDEX(results[Hydro],MATCH($A8293,results[Time period],0),)</f>
        <v>500</v>
      </c>
      <c r="D8293">
        <f>INDEX(results[CCGT],MATCH($A8293,results[Time period],0),)</f>
        <v>17677</v>
      </c>
      <c r="E8293">
        <f>InstalledCapacity!$B$7*pv[[#This Row],[pv]]</f>
        <v>0</v>
      </c>
      <c r="F8293">
        <f>InstalledCapacity!$B$8*wind_Onshore[[#This Row],[wind_Onshore]]</f>
        <v>0</v>
      </c>
      <c r="G8293">
        <f>InstalledCapacity!$B$9*wind_Offshore[[#This Row],[wind_Offshore]]</f>
        <v>0</v>
      </c>
      <c r="H8293">
        <f>INDEX(results[Coal],MATCH($A8293,results[Time period],0),)</f>
        <v>0</v>
      </c>
      <c r="I8293">
        <f>INDEX(results[Diesel],MATCH($A8293,results[Time period],0),)</f>
        <v>0</v>
      </c>
      <c r="J8293">
        <f>d[[#This Row],[d]]</f>
        <v>29347</v>
      </c>
    </row>
    <row r="8294" spans="1:10" x14ac:dyDescent="0.3">
      <c r="A8294" t="s">
        <v>8299</v>
      </c>
      <c r="B8294">
        <f>INDEX(results[Nuclear],MATCH($A8294,results[Time period],0),)</f>
        <v>11170</v>
      </c>
      <c r="C8294">
        <f>INDEX(results[Hydro],MATCH($A8294,results[Time period],0),)</f>
        <v>500</v>
      </c>
      <c r="D8294">
        <f>INDEX(results[CCGT],MATCH($A8294,results[Time period],0),)</f>
        <v>15545.1</v>
      </c>
      <c r="E8294">
        <f>InstalledCapacity!$B$7*pv[[#This Row],[pv]]</f>
        <v>606.90000000000009</v>
      </c>
      <c r="F8294">
        <f>InstalledCapacity!$B$8*wind_Onshore[[#This Row],[wind_Onshore]]</f>
        <v>0</v>
      </c>
      <c r="G8294">
        <f>InstalledCapacity!$B$9*wind_Offshore[[#This Row],[wind_Offshore]]</f>
        <v>0</v>
      </c>
      <c r="H8294">
        <f>INDEX(results[Coal],MATCH($A8294,results[Time period],0),)</f>
        <v>0</v>
      </c>
      <c r="I8294">
        <f>INDEX(results[Diesel],MATCH($A8294,results[Time period],0),)</f>
        <v>0</v>
      </c>
      <c r="J8294">
        <f>d[[#This Row],[d]]</f>
        <v>27822</v>
      </c>
    </row>
    <row r="8295" spans="1:10" x14ac:dyDescent="0.3">
      <c r="A8295" t="s">
        <v>8300</v>
      </c>
      <c r="B8295">
        <f>INDEX(results[Nuclear],MATCH($A8295,results[Time period],0),)</f>
        <v>11170</v>
      </c>
      <c r="C8295">
        <f>INDEX(results[Hydro],MATCH($A8295,results[Time period],0),)</f>
        <v>500</v>
      </c>
      <c r="D8295">
        <f>INDEX(results[CCGT],MATCH($A8295,results[Time period],0),)</f>
        <v>9270.9</v>
      </c>
      <c r="E8295">
        <f>InstalledCapacity!$B$7*pv[[#This Row],[pv]]</f>
        <v>6176.0999999999995</v>
      </c>
      <c r="F8295">
        <f>InstalledCapacity!$B$8*wind_Onshore[[#This Row],[wind_Onshore]]</f>
        <v>0</v>
      </c>
      <c r="G8295">
        <f>InstalledCapacity!$B$9*wind_Offshore[[#This Row],[wind_Offshore]]</f>
        <v>0</v>
      </c>
      <c r="H8295">
        <f>INDEX(results[Coal],MATCH($A8295,results[Time period],0),)</f>
        <v>0</v>
      </c>
      <c r="I8295">
        <f>INDEX(results[Diesel],MATCH($A8295,results[Time period],0),)</f>
        <v>0</v>
      </c>
      <c r="J8295">
        <f>d[[#This Row],[d]]</f>
        <v>27117</v>
      </c>
    </row>
    <row r="8296" spans="1:10" x14ac:dyDescent="0.3">
      <c r="A8296" t="s">
        <v>8301</v>
      </c>
      <c r="B8296">
        <f>INDEX(results[Nuclear],MATCH($A8296,results[Time period],0),)</f>
        <v>11170</v>
      </c>
      <c r="C8296">
        <f>INDEX(results[Hydro],MATCH($A8296,results[Time period],0),)</f>
        <v>500</v>
      </c>
      <c r="D8296">
        <f>INDEX(results[CCGT],MATCH($A8296,results[Time period],0),)</f>
        <v>4971.25</v>
      </c>
      <c r="E8296">
        <f>InstalledCapacity!$B$7*pv[[#This Row],[pv]]</f>
        <v>10263.75</v>
      </c>
      <c r="F8296">
        <f>InstalledCapacity!$B$8*wind_Onshore[[#This Row],[wind_Onshore]]</f>
        <v>0</v>
      </c>
      <c r="G8296">
        <f>InstalledCapacity!$B$9*wind_Offshore[[#This Row],[wind_Offshore]]</f>
        <v>0</v>
      </c>
      <c r="H8296">
        <f>INDEX(results[Coal],MATCH($A8296,results[Time period],0),)</f>
        <v>0</v>
      </c>
      <c r="I8296">
        <f>INDEX(results[Diesel],MATCH($A8296,results[Time period],0),)</f>
        <v>0</v>
      </c>
      <c r="J8296">
        <f>d[[#This Row],[d]]</f>
        <v>26905</v>
      </c>
    </row>
    <row r="8297" spans="1:10" x14ac:dyDescent="0.3">
      <c r="A8297" t="s">
        <v>8302</v>
      </c>
      <c r="B8297">
        <f>INDEX(results[Nuclear],MATCH($A8297,results[Time period],0),)</f>
        <v>11170</v>
      </c>
      <c r="C8297">
        <f>INDEX(results[Hydro],MATCH($A8297,results[Time period],0),)</f>
        <v>500</v>
      </c>
      <c r="D8297">
        <f>INDEX(results[CCGT],MATCH($A8297,results[Time period],0),)</f>
        <v>2837.5</v>
      </c>
      <c r="E8297">
        <f>InstalledCapacity!$B$7*pv[[#This Row],[pv]]</f>
        <v>12673.5</v>
      </c>
      <c r="F8297">
        <f>InstalledCapacity!$B$8*wind_Onshore[[#This Row],[wind_Onshore]]</f>
        <v>0</v>
      </c>
      <c r="G8297">
        <f>InstalledCapacity!$B$9*wind_Offshore[[#This Row],[wind_Offshore]]</f>
        <v>0</v>
      </c>
      <c r="H8297">
        <f>INDEX(results[Coal],MATCH($A8297,results[Time period],0),)</f>
        <v>0</v>
      </c>
      <c r="I8297">
        <f>INDEX(results[Diesel],MATCH($A8297,results[Time period],0),)</f>
        <v>0</v>
      </c>
      <c r="J8297">
        <f>d[[#This Row],[d]]</f>
        <v>27181</v>
      </c>
    </row>
    <row r="8298" spans="1:10" x14ac:dyDescent="0.3">
      <c r="A8298" t="s">
        <v>8303</v>
      </c>
      <c r="B8298">
        <f>INDEX(results[Nuclear],MATCH($A8298,results[Time period],0),)</f>
        <v>11170</v>
      </c>
      <c r="C8298">
        <f>INDEX(results[Hydro],MATCH($A8298,results[Time period],0),)</f>
        <v>500</v>
      </c>
      <c r="D8298">
        <f>INDEX(results[CCGT],MATCH($A8298,results[Time period],0),)</f>
        <v>2528.85</v>
      </c>
      <c r="E8298">
        <f>InstalledCapacity!$B$7*pv[[#This Row],[pv]]</f>
        <v>13905.15</v>
      </c>
      <c r="F8298">
        <f>InstalledCapacity!$B$8*wind_Onshore[[#This Row],[wind_Onshore]]</f>
        <v>0</v>
      </c>
      <c r="G8298">
        <f>InstalledCapacity!$B$9*wind_Offshore[[#This Row],[wind_Offshore]]</f>
        <v>0</v>
      </c>
      <c r="H8298">
        <f>INDEX(results[Coal],MATCH($A8298,results[Time period],0),)</f>
        <v>0</v>
      </c>
      <c r="I8298">
        <f>INDEX(results[Diesel],MATCH($A8298,results[Time period],0),)</f>
        <v>0</v>
      </c>
      <c r="J8298">
        <f>d[[#This Row],[d]]</f>
        <v>28104</v>
      </c>
    </row>
    <row r="8299" spans="1:10" x14ac:dyDescent="0.3">
      <c r="A8299" t="s">
        <v>8304</v>
      </c>
      <c r="B8299">
        <f>INDEX(results[Nuclear],MATCH($A8299,results[Time period],0),)</f>
        <v>11170</v>
      </c>
      <c r="C8299">
        <f>INDEX(results[Hydro],MATCH($A8299,results[Time period],0),)</f>
        <v>500</v>
      </c>
      <c r="D8299">
        <f>INDEX(results[CCGT],MATCH($A8299,results[Time period],0),)</f>
        <v>4551.3999999999996</v>
      </c>
      <c r="E8299">
        <f>InstalledCapacity!$B$7*pv[[#This Row],[pv]]</f>
        <v>14208.6</v>
      </c>
      <c r="F8299">
        <f>InstalledCapacity!$B$8*wind_Onshore[[#This Row],[wind_Onshore]]</f>
        <v>0</v>
      </c>
      <c r="G8299">
        <f>InstalledCapacity!$B$9*wind_Offshore[[#This Row],[wind_Offshore]]</f>
        <v>0</v>
      </c>
      <c r="H8299">
        <f>INDEX(results[Coal],MATCH($A8299,results[Time period],0),)</f>
        <v>0</v>
      </c>
      <c r="I8299">
        <f>INDEX(results[Diesel],MATCH($A8299,results[Time period],0),)</f>
        <v>0</v>
      </c>
      <c r="J8299">
        <f>d[[#This Row],[d]]</f>
        <v>30430</v>
      </c>
    </row>
    <row r="8300" spans="1:10" x14ac:dyDescent="0.3">
      <c r="A8300" t="s">
        <v>8305</v>
      </c>
      <c r="B8300">
        <f>INDEX(results[Nuclear],MATCH($A8300,results[Time period],0),)</f>
        <v>11170</v>
      </c>
      <c r="C8300">
        <f>INDEX(results[Hydro],MATCH($A8300,results[Time period],0),)</f>
        <v>500</v>
      </c>
      <c r="D8300">
        <f>INDEX(results[CCGT],MATCH($A8300,results[Time period],0),)</f>
        <v>6260.25</v>
      </c>
      <c r="E8300">
        <f>InstalledCapacity!$B$7*pv[[#This Row],[pv]]</f>
        <v>13476.75</v>
      </c>
      <c r="F8300">
        <f>InstalledCapacity!$B$8*wind_Onshore[[#This Row],[wind_Onshore]]</f>
        <v>0</v>
      </c>
      <c r="G8300">
        <f>InstalledCapacity!$B$9*wind_Offshore[[#This Row],[wind_Offshore]]</f>
        <v>0</v>
      </c>
      <c r="H8300">
        <f>INDEX(results[Coal],MATCH($A8300,results[Time period],0),)</f>
        <v>0</v>
      </c>
      <c r="I8300">
        <f>INDEX(results[Diesel],MATCH($A8300,results[Time period],0),)</f>
        <v>0</v>
      </c>
      <c r="J8300">
        <f>d[[#This Row],[d]]</f>
        <v>31407</v>
      </c>
    </row>
    <row r="8301" spans="1:10" x14ac:dyDescent="0.3">
      <c r="A8301" t="s">
        <v>8306</v>
      </c>
      <c r="B8301">
        <f>INDEX(results[Nuclear],MATCH($A8301,results[Time period],0),)</f>
        <v>11170</v>
      </c>
      <c r="C8301">
        <f>INDEX(results[Hydro],MATCH($A8301,results[Time period],0),)</f>
        <v>500</v>
      </c>
      <c r="D8301">
        <f>INDEX(results[CCGT],MATCH($A8301,results[Time period],0),)</f>
        <v>8119.7</v>
      </c>
      <c r="E8301">
        <f>InstalledCapacity!$B$7*pv[[#This Row],[pv]]</f>
        <v>11745.300000000001</v>
      </c>
      <c r="F8301">
        <f>InstalledCapacity!$B$8*wind_Onshore[[#This Row],[wind_Onshore]]</f>
        <v>0</v>
      </c>
      <c r="G8301">
        <f>InstalledCapacity!$B$9*wind_Offshore[[#This Row],[wind_Offshore]]</f>
        <v>0</v>
      </c>
      <c r="H8301">
        <f>INDEX(results[Coal],MATCH($A8301,results[Time period],0),)</f>
        <v>0</v>
      </c>
      <c r="I8301">
        <f>INDEX(results[Diesel],MATCH($A8301,results[Time period],0),)</f>
        <v>0</v>
      </c>
      <c r="J8301">
        <f>d[[#This Row],[d]]</f>
        <v>31535</v>
      </c>
    </row>
    <row r="8302" spans="1:10" x14ac:dyDescent="0.3">
      <c r="A8302" t="s">
        <v>8307</v>
      </c>
      <c r="B8302">
        <f>INDEX(results[Nuclear],MATCH($A8302,results[Time period],0),)</f>
        <v>11170</v>
      </c>
      <c r="C8302">
        <f>INDEX(results[Hydro],MATCH($A8302,results[Time period],0),)</f>
        <v>500</v>
      </c>
      <c r="D8302">
        <f>INDEX(results[CCGT],MATCH($A8302,results[Time period],0),)</f>
        <v>10761.3</v>
      </c>
      <c r="E8302">
        <f>InstalledCapacity!$B$7*pv[[#This Row],[pv]]</f>
        <v>8960.7000000000007</v>
      </c>
      <c r="F8302">
        <f>InstalledCapacity!$B$8*wind_Onshore[[#This Row],[wind_Onshore]]</f>
        <v>0</v>
      </c>
      <c r="G8302">
        <f>InstalledCapacity!$B$9*wind_Offshore[[#This Row],[wind_Offshore]]</f>
        <v>0</v>
      </c>
      <c r="H8302">
        <f>INDEX(results[Coal],MATCH($A8302,results[Time period],0),)</f>
        <v>0</v>
      </c>
      <c r="I8302">
        <f>INDEX(results[Diesel],MATCH($A8302,results[Time period],0),)</f>
        <v>0</v>
      </c>
      <c r="J8302">
        <f>d[[#This Row],[d]]</f>
        <v>31392</v>
      </c>
    </row>
    <row r="8303" spans="1:10" x14ac:dyDescent="0.3">
      <c r="A8303" t="s">
        <v>8308</v>
      </c>
      <c r="B8303">
        <f>INDEX(results[Nuclear],MATCH($A8303,results[Time period],0),)</f>
        <v>11170</v>
      </c>
      <c r="C8303">
        <f>INDEX(results[Hydro],MATCH($A8303,results[Time period],0),)</f>
        <v>500</v>
      </c>
      <c r="D8303">
        <f>INDEX(results[CCGT],MATCH($A8303,results[Time period],0),)</f>
        <v>14267.35</v>
      </c>
      <c r="E8303">
        <f>InstalledCapacity!$B$7*pv[[#This Row],[pv]]</f>
        <v>4801.6500000000005</v>
      </c>
      <c r="F8303">
        <f>InstalledCapacity!$B$8*wind_Onshore[[#This Row],[wind_Onshore]]</f>
        <v>0</v>
      </c>
      <c r="G8303">
        <f>InstalledCapacity!$B$9*wind_Offshore[[#This Row],[wind_Offshore]]</f>
        <v>0</v>
      </c>
      <c r="H8303">
        <f>INDEX(results[Coal],MATCH($A8303,results[Time period],0),)</f>
        <v>0</v>
      </c>
      <c r="I8303">
        <f>INDEX(results[Diesel],MATCH($A8303,results[Time period],0),)</f>
        <v>0</v>
      </c>
      <c r="J8303">
        <f>d[[#This Row],[d]]</f>
        <v>30739</v>
      </c>
    </row>
    <row r="8304" spans="1:10" x14ac:dyDescent="0.3">
      <c r="A8304" t="s">
        <v>8309</v>
      </c>
      <c r="B8304">
        <f>INDEX(results[Nuclear],MATCH($A8304,results[Time period],0),)</f>
        <v>11170</v>
      </c>
      <c r="C8304">
        <f>INDEX(results[Hydro],MATCH($A8304,results[Time period],0),)</f>
        <v>500</v>
      </c>
      <c r="D8304">
        <f>INDEX(results[CCGT],MATCH($A8304,results[Time period],0),)</f>
        <v>17671.150000000001</v>
      </c>
      <c r="E8304">
        <f>InstalledCapacity!$B$7*pv[[#This Row],[pv]]</f>
        <v>17.850000000000001</v>
      </c>
      <c r="F8304">
        <f>InstalledCapacity!$B$8*wind_Onshore[[#This Row],[wind_Onshore]]</f>
        <v>0</v>
      </c>
      <c r="G8304">
        <f>InstalledCapacity!$B$9*wind_Offshore[[#This Row],[wind_Offshore]]</f>
        <v>0</v>
      </c>
      <c r="H8304">
        <f>INDEX(results[Coal],MATCH($A8304,results[Time period],0),)</f>
        <v>0</v>
      </c>
      <c r="I8304">
        <f>INDEX(results[Diesel],MATCH($A8304,results[Time period],0),)</f>
        <v>0</v>
      </c>
      <c r="J8304">
        <f>d[[#This Row],[d]]</f>
        <v>29359</v>
      </c>
    </row>
    <row r="8305" spans="1:10" x14ac:dyDescent="0.3">
      <c r="A8305" t="s">
        <v>8310</v>
      </c>
      <c r="B8305">
        <f>INDEX(results[Nuclear],MATCH($A8305,results[Time period],0),)</f>
        <v>11170</v>
      </c>
      <c r="C8305">
        <f>INDEX(results[Hydro],MATCH($A8305,results[Time period],0),)</f>
        <v>500</v>
      </c>
      <c r="D8305">
        <f>INDEX(results[CCGT],MATCH($A8305,results[Time period],0),)</f>
        <v>16670</v>
      </c>
      <c r="E8305">
        <f>InstalledCapacity!$B$7*pv[[#This Row],[pv]]</f>
        <v>0</v>
      </c>
      <c r="F8305">
        <f>InstalledCapacity!$B$8*wind_Onshore[[#This Row],[wind_Onshore]]</f>
        <v>0</v>
      </c>
      <c r="G8305">
        <f>InstalledCapacity!$B$9*wind_Offshore[[#This Row],[wind_Offshore]]</f>
        <v>0</v>
      </c>
      <c r="H8305">
        <f>INDEX(results[Coal],MATCH($A8305,results[Time period],0),)</f>
        <v>0</v>
      </c>
      <c r="I8305">
        <f>INDEX(results[Diesel],MATCH($A8305,results[Time period],0),)</f>
        <v>0</v>
      </c>
      <c r="J8305">
        <f>d[[#This Row],[d]]</f>
        <v>28340</v>
      </c>
    </row>
    <row r="8306" spans="1:10" x14ac:dyDescent="0.3">
      <c r="A8306" t="s">
        <v>8311</v>
      </c>
      <c r="B8306">
        <f>INDEX(results[Nuclear],MATCH($A8306,results[Time period],0),)</f>
        <v>11170</v>
      </c>
      <c r="C8306">
        <f>INDEX(results[Hydro],MATCH($A8306,results[Time period],0),)</f>
        <v>500</v>
      </c>
      <c r="D8306">
        <f>INDEX(results[CCGT],MATCH($A8306,results[Time period],0),)</f>
        <v>16146</v>
      </c>
      <c r="E8306">
        <f>InstalledCapacity!$B$7*pv[[#This Row],[pv]]</f>
        <v>0</v>
      </c>
      <c r="F8306">
        <f>InstalledCapacity!$B$8*wind_Onshore[[#This Row],[wind_Onshore]]</f>
        <v>0</v>
      </c>
      <c r="G8306">
        <f>InstalledCapacity!$B$9*wind_Offshore[[#This Row],[wind_Offshore]]</f>
        <v>0</v>
      </c>
      <c r="H8306">
        <f>INDEX(results[Coal],MATCH($A8306,results[Time period],0),)</f>
        <v>0</v>
      </c>
      <c r="I8306">
        <f>INDEX(results[Diesel],MATCH($A8306,results[Time period],0),)</f>
        <v>0</v>
      </c>
      <c r="J8306">
        <f>d[[#This Row],[d]]</f>
        <v>27816</v>
      </c>
    </row>
    <row r="8307" spans="1:10" x14ac:dyDescent="0.3">
      <c r="A8307" t="s">
        <v>8312</v>
      </c>
      <c r="B8307">
        <f>INDEX(results[Nuclear],MATCH($A8307,results[Time period],0),)</f>
        <v>11170</v>
      </c>
      <c r="C8307">
        <f>INDEX(results[Hydro],MATCH($A8307,results[Time period],0),)</f>
        <v>500</v>
      </c>
      <c r="D8307">
        <f>INDEX(results[CCGT],MATCH($A8307,results[Time period],0),)</f>
        <v>16082</v>
      </c>
      <c r="E8307">
        <f>InstalledCapacity!$B$7*pv[[#This Row],[pv]]</f>
        <v>0</v>
      </c>
      <c r="F8307">
        <f>InstalledCapacity!$B$8*wind_Onshore[[#This Row],[wind_Onshore]]</f>
        <v>0</v>
      </c>
      <c r="G8307">
        <f>InstalledCapacity!$B$9*wind_Offshore[[#This Row],[wind_Offshore]]</f>
        <v>0</v>
      </c>
      <c r="H8307">
        <f>INDEX(results[Coal],MATCH($A8307,results[Time period],0),)</f>
        <v>0</v>
      </c>
      <c r="I8307">
        <f>INDEX(results[Diesel],MATCH($A8307,results[Time period],0),)</f>
        <v>0</v>
      </c>
      <c r="J8307">
        <f>d[[#This Row],[d]]</f>
        <v>27752</v>
      </c>
    </row>
    <row r="8308" spans="1:10" x14ac:dyDescent="0.3">
      <c r="A8308" t="s">
        <v>8313</v>
      </c>
      <c r="B8308">
        <f>INDEX(results[Nuclear],MATCH($A8308,results[Time period],0),)</f>
        <v>11170</v>
      </c>
      <c r="C8308">
        <f>INDEX(results[Hydro],MATCH($A8308,results[Time period],0),)</f>
        <v>500</v>
      </c>
      <c r="D8308">
        <f>INDEX(results[CCGT],MATCH($A8308,results[Time period],0),)</f>
        <v>16315</v>
      </c>
      <c r="E8308">
        <f>InstalledCapacity!$B$7*pv[[#This Row],[pv]]</f>
        <v>0</v>
      </c>
      <c r="F8308">
        <f>InstalledCapacity!$B$8*wind_Onshore[[#This Row],[wind_Onshore]]</f>
        <v>0</v>
      </c>
      <c r="G8308">
        <f>InstalledCapacity!$B$9*wind_Offshore[[#This Row],[wind_Offshore]]</f>
        <v>0</v>
      </c>
      <c r="H8308">
        <f>INDEX(results[Coal],MATCH($A8308,results[Time period],0),)</f>
        <v>0</v>
      </c>
      <c r="I8308">
        <f>INDEX(results[Diesel],MATCH($A8308,results[Time period],0),)</f>
        <v>0</v>
      </c>
      <c r="J8308">
        <f>d[[#This Row],[d]]</f>
        <v>27985</v>
      </c>
    </row>
    <row r="8309" spans="1:10" x14ac:dyDescent="0.3">
      <c r="A8309" t="s">
        <v>8314</v>
      </c>
      <c r="B8309">
        <f>INDEX(results[Nuclear],MATCH($A8309,results[Time period],0),)</f>
        <v>11170</v>
      </c>
      <c r="C8309">
        <f>INDEX(results[Hydro],MATCH($A8309,results[Time period],0),)</f>
        <v>500</v>
      </c>
      <c r="D8309">
        <f>INDEX(results[CCGT],MATCH($A8309,results[Time period],0),)</f>
        <v>16670</v>
      </c>
      <c r="E8309">
        <f>InstalledCapacity!$B$7*pv[[#This Row],[pv]]</f>
        <v>0</v>
      </c>
      <c r="F8309">
        <f>InstalledCapacity!$B$8*wind_Onshore[[#This Row],[wind_Onshore]]</f>
        <v>0</v>
      </c>
      <c r="G8309">
        <f>InstalledCapacity!$B$9*wind_Offshore[[#This Row],[wind_Offshore]]</f>
        <v>0</v>
      </c>
      <c r="H8309">
        <f>INDEX(results[Coal],MATCH($A8309,results[Time period],0),)</f>
        <v>0</v>
      </c>
      <c r="I8309">
        <f>INDEX(results[Diesel],MATCH($A8309,results[Time period],0),)</f>
        <v>0</v>
      </c>
      <c r="J8309">
        <f>d[[#This Row],[d]]</f>
        <v>28340</v>
      </c>
    </row>
    <row r="8310" spans="1:10" x14ac:dyDescent="0.3">
      <c r="A8310" t="s">
        <v>8315</v>
      </c>
      <c r="B8310">
        <f>INDEX(results[Nuclear],MATCH($A8310,results[Time period],0),)</f>
        <v>11170</v>
      </c>
      <c r="C8310">
        <f>INDEX(results[Hydro],MATCH($A8310,results[Time period],0),)</f>
        <v>500</v>
      </c>
      <c r="D8310">
        <f>INDEX(results[CCGT],MATCH($A8310,results[Time period],0),)</f>
        <v>17581</v>
      </c>
      <c r="E8310">
        <f>InstalledCapacity!$B$7*pv[[#This Row],[pv]]</f>
        <v>0</v>
      </c>
      <c r="F8310">
        <f>InstalledCapacity!$B$8*wind_Onshore[[#This Row],[wind_Onshore]]</f>
        <v>0</v>
      </c>
      <c r="G8310">
        <f>InstalledCapacity!$B$9*wind_Offshore[[#This Row],[wind_Offshore]]</f>
        <v>0</v>
      </c>
      <c r="H8310">
        <f>INDEX(results[Coal],MATCH($A8310,results[Time period],0),)</f>
        <v>0</v>
      </c>
      <c r="I8310">
        <f>INDEX(results[Diesel],MATCH($A8310,results[Time period],0),)</f>
        <v>0</v>
      </c>
      <c r="J8310">
        <f>d[[#This Row],[d]]</f>
        <v>29251</v>
      </c>
    </row>
    <row r="8311" spans="1:10" x14ac:dyDescent="0.3">
      <c r="A8311" t="s">
        <v>8316</v>
      </c>
      <c r="B8311">
        <f>INDEX(results[Nuclear],MATCH($A8311,results[Time period],0),)</f>
        <v>11170</v>
      </c>
      <c r="C8311">
        <f>INDEX(results[Hydro],MATCH($A8311,results[Time period],0),)</f>
        <v>500</v>
      </c>
      <c r="D8311">
        <f>INDEX(results[CCGT],MATCH($A8311,results[Time period],0),)</f>
        <v>19520</v>
      </c>
      <c r="E8311">
        <f>InstalledCapacity!$B$7*pv[[#This Row],[pv]]</f>
        <v>0</v>
      </c>
      <c r="F8311">
        <f>InstalledCapacity!$B$8*wind_Onshore[[#This Row],[wind_Onshore]]</f>
        <v>0</v>
      </c>
      <c r="G8311">
        <f>InstalledCapacity!$B$9*wind_Offshore[[#This Row],[wind_Offshore]]</f>
        <v>0</v>
      </c>
      <c r="H8311">
        <f>INDEX(results[Coal],MATCH($A8311,results[Time period],0),)</f>
        <v>0</v>
      </c>
      <c r="I8311">
        <f>INDEX(results[Diesel],MATCH($A8311,results[Time period],0),)</f>
        <v>0</v>
      </c>
      <c r="J8311">
        <f>d[[#This Row],[d]]</f>
        <v>31190</v>
      </c>
    </row>
    <row r="8312" spans="1:10" x14ac:dyDescent="0.3">
      <c r="A8312" t="s">
        <v>8317</v>
      </c>
      <c r="B8312">
        <f>INDEX(results[Nuclear],MATCH($A8312,results[Time period],0),)</f>
        <v>11170</v>
      </c>
      <c r="C8312">
        <f>INDEX(results[Hydro],MATCH($A8312,results[Time period],0),)</f>
        <v>500</v>
      </c>
      <c r="D8312">
        <f>INDEX(results[CCGT],MATCH($A8312,results[Time period],0),)</f>
        <v>19800</v>
      </c>
      <c r="E8312">
        <f>InstalledCapacity!$B$7*pv[[#This Row],[pv]]</f>
        <v>0</v>
      </c>
      <c r="F8312">
        <f>InstalledCapacity!$B$8*wind_Onshore[[#This Row],[wind_Onshore]]</f>
        <v>0</v>
      </c>
      <c r="G8312">
        <f>InstalledCapacity!$B$9*wind_Offshore[[#This Row],[wind_Offshore]]</f>
        <v>0</v>
      </c>
      <c r="H8312">
        <f>INDEX(results[Coal],MATCH($A8312,results[Time period],0),)</f>
        <v>2547</v>
      </c>
      <c r="I8312">
        <f>INDEX(results[Diesel],MATCH($A8312,results[Time period],0),)</f>
        <v>0</v>
      </c>
      <c r="J8312">
        <f>d[[#This Row],[d]]</f>
        <v>34017</v>
      </c>
    </row>
    <row r="8313" spans="1:10" x14ac:dyDescent="0.3">
      <c r="A8313" t="s">
        <v>8318</v>
      </c>
      <c r="B8313">
        <f>INDEX(results[Nuclear],MATCH($A8313,results[Time period],0),)</f>
        <v>11170</v>
      </c>
      <c r="C8313">
        <f>INDEX(results[Hydro],MATCH($A8313,results[Time period],0),)</f>
        <v>500</v>
      </c>
      <c r="D8313">
        <f>INDEX(results[CCGT],MATCH($A8313,results[Time period],0),)</f>
        <v>19800</v>
      </c>
      <c r="E8313">
        <f>InstalledCapacity!$B$7*pv[[#This Row],[pv]]</f>
        <v>0</v>
      </c>
      <c r="F8313">
        <f>InstalledCapacity!$B$8*wind_Onshore[[#This Row],[wind_Onshore]]</f>
        <v>0</v>
      </c>
      <c r="G8313">
        <f>InstalledCapacity!$B$9*wind_Offshore[[#This Row],[wind_Offshore]]</f>
        <v>0</v>
      </c>
      <c r="H8313">
        <f>INDEX(results[Coal],MATCH($A8313,results[Time period],0),)</f>
        <v>3464</v>
      </c>
      <c r="I8313">
        <f>INDEX(results[Diesel],MATCH($A8313,results[Time period],0),)</f>
        <v>0</v>
      </c>
      <c r="J8313">
        <f>d[[#This Row],[d]]</f>
        <v>34934</v>
      </c>
    </row>
    <row r="8314" spans="1:10" x14ac:dyDescent="0.3">
      <c r="A8314" t="s">
        <v>8319</v>
      </c>
      <c r="B8314">
        <f>INDEX(results[Nuclear],MATCH($A8314,results[Time period],0),)</f>
        <v>11170</v>
      </c>
      <c r="C8314">
        <f>INDEX(results[Hydro],MATCH($A8314,results[Time period],0),)</f>
        <v>500</v>
      </c>
      <c r="D8314">
        <f>INDEX(results[CCGT],MATCH($A8314,results[Time period],0),)</f>
        <v>19800</v>
      </c>
      <c r="E8314">
        <f>InstalledCapacity!$B$7*pv[[#This Row],[pv]]</f>
        <v>0</v>
      </c>
      <c r="F8314">
        <f>InstalledCapacity!$B$8*wind_Onshore[[#This Row],[wind_Onshore]]</f>
        <v>0</v>
      </c>
      <c r="G8314">
        <f>InstalledCapacity!$B$9*wind_Offshore[[#This Row],[wind_Offshore]]</f>
        <v>0</v>
      </c>
      <c r="H8314">
        <f>INDEX(results[Coal],MATCH($A8314,results[Time period],0),)</f>
        <v>2409</v>
      </c>
      <c r="I8314">
        <f>INDEX(results[Diesel],MATCH($A8314,results[Time period],0),)</f>
        <v>0</v>
      </c>
      <c r="J8314">
        <f>d[[#This Row],[d]]</f>
        <v>33879</v>
      </c>
    </row>
    <row r="8315" spans="1:10" x14ac:dyDescent="0.3">
      <c r="A8315" t="s">
        <v>8320</v>
      </c>
      <c r="B8315">
        <f>INDEX(results[Nuclear],MATCH($A8315,results[Time period],0),)</f>
        <v>11170</v>
      </c>
      <c r="C8315">
        <f>INDEX(results[Hydro],MATCH($A8315,results[Time period],0),)</f>
        <v>500</v>
      </c>
      <c r="D8315">
        <f>INDEX(results[CCGT],MATCH($A8315,results[Time period],0),)</f>
        <v>19800</v>
      </c>
      <c r="E8315">
        <f>InstalledCapacity!$B$7*pv[[#This Row],[pv]]</f>
        <v>0</v>
      </c>
      <c r="F8315">
        <f>InstalledCapacity!$B$8*wind_Onshore[[#This Row],[wind_Onshore]]</f>
        <v>0</v>
      </c>
      <c r="G8315">
        <f>InstalledCapacity!$B$9*wind_Offshore[[#This Row],[wind_Offshore]]</f>
        <v>0</v>
      </c>
      <c r="H8315">
        <f>INDEX(results[Coal],MATCH($A8315,results[Time period],0),)</f>
        <v>343</v>
      </c>
      <c r="I8315">
        <f>INDEX(results[Diesel],MATCH($A8315,results[Time period],0),)</f>
        <v>0</v>
      </c>
      <c r="J8315">
        <f>d[[#This Row],[d]]</f>
        <v>31813</v>
      </c>
    </row>
    <row r="8316" spans="1:10" x14ac:dyDescent="0.3">
      <c r="A8316" t="s">
        <v>8321</v>
      </c>
      <c r="B8316">
        <f>INDEX(results[Nuclear],MATCH($A8316,results[Time period],0),)</f>
        <v>11170</v>
      </c>
      <c r="C8316">
        <f>INDEX(results[Hydro],MATCH($A8316,results[Time period],0),)</f>
        <v>500</v>
      </c>
      <c r="D8316">
        <f>INDEX(results[CCGT],MATCH($A8316,results[Time period],0),)</f>
        <v>18217</v>
      </c>
      <c r="E8316">
        <f>InstalledCapacity!$B$7*pv[[#This Row],[pv]]</f>
        <v>0</v>
      </c>
      <c r="F8316">
        <f>InstalledCapacity!$B$8*wind_Onshore[[#This Row],[wind_Onshore]]</f>
        <v>0</v>
      </c>
      <c r="G8316">
        <f>InstalledCapacity!$B$9*wind_Offshore[[#This Row],[wind_Offshore]]</f>
        <v>0</v>
      </c>
      <c r="H8316">
        <f>INDEX(results[Coal],MATCH($A8316,results[Time period],0),)</f>
        <v>0</v>
      </c>
      <c r="I8316">
        <f>INDEX(results[Diesel],MATCH($A8316,results[Time period],0),)</f>
        <v>0</v>
      </c>
      <c r="J8316">
        <f>d[[#This Row],[d]]</f>
        <v>29887</v>
      </c>
    </row>
    <row r="8317" spans="1:10" x14ac:dyDescent="0.3">
      <c r="A8317" t="s">
        <v>8322</v>
      </c>
      <c r="B8317">
        <f>INDEX(results[Nuclear],MATCH($A8317,results[Time period],0),)</f>
        <v>11170</v>
      </c>
      <c r="C8317">
        <f>INDEX(results[Hydro],MATCH($A8317,results[Time period],0),)</f>
        <v>500</v>
      </c>
      <c r="D8317">
        <f>INDEX(results[CCGT],MATCH($A8317,results[Time period],0),)</f>
        <v>16419</v>
      </c>
      <c r="E8317">
        <f>InstalledCapacity!$B$7*pv[[#This Row],[pv]]</f>
        <v>0</v>
      </c>
      <c r="F8317">
        <f>InstalledCapacity!$B$8*wind_Onshore[[#This Row],[wind_Onshore]]</f>
        <v>0</v>
      </c>
      <c r="G8317">
        <f>InstalledCapacity!$B$9*wind_Offshore[[#This Row],[wind_Offshore]]</f>
        <v>0</v>
      </c>
      <c r="H8317">
        <f>INDEX(results[Coal],MATCH($A8317,results[Time period],0),)</f>
        <v>0</v>
      </c>
      <c r="I8317">
        <f>INDEX(results[Diesel],MATCH($A8317,results[Time period],0),)</f>
        <v>0</v>
      </c>
      <c r="J8317">
        <f>d[[#This Row],[d]]</f>
        <v>28089</v>
      </c>
    </row>
    <row r="8318" spans="1:10" x14ac:dyDescent="0.3">
      <c r="A8318" t="s">
        <v>8323</v>
      </c>
      <c r="B8318">
        <f>INDEX(results[Nuclear],MATCH($A8318,results[Time period],0),)</f>
        <v>11170</v>
      </c>
      <c r="C8318">
        <f>INDEX(results[Hydro],MATCH($A8318,results[Time period],0),)</f>
        <v>500</v>
      </c>
      <c r="D8318">
        <f>INDEX(results[CCGT],MATCH($A8318,results[Time period],0),)</f>
        <v>14710.2</v>
      </c>
      <c r="E8318">
        <f>InstalledCapacity!$B$7*pv[[#This Row],[pv]]</f>
        <v>499.8</v>
      </c>
      <c r="F8318">
        <f>InstalledCapacity!$B$8*wind_Onshore[[#This Row],[wind_Onshore]]</f>
        <v>0</v>
      </c>
      <c r="G8318">
        <f>InstalledCapacity!$B$9*wind_Offshore[[#This Row],[wind_Offshore]]</f>
        <v>0</v>
      </c>
      <c r="H8318">
        <f>INDEX(results[Coal],MATCH($A8318,results[Time period],0),)</f>
        <v>0</v>
      </c>
      <c r="I8318">
        <f>INDEX(results[Diesel],MATCH($A8318,results[Time period],0),)</f>
        <v>0</v>
      </c>
      <c r="J8318">
        <f>d[[#This Row],[d]]</f>
        <v>26880</v>
      </c>
    </row>
    <row r="8319" spans="1:10" x14ac:dyDescent="0.3">
      <c r="A8319" t="s">
        <v>8324</v>
      </c>
      <c r="B8319">
        <f>INDEX(results[Nuclear],MATCH($A8319,results[Time period],0),)</f>
        <v>11170</v>
      </c>
      <c r="C8319">
        <f>INDEX(results[Hydro],MATCH($A8319,results[Time period],0),)</f>
        <v>500</v>
      </c>
      <c r="D8319">
        <f>INDEX(results[CCGT],MATCH($A8319,results[Time period],0),)</f>
        <v>8750.4</v>
      </c>
      <c r="E8319">
        <f>InstalledCapacity!$B$7*pv[[#This Row],[pv]]</f>
        <v>5640.6</v>
      </c>
      <c r="F8319">
        <f>InstalledCapacity!$B$8*wind_Onshore[[#This Row],[wind_Onshore]]</f>
        <v>0</v>
      </c>
      <c r="G8319">
        <f>InstalledCapacity!$B$9*wind_Offshore[[#This Row],[wind_Offshore]]</f>
        <v>0</v>
      </c>
      <c r="H8319">
        <f>INDEX(results[Coal],MATCH($A8319,results[Time period],0),)</f>
        <v>0</v>
      </c>
      <c r="I8319">
        <f>INDEX(results[Diesel],MATCH($A8319,results[Time period],0),)</f>
        <v>0</v>
      </c>
      <c r="J8319">
        <f>d[[#This Row],[d]]</f>
        <v>26061</v>
      </c>
    </row>
    <row r="8320" spans="1:10" x14ac:dyDescent="0.3">
      <c r="A8320" t="s">
        <v>8325</v>
      </c>
      <c r="B8320">
        <f>INDEX(results[Nuclear],MATCH($A8320,results[Time period],0),)</f>
        <v>11170</v>
      </c>
      <c r="C8320">
        <f>INDEX(results[Hydro],MATCH($A8320,results[Time period],0),)</f>
        <v>500</v>
      </c>
      <c r="D8320">
        <f>INDEX(results[CCGT],MATCH($A8320,results[Time period],0),)</f>
        <v>4169.6000000000004</v>
      </c>
      <c r="E8320">
        <f>InstalledCapacity!$B$7*pv[[#This Row],[pv]]</f>
        <v>9710.4000000000015</v>
      </c>
      <c r="F8320">
        <f>InstalledCapacity!$B$8*wind_Onshore[[#This Row],[wind_Onshore]]</f>
        <v>0</v>
      </c>
      <c r="G8320">
        <f>InstalledCapacity!$B$9*wind_Offshore[[#This Row],[wind_Offshore]]</f>
        <v>0</v>
      </c>
      <c r="H8320">
        <f>INDEX(results[Coal],MATCH($A8320,results[Time period],0),)</f>
        <v>0</v>
      </c>
      <c r="I8320">
        <f>INDEX(results[Diesel],MATCH($A8320,results[Time period],0),)</f>
        <v>0</v>
      </c>
      <c r="J8320">
        <f>d[[#This Row],[d]]</f>
        <v>25550</v>
      </c>
    </row>
    <row r="8321" spans="1:10" x14ac:dyDescent="0.3">
      <c r="A8321" t="s">
        <v>8326</v>
      </c>
      <c r="B8321">
        <f>INDEX(results[Nuclear],MATCH($A8321,results[Time period],0),)</f>
        <v>11170</v>
      </c>
      <c r="C8321">
        <f>INDEX(results[Hydro],MATCH($A8321,results[Time period],0),)</f>
        <v>500</v>
      </c>
      <c r="D8321">
        <f>INDEX(results[CCGT],MATCH($A8321,results[Time period],0),)</f>
        <v>1839</v>
      </c>
      <c r="E8321">
        <f>InstalledCapacity!$B$7*pv[[#This Row],[pv]]</f>
        <v>12138</v>
      </c>
      <c r="F8321">
        <f>InstalledCapacity!$B$8*wind_Onshore[[#This Row],[wind_Onshore]]</f>
        <v>0</v>
      </c>
      <c r="G8321">
        <f>InstalledCapacity!$B$9*wind_Offshore[[#This Row],[wind_Offshore]]</f>
        <v>0</v>
      </c>
      <c r="H8321">
        <f>INDEX(results[Coal],MATCH($A8321,results[Time period],0),)</f>
        <v>0</v>
      </c>
      <c r="I8321">
        <f>INDEX(results[Diesel],MATCH($A8321,results[Time period],0),)</f>
        <v>0</v>
      </c>
      <c r="J8321">
        <f>d[[#This Row],[d]]</f>
        <v>25647</v>
      </c>
    </row>
    <row r="8322" spans="1:10" x14ac:dyDescent="0.3">
      <c r="A8322" t="s">
        <v>8327</v>
      </c>
      <c r="B8322">
        <f>INDEX(results[Nuclear],MATCH($A8322,results[Time period],0),)</f>
        <v>11170</v>
      </c>
      <c r="C8322">
        <f>INDEX(results[Hydro],MATCH($A8322,results[Time period],0),)</f>
        <v>500</v>
      </c>
      <c r="D8322">
        <f>INDEX(results[CCGT],MATCH($A8322,results[Time period],0),)</f>
        <v>1493.75</v>
      </c>
      <c r="E8322">
        <f>InstalledCapacity!$B$7*pv[[#This Row],[pv]]</f>
        <v>13298.25</v>
      </c>
      <c r="F8322">
        <f>InstalledCapacity!$B$8*wind_Onshore[[#This Row],[wind_Onshore]]</f>
        <v>0</v>
      </c>
      <c r="G8322">
        <f>InstalledCapacity!$B$9*wind_Offshore[[#This Row],[wind_Offshore]]</f>
        <v>0</v>
      </c>
      <c r="H8322">
        <f>INDEX(results[Coal],MATCH($A8322,results[Time period],0),)</f>
        <v>0</v>
      </c>
      <c r="I8322">
        <f>INDEX(results[Diesel],MATCH($A8322,results[Time period],0),)</f>
        <v>0</v>
      </c>
      <c r="J8322">
        <f>d[[#This Row],[d]]</f>
        <v>26462</v>
      </c>
    </row>
    <row r="8323" spans="1:10" x14ac:dyDescent="0.3">
      <c r="A8323" t="s">
        <v>8328</v>
      </c>
      <c r="B8323">
        <f>INDEX(results[Nuclear],MATCH($A8323,results[Time period],0),)</f>
        <v>11170</v>
      </c>
      <c r="C8323">
        <f>INDEX(results[Hydro],MATCH($A8323,results[Time period],0),)</f>
        <v>500</v>
      </c>
      <c r="D8323">
        <f>INDEX(results[CCGT],MATCH($A8323,results[Time period],0),)</f>
        <v>3494.25</v>
      </c>
      <c r="E8323">
        <f>InstalledCapacity!$B$7*pv[[#This Row],[pv]]</f>
        <v>13476.75</v>
      </c>
      <c r="F8323">
        <f>InstalledCapacity!$B$8*wind_Onshore[[#This Row],[wind_Onshore]]</f>
        <v>0</v>
      </c>
      <c r="G8323">
        <f>InstalledCapacity!$B$9*wind_Offshore[[#This Row],[wind_Offshore]]</f>
        <v>0</v>
      </c>
      <c r="H8323">
        <f>INDEX(results[Coal],MATCH($A8323,results[Time period],0),)</f>
        <v>0</v>
      </c>
      <c r="I8323">
        <f>INDEX(results[Diesel],MATCH($A8323,results[Time period],0),)</f>
        <v>0</v>
      </c>
      <c r="J8323">
        <f>d[[#This Row],[d]]</f>
        <v>28641</v>
      </c>
    </row>
    <row r="8324" spans="1:10" x14ac:dyDescent="0.3">
      <c r="A8324" t="s">
        <v>8329</v>
      </c>
      <c r="B8324">
        <f>INDEX(results[Nuclear],MATCH($A8324,results[Time period],0),)</f>
        <v>11170</v>
      </c>
      <c r="C8324">
        <f>INDEX(results[Hydro],MATCH($A8324,results[Time period],0),)</f>
        <v>500</v>
      </c>
      <c r="D8324">
        <f>INDEX(results[CCGT],MATCH($A8324,results[Time period],0),)</f>
        <v>4968.7</v>
      </c>
      <c r="E8324">
        <f>InstalledCapacity!$B$7*pv[[#This Row],[pv]]</f>
        <v>12816.3</v>
      </c>
      <c r="F8324">
        <f>InstalledCapacity!$B$8*wind_Onshore[[#This Row],[wind_Onshore]]</f>
        <v>0</v>
      </c>
      <c r="G8324">
        <f>InstalledCapacity!$B$9*wind_Offshore[[#This Row],[wind_Offshore]]</f>
        <v>0</v>
      </c>
      <c r="H8324">
        <f>INDEX(results[Coal],MATCH($A8324,results[Time period],0),)</f>
        <v>0</v>
      </c>
      <c r="I8324">
        <f>INDEX(results[Diesel],MATCH($A8324,results[Time period],0),)</f>
        <v>0</v>
      </c>
      <c r="J8324">
        <f>d[[#This Row],[d]]</f>
        <v>29455</v>
      </c>
    </row>
    <row r="8325" spans="1:10" x14ac:dyDescent="0.3">
      <c r="A8325" t="s">
        <v>8330</v>
      </c>
      <c r="B8325">
        <f>INDEX(results[Nuclear],MATCH($A8325,results[Time period],0),)</f>
        <v>11170</v>
      </c>
      <c r="C8325">
        <f>INDEX(results[Hydro],MATCH($A8325,results[Time period],0),)</f>
        <v>500</v>
      </c>
      <c r="D8325">
        <f>INDEX(results[CCGT],MATCH($A8325,results[Time period],0),)</f>
        <v>6897.15</v>
      </c>
      <c r="E8325">
        <f>InstalledCapacity!$B$7*pv[[#This Row],[pv]]</f>
        <v>11084.85</v>
      </c>
      <c r="F8325">
        <f>InstalledCapacity!$B$8*wind_Onshore[[#This Row],[wind_Onshore]]</f>
        <v>0</v>
      </c>
      <c r="G8325">
        <f>InstalledCapacity!$B$9*wind_Offshore[[#This Row],[wind_Offshore]]</f>
        <v>0</v>
      </c>
      <c r="H8325">
        <f>INDEX(results[Coal],MATCH($A8325,results[Time period],0),)</f>
        <v>0</v>
      </c>
      <c r="I8325">
        <f>INDEX(results[Diesel],MATCH($A8325,results[Time period],0),)</f>
        <v>0</v>
      </c>
      <c r="J8325">
        <f>d[[#This Row],[d]]</f>
        <v>29652</v>
      </c>
    </row>
    <row r="8326" spans="1:10" x14ac:dyDescent="0.3">
      <c r="A8326" t="s">
        <v>8331</v>
      </c>
      <c r="B8326">
        <f>INDEX(results[Nuclear],MATCH($A8326,results[Time period],0),)</f>
        <v>11170</v>
      </c>
      <c r="C8326">
        <f>INDEX(results[Hydro],MATCH($A8326,results[Time period],0),)</f>
        <v>500</v>
      </c>
      <c r="D8326">
        <f>INDEX(results[CCGT],MATCH($A8326,results[Time period],0),)</f>
        <v>9507.25</v>
      </c>
      <c r="E8326">
        <f>InstalledCapacity!$B$7*pv[[#This Row],[pv]]</f>
        <v>8121.75</v>
      </c>
      <c r="F8326">
        <f>InstalledCapacity!$B$8*wind_Onshore[[#This Row],[wind_Onshore]]</f>
        <v>0</v>
      </c>
      <c r="G8326">
        <f>InstalledCapacity!$B$9*wind_Offshore[[#This Row],[wind_Offshore]]</f>
        <v>0</v>
      </c>
      <c r="H8326">
        <f>INDEX(results[Coal],MATCH($A8326,results[Time period],0),)</f>
        <v>0</v>
      </c>
      <c r="I8326">
        <f>INDEX(results[Diesel],MATCH($A8326,results[Time period],0),)</f>
        <v>0</v>
      </c>
      <c r="J8326">
        <f>d[[#This Row],[d]]</f>
        <v>29299</v>
      </c>
    </row>
    <row r="8327" spans="1:10" x14ac:dyDescent="0.3">
      <c r="A8327" t="s">
        <v>8332</v>
      </c>
      <c r="B8327">
        <f>INDEX(results[Nuclear],MATCH($A8327,results[Time period],0),)</f>
        <v>11170</v>
      </c>
      <c r="C8327">
        <f>INDEX(results[Hydro],MATCH($A8327,results[Time period],0),)</f>
        <v>500</v>
      </c>
      <c r="D8327">
        <f>INDEX(results[CCGT],MATCH($A8327,results[Time period],0),)</f>
        <v>12982.5</v>
      </c>
      <c r="E8327">
        <f>InstalledCapacity!$B$7*pv[[#This Row],[pv]]</f>
        <v>3748.5</v>
      </c>
      <c r="F8327">
        <f>InstalledCapacity!$B$8*wind_Onshore[[#This Row],[wind_Onshore]]</f>
        <v>0</v>
      </c>
      <c r="G8327">
        <f>InstalledCapacity!$B$9*wind_Offshore[[#This Row],[wind_Offshore]]</f>
        <v>0</v>
      </c>
      <c r="H8327">
        <f>INDEX(results[Coal],MATCH($A8327,results[Time period],0),)</f>
        <v>0</v>
      </c>
      <c r="I8327">
        <f>INDEX(results[Diesel],MATCH($A8327,results[Time period],0),)</f>
        <v>0</v>
      </c>
      <c r="J8327">
        <f>d[[#This Row],[d]]</f>
        <v>28401</v>
      </c>
    </row>
    <row r="8328" spans="1:10" x14ac:dyDescent="0.3">
      <c r="A8328" t="s">
        <v>8333</v>
      </c>
      <c r="B8328">
        <f>INDEX(results[Nuclear],MATCH($A8328,results[Time period],0),)</f>
        <v>11170</v>
      </c>
      <c r="C8328">
        <f>INDEX(results[Hydro],MATCH($A8328,results[Time period],0),)</f>
        <v>500</v>
      </c>
      <c r="D8328">
        <f>INDEX(results[CCGT],MATCH($A8328,results[Time period],0),)</f>
        <v>15040</v>
      </c>
      <c r="E8328">
        <f>InstalledCapacity!$B$7*pv[[#This Row],[pv]]</f>
        <v>0</v>
      </c>
      <c r="F8328">
        <f>InstalledCapacity!$B$8*wind_Onshore[[#This Row],[wind_Onshore]]</f>
        <v>0</v>
      </c>
      <c r="G8328">
        <f>InstalledCapacity!$B$9*wind_Offshore[[#This Row],[wind_Offshore]]</f>
        <v>0</v>
      </c>
      <c r="H8328">
        <f>INDEX(results[Coal],MATCH($A8328,results[Time period],0),)</f>
        <v>0</v>
      </c>
      <c r="I8328">
        <f>INDEX(results[Diesel],MATCH($A8328,results[Time period],0),)</f>
        <v>0</v>
      </c>
      <c r="J8328">
        <f>d[[#This Row],[d]]</f>
        <v>26710</v>
      </c>
    </row>
    <row r="8329" spans="1:10" x14ac:dyDescent="0.3">
      <c r="A8329" t="s">
        <v>8334</v>
      </c>
      <c r="B8329">
        <f>INDEX(results[Nuclear],MATCH($A8329,results[Time period],0),)</f>
        <v>11170</v>
      </c>
      <c r="C8329">
        <f>INDEX(results[Hydro],MATCH($A8329,results[Time period],0),)</f>
        <v>500</v>
      </c>
      <c r="D8329">
        <f>INDEX(results[CCGT],MATCH($A8329,results[Time period],0),)</f>
        <v>13395</v>
      </c>
      <c r="E8329">
        <f>InstalledCapacity!$B$7*pv[[#This Row],[pv]]</f>
        <v>0</v>
      </c>
      <c r="F8329">
        <f>InstalledCapacity!$B$8*wind_Onshore[[#This Row],[wind_Onshore]]</f>
        <v>0</v>
      </c>
      <c r="G8329">
        <f>InstalledCapacity!$B$9*wind_Offshore[[#This Row],[wind_Offshore]]</f>
        <v>0</v>
      </c>
      <c r="H8329">
        <f>INDEX(results[Coal],MATCH($A8329,results[Time period],0),)</f>
        <v>0</v>
      </c>
      <c r="I8329">
        <f>INDEX(results[Diesel],MATCH($A8329,results[Time period],0),)</f>
        <v>0</v>
      </c>
      <c r="J8329">
        <f>d[[#This Row],[d]]</f>
        <v>25065</v>
      </c>
    </row>
    <row r="8330" spans="1:10" x14ac:dyDescent="0.3">
      <c r="A8330" t="s">
        <v>8335</v>
      </c>
      <c r="B8330">
        <f>INDEX(results[Nuclear],MATCH($A8330,results[Time period],0),)</f>
        <v>11170</v>
      </c>
      <c r="C8330">
        <f>INDEX(results[Hydro],MATCH($A8330,results[Time period],0),)</f>
        <v>500</v>
      </c>
      <c r="D8330">
        <f>INDEX(results[CCGT],MATCH($A8330,results[Time period],0),)</f>
        <v>12239</v>
      </c>
      <c r="E8330">
        <f>InstalledCapacity!$B$7*pv[[#This Row],[pv]]</f>
        <v>0</v>
      </c>
      <c r="F8330">
        <f>InstalledCapacity!$B$8*wind_Onshore[[#This Row],[wind_Onshore]]</f>
        <v>0</v>
      </c>
      <c r="G8330">
        <f>InstalledCapacity!$B$9*wind_Offshore[[#This Row],[wind_Offshore]]</f>
        <v>0</v>
      </c>
      <c r="H8330">
        <f>INDEX(results[Coal],MATCH($A8330,results[Time period],0),)</f>
        <v>0</v>
      </c>
      <c r="I8330">
        <f>INDEX(results[Diesel],MATCH($A8330,results[Time period],0),)</f>
        <v>0</v>
      </c>
      <c r="J8330">
        <f>d[[#This Row],[d]]</f>
        <v>23909</v>
      </c>
    </row>
    <row r="8331" spans="1:10" x14ac:dyDescent="0.3">
      <c r="A8331" t="s">
        <v>8336</v>
      </c>
      <c r="B8331">
        <f>INDEX(results[Nuclear],MATCH($A8331,results[Time period],0),)</f>
        <v>11170</v>
      </c>
      <c r="C8331">
        <f>INDEX(results[Hydro],MATCH($A8331,results[Time period],0),)</f>
        <v>500</v>
      </c>
      <c r="D8331">
        <f>INDEX(results[CCGT],MATCH($A8331,results[Time period],0),)</f>
        <v>11734</v>
      </c>
      <c r="E8331">
        <f>InstalledCapacity!$B$7*pv[[#This Row],[pv]]</f>
        <v>0</v>
      </c>
      <c r="F8331">
        <f>InstalledCapacity!$B$8*wind_Onshore[[#This Row],[wind_Onshore]]</f>
        <v>0</v>
      </c>
      <c r="G8331">
        <f>InstalledCapacity!$B$9*wind_Offshore[[#This Row],[wind_Offshore]]</f>
        <v>0</v>
      </c>
      <c r="H8331">
        <f>INDEX(results[Coal],MATCH($A8331,results[Time period],0),)</f>
        <v>0</v>
      </c>
      <c r="I8331">
        <f>INDEX(results[Diesel],MATCH($A8331,results[Time period],0),)</f>
        <v>0</v>
      </c>
      <c r="J8331">
        <f>d[[#This Row],[d]]</f>
        <v>23404</v>
      </c>
    </row>
    <row r="8332" spans="1:10" x14ac:dyDescent="0.3">
      <c r="A8332" t="s">
        <v>8337</v>
      </c>
      <c r="B8332">
        <f>INDEX(results[Nuclear],MATCH($A8332,results[Time period],0),)</f>
        <v>11170</v>
      </c>
      <c r="C8332">
        <f>INDEX(results[Hydro],MATCH($A8332,results[Time period],0),)</f>
        <v>500</v>
      </c>
      <c r="D8332">
        <f>INDEX(results[CCGT],MATCH($A8332,results[Time period],0),)</f>
        <v>11421</v>
      </c>
      <c r="E8332">
        <f>InstalledCapacity!$B$7*pv[[#This Row],[pv]]</f>
        <v>0</v>
      </c>
      <c r="F8332">
        <f>InstalledCapacity!$B$8*wind_Onshore[[#This Row],[wind_Onshore]]</f>
        <v>0</v>
      </c>
      <c r="G8332">
        <f>InstalledCapacity!$B$9*wind_Offshore[[#This Row],[wind_Offshore]]</f>
        <v>0</v>
      </c>
      <c r="H8332">
        <f>INDEX(results[Coal],MATCH($A8332,results[Time period],0),)</f>
        <v>0</v>
      </c>
      <c r="I8332">
        <f>INDEX(results[Diesel],MATCH($A8332,results[Time period],0),)</f>
        <v>0</v>
      </c>
      <c r="J8332">
        <f>d[[#This Row],[d]]</f>
        <v>23091</v>
      </c>
    </row>
    <row r="8333" spans="1:10" x14ac:dyDescent="0.3">
      <c r="A8333" t="s">
        <v>8338</v>
      </c>
      <c r="B8333">
        <f>INDEX(results[Nuclear],MATCH($A8333,results[Time period],0),)</f>
        <v>11170</v>
      </c>
      <c r="C8333">
        <f>INDEX(results[Hydro],MATCH($A8333,results[Time period],0),)</f>
        <v>500</v>
      </c>
      <c r="D8333">
        <f>INDEX(results[CCGT],MATCH($A8333,results[Time period],0),)</f>
        <v>11471</v>
      </c>
      <c r="E8333">
        <f>InstalledCapacity!$B$7*pv[[#This Row],[pv]]</f>
        <v>0</v>
      </c>
      <c r="F8333">
        <f>InstalledCapacity!$B$8*wind_Onshore[[#This Row],[wind_Onshore]]</f>
        <v>0</v>
      </c>
      <c r="G8333">
        <f>InstalledCapacity!$B$9*wind_Offshore[[#This Row],[wind_Offshore]]</f>
        <v>0</v>
      </c>
      <c r="H8333">
        <f>INDEX(results[Coal],MATCH($A8333,results[Time period],0),)</f>
        <v>0</v>
      </c>
      <c r="I8333">
        <f>INDEX(results[Diesel],MATCH($A8333,results[Time period],0),)</f>
        <v>0</v>
      </c>
      <c r="J8333">
        <f>d[[#This Row],[d]]</f>
        <v>23141</v>
      </c>
    </row>
    <row r="8334" spans="1:10" x14ac:dyDescent="0.3">
      <c r="A8334" t="s">
        <v>8339</v>
      </c>
      <c r="B8334">
        <f>INDEX(results[Nuclear],MATCH($A8334,results[Time period],0),)</f>
        <v>11170</v>
      </c>
      <c r="C8334">
        <f>INDEX(results[Hydro],MATCH($A8334,results[Time period],0),)</f>
        <v>500</v>
      </c>
      <c r="D8334">
        <f>INDEX(results[CCGT],MATCH($A8334,results[Time period],0),)</f>
        <v>11992</v>
      </c>
      <c r="E8334">
        <f>InstalledCapacity!$B$7*pv[[#This Row],[pv]]</f>
        <v>0</v>
      </c>
      <c r="F8334">
        <f>InstalledCapacity!$B$8*wind_Onshore[[#This Row],[wind_Onshore]]</f>
        <v>0</v>
      </c>
      <c r="G8334">
        <f>InstalledCapacity!$B$9*wind_Offshore[[#This Row],[wind_Offshore]]</f>
        <v>0</v>
      </c>
      <c r="H8334">
        <f>INDEX(results[Coal],MATCH($A8334,results[Time period],0),)</f>
        <v>0</v>
      </c>
      <c r="I8334">
        <f>INDEX(results[Diesel],MATCH($A8334,results[Time period],0),)</f>
        <v>0</v>
      </c>
      <c r="J8334">
        <f>d[[#This Row],[d]]</f>
        <v>23662</v>
      </c>
    </row>
    <row r="8335" spans="1:10" x14ac:dyDescent="0.3">
      <c r="A8335" t="s">
        <v>8340</v>
      </c>
      <c r="B8335">
        <f>INDEX(results[Nuclear],MATCH($A8335,results[Time period],0),)</f>
        <v>11170</v>
      </c>
      <c r="C8335">
        <f>INDEX(results[Hydro],MATCH($A8335,results[Time period],0),)</f>
        <v>500</v>
      </c>
      <c r="D8335">
        <f>INDEX(results[CCGT],MATCH($A8335,results[Time period],0),)</f>
        <v>13534</v>
      </c>
      <c r="E8335">
        <f>InstalledCapacity!$B$7*pv[[#This Row],[pv]]</f>
        <v>0</v>
      </c>
      <c r="F8335">
        <f>InstalledCapacity!$B$8*wind_Onshore[[#This Row],[wind_Onshore]]</f>
        <v>0</v>
      </c>
      <c r="G8335">
        <f>InstalledCapacity!$B$9*wind_Offshore[[#This Row],[wind_Offshore]]</f>
        <v>0</v>
      </c>
      <c r="H8335">
        <f>INDEX(results[Coal],MATCH($A8335,results[Time period],0),)</f>
        <v>0</v>
      </c>
      <c r="I8335">
        <f>INDEX(results[Diesel],MATCH($A8335,results[Time period],0),)</f>
        <v>0</v>
      </c>
      <c r="J8335">
        <f>d[[#This Row],[d]]</f>
        <v>25204</v>
      </c>
    </row>
    <row r="8336" spans="1:10" x14ac:dyDescent="0.3">
      <c r="A8336" t="s">
        <v>8341</v>
      </c>
      <c r="B8336">
        <f>INDEX(results[Nuclear],MATCH($A8336,results[Time period],0),)</f>
        <v>11170</v>
      </c>
      <c r="C8336">
        <f>INDEX(results[Hydro],MATCH($A8336,results[Time period],0),)</f>
        <v>500</v>
      </c>
      <c r="D8336">
        <f>INDEX(results[CCGT],MATCH($A8336,results[Time period],0),)</f>
        <v>15944</v>
      </c>
      <c r="E8336">
        <f>InstalledCapacity!$B$7*pv[[#This Row],[pv]]</f>
        <v>0</v>
      </c>
      <c r="F8336">
        <f>InstalledCapacity!$B$8*wind_Onshore[[#This Row],[wind_Onshore]]</f>
        <v>0</v>
      </c>
      <c r="G8336">
        <f>InstalledCapacity!$B$9*wind_Offshore[[#This Row],[wind_Offshore]]</f>
        <v>0</v>
      </c>
      <c r="H8336">
        <f>INDEX(results[Coal],MATCH($A8336,results[Time period],0),)</f>
        <v>0</v>
      </c>
      <c r="I8336">
        <f>INDEX(results[Diesel],MATCH($A8336,results[Time period],0),)</f>
        <v>0</v>
      </c>
      <c r="J8336">
        <f>d[[#This Row],[d]]</f>
        <v>27614</v>
      </c>
    </row>
    <row r="8337" spans="1:10" x14ac:dyDescent="0.3">
      <c r="A8337" t="s">
        <v>8342</v>
      </c>
      <c r="B8337">
        <f>INDEX(results[Nuclear],MATCH($A8337,results[Time period],0),)</f>
        <v>11170</v>
      </c>
      <c r="C8337">
        <f>INDEX(results[Hydro],MATCH($A8337,results[Time period],0),)</f>
        <v>500</v>
      </c>
      <c r="D8337">
        <f>INDEX(results[CCGT],MATCH($A8337,results[Time period],0),)</f>
        <v>17110</v>
      </c>
      <c r="E8337">
        <f>InstalledCapacity!$B$7*pv[[#This Row],[pv]]</f>
        <v>0</v>
      </c>
      <c r="F8337">
        <f>InstalledCapacity!$B$8*wind_Onshore[[#This Row],[wind_Onshore]]</f>
        <v>0</v>
      </c>
      <c r="G8337">
        <f>InstalledCapacity!$B$9*wind_Offshore[[#This Row],[wind_Offshore]]</f>
        <v>0</v>
      </c>
      <c r="H8337">
        <f>INDEX(results[Coal],MATCH($A8337,results[Time period],0),)</f>
        <v>0</v>
      </c>
      <c r="I8337">
        <f>INDEX(results[Diesel],MATCH($A8337,results[Time period],0),)</f>
        <v>0</v>
      </c>
      <c r="J8337">
        <f>d[[#This Row],[d]]</f>
        <v>28780</v>
      </c>
    </row>
    <row r="8338" spans="1:10" x14ac:dyDescent="0.3">
      <c r="A8338" t="s">
        <v>8343</v>
      </c>
      <c r="B8338">
        <f>INDEX(results[Nuclear],MATCH($A8338,results[Time period],0),)</f>
        <v>11170</v>
      </c>
      <c r="C8338">
        <f>INDEX(results[Hydro],MATCH($A8338,results[Time period],0),)</f>
        <v>500</v>
      </c>
      <c r="D8338">
        <f>INDEX(results[CCGT],MATCH($A8338,results[Time period],0),)</f>
        <v>16875</v>
      </c>
      <c r="E8338">
        <f>InstalledCapacity!$B$7*pv[[#This Row],[pv]]</f>
        <v>0</v>
      </c>
      <c r="F8338">
        <f>InstalledCapacity!$B$8*wind_Onshore[[#This Row],[wind_Onshore]]</f>
        <v>0</v>
      </c>
      <c r="G8338">
        <f>InstalledCapacity!$B$9*wind_Offshore[[#This Row],[wind_Offshore]]</f>
        <v>0</v>
      </c>
      <c r="H8338">
        <f>INDEX(results[Coal],MATCH($A8338,results[Time period],0),)</f>
        <v>0</v>
      </c>
      <c r="I8338">
        <f>INDEX(results[Diesel],MATCH($A8338,results[Time period],0),)</f>
        <v>0</v>
      </c>
      <c r="J8338">
        <f>d[[#This Row],[d]]</f>
        <v>28545</v>
      </c>
    </row>
    <row r="8339" spans="1:10" x14ac:dyDescent="0.3">
      <c r="A8339" t="s">
        <v>8344</v>
      </c>
      <c r="B8339">
        <f>INDEX(results[Nuclear],MATCH($A8339,results[Time period],0),)</f>
        <v>11170</v>
      </c>
      <c r="C8339">
        <f>INDEX(results[Hydro],MATCH($A8339,results[Time period],0),)</f>
        <v>500</v>
      </c>
      <c r="D8339">
        <f>INDEX(results[CCGT],MATCH($A8339,results[Time period],0),)</f>
        <v>16961</v>
      </c>
      <c r="E8339">
        <f>InstalledCapacity!$B$7*pv[[#This Row],[pv]]</f>
        <v>0</v>
      </c>
      <c r="F8339">
        <f>InstalledCapacity!$B$8*wind_Onshore[[#This Row],[wind_Onshore]]</f>
        <v>0</v>
      </c>
      <c r="G8339">
        <f>InstalledCapacity!$B$9*wind_Offshore[[#This Row],[wind_Offshore]]</f>
        <v>0</v>
      </c>
      <c r="H8339">
        <f>INDEX(results[Coal],MATCH($A8339,results[Time period],0),)</f>
        <v>0</v>
      </c>
      <c r="I8339">
        <f>INDEX(results[Diesel],MATCH($A8339,results[Time period],0),)</f>
        <v>0</v>
      </c>
      <c r="J8339">
        <f>d[[#This Row],[d]]</f>
        <v>28631</v>
      </c>
    </row>
    <row r="8340" spans="1:10" x14ac:dyDescent="0.3">
      <c r="A8340" t="s">
        <v>8345</v>
      </c>
      <c r="B8340">
        <f>INDEX(results[Nuclear],MATCH($A8340,results[Time period],0),)</f>
        <v>11170</v>
      </c>
      <c r="C8340">
        <f>INDEX(results[Hydro],MATCH($A8340,results[Time period],0),)</f>
        <v>500</v>
      </c>
      <c r="D8340">
        <f>INDEX(results[CCGT],MATCH($A8340,results[Time period],0),)</f>
        <v>16920</v>
      </c>
      <c r="E8340">
        <f>InstalledCapacity!$B$7*pv[[#This Row],[pv]]</f>
        <v>0</v>
      </c>
      <c r="F8340">
        <f>InstalledCapacity!$B$8*wind_Onshore[[#This Row],[wind_Onshore]]</f>
        <v>0</v>
      </c>
      <c r="G8340">
        <f>InstalledCapacity!$B$9*wind_Offshore[[#This Row],[wind_Offshore]]</f>
        <v>0</v>
      </c>
      <c r="H8340">
        <f>INDEX(results[Coal],MATCH($A8340,results[Time period],0),)</f>
        <v>0</v>
      </c>
      <c r="I8340">
        <f>INDEX(results[Diesel],MATCH($A8340,results[Time period],0),)</f>
        <v>0</v>
      </c>
      <c r="J8340">
        <f>d[[#This Row],[d]]</f>
        <v>28590</v>
      </c>
    </row>
    <row r="8341" spans="1:10" x14ac:dyDescent="0.3">
      <c r="A8341" t="s">
        <v>8346</v>
      </c>
      <c r="B8341">
        <f>INDEX(results[Nuclear],MATCH($A8341,results[Time period],0),)</f>
        <v>11170</v>
      </c>
      <c r="C8341">
        <f>INDEX(results[Hydro],MATCH($A8341,results[Time period],0),)</f>
        <v>500</v>
      </c>
      <c r="D8341">
        <f>INDEX(results[CCGT],MATCH($A8341,results[Time period],0),)</f>
        <v>16716</v>
      </c>
      <c r="E8341">
        <f>InstalledCapacity!$B$7*pv[[#This Row],[pv]]</f>
        <v>0</v>
      </c>
      <c r="F8341">
        <f>InstalledCapacity!$B$8*wind_Onshore[[#This Row],[wind_Onshore]]</f>
        <v>0</v>
      </c>
      <c r="G8341">
        <f>InstalledCapacity!$B$9*wind_Offshore[[#This Row],[wind_Offshore]]</f>
        <v>0</v>
      </c>
      <c r="H8341">
        <f>INDEX(results[Coal],MATCH($A8341,results[Time period],0),)</f>
        <v>0</v>
      </c>
      <c r="I8341">
        <f>INDEX(results[Diesel],MATCH($A8341,results[Time period],0),)</f>
        <v>0</v>
      </c>
      <c r="J8341">
        <f>d[[#This Row],[d]]</f>
        <v>28386</v>
      </c>
    </row>
    <row r="8342" spans="1:10" x14ac:dyDescent="0.3">
      <c r="A8342" t="s">
        <v>8347</v>
      </c>
      <c r="B8342">
        <f>INDEX(results[Nuclear],MATCH($A8342,results[Time period],0),)</f>
        <v>11170</v>
      </c>
      <c r="C8342">
        <f>INDEX(results[Hydro],MATCH($A8342,results[Time period],0),)</f>
        <v>500</v>
      </c>
      <c r="D8342">
        <f>INDEX(results[CCGT],MATCH($A8342,results[Time period],0),)</f>
        <v>15852.6</v>
      </c>
      <c r="E8342">
        <f>InstalledCapacity!$B$7*pv[[#This Row],[pv]]</f>
        <v>428.40000000000003</v>
      </c>
      <c r="F8342">
        <f>InstalledCapacity!$B$8*wind_Onshore[[#This Row],[wind_Onshore]]</f>
        <v>0</v>
      </c>
      <c r="G8342">
        <f>InstalledCapacity!$B$9*wind_Offshore[[#This Row],[wind_Offshore]]</f>
        <v>0</v>
      </c>
      <c r="H8342">
        <f>INDEX(results[Coal],MATCH($A8342,results[Time period],0),)</f>
        <v>0</v>
      </c>
      <c r="I8342">
        <f>INDEX(results[Diesel],MATCH($A8342,results[Time period],0),)</f>
        <v>0</v>
      </c>
      <c r="J8342">
        <f>d[[#This Row],[d]]</f>
        <v>27951</v>
      </c>
    </row>
    <row r="8343" spans="1:10" x14ac:dyDescent="0.3">
      <c r="A8343" t="s">
        <v>8348</v>
      </c>
      <c r="B8343">
        <f>INDEX(results[Nuclear],MATCH($A8343,results[Time period],0),)</f>
        <v>11170</v>
      </c>
      <c r="C8343">
        <f>INDEX(results[Hydro],MATCH($A8343,results[Time period],0),)</f>
        <v>500</v>
      </c>
      <c r="D8343">
        <f>INDEX(results[CCGT],MATCH($A8343,results[Time period],0),)</f>
        <v>10489.35</v>
      </c>
      <c r="E8343">
        <f>InstalledCapacity!$B$7*pv[[#This Row],[pv]]</f>
        <v>5515.65</v>
      </c>
      <c r="F8343">
        <f>InstalledCapacity!$B$8*wind_Onshore[[#This Row],[wind_Onshore]]</f>
        <v>0</v>
      </c>
      <c r="G8343">
        <f>InstalledCapacity!$B$9*wind_Offshore[[#This Row],[wind_Offshore]]</f>
        <v>0</v>
      </c>
      <c r="H8343">
        <f>INDEX(results[Coal],MATCH($A8343,results[Time period],0),)</f>
        <v>0</v>
      </c>
      <c r="I8343">
        <f>INDEX(results[Diesel],MATCH($A8343,results[Time period],0),)</f>
        <v>0</v>
      </c>
      <c r="J8343">
        <f>d[[#This Row],[d]]</f>
        <v>27675</v>
      </c>
    </row>
    <row r="8344" spans="1:10" x14ac:dyDescent="0.3">
      <c r="A8344" t="s">
        <v>8349</v>
      </c>
      <c r="B8344">
        <f>INDEX(results[Nuclear],MATCH($A8344,results[Time period],0),)</f>
        <v>11170</v>
      </c>
      <c r="C8344">
        <f>INDEX(results[Hydro],MATCH($A8344,results[Time period],0),)</f>
        <v>500</v>
      </c>
      <c r="D8344">
        <f>INDEX(results[CCGT],MATCH($A8344,results[Time period],0),)</f>
        <v>5988.3</v>
      </c>
      <c r="E8344">
        <f>InstalledCapacity!$B$7*pv[[#This Row],[pv]]</f>
        <v>9674.7000000000007</v>
      </c>
      <c r="F8344">
        <f>InstalledCapacity!$B$8*wind_Onshore[[#This Row],[wind_Onshore]]</f>
        <v>0</v>
      </c>
      <c r="G8344">
        <f>InstalledCapacity!$B$9*wind_Offshore[[#This Row],[wind_Offshore]]</f>
        <v>0</v>
      </c>
      <c r="H8344">
        <f>INDEX(results[Coal],MATCH($A8344,results[Time period],0),)</f>
        <v>0</v>
      </c>
      <c r="I8344">
        <f>INDEX(results[Diesel],MATCH($A8344,results[Time period],0),)</f>
        <v>0</v>
      </c>
      <c r="J8344">
        <f>d[[#This Row],[d]]</f>
        <v>27333</v>
      </c>
    </row>
    <row r="8345" spans="1:10" x14ac:dyDescent="0.3">
      <c r="A8345" t="s">
        <v>8350</v>
      </c>
      <c r="B8345">
        <f>INDEX(results[Nuclear],MATCH($A8345,results[Time period],0),)</f>
        <v>11170</v>
      </c>
      <c r="C8345">
        <f>INDEX(results[Hydro],MATCH($A8345,results[Time period],0),)</f>
        <v>500</v>
      </c>
      <c r="D8345">
        <f>INDEX(results[CCGT],MATCH($A8345,results[Time period],0),)</f>
        <v>3189.05</v>
      </c>
      <c r="E8345">
        <f>InstalledCapacity!$B$7*pv[[#This Row],[pv]]</f>
        <v>12262.95</v>
      </c>
      <c r="F8345">
        <f>InstalledCapacity!$B$8*wind_Onshore[[#This Row],[wind_Onshore]]</f>
        <v>0</v>
      </c>
      <c r="G8345">
        <f>InstalledCapacity!$B$9*wind_Offshore[[#This Row],[wind_Offshore]]</f>
        <v>0</v>
      </c>
      <c r="H8345">
        <f>INDEX(results[Coal],MATCH($A8345,results[Time period],0),)</f>
        <v>0</v>
      </c>
      <c r="I8345">
        <f>INDEX(results[Diesel],MATCH($A8345,results[Time period],0),)</f>
        <v>0</v>
      </c>
      <c r="J8345">
        <f>d[[#This Row],[d]]</f>
        <v>27122</v>
      </c>
    </row>
    <row r="8346" spans="1:10" x14ac:dyDescent="0.3">
      <c r="A8346" t="s">
        <v>8351</v>
      </c>
      <c r="B8346">
        <f>INDEX(results[Nuclear],MATCH($A8346,results[Time period],0),)</f>
        <v>11170</v>
      </c>
      <c r="C8346">
        <f>INDEX(results[Hydro],MATCH($A8346,results[Time period],0),)</f>
        <v>500</v>
      </c>
      <c r="D8346">
        <f>INDEX(results[CCGT],MATCH($A8346,results[Time period],0),)</f>
        <v>2315</v>
      </c>
      <c r="E8346">
        <f>InstalledCapacity!$B$7*pv[[#This Row],[pv]]</f>
        <v>13566</v>
      </c>
      <c r="F8346">
        <f>InstalledCapacity!$B$8*wind_Onshore[[#This Row],[wind_Onshore]]</f>
        <v>0</v>
      </c>
      <c r="G8346">
        <f>InstalledCapacity!$B$9*wind_Offshore[[#This Row],[wind_Offshore]]</f>
        <v>0</v>
      </c>
      <c r="H8346">
        <f>INDEX(results[Coal],MATCH($A8346,results[Time period],0),)</f>
        <v>0</v>
      </c>
      <c r="I8346">
        <f>INDEX(results[Diesel],MATCH($A8346,results[Time period],0),)</f>
        <v>0</v>
      </c>
      <c r="J8346">
        <f>d[[#This Row],[d]]</f>
        <v>27551</v>
      </c>
    </row>
    <row r="8347" spans="1:10" x14ac:dyDescent="0.3">
      <c r="A8347" t="s">
        <v>8352</v>
      </c>
      <c r="B8347">
        <f>INDEX(results[Nuclear],MATCH($A8347,results[Time period],0),)</f>
        <v>11170</v>
      </c>
      <c r="C8347">
        <f>INDEX(results[Hydro],MATCH($A8347,results[Time period],0),)</f>
        <v>500</v>
      </c>
      <c r="D8347">
        <f>INDEX(results[CCGT],MATCH($A8347,results[Time period],0),)</f>
        <v>2883.25</v>
      </c>
      <c r="E8347">
        <f>InstalledCapacity!$B$7*pv[[#This Row],[pv]]</f>
        <v>13833.75</v>
      </c>
      <c r="F8347">
        <f>InstalledCapacity!$B$8*wind_Onshore[[#This Row],[wind_Onshore]]</f>
        <v>0</v>
      </c>
      <c r="G8347">
        <f>InstalledCapacity!$B$9*wind_Offshore[[#This Row],[wind_Offshore]]</f>
        <v>0</v>
      </c>
      <c r="H8347">
        <f>INDEX(results[Coal],MATCH($A8347,results[Time period],0),)</f>
        <v>0</v>
      </c>
      <c r="I8347">
        <f>INDEX(results[Diesel],MATCH($A8347,results[Time period],0),)</f>
        <v>0</v>
      </c>
      <c r="J8347">
        <f>d[[#This Row],[d]]</f>
        <v>28387</v>
      </c>
    </row>
    <row r="8348" spans="1:10" x14ac:dyDescent="0.3">
      <c r="A8348" t="s">
        <v>8353</v>
      </c>
      <c r="B8348">
        <f>INDEX(results[Nuclear],MATCH($A8348,results[Time period],0),)</f>
        <v>11170</v>
      </c>
      <c r="C8348">
        <f>INDEX(results[Hydro],MATCH($A8348,results[Time period],0),)</f>
        <v>500</v>
      </c>
      <c r="D8348">
        <f>INDEX(results[CCGT],MATCH($A8348,results[Time period],0),)</f>
        <v>3368.25</v>
      </c>
      <c r="E8348">
        <f>InstalledCapacity!$B$7*pv[[#This Row],[pv]]</f>
        <v>13119.75</v>
      </c>
      <c r="F8348">
        <f>InstalledCapacity!$B$8*wind_Onshore[[#This Row],[wind_Onshore]]</f>
        <v>0</v>
      </c>
      <c r="G8348">
        <f>InstalledCapacity!$B$9*wind_Offshore[[#This Row],[wind_Offshore]]</f>
        <v>0</v>
      </c>
      <c r="H8348">
        <f>INDEX(results[Coal],MATCH($A8348,results[Time period],0),)</f>
        <v>0</v>
      </c>
      <c r="I8348">
        <f>INDEX(results[Diesel],MATCH($A8348,results[Time period],0),)</f>
        <v>0</v>
      </c>
      <c r="J8348">
        <f>d[[#This Row],[d]]</f>
        <v>28158</v>
      </c>
    </row>
    <row r="8349" spans="1:10" x14ac:dyDescent="0.3">
      <c r="A8349" t="s">
        <v>8354</v>
      </c>
      <c r="B8349">
        <f>INDEX(results[Nuclear],MATCH($A8349,results[Time period],0),)</f>
        <v>11170</v>
      </c>
      <c r="C8349">
        <f>INDEX(results[Hydro],MATCH($A8349,results[Time period],0),)</f>
        <v>500</v>
      </c>
      <c r="D8349">
        <f>INDEX(results[CCGT],MATCH($A8349,results[Time period],0),)</f>
        <v>4371.7</v>
      </c>
      <c r="E8349">
        <f>InstalledCapacity!$B$7*pv[[#This Row],[pv]]</f>
        <v>11388.300000000001</v>
      </c>
      <c r="F8349">
        <f>InstalledCapacity!$B$8*wind_Onshore[[#This Row],[wind_Onshore]]</f>
        <v>0</v>
      </c>
      <c r="G8349">
        <f>InstalledCapacity!$B$9*wind_Offshore[[#This Row],[wind_Offshore]]</f>
        <v>0</v>
      </c>
      <c r="H8349">
        <f>INDEX(results[Coal],MATCH($A8349,results[Time period],0),)</f>
        <v>0</v>
      </c>
      <c r="I8349">
        <f>INDEX(results[Diesel],MATCH($A8349,results[Time period],0),)</f>
        <v>0</v>
      </c>
      <c r="J8349">
        <f>d[[#This Row],[d]]</f>
        <v>27430</v>
      </c>
    </row>
    <row r="8350" spans="1:10" x14ac:dyDescent="0.3">
      <c r="A8350" t="s">
        <v>8355</v>
      </c>
      <c r="B8350">
        <f>INDEX(results[Nuclear],MATCH($A8350,results[Time period],0),)</f>
        <v>11170</v>
      </c>
      <c r="C8350">
        <f>INDEX(results[Hydro],MATCH($A8350,results[Time period],0),)</f>
        <v>500</v>
      </c>
      <c r="D8350">
        <f>INDEX(results[CCGT],MATCH($A8350,results[Time period],0),)</f>
        <v>6580.55</v>
      </c>
      <c r="E8350">
        <f>InstalledCapacity!$B$7*pv[[#This Row],[pv]]</f>
        <v>8514.4499999999989</v>
      </c>
      <c r="F8350">
        <f>InstalledCapacity!$B$8*wind_Onshore[[#This Row],[wind_Onshore]]</f>
        <v>0</v>
      </c>
      <c r="G8350">
        <f>InstalledCapacity!$B$9*wind_Offshore[[#This Row],[wind_Offshore]]</f>
        <v>0</v>
      </c>
      <c r="H8350">
        <f>INDEX(results[Coal],MATCH($A8350,results[Time period],0),)</f>
        <v>0</v>
      </c>
      <c r="I8350">
        <f>INDEX(results[Diesel],MATCH($A8350,results[Time period],0),)</f>
        <v>0</v>
      </c>
      <c r="J8350">
        <f>d[[#This Row],[d]]</f>
        <v>26765</v>
      </c>
    </row>
    <row r="8351" spans="1:10" x14ac:dyDescent="0.3">
      <c r="A8351" t="s">
        <v>8356</v>
      </c>
      <c r="B8351">
        <f>INDEX(results[Nuclear],MATCH($A8351,results[Time period],0),)</f>
        <v>11170</v>
      </c>
      <c r="C8351">
        <f>INDEX(results[Hydro],MATCH($A8351,results[Time period],0),)</f>
        <v>500</v>
      </c>
      <c r="D8351">
        <f>INDEX(results[CCGT],MATCH($A8351,results[Time period],0),)</f>
        <v>9960.5499999999993</v>
      </c>
      <c r="E8351">
        <f>InstalledCapacity!$B$7*pv[[#This Row],[pv]]</f>
        <v>4230.45</v>
      </c>
      <c r="F8351">
        <f>InstalledCapacity!$B$8*wind_Onshore[[#This Row],[wind_Onshore]]</f>
        <v>0</v>
      </c>
      <c r="G8351">
        <f>InstalledCapacity!$B$9*wind_Offshore[[#This Row],[wind_Offshore]]</f>
        <v>0</v>
      </c>
      <c r="H8351">
        <f>INDEX(results[Coal],MATCH($A8351,results[Time period],0),)</f>
        <v>0</v>
      </c>
      <c r="I8351">
        <f>INDEX(results[Diesel],MATCH($A8351,results[Time period],0),)</f>
        <v>0</v>
      </c>
      <c r="J8351">
        <f>d[[#This Row],[d]]</f>
        <v>25861</v>
      </c>
    </row>
    <row r="8352" spans="1:10" x14ac:dyDescent="0.3">
      <c r="A8352" t="s">
        <v>8357</v>
      </c>
      <c r="B8352">
        <f>INDEX(results[Nuclear],MATCH($A8352,results[Time period],0),)</f>
        <v>11170</v>
      </c>
      <c r="C8352">
        <f>INDEX(results[Hydro],MATCH($A8352,results[Time period],0),)</f>
        <v>500</v>
      </c>
      <c r="D8352">
        <f>INDEX(results[CCGT],MATCH($A8352,results[Time period],0),)</f>
        <v>12959</v>
      </c>
      <c r="E8352">
        <f>InstalledCapacity!$B$7*pv[[#This Row],[pv]]</f>
        <v>0</v>
      </c>
      <c r="F8352">
        <f>InstalledCapacity!$B$8*wind_Onshore[[#This Row],[wind_Onshore]]</f>
        <v>0</v>
      </c>
      <c r="G8352">
        <f>InstalledCapacity!$B$9*wind_Offshore[[#This Row],[wind_Offshore]]</f>
        <v>0</v>
      </c>
      <c r="H8352">
        <f>INDEX(results[Coal],MATCH($A8352,results[Time period],0),)</f>
        <v>0</v>
      </c>
      <c r="I8352">
        <f>INDEX(results[Diesel],MATCH($A8352,results[Time period],0),)</f>
        <v>0</v>
      </c>
      <c r="J8352">
        <f>d[[#This Row],[d]]</f>
        <v>24629</v>
      </c>
    </row>
    <row r="8353" spans="1:10" x14ac:dyDescent="0.3">
      <c r="A8353" t="s">
        <v>8358</v>
      </c>
      <c r="B8353">
        <f>INDEX(results[Nuclear],MATCH($A8353,results[Time period],0),)</f>
        <v>11170</v>
      </c>
      <c r="C8353">
        <f>INDEX(results[Hydro],MATCH($A8353,results[Time period],0),)</f>
        <v>500</v>
      </c>
      <c r="D8353">
        <f>INDEX(results[CCGT],MATCH($A8353,results[Time period],0),)</f>
        <v>11522</v>
      </c>
      <c r="E8353">
        <f>InstalledCapacity!$B$7*pv[[#This Row],[pv]]</f>
        <v>0</v>
      </c>
      <c r="F8353">
        <f>InstalledCapacity!$B$8*wind_Onshore[[#This Row],[wind_Onshore]]</f>
        <v>0</v>
      </c>
      <c r="G8353">
        <f>InstalledCapacity!$B$9*wind_Offshore[[#This Row],[wind_Offshore]]</f>
        <v>0</v>
      </c>
      <c r="H8353">
        <f>INDEX(results[Coal],MATCH($A8353,results[Time period],0),)</f>
        <v>0</v>
      </c>
      <c r="I8353">
        <f>INDEX(results[Diesel],MATCH($A8353,results[Time period],0),)</f>
        <v>0</v>
      </c>
      <c r="J8353">
        <f>d[[#This Row],[d]]</f>
        <v>23192</v>
      </c>
    </row>
    <row r="8354" spans="1:10" x14ac:dyDescent="0.3">
      <c r="A8354" t="s">
        <v>8359</v>
      </c>
      <c r="B8354">
        <f>INDEX(results[Nuclear],MATCH($A8354,results[Time period],0),)</f>
        <v>11170</v>
      </c>
      <c r="C8354">
        <f>INDEX(results[Hydro],MATCH($A8354,results[Time period],0),)</f>
        <v>500</v>
      </c>
      <c r="D8354">
        <f>INDEX(results[CCGT],MATCH($A8354,results[Time period],0),)</f>
        <v>10276</v>
      </c>
      <c r="E8354">
        <f>InstalledCapacity!$B$7*pv[[#This Row],[pv]]</f>
        <v>0</v>
      </c>
      <c r="F8354">
        <f>InstalledCapacity!$B$8*wind_Onshore[[#This Row],[wind_Onshore]]</f>
        <v>0</v>
      </c>
      <c r="G8354">
        <f>InstalledCapacity!$B$9*wind_Offshore[[#This Row],[wind_Offshore]]</f>
        <v>0</v>
      </c>
      <c r="H8354">
        <f>INDEX(results[Coal],MATCH($A8354,results[Time period],0),)</f>
        <v>0</v>
      </c>
      <c r="I8354">
        <f>INDEX(results[Diesel],MATCH($A8354,results[Time period],0),)</f>
        <v>0</v>
      </c>
      <c r="J8354">
        <f>d[[#This Row],[d]]</f>
        <v>21946</v>
      </c>
    </row>
    <row r="8355" spans="1:10" x14ac:dyDescent="0.3">
      <c r="A8355" t="s">
        <v>8360</v>
      </c>
      <c r="B8355">
        <f>INDEX(results[Nuclear],MATCH($A8355,results[Time period],0),)</f>
        <v>11170</v>
      </c>
      <c r="C8355">
        <f>INDEX(results[Hydro],MATCH($A8355,results[Time period],0),)</f>
        <v>500</v>
      </c>
      <c r="D8355">
        <f>INDEX(results[CCGT],MATCH($A8355,results[Time period],0),)</f>
        <v>9559</v>
      </c>
      <c r="E8355">
        <f>InstalledCapacity!$B$7*pv[[#This Row],[pv]]</f>
        <v>0</v>
      </c>
      <c r="F8355">
        <f>InstalledCapacity!$B$8*wind_Onshore[[#This Row],[wind_Onshore]]</f>
        <v>0</v>
      </c>
      <c r="G8355">
        <f>InstalledCapacity!$B$9*wind_Offshore[[#This Row],[wind_Offshore]]</f>
        <v>0</v>
      </c>
      <c r="H8355">
        <f>INDEX(results[Coal],MATCH($A8355,results[Time period],0),)</f>
        <v>0</v>
      </c>
      <c r="I8355">
        <f>INDEX(results[Diesel],MATCH($A8355,results[Time period],0),)</f>
        <v>0</v>
      </c>
      <c r="J8355">
        <f>d[[#This Row],[d]]</f>
        <v>21229</v>
      </c>
    </row>
    <row r="8356" spans="1:10" x14ac:dyDescent="0.3">
      <c r="A8356" t="s">
        <v>8361</v>
      </c>
      <c r="B8356">
        <f>INDEX(results[Nuclear],MATCH($A8356,results[Time period],0),)</f>
        <v>11170</v>
      </c>
      <c r="C8356">
        <f>INDEX(results[Hydro],MATCH($A8356,results[Time period],0),)</f>
        <v>500</v>
      </c>
      <c r="D8356">
        <f>INDEX(results[CCGT],MATCH($A8356,results[Time period],0),)</f>
        <v>9137</v>
      </c>
      <c r="E8356">
        <f>InstalledCapacity!$B$7*pv[[#This Row],[pv]]</f>
        <v>0</v>
      </c>
      <c r="F8356">
        <f>InstalledCapacity!$B$8*wind_Onshore[[#This Row],[wind_Onshore]]</f>
        <v>0</v>
      </c>
      <c r="G8356">
        <f>InstalledCapacity!$B$9*wind_Offshore[[#This Row],[wind_Offshore]]</f>
        <v>0</v>
      </c>
      <c r="H8356">
        <f>INDEX(results[Coal],MATCH($A8356,results[Time period],0),)</f>
        <v>0</v>
      </c>
      <c r="I8356">
        <f>INDEX(results[Diesel],MATCH($A8356,results[Time period],0),)</f>
        <v>0</v>
      </c>
      <c r="J8356">
        <f>d[[#This Row],[d]]</f>
        <v>20807</v>
      </c>
    </row>
    <row r="8357" spans="1:10" x14ac:dyDescent="0.3">
      <c r="A8357" t="s">
        <v>8362</v>
      </c>
      <c r="B8357">
        <f>INDEX(results[Nuclear],MATCH($A8357,results[Time period],0),)</f>
        <v>11170</v>
      </c>
      <c r="C8357">
        <f>INDEX(results[Hydro],MATCH($A8357,results[Time period],0),)</f>
        <v>500</v>
      </c>
      <c r="D8357">
        <f>INDEX(results[CCGT],MATCH($A8357,results[Time period],0),)</f>
        <v>9037</v>
      </c>
      <c r="E8357">
        <f>InstalledCapacity!$B$7*pv[[#This Row],[pv]]</f>
        <v>0</v>
      </c>
      <c r="F8357">
        <f>InstalledCapacity!$B$8*wind_Onshore[[#This Row],[wind_Onshore]]</f>
        <v>0</v>
      </c>
      <c r="G8357">
        <f>InstalledCapacity!$B$9*wind_Offshore[[#This Row],[wind_Offshore]]</f>
        <v>0</v>
      </c>
      <c r="H8357">
        <f>INDEX(results[Coal],MATCH($A8357,results[Time period],0),)</f>
        <v>0</v>
      </c>
      <c r="I8357">
        <f>INDEX(results[Diesel],MATCH($A8357,results[Time period],0),)</f>
        <v>0</v>
      </c>
      <c r="J8357">
        <f>d[[#This Row],[d]]</f>
        <v>20707</v>
      </c>
    </row>
    <row r="8358" spans="1:10" x14ac:dyDescent="0.3">
      <c r="A8358" t="s">
        <v>8363</v>
      </c>
      <c r="B8358">
        <f>INDEX(results[Nuclear],MATCH($A8358,results[Time period],0),)</f>
        <v>11170</v>
      </c>
      <c r="C8358">
        <f>INDEX(results[Hydro],MATCH($A8358,results[Time period],0),)</f>
        <v>500</v>
      </c>
      <c r="D8358">
        <f>INDEX(results[CCGT],MATCH($A8358,results[Time period],0),)</f>
        <v>9195</v>
      </c>
      <c r="E8358">
        <f>InstalledCapacity!$B$7*pv[[#This Row],[pv]]</f>
        <v>0</v>
      </c>
      <c r="F8358">
        <f>InstalledCapacity!$B$8*wind_Onshore[[#This Row],[wind_Onshore]]</f>
        <v>0</v>
      </c>
      <c r="G8358">
        <f>InstalledCapacity!$B$9*wind_Offshore[[#This Row],[wind_Offshore]]</f>
        <v>0</v>
      </c>
      <c r="H8358">
        <f>INDEX(results[Coal],MATCH($A8358,results[Time period],0),)</f>
        <v>0</v>
      </c>
      <c r="I8358">
        <f>INDEX(results[Diesel],MATCH($A8358,results[Time period],0),)</f>
        <v>0</v>
      </c>
      <c r="J8358">
        <f>d[[#This Row],[d]]</f>
        <v>20865</v>
      </c>
    </row>
    <row r="8359" spans="1:10" x14ac:dyDescent="0.3">
      <c r="A8359" t="s">
        <v>8364</v>
      </c>
      <c r="B8359">
        <f>INDEX(results[Nuclear],MATCH($A8359,results[Time period],0),)</f>
        <v>11170</v>
      </c>
      <c r="C8359">
        <f>INDEX(results[Hydro],MATCH($A8359,results[Time period],0),)</f>
        <v>500</v>
      </c>
      <c r="D8359">
        <f>INDEX(results[CCGT],MATCH($A8359,results[Time period],0),)</f>
        <v>9667</v>
      </c>
      <c r="E8359">
        <f>InstalledCapacity!$B$7*pv[[#This Row],[pv]]</f>
        <v>0</v>
      </c>
      <c r="F8359">
        <f>InstalledCapacity!$B$8*wind_Onshore[[#This Row],[wind_Onshore]]</f>
        <v>0</v>
      </c>
      <c r="G8359">
        <f>InstalledCapacity!$B$9*wind_Offshore[[#This Row],[wind_Offshore]]</f>
        <v>0</v>
      </c>
      <c r="H8359">
        <f>INDEX(results[Coal],MATCH($A8359,results[Time period],0),)</f>
        <v>0</v>
      </c>
      <c r="I8359">
        <f>INDEX(results[Diesel],MATCH($A8359,results[Time period],0),)</f>
        <v>0</v>
      </c>
      <c r="J8359">
        <f>d[[#This Row],[d]]</f>
        <v>21337</v>
      </c>
    </row>
    <row r="8360" spans="1:10" x14ac:dyDescent="0.3">
      <c r="A8360" t="s">
        <v>8365</v>
      </c>
      <c r="B8360">
        <f>INDEX(results[Nuclear],MATCH($A8360,results[Time period],0),)</f>
        <v>11170</v>
      </c>
      <c r="C8360">
        <f>INDEX(results[Hydro],MATCH($A8360,results[Time period],0),)</f>
        <v>500</v>
      </c>
      <c r="D8360">
        <f>INDEX(results[CCGT],MATCH($A8360,results[Time period],0),)</f>
        <v>10679</v>
      </c>
      <c r="E8360">
        <f>InstalledCapacity!$B$7*pv[[#This Row],[pv]]</f>
        <v>0</v>
      </c>
      <c r="F8360">
        <f>InstalledCapacity!$B$8*wind_Onshore[[#This Row],[wind_Onshore]]</f>
        <v>0</v>
      </c>
      <c r="G8360">
        <f>InstalledCapacity!$B$9*wind_Offshore[[#This Row],[wind_Offshore]]</f>
        <v>0</v>
      </c>
      <c r="H8360">
        <f>INDEX(results[Coal],MATCH($A8360,results[Time period],0),)</f>
        <v>0</v>
      </c>
      <c r="I8360">
        <f>INDEX(results[Diesel],MATCH($A8360,results[Time period],0),)</f>
        <v>0</v>
      </c>
      <c r="J8360">
        <f>d[[#This Row],[d]]</f>
        <v>22349</v>
      </c>
    </row>
    <row r="8361" spans="1:10" x14ac:dyDescent="0.3">
      <c r="A8361" t="s">
        <v>8366</v>
      </c>
      <c r="B8361">
        <f>INDEX(results[Nuclear],MATCH($A8361,results[Time period],0),)</f>
        <v>11170</v>
      </c>
      <c r="C8361">
        <f>INDEX(results[Hydro],MATCH($A8361,results[Time period],0),)</f>
        <v>500</v>
      </c>
      <c r="D8361">
        <f>INDEX(results[CCGT],MATCH($A8361,results[Time period],0),)</f>
        <v>11794</v>
      </c>
      <c r="E8361">
        <f>InstalledCapacity!$B$7*pv[[#This Row],[pv]]</f>
        <v>0</v>
      </c>
      <c r="F8361">
        <f>InstalledCapacity!$B$8*wind_Onshore[[#This Row],[wind_Onshore]]</f>
        <v>0</v>
      </c>
      <c r="G8361">
        <f>InstalledCapacity!$B$9*wind_Offshore[[#This Row],[wind_Offshore]]</f>
        <v>0</v>
      </c>
      <c r="H8361">
        <f>INDEX(results[Coal],MATCH($A8361,results[Time period],0),)</f>
        <v>0</v>
      </c>
      <c r="I8361">
        <f>INDEX(results[Diesel],MATCH($A8361,results[Time period],0),)</f>
        <v>0</v>
      </c>
      <c r="J8361">
        <f>d[[#This Row],[d]]</f>
        <v>23464</v>
      </c>
    </row>
    <row r="8362" spans="1:10" x14ac:dyDescent="0.3">
      <c r="A8362" t="s">
        <v>8367</v>
      </c>
      <c r="B8362">
        <f>INDEX(results[Nuclear],MATCH($A8362,results[Time period],0),)</f>
        <v>11170</v>
      </c>
      <c r="C8362">
        <f>INDEX(results[Hydro],MATCH($A8362,results[Time period],0),)</f>
        <v>500</v>
      </c>
      <c r="D8362">
        <f>INDEX(results[CCGT],MATCH($A8362,results[Time period],0),)</f>
        <v>12837</v>
      </c>
      <c r="E8362">
        <f>InstalledCapacity!$B$7*pv[[#This Row],[pv]]</f>
        <v>0</v>
      </c>
      <c r="F8362">
        <f>InstalledCapacity!$B$8*wind_Onshore[[#This Row],[wind_Onshore]]</f>
        <v>0</v>
      </c>
      <c r="G8362">
        <f>InstalledCapacity!$B$9*wind_Offshore[[#This Row],[wind_Offshore]]</f>
        <v>0</v>
      </c>
      <c r="H8362">
        <f>INDEX(results[Coal],MATCH($A8362,results[Time period],0),)</f>
        <v>0</v>
      </c>
      <c r="I8362">
        <f>INDEX(results[Diesel],MATCH($A8362,results[Time period],0),)</f>
        <v>0</v>
      </c>
      <c r="J8362">
        <f>d[[#This Row],[d]]</f>
        <v>24507</v>
      </c>
    </row>
    <row r="8363" spans="1:10" x14ac:dyDescent="0.3">
      <c r="A8363" t="s">
        <v>8368</v>
      </c>
      <c r="B8363">
        <f>INDEX(results[Nuclear],MATCH($A8363,results[Time period],0),)</f>
        <v>11170</v>
      </c>
      <c r="C8363">
        <f>INDEX(results[Hydro],MATCH($A8363,results[Time period],0),)</f>
        <v>500</v>
      </c>
      <c r="D8363">
        <f>INDEX(results[CCGT],MATCH($A8363,results[Time period],0),)</f>
        <v>13575</v>
      </c>
      <c r="E8363">
        <f>InstalledCapacity!$B$7*pv[[#This Row],[pv]]</f>
        <v>0</v>
      </c>
      <c r="F8363">
        <f>InstalledCapacity!$B$8*wind_Onshore[[#This Row],[wind_Onshore]]</f>
        <v>0</v>
      </c>
      <c r="G8363">
        <f>InstalledCapacity!$B$9*wind_Offshore[[#This Row],[wind_Offshore]]</f>
        <v>0</v>
      </c>
      <c r="H8363">
        <f>INDEX(results[Coal],MATCH($A8363,results[Time period],0),)</f>
        <v>0</v>
      </c>
      <c r="I8363">
        <f>INDEX(results[Diesel],MATCH($A8363,results[Time period],0),)</f>
        <v>0</v>
      </c>
      <c r="J8363">
        <f>d[[#This Row],[d]]</f>
        <v>25245</v>
      </c>
    </row>
    <row r="8364" spans="1:10" x14ac:dyDescent="0.3">
      <c r="A8364" t="s">
        <v>8369</v>
      </c>
      <c r="B8364">
        <f>INDEX(results[Nuclear],MATCH($A8364,results[Time period],0),)</f>
        <v>11170</v>
      </c>
      <c r="C8364">
        <f>INDEX(results[Hydro],MATCH($A8364,results[Time period],0),)</f>
        <v>500</v>
      </c>
      <c r="D8364">
        <f>INDEX(results[CCGT],MATCH($A8364,results[Time period],0),)</f>
        <v>13769</v>
      </c>
      <c r="E8364">
        <f>InstalledCapacity!$B$7*pv[[#This Row],[pv]]</f>
        <v>0</v>
      </c>
      <c r="F8364">
        <f>InstalledCapacity!$B$8*wind_Onshore[[#This Row],[wind_Onshore]]</f>
        <v>0</v>
      </c>
      <c r="G8364">
        <f>InstalledCapacity!$B$9*wind_Offshore[[#This Row],[wind_Offshore]]</f>
        <v>0</v>
      </c>
      <c r="H8364">
        <f>INDEX(results[Coal],MATCH($A8364,results[Time period],0),)</f>
        <v>0</v>
      </c>
      <c r="I8364">
        <f>INDEX(results[Diesel],MATCH($A8364,results[Time period],0),)</f>
        <v>0</v>
      </c>
      <c r="J8364">
        <f>d[[#This Row],[d]]</f>
        <v>25439</v>
      </c>
    </row>
    <row r="8365" spans="1:10" x14ac:dyDescent="0.3">
      <c r="A8365" t="s">
        <v>8370</v>
      </c>
      <c r="B8365">
        <f>INDEX(results[Nuclear],MATCH($A8365,results[Time period],0),)</f>
        <v>11170</v>
      </c>
      <c r="C8365">
        <f>INDEX(results[Hydro],MATCH($A8365,results[Time period],0),)</f>
        <v>500</v>
      </c>
      <c r="D8365">
        <f>INDEX(results[CCGT],MATCH($A8365,results[Time period],0),)</f>
        <v>13527</v>
      </c>
      <c r="E8365">
        <f>InstalledCapacity!$B$7*pv[[#This Row],[pv]]</f>
        <v>0</v>
      </c>
      <c r="F8365">
        <f>InstalledCapacity!$B$8*wind_Onshore[[#This Row],[wind_Onshore]]</f>
        <v>0</v>
      </c>
      <c r="G8365">
        <f>InstalledCapacity!$B$9*wind_Offshore[[#This Row],[wind_Offshore]]</f>
        <v>0</v>
      </c>
      <c r="H8365">
        <f>INDEX(results[Coal],MATCH($A8365,results[Time period],0),)</f>
        <v>0</v>
      </c>
      <c r="I8365">
        <f>INDEX(results[Diesel],MATCH($A8365,results[Time period],0),)</f>
        <v>0</v>
      </c>
      <c r="J8365">
        <f>d[[#This Row],[d]]</f>
        <v>25197</v>
      </c>
    </row>
    <row r="8366" spans="1:10" x14ac:dyDescent="0.3">
      <c r="A8366" t="s">
        <v>8371</v>
      </c>
      <c r="B8366">
        <f>INDEX(results[Nuclear],MATCH($A8366,results[Time period],0),)</f>
        <v>11170</v>
      </c>
      <c r="C8366">
        <f>INDEX(results[Hydro],MATCH($A8366,results[Time period],0),)</f>
        <v>500</v>
      </c>
      <c r="D8366">
        <f>INDEX(results[CCGT],MATCH($A8366,results[Time period],0),)</f>
        <v>12618.15</v>
      </c>
      <c r="E8366">
        <f>InstalledCapacity!$B$7*pv[[#This Row],[pv]]</f>
        <v>374.85</v>
      </c>
      <c r="F8366">
        <f>InstalledCapacity!$B$8*wind_Onshore[[#This Row],[wind_Onshore]]</f>
        <v>0</v>
      </c>
      <c r="G8366">
        <f>InstalledCapacity!$B$9*wind_Offshore[[#This Row],[wind_Offshore]]</f>
        <v>0</v>
      </c>
      <c r="H8366">
        <f>INDEX(results[Coal],MATCH($A8366,results[Time period],0),)</f>
        <v>0</v>
      </c>
      <c r="I8366">
        <f>INDEX(results[Diesel],MATCH($A8366,results[Time period],0),)</f>
        <v>0</v>
      </c>
      <c r="J8366">
        <f>d[[#This Row],[d]]</f>
        <v>24663</v>
      </c>
    </row>
    <row r="8367" spans="1:10" x14ac:dyDescent="0.3">
      <c r="A8367" t="s">
        <v>8372</v>
      </c>
      <c r="B8367">
        <f>INDEX(results[Nuclear],MATCH($A8367,results[Time period],0),)</f>
        <v>11170</v>
      </c>
      <c r="C8367">
        <f>INDEX(results[Hydro],MATCH($A8367,results[Time period],0),)</f>
        <v>500</v>
      </c>
      <c r="D8367">
        <f>INDEX(results[CCGT],MATCH($A8367,results[Time period],0),)</f>
        <v>7242.2</v>
      </c>
      <c r="E8367">
        <f>InstalledCapacity!$B$7*pv[[#This Row],[pv]]</f>
        <v>5140.7999999999993</v>
      </c>
      <c r="F8367">
        <f>InstalledCapacity!$B$8*wind_Onshore[[#This Row],[wind_Onshore]]</f>
        <v>0</v>
      </c>
      <c r="G8367">
        <f>InstalledCapacity!$B$9*wind_Offshore[[#This Row],[wind_Offshore]]</f>
        <v>0</v>
      </c>
      <c r="H8367">
        <f>INDEX(results[Coal],MATCH($A8367,results[Time period],0),)</f>
        <v>0</v>
      </c>
      <c r="I8367">
        <f>INDEX(results[Diesel],MATCH($A8367,results[Time period],0),)</f>
        <v>0</v>
      </c>
      <c r="J8367">
        <f>d[[#This Row],[d]]</f>
        <v>24053</v>
      </c>
    </row>
    <row r="8368" spans="1:10" x14ac:dyDescent="0.3">
      <c r="A8368" t="s">
        <v>8373</v>
      </c>
      <c r="B8368">
        <f>INDEX(results[Nuclear],MATCH($A8368,results[Time period],0),)</f>
        <v>11170</v>
      </c>
      <c r="C8368">
        <f>INDEX(results[Hydro],MATCH($A8368,results[Time period],0),)</f>
        <v>500</v>
      </c>
      <c r="D8368">
        <f>INDEX(results[CCGT],MATCH($A8368,results[Time period],0),)</f>
        <v>2549.6</v>
      </c>
      <c r="E8368">
        <f>InstalledCapacity!$B$7*pv[[#This Row],[pv]]</f>
        <v>9353.4</v>
      </c>
      <c r="F8368">
        <f>InstalledCapacity!$B$8*wind_Onshore[[#This Row],[wind_Onshore]]</f>
        <v>0</v>
      </c>
      <c r="G8368">
        <f>InstalledCapacity!$B$9*wind_Offshore[[#This Row],[wind_Offshore]]</f>
        <v>0</v>
      </c>
      <c r="H8368">
        <f>INDEX(results[Coal],MATCH($A8368,results[Time period],0),)</f>
        <v>0</v>
      </c>
      <c r="I8368">
        <f>INDEX(results[Diesel],MATCH($A8368,results[Time period],0),)</f>
        <v>0</v>
      </c>
      <c r="J8368">
        <f>d[[#This Row],[d]]</f>
        <v>23573</v>
      </c>
    </row>
    <row r="8369" spans="1:10" x14ac:dyDescent="0.3">
      <c r="A8369" t="s">
        <v>8374</v>
      </c>
      <c r="B8369">
        <f>INDEX(results[Nuclear],MATCH($A8369,results[Time period],0),)</f>
        <v>10802</v>
      </c>
      <c r="C8369">
        <f>INDEX(results[Hydro],MATCH($A8369,results[Time period],0),)</f>
        <v>500</v>
      </c>
      <c r="D8369">
        <f>INDEX(results[CCGT],MATCH($A8369,results[Time period],0),)</f>
        <v>0</v>
      </c>
      <c r="E8369">
        <f>InstalledCapacity!$B$7*pv[[#This Row],[pv]]</f>
        <v>11923.800000000001</v>
      </c>
      <c r="F8369">
        <f>InstalledCapacity!$B$8*wind_Onshore[[#This Row],[wind_Onshore]]</f>
        <v>0</v>
      </c>
      <c r="G8369">
        <f>InstalledCapacity!$B$9*wind_Offshore[[#This Row],[wind_Offshore]]</f>
        <v>0</v>
      </c>
      <c r="H8369">
        <f>INDEX(results[Coal],MATCH($A8369,results[Time period],0),)</f>
        <v>0</v>
      </c>
      <c r="I8369">
        <f>INDEX(results[Diesel],MATCH($A8369,results[Time period],0),)</f>
        <v>0</v>
      </c>
      <c r="J8369">
        <f>d[[#This Row],[d]]</f>
        <v>23226</v>
      </c>
    </row>
    <row r="8370" spans="1:10" x14ac:dyDescent="0.3">
      <c r="A8370" t="s">
        <v>8375</v>
      </c>
      <c r="B8370">
        <f>INDEX(results[Nuclear],MATCH($A8370,results[Time period],0),)</f>
        <v>10262</v>
      </c>
      <c r="C8370">
        <f>INDEX(results[Hydro],MATCH($A8370,results[Time period],0),)</f>
        <v>500</v>
      </c>
      <c r="D8370">
        <f>INDEX(results[CCGT],MATCH($A8370,results[Time period],0),)</f>
        <v>0</v>
      </c>
      <c r="E8370">
        <f>InstalledCapacity!$B$7*pv[[#This Row],[pv]]</f>
        <v>13173.3</v>
      </c>
      <c r="F8370">
        <f>InstalledCapacity!$B$8*wind_Onshore[[#This Row],[wind_Onshore]]</f>
        <v>0</v>
      </c>
      <c r="G8370">
        <f>InstalledCapacity!$B$9*wind_Offshore[[#This Row],[wind_Offshore]]</f>
        <v>0</v>
      </c>
      <c r="H8370">
        <f>INDEX(results[Coal],MATCH($A8370,results[Time period],0),)</f>
        <v>0</v>
      </c>
      <c r="I8370">
        <f>INDEX(results[Diesel],MATCH($A8370,results[Time period],0),)</f>
        <v>0</v>
      </c>
      <c r="J8370">
        <f>d[[#This Row],[d]]</f>
        <v>23935</v>
      </c>
    </row>
    <row r="8371" spans="1:10" x14ac:dyDescent="0.3">
      <c r="A8371" t="s">
        <v>8376</v>
      </c>
      <c r="B8371">
        <f>INDEX(results[Nuclear],MATCH($A8371,results[Time period],0),)</f>
        <v>11170</v>
      </c>
      <c r="C8371">
        <f>INDEX(results[Hydro],MATCH($A8371,results[Time period],0),)</f>
        <v>500</v>
      </c>
      <c r="D8371">
        <f>INDEX(results[CCGT],MATCH($A8371,results[Time period],0),)</f>
        <v>12.6</v>
      </c>
      <c r="E8371">
        <f>InstalledCapacity!$B$7*pv[[#This Row],[pv]]</f>
        <v>13280.4</v>
      </c>
      <c r="F8371">
        <f>InstalledCapacity!$B$8*wind_Onshore[[#This Row],[wind_Onshore]]</f>
        <v>0</v>
      </c>
      <c r="G8371">
        <f>InstalledCapacity!$B$9*wind_Offshore[[#This Row],[wind_Offshore]]</f>
        <v>0</v>
      </c>
      <c r="H8371">
        <f>INDEX(results[Coal],MATCH($A8371,results[Time period],0),)</f>
        <v>0</v>
      </c>
      <c r="I8371">
        <f>INDEX(results[Diesel],MATCH($A8371,results[Time period],0),)</f>
        <v>0</v>
      </c>
      <c r="J8371">
        <f>d[[#This Row],[d]]</f>
        <v>24963</v>
      </c>
    </row>
    <row r="8372" spans="1:10" x14ac:dyDescent="0.3">
      <c r="A8372" t="s">
        <v>8377</v>
      </c>
      <c r="B8372">
        <f>INDEX(results[Nuclear],MATCH($A8372,results[Time period],0),)</f>
        <v>11170</v>
      </c>
      <c r="C8372">
        <f>INDEX(results[Hydro],MATCH($A8372,results[Time period],0),)</f>
        <v>500</v>
      </c>
      <c r="D8372">
        <f>INDEX(results[CCGT],MATCH($A8372,results[Time period],0),)</f>
        <v>1281.8</v>
      </c>
      <c r="E8372">
        <f>InstalledCapacity!$B$7*pv[[#This Row],[pv]]</f>
        <v>12352.199999999999</v>
      </c>
      <c r="F8372">
        <f>InstalledCapacity!$B$8*wind_Onshore[[#This Row],[wind_Onshore]]</f>
        <v>0</v>
      </c>
      <c r="G8372">
        <f>InstalledCapacity!$B$9*wind_Offshore[[#This Row],[wind_Offshore]]</f>
        <v>0</v>
      </c>
      <c r="H8372">
        <f>INDEX(results[Coal],MATCH($A8372,results[Time period],0),)</f>
        <v>0</v>
      </c>
      <c r="I8372">
        <f>INDEX(results[Diesel],MATCH($A8372,results[Time period],0),)</f>
        <v>0</v>
      </c>
      <c r="J8372">
        <f>d[[#This Row],[d]]</f>
        <v>25304</v>
      </c>
    </row>
    <row r="8373" spans="1:10" x14ac:dyDescent="0.3">
      <c r="A8373" t="s">
        <v>8378</v>
      </c>
      <c r="B8373">
        <f>INDEX(results[Nuclear],MATCH($A8373,results[Time period],0),)</f>
        <v>11170</v>
      </c>
      <c r="C8373">
        <f>INDEX(results[Hydro],MATCH($A8373,results[Time period],0),)</f>
        <v>500</v>
      </c>
      <c r="D8373">
        <f>INDEX(results[CCGT],MATCH($A8373,results[Time period],0),)</f>
        <v>3043.85</v>
      </c>
      <c r="E8373">
        <f>InstalledCapacity!$B$7*pv[[#This Row],[pv]]</f>
        <v>10335.15</v>
      </c>
      <c r="F8373">
        <f>InstalledCapacity!$B$8*wind_Onshore[[#This Row],[wind_Onshore]]</f>
        <v>0</v>
      </c>
      <c r="G8373">
        <f>InstalledCapacity!$B$9*wind_Offshore[[#This Row],[wind_Offshore]]</f>
        <v>0</v>
      </c>
      <c r="H8373">
        <f>INDEX(results[Coal],MATCH($A8373,results[Time period],0),)</f>
        <v>0</v>
      </c>
      <c r="I8373">
        <f>INDEX(results[Diesel],MATCH($A8373,results[Time period],0),)</f>
        <v>0</v>
      </c>
      <c r="J8373">
        <f>d[[#This Row],[d]]</f>
        <v>25049</v>
      </c>
    </row>
    <row r="8374" spans="1:10" x14ac:dyDescent="0.3">
      <c r="A8374" t="s">
        <v>8379</v>
      </c>
      <c r="B8374">
        <f>INDEX(results[Nuclear],MATCH($A8374,results[Time period],0),)</f>
        <v>11170</v>
      </c>
      <c r="C8374">
        <f>INDEX(results[Hydro],MATCH($A8374,results[Time period],0),)</f>
        <v>500</v>
      </c>
      <c r="D8374">
        <f>INDEX(results[CCGT],MATCH($A8374,results[Time period],0),)</f>
        <v>5737.2</v>
      </c>
      <c r="E8374">
        <f>InstalledCapacity!$B$7*pv[[#This Row],[pv]]</f>
        <v>7282.7999999999993</v>
      </c>
      <c r="F8374">
        <f>InstalledCapacity!$B$8*wind_Onshore[[#This Row],[wind_Onshore]]</f>
        <v>0</v>
      </c>
      <c r="G8374">
        <f>InstalledCapacity!$B$9*wind_Offshore[[#This Row],[wind_Offshore]]</f>
        <v>0</v>
      </c>
      <c r="H8374">
        <f>INDEX(results[Coal],MATCH($A8374,results[Time period],0),)</f>
        <v>0</v>
      </c>
      <c r="I8374">
        <f>INDEX(results[Diesel],MATCH($A8374,results[Time period],0),)</f>
        <v>0</v>
      </c>
      <c r="J8374">
        <f>d[[#This Row],[d]]</f>
        <v>24690</v>
      </c>
    </row>
    <row r="8375" spans="1:10" x14ac:dyDescent="0.3">
      <c r="A8375" t="s">
        <v>8380</v>
      </c>
      <c r="B8375">
        <f>INDEX(results[Nuclear],MATCH($A8375,results[Time period],0),)</f>
        <v>11170</v>
      </c>
      <c r="C8375">
        <f>INDEX(results[Hydro],MATCH($A8375,results[Time period],0),)</f>
        <v>500</v>
      </c>
      <c r="D8375">
        <f>INDEX(results[CCGT],MATCH($A8375,results[Time period],0),)</f>
        <v>9238.9</v>
      </c>
      <c r="E8375">
        <f>InstalledCapacity!$B$7*pv[[#This Row],[pv]]</f>
        <v>3320.1</v>
      </c>
      <c r="F8375">
        <f>InstalledCapacity!$B$8*wind_Onshore[[#This Row],[wind_Onshore]]</f>
        <v>0</v>
      </c>
      <c r="G8375">
        <f>InstalledCapacity!$B$9*wind_Offshore[[#This Row],[wind_Offshore]]</f>
        <v>0</v>
      </c>
      <c r="H8375">
        <f>INDEX(results[Coal],MATCH($A8375,results[Time period],0),)</f>
        <v>0</v>
      </c>
      <c r="I8375">
        <f>INDEX(results[Diesel],MATCH($A8375,results[Time period],0),)</f>
        <v>0</v>
      </c>
      <c r="J8375">
        <f>d[[#This Row],[d]]</f>
        <v>24229</v>
      </c>
    </row>
    <row r="8376" spans="1:10" x14ac:dyDescent="0.3">
      <c r="A8376" t="s">
        <v>8381</v>
      </c>
      <c r="B8376">
        <f>INDEX(results[Nuclear],MATCH($A8376,results[Time period],0),)</f>
        <v>11170</v>
      </c>
      <c r="C8376">
        <f>INDEX(results[Hydro],MATCH($A8376,results[Time period],0),)</f>
        <v>500</v>
      </c>
      <c r="D8376">
        <f>INDEX(results[CCGT],MATCH($A8376,results[Time period],0),)</f>
        <v>11735</v>
      </c>
      <c r="E8376">
        <f>InstalledCapacity!$B$7*pv[[#This Row],[pv]]</f>
        <v>0</v>
      </c>
      <c r="F8376">
        <f>InstalledCapacity!$B$8*wind_Onshore[[#This Row],[wind_Onshore]]</f>
        <v>0</v>
      </c>
      <c r="G8376">
        <f>InstalledCapacity!$B$9*wind_Offshore[[#This Row],[wind_Offshore]]</f>
        <v>0</v>
      </c>
      <c r="H8376">
        <f>INDEX(results[Coal],MATCH($A8376,results[Time period],0),)</f>
        <v>0</v>
      </c>
      <c r="I8376">
        <f>INDEX(results[Diesel],MATCH($A8376,results[Time period],0),)</f>
        <v>0</v>
      </c>
      <c r="J8376">
        <f>d[[#This Row],[d]]</f>
        <v>23405</v>
      </c>
    </row>
    <row r="8377" spans="1:10" x14ac:dyDescent="0.3">
      <c r="A8377" t="s">
        <v>8382</v>
      </c>
      <c r="B8377">
        <f>INDEX(results[Nuclear],MATCH($A8377,results[Time period],0),)</f>
        <v>11170</v>
      </c>
      <c r="C8377">
        <f>INDEX(results[Hydro],MATCH($A8377,results[Time period],0),)</f>
        <v>500</v>
      </c>
      <c r="D8377">
        <f>INDEX(results[CCGT],MATCH($A8377,results[Time period],0),)</f>
        <v>10606</v>
      </c>
      <c r="E8377">
        <f>InstalledCapacity!$B$7*pv[[#This Row],[pv]]</f>
        <v>0</v>
      </c>
      <c r="F8377">
        <f>InstalledCapacity!$B$8*wind_Onshore[[#This Row],[wind_Onshore]]</f>
        <v>0</v>
      </c>
      <c r="G8377">
        <f>InstalledCapacity!$B$9*wind_Offshore[[#This Row],[wind_Offshore]]</f>
        <v>0</v>
      </c>
      <c r="H8377">
        <f>INDEX(results[Coal],MATCH($A8377,results[Time period],0),)</f>
        <v>0</v>
      </c>
      <c r="I8377">
        <f>INDEX(results[Diesel],MATCH($A8377,results[Time period],0),)</f>
        <v>0</v>
      </c>
      <c r="J8377">
        <f>d[[#This Row],[d]]</f>
        <v>22276</v>
      </c>
    </row>
    <row r="8378" spans="1:10" x14ac:dyDescent="0.3">
      <c r="A8378" t="s">
        <v>8383</v>
      </c>
      <c r="B8378">
        <f>INDEX(results[Nuclear],MATCH($A8378,results[Time period],0),)</f>
        <v>11170</v>
      </c>
      <c r="C8378">
        <f>INDEX(results[Hydro],MATCH($A8378,results[Time period],0),)</f>
        <v>500</v>
      </c>
      <c r="D8378">
        <f>INDEX(results[CCGT],MATCH($A8378,results[Time period],0),)</f>
        <v>9638</v>
      </c>
      <c r="E8378">
        <f>InstalledCapacity!$B$7*pv[[#This Row],[pv]]</f>
        <v>0</v>
      </c>
      <c r="F8378">
        <f>InstalledCapacity!$B$8*wind_Onshore[[#This Row],[wind_Onshore]]</f>
        <v>0</v>
      </c>
      <c r="G8378">
        <f>InstalledCapacity!$B$9*wind_Offshore[[#This Row],[wind_Offshore]]</f>
        <v>0</v>
      </c>
      <c r="H8378">
        <f>INDEX(results[Coal],MATCH($A8378,results[Time period],0),)</f>
        <v>0</v>
      </c>
      <c r="I8378">
        <f>INDEX(results[Diesel],MATCH($A8378,results[Time period],0),)</f>
        <v>0</v>
      </c>
      <c r="J8378">
        <f>d[[#This Row],[d]]</f>
        <v>21308</v>
      </c>
    </row>
    <row r="8379" spans="1:10" x14ac:dyDescent="0.3">
      <c r="A8379" t="s">
        <v>8384</v>
      </c>
      <c r="B8379">
        <f>INDEX(results[Nuclear],MATCH($A8379,results[Time period],0),)</f>
        <v>11170</v>
      </c>
      <c r="C8379">
        <f>INDEX(results[Hydro],MATCH($A8379,results[Time period],0),)</f>
        <v>500</v>
      </c>
      <c r="D8379">
        <f>INDEX(results[CCGT],MATCH($A8379,results[Time period],0),)</f>
        <v>9123</v>
      </c>
      <c r="E8379">
        <f>InstalledCapacity!$B$7*pv[[#This Row],[pv]]</f>
        <v>0</v>
      </c>
      <c r="F8379">
        <f>InstalledCapacity!$B$8*wind_Onshore[[#This Row],[wind_Onshore]]</f>
        <v>0</v>
      </c>
      <c r="G8379">
        <f>InstalledCapacity!$B$9*wind_Offshore[[#This Row],[wind_Offshore]]</f>
        <v>0</v>
      </c>
      <c r="H8379">
        <f>INDEX(results[Coal],MATCH($A8379,results[Time period],0),)</f>
        <v>0</v>
      </c>
      <c r="I8379">
        <f>INDEX(results[Diesel],MATCH($A8379,results[Time period],0),)</f>
        <v>0</v>
      </c>
      <c r="J8379">
        <f>d[[#This Row],[d]]</f>
        <v>20793</v>
      </c>
    </row>
    <row r="8380" spans="1:10" x14ac:dyDescent="0.3">
      <c r="A8380" t="s">
        <v>8385</v>
      </c>
      <c r="B8380">
        <f>INDEX(results[Nuclear],MATCH($A8380,results[Time period],0),)</f>
        <v>11170</v>
      </c>
      <c r="C8380">
        <f>INDEX(results[Hydro],MATCH($A8380,results[Time period],0),)</f>
        <v>500</v>
      </c>
      <c r="D8380">
        <f>INDEX(results[CCGT],MATCH($A8380,results[Time period],0),)</f>
        <v>8899</v>
      </c>
      <c r="E8380">
        <f>InstalledCapacity!$B$7*pv[[#This Row],[pv]]</f>
        <v>0</v>
      </c>
      <c r="F8380">
        <f>InstalledCapacity!$B$8*wind_Onshore[[#This Row],[wind_Onshore]]</f>
        <v>0</v>
      </c>
      <c r="G8380">
        <f>InstalledCapacity!$B$9*wind_Offshore[[#This Row],[wind_Offshore]]</f>
        <v>0</v>
      </c>
      <c r="H8380">
        <f>INDEX(results[Coal],MATCH($A8380,results[Time period],0),)</f>
        <v>0</v>
      </c>
      <c r="I8380">
        <f>INDEX(results[Diesel],MATCH($A8380,results[Time period],0),)</f>
        <v>0</v>
      </c>
      <c r="J8380">
        <f>d[[#This Row],[d]]</f>
        <v>20569</v>
      </c>
    </row>
    <row r="8381" spans="1:10" x14ac:dyDescent="0.3">
      <c r="A8381" t="s">
        <v>8386</v>
      </c>
      <c r="B8381">
        <f>INDEX(results[Nuclear],MATCH($A8381,results[Time period],0),)</f>
        <v>11170</v>
      </c>
      <c r="C8381">
        <f>INDEX(results[Hydro],MATCH($A8381,results[Time period],0),)</f>
        <v>500</v>
      </c>
      <c r="D8381">
        <f>INDEX(results[CCGT],MATCH($A8381,results[Time period],0),)</f>
        <v>8973</v>
      </c>
      <c r="E8381">
        <f>InstalledCapacity!$B$7*pv[[#This Row],[pv]]</f>
        <v>0</v>
      </c>
      <c r="F8381">
        <f>InstalledCapacity!$B$8*wind_Onshore[[#This Row],[wind_Onshore]]</f>
        <v>0</v>
      </c>
      <c r="G8381">
        <f>InstalledCapacity!$B$9*wind_Offshore[[#This Row],[wind_Offshore]]</f>
        <v>0</v>
      </c>
      <c r="H8381">
        <f>INDEX(results[Coal],MATCH($A8381,results[Time period],0),)</f>
        <v>0</v>
      </c>
      <c r="I8381">
        <f>INDEX(results[Diesel],MATCH($A8381,results[Time period],0),)</f>
        <v>0</v>
      </c>
      <c r="J8381">
        <f>d[[#This Row],[d]]</f>
        <v>20643</v>
      </c>
    </row>
    <row r="8382" spans="1:10" x14ac:dyDescent="0.3">
      <c r="A8382" t="s">
        <v>8387</v>
      </c>
      <c r="B8382">
        <f>INDEX(results[Nuclear],MATCH($A8382,results[Time period],0),)</f>
        <v>11170</v>
      </c>
      <c r="C8382">
        <f>INDEX(results[Hydro],MATCH($A8382,results[Time period],0),)</f>
        <v>500</v>
      </c>
      <c r="D8382">
        <f>INDEX(results[CCGT],MATCH($A8382,results[Time period],0),)</f>
        <v>9304</v>
      </c>
      <c r="E8382">
        <f>InstalledCapacity!$B$7*pv[[#This Row],[pv]]</f>
        <v>0</v>
      </c>
      <c r="F8382">
        <f>InstalledCapacity!$B$8*wind_Onshore[[#This Row],[wind_Onshore]]</f>
        <v>0</v>
      </c>
      <c r="G8382">
        <f>InstalledCapacity!$B$9*wind_Offshore[[#This Row],[wind_Offshore]]</f>
        <v>0</v>
      </c>
      <c r="H8382">
        <f>INDEX(results[Coal],MATCH($A8382,results[Time period],0),)</f>
        <v>0</v>
      </c>
      <c r="I8382">
        <f>INDEX(results[Diesel],MATCH($A8382,results[Time period],0),)</f>
        <v>0</v>
      </c>
      <c r="J8382">
        <f>d[[#This Row],[d]]</f>
        <v>20974</v>
      </c>
    </row>
    <row r="8383" spans="1:10" x14ac:dyDescent="0.3">
      <c r="A8383" t="s">
        <v>8388</v>
      </c>
      <c r="B8383">
        <f>INDEX(results[Nuclear],MATCH($A8383,results[Time period],0),)</f>
        <v>11170</v>
      </c>
      <c r="C8383">
        <f>INDEX(results[Hydro],MATCH($A8383,results[Time period],0),)</f>
        <v>500</v>
      </c>
      <c r="D8383">
        <f>INDEX(results[CCGT],MATCH($A8383,results[Time period],0),)</f>
        <v>10073</v>
      </c>
      <c r="E8383">
        <f>InstalledCapacity!$B$7*pv[[#This Row],[pv]]</f>
        <v>0</v>
      </c>
      <c r="F8383">
        <f>InstalledCapacity!$B$8*wind_Onshore[[#This Row],[wind_Onshore]]</f>
        <v>0</v>
      </c>
      <c r="G8383">
        <f>InstalledCapacity!$B$9*wind_Offshore[[#This Row],[wind_Offshore]]</f>
        <v>0</v>
      </c>
      <c r="H8383">
        <f>INDEX(results[Coal],MATCH($A8383,results[Time period],0),)</f>
        <v>0</v>
      </c>
      <c r="I8383">
        <f>INDEX(results[Diesel],MATCH($A8383,results[Time period],0),)</f>
        <v>0</v>
      </c>
      <c r="J8383">
        <f>d[[#This Row],[d]]</f>
        <v>21743</v>
      </c>
    </row>
    <row r="8384" spans="1:10" x14ac:dyDescent="0.3">
      <c r="A8384" t="s">
        <v>8389</v>
      </c>
      <c r="B8384">
        <f>INDEX(results[Nuclear],MATCH($A8384,results[Time period],0),)</f>
        <v>11170</v>
      </c>
      <c r="C8384">
        <f>INDEX(results[Hydro],MATCH($A8384,results[Time period],0),)</f>
        <v>500</v>
      </c>
      <c r="D8384">
        <f>INDEX(results[CCGT],MATCH($A8384,results[Time period],0),)</f>
        <v>11180</v>
      </c>
      <c r="E8384">
        <f>InstalledCapacity!$B$7*pv[[#This Row],[pv]]</f>
        <v>0</v>
      </c>
      <c r="F8384">
        <f>InstalledCapacity!$B$8*wind_Onshore[[#This Row],[wind_Onshore]]</f>
        <v>0</v>
      </c>
      <c r="G8384">
        <f>InstalledCapacity!$B$9*wind_Offshore[[#This Row],[wind_Offshore]]</f>
        <v>0</v>
      </c>
      <c r="H8384">
        <f>INDEX(results[Coal],MATCH($A8384,results[Time period],0),)</f>
        <v>0</v>
      </c>
      <c r="I8384">
        <f>INDEX(results[Diesel],MATCH($A8384,results[Time period],0),)</f>
        <v>0</v>
      </c>
      <c r="J8384">
        <f>d[[#This Row],[d]]</f>
        <v>22850</v>
      </c>
    </row>
    <row r="8385" spans="1:10" x14ac:dyDescent="0.3">
      <c r="A8385" t="s">
        <v>8390</v>
      </c>
      <c r="B8385">
        <f>INDEX(results[Nuclear],MATCH($A8385,results[Time period],0),)</f>
        <v>11170</v>
      </c>
      <c r="C8385">
        <f>INDEX(results[Hydro],MATCH($A8385,results[Time period],0),)</f>
        <v>500</v>
      </c>
      <c r="D8385">
        <f>INDEX(results[CCGT],MATCH($A8385,results[Time period],0),)</f>
        <v>12390</v>
      </c>
      <c r="E8385">
        <f>InstalledCapacity!$B$7*pv[[#This Row],[pv]]</f>
        <v>0</v>
      </c>
      <c r="F8385">
        <f>InstalledCapacity!$B$8*wind_Onshore[[#This Row],[wind_Onshore]]</f>
        <v>0</v>
      </c>
      <c r="G8385">
        <f>InstalledCapacity!$B$9*wind_Offshore[[#This Row],[wind_Offshore]]</f>
        <v>0</v>
      </c>
      <c r="H8385">
        <f>INDEX(results[Coal],MATCH($A8385,results[Time period],0),)</f>
        <v>0</v>
      </c>
      <c r="I8385">
        <f>INDEX(results[Diesel],MATCH($A8385,results[Time period],0),)</f>
        <v>0</v>
      </c>
      <c r="J8385">
        <f>d[[#This Row],[d]]</f>
        <v>24060</v>
      </c>
    </row>
    <row r="8386" spans="1:10" x14ac:dyDescent="0.3">
      <c r="A8386" t="s">
        <v>8391</v>
      </c>
      <c r="B8386">
        <f>INDEX(results[Nuclear],MATCH($A8386,results[Time period],0),)</f>
        <v>11170</v>
      </c>
      <c r="C8386">
        <f>INDEX(results[Hydro],MATCH($A8386,results[Time period],0),)</f>
        <v>500</v>
      </c>
      <c r="D8386">
        <f>INDEX(results[CCGT],MATCH($A8386,results[Time period],0),)</f>
        <v>13306</v>
      </c>
      <c r="E8386">
        <f>InstalledCapacity!$B$7*pv[[#This Row],[pv]]</f>
        <v>0</v>
      </c>
      <c r="F8386">
        <f>InstalledCapacity!$B$8*wind_Onshore[[#This Row],[wind_Onshore]]</f>
        <v>0</v>
      </c>
      <c r="G8386">
        <f>InstalledCapacity!$B$9*wind_Offshore[[#This Row],[wind_Offshore]]</f>
        <v>0</v>
      </c>
      <c r="H8386">
        <f>INDEX(results[Coal],MATCH($A8386,results[Time period],0),)</f>
        <v>0</v>
      </c>
      <c r="I8386">
        <f>INDEX(results[Diesel],MATCH($A8386,results[Time period],0),)</f>
        <v>0</v>
      </c>
      <c r="J8386">
        <f>d[[#This Row],[d]]</f>
        <v>24976</v>
      </c>
    </row>
    <row r="8387" spans="1:10" x14ac:dyDescent="0.3">
      <c r="A8387" t="s">
        <v>8392</v>
      </c>
      <c r="B8387">
        <f>INDEX(results[Nuclear],MATCH($A8387,results[Time period],0),)</f>
        <v>11170</v>
      </c>
      <c r="C8387">
        <f>INDEX(results[Hydro],MATCH($A8387,results[Time period],0),)</f>
        <v>500</v>
      </c>
      <c r="D8387">
        <f>INDEX(results[CCGT],MATCH($A8387,results[Time period],0),)</f>
        <v>12858</v>
      </c>
      <c r="E8387">
        <f>InstalledCapacity!$B$7*pv[[#This Row],[pv]]</f>
        <v>0</v>
      </c>
      <c r="F8387">
        <f>InstalledCapacity!$B$8*wind_Onshore[[#This Row],[wind_Onshore]]</f>
        <v>0</v>
      </c>
      <c r="G8387">
        <f>InstalledCapacity!$B$9*wind_Offshore[[#This Row],[wind_Offshore]]</f>
        <v>0</v>
      </c>
      <c r="H8387">
        <f>INDEX(results[Coal],MATCH($A8387,results[Time period],0),)</f>
        <v>0</v>
      </c>
      <c r="I8387">
        <f>INDEX(results[Diesel],MATCH($A8387,results[Time period],0),)</f>
        <v>0</v>
      </c>
      <c r="J8387">
        <f>d[[#This Row],[d]]</f>
        <v>24528</v>
      </c>
    </row>
    <row r="8388" spans="1:10" x14ac:dyDescent="0.3">
      <c r="A8388" t="s">
        <v>8393</v>
      </c>
      <c r="B8388">
        <f>INDEX(results[Nuclear],MATCH($A8388,results[Time period],0),)</f>
        <v>11170</v>
      </c>
      <c r="C8388">
        <f>INDEX(results[Hydro],MATCH($A8388,results[Time period],0),)</f>
        <v>500</v>
      </c>
      <c r="D8388">
        <f>INDEX(results[CCGT],MATCH($A8388,results[Time period],0),)</f>
        <v>11601</v>
      </c>
      <c r="E8388">
        <f>InstalledCapacity!$B$7*pv[[#This Row],[pv]]</f>
        <v>0</v>
      </c>
      <c r="F8388">
        <f>InstalledCapacity!$B$8*wind_Onshore[[#This Row],[wind_Onshore]]</f>
        <v>0</v>
      </c>
      <c r="G8388">
        <f>InstalledCapacity!$B$9*wind_Offshore[[#This Row],[wind_Offshore]]</f>
        <v>0</v>
      </c>
      <c r="H8388">
        <f>INDEX(results[Coal],MATCH($A8388,results[Time period],0),)</f>
        <v>0</v>
      </c>
      <c r="I8388">
        <f>INDEX(results[Diesel],MATCH($A8388,results[Time period],0),)</f>
        <v>0</v>
      </c>
      <c r="J8388">
        <f>d[[#This Row],[d]]</f>
        <v>23271</v>
      </c>
    </row>
    <row r="8389" spans="1:10" x14ac:dyDescent="0.3">
      <c r="A8389" t="s">
        <v>8394</v>
      </c>
      <c r="B8389">
        <f>INDEX(results[Nuclear],MATCH($A8389,results[Time period],0),)</f>
        <v>11170</v>
      </c>
      <c r="C8389">
        <f>INDEX(results[Hydro],MATCH($A8389,results[Time period],0),)</f>
        <v>500</v>
      </c>
      <c r="D8389">
        <f>INDEX(results[CCGT],MATCH($A8389,results[Time period],0),)</f>
        <v>10585</v>
      </c>
      <c r="E8389">
        <f>InstalledCapacity!$B$7*pv[[#This Row],[pv]]</f>
        <v>0</v>
      </c>
      <c r="F8389">
        <f>InstalledCapacity!$B$8*wind_Onshore[[#This Row],[wind_Onshore]]</f>
        <v>0</v>
      </c>
      <c r="G8389">
        <f>InstalledCapacity!$B$9*wind_Offshore[[#This Row],[wind_Offshore]]</f>
        <v>0</v>
      </c>
      <c r="H8389">
        <f>INDEX(results[Coal],MATCH($A8389,results[Time period],0),)</f>
        <v>0</v>
      </c>
      <c r="I8389">
        <f>INDEX(results[Diesel],MATCH($A8389,results[Time period],0),)</f>
        <v>0</v>
      </c>
      <c r="J8389">
        <f>d[[#This Row],[d]]</f>
        <v>22255</v>
      </c>
    </row>
    <row r="8390" spans="1:10" x14ac:dyDescent="0.3">
      <c r="A8390" t="s">
        <v>8395</v>
      </c>
      <c r="B8390">
        <f>INDEX(results[Nuclear],MATCH($A8390,results[Time period],0),)</f>
        <v>11170</v>
      </c>
      <c r="C8390">
        <f>INDEX(results[Hydro],MATCH($A8390,results[Time period],0),)</f>
        <v>500</v>
      </c>
      <c r="D8390">
        <f>INDEX(results[CCGT],MATCH($A8390,results[Time period],0),)</f>
        <v>10048</v>
      </c>
      <c r="E8390">
        <f>InstalledCapacity!$B$7*pv[[#This Row],[pv]]</f>
        <v>0</v>
      </c>
      <c r="F8390">
        <f>InstalledCapacity!$B$8*wind_Onshore[[#This Row],[wind_Onshore]]</f>
        <v>0</v>
      </c>
      <c r="G8390">
        <f>InstalledCapacity!$B$9*wind_Offshore[[#This Row],[wind_Offshore]]</f>
        <v>0</v>
      </c>
      <c r="H8390">
        <f>INDEX(results[Coal],MATCH($A8390,results[Time period],0),)</f>
        <v>0</v>
      </c>
      <c r="I8390">
        <f>INDEX(results[Diesel],MATCH($A8390,results[Time period],0),)</f>
        <v>0</v>
      </c>
      <c r="J8390">
        <f>d[[#This Row],[d]]</f>
        <v>21718</v>
      </c>
    </row>
    <row r="8391" spans="1:10" x14ac:dyDescent="0.3">
      <c r="A8391" t="s">
        <v>8396</v>
      </c>
      <c r="B8391">
        <f>INDEX(results[Nuclear],MATCH($A8391,results[Time period],0),)</f>
        <v>11170</v>
      </c>
      <c r="C8391">
        <f>INDEX(results[Hydro],MATCH($A8391,results[Time period],0),)</f>
        <v>500</v>
      </c>
      <c r="D8391">
        <f>INDEX(results[CCGT],MATCH($A8391,results[Time period],0),)</f>
        <v>8910.7000000000007</v>
      </c>
      <c r="E8391">
        <f>InstalledCapacity!$B$7*pv[[#This Row],[pv]]</f>
        <v>678.3</v>
      </c>
      <c r="F8391">
        <f>InstalledCapacity!$B$8*wind_Onshore[[#This Row],[wind_Onshore]]</f>
        <v>0</v>
      </c>
      <c r="G8391">
        <f>InstalledCapacity!$B$9*wind_Offshore[[#This Row],[wind_Offshore]]</f>
        <v>0</v>
      </c>
      <c r="H8391">
        <f>INDEX(results[Coal],MATCH($A8391,results[Time period],0),)</f>
        <v>0</v>
      </c>
      <c r="I8391">
        <f>INDEX(results[Diesel],MATCH($A8391,results[Time period],0),)</f>
        <v>0</v>
      </c>
      <c r="J8391">
        <f>d[[#This Row],[d]]</f>
        <v>21259</v>
      </c>
    </row>
    <row r="8392" spans="1:10" x14ac:dyDescent="0.3">
      <c r="A8392" t="s">
        <v>8397</v>
      </c>
      <c r="B8392">
        <f>INDEX(results[Nuclear],MATCH($A8392,results[Time period],0),)</f>
        <v>11170</v>
      </c>
      <c r="C8392">
        <f>INDEX(results[Hydro],MATCH($A8392,results[Time period],0),)</f>
        <v>500</v>
      </c>
      <c r="D8392">
        <f>INDEX(results[CCGT],MATCH($A8392,results[Time period],0),)</f>
        <v>6274.1</v>
      </c>
      <c r="E8392">
        <f>InstalledCapacity!$B$7*pv[[#This Row],[pv]]</f>
        <v>3105.8999999999996</v>
      </c>
      <c r="F8392">
        <f>InstalledCapacity!$B$8*wind_Onshore[[#This Row],[wind_Onshore]]</f>
        <v>0</v>
      </c>
      <c r="G8392">
        <f>InstalledCapacity!$B$9*wind_Offshore[[#This Row],[wind_Offshore]]</f>
        <v>0</v>
      </c>
      <c r="H8392">
        <f>INDEX(results[Coal],MATCH($A8392,results[Time period],0),)</f>
        <v>0</v>
      </c>
      <c r="I8392">
        <f>INDEX(results[Diesel],MATCH($A8392,results[Time period],0),)</f>
        <v>0</v>
      </c>
      <c r="J8392">
        <f>d[[#This Row],[d]]</f>
        <v>21050</v>
      </c>
    </row>
    <row r="8393" spans="1:10" x14ac:dyDescent="0.3">
      <c r="A8393" t="s">
        <v>8398</v>
      </c>
      <c r="B8393">
        <f>INDEX(results[Nuclear],MATCH($A8393,results[Time period],0),)</f>
        <v>11170</v>
      </c>
      <c r="C8393">
        <f>INDEX(results[Hydro],MATCH($A8393,results[Time period],0),)</f>
        <v>500</v>
      </c>
      <c r="D8393">
        <f>INDEX(results[CCGT],MATCH($A8393,results[Time period],0),)</f>
        <v>4557.55</v>
      </c>
      <c r="E8393">
        <f>InstalledCapacity!$B$7*pv[[#This Row],[pv]]</f>
        <v>4944.4500000000007</v>
      </c>
      <c r="F8393">
        <f>InstalledCapacity!$B$8*wind_Onshore[[#This Row],[wind_Onshore]]</f>
        <v>0</v>
      </c>
      <c r="G8393">
        <f>InstalledCapacity!$B$9*wind_Offshore[[#This Row],[wind_Offshore]]</f>
        <v>0</v>
      </c>
      <c r="H8393">
        <f>INDEX(results[Coal],MATCH($A8393,results[Time period],0),)</f>
        <v>0</v>
      </c>
      <c r="I8393">
        <f>INDEX(results[Diesel],MATCH($A8393,results[Time period],0),)</f>
        <v>0</v>
      </c>
      <c r="J8393">
        <f>d[[#This Row],[d]]</f>
        <v>21172</v>
      </c>
    </row>
    <row r="8394" spans="1:10" x14ac:dyDescent="0.3">
      <c r="A8394" t="s">
        <v>8399</v>
      </c>
      <c r="B8394">
        <f>INDEX(results[Nuclear],MATCH($A8394,results[Time period],0),)</f>
        <v>11170</v>
      </c>
      <c r="C8394">
        <f>INDEX(results[Hydro],MATCH($A8394,results[Time period],0),)</f>
        <v>500</v>
      </c>
      <c r="D8394">
        <f>INDEX(results[CCGT],MATCH($A8394,results[Time period],0),)</f>
        <v>4732.5</v>
      </c>
      <c r="E8394">
        <f>InstalledCapacity!$B$7*pv[[#This Row],[pv]]</f>
        <v>5533.5</v>
      </c>
      <c r="F8394">
        <f>InstalledCapacity!$B$8*wind_Onshore[[#This Row],[wind_Onshore]]</f>
        <v>0</v>
      </c>
      <c r="G8394">
        <f>InstalledCapacity!$B$9*wind_Offshore[[#This Row],[wind_Offshore]]</f>
        <v>0</v>
      </c>
      <c r="H8394">
        <f>INDEX(results[Coal],MATCH($A8394,results[Time period],0),)</f>
        <v>0</v>
      </c>
      <c r="I8394">
        <f>INDEX(results[Diesel],MATCH($A8394,results[Time period],0),)</f>
        <v>0</v>
      </c>
      <c r="J8394">
        <f>d[[#This Row],[d]]</f>
        <v>21936</v>
      </c>
    </row>
    <row r="8395" spans="1:10" x14ac:dyDescent="0.3">
      <c r="A8395" t="s">
        <v>8400</v>
      </c>
      <c r="B8395">
        <f>INDEX(results[Nuclear],MATCH($A8395,results[Time period],0),)</f>
        <v>11170</v>
      </c>
      <c r="C8395">
        <f>INDEX(results[Hydro],MATCH($A8395,results[Time period],0),)</f>
        <v>500</v>
      </c>
      <c r="D8395">
        <f>INDEX(results[CCGT],MATCH($A8395,results[Time period],0),)</f>
        <v>7230</v>
      </c>
      <c r="E8395">
        <f>InstalledCapacity!$B$7*pv[[#This Row],[pv]]</f>
        <v>4998.0000000000009</v>
      </c>
      <c r="F8395">
        <f>InstalledCapacity!$B$8*wind_Onshore[[#This Row],[wind_Onshore]]</f>
        <v>0</v>
      </c>
      <c r="G8395">
        <f>InstalledCapacity!$B$9*wind_Offshore[[#This Row],[wind_Offshore]]</f>
        <v>0</v>
      </c>
      <c r="H8395">
        <f>INDEX(results[Coal],MATCH($A8395,results[Time period],0),)</f>
        <v>0</v>
      </c>
      <c r="I8395">
        <f>INDEX(results[Diesel],MATCH($A8395,results[Time period],0),)</f>
        <v>0</v>
      </c>
      <c r="J8395">
        <f>d[[#This Row],[d]]</f>
        <v>23898</v>
      </c>
    </row>
    <row r="8396" spans="1:10" x14ac:dyDescent="0.3">
      <c r="A8396" t="s">
        <v>8401</v>
      </c>
      <c r="B8396">
        <f>INDEX(results[Nuclear],MATCH($A8396,results[Time period],0),)</f>
        <v>11170</v>
      </c>
      <c r="C8396">
        <f>INDEX(results[Hydro],MATCH($A8396,results[Time period],0),)</f>
        <v>500</v>
      </c>
      <c r="D8396">
        <f>INDEX(results[CCGT],MATCH($A8396,results[Time period],0),)</f>
        <v>8549.6</v>
      </c>
      <c r="E8396">
        <f>InstalledCapacity!$B$7*pv[[#This Row],[pv]]</f>
        <v>4712.4000000000005</v>
      </c>
      <c r="F8396">
        <f>InstalledCapacity!$B$8*wind_Onshore[[#This Row],[wind_Onshore]]</f>
        <v>0</v>
      </c>
      <c r="G8396">
        <f>InstalledCapacity!$B$9*wind_Offshore[[#This Row],[wind_Offshore]]</f>
        <v>0</v>
      </c>
      <c r="H8396">
        <f>INDEX(results[Coal],MATCH($A8396,results[Time period],0),)</f>
        <v>0</v>
      </c>
      <c r="I8396">
        <f>INDEX(results[Diesel],MATCH($A8396,results[Time period],0),)</f>
        <v>0</v>
      </c>
      <c r="J8396">
        <f>d[[#This Row],[d]]</f>
        <v>24932</v>
      </c>
    </row>
    <row r="8397" spans="1:10" x14ac:dyDescent="0.3">
      <c r="A8397" t="s">
        <v>8402</v>
      </c>
      <c r="B8397">
        <f>INDEX(results[Nuclear],MATCH($A8397,results[Time period],0),)</f>
        <v>11170</v>
      </c>
      <c r="C8397">
        <f>INDEX(results[Hydro],MATCH($A8397,results[Time period],0),)</f>
        <v>500</v>
      </c>
      <c r="D8397">
        <f>INDEX(results[CCGT],MATCH($A8397,results[Time period],0),)</f>
        <v>7721.45</v>
      </c>
      <c r="E8397">
        <f>InstalledCapacity!$B$7*pv[[#This Row],[pv]]</f>
        <v>5765.55</v>
      </c>
      <c r="F8397">
        <f>InstalledCapacity!$B$8*wind_Onshore[[#This Row],[wind_Onshore]]</f>
        <v>0</v>
      </c>
      <c r="G8397">
        <f>InstalledCapacity!$B$9*wind_Offshore[[#This Row],[wind_Offshore]]</f>
        <v>0</v>
      </c>
      <c r="H8397">
        <f>INDEX(results[Coal],MATCH($A8397,results[Time period],0),)</f>
        <v>0</v>
      </c>
      <c r="I8397">
        <f>INDEX(results[Diesel],MATCH($A8397,results[Time period],0),)</f>
        <v>0</v>
      </c>
      <c r="J8397">
        <f>d[[#This Row],[d]]</f>
        <v>25157</v>
      </c>
    </row>
    <row r="8398" spans="1:10" x14ac:dyDescent="0.3">
      <c r="A8398" t="s">
        <v>8403</v>
      </c>
      <c r="B8398">
        <f>INDEX(results[Nuclear],MATCH($A8398,results[Time period],0),)</f>
        <v>11170</v>
      </c>
      <c r="C8398">
        <f>INDEX(results[Hydro],MATCH($A8398,results[Time period],0),)</f>
        <v>500</v>
      </c>
      <c r="D8398">
        <f>INDEX(results[CCGT],MATCH($A8398,results[Time period],0),)</f>
        <v>9099.5</v>
      </c>
      <c r="E8398">
        <f>InstalledCapacity!$B$7*pv[[#This Row],[pv]]</f>
        <v>4462.5</v>
      </c>
      <c r="F8398">
        <f>InstalledCapacity!$B$8*wind_Onshore[[#This Row],[wind_Onshore]]</f>
        <v>0</v>
      </c>
      <c r="G8398">
        <f>InstalledCapacity!$B$9*wind_Offshore[[#This Row],[wind_Offshore]]</f>
        <v>0</v>
      </c>
      <c r="H8398">
        <f>INDEX(results[Coal],MATCH($A8398,results[Time period],0),)</f>
        <v>0</v>
      </c>
      <c r="I8398">
        <f>INDEX(results[Diesel],MATCH($A8398,results[Time period],0),)</f>
        <v>0</v>
      </c>
      <c r="J8398">
        <f>d[[#This Row],[d]]</f>
        <v>25232</v>
      </c>
    </row>
    <row r="8399" spans="1:10" x14ac:dyDescent="0.3">
      <c r="A8399" t="s">
        <v>8404</v>
      </c>
      <c r="B8399">
        <f>INDEX(results[Nuclear],MATCH($A8399,results[Time period],0),)</f>
        <v>11170</v>
      </c>
      <c r="C8399">
        <f>INDEX(results[Hydro],MATCH($A8399,results[Time period],0),)</f>
        <v>500</v>
      </c>
      <c r="D8399">
        <f>INDEX(results[CCGT],MATCH($A8399,results[Time period],0),)</f>
        <v>11485.2</v>
      </c>
      <c r="E8399">
        <f>InstalledCapacity!$B$7*pv[[#This Row],[pv]]</f>
        <v>1570.8</v>
      </c>
      <c r="F8399">
        <f>InstalledCapacity!$B$8*wind_Onshore[[#This Row],[wind_Onshore]]</f>
        <v>0</v>
      </c>
      <c r="G8399">
        <f>InstalledCapacity!$B$9*wind_Offshore[[#This Row],[wind_Offshore]]</f>
        <v>0</v>
      </c>
      <c r="H8399">
        <f>INDEX(results[Coal],MATCH($A8399,results[Time period],0),)</f>
        <v>0</v>
      </c>
      <c r="I8399">
        <f>INDEX(results[Diesel],MATCH($A8399,results[Time period],0),)</f>
        <v>0</v>
      </c>
      <c r="J8399">
        <f>d[[#This Row],[d]]</f>
        <v>24726</v>
      </c>
    </row>
    <row r="8400" spans="1:10" x14ac:dyDescent="0.3">
      <c r="A8400" t="s">
        <v>8405</v>
      </c>
      <c r="B8400">
        <f>INDEX(results[Nuclear],MATCH($A8400,results[Time period],0),)</f>
        <v>11170</v>
      </c>
      <c r="C8400">
        <f>INDEX(results[Hydro],MATCH($A8400,results[Time period],0),)</f>
        <v>500</v>
      </c>
      <c r="D8400">
        <f>INDEX(results[CCGT],MATCH($A8400,results[Time period],0),)</f>
        <v>11983</v>
      </c>
      <c r="E8400">
        <f>InstalledCapacity!$B$7*pv[[#This Row],[pv]]</f>
        <v>0</v>
      </c>
      <c r="F8400">
        <f>InstalledCapacity!$B$8*wind_Onshore[[#This Row],[wind_Onshore]]</f>
        <v>0</v>
      </c>
      <c r="G8400">
        <f>InstalledCapacity!$B$9*wind_Offshore[[#This Row],[wind_Offshore]]</f>
        <v>0</v>
      </c>
      <c r="H8400">
        <f>INDEX(results[Coal],MATCH($A8400,results[Time period],0),)</f>
        <v>0</v>
      </c>
      <c r="I8400">
        <f>INDEX(results[Diesel],MATCH($A8400,results[Time period],0),)</f>
        <v>0</v>
      </c>
      <c r="J8400">
        <f>d[[#This Row],[d]]</f>
        <v>23653</v>
      </c>
    </row>
    <row r="8401" spans="1:10" x14ac:dyDescent="0.3">
      <c r="A8401" t="s">
        <v>8406</v>
      </c>
      <c r="B8401">
        <f>INDEX(results[Nuclear],MATCH($A8401,results[Time period],0),)</f>
        <v>11170</v>
      </c>
      <c r="C8401">
        <f>INDEX(results[Hydro],MATCH($A8401,results[Time period],0),)</f>
        <v>500</v>
      </c>
      <c r="D8401">
        <f>INDEX(results[CCGT],MATCH($A8401,results[Time period],0),)</f>
        <v>10868</v>
      </c>
      <c r="E8401">
        <f>InstalledCapacity!$B$7*pv[[#This Row],[pv]]</f>
        <v>0</v>
      </c>
      <c r="F8401">
        <f>InstalledCapacity!$B$8*wind_Onshore[[#This Row],[wind_Onshore]]</f>
        <v>0</v>
      </c>
      <c r="G8401">
        <f>InstalledCapacity!$B$9*wind_Offshore[[#This Row],[wind_Offshore]]</f>
        <v>0</v>
      </c>
      <c r="H8401">
        <f>INDEX(results[Coal],MATCH($A8401,results[Time period],0),)</f>
        <v>0</v>
      </c>
      <c r="I8401">
        <f>INDEX(results[Diesel],MATCH($A8401,results[Time period],0),)</f>
        <v>0</v>
      </c>
      <c r="J8401">
        <f>d[[#This Row],[d]]</f>
        <v>22538</v>
      </c>
    </row>
    <row r="8402" spans="1:10" x14ac:dyDescent="0.3">
      <c r="A8402" t="s">
        <v>8407</v>
      </c>
      <c r="B8402">
        <f>INDEX(results[Nuclear],MATCH($A8402,results[Time period],0),)</f>
        <v>11170</v>
      </c>
      <c r="C8402">
        <f>INDEX(results[Hydro],MATCH($A8402,results[Time period],0),)</f>
        <v>500</v>
      </c>
      <c r="D8402">
        <f>INDEX(results[CCGT],MATCH($A8402,results[Time period],0),)</f>
        <v>10204</v>
      </c>
      <c r="E8402">
        <f>InstalledCapacity!$B$7*pv[[#This Row],[pv]]</f>
        <v>0</v>
      </c>
      <c r="F8402">
        <f>InstalledCapacity!$B$8*wind_Onshore[[#This Row],[wind_Onshore]]</f>
        <v>0</v>
      </c>
      <c r="G8402">
        <f>InstalledCapacity!$B$9*wind_Offshore[[#This Row],[wind_Offshore]]</f>
        <v>0</v>
      </c>
      <c r="H8402">
        <f>INDEX(results[Coal],MATCH($A8402,results[Time period],0),)</f>
        <v>0</v>
      </c>
      <c r="I8402">
        <f>INDEX(results[Diesel],MATCH($A8402,results[Time period],0),)</f>
        <v>0</v>
      </c>
      <c r="J8402">
        <f>d[[#This Row],[d]]</f>
        <v>21874</v>
      </c>
    </row>
    <row r="8403" spans="1:10" x14ac:dyDescent="0.3">
      <c r="A8403" t="s">
        <v>8408</v>
      </c>
      <c r="B8403">
        <f>INDEX(results[Nuclear],MATCH($A8403,results[Time period],0),)</f>
        <v>11170</v>
      </c>
      <c r="C8403">
        <f>INDEX(results[Hydro],MATCH($A8403,results[Time period],0),)</f>
        <v>500</v>
      </c>
      <c r="D8403">
        <f>INDEX(results[CCGT],MATCH($A8403,results[Time period],0),)</f>
        <v>9998</v>
      </c>
      <c r="E8403">
        <f>InstalledCapacity!$B$7*pv[[#This Row],[pv]]</f>
        <v>0</v>
      </c>
      <c r="F8403">
        <f>InstalledCapacity!$B$8*wind_Onshore[[#This Row],[wind_Onshore]]</f>
        <v>0</v>
      </c>
      <c r="G8403">
        <f>InstalledCapacity!$B$9*wind_Offshore[[#This Row],[wind_Offshore]]</f>
        <v>0</v>
      </c>
      <c r="H8403">
        <f>INDEX(results[Coal],MATCH($A8403,results[Time period],0),)</f>
        <v>0</v>
      </c>
      <c r="I8403">
        <f>INDEX(results[Diesel],MATCH($A8403,results[Time period],0),)</f>
        <v>0</v>
      </c>
      <c r="J8403">
        <f>d[[#This Row],[d]]</f>
        <v>21668</v>
      </c>
    </row>
    <row r="8404" spans="1:10" x14ac:dyDescent="0.3">
      <c r="A8404" t="s">
        <v>8409</v>
      </c>
      <c r="B8404">
        <f>INDEX(results[Nuclear],MATCH($A8404,results[Time period],0),)</f>
        <v>11170</v>
      </c>
      <c r="C8404">
        <f>INDEX(results[Hydro],MATCH($A8404,results[Time period],0),)</f>
        <v>500</v>
      </c>
      <c r="D8404">
        <f>INDEX(results[CCGT],MATCH($A8404,results[Time period],0),)</f>
        <v>10223</v>
      </c>
      <c r="E8404">
        <f>InstalledCapacity!$B$7*pv[[#This Row],[pv]]</f>
        <v>0</v>
      </c>
      <c r="F8404">
        <f>InstalledCapacity!$B$8*wind_Onshore[[#This Row],[wind_Onshore]]</f>
        <v>0</v>
      </c>
      <c r="G8404">
        <f>InstalledCapacity!$B$9*wind_Offshore[[#This Row],[wind_Offshore]]</f>
        <v>0</v>
      </c>
      <c r="H8404">
        <f>INDEX(results[Coal],MATCH($A8404,results[Time period],0),)</f>
        <v>0</v>
      </c>
      <c r="I8404">
        <f>INDEX(results[Diesel],MATCH($A8404,results[Time period],0),)</f>
        <v>0</v>
      </c>
      <c r="J8404">
        <f>d[[#This Row],[d]]</f>
        <v>21893</v>
      </c>
    </row>
    <row r="8405" spans="1:10" x14ac:dyDescent="0.3">
      <c r="A8405" t="s">
        <v>8410</v>
      </c>
      <c r="B8405">
        <f>INDEX(results[Nuclear],MATCH($A8405,results[Time period],0),)</f>
        <v>11170</v>
      </c>
      <c r="C8405">
        <f>INDEX(results[Hydro],MATCH($A8405,results[Time period],0),)</f>
        <v>500</v>
      </c>
      <c r="D8405">
        <f>INDEX(results[CCGT],MATCH($A8405,results[Time period],0),)</f>
        <v>10615</v>
      </c>
      <c r="E8405">
        <f>InstalledCapacity!$B$7*pv[[#This Row],[pv]]</f>
        <v>0</v>
      </c>
      <c r="F8405">
        <f>InstalledCapacity!$B$8*wind_Onshore[[#This Row],[wind_Onshore]]</f>
        <v>0</v>
      </c>
      <c r="G8405">
        <f>InstalledCapacity!$B$9*wind_Offshore[[#This Row],[wind_Offshore]]</f>
        <v>0</v>
      </c>
      <c r="H8405">
        <f>INDEX(results[Coal],MATCH($A8405,results[Time period],0),)</f>
        <v>0</v>
      </c>
      <c r="I8405">
        <f>INDEX(results[Diesel],MATCH($A8405,results[Time period],0),)</f>
        <v>0</v>
      </c>
      <c r="J8405">
        <f>d[[#This Row],[d]]</f>
        <v>22285</v>
      </c>
    </row>
    <row r="8406" spans="1:10" x14ac:dyDescent="0.3">
      <c r="A8406" t="s">
        <v>8411</v>
      </c>
      <c r="B8406">
        <f>INDEX(results[Nuclear],MATCH($A8406,results[Time period],0),)</f>
        <v>11170</v>
      </c>
      <c r="C8406">
        <f>INDEX(results[Hydro],MATCH($A8406,results[Time period],0),)</f>
        <v>500</v>
      </c>
      <c r="D8406">
        <f>INDEX(results[CCGT],MATCH($A8406,results[Time period],0),)</f>
        <v>11630</v>
      </c>
      <c r="E8406">
        <f>InstalledCapacity!$B$7*pv[[#This Row],[pv]]</f>
        <v>0</v>
      </c>
      <c r="F8406">
        <f>InstalledCapacity!$B$8*wind_Onshore[[#This Row],[wind_Onshore]]</f>
        <v>0</v>
      </c>
      <c r="G8406">
        <f>InstalledCapacity!$B$9*wind_Offshore[[#This Row],[wind_Offshore]]</f>
        <v>0</v>
      </c>
      <c r="H8406">
        <f>INDEX(results[Coal],MATCH($A8406,results[Time period],0),)</f>
        <v>0</v>
      </c>
      <c r="I8406">
        <f>INDEX(results[Diesel],MATCH($A8406,results[Time period],0),)</f>
        <v>0</v>
      </c>
      <c r="J8406">
        <f>d[[#This Row],[d]]</f>
        <v>23300</v>
      </c>
    </row>
    <row r="8407" spans="1:10" x14ac:dyDescent="0.3">
      <c r="A8407" t="s">
        <v>8412</v>
      </c>
      <c r="B8407">
        <f>INDEX(results[Nuclear],MATCH($A8407,results[Time period],0),)</f>
        <v>11170</v>
      </c>
      <c r="C8407">
        <f>INDEX(results[Hydro],MATCH($A8407,results[Time period],0),)</f>
        <v>500</v>
      </c>
      <c r="D8407">
        <f>INDEX(results[CCGT],MATCH($A8407,results[Time period],0),)</f>
        <v>13695</v>
      </c>
      <c r="E8407">
        <f>InstalledCapacity!$B$7*pv[[#This Row],[pv]]</f>
        <v>0</v>
      </c>
      <c r="F8407">
        <f>InstalledCapacity!$B$8*wind_Onshore[[#This Row],[wind_Onshore]]</f>
        <v>0</v>
      </c>
      <c r="G8407">
        <f>InstalledCapacity!$B$9*wind_Offshore[[#This Row],[wind_Offshore]]</f>
        <v>0</v>
      </c>
      <c r="H8407">
        <f>INDEX(results[Coal],MATCH($A8407,results[Time period],0),)</f>
        <v>0</v>
      </c>
      <c r="I8407">
        <f>INDEX(results[Diesel],MATCH($A8407,results[Time period],0),)</f>
        <v>0</v>
      </c>
      <c r="J8407">
        <f>d[[#This Row],[d]]</f>
        <v>25365</v>
      </c>
    </row>
    <row r="8408" spans="1:10" x14ac:dyDescent="0.3">
      <c r="A8408" t="s">
        <v>8413</v>
      </c>
      <c r="B8408">
        <f>INDEX(results[Nuclear],MATCH($A8408,results[Time period],0),)</f>
        <v>11170</v>
      </c>
      <c r="C8408">
        <f>INDEX(results[Hydro],MATCH($A8408,results[Time period],0),)</f>
        <v>500</v>
      </c>
      <c r="D8408">
        <f>INDEX(results[CCGT],MATCH($A8408,results[Time period],0),)</f>
        <v>16845</v>
      </c>
      <c r="E8408">
        <f>InstalledCapacity!$B$7*pv[[#This Row],[pv]]</f>
        <v>0</v>
      </c>
      <c r="F8408">
        <f>InstalledCapacity!$B$8*wind_Onshore[[#This Row],[wind_Onshore]]</f>
        <v>0</v>
      </c>
      <c r="G8408">
        <f>InstalledCapacity!$B$9*wind_Offshore[[#This Row],[wind_Offshore]]</f>
        <v>0</v>
      </c>
      <c r="H8408">
        <f>INDEX(results[Coal],MATCH($A8408,results[Time period],0),)</f>
        <v>0</v>
      </c>
      <c r="I8408">
        <f>INDEX(results[Diesel],MATCH($A8408,results[Time period],0),)</f>
        <v>0</v>
      </c>
      <c r="J8408">
        <f>d[[#This Row],[d]]</f>
        <v>28515</v>
      </c>
    </row>
    <row r="8409" spans="1:10" x14ac:dyDescent="0.3">
      <c r="A8409" t="s">
        <v>8414</v>
      </c>
      <c r="B8409">
        <f>INDEX(results[Nuclear],MATCH($A8409,results[Time period],0),)</f>
        <v>11170</v>
      </c>
      <c r="C8409">
        <f>INDEX(results[Hydro],MATCH($A8409,results[Time period],0),)</f>
        <v>500</v>
      </c>
      <c r="D8409">
        <f>INDEX(results[CCGT],MATCH($A8409,results[Time period],0),)</f>
        <v>17940</v>
      </c>
      <c r="E8409">
        <f>InstalledCapacity!$B$7*pv[[#This Row],[pv]]</f>
        <v>0</v>
      </c>
      <c r="F8409">
        <f>InstalledCapacity!$B$8*wind_Onshore[[#This Row],[wind_Onshore]]</f>
        <v>0</v>
      </c>
      <c r="G8409">
        <f>InstalledCapacity!$B$9*wind_Offshore[[#This Row],[wind_Offshore]]</f>
        <v>0</v>
      </c>
      <c r="H8409">
        <f>INDEX(results[Coal],MATCH($A8409,results[Time period],0),)</f>
        <v>0</v>
      </c>
      <c r="I8409">
        <f>INDEX(results[Diesel],MATCH($A8409,results[Time period],0),)</f>
        <v>0</v>
      </c>
      <c r="J8409">
        <f>d[[#This Row],[d]]</f>
        <v>29610</v>
      </c>
    </row>
    <row r="8410" spans="1:10" x14ac:dyDescent="0.3">
      <c r="A8410" t="s">
        <v>8415</v>
      </c>
      <c r="B8410">
        <f>INDEX(results[Nuclear],MATCH($A8410,results[Time period],0),)</f>
        <v>11170</v>
      </c>
      <c r="C8410">
        <f>INDEX(results[Hydro],MATCH($A8410,results[Time period],0),)</f>
        <v>500</v>
      </c>
      <c r="D8410">
        <f>INDEX(results[CCGT],MATCH($A8410,results[Time period],0),)</f>
        <v>17067</v>
      </c>
      <c r="E8410">
        <f>InstalledCapacity!$B$7*pv[[#This Row],[pv]]</f>
        <v>0</v>
      </c>
      <c r="F8410">
        <f>InstalledCapacity!$B$8*wind_Onshore[[#This Row],[wind_Onshore]]</f>
        <v>0</v>
      </c>
      <c r="G8410">
        <f>InstalledCapacity!$B$9*wind_Offshore[[#This Row],[wind_Offshore]]</f>
        <v>0</v>
      </c>
      <c r="H8410">
        <f>INDEX(results[Coal],MATCH($A8410,results[Time period],0),)</f>
        <v>0</v>
      </c>
      <c r="I8410">
        <f>INDEX(results[Diesel],MATCH($A8410,results[Time period],0),)</f>
        <v>0</v>
      </c>
      <c r="J8410">
        <f>d[[#This Row],[d]]</f>
        <v>28737</v>
      </c>
    </row>
    <row r="8411" spans="1:10" x14ac:dyDescent="0.3">
      <c r="A8411" t="s">
        <v>8416</v>
      </c>
      <c r="B8411">
        <f>INDEX(results[Nuclear],MATCH($A8411,results[Time period],0),)</f>
        <v>11170</v>
      </c>
      <c r="C8411">
        <f>INDEX(results[Hydro],MATCH($A8411,results[Time period],0),)</f>
        <v>500</v>
      </c>
      <c r="D8411">
        <f>INDEX(results[CCGT],MATCH($A8411,results[Time period],0),)</f>
        <v>15356</v>
      </c>
      <c r="E8411">
        <f>InstalledCapacity!$B$7*pv[[#This Row],[pv]]</f>
        <v>0</v>
      </c>
      <c r="F8411">
        <f>InstalledCapacity!$B$8*wind_Onshore[[#This Row],[wind_Onshore]]</f>
        <v>0</v>
      </c>
      <c r="G8411">
        <f>InstalledCapacity!$B$9*wind_Offshore[[#This Row],[wind_Offshore]]</f>
        <v>0</v>
      </c>
      <c r="H8411">
        <f>INDEX(results[Coal],MATCH($A8411,results[Time period],0),)</f>
        <v>0</v>
      </c>
      <c r="I8411">
        <f>INDEX(results[Diesel],MATCH($A8411,results[Time period],0),)</f>
        <v>0</v>
      </c>
      <c r="J8411">
        <f>d[[#This Row],[d]]</f>
        <v>27026</v>
      </c>
    </row>
    <row r="8412" spans="1:10" x14ac:dyDescent="0.3">
      <c r="A8412" t="s">
        <v>8417</v>
      </c>
      <c r="B8412">
        <f>INDEX(results[Nuclear],MATCH($A8412,results[Time period],0),)</f>
        <v>11170</v>
      </c>
      <c r="C8412">
        <f>INDEX(results[Hydro],MATCH($A8412,results[Time period],0),)</f>
        <v>500</v>
      </c>
      <c r="D8412">
        <f>INDEX(results[CCGT],MATCH($A8412,results[Time period],0),)</f>
        <v>14157</v>
      </c>
      <c r="E8412">
        <f>InstalledCapacity!$B$7*pv[[#This Row],[pv]]</f>
        <v>0</v>
      </c>
      <c r="F8412">
        <f>InstalledCapacity!$B$8*wind_Onshore[[#This Row],[wind_Onshore]]</f>
        <v>0</v>
      </c>
      <c r="G8412">
        <f>InstalledCapacity!$B$9*wind_Offshore[[#This Row],[wind_Offshore]]</f>
        <v>0</v>
      </c>
      <c r="H8412">
        <f>INDEX(results[Coal],MATCH($A8412,results[Time period],0),)</f>
        <v>0</v>
      </c>
      <c r="I8412">
        <f>INDEX(results[Diesel],MATCH($A8412,results[Time period],0),)</f>
        <v>0</v>
      </c>
      <c r="J8412">
        <f>d[[#This Row],[d]]</f>
        <v>25827</v>
      </c>
    </row>
    <row r="8413" spans="1:10" x14ac:dyDescent="0.3">
      <c r="A8413" t="s">
        <v>8418</v>
      </c>
      <c r="B8413">
        <f>INDEX(results[Nuclear],MATCH($A8413,results[Time period],0),)</f>
        <v>11170</v>
      </c>
      <c r="C8413">
        <f>INDEX(results[Hydro],MATCH($A8413,results[Time period],0),)</f>
        <v>500</v>
      </c>
      <c r="D8413">
        <f>INDEX(results[CCGT],MATCH($A8413,results[Time period],0),)</f>
        <v>12828</v>
      </c>
      <c r="E8413">
        <f>InstalledCapacity!$B$7*pv[[#This Row],[pv]]</f>
        <v>0</v>
      </c>
      <c r="F8413">
        <f>InstalledCapacity!$B$8*wind_Onshore[[#This Row],[wind_Onshore]]</f>
        <v>0</v>
      </c>
      <c r="G8413">
        <f>InstalledCapacity!$B$9*wind_Offshore[[#This Row],[wind_Offshore]]</f>
        <v>0</v>
      </c>
      <c r="H8413">
        <f>INDEX(results[Coal],MATCH($A8413,results[Time period],0),)</f>
        <v>0</v>
      </c>
      <c r="I8413">
        <f>INDEX(results[Diesel],MATCH($A8413,results[Time period],0),)</f>
        <v>0</v>
      </c>
      <c r="J8413">
        <f>d[[#This Row],[d]]</f>
        <v>24498</v>
      </c>
    </row>
    <row r="8414" spans="1:10" x14ac:dyDescent="0.3">
      <c r="A8414" t="s">
        <v>8419</v>
      </c>
      <c r="B8414">
        <f>INDEX(results[Nuclear],MATCH($A8414,results[Time period],0),)</f>
        <v>11170</v>
      </c>
      <c r="C8414">
        <f>INDEX(results[Hydro],MATCH($A8414,results[Time period],0),)</f>
        <v>500</v>
      </c>
      <c r="D8414">
        <f>INDEX(results[CCGT],MATCH($A8414,results[Time period],0),)</f>
        <v>11642.2</v>
      </c>
      <c r="E8414">
        <f>InstalledCapacity!$B$7*pv[[#This Row],[pv]]</f>
        <v>142.80000000000001</v>
      </c>
      <c r="F8414">
        <f>InstalledCapacity!$B$8*wind_Onshore[[#This Row],[wind_Onshore]]</f>
        <v>0</v>
      </c>
      <c r="G8414">
        <f>InstalledCapacity!$B$9*wind_Offshore[[#This Row],[wind_Offshore]]</f>
        <v>0</v>
      </c>
      <c r="H8414">
        <f>INDEX(results[Coal],MATCH($A8414,results[Time period],0),)</f>
        <v>0</v>
      </c>
      <c r="I8414">
        <f>INDEX(results[Diesel],MATCH($A8414,results[Time period],0),)</f>
        <v>0</v>
      </c>
      <c r="J8414">
        <f>d[[#This Row],[d]]</f>
        <v>23455</v>
      </c>
    </row>
    <row r="8415" spans="1:10" x14ac:dyDescent="0.3">
      <c r="A8415" t="s">
        <v>8420</v>
      </c>
      <c r="B8415">
        <f>INDEX(results[Nuclear],MATCH($A8415,results[Time period],0),)</f>
        <v>11170</v>
      </c>
      <c r="C8415">
        <f>INDEX(results[Hydro],MATCH($A8415,results[Time period],0),)</f>
        <v>500</v>
      </c>
      <c r="D8415">
        <f>INDEX(results[CCGT],MATCH($A8415,results[Time period],0),)</f>
        <v>8667.6</v>
      </c>
      <c r="E8415">
        <f>InstalledCapacity!$B$7*pv[[#This Row],[pv]]</f>
        <v>2570.3999999999996</v>
      </c>
      <c r="F8415">
        <f>InstalledCapacity!$B$8*wind_Onshore[[#This Row],[wind_Onshore]]</f>
        <v>0</v>
      </c>
      <c r="G8415">
        <f>InstalledCapacity!$B$9*wind_Offshore[[#This Row],[wind_Offshore]]</f>
        <v>0</v>
      </c>
      <c r="H8415">
        <f>INDEX(results[Coal],MATCH($A8415,results[Time period],0),)</f>
        <v>0</v>
      </c>
      <c r="I8415">
        <f>INDEX(results[Diesel],MATCH($A8415,results[Time period],0),)</f>
        <v>0</v>
      </c>
      <c r="J8415">
        <f>d[[#This Row],[d]]</f>
        <v>22908</v>
      </c>
    </row>
    <row r="8416" spans="1:10" x14ac:dyDescent="0.3">
      <c r="A8416" t="s">
        <v>8421</v>
      </c>
      <c r="B8416">
        <f>INDEX(results[Nuclear],MATCH($A8416,results[Time period],0),)</f>
        <v>11170</v>
      </c>
      <c r="C8416">
        <f>INDEX(results[Hydro],MATCH($A8416,results[Time period],0),)</f>
        <v>500</v>
      </c>
      <c r="D8416">
        <f>INDEX(results[CCGT],MATCH($A8416,results[Time period],0),)</f>
        <v>4221.5</v>
      </c>
      <c r="E8416">
        <f>InstalledCapacity!$B$7*pv[[#This Row],[pv]]</f>
        <v>6604.5</v>
      </c>
      <c r="F8416">
        <f>InstalledCapacity!$B$8*wind_Onshore[[#This Row],[wind_Onshore]]</f>
        <v>0</v>
      </c>
      <c r="G8416">
        <f>InstalledCapacity!$B$9*wind_Offshore[[#This Row],[wind_Offshore]]</f>
        <v>0</v>
      </c>
      <c r="H8416">
        <f>INDEX(results[Coal],MATCH($A8416,results[Time period],0),)</f>
        <v>0</v>
      </c>
      <c r="I8416">
        <f>INDEX(results[Diesel],MATCH($A8416,results[Time period],0),)</f>
        <v>0</v>
      </c>
      <c r="J8416">
        <f>d[[#This Row],[d]]</f>
        <v>22496</v>
      </c>
    </row>
    <row r="8417" spans="1:10" x14ac:dyDescent="0.3">
      <c r="A8417" t="s">
        <v>8422</v>
      </c>
      <c r="B8417">
        <f>INDEX(results[Nuclear],MATCH($A8417,results[Time period],0),)</f>
        <v>11170</v>
      </c>
      <c r="C8417">
        <f>INDEX(results[Hydro],MATCH($A8417,results[Time period],0),)</f>
        <v>500</v>
      </c>
      <c r="D8417">
        <f>INDEX(results[CCGT],MATCH($A8417,results[Time period],0),)</f>
        <v>1264.45</v>
      </c>
      <c r="E8417">
        <f>InstalledCapacity!$B$7*pv[[#This Row],[pv]]</f>
        <v>9692.5500000000011</v>
      </c>
      <c r="F8417">
        <f>InstalledCapacity!$B$8*wind_Onshore[[#This Row],[wind_Onshore]]</f>
        <v>0</v>
      </c>
      <c r="G8417">
        <f>InstalledCapacity!$B$9*wind_Offshore[[#This Row],[wind_Offshore]]</f>
        <v>0</v>
      </c>
      <c r="H8417">
        <f>INDEX(results[Coal],MATCH($A8417,results[Time period],0),)</f>
        <v>0</v>
      </c>
      <c r="I8417">
        <f>INDEX(results[Diesel],MATCH($A8417,results[Time period],0),)</f>
        <v>0</v>
      </c>
      <c r="J8417">
        <f>d[[#This Row],[d]]</f>
        <v>22627</v>
      </c>
    </row>
    <row r="8418" spans="1:10" x14ac:dyDescent="0.3">
      <c r="A8418" t="s">
        <v>8423</v>
      </c>
      <c r="B8418">
        <f>INDEX(results[Nuclear],MATCH($A8418,results[Time period],0),)</f>
        <v>10409</v>
      </c>
      <c r="C8418">
        <f>INDEX(results[Hydro],MATCH($A8418,results[Time period],0),)</f>
        <v>500</v>
      </c>
      <c r="D8418">
        <f>INDEX(results[CCGT],MATCH($A8418,results[Time period],0),)</f>
        <v>0</v>
      </c>
      <c r="E8418">
        <f>InstalledCapacity!$B$7*pv[[#This Row],[pv]]</f>
        <v>12387.9</v>
      </c>
      <c r="F8418">
        <f>InstalledCapacity!$B$8*wind_Onshore[[#This Row],[wind_Onshore]]</f>
        <v>0</v>
      </c>
      <c r="G8418">
        <f>InstalledCapacity!$B$9*wind_Offshore[[#This Row],[wind_Offshore]]</f>
        <v>0</v>
      </c>
      <c r="H8418">
        <f>INDEX(results[Coal],MATCH($A8418,results[Time period],0),)</f>
        <v>0</v>
      </c>
      <c r="I8418">
        <f>INDEX(results[Diesel],MATCH($A8418,results[Time period],0),)</f>
        <v>0</v>
      </c>
      <c r="J8418">
        <f>d[[#This Row],[d]]</f>
        <v>23297</v>
      </c>
    </row>
    <row r="8419" spans="1:10" x14ac:dyDescent="0.3">
      <c r="A8419" t="s">
        <v>8424</v>
      </c>
      <c r="B8419">
        <f>INDEX(results[Nuclear],MATCH($A8419,results[Time period],0),)</f>
        <v>11170</v>
      </c>
      <c r="C8419">
        <f>INDEX(results[Hydro],MATCH($A8419,results[Time period],0),)</f>
        <v>500</v>
      </c>
      <c r="D8419">
        <f>INDEX(results[CCGT],MATCH($A8419,results[Time period],0),)</f>
        <v>259.05</v>
      </c>
      <c r="E8419">
        <f>InstalledCapacity!$B$7*pv[[#This Row],[pv]]</f>
        <v>13333.95</v>
      </c>
      <c r="F8419">
        <f>InstalledCapacity!$B$8*wind_Onshore[[#This Row],[wind_Onshore]]</f>
        <v>0</v>
      </c>
      <c r="G8419">
        <f>InstalledCapacity!$B$9*wind_Offshore[[#This Row],[wind_Offshore]]</f>
        <v>0</v>
      </c>
      <c r="H8419">
        <f>INDEX(results[Coal],MATCH($A8419,results[Time period],0),)</f>
        <v>0</v>
      </c>
      <c r="I8419">
        <f>INDEX(results[Diesel],MATCH($A8419,results[Time period],0),)</f>
        <v>0</v>
      </c>
      <c r="J8419">
        <f>d[[#This Row],[d]]</f>
        <v>25263</v>
      </c>
    </row>
    <row r="8420" spans="1:10" x14ac:dyDescent="0.3">
      <c r="A8420" t="s">
        <v>8425</v>
      </c>
      <c r="B8420">
        <f>INDEX(results[Nuclear],MATCH($A8420,results[Time period],0),)</f>
        <v>11170</v>
      </c>
      <c r="C8420">
        <f>INDEX(results[Hydro],MATCH($A8420,results[Time period],0),)</f>
        <v>500</v>
      </c>
      <c r="D8420">
        <f>INDEX(results[CCGT],MATCH($A8420,results[Time period],0),)</f>
        <v>3013.85</v>
      </c>
      <c r="E8420">
        <f>InstalledCapacity!$B$7*pv[[#This Row],[pv]]</f>
        <v>12120.150000000001</v>
      </c>
      <c r="F8420">
        <f>InstalledCapacity!$B$8*wind_Onshore[[#This Row],[wind_Onshore]]</f>
        <v>0</v>
      </c>
      <c r="G8420">
        <f>InstalledCapacity!$B$9*wind_Offshore[[#This Row],[wind_Offshore]]</f>
        <v>0</v>
      </c>
      <c r="H8420">
        <f>INDEX(results[Coal],MATCH($A8420,results[Time period],0),)</f>
        <v>0</v>
      </c>
      <c r="I8420">
        <f>INDEX(results[Diesel],MATCH($A8420,results[Time period],0),)</f>
        <v>0</v>
      </c>
      <c r="J8420">
        <f>d[[#This Row],[d]]</f>
        <v>26804</v>
      </c>
    </row>
    <row r="8421" spans="1:10" x14ac:dyDescent="0.3">
      <c r="A8421" t="s">
        <v>8426</v>
      </c>
      <c r="B8421">
        <f>INDEX(results[Nuclear],MATCH($A8421,results[Time period],0),)</f>
        <v>11170</v>
      </c>
      <c r="C8421">
        <f>INDEX(results[Hydro],MATCH($A8421,results[Time period],0),)</f>
        <v>500</v>
      </c>
      <c r="D8421">
        <f>INDEX(results[CCGT],MATCH($A8421,results[Time period],0),)</f>
        <v>5628.95</v>
      </c>
      <c r="E8421">
        <f>InstalledCapacity!$B$7*pv[[#This Row],[pv]]</f>
        <v>9871.0500000000011</v>
      </c>
      <c r="F8421">
        <f>InstalledCapacity!$B$8*wind_Onshore[[#This Row],[wind_Onshore]]</f>
        <v>0</v>
      </c>
      <c r="G8421">
        <f>InstalledCapacity!$B$9*wind_Offshore[[#This Row],[wind_Offshore]]</f>
        <v>0</v>
      </c>
      <c r="H8421">
        <f>INDEX(results[Coal],MATCH($A8421,results[Time period],0),)</f>
        <v>0</v>
      </c>
      <c r="I8421">
        <f>INDEX(results[Diesel],MATCH($A8421,results[Time period],0),)</f>
        <v>0</v>
      </c>
      <c r="J8421">
        <f>d[[#This Row],[d]]</f>
        <v>27170</v>
      </c>
    </row>
    <row r="8422" spans="1:10" x14ac:dyDescent="0.3">
      <c r="A8422" t="s">
        <v>8427</v>
      </c>
      <c r="B8422">
        <f>INDEX(results[Nuclear],MATCH($A8422,results[Time period],0),)</f>
        <v>11170</v>
      </c>
      <c r="C8422">
        <f>INDEX(results[Hydro],MATCH($A8422,results[Time period],0),)</f>
        <v>500</v>
      </c>
      <c r="D8422">
        <f>INDEX(results[CCGT],MATCH($A8422,results[Time period],0),)</f>
        <v>10572.85</v>
      </c>
      <c r="E8422">
        <f>InstalledCapacity!$B$7*pv[[#This Row],[pv]]</f>
        <v>4980.1500000000005</v>
      </c>
      <c r="F8422">
        <f>InstalledCapacity!$B$8*wind_Onshore[[#This Row],[wind_Onshore]]</f>
        <v>0</v>
      </c>
      <c r="G8422">
        <f>InstalledCapacity!$B$9*wind_Offshore[[#This Row],[wind_Offshore]]</f>
        <v>0</v>
      </c>
      <c r="H8422">
        <f>INDEX(results[Coal],MATCH($A8422,results[Time period],0),)</f>
        <v>0</v>
      </c>
      <c r="I8422">
        <f>INDEX(results[Diesel],MATCH($A8422,results[Time period],0),)</f>
        <v>0</v>
      </c>
      <c r="J8422">
        <f>d[[#This Row],[d]]</f>
        <v>27223</v>
      </c>
    </row>
    <row r="8423" spans="1:10" x14ac:dyDescent="0.3">
      <c r="A8423" t="s">
        <v>8428</v>
      </c>
      <c r="B8423">
        <f>INDEX(results[Nuclear],MATCH($A8423,results[Time period],0),)</f>
        <v>11170</v>
      </c>
      <c r="C8423">
        <f>INDEX(results[Hydro],MATCH($A8423,results[Time period],0),)</f>
        <v>500</v>
      </c>
      <c r="D8423">
        <f>INDEX(results[CCGT],MATCH($A8423,results[Time period],0),)</f>
        <v>13399.9</v>
      </c>
      <c r="E8423">
        <f>InstalledCapacity!$B$7*pv[[#This Row],[pv]]</f>
        <v>1535.1</v>
      </c>
      <c r="F8423">
        <f>InstalledCapacity!$B$8*wind_Onshore[[#This Row],[wind_Onshore]]</f>
        <v>0</v>
      </c>
      <c r="G8423">
        <f>InstalledCapacity!$B$9*wind_Offshore[[#This Row],[wind_Offshore]]</f>
        <v>0</v>
      </c>
      <c r="H8423">
        <f>INDEX(results[Coal],MATCH($A8423,results[Time period],0),)</f>
        <v>0</v>
      </c>
      <c r="I8423">
        <f>INDEX(results[Diesel],MATCH($A8423,results[Time period],0),)</f>
        <v>0</v>
      </c>
      <c r="J8423">
        <f>d[[#This Row],[d]]</f>
        <v>26605</v>
      </c>
    </row>
    <row r="8424" spans="1:10" x14ac:dyDescent="0.3">
      <c r="A8424" t="s">
        <v>8429</v>
      </c>
      <c r="B8424">
        <f>INDEX(results[Nuclear],MATCH($A8424,results[Time period],0),)</f>
        <v>11170</v>
      </c>
      <c r="C8424">
        <f>INDEX(results[Hydro],MATCH($A8424,results[Time period],0),)</f>
        <v>500</v>
      </c>
      <c r="D8424">
        <f>INDEX(results[CCGT],MATCH($A8424,results[Time period],0),)</f>
        <v>13775</v>
      </c>
      <c r="E8424">
        <f>InstalledCapacity!$B$7*pv[[#This Row],[pv]]</f>
        <v>0</v>
      </c>
      <c r="F8424">
        <f>InstalledCapacity!$B$8*wind_Onshore[[#This Row],[wind_Onshore]]</f>
        <v>0</v>
      </c>
      <c r="G8424">
        <f>InstalledCapacity!$B$9*wind_Offshore[[#This Row],[wind_Offshore]]</f>
        <v>0</v>
      </c>
      <c r="H8424">
        <f>INDEX(results[Coal],MATCH($A8424,results[Time period],0),)</f>
        <v>0</v>
      </c>
      <c r="I8424">
        <f>INDEX(results[Diesel],MATCH($A8424,results[Time period],0),)</f>
        <v>0</v>
      </c>
      <c r="J8424">
        <f>d[[#This Row],[d]]</f>
        <v>25445</v>
      </c>
    </row>
    <row r="8425" spans="1:10" x14ac:dyDescent="0.3">
      <c r="A8425" t="s">
        <v>8430</v>
      </c>
      <c r="B8425">
        <f>INDEX(results[Nuclear],MATCH($A8425,results[Time period],0),)</f>
        <v>11170</v>
      </c>
      <c r="C8425">
        <f>INDEX(results[Hydro],MATCH($A8425,results[Time period],0),)</f>
        <v>500</v>
      </c>
      <c r="D8425">
        <f>INDEX(results[CCGT],MATCH($A8425,results[Time period],0),)</f>
        <v>12498</v>
      </c>
      <c r="E8425">
        <f>InstalledCapacity!$B$7*pv[[#This Row],[pv]]</f>
        <v>0</v>
      </c>
      <c r="F8425">
        <f>InstalledCapacity!$B$8*wind_Onshore[[#This Row],[wind_Onshore]]</f>
        <v>0</v>
      </c>
      <c r="G8425">
        <f>InstalledCapacity!$B$9*wind_Offshore[[#This Row],[wind_Offshore]]</f>
        <v>0</v>
      </c>
      <c r="H8425">
        <f>INDEX(results[Coal],MATCH($A8425,results[Time period],0),)</f>
        <v>0</v>
      </c>
      <c r="I8425">
        <f>INDEX(results[Diesel],MATCH($A8425,results[Time period],0),)</f>
        <v>0</v>
      </c>
      <c r="J8425">
        <f>d[[#This Row],[d]]</f>
        <v>24168</v>
      </c>
    </row>
    <row r="8426" spans="1:10" x14ac:dyDescent="0.3">
      <c r="A8426" t="s">
        <v>8431</v>
      </c>
      <c r="B8426">
        <f>INDEX(results[Nuclear],MATCH($A8426,results[Time period],0),)</f>
        <v>11170</v>
      </c>
      <c r="C8426">
        <f>INDEX(results[Hydro],MATCH($A8426,results[Time period],0),)</f>
        <v>500</v>
      </c>
      <c r="D8426">
        <f>INDEX(results[CCGT],MATCH($A8426,results[Time period],0),)</f>
        <v>11799</v>
      </c>
      <c r="E8426">
        <f>InstalledCapacity!$B$7*pv[[#This Row],[pv]]</f>
        <v>0</v>
      </c>
      <c r="F8426">
        <f>InstalledCapacity!$B$8*wind_Onshore[[#This Row],[wind_Onshore]]</f>
        <v>0</v>
      </c>
      <c r="G8426">
        <f>InstalledCapacity!$B$9*wind_Offshore[[#This Row],[wind_Offshore]]</f>
        <v>0</v>
      </c>
      <c r="H8426">
        <f>INDEX(results[Coal],MATCH($A8426,results[Time period],0),)</f>
        <v>0</v>
      </c>
      <c r="I8426">
        <f>INDEX(results[Diesel],MATCH($A8426,results[Time period],0),)</f>
        <v>0</v>
      </c>
      <c r="J8426">
        <f>d[[#This Row],[d]]</f>
        <v>23469</v>
      </c>
    </row>
    <row r="8427" spans="1:10" x14ac:dyDescent="0.3">
      <c r="A8427" t="s">
        <v>8432</v>
      </c>
      <c r="B8427">
        <f>INDEX(results[Nuclear],MATCH($A8427,results[Time period],0),)</f>
        <v>11170</v>
      </c>
      <c r="C8427">
        <f>INDEX(results[Hydro],MATCH($A8427,results[Time period],0),)</f>
        <v>500</v>
      </c>
      <c r="D8427">
        <f>INDEX(results[CCGT],MATCH($A8427,results[Time period],0),)</f>
        <v>11615</v>
      </c>
      <c r="E8427">
        <f>InstalledCapacity!$B$7*pv[[#This Row],[pv]]</f>
        <v>0</v>
      </c>
      <c r="F8427">
        <f>InstalledCapacity!$B$8*wind_Onshore[[#This Row],[wind_Onshore]]</f>
        <v>0</v>
      </c>
      <c r="G8427">
        <f>InstalledCapacity!$B$9*wind_Offshore[[#This Row],[wind_Offshore]]</f>
        <v>0</v>
      </c>
      <c r="H8427">
        <f>INDEX(results[Coal],MATCH($A8427,results[Time period],0),)</f>
        <v>0</v>
      </c>
      <c r="I8427">
        <f>INDEX(results[Diesel],MATCH($A8427,results[Time period],0),)</f>
        <v>0</v>
      </c>
      <c r="J8427">
        <f>d[[#This Row],[d]]</f>
        <v>23285</v>
      </c>
    </row>
    <row r="8428" spans="1:10" x14ac:dyDescent="0.3">
      <c r="A8428" t="s">
        <v>8433</v>
      </c>
      <c r="B8428">
        <f>INDEX(results[Nuclear],MATCH($A8428,results[Time period],0),)</f>
        <v>11170</v>
      </c>
      <c r="C8428">
        <f>INDEX(results[Hydro],MATCH($A8428,results[Time period],0),)</f>
        <v>500</v>
      </c>
      <c r="D8428">
        <f>INDEX(results[CCGT],MATCH($A8428,results[Time period],0),)</f>
        <v>11853</v>
      </c>
      <c r="E8428">
        <f>InstalledCapacity!$B$7*pv[[#This Row],[pv]]</f>
        <v>0</v>
      </c>
      <c r="F8428">
        <f>InstalledCapacity!$B$8*wind_Onshore[[#This Row],[wind_Onshore]]</f>
        <v>0</v>
      </c>
      <c r="G8428">
        <f>InstalledCapacity!$B$9*wind_Offshore[[#This Row],[wind_Offshore]]</f>
        <v>0</v>
      </c>
      <c r="H8428">
        <f>INDEX(results[Coal],MATCH($A8428,results[Time period],0),)</f>
        <v>0</v>
      </c>
      <c r="I8428">
        <f>INDEX(results[Diesel],MATCH($A8428,results[Time period],0),)</f>
        <v>0</v>
      </c>
      <c r="J8428">
        <f>d[[#This Row],[d]]</f>
        <v>23523</v>
      </c>
    </row>
    <row r="8429" spans="1:10" x14ac:dyDescent="0.3">
      <c r="A8429" t="s">
        <v>8434</v>
      </c>
      <c r="B8429">
        <f>INDEX(results[Nuclear],MATCH($A8429,results[Time period],0),)</f>
        <v>11170</v>
      </c>
      <c r="C8429">
        <f>INDEX(results[Hydro],MATCH($A8429,results[Time period],0),)</f>
        <v>500</v>
      </c>
      <c r="D8429">
        <f>INDEX(results[CCGT],MATCH($A8429,results[Time period],0),)</f>
        <v>12366</v>
      </c>
      <c r="E8429">
        <f>InstalledCapacity!$B$7*pv[[#This Row],[pv]]</f>
        <v>0</v>
      </c>
      <c r="F8429">
        <f>InstalledCapacity!$B$8*wind_Onshore[[#This Row],[wind_Onshore]]</f>
        <v>0</v>
      </c>
      <c r="G8429">
        <f>InstalledCapacity!$B$9*wind_Offshore[[#This Row],[wind_Offshore]]</f>
        <v>0</v>
      </c>
      <c r="H8429">
        <f>INDEX(results[Coal],MATCH($A8429,results[Time period],0),)</f>
        <v>0</v>
      </c>
      <c r="I8429">
        <f>INDEX(results[Diesel],MATCH($A8429,results[Time period],0),)</f>
        <v>0</v>
      </c>
      <c r="J8429">
        <f>d[[#This Row],[d]]</f>
        <v>24036</v>
      </c>
    </row>
    <row r="8430" spans="1:10" x14ac:dyDescent="0.3">
      <c r="A8430" t="s">
        <v>8435</v>
      </c>
      <c r="B8430">
        <f>INDEX(results[Nuclear],MATCH($A8430,results[Time period],0),)</f>
        <v>11170</v>
      </c>
      <c r="C8430">
        <f>INDEX(results[Hydro],MATCH($A8430,results[Time period],0),)</f>
        <v>500</v>
      </c>
      <c r="D8430">
        <f>INDEX(results[CCGT],MATCH($A8430,results[Time period],0),)</f>
        <v>13407</v>
      </c>
      <c r="E8430">
        <f>InstalledCapacity!$B$7*pv[[#This Row],[pv]]</f>
        <v>0</v>
      </c>
      <c r="F8430">
        <f>InstalledCapacity!$B$8*wind_Onshore[[#This Row],[wind_Onshore]]</f>
        <v>0</v>
      </c>
      <c r="G8430">
        <f>InstalledCapacity!$B$9*wind_Offshore[[#This Row],[wind_Offshore]]</f>
        <v>0</v>
      </c>
      <c r="H8430">
        <f>INDEX(results[Coal],MATCH($A8430,results[Time period],0),)</f>
        <v>0</v>
      </c>
      <c r="I8430">
        <f>INDEX(results[Diesel],MATCH($A8430,results[Time period],0),)</f>
        <v>0</v>
      </c>
      <c r="J8430">
        <f>d[[#This Row],[d]]</f>
        <v>25077</v>
      </c>
    </row>
    <row r="8431" spans="1:10" x14ac:dyDescent="0.3">
      <c r="A8431" t="s">
        <v>8436</v>
      </c>
      <c r="B8431">
        <f>INDEX(results[Nuclear],MATCH($A8431,results[Time period],0),)</f>
        <v>11170</v>
      </c>
      <c r="C8431">
        <f>INDEX(results[Hydro],MATCH($A8431,results[Time period],0),)</f>
        <v>500</v>
      </c>
      <c r="D8431">
        <f>INDEX(results[CCGT],MATCH($A8431,results[Time period],0),)</f>
        <v>15623</v>
      </c>
      <c r="E8431">
        <f>InstalledCapacity!$B$7*pv[[#This Row],[pv]]</f>
        <v>0</v>
      </c>
      <c r="F8431">
        <f>InstalledCapacity!$B$8*wind_Onshore[[#This Row],[wind_Onshore]]</f>
        <v>0</v>
      </c>
      <c r="G8431">
        <f>InstalledCapacity!$B$9*wind_Offshore[[#This Row],[wind_Offshore]]</f>
        <v>0</v>
      </c>
      <c r="H8431">
        <f>INDEX(results[Coal],MATCH($A8431,results[Time period],0),)</f>
        <v>0</v>
      </c>
      <c r="I8431">
        <f>INDEX(results[Diesel],MATCH($A8431,results[Time period],0),)</f>
        <v>0</v>
      </c>
      <c r="J8431">
        <f>d[[#This Row],[d]]</f>
        <v>27293</v>
      </c>
    </row>
    <row r="8432" spans="1:10" x14ac:dyDescent="0.3">
      <c r="A8432" t="s">
        <v>8437</v>
      </c>
      <c r="B8432">
        <f>INDEX(results[Nuclear],MATCH($A8432,results[Time period],0),)</f>
        <v>11170</v>
      </c>
      <c r="C8432">
        <f>INDEX(results[Hydro],MATCH($A8432,results[Time period],0),)</f>
        <v>500</v>
      </c>
      <c r="D8432">
        <f>INDEX(results[CCGT],MATCH($A8432,results[Time period],0),)</f>
        <v>18800</v>
      </c>
      <c r="E8432">
        <f>InstalledCapacity!$B$7*pv[[#This Row],[pv]]</f>
        <v>0</v>
      </c>
      <c r="F8432">
        <f>InstalledCapacity!$B$8*wind_Onshore[[#This Row],[wind_Onshore]]</f>
        <v>0</v>
      </c>
      <c r="G8432">
        <f>InstalledCapacity!$B$9*wind_Offshore[[#This Row],[wind_Offshore]]</f>
        <v>0</v>
      </c>
      <c r="H8432">
        <f>INDEX(results[Coal],MATCH($A8432,results[Time period],0),)</f>
        <v>0</v>
      </c>
      <c r="I8432">
        <f>INDEX(results[Diesel],MATCH($A8432,results[Time period],0),)</f>
        <v>0</v>
      </c>
      <c r="J8432">
        <f>d[[#This Row],[d]]</f>
        <v>30470</v>
      </c>
    </row>
    <row r="8433" spans="1:10" x14ac:dyDescent="0.3">
      <c r="A8433" t="s">
        <v>8438</v>
      </c>
      <c r="B8433">
        <f>INDEX(results[Nuclear],MATCH($A8433,results[Time period],0),)</f>
        <v>11170</v>
      </c>
      <c r="C8433">
        <f>INDEX(results[Hydro],MATCH($A8433,results[Time period],0),)</f>
        <v>500</v>
      </c>
      <c r="D8433">
        <f>INDEX(results[CCGT],MATCH($A8433,results[Time period],0),)</f>
        <v>19800</v>
      </c>
      <c r="E8433">
        <f>InstalledCapacity!$B$7*pv[[#This Row],[pv]]</f>
        <v>0</v>
      </c>
      <c r="F8433">
        <f>InstalledCapacity!$B$8*wind_Onshore[[#This Row],[wind_Onshore]]</f>
        <v>0</v>
      </c>
      <c r="G8433">
        <f>InstalledCapacity!$B$9*wind_Offshore[[#This Row],[wind_Offshore]]</f>
        <v>0</v>
      </c>
      <c r="H8433">
        <f>INDEX(results[Coal],MATCH($A8433,results[Time period],0),)</f>
        <v>47</v>
      </c>
      <c r="I8433">
        <f>INDEX(results[Diesel],MATCH($A8433,results[Time period],0),)</f>
        <v>0</v>
      </c>
      <c r="J8433">
        <f>d[[#This Row],[d]]</f>
        <v>31517</v>
      </c>
    </row>
    <row r="8434" spans="1:10" x14ac:dyDescent="0.3">
      <c r="A8434" t="s">
        <v>8439</v>
      </c>
      <c r="B8434">
        <f>INDEX(results[Nuclear],MATCH($A8434,results[Time period],0),)</f>
        <v>11170</v>
      </c>
      <c r="C8434">
        <f>INDEX(results[Hydro],MATCH($A8434,results[Time period],0),)</f>
        <v>500</v>
      </c>
      <c r="D8434">
        <f>INDEX(results[CCGT],MATCH($A8434,results[Time period],0),)</f>
        <v>18824</v>
      </c>
      <c r="E8434">
        <f>InstalledCapacity!$B$7*pv[[#This Row],[pv]]</f>
        <v>0</v>
      </c>
      <c r="F8434">
        <f>InstalledCapacity!$B$8*wind_Onshore[[#This Row],[wind_Onshore]]</f>
        <v>0</v>
      </c>
      <c r="G8434">
        <f>InstalledCapacity!$B$9*wind_Offshore[[#This Row],[wind_Offshore]]</f>
        <v>0</v>
      </c>
      <c r="H8434">
        <f>INDEX(results[Coal],MATCH($A8434,results[Time period],0),)</f>
        <v>0</v>
      </c>
      <c r="I8434">
        <f>INDEX(results[Diesel],MATCH($A8434,results[Time period],0),)</f>
        <v>0</v>
      </c>
      <c r="J8434">
        <f>d[[#This Row],[d]]</f>
        <v>30494</v>
      </c>
    </row>
    <row r="8435" spans="1:10" x14ac:dyDescent="0.3">
      <c r="A8435" t="s">
        <v>8440</v>
      </c>
      <c r="B8435">
        <f>INDEX(results[Nuclear],MATCH($A8435,results[Time period],0),)</f>
        <v>11170</v>
      </c>
      <c r="C8435">
        <f>INDEX(results[Hydro],MATCH($A8435,results[Time period],0),)</f>
        <v>500</v>
      </c>
      <c r="D8435">
        <f>INDEX(results[CCGT],MATCH($A8435,results[Time period],0),)</f>
        <v>16922</v>
      </c>
      <c r="E8435">
        <f>InstalledCapacity!$B$7*pv[[#This Row],[pv]]</f>
        <v>0</v>
      </c>
      <c r="F8435">
        <f>InstalledCapacity!$B$8*wind_Onshore[[#This Row],[wind_Onshore]]</f>
        <v>0</v>
      </c>
      <c r="G8435">
        <f>InstalledCapacity!$B$9*wind_Offshore[[#This Row],[wind_Offshore]]</f>
        <v>0</v>
      </c>
      <c r="H8435">
        <f>INDEX(results[Coal],MATCH($A8435,results[Time period],0),)</f>
        <v>0</v>
      </c>
      <c r="I8435">
        <f>INDEX(results[Diesel],MATCH($A8435,results[Time period],0),)</f>
        <v>0</v>
      </c>
      <c r="J8435">
        <f>d[[#This Row],[d]]</f>
        <v>28592</v>
      </c>
    </row>
    <row r="8436" spans="1:10" x14ac:dyDescent="0.3">
      <c r="A8436" t="s">
        <v>8441</v>
      </c>
      <c r="B8436">
        <f>INDEX(results[Nuclear],MATCH($A8436,results[Time period],0),)</f>
        <v>11170</v>
      </c>
      <c r="C8436">
        <f>INDEX(results[Hydro],MATCH($A8436,results[Time period],0),)</f>
        <v>500</v>
      </c>
      <c r="D8436">
        <f>INDEX(results[CCGT],MATCH($A8436,results[Time period],0),)</f>
        <v>14988</v>
      </c>
      <c r="E8436">
        <f>InstalledCapacity!$B$7*pv[[#This Row],[pv]]</f>
        <v>0</v>
      </c>
      <c r="F8436">
        <f>InstalledCapacity!$B$8*wind_Onshore[[#This Row],[wind_Onshore]]</f>
        <v>0</v>
      </c>
      <c r="G8436">
        <f>InstalledCapacity!$B$9*wind_Offshore[[#This Row],[wind_Offshore]]</f>
        <v>0</v>
      </c>
      <c r="H8436">
        <f>INDEX(results[Coal],MATCH($A8436,results[Time period],0),)</f>
        <v>0</v>
      </c>
      <c r="I8436">
        <f>INDEX(results[Diesel],MATCH($A8436,results[Time period],0),)</f>
        <v>0</v>
      </c>
      <c r="J8436">
        <f>d[[#This Row],[d]]</f>
        <v>26658</v>
      </c>
    </row>
    <row r="8437" spans="1:10" x14ac:dyDescent="0.3">
      <c r="A8437" t="s">
        <v>8442</v>
      </c>
      <c r="B8437">
        <f>INDEX(results[Nuclear],MATCH($A8437,results[Time period],0),)</f>
        <v>11170</v>
      </c>
      <c r="C8437">
        <f>INDEX(results[Hydro],MATCH($A8437,results[Time period],0),)</f>
        <v>500</v>
      </c>
      <c r="D8437">
        <f>INDEX(results[CCGT],MATCH($A8437,results[Time period],0),)</f>
        <v>13365</v>
      </c>
      <c r="E8437">
        <f>InstalledCapacity!$B$7*pv[[#This Row],[pv]]</f>
        <v>0</v>
      </c>
      <c r="F8437">
        <f>InstalledCapacity!$B$8*wind_Onshore[[#This Row],[wind_Onshore]]</f>
        <v>0</v>
      </c>
      <c r="G8437">
        <f>InstalledCapacity!$B$9*wind_Offshore[[#This Row],[wind_Offshore]]</f>
        <v>0</v>
      </c>
      <c r="H8437">
        <f>INDEX(results[Coal],MATCH($A8437,results[Time period],0),)</f>
        <v>0</v>
      </c>
      <c r="I8437">
        <f>INDEX(results[Diesel],MATCH($A8437,results[Time period],0),)</f>
        <v>0</v>
      </c>
      <c r="J8437">
        <f>d[[#This Row],[d]]</f>
        <v>25035</v>
      </c>
    </row>
    <row r="8438" spans="1:10" x14ac:dyDescent="0.3">
      <c r="A8438" t="s">
        <v>8443</v>
      </c>
      <c r="B8438">
        <f>INDEX(results[Nuclear],MATCH($A8438,results[Time period],0),)</f>
        <v>11170</v>
      </c>
      <c r="C8438">
        <f>INDEX(results[Hydro],MATCH($A8438,results[Time period],0),)</f>
        <v>500</v>
      </c>
      <c r="D8438">
        <f>INDEX(results[CCGT],MATCH($A8438,results[Time period],0),)</f>
        <v>12038.15</v>
      </c>
      <c r="E8438">
        <f>InstalledCapacity!$B$7*pv[[#This Row],[pv]]</f>
        <v>17.850000000000001</v>
      </c>
      <c r="F8438">
        <f>InstalledCapacity!$B$8*wind_Onshore[[#This Row],[wind_Onshore]]</f>
        <v>0</v>
      </c>
      <c r="G8438">
        <f>InstalledCapacity!$B$9*wind_Offshore[[#This Row],[wind_Offshore]]</f>
        <v>0</v>
      </c>
      <c r="H8438">
        <f>INDEX(results[Coal],MATCH($A8438,results[Time period],0),)</f>
        <v>0</v>
      </c>
      <c r="I8438">
        <f>INDEX(results[Diesel],MATCH($A8438,results[Time period],0),)</f>
        <v>0</v>
      </c>
      <c r="J8438">
        <f>d[[#This Row],[d]]</f>
        <v>23726</v>
      </c>
    </row>
    <row r="8439" spans="1:10" x14ac:dyDescent="0.3">
      <c r="A8439" t="s">
        <v>8444</v>
      </c>
      <c r="B8439">
        <f>INDEX(results[Nuclear],MATCH($A8439,results[Time period],0),)</f>
        <v>11170</v>
      </c>
      <c r="C8439">
        <f>INDEX(results[Hydro],MATCH($A8439,results[Time period],0),)</f>
        <v>500</v>
      </c>
      <c r="D8439">
        <f>INDEX(results[CCGT],MATCH($A8439,results[Time period],0),)</f>
        <v>10534.3</v>
      </c>
      <c r="E8439">
        <f>InstalledCapacity!$B$7*pv[[#This Row],[pv]]</f>
        <v>1106.7</v>
      </c>
      <c r="F8439">
        <f>InstalledCapacity!$B$8*wind_Onshore[[#This Row],[wind_Onshore]]</f>
        <v>0</v>
      </c>
      <c r="G8439">
        <f>InstalledCapacity!$B$9*wind_Offshore[[#This Row],[wind_Offshore]]</f>
        <v>0</v>
      </c>
      <c r="H8439">
        <f>INDEX(results[Coal],MATCH($A8439,results[Time period],0),)</f>
        <v>0</v>
      </c>
      <c r="I8439">
        <f>INDEX(results[Diesel],MATCH($A8439,results[Time period],0),)</f>
        <v>0</v>
      </c>
      <c r="J8439">
        <f>d[[#This Row],[d]]</f>
        <v>23311</v>
      </c>
    </row>
    <row r="8440" spans="1:10" x14ac:dyDescent="0.3">
      <c r="A8440" t="s">
        <v>8445</v>
      </c>
      <c r="B8440">
        <f>INDEX(results[Nuclear],MATCH($A8440,results[Time period],0),)</f>
        <v>11170</v>
      </c>
      <c r="C8440">
        <f>INDEX(results[Hydro],MATCH($A8440,results[Time period],0),)</f>
        <v>500</v>
      </c>
      <c r="D8440">
        <f>INDEX(results[CCGT],MATCH($A8440,results[Time period],0),)</f>
        <v>7652</v>
      </c>
      <c r="E8440">
        <f>InstalledCapacity!$B$7*pv[[#This Row],[pv]]</f>
        <v>3570</v>
      </c>
      <c r="F8440">
        <f>InstalledCapacity!$B$8*wind_Onshore[[#This Row],[wind_Onshore]]</f>
        <v>0</v>
      </c>
      <c r="G8440">
        <f>InstalledCapacity!$B$9*wind_Offshore[[#This Row],[wind_Offshore]]</f>
        <v>0</v>
      </c>
      <c r="H8440">
        <f>INDEX(results[Coal],MATCH($A8440,results[Time period],0),)</f>
        <v>0</v>
      </c>
      <c r="I8440">
        <f>INDEX(results[Diesel],MATCH($A8440,results[Time period],0),)</f>
        <v>0</v>
      </c>
      <c r="J8440">
        <f>d[[#This Row],[d]]</f>
        <v>22892</v>
      </c>
    </row>
    <row r="8441" spans="1:10" x14ac:dyDescent="0.3">
      <c r="A8441" t="s">
        <v>8446</v>
      </c>
      <c r="B8441">
        <f>INDEX(results[Nuclear],MATCH($A8441,results[Time period],0),)</f>
        <v>11170</v>
      </c>
      <c r="C8441">
        <f>INDEX(results[Hydro],MATCH($A8441,results[Time period],0),)</f>
        <v>500</v>
      </c>
      <c r="D8441">
        <f>INDEX(results[CCGT],MATCH($A8441,results[Time period],0),)</f>
        <v>2107</v>
      </c>
      <c r="E8441">
        <f>InstalledCapacity!$B$7*pv[[#This Row],[pv]]</f>
        <v>9282</v>
      </c>
      <c r="F8441">
        <f>InstalledCapacity!$B$8*wind_Onshore[[#This Row],[wind_Onshore]]</f>
        <v>0</v>
      </c>
      <c r="G8441">
        <f>InstalledCapacity!$B$9*wind_Offshore[[#This Row],[wind_Offshore]]</f>
        <v>0</v>
      </c>
      <c r="H8441">
        <f>INDEX(results[Coal],MATCH($A8441,results[Time period],0),)</f>
        <v>0</v>
      </c>
      <c r="I8441">
        <f>INDEX(results[Diesel],MATCH($A8441,results[Time period],0),)</f>
        <v>0</v>
      </c>
      <c r="J8441">
        <f>d[[#This Row],[d]]</f>
        <v>23059</v>
      </c>
    </row>
    <row r="8442" spans="1:10" x14ac:dyDescent="0.3">
      <c r="A8442" t="s">
        <v>8447</v>
      </c>
      <c r="B8442">
        <f>INDEX(results[Nuclear],MATCH($A8442,results[Time period],0),)</f>
        <v>11170</v>
      </c>
      <c r="C8442">
        <f>INDEX(results[Hydro],MATCH($A8442,results[Time period],0),)</f>
        <v>500</v>
      </c>
      <c r="D8442">
        <f>INDEX(results[CCGT],MATCH($A8442,results[Time period],0),)</f>
        <v>217.4</v>
      </c>
      <c r="E8442">
        <f>InstalledCapacity!$B$7*pv[[#This Row],[pv]]</f>
        <v>12066.6</v>
      </c>
      <c r="F8442">
        <f>InstalledCapacity!$B$8*wind_Onshore[[#This Row],[wind_Onshore]]</f>
        <v>0</v>
      </c>
      <c r="G8442">
        <f>InstalledCapacity!$B$9*wind_Offshore[[#This Row],[wind_Offshore]]</f>
        <v>0</v>
      </c>
      <c r="H8442">
        <f>INDEX(results[Coal],MATCH($A8442,results[Time period],0),)</f>
        <v>0</v>
      </c>
      <c r="I8442">
        <f>INDEX(results[Diesel],MATCH($A8442,results[Time period],0),)</f>
        <v>0</v>
      </c>
      <c r="J8442">
        <f>d[[#This Row],[d]]</f>
        <v>23954</v>
      </c>
    </row>
    <row r="8443" spans="1:10" x14ac:dyDescent="0.3">
      <c r="A8443" t="s">
        <v>8448</v>
      </c>
      <c r="B8443">
        <f>INDEX(results[Nuclear],MATCH($A8443,results[Time period],0),)</f>
        <v>11170</v>
      </c>
      <c r="C8443">
        <f>INDEX(results[Hydro],MATCH($A8443,results[Time period],0),)</f>
        <v>500</v>
      </c>
      <c r="D8443">
        <f>INDEX(results[CCGT],MATCH($A8443,results[Time period],0),)</f>
        <v>2108.35</v>
      </c>
      <c r="E8443">
        <f>InstalledCapacity!$B$7*pv[[#This Row],[pv]]</f>
        <v>12655.65</v>
      </c>
      <c r="F8443">
        <f>InstalledCapacity!$B$8*wind_Onshore[[#This Row],[wind_Onshore]]</f>
        <v>0</v>
      </c>
      <c r="G8443">
        <f>InstalledCapacity!$B$9*wind_Offshore[[#This Row],[wind_Offshore]]</f>
        <v>0</v>
      </c>
      <c r="H8443">
        <f>INDEX(results[Coal],MATCH($A8443,results[Time period],0),)</f>
        <v>0</v>
      </c>
      <c r="I8443">
        <f>INDEX(results[Diesel],MATCH($A8443,results[Time period],0),)</f>
        <v>0</v>
      </c>
      <c r="J8443">
        <f>d[[#This Row],[d]]</f>
        <v>26434</v>
      </c>
    </row>
    <row r="8444" spans="1:10" x14ac:dyDescent="0.3">
      <c r="A8444" t="s">
        <v>8449</v>
      </c>
      <c r="B8444">
        <f>INDEX(results[Nuclear],MATCH($A8444,results[Time period],0),)</f>
        <v>11170</v>
      </c>
      <c r="C8444">
        <f>INDEX(results[Hydro],MATCH($A8444,results[Time period],0),)</f>
        <v>500</v>
      </c>
      <c r="D8444">
        <f>INDEX(results[CCGT],MATCH($A8444,results[Time period],0),)</f>
        <v>3994.1</v>
      </c>
      <c r="E8444">
        <f>InstalledCapacity!$B$7*pv[[#This Row],[pv]]</f>
        <v>12387.9</v>
      </c>
      <c r="F8444">
        <f>InstalledCapacity!$B$8*wind_Onshore[[#This Row],[wind_Onshore]]</f>
        <v>0</v>
      </c>
      <c r="G8444">
        <f>InstalledCapacity!$B$9*wind_Offshore[[#This Row],[wind_Offshore]]</f>
        <v>0</v>
      </c>
      <c r="H8444">
        <f>INDEX(results[Coal],MATCH($A8444,results[Time period],0),)</f>
        <v>0</v>
      </c>
      <c r="I8444">
        <f>INDEX(results[Diesel],MATCH($A8444,results[Time period],0),)</f>
        <v>0</v>
      </c>
      <c r="J8444">
        <f>d[[#This Row],[d]]</f>
        <v>28052</v>
      </c>
    </row>
    <row r="8445" spans="1:10" x14ac:dyDescent="0.3">
      <c r="A8445" t="s">
        <v>8450</v>
      </c>
      <c r="B8445">
        <f>INDEX(results[Nuclear],MATCH($A8445,results[Time period],0),)</f>
        <v>11170</v>
      </c>
      <c r="C8445">
        <f>INDEX(results[Hydro],MATCH($A8445,results[Time period],0),)</f>
        <v>500</v>
      </c>
      <c r="D8445">
        <f>INDEX(results[CCGT],MATCH($A8445,results[Time period],0),)</f>
        <v>6506.05</v>
      </c>
      <c r="E8445">
        <f>InstalledCapacity!$B$7*pv[[#This Row],[pv]]</f>
        <v>10477.949999999999</v>
      </c>
      <c r="F8445">
        <f>InstalledCapacity!$B$8*wind_Onshore[[#This Row],[wind_Onshore]]</f>
        <v>0</v>
      </c>
      <c r="G8445">
        <f>InstalledCapacity!$B$9*wind_Offshore[[#This Row],[wind_Offshore]]</f>
        <v>0</v>
      </c>
      <c r="H8445">
        <f>INDEX(results[Coal],MATCH($A8445,results[Time period],0),)</f>
        <v>0</v>
      </c>
      <c r="I8445">
        <f>INDEX(results[Diesel],MATCH($A8445,results[Time period],0),)</f>
        <v>0</v>
      </c>
      <c r="J8445">
        <f>d[[#This Row],[d]]</f>
        <v>28654</v>
      </c>
    </row>
    <row r="8446" spans="1:10" x14ac:dyDescent="0.3">
      <c r="A8446" t="s">
        <v>8451</v>
      </c>
      <c r="B8446">
        <f>INDEX(results[Nuclear],MATCH($A8446,results[Time period],0),)</f>
        <v>11170</v>
      </c>
      <c r="C8446">
        <f>INDEX(results[Hydro],MATCH($A8446,results[Time period],0),)</f>
        <v>500</v>
      </c>
      <c r="D8446">
        <f>INDEX(results[CCGT],MATCH($A8446,results[Time period],0),)</f>
        <v>9971.9</v>
      </c>
      <c r="E8446">
        <f>InstalledCapacity!$B$7*pv[[#This Row],[pv]]</f>
        <v>7247.1</v>
      </c>
      <c r="F8446">
        <f>InstalledCapacity!$B$8*wind_Onshore[[#This Row],[wind_Onshore]]</f>
        <v>0</v>
      </c>
      <c r="G8446">
        <f>InstalledCapacity!$B$9*wind_Offshore[[#This Row],[wind_Offshore]]</f>
        <v>0</v>
      </c>
      <c r="H8446">
        <f>INDEX(results[Coal],MATCH($A8446,results[Time period],0),)</f>
        <v>0</v>
      </c>
      <c r="I8446">
        <f>INDEX(results[Diesel],MATCH($A8446,results[Time period],0),)</f>
        <v>0</v>
      </c>
      <c r="J8446">
        <f>d[[#This Row],[d]]</f>
        <v>28889</v>
      </c>
    </row>
    <row r="8447" spans="1:10" x14ac:dyDescent="0.3">
      <c r="A8447" t="s">
        <v>8452</v>
      </c>
      <c r="B8447">
        <f>INDEX(results[Nuclear],MATCH($A8447,results[Time period],0),)</f>
        <v>11170</v>
      </c>
      <c r="C8447">
        <f>INDEX(results[Hydro],MATCH($A8447,results[Time period],0),)</f>
        <v>500</v>
      </c>
      <c r="D8447">
        <f>INDEX(results[CCGT],MATCH($A8447,results[Time period],0),)</f>
        <v>13756.95</v>
      </c>
      <c r="E8447">
        <f>InstalledCapacity!$B$7*pv[[#This Row],[pv]]</f>
        <v>3088.0499999999997</v>
      </c>
      <c r="F8447">
        <f>InstalledCapacity!$B$8*wind_Onshore[[#This Row],[wind_Onshore]]</f>
        <v>0</v>
      </c>
      <c r="G8447">
        <f>InstalledCapacity!$B$9*wind_Offshore[[#This Row],[wind_Offshore]]</f>
        <v>0</v>
      </c>
      <c r="H8447">
        <f>INDEX(results[Coal],MATCH($A8447,results[Time period],0),)</f>
        <v>0</v>
      </c>
      <c r="I8447">
        <f>INDEX(results[Diesel],MATCH($A8447,results[Time period],0),)</f>
        <v>0</v>
      </c>
      <c r="J8447">
        <f>d[[#This Row],[d]]</f>
        <v>28515</v>
      </c>
    </row>
    <row r="8448" spans="1:10" x14ac:dyDescent="0.3">
      <c r="A8448" t="s">
        <v>8453</v>
      </c>
      <c r="B8448">
        <f>INDEX(results[Nuclear],MATCH($A8448,results[Time period],0),)</f>
        <v>11170</v>
      </c>
      <c r="C8448">
        <f>INDEX(results[Hydro],MATCH($A8448,results[Time period],0),)</f>
        <v>500</v>
      </c>
      <c r="D8448">
        <f>INDEX(results[CCGT],MATCH($A8448,results[Time period],0),)</f>
        <v>15774</v>
      </c>
      <c r="E8448">
        <f>InstalledCapacity!$B$7*pv[[#This Row],[pv]]</f>
        <v>0</v>
      </c>
      <c r="F8448">
        <f>InstalledCapacity!$B$8*wind_Onshore[[#This Row],[wind_Onshore]]</f>
        <v>0</v>
      </c>
      <c r="G8448">
        <f>InstalledCapacity!$B$9*wind_Offshore[[#This Row],[wind_Offshore]]</f>
        <v>0</v>
      </c>
      <c r="H8448">
        <f>INDEX(results[Coal],MATCH($A8448,results[Time period],0),)</f>
        <v>0</v>
      </c>
      <c r="I8448">
        <f>INDEX(results[Diesel],MATCH($A8448,results[Time period],0),)</f>
        <v>0</v>
      </c>
      <c r="J8448">
        <f>d[[#This Row],[d]]</f>
        <v>27444</v>
      </c>
    </row>
    <row r="8449" spans="1:10" x14ac:dyDescent="0.3">
      <c r="A8449" t="s">
        <v>8454</v>
      </c>
      <c r="B8449">
        <f>INDEX(results[Nuclear],MATCH($A8449,results[Time period],0),)</f>
        <v>11170</v>
      </c>
      <c r="C8449">
        <f>INDEX(results[Hydro],MATCH($A8449,results[Time period],0),)</f>
        <v>500</v>
      </c>
      <c r="D8449">
        <f>INDEX(results[CCGT],MATCH($A8449,results[Time period],0),)</f>
        <v>14650</v>
      </c>
      <c r="E8449">
        <f>InstalledCapacity!$B$7*pv[[#This Row],[pv]]</f>
        <v>0</v>
      </c>
      <c r="F8449">
        <f>InstalledCapacity!$B$8*wind_Onshore[[#This Row],[wind_Onshore]]</f>
        <v>0</v>
      </c>
      <c r="G8449">
        <f>InstalledCapacity!$B$9*wind_Offshore[[#This Row],[wind_Offshore]]</f>
        <v>0</v>
      </c>
      <c r="H8449">
        <f>INDEX(results[Coal],MATCH($A8449,results[Time period],0),)</f>
        <v>0</v>
      </c>
      <c r="I8449">
        <f>INDEX(results[Diesel],MATCH($A8449,results[Time period],0),)</f>
        <v>0</v>
      </c>
      <c r="J8449">
        <f>d[[#This Row],[d]]</f>
        <v>26320</v>
      </c>
    </row>
    <row r="8450" spans="1:10" x14ac:dyDescent="0.3">
      <c r="A8450" t="s">
        <v>8455</v>
      </c>
      <c r="B8450">
        <f>INDEX(results[Nuclear],MATCH($A8450,results[Time period],0),)</f>
        <v>11170</v>
      </c>
      <c r="C8450">
        <f>INDEX(results[Hydro],MATCH($A8450,results[Time period],0),)</f>
        <v>500</v>
      </c>
      <c r="D8450">
        <f>INDEX(results[CCGT],MATCH($A8450,results[Time period],0),)</f>
        <v>14065</v>
      </c>
      <c r="E8450">
        <f>InstalledCapacity!$B$7*pv[[#This Row],[pv]]</f>
        <v>0</v>
      </c>
      <c r="F8450">
        <f>InstalledCapacity!$B$8*wind_Onshore[[#This Row],[wind_Onshore]]</f>
        <v>0</v>
      </c>
      <c r="G8450">
        <f>InstalledCapacity!$B$9*wind_Offshore[[#This Row],[wind_Offshore]]</f>
        <v>0</v>
      </c>
      <c r="H8450">
        <f>INDEX(results[Coal],MATCH($A8450,results[Time period],0),)</f>
        <v>0</v>
      </c>
      <c r="I8450">
        <f>INDEX(results[Diesel],MATCH($A8450,results[Time period],0),)</f>
        <v>0</v>
      </c>
      <c r="J8450">
        <f>d[[#This Row],[d]]</f>
        <v>25735</v>
      </c>
    </row>
    <row r="8451" spans="1:10" x14ac:dyDescent="0.3">
      <c r="A8451" t="s">
        <v>8456</v>
      </c>
      <c r="B8451">
        <f>INDEX(results[Nuclear],MATCH($A8451,results[Time period],0),)</f>
        <v>11170</v>
      </c>
      <c r="C8451">
        <f>INDEX(results[Hydro],MATCH($A8451,results[Time period],0),)</f>
        <v>500</v>
      </c>
      <c r="D8451">
        <f>INDEX(results[CCGT],MATCH($A8451,results[Time period],0),)</f>
        <v>14041</v>
      </c>
      <c r="E8451">
        <f>InstalledCapacity!$B$7*pv[[#This Row],[pv]]</f>
        <v>0</v>
      </c>
      <c r="F8451">
        <f>InstalledCapacity!$B$8*wind_Onshore[[#This Row],[wind_Onshore]]</f>
        <v>0</v>
      </c>
      <c r="G8451">
        <f>InstalledCapacity!$B$9*wind_Offshore[[#This Row],[wind_Offshore]]</f>
        <v>0</v>
      </c>
      <c r="H8451">
        <f>INDEX(results[Coal],MATCH($A8451,results[Time period],0),)</f>
        <v>0</v>
      </c>
      <c r="I8451">
        <f>INDEX(results[Diesel],MATCH($A8451,results[Time period],0),)</f>
        <v>0</v>
      </c>
      <c r="J8451">
        <f>d[[#This Row],[d]]</f>
        <v>25711</v>
      </c>
    </row>
    <row r="8452" spans="1:10" x14ac:dyDescent="0.3">
      <c r="A8452" t="s">
        <v>8457</v>
      </c>
      <c r="B8452">
        <f>INDEX(results[Nuclear],MATCH($A8452,results[Time period],0),)</f>
        <v>11170</v>
      </c>
      <c r="C8452">
        <f>INDEX(results[Hydro],MATCH($A8452,results[Time period],0),)</f>
        <v>500</v>
      </c>
      <c r="D8452">
        <f>INDEX(results[CCGT],MATCH($A8452,results[Time period],0),)</f>
        <v>14238</v>
      </c>
      <c r="E8452">
        <f>InstalledCapacity!$B$7*pv[[#This Row],[pv]]</f>
        <v>0</v>
      </c>
      <c r="F8452">
        <f>InstalledCapacity!$B$8*wind_Onshore[[#This Row],[wind_Onshore]]</f>
        <v>0</v>
      </c>
      <c r="G8452">
        <f>InstalledCapacity!$B$9*wind_Offshore[[#This Row],[wind_Offshore]]</f>
        <v>0</v>
      </c>
      <c r="H8452">
        <f>INDEX(results[Coal],MATCH($A8452,results[Time period],0),)</f>
        <v>0</v>
      </c>
      <c r="I8452">
        <f>INDEX(results[Diesel],MATCH($A8452,results[Time period],0),)</f>
        <v>0</v>
      </c>
      <c r="J8452">
        <f>d[[#This Row],[d]]</f>
        <v>25908</v>
      </c>
    </row>
    <row r="8453" spans="1:10" x14ac:dyDescent="0.3">
      <c r="A8453" t="s">
        <v>8458</v>
      </c>
      <c r="B8453">
        <f>INDEX(results[Nuclear],MATCH($A8453,results[Time period],0),)</f>
        <v>11170</v>
      </c>
      <c r="C8453">
        <f>INDEX(results[Hydro],MATCH($A8453,results[Time period],0),)</f>
        <v>500</v>
      </c>
      <c r="D8453">
        <f>INDEX(results[CCGT],MATCH($A8453,results[Time period],0),)</f>
        <v>14801</v>
      </c>
      <c r="E8453">
        <f>InstalledCapacity!$B$7*pv[[#This Row],[pv]]</f>
        <v>0</v>
      </c>
      <c r="F8453">
        <f>InstalledCapacity!$B$8*wind_Onshore[[#This Row],[wind_Onshore]]</f>
        <v>0</v>
      </c>
      <c r="G8453">
        <f>InstalledCapacity!$B$9*wind_Offshore[[#This Row],[wind_Offshore]]</f>
        <v>0</v>
      </c>
      <c r="H8453">
        <f>INDEX(results[Coal],MATCH($A8453,results[Time period],0),)</f>
        <v>0</v>
      </c>
      <c r="I8453">
        <f>INDEX(results[Diesel],MATCH($A8453,results[Time period],0),)</f>
        <v>0</v>
      </c>
      <c r="J8453">
        <f>d[[#This Row],[d]]</f>
        <v>26471</v>
      </c>
    </row>
    <row r="8454" spans="1:10" x14ac:dyDescent="0.3">
      <c r="A8454" t="s">
        <v>8459</v>
      </c>
      <c r="B8454">
        <f>INDEX(results[Nuclear],MATCH($A8454,results[Time period],0),)</f>
        <v>11170</v>
      </c>
      <c r="C8454">
        <f>INDEX(results[Hydro],MATCH($A8454,results[Time period],0),)</f>
        <v>500</v>
      </c>
      <c r="D8454">
        <f>INDEX(results[CCGT],MATCH($A8454,results[Time period],0),)</f>
        <v>15795</v>
      </c>
      <c r="E8454">
        <f>InstalledCapacity!$B$7*pv[[#This Row],[pv]]</f>
        <v>0</v>
      </c>
      <c r="F8454">
        <f>InstalledCapacity!$B$8*wind_Onshore[[#This Row],[wind_Onshore]]</f>
        <v>0</v>
      </c>
      <c r="G8454">
        <f>InstalledCapacity!$B$9*wind_Offshore[[#This Row],[wind_Offshore]]</f>
        <v>0</v>
      </c>
      <c r="H8454">
        <f>INDEX(results[Coal],MATCH($A8454,results[Time period],0),)</f>
        <v>0</v>
      </c>
      <c r="I8454">
        <f>INDEX(results[Diesel],MATCH($A8454,results[Time period],0),)</f>
        <v>0</v>
      </c>
      <c r="J8454">
        <f>d[[#This Row],[d]]</f>
        <v>27465</v>
      </c>
    </row>
    <row r="8455" spans="1:10" x14ac:dyDescent="0.3">
      <c r="A8455" t="s">
        <v>8460</v>
      </c>
      <c r="B8455">
        <f>INDEX(results[Nuclear],MATCH($A8455,results[Time period],0),)</f>
        <v>11170</v>
      </c>
      <c r="C8455">
        <f>INDEX(results[Hydro],MATCH($A8455,results[Time period],0),)</f>
        <v>500</v>
      </c>
      <c r="D8455">
        <f>INDEX(results[CCGT],MATCH($A8455,results[Time period],0),)</f>
        <v>17770</v>
      </c>
      <c r="E8455">
        <f>InstalledCapacity!$B$7*pv[[#This Row],[pv]]</f>
        <v>0</v>
      </c>
      <c r="F8455">
        <f>InstalledCapacity!$B$8*wind_Onshore[[#This Row],[wind_Onshore]]</f>
        <v>0</v>
      </c>
      <c r="G8455">
        <f>InstalledCapacity!$B$9*wind_Offshore[[#This Row],[wind_Offshore]]</f>
        <v>0</v>
      </c>
      <c r="H8455">
        <f>INDEX(results[Coal],MATCH($A8455,results[Time period],0),)</f>
        <v>0</v>
      </c>
      <c r="I8455">
        <f>INDEX(results[Diesel],MATCH($A8455,results[Time period],0),)</f>
        <v>0</v>
      </c>
      <c r="J8455">
        <f>d[[#This Row],[d]]</f>
        <v>29440</v>
      </c>
    </row>
    <row r="8456" spans="1:10" x14ac:dyDescent="0.3">
      <c r="A8456" t="s">
        <v>8461</v>
      </c>
      <c r="B8456">
        <f>INDEX(results[Nuclear],MATCH($A8456,results[Time period],0),)</f>
        <v>11170</v>
      </c>
      <c r="C8456">
        <f>INDEX(results[Hydro],MATCH($A8456,results[Time period],0),)</f>
        <v>500</v>
      </c>
      <c r="D8456">
        <f>INDEX(results[CCGT],MATCH($A8456,results[Time period],0),)</f>
        <v>19800</v>
      </c>
      <c r="E8456">
        <f>InstalledCapacity!$B$7*pv[[#This Row],[pv]]</f>
        <v>0</v>
      </c>
      <c r="F8456">
        <f>InstalledCapacity!$B$8*wind_Onshore[[#This Row],[wind_Onshore]]</f>
        <v>0</v>
      </c>
      <c r="G8456">
        <f>InstalledCapacity!$B$9*wind_Offshore[[#This Row],[wind_Offshore]]</f>
        <v>0</v>
      </c>
      <c r="H8456">
        <f>INDEX(results[Coal],MATCH($A8456,results[Time period],0),)</f>
        <v>821</v>
      </c>
      <c r="I8456">
        <f>INDEX(results[Diesel],MATCH($A8456,results[Time period],0),)</f>
        <v>0</v>
      </c>
      <c r="J8456">
        <f>d[[#This Row],[d]]</f>
        <v>32291</v>
      </c>
    </row>
    <row r="8457" spans="1:10" x14ac:dyDescent="0.3">
      <c r="A8457" t="s">
        <v>8462</v>
      </c>
      <c r="B8457">
        <f>INDEX(results[Nuclear],MATCH($A8457,results[Time period],0),)</f>
        <v>11170</v>
      </c>
      <c r="C8457">
        <f>INDEX(results[Hydro],MATCH($A8457,results[Time period],0),)</f>
        <v>500</v>
      </c>
      <c r="D8457">
        <f>INDEX(results[CCGT],MATCH($A8457,results[Time period],0),)</f>
        <v>19800</v>
      </c>
      <c r="E8457">
        <f>InstalledCapacity!$B$7*pv[[#This Row],[pv]]</f>
        <v>0</v>
      </c>
      <c r="F8457">
        <f>InstalledCapacity!$B$8*wind_Onshore[[#This Row],[wind_Onshore]]</f>
        <v>0</v>
      </c>
      <c r="G8457">
        <f>InstalledCapacity!$B$9*wind_Offshore[[#This Row],[wind_Offshore]]</f>
        <v>0</v>
      </c>
      <c r="H8457">
        <f>INDEX(results[Coal],MATCH($A8457,results[Time period],0),)</f>
        <v>1776</v>
      </c>
      <c r="I8457">
        <f>INDEX(results[Diesel],MATCH($A8457,results[Time period],0),)</f>
        <v>0</v>
      </c>
      <c r="J8457">
        <f>d[[#This Row],[d]]</f>
        <v>33246</v>
      </c>
    </row>
    <row r="8458" spans="1:10" x14ac:dyDescent="0.3">
      <c r="A8458" t="s">
        <v>8463</v>
      </c>
      <c r="B8458">
        <f>INDEX(results[Nuclear],MATCH($A8458,results[Time period],0),)</f>
        <v>11170</v>
      </c>
      <c r="C8458">
        <f>INDEX(results[Hydro],MATCH($A8458,results[Time period],0),)</f>
        <v>500</v>
      </c>
      <c r="D8458">
        <f>INDEX(results[CCGT],MATCH($A8458,results[Time period],0),)</f>
        <v>19800</v>
      </c>
      <c r="E8458">
        <f>InstalledCapacity!$B$7*pv[[#This Row],[pv]]</f>
        <v>0</v>
      </c>
      <c r="F8458">
        <f>InstalledCapacity!$B$8*wind_Onshore[[#This Row],[wind_Onshore]]</f>
        <v>0</v>
      </c>
      <c r="G8458">
        <f>InstalledCapacity!$B$9*wind_Offshore[[#This Row],[wind_Offshore]]</f>
        <v>0</v>
      </c>
      <c r="H8458">
        <f>INDEX(results[Coal],MATCH($A8458,results[Time period],0),)</f>
        <v>1013</v>
      </c>
      <c r="I8458">
        <f>INDEX(results[Diesel],MATCH($A8458,results[Time period],0),)</f>
        <v>0</v>
      </c>
      <c r="J8458">
        <f>d[[#This Row],[d]]</f>
        <v>32483</v>
      </c>
    </row>
    <row r="8459" spans="1:10" x14ac:dyDescent="0.3">
      <c r="A8459" t="s">
        <v>8464</v>
      </c>
      <c r="B8459">
        <f>INDEX(results[Nuclear],MATCH($A8459,results[Time period],0),)</f>
        <v>11170</v>
      </c>
      <c r="C8459">
        <f>INDEX(results[Hydro],MATCH($A8459,results[Time period],0),)</f>
        <v>500</v>
      </c>
      <c r="D8459">
        <f>INDEX(results[CCGT],MATCH($A8459,results[Time period],0),)</f>
        <v>19147</v>
      </c>
      <c r="E8459">
        <f>InstalledCapacity!$B$7*pv[[#This Row],[pv]]</f>
        <v>0</v>
      </c>
      <c r="F8459">
        <f>InstalledCapacity!$B$8*wind_Onshore[[#This Row],[wind_Onshore]]</f>
        <v>0</v>
      </c>
      <c r="G8459">
        <f>InstalledCapacity!$B$9*wind_Offshore[[#This Row],[wind_Offshore]]</f>
        <v>0</v>
      </c>
      <c r="H8459">
        <f>INDEX(results[Coal],MATCH($A8459,results[Time period],0),)</f>
        <v>0</v>
      </c>
      <c r="I8459">
        <f>INDEX(results[Diesel],MATCH($A8459,results[Time period],0),)</f>
        <v>0</v>
      </c>
      <c r="J8459">
        <f>d[[#This Row],[d]]</f>
        <v>30817</v>
      </c>
    </row>
    <row r="8460" spans="1:10" x14ac:dyDescent="0.3">
      <c r="A8460" t="s">
        <v>8465</v>
      </c>
      <c r="B8460">
        <f>INDEX(results[Nuclear],MATCH($A8460,results[Time period],0),)</f>
        <v>11170</v>
      </c>
      <c r="C8460">
        <f>INDEX(results[Hydro],MATCH($A8460,results[Time period],0),)</f>
        <v>500</v>
      </c>
      <c r="D8460">
        <f>INDEX(results[CCGT],MATCH($A8460,results[Time period],0),)</f>
        <v>17036</v>
      </c>
      <c r="E8460">
        <f>InstalledCapacity!$B$7*pv[[#This Row],[pv]]</f>
        <v>0</v>
      </c>
      <c r="F8460">
        <f>InstalledCapacity!$B$8*wind_Onshore[[#This Row],[wind_Onshore]]</f>
        <v>0</v>
      </c>
      <c r="G8460">
        <f>InstalledCapacity!$B$9*wind_Offshore[[#This Row],[wind_Offshore]]</f>
        <v>0</v>
      </c>
      <c r="H8460">
        <f>INDEX(results[Coal],MATCH($A8460,results[Time period],0),)</f>
        <v>0</v>
      </c>
      <c r="I8460">
        <f>INDEX(results[Diesel],MATCH($A8460,results[Time period],0),)</f>
        <v>0</v>
      </c>
      <c r="J8460">
        <f>d[[#This Row],[d]]</f>
        <v>28706</v>
      </c>
    </row>
    <row r="8461" spans="1:10" x14ac:dyDescent="0.3">
      <c r="A8461" t="s">
        <v>8466</v>
      </c>
      <c r="B8461">
        <f>INDEX(results[Nuclear],MATCH($A8461,results[Time period],0),)</f>
        <v>11170</v>
      </c>
      <c r="C8461">
        <f>INDEX(results[Hydro],MATCH($A8461,results[Time period],0),)</f>
        <v>500</v>
      </c>
      <c r="D8461">
        <f>INDEX(results[CCGT],MATCH($A8461,results[Time period],0),)</f>
        <v>15266</v>
      </c>
      <c r="E8461">
        <f>InstalledCapacity!$B$7*pv[[#This Row],[pv]]</f>
        <v>0</v>
      </c>
      <c r="F8461">
        <f>InstalledCapacity!$B$8*wind_Onshore[[#This Row],[wind_Onshore]]</f>
        <v>0</v>
      </c>
      <c r="G8461">
        <f>InstalledCapacity!$B$9*wind_Offshore[[#This Row],[wind_Offshore]]</f>
        <v>0</v>
      </c>
      <c r="H8461">
        <f>INDEX(results[Coal],MATCH($A8461,results[Time period],0),)</f>
        <v>0</v>
      </c>
      <c r="I8461">
        <f>INDEX(results[Diesel],MATCH($A8461,results[Time period],0),)</f>
        <v>0</v>
      </c>
      <c r="J8461">
        <f>d[[#This Row],[d]]</f>
        <v>26936</v>
      </c>
    </row>
    <row r="8462" spans="1:10" x14ac:dyDescent="0.3">
      <c r="A8462" t="s">
        <v>8467</v>
      </c>
      <c r="B8462">
        <f>INDEX(results[Nuclear],MATCH($A8462,results[Time period],0),)</f>
        <v>11170</v>
      </c>
      <c r="C8462">
        <f>INDEX(results[Hydro],MATCH($A8462,results[Time period],0),)</f>
        <v>500</v>
      </c>
      <c r="D8462">
        <f>INDEX(results[CCGT],MATCH($A8462,results[Time period],0),)</f>
        <v>13488.25</v>
      </c>
      <c r="E8462">
        <f>InstalledCapacity!$B$7*pv[[#This Row],[pv]]</f>
        <v>267.75</v>
      </c>
      <c r="F8462">
        <f>InstalledCapacity!$B$8*wind_Onshore[[#This Row],[wind_Onshore]]</f>
        <v>0</v>
      </c>
      <c r="G8462">
        <f>InstalledCapacity!$B$9*wind_Offshore[[#This Row],[wind_Offshore]]</f>
        <v>0</v>
      </c>
      <c r="H8462">
        <f>INDEX(results[Coal],MATCH($A8462,results[Time period],0),)</f>
        <v>0</v>
      </c>
      <c r="I8462">
        <f>INDEX(results[Diesel],MATCH($A8462,results[Time period],0),)</f>
        <v>0</v>
      </c>
      <c r="J8462">
        <f>d[[#This Row],[d]]</f>
        <v>25426</v>
      </c>
    </row>
    <row r="8463" spans="1:10" x14ac:dyDescent="0.3">
      <c r="A8463" t="s">
        <v>8468</v>
      </c>
      <c r="B8463">
        <f>INDEX(results[Nuclear],MATCH($A8463,results[Time period],0),)</f>
        <v>11170</v>
      </c>
      <c r="C8463">
        <f>INDEX(results[Hydro],MATCH($A8463,results[Time period],0),)</f>
        <v>500</v>
      </c>
      <c r="D8463">
        <f>INDEX(results[CCGT],MATCH($A8463,results[Time period],0),)</f>
        <v>9879.65</v>
      </c>
      <c r="E8463">
        <f>InstalledCapacity!$B$7*pv[[#This Row],[pv]]</f>
        <v>3052.3500000000004</v>
      </c>
      <c r="F8463">
        <f>InstalledCapacity!$B$8*wind_Onshore[[#This Row],[wind_Onshore]]</f>
        <v>0</v>
      </c>
      <c r="G8463">
        <f>InstalledCapacity!$B$9*wind_Offshore[[#This Row],[wind_Offshore]]</f>
        <v>0</v>
      </c>
      <c r="H8463">
        <f>INDEX(results[Coal],MATCH($A8463,results[Time period],0),)</f>
        <v>0</v>
      </c>
      <c r="I8463">
        <f>INDEX(results[Diesel],MATCH($A8463,results[Time period],0),)</f>
        <v>0</v>
      </c>
      <c r="J8463">
        <f>d[[#This Row],[d]]</f>
        <v>24602</v>
      </c>
    </row>
    <row r="8464" spans="1:10" x14ac:dyDescent="0.3">
      <c r="A8464" t="s">
        <v>8469</v>
      </c>
      <c r="B8464">
        <f>INDEX(results[Nuclear],MATCH($A8464,results[Time period],0),)</f>
        <v>11170</v>
      </c>
      <c r="C8464">
        <f>INDEX(results[Hydro],MATCH($A8464,results[Time period],0),)</f>
        <v>500</v>
      </c>
      <c r="D8464">
        <f>INDEX(results[CCGT],MATCH($A8464,results[Time period],0),)</f>
        <v>4692.3500000000004</v>
      </c>
      <c r="E8464">
        <f>InstalledCapacity!$B$7*pv[[#This Row],[pv]]</f>
        <v>7657.65</v>
      </c>
      <c r="F8464">
        <f>InstalledCapacity!$B$8*wind_Onshore[[#This Row],[wind_Onshore]]</f>
        <v>0</v>
      </c>
      <c r="G8464">
        <f>InstalledCapacity!$B$9*wind_Offshore[[#This Row],[wind_Offshore]]</f>
        <v>0</v>
      </c>
      <c r="H8464">
        <f>INDEX(results[Coal],MATCH($A8464,results[Time period],0),)</f>
        <v>0</v>
      </c>
      <c r="I8464">
        <f>INDEX(results[Diesel],MATCH($A8464,results[Time period],0),)</f>
        <v>0</v>
      </c>
      <c r="J8464">
        <f>d[[#This Row],[d]]</f>
        <v>24020</v>
      </c>
    </row>
    <row r="8465" spans="1:10" x14ac:dyDescent="0.3">
      <c r="A8465" t="s">
        <v>8470</v>
      </c>
      <c r="B8465">
        <f>INDEX(results[Nuclear],MATCH($A8465,results[Time period],0),)</f>
        <v>11170</v>
      </c>
      <c r="C8465">
        <f>INDEX(results[Hydro],MATCH($A8465,results[Time period],0),)</f>
        <v>500</v>
      </c>
      <c r="D8465">
        <f>INDEX(results[CCGT],MATCH($A8465,results[Time period],0),)</f>
        <v>1675.1</v>
      </c>
      <c r="E8465">
        <f>InstalledCapacity!$B$7*pv[[#This Row],[pv]]</f>
        <v>10602.9</v>
      </c>
      <c r="F8465">
        <f>InstalledCapacity!$B$8*wind_Onshore[[#This Row],[wind_Onshore]]</f>
        <v>0</v>
      </c>
      <c r="G8465">
        <f>InstalledCapacity!$B$9*wind_Offshore[[#This Row],[wind_Offshore]]</f>
        <v>0</v>
      </c>
      <c r="H8465">
        <f>INDEX(results[Coal],MATCH($A8465,results[Time period],0),)</f>
        <v>0</v>
      </c>
      <c r="I8465">
        <f>INDEX(results[Diesel],MATCH($A8465,results[Time period],0),)</f>
        <v>0</v>
      </c>
      <c r="J8465">
        <f>d[[#This Row],[d]]</f>
        <v>23948</v>
      </c>
    </row>
    <row r="8466" spans="1:10" x14ac:dyDescent="0.3">
      <c r="A8466" t="s">
        <v>8471</v>
      </c>
      <c r="B8466">
        <f>INDEX(results[Nuclear],MATCH($A8466,results[Time period],0),)</f>
        <v>11170</v>
      </c>
      <c r="C8466">
        <f>INDEX(results[Hydro],MATCH($A8466,results[Time period],0),)</f>
        <v>500</v>
      </c>
      <c r="D8466">
        <f>INDEX(results[CCGT],MATCH($A8466,results[Time period],0),)</f>
        <v>817.55</v>
      </c>
      <c r="E8466">
        <f>InstalledCapacity!$B$7*pv[[#This Row],[pv]]</f>
        <v>12441.449999999999</v>
      </c>
      <c r="F8466">
        <f>InstalledCapacity!$B$8*wind_Onshore[[#This Row],[wind_Onshore]]</f>
        <v>0</v>
      </c>
      <c r="G8466">
        <f>InstalledCapacity!$B$9*wind_Offshore[[#This Row],[wind_Offshore]]</f>
        <v>0</v>
      </c>
      <c r="H8466">
        <f>INDEX(results[Coal],MATCH($A8466,results[Time period],0),)</f>
        <v>0</v>
      </c>
      <c r="I8466">
        <f>INDEX(results[Diesel],MATCH($A8466,results[Time period],0),)</f>
        <v>0</v>
      </c>
      <c r="J8466">
        <f>d[[#This Row],[d]]</f>
        <v>24929</v>
      </c>
    </row>
    <row r="8467" spans="1:10" x14ac:dyDescent="0.3">
      <c r="A8467" t="s">
        <v>8472</v>
      </c>
      <c r="B8467">
        <f>INDEX(results[Nuclear],MATCH($A8467,results[Time period],0),)</f>
        <v>11170</v>
      </c>
      <c r="C8467">
        <f>INDEX(results[Hydro],MATCH($A8467,results[Time period],0),)</f>
        <v>500</v>
      </c>
      <c r="D8467">
        <f>INDEX(results[CCGT],MATCH($A8467,results[Time period],0),)</f>
        <v>2175.6</v>
      </c>
      <c r="E8467">
        <f>InstalledCapacity!$B$7*pv[[#This Row],[pv]]</f>
        <v>13280.4</v>
      </c>
      <c r="F8467">
        <f>InstalledCapacity!$B$8*wind_Onshore[[#This Row],[wind_Onshore]]</f>
        <v>0</v>
      </c>
      <c r="G8467">
        <f>InstalledCapacity!$B$9*wind_Offshore[[#This Row],[wind_Offshore]]</f>
        <v>0</v>
      </c>
      <c r="H8467">
        <f>INDEX(results[Coal],MATCH($A8467,results[Time period],0),)</f>
        <v>0</v>
      </c>
      <c r="I8467">
        <f>INDEX(results[Diesel],MATCH($A8467,results[Time period],0),)</f>
        <v>0</v>
      </c>
      <c r="J8467">
        <f>d[[#This Row],[d]]</f>
        <v>27126</v>
      </c>
    </row>
    <row r="8468" spans="1:10" x14ac:dyDescent="0.3">
      <c r="A8468" t="s">
        <v>8473</v>
      </c>
      <c r="B8468">
        <f>INDEX(results[Nuclear],MATCH($A8468,results[Time period],0),)</f>
        <v>11170</v>
      </c>
      <c r="C8468">
        <f>INDEX(results[Hydro],MATCH($A8468,results[Time period],0),)</f>
        <v>500</v>
      </c>
      <c r="D8468">
        <f>INDEX(results[CCGT],MATCH($A8468,results[Time period],0),)</f>
        <v>3778.9</v>
      </c>
      <c r="E8468">
        <f>InstalledCapacity!$B$7*pv[[#This Row],[pv]]</f>
        <v>12602.099999999999</v>
      </c>
      <c r="F8468">
        <f>InstalledCapacity!$B$8*wind_Onshore[[#This Row],[wind_Onshore]]</f>
        <v>0</v>
      </c>
      <c r="G8468">
        <f>InstalledCapacity!$B$9*wind_Offshore[[#This Row],[wind_Offshore]]</f>
        <v>0</v>
      </c>
      <c r="H8468">
        <f>INDEX(results[Coal],MATCH($A8468,results[Time period],0),)</f>
        <v>0</v>
      </c>
      <c r="I8468">
        <f>INDEX(results[Diesel],MATCH($A8468,results[Time period],0),)</f>
        <v>0</v>
      </c>
      <c r="J8468">
        <f>d[[#This Row],[d]]</f>
        <v>28051</v>
      </c>
    </row>
    <row r="8469" spans="1:10" x14ac:dyDescent="0.3">
      <c r="A8469" t="s">
        <v>8474</v>
      </c>
      <c r="B8469">
        <f>INDEX(results[Nuclear],MATCH($A8469,results[Time period],0),)</f>
        <v>11170</v>
      </c>
      <c r="C8469">
        <f>INDEX(results[Hydro],MATCH($A8469,results[Time period],0),)</f>
        <v>500</v>
      </c>
      <c r="D8469">
        <f>INDEX(results[CCGT],MATCH($A8469,results[Time period],0),)</f>
        <v>5502.9</v>
      </c>
      <c r="E8469">
        <f>InstalledCapacity!$B$7*pv[[#This Row],[pv]]</f>
        <v>10817.1</v>
      </c>
      <c r="F8469">
        <f>InstalledCapacity!$B$8*wind_Onshore[[#This Row],[wind_Onshore]]</f>
        <v>0</v>
      </c>
      <c r="G8469">
        <f>InstalledCapacity!$B$9*wind_Offshore[[#This Row],[wind_Offshore]]</f>
        <v>0</v>
      </c>
      <c r="H8469">
        <f>INDEX(results[Coal],MATCH($A8469,results[Time period],0),)</f>
        <v>0</v>
      </c>
      <c r="I8469">
        <f>INDEX(results[Diesel],MATCH($A8469,results[Time period],0),)</f>
        <v>0</v>
      </c>
      <c r="J8469">
        <f>d[[#This Row],[d]]</f>
        <v>27990</v>
      </c>
    </row>
    <row r="8470" spans="1:10" x14ac:dyDescent="0.3">
      <c r="A8470" t="s">
        <v>8475</v>
      </c>
      <c r="B8470">
        <f>INDEX(results[Nuclear],MATCH($A8470,results[Time period],0),)</f>
        <v>11170</v>
      </c>
      <c r="C8470">
        <f>INDEX(results[Hydro],MATCH($A8470,results[Time period],0),)</f>
        <v>500</v>
      </c>
      <c r="D8470">
        <f>INDEX(results[CCGT],MATCH($A8470,results[Time period],0),)</f>
        <v>8583.85</v>
      </c>
      <c r="E8470">
        <f>InstalledCapacity!$B$7*pv[[#This Row],[pv]]</f>
        <v>7479.15</v>
      </c>
      <c r="F8470">
        <f>InstalledCapacity!$B$8*wind_Onshore[[#This Row],[wind_Onshore]]</f>
        <v>0</v>
      </c>
      <c r="G8470">
        <f>InstalledCapacity!$B$9*wind_Offshore[[#This Row],[wind_Offshore]]</f>
        <v>0</v>
      </c>
      <c r="H8470">
        <f>INDEX(results[Coal],MATCH($A8470,results[Time period],0),)</f>
        <v>0</v>
      </c>
      <c r="I8470">
        <f>INDEX(results[Diesel],MATCH($A8470,results[Time period],0),)</f>
        <v>0</v>
      </c>
      <c r="J8470">
        <f>d[[#This Row],[d]]</f>
        <v>27733</v>
      </c>
    </row>
    <row r="8471" spans="1:10" x14ac:dyDescent="0.3">
      <c r="A8471" t="s">
        <v>8476</v>
      </c>
      <c r="B8471">
        <f>INDEX(results[Nuclear],MATCH($A8471,results[Time period],0),)</f>
        <v>11170</v>
      </c>
      <c r="C8471">
        <f>INDEX(results[Hydro],MATCH($A8471,results[Time period],0),)</f>
        <v>500</v>
      </c>
      <c r="D8471">
        <f>INDEX(results[CCGT],MATCH($A8471,results[Time period],0),)</f>
        <v>12279.75</v>
      </c>
      <c r="E8471">
        <f>InstalledCapacity!$B$7*pv[[#This Row],[pv]]</f>
        <v>2945.25</v>
      </c>
      <c r="F8471">
        <f>InstalledCapacity!$B$8*wind_Onshore[[#This Row],[wind_Onshore]]</f>
        <v>0</v>
      </c>
      <c r="G8471">
        <f>InstalledCapacity!$B$9*wind_Offshore[[#This Row],[wind_Offshore]]</f>
        <v>0</v>
      </c>
      <c r="H8471">
        <f>INDEX(results[Coal],MATCH($A8471,results[Time period],0),)</f>
        <v>0</v>
      </c>
      <c r="I8471">
        <f>INDEX(results[Diesel],MATCH($A8471,results[Time period],0),)</f>
        <v>0</v>
      </c>
      <c r="J8471">
        <f>d[[#This Row],[d]]</f>
        <v>26895</v>
      </c>
    </row>
    <row r="8472" spans="1:10" x14ac:dyDescent="0.3">
      <c r="A8472" t="s">
        <v>8477</v>
      </c>
      <c r="B8472">
        <f>INDEX(results[Nuclear],MATCH($A8472,results[Time period],0),)</f>
        <v>11170</v>
      </c>
      <c r="C8472">
        <f>INDEX(results[Hydro],MATCH($A8472,results[Time period],0),)</f>
        <v>500</v>
      </c>
      <c r="D8472">
        <f>INDEX(results[CCGT],MATCH($A8472,results[Time period],0),)</f>
        <v>13599</v>
      </c>
      <c r="E8472">
        <f>InstalledCapacity!$B$7*pv[[#This Row],[pv]]</f>
        <v>0</v>
      </c>
      <c r="F8472">
        <f>InstalledCapacity!$B$8*wind_Onshore[[#This Row],[wind_Onshore]]</f>
        <v>0</v>
      </c>
      <c r="G8472">
        <f>InstalledCapacity!$B$9*wind_Offshore[[#This Row],[wind_Offshore]]</f>
        <v>0</v>
      </c>
      <c r="H8472">
        <f>INDEX(results[Coal],MATCH($A8472,results[Time period],0),)</f>
        <v>0</v>
      </c>
      <c r="I8472">
        <f>INDEX(results[Diesel],MATCH($A8472,results[Time period],0),)</f>
        <v>0</v>
      </c>
      <c r="J8472">
        <f>d[[#This Row],[d]]</f>
        <v>25269</v>
      </c>
    </row>
    <row r="8473" spans="1:10" x14ac:dyDescent="0.3">
      <c r="A8473" t="s">
        <v>8478</v>
      </c>
      <c r="B8473">
        <f>INDEX(results[Nuclear],MATCH($A8473,results[Time period],0),)</f>
        <v>11170</v>
      </c>
      <c r="C8473">
        <f>INDEX(results[Hydro],MATCH($A8473,results[Time period],0),)</f>
        <v>500</v>
      </c>
      <c r="D8473">
        <f>INDEX(results[CCGT],MATCH($A8473,results[Time period],0),)</f>
        <v>11856</v>
      </c>
      <c r="E8473">
        <f>InstalledCapacity!$B$7*pv[[#This Row],[pv]]</f>
        <v>0</v>
      </c>
      <c r="F8473">
        <f>InstalledCapacity!$B$8*wind_Onshore[[#This Row],[wind_Onshore]]</f>
        <v>0</v>
      </c>
      <c r="G8473">
        <f>InstalledCapacity!$B$9*wind_Offshore[[#This Row],[wind_Offshore]]</f>
        <v>0</v>
      </c>
      <c r="H8473">
        <f>INDEX(results[Coal],MATCH($A8473,results[Time period],0),)</f>
        <v>0</v>
      </c>
      <c r="I8473">
        <f>INDEX(results[Diesel],MATCH($A8473,results[Time period],0),)</f>
        <v>0</v>
      </c>
      <c r="J8473">
        <f>d[[#This Row],[d]]</f>
        <v>23526</v>
      </c>
    </row>
    <row r="8474" spans="1:10" x14ac:dyDescent="0.3">
      <c r="A8474" t="s">
        <v>8479</v>
      </c>
      <c r="B8474">
        <f>INDEX(results[Nuclear],MATCH($A8474,results[Time period],0),)</f>
        <v>11170</v>
      </c>
      <c r="C8474">
        <f>INDEX(results[Hydro],MATCH($A8474,results[Time period],0),)</f>
        <v>500</v>
      </c>
      <c r="D8474">
        <f>INDEX(results[CCGT],MATCH($A8474,results[Time period],0),)</f>
        <v>11114</v>
      </c>
      <c r="E8474">
        <f>InstalledCapacity!$B$7*pv[[#This Row],[pv]]</f>
        <v>0</v>
      </c>
      <c r="F8474">
        <f>InstalledCapacity!$B$8*wind_Onshore[[#This Row],[wind_Onshore]]</f>
        <v>0</v>
      </c>
      <c r="G8474">
        <f>InstalledCapacity!$B$9*wind_Offshore[[#This Row],[wind_Offshore]]</f>
        <v>0</v>
      </c>
      <c r="H8474">
        <f>INDEX(results[Coal],MATCH($A8474,results[Time period],0),)</f>
        <v>0</v>
      </c>
      <c r="I8474">
        <f>INDEX(results[Diesel],MATCH($A8474,results[Time period],0),)</f>
        <v>0</v>
      </c>
      <c r="J8474">
        <f>d[[#This Row],[d]]</f>
        <v>22784</v>
      </c>
    </row>
    <row r="8475" spans="1:10" x14ac:dyDescent="0.3">
      <c r="A8475" t="s">
        <v>8480</v>
      </c>
      <c r="B8475">
        <f>INDEX(results[Nuclear],MATCH($A8475,results[Time period],0),)</f>
        <v>11170</v>
      </c>
      <c r="C8475">
        <f>INDEX(results[Hydro],MATCH($A8475,results[Time period],0),)</f>
        <v>500</v>
      </c>
      <c r="D8475">
        <f>INDEX(results[CCGT],MATCH($A8475,results[Time period],0),)</f>
        <v>10565</v>
      </c>
      <c r="E8475">
        <f>InstalledCapacity!$B$7*pv[[#This Row],[pv]]</f>
        <v>0</v>
      </c>
      <c r="F8475">
        <f>InstalledCapacity!$B$8*wind_Onshore[[#This Row],[wind_Onshore]]</f>
        <v>0</v>
      </c>
      <c r="G8475">
        <f>InstalledCapacity!$B$9*wind_Offshore[[#This Row],[wind_Offshore]]</f>
        <v>0</v>
      </c>
      <c r="H8475">
        <f>INDEX(results[Coal],MATCH($A8475,results[Time period],0),)</f>
        <v>0</v>
      </c>
      <c r="I8475">
        <f>INDEX(results[Diesel],MATCH($A8475,results[Time period],0),)</f>
        <v>0</v>
      </c>
      <c r="J8475">
        <f>d[[#This Row],[d]]</f>
        <v>22235</v>
      </c>
    </row>
    <row r="8476" spans="1:10" x14ac:dyDescent="0.3">
      <c r="A8476" t="s">
        <v>8481</v>
      </c>
      <c r="B8476">
        <f>INDEX(results[Nuclear],MATCH($A8476,results[Time period],0),)</f>
        <v>11170</v>
      </c>
      <c r="C8476">
        <f>INDEX(results[Hydro],MATCH($A8476,results[Time period],0),)</f>
        <v>500</v>
      </c>
      <c r="D8476">
        <f>INDEX(results[CCGT],MATCH($A8476,results[Time period],0),)</f>
        <v>10265</v>
      </c>
      <c r="E8476">
        <f>InstalledCapacity!$B$7*pv[[#This Row],[pv]]</f>
        <v>0</v>
      </c>
      <c r="F8476">
        <f>InstalledCapacity!$B$8*wind_Onshore[[#This Row],[wind_Onshore]]</f>
        <v>0</v>
      </c>
      <c r="G8476">
        <f>InstalledCapacity!$B$9*wind_Offshore[[#This Row],[wind_Offshore]]</f>
        <v>0</v>
      </c>
      <c r="H8476">
        <f>INDEX(results[Coal],MATCH($A8476,results[Time period],0),)</f>
        <v>0</v>
      </c>
      <c r="I8476">
        <f>INDEX(results[Diesel],MATCH($A8476,results[Time period],0),)</f>
        <v>0</v>
      </c>
      <c r="J8476">
        <f>d[[#This Row],[d]]</f>
        <v>21935</v>
      </c>
    </row>
    <row r="8477" spans="1:10" x14ac:dyDescent="0.3">
      <c r="A8477" t="s">
        <v>8482</v>
      </c>
      <c r="B8477">
        <f>INDEX(results[Nuclear],MATCH($A8477,results[Time period],0),)</f>
        <v>11170</v>
      </c>
      <c r="C8477">
        <f>INDEX(results[Hydro],MATCH($A8477,results[Time period],0),)</f>
        <v>500</v>
      </c>
      <c r="D8477">
        <f>INDEX(results[CCGT],MATCH($A8477,results[Time period],0),)</f>
        <v>10362</v>
      </c>
      <c r="E8477">
        <f>InstalledCapacity!$B$7*pv[[#This Row],[pv]]</f>
        <v>0</v>
      </c>
      <c r="F8477">
        <f>InstalledCapacity!$B$8*wind_Onshore[[#This Row],[wind_Onshore]]</f>
        <v>0</v>
      </c>
      <c r="G8477">
        <f>InstalledCapacity!$B$9*wind_Offshore[[#This Row],[wind_Offshore]]</f>
        <v>0</v>
      </c>
      <c r="H8477">
        <f>INDEX(results[Coal],MATCH($A8477,results[Time period],0),)</f>
        <v>0</v>
      </c>
      <c r="I8477">
        <f>INDEX(results[Diesel],MATCH($A8477,results[Time period],0),)</f>
        <v>0</v>
      </c>
      <c r="J8477">
        <f>d[[#This Row],[d]]</f>
        <v>22032</v>
      </c>
    </row>
    <row r="8478" spans="1:10" x14ac:dyDescent="0.3">
      <c r="A8478" t="s">
        <v>8483</v>
      </c>
      <c r="B8478">
        <f>INDEX(results[Nuclear],MATCH($A8478,results[Time period],0),)</f>
        <v>11170</v>
      </c>
      <c r="C8478">
        <f>INDEX(results[Hydro],MATCH($A8478,results[Time period],0),)</f>
        <v>500</v>
      </c>
      <c r="D8478">
        <f>INDEX(results[CCGT],MATCH($A8478,results[Time period],0),)</f>
        <v>10894</v>
      </c>
      <c r="E8478">
        <f>InstalledCapacity!$B$7*pv[[#This Row],[pv]]</f>
        <v>0</v>
      </c>
      <c r="F8478">
        <f>InstalledCapacity!$B$8*wind_Onshore[[#This Row],[wind_Onshore]]</f>
        <v>0</v>
      </c>
      <c r="G8478">
        <f>InstalledCapacity!$B$9*wind_Offshore[[#This Row],[wind_Offshore]]</f>
        <v>0</v>
      </c>
      <c r="H8478">
        <f>INDEX(results[Coal],MATCH($A8478,results[Time period],0),)</f>
        <v>0</v>
      </c>
      <c r="I8478">
        <f>INDEX(results[Diesel],MATCH($A8478,results[Time period],0),)</f>
        <v>0</v>
      </c>
      <c r="J8478">
        <f>d[[#This Row],[d]]</f>
        <v>22564</v>
      </c>
    </row>
    <row r="8479" spans="1:10" x14ac:dyDescent="0.3">
      <c r="A8479" t="s">
        <v>8484</v>
      </c>
      <c r="B8479">
        <f>INDEX(results[Nuclear],MATCH($A8479,results[Time period],0),)</f>
        <v>11170</v>
      </c>
      <c r="C8479">
        <f>INDEX(results[Hydro],MATCH($A8479,results[Time period],0),)</f>
        <v>500</v>
      </c>
      <c r="D8479">
        <f>INDEX(results[CCGT],MATCH($A8479,results[Time period],0),)</f>
        <v>12277</v>
      </c>
      <c r="E8479">
        <f>InstalledCapacity!$B$7*pv[[#This Row],[pv]]</f>
        <v>0</v>
      </c>
      <c r="F8479">
        <f>InstalledCapacity!$B$8*wind_Onshore[[#This Row],[wind_Onshore]]</f>
        <v>0</v>
      </c>
      <c r="G8479">
        <f>InstalledCapacity!$B$9*wind_Offshore[[#This Row],[wind_Offshore]]</f>
        <v>0</v>
      </c>
      <c r="H8479">
        <f>INDEX(results[Coal],MATCH($A8479,results[Time period],0),)</f>
        <v>0</v>
      </c>
      <c r="I8479">
        <f>INDEX(results[Diesel],MATCH($A8479,results[Time period],0),)</f>
        <v>0</v>
      </c>
      <c r="J8479">
        <f>d[[#This Row],[d]]</f>
        <v>23947</v>
      </c>
    </row>
    <row r="8480" spans="1:10" x14ac:dyDescent="0.3">
      <c r="A8480" t="s">
        <v>8485</v>
      </c>
      <c r="B8480">
        <f>INDEX(results[Nuclear],MATCH($A8480,results[Time period],0),)</f>
        <v>11170</v>
      </c>
      <c r="C8480">
        <f>INDEX(results[Hydro],MATCH($A8480,results[Time period],0),)</f>
        <v>500</v>
      </c>
      <c r="D8480">
        <f>INDEX(results[CCGT],MATCH($A8480,results[Time period],0),)</f>
        <v>14569</v>
      </c>
      <c r="E8480">
        <f>InstalledCapacity!$B$7*pv[[#This Row],[pv]]</f>
        <v>0</v>
      </c>
      <c r="F8480">
        <f>InstalledCapacity!$B$8*wind_Onshore[[#This Row],[wind_Onshore]]</f>
        <v>0</v>
      </c>
      <c r="G8480">
        <f>InstalledCapacity!$B$9*wind_Offshore[[#This Row],[wind_Offshore]]</f>
        <v>0</v>
      </c>
      <c r="H8480">
        <f>INDEX(results[Coal],MATCH($A8480,results[Time period],0),)</f>
        <v>0</v>
      </c>
      <c r="I8480">
        <f>INDEX(results[Diesel],MATCH($A8480,results[Time period],0),)</f>
        <v>0</v>
      </c>
      <c r="J8480">
        <f>d[[#This Row],[d]]</f>
        <v>26239</v>
      </c>
    </row>
    <row r="8481" spans="1:10" x14ac:dyDescent="0.3">
      <c r="A8481" t="s">
        <v>8486</v>
      </c>
      <c r="B8481">
        <f>INDEX(results[Nuclear],MATCH($A8481,results[Time period],0),)</f>
        <v>11170</v>
      </c>
      <c r="C8481">
        <f>INDEX(results[Hydro],MATCH($A8481,results[Time period],0),)</f>
        <v>500</v>
      </c>
      <c r="D8481">
        <f>INDEX(results[CCGT],MATCH($A8481,results[Time period],0),)</f>
        <v>15576</v>
      </c>
      <c r="E8481">
        <f>InstalledCapacity!$B$7*pv[[#This Row],[pv]]</f>
        <v>0</v>
      </c>
      <c r="F8481">
        <f>InstalledCapacity!$B$8*wind_Onshore[[#This Row],[wind_Onshore]]</f>
        <v>0</v>
      </c>
      <c r="G8481">
        <f>InstalledCapacity!$B$9*wind_Offshore[[#This Row],[wind_Offshore]]</f>
        <v>0</v>
      </c>
      <c r="H8481">
        <f>INDEX(results[Coal],MATCH($A8481,results[Time period],0),)</f>
        <v>0</v>
      </c>
      <c r="I8481">
        <f>INDEX(results[Diesel],MATCH($A8481,results[Time period],0),)</f>
        <v>0</v>
      </c>
      <c r="J8481">
        <f>d[[#This Row],[d]]</f>
        <v>27246</v>
      </c>
    </row>
    <row r="8482" spans="1:10" x14ac:dyDescent="0.3">
      <c r="A8482" t="s">
        <v>8487</v>
      </c>
      <c r="B8482">
        <f>INDEX(results[Nuclear],MATCH($A8482,results[Time period],0),)</f>
        <v>11170</v>
      </c>
      <c r="C8482">
        <f>INDEX(results[Hydro],MATCH($A8482,results[Time period],0),)</f>
        <v>500</v>
      </c>
      <c r="D8482">
        <f>INDEX(results[CCGT],MATCH($A8482,results[Time period],0),)</f>
        <v>15390</v>
      </c>
      <c r="E8482">
        <f>InstalledCapacity!$B$7*pv[[#This Row],[pv]]</f>
        <v>0</v>
      </c>
      <c r="F8482">
        <f>InstalledCapacity!$B$8*wind_Onshore[[#This Row],[wind_Onshore]]</f>
        <v>0</v>
      </c>
      <c r="G8482">
        <f>InstalledCapacity!$B$9*wind_Offshore[[#This Row],[wind_Offshore]]</f>
        <v>0</v>
      </c>
      <c r="H8482">
        <f>INDEX(results[Coal],MATCH($A8482,results[Time period],0),)</f>
        <v>0</v>
      </c>
      <c r="I8482">
        <f>INDEX(results[Diesel],MATCH($A8482,results[Time period],0),)</f>
        <v>0</v>
      </c>
      <c r="J8482">
        <f>d[[#This Row],[d]]</f>
        <v>27060</v>
      </c>
    </row>
    <row r="8483" spans="1:10" x14ac:dyDescent="0.3">
      <c r="A8483" t="s">
        <v>8488</v>
      </c>
      <c r="B8483">
        <f>INDEX(results[Nuclear],MATCH($A8483,results[Time period],0),)</f>
        <v>11170</v>
      </c>
      <c r="C8483">
        <f>INDEX(results[Hydro],MATCH($A8483,results[Time period],0),)</f>
        <v>500</v>
      </c>
      <c r="D8483">
        <f>INDEX(results[CCGT],MATCH($A8483,results[Time period],0),)</f>
        <v>15334</v>
      </c>
      <c r="E8483">
        <f>InstalledCapacity!$B$7*pv[[#This Row],[pv]]</f>
        <v>0</v>
      </c>
      <c r="F8483">
        <f>InstalledCapacity!$B$8*wind_Onshore[[#This Row],[wind_Onshore]]</f>
        <v>0</v>
      </c>
      <c r="G8483">
        <f>InstalledCapacity!$B$9*wind_Offshore[[#This Row],[wind_Offshore]]</f>
        <v>0</v>
      </c>
      <c r="H8483">
        <f>INDEX(results[Coal],MATCH($A8483,results[Time period],0),)</f>
        <v>0</v>
      </c>
      <c r="I8483">
        <f>INDEX(results[Diesel],MATCH($A8483,results[Time period],0),)</f>
        <v>0</v>
      </c>
      <c r="J8483">
        <f>d[[#This Row],[d]]</f>
        <v>27004</v>
      </c>
    </row>
    <row r="8484" spans="1:10" x14ac:dyDescent="0.3">
      <c r="A8484" t="s">
        <v>8489</v>
      </c>
      <c r="B8484">
        <f>INDEX(results[Nuclear],MATCH($A8484,results[Time period],0),)</f>
        <v>11170</v>
      </c>
      <c r="C8484">
        <f>INDEX(results[Hydro],MATCH($A8484,results[Time period],0),)</f>
        <v>500</v>
      </c>
      <c r="D8484">
        <f>INDEX(results[CCGT],MATCH($A8484,results[Time period],0),)</f>
        <v>15283</v>
      </c>
      <c r="E8484">
        <f>InstalledCapacity!$B$7*pv[[#This Row],[pv]]</f>
        <v>0</v>
      </c>
      <c r="F8484">
        <f>InstalledCapacity!$B$8*wind_Onshore[[#This Row],[wind_Onshore]]</f>
        <v>0</v>
      </c>
      <c r="G8484">
        <f>InstalledCapacity!$B$9*wind_Offshore[[#This Row],[wind_Offshore]]</f>
        <v>0</v>
      </c>
      <c r="H8484">
        <f>INDEX(results[Coal],MATCH($A8484,results[Time period],0),)</f>
        <v>0</v>
      </c>
      <c r="I8484">
        <f>INDEX(results[Diesel],MATCH($A8484,results[Time period],0),)</f>
        <v>0</v>
      </c>
      <c r="J8484">
        <f>d[[#This Row],[d]]</f>
        <v>26953</v>
      </c>
    </row>
    <row r="8485" spans="1:10" x14ac:dyDescent="0.3">
      <c r="A8485" t="s">
        <v>8490</v>
      </c>
      <c r="B8485">
        <f>INDEX(results[Nuclear],MATCH($A8485,results[Time period],0),)</f>
        <v>11170</v>
      </c>
      <c r="C8485">
        <f>INDEX(results[Hydro],MATCH($A8485,results[Time period],0),)</f>
        <v>500</v>
      </c>
      <c r="D8485">
        <f>INDEX(results[CCGT],MATCH($A8485,results[Time period],0),)</f>
        <v>14859</v>
      </c>
      <c r="E8485">
        <f>InstalledCapacity!$B$7*pv[[#This Row],[pv]]</f>
        <v>0</v>
      </c>
      <c r="F8485">
        <f>InstalledCapacity!$B$8*wind_Onshore[[#This Row],[wind_Onshore]]</f>
        <v>0</v>
      </c>
      <c r="G8485">
        <f>InstalledCapacity!$B$9*wind_Offshore[[#This Row],[wind_Offshore]]</f>
        <v>0</v>
      </c>
      <c r="H8485">
        <f>INDEX(results[Coal],MATCH($A8485,results[Time period],0),)</f>
        <v>0</v>
      </c>
      <c r="I8485">
        <f>INDEX(results[Diesel],MATCH($A8485,results[Time period],0),)</f>
        <v>0</v>
      </c>
      <c r="J8485">
        <f>d[[#This Row],[d]]</f>
        <v>26529</v>
      </c>
    </row>
    <row r="8486" spans="1:10" x14ac:dyDescent="0.3">
      <c r="A8486" t="s">
        <v>8491</v>
      </c>
      <c r="B8486">
        <f>INDEX(results[Nuclear],MATCH($A8486,results[Time period],0),)</f>
        <v>11170</v>
      </c>
      <c r="C8486">
        <f>INDEX(results[Hydro],MATCH($A8486,results[Time period],0),)</f>
        <v>500</v>
      </c>
      <c r="D8486">
        <f>INDEX(results[CCGT],MATCH($A8486,results[Time period],0),)</f>
        <v>14430</v>
      </c>
      <c r="E8486">
        <f>InstalledCapacity!$B$7*pv[[#This Row],[pv]]</f>
        <v>0</v>
      </c>
      <c r="F8486">
        <f>InstalledCapacity!$B$8*wind_Onshore[[#This Row],[wind_Onshore]]</f>
        <v>0</v>
      </c>
      <c r="G8486">
        <f>InstalledCapacity!$B$9*wind_Offshore[[#This Row],[wind_Offshore]]</f>
        <v>0</v>
      </c>
      <c r="H8486">
        <f>INDEX(results[Coal],MATCH($A8486,results[Time period],0),)</f>
        <v>0</v>
      </c>
      <c r="I8486">
        <f>INDEX(results[Diesel],MATCH($A8486,results[Time period],0),)</f>
        <v>0</v>
      </c>
      <c r="J8486">
        <f>d[[#This Row],[d]]</f>
        <v>26100</v>
      </c>
    </row>
    <row r="8487" spans="1:10" x14ac:dyDescent="0.3">
      <c r="A8487" t="s">
        <v>8492</v>
      </c>
      <c r="B8487">
        <f>INDEX(results[Nuclear],MATCH($A8487,results[Time period],0),)</f>
        <v>11170</v>
      </c>
      <c r="C8487">
        <f>INDEX(results[Hydro],MATCH($A8487,results[Time period],0),)</f>
        <v>500</v>
      </c>
      <c r="D8487">
        <f>INDEX(results[CCGT],MATCH($A8487,results[Time period],0),)</f>
        <v>13762.9</v>
      </c>
      <c r="E8487">
        <f>InstalledCapacity!$B$7*pv[[#This Row],[pv]]</f>
        <v>464.09999999999997</v>
      </c>
      <c r="F8487">
        <f>InstalledCapacity!$B$8*wind_Onshore[[#This Row],[wind_Onshore]]</f>
        <v>0</v>
      </c>
      <c r="G8487">
        <f>InstalledCapacity!$B$9*wind_Offshore[[#This Row],[wind_Offshore]]</f>
        <v>0</v>
      </c>
      <c r="H8487">
        <f>INDEX(results[Coal],MATCH($A8487,results[Time period],0),)</f>
        <v>0</v>
      </c>
      <c r="I8487">
        <f>INDEX(results[Diesel],MATCH($A8487,results[Time period],0),)</f>
        <v>0</v>
      </c>
      <c r="J8487">
        <f>d[[#This Row],[d]]</f>
        <v>25897</v>
      </c>
    </row>
    <row r="8488" spans="1:10" x14ac:dyDescent="0.3">
      <c r="A8488" t="s">
        <v>8493</v>
      </c>
      <c r="B8488">
        <f>INDEX(results[Nuclear],MATCH($A8488,results[Time period],0),)</f>
        <v>11170</v>
      </c>
      <c r="C8488">
        <f>INDEX(results[Hydro],MATCH($A8488,results[Time period],0),)</f>
        <v>500</v>
      </c>
      <c r="D8488">
        <f>INDEX(results[CCGT],MATCH($A8488,results[Time period],0),)</f>
        <v>12702.65</v>
      </c>
      <c r="E8488">
        <f>InstalledCapacity!$B$7*pv[[#This Row],[pv]]</f>
        <v>1267.3499999999999</v>
      </c>
      <c r="F8488">
        <f>InstalledCapacity!$B$8*wind_Onshore[[#This Row],[wind_Onshore]]</f>
        <v>0</v>
      </c>
      <c r="G8488">
        <f>InstalledCapacity!$B$9*wind_Offshore[[#This Row],[wind_Offshore]]</f>
        <v>0</v>
      </c>
      <c r="H8488">
        <f>INDEX(results[Coal],MATCH($A8488,results[Time period],0),)</f>
        <v>0</v>
      </c>
      <c r="I8488">
        <f>INDEX(results[Diesel],MATCH($A8488,results[Time period],0),)</f>
        <v>0</v>
      </c>
      <c r="J8488">
        <f>d[[#This Row],[d]]</f>
        <v>25640</v>
      </c>
    </row>
    <row r="8489" spans="1:10" x14ac:dyDescent="0.3">
      <c r="A8489" t="s">
        <v>8494</v>
      </c>
      <c r="B8489">
        <f>INDEX(results[Nuclear],MATCH($A8489,results[Time period],0),)</f>
        <v>11170</v>
      </c>
      <c r="C8489">
        <f>INDEX(results[Hydro],MATCH($A8489,results[Time period],0),)</f>
        <v>500</v>
      </c>
      <c r="D8489">
        <f>INDEX(results[CCGT],MATCH($A8489,results[Time period],0),)</f>
        <v>11308.3</v>
      </c>
      <c r="E8489">
        <f>InstalledCapacity!$B$7*pv[[#This Row],[pv]]</f>
        <v>2534.6999999999998</v>
      </c>
      <c r="F8489">
        <f>InstalledCapacity!$B$8*wind_Onshore[[#This Row],[wind_Onshore]]</f>
        <v>0</v>
      </c>
      <c r="G8489">
        <f>InstalledCapacity!$B$9*wind_Offshore[[#This Row],[wind_Offshore]]</f>
        <v>0</v>
      </c>
      <c r="H8489">
        <f>INDEX(results[Coal],MATCH($A8489,results[Time period],0),)</f>
        <v>0</v>
      </c>
      <c r="I8489">
        <f>INDEX(results[Diesel],MATCH($A8489,results[Time period],0),)</f>
        <v>0</v>
      </c>
      <c r="J8489">
        <f>d[[#This Row],[d]]</f>
        <v>25513</v>
      </c>
    </row>
    <row r="8490" spans="1:10" x14ac:dyDescent="0.3">
      <c r="A8490" t="s">
        <v>8495</v>
      </c>
      <c r="B8490">
        <f>INDEX(results[Nuclear],MATCH($A8490,results[Time period],0),)</f>
        <v>11170</v>
      </c>
      <c r="C8490">
        <f>INDEX(results[Hydro],MATCH($A8490,results[Time period],0),)</f>
        <v>500</v>
      </c>
      <c r="D8490">
        <f>INDEX(results[CCGT],MATCH($A8490,results[Time period],0),)</f>
        <v>10897.35</v>
      </c>
      <c r="E8490">
        <f>InstalledCapacity!$B$7*pv[[#This Row],[pv]]</f>
        <v>3373.65</v>
      </c>
      <c r="F8490">
        <f>InstalledCapacity!$B$8*wind_Onshore[[#This Row],[wind_Onshore]]</f>
        <v>0</v>
      </c>
      <c r="G8490">
        <f>InstalledCapacity!$B$9*wind_Offshore[[#This Row],[wind_Offshore]]</f>
        <v>0</v>
      </c>
      <c r="H8490">
        <f>INDEX(results[Coal],MATCH($A8490,results[Time period],0),)</f>
        <v>0</v>
      </c>
      <c r="I8490">
        <f>INDEX(results[Diesel],MATCH($A8490,results[Time period],0),)</f>
        <v>0</v>
      </c>
      <c r="J8490">
        <f>d[[#This Row],[d]]</f>
        <v>25941</v>
      </c>
    </row>
    <row r="8491" spans="1:10" x14ac:dyDescent="0.3">
      <c r="A8491" t="s">
        <v>8496</v>
      </c>
      <c r="B8491">
        <f>INDEX(results[Nuclear],MATCH($A8491,results[Time period],0),)</f>
        <v>11170</v>
      </c>
      <c r="C8491">
        <f>INDEX(results[Hydro],MATCH($A8491,results[Time period],0),)</f>
        <v>500</v>
      </c>
      <c r="D8491">
        <f>INDEX(results[CCGT],MATCH($A8491,results[Time period],0),)</f>
        <v>10698.1</v>
      </c>
      <c r="E8491">
        <f>InstalledCapacity!$B$7*pv[[#This Row],[pv]]</f>
        <v>4533.8999999999996</v>
      </c>
      <c r="F8491">
        <f>InstalledCapacity!$B$8*wind_Onshore[[#This Row],[wind_Onshore]]</f>
        <v>0</v>
      </c>
      <c r="G8491">
        <f>InstalledCapacity!$B$9*wind_Offshore[[#This Row],[wind_Offshore]]</f>
        <v>0</v>
      </c>
      <c r="H8491">
        <f>INDEX(results[Coal],MATCH($A8491,results[Time period],0),)</f>
        <v>0</v>
      </c>
      <c r="I8491">
        <f>INDEX(results[Diesel],MATCH($A8491,results[Time period],0),)</f>
        <v>0</v>
      </c>
      <c r="J8491">
        <f>d[[#This Row],[d]]</f>
        <v>26902</v>
      </c>
    </row>
    <row r="8492" spans="1:10" x14ac:dyDescent="0.3">
      <c r="A8492" t="s">
        <v>8497</v>
      </c>
      <c r="B8492">
        <f>INDEX(results[Nuclear],MATCH($A8492,results[Time period],0),)</f>
        <v>11170</v>
      </c>
      <c r="C8492">
        <f>INDEX(results[Hydro],MATCH($A8492,results[Time period],0),)</f>
        <v>500</v>
      </c>
      <c r="D8492">
        <f>INDEX(results[CCGT],MATCH($A8492,results[Time period],0),)</f>
        <v>10303.4</v>
      </c>
      <c r="E8492">
        <f>InstalledCapacity!$B$7*pv[[#This Row],[pv]]</f>
        <v>4926.6000000000004</v>
      </c>
      <c r="F8492">
        <f>InstalledCapacity!$B$8*wind_Onshore[[#This Row],[wind_Onshore]]</f>
        <v>0</v>
      </c>
      <c r="G8492">
        <f>InstalledCapacity!$B$9*wind_Offshore[[#This Row],[wind_Offshore]]</f>
        <v>0</v>
      </c>
      <c r="H8492">
        <f>INDEX(results[Coal],MATCH($A8492,results[Time period],0),)</f>
        <v>0</v>
      </c>
      <c r="I8492">
        <f>INDEX(results[Diesel],MATCH($A8492,results[Time period],0),)</f>
        <v>0</v>
      </c>
      <c r="J8492">
        <f>d[[#This Row],[d]]</f>
        <v>26900</v>
      </c>
    </row>
    <row r="8493" spans="1:10" x14ac:dyDescent="0.3">
      <c r="A8493" t="s">
        <v>8498</v>
      </c>
      <c r="B8493">
        <f>INDEX(results[Nuclear],MATCH($A8493,results[Time period],0),)</f>
        <v>11170</v>
      </c>
      <c r="C8493">
        <f>INDEX(results[Hydro],MATCH($A8493,results[Time period],0),)</f>
        <v>500</v>
      </c>
      <c r="D8493">
        <f>INDEX(results[CCGT],MATCH($A8493,results[Time period],0),)</f>
        <v>10970.65</v>
      </c>
      <c r="E8493">
        <f>InstalledCapacity!$B$7*pv[[#This Row],[pv]]</f>
        <v>3766.35</v>
      </c>
      <c r="F8493">
        <f>InstalledCapacity!$B$8*wind_Onshore[[#This Row],[wind_Onshore]]</f>
        <v>0</v>
      </c>
      <c r="G8493">
        <f>InstalledCapacity!$B$9*wind_Offshore[[#This Row],[wind_Offshore]]</f>
        <v>0</v>
      </c>
      <c r="H8493">
        <f>INDEX(results[Coal],MATCH($A8493,results[Time period],0),)</f>
        <v>0</v>
      </c>
      <c r="I8493">
        <f>INDEX(results[Diesel],MATCH($A8493,results[Time period],0),)</f>
        <v>0</v>
      </c>
      <c r="J8493">
        <f>d[[#This Row],[d]]</f>
        <v>26407</v>
      </c>
    </row>
    <row r="8494" spans="1:10" x14ac:dyDescent="0.3">
      <c r="A8494" t="s">
        <v>8499</v>
      </c>
      <c r="B8494">
        <f>INDEX(results[Nuclear],MATCH($A8494,results[Time period],0),)</f>
        <v>11170</v>
      </c>
      <c r="C8494">
        <f>INDEX(results[Hydro],MATCH($A8494,results[Time period],0),)</f>
        <v>500</v>
      </c>
      <c r="D8494">
        <f>INDEX(results[CCGT],MATCH($A8494,results[Time period],0),)</f>
        <v>11717.65</v>
      </c>
      <c r="E8494">
        <f>InstalledCapacity!$B$7*pv[[#This Row],[pv]]</f>
        <v>2338.35</v>
      </c>
      <c r="F8494">
        <f>InstalledCapacity!$B$8*wind_Onshore[[#This Row],[wind_Onshore]]</f>
        <v>0</v>
      </c>
      <c r="G8494">
        <f>InstalledCapacity!$B$9*wind_Offshore[[#This Row],[wind_Offshore]]</f>
        <v>0</v>
      </c>
      <c r="H8494">
        <f>INDEX(results[Coal],MATCH($A8494,results[Time period],0),)</f>
        <v>0</v>
      </c>
      <c r="I8494">
        <f>INDEX(results[Diesel],MATCH($A8494,results[Time period],0),)</f>
        <v>0</v>
      </c>
      <c r="J8494">
        <f>d[[#This Row],[d]]</f>
        <v>25726</v>
      </c>
    </row>
    <row r="8495" spans="1:10" x14ac:dyDescent="0.3">
      <c r="A8495" t="s">
        <v>8500</v>
      </c>
      <c r="B8495">
        <f>INDEX(results[Nuclear],MATCH($A8495,results[Time period],0),)</f>
        <v>11170</v>
      </c>
      <c r="C8495">
        <f>INDEX(results[Hydro],MATCH($A8495,results[Time period],0),)</f>
        <v>500</v>
      </c>
      <c r="D8495">
        <f>INDEX(results[CCGT],MATCH($A8495,results[Time period],0),)</f>
        <v>12297.85</v>
      </c>
      <c r="E8495">
        <f>InstalledCapacity!$B$7*pv[[#This Row],[pv]]</f>
        <v>696.15</v>
      </c>
      <c r="F8495">
        <f>InstalledCapacity!$B$8*wind_Onshore[[#This Row],[wind_Onshore]]</f>
        <v>0</v>
      </c>
      <c r="G8495">
        <f>InstalledCapacity!$B$9*wind_Offshore[[#This Row],[wind_Offshore]]</f>
        <v>0</v>
      </c>
      <c r="H8495">
        <f>INDEX(results[Coal],MATCH($A8495,results[Time period],0),)</f>
        <v>0</v>
      </c>
      <c r="I8495">
        <f>INDEX(results[Diesel],MATCH($A8495,results[Time period],0),)</f>
        <v>0</v>
      </c>
      <c r="J8495">
        <f>d[[#This Row],[d]]</f>
        <v>24664</v>
      </c>
    </row>
    <row r="8496" spans="1:10" x14ac:dyDescent="0.3">
      <c r="A8496" t="s">
        <v>8501</v>
      </c>
      <c r="B8496">
        <f>INDEX(results[Nuclear],MATCH($A8496,results[Time period],0),)</f>
        <v>11170</v>
      </c>
      <c r="C8496">
        <f>INDEX(results[Hydro],MATCH($A8496,results[Time period],0),)</f>
        <v>500</v>
      </c>
      <c r="D8496">
        <f>INDEX(results[CCGT],MATCH($A8496,results[Time period],0),)</f>
        <v>11354</v>
      </c>
      <c r="E8496">
        <f>InstalledCapacity!$B$7*pv[[#This Row],[pv]]</f>
        <v>0</v>
      </c>
      <c r="F8496">
        <f>InstalledCapacity!$B$8*wind_Onshore[[#This Row],[wind_Onshore]]</f>
        <v>0</v>
      </c>
      <c r="G8496">
        <f>InstalledCapacity!$B$9*wind_Offshore[[#This Row],[wind_Offshore]]</f>
        <v>0</v>
      </c>
      <c r="H8496">
        <f>INDEX(results[Coal],MATCH($A8496,results[Time period],0),)</f>
        <v>0</v>
      </c>
      <c r="I8496">
        <f>INDEX(results[Diesel],MATCH($A8496,results[Time period],0),)</f>
        <v>0</v>
      </c>
      <c r="J8496">
        <f>d[[#This Row],[d]]</f>
        <v>23024</v>
      </c>
    </row>
    <row r="8497" spans="1:10" x14ac:dyDescent="0.3">
      <c r="A8497" t="s">
        <v>8502</v>
      </c>
      <c r="B8497">
        <f>INDEX(results[Nuclear],MATCH($A8497,results[Time period],0),)</f>
        <v>11170</v>
      </c>
      <c r="C8497">
        <f>INDEX(results[Hydro],MATCH($A8497,results[Time period],0),)</f>
        <v>500</v>
      </c>
      <c r="D8497">
        <f>INDEX(results[CCGT],MATCH($A8497,results[Time period],0),)</f>
        <v>9829</v>
      </c>
      <c r="E8497">
        <f>InstalledCapacity!$B$7*pv[[#This Row],[pv]]</f>
        <v>0</v>
      </c>
      <c r="F8497">
        <f>InstalledCapacity!$B$8*wind_Onshore[[#This Row],[wind_Onshore]]</f>
        <v>0</v>
      </c>
      <c r="G8497">
        <f>InstalledCapacity!$B$9*wind_Offshore[[#This Row],[wind_Offshore]]</f>
        <v>0</v>
      </c>
      <c r="H8497">
        <f>INDEX(results[Coal],MATCH($A8497,results[Time period],0),)</f>
        <v>0</v>
      </c>
      <c r="I8497">
        <f>INDEX(results[Diesel],MATCH($A8497,results[Time period],0),)</f>
        <v>0</v>
      </c>
      <c r="J8497">
        <f>d[[#This Row],[d]]</f>
        <v>21499</v>
      </c>
    </row>
    <row r="8498" spans="1:10" x14ac:dyDescent="0.3">
      <c r="A8498" t="s">
        <v>8503</v>
      </c>
      <c r="B8498">
        <f>INDEX(results[Nuclear],MATCH($A8498,results[Time period],0),)</f>
        <v>11170</v>
      </c>
      <c r="C8498">
        <f>INDEX(results[Hydro],MATCH($A8498,results[Time period],0),)</f>
        <v>500</v>
      </c>
      <c r="D8498">
        <f>INDEX(results[CCGT],MATCH($A8498,results[Time period],0),)</f>
        <v>8483</v>
      </c>
      <c r="E8498">
        <f>InstalledCapacity!$B$7*pv[[#This Row],[pv]]</f>
        <v>0</v>
      </c>
      <c r="F8498">
        <f>InstalledCapacity!$B$8*wind_Onshore[[#This Row],[wind_Onshore]]</f>
        <v>0</v>
      </c>
      <c r="G8498">
        <f>InstalledCapacity!$B$9*wind_Offshore[[#This Row],[wind_Offshore]]</f>
        <v>0</v>
      </c>
      <c r="H8498">
        <f>INDEX(results[Coal],MATCH($A8498,results[Time period],0),)</f>
        <v>0</v>
      </c>
      <c r="I8498">
        <f>INDEX(results[Diesel],MATCH($A8498,results[Time period],0),)</f>
        <v>0</v>
      </c>
      <c r="J8498">
        <f>d[[#This Row],[d]]</f>
        <v>20153</v>
      </c>
    </row>
    <row r="8499" spans="1:10" x14ac:dyDescent="0.3">
      <c r="A8499" t="s">
        <v>8504</v>
      </c>
      <c r="B8499">
        <f>INDEX(results[Nuclear],MATCH($A8499,results[Time period],0),)</f>
        <v>11170</v>
      </c>
      <c r="C8499">
        <f>INDEX(results[Hydro],MATCH($A8499,results[Time period],0),)</f>
        <v>500</v>
      </c>
      <c r="D8499">
        <f>INDEX(results[CCGT],MATCH($A8499,results[Time period],0),)</f>
        <v>7675</v>
      </c>
      <c r="E8499">
        <f>InstalledCapacity!$B$7*pv[[#This Row],[pv]]</f>
        <v>0</v>
      </c>
      <c r="F8499">
        <f>InstalledCapacity!$B$8*wind_Onshore[[#This Row],[wind_Onshore]]</f>
        <v>0</v>
      </c>
      <c r="G8499">
        <f>InstalledCapacity!$B$9*wind_Offshore[[#This Row],[wind_Offshore]]</f>
        <v>0</v>
      </c>
      <c r="H8499">
        <f>INDEX(results[Coal],MATCH($A8499,results[Time period],0),)</f>
        <v>0</v>
      </c>
      <c r="I8499">
        <f>INDEX(results[Diesel],MATCH($A8499,results[Time period],0),)</f>
        <v>0</v>
      </c>
      <c r="J8499">
        <f>d[[#This Row],[d]]</f>
        <v>19345</v>
      </c>
    </row>
    <row r="8500" spans="1:10" x14ac:dyDescent="0.3">
      <c r="A8500" t="s">
        <v>8505</v>
      </c>
      <c r="B8500">
        <f>INDEX(results[Nuclear],MATCH($A8500,results[Time period],0),)</f>
        <v>11170</v>
      </c>
      <c r="C8500">
        <f>INDEX(results[Hydro],MATCH($A8500,results[Time period],0),)</f>
        <v>500</v>
      </c>
      <c r="D8500">
        <f>INDEX(results[CCGT],MATCH($A8500,results[Time period],0),)</f>
        <v>7298</v>
      </c>
      <c r="E8500">
        <f>InstalledCapacity!$B$7*pv[[#This Row],[pv]]</f>
        <v>0</v>
      </c>
      <c r="F8500">
        <f>InstalledCapacity!$B$8*wind_Onshore[[#This Row],[wind_Onshore]]</f>
        <v>0</v>
      </c>
      <c r="G8500">
        <f>InstalledCapacity!$B$9*wind_Offshore[[#This Row],[wind_Offshore]]</f>
        <v>0</v>
      </c>
      <c r="H8500">
        <f>INDEX(results[Coal],MATCH($A8500,results[Time period],0),)</f>
        <v>0</v>
      </c>
      <c r="I8500">
        <f>INDEX(results[Diesel],MATCH($A8500,results[Time period],0),)</f>
        <v>0</v>
      </c>
      <c r="J8500">
        <f>d[[#This Row],[d]]</f>
        <v>18968</v>
      </c>
    </row>
    <row r="8501" spans="1:10" x14ac:dyDescent="0.3">
      <c r="A8501" t="s">
        <v>8506</v>
      </c>
      <c r="B8501">
        <f>INDEX(results[Nuclear],MATCH($A8501,results[Time period],0),)</f>
        <v>11170</v>
      </c>
      <c r="C8501">
        <f>INDEX(results[Hydro],MATCH($A8501,results[Time period],0),)</f>
        <v>500</v>
      </c>
      <c r="D8501">
        <f>INDEX(results[CCGT],MATCH($A8501,results[Time period],0),)</f>
        <v>7256</v>
      </c>
      <c r="E8501">
        <f>InstalledCapacity!$B$7*pv[[#This Row],[pv]]</f>
        <v>0</v>
      </c>
      <c r="F8501">
        <f>InstalledCapacity!$B$8*wind_Onshore[[#This Row],[wind_Onshore]]</f>
        <v>0</v>
      </c>
      <c r="G8501">
        <f>InstalledCapacity!$B$9*wind_Offshore[[#This Row],[wind_Offshore]]</f>
        <v>0</v>
      </c>
      <c r="H8501">
        <f>INDEX(results[Coal],MATCH($A8501,results[Time period],0),)</f>
        <v>0</v>
      </c>
      <c r="I8501">
        <f>INDEX(results[Diesel],MATCH($A8501,results[Time period],0),)</f>
        <v>0</v>
      </c>
      <c r="J8501">
        <f>d[[#This Row],[d]]</f>
        <v>18926</v>
      </c>
    </row>
    <row r="8502" spans="1:10" x14ac:dyDescent="0.3">
      <c r="A8502" t="s">
        <v>8507</v>
      </c>
      <c r="B8502">
        <f>INDEX(results[Nuclear],MATCH($A8502,results[Time period],0),)</f>
        <v>11170</v>
      </c>
      <c r="C8502">
        <f>INDEX(results[Hydro],MATCH($A8502,results[Time period],0),)</f>
        <v>500</v>
      </c>
      <c r="D8502">
        <f>INDEX(results[CCGT],MATCH($A8502,results[Time period],0),)</f>
        <v>7532</v>
      </c>
      <c r="E8502">
        <f>InstalledCapacity!$B$7*pv[[#This Row],[pv]]</f>
        <v>0</v>
      </c>
      <c r="F8502">
        <f>InstalledCapacity!$B$8*wind_Onshore[[#This Row],[wind_Onshore]]</f>
        <v>0</v>
      </c>
      <c r="G8502">
        <f>InstalledCapacity!$B$9*wind_Offshore[[#This Row],[wind_Offshore]]</f>
        <v>0</v>
      </c>
      <c r="H8502">
        <f>INDEX(results[Coal],MATCH($A8502,results[Time period],0),)</f>
        <v>0</v>
      </c>
      <c r="I8502">
        <f>INDEX(results[Diesel],MATCH($A8502,results[Time period],0),)</f>
        <v>0</v>
      </c>
      <c r="J8502">
        <f>d[[#This Row],[d]]</f>
        <v>19202</v>
      </c>
    </row>
    <row r="8503" spans="1:10" x14ac:dyDescent="0.3">
      <c r="A8503" t="s">
        <v>8508</v>
      </c>
      <c r="B8503">
        <f>INDEX(results[Nuclear],MATCH($A8503,results[Time period],0),)</f>
        <v>11170</v>
      </c>
      <c r="C8503">
        <f>INDEX(results[Hydro],MATCH($A8503,results[Time period],0),)</f>
        <v>500</v>
      </c>
      <c r="D8503">
        <f>INDEX(results[CCGT],MATCH($A8503,results[Time period],0),)</f>
        <v>8770</v>
      </c>
      <c r="E8503">
        <f>InstalledCapacity!$B$7*pv[[#This Row],[pv]]</f>
        <v>0</v>
      </c>
      <c r="F8503">
        <f>InstalledCapacity!$B$8*wind_Onshore[[#This Row],[wind_Onshore]]</f>
        <v>0</v>
      </c>
      <c r="G8503">
        <f>InstalledCapacity!$B$9*wind_Offshore[[#This Row],[wind_Offshore]]</f>
        <v>0</v>
      </c>
      <c r="H8503">
        <f>INDEX(results[Coal],MATCH($A8503,results[Time period],0),)</f>
        <v>0</v>
      </c>
      <c r="I8503">
        <f>INDEX(results[Diesel],MATCH($A8503,results[Time period],0),)</f>
        <v>0</v>
      </c>
      <c r="J8503">
        <f>d[[#This Row],[d]]</f>
        <v>20440</v>
      </c>
    </row>
    <row r="8504" spans="1:10" x14ac:dyDescent="0.3">
      <c r="A8504" t="s">
        <v>8509</v>
      </c>
      <c r="B8504">
        <f>INDEX(results[Nuclear],MATCH($A8504,results[Time period],0),)</f>
        <v>11170</v>
      </c>
      <c r="C8504">
        <f>INDEX(results[Hydro],MATCH($A8504,results[Time period],0),)</f>
        <v>500</v>
      </c>
      <c r="D8504">
        <f>INDEX(results[CCGT],MATCH($A8504,results[Time period],0),)</f>
        <v>10701</v>
      </c>
      <c r="E8504">
        <f>InstalledCapacity!$B$7*pv[[#This Row],[pv]]</f>
        <v>0</v>
      </c>
      <c r="F8504">
        <f>InstalledCapacity!$B$8*wind_Onshore[[#This Row],[wind_Onshore]]</f>
        <v>0</v>
      </c>
      <c r="G8504">
        <f>InstalledCapacity!$B$9*wind_Offshore[[#This Row],[wind_Offshore]]</f>
        <v>0</v>
      </c>
      <c r="H8504">
        <f>INDEX(results[Coal],MATCH($A8504,results[Time period],0),)</f>
        <v>0</v>
      </c>
      <c r="I8504">
        <f>INDEX(results[Diesel],MATCH($A8504,results[Time period],0),)</f>
        <v>0</v>
      </c>
      <c r="J8504">
        <f>d[[#This Row],[d]]</f>
        <v>22371</v>
      </c>
    </row>
    <row r="8505" spans="1:10" x14ac:dyDescent="0.3">
      <c r="A8505" t="s">
        <v>8510</v>
      </c>
      <c r="B8505">
        <f>INDEX(results[Nuclear],MATCH($A8505,results[Time period],0),)</f>
        <v>11170</v>
      </c>
      <c r="C8505">
        <f>INDEX(results[Hydro],MATCH($A8505,results[Time period],0),)</f>
        <v>500</v>
      </c>
      <c r="D8505">
        <f>INDEX(results[CCGT],MATCH($A8505,results[Time period],0),)</f>
        <v>11776</v>
      </c>
      <c r="E8505">
        <f>InstalledCapacity!$B$7*pv[[#This Row],[pv]]</f>
        <v>0</v>
      </c>
      <c r="F8505">
        <f>InstalledCapacity!$B$8*wind_Onshore[[#This Row],[wind_Onshore]]</f>
        <v>0</v>
      </c>
      <c r="G8505">
        <f>InstalledCapacity!$B$9*wind_Offshore[[#This Row],[wind_Offshore]]</f>
        <v>0</v>
      </c>
      <c r="H8505">
        <f>INDEX(results[Coal],MATCH($A8505,results[Time period],0),)</f>
        <v>0</v>
      </c>
      <c r="I8505">
        <f>INDEX(results[Diesel],MATCH($A8505,results[Time period],0),)</f>
        <v>0</v>
      </c>
      <c r="J8505">
        <f>d[[#This Row],[d]]</f>
        <v>23446</v>
      </c>
    </row>
    <row r="8506" spans="1:10" x14ac:dyDescent="0.3">
      <c r="A8506" t="s">
        <v>8511</v>
      </c>
      <c r="B8506">
        <f>INDEX(results[Nuclear],MATCH($A8506,results[Time period],0),)</f>
        <v>11170</v>
      </c>
      <c r="C8506">
        <f>INDEX(results[Hydro],MATCH($A8506,results[Time period],0),)</f>
        <v>500</v>
      </c>
      <c r="D8506">
        <f>INDEX(results[CCGT],MATCH($A8506,results[Time period],0),)</f>
        <v>12010</v>
      </c>
      <c r="E8506">
        <f>InstalledCapacity!$B$7*pv[[#This Row],[pv]]</f>
        <v>0</v>
      </c>
      <c r="F8506">
        <f>InstalledCapacity!$B$8*wind_Onshore[[#This Row],[wind_Onshore]]</f>
        <v>0</v>
      </c>
      <c r="G8506">
        <f>InstalledCapacity!$B$9*wind_Offshore[[#This Row],[wind_Offshore]]</f>
        <v>0</v>
      </c>
      <c r="H8506">
        <f>INDEX(results[Coal],MATCH($A8506,results[Time period],0),)</f>
        <v>0</v>
      </c>
      <c r="I8506">
        <f>INDEX(results[Diesel],MATCH($A8506,results[Time period],0),)</f>
        <v>0</v>
      </c>
      <c r="J8506">
        <f>d[[#This Row],[d]]</f>
        <v>23680</v>
      </c>
    </row>
    <row r="8507" spans="1:10" x14ac:dyDescent="0.3">
      <c r="A8507" t="s">
        <v>8512</v>
      </c>
      <c r="B8507">
        <f>INDEX(results[Nuclear],MATCH($A8507,results[Time period],0),)</f>
        <v>11170</v>
      </c>
      <c r="C8507">
        <f>INDEX(results[Hydro],MATCH($A8507,results[Time period],0),)</f>
        <v>500</v>
      </c>
      <c r="D8507">
        <f>INDEX(results[CCGT],MATCH($A8507,results[Time period],0),)</f>
        <v>12194</v>
      </c>
      <c r="E8507">
        <f>InstalledCapacity!$B$7*pv[[#This Row],[pv]]</f>
        <v>0</v>
      </c>
      <c r="F8507">
        <f>InstalledCapacity!$B$8*wind_Onshore[[#This Row],[wind_Onshore]]</f>
        <v>0</v>
      </c>
      <c r="G8507">
        <f>InstalledCapacity!$B$9*wind_Offshore[[#This Row],[wind_Offshore]]</f>
        <v>0</v>
      </c>
      <c r="H8507">
        <f>INDEX(results[Coal],MATCH($A8507,results[Time period],0),)</f>
        <v>0</v>
      </c>
      <c r="I8507">
        <f>INDEX(results[Diesel],MATCH($A8507,results[Time period],0),)</f>
        <v>0</v>
      </c>
      <c r="J8507">
        <f>d[[#This Row],[d]]</f>
        <v>23864</v>
      </c>
    </row>
    <row r="8508" spans="1:10" x14ac:dyDescent="0.3">
      <c r="A8508" t="s">
        <v>8513</v>
      </c>
      <c r="B8508">
        <f>INDEX(results[Nuclear],MATCH($A8508,results[Time period],0),)</f>
        <v>11170</v>
      </c>
      <c r="C8508">
        <f>INDEX(results[Hydro],MATCH($A8508,results[Time period],0),)</f>
        <v>500</v>
      </c>
      <c r="D8508">
        <f>INDEX(results[CCGT],MATCH($A8508,results[Time period],0),)</f>
        <v>12218</v>
      </c>
      <c r="E8508">
        <f>InstalledCapacity!$B$7*pv[[#This Row],[pv]]</f>
        <v>0</v>
      </c>
      <c r="F8508">
        <f>InstalledCapacity!$B$8*wind_Onshore[[#This Row],[wind_Onshore]]</f>
        <v>0</v>
      </c>
      <c r="G8508">
        <f>InstalledCapacity!$B$9*wind_Offshore[[#This Row],[wind_Offshore]]</f>
        <v>0</v>
      </c>
      <c r="H8508">
        <f>INDEX(results[Coal],MATCH($A8508,results[Time period],0),)</f>
        <v>0</v>
      </c>
      <c r="I8508">
        <f>INDEX(results[Diesel],MATCH($A8508,results[Time period],0),)</f>
        <v>0</v>
      </c>
      <c r="J8508">
        <f>d[[#This Row],[d]]</f>
        <v>23888</v>
      </c>
    </row>
    <row r="8509" spans="1:10" x14ac:dyDescent="0.3">
      <c r="A8509" t="s">
        <v>8514</v>
      </c>
      <c r="B8509">
        <f>INDEX(results[Nuclear],MATCH($A8509,results[Time period],0),)</f>
        <v>11170</v>
      </c>
      <c r="C8509">
        <f>INDEX(results[Hydro],MATCH($A8509,results[Time period],0),)</f>
        <v>500</v>
      </c>
      <c r="D8509">
        <f>INDEX(results[CCGT],MATCH($A8509,results[Time period],0),)</f>
        <v>11957</v>
      </c>
      <c r="E8509">
        <f>InstalledCapacity!$B$7*pv[[#This Row],[pv]]</f>
        <v>0</v>
      </c>
      <c r="F8509">
        <f>InstalledCapacity!$B$8*wind_Onshore[[#This Row],[wind_Onshore]]</f>
        <v>0</v>
      </c>
      <c r="G8509">
        <f>InstalledCapacity!$B$9*wind_Offshore[[#This Row],[wind_Offshore]]</f>
        <v>0</v>
      </c>
      <c r="H8509">
        <f>INDEX(results[Coal],MATCH($A8509,results[Time period],0),)</f>
        <v>0</v>
      </c>
      <c r="I8509">
        <f>INDEX(results[Diesel],MATCH($A8509,results[Time period],0),)</f>
        <v>0</v>
      </c>
      <c r="J8509">
        <f>d[[#This Row],[d]]</f>
        <v>23627</v>
      </c>
    </row>
    <row r="8510" spans="1:10" x14ac:dyDescent="0.3">
      <c r="A8510" t="s">
        <v>8515</v>
      </c>
      <c r="B8510">
        <f>INDEX(results[Nuclear],MATCH($A8510,results[Time period],0),)</f>
        <v>11170</v>
      </c>
      <c r="C8510">
        <f>INDEX(results[Hydro],MATCH($A8510,results[Time period],0),)</f>
        <v>500</v>
      </c>
      <c r="D8510">
        <f>INDEX(results[CCGT],MATCH($A8510,results[Time period],0),)</f>
        <v>11706</v>
      </c>
      <c r="E8510">
        <f>InstalledCapacity!$B$7*pv[[#This Row],[pv]]</f>
        <v>0</v>
      </c>
      <c r="F8510">
        <f>InstalledCapacity!$B$8*wind_Onshore[[#This Row],[wind_Onshore]]</f>
        <v>0</v>
      </c>
      <c r="G8510">
        <f>InstalledCapacity!$B$9*wind_Offshore[[#This Row],[wind_Offshore]]</f>
        <v>0</v>
      </c>
      <c r="H8510">
        <f>INDEX(results[Coal],MATCH($A8510,results[Time period],0),)</f>
        <v>0</v>
      </c>
      <c r="I8510">
        <f>INDEX(results[Diesel],MATCH($A8510,results[Time period],0),)</f>
        <v>0</v>
      </c>
      <c r="J8510">
        <f>d[[#This Row],[d]]</f>
        <v>23376</v>
      </c>
    </row>
    <row r="8511" spans="1:10" x14ac:dyDescent="0.3">
      <c r="A8511" t="s">
        <v>8516</v>
      </c>
      <c r="B8511">
        <f>INDEX(results[Nuclear],MATCH($A8511,results[Time period],0),)</f>
        <v>11170</v>
      </c>
      <c r="C8511">
        <f>INDEX(results[Hydro],MATCH($A8511,results[Time period],0),)</f>
        <v>500</v>
      </c>
      <c r="D8511">
        <f>INDEX(results[CCGT],MATCH($A8511,results[Time period],0),)</f>
        <v>10716.6</v>
      </c>
      <c r="E8511">
        <f>InstalledCapacity!$B$7*pv[[#This Row],[pv]]</f>
        <v>785.4</v>
      </c>
      <c r="F8511">
        <f>InstalledCapacity!$B$8*wind_Onshore[[#This Row],[wind_Onshore]]</f>
        <v>0</v>
      </c>
      <c r="G8511">
        <f>InstalledCapacity!$B$9*wind_Offshore[[#This Row],[wind_Offshore]]</f>
        <v>0</v>
      </c>
      <c r="H8511">
        <f>INDEX(results[Coal],MATCH($A8511,results[Time period],0),)</f>
        <v>0</v>
      </c>
      <c r="I8511">
        <f>INDEX(results[Diesel],MATCH($A8511,results[Time period],0),)</f>
        <v>0</v>
      </c>
      <c r="J8511">
        <f>d[[#This Row],[d]]</f>
        <v>23172</v>
      </c>
    </row>
    <row r="8512" spans="1:10" x14ac:dyDescent="0.3">
      <c r="A8512" t="s">
        <v>8517</v>
      </c>
      <c r="B8512">
        <f>INDEX(results[Nuclear],MATCH($A8512,results[Time period],0),)</f>
        <v>11170</v>
      </c>
      <c r="C8512">
        <f>INDEX(results[Hydro],MATCH($A8512,results[Time period],0),)</f>
        <v>500</v>
      </c>
      <c r="D8512">
        <f>INDEX(results[CCGT],MATCH($A8512,results[Time period],0),)</f>
        <v>9487.65</v>
      </c>
      <c r="E8512">
        <f>InstalledCapacity!$B$7*pv[[#This Row],[pv]]</f>
        <v>1981.3500000000001</v>
      </c>
      <c r="F8512">
        <f>InstalledCapacity!$B$8*wind_Onshore[[#This Row],[wind_Onshore]]</f>
        <v>0</v>
      </c>
      <c r="G8512">
        <f>InstalledCapacity!$B$9*wind_Offshore[[#This Row],[wind_Offshore]]</f>
        <v>0</v>
      </c>
      <c r="H8512">
        <f>INDEX(results[Coal],MATCH($A8512,results[Time period],0),)</f>
        <v>0</v>
      </c>
      <c r="I8512">
        <f>INDEX(results[Diesel],MATCH($A8512,results[Time period],0),)</f>
        <v>0</v>
      </c>
      <c r="J8512">
        <f>d[[#This Row],[d]]</f>
        <v>23139</v>
      </c>
    </row>
    <row r="8513" spans="1:10" x14ac:dyDescent="0.3">
      <c r="A8513" t="s">
        <v>8518</v>
      </c>
      <c r="B8513">
        <f>INDEX(results[Nuclear],MATCH($A8513,results[Time period],0),)</f>
        <v>11170</v>
      </c>
      <c r="C8513">
        <f>INDEX(results[Hydro],MATCH($A8513,results[Time period],0),)</f>
        <v>500</v>
      </c>
      <c r="D8513">
        <f>INDEX(results[CCGT],MATCH($A8513,results[Time period],0),)</f>
        <v>8253.65</v>
      </c>
      <c r="E8513">
        <f>InstalledCapacity!$B$7*pv[[#This Row],[pv]]</f>
        <v>3409.35</v>
      </c>
      <c r="F8513">
        <f>InstalledCapacity!$B$8*wind_Onshore[[#This Row],[wind_Onshore]]</f>
        <v>0</v>
      </c>
      <c r="G8513">
        <f>InstalledCapacity!$B$9*wind_Offshore[[#This Row],[wind_Offshore]]</f>
        <v>0</v>
      </c>
      <c r="H8513">
        <f>INDEX(results[Coal],MATCH($A8513,results[Time period],0),)</f>
        <v>0</v>
      </c>
      <c r="I8513">
        <f>INDEX(results[Diesel],MATCH($A8513,results[Time period],0),)</f>
        <v>0</v>
      </c>
      <c r="J8513">
        <f>d[[#This Row],[d]]</f>
        <v>23333</v>
      </c>
    </row>
    <row r="8514" spans="1:10" x14ac:dyDescent="0.3">
      <c r="A8514" t="s">
        <v>8519</v>
      </c>
      <c r="B8514">
        <f>INDEX(results[Nuclear],MATCH($A8514,results[Time period],0),)</f>
        <v>11170</v>
      </c>
      <c r="C8514">
        <f>INDEX(results[Hydro],MATCH($A8514,results[Time period],0),)</f>
        <v>500</v>
      </c>
      <c r="D8514">
        <f>INDEX(results[CCGT],MATCH($A8514,results[Time period],0),)</f>
        <v>8790.65</v>
      </c>
      <c r="E8514">
        <f>InstalledCapacity!$B$7*pv[[#This Row],[pv]]</f>
        <v>3409.35</v>
      </c>
      <c r="F8514">
        <f>InstalledCapacity!$B$8*wind_Onshore[[#This Row],[wind_Onshore]]</f>
        <v>0</v>
      </c>
      <c r="G8514">
        <f>InstalledCapacity!$B$9*wind_Offshore[[#This Row],[wind_Offshore]]</f>
        <v>0</v>
      </c>
      <c r="H8514">
        <f>INDEX(results[Coal],MATCH($A8514,results[Time period],0),)</f>
        <v>0</v>
      </c>
      <c r="I8514">
        <f>INDEX(results[Diesel],MATCH($A8514,results[Time period],0),)</f>
        <v>0</v>
      </c>
      <c r="J8514">
        <f>d[[#This Row],[d]]</f>
        <v>23870</v>
      </c>
    </row>
    <row r="8515" spans="1:10" x14ac:dyDescent="0.3">
      <c r="A8515" t="s">
        <v>8520</v>
      </c>
      <c r="B8515">
        <f>INDEX(results[Nuclear],MATCH($A8515,results[Time period],0),)</f>
        <v>11170</v>
      </c>
      <c r="C8515">
        <f>INDEX(results[Hydro],MATCH($A8515,results[Time period],0),)</f>
        <v>500</v>
      </c>
      <c r="D8515">
        <f>INDEX(results[CCGT],MATCH($A8515,results[Time period],0),)</f>
        <v>11073.95</v>
      </c>
      <c r="E8515">
        <f>InstalledCapacity!$B$7*pv[[#This Row],[pv]]</f>
        <v>2731.0499999999997</v>
      </c>
      <c r="F8515">
        <f>InstalledCapacity!$B$8*wind_Onshore[[#This Row],[wind_Onshore]]</f>
        <v>0</v>
      </c>
      <c r="G8515">
        <f>InstalledCapacity!$B$9*wind_Offshore[[#This Row],[wind_Offshore]]</f>
        <v>0</v>
      </c>
      <c r="H8515">
        <f>INDEX(results[Coal],MATCH($A8515,results[Time period],0),)</f>
        <v>0</v>
      </c>
      <c r="I8515">
        <f>INDEX(results[Diesel],MATCH($A8515,results[Time period],0),)</f>
        <v>0</v>
      </c>
      <c r="J8515">
        <f>d[[#This Row],[d]]</f>
        <v>25475</v>
      </c>
    </row>
    <row r="8516" spans="1:10" x14ac:dyDescent="0.3">
      <c r="A8516" t="s">
        <v>8521</v>
      </c>
      <c r="B8516">
        <f>INDEX(results[Nuclear],MATCH($A8516,results[Time period],0),)</f>
        <v>11170</v>
      </c>
      <c r="C8516">
        <f>INDEX(results[Hydro],MATCH($A8516,results[Time period],0),)</f>
        <v>500</v>
      </c>
      <c r="D8516">
        <f>INDEX(results[CCGT],MATCH($A8516,results[Time period],0),)</f>
        <v>12062.6</v>
      </c>
      <c r="E8516">
        <f>InstalledCapacity!$B$7*pv[[#This Row],[pv]]</f>
        <v>2213.4</v>
      </c>
      <c r="F8516">
        <f>InstalledCapacity!$B$8*wind_Onshore[[#This Row],[wind_Onshore]]</f>
        <v>0</v>
      </c>
      <c r="G8516">
        <f>InstalledCapacity!$B$9*wind_Offshore[[#This Row],[wind_Offshore]]</f>
        <v>0</v>
      </c>
      <c r="H8516">
        <f>INDEX(results[Coal],MATCH($A8516,results[Time period],0),)</f>
        <v>0</v>
      </c>
      <c r="I8516">
        <f>INDEX(results[Diesel],MATCH($A8516,results[Time period],0),)</f>
        <v>0</v>
      </c>
      <c r="J8516">
        <f>d[[#This Row],[d]]</f>
        <v>25946</v>
      </c>
    </row>
    <row r="8517" spans="1:10" x14ac:dyDescent="0.3">
      <c r="A8517" t="s">
        <v>8522</v>
      </c>
      <c r="B8517">
        <f>INDEX(results[Nuclear],MATCH($A8517,results[Time period],0),)</f>
        <v>11170</v>
      </c>
      <c r="C8517">
        <f>INDEX(results[Hydro],MATCH($A8517,results[Time period],0),)</f>
        <v>500</v>
      </c>
      <c r="D8517">
        <f>INDEX(results[CCGT],MATCH($A8517,results[Time period],0),)</f>
        <v>12594.35</v>
      </c>
      <c r="E8517">
        <f>InstalledCapacity!$B$7*pv[[#This Row],[pv]]</f>
        <v>1588.6499999999999</v>
      </c>
      <c r="F8517">
        <f>InstalledCapacity!$B$8*wind_Onshore[[#This Row],[wind_Onshore]]</f>
        <v>0</v>
      </c>
      <c r="G8517">
        <f>InstalledCapacity!$B$9*wind_Offshore[[#This Row],[wind_Offshore]]</f>
        <v>0</v>
      </c>
      <c r="H8517">
        <f>INDEX(results[Coal],MATCH($A8517,results[Time period],0),)</f>
        <v>0</v>
      </c>
      <c r="I8517">
        <f>INDEX(results[Diesel],MATCH($A8517,results[Time period],0),)</f>
        <v>0</v>
      </c>
      <c r="J8517">
        <f>d[[#This Row],[d]]</f>
        <v>25853</v>
      </c>
    </row>
    <row r="8518" spans="1:10" x14ac:dyDescent="0.3">
      <c r="A8518" t="s">
        <v>8523</v>
      </c>
      <c r="B8518">
        <f>INDEX(results[Nuclear],MATCH($A8518,results[Time period],0),)</f>
        <v>11170</v>
      </c>
      <c r="C8518">
        <f>INDEX(results[Hydro],MATCH($A8518,results[Time period],0),)</f>
        <v>500</v>
      </c>
      <c r="D8518">
        <f>INDEX(results[CCGT],MATCH($A8518,results[Time period],0),)</f>
        <v>12987.6</v>
      </c>
      <c r="E8518">
        <f>InstalledCapacity!$B$7*pv[[#This Row],[pv]]</f>
        <v>785.4</v>
      </c>
      <c r="F8518">
        <f>InstalledCapacity!$B$8*wind_Onshore[[#This Row],[wind_Onshore]]</f>
        <v>0</v>
      </c>
      <c r="G8518">
        <f>InstalledCapacity!$B$9*wind_Offshore[[#This Row],[wind_Offshore]]</f>
        <v>0</v>
      </c>
      <c r="H8518">
        <f>INDEX(results[Coal],MATCH($A8518,results[Time period],0),)</f>
        <v>0</v>
      </c>
      <c r="I8518">
        <f>INDEX(results[Diesel],MATCH($A8518,results[Time period],0),)</f>
        <v>0</v>
      </c>
      <c r="J8518">
        <f>d[[#This Row],[d]]</f>
        <v>25443</v>
      </c>
    </row>
    <row r="8519" spans="1:10" x14ac:dyDescent="0.3">
      <c r="A8519" t="s">
        <v>8524</v>
      </c>
      <c r="B8519">
        <f>INDEX(results[Nuclear],MATCH($A8519,results[Time period],0),)</f>
        <v>11170</v>
      </c>
      <c r="C8519">
        <f>INDEX(results[Hydro],MATCH($A8519,results[Time period],0),)</f>
        <v>500</v>
      </c>
      <c r="D8519">
        <f>INDEX(results[CCGT],MATCH($A8519,results[Time period],0),)</f>
        <v>13159.35</v>
      </c>
      <c r="E8519">
        <f>InstalledCapacity!$B$7*pv[[#This Row],[pv]]</f>
        <v>160.64999999999998</v>
      </c>
      <c r="F8519">
        <f>InstalledCapacity!$B$8*wind_Onshore[[#This Row],[wind_Onshore]]</f>
        <v>0</v>
      </c>
      <c r="G8519">
        <f>InstalledCapacity!$B$9*wind_Offshore[[#This Row],[wind_Offshore]]</f>
        <v>0</v>
      </c>
      <c r="H8519">
        <f>INDEX(results[Coal],MATCH($A8519,results[Time period],0),)</f>
        <v>0</v>
      </c>
      <c r="I8519">
        <f>INDEX(results[Diesel],MATCH($A8519,results[Time period],0),)</f>
        <v>0</v>
      </c>
      <c r="J8519">
        <f>d[[#This Row],[d]]</f>
        <v>24990</v>
      </c>
    </row>
    <row r="8520" spans="1:10" x14ac:dyDescent="0.3">
      <c r="A8520" t="s">
        <v>8525</v>
      </c>
      <c r="B8520">
        <f>INDEX(results[Nuclear],MATCH($A8520,results[Time period],0),)</f>
        <v>11170</v>
      </c>
      <c r="C8520">
        <f>INDEX(results[Hydro],MATCH($A8520,results[Time period],0),)</f>
        <v>500</v>
      </c>
      <c r="D8520">
        <f>INDEX(results[CCGT],MATCH($A8520,results[Time period],0),)</f>
        <v>12434</v>
      </c>
      <c r="E8520">
        <f>InstalledCapacity!$B$7*pv[[#This Row],[pv]]</f>
        <v>0</v>
      </c>
      <c r="F8520">
        <f>InstalledCapacity!$B$8*wind_Onshore[[#This Row],[wind_Onshore]]</f>
        <v>0</v>
      </c>
      <c r="G8520">
        <f>InstalledCapacity!$B$9*wind_Offshore[[#This Row],[wind_Offshore]]</f>
        <v>0</v>
      </c>
      <c r="H8520">
        <f>INDEX(results[Coal],MATCH($A8520,results[Time period],0),)</f>
        <v>0</v>
      </c>
      <c r="I8520">
        <f>INDEX(results[Diesel],MATCH($A8520,results[Time period],0),)</f>
        <v>0</v>
      </c>
      <c r="J8520">
        <f>d[[#This Row],[d]]</f>
        <v>24104</v>
      </c>
    </row>
    <row r="8521" spans="1:10" x14ac:dyDescent="0.3">
      <c r="A8521" t="s">
        <v>8526</v>
      </c>
      <c r="B8521">
        <f>INDEX(results[Nuclear],MATCH($A8521,results[Time period],0),)</f>
        <v>11170</v>
      </c>
      <c r="C8521">
        <f>INDEX(results[Hydro],MATCH($A8521,results[Time period],0),)</f>
        <v>500</v>
      </c>
      <c r="D8521">
        <f>INDEX(results[CCGT],MATCH($A8521,results[Time period],0),)</f>
        <v>11179</v>
      </c>
      <c r="E8521">
        <f>InstalledCapacity!$B$7*pv[[#This Row],[pv]]</f>
        <v>0</v>
      </c>
      <c r="F8521">
        <f>InstalledCapacity!$B$8*wind_Onshore[[#This Row],[wind_Onshore]]</f>
        <v>0</v>
      </c>
      <c r="G8521">
        <f>InstalledCapacity!$B$9*wind_Offshore[[#This Row],[wind_Offshore]]</f>
        <v>0</v>
      </c>
      <c r="H8521">
        <f>INDEX(results[Coal],MATCH($A8521,results[Time period],0),)</f>
        <v>0</v>
      </c>
      <c r="I8521">
        <f>INDEX(results[Diesel],MATCH($A8521,results[Time period],0),)</f>
        <v>0</v>
      </c>
      <c r="J8521">
        <f>d[[#This Row],[d]]</f>
        <v>22849</v>
      </c>
    </row>
    <row r="8522" spans="1:10" x14ac:dyDescent="0.3">
      <c r="A8522" t="s">
        <v>8527</v>
      </c>
      <c r="B8522">
        <f>INDEX(results[Nuclear],MATCH($A8522,results[Time period],0),)</f>
        <v>11170</v>
      </c>
      <c r="C8522">
        <f>INDEX(results[Hydro],MATCH($A8522,results[Time period],0),)</f>
        <v>500</v>
      </c>
      <c r="D8522">
        <f>INDEX(results[CCGT],MATCH($A8522,results[Time period],0),)</f>
        <v>10352</v>
      </c>
      <c r="E8522">
        <f>InstalledCapacity!$B$7*pv[[#This Row],[pv]]</f>
        <v>0</v>
      </c>
      <c r="F8522">
        <f>InstalledCapacity!$B$8*wind_Onshore[[#This Row],[wind_Onshore]]</f>
        <v>0</v>
      </c>
      <c r="G8522">
        <f>InstalledCapacity!$B$9*wind_Offshore[[#This Row],[wind_Offshore]]</f>
        <v>0</v>
      </c>
      <c r="H8522">
        <f>INDEX(results[Coal],MATCH($A8522,results[Time period],0),)</f>
        <v>0</v>
      </c>
      <c r="I8522">
        <f>INDEX(results[Diesel],MATCH($A8522,results[Time period],0),)</f>
        <v>0</v>
      </c>
      <c r="J8522">
        <f>d[[#This Row],[d]]</f>
        <v>22022</v>
      </c>
    </row>
    <row r="8523" spans="1:10" x14ac:dyDescent="0.3">
      <c r="A8523" t="s">
        <v>8528</v>
      </c>
      <c r="B8523">
        <f>INDEX(results[Nuclear],MATCH($A8523,results[Time period],0),)</f>
        <v>11170</v>
      </c>
      <c r="C8523">
        <f>INDEX(results[Hydro],MATCH($A8523,results[Time period],0),)</f>
        <v>500</v>
      </c>
      <c r="D8523">
        <f>INDEX(results[CCGT],MATCH($A8523,results[Time period],0),)</f>
        <v>9876</v>
      </c>
      <c r="E8523">
        <f>InstalledCapacity!$B$7*pv[[#This Row],[pv]]</f>
        <v>0</v>
      </c>
      <c r="F8523">
        <f>InstalledCapacity!$B$8*wind_Onshore[[#This Row],[wind_Onshore]]</f>
        <v>0</v>
      </c>
      <c r="G8523">
        <f>InstalledCapacity!$B$9*wind_Offshore[[#This Row],[wind_Offshore]]</f>
        <v>0</v>
      </c>
      <c r="H8523">
        <f>INDEX(results[Coal],MATCH($A8523,results[Time period],0),)</f>
        <v>0</v>
      </c>
      <c r="I8523">
        <f>INDEX(results[Diesel],MATCH($A8523,results[Time period],0),)</f>
        <v>0</v>
      </c>
      <c r="J8523">
        <f>d[[#This Row],[d]]</f>
        <v>21546</v>
      </c>
    </row>
    <row r="8524" spans="1:10" x14ac:dyDescent="0.3">
      <c r="A8524" t="s">
        <v>8529</v>
      </c>
      <c r="B8524">
        <f>INDEX(results[Nuclear],MATCH($A8524,results[Time period],0),)</f>
        <v>11170</v>
      </c>
      <c r="C8524">
        <f>INDEX(results[Hydro],MATCH($A8524,results[Time period],0),)</f>
        <v>500</v>
      </c>
      <c r="D8524">
        <f>INDEX(results[CCGT],MATCH($A8524,results[Time period],0),)</f>
        <v>9668</v>
      </c>
      <c r="E8524">
        <f>InstalledCapacity!$B$7*pv[[#This Row],[pv]]</f>
        <v>0</v>
      </c>
      <c r="F8524">
        <f>InstalledCapacity!$B$8*wind_Onshore[[#This Row],[wind_Onshore]]</f>
        <v>0</v>
      </c>
      <c r="G8524">
        <f>InstalledCapacity!$B$9*wind_Offshore[[#This Row],[wind_Offshore]]</f>
        <v>0</v>
      </c>
      <c r="H8524">
        <f>INDEX(results[Coal],MATCH($A8524,results[Time period],0),)</f>
        <v>0</v>
      </c>
      <c r="I8524">
        <f>INDEX(results[Diesel],MATCH($A8524,results[Time period],0),)</f>
        <v>0</v>
      </c>
      <c r="J8524">
        <f>d[[#This Row],[d]]</f>
        <v>21338</v>
      </c>
    </row>
    <row r="8525" spans="1:10" x14ac:dyDescent="0.3">
      <c r="A8525" t="s">
        <v>8530</v>
      </c>
      <c r="B8525">
        <f>INDEX(results[Nuclear],MATCH($A8525,results[Time period],0),)</f>
        <v>11170</v>
      </c>
      <c r="C8525">
        <f>INDEX(results[Hydro],MATCH($A8525,results[Time period],0),)</f>
        <v>500</v>
      </c>
      <c r="D8525">
        <f>INDEX(results[CCGT],MATCH($A8525,results[Time period],0),)</f>
        <v>9798</v>
      </c>
      <c r="E8525">
        <f>InstalledCapacity!$B$7*pv[[#This Row],[pv]]</f>
        <v>0</v>
      </c>
      <c r="F8525">
        <f>InstalledCapacity!$B$8*wind_Onshore[[#This Row],[wind_Onshore]]</f>
        <v>0</v>
      </c>
      <c r="G8525">
        <f>InstalledCapacity!$B$9*wind_Offshore[[#This Row],[wind_Offshore]]</f>
        <v>0</v>
      </c>
      <c r="H8525">
        <f>INDEX(results[Coal],MATCH($A8525,results[Time period],0),)</f>
        <v>0</v>
      </c>
      <c r="I8525">
        <f>INDEX(results[Diesel],MATCH($A8525,results[Time period],0),)</f>
        <v>0</v>
      </c>
      <c r="J8525">
        <f>d[[#This Row],[d]]</f>
        <v>21468</v>
      </c>
    </row>
    <row r="8526" spans="1:10" x14ac:dyDescent="0.3">
      <c r="A8526" t="s">
        <v>8531</v>
      </c>
      <c r="B8526">
        <f>INDEX(results[Nuclear],MATCH($A8526,results[Time period],0),)</f>
        <v>11170</v>
      </c>
      <c r="C8526">
        <f>INDEX(results[Hydro],MATCH($A8526,results[Time period],0),)</f>
        <v>500</v>
      </c>
      <c r="D8526">
        <f>INDEX(results[CCGT],MATCH($A8526,results[Time period],0),)</f>
        <v>10214</v>
      </c>
      <c r="E8526">
        <f>InstalledCapacity!$B$7*pv[[#This Row],[pv]]</f>
        <v>0</v>
      </c>
      <c r="F8526">
        <f>InstalledCapacity!$B$8*wind_Onshore[[#This Row],[wind_Onshore]]</f>
        <v>0</v>
      </c>
      <c r="G8526">
        <f>InstalledCapacity!$B$9*wind_Offshore[[#This Row],[wind_Offshore]]</f>
        <v>0</v>
      </c>
      <c r="H8526">
        <f>INDEX(results[Coal],MATCH($A8526,results[Time period],0),)</f>
        <v>0</v>
      </c>
      <c r="I8526">
        <f>INDEX(results[Diesel],MATCH($A8526,results[Time period],0),)</f>
        <v>0</v>
      </c>
      <c r="J8526">
        <f>d[[#This Row],[d]]</f>
        <v>21884</v>
      </c>
    </row>
    <row r="8527" spans="1:10" x14ac:dyDescent="0.3">
      <c r="A8527" t="s">
        <v>8532</v>
      </c>
      <c r="B8527">
        <f>INDEX(results[Nuclear],MATCH($A8527,results[Time period],0),)</f>
        <v>11170</v>
      </c>
      <c r="C8527">
        <f>INDEX(results[Hydro],MATCH($A8527,results[Time period],0),)</f>
        <v>500</v>
      </c>
      <c r="D8527">
        <f>INDEX(results[CCGT],MATCH($A8527,results[Time period],0),)</f>
        <v>11072</v>
      </c>
      <c r="E8527">
        <f>InstalledCapacity!$B$7*pv[[#This Row],[pv]]</f>
        <v>0</v>
      </c>
      <c r="F8527">
        <f>InstalledCapacity!$B$8*wind_Onshore[[#This Row],[wind_Onshore]]</f>
        <v>0</v>
      </c>
      <c r="G8527">
        <f>InstalledCapacity!$B$9*wind_Offshore[[#This Row],[wind_Offshore]]</f>
        <v>0</v>
      </c>
      <c r="H8527">
        <f>INDEX(results[Coal],MATCH($A8527,results[Time period],0),)</f>
        <v>0</v>
      </c>
      <c r="I8527">
        <f>INDEX(results[Diesel],MATCH($A8527,results[Time period],0),)</f>
        <v>0</v>
      </c>
      <c r="J8527">
        <f>d[[#This Row],[d]]</f>
        <v>22742</v>
      </c>
    </row>
    <row r="8528" spans="1:10" x14ac:dyDescent="0.3">
      <c r="A8528" t="s">
        <v>8533</v>
      </c>
      <c r="B8528">
        <f>INDEX(results[Nuclear],MATCH($A8528,results[Time period],0),)</f>
        <v>11170</v>
      </c>
      <c r="C8528">
        <f>INDEX(results[Hydro],MATCH($A8528,results[Time period],0),)</f>
        <v>500</v>
      </c>
      <c r="D8528">
        <f>INDEX(results[CCGT],MATCH($A8528,results[Time period],0),)</f>
        <v>12414</v>
      </c>
      <c r="E8528">
        <f>InstalledCapacity!$B$7*pv[[#This Row],[pv]]</f>
        <v>0</v>
      </c>
      <c r="F8528">
        <f>InstalledCapacity!$B$8*wind_Onshore[[#This Row],[wind_Onshore]]</f>
        <v>0</v>
      </c>
      <c r="G8528">
        <f>InstalledCapacity!$B$9*wind_Offshore[[#This Row],[wind_Offshore]]</f>
        <v>0</v>
      </c>
      <c r="H8528">
        <f>INDEX(results[Coal],MATCH($A8528,results[Time period],0),)</f>
        <v>0</v>
      </c>
      <c r="I8528">
        <f>INDEX(results[Diesel],MATCH($A8528,results[Time period],0),)</f>
        <v>0</v>
      </c>
      <c r="J8528">
        <f>d[[#This Row],[d]]</f>
        <v>24084</v>
      </c>
    </row>
    <row r="8529" spans="1:10" x14ac:dyDescent="0.3">
      <c r="A8529" t="s">
        <v>8534</v>
      </c>
      <c r="B8529">
        <f>INDEX(results[Nuclear],MATCH($A8529,results[Time period],0),)</f>
        <v>11170</v>
      </c>
      <c r="C8529">
        <f>INDEX(results[Hydro],MATCH($A8529,results[Time period],0),)</f>
        <v>500</v>
      </c>
      <c r="D8529">
        <f>INDEX(results[CCGT],MATCH($A8529,results[Time period],0),)</f>
        <v>13489</v>
      </c>
      <c r="E8529">
        <f>InstalledCapacity!$B$7*pv[[#This Row],[pv]]</f>
        <v>0</v>
      </c>
      <c r="F8529">
        <f>InstalledCapacity!$B$8*wind_Onshore[[#This Row],[wind_Onshore]]</f>
        <v>0</v>
      </c>
      <c r="G8529">
        <f>InstalledCapacity!$B$9*wind_Offshore[[#This Row],[wind_Offshore]]</f>
        <v>0</v>
      </c>
      <c r="H8529">
        <f>INDEX(results[Coal],MATCH($A8529,results[Time period],0),)</f>
        <v>0</v>
      </c>
      <c r="I8529">
        <f>INDEX(results[Diesel],MATCH($A8529,results[Time period],0),)</f>
        <v>0</v>
      </c>
      <c r="J8529">
        <f>d[[#This Row],[d]]</f>
        <v>25159</v>
      </c>
    </row>
    <row r="8530" spans="1:10" x14ac:dyDescent="0.3">
      <c r="A8530" t="s">
        <v>8535</v>
      </c>
      <c r="B8530">
        <f>INDEX(results[Nuclear],MATCH($A8530,results[Time period],0),)</f>
        <v>11170</v>
      </c>
      <c r="C8530">
        <f>INDEX(results[Hydro],MATCH($A8530,results[Time period],0),)</f>
        <v>500</v>
      </c>
      <c r="D8530">
        <f>INDEX(results[CCGT],MATCH($A8530,results[Time period],0),)</f>
        <v>14142</v>
      </c>
      <c r="E8530">
        <f>InstalledCapacity!$B$7*pv[[#This Row],[pv]]</f>
        <v>0</v>
      </c>
      <c r="F8530">
        <f>InstalledCapacity!$B$8*wind_Onshore[[#This Row],[wind_Onshore]]</f>
        <v>0</v>
      </c>
      <c r="G8530">
        <f>InstalledCapacity!$B$9*wind_Offshore[[#This Row],[wind_Offshore]]</f>
        <v>0</v>
      </c>
      <c r="H8530">
        <f>INDEX(results[Coal],MATCH($A8530,results[Time period],0),)</f>
        <v>0</v>
      </c>
      <c r="I8530">
        <f>INDEX(results[Diesel],MATCH($A8530,results[Time period],0),)</f>
        <v>0</v>
      </c>
      <c r="J8530">
        <f>d[[#This Row],[d]]</f>
        <v>25812</v>
      </c>
    </row>
    <row r="8531" spans="1:10" x14ac:dyDescent="0.3">
      <c r="A8531" t="s">
        <v>8536</v>
      </c>
      <c r="B8531">
        <f>INDEX(results[Nuclear],MATCH($A8531,results[Time period],0),)</f>
        <v>11170</v>
      </c>
      <c r="C8531">
        <f>INDEX(results[Hydro],MATCH($A8531,results[Time period],0),)</f>
        <v>500</v>
      </c>
      <c r="D8531">
        <f>INDEX(results[CCGT],MATCH($A8531,results[Time period],0),)</f>
        <v>13679</v>
      </c>
      <c r="E8531">
        <f>InstalledCapacity!$B$7*pv[[#This Row],[pv]]</f>
        <v>0</v>
      </c>
      <c r="F8531">
        <f>InstalledCapacity!$B$8*wind_Onshore[[#This Row],[wind_Onshore]]</f>
        <v>0</v>
      </c>
      <c r="G8531">
        <f>InstalledCapacity!$B$9*wind_Offshore[[#This Row],[wind_Offshore]]</f>
        <v>0</v>
      </c>
      <c r="H8531">
        <f>INDEX(results[Coal],MATCH($A8531,results[Time period],0),)</f>
        <v>0</v>
      </c>
      <c r="I8531">
        <f>INDEX(results[Diesel],MATCH($A8531,results[Time period],0),)</f>
        <v>0</v>
      </c>
      <c r="J8531">
        <f>d[[#This Row],[d]]</f>
        <v>25349</v>
      </c>
    </row>
    <row r="8532" spans="1:10" x14ac:dyDescent="0.3">
      <c r="A8532" t="s">
        <v>8537</v>
      </c>
      <c r="B8532">
        <f>INDEX(results[Nuclear],MATCH($A8532,results[Time period],0),)</f>
        <v>11170</v>
      </c>
      <c r="C8532">
        <f>INDEX(results[Hydro],MATCH($A8532,results[Time period],0),)</f>
        <v>500</v>
      </c>
      <c r="D8532">
        <f>INDEX(results[CCGT],MATCH($A8532,results[Time period],0),)</f>
        <v>12720</v>
      </c>
      <c r="E8532">
        <f>InstalledCapacity!$B$7*pv[[#This Row],[pv]]</f>
        <v>0</v>
      </c>
      <c r="F8532">
        <f>InstalledCapacity!$B$8*wind_Onshore[[#This Row],[wind_Onshore]]</f>
        <v>0</v>
      </c>
      <c r="G8532">
        <f>InstalledCapacity!$B$9*wind_Offshore[[#This Row],[wind_Offshore]]</f>
        <v>0</v>
      </c>
      <c r="H8532">
        <f>INDEX(results[Coal],MATCH($A8532,results[Time period],0),)</f>
        <v>0</v>
      </c>
      <c r="I8532">
        <f>INDEX(results[Diesel],MATCH($A8532,results[Time period],0),)</f>
        <v>0</v>
      </c>
      <c r="J8532">
        <f>d[[#This Row],[d]]</f>
        <v>24390</v>
      </c>
    </row>
    <row r="8533" spans="1:10" x14ac:dyDescent="0.3">
      <c r="A8533" t="s">
        <v>8538</v>
      </c>
      <c r="B8533">
        <f>INDEX(results[Nuclear],MATCH($A8533,results[Time period],0),)</f>
        <v>11170</v>
      </c>
      <c r="C8533">
        <f>INDEX(results[Hydro],MATCH($A8533,results[Time period],0),)</f>
        <v>500</v>
      </c>
      <c r="D8533">
        <f>INDEX(results[CCGT],MATCH($A8533,results[Time period],0),)</f>
        <v>11632</v>
      </c>
      <c r="E8533">
        <f>InstalledCapacity!$B$7*pv[[#This Row],[pv]]</f>
        <v>0</v>
      </c>
      <c r="F8533">
        <f>InstalledCapacity!$B$8*wind_Onshore[[#This Row],[wind_Onshore]]</f>
        <v>0</v>
      </c>
      <c r="G8533">
        <f>InstalledCapacity!$B$9*wind_Offshore[[#This Row],[wind_Offshore]]</f>
        <v>0</v>
      </c>
      <c r="H8533">
        <f>INDEX(results[Coal],MATCH($A8533,results[Time period],0),)</f>
        <v>0</v>
      </c>
      <c r="I8533">
        <f>INDEX(results[Diesel],MATCH($A8533,results[Time period],0),)</f>
        <v>0</v>
      </c>
      <c r="J8533">
        <f>d[[#This Row],[d]]</f>
        <v>23302</v>
      </c>
    </row>
    <row r="8534" spans="1:10" x14ac:dyDescent="0.3">
      <c r="A8534" t="s">
        <v>8539</v>
      </c>
      <c r="B8534">
        <f>INDEX(results[Nuclear],MATCH($A8534,results[Time period],0),)</f>
        <v>11170</v>
      </c>
      <c r="C8534">
        <f>INDEX(results[Hydro],MATCH($A8534,results[Time period],0),)</f>
        <v>500</v>
      </c>
      <c r="D8534">
        <f>INDEX(results[CCGT],MATCH($A8534,results[Time period],0),)</f>
        <v>10640</v>
      </c>
      <c r="E8534">
        <f>InstalledCapacity!$B$7*pv[[#This Row],[pv]]</f>
        <v>0</v>
      </c>
      <c r="F8534">
        <f>InstalledCapacity!$B$8*wind_Onshore[[#This Row],[wind_Onshore]]</f>
        <v>0</v>
      </c>
      <c r="G8534">
        <f>InstalledCapacity!$B$9*wind_Offshore[[#This Row],[wind_Offshore]]</f>
        <v>0</v>
      </c>
      <c r="H8534">
        <f>INDEX(results[Coal],MATCH($A8534,results[Time period],0),)</f>
        <v>0</v>
      </c>
      <c r="I8534">
        <f>INDEX(results[Diesel],MATCH($A8534,results[Time period],0),)</f>
        <v>0</v>
      </c>
      <c r="J8534">
        <f>d[[#This Row],[d]]</f>
        <v>22310</v>
      </c>
    </row>
    <row r="8535" spans="1:10" x14ac:dyDescent="0.3">
      <c r="A8535" t="s">
        <v>8540</v>
      </c>
      <c r="B8535">
        <f>INDEX(results[Nuclear],MATCH($A8535,results[Time period],0),)</f>
        <v>11170</v>
      </c>
      <c r="C8535">
        <f>INDEX(results[Hydro],MATCH($A8535,results[Time period],0),)</f>
        <v>500</v>
      </c>
      <c r="D8535">
        <f>INDEX(results[CCGT],MATCH($A8535,results[Time period],0),)</f>
        <v>9764.5</v>
      </c>
      <c r="E8535">
        <f>InstalledCapacity!$B$7*pv[[#This Row],[pv]]</f>
        <v>178.5</v>
      </c>
      <c r="F8535">
        <f>InstalledCapacity!$B$8*wind_Onshore[[#This Row],[wind_Onshore]]</f>
        <v>0</v>
      </c>
      <c r="G8535">
        <f>InstalledCapacity!$B$9*wind_Offshore[[#This Row],[wind_Offshore]]</f>
        <v>0</v>
      </c>
      <c r="H8535">
        <f>INDEX(results[Coal],MATCH($A8535,results[Time period],0),)</f>
        <v>0</v>
      </c>
      <c r="I8535">
        <f>INDEX(results[Diesel],MATCH($A8535,results[Time period],0),)</f>
        <v>0</v>
      </c>
      <c r="J8535">
        <f>d[[#This Row],[d]]</f>
        <v>21613</v>
      </c>
    </row>
    <row r="8536" spans="1:10" x14ac:dyDescent="0.3">
      <c r="A8536" t="s">
        <v>8541</v>
      </c>
      <c r="B8536">
        <f>INDEX(results[Nuclear],MATCH($A8536,results[Time period],0),)</f>
        <v>11170</v>
      </c>
      <c r="C8536">
        <f>INDEX(results[Hydro],MATCH($A8536,results[Time period],0),)</f>
        <v>500</v>
      </c>
      <c r="D8536">
        <f>INDEX(results[CCGT],MATCH($A8536,results[Time period],0),)</f>
        <v>8865</v>
      </c>
      <c r="E8536">
        <f>InstalledCapacity!$B$7*pv[[#This Row],[pv]]</f>
        <v>714</v>
      </c>
      <c r="F8536">
        <f>InstalledCapacity!$B$8*wind_Onshore[[#This Row],[wind_Onshore]]</f>
        <v>0</v>
      </c>
      <c r="G8536">
        <f>InstalledCapacity!$B$9*wind_Offshore[[#This Row],[wind_Offshore]]</f>
        <v>0</v>
      </c>
      <c r="H8536">
        <f>INDEX(results[Coal],MATCH($A8536,results[Time period],0),)</f>
        <v>0</v>
      </c>
      <c r="I8536">
        <f>INDEX(results[Diesel],MATCH($A8536,results[Time period],0),)</f>
        <v>0</v>
      </c>
      <c r="J8536">
        <f>d[[#This Row],[d]]</f>
        <v>21249</v>
      </c>
    </row>
    <row r="8537" spans="1:10" x14ac:dyDescent="0.3">
      <c r="A8537" t="s">
        <v>8542</v>
      </c>
      <c r="B8537">
        <f>INDEX(results[Nuclear],MATCH($A8537,results[Time period],0),)</f>
        <v>11170</v>
      </c>
      <c r="C8537">
        <f>INDEX(results[Hydro],MATCH($A8537,results[Time period],0),)</f>
        <v>500</v>
      </c>
      <c r="D8537">
        <f>INDEX(results[CCGT],MATCH($A8537,results[Time period],0),)</f>
        <v>8370.1</v>
      </c>
      <c r="E8537">
        <f>InstalledCapacity!$B$7*pv[[#This Row],[pv]]</f>
        <v>1320.8999999999999</v>
      </c>
      <c r="F8537">
        <f>InstalledCapacity!$B$8*wind_Onshore[[#This Row],[wind_Onshore]]</f>
        <v>0</v>
      </c>
      <c r="G8537">
        <f>InstalledCapacity!$B$9*wind_Offshore[[#This Row],[wind_Offshore]]</f>
        <v>0</v>
      </c>
      <c r="H8537">
        <f>INDEX(results[Coal],MATCH($A8537,results[Time period],0),)</f>
        <v>0</v>
      </c>
      <c r="I8537">
        <f>INDEX(results[Diesel],MATCH($A8537,results[Time period],0),)</f>
        <v>0</v>
      </c>
      <c r="J8537">
        <f>d[[#This Row],[d]]</f>
        <v>21361</v>
      </c>
    </row>
    <row r="8538" spans="1:10" x14ac:dyDescent="0.3">
      <c r="A8538" t="s">
        <v>8543</v>
      </c>
      <c r="B8538">
        <f>INDEX(results[Nuclear],MATCH($A8538,results[Time period],0),)</f>
        <v>11170</v>
      </c>
      <c r="C8538">
        <f>INDEX(results[Hydro],MATCH($A8538,results[Time period],0),)</f>
        <v>500</v>
      </c>
      <c r="D8538">
        <f>INDEX(results[CCGT],MATCH($A8538,results[Time period],0),)</f>
        <v>8916.4</v>
      </c>
      <c r="E8538">
        <f>InstalledCapacity!$B$7*pv[[#This Row],[pv]]</f>
        <v>1713.6000000000001</v>
      </c>
      <c r="F8538">
        <f>InstalledCapacity!$B$8*wind_Onshore[[#This Row],[wind_Onshore]]</f>
        <v>0</v>
      </c>
      <c r="G8538">
        <f>InstalledCapacity!$B$9*wind_Offshore[[#This Row],[wind_Offshore]]</f>
        <v>0</v>
      </c>
      <c r="H8538">
        <f>INDEX(results[Coal],MATCH($A8538,results[Time period],0),)</f>
        <v>0</v>
      </c>
      <c r="I8538">
        <f>INDEX(results[Diesel],MATCH($A8538,results[Time period],0),)</f>
        <v>0</v>
      </c>
      <c r="J8538">
        <f>d[[#This Row],[d]]</f>
        <v>22300</v>
      </c>
    </row>
    <row r="8539" spans="1:10" x14ac:dyDescent="0.3">
      <c r="A8539" t="s">
        <v>8544</v>
      </c>
      <c r="B8539">
        <f>INDEX(results[Nuclear],MATCH($A8539,results[Time period],0),)</f>
        <v>11170</v>
      </c>
      <c r="C8539">
        <f>INDEX(results[Hydro],MATCH($A8539,results[Time period],0),)</f>
        <v>500</v>
      </c>
      <c r="D8539">
        <f>INDEX(results[CCGT],MATCH($A8539,results[Time period],0),)</f>
        <v>10986.55</v>
      </c>
      <c r="E8539">
        <f>InstalledCapacity!$B$7*pv[[#This Row],[pv]]</f>
        <v>1731.45</v>
      </c>
      <c r="F8539">
        <f>InstalledCapacity!$B$8*wind_Onshore[[#This Row],[wind_Onshore]]</f>
        <v>0</v>
      </c>
      <c r="G8539">
        <f>InstalledCapacity!$B$9*wind_Offshore[[#This Row],[wind_Offshore]]</f>
        <v>0</v>
      </c>
      <c r="H8539">
        <f>INDEX(results[Coal],MATCH($A8539,results[Time period],0),)</f>
        <v>0</v>
      </c>
      <c r="I8539">
        <f>INDEX(results[Diesel],MATCH($A8539,results[Time period],0),)</f>
        <v>0</v>
      </c>
      <c r="J8539">
        <f>d[[#This Row],[d]]</f>
        <v>24388</v>
      </c>
    </row>
    <row r="8540" spans="1:10" x14ac:dyDescent="0.3">
      <c r="A8540" t="s">
        <v>8545</v>
      </c>
      <c r="B8540">
        <f>INDEX(results[Nuclear],MATCH($A8540,results[Time period],0),)</f>
        <v>11170</v>
      </c>
      <c r="C8540">
        <f>INDEX(results[Hydro],MATCH($A8540,results[Time period],0),)</f>
        <v>500</v>
      </c>
      <c r="D8540">
        <f>INDEX(results[CCGT],MATCH($A8540,results[Time period],0),)</f>
        <v>12100.9</v>
      </c>
      <c r="E8540">
        <f>InstalledCapacity!$B$7*pv[[#This Row],[pv]]</f>
        <v>1892.1</v>
      </c>
      <c r="F8540">
        <f>InstalledCapacity!$B$8*wind_Onshore[[#This Row],[wind_Onshore]]</f>
        <v>0</v>
      </c>
      <c r="G8540">
        <f>InstalledCapacity!$B$9*wind_Offshore[[#This Row],[wind_Offshore]]</f>
        <v>0</v>
      </c>
      <c r="H8540">
        <f>INDEX(results[Coal],MATCH($A8540,results[Time period],0),)</f>
        <v>0</v>
      </c>
      <c r="I8540">
        <f>INDEX(results[Diesel],MATCH($A8540,results[Time period],0),)</f>
        <v>0</v>
      </c>
      <c r="J8540">
        <f>d[[#This Row],[d]]</f>
        <v>25663</v>
      </c>
    </row>
    <row r="8541" spans="1:10" x14ac:dyDescent="0.3">
      <c r="A8541" t="s">
        <v>8546</v>
      </c>
      <c r="B8541">
        <f>INDEX(results[Nuclear],MATCH($A8541,results[Time period],0),)</f>
        <v>11170</v>
      </c>
      <c r="C8541">
        <f>INDEX(results[Hydro],MATCH($A8541,results[Time period],0),)</f>
        <v>500</v>
      </c>
      <c r="D8541">
        <f>INDEX(results[CCGT],MATCH($A8541,results[Time period],0),)</f>
        <v>11707.2</v>
      </c>
      <c r="E8541">
        <f>InstalledCapacity!$B$7*pv[[#This Row],[pv]]</f>
        <v>2641.7999999999997</v>
      </c>
      <c r="F8541">
        <f>InstalledCapacity!$B$8*wind_Onshore[[#This Row],[wind_Onshore]]</f>
        <v>0</v>
      </c>
      <c r="G8541">
        <f>InstalledCapacity!$B$9*wind_Offshore[[#This Row],[wind_Offshore]]</f>
        <v>0</v>
      </c>
      <c r="H8541">
        <f>INDEX(results[Coal],MATCH($A8541,results[Time period],0),)</f>
        <v>0</v>
      </c>
      <c r="I8541">
        <f>INDEX(results[Diesel],MATCH($A8541,results[Time period],0),)</f>
        <v>0</v>
      </c>
      <c r="J8541">
        <f>d[[#This Row],[d]]</f>
        <v>26019</v>
      </c>
    </row>
    <row r="8542" spans="1:10" x14ac:dyDescent="0.3">
      <c r="A8542" t="s">
        <v>8547</v>
      </c>
      <c r="B8542">
        <f>INDEX(results[Nuclear],MATCH($A8542,results[Time period],0),)</f>
        <v>11170</v>
      </c>
      <c r="C8542">
        <f>INDEX(results[Hydro],MATCH($A8542,results[Time period],0),)</f>
        <v>500</v>
      </c>
      <c r="D8542">
        <f>INDEX(results[CCGT],MATCH($A8542,results[Time period],0),)</f>
        <v>12787.65</v>
      </c>
      <c r="E8542">
        <f>InstalledCapacity!$B$7*pv[[#This Row],[pv]]</f>
        <v>1981.3500000000001</v>
      </c>
      <c r="F8542">
        <f>InstalledCapacity!$B$8*wind_Onshore[[#This Row],[wind_Onshore]]</f>
        <v>0</v>
      </c>
      <c r="G8542">
        <f>InstalledCapacity!$B$9*wind_Offshore[[#This Row],[wind_Offshore]]</f>
        <v>0</v>
      </c>
      <c r="H8542">
        <f>INDEX(results[Coal],MATCH($A8542,results[Time period],0),)</f>
        <v>0</v>
      </c>
      <c r="I8542">
        <f>INDEX(results[Diesel],MATCH($A8542,results[Time period],0),)</f>
        <v>0</v>
      </c>
      <c r="J8542">
        <f>d[[#This Row],[d]]</f>
        <v>26439</v>
      </c>
    </row>
    <row r="8543" spans="1:10" x14ac:dyDescent="0.3">
      <c r="A8543" t="s">
        <v>8548</v>
      </c>
      <c r="B8543">
        <f>INDEX(results[Nuclear],MATCH($A8543,results[Time period],0),)</f>
        <v>11170</v>
      </c>
      <c r="C8543">
        <f>INDEX(results[Hydro],MATCH($A8543,results[Time period],0),)</f>
        <v>500</v>
      </c>
      <c r="D8543">
        <f>INDEX(results[CCGT],MATCH($A8543,results[Time period],0),)</f>
        <v>14278.65</v>
      </c>
      <c r="E8543">
        <f>InstalledCapacity!$B$7*pv[[#This Row],[pv]]</f>
        <v>553.35</v>
      </c>
      <c r="F8543">
        <f>InstalledCapacity!$B$8*wind_Onshore[[#This Row],[wind_Onshore]]</f>
        <v>0</v>
      </c>
      <c r="G8543">
        <f>InstalledCapacity!$B$9*wind_Offshore[[#This Row],[wind_Offshore]]</f>
        <v>0</v>
      </c>
      <c r="H8543">
        <f>INDEX(results[Coal],MATCH($A8543,results[Time period],0),)</f>
        <v>0</v>
      </c>
      <c r="I8543">
        <f>INDEX(results[Diesel],MATCH($A8543,results[Time period],0),)</f>
        <v>0</v>
      </c>
      <c r="J8543">
        <f>d[[#This Row],[d]]</f>
        <v>26502</v>
      </c>
    </row>
    <row r="8544" spans="1:10" x14ac:dyDescent="0.3">
      <c r="A8544" t="s">
        <v>8549</v>
      </c>
      <c r="B8544">
        <f>INDEX(results[Nuclear],MATCH($A8544,results[Time period],0),)</f>
        <v>11170</v>
      </c>
      <c r="C8544">
        <f>INDEX(results[Hydro],MATCH($A8544,results[Time period],0),)</f>
        <v>500</v>
      </c>
      <c r="D8544">
        <f>INDEX(results[CCGT],MATCH($A8544,results[Time period],0),)</f>
        <v>14471</v>
      </c>
      <c r="E8544">
        <f>InstalledCapacity!$B$7*pv[[#This Row],[pv]]</f>
        <v>0</v>
      </c>
      <c r="F8544">
        <f>InstalledCapacity!$B$8*wind_Onshore[[#This Row],[wind_Onshore]]</f>
        <v>0</v>
      </c>
      <c r="G8544">
        <f>InstalledCapacity!$B$9*wind_Offshore[[#This Row],[wind_Offshore]]</f>
        <v>0</v>
      </c>
      <c r="H8544">
        <f>INDEX(results[Coal],MATCH($A8544,results[Time period],0),)</f>
        <v>0</v>
      </c>
      <c r="I8544">
        <f>INDEX(results[Diesel],MATCH($A8544,results[Time period],0),)</f>
        <v>0</v>
      </c>
      <c r="J8544">
        <f>d[[#This Row],[d]]</f>
        <v>26141</v>
      </c>
    </row>
    <row r="8545" spans="1:10" x14ac:dyDescent="0.3">
      <c r="A8545" t="s">
        <v>8550</v>
      </c>
      <c r="B8545">
        <f>INDEX(results[Nuclear],MATCH($A8545,results[Time period],0),)</f>
        <v>11170</v>
      </c>
      <c r="C8545">
        <f>INDEX(results[Hydro],MATCH($A8545,results[Time period],0),)</f>
        <v>500</v>
      </c>
      <c r="D8545">
        <f>INDEX(results[CCGT],MATCH($A8545,results[Time period],0),)</f>
        <v>13965</v>
      </c>
      <c r="E8545">
        <f>InstalledCapacity!$B$7*pv[[#This Row],[pv]]</f>
        <v>0</v>
      </c>
      <c r="F8545">
        <f>InstalledCapacity!$B$8*wind_Onshore[[#This Row],[wind_Onshore]]</f>
        <v>0</v>
      </c>
      <c r="G8545">
        <f>InstalledCapacity!$B$9*wind_Offshore[[#This Row],[wind_Offshore]]</f>
        <v>0</v>
      </c>
      <c r="H8545">
        <f>INDEX(results[Coal],MATCH($A8545,results[Time period],0),)</f>
        <v>0</v>
      </c>
      <c r="I8545">
        <f>INDEX(results[Diesel],MATCH($A8545,results[Time period],0),)</f>
        <v>0</v>
      </c>
      <c r="J8545">
        <f>d[[#This Row],[d]]</f>
        <v>25635</v>
      </c>
    </row>
    <row r="8546" spans="1:10" x14ac:dyDescent="0.3">
      <c r="A8546" t="s">
        <v>8551</v>
      </c>
      <c r="B8546">
        <f>INDEX(results[Nuclear],MATCH($A8546,results[Time period],0),)</f>
        <v>11170</v>
      </c>
      <c r="C8546">
        <f>INDEX(results[Hydro],MATCH($A8546,results[Time period],0),)</f>
        <v>500</v>
      </c>
      <c r="D8546">
        <f>INDEX(results[CCGT],MATCH($A8546,results[Time period],0),)</f>
        <v>13953</v>
      </c>
      <c r="E8546">
        <f>InstalledCapacity!$B$7*pv[[#This Row],[pv]]</f>
        <v>0</v>
      </c>
      <c r="F8546">
        <f>InstalledCapacity!$B$8*wind_Onshore[[#This Row],[wind_Onshore]]</f>
        <v>0</v>
      </c>
      <c r="G8546">
        <f>InstalledCapacity!$B$9*wind_Offshore[[#This Row],[wind_Offshore]]</f>
        <v>0</v>
      </c>
      <c r="H8546">
        <f>INDEX(results[Coal],MATCH($A8546,results[Time period],0),)</f>
        <v>0</v>
      </c>
      <c r="I8546">
        <f>INDEX(results[Diesel],MATCH($A8546,results[Time period],0),)</f>
        <v>0</v>
      </c>
      <c r="J8546">
        <f>d[[#This Row],[d]]</f>
        <v>25623</v>
      </c>
    </row>
    <row r="8547" spans="1:10" x14ac:dyDescent="0.3">
      <c r="A8547" t="s">
        <v>8552</v>
      </c>
      <c r="B8547">
        <f>INDEX(results[Nuclear],MATCH($A8547,results[Time period],0),)</f>
        <v>11170</v>
      </c>
      <c r="C8547">
        <f>INDEX(results[Hydro],MATCH($A8547,results[Time period],0),)</f>
        <v>500</v>
      </c>
      <c r="D8547">
        <f>INDEX(results[CCGT],MATCH($A8547,results[Time period],0),)</f>
        <v>14055</v>
      </c>
      <c r="E8547">
        <f>InstalledCapacity!$B$7*pv[[#This Row],[pv]]</f>
        <v>0</v>
      </c>
      <c r="F8547">
        <f>InstalledCapacity!$B$8*wind_Onshore[[#This Row],[wind_Onshore]]</f>
        <v>0</v>
      </c>
      <c r="G8547">
        <f>InstalledCapacity!$B$9*wind_Offshore[[#This Row],[wind_Offshore]]</f>
        <v>0</v>
      </c>
      <c r="H8547">
        <f>INDEX(results[Coal],MATCH($A8547,results[Time period],0),)</f>
        <v>0</v>
      </c>
      <c r="I8547">
        <f>INDEX(results[Diesel],MATCH($A8547,results[Time period],0),)</f>
        <v>0</v>
      </c>
      <c r="J8547">
        <f>d[[#This Row],[d]]</f>
        <v>25725</v>
      </c>
    </row>
    <row r="8548" spans="1:10" x14ac:dyDescent="0.3">
      <c r="A8548" t="s">
        <v>8553</v>
      </c>
      <c r="B8548">
        <f>INDEX(results[Nuclear],MATCH($A8548,results[Time period],0),)</f>
        <v>11170</v>
      </c>
      <c r="C8548">
        <f>INDEX(results[Hydro],MATCH($A8548,results[Time period],0),)</f>
        <v>500</v>
      </c>
      <c r="D8548">
        <f>INDEX(results[CCGT],MATCH($A8548,results[Time period],0),)</f>
        <v>14331</v>
      </c>
      <c r="E8548">
        <f>InstalledCapacity!$B$7*pv[[#This Row],[pv]]</f>
        <v>0</v>
      </c>
      <c r="F8548">
        <f>InstalledCapacity!$B$8*wind_Onshore[[#This Row],[wind_Onshore]]</f>
        <v>0</v>
      </c>
      <c r="G8548">
        <f>InstalledCapacity!$B$9*wind_Offshore[[#This Row],[wind_Offshore]]</f>
        <v>0</v>
      </c>
      <c r="H8548">
        <f>INDEX(results[Coal],MATCH($A8548,results[Time period],0),)</f>
        <v>0</v>
      </c>
      <c r="I8548">
        <f>INDEX(results[Diesel],MATCH($A8548,results[Time period],0),)</f>
        <v>0</v>
      </c>
      <c r="J8548">
        <f>d[[#This Row],[d]]</f>
        <v>26001</v>
      </c>
    </row>
    <row r="8549" spans="1:10" x14ac:dyDescent="0.3">
      <c r="A8549" t="s">
        <v>8554</v>
      </c>
      <c r="B8549">
        <f>INDEX(results[Nuclear],MATCH($A8549,results[Time period],0),)</f>
        <v>11170</v>
      </c>
      <c r="C8549">
        <f>INDEX(results[Hydro],MATCH($A8549,results[Time period],0),)</f>
        <v>500</v>
      </c>
      <c r="D8549">
        <f>INDEX(results[CCGT],MATCH($A8549,results[Time period],0),)</f>
        <v>14853</v>
      </c>
      <c r="E8549">
        <f>InstalledCapacity!$B$7*pv[[#This Row],[pv]]</f>
        <v>0</v>
      </c>
      <c r="F8549">
        <f>InstalledCapacity!$B$8*wind_Onshore[[#This Row],[wind_Onshore]]</f>
        <v>0</v>
      </c>
      <c r="G8549">
        <f>InstalledCapacity!$B$9*wind_Offshore[[#This Row],[wind_Offshore]]</f>
        <v>0</v>
      </c>
      <c r="H8549">
        <f>INDEX(results[Coal],MATCH($A8549,results[Time period],0),)</f>
        <v>0</v>
      </c>
      <c r="I8549">
        <f>INDEX(results[Diesel],MATCH($A8549,results[Time period],0),)</f>
        <v>0</v>
      </c>
      <c r="J8549">
        <f>d[[#This Row],[d]]</f>
        <v>26523</v>
      </c>
    </row>
    <row r="8550" spans="1:10" x14ac:dyDescent="0.3">
      <c r="A8550" t="s">
        <v>8555</v>
      </c>
      <c r="B8550">
        <f>INDEX(results[Nuclear],MATCH($A8550,results[Time period],0),)</f>
        <v>11170</v>
      </c>
      <c r="C8550">
        <f>INDEX(results[Hydro],MATCH($A8550,results[Time period],0),)</f>
        <v>500</v>
      </c>
      <c r="D8550">
        <f>INDEX(results[CCGT],MATCH($A8550,results[Time period],0),)</f>
        <v>15531</v>
      </c>
      <c r="E8550">
        <f>InstalledCapacity!$B$7*pv[[#This Row],[pv]]</f>
        <v>0</v>
      </c>
      <c r="F8550">
        <f>InstalledCapacity!$B$8*wind_Onshore[[#This Row],[wind_Onshore]]</f>
        <v>0</v>
      </c>
      <c r="G8550">
        <f>InstalledCapacity!$B$9*wind_Offshore[[#This Row],[wind_Offshore]]</f>
        <v>0</v>
      </c>
      <c r="H8550">
        <f>INDEX(results[Coal],MATCH($A8550,results[Time period],0),)</f>
        <v>0</v>
      </c>
      <c r="I8550">
        <f>INDEX(results[Diesel],MATCH($A8550,results[Time period],0),)</f>
        <v>0</v>
      </c>
      <c r="J8550">
        <f>d[[#This Row],[d]]</f>
        <v>27201</v>
      </c>
    </row>
    <row r="8551" spans="1:10" x14ac:dyDescent="0.3">
      <c r="A8551" t="s">
        <v>8556</v>
      </c>
      <c r="B8551">
        <f>INDEX(results[Nuclear],MATCH($A8551,results[Time period],0),)</f>
        <v>11170</v>
      </c>
      <c r="C8551">
        <f>INDEX(results[Hydro],MATCH($A8551,results[Time period],0),)</f>
        <v>500</v>
      </c>
      <c r="D8551">
        <f>INDEX(results[CCGT],MATCH($A8551,results[Time period],0),)</f>
        <v>16637</v>
      </c>
      <c r="E8551">
        <f>InstalledCapacity!$B$7*pv[[#This Row],[pv]]</f>
        <v>0</v>
      </c>
      <c r="F8551">
        <f>InstalledCapacity!$B$8*wind_Onshore[[#This Row],[wind_Onshore]]</f>
        <v>0</v>
      </c>
      <c r="G8551">
        <f>InstalledCapacity!$B$9*wind_Offshore[[#This Row],[wind_Offshore]]</f>
        <v>0</v>
      </c>
      <c r="H8551">
        <f>INDEX(results[Coal],MATCH($A8551,results[Time period],0),)</f>
        <v>0</v>
      </c>
      <c r="I8551">
        <f>INDEX(results[Diesel],MATCH($A8551,results[Time period],0),)</f>
        <v>0</v>
      </c>
      <c r="J8551">
        <f>d[[#This Row],[d]]</f>
        <v>28307</v>
      </c>
    </row>
    <row r="8552" spans="1:10" x14ac:dyDescent="0.3">
      <c r="A8552" t="s">
        <v>8557</v>
      </c>
      <c r="B8552">
        <f>INDEX(results[Nuclear],MATCH($A8552,results[Time period],0),)</f>
        <v>11170</v>
      </c>
      <c r="C8552">
        <f>INDEX(results[Hydro],MATCH($A8552,results[Time period],0),)</f>
        <v>500</v>
      </c>
      <c r="D8552">
        <f>INDEX(results[CCGT],MATCH($A8552,results[Time period],0),)</f>
        <v>17982</v>
      </c>
      <c r="E8552">
        <f>InstalledCapacity!$B$7*pv[[#This Row],[pv]]</f>
        <v>0</v>
      </c>
      <c r="F8552">
        <f>InstalledCapacity!$B$8*wind_Onshore[[#This Row],[wind_Onshore]]</f>
        <v>0</v>
      </c>
      <c r="G8552">
        <f>InstalledCapacity!$B$9*wind_Offshore[[#This Row],[wind_Offshore]]</f>
        <v>0</v>
      </c>
      <c r="H8552">
        <f>INDEX(results[Coal],MATCH($A8552,results[Time period],0),)</f>
        <v>0</v>
      </c>
      <c r="I8552">
        <f>INDEX(results[Diesel],MATCH($A8552,results[Time period],0),)</f>
        <v>0</v>
      </c>
      <c r="J8552">
        <f>d[[#This Row],[d]]</f>
        <v>29652</v>
      </c>
    </row>
    <row r="8553" spans="1:10" x14ac:dyDescent="0.3">
      <c r="A8553" t="s">
        <v>8558</v>
      </c>
      <c r="B8553">
        <f>INDEX(results[Nuclear],MATCH($A8553,results[Time period],0),)</f>
        <v>11170</v>
      </c>
      <c r="C8553">
        <f>INDEX(results[Hydro],MATCH($A8553,results[Time period],0),)</f>
        <v>500</v>
      </c>
      <c r="D8553">
        <f>INDEX(results[CCGT],MATCH($A8553,results[Time period],0),)</f>
        <v>19434</v>
      </c>
      <c r="E8553">
        <f>InstalledCapacity!$B$7*pv[[#This Row],[pv]]</f>
        <v>0</v>
      </c>
      <c r="F8553">
        <f>InstalledCapacity!$B$8*wind_Onshore[[#This Row],[wind_Onshore]]</f>
        <v>0</v>
      </c>
      <c r="G8553">
        <f>InstalledCapacity!$B$9*wind_Offshore[[#This Row],[wind_Offshore]]</f>
        <v>0</v>
      </c>
      <c r="H8553">
        <f>INDEX(results[Coal],MATCH($A8553,results[Time period],0),)</f>
        <v>0</v>
      </c>
      <c r="I8553">
        <f>INDEX(results[Diesel],MATCH($A8553,results[Time period],0),)</f>
        <v>0</v>
      </c>
      <c r="J8553">
        <f>d[[#This Row],[d]]</f>
        <v>31104</v>
      </c>
    </row>
    <row r="8554" spans="1:10" x14ac:dyDescent="0.3">
      <c r="A8554" t="s">
        <v>8559</v>
      </c>
      <c r="B8554">
        <f>INDEX(results[Nuclear],MATCH($A8554,results[Time period],0),)</f>
        <v>11170</v>
      </c>
      <c r="C8554">
        <f>INDEX(results[Hydro],MATCH($A8554,results[Time period],0),)</f>
        <v>500</v>
      </c>
      <c r="D8554">
        <f>INDEX(results[CCGT],MATCH($A8554,results[Time period],0),)</f>
        <v>19800</v>
      </c>
      <c r="E8554">
        <f>InstalledCapacity!$B$7*pv[[#This Row],[pv]]</f>
        <v>0</v>
      </c>
      <c r="F8554">
        <f>InstalledCapacity!$B$8*wind_Onshore[[#This Row],[wind_Onshore]]</f>
        <v>0</v>
      </c>
      <c r="G8554">
        <f>InstalledCapacity!$B$9*wind_Offshore[[#This Row],[wind_Offshore]]</f>
        <v>0</v>
      </c>
      <c r="H8554">
        <f>INDEX(results[Coal],MATCH($A8554,results[Time period],0),)</f>
        <v>28</v>
      </c>
      <c r="I8554">
        <f>INDEX(results[Diesel],MATCH($A8554,results[Time period],0),)</f>
        <v>0</v>
      </c>
      <c r="J8554">
        <f>d[[#This Row],[d]]</f>
        <v>31498</v>
      </c>
    </row>
    <row r="8555" spans="1:10" x14ac:dyDescent="0.3">
      <c r="A8555" t="s">
        <v>8560</v>
      </c>
      <c r="B8555">
        <f>INDEX(results[Nuclear],MATCH($A8555,results[Time period],0),)</f>
        <v>11170</v>
      </c>
      <c r="C8555">
        <f>INDEX(results[Hydro],MATCH($A8555,results[Time period],0),)</f>
        <v>500</v>
      </c>
      <c r="D8555">
        <f>INDEX(results[CCGT],MATCH($A8555,results[Time period],0),)</f>
        <v>17329</v>
      </c>
      <c r="E8555">
        <f>InstalledCapacity!$B$7*pv[[#This Row],[pv]]</f>
        <v>0</v>
      </c>
      <c r="F8555">
        <f>InstalledCapacity!$B$8*wind_Onshore[[#This Row],[wind_Onshore]]</f>
        <v>0</v>
      </c>
      <c r="G8555">
        <f>InstalledCapacity!$B$9*wind_Offshore[[#This Row],[wind_Offshore]]</f>
        <v>0</v>
      </c>
      <c r="H8555">
        <f>INDEX(results[Coal],MATCH($A8555,results[Time period],0),)</f>
        <v>0</v>
      </c>
      <c r="I8555">
        <f>INDEX(results[Diesel],MATCH($A8555,results[Time period],0),)</f>
        <v>0</v>
      </c>
      <c r="J8555">
        <f>d[[#This Row],[d]]</f>
        <v>28999</v>
      </c>
    </row>
    <row r="8556" spans="1:10" x14ac:dyDescent="0.3">
      <c r="A8556" t="s">
        <v>8561</v>
      </c>
      <c r="B8556">
        <f>INDEX(results[Nuclear],MATCH($A8556,results[Time period],0),)</f>
        <v>11170</v>
      </c>
      <c r="C8556">
        <f>INDEX(results[Hydro],MATCH($A8556,results[Time period],0),)</f>
        <v>500</v>
      </c>
      <c r="D8556">
        <f>INDEX(results[CCGT],MATCH($A8556,results[Time period],0),)</f>
        <v>14281</v>
      </c>
      <c r="E8556">
        <f>InstalledCapacity!$B$7*pv[[#This Row],[pv]]</f>
        <v>0</v>
      </c>
      <c r="F8556">
        <f>InstalledCapacity!$B$8*wind_Onshore[[#This Row],[wind_Onshore]]</f>
        <v>0</v>
      </c>
      <c r="G8556">
        <f>InstalledCapacity!$B$9*wind_Offshore[[#This Row],[wind_Offshore]]</f>
        <v>0</v>
      </c>
      <c r="H8556">
        <f>INDEX(results[Coal],MATCH($A8556,results[Time period],0),)</f>
        <v>0</v>
      </c>
      <c r="I8556">
        <f>INDEX(results[Diesel],MATCH($A8556,results[Time period],0),)</f>
        <v>0</v>
      </c>
      <c r="J8556">
        <f>d[[#This Row],[d]]</f>
        <v>25951</v>
      </c>
    </row>
    <row r="8557" spans="1:10" x14ac:dyDescent="0.3">
      <c r="A8557" t="s">
        <v>8562</v>
      </c>
      <c r="B8557">
        <f>INDEX(results[Nuclear],MATCH($A8557,results[Time period],0),)</f>
        <v>11170</v>
      </c>
      <c r="C8557">
        <f>INDEX(results[Hydro],MATCH($A8557,results[Time period],0),)</f>
        <v>500</v>
      </c>
      <c r="D8557">
        <f>INDEX(results[CCGT],MATCH($A8557,results[Time period],0),)</f>
        <v>11976</v>
      </c>
      <c r="E8557">
        <f>InstalledCapacity!$B$7*pv[[#This Row],[pv]]</f>
        <v>0</v>
      </c>
      <c r="F8557">
        <f>InstalledCapacity!$B$8*wind_Onshore[[#This Row],[wind_Onshore]]</f>
        <v>0</v>
      </c>
      <c r="G8557">
        <f>InstalledCapacity!$B$9*wind_Offshore[[#This Row],[wind_Offshore]]</f>
        <v>0</v>
      </c>
      <c r="H8557">
        <f>INDEX(results[Coal],MATCH($A8557,results[Time period],0),)</f>
        <v>0</v>
      </c>
      <c r="I8557">
        <f>INDEX(results[Diesel],MATCH($A8557,results[Time period],0),)</f>
        <v>0</v>
      </c>
      <c r="J8557">
        <f>d[[#This Row],[d]]</f>
        <v>23646</v>
      </c>
    </row>
    <row r="8558" spans="1:10" x14ac:dyDescent="0.3">
      <c r="A8558" t="s">
        <v>8563</v>
      </c>
      <c r="B8558">
        <f>INDEX(results[Nuclear],MATCH($A8558,results[Time period],0),)</f>
        <v>11170</v>
      </c>
      <c r="C8558">
        <f>INDEX(results[Hydro],MATCH($A8558,results[Time period],0),)</f>
        <v>500</v>
      </c>
      <c r="D8558">
        <f>INDEX(results[CCGT],MATCH($A8558,results[Time period],0),)</f>
        <v>10701</v>
      </c>
      <c r="E8558">
        <f>InstalledCapacity!$B$7*pv[[#This Row],[pv]]</f>
        <v>0</v>
      </c>
      <c r="F8558">
        <f>InstalledCapacity!$B$8*wind_Onshore[[#This Row],[wind_Onshore]]</f>
        <v>0</v>
      </c>
      <c r="G8558">
        <f>InstalledCapacity!$B$9*wind_Offshore[[#This Row],[wind_Offshore]]</f>
        <v>0</v>
      </c>
      <c r="H8558">
        <f>INDEX(results[Coal],MATCH($A8558,results[Time period],0),)</f>
        <v>0</v>
      </c>
      <c r="I8558">
        <f>INDEX(results[Diesel],MATCH($A8558,results[Time period],0),)</f>
        <v>0</v>
      </c>
      <c r="J8558">
        <f>d[[#This Row],[d]]</f>
        <v>22371</v>
      </c>
    </row>
    <row r="8559" spans="1:10" x14ac:dyDescent="0.3">
      <c r="A8559" t="s">
        <v>8564</v>
      </c>
      <c r="B8559">
        <f>INDEX(results[Nuclear],MATCH($A8559,results[Time period],0),)</f>
        <v>11170</v>
      </c>
      <c r="C8559">
        <f>INDEX(results[Hydro],MATCH($A8559,results[Time period],0),)</f>
        <v>500</v>
      </c>
      <c r="D8559">
        <f>INDEX(results[CCGT],MATCH($A8559,results[Time period],0),)</f>
        <v>9212</v>
      </c>
      <c r="E8559">
        <f>InstalledCapacity!$B$7*pv[[#This Row],[pv]]</f>
        <v>714</v>
      </c>
      <c r="F8559">
        <f>InstalledCapacity!$B$8*wind_Onshore[[#This Row],[wind_Onshore]]</f>
        <v>0</v>
      </c>
      <c r="G8559">
        <f>InstalledCapacity!$B$9*wind_Offshore[[#This Row],[wind_Offshore]]</f>
        <v>0</v>
      </c>
      <c r="H8559">
        <f>INDEX(results[Coal],MATCH($A8559,results[Time period],0),)</f>
        <v>0</v>
      </c>
      <c r="I8559">
        <f>INDEX(results[Diesel],MATCH($A8559,results[Time period],0),)</f>
        <v>0</v>
      </c>
      <c r="J8559">
        <f>d[[#This Row],[d]]</f>
        <v>21596</v>
      </c>
    </row>
    <row r="8560" spans="1:10" x14ac:dyDescent="0.3">
      <c r="A8560" t="s">
        <v>8565</v>
      </c>
      <c r="B8560">
        <f>INDEX(results[Nuclear],MATCH($A8560,results[Time period],0),)</f>
        <v>11170</v>
      </c>
      <c r="C8560">
        <f>INDEX(results[Hydro],MATCH($A8560,results[Time period],0),)</f>
        <v>500</v>
      </c>
      <c r="D8560">
        <f>INDEX(results[CCGT],MATCH($A8560,results[Time period],0),)</f>
        <v>8268.6</v>
      </c>
      <c r="E8560">
        <f>InstalledCapacity!$B$7*pv[[#This Row],[pv]]</f>
        <v>1499.4</v>
      </c>
      <c r="F8560">
        <f>InstalledCapacity!$B$8*wind_Onshore[[#This Row],[wind_Onshore]]</f>
        <v>0</v>
      </c>
      <c r="G8560">
        <f>InstalledCapacity!$B$9*wind_Offshore[[#This Row],[wind_Offshore]]</f>
        <v>0</v>
      </c>
      <c r="H8560">
        <f>INDEX(results[Coal],MATCH($A8560,results[Time period],0),)</f>
        <v>0</v>
      </c>
      <c r="I8560">
        <f>INDEX(results[Diesel],MATCH($A8560,results[Time period],0),)</f>
        <v>0</v>
      </c>
      <c r="J8560">
        <f>d[[#This Row],[d]]</f>
        <v>21438</v>
      </c>
    </row>
    <row r="8561" spans="1:10" x14ac:dyDescent="0.3">
      <c r="A8561" t="s">
        <v>8566</v>
      </c>
      <c r="B8561">
        <f>INDEX(results[Nuclear],MATCH($A8561,results[Time period],0),)</f>
        <v>11170</v>
      </c>
      <c r="C8561">
        <f>INDEX(results[Hydro],MATCH($A8561,results[Time period],0),)</f>
        <v>500</v>
      </c>
      <c r="D8561">
        <f>INDEX(results[CCGT],MATCH($A8561,results[Time period],0),)</f>
        <v>7697.6</v>
      </c>
      <c r="E8561">
        <f>InstalledCapacity!$B$7*pv[[#This Row],[pv]]</f>
        <v>2213.4</v>
      </c>
      <c r="F8561">
        <f>InstalledCapacity!$B$8*wind_Onshore[[#This Row],[wind_Onshore]]</f>
        <v>0</v>
      </c>
      <c r="G8561">
        <f>InstalledCapacity!$B$9*wind_Offshore[[#This Row],[wind_Offshore]]</f>
        <v>0</v>
      </c>
      <c r="H8561">
        <f>INDEX(results[Coal],MATCH($A8561,results[Time period],0),)</f>
        <v>0</v>
      </c>
      <c r="I8561">
        <f>INDEX(results[Diesel],MATCH($A8561,results[Time period],0),)</f>
        <v>0</v>
      </c>
      <c r="J8561">
        <f>d[[#This Row],[d]]</f>
        <v>21581</v>
      </c>
    </row>
    <row r="8562" spans="1:10" x14ac:dyDescent="0.3">
      <c r="A8562" t="s">
        <v>8567</v>
      </c>
      <c r="B8562">
        <f>INDEX(results[Nuclear],MATCH($A8562,results[Time period],0),)</f>
        <v>11170</v>
      </c>
      <c r="C8562">
        <f>INDEX(results[Hydro],MATCH($A8562,results[Time period],0),)</f>
        <v>500</v>
      </c>
      <c r="D8562">
        <f>INDEX(results[CCGT],MATCH($A8562,results[Time period],0),)</f>
        <v>7978.75</v>
      </c>
      <c r="E8562">
        <f>InstalledCapacity!$B$7*pv[[#This Row],[pv]]</f>
        <v>2588.25</v>
      </c>
      <c r="F8562">
        <f>InstalledCapacity!$B$8*wind_Onshore[[#This Row],[wind_Onshore]]</f>
        <v>0</v>
      </c>
      <c r="G8562">
        <f>InstalledCapacity!$B$9*wind_Offshore[[#This Row],[wind_Offshore]]</f>
        <v>0</v>
      </c>
      <c r="H8562">
        <f>INDEX(results[Coal],MATCH($A8562,results[Time period],0),)</f>
        <v>0</v>
      </c>
      <c r="I8562">
        <f>INDEX(results[Diesel],MATCH($A8562,results[Time period],0),)</f>
        <v>0</v>
      </c>
      <c r="J8562">
        <f>d[[#This Row],[d]]</f>
        <v>22237</v>
      </c>
    </row>
    <row r="8563" spans="1:10" x14ac:dyDescent="0.3">
      <c r="A8563" t="s">
        <v>8568</v>
      </c>
      <c r="B8563">
        <f>INDEX(results[Nuclear],MATCH($A8563,results[Time period],0),)</f>
        <v>11170</v>
      </c>
      <c r="C8563">
        <f>INDEX(results[Hydro],MATCH($A8563,results[Time period],0),)</f>
        <v>500</v>
      </c>
      <c r="D8563">
        <f>INDEX(results[CCGT],MATCH($A8563,results[Time period],0),)</f>
        <v>10392</v>
      </c>
      <c r="E8563">
        <f>InstalledCapacity!$B$7*pv[[#This Row],[pv]]</f>
        <v>1785</v>
      </c>
      <c r="F8563">
        <f>InstalledCapacity!$B$8*wind_Onshore[[#This Row],[wind_Onshore]]</f>
        <v>0</v>
      </c>
      <c r="G8563">
        <f>InstalledCapacity!$B$9*wind_Offshore[[#This Row],[wind_Offshore]]</f>
        <v>0</v>
      </c>
      <c r="H8563">
        <f>INDEX(results[Coal],MATCH($A8563,results[Time period],0),)</f>
        <v>0</v>
      </c>
      <c r="I8563">
        <f>INDEX(results[Diesel],MATCH($A8563,results[Time period],0),)</f>
        <v>0</v>
      </c>
      <c r="J8563">
        <f>d[[#This Row],[d]]</f>
        <v>23847</v>
      </c>
    </row>
    <row r="8564" spans="1:10" x14ac:dyDescent="0.3">
      <c r="A8564" t="s">
        <v>8569</v>
      </c>
      <c r="B8564">
        <f>INDEX(results[Nuclear],MATCH($A8564,results[Time period],0),)</f>
        <v>11170</v>
      </c>
      <c r="C8564">
        <f>INDEX(results[Hydro],MATCH($A8564,results[Time period],0),)</f>
        <v>500</v>
      </c>
      <c r="D8564">
        <f>INDEX(results[CCGT],MATCH($A8564,results[Time period],0),)</f>
        <v>11558.25</v>
      </c>
      <c r="E8564">
        <f>InstalledCapacity!$B$7*pv[[#This Row],[pv]]</f>
        <v>1338.75</v>
      </c>
      <c r="F8564">
        <f>InstalledCapacity!$B$8*wind_Onshore[[#This Row],[wind_Onshore]]</f>
        <v>0</v>
      </c>
      <c r="G8564">
        <f>InstalledCapacity!$B$9*wind_Offshore[[#This Row],[wind_Offshore]]</f>
        <v>0</v>
      </c>
      <c r="H8564">
        <f>INDEX(results[Coal],MATCH($A8564,results[Time period],0),)</f>
        <v>0</v>
      </c>
      <c r="I8564">
        <f>INDEX(results[Diesel],MATCH($A8564,results[Time period],0),)</f>
        <v>0</v>
      </c>
      <c r="J8564">
        <f>d[[#This Row],[d]]</f>
        <v>24567</v>
      </c>
    </row>
    <row r="8565" spans="1:10" x14ac:dyDescent="0.3">
      <c r="A8565" t="s">
        <v>8570</v>
      </c>
      <c r="B8565">
        <f>INDEX(results[Nuclear],MATCH($A8565,results[Time period],0),)</f>
        <v>11170</v>
      </c>
      <c r="C8565">
        <f>INDEX(results[Hydro],MATCH($A8565,results[Time period],0),)</f>
        <v>500</v>
      </c>
      <c r="D8565">
        <f>INDEX(results[CCGT],MATCH($A8565,results[Time period],0),)</f>
        <v>11479.55</v>
      </c>
      <c r="E8565">
        <f>InstalledCapacity!$B$7*pv[[#This Row],[pv]]</f>
        <v>1374.45</v>
      </c>
      <c r="F8565">
        <f>InstalledCapacity!$B$8*wind_Onshore[[#This Row],[wind_Onshore]]</f>
        <v>0</v>
      </c>
      <c r="G8565">
        <f>InstalledCapacity!$B$9*wind_Offshore[[#This Row],[wind_Offshore]]</f>
        <v>0</v>
      </c>
      <c r="H8565">
        <f>INDEX(results[Coal],MATCH($A8565,results[Time period],0),)</f>
        <v>0</v>
      </c>
      <c r="I8565">
        <f>INDEX(results[Diesel],MATCH($A8565,results[Time period],0),)</f>
        <v>0</v>
      </c>
      <c r="J8565">
        <f>d[[#This Row],[d]]</f>
        <v>24524</v>
      </c>
    </row>
    <row r="8566" spans="1:10" x14ac:dyDescent="0.3">
      <c r="A8566" t="s">
        <v>8571</v>
      </c>
      <c r="B8566">
        <f>INDEX(results[Nuclear],MATCH($A8566,results[Time period],0),)</f>
        <v>11170</v>
      </c>
      <c r="C8566">
        <f>INDEX(results[Hydro],MATCH($A8566,results[Time period],0),)</f>
        <v>500</v>
      </c>
      <c r="D8566">
        <f>INDEX(results[CCGT],MATCH($A8566,results[Time period],0),)</f>
        <v>12238.65</v>
      </c>
      <c r="E8566">
        <f>InstalledCapacity!$B$7*pv[[#This Row],[pv]]</f>
        <v>553.35</v>
      </c>
      <c r="F8566">
        <f>InstalledCapacity!$B$8*wind_Onshore[[#This Row],[wind_Onshore]]</f>
        <v>0</v>
      </c>
      <c r="G8566">
        <f>InstalledCapacity!$B$9*wind_Offshore[[#This Row],[wind_Offshore]]</f>
        <v>0</v>
      </c>
      <c r="H8566">
        <f>INDEX(results[Coal],MATCH($A8566,results[Time period],0),)</f>
        <v>0</v>
      </c>
      <c r="I8566">
        <f>INDEX(results[Diesel],MATCH($A8566,results[Time period],0),)</f>
        <v>0</v>
      </c>
      <c r="J8566">
        <f>d[[#This Row],[d]]</f>
        <v>24462</v>
      </c>
    </row>
    <row r="8567" spans="1:10" x14ac:dyDescent="0.3">
      <c r="A8567" t="s">
        <v>8572</v>
      </c>
      <c r="B8567">
        <f>INDEX(results[Nuclear],MATCH($A8567,results[Time period],0),)</f>
        <v>11170</v>
      </c>
      <c r="C8567">
        <f>INDEX(results[Hydro],MATCH($A8567,results[Time period],0),)</f>
        <v>500</v>
      </c>
      <c r="D8567">
        <f>INDEX(results[CCGT],MATCH($A8567,results[Time period],0),)</f>
        <v>12134.05</v>
      </c>
      <c r="E8567">
        <f>InstalledCapacity!$B$7*pv[[#This Row],[pv]]</f>
        <v>124.95</v>
      </c>
      <c r="F8567">
        <f>InstalledCapacity!$B$8*wind_Onshore[[#This Row],[wind_Onshore]]</f>
        <v>0</v>
      </c>
      <c r="G8567">
        <f>InstalledCapacity!$B$9*wind_Offshore[[#This Row],[wind_Offshore]]</f>
        <v>0</v>
      </c>
      <c r="H8567">
        <f>INDEX(results[Coal],MATCH($A8567,results[Time period],0),)</f>
        <v>0</v>
      </c>
      <c r="I8567">
        <f>INDEX(results[Diesel],MATCH($A8567,results[Time period],0),)</f>
        <v>0</v>
      </c>
      <c r="J8567">
        <f>d[[#This Row],[d]]</f>
        <v>23929</v>
      </c>
    </row>
    <row r="8568" spans="1:10" x14ac:dyDescent="0.3">
      <c r="A8568" t="s">
        <v>8573</v>
      </c>
      <c r="B8568">
        <f>INDEX(results[Nuclear],MATCH($A8568,results[Time period],0),)</f>
        <v>11170</v>
      </c>
      <c r="C8568">
        <f>INDEX(results[Hydro],MATCH($A8568,results[Time period],0),)</f>
        <v>500</v>
      </c>
      <c r="D8568">
        <f>INDEX(results[CCGT],MATCH($A8568,results[Time period],0),)</f>
        <v>11440</v>
      </c>
      <c r="E8568">
        <f>InstalledCapacity!$B$7*pv[[#This Row],[pv]]</f>
        <v>0</v>
      </c>
      <c r="F8568">
        <f>InstalledCapacity!$B$8*wind_Onshore[[#This Row],[wind_Onshore]]</f>
        <v>0</v>
      </c>
      <c r="G8568">
        <f>InstalledCapacity!$B$9*wind_Offshore[[#This Row],[wind_Offshore]]</f>
        <v>0</v>
      </c>
      <c r="H8568">
        <f>INDEX(results[Coal],MATCH($A8568,results[Time period],0),)</f>
        <v>0</v>
      </c>
      <c r="I8568">
        <f>INDEX(results[Diesel],MATCH($A8568,results[Time period],0),)</f>
        <v>0</v>
      </c>
      <c r="J8568">
        <f>d[[#This Row],[d]]</f>
        <v>23110</v>
      </c>
    </row>
    <row r="8569" spans="1:10" x14ac:dyDescent="0.3">
      <c r="A8569" t="s">
        <v>8574</v>
      </c>
      <c r="B8569">
        <f>INDEX(results[Nuclear],MATCH($A8569,results[Time period],0),)</f>
        <v>11170</v>
      </c>
      <c r="C8569">
        <f>INDEX(results[Hydro],MATCH($A8569,results[Time period],0),)</f>
        <v>500</v>
      </c>
      <c r="D8569">
        <f>INDEX(results[CCGT],MATCH($A8569,results[Time period],0),)</f>
        <v>10363</v>
      </c>
      <c r="E8569">
        <f>InstalledCapacity!$B$7*pv[[#This Row],[pv]]</f>
        <v>0</v>
      </c>
      <c r="F8569">
        <f>InstalledCapacity!$B$8*wind_Onshore[[#This Row],[wind_Onshore]]</f>
        <v>0</v>
      </c>
      <c r="G8569">
        <f>InstalledCapacity!$B$9*wind_Offshore[[#This Row],[wind_Offshore]]</f>
        <v>0</v>
      </c>
      <c r="H8569">
        <f>INDEX(results[Coal],MATCH($A8569,results[Time period],0),)</f>
        <v>0</v>
      </c>
      <c r="I8569">
        <f>INDEX(results[Diesel],MATCH($A8569,results[Time period],0),)</f>
        <v>0</v>
      </c>
      <c r="J8569">
        <f>d[[#This Row],[d]]</f>
        <v>22033</v>
      </c>
    </row>
    <row r="8570" spans="1:10" x14ac:dyDescent="0.3">
      <c r="A8570" t="s">
        <v>8575</v>
      </c>
      <c r="B8570">
        <f>INDEX(results[Nuclear],MATCH($A8570,results[Time period],0),)</f>
        <v>11170</v>
      </c>
      <c r="C8570">
        <f>INDEX(results[Hydro],MATCH($A8570,results[Time period],0),)</f>
        <v>500</v>
      </c>
      <c r="D8570">
        <f>INDEX(results[CCGT],MATCH($A8570,results[Time period],0),)</f>
        <v>9533</v>
      </c>
      <c r="E8570">
        <f>InstalledCapacity!$B$7*pv[[#This Row],[pv]]</f>
        <v>0</v>
      </c>
      <c r="F8570">
        <f>InstalledCapacity!$B$8*wind_Onshore[[#This Row],[wind_Onshore]]</f>
        <v>0</v>
      </c>
      <c r="G8570">
        <f>InstalledCapacity!$B$9*wind_Offshore[[#This Row],[wind_Offshore]]</f>
        <v>0</v>
      </c>
      <c r="H8570">
        <f>INDEX(results[Coal],MATCH($A8570,results[Time period],0),)</f>
        <v>0</v>
      </c>
      <c r="I8570">
        <f>INDEX(results[Diesel],MATCH($A8570,results[Time period],0),)</f>
        <v>0</v>
      </c>
      <c r="J8570">
        <f>d[[#This Row],[d]]</f>
        <v>21203</v>
      </c>
    </row>
    <row r="8571" spans="1:10" x14ac:dyDescent="0.3">
      <c r="A8571" t="s">
        <v>8576</v>
      </c>
      <c r="B8571">
        <f>INDEX(results[Nuclear],MATCH($A8571,results[Time period],0),)</f>
        <v>11170</v>
      </c>
      <c r="C8571">
        <f>INDEX(results[Hydro],MATCH($A8571,results[Time period],0),)</f>
        <v>500</v>
      </c>
      <c r="D8571">
        <f>INDEX(results[CCGT],MATCH($A8571,results[Time period],0),)</f>
        <v>9086</v>
      </c>
      <c r="E8571">
        <f>InstalledCapacity!$B$7*pv[[#This Row],[pv]]</f>
        <v>0</v>
      </c>
      <c r="F8571">
        <f>InstalledCapacity!$B$8*wind_Onshore[[#This Row],[wind_Onshore]]</f>
        <v>0</v>
      </c>
      <c r="G8571">
        <f>InstalledCapacity!$B$9*wind_Offshore[[#This Row],[wind_Offshore]]</f>
        <v>0</v>
      </c>
      <c r="H8571">
        <f>INDEX(results[Coal],MATCH($A8571,results[Time period],0),)</f>
        <v>0</v>
      </c>
      <c r="I8571">
        <f>INDEX(results[Diesel],MATCH($A8571,results[Time period],0),)</f>
        <v>0</v>
      </c>
      <c r="J8571">
        <f>d[[#This Row],[d]]</f>
        <v>20756</v>
      </c>
    </row>
    <row r="8572" spans="1:10" x14ac:dyDescent="0.3">
      <c r="A8572" t="s">
        <v>8577</v>
      </c>
      <c r="B8572">
        <f>INDEX(results[Nuclear],MATCH($A8572,results[Time period],0),)</f>
        <v>11170</v>
      </c>
      <c r="C8572">
        <f>INDEX(results[Hydro],MATCH($A8572,results[Time period],0),)</f>
        <v>500</v>
      </c>
      <c r="D8572">
        <f>INDEX(results[CCGT],MATCH($A8572,results[Time period],0),)</f>
        <v>8998</v>
      </c>
      <c r="E8572">
        <f>InstalledCapacity!$B$7*pv[[#This Row],[pv]]</f>
        <v>0</v>
      </c>
      <c r="F8572">
        <f>InstalledCapacity!$B$8*wind_Onshore[[#This Row],[wind_Onshore]]</f>
        <v>0</v>
      </c>
      <c r="G8572">
        <f>InstalledCapacity!$B$9*wind_Offshore[[#This Row],[wind_Offshore]]</f>
        <v>0</v>
      </c>
      <c r="H8572">
        <f>INDEX(results[Coal],MATCH($A8572,results[Time period],0),)</f>
        <v>0</v>
      </c>
      <c r="I8572">
        <f>INDEX(results[Diesel],MATCH($A8572,results[Time period],0),)</f>
        <v>0</v>
      </c>
      <c r="J8572">
        <f>d[[#This Row],[d]]</f>
        <v>20668</v>
      </c>
    </row>
    <row r="8573" spans="1:10" x14ac:dyDescent="0.3">
      <c r="A8573" t="s">
        <v>8578</v>
      </c>
      <c r="B8573">
        <f>INDEX(results[Nuclear],MATCH($A8573,results[Time period],0),)</f>
        <v>11170</v>
      </c>
      <c r="C8573">
        <f>INDEX(results[Hydro],MATCH($A8573,results[Time period],0),)</f>
        <v>500</v>
      </c>
      <c r="D8573">
        <f>INDEX(results[CCGT],MATCH($A8573,results[Time period],0),)</f>
        <v>9403</v>
      </c>
      <c r="E8573">
        <f>InstalledCapacity!$B$7*pv[[#This Row],[pv]]</f>
        <v>0</v>
      </c>
      <c r="F8573">
        <f>InstalledCapacity!$B$8*wind_Onshore[[#This Row],[wind_Onshore]]</f>
        <v>0</v>
      </c>
      <c r="G8573">
        <f>InstalledCapacity!$B$9*wind_Offshore[[#This Row],[wind_Offshore]]</f>
        <v>0</v>
      </c>
      <c r="H8573">
        <f>INDEX(results[Coal],MATCH($A8573,results[Time period],0),)</f>
        <v>0</v>
      </c>
      <c r="I8573">
        <f>INDEX(results[Diesel],MATCH($A8573,results[Time period],0),)</f>
        <v>0</v>
      </c>
      <c r="J8573">
        <f>d[[#This Row],[d]]</f>
        <v>21073</v>
      </c>
    </row>
    <row r="8574" spans="1:10" x14ac:dyDescent="0.3">
      <c r="A8574" t="s">
        <v>8579</v>
      </c>
      <c r="B8574">
        <f>INDEX(results[Nuclear],MATCH($A8574,results[Time period],0),)</f>
        <v>11170</v>
      </c>
      <c r="C8574">
        <f>INDEX(results[Hydro],MATCH($A8574,results[Time period],0),)</f>
        <v>500</v>
      </c>
      <c r="D8574">
        <f>INDEX(results[CCGT],MATCH($A8574,results[Time period],0),)</f>
        <v>10092</v>
      </c>
      <c r="E8574">
        <f>InstalledCapacity!$B$7*pv[[#This Row],[pv]]</f>
        <v>0</v>
      </c>
      <c r="F8574">
        <f>InstalledCapacity!$B$8*wind_Onshore[[#This Row],[wind_Onshore]]</f>
        <v>0</v>
      </c>
      <c r="G8574">
        <f>InstalledCapacity!$B$9*wind_Offshore[[#This Row],[wind_Offshore]]</f>
        <v>0</v>
      </c>
      <c r="H8574">
        <f>INDEX(results[Coal],MATCH($A8574,results[Time period],0),)</f>
        <v>0</v>
      </c>
      <c r="I8574">
        <f>INDEX(results[Diesel],MATCH($A8574,results[Time period],0),)</f>
        <v>0</v>
      </c>
      <c r="J8574">
        <f>d[[#This Row],[d]]</f>
        <v>21762</v>
      </c>
    </row>
    <row r="8575" spans="1:10" x14ac:dyDescent="0.3">
      <c r="A8575" t="s">
        <v>8580</v>
      </c>
      <c r="B8575">
        <f>INDEX(results[Nuclear],MATCH($A8575,results[Time period],0),)</f>
        <v>11170</v>
      </c>
      <c r="C8575">
        <f>INDEX(results[Hydro],MATCH($A8575,results[Time period],0),)</f>
        <v>500</v>
      </c>
      <c r="D8575">
        <f>INDEX(results[CCGT],MATCH($A8575,results[Time period],0),)</f>
        <v>11224</v>
      </c>
      <c r="E8575">
        <f>InstalledCapacity!$B$7*pv[[#This Row],[pv]]</f>
        <v>0</v>
      </c>
      <c r="F8575">
        <f>InstalledCapacity!$B$8*wind_Onshore[[#This Row],[wind_Onshore]]</f>
        <v>0</v>
      </c>
      <c r="G8575">
        <f>InstalledCapacity!$B$9*wind_Offshore[[#This Row],[wind_Offshore]]</f>
        <v>0</v>
      </c>
      <c r="H8575">
        <f>INDEX(results[Coal],MATCH($A8575,results[Time period],0),)</f>
        <v>0</v>
      </c>
      <c r="I8575">
        <f>INDEX(results[Diesel],MATCH($A8575,results[Time period],0),)</f>
        <v>0</v>
      </c>
      <c r="J8575">
        <f>d[[#This Row],[d]]</f>
        <v>22894</v>
      </c>
    </row>
    <row r="8576" spans="1:10" x14ac:dyDescent="0.3">
      <c r="A8576" t="s">
        <v>8581</v>
      </c>
      <c r="B8576">
        <f>INDEX(results[Nuclear],MATCH($A8576,results[Time period],0),)</f>
        <v>11170</v>
      </c>
      <c r="C8576">
        <f>INDEX(results[Hydro],MATCH($A8576,results[Time period],0),)</f>
        <v>500</v>
      </c>
      <c r="D8576">
        <f>INDEX(results[CCGT],MATCH($A8576,results[Time period],0),)</f>
        <v>12799</v>
      </c>
      <c r="E8576">
        <f>InstalledCapacity!$B$7*pv[[#This Row],[pv]]</f>
        <v>0</v>
      </c>
      <c r="F8576">
        <f>InstalledCapacity!$B$8*wind_Onshore[[#This Row],[wind_Onshore]]</f>
        <v>0</v>
      </c>
      <c r="G8576">
        <f>InstalledCapacity!$B$9*wind_Offshore[[#This Row],[wind_Offshore]]</f>
        <v>0</v>
      </c>
      <c r="H8576">
        <f>INDEX(results[Coal],MATCH($A8576,results[Time period],0),)</f>
        <v>0</v>
      </c>
      <c r="I8576">
        <f>INDEX(results[Diesel],MATCH($A8576,results[Time period],0),)</f>
        <v>0</v>
      </c>
      <c r="J8576">
        <f>d[[#This Row],[d]]</f>
        <v>24469</v>
      </c>
    </row>
    <row r="8577" spans="1:10" x14ac:dyDescent="0.3">
      <c r="A8577" t="s">
        <v>8582</v>
      </c>
      <c r="B8577">
        <f>INDEX(results[Nuclear],MATCH($A8577,results[Time period],0),)</f>
        <v>11170</v>
      </c>
      <c r="C8577">
        <f>INDEX(results[Hydro],MATCH($A8577,results[Time period],0),)</f>
        <v>500</v>
      </c>
      <c r="D8577">
        <f>INDEX(results[CCGT],MATCH($A8577,results[Time period],0),)</f>
        <v>14046</v>
      </c>
      <c r="E8577">
        <f>InstalledCapacity!$B$7*pv[[#This Row],[pv]]</f>
        <v>0</v>
      </c>
      <c r="F8577">
        <f>InstalledCapacity!$B$8*wind_Onshore[[#This Row],[wind_Onshore]]</f>
        <v>0</v>
      </c>
      <c r="G8577">
        <f>InstalledCapacity!$B$9*wind_Offshore[[#This Row],[wind_Offshore]]</f>
        <v>0</v>
      </c>
      <c r="H8577">
        <f>INDEX(results[Coal],MATCH($A8577,results[Time period],0),)</f>
        <v>0</v>
      </c>
      <c r="I8577">
        <f>INDEX(results[Diesel],MATCH($A8577,results[Time period],0),)</f>
        <v>0</v>
      </c>
      <c r="J8577">
        <f>d[[#This Row],[d]]</f>
        <v>25716</v>
      </c>
    </row>
    <row r="8578" spans="1:10" x14ac:dyDescent="0.3">
      <c r="A8578" t="s">
        <v>8583</v>
      </c>
      <c r="B8578">
        <f>INDEX(results[Nuclear],MATCH($A8578,results[Time period],0),)</f>
        <v>11170</v>
      </c>
      <c r="C8578">
        <f>INDEX(results[Hydro],MATCH($A8578,results[Time period],0),)</f>
        <v>500</v>
      </c>
      <c r="D8578">
        <f>INDEX(results[CCGT],MATCH($A8578,results[Time period],0),)</f>
        <v>14643</v>
      </c>
      <c r="E8578">
        <f>InstalledCapacity!$B$7*pv[[#This Row],[pv]]</f>
        <v>0</v>
      </c>
      <c r="F8578">
        <f>InstalledCapacity!$B$8*wind_Onshore[[#This Row],[wind_Onshore]]</f>
        <v>0</v>
      </c>
      <c r="G8578">
        <f>InstalledCapacity!$B$9*wind_Offshore[[#This Row],[wind_Offshore]]</f>
        <v>0</v>
      </c>
      <c r="H8578">
        <f>INDEX(results[Coal],MATCH($A8578,results[Time period],0),)</f>
        <v>0</v>
      </c>
      <c r="I8578">
        <f>INDEX(results[Diesel],MATCH($A8578,results[Time period],0),)</f>
        <v>0</v>
      </c>
      <c r="J8578">
        <f>d[[#This Row],[d]]</f>
        <v>26313</v>
      </c>
    </row>
    <row r="8579" spans="1:10" x14ac:dyDescent="0.3">
      <c r="A8579" t="s">
        <v>8584</v>
      </c>
      <c r="B8579">
        <f>INDEX(results[Nuclear],MATCH($A8579,results[Time period],0),)</f>
        <v>11170</v>
      </c>
      <c r="C8579">
        <f>INDEX(results[Hydro],MATCH($A8579,results[Time period],0),)</f>
        <v>500</v>
      </c>
      <c r="D8579">
        <f>INDEX(results[CCGT],MATCH($A8579,results[Time period],0),)</f>
        <v>13824</v>
      </c>
      <c r="E8579">
        <f>InstalledCapacity!$B$7*pv[[#This Row],[pv]]</f>
        <v>0</v>
      </c>
      <c r="F8579">
        <f>InstalledCapacity!$B$8*wind_Onshore[[#This Row],[wind_Onshore]]</f>
        <v>0</v>
      </c>
      <c r="G8579">
        <f>InstalledCapacity!$B$9*wind_Offshore[[#This Row],[wind_Offshore]]</f>
        <v>0</v>
      </c>
      <c r="H8579">
        <f>INDEX(results[Coal],MATCH($A8579,results[Time period],0),)</f>
        <v>0</v>
      </c>
      <c r="I8579">
        <f>INDEX(results[Diesel],MATCH($A8579,results[Time period],0),)</f>
        <v>0</v>
      </c>
      <c r="J8579">
        <f>d[[#This Row],[d]]</f>
        <v>25494</v>
      </c>
    </row>
    <row r="8580" spans="1:10" x14ac:dyDescent="0.3">
      <c r="A8580" t="s">
        <v>8585</v>
      </c>
      <c r="B8580">
        <f>INDEX(results[Nuclear],MATCH($A8580,results[Time period],0),)</f>
        <v>11170</v>
      </c>
      <c r="C8580">
        <f>INDEX(results[Hydro],MATCH($A8580,results[Time period],0),)</f>
        <v>500</v>
      </c>
      <c r="D8580">
        <f>INDEX(results[CCGT],MATCH($A8580,results[Time period],0),)</f>
        <v>12753</v>
      </c>
      <c r="E8580">
        <f>InstalledCapacity!$B$7*pv[[#This Row],[pv]]</f>
        <v>0</v>
      </c>
      <c r="F8580">
        <f>InstalledCapacity!$B$8*wind_Onshore[[#This Row],[wind_Onshore]]</f>
        <v>0</v>
      </c>
      <c r="G8580">
        <f>InstalledCapacity!$B$9*wind_Offshore[[#This Row],[wind_Offshore]]</f>
        <v>0</v>
      </c>
      <c r="H8580">
        <f>INDEX(results[Coal],MATCH($A8580,results[Time period],0),)</f>
        <v>0</v>
      </c>
      <c r="I8580">
        <f>INDEX(results[Diesel],MATCH($A8580,results[Time period],0),)</f>
        <v>0</v>
      </c>
      <c r="J8580">
        <f>d[[#This Row],[d]]</f>
        <v>24423</v>
      </c>
    </row>
    <row r="8581" spans="1:10" x14ac:dyDescent="0.3">
      <c r="A8581" t="s">
        <v>8586</v>
      </c>
      <c r="B8581">
        <f>INDEX(results[Nuclear],MATCH($A8581,results[Time period],0),)</f>
        <v>11170</v>
      </c>
      <c r="C8581">
        <f>INDEX(results[Hydro],MATCH($A8581,results[Time period],0),)</f>
        <v>500</v>
      </c>
      <c r="D8581">
        <f>INDEX(results[CCGT],MATCH($A8581,results[Time period],0),)</f>
        <v>11564</v>
      </c>
      <c r="E8581">
        <f>InstalledCapacity!$B$7*pv[[#This Row],[pv]]</f>
        <v>0</v>
      </c>
      <c r="F8581">
        <f>InstalledCapacity!$B$8*wind_Onshore[[#This Row],[wind_Onshore]]</f>
        <v>0</v>
      </c>
      <c r="G8581">
        <f>InstalledCapacity!$B$9*wind_Offshore[[#This Row],[wind_Offshore]]</f>
        <v>0</v>
      </c>
      <c r="H8581">
        <f>INDEX(results[Coal],MATCH($A8581,results[Time period],0),)</f>
        <v>0</v>
      </c>
      <c r="I8581">
        <f>INDEX(results[Diesel],MATCH($A8581,results[Time period],0),)</f>
        <v>0</v>
      </c>
      <c r="J8581">
        <f>d[[#This Row],[d]]</f>
        <v>23234</v>
      </c>
    </row>
    <row r="8582" spans="1:10" x14ac:dyDescent="0.3">
      <c r="A8582" t="s">
        <v>8587</v>
      </c>
      <c r="B8582">
        <f>INDEX(results[Nuclear],MATCH($A8582,results[Time period],0),)</f>
        <v>11170</v>
      </c>
      <c r="C8582">
        <f>INDEX(results[Hydro],MATCH($A8582,results[Time period],0),)</f>
        <v>500</v>
      </c>
      <c r="D8582">
        <f>INDEX(results[CCGT],MATCH($A8582,results[Time period],0),)</f>
        <v>10500</v>
      </c>
      <c r="E8582">
        <f>InstalledCapacity!$B$7*pv[[#This Row],[pv]]</f>
        <v>0</v>
      </c>
      <c r="F8582">
        <f>InstalledCapacity!$B$8*wind_Onshore[[#This Row],[wind_Onshore]]</f>
        <v>0</v>
      </c>
      <c r="G8582">
        <f>InstalledCapacity!$B$9*wind_Offshore[[#This Row],[wind_Offshore]]</f>
        <v>0</v>
      </c>
      <c r="H8582">
        <f>INDEX(results[Coal],MATCH($A8582,results[Time period],0),)</f>
        <v>0</v>
      </c>
      <c r="I8582">
        <f>INDEX(results[Diesel],MATCH($A8582,results[Time period],0),)</f>
        <v>0</v>
      </c>
      <c r="J8582">
        <f>d[[#This Row],[d]]</f>
        <v>22170</v>
      </c>
    </row>
    <row r="8583" spans="1:10" x14ac:dyDescent="0.3">
      <c r="A8583" t="s">
        <v>8588</v>
      </c>
      <c r="B8583">
        <f>INDEX(results[Nuclear],MATCH($A8583,results[Time period],0),)</f>
        <v>11170</v>
      </c>
      <c r="C8583">
        <f>INDEX(results[Hydro],MATCH($A8583,results[Time period],0),)</f>
        <v>500</v>
      </c>
      <c r="D8583">
        <f>INDEX(results[CCGT],MATCH($A8583,results[Time period],0),)</f>
        <v>9315.9500000000007</v>
      </c>
      <c r="E8583">
        <f>InstalledCapacity!$B$7*pv[[#This Row],[pv]]</f>
        <v>232.04999999999998</v>
      </c>
      <c r="F8583">
        <f>InstalledCapacity!$B$8*wind_Onshore[[#This Row],[wind_Onshore]]</f>
        <v>0</v>
      </c>
      <c r="G8583">
        <f>InstalledCapacity!$B$9*wind_Offshore[[#This Row],[wind_Offshore]]</f>
        <v>0</v>
      </c>
      <c r="H8583">
        <f>INDEX(results[Coal],MATCH($A8583,results[Time period],0),)</f>
        <v>0</v>
      </c>
      <c r="I8583">
        <f>INDEX(results[Diesel],MATCH($A8583,results[Time period],0),)</f>
        <v>0</v>
      </c>
      <c r="J8583">
        <f>d[[#This Row],[d]]</f>
        <v>21218</v>
      </c>
    </row>
    <row r="8584" spans="1:10" x14ac:dyDescent="0.3">
      <c r="A8584" t="s">
        <v>8589</v>
      </c>
      <c r="B8584">
        <f>INDEX(results[Nuclear],MATCH($A8584,results[Time period],0),)</f>
        <v>11170</v>
      </c>
      <c r="C8584">
        <f>INDEX(results[Hydro],MATCH($A8584,results[Time period],0),)</f>
        <v>500</v>
      </c>
      <c r="D8584">
        <f>INDEX(results[CCGT],MATCH($A8584,results[Time period],0),)</f>
        <v>8007.45</v>
      </c>
      <c r="E8584">
        <f>InstalledCapacity!$B$7*pv[[#This Row],[pv]]</f>
        <v>1124.55</v>
      </c>
      <c r="F8584">
        <f>InstalledCapacity!$B$8*wind_Onshore[[#This Row],[wind_Onshore]]</f>
        <v>0</v>
      </c>
      <c r="G8584">
        <f>InstalledCapacity!$B$9*wind_Offshore[[#This Row],[wind_Offshore]]</f>
        <v>0</v>
      </c>
      <c r="H8584">
        <f>INDEX(results[Coal],MATCH($A8584,results[Time period],0),)</f>
        <v>0</v>
      </c>
      <c r="I8584">
        <f>INDEX(results[Diesel],MATCH($A8584,results[Time period],0),)</f>
        <v>0</v>
      </c>
      <c r="J8584">
        <f>d[[#This Row],[d]]</f>
        <v>20802</v>
      </c>
    </row>
    <row r="8585" spans="1:10" x14ac:dyDescent="0.3">
      <c r="A8585" t="s">
        <v>8590</v>
      </c>
      <c r="B8585">
        <f>INDEX(results[Nuclear],MATCH($A8585,results[Time period],0),)</f>
        <v>11170</v>
      </c>
      <c r="C8585">
        <f>INDEX(results[Hydro],MATCH($A8585,results[Time period],0),)</f>
        <v>500</v>
      </c>
      <c r="D8585">
        <f>INDEX(results[CCGT],MATCH($A8585,results[Time period],0),)</f>
        <v>7287.15</v>
      </c>
      <c r="E8585">
        <f>InstalledCapacity!$B$7*pv[[#This Row],[pv]]</f>
        <v>1802.8500000000001</v>
      </c>
      <c r="F8585">
        <f>InstalledCapacity!$B$8*wind_Onshore[[#This Row],[wind_Onshore]]</f>
        <v>0</v>
      </c>
      <c r="G8585">
        <f>InstalledCapacity!$B$9*wind_Offshore[[#This Row],[wind_Offshore]]</f>
        <v>0</v>
      </c>
      <c r="H8585">
        <f>INDEX(results[Coal],MATCH($A8585,results[Time period],0),)</f>
        <v>0</v>
      </c>
      <c r="I8585">
        <f>INDEX(results[Diesel],MATCH($A8585,results[Time period],0),)</f>
        <v>0</v>
      </c>
      <c r="J8585">
        <f>d[[#This Row],[d]]</f>
        <v>20760</v>
      </c>
    </row>
    <row r="8586" spans="1:10" x14ac:dyDescent="0.3">
      <c r="A8586" t="s">
        <v>8591</v>
      </c>
      <c r="B8586">
        <f>INDEX(results[Nuclear],MATCH($A8586,results[Time period],0),)</f>
        <v>11170</v>
      </c>
      <c r="C8586">
        <f>INDEX(results[Hydro],MATCH($A8586,results[Time period],0),)</f>
        <v>500</v>
      </c>
      <c r="D8586">
        <f>INDEX(results[CCGT],MATCH($A8586,results[Time period],0),)</f>
        <v>6662.25</v>
      </c>
      <c r="E8586">
        <f>InstalledCapacity!$B$7*pv[[#This Row],[pv]]</f>
        <v>3123.75</v>
      </c>
      <c r="F8586">
        <f>InstalledCapacity!$B$8*wind_Onshore[[#This Row],[wind_Onshore]]</f>
        <v>0</v>
      </c>
      <c r="G8586">
        <f>InstalledCapacity!$B$9*wind_Offshore[[#This Row],[wind_Offshore]]</f>
        <v>0</v>
      </c>
      <c r="H8586">
        <f>INDEX(results[Coal],MATCH($A8586,results[Time period],0),)</f>
        <v>0</v>
      </c>
      <c r="I8586">
        <f>INDEX(results[Diesel],MATCH($A8586,results[Time period],0),)</f>
        <v>0</v>
      </c>
      <c r="J8586">
        <f>d[[#This Row],[d]]</f>
        <v>21456</v>
      </c>
    </row>
    <row r="8587" spans="1:10" x14ac:dyDescent="0.3">
      <c r="A8587" t="s">
        <v>8592</v>
      </c>
      <c r="B8587">
        <f>INDEX(results[Nuclear],MATCH($A8587,results[Time period],0),)</f>
        <v>11170</v>
      </c>
      <c r="C8587">
        <f>INDEX(results[Hydro],MATCH($A8587,results[Time period],0),)</f>
        <v>500</v>
      </c>
      <c r="D8587">
        <f>INDEX(results[CCGT],MATCH($A8587,results[Time period],0),)</f>
        <v>8600.75</v>
      </c>
      <c r="E8587">
        <f>InstalledCapacity!$B$7*pv[[#This Row],[pv]]</f>
        <v>2945.25</v>
      </c>
      <c r="F8587">
        <f>InstalledCapacity!$B$8*wind_Onshore[[#This Row],[wind_Onshore]]</f>
        <v>0</v>
      </c>
      <c r="G8587">
        <f>InstalledCapacity!$B$9*wind_Offshore[[#This Row],[wind_Offshore]]</f>
        <v>0</v>
      </c>
      <c r="H8587">
        <f>INDEX(results[Coal],MATCH($A8587,results[Time period],0),)</f>
        <v>0</v>
      </c>
      <c r="I8587">
        <f>INDEX(results[Diesel],MATCH($A8587,results[Time period],0),)</f>
        <v>0</v>
      </c>
      <c r="J8587">
        <f>d[[#This Row],[d]]</f>
        <v>23216</v>
      </c>
    </row>
    <row r="8588" spans="1:10" x14ac:dyDescent="0.3">
      <c r="A8588" t="s">
        <v>8593</v>
      </c>
      <c r="B8588">
        <f>INDEX(results[Nuclear],MATCH($A8588,results[Time period],0),)</f>
        <v>11170</v>
      </c>
      <c r="C8588">
        <f>INDEX(results[Hydro],MATCH($A8588,results[Time period],0),)</f>
        <v>500</v>
      </c>
      <c r="D8588">
        <f>INDEX(results[CCGT],MATCH($A8588,results[Time period],0),)</f>
        <v>11019.5</v>
      </c>
      <c r="E8588">
        <f>InstalledCapacity!$B$7*pv[[#This Row],[pv]]</f>
        <v>1606.5</v>
      </c>
      <c r="F8588">
        <f>InstalledCapacity!$B$8*wind_Onshore[[#This Row],[wind_Onshore]]</f>
        <v>0</v>
      </c>
      <c r="G8588">
        <f>InstalledCapacity!$B$9*wind_Offshore[[#This Row],[wind_Offshore]]</f>
        <v>0</v>
      </c>
      <c r="H8588">
        <f>INDEX(results[Coal],MATCH($A8588,results[Time period],0),)</f>
        <v>0</v>
      </c>
      <c r="I8588">
        <f>INDEX(results[Diesel],MATCH($A8588,results[Time period],0),)</f>
        <v>0</v>
      </c>
      <c r="J8588">
        <f>d[[#This Row],[d]]</f>
        <v>24296</v>
      </c>
    </row>
    <row r="8589" spans="1:10" x14ac:dyDescent="0.3">
      <c r="A8589" t="s">
        <v>8594</v>
      </c>
      <c r="B8589">
        <f>INDEX(results[Nuclear],MATCH($A8589,results[Time period],0),)</f>
        <v>11170</v>
      </c>
      <c r="C8589">
        <f>INDEX(results[Hydro],MATCH($A8589,results[Time period],0),)</f>
        <v>500</v>
      </c>
      <c r="D8589">
        <f>INDEX(results[CCGT],MATCH($A8589,results[Time period],0),)</f>
        <v>11036.5</v>
      </c>
      <c r="E8589">
        <f>InstalledCapacity!$B$7*pv[[#This Row],[pv]]</f>
        <v>1963.5</v>
      </c>
      <c r="F8589">
        <f>InstalledCapacity!$B$8*wind_Onshore[[#This Row],[wind_Onshore]]</f>
        <v>0</v>
      </c>
      <c r="G8589">
        <f>InstalledCapacity!$B$9*wind_Offshore[[#This Row],[wind_Offshore]]</f>
        <v>0</v>
      </c>
      <c r="H8589">
        <f>INDEX(results[Coal],MATCH($A8589,results[Time period],0),)</f>
        <v>0</v>
      </c>
      <c r="I8589">
        <f>INDEX(results[Diesel],MATCH($A8589,results[Time period],0),)</f>
        <v>0</v>
      </c>
      <c r="J8589">
        <f>d[[#This Row],[d]]</f>
        <v>24670</v>
      </c>
    </row>
    <row r="8590" spans="1:10" x14ac:dyDescent="0.3">
      <c r="A8590" t="s">
        <v>8595</v>
      </c>
      <c r="B8590">
        <f>INDEX(results[Nuclear],MATCH($A8590,results[Time period],0),)</f>
        <v>11170</v>
      </c>
      <c r="C8590">
        <f>INDEX(results[Hydro],MATCH($A8590,results[Time period],0),)</f>
        <v>500</v>
      </c>
      <c r="D8590">
        <f>INDEX(results[CCGT],MATCH($A8590,results[Time period],0),)</f>
        <v>11842.8</v>
      </c>
      <c r="E8590">
        <f>InstalledCapacity!$B$7*pv[[#This Row],[pv]]</f>
        <v>1642.2</v>
      </c>
      <c r="F8590">
        <f>InstalledCapacity!$B$8*wind_Onshore[[#This Row],[wind_Onshore]]</f>
        <v>0</v>
      </c>
      <c r="G8590">
        <f>InstalledCapacity!$B$9*wind_Offshore[[#This Row],[wind_Offshore]]</f>
        <v>0</v>
      </c>
      <c r="H8590">
        <f>INDEX(results[Coal],MATCH($A8590,results[Time period],0),)</f>
        <v>0</v>
      </c>
      <c r="I8590">
        <f>INDEX(results[Diesel],MATCH($A8590,results[Time period],0),)</f>
        <v>0</v>
      </c>
      <c r="J8590">
        <f>d[[#This Row],[d]]</f>
        <v>25155</v>
      </c>
    </row>
    <row r="8591" spans="1:10" x14ac:dyDescent="0.3">
      <c r="A8591" t="s">
        <v>8596</v>
      </c>
      <c r="B8591">
        <f>INDEX(results[Nuclear],MATCH($A8591,results[Time period],0),)</f>
        <v>11170</v>
      </c>
      <c r="C8591">
        <f>INDEX(results[Hydro],MATCH($A8591,results[Time period],0),)</f>
        <v>500</v>
      </c>
      <c r="D8591">
        <f>INDEX(results[CCGT],MATCH($A8591,results[Time period],0),)</f>
        <v>13262.95</v>
      </c>
      <c r="E8591">
        <f>InstalledCapacity!$B$7*pv[[#This Row],[pv]]</f>
        <v>589.05000000000007</v>
      </c>
      <c r="F8591">
        <f>InstalledCapacity!$B$8*wind_Onshore[[#This Row],[wind_Onshore]]</f>
        <v>0</v>
      </c>
      <c r="G8591">
        <f>InstalledCapacity!$B$9*wind_Offshore[[#This Row],[wind_Offshore]]</f>
        <v>0</v>
      </c>
      <c r="H8591">
        <f>INDEX(results[Coal],MATCH($A8591,results[Time period],0),)</f>
        <v>0</v>
      </c>
      <c r="I8591">
        <f>INDEX(results[Diesel],MATCH($A8591,results[Time period],0),)</f>
        <v>0</v>
      </c>
      <c r="J8591">
        <f>d[[#This Row],[d]]</f>
        <v>25522</v>
      </c>
    </row>
    <row r="8592" spans="1:10" x14ac:dyDescent="0.3">
      <c r="A8592" t="s">
        <v>8597</v>
      </c>
      <c r="B8592">
        <f>INDEX(results[Nuclear],MATCH($A8592,results[Time period],0),)</f>
        <v>11170</v>
      </c>
      <c r="C8592">
        <f>INDEX(results[Hydro],MATCH($A8592,results[Time period],0),)</f>
        <v>500</v>
      </c>
      <c r="D8592">
        <f>INDEX(results[CCGT],MATCH($A8592,results[Time period],0),)</f>
        <v>13850</v>
      </c>
      <c r="E8592">
        <f>InstalledCapacity!$B$7*pv[[#This Row],[pv]]</f>
        <v>0</v>
      </c>
      <c r="F8592">
        <f>InstalledCapacity!$B$8*wind_Onshore[[#This Row],[wind_Onshore]]</f>
        <v>0</v>
      </c>
      <c r="G8592">
        <f>InstalledCapacity!$B$9*wind_Offshore[[#This Row],[wind_Offshore]]</f>
        <v>0</v>
      </c>
      <c r="H8592">
        <f>INDEX(results[Coal],MATCH($A8592,results[Time period],0),)</f>
        <v>0</v>
      </c>
      <c r="I8592">
        <f>INDEX(results[Diesel],MATCH($A8592,results[Time period],0),)</f>
        <v>0</v>
      </c>
      <c r="J8592">
        <f>d[[#This Row],[d]]</f>
        <v>25520</v>
      </c>
    </row>
    <row r="8593" spans="1:10" x14ac:dyDescent="0.3">
      <c r="A8593" t="s">
        <v>8598</v>
      </c>
      <c r="B8593">
        <f>INDEX(results[Nuclear],MATCH($A8593,results[Time period],0),)</f>
        <v>11170</v>
      </c>
      <c r="C8593">
        <f>INDEX(results[Hydro],MATCH($A8593,results[Time period],0),)</f>
        <v>500</v>
      </c>
      <c r="D8593">
        <f>INDEX(results[CCGT],MATCH($A8593,results[Time period],0),)</f>
        <v>13563</v>
      </c>
      <c r="E8593">
        <f>InstalledCapacity!$B$7*pv[[#This Row],[pv]]</f>
        <v>0</v>
      </c>
      <c r="F8593">
        <f>InstalledCapacity!$B$8*wind_Onshore[[#This Row],[wind_Onshore]]</f>
        <v>0</v>
      </c>
      <c r="G8593">
        <f>InstalledCapacity!$B$9*wind_Offshore[[#This Row],[wind_Offshore]]</f>
        <v>0</v>
      </c>
      <c r="H8593">
        <f>INDEX(results[Coal],MATCH($A8593,results[Time period],0),)</f>
        <v>0</v>
      </c>
      <c r="I8593">
        <f>INDEX(results[Diesel],MATCH($A8593,results[Time period],0),)</f>
        <v>0</v>
      </c>
      <c r="J8593">
        <f>d[[#This Row],[d]]</f>
        <v>25233</v>
      </c>
    </row>
    <row r="8594" spans="1:10" x14ac:dyDescent="0.3">
      <c r="A8594" t="s">
        <v>8599</v>
      </c>
      <c r="B8594">
        <f>INDEX(results[Nuclear],MATCH($A8594,results[Time period],0),)</f>
        <v>11170</v>
      </c>
      <c r="C8594">
        <f>INDEX(results[Hydro],MATCH($A8594,results[Time period],0),)</f>
        <v>500</v>
      </c>
      <c r="D8594">
        <f>INDEX(results[CCGT],MATCH($A8594,results[Time period],0),)</f>
        <v>13372</v>
      </c>
      <c r="E8594">
        <f>InstalledCapacity!$B$7*pv[[#This Row],[pv]]</f>
        <v>0</v>
      </c>
      <c r="F8594">
        <f>InstalledCapacity!$B$8*wind_Onshore[[#This Row],[wind_Onshore]]</f>
        <v>0</v>
      </c>
      <c r="G8594">
        <f>InstalledCapacity!$B$9*wind_Offshore[[#This Row],[wind_Offshore]]</f>
        <v>0</v>
      </c>
      <c r="H8594">
        <f>INDEX(results[Coal],MATCH($A8594,results[Time period],0),)</f>
        <v>0</v>
      </c>
      <c r="I8594">
        <f>INDEX(results[Diesel],MATCH($A8594,results[Time period],0),)</f>
        <v>0</v>
      </c>
      <c r="J8594">
        <f>d[[#This Row],[d]]</f>
        <v>25042</v>
      </c>
    </row>
    <row r="8595" spans="1:10" x14ac:dyDescent="0.3">
      <c r="A8595" t="s">
        <v>8600</v>
      </c>
      <c r="B8595">
        <f>INDEX(results[Nuclear],MATCH($A8595,results[Time period],0),)</f>
        <v>11170</v>
      </c>
      <c r="C8595">
        <f>INDEX(results[Hydro],MATCH($A8595,results[Time period],0),)</f>
        <v>500</v>
      </c>
      <c r="D8595">
        <f>INDEX(results[CCGT],MATCH($A8595,results[Time period],0),)</f>
        <v>13465</v>
      </c>
      <c r="E8595">
        <f>InstalledCapacity!$B$7*pv[[#This Row],[pv]]</f>
        <v>0</v>
      </c>
      <c r="F8595">
        <f>InstalledCapacity!$B$8*wind_Onshore[[#This Row],[wind_Onshore]]</f>
        <v>0</v>
      </c>
      <c r="G8595">
        <f>InstalledCapacity!$B$9*wind_Offshore[[#This Row],[wind_Offshore]]</f>
        <v>0</v>
      </c>
      <c r="H8595">
        <f>INDEX(results[Coal],MATCH($A8595,results[Time period],0),)</f>
        <v>0</v>
      </c>
      <c r="I8595">
        <f>INDEX(results[Diesel],MATCH($A8595,results[Time period],0),)</f>
        <v>0</v>
      </c>
      <c r="J8595">
        <f>d[[#This Row],[d]]</f>
        <v>25135</v>
      </c>
    </row>
    <row r="8596" spans="1:10" x14ac:dyDescent="0.3">
      <c r="A8596" t="s">
        <v>8601</v>
      </c>
      <c r="B8596">
        <f>INDEX(results[Nuclear],MATCH($A8596,results[Time period],0),)</f>
        <v>11170</v>
      </c>
      <c r="C8596">
        <f>INDEX(results[Hydro],MATCH($A8596,results[Time period],0),)</f>
        <v>500</v>
      </c>
      <c r="D8596">
        <f>INDEX(results[CCGT],MATCH($A8596,results[Time period],0),)</f>
        <v>13812</v>
      </c>
      <c r="E8596">
        <f>InstalledCapacity!$B$7*pv[[#This Row],[pv]]</f>
        <v>0</v>
      </c>
      <c r="F8596">
        <f>InstalledCapacity!$B$8*wind_Onshore[[#This Row],[wind_Onshore]]</f>
        <v>0</v>
      </c>
      <c r="G8596">
        <f>InstalledCapacity!$B$9*wind_Offshore[[#This Row],[wind_Offshore]]</f>
        <v>0</v>
      </c>
      <c r="H8596">
        <f>INDEX(results[Coal],MATCH($A8596,results[Time period],0),)</f>
        <v>0</v>
      </c>
      <c r="I8596">
        <f>INDEX(results[Diesel],MATCH($A8596,results[Time period],0),)</f>
        <v>0</v>
      </c>
      <c r="J8596">
        <f>d[[#This Row],[d]]</f>
        <v>25482</v>
      </c>
    </row>
    <row r="8597" spans="1:10" x14ac:dyDescent="0.3">
      <c r="A8597" t="s">
        <v>8602</v>
      </c>
      <c r="B8597">
        <f>INDEX(results[Nuclear],MATCH($A8597,results[Time period],0),)</f>
        <v>11170</v>
      </c>
      <c r="C8597">
        <f>INDEX(results[Hydro],MATCH($A8597,results[Time period],0),)</f>
        <v>500</v>
      </c>
      <c r="D8597">
        <f>INDEX(results[CCGT],MATCH($A8597,results[Time period],0),)</f>
        <v>14312</v>
      </c>
      <c r="E8597">
        <f>InstalledCapacity!$B$7*pv[[#This Row],[pv]]</f>
        <v>0</v>
      </c>
      <c r="F8597">
        <f>InstalledCapacity!$B$8*wind_Onshore[[#This Row],[wind_Onshore]]</f>
        <v>0</v>
      </c>
      <c r="G8597">
        <f>InstalledCapacity!$B$9*wind_Offshore[[#This Row],[wind_Offshore]]</f>
        <v>0</v>
      </c>
      <c r="H8597">
        <f>INDEX(results[Coal],MATCH($A8597,results[Time period],0),)</f>
        <v>0</v>
      </c>
      <c r="I8597">
        <f>INDEX(results[Diesel],MATCH($A8597,results[Time period],0),)</f>
        <v>0</v>
      </c>
      <c r="J8597">
        <f>d[[#This Row],[d]]</f>
        <v>25982</v>
      </c>
    </row>
    <row r="8598" spans="1:10" x14ac:dyDescent="0.3">
      <c r="A8598" t="s">
        <v>8603</v>
      </c>
      <c r="B8598">
        <f>INDEX(results[Nuclear],MATCH($A8598,results[Time period],0),)</f>
        <v>11170</v>
      </c>
      <c r="C8598">
        <f>INDEX(results[Hydro],MATCH($A8598,results[Time period],0),)</f>
        <v>500</v>
      </c>
      <c r="D8598">
        <f>INDEX(results[CCGT],MATCH($A8598,results[Time period],0),)</f>
        <v>15058</v>
      </c>
      <c r="E8598">
        <f>InstalledCapacity!$B$7*pv[[#This Row],[pv]]</f>
        <v>0</v>
      </c>
      <c r="F8598">
        <f>InstalledCapacity!$B$8*wind_Onshore[[#This Row],[wind_Onshore]]</f>
        <v>0</v>
      </c>
      <c r="G8598">
        <f>InstalledCapacity!$B$9*wind_Offshore[[#This Row],[wind_Offshore]]</f>
        <v>0</v>
      </c>
      <c r="H8598">
        <f>INDEX(results[Coal],MATCH($A8598,results[Time period],0),)</f>
        <v>0</v>
      </c>
      <c r="I8598">
        <f>INDEX(results[Diesel],MATCH($A8598,results[Time period],0),)</f>
        <v>0</v>
      </c>
      <c r="J8598">
        <f>d[[#This Row],[d]]</f>
        <v>26728</v>
      </c>
    </row>
    <row r="8599" spans="1:10" x14ac:dyDescent="0.3">
      <c r="A8599" t="s">
        <v>8604</v>
      </c>
      <c r="B8599">
        <f>INDEX(results[Nuclear],MATCH($A8599,results[Time period],0),)</f>
        <v>11170</v>
      </c>
      <c r="C8599">
        <f>INDEX(results[Hydro],MATCH($A8599,results[Time period],0),)</f>
        <v>500</v>
      </c>
      <c r="D8599">
        <f>INDEX(results[CCGT],MATCH($A8599,results[Time period],0),)</f>
        <v>16023</v>
      </c>
      <c r="E8599">
        <f>InstalledCapacity!$B$7*pv[[#This Row],[pv]]</f>
        <v>0</v>
      </c>
      <c r="F8599">
        <f>InstalledCapacity!$B$8*wind_Onshore[[#This Row],[wind_Onshore]]</f>
        <v>0</v>
      </c>
      <c r="G8599">
        <f>InstalledCapacity!$B$9*wind_Offshore[[#This Row],[wind_Offshore]]</f>
        <v>0</v>
      </c>
      <c r="H8599">
        <f>INDEX(results[Coal],MATCH($A8599,results[Time period],0),)</f>
        <v>0</v>
      </c>
      <c r="I8599">
        <f>INDEX(results[Diesel],MATCH($A8599,results[Time period],0),)</f>
        <v>0</v>
      </c>
      <c r="J8599">
        <f>d[[#This Row],[d]]</f>
        <v>27693</v>
      </c>
    </row>
    <row r="8600" spans="1:10" x14ac:dyDescent="0.3">
      <c r="A8600" t="s">
        <v>8605</v>
      </c>
      <c r="B8600">
        <f>INDEX(results[Nuclear],MATCH($A8600,results[Time period],0),)</f>
        <v>11170</v>
      </c>
      <c r="C8600">
        <f>INDEX(results[Hydro],MATCH($A8600,results[Time period],0),)</f>
        <v>500</v>
      </c>
      <c r="D8600">
        <f>INDEX(results[CCGT],MATCH($A8600,results[Time period],0),)</f>
        <v>17216</v>
      </c>
      <c r="E8600">
        <f>InstalledCapacity!$B$7*pv[[#This Row],[pv]]</f>
        <v>0</v>
      </c>
      <c r="F8600">
        <f>InstalledCapacity!$B$8*wind_Onshore[[#This Row],[wind_Onshore]]</f>
        <v>0</v>
      </c>
      <c r="G8600">
        <f>InstalledCapacity!$B$9*wind_Offshore[[#This Row],[wind_Offshore]]</f>
        <v>0</v>
      </c>
      <c r="H8600">
        <f>INDEX(results[Coal],MATCH($A8600,results[Time period],0),)</f>
        <v>0</v>
      </c>
      <c r="I8600">
        <f>INDEX(results[Diesel],MATCH($A8600,results[Time period],0),)</f>
        <v>0</v>
      </c>
      <c r="J8600">
        <f>d[[#This Row],[d]]</f>
        <v>28886</v>
      </c>
    </row>
    <row r="8601" spans="1:10" x14ac:dyDescent="0.3">
      <c r="A8601" t="s">
        <v>8606</v>
      </c>
      <c r="B8601">
        <f>INDEX(results[Nuclear],MATCH($A8601,results[Time period],0),)</f>
        <v>11170</v>
      </c>
      <c r="C8601">
        <f>INDEX(results[Hydro],MATCH($A8601,results[Time period],0),)</f>
        <v>500</v>
      </c>
      <c r="D8601">
        <f>INDEX(results[CCGT],MATCH($A8601,results[Time period],0),)</f>
        <v>18290</v>
      </c>
      <c r="E8601">
        <f>InstalledCapacity!$B$7*pv[[#This Row],[pv]]</f>
        <v>0</v>
      </c>
      <c r="F8601">
        <f>InstalledCapacity!$B$8*wind_Onshore[[#This Row],[wind_Onshore]]</f>
        <v>0</v>
      </c>
      <c r="G8601">
        <f>InstalledCapacity!$B$9*wind_Offshore[[#This Row],[wind_Offshore]]</f>
        <v>0</v>
      </c>
      <c r="H8601">
        <f>INDEX(results[Coal],MATCH($A8601,results[Time period],0),)</f>
        <v>0</v>
      </c>
      <c r="I8601">
        <f>INDEX(results[Diesel],MATCH($A8601,results[Time period],0),)</f>
        <v>0</v>
      </c>
      <c r="J8601">
        <f>d[[#This Row],[d]]</f>
        <v>29960</v>
      </c>
    </row>
    <row r="8602" spans="1:10" x14ac:dyDescent="0.3">
      <c r="A8602" t="s">
        <v>8607</v>
      </c>
      <c r="B8602">
        <f>INDEX(results[Nuclear],MATCH($A8602,results[Time period],0),)</f>
        <v>11170</v>
      </c>
      <c r="C8602">
        <f>INDEX(results[Hydro],MATCH($A8602,results[Time period],0),)</f>
        <v>500</v>
      </c>
      <c r="D8602">
        <f>INDEX(results[CCGT],MATCH($A8602,results[Time period],0),)</f>
        <v>18424</v>
      </c>
      <c r="E8602">
        <f>InstalledCapacity!$B$7*pv[[#This Row],[pv]]</f>
        <v>0</v>
      </c>
      <c r="F8602">
        <f>InstalledCapacity!$B$8*wind_Onshore[[#This Row],[wind_Onshore]]</f>
        <v>0</v>
      </c>
      <c r="G8602">
        <f>InstalledCapacity!$B$9*wind_Offshore[[#This Row],[wind_Offshore]]</f>
        <v>0</v>
      </c>
      <c r="H8602">
        <f>INDEX(results[Coal],MATCH($A8602,results[Time period],0),)</f>
        <v>0</v>
      </c>
      <c r="I8602">
        <f>INDEX(results[Diesel],MATCH($A8602,results[Time period],0),)</f>
        <v>0</v>
      </c>
      <c r="J8602">
        <f>d[[#This Row],[d]]</f>
        <v>30094</v>
      </c>
    </row>
    <row r="8603" spans="1:10" x14ac:dyDescent="0.3">
      <c r="A8603" t="s">
        <v>8608</v>
      </c>
      <c r="B8603">
        <f>INDEX(results[Nuclear],MATCH($A8603,results[Time period],0),)</f>
        <v>11170</v>
      </c>
      <c r="C8603">
        <f>INDEX(results[Hydro],MATCH($A8603,results[Time period],0),)</f>
        <v>500</v>
      </c>
      <c r="D8603">
        <f>INDEX(results[CCGT],MATCH($A8603,results[Time period],0),)</f>
        <v>16514</v>
      </c>
      <c r="E8603">
        <f>InstalledCapacity!$B$7*pv[[#This Row],[pv]]</f>
        <v>0</v>
      </c>
      <c r="F8603">
        <f>InstalledCapacity!$B$8*wind_Onshore[[#This Row],[wind_Onshore]]</f>
        <v>0</v>
      </c>
      <c r="G8603">
        <f>InstalledCapacity!$B$9*wind_Offshore[[#This Row],[wind_Offshore]]</f>
        <v>0</v>
      </c>
      <c r="H8603">
        <f>INDEX(results[Coal],MATCH($A8603,results[Time period],0),)</f>
        <v>0</v>
      </c>
      <c r="I8603">
        <f>INDEX(results[Diesel],MATCH($A8603,results[Time period],0),)</f>
        <v>0</v>
      </c>
      <c r="J8603">
        <f>d[[#This Row],[d]]</f>
        <v>28184</v>
      </c>
    </row>
    <row r="8604" spans="1:10" x14ac:dyDescent="0.3">
      <c r="A8604" t="s">
        <v>8609</v>
      </c>
      <c r="B8604">
        <f>INDEX(results[Nuclear],MATCH($A8604,results[Time period],0),)</f>
        <v>11170</v>
      </c>
      <c r="C8604">
        <f>INDEX(results[Hydro],MATCH($A8604,results[Time period],0),)</f>
        <v>500</v>
      </c>
      <c r="D8604">
        <f>INDEX(results[CCGT],MATCH($A8604,results[Time period],0),)</f>
        <v>13891</v>
      </c>
      <c r="E8604">
        <f>InstalledCapacity!$B$7*pv[[#This Row],[pv]]</f>
        <v>0</v>
      </c>
      <c r="F8604">
        <f>InstalledCapacity!$B$8*wind_Onshore[[#This Row],[wind_Onshore]]</f>
        <v>0</v>
      </c>
      <c r="G8604">
        <f>InstalledCapacity!$B$9*wind_Offshore[[#This Row],[wind_Offshore]]</f>
        <v>0</v>
      </c>
      <c r="H8604">
        <f>INDEX(results[Coal],MATCH($A8604,results[Time period],0),)</f>
        <v>0</v>
      </c>
      <c r="I8604">
        <f>INDEX(results[Diesel],MATCH($A8604,results[Time period],0),)</f>
        <v>0</v>
      </c>
      <c r="J8604">
        <f>d[[#This Row],[d]]</f>
        <v>25561</v>
      </c>
    </row>
    <row r="8605" spans="1:10" x14ac:dyDescent="0.3">
      <c r="A8605" t="s">
        <v>8610</v>
      </c>
      <c r="B8605">
        <f>INDEX(results[Nuclear],MATCH($A8605,results[Time period],0),)</f>
        <v>11170</v>
      </c>
      <c r="C8605">
        <f>INDEX(results[Hydro],MATCH($A8605,results[Time period],0),)</f>
        <v>500</v>
      </c>
      <c r="D8605">
        <f>INDEX(results[CCGT],MATCH($A8605,results[Time period],0),)</f>
        <v>12059</v>
      </c>
      <c r="E8605">
        <f>InstalledCapacity!$B$7*pv[[#This Row],[pv]]</f>
        <v>0</v>
      </c>
      <c r="F8605">
        <f>InstalledCapacity!$B$8*wind_Onshore[[#This Row],[wind_Onshore]]</f>
        <v>0</v>
      </c>
      <c r="G8605">
        <f>InstalledCapacity!$B$9*wind_Offshore[[#This Row],[wind_Offshore]]</f>
        <v>0</v>
      </c>
      <c r="H8605">
        <f>INDEX(results[Coal],MATCH($A8605,results[Time period],0),)</f>
        <v>0</v>
      </c>
      <c r="I8605">
        <f>INDEX(results[Diesel],MATCH($A8605,results[Time period],0),)</f>
        <v>0</v>
      </c>
      <c r="J8605">
        <f>d[[#This Row],[d]]</f>
        <v>23729</v>
      </c>
    </row>
    <row r="8606" spans="1:10" x14ac:dyDescent="0.3">
      <c r="A8606" t="s">
        <v>8611</v>
      </c>
      <c r="B8606">
        <f>INDEX(results[Nuclear],MATCH($A8606,results[Time period],0),)</f>
        <v>11170</v>
      </c>
      <c r="C8606">
        <f>INDEX(results[Hydro],MATCH($A8606,results[Time period],0),)</f>
        <v>500</v>
      </c>
      <c r="D8606">
        <f>INDEX(results[CCGT],MATCH($A8606,results[Time period],0),)</f>
        <v>10405.35</v>
      </c>
      <c r="E8606">
        <f>InstalledCapacity!$B$7*pv[[#This Row],[pv]]</f>
        <v>160.64999999999998</v>
      </c>
      <c r="F8606">
        <f>InstalledCapacity!$B$8*wind_Onshore[[#This Row],[wind_Onshore]]</f>
        <v>0</v>
      </c>
      <c r="G8606">
        <f>InstalledCapacity!$B$9*wind_Offshore[[#This Row],[wind_Offshore]]</f>
        <v>0</v>
      </c>
      <c r="H8606">
        <f>INDEX(results[Coal],MATCH($A8606,results[Time period],0),)</f>
        <v>0</v>
      </c>
      <c r="I8606">
        <f>INDEX(results[Diesel],MATCH($A8606,results[Time period],0),)</f>
        <v>0</v>
      </c>
      <c r="J8606">
        <f>d[[#This Row],[d]]</f>
        <v>22236</v>
      </c>
    </row>
    <row r="8607" spans="1:10" x14ac:dyDescent="0.3">
      <c r="A8607" t="s">
        <v>8612</v>
      </c>
      <c r="B8607">
        <f>INDEX(results[Nuclear],MATCH($A8607,results[Time period],0),)</f>
        <v>11170</v>
      </c>
      <c r="C8607">
        <f>INDEX(results[Hydro],MATCH($A8607,results[Time period],0),)</f>
        <v>500</v>
      </c>
      <c r="D8607">
        <f>INDEX(results[CCGT],MATCH($A8607,results[Time period],0),)</f>
        <v>5755.45</v>
      </c>
      <c r="E8607">
        <f>InstalledCapacity!$B$7*pv[[#This Row],[pv]]</f>
        <v>3623.55</v>
      </c>
      <c r="F8607">
        <f>InstalledCapacity!$B$8*wind_Onshore[[#This Row],[wind_Onshore]]</f>
        <v>0</v>
      </c>
      <c r="G8607">
        <f>InstalledCapacity!$B$9*wind_Offshore[[#This Row],[wind_Offshore]]</f>
        <v>0</v>
      </c>
      <c r="H8607">
        <f>INDEX(results[Coal],MATCH($A8607,results[Time period],0),)</f>
        <v>0</v>
      </c>
      <c r="I8607">
        <f>INDEX(results[Diesel],MATCH($A8607,results[Time period],0),)</f>
        <v>0</v>
      </c>
      <c r="J8607">
        <f>d[[#This Row],[d]]</f>
        <v>21049</v>
      </c>
    </row>
    <row r="8608" spans="1:10" x14ac:dyDescent="0.3">
      <c r="A8608" t="s">
        <v>8613</v>
      </c>
      <c r="B8608">
        <f>INDEX(results[Nuclear],MATCH($A8608,results[Time period],0),)</f>
        <v>11170</v>
      </c>
      <c r="C8608">
        <f>INDEX(results[Hydro],MATCH($A8608,results[Time period],0),)</f>
        <v>500</v>
      </c>
      <c r="D8608">
        <f>INDEX(results[CCGT],MATCH($A8608,results[Time period],0),)</f>
        <v>635.35</v>
      </c>
      <c r="E8608">
        <f>InstalledCapacity!$B$7*pv[[#This Row],[pv]]</f>
        <v>8014.6500000000005</v>
      </c>
      <c r="F8608">
        <f>InstalledCapacity!$B$8*wind_Onshore[[#This Row],[wind_Onshore]]</f>
        <v>0</v>
      </c>
      <c r="G8608">
        <f>InstalledCapacity!$B$9*wind_Offshore[[#This Row],[wind_Offshore]]</f>
        <v>0</v>
      </c>
      <c r="H8608">
        <f>INDEX(results[Coal],MATCH($A8608,results[Time period],0),)</f>
        <v>0</v>
      </c>
      <c r="I8608">
        <f>INDEX(results[Diesel],MATCH($A8608,results[Time period],0),)</f>
        <v>0</v>
      </c>
      <c r="J8608">
        <f>d[[#This Row],[d]]</f>
        <v>20320</v>
      </c>
    </row>
    <row r="8609" spans="1:10" x14ac:dyDescent="0.3">
      <c r="A8609" t="s">
        <v>8614</v>
      </c>
      <c r="B8609">
        <f>INDEX(results[Nuclear],MATCH($A8609,results[Time period],0),)</f>
        <v>8345</v>
      </c>
      <c r="C8609">
        <f>INDEX(results[Hydro],MATCH($A8609,results[Time period],0),)</f>
        <v>500</v>
      </c>
      <c r="D8609">
        <f>INDEX(results[CCGT],MATCH($A8609,results[Time period],0),)</f>
        <v>0</v>
      </c>
      <c r="E8609">
        <f>InstalledCapacity!$B$7*pv[[#This Row],[pv]]</f>
        <v>11316.9</v>
      </c>
      <c r="F8609">
        <f>InstalledCapacity!$B$8*wind_Onshore[[#This Row],[wind_Onshore]]</f>
        <v>0</v>
      </c>
      <c r="G8609">
        <f>InstalledCapacity!$B$9*wind_Offshore[[#This Row],[wind_Offshore]]</f>
        <v>0</v>
      </c>
      <c r="H8609">
        <f>INDEX(results[Coal],MATCH($A8609,results[Time period],0),)</f>
        <v>0</v>
      </c>
      <c r="I8609">
        <f>INDEX(results[Diesel],MATCH($A8609,results[Time period],0),)</f>
        <v>0</v>
      </c>
      <c r="J8609">
        <f>d[[#This Row],[d]]</f>
        <v>20162</v>
      </c>
    </row>
    <row r="8610" spans="1:10" x14ac:dyDescent="0.3">
      <c r="A8610" t="s">
        <v>8615</v>
      </c>
      <c r="B8610">
        <f>INDEX(results[Nuclear],MATCH($A8610,results[Time period],0),)</f>
        <v>6620</v>
      </c>
      <c r="C8610">
        <f>INDEX(results[Hydro],MATCH($A8610,results[Time period],0),)</f>
        <v>500</v>
      </c>
      <c r="D8610">
        <f>INDEX(results[CCGT],MATCH($A8610,results[Time period],0),)</f>
        <v>0</v>
      </c>
      <c r="E8610">
        <f>InstalledCapacity!$B$7*pv[[#This Row],[pv]]</f>
        <v>13333.95</v>
      </c>
      <c r="F8610">
        <f>InstalledCapacity!$B$8*wind_Onshore[[#This Row],[wind_Onshore]]</f>
        <v>0</v>
      </c>
      <c r="G8610">
        <f>InstalledCapacity!$B$9*wind_Offshore[[#This Row],[wind_Offshore]]</f>
        <v>0</v>
      </c>
      <c r="H8610">
        <f>INDEX(results[Coal],MATCH($A8610,results[Time period],0),)</f>
        <v>0</v>
      </c>
      <c r="I8610">
        <f>INDEX(results[Diesel],MATCH($A8610,results[Time period],0),)</f>
        <v>0</v>
      </c>
      <c r="J8610">
        <f>d[[#This Row],[d]]</f>
        <v>20454</v>
      </c>
    </row>
    <row r="8611" spans="1:10" x14ac:dyDescent="0.3">
      <c r="A8611" t="s">
        <v>8616</v>
      </c>
      <c r="B8611">
        <f>INDEX(results[Nuclear],MATCH($A8611,results[Time period],0),)</f>
        <v>7807</v>
      </c>
      <c r="C8611">
        <f>INDEX(results[Hydro],MATCH($A8611,results[Time period],0),)</f>
        <v>500</v>
      </c>
      <c r="D8611">
        <f>INDEX(results[CCGT],MATCH($A8611,results[Time period],0),)</f>
        <v>0</v>
      </c>
      <c r="E8611">
        <f>InstalledCapacity!$B$7*pv[[#This Row],[pv]]</f>
        <v>13869.45</v>
      </c>
      <c r="F8611">
        <f>InstalledCapacity!$B$8*wind_Onshore[[#This Row],[wind_Onshore]]</f>
        <v>0</v>
      </c>
      <c r="G8611">
        <f>InstalledCapacity!$B$9*wind_Offshore[[#This Row],[wind_Offshore]]</f>
        <v>0</v>
      </c>
      <c r="H8611">
        <f>INDEX(results[Coal],MATCH($A8611,results[Time period],0),)</f>
        <v>0</v>
      </c>
      <c r="I8611">
        <f>INDEX(results[Diesel],MATCH($A8611,results[Time period],0),)</f>
        <v>0</v>
      </c>
      <c r="J8611">
        <f>d[[#This Row],[d]]</f>
        <v>22176</v>
      </c>
    </row>
    <row r="8612" spans="1:10" x14ac:dyDescent="0.3">
      <c r="A8612" t="s">
        <v>8617</v>
      </c>
      <c r="B8612">
        <f>INDEX(results[Nuclear],MATCH($A8612,results[Time period],0),)</f>
        <v>9759</v>
      </c>
      <c r="C8612">
        <f>INDEX(results[Hydro],MATCH($A8612,results[Time period],0),)</f>
        <v>500</v>
      </c>
      <c r="D8612">
        <f>INDEX(results[CCGT],MATCH($A8612,results[Time period],0),)</f>
        <v>0</v>
      </c>
      <c r="E8612">
        <f>InstalledCapacity!$B$7*pv[[#This Row],[pv]]</f>
        <v>13226.85</v>
      </c>
      <c r="F8612">
        <f>InstalledCapacity!$B$8*wind_Onshore[[#This Row],[wind_Onshore]]</f>
        <v>0</v>
      </c>
      <c r="G8612">
        <f>InstalledCapacity!$B$9*wind_Offshore[[#This Row],[wind_Offshore]]</f>
        <v>0</v>
      </c>
      <c r="H8612">
        <f>INDEX(results[Coal],MATCH($A8612,results[Time period],0),)</f>
        <v>0</v>
      </c>
      <c r="I8612">
        <f>INDEX(results[Diesel],MATCH($A8612,results[Time period],0),)</f>
        <v>0</v>
      </c>
      <c r="J8612">
        <f>d[[#This Row],[d]]</f>
        <v>23486</v>
      </c>
    </row>
    <row r="8613" spans="1:10" x14ac:dyDescent="0.3">
      <c r="A8613" t="s">
        <v>8618</v>
      </c>
      <c r="B8613">
        <f>INDEX(results[Nuclear],MATCH($A8613,results[Time period],0),)</f>
        <v>11170</v>
      </c>
      <c r="C8613">
        <f>INDEX(results[Hydro],MATCH($A8613,results[Time period],0),)</f>
        <v>500</v>
      </c>
      <c r="D8613">
        <f>INDEX(results[CCGT],MATCH($A8613,results[Time period],0),)</f>
        <v>937.6</v>
      </c>
      <c r="E8613">
        <f>InstalledCapacity!$B$7*pv[[#This Row],[pv]]</f>
        <v>11495.4</v>
      </c>
      <c r="F8613">
        <f>InstalledCapacity!$B$8*wind_Onshore[[#This Row],[wind_Onshore]]</f>
        <v>0</v>
      </c>
      <c r="G8613">
        <f>InstalledCapacity!$B$9*wind_Offshore[[#This Row],[wind_Offshore]]</f>
        <v>0</v>
      </c>
      <c r="H8613">
        <f>INDEX(results[Coal],MATCH($A8613,results[Time period],0),)</f>
        <v>0</v>
      </c>
      <c r="I8613">
        <f>INDEX(results[Diesel],MATCH($A8613,results[Time period],0),)</f>
        <v>0</v>
      </c>
      <c r="J8613">
        <f>d[[#This Row],[d]]</f>
        <v>24103</v>
      </c>
    </row>
    <row r="8614" spans="1:10" x14ac:dyDescent="0.3">
      <c r="A8614" t="s">
        <v>8619</v>
      </c>
      <c r="B8614">
        <f>INDEX(results[Nuclear],MATCH($A8614,results[Time period],0),)</f>
        <v>11170</v>
      </c>
      <c r="C8614">
        <f>INDEX(results[Hydro],MATCH($A8614,results[Time period],0),)</f>
        <v>500</v>
      </c>
      <c r="D8614">
        <f>INDEX(results[CCGT],MATCH($A8614,results[Time period],0),)</f>
        <v>4411</v>
      </c>
      <c r="E8614">
        <f>InstalledCapacity!$B$7*pv[[#This Row],[pv]]</f>
        <v>8568</v>
      </c>
      <c r="F8614">
        <f>InstalledCapacity!$B$8*wind_Onshore[[#This Row],[wind_Onshore]]</f>
        <v>0</v>
      </c>
      <c r="G8614">
        <f>InstalledCapacity!$B$9*wind_Offshore[[#This Row],[wind_Offshore]]</f>
        <v>0</v>
      </c>
      <c r="H8614">
        <f>INDEX(results[Coal],MATCH($A8614,results[Time period],0),)</f>
        <v>0</v>
      </c>
      <c r="I8614">
        <f>INDEX(results[Diesel],MATCH($A8614,results[Time period],0),)</f>
        <v>0</v>
      </c>
      <c r="J8614">
        <f>d[[#This Row],[d]]</f>
        <v>24649</v>
      </c>
    </row>
    <row r="8615" spans="1:10" x14ac:dyDescent="0.3">
      <c r="A8615" t="s">
        <v>8620</v>
      </c>
      <c r="B8615">
        <f>INDEX(results[Nuclear],MATCH($A8615,results[Time period],0),)</f>
        <v>11170</v>
      </c>
      <c r="C8615">
        <f>INDEX(results[Hydro],MATCH($A8615,results[Time period],0),)</f>
        <v>500</v>
      </c>
      <c r="D8615">
        <f>INDEX(results[CCGT],MATCH($A8615,results[Time period],0),)</f>
        <v>9093.7999999999993</v>
      </c>
      <c r="E8615">
        <f>InstalledCapacity!$B$7*pv[[#This Row],[pv]]</f>
        <v>4141.2</v>
      </c>
      <c r="F8615">
        <f>InstalledCapacity!$B$8*wind_Onshore[[#This Row],[wind_Onshore]]</f>
        <v>0</v>
      </c>
      <c r="G8615">
        <f>InstalledCapacity!$B$9*wind_Offshore[[#This Row],[wind_Offshore]]</f>
        <v>0</v>
      </c>
      <c r="H8615">
        <f>INDEX(results[Coal],MATCH($A8615,results[Time period],0),)</f>
        <v>0</v>
      </c>
      <c r="I8615">
        <f>INDEX(results[Diesel],MATCH($A8615,results[Time period],0),)</f>
        <v>0</v>
      </c>
      <c r="J8615">
        <f>d[[#This Row],[d]]</f>
        <v>24905</v>
      </c>
    </row>
    <row r="8616" spans="1:10" x14ac:dyDescent="0.3">
      <c r="A8616" t="s">
        <v>8621</v>
      </c>
      <c r="B8616">
        <f>INDEX(results[Nuclear],MATCH($A8616,results[Time period],0),)</f>
        <v>11170</v>
      </c>
      <c r="C8616">
        <f>INDEX(results[Hydro],MATCH($A8616,results[Time period],0),)</f>
        <v>500</v>
      </c>
      <c r="D8616">
        <f>INDEX(results[CCGT],MATCH($A8616,results[Time period],0),)</f>
        <v>12945</v>
      </c>
      <c r="E8616">
        <f>InstalledCapacity!$B$7*pv[[#This Row],[pv]]</f>
        <v>0</v>
      </c>
      <c r="F8616">
        <f>InstalledCapacity!$B$8*wind_Onshore[[#This Row],[wind_Onshore]]</f>
        <v>0</v>
      </c>
      <c r="G8616">
        <f>InstalledCapacity!$B$9*wind_Offshore[[#This Row],[wind_Offshore]]</f>
        <v>0</v>
      </c>
      <c r="H8616">
        <f>INDEX(results[Coal],MATCH($A8616,results[Time period],0),)</f>
        <v>0</v>
      </c>
      <c r="I8616">
        <f>INDEX(results[Diesel],MATCH($A8616,results[Time period],0),)</f>
        <v>0</v>
      </c>
      <c r="J8616">
        <f>d[[#This Row],[d]]</f>
        <v>24615</v>
      </c>
    </row>
    <row r="8617" spans="1:10" x14ac:dyDescent="0.3">
      <c r="A8617" t="s">
        <v>8622</v>
      </c>
      <c r="B8617">
        <f>INDEX(results[Nuclear],MATCH($A8617,results[Time period],0),)</f>
        <v>11170</v>
      </c>
      <c r="C8617">
        <f>INDEX(results[Hydro],MATCH($A8617,results[Time period],0),)</f>
        <v>500</v>
      </c>
      <c r="D8617">
        <f>INDEX(results[CCGT],MATCH($A8617,results[Time period],0),)</f>
        <v>12623</v>
      </c>
      <c r="E8617">
        <f>InstalledCapacity!$B$7*pv[[#This Row],[pv]]</f>
        <v>0</v>
      </c>
      <c r="F8617">
        <f>InstalledCapacity!$B$8*wind_Onshore[[#This Row],[wind_Onshore]]</f>
        <v>0</v>
      </c>
      <c r="G8617">
        <f>InstalledCapacity!$B$9*wind_Offshore[[#This Row],[wind_Offshore]]</f>
        <v>0</v>
      </c>
      <c r="H8617">
        <f>INDEX(results[Coal],MATCH($A8617,results[Time period],0),)</f>
        <v>0</v>
      </c>
      <c r="I8617">
        <f>INDEX(results[Diesel],MATCH($A8617,results[Time period],0),)</f>
        <v>0</v>
      </c>
      <c r="J8617">
        <f>d[[#This Row],[d]]</f>
        <v>24293</v>
      </c>
    </row>
    <row r="8618" spans="1:10" x14ac:dyDescent="0.3">
      <c r="A8618" t="s">
        <v>8623</v>
      </c>
      <c r="B8618">
        <f>INDEX(results[Nuclear],MATCH($A8618,results[Time period],0),)</f>
        <v>11170</v>
      </c>
      <c r="C8618">
        <f>INDEX(results[Hydro],MATCH($A8618,results[Time period],0),)</f>
        <v>500</v>
      </c>
      <c r="D8618">
        <f>INDEX(results[CCGT],MATCH($A8618,results[Time period],0),)</f>
        <v>12555</v>
      </c>
      <c r="E8618">
        <f>InstalledCapacity!$B$7*pv[[#This Row],[pv]]</f>
        <v>0</v>
      </c>
      <c r="F8618">
        <f>InstalledCapacity!$B$8*wind_Onshore[[#This Row],[wind_Onshore]]</f>
        <v>0</v>
      </c>
      <c r="G8618">
        <f>InstalledCapacity!$B$9*wind_Offshore[[#This Row],[wind_Offshore]]</f>
        <v>0</v>
      </c>
      <c r="H8618">
        <f>INDEX(results[Coal],MATCH($A8618,results[Time period],0),)</f>
        <v>0</v>
      </c>
      <c r="I8618">
        <f>INDEX(results[Diesel],MATCH($A8618,results[Time period],0),)</f>
        <v>0</v>
      </c>
      <c r="J8618">
        <f>d[[#This Row],[d]]</f>
        <v>24225</v>
      </c>
    </row>
    <row r="8619" spans="1:10" x14ac:dyDescent="0.3">
      <c r="A8619" t="s">
        <v>8624</v>
      </c>
      <c r="B8619">
        <f>INDEX(results[Nuclear],MATCH($A8619,results[Time period],0),)</f>
        <v>11170</v>
      </c>
      <c r="C8619">
        <f>INDEX(results[Hydro],MATCH($A8619,results[Time period],0),)</f>
        <v>500</v>
      </c>
      <c r="D8619">
        <f>INDEX(results[CCGT],MATCH($A8619,results[Time period],0),)</f>
        <v>12778</v>
      </c>
      <c r="E8619">
        <f>InstalledCapacity!$B$7*pv[[#This Row],[pv]]</f>
        <v>0</v>
      </c>
      <c r="F8619">
        <f>InstalledCapacity!$B$8*wind_Onshore[[#This Row],[wind_Onshore]]</f>
        <v>0</v>
      </c>
      <c r="G8619">
        <f>InstalledCapacity!$B$9*wind_Offshore[[#This Row],[wind_Offshore]]</f>
        <v>0</v>
      </c>
      <c r="H8619">
        <f>INDEX(results[Coal],MATCH($A8619,results[Time period],0),)</f>
        <v>0</v>
      </c>
      <c r="I8619">
        <f>INDEX(results[Diesel],MATCH($A8619,results[Time period],0),)</f>
        <v>0</v>
      </c>
      <c r="J8619">
        <f>d[[#This Row],[d]]</f>
        <v>24448</v>
      </c>
    </row>
    <row r="8620" spans="1:10" x14ac:dyDescent="0.3">
      <c r="A8620" t="s">
        <v>8625</v>
      </c>
      <c r="B8620">
        <f>INDEX(results[Nuclear],MATCH($A8620,results[Time period],0),)</f>
        <v>11170</v>
      </c>
      <c r="C8620">
        <f>INDEX(results[Hydro],MATCH($A8620,results[Time period],0),)</f>
        <v>500</v>
      </c>
      <c r="D8620">
        <f>INDEX(results[CCGT],MATCH($A8620,results[Time period],0),)</f>
        <v>13205</v>
      </c>
      <c r="E8620">
        <f>InstalledCapacity!$B$7*pv[[#This Row],[pv]]</f>
        <v>0</v>
      </c>
      <c r="F8620">
        <f>InstalledCapacity!$B$8*wind_Onshore[[#This Row],[wind_Onshore]]</f>
        <v>0</v>
      </c>
      <c r="G8620">
        <f>InstalledCapacity!$B$9*wind_Offshore[[#This Row],[wind_Offshore]]</f>
        <v>0</v>
      </c>
      <c r="H8620">
        <f>INDEX(results[Coal],MATCH($A8620,results[Time period],0),)</f>
        <v>0</v>
      </c>
      <c r="I8620">
        <f>INDEX(results[Diesel],MATCH($A8620,results[Time period],0),)</f>
        <v>0</v>
      </c>
      <c r="J8620">
        <f>d[[#This Row],[d]]</f>
        <v>24875</v>
      </c>
    </row>
    <row r="8621" spans="1:10" x14ac:dyDescent="0.3">
      <c r="A8621" t="s">
        <v>8626</v>
      </c>
      <c r="B8621">
        <f>INDEX(results[Nuclear],MATCH($A8621,results[Time period],0),)</f>
        <v>11170</v>
      </c>
      <c r="C8621">
        <f>INDEX(results[Hydro],MATCH($A8621,results[Time period],0),)</f>
        <v>500</v>
      </c>
      <c r="D8621">
        <f>INDEX(results[CCGT],MATCH($A8621,results[Time period],0),)</f>
        <v>13873</v>
      </c>
      <c r="E8621">
        <f>InstalledCapacity!$B$7*pv[[#This Row],[pv]]</f>
        <v>0</v>
      </c>
      <c r="F8621">
        <f>InstalledCapacity!$B$8*wind_Onshore[[#This Row],[wind_Onshore]]</f>
        <v>0</v>
      </c>
      <c r="G8621">
        <f>InstalledCapacity!$B$9*wind_Offshore[[#This Row],[wind_Offshore]]</f>
        <v>0</v>
      </c>
      <c r="H8621">
        <f>INDEX(results[Coal],MATCH($A8621,results[Time period],0),)</f>
        <v>0</v>
      </c>
      <c r="I8621">
        <f>INDEX(results[Diesel],MATCH($A8621,results[Time period],0),)</f>
        <v>0</v>
      </c>
      <c r="J8621">
        <f>d[[#This Row],[d]]</f>
        <v>25543</v>
      </c>
    </row>
    <row r="8622" spans="1:10" x14ac:dyDescent="0.3">
      <c r="A8622" t="s">
        <v>8627</v>
      </c>
      <c r="B8622">
        <f>INDEX(results[Nuclear],MATCH($A8622,results[Time period],0),)</f>
        <v>11170</v>
      </c>
      <c r="C8622">
        <f>INDEX(results[Hydro],MATCH($A8622,results[Time period],0),)</f>
        <v>500</v>
      </c>
      <c r="D8622">
        <f>INDEX(results[CCGT],MATCH($A8622,results[Time period],0),)</f>
        <v>14995</v>
      </c>
      <c r="E8622">
        <f>InstalledCapacity!$B$7*pv[[#This Row],[pv]]</f>
        <v>0</v>
      </c>
      <c r="F8622">
        <f>InstalledCapacity!$B$8*wind_Onshore[[#This Row],[wind_Onshore]]</f>
        <v>0</v>
      </c>
      <c r="G8622">
        <f>InstalledCapacity!$B$9*wind_Offshore[[#This Row],[wind_Offshore]]</f>
        <v>0</v>
      </c>
      <c r="H8622">
        <f>INDEX(results[Coal],MATCH($A8622,results[Time period],0),)</f>
        <v>0</v>
      </c>
      <c r="I8622">
        <f>INDEX(results[Diesel],MATCH($A8622,results[Time period],0),)</f>
        <v>0</v>
      </c>
      <c r="J8622">
        <f>d[[#This Row],[d]]</f>
        <v>26665</v>
      </c>
    </row>
    <row r="8623" spans="1:10" x14ac:dyDescent="0.3">
      <c r="A8623" t="s">
        <v>8628</v>
      </c>
      <c r="B8623">
        <f>INDEX(results[Nuclear],MATCH($A8623,results[Time period],0),)</f>
        <v>11170</v>
      </c>
      <c r="C8623">
        <f>INDEX(results[Hydro],MATCH($A8623,results[Time period],0),)</f>
        <v>500</v>
      </c>
      <c r="D8623">
        <f>INDEX(results[CCGT],MATCH($A8623,results[Time period],0),)</f>
        <v>16743</v>
      </c>
      <c r="E8623">
        <f>InstalledCapacity!$B$7*pv[[#This Row],[pv]]</f>
        <v>0</v>
      </c>
      <c r="F8623">
        <f>InstalledCapacity!$B$8*wind_Onshore[[#This Row],[wind_Onshore]]</f>
        <v>0</v>
      </c>
      <c r="G8623">
        <f>InstalledCapacity!$B$9*wind_Offshore[[#This Row],[wind_Offshore]]</f>
        <v>0</v>
      </c>
      <c r="H8623">
        <f>INDEX(results[Coal],MATCH($A8623,results[Time period],0),)</f>
        <v>0</v>
      </c>
      <c r="I8623">
        <f>INDEX(results[Diesel],MATCH($A8623,results[Time period],0),)</f>
        <v>0</v>
      </c>
      <c r="J8623">
        <f>d[[#This Row],[d]]</f>
        <v>28413</v>
      </c>
    </row>
    <row r="8624" spans="1:10" x14ac:dyDescent="0.3">
      <c r="A8624" t="s">
        <v>8629</v>
      </c>
      <c r="B8624">
        <f>INDEX(results[Nuclear],MATCH($A8624,results[Time period],0),)</f>
        <v>11170</v>
      </c>
      <c r="C8624">
        <f>INDEX(results[Hydro],MATCH($A8624,results[Time period],0),)</f>
        <v>500</v>
      </c>
      <c r="D8624">
        <f>INDEX(results[CCGT],MATCH($A8624,results[Time period],0),)</f>
        <v>18843</v>
      </c>
      <c r="E8624">
        <f>InstalledCapacity!$B$7*pv[[#This Row],[pv]]</f>
        <v>0</v>
      </c>
      <c r="F8624">
        <f>InstalledCapacity!$B$8*wind_Onshore[[#This Row],[wind_Onshore]]</f>
        <v>0</v>
      </c>
      <c r="G8624">
        <f>InstalledCapacity!$B$9*wind_Offshore[[#This Row],[wind_Offshore]]</f>
        <v>0</v>
      </c>
      <c r="H8624">
        <f>INDEX(results[Coal],MATCH($A8624,results[Time period],0),)</f>
        <v>0</v>
      </c>
      <c r="I8624">
        <f>INDEX(results[Diesel],MATCH($A8624,results[Time period],0),)</f>
        <v>0</v>
      </c>
      <c r="J8624">
        <f>d[[#This Row],[d]]</f>
        <v>30513</v>
      </c>
    </row>
    <row r="8625" spans="1:10" x14ac:dyDescent="0.3">
      <c r="A8625" t="s">
        <v>8630</v>
      </c>
      <c r="B8625">
        <f>INDEX(results[Nuclear],MATCH($A8625,results[Time period],0),)</f>
        <v>11170</v>
      </c>
      <c r="C8625">
        <f>INDEX(results[Hydro],MATCH($A8625,results[Time period],0),)</f>
        <v>500</v>
      </c>
      <c r="D8625">
        <f>INDEX(results[CCGT],MATCH($A8625,results[Time period],0),)</f>
        <v>19800</v>
      </c>
      <c r="E8625">
        <f>InstalledCapacity!$B$7*pv[[#This Row],[pv]]</f>
        <v>0</v>
      </c>
      <c r="F8625">
        <f>InstalledCapacity!$B$8*wind_Onshore[[#This Row],[wind_Onshore]]</f>
        <v>0</v>
      </c>
      <c r="G8625">
        <f>InstalledCapacity!$B$9*wind_Offshore[[#This Row],[wind_Offshore]]</f>
        <v>0</v>
      </c>
      <c r="H8625">
        <f>INDEX(results[Coal],MATCH($A8625,results[Time period],0),)</f>
        <v>440</v>
      </c>
      <c r="I8625">
        <f>INDEX(results[Diesel],MATCH($A8625,results[Time period],0),)</f>
        <v>0</v>
      </c>
      <c r="J8625">
        <f>d[[#This Row],[d]]</f>
        <v>31910</v>
      </c>
    </row>
    <row r="8626" spans="1:10" x14ac:dyDescent="0.3">
      <c r="A8626" t="s">
        <v>8631</v>
      </c>
      <c r="B8626">
        <f>INDEX(results[Nuclear],MATCH($A8626,results[Time period],0),)</f>
        <v>11170</v>
      </c>
      <c r="C8626">
        <f>INDEX(results[Hydro],MATCH($A8626,results[Time period],0),)</f>
        <v>500</v>
      </c>
      <c r="D8626">
        <f>INDEX(results[CCGT],MATCH($A8626,results[Time period],0),)</f>
        <v>19800</v>
      </c>
      <c r="E8626">
        <f>InstalledCapacity!$B$7*pv[[#This Row],[pv]]</f>
        <v>0</v>
      </c>
      <c r="F8626">
        <f>InstalledCapacity!$B$8*wind_Onshore[[#This Row],[wind_Onshore]]</f>
        <v>0</v>
      </c>
      <c r="G8626">
        <f>InstalledCapacity!$B$9*wind_Offshore[[#This Row],[wind_Offshore]]</f>
        <v>0</v>
      </c>
      <c r="H8626">
        <f>INDEX(results[Coal],MATCH($A8626,results[Time period],0),)</f>
        <v>369</v>
      </c>
      <c r="I8626">
        <f>INDEX(results[Diesel],MATCH($A8626,results[Time period],0),)</f>
        <v>0</v>
      </c>
      <c r="J8626">
        <f>d[[#This Row],[d]]</f>
        <v>31839</v>
      </c>
    </row>
    <row r="8627" spans="1:10" x14ac:dyDescent="0.3">
      <c r="A8627" t="s">
        <v>8632</v>
      </c>
      <c r="B8627">
        <f>INDEX(results[Nuclear],MATCH($A8627,results[Time period],0),)</f>
        <v>11170</v>
      </c>
      <c r="C8627">
        <f>INDEX(results[Hydro],MATCH($A8627,results[Time period],0),)</f>
        <v>500</v>
      </c>
      <c r="D8627">
        <f>INDEX(results[CCGT],MATCH($A8627,results[Time period],0),)</f>
        <v>17931</v>
      </c>
      <c r="E8627">
        <f>InstalledCapacity!$B$7*pv[[#This Row],[pv]]</f>
        <v>0</v>
      </c>
      <c r="F8627">
        <f>InstalledCapacity!$B$8*wind_Onshore[[#This Row],[wind_Onshore]]</f>
        <v>0</v>
      </c>
      <c r="G8627">
        <f>InstalledCapacity!$B$9*wind_Offshore[[#This Row],[wind_Offshore]]</f>
        <v>0</v>
      </c>
      <c r="H8627">
        <f>INDEX(results[Coal],MATCH($A8627,results[Time period],0),)</f>
        <v>0</v>
      </c>
      <c r="I8627">
        <f>INDEX(results[Diesel],MATCH($A8627,results[Time period],0),)</f>
        <v>0</v>
      </c>
      <c r="J8627">
        <f>d[[#This Row],[d]]</f>
        <v>29601</v>
      </c>
    </row>
    <row r="8628" spans="1:10" x14ac:dyDescent="0.3">
      <c r="A8628" t="s">
        <v>8633</v>
      </c>
      <c r="B8628">
        <f>INDEX(results[Nuclear],MATCH($A8628,results[Time period],0),)</f>
        <v>11170</v>
      </c>
      <c r="C8628">
        <f>INDEX(results[Hydro],MATCH($A8628,results[Time period],0),)</f>
        <v>500</v>
      </c>
      <c r="D8628">
        <f>INDEX(results[CCGT],MATCH($A8628,results[Time period],0),)</f>
        <v>15423</v>
      </c>
      <c r="E8628">
        <f>InstalledCapacity!$B$7*pv[[#This Row],[pv]]</f>
        <v>0</v>
      </c>
      <c r="F8628">
        <f>InstalledCapacity!$B$8*wind_Onshore[[#This Row],[wind_Onshore]]</f>
        <v>0</v>
      </c>
      <c r="G8628">
        <f>InstalledCapacity!$B$9*wind_Offshore[[#This Row],[wind_Offshore]]</f>
        <v>0</v>
      </c>
      <c r="H8628">
        <f>INDEX(results[Coal],MATCH($A8628,results[Time period],0),)</f>
        <v>0</v>
      </c>
      <c r="I8628">
        <f>INDEX(results[Diesel],MATCH($A8628,results[Time period],0),)</f>
        <v>0</v>
      </c>
      <c r="J8628">
        <f>d[[#This Row],[d]]</f>
        <v>27093</v>
      </c>
    </row>
    <row r="8629" spans="1:10" x14ac:dyDescent="0.3">
      <c r="A8629" t="s">
        <v>8634</v>
      </c>
      <c r="B8629">
        <f>INDEX(results[Nuclear],MATCH($A8629,results[Time period],0),)</f>
        <v>11170</v>
      </c>
      <c r="C8629">
        <f>INDEX(results[Hydro],MATCH($A8629,results[Time period],0),)</f>
        <v>500</v>
      </c>
      <c r="D8629">
        <f>INDEX(results[CCGT],MATCH($A8629,results[Time period],0),)</f>
        <v>13596</v>
      </c>
      <c r="E8629">
        <f>InstalledCapacity!$B$7*pv[[#This Row],[pv]]</f>
        <v>0</v>
      </c>
      <c r="F8629">
        <f>InstalledCapacity!$B$8*wind_Onshore[[#This Row],[wind_Onshore]]</f>
        <v>0</v>
      </c>
      <c r="G8629">
        <f>InstalledCapacity!$B$9*wind_Offshore[[#This Row],[wind_Offshore]]</f>
        <v>0</v>
      </c>
      <c r="H8629">
        <f>INDEX(results[Coal],MATCH($A8629,results[Time period],0),)</f>
        <v>0</v>
      </c>
      <c r="I8629">
        <f>INDEX(results[Diesel],MATCH($A8629,results[Time period],0),)</f>
        <v>0</v>
      </c>
      <c r="J8629">
        <f>d[[#This Row],[d]]</f>
        <v>25266</v>
      </c>
    </row>
    <row r="8630" spans="1:10" x14ac:dyDescent="0.3">
      <c r="A8630" t="s">
        <v>8635</v>
      </c>
      <c r="B8630">
        <f>INDEX(results[Nuclear],MATCH($A8630,results[Time period],0),)</f>
        <v>11170</v>
      </c>
      <c r="C8630">
        <f>INDEX(results[Hydro],MATCH($A8630,results[Time period],0),)</f>
        <v>500</v>
      </c>
      <c r="D8630">
        <f>INDEX(results[CCGT],MATCH($A8630,results[Time period],0),)</f>
        <v>12085.9</v>
      </c>
      <c r="E8630">
        <f>InstalledCapacity!$B$7*pv[[#This Row],[pv]]</f>
        <v>107.10000000000001</v>
      </c>
      <c r="F8630">
        <f>InstalledCapacity!$B$8*wind_Onshore[[#This Row],[wind_Onshore]]</f>
        <v>0</v>
      </c>
      <c r="G8630">
        <f>InstalledCapacity!$B$9*wind_Offshore[[#This Row],[wind_Offshore]]</f>
        <v>0</v>
      </c>
      <c r="H8630">
        <f>INDEX(results[Coal],MATCH($A8630,results[Time period],0),)</f>
        <v>0</v>
      </c>
      <c r="I8630">
        <f>INDEX(results[Diesel],MATCH($A8630,results[Time period],0),)</f>
        <v>0</v>
      </c>
      <c r="J8630">
        <f>d[[#This Row],[d]]</f>
        <v>23863</v>
      </c>
    </row>
    <row r="8631" spans="1:10" x14ac:dyDescent="0.3">
      <c r="A8631" t="s">
        <v>8636</v>
      </c>
      <c r="B8631">
        <f>INDEX(results[Nuclear],MATCH($A8631,results[Time period],0),)</f>
        <v>11170</v>
      </c>
      <c r="C8631">
        <f>INDEX(results[Hydro],MATCH($A8631,results[Time period],0),)</f>
        <v>500</v>
      </c>
      <c r="D8631">
        <f>INDEX(results[CCGT],MATCH($A8631,results[Time period],0),)</f>
        <v>9948.9500000000007</v>
      </c>
      <c r="E8631">
        <f>InstalledCapacity!$B$7*pv[[#This Row],[pv]]</f>
        <v>1303.05</v>
      </c>
      <c r="F8631">
        <f>InstalledCapacity!$B$8*wind_Onshore[[#This Row],[wind_Onshore]]</f>
        <v>0</v>
      </c>
      <c r="G8631">
        <f>InstalledCapacity!$B$9*wind_Offshore[[#This Row],[wind_Offshore]]</f>
        <v>0</v>
      </c>
      <c r="H8631">
        <f>INDEX(results[Coal],MATCH($A8631,results[Time period],0),)</f>
        <v>0</v>
      </c>
      <c r="I8631">
        <f>INDEX(results[Diesel],MATCH($A8631,results[Time period],0),)</f>
        <v>0</v>
      </c>
      <c r="J8631">
        <f>d[[#This Row],[d]]</f>
        <v>22922</v>
      </c>
    </row>
    <row r="8632" spans="1:10" x14ac:dyDescent="0.3">
      <c r="A8632" t="s">
        <v>8637</v>
      </c>
      <c r="B8632">
        <f>INDEX(results[Nuclear],MATCH($A8632,results[Time period],0),)</f>
        <v>11170</v>
      </c>
      <c r="C8632">
        <f>INDEX(results[Hydro],MATCH($A8632,results[Time period],0),)</f>
        <v>500</v>
      </c>
      <c r="D8632">
        <f>INDEX(results[CCGT],MATCH($A8632,results[Time period],0),)</f>
        <v>7693.75</v>
      </c>
      <c r="E8632">
        <f>InstalledCapacity!$B$7*pv[[#This Row],[pv]]</f>
        <v>2945.25</v>
      </c>
      <c r="F8632">
        <f>InstalledCapacity!$B$8*wind_Onshore[[#This Row],[wind_Onshore]]</f>
        <v>0</v>
      </c>
      <c r="G8632">
        <f>InstalledCapacity!$B$9*wind_Offshore[[#This Row],[wind_Offshore]]</f>
        <v>0</v>
      </c>
      <c r="H8632">
        <f>INDEX(results[Coal],MATCH($A8632,results[Time period],0),)</f>
        <v>0</v>
      </c>
      <c r="I8632">
        <f>INDEX(results[Diesel],MATCH($A8632,results[Time period],0),)</f>
        <v>0</v>
      </c>
      <c r="J8632">
        <f>d[[#This Row],[d]]</f>
        <v>22309</v>
      </c>
    </row>
    <row r="8633" spans="1:10" x14ac:dyDescent="0.3">
      <c r="A8633" t="s">
        <v>8638</v>
      </c>
      <c r="B8633">
        <f>INDEX(results[Nuclear],MATCH($A8633,results[Time period],0),)</f>
        <v>11170</v>
      </c>
      <c r="C8633">
        <f>INDEX(results[Hydro],MATCH($A8633,results[Time period],0),)</f>
        <v>500</v>
      </c>
      <c r="D8633">
        <f>INDEX(results[CCGT],MATCH($A8633,results[Time period],0),)</f>
        <v>4639.25</v>
      </c>
      <c r="E8633">
        <f>InstalledCapacity!$B$7*pv[[#This Row],[pv]]</f>
        <v>5979.75</v>
      </c>
      <c r="F8633">
        <f>InstalledCapacity!$B$8*wind_Onshore[[#This Row],[wind_Onshore]]</f>
        <v>0</v>
      </c>
      <c r="G8633">
        <f>InstalledCapacity!$B$9*wind_Offshore[[#This Row],[wind_Offshore]]</f>
        <v>0</v>
      </c>
      <c r="H8633">
        <f>INDEX(results[Coal],MATCH($A8633,results[Time period],0),)</f>
        <v>0</v>
      </c>
      <c r="I8633">
        <f>INDEX(results[Diesel],MATCH($A8633,results[Time period],0),)</f>
        <v>0</v>
      </c>
      <c r="J8633">
        <f>d[[#This Row],[d]]</f>
        <v>22289</v>
      </c>
    </row>
    <row r="8634" spans="1:10" x14ac:dyDescent="0.3">
      <c r="A8634" t="s">
        <v>8639</v>
      </c>
      <c r="B8634">
        <f>INDEX(results[Nuclear],MATCH($A8634,results[Time period],0),)</f>
        <v>9236</v>
      </c>
      <c r="C8634">
        <f>INDEX(results[Hydro],MATCH($A8634,results[Time period],0),)</f>
        <v>500</v>
      </c>
      <c r="D8634">
        <f>INDEX(results[CCGT],MATCH($A8634,results[Time period],0),)</f>
        <v>0</v>
      </c>
      <c r="E8634">
        <f>InstalledCapacity!$B$7*pv[[#This Row],[pv]]</f>
        <v>13405.35</v>
      </c>
      <c r="F8634">
        <f>InstalledCapacity!$B$8*wind_Onshore[[#This Row],[wind_Onshore]]</f>
        <v>0</v>
      </c>
      <c r="G8634">
        <f>InstalledCapacity!$B$9*wind_Offshore[[#This Row],[wind_Offshore]]</f>
        <v>0</v>
      </c>
      <c r="H8634">
        <f>INDEX(results[Coal],MATCH($A8634,results[Time period],0),)</f>
        <v>0</v>
      </c>
      <c r="I8634">
        <f>INDEX(results[Diesel],MATCH($A8634,results[Time period],0),)</f>
        <v>0</v>
      </c>
      <c r="J8634">
        <f>d[[#This Row],[d]]</f>
        <v>23141</v>
      </c>
    </row>
    <row r="8635" spans="1:10" x14ac:dyDescent="0.3">
      <c r="A8635" t="s">
        <v>8640</v>
      </c>
      <c r="B8635">
        <f>INDEX(results[Nuclear],MATCH($A8635,results[Time period],0),)</f>
        <v>11170</v>
      </c>
      <c r="C8635">
        <f>INDEX(results[Hydro],MATCH($A8635,results[Time period],0),)</f>
        <v>500</v>
      </c>
      <c r="D8635">
        <f>INDEX(results[CCGT],MATCH($A8635,results[Time period],0),)</f>
        <v>63.8</v>
      </c>
      <c r="E8635">
        <f>InstalledCapacity!$B$7*pv[[#This Row],[pv]]</f>
        <v>13780.2</v>
      </c>
      <c r="F8635">
        <f>InstalledCapacity!$B$8*wind_Onshore[[#This Row],[wind_Onshore]]</f>
        <v>0</v>
      </c>
      <c r="G8635">
        <f>InstalledCapacity!$B$9*wind_Offshore[[#This Row],[wind_Offshore]]</f>
        <v>0</v>
      </c>
      <c r="H8635">
        <f>INDEX(results[Coal],MATCH($A8635,results[Time period],0),)</f>
        <v>0</v>
      </c>
      <c r="I8635">
        <f>INDEX(results[Diesel],MATCH($A8635,results[Time period],0),)</f>
        <v>0</v>
      </c>
      <c r="J8635">
        <f>d[[#This Row],[d]]</f>
        <v>25514</v>
      </c>
    </row>
    <row r="8636" spans="1:10" x14ac:dyDescent="0.3">
      <c r="A8636" t="s">
        <v>8641</v>
      </c>
      <c r="B8636">
        <f>INDEX(results[Nuclear],MATCH($A8636,results[Time period],0),)</f>
        <v>11170</v>
      </c>
      <c r="C8636">
        <f>INDEX(results[Hydro],MATCH($A8636,results[Time period],0),)</f>
        <v>500</v>
      </c>
      <c r="D8636">
        <f>INDEX(results[CCGT],MATCH($A8636,results[Time period],0),)</f>
        <v>2352.65</v>
      </c>
      <c r="E8636">
        <f>InstalledCapacity!$B$7*pv[[#This Row],[pv]]</f>
        <v>13048.35</v>
      </c>
      <c r="F8636">
        <f>InstalledCapacity!$B$8*wind_Onshore[[#This Row],[wind_Onshore]]</f>
        <v>0</v>
      </c>
      <c r="G8636">
        <f>InstalledCapacity!$B$9*wind_Offshore[[#This Row],[wind_Offshore]]</f>
        <v>0</v>
      </c>
      <c r="H8636">
        <f>INDEX(results[Coal],MATCH($A8636,results[Time period],0),)</f>
        <v>0</v>
      </c>
      <c r="I8636">
        <f>INDEX(results[Diesel],MATCH($A8636,results[Time period],0),)</f>
        <v>0</v>
      </c>
      <c r="J8636">
        <f>d[[#This Row],[d]]</f>
        <v>27071</v>
      </c>
    </row>
    <row r="8637" spans="1:10" x14ac:dyDescent="0.3">
      <c r="A8637" t="s">
        <v>8642</v>
      </c>
      <c r="B8637">
        <f>INDEX(results[Nuclear],MATCH($A8637,results[Time period],0),)</f>
        <v>11170</v>
      </c>
      <c r="C8637">
        <f>INDEX(results[Hydro],MATCH($A8637,results[Time period],0),)</f>
        <v>500</v>
      </c>
      <c r="D8637">
        <f>INDEX(results[CCGT],MATCH($A8637,results[Time period],0),)</f>
        <v>4598.3500000000004</v>
      </c>
      <c r="E8637">
        <f>InstalledCapacity!$B$7*pv[[#This Row],[pv]]</f>
        <v>11227.65</v>
      </c>
      <c r="F8637">
        <f>InstalledCapacity!$B$8*wind_Onshore[[#This Row],[wind_Onshore]]</f>
        <v>0</v>
      </c>
      <c r="G8637">
        <f>InstalledCapacity!$B$9*wind_Offshore[[#This Row],[wind_Offshore]]</f>
        <v>0</v>
      </c>
      <c r="H8637">
        <f>INDEX(results[Coal],MATCH($A8637,results[Time period],0),)</f>
        <v>0</v>
      </c>
      <c r="I8637">
        <f>INDEX(results[Diesel],MATCH($A8637,results[Time period],0),)</f>
        <v>0</v>
      </c>
      <c r="J8637">
        <f>d[[#This Row],[d]]</f>
        <v>27496</v>
      </c>
    </row>
    <row r="8638" spans="1:10" x14ac:dyDescent="0.3">
      <c r="A8638" t="s">
        <v>8643</v>
      </c>
      <c r="B8638">
        <f>INDEX(results[Nuclear],MATCH($A8638,results[Time period],0),)</f>
        <v>11170</v>
      </c>
      <c r="C8638">
        <f>INDEX(results[Hydro],MATCH($A8638,results[Time period],0),)</f>
        <v>500</v>
      </c>
      <c r="D8638">
        <f>INDEX(results[CCGT],MATCH($A8638,results[Time period],0),)</f>
        <v>7915.5</v>
      </c>
      <c r="E8638">
        <f>InstalledCapacity!$B$7*pv[[#This Row],[pv]]</f>
        <v>8032.5</v>
      </c>
      <c r="F8638">
        <f>InstalledCapacity!$B$8*wind_Onshore[[#This Row],[wind_Onshore]]</f>
        <v>0</v>
      </c>
      <c r="G8638">
        <f>InstalledCapacity!$B$9*wind_Offshore[[#This Row],[wind_Offshore]]</f>
        <v>0</v>
      </c>
      <c r="H8638">
        <f>INDEX(results[Coal],MATCH($A8638,results[Time period],0),)</f>
        <v>0</v>
      </c>
      <c r="I8638">
        <f>INDEX(results[Diesel],MATCH($A8638,results[Time period],0),)</f>
        <v>0</v>
      </c>
      <c r="J8638">
        <f>d[[#This Row],[d]]</f>
        <v>27618</v>
      </c>
    </row>
    <row r="8639" spans="1:10" x14ac:dyDescent="0.3">
      <c r="A8639" t="s">
        <v>8644</v>
      </c>
      <c r="B8639">
        <f>INDEX(results[Nuclear],MATCH($A8639,results[Time period],0),)</f>
        <v>11170</v>
      </c>
      <c r="C8639">
        <f>INDEX(results[Hydro],MATCH($A8639,results[Time period],0),)</f>
        <v>500</v>
      </c>
      <c r="D8639">
        <f>INDEX(results[CCGT],MATCH($A8639,results[Time period],0),)</f>
        <v>12343.15</v>
      </c>
      <c r="E8639">
        <f>InstalledCapacity!$B$7*pv[[#This Row],[pv]]</f>
        <v>3230.85</v>
      </c>
      <c r="F8639">
        <f>InstalledCapacity!$B$8*wind_Onshore[[#This Row],[wind_Onshore]]</f>
        <v>0</v>
      </c>
      <c r="G8639">
        <f>InstalledCapacity!$B$9*wind_Offshore[[#This Row],[wind_Offshore]]</f>
        <v>0</v>
      </c>
      <c r="H8639">
        <f>INDEX(results[Coal],MATCH($A8639,results[Time period],0),)</f>
        <v>0</v>
      </c>
      <c r="I8639">
        <f>INDEX(results[Diesel],MATCH($A8639,results[Time period],0),)</f>
        <v>0</v>
      </c>
      <c r="J8639">
        <f>d[[#This Row],[d]]</f>
        <v>27244</v>
      </c>
    </row>
    <row r="8640" spans="1:10" x14ac:dyDescent="0.3">
      <c r="A8640" t="s">
        <v>8645</v>
      </c>
      <c r="B8640">
        <f>INDEX(results[Nuclear],MATCH($A8640,results[Time period],0),)</f>
        <v>11170</v>
      </c>
      <c r="C8640">
        <f>INDEX(results[Hydro],MATCH($A8640,results[Time period],0),)</f>
        <v>500</v>
      </c>
      <c r="D8640">
        <f>INDEX(results[CCGT],MATCH($A8640,results[Time period],0),)</f>
        <v>14673</v>
      </c>
      <c r="E8640">
        <f>InstalledCapacity!$B$7*pv[[#This Row],[pv]]</f>
        <v>0</v>
      </c>
      <c r="F8640">
        <f>InstalledCapacity!$B$8*wind_Onshore[[#This Row],[wind_Onshore]]</f>
        <v>0</v>
      </c>
      <c r="G8640">
        <f>InstalledCapacity!$B$9*wind_Offshore[[#This Row],[wind_Offshore]]</f>
        <v>0</v>
      </c>
      <c r="H8640">
        <f>INDEX(results[Coal],MATCH($A8640,results[Time period],0),)</f>
        <v>0</v>
      </c>
      <c r="I8640">
        <f>INDEX(results[Diesel],MATCH($A8640,results[Time period],0),)</f>
        <v>0</v>
      </c>
      <c r="J8640">
        <f>d[[#This Row],[d]]</f>
        <v>26343</v>
      </c>
    </row>
    <row r="8641" spans="1:10" x14ac:dyDescent="0.3">
      <c r="A8641" t="s">
        <v>8646</v>
      </c>
      <c r="B8641">
        <f>INDEX(results[Nuclear],MATCH($A8641,results[Time period],0),)</f>
        <v>11170</v>
      </c>
      <c r="C8641">
        <f>INDEX(results[Hydro],MATCH($A8641,results[Time period],0),)</f>
        <v>500</v>
      </c>
      <c r="D8641">
        <f>INDEX(results[CCGT],MATCH($A8641,results[Time period],0),)</f>
        <v>13710</v>
      </c>
      <c r="E8641">
        <f>InstalledCapacity!$B$7*pv[[#This Row],[pv]]</f>
        <v>0</v>
      </c>
      <c r="F8641">
        <f>InstalledCapacity!$B$8*wind_Onshore[[#This Row],[wind_Onshore]]</f>
        <v>0</v>
      </c>
      <c r="G8641">
        <f>InstalledCapacity!$B$9*wind_Offshore[[#This Row],[wind_Offshore]]</f>
        <v>0</v>
      </c>
      <c r="H8641">
        <f>INDEX(results[Coal],MATCH($A8641,results[Time period],0),)</f>
        <v>0</v>
      </c>
      <c r="I8641">
        <f>INDEX(results[Diesel],MATCH($A8641,results[Time period],0),)</f>
        <v>0</v>
      </c>
      <c r="J8641">
        <f>d[[#This Row],[d]]</f>
        <v>25380</v>
      </c>
    </row>
    <row r="8642" spans="1:10" x14ac:dyDescent="0.3">
      <c r="A8642" t="s">
        <v>8647</v>
      </c>
      <c r="B8642">
        <f>INDEX(results[Nuclear],MATCH($A8642,results[Time period],0),)</f>
        <v>11170</v>
      </c>
      <c r="C8642">
        <f>INDEX(results[Hydro],MATCH($A8642,results[Time period],0),)</f>
        <v>500</v>
      </c>
      <c r="D8642">
        <f>INDEX(results[CCGT],MATCH($A8642,results[Time period],0),)</f>
        <v>12978</v>
      </c>
      <c r="E8642">
        <f>InstalledCapacity!$B$7*pv[[#This Row],[pv]]</f>
        <v>0</v>
      </c>
      <c r="F8642">
        <f>InstalledCapacity!$B$8*wind_Onshore[[#This Row],[wind_Onshore]]</f>
        <v>0</v>
      </c>
      <c r="G8642">
        <f>InstalledCapacity!$B$9*wind_Offshore[[#This Row],[wind_Offshore]]</f>
        <v>0</v>
      </c>
      <c r="H8642">
        <f>INDEX(results[Coal],MATCH($A8642,results[Time period],0),)</f>
        <v>0</v>
      </c>
      <c r="I8642">
        <f>INDEX(results[Diesel],MATCH($A8642,results[Time period],0),)</f>
        <v>0</v>
      </c>
      <c r="J8642">
        <f>d[[#This Row],[d]]</f>
        <v>24648</v>
      </c>
    </row>
    <row r="8643" spans="1:10" x14ac:dyDescent="0.3">
      <c r="A8643" t="s">
        <v>8648</v>
      </c>
      <c r="B8643">
        <f>INDEX(results[Nuclear],MATCH($A8643,results[Time period],0),)</f>
        <v>11170</v>
      </c>
      <c r="C8643">
        <f>INDEX(results[Hydro],MATCH($A8643,results[Time period],0),)</f>
        <v>500</v>
      </c>
      <c r="D8643">
        <f>INDEX(results[CCGT],MATCH($A8643,results[Time period],0),)</f>
        <v>12758</v>
      </c>
      <c r="E8643">
        <f>InstalledCapacity!$B$7*pv[[#This Row],[pv]]</f>
        <v>0</v>
      </c>
      <c r="F8643">
        <f>InstalledCapacity!$B$8*wind_Onshore[[#This Row],[wind_Onshore]]</f>
        <v>0</v>
      </c>
      <c r="G8643">
        <f>InstalledCapacity!$B$9*wind_Offshore[[#This Row],[wind_Offshore]]</f>
        <v>0</v>
      </c>
      <c r="H8643">
        <f>INDEX(results[Coal],MATCH($A8643,results[Time period],0),)</f>
        <v>0</v>
      </c>
      <c r="I8643">
        <f>INDEX(results[Diesel],MATCH($A8643,results[Time period],0),)</f>
        <v>0</v>
      </c>
      <c r="J8643">
        <f>d[[#This Row],[d]]</f>
        <v>24428</v>
      </c>
    </row>
    <row r="8644" spans="1:10" x14ac:dyDescent="0.3">
      <c r="A8644" t="s">
        <v>8649</v>
      </c>
      <c r="B8644">
        <f>INDEX(results[Nuclear],MATCH($A8644,results[Time period],0),)</f>
        <v>11170</v>
      </c>
      <c r="C8644">
        <f>INDEX(results[Hydro],MATCH($A8644,results[Time period],0),)</f>
        <v>500</v>
      </c>
      <c r="D8644">
        <f>INDEX(results[CCGT],MATCH($A8644,results[Time period],0),)</f>
        <v>12786</v>
      </c>
      <c r="E8644">
        <f>InstalledCapacity!$B$7*pv[[#This Row],[pv]]</f>
        <v>0</v>
      </c>
      <c r="F8644">
        <f>InstalledCapacity!$B$8*wind_Onshore[[#This Row],[wind_Onshore]]</f>
        <v>0</v>
      </c>
      <c r="G8644">
        <f>InstalledCapacity!$B$9*wind_Offshore[[#This Row],[wind_Offshore]]</f>
        <v>0</v>
      </c>
      <c r="H8644">
        <f>INDEX(results[Coal],MATCH($A8644,results[Time period],0),)</f>
        <v>0</v>
      </c>
      <c r="I8644">
        <f>INDEX(results[Diesel],MATCH($A8644,results[Time period],0),)</f>
        <v>0</v>
      </c>
      <c r="J8644">
        <f>d[[#This Row],[d]]</f>
        <v>24456</v>
      </c>
    </row>
    <row r="8645" spans="1:10" x14ac:dyDescent="0.3">
      <c r="A8645" t="s">
        <v>8650</v>
      </c>
      <c r="B8645">
        <f>INDEX(results[Nuclear],MATCH($A8645,results[Time period],0),)</f>
        <v>11170</v>
      </c>
      <c r="C8645">
        <f>INDEX(results[Hydro],MATCH($A8645,results[Time period],0),)</f>
        <v>500</v>
      </c>
      <c r="D8645">
        <f>INDEX(results[CCGT],MATCH($A8645,results[Time period],0),)</f>
        <v>13033</v>
      </c>
      <c r="E8645">
        <f>InstalledCapacity!$B$7*pv[[#This Row],[pv]]</f>
        <v>0</v>
      </c>
      <c r="F8645">
        <f>InstalledCapacity!$B$8*wind_Onshore[[#This Row],[wind_Onshore]]</f>
        <v>0</v>
      </c>
      <c r="G8645">
        <f>InstalledCapacity!$B$9*wind_Offshore[[#This Row],[wind_Offshore]]</f>
        <v>0</v>
      </c>
      <c r="H8645">
        <f>INDEX(results[Coal],MATCH($A8645,results[Time period],0),)</f>
        <v>0</v>
      </c>
      <c r="I8645">
        <f>INDEX(results[Diesel],MATCH($A8645,results[Time period],0),)</f>
        <v>0</v>
      </c>
      <c r="J8645">
        <f>d[[#This Row],[d]]</f>
        <v>24703</v>
      </c>
    </row>
    <row r="8646" spans="1:10" x14ac:dyDescent="0.3">
      <c r="A8646" t="s">
        <v>8651</v>
      </c>
      <c r="B8646">
        <f>INDEX(results[Nuclear],MATCH($A8646,results[Time period],0),)</f>
        <v>11170</v>
      </c>
      <c r="C8646">
        <f>INDEX(results[Hydro],MATCH($A8646,results[Time period],0),)</f>
        <v>500</v>
      </c>
      <c r="D8646">
        <f>INDEX(results[CCGT],MATCH($A8646,results[Time period],0),)</f>
        <v>13645</v>
      </c>
      <c r="E8646">
        <f>InstalledCapacity!$B$7*pv[[#This Row],[pv]]</f>
        <v>0</v>
      </c>
      <c r="F8646">
        <f>InstalledCapacity!$B$8*wind_Onshore[[#This Row],[wind_Onshore]]</f>
        <v>0</v>
      </c>
      <c r="G8646">
        <f>InstalledCapacity!$B$9*wind_Offshore[[#This Row],[wind_Offshore]]</f>
        <v>0</v>
      </c>
      <c r="H8646">
        <f>INDEX(results[Coal],MATCH($A8646,results[Time period],0),)</f>
        <v>0</v>
      </c>
      <c r="I8646">
        <f>INDEX(results[Diesel],MATCH($A8646,results[Time period],0),)</f>
        <v>0</v>
      </c>
      <c r="J8646">
        <f>d[[#This Row],[d]]</f>
        <v>25315</v>
      </c>
    </row>
    <row r="8647" spans="1:10" x14ac:dyDescent="0.3">
      <c r="A8647" t="s">
        <v>8652</v>
      </c>
      <c r="B8647">
        <f>INDEX(results[Nuclear],MATCH($A8647,results[Time period],0),)</f>
        <v>11170</v>
      </c>
      <c r="C8647">
        <f>INDEX(results[Hydro],MATCH($A8647,results[Time period],0),)</f>
        <v>500</v>
      </c>
      <c r="D8647">
        <f>INDEX(results[CCGT],MATCH($A8647,results[Time period],0),)</f>
        <v>14788</v>
      </c>
      <c r="E8647">
        <f>InstalledCapacity!$B$7*pv[[#This Row],[pv]]</f>
        <v>0</v>
      </c>
      <c r="F8647">
        <f>InstalledCapacity!$B$8*wind_Onshore[[#This Row],[wind_Onshore]]</f>
        <v>0</v>
      </c>
      <c r="G8647">
        <f>InstalledCapacity!$B$9*wind_Offshore[[#This Row],[wind_Offshore]]</f>
        <v>0</v>
      </c>
      <c r="H8647">
        <f>INDEX(results[Coal],MATCH($A8647,results[Time period],0),)</f>
        <v>0</v>
      </c>
      <c r="I8647">
        <f>INDEX(results[Diesel],MATCH($A8647,results[Time period],0),)</f>
        <v>0</v>
      </c>
      <c r="J8647">
        <f>d[[#This Row],[d]]</f>
        <v>26458</v>
      </c>
    </row>
    <row r="8648" spans="1:10" x14ac:dyDescent="0.3">
      <c r="A8648" t="s">
        <v>8653</v>
      </c>
      <c r="B8648">
        <f>INDEX(results[Nuclear],MATCH($A8648,results[Time period],0),)</f>
        <v>11170</v>
      </c>
      <c r="C8648">
        <f>INDEX(results[Hydro],MATCH($A8648,results[Time period],0),)</f>
        <v>500</v>
      </c>
      <c r="D8648">
        <f>INDEX(results[CCGT],MATCH($A8648,results[Time period],0),)</f>
        <v>16423</v>
      </c>
      <c r="E8648">
        <f>InstalledCapacity!$B$7*pv[[#This Row],[pv]]</f>
        <v>0</v>
      </c>
      <c r="F8648">
        <f>InstalledCapacity!$B$8*wind_Onshore[[#This Row],[wind_Onshore]]</f>
        <v>0</v>
      </c>
      <c r="G8648">
        <f>InstalledCapacity!$B$9*wind_Offshore[[#This Row],[wind_Offshore]]</f>
        <v>0</v>
      </c>
      <c r="H8648">
        <f>INDEX(results[Coal],MATCH($A8648,results[Time period],0),)</f>
        <v>0</v>
      </c>
      <c r="I8648">
        <f>INDEX(results[Diesel],MATCH($A8648,results[Time period],0),)</f>
        <v>0</v>
      </c>
      <c r="J8648">
        <f>d[[#This Row],[d]]</f>
        <v>28093</v>
      </c>
    </row>
    <row r="8649" spans="1:10" x14ac:dyDescent="0.3">
      <c r="A8649" t="s">
        <v>8654</v>
      </c>
      <c r="B8649">
        <f>INDEX(results[Nuclear],MATCH($A8649,results[Time period],0),)</f>
        <v>11170</v>
      </c>
      <c r="C8649">
        <f>INDEX(results[Hydro],MATCH($A8649,results[Time period],0),)</f>
        <v>500</v>
      </c>
      <c r="D8649">
        <f>INDEX(results[CCGT],MATCH($A8649,results[Time period],0),)</f>
        <v>17411</v>
      </c>
      <c r="E8649">
        <f>InstalledCapacity!$B$7*pv[[#This Row],[pv]]</f>
        <v>0</v>
      </c>
      <c r="F8649">
        <f>InstalledCapacity!$B$8*wind_Onshore[[#This Row],[wind_Onshore]]</f>
        <v>0</v>
      </c>
      <c r="G8649">
        <f>InstalledCapacity!$B$9*wind_Offshore[[#This Row],[wind_Offshore]]</f>
        <v>0</v>
      </c>
      <c r="H8649">
        <f>INDEX(results[Coal],MATCH($A8649,results[Time period],0),)</f>
        <v>0</v>
      </c>
      <c r="I8649">
        <f>INDEX(results[Diesel],MATCH($A8649,results[Time period],0),)</f>
        <v>0</v>
      </c>
      <c r="J8649">
        <f>d[[#This Row],[d]]</f>
        <v>29081</v>
      </c>
    </row>
    <row r="8650" spans="1:10" x14ac:dyDescent="0.3">
      <c r="A8650" t="s">
        <v>8655</v>
      </c>
      <c r="B8650">
        <f>INDEX(results[Nuclear],MATCH($A8650,results[Time period],0),)</f>
        <v>11170</v>
      </c>
      <c r="C8650">
        <f>INDEX(results[Hydro],MATCH($A8650,results[Time period],0),)</f>
        <v>500</v>
      </c>
      <c r="D8650">
        <f>INDEX(results[CCGT],MATCH($A8650,results[Time period],0),)</f>
        <v>17477</v>
      </c>
      <c r="E8650">
        <f>InstalledCapacity!$B$7*pv[[#This Row],[pv]]</f>
        <v>0</v>
      </c>
      <c r="F8650">
        <f>InstalledCapacity!$B$8*wind_Onshore[[#This Row],[wind_Onshore]]</f>
        <v>0</v>
      </c>
      <c r="G8650">
        <f>InstalledCapacity!$B$9*wind_Offshore[[#This Row],[wind_Offshore]]</f>
        <v>0</v>
      </c>
      <c r="H8650">
        <f>INDEX(results[Coal],MATCH($A8650,results[Time period],0),)</f>
        <v>0</v>
      </c>
      <c r="I8650">
        <f>INDEX(results[Diesel],MATCH($A8650,results[Time period],0),)</f>
        <v>0</v>
      </c>
      <c r="J8650">
        <f>d[[#This Row],[d]]</f>
        <v>29147</v>
      </c>
    </row>
    <row r="8651" spans="1:10" x14ac:dyDescent="0.3">
      <c r="A8651" t="s">
        <v>8656</v>
      </c>
      <c r="B8651">
        <f>INDEX(results[Nuclear],MATCH($A8651,results[Time period],0),)</f>
        <v>11170</v>
      </c>
      <c r="C8651">
        <f>INDEX(results[Hydro],MATCH($A8651,results[Time period],0),)</f>
        <v>500</v>
      </c>
      <c r="D8651">
        <f>INDEX(results[CCGT],MATCH($A8651,results[Time period],0),)</f>
        <v>17233</v>
      </c>
      <c r="E8651">
        <f>InstalledCapacity!$B$7*pv[[#This Row],[pv]]</f>
        <v>0</v>
      </c>
      <c r="F8651">
        <f>InstalledCapacity!$B$8*wind_Onshore[[#This Row],[wind_Onshore]]</f>
        <v>0</v>
      </c>
      <c r="G8651">
        <f>InstalledCapacity!$B$9*wind_Offshore[[#This Row],[wind_Offshore]]</f>
        <v>0</v>
      </c>
      <c r="H8651">
        <f>INDEX(results[Coal],MATCH($A8651,results[Time period],0),)</f>
        <v>0</v>
      </c>
      <c r="I8651">
        <f>INDEX(results[Diesel],MATCH($A8651,results[Time period],0),)</f>
        <v>0</v>
      </c>
      <c r="J8651">
        <f>d[[#This Row],[d]]</f>
        <v>28903</v>
      </c>
    </row>
    <row r="8652" spans="1:10" x14ac:dyDescent="0.3">
      <c r="A8652" t="s">
        <v>8657</v>
      </c>
      <c r="B8652">
        <f>INDEX(results[Nuclear],MATCH($A8652,results[Time period],0),)</f>
        <v>11170</v>
      </c>
      <c r="C8652">
        <f>INDEX(results[Hydro],MATCH($A8652,results[Time period],0),)</f>
        <v>500</v>
      </c>
      <c r="D8652">
        <f>INDEX(results[CCGT],MATCH($A8652,results[Time period],0),)</f>
        <v>16557</v>
      </c>
      <c r="E8652">
        <f>InstalledCapacity!$B$7*pv[[#This Row],[pv]]</f>
        <v>0</v>
      </c>
      <c r="F8652">
        <f>InstalledCapacity!$B$8*wind_Onshore[[#This Row],[wind_Onshore]]</f>
        <v>0</v>
      </c>
      <c r="G8652">
        <f>InstalledCapacity!$B$9*wind_Offshore[[#This Row],[wind_Offshore]]</f>
        <v>0</v>
      </c>
      <c r="H8652">
        <f>INDEX(results[Coal],MATCH($A8652,results[Time period],0),)</f>
        <v>0</v>
      </c>
      <c r="I8652">
        <f>INDEX(results[Diesel],MATCH($A8652,results[Time period],0),)</f>
        <v>0</v>
      </c>
      <c r="J8652">
        <f>d[[#This Row],[d]]</f>
        <v>28227</v>
      </c>
    </row>
    <row r="8653" spans="1:10" x14ac:dyDescent="0.3">
      <c r="A8653" t="s">
        <v>8658</v>
      </c>
      <c r="B8653">
        <f>INDEX(results[Nuclear],MATCH($A8653,results[Time period],0),)</f>
        <v>11170</v>
      </c>
      <c r="C8653">
        <f>INDEX(results[Hydro],MATCH($A8653,results[Time period],0),)</f>
        <v>500</v>
      </c>
      <c r="D8653">
        <f>INDEX(results[CCGT],MATCH($A8653,results[Time period],0),)</f>
        <v>15700</v>
      </c>
      <c r="E8653">
        <f>InstalledCapacity!$B$7*pv[[#This Row],[pv]]</f>
        <v>0</v>
      </c>
      <c r="F8653">
        <f>InstalledCapacity!$B$8*wind_Onshore[[#This Row],[wind_Onshore]]</f>
        <v>0</v>
      </c>
      <c r="G8653">
        <f>InstalledCapacity!$B$9*wind_Offshore[[#This Row],[wind_Offshore]]</f>
        <v>0</v>
      </c>
      <c r="H8653">
        <f>INDEX(results[Coal],MATCH($A8653,results[Time period],0),)</f>
        <v>0</v>
      </c>
      <c r="I8653">
        <f>INDEX(results[Diesel],MATCH($A8653,results[Time period],0),)</f>
        <v>0</v>
      </c>
      <c r="J8653">
        <f>d[[#This Row],[d]]</f>
        <v>27370</v>
      </c>
    </row>
    <row r="8654" spans="1:10" x14ac:dyDescent="0.3">
      <c r="A8654" t="s">
        <v>8659</v>
      </c>
      <c r="B8654">
        <f>INDEX(results[Nuclear],MATCH($A8654,results[Time period],0),)</f>
        <v>11170</v>
      </c>
      <c r="C8654">
        <f>INDEX(results[Hydro],MATCH($A8654,results[Time period],0),)</f>
        <v>500</v>
      </c>
      <c r="D8654">
        <f>INDEX(results[CCGT],MATCH($A8654,results[Time period],0),)</f>
        <v>14535.7</v>
      </c>
      <c r="E8654">
        <f>InstalledCapacity!$B$7*pv[[#This Row],[pv]]</f>
        <v>321.29999999999995</v>
      </c>
      <c r="F8654">
        <f>InstalledCapacity!$B$8*wind_Onshore[[#This Row],[wind_Onshore]]</f>
        <v>0</v>
      </c>
      <c r="G8654">
        <f>InstalledCapacity!$B$9*wind_Offshore[[#This Row],[wind_Offshore]]</f>
        <v>0</v>
      </c>
      <c r="H8654">
        <f>INDEX(results[Coal],MATCH($A8654,results[Time period],0),)</f>
        <v>0</v>
      </c>
      <c r="I8654">
        <f>INDEX(results[Diesel],MATCH($A8654,results[Time period],0),)</f>
        <v>0</v>
      </c>
      <c r="J8654">
        <f>d[[#This Row],[d]]</f>
        <v>26527</v>
      </c>
    </row>
    <row r="8655" spans="1:10" x14ac:dyDescent="0.3">
      <c r="A8655" t="s">
        <v>8660</v>
      </c>
      <c r="B8655">
        <f>INDEX(results[Nuclear],MATCH($A8655,results[Time period],0),)</f>
        <v>11170</v>
      </c>
      <c r="C8655">
        <f>INDEX(results[Hydro],MATCH($A8655,results[Time period],0),)</f>
        <v>500</v>
      </c>
      <c r="D8655">
        <f>INDEX(results[CCGT],MATCH($A8655,results[Time period],0),)</f>
        <v>9558.4</v>
      </c>
      <c r="E8655">
        <f>InstalledCapacity!$B$7*pv[[#This Row],[pv]]</f>
        <v>4569.6000000000004</v>
      </c>
      <c r="F8655">
        <f>InstalledCapacity!$B$8*wind_Onshore[[#This Row],[wind_Onshore]]</f>
        <v>0</v>
      </c>
      <c r="G8655">
        <f>InstalledCapacity!$B$9*wind_Offshore[[#This Row],[wind_Offshore]]</f>
        <v>0</v>
      </c>
      <c r="H8655">
        <f>INDEX(results[Coal],MATCH($A8655,results[Time period],0),)</f>
        <v>0</v>
      </c>
      <c r="I8655">
        <f>INDEX(results[Diesel],MATCH($A8655,results[Time period],0),)</f>
        <v>0</v>
      </c>
      <c r="J8655">
        <f>d[[#This Row],[d]]</f>
        <v>25798</v>
      </c>
    </row>
    <row r="8656" spans="1:10" x14ac:dyDescent="0.3">
      <c r="A8656" t="s">
        <v>8661</v>
      </c>
      <c r="B8656">
        <f>INDEX(results[Nuclear],MATCH($A8656,results[Time period],0),)</f>
        <v>11170</v>
      </c>
      <c r="C8656">
        <f>INDEX(results[Hydro],MATCH($A8656,results[Time period],0),)</f>
        <v>500</v>
      </c>
      <c r="D8656">
        <f>INDEX(results[CCGT],MATCH($A8656,results[Time period],0),)</f>
        <v>4209.45</v>
      </c>
      <c r="E8656">
        <f>InstalledCapacity!$B$7*pv[[#This Row],[pv]]</f>
        <v>9335.5500000000011</v>
      </c>
      <c r="F8656">
        <f>InstalledCapacity!$B$8*wind_Onshore[[#This Row],[wind_Onshore]]</f>
        <v>0</v>
      </c>
      <c r="G8656">
        <f>InstalledCapacity!$B$9*wind_Offshore[[#This Row],[wind_Offshore]]</f>
        <v>0</v>
      </c>
      <c r="H8656">
        <f>INDEX(results[Coal],MATCH($A8656,results[Time period],0),)</f>
        <v>0</v>
      </c>
      <c r="I8656">
        <f>INDEX(results[Diesel],MATCH($A8656,results[Time period],0),)</f>
        <v>0</v>
      </c>
      <c r="J8656">
        <f>d[[#This Row],[d]]</f>
        <v>25215</v>
      </c>
    </row>
    <row r="8657" spans="1:10" x14ac:dyDescent="0.3">
      <c r="A8657" t="s">
        <v>8662</v>
      </c>
      <c r="B8657">
        <f>INDEX(results[Nuclear],MATCH($A8657,results[Time period],0),)</f>
        <v>11170</v>
      </c>
      <c r="C8657">
        <f>INDEX(results[Hydro],MATCH($A8657,results[Time period],0),)</f>
        <v>500</v>
      </c>
      <c r="D8657">
        <f>INDEX(results[CCGT],MATCH($A8657,results[Time period],0),)</f>
        <v>1306.5</v>
      </c>
      <c r="E8657">
        <f>InstalledCapacity!$B$7*pv[[#This Row],[pv]]</f>
        <v>11959.5</v>
      </c>
      <c r="F8657">
        <f>InstalledCapacity!$B$8*wind_Onshore[[#This Row],[wind_Onshore]]</f>
        <v>0</v>
      </c>
      <c r="G8657">
        <f>InstalledCapacity!$B$9*wind_Offshore[[#This Row],[wind_Offshore]]</f>
        <v>0</v>
      </c>
      <c r="H8657">
        <f>INDEX(results[Coal],MATCH($A8657,results[Time period],0),)</f>
        <v>0</v>
      </c>
      <c r="I8657">
        <f>INDEX(results[Diesel],MATCH($A8657,results[Time period],0),)</f>
        <v>0</v>
      </c>
      <c r="J8657">
        <f>d[[#This Row],[d]]</f>
        <v>24936</v>
      </c>
    </row>
    <row r="8658" spans="1:10" x14ac:dyDescent="0.3">
      <c r="A8658" t="s">
        <v>8663</v>
      </c>
      <c r="B8658">
        <f>INDEX(results[Nuclear],MATCH($A8658,results[Time period],0),)</f>
        <v>11170</v>
      </c>
      <c r="C8658">
        <f>INDEX(results[Hydro],MATCH($A8658,results[Time period],0),)</f>
        <v>500</v>
      </c>
      <c r="D8658">
        <f>INDEX(results[CCGT],MATCH($A8658,results[Time period],0),)</f>
        <v>537.65</v>
      </c>
      <c r="E8658">
        <f>InstalledCapacity!$B$7*pv[[#This Row],[pv]]</f>
        <v>13048.35</v>
      </c>
      <c r="F8658">
        <f>InstalledCapacity!$B$8*wind_Onshore[[#This Row],[wind_Onshore]]</f>
        <v>0</v>
      </c>
      <c r="G8658">
        <f>InstalledCapacity!$B$9*wind_Offshore[[#This Row],[wind_Offshore]]</f>
        <v>0</v>
      </c>
      <c r="H8658">
        <f>INDEX(results[Coal],MATCH($A8658,results[Time period],0),)</f>
        <v>0</v>
      </c>
      <c r="I8658">
        <f>INDEX(results[Diesel],MATCH($A8658,results[Time period],0),)</f>
        <v>0</v>
      </c>
      <c r="J8658">
        <f>d[[#This Row],[d]]</f>
        <v>25256</v>
      </c>
    </row>
    <row r="8659" spans="1:10" x14ac:dyDescent="0.3">
      <c r="A8659" t="s">
        <v>8664</v>
      </c>
      <c r="B8659">
        <f>INDEX(results[Nuclear],MATCH($A8659,results[Time period],0),)</f>
        <v>11170</v>
      </c>
      <c r="C8659">
        <f>INDEX(results[Hydro],MATCH($A8659,results[Time period],0),)</f>
        <v>500</v>
      </c>
      <c r="D8659">
        <f>INDEX(results[CCGT],MATCH($A8659,results[Time period],0),)</f>
        <v>2113.75</v>
      </c>
      <c r="E8659">
        <f>InstalledCapacity!$B$7*pv[[#This Row],[pv]]</f>
        <v>12941.25</v>
      </c>
      <c r="F8659">
        <f>InstalledCapacity!$B$8*wind_Onshore[[#This Row],[wind_Onshore]]</f>
        <v>0</v>
      </c>
      <c r="G8659">
        <f>InstalledCapacity!$B$9*wind_Offshore[[#This Row],[wind_Offshore]]</f>
        <v>0</v>
      </c>
      <c r="H8659">
        <f>INDEX(results[Coal],MATCH($A8659,results[Time period],0),)</f>
        <v>0</v>
      </c>
      <c r="I8659">
        <f>INDEX(results[Diesel],MATCH($A8659,results[Time period],0),)</f>
        <v>0</v>
      </c>
      <c r="J8659">
        <f>d[[#This Row],[d]]</f>
        <v>26725</v>
      </c>
    </row>
    <row r="8660" spans="1:10" x14ac:dyDescent="0.3">
      <c r="A8660" t="s">
        <v>8665</v>
      </c>
      <c r="B8660">
        <f>INDEX(results[Nuclear],MATCH($A8660,results[Time period],0),)</f>
        <v>11170</v>
      </c>
      <c r="C8660">
        <f>INDEX(results[Hydro],MATCH($A8660,results[Time period],0),)</f>
        <v>500</v>
      </c>
      <c r="D8660">
        <f>INDEX(results[CCGT],MATCH($A8660,results[Time period],0),)</f>
        <v>4092.95</v>
      </c>
      <c r="E8660">
        <f>InstalledCapacity!$B$7*pv[[#This Row],[pv]]</f>
        <v>11299.05</v>
      </c>
      <c r="F8660">
        <f>InstalledCapacity!$B$8*wind_Onshore[[#This Row],[wind_Onshore]]</f>
        <v>0</v>
      </c>
      <c r="G8660">
        <f>InstalledCapacity!$B$9*wind_Offshore[[#This Row],[wind_Offshore]]</f>
        <v>0</v>
      </c>
      <c r="H8660">
        <f>INDEX(results[Coal],MATCH($A8660,results[Time period],0),)</f>
        <v>0</v>
      </c>
      <c r="I8660">
        <f>INDEX(results[Diesel],MATCH($A8660,results[Time period],0),)</f>
        <v>0</v>
      </c>
      <c r="J8660">
        <f>d[[#This Row],[d]]</f>
        <v>27062</v>
      </c>
    </row>
    <row r="8661" spans="1:10" x14ac:dyDescent="0.3">
      <c r="A8661" t="s">
        <v>8666</v>
      </c>
      <c r="B8661">
        <f>INDEX(results[Nuclear],MATCH($A8661,results[Time period],0),)</f>
        <v>11170</v>
      </c>
      <c r="C8661">
        <f>INDEX(results[Hydro],MATCH($A8661,results[Time period],0),)</f>
        <v>500</v>
      </c>
      <c r="D8661">
        <f>INDEX(results[CCGT],MATCH($A8661,results[Time period],0),)</f>
        <v>7487.8</v>
      </c>
      <c r="E8661">
        <f>InstalledCapacity!$B$7*pv[[#This Row],[pv]]</f>
        <v>7354.2</v>
      </c>
      <c r="F8661">
        <f>InstalledCapacity!$B$8*wind_Onshore[[#This Row],[wind_Onshore]]</f>
        <v>0</v>
      </c>
      <c r="G8661">
        <f>InstalledCapacity!$B$9*wind_Offshore[[#This Row],[wind_Offshore]]</f>
        <v>0</v>
      </c>
      <c r="H8661">
        <f>INDEX(results[Coal],MATCH($A8661,results[Time period],0),)</f>
        <v>0</v>
      </c>
      <c r="I8661">
        <f>INDEX(results[Diesel],MATCH($A8661,results[Time period],0),)</f>
        <v>0</v>
      </c>
      <c r="J8661">
        <f>d[[#This Row],[d]]</f>
        <v>26512</v>
      </c>
    </row>
    <row r="8662" spans="1:10" x14ac:dyDescent="0.3">
      <c r="A8662" t="s">
        <v>8667</v>
      </c>
      <c r="B8662">
        <f>INDEX(results[Nuclear],MATCH($A8662,results[Time period],0),)</f>
        <v>11170</v>
      </c>
      <c r="C8662">
        <f>INDEX(results[Hydro],MATCH($A8662,results[Time period],0),)</f>
        <v>500</v>
      </c>
      <c r="D8662">
        <f>INDEX(results[CCGT],MATCH($A8662,results[Time period],0),)</f>
        <v>8125</v>
      </c>
      <c r="E8662">
        <f>InstalledCapacity!$B$7*pv[[#This Row],[pv]]</f>
        <v>6069</v>
      </c>
      <c r="F8662">
        <f>InstalledCapacity!$B$8*wind_Onshore[[#This Row],[wind_Onshore]]</f>
        <v>0</v>
      </c>
      <c r="G8662">
        <f>InstalledCapacity!$B$9*wind_Offshore[[#This Row],[wind_Offshore]]</f>
        <v>0</v>
      </c>
      <c r="H8662">
        <f>INDEX(results[Coal],MATCH($A8662,results[Time period],0),)</f>
        <v>0</v>
      </c>
      <c r="I8662">
        <f>INDEX(results[Diesel],MATCH($A8662,results[Time period],0),)</f>
        <v>0</v>
      </c>
      <c r="J8662">
        <f>d[[#This Row],[d]]</f>
        <v>25864</v>
      </c>
    </row>
    <row r="8663" spans="1:10" x14ac:dyDescent="0.3">
      <c r="A8663" t="s">
        <v>8668</v>
      </c>
      <c r="B8663">
        <f>INDEX(results[Nuclear],MATCH($A8663,results[Time period],0),)</f>
        <v>11170</v>
      </c>
      <c r="C8663">
        <f>INDEX(results[Hydro],MATCH($A8663,results[Time period],0),)</f>
        <v>500</v>
      </c>
      <c r="D8663">
        <f>INDEX(results[CCGT],MATCH($A8663,results[Time period],0),)</f>
        <v>9922.7000000000007</v>
      </c>
      <c r="E8663">
        <f>InstalledCapacity!$B$7*pv[[#This Row],[pv]]</f>
        <v>3177.2999999999997</v>
      </c>
      <c r="F8663">
        <f>InstalledCapacity!$B$8*wind_Onshore[[#This Row],[wind_Onshore]]</f>
        <v>0</v>
      </c>
      <c r="G8663">
        <f>InstalledCapacity!$B$9*wind_Offshore[[#This Row],[wind_Offshore]]</f>
        <v>0</v>
      </c>
      <c r="H8663">
        <f>INDEX(results[Coal],MATCH($A8663,results[Time period],0),)</f>
        <v>0</v>
      </c>
      <c r="I8663">
        <f>INDEX(results[Diesel],MATCH($A8663,results[Time period],0),)</f>
        <v>0</v>
      </c>
      <c r="J8663">
        <f>d[[#This Row],[d]]</f>
        <v>24770</v>
      </c>
    </row>
    <row r="8664" spans="1:10" x14ac:dyDescent="0.3">
      <c r="A8664" t="s">
        <v>8669</v>
      </c>
      <c r="B8664">
        <f>INDEX(results[Nuclear],MATCH($A8664,results[Time period],0),)</f>
        <v>11170</v>
      </c>
      <c r="C8664">
        <f>INDEX(results[Hydro],MATCH($A8664,results[Time period],0),)</f>
        <v>500</v>
      </c>
      <c r="D8664">
        <f>INDEX(results[CCGT],MATCH($A8664,results[Time period],0),)</f>
        <v>11678</v>
      </c>
      <c r="E8664">
        <f>InstalledCapacity!$B$7*pv[[#This Row],[pv]]</f>
        <v>0</v>
      </c>
      <c r="F8664">
        <f>InstalledCapacity!$B$8*wind_Onshore[[#This Row],[wind_Onshore]]</f>
        <v>0</v>
      </c>
      <c r="G8664">
        <f>InstalledCapacity!$B$9*wind_Offshore[[#This Row],[wind_Offshore]]</f>
        <v>0</v>
      </c>
      <c r="H8664">
        <f>INDEX(results[Coal],MATCH($A8664,results[Time period],0),)</f>
        <v>0</v>
      </c>
      <c r="I8664">
        <f>INDEX(results[Diesel],MATCH($A8664,results[Time period],0),)</f>
        <v>0</v>
      </c>
      <c r="J8664">
        <f>d[[#This Row],[d]]</f>
        <v>23348</v>
      </c>
    </row>
    <row r="8665" spans="1:10" x14ac:dyDescent="0.3">
      <c r="A8665" t="s">
        <v>8670</v>
      </c>
      <c r="B8665">
        <f>INDEX(results[Nuclear],MATCH($A8665,results[Time period],0),)</f>
        <v>11170</v>
      </c>
      <c r="C8665">
        <f>INDEX(results[Hydro],MATCH($A8665,results[Time period],0),)</f>
        <v>500</v>
      </c>
      <c r="D8665">
        <f>INDEX(results[CCGT],MATCH($A8665,results[Time period],0),)</f>
        <v>10099</v>
      </c>
      <c r="E8665">
        <f>InstalledCapacity!$B$7*pv[[#This Row],[pv]]</f>
        <v>0</v>
      </c>
      <c r="F8665">
        <f>InstalledCapacity!$B$8*wind_Onshore[[#This Row],[wind_Onshore]]</f>
        <v>0</v>
      </c>
      <c r="G8665">
        <f>InstalledCapacity!$B$9*wind_Offshore[[#This Row],[wind_Offshore]]</f>
        <v>0</v>
      </c>
      <c r="H8665">
        <f>INDEX(results[Coal],MATCH($A8665,results[Time period],0),)</f>
        <v>0</v>
      </c>
      <c r="I8665">
        <f>INDEX(results[Diesel],MATCH($A8665,results[Time period],0),)</f>
        <v>0</v>
      </c>
      <c r="J8665">
        <f>d[[#This Row],[d]]</f>
        <v>21769</v>
      </c>
    </row>
    <row r="8666" spans="1:10" x14ac:dyDescent="0.3">
      <c r="A8666" t="s">
        <v>8671</v>
      </c>
      <c r="B8666">
        <f>INDEX(results[Nuclear],MATCH($A8666,results[Time period],0),)</f>
        <v>11170</v>
      </c>
      <c r="C8666">
        <f>INDEX(results[Hydro],MATCH($A8666,results[Time period],0),)</f>
        <v>500</v>
      </c>
      <c r="D8666">
        <f>INDEX(results[CCGT],MATCH($A8666,results[Time period],0),)</f>
        <v>8975</v>
      </c>
      <c r="E8666">
        <f>InstalledCapacity!$B$7*pv[[#This Row],[pv]]</f>
        <v>0</v>
      </c>
      <c r="F8666">
        <f>InstalledCapacity!$B$8*wind_Onshore[[#This Row],[wind_Onshore]]</f>
        <v>0</v>
      </c>
      <c r="G8666">
        <f>InstalledCapacity!$B$9*wind_Offshore[[#This Row],[wind_Offshore]]</f>
        <v>0</v>
      </c>
      <c r="H8666">
        <f>INDEX(results[Coal],MATCH($A8666,results[Time period],0),)</f>
        <v>0</v>
      </c>
      <c r="I8666">
        <f>INDEX(results[Diesel],MATCH($A8666,results[Time period],0),)</f>
        <v>0</v>
      </c>
      <c r="J8666">
        <f>d[[#This Row],[d]]</f>
        <v>20645</v>
      </c>
    </row>
    <row r="8667" spans="1:10" x14ac:dyDescent="0.3">
      <c r="A8667" t="s">
        <v>8672</v>
      </c>
      <c r="B8667">
        <f>INDEX(results[Nuclear],MATCH($A8667,results[Time period],0),)</f>
        <v>11170</v>
      </c>
      <c r="C8667">
        <f>INDEX(results[Hydro],MATCH($A8667,results[Time period],0),)</f>
        <v>500</v>
      </c>
      <c r="D8667">
        <f>INDEX(results[CCGT],MATCH($A8667,results[Time period],0),)</f>
        <v>8223</v>
      </c>
      <c r="E8667">
        <f>InstalledCapacity!$B$7*pv[[#This Row],[pv]]</f>
        <v>0</v>
      </c>
      <c r="F8667">
        <f>InstalledCapacity!$B$8*wind_Onshore[[#This Row],[wind_Onshore]]</f>
        <v>0</v>
      </c>
      <c r="G8667">
        <f>InstalledCapacity!$B$9*wind_Offshore[[#This Row],[wind_Offshore]]</f>
        <v>0</v>
      </c>
      <c r="H8667">
        <f>INDEX(results[Coal],MATCH($A8667,results[Time period],0),)</f>
        <v>0</v>
      </c>
      <c r="I8667">
        <f>INDEX(results[Diesel],MATCH($A8667,results[Time period],0),)</f>
        <v>0</v>
      </c>
      <c r="J8667">
        <f>d[[#This Row],[d]]</f>
        <v>19893</v>
      </c>
    </row>
    <row r="8668" spans="1:10" x14ac:dyDescent="0.3">
      <c r="A8668" t="s">
        <v>8673</v>
      </c>
      <c r="B8668">
        <f>INDEX(results[Nuclear],MATCH($A8668,results[Time period],0),)</f>
        <v>11170</v>
      </c>
      <c r="C8668">
        <f>INDEX(results[Hydro],MATCH($A8668,results[Time period],0),)</f>
        <v>500</v>
      </c>
      <c r="D8668">
        <f>INDEX(results[CCGT],MATCH($A8668,results[Time period],0),)</f>
        <v>7807</v>
      </c>
      <c r="E8668">
        <f>InstalledCapacity!$B$7*pv[[#This Row],[pv]]</f>
        <v>0</v>
      </c>
      <c r="F8668">
        <f>InstalledCapacity!$B$8*wind_Onshore[[#This Row],[wind_Onshore]]</f>
        <v>0</v>
      </c>
      <c r="G8668">
        <f>InstalledCapacity!$B$9*wind_Offshore[[#This Row],[wind_Offshore]]</f>
        <v>0</v>
      </c>
      <c r="H8668">
        <f>INDEX(results[Coal],MATCH($A8668,results[Time period],0),)</f>
        <v>0</v>
      </c>
      <c r="I8668">
        <f>INDEX(results[Diesel],MATCH($A8668,results[Time period],0),)</f>
        <v>0</v>
      </c>
      <c r="J8668">
        <f>d[[#This Row],[d]]</f>
        <v>19477</v>
      </c>
    </row>
    <row r="8669" spans="1:10" x14ac:dyDescent="0.3">
      <c r="A8669" t="s">
        <v>8674</v>
      </c>
      <c r="B8669">
        <f>INDEX(results[Nuclear],MATCH($A8669,results[Time period],0),)</f>
        <v>11170</v>
      </c>
      <c r="C8669">
        <f>INDEX(results[Hydro],MATCH($A8669,results[Time period],0),)</f>
        <v>500</v>
      </c>
      <c r="D8669">
        <f>INDEX(results[CCGT],MATCH($A8669,results[Time period],0),)</f>
        <v>7643</v>
      </c>
      <c r="E8669">
        <f>InstalledCapacity!$B$7*pv[[#This Row],[pv]]</f>
        <v>0</v>
      </c>
      <c r="F8669">
        <f>InstalledCapacity!$B$8*wind_Onshore[[#This Row],[wind_Onshore]]</f>
        <v>0</v>
      </c>
      <c r="G8669">
        <f>InstalledCapacity!$B$9*wind_Offshore[[#This Row],[wind_Offshore]]</f>
        <v>0</v>
      </c>
      <c r="H8669">
        <f>INDEX(results[Coal],MATCH($A8669,results[Time period],0),)</f>
        <v>0</v>
      </c>
      <c r="I8669">
        <f>INDEX(results[Diesel],MATCH($A8669,results[Time period],0),)</f>
        <v>0</v>
      </c>
      <c r="J8669">
        <f>d[[#This Row],[d]]</f>
        <v>19313</v>
      </c>
    </row>
    <row r="8670" spans="1:10" x14ac:dyDescent="0.3">
      <c r="A8670" t="s">
        <v>8675</v>
      </c>
      <c r="B8670">
        <f>INDEX(results[Nuclear],MATCH($A8670,results[Time period],0),)</f>
        <v>11170</v>
      </c>
      <c r="C8670">
        <f>INDEX(results[Hydro],MATCH($A8670,results[Time period],0),)</f>
        <v>500</v>
      </c>
      <c r="D8670">
        <f>INDEX(results[CCGT],MATCH($A8670,results[Time period],0),)</f>
        <v>7868</v>
      </c>
      <c r="E8670">
        <f>InstalledCapacity!$B$7*pv[[#This Row],[pv]]</f>
        <v>0</v>
      </c>
      <c r="F8670">
        <f>InstalledCapacity!$B$8*wind_Onshore[[#This Row],[wind_Onshore]]</f>
        <v>0</v>
      </c>
      <c r="G8670">
        <f>InstalledCapacity!$B$9*wind_Offshore[[#This Row],[wind_Offshore]]</f>
        <v>0</v>
      </c>
      <c r="H8670">
        <f>INDEX(results[Coal],MATCH($A8670,results[Time period],0),)</f>
        <v>0</v>
      </c>
      <c r="I8670">
        <f>INDEX(results[Diesel],MATCH($A8670,results[Time period],0),)</f>
        <v>0</v>
      </c>
      <c r="J8670">
        <f>d[[#This Row],[d]]</f>
        <v>19538</v>
      </c>
    </row>
    <row r="8671" spans="1:10" x14ac:dyDescent="0.3">
      <c r="A8671" t="s">
        <v>8676</v>
      </c>
      <c r="B8671">
        <f>INDEX(results[Nuclear],MATCH($A8671,results[Time period],0),)</f>
        <v>11170</v>
      </c>
      <c r="C8671">
        <f>INDEX(results[Hydro],MATCH($A8671,results[Time period],0),)</f>
        <v>500</v>
      </c>
      <c r="D8671">
        <f>INDEX(results[CCGT],MATCH($A8671,results[Time period],0),)</f>
        <v>8685</v>
      </c>
      <c r="E8671">
        <f>InstalledCapacity!$B$7*pv[[#This Row],[pv]]</f>
        <v>0</v>
      </c>
      <c r="F8671">
        <f>InstalledCapacity!$B$8*wind_Onshore[[#This Row],[wind_Onshore]]</f>
        <v>0</v>
      </c>
      <c r="G8671">
        <f>InstalledCapacity!$B$9*wind_Offshore[[#This Row],[wind_Offshore]]</f>
        <v>0</v>
      </c>
      <c r="H8671">
        <f>INDEX(results[Coal],MATCH($A8671,results[Time period],0),)</f>
        <v>0</v>
      </c>
      <c r="I8671">
        <f>INDEX(results[Diesel],MATCH($A8671,results[Time period],0),)</f>
        <v>0</v>
      </c>
      <c r="J8671">
        <f>d[[#This Row],[d]]</f>
        <v>20355</v>
      </c>
    </row>
    <row r="8672" spans="1:10" x14ac:dyDescent="0.3">
      <c r="A8672" t="s">
        <v>8677</v>
      </c>
      <c r="B8672">
        <f>INDEX(results[Nuclear],MATCH($A8672,results[Time period],0),)</f>
        <v>11170</v>
      </c>
      <c r="C8672">
        <f>INDEX(results[Hydro],MATCH($A8672,results[Time period],0),)</f>
        <v>500</v>
      </c>
      <c r="D8672">
        <f>INDEX(results[CCGT],MATCH($A8672,results[Time period],0),)</f>
        <v>9986</v>
      </c>
      <c r="E8672">
        <f>InstalledCapacity!$B$7*pv[[#This Row],[pv]]</f>
        <v>0</v>
      </c>
      <c r="F8672">
        <f>InstalledCapacity!$B$8*wind_Onshore[[#This Row],[wind_Onshore]]</f>
        <v>0</v>
      </c>
      <c r="G8672">
        <f>InstalledCapacity!$B$9*wind_Offshore[[#This Row],[wind_Offshore]]</f>
        <v>0</v>
      </c>
      <c r="H8672">
        <f>INDEX(results[Coal],MATCH($A8672,results[Time period],0),)</f>
        <v>0</v>
      </c>
      <c r="I8672">
        <f>INDEX(results[Diesel],MATCH($A8672,results[Time period],0),)</f>
        <v>0</v>
      </c>
      <c r="J8672">
        <f>d[[#This Row],[d]]</f>
        <v>21656</v>
      </c>
    </row>
    <row r="8673" spans="1:10" x14ac:dyDescent="0.3">
      <c r="A8673" t="s">
        <v>8678</v>
      </c>
      <c r="B8673">
        <f>INDEX(results[Nuclear],MATCH($A8673,results[Time period],0),)</f>
        <v>11170</v>
      </c>
      <c r="C8673">
        <f>INDEX(results[Hydro],MATCH($A8673,results[Time period],0),)</f>
        <v>500</v>
      </c>
      <c r="D8673">
        <f>INDEX(results[CCGT],MATCH($A8673,results[Time period],0),)</f>
        <v>10903</v>
      </c>
      <c r="E8673">
        <f>InstalledCapacity!$B$7*pv[[#This Row],[pv]]</f>
        <v>0</v>
      </c>
      <c r="F8673">
        <f>InstalledCapacity!$B$8*wind_Onshore[[#This Row],[wind_Onshore]]</f>
        <v>0</v>
      </c>
      <c r="G8673">
        <f>InstalledCapacity!$B$9*wind_Offshore[[#This Row],[wind_Offshore]]</f>
        <v>0</v>
      </c>
      <c r="H8673">
        <f>INDEX(results[Coal],MATCH($A8673,results[Time period],0),)</f>
        <v>0</v>
      </c>
      <c r="I8673">
        <f>INDEX(results[Diesel],MATCH($A8673,results[Time period],0),)</f>
        <v>0</v>
      </c>
      <c r="J8673">
        <f>d[[#This Row],[d]]</f>
        <v>22573</v>
      </c>
    </row>
    <row r="8674" spans="1:10" x14ac:dyDescent="0.3">
      <c r="A8674" t="s">
        <v>8679</v>
      </c>
      <c r="B8674">
        <f>INDEX(results[Nuclear],MATCH($A8674,results[Time period],0),)</f>
        <v>11170</v>
      </c>
      <c r="C8674">
        <f>INDEX(results[Hydro],MATCH($A8674,results[Time period],0),)</f>
        <v>500</v>
      </c>
      <c r="D8674">
        <f>INDEX(results[CCGT],MATCH($A8674,results[Time period],0),)</f>
        <v>11480</v>
      </c>
      <c r="E8674">
        <f>InstalledCapacity!$B$7*pv[[#This Row],[pv]]</f>
        <v>0</v>
      </c>
      <c r="F8674">
        <f>InstalledCapacity!$B$8*wind_Onshore[[#This Row],[wind_Onshore]]</f>
        <v>0</v>
      </c>
      <c r="G8674">
        <f>InstalledCapacity!$B$9*wind_Offshore[[#This Row],[wind_Offshore]]</f>
        <v>0</v>
      </c>
      <c r="H8674">
        <f>INDEX(results[Coal],MATCH($A8674,results[Time period],0),)</f>
        <v>0</v>
      </c>
      <c r="I8674">
        <f>INDEX(results[Diesel],MATCH($A8674,results[Time period],0),)</f>
        <v>0</v>
      </c>
      <c r="J8674">
        <f>d[[#This Row],[d]]</f>
        <v>23150</v>
      </c>
    </row>
    <row r="8675" spans="1:10" x14ac:dyDescent="0.3">
      <c r="A8675" t="s">
        <v>8680</v>
      </c>
      <c r="B8675">
        <f>INDEX(results[Nuclear],MATCH($A8675,results[Time period],0),)</f>
        <v>11170</v>
      </c>
      <c r="C8675">
        <f>INDEX(results[Hydro],MATCH($A8675,results[Time period],0),)</f>
        <v>500</v>
      </c>
      <c r="D8675">
        <f>INDEX(results[CCGT],MATCH($A8675,results[Time period],0),)</f>
        <v>12101</v>
      </c>
      <c r="E8675">
        <f>InstalledCapacity!$B$7*pv[[#This Row],[pv]]</f>
        <v>0</v>
      </c>
      <c r="F8675">
        <f>InstalledCapacity!$B$8*wind_Onshore[[#This Row],[wind_Onshore]]</f>
        <v>0</v>
      </c>
      <c r="G8675">
        <f>InstalledCapacity!$B$9*wind_Offshore[[#This Row],[wind_Offshore]]</f>
        <v>0</v>
      </c>
      <c r="H8675">
        <f>INDEX(results[Coal],MATCH($A8675,results[Time period],0),)</f>
        <v>0</v>
      </c>
      <c r="I8675">
        <f>INDEX(results[Diesel],MATCH($A8675,results[Time period],0),)</f>
        <v>0</v>
      </c>
      <c r="J8675">
        <f>d[[#This Row],[d]]</f>
        <v>23771</v>
      </c>
    </row>
    <row r="8676" spans="1:10" x14ac:dyDescent="0.3">
      <c r="A8676" t="s">
        <v>8681</v>
      </c>
      <c r="B8676">
        <f>INDEX(results[Nuclear],MATCH($A8676,results[Time period],0),)</f>
        <v>11170</v>
      </c>
      <c r="C8676">
        <f>INDEX(results[Hydro],MATCH($A8676,results[Time period],0),)</f>
        <v>500</v>
      </c>
      <c r="D8676">
        <f>INDEX(results[CCGT],MATCH($A8676,results[Time period],0),)</f>
        <v>12450</v>
      </c>
      <c r="E8676">
        <f>InstalledCapacity!$B$7*pv[[#This Row],[pv]]</f>
        <v>0</v>
      </c>
      <c r="F8676">
        <f>InstalledCapacity!$B$8*wind_Onshore[[#This Row],[wind_Onshore]]</f>
        <v>0</v>
      </c>
      <c r="G8676">
        <f>InstalledCapacity!$B$9*wind_Offshore[[#This Row],[wind_Offshore]]</f>
        <v>0</v>
      </c>
      <c r="H8676">
        <f>INDEX(results[Coal],MATCH($A8676,results[Time period],0),)</f>
        <v>0</v>
      </c>
      <c r="I8676">
        <f>INDEX(results[Diesel],MATCH($A8676,results[Time period],0),)</f>
        <v>0</v>
      </c>
      <c r="J8676">
        <f>d[[#This Row],[d]]</f>
        <v>24120</v>
      </c>
    </row>
    <row r="8677" spans="1:10" x14ac:dyDescent="0.3">
      <c r="A8677" t="s">
        <v>8682</v>
      </c>
      <c r="B8677">
        <f>INDEX(results[Nuclear],MATCH($A8677,results[Time period],0),)</f>
        <v>11170</v>
      </c>
      <c r="C8677">
        <f>INDEX(results[Hydro],MATCH($A8677,results[Time period],0),)</f>
        <v>500</v>
      </c>
      <c r="D8677">
        <f>INDEX(results[CCGT],MATCH($A8677,results[Time period],0),)</f>
        <v>12379</v>
      </c>
      <c r="E8677">
        <f>InstalledCapacity!$B$7*pv[[#This Row],[pv]]</f>
        <v>0</v>
      </c>
      <c r="F8677">
        <f>InstalledCapacity!$B$8*wind_Onshore[[#This Row],[wind_Onshore]]</f>
        <v>0</v>
      </c>
      <c r="G8677">
        <f>InstalledCapacity!$B$9*wind_Offshore[[#This Row],[wind_Offshore]]</f>
        <v>0</v>
      </c>
      <c r="H8677">
        <f>INDEX(results[Coal],MATCH($A8677,results[Time period],0),)</f>
        <v>0</v>
      </c>
      <c r="I8677">
        <f>INDEX(results[Diesel],MATCH($A8677,results[Time period],0),)</f>
        <v>0</v>
      </c>
      <c r="J8677">
        <f>d[[#This Row],[d]]</f>
        <v>24049</v>
      </c>
    </row>
    <row r="8678" spans="1:10" x14ac:dyDescent="0.3">
      <c r="A8678" t="s">
        <v>8683</v>
      </c>
      <c r="B8678">
        <f>INDEX(results[Nuclear],MATCH($A8678,results[Time period],0),)</f>
        <v>11170</v>
      </c>
      <c r="C8678">
        <f>INDEX(results[Hydro],MATCH($A8678,results[Time period],0),)</f>
        <v>500</v>
      </c>
      <c r="D8678">
        <f>INDEX(results[CCGT],MATCH($A8678,results[Time period],0),)</f>
        <v>12080.15</v>
      </c>
      <c r="E8678">
        <f>InstalledCapacity!$B$7*pv[[#This Row],[pv]]</f>
        <v>17.850000000000001</v>
      </c>
      <c r="F8678">
        <f>InstalledCapacity!$B$8*wind_Onshore[[#This Row],[wind_Onshore]]</f>
        <v>0</v>
      </c>
      <c r="G8678">
        <f>InstalledCapacity!$B$9*wind_Offshore[[#This Row],[wind_Offshore]]</f>
        <v>0</v>
      </c>
      <c r="H8678">
        <f>INDEX(results[Coal],MATCH($A8678,results[Time period],0),)</f>
        <v>0</v>
      </c>
      <c r="I8678">
        <f>INDEX(results[Diesel],MATCH($A8678,results[Time period],0),)</f>
        <v>0</v>
      </c>
      <c r="J8678">
        <f>d[[#This Row],[d]]</f>
        <v>23768</v>
      </c>
    </row>
    <row r="8679" spans="1:10" x14ac:dyDescent="0.3">
      <c r="A8679" t="s">
        <v>8684</v>
      </c>
      <c r="B8679">
        <f>INDEX(results[Nuclear],MATCH($A8679,results[Time period],0),)</f>
        <v>11170</v>
      </c>
      <c r="C8679">
        <f>INDEX(results[Hydro],MATCH($A8679,results[Time period],0),)</f>
        <v>500</v>
      </c>
      <c r="D8679">
        <f>INDEX(results[CCGT],MATCH($A8679,results[Time period],0),)</f>
        <v>10916.35</v>
      </c>
      <c r="E8679">
        <f>InstalledCapacity!$B$7*pv[[#This Row],[pv]]</f>
        <v>874.65</v>
      </c>
      <c r="F8679">
        <f>InstalledCapacity!$B$8*wind_Onshore[[#This Row],[wind_Onshore]]</f>
        <v>0</v>
      </c>
      <c r="G8679">
        <f>InstalledCapacity!$B$9*wind_Offshore[[#This Row],[wind_Offshore]]</f>
        <v>0</v>
      </c>
      <c r="H8679">
        <f>INDEX(results[Coal],MATCH($A8679,results[Time period],0),)</f>
        <v>0</v>
      </c>
      <c r="I8679">
        <f>INDEX(results[Diesel],MATCH($A8679,results[Time period],0),)</f>
        <v>0</v>
      </c>
      <c r="J8679">
        <f>d[[#This Row],[d]]</f>
        <v>23461</v>
      </c>
    </row>
    <row r="8680" spans="1:10" x14ac:dyDescent="0.3">
      <c r="A8680" t="s">
        <v>8685</v>
      </c>
      <c r="B8680">
        <f>INDEX(results[Nuclear],MATCH($A8680,results[Time period],0),)</f>
        <v>11170</v>
      </c>
      <c r="C8680">
        <f>INDEX(results[Hydro],MATCH($A8680,results[Time period],0),)</f>
        <v>500</v>
      </c>
      <c r="D8680">
        <f>INDEX(results[CCGT],MATCH($A8680,results[Time period],0),)</f>
        <v>8341.4</v>
      </c>
      <c r="E8680">
        <f>InstalledCapacity!$B$7*pv[[#This Row],[pv]]</f>
        <v>3141.6</v>
      </c>
      <c r="F8680">
        <f>InstalledCapacity!$B$8*wind_Onshore[[#This Row],[wind_Onshore]]</f>
        <v>0</v>
      </c>
      <c r="G8680">
        <f>InstalledCapacity!$B$9*wind_Offshore[[#This Row],[wind_Offshore]]</f>
        <v>0</v>
      </c>
      <c r="H8680">
        <f>INDEX(results[Coal],MATCH($A8680,results[Time period],0),)</f>
        <v>0</v>
      </c>
      <c r="I8680">
        <f>INDEX(results[Diesel],MATCH($A8680,results[Time period],0),)</f>
        <v>0</v>
      </c>
      <c r="J8680">
        <f>d[[#This Row],[d]]</f>
        <v>23153</v>
      </c>
    </row>
    <row r="8681" spans="1:10" x14ac:dyDescent="0.3">
      <c r="A8681" t="s">
        <v>8686</v>
      </c>
      <c r="B8681">
        <f>INDEX(results[Nuclear],MATCH($A8681,results[Time period],0),)</f>
        <v>11170</v>
      </c>
      <c r="C8681">
        <f>INDEX(results[Hydro],MATCH($A8681,results[Time period],0),)</f>
        <v>500</v>
      </c>
      <c r="D8681">
        <f>INDEX(results[CCGT],MATCH($A8681,results[Time period],0),)</f>
        <v>3782.8</v>
      </c>
      <c r="E8681">
        <f>InstalledCapacity!$B$7*pv[[#This Row],[pv]]</f>
        <v>7354.2</v>
      </c>
      <c r="F8681">
        <f>InstalledCapacity!$B$8*wind_Onshore[[#This Row],[wind_Onshore]]</f>
        <v>0</v>
      </c>
      <c r="G8681">
        <f>InstalledCapacity!$B$9*wind_Offshore[[#This Row],[wind_Offshore]]</f>
        <v>0</v>
      </c>
      <c r="H8681">
        <f>INDEX(results[Coal],MATCH($A8681,results[Time period],0),)</f>
        <v>0</v>
      </c>
      <c r="I8681">
        <f>INDEX(results[Diesel],MATCH($A8681,results[Time period],0),)</f>
        <v>0</v>
      </c>
      <c r="J8681">
        <f>d[[#This Row],[d]]</f>
        <v>22807</v>
      </c>
    </row>
    <row r="8682" spans="1:10" x14ac:dyDescent="0.3">
      <c r="A8682" t="s">
        <v>8687</v>
      </c>
      <c r="B8682">
        <f>INDEX(results[Nuclear],MATCH($A8682,results[Time period],0),)</f>
        <v>11170</v>
      </c>
      <c r="C8682">
        <f>INDEX(results[Hydro],MATCH($A8682,results[Time period],0),)</f>
        <v>500</v>
      </c>
      <c r="D8682">
        <f>INDEX(results[CCGT],MATCH($A8682,results[Time period],0),)</f>
        <v>1100.6500000000001</v>
      </c>
      <c r="E8682">
        <f>InstalledCapacity!$B$7*pv[[#This Row],[pv]]</f>
        <v>10192.349999999999</v>
      </c>
      <c r="F8682">
        <f>InstalledCapacity!$B$8*wind_Onshore[[#This Row],[wind_Onshore]]</f>
        <v>0</v>
      </c>
      <c r="G8682">
        <f>InstalledCapacity!$B$9*wind_Offshore[[#This Row],[wind_Offshore]]</f>
        <v>0</v>
      </c>
      <c r="H8682">
        <f>INDEX(results[Coal],MATCH($A8682,results[Time period],0),)</f>
        <v>0</v>
      </c>
      <c r="I8682">
        <f>INDEX(results[Diesel],MATCH($A8682,results[Time period],0),)</f>
        <v>0</v>
      </c>
      <c r="J8682">
        <f>d[[#This Row],[d]]</f>
        <v>22963</v>
      </c>
    </row>
    <row r="8683" spans="1:10" x14ac:dyDescent="0.3">
      <c r="A8683" t="s">
        <v>8688</v>
      </c>
      <c r="B8683">
        <f>INDEX(results[Nuclear],MATCH($A8683,results[Time period],0),)</f>
        <v>11170</v>
      </c>
      <c r="C8683">
        <f>INDEX(results[Hydro],MATCH($A8683,results[Time period],0),)</f>
        <v>500</v>
      </c>
      <c r="D8683">
        <f>INDEX(results[CCGT],MATCH($A8683,results[Time period],0),)</f>
        <v>4524.55</v>
      </c>
      <c r="E8683">
        <f>InstalledCapacity!$B$7*pv[[#This Row],[pv]]</f>
        <v>7800.45</v>
      </c>
      <c r="F8683">
        <f>InstalledCapacity!$B$8*wind_Onshore[[#This Row],[wind_Onshore]]</f>
        <v>0</v>
      </c>
      <c r="G8683">
        <f>InstalledCapacity!$B$9*wind_Offshore[[#This Row],[wind_Offshore]]</f>
        <v>0</v>
      </c>
      <c r="H8683">
        <f>INDEX(results[Coal],MATCH($A8683,results[Time period],0),)</f>
        <v>0</v>
      </c>
      <c r="I8683">
        <f>INDEX(results[Diesel],MATCH($A8683,results[Time period],0),)</f>
        <v>0</v>
      </c>
      <c r="J8683">
        <f>d[[#This Row],[d]]</f>
        <v>23995</v>
      </c>
    </row>
    <row r="8684" spans="1:10" x14ac:dyDescent="0.3">
      <c r="A8684" t="s">
        <v>8689</v>
      </c>
      <c r="B8684">
        <f>INDEX(results[Nuclear],MATCH($A8684,results[Time period],0),)</f>
        <v>11170</v>
      </c>
      <c r="C8684">
        <f>INDEX(results[Hydro],MATCH($A8684,results[Time period],0),)</f>
        <v>500</v>
      </c>
      <c r="D8684">
        <f>INDEX(results[CCGT],MATCH($A8684,results[Time period],0),)</f>
        <v>5541</v>
      </c>
      <c r="E8684">
        <f>InstalledCapacity!$B$7*pv[[#This Row],[pv]]</f>
        <v>6783</v>
      </c>
      <c r="F8684">
        <f>InstalledCapacity!$B$8*wind_Onshore[[#This Row],[wind_Onshore]]</f>
        <v>0</v>
      </c>
      <c r="G8684">
        <f>InstalledCapacity!$B$9*wind_Offshore[[#This Row],[wind_Offshore]]</f>
        <v>0</v>
      </c>
      <c r="H8684">
        <f>INDEX(results[Coal],MATCH($A8684,results[Time period],0),)</f>
        <v>0</v>
      </c>
      <c r="I8684">
        <f>INDEX(results[Diesel],MATCH($A8684,results[Time period],0),)</f>
        <v>0</v>
      </c>
      <c r="J8684">
        <f>d[[#This Row],[d]]</f>
        <v>23994</v>
      </c>
    </row>
    <row r="8685" spans="1:10" x14ac:dyDescent="0.3">
      <c r="A8685" t="s">
        <v>8690</v>
      </c>
      <c r="B8685">
        <f>INDEX(results[Nuclear],MATCH($A8685,results[Time period],0),)</f>
        <v>11170</v>
      </c>
      <c r="C8685">
        <f>INDEX(results[Hydro],MATCH($A8685,results[Time period],0),)</f>
        <v>500</v>
      </c>
      <c r="D8685">
        <f>INDEX(results[CCGT],MATCH($A8685,results[Time period],0),)</f>
        <v>5802.65</v>
      </c>
      <c r="E8685">
        <f>InstalledCapacity!$B$7*pv[[#This Row],[pv]]</f>
        <v>5908.35</v>
      </c>
      <c r="F8685">
        <f>InstalledCapacity!$B$8*wind_Onshore[[#This Row],[wind_Onshore]]</f>
        <v>0</v>
      </c>
      <c r="G8685">
        <f>InstalledCapacity!$B$9*wind_Offshore[[#This Row],[wind_Offshore]]</f>
        <v>0</v>
      </c>
      <c r="H8685">
        <f>INDEX(results[Coal],MATCH($A8685,results[Time period],0),)</f>
        <v>0</v>
      </c>
      <c r="I8685">
        <f>INDEX(results[Diesel],MATCH($A8685,results[Time period],0),)</f>
        <v>0</v>
      </c>
      <c r="J8685">
        <f>d[[#This Row],[d]]</f>
        <v>23381</v>
      </c>
    </row>
    <row r="8686" spans="1:10" x14ac:dyDescent="0.3">
      <c r="A8686" t="s">
        <v>8691</v>
      </c>
      <c r="B8686">
        <f>INDEX(results[Nuclear],MATCH($A8686,results[Time period],0),)</f>
        <v>11170</v>
      </c>
      <c r="C8686">
        <f>INDEX(results[Hydro],MATCH($A8686,results[Time period],0),)</f>
        <v>500</v>
      </c>
      <c r="D8686">
        <f>INDEX(results[CCGT],MATCH($A8686,results[Time period],0),)</f>
        <v>8496.9</v>
      </c>
      <c r="E8686">
        <f>InstalledCapacity!$B$7*pv[[#This Row],[pv]]</f>
        <v>2606.1</v>
      </c>
      <c r="F8686">
        <f>InstalledCapacity!$B$8*wind_Onshore[[#This Row],[wind_Onshore]]</f>
        <v>0</v>
      </c>
      <c r="G8686">
        <f>InstalledCapacity!$B$9*wind_Offshore[[#This Row],[wind_Offshore]]</f>
        <v>0</v>
      </c>
      <c r="H8686">
        <f>INDEX(results[Coal],MATCH($A8686,results[Time period],0),)</f>
        <v>0</v>
      </c>
      <c r="I8686">
        <f>INDEX(results[Diesel],MATCH($A8686,results[Time period],0),)</f>
        <v>0</v>
      </c>
      <c r="J8686">
        <f>d[[#This Row],[d]]</f>
        <v>22773</v>
      </c>
    </row>
    <row r="8687" spans="1:10" x14ac:dyDescent="0.3">
      <c r="A8687" t="s">
        <v>8692</v>
      </c>
      <c r="B8687">
        <f>INDEX(results[Nuclear],MATCH($A8687,results[Time period],0),)</f>
        <v>11170</v>
      </c>
      <c r="C8687">
        <f>INDEX(results[Hydro],MATCH($A8687,results[Time period],0),)</f>
        <v>500</v>
      </c>
      <c r="D8687">
        <f>INDEX(results[CCGT],MATCH($A8687,results[Time period],0),)</f>
        <v>9573.85</v>
      </c>
      <c r="E8687">
        <f>InstalledCapacity!$B$7*pv[[#This Row],[pv]]</f>
        <v>696.15</v>
      </c>
      <c r="F8687">
        <f>InstalledCapacity!$B$8*wind_Onshore[[#This Row],[wind_Onshore]]</f>
        <v>0</v>
      </c>
      <c r="G8687">
        <f>InstalledCapacity!$B$9*wind_Offshore[[#This Row],[wind_Offshore]]</f>
        <v>0</v>
      </c>
      <c r="H8687">
        <f>INDEX(results[Coal],MATCH($A8687,results[Time period],0),)</f>
        <v>0</v>
      </c>
      <c r="I8687">
        <f>INDEX(results[Diesel],MATCH($A8687,results[Time period],0),)</f>
        <v>0</v>
      </c>
      <c r="J8687">
        <f>d[[#This Row],[d]]</f>
        <v>21940</v>
      </c>
    </row>
    <row r="8688" spans="1:10" x14ac:dyDescent="0.3">
      <c r="A8688" t="s">
        <v>8693</v>
      </c>
      <c r="B8688">
        <f>INDEX(results[Nuclear],MATCH($A8688,results[Time period],0),)</f>
        <v>11170</v>
      </c>
      <c r="C8688">
        <f>INDEX(results[Hydro],MATCH($A8688,results[Time period],0),)</f>
        <v>500</v>
      </c>
      <c r="D8688">
        <f>INDEX(results[CCGT],MATCH($A8688,results[Time period],0),)</f>
        <v>9147</v>
      </c>
      <c r="E8688">
        <f>InstalledCapacity!$B$7*pv[[#This Row],[pv]]</f>
        <v>0</v>
      </c>
      <c r="F8688">
        <f>InstalledCapacity!$B$8*wind_Onshore[[#This Row],[wind_Onshore]]</f>
        <v>0</v>
      </c>
      <c r="G8688">
        <f>InstalledCapacity!$B$9*wind_Offshore[[#This Row],[wind_Offshore]]</f>
        <v>0</v>
      </c>
      <c r="H8688">
        <f>INDEX(results[Coal],MATCH($A8688,results[Time period],0),)</f>
        <v>0</v>
      </c>
      <c r="I8688">
        <f>INDEX(results[Diesel],MATCH($A8688,results[Time period],0),)</f>
        <v>0</v>
      </c>
      <c r="J8688">
        <f>d[[#This Row],[d]]</f>
        <v>20817</v>
      </c>
    </row>
    <row r="8689" spans="1:10" x14ac:dyDescent="0.3">
      <c r="A8689" t="s">
        <v>8694</v>
      </c>
      <c r="B8689">
        <f>INDEX(results[Nuclear],MATCH($A8689,results[Time period],0),)</f>
        <v>11170</v>
      </c>
      <c r="C8689">
        <f>INDEX(results[Hydro],MATCH($A8689,results[Time period],0),)</f>
        <v>500</v>
      </c>
      <c r="D8689">
        <f>INDEX(results[CCGT],MATCH($A8689,results[Time period],0),)</f>
        <v>7931</v>
      </c>
      <c r="E8689">
        <f>InstalledCapacity!$B$7*pv[[#This Row],[pv]]</f>
        <v>0</v>
      </c>
      <c r="F8689">
        <f>InstalledCapacity!$B$8*wind_Onshore[[#This Row],[wind_Onshore]]</f>
        <v>0</v>
      </c>
      <c r="G8689">
        <f>InstalledCapacity!$B$9*wind_Offshore[[#This Row],[wind_Offshore]]</f>
        <v>0</v>
      </c>
      <c r="H8689">
        <f>INDEX(results[Coal],MATCH($A8689,results[Time period],0),)</f>
        <v>0</v>
      </c>
      <c r="I8689">
        <f>INDEX(results[Diesel],MATCH($A8689,results[Time period],0),)</f>
        <v>0</v>
      </c>
      <c r="J8689">
        <f>d[[#This Row],[d]]</f>
        <v>19601</v>
      </c>
    </row>
    <row r="8690" spans="1:10" x14ac:dyDescent="0.3">
      <c r="A8690" t="s">
        <v>8695</v>
      </c>
      <c r="B8690">
        <f>INDEX(results[Nuclear],MATCH($A8690,results[Time period],0),)</f>
        <v>11170</v>
      </c>
      <c r="C8690">
        <f>INDEX(results[Hydro],MATCH($A8690,results[Time period],0),)</f>
        <v>500</v>
      </c>
      <c r="D8690">
        <f>INDEX(results[CCGT],MATCH($A8690,results[Time period],0),)</f>
        <v>6917</v>
      </c>
      <c r="E8690">
        <f>InstalledCapacity!$B$7*pv[[#This Row],[pv]]</f>
        <v>0</v>
      </c>
      <c r="F8690">
        <f>InstalledCapacity!$B$8*wind_Onshore[[#This Row],[wind_Onshore]]</f>
        <v>0</v>
      </c>
      <c r="G8690">
        <f>InstalledCapacity!$B$9*wind_Offshore[[#This Row],[wind_Offshore]]</f>
        <v>0</v>
      </c>
      <c r="H8690">
        <f>INDEX(results[Coal],MATCH($A8690,results[Time period],0),)</f>
        <v>0</v>
      </c>
      <c r="I8690">
        <f>INDEX(results[Diesel],MATCH($A8690,results[Time period],0),)</f>
        <v>0</v>
      </c>
      <c r="J8690">
        <f>d[[#This Row],[d]]</f>
        <v>18587</v>
      </c>
    </row>
    <row r="8691" spans="1:10" x14ac:dyDescent="0.3">
      <c r="A8691" t="s">
        <v>8696</v>
      </c>
      <c r="B8691">
        <f>INDEX(results[Nuclear],MATCH($A8691,results[Time period],0),)</f>
        <v>11170</v>
      </c>
      <c r="C8691">
        <f>INDEX(results[Hydro],MATCH($A8691,results[Time period],0),)</f>
        <v>500</v>
      </c>
      <c r="D8691">
        <f>INDEX(results[CCGT],MATCH($A8691,results[Time period],0),)</f>
        <v>6151</v>
      </c>
      <c r="E8691">
        <f>InstalledCapacity!$B$7*pv[[#This Row],[pv]]</f>
        <v>0</v>
      </c>
      <c r="F8691">
        <f>InstalledCapacity!$B$8*wind_Onshore[[#This Row],[wind_Onshore]]</f>
        <v>0</v>
      </c>
      <c r="G8691">
        <f>InstalledCapacity!$B$9*wind_Offshore[[#This Row],[wind_Offshore]]</f>
        <v>0</v>
      </c>
      <c r="H8691">
        <f>INDEX(results[Coal],MATCH($A8691,results[Time period],0),)</f>
        <v>0</v>
      </c>
      <c r="I8691">
        <f>INDEX(results[Diesel],MATCH($A8691,results[Time period],0),)</f>
        <v>0</v>
      </c>
      <c r="J8691">
        <f>d[[#This Row],[d]]</f>
        <v>17821</v>
      </c>
    </row>
    <row r="8692" spans="1:10" x14ac:dyDescent="0.3">
      <c r="A8692" t="s">
        <v>8697</v>
      </c>
      <c r="B8692">
        <f>INDEX(results[Nuclear],MATCH($A8692,results[Time period],0),)</f>
        <v>11170</v>
      </c>
      <c r="C8692">
        <f>INDEX(results[Hydro],MATCH($A8692,results[Time period],0),)</f>
        <v>500</v>
      </c>
      <c r="D8692">
        <f>INDEX(results[CCGT],MATCH($A8692,results[Time period],0),)</f>
        <v>5811</v>
      </c>
      <c r="E8692">
        <f>InstalledCapacity!$B$7*pv[[#This Row],[pv]]</f>
        <v>0</v>
      </c>
      <c r="F8692">
        <f>InstalledCapacity!$B$8*wind_Onshore[[#This Row],[wind_Onshore]]</f>
        <v>0</v>
      </c>
      <c r="G8692">
        <f>InstalledCapacity!$B$9*wind_Offshore[[#This Row],[wind_Offshore]]</f>
        <v>0</v>
      </c>
      <c r="H8692">
        <f>INDEX(results[Coal],MATCH($A8692,results[Time period],0),)</f>
        <v>0</v>
      </c>
      <c r="I8692">
        <f>INDEX(results[Diesel],MATCH($A8692,results[Time period],0),)</f>
        <v>0</v>
      </c>
      <c r="J8692">
        <f>d[[#This Row],[d]]</f>
        <v>17481</v>
      </c>
    </row>
    <row r="8693" spans="1:10" x14ac:dyDescent="0.3">
      <c r="A8693" t="s">
        <v>8698</v>
      </c>
      <c r="B8693">
        <f>INDEX(results[Nuclear],MATCH($A8693,results[Time period],0),)</f>
        <v>11170</v>
      </c>
      <c r="C8693">
        <f>INDEX(results[Hydro],MATCH($A8693,results[Time period],0),)</f>
        <v>500</v>
      </c>
      <c r="D8693">
        <f>INDEX(results[CCGT],MATCH($A8693,results[Time period],0),)</f>
        <v>5611</v>
      </c>
      <c r="E8693">
        <f>InstalledCapacity!$B$7*pv[[#This Row],[pv]]</f>
        <v>0</v>
      </c>
      <c r="F8693">
        <f>InstalledCapacity!$B$8*wind_Onshore[[#This Row],[wind_Onshore]]</f>
        <v>0</v>
      </c>
      <c r="G8693">
        <f>InstalledCapacity!$B$9*wind_Offshore[[#This Row],[wind_Offshore]]</f>
        <v>0</v>
      </c>
      <c r="H8693">
        <f>INDEX(results[Coal],MATCH($A8693,results[Time period],0),)</f>
        <v>0</v>
      </c>
      <c r="I8693">
        <f>INDEX(results[Diesel],MATCH($A8693,results[Time period],0),)</f>
        <v>0</v>
      </c>
      <c r="J8693">
        <f>d[[#This Row],[d]]</f>
        <v>17281</v>
      </c>
    </row>
    <row r="8694" spans="1:10" x14ac:dyDescent="0.3">
      <c r="A8694" t="s">
        <v>8699</v>
      </c>
      <c r="B8694">
        <f>INDEX(results[Nuclear],MATCH($A8694,results[Time period],0),)</f>
        <v>11170</v>
      </c>
      <c r="C8694">
        <f>INDEX(results[Hydro],MATCH($A8694,results[Time period],0),)</f>
        <v>500</v>
      </c>
      <c r="D8694">
        <f>INDEX(results[CCGT],MATCH($A8694,results[Time period],0),)</f>
        <v>5796</v>
      </c>
      <c r="E8694">
        <f>InstalledCapacity!$B$7*pv[[#This Row],[pv]]</f>
        <v>0</v>
      </c>
      <c r="F8694">
        <f>InstalledCapacity!$B$8*wind_Onshore[[#This Row],[wind_Onshore]]</f>
        <v>0</v>
      </c>
      <c r="G8694">
        <f>InstalledCapacity!$B$9*wind_Offshore[[#This Row],[wind_Offshore]]</f>
        <v>0</v>
      </c>
      <c r="H8694">
        <f>INDEX(results[Coal],MATCH($A8694,results[Time period],0),)</f>
        <v>0</v>
      </c>
      <c r="I8694">
        <f>INDEX(results[Diesel],MATCH($A8694,results[Time period],0),)</f>
        <v>0</v>
      </c>
      <c r="J8694">
        <f>d[[#This Row],[d]]</f>
        <v>17466</v>
      </c>
    </row>
    <row r="8695" spans="1:10" x14ac:dyDescent="0.3">
      <c r="A8695" t="s">
        <v>8700</v>
      </c>
      <c r="B8695">
        <f>INDEX(results[Nuclear],MATCH($A8695,results[Time period],0),)</f>
        <v>11170</v>
      </c>
      <c r="C8695">
        <f>INDEX(results[Hydro],MATCH($A8695,results[Time period],0),)</f>
        <v>500</v>
      </c>
      <c r="D8695">
        <f>INDEX(results[CCGT],MATCH($A8695,results[Time period],0),)</f>
        <v>6306</v>
      </c>
      <c r="E8695">
        <f>InstalledCapacity!$B$7*pv[[#This Row],[pv]]</f>
        <v>0</v>
      </c>
      <c r="F8695">
        <f>InstalledCapacity!$B$8*wind_Onshore[[#This Row],[wind_Onshore]]</f>
        <v>0</v>
      </c>
      <c r="G8695">
        <f>InstalledCapacity!$B$9*wind_Offshore[[#This Row],[wind_Offshore]]</f>
        <v>0</v>
      </c>
      <c r="H8695">
        <f>INDEX(results[Coal],MATCH($A8695,results[Time period],0),)</f>
        <v>0</v>
      </c>
      <c r="I8695">
        <f>INDEX(results[Diesel],MATCH($A8695,results[Time period],0),)</f>
        <v>0</v>
      </c>
      <c r="J8695">
        <f>d[[#This Row],[d]]</f>
        <v>17976</v>
      </c>
    </row>
    <row r="8696" spans="1:10" x14ac:dyDescent="0.3">
      <c r="A8696" t="s">
        <v>8701</v>
      </c>
      <c r="B8696">
        <f>INDEX(results[Nuclear],MATCH($A8696,results[Time period],0),)</f>
        <v>11170</v>
      </c>
      <c r="C8696">
        <f>INDEX(results[Hydro],MATCH($A8696,results[Time period],0),)</f>
        <v>500</v>
      </c>
      <c r="D8696">
        <f>INDEX(results[CCGT],MATCH($A8696,results[Time period],0),)</f>
        <v>7156</v>
      </c>
      <c r="E8696">
        <f>InstalledCapacity!$B$7*pv[[#This Row],[pv]]</f>
        <v>0</v>
      </c>
      <c r="F8696">
        <f>InstalledCapacity!$B$8*wind_Onshore[[#This Row],[wind_Onshore]]</f>
        <v>0</v>
      </c>
      <c r="G8696">
        <f>InstalledCapacity!$B$9*wind_Offshore[[#This Row],[wind_Offshore]]</f>
        <v>0</v>
      </c>
      <c r="H8696">
        <f>INDEX(results[Coal],MATCH($A8696,results[Time period],0),)</f>
        <v>0</v>
      </c>
      <c r="I8696">
        <f>INDEX(results[Diesel],MATCH($A8696,results[Time period],0),)</f>
        <v>0</v>
      </c>
      <c r="J8696">
        <f>d[[#This Row],[d]]</f>
        <v>18826</v>
      </c>
    </row>
    <row r="8697" spans="1:10" x14ac:dyDescent="0.3">
      <c r="A8697" t="s">
        <v>8702</v>
      </c>
      <c r="B8697">
        <f>INDEX(results[Nuclear],MATCH($A8697,results[Time period],0),)</f>
        <v>11170</v>
      </c>
      <c r="C8697">
        <f>INDEX(results[Hydro],MATCH($A8697,results[Time period],0),)</f>
        <v>500</v>
      </c>
      <c r="D8697">
        <f>INDEX(results[CCGT],MATCH($A8697,results[Time period],0),)</f>
        <v>8044</v>
      </c>
      <c r="E8697">
        <f>InstalledCapacity!$B$7*pv[[#This Row],[pv]]</f>
        <v>0</v>
      </c>
      <c r="F8697">
        <f>InstalledCapacity!$B$8*wind_Onshore[[#This Row],[wind_Onshore]]</f>
        <v>0</v>
      </c>
      <c r="G8697">
        <f>InstalledCapacity!$B$9*wind_Offshore[[#This Row],[wind_Offshore]]</f>
        <v>0</v>
      </c>
      <c r="H8697">
        <f>INDEX(results[Coal],MATCH($A8697,results[Time period],0),)</f>
        <v>0</v>
      </c>
      <c r="I8697">
        <f>INDEX(results[Diesel],MATCH($A8697,results[Time period],0),)</f>
        <v>0</v>
      </c>
      <c r="J8697">
        <f>d[[#This Row],[d]]</f>
        <v>19714</v>
      </c>
    </row>
    <row r="8698" spans="1:10" x14ac:dyDescent="0.3">
      <c r="A8698" t="s">
        <v>8703</v>
      </c>
      <c r="B8698">
        <f>INDEX(results[Nuclear],MATCH($A8698,results[Time period],0),)</f>
        <v>11170</v>
      </c>
      <c r="C8698">
        <f>INDEX(results[Hydro],MATCH($A8698,results[Time period],0),)</f>
        <v>500</v>
      </c>
      <c r="D8698">
        <f>INDEX(results[CCGT],MATCH($A8698,results[Time period],0),)</f>
        <v>8966</v>
      </c>
      <c r="E8698">
        <f>InstalledCapacity!$B$7*pv[[#This Row],[pv]]</f>
        <v>0</v>
      </c>
      <c r="F8698">
        <f>InstalledCapacity!$B$8*wind_Onshore[[#This Row],[wind_Onshore]]</f>
        <v>0</v>
      </c>
      <c r="G8698">
        <f>InstalledCapacity!$B$9*wind_Offshore[[#This Row],[wind_Offshore]]</f>
        <v>0</v>
      </c>
      <c r="H8698">
        <f>INDEX(results[Coal],MATCH($A8698,results[Time period],0),)</f>
        <v>0</v>
      </c>
      <c r="I8698">
        <f>INDEX(results[Diesel],MATCH($A8698,results[Time period],0),)</f>
        <v>0</v>
      </c>
      <c r="J8698">
        <f>d[[#This Row],[d]]</f>
        <v>20636</v>
      </c>
    </row>
    <row r="8699" spans="1:10" x14ac:dyDescent="0.3">
      <c r="A8699" t="s">
        <v>8704</v>
      </c>
      <c r="B8699">
        <f>INDEX(results[Nuclear],MATCH($A8699,results[Time period],0),)</f>
        <v>11170</v>
      </c>
      <c r="C8699">
        <f>INDEX(results[Hydro],MATCH($A8699,results[Time period],0),)</f>
        <v>500</v>
      </c>
      <c r="D8699">
        <f>INDEX(results[CCGT],MATCH($A8699,results[Time period],0),)</f>
        <v>9637</v>
      </c>
      <c r="E8699">
        <f>InstalledCapacity!$B$7*pv[[#This Row],[pv]]</f>
        <v>0</v>
      </c>
      <c r="F8699">
        <f>InstalledCapacity!$B$8*wind_Onshore[[#This Row],[wind_Onshore]]</f>
        <v>0</v>
      </c>
      <c r="G8699">
        <f>InstalledCapacity!$B$9*wind_Offshore[[#This Row],[wind_Offshore]]</f>
        <v>0</v>
      </c>
      <c r="H8699">
        <f>INDEX(results[Coal],MATCH($A8699,results[Time period],0),)</f>
        <v>0</v>
      </c>
      <c r="I8699">
        <f>INDEX(results[Diesel],MATCH($A8699,results[Time period],0),)</f>
        <v>0</v>
      </c>
      <c r="J8699">
        <f>d[[#This Row],[d]]</f>
        <v>21307</v>
      </c>
    </row>
    <row r="8700" spans="1:10" x14ac:dyDescent="0.3">
      <c r="A8700" t="s">
        <v>8705</v>
      </c>
      <c r="B8700">
        <f>INDEX(results[Nuclear],MATCH($A8700,results[Time period],0),)</f>
        <v>11170</v>
      </c>
      <c r="C8700">
        <f>INDEX(results[Hydro],MATCH($A8700,results[Time period],0),)</f>
        <v>500</v>
      </c>
      <c r="D8700">
        <f>INDEX(results[CCGT],MATCH($A8700,results[Time period],0),)</f>
        <v>9710</v>
      </c>
      <c r="E8700">
        <f>InstalledCapacity!$B$7*pv[[#This Row],[pv]]</f>
        <v>0</v>
      </c>
      <c r="F8700">
        <f>InstalledCapacity!$B$8*wind_Onshore[[#This Row],[wind_Onshore]]</f>
        <v>0</v>
      </c>
      <c r="G8700">
        <f>InstalledCapacity!$B$9*wind_Offshore[[#This Row],[wind_Offshore]]</f>
        <v>0</v>
      </c>
      <c r="H8700">
        <f>INDEX(results[Coal],MATCH($A8700,results[Time period],0),)</f>
        <v>0</v>
      </c>
      <c r="I8700">
        <f>INDEX(results[Diesel],MATCH($A8700,results[Time period],0),)</f>
        <v>0</v>
      </c>
      <c r="J8700">
        <f>d[[#This Row],[d]]</f>
        <v>21380</v>
      </c>
    </row>
    <row r="8701" spans="1:10" x14ac:dyDescent="0.3">
      <c r="A8701" t="s">
        <v>8706</v>
      </c>
      <c r="B8701">
        <f>INDEX(results[Nuclear],MATCH($A8701,results[Time period],0),)</f>
        <v>11170</v>
      </c>
      <c r="C8701">
        <f>INDEX(results[Hydro],MATCH($A8701,results[Time period],0),)</f>
        <v>500</v>
      </c>
      <c r="D8701">
        <f>INDEX(results[CCGT],MATCH($A8701,results[Time period],0),)</f>
        <v>9263</v>
      </c>
      <c r="E8701">
        <f>InstalledCapacity!$B$7*pv[[#This Row],[pv]]</f>
        <v>0</v>
      </c>
      <c r="F8701">
        <f>InstalledCapacity!$B$8*wind_Onshore[[#This Row],[wind_Onshore]]</f>
        <v>0</v>
      </c>
      <c r="G8701">
        <f>InstalledCapacity!$B$9*wind_Offshore[[#This Row],[wind_Offshore]]</f>
        <v>0</v>
      </c>
      <c r="H8701">
        <f>INDEX(results[Coal],MATCH($A8701,results[Time period],0),)</f>
        <v>0</v>
      </c>
      <c r="I8701">
        <f>INDEX(results[Diesel],MATCH($A8701,results[Time period],0),)</f>
        <v>0</v>
      </c>
      <c r="J8701">
        <f>d[[#This Row],[d]]</f>
        <v>20933</v>
      </c>
    </row>
    <row r="8702" spans="1:10" x14ac:dyDescent="0.3">
      <c r="A8702" t="s">
        <v>8707</v>
      </c>
      <c r="B8702">
        <f>INDEX(results[Nuclear],MATCH($A8702,results[Time period],0),)</f>
        <v>11170</v>
      </c>
      <c r="C8702">
        <f>INDEX(results[Hydro],MATCH($A8702,results[Time period],0),)</f>
        <v>500</v>
      </c>
      <c r="D8702">
        <f>INDEX(results[CCGT],MATCH($A8702,results[Time period],0),)</f>
        <v>8729.2999999999993</v>
      </c>
      <c r="E8702">
        <f>InstalledCapacity!$B$7*pv[[#This Row],[pv]]</f>
        <v>35.700000000000003</v>
      </c>
      <c r="F8702">
        <f>InstalledCapacity!$B$8*wind_Onshore[[#This Row],[wind_Onshore]]</f>
        <v>0</v>
      </c>
      <c r="G8702">
        <f>InstalledCapacity!$B$9*wind_Offshore[[#This Row],[wind_Offshore]]</f>
        <v>0</v>
      </c>
      <c r="H8702">
        <f>INDEX(results[Coal],MATCH($A8702,results[Time period],0),)</f>
        <v>0</v>
      </c>
      <c r="I8702">
        <f>INDEX(results[Diesel],MATCH($A8702,results[Time period],0),)</f>
        <v>0</v>
      </c>
      <c r="J8702">
        <f>d[[#This Row],[d]]</f>
        <v>20435</v>
      </c>
    </row>
    <row r="8703" spans="1:10" x14ac:dyDescent="0.3">
      <c r="A8703" t="s">
        <v>8708</v>
      </c>
      <c r="B8703">
        <f>INDEX(results[Nuclear],MATCH($A8703,results[Time period],0),)</f>
        <v>11170</v>
      </c>
      <c r="C8703">
        <f>INDEX(results[Hydro],MATCH($A8703,results[Time period],0),)</f>
        <v>500</v>
      </c>
      <c r="D8703">
        <f>INDEX(results[CCGT],MATCH($A8703,results[Time period],0),)</f>
        <v>7320.55</v>
      </c>
      <c r="E8703">
        <f>InstalledCapacity!$B$7*pv[[#This Row],[pv]]</f>
        <v>1017.45</v>
      </c>
      <c r="F8703">
        <f>InstalledCapacity!$B$8*wind_Onshore[[#This Row],[wind_Onshore]]</f>
        <v>0</v>
      </c>
      <c r="G8703">
        <f>InstalledCapacity!$B$9*wind_Offshore[[#This Row],[wind_Offshore]]</f>
        <v>0</v>
      </c>
      <c r="H8703">
        <f>INDEX(results[Coal],MATCH($A8703,results[Time period],0),)</f>
        <v>0</v>
      </c>
      <c r="I8703">
        <f>INDEX(results[Diesel],MATCH($A8703,results[Time period],0),)</f>
        <v>0</v>
      </c>
      <c r="J8703">
        <f>d[[#This Row],[d]]</f>
        <v>20008</v>
      </c>
    </row>
    <row r="8704" spans="1:10" x14ac:dyDescent="0.3">
      <c r="A8704" t="s">
        <v>8709</v>
      </c>
      <c r="B8704">
        <f>INDEX(results[Nuclear],MATCH($A8704,results[Time period],0),)</f>
        <v>11170</v>
      </c>
      <c r="C8704">
        <f>INDEX(results[Hydro],MATCH($A8704,results[Time period],0),)</f>
        <v>500</v>
      </c>
      <c r="D8704">
        <f>INDEX(results[CCGT],MATCH($A8704,results[Time period],0),)</f>
        <v>5542.15</v>
      </c>
      <c r="E8704">
        <f>InstalledCapacity!$B$7*pv[[#This Row],[pv]]</f>
        <v>2516.85</v>
      </c>
      <c r="F8704">
        <f>InstalledCapacity!$B$8*wind_Onshore[[#This Row],[wind_Onshore]]</f>
        <v>0</v>
      </c>
      <c r="G8704">
        <f>InstalledCapacity!$B$9*wind_Offshore[[#This Row],[wind_Offshore]]</f>
        <v>0</v>
      </c>
      <c r="H8704">
        <f>INDEX(results[Coal],MATCH($A8704,results[Time period],0),)</f>
        <v>0</v>
      </c>
      <c r="I8704">
        <f>INDEX(results[Diesel],MATCH($A8704,results[Time period],0),)</f>
        <v>0</v>
      </c>
      <c r="J8704">
        <f>d[[#This Row],[d]]</f>
        <v>19729</v>
      </c>
    </row>
    <row r="8705" spans="1:10" x14ac:dyDescent="0.3">
      <c r="A8705" t="s">
        <v>8710</v>
      </c>
      <c r="B8705">
        <f>INDEX(results[Nuclear],MATCH($A8705,results[Time period],0),)</f>
        <v>11170</v>
      </c>
      <c r="C8705">
        <f>INDEX(results[Hydro],MATCH($A8705,results[Time period],0),)</f>
        <v>500</v>
      </c>
      <c r="D8705">
        <f>INDEX(results[CCGT],MATCH($A8705,results[Time period],0),)</f>
        <v>3546.55</v>
      </c>
      <c r="E8705">
        <f>InstalledCapacity!$B$7*pv[[#This Row],[pv]]</f>
        <v>4587.45</v>
      </c>
      <c r="F8705">
        <f>InstalledCapacity!$B$8*wind_Onshore[[#This Row],[wind_Onshore]]</f>
        <v>0</v>
      </c>
      <c r="G8705">
        <f>InstalledCapacity!$B$9*wind_Offshore[[#This Row],[wind_Offshore]]</f>
        <v>0</v>
      </c>
      <c r="H8705">
        <f>INDEX(results[Coal],MATCH($A8705,results[Time period],0),)</f>
        <v>0</v>
      </c>
      <c r="I8705">
        <f>INDEX(results[Diesel],MATCH($A8705,results[Time period],0),)</f>
        <v>0</v>
      </c>
      <c r="J8705">
        <f>d[[#This Row],[d]]</f>
        <v>19804</v>
      </c>
    </row>
    <row r="8706" spans="1:10" x14ac:dyDescent="0.3">
      <c r="A8706" t="s">
        <v>8711</v>
      </c>
      <c r="B8706">
        <f>INDEX(results[Nuclear],MATCH($A8706,results[Time period],0),)</f>
        <v>11170</v>
      </c>
      <c r="C8706">
        <f>INDEX(results[Hydro],MATCH($A8706,results[Time period],0),)</f>
        <v>500</v>
      </c>
      <c r="D8706">
        <f>INDEX(results[CCGT],MATCH($A8706,results[Time period],0),)</f>
        <v>2127.8000000000002</v>
      </c>
      <c r="E8706">
        <f>InstalledCapacity!$B$7*pv[[#This Row],[pv]]</f>
        <v>6283.2</v>
      </c>
      <c r="F8706">
        <f>InstalledCapacity!$B$8*wind_Onshore[[#This Row],[wind_Onshore]]</f>
        <v>0</v>
      </c>
      <c r="G8706">
        <f>InstalledCapacity!$B$9*wind_Offshore[[#This Row],[wind_Offshore]]</f>
        <v>0</v>
      </c>
      <c r="H8706">
        <f>INDEX(results[Coal],MATCH($A8706,results[Time period],0),)</f>
        <v>0</v>
      </c>
      <c r="I8706">
        <f>INDEX(results[Diesel],MATCH($A8706,results[Time period],0),)</f>
        <v>0</v>
      </c>
      <c r="J8706">
        <f>d[[#This Row],[d]]</f>
        <v>20081</v>
      </c>
    </row>
    <row r="8707" spans="1:10" x14ac:dyDescent="0.3">
      <c r="A8707" t="s">
        <v>8712</v>
      </c>
      <c r="B8707">
        <f>INDEX(results[Nuclear],MATCH($A8707,results[Time period],0),)</f>
        <v>11170</v>
      </c>
      <c r="C8707">
        <f>INDEX(results[Hydro],MATCH($A8707,results[Time period],0),)</f>
        <v>500</v>
      </c>
      <c r="D8707">
        <f>INDEX(results[CCGT],MATCH($A8707,results[Time period],0),)</f>
        <v>3868.8</v>
      </c>
      <c r="E8707">
        <f>InstalledCapacity!$B$7*pv[[#This Row],[pv]]</f>
        <v>5926.2000000000007</v>
      </c>
      <c r="F8707">
        <f>InstalledCapacity!$B$8*wind_Onshore[[#This Row],[wind_Onshore]]</f>
        <v>0</v>
      </c>
      <c r="G8707">
        <f>InstalledCapacity!$B$9*wind_Offshore[[#This Row],[wind_Offshore]]</f>
        <v>0</v>
      </c>
      <c r="H8707">
        <f>INDEX(results[Coal],MATCH($A8707,results[Time period],0),)</f>
        <v>0</v>
      </c>
      <c r="I8707">
        <f>INDEX(results[Diesel],MATCH($A8707,results[Time period],0),)</f>
        <v>0</v>
      </c>
      <c r="J8707">
        <f>d[[#This Row],[d]]</f>
        <v>21465</v>
      </c>
    </row>
    <row r="8708" spans="1:10" x14ac:dyDescent="0.3">
      <c r="A8708" t="s">
        <v>8713</v>
      </c>
      <c r="B8708">
        <f>INDEX(results[Nuclear],MATCH($A8708,results[Time period],0),)</f>
        <v>11170</v>
      </c>
      <c r="C8708">
        <f>INDEX(results[Hydro],MATCH($A8708,results[Time period],0),)</f>
        <v>500</v>
      </c>
      <c r="D8708">
        <f>INDEX(results[CCGT],MATCH($A8708,results[Time period],0),)</f>
        <v>5728.65</v>
      </c>
      <c r="E8708">
        <f>InstalledCapacity!$B$7*pv[[#This Row],[pv]]</f>
        <v>4837.3500000000004</v>
      </c>
      <c r="F8708">
        <f>InstalledCapacity!$B$8*wind_Onshore[[#This Row],[wind_Onshore]]</f>
        <v>0</v>
      </c>
      <c r="G8708">
        <f>InstalledCapacity!$B$9*wind_Offshore[[#This Row],[wind_Offshore]]</f>
        <v>0</v>
      </c>
      <c r="H8708">
        <f>INDEX(results[Coal],MATCH($A8708,results[Time period],0),)</f>
        <v>0</v>
      </c>
      <c r="I8708">
        <f>INDEX(results[Diesel],MATCH($A8708,results[Time period],0),)</f>
        <v>0</v>
      </c>
      <c r="J8708">
        <f>d[[#This Row],[d]]</f>
        <v>22236</v>
      </c>
    </row>
    <row r="8709" spans="1:10" x14ac:dyDescent="0.3">
      <c r="A8709" t="s">
        <v>8714</v>
      </c>
      <c r="B8709">
        <f>INDEX(results[Nuclear],MATCH($A8709,results[Time period],0),)</f>
        <v>11170</v>
      </c>
      <c r="C8709">
        <f>INDEX(results[Hydro],MATCH($A8709,results[Time period],0),)</f>
        <v>500</v>
      </c>
      <c r="D8709">
        <f>INDEX(results[CCGT],MATCH($A8709,results[Time period],0),)</f>
        <v>6562.85</v>
      </c>
      <c r="E8709">
        <f>InstalledCapacity!$B$7*pv[[#This Row],[pv]]</f>
        <v>3909.15</v>
      </c>
      <c r="F8709">
        <f>InstalledCapacity!$B$8*wind_Onshore[[#This Row],[wind_Onshore]]</f>
        <v>0</v>
      </c>
      <c r="G8709">
        <f>InstalledCapacity!$B$9*wind_Offshore[[#This Row],[wind_Offshore]]</f>
        <v>0</v>
      </c>
      <c r="H8709">
        <f>INDEX(results[Coal],MATCH($A8709,results[Time period],0),)</f>
        <v>0</v>
      </c>
      <c r="I8709">
        <f>INDEX(results[Diesel],MATCH($A8709,results[Time period],0),)</f>
        <v>0</v>
      </c>
      <c r="J8709">
        <f>d[[#This Row],[d]]</f>
        <v>22142</v>
      </c>
    </row>
    <row r="8710" spans="1:10" x14ac:dyDescent="0.3">
      <c r="A8710" t="s">
        <v>8715</v>
      </c>
      <c r="B8710">
        <f>INDEX(results[Nuclear],MATCH($A8710,results[Time period],0),)</f>
        <v>11170</v>
      </c>
      <c r="C8710">
        <f>INDEX(results[Hydro],MATCH($A8710,results[Time period],0),)</f>
        <v>500</v>
      </c>
      <c r="D8710">
        <f>INDEX(results[CCGT],MATCH($A8710,results[Time period],0),)</f>
        <v>8247.4500000000007</v>
      </c>
      <c r="E8710">
        <f>InstalledCapacity!$B$7*pv[[#This Row],[pv]]</f>
        <v>2195.5500000000002</v>
      </c>
      <c r="F8710">
        <f>InstalledCapacity!$B$8*wind_Onshore[[#This Row],[wind_Onshore]]</f>
        <v>0</v>
      </c>
      <c r="G8710">
        <f>InstalledCapacity!$B$9*wind_Offshore[[#This Row],[wind_Offshore]]</f>
        <v>0</v>
      </c>
      <c r="H8710">
        <f>INDEX(results[Coal],MATCH($A8710,results[Time period],0),)</f>
        <v>0</v>
      </c>
      <c r="I8710">
        <f>INDEX(results[Diesel],MATCH($A8710,results[Time period],0),)</f>
        <v>0</v>
      </c>
      <c r="J8710">
        <f>d[[#This Row],[d]]</f>
        <v>22113</v>
      </c>
    </row>
    <row r="8711" spans="1:10" x14ac:dyDescent="0.3">
      <c r="A8711" t="s">
        <v>8716</v>
      </c>
      <c r="B8711">
        <f>INDEX(results[Nuclear],MATCH($A8711,results[Time period],0),)</f>
        <v>11170</v>
      </c>
      <c r="C8711">
        <f>INDEX(results[Hydro],MATCH($A8711,results[Time period],0),)</f>
        <v>500</v>
      </c>
      <c r="D8711">
        <f>INDEX(results[CCGT],MATCH($A8711,results[Time period],0),)</f>
        <v>9357.4</v>
      </c>
      <c r="E8711">
        <f>InstalledCapacity!$B$7*pv[[#This Row],[pv]]</f>
        <v>642.59999999999991</v>
      </c>
      <c r="F8711">
        <f>InstalledCapacity!$B$8*wind_Onshore[[#This Row],[wind_Onshore]]</f>
        <v>0</v>
      </c>
      <c r="G8711">
        <f>InstalledCapacity!$B$9*wind_Offshore[[#This Row],[wind_Offshore]]</f>
        <v>0</v>
      </c>
      <c r="H8711">
        <f>INDEX(results[Coal],MATCH($A8711,results[Time period],0),)</f>
        <v>0</v>
      </c>
      <c r="I8711">
        <f>INDEX(results[Diesel],MATCH($A8711,results[Time period],0),)</f>
        <v>0</v>
      </c>
      <c r="J8711">
        <f>d[[#This Row],[d]]</f>
        <v>21670</v>
      </c>
    </row>
    <row r="8712" spans="1:10" x14ac:dyDescent="0.3">
      <c r="A8712" t="s">
        <v>8717</v>
      </c>
      <c r="B8712">
        <f>INDEX(results[Nuclear],MATCH($A8712,results[Time period],0),)</f>
        <v>11170</v>
      </c>
      <c r="C8712">
        <f>INDEX(results[Hydro],MATCH($A8712,results[Time period],0),)</f>
        <v>500</v>
      </c>
      <c r="D8712">
        <f>INDEX(results[CCGT],MATCH($A8712,results[Time period],0),)</f>
        <v>9270</v>
      </c>
      <c r="E8712">
        <f>InstalledCapacity!$B$7*pv[[#This Row],[pv]]</f>
        <v>0</v>
      </c>
      <c r="F8712">
        <f>InstalledCapacity!$B$8*wind_Onshore[[#This Row],[wind_Onshore]]</f>
        <v>0</v>
      </c>
      <c r="G8712">
        <f>InstalledCapacity!$B$9*wind_Offshore[[#This Row],[wind_Offshore]]</f>
        <v>0</v>
      </c>
      <c r="H8712">
        <f>INDEX(results[Coal],MATCH($A8712,results[Time period],0),)</f>
        <v>0</v>
      </c>
      <c r="I8712">
        <f>INDEX(results[Diesel],MATCH($A8712,results[Time period],0),)</f>
        <v>0</v>
      </c>
      <c r="J8712">
        <f>d[[#This Row],[d]]</f>
        <v>20940</v>
      </c>
    </row>
    <row r="8713" spans="1:10" x14ac:dyDescent="0.3">
      <c r="A8713" t="s">
        <v>8718</v>
      </c>
      <c r="B8713">
        <f>INDEX(results[Nuclear],MATCH($A8713,results[Time period],0),)</f>
        <v>11170</v>
      </c>
      <c r="C8713">
        <f>INDEX(results[Hydro],MATCH($A8713,results[Time period],0),)</f>
        <v>500</v>
      </c>
      <c r="D8713">
        <f>INDEX(results[CCGT],MATCH($A8713,results[Time period],0),)</f>
        <v>8278</v>
      </c>
      <c r="E8713">
        <f>InstalledCapacity!$B$7*pv[[#This Row],[pv]]</f>
        <v>0</v>
      </c>
      <c r="F8713">
        <f>InstalledCapacity!$B$8*wind_Onshore[[#This Row],[wind_Onshore]]</f>
        <v>0</v>
      </c>
      <c r="G8713">
        <f>InstalledCapacity!$B$9*wind_Offshore[[#This Row],[wind_Offshore]]</f>
        <v>0</v>
      </c>
      <c r="H8713">
        <f>INDEX(results[Coal],MATCH($A8713,results[Time period],0),)</f>
        <v>0</v>
      </c>
      <c r="I8713">
        <f>INDEX(results[Diesel],MATCH($A8713,results[Time period],0),)</f>
        <v>0</v>
      </c>
      <c r="J8713">
        <f>d[[#This Row],[d]]</f>
        <v>19948</v>
      </c>
    </row>
    <row r="8714" spans="1:10" x14ac:dyDescent="0.3">
      <c r="A8714" t="s">
        <v>8719</v>
      </c>
      <c r="B8714">
        <f>INDEX(results[Nuclear],MATCH($A8714,results[Time period],0),)</f>
        <v>11170</v>
      </c>
      <c r="C8714">
        <f>INDEX(results[Hydro],MATCH($A8714,results[Time period],0),)</f>
        <v>500</v>
      </c>
      <c r="D8714">
        <f>INDEX(results[CCGT],MATCH($A8714,results[Time period],0),)</f>
        <v>7457</v>
      </c>
      <c r="E8714">
        <f>InstalledCapacity!$B$7*pv[[#This Row],[pv]]</f>
        <v>0</v>
      </c>
      <c r="F8714">
        <f>InstalledCapacity!$B$8*wind_Onshore[[#This Row],[wind_Onshore]]</f>
        <v>0</v>
      </c>
      <c r="G8714">
        <f>InstalledCapacity!$B$9*wind_Offshore[[#This Row],[wind_Offshore]]</f>
        <v>0</v>
      </c>
      <c r="H8714">
        <f>INDEX(results[Coal],MATCH($A8714,results[Time period],0),)</f>
        <v>0</v>
      </c>
      <c r="I8714">
        <f>INDEX(results[Diesel],MATCH($A8714,results[Time period],0),)</f>
        <v>0</v>
      </c>
      <c r="J8714">
        <f>d[[#This Row],[d]]</f>
        <v>19127</v>
      </c>
    </row>
    <row r="8715" spans="1:10" x14ac:dyDescent="0.3">
      <c r="A8715" t="s">
        <v>8720</v>
      </c>
      <c r="B8715">
        <f>INDEX(results[Nuclear],MATCH($A8715,results[Time period],0),)</f>
        <v>11170</v>
      </c>
      <c r="C8715">
        <f>INDEX(results[Hydro],MATCH($A8715,results[Time period],0),)</f>
        <v>500</v>
      </c>
      <c r="D8715">
        <f>INDEX(results[CCGT],MATCH($A8715,results[Time period],0),)</f>
        <v>6863</v>
      </c>
      <c r="E8715">
        <f>InstalledCapacity!$B$7*pv[[#This Row],[pv]]</f>
        <v>0</v>
      </c>
      <c r="F8715">
        <f>InstalledCapacity!$B$8*wind_Onshore[[#This Row],[wind_Onshore]]</f>
        <v>0</v>
      </c>
      <c r="G8715">
        <f>InstalledCapacity!$B$9*wind_Offshore[[#This Row],[wind_Offshore]]</f>
        <v>0</v>
      </c>
      <c r="H8715">
        <f>INDEX(results[Coal],MATCH($A8715,results[Time period],0),)</f>
        <v>0</v>
      </c>
      <c r="I8715">
        <f>INDEX(results[Diesel],MATCH($A8715,results[Time period],0),)</f>
        <v>0</v>
      </c>
      <c r="J8715">
        <f>d[[#This Row],[d]]</f>
        <v>18533</v>
      </c>
    </row>
    <row r="8716" spans="1:10" x14ac:dyDescent="0.3">
      <c r="A8716" t="s">
        <v>8721</v>
      </c>
      <c r="B8716">
        <f>INDEX(results[Nuclear],MATCH($A8716,results[Time period],0),)</f>
        <v>11170</v>
      </c>
      <c r="C8716">
        <f>INDEX(results[Hydro],MATCH($A8716,results[Time period],0),)</f>
        <v>500</v>
      </c>
      <c r="D8716">
        <f>INDEX(results[CCGT],MATCH($A8716,results[Time period],0),)</f>
        <v>6322</v>
      </c>
      <c r="E8716">
        <f>InstalledCapacity!$B$7*pv[[#This Row],[pv]]</f>
        <v>0</v>
      </c>
      <c r="F8716">
        <f>InstalledCapacity!$B$8*wind_Onshore[[#This Row],[wind_Onshore]]</f>
        <v>0</v>
      </c>
      <c r="G8716">
        <f>InstalledCapacity!$B$9*wind_Offshore[[#This Row],[wind_Offshore]]</f>
        <v>0</v>
      </c>
      <c r="H8716">
        <f>INDEX(results[Coal],MATCH($A8716,results[Time period],0),)</f>
        <v>0</v>
      </c>
      <c r="I8716">
        <f>INDEX(results[Diesel],MATCH($A8716,results[Time period],0),)</f>
        <v>0</v>
      </c>
      <c r="J8716">
        <f>d[[#This Row],[d]]</f>
        <v>17992</v>
      </c>
    </row>
    <row r="8717" spans="1:10" x14ac:dyDescent="0.3">
      <c r="A8717" t="s">
        <v>8722</v>
      </c>
      <c r="B8717">
        <f>INDEX(results[Nuclear],MATCH($A8717,results[Time period],0),)</f>
        <v>11170</v>
      </c>
      <c r="C8717">
        <f>INDEX(results[Hydro],MATCH($A8717,results[Time period],0),)</f>
        <v>500</v>
      </c>
      <c r="D8717">
        <f>INDEX(results[CCGT],MATCH($A8717,results[Time period],0),)</f>
        <v>6346</v>
      </c>
      <c r="E8717">
        <f>InstalledCapacity!$B$7*pv[[#This Row],[pv]]</f>
        <v>0</v>
      </c>
      <c r="F8717">
        <f>InstalledCapacity!$B$8*wind_Onshore[[#This Row],[wind_Onshore]]</f>
        <v>0</v>
      </c>
      <c r="G8717">
        <f>InstalledCapacity!$B$9*wind_Offshore[[#This Row],[wind_Offshore]]</f>
        <v>0</v>
      </c>
      <c r="H8717">
        <f>INDEX(results[Coal],MATCH($A8717,results[Time period],0),)</f>
        <v>0</v>
      </c>
      <c r="I8717">
        <f>INDEX(results[Diesel],MATCH($A8717,results[Time period],0),)</f>
        <v>0</v>
      </c>
      <c r="J8717">
        <f>d[[#This Row],[d]]</f>
        <v>18016</v>
      </c>
    </row>
    <row r="8718" spans="1:10" x14ac:dyDescent="0.3">
      <c r="A8718" t="s">
        <v>8723</v>
      </c>
      <c r="B8718">
        <f>INDEX(results[Nuclear],MATCH($A8718,results[Time period],0),)</f>
        <v>11170</v>
      </c>
      <c r="C8718">
        <f>INDEX(results[Hydro],MATCH($A8718,results[Time period],0),)</f>
        <v>500</v>
      </c>
      <c r="D8718">
        <f>INDEX(results[CCGT],MATCH($A8718,results[Time period],0),)</f>
        <v>6392</v>
      </c>
      <c r="E8718">
        <f>InstalledCapacity!$B$7*pv[[#This Row],[pv]]</f>
        <v>0</v>
      </c>
      <c r="F8718">
        <f>InstalledCapacity!$B$8*wind_Onshore[[#This Row],[wind_Onshore]]</f>
        <v>0</v>
      </c>
      <c r="G8718">
        <f>InstalledCapacity!$B$9*wind_Offshore[[#This Row],[wind_Offshore]]</f>
        <v>0</v>
      </c>
      <c r="H8718">
        <f>INDEX(results[Coal],MATCH($A8718,results[Time period],0),)</f>
        <v>0</v>
      </c>
      <c r="I8718">
        <f>INDEX(results[Diesel],MATCH($A8718,results[Time period],0),)</f>
        <v>0</v>
      </c>
      <c r="J8718">
        <f>d[[#This Row],[d]]</f>
        <v>18062</v>
      </c>
    </row>
    <row r="8719" spans="1:10" x14ac:dyDescent="0.3">
      <c r="A8719" t="s">
        <v>8724</v>
      </c>
      <c r="B8719">
        <f>INDEX(results[Nuclear],MATCH($A8719,results[Time period],0),)</f>
        <v>11170</v>
      </c>
      <c r="C8719">
        <f>INDEX(results[Hydro],MATCH($A8719,results[Time period],0),)</f>
        <v>500</v>
      </c>
      <c r="D8719">
        <f>INDEX(results[CCGT],MATCH($A8719,results[Time period],0),)</f>
        <v>6825</v>
      </c>
      <c r="E8719">
        <f>InstalledCapacity!$B$7*pv[[#This Row],[pv]]</f>
        <v>0</v>
      </c>
      <c r="F8719">
        <f>InstalledCapacity!$B$8*wind_Onshore[[#This Row],[wind_Onshore]]</f>
        <v>0</v>
      </c>
      <c r="G8719">
        <f>InstalledCapacity!$B$9*wind_Offshore[[#This Row],[wind_Offshore]]</f>
        <v>0</v>
      </c>
      <c r="H8719">
        <f>INDEX(results[Coal],MATCH($A8719,results[Time period],0),)</f>
        <v>0</v>
      </c>
      <c r="I8719">
        <f>INDEX(results[Diesel],MATCH($A8719,results[Time period],0),)</f>
        <v>0</v>
      </c>
      <c r="J8719">
        <f>d[[#This Row],[d]]</f>
        <v>18495</v>
      </c>
    </row>
    <row r="8720" spans="1:10" x14ac:dyDescent="0.3">
      <c r="A8720" t="s">
        <v>8725</v>
      </c>
      <c r="B8720">
        <f>INDEX(results[Nuclear],MATCH($A8720,results[Time period],0),)</f>
        <v>11170</v>
      </c>
      <c r="C8720">
        <f>INDEX(results[Hydro],MATCH($A8720,results[Time period],0),)</f>
        <v>500</v>
      </c>
      <c r="D8720">
        <f>INDEX(results[CCGT],MATCH($A8720,results[Time period],0),)</f>
        <v>7537</v>
      </c>
      <c r="E8720">
        <f>InstalledCapacity!$B$7*pv[[#This Row],[pv]]</f>
        <v>0</v>
      </c>
      <c r="F8720">
        <f>InstalledCapacity!$B$8*wind_Onshore[[#This Row],[wind_Onshore]]</f>
        <v>0</v>
      </c>
      <c r="G8720">
        <f>InstalledCapacity!$B$9*wind_Offshore[[#This Row],[wind_Offshore]]</f>
        <v>0</v>
      </c>
      <c r="H8720">
        <f>INDEX(results[Coal],MATCH($A8720,results[Time period],0),)</f>
        <v>0</v>
      </c>
      <c r="I8720">
        <f>INDEX(results[Diesel],MATCH($A8720,results[Time period],0),)</f>
        <v>0</v>
      </c>
      <c r="J8720">
        <f>d[[#This Row],[d]]</f>
        <v>19207</v>
      </c>
    </row>
    <row r="8721" spans="1:10" x14ac:dyDescent="0.3">
      <c r="A8721" t="s">
        <v>8726</v>
      </c>
      <c r="B8721">
        <f>INDEX(results[Nuclear],MATCH($A8721,results[Time period],0),)</f>
        <v>11170</v>
      </c>
      <c r="C8721">
        <f>INDEX(results[Hydro],MATCH($A8721,results[Time period],0),)</f>
        <v>500</v>
      </c>
      <c r="D8721">
        <f>INDEX(results[CCGT],MATCH($A8721,results[Time period],0),)</f>
        <v>8329</v>
      </c>
      <c r="E8721">
        <f>InstalledCapacity!$B$7*pv[[#This Row],[pv]]</f>
        <v>0</v>
      </c>
      <c r="F8721">
        <f>InstalledCapacity!$B$8*wind_Onshore[[#This Row],[wind_Onshore]]</f>
        <v>0</v>
      </c>
      <c r="G8721">
        <f>InstalledCapacity!$B$9*wind_Offshore[[#This Row],[wind_Offshore]]</f>
        <v>0</v>
      </c>
      <c r="H8721">
        <f>INDEX(results[Coal],MATCH($A8721,results[Time period],0),)</f>
        <v>0</v>
      </c>
      <c r="I8721">
        <f>INDEX(results[Diesel],MATCH($A8721,results[Time period],0),)</f>
        <v>0</v>
      </c>
      <c r="J8721">
        <f>d[[#This Row],[d]]</f>
        <v>19999</v>
      </c>
    </row>
    <row r="8722" spans="1:10" x14ac:dyDescent="0.3">
      <c r="A8722" t="s">
        <v>8727</v>
      </c>
      <c r="B8722">
        <f>INDEX(results[Nuclear],MATCH($A8722,results[Time period],0),)</f>
        <v>11170</v>
      </c>
      <c r="C8722">
        <f>INDEX(results[Hydro],MATCH($A8722,results[Time period],0),)</f>
        <v>500</v>
      </c>
      <c r="D8722">
        <f>INDEX(results[CCGT],MATCH($A8722,results[Time period],0),)</f>
        <v>9454</v>
      </c>
      <c r="E8722">
        <f>InstalledCapacity!$B$7*pv[[#This Row],[pv]]</f>
        <v>0</v>
      </c>
      <c r="F8722">
        <f>InstalledCapacity!$B$8*wind_Onshore[[#This Row],[wind_Onshore]]</f>
        <v>0</v>
      </c>
      <c r="G8722">
        <f>InstalledCapacity!$B$9*wind_Offshore[[#This Row],[wind_Offshore]]</f>
        <v>0</v>
      </c>
      <c r="H8722">
        <f>INDEX(results[Coal],MATCH($A8722,results[Time period],0),)</f>
        <v>0</v>
      </c>
      <c r="I8722">
        <f>INDEX(results[Diesel],MATCH($A8722,results[Time period],0),)</f>
        <v>0</v>
      </c>
      <c r="J8722">
        <f>d[[#This Row],[d]]</f>
        <v>21124</v>
      </c>
    </row>
    <row r="8723" spans="1:10" x14ac:dyDescent="0.3">
      <c r="A8723" t="s">
        <v>8728</v>
      </c>
      <c r="B8723">
        <f>INDEX(results[Nuclear],MATCH($A8723,results[Time period],0),)</f>
        <v>11170</v>
      </c>
      <c r="C8723">
        <f>INDEX(results[Hydro],MATCH($A8723,results[Time period],0),)</f>
        <v>500</v>
      </c>
      <c r="D8723">
        <f>INDEX(results[CCGT],MATCH($A8723,results[Time period],0),)</f>
        <v>9845</v>
      </c>
      <c r="E8723">
        <f>InstalledCapacity!$B$7*pv[[#This Row],[pv]]</f>
        <v>0</v>
      </c>
      <c r="F8723">
        <f>InstalledCapacity!$B$8*wind_Onshore[[#This Row],[wind_Onshore]]</f>
        <v>0</v>
      </c>
      <c r="G8723">
        <f>InstalledCapacity!$B$9*wind_Offshore[[#This Row],[wind_Offshore]]</f>
        <v>0</v>
      </c>
      <c r="H8723">
        <f>INDEX(results[Coal],MATCH($A8723,results[Time period],0),)</f>
        <v>0</v>
      </c>
      <c r="I8723">
        <f>INDEX(results[Diesel],MATCH($A8723,results[Time period],0),)</f>
        <v>0</v>
      </c>
      <c r="J8723">
        <f>d[[#This Row],[d]]</f>
        <v>21515</v>
      </c>
    </row>
    <row r="8724" spans="1:10" x14ac:dyDescent="0.3">
      <c r="A8724" t="s">
        <v>8729</v>
      </c>
      <c r="B8724">
        <f>INDEX(results[Nuclear],MATCH($A8724,results[Time period],0),)</f>
        <v>11170</v>
      </c>
      <c r="C8724">
        <f>INDEX(results[Hydro],MATCH($A8724,results[Time period],0),)</f>
        <v>500</v>
      </c>
      <c r="D8724">
        <f>INDEX(results[CCGT],MATCH($A8724,results[Time period],0),)</f>
        <v>10220</v>
      </c>
      <c r="E8724">
        <f>InstalledCapacity!$B$7*pv[[#This Row],[pv]]</f>
        <v>0</v>
      </c>
      <c r="F8724">
        <f>InstalledCapacity!$B$8*wind_Onshore[[#This Row],[wind_Onshore]]</f>
        <v>0</v>
      </c>
      <c r="G8724">
        <f>InstalledCapacity!$B$9*wind_Offshore[[#This Row],[wind_Offshore]]</f>
        <v>0</v>
      </c>
      <c r="H8724">
        <f>INDEX(results[Coal],MATCH($A8724,results[Time period],0),)</f>
        <v>0</v>
      </c>
      <c r="I8724">
        <f>INDEX(results[Diesel],MATCH($A8724,results[Time period],0),)</f>
        <v>0</v>
      </c>
      <c r="J8724">
        <f>d[[#This Row],[d]]</f>
        <v>21890</v>
      </c>
    </row>
    <row r="8725" spans="1:10" x14ac:dyDescent="0.3">
      <c r="A8725" t="s">
        <v>8730</v>
      </c>
      <c r="B8725">
        <f>INDEX(results[Nuclear],MATCH($A8725,results[Time period],0),)</f>
        <v>11170</v>
      </c>
      <c r="C8725">
        <f>INDEX(results[Hydro],MATCH($A8725,results[Time period],0),)</f>
        <v>500</v>
      </c>
      <c r="D8725">
        <f>INDEX(results[CCGT],MATCH($A8725,results[Time period],0),)</f>
        <v>9870</v>
      </c>
      <c r="E8725">
        <f>InstalledCapacity!$B$7*pv[[#This Row],[pv]]</f>
        <v>0</v>
      </c>
      <c r="F8725">
        <f>InstalledCapacity!$B$8*wind_Onshore[[#This Row],[wind_Onshore]]</f>
        <v>0</v>
      </c>
      <c r="G8725">
        <f>InstalledCapacity!$B$9*wind_Offshore[[#This Row],[wind_Offshore]]</f>
        <v>0</v>
      </c>
      <c r="H8725">
        <f>INDEX(results[Coal],MATCH($A8725,results[Time period],0),)</f>
        <v>0</v>
      </c>
      <c r="I8725">
        <f>INDEX(results[Diesel],MATCH($A8725,results[Time period],0),)</f>
        <v>0</v>
      </c>
      <c r="J8725">
        <f>d[[#This Row],[d]]</f>
        <v>21540</v>
      </c>
    </row>
    <row r="8726" spans="1:10" x14ac:dyDescent="0.3">
      <c r="A8726" t="s">
        <v>8731</v>
      </c>
      <c r="B8726">
        <f>INDEX(results[Nuclear],MATCH($A8726,results[Time period],0),)</f>
        <v>11170</v>
      </c>
      <c r="C8726">
        <f>INDEX(results[Hydro],MATCH($A8726,results[Time period],0),)</f>
        <v>500</v>
      </c>
      <c r="D8726">
        <f>INDEX(results[CCGT],MATCH($A8726,results[Time period],0),)</f>
        <v>9480.15</v>
      </c>
      <c r="E8726">
        <f>InstalledCapacity!$B$7*pv[[#This Row],[pv]]</f>
        <v>17.850000000000001</v>
      </c>
      <c r="F8726">
        <f>InstalledCapacity!$B$8*wind_Onshore[[#This Row],[wind_Onshore]]</f>
        <v>0</v>
      </c>
      <c r="G8726">
        <f>InstalledCapacity!$B$9*wind_Offshore[[#This Row],[wind_Offshore]]</f>
        <v>0</v>
      </c>
      <c r="H8726">
        <f>INDEX(results[Coal],MATCH($A8726,results[Time period],0),)</f>
        <v>0</v>
      </c>
      <c r="I8726">
        <f>INDEX(results[Diesel],MATCH($A8726,results[Time period],0),)</f>
        <v>0</v>
      </c>
      <c r="J8726">
        <f>d[[#This Row],[d]]</f>
        <v>21168</v>
      </c>
    </row>
    <row r="8727" spans="1:10" x14ac:dyDescent="0.3">
      <c r="A8727" t="s">
        <v>8732</v>
      </c>
      <c r="B8727">
        <f>INDEX(results[Nuclear],MATCH($A8727,results[Time period],0),)</f>
        <v>11170</v>
      </c>
      <c r="C8727">
        <f>INDEX(results[Hydro],MATCH($A8727,results[Time period],0),)</f>
        <v>500</v>
      </c>
      <c r="D8727">
        <f>INDEX(results[CCGT],MATCH($A8727,results[Time period],0),)</f>
        <v>8298.75</v>
      </c>
      <c r="E8727">
        <f>InstalledCapacity!$B$7*pv[[#This Row],[pv]]</f>
        <v>803.25</v>
      </c>
      <c r="F8727">
        <f>InstalledCapacity!$B$8*wind_Onshore[[#This Row],[wind_Onshore]]</f>
        <v>0</v>
      </c>
      <c r="G8727">
        <f>InstalledCapacity!$B$9*wind_Offshore[[#This Row],[wind_Offshore]]</f>
        <v>0</v>
      </c>
      <c r="H8727">
        <f>INDEX(results[Coal],MATCH($A8727,results[Time period],0),)</f>
        <v>0</v>
      </c>
      <c r="I8727">
        <f>INDEX(results[Diesel],MATCH($A8727,results[Time period],0),)</f>
        <v>0</v>
      </c>
      <c r="J8727">
        <f>d[[#This Row],[d]]</f>
        <v>20772</v>
      </c>
    </row>
    <row r="8728" spans="1:10" x14ac:dyDescent="0.3">
      <c r="A8728" t="s">
        <v>8733</v>
      </c>
      <c r="B8728">
        <f>INDEX(results[Nuclear],MATCH($A8728,results[Time period],0),)</f>
        <v>11170</v>
      </c>
      <c r="C8728">
        <f>INDEX(results[Hydro],MATCH($A8728,results[Time period],0),)</f>
        <v>500</v>
      </c>
      <c r="D8728">
        <f>INDEX(results[CCGT],MATCH($A8728,results[Time period],0),)</f>
        <v>5996.4</v>
      </c>
      <c r="E8728">
        <f>InstalledCapacity!$B$7*pv[[#This Row],[pv]]</f>
        <v>2784.6</v>
      </c>
      <c r="F8728">
        <f>InstalledCapacity!$B$8*wind_Onshore[[#This Row],[wind_Onshore]]</f>
        <v>0</v>
      </c>
      <c r="G8728">
        <f>InstalledCapacity!$B$9*wind_Offshore[[#This Row],[wind_Offshore]]</f>
        <v>0</v>
      </c>
      <c r="H8728">
        <f>INDEX(results[Coal],MATCH($A8728,results[Time period],0),)</f>
        <v>0</v>
      </c>
      <c r="I8728">
        <f>INDEX(results[Diesel],MATCH($A8728,results[Time period],0),)</f>
        <v>0</v>
      </c>
      <c r="J8728">
        <f>d[[#This Row],[d]]</f>
        <v>20451</v>
      </c>
    </row>
    <row r="8729" spans="1:10" x14ac:dyDescent="0.3">
      <c r="A8729" t="s">
        <v>8734</v>
      </c>
      <c r="B8729">
        <f>INDEX(results[Nuclear],MATCH($A8729,results[Time period],0),)</f>
        <v>11170</v>
      </c>
      <c r="C8729">
        <f>INDEX(results[Hydro],MATCH($A8729,results[Time period],0),)</f>
        <v>500</v>
      </c>
      <c r="D8729">
        <f>INDEX(results[CCGT],MATCH($A8729,results[Time period],0),)</f>
        <v>3184.05</v>
      </c>
      <c r="E8729">
        <f>InstalledCapacity!$B$7*pv[[#This Row],[pv]]</f>
        <v>5479.95</v>
      </c>
      <c r="F8729">
        <f>InstalledCapacity!$B$8*wind_Onshore[[#This Row],[wind_Onshore]]</f>
        <v>0</v>
      </c>
      <c r="G8729">
        <f>InstalledCapacity!$B$9*wind_Offshore[[#This Row],[wind_Offshore]]</f>
        <v>0</v>
      </c>
      <c r="H8729">
        <f>INDEX(results[Coal],MATCH($A8729,results[Time period],0),)</f>
        <v>0</v>
      </c>
      <c r="I8729">
        <f>INDEX(results[Diesel],MATCH($A8729,results[Time period],0),)</f>
        <v>0</v>
      </c>
      <c r="J8729">
        <f>d[[#This Row],[d]]</f>
        <v>20334</v>
      </c>
    </row>
    <row r="8730" spans="1:10" x14ac:dyDescent="0.3">
      <c r="A8730" t="s">
        <v>8735</v>
      </c>
      <c r="B8730">
        <f>INDEX(results[Nuclear],MATCH($A8730,results[Time period],0),)</f>
        <v>11170</v>
      </c>
      <c r="C8730">
        <f>INDEX(results[Hydro],MATCH($A8730,results[Time period],0),)</f>
        <v>500</v>
      </c>
      <c r="D8730">
        <f>INDEX(results[CCGT],MATCH($A8730,results[Time period],0),)</f>
        <v>2546.5</v>
      </c>
      <c r="E8730">
        <f>InstalledCapacity!$B$7*pv[[#This Row],[pv]]</f>
        <v>6604.5</v>
      </c>
      <c r="F8730">
        <f>InstalledCapacity!$B$8*wind_Onshore[[#This Row],[wind_Onshore]]</f>
        <v>0</v>
      </c>
      <c r="G8730">
        <f>InstalledCapacity!$B$9*wind_Offshore[[#This Row],[wind_Offshore]]</f>
        <v>0</v>
      </c>
      <c r="H8730">
        <f>INDEX(results[Coal],MATCH($A8730,results[Time period],0),)</f>
        <v>0</v>
      </c>
      <c r="I8730">
        <f>INDEX(results[Diesel],MATCH($A8730,results[Time period],0),)</f>
        <v>0</v>
      </c>
      <c r="J8730">
        <f>d[[#This Row],[d]]</f>
        <v>20821</v>
      </c>
    </row>
    <row r="8731" spans="1:10" x14ac:dyDescent="0.3">
      <c r="A8731" t="s">
        <v>8736</v>
      </c>
      <c r="B8731">
        <f>INDEX(results[Nuclear],MATCH($A8731,results[Time period],0),)</f>
        <v>11170</v>
      </c>
      <c r="C8731">
        <f>INDEX(results[Hydro],MATCH($A8731,results[Time period],0),)</f>
        <v>500</v>
      </c>
      <c r="D8731">
        <f>INDEX(results[CCGT],MATCH($A8731,results[Time period],0),)</f>
        <v>5444.15</v>
      </c>
      <c r="E8731">
        <f>InstalledCapacity!$B$7*pv[[#This Row],[pv]]</f>
        <v>5372.8499999999995</v>
      </c>
      <c r="F8731">
        <f>InstalledCapacity!$B$8*wind_Onshore[[#This Row],[wind_Onshore]]</f>
        <v>0</v>
      </c>
      <c r="G8731">
        <f>InstalledCapacity!$B$9*wind_Offshore[[#This Row],[wind_Offshore]]</f>
        <v>0</v>
      </c>
      <c r="H8731">
        <f>INDEX(results[Coal],MATCH($A8731,results[Time period],0),)</f>
        <v>0</v>
      </c>
      <c r="I8731">
        <f>INDEX(results[Diesel],MATCH($A8731,results[Time period],0),)</f>
        <v>0</v>
      </c>
      <c r="J8731">
        <f>d[[#This Row],[d]]</f>
        <v>22487</v>
      </c>
    </row>
    <row r="8732" spans="1:10" x14ac:dyDescent="0.3">
      <c r="A8732" t="s">
        <v>8737</v>
      </c>
      <c r="B8732">
        <f>INDEX(results[Nuclear],MATCH($A8732,results[Time period],0),)</f>
        <v>11170</v>
      </c>
      <c r="C8732">
        <f>INDEX(results[Hydro],MATCH($A8732,results[Time period],0),)</f>
        <v>500</v>
      </c>
      <c r="D8732">
        <f>INDEX(results[CCGT],MATCH($A8732,results[Time period],0),)</f>
        <v>7518.55</v>
      </c>
      <c r="E8732">
        <f>InstalledCapacity!$B$7*pv[[#This Row],[pv]]</f>
        <v>3873.45</v>
      </c>
      <c r="F8732">
        <f>InstalledCapacity!$B$8*wind_Onshore[[#This Row],[wind_Onshore]]</f>
        <v>0</v>
      </c>
      <c r="G8732">
        <f>InstalledCapacity!$B$9*wind_Offshore[[#This Row],[wind_Offshore]]</f>
        <v>0</v>
      </c>
      <c r="H8732">
        <f>INDEX(results[Coal],MATCH($A8732,results[Time period],0),)</f>
        <v>0</v>
      </c>
      <c r="I8732">
        <f>INDEX(results[Diesel],MATCH($A8732,results[Time period],0),)</f>
        <v>0</v>
      </c>
      <c r="J8732">
        <f>d[[#This Row],[d]]</f>
        <v>23062</v>
      </c>
    </row>
    <row r="8733" spans="1:10" x14ac:dyDescent="0.3">
      <c r="A8733" t="s">
        <v>8738</v>
      </c>
      <c r="B8733">
        <f>INDEX(results[Nuclear],MATCH($A8733,results[Time period],0),)</f>
        <v>11170</v>
      </c>
      <c r="C8733">
        <f>INDEX(results[Hydro],MATCH($A8733,results[Time period],0),)</f>
        <v>500</v>
      </c>
      <c r="D8733">
        <f>INDEX(results[CCGT],MATCH($A8733,results[Time period],0),)</f>
        <v>8828.65</v>
      </c>
      <c r="E8733">
        <f>InstalledCapacity!$B$7*pv[[#This Row],[pv]]</f>
        <v>2338.35</v>
      </c>
      <c r="F8733">
        <f>InstalledCapacity!$B$8*wind_Onshore[[#This Row],[wind_Onshore]]</f>
        <v>0</v>
      </c>
      <c r="G8733">
        <f>InstalledCapacity!$B$9*wind_Offshore[[#This Row],[wind_Offshore]]</f>
        <v>0</v>
      </c>
      <c r="H8733">
        <f>INDEX(results[Coal],MATCH($A8733,results[Time period],0),)</f>
        <v>0</v>
      </c>
      <c r="I8733">
        <f>INDEX(results[Diesel],MATCH($A8733,results[Time period],0),)</f>
        <v>0</v>
      </c>
      <c r="J8733">
        <f>d[[#This Row],[d]]</f>
        <v>22837</v>
      </c>
    </row>
    <row r="8734" spans="1:10" x14ac:dyDescent="0.3">
      <c r="A8734" t="s">
        <v>8739</v>
      </c>
      <c r="B8734">
        <f>INDEX(results[Nuclear],MATCH($A8734,results[Time period],0),)</f>
        <v>11170</v>
      </c>
      <c r="C8734">
        <f>INDEX(results[Hydro],MATCH($A8734,results[Time period],0),)</f>
        <v>500</v>
      </c>
      <c r="D8734">
        <f>INDEX(results[CCGT],MATCH($A8734,results[Time period],0),)</f>
        <v>9708.2999999999993</v>
      </c>
      <c r="E8734">
        <f>InstalledCapacity!$B$7*pv[[#This Row],[pv]]</f>
        <v>1106.7</v>
      </c>
      <c r="F8734">
        <f>InstalledCapacity!$B$8*wind_Onshore[[#This Row],[wind_Onshore]]</f>
        <v>0</v>
      </c>
      <c r="G8734">
        <f>InstalledCapacity!$B$9*wind_Offshore[[#This Row],[wind_Offshore]]</f>
        <v>0</v>
      </c>
      <c r="H8734">
        <f>INDEX(results[Coal],MATCH($A8734,results[Time period],0),)</f>
        <v>0</v>
      </c>
      <c r="I8734">
        <f>INDEX(results[Diesel],MATCH($A8734,results[Time period],0),)</f>
        <v>0</v>
      </c>
      <c r="J8734">
        <f>d[[#This Row],[d]]</f>
        <v>22485</v>
      </c>
    </row>
    <row r="8735" spans="1:10" x14ac:dyDescent="0.3">
      <c r="A8735" t="s">
        <v>8740</v>
      </c>
      <c r="B8735">
        <f>INDEX(results[Nuclear],MATCH($A8735,results[Time period],0),)</f>
        <v>11170</v>
      </c>
      <c r="C8735">
        <f>INDEX(results[Hydro],MATCH($A8735,results[Time period],0),)</f>
        <v>500</v>
      </c>
      <c r="D8735">
        <f>INDEX(results[CCGT],MATCH($A8735,results[Time period],0),)</f>
        <v>9776.4</v>
      </c>
      <c r="E8735">
        <f>InstalledCapacity!$B$7*pv[[#This Row],[pv]]</f>
        <v>285.60000000000002</v>
      </c>
      <c r="F8735">
        <f>InstalledCapacity!$B$8*wind_Onshore[[#This Row],[wind_Onshore]]</f>
        <v>0</v>
      </c>
      <c r="G8735">
        <f>InstalledCapacity!$B$9*wind_Offshore[[#This Row],[wind_Offshore]]</f>
        <v>0</v>
      </c>
      <c r="H8735">
        <f>INDEX(results[Coal],MATCH($A8735,results[Time period],0),)</f>
        <v>0</v>
      </c>
      <c r="I8735">
        <f>INDEX(results[Diesel],MATCH($A8735,results[Time period],0),)</f>
        <v>0</v>
      </c>
      <c r="J8735">
        <f>d[[#This Row],[d]]</f>
        <v>21732</v>
      </c>
    </row>
    <row r="8736" spans="1:10" x14ac:dyDescent="0.3">
      <c r="A8736" t="s">
        <v>8741</v>
      </c>
      <c r="B8736">
        <f>INDEX(results[Nuclear],MATCH($A8736,results[Time period],0),)</f>
        <v>11170</v>
      </c>
      <c r="C8736">
        <f>INDEX(results[Hydro],MATCH($A8736,results[Time period],0),)</f>
        <v>500</v>
      </c>
      <c r="D8736">
        <f>INDEX(results[CCGT],MATCH($A8736,results[Time period],0),)</f>
        <v>8995</v>
      </c>
      <c r="E8736">
        <f>InstalledCapacity!$B$7*pv[[#This Row],[pv]]</f>
        <v>0</v>
      </c>
      <c r="F8736">
        <f>InstalledCapacity!$B$8*wind_Onshore[[#This Row],[wind_Onshore]]</f>
        <v>0</v>
      </c>
      <c r="G8736">
        <f>InstalledCapacity!$B$9*wind_Offshore[[#This Row],[wind_Offshore]]</f>
        <v>0</v>
      </c>
      <c r="H8736">
        <f>INDEX(results[Coal],MATCH($A8736,results[Time period],0),)</f>
        <v>0</v>
      </c>
      <c r="I8736">
        <f>INDEX(results[Diesel],MATCH($A8736,results[Time period],0),)</f>
        <v>0</v>
      </c>
      <c r="J8736">
        <f>d[[#This Row],[d]]</f>
        <v>20665</v>
      </c>
    </row>
    <row r="8737" spans="1:10" x14ac:dyDescent="0.3">
      <c r="A8737" t="s">
        <v>8742</v>
      </c>
      <c r="B8737">
        <f>INDEX(results[Nuclear],MATCH($A8737,results[Time period],0),)</f>
        <v>11170</v>
      </c>
      <c r="C8737">
        <f>INDEX(results[Hydro],MATCH($A8737,results[Time period],0),)</f>
        <v>500</v>
      </c>
      <c r="D8737">
        <f>INDEX(results[CCGT],MATCH($A8737,results[Time period],0),)</f>
        <v>7848</v>
      </c>
      <c r="E8737">
        <f>InstalledCapacity!$B$7*pv[[#This Row],[pv]]</f>
        <v>0</v>
      </c>
      <c r="F8737">
        <f>InstalledCapacity!$B$8*wind_Onshore[[#This Row],[wind_Onshore]]</f>
        <v>0</v>
      </c>
      <c r="G8737">
        <f>InstalledCapacity!$B$9*wind_Offshore[[#This Row],[wind_Offshore]]</f>
        <v>0</v>
      </c>
      <c r="H8737">
        <f>INDEX(results[Coal],MATCH($A8737,results[Time period],0),)</f>
        <v>0</v>
      </c>
      <c r="I8737">
        <f>INDEX(results[Diesel],MATCH($A8737,results[Time period],0),)</f>
        <v>0</v>
      </c>
      <c r="J8737">
        <f>d[[#This Row],[d]]</f>
        <v>19518</v>
      </c>
    </row>
    <row r="8738" spans="1:10" x14ac:dyDescent="0.3">
      <c r="A8738" t="s">
        <v>8743</v>
      </c>
      <c r="B8738">
        <f>INDEX(results[Nuclear],MATCH($A8738,results[Time period],0),)</f>
        <v>11170</v>
      </c>
      <c r="C8738">
        <f>INDEX(results[Hydro],MATCH($A8738,results[Time period],0),)</f>
        <v>500</v>
      </c>
      <c r="D8738">
        <f>INDEX(results[CCGT],MATCH($A8738,results[Time period],0),)</f>
        <v>6934</v>
      </c>
      <c r="E8738">
        <f>InstalledCapacity!$B$7*pv[[#This Row],[pv]]</f>
        <v>0</v>
      </c>
      <c r="F8738">
        <f>InstalledCapacity!$B$8*wind_Onshore[[#This Row],[wind_Onshore]]</f>
        <v>0</v>
      </c>
      <c r="G8738">
        <f>InstalledCapacity!$B$9*wind_Offshore[[#This Row],[wind_Offshore]]</f>
        <v>0</v>
      </c>
      <c r="H8738">
        <f>INDEX(results[Coal],MATCH($A8738,results[Time period],0),)</f>
        <v>0</v>
      </c>
      <c r="I8738">
        <f>INDEX(results[Diesel],MATCH($A8738,results[Time period],0),)</f>
        <v>0</v>
      </c>
      <c r="J8738">
        <f>d[[#This Row],[d]]</f>
        <v>18604</v>
      </c>
    </row>
    <row r="8739" spans="1:10" x14ac:dyDescent="0.3">
      <c r="A8739" t="s">
        <v>8744</v>
      </c>
      <c r="B8739">
        <f>INDEX(results[Nuclear],MATCH($A8739,results[Time period],0),)</f>
        <v>11170</v>
      </c>
      <c r="C8739">
        <f>INDEX(results[Hydro],MATCH($A8739,results[Time period],0),)</f>
        <v>500</v>
      </c>
      <c r="D8739">
        <f>INDEX(results[CCGT],MATCH($A8739,results[Time period],0),)</f>
        <v>6248</v>
      </c>
      <c r="E8739">
        <f>InstalledCapacity!$B$7*pv[[#This Row],[pv]]</f>
        <v>0</v>
      </c>
      <c r="F8739">
        <f>InstalledCapacity!$B$8*wind_Onshore[[#This Row],[wind_Onshore]]</f>
        <v>0</v>
      </c>
      <c r="G8739">
        <f>InstalledCapacity!$B$9*wind_Offshore[[#This Row],[wind_Offshore]]</f>
        <v>0</v>
      </c>
      <c r="H8739">
        <f>INDEX(results[Coal],MATCH($A8739,results[Time period],0),)</f>
        <v>0</v>
      </c>
      <c r="I8739">
        <f>INDEX(results[Diesel],MATCH($A8739,results[Time period],0),)</f>
        <v>0</v>
      </c>
      <c r="J8739">
        <f>d[[#This Row],[d]]</f>
        <v>17918</v>
      </c>
    </row>
    <row r="8740" spans="1:10" x14ac:dyDescent="0.3">
      <c r="A8740" t="s">
        <v>8745</v>
      </c>
      <c r="B8740">
        <f>INDEX(results[Nuclear],MATCH($A8740,results[Time period],0),)</f>
        <v>11170</v>
      </c>
      <c r="C8740">
        <f>INDEX(results[Hydro],MATCH($A8740,results[Time period],0),)</f>
        <v>500</v>
      </c>
      <c r="D8740">
        <f>INDEX(results[CCGT],MATCH($A8740,results[Time period],0),)</f>
        <v>6066</v>
      </c>
      <c r="E8740">
        <f>InstalledCapacity!$B$7*pv[[#This Row],[pv]]</f>
        <v>0</v>
      </c>
      <c r="F8740">
        <f>InstalledCapacity!$B$8*wind_Onshore[[#This Row],[wind_Onshore]]</f>
        <v>0</v>
      </c>
      <c r="G8740">
        <f>InstalledCapacity!$B$9*wind_Offshore[[#This Row],[wind_Offshore]]</f>
        <v>0</v>
      </c>
      <c r="H8740">
        <f>INDEX(results[Coal],MATCH($A8740,results[Time period],0),)</f>
        <v>0</v>
      </c>
      <c r="I8740">
        <f>INDEX(results[Diesel],MATCH($A8740,results[Time period],0),)</f>
        <v>0</v>
      </c>
      <c r="J8740">
        <f>d[[#This Row],[d]]</f>
        <v>17736</v>
      </c>
    </row>
    <row r="8741" spans="1:10" x14ac:dyDescent="0.3">
      <c r="A8741" t="s">
        <v>8746</v>
      </c>
      <c r="B8741">
        <f>INDEX(results[Nuclear],MATCH($A8741,results[Time period],0),)</f>
        <v>11170</v>
      </c>
      <c r="C8741">
        <f>INDEX(results[Hydro],MATCH($A8741,results[Time period],0),)</f>
        <v>500</v>
      </c>
      <c r="D8741">
        <f>INDEX(results[CCGT],MATCH($A8741,results[Time period],0),)</f>
        <v>6119</v>
      </c>
      <c r="E8741">
        <f>InstalledCapacity!$B$7*pv[[#This Row],[pv]]</f>
        <v>0</v>
      </c>
      <c r="F8741">
        <f>InstalledCapacity!$B$8*wind_Onshore[[#This Row],[wind_Onshore]]</f>
        <v>0</v>
      </c>
      <c r="G8741">
        <f>InstalledCapacity!$B$9*wind_Offshore[[#This Row],[wind_Offshore]]</f>
        <v>0</v>
      </c>
      <c r="H8741">
        <f>INDEX(results[Coal],MATCH($A8741,results[Time period],0),)</f>
        <v>0</v>
      </c>
      <c r="I8741">
        <f>INDEX(results[Diesel],MATCH($A8741,results[Time period],0),)</f>
        <v>0</v>
      </c>
      <c r="J8741">
        <f>d[[#This Row],[d]]</f>
        <v>17789</v>
      </c>
    </row>
    <row r="8742" spans="1:10" x14ac:dyDescent="0.3">
      <c r="A8742" t="s">
        <v>8747</v>
      </c>
      <c r="B8742">
        <f>INDEX(results[Nuclear],MATCH($A8742,results[Time period],0),)</f>
        <v>11170</v>
      </c>
      <c r="C8742">
        <f>INDEX(results[Hydro],MATCH($A8742,results[Time period],0),)</f>
        <v>500</v>
      </c>
      <c r="D8742">
        <f>INDEX(results[CCGT],MATCH($A8742,results[Time period],0),)</f>
        <v>6541</v>
      </c>
      <c r="E8742">
        <f>InstalledCapacity!$B$7*pv[[#This Row],[pv]]</f>
        <v>0</v>
      </c>
      <c r="F8742">
        <f>InstalledCapacity!$B$8*wind_Onshore[[#This Row],[wind_Onshore]]</f>
        <v>0</v>
      </c>
      <c r="G8742">
        <f>InstalledCapacity!$B$9*wind_Offshore[[#This Row],[wind_Offshore]]</f>
        <v>0</v>
      </c>
      <c r="H8742">
        <f>INDEX(results[Coal],MATCH($A8742,results[Time period],0),)</f>
        <v>0</v>
      </c>
      <c r="I8742">
        <f>INDEX(results[Diesel],MATCH($A8742,results[Time period],0),)</f>
        <v>0</v>
      </c>
      <c r="J8742">
        <f>d[[#This Row],[d]]</f>
        <v>18211</v>
      </c>
    </row>
    <row r="8743" spans="1:10" x14ac:dyDescent="0.3">
      <c r="A8743" t="s">
        <v>8748</v>
      </c>
      <c r="B8743">
        <f>INDEX(results[Nuclear],MATCH($A8743,results[Time period],0),)</f>
        <v>11170</v>
      </c>
      <c r="C8743">
        <f>INDEX(results[Hydro],MATCH($A8743,results[Time period],0),)</f>
        <v>500</v>
      </c>
      <c r="D8743">
        <f>INDEX(results[CCGT],MATCH($A8743,results[Time period],0),)</f>
        <v>7632</v>
      </c>
      <c r="E8743">
        <f>InstalledCapacity!$B$7*pv[[#This Row],[pv]]</f>
        <v>0</v>
      </c>
      <c r="F8743">
        <f>InstalledCapacity!$B$8*wind_Onshore[[#This Row],[wind_Onshore]]</f>
        <v>0</v>
      </c>
      <c r="G8743">
        <f>InstalledCapacity!$B$9*wind_Offshore[[#This Row],[wind_Offshore]]</f>
        <v>0</v>
      </c>
      <c r="H8743">
        <f>INDEX(results[Coal],MATCH($A8743,results[Time period],0),)</f>
        <v>0</v>
      </c>
      <c r="I8743">
        <f>INDEX(results[Diesel],MATCH($A8743,results[Time period],0),)</f>
        <v>0</v>
      </c>
      <c r="J8743">
        <f>d[[#This Row],[d]]</f>
        <v>19302</v>
      </c>
    </row>
    <row r="8744" spans="1:10" x14ac:dyDescent="0.3">
      <c r="A8744" t="s">
        <v>8749</v>
      </c>
      <c r="B8744">
        <f>INDEX(results[Nuclear],MATCH($A8744,results[Time period],0),)</f>
        <v>11170</v>
      </c>
      <c r="C8744">
        <f>INDEX(results[Hydro],MATCH($A8744,results[Time period],0),)</f>
        <v>500</v>
      </c>
      <c r="D8744">
        <f>INDEX(results[CCGT],MATCH($A8744,results[Time period],0),)</f>
        <v>8991</v>
      </c>
      <c r="E8744">
        <f>InstalledCapacity!$B$7*pv[[#This Row],[pv]]</f>
        <v>0</v>
      </c>
      <c r="F8744">
        <f>InstalledCapacity!$B$8*wind_Onshore[[#This Row],[wind_Onshore]]</f>
        <v>0</v>
      </c>
      <c r="G8744">
        <f>InstalledCapacity!$B$9*wind_Offshore[[#This Row],[wind_Offshore]]</f>
        <v>0</v>
      </c>
      <c r="H8744">
        <f>INDEX(results[Coal],MATCH($A8744,results[Time period],0),)</f>
        <v>0</v>
      </c>
      <c r="I8744">
        <f>INDEX(results[Diesel],MATCH($A8744,results[Time period],0),)</f>
        <v>0</v>
      </c>
      <c r="J8744">
        <f>d[[#This Row],[d]]</f>
        <v>20661</v>
      </c>
    </row>
    <row r="8745" spans="1:10" x14ac:dyDescent="0.3">
      <c r="A8745" t="s">
        <v>8750</v>
      </c>
      <c r="B8745">
        <f>INDEX(results[Nuclear],MATCH($A8745,results[Time period],0),)</f>
        <v>11170</v>
      </c>
      <c r="C8745">
        <f>INDEX(results[Hydro],MATCH($A8745,results[Time period],0),)</f>
        <v>500</v>
      </c>
      <c r="D8745">
        <f>INDEX(results[CCGT],MATCH($A8745,results[Time period],0),)</f>
        <v>10245</v>
      </c>
      <c r="E8745">
        <f>InstalledCapacity!$B$7*pv[[#This Row],[pv]]</f>
        <v>0</v>
      </c>
      <c r="F8745">
        <f>InstalledCapacity!$B$8*wind_Onshore[[#This Row],[wind_Onshore]]</f>
        <v>0</v>
      </c>
      <c r="G8745">
        <f>InstalledCapacity!$B$9*wind_Offshore[[#This Row],[wind_Offshore]]</f>
        <v>0</v>
      </c>
      <c r="H8745">
        <f>INDEX(results[Coal],MATCH($A8745,results[Time period],0),)</f>
        <v>0</v>
      </c>
      <c r="I8745">
        <f>INDEX(results[Diesel],MATCH($A8745,results[Time period],0),)</f>
        <v>0</v>
      </c>
      <c r="J8745">
        <f>d[[#This Row],[d]]</f>
        <v>21915</v>
      </c>
    </row>
    <row r="8746" spans="1:10" x14ac:dyDescent="0.3">
      <c r="A8746" t="s">
        <v>8751</v>
      </c>
      <c r="B8746">
        <f>INDEX(results[Nuclear],MATCH($A8746,results[Time period],0),)</f>
        <v>11170</v>
      </c>
      <c r="C8746">
        <f>INDEX(results[Hydro],MATCH($A8746,results[Time period],0),)</f>
        <v>500</v>
      </c>
      <c r="D8746">
        <f>INDEX(results[CCGT],MATCH($A8746,results[Time period],0),)</f>
        <v>10841</v>
      </c>
      <c r="E8746">
        <f>InstalledCapacity!$B$7*pv[[#This Row],[pv]]</f>
        <v>0</v>
      </c>
      <c r="F8746">
        <f>InstalledCapacity!$B$8*wind_Onshore[[#This Row],[wind_Onshore]]</f>
        <v>0</v>
      </c>
      <c r="G8746">
        <f>InstalledCapacity!$B$9*wind_Offshore[[#This Row],[wind_Offshore]]</f>
        <v>0</v>
      </c>
      <c r="H8746">
        <f>INDEX(results[Coal],MATCH($A8746,results[Time period],0),)</f>
        <v>0</v>
      </c>
      <c r="I8746">
        <f>INDEX(results[Diesel],MATCH($A8746,results[Time period],0),)</f>
        <v>0</v>
      </c>
      <c r="J8746">
        <f>d[[#This Row],[d]]</f>
        <v>22511</v>
      </c>
    </row>
    <row r="8747" spans="1:10" x14ac:dyDescent="0.3">
      <c r="A8747" t="s">
        <v>8752</v>
      </c>
      <c r="B8747">
        <f>INDEX(results[Nuclear],MATCH($A8747,results[Time period],0),)</f>
        <v>11170</v>
      </c>
      <c r="C8747">
        <f>INDEX(results[Hydro],MATCH($A8747,results[Time period],0),)</f>
        <v>500</v>
      </c>
      <c r="D8747">
        <f>INDEX(results[CCGT],MATCH($A8747,results[Time period],0),)</f>
        <v>11254</v>
      </c>
      <c r="E8747">
        <f>InstalledCapacity!$B$7*pv[[#This Row],[pv]]</f>
        <v>0</v>
      </c>
      <c r="F8747">
        <f>InstalledCapacity!$B$8*wind_Onshore[[#This Row],[wind_Onshore]]</f>
        <v>0</v>
      </c>
      <c r="G8747">
        <f>InstalledCapacity!$B$9*wind_Offshore[[#This Row],[wind_Offshore]]</f>
        <v>0</v>
      </c>
      <c r="H8747">
        <f>INDEX(results[Coal],MATCH($A8747,results[Time period],0),)</f>
        <v>0</v>
      </c>
      <c r="I8747">
        <f>INDEX(results[Diesel],MATCH($A8747,results[Time period],0),)</f>
        <v>0</v>
      </c>
      <c r="J8747">
        <f>d[[#This Row],[d]]</f>
        <v>22924</v>
      </c>
    </row>
    <row r="8748" spans="1:10" x14ac:dyDescent="0.3">
      <c r="A8748" t="s">
        <v>8753</v>
      </c>
      <c r="B8748">
        <f>INDEX(results[Nuclear],MATCH($A8748,results[Time period],0),)</f>
        <v>11170</v>
      </c>
      <c r="C8748">
        <f>INDEX(results[Hydro],MATCH($A8748,results[Time period],0),)</f>
        <v>500</v>
      </c>
      <c r="D8748">
        <f>INDEX(results[CCGT],MATCH($A8748,results[Time period],0),)</f>
        <v>11417</v>
      </c>
      <c r="E8748">
        <f>InstalledCapacity!$B$7*pv[[#This Row],[pv]]</f>
        <v>0</v>
      </c>
      <c r="F8748">
        <f>InstalledCapacity!$B$8*wind_Onshore[[#This Row],[wind_Onshore]]</f>
        <v>0</v>
      </c>
      <c r="G8748">
        <f>InstalledCapacity!$B$9*wind_Offshore[[#This Row],[wind_Offshore]]</f>
        <v>0</v>
      </c>
      <c r="H8748">
        <f>INDEX(results[Coal],MATCH($A8748,results[Time period],0),)</f>
        <v>0</v>
      </c>
      <c r="I8748">
        <f>INDEX(results[Diesel],MATCH($A8748,results[Time period],0),)</f>
        <v>0</v>
      </c>
      <c r="J8748">
        <f>d[[#This Row],[d]]</f>
        <v>23087</v>
      </c>
    </row>
    <row r="8749" spans="1:10" x14ac:dyDescent="0.3">
      <c r="A8749" t="s">
        <v>8754</v>
      </c>
      <c r="B8749">
        <f>INDEX(results[Nuclear],MATCH($A8749,results[Time period],0),)</f>
        <v>11170</v>
      </c>
      <c r="C8749">
        <f>INDEX(results[Hydro],MATCH($A8749,results[Time period],0),)</f>
        <v>500</v>
      </c>
      <c r="D8749">
        <f>INDEX(results[CCGT],MATCH($A8749,results[Time period],0),)</f>
        <v>11245</v>
      </c>
      <c r="E8749">
        <f>InstalledCapacity!$B$7*pv[[#This Row],[pv]]</f>
        <v>0</v>
      </c>
      <c r="F8749">
        <f>InstalledCapacity!$B$8*wind_Onshore[[#This Row],[wind_Onshore]]</f>
        <v>0</v>
      </c>
      <c r="G8749">
        <f>InstalledCapacity!$B$9*wind_Offshore[[#This Row],[wind_Offshore]]</f>
        <v>0</v>
      </c>
      <c r="H8749">
        <f>INDEX(results[Coal],MATCH($A8749,results[Time period],0),)</f>
        <v>0</v>
      </c>
      <c r="I8749">
        <f>INDEX(results[Diesel],MATCH($A8749,results[Time period],0),)</f>
        <v>0</v>
      </c>
      <c r="J8749">
        <f>d[[#This Row],[d]]</f>
        <v>22915</v>
      </c>
    </row>
    <row r="8750" spans="1:10" x14ac:dyDescent="0.3">
      <c r="A8750" t="s">
        <v>8755</v>
      </c>
      <c r="B8750">
        <f>INDEX(results[Nuclear],MATCH($A8750,results[Time period],0),)</f>
        <v>11170</v>
      </c>
      <c r="C8750">
        <f>INDEX(results[Hydro],MATCH($A8750,results[Time period],0),)</f>
        <v>500</v>
      </c>
      <c r="D8750">
        <f>INDEX(results[CCGT],MATCH($A8750,results[Time period],0),)</f>
        <v>10555.75</v>
      </c>
      <c r="E8750">
        <f>InstalledCapacity!$B$7*pv[[#This Row],[pv]]</f>
        <v>89.25</v>
      </c>
      <c r="F8750">
        <f>InstalledCapacity!$B$8*wind_Onshore[[#This Row],[wind_Onshore]]</f>
        <v>0</v>
      </c>
      <c r="G8750">
        <f>InstalledCapacity!$B$9*wind_Offshore[[#This Row],[wind_Offshore]]</f>
        <v>0</v>
      </c>
      <c r="H8750">
        <f>INDEX(results[Coal],MATCH($A8750,results[Time period],0),)</f>
        <v>0</v>
      </c>
      <c r="I8750">
        <f>INDEX(results[Diesel],MATCH($A8750,results[Time period],0),)</f>
        <v>0</v>
      </c>
      <c r="J8750">
        <f>d[[#This Row],[d]]</f>
        <v>22315</v>
      </c>
    </row>
    <row r="8751" spans="1:10" x14ac:dyDescent="0.3">
      <c r="A8751" t="s">
        <v>8756</v>
      </c>
      <c r="B8751">
        <f>INDEX(results[Nuclear],MATCH($A8751,results[Time period],0),)</f>
        <v>11170</v>
      </c>
      <c r="C8751">
        <f>INDEX(results[Hydro],MATCH($A8751,results[Time period],0),)</f>
        <v>500</v>
      </c>
      <c r="D8751">
        <f>INDEX(results[CCGT],MATCH($A8751,results[Time period],0),)</f>
        <v>7557.1</v>
      </c>
      <c r="E8751">
        <f>InstalledCapacity!$B$7*pv[[#This Row],[pv]]</f>
        <v>2748.9</v>
      </c>
      <c r="F8751">
        <f>InstalledCapacity!$B$8*wind_Onshore[[#This Row],[wind_Onshore]]</f>
        <v>0</v>
      </c>
      <c r="G8751">
        <f>InstalledCapacity!$B$9*wind_Offshore[[#This Row],[wind_Offshore]]</f>
        <v>0</v>
      </c>
      <c r="H8751">
        <f>INDEX(results[Coal],MATCH($A8751,results[Time period],0),)</f>
        <v>0</v>
      </c>
      <c r="I8751">
        <f>INDEX(results[Diesel],MATCH($A8751,results[Time period],0),)</f>
        <v>0</v>
      </c>
      <c r="J8751">
        <f>d[[#This Row],[d]]</f>
        <v>21976</v>
      </c>
    </row>
    <row r="8752" spans="1:10" x14ac:dyDescent="0.3">
      <c r="A8752" t="s">
        <v>8757</v>
      </c>
      <c r="B8752">
        <f>INDEX(results[Nuclear],MATCH($A8752,results[Time period],0),)</f>
        <v>11170</v>
      </c>
      <c r="C8752">
        <f>INDEX(results[Hydro],MATCH($A8752,results[Time period],0),)</f>
        <v>500</v>
      </c>
      <c r="D8752">
        <f>INDEX(results[CCGT],MATCH($A8752,results[Time period],0),)</f>
        <v>235.3</v>
      </c>
      <c r="E8752">
        <f>InstalledCapacity!$B$7*pv[[#This Row],[pv]]</f>
        <v>9674.7000000000007</v>
      </c>
      <c r="F8752">
        <f>InstalledCapacity!$B$8*wind_Onshore[[#This Row],[wind_Onshore]]</f>
        <v>0</v>
      </c>
      <c r="G8752">
        <f>InstalledCapacity!$B$9*wind_Offshore[[#This Row],[wind_Offshore]]</f>
        <v>0</v>
      </c>
      <c r="H8752">
        <f>INDEX(results[Coal],MATCH($A8752,results[Time period],0),)</f>
        <v>0</v>
      </c>
      <c r="I8752">
        <f>INDEX(results[Diesel],MATCH($A8752,results[Time period],0),)</f>
        <v>0</v>
      </c>
      <c r="J8752">
        <f>d[[#This Row],[d]]</f>
        <v>21580</v>
      </c>
    </row>
    <row r="8753" spans="1:10" x14ac:dyDescent="0.3">
      <c r="A8753" t="s">
        <v>8758</v>
      </c>
      <c r="B8753">
        <f>INDEX(results[Nuclear],MATCH($A8753,results[Time period],0),)</f>
        <v>8483</v>
      </c>
      <c r="C8753">
        <f>INDEX(results[Hydro],MATCH($A8753,results[Time period],0),)</f>
        <v>500</v>
      </c>
      <c r="D8753">
        <f>INDEX(results[CCGT],MATCH($A8753,results[Time period],0),)</f>
        <v>0</v>
      </c>
      <c r="E8753">
        <f>InstalledCapacity!$B$7*pv[[#This Row],[pv]]</f>
        <v>12405.75</v>
      </c>
      <c r="F8753">
        <f>InstalledCapacity!$B$8*wind_Onshore[[#This Row],[wind_Onshore]]</f>
        <v>0</v>
      </c>
      <c r="G8753">
        <f>InstalledCapacity!$B$9*wind_Offshore[[#This Row],[wind_Offshore]]</f>
        <v>0</v>
      </c>
      <c r="H8753">
        <f>INDEX(results[Coal],MATCH($A8753,results[Time period],0),)</f>
        <v>0</v>
      </c>
      <c r="I8753">
        <f>INDEX(results[Diesel],MATCH($A8753,results[Time period],0),)</f>
        <v>0</v>
      </c>
      <c r="J8753">
        <f>d[[#This Row],[d]]</f>
        <v>21389</v>
      </c>
    </row>
    <row r="8754" spans="1:10" x14ac:dyDescent="0.3">
      <c r="A8754" t="s">
        <v>8759</v>
      </c>
      <c r="B8754">
        <f>INDEX(results[Nuclear],MATCH($A8754,results[Time period],0),)</f>
        <v>7459</v>
      </c>
      <c r="C8754">
        <f>INDEX(results[Hydro],MATCH($A8754,results[Time period],0),)</f>
        <v>500</v>
      </c>
      <c r="D8754">
        <f>INDEX(results[CCGT],MATCH($A8754,results[Time period],0),)</f>
        <v>0</v>
      </c>
      <c r="E8754">
        <f>InstalledCapacity!$B$7*pv[[#This Row],[pv]]</f>
        <v>13762.35</v>
      </c>
      <c r="F8754">
        <f>InstalledCapacity!$B$8*wind_Onshore[[#This Row],[wind_Onshore]]</f>
        <v>0</v>
      </c>
      <c r="G8754">
        <f>InstalledCapacity!$B$9*wind_Offshore[[#This Row],[wind_Offshore]]</f>
        <v>0</v>
      </c>
      <c r="H8754">
        <f>INDEX(results[Coal],MATCH($A8754,results[Time period],0),)</f>
        <v>0</v>
      </c>
      <c r="I8754">
        <f>INDEX(results[Diesel],MATCH($A8754,results[Time period],0),)</f>
        <v>0</v>
      </c>
      <c r="J8754">
        <f>d[[#This Row],[d]]</f>
        <v>21721</v>
      </c>
    </row>
    <row r="8755" spans="1:10" x14ac:dyDescent="0.3">
      <c r="A8755" t="s">
        <v>8760</v>
      </c>
      <c r="B8755">
        <f>INDEX(results[Nuclear],MATCH($A8755,results[Time period],0),)</f>
        <v>8680</v>
      </c>
      <c r="C8755">
        <f>INDEX(results[Hydro],MATCH($A8755,results[Time period],0),)</f>
        <v>500</v>
      </c>
      <c r="D8755">
        <f>INDEX(results[CCGT],MATCH($A8755,results[Time period],0),)</f>
        <v>0</v>
      </c>
      <c r="E8755">
        <f>InstalledCapacity!$B$7*pv[[#This Row],[pv]]</f>
        <v>13762.35</v>
      </c>
      <c r="F8755">
        <f>InstalledCapacity!$B$8*wind_Onshore[[#This Row],[wind_Onshore]]</f>
        <v>0</v>
      </c>
      <c r="G8755">
        <f>InstalledCapacity!$B$9*wind_Offshore[[#This Row],[wind_Offshore]]</f>
        <v>0</v>
      </c>
      <c r="H8755">
        <f>INDEX(results[Coal],MATCH($A8755,results[Time period],0),)</f>
        <v>0</v>
      </c>
      <c r="I8755">
        <f>INDEX(results[Diesel],MATCH($A8755,results[Time period],0),)</f>
        <v>0</v>
      </c>
      <c r="J8755">
        <f>d[[#This Row],[d]]</f>
        <v>22942</v>
      </c>
    </row>
    <row r="8756" spans="1:10" x14ac:dyDescent="0.3">
      <c r="A8756" t="s">
        <v>8761</v>
      </c>
      <c r="B8756">
        <f>INDEX(results[Nuclear],MATCH($A8756,results[Time period],0),)</f>
        <v>10886</v>
      </c>
      <c r="C8756">
        <f>INDEX(results[Hydro],MATCH($A8756,results[Time period],0),)</f>
        <v>500</v>
      </c>
      <c r="D8756">
        <f>INDEX(results[CCGT],MATCH($A8756,results[Time period],0),)</f>
        <v>0</v>
      </c>
      <c r="E8756">
        <f>InstalledCapacity!$B$7*pv[[#This Row],[pv]]</f>
        <v>11870.25</v>
      </c>
      <c r="F8756">
        <f>InstalledCapacity!$B$8*wind_Onshore[[#This Row],[wind_Onshore]]</f>
        <v>0</v>
      </c>
      <c r="G8756">
        <f>InstalledCapacity!$B$9*wind_Offshore[[#This Row],[wind_Offshore]]</f>
        <v>0</v>
      </c>
      <c r="H8756">
        <f>INDEX(results[Coal],MATCH($A8756,results[Time period],0),)</f>
        <v>0</v>
      </c>
      <c r="I8756">
        <f>INDEX(results[Diesel],MATCH($A8756,results[Time period],0),)</f>
        <v>0</v>
      </c>
      <c r="J8756">
        <f>d[[#This Row],[d]]</f>
        <v>23256</v>
      </c>
    </row>
    <row r="8757" spans="1:10" x14ac:dyDescent="0.3">
      <c r="A8757" t="s">
        <v>8762</v>
      </c>
      <c r="B8757">
        <f>INDEX(results[Nuclear],MATCH($A8757,results[Time period],0),)</f>
        <v>11170</v>
      </c>
      <c r="C8757">
        <f>INDEX(results[Hydro],MATCH($A8757,results[Time period],0),)</f>
        <v>500</v>
      </c>
      <c r="D8757">
        <f>INDEX(results[CCGT],MATCH($A8757,results[Time period],0),)</f>
        <v>2615.15</v>
      </c>
      <c r="E8757">
        <f>InstalledCapacity!$B$7*pv[[#This Row],[pv]]</f>
        <v>8228.85</v>
      </c>
      <c r="F8757">
        <f>InstalledCapacity!$B$8*wind_Onshore[[#This Row],[wind_Onshore]]</f>
        <v>0</v>
      </c>
      <c r="G8757">
        <f>InstalledCapacity!$B$9*wind_Offshore[[#This Row],[wind_Offshore]]</f>
        <v>0</v>
      </c>
      <c r="H8757">
        <f>INDEX(results[Coal],MATCH($A8757,results[Time period],0),)</f>
        <v>0</v>
      </c>
      <c r="I8757">
        <f>INDEX(results[Diesel],MATCH($A8757,results[Time period],0),)</f>
        <v>0</v>
      </c>
      <c r="J8757">
        <f>d[[#This Row],[d]]</f>
        <v>22514</v>
      </c>
    </row>
    <row r="8758" spans="1:10" x14ac:dyDescent="0.3">
      <c r="A8758" t="s">
        <v>8763</v>
      </c>
      <c r="B8758">
        <f>INDEX(results[Nuclear],MATCH($A8758,results[Time period],0),)</f>
        <v>11170</v>
      </c>
      <c r="C8758">
        <f>INDEX(results[Hydro],MATCH($A8758,results[Time period],0),)</f>
        <v>500</v>
      </c>
      <c r="D8758">
        <f>INDEX(results[CCGT],MATCH($A8758,results[Time period],0),)</f>
        <v>5161.8999999999996</v>
      </c>
      <c r="E8758">
        <f>InstalledCapacity!$B$7*pv[[#This Row],[pv]]</f>
        <v>4748.1000000000004</v>
      </c>
      <c r="F8758">
        <f>InstalledCapacity!$B$8*wind_Onshore[[#This Row],[wind_Onshore]]</f>
        <v>0</v>
      </c>
      <c r="G8758">
        <f>InstalledCapacity!$B$9*wind_Offshore[[#This Row],[wind_Offshore]]</f>
        <v>0</v>
      </c>
      <c r="H8758">
        <f>INDEX(results[Coal],MATCH($A8758,results[Time period],0),)</f>
        <v>0</v>
      </c>
      <c r="I8758">
        <f>INDEX(results[Diesel],MATCH($A8758,results[Time period],0),)</f>
        <v>0</v>
      </c>
      <c r="J8758">
        <f>d[[#This Row],[d]]</f>
        <v>21580</v>
      </c>
    </row>
    <row r="8759" spans="1:10" x14ac:dyDescent="0.3">
      <c r="A8759" t="s">
        <v>8764</v>
      </c>
      <c r="B8759">
        <f>INDEX(results[Nuclear],MATCH($A8759,results[Time period],0),)</f>
        <v>11170</v>
      </c>
      <c r="C8759">
        <f>INDEX(results[Hydro],MATCH($A8759,results[Time period],0),)</f>
        <v>500</v>
      </c>
      <c r="D8759">
        <f>INDEX(results[CCGT],MATCH($A8759,results[Time period],0),)</f>
        <v>7293.8</v>
      </c>
      <c r="E8759">
        <f>InstalledCapacity!$B$7*pv[[#This Row],[pv]]</f>
        <v>1642.2</v>
      </c>
      <c r="F8759">
        <f>InstalledCapacity!$B$8*wind_Onshore[[#This Row],[wind_Onshore]]</f>
        <v>0</v>
      </c>
      <c r="G8759">
        <f>InstalledCapacity!$B$9*wind_Offshore[[#This Row],[wind_Offshore]]</f>
        <v>0</v>
      </c>
      <c r="H8759">
        <f>INDEX(results[Coal],MATCH($A8759,results[Time period],0),)</f>
        <v>0</v>
      </c>
      <c r="I8759">
        <f>INDEX(results[Diesel],MATCH($A8759,results[Time period],0),)</f>
        <v>0</v>
      </c>
      <c r="J8759">
        <f>d[[#This Row],[d]]</f>
        <v>20606</v>
      </c>
    </row>
    <row r="8760" spans="1:10" x14ac:dyDescent="0.3">
      <c r="A8760" t="s">
        <v>8765</v>
      </c>
      <c r="B8760">
        <f>INDEX(results[Nuclear],MATCH($A8760,results[Time period],0),)</f>
        <v>11170</v>
      </c>
      <c r="C8760">
        <f>INDEX(results[Hydro],MATCH($A8760,results[Time period],0),)</f>
        <v>500</v>
      </c>
      <c r="D8760">
        <f>INDEX(results[CCGT],MATCH($A8760,results[Time period],0),)</f>
        <v>7893</v>
      </c>
      <c r="E8760">
        <f>InstalledCapacity!$B$7*pv[[#This Row],[pv]]</f>
        <v>0</v>
      </c>
      <c r="F8760">
        <f>InstalledCapacity!$B$8*wind_Onshore[[#This Row],[wind_Onshore]]</f>
        <v>0</v>
      </c>
      <c r="G8760">
        <f>InstalledCapacity!$B$9*wind_Offshore[[#This Row],[wind_Offshore]]</f>
        <v>0</v>
      </c>
      <c r="H8760">
        <f>INDEX(results[Coal],MATCH($A8760,results[Time period],0),)</f>
        <v>0</v>
      </c>
      <c r="I8760">
        <f>INDEX(results[Diesel],MATCH($A8760,results[Time period],0),)</f>
        <v>0</v>
      </c>
      <c r="J8760">
        <f>d[[#This Row],[d]]</f>
        <v>19563</v>
      </c>
    </row>
    <row r="8761" spans="1:10" x14ac:dyDescent="0.3">
      <c r="A8761" t="s">
        <v>8766</v>
      </c>
      <c r="B8761">
        <f>INDEX(results[Nuclear],MATCH($A8761,results[Time period],0),)</f>
        <v>11170</v>
      </c>
      <c r="C8761">
        <f>INDEX(results[Hydro],MATCH($A8761,results[Time period],0),)</f>
        <v>500</v>
      </c>
      <c r="D8761">
        <f>INDEX(results[CCGT],MATCH($A8761,results[Time period],0),)</f>
        <v>7288</v>
      </c>
      <c r="E8761">
        <f>InstalledCapacity!$B$7*pv[[#This Row],[pv]]</f>
        <v>0</v>
      </c>
      <c r="F8761">
        <f>InstalledCapacity!$B$8*wind_Onshore[[#This Row],[wind_Onshore]]</f>
        <v>0</v>
      </c>
      <c r="G8761">
        <f>InstalledCapacity!$B$9*wind_Offshore[[#This Row],[wind_Offshore]]</f>
        <v>0</v>
      </c>
      <c r="H8761">
        <f>INDEX(results[Coal],MATCH($A8761,results[Time period],0),)</f>
        <v>0</v>
      </c>
      <c r="I8761">
        <f>INDEX(results[Diesel],MATCH($A8761,results[Time period],0),)</f>
        <v>0</v>
      </c>
      <c r="J8761">
        <f>d[[#This Row],[d]]</f>
        <v>18958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CF2AB-4C08-4107-94B3-6ACE7BE5F481}">
  <dimension ref="A1:B10"/>
  <sheetViews>
    <sheetView workbookViewId="0"/>
  </sheetViews>
  <sheetFormatPr defaultRowHeight="14.4" x14ac:dyDescent="0.3"/>
  <sheetData>
    <row r="1" spans="1:2" x14ac:dyDescent="0.3">
      <c r="B1" t="s">
        <v>8774</v>
      </c>
    </row>
    <row r="2" spans="1:2" x14ac:dyDescent="0.3">
      <c r="A2" t="s">
        <v>1</v>
      </c>
      <c r="B2">
        <f>IFERROR(INDEX(Units!$B$1:$B$5,MATCH(InstalledCapacity!A2,Units!$A$1:$A$6,0),)*INDEX(TechnologySize!$B$2:$B$10,MATCH(InstalledCapacity!A2,TechnologySize!$A$2:$A$10,0),),0)</f>
        <v>9100</v>
      </c>
    </row>
    <row r="3" spans="1:2" x14ac:dyDescent="0.3">
      <c r="A3" t="s">
        <v>2</v>
      </c>
      <c r="B3">
        <f>IFERROR(INDEX(Units!$B$1:$B$5,MATCH(InstalledCapacity!A3,Units!$A$1:$A$6,0),)*INDEX(TechnologySize!$B$2:$B$10,MATCH(InstalledCapacity!A3,TechnologySize!$A$2:$A$10,0),),0)</f>
        <v>11170</v>
      </c>
    </row>
    <row r="4" spans="1:2" x14ac:dyDescent="0.3">
      <c r="A4" t="s">
        <v>3</v>
      </c>
      <c r="B4">
        <f>IFERROR(INDEX(Units!$B$1:$B$5,MATCH(InstalledCapacity!A4,Units!$A$1:$A$6,0),)*INDEX(TechnologySize!$B$2:$B$10,MATCH(InstalledCapacity!A4,TechnologySize!$A$2:$A$10,0),),0)</f>
        <v>19800</v>
      </c>
    </row>
    <row r="5" spans="1:2" x14ac:dyDescent="0.3">
      <c r="A5" t="s">
        <v>4</v>
      </c>
      <c r="B5">
        <f>IFERROR(INDEX(Units!$B$1:$B$5,MATCH(InstalledCapacity!A5,Units!$A$1:$A$6,0),)*INDEX(TechnologySize!$B$2:$B$10,MATCH(InstalledCapacity!A5,TechnologySize!$A$2:$A$10,0),),0)</f>
        <v>500</v>
      </c>
    </row>
    <row r="6" spans="1:2" x14ac:dyDescent="0.3">
      <c r="A6" t="s">
        <v>6</v>
      </c>
      <c r="B6">
        <f>IFERROR(INDEX(Units!$B$1:$B$5,MATCH(InstalledCapacity!A6,Units!$A$1:$A$6,0),)*INDEX(TechnologySize!$B$2:$B$10,MATCH(InstalledCapacity!A6,TechnologySize!$A$2:$A$10,0),),0)</f>
        <v>935</v>
      </c>
    </row>
    <row r="7" spans="1:2" x14ac:dyDescent="0.3">
      <c r="A7" t="s">
        <v>8767</v>
      </c>
      <c r="B7">
        <f>IFERROR(INDEX(RenewableUnits!$B$1:$B$3,MATCH(InstalledCapacity!A7,RenewableUnits!$A$1:$A$3,0),)*INDEX(TechnologySize!$B$2:$B$10,MATCH(InstalledCapacity!A7,TechnologySize!$A$2:$A$10,0),),0)</f>
        <v>17850</v>
      </c>
    </row>
    <row r="8" spans="1:2" x14ac:dyDescent="0.3">
      <c r="A8" t="s">
        <v>8770</v>
      </c>
      <c r="B8">
        <f>IFERROR(INDEX(RenewableUnits!$B$1:$B$3,MATCH(InstalledCapacity!A8,RenewableUnits!$A$1:$A$3,0),)*INDEX(TechnologySize!$B$2:$B$10,MATCH(InstalledCapacity!A8,TechnologySize!$A$2:$A$10,0),),0)</f>
        <v>0</v>
      </c>
    </row>
    <row r="9" spans="1:2" x14ac:dyDescent="0.3">
      <c r="A9" t="s">
        <v>8771</v>
      </c>
      <c r="B9">
        <f>IFERROR(INDEX(RenewableUnits!$B$1:$B$3,MATCH(InstalledCapacity!A9,RenewableUnits!$A$1:$A$3,0),)*INDEX(TechnologySize!$B$2:$B$10,MATCH(InstalledCapacity!A9,TechnologySize!$A$2:$A$10,0),),0)</f>
        <v>0</v>
      </c>
    </row>
    <row r="10" spans="1:2" x14ac:dyDescent="0.3">
      <c r="A10" t="s">
        <v>5</v>
      </c>
      <c r="B10">
        <f>IFERROR(INDEX(Units!$B$1:$B$5,MATCH(InstalledCapacity!A10,Units!$A$1:$A$6,0),)*INDEX(TechnologySize!$B$2:$B$10,MATCH(InstalledCapacity!A10,TechnologySize!$A$2:$A$10,0),),0)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8B7E-B54B-42BC-A782-B4B5515A1770}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37C3-1F4D-4092-ADDD-6A4A3DE1FECF}">
  <dimension ref="A1:D19"/>
  <sheetViews>
    <sheetView workbookViewId="0"/>
  </sheetViews>
  <sheetFormatPr defaultRowHeight="14.4" x14ac:dyDescent="0.3"/>
  <cols>
    <col min="1" max="1" width="26.88671875" bestFit="1" customWidth="1"/>
    <col min="2" max="3" width="10.109375" bestFit="1" customWidth="1"/>
  </cols>
  <sheetData>
    <row r="1" spans="1:4" x14ac:dyDescent="0.3">
      <c r="B1" t="s">
        <v>8785</v>
      </c>
      <c r="C1" t="s">
        <v>8783</v>
      </c>
      <c r="D1" t="s">
        <v>8784</v>
      </c>
    </row>
    <row r="2" spans="1:4" x14ac:dyDescent="0.3">
      <c r="A2" t="s">
        <v>1</v>
      </c>
      <c r="C2">
        <v>42</v>
      </c>
      <c r="D2">
        <v>16</v>
      </c>
    </row>
    <row r="3" spans="1:4" x14ac:dyDescent="0.3">
      <c r="A3" t="s">
        <v>2</v>
      </c>
      <c r="C3">
        <v>12</v>
      </c>
      <c r="D3">
        <v>7</v>
      </c>
    </row>
    <row r="4" spans="1:4" x14ac:dyDescent="0.3">
      <c r="A4" t="s">
        <v>3</v>
      </c>
      <c r="C4">
        <v>167</v>
      </c>
      <c r="D4">
        <v>39</v>
      </c>
    </row>
    <row r="5" spans="1:4" x14ac:dyDescent="0.3">
      <c r="A5" t="s">
        <v>4</v>
      </c>
      <c r="C5">
        <v>362</v>
      </c>
      <c r="D5">
        <v>135</v>
      </c>
    </row>
    <row r="6" spans="1:4" x14ac:dyDescent="0.3">
      <c r="A6" t="s">
        <v>6</v>
      </c>
      <c r="C6">
        <v>152</v>
      </c>
      <c r="D6">
        <v>63</v>
      </c>
    </row>
    <row r="7" spans="1:4" x14ac:dyDescent="0.3">
      <c r="A7" t="s">
        <v>8767</v>
      </c>
      <c r="C7">
        <v>601</v>
      </c>
      <c r="D7">
        <v>567</v>
      </c>
    </row>
    <row r="8" spans="1:4" x14ac:dyDescent="0.3">
      <c r="A8" t="s">
        <v>8781</v>
      </c>
      <c r="C8">
        <v>1</v>
      </c>
      <c r="D8">
        <v>1</v>
      </c>
    </row>
    <row r="10" spans="1:4" x14ac:dyDescent="0.3">
      <c r="B10" t="s">
        <v>8786</v>
      </c>
      <c r="C10" t="s">
        <v>8787</v>
      </c>
    </row>
    <row r="11" spans="1:4" x14ac:dyDescent="0.3">
      <c r="A11" t="s">
        <v>1</v>
      </c>
      <c r="B11" s="3">
        <v>16746.3</v>
      </c>
      <c r="C11" s="3">
        <f>InstalledCapacity!B2</f>
        <v>9100</v>
      </c>
      <c r="D11" s="3"/>
    </row>
    <row r="12" spans="1:4" x14ac:dyDescent="0.3">
      <c r="A12" t="s">
        <v>2</v>
      </c>
      <c r="B12" s="3">
        <v>12269.8</v>
      </c>
      <c r="C12" s="3">
        <f>InstalledCapacity!B3</f>
        <v>11170</v>
      </c>
      <c r="D12" s="3"/>
    </row>
    <row r="13" spans="1:4" x14ac:dyDescent="0.3">
      <c r="A13" t="s">
        <v>3</v>
      </c>
      <c r="B13" s="3">
        <v>20856.599999999999</v>
      </c>
      <c r="C13" s="3">
        <f>InstalledCapacity!B4</f>
        <v>19800</v>
      </c>
      <c r="D13" s="3"/>
    </row>
    <row r="14" spans="1:4" x14ac:dyDescent="0.3">
      <c r="A14" t="s">
        <v>4</v>
      </c>
      <c r="B14" s="3">
        <v>4458.5</v>
      </c>
      <c r="C14" s="3">
        <f>InstalledCapacity!B5</f>
        <v>500</v>
      </c>
      <c r="D14" s="3"/>
    </row>
    <row r="15" spans="1:4" x14ac:dyDescent="0.3">
      <c r="A15" t="s">
        <v>6</v>
      </c>
      <c r="B15" s="3">
        <v>1216.9000000000001</v>
      </c>
      <c r="C15" s="3">
        <f>InstalledCapacity!B6</f>
        <v>935</v>
      </c>
      <c r="D15" s="3"/>
    </row>
    <row r="16" spans="1:4" x14ac:dyDescent="0.3">
      <c r="A16" t="s">
        <v>8767</v>
      </c>
      <c r="B16" s="3">
        <v>4360.8999999999996</v>
      </c>
      <c r="C16" s="3">
        <f>InstalledCapacity!B7</f>
        <v>17850</v>
      </c>
      <c r="D16" s="3"/>
    </row>
    <row r="17" spans="1:4" x14ac:dyDescent="0.3">
      <c r="A17" t="s">
        <v>8800</v>
      </c>
      <c r="B17" s="3">
        <v>208</v>
      </c>
      <c r="C17" s="3">
        <f>InstalledCapacity!B8</f>
        <v>0</v>
      </c>
      <c r="D17" s="3"/>
    </row>
    <row r="18" spans="1:4" x14ac:dyDescent="0.3">
      <c r="A18" t="s">
        <v>8801</v>
      </c>
      <c r="B18" s="3">
        <v>0</v>
      </c>
      <c r="C18" s="3">
        <f>InstalledCapacity!B9</f>
        <v>0</v>
      </c>
      <c r="D18" s="3"/>
    </row>
    <row r="19" spans="1:4" x14ac:dyDescent="0.3">
      <c r="B19" s="3"/>
      <c r="C19" s="3"/>
      <c r="D19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89282-A715-4340-A758-A32681691803}">
  <dimension ref="A1:L24"/>
  <sheetViews>
    <sheetView workbookViewId="0"/>
  </sheetViews>
  <sheetFormatPr defaultRowHeight="14.4" x14ac:dyDescent="0.3"/>
  <cols>
    <col min="1" max="1" width="5.88671875" style="10" bestFit="1" customWidth="1"/>
    <col min="2" max="2" width="6.88671875" style="10" bestFit="1" customWidth="1"/>
    <col min="3" max="3" width="24.5546875" style="10" bestFit="1" customWidth="1"/>
    <col min="4" max="4" width="27" style="10" bestFit="1" customWidth="1"/>
    <col min="5" max="5" width="28.88671875" style="10" bestFit="1" customWidth="1"/>
    <col min="7" max="8" width="26.88671875" bestFit="1" customWidth="1"/>
    <col min="11" max="11" width="16.33203125" bestFit="1" customWidth="1"/>
    <col min="12" max="12" width="13.6640625" bestFit="1" customWidth="1"/>
  </cols>
  <sheetData>
    <row r="1" spans="1:12" x14ac:dyDescent="0.3">
      <c r="A1" s="4" t="s">
        <v>8788</v>
      </c>
      <c r="B1" s="4" t="s">
        <v>8789</v>
      </c>
      <c r="C1" s="4" t="s">
        <v>8790</v>
      </c>
      <c r="D1" s="4" t="s">
        <v>8791</v>
      </c>
      <c r="E1" s="7" t="s">
        <v>8792</v>
      </c>
      <c r="G1" t="s">
        <v>8791</v>
      </c>
      <c r="H1" t="s">
        <v>8792</v>
      </c>
      <c r="K1" t="s">
        <v>8787</v>
      </c>
      <c r="L1" t="s">
        <v>8786</v>
      </c>
    </row>
    <row r="2" spans="1:12" x14ac:dyDescent="0.3">
      <c r="A2" s="8">
        <v>2018</v>
      </c>
      <c r="B2" s="5" t="s">
        <v>8793</v>
      </c>
      <c r="C2" s="6" t="s">
        <v>8794</v>
      </c>
      <c r="D2" s="6" t="s">
        <v>8795</v>
      </c>
      <c r="E2" s="9">
        <v>134249497</v>
      </c>
      <c r="G2" t="s">
        <v>1</v>
      </c>
      <c r="H2">
        <v>51187954</v>
      </c>
      <c r="J2" t="s">
        <v>1</v>
      </c>
      <c r="K2" s="3">
        <f>AnnualGeneration!B2</f>
        <v>1298712.6500000018</v>
      </c>
      <c r="L2" s="3">
        <v>51187954</v>
      </c>
    </row>
    <row r="3" spans="1:12" x14ac:dyDescent="0.3">
      <c r="A3" s="8">
        <v>2018</v>
      </c>
      <c r="B3" s="5" t="s">
        <v>8793</v>
      </c>
      <c r="C3" s="6" t="s">
        <v>8794</v>
      </c>
      <c r="D3" s="6" t="s">
        <v>1</v>
      </c>
      <c r="E3" s="9">
        <v>31690469</v>
      </c>
      <c r="G3" t="s">
        <v>2</v>
      </c>
      <c r="H3">
        <v>94793418</v>
      </c>
      <c r="J3" t="s">
        <v>2</v>
      </c>
      <c r="K3" s="3">
        <f>AnnualGeneration!B3</f>
        <v>96488381</v>
      </c>
      <c r="L3" s="3">
        <v>94793418</v>
      </c>
    </row>
    <row r="4" spans="1:12" x14ac:dyDescent="0.3">
      <c r="A4" s="8">
        <v>2018</v>
      </c>
      <c r="B4" s="5" t="s">
        <v>8793</v>
      </c>
      <c r="C4" s="6" t="s">
        <v>8794</v>
      </c>
      <c r="D4" s="6" t="s">
        <v>8779</v>
      </c>
      <c r="E4" s="9">
        <v>0</v>
      </c>
      <c r="G4" t="s">
        <v>3</v>
      </c>
      <c r="H4">
        <v>65099545</v>
      </c>
      <c r="J4" t="s">
        <v>3</v>
      </c>
      <c r="K4" s="3">
        <f>AnnualGeneration!B4</f>
        <v>91461948.40000017</v>
      </c>
      <c r="L4" s="3">
        <v>65099545</v>
      </c>
    </row>
    <row r="5" spans="1:12" x14ac:dyDescent="0.3">
      <c r="A5" s="8">
        <v>2018</v>
      </c>
      <c r="B5" s="5" t="s">
        <v>8793</v>
      </c>
      <c r="C5" s="6" t="s">
        <v>8794</v>
      </c>
      <c r="D5" s="6" t="s">
        <v>8796</v>
      </c>
      <c r="E5" s="9">
        <v>6605429</v>
      </c>
      <c r="G5" t="s">
        <v>4</v>
      </c>
      <c r="H5">
        <v>8914414</v>
      </c>
      <c r="J5" t="s">
        <v>4</v>
      </c>
      <c r="K5" s="3">
        <f>AnnualGeneration!B5</f>
        <v>4380000</v>
      </c>
      <c r="L5" s="3">
        <v>8914414</v>
      </c>
    </row>
    <row r="6" spans="1:12" x14ac:dyDescent="0.3">
      <c r="A6" s="8">
        <v>2018</v>
      </c>
      <c r="B6" s="5" t="s">
        <v>8793</v>
      </c>
      <c r="C6" s="6" t="s">
        <v>8794</v>
      </c>
      <c r="D6" s="6" t="s">
        <v>8775</v>
      </c>
      <c r="E6" s="9">
        <v>43445749</v>
      </c>
      <c r="G6" t="s">
        <v>6</v>
      </c>
      <c r="H6">
        <v>976984</v>
      </c>
      <c r="J6" t="s">
        <v>6</v>
      </c>
      <c r="K6" s="3">
        <f>AnnualGeneration!B6</f>
        <v>1231</v>
      </c>
      <c r="L6" s="3">
        <v>976984</v>
      </c>
    </row>
    <row r="7" spans="1:12" x14ac:dyDescent="0.3">
      <c r="A7" s="8">
        <v>2018</v>
      </c>
      <c r="B7" s="5" t="s">
        <v>8793</v>
      </c>
      <c r="C7" s="6" t="s">
        <v>8794</v>
      </c>
      <c r="D7" s="6" t="s">
        <v>2</v>
      </c>
      <c r="E7" s="9">
        <v>42076949</v>
      </c>
      <c r="G7" t="s">
        <v>8767</v>
      </c>
      <c r="H7">
        <v>6620872</v>
      </c>
      <c r="J7" t="s">
        <v>8767</v>
      </c>
      <c r="K7" s="3">
        <f>AnnualGeneration!B7</f>
        <v>27680548.350000005</v>
      </c>
      <c r="L7" s="3">
        <v>6620872</v>
      </c>
    </row>
    <row r="8" spans="1:12" x14ac:dyDescent="0.3">
      <c r="A8" s="8">
        <v>2018</v>
      </c>
      <c r="B8" s="5" t="s">
        <v>8793</v>
      </c>
      <c r="C8" s="6" t="s">
        <v>8794</v>
      </c>
      <c r="D8" s="6" t="s">
        <v>8776</v>
      </c>
      <c r="E8" s="9">
        <v>535056</v>
      </c>
      <c r="G8" t="s">
        <v>8781</v>
      </c>
      <c r="H8">
        <v>542772</v>
      </c>
      <c r="J8" t="s">
        <v>8800</v>
      </c>
      <c r="K8" s="3">
        <f>AnnualGeneration!B8</f>
        <v>0</v>
      </c>
      <c r="L8" s="3">
        <v>542772</v>
      </c>
    </row>
    <row r="9" spans="1:12" x14ac:dyDescent="0.3">
      <c r="A9" s="8">
        <v>2018</v>
      </c>
      <c r="B9" s="5" t="s">
        <v>8793</v>
      </c>
      <c r="C9" s="6" t="s">
        <v>8794</v>
      </c>
      <c r="D9" s="6" t="s">
        <v>8778</v>
      </c>
      <c r="E9" s="9">
        <v>633081</v>
      </c>
      <c r="J9" t="s">
        <v>8801</v>
      </c>
      <c r="K9" s="3">
        <f>AnnualGeneration!B9</f>
        <v>0</v>
      </c>
      <c r="L9" s="3">
        <v>0</v>
      </c>
    </row>
    <row r="10" spans="1:12" x14ac:dyDescent="0.3">
      <c r="A10" s="8">
        <v>2018</v>
      </c>
      <c r="B10" s="5" t="s">
        <v>8793</v>
      </c>
      <c r="C10" s="6" t="s">
        <v>8794</v>
      </c>
      <c r="D10" s="6" t="s">
        <v>8780</v>
      </c>
      <c r="E10" s="9">
        <v>6110378</v>
      </c>
    </row>
    <row r="11" spans="1:12" x14ac:dyDescent="0.3">
      <c r="A11" s="8">
        <v>2018</v>
      </c>
      <c r="B11" s="5" t="s">
        <v>8793</v>
      </c>
      <c r="C11" s="6" t="s">
        <v>8794</v>
      </c>
      <c r="D11" s="6" t="s">
        <v>8777</v>
      </c>
      <c r="E11" s="9">
        <v>656345</v>
      </c>
    </row>
    <row r="12" spans="1:12" x14ac:dyDescent="0.3">
      <c r="A12" s="8">
        <v>2018</v>
      </c>
      <c r="B12" s="5" t="s">
        <v>8793</v>
      </c>
      <c r="C12" s="6" t="s">
        <v>8794</v>
      </c>
      <c r="D12" s="6" t="s">
        <v>8781</v>
      </c>
      <c r="E12" s="9">
        <v>542772</v>
      </c>
    </row>
    <row r="13" spans="1:12" x14ac:dyDescent="0.3">
      <c r="A13" s="8">
        <v>2018</v>
      </c>
      <c r="B13" s="5" t="s">
        <v>8793</v>
      </c>
      <c r="C13" s="6" t="s">
        <v>8794</v>
      </c>
      <c r="D13" s="6" t="s">
        <v>8782</v>
      </c>
      <c r="E13" s="9">
        <v>1953269</v>
      </c>
    </row>
    <row r="14" spans="1:12" x14ac:dyDescent="0.3">
      <c r="A14" s="8">
        <v>2018</v>
      </c>
      <c r="B14" s="5" t="s">
        <v>8797</v>
      </c>
      <c r="C14" s="6" t="s">
        <v>8794</v>
      </c>
      <c r="D14" s="6" t="s">
        <v>8795</v>
      </c>
      <c r="E14" s="9">
        <v>99364088</v>
      </c>
    </row>
    <row r="15" spans="1:12" x14ac:dyDescent="0.3">
      <c r="A15" s="8">
        <v>2018</v>
      </c>
      <c r="B15" s="5" t="s">
        <v>8797</v>
      </c>
      <c r="C15" s="6" t="s">
        <v>8794</v>
      </c>
      <c r="D15" s="6" t="s">
        <v>1</v>
      </c>
      <c r="E15" s="9">
        <v>19497485</v>
      </c>
    </row>
    <row r="16" spans="1:12" x14ac:dyDescent="0.3">
      <c r="A16" s="8">
        <v>2018</v>
      </c>
      <c r="B16" s="5" t="s">
        <v>8797</v>
      </c>
      <c r="C16" s="6" t="s">
        <v>8794</v>
      </c>
      <c r="D16" s="6" t="s">
        <v>8779</v>
      </c>
      <c r="E16" s="9">
        <v>-704735</v>
      </c>
    </row>
    <row r="17" spans="1:5" x14ac:dyDescent="0.3">
      <c r="A17" s="8">
        <v>2018</v>
      </c>
      <c r="B17" s="5" t="s">
        <v>8797</v>
      </c>
      <c r="C17" s="6" t="s">
        <v>8794</v>
      </c>
      <c r="D17" s="6" t="s">
        <v>8796</v>
      </c>
      <c r="E17" s="9">
        <v>3013720</v>
      </c>
    </row>
    <row r="18" spans="1:5" x14ac:dyDescent="0.3">
      <c r="A18" s="8">
        <v>2018</v>
      </c>
      <c r="B18" s="5" t="s">
        <v>8797</v>
      </c>
      <c r="C18" s="6" t="s">
        <v>8794</v>
      </c>
      <c r="D18" s="6" t="s">
        <v>8775</v>
      </c>
      <c r="E18" s="9">
        <v>21653796</v>
      </c>
    </row>
    <row r="19" spans="1:5" x14ac:dyDescent="0.3">
      <c r="A19" s="8">
        <v>2018</v>
      </c>
      <c r="B19" s="5" t="s">
        <v>8797</v>
      </c>
      <c r="C19" s="6" t="s">
        <v>8794</v>
      </c>
      <c r="D19" s="6" t="s">
        <v>2</v>
      </c>
      <c r="E19" s="9">
        <v>52716469</v>
      </c>
    </row>
    <row r="20" spans="1:5" x14ac:dyDescent="0.3">
      <c r="A20" s="8">
        <v>2018</v>
      </c>
      <c r="B20" s="5" t="s">
        <v>8797</v>
      </c>
      <c r="C20" s="6" t="s">
        <v>8794</v>
      </c>
      <c r="D20" s="6" t="s">
        <v>8776</v>
      </c>
      <c r="E20" s="9">
        <v>41651</v>
      </c>
    </row>
    <row r="21" spans="1:5" x14ac:dyDescent="0.3">
      <c r="A21" s="8">
        <v>2018</v>
      </c>
      <c r="B21" s="5" t="s">
        <v>8797</v>
      </c>
      <c r="C21" s="6" t="s">
        <v>8794</v>
      </c>
      <c r="D21" s="6" t="s">
        <v>8778</v>
      </c>
      <c r="E21" s="9">
        <v>343903</v>
      </c>
    </row>
    <row r="22" spans="1:5" x14ac:dyDescent="0.3">
      <c r="A22" s="8">
        <v>2018</v>
      </c>
      <c r="B22" s="5" t="s">
        <v>8797</v>
      </c>
      <c r="C22" s="6" t="s">
        <v>8794</v>
      </c>
      <c r="D22" s="6" t="s">
        <v>8780</v>
      </c>
      <c r="E22" s="9">
        <v>510494</v>
      </c>
    </row>
    <row r="23" spans="1:5" x14ac:dyDescent="0.3">
      <c r="A23" s="8">
        <v>2018</v>
      </c>
      <c r="B23" s="5" t="s">
        <v>8797</v>
      </c>
      <c r="C23" s="6" t="s">
        <v>8794</v>
      </c>
      <c r="D23" s="6" t="s">
        <v>8777</v>
      </c>
      <c r="E23" s="9">
        <v>149856</v>
      </c>
    </row>
    <row r="24" spans="1:5" x14ac:dyDescent="0.3">
      <c r="A24" s="8">
        <v>2018</v>
      </c>
      <c r="B24" s="5" t="s">
        <v>8797</v>
      </c>
      <c r="C24" s="6" t="s">
        <v>8794</v>
      </c>
      <c r="D24" s="6" t="s">
        <v>8782</v>
      </c>
      <c r="E24" s="9">
        <v>2141450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8FC6-5219-4D4F-8ACF-D1992601E6F4}">
  <dimension ref="A1:B10"/>
  <sheetViews>
    <sheetView workbookViewId="0">
      <selection activeCell="B10" sqref="B10"/>
    </sheetView>
  </sheetViews>
  <sheetFormatPr defaultRowHeight="14.4" x14ac:dyDescent="0.3"/>
  <sheetData>
    <row r="1" spans="1:2" x14ac:dyDescent="0.3">
      <c r="A1" t="s">
        <v>8768</v>
      </c>
      <c r="B1" t="s">
        <v>8769</v>
      </c>
    </row>
    <row r="2" spans="1:2" x14ac:dyDescent="0.3">
      <c r="A2" t="s">
        <v>1</v>
      </c>
      <c r="B2">
        <v>650</v>
      </c>
    </row>
    <row r="3" spans="1:2" x14ac:dyDescent="0.3">
      <c r="A3" t="s">
        <v>2</v>
      </c>
      <c r="B3">
        <v>2234</v>
      </c>
    </row>
    <row r="4" spans="1:2" x14ac:dyDescent="0.3">
      <c r="A4" t="s">
        <v>3</v>
      </c>
      <c r="B4">
        <v>1100</v>
      </c>
    </row>
    <row r="5" spans="1:2" x14ac:dyDescent="0.3">
      <c r="A5" t="s">
        <v>4</v>
      </c>
      <c r="B5">
        <v>500</v>
      </c>
    </row>
    <row r="6" spans="1:2" x14ac:dyDescent="0.3">
      <c r="A6" t="s">
        <v>5</v>
      </c>
      <c r="B6">
        <v>50</v>
      </c>
    </row>
    <row r="7" spans="1:2" x14ac:dyDescent="0.3">
      <c r="A7" t="s">
        <v>6</v>
      </c>
      <c r="B7">
        <v>85</v>
      </c>
    </row>
    <row r="8" spans="1:2" x14ac:dyDescent="0.3">
      <c r="A8" t="s">
        <v>8770</v>
      </c>
      <c r="B8">
        <v>100</v>
      </c>
    </row>
    <row r="9" spans="1:2" x14ac:dyDescent="0.3">
      <c r="A9" t="s">
        <v>8771</v>
      </c>
      <c r="B9">
        <v>400</v>
      </c>
    </row>
    <row r="10" spans="1:2" x14ac:dyDescent="0.3">
      <c r="A10" t="s">
        <v>8767</v>
      </c>
      <c r="B10">
        <v>150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DE6D9-0ABF-4479-889F-6CAD13B66C28}">
  <sheetPr>
    <tabColor theme="1"/>
  </sheetPr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3C34-B688-4222-A9BD-977BE8FB698D}">
  <dimension ref="A1:E5"/>
  <sheetViews>
    <sheetView workbookViewId="0"/>
  </sheetViews>
  <sheetFormatPr defaultRowHeight="14.4" x14ac:dyDescent="0.3"/>
  <sheetData>
    <row r="1" spans="1:5" x14ac:dyDescent="0.3">
      <c r="A1" s="2" t="s">
        <v>1</v>
      </c>
      <c r="B1" s="2">
        <v>14</v>
      </c>
      <c r="C1" s="2"/>
      <c r="D1" s="2"/>
      <c r="E1" s="2"/>
    </row>
    <row r="2" spans="1:5" x14ac:dyDescent="0.3">
      <c r="A2" s="2" t="s">
        <v>2</v>
      </c>
      <c r="B2">
        <v>5</v>
      </c>
    </row>
    <row r="3" spans="1:5" x14ac:dyDescent="0.3">
      <c r="A3" s="2" t="s">
        <v>3</v>
      </c>
      <c r="B3">
        <v>18</v>
      </c>
    </row>
    <row r="4" spans="1:5" x14ac:dyDescent="0.3">
      <c r="A4" s="2" t="s">
        <v>4</v>
      </c>
      <c r="B4">
        <v>1</v>
      </c>
    </row>
    <row r="5" spans="1:5" x14ac:dyDescent="0.3">
      <c r="A5" s="2" t="s">
        <v>6</v>
      </c>
      <c r="B5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D70D9-313C-4DD2-81D7-69FB2A1381E2}">
  <dimension ref="A1:C2"/>
  <sheetViews>
    <sheetView workbookViewId="0"/>
  </sheetViews>
  <sheetFormatPr defaultRowHeight="14.4" x14ac:dyDescent="0.3"/>
  <sheetData>
    <row r="1" spans="1:3" x14ac:dyDescent="0.3">
      <c r="A1" s="2" t="s">
        <v>8767</v>
      </c>
      <c r="B1" s="2">
        <v>119</v>
      </c>
      <c r="C1" s="2"/>
    </row>
    <row r="2" spans="1:3" x14ac:dyDescent="0.3">
      <c r="A2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0D813-9EC3-4519-A436-9E4F83104C4E}">
  <dimension ref="A1:A5"/>
  <sheetViews>
    <sheetView workbookViewId="0"/>
  </sheetViews>
  <sheetFormatPr defaultRowHeight="14.4" x14ac:dyDescent="0.3"/>
  <sheetData>
    <row r="1" spans="1:1" x14ac:dyDescent="0.3">
      <c r="A1" s="2">
        <v>18277662191.986732</v>
      </c>
    </row>
    <row r="2" spans="1:1" x14ac:dyDescent="0.3">
      <c r="A2" s="2"/>
    </row>
    <row r="3" spans="1:1" x14ac:dyDescent="0.3">
      <c r="A3" s="2"/>
    </row>
    <row r="4" spans="1:1" x14ac:dyDescent="0.3">
      <c r="A4" s="2"/>
    </row>
    <row r="5" spans="1:1" x14ac:dyDescent="0.3">
      <c r="A5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F7E89-6AD1-4992-BFAA-0C1174F6DE9D}">
  <dimension ref="A1:K8761"/>
  <sheetViews>
    <sheetView workbookViewId="0">
      <selection activeCell="H7" sqref="H7"/>
    </sheetView>
  </sheetViews>
  <sheetFormatPr defaultRowHeight="14.4" x14ac:dyDescent="0.3"/>
  <cols>
    <col min="1" max="1" width="11" bestFit="1" customWidth="1"/>
    <col min="2" max="2" width="8" bestFit="1" customWidth="1"/>
    <col min="3" max="3" width="7.44140625" bestFit="1" customWidth="1"/>
    <col min="4" max="4" width="9" bestFit="1" customWidth="1"/>
    <col min="5" max="5" width="6.109375" bestFit="1" customWidth="1"/>
    <col min="6" max="6" width="10.88671875" bestFit="1" customWidth="1"/>
    <col min="7" max="7" width="5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>
        <v>1</v>
      </c>
    </row>
    <row r="2" spans="1:11" x14ac:dyDescent="0.3">
      <c r="A2" s="1" t="s">
        <v>7</v>
      </c>
      <c r="B2">
        <v>0</v>
      </c>
      <c r="C2">
        <v>11170</v>
      </c>
      <c r="D2">
        <v>19778</v>
      </c>
      <c r="E2">
        <v>500</v>
      </c>
      <c r="F2">
        <v>0</v>
      </c>
      <c r="G2">
        <v>0</v>
      </c>
      <c r="I2">
        <v>1</v>
      </c>
      <c r="J2">
        <f>IF(MOD(I2,168+1)=0,J1+1,J1)</f>
        <v>1</v>
      </c>
      <c r="K2" t="b">
        <f>results[[#This Row],[Diesel]]&lt;&gt;0</f>
        <v>0</v>
      </c>
    </row>
    <row r="3" spans="1:11" x14ac:dyDescent="0.3">
      <c r="A3" s="1" t="s">
        <v>8</v>
      </c>
      <c r="B3">
        <v>0</v>
      </c>
      <c r="C3">
        <v>11170</v>
      </c>
      <c r="D3">
        <v>19797</v>
      </c>
      <c r="E3">
        <v>500</v>
      </c>
      <c r="F3">
        <v>0</v>
      </c>
      <c r="G3">
        <v>0</v>
      </c>
      <c r="I3">
        <f>I2+1</f>
        <v>2</v>
      </c>
      <c r="J3">
        <f t="shared" ref="J3:J66" si="0">IF(MOD(I3,168+1)=0,J2+1,J2)</f>
        <v>1</v>
      </c>
      <c r="K3" t="b">
        <f>results[[#This Row],[Diesel]]&lt;&gt;0</f>
        <v>0</v>
      </c>
    </row>
    <row r="4" spans="1:11" x14ac:dyDescent="0.3">
      <c r="A4" s="1" t="s">
        <v>9</v>
      </c>
      <c r="B4">
        <v>219</v>
      </c>
      <c r="C4">
        <v>11170</v>
      </c>
      <c r="D4">
        <v>19800</v>
      </c>
      <c r="E4">
        <v>500</v>
      </c>
      <c r="F4">
        <v>0</v>
      </c>
      <c r="G4">
        <v>0</v>
      </c>
      <c r="I4">
        <f t="shared" ref="I4:I67" si="1">I3+1</f>
        <v>3</v>
      </c>
      <c r="J4">
        <f t="shared" si="0"/>
        <v>1</v>
      </c>
      <c r="K4" t="b">
        <f>results[[#This Row],[Diesel]]&lt;&gt;0</f>
        <v>0</v>
      </c>
    </row>
    <row r="5" spans="1:11" x14ac:dyDescent="0.3">
      <c r="A5" s="1" t="s">
        <v>10</v>
      </c>
      <c r="B5">
        <v>781</v>
      </c>
      <c r="C5">
        <v>11170</v>
      </c>
      <c r="D5">
        <v>19800</v>
      </c>
      <c r="E5">
        <v>500</v>
      </c>
      <c r="F5">
        <v>0</v>
      </c>
      <c r="G5">
        <v>0</v>
      </c>
      <c r="I5">
        <f t="shared" si="1"/>
        <v>4</v>
      </c>
      <c r="J5">
        <f t="shared" si="0"/>
        <v>1</v>
      </c>
      <c r="K5" t="b">
        <f>results[[#This Row],[Diesel]]&lt;&gt;0</f>
        <v>0</v>
      </c>
    </row>
    <row r="6" spans="1:11" x14ac:dyDescent="0.3">
      <c r="A6" s="1" t="s">
        <v>11</v>
      </c>
      <c r="B6">
        <v>1487</v>
      </c>
      <c r="C6">
        <v>11170</v>
      </c>
      <c r="D6">
        <v>19800</v>
      </c>
      <c r="E6">
        <v>500</v>
      </c>
      <c r="F6">
        <v>0</v>
      </c>
      <c r="G6">
        <v>0</v>
      </c>
      <c r="I6">
        <f t="shared" si="1"/>
        <v>5</v>
      </c>
      <c r="J6">
        <f t="shared" si="0"/>
        <v>1</v>
      </c>
      <c r="K6" t="b">
        <f>results[[#This Row],[Diesel]]&lt;&gt;0</f>
        <v>0</v>
      </c>
    </row>
    <row r="7" spans="1:11" x14ac:dyDescent="0.3">
      <c r="A7" s="1" t="s">
        <v>12</v>
      </c>
      <c r="B7">
        <v>2618</v>
      </c>
      <c r="C7">
        <v>11170</v>
      </c>
      <c r="D7">
        <v>19800</v>
      </c>
      <c r="E7">
        <v>500</v>
      </c>
      <c r="F7">
        <v>0</v>
      </c>
      <c r="G7">
        <v>0</v>
      </c>
      <c r="I7">
        <f t="shared" si="1"/>
        <v>6</v>
      </c>
      <c r="J7">
        <f t="shared" si="0"/>
        <v>1</v>
      </c>
      <c r="K7" t="b">
        <f>results[[#This Row],[Diesel]]&lt;&gt;0</f>
        <v>0</v>
      </c>
    </row>
    <row r="8" spans="1:11" x14ac:dyDescent="0.3">
      <c r="A8" s="1" t="s">
        <v>13</v>
      </c>
      <c r="B8">
        <v>4035</v>
      </c>
      <c r="C8">
        <v>11170</v>
      </c>
      <c r="D8">
        <v>19800</v>
      </c>
      <c r="E8">
        <v>500</v>
      </c>
      <c r="F8">
        <v>0</v>
      </c>
      <c r="G8">
        <v>0</v>
      </c>
      <c r="I8">
        <f t="shared" si="1"/>
        <v>7</v>
      </c>
      <c r="J8">
        <f t="shared" si="0"/>
        <v>1</v>
      </c>
      <c r="K8" t="b">
        <f>results[[#This Row],[Diesel]]&lt;&gt;0</f>
        <v>0</v>
      </c>
    </row>
    <row r="9" spans="1:11" x14ac:dyDescent="0.3">
      <c r="A9" s="1" t="s">
        <v>14</v>
      </c>
      <c r="B9">
        <v>5000</v>
      </c>
      <c r="C9">
        <v>11170</v>
      </c>
      <c r="D9">
        <v>19800</v>
      </c>
      <c r="E9">
        <v>500</v>
      </c>
      <c r="F9">
        <v>0</v>
      </c>
      <c r="G9">
        <v>0</v>
      </c>
      <c r="I9">
        <f t="shared" si="1"/>
        <v>8</v>
      </c>
      <c r="J9">
        <f t="shared" si="0"/>
        <v>1</v>
      </c>
      <c r="K9" t="b">
        <f>results[[#This Row],[Diesel]]&lt;&gt;0</f>
        <v>0</v>
      </c>
    </row>
    <row r="10" spans="1:11" x14ac:dyDescent="0.3">
      <c r="A10" s="1" t="s">
        <v>15</v>
      </c>
      <c r="B10">
        <v>5518</v>
      </c>
      <c r="C10">
        <v>11170</v>
      </c>
      <c r="D10">
        <v>19800</v>
      </c>
      <c r="E10">
        <v>500</v>
      </c>
      <c r="F10">
        <v>0</v>
      </c>
      <c r="G10">
        <v>0</v>
      </c>
      <c r="I10">
        <f t="shared" si="1"/>
        <v>9</v>
      </c>
      <c r="J10">
        <f t="shared" si="0"/>
        <v>1</v>
      </c>
      <c r="K10" t="b">
        <f>results[[#This Row],[Diesel]]&lt;&gt;0</f>
        <v>0</v>
      </c>
    </row>
    <row r="11" spans="1:11" x14ac:dyDescent="0.3">
      <c r="A11" s="1" t="s">
        <v>16</v>
      </c>
      <c r="B11">
        <v>5032</v>
      </c>
      <c r="C11">
        <v>11170</v>
      </c>
      <c r="D11">
        <v>19800</v>
      </c>
      <c r="E11">
        <v>500</v>
      </c>
      <c r="F11">
        <v>0</v>
      </c>
      <c r="G11">
        <v>0</v>
      </c>
      <c r="I11">
        <f t="shared" si="1"/>
        <v>10</v>
      </c>
      <c r="J11">
        <f t="shared" si="0"/>
        <v>1</v>
      </c>
      <c r="K11" t="b">
        <f>results[[#This Row],[Diesel]]&lt;&gt;0</f>
        <v>0</v>
      </c>
    </row>
    <row r="12" spans="1:11" x14ac:dyDescent="0.3">
      <c r="A12" s="1" t="s">
        <v>17</v>
      </c>
      <c r="B12">
        <v>4265</v>
      </c>
      <c r="C12">
        <v>11170</v>
      </c>
      <c r="D12">
        <v>19800</v>
      </c>
      <c r="E12">
        <v>500</v>
      </c>
      <c r="F12">
        <v>0</v>
      </c>
      <c r="G12">
        <v>0</v>
      </c>
      <c r="I12">
        <f t="shared" si="1"/>
        <v>11</v>
      </c>
      <c r="J12">
        <f t="shared" si="0"/>
        <v>1</v>
      </c>
      <c r="K12" t="b">
        <f>results[[#This Row],[Diesel]]&lt;&gt;0</f>
        <v>0</v>
      </c>
    </row>
    <row r="13" spans="1:11" x14ac:dyDescent="0.3">
      <c r="A13" s="1" t="s">
        <v>18</v>
      </c>
      <c r="B13">
        <v>2919</v>
      </c>
      <c r="C13">
        <v>11170</v>
      </c>
      <c r="D13">
        <v>19800</v>
      </c>
      <c r="E13">
        <v>500</v>
      </c>
      <c r="F13">
        <v>0</v>
      </c>
      <c r="G13">
        <v>0</v>
      </c>
      <c r="I13">
        <f t="shared" si="1"/>
        <v>12</v>
      </c>
      <c r="J13">
        <f t="shared" si="0"/>
        <v>1</v>
      </c>
      <c r="K13" t="b">
        <f>results[[#This Row],[Diesel]]&lt;&gt;0</f>
        <v>0</v>
      </c>
    </row>
    <row r="14" spans="1:11" x14ac:dyDescent="0.3">
      <c r="A14" s="1" t="s">
        <v>19</v>
      </c>
      <c r="B14">
        <v>1535</v>
      </c>
      <c r="C14">
        <v>11170</v>
      </c>
      <c r="D14">
        <v>19800</v>
      </c>
      <c r="E14">
        <v>500</v>
      </c>
      <c r="F14">
        <v>0</v>
      </c>
      <c r="G14">
        <v>0</v>
      </c>
      <c r="I14">
        <f t="shared" si="1"/>
        <v>13</v>
      </c>
      <c r="J14">
        <f t="shared" si="0"/>
        <v>1</v>
      </c>
      <c r="K14" t="b">
        <f>results[[#This Row],[Diesel]]&lt;&gt;0</f>
        <v>0</v>
      </c>
    </row>
    <row r="15" spans="1:11" x14ac:dyDescent="0.3">
      <c r="A15" s="1" t="s">
        <v>20</v>
      </c>
      <c r="B15">
        <v>0</v>
      </c>
      <c r="C15">
        <v>11170</v>
      </c>
      <c r="D15">
        <v>19662.349999999999</v>
      </c>
      <c r="E15">
        <v>500</v>
      </c>
      <c r="F15">
        <v>0</v>
      </c>
      <c r="G15">
        <v>0</v>
      </c>
      <c r="I15">
        <f t="shared" si="1"/>
        <v>14</v>
      </c>
      <c r="J15">
        <f t="shared" si="0"/>
        <v>1</v>
      </c>
      <c r="K15" t="b">
        <f>results[[#This Row],[Diesel]]&lt;&gt;0</f>
        <v>0</v>
      </c>
    </row>
    <row r="16" spans="1:11" x14ac:dyDescent="0.3">
      <c r="A16" s="1" t="s">
        <v>21</v>
      </c>
      <c r="B16">
        <v>0</v>
      </c>
      <c r="C16">
        <v>11170</v>
      </c>
      <c r="D16">
        <v>18271.95</v>
      </c>
      <c r="E16">
        <v>500</v>
      </c>
      <c r="F16">
        <v>0</v>
      </c>
      <c r="G16">
        <v>0</v>
      </c>
      <c r="I16">
        <f t="shared" si="1"/>
        <v>15</v>
      </c>
      <c r="J16">
        <f t="shared" si="0"/>
        <v>1</v>
      </c>
      <c r="K16" t="b">
        <f>results[[#This Row],[Diesel]]&lt;&gt;0</f>
        <v>0</v>
      </c>
    </row>
    <row r="17" spans="1:11" x14ac:dyDescent="0.3">
      <c r="A17" s="1" t="s">
        <v>22</v>
      </c>
      <c r="B17">
        <v>0</v>
      </c>
      <c r="C17">
        <v>11170</v>
      </c>
      <c r="D17">
        <v>17990.05</v>
      </c>
      <c r="E17">
        <v>500</v>
      </c>
      <c r="F17">
        <v>0</v>
      </c>
      <c r="G17">
        <v>0</v>
      </c>
      <c r="I17">
        <f t="shared" si="1"/>
        <v>16</v>
      </c>
      <c r="J17">
        <f t="shared" si="0"/>
        <v>1</v>
      </c>
      <c r="K17" t="b">
        <f>results[[#This Row],[Diesel]]&lt;&gt;0</f>
        <v>0</v>
      </c>
    </row>
    <row r="18" spans="1:11" x14ac:dyDescent="0.3">
      <c r="A18" s="1" t="s">
        <v>23</v>
      </c>
      <c r="B18">
        <v>0</v>
      </c>
      <c r="C18">
        <v>11170</v>
      </c>
      <c r="D18">
        <v>19219.3</v>
      </c>
      <c r="E18">
        <v>500</v>
      </c>
      <c r="F18">
        <v>0</v>
      </c>
      <c r="G18">
        <v>0</v>
      </c>
      <c r="I18">
        <f t="shared" si="1"/>
        <v>17</v>
      </c>
      <c r="J18">
        <f t="shared" si="0"/>
        <v>1</v>
      </c>
      <c r="K18" t="b">
        <f>results[[#This Row],[Diesel]]&lt;&gt;0</f>
        <v>0</v>
      </c>
    </row>
    <row r="19" spans="1:11" x14ac:dyDescent="0.3">
      <c r="A19" s="1" t="s">
        <v>24</v>
      </c>
      <c r="B19">
        <v>2580.5500000000002</v>
      </c>
      <c r="C19">
        <v>11170</v>
      </c>
      <c r="D19">
        <v>19800</v>
      </c>
      <c r="E19">
        <v>500</v>
      </c>
      <c r="F19">
        <v>0</v>
      </c>
      <c r="G19">
        <v>0</v>
      </c>
      <c r="I19">
        <f t="shared" si="1"/>
        <v>18</v>
      </c>
      <c r="J19">
        <f t="shared" si="0"/>
        <v>1</v>
      </c>
      <c r="K19" t="b">
        <f>results[[#This Row],[Diesel]]&lt;&gt;0</f>
        <v>0</v>
      </c>
    </row>
    <row r="20" spans="1:11" x14ac:dyDescent="0.3">
      <c r="A20" s="1" t="s">
        <v>25</v>
      </c>
      <c r="B20">
        <v>4310.8999999999996</v>
      </c>
      <c r="C20">
        <v>11170</v>
      </c>
      <c r="D20">
        <v>19800</v>
      </c>
      <c r="E20">
        <v>500</v>
      </c>
      <c r="F20">
        <v>0</v>
      </c>
      <c r="G20">
        <v>0</v>
      </c>
      <c r="I20">
        <f t="shared" si="1"/>
        <v>19</v>
      </c>
      <c r="J20">
        <f t="shared" si="0"/>
        <v>1</v>
      </c>
      <c r="K20" t="b">
        <f>results[[#This Row],[Diesel]]&lt;&gt;0</f>
        <v>0</v>
      </c>
    </row>
    <row r="21" spans="1:11" x14ac:dyDescent="0.3">
      <c r="A21" s="1" t="s">
        <v>26</v>
      </c>
      <c r="B21">
        <v>5120.8999999999996</v>
      </c>
      <c r="C21">
        <v>11170</v>
      </c>
      <c r="D21">
        <v>19800</v>
      </c>
      <c r="E21">
        <v>500</v>
      </c>
      <c r="F21">
        <v>0</v>
      </c>
      <c r="G21">
        <v>0</v>
      </c>
      <c r="I21">
        <f t="shared" si="1"/>
        <v>20</v>
      </c>
      <c r="J21">
        <f t="shared" si="0"/>
        <v>1</v>
      </c>
      <c r="K21" t="b">
        <f>results[[#This Row],[Diesel]]&lt;&gt;0</f>
        <v>0</v>
      </c>
    </row>
    <row r="22" spans="1:11" x14ac:dyDescent="0.3">
      <c r="A22" s="1" t="s">
        <v>27</v>
      </c>
      <c r="B22">
        <v>6484.5</v>
      </c>
      <c r="C22">
        <v>11170</v>
      </c>
      <c r="D22">
        <v>19800</v>
      </c>
      <c r="E22">
        <v>500</v>
      </c>
      <c r="F22">
        <v>0</v>
      </c>
      <c r="G22">
        <v>0</v>
      </c>
      <c r="I22">
        <f t="shared" si="1"/>
        <v>21</v>
      </c>
      <c r="J22">
        <f t="shared" si="0"/>
        <v>1</v>
      </c>
      <c r="K22" t="b">
        <f>results[[#This Row],[Diesel]]&lt;&gt;0</f>
        <v>0</v>
      </c>
    </row>
    <row r="23" spans="1:11" x14ac:dyDescent="0.3">
      <c r="A23" s="1" t="s">
        <v>28</v>
      </c>
      <c r="B23">
        <v>6925.95</v>
      </c>
      <c r="C23">
        <v>11170</v>
      </c>
      <c r="D23">
        <v>19800</v>
      </c>
      <c r="E23">
        <v>500</v>
      </c>
      <c r="F23">
        <v>0</v>
      </c>
      <c r="G23">
        <v>0</v>
      </c>
      <c r="I23">
        <f t="shared" si="1"/>
        <v>22</v>
      </c>
      <c r="J23">
        <f t="shared" si="0"/>
        <v>1</v>
      </c>
      <c r="K23" t="b">
        <f>results[[#This Row],[Diesel]]&lt;&gt;0</f>
        <v>0</v>
      </c>
    </row>
    <row r="24" spans="1:11" x14ac:dyDescent="0.3">
      <c r="A24" s="1" t="s">
        <v>29</v>
      </c>
      <c r="B24">
        <v>6622</v>
      </c>
      <c r="C24">
        <v>11170</v>
      </c>
      <c r="D24">
        <v>19800</v>
      </c>
      <c r="E24">
        <v>500</v>
      </c>
      <c r="F24">
        <v>0</v>
      </c>
      <c r="G24">
        <v>0</v>
      </c>
      <c r="I24">
        <f t="shared" si="1"/>
        <v>23</v>
      </c>
      <c r="J24">
        <f t="shared" si="0"/>
        <v>1</v>
      </c>
      <c r="K24" t="b">
        <f>results[[#This Row],[Diesel]]&lt;&gt;0</f>
        <v>0</v>
      </c>
    </row>
    <row r="25" spans="1:11" x14ac:dyDescent="0.3">
      <c r="A25" s="1" t="s">
        <v>30</v>
      </c>
      <c r="B25">
        <v>6086</v>
      </c>
      <c r="C25">
        <v>11170</v>
      </c>
      <c r="D25">
        <v>19800</v>
      </c>
      <c r="E25">
        <v>500</v>
      </c>
      <c r="F25">
        <v>0</v>
      </c>
      <c r="G25">
        <v>0</v>
      </c>
      <c r="I25">
        <f t="shared" si="1"/>
        <v>24</v>
      </c>
      <c r="J25">
        <f t="shared" si="0"/>
        <v>1</v>
      </c>
      <c r="K25" t="b">
        <f>results[[#This Row],[Diesel]]&lt;&gt;0</f>
        <v>0</v>
      </c>
    </row>
    <row r="26" spans="1:11" x14ac:dyDescent="0.3">
      <c r="A26" s="1" t="s">
        <v>31</v>
      </c>
      <c r="B26">
        <v>1942</v>
      </c>
      <c r="C26">
        <v>11170</v>
      </c>
      <c r="D26">
        <v>19800</v>
      </c>
      <c r="E26">
        <v>500</v>
      </c>
      <c r="F26">
        <v>0</v>
      </c>
      <c r="G26">
        <v>0</v>
      </c>
      <c r="I26">
        <f t="shared" si="1"/>
        <v>25</v>
      </c>
      <c r="J26">
        <f t="shared" si="0"/>
        <v>1</v>
      </c>
      <c r="K26" t="b">
        <f>results[[#This Row],[Diesel]]&lt;&gt;0</f>
        <v>0</v>
      </c>
    </row>
    <row r="27" spans="1:11" x14ac:dyDescent="0.3">
      <c r="A27" s="1" t="s">
        <v>32</v>
      </c>
      <c r="B27">
        <v>2140</v>
      </c>
      <c r="C27">
        <v>11170</v>
      </c>
      <c r="D27">
        <v>19800</v>
      </c>
      <c r="E27">
        <v>500</v>
      </c>
      <c r="F27">
        <v>0</v>
      </c>
      <c r="G27">
        <v>0</v>
      </c>
      <c r="I27">
        <f t="shared" si="1"/>
        <v>26</v>
      </c>
      <c r="J27">
        <f t="shared" si="0"/>
        <v>1</v>
      </c>
      <c r="K27" t="b">
        <f>results[[#This Row],[Diesel]]&lt;&gt;0</f>
        <v>0</v>
      </c>
    </row>
    <row r="28" spans="1:11" x14ac:dyDescent="0.3">
      <c r="A28" s="1" t="s">
        <v>33</v>
      </c>
      <c r="B28">
        <v>2532</v>
      </c>
      <c r="C28">
        <v>11170</v>
      </c>
      <c r="D28">
        <v>19800</v>
      </c>
      <c r="E28">
        <v>500</v>
      </c>
      <c r="F28">
        <v>0</v>
      </c>
      <c r="G28">
        <v>0</v>
      </c>
      <c r="I28">
        <f t="shared" si="1"/>
        <v>27</v>
      </c>
      <c r="J28">
        <f t="shared" si="0"/>
        <v>1</v>
      </c>
      <c r="K28" t="b">
        <f>results[[#This Row],[Diesel]]&lt;&gt;0</f>
        <v>0</v>
      </c>
    </row>
    <row r="29" spans="1:11" x14ac:dyDescent="0.3">
      <c r="A29" s="1" t="s">
        <v>34</v>
      </c>
      <c r="B29">
        <v>3169</v>
      </c>
      <c r="C29">
        <v>11170</v>
      </c>
      <c r="D29">
        <v>19800</v>
      </c>
      <c r="E29">
        <v>500</v>
      </c>
      <c r="F29">
        <v>0</v>
      </c>
      <c r="G29">
        <v>0</v>
      </c>
      <c r="I29">
        <f t="shared" si="1"/>
        <v>28</v>
      </c>
      <c r="J29">
        <f t="shared" si="0"/>
        <v>1</v>
      </c>
      <c r="K29" t="b">
        <f>results[[#This Row],[Diesel]]&lt;&gt;0</f>
        <v>0</v>
      </c>
    </row>
    <row r="30" spans="1:11" x14ac:dyDescent="0.3">
      <c r="A30" s="1" t="s">
        <v>35</v>
      </c>
      <c r="B30">
        <v>4224</v>
      </c>
      <c r="C30">
        <v>11170</v>
      </c>
      <c r="D30">
        <v>19800</v>
      </c>
      <c r="E30">
        <v>500</v>
      </c>
      <c r="F30">
        <v>0</v>
      </c>
      <c r="G30">
        <v>0</v>
      </c>
      <c r="I30">
        <f t="shared" si="1"/>
        <v>29</v>
      </c>
      <c r="J30">
        <f t="shared" si="0"/>
        <v>1</v>
      </c>
      <c r="K30" t="b">
        <f>results[[#This Row],[Diesel]]&lt;&gt;0</f>
        <v>0</v>
      </c>
    </row>
    <row r="31" spans="1:11" x14ac:dyDescent="0.3">
      <c r="A31" s="1" t="s">
        <v>36</v>
      </c>
      <c r="B31">
        <v>5988</v>
      </c>
      <c r="C31">
        <v>11170</v>
      </c>
      <c r="D31">
        <v>19800</v>
      </c>
      <c r="E31">
        <v>500</v>
      </c>
      <c r="F31">
        <v>0</v>
      </c>
      <c r="G31">
        <v>0</v>
      </c>
      <c r="I31">
        <f t="shared" si="1"/>
        <v>30</v>
      </c>
      <c r="J31">
        <f t="shared" si="0"/>
        <v>1</v>
      </c>
      <c r="K31" t="b">
        <f>results[[#This Row],[Diesel]]&lt;&gt;0</f>
        <v>0</v>
      </c>
    </row>
    <row r="32" spans="1:11" x14ac:dyDescent="0.3">
      <c r="A32" s="1" t="s">
        <v>37</v>
      </c>
      <c r="B32">
        <v>8041</v>
      </c>
      <c r="C32">
        <v>11170</v>
      </c>
      <c r="D32">
        <v>19800</v>
      </c>
      <c r="E32">
        <v>500</v>
      </c>
      <c r="F32">
        <v>0</v>
      </c>
      <c r="G32">
        <v>0</v>
      </c>
      <c r="I32">
        <f t="shared" si="1"/>
        <v>31</v>
      </c>
      <c r="J32">
        <f t="shared" si="0"/>
        <v>1</v>
      </c>
      <c r="K32" t="b">
        <f>results[[#This Row],[Diesel]]&lt;&gt;0</f>
        <v>0</v>
      </c>
    </row>
    <row r="33" spans="1:11" x14ac:dyDescent="0.3">
      <c r="A33" s="1" t="s">
        <v>38</v>
      </c>
      <c r="B33">
        <v>8989</v>
      </c>
      <c r="C33">
        <v>11170</v>
      </c>
      <c r="D33">
        <v>19800</v>
      </c>
      <c r="E33">
        <v>500</v>
      </c>
      <c r="F33">
        <v>0</v>
      </c>
      <c r="G33">
        <v>0</v>
      </c>
      <c r="I33">
        <f t="shared" si="1"/>
        <v>32</v>
      </c>
      <c r="J33">
        <f t="shared" si="0"/>
        <v>1</v>
      </c>
      <c r="K33" t="b">
        <f>results[[#This Row],[Diesel]]&lt;&gt;0</f>
        <v>0</v>
      </c>
    </row>
    <row r="34" spans="1:11" x14ac:dyDescent="0.3">
      <c r="A34" s="1" t="s">
        <v>39</v>
      </c>
      <c r="B34">
        <v>8579</v>
      </c>
      <c r="C34">
        <v>11170</v>
      </c>
      <c r="D34">
        <v>19800</v>
      </c>
      <c r="E34">
        <v>500</v>
      </c>
      <c r="F34">
        <v>0</v>
      </c>
      <c r="G34">
        <v>0</v>
      </c>
      <c r="I34">
        <f t="shared" si="1"/>
        <v>33</v>
      </c>
      <c r="J34">
        <f t="shared" si="0"/>
        <v>1</v>
      </c>
      <c r="K34" t="b">
        <f>results[[#This Row],[Diesel]]&lt;&gt;0</f>
        <v>0</v>
      </c>
    </row>
    <row r="35" spans="1:11" x14ac:dyDescent="0.3">
      <c r="A35" s="1" t="s">
        <v>40</v>
      </c>
      <c r="B35">
        <v>6519</v>
      </c>
      <c r="C35">
        <v>11170</v>
      </c>
      <c r="D35">
        <v>19800</v>
      </c>
      <c r="E35">
        <v>500</v>
      </c>
      <c r="F35">
        <v>0</v>
      </c>
      <c r="G35">
        <v>0</v>
      </c>
      <c r="I35">
        <f t="shared" si="1"/>
        <v>34</v>
      </c>
      <c r="J35">
        <f t="shared" si="0"/>
        <v>1</v>
      </c>
      <c r="K35" t="b">
        <f>results[[#This Row],[Diesel]]&lt;&gt;0</f>
        <v>0</v>
      </c>
    </row>
    <row r="36" spans="1:11" x14ac:dyDescent="0.3">
      <c r="A36" s="1" t="s">
        <v>41</v>
      </c>
      <c r="B36">
        <v>4564</v>
      </c>
      <c r="C36">
        <v>11170</v>
      </c>
      <c r="D36">
        <v>19800</v>
      </c>
      <c r="E36">
        <v>500</v>
      </c>
      <c r="F36">
        <v>0</v>
      </c>
      <c r="G36">
        <v>0</v>
      </c>
      <c r="I36">
        <f t="shared" si="1"/>
        <v>35</v>
      </c>
      <c r="J36">
        <f t="shared" si="0"/>
        <v>1</v>
      </c>
      <c r="K36" t="b">
        <f>results[[#This Row],[Diesel]]&lt;&gt;0</f>
        <v>0</v>
      </c>
    </row>
    <row r="37" spans="1:11" x14ac:dyDescent="0.3">
      <c r="A37" s="1" t="s">
        <v>42</v>
      </c>
      <c r="B37">
        <v>2614</v>
      </c>
      <c r="C37">
        <v>11170</v>
      </c>
      <c r="D37">
        <v>19800</v>
      </c>
      <c r="E37">
        <v>500</v>
      </c>
      <c r="F37">
        <v>0</v>
      </c>
      <c r="G37">
        <v>0</v>
      </c>
      <c r="I37">
        <f t="shared" si="1"/>
        <v>36</v>
      </c>
      <c r="J37">
        <f t="shared" si="0"/>
        <v>1</v>
      </c>
      <c r="K37" t="b">
        <f>results[[#This Row],[Diesel]]&lt;&gt;0</f>
        <v>0</v>
      </c>
    </row>
    <row r="38" spans="1:11" x14ac:dyDescent="0.3">
      <c r="A38" s="1" t="s">
        <v>43</v>
      </c>
      <c r="B38">
        <v>690</v>
      </c>
      <c r="C38">
        <v>11170</v>
      </c>
      <c r="D38">
        <v>19800</v>
      </c>
      <c r="E38">
        <v>500</v>
      </c>
      <c r="F38">
        <v>0</v>
      </c>
      <c r="G38">
        <v>0</v>
      </c>
      <c r="I38">
        <f t="shared" si="1"/>
        <v>37</v>
      </c>
      <c r="J38">
        <f t="shared" si="0"/>
        <v>1</v>
      </c>
      <c r="K38" t="b">
        <f>results[[#This Row],[Diesel]]&lt;&gt;0</f>
        <v>0</v>
      </c>
    </row>
    <row r="39" spans="1:11" x14ac:dyDescent="0.3">
      <c r="A39" s="1" t="s">
        <v>44</v>
      </c>
      <c r="B39">
        <v>0</v>
      </c>
      <c r="C39">
        <v>11170</v>
      </c>
      <c r="D39">
        <v>18435.2</v>
      </c>
      <c r="E39">
        <v>500</v>
      </c>
      <c r="F39">
        <v>0</v>
      </c>
      <c r="G39">
        <v>0</v>
      </c>
      <c r="I39">
        <f t="shared" si="1"/>
        <v>38</v>
      </c>
      <c r="J39">
        <f t="shared" si="0"/>
        <v>1</v>
      </c>
      <c r="K39" t="b">
        <f>results[[#This Row],[Diesel]]&lt;&gt;0</f>
        <v>0</v>
      </c>
    </row>
    <row r="40" spans="1:11" x14ac:dyDescent="0.3">
      <c r="A40" s="1" t="s">
        <v>45</v>
      </c>
      <c r="B40">
        <v>0</v>
      </c>
      <c r="C40">
        <v>11170</v>
      </c>
      <c r="D40">
        <v>16504.25</v>
      </c>
      <c r="E40">
        <v>500</v>
      </c>
      <c r="F40">
        <v>0</v>
      </c>
      <c r="G40">
        <v>0</v>
      </c>
      <c r="I40">
        <f t="shared" si="1"/>
        <v>39</v>
      </c>
      <c r="J40">
        <f t="shared" si="0"/>
        <v>1</v>
      </c>
      <c r="K40" t="b">
        <f>results[[#This Row],[Diesel]]&lt;&gt;0</f>
        <v>0</v>
      </c>
    </row>
    <row r="41" spans="1:11" x14ac:dyDescent="0.3">
      <c r="A41" s="1" t="s">
        <v>46</v>
      </c>
      <c r="B41">
        <v>0</v>
      </c>
      <c r="C41">
        <v>11170</v>
      </c>
      <c r="D41">
        <v>15177.35</v>
      </c>
      <c r="E41">
        <v>500</v>
      </c>
      <c r="F41">
        <v>0</v>
      </c>
      <c r="G41">
        <v>0</v>
      </c>
      <c r="I41">
        <f t="shared" si="1"/>
        <v>40</v>
      </c>
      <c r="J41">
        <f t="shared" si="0"/>
        <v>1</v>
      </c>
      <c r="K41" t="b">
        <f>results[[#This Row],[Diesel]]&lt;&gt;0</f>
        <v>0</v>
      </c>
    </row>
    <row r="42" spans="1:11" x14ac:dyDescent="0.3">
      <c r="A42" s="1" t="s">
        <v>47</v>
      </c>
      <c r="B42">
        <v>0</v>
      </c>
      <c r="C42">
        <v>11170</v>
      </c>
      <c r="D42">
        <v>15430.65</v>
      </c>
      <c r="E42">
        <v>500</v>
      </c>
      <c r="F42">
        <v>0</v>
      </c>
      <c r="G42">
        <v>0</v>
      </c>
      <c r="I42">
        <f t="shared" si="1"/>
        <v>41</v>
      </c>
      <c r="J42">
        <f t="shared" si="0"/>
        <v>1</v>
      </c>
      <c r="K42" t="b">
        <f>results[[#This Row],[Diesel]]&lt;&gt;0</f>
        <v>0</v>
      </c>
    </row>
    <row r="43" spans="1:11" x14ac:dyDescent="0.3">
      <c r="A43" s="1" t="s">
        <v>48</v>
      </c>
      <c r="B43">
        <v>0</v>
      </c>
      <c r="C43">
        <v>11170</v>
      </c>
      <c r="D43">
        <v>18267.650000000001</v>
      </c>
      <c r="E43">
        <v>500</v>
      </c>
      <c r="F43">
        <v>0</v>
      </c>
      <c r="G43">
        <v>0</v>
      </c>
      <c r="I43">
        <f t="shared" si="1"/>
        <v>42</v>
      </c>
      <c r="J43">
        <f t="shared" si="0"/>
        <v>1</v>
      </c>
      <c r="K43" t="b">
        <f>results[[#This Row],[Diesel]]&lt;&gt;0</f>
        <v>0</v>
      </c>
    </row>
    <row r="44" spans="1:11" x14ac:dyDescent="0.3">
      <c r="A44" s="1" t="s">
        <v>49</v>
      </c>
      <c r="B44">
        <v>878.75</v>
      </c>
      <c r="C44">
        <v>11170</v>
      </c>
      <c r="D44">
        <v>19800</v>
      </c>
      <c r="E44">
        <v>500</v>
      </c>
      <c r="F44">
        <v>0</v>
      </c>
      <c r="G44">
        <v>0</v>
      </c>
      <c r="I44">
        <f t="shared" si="1"/>
        <v>43</v>
      </c>
      <c r="J44">
        <f t="shared" si="0"/>
        <v>1</v>
      </c>
      <c r="K44" t="b">
        <f>results[[#This Row],[Diesel]]&lt;&gt;0</f>
        <v>0</v>
      </c>
    </row>
    <row r="45" spans="1:11" x14ac:dyDescent="0.3">
      <c r="A45" s="1" t="s">
        <v>50</v>
      </c>
      <c r="B45">
        <v>2546.6999999999998</v>
      </c>
      <c r="C45">
        <v>11170</v>
      </c>
      <c r="D45">
        <v>19800</v>
      </c>
      <c r="E45">
        <v>500</v>
      </c>
      <c r="F45">
        <v>0</v>
      </c>
      <c r="G45">
        <v>0</v>
      </c>
      <c r="I45">
        <f t="shared" si="1"/>
        <v>44</v>
      </c>
      <c r="J45">
        <f t="shared" si="0"/>
        <v>1</v>
      </c>
      <c r="K45" t="b">
        <f>results[[#This Row],[Diesel]]&lt;&gt;0</f>
        <v>0</v>
      </c>
    </row>
    <row r="46" spans="1:11" x14ac:dyDescent="0.3">
      <c r="A46" s="1" t="s">
        <v>51</v>
      </c>
      <c r="B46">
        <v>4078.95</v>
      </c>
      <c r="C46">
        <v>11170</v>
      </c>
      <c r="D46">
        <v>19800</v>
      </c>
      <c r="E46">
        <v>500</v>
      </c>
      <c r="F46">
        <v>0</v>
      </c>
      <c r="G46">
        <v>0</v>
      </c>
      <c r="I46">
        <f t="shared" si="1"/>
        <v>45</v>
      </c>
      <c r="J46">
        <f t="shared" si="0"/>
        <v>1</v>
      </c>
      <c r="K46" t="b">
        <f>results[[#This Row],[Diesel]]&lt;&gt;0</f>
        <v>0</v>
      </c>
    </row>
    <row r="47" spans="1:11" x14ac:dyDescent="0.3">
      <c r="A47" s="1" t="s">
        <v>52</v>
      </c>
      <c r="B47">
        <v>4691.5</v>
      </c>
      <c r="C47">
        <v>11170</v>
      </c>
      <c r="D47">
        <v>19800</v>
      </c>
      <c r="E47">
        <v>500</v>
      </c>
      <c r="F47">
        <v>0</v>
      </c>
      <c r="G47">
        <v>0</v>
      </c>
      <c r="I47">
        <f t="shared" si="1"/>
        <v>46</v>
      </c>
      <c r="J47">
        <f t="shared" si="0"/>
        <v>1</v>
      </c>
      <c r="K47" t="b">
        <f>results[[#This Row],[Diesel]]&lt;&gt;0</f>
        <v>0</v>
      </c>
    </row>
    <row r="48" spans="1:11" x14ac:dyDescent="0.3">
      <c r="A48" s="1" t="s">
        <v>53</v>
      </c>
      <c r="B48">
        <v>4290</v>
      </c>
      <c r="C48">
        <v>11170</v>
      </c>
      <c r="D48">
        <v>19800</v>
      </c>
      <c r="E48">
        <v>500</v>
      </c>
      <c r="F48">
        <v>0</v>
      </c>
      <c r="G48">
        <v>0</v>
      </c>
      <c r="I48">
        <f t="shared" si="1"/>
        <v>47</v>
      </c>
      <c r="J48">
        <f t="shared" si="0"/>
        <v>1</v>
      </c>
      <c r="K48" t="b">
        <f>results[[#This Row],[Diesel]]&lt;&gt;0</f>
        <v>0</v>
      </c>
    </row>
    <row r="49" spans="1:11" x14ac:dyDescent="0.3">
      <c r="A49" s="1" t="s">
        <v>54</v>
      </c>
      <c r="B49">
        <v>3685</v>
      </c>
      <c r="C49">
        <v>11170</v>
      </c>
      <c r="D49">
        <v>19800</v>
      </c>
      <c r="E49">
        <v>500</v>
      </c>
      <c r="F49">
        <v>0</v>
      </c>
      <c r="G49">
        <v>0</v>
      </c>
      <c r="I49">
        <f t="shared" si="1"/>
        <v>48</v>
      </c>
      <c r="J49">
        <f t="shared" si="0"/>
        <v>1</v>
      </c>
      <c r="K49" t="b">
        <f>results[[#This Row],[Diesel]]&lt;&gt;0</f>
        <v>0</v>
      </c>
    </row>
    <row r="50" spans="1:11" x14ac:dyDescent="0.3">
      <c r="A50" s="1" t="s">
        <v>55</v>
      </c>
      <c r="B50">
        <v>3621</v>
      </c>
      <c r="C50">
        <v>11170</v>
      </c>
      <c r="D50">
        <v>19800</v>
      </c>
      <c r="E50">
        <v>500</v>
      </c>
      <c r="F50">
        <v>0</v>
      </c>
      <c r="G50">
        <v>0</v>
      </c>
      <c r="I50">
        <f t="shared" si="1"/>
        <v>49</v>
      </c>
      <c r="J50">
        <f t="shared" si="0"/>
        <v>1</v>
      </c>
      <c r="K50" t="b">
        <f>results[[#This Row],[Diesel]]&lt;&gt;0</f>
        <v>0</v>
      </c>
    </row>
    <row r="51" spans="1:11" x14ac:dyDescent="0.3">
      <c r="A51" s="1" t="s">
        <v>56</v>
      </c>
      <c r="B51">
        <v>3770</v>
      </c>
      <c r="C51">
        <v>11170</v>
      </c>
      <c r="D51">
        <v>19800</v>
      </c>
      <c r="E51">
        <v>500</v>
      </c>
      <c r="F51">
        <v>0</v>
      </c>
      <c r="G51">
        <v>0</v>
      </c>
      <c r="I51">
        <f t="shared" si="1"/>
        <v>50</v>
      </c>
      <c r="J51">
        <f t="shared" si="0"/>
        <v>1</v>
      </c>
      <c r="K51" t="b">
        <f>results[[#This Row],[Diesel]]&lt;&gt;0</f>
        <v>0</v>
      </c>
    </row>
    <row r="52" spans="1:11" x14ac:dyDescent="0.3">
      <c r="A52" s="1" t="s">
        <v>57</v>
      </c>
      <c r="B52">
        <v>3881</v>
      </c>
      <c r="C52">
        <v>11170</v>
      </c>
      <c r="D52">
        <v>19800</v>
      </c>
      <c r="E52">
        <v>500</v>
      </c>
      <c r="F52">
        <v>0</v>
      </c>
      <c r="G52">
        <v>0</v>
      </c>
      <c r="I52">
        <f t="shared" si="1"/>
        <v>51</v>
      </c>
      <c r="J52">
        <f t="shared" si="0"/>
        <v>1</v>
      </c>
      <c r="K52" t="b">
        <f>results[[#This Row],[Diesel]]&lt;&gt;0</f>
        <v>0</v>
      </c>
    </row>
    <row r="53" spans="1:11" x14ac:dyDescent="0.3">
      <c r="A53" s="1" t="s">
        <v>58</v>
      </c>
      <c r="B53">
        <v>3949</v>
      </c>
      <c r="C53">
        <v>11170</v>
      </c>
      <c r="D53">
        <v>19800</v>
      </c>
      <c r="E53">
        <v>500</v>
      </c>
      <c r="F53">
        <v>0</v>
      </c>
      <c r="G53">
        <v>0</v>
      </c>
      <c r="I53">
        <f t="shared" si="1"/>
        <v>52</v>
      </c>
      <c r="J53">
        <f t="shared" si="0"/>
        <v>1</v>
      </c>
      <c r="K53" t="b">
        <f>results[[#This Row],[Diesel]]&lt;&gt;0</f>
        <v>0</v>
      </c>
    </row>
    <row r="54" spans="1:11" x14ac:dyDescent="0.3">
      <c r="A54" s="1" t="s">
        <v>59</v>
      </c>
      <c r="B54">
        <v>4349</v>
      </c>
      <c r="C54">
        <v>11170</v>
      </c>
      <c r="D54">
        <v>19800</v>
      </c>
      <c r="E54">
        <v>500</v>
      </c>
      <c r="F54">
        <v>0</v>
      </c>
      <c r="G54">
        <v>0</v>
      </c>
      <c r="I54">
        <f t="shared" si="1"/>
        <v>53</v>
      </c>
      <c r="J54">
        <f t="shared" si="0"/>
        <v>1</v>
      </c>
      <c r="K54" t="b">
        <f>results[[#This Row],[Diesel]]&lt;&gt;0</f>
        <v>0</v>
      </c>
    </row>
    <row r="55" spans="1:11" x14ac:dyDescent="0.3">
      <c r="A55" s="1" t="s">
        <v>60</v>
      </c>
      <c r="B55">
        <v>5348</v>
      </c>
      <c r="C55">
        <v>11170</v>
      </c>
      <c r="D55">
        <v>19800</v>
      </c>
      <c r="E55">
        <v>500</v>
      </c>
      <c r="F55">
        <v>0</v>
      </c>
      <c r="G55">
        <v>0</v>
      </c>
      <c r="I55">
        <f t="shared" si="1"/>
        <v>54</v>
      </c>
      <c r="J55">
        <f t="shared" si="0"/>
        <v>1</v>
      </c>
      <c r="K55" t="b">
        <f>results[[#This Row],[Diesel]]&lt;&gt;0</f>
        <v>0</v>
      </c>
    </row>
    <row r="56" spans="1:11" x14ac:dyDescent="0.3">
      <c r="A56" s="1" t="s">
        <v>61</v>
      </c>
      <c r="B56">
        <v>6814</v>
      </c>
      <c r="C56">
        <v>11170</v>
      </c>
      <c r="D56">
        <v>19800</v>
      </c>
      <c r="E56">
        <v>500</v>
      </c>
      <c r="F56">
        <v>0</v>
      </c>
      <c r="G56">
        <v>0</v>
      </c>
      <c r="I56">
        <f t="shared" si="1"/>
        <v>55</v>
      </c>
      <c r="J56">
        <f t="shared" si="0"/>
        <v>1</v>
      </c>
      <c r="K56" t="b">
        <f>results[[#This Row],[Diesel]]&lt;&gt;0</f>
        <v>0</v>
      </c>
    </row>
    <row r="57" spans="1:11" x14ac:dyDescent="0.3">
      <c r="A57" s="1" t="s">
        <v>62</v>
      </c>
      <c r="B57">
        <v>7275</v>
      </c>
      <c r="C57">
        <v>11170</v>
      </c>
      <c r="D57">
        <v>19800</v>
      </c>
      <c r="E57">
        <v>500</v>
      </c>
      <c r="F57">
        <v>0</v>
      </c>
      <c r="G57">
        <v>0</v>
      </c>
      <c r="I57">
        <f t="shared" si="1"/>
        <v>56</v>
      </c>
      <c r="J57">
        <f t="shared" si="0"/>
        <v>1</v>
      </c>
      <c r="K57" t="b">
        <f>results[[#This Row],[Diesel]]&lt;&gt;0</f>
        <v>0</v>
      </c>
    </row>
    <row r="58" spans="1:11" x14ac:dyDescent="0.3">
      <c r="A58" s="1" t="s">
        <v>63</v>
      </c>
      <c r="B58">
        <v>6523</v>
      </c>
      <c r="C58">
        <v>11170</v>
      </c>
      <c r="D58">
        <v>19800</v>
      </c>
      <c r="E58">
        <v>500</v>
      </c>
      <c r="F58">
        <v>0</v>
      </c>
      <c r="G58">
        <v>0</v>
      </c>
      <c r="I58">
        <f t="shared" si="1"/>
        <v>57</v>
      </c>
      <c r="J58">
        <f t="shared" si="0"/>
        <v>1</v>
      </c>
      <c r="K58" t="b">
        <f>results[[#This Row],[Diesel]]&lt;&gt;0</f>
        <v>0</v>
      </c>
    </row>
    <row r="59" spans="1:11" x14ac:dyDescent="0.3">
      <c r="A59" s="1" t="s">
        <v>64</v>
      </c>
      <c r="B59">
        <v>5483</v>
      </c>
      <c r="C59">
        <v>11170</v>
      </c>
      <c r="D59">
        <v>19800</v>
      </c>
      <c r="E59">
        <v>500</v>
      </c>
      <c r="F59">
        <v>0</v>
      </c>
      <c r="G59">
        <v>0</v>
      </c>
      <c r="I59">
        <f t="shared" si="1"/>
        <v>58</v>
      </c>
      <c r="J59">
        <f t="shared" si="0"/>
        <v>1</v>
      </c>
      <c r="K59" t="b">
        <f>results[[#This Row],[Diesel]]&lt;&gt;0</f>
        <v>0</v>
      </c>
    </row>
    <row r="60" spans="1:11" x14ac:dyDescent="0.3">
      <c r="A60" s="1" t="s">
        <v>65</v>
      </c>
      <c r="B60">
        <v>3869</v>
      </c>
      <c r="C60">
        <v>11170</v>
      </c>
      <c r="D60">
        <v>19800</v>
      </c>
      <c r="E60">
        <v>500</v>
      </c>
      <c r="F60">
        <v>0</v>
      </c>
      <c r="G60">
        <v>0</v>
      </c>
      <c r="I60">
        <f t="shared" si="1"/>
        <v>59</v>
      </c>
      <c r="J60">
        <f t="shared" si="0"/>
        <v>1</v>
      </c>
      <c r="K60" t="b">
        <f>results[[#This Row],[Diesel]]&lt;&gt;0</f>
        <v>0</v>
      </c>
    </row>
    <row r="61" spans="1:11" x14ac:dyDescent="0.3">
      <c r="A61" s="1" t="s">
        <v>66</v>
      </c>
      <c r="B61">
        <v>2490</v>
      </c>
      <c r="C61">
        <v>11170</v>
      </c>
      <c r="D61">
        <v>19800</v>
      </c>
      <c r="E61">
        <v>500</v>
      </c>
      <c r="F61">
        <v>0</v>
      </c>
      <c r="G61">
        <v>0</v>
      </c>
      <c r="I61">
        <f t="shared" si="1"/>
        <v>60</v>
      </c>
      <c r="J61">
        <f t="shared" si="0"/>
        <v>1</v>
      </c>
      <c r="K61" t="b">
        <f>results[[#This Row],[Diesel]]&lt;&gt;0</f>
        <v>0</v>
      </c>
    </row>
    <row r="62" spans="1:11" x14ac:dyDescent="0.3">
      <c r="A62" s="1" t="s">
        <v>67</v>
      </c>
      <c r="B62">
        <v>1084.0999999999999</v>
      </c>
      <c r="C62">
        <v>11170</v>
      </c>
      <c r="D62">
        <v>19800</v>
      </c>
      <c r="E62">
        <v>500</v>
      </c>
      <c r="F62">
        <v>0</v>
      </c>
      <c r="G62">
        <v>0</v>
      </c>
      <c r="I62">
        <f t="shared" si="1"/>
        <v>61</v>
      </c>
      <c r="J62">
        <f t="shared" si="0"/>
        <v>1</v>
      </c>
      <c r="K62" t="b">
        <f>results[[#This Row],[Diesel]]&lt;&gt;0</f>
        <v>0</v>
      </c>
    </row>
    <row r="63" spans="1:11" x14ac:dyDescent="0.3">
      <c r="A63" s="1" t="s">
        <v>68</v>
      </c>
      <c r="B63">
        <v>0</v>
      </c>
      <c r="C63">
        <v>11170</v>
      </c>
      <c r="D63">
        <v>14100.5</v>
      </c>
      <c r="E63">
        <v>500</v>
      </c>
      <c r="F63">
        <v>0</v>
      </c>
      <c r="G63">
        <v>0</v>
      </c>
      <c r="I63">
        <f t="shared" si="1"/>
        <v>62</v>
      </c>
      <c r="J63">
        <f t="shared" si="0"/>
        <v>1</v>
      </c>
      <c r="K63" t="b">
        <f>results[[#This Row],[Diesel]]&lt;&gt;0</f>
        <v>0</v>
      </c>
    </row>
    <row r="64" spans="1:11" x14ac:dyDescent="0.3">
      <c r="A64" s="1" t="s">
        <v>69</v>
      </c>
      <c r="B64">
        <v>0</v>
      </c>
      <c r="C64">
        <v>11170</v>
      </c>
      <c r="D64">
        <v>9588.9</v>
      </c>
      <c r="E64">
        <v>500</v>
      </c>
      <c r="F64">
        <v>0</v>
      </c>
      <c r="G64">
        <v>0</v>
      </c>
      <c r="I64">
        <f t="shared" si="1"/>
        <v>63</v>
      </c>
      <c r="J64">
        <f t="shared" si="0"/>
        <v>1</v>
      </c>
      <c r="K64" t="b">
        <f>results[[#This Row],[Diesel]]&lt;&gt;0</f>
        <v>0</v>
      </c>
    </row>
    <row r="65" spans="1:11" x14ac:dyDescent="0.3">
      <c r="A65" s="1" t="s">
        <v>70</v>
      </c>
      <c r="B65">
        <v>0</v>
      </c>
      <c r="C65">
        <v>11170</v>
      </c>
      <c r="D65">
        <v>6768.25</v>
      </c>
      <c r="E65">
        <v>500</v>
      </c>
      <c r="F65">
        <v>0</v>
      </c>
      <c r="G65">
        <v>0</v>
      </c>
      <c r="I65">
        <f t="shared" si="1"/>
        <v>64</v>
      </c>
      <c r="J65">
        <f t="shared" si="0"/>
        <v>1</v>
      </c>
      <c r="K65" t="b">
        <f>results[[#This Row],[Diesel]]&lt;&gt;0</f>
        <v>0</v>
      </c>
    </row>
    <row r="66" spans="1:11" x14ac:dyDescent="0.3">
      <c r="A66" s="1" t="s">
        <v>71</v>
      </c>
      <c r="B66">
        <v>0</v>
      </c>
      <c r="C66">
        <v>11170</v>
      </c>
      <c r="D66">
        <v>5611.65</v>
      </c>
      <c r="E66">
        <v>500</v>
      </c>
      <c r="F66">
        <v>0</v>
      </c>
      <c r="G66">
        <v>0</v>
      </c>
      <c r="I66">
        <f t="shared" si="1"/>
        <v>65</v>
      </c>
      <c r="J66">
        <f t="shared" si="0"/>
        <v>1</v>
      </c>
      <c r="K66" t="b">
        <f>results[[#This Row],[Diesel]]&lt;&gt;0</f>
        <v>0</v>
      </c>
    </row>
    <row r="67" spans="1:11" x14ac:dyDescent="0.3">
      <c r="A67" s="1" t="s">
        <v>72</v>
      </c>
      <c r="B67">
        <v>0</v>
      </c>
      <c r="C67">
        <v>11170</v>
      </c>
      <c r="D67">
        <v>6962.9</v>
      </c>
      <c r="E67">
        <v>500</v>
      </c>
      <c r="F67">
        <v>0</v>
      </c>
      <c r="G67">
        <v>0</v>
      </c>
      <c r="I67">
        <f t="shared" si="1"/>
        <v>66</v>
      </c>
      <c r="J67">
        <f t="shared" ref="J67:J130" si="2">IF(MOD(I67,168+1)=0,J66+1,J66)</f>
        <v>1</v>
      </c>
      <c r="K67" t="b">
        <f>results[[#This Row],[Diesel]]&lt;&gt;0</f>
        <v>0</v>
      </c>
    </row>
    <row r="68" spans="1:11" x14ac:dyDescent="0.3">
      <c r="A68" s="1" t="s">
        <v>73</v>
      </c>
      <c r="B68">
        <v>0</v>
      </c>
      <c r="C68">
        <v>11170</v>
      </c>
      <c r="D68">
        <v>8992.15</v>
      </c>
      <c r="E68">
        <v>500</v>
      </c>
      <c r="F68">
        <v>0</v>
      </c>
      <c r="G68">
        <v>0</v>
      </c>
      <c r="I68">
        <f t="shared" ref="I68:I131" si="3">I67+1</f>
        <v>67</v>
      </c>
      <c r="J68">
        <f t="shared" si="2"/>
        <v>1</v>
      </c>
      <c r="K68" t="b">
        <f>results[[#This Row],[Diesel]]&lt;&gt;0</f>
        <v>0</v>
      </c>
    </row>
    <row r="69" spans="1:11" x14ac:dyDescent="0.3">
      <c r="A69" s="1" t="s">
        <v>74</v>
      </c>
      <c r="B69">
        <v>0</v>
      </c>
      <c r="C69">
        <v>11170</v>
      </c>
      <c r="D69">
        <v>10803.25</v>
      </c>
      <c r="E69">
        <v>500</v>
      </c>
      <c r="F69">
        <v>0</v>
      </c>
      <c r="G69">
        <v>0</v>
      </c>
      <c r="I69">
        <f t="shared" si="3"/>
        <v>68</v>
      </c>
      <c r="J69">
        <f t="shared" si="2"/>
        <v>1</v>
      </c>
      <c r="K69" t="b">
        <f>results[[#This Row],[Diesel]]&lt;&gt;0</f>
        <v>0</v>
      </c>
    </row>
    <row r="70" spans="1:11" x14ac:dyDescent="0.3">
      <c r="A70" s="1" t="s">
        <v>75</v>
      </c>
      <c r="B70">
        <v>0</v>
      </c>
      <c r="C70">
        <v>11170</v>
      </c>
      <c r="D70">
        <v>13764.85</v>
      </c>
      <c r="E70">
        <v>500</v>
      </c>
      <c r="F70">
        <v>0</v>
      </c>
      <c r="G70">
        <v>0</v>
      </c>
      <c r="I70">
        <f t="shared" si="3"/>
        <v>69</v>
      </c>
      <c r="J70">
        <f t="shared" si="2"/>
        <v>1</v>
      </c>
      <c r="K70" t="b">
        <f>results[[#This Row],[Diesel]]&lt;&gt;0</f>
        <v>0</v>
      </c>
    </row>
    <row r="71" spans="1:11" x14ac:dyDescent="0.3">
      <c r="A71" s="1" t="s">
        <v>76</v>
      </c>
      <c r="B71">
        <v>0</v>
      </c>
      <c r="C71">
        <v>11170</v>
      </c>
      <c r="D71">
        <v>17856.8</v>
      </c>
      <c r="E71">
        <v>500</v>
      </c>
      <c r="F71">
        <v>0</v>
      </c>
      <c r="G71">
        <v>0</v>
      </c>
      <c r="I71">
        <f t="shared" si="3"/>
        <v>70</v>
      </c>
      <c r="J71">
        <f t="shared" si="2"/>
        <v>1</v>
      </c>
      <c r="K71" t="b">
        <f>results[[#This Row],[Diesel]]&lt;&gt;0</f>
        <v>0</v>
      </c>
    </row>
    <row r="72" spans="1:11" x14ac:dyDescent="0.3">
      <c r="A72" s="1" t="s">
        <v>77</v>
      </c>
      <c r="B72">
        <v>2046.15</v>
      </c>
      <c r="C72">
        <v>11170</v>
      </c>
      <c r="D72">
        <v>19800</v>
      </c>
      <c r="E72">
        <v>500</v>
      </c>
      <c r="F72">
        <v>0</v>
      </c>
      <c r="G72">
        <v>0</v>
      </c>
      <c r="I72">
        <f t="shared" si="3"/>
        <v>71</v>
      </c>
      <c r="J72">
        <f t="shared" si="2"/>
        <v>1</v>
      </c>
      <c r="K72" t="b">
        <f>results[[#This Row],[Diesel]]&lt;&gt;0</f>
        <v>0</v>
      </c>
    </row>
    <row r="73" spans="1:11" x14ac:dyDescent="0.3">
      <c r="A73" s="1" t="s">
        <v>78</v>
      </c>
      <c r="B73">
        <v>1184</v>
      </c>
      <c r="C73">
        <v>11170</v>
      </c>
      <c r="D73">
        <v>19800</v>
      </c>
      <c r="E73">
        <v>500</v>
      </c>
      <c r="F73">
        <v>0</v>
      </c>
      <c r="G73">
        <v>0</v>
      </c>
      <c r="I73">
        <f t="shared" si="3"/>
        <v>72</v>
      </c>
      <c r="J73">
        <f t="shared" si="2"/>
        <v>1</v>
      </c>
      <c r="K73" t="b">
        <f>results[[#This Row],[Diesel]]&lt;&gt;0</f>
        <v>0</v>
      </c>
    </row>
    <row r="74" spans="1:11" x14ac:dyDescent="0.3">
      <c r="A74" s="1" t="s">
        <v>79</v>
      </c>
      <c r="B74">
        <v>684</v>
      </c>
      <c r="C74">
        <v>11170</v>
      </c>
      <c r="D74">
        <v>19800</v>
      </c>
      <c r="E74">
        <v>500</v>
      </c>
      <c r="F74">
        <v>0</v>
      </c>
      <c r="G74">
        <v>0</v>
      </c>
      <c r="I74">
        <f t="shared" si="3"/>
        <v>73</v>
      </c>
      <c r="J74">
        <f t="shared" si="2"/>
        <v>1</v>
      </c>
      <c r="K74" t="b">
        <f>results[[#This Row],[Diesel]]&lt;&gt;0</f>
        <v>0</v>
      </c>
    </row>
    <row r="75" spans="1:11" x14ac:dyDescent="0.3">
      <c r="A75" s="1" t="s">
        <v>80</v>
      </c>
      <c r="B75">
        <v>565</v>
      </c>
      <c r="C75">
        <v>11170</v>
      </c>
      <c r="D75">
        <v>19800</v>
      </c>
      <c r="E75">
        <v>500</v>
      </c>
      <c r="F75">
        <v>0</v>
      </c>
      <c r="G75">
        <v>0</v>
      </c>
      <c r="I75">
        <f t="shared" si="3"/>
        <v>74</v>
      </c>
      <c r="J75">
        <f t="shared" si="2"/>
        <v>1</v>
      </c>
      <c r="K75" t="b">
        <f>results[[#This Row],[Diesel]]&lt;&gt;0</f>
        <v>0</v>
      </c>
    </row>
    <row r="76" spans="1:11" x14ac:dyDescent="0.3">
      <c r="A76" s="1" t="s">
        <v>81</v>
      </c>
      <c r="B76">
        <v>584</v>
      </c>
      <c r="C76">
        <v>11170</v>
      </c>
      <c r="D76">
        <v>19800</v>
      </c>
      <c r="E76">
        <v>500</v>
      </c>
      <c r="F76">
        <v>0</v>
      </c>
      <c r="G76">
        <v>0</v>
      </c>
      <c r="I76">
        <f t="shared" si="3"/>
        <v>75</v>
      </c>
      <c r="J76">
        <f t="shared" si="2"/>
        <v>1</v>
      </c>
      <c r="K76" t="b">
        <f>results[[#This Row],[Diesel]]&lt;&gt;0</f>
        <v>0</v>
      </c>
    </row>
    <row r="77" spans="1:11" x14ac:dyDescent="0.3">
      <c r="A77" s="1" t="s">
        <v>82</v>
      </c>
      <c r="B77">
        <v>812</v>
      </c>
      <c r="C77">
        <v>11170</v>
      </c>
      <c r="D77">
        <v>19800</v>
      </c>
      <c r="E77">
        <v>500</v>
      </c>
      <c r="F77">
        <v>0</v>
      </c>
      <c r="G77">
        <v>0</v>
      </c>
      <c r="I77">
        <f t="shared" si="3"/>
        <v>76</v>
      </c>
      <c r="J77">
        <f t="shared" si="2"/>
        <v>1</v>
      </c>
      <c r="K77" t="b">
        <f>results[[#This Row],[Diesel]]&lt;&gt;0</f>
        <v>0</v>
      </c>
    </row>
    <row r="78" spans="1:11" x14ac:dyDescent="0.3">
      <c r="A78" s="1" t="s">
        <v>83</v>
      </c>
      <c r="B78">
        <v>1417</v>
      </c>
      <c r="C78">
        <v>11170</v>
      </c>
      <c r="D78">
        <v>19800</v>
      </c>
      <c r="E78">
        <v>500</v>
      </c>
      <c r="F78">
        <v>0</v>
      </c>
      <c r="G78">
        <v>0</v>
      </c>
      <c r="I78">
        <f t="shared" si="3"/>
        <v>77</v>
      </c>
      <c r="J78">
        <f t="shared" si="2"/>
        <v>1</v>
      </c>
      <c r="K78" t="b">
        <f>results[[#This Row],[Diesel]]&lt;&gt;0</f>
        <v>0</v>
      </c>
    </row>
    <row r="79" spans="1:11" x14ac:dyDescent="0.3">
      <c r="A79" s="1" t="s">
        <v>84</v>
      </c>
      <c r="B79">
        <v>2569</v>
      </c>
      <c r="C79">
        <v>11170</v>
      </c>
      <c r="D79">
        <v>19800</v>
      </c>
      <c r="E79">
        <v>500</v>
      </c>
      <c r="F79">
        <v>0</v>
      </c>
      <c r="G79">
        <v>0</v>
      </c>
      <c r="I79">
        <f t="shared" si="3"/>
        <v>78</v>
      </c>
      <c r="J79">
        <f t="shared" si="2"/>
        <v>1</v>
      </c>
      <c r="K79" t="b">
        <f>results[[#This Row],[Diesel]]&lt;&gt;0</f>
        <v>0</v>
      </c>
    </row>
    <row r="80" spans="1:11" x14ac:dyDescent="0.3">
      <c r="A80" s="1" t="s">
        <v>85</v>
      </c>
      <c r="B80">
        <v>4330</v>
      </c>
      <c r="C80">
        <v>11170</v>
      </c>
      <c r="D80">
        <v>19800</v>
      </c>
      <c r="E80">
        <v>500</v>
      </c>
      <c r="F80">
        <v>0</v>
      </c>
      <c r="G80">
        <v>0</v>
      </c>
      <c r="I80">
        <f t="shared" si="3"/>
        <v>79</v>
      </c>
      <c r="J80">
        <f t="shared" si="2"/>
        <v>1</v>
      </c>
      <c r="K80" t="b">
        <f>results[[#This Row],[Diesel]]&lt;&gt;0</f>
        <v>0</v>
      </c>
    </row>
    <row r="81" spans="1:11" x14ac:dyDescent="0.3">
      <c r="A81" s="1" t="s">
        <v>86</v>
      </c>
      <c r="B81">
        <v>5259</v>
      </c>
      <c r="C81">
        <v>11170</v>
      </c>
      <c r="D81">
        <v>19800</v>
      </c>
      <c r="E81">
        <v>500</v>
      </c>
      <c r="F81">
        <v>0</v>
      </c>
      <c r="G81">
        <v>0</v>
      </c>
      <c r="I81">
        <f t="shared" si="3"/>
        <v>80</v>
      </c>
      <c r="J81">
        <f t="shared" si="2"/>
        <v>1</v>
      </c>
      <c r="K81" t="b">
        <f>results[[#This Row],[Diesel]]&lt;&gt;0</f>
        <v>0</v>
      </c>
    </row>
    <row r="82" spans="1:11" x14ac:dyDescent="0.3">
      <c r="A82" s="1" t="s">
        <v>87</v>
      </c>
      <c r="B82">
        <v>4710</v>
      </c>
      <c r="C82">
        <v>11170</v>
      </c>
      <c r="D82">
        <v>19800</v>
      </c>
      <c r="E82">
        <v>500</v>
      </c>
      <c r="F82">
        <v>0</v>
      </c>
      <c r="G82">
        <v>0</v>
      </c>
      <c r="I82">
        <f t="shared" si="3"/>
        <v>81</v>
      </c>
      <c r="J82">
        <f t="shared" si="2"/>
        <v>1</v>
      </c>
      <c r="K82" t="b">
        <f>results[[#This Row],[Diesel]]&lt;&gt;0</f>
        <v>0</v>
      </c>
    </row>
    <row r="83" spans="1:11" x14ac:dyDescent="0.3">
      <c r="A83" s="1" t="s">
        <v>88</v>
      </c>
      <c r="B83">
        <v>3314</v>
      </c>
      <c r="C83">
        <v>11170</v>
      </c>
      <c r="D83">
        <v>19800</v>
      </c>
      <c r="E83">
        <v>500</v>
      </c>
      <c r="F83">
        <v>0</v>
      </c>
      <c r="G83">
        <v>0</v>
      </c>
      <c r="I83">
        <f t="shared" si="3"/>
        <v>82</v>
      </c>
      <c r="J83">
        <f t="shared" si="2"/>
        <v>1</v>
      </c>
      <c r="K83" t="b">
        <f>results[[#This Row],[Diesel]]&lt;&gt;0</f>
        <v>0</v>
      </c>
    </row>
    <row r="84" spans="1:11" x14ac:dyDescent="0.3">
      <c r="A84" s="1" t="s">
        <v>89</v>
      </c>
      <c r="B84">
        <v>1780</v>
      </c>
      <c r="C84">
        <v>11170</v>
      </c>
      <c r="D84">
        <v>19800</v>
      </c>
      <c r="E84">
        <v>500</v>
      </c>
      <c r="F84">
        <v>0</v>
      </c>
      <c r="G84">
        <v>0</v>
      </c>
      <c r="I84">
        <f t="shared" si="3"/>
        <v>83</v>
      </c>
      <c r="J84">
        <f t="shared" si="2"/>
        <v>1</v>
      </c>
      <c r="K84" t="b">
        <f>results[[#This Row],[Diesel]]&lt;&gt;0</f>
        <v>0</v>
      </c>
    </row>
    <row r="85" spans="1:11" x14ac:dyDescent="0.3">
      <c r="A85" s="1" t="s">
        <v>90</v>
      </c>
      <c r="B85">
        <v>567</v>
      </c>
      <c r="C85">
        <v>11170</v>
      </c>
      <c r="D85">
        <v>19800</v>
      </c>
      <c r="E85">
        <v>500</v>
      </c>
      <c r="F85">
        <v>0</v>
      </c>
      <c r="G85">
        <v>0</v>
      </c>
      <c r="I85">
        <f t="shared" si="3"/>
        <v>84</v>
      </c>
      <c r="J85">
        <f t="shared" si="2"/>
        <v>1</v>
      </c>
      <c r="K85" t="b">
        <f>results[[#This Row],[Diesel]]&lt;&gt;0</f>
        <v>0</v>
      </c>
    </row>
    <row r="86" spans="1:11" x14ac:dyDescent="0.3">
      <c r="A86" s="1" t="s">
        <v>91</v>
      </c>
      <c r="B86">
        <v>0</v>
      </c>
      <c r="C86">
        <v>11170</v>
      </c>
      <c r="D86">
        <v>18802.650000000001</v>
      </c>
      <c r="E86">
        <v>500</v>
      </c>
      <c r="F86">
        <v>0</v>
      </c>
      <c r="G86">
        <v>0</v>
      </c>
      <c r="I86">
        <f t="shared" si="3"/>
        <v>85</v>
      </c>
      <c r="J86">
        <f t="shared" si="2"/>
        <v>1</v>
      </c>
      <c r="K86" t="b">
        <f>results[[#This Row],[Diesel]]&lt;&gt;0</f>
        <v>0</v>
      </c>
    </row>
    <row r="87" spans="1:11" x14ac:dyDescent="0.3">
      <c r="A87" s="1" t="s">
        <v>92</v>
      </c>
      <c r="B87">
        <v>0</v>
      </c>
      <c r="C87">
        <v>11170</v>
      </c>
      <c r="D87">
        <v>12245.7</v>
      </c>
      <c r="E87">
        <v>500</v>
      </c>
      <c r="F87">
        <v>0</v>
      </c>
      <c r="G87">
        <v>0</v>
      </c>
      <c r="I87">
        <f t="shared" si="3"/>
        <v>86</v>
      </c>
      <c r="J87">
        <f t="shared" si="2"/>
        <v>1</v>
      </c>
      <c r="K87" t="b">
        <f>results[[#This Row],[Diesel]]&lt;&gt;0</f>
        <v>0</v>
      </c>
    </row>
    <row r="88" spans="1:11" x14ac:dyDescent="0.3">
      <c r="A88" s="1" t="s">
        <v>93</v>
      </c>
      <c r="B88">
        <v>0</v>
      </c>
      <c r="C88">
        <v>11170</v>
      </c>
      <c r="D88">
        <v>7895.3</v>
      </c>
      <c r="E88">
        <v>500</v>
      </c>
      <c r="F88">
        <v>0</v>
      </c>
      <c r="G88">
        <v>0</v>
      </c>
      <c r="I88">
        <f t="shared" si="3"/>
        <v>87</v>
      </c>
      <c r="J88">
        <f t="shared" si="2"/>
        <v>1</v>
      </c>
      <c r="K88" t="b">
        <f>results[[#This Row],[Diesel]]&lt;&gt;0</f>
        <v>0</v>
      </c>
    </row>
    <row r="89" spans="1:11" x14ac:dyDescent="0.3">
      <c r="A89" s="1" t="s">
        <v>94</v>
      </c>
      <c r="B89">
        <v>0</v>
      </c>
      <c r="C89">
        <v>11170</v>
      </c>
      <c r="D89">
        <v>5713.35</v>
      </c>
      <c r="E89">
        <v>500</v>
      </c>
      <c r="F89">
        <v>0</v>
      </c>
      <c r="G89">
        <v>0</v>
      </c>
      <c r="I89">
        <f t="shared" si="3"/>
        <v>88</v>
      </c>
      <c r="J89">
        <f t="shared" si="2"/>
        <v>1</v>
      </c>
      <c r="K89" t="b">
        <f>results[[#This Row],[Diesel]]&lt;&gt;0</f>
        <v>0</v>
      </c>
    </row>
    <row r="90" spans="1:11" x14ac:dyDescent="0.3">
      <c r="A90" s="1" t="s">
        <v>95</v>
      </c>
      <c r="B90">
        <v>0</v>
      </c>
      <c r="C90">
        <v>11170</v>
      </c>
      <c r="D90">
        <v>5711.3</v>
      </c>
      <c r="E90">
        <v>500</v>
      </c>
      <c r="F90">
        <v>0</v>
      </c>
      <c r="G90">
        <v>0</v>
      </c>
      <c r="I90">
        <f t="shared" si="3"/>
        <v>89</v>
      </c>
      <c r="J90">
        <f t="shared" si="2"/>
        <v>1</v>
      </c>
      <c r="K90" t="b">
        <f>results[[#This Row],[Diesel]]&lt;&gt;0</f>
        <v>0</v>
      </c>
    </row>
    <row r="91" spans="1:11" x14ac:dyDescent="0.3">
      <c r="A91" s="1" t="s">
        <v>96</v>
      </c>
      <c r="B91">
        <v>0</v>
      </c>
      <c r="C91">
        <v>11170</v>
      </c>
      <c r="D91">
        <v>8381.5</v>
      </c>
      <c r="E91">
        <v>500</v>
      </c>
      <c r="F91">
        <v>0</v>
      </c>
      <c r="G91">
        <v>0</v>
      </c>
      <c r="I91">
        <f t="shared" si="3"/>
        <v>90</v>
      </c>
      <c r="J91">
        <f t="shared" si="2"/>
        <v>1</v>
      </c>
      <c r="K91" t="b">
        <f>results[[#This Row],[Diesel]]&lt;&gt;0</f>
        <v>0</v>
      </c>
    </row>
    <row r="92" spans="1:11" x14ac:dyDescent="0.3">
      <c r="A92" s="1" t="s">
        <v>97</v>
      </c>
      <c r="B92">
        <v>0</v>
      </c>
      <c r="C92">
        <v>11170</v>
      </c>
      <c r="D92">
        <v>11001.2</v>
      </c>
      <c r="E92">
        <v>500</v>
      </c>
      <c r="F92">
        <v>0</v>
      </c>
      <c r="G92">
        <v>0</v>
      </c>
      <c r="I92">
        <f t="shared" si="3"/>
        <v>91</v>
      </c>
      <c r="J92">
        <f t="shared" si="2"/>
        <v>1</v>
      </c>
      <c r="K92" t="b">
        <f>results[[#This Row],[Diesel]]&lt;&gt;0</f>
        <v>0</v>
      </c>
    </row>
    <row r="93" spans="1:11" x14ac:dyDescent="0.3">
      <c r="A93" s="1" t="s">
        <v>98</v>
      </c>
      <c r="B93">
        <v>0</v>
      </c>
      <c r="C93">
        <v>11170</v>
      </c>
      <c r="D93">
        <v>13177.3</v>
      </c>
      <c r="E93">
        <v>500</v>
      </c>
      <c r="F93">
        <v>0</v>
      </c>
      <c r="G93">
        <v>0</v>
      </c>
      <c r="I93">
        <f t="shared" si="3"/>
        <v>92</v>
      </c>
      <c r="J93">
        <f t="shared" si="2"/>
        <v>1</v>
      </c>
      <c r="K93" t="b">
        <f>results[[#This Row],[Diesel]]&lt;&gt;0</f>
        <v>0</v>
      </c>
    </row>
    <row r="94" spans="1:11" x14ac:dyDescent="0.3">
      <c r="A94" s="1" t="s">
        <v>99</v>
      </c>
      <c r="B94">
        <v>0</v>
      </c>
      <c r="C94">
        <v>11170</v>
      </c>
      <c r="D94">
        <v>17708.95</v>
      </c>
      <c r="E94">
        <v>500</v>
      </c>
      <c r="F94">
        <v>0</v>
      </c>
      <c r="G94">
        <v>0</v>
      </c>
      <c r="I94">
        <f t="shared" si="3"/>
        <v>93</v>
      </c>
      <c r="J94">
        <f t="shared" si="2"/>
        <v>1</v>
      </c>
      <c r="K94" t="b">
        <f>results[[#This Row],[Diesel]]&lt;&gt;0</f>
        <v>0</v>
      </c>
    </row>
    <row r="95" spans="1:11" x14ac:dyDescent="0.3">
      <c r="A95" s="1" t="s">
        <v>100</v>
      </c>
      <c r="B95">
        <v>3067</v>
      </c>
      <c r="C95">
        <v>11170</v>
      </c>
      <c r="D95">
        <v>19800</v>
      </c>
      <c r="E95">
        <v>500</v>
      </c>
      <c r="F95">
        <v>0</v>
      </c>
      <c r="G95">
        <v>0</v>
      </c>
      <c r="I95">
        <f t="shared" si="3"/>
        <v>94</v>
      </c>
      <c r="J95">
        <f t="shared" si="2"/>
        <v>1</v>
      </c>
      <c r="K95" t="b">
        <f>results[[#This Row],[Diesel]]&lt;&gt;0</f>
        <v>0</v>
      </c>
    </row>
    <row r="96" spans="1:11" x14ac:dyDescent="0.3">
      <c r="A96" s="1" t="s">
        <v>101</v>
      </c>
      <c r="B96">
        <v>3720</v>
      </c>
      <c r="C96">
        <v>11170</v>
      </c>
      <c r="D96">
        <v>19800</v>
      </c>
      <c r="E96">
        <v>500</v>
      </c>
      <c r="F96">
        <v>0</v>
      </c>
      <c r="G96">
        <v>0</v>
      </c>
      <c r="I96">
        <f t="shared" si="3"/>
        <v>95</v>
      </c>
      <c r="J96">
        <f t="shared" si="2"/>
        <v>1</v>
      </c>
      <c r="K96" t="b">
        <f>results[[#This Row],[Diesel]]&lt;&gt;0</f>
        <v>0</v>
      </c>
    </row>
    <row r="97" spans="1:11" x14ac:dyDescent="0.3">
      <c r="A97" s="1" t="s">
        <v>102</v>
      </c>
      <c r="B97">
        <v>3047</v>
      </c>
      <c r="C97">
        <v>11170</v>
      </c>
      <c r="D97">
        <v>19800</v>
      </c>
      <c r="E97">
        <v>500</v>
      </c>
      <c r="F97">
        <v>0</v>
      </c>
      <c r="G97">
        <v>0</v>
      </c>
      <c r="I97">
        <f t="shared" si="3"/>
        <v>96</v>
      </c>
      <c r="J97">
        <f t="shared" si="2"/>
        <v>1</v>
      </c>
      <c r="K97" t="b">
        <f>results[[#This Row],[Diesel]]&lt;&gt;0</f>
        <v>0</v>
      </c>
    </row>
    <row r="98" spans="1:11" x14ac:dyDescent="0.3">
      <c r="A98" s="1" t="s">
        <v>103</v>
      </c>
      <c r="B98">
        <v>2919</v>
      </c>
      <c r="C98">
        <v>11170</v>
      </c>
      <c r="D98">
        <v>19800</v>
      </c>
      <c r="E98">
        <v>500</v>
      </c>
      <c r="F98">
        <v>0</v>
      </c>
      <c r="G98">
        <v>0</v>
      </c>
      <c r="I98">
        <f t="shared" si="3"/>
        <v>97</v>
      </c>
      <c r="J98">
        <f t="shared" si="2"/>
        <v>1</v>
      </c>
      <c r="K98" t="b">
        <f>results[[#This Row],[Diesel]]&lt;&gt;0</f>
        <v>0</v>
      </c>
    </row>
    <row r="99" spans="1:11" x14ac:dyDescent="0.3">
      <c r="A99" s="1" t="s">
        <v>104</v>
      </c>
      <c r="B99">
        <v>3170</v>
      </c>
      <c r="C99">
        <v>11170</v>
      </c>
      <c r="D99">
        <v>19800</v>
      </c>
      <c r="E99">
        <v>500</v>
      </c>
      <c r="F99">
        <v>0</v>
      </c>
      <c r="G99">
        <v>0</v>
      </c>
      <c r="I99">
        <f t="shared" si="3"/>
        <v>98</v>
      </c>
      <c r="J99">
        <f t="shared" si="2"/>
        <v>1</v>
      </c>
      <c r="K99" t="b">
        <f>results[[#This Row],[Diesel]]&lt;&gt;0</f>
        <v>0</v>
      </c>
    </row>
    <row r="100" spans="1:11" x14ac:dyDescent="0.3">
      <c r="A100" s="1" t="s">
        <v>105</v>
      </c>
      <c r="B100">
        <v>3714</v>
      </c>
      <c r="C100">
        <v>11170</v>
      </c>
      <c r="D100">
        <v>19800</v>
      </c>
      <c r="E100">
        <v>500</v>
      </c>
      <c r="F100">
        <v>0</v>
      </c>
      <c r="G100">
        <v>0</v>
      </c>
      <c r="I100">
        <f t="shared" si="3"/>
        <v>99</v>
      </c>
      <c r="J100">
        <f t="shared" si="2"/>
        <v>1</v>
      </c>
      <c r="K100" t="b">
        <f>results[[#This Row],[Diesel]]&lt;&gt;0</f>
        <v>0</v>
      </c>
    </row>
    <row r="101" spans="1:11" x14ac:dyDescent="0.3">
      <c r="A101" s="1" t="s">
        <v>106</v>
      </c>
      <c r="B101">
        <v>4522</v>
      </c>
      <c r="C101">
        <v>11170</v>
      </c>
      <c r="D101">
        <v>19800</v>
      </c>
      <c r="E101">
        <v>500</v>
      </c>
      <c r="F101">
        <v>0</v>
      </c>
      <c r="G101">
        <v>0</v>
      </c>
      <c r="I101">
        <f t="shared" si="3"/>
        <v>100</v>
      </c>
      <c r="J101">
        <f t="shared" si="2"/>
        <v>1</v>
      </c>
      <c r="K101" t="b">
        <f>results[[#This Row],[Diesel]]&lt;&gt;0</f>
        <v>0</v>
      </c>
    </row>
    <row r="102" spans="1:11" x14ac:dyDescent="0.3">
      <c r="A102" s="1" t="s">
        <v>107</v>
      </c>
      <c r="B102">
        <v>5519</v>
      </c>
      <c r="C102">
        <v>11170</v>
      </c>
      <c r="D102">
        <v>19800</v>
      </c>
      <c r="E102">
        <v>500</v>
      </c>
      <c r="F102">
        <v>0</v>
      </c>
      <c r="G102">
        <v>0</v>
      </c>
      <c r="I102">
        <f t="shared" si="3"/>
        <v>101</v>
      </c>
      <c r="J102">
        <f t="shared" si="2"/>
        <v>1</v>
      </c>
      <c r="K102" t="b">
        <f>results[[#This Row],[Diesel]]&lt;&gt;0</f>
        <v>0</v>
      </c>
    </row>
    <row r="103" spans="1:11" x14ac:dyDescent="0.3">
      <c r="A103" s="1" t="s">
        <v>108</v>
      </c>
      <c r="B103">
        <v>7008</v>
      </c>
      <c r="C103">
        <v>11170</v>
      </c>
      <c r="D103">
        <v>19800</v>
      </c>
      <c r="E103">
        <v>500</v>
      </c>
      <c r="F103">
        <v>0</v>
      </c>
      <c r="G103">
        <v>0</v>
      </c>
      <c r="I103">
        <f t="shared" si="3"/>
        <v>102</v>
      </c>
      <c r="J103">
        <f t="shared" si="2"/>
        <v>1</v>
      </c>
      <c r="K103" t="b">
        <f>results[[#This Row],[Diesel]]&lt;&gt;0</f>
        <v>0</v>
      </c>
    </row>
    <row r="104" spans="1:11" x14ac:dyDescent="0.3">
      <c r="A104" s="1" t="s">
        <v>109</v>
      </c>
      <c r="B104">
        <v>8925</v>
      </c>
      <c r="C104">
        <v>11170</v>
      </c>
      <c r="D104">
        <v>19800</v>
      </c>
      <c r="E104">
        <v>500</v>
      </c>
      <c r="F104">
        <v>0</v>
      </c>
      <c r="G104">
        <v>0</v>
      </c>
      <c r="I104">
        <f t="shared" si="3"/>
        <v>103</v>
      </c>
      <c r="J104">
        <f t="shared" si="2"/>
        <v>1</v>
      </c>
      <c r="K104" t="b">
        <f>results[[#This Row],[Diesel]]&lt;&gt;0</f>
        <v>0</v>
      </c>
    </row>
    <row r="105" spans="1:11" x14ac:dyDescent="0.3">
      <c r="A105" s="1" t="s">
        <v>110</v>
      </c>
      <c r="B105">
        <v>9100</v>
      </c>
      <c r="C105">
        <v>11170</v>
      </c>
      <c r="D105">
        <v>19800</v>
      </c>
      <c r="E105">
        <v>500</v>
      </c>
      <c r="F105">
        <v>0</v>
      </c>
      <c r="G105">
        <v>856</v>
      </c>
      <c r="I105">
        <f t="shared" si="3"/>
        <v>104</v>
      </c>
      <c r="J105">
        <f t="shared" si="2"/>
        <v>1</v>
      </c>
      <c r="K105" t="b">
        <f>results[[#This Row],[Diesel]]&lt;&gt;0</f>
        <v>1</v>
      </c>
    </row>
    <row r="106" spans="1:11" x14ac:dyDescent="0.3">
      <c r="A106" s="1" t="s">
        <v>111</v>
      </c>
      <c r="B106">
        <v>9100</v>
      </c>
      <c r="C106">
        <v>11170</v>
      </c>
      <c r="D106">
        <v>19800</v>
      </c>
      <c r="E106">
        <v>500</v>
      </c>
      <c r="F106">
        <v>0</v>
      </c>
      <c r="G106">
        <v>375</v>
      </c>
      <c r="I106">
        <f t="shared" si="3"/>
        <v>105</v>
      </c>
      <c r="J106">
        <f t="shared" si="2"/>
        <v>1</v>
      </c>
      <c r="K106" t="b">
        <f>results[[#This Row],[Diesel]]&lt;&gt;0</f>
        <v>1</v>
      </c>
    </row>
    <row r="107" spans="1:11" x14ac:dyDescent="0.3">
      <c r="A107" s="1" t="s">
        <v>112</v>
      </c>
      <c r="B107">
        <v>7141</v>
      </c>
      <c r="C107">
        <v>11170</v>
      </c>
      <c r="D107">
        <v>19800</v>
      </c>
      <c r="E107">
        <v>500</v>
      </c>
      <c r="F107">
        <v>0</v>
      </c>
      <c r="G107">
        <v>0</v>
      </c>
      <c r="I107">
        <f t="shared" si="3"/>
        <v>106</v>
      </c>
      <c r="J107">
        <f t="shared" si="2"/>
        <v>1</v>
      </c>
      <c r="K107" t="b">
        <f>results[[#This Row],[Diesel]]&lt;&gt;0</f>
        <v>0</v>
      </c>
    </row>
    <row r="108" spans="1:11" x14ac:dyDescent="0.3">
      <c r="A108" s="1" t="s">
        <v>113</v>
      </c>
      <c r="B108">
        <v>4776</v>
      </c>
      <c r="C108">
        <v>11170</v>
      </c>
      <c r="D108">
        <v>19800</v>
      </c>
      <c r="E108">
        <v>500</v>
      </c>
      <c r="F108">
        <v>0</v>
      </c>
      <c r="G108">
        <v>0</v>
      </c>
      <c r="I108">
        <f t="shared" si="3"/>
        <v>107</v>
      </c>
      <c r="J108">
        <f t="shared" si="2"/>
        <v>1</v>
      </c>
      <c r="K108" t="b">
        <f>results[[#This Row],[Diesel]]&lt;&gt;0</f>
        <v>0</v>
      </c>
    </row>
    <row r="109" spans="1:11" x14ac:dyDescent="0.3">
      <c r="A109" s="1" t="s">
        <v>114</v>
      </c>
      <c r="B109">
        <v>2651</v>
      </c>
      <c r="C109">
        <v>11170</v>
      </c>
      <c r="D109">
        <v>19800</v>
      </c>
      <c r="E109">
        <v>500</v>
      </c>
      <c r="F109">
        <v>0</v>
      </c>
      <c r="G109">
        <v>0</v>
      </c>
      <c r="I109">
        <f t="shared" si="3"/>
        <v>108</v>
      </c>
      <c r="J109">
        <f t="shared" si="2"/>
        <v>1</v>
      </c>
      <c r="K109" t="b">
        <f>results[[#This Row],[Diesel]]&lt;&gt;0</f>
        <v>0</v>
      </c>
    </row>
    <row r="110" spans="1:11" x14ac:dyDescent="0.3">
      <c r="A110" s="1" t="s">
        <v>115</v>
      </c>
      <c r="B110">
        <v>806</v>
      </c>
      <c r="C110">
        <v>11170</v>
      </c>
      <c r="D110">
        <v>19800</v>
      </c>
      <c r="E110">
        <v>500</v>
      </c>
      <c r="F110">
        <v>0</v>
      </c>
      <c r="G110">
        <v>0</v>
      </c>
      <c r="I110">
        <f t="shared" si="3"/>
        <v>109</v>
      </c>
      <c r="J110">
        <f t="shared" si="2"/>
        <v>1</v>
      </c>
      <c r="K110" t="b">
        <f>results[[#This Row],[Diesel]]&lt;&gt;0</f>
        <v>0</v>
      </c>
    </row>
    <row r="111" spans="1:11" x14ac:dyDescent="0.3">
      <c r="A111" s="1" t="s">
        <v>116</v>
      </c>
      <c r="B111">
        <v>0</v>
      </c>
      <c r="C111">
        <v>11170</v>
      </c>
      <c r="D111">
        <v>18729.05</v>
      </c>
      <c r="E111">
        <v>500</v>
      </c>
      <c r="F111">
        <v>0</v>
      </c>
      <c r="G111">
        <v>0</v>
      </c>
      <c r="I111">
        <f t="shared" si="3"/>
        <v>110</v>
      </c>
      <c r="J111">
        <f t="shared" si="2"/>
        <v>1</v>
      </c>
      <c r="K111" t="b">
        <f>results[[#This Row],[Diesel]]&lt;&gt;0</f>
        <v>0</v>
      </c>
    </row>
    <row r="112" spans="1:11" x14ac:dyDescent="0.3">
      <c r="A112" s="1" t="s">
        <v>117</v>
      </c>
      <c r="B112">
        <v>0</v>
      </c>
      <c r="C112">
        <v>11170</v>
      </c>
      <c r="D112">
        <v>16884.25</v>
      </c>
      <c r="E112">
        <v>500</v>
      </c>
      <c r="F112">
        <v>0</v>
      </c>
      <c r="G112">
        <v>0</v>
      </c>
      <c r="I112">
        <f t="shared" si="3"/>
        <v>111</v>
      </c>
      <c r="J112">
        <f t="shared" si="2"/>
        <v>1</v>
      </c>
      <c r="K112" t="b">
        <f>results[[#This Row],[Diesel]]&lt;&gt;0</f>
        <v>0</v>
      </c>
    </row>
    <row r="113" spans="1:11" x14ac:dyDescent="0.3">
      <c r="A113" s="1" t="s">
        <v>118</v>
      </c>
      <c r="B113">
        <v>0</v>
      </c>
      <c r="C113">
        <v>11170</v>
      </c>
      <c r="D113">
        <v>15790.4</v>
      </c>
      <c r="E113">
        <v>500</v>
      </c>
      <c r="F113">
        <v>0</v>
      </c>
      <c r="G113">
        <v>0</v>
      </c>
      <c r="I113">
        <f t="shared" si="3"/>
        <v>112</v>
      </c>
      <c r="J113">
        <f t="shared" si="2"/>
        <v>1</v>
      </c>
      <c r="K113" t="b">
        <f>results[[#This Row],[Diesel]]&lt;&gt;0</f>
        <v>0</v>
      </c>
    </row>
    <row r="114" spans="1:11" x14ac:dyDescent="0.3">
      <c r="A114" s="1" t="s">
        <v>119</v>
      </c>
      <c r="B114">
        <v>0</v>
      </c>
      <c r="C114">
        <v>11170</v>
      </c>
      <c r="D114">
        <v>15895.65</v>
      </c>
      <c r="E114">
        <v>500</v>
      </c>
      <c r="F114">
        <v>0</v>
      </c>
      <c r="G114">
        <v>0</v>
      </c>
      <c r="I114">
        <f t="shared" si="3"/>
        <v>113</v>
      </c>
      <c r="J114">
        <f t="shared" si="2"/>
        <v>1</v>
      </c>
      <c r="K114" t="b">
        <f>results[[#This Row],[Diesel]]&lt;&gt;0</f>
        <v>0</v>
      </c>
    </row>
    <row r="115" spans="1:11" x14ac:dyDescent="0.3">
      <c r="A115" s="1" t="s">
        <v>120</v>
      </c>
      <c r="B115">
        <v>0</v>
      </c>
      <c r="C115">
        <v>11170</v>
      </c>
      <c r="D115">
        <v>18549.349999999999</v>
      </c>
      <c r="E115">
        <v>500</v>
      </c>
      <c r="F115">
        <v>0</v>
      </c>
      <c r="G115">
        <v>0</v>
      </c>
      <c r="I115">
        <f t="shared" si="3"/>
        <v>114</v>
      </c>
      <c r="J115">
        <f t="shared" si="2"/>
        <v>1</v>
      </c>
      <c r="K115" t="b">
        <f>results[[#This Row],[Diesel]]&lt;&gt;0</f>
        <v>0</v>
      </c>
    </row>
    <row r="116" spans="1:11" x14ac:dyDescent="0.3">
      <c r="A116" s="1" t="s">
        <v>121</v>
      </c>
      <c r="B116">
        <v>853.95</v>
      </c>
      <c r="C116">
        <v>11170</v>
      </c>
      <c r="D116">
        <v>19800</v>
      </c>
      <c r="E116">
        <v>500</v>
      </c>
      <c r="F116">
        <v>0</v>
      </c>
      <c r="G116">
        <v>0</v>
      </c>
      <c r="I116">
        <f t="shared" si="3"/>
        <v>115</v>
      </c>
      <c r="J116">
        <f t="shared" si="2"/>
        <v>1</v>
      </c>
      <c r="K116" t="b">
        <f>results[[#This Row],[Diesel]]&lt;&gt;0</f>
        <v>0</v>
      </c>
    </row>
    <row r="117" spans="1:11" x14ac:dyDescent="0.3">
      <c r="A117" s="1" t="s">
        <v>122</v>
      </c>
      <c r="B117">
        <v>1566.25</v>
      </c>
      <c r="C117">
        <v>11170</v>
      </c>
      <c r="D117">
        <v>19800</v>
      </c>
      <c r="E117">
        <v>500</v>
      </c>
      <c r="F117">
        <v>0</v>
      </c>
      <c r="G117">
        <v>0</v>
      </c>
      <c r="I117">
        <f t="shared" si="3"/>
        <v>116</v>
      </c>
      <c r="J117">
        <f t="shared" si="2"/>
        <v>1</v>
      </c>
      <c r="K117" t="b">
        <f>results[[#This Row],[Diesel]]&lt;&gt;0</f>
        <v>0</v>
      </c>
    </row>
    <row r="118" spans="1:11" x14ac:dyDescent="0.3">
      <c r="A118" s="1" t="s">
        <v>123</v>
      </c>
      <c r="B118">
        <v>2578.4</v>
      </c>
      <c r="C118">
        <v>11170</v>
      </c>
      <c r="D118">
        <v>19800</v>
      </c>
      <c r="E118">
        <v>500</v>
      </c>
      <c r="F118">
        <v>0</v>
      </c>
      <c r="G118">
        <v>0</v>
      </c>
      <c r="I118">
        <f t="shared" si="3"/>
        <v>117</v>
      </c>
      <c r="J118">
        <f t="shared" si="2"/>
        <v>1</v>
      </c>
      <c r="K118" t="b">
        <f>results[[#This Row],[Diesel]]&lt;&gt;0</f>
        <v>0</v>
      </c>
    </row>
    <row r="119" spans="1:11" x14ac:dyDescent="0.3">
      <c r="A119" s="1" t="s">
        <v>124</v>
      </c>
      <c r="B119">
        <v>3252.55</v>
      </c>
      <c r="C119">
        <v>11170</v>
      </c>
      <c r="D119">
        <v>19800</v>
      </c>
      <c r="E119">
        <v>500</v>
      </c>
      <c r="F119">
        <v>0</v>
      </c>
      <c r="G119">
        <v>0</v>
      </c>
      <c r="I119">
        <f t="shared" si="3"/>
        <v>118</v>
      </c>
      <c r="J119">
        <f t="shared" si="2"/>
        <v>1</v>
      </c>
      <c r="K119" t="b">
        <f>results[[#This Row],[Diesel]]&lt;&gt;0</f>
        <v>0</v>
      </c>
    </row>
    <row r="120" spans="1:11" x14ac:dyDescent="0.3">
      <c r="A120" s="1" t="s">
        <v>125</v>
      </c>
      <c r="B120">
        <v>3204</v>
      </c>
      <c r="C120">
        <v>11170</v>
      </c>
      <c r="D120">
        <v>19800</v>
      </c>
      <c r="E120">
        <v>500</v>
      </c>
      <c r="F120">
        <v>0</v>
      </c>
      <c r="G120">
        <v>0</v>
      </c>
      <c r="I120">
        <f t="shared" si="3"/>
        <v>119</v>
      </c>
      <c r="J120">
        <f t="shared" si="2"/>
        <v>1</v>
      </c>
      <c r="K120" t="b">
        <f>results[[#This Row],[Diesel]]&lt;&gt;0</f>
        <v>0</v>
      </c>
    </row>
    <row r="121" spans="1:11" x14ac:dyDescent="0.3">
      <c r="A121" s="1" t="s">
        <v>126</v>
      </c>
      <c r="B121">
        <v>2739</v>
      </c>
      <c r="C121">
        <v>11170</v>
      </c>
      <c r="D121">
        <v>19800</v>
      </c>
      <c r="E121">
        <v>500</v>
      </c>
      <c r="F121">
        <v>0</v>
      </c>
      <c r="G121">
        <v>0</v>
      </c>
      <c r="I121">
        <f t="shared" si="3"/>
        <v>120</v>
      </c>
      <c r="J121">
        <f t="shared" si="2"/>
        <v>1</v>
      </c>
      <c r="K121" t="b">
        <f>results[[#This Row],[Diesel]]&lt;&gt;0</f>
        <v>0</v>
      </c>
    </row>
    <row r="122" spans="1:11" x14ac:dyDescent="0.3">
      <c r="A122" s="1" t="s">
        <v>127</v>
      </c>
      <c r="B122">
        <v>2624</v>
      </c>
      <c r="C122">
        <v>11170</v>
      </c>
      <c r="D122">
        <v>19800</v>
      </c>
      <c r="E122">
        <v>500</v>
      </c>
      <c r="F122">
        <v>0</v>
      </c>
      <c r="G122">
        <v>0</v>
      </c>
      <c r="I122">
        <f t="shared" si="3"/>
        <v>121</v>
      </c>
      <c r="J122">
        <f t="shared" si="2"/>
        <v>1</v>
      </c>
      <c r="K122" t="b">
        <f>results[[#This Row],[Diesel]]&lt;&gt;0</f>
        <v>0</v>
      </c>
    </row>
    <row r="123" spans="1:11" x14ac:dyDescent="0.3">
      <c r="A123" s="1" t="s">
        <v>128</v>
      </c>
      <c r="B123">
        <v>2835</v>
      </c>
      <c r="C123">
        <v>11170</v>
      </c>
      <c r="D123">
        <v>19800</v>
      </c>
      <c r="E123">
        <v>500</v>
      </c>
      <c r="F123">
        <v>0</v>
      </c>
      <c r="G123">
        <v>0</v>
      </c>
      <c r="I123">
        <f t="shared" si="3"/>
        <v>122</v>
      </c>
      <c r="J123">
        <f t="shared" si="2"/>
        <v>1</v>
      </c>
      <c r="K123" t="b">
        <f>results[[#This Row],[Diesel]]&lt;&gt;0</f>
        <v>0</v>
      </c>
    </row>
    <row r="124" spans="1:11" x14ac:dyDescent="0.3">
      <c r="A124" s="1" t="s">
        <v>129</v>
      </c>
      <c r="B124">
        <v>3265</v>
      </c>
      <c r="C124">
        <v>11170</v>
      </c>
      <c r="D124">
        <v>19800</v>
      </c>
      <c r="E124">
        <v>500</v>
      </c>
      <c r="F124">
        <v>0</v>
      </c>
      <c r="G124">
        <v>0</v>
      </c>
      <c r="I124">
        <f t="shared" si="3"/>
        <v>123</v>
      </c>
      <c r="J124">
        <f t="shared" si="2"/>
        <v>1</v>
      </c>
      <c r="K124" t="b">
        <f>results[[#This Row],[Diesel]]&lt;&gt;0</f>
        <v>0</v>
      </c>
    </row>
    <row r="125" spans="1:11" x14ac:dyDescent="0.3">
      <c r="A125" s="1" t="s">
        <v>130</v>
      </c>
      <c r="B125">
        <v>4016</v>
      </c>
      <c r="C125">
        <v>11170</v>
      </c>
      <c r="D125">
        <v>19800</v>
      </c>
      <c r="E125">
        <v>500</v>
      </c>
      <c r="F125">
        <v>0</v>
      </c>
      <c r="G125">
        <v>0</v>
      </c>
      <c r="I125">
        <f t="shared" si="3"/>
        <v>124</v>
      </c>
      <c r="J125">
        <f t="shared" si="2"/>
        <v>1</v>
      </c>
      <c r="K125" t="b">
        <f>results[[#This Row],[Diesel]]&lt;&gt;0</f>
        <v>0</v>
      </c>
    </row>
    <row r="126" spans="1:11" x14ac:dyDescent="0.3">
      <c r="A126" s="1" t="s">
        <v>131</v>
      </c>
      <c r="B126">
        <v>4850</v>
      </c>
      <c r="C126">
        <v>11170</v>
      </c>
      <c r="D126">
        <v>19800</v>
      </c>
      <c r="E126">
        <v>500</v>
      </c>
      <c r="F126">
        <v>0</v>
      </c>
      <c r="G126">
        <v>0</v>
      </c>
      <c r="I126">
        <f t="shared" si="3"/>
        <v>125</v>
      </c>
      <c r="J126">
        <f t="shared" si="2"/>
        <v>1</v>
      </c>
      <c r="K126" t="b">
        <f>results[[#This Row],[Diesel]]&lt;&gt;0</f>
        <v>0</v>
      </c>
    </row>
    <row r="127" spans="1:11" x14ac:dyDescent="0.3">
      <c r="A127" s="1" t="s">
        <v>132</v>
      </c>
      <c r="B127">
        <v>5813</v>
      </c>
      <c r="C127">
        <v>11170</v>
      </c>
      <c r="D127">
        <v>19800</v>
      </c>
      <c r="E127">
        <v>500</v>
      </c>
      <c r="F127">
        <v>0</v>
      </c>
      <c r="G127">
        <v>0</v>
      </c>
      <c r="I127">
        <f t="shared" si="3"/>
        <v>126</v>
      </c>
      <c r="J127">
        <f t="shared" si="2"/>
        <v>1</v>
      </c>
      <c r="K127" t="b">
        <f>results[[#This Row],[Diesel]]&lt;&gt;0</f>
        <v>0</v>
      </c>
    </row>
    <row r="128" spans="1:11" x14ac:dyDescent="0.3">
      <c r="A128" s="1" t="s">
        <v>133</v>
      </c>
      <c r="B128">
        <v>6980</v>
      </c>
      <c r="C128">
        <v>11170</v>
      </c>
      <c r="D128">
        <v>19800</v>
      </c>
      <c r="E128">
        <v>500</v>
      </c>
      <c r="F128">
        <v>0</v>
      </c>
      <c r="G128">
        <v>0</v>
      </c>
      <c r="I128">
        <f t="shared" si="3"/>
        <v>127</v>
      </c>
      <c r="J128">
        <f t="shared" si="2"/>
        <v>1</v>
      </c>
      <c r="K128" t="b">
        <f>results[[#This Row],[Diesel]]&lt;&gt;0</f>
        <v>0</v>
      </c>
    </row>
    <row r="129" spans="1:11" x14ac:dyDescent="0.3">
      <c r="A129" s="1" t="s">
        <v>134</v>
      </c>
      <c r="B129">
        <v>8105</v>
      </c>
      <c r="C129">
        <v>11170</v>
      </c>
      <c r="D129">
        <v>19800</v>
      </c>
      <c r="E129">
        <v>500</v>
      </c>
      <c r="F129">
        <v>0</v>
      </c>
      <c r="G129">
        <v>0</v>
      </c>
      <c r="I129">
        <f t="shared" si="3"/>
        <v>128</v>
      </c>
      <c r="J129">
        <f t="shared" si="2"/>
        <v>1</v>
      </c>
      <c r="K129" t="b">
        <f>results[[#This Row],[Diesel]]&lt;&gt;0</f>
        <v>0</v>
      </c>
    </row>
    <row r="130" spans="1:11" x14ac:dyDescent="0.3">
      <c r="A130" s="1" t="s">
        <v>135</v>
      </c>
      <c r="B130">
        <v>8010</v>
      </c>
      <c r="C130">
        <v>11170</v>
      </c>
      <c r="D130">
        <v>19800</v>
      </c>
      <c r="E130">
        <v>500</v>
      </c>
      <c r="F130">
        <v>0</v>
      </c>
      <c r="G130">
        <v>0</v>
      </c>
      <c r="I130">
        <f t="shared" si="3"/>
        <v>129</v>
      </c>
      <c r="J130">
        <f t="shared" si="2"/>
        <v>1</v>
      </c>
      <c r="K130" t="b">
        <f>results[[#This Row],[Diesel]]&lt;&gt;0</f>
        <v>0</v>
      </c>
    </row>
    <row r="131" spans="1:11" x14ac:dyDescent="0.3">
      <c r="A131" s="1" t="s">
        <v>136</v>
      </c>
      <c r="B131">
        <v>6418</v>
      </c>
      <c r="C131">
        <v>11170</v>
      </c>
      <c r="D131">
        <v>19800</v>
      </c>
      <c r="E131">
        <v>500</v>
      </c>
      <c r="F131">
        <v>0</v>
      </c>
      <c r="G131">
        <v>0</v>
      </c>
      <c r="I131">
        <f t="shared" si="3"/>
        <v>130</v>
      </c>
      <c r="J131">
        <f t="shared" ref="J131:J194" si="4">IF(MOD(I131,168+1)=0,J130+1,J130)</f>
        <v>1</v>
      </c>
      <c r="K131" t="b">
        <f>results[[#This Row],[Diesel]]&lt;&gt;0</f>
        <v>0</v>
      </c>
    </row>
    <row r="132" spans="1:11" x14ac:dyDescent="0.3">
      <c r="A132" s="1" t="s">
        <v>137</v>
      </c>
      <c r="B132">
        <v>4515</v>
      </c>
      <c r="C132">
        <v>11170</v>
      </c>
      <c r="D132">
        <v>19800</v>
      </c>
      <c r="E132">
        <v>500</v>
      </c>
      <c r="F132">
        <v>0</v>
      </c>
      <c r="G132">
        <v>0</v>
      </c>
      <c r="I132">
        <f t="shared" ref="I132:I195" si="5">I131+1</f>
        <v>131</v>
      </c>
      <c r="J132">
        <f t="shared" si="4"/>
        <v>1</v>
      </c>
      <c r="K132" t="b">
        <f>results[[#This Row],[Diesel]]&lt;&gt;0</f>
        <v>0</v>
      </c>
    </row>
    <row r="133" spans="1:11" x14ac:dyDescent="0.3">
      <c r="A133" s="1" t="s">
        <v>138</v>
      </c>
      <c r="B133">
        <v>2439</v>
      </c>
      <c r="C133">
        <v>11170</v>
      </c>
      <c r="D133">
        <v>19800</v>
      </c>
      <c r="E133">
        <v>500</v>
      </c>
      <c r="F133">
        <v>0</v>
      </c>
      <c r="G133">
        <v>0</v>
      </c>
      <c r="I133">
        <f t="shared" si="5"/>
        <v>132</v>
      </c>
      <c r="J133">
        <f t="shared" si="4"/>
        <v>1</v>
      </c>
      <c r="K133" t="b">
        <f>results[[#This Row],[Diesel]]&lt;&gt;0</f>
        <v>0</v>
      </c>
    </row>
    <row r="134" spans="1:11" x14ac:dyDescent="0.3">
      <c r="A134" s="1" t="s">
        <v>139</v>
      </c>
      <c r="B134">
        <v>640</v>
      </c>
      <c r="C134">
        <v>11170</v>
      </c>
      <c r="D134">
        <v>19800</v>
      </c>
      <c r="E134">
        <v>500</v>
      </c>
      <c r="F134">
        <v>0</v>
      </c>
      <c r="G134">
        <v>0</v>
      </c>
      <c r="I134">
        <f t="shared" si="5"/>
        <v>133</v>
      </c>
      <c r="J134">
        <f t="shared" si="4"/>
        <v>1</v>
      </c>
      <c r="K134" t="b">
        <f>results[[#This Row],[Diesel]]&lt;&gt;0</f>
        <v>0</v>
      </c>
    </row>
    <row r="135" spans="1:11" x14ac:dyDescent="0.3">
      <c r="A135" s="1" t="s">
        <v>140</v>
      </c>
      <c r="B135">
        <v>0</v>
      </c>
      <c r="C135">
        <v>11170</v>
      </c>
      <c r="D135">
        <v>18389.150000000001</v>
      </c>
      <c r="E135">
        <v>500</v>
      </c>
      <c r="F135">
        <v>0</v>
      </c>
      <c r="G135">
        <v>0</v>
      </c>
      <c r="I135">
        <f t="shared" si="5"/>
        <v>134</v>
      </c>
      <c r="J135">
        <f t="shared" si="4"/>
        <v>1</v>
      </c>
      <c r="K135" t="b">
        <f>results[[#This Row],[Diesel]]&lt;&gt;0</f>
        <v>0</v>
      </c>
    </row>
    <row r="136" spans="1:11" x14ac:dyDescent="0.3">
      <c r="A136" s="1" t="s">
        <v>141</v>
      </c>
      <c r="B136">
        <v>0</v>
      </c>
      <c r="C136">
        <v>11170</v>
      </c>
      <c r="D136">
        <v>15671.55</v>
      </c>
      <c r="E136">
        <v>500</v>
      </c>
      <c r="F136">
        <v>0</v>
      </c>
      <c r="G136">
        <v>0</v>
      </c>
      <c r="I136">
        <f t="shared" si="5"/>
        <v>135</v>
      </c>
      <c r="J136">
        <f t="shared" si="4"/>
        <v>1</v>
      </c>
      <c r="K136" t="b">
        <f>results[[#This Row],[Diesel]]&lt;&gt;0</f>
        <v>0</v>
      </c>
    </row>
    <row r="137" spans="1:11" x14ac:dyDescent="0.3">
      <c r="A137" s="1" t="s">
        <v>142</v>
      </c>
      <c r="B137">
        <v>0</v>
      </c>
      <c r="C137">
        <v>11170</v>
      </c>
      <c r="D137">
        <v>9525.35</v>
      </c>
      <c r="E137">
        <v>500</v>
      </c>
      <c r="F137">
        <v>0</v>
      </c>
      <c r="G137">
        <v>0</v>
      </c>
      <c r="I137">
        <f t="shared" si="5"/>
        <v>136</v>
      </c>
      <c r="J137">
        <f t="shared" si="4"/>
        <v>1</v>
      </c>
      <c r="K137" t="b">
        <f>results[[#This Row],[Diesel]]&lt;&gt;0</f>
        <v>0</v>
      </c>
    </row>
    <row r="138" spans="1:11" x14ac:dyDescent="0.3">
      <c r="A138" s="1" t="s">
        <v>143</v>
      </c>
      <c r="B138">
        <v>0</v>
      </c>
      <c r="C138">
        <v>11170</v>
      </c>
      <c r="D138">
        <v>6058.85</v>
      </c>
      <c r="E138">
        <v>500</v>
      </c>
      <c r="F138">
        <v>0</v>
      </c>
      <c r="G138">
        <v>0</v>
      </c>
      <c r="I138">
        <f t="shared" si="5"/>
        <v>137</v>
      </c>
      <c r="J138">
        <f t="shared" si="4"/>
        <v>1</v>
      </c>
      <c r="K138" t="b">
        <f>results[[#This Row],[Diesel]]&lt;&gt;0</f>
        <v>0</v>
      </c>
    </row>
    <row r="139" spans="1:11" x14ac:dyDescent="0.3">
      <c r="A139" s="1" t="s">
        <v>144</v>
      </c>
      <c r="B139">
        <v>0</v>
      </c>
      <c r="C139">
        <v>11170</v>
      </c>
      <c r="D139">
        <v>7510.9</v>
      </c>
      <c r="E139">
        <v>500</v>
      </c>
      <c r="F139">
        <v>0</v>
      </c>
      <c r="G139">
        <v>0</v>
      </c>
      <c r="I139">
        <f t="shared" si="5"/>
        <v>138</v>
      </c>
      <c r="J139">
        <f t="shared" si="4"/>
        <v>1</v>
      </c>
      <c r="K139" t="b">
        <f>results[[#This Row],[Diesel]]&lt;&gt;0</f>
        <v>0</v>
      </c>
    </row>
    <row r="140" spans="1:11" x14ac:dyDescent="0.3">
      <c r="A140" s="1" t="s">
        <v>145</v>
      </c>
      <c r="B140">
        <v>0</v>
      </c>
      <c r="C140">
        <v>11170</v>
      </c>
      <c r="D140">
        <v>10050.15</v>
      </c>
      <c r="E140">
        <v>500</v>
      </c>
      <c r="F140">
        <v>0</v>
      </c>
      <c r="G140">
        <v>0</v>
      </c>
      <c r="I140">
        <f t="shared" si="5"/>
        <v>139</v>
      </c>
      <c r="J140">
        <f t="shared" si="4"/>
        <v>1</v>
      </c>
      <c r="K140" t="b">
        <f>results[[#This Row],[Diesel]]&lt;&gt;0</f>
        <v>0</v>
      </c>
    </row>
    <row r="141" spans="1:11" x14ac:dyDescent="0.3">
      <c r="A141" s="1" t="s">
        <v>146</v>
      </c>
      <c r="B141">
        <v>0</v>
      </c>
      <c r="C141">
        <v>11170</v>
      </c>
      <c r="D141">
        <v>12329.65</v>
      </c>
      <c r="E141">
        <v>500</v>
      </c>
      <c r="F141">
        <v>0</v>
      </c>
      <c r="G141">
        <v>0</v>
      </c>
      <c r="I141">
        <f t="shared" si="5"/>
        <v>140</v>
      </c>
      <c r="J141">
        <f t="shared" si="4"/>
        <v>1</v>
      </c>
      <c r="K141" t="b">
        <f>results[[#This Row],[Diesel]]&lt;&gt;0</f>
        <v>0</v>
      </c>
    </row>
    <row r="142" spans="1:11" x14ac:dyDescent="0.3">
      <c r="A142" s="1" t="s">
        <v>147</v>
      </c>
      <c r="B142">
        <v>0</v>
      </c>
      <c r="C142">
        <v>11170</v>
      </c>
      <c r="D142">
        <v>16189.75</v>
      </c>
      <c r="E142">
        <v>500</v>
      </c>
      <c r="F142">
        <v>0</v>
      </c>
      <c r="G142">
        <v>0</v>
      </c>
      <c r="I142">
        <f t="shared" si="5"/>
        <v>141</v>
      </c>
      <c r="J142">
        <f t="shared" si="4"/>
        <v>1</v>
      </c>
      <c r="K142" t="b">
        <f>results[[#This Row],[Diesel]]&lt;&gt;0</f>
        <v>0</v>
      </c>
    </row>
    <row r="143" spans="1:11" x14ac:dyDescent="0.3">
      <c r="A143" s="1" t="s">
        <v>148</v>
      </c>
      <c r="B143">
        <v>2468.9</v>
      </c>
      <c r="C143">
        <v>11170</v>
      </c>
      <c r="D143">
        <v>19800</v>
      </c>
      <c r="E143">
        <v>500</v>
      </c>
      <c r="F143">
        <v>0</v>
      </c>
      <c r="G143">
        <v>0</v>
      </c>
      <c r="I143">
        <f t="shared" si="5"/>
        <v>142</v>
      </c>
      <c r="J143">
        <f t="shared" si="4"/>
        <v>1</v>
      </c>
      <c r="K143" t="b">
        <f>results[[#This Row],[Diesel]]&lt;&gt;0</f>
        <v>0</v>
      </c>
    </row>
    <row r="144" spans="1:11" x14ac:dyDescent="0.3">
      <c r="A144" s="1" t="s">
        <v>149</v>
      </c>
      <c r="B144">
        <v>4490</v>
      </c>
      <c r="C144">
        <v>11170</v>
      </c>
      <c r="D144">
        <v>19800</v>
      </c>
      <c r="E144">
        <v>500</v>
      </c>
      <c r="F144">
        <v>0</v>
      </c>
      <c r="G144">
        <v>0</v>
      </c>
      <c r="I144">
        <f t="shared" si="5"/>
        <v>143</v>
      </c>
      <c r="J144">
        <f t="shared" si="4"/>
        <v>1</v>
      </c>
      <c r="K144" t="b">
        <f>results[[#This Row],[Diesel]]&lt;&gt;0</f>
        <v>0</v>
      </c>
    </row>
    <row r="145" spans="1:11" x14ac:dyDescent="0.3">
      <c r="A145" s="1" t="s">
        <v>150</v>
      </c>
      <c r="B145">
        <v>4087</v>
      </c>
      <c r="C145">
        <v>11170</v>
      </c>
      <c r="D145">
        <v>19800</v>
      </c>
      <c r="E145">
        <v>500</v>
      </c>
      <c r="F145">
        <v>0</v>
      </c>
      <c r="G145">
        <v>0</v>
      </c>
      <c r="I145">
        <f t="shared" si="5"/>
        <v>144</v>
      </c>
      <c r="J145">
        <f t="shared" si="4"/>
        <v>1</v>
      </c>
      <c r="K145" t="b">
        <f>results[[#This Row],[Diesel]]&lt;&gt;0</f>
        <v>0</v>
      </c>
    </row>
    <row r="146" spans="1:11" x14ac:dyDescent="0.3">
      <c r="A146" s="1" t="s">
        <v>151</v>
      </c>
      <c r="B146">
        <v>4065</v>
      </c>
      <c r="C146">
        <v>11170</v>
      </c>
      <c r="D146">
        <v>19800</v>
      </c>
      <c r="E146">
        <v>500</v>
      </c>
      <c r="F146">
        <v>0</v>
      </c>
      <c r="G146">
        <v>0</v>
      </c>
      <c r="I146">
        <f t="shared" si="5"/>
        <v>145</v>
      </c>
      <c r="J146">
        <f t="shared" si="4"/>
        <v>1</v>
      </c>
      <c r="K146" t="b">
        <f>results[[#This Row],[Diesel]]&lt;&gt;0</f>
        <v>0</v>
      </c>
    </row>
    <row r="147" spans="1:11" x14ac:dyDescent="0.3">
      <c r="A147" s="1" t="s">
        <v>152</v>
      </c>
      <c r="B147">
        <v>4425</v>
      </c>
      <c r="C147">
        <v>11170</v>
      </c>
      <c r="D147">
        <v>19800</v>
      </c>
      <c r="E147">
        <v>500</v>
      </c>
      <c r="F147">
        <v>0</v>
      </c>
      <c r="G147">
        <v>0</v>
      </c>
      <c r="I147">
        <f t="shared" si="5"/>
        <v>146</v>
      </c>
      <c r="J147">
        <f t="shared" si="4"/>
        <v>1</v>
      </c>
      <c r="K147" t="b">
        <f>results[[#This Row],[Diesel]]&lt;&gt;0</f>
        <v>0</v>
      </c>
    </row>
    <row r="148" spans="1:11" x14ac:dyDescent="0.3">
      <c r="A148" s="1" t="s">
        <v>153</v>
      </c>
      <c r="B148">
        <v>4998</v>
      </c>
      <c r="C148">
        <v>11170</v>
      </c>
      <c r="D148">
        <v>19800</v>
      </c>
      <c r="E148">
        <v>500</v>
      </c>
      <c r="F148">
        <v>0</v>
      </c>
      <c r="G148">
        <v>0</v>
      </c>
      <c r="I148">
        <f t="shared" si="5"/>
        <v>147</v>
      </c>
      <c r="J148">
        <f t="shared" si="4"/>
        <v>1</v>
      </c>
      <c r="K148" t="b">
        <f>results[[#This Row],[Diesel]]&lt;&gt;0</f>
        <v>0</v>
      </c>
    </row>
    <row r="149" spans="1:11" x14ac:dyDescent="0.3">
      <c r="A149" s="1" t="s">
        <v>154</v>
      </c>
      <c r="B149">
        <v>5798</v>
      </c>
      <c r="C149">
        <v>11170</v>
      </c>
      <c r="D149">
        <v>19800</v>
      </c>
      <c r="E149">
        <v>500</v>
      </c>
      <c r="F149">
        <v>0</v>
      </c>
      <c r="G149">
        <v>0</v>
      </c>
      <c r="I149">
        <f t="shared" si="5"/>
        <v>148</v>
      </c>
      <c r="J149">
        <f t="shared" si="4"/>
        <v>1</v>
      </c>
      <c r="K149" t="b">
        <f>results[[#This Row],[Diesel]]&lt;&gt;0</f>
        <v>0</v>
      </c>
    </row>
    <row r="150" spans="1:11" x14ac:dyDescent="0.3">
      <c r="A150" s="1" t="s">
        <v>155</v>
      </c>
      <c r="B150">
        <v>6402</v>
      </c>
      <c r="C150">
        <v>11170</v>
      </c>
      <c r="D150">
        <v>19800</v>
      </c>
      <c r="E150">
        <v>500</v>
      </c>
      <c r="F150">
        <v>0</v>
      </c>
      <c r="G150">
        <v>0</v>
      </c>
      <c r="I150">
        <f t="shared" si="5"/>
        <v>149</v>
      </c>
      <c r="J150">
        <f t="shared" si="4"/>
        <v>1</v>
      </c>
      <c r="K150" t="b">
        <f>results[[#This Row],[Diesel]]&lt;&gt;0</f>
        <v>0</v>
      </c>
    </row>
    <row r="151" spans="1:11" x14ac:dyDescent="0.3">
      <c r="A151" s="1" t="s">
        <v>156</v>
      </c>
      <c r="B151">
        <v>7215</v>
      </c>
      <c r="C151">
        <v>11170</v>
      </c>
      <c r="D151">
        <v>19800</v>
      </c>
      <c r="E151">
        <v>500</v>
      </c>
      <c r="F151">
        <v>0</v>
      </c>
      <c r="G151">
        <v>0</v>
      </c>
      <c r="I151">
        <f t="shared" si="5"/>
        <v>150</v>
      </c>
      <c r="J151">
        <f t="shared" si="4"/>
        <v>1</v>
      </c>
      <c r="K151" t="b">
        <f>results[[#This Row],[Diesel]]&lt;&gt;0</f>
        <v>0</v>
      </c>
    </row>
    <row r="152" spans="1:11" x14ac:dyDescent="0.3">
      <c r="A152" s="1" t="s">
        <v>157</v>
      </c>
      <c r="B152">
        <v>8200</v>
      </c>
      <c r="C152">
        <v>11170</v>
      </c>
      <c r="D152">
        <v>19800</v>
      </c>
      <c r="E152">
        <v>500</v>
      </c>
      <c r="F152">
        <v>0</v>
      </c>
      <c r="G152">
        <v>0</v>
      </c>
      <c r="I152">
        <f t="shared" si="5"/>
        <v>151</v>
      </c>
      <c r="J152">
        <f t="shared" si="4"/>
        <v>1</v>
      </c>
      <c r="K152" t="b">
        <f>results[[#This Row],[Diesel]]&lt;&gt;0</f>
        <v>0</v>
      </c>
    </row>
    <row r="153" spans="1:11" x14ac:dyDescent="0.3">
      <c r="A153" s="1" t="s">
        <v>158</v>
      </c>
      <c r="B153">
        <v>8988</v>
      </c>
      <c r="C153">
        <v>11170</v>
      </c>
      <c r="D153">
        <v>19800</v>
      </c>
      <c r="E153">
        <v>500</v>
      </c>
      <c r="F153">
        <v>0</v>
      </c>
      <c r="G153">
        <v>0</v>
      </c>
      <c r="I153">
        <f t="shared" si="5"/>
        <v>152</v>
      </c>
      <c r="J153">
        <f t="shared" si="4"/>
        <v>1</v>
      </c>
      <c r="K153" t="b">
        <f>results[[#This Row],[Diesel]]&lt;&gt;0</f>
        <v>0</v>
      </c>
    </row>
    <row r="154" spans="1:11" x14ac:dyDescent="0.3">
      <c r="A154" s="1" t="s">
        <v>159</v>
      </c>
      <c r="B154">
        <v>8935</v>
      </c>
      <c r="C154">
        <v>11170</v>
      </c>
      <c r="D154">
        <v>19800</v>
      </c>
      <c r="E154">
        <v>500</v>
      </c>
      <c r="F154">
        <v>0</v>
      </c>
      <c r="G154">
        <v>0</v>
      </c>
      <c r="I154">
        <f t="shared" si="5"/>
        <v>153</v>
      </c>
      <c r="J154">
        <f t="shared" si="4"/>
        <v>1</v>
      </c>
      <c r="K154" t="b">
        <f>results[[#This Row],[Diesel]]&lt;&gt;0</f>
        <v>0</v>
      </c>
    </row>
    <row r="155" spans="1:11" x14ac:dyDescent="0.3">
      <c r="A155" s="1" t="s">
        <v>160</v>
      </c>
      <c r="B155">
        <v>7000</v>
      </c>
      <c r="C155">
        <v>11170</v>
      </c>
      <c r="D155">
        <v>19800</v>
      </c>
      <c r="E155">
        <v>500</v>
      </c>
      <c r="F155">
        <v>0</v>
      </c>
      <c r="G155">
        <v>0</v>
      </c>
      <c r="I155">
        <f t="shared" si="5"/>
        <v>154</v>
      </c>
      <c r="J155">
        <f t="shared" si="4"/>
        <v>1</v>
      </c>
      <c r="K155" t="b">
        <f>results[[#This Row],[Diesel]]&lt;&gt;0</f>
        <v>0</v>
      </c>
    </row>
    <row r="156" spans="1:11" x14ac:dyDescent="0.3">
      <c r="A156" s="1" t="s">
        <v>161</v>
      </c>
      <c r="B156">
        <v>4544</v>
      </c>
      <c r="C156">
        <v>11170</v>
      </c>
      <c r="D156">
        <v>19800</v>
      </c>
      <c r="E156">
        <v>500</v>
      </c>
      <c r="F156">
        <v>0</v>
      </c>
      <c r="G156">
        <v>0</v>
      </c>
      <c r="I156">
        <f t="shared" si="5"/>
        <v>155</v>
      </c>
      <c r="J156">
        <f t="shared" si="4"/>
        <v>1</v>
      </c>
      <c r="K156" t="b">
        <f>results[[#This Row],[Diesel]]&lt;&gt;0</f>
        <v>0</v>
      </c>
    </row>
    <row r="157" spans="1:11" x14ac:dyDescent="0.3">
      <c r="A157" s="1" t="s">
        <v>162</v>
      </c>
      <c r="B157">
        <v>2395</v>
      </c>
      <c r="C157">
        <v>11170</v>
      </c>
      <c r="D157">
        <v>19800</v>
      </c>
      <c r="E157">
        <v>500</v>
      </c>
      <c r="F157">
        <v>0</v>
      </c>
      <c r="G157">
        <v>0</v>
      </c>
      <c r="I157">
        <f t="shared" si="5"/>
        <v>156</v>
      </c>
      <c r="J157">
        <f t="shared" si="4"/>
        <v>1</v>
      </c>
      <c r="K157" t="b">
        <f>results[[#This Row],[Diesel]]&lt;&gt;0</f>
        <v>0</v>
      </c>
    </row>
    <row r="158" spans="1:11" x14ac:dyDescent="0.3">
      <c r="A158" s="1" t="s">
        <v>163</v>
      </c>
      <c r="B158">
        <v>0</v>
      </c>
      <c r="C158">
        <v>11170</v>
      </c>
      <c r="D158">
        <v>19568.349999999999</v>
      </c>
      <c r="E158">
        <v>500</v>
      </c>
      <c r="F158">
        <v>0</v>
      </c>
      <c r="G158">
        <v>0</v>
      </c>
      <c r="I158">
        <f t="shared" si="5"/>
        <v>157</v>
      </c>
      <c r="J158">
        <f t="shared" si="4"/>
        <v>1</v>
      </c>
      <c r="K158" t="b">
        <f>results[[#This Row],[Diesel]]&lt;&gt;0</f>
        <v>0</v>
      </c>
    </row>
    <row r="159" spans="1:11" x14ac:dyDescent="0.3">
      <c r="A159" s="1" t="s">
        <v>164</v>
      </c>
      <c r="B159">
        <v>0</v>
      </c>
      <c r="C159">
        <v>11170</v>
      </c>
      <c r="D159">
        <v>11309.9</v>
      </c>
      <c r="E159">
        <v>500</v>
      </c>
      <c r="F159">
        <v>0</v>
      </c>
      <c r="G159">
        <v>0</v>
      </c>
      <c r="I159">
        <f t="shared" si="5"/>
        <v>158</v>
      </c>
      <c r="J159">
        <f t="shared" si="4"/>
        <v>1</v>
      </c>
      <c r="K159" t="b">
        <f>results[[#This Row],[Diesel]]&lt;&gt;0</f>
        <v>0</v>
      </c>
    </row>
    <row r="160" spans="1:11" x14ac:dyDescent="0.3">
      <c r="A160" s="1" t="s">
        <v>165</v>
      </c>
      <c r="B160">
        <v>0</v>
      </c>
      <c r="C160">
        <v>11170</v>
      </c>
      <c r="D160">
        <v>6165.1</v>
      </c>
      <c r="E160">
        <v>500</v>
      </c>
      <c r="F160">
        <v>0</v>
      </c>
      <c r="G160">
        <v>0</v>
      </c>
      <c r="I160">
        <f t="shared" si="5"/>
        <v>159</v>
      </c>
      <c r="J160">
        <f t="shared" si="4"/>
        <v>1</v>
      </c>
      <c r="K160" t="b">
        <f>results[[#This Row],[Diesel]]&lt;&gt;0</f>
        <v>0</v>
      </c>
    </row>
    <row r="161" spans="1:11" x14ac:dyDescent="0.3">
      <c r="A161" s="1" t="s">
        <v>166</v>
      </c>
      <c r="B161">
        <v>0</v>
      </c>
      <c r="C161">
        <v>11170</v>
      </c>
      <c r="D161">
        <v>3477.85</v>
      </c>
      <c r="E161">
        <v>500</v>
      </c>
      <c r="F161">
        <v>0</v>
      </c>
      <c r="G161">
        <v>0</v>
      </c>
      <c r="I161">
        <f t="shared" si="5"/>
        <v>160</v>
      </c>
      <c r="J161">
        <f t="shared" si="4"/>
        <v>1</v>
      </c>
      <c r="K161" t="b">
        <f>results[[#This Row],[Diesel]]&lt;&gt;0</f>
        <v>0</v>
      </c>
    </row>
    <row r="162" spans="1:11" x14ac:dyDescent="0.3">
      <c r="A162" s="1" t="s">
        <v>167</v>
      </c>
      <c r="B162">
        <v>0</v>
      </c>
      <c r="C162">
        <v>11170</v>
      </c>
      <c r="D162">
        <v>3127.25</v>
      </c>
      <c r="E162">
        <v>500</v>
      </c>
      <c r="F162">
        <v>0</v>
      </c>
      <c r="G162">
        <v>0</v>
      </c>
      <c r="I162">
        <f t="shared" si="5"/>
        <v>161</v>
      </c>
      <c r="J162">
        <f t="shared" si="4"/>
        <v>1</v>
      </c>
      <c r="K162" t="b">
        <f>results[[#This Row],[Diesel]]&lt;&gt;0</f>
        <v>0</v>
      </c>
    </row>
    <row r="163" spans="1:11" x14ac:dyDescent="0.3">
      <c r="A163" s="1" t="s">
        <v>168</v>
      </c>
      <c r="B163">
        <v>0</v>
      </c>
      <c r="C163">
        <v>11170</v>
      </c>
      <c r="D163">
        <v>5256.2</v>
      </c>
      <c r="E163">
        <v>500</v>
      </c>
      <c r="F163">
        <v>0</v>
      </c>
      <c r="G163">
        <v>0</v>
      </c>
      <c r="I163">
        <f t="shared" si="5"/>
        <v>162</v>
      </c>
      <c r="J163">
        <f t="shared" si="4"/>
        <v>1</v>
      </c>
      <c r="K163" t="b">
        <f>results[[#This Row],[Diesel]]&lt;&gt;0</f>
        <v>0</v>
      </c>
    </row>
    <row r="164" spans="1:11" x14ac:dyDescent="0.3">
      <c r="A164" s="1" t="s">
        <v>169</v>
      </c>
      <c r="B164">
        <v>0</v>
      </c>
      <c r="C164">
        <v>11170</v>
      </c>
      <c r="D164">
        <v>7852</v>
      </c>
      <c r="E164">
        <v>500</v>
      </c>
      <c r="F164">
        <v>0</v>
      </c>
      <c r="G164">
        <v>0</v>
      </c>
      <c r="I164">
        <f t="shared" si="5"/>
        <v>163</v>
      </c>
      <c r="J164">
        <f t="shared" si="4"/>
        <v>1</v>
      </c>
      <c r="K164" t="b">
        <f>results[[#This Row],[Diesel]]&lt;&gt;0</f>
        <v>0</v>
      </c>
    </row>
    <row r="165" spans="1:11" x14ac:dyDescent="0.3">
      <c r="A165" s="1" t="s">
        <v>170</v>
      </c>
      <c r="B165">
        <v>0</v>
      </c>
      <c r="C165">
        <v>11170</v>
      </c>
      <c r="D165">
        <v>10128.5</v>
      </c>
      <c r="E165">
        <v>500</v>
      </c>
      <c r="F165">
        <v>0</v>
      </c>
      <c r="G165">
        <v>0</v>
      </c>
      <c r="I165">
        <f t="shared" si="5"/>
        <v>164</v>
      </c>
      <c r="J165">
        <f t="shared" si="4"/>
        <v>1</v>
      </c>
      <c r="K165" t="b">
        <f>results[[#This Row],[Diesel]]&lt;&gt;0</f>
        <v>0</v>
      </c>
    </row>
    <row r="166" spans="1:11" x14ac:dyDescent="0.3">
      <c r="A166" s="1" t="s">
        <v>171</v>
      </c>
      <c r="B166">
        <v>0</v>
      </c>
      <c r="C166">
        <v>11170</v>
      </c>
      <c r="D166">
        <v>14054.9</v>
      </c>
      <c r="E166">
        <v>500</v>
      </c>
      <c r="F166">
        <v>0</v>
      </c>
      <c r="G166">
        <v>0</v>
      </c>
      <c r="I166">
        <f t="shared" si="5"/>
        <v>165</v>
      </c>
      <c r="J166">
        <f t="shared" si="4"/>
        <v>1</v>
      </c>
      <c r="K166" t="b">
        <f>results[[#This Row],[Diesel]]&lt;&gt;0</f>
        <v>0</v>
      </c>
    </row>
    <row r="167" spans="1:11" x14ac:dyDescent="0.3">
      <c r="A167" s="1" t="s">
        <v>172</v>
      </c>
      <c r="B167">
        <v>0</v>
      </c>
      <c r="C167">
        <v>11170</v>
      </c>
      <c r="D167">
        <v>19209.650000000001</v>
      </c>
      <c r="E167">
        <v>500</v>
      </c>
      <c r="F167">
        <v>0</v>
      </c>
      <c r="G167">
        <v>0</v>
      </c>
      <c r="I167">
        <f t="shared" si="5"/>
        <v>166</v>
      </c>
      <c r="J167">
        <f t="shared" si="4"/>
        <v>1</v>
      </c>
      <c r="K167" t="b">
        <f>results[[#This Row],[Diesel]]&lt;&gt;0</f>
        <v>0</v>
      </c>
    </row>
    <row r="168" spans="1:11" x14ac:dyDescent="0.3">
      <c r="A168" s="1" t="s">
        <v>173</v>
      </c>
      <c r="B168">
        <v>2213</v>
      </c>
      <c r="C168">
        <v>11170</v>
      </c>
      <c r="D168">
        <v>19800</v>
      </c>
      <c r="E168">
        <v>500</v>
      </c>
      <c r="F168">
        <v>0</v>
      </c>
      <c r="G168">
        <v>0</v>
      </c>
      <c r="I168">
        <f t="shared" si="5"/>
        <v>167</v>
      </c>
      <c r="J168">
        <f t="shared" si="4"/>
        <v>1</v>
      </c>
      <c r="K168" t="b">
        <f>results[[#This Row],[Diesel]]&lt;&gt;0</f>
        <v>0</v>
      </c>
    </row>
    <row r="169" spans="1:11" x14ac:dyDescent="0.3">
      <c r="A169" s="1" t="s">
        <v>174</v>
      </c>
      <c r="B169">
        <v>1495</v>
      </c>
      <c r="C169">
        <v>11170</v>
      </c>
      <c r="D169">
        <v>19800</v>
      </c>
      <c r="E169">
        <v>500</v>
      </c>
      <c r="F169">
        <v>0</v>
      </c>
      <c r="G169">
        <v>0</v>
      </c>
      <c r="I169">
        <f t="shared" si="5"/>
        <v>168</v>
      </c>
      <c r="J169">
        <f t="shared" si="4"/>
        <v>1</v>
      </c>
      <c r="K169" t="b">
        <f>results[[#This Row],[Diesel]]&lt;&gt;0</f>
        <v>0</v>
      </c>
    </row>
    <row r="170" spans="1:11" x14ac:dyDescent="0.3">
      <c r="A170" s="1" t="s">
        <v>175</v>
      </c>
      <c r="B170">
        <v>1186</v>
      </c>
      <c r="C170">
        <v>11170</v>
      </c>
      <c r="D170">
        <v>19800</v>
      </c>
      <c r="E170">
        <v>500</v>
      </c>
      <c r="F170">
        <v>0</v>
      </c>
      <c r="G170">
        <v>0</v>
      </c>
      <c r="I170">
        <f t="shared" si="5"/>
        <v>169</v>
      </c>
      <c r="J170">
        <f t="shared" si="4"/>
        <v>2</v>
      </c>
      <c r="K170" t="b">
        <f>results[[#This Row],[Diesel]]&lt;&gt;0</f>
        <v>0</v>
      </c>
    </row>
    <row r="171" spans="1:11" x14ac:dyDescent="0.3">
      <c r="A171" s="1" t="s">
        <v>176</v>
      </c>
      <c r="B171">
        <v>1188</v>
      </c>
      <c r="C171">
        <v>11170</v>
      </c>
      <c r="D171">
        <v>19800</v>
      </c>
      <c r="E171">
        <v>500</v>
      </c>
      <c r="F171">
        <v>0</v>
      </c>
      <c r="G171">
        <v>0</v>
      </c>
      <c r="I171">
        <f t="shared" si="5"/>
        <v>170</v>
      </c>
      <c r="J171">
        <f t="shared" si="4"/>
        <v>2</v>
      </c>
      <c r="K171" t="b">
        <f>results[[#This Row],[Diesel]]&lt;&gt;0</f>
        <v>0</v>
      </c>
    </row>
    <row r="172" spans="1:11" x14ac:dyDescent="0.3">
      <c r="A172" s="1" t="s">
        <v>177</v>
      </c>
      <c r="B172">
        <v>1472</v>
      </c>
      <c r="C172">
        <v>11170</v>
      </c>
      <c r="D172">
        <v>19800</v>
      </c>
      <c r="E172">
        <v>500</v>
      </c>
      <c r="F172">
        <v>0</v>
      </c>
      <c r="G172">
        <v>0</v>
      </c>
      <c r="I172">
        <f t="shared" si="5"/>
        <v>171</v>
      </c>
      <c r="J172">
        <f t="shared" si="4"/>
        <v>2</v>
      </c>
      <c r="K172" t="b">
        <f>results[[#This Row],[Diesel]]&lt;&gt;0</f>
        <v>0</v>
      </c>
    </row>
    <row r="173" spans="1:11" x14ac:dyDescent="0.3">
      <c r="A173" s="1" t="s">
        <v>178</v>
      </c>
      <c r="B173">
        <v>1944</v>
      </c>
      <c r="C173">
        <v>11170</v>
      </c>
      <c r="D173">
        <v>19800</v>
      </c>
      <c r="E173">
        <v>500</v>
      </c>
      <c r="F173">
        <v>0</v>
      </c>
      <c r="G173">
        <v>0</v>
      </c>
      <c r="I173">
        <f t="shared" si="5"/>
        <v>172</v>
      </c>
      <c r="J173">
        <f t="shared" si="4"/>
        <v>2</v>
      </c>
      <c r="K173" t="b">
        <f>results[[#This Row],[Diesel]]&lt;&gt;0</f>
        <v>0</v>
      </c>
    </row>
    <row r="174" spans="1:11" x14ac:dyDescent="0.3">
      <c r="A174" s="1" t="s">
        <v>179</v>
      </c>
      <c r="B174">
        <v>2634</v>
      </c>
      <c r="C174">
        <v>11170</v>
      </c>
      <c r="D174">
        <v>19800</v>
      </c>
      <c r="E174">
        <v>500</v>
      </c>
      <c r="F174">
        <v>0</v>
      </c>
      <c r="G174">
        <v>0</v>
      </c>
      <c r="I174">
        <f t="shared" si="5"/>
        <v>173</v>
      </c>
      <c r="J174">
        <f t="shared" si="4"/>
        <v>2</v>
      </c>
      <c r="K174" t="b">
        <f>results[[#This Row],[Diesel]]&lt;&gt;0</f>
        <v>0</v>
      </c>
    </row>
    <row r="175" spans="1:11" x14ac:dyDescent="0.3">
      <c r="A175" s="1" t="s">
        <v>180</v>
      </c>
      <c r="B175">
        <v>3792</v>
      </c>
      <c r="C175">
        <v>11170</v>
      </c>
      <c r="D175">
        <v>19800</v>
      </c>
      <c r="E175">
        <v>500</v>
      </c>
      <c r="F175">
        <v>0</v>
      </c>
      <c r="G175">
        <v>0</v>
      </c>
      <c r="I175">
        <f t="shared" si="5"/>
        <v>174</v>
      </c>
      <c r="J175">
        <f t="shared" si="4"/>
        <v>2</v>
      </c>
      <c r="K175" t="b">
        <f>results[[#This Row],[Diesel]]&lt;&gt;0</f>
        <v>0</v>
      </c>
    </row>
    <row r="176" spans="1:11" x14ac:dyDescent="0.3">
      <c r="A176" s="1" t="s">
        <v>181</v>
      </c>
      <c r="B176">
        <v>5942</v>
      </c>
      <c r="C176">
        <v>11170</v>
      </c>
      <c r="D176">
        <v>19800</v>
      </c>
      <c r="E176">
        <v>500</v>
      </c>
      <c r="F176">
        <v>0</v>
      </c>
      <c r="G176">
        <v>0</v>
      </c>
      <c r="I176">
        <f t="shared" si="5"/>
        <v>175</v>
      </c>
      <c r="J176">
        <f t="shared" si="4"/>
        <v>2</v>
      </c>
      <c r="K176" t="b">
        <f>results[[#This Row],[Diesel]]&lt;&gt;0</f>
        <v>0</v>
      </c>
    </row>
    <row r="177" spans="1:11" x14ac:dyDescent="0.3">
      <c r="A177" s="1" t="s">
        <v>182</v>
      </c>
      <c r="B177">
        <v>6813</v>
      </c>
      <c r="C177">
        <v>11170</v>
      </c>
      <c r="D177">
        <v>19800</v>
      </c>
      <c r="E177">
        <v>500</v>
      </c>
      <c r="F177">
        <v>0</v>
      </c>
      <c r="G177">
        <v>0</v>
      </c>
      <c r="I177">
        <f t="shared" si="5"/>
        <v>176</v>
      </c>
      <c r="J177">
        <f t="shared" si="4"/>
        <v>2</v>
      </c>
      <c r="K177" t="b">
        <f>results[[#This Row],[Diesel]]&lt;&gt;0</f>
        <v>0</v>
      </c>
    </row>
    <row r="178" spans="1:11" x14ac:dyDescent="0.3">
      <c r="A178" s="1" t="s">
        <v>183</v>
      </c>
      <c r="B178">
        <v>6013</v>
      </c>
      <c r="C178">
        <v>11170</v>
      </c>
      <c r="D178">
        <v>19800</v>
      </c>
      <c r="E178">
        <v>500</v>
      </c>
      <c r="F178">
        <v>0</v>
      </c>
      <c r="G178">
        <v>0</v>
      </c>
      <c r="I178">
        <f t="shared" si="5"/>
        <v>177</v>
      </c>
      <c r="J178">
        <f t="shared" si="4"/>
        <v>2</v>
      </c>
      <c r="K178" t="b">
        <f>results[[#This Row],[Diesel]]&lt;&gt;0</f>
        <v>0</v>
      </c>
    </row>
    <row r="179" spans="1:11" x14ac:dyDescent="0.3">
      <c r="A179" s="1" t="s">
        <v>184</v>
      </c>
      <c r="B179">
        <v>3396</v>
      </c>
      <c r="C179">
        <v>11170</v>
      </c>
      <c r="D179">
        <v>19800</v>
      </c>
      <c r="E179">
        <v>500</v>
      </c>
      <c r="F179">
        <v>0</v>
      </c>
      <c r="G179">
        <v>0</v>
      </c>
      <c r="I179">
        <f t="shared" si="5"/>
        <v>178</v>
      </c>
      <c r="J179">
        <f t="shared" si="4"/>
        <v>2</v>
      </c>
      <c r="K179" t="b">
        <f>results[[#This Row],[Diesel]]&lt;&gt;0</f>
        <v>0</v>
      </c>
    </row>
    <row r="180" spans="1:11" x14ac:dyDescent="0.3">
      <c r="A180" s="1" t="s">
        <v>185</v>
      </c>
      <c r="B180">
        <v>916</v>
      </c>
      <c r="C180">
        <v>11170</v>
      </c>
      <c r="D180">
        <v>19800</v>
      </c>
      <c r="E180">
        <v>500</v>
      </c>
      <c r="F180">
        <v>0</v>
      </c>
      <c r="G180">
        <v>0</v>
      </c>
      <c r="I180">
        <f t="shared" si="5"/>
        <v>179</v>
      </c>
      <c r="J180">
        <f t="shared" si="4"/>
        <v>2</v>
      </c>
      <c r="K180" t="b">
        <f>results[[#This Row],[Diesel]]&lt;&gt;0</f>
        <v>0</v>
      </c>
    </row>
    <row r="181" spans="1:11" x14ac:dyDescent="0.3">
      <c r="A181" s="1" t="s">
        <v>186</v>
      </c>
      <c r="B181">
        <v>0</v>
      </c>
      <c r="C181">
        <v>11170</v>
      </c>
      <c r="D181">
        <v>18716</v>
      </c>
      <c r="E181">
        <v>500</v>
      </c>
      <c r="F181">
        <v>0</v>
      </c>
      <c r="G181">
        <v>0</v>
      </c>
      <c r="I181">
        <f t="shared" si="5"/>
        <v>180</v>
      </c>
      <c r="J181">
        <f t="shared" si="4"/>
        <v>2</v>
      </c>
      <c r="K181" t="b">
        <f>results[[#This Row],[Diesel]]&lt;&gt;0</f>
        <v>0</v>
      </c>
    </row>
    <row r="182" spans="1:11" x14ac:dyDescent="0.3">
      <c r="A182" s="1" t="s">
        <v>187</v>
      </c>
      <c r="B182">
        <v>0</v>
      </c>
      <c r="C182">
        <v>11170</v>
      </c>
      <c r="D182">
        <v>16482.25</v>
      </c>
      <c r="E182">
        <v>500</v>
      </c>
      <c r="F182">
        <v>0</v>
      </c>
      <c r="G182">
        <v>0</v>
      </c>
      <c r="I182">
        <f t="shared" si="5"/>
        <v>181</v>
      </c>
      <c r="J182">
        <f t="shared" si="4"/>
        <v>2</v>
      </c>
      <c r="K182" t="b">
        <f>results[[#This Row],[Diesel]]&lt;&gt;0</f>
        <v>0</v>
      </c>
    </row>
    <row r="183" spans="1:11" x14ac:dyDescent="0.3">
      <c r="A183" s="1" t="s">
        <v>188</v>
      </c>
      <c r="B183">
        <v>0</v>
      </c>
      <c r="C183">
        <v>11170</v>
      </c>
      <c r="D183">
        <v>9362.35</v>
      </c>
      <c r="E183">
        <v>500</v>
      </c>
      <c r="F183">
        <v>0</v>
      </c>
      <c r="G183">
        <v>0</v>
      </c>
      <c r="I183">
        <f t="shared" si="5"/>
        <v>182</v>
      </c>
      <c r="J183">
        <f t="shared" si="4"/>
        <v>2</v>
      </c>
      <c r="K183" t="b">
        <f>results[[#This Row],[Diesel]]&lt;&gt;0</f>
        <v>0</v>
      </c>
    </row>
    <row r="184" spans="1:11" x14ac:dyDescent="0.3">
      <c r="A184" s="1" t="s">
        <v>189</v>
      </c>
      <c r="B184">
        <v>0</v>
      </c>
      <c r="C184">
        <v>11170</v>
      </c>
      <c r="D184">
        <v>4631.7</v>
      </c>
      <c r="E184">
        <v>500</v>
      </c>
      <c r="F184">
        <v>0</v>
      </c>
      <c r="G184">
        <v>0</v>
      </c>
      <c r="I184">
        <f t="shared" si="5"/>
        <v>183</v>
      </c>
      <c r="J184">
        <f t="shared" si="4"/>
        <v>2</v>
      </c>
      <c r="K184" t="b">
        <f>results[[#This Row],[Diesel]]&lt;&gt;0</f>
        <v>0</v>
      </c>
    </row>
    <row r="185" spans="1:11" x14ac:dyDescent="0.3">
      <c r="A185" s="1" t="s">
        <v>190</v>
      </c>
      <c r="B185">
        <v>0</v>
      </c>
      <c r="C185">
        <v>11170</v>
      </c>
      <c r="D185">
        <v>1695.2</v>
      </c>
      <c r="E185">
        <v>500</v>
      </c>
      <c r="F185">
        <v>0</v>
      </c>
      <c r="G185">
        <v>0</v>
      </c>
      <c r="I185">
        <f t="shared" si="5"/>
        <v>184</v>
      </c>
      <c r="J185">
        <f t="shared" si="4"/>
        <v>2</v>
      </c>
      <c r="K185" t="b">
        <f>results[[#This Row],[Diesel]]&lt;&gt;0</f>
        <v>0</v>
      </c>
    </row>
    <row r="186" spans="1:11" x14ac:dyDescent="0.3">
      <c r="A186" s="1" t="s">
        <v>191</v>
      </c>
      <c r="B186">
        <v>0</v>
      </c>
      <c r="C186">
        <v>11170</v>
      </c>
      <c r="D186">
        <v>777.3</v>
      </c>
      <c r="E186">
        <v>500</v>
      </c>
      <c r="F186">
        <v>0</v>
      </c>
      <c r="G186">
        <v>0</v>
      </c>
      <c r="I186">
        <f t="shared" si="5"/>
        <v>185</v>
      </c>
      <c r="J186">
        <f t="shared" si="4"/>
        <v>2</v>
      </c>
      <c r="K186" t="b">
        <f>results[[#This Row],[Diesel]]&lt;&gt;0</f>
        <v>0</v>
      </c>
    </row>
    <row r="187" spans="1:11" x14ac:dyDescent="0.3">
      <c r="A187" s="1" t="s">
        <v>192</v>
      </c>
      <c r="B187">
        <v>0</v>
      </c>
      <c r="C187">
        <v>11170</v>
      </c>
      <c r="D187">
        <v>2175.5500000000002</v>
      </c>
      <c r="E187">
        <v>500</v>
      </c>
      <c r="F187">
        <v>0</v>
      </c>
      <c r="G187">
        <v>0</v>
      </c>
      <c r="I187">
        <f t="shared" si="5"/>
        <v>186</v>
      </c>
      <c r="J187">
        <f t="shared" si="4"/>
        <v>2</v>
      </c>
      <c r="K187" t="b">
        <f>results[[#This Row],[Diesel]]&lt;&gt;0</f>
        <v>0</v>
      </c>
    </row>
    <row r="188" spans="1:11" x14ac:dyDescent="0.3">
      <c r="A188" s="1" t="s">
        <v>193</v>
      </c>
      <c r="B188">
        <v>0</v>
      </c>
      <c r="C188">
        <v>11170</v>
      </c>
      <c r="D188">
        <v>3871.1</v>
      </c>
      <c r="E188">
        <v>500</v>
      </c>
      <c r="F188">
        <v>0</v>
      </c>
      <c r="G188">
        <v>0</v>
      </c>
      <c r="I188">
        <f t="shared" si="5"/>
        <v>187</v>
      </c>
      <c r="J188">
        <f t="shared" si="4"/>
        <v>2</v>
      </c>
      <c r="K188" t="b">
        <f>results[[#This Row],[Diesel]]&lt;&gt;0</f>
        <v>0</v>
      </c>
    </row>
    <row r="189" spans="1:11" x14ac:dyDescent="0.3">
      <c r="A189" s="1" t="s">
        <v>194</v>
      </c>
      <c r="B189">
        <v>0</v>
      </c>
      <c r="C189">
        <v>11170</v>
      </c>
      <c r="D189">
        <v>5620.5</v>
      </c>
      <c r="E189">
        <v>500</v>
      </c>
      <c r="F189">
        <v>0</v>
      </c>
      <c r="G189">
        <v>0</v>
      </c>
      <c r="I189">
        <f t="shared" si="5"/>
        <v>188</v>
      </c>
      <c r="J189">
        <f t="shared" si="4"/>
        <v>2</v>
      </c>
      <c r="K189" t="b">
        <f>results[[#This Row],[Diesel]]&lt;&gt;0</f>
        <v>0</v>
      </c>
    </row>
    <row r="190" spans="1:11" x14ac:dyDescent="0.3">
      <c r="A190" s="1" t="s">
        <v>195</v>
      </c>
      <c r="B190">
        <v>0</v>
      </c>
      <c r="C190">
        <v>11170</v>
      </c>
      <c r="D190">
        <v>8139.7</v>
      </c>
      <c r="E190">
        <v>500</v>
      </c>
      <c r="F190">
        <v>0</v>
      </c>
      <c r="G190">
        <v>0</v>
      </c>
      <c r="I190">
        <f t="shared" si="5"/>
        <v>189</v>
      </c>
      <c r="J190">
        <f t="shared" si="4"/>
        <v>2</v>
      </c>
      <c r="K190" t="b">
        <f>results[[#This Row],[Diesel]]&lt;&gt;0</f>
        <v>0</v>
      </c>
    </row>
    <row r="191" spans="1:11" x14ac:dyDescent="0.3">
      <c r="A191" s="1" t="s">
        <v>196</v>
      </c>
      <c r="B191">
        <v>0</v>
      </c>
      <c r="C191">
        <v>11170</v>
      </c>
      <c r="D191">
        <v>11509.7</v>
      </c>
      <c r="E191">
        <v>500</v>
      </c>
      <c r="F191">
        <v>0</v>
      </c>
      <c r="G191">
        <v>0</v>
      </c>
      <c r="I191">
        <f t="shared" si="5"/>
        <v>190</v>
      </c>
      <c r="J191">
        <f t="shared" si="4"/>
        <v>2</v>
      </c>
      <c r="K191" t="b">
        <f>results[[#This Row],[Diesel]]&lt;&gt;0</f>
        <v>0</v>
      </c>
    </row>
    <row r="192" spans="1:11" x14ac:dyDescent="0.3">
      <c r="A192" s="1" t="s">
        <v>197</v>
      </c>
      <c r="B192">
        <v>0</v>
      </c>
      <c r="C192">
        <v>11170</v>
      </c>
      <c r="D192">
        <v>14773.3</v>
      </c>
      <c r="E192">
        <v>500</v>
      </c>
      <c r="F192">
        <v>0</v>
      </c>
      <c r="G192">
        <v>0</v>
      </c>
      <c r="I192">
        <f t="shared" si="5"/>
        <v>191</v>
      </c>
      <c r="J192">
        <f t="shared" si="4"/>
        <v>2</v>
      </c>
      <c r="K192" t="b">
        <f>results[[#This Row],[Diesel]]&lt;&gt;0</f>
        <v>0</v>
      </c>
    </row>
    <row r="193" spans="1:11" x14ac:dyDescent="0.3">
      <c r="A193" s="1" t="s">
        <v>198</v>
      </c>
      <c r="B193">
        <v>0</v>
      </c>
      <c r="C193">
        <v>11170</v>
      </c>
      <c r="D193">
        <v>13437</v>
      </c>
      <c r="E193">
        <v>500</v>
      </c>
      <c r="F193">
        <v>0</v>
      </c>
      <c r="G193">
        <v>0</v>
      </c>
      <c r="I193">
        <f t="shared" si="5"/>
        <v>192</v>
      </c>
      <c r="J193">
        <f t="shared" si="4"/>
        <v>2</v>
      </c>
      <c r="K193" t="b">
        <f>results[[#This Row],[Diesel]]&lt;&gt;0</f>
        <v>0</v>
      </c>
    </row>
    <row r="194" spans="1:11" x14ac:dyDescent="0.3">
      <c r="A194" s="1" t="s">
        <v>199</v>
      </c>
      <c r="B194">
        <v>0</v>
      </c>
      <c r="C194">
        <v>11170</v>
      </c>
      <c r="D194">
        <v>12543</v>
      </c>
      <c r="E194">
        <v>500</v>
      </c>
      <c r="F194">
        <v>0</v>
      </c>
      <c r="G194">
        <v>0</v>
      </c>
      <c r="I194">
        <f t="shared" si="5"/>
        <v>193</v>
      </c>
      <c r="J194">
        <f t="shared" si="4"/>
        <v>2</v>
      </c>
      <c r="K194" t="b">
        <f>results[[#This Row],[Diesel]]&lt;&gt;0</f>
        <v>0</v>
      </c>
    </row>
    <row r="195" spans="1:11" x14ac:dyDescent="0.3">
      <c r="A195" s="1" t="s">
        <v>200</v>
      </c>
      <c r="B195">
        <v>0</v>
      </c>
      <c r="C195">
        <v>11170</v>
      </c>
      <c r="D195">
        <v>12246</v>
      </c>
      <c r="E195">
        <v>500</v>
      </c>
      <c r="F195">
        <v>0</v>
      </c>
      <c r="G195">
        <v>0</v>
      </c>
      <c r="I195">
        <f t="shared" si="5"/>
        <v>194</v>
      </c>
      <c r="J195">
        <f t="shared" ref="J195:J258" si="6">IF(MOD(I195,168+1)=0,J194+1,J194)</f>
        <v>2</v>
      </c>
      <c r="K195" t="b">
        <f>results[[#This Row],[Diesel]]&lt;&gt;0</f>
        <v>0</v>
      </c>
    </row>
    <row r="196" spans="1:11" x14ac:dyDescent="0.3">
      <c r="A196" s="1" t="s">
        <v>201</v>
      </c>
      <c r="B196">
        <v>0</v>
      </c>
      <c r="C196">
        <v>11170</v>
      </c>
      <c r="D196">
        <v>12174</v>
      </c>
      <c r="E196">
        <v>500</v>
      </c>
      <c r="F196">
        <v>0</v>
      </c>
      <c r="G196">
        <v>0</v>
      </c>
      <c r="I196">
        <f t="shared" ref="I196:I259" si="7">I195+1</f>
        <v>195</v>
      </c>
      <c r="J196">
        <f t="shared" si="6"/>
        <v>2</v>
      </c>
      <c r="K196" t="b">
        <f>results[[#This Row],[Diesel]]&lt;&gt;0</f>
        <v>0</v>
      </c>
    </row>
    <row r="197" spans="1:11" x14ac:dyDescent="0.3">
      <c r="A197" s="1" t="s">
        <v>202</v>
      </c>
      <c r="B197">
        <v>0</v>
      </c>
      <c r="C197">
        <v>11170</v>
      </c>
      <c r="D197">
        <v>12475</v>
      </c>
      <c r="E197">
        <v>500</v>
      </c>
      <c r="F197">
        <v>0</v>
      </c>
      <c r="G197">
        <v>0</v>
      </c>
      <c r="I197">
        <f t="shared" si="7"/>
        <v>196</v>
      </c>
      <c r="J197">
        <f t="shared" si="6"/>
        <v>2</v>
      </c>
      <c r="K197" t="b">
        <f>results[[#This Row],[Diesel]]&lt;&gt;0</f>
        <v>0</v>
      </c>
    </row>
    <row r="198" spans="1:11" x14ac:dyDescent="0.3">
      <c r="A198" s="1" t="s">
        <v>203</v>
      </c>
      <c r="B198">
        <v>0</v>
      </c>
      <c r="C198">
        <v>11170</v>
      </c>
      <c r="D198">
        <v>13196</v>
      </c>
      <c r="E198">
        <v>500</v>
      </c>
      <c r="F198">
        <v>0</v>
      </c>
      <c r="G198">
        <v>0</v>
      </c>
      <c r="I198">
        <f t="shared" si="7"/>
        <v>197</v>
      </c>
      <c r="J198">
        <f t="shared" si="6"/>
        <v>2</v>
      </c>
      <c r="K198" t="b">
        <f>results[[#This Row],[Diesel]]&lt;&gt;0</f>
        <v>0</v>
      </c>
    </row>
    <row r="199" spans="1:11" x14ac:dyDescent="0.3">
      <c r="A199" s="1" t="s">
        <v>204</v>
      </c>
      <c r="B199">
        <v>0</v>
      </c>
      <c r="C199">
        <v>11170</v>
      </c>
      <c r="D199">
        <v>14988</v>
      </c>
      <c r="E199">
        <v>500</v>
      </c>
      <c r="F199">
        <v>0</v>
      </c>
      <c r="G199">
        <v>0</v>
      </c>
      <c r="I199">
        <f t="shared" si="7"/>
        <v>198</v>
      </c>
      <c r="J199">
        <f t="shared" si="6"/>
        <v>2</v>
      </c>
      <c r="K199" t="b">
        <f>results[[#This Row],[Diesel]]&lt;&gt;0</f>
        <v>0</v>
      </c>
    </row>
    <row r="200" spans="1:11" x14ac:dyDescent="0.3">
      <c r="A200" s="1" t="s">
        <v>205</v>
      </c>
      <c r="B200">
        <v>0</v>
      </c>
      <c r="C200">
        <v>11170</v>
      </c>
      <c r="D200">
        <v>17852</v>
      </c>
      <c r="E200">
        <v>500</v>
      </c>
      <c r="F200">
        <v>0</v>
      </c>
      <c r="G200">
        <v>0</v>
      </c>
      <c r="I200">
        <f t="shared" si="7"/>
        <v>199</v>
      </c>
      <c r="J200">
        <f t="shared" si="6"/>
        <v>2</v>
      </c>
      <c r="K200" t="b">
        <f>results[[#This Row],[Diesel]]&lt;&gt;0</f>
        <v>0</v>
      </c>
    </row>
    <row r="201" spans="1:11" x14ac:dyDescent="0.3">
      <c r="A201" s="1" t="s">
        <v>206</v>
      </c>
      <c r="B201">
        <v>0</v>
      </c>
      <c r="C201">
        <v>11170</v>
      </c>
      <c r="D201">
        <v>19220</v>
      </c>
      <c r="E201">
        <v>500</v>
      </c>
      <c r="F201">
        <v>0</v>
      </c>
      <c r="G201">
        <v>0</v>
      </c>
      <c r="I201">
        <f t="shared" si="7"/>
        <v>200</v>
      </c>
      <c r="J201">
        <f t="shared" si="6"/>
        <v>2</v>
      </c>
      <c r="K201" t="b">
        <f>results[[#This Row],[Diesel]]&lt;&gt;0</f>
        <v>0</v>
      </c>
    </row>
    <row r="202" spans="1:11" x14ac:dyDescent="0.3">
      <c r="A202" s="1" t="s">
        <v>207</v>
      </c>
      <c r="B202">
        <v>0</v>
      </c>
      <c r="C202">
        <v>11170</v>
      </c>
      <c r="D202">
        <v>18259</v>
      </c>
      <c r="E202">
        <v>500</v>
      </c>
      <c r="F202">
        <v>0</v>
      </c>
      <c r="G202">
        <v>0</v>
      </c>
      <c r="I202">
        <f t="shared" si="7"/>
        <v>201</v>
      </c>
      <c r="J202">
        <f t="shared" si="6"/>
        <v>2</v>
      </c>
      <c r="K202" t="b">
        <f>results[[#This Row],[Diesel]]&lt;&gt;0</f>
        <v>0</v>
      </c>
    </row>
    <row r="203" spans="1:11" x14ac:dyDescent="0.3">
      <c r="A203" s="1" t="s">
        <v>208</v>
      </c>
      <c r="B203">
        <v>0</v>
      </c>
      <c r="C203">
        <v>11170</v>
      </c>
      <c r="D203">
        <v>15638</v>
      </c>
      <c r="E203">
        <v>500</v>
      </c>
      <c r="F203">
        <v>0</v>
      </c>
      <c r="G203">
        <v>0</v>
      </c>
      <c r="I203">
        <f t="shared" si="7"/>
        <v>202</v>
      </c>
      <c r="J203">
        <f t="shared" si="6"/>
        <v>2</v>
      </c>
      <c r="K203" t="b">
        <f>results[[#This Row],[Diesel]]&lt;&gt;0</f>
        <v>0</v>
      </c>
    </row>
    <row r="204" spans="1:11" x14ac:dyDescent="0.3">
      <c r="A204" s="1" t="s">
        <v>209</v>
      </c>
      <c r="B204">
        <v>0</v>
      </c>
      <c r="C204">
        <v>11170</v>
      </c>
      <c r="D204">
        <v>13522</v>
      </c>
      <c r="E204">
        <v>500</v>
      </c>
      <c r="F204">
        <v>0</v>
      </c>
      <c r="G204">
        <v>0</v>
      </c>
      <c r="I204">
        <f t="shared" si="7"/>
        <v>203</v>
      </c>
      <c r="J204">
        <f t="shared" si="6"/>
        <v>2</v>
      </c>
      <c r="K204" t="b">
        <f>results[[#This Row],[Diesel]]&lt;&gt;0</f>
        <v>0</v>
      </c>
    </row>
    <row r="205" spans="1:11" x14ac:dyDescent="0.3">
      <c r="A205" s="1" t="s">
        <v>210</v>
      </c>
      <c r="B205">
        <v>0</v>
      </c>
      <c r="C205">
        <v>11170</v>
      </c>
      <c r="D205">
        <v>11506</v>
      </c>
      <c r="E205">
        <v>500</v>
      </c>
      <c r="F205">
        <v>0</v>
      </c>
      <c r="G205">
        <v>0</v>
      </c>
      <c r="I205">
        <f t="shared" si="7"/>
        <v>204</v>
      </c>
      <c r="J205">
        <f t="shared" si="6"/>
        <v>2</v>
      </c>
      <c r="K205" t="b">
        <f>results[[#This Row],[Diesel]]&lt;&gt;0</f>
        <v>0</v>
      </c>
    </row>
    <row r="206" spans="1:11" x14ac:dyDescent="0.3">
      <c r="A206" s="1" t="s">
        <v>211</v>
      </c>
      <c r="B206">
        <v>0</v>
      </c>
      <c r="C206">
        <v>11170</v>
      </c>
      <c r="D206">
        <v>9677.1</v>
      </c>
      <c r="E206">
        <v>500</v>
      </c>
      <c r="F206">
        <v>0</v>
      </c>
      <c r="G206">
        <v>0</v>
      </c>
      <c r="I206">
        <f t="shared" si="7"/>
        <v>205</v>
      </c>
      <c r="J206">
        <f t="shared" si="6"/>
        <v>2</v>
      </c>
      <c r="K206" t="b">
        <f>results[[#This Row],[Diesel]]&lt;&gt;0</f>
        <v>0</v>
      </c>
    </row>
    <row r="207" spans="1:11" x14ac:dyDescent="0.3">
      <c r="A207" s="1" t="s">
        <v>212</v>
      </c>
      <c r="B207">
        <v>0</v>
      </c>
      <c r="C207">
        <v>11170</v>
      </c>
      <c r="D207">
        <v>3158.95</v>
      </c>
      <c r="E207">
        <v>500</v>
      </c>
      <c r="F207">
        <v>0</v>
      </c>
      <c r="G207">
        <v>0</v>
      </c>
      <c r="I207">
        <f t="shared" si="7"/>
        <v>206</v>
      </c>
      <c r="J207">
        <f t="shared" si="6"/>
        <v>2</v>
      </c>
      <c r="K207" t="b">
        <f>results[[#This Row],[Diesel]]&lt;&gt;0</f>
        <v>0</v>
      </c>
    </row>
    <row r="208" spans="1:11" x14ac:dyDescent="0.3">
      <c r="A208" s="1" t="s">
        <v>213</v>
      </c>
      <c r="B208">
        <v>0</v>
      </c>
      <c r="C208">
        <v>9892</v>
      </c>
      <c r="D208">
        <v>0</v>
      </c>
      <c r="E208">
        <v>500</v>
      </c>
      <c r="F208">
        <v>0</v>
      </c>
      <c r="G208">
        <v>0</v>
      </c>
      <c r="I208">
        <f t="shared" si="7"/>
        <v>207</v>
      </c>
      <c r="J208">
        <f t="shared" si="6"/>
        <v>2</v>
      </c>
      <c r="K208" t="b">
        <f>results[[#This Row],[Diesel]]&lt;&gt;0</f>
        <v>0</v>
      </c>
    </row>
    <row r="209" spans="1:11" x14ac:dyDescent="0.3">
      <c r="A209" s="1" t="s">
        <v>214</v>
      </c>
      <c r="B209">
        <v>0</v>
      </c>
      <c r="C209">
        <v>7528</v>
      </c>
      <c r="D209">
        <v>0</v>
      </c>
      <c r="E209">
        <v>500</v>
      </c>
      <c r="F209">
        <v>0</v>
      </c>
      <c r="G209">
        <v>0</v>
      </c>
      <c r="I209">
        <f t="shared" si="7"/>
        <v>208</v>
      </c>
      <c r="J209">
        <f t="shared" si="6"/>
        <v>2</v>
      </c>
      <c r="K209" t="b">
        <f>results[[#This Row],[Diesel]]&lt;&gt;0</f>
        <v>0</v>
      </c>
    </row>
    <row r="210" spans="1:11" x14ac:dyDescent="0.3">
      <c r="A210" s="1" t="s">
        <v>215</v>
      </c>
      <c r="B210">
        <v>0</v>
      </c>
      <c r="C210">
        <v>6695</v>
      </c>
      <c r="D210">
        <v>0</v>
      </c>
      <c r="E210">
        <v>500</v>
      </c>
      <c r="F210">
        <v>0</v>
      </c>
      <c r="G210">
        <v>0</v>
      </c>
      <c r="I210">
        <f t="shared" si="7"/>
        <v>209</v>
      </c>
      <c r="J210">
        <f t="shared" si="6"/>
        <v>2</v>
      </c>
      <c r="K210" t="b">
        <f>results[[#This Row],[Diesel]]&lt;&gt;0</f>
        <v>0</v>
      </c>
    </row>
    <row r="211" spans="1:11" x14ac:dyDescent="0.3">
      <c r="A211" s="1" t="s">
        <v>216</v>
      </c>
      <c r="B211">
        <v>0</v>
      </c>
      <c r="C211">
        <v>8239</v>
      </c>
      <c r="D211">
        <v>0</v>
      </c>
      <c r="E211">
        <v>500</v>
      </c>
      <c r="F211">
        <v>0</v>
      </c>
      <c r="G211">
        <v>0</v>
      </c>
      <c r="I211">
        <f t="shared" si="7"/>
        <v>210</v>
      </c>
      <c r="J211">
        <f t="shared" si="6"/>
        <v>2</v>
      </c>
      <c r="K211" t="b">
        <f>results[[#This Row],[Diesel]]&lt;&gt;0</f>
        <v>0</v>
      </c>
    </row>
    <row r="212" spans="1:11" x14ac:dyDescent="0.3">
      <c r="A212" s="1" t="s">
        <v>217</v>
      </c>
      <c r="B212">
        <v>0</v>
      </c>
      <c r="C212">
        <v>10965</v>
      </c>
      <c r="D212">
        <v>0</v>
      </c>
      <c r="E212">
        <v>500</v>
      </c>
      <c r="F212">
        <v>0</v>
      </c>
      <c r="G212">
        <v>0</v>
      </c>
      <c r="I212">
        <f t="shared" si="7"/>
        <v>211</v>
      </c>
      <c r="J212">
        <f t="shared" si="6"/>
        <v>2</v>
      </c>
      <c r="K212" t="b">
        <f>results[[#This Row],[Diesel]]&lt;&gt;0</f>
        <v>0</v>
      </c>
    </row>
    <row r="213" spans="1:11" x14ac:dyDescent="0.3">
      <c r="A213" s="1" t="s">
        <v>218</v>
      </c>
      <c r="B213">
        <v>0</v>
      </c>
      <c r="C213">
        <v>11170</v>
      </c>
      <c r="D213">
        <v>2950.4</v>
      </c>
      <c r="E213">
        <v>500</v>
      </c>
      <c r="F213">
        <v>0</v>
      </c>
      <c r="G213">
        <v>0</v>
      </c>
      <c r="I213">
        <f t="shared" si="7"/>
        <v>212</v>
      </c>
      <c r="J213">
        <f t="shared" si="6"/>
        <v>2</v>
      </c>
      <c r="K213" t="b">
        <f>results[[#This Row],[Diesel]]&lt;&gt;0</f>
        <v>0</v>
      </c>
    </row>
    <row r="214" spans="1:11" x14ac:dyDescent="0.3">
      <c r="A214" s="1" t="s">
        <v>219</v>
      </c>
      <c r="B214">
        <v>0</v>
      </c>
      <c r="C214">
        <v>11170</v>
      </c>
      <c r="D214">
        <v>8228.65</v>
      </c>
      <c r="E214">
        <v>500</v>
      </c>
      <c r="F214">
        <v>0</v>
      </c>
      <c r="G214">
        <v>0</v>
      </c>
      <c r="I214">
        <f t="shared" si="7"/>
        <v>213</v>
      </c>
      <c r="J214">
        <f t="shared" si="6"/>
        <v>2</v>
      </c>
      <c r="K214" t="b">
        <f>results[[#This Row],[Diesel]]&lt;&gt;0</f>
        <v>0</v>
      </c>
    </row>
    <row r="215" spans="1:11" x14ac:dyDescent="0.3">
      <c r="A215" s="1" t="s">
        <v>220</v>
      </c>
      <c r="B215">
        <v>0</v>
      </c>
      <c r="C215">
        <v>11170</v>
      </c>
      <c r="D215">
        <v>10207.5</v>
      </c>
      <c r="E215">
        <v>500</v>
      </c>
      <c r="F215">
        <v>0</v>
      </c>
      <c r="G215">
        <v>0</v>
      </c>
      <c r="I215">
        <f t="shared" si="7"/>
        <v>214</v>
      </c>
      <c r="J215">
        <f t="shared" si="6"/>
        <v>2</v>
      </c>
      <c r="K215" t="b">
        <f>results[[#This Row],[Diesel]]&lt;&gt;0</f>
        <v>0</v>
      </c>
    </row>
    <row r="216" spans="1:11" x14ac:dyDescent="0.3">
      <c r="A216" s="1" t="s">
        <v>221</v>
      </c>
      <c r="B216">
        <v>0</v>
      </c>
      <c r="C216">
        <v>11170</v>
      </c>
      <c r="D216">
        <v>10182</v>
      </c>
      <c r="E216">
        <v>500</v>
      </c>
      <c r="F216">
        <v>0</v>
      </c>
      <c r="G216">
        <v>0</v>
      </c>
      <c r="I216">
        <f t="shared" si="7"/>
        <v>215</v>
      </c>
      <c r="J216">
        <f t="shared" si="6"/>
        <v>2</v>
      </c>
      <c r="K216" t="b">
        <f>results[[#This Row],[Diesel]]&lt;&gt;0</f>
        <v>0</v>
      </c>
    </row>
    <row r="217" spans="1:11" x14ac:dyDescent="0.3">
      <c r="A217" s="1" t="s">
        <v>222</v>
      </c>
      <c r="B217">
        <v>0</v>
      </c>
      <c r="C217">
        <v>11170</v>
      </c>
      <c r="D217">
        <v>9091</v>
      </c>
      <c r="E217">
        <v>500</v>
      </c>
      <c r="F217">
        <v>0</v>
      </c>
      <c r="G217">
        <v>0</v>
      </c>
      <c r="I217">
        <f t="shared" si="7"/>
        <v>216</v>
      </c>
      <c r="J217">
        <f t="shared" si="6"/>
        <v>2</v>
      </c>
      <c r="K217" t="b">
        <f>results[[#This Row],[Diesel]]&lt;&gt;0</f>
        <v>0</v>
      </c>
    </row>
    <row r="218" spans="1:11" x14ac:dyDescent="0.3">
      <c r="A218" s="1" t="s">
        <v>223</v>
      </c>
      <c r="B218">
        <v>0</v>
      </c>
      <c r="C218">
        <v>11170</v>
      </c>
      <c r="D218">
        <v>8227</v>
      </c>
      <c r="E218">
        <v>500</v>
      </c>
      <c r="F218">
        <v>0</v>
      </c>
      <c r="G218">
        <v>0</v>
      </c>
      <c r="I218">
        <f t="shared" si="7"/>
        <v>217</v>
      </c>
      <c r="J218">
        <f t="shared" si="6"/>
        <v>2</v>
      </c>
      <c r="K218" t="b">
        <f>results[[#This Row],[Diesel]]&lt;&gt;0</f>
        <v>0</v>
      </c>
    </row>
    <row r="219" spans="1:11" x14ac:dyDescent="0.3">
      <c r="A219" s="1" t="s">
        <v>224</v>
      </c>
      <c r="B219">
        <v>0</v>
      </c>
      <c r="C219">
        <v>11170</v>
      </c>
      <c r="D219">
        <v>8003</v>
      </c>
      <c r="E219">
        <v>500</v>
      </c>
      <c r="F219">
        <v>0</v>
      </c>
      <c r="G219">
        <v>0</v>
      </c>
      <c r="I219">
        <f t="shared" si="7"/>
        <v>218</v>
      </c>
      <c r="J219">
        <f t="shared" si="6"/>
        <v>2</v>
      </c>
      <c r="K219" t="b">
        <f>results[[#This Row],[Diesel]]&lt;&gt;0</f>
        <v>0</v>
      </c>
    </row>
    <row r="220" spans="1:11" x14ac:dyDescent="0.3">
      <c r="A220" s="1" t="s">
        <v>225</v>
      </c>
      <c r="B220">
        <v>0</v>
      </c>
      <c r="C220">
        <v>11170</v>
      </c>
      <c r="D220">
        <v>8046</v>
      </c>
      <c r="E220">
        <v>500</v>
      </c>
      <c r="F220">
        <v>0</v>
      </c>
      <c r="G220">
        <v>0</v>
      </c>
      <c r="I220">
        <f t="shared" si="7"/>
        <v>219</v>
      </c>
      <c r="J220">
        <f t="shared" si="6"/>
        <v>2</v>
      </c>
      <c r="K220" t="b">
        <f>results[[#This Row],[Diesel]]&lt;&gt;0</f>
        <v>0</v>
      </c>
    </row>
    <row r="221" spans="1:11" x14ac:dyDescent="0.3">
      <c r="A221" s="1" t="s">
        <v>226</v>
      </c>
      <c r="B221">
        <v>0</v>
      </c>
      <c r="C221">
        <v>11170</v>
      </c>
      <c r="D221">
        <v>8285</v>
      </c>
      <c r="E221">
        <v>500</v>
      </c>
      <c r="F221">
        <v>0</v>
      </c>
      <c r="G221">
        <v>0</v>
      </c>
      <c r="I221">
        <f t="shared" si="7"/>
        <v>220</v>
      </c>
      <c r="J221">
        <f t="shared" si="6"/>
        <v>2</v>
      </c>
      <c r="K221" t="b">
        <f>results[[#This Row],[Diesel]]&lt;&gt;0</f>
        <v>0</v>
      </c>
    </row>
    <row r="222" spans="1:11" x14ac:dyDescent="0.3">
      <c r="A222" s="1" t="s">
        <v>227</v>
      </c>
      <c r="B222">
        <v>0</v>
      </c>
      <c r="C222">
        <v>11170</v>
      </c>
      <c r="D222">
        <v>8961</v>
      </c>
      <c r="E222">
        <v>500</v>
      </c>
      <c r="F222">
        <v>0</v>
      </c>
      <c r="G222">
        <v>0</v>
      </c>
      <c r="I222">
        <f t="shared" si="7"/>
        <v>221</v>
      </c>
      <c r="J222">
        <f t="shared" si="6"/>
        <v>2</v>
      </c>
      <c r="K222" t="b">
        <f>results[[#This Row],[Diesel]]&lt;&gt;0</f>
        <v>0</v>
      </c>
    </row>
    <row r="223" spans="1:11" x14ac:dyDescent="0.3">
      <c r="A223" s="1" t="s">
        <v>228</v>
      </c>
      <c r="B223">
        <v>0</v>
      </c>
      <c r="C223">
        <v>11170</v>
      </c>
      <c r="D223">
        <v>10550</v>
      </c>
      <c r="E223">
        <v>500</v>
      </c>
      <c r="F223">
        <v>0</v>
      </c>
      <c r="G223">
        <v>0</v>
      </c>
      <c r="I223">
        <f t="shared" si="7"/>
        <v>222</v>
      </c>
      <c r="J223">
        <f t="shared" si="6"/>
        <v>2</v>
      </c>
      <c r="K223" t="b">
        <f>results[[#This Row],[Diesel]]&lt;&gt;0</f>
        <v>0</v>
      </c>
    </row>
    <row r="224" spans="1:11" x14ac:dyDescent="0.3">
      <c r="A224" s="1" t="s">
        <v>229</v>
      </c>
      <c r="B224">
        <v>0</v>
      </c>
      <c r="C224">
        <v>11170</v>
      </c>
      <c r="D224">
        <v>13098</v>
      </c>
      <c r="E224">
        <v>500</v>
      </c>
      <c r="F224">
        <v>0</v>
      </c>
      <c r="G224">
        <v>0</v>
      </c>
      <c r="I224">
        <f t="shared" si="7"/>
        <v>223</v>
      </c>
      <c r="J224">
        <f t="shared" si="6"/>
        <v>2</v>
      </c>
      <c r="K224" t="b">
        <f>results[[#This Row],[Diesel]]&lt;&gt;0</f>
        <v>0</v>
      </c>
    </row>
    <row r="225" spans="1:11" x14ac:dyDescent="0.3">
      <c r="A225" s="1" t="s">
        <v>230</v>
      </c>
      <c r="B225">
        <v>0</v>
      </c>
      <c r="C225">
        <v>11170</v>
      </c>
      <c r="D225">
        <v>14079</v>
      </c>
      <c r="E225">
        <v>500</v>
      </c>
      <c r="F225">
        <v>0</v>
      </c>
      <c r="G225">
        <v>0</v>
      </c>
      <c r="I225">
        <f t="shared" si="7"/>
        <v>224</v>
      </c>
      <c r="J225">
        <f t="shared" si="6"/>
        <v>2</v>
      </c>
      <c r="K225" t="b">
        <f>results[[#This Row],[Diesel]]&lt;&gt;0</f>
        <v>0</v>
      </c>
    </row>
    <row r="226" spans="1:11" x14ac:dyDescent="0.3">
      <c r="A226" s="1" t="s">
        <v>231</v>
      </c>
      <c r="B226">
        <v>0</v>
      </c>
      <c r="C226">
        <v>11170</v>
      </c>
      <c r="D226">
        <v>13490</v>
      </c>
      <c r="E226">
        <v>500</v>
      </c>
      <c r="F226">
        <v>0</v>
      </c>
      <c r="G226">
        <v>0</v>
      </c>
      <c r="I226">
        <f t="shared" si="7"/>
        <v>225</v>
      </c>
      <c r="J226">
        <f t="shared" si="6"/>
        <v>2</v>
      </c>
      <c r="K226" t="b">
        <f>results[[#This Row],[Diesel]]&lt;&gt;0</f>
        <v>0</v>
      </c>
    </row>
    <row r="227" spans="1:11" x14ac:dyDescent="0.3">
      <c r="A227" s="1" t="s">
        <v>232</v>
      </c>
      <c r="B227">
        <v>0</v>
      </c>
      <c r="C227">
        <v>11170</v>
      </c>
      <c r="D227">
        <v>12666</v>
      </c>
      <c r="E227">
        <v>500</v>
      </c>
      <c r="F227">
        <v>0</v>
      </c>
      <c r="G227">
        <v>0</v>
      </c>
      <c r="I227">
        <f t="shared" si="7"/>
        <v>226</v>
      </c>
      <c r="J227">
        <f t="shared" si="6"/>
        <v>2</v>
      </c>
      <c r="K227" t="b">
        <f>results[[#This Row],[Diesel]]&lt;&gt;0</f>
        <v>0</v>
      </c>
    </row>
    <row r="228" spans="1:11" x14ac:dyDescent="0.3">
      <c r="A228" s="1" t="s">
        <v>233</v>
      </c>
      <c r="B228">
        <v>0</v>
      </c>
      <c r="C228">
        <v>11170</v>
      </c>
      <c r="D228">
        <v>11826</v>
      </c>
      <c r="E228">
        <v>500</v>
      </c>
      <c r="F228">
        <v>0</v>
      </c>
      <c r="G228">
        <v>0</v>
      </c>
      <c r="I228">
        <f t="shared" si="7"/>
        <v>227</v>
      </c>
      <c r="J228">
        <f t="shared" si="6"/>
        <v>2</v>
      </c>
      <c r="K228" t="b">
        <f>results[[#This Row],[Diesel]]&lt;&gt;0</f>
        <v>0</v>
      </c>
    </row>
    <row r="229" spans="1:11" x14ac:dyDescent="0.3">
      <c r="A229" s="1" t="s">
        <v>234</v>
      </c>
      <c r="B229">
        <v>0</v>
      </c>
      <c r="C229">
        <v>11170</v>
      </c>
      <c r="D229">
        <v>10983</v>
      </c>
      <c r="E229">
        <v>500</v>
      </c>
      <c r="F229">
        <v>0</v>
      </c>
      <c r="G229">
        <v>0</v>
      </c>
      <c r="I229">
        <f t="shared" si="7"/>
        <v>228</v>
      </c>
      <c r="J229">
        <f t="shared" si="6"/>
        <v>2</v>
      </c>
      <c r="K229" t="b">
        <f>results[[#This Row],[Diesel]]&lt;&gt;0</f>
        <v>0</v>
      </c>
    </row>
    <row r="230" spans="1:11" x14ac:dyDescent="0.3">
      <c r="A230" s="1" t="s">
        <v>235</v>
      </c>
      <c r="B230">
        <v>0</v>
      </c>
      <c r="C230">
        <v>11170</v>
      </c>
      <c r="D230">
        <v>10348</v>
      </c>
      <c r="E230">
        <v>500</v>
      </c>
      <c r="F230">
        <v>0</v>
      </c>
      <c r="G230">
        <v>0</v>
      </c>
      <c r="I230">
        <f t="shared" si="7"/>
        <v>229</v>
      </c>
      <c r="J230">
        <f t="shared" si="6"/>
        <v>2</v>
      </c>
      <c r="K230" t="b">
        <f>results[[#This Row],[Diesel]]&lt;&gt;0</f>
        <v>0</v>
      </c>
    </row>
    <row r="231" spans="1:11" x14ac:dyDescent="0.3">
      <c r="A231" s="1" t="s">
        <v>236</v>
      </c>
      <c r="B231">
        <v>0</v>
      </c>
      <c r="C231">
        <v>11170</v>
      </c>
      <c r="D231">
        <v>9282.9</v>
      </c>
      <c r="E231">
        <v>500</v>
      </c>
      <c r="F231">
        <v>0</v>
      </c>
      <c r="G231">
        <v>0</v>
      </c>
      <c r="I231">
        <f t="shared" si="7"/>
        <v>230</v>
      </c>
      <c r="J231">
        <f t="shared" si="6"/>
        <v>2</v>
      </c>
      <c r="K231" t="b">
        <f>results[[#This Row],[Diesel]]&lt;&gt;0</f>
        <v>0</v>
      </c>
    </row>
    <row r="232" spans="1:11" x14ac:dyDescent="0.3">
      <c r="A232" s="1" t="s">
        <v>237</v>
      </c>
      <c r="B232">
        <v>0</v>
      </c>
      <c r="C232">
        <v>11170</v>
      </c>
      <c r="D232">
        <v>7708.6</v>
      </c>
      <c r="E232">
        <v>500</v>
      </c>
      <c r="F232">
        <v>0</v>
      </c>
      <c r="G232">
        <v>0</v>
      </c>
      <c r="I232">
        <f t="shared" si="7"/>
        <v>231</v>
      </c>
      <c r="J232">
        <f t="shared" si="6"/>
        <v>2</v>
      </c>
      <c r="K232" t="b">
        <f>results[[#This Row],[Diesel]]&lt;&gt;0</f>
        <v>0</v>
      </c>
    </row>
    <row r="233" spans="1:11" x14ac:dyDescent="0.3">
      <c r="A233" s="1" t="s">
        <v>238</v>
      </c>
      <c r="B233">
        <v>0</v>
      </c>
      <c r="C233">
        <v>11170</v>
      </c>
      <c r="D233">
        <v>5901.55</v>
      </c>
      <c r="E233">
        <v>500</v>
      </c>
      <c r="F233">
        <v>0</v>
      </c>
      <c r="G233">
        <v>0</v>
      </c>
      <c r="I233">
        <f t="shared" si="7"/>
        <v>232</v>
      </c>
      <c r="J233">
        <f t="shared" si="6"/>
        <v>2</v>
      </c>
      <c r="K233" t="b">
        <f>results[[#This Row],[Diesel]]&lt;&gt;0</f>
        <v>0</v>
      </c>
    </row>
    <row r="234" spans="1:11" x14ac:dyDescent="0.3">
      <c r="A234" s="1" t="s">
        <v>239</v>
      </c>
      <c r="B234">
        <v>0</v>
      </c>
      <c r="C234">
        <v>11170</v>
      </c>
      <c r="D234">
        <v>4231.25</v>
      </c>
      <c r="E234">
        <v>500</v>
      </c>
      <c r="F234">
        <v>0</v>
      </c>
      <c r="G234">
        <v>0</v>
      </c>
      <c r="I234">
        <f t="shared" si="7"/>
        <v>233</v>
      </c>
      <c r="J234">
        <f t="shared" si="6"/>
        <v>2</v>
      </c>
      <c r="K234" t="b">
        <f>results[[#This Row],[Diesel]]&lt;&gt;0</f>
        <v>0</v>
      </c>
    </row>
    <row r="235" spans="1:11" x14ac:dyDescent="0.3">
      <c r="A235" s="1" t="s">
        <v>240</v>
      </c>
      <c r="B235">
        <v>0</v>
      </c>
      <c r="C235">
        <v>11170</v>
      </c>
      <c r="D235">
        <v>3882.85</v>
      </c>
      <c r="E235">
        <v>500</v>
      </c>
      <c r="F235">
        <v>0</v>
      </c>
      <c r="G235">
        <v>0</v>
      </c>
      <c r="I235">
        <f t="shared" si="7"/>
        <v>234</v>
      </c>
      <c r="J235">
        <f t="shared" si="6"/>
        <v>2</v>
      </c>
      <c r="K235" t="b">
        <f>results[[#This Row],[Diesel]]&lt;&gt;0</f>
        <v>0</v>
      </c>
    </row>
    <row r="236" spans="1:11" x14ac:dyDescent="0.3">
      <c r="A236" s="1" t="s">
        <v>241</v>
      </c>
      <c r="B236">
        <v>0</v>
      </c>
      <c r="C236">
        <v>11170</v>
      </c>
      <c r="D236">
        <v>4473.25</v>
      </c>
      <c r="E236">
        <v>500</v>
      </c>
      <c r="F236">
        <v>0</v>
      </c>
      <c r="G236">
        <v>0</v>
      </c>
      <c r="I236">
        <f t="shared" si="7"/>
        <v>235</v>
      </c>
      <c r="J236">
        <f t="shared" si="6"/>
        <v>2</v>
      </c>
      <c r="K236" t="b">
        <f>results[[#This Row],[Diesel]]&lt;&gt;0</f>
        <v>0</v>
      </c>
    </row>
    <row r="237" spans="1:11" x14ac:dyDescent="0.3">
      <c r="A237" s="1" t="s">
        <v>242</v>
      </c>
      <c r="B237">
        <v>0</v>
      </c>
      <c r="C237">
        <v>11170</v>
      </c>
      <c r="D237">
        <v>6175.95</v>
      </c>
      <c r="E237">
        <v>500</v>
      </c>
      <c r="F237">
        <v>0</v>
      </c>
      <c r="G237">
        <v>0</v>
      </c>
      <c r="I237">
        <f t="shared" si="7"/>
        <v>236</v>
      </c>
      <c r="J237">
        <f t="shared" si="6"/>
        <v>2</v>
      </c>
      <c r="K237" t="b">
        <f>results[[#This Row],[Diesel]]&lt;&gt;0</f>
        <v>0</v>
      </c>
    </row>
    <row r="238" spans="1:11" x14ac:dyDescent="0.3">
      <c r="A238" s="1" t="s">
        <v>243</v>
      </c>
      <c r="B238">
        <v>0</v>
      </c>
      <c r="C238">
        <v>11170</v>
      </c>
      <c r="D238">
        <v>8443.5</v>
      </c>
      <c r="E238">
        <v>500</v>
      </c>
      <c r="F238">
        <v>0</v>
      </c>
      <c r="G238">
        <v>0</v>
      </c>
      <c r="I238">
        <f t="shared" si="7"/>
        <v>237</v>
      </c>
      <c r="J238">
        <f t="shared" si="6"/>
        <v>2</v>
      </c>
      <c r="K238" t="b">
        <f>results[[#This Row],[Diesel]]&lt;&gt;0</f>
        <v>0</v>
      </c>
    </row>
    <row r="239" spans="1:11" x14ac:dyDescent="0.3">
      <c r="A239" s="1" t="s">
        <v>244</v>
      </c>
      <c r="B239">
        <v>0</v>
      </c>
      <c r="C239">
        <v>11170</v>
      </c>
      <c r="D239">
        <v>9739.2999999999993</v>
      </c>
      <c r="E239">
        <v>500</v>
      </c>
      <c r="F239">
        <v>0</v>
      </c>
      <c r="G239">
        <v>0</v>
      </c>
      <c r="I239">
        <f t="shared" si="7"/>
        <v>238</v>
      </c>
      <c r="J239">
        <f t="shared" si="6"/>
        <v>2</v>
      </c>
      <c r="K239" t="b">
        <f>results[[#This Row],[Diesel]]&lt;&gt;0</f>
        <v>0</v>
      </c>
    </row>
    <row r="240" spans="1:11" x14ac:dyDescent="0.3">
      <c r="A240" s="1" t="s">
        <v>245</v>
      </c>
      <c r="B240">
        <v>0</v>
      </c>
      <c r="C240">
        <v>11170</v>
      </c>
      <c r="D240">
        <v>9376</v>
      </c>
      <c r="E240">
        <v>500</v>
      </c>
      <c r="F240">
        <v>0</v>
      </c>
      <c r="G240">
        <v>0</v>
      </c>
      <c r="I240">
        <f t="shared" si="7"/>
        <v>239</v>
      </c>
      <c r="J240">
        <f t="shared" si="6"/>
        <v>2</v>
      </c>
      <c r="K240" t="b">
        <f>results[[#This Row],[Diesel]]&lt;&gt;0</f>
        <v>0</v>
      </c>
    </row>
    <row r="241" spans="1:11" x14ac:dyDescent="0.3">
      <c r="A241" s="1" t="s">
        <v>246</v>
      </c>
      <c r="B241">
        <v>0</v>
      </c>
      <c r="C241">
        <v>11170</v>
      </c>
      <c r="D241">
        <v>8095</v>
      </c>
      <c r="E241">
        <v>500</v>
      </c>
      <c r="F241">
        <v>0</v>
      </c>
      <c r="G241">
        <v>0</v>
      </c>
      <c r="I241">
        <f t="shared" si="7"/>
        <v>240</v>
      </c>
      <c r="J241">
        <f t="shared" si="6"/>
        <v>2</v>
      </c>
      <c r="K241" t="b">
        <f>results[[#This Row],[Diesel]]&lt;&gt;0</f>
        <v>0</v>
      </c>
    </row>
    <row r="242" spans="1:11" x14ac:dyDescent="0.3">
      <c r="A242" s="1" t="s">
        <v>247</v>
      </c>
      <c r="B242">
        <v>0</v>
      </c>
      <c r="C242">
        <v>11170</v>
      </c>
      <c r="D242">
        <v>7194</v>
      </c>
      <c r="E242">
        <v>500</v>
      </c>
      <c r="F242">
        <v>0</v>
      </c>
      <c r="G242">
        <v>0</v>
      </c>
      <c r="I242">
        <f t="shared" si="7"/>
        <v>241</v>
      </c>
      <c r="J242">
        <f t="shared" si="6"/>
        <v>2</v>
      </c>
      <c r="K242" t="b">
        <f>results[[#This Row],[Diesel]]&lt;&gt;0</f>
        <v>0</v>
      </c>
    </row>
    <row r="243" spans="1:11" x14ac:dyDescent="0.3">
      <c r="A243" s="1" t="s">
        <v>248</v>
      </c>
      <c r="B243">
        <v>0</v>
      </c>
      <c r="C243">
        <v>11170</v>
      </c>
      <c r="D243">
        <v>6801</v>
      </c>
      <c r="E243">
        <v>500</v>
      </c>
      <c r="F243">
        <v>0</v>
      </c>
      <c r="G243">
        <v>0</v>
      </c>
      <c r="I243">
        <f t="shared" si="7"/>
        <v>242</v>
      </c>
      <c r="J243">
        <f t="shared" si="6"/>
        <v>2</v>
      </c>
      <c r="K243" t="b">
        <f>results[[#This Row],[Diesel]]&lt;&gt;0</f>
        <v>0</v>
      </c>
    </row>
    <row r="244" spans="1:11" x14ac:dyDescent="0.3">
      <c r="A244" s="1" t="s">
        <v>249</v>
      </c>
      <c r="B244">
        <v>0</v>
      </c>
      <c r="C244">
        <v>11170</v>
      </c>
      <c r="D244">
        <v>6620</v>
      </c>
      <c r="E244">
        <v>500</v>
      </c>
      <c r="F244">
        <v>0</v>
      </c>
      <c r="G244">
        <v>0</v>
      </c>
      <c r="I244">
        <f t="shared" si="7"/>
        <v>243</v>
      </c>
      <c r="J244">
        <f t="shared" si="6"/>
        <v>2</v>
      </c>
      <c r="K244" t="b">
        <f>results[[#This Row],[Diesel]]&lt;&gt;0</f>
        <v>0</v>
      </c>
    </row>
    <row r="245" spans="1:11" x14ac:dyDescent="0.3">
      <c r="A245" s="1" t="s">
        <v>250</v>
      </c>
      <c r="B245">
        <v>0</v>
      </c>
      <c r="C245">
        <v>11170</v>
      </c>
      <c r="D245">
        <v>6680</v>
      </c>
      <c r="E245">
        <v>500</v>
      </c>
      <c r="F245">
        <v>0</v>
      </c>
      <c r="G245">
        <v>0</v>
      </c>
      <c r="I245">
        <f t="shared" si="7"/>
        <v>244</v>
      </c>
      <c r="J245">
        <f t="shared" si="6"/>
        <v>2</v>
      </c>
      <c r="K245" t="b">
        <f>results[[#This Row],[Diesel]]&lt;&gt;0</f>
        <v>0</v>
      </c>
    </row>
    <row r="246" spans="1:11" x14ac:dyDescent="0.3">
      <c r="A246" s="1" t="s">
        <v>251</v>
      </c>
      <c r="B246">
        <v>0</v>
      </c>
      <c r="C246">
        <v>11170</v>
      </c>
      <c r="D246">
        <v>7235</v>
      </c>
      <c r="E246">
        <v>500</v>
      </c>
      <c r="F246">
        <v>0</v>
      </c>
      <c r="G246">
        <v>0</v>
      </c>
      <c r="I246">
        <f t="shared" si="7"/>
        <v>245</v>
      </c>
      <c r="J246">
        <f t="shared" si="6"/>
        <v>2</v>
      </c>
      <c r="K246" t="b">
        <f>results[[#This Row],[Diesel]]&lt;&gt;0</f>
        <v>0</v>
      </c>
    </row>
    <row r="247" spans="1:11" x14ac:dyDescent="0.3">
      <c r="A247" s="1" t="s">
        <v>252</v>
      </c>
      <c r="B247">
        <v>0</v>
      </c>
      <c r="C247">
        <v>11170</v>
      </c>
      <c r="D247">
        <v>8750</v>
      </c>
      <c r="E247">
        <v>500</v>
      </c>
      <c r="F247">
        <v>0</v>
      </c>
      <c r="G247">
        <v>0</v>
      </c>
      <c r="I247">
        <f t="shared" si="7"/>
        <v>246</v>
      </c>
      <c r="J247">
        <f t="shared" si="6"/>
        <v>2</v>
      </c>
      <c r="K247" t="b">
        <f>results[[#This Row],[Diesel]]&lt;&gt;0</f>
        <v>0</v>
      </c>
    </row>
    <row r="248" spans="1:11" x14ac:dyDescent="0.3">
      <c r="A248" s="1" t="s">
        <v>253</v>
      </c>
      <c r="B248">
        <v>0</v>
      </c>
      <c r="C248">
        <v>11170</v>
      </c>
      <c r="D248">
        <v>11212</v>
      </c>
      <c r="E248">
        <v>500</v>
      </c>
      <c r="F248">
        <v>0</v>
      </c>
      <c r="G248">
        <v>0</v>
      </c>
      <c r="I248">
        <f t="shared" si="7"/>
        <v>247</v>
      </c>
      <c r="J248">
        <f t="shared" si="6"/>
        <v>2</v>
      </c>
      <c r="K248" t="b">
        <f>results[[#This Row],[Diesel]]&lt;&gt;0</f>
        <v>0</v>
      </c>
    </row>
    <row r="249" spans="1:11" x14ac:dyDescent="0.3">
      <c r="A249" s="1" t="s">
        <v>254</v>
      </c>
      <c r="B249">
        <v>0</v>
      </c>
      <c r="C249">
        <v>11170</v>
      </c>
      <c r="D249">
        <v>12022</v>
      </c>
      <c r="E249">
        <v>500</v>
      </c>
      <c r="F249">
        <v>0</v>
      </c>
      <c r="G249">
        <v>0</v>
      </c>
      <c r="I249">
        <f t="shared" si="7"/>
        <v>248</v>
      </c>
      <c r="J249">
        <f t="shared" si="6"/>
        <v>2</v>
      </c>
      <c r="K249" t="b">
        <f>results[[#This Row],[Diesel]]&lt;&gt;0</f>
        <v>0</v>
      </c>
    </row>
    <row r="250" spans="1:11" x14ac:dyDescent="0.3">
      <c r="A250" s="1" t="s">
        <v>255</v>
      </c>
      <c r="B250">
        <v>0</v>
      </c>
      <c r="C250">
        <v>11170</v>
      </c>
      <c r="D250">
        <v>11554</v>
      </c>
      <c r="E250">
        <v>500</v>
      </c>
      <c r="F250">
        <v>0</v>
      </c>
      <c r="G250">
        <v>0</v>
      </c>
      <c r="I250">
        <f t="shared" si="7"/>
        <v>249</v>
      </c>
      <c r="J250">
        <f t="shared" si="6"/>
        <v>2</v>
      </c>
      <c r="K250" t="b">
        <f>results[[#This Row],[Diesel]]&lt;&gt;0</f>
        <v>0</v>
      </c>
    </row>
    <row r="251" spans="1:11" x14ac:dyDescent="0.3">
      <c r="A251" s="1" t="s">
        <v>256</v>
      </c>
      <c r="B251">
        <v>0</v>
      </c>
      <c r="C251">
        <v>11170</v>
      </c>
      <c r="D251">
        <v>11220</v>
      </c>
      <c r="E251">
        <v>500</v>
      </c>
      <c r="F251">
        <v>0</v>
      </c>
      <c r="G251">
        <v>0</v>
      </c>
      <c r="I251">
        <f t="shared" si="7"/>
        <v>250</v>
      </c>
      <c r="J251">
        <f t="shared" si="6"/>
        <v>2</v>
      </c>
      <c r="K251" t="b">
        <f>results[[#This Row],[Diesel]]&lt;&gt;0</f>
        <v>0</v>
      </c>
    </row>
    <row r="252" spans="1:11" x14ac:dyDescent="0.3">
      <c r="A252" s="1" t="s">
        <v>257</v>
      </c>
      <c r="B252">
        <v>0</v>
      </c>
      <c r="C252">
        <v>11170</v>
      </c>
      <c r="D252">
        <v>10889</v>
      </c>
      <c r="E252">
        <v>500</v>
      </c>
      <c r="F252">
        <v>0</v>
      </c>
      <c r="G252">
        <v>0</v>
      </c>
      <c r="I252">
        <f t="shared" si="7"/>
        <v>251</v>
      </c>
      <c r="J252">
        <f t="shared" si="6"/>
        <v>2</v>
      </c>
      <c r="K252" t="b">
        <f>results[[#This Row],[Diesel]]&lt;&gt;0</f>
        <v>0</v>
      </c>
    </row>
    <row r="253" spans="1:11" x14ac:dyDescent="0.3">
      <c r="A253" s="1" t="s">
        <v>258</v>
      </c>
      <c r="B253">
        <v>0</v>
      </c>
      <c r="C253">
        <v>11170</v>
      </c>
      <c r="D253">
        <v>10549</v>
      </c>
      <c r="E253">
        <v>500</v>
      </c>
      <c r="F253">
        <v>0</v>
      </c>
      <c r="G253">
        <v>0</v>
      </c>
      <c r="I253">
        <f t="shared" si="7"/>
        <v>252</v>
      </c>
      <c r="J253">
        <f t="shared" si="6"/>
        <v>2</v>
      </c>
      <c r="K253" t="b">
        <f>results[[#This Row],[Diesel]]&lt;&gt;0</f>
        <v>0</v>
      </c>
    </row>
    <row r="254" spans="1:11" x14ac:dyDescent="0.3">
      <c r="A254" s="1" t="s">
        <v>259</v>
      </c>
      <c r="B254">
        <v>0</v>
      </c>
      <c r="C254">
        <v>11170</v>
      </c>
      <c r="D254">
        <v>9901.25</v>
      </c>
      <c r="E254">
        <v>500</v>
      </c>
      <c r="F254">
        <v>0</v>
      </c>
      <c r="G254">
        <v>0</v>
      </c>
      <c r="I254">
        <f t="shared" si="7"/>
        <v>253</v>
      </c>
      <c r="J254">
        <f t="shared" si="6"/>
        <v>2</v>
      </c>
      <c r="K254" t="b">
        <f>results[[#This Row],[Diesel]]&lt;&gt;0</f>
        <v>0</v>
      </c>
    </row>
    <row r="255" spans="1:11" x14ac:dyDescent="0.3">
      <c r="A255" s="1" t="s">
        <v>260</v>
      </c>
      <c r="B255">
        <v>0</v>
      </c>
      <c r="C255">
        <v>11170</v>
      </c>
      <c r="D255">
        <v>6390.45</v>
      </c>
      <c r="E255">
        <v>500</v>
      </c>
      <c r="F255">
        <v>0</v>
      </c>
      <c r="G255">
        <v>0</v>
      </c>
      <c r="I255">
        <f t="shared" si="7"/>
        <v>254</v>
      </c>
      <c r="J255">
        <f t="shared" si="6"/>
        <v>2</v>
      </c>
      <c r="K255" t="b">
        <f>results[[#This Row],[Diesel]]&lt;&gt;0</f>
        <v>0</v>
      </c>
    </row>
    <row r="256" spans="1:11" x14ac:dyDescent="0.3">
      <c r="A256" s="1" t="s">
        <v>261</v>
      </c>
      <c r="B256">
        <v>0</v>
      </c>
      <c r="C256">
        <v>11170</v>
      </c>
      <c r="D256">
        <v>3813.45</v>
      </c>
      <c r="E256">
        <v>500</v>
      </c>
      <c r="F256">
        <v>0</v>
      </c>
      <c r="G256">
        <v>0</v>
      </c>
      <c r="I256">
        <f t="shared" si="7"/>
        <v>255</v>
      </c>
      <c r="J256">
        <f t="shared" si="6"/>
        <v>2</v>
      </c>
      <c r="K256" t="b">
        <f>results[[#This Row],[Diesel]]&lt;&gt;0</f>
        <v>0</v>
      </c>
    </row>
    <row r="257" spans="1:11" x14ac:dyDescent="0.3">
      <c r="A257" s="1" t="s">
        <v>262</v>
      </c>
      <c r="B257">
        <v>0</v>
      </c>
      <c r="C257">
        <v>11170</v>
      </c>
      <c r="D257">
        <v>6474.9</v>
      </c>
      <c r="E257">
        <v>500</v>
      </c>
      <c r="F257">
        <v>0</v>
      </c>
      <c r="G257">
        <v>0</v>
      </c>
      <c r="I257">
        <f t="shared" si="7"/>
        <v>256</v>
      </c>
      <c r="J257">
        <f t="shared" si="6"/>
        <v>2</v>
      </c>
      <c r="K257" t="b">
        <f>results[[#This Row],[Diesel]]&lt;&gt;0</f>
        <v>0</v>
      </c>
    </row>
    <row r="258" spans="1:11" x14ac:dyDescent="0.3">
      <c r="A258" s="1" t="s">
        <v>263</v>
      </c>
      <c r="B258">
        <v>0</v>
      </c>
      <c r="C258">
        <v>11170</v>
      </c>
      <c r="D258">
        <v>7104.6</v>
      </c>
      <c r="E258">
        <v>500</v>
      </c>
      <c r="F258">
        <v>0</v>
      </c>
      <c r="G258">
        <v>0</v>
      </c>
      <c r="I258">
        <f t="shared" si="7"/>
        <v>257</v>
      </c>
      <c r="J258">
        <f t="shared" si="6"/>
        <v>2</v>
      </c>
      <c r="K258" t="b">
        <f>results[[#This Row],[Diesel]]&lt;&gt;0</f>
        <v>0</v>
      </c>
    </row>
    <row r="259" spans="1:11" x14ac:dyDescent="0.3">
      <c r="A259" s="1" t="s">
        <v>264</v>
      </c>
      <c r="B259">
        <v>0</v>
      </c>
      <c r="C259">
        <v>11170</v>
      </c>
      <c r="D259">
        <v>7539.1</v>
      </c>
      <c r="E259">
        <v>500</v>
      </c>
      <c r="F259">
        <v>0</v>
      </c>
      <c r="G259">
        <v>0</v>
      </c>
      <c r="I259">
        <f t="shared" si="7"/>
        <v>258</v>
      </c>
      <c r="J259">
        <f t="shared" ref="J259:J322" si="8">IF(MOD(I259,168+1)=0,J258+1,J258)</f>
        <v>2</v>
      </c>
      <c r="K259" t="b">
        <f>results[[#This Row],[Diesel]]&lt;&gt;0</f>
        <v>0</v>
      </c>
    </row>
    <row r="260" spans="1:11" x14ac:dyDescent="0.3">
      <c r="A260" s="1" t="s">
        <v>265</v>
      </c>
      <c r="B260">
        <v>0</v>
      </c>
      <c r="C260">
        <v>11170</v>
      </c>
      <c r="D260">
        <v>6642.6</v>
      </c>
      <c r="E260">
        <v>500</v>
      </c>
      <c r="F260">
        <v>0</v>
      </c>
      <c r="G260">
        <v>0</v>
      </c>
      <c r="I260">
        <f t="shared" ref="I260:I323" si="9">I259+1</f>
        <v>259</v>
      </c>
      <c r="J260">
        <f t="shared" si="8"/>
        <v>2</v>
      </c>
      <c r="K260" t="b">
        <f>results[[#This Row],[Diesel]]&lt;&gt;0</f>
        <v>0</v>
      </c>
    </row>
    <row r="261" spans="1:11" x14ac:dyDescent="0.3">
      <c r="A261" s="1" t="s">
        <v>266</v>
      </c>
      <c r="B261">
        <v>0</v>
      </c>
      <c r="C261">
        <v>11170</v>
      </c>
      <c r="D261">
        <v>8441.35</v>
      </c>
      <c r="E261">
        <v>500</v>
      </c>
      <c r="F261">
        <v>0</v>
      </c>
      <c r="G261">
        <v>0</v>
      </c>
      <c r="I261">
        <f t="shared" si="9"/>
        <v>260</v>
      </c>
      <c r="J261">
        <f t="shared" si="8"/>
        <v>2</v>
      </c>
      <c r="K261" t="b">
        <f>results[[#This Row],[Diesel]]&lt;&gt;0</f>
        <v>0</v>
      </c>
    </row>
    <row r="262" spans="1:11" x14ac:dyDescent="0.3">
      <c r="A262" s="1" t="s">
        <v>267</v>
      </c>
      <c r="B262">
        <v>0</v>
      </c>
      <c r="C262">
        <v>11170</v>
      </c>
      <c r="D262">
        <v>9424.85</v>
      </c>
      <c r="E262">
        <v>500</v>
      </c>
      <c r="F262">
        <v>0</v>
      </c>
      <c r="G262">
        <v>0</v>
      </c>
      <c r="I262">
        <f t="shared" si="9"/>
        <v>261</v>
      </c>
      <c r="J262">
        <f t="shared" si="8"/>
        <v>2</v>
      </c>
      <c r="K262" t="b">
        <f>results[[#This Row],[Diesel]]&lt;&gt;0</f>
        <v>0</v>
      </c>
    </row>
    <row r="263" spans="1:11" x14ac:dyDescent="0.3">
      <c r="A263" s="1" t="s">
        <v>268</v>
      </c>
      <c r="B263">
        <v>0</v>
      </c>
      <c r="C263">
        <v>11170</v>
      </c>
      <c r="D263">
        <v>9130.65</v>
      </c>
      <c r="E263">
        <v>500</v>
      </c>
      <c r="F263">
        <v>0</v>
      </c>
      <c r="G263">
        <v>0</v>
      </c>
      <c r="I263">
        <f t="shared" si="9"/>
        <v>262</v>
      </c>
      <c r="J263">
        <f t="shared" si="8"/>
        <v>2</v>
      </c>
      <c r="K263" t="b">
        <f>results[[#This Row],[Diesel]]&lt;&gt;0</f>
        <v>0</v>
      </c>
    </row>
    <row r="264" spans="1:11" x14ac:dyDescent="0.3">
      <c r="A264" s="1" t="s">
        <v>269</v>
      </c>
      <c r="B264">
        <v>0</v>
      </c>
      <c r="C264">
        <v>11170</v>
      </c>
      <c r="D264">
        <v>7797</v>
      </c>
      <c r="E264">
        <v>500</v>
      </c>
      <c r="F264">
        <v>0</v>
      </c>
      <c r="G264">
        <v>0</v>
      </c>
      <c r="I264">
        <f t="shared" si="9"/>
        <v>263</v>
      </c>
      <c r="J264">
        <f t="shared" si="8"/>
        <v>2</v>
      </c>
      <c r="K264" t="b">
        <f>results[[#This Row],[Diesel]]&lt;&gt;0</f>
        <v>0</v>
      </c>
    </row>
    <row r="265" spans="1:11" x14ac:dyDescent="0.3">
      <c r="A265" s="1" t="s">
        <v>270</v>
      </c>
      <c r="B265">
        <v>0</v>
      </c>
      <c r="C265">
        <v>11170</v>
      </c>
      <c r="D265">
        <v>6318</v>
      </c>
      <c r="E265">
        <v>500</v>
      </c>
      <c r="F265">
        <v>0</v>
      </c>
      <c r="G265">
        <v>0</v>
      </c>
      <c r="I265">
        <f t="shared" si="9"/>
        <v>264</v>
      </c>
      <c r="J265">
        <f t="shared" si="8"/>
        <v>2</v>
      </c>
      <c r="K265" t="b">
        <f>results[[#This Row],[Diesel]]&lt;&gt;0</f>
        <v>0</v>
      </c>
    </row>
    <row r="266" spans="1:11" x14ac:dyDescent="0.3">
      <c r="A266" s="1" t="s">
        <v>271</v>
      </c>
      <c r="B266">
        <v>0</v>
      </c>
      <c r="C266">
        <v>11170</v>
      </c>
      <c r="D266">
        <v>5197</v>
      </c>
      <c r="E266">
        <v>500</v>
      </c>
      <c r="F266">
        <v>0</v>
      </c>
      <c r="G266">
        <v>0</v>
      </c>
      <c r="I266">
        <f t="shared" si="9"/>
        <v>265</v>
      </c>
      <c r="J266">
        <f t="shared" si="8"/>
        <v>2</v>
      </c>
      <c r="K266" t="b">
        <f>results[[#This Row],[Diesel]]&lt;&gt;0</f>
        <v>0</v>
      </c>
    </row>
    <row r="267" spans="1:11" x14ac:dyDescent="0.3">
      <c r="A267" s="1" t="s">
        <v>272</v>
      </c>
      <c r="B267">
        <v>0</v>
      </c>
      <c r="C267">
        <v>11170</v>
      </c>
      <c r="D267">
        <v>4519</v>
      </c>
      <c r="E267">
        <v>500</v>
      </c>
      <c r="F267">
        <v>0</v>
      </c>
      <c r="G267">
        <v>0</v>
      </c>
      <c r="I267">
        <f t="shared" si="9"/>
        <v>266</v>
      </c>
      <c r="J267">
        <f t="shared" si="8"/>
        <v>2</v>
      </c>
      <c r="K267" t="b">
        <f>results[[#This Row],[Diesel]]&lt;&gt;0</f>
        <v>0</v>
      </c>
    </row>
    <row r="268" spans="1:11" x14ac:dyDescent="0.3">
      <c r="A268" s="1" t="s">
        <v>273</v>
      </c>
      <c r="B268">
        <v>0</v>
      </c>
      <c r="C268">
        <v>11170</v>
      </c>
      <c r="D268">
        <v>4106</v>
      </c>
      <c r="E268">
        <v>500</v>
      </c>
      <c r="F268">
        <v>0</v>
      </c>
      <c r="G268">
        <v>0</v>
      </c>
      <c r="I268">
        <f t="shared" si="9"/>
        <v>267</v>
      </c>
      <c r="J268">
        <f t="shared" si="8"/>
        <v>2</v>
      </c>
      <c r="K268" t="b">
        <f>results[[#This Row],[Diesel]]&lt;&gt;0</f>
        <v>0</v>
      </c>
    </row>
    <row r="269" spans="1:11" x14ac:dyDescent="0.3">
      <c r="A269" s="1" t="s">
        <v>274</v>
      </c>
      <c r="B269">
        <v>0</v>
      </c>
      <c r="C269">
        <v>11170</v>
      </c>
      <c r="D269">
        <v>3969</v>
      </c>
      <c r="E269">
        <v>500</v>
      </c>
      <c r="F269">
        <v>0</v>
      </c>
      <c r="G269">
        <v>0</v>
      </c>
      <c r="I269">
        <f t="shared" si="9"/>
        <v>268</v>
      </c>
      <c r="J269">
        <f t="shared" si="8"/>
        <v>2</v>
      </c>
      <c r="K269" t="b">
        <f>results[[#This Row],[Diesel]]&lt;&gt;0</f>
        <v>0</v>
      </c>
    </row>
    <row r="270" spans="1:11" x14ac:dyDescent="0.3">
      <c r="A270" s="1" t="s">
        <v>275</v>
      </c>
      <c r="B270">
        <v>0</v>
      </c>
      <c r="C270">
        <v>11170</v>
      </c>
      <c r="D270">
        <v>4255</v>
      </c>
      <c r="E270">
        <v>500</v>
      </c>
      <c r="F270">
        <v>0</v>
      </c>
      <c r="G270">
        <v>0</v>
      </c>
      <c r="I270">
        <f t="shared" si="9"/>
        <v>269</v>
      </c>
      <c r="J270">
        <f t="shared" si="8"/>
        <v>2</v>
      </c>
      <c r="K270" t="b">
        <f>results[[#This Row],[Diesel]]&lt;&gt;0</f>
        <v>0</v>
      </c>
    </row>
    <row r="271" spans="1:11" x14ac:dyDescent="0.3">
      <c r="A271" s="1" t="s">
        <v>276</v>
      </c>
      <c r="B271">
        <v>0</v>
      </c>
      <c r="C271">
        <v>11170</v>
      </c>
      <c r="D271">
        <v>5404</v>
      </c>
      <c r="E271">
        <v>500</v>
      </c>
      <c r="F271">
        <v>0</v>
      </c>
      <c r="G271">
        <v>0</v>
      </c>
      <c r="I271">
        <f t="shared" si="9"/>
        <v>270</v>
      </c>
      <c r="J271">
        <f t="shared" si="8"/>
        <v>2</v>
      </c>
      <c r="K271" t="b">
        <f>results[[#This Row],[Diesel]]&lt;&gt;0</f>
        <v>0</v>
      </c>
    </row>
    <row r="272" spans="1:11" x14ac:dyDescent="0.3">
      <c r="A272" s="1" t="s">
        <v>277</v>
      </c>
      <c r="B272">
        <v>0</v>
      </c>
      <c r="C272">
        <v>11170</v>
      </c>
      <c r="D272">
        <v>7579</v>
      </c>
      <c r="E272">
        <v>500</v>
      </c>
      <c r="F272">
        <v>0</v>
      </c>
      <c r="G272">
        <v>0</v>
      </c>
      <c r="I272">
        <f t="shared" si="9"/>
        <v>271</v>
      </c>
      <c r="J272">
        <f t="shared" si="8"/>
        <v>2</v>
      </c>
      <c r="K272" t="b">
        <f>results[[#This Row],[Diesel]]&lt;&gt;0</f>
        <v>0</v>
      </c>
    </row>
    <row r="273" spans="1:11" x14ac:dyDescent="0.3">
      <c r="A273" s="1" t="s">
        <v>278</v>
      </c>
      <c r="B273">
        <v>0</v>
      </c>
      <c r="C273">
        <v>11170</v>
      </c>
      <c r="D273">
        <v>8710</v>
      </c>
      <c r="E273">
        <v>500</v>
      </c>
      <c r="F273">
        <v>0</v>
      </c>
      <c r="G273">
        <v>0</v>
      </c>
      <c r="I273">
        <f t="shared" si="9"/>
        <v>272</v>
      </c>
      <c r="J273">
        <f t="shared" si="8"/>
        <v>2</v>
      </c>
      <c r="K273" t="b">
        <f>results[[#This Row],[Diesel]]&lt;&gt;0</f>
        <v>0</v>
      </c>
    </row>
    <row r="274" spans="1:11" x14ac:dyDescent="0.3">
      <c r="A274" s="1" t="s">
        <v>279</v>
      </c>
      <c r="B274">
        <v>0</v>
      </c>
      <c r="C274">
        <v>11170</v>
      </c>
      <c r="D274">
        <v>8564</v>
      </c>
      <c r="E274">
        <v>500</v>
      </c>
      <c r="F274">
        <v>0</v>
      </c>
      <c r="G274">
        <v>0</v>
      </c>
      <c r="I274">
        <f t="shared" si="9"/>
        <v>273</v>
      </c>
      <c r="J274">
        <f t="shared" si="8"/>
        <v>2</v>
      </c>
      <c r="K274" t="b">
        <f>results[[#This Row],[Diesel]]&lt;&gt;0</f>
        <v>0</v>
      </c>
    </row>
    <row r="275" spans="1:11" x14ac:dyDescent="0.3">
      <c r="A275" s="1" t="s">
        <v>280</v>
      </c>
      <c r="B275">
        <v>0</v>
      </c>
      <c r="C275">
        <v>11170</v>
      </c>
      <c r="D275">
        <v>8782</v>
      </c>
      <c r="E275">
        <v>500</v>
      </c>
      <c r="F275">
        <v>0</v>
      </c>
      <c r="G275">
        <v>0</v>
      </c>
      <c r="I275">
        <f t="shared" si="9"/>
        <v>274</v>
      </c>
      <c r="J275">
        <f t="shared" si="8"/>
        <v>2</v>
      </c>
      <c r="K275" t="b">
        <f>results[[#This Row],[Diesel]]&lt;&gt;0</f>
        <v>0</v>
      </c>
    </row>
    <row r="276" spans="1:11" x14ac:dyDescent="0.3">
      <c r="A276" s="1" t="s">
        <v>281</v>
      </c>
      <c r="B276">
        <v>0</v>
      </c>
      <c r="C276">
        <v>11170</v>
      </c>
      <c r="D276">
        <v>8869</v>
      </c>
      <c r="E276">
        <v>500</v>
      </c>
      <c r="F276">
        <v>0</v>
      </c>
      <c r="G276">
        <v>0</v>
      </c>
      <c r="I276">
        <f t="shared" si="9"/>
        <v>275</v>
      </c>
      <c r="J276">
        <f t="shared" si="8"/>
        <v>2</v>
      </c>
      <c r="K276" t="b">
        <f>results[[#This Row],[Diesel]]&lt;&gt;0</f>
        <v>0</v>
      </c>
    </row>
    <row r="277" spans="1:11" x14ac:dyDescent="0.3">
      <c r="A277" s="1" t="s">
        <v>282</v>
      </c>
      <c r="B277">
        <v>0</v>
      </c>
      <c r="C277">
        <v>11170</v>
      </c>
      <c r="D277">
        <v>8853</v>
      </c>
      <c r="E277">
        <v>500</v>
      </c>
      <c r="F277">
        <v>0</v>
      </c>
      <c r="G277">
        <v>0</v>
      </c>
      <c r="I277">
        <f t="shared" si="9"/>
        <v>276</v>
      </c>
      <c r="J277">
        <f t="shared" si="8"/>
        <v>2</v>
      </c>
      <c r="K277" t="b">
        <f>results[[#This Row],[Diesel]]&lt;&gt;0</f>
        <v>0</v>
      </c>
    </row>
    <row r="278" spans="1:11" x14ac:dyDescent="0.3">
      <c r="A278" s="1" t="s">
        <v>283</v>
      </c>
      <c r="B278">
        <v>0</v>
      </c>
      <c r="C278">
        <v>11170</v>
      </c>
      <c r="D278">
        <v>7896.45</v>
      </c>
      <c r="E278">
        <v>500</v>
      </c>
      <c r="F278">
        <v>0</v>
      </c>
      <c r="G278">
        <v>0</v>
      </c>
      <c r="I278">
        <f t="shared" si="9"/>
        <v>277</v>
      </c>
      <c r="J278">
        <f t="shared" si="8"/>
        <v>2</v>
      </c>
      <c r="K278" t="b">
        <f>results[[#This Row],[Diesel]]&lt;&gt;0</f>
        <v>0</v>
      </c>
    </row>
    <row r="279" spans="1:11" x14ac:dyDescent="0.3">
      <c r="A279" s="1" t="s">
        <v>284</v>
      </c>
      <c r="B279">
        <v>0</v>
      </c>
      <c r="C279">
        <v>11170</v>
      </c>
      <c r="D279">
        <v>1902.95</v>
      </c>
      <c r="E279">
        <v>500</v>
      </c>
      <c r="F279">
        <v>0</v>
      </c>
      <c r="G279">
        <v>0</v>
      </c>
      <c r="I279">
        <f t="shared" si="9"/>
        <v>278</v>
      </c>
      <c r="J279">
        <f t="shared" si="8"/>
        <v>2</v>
      </c>
      <c r="K279" t="b">
        <f>results[[#This Row],[Diesel]]&lt;&gt;0</f>
        <v>0</v>
      </c>
    </row>
    <row r="280" spans="1:11" x14ac:dyDescent="0.3">
      <c r="A280" s="1" t="s">
        <v>285</v>
      </c>
      <c r="B280">
        <v>0</v>
      </c>
      <c r="C280">
        <v>9086</v>
      </c>
      <c r="D280">
        <v>0</v>
      </c>
      <c r="E280">
        <v>500</v>
      </c>
      <c r="F280">
        <v>0</v>
      </c>
      <c r="G280">
        <v>0</v>
      </c>
      <c r="I280">
        <f t="shared" si="9"/>
        <v>279</v>
      </c>
      <c r="J280">
        <f t="shared" si="8"/>
        <v>2</v>
      </c>
      <c r="K280" t="b">
        <f>results[[#This Row],[Diesel]]&lt;&gt;0</f>
        <v>0</v>
      </c>
    </row>
    <row r="281" spans="1:11" x14ac:dyDescent="0.3">
      <c r="A281" s="1" t="s">
        <v>286</v>
      </c>
      <c r="B281">
        <v>0</v>
      </c>
      <c r="C281">
        <v>6694</v>
      </c>
      <c r="D281">
        <v>0</v>
      </c>
      <c r="E281">
        <v>500</v>
      </c>
      <c r="F281">
        <v>0</v>
      </c>
      <c r="G281">
        <v>0</v>
      </c>
      <c r="I281">
        <f t="shared" si="9"/>
        <v>280</v>
      </c>
      <c r="J281">
        <f t="shared" si="8"/>
        <v>2</v>
      </c>
      <c r="K281" t="b">
        <f>results[[#This Row],[Diesel]]&lt;&gt;0</f>
        <v>0</v>
      </c>
    </row>
    <row r="282" spans="1:11" x14ac:dyDescent="0.3">
      <c r="A282" s="1" t="s">
        <v>287</v>
      </c>
      <c r="B282">
        <v>0</v>
      </c>
      <c r="C282">
        <v>5725</v>
      </c>
      <c r="D282">
        <v>0</v>
      </c>
      <c r="E282">
        <v>500</v>
      </c>
      <c r="F282">
        <v>0</v>
      </c>
      <c r="G282">
        <v>0</v>
      </c>
      <c r="I282">
        <f t="shared" si="9"/>
        <v>281</v>
      </c>
      <c r="J282">
        <f t="shared" si="8"/>
        <v>2</v>
      </c>
      <c r="K282" t="b">
        <f>results[[#This Row],[Diesel]]&lt;&gt;0</f>
        <v>0</v>
      </c>
    </row>
    <row r="283" spans="1:11" x14ac:dyDescent="0.3">
      <c r="A283" s="1" t="s">
        <v>288</v>
      </c>
      <c r="B283">
        <v>0</v>
      </c>
      <c r="C283">
        <v>6269</v>
      </c>
      <c r="D283">
        <v>0</v>
      </c>
      <c r="E283">
        <v>500</v>
      </c>
      <c r="F283">
        <v>0</v>
      </c>
      <c r="G283">
        <v>0</v>
      </c>
      <c r="I283">
        <f t="shared" si="9"/>
        <v>282</v>
      </c>
      <c r="J283">
        <f t="shared" si="8"/>
        <v>2</v>
      </c>
      <c r="K283" t="b">
        <f>results[[#This Row],[Diesel]]&lt;&gt;0</f>
        <v>0</v>
      </c>
    </row>
    <row r="284" spans="1:11" x14ac:dyDescent="0.3">
      <c r="A284" s="1" t="s">
        <v>289</v>
      </c>
      <c r="B284">
        <v>0</v>
      </c>
      <c r="C284">
        <v>7253</v>
      </c>
      <c r="D284">
        <v>0</v>
      </c>
      <c r="E284">
        <v>500</v>
      </c>
      <c r="F284">
        <v>0</v>
      </c>
      <c r="G284">
        <v>0</v>
      </c>
      <c r="I284">
        <f t="shared" si="9"/>
        <v>283</v>
      </c>
      <c r="J284">
        <f t="shared" si="8"/>
        <v>2</v>
      </c>
      <c r="K284" t="b">
        <f>results[[#This Row],[Diesel]]&lt;&gt;0</f>
        <v>0</v>
      </c>
    </row>
    <row r="285" spans="1:11" x14ac:dyDescent="0.3">
      <c r="A285" s="1" t="s">
        <v>290</v>
      </c>
      <c r="B285">
        <v>0</v>
      </c>
      <c r="C285">
        <v>8612</v>
      </c>
      <c r="D285">
        <v>0</v>
      </c>
      <c r="E285">
        <v>500</v>
      </c>
      <c r="F285">
        <v>0</v>
      </c>
      <c r="G285">
        <v>0</v>
      </c>
      <c r="I285">
        <f t="shared" si="9"/>
        <v>284</v>
      </c>
      <c r="J285">
        <f t="shared" si="8"/>
        <v>2</v>
      </c>
      <c r="K285" t="b">
        <f>results[[#This Row],[Diesel]]&lt;&gt;0</f>
        <v>0</v>
      </c>
    </row>
    <row r="286" spans="1:11" x14ac:dyDescent="0.3">
      <c r="A286" s="1" t="s">
        <v>291</v>
      </c>
      <c r="B286">
        <v>0</v>
      </c>
      <c r="C286">
        <v>11109</v>
      </c>
      <c r="D286">
        <v>0</v>
      </c>
      <c r="E286">
        <v>500</v>
      </c>
      <c r="F286">
        <v>0</v>
      </c>
      <c r="G286">
        <v>0</v>
      </c>
      <c r="I286">
        <f t="shared" si="9"/>
        <v>285</v>
      </c>
      <c r="J286">
        <f t="shared" si="8"/>
        <v>2</v>
      </c>
      <c r="K286" t="b">
        <f>results[[#This Row],[Diesel]]&lt;&gt;0</f>
        <v>0</v>
      </c>
    </row>
    <row r="287" spans="1:11" x14ac:dyDescent="0.3">
      <c r="A287" s="1" t="s">
        <v>292</v>
      </c>
      <c r="B287">
        <v>0</v>
      </c>
      <c r="C287">
        <v>11170</v>
      </c>
      <c r="D287">
        <v>3583.9</v>
      </c>
      <c r="E287">
        <v>500</v>
      </c>
      <c r="F287">
        <v>0</v>
      </c>
      <c r="G287">
        <v>0</v>
      </c>
      <c r="I287">
        <f t="shared" si="9"/>
        <v>286</v>
      </c>
      <c r="J287">
        <f t="shared" si="8"/>
        <v>2</v>
      </c>
      <c r="K287" t="b">
        <f>results[[#This Row],[Diesel]]&lt;&gt;0</f>
        <v>0</v>
      </c>
    </row>
    <row r="288" spans="1:11" x14ac:dyDescent="0.3">
      <c r="A288" s="1" t="s">
        <v>293</v>
      </c>
      <c r="B288">
        <v>0</v>
      </c>
      <c r="C288">
        <v>11170</v>
      </c>
      <c r="D288">
        <v>7043.6</v>
      </c>
      <c r="E288">
        <v>500</v>
      </c>
      <c r="F288">
        <v>0</v>
      </c>
      <c r="G288">
        <v>0</v>
      </c>
      <c r="I288">
        <f t="shared" si="9"/>
        <v>287</v>
      </c>
      <c r="J288">
        <f t="shared" si="8"/>
        <v>2</v>
      </c>
      <c r="K288" t="b">
        <f>results[[#This Row],[Diesel]]&lt;&gt;0</f>
        <v>0</v>
      </c>
    </row>
    <row r="289" spans="1:11" x14ac:dyDescent="0.3">
      <c r="A289" s="1" t="s">
        <v>294</v>
      </c>
      <c r="B289">
        <v>0</v>
      </c>
      <c r="C289">
        <v>11170</v>
      </c>
      <c r="D289">
        <v>6160</v>
      </c>
      <c r="E289">
        <v>500</v>
      </c>
      <c r="F289">
        <v>0</v>
      </c>
      <c r="G289">
        <v>0</v>
      </c>
      <c r="I289">
        <f t="shared" si="9"/>
        <v>288</v>
      </c>
      <c r="J289">
        <f t="shared" si="8"/>
        <v>2</v>
      </c>
      <c r="K289" t="b">
        <f>results[[#This Row],[Diesel]]&lt;&gt;0</f>
        <v>0</v>
      </c>
    </row>
    <row r="290" spans="1:11" x14ac:dyDescent="0.3">
      <c r="A290" s="1" t="s">
        <v>295</v>
      </c>
      <c r="B290">
        <v>0</v>
      </c>
      <c r="C290">
        <v>11170</v>
      </c>
      <c r="D290">
        <v>5484</v>
      </c>
      <c r="E290">
        <v>500</v>
      </c>
      <c r="F290">
        <v>0</v>
      </c>
      <c r="G290">
        <v>0</v>
      </c>
      <c r="I290">
        <f t="shared" si="9"/>
        <v>289</v>
      </c>
      <c r="J290">
        <f t="shared" si="8"/>
        <v>2</v>
      </c>
      <c r="K290" t="b">
        <f>results[[#This Row],[Diesel]]&lt;&gt;0</f>
        <v>0</v>
      </c>
    </row>
    <row r="291" spans="1:11" x14ac:dyDescent="0.3">
      <c r="A291" s="1" t="s">
        <v>296</v>
      </c>
      <c r="B291">
        <v>0</v>
      </c>
      <c r="C291">
        <v>11170</v>
      </c>
      <c r="D291">
        <v>5171</v>
      </c>
      <c r="E291">
        <v>500</v>
      </c>
      <c r="F291">
        <v>0</v>
      </c>
      <c r="G291">
        <v>0</v>
      </c>
      <c r="I291">
        <f t="shared" si="9"/>
        <v>290</v>
      </c>
      <c r="J291">
        <f t="shared" si="8"/>
        <v>2</v>
      </c>
      <c r="K291" t="b">
        <f>results[[#This Row],[Diesel]]&lt;&gt;0</f>
        <v>0</v>
      </c>
    </row>
    <row r="292" spans="1:11" x14ac:dyDescent="0.3">
      <c r="A292" s="1" t="s">
        <v>297</v>
      </c>
      <c r="B292">
        <v>0</v>
      </c>
      <c r="C292">
        <v>11170</v>
      </c>
      <c r="D292">
        <v>5114</v>
      </c>
      <c r="E292">
        <v>500</v>
      </c>
      <c r="F292">
        <v>0</v>
      </c>
      <c r="G292">
        <v>0</v>
      </c>
      <c r="I292">
        <f t="shared" si="9"/>
        <v>291</v>
      </c>
      <c r="J292">
        <f t="shared" si="8"/>
        <v>2</v>
      </c>
      <c r="K292" t="b">
        <f>results[[#This Row],[Diesel]]&lt;&gt;0</f>
        <v>0</v>
      </c>
    </row>
    <row r="293" spans="1:11" x14ac:dyDescent="0.3">
      <c r="A293" s="1" t="s">
        <v>298</v>
      </c>
      <c r="B293">
        <v>0</v>
      </c>
      <c r="C293">
        <v>11170</v>
      </c>
      <c r="D293">
        <v>5374</v>
      </c>
      <c r="E293">
        <v>500</v>
      </c>
      <c r="F293">
        <v>0</v>
      </c>
      <c r="G293">
        <v>0</v>
      </c>
      <c r="I293">
        <f t="shared" si="9"/>
        <v>292</v>
      </c>
      <c r="J293">
        <f t="shared" si="8"/>
        <v>2</v>
      </c>
      <c r="K293" t="b">
        <f>results[[#This Row],[Diesel]]&lt;&gt;0</f>
        <v>0</v>
      </c>
    </row>
    <row r="294" spans="1:11" x14ac:dyDescent="0.3">
      <c r="A294" s="1" t="s">
        <v>299</v>
      </c>
      <c r="B294">
        <v>0</v>
      </c>
      <c r="C294">
        <v>11170</v>
      </c>
      <c r="D294">
        <v>5955</v>
      </c>
      <c r="E294">
        <v>500</v>
      </c>
      <c r="F294">
        <v>0</v>
      </c>
      <c r="G294">
        <v>0</v>
      </c>
      <c r="I294">
        <f t="shared" si="9"/>
        <v>293</v>
      </c>
      <c r="J294">
        <f t="shared" si="8"/>
        <v>2</v>
      </c>
      <c r="K294" t="b">
        <f>results[[#This Row],[Diesel]]&lt;&gt;0</f>
        <v>0</v>
      </c>
    </row>
    <row r="295" spans="1:11" x14ac:dyDescent="0.3">
      <c r="A295" s="1" t="s">
        <v>300</v>
      </c>
      <c r="B295">
        <v>0</v>
      </c>
      <c r="C295">
        <v>11170</v>
      </c>
      <c r="D295">
        <v>6916</v>
      </c>
      <c r="E295">
        <v>500</v>
      </c>
      <c r="F295">
        <v>0</v>
      </c>
      <c r="G295">
        <v>0</v>
      </c>
      <c r="I295">
        <f t="shared" si="9"/>
        <v>294</v>
      </c>
      <c r="J295">
        <f t="shared" si="8"/>
        <v>2</v>
      </c>
      <c r="K295" t="b">
        <f>results[[#This Row],[Diesel]]&lt;&gt;0</f>
        <v>0</v>
      </c>
    </row>
    <row r="296" spans="1:11" x14ac:dyDescent="0.3">
      <c r="A296" s="1" t="s">
        <v>301</v>
      </c>
      <c r="B296">
        <v>0</v>
      </c>
      <c r="C296">
        <v>11170</v>
      </c>
      <c r="D296">
        <v>8260</v>
      </c>
      <c r="E296">
        <v>500</v>
      </c>
      <c r="F296">
        <v>0</v>
      </c>
      <c r="G296">
        <v>0</v>
      </c>
      <c r="I296">
        <f t="shared" si="9"/>
        <v>295</v>
      </c>
      <c r="J296">
        <f t="shared" si="8"/>
        <v>2</v>
      </c>
      <c r="K296" t="b">
        <f>results[[#This Row],[Diesel]]&lt;&gt;0</f>
        <v>0</v>
      </c>
    </row>
    <row r="297" spans="1:11" x14ac:dyDescent="0.3">
      <c r="A297" s="1" t="s">
        <v>302</v>
      </c>
      <c r="B297">
        <v>0</v>
      </c>
      <c r="C297">
        <v>11170</v>
      </c>
      <c r="D297">
        <v>9683</v>
      </c>
      <c r="E297">
        <v>500</v>
      </c>
      <c r="F297">
        <v>0</v>
      </c>
      <c r="G297">
        <v>0</v>
      </c>
      <c r="I297">
        <f t="shared" si="9"/>
        <v>296</v>
      </c>
      <c r="J297">
        <f t="shared" si="8"/>
        <v>2</v>
      </c>
      <c r="K297" t="b">
        <f>results[[#This Row],[Diesel]]&lt;&gt;0</f>
        <v>0</v>
      </c>
    </row>
    <row r="298" spans="1:11" x14ac:dyDescent="0.3">
      <c r="A298" s="1" t="s">
        <v>303</v>
      </c>
      <c r="B298">
        <v>0</v>
      </c>
      <c r="C298">
        <v>11170</v>
      </c>
      <c r="D298">
        <v>11094</v>
      </c>
      <c r="E298">
        <v>500</v>
      </c>
      <c r="F298">
        <v>0</v>
      </c>
      <c r="G298">
        <v>0</v>
      </c>
      <c r="I298">
        <f t="shared" si="9"/>
        <v>297</v>
      </c>
      <c r="J298">
        <f t="shared" si="8"/>
        <v>2</v>
      </c>
      <c r="K298" t="b">
        <f>results[[#This Row],[Diesel]]&lt;&gt;0</f>
        <v>0</v>
      </c>
    </row>
    <row r="299" spans="1:11" x14ac:dyDescent="0.3">
      <c r="A299" s="1" t="s">
        <v>304</v>
      </c>
      <c r="B299">
        <v>0</v>
      </c>
      <c r="C299">
        <v>11170</v>
      </c>
      <c r="D299">
        <v>11642</v>
      </c>
      <c r="E299">
        <v>500</v>
      </c>
      <c r="F299">
        <v>0</v>
      </c>
      <c r="G299">
        <v>0</v>
      </c>
      <c r="I299">
        <f t="shared" si="9"/>
        <v>298</v>
      </c>
      <c r="J299">
        <f t="shared" si="8"/>
        <v>2</v>
      </c>
      <c r="K299" t="b">
        <f>results[[#This Row],[Diesel]]&lt;&gt;0</f>
        <v>0</v>
      </c>
    </row>
    <row r="300" spans="1:11" x14ac:dyDescent="0.3">
      <c r="A300" s="1" t="s">
        <v>305</v>
      </c>
      <c r="B300">
        <v>0</v>
      </c>
      <c r="C300">
        <v>11170</v>
      </c>
      <c r="D300">
        <v>11616</v>
      </c>
      <c r="E300">
        <v>500</v>
      </c>
      <c r="F300">
        <v>0</v>
      </c>
      <c r="G300">
        <v>0</v>
      </c>
      <c r="I300">
        <f t="shared" si="9"/>
        <v>299</v>
      </c>
      <c r="J300">
        <f t="shared" si="8"/>
        <v>2</v>
      </c>
      <c r="K300" t="b">
        <f>results[[#This Row],[Diesel]]&lt;&gt;0</f>
        <v>0</v>
      </c>
    </row>
    <row r="301" spans="1:11" x14ac:dyDescent="0.3">
      <c r="A301" s="1" t="s">
        <v>306</v>
      </c>
      <c r="B301">
        <v>0</v>
      </c>
      <c r="C301">
        <v>11170</v>
      </c>
      <c r="D301">
        <v>11152</v>
      </c>
      <c r="E301">
        <v>500</v>
      </c>
      <c r="F301">
        <v>0</v>
      </c>
      <c r="G301">
        <v>0</v>
      </c>
      <c r="I301">
        <f t="shared" si="9"/>
        <v>300</v>
      </c>
      <c r="J301">
        <f t="shared" si="8"/>
        <v>2</v>
      </c>
      <c r="K301" t="b">
        <f>results[[#This Row],[Diesel]]&lt;&gt;0</f>
        <v>0</v>
      </c>
    </row>
    <row r="302" spans="1:11" x14ac:dyDescent="0.3">
      <c r="A302" s="1" t="s">
        <v>307</v>
      </c>
      <c r="B302">
        <v>0</v>
      </c>
      <c r="C302">
        <v>11170</v>
      </c>
      <c r="D302">
        <v>10150.700000000001</v>
      </c>
      <c r="E302">
        <v>500</v>
      </c>
      <c r="F302">
        <v>0</v>
      </c>
      <c r="G302">
        <v>0</v>
      </c>
      <c r="I302">
        <f t="shared" si="9"/>
        <v>301</v>
      </c>
      <c r="J302">
        <f t="shared" si="8"/>
        <v>2</v>
      </c>
      <c r="K302" t="b">
        <f>results[[#This Row],[Diesel]]&lt;&gt;0</f>
        <v>0</v>
      </c>
    </row>
    <row r="303" spans="1:11" x14ac:dyDescent="0.3">
      <c r="A303" s="1" t="s">
        <v>308</v>
      </c>
      <c r="B303">
        <v>0</v>
      </c>
      <c r="C303">
        <v>11170</v>
      </c>
      <c r="D303">
        <v>5723.8</v>
      </c>
      <c r="E303">
        <v>500</v>
      </c>
      <c r="F303">
        <v>0</v>
      </c>
      <c r="G303">
        <v>0</v>
      </c>
      <c r="I303">
        <f t="shared" si="9"/>
        <v>302</v>
      </c>
      <c r="J303">
        <f t="shared" si="8"/>
        <v>2</v>
      </c>
      <c r="K303" t="b">
        <f>results[[#This Row],[Diesel]]&lt;&gt;0</f>
        <v>0</v>
      </c>
    </row>
    <row r="304" spans="1:11" x14ac:dyDescent="0.3">
      <c r="A304" s="1" t="s">
        <v>309</v>
      </c>
      <c r="B304">
        <v>0</v>
      </c>
      <c r="C304">
        <v>10708</v>
      </c>
      <c r="D304">
        <v>0</v>
      </c>
      <c r="E304">
        <v>500</v>
      </c>
      <c r="F304">
        <v>0</v>
      </c>
      <c r="G304">
        <v>0</v>
      </c>
      <c r="I304">
        <f t="shared" si="9"/>
        <v>303</v>
      </c>
      <c r="J304">
        <f t="shared" si="8"/>
        <v>2</v>
      </c>
      <c r="K304" t="b">
        <f>results[[#This Row],[Diesel]]&lt;&gt;0</f>
        <v>0</v>
      </c>
    </row>
    <row r="305" spans="1:11" x14ac:dyDescent="0.3">
      <c r="A305" s="1" t="s">
        <v>310</v>
      </c>
      <c r="B305">
        <v>0</v>
      </c>
      <c r="C305">
        <v>8476</v>
      </c>
      <c r="D305">
        <v>0</v>
      </c>
      <c r="E305">
        <v>500</v>
      </c>
      <c r="F305">
        <v>0</v>
      </c>
      <c r="G305">
        <v>0</v>
      </c>
      <c r="I305">
        <f t="shared" si="9"/>
        <v>304</v>
      </c>
      <c r="J305">
        <f t="shared" si="8"/>
        <v>2</v>
      </c>
      <c r="K305" t="b">
        <f>results[[#This Row],[Diesel]]&lt;&gt;0</f>
        <v>0</v>
      </c>
    </row>
    <row r="306" spans="1:11" x14ac:dyDescent="0.3">
      <c r="A306" s="1" t="s">
        <v>311</v>
      </c>
      <c r="B306">
        <v>0</v>
      </c>
      <c r="C306">
        <v>8331</v>
      </c>
      <c r="D306">
        <v>0</v>
      </c>
      <c r="E306">
        <v>500</v>
      </c>
      <c r="F306">
        <v>0</v>
      </c>
      <c r="G306">
        <v>0</v>
      </c>
      <c r="I306">
        <f t="shared" si="9"/>
        <v>305</v>
      </c>
      <c r="J306">
        <f t="shared" si="8"/>
        <v>2</v>
      </c>
      <c r="K306" t="b">
        <f>results[[#This Row],[Diesel]]&lt;&gt;0</f>
        <v>0</v>
      </c>
    </row>
    <row r="307" spans="1:11" x14ac:dyDescent="0.3">
      <c r="A307" s="1" t="s">
        <v>312</v>
      </c>
      <c r="B307">
        <v>0</v>
      </c>
      <c r="C307">
        <v>10524</v>
      </c>
      <c r="D307">
        <v>0</v>
      </c>
      <c r="E307">
        <v>500</v>
      </c>
      <c r="F307">
        <v>0</v>
      </c>
      <c r="G307">
        <v>0</v>
      </c>
      <c r="I307">
        <f t="shared" si="9"/>
        <v>306</v>
      </c>
      <c r="J307">
        <f t="shared" si="8"/>
        <v>2</v>
      </c>
      <c r="K307" t="b">
        <f>results[[#This Row],[Diesel]]&lt;&gt;0</f>
        <v>0</v>
      </c>
    </row>
    <row r="308" spans="1:11" x14ac:dyDescent="0.3">
      <c r="A308" s="1" t="s">
        <v>313</v>
      </c>
      <c r="B308">
        <v>0</v>
      </c>
      <c r="C308">
        <v>11170</v>
      </c>
      <c r="D308">
        <v>2296.6</v>
      </c>
      <c r="E308">
        <v>500</v>
      </c>
      <c r="F308">
        <v>0</v>
      </c>
      <c r="G308">
        <v>0</v>
      </c>
      <c r="I308">
        <f t="shared" si="9"/>
        <v>307</v>
      </c>
      <c r="J308">
        <f t="shared" si="8"/>
        <v>2</v>
      </c>
      <c r="K308" t="b">
        <f>results[[#This Row],[Diesel]]&lt;&gt;0</f>
        <v>0</v>
      </c>
    </row>
    <row r="309" spans="1:11" x14ac:dyDescent="0.3">
      <c r="A309" s="1" t="s">
        <v>314</v>
      </c>
      <c r="B309">
        <v>0</v>
      </c>
      <c r="C309">
        <v>11170</v>
      </c>
      <c r="D309">
        <v>5258.75</v>
      </c>
      <c r="E309">
        <v>500</v>
      </c>
      <c r="F309">
        <v>0</v>
      </c>
      <c r="G309">
        <v>0</v>
      </c>
      <c r="I309">
        <f t="shared" si="9"/>
        <v>308</v>
      </c>
      <c r="J309">
        <f t="shared" si="8"/>
        <v>2</v>
      </c>
      <c r="K309" t="b">
        <f>results[[#This Row],[Diesel]]&lt;&gt;0</f>
        <v>0</v>
      </c>
    </row>
    <row r="310" spans="1:11" x14ac:dyDescent="0.3">
      <c r="A310" s="1" t="s">
        <v>315</v>
      </c>
      <c r="B310">
        <v>0</v>
      </c>
      <c r="C310">
        <v>11170</v>
      </c>
      <c r="D310">
        <v>9969</v>
      </c>
      <c r="E310">
        <v>500</v>
      </c>
      <c r="F310">
        <v>0</v>
      </c>
      <c r="G310">
        <v>0</v>
      </c>
      <c r="I310">
        <f t="shared" si="9"/>
        <v>309</v>
      </c>
      <c r="J310">
        <f t="shared" si="8"/>
        <v>2</v>
      </c>
      <c r="K310" t="b">
        <f>results[[#This Row],[Diesel]]&lt;&gt;0</f>
        <v>0</v>
      </c>
    </row>
    <row r="311" spans="1:11" x14ac:dyDescent="0.3">
      <c r="A311" s="1" t="s">
        <v>316</v>
      </c>
      <c r="B311">
        <v>0</v>
      </c>
      <c r="C311">
        <v>11170</v>
      </c>
      <c r="D311">
        <v>14333.65</v>
      </c>
      <c r="E311">
        <v>500</v>
      </c>
      <c r="F311">
        <v>0</v>
      </c>
      <c r="G311">
        <v>0</v>
      </c>
      <c r="I311">
        <f t="shared" si="9"/>
        <v>310</v>
      </c>
      <c r="J311">
        <f t="shared" si="8"/>
        <v>2</v>
      </c>
      <c r="K311" t="b">
        <f>results[[#This Row],[Diesel]]&lt;&gt;0</f>
        <v>0</v>
      </c>
    </row>
    <row r="312" spans="1:11" x14ac:dyDescent="0.3">
      <c r="A312" s="1" t="s">
        <v>317</v>
      </c>
      <c r="B312">
        <v>0</v>
      </c>
      <c r="C312">
        <v>11170</v>
      </c>
      <c r="D312">
        <v>14865</v>
      </c>
      <c r="E312">
        <v>500</v>
      </c>
      <c r="F312">
        <v>0</v>
      </c>
      <c r="G312">
        <v>0</v>
      </c>
      <c r="I312">
        <f t="shared" si="9"/>
        <v>311</v>
      </c>
      <c r="J312">
        <f t="shared" si="8"/>
        <v>2</v>
      </c>
      <c r="K312" t="b">
        <f>results[[#This Row],[Diesel]]&lt;&gt;0</f>
        <v>0</v>
      </c>
    </row>
    <row r="313" spans="1:11" x14ac:dyDescent="0.3">
      <c r="A313" s="1" t="s">
        <v>318</v>
      </c>
      <c r="B313">
        <v>0</v>
      </c>
      <c r="C313">
        <v>11170</v>
      </c>
      <c r="D313">
        <v>14369</v>
      </c>
      <c r="E313">
        <v>500</v>
      </c>
      <c r="F313">
        <v>0</v>
      </c>
      <c r="G313">
        <v>0</v>
      </c>
      <c r="I313">
        <f t="shared" si="9"/>
        <v>312</v>
      </c>
      <c r="J313">
        <f t="shared" si="8"/>
        <v>2</v>
      </c>
      <c r="K313" t="b">
        <f>results[[#This Row],[Diesel]]&lt;&gt;0</f>
        <v>0</v>
      </c>
    </row>
    <row r="314" spans="1:11" x14ac:dyDescent="0.3">
      <c r="A314" s="1" t="s">
        <v>319</v>
      </c>
      <c r="B314">
        <v>0</v>
      </c>
      <c r="C314">
        <v>11170</v>
      </c>
      <c r="D314">
        <v>14178</v>
      </c>
      <c r="E314">
        <v>500</v>
      </c>
      <c r="F314">
        <v>0</v>
      </c>
      <c r="G314">
        <v>0</v>
      </c>
      <c r="I314">
        <f t="shared" si="9"/>
        <v>313</v>
      </c>
      <c r="J314">
        <f t="shared" si="8"/>
        <v>2</v>
      </c>
      <c r="K314" t="b">
        <f>results[[#This Row],[Diesel]]&lt;&gt;0</f>
        <v>0</v>
      </c>
    </row>
    <row r="315" spans="1:11" x14ac:dyDescent="0.3">
      <c r="A315" s="1" t="s">
        <v>320</v>
      </c>
      <c r="B315">
        <v>0</v>
      </c>
      <c r="C315">
        <v>11170</v>
      </c>
      <c r="D315">
        <v>14244</v>
      </c>
      <c r="E315">
        <v>500</v>
      </c>
      <c r="F315">
        <v>0</v>
      </c>
      <c r="G315">
        <v>0</v>
      </c>
      <c r="I315">
        <f t="shared" si="9"/>
        <v>314</v>
      </c>
      <c r="J315">
        <f t="shared" si="8"/>
        <v>2</v>
      </c>
      <c r="K315" t="b">
        <f>results[[#This Row],[Diesel]]&lt;&gt;0</f>
        <v>0</v>
      </c>
    </row>
    <row r="316" spans="1:11" x14ac:dyDescent="0.3">
      <c r="A316" s="1" t="s">
        <v>321</v>
      </c>
      <c r="B316">
        <v>0</v>
      </c>
      <c r="C316">
        <v>11170</v>
      </c>
      <c r="D316">
        <v>14673</v>
      </c>
      <c r="E316">
        <v>500</v>
      </c>
      <c r="F316">
        <v>0</v>
      </c>
      <c r="G316">
        <v>0</v>
      </c>
      <c r="I316">
        <f t="shared" si="9"/>
        <v>315</v>
      </c>
      <c r="J316">
        <f t="shared" si="8"/>
        <v>2</v>
      </c>
      <c r="K316" t="b">
        <f>results[[#This Row],[Diesel]]&lt;&gt;0</f>
        <v>0</v>
      </c>
    </row>
    <row r="317" spans="1:11" x14ac:dyDescent="0.3">
      <c r="A317" s="1" t="s">
        <v>322</v>
      </c>
      <c r="B317">
        <v>0</v>
      </c>
      <c r="C317">
        <v>11170</v>
      </c>
      <c r="D317">
        <v>15211</v>
      </c>
      <c r="E317">
        <v>500</v>
      </c>
      <c r="F317">
        <v>0</v>
      </c>
      <c r="G317">
        <v>0</v>
      </c>
      <c r="I317">
        <f t="shared" si="9"/>
        <v>316</v>
      </c>
      <c r="J317">
        <f t="shared" si="8"/>
        <v>2</v>
      </c>
      <c r="K317" t="b">
        <f>results[[#This Row],[Diesel]]&lt;&gt;0</f>
        <v>0</v>
      </c>
    </row>
    <row r="318" spans="1:11" x14ac:dyDescent="0.3">
      <c r="A318" s="1" t="s">
        <v>323</v>
      </c>
      <c r="B318">
        <v>0</v>
      </c>
      <c r="C318">
        <v>11170</v>
      </c>
      <c r="D318">
        <v>16027</v>
      </c>
      <c r="E318">
        <v>500</v>
      </c>
      <c r="F318">
        <v>0</v>
      </c>
      <c r="G318">
        <v>0</v>
      </c>
      <c r="I318">
        <f t="shared" si="9"/>
        <v>317</v>
      </c>
      <c r="J318">
        <f t="shared" si="8"/>
        <v>2</v>
      </c>
      <c r="K318" t="b">
        <f>results[[#This Row],[Diesel]]&lt;&gt;0</f>
        <v>0</v>
      </c>
    </row>
    <row r="319" spans="1:11" x14ac:dyDescent="0.3">
      <c r="A319" s="1" t="s">
        <v>324</v>
      </c>
      <c r="B319">
        <v>0</v>
      </c>
      <c r="C319">
        <v>11170</v>
      </c>
      <c r="D319">
        <v>17127</v>
      </c>
      <c r="E319">
        <v>500</v>
      </c>
      <c r="F319">
        <v>0</v>
      </c>
      <c r="G319">
        <v>0</v>
      </c>
      <c r="I319">
        <f t="shared" si="9"/>
        <v>318</v>
      </c>
      <c r="J319">
        <f t="shared" si="8"/>
        <v>2</v>
      </c>
      <c r="K319" t="b">
        <f>results[[#This Row],[Diesel]]&lt;&gt;0</f>
        <v>0</v>
      </c>
    </row>
    <row r="320" spans="1:11" x14ac:dyDescent="0.3">
      <c r="A320" s="1" t="s">
        <v>325</v>
      </c>
      <c r="B320">
        <v>0</v>
      </c>
      <c r="C320">
        <v>11170</v>
      </c>
      <c r="D320">
        <v>18384</v>
      </c>
      <c r="E320">
        <v>500</v>
      </c>
      <c r="F320">
        <v>0</v>
      </c>
      <c r="G320">
        <v>0</v>
      </c>
      <c r="I320">
        <f t="shared" si="9"/>
        <v>319</v>
      </c>
      <c r="J320">
        <f t="shared" si="8"/>
        <v>2</v>
      </c>
      <c r="K320" t="b">
        <f>results[[#This Row],[Diesel]]&lt;&gt;0</f>
        <v>0</v>
      </c>
    </row>
    <row r="321" spans="1:11" x14ac:dyDescent="0.3">
      <c r="A321" s="1" t="s">
        <v>326</v>
      </c>
      <c r="B321">
        <v>0</v>
      </c>
      <c r="C321">
        <v>11170</v>
      </c>
      <c r="D321">
        <v>19774</v>
      </c>
      <c r="E321">
        <v>500</v>
      </c>
      <c r="F321">
        <v>0</v>
      </c>
      <c r="G321">
        <v>0</v>
      </c>
      <c r="I321">
        <f t="shared" si="9"/>
        <v>320</v>
      </c>
      <c r="J321">
        <f t="shared" si="8"/>
        <v>2</v>
      </c>
      <c r="K321" t="b">
        <f>results[[#This Row],[Diesel]]&lt;&gt;0</f>
        <v>0</v>
      </c>
    </row>
    <row r="322" spans="1:11" x14ac:dyDescent="0.3">
      <c r="A322" s="1" t="s">
        <v>327</v>
      </c>
      <c r="B322">
        <v>737</v>
      </c>
      <c r="C322">
        <v>11170</v>
      </c>
      <c r="D322">
        <v>19800</v>
      </c>
      <c r="E322">
        <v>500</v>
      </c>
      <c r="F322">
        <v>0</v>
      </c>
      <c r="G322">
        <v>0</v>
      </c>
      <c r="I322">
        <f t="shared" si="9"/>
        <v>321</v>
      </c>
      <c r="J322">
        <f t="shared" si="8"/>
        <v>2</v>
      </c>
      <c r="K322" t="b">
        <f>results[[#This Row],[Diesel]]&lt;&gt;0</f>
        <v>0</v>
      </c>
    </row>
    <row r="323" spans="1:11" x14ac:dyDescent="0.3">
      <c r="A323" s="1" t="s">
        <v>328</v>
      </c>
      <c r="B323">
        <v>0</v>
      </c>
      <c r="C323">
        <v>11170</v>
      </c>
      <c r="D323">
        <v>19569</v>
      </c>
      <c r="E323">
        <v>500</v>
      </c>
      <c r="F323">
        <v>0</v>
      </c>
      <c r="G323">
        <v>0</v>
      </c>
      <c r="I323">
        <f t="shared" si="9"/>
        <v>322</v>
      </c>
      <c r="J323">
        <f t="shared" ref="J323:J386" si="10">IF(MOD(I323,168+1)=0,J322+1,J322)</f>
        <v>2</v>
      </c>
      <c r="K323" t="b">
        <f>results[[#This Row],[Diesel]]&lt;&gt;0</f>
        <v>0</v>
      </c>
    </row>
    <row r="324" spans="1:11" x14ac:dyDescent="0.3">
      <c r="A324" s="1" t="s">
        <v>329</v>
      </c>
      <c r="B324">
        <v>0</v>
      </c>
      <c r="C324">
        <v>11170</v>
      </c>
      <c r="D324">
        <v>17937</v>
      </c>
      <c r="E324">
        <v>500</v>
      </c>
      <c r="F324">
        <v>0</v>
      </c>
      <c r="G324">
        <v>0</v>
      </c>
      <c r="I324">
        <f t="shared" ref="I324:I387" si="11">I323+1</f>
        <v>323</v>
      </c>
      <c r="J324">
        <f t="shared" si="10"/>
        <v>2</v>
      </c>
      <c r="K324" t="b">
        <f>results[[#This Row],[Diesel]]&lt;&gt;0</f>
        <v>0</v>
      </c>
    </row>
    <row r="325" spans="1:11" x14ac:dyDescent="0.3">
      <c r="A325" s="1" t="s">
        <v>330</v>
      </c>
      <c r="B325">
        <v>0</v>
      </c>
      <c r="C325">
        <v>11170</v>
      </c>
      <c r="D325">
        <v>16215</v>
      </c>
      <c r="E325">
        <v>500</v>
      </c>
      <c r="F325">
        <v>0</v>
      </c>
      <c r="G325">
        <v>0</v>
      </c>
      <c r="I325">
        <f t="shared" si="11"/>
        <v>324</v>
      </c>
      <c r="J325">
        <f t="shared" si="10"/>
        <v>2</v>
      </c>
      <c r="K325" t="b">
        <f>results[[#This Row],[Diesel]]&lt;&gt;0</f>
        <v>0</v>
      </c>
    </row>
    <row r="326" spans="1:11" x14ac:dyDescent="0.3">
      <c r="A326" s="1" t="s">
        <v>331</v>
      </c>
      <c r="B326">
        <v>0</v>
      </c>
      <c r="C326">
        <v>11170</v>
      </c>
      <c r="D326">
        <v>15130</v>
      </c>
      <c r="E326">
        <v>500</v>
      </c>
      <c r="F326">
        <v>0</v>
      </c>
      <c r="G326">
        <v>0</v>
      </c>
      <c r="I326">
        <f t="shared" si="11"/>
        <v>325</v>
      </c>
      <c r="J326">
        <f t="shared" si="10"/>
        <v>2</v>
      </c>
      <c r="K326" t="b">
        <f>results[[#This Row],[Diesel]]&lt;&gt;0</f>
        <v>0</v>
      </c>
    </row>
    <row r="327" spans="1:11" x14ac:dyDescent="0.3">
      <c r="A327" s="1" t="s">
        <v>332</v>
      </c>
      <c r="B327">
        <v>0</v>
      </c>
      <c r="C327">
        <v>11170</v>
      </c>
      <c r="D327">
        <v>13816.95</v>
      </c>
      <c r="E327">
        <v>500</v>
      </c>
      <c r="F327">
        <v>0</v>
      </c>
      <c r="G327">
        <v>0</v>
      </c>
      <c r="I327">
        <f t="shared" si="11"/>
        <v>326</v>
      </c>
      <c r="J327">
        <f t="shared" si="10"/>
        <v>2</v>
      </c>
      <c r="K327" t="b">
        <f>results[[#This Row],[Diesel]]&lt;&gt;0</f>
        <v>0</v>
      </c>
    </row>
    <row r="328" spans="1:11" x14ac:dyDescent="0.3">
      <c r="A328" s="1" t="s">
        <v>333</v>
      </c>
      <c r="B328">
        <v>0</v>
      </c>
      <c r="C328">
        <v>11170</v>
      </c>
      <c r="D328">
        <v>12610.95</v>
      </c>
      <c r="E328">
        <v>500</v>
      </c>
      <c r="F328">
        <v>0</v>
      </c>
      <c r="G328">
        <v>0</v>
      </c>
      <c r="I328">
        <f t="shared" si="11"/>
        <v>327</v>
      </c>
      <c r="J328">
        <f t="shared" si="10"/>
        <v>2</v>
      </c>
      <c r="K328" t="b">
        <f>results[[#This Row],[Diesel]]&lt;&gt;0</f>
        <v>0</v>
      </c>
    </row>
    <row r="329" spans="1:11" x14ac:dyDescent="0.3">
      <c r="A329" s="1" t="s">
        <v>334</v>
      </c>
      <c r="B329">
        <v>0</v>
      </c>
      <c r="C329">
        <v>11170</v>
      </c>
      <c r="D329">
        <v>10137.75</v>
      </c>
      <c r="E329">
        <v>500</v>
      </c>
      <c r="F329">
        <v>0</v>
      </c>
      <c r="G329">
        <v>0</v>
      </c>
      <c r="I329">
        <f t="shared" si="11"/>
        <v>328</v>
      </c>
      <c r="J329">
        <f t="shared" si="10"/>
        <v>2</v>
      </c>
      <c r="K329" t="b">
        <f>results[[#This Row],[Diesel]]&lt;&gt;0</f>
        <v>0</v>
      </c>
    </row>
    <row r="330" spans="1:11" x14ac:dyDescent="0.3">
      <c r="A330" s="1" t="s">
        <v>335</v>
      </c>
      <c r="B330">
        <v>0</v>
      </c>
      <c r="C330">
        <v>11170</v>
      </c>
      <c r="D330">
        <v>6811.7</v>
      </c>
      <c r="E330">
        <v>500</v>
      </c>
      <c r="F330">
        <v>0</v>
      </c>
      <c r="G330">
        <v>0</v>
      </c>
      <c r="I330">
        <f t="shared" si="11"/>
        <v>329</v>
      </c>
      <c r="J330">
        <f t="shared" si="10"/>
        <v>2</v>
      </c>
      <c r="K330" t="b">
        <f>results[[#This Row],[Diesel]]&lt;&gt;0</f>
        <v>0</v>
      </c>
    </row>
    <row r="331" spans="1:11" x14ac:dyDescent="0.3">
      <c r="A331" s="1" t="s">
        <v>336</v>
      </c>
      <c r="B331">
        <v>0</v>
      </c>
      <c r="C331">
        <v>11170</v>
      </c>
      <c r="D331">
        <v>5019.5</v>
      </c>
      <c r="E331">
        <v>500</v>
      </c>
      <c r="F331">
        <v>0</v>
      </c>
      <c r="G331">
        <v>0</v>
      </c>
      <c r="I331">
        <f t="shared" si="11"/>
        <v>330</v>
      </c>
      <c r="J331">
        <f t="shared" si="10"/>
        <v>2</v>
      </c>
      <c r="K331" t="b">
        <f>results[[#This Row],[Diesel]]&lt;&gt;0</f>
        <v>0</v>
      </c>
    </row>
    <row r="332" spans="1:11" x14ac:dyDescent="0.3">
      <c r="A332" s="1" t="s">
        <v>337</v>
      </c>
      <c r="B332">
        <v>0</v>
      </c>
      <c r="C332">
        <v>11170</v>
      </c>
      <c r="D332">
        <v>6427.6</v>
      </c>
      <c r="E332">
        <v>500</v>
      </c>
      <c r="F332">
        <v>0</v>
      </c>
      <c r="G332">
        <v>0</v>
      </c>
      <c r="I332">
        <f t="shared" si="11"/>
        <v>331</v>
      </c>
      <c r="J332">
        <f t="shared" si="10"/>
        <v>2</v>
      </c>
      <c r="K332" t="b">
        <f>results[[#This Row],[Diesel]]&lt;&gt;0</f>
        <v>0</v>
      </c>
    </row>
    <row r="333" spans="1:11" x14ac:dyDescent="0.3">
      <c r="A333" s="1" t="s">
        <v>338</v>
      </c>
      <c r="B333">
        <v>0</v>
      </c>
      <c r="C333">
        <v>11170</v>
      </c>
      <c r="D333">
        <v>8175.1</v>
      </c>
      <c r="E333">
        <v>500</v>
      </c>
      <c r="F333">
        <v>0</v>
      </c>
      <c r="G333">
        <v>0</v>
      </c>
      <c r="I333">
        <f t="shared" si="11"/>
        <v>332</v>
      </c>
      <c r="J333">
        <f t="shared" si="10"/>
        <v>2</v>
      </c>
      <c r="K333" t="b">
        <f>results[[#This Row],[Diesel]]&lt;&gt;0</f>
        <v>0</v>
      </c>
    </row>
    <row r="334" spans="1:11" x14ac:dyDescent="0.3">
      <c r="A334" s="1" t="s">
        <v>339</v>
      </c>
      <c r="B334">
        <v>0</v>
      </c>
      <c r="C334">
        <v>11170</v>
      </c>
      <c r="D334">
        <v>10953.95</v>
      </c>
      <c r="E334">
        <v>500</v>
      </c>
      <c r="F334">
        <v>0</v>
      </c>
      <c r="G334">
        <v>0</v>
      </c>
      <c r="I334">
        <f t="shared" si="11"/>
        <v>333</v>
      </c>
      <c r="J334">
        <f t="shared" si="10"/>
        <v>2</v>
      </c>
      <c r="K334" t="b">
        <f>results[[#This Row],[Diesel]]&lt;&gt;0</f>
        <v>0</v>
      </c>
    </row>
    <row r="335" spans="1:11" x14ac:dyDescent="0.3">
      <c r="A335" s="1" t="s">
        <v>340</v>
      </c>
      <c r="B335">
        <v>0</v>
      </c>
      <c r="C335">
        <v>11170</v>
      </c>
      <c r="D335">
        <v>15125.65</v>
      </c>
      <c r="E335">
        <v>500</v>
      </c>
      <c r="F335">
        <v>0</v>
      </c>
      <c r="G335">
        <v>0</v>
      </c>
      <c r="I335">
        <f t="shared" si="11"/>
        <v>334</v>
      </c>
      <c r="J335">
        <f t="shared" si="10"/>
        <v>2</v>
      </c>
      <c r="K335" t="b">
        <f>results[[#This Row],[Diesel]]&lt;&gt;0</f>
        <v>0</v>
      </c>
    </row>
    <row r="336" spans="1:11" x14ac:dyDescent="0.3">
      <c r="A336" s="1" t="s">
        <v>341</v>
      </c>
      <c r="B336">
        <v>0</v>
      </c>
      <c r="C336">
        <v>11170</v>
      </c>
      <c r="D336">
        <v>18222.45</v>
      </c>
      <c r="E336">
        <v>500</v>
      </c>
      <c r="F336">
        <v>0</v>
      </c>
      <c r="G336">
        <v>0</v>
      </c>
      <c r="I336">
        <f t="shared" si="11"/>
        <v>335</v>
      </c>
      <c r="J336">
        <f t="shared" si="10"/>
        <v>2</v>
      </c>
      <c r="K336" t="b">
        <f>results[[#This Row],[Diesel]]&lt;&gt;0</f>
        <v>0</v>
      </c>
    </row>
    <row r="337" spans="1:11" x14ac:dyDescent="0.3">
      <c r="A337" s="1" t="s">
        <v>342</v>
      </c>
      <c r="B337">
        <v>0</v>
      </c>
      <c r="C337">
        <v>11170</v>
      </c>
      <c r="D337">
        <v>17742</v>
      </c>
      <c r="E337">
        <v>500</v>
      </c>
      <c r="F337">
        <v>0</v>
      </c>
      <c r="G337">
        <v>0</v>
      </c>
      <c r="I337">
        <f t="shared" si="11"/>
        <v>336</v>
      </c>
      <c r="J337">
        <f t="shared" si="10"/>
        <v>2</v>
      </c>
      <c r="K337" t="b">
        <f>results[[#This Row],[Diesel]]&lt;&gt;0</f>
        <v>0</v>
      </c>
    </row>
    <row r="338" spans="1:11" x14ac:dyDescent="0.3">
      <c r="A338" s="1" t="s">
        <v>343</v>
      </c>
      <c r="B338">
        <v>0</v>
      </c>
      <c r="C338">
        <v>11170</v>
      </c>
      <c r="D338">
        <v>17694</v>
      </c>
      <c r="E338">
        <v>500</v>
      </c>
      <c r="F338">
        <v>0</v>
      </c>
      <c r="G338">
        <v>0</v>
      </c>
      <c r="I338">
        <f t="shared" si="11"/>
        <v>337</v>
      </c>
      <c r="J338">
        <f t="shared" si="10"/>
        <v>2</v>
      </c>
      <c r="K338" t="b">
        <f>results[[#This Row],[Diesel]]&lt;&gt;0</f>
        <v>0</v>
      </c>
    </row>
    <row r="339" spans="1:11" x14ac:dyDescent="0.3">
      <c r="A339" s="1" t="s">
        <v>344</v>
      </c>
      <c r="B339">
        <v>0</v>
      </c>
      <c r="C339">
        <v>11170</v>
      </c>
      <c r="D339">
        <v>17803</v>
      </c>
      <c r="E339">
        <v>500</v>
      </c>
      <c r="F339">
        <v>0</v>
      </c>
      <c r="G339">
        <v>0</v>
      </c>
      <c r="I339">
        <f t="shared" si="11"/>
        <v>338</v>
      </c>
      <c r="J339">
        <f t="shared" si="10"/>
        <v>3</v>
      </c>
      <c r="K339" t="b">
        <f>results[[#This Row],[Diesel]]&lt;&gt;0</f>
        <v>0</v>
      </c>
    </row>
    <row r="340" spans="1:11" x14ac:dyDescent="0.3">
      <c r="A340" s="1" t="s">
        <v>345</v>
      </c>
      <c r="B340">
        <v>0</v>
      </c>
      <c r="C340">
        <v>11170</v>
      </c>
      <c r="D340">
        <v>18095</v>
      </c>
      <c r="E340">
        <v>500</v>
      </c>
      <c r="F340">
        <v>0</v>
      </c>
      <c r="G340">
        <v>0</v>
      </c>
      <c r="I340">
        <f t="shared" si="11"/>
        <v>339</v>
      </c>
      <c r="J340">
        <f t="shared" si="10"/>
        <v>3</v>
      </c>
      <c r="K340" t="b">
        <f>results[[#This Row],[Diesel]]&lt;&gt;0</f>
        <v>0</v>
      </c>
    </row>
    <row r="341" spans="1:11" x14ac:dyDescent="0.3">
      <c r="A341" s="1" t="s">
        <v>346</v>
      </c>
      <c r="B341">
        <v>0</v>
      </c>
      <c r="C341">
        <v>11170</v>
      </c>
      <c r="D341">
        <v>18587</v>
      </c>
      <c r="E341">
        <v>500</v>
      </c>
      <c r="F341">
        <v>0</v>
      </c>
      <c r="G341">
        <v>0</v>
      </c>
      <c r="I341">
        <f t="shared" si="11"/>
        <v>340</v>
      </c>
      <c r="J341">
        <f t="shared" si="10"/>
        <v>3</v>
      </c>
      <c r="K341" t="b">
        <f>results[[#This Row],[Diesel]]&lt;&gt;0</f>
        <v>0</v>
      </c>
    </row>
    <row r="342" spans="1:11" x14ac:dyDescent="0.3">
      <c r="A342" s="1" t="s">
        <v>347</v>
      </c>
      <c r="B342">
        <v>0</v>
      </c>
      <c r="C342">
        <v>11170</v>
      </c>
      <c r="D342">
        <v>19409</v>
      </c>
      <c r="E342">
        <v>500</v>
      </c>
      <c r="F342">
        <v>0</v>
      </c>
      <c r="G342">
        <v>0</v>
      </c>
      <c r="I342">
        <f t="shared" si="11"/>
        <v>341</v>
      </c>
      <c r="J342">
        <f t="shared" si="10"/>
        <v>3</v>
      </c>
      <c r="K342" t="b">
        <f>results[[#This Row],[Diesel]]&lt;&gt;0</f>
        <v>0</v>
      </c>
    </row>
    <row r="343" spans="1:11" x14ac:dyDescent="0.3">
      <c r="A343" s="1" t="s">
        <v>348</v>
      </c>
      <c r="B343">
        <v>941</v>
      </c>
      <c r="C343">
        <v>11170</v>
      </c>
      <c r="D343">
        <v>19800</v>
      </c>
      <c r="E343">
        <v>500</v>
      </c>
      <c r="F343">
        <v>0</v>
      </c>
      <c r="G343">
        <v>0</v>
      </c>
      <c r="I343">
        <f t="shared" si="11"/>
        <v>342</v>
      </c>
      <c r="J343">
        <f t="shared" si="10"/>
        <v>3</v>
      </c>
      <c r="K343" t="b">
        <f>results[[#This Row],[Diesel]]&lt;&gt;0</f>
        <v>0</v>
      </c>
    </row>
    <row r="344" spans="1:11" x14ac:dyDescent="0.3">
      <c r="A344" s="1" t="s">
        <v>349</v>
      </c>
      <c r="B344">
        <v>2840</v>
      </c>
      <c r="C344">
        <v>11170</v>
      </c>
      <c r="D344">
        <v>19800</v>
      </c>
      <c r="E344">
        <v>500</v>
      </c>
      <c r="F344">
        <v>0</v>
      </c>
      <c r="G344">
        <v>0</v>
      </c>
      <c r="I344">
        <f t="shared" si="11"/>
        <v>343</v>
      </c>
      <c r="J344">
        <f t="shared" si="10"/>
        <v>3</v>
      </c>
      <c r="K344" t="b">
        <f>results[[#This Row],[Diesel]]&lt;&gt;0</f>
        <v>0</v>
      </c>
    </row>
    <row r="345" spans="1:11" x14ac:dyDescent="0.3">
      <c r="A345" s="1" t="s">
        <v>350</v>
      </c>
      <c r="B345">
        <v>4088</v>
      </c>
      <c r="C345">
        <v>11170</v>
      </c>
      <c r="D345">
        <v>19800</v>
      </c>
      <c r="E345">
        <v>500</v>
      </c>
      <c r="F345">
        <v>0</v>
      </c>
      <c r="G345">
        <v>0</v>
      </c>
      <c r="I345">
        <f t="shared" si="11"/>
        <v>344</v>
      </c>
      <c r="J345">
        <f t="shared" si="10"/>
        <v>3</v>
      </c>
      <c r="K345" t="b">
        <f>results[[#This Row],[Diesel]]&lt;&gt;0</f>
        <v>0</v>
      </c>
    </row>
    <row r="346" spans="1:11" x14ac:dyDescent="0.3">
      <c r="A346" s="1" t="s">
        <v>351</v>
      </c>
      <c r="B346">
        <v>4144</v>
      </c>
      <c r="C346">
        <v>11170</v>
      </c>
      <c r="D346">
        <v>19800</v>
      </c>
      <c r="E346">
        <v>500</v>
      </c>
      <c r="F346">
        <v>0</v>
      </c>
      <c r="G346">
        <v>0</v>
      </c>
      <c r="I346">
        <f t="shared" si="11"/>
        <v>345</v>
      </c>
      <c r="J346">
        <f t="shared" si="10"/>
        <v>3</v>
      </c>
      <c r="K346" t="b">
        <f>results[[#This Row],[Diesel]]&lt;&gt;0</f>
        <v>0</v>
      </c>
    </row>
    <row r="347" spans="1:11" x14ac:dyDescent="0.3">
      <c r="A347" s="1" t="s">
        <v>352</v>
      </c>
      <c r="B347">
        <v>2843</v>
      </c>
      <c r="C347">
        <v>11170</v>
      </c>
      <c r="D347">
        <v>19800</v>
      </c>
      <c r="E347">
        <v>500</v>
      </c>
      <c r="F347">
        <v>0</v>
      </c>
      <c r="G347">
        <v>0</v>
      </c>
      <c r="I347">
        <f t="shared" si="11"/>
        <v>346</v>
      </c>
      <c r="J347">
        <f t="shared" si="10"/>
        <v>3</v>
      </c>
      <c r="K347" t="b">
        <f>results[[#This Row],[Diesel]]&lt;&gt;0</f>
        <v>0</v>
      </c>
    </row>
    <row r="348" spans="1:11" x14ac:dyDescent="0.3">
      <c r="A348" s="1" t="s">
        <v>353</v>
      </c>
      <c r="B348">
        <v>1122</v>
      </c>
      <c r="C348">
        <v>11170</v>
      </c>
      <c r="D348">
        <v>19800</v>
      </c>
      <c r="E348">
        <v>500</v>
      </c>
      <c r="F348">
        <v>0</v>
      </c>
      <c r="G348">
        <v>0</v>
      </c>
      <c r="I348">
        <f t="shared" si="11"/>
        <v>347</v>
      </c>
      <c r="J348">
        <f t="shared" si="10"/>
        <v>3</v>
      </c>
      <c r="K348" t="b">
        <f>results[[#This Row],[Diesel]]&lt;&gt;0</f>
        <v>0</v>
      </c>
    </row>
    <row r="349" spans="1:11" x14ac:dyDescent="0.3">
      <c r="A349" s="1" t="s">
        <v>354</v>
      </c>
      <c r="B349">
        <v>0</v>
      </c>
      <c r="C349">
        <v>11170</v>
      </c>
      <c r="D349">
        <v>18922</v>
      </c>
      <c r="E349">
        <v>500</v>
      </c>
      <c r="F349">
        <v>0</v>
      </c>
      <c r="G349">
        <v>0</v>
      </c>
      <c r="I349">
        <f t="shared" si="11"/>
        <v>348</v>
      </c>
      <c r="J349">
        <f t="shared" si="10"/>
        <v>3</v>
      </c>
      <c r="K349" t="b">
        <f>results[[#This Row],[Diesel]]&lt;&gt;0</f>
        <v>0</v>
      </c>
    </row>
    <row r="350" spans="1:11" x14ac:dyDescent="0.3">
      <c r="A350" s="1" t="s">
        <v>355</v>
      </c>
      <c r="B350">
        <v>0</v>
      </c>
      <c r="C350">
        <v>11170</v>
      </c>
      <c r="D350">
        <v>16846</v>
      </c>
      <c r="E350">
        <v>500</v>
      </c>
      <c r="F350">
        <v>0</v>
      </c>
      <c r="G350">
        <v>0</v>
      </c>
      <c r="I350">
        <f t="shared" si="11"/>
        <v>349</v>
      </c>
      <c r="J350">
        <f t="shared" si="10"/>
        <v>3</v>
      </c>
      <c r="K350" t="b">
        <f>results[[#This Row],[Diesel]]&lt;&gt;0</f>
        <v>0</v>
      </c>
    </row>
    <row r="351" spans="1:11" x14ac:dyDescent="0.3">
      <c r="A351" s="1" t="s">
        <v>356</v>
      </c>
      <c r="B351">
        <v>0</v>
      </c>
      <c r="C351">
        <v>11170</v>
      </c>
      <c r="D351">
        <v>12163.75</v>
      </c>
      <c r="E351">
        <v>500</v>
      </c>
      <c r="F351">
        <v>0</v>
      </c>
      <c r="G351">
        <v>0</v>
      </c>
      <c r="I351">
        <f t="shared" si="11"/>
        <v>350</v>
      </c>
      <c r="J351">
        <f t="shared" si="10"/>
        <v>3</v>
      </c>
      <c r="K351" t="b">
        <f>results[[#This Row],[Diesel]]&lt;&gt;0</f>
        <v>0</v>
      </c>
    </row>
    <row r="352" spans="1:11" x14ac:dyDescent="0.3">
      <c r="A352" s="1" t="s">
        <v>357</v>
      </c>
      <c r="B352">
        <v>0</v>
      </c>
      <c r="C352">
        <v>11170</v>
      </c>
      <c r="D352">
        <v>6727.15</v>
      </c>
      <c r="E352">
        <v>500</v>
      </c>
      <c r="F352">
        <v>0</v>
      </c>
      <c r="G352">
        <v>0</v>
      </c>
      <c r="I352">
        <f t="shared" si="11"/>
        <v>351</v>
      </c>
      <c r="J352">
        <f t="shared" si="10"/>
        <v>3</v>
      </c>
      <c r="K352" t="b">
        <f>results[[#This Row],[Diesel]]&lt;&gt;0</f>
        <v>0</v>
      </c>
    </row>
    <row r="353" spans="1:11" x14ac:dyDescent="0.3">
      <c r="A353" s="1" t="s">
        <v>358</v>
      </c>
      <c r="B353">
        <v>0</v>
      </c>
      <c r="C353">
        <v>11170</v>
      </c>
      <c r="D353">
        <v>2325.5500000000002</v>
      </c>
      <c r="E353">
        <v>500</v>
      </c>
      <c r="F353">
        <v>0</v>
      </c>
      <c r="G353">
        <v>0</v>
      </c>
      <c r="I353">
        <f t="shared" si="11"/>
        <v>352</v>
      </c>
      <c r="J353">
        <f t="shared" si="10"/>
        <v>3</v>
      </c>
      <c r="K353" t="b">
        <f>results[[#This Row],[Diesel]]&lt;&gt;0</f>
        <v>0</v>
      </c>
    </row>
    <row r="354" spans="1:11" x14ac:dyDescent="0.3">
      <c r="A354" s="1" t="s">
        <v>359</v>
      </c>
      <c r="B354">
        <v>0</v>
      </c>
      <c r="C354">
        <v>11170</v>
      </c>
      <c r="D354">
        <v>1227.0999999999999</v>
      </c>
      <c r="E354">
        <v>500</v>
      </c>
      <c r="F354">
        <v>0</v>
      </c>
      <c r="G354">
        <v>0</v>
      </c>
      <c r="I354">
        <f t="shared" si="11"/>
        <v>353</v>
      </c>
      <c r="J354">
        <f t="shared" si="10"/>
        <v>3</v>
      </c>
      <c r="K354" t="b">
        <f>results[[#This Row],[Diesel]]&lt;&gt;0</f>
        <v>0</v>
      </c>
    </row>
    <row r="355" spans="1:11" x14ac:dyDescent="0.3">
      <c r="A355" s="1" t="s">
        <v>360</v>
      </c>
      <c r="B355">
        <v>0</v>
      </c>
      <c r="C355">
        <v>11170</v>
      </c>
      <c r="D355">
        <v>2862.7</v>
      </c>
      <c r="E355">
        <v>500</v>
      </c>
      <c r="F355">
        <v>0</v>
      </c>
      <c r="G355">
        <v>0</v>
      </c>
      <c r="I355">
        <f t="shared" si="11"/>
        <v>354</v>
      </c>
      <c r="J355">
        <f t="shared" si="10"/>
        <v>3</v>
      </c>
      <c r="K355" t="b">
        <f>results[[#This Row],[Diesel]]&lt;&gt;0</f>
        <v>0</v>
      </c>
    </row>
    <row r="356" spans="1:11" x14ac:dyDescent="0.3">
      <c r="A356" s="1" t="s">
        <v>361</v>
      </c>
      <c r="B356">
        <v>0</v>
      </c>
      <c r="C356">
        <v>11170</v>
      </c>
      <c r="D356">
        <v>5927.85</v>
      </c>
      <c r="E356">
        <v>500</v>
      </c>
      <c r="F356">
        <v>0</v>
      </c>
      <c r="G356">
        <v>0</v>
      </c>
      <c r="I356">
        <f t="shared" si="11"/>
        <v>355</v>
      </c>
      <c r="J356">
        <f t="shared" si="10"/>
        <v>3</v>
      </c>
      <c r="K356" t="b">
        <f>results[[#This Row],[Diesel]]&lt;&gt;0</f>
        <v>0</v>
      </c>
    </row>
    <row r="357" spans="1:11" x14ac:dyDescent="0.3">
      <c r="A357" s="1" t="s">
        <v>362</v>
      </c>
      <c r="B357">
        <v>0</v>
      </c>
      <c r="C357">
        <v>11170</v>
      </c>
      <c r="D357">
        <v>8352</v>
      </c>
      <c r="E357">
        <v>500</v>
      </c>
      <c r="F357">
        <v>0</v>
      </c>
      <c r="G357">
        <v>0</v>
      </c>
      <c r="I357">
        <f t="shared" si="11"/>
        <v>356</v>
      </c>
      <c r="J357">
        <f t="shared" si="10"/>
        <v>3</v>
      </c>
      <c r="K357" t="b">
        <f>results[[#This Row],[Diesel]]&lt;&gt;0</f>
        <v>0</v>
      </c>
    </row>
    <row r="358" spans="1:11" x14ac:dyDescent="0.3">
      <c r="A358" s="1" t="s">
        <v>363</v>
      </c>
      <c r="B358">
        <v>0</v>
      </c>
      <c r="C358">
        <v>11170</v>
      </c>
      <c r="D358">
        <v>11424.8</v>
      </c>
      <c r="E358">
        <v>500</v>
      </c>
      <c r="F358">
        <v>0</v>
      </c>
      <c r="G358">
        <v>0</v>
      </c>
      <c r="I358">
        <f t="shared" si="11"/>
        <v>357</v>
      </c>
      <c r="J358">
        <f t="shared" si="10"/>
        <v>3</v>
      </c>
      <c r="K358" t="b">
        <f>results[[#This Row],[Diesel]]&lt;&gt;0</f>
        <v>0</v>
      </c>
    </row>
    <row r="359" spans="1:11" x14ac:dyDescent="0.3">
      <c r="A359" s="1" t="s">
        <v>364</v>
      </c>
      <c r="B359">
        <v>0</v>
      </c>
      <c r="C359">
        <v>11170</v>
      </c>
      <c r="D359">
        <v>15473.55</v>
      </c>
      <c r="E359">
        <v>500</v>
      </c>
      <c r="F359">
        <v>0</v>
      </c>
      <c r="G359">
        <v>0</v>
      </c>
      <c r="I359">
        <f t="shared" si="11"/>
        <v>358</v>
      </c>
      <c r="J359">
        <f t="shared" si="10"/>
        <v>3</v>
      </c>
      <c r="K359" t="b">
        <f>results[[#This Row],[Diesel]]&lt;&gt;0</f>
        <v>0</v>
      </c>
    </row>
    <row r="360" spans="1:11" x14ac:dyDescent="0.3">
      <c r="A360" s="1" t="s">
        <v>365</v>
      </c>
      <c r="B360">
        <v>0</v>
      </c>
      <c r="C360">
        <v>11170</v>
      </c>
      <c r="D360">
        <v>18179.45</v>
      </c>
      <c r="E360">
        <v>500</v>
      </c>
      <c r="F360">
        <v>0</v>
      </c>
      <c r="G360">
        <v>0</v>
      </c>
      <c r="I360">
        <f t="shared" si="11"/>
        <v>359</v>
      </c>
      <c r="J360">
        <f t="shared" si="10"/>
        <v>3</v>
      </c>
      <c r="K360" t="b">
        <f>results[[#This Row],[Diesel]]&lt;&gt;0</f>
        <v>0</v>
      </c>
    </row>
    <row r="361" spans="1:11" x14ac:dyDescent="0.3">
      <c r="A361" s="1" t="s">
        <v>366</v>
      </c>
      <c r="B361">
        <v>0</v>
      </c>
      <c r="C361">
        <v>11170</v>
      </c>
      <c r="D361">
        <v>17434</v>
      </c>
      <c r="E361">
        <v>500</v>
      </c>
      <c r="F361">
        <v>0</v>
      </c>
      <c r="G361">
        <v>0</v>
      </c>
      <c r="I361">
        <f t="shared" si="11"/>
        <v>360</v>
      </c>
      <c r="J361">
        <f t="shared" si="10"/>
        <v>3</v>
      </c>
      <c r="K361" t="b">
        <f>results[[#This Row],[Diesel]]&lt;&gt;0</f>
        <v>0</v>
      </c>
    </row>
    <row r="362" spans="1:11" x14ac:dyDescent="0.3">
      <c r="A362" s="1" t="s">
        <v>367</v>
      </c>
      <c r="B362">
        <v>0</v>
      </c>
      <c r="C362">
        <v>11170</v>
      </c>
      <c r="D362">
        <v>17145</v>
      </c>
      <c r="E362">
        <v>500</v>
      </c>
      <c r="F362">
        <v>0</v>
      </c>
      <c r="G362">
        <v>0</v>
      </c>
      <c r="I362">
        <f t="shared" si="11"/>
        <v>361</v>
      </c>
      <c r="J362">
        <f t="shared" si="10"/>
        <v>3</v>
      </c>
      <c r="K362" t="b">
        <f>results[[#This Row],[Diesel]]&lt;&gt;0</f>
        <v>0</v>
      </c>
    </row>
    <row r="363" spans="1:11" x14ac:dyDescent="0.3">
      <c r="A363" s="1" t="s">
        <v>368</v>
      </c>
      <c r="B363">
        <v>0</v>
      </c>
      <c r="C363">
        <v>11170</v>
      </c>
      <c r="D363">
        <v>17360</v>
      </c>
      <c r="E363">
        <v>500</v>
      </c>
      <c r="F363">
        <v>0</v>
      </c>
      <c r="G363">
        <v>0</v>
      </c>
      <c r="I363">
        <f t="shared" si="11"/>
        <v>362</v>
      </c>
      <c r="J363">
        <f t="shared" si="10"/>
        <v>3</v>
      </c>
      <c r="K363" t="b">
        <f>results[[#This Row],[Diesel]]&lt;&gt;0</f>
        <v>0</v>
      </c>
    </row>
    <row r="364" spans="1:11" x14ac:dyDescent="0.3">
      <c r="A364" s="1" t="s">
        <v>369</v>
      </c>
      <c r="B364">
        <v>0</v>
      </c>
      <c r="C364">
        <v>11170</v>
      </c>
      <c r="D364">
        <v>17833</v>
      </c>
      <c r="E364">
        <v>500</v>
      </c>
      <c r="F364">
        <v>0</v>
      </c>
      <c r="G364">
        <v>0</v>
      </c>
      <c r="I364">
        <f t="shared" si="11"/>
        <v>363</v>
      </c>
      <c r="J364">
        <f t="shared" si="10"/>
        <v>3</v>
      </c>
      <c r="K364" t="b">
        <f>results[[#This Row],[Diesel]]&lt;&gt;0</f>
        <v>0</v>
      </c>
    </row>
    <row r="365" spans="1:11" x14ac:dyDescent="0.3">
      <c r="A365" s="1" t="s">
        <v>370</v>
      </c>
      <c r="B365">
        <v>0</v>
      </c>
      <c r="C365">
        <v>11170</v>
      </c>
      <c r="D365">
        <v>18457</v>
      </c>
      <c r="E365">
        <v>500</v>
      </c>
      <c r="F365">
        <v>0</v>
      </c>
      <c r="G365">
        <v>0</v>
      </c>
      <c r="I365">
        <f t="shared" si="11"/>
        <v>364</v>
      </c>
      <c r="J365">
        <f t="shared" si="10"/>
        <v>3</v>
      </c>
      <c r="K365" t="b">
        <f>results[[#This Row],[Diesel]]&lt;&gt;0</f>
        <v>0</v>
      </c>
    </row>
    <row r="366" spans="1:11" x14ac:dyDescent="0.3">
      <c r="A366" s="1" t="s">
        <v>371</v>
      </c>
      <c r="B366">
        <v>0</v>
      </c>
      <c r="C366">
        <v>11170</v>
      </c>
      <c r="D366">
        <v>19430</v>
      </c>
      <c r="E366">
        <v>500</v>
      </c>
      <c r="F366">
        <v>0</v>
      </c>
      <c r="G366">
        <v>0</v>
      </c>
      <c r="I366">
        <f t="shared" si="11"/>
        <v>365</v>
      </c>
      <c r="J366">
        <f t="shared" si="10"/>
        <v>3</v>
      </c>
      <c r="K366" t="b">
        <f>results[[#This Row],[Diesel]]&lt;&gt;0</f>
        <v>0</v>
      </c>
    </row>
    <row r="367" spans="1:11" x14ac:dyDescent="0.3">
      <c r="A367" s="1" t="s">
        <v>372</v>
      </c>
      <c r="B367">
        <v>1487</v>
      </c>
      <c r="C367">
        <v>11170</v>
      </c>
      <c r="D367">
        <v>19800</v>
      </c>
      <c r="E367">
        <v>500</v>
      </c>
      <c r="F367">
        <v>0</v>
      </c>
      <c r="G367">
        <v>0</v>
      </c>
      <c r="I367">
        <f t="shared" si="11"/>
        <v>366</v>
      </c>
      <c r="J367">
        <f t="shared" si="10"/>
        <v>3</v>
      </c>
      <c r="K367" t="b">
        <f>results[[#This Row],[Diesel]]&lt;&gt;0</f>
        <v>0</v>
      </c>
    </row>
    <row r="368" spans="1:11" x14ac:dyDescent="0.3">
      <c r="A368" s="1" t="s">
        <v>373</v>
      </c>
      <c r="B368">
        <v>4457</v>
      </c>
      <c r="C368">
        <v>11170</v>
      </c>
      <c r="D368">
        <v>19800</v>
      </c>
      <c r="E368">
        <v>500</v>
      </c>
      <c r="F368">
        <v>0</v>
      </c>
      <c r="G368">
        <v>0</v>
      </c>
      <c r="I368">
        <f t="shared" si="11"/>
        <v>367</v>
      </c>
      <c r="J368">
        <f t="shared" si="10"/>
        <v>3</v>
      </c>
      <c r="K368" t="b">
        <f>results[[#This Row],[Diesel]]&lt;&gt;0</f>
        <v>0</v>
      </c>
    </row>
    <row r="369" spans="1:11" x14ac:dyDescent="0.3">
      <c r="A369" s="1" t="s">
        <v>374</v>
      </c>
      <c r="B369">
        <v>5499</v>
      </c>
      <c r="C369">
        <v>11170</v>
      </c>
      <c r="D369">
        <v>19800</v>
      </c>
      <c r="E369">
        <v>500</v>
      </c>
      <c r="F369">
        <v>0</v>
      </c>
      <c r="G369">
        <v>0</v>
      </c>
      <c r="I369">
        <f t="shared" si="11"/>
        <v>368</v>
      </c>
      <c r="J369">
        <f t="shared" si="10"/>
        <v>3</v>
      </c>
      <c r="K369" t="b">
        <f>results[[#This Row],[Diesel]]&lt;&gt;0</f>
        <v>0</v>
      </c>
    </row>
    <row r="370" spans="1:11" x14ac:dyDescent="0.3">
      <c r="A370" s="1" t="s">
        <v>375</v>
      </c>
      <c r="B370">
        <v>4089</v>
      </c>
      <c r="C370">
        <v>11170</v>
      </c>
      <c r="D370">
        <v>19800</v>
      </c>
      <c r="E370">
        <v>500</v>
      </c>
      <c r="F370">
        <v>0</v>
      </c>
      <c r="G370">
        <v>0</v>
      </c>
      <c r="I370">
        <f t="shared" si="11"/>
        <v>369</v>
      </c>
      <c r="J370">
        <f t="shared" si="10"/>
        <v>3</v>
      </c>
      <c r="K370" t="b">
        <f>results[[#This Row],[Diesel]]&lt;&gt;0</f>
        <v>0</v>
      </c>
    </row>
    <row r="371" spans="1:11" x14ac:dyDescent="0.3">
      <c r="A371" s="1" t="s">
        <v>376</v>
      </c>
      <c r="B371">
        <v>992</v>
      </c>
      <c r="C371">
        <v>11170</v>
      </c>
      <c r="D371">
        <v>19800</v>
      </c>
      <c r="E371">
        <v>500</v>
      </c>
      <c r="F371">
        <v>0</v>
      </c>
      <c r="G371">
        <v>0</v>
      </c>
      <c r="I371">
        <f t="shared" si="11"/>
        <v>370</v>
      </c>
      <c r="J371">
        <f t="shared" si="10"/>
        <v>3</v>
      </c>
      <c r="K371" t="b">
        <f>results[[#This Row],[Diesel]]&lt;&gt;0</f>
        <v>0</v>
      </c>
    </row>
    <row r="372" spans="1:11" x14ac:dyDescent="0.3">
      <c r="A372" s="1" t="s">
        <v>377</v>
      </c>
      <c r="B372">
        <v>0</v>
      </c>
      <c r="C372">
        <v>11170</v>
      </c>
      <c r="D372">
        <v>17717</v>
      </c>
      <c r="E372">
        <v>500</v>
      </c>
      <c r="F372">
        <v>0</v>
      </c>
      <c r="G372">
        <v>0</v>
      </c>
      <c r="I372">
        <f t="shared" si="11"/>
        <v>371</v>
      </c>
      <c r="J372">
        <f t="shared" si="10"/>
        <v>3</v>
      </c>
      <c r="K372" t="b">
        <f>results[[#This Row],[Diesel]]&lt;&gt;0</f>
        <v>0</v>
      </c>
    </row>
    <row r="373" spans="1:11" x14ac:dyDescent="0.3">
      <c r="A373" s="1" t="s">
        <v>378</v>
      </c>
      <c r="B373">
        <v>0</v>
      </c>
      <c r="C373">
        <v>11170</v>
      </c>
      <c r="D373">
        <v>15375</v>
      </c>
      <c r="E373">
        <v>500</v>
      </c>
      <c r="F373">
        <v>0</v>
      </c>
      <c r="G373">
        <v>0</v>
      </c>
      <c r="I373">
        <f t="shared" si="11"/>
        <v>372</v>
      </c>
      <c r="J373">
        <f t="shared" si="10"/>
        <v>3</v>
      </c>
      <c r="K373" t="b">
        <f>results[[#This Row],[Diesel]]&lt;&gt;0</f>
        <v>0</v>
      </c>
    </row>
    <row r="374" spans="1:11" x14ac:dyDescent="0.3">
      <c r="A374" s="1" t="s">
        <v>379</v>
      </c>
      <c r="B374">
        <v>0</v>
      </c>
      <c r="C374">
        <v>11170</v>
      </c>
      <c r="D374">
        <v>12813.95</v>
      </c>
      <c r="E374">
        <v>500</v>
      </c>
      <c r="F374">
        <v>0</v>
      </c>
      <c r="G374">
        <v>0</v>
      </c>
      <c r="I374">
        <f t="shared" si="11"/>
        <v>373</v>
      </c>
      <c r="J374">
        <f t="shared" si="10"/>
        <v>3</v>
      </c>
      <c r="K374" t="b">
        <f>results[[#This Row],[Diesel]]&lt;&gt;0</f>
        <v>0</v>
      </c>
    </row>
    <row r="375" spans="1:11" x14ac:dyDescent="0.3">
      <c r="A375" s="1" t="s">
        <v>380</v>
      </c>
      <c r="B375">
        <v>0</v>
      </c>
      <c r="C375">
        <v>11170</v>
      </c>
      <c r="D375">
        <v>5742.85</v>
      </c>
      <c r="E375">
        <v>500</v>
      </c>
      <c r="F375">
        <v>0</v>
      </c>
      <c r="G375">
        <v>0</v>
      </c>
      <c r="I375">
        <f t="shared" si="11"/>
        <v>374</v>
      </c>
      <c r="J375">
        <f t="shared" si="10"/>
        <v>3</v>
      </c>
      <c r="K375" t="b">
        <f>results[[#This Row],[Diesel]]&lt;&gt;0</f>
        <v>0</v>
      </c>
    </row>
    <row r="376" spans="1:11" x14ac:dyDescent="0.3">
      <c r="A376" s="1" t="s">
        <v>381</v>
      </c>
      <c r="B376">
        <v>0</v>
      </c>
      <c r="C376">
        <v>11170</v>
      </c>
      <c r="D376">
        <v>1192.95</v>
      </c>
      <c r="E376">
        <v>500</v>
      </c>
      <c r="F376">
        <v>0</v>
      </c>
      <c r="G376">
        <v>0</v>
      </c>
      <c r="I376">
        <f t="shared" si="11"/>
        <v>375</v>
      </c>
      <c r="J376">
        <f t="shared" si="10"/>
        <v>3</v>
      </c>
      <c r="K376" t="b">
        <f>results[[#This Row],[Diesel]]&lt;&gt;0</f>
        <v>0</v>
      </c>
    </row>
    <row r="377" spans="1:11" x14ac:dyDescent="0.3">
      <c r="A377" s="1" t="s">
        <v>382</v>
      </c>
      <c r="B377">
        <v>0</v>
      </c>
      <c r="C377">
        <v>9990</v>
      </c>
      <c r="D377">
        <v>0</v>
      </c>
      <c r="E377">
        <v>500</v>
      </c>
      <c r="F377">
        <v>0</v>
      </c>
      <c r="G377">
        <v>0</v>
      </c>
      <c r="I377">
        <f t="shared" si="11"/>
        <v>376</v>
      </c>
      <c r="J377">
        <f t="shared" si="10"/>
        <v>3</v>
      </c>
      <c r="K377" t="b">
        <f>results[[#This Row],[Diesel]]&lt;&gt;0</f>
        <v>0</v>
      </c>
    </row>
    <row r="378" spans="1:11" x14ac:dyDescent="0.3">
      <c r="A378" s="1" t="s">
        <v>383</v>
      </c>
      <c r="B378">
        <v>0</v>
      </c>
      <c r="C378">
        <v>9355</v>
      </c>
      <c r="D378">
        <v>0</v>
      </c>
      <c r="E378">
        <v>500</v>
      </c>
      <c r="F378">
        <v>0</v>
      </c>
      <c r="G378">
        <v>0</v>
      </c>
      <c r="I378">
        <f t="shared" si="11"/>
        <v>377</v>
      </c>
      <c r="J378">
        <f t="shared" si="10"/>
        <v>3</v>
      </c>
      <c r="K378" t="b">
        <f>results[[#This Row],[Diesel]]&lt;&gt;0</f>
        <v>0</v>
      </c>
    </row>
    <row r="379" spans="1:11" x14ac:dyDescent="0.3">
      <c r="A379" s="1" t="s">
        <v>384</v>
      </c>
      <c r="B379">
        <v>0</v>
      </c>
      <c r="C379">
        <v>10801</v>
      </c>
      <c r="D379">
        <v>0</v>
      </c>
      <c r="E379">
        <v>500</v>
      </c>
      <c r="F379">
        <v>0</v>
      </c>
      <c r="G379">
        <v>0</v>
      </c>
      <c r="I379">
        <f t="shared" si="11"/>
        <v>378</v>
      </c>
      <c r="J379">
        <f t="shared" si="10"/>
        <v>3</v>
      </c>
      <c r="K379" t="b">
        <f>results[[#This Row],[Diesel]]&lt;&gt;0</f>
        <v>0</v>
      </c>
    </row>
    <row r="380" spans="1:11" x14ac:dyDescent="0.3">
      <c r="A380" s="1" t="s">
        <v>385</v>
      </c>
      <c r="B380">
        <v>0</v>
      </c>
      <c r="C380">
        <v>11170</v>
      </c>
      <c r="D380">
        <v>2103.5</v>
      </c>
      <c r="E380">
        <v>500</v>
      </c>
      <c r="F380">
        <v>0</v>
      </c>
      <c r="G380">
        <v>0</v>
      </c>
      <c r="I380">
        <f t="shared" si="11"/>
        <v>379</v>
      </c>
      <c r="J380">
        <f t="shared" si="10"/>
        <v>3</v>
      </c>
      <c r="K380" t="b">
        <f>results[[#This Row],[Diesel]]&lt;&gt;0</f>
        <v>0</v>
      </c>
    </row>
    <row r="381" spans="1:11" x14ac:dyDescent="0.3">
      <c r="A381" s="1" t="s">
        <v>386</v>
      </c>
      <c r="B381">
        <v>0</v>
      </c>
      <c r="C381">
        <v>11170</v>
      </c>
      <c r="D381">
        <v>4170.05</v>
      </c>
      <c r="E381">
        <v>500</v>
      </c>
      <c r="F381">
        <v>0</v>
      </c>
      <c r="G381">
        <v>0</v>
      </c>
      <c r="I381">
        <f t="shared" si="11"/>
        <v>380</v>
      </c>
      <c r="J381">
        <f t="shared" si="10"/>
        <v>3</v>
      </c>
      <c r="K381" t="b">
        <f>results[[#This Row],[Diesel]]&lt;&gt;0</f>
        <v>0</v>
      </c>
    </row>
    <row r="382" spans="1:11" x14ac:dyDescent="0.3">
      <c r="A382" s="1" t="s">
        <v>387</v>
      </c>
      <c r="B382">
        <v>0</v>
      </c>
      <c r="C382">
        <v>11170</v>
      </c>
      <c r="D382">
        <v>6994.25</v>
      </c>
      <c r="E382">
        <v>500</v>
      </c>
      <c r="F382">
        <v>0</v>
      </c>
      <c r="G382">
        <v>0</v>
      </c>
      <c r="I382">
        <f t="shared" si="11"/>
        <v>381</v>
      </c>
      <c r="J382">
        <f t="shared" si="10"/>
        <v>3</v>
      </c>
      <c r="K382" t="b">
        <f>results[[#This Row],[Diesel]]&lt;&gt;0</f>
        <v>0</v>
      </c>
    </row>
    <row r="383" spans="1:11" x14ac:dyDescent="0.3">
      <c r="A383" s="1" t="s">
        <v>388</v>
      </c>
      <c r="B383">
        <v>0</v>
      </c>
      <c r="C383">
        <v>11170</v>
      </c>
      <c r="D383">
        <v>10912.55</v>
      </c>
      <c r="E383">
        <v>500</v>
      </c>
      <c r="F383">
        <v>0</v>
      </c>
      <c r="G383">
        <v>0</v>
      </c>
      <c r="I383">
        <f t="shared" si="11"/>
        <v>382</v>
      </c>
      <c r="J383">
        <f t="shared" si="10"/>
        <v>3</v>
      </c>
      <c r="K383" t="b">
        <f>results[[#This Row],[Diesel]]&lt;&gt;0</f>
        <v>0</v>
      </c>
    </row>
    <row r="384" spans="1:11" x14ac:dyDescent="0.3">
      <c r="A384" s="1" t="s">
        <v>389</v>
      </c>
      <c r="B384">
        <v>0</v>
      </c>
      <c r="C384">
        <v>11170</v>
      </c>
      <c r="D384">
        <v>14312.9</v>
      </c>
      <c r="E384">
        <v>500</v>
      </c>
      <c r="F384">
        <v>0</v>
      </c>
      <c r="G384">
        <v>0</v>
      </c>
      <c r="I384">
        <f t="shared" si="11"/>
        <v>383</v>
      </c>
      <c r="J384">
        <f t="shared" si="10"/>
        <v>3</v>
      </c>
      <c r="K384" t="b">
        <f>results[[#This Row],[Diesel]]&lt;&gt;0</f>
        <v>0</v>
      </c>
    </row>
    <row r="385" spans="1:11" x14ac:dyDescent="0.3">
      <c r="A385" s="1" t="s">
        <v>390</v>
      </c>
      <c r="B385">
        <v>0</v>
      </c>
      <c r="C385">
        <v>11170</v>
      </c>
      <c r="D385">
        <v>13445</v>
      </c>
      <c r="E385">
        <v>500</v>
      </c>
      <c r="F385">
        <v>0</v>
      </c>
      <c r="G385">
        <v>0</v>
      </c>
      <c r="I385">
        <f t="shared" si="11"/>
        <v>384</v>
      </c>
      <c r="J385">
        <f t="shared" si="10"/>
        <v>3</v>
      </c>
      <c r="K385" t="b">
        <f>results[[#This Row],[Diesel]]&lt;&gt;0</f>
        <v>0</v>
      </c>
    </row>
    <row r="386" spans="1:11" x14ac:dyDescent="0.3">
      <c r="A386" s="1" t="s">
        <v>391</v>
      </c>
      <c r="B386">
        <v>0</v>
      </c>
      <c r="C386">
        <v>11170</v>
      </c>
      <c r="D386">
        <v>12763</v>
      </c>
      <c r="E386">
        <v>500</v>
      </c>
      <c r="F386">
        <v>0</v>
      </c>
      <c r="G386">
        <v>0</v>
      </c>
      <c r="I386">
        <f t="shared" si="11"/>
        <v>385</v>
      </c>
      <c r="J386">
        <f t="shared" si="10"/>
        <v>3</v>
      </c>
      <c r="K386" t="b">
        <f>results[[#This Row],[Diesel]]&lt;&gt;0</f>
        <v>0</v>
      </c>
    </row>
    <row r="387" spans="1:11" x14ac:dyDescent="0.3">
      <c r="A387" s="1" t="s">
        <v>392</v>
      </c>
      <c r="B387">
        <v>0</v>
      </c>
      <c r="C387">
        <v>11170</v>
      </c>
      <c r="D387">
        <v>12512</v>
      </c>
      <c r="E387">
        <v>500</v>
      </c>
      <c r="F387">
        <v>0</v>
      </c>
      <c r="G387">
        <v>0</v>
      </c>
      <c r="I387">
        <f t="shared" si="11"/>
        <v>386</v>
      </c>
      <c r="J387">
        <f t="shared" ref="J387:J450" si="12">IF(MOD(I387,168+1)=0,J386+1,J386)</f>
        <v>3</v>
      </c>
      <c r="K387" t="b">
        <f>results[[#This Row],[Diesel]]&lt;&gt;0</f>
        <v>0</v>
      </c>
    </row>
    <row r="388" spans="1:11" x14ac:dyDescent="0.3">
      <c r="A388" s="1" t="s">
        <v>393</v>
      </c>
      <c r="B388">
        <v>0</v>
      </c>
      <c r="C388">
        <v>11170</v>
      </c>
      <c r="D388">
        <v>12505</v>
      </c>
      <c r="E388">
        <v>500</v>
      </c>
      <c r="F388">
        <v>0</v>
      </c>
      <c r="G388">
        <v>0</v>
      </c>
      <c r="I388">
        <f t="shared" ref="I388:I451" si="13">I387+1</f>
        <v>387</v>
      </c>
      <c r="J388">
        <f t="shared" si="12"/>
        <v>3</v>
      </c>
      <c r="K388" t="b">
        <f>results[[#This Row],[Diesel]]&lt;&gt;0</f>
        <v>0</v>
      </c>
    </row>
    <row r="389" spans="1:11" x14ac:dyDescent="0.3">
      <c r="A389" s="1" t="s">
        <v>394</v>
      </c>
      <c r="B389">
        <v>0</v>
      </c>
      <c r="C389">
        <v>11170</v>
      </c>
      <c r="D389">
        <v>12737</v>
      </c>
      <c r="E389">
        <v>500</v>
      </c>
      <c r="F389">
        <v>0</v>
      </c>
      <c r="G389">
        <v>0</v>
      </c>
      <c r="I389">
        <f t="shared" si="13"/>
        <v>388</v>
      </c>
      <c r="J389">
        <f t="shared" si="12"/>
        <v>3</v>
      </c>
      <c r="K389" t="b">
        <f>results[[#This Row],[Diesel]]&lt;&gt;0</f>
        <v>0</v>
      </c>
    </row>
    <row r="390" spans="1:11" x14ac:dyDescent="0.3">
      <c r="A390" s="1" t="s">
        <v>395</v>
      </c>
      <c r="B390">
        <v>0</v>
      </c>
      <c r="C390">
        <v>11170</v>
      </c>
      <c r="D390">
        <v>13520</v>
      </c>
      <c r="E390">
        <v>500</v>
      </c>
      <c r="F390">
        <v>0</v>
      </c>
      <c r="G390">
        <v>0</v>
      </c>
      <c r="I390">
        <f t="shared" si="13"/>
        <v>389</v>
      </c>
      <c r="J390">
        <f t="shared" si="12"/>
        <v>3</v>
      </c>
      <c r="K390" t="b">
        <f>results[[#This Row],[Diesel]]&lt;&gt;0</f>
        <v>0</v>
      </c>
    </row>
    <row r="391" spans="1:11" x14ac:dyDescent="0.3">
      <c r="A391" s="1" t="s">
        <v>396</v>
      </c>
      <c r="B391">
        <v>0</v>
      </c>
      <c r="C391">
        <v>11170</v>
      </c>
      <c r="D391">
        <v>14920</v>
      </c>
      <c r="E391">
        <v>500</v>
      </c>
      <c r="F391">
        <v>0</v>
      </c>
      <c r="G391">
        <v>0</v>
      </c>
      <c r="I391">
        <f t="shared" si="13"/>
        <v>390</v>
      </c>
      <c r="J391">
        <f t="shared" si="12"/>
        <v>3</v>
      </c>
      <c r="K391" t="b">
        <f>results[[#This Row],[Diesel]]&lt;&gt;0</f>
        <v>0</v>
      </c>
    </row>
    <row r="392" spans="1:11" x14ac:dyDescent="0.3">
      <c r="A392" s="1" t="s">
        <v>397</v>
      </c>
      <c r="B392">
        <v>0</v>
      </c>
      <c r="C392">
        <v>11170</v>
      </c>
      <c r="D392">
        <v>16885</v>
      </c>
      <c r="E392">
        <v>500</v>
      </c>
      <c r="F392">
        <v>0</v>
      </c>
      <c r="G392">
        <v>0</v>
      </c>
      <c r="I392">
        <f t="shared" si="13"/>
        <v>391</v>
      </c>
      <c r="J392">
        <f t="shared" si="12"/>
        <v>3</v>
      </c>
      <c r="K392" t="b">
        <f>results[[#This Row],[Diesel]]&lt;&gt;0</f>
        <v>0</v>
      </c>
    </row>
    <row r="393" spans="1:11" x14ac:dyDescent="0.3">
      <c r="A393" s="1" t="s">
        <v>398</v>
      </c>
      <c r="B393">
        <v>0</v>
      </c>
      <c r="C393">
        <v>11170</v>
      </c>
      <c r="D393">
        <v>18098</v>
      </c>
      <c r="E393">
        <v>500</v>
      </c>
      <c r="F393">
        <v>0</v>
      </c>
      <c r="G393">
        <v>0</v>
      </c>
      <c r="I393">
        <f t="shared" si="13"/>
        <v>392</v>
      </c>
      <c r="J393">
        <f t="shared" si="12"/>
        <v>3</v>
      </c>
      <c r="K393" t="b">
        <f>results[[#This Row],[Diesel]]&lt;&gt;0</f>
        <v>0</v>
      </c>
    </row>
    <row r="394" spans="1:11" x14ac:dyDescent="0.3">
      <c r="A394" s="1" t="s">
        <v>399</v>
      </c>
      <c r="B394">
        <v>0</v>
      </c>
      <c r="C394">
        <v>11170</v>
      </c>
      <c r="D394">
        <v>18405</v>
      </c>
      <c r="E394">
        <v>500</v>
      </c>
      <c r="F394">
        <v>0</v>
      </c>
      <c r="G394">
        <v>0</v>
      </c>
      <c r="I394">
        <f t="shared" si="13"/>
        <v>393</v>
      </c>
      <c r="J394">
        <f t="shared" si="12"/>
        <v>3</v>
      </c>
      <c r="K394" t="b">
        <f>results[[#This Row],[Diesel]]&lt;&gt;0</f>
        <v>0</v>
      </c>
    </row>
    <row r="395" spans="1:11" x14ac:dyDescent="0.3">
      <c r="A395" s="1" t="s">
        <v>400</v>
      </c>
      <c r="B395">
        <v>0</v>
      </c>
      <c r="C395">
        <v>11170</v>
      </c>
      <c r="D395">
        <v>18371</v>
      </c>
      <c r="E395">
        <v>500</v>
      </c>
      <c r="F395">
        <v>0</v>
      </c>
      <c r="G395">
        <v>0</v>
      </c>
      <c r="I395">
        <f t="shared" si="13"/>
        <v>394</v>
      </c>
      <c r="J395">
        <f t="shared" si="12"/>
        <v>3</v>
      </c>
      <c r="K395" t="b">
        <f>results[[#This Row],[Diesel]]&lt;&gt;0</f>
        <v>0</v>
      </c>
    </row>
    <row r="396" spans="1:11" x14ac:dyDescent="0.3">
      <c r="A396" s="1" t="s">
        <v>401</v>
      </c>
      <c r="B396">
        <v>0</v>
      </c>
      <c r="C396">
        <v>11170</v>
      </c>
      <c r="D396">
        <v>18265</v>
      </c>
      <c r="E396">
        <v>500</v>
      </c>
      <c r="F396">
        <v>0</v>
      </c>
      <c r="G396">
        <v>0</v>
      </c>
      <c r="I396">
        <f t="shared" si="13"/>
        <v>395</v>
      </c>
      <c r="J396">
        <f t="shared" si="12"/>
        <v>3</v>
      </c>
      <c r="K396" t="b">
        <f>results[[#This Row],[Diesel]]&lt;&gt;0</f>
        <v>0</v>
      </c>
    </row>
    <row r="397" spans="1:11" x14ac:dyDescent="0.3">
      <c r="A397" s="1" t="s">
        <v>402</v>
      </c>
      <c r="B397">
        <v>0</v>
      </c>
      <c r="C397">
        <v>11170</v>
      </c>
      <c r="D397">
        <v>18160</v>
      </c>
      <c r="E397">
        <v>500</v>
      </c>
      <c r="F397">
        <v>0</v>
      </c>
      <c r="G397">
        <v>0</v>
      </c>
      <c r="I397">
        <f t="shared" si="13"/>
        <v>396</v>
      </c>
      <c r="J397">
        <f t="shared" si="12"/>
        <v>3</v>
      </c>
      <c r="K397" t="b">
        <f>results[[#This Row],[Diesel]]&lt;&gt;0</f>
        <v>0</v>
      </c>
    </row>
    <row r="398" spans="1:11" x14ac:dyDescent="0.3">
      <c r="A398" s="1" t="s">
        <v>403</v>
      </c>
      <c r="B398">
        <v>0</v>
      </c>
      <c r="C398">
        <v>11170</v>
      </c>
      <c r="D398">
        <v>17193.150000000001</v>
      </c>
      <c r="E398">
        <v>500</v>
      </c>
      <c r="F398">
        <v>0</v>
      </c>
      <c r="G398">
        <v>0</v>
      </c>
      <c r="I398">
        <f t="shared" si="13"/>
        <v>397</v>
      </c>
      <c r="J398">
        <f t="shared" si="12"/>
        <v>3</v>
      </c>
      <c r="K398" t="b">
        <f>results[[#This Row],[Diesel]]&lt;&gt;0</f>
        <v>0</v>
      </c>
    </row>
    <row r="399" spans="1:11" x14ac:dyDescent="0.3">
      <c r="A399" s="1" t="s">
        <v>404</v>
      </c>
      <c r="B399">
        <v>0</v>
      </c>
      <c r="C399">
        <v>11170</v>
      </c>
      <c r="D399">
        <v>11581.2</v>
      </c>
      <c r="E399">
        <v>500</v>
      </c>
      <c r="F399">
        <v>0</v>
      </c>
      <c r="G399">
        <v>0</v>
      </c>
      <c r="I399">
        <f t="shared" si="13"/>
        <v>398</v>
      </c>
      <c r="J399">
        <f t="shared" si="12"/>
        <v>3</v>
      </c>
      <c r="K399" t="b">
        <f>results[[#This Row],[Diesel]]&lt;&gt;0</f>
        <v>0</v>
      </c>
    </row>
    <row r="400" spans="1:11" x14ac:dyDescent="0.3">
      <c r="A400" s="1" t="s">
        <v>405</v>
      </c>
      <c r="B400">
        <v>0</v>
      </c>
      <c r="C400">
        <v>11170</v>
      </c>
      <c r="D400">
        <v>7568.05</v>
      </c>
      <c r="E400">
        <v>500</v>
      </c>
      <c r="F400">
        <v>0</v>
      </c>
      <c r="G400">
        <v>0</v>
      </c>
      <c r="I400">
        <f t="shared" si="13"/>
        <v>399</v>
      </c>
      <c r="J400">
        <f t="shared" si="12"/>
        <v>3</v>
      </c>
      <c r="K400" t="b">
        <f>results[[#This Row],[Diesel]]&lt;&gt;0</f>
        <v>0</v>
      </c>
    </row>
    <row r="401" spans="1:11" x14ac:dyDescent="0.3">
      <c r="A401" s="1" t="s">
        <v>406</v>
      </c>
      <c r="B401">
        <v>0</v>
      </c>
      <c r="C401">
        <v>11170</v>
      </c>
      <c r="D401">
        <v>5072.6499999999996</v>
      </c>
      <c r="E401">
        <v>500</v>
      </c>
      <c r="F401">
        <v>0</v>
      </c>
      <c r="G401">
        <v>0</v>
      </c>
      <c r="I401">
        <f t="shared" si="13"/>
        <v>400</v>
      </c>
      <c r="J401">
        <f t="shared" si="12"/>
        <v>3</v>
      </c>
      <c r="K401" t="b">
        <f>results[[#This Row],[Diesel]]&lt;&gt;0</f>
        <v>0</v>
      </c>
    </row>
    <row r="402" spans="1:11" x14ac:dyDescent="0.3">
      <c r="A402" s="1" t="s">
        <v>407</v>
      </c>
      <c r="B402">
        <v>0</v>
      </c>
      <c r="C402">
        <v>11170</v>
      </c>
      <c r="D402">
        <v>4519.55</v>
      </c>
      <c r="E402">
        <v>500</v>
      </c>
      <c r="F402">
        <v>0</v>
      </c>
      <c r="G402">
        <v>0</v>
      </c>
      <c r="I402">
        <f t="shared" si="13"/>
        <v>401</v>
      </c>
      <c r="J402">
        <f t="shared" si="12"/>
        <v>3</v>
      </c>
      <c r="K402" t="b">
        <f>results[[#This Row],[Diesel]]&lt;&gt;0</f>
        <v>0</v>
      </c>
    </row>
    <row r="403" spans="1:11" x14ac:dyDescent="0.3">
      <c r="A403" s="1" t="s">
        <v>408</v>
      </c>
      <c r="B403">
        <v>0</v>
      </c>
      <c r="C403">
        <v>11170</v>
      </c>
      <c r="D403">
        <v>5989.05</v>
      </c>
      <c r="E403">
        <v>500</v>
      </c>
      <c r="F403">
        <v>0</v>
      </c>
      <c r="G403">
        <v>0</v>
      </c>
      <c r="I403">
        <f t="shared" si="13"/>
        <v>402</v>
      </c>
      <c r="J403">
        <f t="shared" si="12"/>
        <v>3</v>
      </c>
      <c r="K403" t="b">
        <f>results[[#This Row],[Diesel]]&lt;&gt;0</f>
        <v>0</v>
      </c>
    </row>
    <row r="404" spans="1:11" x14ac:dyDescent="0.3">
      <c r="A404" s="1" t="s">
        <v>409</v>
      </c>
      <c r="B404">
        <v>0</v>
      </c>
      <c r="C404">
        <v>11170</v>
      </c>
      <c r="D404">
        <v>7905.45</v>
      </c>
      <c r="E404">
        <v>500</v>
      </c>
      <c r="F404">
        <v>0</v>
      </c>
      <c r="G404">
        <v>0</v>
      </c>
      <c r="I404">
        <f t="shared" si="13"/>
        <v>403</v>
      </c>
      <c r="J404">
        <f t="shared" si="12"/>
        <v>3</v>
      </c>
      <c r="K404" t="b">
        <f>results[[#This Row],[Diesel]]&lt;&gt;0</f>
        <v>0</v>
      </c>
    </row>
    <row r="405" spans="1:11" x14ac:dyDescent="0.3">
      <c r="A405" s="1" t="s">
        <v>410</v>
      </c>
      <c r="B405">
        <v>0</v>
      </c>
      <c r="C405">
        <v>11170</v>
      </c>
      <c r="D405">
        <v>9656.7000000000007</v>
      </c>
      <c r="E405">
        <v>500</v>
      </c>
      <c r="F405">
        <v>0</v>
      </c>
      <c r="G405">
        <v>0</v>
      </c>
      <c r="I405">
        <f t="shared" si="13"/>
        <v>404</v>
      </c>
      <c r="J405">
        <f t="shared" si="12"/>
        <v>3</v>
      </c>
      <c r="K405" t="b">
        <f>results[[#This Row],[Diesel]]&lt;&gt;0</f>
        <v>0</v>
      </c>
    </row>
    <row r="406" spans="1:11" x14ac:dyDescent="0.3">
      <c r="A406" s="1" t="s">
        <v>411</v>
      </c>
      <c r="B406">
        <v>0</v>
      </c>
      <c r="C406">
        <v>11170</v>
      </c>
      <c r="D406">
        <v>12564</v>
      </c>
      <c r="E406">
        <v>500</v>
      </c>
      <c r="F406">
        <v>0</v>
      </c>
      <c r="G406">
        <v>0</v>
      </c>
      <c r="I406">
        <f t="shared" si="13"/>
        <v>405</v>
      </c>
      <c r="J406">
        <f t="shared" si="12"/>
        <v>3</v>
      </c>
      <c r="K406" t="b">
        <f>results[[#This Row],[Diesel]]&lt;&gt;0</f>
        <v>0</v>
      </c>
    </row>
    <row r="407" spans="1:11" x14ac:dyDescent="0.3">
      <c r="A407" s="1" t="s">
        <v>412</v>
      </c>
      <c r="B407">
        <v>0</v>
      </c>
      <c r="C407">
        <v>11170</v>
      </c>
      <c r="D407">
        <v>17233.900000000001</v>
      </c>
      <c r="E407">
        <v>500</v>
      </c>
      <c r="F407">
        <v>0</v>
      </c>
      <c r="G407">
        <v>0</v>
      </c>
      <c r="I407">
        <f t="shared" si="13"/>
        <v>406</v>
      </c>
      <c r="J407">
        <f t="shared" si="12"/>
        <v>3</v>
      </c>
      <c r="K407" t="b">
        <f>results[[#This Row],[Diesel]]&lt;&gt;0</f>
        <v>0</v>
      </c>
    </row>
    <row r="408" spans="1:11" x14ac:dyDescent="0.3">
      <c r="A408" s="1" t="s">
        <v>413</v>
      </c>
      <c r="B408">
        <v>0</v>
      </c>
      <c r="C408">
        <v>11170</v>
      </c>
      <c r="D408">
        <v>19630.3</v>
      </c>
      <c r="E408">
        <v>500</v>
      </c>
      <c r="F408">
        <v>0</v>
      </c>
      <c r="G408">
        <v>0</v>
      </c>
      <c r="I408">
        <f t="shared" si="13"/>
        <v>407</v>
      </c>
      <c r="J408">
        <f t="shared" si="12"/>
        <v>3</v>
      </c>
      <c r="K408" t="b">
        <f>results[[#This Row],[Diesel]]&lt;&gt;0</f>
        <v>0</v>
      </c>
    </row>
    <row r="409" spans="1:11" x14ac:dyDescent="0.3">
      <c r="A409" s="1" t="s">
        <v>414</v>
      </c>
      <c r="B409">
        <v>0</v>
      </c>
      <c r="C409">
        <v>11170</v>
      </c>
      <c r="D409">
        <v>19270</v>
      </c>
      <c r="E409">
        <v>500</v>
      </c>
      <c r="F409">
        <v>0</v>
      </c>
      <c r="G409">
        <v>0</v>
      </c>
      <c r="I409">
        <f t="shared" si="13"/>
        <v>408</v>
      </c>
      <c r="J409">
        <f t="shared" si="12"/>
        <v>3</v>
      </c>
      <c r="K409" t="b">
        <f>results[[#This Row],[Diesel]]&lt;&gt;0</f>
        <v>0</v>
      </c>
    </row>
    <row r="410" spans="1:11" x14ac:dyDescent="0.3">
      <c r="A410" s="1" t="s">
        <v>415</v>
      </c>
      <c r="B410">
        <v>0</v>
      </c>
      <c r="C410">
        <v>11170</v>
      </c>
      <c r="D410">
        <v>19235</v>
      </c>
      <c r="E410">
        <v>500</v>
      </c>
      <c r="F410">
        <v>0</v>
      </c>
      <c r="G410">
        <v>0</v>
      </c>
      <c r="I410">
        <f t="shared" si="13"/>
        <v>409</v>
      </c>
      <c r="J410">
        <f t="shared" si="12"/>
        <v>3</v>
      </c>
      <c r="K410" t="b">
        <f>results[[#This Row],[Diesel]]&lt;&gt;0</f>
        <v>0</v>
      </c>
    </row>
    <row r="411" spans="1:11" x14ac:dyDescent="0.3">
      <c r="A411" s="1" t="s">
        <v>416</v>
      </c>
      <c r="B411">
        <v>0</v>
      </c>
      <c r="C411">
        <v>11170</v>
      </c>
      <c r="D411">
        <v>19617</v>
      </c>
      <c r="E411">
        <v>500</v>
      </c>
      <c r="F411">
        <v>0</v>
      </c>
      <c r="G411">
        <v>0</v>
      </c>
      <c r="I411">
        <f t="shared" si="13"/>
        <v>410</v>
      </c>
      <c r="J411">
        <f t="shared" si="12"/>
        <v>3</v>
      </c>
      <c r="K411" t="b">
        <f>results[[#This Row],[Diesel]]&lt;&gt;0</f>
        <v>0</v>
      </c>
    </row>
    <row r="412" spans="1:11" x14ac:dyDescent="0.3">
      <c r="A412" s="1" t="s">
        <v>417</v>
      </c>
      <c r="B412">
        <v>360</v>
      </c>
      <c r="C412">
        <v>11170</v>
      </c>
      <c r="D412">
        <v>19800</v>
      </c>
      <c r="E412">
        <v>500</v>
      </c>
      <c r="F412">
        <v>0</v>
      </c>
      <c r="G412">
        <v>0</v>
      </c>
      <c r="I412">
        <f t="shared" si="13"/>
        <v>411</v>
      </c>
      <c r="J412">
        <f t="shared" si="12"/>
        <v>3</v>
      </c>
      <c r="K412" t="b">
        <f>results[[#This Row],[Diesel]]&lt;&gt;0</f>
        <v>0</v>
      </c>
    </row>
    <row r="413" spans="1:11" x14ac:dyDescent="0.3">
      <c r="A413" s="1" t="s">
        <v>418</v>
      </c>
      <c r="B413">
        <v>983</v>
      </c>
      <c r="C413">
        <v>11170</v>
      </c>
      <c r="D413">
        <v>19800</v>
      </c>
      <c r="E413">
        <v>500</v>
      </c>
      <c r="F413">
        <v>0</v>
      </c>
      <c r="G413">
        <v>0</v>
      </c>
      <c r="I413">
        <f t="shared" si="13"/>
        <v>412</v>
      </c>
      <c r="J413">
        <f t="shared" si="12"/>
        <v>3</v>
      </c>
      <c r="K413" t="b">
        <f>results[[#This Row],[Diesel]]&lt;&gt;0</f>
        <v>0</v>
      </c>
    </row>
    <row r="414" spans="1:11" x14ac:dyDescent="0.3">
      <c r="A414" s="1" t="s">
        <v>419</v>
      </c>
      <c r="B414">
        <v>1834</v>
      </c>
      <c r="C414">
        <v>11170</v>
      </c>
      <c r="D414">
        <v>19800</v>
      </c>
      <c r="E414">
        <v>500</v>
      </c>
      <c r="F414">
        <v>0</v>
      </c>
      <c r="G414">
        <v>0</v>
      </c>
      <c r="I414">
        <f t="shared" si="13"/>
        <v>413</v>
      </c>
      <c r="J414">
        <f t="shared" si="12"/>
        <v>3</v>
      </c>
      <c r="K414" t="b">
        <f>results[[#This Row],[Diesel]]&lt;&gt;0</f>
        <v>0</v>
      </c>
    </row>
    <row r="415" spans="1:11" x14ac:dyDescent="0.3">
      <c r="A415" s="1" t="s">
        <v>420</v>
      </c>
      <c r="B415">
        <v>2892</v>
      </c>
      <c r="C415">
        <v>11170</v>
      </c>
      <c r="D415">
        <v>19800</v>
      </c>
      <c r="E415">
        <v>500</v>
      </c>
      <c r="F415">
        <v>0</v>
      </c>
      <c r="G415">
        <v>0</v>
      </c>
      <c r="I415">
        <f t="shared" si="13"/>
        <v>414</v>
      </c>
      <c r="J415">
        <f t="shared" si="12"/>
        <v>3</v>
      </c>
      <c r="K415" t="b">
        <f>results[[#This Row],[Diesel]]&lt;&gt;0</f>
        <v>0</v>
      </c>
    </row>
    <row r="416" spans="1:11" x14ac:dyDescent="0.3">
      <c r="A416" s="1" t="s">
        <v>421</v>
      </c>
      <c r="B416">
        <v>4666</v>
      </c>
      <c r="C416">
        <v>11170</v>
      </c>
      <c r="D416">
        <v>19800</v>
      </c>
      <c r="E416">
        <v>500</v>
      </c>
      <c r="F416">
        <v>0</v>
      </c>
      <c r="G416">
        <v>0</v>
      </c>
      <c r="I416">
        <f t="shared" si="13"/>
        <v>415</v>
      </c>
      <c r="J416">
        <f t="shared" si="12"/>
        <v>3</v>
      </c>
      <c r="K416" t="b">
        <f>results[[#This Row],[Diesel]]&lt;&gt;0</f>
        <v>0</v>
      </c>
    </row>
    <row r="417" spans="1:11" x14ac:dyDescent="0.3">
      <c r="A417" s="1" t="s">
        <v>422</v>
      </c>
      <c r="B417">
        <v>5952</v>
      </c>
      <c r="C417">
        <v>11170</v>
      </c>
      <c r="D417">
        <v>19800</v>
      </c>
      <c r="E417">
        <v>500</v>
      </c>
      <c r="F417">
        <v>0</v>
      </c>
      <c r="G417">
        <v>0</v>
      </c>
      <c r="I417">
        <f t="shared" si="13"/>
        <v>416</v>
      </c>
      <c r="J417">
        <f t="shared" si="12"/>
        <v>3</v>
      </c>
      <c r="K417" t="b">
        <f>results[[#This Row],[Diesel]]&lt;&gt;0</f>
        <v>0</v>
      </c>
    </row>
    <row r="418" spans="1:11" x14ac:dyDescent="0.3">
      <c r="A418" s="1" t="s">
        <v>423</v>
      </c>
      <c r="B418">
        <v>6073</v>
      </c>
      <c r="C418">
        <v>11170</v>
      </c>
      <c r="D418">
        <v>19800</v>
      </c>
      <c r="E418">
        <v>500</v>
      </c>
      <c r="F418">
        <v>0</v>
      </c>
      <c r="G418">
        <v>0</v>
      </c>
      <c r="I418">
        <f t="shared" si="13"/>
        <v>417</v>
      </c>
      <c r="J418">
        <f t="shared" si="12"/>
        <v>3</v>
      </c>
      <c r="K418" t="b">
        <f>results[[#This Row],[Diesel]]&lt;&gt;0</f>
        <v>0</v>
      </c>
    </row>
    <row r="419" spans="1:11" x14ac:dyDescent="0.3">
      <c r="A419" s="1" t="s">
        <v>424</v>
      </c>
      <c r="B419">
        <v>4455</v>
      </c>
      <c r="C419">
        <v>11170</v>
      </c>
      <c r="D419">
        <v>19800</v>
      </c>
      <c r="E419">
        <v>500</v>
      </c>
      <c r="F419">
        <v>0</v>
      </c>
      <c r="G419">
        <v>0</v>
      </c>
      <c r="I419">
        <f t="shared" si="13"/>
        <v>418</v>
      </c>
      <c r="J419">
        <f t="shared" si="12"/>
        <v>3</v>
      </c>
      <c r="K419" t="b">
        <f>results[[#This Row],[Diesel]]&lt;&gt;0</f>
        <v>0</v>
      </c>
    </row>
    <row r="420" spans="1:11" x14ac:dyDescent="0.3">
      <c r="A420" s="1" t="s">
        <v>425</v>
      </c>
      <c r="B420">
        <v>2420</v>
      </c>
      <c r="C420">
        <v>11170</v>
      </c>
      <c r="D420">
        <v>19800</v>
      </c>
      <c r="E420">
        <v>500</v>
      </c>
      <c r="F420">
        <v>0</v>
      </c>
      <c r="G420">
        <v>0</v>
      </c>
      <c r="I420">
        <f t="shared" si="13"/>
        <v>419</v>
      </c>
      <c r="J420">
        <f t="shared" si="12"/>
        <v>3</v>
      </c>
      <c r="K420" t="b">
        <f>results[[#This Row],[Diesel]]&lt;&gt;0</f>
        <v>0</v>
      </c>
    </row>
    <row r="421" spans="1:11" x14ac:dyDescent="0.3">
      <c r="A421" s="1" t="s">
        <v>426</v>
      </c>
      <c r="B421">
        <v>381</v>
      </c>
      <c r="C421">
        <v>11170</v>
      </c>
      <c r="D421">
        <v>19800</v>
      </c>
      <c r="E421">
        <v>500</v>
      </c>
      <c r="F421">
        <v>0</v>
      </c>
      <c r="G421">
        <v>0</v>
      </c>
      <c r="I421">
        <f t="shared" si="13"/>
        <v>420</v>
      </c>
      <c r="J421">
        <f t="shared" si="12"/>
        <v>3</v>
      </c>
      <c r="K421" t="b">
        <f>results[[#This Row],[Diesel]]&lt;&gt;0</f>
        <v>0</v>
      </c>
    </row>
    <row r="422" spans="1:11" x14ac:dyDescent="0.3">
      <c r="A422" s="1" t="s">
        <v>427</v>
      </c>
      <c r="B422">
        <v>0</v>
      </c>
      <c r="C422">
        <v>11170</v>
      </c>
      <c r="D422">
        <v>17328.3</v>
      </c>
      <c r="E422">
        <v>500</v>
      </c>
      <c r="F422">
        <v>0</v>
      </c>
      <c r="G422">
        <v>0</v>
      </c>
      <c r="I422">
        <f t="shared" si="13"/>
        <v>421</v>
      </c>
      <c r="J422">
        <f t="shared" si="12"/>
        <v>3</v>
      </c>
      <c r="K422" t="b">
        <f>results[[#This Row],[Diesel]]&lt;&gt;0</f>
        <v>0</v>
      </c>
    </row>
    <row r="423" spans="1:11" x14ac:dyDescent="0.3">
      <c r="A423" s="1" t="s">
        <v>428</v>
      </c>
      <c r="B423">
        <v>0</v>
      </c>
      <c r="C423">
        <v>11170</v>
      </c>
      <c r="D423">
        <v>9697.6</v>
      </c>
      <c r="E423">
        <v>500</v>
      </c>
      <c r="F423">
        <v>0</v>
      </c>
      <c r="G423">
        <v>0</v>
      </c>
      <c r="I423">
        <f t="shared" si="13"/>
        <v>422</v>
      </c>
      <c r="J423">
        <f t="shared" si="12"/>
        <v>3</v>
      </c>
      <c r="K423" t="b">
        <f>results[[#This Row],[Diesel]]&lt;&gt;0</f>
        <v>0</v>
      </c>
    </row>
    <row r="424" spans="1:11" x14ac:dyDescent="0.3">
      <c r="A424" s="1" t="s">
        <v>429</v>
      </c>
      <c r="B424">
        <v>0</v>
      </c>
      <c r="C424">
        <v>11170</v>
      </c>
      <c r="D424">
        <v>4771.8</v>
      </c>
      <c r="E424">
        <v>500</v>
      </c>
      <c r="F424">
        <v>0</v>
      </c>
      <c r="G424">
        <v>0</v>
      </c>
      <c r="I424">
        <f t="shared" si="13"/>
        <v>423</v>
      </c>
      <c r="J424">
        <f t="shared" si="12"/>
        <v>3</v>
      </c>
      <c r="K424" t="b">
        <f>results[[#This Row],[Diesel]]&lt;&gt;0</f>
        <v>0</v>
      </c>
    </row>
    <row r="425" spans="1:11" x14ac:dyDescent="0.3">
      <c r="A425" s="1" t="s">
        <v>430</v>
      </c>
      <c r="B425">
        <v>0</v>
      </c>
      <c r="C425">
        <v>11170</v>
      </c>
      <c r="D425">
        <v>1437.45</v>
      </c>
      <c r="E425">
        <v>500</v>
      </c>
      <c r="F425">
        <v>0</v>
      </c>
      <c r="G425">
        <v>0</v>
      </c>
      <c r="I425">
        <f t="shared" si="13"/>
        <v>424</v>
      </c>
      <c r="J425">
        <f t="shared" si="12"/>
        <v>3</v>
      </c>
      <c r="K425" t="b">
        <f>results[[#This Row],[Diesel]]&lt;&gt;0</f>
        <v>0</v>
      </c>
    </row>
    <row r="426" spans="1:11" x14ac:dyDescent="0.3">
      <c r="A426" s="1" t="s">
        <v>431</v>
      </c>
      <c r="B426">
        <v>0</v>
      </c>
      <c r="C426">
        <v>11170</v>
      </c>
      <c r="D426">
        <v>374.15</v>
      </c>
      <c r="E426">
        <v>500</v>
      </c>
      <c r="F426">
        <v>0</v>
      </c>
      <c r="G426">
        <v>0</v>
      </c>
      <c r="I426">
        <f t="shared" si="13"/>
        <v>425</v>
      </c>
      <c r="J426">
        <f t="shared" si="12"/>
        <v>3</v>
      </c>
      <c r="K426" t="b">
        <f>results[[#This Row],[Diesel]]&lt;&gt;0</f>
        <v>0</v>
      </c>
    </row>
    <row r="427" spans="1:11" x14ac:dyDescent="0.3">
      <c r="A427" s="1" t="s">
        <v>432</v>
      </c>
      <c r="B427">
        <v>0</v>
      </c>
      <c r="C427">
        <v>11170</v>
      </c>
      <c r="D427">
        <v>2180.25</v>
      </c>
      <c r="E427">
        <v>500</v>
      </c>
      <c r="F427">
        <v>0</v>
      </c>
      <c r="G427">
        <v>0</v>
      </c>
      <c r="I427">
        <f t="shared" si="13"/>
        <v>426</v>
      </c>
      <c r="J427">
        <f t="shared" si="12"/>
        <v>3</v>
      </c>
      <c r="K427" t="b">
        <f>results[[#This Row],[Diesel]]&lt;&gt;0</f>
        <v>0</v>
      </c>
    </row>
    <row r="428" spans="1:11" x14ac:dyDescent="0.3">
      <c r="A428" s="1" t="s">
        <v>433</v>
      </c>
      <c r="B428">
        <v>0</v>
      </c>
      <c r="C428">
        <v>11170</v>
      </c>
      <c r="D428">
        <v>5199.5</v>
      </c>
      <c r="E428">
        <v>500</v>
      </c>
      <c r="F428">
        <v>0</v>
      </c>
      <c r="G428">
        <v>0</v>
      </c>
      <c r="I428">
        <f t="shared" si="13"/>
        <v>427</v>
      </c>
      <c r="J428">
        <f t="shared" si="12"/>
        <v>3</v>
      </c>
      <c r="K428" t="b">
        <f>results[[#This Row],[Diesel]]&lt;&gt;0</f>
        <v>0</v>
      </c>
    </row>
    <row r="429" spans="1:11" x14ac:dyDescent="0.3">
      <c r="A429" s="1" t="s">
        <v>434</v>
      </c>
      <c r="B429">
        <v>0</v>
      </c>
      <c r="C429">
        <v>11170</v>
      </c>
      <c r="D429">
        <v>7488.6</v>
      </c>
      <c r="E429">
        <v>500</v>
      </c>
      <c r="F429">
        <v>0</v>
      </c>
      <c r="G429">
        <v>0</v>
      </c>
      <c r="I429">
        <f t="shared" si="13"/>
        <v>428</v>
      </c>
      <c r="J429">
        <f t="shared" si="12"/>
        <v>3</v>
      </c>
      <c r="K429" t="b">
        <f>results[[#This Row],[Diesel]]&lt;&gt;0</f>
        <v>0</v>
      </c>
    </row>
    <row r="430" spans="1:11" x14ac:dyDescent="0.3">
      <c r="A430" s="1" t="s">
        <v>435</v>
      </c>
      <c r="B430">
        <v>0</v>
      </c>
      <c r="C430">
        <v>11170</v>
      </c>
      <c r="D430">
        <v>10457.35</v>
      </c>
      <c r="E430">
        <v>500</v>
      </c>
      <c r="F430">
        <v>0</v>
      </c>
      <c r="G430">
        <v>0</v>
      </c>
      <c r="I430">
        <f t="shared" si="13"/>
        <v>429</v>
      </c>
      <c r="J430">
        <f t="shared" si="12"/>
        <v>3</v>
      </c>
      <c r="K430" t="b">
        <f>results[[#This Row],[Diesel]]&lt;&gt;0</f>
        <v>0</v>
      </c>
    </row>
    <row r="431" spans="1:11" x14ac:dyDescent="0.3">
      <c r="A431" s="1" t="s">
        <v>436</v>
      </c>
      <c r="B431">
        <v>0</v>
      </c>
      <c r="C431">
        <v>11170</v>
      </c>
      <c r="D431">
        <v>14429.65</v>
      </c>
      <c r="E431">
        <v>500</v>
      </c>
      <c r="F431">
        <v>0</v>
      </c>
      <c r="G431">
        <v>0</v>
      </c>
      <c r="I431">
        <f t="shared" si="13"/>
        <v>430</v>
      </c>
      <c r="J431">
        <f t="shared" si="12"/>
        <v>3</v>
      </c>
      <c r="K431" t="b">
        <f>results[[#This Row],[Diesel]]&lt;&gt;0</f>
        <v>0</v>
      </c>
    </row>
    <row r="432" spans="1:11" x14ac:dyDescent="0.3">
      <c r="A432" s="1" t="s">
        <v>437</v>
      </c>
      <c r="B432">
        <v>0</v>
      </c>
      <c r="C432">
        <v>11170</v>
      </c>
      <c r="D432">
        <v>18135.2</v>
      </c>
      <c r="E432">
        <v>500</v>
      </c>
      <c r="F432">
        <v>0</v>
      </c>
      <c r="G432">
        <v>0</v>
      </c>
      <c r="I432">
        <f t="shared" si="13"/>
        <v>431</v>
      </c>
      <c r="J432">
        <f t="shared" si="12"/>
        <v>3</v>
      </c>
      <c r="K432" t="b">
        <f>results[[#This Row],[Diesel]]&lt;&gt;0</f>
        <v>0</v>
      </c>
    </row>
    <row r="433" spans="1:11" x14ac:dyDescent="0.3">
      <c r="A433" s="1" t="s">
        <v>438</v>
      </c>
      <c r="B433">
        <v>0</v>
      </c>
      <c r="C433">
        <v>11170</v>
      </c>
      <c r="D433">
        <v>17379</v>
      </c>
      <c r="E433">
        <v>500</v>
      </c>
      <c r="F433">
        <v>0</v>
      </c>
      <c r="G433">
        <v>0</v>
      </c>
      <c r="I433">
        <f t="shared" si="13"/>
        <v>432</v>
      </c>
      <c r="J433">
        <f t="shared" si="12"/>
        <v>3</v>
      </c>
      <c r="K433" t="b">
        <f>results[[#This Row],[Diesel]]&lt;&gt;0</f>
        <v>0</v>
      </c>
    </row>
    <row r="434" spans="1:11" x14ac:dyDescent="0.3">
      <c r="A434" s="1" t="s">
        <v>439</v>
      </c>
      <c r="B434">
        <v>0</v>
      </c>
      <c r="C434">
        <v>11170</v>
      </c>
      <c r="D434">
        <v>17079</v>
      </c>
      <c r="E434">
        <v>500</v>
      </c>
      <c r="F434">
        <v>0</v>
      </c>
      <c r="G434">
        <v>0</v>
      </c>
      <c r="I434">
        <f t="shared" si="13"/>
        <v>433</v>
      </c>
      <c r="J434">
        <f t="shared" si="12"/>
        <v>3</v>
      </c>
      <c r="K434" t="b">
        <f>results[[#This Row],[Diesel]]&lt;&gt;0</f>
        <v>0</v>
      </c>
    </row>
    <row r="435" spans="1:11" x14ac:dyDescent="0.3">
      <c r="A435" s="1" t="s">
        <v>440</v>
      </c>
      <c r="B435">
        <v>0</v>
      </c>
      <c r="C435">
        <v>11170</v>
      </c>
      <c r="D435">
        <v>17073</v>
      </c>
      <c r="E435">
        <v>500</v>
      </c>
      <c r="F435">
        <v>0</v>
      </c>
      <c r="G435">
        <v>0</v>
      </c>
      <c r="I435">
        <f t="shared" si="13"/>
        <v>434</v>
      </c>
      <c r="J435">
        <f t="shared" si="12"/>
        <v>3</v>
      </c>
      <c r="K435" t="b">
        <f>results[[#This Row],[Diesel]]&lt;&gt;0</f>
        <v>0</v>
      </c>
    </row>
    <row r="436" spans="1:11" x14ac:dyDescent="0.3">
      <c r="A436" s="1" t="s">
        <v>441</v>
      </c>
      <c r="B436">
        <v>0</v>
      </c>
      <c r="C436">
        <v>11170</v>
      </c>
      <c r="D436">
        <v>17405</v>
      </c>
      <c r="E436">
        <v>500</v>
      </c>
      <c r="F436">
        <v>0</v>
      </c>
      <c r="G436">
        <v>0</v>
      </c>
      <c r="I436">
        <f t="shared" si="13"/>
        <v>435</v>
      </c>
      <c r="J436">
        <f t="shared" si="12"/>
        <v>3</v>
      </c>
      <c r="K436" t="b">
        <f>results[[#This Row],[Diesel]]&lt;&gt;0</f>
        <v>0</v>
      </c>
    </row>
    <row r="437" spans="1:11" x14ac:dyDescent="0.3">
      <c r="A437" s="1" t="s">
        <v>442</v>
      </c>
      <c r="B437">
        <v>0</v>
      </c>
      <c r="C437">
        <v>11170</v>
      </c>
      <c r="D437">
        <v>17912</v>
      </c>
      <c r="E437">
        <v>500</v>
      </c>
      <c r="F437">
        <v>0</v>
      </c>
      <c r="G437">
        <v>0</v>
      </c>
      <c r="I437">
        <f t="shared" si="13"/>
        <v>436</v>
      </c>
      <c r="J437">
        <f t="shared" si="12"/>
        <v>3</v>
      </c>
      <c r="K437" t="b">
        <f>results[[#This Row],[Diesel]]&lt;&gt;0</f>
        <v>0</v>
      </c>
    </row>
    <row r="438" spans="1:11" x14ac:dyDescent="0.3">
      <c r="A438" s="1" t="s">
        <v>443</v>
      </c>
      <c r="B438">
        <v>0</v>
      </c>
      <c r="C438">
        <v>11170</v>
      </c>
      <c r="D438">
        <v>18772</v>
      </c>
      <c r="E438">
        <v>500</v>
      </c>
      <c r="F438">
        <v>0</v>
      </c>
      <c r="G438">
        <v>0</v>
      </c>
      <c r="I438">
        <f t="shared" si="13"/>
        <v>437</v>
      </c>
      <c r="J438">
        <f t="shared" si="12"/>
        <v>3</v>
      </c>
      <c r="K438" t="b">
        <f>results[[#This Row],[Diesel]]&lt;&gt;0</f>
        <v>0</v>
      </c>
    </row>
    <row r="439" spans="1:11" x14ac:dyDescent="0.3">
      <c r="A439" s="1" t="s">
        <v>444</v>
      </c>
      <c r="B439">
        <v>468</v>
      </c>
      <c r="C439">
        <v>11170</v>
      </c>
      <c r="D439">
        <v>19800</v>
      </c>
      <c r="E439">
        <v>500</v>
      </c>
      <c r="F439">
        <v>0</v>
      </c>
      <c r="G439">
        <v>0</v>
      </c>
      <c r="I439">
        <f t="shared" si="13"/>
        <v>438</v>
      </c>
      <c r="J439">
        <f t="shared" si="12"/>
        <v>3</v>
      </c>
      <c r="K439" t="b">
        <f>results[[#This Row],[Diesel]]&lt;&gt;0</f>
        <v>0</v>
      </c>
    </row>
    <row r="440" spans="1:11" x14ac:dyDescent="0.3">
      <c r="A440" s="1" t="s">
        <v>445</v>
      </c>
      <c r="B440">
        <v>2638</v>
      </c>
      <c r="C440">
        <v>11170</v>
      </c>
      <c r="D440">
        <v>19800</v>
      </c>
      <c r="E440">
        <v>500</v>
      </c>
      <c r="F440">
        <v>0</v>
      </c>
      <c r="G440">
        <v>0</v>
      </c>
      <c r="I440">
        <f t="shared" si="13"/>
        <v>439</v>
      </c>
      <c r="J440">
        <f t="shared" si="12"/>
        <v>3</v>
      </c>
      <c r="K440" t="b">
        <f>results[[#This Row],[Diesel]]&lt;&gt;0</f>
        <v>0</v>
      </c>
    </row>
    <row r="441" spans="1:11" x14ac:dyDescent="0.3">
      <c r="A441" s="1" t="s">
        <v>446</v>
      </c>
      <c r="B441">
        <v>3946</v>
      </c>
      <c r="C441">
        <v>11170</v>
      </c>
      <c r="D441">
        <v>19800</v>
      </c>
      <c r="E441">
        <v>500</v>
      </c>
      <c r="F441">
        <v>0</v>
      </c>
      <c r="G441">
        <v>0</v>
      </c>
      <c r="I441">
        <f t="shared" si="13"/>
        <v>440</v>
      </c>
      <c r="J441">
        <f t="shared" si="12"/>
        <v>3</v>
      </c>
      <c r="K441" t="b">
        <f>results[[#This Row],[Diesel]]&lt;&gt;0</f>
        <v>0</v>
      </c>
    </row>
    <row r="442" spans="1:11" x14ac:dyDescent="0.3">
      <c r="A442" s="1" t="s">
        <v>447</v>
      </c>
      <c r="B442">
        <v>2992</v>
      </c>
      <c r="C442">
        <v>11170</v>
      </c>
      <c r="D442">
        <v>19800</v>
      </c>
      <c r="E442">
        <v>500</v>
      </c>
      <c r="F442">
        <v>0</v>
      </c>
      <c r="G442">
        <v>0</v>
      </c>
      <c r="I442">
        <f t="shared" si="13"/>
        <v>441</v>
      </c>
      <c r="J442">
        <f t="shared" si="12"/>
        <v>3</v>
      </c>
      <c r="K442" t="b">
        <f>results[[#This Row],[Diesel]]&lt;&gt;0</f>
        <v>0</v>
      </c>
    </row>
    <row r="443" spans="1:11" x14ac:dyDescent="0.3">
      <c r="A443" s="1" t="s">
        <v>448</v>
      </c>
      <c r="B443">
        <v>478</v>
      </c>
      <c r="C443">
        <v>11170</v>
      </c>
      <c r="D443">
        <v>19800</v>
      </c>
      <c r="E443">
        <v>500</v>
      </c>
      <c r="F443">
        <v>0</v>
      </c>
      <c r="G443">
        <v>0</v>
      </c>
      <c r="I443">
        <f t="shared" si="13"/>
        <v>442</v>
      </c>
      <c r="J443">
        <f t="shared" si="12"/>
        <v>3</v>
      </c>
      <c r="K443" t="b">
        <f>results[[#This Row],[Diesel]]&lt;&gt;0</f>
        <v>0</v>
      </c>
    </row>
    <row r="444" spans="1:11" x14ac:dyDescent="0.3">
      <c r="A444" s="1" t="s">
        <v>449</v>
      </c>
      <c r="B444">
        <v>0</v>
      </c>
      <c r="C444">
        <v>11170</v>
      </c>
      <c r="D444">
        <v>17433</v>
      </c>
      <c r="E444">
        <v>500</v>
      </c>
      <c r="F444">
        <v>0</v>
      </c>
      <c r="G444">
        <v>0</v>
      </c>
      <c r="I444">
        <f t="shared" si="13"/>
        <v>443</v>
      </c>
      <c r="J444">
        <f t="shared" si="12"/>
        <v>3</v>
      </c>
      <c r="K444" t="b">
        <f>results[[#This Row],[Diesel]]&lt;&gt;0</f>
        <v>0</v>
      </c>
    </row>
    <row r="445" spans="1:11" x14ac:dyDescent="0.3">
      <c r="A445" s="1" t="s">
        <v>450</v>
      </c>
      <c r="B445">
        <v>0</v>
      </c>
      <c r="C445">
        <v>11170</v>
      </c>
      <c r="D445">
        <v>15172</v>
      </c>
      <c r="E445">
        <v>500</v>
      </c>
      <c r="F445">
        <v>0</v>
      </c>
      <c r="G445">
        <v>0</v>
      </c>
      <c r="I445">
        <f t="shared" si="13"/>
        <v>444</v>
      </c>
      <c r="J445">
        <f t="shared" si="12"/>
        <v>3</v>
      </c>
      <c r="K445" t="b">
        <f>results[[#This Row],[Diesel]]&lt;&gt;0</f>
        <v>0</v>
      </c>
    </row>
    <row r="446" spans="1:11" x14ac:dyDescent="0.3">
      <c r="A446" s="1" t="s">
        <v>451</v>
      </c>
      <c r="B446">
        <v>0</v>
      </c>
      <c r="C446">
        <v>11170</v>
      </c>
      <c r="D446">
        <v>13328.45</v>
      </c>
      <c r="E446">
        <v>500</v>
      </c>
      <c r="F446">
        <v>0</v>
      </c>
      <c r="G446">
        <v>0</v>
      </c>
      <c r="I446">
        <f t="shared" si="13"/>
        <v>445</v>
      </c>
      <c r="J446">
        <f t="shared" si="12"/>
        <v>3</v>
      </c>
      <c r="K446" t="b">
        <f>results[[#This Row],[Diesel]]&lt;&gt;0</f>
        <v>0</v>
      </c>
    </row>
    <row r="447" spans="1:11" x14ac:dyDescent="0.3">
      <c r="A447" s="1" t="s">
        <v>452</v>
      </c>
      <c r="B447">
        <v>0</v>
      </c>
      <c r="C447">
        <v>11170</v>
      </c>
      <c r="D447">
        <v>10282.15</v>
      </c>
      <c r="E447">
        <v>500</v>
      </c>
      <c r="F447">
        <v>0</v>
      </c>
      <c r="G447">
        <v>0</v>
      </c>
      <c r="I447">
        <f t="shared" si="13"/>
        <v>446</v>
      </c>
      <c r="J447">
        <f t="shared" si="12"/>
        <v>3</v>
      </c>
      <c r="K447" t="b">
        <f>results[[#This Row],[Diesel]]&lt;&gt;0</f>
        <v>0</v>
      </c>
    </row>
    <row r="448" spans="1:11" x14ac:dyDescent="0.3">
      <c r="A448" s="1" t="s">
        <v>453</v>
      </c>
      <c r="B448">
        <v>0</v>
      </c>
      <c r="C448">
        <v>11170</v>
      </c>
      <c r="D448">
        <v>5644.75</v>
      </c>
      <c r="E448">
        <v>500</v>
      </c>
      <c r="F448">
        <v>0</v>
      </c>
      <c r="G448">
        <v>0</v>
      </c>
      <c r="I448">
        <f t="shared" si="13"/>
        <v>447</v>
      </c>
      <c r="J448">
        <f t="shared" si="12"/>
        <v>3</v>
      </c>
      <c r="K448" t="b">
        <f>results[[#This Row],[Diesel]]&lt;&gt;0</f>
        <v>0</v>
      </c>
    </row>
    <row r="449" spans="1:11" x14ac:dyDescent="0.3">
      <c r="A449" s="1" t="s">
        <v>454</v>
      </c>
      <c r="B449">
        <v>0</v>
      </c>
      <c r="C449">
        <v>10466</v>
      </c>
      <c r="D449">
        <v>0</v>
      </c>
      <c r="E449">
        <v>500</v>
      </c>
      <c r="F449">
        <v>0</v>
      </c>
      <c r="G449">
        <v>0</v>
      </c>
      <c r="I449">
        <f t="shared" si="13"/>
        <v>448</v>
      </c>
      <c r="J449">
        <f t="shared" si="12"/>
        <v>3</v>
      </c>
      <c r="K449" t="b">
        <f>results[[#This Row],[Diesel]]&lt;&gt;0</f>
        <v>0</v>
      </c>
    </row>
    <row r="450" spans="1:11" x14ac:dyDescent="0.3">
      <c r="A450" s="1" t="s">
        <v>455</v>
      </c>
      <c r="B450">
        <v>0</v>
      </c>
      <c r="C450">
        <v>8406</v>
      </c>
      <c r="D450">
        <v>0</v>
      </c>
      <c r="E450">
        <v>500</v>
      </c>
      <c r="F450">
        <v>0</v>
      </c>
      <c r="G450">
        <v>0</v>
      </c>
      <c r="I450">
        <f t="shared" si="13"/>
        <v>449</v>
      </c>
      <c r="J450">
        <f t="shared" si="12"/>
        <v>3</v>
      </c>
      <c r="K450" t="b">
        <f>results[[#This Row],[Diesel]]&lt;&gt;0</f>
        <v>0</v>
      </c>
    </row>
    <row r="451" spans="1:11" x14ac:dyDescent="0.3">
      <c r="A451" s="1" t="s">
        <v>456</v>
      </c>
      <c r="B451">
        <v>0</v>
      </c>
      <c r="C451">
        <v>9536</v>
      </c>
      <c r="D451">
        <v>0</v>
      </c>
      <c r="E451">
        <v>500</v>
      </c>
      <c r="F451">
        <v>0</v>
      </c>
      <c r="G451">
        <v>0</v>
      </c>
      <c r="I451">
        <f t="shared" si="13"/>
        <v>450</v>
      </c>
      <c r="J451">
        <f t="shared" ref="J451:J514" si="14">IF(MOD(I451,168+1)=0,J450+1,J450)</f>
        <v>3</v>
      </c>
      <c r="K451" t="b">
        <f>results[[#This Row],[Diesel]]&lt;&gt;0</f>
        <v>0</v>
      </c>
    </row>
    <row r="452" spans="1:11" x14ac:dyDescent="0.3">
      <c r="A452" s="1" t="s">
        <v>457</v>
      </c>
      <c r="B452">
        <v>0</v>
      </c>
      <c r="C452">
        <v>11170</v>
      </c>
      <c r="D452">
        <v>922.9</v>
      </c>
      <c r="E452">
        <v>500</v>
      </c>
      <c r="F452">
        <v>0</v>
      </c>
      <c r="G452">
        <v>0</v>
      </c>
      <c r="I452">
        <f t="shared" ref="I452:I515" si="15">I451+1</f>
        <v>451</v>
      </c>
      <c r="J452">
        <f t="shared" si="14"/>
        <v>3</v>
      </c>
      <c r="K452" t="b">
        <f>results[[#This Row],[Diesel]]&lt;&gt;0</f>
        <v>0</v>
      </c>
    </row>
    <row r="453" spans="1:11" x14ac:dyDescent="0.3">
      <c r="A453" s="1" t="s">
        <v>458</v>
      </c>
      <c r="B453">
        <v>0</v>
      </c>
      <c r="C453">
        <v>11170</v>
      </c>
      <c r="D453">
        <v>3247.2</v>
      </c>
      <c r="E453">
        <v>500</v>
      </c>
      <c r="F453">
        <v>0</v>
      </c>
      <c r="G453">
        <v>0</v>
      </c>
      <c r="I453">
        <f t="shared" si="15"/>
        <v>452</v>
      </c>
      <c r="J453">
        <f t="shared" si="14"/>
        <v>3</v>
      </c>
      <c r="K453" t="b">
        <f>results[[#This Row],[Diesel]]&lt;&gt;0</f>
        <v>0</v>
      </c>
    </row>
    <row r="454" spans="1:11" x14ac:dyDescent="0.3">
      <c r="A454" s="1" t="s">
        <v>459</v>
      </c>
      <c r="B454">
        <v>0</v>
      </c>
      <c r="C454">
        <v>11170</v>
      </c>
      <c r="D454">
        <v>6565</v>
      </c>
      <c r="E454">
        <v>500</v>
      </c>
      <c r="F454">
        <v>0</v>
      </c>
      <c r="G454">
        <v>0</v>
      </c>
      <c r="I454">
        <f t="shared" si="15"/>
        <v>453</v>
      </c>
      <c r="J454">
        <f t="shared" si="14"/>
        <v>3</v>
      </c>
      <c r="K454" t="b">
        <f>results[[#This Row],[Diesel]]&lt;&gt;0</f>
        <v>0</v>
      </c>
    </row>
    <row r="455" spans="1:11" x14ac:dyDescent="0.3">
      <c r="A455" s="1" t="s">
        <v>460</v>
      </c>
      <c r="B455">
        <v>0</v>
      </c>
      <c r="C455">
        <v>11170</v>
      </c>
      <c r="D455">
        <v>10966.65</v>
      </c>
      <c r="E455">
        <v>500</v>
      </c>
      <c r="F455">
        <v>0</v>
      </c>
      <c r="G455">
        <v>0</v>
      </c>
      <c r="I455">
        <f t="shared" si="15"/>
        <v>454</v>
      </c>
      <c r="J455">
        <f t="shared" si="14"/>
        <v>3</v>
      </c>
      <c r="K455" t="b">
        <f>results[[#This Row],[Diesel]]&lt;&gt;0</f>
        <v>0</v>
      </c>
    </row>
    <row r="456" spans="1:11" x14ac:dyDescent="0.3">
      <c r="A456" s="1" t="s">
        <v>461</v>
      </c>
      <c r="B456">
        <v>0</v>
      </c>
      <c r="C456">
        <v>11170</v>
      </c>
      <c r="D456">
        <v>14586.9</v>
      </c>
      <c r="E456">
        <v>500</v>
      </c>
      <c r="F456">
        <v>0</v>
      </c>
      <c r="G456">
        <v>0</v>
      </c>
      <c r="I456">
        <f t="shared" si="15"/>
        <v>455</v>
      </c>
      <c r="J456">
        <f t="shared" si="14"/>
        <v>3</v>
      </c>
      <c r="K456" t="b">
        <f>results[[#This Row],[Diesel]]&lt;&gt;0</f>
        <v>0</v>
      </c>
    </row>
    <row r="457" spans="1:11" x14ac:dyDescent="0.3">
      <c r="A457" s="1" t="s">
        <v>462</v>
      </c>
      <c r="B457">
        <v>0</v>
      </c>
      <c r="C457">
        <v>11170</v>
      </c>
      <c r="D457">
        <v>14192</v>
      </c>
      <c r="E457">
        <v>500</v>
      </c>
      <c r="F457">
        <v>0</v>
      </c>
      <c r="G457">
        <v>0</v>
      </c>
      <c r="I457">
        <f t="shared" si="15"/>
        <v>456</v>
      </c>
      <c r="J457">
        <f t="shared" si="14"/>
        <v>3</v>
      </c>
      <c r="K457" t="b">
        <f>results[[#This Row],[Diesel]]&lt;&gt;0</f>
        <v>0</v>
      </c>
    </row>
    <row r="458" spans="1:11" x14ac:dyDescent="0.3">
      <c r="A458" s="1" t="s">
        <v>463</v>
      </c>
      <c r="B458">
        <v>0</v>
      </c>
      <c r="C458">
        <v>11170</v>
      </c>
      <c r="D458">
        <v>13846</v>
      </c>
      <c r="E458">
        <v>500</v>
      </c>
      <c r="F458">
        <v>0</v>
      </c>
      <c r="G458">
        <v>0</v>
      </c>
      <c r="I458">
        <f t="shared" si="15"/>
        <v>457</v>
      </c>
      <c r="J458">
        <f t="shared" si="14"/>
        <v>3</v>
      </c>
      <c r="K458" t="b">
        <f>results[[#This Row],[Diesel]]&lt;&gt;0</f>
        <v>0</v>
      </c>
    </row>
    <row r="459" spans="1:11" x14ac:dyDescent="0.3">
      <c r="A459" s="1" t="s">
        <v>464</v>
      </c>
      <c r="B459">
        <v>0</v>
      </c>
      <c r="C459">
        <v>11170</v>
      </c>
      <c r="D459">
        <v>13935</v>
      </c>
      <c r="E459">
        <v>500</v>
      </c>
      <c r="F459">
        <v>0</v>
      </c>
      <c r="G459">
        <v>0</v>
      </c>
      <c r="I459">
        <f t="shared" si="15"/>
        <v>458</v>
      </c>
      <c r="J459">
        <f t="shared" si="14"/>
        <v>3</v>
      </c>
      <c r="K459" t="b">
        <f>results[[#This Row],[Diesel]]&lt;&gt;0</f>
        <v>0</v>
      </c>
    </row>
    <row r="460" spans="1:11" x14ac:dyDescent="0.3">
      <c r="A460" s="1" t="s">
        <v>465</v>
      </c>
      <c r="B460">
        <v>0</v>
      </c>
      <c r="C460">
        <v>11170</v>
      </c>
      <c r="D460">
        <v>14151</v>
      </c>
      <c r="E460">
        <v>500</v>
      </c>
      <c r="F460">
        <v>0</v>
      </c>
      <c r="G460">
        <v>0</v>
      </c>
      <c r="I460">
        <f t="shared" si="15"/>
        <v>459</v>
      </c>
      <c r="J460">
        <f t="shared" si="14"/>
        <v>3</v>
      </c>
      <c r="K460" t="b">
        <f>results[[#This Row],[Diesel]]&lt;&gt;0</f>
        <v>0</v>
      </c>
    </row>
    <row r="461" spans="1:11" x14ac:dyDescent="0.3">
      <c r="A461" s="1" t="s">
        <v>466</v>
      </c>
      <c r="B461">
        <v>0</v>
      </c>
      <c r="C461">
        <v>11170</v>
      </c>
      <c r="D461">
        <v>14568</v>
      </c>
      <c r="E461">
        <v>500</v>
      </c>
      <c r="F461">
        <v>0</v>
      </c>
      <c r="G461">
        <v>0</v>
      </c>
      <c r="I461">
        <f t="shared" si="15"/>
        <v>460</v>
      </c>
      <c r="J461">
        <f t="shared" si="14"/>
        <v>3</v>
      </c>
      <c r="K461" t="b">
        <f>results[[#This Row],[Diesel]]&lt;&gt;0</f>
        <v>0</v>
      </c>
    </row>
    <row r="462" spans="1:11" x14ac:dyDescent="0.3">
      <c r="A462" s="1" t="s">
        <v>467</v>
      </c>
      <c r="B462">
        <v>0</v>
      </c>
      <c r="C462">
        <v>11170</v>
      </c>
      <c r="D462">
        <v>15232</v>
      </c>
      <c r="E462">
        <v>500</v>
      </c>
      <c r="F462">
        <v>0</v>
      </c>
      <c r="G462">
        <v>0</v>
      </c>
      <c r="I462">
        <f t="shared" si="15"/>
        <v>461</v>
      </c>
      <c r="J462">
        <f t="shared" si="14"/>
        <v>3</v>
      </c>
      <c r="K462" t="b">
        <f>results[[#This Row],[Diesel]]&lt;&gt;0</f>
        <v>0</v>
      </c>
    </row>
    <row r="463" spans="1:11" x14ac:dyDescent="0.3">
      <c r="A463" s="1" t="s">
        <v>468</v>
      </c>
      <c r="B463">
        <v>0</v>
      </c>
      <c r="C463">
        <v>11170</v>
      </c>
      <c r="D463">
        <v>16220</v>
      </c>
      <c r="E463">
        <v>500</v>
      </c>
      <c r="F463">
        <v>0</v>
      </c>
      <c r="G463">
        <v>0</v>
      </c>
      <c r="I463">
        <f t="shared" si="15"/>
        <v>462</v>
      </c>
      <c r="J463">
        <f t="shared" si="14"/>
        <v>3</v>
      </c>
      <c r="K463" t="b">
        <f>results[[#This Row],[Diesel]]&lt;&gt;0</f>
        <v>0</v>
      </c>
    </row>
    <row r="464" spans="1:11" x14ac:dyDescent="0.3">
      <c r="A464" s="1" t="s">
        <v>469</v>
      </c>
      <c r="B464">
        <v>0</v>
      </c>
      <c r="C464">
        <v>11170</v>
      </c>
      <c r="D464">
        <v>17518</v>
      </c>
      <c r="E464">
        <v>500</v>
      </c>
      <c r="F464">
        <v>0</v>
      </c>
      <c r="G464">
        <v>0</v>
      </c>
      <c r="I464">
        <f t="shared" si="15"/>
        <v>463</v>
      </c>
      <c r="J464">
        <f t="shared" si="14"/>
        <v>3</v>
      </c>
      <c r="K464" t="b">
        <f>results[[#This Row],[Diesel]]&lt;&gt;0</f>
        <v>0</v>
      </c>
    </row>
    <row r="465" spans="1:11" x14ac:dyDescent="0.3">
      <c r="A465" s="1" t="s">
        <v>470</v>
      </c>
      <c r="B465">
        <v>0</v>
      </c>
      <c r="C465">
        <v>11170</v>
      </c>
      <c r="D465">
        <v>18596</v>
      </c>
      <c r="E465">
        <v>500</v>
      </c>
      <c r="F465">
        <v>0</v>
      </c>
      <c r="G465">
        <v>0</v>
      </c>
      <c r="I465">
        <f t="shared" si="15"/>
        <v>464</v>
      </c>
      <c r="J465">
        <f t="shared" si="14"/>
        <v>3</v>
      </c>
      <c r="K465" t="b">
        <f>results[[#This Row],[Diesel]]&lt;&gt;0</f>
        <v>0</v>
      </c>
    </row>
    <row r="466" spans="1:11" x14ac:dyDescent="0.3">
      <c r="A466" s="1" t="s">
        <v>471</v>
      </c>
      <c r="B466">
        <v>0</v>
      </c>
      <c r="C466">
        <v>11170</v>
      </c>
      <c r="D466">
        <v>18538</v>
      </c>
      <c r="E466">
        <v>500</v>
      </c>
      <c r="F466">
        <v>0</v>
      </c>
      <c r="G466">
        <v>0</v>
      </c>
      <c r="I466">
        <f t="shared" si="15"/>
        <v>465</v>
      </c>
      <c r="J466">
        <f t="shared" si="14"/>
        <v>3</v>
      </c>
      <c r="K466" t="b">
        <f>results[[#This Row],[Diesel]]&lt;&gt;0</f>
        <v>0</v>
      </c>
    </row>
    <row r="467" spans="1:11" x14ac:dyDescent="0.3">
      <c r="A467" s="1" t="s">
        <v>472</v>
      </c>
      <c r="B467">
        <v>0</v>
      </c>
      <c r="C467">
        <v>11170</v>
      </c>
      <c r="D467">
        <v>16443</v>
      </c>
      <c r="E467">
        <v>500</v>
      </c>
      <c r="F467">
        <v>0</v>
      </c>
      <c r="G467">
        <v>0</v>
      </c>
      <c r="I467">
        <f t="shared" si="15"/>
        <v>466</v>
      </c>
      <c r="J467">
        <f t="shared" si="14"/>
        <v>3</v>
      </c>
      <c r="K467" t="b">
        <f>results[[#This Row],[Diesel]]&lt;&gt;0</f>
        <v>0</v>
      </c>
    </row>
    <row r="468" spans="1:11" x14ac:dyDescent="0.3">
      <c r="A468" s="1" t="s">
        <v>473</v>
      </c>
      <c r="B468">
        <v>0</v>
      </c>
      <c r="C468">
        <v>11170</v>
      </c>
      <c r="D468">
        <v>14110</v>
      </c>
      <c r="E468">
        <v>500</v>
      </c>
      <c r="F468">
        <v>0</v>
      </c>
      <c r="G468">
        <v>0</v>
      </c>
      <c r="I468">
        <f t="shared" si="15"/>
        <v>467</v>
      </c>
      <c r="J468">
        <f t="shared" si="14"/>
        <v>3</v>
      </c>
      <c r="K468" t="b">
        <f>results[[#This Row],[Diesel]]&lt;&gt;0</f>
        <v>0</v>
      </c>
    </row>
    <row r="469" spans="1:11" x14ac:dyDescent="0.3">
      <c r="A469" s="1" t="s">
        <v>474</v>
      </c>
      <c r="B469">
        <v>0</v>
      </c>
      <c r="C469">
        <v>11170</v>
      </c>
      <c r="D469">
        <v>12049</v>
      </c>
      <c r="E469">
        <v>500</v>
      </c>
      <c r="F469">
        <v>0</v>
      </c>
      <c r="G469">
        <v>0</v>
      </c>
      <c r="I469">
        <f t="shared" si="15"/>
        <v>468</v>
      </c>
      <c r="J469">
        <f t="shared" si="14"/>
        <v>3</v>
      </c>
      <c r="K469" t="b">
        <f>results[[#This Row],[Diesel]]&lt;&gt;0</f>
        <v>0</v>
      </c>
    </row>
    <row r="470" spans="1:11" x14ac:dyDescent="0.3">
      <c r="A470" s="1" t="s">
        <v>475</v>
      </c>
      <c r="B470">
        <v>0</v>
      </c>
      <c r="C470">
        <v>11170</v>
      </c>
      <c r="D470">
        <v>9245.4500000000007</v>
      </c>
      <c r="E470">
        <v>500</v>
      </c>
      <c r="F470">
        <v>0</v>
      </c>
      <c r="G470">
        <v>0</v>
      </c>
      <c r="I470">
        <f t="shared" si="15"/>
        <v>469</v>
      </c>
      <c r="J470">
        <f t="shared" si="14"/>
        <v>3</v>
      </c>
      <c r="K470" t="b">
        <f>results[[#This Row],[Diesel]]&lt;&gt;0</f>
        <v>0</v>
      </c>
    </row>
    <row r="471" spans="1:11" x14ac:dyDescent="0.3">
      <c r="A471" s="1" t="s">
        <v>476</v>
      </c>
      <c r="B471">
        <v>0</v>
      </c>
      <c r="C471">
        <v>11170</v>
      </c>
      <c r="D471">
        <v>1972.3</v>
      </c>
      <c r="E471">
        <v>500</v>
      </c>
      <c r="F471">
        <v>0</v>
      </c>
      <c r="G471">
        <v>0</v>
      </c>
      <c r="I471">
        <f t="shared" si="15"/>
        <v>470</v>
      </c>
      <c r="J471">
        <f t="shared" si="14"/>
        <v>3</v>
      </c>
      <c r="K471" t="b">
        <f>results[[#This Row],[Diesel]]&lt;&gt;0</f>
        <v>0</v>
      </c>
    </row>
    <row r="472" spans="1:11" x14ac:dyDescent="0.3">
      <c r="A472" s="1" t="s">
        <v>477</v>
      </c>
      <c r="B472">
        <v>0</v>
      </c>
      <c r="C472">
        <v>8494</v>
      </c>
      <c r="D472">
        <v>0</v>
      </c>
      <c r="E472">
        <v>500</v>
      </c>
      <c r="F472">
        <v>0</v>
      </c>
      <c r="G472">
        <v>0</v>
      </c>
      <c r="I472">
        <f t="shared" si="15"/>
        <v>471</v>
      </c>
      <c r="J472">
        <f t="shared" si="14"/>
        <v>3</v>
      </c>
      <c r="K472" t="b">
        <f>results[[#This Row],[Diesel]]&lt;&gt;0</f>
        <v>0</v>
      </c>
    </row>
    <row r="473" spans="1:11" x14ac:dyDescent="0.3">
      <c r="A473" s="1" t="s">
        <v>478</v>
      </c>
      <c r="B473">
        <v>0</v>
      </c>
      <c r="C473">
        <v>5808</v>
      </c>
      <c r="D473">
        <v>0</v>
      </c>
      <c r="E473">
        <v>500</v>
      </c>
      <c r="F473">
        <v>0</v>
      </c>
      <c r="G473">
        <v>0</v>
      </c>
      <c r="I473">
        <f t="shared" si="15"/>
        <v>472</v>
      </c>
      <c r="J473">
        <f t="shared" si="14"/>
        <v>3</v>
      </c>
      <c r="K473" t="b">
        <f>results[[#This Row],[Diesel]]&lt;&gt;0</f>
        <v>0</v>
      </c>
    </row>
    <row r="474" spans="1:11" x14ac:dyDescent="0.3">
      <c r="A474" s="1" t="s">
        <v>479</v>
      </c>
      <c r="B474">
        <v>0</v>
      </c>
      <c r="C474">
        <v>4969</v>
      </c>
      <c r="D474">
        <v>0</v>
      </c>
      <c r="E474">
        <v>500</v>
      </c>
      <c r="F474">
        <v>0</v>
      </c>
      <c r="G474">
        <v>0</v>
      </c>
      <c r="I474">
        <f t="shared" si="15"/>
        <v>473</v>
      </c>
      <c r="J474">
        <f t="shared" si="14"/>
        <v>3</v>
      </c>
      <c r="K474" t="b">
        <f>results[[#This Row],[Diesel]]&lt;&gt;0</f>
        <v>0</v>
      </c>
    </row>
    <row r="475" spans="1:11" x14ac:dyDescent="0.3">
      <c r="A475" s="1" t="s">
        <v>480</v>
      </c>
      <c r="B475">
        <v>0</v>
      </c>
      <c r="C475">
        <v>6212</v>
      </c>
      <c r="D475">
        <v>0</v>
      </c>
      <c r="E475">
        <v>500</v>
      </c>
      <c r="F475">
        <v>0</v>
      </c>
      <c r="G475">
        <v>0</v>
      </c>
      <c r="I475">
        <f t="shared" si="15"/>
        <v>474</v>
      </c>
      <c r="J475">
        <f t="shared" si="14"/>
        <v>3</v>
      </c>
      <c r="K475" t="b">
        <f>results[[#This Row],[Diesel]]&lt;&gt;0</f>
        <v>0</v>
      </c>
    </row>
    <row r="476" spans="1:11" x14ac:dyDescent="0.3">
      <c r="A476" s="1" t="s">
        <v>481</v>
      </c>
      <c r="B476">
        <v>0</v>
      </c>
      <c r="C476">
        <v>8633</v>
      </c>
      <c r="D476">
        <v>0</v>
      </c>
      <c r="E476">
        <v>500</v>
      </c>
      <c r="F476">
        <v>0</v>
      </c>
      <c r="G476">
        <v>0</v>
      </c>
      <c r="I476">
        <f t="shared" si="15"/>
        <v>475</v>
      </c>
      <c r="J476">
        <f t="shared" si="14"/>
        <v>3</v>
      </c>
      <c r="K476" t="b">
        <f>results[[#This Row],[Diesel]]&lt;&gt;0</f>
        <v>0</v>
      </c>
    </row>
    <row r="477" spans="1:11" x14ac:dyDescent="0.3">
      <c r="A477" s="1" t="s">
        <v>482</v>
      </c>
      <c r="B477">
        <v>0</v>
      </c>
      <c r="C477">
        <v>10743</v>
      </c>
      <c r="D477">
        <v>0</v>
      </c>
      <c r="E477">
        <v>500</v>
      </c>
      <c r="F477">
        <v>0</v>
      </c>
      <c r="G477">
        <v>0</v>
      </c>
      <c r="I477">
        <f t="shared" si="15"/>
        <v>476</v>
      </c>
      <c r="J477">
        <f t="shared" si="14"/>
        <v>3</v>
      </c>
      <c r="K477" t="b">
        <f>results[[#This Row],[Diesel]]&lt;&gt;0</f>
        <v>0</v>
      </c>
    </row>
    <row r="478" spans="1:11" x14ac:dyDescent="0.3">
      <c r="A478" s="1" t="s">
        <v>483</v>
      </c>
      <c r="B478">
        <v>0</v>
      </c>
      <c r="C478">
        <v>11170</v>
      </c>
      <c r="D478">
        <v>2754.95</v>
      </c>
      <c r="E478">
        <v>500</v>
      </c>
      <c r="F478">
        <v>0</v>
      </c>
      <c r="G478">
        <v>0</v>
      </c>
      <c r="I478">
        <f t="shared" si="15"/>
        <v>477</v>
      </c>
      <c r="J478">
        <f t="shared" si="14"/>
        <v>3</v>
      </c>
      <c r="K478" t="b">
        <f>results[[#This Row],[Diesel]]&lt;&gt;0</f>
        <v>0</v>
      </c>
    </row>
    <row r="479" spans="1:11" x14ac:dyDescent="0.3">
      <c r="A479" s="1" t="s">
        <v>484</v>
      </c>
      <c r="B479">
        <v>0</v>
      </c>
      <c r="C479">
        <v>11170</v>
      </c>
      <c r="D479">
        <v>7060.15</v>
      </c>
      <c r="E479">
        <v>500</v>
      </c>
      <c r="F479">
        <v>0</v>
      </c>
      <c r="G479">
        <v>0</v>
      </c>
      <c r="I479">
        <f t="shared" si="15"/>
        <v>478</v>
      </c>
      <c r="J479">
        <f t="shared" si="14"/>
        <v>3</v>
      </c>
      <c r="K479" t="b">
        <f>results[[#This Row],[Diesel]]&lt;&gt;0</f>
        <v>0</v>
      </c>
    </row>
    <row r="480" spans="1:11" x14ac:dyDescent="0.3">
      <c r="A480" s="1" t="s">
        <v>485</v>
      </c>
      <c r="B480">
        <v>0</v>
      </c>
      <c r="C480">
        <v>11170</v>
      </c>
      <c r="D480">
        <v>10751.05</v>
      </c>
      <c r="E480">
        <v>500</v>
      </c>
      <c r="F480">
        <v>0</v>
      </c>
      <c r="G480">
        <v>0</v>
      </c>
      <c r="I480">
        <f t="shared" si="15"/>
        <v>479</v>
      </c>
      <c r="J480">
        <f t="shared" si="14"/>
        <v>3</v>
      </c>
      <c r="K480" t="b">
        <f>results[[#This Row],[Diesel]]&lt;&gt;0</f>
        <v>0</v>
      </c>
    </row>
    <row r="481" spans="1:11" x14ac:dyDescent="0.3">
      <c r="A481" s="1" t="s">
        <v>486</v>
      </c>
      <c r="B481">
        <v>0</v>
      </c>
      <c r="C481">
        <v>11170</v>
      </c>
      <c r="D481">
        <v>10190</v>
      </c>
      <c r="E481">
        <v>500</v>
      </c>
      <c r="F481">
        <v>0</v>
      </c>
      <c r="G481">
        <v>0</v>
      </c>
      <c r="I481">
        <f t="shared" si="15"/>
        <v>480</v>
      </c>
      <c r="J481">
        <f t="shared" si="14"/>
        <v>3</v>
      </c>
      <c r="K481" t="b">
        <f>results[[#This Row],[Diesel]]&lt;&gt;0</f>
        <v>0</v>
      </c>
    </row>
    <row r="482" spans="1:11" x14ac:dyDescent="0.3">
      <c r="A482" s="1" t="s">
        <v>487</v>
      </c>
      <c r="B482">
        <v>0</v>
      </c>
      <c r="C482">
        <v>11170</v>
      </c>
      <c r="D482">
        <v>9772</v>
      </c>
      <c r="E482">
        <v>500</v>
      </c>
      <c r="F482">
        <v>0</v>
      </c>
      <c r="G482">
        <v>0</v>
      </c>
      <c r="I482">
        <f t="shared" si="15"/>
        <v>481</v>
      </c>
      <c r="J482">
        <f t="shared" si="14"/>
        <v>3</v>
      </c>
      <c r="K482" t="b">
        <f>results[[#This Row],[Diesel]]&lt;&gt;0</f>
        <v>0</v>
      </c>
    </row>
    <row r="483" spans="1:11" x14ac:dyDescent="0.3">
      <c r="A483" s="1" t="s">
        <v>488</v>
      </c>
      <c r="B483">
        <v>0</v>
      </c>
      <c r="C483">
        <v>11170</v>
      </c>
      <c r="D483">
        <v>9638</v>
      </c>
      <c r="E483">
        <v>500</v>
      </c>
      <c r="F483">
        <v>0</v>
      </c>
      <c r="G483">
        <v>0</v>
      </c>
      <c r="I483">
        <f t="shared" si="15"/>
        <v>482</v>
      </c>
      <c r="J483">
        <f t="shared" si="14"/>
        <v>3</v>
      </c>
      <c r="K483" t="b">
        <f>results[[#This Row],[Diesel]]&lt;&gt;0</f>
        <v>0</v>
      </c>
    </row>
    <row r="484" spans="1:11" x14ac:dyDescent="0.3">
      <c r="A484" s="1" t="s">
        <v>489</v>
      </c>
      <c r="B484">
        <v>0</v>
      </c>
      <c r="C484">
        <v>11170</v>
      </c>
      <c r="D484">
        <v>9874</v>
      </c>
      <c r="E484">
        <v>500</v>
      </c>
      <c r="F484">
        <v>0</v>
      </c>
      <c r="G484">
        <v>0</v>
      </c>
      <c r="I484">
        <f t="shared" si="15"/>
        <v>483</v>
      </c>
      <c r="J484">
        <f t="shared" si="14"/>
        <v>3</v>
      </c>
      <c r="K484" t="b">
        <f>results[[#This Row],[Diesel]]&lt;&gt;0</f>
        <v>0</v>
      </c>
    </row>
    <row r="485" spans="1:11" x14ac:dyDescent="0.3">
      <c r="A485" s="1" t="s">
        <v>490</v>
      </c>
      <c r="B485">
        <v>0</v>
      </c>
      <c r="C485">
        <v>11170</v>
      </c>
      <c r="D485">
        <v>10162</v>
      </c>
      <c r="E485">
        <v>500</v>
      </c>
      <c r="F485">
        <v>0</v>
      </c>
      <c r="G485">
        <v>0</v>
      </c>
      <c r="I485">
        <f t="shared" si="15"/>
        <v>484</v>
      </c>
      <c r="J485">
        <f t="shared" si="14"/>
        <v>3</v>
      </c>
      <c r="K485" t="b">
        <f>results[[#This Row],[Diesel]]&lt;&gt;0</f>
        <v>0</v>
      </c>
    </row>
    <row r="486" spans="1:11" x14ac:dyDescent="0.3">
      <c r="A486" s="1" t="s">
        <v>491</v>
      </c>
      <c r="B486">
        <v>0</v>
      </c>
      <c r="C486">
        <v>11170</v>
      </c>
      <c r="D486">
        <v>10667</v>
      </c>
      <c r="E486">
        <v>500</v>
      </c>
      <c r="F486">
        <v>0</v>
      </c>
      <c r="G486">
        <v>0</v>
      </c>
      <c r="I486">
        <f t="shared" si="15"/>
        <v>485</v>
      </c>
      <c r="J486">
        <f t="shared" si="14"/>
        <v>3</v>
      </c>
      <c r="K486" t="b">
        <f>results[[#This Row],[Diesel]]&lt;&gt;0</f>
        <v>0</v>
      </c>
    </row>
    <row r="487" spans="1:11" x14ac:dyDescent="0.3">
      <c r="A487" s="1" t="s">
        <v>492</v>
      </c>
      <c r="B487">
        <v>0</v>
      </c>
      <c r="C487">
        <v>11170</v>
      </c>
      <c r="D487">
        <v>11442</v>
      </c>
      <c r="E487">
        <v>500</v>
      </c>
      <c r="F487">
        <v>0</v>
      </c>
      <c r="G487">
        <v>0</v>
      </c>
      <c r="I487">
        <f t="shared" si="15"/>
        <v>486</v>
      </c>
      <c r="J487">
        <f t="shared" si="14"/>
        <v>3</v>
      </c>
      <c r="K487" t="b">
        <f>results[[#This Row],[Diesel]]&lt;&gt;0</f>
        <v>0</v>
      </c>
    </row>
    <row r="488" spans="1:11" x14ac:dyDescent="0.3">
      <c r="A488" s="1" t="s">
        <v>493</v>
      </c>
      <c r="B488">
        <v>0</v>
      </c>
      <c r="C488">
        <v>11170</v>
      </c>
      <c r="D488">
        <v>12512</v>
      </c>
      <c r="E488">
        <v>500</v>
      </c>
      <c r="F488">
        <v>0</v>
      </c>
      <c r="G488">
        <v>0</v>
      </c>
      <c r="I488">
        <f t="shared" si="15"/>
        <v>487</v>
      </c>
      <c r="J488">
        <f t="shared" si="14"/>
        <v>3</v>
      </c>
      <c r="K488" t="b">
        <f>results[[#This Row],[Diesel]]&lt;&gt;0</f>
        <v>0</v>
      </c>
    </row>
    <row r="489" spans="1:11" x14ac:dyDescent="0.3">
      <c r="A489" s="1" t="s">
        <v>494</v>
      </c>
      <c r="B489">
        <v>0</v>
      </c>
      <c r="C489">
        <v>11170</v>
      </c>
      <c r="D489">
        <v>13624</v>
      </c>
      <c r="E489">
        <v>500</v>
      </c>
      <c r="F489">
        <v>0</v>
      </c>
      <c r="G489">
        <v>0</v>
      </c>
      <c r="I489">
        <f t="shared" si="15"/>
        <v>488</v>
      </c>
      <c r="J489">
        <f t="shared" si="14"/>
        <v>3</v>
      </c>
      <c r="K489" t="b">
        <f>results[[#This Row],[Diesel]]&lt;&gt;0</f>
        <v>0</v>
      </c>
    </row>
    <row r="490" spans="1:11" x14ac:dyDescent="0.3">
      <c r="A490" s="1" t="s">
        <v>495</v>
      </c>
      <c r="B490">
        <v>0</v>
      </c>
      <c r="C490">
        <v>11170</v>
      </c>
      <c r="D490">
        <v>14072</v>
      </c>
      <c r="E490">
        <v>500</v>
      </c>
      <c r="F490">
        <v>0</v>
      </c>
      <c r="G490">
        <v>0</v>
      </c>
      <c r="I490">
        <f t="shared" si="15"/>
        <v>489</v>
      </c>
      <c r="J490">
        <f t="shared" si="14"/>
        <v>3</v>
      </c>
      <c r="K490" t="b">
        <f>results[[#This Row],[Diesel]]&lt;&gt;0</f>
        <v>0</v>
      </c>
    </row>
    <row r="491" spans="1:11" x14ac:dyDescent="0.3">
      <c r="A491" s="1" t="s">
        <v>496</v>
      </c>
      <c r="B491">
        <v>0</v>
      </c>
      <c r="C491">
        <v>11170</v>
      </c>
      <c r="D491">
        <v>12433</v>
      </c>
      <c r="E491">
        <v>500</v>
      </c>
      <c r="F491">
        <v>0</v>
      </c>
      <c r="G491">
        <v>0</v>
      </c>
      <c r="I491">
        <f t="shared" si="15"/>
        <v>490</v>
      </c>
      <c r="J491">
        <f t="shared" si="14"/>
        <v>3</v>
      </c>
      <c r="K491" t="b">
        <f>results[[#This Row],[Diesel]]&lt;&gt;0</f>
        <v>0</v>
      </c>
    </row>
    <row r="492" spans="1:11" x14ac:dyDescent="0.3">
      <c r="A492" s="1" t="s">
        <v>497</v>
      </c>
      <c r="B492">
        <v>0</v>
      </c>
      <c r="C492">
        <v>11170</v>
      </c>
      <c r="D492">
        <v>10198</v>
      </c>
      <c r="E492">
        <v>500</v>
      </c>
      <c r="F492">
        <v>0</v>
      </c>
      <c r="G492">
        <v>0</v>
      </c>
      <c r="I492">
        <f t="shared" si="15"/>
        <v>491</v>
      </c>
      <c r="J492">
        <f t="shared" si="14"/>
        <v>3</v>
      </c>
      <c r="K492" t="b">
        <f>results[[#This Row],[Diesel]]&lt;&gt;0</f>
        <v>0</v>
      </c>
    </row>
    <row r="493" spans="1:11" x14ac:dyDescent="0.3">
      <c r="A493" s="1" t="s">
        <v>498</v>
      </c>
      <c r="B493">
        <v>0</v>
      </c>
      <c r="C493">
        <v>11170</v>
      </c>
      <c r="D493">
        <v>8523</v>
      </c>
      <c r="E493">
        <v>500</v>
      </c>
      <c r="F493">
        <v>0</v>
      </c>
      <c r="G493">
        <v>0</v>
      </c>
      <c r="I493">
        <f t="shared" si="15"/>
        <v>492</v>
      </c>
      <c r="J493">
        <f t="shared" si="14"/>
        <v>3</v>
      </c>
      <c r="K493" t="b">
        <f>results[[#This Row],[Diesel]]&lt;&gt;0</f>
        <v>0</v>
      </c>
    </row>
    <row r="494" spans="1:11" x14ac:dyDescent="0.3">
      <c r="A494" s="1" t="s">
        <v>499</v>
      </c>
      <c r="B494">
        <v>0</v>
      </c>
      <c r="C494">
        <v>11170</v>
      </c>
      <c r="D494">
        <v>7491.2</v>
      </c>
      <c r="E494">
        <v>500</v>
      </c>
      <c r="F494">
        <v>0</v>
      </c>
      <c r="G494">
        <v>0</v>
      </c>
      <c r="I494">
        <f t="shared" si="15"/>
        <v>493</v>
      </c>
      <c r="J494">
        <f t="shared" si="14"/>
        <v>3</v>
      </c>
      <c r="K494" t="b">
        <f>results[[#This Row],[Diesel]]&lt;&gt;0</f>
        <v>0</v>
      </c>
    </row>
    <row r="495" spans="1:11" x14ac:dyDescent="0.3">
      <c r="A495" s="1" t="s">
        <v>500</v>
      </c>
      <c r="B495">
        <v>0</v>
      </c>
      <c r="C495">
        <v>11170</v>
      </c>
      <c r="D495">
        <v>5337.95</v>
      </c>
      <c r="E495">
        <v>500</v>
      </c>
      <c r="F495">
        <v>0</v>
      </c>
      <c r="G495">
        <v>0</v>
      </c>
      <c r="I495">
        <f t="shared" si="15"/>
        <v>494</v>
      </c>
      <c r="J495">
        <f t="shared" si="14"/>
        <v>3</v>
      </c>
      <c r="K495" t="b">
        <f>results[[#This Row],[Diesel]]&lt;&gt;0</f>
        <v>0</v>
      </c>
    </row>
    <row r="496" spans="1:11" x14ac:dyDescent="0.3">
      <c r="A496" s="1" t="s">
        <v>501</v>
      </c>
      <c r="B496">
        <v>0</v>
      </c>
      <c r="C496">
        <v>9601</v>
      </c>
      <c r="D496">
        <v>0</v>
      </c>
      <c r="E496">
        <v>500</v>
      </c>
      <c r="F496">
        <v>0</v>
      </c>
      <c r="G496">
        <v>0</v>
      </c>
      <c r="I496">
        <f t="shared" si="15"/>
        <v>495</v>
      </c>
      <c r="J496">
        <f t="shared" si="14"/>
        <v>3</v>
      </c>
      <c r="K496" t="b">
        <f>results[[#This Row],[Diesel]]&lt;&gt;0</f>
        <v>0</v>
      </c>
    </row>
    <row r="497" spans="1:11" x14ac:dyDescent="0.3">
      <c r="A497" s="1" t="s">
        <v>502</v>
      </c>
      <c r="B497">
        <v>0</v>
      </c>
      <c r="C497">
        <v>5507</v>
      </c>
      <c r="D497">
        <v>0</v>
      </c>
      <c r="E497">
        <v>500</v>
      </c>
      <c r="F497">
        <v>0</v>
      </c>
      <c r="G497">
        <v>0</v>
      </c>
      <c r="I497">
        <f t="shared" si="15"/>
        <v>496</v>
      </c>
      <c r="J497">
        <f t="shared" si="14"/>
        <v>3</v>
      </c>
      <c r="K497" t="b">
        <f>results[[#This Row],[Diesel]]&lt;&gt;0</f>
        <v>0</v>
      </c>
    </row>
    <row r="498" spans="1:11" x14ac:dyDescent="0.3">
      <c r="A498" s="1" t="s">
        <v>503</v>
      </c>
      <c r="B498">
        <v>0</v>
      </c>
      <c r="C498">
        <v>4748</v>
      </c>
      <c r="D498">
        <v>0</v>
      </c>
      <c r="E498">
        <v>500</v>
      </c>
      <c r="F498">
        <v>0</v>
      </c>
      <c r="G498">
        <v>0</v>
      </c>
      <c r="I498">
        <f t="shared" si="15"/>
        <v>497</v>
      </c>
      <c r="J498">
        <f t="shared" si="14"/>
        <v>3</v>
      </c>
      <c r="K498" t="b">
        <f>results[[#This Row],[Diesel]]&lt;&gt;0</f>
        <v>0</v>
      </c>
    </row>
    <row r="499" spans="1:11" x14ac:dyDescent="0.3">
      <c r="A499" s="1" t="s">
        <v>504</v>
      </c>
      <c r="B499">
        <v>0</v>
      </c>
      <c r="C499">
        <v>6762</v>
      </c>
      <c r="D499">
        <v>0</v>
      </c>
      <c r="E499">
        <v>500</v>
      </c>
      <c r="F499">
        <v>0</v>
      </c>
      <c r="G499">
        <v>0</v>
      </c>
      <c r="I499">
        <f t="shared" si="15"/>
        <v>498</v>
      </c>
      <c r="J499">
        <f t="shared" si="14"/>
        <v>3</v>
      </c>
      <c r="K499" t="b">
        <f>results[[#This Row],[Diesel]]&lt;&gt;0</f>
        <v>0</v>
      </c>
    </row>
    <row r="500" spans="1:11" x14ac:dyDescent="0.3">
      <c r="A500" s="1" t="s">
        <v>505</v>
      </c>
      <c r="B500">
        <v>0</v>
      </c>
      <c r="C500">
        <v>11170</v>
      </c>
      <c r="D500">
        <v>1731.4</v>
      </c>
      <c r="E500">
        <v>500</v>
      </c>
      <c r="F500">
        <v>0</v>
      </c>
      <c r="G500">
        <v>0</v>
      </c>
      <c r="I500">
        <f t="shared" si="15"/>
        <v>499</v>
      </c>
      <c r="J500">
        <f t="shared" si="14"/>
        <v>3</v>
      </c>
      <c r="K500" t="b">
        <f>results[[#This Row],[Diesel]]&lt;&gt;0</f>
        <v>0</v>
      </c>
    </row>
    <row r="501" spans="1:11" x14ac:dyDescent="0.3">
      <c r="A501" s="1" t="s">
        <v>506</v>
      </c>
      <c r="B501">
        <v>0</v>
      </c>
      <c r="C501">
        <v>11170</v>
      </c>
      <c r="D501">
        <v>5643.05</v>
      </c>
      <c r="E501">
        <v>500</v>
      </c>
      <c r="F501">
        <v>0</v>
      </c>
      <c r="G501">
        <v>0</v>
      </c>
      <c r="I501">
        <f t="shared" si="15"/>
        <v>500</v>
      </c>
      <c r="J501">
        <f t="shared" si="14"/>
        <v>3</v>
      </c>
      <c r="K501" t="b">
        <f>results[[#This Row],[Diesel]]&lt;&gt;0</f>
        <v>0</v>
      </c>
    </row>
    <row r="502" spans="1:11" x14ac:dyDescent="0.3">
      <c r="A502" s="1" t="s">
        <v>507</v>
      </c>
      <c r="B502">
        <v>0</v>
      </c>
      <c r="C502">
        <v>11170</v>
      </c>
      <c r="D502">
        <v>6258.45</v>
      </c>
      <c r="E502">
        <v>500</v>
      </c>
      <c r="F502">
        <v>0</v>
      </c>
      <c r="G502">
        <v>0</v>
      </c>
      <c r="I502">
        <f t="shared" si="15"/>
        <v>501</v>
      </c>
      <c r="J502">
        <f t="shared" si="14"/>
        <v>3</v>
      </c>
      <c r="K502" t="b">
        <f>results[[#This Row],[Diesel]]&lt;&gt;0</f>
        <v>0</v>
      </c>
    </row>
    <row r="503" spans="1:11" x14ac:dyDescent="0.3">
      <c r="A503" s="1" t="s">
        <v>508</v>
      </c>
      <c r="B503">
        <v>0</v>
      </c>
      <c r="C503">
        <v>11170</v>
      </c>
      <c r="D503">
        <v>7705.65</v>
      </c>
      <c r="E503">
        <v>500</v>
      </c>
      <c r="F503">
        <v>0</v>
      </c>
      <c r="G503">
        <v>0</v>
      </c>
      <c r="I503">
        <f t="shared" si="15"/>
        <v>502</v>
      </c>
      <c r="J503">
        <f t="shared" si="14"/>
        <v>3</v>
      </c>
      <c r="K503" t="b">
        <f>results[[#This Row],[Diesel]]&lt;&gt;0</f>
        <v>0</v>
      </c>
    </row>
    <row r="504" spans="1:11" x14ac:dyDescent="0.3">
      <c r="A504" s="1" t="s">
        <v>509</v>
      </c>
      <c r="B504">
        <v>0</v>
      </c>
      <c r="C504">
        <v>11170</v>
      </c>
      <c r="D504">
        <v>8058.15</v>
      </c>
      <c r="E504">
        <v>500</v>
      </c>
      <c r="F504">
        <v>0</v>
      </c>
      <c r="G504">
        <v>0</v>
      </c>
      <c r="I504">
        <f t="shared" si="15"/>
        <v>503</v>
      </c>
      <c r="J504">
        <f t="shared" si="14"/>
        <v>3</v>
      </c>
      <c r="K504" t="b">
        <f>results[[#This Row],[Diesel]]&lt;&gt;0</f>
        <v>0</v>
      </c>
    </row>
    <row r="505" spans="1:11" x14ac:dyDescent="0.3">
      <c r="A505" s="1" t="s">
        <v>510</v>
      </c>
      <c r="B505">
        <v>0</v>
      </c>
      <c r="C505">
        <v>11170</v>
      </c>
      <c r="D505">
        <v>7347</v>
      </c>
      <c r="E505">
        <v>500</v>
      </c>
      <c r="F505">
        <v>0</v>
      </c>
      <c r="G505">
        <v>0</v>
      </c>
      <c r="I505">
        <f t="shared" si="15"/>
        <v>504</v>
      </c>
      <c r="J505">
        <f t="shared" si="14"/>
        <v>3</v>
      </c>
      <c r="K505" t="b">
        <f>results[[#This Row],[Diesel]]&lt;&gt;0</f>
        <v>0</v>
      </c>
    </row>
    <row r="506" spans="1:11" x14ac:dyDescent="0.3">
      <c r="A506" s="1" t="s">
        <v>511</v>
      </c>
      <c r="B506">
        <v>0</v>
      </c>
      <c r="C506">
        <v>11170</v>
      </c>
      <c r="D506">
        <v>6975</v>
      </c>
      <c r="E506">
        <v>500</v>
      </c>
      <c r="F506">
        <v>0</v>
      </c>
      <c r="G506">
        <v>0</v>
      </c>
      <c r="I506">
        <f t="shared" si="15"/>
        <v>505</v>
      </c>
      <c r="J506">
        <f t="shared" si="14"/>
        <v>3</v>
      </c>
      <c r="K506" t="b">
        <f>results[[#This Row],[Diesel]]&lt;&gt;0</f>
        <v>0</v>
      </c>
    </row>
    <row r="507" spans="1:11" x14ac:dyDescent="0.3">
      <c r="A507" s="1" t="s">
        <v>512</v>
      </c>
      <c r="B507">
        <v>0</v>
      </c>
      <c r="C507">
        <v>11170</v>
      </c>
      <c r="D507">
        <v>6987</v>
      </c>
      <c r="E507">
        <v>500</v>
      </c>
      <c r="F507">
        <v>0</v>
      </c>
      <c r="G507">
        <v>0</v>
      </c>
      <c r="I507">
        <f t="shared" si="15"/>
        <v>506</v>
      </c>
      <c r="J507">
        <f t="shared" si="14"/>
        <v>3</v>
      </c>
      <c r="K507" t="b">
        <f>results[[#This Row],[Diesel]]&lt;&gt;0</f>
        <v>0</v>
      </c>
    </row>
    <row r="508" spans="1:11" x14ac:dyDescent="0.3">
      <c r="A508" s="1" t="s">
        <v>513</v>
      </c>
      <c r="B508">
        <v>0</v>
      </c>
      <c r="C508">
        <v>11170</v>
      </c>
      <c r="D508">
        <v>7281</v>
      </c>
      <c r="E508">
        <v>500</v>
      </c>
      <c r="F508">
        <v>0</v>
      </c>
      <c r="G508">
        <v>0</v>
      </c>
      <c r="I508">
        <f t="shared" si="15"/>
        <v>507</v>
      </c>
      <c r="J508">
        <f t="shared" si="14"/>
        <v>4</v>
      </c>
      <c r="K508" t="b">
        <f>results[[#This Row],[Diesel]]&lt;&gt;0</f>
        <v>0</v>
      </c>
    </row>
    <row r="509" spans="1:11" x14ac:dyDescent="0.3">
      <c r="A509" s="1" t="s">
        <v>514</v>
      </c>
      <c r="B509">
        <v>0</v>
      </c>
      <c r="C509">
        <v>11170</v>
      </c>
      <c r="D509">
        <v>7797</v>
      </c>
      <c r="E509">
        <v>500</v>
      </c>
      <c r="F509">
        <v>0</v>
      </c>
      <c r="G509">
        <v>0</v>
      </c>
      <c r="I509">
        <f t="shared" si="15"/>
        <v>508</v>
      </c>
      <c r="J509">
        <f t="shared" si="14"/>
        <v>4</v>
      </c>
      <c r="K509" t="b">
        <f>results[[#This Row],[Diesel]]&lt;&gt;0</f>
        <v>0</v>
      </c>
    </row>
    <row r="510" spans="1:11" x14ac:dyDescent="0.3">
      <c r="A510" s="1" t="s">
        <v>515</v>
      </c>
      <c r="B510">
        <v>0</v>
      </c>
      <c r="C510">
        <v>11170</v>
      </c>
      <c r="D510">
        <v>8806</v>
      </c>
      <c r="E510">
        <v>500</v>
      </c>
      <c r="F510">
        <v>0</v>
      </c>
      <c r="G510">
        <v>0</v>
      </c>
      <c r="I510">
        <f t="shared" si="15"/>
        <v>509</v>
      </c>
      <c r="J510">
        <f t="shared" si="14"/>
        <v>4</v>
      </c>
      <c r="K510" t="b">
        <f>results[[#This Row],[Diesel]]&lt;&gt;0</f>
        <v>0</v>
      </c>
    </row>
    <row r="511" spans="1:11" x14ac:dyDescent="0.3">
      <c r="A511" s="1" t="s">
        <v>516</v>
      </c>
      <c r="B511">
        <v>0</v>
      </c>
      <c r="C511">
        <v>11170</v>
      </c>
      <c r="D511">
        <v>10829</v>
      </c>
      <c r="E511">
        <v>500</v>
      </c>
      <c r="F511">
        <v>0</v>
      </c>
      <c r="G511">
        <v>0</v>
      </c>
      <c r="I511">
        <f t="shared" si="15"/>
        <v>510</v>
      </c>
      <c r="J511">
        <f t="shared" si="14"/>
        <v>4</v>
      </c>
      <c r="K511" t="b">
        <f>results[[#This Row],[Diesel]]&lt;&gt;0</f>
        <v>0</v>
      </c>
    </row>
    <row r="512" spans="1:11" x14ac:dyDescent="0.3">
      <c r="A512" s="1" t="s">
        <v>517</v>
      </c>
      <c r="B512">
        <v>0</v>
      </c>
      <c r="C512">
        <v>11170</v>
      </c>
      <c r="D512">
        <v>13853</v>
      </c>
      <c r="E512">
        <v>500</v>
      </c>
      <c r="F512">
        <v>0</v>
      </c>
      <c r="G512">
        <v>0</v>
      </c>
      <c r="I512">
        <f t="shared" si="15"/>
        <v>511</v>
      </c>
      <c r="J512">
        <f t="shared" si="14"/>
        <v>4</v>
      </c>
      <c r="K512" t="b">
        <f>results[[#This Row],[Diesel]]&lt;&gt;0</f>
        <v>0</v>
      </c>
    </row>
    <row r="513" spans="1:11" x14ac:dyDescent="0.3">
      <c r="A513" s="1" t="s">
        <v>518</v>
      </c>
      <c r="B513">
        <v>0</v>
      </c>
      <c r="C513">
        <v>11170</v>
      </c>
      <c r="D513">
        <v>14986</v>
      </c>
      <c r="E513">
        <v>500</v>
      </c>
      <c r="F513">
        <v>0</v>
      </c>
      <c r="G513">
        <v>0</v>
      </c>
      <c r="I513">
        <f t="shared" si="15"/>
        <v>512</v>
      </c>
      <c r="J513">
        <f t="shared" si="14"/>
        <v>4</v>
      </c>
      <c r="K513" t="b">
        <f>results[[#This Row],[Diesel]]&lt;&gt;0</f>
        <v>0</v>
      </c>
    </row>
    <row r="514" spans="1:11" x14ac:dyDescent="0.3">
      <c r="A514" s="1" t="s">
        <v>519</v>
      </c>
      <c r="B514">
        <v>0</v>
      </c>
      <c r="C514">
        <v>11170</v>
      </c>
      <c r="D514">
        <v>14371</v>
      </c>
      <c r="E514">
        <v>500</v>
      </c>
      <c r="F514">
        <v>0</v>
      </c>
      <c r="G514">
        <v>0</v>
      </c>
      <c r="I514">
        <f t="shared" si="15"/>
        <v>513</v>
      </c>
      <c r="J514">
        <f t="shared" si="14"/>
        <v>4</v>
      </c>
      <c r="K514" t="b">
        <f>results[[#This Row],[Diesel]]&lt;&gt;0</f>
        <v>0</v>
      </c>
    </row>
    <row r="515" spans="1:11" x14ac:dyDescent="0.3">
      <c r="A515" s="1" t="s">
        <v>520</v>
      </c>
      <c r="B515">
        <v>0</v>
      </c>
      <c r="C515">
        <v>11170</v>
      </c>
      <c r="D515">
        <v>13248</v>
      </c>
      <c r="E515">
        <v>500</v>
      </c>
      <c r="F515">
        <v>0</v>
      </c>
      <c r="G515">
        <v>0</v>
      </c>
      <c r="I515">
        <f t="shared" si="15"/>
        <v>514</v>
      </c>
      <c r="J515">
        <f t="shared" ref="J515:J578" si="16">IF(MOD(I515,168+1)=0,J514+1,J514)</f>
        <v>4</v>
      </c>
      <c r="K515" t="b">
        <f>results[[#This Row],[Diesel]]&lt;&gt;0</f>
        <v>0</v>
      </c>
    </row>
    <row r="516" spans="1:11" x14ac:dyDescent="0.3">
      <c r="A516" s="1" t="s">
        <v>521</v>
      </c>
      <c r="B516">
        <v>0</v>
      </c>
      <c r="C516">
        <v>11170</v>
      </c>
      <c r="D516">
        <v>12030</v>
      </c>
      <c r="E516">
        <v>500</v>
      </c>
      <c r="F516">
        <v>0</v>
      </c>
      <c r="G516">
        <v>0</v>
      </c>
      <c r="I516">
        <f t="shared" ref="I516:I579" si="17">I515+1</f>
        <v>515</v>
      </c>
      <c r="J516">
        <f t="shared" si="16"/>
        <v>4</v>
      </c>
      <c r="K516" t="b">
        <f>results[[#This Row],[Diesel]]&lt;&gt;0</f>
        <v>0</v>
      </c>
    </row>
    <row r="517" spans="1:11" x14ac:dyDescent="0.3">
      <c r="A517" s="1" t="s">
        <v>522</v>
      </c>
      <c r="B517">
        <v>0</v>
      </c>
      <c r="C517">
        <v>11170</v>
      </c>
      <c r="D517">
        <v>10922</v>
      </c>
      <c r="E517">
        <v>500</v>
      </c>
      <c r="F517">
        <v>0</v>
      </c>
      <c r="G517">
        <v>0</v>
      </c>
      <c r="I517">
        <f t="shared" si="17"/>
        <v>516</v>
      </c>
      <c r="J517">
        <f t="shared" si="16"/>
        <v>4</v>
      </c>
      <c r="K517" t="b">
        <f>results[[#This Row],[Diesel]]&lt;&gt;0</f>
        <v>0</v>
      </c>
    </row>
    <row r="518" spans="1:11" x14ac:dyDescent="0.3">
      <c r="A518" s="1" t="s">
        <v>523</v>
      </c>
      <c r="B518">
        <v>0</v>
      </c>
      <c r="C518">
        <v>11170</v>
      </c>
      <c r="D518">
        <v>8951.7000000000007</v>
      </c>
      <c r="E518">
        <v>500</v>
      </c>
      <c r="F518">
        <v>0</v>
      </c>
      <c r="G518">
        <v>0</v>
      </c>
      <c r="I518">
        <f t="shared" si="17"/>
        <v>517</v>
      </c>
      <c r="J518">
        <f t="shared" si="16"/>
        <v>4</v>
      </c>
      <c r="K518" t="b">
        <f>results[[#This Row],[Diesel]]&lt;&gt;0</f>
        <v>0</v>
      </c>
    </row>
    <row r="519" spans="1:11" x14ac:dyDescent="0.3">
      <c r="A519" s="1" t="s">
        <v>524</v>
      </c>
      <c r="B519">
        <v>0</v>
      </c>
      <c r="C519">
        <v>11170</v>
      </c>
      <c r="D519">
        <v>2462.35</v>
      </c>
      <c r="E519">
        <v>500</v>
      </c>
      <c r="F519">
        <v>0</v>
      </c>
      <c r="G519">
        <v>0</v>
      </c>
      <c r="I519">
        <f t="shared" si="17"/>
        <v>518</v>
      </c>
      <c r="J519">
        <f t="shared" si="16"/>
        <v>4</v>
      </c>
      <c r="K519" t="b">
        <f>results[[#This Row],[Diesel]]&lt;&gt;0</f>
        <v>0</v>
      </c>
    </row>
    <row r="520" spans="1:11" x14ac:dyDescent="0.3">
      <c r="A520" s="1" t="s">
        <v>525</v>
      </c>
      <c r="B520">
        <v>0</v>
      </c>
      <c r="C520">
        <v>9213</v>
      </c>
      <c r="D520">
        <v>0</v>
      </c>
      <c r="E520">
        <v>500</v>
      </c>
      <c r="F520">
        <v>0</v>
      </c>
      <c r="G520">
        <v>0</v>
      </c>
      <c r="I520">
        <f t="shared" si="17"/>
        <v>519</v>
      </c>
      <c r="J520">
        <f t="shared" si="16"/>
        <v>4</v>
      </c>
      <c r="K520" t="b">
        <f>results[[#This Row],[Diesel]]&lt;&gt;0</f>
        <v>0</v>
      </c>
    </row>
    <row r="521" spans="1:11" x14ac:dyDescent="0.3">
      <c r="A521" s="1" t="s">
        <v>526</v>
      </c>
      <c r="B521">
        <v>0</v>
      </c>
      <c r="C521">
        <v>6472</v>
      </c>
      <c r="D521">
        <v>0</v>
      </c>
      <c r="E521">
        <v>500</v>
      </c>
      <c r="F521">
        <v>0</v>
      </c>
      <c r="G521">
        <v>0</v>
      </c>
      <c r="I521">
        <f t="shared" si="17"/>
        <v>520</v>
      </c>
      <c r="J521">
        <f t="shared" si="16"/>
        <v>4</v>
      </c>
      <c r="K521" t="b">
        <f>results[[#This Row],[Diesel]]&lt;&gt;0</f>
        <v>0</v>
      </c>
    </row>
    <row r="522" spans="1:11" x14ac:dyDescent="0.3">
      <c r="A522" s="1" t="s">
        <v>527</v>
      </c>
      <c r="B522">
        <v>0</v>
      </c>
      <c r="C522">
        <v>5450</v>
      </c>
      <c r="D522">
        <v>0</v>
      </c>
      <c r="E522">
        <v>500</v>
      </c>
      <c r="F522">
        <v>0</v>
      </c>
      <c r="G522">
        <v>0</v>
      </c>
      <c r="I522">
        <f t="shared" si="17"/>
        <v>521</v>
      </c>
      <c r="J522">
        <f t="shared" si="16"/>
        <v>4</v>
      </c>
      <c r="K522" t="b">
        <f>results[[#This Row],[Diesel]]&lt;&gt;0</f>
        <v>0</v>
      </c>
    </row>
    <row r="523" spans="1:11" x14ac:dyDescent="0.3">
      <c r="A523" s="1" t="s">
        <v>528</v>
      </c>
      <c r="B523">
        <v>0</v>
      </c>
      <c r="C523">
        <v>6269</v>
      </c>
      <c r="D523">
        <v>0</v>
      </c>
      <c r="E523">
        <v>500</v>
      </c>
      <c r="F523">
        <v>0</v>
      </c>
      <c r="G523">
        <v>0</v>
      </c>
      <c r="I523">
        <f t="shared" si="17"/>
        <v>522</v>
      </c>
      <c r="J523">
        <f t="shared" si="16"/>
        <v>4</v>
      </c>
      <c r="K523" t="b">
        <f>results[[#This Row],[Diesel]]&lt;&gt;0</f>
        <v>0</v>
      </c>
    </row>
    <row r="524" spans="1:11" x14ac:dyDescent="0.3">
      <c r="A524" s="1" t="s">
        <v>529</v>
      </c>
      <c r="B524">
        <v>0</v>
      </c>
      <c r="C524">
        <v>8256</v>
      </c>
      <c r="D524">
        <v>0</v>
      </c>
      <c r="E524">
        <v>500</v>
      </c>
      <c r="F524">
        <v>0</v>
      </c>
      <c r="G524">
        <v>0</v>
      </c>
      <c r="I524">
        <f t="shared" si="17"/>
        <v>523</v>
      </c>
      <c r="J524">
        <f t="shared" si="16"/>
        <v>4</v>
      </c>
      <c r="K524" t="b">
        <f>results[[#This Row],[Diesel]]&lt;&gt;0</f>
        <v>0</v>
      </c>
    </row>
    <row r="525" spans="1:11" x14ac:dyDescent="0.3">
      <c r="A525" s="1" t="s">
        <v>530</v>
      </c>
      <c r="B525">
        <v>0</v>
      </c>
      <c r="C525">
        <v>10049</v>
      </c>
      <c r="D525">
        <v>0</v>
      </c>
      <c r="E525">
        <v>500</v>
      </c>
      <c r="F525">
        <v>0</v>
      </c>
      <c r="G525">
        <v>0</v>
      </c>
      <c r="I525">
        <f t="shared" si="17"/>
        <v>524</v>
      </c>
      <c r="J525">
        <f t="shared" si="16"/>
        <v>4</v>
      </c>
      <c r="K525" t="b">
        <f>results[[#This Row],[Diesel]]&lt;&gt;0</f>
        <v>0</v>
      </c>
    </row>
    <row r="526" spans="1:11" x14ac:dyDescent="0.3">
      <c r="A526" s="1" t="s">
        <v>531</v>
      </c>
      <c r="B526">
        <v>0</v>
      </c>
      <c r="C526">
        <v>11170</v>
      </c>
      <c r="D526">
        <v>1421.85</v>
      </c>
      <c r="E526">
        <v>500</v>
      </c>
      <c r="F526">
        <v>0</v>
      </c>
      <c r="G526">
        <v>0</v>
      </c>
      <c r="I526">
        <f t="shared" si="17"/>
        <v>525</v>
      </c>
      <c r="J526">
        <f t="shared" si="16"/>
        <v>4</v>
      </c>
      <c r="K526" t="b">
        <f>results[[#This Row],[Diesel]]&lt;&gt;0</f>
        <v>0</v>
      </c>
    </row>
    <row r="527" spans="1:11" x14ac:dyDescent="0.3">
      <c r="A527" s="1" t="s">
        <v>532</v>
      </c>
      <c r="B527">
        <v>0</v>
      </c>
      <c r="C527">
        <v>11170</v>
      </c>
      <c r="D527">
        <v>4873.45</v>
      </c>
      <c r="E527">
        <v>500</v>
      </c>
      <c r="F527">
        <v>0</v>
      </c>
      <c r="G527">
        <v>0</v>
      </c>
      <c r="I527">
        <f t="shared" si="17"/>
        <v>526</v>
      </c>
      <c r="J527">
        <f t="shared" si="16"/>
        <v>4</v>
      </c>
      <c r="K527" t="b">
        <f>results[[#This Row],[Diesel]]&lt;&gt;0</f>
        <v>0</v>
      </c>
    </row>
    <row r="528" spans="1:11" x14ac:dyDescent="0.3">
      <c r="A528" s="1" t="s">
        <v>533</v>
      </c>
      <c r="B528">
        <v>0</v>
      </c>
      <c r="C528">
        <v>11170</v>
      </c>
      <c r="D528">
        <v>8061.1</v>
      </c>
      <c r="E528">
        <v>500</v>
      </c>
      <c r="F528">
        <v>0</v>
      </c>
      <c r="G528">
        <v>0</v>
      </c>
      <c r="I528">
        <f t="shared" si="17"/>
        <v>527</v>
      </c>
      <c r="J528">
        <f t="shared" si="16"/>
        <v>4</v>
      </c>
      <c r="K528" t="b">
        <f>results[[#This Row],[Diesel]]&lt;&gt;0</f>
        <v>0</v>
      </c>
    </row>
    <row r="529" spans="1:11" x14ac:dyDescent="0.3">
      <c r="A529" s="1" t="s">
        <v>534</v>
      </c>
      <c r="B529">
        <v>0</v>
      </c>
      <c r="C529">
        <v>11170</v>
      </c>
      <c r="D529">
        <v>6813</v>
      </c>
      <c r="E529">
        <v>500</v>
      </c>
      <c r="F529">
        <v>0</v>
      </c>
      <c r="G529">
        <v>0</v>
      </c>
      <c r="I529">
        <f t="shared" si="17"/>
        <v>528</v>
      </c>
      <c r="J529">
        <f t="shared" si="16"/>
        <v>4</v>
      </c>
      <c r="K529" t="b">
        <f>results[[#This Row],[Diesel]]&lt;&gt;0</f>
        <v>0</v>
      </c>
    </row>
    <row r="530" spans="1:11" x14ac:dyDescent="0.3">
      <c r="A530" s="1" t="s">
        <v>535</v>
      </c>
      <c r="B530">
        <v>0</v>
      </c>
      <c r="C530">
        <v>11170</v>
      </c>
      <c r="D530">
        <v>5705</v>
      </c>
      <c r="E530">
        <v>500</v>
      </c>
      <c r="F530">
        <v>0</v>
      </c>
      <c r="G530">
        <v>0</v>
      </c>
      <c r="I530">
        <f t="shared" si="17"/>
        <v>529</v>
      </c>
      <c r="J530">
        <f t="shared" si="16"/>
        <v>4</v>
      </c>
      <c r="K530" t="b">
        <f>results[[#This Row],[Diesel]]&lt;&gt;0</f>
        <v>0</v>
      </c>
    </row>
    <row r="531" spans="1:11" x14ac:dyDescent="0.3">
      <c r="A531" s="1" t="s">
        <v>536</v>
      </c>
      <c r="B531">
        <v>0</v>
      </c>
      <c r="C531">
        <v>11170</v>
      </c>
      <c r="D531">
        <v>5028</v>
      </c>
      <c r="E531">
        <v>500</v>
      </c>
      <c r="F531">
        <v>0</v>
      </c>
      <c r="G531">
        <v>0</v>
      </c>
      <c r="I531">
        <f t="shared" si="17"/>
        <v>530</v>
      </c>
      <c r="J531">
        <f t="shared" si="16"/>
        <v>4</v>
      </c>
      <c r="K531" t="b">
        <f>results[[#This Row],[Diesel]]&lt;&gt;0</f>
        <v>0</v>
      </c>
    </row>
    <row r="532" spans="1:11" x14ac:dyDescent="0.3">
      <c r="A532" s="1" t="s">
        <v>537</v>
      </c>
      <c r="B532">
        <v>0</v>
      </c>
      <c r="C532">
        <v>11170</v>
      </c>
      <c r="D532">
        <v>4624</v>
      </c>
      <c r="E532">
        <v>500</v>
      </c>
      <c r="F532">
        <v>0</v>
      </c>
      <c r="G532">
        <v>0</v>
      </c>
      <c r="I532">
        <f t="shared" si="17"/>
        <v>531</v>
      </c>
      <c r="J532">
        <f t="shared" si="16"/>
        <v>4</v>
      </c>
      <c r="K532" t="b">
        <f>results[[#This Row],[Diesel]]&lt;&gt;0</f>
        <v>0</v>
      </c>
    </row>
    <row r="533" spans="1:11" x14ac:dyDescent="0.3">
      <c r="A533" s="1" t="s">
        <v>538</v>
      </c>
      <c r="B533">
        <v>0</v>
      </c>
      <c r="C533">
        <v>11170</v>
      </c>
      <c r="D533">
        <v>4505</v>
      </c>
      <c r="E533">
        <v>500</v>
      </c>
      <c r="F533">
        <v>0</v>
      </c>
      <c r="G533">
        <v>0</v>
      </c>
      <c r="I533">
        <f t="shared" si="17"/>
        <v>532</v>
      </c>
      <c r="J533">
        <f t="shared" si="16"/>
        <v>4</v>
      </c>
      <c r="K533" t="b">
        <f>results[[#This Row],[Diesel]]&lt;&gt;0</f>
        <v>0</v>
      </c>
    </row>
    <row r="534" spans="1:11" x14ac:dyDescent="0.3">
      <c r="A534" s="1" t="s">
        <v>539</v>
      </c>
      <c r="B534">
        <v>0</v>
      </c>
      <c r="C534">
        <v>11170</v>
      </c>
      <c r="D534">
        <v>4781</v>
      </c>
      <c r="E534">
        <v>500</v>
      </c>
      <c r="F534">
        <v>0</v>
      </c>
      <c r="G534">
        <v>0</v>
      </c>
      <c r="I534">
        <f t="shared" si="17"/>
        <v>533</v>
      </c>
      <c r="J534">
        <f t="shared" si="16"/>
        <v>4</v>
      </c>
      <c r="K534" t="b">
        <f>results[[#This Row],[Diesel]]&lt;&gt;0</f>
        <v>0</v>
      </c>
    </row>
    <row r="535" spans="1:11" x14ac:dyDescent="0.3">
      <c r="A535" s="1" t="s">
        <v>540</v>
      </c>
      <c r="B535">
        <v>0</v>
      </c>
      <c r="C535">
        <v>11170</v>
      </c>
      <c r="D535">
        <v>6155</v>
      </c>
      <c r="E535">
        <v>500</v>
      </c>
      <c r="F535">
        <v>0</v>
      </c>
      <c r="G535">
        <v>0</v>
      </c>
      <c r="I535">
        <f t="shared" si="17"/>
        <v>534</v>
      </c>
      <c r="J535">
        <f t="shared" si="16"/>
        <v>4</v>
      </c>
      <c r="K535" t="b">
        <f>results[[#This Row],[Diesel]]&lt;&gt;0</f>
        <v>0</v>
      </c>
    </row>
    <row r="536" spans="1:11" x14ac:dyDescent="0.3">
      <c r="A536" s="1" t="s">
        <v>541</v>
      </c>
      <c r="B536">
        <v>0</v>
      </c>
      <c r="C536">
        <v>11170</v>
      </c>
      <c r="D536">
        <v>8480</v>
      </c>
      <c r="E536">
        <v>500</v>
      </c>
      <c r="F536">
        <v>0</v>
      </c>
      <c r="G536">
        <v>0</v>
      </c>
      <c r="I536">
        <f t="shared" si="17"/>
        <v>535</v>
      </c>
      <c r="J536">
        <f t="shared" si="16"/>
        <v>4</v>
      </c>
      <c r="K536" t="b">
        <f>results[[#This Row],[Diesel]]&lt;&gt;0</f>
        <v>0</v>
      </c>
    </row>
    <row r="537" spans="1:11" x14ac:dyDescent="0.3">
      <c r="A537" s="1" t="s">
        <v>542</v>
      </c>
      <c r="B537">
        <v>0</v>
      </c>
      <c r="C537">
        <v>11170</v>
      </c>
      <c r="D537">
        <v>9535</v>
      </c>
      <c r="E537">
        <v>500</v>
      </c>
      <c r="F537">
        <v>0</v>
      </c>
      <c r="G537">
        <v>0</v>
      </c>
      <c r="I537">
        <f t="shared" si="17"/>
        <v>536</v>
      </c>
      <c r="J537">
        <f t="shared" si="16"/>
        <v>4</v>
      </c>
      <c r="K537" t="b">
        <f>results[[#This Row],[Diesel]]&lt;&gt;0</f>
        <v>0</v>
      </c>
    </row>
    <row r="538" spans="1:11" x14ac:dyDescent="0.3">
      <c r="A538" s="1" t="s">
        <v>543</v>
      </c>
      <c r="B538">
        <v>0</v>
      </c>
      <c r="C538">
        <v>11170</v>
      </c>
      <c r="D538">
        <v>9150</v>
      </c>
      <c r="E538">
        <v>500</v>
      </c>
      <c r="F538">
        <v>0</v>
      </c>
      <c r="G538">
        <v>0</v>
      </c>
      <c r="I538">
        <f t="shared" si="17"/>
        <v>537</v>
      </c>
      <c r="J538">
        <f t="shared" si="16"/>
        <v>4</v>
      </c>
      <c r="K538" t="b">
        <f>results[[#This Row],[Diesel]]&lt;&gt;0</f>
        <v>0</v>
      </c>
    </row>
    <row r="539" spans="1:11" x14ac:dyDescent="0.3">
      <c r="A539" s="1" t="s">
        <v>544</v>
      </c>
      <c r="B539">
        <v>0</v>
      </c>
      <c r="C539">
        <v>11170</v>
      </c>
      <c r="D539">
        <v>8845</v>
      </c>
      <c r="E539">
        <v>500</v>
      </c>
      <c r="F539">
        <v>0</v>
      </c>
      <c r="G539">
        <v>0</v>
      </c>
      <c r="I539">
        <f t="shared" si="17"/>
        <v>538</v>
      </c>
      <c r="J539">
        <f t="shared" si="16"/>
        <v>4</v>
      </c>
      <c r="K539" t="b">
        <f>results[[#This Row],[Diesel]]&lt;&gt;0</f>
        <v>0</v>
      </c>
    </row>
    <row r="540" spans="1:11" x14ac:dyDescent="0.3">
      <c r="A540" s="1" t="s">
        <v>545</v>
      </c>
      <c r="B540">
        <v>0</v>
      </c>
      <c r="C540">
        <v>11170</v>
      </c>
      <c r="D540">
        <v>8633</v>
      </c>
      <c r="E540">
        <v>500</v>
      </c>
      <c r="F540">
        <v>0</v>
      </c>
      <c r="G540">
        <v>0</v>
      </c>
      <c r="I540">
        <f t="shared" si="17"/>
        <v>539</v>
      </c>
      <c r="J540">
        <f t="shared" si="16"/>
        <v>4</v>
      </c>
      <c r="K540" t="b">
        <f>results[[#This Row],[Diesel]]&lt;&gt;0</f>
        <v>0</v>
      </c>
    </row>
    <row r="541" spans="1:11" x14ac:dyDescent="0.3">
      <c r="A541" s="1" t="s">
        <v>546</v>
      </c>
      <c r="B541">
        <v>0</v>
      </c>
      <c r="C541">
        <v>11170</v>
      </c>
      <c r="D541">
        <v>8343</v>
      </c>
      <c r="E541">
        <v>500</v>
      </c>
      <c r="F541">
        <v>0</v>
      </c>
      <c r="G541">
        <v>0</v>
      </c>
      <c r="I541">
        <f t="shared" si="17"/>
        <v>540</v>
      </c>
      <c r="J541">
        <f t="shared" si="16"/>
        <v>4</v>
      </c>
      <c r="K541" t="b">
        <f>results[[#This Row],[Diesel]]&lt;&gt;0</f>
        <v>0</v>
      </c>
    </row>
    <row r="542" spans="1:11" x14ac:dyDescent="0.3">
      <c r="A542" s="1" t="s">
        <v>547</v>
      </c>
      <c r="B542">
        <v>0</v>
      </c>
      <c r="C542">
        <v>11170</v>
      </c>
      <c r="D542">
        <v>7802.8</v>
      </c>
      <c r="E542">
        <v>500</v>
      </c>
      <c r="F542">
        <v>0</v>
      </c>
      <c r="G542">
        <v>0</v>
      </c>
      <c r="I542">
        <f t="shared" si="17"/>
        <v>541</v>
      </c>
      <c r="J542">
        <f t="shared" si="16"/>
        <v>4</v>
      </c>
      <c r="K542" t="b">
        <f>results[[#This Row],[Diesel]]&lt;&gt;0</f>
        <v>0</v>
      </c>
    </row>
    <row r="543" spans="1:11" x14ac:dyDescent="0.3">
      <c r="A543" s="1" t="s">
        <v>548</v>
      </c>
      <c r="B543">
        <v>0</v>
      </c>
      <c r="C543">
        <v>11170</v>
      </c>
      <c r="D543">
        <v>5546.65</v>
      </c>
      <c r="E543">
        <v>500</v>
      </c>
      <c r="F543">
        <v>0</v>
      </c>
      <c r="G543">
        <v>0</v>
      </c>
      <c r="I543">
        <f t="shared" si="17"/>
        <v>542</v>
      </c>
      <c r="J543">
        <f t="shared" si="16"/>
        <v>4</v>
      </c>
      <c r="K543" t="b">
        <f>results[[#This Row],[Diesel]]&lt;&gt;0</f>
        <v>0</v>
      </c>
    </row>
    <row r="544" spans="1:11" x14ac:dyDescent="0.3">
      <c r="A544" s="1" t="s">
        <v>549</v>
      </c>
      <c r="B544">
        <v>0</v>
      </c>
      <c r="C544">
        <v>11170</v>
      </c>
      <c r="D544">
        <v>553.45000000000005</v>
      </c>
      <c r="E544">
        <v>500</v>
      </c>
      <c r="F544">
        <v>0</v>
      </c>
      <c r="G544">
        <v>0</v>
      </c>
      <c r="I544">
        <f t="shared" si="17"/>
        <v>543</v>
      </c>
      <c r="J544">
        <f t="shared" si="16"/>
        <v>4</v>
      </c>
      <c r="K544" t="b">
        <f>results[[#This Row],[Diesel]]&lt;&gt;0</f>
        <v>0</v>
      </c>
    </row>
    <row r="545" spans="1:11" x14ac:dyDescent="0.3">
      <c r="A545" s="1" t="s">
        <v>550</v>
      </c>
      <c r="B545">
        <v>0</v>
      </c>
      <c r="C545">
        <v>6878</v>
      </c>
      <c r="D545">
        <v>0</v>
      </c>
      <c r="E545">
        <v>500</v>
      </c>
      <c r="F545">
        <v>0</v>
      </c>
      <c r="G545">
        <v>0</v>
      </c>
      <c r="I545">
        <f t="shared" si="17"/>
        <v>544</v>
      </c>
      <c r="J545">
        <f t="shared" si="16"/>
        <v>4</v>
      </c>
      <c r="K545" t="b">
        <f>results[[#This Row],[Diesel]]&lt;&gt;0</f>
        <v>0</v>
      </c>
    </row>
    <row r="546" spans="1:11" x14ac:dyDescent="0.3">
      <c r="A546" s="1" t="s">
        <v>551</v>
      </c>
      <c r="B546">
        <v>0</v>
      </c>
      <c r="C546">
        <v>5361</v>
      </c>
      <c r="D546">
        <v>0</v>
      </c>
      <c r="E546">
        <v>500</v>
      </c>
      <c r="F546">
        <v>0</v>
      </c>
      <c r="G546">
        <v>0</v>
      </c>
      <c r="I546">
        <f t="shared" si="17"/>
        <v>545</v>
      </c>
      <c r="J546">
        <f t="shared" si="16"/>
        <v>4</v>
      </c>
      <c r="K546" t="b">
        <f>results[[#This Row],[Diesel]]&lt;&gt;0</f>
        <v>0</v>
      </c>
    </row>
    <row r="547" spans="1:11" x14ac:dyDescent="0.3">
      <c r="A547" s="1" t="s">
        <v>552</v>
      </c>
      <c r="B547">
        <v>0</v>
      </c>
      <c r="C547">
        <v>6544</v>
      </c>
      <c r="D547">
        <v>0</v>
      </c>
      <c r="E547">
        <v>500</v>
      </c>
      <c r="F547">
        <v>0</v>
      </c>
      <c r="G547">
        <v>0</v>
      </c>
      <c r="I547">
        <f t="shared" si="17"/>
        <v>546</v>
      </c>
      <c r="J547">
        <f t="shared" si="16"/>
        <v>4</v>
      </c>
      <c r="K547" t="b">
        <f>results[[#This Row],[Diesel]]&lt;&gt;0</f>
        <v>0</v>
      </c>
    </row>
    <row r="548" spans="1:11" x14ac:dyDescent="0.3">
      <c r="A548" s="1" t="s">
        <v>553</v>
      </c>
      <c r="B548">
        <v>0</v>
      </c>
      <c r="C548">
        <v>11170</v>
      </c>
      <c r="D548">
        <v>927.45</v>
      </c>
      <c r="E548">
        <v>500</v>
      </c>
      <c r="F548">
        <v>0</v>
      </c>
      <c r="G548">
        <v>0</v>
      </c>
      <c r="I548">
        <f t="shared" si="17"/>
        <v>547</v>
      </c>
      <c r="J548">
        <f t="shared" si="16"/>
        <v>4</v>
      </c>
      <c r="K548" t="b">
        <f>results[[#This Row],[Diesel]]&lt;&gt;0</f>
        <v>0</v>
      </c>
    </row>
    <row r="549" spans="1:11" x14ac:dyDescent="0.3">
      <c r="A549" s="1" t="s">
        <v>554</v>
      </c>
      <c r="B549">
        <v>0</v>
      </c>
      <c r="C549">
        <v>11170</v>
      </c>
      <c r="D549">
        <v>4082.85</v>
      </c>
      <c r="E549">
        <v>500</v>
      </c>
      <c r="F549">
        <v>0</v>
      </c>
      <c r="G549">
        <v>0</v>
      </c>
      <c r="I549">
        <f t="shared" si="17"/>
        <v>548</v>
      </c>
      <c r="J549">
        <f t="shared" si="16"/>
        <v>4</v>
      </c>
      <c r="K549" t="b">
        <f>results[[#This Row],[Diesel]]&lt;&gt;0</f>
        <v>0</v>
      </c>
    </row>
    <row r="550" spans="1:11" x14ac:dyDescent="0.3">
      <c r="A550" s="1" t="s">
        <v>555</v>
      </c>
      <c r="B550">
        <v>0</v>
      </c>
      <c r="C550">
        <v>11170</v>
      </c>
      <c r="D550">
        <v>4705.3500000000004</v>
      </c>
      <c r="E550">
        <v>500</v>
      </c>
      <c r="F550">
        <v>0</v>
      </c>
      <c r="G550">
        <v>0</v>
      </c>
      <c r="I550">
        <f t="shared" si="17"/>
        <v>549</v>
      </c>
      <c r="J550">
        <f t="shared" si="16"/>
        <v>4</v>
      </c>
      <c r="K550" t="b">
        <f>results[[#This Row],[Diesel]]&lt;&gt;0</f>
        <v>0</v>
      </c>
    </row>
    <row r="551" spans="1:11" x14ac:dyDescent="0.3">
      <c r="A551" s="1" t="s">
        <v>556</v>
      </c>
      <c r="B551">
        <v>0</v>
      </c>
      <c r="C551">
        <v>11170</v>
      </c>
      <c r="D551">
        <v>7553.5</v>
      </c>
      <c r="E551">
        <v>500</v>
      </c>
      <c r="F551">
        <v>0</v>
      </c>
      <c r="G551">
        <v>0</v>
      </c>
      <c r="I551">
        <f t="shared" si="17"/>
        <v>550</v>
      </c>
      <c r="J551">
        <f t="shared" si="16"/>
        <v>4</v>
      </c>
      <c r="K551" t="b">
        <f>results[[#This Row],[Diesel]]&lt;&gt;0</f>
        <v>0</v>
      </c>
    </row>
    <row r="552" spans="1:11" x14ac:dyDescent="0.3">
      <c r="A552" s="1" t="s">
        <v>557</v>
      </c>
      <c r="B552">
        <v>0</v>
      </c>
      <c r="C552">
        <v>11170</v>
      </c>
      <c r="D552">
        <v>8786.6</v>
      </c>
      <c r="E552">
        <v>500</v>
      </c>
      <c r="F552">
        <v>0</v>
      </c>
      <c r="G552">
        <v>0</v>
      </c>
      <c r="I552">
        <f t="shared" si="17"/>
        <v>551</v>
      </c>
      <c r="J552">
        <f t="shared" si="16"/>
        <v>4</v>
      </c>
      <c r="K552" t="b">
        <f>results[[#This Row],[Diesel]]&lt;&gt;0</f>
        <v>0</v>
      </c>
    </row>
    <row r="553" spans="1:11" x14ac:dyDescent="0.3">
      <c r="A553" s="1" t="s">
        <v>558</v>
      </c>
      <c r="B553">
        <v>0</v>
      </c>
      <c r="C553">
        <v>11170</v>
      </c>
      <c r="D553">
        <v>7832</v>
      </c>
      <c r="E553">
        <v>500</v>
      </c>
      <c r="F553">
        <v>0</v>
      </c>
      <c r="G553">
        <v>0</v>
      </c>
      <c r="I553">
        <f t="shared" si="17"/>
        <v>552</v>
      </c>
      <c r="J553">
        <f t="shared" si="16"/>
        <v>4</v>
      </c>
      <c r="K553" t="b">
        <f>results[[#This Row],[Diesel]]&lt;&gt;0</f>
        <v>0</v>
      </c>
    </row>
    <row r="554" spans="1:11" x14ac:dyDescent="0.3">
      <c r="A554" s="1" t="s">
        <v>559</v>
      </c>
      <c r="B554">
        <v>0</v>
      </c>
      <c r="C554">
        <v>11170</v>
      </c>
      <c r="D554">
        <v>7314</v>
      </c>
      <c r="E554">
        <v>500</v>
      </c>
      <c r="F554">
        <v>0</v>
      </c>
      <c r="G554">
        <v>0</v>
      </c>
      <c r="I554">
        <f t="shared" si="17"/>
        <v>553</v>
      </c>
      <c r="J554">
        <f t="shared" si="16"/>
        <v>4</v>
      </c>
      <c r="K554" t="b">
        <f>results[[#This Row],[Diesel]]&lt;&gt;0</f>
        <v>0</v>
      </c>
    </row>
    <row r="555" spans="1:11" x14ac:dyDescent="0.3">
      <c r="A555" s="1" t="s">
        <v>560</v>
      </c>
      <c r="B555">
        <v>0</v>
      </c>
      <c r="C555">
        <v>11170</v>
      </c>
      <c r="D555">
        <v>7256</v>
      </c>
      <c r="E555">
        <v>500</v>
      </c>
      <c r="F555">
        <v>0</v>
      </c>
      <c r="G555">
        <v>0</v>
      </c>
      <c r="I555">
        <f t="shared" si="17"/>
        <v>554</v>
      </c>
      <c r="J555">
        <f t="shared" si="16"/>
        <v>4</v>
      </c>
      <c r="K555" t="b">
        <f>results[[#This Row],[Diesel]]&lt;&gt;0</f>
        <v>0</v>
      </c>
    </row>
    <row r="556" spans="1:11" x14ac:dyDescent="0.3">
      <c r="A556" s="1" t="s">
        <v>561</v>
      </c>
      <c r="B556">
        <v>0</v>
      </c>
      <c r="C556">
        <v>11170</v>
      </c>
      <c r="D556">
        <v>7516</v>
      </c>
      <c r="E556">
        <v>500</v>
      </c>
      <c r="F556">
        <v>0</v>
      </c>
      <c r="G556">
        <v>0</v>
      </c>
      <c r="I556">
        <f t="shared" si="17"/>
        <v>555</v>
      </c>
      <c r="J556">
        <f t="shared" si="16"/>
        <v>4</v>
      </c>
      <c r="K556" t="b">
        <f>results[[#This Row],[Diesel]]&lt;&gt;0</f>
        <v>0</v>
      </c>
    </row>
    <row r="557" spans="1:11" x14ac:dyDescent="0.3">
      <c r="A557" s="1" t="s">
        <v>562</v>
      </c>
      <c r="B557">
        <v>0</v>
      </c>
      <c r="C557">
        <v>11170</v>
      </c>
      <c r="D557">
        <v>8137</v>
      </c>
      <c r="E557">
        <v>500</v>
      </c>
      <c r="F557">
        <v>0</v>
      </c>
      <c r="G557">
        <v>0</v>
      </c>
      <c r="I557">
        <f t="shared" si="17"/>
        <v>556</v>
      </c>
      <c r="J557">
        <f t="shared" si="16"/>
        <v>4</v>
      </c>
      <c r="K557" t="b">
        <f>results[[#This Row],[Diesel]]&lt;&gt;0</f>
        <v>0</v>
      </c>
    </row>
    <row r="558" spans="1:11" x14ac:dyDescent="0.3">
      <c r="A558" s="1" t="s">
        <v>563</v>
      </c>
      <c r="B558">
        <v>0</v>
      </c>
      <c r="C558">
        <v>11170</v>
      </c>
      <c r="D558">
        <v>9234</v>
      </c>
      <c r="E558">
        <v>500</v>
      </c>
      <c r="F558">
        <v>0</v>
      </c>
      <c r="G558">
        <v>0</v>
      </c>
      <c r="I558">
        <f t="shared" si="17"/>
        <v>557</v>
      </c>
      <c r="J558">
        <f t="shared" si="16"/>
        <v>4</v>
      </c>
      <c r="K558" t="b">
        <f>results[[#This Row],[Diesel]]&lt;&gt;0</f>
        <v>0</v>
      </c>
    </row>
    <row r="559" spans="1:11" x14ac:dyDescent="0.3">
      <c r="A559" s="1" t="s">
        <v>564</v>
      </c>
      <c r="B559">
        <v>0</v>
      </c>
      <c r="C559">
        <v>11170</v>
      </c>
      <c r="D559">
        <v>11366</v>
      </c>
      <c r="E559">
        <v>500</v>
      </c>
      <c r="F559">
        <v>0</v>
      </c>
      <c r="G559">
        <v>0</v>
      </c>
      <c r="I559">
        <f t="shared" si="17"/>
        <v>558</v>
      </c>
      <c r="J559">
        <f t="shared" si="16"/>
        <v>4</v>
      </c>
      <c r="K559" t="b">
        <f>results[[#This Row],[Diesel]]&lt;&gt;0</f>
        <v>0</v>
      </c>
    </row>
    <row r="560" spans="1:11" x14ac:dyDescent="0.3">
      <c r="A560" s="1" t="s">
        <v>565</v>
      </c>
      <c r="B560">
        <v>0</v>
      </c>
      <c r="C560">
        <v>11170</v>
      </c>
      <c r="D560">
        <v>14683</v>
      </c>
      <c r="E560">
        <v>500</v>
      </c>
      <c r="F560">
        <v>0</v>
      </c>
      <c r="G560">
        <v>0</v>
      </c>
      <c r="I560">
        <f t="shared" si="17"/>
        <v>559</v>
      </c>
      <c r="J560">
        <f t="shared" si="16"/>
        <v>4</v>
      </c>
      <c r="K560" t="b">
        <f>results[[#This Row],[Diesel]]&lt;&gt;0</f>
        <v>0</v>
      </c>
    </row>
    <row r="561" spans="1:11" x14ac:dyDescent="0.3">
      <c r="A561" s="1" t="s">
        <v>566</v>
      </c>
      <c r="B561">
        <v>0</v>
      </c>
      <c r="C561">
        <v>11170</v>
      </c>
      <c r="D561">
        <v>16097</v>
      </c>
      <c r="E561">
        <v>500</v>
      </c>
      <c r="F561">
        <v>0</v>
      </c>
      <c r="G561">
        <v>0</v>
      </c>
      <c r="I561">
        <f t="shared" si="17"/>
        <v>560</v>
      </c>
      <c r="J561">
        <f t="shared" si="16"/>
        <v>4</v>
      </c>
      <c r="K561" t="b">
        <f>results[[#This Row],[Diesel]]&lt;&gt;0</f>
        <v>0</v>
      </c>
    </row>
    <row r="562" spans="1:11" x14ac:dyDescent="0.3">
      <c r="A562" s="1" t="s">
        <v>567</v>
      </c>
      <c r="B562">
        <v>0</v>
      </c>
      <c r="C562">
        <v>11170</v>
      </c>
      <c r="D562">
        <v>15322</v>
      </c>
      <c r="E562">
        <v>500</v>
      </c>
      <c r="F562">
        <v>0</v>
      </c>
      <c r="G562">
        <v>0</v>
      </c>
      <c r="I562">
        <f t="shared" si="17"/>
        <v>561</v>
      </c>
      <c r="J562">
        <f t="shared" si="16"/>
        <v>4</v>
      </c>
      <c r="K562" t="b">
        <f>results[[#This Row],[Diesel]]&lt;&gt;0</f>
        <v>0</v>
      </c>
    </row>
    <row r="563" spans="1:11" x14ac:dyDescent="0.3">
      <c r="A563" s="1" t="s">
        <v>568</v>
      </c>
      <c r="B563">
        <v>0</v>
      </c>
      <c r="C563">
        <v>11170</v>
      </c>
      <c r="D563">
        <v>13412</v>
      </c>
      <c r="E563">
        <v>500</v>
      </c>
      <c r="F563">
        <v>0</v>
      </c>
      <c r="G563">
        <v>0</v>
      </c>
      <c r="I563">
        <f t="shared" si="17"/>
        <v>562</v>
      </c>
      <c r="J563">
        <f t="shared" si="16"/>
        <v>4</v>
      </c>
      <c r="K563" t="b">
        <f>results[[#This Row],[Diesel]]&lt;&gt;0</f>
        <v>0</v>
      </c>
    </row>
    <row r="564" spans="1:11" x14ac:dyDescent="0.3">
      <c r="A564" s="1" t="s">
        <v>569</v>
      </c>
      <c r="B564">
        <v>0</v>
      </c>
      <c r="C564">
        <v>11170</v>
      </c>
      <c r="D564">
        <v>11810</v>
      </c>
      <c r="E564">
        <v>500</v>
      </c>
      <c r="F564">
        <v>0</v>
      </c>
      <c r="G564">
        <v>0</v>
      </c>
      <c r="I564">
        <f t="shared" si="17"/>
        <v>563</v>
      </c>
      <c r="J564">
        <f t="shared" si="16"/>
        <v>4</v>
      </c>
      <c r="K564" t="b">
        <f>results[[#This Row],[Diesel]]&lt;&gt;0</f>
        <v>0</v>
      </c>
    </row>
    <row r="565" spans="1:11" x14ac:dyDescent="0.3">
      <c r="A565" s="1" t="s">
        <v>570</v>
      </c>
      <c r="B565">
        <v>0</v>
      </c>
      <c r="C565">
        <v>11170</v>
      </c>
      <c r="D565">
        <v>10537</v>
      </c>
      <c r="E565">
        <v>500</v>
      </c>
      <c r="F565">
        <v>0</v>
      </c>
      <c r="G565">
        <v>0</v>
      </c>
      <c r="I565">
        <f t="shared" si="17"/>
        <v>564</v>
      </c>
      <c r="J565">
        <f t="shared" si="16"/>
        <v>4</v>
      </c>
      <c r="K565" t="b">
        <f>results[[#This Row],[Diesel]]&lt;&gt;0</f>
        <v>0</v>
      </c>
    </row>
    <row r="566" spans="1:11" x14ac:dyDescent="0.3">
      <c r="A566" s="1" t="s">
        <v>571</v>
      </c>
      <c r="B566">
        <v>0</v>
      </c>
      <c r="C566">
        <v>11170</v>
      </c>
      <c r="D566">
        <v>7955.25</v>
      </c>
      <c r="E566">
        <v>500</v>
      </c>
      <c r="F566">
        <v>0</v>
      </c>
      <c r="G566">
        <v>0</v>
      </c>
      <c r="I566">
        <f t="shared" si="17"/>
        <v>565</v>
      </c>
      <c r="J566">
        <f t="shared" si="16"/>
        <v>4</v>
      </c>
      <c r="K566" t="b">
        <f>results[[#This Row],[Diesel]]&lt;&gt;0</f>
        <v>0</v>
      </c>
    </row>
    <row r="567" spans="1:11" x14ac:dyDescent="0.3">
      <c r="A567" s="1" t="s">
        <v>572</v>
      </c>
      <c r="B567">
        <v>0</v>
      </c>
      <c r="C567">
        <v>11170</v>
      </c>
      <c r="D567">
        <v>659.2</v>
      </c>
      <c r="E567">
        <v>500</v>
      </c>
      <c r="F567">
        <v>0</v>
      </c>
      <c r="G567">
        <v>0</v>
      </c>
      <c r="I567">
        <f t="shared" si="17"/>
        <v>566</v>
      </c>
      <c r="J567">
        <f t="shared" si="16"/>
        <v>4</v>
      </c>
      <c r="K567" t="b">
        <f>results[[#This Row],[Diesel]]&lt;&gt;0</f>
        <v>0</v>
      </c>
    </row>
    <row r="568" spans="1:11" x14ac:dyDescent="0.3">
      <c r="A568" s="1" t="s">
        <v>573</v>
      </c>
      <c r="B568">
        <v>0</v>
      </c>
      <c r="C568">
        <v>7576</v>
      </c>
      <c r="D568">
        <v>0</v>
      </c>
      <c r="E568">
        <v>500</v>
      </c>
      <c r="F568">
        <v>0</v>
      </c>
      <c r="G568">
        <v>0</v>
      </c>
      <c r="I568">
        <f t="shared" si="17"/>
        <v>567</v>
      </c>
      <c r="J568">
        <f t="shared" si="16"/>
        <v>4</v>
      </c>
      <c r="K568" t="b">
        <f>results[[#This Row],[Diesel]]&lt;&gt;0</f>
        <v>0</v>
      </c>
    </row>
    <row r="569" spans="1:11" x14ac:dyDescent="0.3">
      <c r="A569" s="1" t="s">
        <v>574</v>
      </c>
      <c r="B569">
        <v>0</v>
      </c>
      <c r="C569">
        <v>4954</v>
      </c>
      <c r="D569">
        <v>0</v>
      </c>
      <c r="E569">
        <v>500</v>
      </c>
      <c r="F569">
        <v>0</v>
      </c>
      <c r="G569">
        <v>0</v>
      </c>
      <c r="I569">
        <f t="shared" si="17"/>
        <v>568</v>
      </c>
      <c r="J569">
        <f t="shared" si="16"/>
        <v>4</v>
      </c>
      <c r="K569" t="b">
        <f>results[[#This Row],[Diesel]]&lt;&gt;0</f>
        <v>0</v>
      </c>
    </row>
    <row r="570" spans="1:11" x14ac:dyDescent="0.3">
      <c r="A570" s="1" t="s">
        <v>575</v>
      </c>
      <c r="B570">
        <v>0</v>
      </c>
      <c r="C570">
        <v>4357</v>
      </c>
      <c r="D570">
        <v>0</v>
      </c>
      <c r="E570">
        <v>500</v>
      </c>
      <c r="F570">
        <v>0</v>
      </c>
      <c r="G570">
        <v>0</v>
      </c>
      <c r="I570">
        <f t="shared" si="17"/>
        <v>569</v>
      </c>
      <c r="J570">
        <f t="shared" si="16"/>
        <v>4</v>
      </c>
      <c r="K570" t="b">
        <f>results[[#This Row],[Diesel]]&lt;&gt;0</f>
        <v>0</v>
      </c>
    </row>
    <row r="571" spans="1:11" x14ac:dyDescent="0.3">
      <c r="A571" s="1" t="s">
        <v>576</v>
      </c>
      <c r="B571">
        <v>0</v>
      </c>
      <c r="C571">
        <v>5929</v>
      </c>
      <c r="D571">
        <v>0</v>
      </c>
      <c r="E571">
        <v>500</v>
      </c>
      <c r="F571">
        <v>0</v>
      </c>
      <c r="G571">
        <v>0</v>
      </c>
      <c r="I571">
        <f t="shared" si="17"/>
        <v>570</v>
      </c>
      <c r="J571">
        <f t="shared" si="16"/>
        <v>4</v>
      </c>
      <c r="K571" t="b">
        <f>results[[#This Row],[Diesel]]&lt;&gt;0</f>
        <v>0</v>
      </c>
    </row>
    <row r="572" spans="1:11" x14ac:dyDescent="0.3">
      <c r="A572" s="1" t="s">
        <v>577</v>
      </c>
      <c r="B572">
        <v>0</v>
      </c>
      <c r="C572">
        <v>8592</v>
      </c>
      <c r="D572">
        <v>0</v>
      </c>
      <c r="E572">
        <v>500</v>
      </c>
      <c r="F572">
        <v>0</v>
      </c>
      <c r="G572">
        <v>0</v>
      </c>
      <c r="I572">
        <f t="shared" si="17"/>
        <v>571</v>
      </c>
      <c r="J572">
        <f t="shared" si="16"/>
        <v>4</v>
      </c>
      <c r="K572" t="b">
        <f>results[[#This Row],[Diesel]]&lt;&gt;0</f>
        <v>0</v>
      </c>
    </row>
    <row r="573" spans="1:11" x14ac:dyDescent="0.3">
      <c r="A573" s="1" t="s">
        <v>578</v>
      </c>
      <c r="B573">
        <v>0</v>
      </c>
      <c r="C573">
        <v>11051</v>
      </c>
      <c r="D573">
        <v>0</v>
      </c>
      <c r="E573">
        <v>500</v>
      </c>
      <c r="F573">
        <v>0</v>
      </c>
      <c r="G573">
        <v>0</v>
      </c>
      <c r="I573">
        <f t="shared" si="17"/>
        <v>572</v>
      </c>
      <c r="J573">
        <f t="shared" si="16"/>
        <v>4</v>
      </c>
      <c r="K573" t="b">
        <f>results[[#This Row],[Diesel]]&lt;&gt;0</f>
        <v>0</v>
      </c>
    </row>
    <row r="574" spans="1:11" x14ac:dyDescent="0.3">
      <c r="A574" s="1" t="s">
        <v>579</v>
      </c>
      <c r="B574">
        <v>0</v>
      </c>
      <c r="C574">
        <v>11170</v>
      </c>
      <c r="D574">
        <v>3267.75</v>
      </c>
      <c r="E574">
        <v>500</v>
      </c>
      <c r="F574">
        <v>0</v>
      </c>
      <c r="G574">
        <v>0</v>
      </c>
      <c r="I574">
        <f t="shared" si="17"/>
        <v>573</v>
      </c>
      <c r="J574">
        <f t="shared" si="16"/>
        <v>4</v>
      </c>
      <c r="K574" t="b">
        <f>results[[#This Row],[Diesel]]&lt;&gt;0</f>
        <v>0</v>
      </c>
    </row>
    <row r="575" spans="1:11" x14ac:dyDescent="0.3">
      <c r="A575" s="1" t="s">
        <v>580</v>
      </c>
      <c r="B575">
        <v>0</v>
      </c>
      <c r="C575">
        <v>11170</v>
      </c>
      <c r="D575">
        <v>7439</v>
      </c>
      <c r="E575">
        <v>500</v>
      </c>
      <c r="F575">
        <v>0</v>
      </c>
      <c r="G575">
        <v>0</v>
      </c>
      <c r="I575">
        <f t="shared" si="17"/>
        <v>574</v>
      </c>
      <c r="J575">
        <f t="shared" si="16"/>
        <v>4</v>
      </c>
      <c r="K575" t="b">
        <f>results[[#This Row],[Diesel]]&lt;&gt;0</f>
        <v>0</v>
      </c>
    </row>
    <row r="576" spans="1:11" x14ac:dyDescent="0.3">
      <c r="A576" s="1" t="s">
        <v>581</v>
      </c>
      <c r="B576">
        <v>0</v>
      </c>
      <c r="C576">
        <v>11170</v>
      </c>
      <c r="D576">
        <v>11683.15</v>
      </c>
      <c r="E576">
        <v>500</v>
      </c>
      <c r="F576">
        <v>0</v>
      </c>
      <c r="G576">
        <v>0</v>
      </c>
      <c r="I576">
        <f t="shared" si="17"/>
        <v>575</v>
      </c>
      <c r="J576">
        <f t="shared" si="16"/>
        <v>4</v>
      </c>
      <c r="K576" t="b">
        <f>results[[#This Row],[Diesel]]&lt;&gt;0</f>
        <v>0</v>
      </c>
    </row>
    <row r="577" spans="1:11" x14ac:dyDescent="0.3">
      <c r="A577" s="1" t="s">
        <v>582</v>
      </c>
      <c r="B577">
        <v>0</v>
      </c>
      <c r="C577">
        <v>11170</v>
      </c>
      <c r="D577">
        <v>11110</v>
      </c>
      <c r="E577">
        <v>500</v>
      </c>
      <c r="F577">
        <v>0</v>
      </c>
      <c r="G577">
        <v>0</v>
      </c>
      <c r="I577">
        <f t="shared" si="17"/>
        <v>576</v>
      </c>
      <c r="J577">
        <f t="shared" si="16"/>
        <v>4</v>
      </c>
      <c r="K577" t="b">
        <f>results[[#This Row],[Diesel]]&lt;&gt;0</f>
        <v>0</v>
      </c>
    </row>
    <row r="578" spans="1:11" x14ac:dyDescent="0.3">
      <c r="A578" s="1" t="s">
        <v>583</v>
      </c>
      <c r="B578">
        <v>0</v>
      </c>
      <c r="C578">
        <v>11170</v>
      </c>
      <c r="D578">
        <v>10718</v>
      </c>
      <c r="E578">
        <v>500</v>
      </c>
      <c r="F578">
        <v>0</v>
      </c>
      <c r="G578">
        <v>0</v>
      </c>
      <c r="I578">
        <f t="shared" si="17"/>
        <v>577</v>
      </c>
      <c r="J578">
        <f t="shared" si="16"/>
        <v>4</v>
      </c>
      <c r="K578" t="b">
        <f>results[[#This Row],[Diesel]]&lt;&gt;0</f>
        <v>0</v>
      </c>
    </row>
    <row r="579" spans="1:11" x14ac:dyDescent="0.3">
      <c r="A579" s="1" t="s">
        <v>584</v>
      </c>
      <c r="B579">
        <v>0</v>
      </c>
      <c r="C579">
        <v>11170</v>
      </c>
      <c r="D579">
        <v>10911</v>
      </c>
      <c r="E579">
        <v>500</v>
      </c>
      <c r="F579">
        <v>0</v>
      </c>
      <c r="G579">
        <v>0</v>
      </c>
      <c r="I579">
        <f t="shared" si="17"/>
        <v>578</v>
      </c>
      <c r="J579">
        <f t="shared" ref="J579:J642" si="18">IF(MOD(I579,168+1)=0,J578+1,J578)</f>
        <v>4</v>
      </c>
      <c r="K579" t="b">
        <f>results[[#This Row],[Diesel]]&lt;&gt;0</f>
        <v>0</v>
      </c>
    </row>
    <row r="580" spans="1:11" x14ac:dyDescent="0.3">
      <c r="A580" s="1" t="s">
        <v>585</v>
      </c>
      <c r="B580">
        <v>0</v>
      </c>
      <c r="C580">
        <v>11170</v>
      </c>
      <c r="D580">
        <v>11387</v>
      </c>
      <c r="E580">
        <v>500</v>
      </c>
      <c r="F580">
        <v>0</v>
      </c>
      <c r="G580">
        <v>0</v>
      </c>
      <c r="I580">
        <f t="shared" ref="I580:I643" si="19">I579+1</f>
        <v>579</v>
      </c>
      <c r="J580">
        <f t="shared" si="18"/>
        <v>4</v>
      </c>
      <c r="K580" t="b">
        <f>results[[#This Row],[Diesel]]&lt;&gt;0</f>
        <v>0</v>
      </c>
    </row>
    <row r="581" spans="1:11" x14ac:dyDescent="0.3">
      <c r="A581" s="1" t="s">
        <v>586</v>
      </c>
      <c r="B581">
        <v>0</v>
      </c>
      <c r="C581">
        <v>11170</v>
      </c>
      <c r="D581">
        <v>12067</v>
      </c>
      <c r="E581">
        <v>500</v>
      </c>
      <c r="F581">
        <v>0</v>
      </c>
      <c r="G581">
        <v>0</v>
      </c>
      <c r="I581">
        <f t="shared" si="19"/>
        <v>580</v>
      </c>
      <c r="J581">
        <f t="shared" si="18"/>
        <v>4</v>
      </c>
      <c r="K581" t="b">
        <f>results[[#This Row],[Diesel]]&lt;&gt;0</f>
        <v>0</v>
      </c>
    </row>
    <row r="582" spans="1:11" x14ac:dyDescent="0.3">
      <c r="A582" s="1" t="s">
        <v>587</v>
      </c>
      <c r="B582">
        <v>0</v>
      </c>
      <c r="C582">
        <v>11170</v>
      </c>
      <c r="D582">
        <v>13347</v>
      </c>
      <c r="E582">
        <v>500</v>
      </c>
      <c r="F582">
        <v>0</v>
      </c>
      <c r="G582">
        <v>0</v>
      </c>
      <c r="I582">
        <f t="shared" si="19"/>
        <v>581</v>
      </c>
      <c r="J582">
        <f t="shared" si="18"/>
        <v>4</v>
      </c>
      <c r="K582" t="b">
        <f>results[[#This Row],[Diesel]]&lt;&gt;0</f>
        <v>0</v>
      </c>
    </row>
    <row r="583" spans="1:11" x14ac:dyDescent="0.3">
      <c r="A583" s="1" t="s">
        <v>588</v>
      </c>
      <c r="B583">
        <v>0</v>
      </c>
      <c r="C583">
        <v>11170</v>
      </c>
      <c r="D583">
        <v>15563</v>
      </c>
      <c r="E583">
        <v>500</v>
      </c>
      <c r="F583">
        <v>0</v>
      </c>
      <c r="G583">
        <v>0</v>
      </c>
      <c r="I583">
        <f t="shared" si="19"/>
        <v>582</v>
      </c>
      <c r="J583">
        <f t="shared" si="18"/>
        <v>4</v>
      </c>
      <c r="K583" t="b">
        <f>results[[#This Row],[Diesel]]&lt;&gt;0</f>
        <v>0</v>
      </c>
    </row>
    <row r="584" spans="1:11" x14ac:dyDescent="0.3">
      <c r="A584" s="1" t="s">
        <v>589</v>
      </c>
      <c r="B584">
        <v>0</v>
      </c>
      <c r="C584">
        <v>11170</v>
      </c>
      <c r="D584">
        <v>18788</v>
      </c>
      <c r="E584">
        <v>500</v>
      </c>
      <c r="F584">
        <v>0</v>
      </c>
      <c r="G584">
        <v>0</v>
      </c>
      <c r="I584">
        <f t="shared" si="19"/>
        <v>583</v>
      </c>
      <c r="J584">
        <f t="shared" si="18"/>
        <v>4</v>
      </c>
      <c r="K584" t="b">
        <f>results[[#This Row],[Diesel]]&lt;&gt;0</f>
        <v>0</v>
      </c>
    </row>
    <row r="585" spans="1:11" x14ac:dyDescent="0.3">
      <c r="A585" s="1" t="s">
        <v>590</v>
      </c>
      <c r="B585">
        <v>146</v>
      </c>
      <c r="C585">
        <v>11170</v>
      </c>
      <c r="D585">
        <v>19800</v>
      </c>
      <c r="E585">
        <v>500</v>
      </c>
      <c r="F585">
        <v>0</v>
      </c>
      <c r="G585">
        <v>0</v>
      </c>
      <c r="I585">
        <f t="shared" si="19"/>
        <v>584</v>
      </c>
      <c r="J585">
        <f t="shared" si="18"/>
        <v>4</v>
      </c>
      <c r="K585" t="b">
        <f>results[[#This Row],[Diesel]]&lt;&gt;0</f>
        <v>0</v>
      </c>
    </row>
    <row r="586" spans="1:11" x14ac:dyDescent="0.3">
      <c r="A586" s="1" t="s">
        <v>591</v>
      </c>
      <c r="B586">
        <v>0</v>
      </c>
      <c r="C586">
        <v>11170</v>
      </c>
      <c r="D586">
        <v>18823</v>
      </c>
      <c r="E586">
        <v>500</v>
      </c>
      <c r="F586">
        <v>0</v>
      </c>
      <c r="G586">
        <v>0</v>
      </c>
      <c r="I586">
        <f t="shared" si="19"/>
        <v>585</v>
      </c>
      <c r="J586">
        <f t="shared" si="18"/>
        <v>4</v>
      </c>
      <c r="K586" t="b">
        <f>results[[#This Row],[Diesel]]&lt;&gt;0</f>
        <v>0</v>
      </c>
    </row>
    <row r="587" spans="1:11" x14ac:dyDescent="0.3">
      <c r="A587" s="1" t="s">
        <v>592</v>
      </c>
      <c r="B587">
        <v>0</v>
      </c>
      <c r="C587">
        <v>11170</v>
      </c>
      <c r="D587">
        <v>16354</v>
      </c>
      <c r="E587">
        <v>500</v>
      </c>
      <c r="F587">
        <v>0</v>
      </c>
      <c r="G587">
        <v>0</v>
      </c>
      <c r="I587">
        <f t="shared" si="19"/>
        <v>586</v>
      </c>
      <c r="J587">
        <f t="shared" si="18"/>
        <v>4</v>
      </c>
      <c r="K587" t="b">
        <f>results[[#This Row],[Diesel]]&lt;&gt;0</f>
        <v>0</v>
      </c>
    </row>
    <row r="588" spans="1:11" x14ac:dyDescent="0.3">
      <c r="A588" s="1" t="s">
        <v>593</v>
      </c>
      <c r="B588">
        <v>0</v>
      </c>
      <c r="C588">
        <v>11170</v>
      </c>
      <c r="D588">
        <v>14335</v>
      </c>
      <c r="E588">
        <v>500</v>
      </c>
      <c r="F588">
        <v>0</v>
      </c>
      <c r="G588">
        <v>0</v>
      </c>
      <c r="I588">
        <f t="shared" si="19"/>
        <v>587</v>
      </c>
      <c r="J588">
        <f t="shared" si="18"/>
        <v>4</v>
      </c>
      <c r="K588" t="b">
        <f>results[[#This Row],[Diesel]]&lt;&gt;0</f>
        <v>0</v>
      </c>
    </row>
    <row r="589" spans="1:11" x14ac:dyDescent="0.3">
      <c r="A589" s="1" t="s">
        <v>594</v>
      </c>
      <c r="B589">
        <v>0</v>
      </c>
      <c r="C589">
        <v>11170</v>
      </c>
      <c r="D589">
        <v>12672</v>
      </c>
      <c r="E589">
        <v>500</v>
      </c>
      <c r="F589">
        <v>0</v>
      </c>
      <c r="G589">
        <v>0</v>
      </c>
      <c r="I589">
        <f t="shared" si="19"/>
        <v>588</v>
      </c>
      <c r="J589">
        <f t="shared" si="18"/>
        <v>4</v>
      </c>
      <c r="K589" t="b">
        <f>results[[#This Row],[Diesel]]&lt;&gt;0</f>
        <v>0</v>
      </c>
    </row>
    <row r="590" spans="1:11" x14ac:dyDescent="0.3">
      <c r="A590" s="1" t="s">
        <v>595</v>
      </c>
      <c r="B590">
        <v>0</v>
      </c>
      <c r="C590">
        <v>11170</v>
      </c>
      <c r="D590">
        <v>10031.85</v>
      </c>
      <c r="E590">
        <v>500</v>
      </c>
      <c r="F590">
        <v>0</v>
      </c>
      <c r="G590">
        <v>0</v>
      </c>
      <c r="I590">
        <f t="shared" si="19"/>
        <v>589</v>
      </c>
      <c r="J590">
        <f t="shared" si="18"/>
        <v>4</v>
      </c>
      <c r="K590" t="b">
        <f>results[[#This Row],[Diesel]]&lt;&gt;0</f>
        <v>0</v>
      </c>
    </row>
    <row r="591" spans="1:11" x14ac:dyDescent="0.3">
      <c r="A591" s="1" t="s">
        <v>596</v>
      </c>
      <c r="B591">
        <v>0</v>
      </c>
      <c r="C591">
        <v>11170</v>
      </c>
      <c r="D591">
        <v>3705.9</v>
      </c>
      <c r="E591">
        <v>500</v>
      </c>
      <c r="F591">
        <v>0</v>
      </c>
      <c r="G591">
        <v>0</v>
      </c>
      <c r="I591">
        <f t="shared" si="19"/>
        <v>590</v>
      </c>
      <c r="J591">
        <f t="shared" si="18"/>
        <v>4</v>
      </c>
      <c r="K591" t="b">
        <f>results[[#This Row],[Diesel]]&lt;&gt;0</f>
        <v>0</v>
      </c>
    </row>
    <row r="592" spans="1:11" x14ac:dyDescent="0.3">
      <c r="A592" s="1" t="s">
        <v>597</v>
      </c>
      <c r="B592">
        <v>0</v>
      </c>
      <c r="C592">
        <v>11170</v>
      </c>
      <c r="D592">
        <v>288.14999999999998</v>
      </c>
      <c r="E592">
        <v>500</v>
      </c>
      <c r="F592">
        <v>0</v>
      </c>
      <c r="G592">
        <v>0</v>
      </c>
      <c r="I592">
        <f t="shared" si="19"/>
        <v>591</v>
      </c>
      <c r="J592">
        <f t="shared" si="18"/>
        <v>4</v>
      </c>
      <c r="K592" t="b">
        <f>results[[#This Row],[Diesel]]&lt;&gt;0</f>
        <v>0</v>
      </c>
    </row>
    <row r="593" spans="1:11" x14ac:dyDescent="0.3">
      <c r="A593" s="1" t="s">
        <v>598</v>
      </c>
      <c r="B593">
        <v>0</v>
      </c>
      <c r="C593">
        <v>10648</v>
      </c>
      <c r="D593">
        <v>0</v>
      </c>
      <c r="E593">
        <v>500</v>
      </c>
      <c r="F593">
        <v>0</v>
      </c>
      <c r="G593">
        <v>0</v>
      </c>
      <c r="I593">
        <f t="shared" si="19"/>
        <v>592</v>
      </c>
      <c r="J593">
        <f t="shared" si="18"/>
        <v>4</v>
      </c>
      <c r="K593" t="b">
        <f>results[[#This Row],[Diesel]]&lt;&gt;0</f>
        <v>0</v>
      </c>
    </row>
    <row r="594" spans="1:11" x14ac:dyDescent="0.3">
      <c r="A594" s="1" t="s">
        <v>599</v>
      </c>
      <c r="B594">
        <v>0</v>
      </c>
      <c r="C594">
        <v>8740</v>
      </c>
      <c r="D594">
        <v>0</v>
      </c>
      <c r="E594">
        <v>500</v>
      </c>
      <c r="F594">
        <v>0</v>
      </c>
      <c r="G594">
        <v>0</v>
      </c>
      <c r="I594">
        <f t="shared" si="19"/>
        <v>593</v>
      </c>
      <c r="J594">
        <f t="shared" si="18"/>
        <v>4</v>
      </c>
      <c r="K594" t="b">
        <f>results[[#This Row],[Diesel]]&lt;&gt;0</f>
        <v>0</v>
      </c>
    </row>
    <row r="595" spans="1:11" x14ac:dyDescent="0.3">
      <c r="A595" s="1" t="s">
        <v>600</v>
      </c>
      <c r="B595">
        <v>0</v>
      </c>
      <c r="C595">
        <v>9418</v>
      </c>
      <c r="D595">
        <v>0</v>
      </c>
      <c r="E595">
        <v>500</v>
      </c>
      <c r="F595">
        <v>0</v>
      </c>
      <c r="G595">
        <v>0</v>
      </c>
      <c r="I595">
        <f t="shared" si="19"/>
        <v>594</v>
      </c>
      <c r="J595">
        <f t="shared" si="18"/>
        <v>4</v>
      </c>
      <c r="K595" t="b">
        <f>results[[#This Row],[Diesel]]&lt;&gt;0</f>
        <v>0</v>
      </c>
    </row>
    <row r="596" spans="1:11" x14ac:dyDescent="0.3">
      <c r="A596" s="1" t="s">
        <v>601</v>
      </c>
      <c r="B596">
        <v>0</v>
      </c>
      <c r="C596">
        <v>11170</v>
      </c>
      <c r="D596">
        <v>2085.3000000000002</v>
      </c>
      <c r="E596">
        <v>500</v>
      </c>
      <c r="F596">
        <v>0</v>
      </c>
      <c r="G596">
        <v>0</v>
      </c>
      <c r="I596">
        <f t="shared" si="19"/>
        <v>595</v>
      </c>
      <c r="J596">
        <f t="shared" si="18"/>
        <v>4</v>
      </c>
      <c r="K596" t="b">
        <f>results[[#This Row],[Diesel]]&lt;&gt;0</f>
        <v>0</v>
      </c>
    </row>
    <row r="597" spans="1:11" x14ac:dyDescent="0.3">
      <c r="A597" s="1" t="s">
        <v>602</v>
      </c>
      <c r="B597">
        <v>0</v>
      </c>
      <c r="C597">
        <v>11170</v>
      </c>
      <c r="D597">
        <v>5034.45</v>
      </c>
      <c r="E597">
        <v>500</v>
      </c>
      <c r="F597">
        <v>0</v>
      </c>
      <c r="G597">
        <v>0</v>
      </c>
      <c r="I597">
        <f t="shared" si="19"/>
        <v>596</v>
      </c>
      <c r="J597">
        <f t="shared" si="18"/>
        <v>4</v>
      </c>
      <c r="K597" t="b">
        <f>results[[#This Row],[Diesel]]&lt;&gt;0</f>
        <v>0</v>
      </c>
    </row>
    <row r="598" spans="1:11" x14ac:dyDescent="0.3">
      <c r="A598" s="1" t="s">
        <v>603</v>
      </c>
      <c r="B598">
        <v>0</v>
      </c>
      <c r="C598">
        <v>11170</v>
      </c>
      <c r="D598">
        <v>7697.7</v>
      </c>
      <c r="E598">
        <v>500</v>
      </c>
      <c r="F598">
        <v>0</v>
      </c>
      <c r="G598">
        <v>0</v>
      </c>
      <c r="I598">
        <f t="shared" si="19"/>
        <v>597</v>
      </c>
      <c r="J598">
        <f t="shared" si="18"/>
        <v>4</v>
      </c>
      <c r="K598" t="b">
        <f>results[[#This Row],[Diesel]]&lt;&gt;0</f>
        <v>0</v>
      </c>
    </row>
    <row r="599" spans="1:11" x14ac:dyDescent="0.3">
      <c r="A599" s="1" t="s">
        <v>604</v>
      </c>
      <c r="B599">
        <v>0</v>
      </c>
      <c r="C599">
        <v>11170</v>
      </c>
      <c r="D599">
        <v>11280.7</v>
      </c>
      <c r="E599">
        <v>500</v>
      </c>
      <c r="F599">
        <v>0</v>
      </c>
      <c r="G599">
        <v>0</v>
      </c>
      <c r="I599">
        <f t="shared" si="19"/>
        <v>598</v>
      </c>
      <c r="J599">
        <f t="shared" si="18"/>
        <v>4</v>
      </c>
      <c r="K599" t="b">
        <f>results[[#This Row],[Diesel]]&lt;&gt;0</f>
        <v>0</v>
      </c>
    </row>
    <row r="600" spans="1:11" x14ac:dyDescent="0.3">
      <c r="A600" s="1" t="s">
        <v>605</v>
      </c>
      <c r="B600">
        <v>0</v>
      </c>
      <c r="C600">
        <v>11170</v>
      </c>
      <c r="D600">
        <v>14165.5</v>
      </c>
      <c r="E600">
        <v>500</v>
      </c>
      <c r="F600">
        <v>0</v>
      </c>
      <c r="G600">
        <v>0</v>
      </c>
      <c r="I600">
        <f t="shared" si="19"/>
        <v>599</v>
      </c>
      <c r="J600">
        <f t="shared" si="18"/>
        <v>4</v>
      </c>
      <c r="K600" t="b">
        <f>results[[#This Row],[Diesel]]&lt;&gt;0</f>
        <v>0</v>
      </c>
    </row>
    <row r="601" spans="1:11" x14ac:dyDescent="0.3">
      <c r="A601" s="1" t="s">
        <v>606</v>
      </c>
      <c r="B601">
        <v>0</v>
      </c>
      <c r="C601">
        <v>11170</v>
      </c>
      <c r="D601">
        <v>13547</v>
      </c>
      <c r="E601">
        <v>500</v>
      </c>
      <c r="F601">
        <v>0</v>
      </c>
      <c r="G601">
        <v>0</v>
      </c>
      <c r="I601">
        <f t="shared" si="19"/>
        <v>600</v>
      </c>
      <c r="J601">
        <f t="shared" si="18"/>
        <v>4</v>
      </c>
      <c r="K601" t="b">
        <f>results[[#This Row],[Diesel]]&lt;&gt;0</f>
        <v>0</v>
      </c>
    </row>
    <row r="602" spans="1:11" x14ac:dyDescent="0.3">
      <c r="A602" s="1" t="s">
        <v>607</v>
      </c>
      <c r="B602">
        <v>0</v>
      </c>
      <c r="C602">
        <v>11170</v>
      </c>
      <c r="D602">
        <v>13296</v>
      </c>
      <c r="E602">
        <v>500</v>
      </c>
      <c r="F602">
        <v>0</v>
      </c>
      <c r="G602">
        <v>0</v>
      </c>
      <c r="I602">
        <f t="shared" si="19"/>
        <v>601</v>
      </c>
      <c r="J602">
        <f t="shared" si="18"/>
        <v>4</v>
      </c>
      <c r="K602" t="b">
        <f>results[[#This Row],[Diesel]]&lt;&gt;0</f>
        <v>0</v>
      </c>
    </row>
    <row r="603" spans="1:11" x14ac:dyDescent="0.3">
      <c r="A603" s="1" t="s">
        <v>608</v>
      </c>
      <c r="B603">
        <v>0</v>
      </c>
      <c r="C603">
        <v>11170</v>
      </c>
      <c r="D603">
        <v>13438</v>
      </c>
      <c r="E603">
        <v>500</v>
      </c>
      <c r="F603">
        <v>0</v>
      </c>
      <c r="G603">
        <v>0</v>
      </c>
      <c r="I603">
        <f t="shared" si="19"/>
        <v>602</v>
      </c>
      <c r="J603">
        <f t="shared" si="18"/>
        <v>4</v>
      </c>
      <c r="K603" t="b">
        <f>results[[#This Row],[Diesel]]&lt;&gt;0</f>
        <v>0</v>
      </c>
    </row>
    <row r="604" spans="1:11" x14ac:dyDescent="0.3">
      <c r="A604" s="1" t="s">
        <v>609</v>
      </c>
      <c r="B604">
        <v>0</v>
      </c>
      <c r="C604">
        <v>11170</v>
      </c>
      <c r="D604">
        <v>13894</v>
      </c>
      <c r="E604">
        <v>500</v>
      </c>
      <c r="F604">
        <v>0</v>
      </c>
      <c r="G604">
        <v>0</v>
      </c>
      <c r="I604">
        <f t="shared" si="19"/>
        <v>603</v>
      </c>
      <c r="J604">
        <f t="shared" si="18"/>
        <v>4</v>
      </c>
      <c r="K604" t="b">
        <f>results[[#This Row],[Diesel]]&lt;&gt;0</f>
        <v>0</v>
      </c>
    </row>
    <row r="605" spans="1:11" x14ac:dyDescent="0.3">
      <c r="A605" s="1" t="s">
        <v>610</v>
      </c>
      <c r="B605">
        <v>0</v>
      </c>
      <c r="C605">
        <v>11170</v>
      </c>
      <c r="D605">
        <v>14539</v>
      </c>
      <c r="E605">
        <v>500</v>
      </c>
      <c r="F605">
        <v>0</v>
      </c>
      <c r="G605">
        <v>0</v>
      </c>
      <c r="I605">
        <f t="shared" si="19"/>
        <v>604</v>
      </c>
      <c r="J605">
        <f t="shared" si="18"/>
        <v>4</v>
      </c>
      <c r="K605" t="b">
        <f>results[[#This Row],[Diesel]]&lt;&gt;0</f>
        <v>0</v>
      </c>
    </row>
    <row r="606" spans="1:11" x14ac:dyDescent="0.3">
      <c r="A606" s="1" t="s">
        <v>611</v>
      </c>
      <c r="B606">
        <v>0</v>
      </c>
      <c r="C606">
        <v>11170</v>
      </c>
      <c r="D606">
        <v>15619</v>
      </c>
      <c r="E606">
        <v>500</v>
      </c>
      <c r="F606">
        <v>0</v>
      </c>
      <c r="G606">
        <v>0</v>
      </c>
      <c r="I606">
        <f t="shared" si="19"/>
        <v>605</v>
      </c>
      <c r="J606">
        <f t="shared" si="18"/>
        <v>4</v>
      </c>
      <c r="K606" t="b">
        <f>results[[#This Row],[Diesel]]&lt;&gt;0</f>
        <v>0</v>
      </c>
    </row>
    <row r="607" spans="1:11" x14ac:dyDescent="0.3">
      <c r="A607" s="1" t="s">
        <v>612</v>
      </c>
      <c r="B607">
        <v>0</v>
      </c>
      <c r="C607">
        <v>11170</v>
      </c>
      <c r="D607">
        <v>17633</v>
      </c>
      <c r="E607">
        <v>500</v>
      </c>
      <c r="F607">
        <v>0</v>
      </c>
      <c r="G607">
        <v>0</v>
      </c>
      <c r="I607">
        <f t="shared" si="19"/>
        <v>606</v>
      </c>
      <c r="J607">
        <f t="shared" si="18"/>
        <v>4</v>
      </c>
      <c r="K607" t="b">
        <f>results[[#This Row],[Diesel]]&lt;&gt;0</f>
        <v>0</v>
      </c>
    </row>
    <row r="608" spans="1:11" x14ac:dyDescent="0.3">
      <c r="A608" s="1" t="s">
        <v>613</v>
      </c>
      <c r="B608">
        <v>700</v>
      </c>
      <c r="C608">
        <v>11170</v>
      </c>
      <c r="D608">
        <v>19800</v>
      </c>
      <c r="E608">
        <v>500</v>
      </c>
      <c r="F608">
        <v>0</v>
      </c>
      <c r="G608">
        <v>0</v>
      </c>
      <c r="I608">
        <f t="shared" si="19"/>
        <v>607</v>
      </c>
      <c r="J608">
        <f t="shared" si="18"/>
        <v>4</v>
      </c>
      <c r="K608" t="b">
        <f>results[[#This Row],[Diesel]]&lt;&gt;0</f>
        <v>0</v>
      </c>
    </row>
    <row r="609" spans="1:11" x14ac:dyDescent="0.3">
      <c r="A609" s="1" t="s">
        <v>614</v>
      </c>
      <c r="B609">
        <v>1668</v>
      </c>
      <c r="C609">
        <v>11170</v>
      </c>
      <c r="D609">
        <v>19800</v>
      </c>
      <c r="E609">
        <v>500</v>
      </c>
      <c r="F609">
        <v>0</v>
      </c>
      <c r="G609">
        <v>0</v>
      </c>
      <c r="I609">
        <f t="shared" si="19"/>
        <v>608</v>
      </c>
      <c r="J609">
        <f t="shared" si="18"/>
        <v>4</v>
      </c>
      <c r="K609" t="b">
        <f>results[[#This Row],[Diesel]]&lt;&gt;0</f>
        <v>0</v>
      </c>
    </row>
    <row r="610" spans="1:11" x14ac:dyDescent="0.3">
      <c r="A610" s="1" t="s">
        <v>615</v>
      </c>
      <c r="B610">
        <v>311</v>
      </c>
      <c r="C610">
        <v>11170</v>
      </c>
      <c r="D610">
        <v>19800</v>
      </c>
      <c r="E610">
        <v>500</v>
      </c>
      <c r="F610">
        <v>0</v>
      </c>
      <c r="G610">
        <v>0</v>
      </c>
      <c r="I610">
        <f t="shared" si="19"/>
        <v>609</v>
      </c>
      <c r="J610">
        <f t="shared" si="18"/>
        <v>4</v>
      </c>
      <c r="K610" t="b">
        <f>results[[#This Row],[Diesel]]&lt;&gt;0</f>
        <v>0</v>
      </c>
    </row>
    <row r="611" spans="1:11" x14ac:dyDescent="0.3">
      <c r="A611" s="1" t="s">
        <v>616</v>
      </c>
      <c r="B611">
        <v>0</v>
      </c>
      <c r="C611">
        <v>11170</v>
      </c>
      <c r="D611">
        <v>17163</v>
      </c>
      <c r="E611">
        <v>500</v>
      </c>
      <c r="F611">
        <v>0</v>
      </c>
      <c r="G611">
        <v>0</v>
      </c>
      <c r="I611">
        <f t="shared" si="19"/>
        <v>610</v>
      </c>
      <c r="J611">
        <f t="shared" si="18"/>
        <v>4</v>
      </c>
      <c r="K611" t="b">
        <f>results[[#This Row],[Diesel]]&lt;&gt;0</f>
        <v>0</v>
      </c>
    </row>
    <row r="612" spans="1:11" x14ac:dyDescent="0.3">
      <c r="A612" s="1" t="s">
        <v>617</v>
      </c>
      <c r="B612">
        <v>0</v>
      </c>
      <c r="C612">
        <v>11170</v>
      </c>
      <c r="D612">
        <v>14484</v>
      </c>
      <c r="E612">
        <v>500</v>
      </c>
      <c r="F612">
        <v>0</v>
      </c>
      <c r="G612">
        <v>0</v>
      </c>
      <c r="I612">
        <f t="shared" si="19"/>
        <v>611</v>
      </c>
      <c r="J612">
        <f t="shared" si="18"/>
        <v>4</v>
      </c>
      <c r="K612" t="b">
        <f>results[[#This Row],[Diesel]]&lt;&gt;0</f>
        <v>0</v>
      </c>
    </row>
    <row r="613" spans="1:11" x14ac:dyDescent="0.3">
      <c r="A613" s="1" t="s">
        <v>618</v>
      </c>
      <c r="B613">
        <v>0</v>
      </c>
      <c r="C613">
        <v>11170</v>
      </c>
      <c r="D613">
        <v>12428</v>
      </c>
      <c r="E613">
        <v>500</v>
      </c>
      <c r="F613">
        <v>0</v>
      </c>
      <c r="G613">
        <v>0</v>
      </c>
      <c r="I613">
        <f t="shared" si="19"/>
        <v>612</v>
      </c>
      <c r="J613">
        <f t="shared" si="18"/>
        <v>4</v>
      </c>
      <c r="K613" t="b">
        <f>results[[#This Row],[Diesel]]&lt;&gt;0</f>
        <v>0</v>
      </c>
    </row>
    <row r="614" spans="1:11" x14ac:dyDescent="0.3">
      <c r="A614" s="1" t="s">
        <v>619</v>
      </c>
      <c r="B614">
        <v>0</v>
      </c>
      <c r="C614">
        <v>11170</v>
      </c>
      <c r="D614">
        <v>9934.5499999999993</v>
      </c>
      <c r="E614">
        <v>500</v>
      </c>
      <c r="F614">
        <v>0</v>
      </c>
      <c r="G614">
        <v>0</v>
      </c>
      <c r="I614">
        <f t="shared" si="19"/>
        <v>613</v>
      </c>
      <c r="J614">
        <f t="shared" si="18"/>
        <v>4</v>
      </c>
      <c r="K614" t="b">
        <f>results[[#This Row],[Diesel]]&lt;&gt;0</f>
        <v>0</v>
      </c>
    </row>
    <row r="615" spans="1:11" x14ac:dyDescent="0.3">
      <c r="A615" s="1" t="s">
        <v>620</v>
      </c>
      <c r="B615">
        <v>0</v>
      </c>
      <c r="C615">
        <v>11170</v>
      </c>
      <c r="D615">
        <v>4986.45</v>
      </c>
      <c r="E615">
        <v>500</v>
      </c>
      <c r="F615">
        <v>0</v>
      </c>
      <c r="G615">
        <v>0</v>
      </c>
      <c r="I615">
        <f t="shared" si="19"/>
        <v>614</v>
      </c>
      <c r="J615">
        <f t="shared" si="18"/>
        <v>4</v>
      </c>
      <c r="K615" t="b">
        <f>results[[#This Row],[Diesel]]&lt;&gt;0</f>
        <v>0</v>
      </c>
    </row>
    <row r="616" spans="1:11" x14ac:dyDescent="0.3">
      <c r="A616" s="1" t="s">
        <v>621</v>
      </c>
      <c r="B616">
        <v>0</v>
      </c>
      <c r="C616">
        <v>10982</v>
      </c>
      <c r="D616">
        <v>0</v>
      </c>
      <c r="E616">
        <v>500</v>
      </c>
      <c r="F616">
        <v>0</v>
      </c>
      <c r="G616">
        <v>0</v>
      </c>
      <c r="I616">
        <f t="shared" si="19"/>
        <v>615</v>
      </c>
      <c r="J616">
        <f t="shared" si="18"/>
        <v>4</v>
      </c>
      <c r="K616" t="b">
        <f>results[[#This Row],[Diesel]]&lt;&gt;0</f>
        <v>0</v>
      </c>
    </row>
    <row r="617" spans="1:11" x14ac:dyDescent="0.3">
      <c r="A617" s="1" t="s">
        <v>622</v>
      </c>
      <c r="B617">
        <v>0</v>
      </c>
      <c r="C617">
        <v>9265</v>
      </c>
      <c r="D617">
        <v>0</v>
      </c>
      <c r="E617">
        <v>500</v>
      </c>
      <c r="F617">
        <v>0</v>
      </c>
      <c r="G617">
        <v>0</v>
      </c>
      <c r="I617">
        <f t="shared" si="19"/>
        <v>616</v>
      </c>
      <c r="J617">
        <f t="shared" si="18"/>
        <v>4</v>
      </c>
      <c r="K617" t="b">
        <f>results[[#This Row],[Diesel]]&lt;&gt;0</f>
        <v>0</v>
      </c>
    </row>
    <row r="618" spans="1:11" x14ac:dyDescent="0.3">
      <c r="A618" s="1" t="s">
        <v>623</v>
      </c>
      <c r="B618">
        <v>0</v>
      </c>
      <c r="C618">
        <v>11170</v>
      </c>
      <c r="D618">
        <v>243.8</v>
      </c>
      <c r="E618">
        <v>500</v>
      </c>
      <c r="F618">
        <v>0</v>
      </c>
      <c r="G618">
        <v>0</v>
      </c>
      <c r="I618">
        <f t="shared" si="19"/>
        <v>617</v>
      </c>
      <c r="J618">
        <f t="shared" si="18"/>
        <v>4</v>
      </c>
      <c r="K618" t="b">
        <f>results[[#This Row],[Diesel]]&lt;&gt;0</f>
        <v>0</v>
      </c>
    </row>
    <row r="619" spans="1:11" x14ac:dyDescent="0.3">
      <c r="A619" s="1" t="s">
        <v>624</v>
      </c>
      <c r="B619">
        <v>0</v>
      </c>
      <c r="C619">
        <v>11170</v>
      </c>
      <c r="D619">
        <v>2992.5</v>
      </c>
      <c r="E619">
        <v>500</v>
      </c>
      <c r="F619">
        <v>0</v>
      </c>
      <c r="G619">
        <v>0</v>
      </c>
      <c r="I619">
        <f t="shared" si="19"/>
        <v>618</v>
      </c>
      <c r="J619">
        <f t="shared" si="18"/>
        <v>4</v>
      </c>
      <c r="K619" t="b">
        <f>results[[#This Row],[Diesel]]&lt;&gt;0</f>
        <v>0</v>
      </c>
    </row>
    <row r="620" spans="1:11" x14ac:dyDescent="0.3">
      <c r="A620" s="1" t="s">
        <v>625</v>
      </c>
      <c r="B620">
        <v>0</v>
      </c>
      <c r="C620">
        <v>11170</v>
      </c>
      <c r="D620">
        <v>6684.65</v>
      </c>
      <c r="E620">
        <v>500</v>
      </c>
      <c r="F620">
        <v>0</v>
      </c>
      <c r="G620">
        <v>0</v>
      </c>
      <c r="I620">
        <f t="shared" si="19"/>
        <v>619</v>
      </c>
      <c r="J620">
        <f t="shared" si="18"/>
        <v>4</v>
      </c>
      <c r="K620" t="b">
        <f>results[[#This Row],[Diesel]]&lt;&gt;0</f>
        <v>0</v>
      </c>
    </row>
    <row r="621" spans="1:11" x14ac:dyDescent="0.3">
      <c r="A621" s="1" t="s">
        <v>626</v>
      </c>
      <c r="B621">
        <v>0</v>
      </c>
      <c r="C621">
        <v>11170</v>
      </c>
      <c r="D621">
        <v>8766.2999999999993</v>
      </c>
      <c r="E621">
        <v>500</v>
      </c>
      <c r="F621">
        <v>0</v>
      </c>
      <c r="G621">
        <v>0</v>
      </c>
      <c r="I621">
        <f t="shared" si="19"/>
        <v>620</v>
      </c>
      <c r="J621">
        <f t="shared" si="18"/>
        <v>4</v>
      </c>
      <c r="K621" t="b">
        <f>results[[#This Row],[Diesel]]&lt;&gt;0</f>
        <v>0</v>
      </c>
    </row>
    <row r="622" spans="1:11" x14ac:dyDescent="0.3">
      <c r="A622" s="1" t="s">
        <v>627</v>
      </c>
      <c r="B622">
        <v>0</v>
      </c>
      <c r="C622">
        <v>11170</v>
      </c>
      <c r="D622">
        <v>10329.15</v>
      </c>
      <c r="E622">
        <v>500</v>
      </c>
      <c r="F622">
        <v>0</v>
      </c>
      <c r="G622">
        <v>0</v>
      </c>
      <c r="I622">
        <f t="shared" si="19"/>
        <v>621</v>
      </c>
      <c r="J622">
        <f t="shared" si="18"/>
        <v>4</v>
      </c>
      <c r="K622" t="b">
        <f>results[[#This Row],[Diesel]]&lt;&gt;0</f>
        <v>0</v>
      </c>
    </row>
    <row r="623" spans="1:11" x14ac:dyDescent="0.3">
      <c r="A623" s="1" t="s">
        <v>628</v>
      </c>
      <c r="B623">
        <v>0</v>
      </c>
      <c r="C623">
        <v>11170</v>
      </c>
      <c r="D623">
        <v>11414.6</v>
      </c>
      <c r="E623">
        <v>500</v>
      </c>
      <c r="F623">
        <v>0</v>
      </c>
      <c r="G623">
        <v>0</v>
      </c>
      <c r="I623">
        <f t="shared" si="19"/>
        <v>622</v>
      </c>
      <c r="J623">
        <f t="shared" si="18"/>
        <v>4</v>
      </c>
      <c r="K623" t="b">
        <f>results[[#This Row],[Diesel]]&lt;&gt;0</f>
        <v>0</v>
      </c>
    </row>
    <row r="624" spans="1:11" x14ac:dyDescent="0.3">
      <c r="A624" s="1" t="s">
        <v>629</v>
      </c>
      <c r="B624">
        <v>0</v>
      </c>
      <c r="C624">
        <v>11170</v>
      </c>
      <c r="D624">
        <v>11759.15</v>
      </c>
      <c r="E624">
        <v>500</v>
      </c>
      <c r="F624">
        <v>0</v>
      </c>
      <c r="G624">
        <v>0</v>
      </c>
      <c r="I624">
        <f t="shared" si="19"/>
        <v>623</v>
      </c>
      <c r="J624">
        <f t="shared" si="18"/>
        <v>4</v>
      </c>
      <c r="K624" t="b">
        <f>results[[#This Row],[Diesel]]&lt;&gt;0</f>
        <v>0</v>
      </c>
    </row>
    <row r="625" spans="1:11" x14ac:dyDescent="0.3">
      <c r="A625" s="1" t="s">
        <v>630</v>
      </c>
      <c r="B625">
        <v>0</v>
      </c>
      <c r="C625">
        <v>11170</v>
      </c>
      <c r="D625">
        <v>10849</v>
      </c>
      <c r="E625">
        <v>500</v>
      </c>
      <c r="F625">
        <v>0</v>
      </c>
      <c r="G625">
        <v>0</v>
      </c>
      <c r="I625">
        <f t="shared" si="19"/>
        <v>624</v>
      </c>
      <c r="J625">
        <f t="shared" si="18"/>
        <v>4</v>
      </c>
      <c r="K625" t="b">
        <f>results[[#This Row],[Diesel]]&lt;&gt;0</f>
        <v>0</v>
      </c>
    </row>
    <row r="626" spans="1:11" x14ac:dyDescent="0.3">
      <c r="A626" s="1" t="s">
        <v>631</v>
      </c>
      <c r="B626">
        <v>0</v>
      </c>
      <c r="C626">
        <v>11170</v>
      </c>
      <c r="D626">
        <v>10149</v>
      </c>
      <c r="E626">
        <v>500</v>
      </c>
      <c r="F626">
        <v>0</v>
      </c>
      <c r="G626">
        <v>0</v>
      </c>
      <c r="I626">
        <f t="shared" si="19"/>
        <v>625</v>
      </c>
      <c r="J626">
        <f t="shared" si="18"/>
        <v>4</v>
      </c>
      <c r="K626" t="b">
        <f>results[[#This Row],[Diesel]]&lt;&gt;0</f>
        <v>0</v>
      </c>
    </row>
    <row r="627" spans="1:11" x14ac:dyDescent="0.3">
      <c r="A627" s="1" t="s">
        <v>632</v>
      </c>
      <c r="B627">
        <v>0</v>
      </c>
      <c r="C627">
        <v>11170</v>
      </c>
      <c r="D627">
        <v>9840</v>
      </c>
      <c r="E627">
        <v>500</v>
      </c>
      <c r="F627">
        <v>0</v>
      </c>
      <c r="G627">
        <v>0</v>
      </c>
      <c r="I627">
        <f t="shared" si="19"/>
        <v>626</v>
      </c>
      <c r="J627">
        <f t="shared" si="18"/>
        <v>4</v>
      </c>
      <c r="K627" t="b">
        <f>results[[#This Row],[Diesel]]&lt;&gt;0</f>
        <v>0</v>
      </c>
    </row>
    <row r="628" spans="1:11" x14ac:dyDescent="0.3">
      <c r="A628" s="1" t="s">
        <v>633</v>
      </c>
      <c r="B628">
        <v>0</v>
      </c>
      <c r="C628">
        <v>11170</v>
      </c>
      <c r="D628">
        <v>9675</v>
      </c>
      <c r="E628">
        <v>500</v>
      </c>
      <c r="F628">
        <v>0</v>
      </c>
      <c r="G628">
        <v>0</v>
      </c>
      <c r="I628">
        <f t="shared" si="19"/>
        <v>627</v>
      </c>
      <c r="J628">
        <f t="shared" si="18"/>
        <v>4</v>
      </c>
      <c r="K628" t="b">
        <f>results[[#This Row],[Diesel]]&lt;&gt;0</f>
        <v>0</v>
      </c>
    </row>
    <row r="629" spans="1:11" x14ac:dyDescent="0.3">
      <c r="A629" s="1" t="s">
        <v>634</v>
      </c>
      <c r="B629">
        <v>0</v>
      </c>
      <c r="C629">
        <v>11170</v>
      </c>
      <c r="D629">
        <v>9683</v>
      </c>
      <c r="E629">
        <v>500</v>
      </c>
      <c r="F629">
        <v>0</v>
      </c>
      <c r="G629">
        <v>0</v>
      </c>
      <c r="I629">
        <f t="shared" si="19"/>
        <v>628</v>
      </c>
      <c r="J629">
        <f t="shared" si="18"/>
        <v>4</v>
      </c>
      <c r="K629" t="b">
        <f>results[[#This Row],[Diesel]]&lt;&gt;0</f>
        <v>0</v>
      </c>
    </row>
    <row r="630" spans="1:11" x14ac:dyDescent="0.3">
      <c r="A630" s="1" t="s">
        <v>635</v>
      </c>
      <c r="B630">
        <v>0</v>
      </c>
      <c r="C630">
        <v>11170</v>
      </c>
      <c r="D630">
        <v>9913</v>
      </c>
      <c r="E630">
        <v>500</v>
      </c>
      <c r="F630">
        <v>0</v>
      </c>
      <c r="G630">
        <v>0</v>
      </c>
      <c r="I630">
        <f t="shared" si="19"/>
        <v>629</v>
      </c>
      <c r="J630">
        <f t="shared" si="18"/>
        <v>4</v>
      </c>
      <c r="K630" t="b">
        <f>results[[#This Row],[Diesel]]&lt;&gt;0</f>
        <v>0</v>
      </c>
    </row>
    <row r="631" spans="1:11" x14ac:dyDescent="0.3">
      <c r="A631" s="1" t="s">
        <v>636</v>
      </c>
      <c r="B631">
        <v>0</v>
      </c>
      <c r="C631">
        <v>11170</v>
      </c>
      <c r="D631">
        <v>10461</v>
      </c>
      <c r="E631">
        <v>500</v>
      </c>
      <c r="F631">
        <v>0</v>
      </c>
      <c r="G631">
        <v>0</v>
      </c>
      <c r="I631">
        <f t="shared" si="19"/>
        <v>630</v>
      </c>
      <c r="J631">
        <f t="shared" si="18"/>
        <v>4</v>
      </c>
      <c r="K631" t="b">
        <f>results[[#This Row],[Diesel]]&lt;&gt;0</f>
        <v>0</v>
      </c>
    </row>
    <row r="632" spans="1:11" x14ac:dyDescent="0.3">
      <c r="A632" s="1" t="s">
        <v>637</v>
      </c>
      <c r="B632">
        <v>0</v>
      </c>
      <c r="C632">
        <v>11170</v>
      </c>
      <c r="D632">
        <v>11385</v>
      </c>
      <c r="E632">
        <v>500</v>
      </c>
      <c r="F632">
        <v>0</v>
      </c>
      <c r="G632">
        <v>0</v>
      </c>
      <c r="I632">
        <f t="shared" si="19"/>
        <v>631</v>
      </c>
      <c r="J632">
        <f t="shared" si="18"/>
        <v>4</v>
      </c>
      <c r="K632" t="b">
        <f>results[[#This Row],[Diesel]]&lt;&gt;0</f>
        <v>0</v>
      </c>
    </row>
    <row r="633" spans="1:11" x14ac:dyDescent="0.3">
      <c r="A633" s="1" t="s">
        <v>638</v>
      </c>
      <c r="B633">
        <v>0</v>
      </c>
      <c r="C633">
        <v>11170</v>
      </c>
      <c r="D633">
        <v>12144</v>
      </c>
      <c r="E633">
        <v>500</v>
      </c>
      <c r="F633">
        <v>0</v>
      </c>
      <c r="G633">
        <v>0</v>
      </c>
      <c r="I633">
        <f t="shared" si="19"/>
        <v>632</v>
      </c>
      <c r="J633">
        <f t="shared" si="18"/>
        <v>4</v>
      </c>
      <c r="K633" t="b">
        <f>results[[#This Row],[Diesel]]&lt;&gt;0</f>
        <v>0</v>
      </c>
    </row>
    <row r="634" spans="1:11" x14ac:dyDescent="0.3">
      <c r="A634" s="1" t="s">
        <v>639</v>
      </c>
      <c r="B634">
        <v>0</v>
      </c>
      <c r="C634">
        <v>11170</v>
      </c>
      <c r="D634">
        <v>12582</v>
      </c>
      <c r="E634">
        <v>500</v>
      </c>
      <c r="F634">
        <v>0</v>
      </c>
      <c r="G634">
        <v>0</v>
      </c>
      <c r="I634">
        <f t="shared" si="19"/>
        <v>633</v>
      </c>
      <c r="J634">
        <f t="shared" si="18"/>
        <v>4</v>
      </c>
      <c r="K634" t="b">
        <f>results[[#This Row],[Diesel]]&lt;&gt;0</f>
        <v>0</v>
      </c>
    </row>
    <row r="635" spans="1:11" x14ac:dyDescent="0.3">
      <c r="A635" s="1" t="s">
        <v>640</v>
      </c>
      <c r="B635">
        <v>0</v>
      </c>
      <c r="C635">
        <v>11170</v>
      </c>
      <c r="D635">
        <v>12221</v>
      </c>
      <c r="E635">
        <v>500</v>
      </c>
      <c r="F635">
        <v>0</v>
      </c>
      <c r="G635">
        <v>0</v>
      </c>
      <c r="I635">
        <f t="shared" si="19"/>
        <v>634</v>
      </c>
      <c r="J635">
        <f t="shared" si="18"/>
        <v>4</v>
      </c>
      <c r="K635" t="b">
        <f>results[[#This Row],[Diesel]]&lt;&gt;0</f>
        <v>0</v>
      </c>
    </row>
    <row r="636" spans="1:11" x14ac:dyDescent="0.3">
      <c r="A636" s="1" t="s">
        <v>641</v>
      </c>
      <c r="B636">
        <v>0</v>
      </c>
      <c r="C636">
        <v>11170</v>
      </c>
      <c r="D636">
        <v>11287</v>
      </c>
      <c r="E636">
        <v>500</v>
      </c>
      <c r="F636">
        <v>0</v>
      </c>
      <c r="G636">
        <v>0</v>
      </c>
      <c r="I636">
        <f t="shared" si="19"/>
        <v>635</v>
      </c>
      <c r="J636">
        <f t="shared" si="18"/>
        <v>4</v>
      </c>
      <c r="K636" t="b">
        <f>results[[#This Row],[Diesel]]&lt;&gt;0</f>
        <v>0</v>
      </c>
    </row>
    <row r="637" spans="1:11" x14ac:dyDescent="0.3">
      <c r="A637" s="1" t="s">
        <v>642</v>
      </c>
      <c r="B637">
        <v>0</v>
      </c>
      <c r="C637">
        <v>11170</v>
      </c>
      <c r="D637">
        <v>10221</v>
      </c>
      <c r="E637">
        <v>500</v>
      </c>
      <c r="F637">
        <v>0</v>
      </c>
      <c r="G637">
        <v>0</v>
      </c>
      <c r="I637">
        <f t="shared" si="19"/>
        <v>636</v>
      </c>
      <c r="J637">
        <f t="shared" si="18"/>
        <v>4</v>
      </c>
      <c r="K637" t="b">
        <f>results[[#This Row],[Diesel]]&lt;&gt;0</f>
        <v>0</v>
      </c>
    </row>
    <row r="638" spans="1:11" x14ac:dyDescent="0.3">
      <c r="A638" s="1" t="s">
        <v>643</v>
      </c>
      <c r="B638">
        <v>0</v>
      </c>
      <c r="C638">
        <v>11170</v>
      </c>
      <c r="D638">
        <v>9116.6</v>
      </c>
      <c r="E638">
        <v>500</v>
      </c>
      <c r="F638">
        <v>0</v>
      </c>
      <c r="G638">
        <v>0</v>
      </c>
      <c r="I638">
        <f t="shared" si="19"/>
        <v>637</v>
      </c>
      <c r="J638">
        <f t="shared" si="18"/>
        <v>4</v>
      </c>
      <c r="K638" t="b">
        <f>results[[#This Row],[Diesel]]&lt;&gt;0</f>
        <v>0</v>
      </c>
    </row>
    <row r="639" spans="1:11" x14ac:dyDescent="0.3">
      <c r="A639" s="1" t="s">
        <v>644</v>
      </c>
      <c r="B639">
        <v>0</v>
      </c>
      <c r="C639">
        <v>11170</v>
      </c>
      <c r="D639">
        <v>6759.65</v>
      </c>
      <c r="E639">
        <v>500</v>
      </c>
      <c r="F639">
        <v>0</v>
      </c>
      <c r="G639">
        <v>0</v>
      </c>
      <c r="I639">
        <f t="shared" si="19"/>
        <v>638</v>
      </c>
      <c r="J639">
        <f t="shared" si="18"/>
        <v>4</v>
      </c>
      <c r="K639" t="b">
        <f>results[[#This Row],[Diesel]]&lt;&gt;0</f>
        <v>0</v>
      </c>
    </row>
    <row r="640" spans="1:11" x14ac:dyDescent="0.3">
      <c r="A640" s="1" t="s">
        <v>645</v>
      </c>
      <c r="B640">
        <v>0</v>
      </c>
      <c r="C640">
        <v>11170</v>
      </c>
      <c r="D640">
        <v>933.35</v>
      </c>
      <c r="E640">
        <v>500</v>
      </c>
      <c r="F640">
        <v>0</v>
      </c>
      <c r="G640">
        <v>0</v>
      </c>
      <c r="I640">
        <f t="shared" si="19"/>
        <v>639</v>
      </c>
      <c r="J640">
        <f t="shared" si="18"/>
        <v>4</v>
      </c>
      <c r="K640" t="b">
        <f>results[[#This Row],[Diesel]]&lt;&gt;0</f>
        <v>0</v>
      </c>
    </row>
    <row r="641" spans="1:11" x14ac:dyDescent="0.3">
      <c r="A641" s="1" t="s">
        <v>646</v>
      </c>
      <c r="B641">
        <v>0</v>
      </c>
      <c r="C641">
        <v>7535</v>
      </c>
      <c r="D641">
        <v>0</v>
      </c>
      <c r="E641">
        <v>500</v>
      </c>
      <c r="F641">
        <v>0</v>
      </c>
      <c r="G641">
        <v>0</v>
      </c>
      <c r="I641">
        <f t="shared" si="19"/>
        <v>640</v>
      </c>
      <c r="J641">
        <f t="shared" si="18"/>
        <v>4</v>
      </c>
      <c r="K641" t="b">
        <f>results[[#This Row],[Diesel]]&lt;&gt;0</f>
        <v>0</v>
      </c>
    </row>
    <row r="642" spans="1:11" x14ac:dyDescent="0.3">
      <c r="A642" s="1" t="s">
        <v>647</v>
      </c>
      <c r="B642">
        <v>0</v>
      </c>
      <c r="C642">
        <v>5920</v>
      </c>
      <c r="D642">
        <v>0</v>
      </c>
      <c r="E642">
        <v>500</v>
      </c>
      <c r="F642">
        <v>0</v>
      </c>
      <c r="G642">
        <v>0</v>
      </c>
      <c r="I642">
        <f t="shared" si="19"/>
        <v>641</v>
      </c>
      <c r="J642">
        <f t="shared" si="18"/>
        <v>4</v>
      </c>
      <c r="K642" t="b">
        <f>results[[#This Row],[Diesel]]&lt;&gt;0</f>
        <v>0</v>
      </c>
    </row>
    <row r="643" spans="1:11" x14ac:dyDescent="0.3">
      <c r="A643" s="1" t="s">
        <v>648</v>
      </c>
      <c r="B643">
        <v>0</v>
      </c>
      <c r="C643">
        <v>6643</v>
      </c>
      <c r="D643">
        <v>0</v>
      </c>
      <c r="E643">
        <v>500</v>
      </c>
      <c r="F643">
        <v>0</v>
      </c>
      <c r="G643">
        <v>0</v>
      </c>
      <c r="I643">
        <f t="shared" si="19"/>
        <v>642</v>
      </c>
      <c r="J643">
        <f t="shared" ref="J643:J706" si="20">IF(MOD(I643,168+1)=0,J642+1,J642)</f>
        <v>4</v>
      </c>
      <c r="K643" t="b">
        <f>results[[#This Row],[Diesel]]&lt;&gt;0</f>
        <v>0</v>
      </c>
    </row>
    <row r="644" spans="1:11" x14ac:dyDescent="0.3">
      <c r="A644" s="1" t="s">
        <v>649</v>
      </c>
      <c r="B644">
        <v>0</v>
      </c>
      <c r="C644">
        <v>8005</v>
      </c>
      <c r="D644">
        <v>0</v>
      </c>
      <c r="E644">
        <v>500</v>
      </c>
      <c r="F644">
        <v>0</v>
      </c>
      <c r="G644">
        <v>0</v>
      </c>
      <c r="I644">
        <f t="shared" ref="I644:I707" si="21">I643+1</f>
        <v>643</v>
      </c>
      <c r="J644">
        <f t="shared" si="20"/>
        <v>4</v>
      </c>
      <c r="K644" t="b">
        <f>results[[#This Row],[Diesel]]&lt;&gt;0</f>
        <v>0</v>
      </c>
    </row>
    <row r="645" spans="1:11" x14ac:dyDescent="0.3">
      <c r="A645" s="1" t="s">
        <v>650</v>
      </c>
      <c r="B645">
        <v>0</v>
      </c>
      <c r="C645">
        <v>9692</v>
      </c>
      <c r="D645">
        <v>0</v>
      </c>
      <c r="E645">
        <v>500</v>
      </c>
      <c r="F645">
        <v>0</v>
      </c>
      <c r="G645">
        <v>0</v>
      </c>
      <c r="I645">
        <f t="shared" si="21"/>
        <v>644</v>
      </c>
      <c r="J645">
        <f t="shared" si="20"/>
        <v>4</v>
      </c>
      <c r="K645" t="b">
        <f>results[[#This Row],[Diesel]]&lt;&gt;0</f>
        <v>0</v>
      </c>
    </row>
    <row r="646" spans="1:11" x14ac:dyDescent="0.3">
      <c r="A646" s="1" t="s">
        <v>651</v>
      </c>
      <c r="B646">
        <v>0</v>
      </c>
      <c r="C646">
        <v>11170</v>
      </c>
      <c r="D646">
        <v>1286.4000000000001</v>
      </c>
      <c r="E646">
        <v>500</v>
      </c>
      <c r="F646">
        <v>0</v>
      </c>
      <c r="G646">
        <v>0</v>
      </c>
      <c r="I646">
        <f t="shared" si="21"/>
        <v>645</v>
      </c>
      <c r="J646">
        <f t="shared" si="20"/>
        <v>4</v>
      </c>
      <c r="K646" t="b">
        <f>results[[#This Row],[Diesel]]&lt;&gt;0</f>
        <v>0</v>
      </c>
    </row>
    <row r="647" spans="1:11" x14ac:dyDescent="0.3">
      <c r="A647" s="1" t="s">
        <v>652</v>
      </c>
      <c r="B647">
        <v>0</v>
      </c>
      <c r="C647">
        <v>11170</v>
      </c>
      <c r="D647">
        <v>4674.8999999999996</v>
      </c>
      <c r="E647">
        <v>500</v>
      </c>
      <c r="F647">
        <v>0</v>
      </c>
      <c r="G647">
        <v>0</v>
      </c>
      <c r="I647">
        <f t="shared" si="21"/>
        <v>646</v>
      </c>
      <c r="J647">
        <f t="shared" si="20"/>
        <v>4</v>
      </c>
      <c r="K647" t="b">
        <f>results[[#This Row],[Diesel]]&lt;&gt;0</f>
        <v>0</v>
      </c>
    </row>
    <row r="648" spans="1:11" x14ac:dyDescent="0.3">
      <c r="A648" s="1" t="s">
        <v>653</v>
      </c>
      <c r="B648">
        <v>0</v>
      </c>
      <c r="C648">
        <v>11170</v>
      </c>
      <c r="D648">
        <v>7270.2</v>
      </c>
      <c r="E648">
        <v>500</v>
      </c>
      <c r="F648">
        <v>0</v>
      </c>
      <c r="G648">
        <v>0</v>
      </c>
      <c r="I648">
        <f t="shared" si="21"/>
        <v>647</v>
      </c>
      <c r="J648">
        <f t="shared" si="20"/>
        <v>4</v>
      </c>
      <c r="K648" t="b">
        <f>results[[#This Row],[Diesel]]&lt;&gt;0</f>
        <v>0</v>
      </c>
    </row>
    <row r="649" spans="1:11" x14ac:dyDescent="0.3">
      <c r="A649" s="1" t="s">
        <v>654</v>
      </c>
      <c r="B649">
        <v>0</v>
      </c>
      <c r="C649">
        <v>11170</v>
      </c>
      <c r="D649">
        <v>6399</v>
      </c>
      <c r="E649">
        <v>500</v>
      </c>
      <c r="F649">
        <v>0</v>
      </c>
      <c r="G649">
        <v>0</v>
      </c>
      <c r="I649">
        <f t="shared" si="21"/>
        <v>648</v>
      </c>
      <c r="J649">
        <f t="shared" si="20"/>
        <v>4</v>
      </c>
      <c r="K649" t="b">
        <f>results[[#This Row],[Diesel]]&lt;&gt;0</f>
        <v>0</v>
      </c>
    </row>
    <row r="650" spans="1:11" x14ac:dyDescent="0.3">
      <c r="A650" s="1" t="s">
        <v>655</v>
      </c>
      <c r="B650">
        <v>0</v>
      </c>
      <c r="C650">
        <v>11170</v>
      </c>
      <c r="D650">
        <v>5506</v>
      </c>
      <c r="E650">
        <v>500</v>
      </c>
      <c r="F650">
        <v>0</v>
      </c>
      <c r="G650">
        <v>0</v>
      </c>
      <c r="I650">
        <f t="shared" si="21"/>
        <v>649</v>
      </c>
      <c r="J650">
        <f t="shared" si="20"/>
        <v>4</v>
      </c>
      <c r="K650" t="b">
        <f>results[[#This Row],[Diesel]]&lt;&gt;0</f>
        <v>0</v>
      </c>
    </row>
    <row r="651" spans="1:11" x14ac:dyDescent="0.3">
      <c r="A651" s="1" t="s">
        <v>656</v>
      </c>
      <c r="B651">
        <v>0</v>
      </c>
      <c r="C651">
        <v>11170</v>
      </c>
      <c r="D651">
        <v>5017</v>
      </c>
      <c r="E651">
        <v>500</v>
      </c>
      <c r="F651">
        <v>0</v>
      </c>
      <c r="G651">
        <v>0</v>
      </c>
      <c r="I651">
        <f t="shared" si="21"/>
        <v>650</v>
      </c>
      <c r="J651">
        <f t="shared" si="20"/>
        <v>4</v>
      </c>
      <c r="K651" t="b">
        <f>results[[#This Row],[Diesel]]&lt;&gt;0</f>
        <v>0</v>
      </c>
    </row>
    <row r="652" spans="1:11" x14ac:dyDescent="0.3">
      <c r="A652" s="1" t="s">
        <v>657</v>
      </c>
      <c r="B652">
        <v>0</v>
      </c>
      <c r="C652">
        <v>11170</v>
      </c>
      <c r="D652">
        <v>4810</v>
      </c>
      <c r="E652">
        <v>500</v>
      </c>
      <c r="F652">
        <v>0</v>
      </c>
      <c r="G652">
        <v>0</v>
      </c>
      <c r="I652">
        <f t="shared" si="21"/>
        <v>651</v>
      </c>
      <c r="J652">
        <f t="shared" si="20"/>
        <v>4</v>
      </c>
      <c r="K652" t="b">
        <f>results[[#This Row],[Diesel]]&lt;&gt;0</f>
        <v>0</v>
      </c>
    </row>
    <row r="653" spans="1:11" x14ac:dyDescent="0.3">
      <c r="A653" s="1" t="s">
        <v>658</v>
      </c>
      <c r="B653">
        <v>0</v>
      </c>
      <c r="C653">
        <v>11170</v>
      </c>
      <c r="D653">
        <v>4685</v>
      </c>
      <c r="E653">
        <v>500</v>
      </c>
      <c r="F653">
        <v>0</v>
      </c>
      <c r="G653">
        <v>0</v>
      </c>
      <c r="I653">
        <f t="shared" si="21"/>
        <v>652</v>
      </c>
      <c r="J653">
        <f t="shared" si="20"/>
        <v>4</v>
      </c>
      <c r="K653" t="b">
        <f>results[[#This Row],[Diesel]]&lt;&gt;0</f>
        <v>0</v>
      </c>
    </row>
    <row r="654" spans="1:11" x14ac:dyDescent="0.3">
      <c r="A654" s="1" t="s">
        <v>659</v>
      </c>
      <c r="B654">
        <v>0</v>
      </c>
      <c r="C654">
        <v>11170</v>
      </c>
      <c r="D654">
        <v>4788</v>
      </c>
      <c r="E654">
        <v>500</v>
      </c>
      <c r="F654">
        <v>0</v>
      </c>
      <c r="G654">
        <v>0</v>
      </c>
      <c r="I654">
        <f t="shared" si="21"/>
        <v>653</v>
      </c>
      <c r="J654">
        <f t="shared" si="20"/>
        <v>4</v>
      </c>
      <c r="K654" t="b">
        <f>results[[#This Row],[Diesel]]&lt;&gt;0</f>
        <v>0</v>
      </c>
    </row>
    <row r="655" spans="1:11" x14ac:dyDescent="0.3">
      <c r="A655" s="1" t="s">
        <v>660</v>
      </c>
      <c r="B655">
        <v>0</v>
      </c>
      <c r="C655">
        <v>11170</v>
      </c>
      <c r="D655">
        <v>5152</v>
      </c>
      <c r="E655">
        <v>500</v>
      </c>
      <c r="F655">
        <v>0</v>
      </c>
      <c r="G655">
        <v>0</v>
      </c>
      <c r="I655">
        <f t="shared" si="21"/>
        <v>654</v>
      </c>
      <c r="J655">
        <f t="shared" si="20"/>
        <v>4</v>
      </c>
      <c r="K655" t="b">
        <f>results[[#This Row],[Diesel]]&lt;&gt;0</f>
        <v>0</v>
      </c>
    </row>
    <row r="656" spans="1:11" x14ac:dyDescent="0.3">
      <c r="A656" s="1" t="s">
        <v>661</v>
      </c>
      <c r="B656">
        <v>0</v>
      </c>
      <c r="C656">
        <v>11170</v>
      </c>
      <c r="D656">
        <v>5836</v>
      </c>
      <c r="E656">
        <v>500</v>
      </c>
      <c r="F656">
        <v>0</v>
      </c>
      <c r="G656">
        <v>0</v>
      </c>
      <c r="I656">
        <f t="shared" si="21"/>
        <v>655</v>
      </c>
      <c r="J656">
        <f t="shared" si="20"/>
        <v>4</v>
      </c>
      <c r="K656" t="b">
        <f>results[[#This Row],[Diesel]]&lt;&gt;0</f>
        <v>0</v>
      </c>
    </row>
    <row r="657" spans="1:11" x14ac:dyDescent="0.3">
      <c r="A657" s="1" t="s">
        <v>662</v>
      </c>
      <c r="B657">
        <v>0</v>
      </c>
      <c r="C657">
        <v>11170</v>
      </c>
      <c r="D657">
        <v>6720</v>
      </c>
      <c r="E657">
        <v>500</v>
      </c>
      <c r="F657">
        <v>0</v>
      </c>
      <c r="G657">
        <v>0</v>
      </c>
      <c r="I657">
        <f t="shared" si="21"/>
        <v>656</v>
      </c>
      <c r="J657">
        <f t="shared" si="20"/>
        <v>4</v>
      </c>
      <c r="K657" t="b">
        <f>results[[#This Row],[Diesel]]&lt;&gt;0</f>
        <v>0</v>
      </c>
    </row>
    <row r="658" spans="1:11" x14ac:dyDescent="0.3">
      <c r="A658" s="1" t="s">
        <v>663</v>
      </c>
      <c r="B658">
        <v>0</v>
      </c>
      <c r="C658">
        <v>11170</v>
      </c>
      <c r="D658">
        <v>7758</v>
      </c>
      <c r="E658">
        <v>500</v>
      </c>
      <c r="F658">
        <v>0</v>
      </c>
      <c r="G658">
        <v>0</v>
      </c>
      <c r="I658">
        <f t="shared" si="21"/>
        <v>657</v>
      </c>
      <c r="J658">
        <f t="shared" si="20"/>
        <v>4</v>
      </c>
      <c r="K658" t="b">
        <f>results[[#This Row],[Diesel]]&lt;&gt;0</f>
        <v>0</v>
      </c>
    </row>
    <row r="659" spans="1:11" x14ac:dyDescent="0.3">
      <c r="A659" s="1" t="s">
        <v>664</v>
      </c>
      <c r="B659">
        <v>0</v>
      </c>
      <c r="C659">
        <v>11170</v>
      </c>
      <c r="D659">
        <v>8425</v>
      </c>
      <c r="E659">
        <v>500</v>
      </c>
      <c r="F659">
        <v>0</v>
      </c>
      <c r="G659">
        <v>0</v>
      </c>
      <c r="I659">
        <f t="shared" si="21"/>
        <v>658</v>
      </c>
      <c r="J659">
        <f t="shared" si="20"/>
        <v>4</v>
      </c>
      <c r="K659" t="b">
        <f>results[[#This Row],[Diesel]]&lt;&gt;0</f>
        <v>0</v>
      </c>
    </row>
    <row r="660" spans="1:11" x14ac:dyDescent="0.3">
      <c r="A660" s="1" t="s">
        <v>665</v>
      </c>
      <c r="B660">
        <v>0</v>
      </c>
      <c r="C660">
        <v>11170</v>
      </c>
      <c r="D660">
        <v>8442</v>
      </c>
      <c r="E660">
        <v>500</v>
      </c>
      <c r="F660">
        <v>0</v>
      </c>
      <c r="G660">
        <v>0</v>
      </c>
      <c r="I660">
        <f t="shared" si="21"/>
        <v>659</v>
      </c>
      <c r="J660">
        <f t="shared" si="20"/>
        <v>4</v>
      </c>
      <c r="K660" t="b">
        <f>results[[#This Row],[Diesel]]&lt;&gt;0</f>
        <v>0</v>
      </c>
    </row>
    <row r="661" spans="1:11" x14ac:dyDescent="0.3">
      <c r="A661" s="1" t="s">
        <v>666</v>
      </c>
      <c r="B661">
        <v>0</v>
      </c>
      <c r="C661">
        <v>11170</v>
      </c>
      <c r="D661">
        <v>8310</v>
      </c>
      <c r="E661">
        <v>500</v>
      </c>
      <c r="F661">
        <v>0</v>
      </c>
      <c r="G661">
        <v>0</v>
      </c>
      <c r="I661">
        <f t="shared" si="21"/>
        <v>660</v>
      </c>
      <c r="J661">
        <f t="shared" si="20"/>
        <v>4</v>
      </c>
      <c r="K661" t="b">
        <f>results[[#This Row],[Diesel]]&lt;&gt;0</f>
        <v>0</v>
      </c>
    </row>
    <row r="662" spans="1:11" x14ac:dyDescent="0.3">
      <c r="A662" s="1" t="s">
        <v>667</v>
      </c>
      <c r="B662">
        <v>0</v>
      </c>
      <c r="C662">
        <v>11170</v>
      </c>
      <c r="D662">
        <v>8271.15</v>
      </c>
      <c r="E662">
        <v>500</v>
      </c>
      <c r="F662">
        <v>0</v>
      </c>
      <c r="G662">
        <v>0</v>
      </c>
      <c r="I662">
        <f t="shared" si="21"/>
        <v>661</v>
      </c>
      <c r="J662">
        <f t="shared" si="20"/>
        <v>4</v>
      </c>
      <c r="K662" t="b">
        <f>results[[#This Row],[Diesel]]&lt;&gt;0</f>
        <v>0</v>
      </c>
    </row>
    <row r="663" spans="1:11" x14ac:dyDescent="0.3">
      <c r="A663" s="1" t="s">
        <v>668</v>
      </c>
      <c r="B663">
        <v>0</v>
      </c>
      <c r="C663">
        <v>11170</v>
      </c>
      <c r="D663">
        <v>7456.55</v>
      </c>
      <c r="E663">
        <v>500</v>
      </c>
      <c r="F663">
        <v>0</v>
      </c>
      <c r="G663">
        <v>0</v>
      </c>
      <c r="I663">
        <f t="shared" si="21"/>
        <v>662</v>
      </c>
      <c r="J663">
        <f t="shared" si="20"/>
        <v>4</v>
      </c>
      <c r="K663" t="b">
        <f>results[[#This Row],[Diesel]]&lt;&gt;0</f>
        <v>0</v>
      </c>
    </row>
    <row r="664" spans="1:11" x14ac:dyDescent="0.3">
      <c r="A664" s="1" t="s">
        <v>669</v>
      </c>
      <c r="B664">
        <v>0</v>
      </c>
      <c r="C664">
        <v>11170</v>
      </c>
      <c r="D664">
        <v>6169</v>
      </c>
      <c r="E664">
        <v>500</v>
      </c>
      <c r="F664">
        <v>0</v>
      </c>
      <c r="G664">
        <v>0</v>
      </c>
      <c r="I664">
        <f t="shared" si="21"/>
        <v>663</v>
      </c>
      <c r="J664">
        <f t="shared" si="20"/>
        <v>4</v>
      </c>
      <c r="K664" t="b">
        <f>results[[#This Row],[Diesel]]&lt;&gt;0</f>
        <v>0</v>
      </c>
    </row>
    <row r="665" spans="1:11" x14ac:dyDescent="0.3">
      <c r="A665" s="1" t="s">
        <v>670</v>
      </c>
      <c r="B665">
        <v>0</v>
      </c>
      <c r="C665">
        <v>11170</v>
      </c>
      <c r="D665">
        <v>5217.95</v>
      </c>
      <c r="E665">
        <v>500</v>
      </c>
      <c r="F665">
        <v>0</v>
      </c>
      <c r="G665">
        <v>0</v>
      </c>
      <c r="I665">
        <f t="shared" si="21"/>
        <v>664</v>
      </c>
      <c r="J665">
        <f t="shared" si="20"/>
        <v>4</v>
      </c>
      <c r="K665" t="b">
        <f>results[[#This Row],[Diesel]]&lt;&gt;0</f>
        <v>0</v>
      </c>
    </row>
    <row r="666" spans="1:11" x14ac:dyDescent="0.3">
      <c r="A666" s="1" t="s">
        <v>671</v>
      </c>
      <c r="B666">
        <v>0</v>
      </c>
      <c r="C666">
        <v>11170</v>
      </c>
      <c r="D666">
        <v>4846.55</v>
      </c>
      <c r="E666">
        <v>500</v>
      </c>
      <c r="F666">
        <v>0</v>
      </c>
      <c r="G666">
        <v>0</v>
      </c>
      <c r="I666">
        <f t="shared" si="21"/>
        <v>665</v>
      </c>
      <c r="J666">
        <f t="shared" si="20"/>
        <v>4</v>
      </c>
      <c r="K666" t="b">
        <f>results[[#This Row],[Diesel]]&lt;&gt;0</f>
        <v>0</v>
      </c>
    </row>
    <row r="667" spans="1:11" x14ac:dyDescent="0.3">
      <c r="A667" s="1" t="s">
        <v>672</v>
      </c>
      <c r="B667">
        <v>0</v>
      </c>
      <c r="C667">
        <v>11170</v>
      </c>
      <c r="D667">
        <v>5965.4</v>
      </c>
      <c r="E667">
        <v>500</v>
      </c>
      <c r="F667">
        <v>0</v>
      </c>
      <c r="G667">
        <v>0</v>
      </c>
      <c r="I667">
        <f t="shared" si="21"/>
        <v>666</v>
      </c>
      <c r="J667">
        <f t="shared" si="20"/>
        <v>4</v>
      </c>
      <c r="K667" t="b">
        <f>results[[#This Row],[Diesel]]&lt;&gt;0</f>
        <v>0</v>
      </c>
    </row>
    <row r="668" spans="1:11" x14ac:dyDescent="0.3">
      <c r="A668" s="1" t="s">
        <v>673</v>
      </c>
      <c r="B668">
        <v>0</v>
      </c>
      <c r="C668">
        <v>11170</v>
      </c>
      <c r="D668">
        <v>7594.3</v>
      </c>
      <c r="E668">
        <v>500</v>
      </c>
      <c r="F668">
        <v>0</v>
      </c>
      <c r="G668">
        <v>0</v>
      </c>
      <c r="I668">
        <f t="shared" si="21"/>
        <v>667</v>
      </c>
      <c r="J668">
        <f t="shared" si="20"/>
        <v>4</v>
      </c>
      <c r="K668" t="b">
        <f>results[[#This Row],[Diesel]]&lt;&gt;0</f>
        <v>0</v>
      </c>
    </row>
    <row r="669" spans="1:11" x14ac:dyDescent="0.3">
      <c r="A669" s="1" t="s">
        <v>674</v>
      </c>
      <c r="B669">
        <v>0</v>
      </c>
      <c r="C669">
        <v>11170</v>
      </c>
      <c r="D669">
        <v>8079.15</v>
      </c>
      <c r="E669">
        <v>500</v>
      </c>
      <c r="F669">
        <v>0</v>
      </c>
      <c r="G669">
        <v>0</v>
      </c>
      <c r="I669">
        <f t="shared" si="21"/>
        <v>668</v>
      </c>
      <c r="J669">
        <f t="shared" si="20"/>
        <v>4</v>
      </c>
      <c r="K669" t="b">
        <f>results[[#This Row],[Diesel]]&lt;&gt;0</f>
        <v>0</v>
      </c>
    </row>
    <row r="670" spans="1:11" x14ac:dyDescent="0.3">
      <c r="A670" s="1" t="s">
        <v>675</v>
      </c>
      <c r="B670">
        <v>0</v>
      </c>
      <c r="C670">
        <v>11170</v>
      </c>
      <c r="D670">
        <v>8267.4</v>
      </c>
      <c r="E670">
        <v>500</v>
      </c>
      <c r="F670">
        <v>0</v>
      </c>
      <c r="G670">
        <v>0</v>
      </c>
      <c r="I670">
        <f t="shared" si="21"/>
        <v>669</v>
      </c>
      <c r="J670">
        <f t="shared" si="20"/>
        <v>4</v>
      </c>
      <c r="K670" t="b">
        <f>results[[#This Row],[Diesel]]&lt;&gt;0</f>
        <v>0</v>
      </c>
    </row>
    <row r="671" spans="1:11" x14ac:dyDescent="0.3">
      <c r="A671" s="1" t="s">
        <v>676</v>
      </c>
      <c r="B671">
        <v>0</v>
      </c>
      <c r="C671">
        <v>11170</v>
      </c>
      <c r="D671">
        <v>8252.2000000000007</v>
      </c>
      <c r="E671">
        <v>500</v>
      </c>
      <c r="F671">
        <v>0</v>
      </c>
      <c r="G671">
        <v>0</v>
      </c>
      <c r="I671">
        <f t="shared" si="21"/>
        <v>670</v>
      </c>
      <c r="J671">
        <f t="shared" si="20"/>
        <v>4</v>
      </c>
      <c r="K671" t="b">
        <f>results[[#This Row],[Diesel]]&lt;&gt;0</f>
        <v>0</v>
      </c>
    </row>
    <row r="672" spans="1:11" x14ac:dyDescent="0.3">
      <c r="A672" s="1" t="s">
        <v>677</v>
      </c>
      <c r="B672">
        <v>0</v>
      </c>
      <c r="C672">
        <v>11170</v>
      </c>
      <c r="D672">
        <v>7185</v>
      </c>
      <c r="E672">
        <v>500</v>
      </c>
      <c r="F672">
        <v>0</v>
      </c>
      <c r="G672">
        <v>0</v>
      </c>
      <c r="I672">
        <f t="shared" si="21"/>
        <v>671</v>
      </c>
      <c r="J672">
        <f t="shared" si="20"/>
        <v>4</v>
      </c>
      <c r="K672" t="b">
        <f>results[[#This Row],[Diesel]]&lt;&gt;0</f>
        <v>0</v>
      </c>
    </row>
    <row r="673" spans="1:11" x14ac:dyDescent="0.3">
      <c r="A673" s="1" t="s">
        <v>678</v>
      </c>
      <c r="B673">
        <v>0</v>
      </c>
      <c r="C673">
        <v>11170</v>
      </c>
      <c r="D673">
        <v>6015</v>
      </c>
      <c r="E673">
        <v>500</v>
      </c>
      <c r="F673">
        <v>0</v>
      </c>
      <c r="G673">
        <v>0</v>
      </c>
      <c r="I673">
        <f t="shared" si="21"/>
        <v>672</v>
      </c>
      <c r="J673">
        <f t="shared" si="20"/>
        <v>4</v>
      </c>
      <c r="K673" t="b">
        <f>results[[#This Row],[Diesel]]&lt;&gt;0</f>
        <v>0</v>
      </c>
    </row>
    <row r="674" spans="1:11" x14ac:dyDescent="0.3">
      <c r="A674" s="1" t="s">
        <v>679</v>
      </c>
      <c r="B674">
        <v>0</v>
      </c>
      <c r="C674">
        <v>11170</v>
      </c>
      <c r="D674">
        <v>5247</v>
      </c>
      <c r="E674">
        <v>500</v>
      </c>
      <c r="F674">
        <v>0</v>
      </c>
      <c r="G674">
        <v>0</v>
      </c>
      <c r="I674">
        <f t="shared" si="21"/>
        <v>673</v>
      </c>
      <c r="J674">
        <f t="shared" si="20"/>
        <v>4</v>
      </c>
      <c r="K674" t="b">
        <f>results[[#This Row],[Diesel]]&lt;&gt;0</f>
        <v>0</v>
      </c>
    </row>
    <row r="675" spans="1:11" x14ac:dyDescent="0.3">
      <c r="A675" s="1" t="s">
        <v>680</v>
      </c>
      <c r="B675">
        <v>0</v>
      </c>
      <c r="C675">
        <v>11170</v>
      </c>
      <c r="D675">
        <v>4823</v>
      </c>
      <c r="E675">
        <v>500</v>
      </c>
      <c r="F675">
        <v>0</v>
      </c>
      <c r="G675">
        <v>0</v>
      </c>
      <c r="I675">
        <f t="shared" si="21"/>
        <v>674</v>
      </c>
      <c r="J675">
        <f t="shared" si="20"/>
        <v>4</v>
      </c>
      <c r="K675" t="b">
        <f>results[[#This Row],[Diesel]]&lt;&gt;0</f>
        <v>0</v>
      </c>
    </row>
    <row r="676" spans="1:11" x14ac:dyDescent="0.3">
      <c r="A676" s="1" t="s">
        <v>681</v>
      </c>
      <c r="B676">
        <v>0</v>
      </c>
      <c r="C676">
        <v>11170</v>
      </c>
      <c r="D676">
        <v>4716</v>
      </c>
      <c r="E676">
        <v>500</v>
      </c>
      <c r="F676">
        <v>0</v>
      </c>
      <c r="G676">
        <v>0</v>
      </c>
      <c r="I676">
        <f t="shared" si="21"/>
        <v>675</v>
      </c>
      <c r="J676">
        <f t="shared" si="20"/>
        <v>4</v>
      </c>
      <c r="K676" t="b">
        <f>results[[#This Row],[Diesel]]&lt;&gt;0</f>
        <v>0</v>
      </c>
    </row>
    <row r="677" spans="1:11" x14ac:dyDescent="0.3">
      <c r="A677" s="1" t="s">
        <v>682</v>
      </c>
      <c r="B677">
        <v>0</v>
      </c>
      <c r="C677">
        <v>11170</v>
      </c>
      <c r="D677">
        <v>4813</v>
      </c>
      <c r="E677">
        <v>500</v>
      </c>
      <c r="F677">
        <v>0</v>
      </c>
      <c r="G677">
        <v>0</v>
      </c>
      <c r="I677">
        <f t="shared" si="21"/>
        <v>676</v>
      </c>
      <c r="J677">
        <f t="shared" si="20"/>
        <v>5</v>
      </c>
      <c r="K677" t="b">
        <f>results[[#This Row],[Diesel]]&lt;&gt;0</f>
        <v>0</v>
      </c>
    </row>
    <row r="678" spans="1:11" x14ac:dyDescent="0.3">
      <c r="A678" s="1" t="s">
        <v>683</v>
      </c>
      <c r="B678">
        <v>0</v>
      </c>
      <c r="C678">
        <v>11170</v>
      </c>
      <c r="D678">
        <v>5429</v>
      </c>
      <c r="E678">
        <v>500</v>
      </c>
      <c r="F678">
        <v>0</v>
      </c>
      <c r="G678">
        <v>0</v>
      </c>
      <c r="I678">
        <f t="shared" si="21"/>
        <v>677</v>
      </c>
      <c r="J678">
        <f t="shared" si="20"/>
        <v>5</v>
      </c>
      <c r="K678" t="b">
        <f>results[[#This Row],[Diesel]]&lt;&gt;0</f>
        <v>0</v>
      </c>
    </row>
    <row r="679" spans="1:11" x14ac:dyDescent="0.3">
      <c r="A679" s="1" t="s">
        <v>684</v>
      </c>
      <c r="B679">
        <v>0</v>
      </c>
      <c r="C679">
        <v>11170</v>
      </c>
      <c r="D679">
        <v>7035</v>
      </c>
      <c r="E679">
        <v>500</v>
      </c>
      <c r="F679">
        <v>0</v>
      </c>
      <c r="G679">
        <v>0</v>
      </c>
      <c r="I679">
        <f t="shared" si="21"/>
        <v>678</v>
      </c>
      <c r="J679">
        <f t="shared" si="20"/>
        <v>5</v>
      </c>
      <c r="K679" t="b">
        <f>results[[#This Row],[Diesel]]&lt;&gt;0</f>
        <v>0</v>
      </c>
    </row>
    <row r="680" spans="1:11" x14ac:dyDescent="0.3">
      <c r="A680" s="1" t="s">
        <v>685</v>
      </c>
      <c r="B680">
        <v>0</v>
      </c>
      <c r="C680">
        <v>11170</v>
      </c>
      <c r="D680">
        <v>9582</v>
      </c>
      <c r="E680">
        <v>500</v>
      </c>
      <c r="F680">
        <v>0</v>
      </c>
      <c r="G680">
        <v>0</v>
      </c>
      <c r="I680">
        <f t="shared" si="21"/>
        <v>679</v>
      </c>
      <c r="J680">
        <f t="shared" si="20"/>
        <v>5</v>
      </c>
      <c r="K680" t="b">
        <f>results[[#This Row],[Diesel]]&lt;&gt;0</f>
        <v>0</v>
      </c>
    </row>
    <row r="681" spans="1:11" x14ac:dyDescent="0.3">
      <c r="A681" s="1" t="s">
        <v>686</v>
      </c>
      <c r="B681">
        <v>0</v>
      </c>
      <c r="C681">
        <v>11170</v>
      </c>
      <c r="D681">
        <v>10794</v>
      </c>
      <c r="E681">
        <v>500</v>
      </c>
      <c r="F681">
        <v>0</v>
      </c>
      <c r="G681">
        <v>0</v>
      </c>
      <c r="I681">
        <f t="shared" si="21"/>
        <v>680</v>
      </c>
      <c r="J681">
        <f t="shared" si="20"/>
        <v>5</v>
      </c>
      <c r="K681" t="b">
        <f>results[[#This Row],[Diesel]]&lt;&gt;0</f>
        <v>0</v>
      </c>
    </row>
    <row r="682" spans="1:11" x14ac:dyDescent="0.3">
      <c r="A682" s="1" t="s">
        <v>687</v>
      </c>
      <c r="B682">
        <v>0</v>
      </c>
      <c r="C682">
        <v>11170</v>
      </c>
      <c r="D682">
        <v>10615</v>
      </c>
      <c r="E682">
        <v>500</v>
      </c>
      <c r="F682">
        <v>0</v>
      </c>
      <c r="G682">
        <v>0</v>
      </c>
      <c r="I682">
        <f t="shared" si="21"/>
        <v>681</v>
      </c>
      <c r="J682">
        <f t="shared" si="20"/>
        <v>5</v>
      </c>
      <c r="K682" t="b">
        <f>results[[#This Row],[Diesel]]&lt;&gt;0</f>
        <v>0</v>
      </c>
    </row>
    <row r="683" spans="1:11" x14ac:dyDescent="0.3">
      <c r="A683" s="1" t="s">
        <v>688</v>
      </c>
      <c r="B683">
        <v>0</v>
      </c>
      <c r="C683">
        <v>11170</v>
      </c>
      <c r="D683">
        <v>10652</v>
      </c>
      <c r="E683">
        <v>500</v>
      </c>
      <c r="F683">
        <v>0</v>
      </c>
      <c r="G683">
        <v>0</v>
      </c>
      <c r="I683">
        <f t="shared" si="21"/>
        <v>682</v>
      </c>
      <c r="J683">
        <f t="shared" si="20"/>
        <v>5</v>
      </c>
      <c r="K683" t="b">
        <f>results[[#This Row],[Diesel]]&lt;&gt;0</f>
        <v>0</v>
      </c>
    </row>
    <row r="684" spans="1:11" x14ac:dyDescent="0.3">
      <c r="A684" s="1" t="s">
        <v>689</v>
      </c>
      <c r="B684">
        <v>0</v>
      </c>
      <c r="C684">
        <v>11170</v>
      </c>
      <c r="D684">
        <v>10649</v>
      </c>
      <c r="E684">
        <v>500</v>
      </c>
      <c r="F684">
        <v>0</v>
      </c>
      <c r="G684">
        <v>0</v>
      </c>
      <c r="I684">
        <f t="shared" si="21"/>
        <v>683</v>
      </c>
      <c r="J684">
        <f t="shared" si="20"/>
        <v>5</v>
      </c>
      <c r="K684" t="b">
        <f>results[[#This Row],[Diesel]]&lt;&gt;0</f>
        <v>0</v>
      </c>
    </row>
    <row r="685" spans="1:11" x14ac:dyDescent="0.3">
      <c r="A685" s="1" t="s">
        <v>690</v>
      </c>
      <c r="B685">
        <v>0</v>
      </c>
      <c r="C685">
        <v>11170</v>
      </c>
      <c r="D685">
        <v>10390</v>
      </c>
      <c r="E685">
        <v>500</v>
      </c>
      <c r="F685">
        <v>0</v>
      </c>
      <c r="G685">
        <v>0</v>
      </c>
      <c r="I685">
        <f t="shared" si="21"/>
        <v>684</v>
      </c>
      <c r="J685">
        <f t="shared" si="20"/>
        <v>5</v>
      </c>
      <c r="K685" t="b">
        <f>results[[#This Row],[Diesel]]&lt;&gt;0</f>
        <v>0</v>
      </c>
    </row>
    <row r="686" spans="1:11" x14ac:dyDescent="0.3">
      <c r="A686" s="1" t="s">
        <v>691</v>
      </c>
      <c r="B686">
        <v>0</v>
      </c>
      <c r="C686">
        <v>11170</v>
      </c>
      <c r="D686">
        <v>10039.6</v>
      </c>
      <c r="E686">
        <v>500</v>
      </c>
      <c r="F686">
        <v>0</v>
      </c>
      <c r="G686">
        <v>0</v>
      </c>
      <c r="I686">
        <f t="shared" si="21"/>
        <v>685</v>
      </c>
      <c r="J686">
        <f t="shared" si="20"/>
        <v>5</v>
      </c>
      <c r="K686" t="b">
        <f>results[[#This Row],[Diesel]]&lt;&gt;0</f>
        <v>0</v>
      </c>
    </row>
    <row r="687" spans="1:11" x14ac:dyDescent="0.3">
      <c r="A687" s="1" t="s">
        <v>692</v>
      </c>
      <c r="B687">
        <v>0</v>
      </c>
      <c r="C687">
        <v>11170</v>
      </c>
      <c r="D687">
        <v>9208.5</v>
      </c>
      <c r="E687">
        <v>500</v>
      </c>
      <c r="F687">
        <v>0</v>
      </c>
      <c r="G687">
        <v>0</v>
      </c>
      <c r="I687">
        <f t="shared" si="21"/>
        <v>686</v>
      </c>
      <c r="J687">
        <f t="shared" si="20"/>
        <v>5</v>
      </c>
      <c r="K687" t="b">
        <f>results[[#This Row],[Diesel]]&lt;&gt;0</f>
        <v>0</v>
      </c>
    </row>
    <row r="688" spans="1:11" x14ac:dyDescent="0.3">
      <c r="A688" s="1" t="s">
        <v>693</v>
      </c>
      <c r="B688">
        <v>0</v>
      </c>
      <c r="C688">
        <v>11170</v>
      </c>
      <c r="D688">
        <v>7924.2</v>
      </c>
      <c r="E688">
        <v>500</v>
      </c>
      <c r="F688">
        <v>0</v>
      </c>
      <c r="G688">
        <v>0</v>
      </c>
      <c r="I688">
        <f t="shared" si="21"/>
        <v>687</v>
      </c>
      <c r="J688">
        <f t="shared" si="20"/>
        <v>5</v>
      </c>
      <c r="K688" t="b">
        <f>results[[#This Row],[Diesel]]&lt;&gt;0</f>
        <v>0</v>
      </c>
    </row>
    <row r="689" spans="1:11" x14ac:dyDescent="0.3">
      <c r="A689" s="1" t="s">
        <v>694</v>
      </c>
      <c r="B689">
        <v>0</v>
      </c>
      <c r="C689">
        <v>11170</v>
      </c>
      <c r="D689">
        <v>6889.65</v>
      </c>
      <c r="E689">
        <v>500</v>
      </c>
      <c r="F689">
        <v>0</v>
      </c>
      <c r="G689">
        <v>0</v>
      </c>
      <c r="I689">
        <f t="shared" si="21"/>
        <v>688</v>
      </c>
      <c r="J689">
        <f t="shared" si="20"/>
        <v>5</v>
      </c>
      <c r="K689" t="b">
        <f>results[[#This Row],[Diesel]]&lt;&gt;0</f>
        <v>0</v>
      </c>
    </row>
    <row r="690" spans="1:11" x14ac:dyDescent="0.3">
      <c r="A690" s="1" t="s">
        <v>695</v>
      </c>
      <c r="B690">
        <v>0</v>
      </c>
      <c r="C690">
        <v>11170</v>
      </c>
      <c r="D690">
        <v>6869</v>
      </c>
      <c r="E690">
        <v>500</v>
      </c>
      <c r="F690">
        <v>0</v>
      </c>
      <c r="G690">
        <v>0</v>
      </c>
      <c r="I690">
        <f t="shared" si="21"/>
        <v>689</v>
      </c>
      <c r="J690">
        <f t="shared" si="20"/>
        <v>5</v>
      </c>
      <c r="K690" t="b">
        <f>results[[#This Row],[Diesel]]&lt;&gt;0</f>
        <v>0</v>
      </c>
    </row>
    <row r="691" spans="1:11" x14ac:dyDescent="0.3">
      <c r="A691" s="1" t="s">
        <v>696</v>
      </c>
      <c r="B691">
        <v>0</v>
      </c>
      <c r="C691">
        <v>11170</v>
      </c>
      <c r="D691">
        <v>7940.65</v>
      </c>
      <c r="E691">
        <v>500</v>
      </c>
      <c r="F691">
        <v>0</v>
      </c>
      <c r="G691">
        <v>0</v>
      </c>
      <c r="I691">
        <f t="shared" si="21"/>
        <v>690</v>
      </c>
      <c r="J691">
        <f t="shared" si="20"/>
        <v>5</v>
      </c>
      <c r="K691" t="b">
        <f>results[[#This Row],[Diesel]]&lt;&gt;0</f>
        <v>0</v>
      </c>
    </row>
    <row r="692" spans="1:11" x14ac:dyDescent="0.3">
      <c r="A692" s="1" t="s">
        <v>697</v>
      </c>
      <c r="B692">
        <v>0</v>
      </c>
      <c r="C692">
        <v>11170</v>
      </c>
      <c r="D692">
        <v>8338.7999999999993</v>
      </c>
      <c r="E692">
        <v>500</v>
      </c>
      <c r="F692">
        <v>0</v>
      </c>
      <c r="G692">
        <v>0</v>
      </c>
      <c r="I692">
        <f t="shared" si="21"/>
        <v>691</v>
      </c>
      <c r="J692">
        <f t="shared" si="20"/>
        <v>5</v>
      </c>
      <c r="K692" t="b">
        <f>results[[#This Row],[Diesel]]&lt;&gt;0</f>
        <v>0</v>
      </c>
    </row>
    <row r="693" spans="1:11" x14ac:dyDescent="0.3">
      <c r="A693" s="1" t="s">
        <v>698</v>
      </c>
      <c r="B693">
        <v>0</v>
      </c>
      <c r="C693">
        <v>11170</v>
      </c>
      <c r="D693">
        <v>10204.75</v>
      </c>
      <c r="E693">
        <v>500</v>
      </c>
      <c r="F693">
        <v>0</v>
      </c>
      <c r="G693">
        <v>0</v>
      </c>
      <c r="I693">
        <f t="shared" si="21"/>
        <v>692</v>
      </c>
      <c r="J693">
        <f t="shared" si="20"/>
        <v>5</v>
      </c>
      <c r="K693" t="b">
        <f>results[[#This Row],[Diesel]]&lt;&gt;0</f>
        <v>0</v>
      </c>
    </row>
    <row r="694" spans="1:11" x14ac:dyDescent="0.3">
      <c r="A694" s="1" t="s">
        <v>699</v>
      </c>
      <c r="B694">
        <v>0</v>
      </c>
      <c r="C694">
        <v>11170</v>
      </c>
      <c r="D694">
        <v>12086.35</v>
      </c>
      <c r="E694">
        <v>500</v>
      </c>
      <c r="F694">
        <v>0</v>
      </c>
      <c r="G694">
        <v>0</v>
      </c>
      <c r="I694">
        <f t="shared" si="21"/>
        <v>693</v>
      </c>
      <c r="J694">
        <f t="shared" si="20"/>
        <v>5</v>
      </c>
      <c r="K694" t="b">
        <f>results[[#This Row],[Diesel]]&lt;&gt;0</f>
        <v>0</v>
      </c>
    </row>
    <row r="695" spans="1:11" x14ac:dyDescent="0.3">
      <c r="A695" s="1" t="s">
        <v>700</v>
      </c>
      <c r="B695">
        <v>0</v>
      </c>
      <c r="C695">
        <v>11170</v>
      </c>
      <c r="D695">
        <v>12554.75</v>
      </c>
      <c r="E695">
        <v>500</v>
      </c>
      <c r="F695">
        <v>0</v>
      </c>
      <c r="G695">
        <v>0</v>
      </c>
      <c r="I695">
        <f t="shared" si="21"/>
        <v>694</v>
      </c>
      <c r="J695">
        <f t="shared" si="20"/>
        <v>5</v>
      </c>
      <c r="K695" t="b">
        <f>results[[#This Row],[Diesel]]&lt;&gt;0</f>
        <v>0</v>
      </c>
    </row>
    <row r="696" spans="1:11" x14ac:dyDescent="0.3">
      <c r="A696" s="1" t="s">
        <v>701</v>
      </c>
      <c r="B696">
        <v>0</v>
      </c>
      <c r="C696">
        <v>11170</v>
      </c>
      <c r="D696">
        <v>12012</v>
      </c>
      <c r="E696">
        <v>500</v>
      </c>
      <c r="F696">
        <v>0</v>
      </c>
      <c r="G696">
        <v>0</v>
      </c>
      <c r="I696">
        <f t="shared" si="21"/>
        <v>695</v>
      </c>
      <c r="J696">
        <f t="shared" si="20"/>
        <v>5</v>
      </c>
      <c r="K696" t="b">
        <f>results[[#This Row],[Diesel]]&lt;&gt;0</f>
        <v>0</v>
      </c>
    </row>
    <row r="697" spans="1:11" x14ac:dyDescent="0.3">
      <c r="A697" s="1" t="s">
        <v>702</v>
      </c>
      <c r="B697">
        <v>0</v>
      </c>
      <c r="C697">
        <v>11170</v>
      </c>
      <c r="D697">
        <v>11119</v>
      </c>
      <c r="E697">
        <v>500</v>
      </c>
      <c r="F697">
        <v>0</v>
      </c>
      <c r="G697">
        <v>0</v>
      </c>
      <c r="I697">
        <f t="shared" si="21"/>
        <v>696</v>
      </c>
      <c r="J697">
        <f t="shared" si="20"/>
        <v>5</v>
      </c>
      <c r="K697" t="b">
        <f>results[[#This Row],[Diesel]]&lt;&gt;0</f>
        <v>0</v>
      </c>
    </row>
    <row r="698" spans="1:11" x14ac:dyDescent="0.3">
      <c r="A698" s="1" t="s">
        <v>703</v>
      </c>
      <c r="B698">
        <v>0</v>
      </c>
      <c r="C698">
        <v>11170</v>
      </c>
      <c r="D698">
        <v>10708</v>
      </c>
      <c r="E698">
        <v>500</v>
      </c>
      <c r="F698">
        <v>0</v>
      </c>
      <c r="G698">
        <v>0</v>
      </c>
      <c r="I698">
        <f t="shared" si="21"/>
        <v>697</v>
      </c>
      <c r="J698">
        <f t="shared" si="20"/>
        <v>5</v>
      </c>
      <c r="K698" t="b">
        <f>results[[#This Row],[Diesel]]&lt;&gt;0</f>
        <v>0</v>
      </c>
    </row>
    <row r="699" spans="1:11" x14ac:dyDescent="0.3">
      <c r="A699" s="1" t="s">
        <v>704</v>
      </c>
      <c r="B699">
        <v>0</v>
      </c>
      <c r="C699">
        <v>11170</v>
      </c>
      <c r="D699">
        <v>10623</v>
      </c>
      <c r="E699">
        <v>500</v>
      </c>
      <c r="F699">
        <v>0</v>
      </c>
      <c r="G699">
        <v>0</v>
      </c>
      <c r="I699">
        <f t="shared" si="21"/>
        <v>698</v>
      </c>
      <c r="J699">
        <f t="shared" si="20"/>
        <v>5</v>
      </c>
      <c r="K699" t="b">
        <f>results[[#This Row],[Diesel]]&lt;&gt;0</f>
        <v>0</v>
      </c>
    </row>
    <row r="700" spans="1:11" x14ac:dyDescent="0.3">
      <c r="A700" s="1" t="s">
        <v>705</v>
      </c>
      <c r="B700">
        <v>0</v>
      </c>
      <c r="C700">
        <v>11170</v>
      </c>
      <c r="D700">
        <v>10797</v>
      </c>
      <c r="E700">
        <v>500</v>
      </c>
      <c r="F700">
        <v>0</v>
      </c>
      <c r="G700">
        <v>0</v>
      </c>
      <c r="I700">
        <f t="shared" si="21"/>
        <v>699</v>
      </c>
      <c r="J700">
        <f t="shared" si="20"/>
        <v>5</v>
      </c>
      <c r="K700" t="b">
        <f>results[[#This Row],[Diesel]]&lt;&gt;0</f>
        <v>0</v>
      </c>
    </row>
    <row r="701" spans="1:11" x14ac:dyDescent="0.3">
      <c r="A701" s="1" t="s">
        <v>706</v>
      </c>
      <c r="B701">
        <v>0</v>
      </c>
      <c r="C701">
        <v>11170</v>
      </c>
      <c r="D701">
        <v>11276</v>
      </c>
      <c r="E701">
        <v>500</v>
      </c>
      <c r="F701">
        <v>0</v>
      </c>
      <c r="G701">
        <v>0</v>
      </c>
      <c r="I701">
        <f t="shared" si="21"/>
        <v>700</v>
      </c>
      <c r="J701">
        <f t="shared" si="20"/>
        <v>5</v>
      </c>
      <c r="K701" t="b">
        <f>results[[#This Row],[Diesel]]&lt;&gt;0</f>
        <v>0</v>
      </c>
    </row>
    <row r="702" spans="1:11" x14ac:dyDescent="0.3">
      <c r="A702" s="1" t="s">
        <v>707</v>
      </c>
      <c r="B702">
        <v>0</v>
      </c>
      <c r="C702">
        <v>11170</v>
      </c>
      <c r="D702">
        <v>12149</v>
      </c>
      <c r="E702">
        <v>500</v>
      </c>
      <c r="F702">
        <v>0</v>
      </c>
      <c r="G702">
        <v>0</v>
      </c>
      <c r="I702">
        <f t="shared" si="21"/>
        <v>701</v>
      </c>
      <c r="J702">
        <f t="shared" si="20"/>
        <v>5</v>
      </c>
      <c r="K702" t="b">
        <f>results[[#This Row],[Diesel]]&lt;&gt;0</f>
        <v>0</v>
      </c>
    </row>
    <row r="703" spans="1:11" x14ac:dyDescent="0.3">
      <c r="A703" s="1" t="s">
        <v>708</v>
      </c>
      <c r="B703">
        <v>0</v>
      </c>
      <c r="C703">
        <v>11170</v>
      </c>
      <c r="D703">
        <v>14050</v>
      </c>
      <c r="E703">
        <v>500</v>
      </c>
      <c r="F703">
        <v>0</v>
      </c>
      <c r="G703">
        <v>0</v>
      </c>
      <c r="I703">
        <f t="shared" si="21"/>
        <v>702</v>
      </c>
      <c r="J703">
        <f t="shared" si="20"/>
        <v>5</v>
      </c>
      <c r="K703" t="b">
        <f>results[[#This Row],[Diesel]]&lt;&gt;0</f>
        <v>0</v>
      </c>
    </row>
    <row r="704" spans="1:11" x14ac:dyDescent="0.3">
      <c r="A704" s="1" t="s">
        <v>709</v>
      </c>
      <c r="B704">
        <v>0</v>
      </c>
      <c r="C704">
        <v>11170</v>
      </c>
      <c r="D704">
        <v>16838</v>
      </c>
      <c r="E704">
        <v>500</v>
      </c>
      <c r="F704">
        <v>0</v>
      </c>
      <c r="G704">
        <v>0</v>
      </c>
      <c r="I704">
        <f t="shared" si="21"/>
        <v>703</v>
      </c>
      <c r="J704">
        <f t="shared" si="20"/>
        <v>5</v>
      </c>
      <c r="K704" t="b">
        <f>results[[#This Row],[Diesel]]&lt;&gt;0</f>
        <v>0</v>
      </c>
    </row>
    <row r="705" spans="1:11" x14ac:dyDescent="0.3">
      <c r="A705" s="1" t="s">
        <v>710</v>
      </c>
      <c r="B705">
        <v>0</v>
      </c>
      <c r="C705">
        <v>11170</v>
      </c>
      <c r="D705">
        <v>17988</v>
      </c>
      <c r="E705">
        <v>500</v>
      </c>
      <c r="F705">
        <v>0</v>
      </c>
      <c r="G705">
        <v>0</v>
      </c>
      <c r="I705">
        <f t="shared" si="21"/>
        <v>704</v>
      </c>
      <c r="J705">
        <f t="shared" si="20"/>
        <v>5</v>
      </c>
      <c r="K705" t="b">
        <f>results[[#This Row],[Diesel]]&lt;&gt;0</f>
        <v>0</v>
      </c>
    </row>
    <row r="706" spans="1:11" x14ac:dyDescent="0.3">
      <c r="A706" s="1" t="s">
        <v>711</v>
      </c>
      <c r="B706">
        <v>0</v>
      </c>
      <c r="C706">
        <v>11170</v>
      </c>
      <c r="D706">
        <v>17476</v>
      </c>
      <c r="E706">
        <v>500</v>
      </c>
      <c r="F706">
        <v>0</v>
      </c>
      <c r="G706">
        <v>0</v>
      </c>
      <c r="I706">
        <f t="shared" si="21"/>
        <v>705</v>
      </c>
      <c r="J706">
        <f t="shared" si="20"/>
        <v>5</v>
      </c>
      <c r="K706" t="b">
        <f>results[[#This Row],[Diesel]]&lt;&gt;0</f>
        <v>0</v>
      </c>
    </row>
    <row r="707" spans="1:11" x14ac:dyDescent="0.3">
      <c r="A707" s="1" t="s">
        <v>712</v>
      </c>
      <c r="B707">
        <v>0</v>
      </c>
      <c r="C707">
        <v>11170</v>
      </c>
      <c r="D707">
        <v>16258</v>
      </c>
      <c r="E707">
        <v>500</v>
      </c>
      <c r="F707">
        <v>0</v>
      </c>
      <c r="G707">
        <v>0</v>
      </c>
      <c r="I707">
        <f t="shared" si="21"/>
        <v>706</v>
      </c>
      <c r="J707">
        <f t="shared" ref="J707:J770" si="22">IF(MOD(I707,168+1)=0,J706+1,J706)</f>
        <v>5</v>
      </c>
      <c r="K707" t="b">
        <f>results[[#This Row],[Diesel]]&lt;&gt;0</f>
        <v>0</v>
      </c>
    </row>
    <row r="708" spans="1:11" x14ac:dyDescent="0.3">
      <c r="A708" s="1" t="s">
        <v>713</v>
      </c>
      <c r="B708">
        <v>0</v>
      </c>
      <c r="C708">
        <v>11170</v>
      </c>
      <c r="D708">
        <v>15310</v>
      </c>
      <c r="E708">
        <v>500</v>
      </c>
      <c r="F708">
        <v>0</v>
      </c>
      <c r="G708">
        <v>0</v>
      </c>
      <c r="I708">
        <f t="shared" ref="I708:I771" si="23">I707+1</f>
        <v>707</v>
      </c>
      <c r="J708">
        <f t="shared" si="22"/>
        <v>5</v>
      </c>
      <c r="K708" t="b">
        <f>results[[#This Row],[Diesel]]&lt;&gt;0</f>
        <v>0</v>
      </c>
    </row>
    <row r="709" spans="1:11" x14ac:dyDescent="0.3">
      <c r="A709" s="1" t="s">
        <v>714</v>
      </c>
      <c r="B709">
        <v>0</v>
      </c>
      <c r="C709">
        <v>11170</v>
      </c>
      <c r="D709">
        <v>14254</v>
      </c>
      <c r="E709">
        <v>500</v>
      </c>
      <c r="F709">
        <v>0</v>
      </c>
      <c r="G709">
        <v>0</v>
      </c>
      <c r="I709">
        <f t="shared" si="23"/>
        <v>708</v>
      </c>
      <c r="J709">
        <f t="shared" si="22"/>
        <v>5</v>
      </c>
      <c r="K709" t="b">
        <f>results[[#This Row],[Diesel]]&lt;&gt;0</f>
        <v>0</v>
      </c>
    </row>
    <row r="710" spans="1:11" x14ac:dyDescent="0.3">
      <c r="A710" s="1" t="s">
        <v>715</v>
      </c>
      <c r="B710">
        <v>0</v>
      </c>
      <c r="C710">
        <v>11170</v>
      </c>
      <c r="D710">
        <v>12587.15</v>
      </c>
      <c r="E710">
        <v>500</v>
      </c>
      <c r="F710">
        <v>0</v>
      </c>
      <c r="G710">
        <v>0</v>
      </c>
      <c r="I710">
        <f t="shared" si="23"/>
        <v>709</v>
      </c>
      <c r="J710">
        <f t="shared" si="22"/>
        <v>5</v>
      </c>
      <c r="K710" t="b">
        <f>results[[#This Row],[Diesel]]&lt;&gt;0</f>
        <v>0</v>
      </c>
    </row>
    <row r="711" spans="1:11" x14ac:dyDescent="0.3">
      <c r="A711" s="1" t="s">
        <v>716</v>
      </c>
      <c r="B711">
        <v>0</v>
      </c>
      <c r="C711">
        <v>11170</v>
      </c>
      <c r="D711">
        <v>7180.65</v>
      </c>
      <c r="E711">
        <v>500</v>
      </c>
      <c r="F711">
        <v>0</v>
      </c>
      <c r="G711">
        <v>0</v>
      </c>
      <c r="I711">
        <f t="shared" si="23"/>
        <v>710</v>
      </c>
      <c r="J711">
        <f t="shared" si="22"/>
        <v>5</v>
      </c>
      <c r="K711" t="b">
        <f>results[[#This Row],[Diesel]]&lt;&gt;0</f>
        <v>0</v>
      </c>
    </row>
    <row r="712" spans="1:11" x14ac:dyDescent="0.3">
      <c r="A712" s="1" t="s">
        <v>717</v>
      </c>
      <c r="B712">
        <v>0</v>
      </c>
      <c r="C712">
        <v>11170</v>
      </c>
      <c r="D712">
        <v>1873.85</v>
      </c>
      <c r="E712">
        <v>500</v>
      </c>
      <c r="F712">
        <v>0</v>
      </c>
      <c r="G712">
        <v>0</v>
      </c>
      <c r="I712">
        <f t="shared" si="23"/>
        <v>711</v>
      </c>
      <c r="J712">
        <f t="shared" si="22"/>
        <v>5</v>
      </c>
      <c r="K712" t="b">
        <f>results[[#This Row],[Diesel]]&lt;&gt;0</f>
        <v>0</v>
      </c>
    </row>
    <row r="713" spans="1:11" x14ac:dyDescent="0.3">
      <c r="A713" s="1" t="s">
        <v>718</v>
      </c>
      <c r="B713">
        <v>0</v>
      </c>
      <c r="C713">
        <v>10144</v>
      </c>
      <c r="D713">
        <v>0</v>
      </c>
      <c r="E713">
        <v>500</v>
      </c>
      <c r="F713">
        <v>0</v>
      </c>
      <c r="G713">
        <v>0</v>
      </c>
      <c r="I713">
        <f t="shared" si="23"/>
        <v>712</v>
      </c>
      <c r="J713">
        <f t="shared" si="22"/>
        <v>5</v>
      </c>
      <c r="K713" t="b">
        <f>results[[#This Row],[Diesel]]&lt;&gt;0</f>
        <v>0</v>
      </c>
    </row>
    <row r="714" spans="1:11" x14ac:dyDescent="0.3">
      <c r="A714" s="1" t="s">
        <v>719</v>
      </c>
      <c r="B714">
        <v>0</v>
      </c>
      <c r="C714">
        <v>9565</v>
      </c>
      <c r="D714">
        <v>0</v>
      </c>
      <c r="E714">
        <v>500</v>
      </c>
      <c r="F714">
        <v>0</v>
      </c>
      <c r="G714">
        <v>0</v>
      </c>
      <c r="I714">
        <f t="shared" si="23"/>
        <v>713</v>
      </c>
      <c r="J714">
        <f t="shared" si="22"/>
        <v>5</v>
      </c>
      <c r="K714" t="b">
        <f>results[[#This Row],[Diesel]]&lt;&gt;0</f>
        <v>0</v>
      </c>
    </row>
    <row r="715" spans="1:11" x14ac:dyDescent="0.3">
      <c r="A715" s="1" t="s">
        <v>720</v>
      </c>
      <c r="B715">
        <v>0</v>
      </c>
      <c r="C715">
        <v>11170</v>
      </c>
      <c r="D715">
        <v>373.95</v>
      </c>
      <c r="E715">
        <v>500</v>
      </c>
      <c r="F715">
        <v>0</v>
      </c>
      <c r="G715">
        <v>0</v>
      </c>
      <c r="I715">
        <f t="shared" si="23"/>
        <v>714</v>
      </c>
      <c r="J715">
        <f t="shared" si="22"/>
        <v>5</v>
      </c>
      <c r="K715" t="b">
        <f>results[[#This Row],[Diesel]]&lt;&gt;0</f>
        <v>0</v>
      </c>
    </row>
    <row r="716" spans="1:11" x14ac:dyDescent="0.3">
      <c r="A716" s="1" t="s">
        <v>721</v>
      </c>
      <c r="B716">
        <v>0</v>
      </c>
      <c r="C716">
        <v>11170</v>
      </c>
      <c r="D716">
        <v>4638.25</v>
      </c>
      <c r="E716">
        <v>500</v>
      </c>
      <c r="F716">
        <v>0</v>
      </c>
      <c r="G716">
        <v>0</v>
      </c>
      <c r="I716">
        <f t="shared" si="23"/>
        <v>715</v>
      </c>
      <c r="J716">
        <f t="shared" si="22"/>
        <v>5</v>
      </c>
      <c r="K716" t="b">
        <f>results[[#This Row],[Diesel]]&lt;&gt;0</f>
        <v>0</v>
      </c>
    </row>
    <row r="717" spans="1:11" x14ac:dyDescent="0.3">
      <c r="A717" s="1" t="s">
        <v>722</v>
      </c>
      <c r="B717">
        <v>0</v>
      </c>
      <c r="C717">
        <v>11170</v>
      </c>
      <c r="D717">
        <v>8357.75</v>
      </c>
      <c r="E717">
        <v>500</v>
      </c>
      <c r="F717">
        <v>0</v>
      </c>
      <c r="G717">
        <v>0</v>
      </c>
      <c r="I717">
        <f t="shared" si="23"/>
        <v>716</v>
      </c>
      <c r="J717">
        <f t="shared" si="22"/>
        <v>5</v>
      </c>
      <c r="K717" t="b">
        <f>results[[#This Row],[Diesel]]&lt;&gt;0</f>
        <v>0</v>
      </c>
    </row>
    <row r="718" spans="1:11" x14ac:dyDescent="0.3">
      <c r="A718" s="1" t="s">
        <v>723</v>
      </c>
      <c r="B718">
        <v>0</v>
      </c>
      <c r="C718">
        <v>11170</v>
      </c>
      <c r="D718">
        <v>12895</v>
      </c>
      <c r="E718">
        <v>500</v>
      </c>
      <c r="F718">
        <v>0</v>
      </c>
      <c r="G718">
        <v>0</v>
      </c>
      <c r="I718">
        <f t="shared" si="23"/>
        <v>717</v>
      </c>
      <c r="J718">
        <f t="shared" si="22"/>
        <v>5</v>
      </c>
      <c r="K718" t="b">
        <f>results[[#This Row],[Diesel]]&lt;&gt;0</f>
        <v>0</v>
      </c>
    </row>
    <row r="719" spans="1:11" x14ac:dyDescent="0.3">
      <c r="A719" s="1" t="s">
        <v>724</v>
      </c>
      <c r="B719">
        <v>0</v>
      </c>
      <c r="C719">
        <v>11170</v>
      </c>
      <c r="D719">
        <v>15890.55</v>
      </c>
      <c r="E719">
        <v>500</v>
      </c>
      <c r="F719">
        <v>0</v>
      </c>
      <c r="G719">
        <v>0</v>
      </c>
      <c r="I719">
        <f t="shared" si="23"/>
        <v>718</v>
      </c>
      <c r="J719">
        <f t="shared" si="22"/>
        <v>5</v>
      </c>
      <c r="K719" t="b">
        <f>results[[#This Row],[Diesel]]&lt;&gt;0</f>
        <v>0</v>
      </c>
    </row>
    <row r="720" spans="1:11" x14ac:dyDescent="0.3">
      <c r="A720" s="1" t="s">
        <v>725</v>
      </c>
      <c r="B720">
        <v>0</v>
      </c>
      <c r="C720">
        <v>11170</v>
      </c>
      <c r="D720">
        <v>16565.45</v>
      </c>
      <c r="E720">
        <v>500</v>
      </c>
      <c r="F720">
        <v>0</v>
      </c>
      <c r="G720">
        <v>0</v>
      </c>
      <c r="I720">
        <f t="shared" si="23"/>
        <v>719</v>
      </c>
      <c r="J720">
        <f t="shared" si="22"/>
        <v>5</v>
      </c>
      <c r="K720" t="b">
        <f>results[[#This Row],[Diesel]]&lt;&gt;0</f>
        <v>0</v>
      </c>
    </row>
    <row r="721" spans="1:11" x14ac:dyDescent="0.3">
      <c r="A721" s="1" t="s">
        <v>726</v>
      </c>
      <c r="B721">
        <v>0</v>
      </c>
      <c r="C721">
        <v>11170</v>
      </c>
      <c r="D721">
        <v>15758</v>
      </c>
      <c r="E721">
        <v>500</v>
      </c>
      <c r="F721">
        <v>0</v>
      </c>
      <c r="G721">
        <v>0</v>
      </c>
      <c r="I721">
        <f t="shared" si="23"/>
        <v>720</v>
      </c>
      <c r="J721">
        <f t="shared" si="22"/>
        <v>5</v>
      </c>
      <c r="K721" t="b">
        <f>results[[#This Row],[Diesel]]&lt;&gt;0</f>
        <v>0</v>
      </c>
    </row>
    <row r="722" spans="1:11" x14ac:dyDescent="0.3">
      <c r="A722" s="1" t="s">
        <v>727</v>
      </c>
      <c r="B722">
        <v>0</v>
      </c>
      <c r="C722">
        <v>11170</v>
      </c>
      <c r="D722">
        <v>15382</v>
      </c>
      <c r="E722">
        <v>500</v>
      </c>
      <c r="F722">
        <v>0</v>
      </c>
      <c r="G722">
        <v>0</v>
      </c>
      <c r="I722">
        <f t="shared" si="23"/>
        <v>721</v>
      </c>
      <c r="J722">
        <f t="shared" si="22"/>
        <v>5</v>
      </c>
      <c r="K722" t="b">
        <f>results[[#This Row],[Diesel]]&lt;&gt;0</f>
        <v>0</v>
      </c>
    </row>
    <row r="723" spans="1:11" x14ac:dyDescent="0.3">
      <c r="A723" s="1" t="s">
        <v>728</v>
      </c>
      <c r="B723">
        <v>0</v>
      </c>
      <c r="C723">
        <v>11170</v>
      </c>
      <c r="D723">
        <v>15579</v>
      </c>
      <c r="E723">
        <v>500</v>
      </c>
      <c r="F723">
        <v>0</v>
      </c>
      <c r="G723">
        <v>0</v>
      </c>
      <c r="I723">
        <f t="shared" si="23"/>
        <v>722</v>
      </c>
      <c r="J723">
        <f t="shared" si="22"/>
        <v>5</v>
      </c>
      <c r="K723" t="b">
        <f>results[[#This Row],[Diesel]]&lt;&gt;0</f>
        <v>0</v>
      </c>
    </row>
    <row r="724" spans="1:11" x14ac:dyDescent="0.3">
      <c r="A724" s="1" t="s">
        <v>729</v>
      </c>
      <c r="B724">
        <v>0</v>
      </c>
      <c r="C724">
        <v>11170</v>
      </c>
      <c r="D724">
        <v>16089</v>
      </c>
      <c r="E724">
        <v>500</v>
      </c>
      <c r="F724">
        <v>0</v>
      </c>
      <c r="G724">
        <v>0</v>
      </c>
      <c r="I724">
        <f t="shared" si="23"/>
        <v>723</v>
      </c>
      <c r="J724">
        <f t="shared" si="22"/>
        <v>5</v>
      </c>
      <c r="K724" t="b">
        <f>results[[#This Row],[Diesel]]&lt;&gt;0</f>
        <v>0</v>
      </c>
    </row>
    <row r="725" spans="1:11" x14ac:dyDescent="0.3">
      <c r="A725" s="1" t="s">
        <v>730</v>
      </c>
      <c r="B725">
        <v>0</v>
      </c>
      <c r="C725">
        <v>11170</v>
      </c>
      <c r="D725">
        <v>16833</v>
      </c>
      <c r="E725">
        <v>500</v>
      </c>
      <c r="F725">
        <v>0</v>
      </c>
      <c r="G725">
        <v>0</v>
      </c>
      <c r="I725">
        <f t="shared" si="23"/>
        <v>724</v>
      </c>
      <c r="J725">
        <f t="shared" si="22"/>
        <v>5</v>
      </c>
      <c r="K725" t="b">
        <f>results[[#This Row],[Diesel]]&lt;&gt;0</f>
        <v>0</v>
      </c>
    </row>
    <row r="726" spans="1:11" x14ac:dyDescent="0.3">
      <c r="A726" s="1" t="s">
        <v>731</v>
      </c>
      <c r="B726">
        <v>0</v>
      </c>
      <c r="C726">
        <v>11170</v>
      </c>
      <c r="D726">
        <v>18041</v>
      </c>
      <c r="E726">
        <v>500</v>
      </c>
      <c r="F726">
        <v>0</v>
      </c>
      <c r="G726">
        <v>0</v>
      </c>
      <c r="I726">
        <f t="shared" si="23"/>
        <v>725</v>
      </c>
      <c r="J726">
        <f t="shared" si="22"/>
        <v>5</v>
      </c>
      <c r="K726" t="b">
        <f>results[[#This Row],[Diesel]]&lt;&gt;0</f>
        <v>0</v>
      </c>
    </row>
    <row r="727" spans="1:11" x14ac:dyDescent="0.3">
      <c r="A727" s="1" t="s">
        <v>732</v>
      </c>
      <c r="B727">
        <v>434</v>
      </c>
      <c r="C727">
        <v>11170</v>
      </c>
      <c r="D727">
        <v>19800</v>
      </c>
      <c r="E727">
        <v>500</v>
      </c>
      <c r="F727">
        <v>0</v>
      </c>
      <c r="G727">
        <v>0</v>
      </c>
      <c r="I727">
        <f t="shared" si="23"/>
        <v>726</v>
      </c>
      <c r="J727">
        <f t="shared" si="22"/>
        <v>5</v>
      </c>
      <c r="K727" t="b">
        <f>results[[#This Row],[Diesel]]&lt;&gt;0</f>
        <v>0</v>
      </c>
    </row>
    <row r="728" spans="1:11" x14ac:dyDescent="0.3">
      <c r="A728" s="1" t="s">
        <v>733</v>
      </c>
      <c r="B728">
        <v>3569</v>
      </c>
      <c r="C728">
        <v>11170</v>
      </c>
      <c r="D728">
        <v>19800</v>
      </c>
      <c r="E728">
        <v>500</v>
      </c>
      <c r="F728">
        <v>0</v>
      </c>
      <c r="G728">
        <v>0</v>
      </c>
      <c r="I728">
        <f t="shared" si="23"/>
        <v>727</v>
      </c>
      <c r="J728">
        <f t="shared" si="22"/>
        <v>5</v>
      </c>
      <c r="K728" t="b">
        <f>results[[#This Row],[Diesel]]&lt;&gt;0</f>
        <v>0</v>
      </c>
    </row>
    <row r="729" spans="1:11" x14ac:dyDescent="0.3">
      <c r="A729" s="1" t="s">
        <v>734</v>
      </c>
      <c r="B729">
        <v>4513</v>
      </c>
      <c r="C729">
        <v>11170</v>
      </c>
      <c r="D729">
        <v>19800</v>
      </c>
      <c r="E729">
        <v>500</v>
      </c>
      <c r="F729">
        <v>0</v>
      </c>
      <c r="G729">
        <v>0</v>
      </c>
      <c r="I729">
        <f t="shared" si="23"/>
        <v>728</v>
      </c>
      <c r="J729">
        <f t="shared" si="22"/>
        <v>5</v>
      </c>
      <c r="K729" t="b">
        <f>results[[#This Row],[Diesel]]&lt;&gt;0</f>
        <v>0</v>
      </c>
    </row>
    <row r="730" spans="1:11" x14ac:dyDescent="0.3">
      <c r="A730" s="1" t="s">
        <v>735</v>
      </c>
      <c r="B730">
        <v>2877</v>
      </c>
      <c r="C730">
        <v>11170</v>
      </c>
      <c r="D730">
        <v>19800</v>
      </c>
      <c r="E730">
        <v>500</v>
      </c>
      <c r="F730">
        <v>0</v>
      </c>
      <c r="G730">
        <v>0</v>
      </c>
      <c r="I730">
        <f t="shared" si="23"/>
        <v>729</v>
      </c>
      <c r="J730">
        <f t="shared" si="22"/>
        <v>5</v>
      </c>
      <c r="K730" t="b">
        <f>results[[#This Row],[Diesel]]&lt;&gt;0</f>
        <v>0</v>
      </c>
    </row>
    <row r="731" spans="1:11" x14ac:dyDescent="0.3">
      <c r="A731" s="1" t="s">
        <v>736</v>
      </c>
      <c r="B731">
        <v>0</v>
      </c>
      <c r="C731">
        <v>11170</v>
      </c>
      <c r="D731">
        <v>19729</v>
      </c>
      <c r="E731">
        <v>500</v>
      </c>
      <c r="F731">
        <v>0</v>
      </c>
      <c r="G731">
        <v>0</v>
      </c>
      <c r="I731">
        <f t="shared" si="23"/>
        <v>730</v>
      </c>
      <c r="J731">
        <f t="shared" si="22"/>
        <v>5</v>
      </c>
      <c r="K731" t="b">
        <f>results[[#This Row],[Diesel]]&lt;&gt;0</f>
        <v>0</v>
      </c>
    </row>
    <row r="732" spans="1:11" x14ac:dyDescent="0.3">
      <c r="A732" s="1" t="s">
        <v>737</v>
      </c>
      <c r="B732">
        <v>0</v>
      </c>
      <c r="C732">
        <v>11170</v>
      </c>
      <c r="D732">
        <v>17272</v>
      </c>
      <c r="E732">
        <v>500</v>
      </c>
      <c r="F732">
        <v>0</v>
      </c>
      <c r="G732">
        <v>0</v>
      </c>
      <c r="I732">
        <f t="shared" si="23"/>
        <v>731</v>
      </c>
      <c r="J732">
        <f t="shared" si="22"/>
        <v>5</v>
      </c>
      <c r="K732" t="b">
        <f>results[[#This Row],[Diesel]]&lt;&gt;0</f>
        <v>0</v>
      </c>
    </row>
    <row r="733" spans="1:11" x14ac:dyDescent="0.3">
      <c r="A733" s="1" t="s">
        <v>738</v>
      </c>
      <c r="B733">
        <v>0</v>
      </c>
      <c r="C733">
        <v>11170</v>
      </c>
      <c r="D733">
        <v>15268</v>
      </c>
      <c r="E733">
        <v>500</v>
      </c>
      <c r="F733">
        <v>0</v>
      </c>
      <c r="G733">
        <v>0</v>
      </c>
      <c r="I733">
        <f t="shared" si="23"/>
        <v>732</v>
      </c>
      <c r="J733">
        <f t="shared" si="22"/>
        <v>5</v>
      </c>
      <c r="K733" t="b">
        <f>results[[#This Row],[Diesel]]&lt;&gt;0</f>
        <v>0</v>
      </c>
    </row>
    <row r="734" spans="1:11" x14ac:dyDescent="0.3">
      <c r="A734" s="1" t="s">
        <v>739</v>
      </c>
      <c r="B734">
        <v>0</v>
      </c>
      <c r="C734">
        <v>11170</v>
      </c>
      <c r="D734">
        <v>11480.4</v>
      </c>
      <c r="E734">
        <v>500</v>
      </c>
      <c r="F734">
        <v>0</v>
      </c>
      <c r="G734">
        <v>0</v>
      </c>
      <c r="I734">
        <f t="shared" si="23"/>
        <v>733</v>
      </c>
      <c r="J734">
        <f t="shared" si="22"/>
        <v>5</v>
      </c>
      <c r="K734" t="b">
        <f>results[[#This Row],[Diesel]]&lt;&gt;0</f>
        <v>0</v>
      </c>
    </row>
    <row r="735" spans="1:11" x14ac:dyDescent="0.3">
      <c r="A735" s="1" t="s">
        <v>740</v>
      </c>
      <c r="B735">
        <v>0</v>
      </c>
      <c r="C735">
        <v>11170</v>
      </c>
      <c r="D735">
        <v>4375.6499999999996</v>
      </c>
      <c r="E735">
        <v>500</v>
      </c>
      <c r="F735">
        <v>0</v>
      </c>
      <c r="G735">
        <v>0</v>
      </c>
      <c r="I735">
        <f t="shared" si="23"/>
        <v>734</v>
      </c>
      <c r="J735">
        <f t="shared" si="22"/>
        <v>5</v>
      </c>
      <c r="K735" t="b">
        <f>results[[#This Row],[Diesel]]&lt;&gt;0</f>
        <v>0</v>
      </c>
    </row>
    <row r="736" spans="1:11" x14ac:dyDescent="0.3">
      <c r="A736" s="1" t="s">
        <v>741</v>
      </c>
      <c r="B736">
        <v>0</v>
      </c>
      <c r="C736">
        <v>11062</v>
      </c>
      <c r="D736">
        <v>0</v>
      </c>
      <c r="E736">
        <v>500</v>
      </c>
      <c r="F736">
        <v>0</v>
      </c>
      <c r="G736">
        <v>0</v>
      </c>
      <c r="I736">
        <f t="shared" si="23"/>
        <v>735</v>
      </c>
      <c r="J736">
        <f t="shared" si="22"/>
        <v>5</v>
      </c>
      <c r="K736" t="b">
        <f>results[[#This Row],[Diesel]]&lt;&gt;0</f>
        <v>0</v>
      </c>
    </row>
    <row r="737" spans="1:11" x14ac:dyDescent="0.3">
      <c r="A737" s="1" t="s">
        <v>742</v>
      </c>
      <c r="B737">
        <v>0</v>
      </c>
      <c r="C737">
        <v>8519</v>
      </c>
      <c r="D737">
        <v>0</v>
      </c>
      <c r="E737">
        <v>500</v>
      </c>
      <c r="F737">
        <v>0</v>
      </c>
      <c r="G737">
        <v>0</v>
      </c>
      <c r="I737">
        <f t="shared" si="23"/>
        <v>736</v>
      </c>
      <c r="J737">
        <f t="shared" si="22"/>
        <v>5</v>
      </c>
      <c r="K737" t="b">
        <f>results[[#This Row],[Diesel]]&lt;&gt;0</f>
        <v>0</v>
      </c>
    </row>
    <row r="738" spans="1:11" x14ac:dyDescent="0.3">
      <c r="A738" s="1" t="s">
        <v>743</v>
      </c>
      <c r="B738">
        <v>0</v>
      </c>
      <c r="C738">
        <v>7778</v>
      </c>
      <c r="D738">
        <v>0</v>
      </c>
      <c r="E738">
        <v>500</v>
      </c>
      <c r="F738">
        <v>0</v>
      </c>
      <c r="G738">
        <v>0</v>
      </c>
      <c r="I738">
        <f t="shared" si="23"/>
        <v>737</v>
      </c>
      <c r="J738">
        <f t="shared" si="22"/>
        <v>5</v>
      </c>
      <c r="K738" t="b">
        <f>results[[#This Row],[Diesel]]&lt;&gt;0</f>
        <v>0</v>
      </c>
    </row>
    <row r="739" spans="1:11" x14ac:dyDescent="0.3">
      <c r="A739" s="1" t="s">
        <v>744</v>
      </c>
      <c r="B739">
        <v>0</v>
      </c>
      <c r="C739">
        <v>9147</v>
      </c>
      <c r="D739">
        <v>0</v>
      </c>
      <c r="E739">
        <v>500</v>
      </c>
      <c r="F739">
        <v>0</v>
      </c>
      <c r="G739">
        <v>0</v>
      </c>
      <c r="I739">
        <f t="shared" si="23"/>
        <v>738</v>
      </c>
      <c r="J739">
        <f t="shared" si="22"/>
        <v>5</v>
      </c>
      <c r="K739" t="b">
        <f>results[[#This Row],[Diesel]]&lt;&gt;0</f>
        <v>0</v>
      </c>
    </row>
    <row r="740" spans="1:11" x14ac:dyDescent="0.3">
      <c r="A740" s="1" t="s">
        <v>745</v>
      </c>
      <c r="B740">
        <v>0</v>
      </c>
      <c r="C740">
        <v>11170</v>
      </c>
      <c r="D740">
        <v>1116.7</v>
      </c>
      <c r="E740">
        <v>500</v>
      </c>
      <c r="F740">
        <v>0</v>
      </c>
      <c r="G740">
        <v>0</v>
      </c>
      <c r="I740">
        <f t="shared" si="23"/>
        <v>739</v>
      </c>
      <c r="J740">
        <f t="shared" si="22"/>
        <v>5</v>
      </c>
      <c r="K740" t="b">
        <f>results[[#This Row],[Diesel]]&lt;&gt;0</f>
        <v>0</v>
      </c>
    </row>
    <row r="741" spans="1:11" x14ac:dyDescent="0.3">
      <c r="A741" s="1" t="s">
        <v>746</v>
      </c>
      <c r="B741">
        <v>0</v>
      </c>
      <c r="C741">
        <v>11170</v>
      </c>
      <c r="D741">
        <v>3540.4</v>
      </c>
      <c r="E741">
        <v>500</v>
      </c>
      <c r="F741">
        <v>0</v>
      </c>
      <c r="G741">
        <v>0</v>
      </c>
      <c r="I741">
        <f t="shared" si="23"/>
        <v>740</v>
      </c>
      <c r="J741">
        <f t="shared" si="22"/>
        <v>5</v>
      </c>
      <c r="K741" t="b">
        <f>results[[#This Row],[Diesel]]&lt;&gt;0</f>
        <v>0</v>
      </c>
    </row>
    <row r="742" spans="1:11" x14ac:dyDescent="0.3">
      <c r="A742" s="1" t="s">
        <v>747</v>
      </c>
      <c r="B742">
        <v>0</v>
      </c>
      <c r="C742">
        <v>11170</v>
      </c>
      <c r="D742">
        <v>6658.35</v>
      </c>
      <c r="E742">
        <v>500</v>
      </c>
      <c r="F742">
        <v>0</v>
      </c>
      <c r="G742">
        <v>0</v>
      </c>
      <c r="I742">
        <f t="shared" si="23"/>
        <v>741</v>
      </c>
      <c r="J742">
        <f t="shared" si="22"/>
        <v>5</v>
      </c>
      <c r="K742" t="b">
        <f>results[[#This Row],[Diesel]]&lt;&gt;0</f>
        <v>0</v>
      </c>
    </row>
    <row r="743" spans="1:11" x14ac:dyDescent="0.3">
      <c r="A743" s="1" t="s">
        <v>748</v>
      </c>
      <c r="B743">
        <v>0</v>
      </c>
      <c r="C743">
        <v>11170</v>
      </c>
      <c r="D743">
        <v>10368.75</v>
      </c>
      <c r="E743">
        <v>500</v>
      </c>
      <c r="F743">
        <v>0</v>
      </c>
      <c r="G743">
        <v>0</v>
      </c>
      <c r="I743">
        <f t="shared" si="23"/>
        <v>742</v>
      </c>
      <c r="J743">
        <f t="shared" si="22"/>
        <v>5</v>
      </c>
      <c r="K743" t="b">
        <f>results[[#This Row],[Diesel]]&lt;&gt;0</f>
        <v>0</v>
      </c>
    </row>
    <row r="744" spans="1:11" x14ac:dyDescent="0.3">
      <c r="A744" s="1" t="s">
        <v>749</v>
      </c>
      <c r="B744">
        <v>0</v>
      </c>
      <c r="C744">
        <v>11170</v>
      </c>
      <c r="D744">
        <v>13949.8</v>
      </c>
      <c r="E744">
        <v>500</v>
      </c>
      <c r="F744">
        <v>0</v>
      </c>
      <c r="G744">
        <v>0</v>
      </c>
      <c r="I744">
        <f t="shared" si="23"/>
        <v>743</v>
      </c>
      <c r="J744">
        <f t="shared" si="22"/>
        <v>5</v>
      </c>
      <c r="K744" t="b">
        <f>results[[#This Row],[Diesel]]&lt;&gt;0</f>
        <v>0</v>
      </c>
    </row>
    <row r="745" spans="1:11" x14ac:dyDescent="0.3">
      <c r="A745" s="1" t="s">
        <v>750</v>
      </c>
      <c r="B745">
        <v>0</v>
      </c>
      <c r="C745">
        <v>11170</v>
      </c>
      <c r="D745">
        <v>13431</v>
      </c>
      <c r="E745">
        <v>500</v>
      </c>
      <c r="F745">
        <v>0</v>
      </c>
      <c r="G745">
        <v>0</v>
      </c>
      <c r="I745">
        <f t="shared" si="23"/>
        <v>744</v>
      </c>
      <c r="J745">
        <f t="shared" si="22"/>
        <v>5</v>
      </c>
      <c r="K745" t="b">
        <f>results[[#This Row],[Diesel]]&lt;&gt;0</f>
        <v>0</v>
      </c>
    </row>
    <row r="746" spans="1:11" x14ac:dyDescent="0.3">
      <c r="A746" s="1" t="s">
        <v>751</v>
      </c>
      <c r="B746">
        <v>0</v>
      </c>
      <c r="C746">
        <v>11170</v>
      </c>
      <c r="D746">
        <v>12844</v>
      </c>
      <c r="E746">
        <v>500</v>
      </c>
      <c r="F746">
        <v>0</v>
      </c>
      <c r="G746">
        <v>0</v>
      </c>
      <c r="I746">
        <f t="shared" si="23"/>
        <v>745</v>
      </c>
      <c r="J746">
        <f t="shared" si="22"/>
        <v>5</v>
      </c>
      <c r="K746" t="b">
        <f>results[[#This Row],[Diesel]]&lt;&gt;0</f>
        <v>0</v>
      </c>
    </row>
    <row r="747" spans="1:11" x14ac:dyDescent="0.3">
      <c r="A747" s="1" t="s">
        <v>752</v>
      </c>
      <c r="B747">
        <v>0</v>
      </c>
      <c r="C747">
        <v>11170</v>
      </c>
      <c r="D747">
        <v>12678</v>
      </c>
      <c r="E747">
        <v>500</v>
      </c>
      <c r="F747">
        <v>0</v>
      </c>
      <c r="G747">
        <v>0</v>
      </c>
      <c r="I747">
        <f t="shared" si="23"/>
        <v>746</v>
      </c>
      <c r="J747">
        <f t="shared" si="22"/>
        <v>5</v>
      </c>
      <c r="K747" t="b">
        <f>results[[#This Row],[Diesel]]&lt;&gt;0</f>
        <v>0</v>
      </c>
    </row>
    <row r="748" spans="1:11" x14ac:dyDescent="0.3">
      <c r="A748" s="1" t="s">
        <v>753</v>
      </c>
      <c r="B748">
        <v>0</v>
      </c>
      <c r="C748">
        <v>11170</v>
      </c>
      <c r="D748">
        <v>12799</v>
      </c>
      <c r="E748">
        <v>500</v>
      </c>
      <c r="F748">
        <v>0</v>
      </c>
      <c r="G748">
        <v>0</v>
      </c>
      <c r="I748">
        <f t="shared" si="23"/>
        <v>747</v>
      </c>
      <c r="J748">
        <f t="shared" si="22"/>
        <v>5</v>
      </c>
      <c r="K748" t="b">
        <f>results[[#This Row],[Diesel]]&lt;&gt;0</f>
        <v>0</v>
      </c>
    </row>
    <row r="749" spans="1:11" x14ac:dyDescent="0.3">
      <c r="A749" s="1" t="s">
        <v>754</v>
      </c>
      <c r="B749">
        <v>0</v>
      </c>
      <c r="C749">
        <v>11170</v>
      </c>
      <c r="D749">
        <v>13148</v>
      </c>
      <c r="E749">
        <v>500</v>
      </c>
      <c r="F749">
        <v>0</v>
      </c>
      <c r="G749">
        <v>0</v>
      </c>
      <c r="I749">
        <f t="shared" si="23"/>
        <v>748</v>
      </c>
      <c r="J749">
        <f t="shared" si="22"/>
        <v>5</v>
      </c>
      <c r="K749" t="b">
        <f>results[[#This Row],[Diesel]]&lt;&gt;0</f>
        <v>0</v>
      </c>
    </row>
    <row r="750" spans="1:11" x14ac:dyDescent="0.3">
      <c r="A750" s="1" t="s">
        <v>755</v>
      </c>
      <c r="B750">
        <v>0</v>
      </c>
      <c r="C750">
        <v>11170</v>
      </c>
      <c r="D750">
        <v>13919</v>
      </c>
      <c r="E750">
        <v>500</v>
      </c>
      <c r="F750">
        <v>0</v>
      </c>
      <c r="G750">
        <v>0</v>
      </c>
      <c r="I750">
        <f t="shared" si="23"/>
        <v>749</v>
      </c>
      <c r="J750">
        <f t="shared" si="22"/>
        <v>5</v>
      </c>
      <c r="K750" t="b">
        <f>results[[#This Row],[Diesel]]&lt;&gt;0</f>
        <v>0</v>
      </c>
    </row>
    <row r="751" spans="1:11" x14ac:dyDescent="0.3">
      <c r="A751" s="1" t="s">
        <v>756</v>
      </c>
      <c r="B751">
        <v>0</v>
      </c>
      <c r="C751">
        <v>11170</v>
      </c>
      <c r="D751">
        <v>15678</v>
      </c>
      <c r="E751">
        <v>500</v>
      </c>
      <c r="F751">
        <v>0</v>
      </c>
      <c r="G751">
        <v>0</v>
      </c>
      <c r="I751">
        <f t="shared" si="23"/>
        <v>750</v>
      </c>
      <c r="J751">
        <f t="shared" si="22"/>
        <v>5</v>
      </c>
      <c r="K751" t="b">
        <f>results[[#This Row],[Diesel]]&lt;&gt;0</f>
        <v>0</v>
      </c>
    </row>
    <row r="752" spans="1:11" x14ac:dyDescent="0.3">
      <c r="A752" s="1" t="s">
        <v>757</v>
      </c>
      <c r="B752">
        <v>0</v>
      </c>
      <c r="C752">
        <v>11170</v>
      </c>
      <c r="D752">
        <v>18297</v>
      </c>
      <c r="E752">
        <v>500</v>
      </c>
      <c r="F752">
        <v>0</v>
      </c>
      <c r="G752">
        <v>0</v>
      </c>
      <c r="I752">
        <f t="shared" si="23"/>
        <v>751</v>
      </c>
      <c r="J752">
        <f t="shared" si="22"/>
        <v>5</v>
      </c>
      <c r="K752" t="b">
        <f>results[[#This Row],[Diesel]]&lt;&gt;0</f>
        <v>0</v>
      </c>
    </row>
    <row r="753" spans="1:11" x14ac:dyDescent="0.3">
      <c r="A753" s="1" t="s">
        <v>758</v>
      </c>
      <c r="B753">
        <v>0</v>
      </c>
      <c r="C753">
        <v>11170</v>
      </c>
      <c r="D753">
        <v>18946</v>
      </c>
      <c r="E753">
        <v>500</v>
      </c>
      <c r="F753">
        <v>0</v>
      </c>
      <c r="G753">
        <v>0</v>
      </c>
      <c r="I753">
        <f t="shared" si="23"/>
        <v>752</v>
      </c>
      <c r="J753">
        <f t="shared" si="22"/>
        <v>5</v>
      </c>
      <c r="K753" t="b">
        <f>results[[#This Row],[Diesel]]&lt;&gt;0</f>
        <v>0</v>
      </c>
    </row>
    <row r="754" spans="1:11" x14ac:dyDescent="0.3">
      <c r="A754" s="1" t="s">
        <v>759</v>
      </c>
      <c r="B754">
        <v>0</v>
      </c>
      <c r="C754">
        <v>11170</v>
      </c>
      <c r="D754">
        <v>17317</v>
      </c>
      <c r="E754">
        <v>500</v>
      </c>
      <c r="F754">
        <v>0</v>
      </c>
      <c r="G754">
        <v>0</v>
      </c>
      <c r="I754">
        <f t="shared" si="23"/>
        <v>753</v>
      </c>
      <c r="J754">
        <f t="shared" si="22"/>
        <v>5</v>
      </c>
      <c r="K754" t="b">
        <f>results[[#This Row],[Diesel]]&lt;&gt;0</f>
        <v>0</v>
      </c>
    </row>
    <row r="755" spans="1:11" x14ac:dyDescent="0.3">
      <c r="A755" s="1" t="s">
        <v>760</v>
      </c>
      <c r="B755">
        <v>0</v>
      </c>
      <c r="C755">
        <v>11170</v>
      </c>
      <c r="D755">
        <v>15055</v>
      </c>
      <c r="E755">
        <v>500</v>
      </c>
      <c r="F755">
        <v>0</v>
      </c>
      <c r="G755">
        <v>0</v>
      </c>
      <c r="I755">
        <f t="shared" si="23"/>
        <v>754</v>
      </c>
      <c r="J755">
        <f t="shared" si="22"/>
        <v>5</v>
      </c>
      <c r="K755" t="b">
        <f>results[[#This Row],[Diesel]]&lt;&gt;0</f>
        <v>0</v>
      </c>
    </row>
    <row r="756" spans="1:11" x14ac:dyDescent="0.3">
      <c r="A756" s="1" t="s">
        <v>761</v>
      </c>
      <c r="B756">
        <v>0</v>
      </c>
      <c r="C756">
        <v>11170</v>
      </c>
      <c r="D756">
        <v>13267</v>
      </c>
      <c r="E756">
        <v>500</v>
      </c>
      <c r="F756">
        <v>0</v>
      </c>
      <c r="G756">
        <v>0</v>
      </c>
      <c r="I756">
        <f t="shared" si="23"/>
        <v>755</v>
      </c>
      <c r="J756">
        <f t="shared" si="22"/>
        <v>5</v>
      </c>
      <c r="K756" t="b">
        <f>results[[#This Row],[Diesel]]&lt;&gt;0</f>
        <v>0</v>
      </c>
    </row>
    <row r="757" spans="1:11" x14ac:dyDescent="0.3">
      <c r="A757" s="1" t="s">
        <v>762</v>
      </c>
      <c r="B757">
        <v>0</v>
      </c>
      <c r="C757">
        <v>11170</v>
      </c>
      <c r="D757">
        <v>11848</v>
      </c>
      <c r="E757">
        <v>500</v>
      </c>
      <c r="F757">
        <v>0</v>
      </c>
      <c r="G757">
        <v>0</v>
      </c>
      <c r="I757">
        <f t="shared" si="23"/>
        <v>756</v>
      </c>
      <c r="J757">
        <f t="shared" si="22"/>
        <v>5</v>
      </c>
      <c r="K757" t="b">
        <f>results[[#This Row],[Diesel]]&lt;&gt;0</f>
        <v>0</v>
      </c>
    </row>
    <row r="758" spans="1:11" x14ac:dyDescent="0.3">
      <c r="A758" s="1" t="s">
        <v>763</v>
      </c>
      <c r="B758">
        <v>0</v>
      </c>
      <c r="C758">
        <v>11170</v>
      </c>
      <c r="D758">
        <v>10695.9</v>
      </c>
      <c r="E758">
        <v>500</v>
      </c>
      <c r="F758">
        <v>0</v>
      </c>
      <c r="G758">
        <v>0</v>
      </c>
      <c r="I758">
        <f t="shared" si="23"/>
        <v>757</v>
      </c>
      <c r="J758">
        <f t="shared" si="22"/>
        <v>5</v>
      </c>
      <c r="K758" t="b">
        <f>results[[#This Row],[Diesel]]&lt;&gt;0</f>
        <v>0</v>
      </c>
    </row>
    <row r="759" spans="1:11" x14ac:dyDescent="0.3">
      <c r="A759" s="1" t="s">
        <v>764</v>
      </c>
      <c r="B759">
        <v>0</v>
      </c>
      <c r="C759">
        <v>11170</v>
      </c>
      <c r="D759">
        <v>9005.0499999999993</v>
      </c>
      <c r="E759">
        <v>500</v>
      </c>
      <c r="F759">
        <v>0</v>
      </c>
      <c r="G759">
        <v>0</v>
      </c>
      <c r="I759">
        <f t="shared" si="23"/>
        <v>758</v>
      </c>
      <c r="J759">
        <f t="shared" si="22"/>
        <v>5</v>
      </c>
      <c r="K759" t="b">
        <f>results[[#This Row],[Diesel]]&lt;&gt;0</f>
        <v>0</v>
      </c>
    </row>
    <row r="760" spans="1:11" x14ac:dyDescent="0.3">
      <c r="A760" s="1" t="s">
        <v>765</v>
      </c>
      <c r="B760">
        <v>0</v>
      </c>
      <c r="C760">
        <v>11170</v>
      </c>
      <c r="D760">
        <v>6781.7</v>
      </c>
      <c r="E760">
        <v>500</v>
      </c>
      <c r="F760">
        <v>0</v>
      </c>
      <c r="G760">
        <v>0</v>
      </c>
      <c r="I760">
        <f t="shared" si="23"/>
        <v>759</v>
      </c>
      <c r="J760">
        <f t="shared" si="22"/>
        <v>5</v>
      </c>
      <c r="K760" t="b">
        <f>results[[#This Row],[Diesel]]&lt;&gt;0</f>
        <v>0</v>
      </c>
    </row>
    <row r="761" spans="1:11" x14ac:dyDescent="0.3">
      <c r="A761" s="1" t="s">
        <v>766</v>
      </c>
      <c r="B761">
        <v>0</v>
      </c>
      <c r="C761">
        <v>11170</v>
      </c>
      <c r="D761">
        <v>5614.5</v>
      </c>
      <c r="E761">
        <v>500</v>
      </c>
      <c r="F761">
        <v>0</v>
      </c>
      <c r="G761">
        <v>0</v>
      </c>
      <c r="I761">
        <f t="shared" si="23"/>
        <v>760</v>
      </c>
      <c r="J761">
        <f t="shared" si="22"/>
        <v>5</v>
      </c>
      <c r="K761" t="b">
        <f>results[[#This Row],[Diesel]]&lt;&gt;0</f>
        <v>0</v>
      </c>
    </row>
    <row r="762" spans="1:11" x14ac:dyDescent="0.3">
      <c r="A762" s="1" t="s">
        <v>767</v>
      </c>
      <c r="B762">
        <v>0</v>
      </c>
      <c r="C762">
        <v>11170</v>
      </c>
      <c r="D762">
        <v>5388.65</v>
      </c>
      <c r="E762">
        <v>500</v>
      </c>
      <c r="F762">
        <v>0</v>
      </c>
      <c r="G762">
        <v>0</v>
      </c>
      <c r="I762">
        <f t="shared" si="23"/>
        <v>761</v>
      </c>
      <c r="J762">
        <f t="shared" si="22"/>
        <v>5</v>
      </c>
      <c r="K762" t="b">
        <f>results[[#This Row],[Diesel]]&lt;&gt;0</f>
        <v>0</v>
      </c>
    </row>
    <row r="763" spans="1:11" x14ac:dyDescent="0.3">
      <c r="A763" s="1" t="s">
        <v>768</v>
      </c>
      <c r="B763">
        <v>0</v>
      </c>
      <c r="C763">
        <v>11170</v>
      </c>
      <c r="D763">
        <v>6075.75</v>
      </c>
      <c r="E763">
        <v>500</v>
      </c>
      <c r="F763">
        <v>0</v>
      </c>
      <c r="G763">
        <v>0</v>
      </c>
      <c r="I763">
        <f t="shared" si="23"/>
        <v>762</v>
      </c>
      <c r="J763">
        <f t="shared" si="22"/>
        <v>5</v>
      </c>
      <c r="K763" t="b">
        <f>results[[#This Row],[Diesel]]&lt;&gt;0</f>
        <v>0</v>
      </c>
    </row>
    <row r="764" spans="1:11" x14ac:dyDescent="0.3">
      <c r="A764" s="1" t="s">
        <v>769</v>
      </c>
      <c r="B764">
        <v>0</v>
      </c>
      <c r="C764">
        <v>11170</v>
      </c>
      <c r="D764">
        <v>6482.2</v>
      </c>
      <c r="E764">
        <v>500</v>
      </c>
      <c r="F764">
        <v>0</v>
      </c>
      <c r="G764">
        <v>0</v>
      </c>
      <c r="I764">
        <f t="shared" si="23"/>
        <v>763</v>
      </c>
      <c r="J764">
        <f t="shared" si="22"/>
        <v>5</v>
      </c>
      <c r="K764" t="b">
        <f>results[[#This Row],[Diesel]]&lt;&gt;0</f>
        <v>0</v>
      </c>
    </row>
    <row r="765" spans="1:11" x14ac:dyDescent="0.3">
      <c r="A765" s="1" t="s">
        <v>770</v>
      </c>
      <c r="B765">
        <v>0</v>
      </c>
      <c r="C765">
        <v>11170</v>
      </c>
      <c r="D765">
        <v>6968.9</v>
      </c>
      <c r="E765">
        <v>500</v>
      </c>
      <c r="F765">
        <v>0</v>
      </c>
      <c r="G765">
        <v>0</v>
      </c>
      <c r="I765">
        <f t="shared" si="23"/>
        <v>764</v>
      </c>
      <c r="J765">
        <f t="shared" si="22"/>
        <v>5</v>
      </c>
      <c r="K765" t="b">
        <f>results[[#This Row],[Diesel]]&lt;&gt;0</f>
        <v>0</v>
      </c>
    </row>
    <row r="766" spans="1:11" x14ac:dyDescent="0.3">
      <c r="A766" s="1" t="s">
        <v>771</v>
      </c>
      <c r="B766">
        <v>0</v>
      </c>
      <c r="C766">
        <v>11170</v>
      </c>
      <c r="D766">
        <v>8078.7</v>
      </c>
      <c r="E766">
        <v>500</v>
      </c>
      <c r="F766">
        <v>0</v>
      </c>
      <c r="G766">
        <v>0</v>
      </c>
      <c r="I766">
        <f t="shared" si="23"/>
        <v>765</v>
      </c>
      <c r="J766">
        <f t="shared" si="22"/>
        <v>5</v>
      </c>
      <c r="K766" t="b">
        <f>results[[#This Row],[Diesel]]&lt;&gt;0</f>
        <v>0</v>
      </c>
    </row>
    <row r="767" spans="1:11" x14ac:dyDescent="0.3">
      <c r="A767" s="1" t="s">
        <v>772</v>
      </c>
      <c r="B767">
        <v>0</v>
      </c>
      <c r="C767">
        <v>11170</v>
      </c>
      <c r="D767">
        <v>9095.9</v>
      </c>
      <c r="E767">
        <v>500</v>
      </c>
      <c r="F767">
        <v>0</v>
      </c>
      <c r="G767">
        <v>0</v>
      </c>
      <c r="I767">
        <f t="shared" si="23"/>
        <v>766</v>
      </c>
      <c r="J767">
        <f t="shared" si="22"/>
        <v>5</v>
      </c>
      <c r="K767" t="b">
        <f>results[[#This Row],[Diesel]]&lt;&gt;0</f>
        <v>0</v>
      </c>
    </row>
    <row r="768" spans="1:11" x14ac:dyDescent="0.3">
      <c r="A768" s="1" t="s">
        <v>773</v>
      </c>
      <c r="B768">
        <v>0</v>
      </c>
      <c r="C768">
        <v>11170</v>
      </c>
      <c r="D768">
        <v>9114.6</v>
      </c>
      <c r="E768">
        <v>500</v>
      </c>
      <c r="F768">
        <v>0</v>
      </c>
      <c r="G768">
        <v>0</v>
      </c>
      <c r="I768">
        <f t="shared" si="23"/>
        <v>767</v>
      </c>
      <c r="J768">
        <f t="shared" si="22"/>
        <v>5</v>
      </c>
      <c r="K768" t="b">
        <f>results[[#This Row],[Diesel]]&lt;&gt;0</f>
        <v>0</v>
      </c>
    </row>
    <row r="769" spans="1:11" x14ac:dyDescent="0.3">
      <c r="A769" s="1" t="s">
        <v>774</v>
      </c>
      <c r="B769">
        <v>0</v>
      </c>
      <c r="C769">
        <v>11170</v>
      </c>
      <c r="D769">
        <v>7835</v>
      </c>
      <c r="E769">
        <v>500</v>
      </c>
      <c r="F769">
        <v>0</v>
      </c>
      <c r="G769">
        <v>0</v>
      </c>
      <c r="I769">
        <f t="shared" si="23"/>
        <v>768</v>
      </c>
      <c r="J769">
        <f t="shared" si="22"/>
        <v>5</v>
      </c>
      <c r="K769" t="b">
        <f>results[[#This Row],[Diesel]]&lt;&gt;0</f>
        <v>0</v>
      </c>
    </row>
    <row r="770" spans="1:11" x14ac:dyDescent="0.3">
      <c r="A770" s="1" t="s">
        <v>775</v>
      </c>
      <c r="B770">
        <v>0</v>
      </c>
      <c r="C770">
        <v>11170</v>
      </c>
      <c r="D770">
        <v>6993</v>
      </c>
      <c r="E770">
        <v>500</v>
      </c>
      <c r="F770">
        <v>0</v>
      </c>
      <c r="G770">
        <v>0</v>
      </c>
      <c r="I770">
        <f t="shared" si="23"/>
        <v>769</v>
      </c>
      <c r="J770">
        <f t="shared" si="22"/>
        <v>5</v>
      </c>
      <c r="K770" t="b">
        <f>results[[#This Row],[Diesel]]&lt;&gt;0</f>
        <v>0</v>
      </c>
    </row>
    <row r="771" spans="1:11" x14ac:dyDescent="0.3">
      <c r="A771" s="1" t="s">
        <v>776</v>
      </c>
      <c r="B771">
        <v>0</v>
      </c>
      <c r="C771">
        <v>11170</v>
      </c>
      <c r="D771">
        <v>6711</v>
      </c>
      <c r="E771">
        <v>500</v>
      </c>
      <c r="F771">
        <v>0</v>
      </c>
      <c r="G771">
        <v>0</v>
      </c>
      <c r="I771">
        <f t="shared" si="23"/>
        <v>770</v>
      </c>
      <c r="J771">
        <f t="shared" ref="J771:J834" si="24">IF(MOD(I771,168+1)=0,J770+1,J770)</f>
        <v>5</v>
      </c>
      <c r="K771" t="b">
        <f>results[[#This Row],[Diesel]]&lt;&gt;0</f>
        <v>0</v>
      </c>
    </row>
    <row r="772" spans="1:11" x14ac:dyDescent="0.3">
      <c r="A772" s="1" t="s">
        <v>777</v>
      </c>
      <c r="B772">
        <v>0</v>
      </c>
      <c r="C772">
        <v>11170</v>
      </c>
      <c r="D772">
        <v>6735</v>
      </c>
      <c r="E772">
        <v>500</v>
      </c>
      <c r="F772">
        <v>0</v>
      </c>
      <c r="G772">
        <v>0</v>
      </c>
      <c r="I772">
        <f t="shared" ref="I772:I835" si="25">I771+1</f>
        <v>771</v>
      </c>
      <c r="J772">
        <f t="shared" si="24"/>
        <v>5</v>
      </c>
      <c r="K772" t="b">
        <f>results[[#This Row],[Diesel]]&lt;&gt;0</f>
        <v>0</v>
      </c>
    </row>
    <row r="773" spans="1:11" x14ac:dyDescent="0.3">
      <c r="A773" s="1" t="s">
        <v>778</v>
      </c>
      <c r="B773">
        <v>0</v>
      </c>
      <c r="C773">
        <v>11170</v>
      </c>
      <c r="D773">
        <v>7054</v>
      </c>
      <c r="E773">
        <v>500</v>
      </c>
      <c r="F773">
        <v>0</v>
      </c>
      <c r="G773">
        <v>0</v>
      </c>
      <c r="I773">
        <f t="shared" si="25"/>
        <v>772</v>
      </c>
      <c r="J773">
        <f t="shared" si="24"/>
        <v>5</v>
      </c>
      <c r="K773" t="b">
        <f>results[[#This Row],[Diesel]]&lt;&gt;0</f>
        <v>0</v>
      </c>
    </row>
    <row r="774" spans="1:11" x14ac:dyDescent="0.3">
      <c r="A774" s="1" t="s">
        <v>779</v>
      </c>
      <c r="B774">
        <v>0</v>
      </c>
      <c r="C774">
        <v>11170</v>
      </c>
      <c r="D774">
        <v>7894</v>
      </c>
      <c r="E774">
        <v>500</v>
      </c>
      <c r="F774">
        <v>0</v>
      </c>
      <c r="G774">
        <v>0</v>
      </c>
      <c r="I774">
        <f t="shared" si="25"/>
        <v>773</v>
      </c>
      <c r="J774">
        <f t="shared" si="24"/>
        <v>5</v>
      </c>
      <c r="K774" t="b">
        <f>results[[#This Row],[Diesel]]&lt;&gt;0</f>
        <v>0</v>
      </c>
    </row>
    <row r="775" spans="1:11" x14ac:dyDescent="0.3">
      <c r="A775" s="1" t="s">
        <v>780</v>
      </c>
      <c r="B775">
        <v>0</v>
      </c>
      <c r="C775">
        <v>11170</v>
      </c>
      <c r="D775">
        <v>9717</v>
      </c>
      <c r="E775">
        <v>500</v>
      </c>
      <c r="F775">
        <v>0</v>
      </c>
      <c r="G775">
        <v>0</v>
      </c>
      <c r="I775">
        <f t="shared" si="25"/>
        <v>774</v>
      </c>
      <c r="J775">
        <f t="shared" si="24"/>
        <v>5</v>
      </c>
      <c r="K775" t="b">
        <f>results[[#This Row],[Diesel]]&lt;&gt;0</f>
        <v>0</v>
      </c>
    </row>
    <row r="776" spans="1:11" x14ac:dyDescent="0.3">
      <c r="A776" s="1" t="s">
        <v>781</v>
      </c>
      <c r="B776">
        <v>0</v>
      </c>
      <c r="C776">
        <v>11170</v>
      </c>
      <c r="D776">
        <v>12599</v>
      </c>
      <c r="E776">
        <v>500</v>
      </c>
      <c r="F776">
        <v>0</v>
      </c>
      <c r="G776">
        <v>0</v>
      </c>
      <c r="I776">
        <f t="shared" si="25"/>
        <v>775</v>
      </c>
      <c r="J776">
        <f t="shared" si="24"/>
        <v>5</v>
      </c>
      <c r="K776" t="b">
        <f>results[[#This Row],[Diesel]]&lt;&gt;0</f>
        <v>0</v>
      </c>
    </row>
    <row r="777" spans="1:11" x14ac:dyDescent="0.3">
      <c r="A777" s="1" t="s">
        <v>782</v>
      </c>
      <c r="B777">
        <v>0</v>
      </c>
      <c r="C777">
        <v>11170</v>
      </c>
      <c r="D777">
        <v>13960</v>
      </c>
      <c r="E777">
        <v>500</v>
      </c>
      <c r="F777">
        <v>0</v>
      </c>
      <c r="G777">
        <v>0</v>
      </c>
      <c r="I777">
        <f t="shared" si="25"/>
        <v>776</v>
      </c>
      <c r="J777">
        <f t="shared" si="24"/>
        <v>5</v>
      </c>
      <c r="K777" t="b">
        <f>results[[#This Row],[Diesel]]&lt;&gt;0</f>
        <v>0</v>
      </c>
    </row>
    <row r="778" spans="1:11" x14ac:dyDescent="0.3">
      <c r="A778" s="1" t="s">
        <v>783</v>
      </c>
      <c r="B778">
        <v>0</v>
      </c>
      <c r="C778">
        <v>11170</v>
      </c>
      <c r="D778">
        <v>13710</v>
      </c>
      <c r="E778">
        <v>500</v>
      </c>
      <c r="F778">
        <v>0</v>
      </c>
      <c r="G778">
        <v>0</v>
      </c>
      <c r="I778">
        <f t="shared" si="25"/>
        <v>777</v>
      </c>
      <c r="J778">
        <f t="shared" si="24"/>
        <v>5</v>
      </c>
      <c r="K778" t="b">
        <f>results[[#This Row],[Diesel]]&lt;&gt;0</f>
        <v>0</v>
      </c>
    </row>
    <row r="779" spans="1:11" x14ac:dyDescent="0.3">
      <c r="A779" s="1" t="s">
        <v>784</v>
      </c>
      <c r="B779">
        <v>0</v>
      </c>
      <c r="C779">
        <v>11170</v>
      </c>
      <c r="D779">
        <v>13039</v>
      </c>
      <c r="E779">
        <v>500</v>
      </c>
      <c r="F779">
        <v>0</v>
      </c>
      <c r="G779">
        <v>0</v>
      </c>
      <c r="I779">
        <f t="shared" si="25"/>
        <v>778</v>
      </c>
      <c r="J779">
        <f t="shared" si="24"/>
        <v>5</v>
      </c>
      <c r="K779" t="b">
        <f>results[[#This Row],[Diesel]]&lt;&gt;0</f>
        <v>0</v>
      </c>
    </row>
    <row r="780" spans="1:11" x14ac:dyDescent="0.3">
      <c r="A780" s="1" t="s">
        <v>785</v>
      </c>
      <c r="B780">
        <v>0</v>
      </c>
      <c r="C780">
        <v>11170</v>
      </c>
      <c r="D780">
        <v>12360</v>
      </c>
      <c r="E780">
        <v>500</v>
      </c>
      <c r="F780">
        <v>0</v>
      </c>
      <c r="G780">
        <v>0</v>
      </c>
      <c r="I780">
        <f t="shared" si="25"/>
        <v>779</v>
      </c>
      <c r="J780">
        <f t="shared" si="24"/>
        <v>5</v>
      </c>
      <c r="K780" t="b">
        <f>results[[#This Row],[Diesel]]&lt;&gt;0</f>
        <v>0</v>
      </c>
    </row>
    <row r="781" spans="1:11" x14ac:dyDescent="0.3">
      <c r="A781" s="1" t="s">
        <v>786</v>
      </c>
      <c r="B781">
        <v>0</v>
      </c>
      <c r="C781">
        <v>11170</v>
      </c>
      <c r="D781">
        <v>11709</v>
      </c>
      <c r="E781">
        <v>500</v>
      </c>
      <c r="F781">
        <v>0</v>
      </c>
      <c r="G781">
        <v>0</v>
      </c>
      <c r="I781">
        <f t="shared" si="25"/>
        <v>780</v>
      </c>
      <c r="J781">
        <f t="shared" si="24"/>
        <v>5</v>
      </c>
      <c r="K781" t="b">
        <f>results[[#This Row],[Diesel]]&lt;&gt;0</f>
        <v>0</v>
      </c>
    </row>
    <row r="782" spans="1:11" x14ac:dyDescent="0.3">
      <c r="A782" s="1" t="s">
        <v>787</v>
      </c>
      <c r="B782">
        <v>0</v>
      </c>
      <c r="C782">
        <v>11170</v>
      </c>
      <c r="D782">
        <v>10981.9</v>
      </c>
      <c r="E782">
        <v>500</v>
      </c>
      <c r="F782">
        <v>0</v>
      </c>
      <c r="G782">
        <v>0</v>
      </c>
      <c r="I782">
        <f t="shared" si="25"/>
        <v>781</v>
      </c>
      <c r="J782">
        <f t="shared" si="24"/>
        <v>5</v>
      </c>
      <c r="K782" t="b">
        <f>results[[#This Row],[Diesel]]&lt;&gt;0</f>
        <v>0</v>
      </c>
    </row>
    <row r="783" spans="1:11" x14ac:dyDescent="0.3">
      <c r="A783" s="1" t="s">
        <v>788</v>
      </c>
      <c r="B783">
        <v>0</v>
      </c>
      <c r="C783">
        <v>11170</v>
      </c>
      <c r="D783">
        <v>9692.9500000000007</v>
      </c>
      <c r="E783">
        <v>500</v>
      </c>
      <c r="F783">
        <v>0</v>
      </c>
      <c r="G783">
        <v>0</v>
      </c>
      <c r="I783">
        <f t="shared" si="25"/>
        <v>782</v>
      </c>
      <c r="J783">
        <f t="shared" si="24"/>
        <v>5</v>
      </c>
      <c r="K783" t="b">
        <f>results[[#This Row],[Diesel]]&lt;&gt;0</f>
        <v>0</v>
      </c>
    </row>
    <row r="784" spans="1:11" x14ac:dyDescent="0.3">
      <c r="A784" s="1" t="s">
        <v>789</v>
      </c>
      <c r="B784">
        <v>0</v>
      </c>
      <c r="C784">
        <v>11170</v>
      </c>
      <c r="D784">
        <v>7950.65</v>
      </c>
      <c r="E784">
        <v>500</v>
      </c>
      <c r="F784">
        <v>0</v>
      </c>
      <c r="G784">
        <v>0</v>
      </c>
      <c r="I784">
        <f t="shared" si="25"/>
        <v>783</v>
      </c>
      <c r="J784">
        <f t="shared" si="24"/>
        <v>5</v>
      </c>
      <c r="K784" t="b">
        <f>results[[#This Row],[Diesel]]&lt;&gt;0</f>
        <v>0</v>
      </c>
    </row>
    <row r="785" spans="1:11" x14ac:dyDescent="0.3">
      <c r="A785" s="1" t="s">
        <v>790</v>
      </c>
      <c r="B785">
        <v>0</v>
      </c>
      <c r="C785">
        <v>11170</v>
      </c>
      <c r="D785">
        <v>5702.45</v>
      </c>
      <c r="E785">
        <v>500</v>
      </c>
      <c r="F785">
        <v>0</v>
      </c>
      <c r="G785">
        <v>0</v>
      </c>
      <c r="I785">
        <f t="shared" si="25"/>
        <v>784</v>
      </c>
      <c r="J785">
        <f t="shared" si="24"/>
        <v>5</v>
      </c>
      <c r="K785" t="b">
        <f>results[[#This Row],[Diesel]]&lt;&gt;0</f>
        <v>0</v>
      </c>
    </row>
    <row r="786" spans="1:11" x14ac:dyDescent="0.3">
      <c r="A786" s="1" t="s">
        <v>791</v>
      </c>
      <c r="B786">
        <v>0</v>
      </c>
      <c r="C786">
        <v>11170</v>
      </c>
      <c r="D786">
        <v>898.05</v>
      </c>
      <c r="E786">
        <v>500</v>
      </c>
      <c r="F786">
        <v>0</v>
      </c>
      <c r="G786">
        <v>0</v>
      </c>
      <c r="I786">
        <f t="shared" si="25"/>
        <v>785</v>
      </c>
      <c r="J786">
        <f t="shared" si="24"/>
        <v>5</v>
      </c>
      <c r="K786" t="b">
        <f>results[[#This Row],[Diesel]]&lt;&gt;0</f>
        <v>0</v>
      </c>
    </row>
    <row r="787" spans="1:11" x14ac:dyDescent="0.3">
      <c r="A787" s="1" t="s">
        <v>792</v>
      </c>
      <c r="B787">
        <v>0</v>
      </c>
      <c r="C787">
        <v>11115</v>
      </c>
      <c r="D787">
        <v>0</v>
      </c>
      <c r="E787">
        <v>500</v>
      </c>
      <c r="F787">
        <v>0</v>
      </c>
      <c r="G787">
        <v>0</v>
      </c>
      <c r="I787">
        <f t="shared" si="25"/>
        <v>786</v>
      </c>
      <c r="J787">
        <f t="shared" si="24"/>
        <v>5</v>
      </c>
      <c r="K787" t="b">
        <f>results[[#This Row],[Diesel]]&lt;&gt;0</f>
        <v>0</v>
      </c>
    </row>
    <row r="788" spans="1:11" x14ac:dyDescent="0.3">
      <c r="A788" s="1" t="s">
        <v>793</v>
      </c>
      <c r="B788">
        <v>0</v>
      </c>
      <c r="C788">
        <v>11170</v>
      </c>
      <c r="D788">
        <v>2638.45</v>
      </c>
      <c r="E788">
        <v>500</v>
      </c>
      <c r="F788">
        <v>0</v>
      </c>
      <c r="G788">
        <v>0</v>
      </c>
      <c r="I788">
        <f t="shared" si="25"/>
        <v>787</v>
      </c>
      <c r="J788">
        <f t="shared" si="24"/>
        <v>5</v>
      </c>
      <c r="K788" t="b">
        <f>results[[#This Row],[Diesel]]&lt;&gt;0</f>
        <v>0</v>
      </c>
    </row>
    <row r="789" spans="1:11" x14ac:dyDescent="0.3">
      <c r="A789" s="1" t="s">
        <v>794</v>
      </c>
      <c r="B789">
        <v>0</v>
      </c>
      <c r="C789">
        <v>11170</v>
      </c>
      <c r="D789">
        <v>5514.6</v>
      </c>
      <c r="E789">
        <v>500</v>
      </c>
      <c r="F789">
        <v>0</v>
      </c>
      <c r="G789">
        <v>0</v>
      </c>
      <c r="I789">
        <f t="shared" si="25"/>
        <v>788</v>
      </c>
      <c r="J789">
        <f t="shared" si="24"/>
        <v>5</v>
      </c>
      <c r="K789" t="b">
        <f>results[[#This Row],[Diesel]]&lt;&gt;0</f>
        <v>0</v>
      </c>
    </row>
    <row r="790" spans="1:11" x14ac:dyDescent="0.3">
      <c r="A790" s="1" t="s">
        <v>795</v>
      </c>
      <c r="B790">
        <v>0</v>
      </c>
      <c r="C790">
        <v>11170</v>
      </c>
      <c r="D790">
        <v>10235.15</v>
      </c>
      <c r="E790">
        <v>500</v>
      </c>
      <c r="F790">
        <v>0</v>
      </c>
      <c r="G790">
        <v>0</v>
      </c>
      <c r="I790">
        <f t="shared" si="25"/>
        <v>789</v>
      </c>
      <c r="J790">
        <f t="shared" si="24"/>
        <v>5</v>
      </c>
      <c r="K790" t="b">
        <f>results[[#This Row],[Diesel]]&lt;&gt;0</f>
        <v>0</v>
      </c>
    </row>
    <row r="791" spans="1:11" x14ac:dyDescent="0.3">
      <c r="A791" s="1" t="s">
        <v>796</v>
      </c>
      <c r="B791">
        <v>0</v>
      </c>
      <c r="C791">
        <v>11170</v>
      </c>
      <c r="D791">
        <v>14509.7</v>
      </c>
      <c r="E791">
        <v>500</v>
      </c>
      <c r="F791">
        <v>0</v>
      </c>
      <c r="G791">
        <v>0</v>
      </c>
      <c r="I791">
        <f t="shared" si="25"/>
        <v>790</v>
      </c>
      <c r="J791">
        <f t="shared" si="24"/>
        <v>5</v>
      </c>
      <c r="K791" t="b">
        <f>results[[#This Row],[Diesel]]&lt;&gt;0</f>
        <v>0</v>
      </c>
    </row>
    <row r="792" spans="1:11" x14ac:dyDescent="0.3">
      <c r="A792" s="1" t="s">
        <v>797</v>
      </c>
      <c r="B792">
        <v>0</v>
      </c>
      <c r="C792">
        <v>11170</v>
      </c>
      <c r="D792">
        <v>16054.2</v>
      </c>
      <c r="E792">
        <v>500</v>
      </c>
      <c r="F792">
        <v>0</v>
      </c>
      <c r="G792">
        <v>0</v>
      </c>
      <c r="I792">
        <f t="shared" si="25"/>
        <v>791</v>
      </c>
      <c r="J792">
        <f t="shared" si="24"/>
        <v>5</v>
      </c>
      <c r="K792" t="b">
        <f>results[[#This Row],[Diesel]]&lt;&gt;0</f>
        <v>0</v>
      </c>
    </row>
    <row r="793" spans="1:11" x14ac:dyDescent="0.3">
      <c r="A793" s="1" t="s">
        <v>798</v>
      </c>
      <c r="B793">
        <v>0</v>
      </c>
      <c r="C793">
        <v>11170</v>
      </c>
      <c r="D793">
        <v>15638</v>
      </c>
      <c r="E793">
        <v>500</v>
      </c>
      <c r="F793">
        <v>0</v>
      </c>
      <c r="G793">
        <v>0</v>
      </c>
      <c r="I793">
        <f t="shared" si="25"/>
        <v>792</v>
      </c>
      <c r="J793">
        <f t="shared" si="24"/>
        <v>5</v>
      </c>
      <c r="K793" t="b">
        <f>results[[#This Row],[Diesel]]&lt;&gt;0</f>
        <v>0</v>
      </c>
    </row>
    <row r="794" spans="1:11" x14ac:dyDescent="0.3">
      <c r="A794" s="1" t="s">
        <v>799</v>
      </c>
      <c r="B794">
        <v>0</v>
      </c>
      <c r="C794">
        <v>11170</v>
      </c>
      <c r="D794">
        <v>15762</v>
      </c>
      <c r="E794">
        <v>500</v>
      </c>
      <c r="F794">
        <v>0</v>
      </c>
      <c r="G794">
        <v>0</v>
      </c>
      <c r="I794">
        <f t="shared" si="25"/>
        <v>793</v>
      </c>
      <c r="J794">
        <f t="shared" si="24"/>
        <v>5</v>
      </c>
      <c r="K794" t="b">
        <f>results[[#This Row],[Diesel]]&lt;&gt;0</f>
        <v>0</v>
      </c>
    </row>
    <row r="795" spans="1:11" x14ac:dyDescent="0.3">
      <c r="A795" s="1" t="s">
        <v>800</v>
      </c>
      <c r="B795">
        <v>0</v>
      </c>
      <c r="C795">
        <v>11170</v>
      </c>
      <c r="D795">
        <v>15908</v>
      </c>
      <c r="E795">
        <v>500</v>
      </c>
      <c r="F795">
        <v>0</v>
      </c>
      <c r="G795">
        <v>0</v>
      </c>
      <c r="I795">
        <f t="shared" si="25"/>
        <v>794</v>
      </c>
      <c r="J795">
        <f t="shared" si="24"/>
        <v>5</v>
      </c>
      <c r="K795" t="b">
        <f>results[[#This Row],[Diesel]]&lt;&gt;0</f>
        <v>0</v>
      </c>
    </row>
    <row r="796" spans="1:11" x14ac:dyDescent="0.3">
      <c r="A796" s="1" t="s">
        <v>801</v>
      </c>
      <c r="B796">
        <v>0</v>
      </c>
      <c r="C796">
        <v>11170</v>
      </c>
      <c r="D796">
        <v>16153</v>
      </c>
      <c r="E796">
        <v>500</v>
      </c>
      <c r="F796">
        <v>0</v>
      </c>
      <c r="G796">
        <v>0</v>
      </c>
      <c r="I796">
        <f t="shared" si="25"/>
        <v>795</v>
      </c>
      <c r="J796">
        <f t="shared" si="24"/>
        <v>5</v>
      </c>
      <c r="K796" t="b">
        <f>results[[#This Row],[Diesel]]&lt;&gt;0</f>
        <v>0</v>
      </c>
    </row>
    <row r="797" spans="1:11" x14ac:dyDescent="0.3">
      <c r="A797" s="1" t="s">
        <v>802</v>
      </c>
      <c r="B797">
        <v>0</v>
      </c>
      <c r="C797">
        <v>11170</v>
      </c>
      <c r="D797">
        <v>16572</v>
      </c>
      <c r="E797">
        <v>500</v>
      </c>
      <c r="F797">
        <v>0</v>
      </c>
      <c r="G797">
        <v>0</v>
      </c>
      <c r="I797">
        <f t="shared" si="25"/>
        <v>796</v>
      </c>
      <c r="J797">
        <f t="shared" si="24"/>
        <v>5</v>
      </c>
      <c r="K797" t="b">
        <f>results[[#This Row],[Diesel]]&lt;&gt;0</f>
        <v>0</v>
      </c>
    </row>
    <row r="798" spans="1:11" x14ac:dyDescent="0.3">
      <c r="A798" s="1" t="s">
        <v>803</v>
      </c>
      <c r="B798">
        <v>0</v>
      </c>
      <c r="C798">
        <v>11170</v>
      </c>
      <c r="D798">
        <v>17041</v>
      </c>
      <c r="E798">
        <v>500</v>
      </c>
      <c r="F798">
        <v>0</v>
      </c>
      <c r="G798">
        <v>0</v>
      </c>
      <c r="I798">
        <f t="shared" si="25"/>
        <v>797</v>
      </c>
      <c r="J798">
        <f t="shared" si="24"/>
        <v>5</v>
      </c>
      <c r="K798" t="b">
        <f>results[[#This Row],[Diesel]]&lt;&gt;0</f>
        <v>0</v>
      </c>
    </row>
    <row r="799" spans="1:11" x14ac:dyDescent="0.3">
      <c r="A799" s="1" t="s">
        <v>804</v>
      </c>
      <c r="B799">
        <v>0</v>
      </c>
      <c r="C799">
        <v>11170</v>
      </c>
      <c r="D799">
        <v>17809</v>
      </c>
      <c r="E799">
        <v>500</v>
      </c>
      <c r="F799">
        <v>0</v>
      </c>
      <c r="G799">
        <v>0</v>
      </c>
      <c r="I799">
        <f t="shared" si="25"/>
        <v>798</v>
      </c>
      <c r="J799">
        <f t="shared" si="24"/>
        <v>5</v>
      </c>
      <c r="K799" t="b">
        <f>results[[#This Row],[Diesel]]&lt;&gt;0</f>
        <v>0</v>
      </c>
    </row>
    <row r="800" spans="1:11" x14ac:dyDescent="0.3">
      <c r="A800" s="1" t="s">
        <v>805</v>
      </c>
      <c r="B800">
        <v>0</v>
      </c>
      <c r="C800">
        <v>11170</v>
      </c>
      <c r="D800">
        <v>18954</v>
      </c>
      <c r="E800">
        <v>500</v>
      </c>
      <c r="F800">
        <v>0</v>
      </c>
      <c r="G800">
        <v>0</v>
      </c>
      <c r="I800">
        <f t="shared" si="25"/>
        <v>799</v>
      </c>
      <c r="J800">
        <f t="shared" si="24"/>
        <v>5</v>
      </c>
      <c r="K800" t="b">
        <f>results[[#This Row],[Diesel]]&lt;&gt;0</f>
        <v>0</v>
      </c>
    </row>
    <row r="801" spans="1:11" x14ac:dyDescent="0.3">
      <c r="A801" s="1" t="s">
        <v>806</v>
      </c>
      <c r="B801">
        <v>0</v>
      </c>
      <c r="C801">
        <v>11170</v>
      </c>
      <c r="D801">
        <v>19788</v>
      </c>
      <c r="E801">
        <v>500</v>
      </c>
      <c r="F801">
        <v>0</v>
      </c>
      <c r="G801">
        <v>0</v>
      </c>
      <c r="I801">
        <f t="shared" si="25"/>
        <v>800</v>
      </c>
      <c r="J801">
        <f t="shared" si="24"/>
        <v>5</v>
      </c>
      <c r="K801" t="b">
        <f>results[[#This Row],[Diesel]]&lt;&gt;0</f>
        <v>0</v>
      </c>
    </row>
    <row r="802" spans="1:11" x14ac:dyDescent="0.3">
      <c r="A802" s="1" t="s">
        <v>807</v>
      </c>
      <c r="B802">
        <v>36</v>
      </c>
      <c r="C802">
        <v>11170</v>
      </c>
      <c r="D802">
        <v>19800</v>
      </c>
      <c r="E802">
        <v>500</v>
      </c>
      <c r="F802">
        <v>0</v>
      </c>
      <c r="G802">
        <v>0</v>
      </c>
      <c r="I802">
        <f t="shared" si="25"/>
        <v>801</v>
      </c>
      <c r="J802">
        <f t="shared" si="24"/>
        <v>5</v>
      </c>
      <c r="K802" t="b">
        <f>results[[#This Row],[Diesel]]&lt;&gt;0</f>
        <v>0</v>
      </c>
    </row>
    <row r="803" spans="1:11" x14ac:dyDescent="0.3">
      <c r="A803" s="1" t="s">
        <v>808</v>
      </c>
      <c r="B803">
        <v>0</v>
      </c>
      <c r="C803">
        <v>11170</v>
      </c>
      <c r="D803">
        <v>18562</v>
      </c>
      <c r="E803">
        <v>500</v>
      </c>
      <c r="F803">
        <v>0</v>
      </c>
      <c r="G803">
        <v>0</v>
      </c>
      <c r="I803">
        <f t="shared" si="25"/>
        <v>802</v>
      </c>
      <c r="J803">
        <f t="shared" si="24"/>
        <v>5</v>
      </c>
      <c r="K803" t="b">
        <f>results[[#This Row],[Diesel]]&lt;&gt;0</f>
        <v>0</v>
      </c>
    </row>
    <row r="804" spans="1:11" x14ac:dyDescent="0.3">
      <c r="A804" s="1" t="s">
        <v>809</v>
      </c>
      <c r="B804">
        <v>0</v>
      </c>
      <c r="C804">
        <v>11170</v>
      </c>
      <c r="D804">
        <v>16631</v>
      </c>
      <c r="E804">
        <v>500</v>
      </c>
      <c r="F804">
        <v>0</v>
      </c>
      <c r="G804">
        <v>0</v>
      </c>
      <c r="I804">
        <f t="shared" si="25"/>
        <v>803</v>
      </c>
      <c r="J804">
        <f t="shared" si="24"/>
        <v>5</v>
      </c>
      <c r="K804" t="b">
        <f>results[[#This Row],[Diesel]]&lt;&gt;0</f>
        <v>0</v>
      </c>
    </row>
    <row r="805" spans="1:11" x14ac:dyDescent="0.3">
      <c r="A805" s="1" t="s">
        <v>810</v>
      </c>
      <c r="B805">
        <v>0</v>
      </c>
      <c r="C805">
        <v>11170</v>
      </c>
      <c r="D805">
        <v>14725</v>
      </c>
      <c r="E805">
        <v>500</v>
      </c>
      <c r="F805">
        <v>0</v>
      </c>
      <c r="G805">
        <v>0</v>
      </c>
      <c r="I805">
        <f t="shared" si="25"/>
        <v>804</v>
      </c>
      <c r="J805">
        <f t="shared" si="24"/>
        <v>5</v>
      </c>
      <c r="K805" t="b">
        <f>results[[#This Row],[Diesel]]&lt;&gt;0</f>
        <v>0</v>
      </c>
    </row>
    <row r="806" spans="1:11" x14ac:dyDescent="0.3">
      <c r="A806" s="1" t="s">
        <v>811</v>
      </c>
      <c r="B806">
        <v>0</v>
      </c>
      <c r="C806">
        <v>11170</v>
      </c>
      <c r="D806">
        <v>12552.05</v>
      </c>
      <c r="E806">
        <v>500</v>
      </c>
      <c r="F806">
        <v>0</v>
      </c>
      <c r="G806">
        <v>0</v>
      </c>
      <c r="I806">
        <f t="shared" si="25"/>
        <v>805</v>
      </c>
      <c r="J806">
        <f t="shared" si="24"/>
        <v>5</v>
      </c>
      <c r="K806" t="b">
        <f>results[[#This Row],[Diesel]]&lt;&gt;0</f>
        <v>0</v>
      </c>
    </row>
    <row r="807" spans="1:11" x14ac:dyDescent="0.3">
      <c r="A807" s="1" t="s">
        <v>812</v>
      </c>
      <c r="B807">
        <v>0</v>
      </c>
      <c r="C807">
        <v>11170</v>
      </c>
      <c r="D807">
        <v>7414.1</v>
      </c>
      <c r="E807">
        <v>500</v>
      </c>
      <c r="F807">
        <v>0</v>
      </c>
      <c r="G807">
        <v>0</v>
      </c>
      <c r="I807">
        <f t="shared" si="25"/>
        <v>806</v>
      </c>
      <c r="J807">
        <f t="shared" si="24"/>
        <v>5</v>
      </c>
      <c r="K807" t="b">
        <f>results[[#This Row],[Diesel]]&lt;&gt;0</f>
        <v>0</v>
      </c>
    </row>
    <row r="808" spans="1:11" x14ac:dyDescent="0.3">
      <c r="A808" s="1" t="s">
        <v>813</v>
      </c>
      <c r="B808">
        <v>0</v>
      </c>
      <c r="C808">
        <v>11170</v>
      </c>
      <c r="D808">
        <v>1821.95</v>
      </c>
      <c r="E808">
        <v>500</v>
      </c>
      <c r="F808">
        <v>0</v>
      </c>
      <c r="G808">
        <v>0</v>
      </c>
      <c r="I808">
        <f t="shared" si="25"/>
        <v>807</v>
      </c>
      <c r="J808">
        <f t="shared" si="24"/>
        <v>5</v>
      </c>
      <c r="K808" t="b">
        <f>results[[#This Row],[Diesel]]&lt;&gt;0</f>
        <v>0</v>
      </c>
    </row>
    <row r="809" spans="1:11" x14ac:dyDescent="0.3">
      <c r="A809" s="1" t="s">
        <v>814</v>
      </c>
      <c r="B809">
        <v>0</v>
      </c>
      <c r="C809">
        <v>10045</v>
      </c>
      <c r="D809">
        <v>0</v>
      </c>
      <c r="E809">
        <v>500</v>
      </c>
      <c r="F809">
        <v>0</v>
      </c>
      <c r="G809">
        <v>0</v>
      </c>
      <c r="I809">
        <f t="shared" si="25"/>
        <v>808</v>
      </c>
      <c r="J809">
        <f t="shared" si="24"/>
        <v>5</v>
      </c>
      <c r="K809" t="b">
        <f>results[[#This Row],[Diesel]]&lt;&gt;0</f>
        <v>0</v>
      </c>
    </row>
    <row r="810" spans="1:11" x14ac:dyDescent="0.3">
      <c r="A810" s="1" t="s">
        <v>815</v>
      </c>
      <c r="B810">
        <v>0</v>
      </c>
      <c r="C810">
        <v>10018</v>
      </c>
      <c r="D810">
        <v>0</v>
      </c>
      <c r="E810">
        <v>500</v>
      </c>
      <c r="F810">
        <v>0</v>
      </c>
      <c r="G810">
        <v>0</v>
      </c>
      <c r="I810">
        <f t="shared" si="25"/>
        <v>809</v>
      </c>
      <c r="J810">
        <f t="shared" si="24"/>
        <v>5</v>
      </c>
      <c r="K810" t="b">
        <f>results[[#This Row],[Diesel]]&lt;&gt;0</f>
        <v>0</v>
      </c>
    </row>
    <row r="811" spans="1:11" x14ac:dyDescent="0.3">
      <c r="A811" s="1" t="s">
        <v>816</v>
      </c>
      <c r="B811">
        <v>0</v>
      </c>
      <c r="C811">
        <v>11170</v>
      </c>
      <c r="D811">
        <v>3348.4</v>
      </c>
      <c r="E811">
        <v>500</v>
      </c>
      <c r="F811">
        <v>0</v>
      </c>
      <c r="G811">
        <v>0</v>
      </c>
      <c r="I811">
        <f t="shared" si="25"/>
        <v>810</v>
      </c>
      <c r="J811">
        <f t="shared" si="24"/>
        <v>5</v>
      </c>
      <c r="K811" t="b">
        <f>results[[#This Row],[Diesel]]&lt;&gt;0</f>
        <v>0</v>
      </c>
    </row>
    <row r="812" spans="1:11" x14ac:dyDescent="0.3">
      <c r="A812" s="1" t="s">
        <v>817</v>
      </c>
      <c r="B812">
        <v>0</v>
      </c>
      <c r="C812">
        <v>11170</v>
      </c>
      <c r="D812">
        <v>8637.35</v>
      </c>
      <c r="E812">
        <v>500</v>
      </c>
      <c r="F812">
        <v>0</v>
      </c>
      <c r="G812">
        <v>0</v>
      </c>
      <c r="I812">
        <f t="shared" si="25"/>
        <v>811</v>
      </c>
      <c r="J812">
        <f t="shared" si="24"/>
        <v>5</v>
      </c>
      <c r="K812" t="b">
        <f>results[[#This Row],[Diesel]]&lt;&gt;0</f>
        <v>0</v>
      </c>
    </row>
    <row r="813" spans="1:11" x14ac:dyDescent="0.3">
      <c r="A813" s="1" t="s">
        <v>818</v>
      </c>
      <c r="B813">
        <v>0</v>
      </c>
      <c r="C813">
        <v>11170</v>
      </c>
      <c r="D813">
        <v>10884.6</v>
      </c>
      <c r="E813">
        <v>500</v>
      </c>
      <c r="F813">
        <v>0</v>
      </c>
      <c r="G813">
        <v>0</v>
      </c>
      <c r="I813">
        <f t="shared" si="25"/>
        <v>812</v>
      </c>
      <c r="J813">
        <f t="shared" si="24"/>
        <v>5</v>
      </c>
      <c r="K813" t="b">
        <f>results[[#This Row],[Diesel]]&lt;&gt;0</f>
        <v>0</v>
      </c>
    </row>
    <row r="814" spans="1:11" x14ac:dyDescent="0.3">
      <c r="A814" s="1" t="s">
        <v>819</v>
      </c>
      <c r="B814">
        <v>0</v>
      </c>
      <c r="C814">
        <v>11170</v>
      </c>
      <c r="D814">
        <v>11542</v>
      </c>
      <c r="E814">
        <v>500</v>
      </c>
      <c r="F814">
        <v>0</v>
      </c>
      <c r="G814">
        <v>0</v>
      </c>
      <c r="I814">
        <f t="shared" si="25"/>
        <v>813</v>
      </c>
      <c r="J814">
        <f t="shared" si="24"/>
        <v>5</v>
      </c>
      <c r="K814" t="b">
        <f>results[[#This Row],[Diesel]]&lt;&gt;0</f>
        <v>0</v>
      </c>
    </row>
    <row r="815" spans="1:11" x14ac:dyDescent="0.3">
      <c r="A815" s="1" t="s">
        <v>820</v>
      </c>
      <c r="B815">
        <v>0</v>
      </c>
      <c r="C815">
        <v>11170</v>
      </c>
      <c r="D815">
        <v>12591.25</v>
      </c>
      <c r="E815">
        <v>500</v>
      </c>
      <c r="F815">
        <v>0</v>
      </c>
      <c r="G815">
        <v>0</v>
      </c>
      <c r="I815">
        <f t="shared" si="25"/>
        <v>814</v>
      </c>
      <c r="J815">
        <f t="shared" si="24"/>
        <v>5</v>
      </c>
      <c r="K815" t="b">
        <f>results[[#This Row],[Diesel]]&lt;&gt;0</f>
        <v>0</v>
      </c>
    </row>
    <row r="816" spans="1:11" x14ac:dyDescent="0.3">
      <c r="A816" s="1" t="s">
        <v>821</v>
      </c>
      <c r="B816">
        <v>0</v>
      </c>
      <c r="C816">
        <v>11170</v>
      </c>
      <c r="D816">
        <v>13615.35</v>
      </c>
      <c r="E816">
        <v>500</v>
      </c>
      <c r="F816">
        <v>0</v>
      </c>
      <c r="G816">
        <v>0</v>
      </c>
      <c r="I816">
        <f t="shared" si="25"/>
        <v>815</v>
      </c>
      <c r="J816">
        <f t="shared" si="24"/>
        <v>5</v>
      </c>
      <c r="K816" t="b">
        <f>results[[#This Row],[Diesel]]&lt;&gt;0</f>
        <v>0</v>
      </c>
    </row>
    <row r="817" spans="1:11" x14ac:dyDescent="0.3">
      <c r="A817" s="1" t="s">
        <v>822</v>
      </c>
      <c r="B817">
        <v>0</v>
      </c>
      <c r="C817">
        <v>11170</v>
      </c>
      <c r="D817">
        <v>12695</v>
      </c>
      <c r="E817">
        <v>500</v>
      </c>
      <c r="F817">
        <v>0</v>
      </c>
      <c r="G817">
        <v>0</v>
      </c>
      <c r="I817">
        <f t="shared" si="25"/>
        <v>816</v>
      </c>
      <c r="J817">
        <f t="shared" si="24"/>
        <v>5</v>
      </c>
      <c r="K817" t="b">
        <f>results[[#This Row],[Diesel]]&lt;&gt;0</f>
        <v>0</v>
      </c>
    </row>
    <row r="818" spans="1:11" x14ac:dyDescent="0.3">
      <c r="A818" s="1" t="s">
        <v>823</v>
      </c>
      <c r="B818">
        <v>0</v>
      </c>
      <c r="C818">
        <v>11170</v>
      </c>
      <c r="D818">
        <v>11942</v>
      </c>
      <c r="E818">
        <v>500</v>
      </c>
      <c r="F818">
        <v>0</v>
      </c>
      <c r="G818">
        <v>0</v>
      </c>
      <c r="I818">
        <f t="shared" si="25"/>
        <v>817</v>
      </c>
      <c r="J818">
        <f t="shared" si="24"/>
        <v>5</v>
      </c>
      <c r="K818" t="b">
        <f>results[[#This Row],[Diesel]]&lt;&gt;0</f>
        <v>0</v>
      </c>
    </row>
    <row r="819" spans="1:11" x14ac:dyDescent="0.3">
      <c r="A819" s="1" t="s">
        <v>824</v>
      </c>
      <c r="B819">
        <v>0</v>
      </c>
      <c r="C819">
        <v>11170</v>
      </c>
      <c r="D819">
        <v>11476</v>
      </c>
      <c r="E819">
        <v>500</v>
      </c>
      <c r="F819">
        <v>0</v>
      </c>
      <c r="G819">
        <v>0</v>
      </c>
      <c r="I819">
        <f t="shared" si="25"/>
        <v>818</v>
      </c>
      <c r="J819">
        <f t="shared" si="24"/>
        <v>5</v>
      </c>
      <c r="K819" t="b">
        <f>results[[#This Row],[Diesel]]&lt;&gt;0</f>
        <v>0</v>
      </c>
    </row>
    <row r="820" spans="1:11" x14ac:dyDescent="0.3">
      <c r="A820" s="1" t="s">
        <v>825</v>
      </c>
      <c r="B820">
        <v>0</v>
      </c>
      <c r="C820">
        <v>11170</v>
      </c>
      <c r="D820">
        <v>11160</v>
      </c>
      <c r="E820">
        <v>500</v>
      </c>
      <c r="F820">
        <v>0</v>
      </c>
      <c r="G820">
        <v>0</v>
      </c>
      <c r="I820">
        <f t="shared" si="25"/>
        <v>819</v>
      </c>
      <c r="J820">
        <f t="shared" si="24"/>
        <v>5</v>
      </c>
      <c r="K820" t="b">
        <f>results[[#This Row],[Diesel]]&lt;&gt;0</f>
        <v>0</v>
      </c>
    </row>
    <row r="821" spans="1:11" x14ac:dyDescent="0.3">
      <c r="A821" s="1" t="s">
        <v>826</v>
      </c>
      <c r="B821">
        <v>0</v>
      </c>
      <c r="C821">
        <v>11170</v>
      </c>
      <c r="D821">
        <v>11070</v>
      </c>
      <c r="E821">
        <v>500</v>
      </c>
      <c r="F821">
        <v>0</v>
      </c>
      <c r="G821">
        <v>0</v>
      </c>
      <c r="I821">
        <f t="shared" si="25"/>
        <v>820</v>
      </c>
      <c r="J821">
        <f t="shared" si="24"/>
        <v>5</v>
      </c>
      <c r="K821" t="b">
        <f>results[[#This Row],[Diesel]]&lt;&gt;0</f>
        <v>0</v>
      </c>
    </row>
    <row r="822" spans="1:11" x14ac:dyDescent="0.3">
      <c r="A822" s="1" t="s">
        <v>827</v>
      </c>
      <c r="B822">
        <v>0</v>
      </c>
      <c r="C822">
        <v>11170</v>
      </c>
      <c r="D822">
        <v>11150</v>
      </c>
      <c r="E822">
        <v>500</v>
      </c>
      <c r="F822">
        <v>0</v>
      </c>
      <c r="G822">
        <v>0</v>
      </c>
      <c r="I822">
        <f t="shared" si="25"/>
        <v>821</v>
      </c>
      <c r="J822">
        <f t="shared" si="24"/>
        <v>5</v>
      </c>
      <c r="K822" t="b">
        <f>results[[#This Row],[Diesel]]&lt;&gt;0</f>
        <v>0</v>
      </c>
    </row>
    <row r="823" spans="1:11" x14ac:dyDescent="0.3">
      <c r="A823" s="1" t="s">
        <v>828</v>
      </c>
      <c r="B823">
        <v>0</v>
      </c>
      <c r="C823">
        <v>11170</v>
      </c>
      <c r="D823">
        <v>11557</v>
      </c>
      <c r="E823">
        <v>500</v>
      </c>
      <c r="F823">
        <v>0</v>
      </c>
      <c r="G823">
        <v>0</v>
      </c>
      <c r="I823">
        <f t="shared" si="25"/>
        <v>822</v>
      </c>
      <c r="J823">
        <f t="shared" si="24"/>
        <v>5</v>
      </c>
      <c r="K823" t="b">
        <f>results[[#This Row],[Diesel]]&lt;&gt;0</f>
        <v>0</v>
      </c>
    </row>
    <row r="824" spans="1:11" x14ac:dyDescent="0.3">
      <c r="A824" s="1" t="s">
        <v>829</v>
      </c>
      <c r="B824">
        <v>0</v>
      </c>
      <c r="C824">
        <v>11170</v>
      </c>
      <c r="D824">
        <v>12223</v>
      </c>
      <c r="E824">
        <v>500</v>
      </c>
      <c r="F824">
        <v>0</v>
      </c>
      <c r="G824">
        <v>0</v>
      </c>
      <c r="I824">
        <f t="shared" si="25"/>
        <v>823</v>
      </c>
      <c r="J824">
        <f t="shared" si="24"/>
        <v>5</v>
      </c>
      <c r="K824" t="b">
        <f>results[[#This Row],[Diesel]]&lt;&gt;0</f>
        <v>0</v>
      </c>
    </row>
    <row r="825" spans="1:11" x14ac:dyDescent="0.3">
      <c r="A825" s="1" t="s">
        <v>830</v>
      </c>
      <c r="B825">
        <v>0</v>
      </c>
      <c r="C825">
        <v>11170</v>
      </c>
      <c r="D825">
        <v>13085</v>
      </c>
      <c r="E825">
        <v>500</v>
      </c>
      <c r="F825">
        <v>0</v>
      </c>
      <c r="G825">
        <v>0</v>
      </c>
      <c r="I825">
        <f t="shared" si="25"/>
        <v>824</v>
      </c>
      <c r="J825">
        <f t="shared" si="24"/>
        <v>5</v>
      </c>
      <c r="K825" t="b">
        <f>results[[#This Row],[Diesel]]&lt;&gt;0</f>
        <v>0</v>
      </c>
    </row>
    <row r="826" spans="1:11" x14ac:dyDescent="0.3">
      <c r="A826" s="1" t="s">
        <v>831</v>
      </c>
      <c r="B826">
        <v>0</v>
      </c>
      <c r="C826">
        <v>11170</v>
      </c>
      <c r="D826">
        <v>14042</v>
      </c>
      <c r="E826">
        <v>500</v>
      </c>
      <c r="F826">
        <v>0</v>
      </c>
      <c r="G826">
        <v>0</v>
      </c>
      <c r="I826">
        <f t="shared" si="25"/>
        <v>825</v>
      </c>
      <c r="J826">
        <f t="shared" si="24"/>
        <v>5</v>
      </c>
      <c r="K826" t="b">
        <f>results[[#This Row],[Diesel]]&lt;&gt;0</f>
        <v>0</v>
      </c>
    </row>
    <row r="827" spans="1:11" x14ac:dyDescent="0.3">
      <c r="A827" s="1" t="s">
        <v>832</v>
      </c>
      <c r="B827">
        <v>0</v>
      </c>
      <c r="C827">
        <v>11170</v>
      </c>
      <c r="D827">
        <v>14765</v>
      </c>
      <c r="E827">
        <v>500</v>
      </c>
      <c r="F827">
        <v>0</v>
      </c>
      <c r="G827">
        <v>0</v>
      </c>
      <c r="I827">
        <f t="shared" si="25"/>
        <v>826</v>
      </c>
      <c r="J827">
        <f t="shared" si="24"/>
        <v>5</v>
      </c>
      <c r="K827" t="b">
        <f>results[[#This Row],[Diesel]]&lt;&gt;0</f>
        <v>0</v>
      </c>
    </row>
    <row r="828" spans="1:11" x14ac:dyDescent="0.3">
      <c r="A828" s="1" t="s">
        <v>833</v>
      </c>
      <c r="B828">
        <v>0</v>
      </c>
      <c r="C828">
        <v>11170</v>
      </c>
      <c r="D828">
        <v>14816</v>
      </c>
      <c r="E828">
        <v>500</v>
      </c>
      <c r="F828">
        <v>0</v>
      </c>
      <c r="G828">
        <v>0</v>
      </c>
      <c r="I828">
        <f t="shared" si="25"/>
        <v>827</v>
      </c>
      <c r="J828">
        <f t="shared" si="24"/>
        <v>5</v>
      </c>
      <c r="K828" t="b">
        <f>results[[#This Row],[Diesel]]&lt;&gt;0</f>
        <v>0</v>
      </c>
    </row>
    <row r="829" spans="1:11" x14ac:dyDescent="0.3">
      <c r="A829" s="1" t="s">
        <v>834</v>
      </c>
      <c r="B829">
        <v>0</v>
      </c>
      <c r="C829">
        <v>11170</v>
      </c>
      <c r="D829">
        <v>14566</v>
      </c>
      <c r="E829">
        <v>500</v>
      </c>
      <c r="F829">
        <v>0</v>
      </c>
      <c r="G829">
        <v>0</v>
      </c>
      <c r="I829">
        <f t="shared" si="25"/>
        <v>828</v>
      </c>
      <c r="J829">
        <f t="shared" si="24"/>
        <v>5</v>
      </c>
      <c r="K829" t="b">
        <f>results[[#This Row],[Diesel]]&lt;&gt;0</f>
        <v>0</v>
      </c>
    </row>
    <row r="830" spans="1:11" x14ac:dyDescent="0.3">
      <c r="A830" s="1" t="s">
        <v>835</v>
      </c>
      <c r="B830">
        <v>0</v>
      </c>
      <c r="C830">
        <v>11170</v>
      </c>
      <c r="D830">
        <v>14072.5</v>
      </c>
      <c r="E830">
        <v>500</v>
      </c>
      <c r="F830">
        <v>0</v>
      </c>
      <c r="G830">
        <v>0</v>
      </c>
      <c r="I830">
        <f t="shared" si="25"/>
        <v>829</v>
      </c>
      <c r="J830">
        <f t="shared" si="24"/>
        <v>5</v>
      </c>
      <c r="K830" t="b">
        <f>results[[#This Row],[Diesel]]&lt;&gt;0</f>
        <v>0</v>
      </c>
    </row>
    <row r="831" spans="1:11" x14ac:dyDescent="0.3">
      <c r="A831" s="1" t="s">
        <v>836</v>
      </c>
      <c r="B831">
        <v>0</v>
      </c>
      <c r="C831">
        <v>11170</v>
      </c>
      <c r="D831">
        <v>12399.8</v>
      </c>
      <c r="E831">
        <v>500</v>
      </c>
      <c r="F831">
        <v>0</v>
      </c>
      <c r="G831">
        <v>0</v>
      </c>
      <c r="I831">
        <f t="shared" si="25"/>
        <v>830</v>
      </c>
      <c r="J831">
        <f t="shared" si="24"/>
        <v>5</v>
      </c>
      <c r="K831" t="b">
        <f>results[[#This Row],[Diesel]]&lt;&gt;0</f>
        <v>0</v>
      </c>
    </row>
    <row r="832" spans="1:11" x14ac:dyDescent="0.3">
      <c r="A832" s="1" t="s">
        <v>837</v>
      </c>
      <c r="B832">
        <v>0</v>
      </c>
      <c r="C832">
        <v>11170</v>
      </c>
      <c r="D832">
        <v>10152.35</v>
      </c>
      <c r="E832">
        <v>500</v>
      </c>
      <c r="F832">
        <v>0</v>
      </c>
      <c r="G832">
        <v>0</v>
      </c>
      <c r="I832">
        <f t="shared" si="25"/>
        <v>831</v>
      </c>
      <c r="J832">
        <f t="shared" si="24"/>
        <v>5</v>
      </c>
      <c r="K832" t="b">
        <f>results[[#This Row],[Diesel]]&lt;&gt;0</f>
        <v>0</v>
      </c>
    </row>
    <row r="833" spans="1:11" x14ac:dyDescent="0.3">
      <c r="A833" s="1" t="s">
        <v>838</v>
      </c>
      <c r="B833">
        <v>0</v>
      </c>
      <c r="C833">
        <v>11170</v>
      </c>
      <c r="D833">
        <v>8686.7999999999993</v>
      </c>
      <c r="E833">
        <v>500</v>
      </c>
      <c r="F833">
        <v>0</v>
      </c>
      <c r="G833">
        <v>0</v>
      </c>
      <c r="I833">
        <f t="shared" si="25"/>
        <v>832</v>
      </c>
      <c r="J833">
        <f t="shared" si="24"/>
        <v>5</v>
      </c>
      <c r="K833" t="b">
        <f>results[[#This Row],[Diesel]]&lt;&gt;0</f>
        <v>0</v>
      </c>
    </row>
    <row r="834" spans="1:11" x14ac:dyDescent="0.3">
      <c r="A834" s="1" t="s">
        <v>839</v>
      </c>
      <c r="B834">
        <v>0</v>
      </c>
      <c r="C834">
        <v>11170</v>
      </c>
      <c r="D834">
        <v>7675.55</v>
      </c>
      <c r="E834">
        <v>500</v>
      </c>
      <c r="F834">
        <v>0</v>
      </c>
      <c r="G834">
        <v>0</v>
      </c>
      <c r="I834">
        <f t="shared" si="25"/>
        <v>833</v>
      </c>
      <c r="J834">
        <f t="shared" si="24"/>
        <v>5</v>
      </c>
      <c r="K834" t="b">
        <f>results[[#This Row],[Diesel]]&lt;&gt;0</f>
        <v>0</v>
      </c>
    </row>
    <row r="835" spans="1:11" x14ac:dyDescent="0.3">
      <c r="A835" s="1" t="s">
        <v>840</v>
      </c>
      <c r="B835">
        <v>0</v>
      </c>
      <c r="C835">
        <v>11170</v>
      </c>
      <c r="D835">
        <v>8968.1</v>
      </c>
      <c r="E835">
        <v>500</v>
      </c>
      <c r="F835">
        <v>0</v>
      </c>
      <c r="G835">
        <v>0</v>
      </c>
      <c r="I835">
        <f t="shared" si="25"/>
        <v>834</v>
      </c>
      <c r="J835">
        <f t="shared" ref="J835:J898" si="26">IF(MOD(I835,168+1)=0,J834+1,J834)</f>
        <v>5</v>
      </c>
      <c r="K835" t="b">
        <f>results[[#This Row],[Diesel]]&lt;&gt;0</f>
        <v>0</v>
      </c>
    </row>
    <row r="836" spans="1:11" x14ac:dyDescent="0.3">
      <c r="A836" s="1" t="s">
        <v>841</v>
      </c>
      <c r="B836">
        <v>0</v>
      </c>
      <c r="C836">
        <v>11170</v>
      </c>
      <c r="D836">
        <v>10444.950000000001</v>
      </c>
      <c r="E836">
        <v>500</v>
      </c>
      <c r="F836">
        <v>0</v>
      </c>
      <c r="G836">
        <v>0</v>
      </c>
      <c r="I836">
        <f t="shared" ref="I836:I899" si="27">I835+1</f>
        <v>835</v>
      </c>
      <c r="J836">
        <f t="shared" si="26"/>
        <v>5</v>
      </c>
      <c r="K836" t="b">
        <f>results[[#This Row],[Diesel]]&lt;&gt;0</f>
        <v>0</v>
      </c>
    </row>
    <row r="837" spans="1:11" x14ac:dyDescent="0.3">
      <c r="A837" s="1" t="s">
        <v>842</v>
      </c>
      <c r="B837">
        <v>0</v>
      </c>
      <c r="C837">
        <v>11170</v>
      </c>
      <c r="D837">
        <v>10554.95</v>
      </c>
      <c r="E837">
        <v>500</v>
      </c>
      <c r="F837">
        <v>0</v>
      </c>
      <c r="G837">
        <v>0</v>
      </c>
      <c r="I837">
        <f t="shared" si="27"/>
        <v>836</v>
      </c>
      <c r="J837">
        <f t="shared" si="26"/>
        <v>5</v>
      </c>
      <c r="K837" t="b">
        <f>results[[#This Row],[Diesel]]&lt;&gt;0</f>
        <v>0</v>
      </c>
    </row>
    <row r="838" spans="1:11" x14ac:dyDescent="0.3">
      <c r="A838" s="1" t="s">
        <v>843</v>
      </c>
      <c r="B838">
        <v>0</v>
      </c>
      <c r="C838">
        <v>11170</v>
      </c>
      <c r="D838">
        <v>10587.9</v>
      </c>
      <c r="E838">
        <v>500</v>
      </c>
      <c r="F838">
        <v>0</v>
      </c>
      <c r="G838">
        <v>0</v>
      </c>
      <c r="I838">
        <f t="shared" si="27"/>
        <v>837</v>
      </c>
      <c r="J838">
        <f t="shared" si="26"/>
        <v>5</v>
      </c>
      <c r="K838" t="b">
        <f>results[[#This Row],[Diesel]]&lt;&gt;0</f>
        <v>0</v>
      </c>
    </row>
    <row r="839" spans="1:11" x14ac:dyDescent="0.3">
      <c r="A839" s="1" t="s">
        <v>844</v>
      </c>
      <c r="B839">
        <v>0</v>
      </c>
      <c r="C839">
        <v>11170</v>
      </c>
      <c r="D839">
        <v>10698.2</v>
      </c>
      <c r="E839">
        <v>500</v>
      </c>
      <c r="F839">
        <v>0</v>
      </c>
      <c r="G839">
        <v>0</v>
      </c>
      <c r="I839">
        <f t="shared" si="27"/>
        <v>838</v>
      </c>
      <c r="J839">
        <f t="shared" si="26"/>
        <v>5</v>
      </c>
      <c r="K839" t="b">
        <f>results[[#This Row],[Diesel]]&lt;&gt;0</f>
        <v>0</v>
      </c>
    </row>
    <row r="840" spans="1:11" x14ac:dyDescent="0.3">
      <c r="A840" s="1" t="s">
        <v>845</v>
      </c>
      <c r="B840">
        <v>0</v>
      </c>
      <c r="C840">
        <v>11170</v>
      </c>
      <c r="D840">
        <v>10344.15</v>
      </c>
      <c r="E840">
        <v>500</v>
      </c>
      <c r="F840">
        <v>0</v>
      </c>
      <c r="G840">
        <v>0</v>
      </c>
      <c r="I840">
        <f t="shared" si="27"/>
        <v>839</v>
      </c>
      <c r="J840">
        <f t="shared" si="26"/>
        <v>5</v>
      </c>
      <c r="K840" t="b">
        <f>results[[#This Row],[Diesel]]&lt;&gt;0</f>
        <v>0</v>
      </c>
    </row>
    <row r="841" spans="1:11" x14ac:dyDescent="0.3">
      <c r="A841" s="1" t="s">
        <v>846</v>
      </c>
      <c r="B841">
        <v>0</v>
      </c>
      <c r="C841">
        <v>11170</v>
      </c>
      <c r="D841">
        <v>9639</v>
      </c>
      <c r="E841">
        <v>500</v>
      </c>
      <c r="F841">
        <v>0</v>
      </c>
      <c r="G841">
        <v>0</v>
      </c>
      <c r="I841">
        <f t="shared" si="27"/>
        <v>840</v>
      </c>
      <c r="J841">
        <f t="shared" si="26"/>
        <v>5</v>
      </c>
      <c r="K841" t="b">
        <f>results[[#This Row],[Diesel]]&lt;&gt;0</f>
        <v>0</v>
      </c>
    </row>
    <row r="842" spans="1:11" x14ac:dyDescent="0.3">
      <c r="A842" s="1" t="s">
        <v>847</v>
      </c>
      <c r="B842">
        <v>0</v>
      </c>
      <c r="C842">
        <v>11170</v>
      </c>
      <c r="D842">
        <v>8725</v>
      </c>
      <c r="E842">
        <v>500</v>
      </c>
      <c r="F842">
        <v>0</v>
      </c>
      <c r="G842">
        <v>0</v>
      </c>
      <c r="I842">
        <f t="shared" si="27"/>
        <v>841</v>
      </c>
      <c r="J842">
        <f t="shared" si="26"/>
        <v>5</v>
      </c>
      <c r="K842" t="b">
        <f>results[[#This Row],[Diesel]]&lt;&gt;0</f>
        <v>0</v>
      </c>
    </row>
    <row r="843" spans="1:11" x14ac:dyDescent="0.3">
      <c r="A843" s="1" t="s">
        <v>848</v>
      </c>
      <c r="B843">
        <v>0</v>
      </c>
      <c r="C843">
        <v>11170</v>
      </c>
      <c r="D843">
        <v>8415</v>
      </c>
      <c r="E843">
        <v>500</v>
      </c>
      <c r="F843">
        <v>0</v>
      </c>
      <c r="G843">
        <v>0</v>
      </c>
      <c r="I843">
        <f t="shared" si="27"/>
        <v>842</v>
      </c>
      <c r="J843">
        <f t="shared" si="26"/>
        <v>5</v>
      </c>
      <c r="K843" t="b">
        <f>results[[#This Row],[Diesel]]&lt;&gt;0</f>
        <v>0</v>
      </c>
    </row>
    <row r="844" spans="1:11" x14ac:dyDescent="0.3">
      <c r="A844" s="1" t="s">
        <v>849</v>
      </c>
      <c r="B844">
        <v>0</v>
      </c>
      <c r="C844">
        <v>11170</v>
      </c>
      <c r="D844">
        <v>8595</v>
      </c>
      <c r="E844">
        <v>500</v>
      </c>
      <c r="F844">
        <v>0</v>
      </c>
      <c r="G844">
        <v>0</v>
      </c>
      <c r="I844">
        <f t="shared" si="27"/>
        <v>843</v>
      </c>
      <c r="J844">
        <f t="shared" si="26"/>
        <v>5</v>
      </c>
      <c r="K844" t="b">
        <f>results[[#This Row],[Diesel]]&lt;&gt;0</f>
        <v>0</v>
      </c>
    </row>
    <row r="845" spans="1:11" x14ac:dyDescent="0.3">
      <c r="A845" s="1" t="s">
        <v>850</v>
      </c>
      <c r="B845">
        <v>0</v>
      </c>
      <c r="C845">
        <v>11170</v>
      </c>
      <c r="D845">
        <v>8964</v>
      </c>
      <c r="E845">
        <v>500</v>
      </c>
      <c r="F845">
        <v>0</v>
      </c>
      <c r="G845">
        <v>0</v>
      </c>
      <c r="I845">
        <f t="shared" si="27"/>
        <v>844</v>
      </c>
      <c r="J845">
        <f t="shared" si="26"/>
        <v>5</v>
      </c>
      <c r="K845" t="b">
        <f>results[[#This Row],[Diesel]]&lt;&gt;0</f>
        <v>0</v>
      </c>
    </row>
    <row r="846" spans="1:11" x14ac:dyDescent="0.3">
      <c r="A846" s="1" t="s">
        <v>851</v>
      </c>
      <c r="B846">
        <v>0</v>
      </c>
      <c r="C846">
        <v>11170</v>
      </c>
      <c r="D846">
        <v>9968</v>
      </c>
      <c r="E846">
        <v>500</v>
      </c>
      <c r="F846">
        <v>0</v>
      </c>
      <c r="G846">
        <v>0</v>
      </c>
      <c r="I846">
        <f t="shared" si="27"/>
        <v>845</v>
      </c>
      <c r="J846">
        <f t="shared" si="26"/>
        <v>6</v>
      </c>
      <c r="K846" t="b">
        <f>results[[#This Row],[Diesel]]&lt;&gt;0</f>
        <v>0</v>
      </c>
    </row>
    <row r="847" spans="1:11" x14ac:dyDescent="0.3">
      <c r="A847" s="1" t="s">
        <v>852</v>
      </c>
      <c r="B847">
        <v>0</v>
      </c>
      <c r="C847">
        <v>11170</v>
      </c>
      <c r="D847">
        <v>12068</v>
      </c>
      <c r="E847">
        <v>500</v>
      </c>
      <c r="F847">
        <v>0</v>
      </c>
      <c r="G847">
        <v>0</v>
      </c>
      <c r="I847">
        <f t="shared" si="27"/>
        <v>846</v>
      </c>
      <c r="J847">
        <f t="shared" si="26"/>
        <v>6</v>
      </c>
      <c r="K847" t="b">
        <f>results[[#This Row],[Diesel]]&lt;&gt;0</f>
        <v>0</v>
      </c>
    </row>
    <row r="848" spans="1:11" x14ac:dyDescent="0.3">
      <c r="A848" s="1" t="s">
        <v>853</v>
      </c>
      <c r="B848">
        <v>0</v>
      </c>
      <c r="C848">
        <v>11170</v>
      </c>
      <c r="D848">
        <v>15029</v>
      </c>
      <c r="E848">
        <v>500</v>
      </c>
      <c r="F848">
        <v>0</v>
      </c>
      <c r="G848">
        <v>0</v>
      </c>
      <c r="I848">
        <f t="shared" si="27"/>
        <v>847</v>
      </c>
      <c r="J848">
        <f t="shared" si="26"/>
        <v>6</v>
      </c>
      <c r="K848" t="b">
        <f>results[[#This Row],[Diesel]]&lt;&gt;0</f>
        <v>0</v>
      </c>
    </row>
    <row r="849" spans="1:11" x14ac:dyDescent="0.3">
      <c r="A849" s="1" t="s">
        <v>854</v>
      </c>
      <c r="B849">
        <v>0</v>
      </c>
      <c r="C849">
        <v>11170</v>
      </c>
      <c r="D849">
        <v>16089</v>
      </c>
      <c r="E849">
        <v>500</v>
      </c>
      <c r="F849">
        <v>0</v>
      </c>
      <c r="G849">
        <v>0</v>
      </c>
      <c r="I849">
        <f t="shared" si="27"/>
        <v>848</v>
      </c>
      <c r="J849">
        <f t="shared" si="26"/>
        <v>6</v>
      </c>
      <c r="K849" t="b">
        <f>results[[#This Row],[Diesel]]&lt;&gt;0</f>
        <v>0</v>
      </c>
    </row>
    <row r="850" spans="1:11" x14ac:dyDescent="0.3">
      <c r="A850" s="1" t="s">
        <v>855</v>
      </c>
      <c r="B850">
        <v>0</v>
      </c>
      <c r="C850">
        <v>11170</v>
      </c>
      <c r="D850">
        <v>15206</v>
      </c>
      <c r="E850">
        <v>500</v>
      </c>
      <c r="F850">
        <v>0</v>
      </c>
      <c r="G850">
        <v>0</v>
      </c>
      <c r="I850">
        <f t="shared" si="27"/>
        <v>849</v>
      </c>
      <c r="J850">
        <f t="shared" si="26"/>
        <v>6</v>
      </c>
      <c r="K850" t="b">
        <f>results[[#This Row],[Diesel]]&lt;&gt;0</f>
        <v>0</v>
      </c>
    </row>
    <row r="851" spans="1:11" x14ac:dyDescent="0.3">
      <c r="A851" s="1" t="s">
        <v>856</v>
      </c>
      <c r="B851">
        <v>0</v>
      </c>
      <c r="C851">
        <v>11170</v>
      </c>
      <c r="D851">
        <v>13579</v>
      </c>
      <c r="E851">
        <v>500</v>
      </c>
      <c r="F851">
        <v>0</v>
      </c>
      <c r="G851">
        <v>0</v>
      </c>
      <c r="I851">
        <f t="shared" si="27"/>
        <v>850</v>
      </c>
      <c r="J851">
        <f t="shared" si="26"/>
        <v>6</v>
      </c>
      <c r="K851" t="b">
        <f>results[[#This Row],[Diesel]]&lt;&gt;0</f>
        <v>0</v>
      </c>
    </row>
    <row r="852" spans="1:11" x14ac:dyDescent="0.3">
      <c r="A852" s="1" t="s">
        <v>857</v>
      </c>
      <c r="B852">
        <v>0</v>
      </c>
      <c r="C852">
        <v>11170</v>
      </c>
      <c r="D852">
        <v>12311</v>
      </c>
      <c r="E852">
        <v>500</v>
      </c>
      <c r="F852">
        <v>0</v>
      </c>
      <c r="G852">
        <v>0</v>
      </c>
      <c r="I852">
        <f t="shared" si="27"/>
        <v>851</v>
      </c>
      <c r="J852">
        <f t="shared" si="26"/>
        <v>6</v>
      </c>
      <c r="K852" t="b">
        <f>results[[#This Row],[Diesel]]&lt;&gt;0</f>
        <v>0</v>
      </c>
    </row>
    <row r="853" spans="1:11" x14ac:dyDescent="0.3">
      <c r="A853" s="1" t="s">
        <v>858</v>
      </c>
      <c r="B853">
        <v>0</v>
      </c>
      <c r="C853">
        <v>11170</v>
      </c>
      <c r="D853">
        <v>11324</v>
      </c>
      <c r="E853">
        <v>500</v>
      </c>
      <c r="F853">
        <v>0</v>
      </c>
      <c r="G853">
        <v>0</v>
      </c>
      <c r="I853">
        <f t="shared" si="27"/>
        <v>852</v>
      </c>
      <c r="J853">
        <f t="shared" si="26"/>
        <v>6</v>
      </c>
      <c r="K853" t="b">
        <f>results[[#This Row],[Diesel]]&lt;&gt;0</f>
        <v>0</v>
      </c>
    </row>
    <row r="854" spans="1:11" x14ac:dyDescent="0.3">
      <c r="A854" s="1" t="s">
        <v>859</v>
      </c>
      <c r="B854">
        <v>0</v>
      </c>
      <c r="C854">
        <v>11170</v>
      </c>
      <c r="D854">
        <v>9708.25</v>
      </c>
      <c r="E854">
        <v>500</v>
      </c>
      <c r="F854">
        <v>0</v>
      </c>
      <c r="G854">
        <v>0</v>
      </c>
      <c r="I854">
        <f t="shared" si="27"/>
        <v>853</v>
      </c>
      <c r="J854">
        <f t="shared" si="26"/>
        <v>6</v>
      </c>
      <c r="K854" t="b">
        <f>results[[#This Row],[Diesel]]&lt;&gt;0</f>
        <v>0</v>
      </c>
    </row>
    <row r="855" spans="1:11" x14ac:dyDescent="0.3">
      <c r="A855" s="1" t="s">
        <v>860</v>
      </c>
      <c r="B855">
        <v>0</v>
      </c>
      <c r="C855">
        <v>11170</v>
      </c>
      <c r="D855">
        <v>5768.15</v>
      </c>
      <c r="E855">
        <v>500</v>
      </c>
      <c r="F855">
        <v>0</v>
      </c>
      <c r="G855">
        <v>0</v>
      </c>
      <c r="I855">
        <f t="shared" si="27"/>
        <v>854</v>
      </c>
      <c r="J855">
        <f t="shared" si="26"/>
        <v>6</v>
      </c>
      <c r="K855" t="b">
        <f>results[[#This Row],[Diesel]]&lt;&gt;0</f>
        <v>0</v>
      </c>
    </row>
    <row r="856" spans="1:11" x14ac:dyDescent="0.3">
      <c r="A856" s="1" t="s">
        <v>861</v>
      </c>
      <c r="B856">
        <v>0</v>
      </c>
      <c r="C856">
        <v>11170</v>
      </c>
      <c r="D856">
        <v>1312.4</v>
      </c>
      <c r="E856">
        <v>500</v>
      </c>
      <c r="F856">
        <v>0</v>
      </c>
      <c r="G856">
        <v>0</v>
      </c>
      <c r="I856">
        <f t="shared" si="27"/>
        <v>855</v>
      </c>
      <c r="J856">
        <f t="shared" si="26"/>
        <v>6</v>
      </c>
      <c r="K856" t="b">
        <f>results[[#This Row],[Diesel]]&lt;&gt;0</f>
        <v>0</v>
      </c>
    </row>
    <row r="857" spans="1:11" x14ac:dyDescent="0.3">
      <c r="A857" s="1" t="s">
        <v>862</v>
      </c>
      <c r="B857">
        <v>0</v>
      </c>
      <c r="C857">
        <v>11170</v>
      </c>
      <c r="D857">
        <v>264.45</v>
      </c>
      <c r="E857">
        <v>500</v>
      </c>
      <c r="F857">
        <v>0</v>
      </c>
      <c r="G857">
        <v>0</v>
      </c>
      <c r="I857">
        <f t="shared" si="27"/>
        <v>856</v>
      </c>
      <c r="J857">
        <f t="shared" si="26"/>
        <v>6</v>
      </c>
      <c r="K857" t="b">
        <f>results[[#This Row],[Diesel]]&lt;&gt;0</f>
        <v>0</v>
      </c>
    </row>
    <row r="858" spans="1:11" x14ac:dyDescent="0.3">
      <c r="A858" s="1" t="s">
        <v>863</v>
      </c>
      <c r="B858">
        <v>0</v>
      </c>
      <c r="C858">
        <v>11170</v>
      </c>
      <c r="D858">
        <v>2109.5</v>
      </c>
      <c r="E858">
        <v>500</v>
      </c>
      <c r="F858">
        <v>0</v>
      </c>
      <c r="G858">
        <v>0</v>
      </c>
      <c r="I858">
        <f t="shared" si="27"/>
        <v>857</v>
      </c>
      <c r="J858">
        <f t="shared" si="26"/>
        <v>6</v>
      </c>
      <c r="K858" t="b">
        <f>results[[#This Row],[Diesel]]&lt;&gt;0</f>
        <v>0</v>
      </c>
    </row>
    <row r="859" spans="1:11" x14ac:dyDescent="0.3">
      <c r="A859" s="1" t="s">
        <v>864</v>
      </c>
      <c r="B859">
        <v>0</v>
      </c>
      <c r="C859">
        <v>11170</v>
      </c>
      <c r="D859">
        <v>5434.75</v>
      </c>
      <c r="E859">
        <v>500</v>
      </c>
      <c r="F859">
        <v>0</v>
      </c>
      <c r="G859">
        <v>0</v>
      </c>
      <c r="I859">
        <f t="shared" si="27"/>
        <v>858</v>
      </c>
      <c r="J859">
        <f t="shared" si="26"/>
        <v>6</v>
      </c>
      <c r="K859" t="b">
        <f>results[[#This Row],[Diesel]]&lt;&gt;0</f>
        <v>0</v>
      </c>
    </row>
    <row r="860" spans="1:11" x14ac:dyDescent="0.3">
      <c r="A860" s="1" t="s">
        <v>865</v>
      </c>
      <c r="B860">
        <v>0</v>
      </c>
      <c r="C860">
        <v>11170</v>
      </c>
      <c r="D860">
        <v>7648.45</v>
      </c>
      <c r="E860">
        <v>500</v>
      </c>
      <c r="F860">
        <v>0</v>
      </c>
      <c r="G860">
        <v>0</v>
      </c>
      <c r="I860">
        <f t="shared" si="27"/>
        <v>859</v>
      </c>
      <c r="J860">
        <f t="shared" si="26"/>
        <v>6</v>
      </c>
      <c r="K860" t="b">
        <f>results[[#This Row],[Diesel]]&lt;&gt;0</f>
        <v>0</v>
      </c>
    </row>
    <row r="861" spans="1:11" x14ac:dyDescent="0.3">
      <c r="A861" s="1" t="s">
        <v>866</v>
      </c>
      <c r="B861">
        <v>0</v>
      </c>
      <c r="C861">
        <v>11170</v>
      </c>
      <c r="D861">
        <v>7070.35</v>
      </c>
      <c r="E861">
        <v>500</v>
      </c>
      <c r="F861">
        <v>0</v>
      </c>
      <c r="G861">
        <v>0</v>
      </c>
      <c r="I861">
        <f t="shared" si="27"/>
        <v>860</v>
      </c>
      <c r="J861">
        <f t="shared" si="26"/>
        <v>6</v>
      </c>
      <c r="K861" t="b">
        <f>results[[#This Row],[Diesel]]&lt;&gt;0</f>
        <v>0</v>
      </c>
    </row>
    <row r="862" spans="1:11" x14ac:dyDescent="0.3">
      <c r="A862" s="1" t="s">
        <v>867</v>
      </c>
      <c r="B862">
        <v>0</v>
      </c>
      <c r="C862">
        <v>11170</v>
      </c>
      <c r="D862">
        <v>7271.1</v>
      </c>
      <c r="E862">
        <v>500</v>
      </c>
      <c r="F862">
        <v>0</v>
      </c>
      <c r="G862">
        <v>0</v>
      </c>
      <c r="I862">
        <f t="shared" si="27"/>
        <v>861</v>
      </c>
      <c r="J862">
        <f t="shared" si="26"/>
        <v>6</v>
      </c>
      <c r="K862" t="b">
        <f>results[[#This Row],[Diesel]]&lt;&gt;0</f>
        <v>0</v>
      </c>
    </row>
    <row r="863" spans="1:11" x14ac:dyDescent="0.3">
      <c r="A863" s="1" t="s">
        <v>868</v>
      </c>
      <c r="B863">
        <v>0</v>
      </c>
      <c r="C863">
        <v>11170</v>
      </c>
      <c r="D863">
        <v>9969.6</v>
      </c>
      <c r="E863">
        <v>500</v>
      </c>
      <c r="F863">
        <v>0</v>
      </c>
      <c r="G863">
        <v>0</v>
      </c>
      <c r="I863">
        <f t="shared" si="27"/>
        <v>862</v>
      </c>
      <c r="J863">
        <f t="shared" si="26"/>
        <v>6</v>
      </c>
      <c r="K863" t="b">
        <f>results[[#This Row],[Diesel]]&lt;&gt;0</f>
        <v>0</v>
      </c>
    </row>
    <row r="864" spans="1:11" x14ac:dyDescent="0.3">
      <c r="A864" s="1" t="s">
        <v>869</v>
      </c>
      <c r="B864">
        <v>0</v>
      </c>
      <c r="C864">
        <v>11170</v>
      </c>
      <c r="D864">
        <v>13010.85</v>
      </c>
      <c r="E864">
        <v>500</v>
      </c>
      <c r="F864">
        <v>0</v>
      </c>
      <c r="G864">
        <v>0</v>
      </c>
      <c r="I864">
        <f t="shared" si="27"/>
        <v>863</v>
      </c>
      <c r="J864">
        <f t="shared" si="26"/>
        <v>6</v>
      </c>
      <c r="K864" t="b">
        <f>results[[#This Row],[Diesel]]&lt;&gt;0</f>
        <v>0</v>
      </c>
    </row>
    <row r="865" spans="1:11" x14ac:dyDescent="0.3">
      <c r="A865" s="1" t="s">
        <v>870</v>
      </c>
      <c r="B865">
        <v>0</v>
      </c>
      <c r="C865">
        <v>11170</v>
      </c>
      <c r="D865">
        <v>12566</v>
      </c>
      <c r="E865">
        <v>500</v>
      </c>
      <c r="F865">
        <v>0</v>
      </c>
      <c r="G865">
        <v>0</v>
      </c>
      <c r="I865">
        <f t="shared" si="27"/>
        <v>864</v>
      </c>
      <c r="J865">
        <f t="shared" si="26"/>
        <v>6</v>
      </c>
      <c r="K865" t="b">
        <f>results[[#This Row],[Diesel]]&lt;&gt;0</f>
        <v>0</v>
      </c>
    </row>
    <row r="866" spans="1:11" x14ac:dyDescent="0.3">
      <c r="A866" s="1" t="s">
        <v>871</v>
      </c>
      <c r="B866">
        <v>0</v>
      </c>
      <c r="C866">
        <v>11170</v>
      </c>
      <c r="D866">
        <v>12191</v>
      </c>
      <c r="E866">
        <v>500</v>
      </c>
      <c r="F866">
        <v>0</v>
      </c>
      <c r="G866">
        <v>0</v>
      </c>
      <c r="I866">
        <f t="shared" si="27"/>
        <v>865</v>
      </c>
      <c r="J866">
        <f t="shared" si="26"/>
        <v>6</v>
      </c>
      <c r="K866" t="b">
        <f>results[[#This Row],[Diesel]]&lt;&gt;0</f>
        <v>0</v>
      </c>
    </row>
    <row r="867" spans="1:11" x14ac:dyDescent="0.3">
      <c r="A867" s="1" t="s">
        <v>872</v>
      </c>
      <c r="B867">
        <v>0</v>
      </c>
      <c r="C867">
        <v>11170</v>
      </c>
      <c r="D867">
        <v>12245</v>
      </c>
      <c r="E867">
        <v>500</v>
      </c>
      <c r="F867">
        <v>0</v>
      </c>
      <c r="G867">
        <v>0</v>
      </c>
      <c r="I867">
        <f t="shared" si="27"/>
        <v>866</v>
      </c>
      <c r="J867">
        <f t="shared" si="26"/>
        <v>6</v>
      </c>
      <c r="K867" t="b">
        <f>results[[#This Row],[Diesel]]&lt;&gt;0</f>
        <v>0</v>
      </c>
    </row>
    <row r="868" spans="1:11" x14ac:dyDescent="0.3">
      <c r="A868" s="1" t="s">
        <v>873</v>
      </c>
      <c r="B868">
        <v>0</v>
      </c>
      <c r="C868">
        <v>11170</v>
      </c>
      <c r="D868">
        <v>12492</v>
      </c>
      <c r="E868">
        <v>500</v>
      </c>
      <c r="F868">
        <v>0</v>
      </c>
      <c r="G868">
        <v>0</v>
      </c>
      <c r="I868">
        <f t="shared" si="27"/>
        <v>867</v>
      </c>
      <c r="J868">
        <f t="shared" si="26"/>
        <v>6</v>
      </c>
      <c r="K868" t="b">
        <f>results[[#This Row],[Diesel]]&lt;&gt;0</f>
        <v>0</v>
      </c>
    </row>
    <row r="869" spans="1:11" x14ac:dyDescent="0.3">
      <c r="A869" s="1" t="s">
        <v>874</v>
      </c>
      <c r="B869">
        <v>0</v>
      </c>
      <c r="C869">
        <v>11170</v>
      </c>
      <c r="D869">
        <v>13017</v>
      </c>
      <c r="E869">
        <v>500</v>
      </c>
      <c r="F869">
        <v>0</v>
      </c>
      <c r="G869">
        <v>0</v>
      </c>
      <c r="I869">
        <f t="shared" si="27"/>
        <v>868</v>
      </c>
      <c r="J869">
        <f t="shared" si="26"/>
        <v>6</v>
      </c>
      <c r="K869" t="b">
        <f>results[[#This Row],[Diesel]]&lt;&gt;0</f>
        <v>0</v>
      </c>
    </row>
    <row r="870" spans="1:11" x14ac:dyDescent="0.3">
      <c r="A870" s="1" t="s">
        <v>875</v>
      </c>
      <c r="B870">
        <v>0</v>
      </c>
      <c r="C870">
        <v>11170</v>
      </c>
      <c r="D870">
        <v>13870</v>
      </c>
      <c r="E870">
        <v>500</v>
      </c>
      <c r="F870">
        <v>0</v>
      </c>
      <c r="G870">
        <v>0</v>
      </c>
      <c r="I870">
        <f t="shared" si="27"/>
        <v>869</v>
      </c>
      <c r="J870">
        <f t="shared" si="26"/>
        <v>6</v>
      </c>
      <c r="K870" t="b">
        <f>results[[#This Row],[Diesel]]&lt;&gt;0</f>
        <v>0</v>
      </c>
    </row>
    <row r="871" spans="1:11" x14ac:dyDescent="0.3">
      <c r="A871" s="1" t="s">
        <v>876</v>
      </c>
      <c r="B871">
        <v>0</v>
      </c>
      <c r="C871">
        <v>11170</v>
      </c>
      <c r="D871">
        <v>15677</v>
      </c>
      <c r="E871">
        <v>500</v>
      </c>
      <c r="F871">
        <v>0</v>
      </c>
      <c r="G871">
        <v>0</v>
      </c>
      <c r="I871">
        <f t="shared" si="27"/>
        <v>870</v>
      </c>
      <c r="J871">
        <f t="shared" si="26"/>
        <v>6</v>
      </c>
      <c r="K871" t="b">
        <f>results[[#This Row],[Diesel]]&lt;&gt;0</f>
        <v>0</v>
      </c>
    </row>
    <row r="872" spans="1:11" x14ac:dyDescent="0.3">
      <c r="A872" s="1" t="s">
        <v>877</v>
      </c>
      <c r="B872">
        <v>0</v>
      </c>
      <c r="C872">
        <v>11170</v>
      </c>
      <c r="D872">
        <v>18180</v>
      </c>
      <c r="E872">
        <v>500</v>
      </c>
      <c r="F872">
        <v>0</v>
      </c>
      <c r="G872">
        <v>0</v>
      </c>
      <c r="I872">
        <f t="shared" si="27"/>
        <v>871</v>
      </c>
      <c r="J872">
        <f t="shared" si="26"/>
        <v>6</v>
      </c>
      <c r="K872" t="b">
        <f>results[[#This Row],[Diesel]]&lt;&gt;0</f>
        <v>0</v>
      </c>
    </row>
    <row r="873" spans="1:11" x14ac:dyDescent="0.3">
      <c r="A873" s="1" t="s">
        <v>878</v>
      </c>
      <c r="B873">
        <v>0</v>
      </c>
      <c r="C873">
        <v>11170</v>
      </c>
      <c r="D873">
        <v>18557</v>
      </c>
      <c r="E873">
        <v>500</v>
      </c>
      <c r="F873">
        <v>0</v>
      </c>
      <c r="G873">
        <v>0</v>
      </c>
      <c r="I873">
        <f t="shared" si="27"/>
        <v>872</v>
      </c>
      <c r="J873">
        <f t="shared" si="26"/>
        <v>6</v>
      </c>
      <c r="K873" t="b">
        <f>results[[#This Row],[Diesel]]&lt;&gt;0</f>
        <v>0</v>
      </c>
    </row>
    <row r="874" spans="1:11" x14ac:dyDescent="0.3">
      <c r="A874" s="1" t="s">
        <v>879</v>
      </c>
      <c r="B874">
        <v>0</v>
      </c>
      <c r="C874">
        <v>11170</v>
      </c>
      <c r="D874">
        <v>16810</v>
      </c>
      <c r="E874">
        <v>500</v>
      </c>
      <c r="F874">
        <v>0</v>
      </c>
      <c r="G874">
        <v>0</v>
      </c>
      <c r="I874">
        <f t="shared" si="27"/>
        <v>873</v>
      </c>
      <c r="J874">
        <f t="shared" si="26"/>
        <v>6</v>
      </c>
      <c r="K874" t="b">
        <f>results[[#This Row],[Diesel]]&lt;&gt;0</f>
        <v>0</v>
      </c>
    </row>
    <row r="875" spans="1:11" x14ac:dyDescent="0.3">
      <c r="A875" s="1" t="s">
        <v>880</v>
      </c>
      <c r="B875">
        <v>0</v>
      </c>
      <c r="C875">
        <v>11170</v>
      </c>
      <c r="D875">
        <v>14396</v>
      </c>
      <c r="E875">
        <v>500</v>
      </c>
      <c r="F875">
        <v>0</v>
      </c>
      <c r="G875">
        <v>0</v>
      </c>
      <c r="I875">
        <f t="shared" si="27"/>
        <v>874</v>
      </c>
      <c r="J875">
        <f t="shared" si="26"/>
        <v>6</v>
      </c>
      <c r="K875" t="b">
        <f>results[[#This Row],[Diesel]]&lt;&gt;0</f>
        <v>0</v>
      </c>
    </row>
    <row r="876" spans="1:11" x14ac:dyDescent="0.3">
      <c r="A876" s="1" t="s">
        <v>881</v>
      </c>
      <c r="B876">
        <v>0</v>
      </c>
      <c r="C876">
        <v>11170</v>
      </c>
      <c r="D876">
        <v>12371</v>
      </c>
      <c r="E876">
        <v>500</v>
      </c>
      <c r="F876">
        <v>0</v>
      </c>
      <c r="G876">
        <v>0</v>
      </c>
      <c r="I876">
        <f t="shared" si="27"/>
        <v>875</v>
      </c>
      <c r="J876">
        <f t="shared" si="26"/>
        <v>6</v>
      </c>
      <c r="K876" t="b">
        <f>results[[#This Row],[Diesel]]&lt;&gt;0</f>
        <v>0</v>
      </c>
    </row>
    <row r="877" spans="1:11" x14ac:dyDescent="0.3">
      <c r="A877" s="1" t="s">
        <v>882</v>
      </c>
      <c r="B877">
        <v>0</v>
      </c>
      <c r="C877">
        <v>11170</v>
      </c>
      <c r="D877">
        <v>10751</v>
      </c>
      <c r="E877">
        <v>500</v>
      </c>
      <c r="F877">
        <v>0</v>
      </c>
      <c r="G877">
        <v>0</v>
      </c>
      <c r="I877">
        <f t="shared" si="27"/>
        <v>876</v>
      </c>
      <c r="J877">
        <f t="shared" si="26"/>
        <v>6</v>
      </c>
      <c r="K877" t="b">
        <f>results[[#This Row],[Diesel]]&lt;&gt;0</f>
        <v>0</v>
      </c>
    </row>
    <row r="878" spans="1:11" x14ac:dyDescent="0.3">
      <c r="A878" s="1" t="s">
        <v>883</v>
      </c>
      <c r="B878">
        <v>0</v>
      </c>
      <c r="C878">
        <v>11170</v>
      </c>
      <c r="D878">
        <v>9260.75</v>
      </c>
      <c r="E878">
        <v>500</v>
      </c>
      <c r="F878">
        <v>0</v>
      </c>
      <c r="G878">
        <v>0</v>
      </c>
      <c r="I878">
        <f t="shared" si="27"/>
        <v>877</v>
      </c>
      <c r="J878">
        <f t="shared" si="26"/>
        <v>6</v>
      </c>
      <c r="K878" t="b">
        <f>results[[#This Row],[Diesel]]&lt;&gt;0</f>
        <v>0</v>
      </c>
    </row>
    <row r="879" spans="1:11" x14ac:dyDescent="0.3">
      <c r="A879" s="1" t="s">
        <v>884</v>
      </c>
      <c r="B879">
        <v>0</v>
      </c>
      <c r="C879">
        <v>11170</v>
      </c>
      <c r="D879">
        <v>6288.2</v>
      </c>
      <c r="E879">
        <v>500</v>
      </c>
      <c r="F879">
        <v>0</v>
      </c>
      <c r="G879">
        <v>0</v>
      </c>
      <c r="I879">
        <f t="shared" si="27"/>
        <v>878</v>
      </c>
      <c r="J879">
        <f t="shared" si="26"/>
        <v>6</v>
      </c>
      <c r="K879" t="b">
        <f>results[[#This Row],[Diesel]]&lt;&gt;0</f>
        <v>0</v>
      </c>
    </row>
    <row r="880" spans="1:11" x14ac:dyDescent="0.3">
      <c r="A880" s="1" t="s">
        <v>885</v>
      </c>
      <c r="B880">
        <v>0</v>
      </c>
      <c r="C880">
        <v>11170</v>
      </c>
      <c r="D880">
        <v>935.8</v>
      </c>
      <c r="E880">
        <v>500</v>
      </c>
      <c r="F880">
        <v>0</v>
      </c>
      <c r="G880">
        <v>0</v>
      </c>
      <c r="I880">
        <f t="shared" si="27"/>
        <v>879</v>
      </c>
      <c r="J880">
        <f t="shared" si="26"/>
        <v>6</v>
      </c>
      <c r="K880" t="b">
        <f>results[[#This Row],[Diesel]]&lt;&gt;0</f>
        <v>0</v>
      </c>
    </row>
    <row r="881" spans="1:11" x14ac:dyDescent="0.3">
      <c r="A881" s="1" t="s">
        <v>886</v>
      </c>
      <c r="B881">
        <v>0</v>
      </c>
      <c r="C881">
        <v>8827</v>
      </c>
      <c r="D881">
        <v>0</v>
      </c>
      <c r="E881">
        <v>500</v>
      </c>
      <c r="F881">
        <v>0</v>
      </c>
      <c r="G881">
        <v>0</v>
      </c>
      <c r="I881">
        <f t="shared" si="27"/>
        <v>880</v>
      </c>
      <c r="J881">
        <f t="shared" si="26"/>
        <v>6</v>
      </c>
      <c r="K881" t="b">
        <f>results[[#This Row],[Diesel]]&lt;&gt;0</f>
        <v>0</v>
      </c>
    </row>
    <row r="882" spans="1:11" x14ac:dyDescent="0.3">
      <c r="A882" s="1" t="s">
        <v>887</v>
      </c>
      <c r="B882">
        <v>0</v>
      </c>
      <c r="C882">
        <v>6466</v>
      </c>
      <c r="D882">
        <v>0</v>
      </c>
      <c r="E882">
        <v>500</v>
      </c>
      <c r="F882">
        <v>0</v>
      </c>
      <c r="G882">
        <v>0</v>
      </c>
      <c r="I882">
        <f t="shared" si="27"/>
        <v>881</v>
      </c>
      <c r="J882">
        <f t="shared" si="26"/>
        <v>6</v>
      </c>
      <c r="K882" t="b">
        <f>results[[#This Row],[Diesel]]&lt;&gt;0</f>
        <v>0</v>
      </c>
    </row>
    <row r="883" spans="1:11" x14ac:dyDescent="0.3">
      <c r="A883" s="1" t="s">
        <v>888</v>
      </c>
      <c r="B883">
        <v>0</v>
      </c>
      <c r="C883">
        <v>7838</v>
      </c>
      <c r="D883">
        <v>0</v>
      </c>
      <c r="E883">
        <v>500</v>
      </c>
      <c r="F883">
        <v>0</v>
      </c>
      <c r="G883">
        <v>0</v>
      </c>
      <c r="I883">
        <f t="shared" si="27"/>
        <v>882</v>
      </c>
      <c r="J883">
        <f t="shared" si="26"/>
        <v>6</v>
      </c>
      <c r="K883" t="b">
        <f>results[[#This Row],[Diesel]]&lt;&gt;0</f>
        <v>0</v>
      </c>
    </row>
    <row r="884" spans="1:11" x14ac:dyDescent="0.3">
      <c r="A884" s="1" t="s">
        <v>889</v>
      </c>
      <c r="B884">
        <v>0</v>
      </c>
      <c r="C884">
        <v>11170</v>
      </c>
      <c r="D884">
        <v>71.099999999999994</v>
      </c>
      <c r="E884">
        <v>500</v>
      </c>
      <c r="F884">
        <v>0</v>
      </c>
      <c r="G884">
        <v>0</v>
      </c>
      <c r="I884">
        <f t="shared" si="27"/>
        <v>883</v>
      </c>
      <c r="J884">
        <f t="shared" si="26"/>
        <v>6</v>
      </c>
      <c r="K884" t="b">
        <f>results[[#This Row],[Diesel]]&lt;&gt;0</f>
        <v>0</v>
      </c>
    </row>
    <row r="885" spans="1:11" x14ac:dyDescent="0.3">
      <c r="A885" s="1" t="s">
        <v>890</v>
      </c>
      <c r="B885">
        <v>0</v>
      </c>
      <c r="C885">
        <v>11170</v>
      </c>
      <c r="D885">
        <v>2079.35</v>
      </c>
      <c r="E885">
        <v>500</v>
      </c>
      <c r="F885">
        <v>0</v>
      </c>
      <c r="G885">
        <v>0</v>
      </c>
      <c r="I885">
        <f t="shared" si="27"/>
        <v>884</v>
      </c>
      <c r="J885">
        <f t="shared" si="26"/>
        <v>6</v>
      </c>
      <c r="K885" t="b">
        <f>results[[#This Row],[Diesel]]&lt;&gt;0</f>
        <v>0</v>
      </c>
    </row>
    <row r="886" spans="1:11" x14ac:dyDescent="0.3">
      <c r="A886" s="1" t="s">
        <v>891</v>
      </c>
      <c r="B886">
        <v>0</v>
      </c>
      <c r="C886">
        <v>11170</v>
      </c>
      <c r="D886">
        <v>4005.85</v>
      </c>
      <c r="E886">
        <v>500</v>
      </c>
      <c r="F886">
        <v>0</v>
      </c>
      <c r="G886">
        <v>0</v>
      </c>
      <c r="I886">
        <f t="shared" si="27"/>
        <v>885</v>
      </c>
      <c r="J886">
        <f t="shared" si="26"/>
        <v>6</v>
      </c>
      <c r="K886" t="b">
        <f>results[[#This Row],[Diesel]]&lt;&gt;0</f>
        <v>0</v>
      </c>
    </row>
    <row r="887" spans="1:11" x14ac:dyDescent="0.3">
      <c r="A887" s="1" t="s">
        <v>892</v>
      </c>
      <c r="B887">
        <v>0</v>
      </c>
      <c r="C887">
        <v>11170</v>
      </c>
      <c r="D887">
        <v>7751.8</v>
      </c>
      <c r="E887">
        <v>500</v>
      </c>
      <c r="F887">
        <v>0</v>
      </c>
      <c r="G887">
        <v>0</v>
      </c>
      <c r="I887">
        <f t="shared" si="27"/>
        <v>886</v>
      </c>
      <c r="J887">
        <f t="shared" si="26"/>
        <v>6</v>
      </c>
      <c r="K887" t="b">
        <f>results[[#This Row],[Diesel]]&lt;&gt;0</f>
        <v>0</v>
      </c>
    </row>
    <row r="888" spans="1:11" x14ac:dyDescent="0.3">
      <c r="A888" s="1" t="s">
        <v>893</v>
      </c>
      <c r="B888">
        <v>0</v>
      </c>
      <c r="C888">
        <v>11170</v>
      </c>
      <c r="D888">
        <v>8935.9500000000007</v>
      </c>
      <c r="E888">
        <v>500</v>
      </c>
      <c r="F888">
        <v>0</v>
      </c>
      <c r="G888">
        <v>0</v>
      </c>
      <c r="I888">
        <f t="shared" si="27"/>
        <v>887</v>
      </c>
      <c r="J888">
        <f t="shared" si="26"/>
        <v>6</v>
      </c>
      <c r="K888" t="b">
        <f>results[[#This Row],[Diesel]]&lt;&gt;0</f>
        <v>0</v>
      </c>
    </row>
    <row r="889" spans="1:11" x14ac:dyDescent="0.3">
      <c r="A889" s="1" t="s">
        <v>894</v>
      </c>
      <c r="B889">
        <v>0</v>
      </c>
      <c r="C889">
        <v>11170</v>
      </c>
      <c r="D889">
        <v>7829</v>
      </c>
      <c r="E889">
        <v>500</v>
      </c>
      <c r="F889">
        <v>0</v>
      </c>
      <c r="G889">
        <v>0</v>
      </c>
      <c r="I889">
        <f t="shared" si="27"/>
        <v>888</v>
      </c>
      <c r="J889">
        <f t="shared" si="26"/>
        <v>6</v>
      </c>
      <c r="K889" t="b">
        <f>results[[#This Row],[Diesel]]&lt;&gt;0</f>
        <v>0</v>
      </c>
    </row>
    <row r="890" spans="1:11" x14ac:dyDescent="0.3">
      <c r="A890" s="1" t="s">
        <v>895</v>
      </c>
      <c r="B890">
        <v>0</v>
      </c>
      <c r="C890">
        <v>11170</v>
      </c>
      <c r="D890">
        <v>7083</v>
      </c>
      <c r="E890">
        <v>500</v>
      </c>
      <c r="F890">
        <v>0</v>
      </c>
      <c r="G890">
        <v>0</v>
      </c>
      <c r="I890">
        <f t="shared" si="27"/>
        <v>889</v>
      </c>
      <c r="J890">
        <f t="shared" si="26"/>
        <v>6</v>
      </c>
      <c r="K890" t="b">
        <f>results[[#This Row],[Diesel]]&lt;&gt;0</f>
        <v>0</v>
      </c>
    </row>
    <row r="891" spans="1:11" x14ac:dyDescent="0.3">
      <c r="A891" s="1" t="s">
        <v>896</v>
      </c>
      <c r="B891">
        <v>0</v>
      </c>
      <c r="C891">
        <v>11170</v>
      </c>
      <c r="D891">
        <v>6712</v>
      </c>
      <c r="E891">
        <v>500</v>
      </c>
      <c r="F891">
        <v>0</v>
      </c>
      <c r="G891">
        <v>0</v>
      </c>
      <c r="I891">
        <f t="shared" si="27"/>
        <v>890</v>
      </c>
      <c r="J891">
        <f t="shared" si="26"/>
        <v>6</v>
      </c>
      <c r="K891" t="b">
        <f>results[[#This Row],[Diesel]]&lt;&gt;0</f>
        <v>0</v>
      </c>
    </row>
    <row r="892" spans="1:11" x14ac:dyDescent="0.3">
      <c r="A892" s="1" t="s">
        <v>897</v>
      </c>
      <c r="B892">
        <v>0</v>
      </c>
      <c r="C892">
        <v>11170</v>
      </c>
      <c r="D892">
        <v>6605</v>
      </c>
      <c r="E892">
        <v>500</v>
      </c>
      <c r="F892">
        <v>0</v>
      </c>
      <c r="G892">
        <v>0</v>
      </c>
      <c r="I892">
        <f t="shared" si="27"/>
        <v>891</v>
      </c>
      <c r="J892">
        <f t="shared" si="26"/>
        <v>6</v>
      </c>
      <c r="K892" t="b">
        <f>results[[#This Row],[Diesel]]&lt;&gt;0</f>
        <v>0</v>
      </c>
    </row>
    <row r="893" spans="1:11" x14ac:dyDescent="0.3">
      <c r="A893" s="1" t="s">
        <v>898</v>
      </c>
      <c r="B893">
        <v>0</v>
      </c>
      <c r="C893">
        <v>11170</v>
      </c>
      <c r="D893">
        <v>6784</v>
      </c>
      <c r="E893">
        <v>500</v>
      </c>
      <c r="F893">
        <v>0</v>
      </c>
      <c r="G893">
        <v>0</v>
      </c>
      <c r="I893">
        <f t="shared" si="27"/>
        <v>892</v>
      </c>
      <c r="J893">
        <f t="shared" si="26"/>
        <v>6</v>
      </c>
      <c r="K893" t="b">
        <f>results[[#This Row],[Diesel]]&lt;&gt;0</f>
        <v>0</v>
      </c>
    </row>
    <row r="894" spans="1:11" x14ac:dyDescent="0.3">
      <c r="A894" s="1" t="s">
        <v>899</v>
      </c>
      <c r="B894">
        <v>0</v>
      </c>
      <c r="C894">
        <v>11170</v>
      </c>
      <c r="D894">
        <v>7288</v>
      </c>
      <c r="E894">
        <v>500</v>
      </c>
      <c r="F894">
        <v>0</v>
      </c>
      <c r="G894">
        <v>0</v>
      </c>
      <c r="I894">
        <f t="shared" si="27"/>
        <v>893</v>
      </c>
      <c r="J894">
        <f t="shared" si="26"/>
        <v>6</v>
      </c>
      <c r="K894" t="b">
        <f>results[[#This Row],[Diesel]]&lt;&gt;0</f>
        <v>0</v>
      </c>
    </row>
    <row r="895" spans="1:11" x14ac:dyDescent="0.3">
      <c r="A895" s="1" t="s">
        <v>900</v>
      </c>
      <c r="B895">
        <v>0</v>
      </c>
      <c r="C895">
        <v>11170</v>
      </c>
      <c r="D895">
        <v>8863</v>
      </c>
      <c r="E895">
        <v>500</v>
      </c>
      <c r="F895">
        <v>0</v>
      </c>
      <c r="G895">
        <v>0</v>
      </c>
      <c r="I895">
        <f t="shared" si="27"/>
        <v>894</v>
      </c>
      <c r="J895">
        <f t="shared" si="26"/>
        <v>6</v>
      </c>
      <c r="K895" t="b">
        <f>results[[#This Row],[Diesel]]&lt;&gt;0</f>
        <v>0</v>
      </c>
    </row>
    <row r="896" spans="1:11" x14ac:dyDescent="0.3">
      <c r="A896" s="1" t="s">
        <v>901</v>
      </c>
      <c r="B896">
        <v>0</v>
      </c>
      <c r="C896">
        <v>11170</v>
      </c>
      <c r="D896">
        <v>11321</v>
      </c>
      <c r="E896">
        <v>500</v>
      </c>
      <c r="F896">
        <v>0</v>
      </c>
      <c r="G896">
        <v>0</v>
      </c>
      <c r="I896">
        <f t="shared" si="27"/>
        <v>895</v>
      </c>
      <c r="J896">
        <f t="shared" si="26"/>
        <v>6</v>
      </c>
      <c r="K896" t="b">
        <f>results[[#This Row],[Diesel]]&lt;&gt;0</f>
        <v>0</v>
      </c>
    </row>
    <row r="897" spans="1:11" x14ac:dyDescent="0.3">
      <c r="A897" s="1" t="s">
        <v>902</v>
      </c>
      <c r="B897">
        <v>0</v>
      </c>
      <c r="C897">
        <v>11170</v>
      </c>
      <c r="D897">
        <v>11996</v>
      </c>
      <c r="E897">
        <v>500</v>
      </c>
      <c r="F897">
        <v>0</v>
      </c>
      <c r="G897">
        <v>0</v>
      </c>
      <c r="I897">
        <f t="shared" si="27"/>
        <v>896</v>
      </c>
      <c r="J897">
        <f t="shared" si="26"/>
        <v>6</v>
      </c>
      <c r="K897" t="b">
        <f>results[[#This Row],[Diesel]]&lt;&gt;0</f>
        <v>0</v>
      </c>
    </row>
    <row r="898" spans="1:11" x14ac:dyDescent="0.3">
      <c r="A898" s="1" t="s">
        <v>903</v>
      </c>
      <c r="B898">
        <v>0</v>
      </c>
      <c r="C898">
        <v>11170</v>
      </c>
      <c r="D898">
        <v>11618</v>
      </c>
      <c r="E898">
        <v>500</v>
      </c>
      <c r="F898">
        <v>0</v>
      </c>
      <c r="G898">
        <v>0</v>
      </c>
      <c r="I898">
        <f t="shared" si="27"/>
        <v>897</v>
      </c>
      <c r="J898">
        <f t="shared" si="26"/>
        <v>6</v>
      </c>
      <c r="K898" t="b">
        <f>results[[#This Row],[Diesel]]&lt;&gt;0</f>
        <v>0</v>
      </c>
    </row>
    <row r="899" spans="1:11" x14ac:dyDescent="0.3">
      <c r="A899" s="1" t="s">
        <v>904</v>
      </c>
      <c r="B899">
        <v>0</v>
      </c>
      <c r="C899">
        <v>11170</v>
      </c>
      <c r="D899">
        <v>11092</v>
      </c>
      <c r="E899">
        <v>500</v>
      </c>
      <c r="F899">
        <v>0</v>
      </c>
      <c r="G899">
        <v>0</v>
      </c>
      <c r="I899">
        <f t="shared" si="27"/>
        <v>898</v>
      </c>
      <c r="J899">
        <f t="shared" ref="J899:J962" si="28">IF(MOD(I899,168+1)=0,J898+1,J898)</f>
        <v>6</v>
      </c>
      <c r="K899" t="b">
        <f>results[[#This Row],[Diesel]]&lt;&gt;0</f>
        <v>0</v>
      </c>
    </row>
    <row r="900" spans="1:11" x14ac:dyDescent="0.3">
      <c r="A900" s="1" t="s">
        <v>905</v>
      </c>
      <c r="B900">
        <v>0</v>
      </c>
      <c r="C900">
        <v>11170</v>
      </c>
      <c r="D900">
        <v>10951</v>
      </c>
      <c r="E900">
        <v>500</v>
      </c>
      <c r="F900">
        <v>0</v>
      </c>
      <c r="G900">
        <v>0</v>
      </c>
      <c r="I900">
        <f t="shared" ref="I900:I963" si="29">I899+1</f>
        <v>899</v>
      </c>
      <c r="J900">
        <f t="shared" si="28"/>
        <v>6</v>
      </c>
      <c r="K900" t="b">
        <f>results[[#This Row],[Diesel]]&lt;&gt;0</f>
        <v>0</v>
      </c>
    </row>
    <row r="901" spans="1:11" x14ac:dyDescent="0.3">
      <c r="A901" s="1" t="s">
        <v>906</v>
      </c>
      <c r="B901">
        <v>0</v>
      </c>
      <c r="C901">
        <v>11170</v>
      </c>
      <c r="D901">
        <v>10650</v>
      </c>
      <c r="E901">
        <v>500</v>
      </c>
      <c r="F901">
        <v>0</v>
      </c>
      <c r="G901">
        <v>0</v>
      </c>
      <c r="I901">
        <f t="shared" si="29"/>
        <v>900</v>
      </c>
      <c r="J901">
        <f t="shared" si="28"/>
        <v>6</v>
      </c>
      <c r="K901" t="b">
        <f>results[[#This Row],[Diesel]]&lt;&gt;0</f>
        <v>0</v>
      </c>
    </row>
    <row r="902" spans="1:11" x14ac:dyDescent="0.3">
      <c r="A902" s="1" t="s">
        <v>907</v>
      </c>
      <c r="B902">
        <v>0</v>
      </c>
      <c r="C902">
        <v>11170</v>
      </c>
      <c r="D902">
        <v>8688.5499999999993</v>
      </c>
      <c r="E902">
        <v>500</v>
      </c>
      <c r="F902">
        <v>0</v>
      </c>
      <c r="G902">
        <v>0</v>
      </c>
      <c r="I902">
        <f t="shared" si="29"/>
        <v>901</v>
      </c>
      <c r="J902">
        <f t="shared" si="28"/>
        <v>6</v>
      </c>
      <c r="K902" t="b">
        <f>results[[#This Row],[Diesel]]&lt;&gt;0</f>
        <v>0</v>
      </c>
    </row>
    <row r="903" spans="1:11" x14ac:dyDescent="0.3">
      <c r="A903" s="1" t="s">
        <v>908</v>
      </c>
      <c r="B903">
        <v>0</v>
      </c>
      <c r="C903">
        <v>11170</v>
      </c>
      <c r="D903">
        <v>3203.35</v>
      </c>
      <c r="E903">
        <v>500</v>
      </c>
      <c r="F903">
        <v>0</v>
      </c>
      <c r="G903">
        <v>0</v>
      </c>
      <c r="I903">
        <f t="shared" si="29"/>
        <v>902</v>
      </c>
      <c r="J903">
        <f t="shared" si="28"/>
        <v>6</v>
      </c>
      <c r="K903" t="b">
        <f>results[[#This Row],[Diesel]]&lt;&gt;0</f>
        <v>0</v>
      </c>
    </row>
    <row r="904" spans="1:11" x14ac:dyDescent="0.3">
      <c r="A904" s="1" t="s">
        <v>909</v>
      </c>
      <c r="B904">
        <v>0</v>
      </c>
      <c r="C904">
        <v>10374</v>
      </c>
      <c r="D904">
        <v>0</v>
      </c>
      <c r="E904">
        <v>500</v>
      </c>
      <c r="F904">
        <v>0</v>
      </c>
      <c r="G904">
        <v>0</v>
      </c>
      <c r="I904">
        <f t="shared" si="29"/>
        <v>903</v>
      </c>
      <c r="J904">
        <f t="shared" si="28"/>
        <v>6</v>
      </c>
      <c r="K904" t="b">
        <f>results[[#This Row],[Diesel]]&lt;&gt;0</f>
        <v>0</v>
      </c>
    </row>
    <row r="905" spans="1:11" x14ac:dyDescent="0.3">
      <c r="A905" s="1" t="s">
        <v>910</v>
      </c>
      <c r="B905">
        <v>0</v>
      </c>
      <c r="C905">
        <v>7935</v>
      </c>
      <c r="D905">
        <v>0</v>
      </c>
      <c r="E905">
        <v>500</v>
      </c>
      <c r="F905">
        <v>0</v>
      </c>
      <c r="G905">
        <v>0</v>
      </c>
      <c r="I905">
        <f t="shared" si="29"/>
        <v>904</v>
      </c>
      <c r="J905">
        <f t="shared" si="28"/>
        <v>6</v>
      </c>
      <c r="K905" t="b">
        <f>results[[#This Row],[Diesel]]&lt;&gt;0</f>
        <v>0</v>
      </c>
    </row>
    <row r="906" spans="1:11" x14ac:dyDescent="0.3">
      <c r="A906" s="1" t="s">
        <v>911</v>
      </c>
      <c r="B906">
        <v>0</v>
      </c>
      <c r="C906">
        <v>8666</v>
      </c>
      <c r="D906">
        <v>0</v>
      </c>
      <c r="E906">
        <v>500</v>
      </c>
      <c r="F906">
        <v>0</v>
      </c>
      <c r="G906">
        <v>0</v>
      </c>
      <c r="I906">
        <f t="shared" si="29"/>
        <v>905</v>
      </c>
      <c r="J906">
        <f t="shared" si="28"/>
        <v>6</v>
      </c>
      <c r="K906" t="b">
        <f>results[[#This Row],[Diesel]]&lt;&gt;0</f>
        <v>0</v>
      </c>
    </row>
    <row r="907" spans="1:11" x14ac:dyDescent="0.3">
      <c r="A907" s="1" t="s">
        <v>912</v>
      </c>
      <c r="B907">
        <v>0</v>
      </c>
      <c r="C907">
        <v>10371</v>
      </c>
      <c r="D907">
        <v>0</v>
      </c>
      <c r="E907">
        <v>500</v>
      </c>
      <c r="F907">
        <v>0</v>
      </c>
      <c r="G907">
        <v>0</v>
      </c>
      <c r="I907">
        <f t="shared" si="29"/>
        <v>906</v>
      </c>
      <c r="J907">
        <f t="shared" si="28"/>
        <v>6</v>
      </c>
      <c r="K907" t="b">
        <f>results[[#This Row],[Diesel]]&lt;&gt;0</f>
        <v>0</v>
      </c>
    </row>
    <row r="908" spans="1:11" x14ac:dyDescent="0.3">
      <c r="A908" s="1" t="s">
        <v>913</v>
      </c>
      <c r="B908">
        <v>0</v>
      </c>
      <c r="C908">
        <v>11170</v>
      </c>
      <c r="D908">
        <v>1910.25</v>
      </c>
      <c r="E908">
        <v>500</v>
      </c>
      <c r="F908">
        <v>0</v>
      </c>
      <c r="G908">
        <v>0</v>
      </c>
      <c r="I908">
        <f t="shared" si="29"/>
        <v>907</v>
      </c>
      <c r="J908">
        <f t="shared" si="28"/>
        <v>6</v>
      </c>
      <c r="K908" t="b">
        <f>results[[#This Row],[Diesel]]&lt;&gt;0</f>
        <v>0</v>
      </c>
    </row>
    <row r="909" spans="1:11" x14ac:dyDescent="0.3">
      <c r="A909" s="1" t="s">
        <v>914</v>
      </c>
      <c r="B909">
        <v>0</v>
      </c>
      <c r="C909">
        <v>11170</v>
      </c>
      <c r="D909">
        <v>5131</v>
      </c>
      <c r="E909">
        <v>500</v>
      </c>
      <c r="F909">
        <v>0</v>
      </c>
      <c r="G909">
        <v>0</v>
      </c>
      <c r="I909">
        <f t="shared" si="29"/>
        <v>908</v>
      </c>
      <c r="J909">
        <f t="shared" si="28"/>
        <v>6</v>
      </c>
      <c r="K909" t="b">
        <f>results[[#This Row],[Diesel]]&lt;&gt;0</f>
        <v>0</v>
      </c>
    </row>
    <row r="910" spans="1:11" x14ac:dyDescent="0.3">
      <c r="A910" s="1" t="s">
        <v>915</v>
      </c>
      <c r="B910">
        <v>0</v>
      </c>
      <c r="C910">
        <v>11170</v>
      </c>
      <c r="D910">
        <v>7089.6</v>
      </c>
      <c r="E910">
        <v>500</v>
      </c>
      <c r="F910">
        <v>0</v>
      </c>
      <c r="G910">
        <v>0</v>
      </c>
      <c r="I910">
        <f t="shared" si="29"/>
        <v>909</v>
      </c>
      <c r="J910">
        <f t="shared" si="28"/>
        <v>6</v>
      </c>
      <c r="K910" t="b">
        <f>results[[#This Row],[Diesel]]&lt;&gt;0</f>
        <v>0</v>
      </c>
    </row>
    <row r="911" spans="1:11" x14ac:dyDescent="0.3">
      <c r="A911" s="1" t="s">
        <v>916</v>
      </c>
      <c r="B911">
        <v>0</v>
      </c>
      <c r="C911">
        <v>11170</v>
      </c>
      <c r="D911">
        <v>7861.3</v>
      </c>
      <c r="E911">
        <v>500</v>
      </c>
      <c r="F911">
        <v>0</v>
      </c>
      <c r="G911">
        <v>0</v>
      </c>
      <c r="I911">
        <f t="shared" si="29"/>
        <v>910</v>
      </c>
      <c r="J911">
        <f t="shared" si="28"/>
        <v>6</v>
      </c>
      <c r="K911" t="b">
        <f>results[[#This Row],[Diesel]]&lt;&gt;0</f>
        <v>0</v>
      </c>
    </row>
    <row r="912" spans="1:11" x14ac:dyDescent="0.3">
      <c r="A912" s="1" t="s">
        <v>917</v>
      </c>
      <c r="B912">
        <v>0</v>
      </c>
      <c r="C912">
        <v>11170</v>
      </c>
      <c r="D912">
        <v>8061.5</v>
      </c>
      <c r="E912">
        <v>500</v>
      </c>
      <c r="F912">
        <v>0</v>
      </c>
      <c r="G912">
        <v>0</v>
      </c>
      <c r="I912">
        <f t="shared" si="29"/>
        <v>911</v>
      </c>
      <c r="J912">
        <f t="shared" si="28"/>
        <v>6</v>
      </c>
      <c r="K912" t="b">
        <f>results[[#This Row],[Diesel]]&lt;&gt;0</f>
        <v>0</v>
      </c>
    </row>
    <row r="913" spans="1:11" x14ac:dyDescent="0.3">
      <c r="A913" s="1" t="s">
        <v>918</v>
      </c>
      <c r="B913">
        <v>0</v>
      </c>
      <c r="C913">
        <v>11170</v>
      </c>
      <c r="D913">
        <v>7039</v>
      </c>
      <c r="E913">
        <v>500</v>
      </c>
      <c r="F913">
        <v>0</v>
      </c>
      <c r="G913">
        <v>0</v>
      </c>
      <c r="I913">
        <f t="shared" si="29"/>
        <v>912</v>
      </c>
      <c r="J913">
        <f t="shared" si="28"/>
        <v>6</v>
      </c>
      <c r="K913" t="b">
        <f>results[[#This Row],[Diesel]]&lt;&gt;0</f>
        <v>0</v>
      </c>
    </row>
    <row r="914" spans="1:11" x14ac:dyDescent="0.3">
      <c r="A914" s="1" t="s">
        <v>919</v>
      </c>
      <c r="B914">
        <v>0</v>
      </c>
      <c r="C914">
        <v>11170</v>
      </c>
      <c r="D914">
        <v>6302</v>
      </c>
      <c r="E914">
        <v>500</v>
      </c>
      <c r="F914">
        <v>0</v>
      </c>
      <c r="G914">
        <v>0</v>
      </c>
      <c r="I914">
        <f t="shared" si="29"/>
        <v>913</v>
      </c>
      <c r="J914">
        <f t="shared" si="28"/>
        <v>6</v>
      </c>
      <c r="K914" t="b">
        <f>results[[#This Row],[Diesel]]&lt;&gt;0</f>
        <v>0</v>
      </c>
    </row>
    <row r="915" spans="1:11" x14ac:dyDescent="0.3">
      <c r="A915" s="1" t="s">
        <v>920</v>
      </c>
      <c r="B915">
        <v>0</v>
      </c>
      <c r="C915">
        <v>11170</v>
      </c>
      <c r="D915">
        <v>6045</v>
      </c>
      <c r="E915">
        <v>500</v>
      </c>
      <c r="F915">
        <v>0</v>
      </c>
      <c r="G915">
        <v>0</v>
      </c>
      <c r="I915">
        <f t="shared" si="29"/>
        <v>914</v>
      </c>
      <c r="J915">
        <f t="shared" si="28"/>
        <v>6</v>
      </c>
      <c r="K915" t="b">
        <f>results[[#This Row],[Diesel]]&lt;&gt;0</f>
        <v>0</v>
      </c>
    </row>
    <row r="916" spans="1:11" x14ac:dyDescent="0.3">
      <c r="A916" s="1" t="s">
        <v>921</v>
      </c>
      <c r="B916">
        <v>0</v>
      </c>
      <c r="C916">
        <v>11170</v>
      </c>
      <c r="D916">
        <v>6135</v>
      </c>
      <c r="E916">
        <v>500</v>
      </c>
      <c r="F916">
        <v>0</v>
      </c>
      <c r="G916">
        <v>0</v>
      </c>
      <c r="I916">
        <f t="shared" si="29"/>
        <v>915</v>
      </c>
      <c r="J916">
        <f t="shared" si="28"/>
        <v>6</v>
      </c>
      <c r="K916" t="b">
        <f>results[[#This Row],[Diesel]]&lt;&gt;0</f>
        <v>0</v>
      </c>
    </row>
    <row r="917" spans="1:11" x14ac:dyDescent="0.3">
      <c r="A917" s="1" t="s">
        <v>922</v>
      </c>
      <c r="B917">
        <v>0</v>
      </c>
      <c r="C917">
        <v>11170</v>
      </c>
      <c r="D917">
        <v>6488</v>
      </c>
      <c r="E917">
        <v>500</v>
      </c>
      <c r="F917">
        <v>0</v>
      </c>
      <c r="G917">
        <v>0</v>
      </c>
      <c r="I917">
        <f t="shared" si="29"/>
        <v>916</v>
      </c>
      <c r="J917">
        <f t="shared" si="28"/>
        <v>6</v>
      </c>
      <c r="K917" t="b">
        <f>results[[#This Row],[Diesel]]&lt;&gt;0</f>
        <v>0</v>
      </c>
    </row>
    <row r="918" spans="1:11" x14ac:dyDescent="0.3">
      <c r="A918" s="1" t="s">
        <v>923</v>
      </c>
      <c r="B918">
        <v>0</v>
      </c>
      <c r="C918">
        <v>11170</v>
      </c>
      <c r="D918">
        <v>7451</v>
      </c>
      <c r="E918">
        <v>500</v>
      </c>
      <c r="F918">
        <v>0</v>
      </c>
      <c r="G918">
        <v>0</v>
      </c>
      <c r="I918">
        <f t="shared" si="29"/>
        <v>917</v>
      </c>
      <c r="J918">
        <f t="shared" si="28"/>
        <v>6</v>
      </c>
      <c r="K918" t="b">
        <f>results[[#This Row],[Diesel]]&lt;&gt;0</f>
        <v>0</v>
      </c>
    </row>
    <row r="919" spans="1:11" x14ac:dyDescent="0.3">
      <c r="A919" s="1" t="s">
        <v>924</v>
      </c>
      <c r="B919">
        <v>0</v>
      </c>
      <c r="C919">
        <v>11170</v>
      </c>
      <c r="D919">
        <v>9308</v>
      </c>
      <c r="E919">
        <v>500</v>
      </c>
      <c r="F919">
        <v>0</v>
      </c>
      <c r="G919">
        <v>0</v>
      </c>
      <c r="I919">
        <f t="shared" si="29"/>
        <v>918</v>
      </c>
      <c r="J919">
        <f t="shared" si="28"/>
        <v>6</v>
      </c>
      <c r="K919" t="b">
        <f>results[[#This Row],[Diesel]]&lt;&gt;0</f>
        <v>0</v>
      </c>
    </row>
    <row r="920" spans="1:11" x14ac:dyDescent="0.3">
      <c r="A920" s="1" t="s">
        <v>925</v>
      </c>
      <c r="B920">
        <v>0</v>
      </c>
      <c r="C920">
        <v>11170</v>
      </c>
      <c r="D920">
        <v>12288</v>
      </c>
      <c r="E920">
        <v>500</v>
      </c>
      <c r="F920">
        <v>0</v>
      </c>
      <c r="G920">
        <v>0</v>
      </c>
      <c r="I920">
        <f t="shared" si="29"/>
        <v>919</v>
      </c>
      <c r="J920">
        <f t="shared" si="28"/>
        <v>6</v>
      </c>
      <c r="K920" t="b">
        <f>results[[#This Row],[Diesel]]&lt;&gt;0</f>
        <v>0</v>
      </c>
    </row>
    <row r="921" spans="1:11" x14ac:dyDescent="0.3">
      <c r="A921" s="1" t="s">
        <v>926</v>
      </c>
      <c r="B921">
        <v>0</v>
      </c>
      <c r="C921">
        <v>11170</v>
      </c>
      <c r="D921">
        <v>13617</v>
      </c>
      <c r="E921">
        <v>500</v>
      </c>
      <c r="F921">
        <v>0</v>
      </c>
      <c r="G921">
        <v>0</v>
      </c>
      <c r="I921">
        <f t="shared" si="29"/>
        <v>920</v>
      </c>
      <c r="J921">
        <f t="shared" si="28"/>
        <v>6</v>
      </c>
      <c r="K921" t="b">
        <f>results[[#This Row],[Diesel]]&lt;&gt;0</f>
        <v>0</v>
      </c>
    </row>
    <row r="922" spans="1:11" x14ac:dyDescent="0.3">
      <c r="A922" s="1" t="s">
        <v>927</v>
      </c>
      <c r="B922">
        <v>0</v>
      </c>
      <c r="C922">
        <v>11170</v>
      </c>
      <c r="D922">
        <v>13443</v>
      </c>
      <c r="E922">
        <v>500</v>
      </c>
      <c r="F922">
        <v>0</v>
      </c>
      <c r="G922">
        <v>0</v>
      </c>
      <c r="I922">
        <f t="shared" si="29"/>
        <v>921</v>
      </c>
      <c r="J922">
        <f t="shared" si="28"/>
        <v>6</v>
      </c>
      <c r="K922" t="b">
        <f>results[[#This Row],[Diesel]]&lt;&gt;0</f>
        <v>0</v>
      </c>
    </row>
    <row r="923" spans="1:11" x14ac:dyDescent="0.3">
      <c r="A923" s="1" t="s">
        <v>928</v>
      </c>
      <c r="B923">
        <v>0</v>
      </c>
      <c r="C923">
        <v>11170</v>
      </c>
      <c r="D923">
        <v>12673</v>
      </c>
      <c r="E923">
        <v>500</v>
      </c>
      <c r="F923">
        <v>0</v>
      </c>
      <c r="G923">
        <v>0</v>
      </c>
      <c r="I923">
        <f t="shared" si="29"/>
        <v>922</v>
      </c>
      <c r="J923">
        <f t="shared" si="28"/>
        <v>6</v>
      </c>
      <c r="K923" t="b">
        <f>results[[#This Row],[Diesel]]&lt;&gt;0</f>
        <v>0</v>
      </c>
    </row>
    <row r="924" spans="1:11" x14ac:dyDescent="0.3">
      <c r="A924" s="1" t="s">
        <v>929</v>
      </c>
      <c r="B924">
        <v>0</v>
      </c>
      <c r="C924">
        <v>11170</v>
      </c>
      <c r="D924">
        <v>11714</v>
      </c>
      <c r="E924">
        <v>500</v>
      </c>
      <c r="F924">
        <v>0</v>
      </c>
      <c r="G924">
        <v>0</v>
      </c>
      <c r="I924">
        <f t="shared" si="29"/>
        <v>923</v>
      </c>
      <c r="J924">
        <f t="shared" si="28"/>
        <v>6</v>
      </c>
      <c r="K924" t="b">
        <f>results[[#This Row],[Diesel]]&lt;&gt;0</f>
        <v>0</v>
      </c>
    </row>
    <row r="925" spans="1:11" x14ac:dyDescent="0.3">
      <c r="A925" s="1" t="s">
        <v>930</v>
      </c>
      <c r="B925">
        <v>0</v>
      </c>
      <c r="C925">
        <v>11170</v>
      </c>
      <c r="D925">
        <v>10744</v>
      </c>
      <c r="E925">
        <v>500</v>
      </c>
      <c r="F925">
        <v>0</v>
      </c>
      <c r="G925">
        <v>0</v>
      </c>
      <c r="I925">
        <f t="shared" si="29"/>
        <v>924</v>
      </c>
      <c r="J925">
        <f t="shared" si="28"/>
        <v>6</v>
      </c>
      <c r="K925" t="b">
        <f>results[[#This Row],[Diesel]]&lt;&gt;0</f>
        <v>0</v>
      </c>
    </row>
    <row r="926" spans="1:11" x14ac:dyDescent="0.3">
      <c r="A926" s="1" t="s">
        <v>931</v>
      </c>
      <c r="B926">
        <v>0</v>
      </c>
      <c r="C926">
        <v>11170</v>
      </c>
      <c r="D926">
        <v>9645.7999999999993</v>
      </c>
      <c r="E926">
        <v>500</v>
      </c>
      <c r="F926">
        <v>0</v>
      </c>
      <c r="G926">
        <v>0</v>
      </c>
      <c r="I926">
        <f t="shared" si="29"/>
        <v>925</v>
      </c>
      <c r="J926">
        <f t="shared" si="28"/>
        <v>6</v>
      </c>
      <c r="K926" t="b">
        <f>results[[#This Row],[Diesel]]&lt;&gt;0</f>
        <v>0</v>
      </c>
    </row>
    <row r="927" spans="1:11" x14ac:dyDescent="0.3">
      <c r="A927" s="1" t="s">
        <v>932</v>
      </c>
      <c r="B927">
        <v>0</v>
      </c>
      <c r="C927">
        <v>11170</v>
      </c>
      <c r="D927">
        <v>8126.85</v>
      </c>
      <c r="E927">
        <v>500</v>
      </c>
      <c r="F927">
        <v>0</v>
      </c>
      <c r="G927">
        <v>0</v>
      </c>
      <c r="I927">
        <f t="shared" si="29"/>
        <v>926</v>
      </c>
      <c r="J927">
        <f t="shared" si="28"/>
        <v>6</v>
      </c>
      <c r="K927" t="b">
        <f>results[[#This Row],[Diesel]]&lt;&gt;0</f>
        <v>0</v>
      </c>
    </row>
    <row r="928" spans="1:11" x14ac:dyDescent="0.3">
      <c r="A928" s="1" t="s">
        <v>933</v>
      </c>
      <c r="B928">
        <v>0</v>
      </c>
      <c r="C928">
        <v>11170</v>
      </c>
      <c r="D928">
        <v>6917.65</v>
      </c>
      <c r="E928">
        <v>500</v>
      </c>
      <c r="F928">
        <v>0</v>
      </c>
      <c r="G928">
        <v>0</v>
      </c>
      <c r="I928">
        <f t="shared" si="29"/>
        <v>927</v>
      </c>
      <c r="J928">
        <f t="shared" si="28"/>
        <v>6</v>
      </c>
      <c r="K928" t="b">
        <f>results[[#This Row],[Diesel]]&lt;&gt;0</f>
        <v>0</v>
      </c>
    </row>
    <row r="929" spans="1:11" x14ac:dyDescent="0.3">
      <c r="A929" s="1" t="s">
        <v>934</v>
      </c>
      <c r="B929">
        <v>0</v>
      </c>
      <c r="C929">
        <v>11170</v>
      </c>
      <c r="D929">
        <v>6181.75</v>
      </c>
      <c r="E929">
        <v>500</v>
      </c>
      <c r="F929">
        <v>0</v>
      </c>
      <c r="G929">
        <v>0</v>
      </c>
      <c r="I929">
        <f t="shared" si="29"/>
        <v>928</v>
      </c>
      <c r="J929">
        <f t="shared" si="28"/>
        <v>6</v>
      </c>
      <c r="K929" t="b">
        <f>results[[#This Row],[Diesel]]&lt;&gt;0</f>
        <v>0</v>
      </c>
    </row>
    <row r="930" spans="1:11" x14ac:dyDescent="0.3">
      <c r="A930" s="1" t="s">
        <v>935</v>
      </c>
      <c r="B930">
        <v>0</v>
      </c>
      <c r="C930">
        <v>11170</v>
      </c>
      <c r="D930">
        <v>5206.45</v>
      </c>
      <c r="E930">
        <v>500</v>
      </c>
      <c r="F930">
        <v>0</v>
      </c>
      <c r="G930">
        <v>0</v>
      </c>
      <c r="I930">
        <f t="shared" si="29"/>
        <v>929</v>
      </c>
      <c r="J930">
        <f t="shared" si="28"/>
        <v>6</v>
      </c>
      <c r="K930" t="b">
        <f>results[[#This Row],[Diesel]]&lt;&gt;0</f>
        <v>0</v>
      </c>
    </row>
    <row r="931" spans="1:11" x14ac:dyDescent="0.3">
      <c r="A931" s="1" t="s">
        <v>936</v>
      </c>
      <c r="B931">
        <v>0</v>
      </c>
      <c r="C931">
        <v>11170</v>
      </c>
      <c r="D931">
        <v>3661</v>
      </c>
      <c r="E931">
        <v>500</v>
      </c>
      <c r="F931">
        <v>0</v>
      </c>
      <c r="G931">
        <v>0</v>
      </c>
      <c r="I931">
        <f t="shared" si="29"/>
        <v>930</v>
      </c>
      <c r="J931">
        <f t="shared" si="28"/>
        <v>6</v>
      </c>
      <c r="K931" t="b">
        <f>results[[#This Row],[Diesel]]&lt;&gt;0</f>
        <v>0</v>
      </c>
    </row>
    <row r="932" spans="1:11" x14ac:dyDescent="0.3">
      <c r="A932" s="1" t="s">
        <v>937</v>
      </c>
      <c r="B932">
        <v>0</v>
      </c>
      <c r="C932">
        <v>11170</v>
      </c>
      <c r="D932">
        <v>2782.15</v>
      </c>
      <c r="E932">
        <v>500</v>
      </c>
      <c r="F932">
        <v>0</v>
      </c>
      <c r="G932">
        <v>0</v>
      </c>
      <c r="I932">
        <f t="shared" si="29"/>
        <v>931</v>
      </c>
      <c r="J932">
        <f t="shared" si="28"/>
        <v>6</v>
      </c>
      <c r="K932" t="b">
        <f>results[[#This Row],[Diesel]]&lt;&gt;0</f>
        <v>0</v>
      </c>
    </row>
    <row r="933" spans="1:11" x14ac:dyDescent="0.3">
      <c r="A933" s="1" t="s">
        <v>938</v>
      </c>
      <c r="B933">
        <v>0</v>
      </c>
      <c r="C933">
        <v>11170</v>
      </c>
      <c r="D933">
        <v>2157.35</v>
      </c>
      <c r="E933">
        <v>500</v>
      </c>
      <c r="F933">
        <v>0</v>
      </c>
      <c r="G933">
        <v>0</v>
      </c>
      <c r="I933">
        <f t="shared" si="29"/>
        <v>932</v>
      </c>
      <c r="J933">
        <f t="shared" si="28"/>
        <v>6</v>
      </c>
      <c r="K933" t="b">
        <f>results[[#This Row],[Diesel]]&lt;&gt;0</f>
        <v>0</v>
      </c>
    </row>
    <row r="934" spans="1:11" x14ac:dyDescent="0.3">
      <c r="A934" s="1" t="s">
        <v>939</v>
      </c>
      <c r="B934">
        <v>0</v>
      </c>
      <c r="C934">
        <v>11170</v>
      </c>
      <c r="D934">
        <v>5852</v>
      </c>
      <c r="E934">
        <v>500</v>
      </c>
      <c r="F934">
        <v>0</v>
      </c>
      <c r="G934">
        <v>0</v>
      </c>
      <c r="I934">
        <f t="shared" si="29"/>
        <v>933</v>
      </c>
      <c r="J934">
        <f t="shared" si="28"/>
        <v>6</v>
      </c>
      <c r="K934" t="b">
        <f>results[[#This Row],[Diesel]]&lt;&gt;0</f>
        <v>0</v>
      </c>
    </row>
    <row r="935" spans="1:11" x14ac:dyDescent="0.3">
      <c r="A935" s="1" t="s">
        <v>940</v>
      </c>
      <c r="B935">
        <v>0</v>
      </c>
      <c r="C935">
        <v>11170</v>
      </c>
      <c r="D935">
        <v>8776.5499999999993</v>
      </c>
      <c r="E935">
        <v>500</v>
      </c>
      <c r="F935">
        <v>0</v>
      </c>
      <c r="G935">
        <v>0</v>
      </c>
      <c r="I935">
        <f t="shared" si="29"/>
        <v>934</v>
      </c>
      <c r="J935">
        <f t="shared" si="28"/>
        <v>6</v>
      </c>
      <c r="K935" t="b">
        <f>results[[#This Row],[Diesel]]&lt;&gt;0</f>
        <v>0</v>
      </c>
    </row>
    <row r="936" spans="1:11" x14ac:dyDescent="0.3">
      <c r="A936" s="1" t="s">
        <v>941</v>
      </c>
      <c r="B936">
        <v>0</v>
      </c>
      <c r="C936">
        <v>11170</v>
      </c>
      <c r="D936">
        <v>11930.95</v>
      </c>
      <c r="E936">
        <v>500</v>
      </c>
      <c r="F936">
        <v>0</v>
      </c>
      <c r="G936">
        <v>0</v>
      </c>
      <c r="I936">
        <f t="shared" si="29"/>
        <v>935</v>
      </c>
      <c r="J936">
        <f t="shared" si="28"/>
        <v>6</v>
      </c>
      <c r="K936" t="b">
        <f>results[[#This Row],[Diesel]]&lt;&gt;0</f>
        <v>0</v>
      </c>
    </row>
    <row r="937" spans="1:11" x14ac:dyDescent="0.3">
      <c r="A937" s="1" t="s">
        <v>942</v>
      </c>
      <c r="B937">
        <v>0</v>
      </c>
      <c r="C937">
        <v>11170</v>
      </c>
      <c r="D937">
        <v>11783</v>
      </c>
      <c r="E937">
        <v>500</v>
      </c>
      <c r="F937">
        <v>0</v>
      </c>
      <c r="G937">
        <v>0</v>
      </c>
      <c r="I937">
        <f t="shared" si="29"/>
        <v>936</v>
      </c>
      <c r="J937">
        <f t="shared" si="28"/>
        <v>6</v>
      </c>
      <c r="K937" t="b">
        <f>results[[#This Row],[Diesel]]&lt;&gt;0</f>
        <v>0</v>
      </c>
    </row>
    <row r="938" spans="1:11" x14ac:dyDescent="0.3">
      <c r="A938" s="1" t="s">
        <v>943</v>
      </c>
      <c r="B938">
        <v>0</v>
      </c>
      <c r="C938">
        <v>11170</v>
      </c>
      <c r="D938">
        <v>11481</v>
      </c>
      <c r="E938">
        <v>500</v>
      </c>
      <c r="F938">
        <v>0</v>
      </c>
      <c r="G938">
        <v>0</v>
      </c>
      <c r="I938">
        <f t="shared" si="29"/>
        <v>937</v>
      </c>
      <c r="J938">
        <f t="shared" si="28"/>
        <v>6</v>
      </c>
      <c r="K938" t="b">
        <f>results[[#This Row],[Diesel]]&lt;&gt;0</f>
        <v>0</v>
      </c>
    </row>
    <row r="939" spans="1:11" x14ac:dyDescent="0.3">
      <c r="A939" s="1" t="s">
        <v>944</v>
      </c>
      <c r="B939">
        <v>0</v>
      </c>
      <c r="C939">
        <v>11170</v>
      </c>
      <c r="D939">
        <v>11637</v>
      </c>
      <c r="E939">
        <v>500</v>
      </c>
      <c r="F939">
        <v>0</v>
      </c>
      <c r="G939">
        <v>0</v>
      </c>
      <c r="I939">
        <f t="shared" si="29"/>
        <v>938</v>
      </c>
      <c r="J939">
        <f t="shared" si="28"/>
        <v>6</v>
      </c>
      <c r="K939" t="b">
        <f>results[[#This Row],[Diesel]]&lt;&gt;0</f>
        <v>0</v>
      </c>
    </row>
    <row r="940" spans="1:11" x14ac:dyDescent="0.3">
      <c r="A940" s="1" t="s">
        <v>945</v>
      </c>
      <c r="B940">
        <v>0</v>
      </c>
      <c r="C940">
        <v>11170</v>
      </c>
      <c r="D940">
        <v>12012</v>
      </c>
      <c r="E940">
        <v>500</v>
      </c>
      <c r="F940">
        <v>0</v>
      </c>
      <c r="G940">
        <v>0</v>
      </c>
      <c r="I940">
        <f t="shared" si="29"/>
        <v>939</v>
      </c>
      <c r="J940">
        <f t="shared" si="28"/>
        <v>6</v>
      </c>
      <c r="K940" t="b">
        <f>results[[#This Row],[Diesel]]&lt;&gt;0</f>
        <v>0</v>
      </c>
    </row>
    <row r="941" spans="1:11" x14ac:dyDescent="0.3">
      <c r="A941" s="1" t="s">
        <v>946</v>
      </c>
      <c r="B941">
        <v>0</v>
      </c>
      <c r="C941">
        <v>11170</v>
      </c>
      <c r="D941">
        <v>12656</v>
      </c>
      <c r="E941">
        <v>500</v>
      </c>
      <c r="F941">
        <v>0</v>
      </c>
      <c r="G941">
        <v>0</v>
      </c>
      <c r="I941">
        <f t="shared" si="29"/>
        <v>940</v>
      </c>
      <c r="J941">
        <f t="shared" si="28"/>
        <v>6</v>
      </c>
      <c r="K941" t="b">
        <f>results[[#This Row],[Diesel]]&lt;&gt;0</f>
        <v>0</v>
      </c>
    </row>
    <row r="942" spans="1:11" x14ac:dyDescent="0.3">
      <c r="A942" s="1" t="s">
        <v>947</v>
      </c>
      <c r="B942">
        <v>0</v>
      </c>
      <c r="C942">
        <v>11170</v>
      </c>
      <c r="D942">
        <v>13705</v>
      </c>
      <c r="E942">
        <v>500</v>
      </c>
      <c r="F942">
        <v>0</v>
      </c>
      <c r="G942">
        <v>0</v>
      </c>
      <c r="I942">
        <f t="shared" si="29"/>
        <v>941</v>
      </c>
      <c r="J942">
        <f t="shared" si="28"/>
        <v>6</v>
      </c>
      <c r="K942" t="b">
        <f>results[[#This Row],[Diesel]]&lt;&gt;0</f>
        <v>0</v>
      </c>
    </row>
    <row r="943" spans="1:11" x14ac:dyDescent="0.3">
      <c r="A943" s="1" t="s">
        <v>948</v>
      </c>
      <c r="B943">
        <v>0</v>
      </c>
      <c r="C943">
        <v>11170</v>
      </c>
      <c r="D943">
        <v>15707</v>
      </c>
      <c r="E943">
        <v>500</v>
      </c>
      <c r="F943">
        <v>0</v>
      </c>
      <c r="G943">
        <v>0</v>
      </c>
      <c r="I943">
        <f t="shared" si="29"/>
        <v>942</v>
      </c>
      <c r="J943">
        <f t="shared" si="28"/>
        <v>6</v>
      </c>
      <c r="K943" t="b">
        <f>results[[#This Row],[Diesel]]&lt;&gt;0</f>
        <v>0</v>
      </c>
    </row>
    <row r="944" spans="1:11" x14ac:dyDescent="0.3">
      <c r="A944" s="1" t="s">
        <v>949</v>
      </c>
      <c r="B944">
        <v>0</v>
      </c>
      <c r="C944">
        <v>11170</v>
      </c>
      <c r="D944">
        <v>18526</v>
      </c>
      <c r="E944">
        <v>500</v>
      </c>
      <c r="F944">
        <v>0</v>
      </c>
      <c r="G944">
        <v>0</v>
      </c>
      <c r="I944">
        <f t="shared" si="29"/>
        <v>943</v>
      </c>
      <c r="J944">
        <f t="shared" si="28"/>
        <v>6</v>
      </c>
      <c r="K944" t="b">
        <f>results[[#This Row],[Diesel]]&lt;&gt;0</f>
        <v>0</v>
      </c>
    </row>
    <row r="945" spans="1:11" x14ac:dyDescent="0.3">
      <c r="A945" s="1" t="s">
        <v>950</v>
      </c>
      <c r="B945">
        <v>0</v>
      </c>
      <c r="C945">
        <v>11170</v>
      </c>
      <c r="D945">
        <v>19183</v>
      </c>
      <c r="E945">
        <v>500</v>
      </c>
      <c r="F945">
        <v>0</v>
      </c>
      <c r="G945">
        <v>0</v>
      </c>
      <c r="I945">
        <f t="shared" si="29"/>
        <v>944</v>
      </c>
      <c r="J945">
        <f t="shared" si="28"/>
        <v>6</v>
      </c>
      <c r="K945" t="b">
        <f>results[[#This Row],[Diesel]]&lt;&gt;0</f>
        <v>0</v>
      </c>
    </row>
    <row r="946" spans="1:11" x14ac:dyDescent="0.3">
      <c r="A946" s="1" t="s">
        <v>951</v>
      </c>
      <c r="B946">
        <v>0</v>
      </c>
      <c r="C946">
        <v>11170</v>
      </c>
      <c r="D946">
        <v>17498</v>
      </c>
      <c r="E946">
        <v>500</v>
      </c>
      <c r="F946">
        <v>0</v>
      </c>
      <c r="G946">
        <v>0</v>
      </c>
      <c r="I946">
        <f t="shared" si="29"/>
        <v>945</v>
      </c>
      <c r="J946">
        <f t="shared" si="28"/>
        <v>6</v>
      </c>
      <c r="K946" t="b">
        <f>results[[#This Row],[Diesel]]&lt;&gt;0</f>
        <v>0</v>
      </c>
    </row>
    <row r="947" spans="1:11" x14ac:dyDescent="0.3">
      <c r="A947" s="1" t="s">
        <v>952</v>
      </c>
      <c r="B947">
        <v>0</v>
      </c>
      <c r="C947">
        <v>11170</v>
      </c>
      <c r="D947">
        <v>14576</v>
      </c>
      <c r="E947">
        <v>500</v>
      </c>
      <c r="F947">
        <v>0</v>
      </c>
      <c r="G947">
        <v>0</v>
      </c>
      <c r="I947">
        <f t="shared" si="29"/>
        <v>946</v>
      </c>
      <c r="J947">
        <f t="shared" si="28"/>
        <v>6</v>
      </c>
      <c r="K947" t="b">
        <f>results[[#This Row],[Diesel]]&lt;&gt;0</f>
        <v>0</v>
      </c>
    </row>
    <row r="948" spans="1:11" x14ac:dyDescent="0.3">
      <c r="A948" s="1" t="s">
        <v>953</v>
      </c>
      <c r="B948">
        <v>0</v>
      </c>
      <c r="C948">
        <v>11170</v>
      </c>
      <c r="D948">
        <v>12296</v>
      </c>
      <c r="E948">
        <v>500</v>
      </c>
      <c r="F948">
        <v>0</v>
      </c>
      <c r="G948">
        <v>0</v>
      </c>
      <c r="I948">
        <f t="shared" si="29"/>
        <v>947</v>
      </c>
      <c r="J948">
        <f t="shared" si="28"/>
        <v>6</v>
      </c>
      <c r="K948" t="b">
        <f>results[[#This Row],[Diesel]]&lt;&gt;0</f>
        <v>0</v>
      </c>
    </row>
    <row r="949" spans="1:11" x14ac:dyDescent="0.3">
      <c r="A949" s="1" t="s">
        <v>954</v>
      </c>
      <c r="B949">
        <v>0</v>
      </c>
      <c r="C949">
        <v>11170</v>
      </c>
      <c r="D949">
        <v>10547</v>
      </c>
      <c r="E949">
        <v>500</v>
      </c>
      <c r="F949">
        <v>0</v>
      </c>
      <c r="G949">
        <v>0</v>
      </c>
      <c r="I949">
        <f t="shared" si="29"/>
        <v>948</v>
      </c>
      <c r="J949">
        <f t="shared" si="28"/>
        <v>6</v>
      </c>
      <c r="K949" t="b">
        <f>results[[#This Row],[Diesel]]&lt;&gt;0</f>
        <v>0</v>
      </c>
    </row>
    <row r="950" spans="1:11" x14ac:dyDescent="0.3">
      <c r="A950" s="1" t="s">
        <v>955</v>
      </c>
      <c r="B950">
        <v>0</v>
      </c>
      <c r="C950">
        <v>11170</v>
      </c>
      <c r="D950">
        <v>9206.9</v>
      </c>
      <c r="E950">
        <v>500</v>
      </c>
      <c r="F950">
        <v>0</v>
      </c>
      <c r="G950">
        <v>0</v>
      </c>
      <c r="I950">
        <f t="shared" si="29"/>
        <v>949</v>
      </c>
      <c r="J950">
        <f t="shared" si="28"/>
        <v>6</v>
      </c>
      <c r="K950" t="b">
        <f>results[[#This Row],[Diesel]]&lt;&gt;0</f>
        <v>0</v>
      </c>
    </row>
    <row r="951" spans="1:11" x14ac:dyDescent="0.3">
      <c r="A951" s="1" t="s">
        <v>956</v>
      </c>
      <c r="B951">
        <v>0</v>
      </c>
      <c r="C951">
        <v>11170</v>
      </c>
      <c r="D951">
        <v>7506.85</v>
      </c>
      <c r="E951">
        <v>500</v>
      </c>
      <c r="F951">
        <v>0</v>
      </c>
      <c r="G951">
        <v>0</v>
      </c>
      <c r="I951">
        <f t="shared" si="29"/>
        <v>950</v>
      </c>
      <c r="J951">
        <f t="shared" si="28"/>
        <v>6</v>
      </c>
      <c r="K951" t="b">
        <f>results[[#This Row],[Diesel]]&lt;&gt;0</f>
        <v>0</v>
      </c>
    </row>
    <row r="952" spans="1:11" x14ac:dyDescent="0.3">
      <c r="A952" s="1" t="s">
        <v>957</v>
      </c>
      <c r="B952">
        <v>0</v>
      </c>
      <c r="C952">
        <v>11170</v>
      </c>
      <c r="D952">
        <v>4274.2</v>
      </c>
      <c r="E952">
        <v>500</v>
      </c>
      <c r="F952">
        <v>0</v>
      </c>
      <c r="G952">
        <v>0</v>
      </c>
      <c r="I952">
        <f t="shared" si="29"/>
        <v>951</v>
      </c>
      <c r="J952">
        <f t="shared" si="28"/>
        <v>6</v>
      </c>
      <c r="K952" t="b">
        <f>results[[#This Row],[Diesel]]&lt;&gt;0</f>
        <v>0</v>
      </c>
    </row>
    <row r="953" spans="1:11" x14ac:dyDescent="0.3">
      <c r="A953" s="1" t="s">
        <v>958</v>
      </c>
      <c r="B953">
        <v>0</v>
      </c>
      <c r="C953">
        <v>9699</v>
      </c>
      <c r="D953">
        <v>0</v>
      </c>
      <c r="E953">
        <v>500</v>
      </c>
      <c r="F953">
        <v>0</v>
      </c>
      <c r="G953">
        <v>0</v>
      </c>
      <c r="I953">
        <f t="shared" si="29"/>
        <v>952</v>
      </c>
      <c r="J953">
        <f t="shared" si="28"/>
        <v>6</v>
      </c>
      <c r="K953" t="b">
        <f>results[[#This Row],[Diesel]]&lt;&gt;0</f>
        <v>0</v>
      </c>
    </row>
    <row r="954" spans="1:11" x14ac:dyDescent="0.3">
      <c r="A954" s="1" t="s">
        <v>959</v>
      </c>
      <c r="B954">
        <v>0</v>
      </c>
      <c r="C954">
        <v>7105</v>
      </c>
      <c r="D954">
        <v>0</v>
      </c>
      <c r="E954">
        <v>500</v>
      </c>
      <c r="F954">
        <v>0</v>
      </c>
      <c r="G954">
        <v>0</v>
      </c>
      <c r="I954">
        <f t="shared" si="29"/>
        <v>953</v>
      </c>
      <c r="J954">
        <f t="shared" si="28"/>
        <v>6</v>
      </c>
      <c r="K954" t="b">
        <f>results[[#This Row],[Diesel]]&lt;&gt;0</f>
        <v>0</v>
      </c>
    </row>
    <row r="955" spans="1:11" x14ac:dyDescent="0.3">
      <c r="A955" s="1" t="s">
        <v>960</v>
      </c>
      <c r="B955">
        <v>0</v>
      </c>
      <c r="C955">
        <v>6521</v>
      </c>
      <c r="D955">
        <v>0</v>
      </c>
      <c r="E955">
        <v>500</v>
      </c>
      <c r="F955">
        <v>0</v>
      </c>
      <c r="G955">
        <v>0</v>
      </c>
      <c r="I955">
        <f t="shared" si="29"/>
        <v>954</v>
      </c>
      <c r="J955">
        <f t="shared" si="28"/>
        <v>6</v>
      </c>
      <c r="K955" t="b">
        <f>results[[#This Row],[Diesel]]&lt;&gt;0</f>
        <v>0</v>
      </c>
    </row>
    <row r="956" spans="1:11" x14ac:dyDescent="0.3">
      <c r="A956" s="1" t="s">
        <v>961</v>
      </c>
      <c r="B956">
        <v>0</v>
      </c>
      <c r="C956">
        <v>8805</v>
      </c>
      <c r="D956">
        <v>0</v>
      </c>
      <c r="E956">
        <v>500</v>
      </c>
      <c r="F956">
        <v>0</v>
      </c>
      <c r="G956">
        <v>0</v>
      </c>
      <c r="I956">
        <f t="shared" si="29"/>
        <v>955</v>
      </c>
      <c r="J956">
        <f t="shared" si="28"/>
        <v>6</v>
      </c>
      <c r="K956" t="b">
        <f>results[[#This Row],[Diesel]]&lt;&gt;0</f>
        <v>0</v>
      </c>
    </row>
    <row r="957" spans="1:11" x14ac:dyDescent="0.3">
      <c r="A957" s="1" t="s">
        <v>962</v>
      </c>
      <c r="B957">
        <v>0</v>
      </c>
      <c r="C957">
        <v>11028</v>
      </c>
      <c r="D957">
        <v>0</v>
      </c>
      <c r="E957">
        <v>500</v>
      </c>
      <c r="F957">
        <v>0</v>
      </c>
      <c r="G957">
        <v>0</v>
      </c>
      <c r="I957">
        <f t="shared" si="29"/>
        <v>956</v>
      </c>
      <c r="J957">
        <f t="shared" si="28"/>
        <v>6</v>
      </c>
      <c r="K957" t="b">
        <f>results[[#This Row],[Diesel]]&lt;&gt;0</f>
        <v>0</v>
      </c>
    </row>
    <row r="958" spans="1:11" x14ac:dyDescent="0.3">
      <c r="A958" s="1" t="s">
        <v>963</v>
      </c>
      <c r="B958">
        <v>0</v>
      </c>
      <c r="C958">
        <v>11170</v>
      </c>
      <c r="D958">
        <v>1957.5</v>
      </c>
      <c r="E958">
        <v>500</v>
      </c>
      <c r="F958">
        <v>0</v>
      </c>
      <c r="G958">
        <v>0</v>
      </c>
      <c r="I958">
        <f t="shared" si="29"/>
        <v>957</v>
      </c>
      <c r="J958">
        <f t="shared" si="28"/>
        <v>6</v>
      </c>
      <c r="K958" t="b">
        <f>results[[#This Row],[Diesel]]&lt;&gt;0</f>
        <v>0</v>
      </c>
    </row>
    <row r="959" spans="1:11" x14ac:dyDescent="0.3">
      <c r="A959" s="1" t="s">
        <v>964</v>
      </c>
      <c r="B959">
        <v>0</v>
      </c>
      <c r="C959">
        <v>11170</v>
      </c>
      <c r="D959">
        <v>5365.6</v>
      </c>
      <c r="E959">
        <v>500</v>
      </c>
      <c r="F959">
        <v>0</v>
      </c>
      <c r="G959">
        <v>0</v>
      </c>
      <c r="I959">
        <f t="shared" si="29"/>
        <v>958</v>
      </c>
      <c r="J959">
        <f t="shared" si="28"/>
        <v>6</v>
      </c>
      <c r="K959" t="b">
        <f>results[[#This Row],[Diesel]]&lt;&gt;0</f>
        <v>0</v>
      </c>
    </row>
    <row r="960" spans="1:11" x14ac:dyDescent="0.3">
      <c r="A960" s="1" t="s">
        <v>965</v>
      </c>
      <c r="B960">
        <v>0</v>
      </c>
      <c r="C960">
        <v>11170</v>
      </c>
      <c r="D960">
        <v>8787.85</v>
      </c>
      <c r="E960">
        <v>500</v>
      </c>
      <c r="F960">
        <v>0</v>
      </c>
      <c r="G960">
        <v>0</v>
      </c>
      <c r="I960">
        <f t="shared" si="29"/>
        <v>959</v>
      </c>
      <c r="J960">
        <f t="shared" si="28"/>
        <v>6</v>
      </c>
      <c r="K960" t="b">
        <f>results[[#This Row],[Diesel]]&lt;&gt;0</f>
        <v>0</v>
      </c>
    </row>
    <row r="961" spans="1:11" x14ac:dyDescent="0.3">
      <c r="A961" s="1" t="s">
        <v>966</v>
      </c>
      <c r="B961">
        <v>0</v>
      </c>
      <c r="C961">
        <v>11170</v>
      </c>
      <c r="D961">
        <v>7939</v>
      </c>
      <c r="E961">
        <v>500</v>
      </c>
      <c r="F961">
        <v>0</v>
      </c>
      <c r="G961">
        <v>0</v>
      </c>
      <c r="I961">
        <f t="shared" si="29"/>
        <v>960</v>
      </c>
      <c r="J961">
        <f t="shared" si="28"/>
        <v>6</v>
      </c>
      <c r="K961" t="b">
        <f>results[[#This Row],[Diesel]]&lt;&gt;0</f>
        <v>0</v>
      </c>
    </row>
    <row r="962" spans="1:11" x14ac:dyDescent="0.3">
      <c r="A962" s="1" t="s">
        <v>967</v>
      </c>
      <c r="B962">
        <v>0</v>
      </c>
      <c r="C962">
        <v>11170</v>
      </c>
      <c r="D962">
        <v>6995</v>
      </c>
      <c r="E962">
        <v>500</v>
      </c>
      <c r="F962">
        <v>0</v>
      </c>
      <c r="G962">
        <v>0</v>
      </c>
      <c r="I962">
        <f t="shared" si="29"/>
        <v>961</v>
      </c>
      <c r="J962">
        <f t="shared" si="28"/>
        <v>6</v>
      </c>
      <c r="K962" t="b">
        <f>results[[#This Row],[Diesel]]&lt;&gt;0</f>
        <v>0</v>
      </c>
    </row>
    <row r="963" spans="1:11" x14ac:dyDescent="0.3">
      <c r="A963" s="1" t="s">
        <v>968</v>
      </c>
      <c r="B963">
        <v>0</v>
      </c>
      <c r="C963">
        <v>11170</v>
      </c>
      <c r="D963">
        <v>6435</v>
      </c>
      <c r="E963">
        <v>500</v>
      </c>
      <c r="F963">
        <v>0</v>
      </c>
      <c r="G963">
        <v>0</v>
      </c>
      <c r="I963">
        <f t="shared" si="29"/>
        <v>962</v>
      </c>
      <c r="J963">
        <f t="shared" ref="J963:J1026" si="30">IF(MOD(I963,168+1)=0,J962+1,J962)</f>
        <v>6</v>
      </c>
      <c r="K963" t="b">
        <f>results[[#This Row],[Diesel]]&lt;&gt;0</f>
        <v>0</v>
      </c>
    </row>
    <row r="964" spans="1:11" x14ac:dyDescent="0.3">
      <c r="A964" s="1" t="s">
        <v>969</v>
      </c>
      <c r="B964">
        <v>0</v>
      </c>
      <c r="C964">
        <v>11170</v>
      </c>
      <c r="D964">
        <v>6125</v>
      </c>
      <c r="E964">
        <v>500</v>
      </c>
      <c r="F964">
        <v>0</v>
      </c>
      <c r="G964">
        <v>0</v>
      </c>
      <c r="I964">
        <f t="shared" ref="I964:I1027" si="31">I963+1</f>
        <v>963</v>
      </c>
      <c r="J964">
        <f t="shared" si="30"/>
        <v>6</v>
      </c>
      <c r="K964" t="b">
        <f>results[[#This Row],[Diesel]]&lt;&gt;0</f>
        <v>0</v>
      </c>
    </row>
    <row r="965" spans="1:11" x14ac:dyDescent="0.3">
      <c r="A965" s="1" t="s">
        <v>970</v>
      </c>
      <c r="B965">
        <v>0</v>
      </c>
      <c r="C965">
        <v>11170</v>
      </c>
      <c r="D965">
        <v>5996</v>
      </c>
      <c r="E965">
        <v>500</v>
      </c>
      <c r="F965">
        <v>0</v>
      </c>
      <c r="G965">
        <v>0</v>
      </c>
      <c r="I965">
        <f t="shared" si="31"/>
        <v>964</v>
      </c>
      <c r="J965">
        <f t="shared" si="30"/>
        <v>6</v>
      </c>
      <c r="K965" t="b">
        <f>results[[#This Row],[Diesel]]&lt;&gt;0</f>
        <v>0</v>
      </c>
    </row>
    <row r="966" spans="1:11" x14ac:dyDescent="0.3">
      <c r="A966" s="1" t="s">
        <v>971</v>
      </c>
      <c r="B966">
        <v>0</v>
      </c>
      <c r="C966">
        <v>11170</v>
      </c>
      <c r="D966">
        <v>6076</v>
      </c>
      <c r="E966">
        <v>500</v>
      </c>
      <c r="F966">
        <v>0</v>
      </c>
      <c r="G966">
        <v>0</v>
      </c>
      <c r="I966">
        <f t="shared" si="31"/>
        <v>965</v>
      </c>
      <c r="J966">
        <f t="shared" si="30"/>
        <v>6</v>
      </c>
      <c r="K966" t="b">
        <f>results[[#This Row],[Diesel]]&lt;&gt;0</f>
        <v>0</v>
      </c>
    </row>
    <row r="967" spans="1:11" x14ac:dyDescent="0.3">
      <c r="A967" s="1" t="s">
        <v>972</v>
      </c>
      <c r="B967">
        <v>0</v>
      </c>
      <c r="C967">
        <v>11170</v>
      </c>
      <c r="D967">
        <v>6491</v>
      </c>
      <c r="E967">
        <v>500</v>
      </c>
      <c r="F967">
        <v>0</v>
      </c>
      <c r="G967">
        <v>0</v>
      </c>
      <c r="I967">
        <f t="shared" si="31"/>
        <v>966</v>
      </c>
      <c r="J967">
        <f t="shared" si="30"/>
        <v>6</v>
      </c>
      <c r="K967" t="b">
        <f>results[[#This Row],[Diesel]]&lt;&gt;0</f>
        <v>0</v>
      </c>
    </row>
    <row r="968" spans="1:11" x14ac:dyDescent="0.3">
      <c r="A968" s="1" t="s">
        <v>973</v>
      </c>
      <c r="B968">
        <v>0</v>
      </c>
      <c r="C968">
        <v>11170</v>
      </c>
      <c r="D968">
        <v>7288</v>
      </c>
      <c r="E968">
        <v>500</v>
      </c>
      <c r="F968">
        <v>0</v>
      </c>
      <c r="G968">
        <v>0</v>
      </c>
      <c r="I968">
        <f t="shared" si="31"/>
        <v>967</v>
      </c>
      <c r="J968">
        <f t="shared" si="30"/>
        <v>6</v>
      </c>
      <c r="K968" t="b">
        <f>results[[#This Row],[Diesel]]&lt;&gt;0</f>
        <v>0</v>
      </c>
    </row>
    <row r="969" spans="1:11" x14ac:dyDescent="0.3">
      <c r="A969" s="1" t="s">
        <v>974</v>
      </c>
      <c r="B969">
        <v>0</v>
      </c>
      <c r="C969">
        <v>11170</v>
      </c>
      <c r="D969">
        <v>8039</v>
      </c>
      <c r="E969">
        <v>500</v>
      </c>
      <c r="F969">
        <v>0</v>
      </c>
      <c r="G969">
        <v>0</v>
      </c>
      <c r="I969">
        <f t="shared" si="31"/>
        <v>968</v>
      </c>
      <c r="J969">
        <f t="shared" si="30"/>
        <v>6</v>
      </c>
      <c r="K969" t="b">
        <f>results[[#This Row],[Diesel]]&lt;&gt;0</f>
        <v>0</v>
      </c>
    </row>
    <row r="970" spans="1:11" x14ac:dyDescent="0.3">
      <c r="A970" s="1" t="s">
        <v>975</v>
      </c>
      <c r="B970">
        <v>0</v>
      </c>
      <c r="C970">
        <v>11170</v>
      </c>
      <c r="D970">
        <v>8870</v>
      </c>
      <c r="E970">
        <v>500</v>
      </c>
      <c r="F970">
        <v>0</v>
      </c>
      <c r="G970">
        <v>0</v>
      </c>
      <c r="I970">
        <f t="shared" si="31"/>
        <v>969</v>
      </c>
      <c r="J970">
        <f t="shared" si="30"/>
        <v>6</v>
      </c>
      <c r="K970" t="b">
        <f>results[[#This Row],[Diesel]]&lt;&gt;0</f>
        <v>0</v>
      </c>
    </row>
    <row r="971" spans="1:11" x14ac:dyDescent="0.3">
      <c r="A971" s="1" t="s">
        <v>976</v>
      </c>
      <c r="B971">
        <v>0</v>
      </c>
      <c r="C971">
        <v>11170</v>
      </c>
      <c r="D971">
        <v>9453</v>
      </c>
      <c r="E971">
        <v>500</v>
      </c>
      <c r="F971">
        <v>0</v>
      </c>
      <c r="G971">
        <v>0</v>
      </c>
      <c r="I971">
        <f t="shared" si="31"/>
        <v>970</v>
      </c>
      <c r="J971">
        <f t="shared" si="30"/>
        <v>6</v>
      </c>
      <c r="K971" t="b">
        <f>results[[#This Row],[Diesel]]&lt;&gt;0</f>
        <v>0</v>
      </c>
    </row>
    <row r="972" spans="1:11" x14ac:dyDescent="0.3">
      <c r="A972" s="1" t="s">
        <v>977</v>
      </c>
      <c r="B972">
        <v>0</v>
      </c>
      <c r="C972">
        <v>11170</v>
      </c>
      <c r="D972">
        <v>9517</v>
      </c>
      <c r="E972">
        <v>500</v>
      </c>
      <c r="F972">
        <v>0</v>
      </c>
      <c r="G972">
        <v>0</v>
      </c>
      <c r="I972">
        <f t="shared" si="31"/>
        <v>971</v>
      </c>
      <c r="J972">
        <f t="shared" si="30"/>
        <v>6</v>
      </c>
      <c r="K972" t="b">
        <f>results[[#This Row],[Diesel]]&lt;&gt;0</f>
        <v>0</v>
      </c>
    </row>
    <row r="973" spans="1:11" x14ac:dyDescent="0.3">
      <c r="A973" s="1" t="s">
        <v>978</v>
      </c>
      <c r="B973">
        <v>0</v>
      </c>
      <c r="C973">
        <v>11170</v>
      </c>
      <c r="D973">
        <v>9228</v>
      </c>
      <c r="E973">
        <v>500</v>
      </c>
      <c r="F973">
        <v>0</v>
      </c>
      <c r="G973">
        <v>0</v>
      </c>
      <c r="I973">
        <f t="shared" si="31"/>
        <v>972</v>
      </c>
      <c r="J973">
        <f t="shared" si="30"/>
        <v>6</v>
      </c>
      <c r="K973" t="b">
        <f>results[[#This Row],[Diesel]]&lt;&gt;0</f>
        <v>0</v>
      </c>
    </row>
    <row r="974" spans="1:11" x14ac:dyDescent="0.3">
      <c r="A974" s="1" t="s">
        <v>979</v>
      </c>
      <c r="B974">
        <v>0</v>
      </c>
      <c r="C974">
        <v>11170</v>
      </c>
      <c r="D974">
        <v>8909.6</v>
      </c>
      <c r="E974">
        <v>500</v>
      </c>
      <c r="F974">
        <v>0</v>
      </c>
      <c r="G974">
        <v>0</v>
      </c>
      <c r="I974">
        <f t="shared" si="31"/>
        <v>973</v>
      </c>
      <c r="J974">
        <f t="shared" si="30"/>
        <v>6</v>
      </c>
      <c r="K974" t="b">
        <f>results[[#This Row],[Diesel]]&lt;&gt;0</f>
        <v>0</v>
      </c>
    </row>
    <row r="975" spans="1:11" x14ac:dyDescent="0.3">
      <c r="A975" s="1" t="s">
        <v>980</v>
      </c>
      <c r="B975">
        <v>0</v>
      </c>
      <c r="C975">
        <v>11170</v>
      </c>
      <c r="D975">
        <v>7550.3</v>
      </c>
      <c r="E975">
        <v>500</v>
      </c>
      <c r="F975">
        <v>0</v>
      </c>
      <c r="G975">
        <v>0</v>
      </c>
      <c r="I975">
        <f t="shared" si="31"/>
        <v>974</v>
      </c>
      <c r="J975">
        <f t="shared" si="30"/>
        <v>6</v>
      </c>
      <c r="K975" t="b">
        <f>results[[#This Row],[Diesel]]&lt;&gt;0</f>
        <v>0</v>
      </c>
    </row>
    <row r="976" spans="1:11" x14ac:dyDescent="0.3">
      <c r="A976" s="1" t="s">
        <v>981</v>
      </c>
      <c r="B976">
        <v>0</v>
      </c>
      <c r="C976">
        <v>11170</v>
      </c>
      <c r="D976">
        <v>4460.55</v>
      </c>
      <c r="E976">
        <v>500</v>
      </c>
      <c r="F976">
        <v>0</v>
      </c>
      <c r="G976">
        <v>0</v>
      </c>
      <c r="I976">
        <f t="shared" si="31"/>
        <v>975</v>
      </c>
      <c r="J976">
        <f t="shared" si="30"/>
        <v>6</v>
      </c>
      <c r="K976" t="b">
        <f>results[[#This Row],[Diesel]]&lt;&gt;0</f>
        <v>0</v>
      </c>
    </row>
    <row r="977" spans="1:11" x14ac:dyDescent="0.3">
      <c r="A977" s="1" t="s">
        <v>982</v>
      </c>
      <c r="B977">
        <v>0</v>
      </c>
      <c r="C977">
        <v>10362</v>
      </c>
      <c r="D977">
        <v>0</v>
      </c>
      <c r="E977">
        <v>500</v>
      </c>
      <c r="F977">
        <v>0</v>
      </c>
      <c r="G977">
        <v>0</v>
      </c>
      <c r="I977">
        <f t="shared" si="31"/>
        <v>976</v>
      </c>
      <c r="J977">
        <f t="shared" si="30"/>
        <v>6</v>
      </c>
      <c r="K977" t="b">
        <f>results[[#This Row],[Diesel]]&lt;&gt;0</f>
        <v>0</v>
      </c>
    </row>
    <row r="978" spans="1:11" x14ac:dyDescent="0.3">
      <c r="A978" s="1" t="s">
        <v>983</v>
      </c>
      <c r="B978">
        <v>0</v>
      </c>
      <c r="C978">
        <v>8766</v>
      </c>
      <c r="D978">
        <v>0</v>
      </c>
      <c r="E978">
        <v>500</v>
      </c>
      <c r="F978">
        <v>0</v>
      </c>
      <c r="G978">
        <v>0</v>
      </c>
      <c r="I978">
        <f t="shared" si="31"/>
        <v>977</v>
      </c>
      <c r="J978">
        <f t="shared" si="30"/>
        <v>6</v>
      </c>
      <c r="K978" t="b">
        <f>results[[#This Row],[Diesel]]&lt;&gt;0</f>
        <v>0</v>
      </c>
    </row>
    <row r="979" spans="1:11" x14ac:dyDescent="0.3">
      <c r="A979" s="1" t="s">
        <v>984</v>
      </c>
      <c r="B979">
        <v>0</v>
      </c>
      <c r="C979">
        <v>8652</v>
      </c>
      <c r="D979">
        <v>0</v>
      </c>
      <c r="E979">
        <v>500</v>
      </c>
      <c r="F979">
        <v>0</v>
      </c>
      <c r="G979">
        <v>0</v>
      </c>
      <c r="I979">
        <f t="shared" si="31"/>
        <v>978</v>
      </c>
      <c r="J979">
        <f t="shared" si="30"/>
        <v>6</v>
      </c>
      <c r="K979" t="b">
        <f>results[[#This Row],[Diesel]]&lt;&gt;0</f>
        <v>0</v>
      </c>
    </row>
    <row r="980" spans="1:11" x14ac:dyDescent="0.3">
      <c r="A980" s="1" t="s">
        <v>985</v>
      </c>
      <c r="B980">
        <v>0</v>
      </c>
      <c r="C980">
        <v>11170</v>
      </c>
      <c r="D980">
        <v>168.8</v>
      </c>
      <c r="E980">
        <v>500</v>
      </c>
      <c r="F980">
        <v>0</v>
      </c>
      <c r="G980">
        <v>0</v>
      </c>
      <c r="I980">
        <f t="shared" si="31"/>
        <v>979</v>
      </c>
      <c r="J980">
        <f t="shared" si="30"/>
        <v>6</v>
      </c>
      <c r="K980" t="b">
        <f>results[[#This Row],[Diesel]]&lt;&gt;0</f>
        <v>0</v>
      </c>
    </row>
    <row r="981" spans="1:11" x14ac:dyDescent="0.3">
      <c r="A981" s="1" t="s">
        <v>986</v>
      </c>
      <c r="B981">
        <v>0</v>
      </c>
      <c r="C981">
        <v>11170</v>
      </c>
      <c r="D981">
        <v>2730.95</v>
      </c>
      <c r="E981">
        <v>500</v>
      </c>
      <c r="F981">
        <v>0</v>
      </c>
      <c r="G981">
        <v>0</v>
      </c>
      <c r="I981">
        <f t="shared" si="31"/>
        <v>980</v>
      </c>
      <c r="J981">
        <f t="shared" si="30"/>
        <v>6</v>
      </c>
      <c r="K981" t="b">
        <f>results[[#This Row],[Diesel]]&lt;&gt;0</f>
        <v>0</v>
      </c>
    </row>
    <row r="982" spans="1:11" x14ac:dyDescent="0.3">
      <c r="A982" s="1" t="s">
        <v>987</v>
      </c>
      <c r="B982">
        <v>0</v>
      </c>
      <c r="C982">
        <v>11170</v>
      </c>
      <c r="D982">
        <v>5220.45</v>
      </c>
      <c r="E982">
        <v>500</v>
      </c>
      <c r="F982">
        <v>0</v>
      </c>
      <c r="G982">
        <v>0</v>
      </c>
      <c r="I982">
        <f t="shared" si="31"/>
        <v>981</v>
      </c>
      <c r="J982">
        <f t="shared" si="30"/>
        <v>6</v>
      </c>
      <c r="K982" t="b">
        <f>results[[#This Row],[Diesel]]&lt;&gt;0</f>
        <v>0</v>
      </c>
    </row>
    <row r="983" spans="1:11" x14ac:dyDescent="0.3">
      <c r="A983" s="1" t="s">
        <v>988</v>
      </c>
      <c r="B983">
        <v>0</v>
      </c>
      <c r="C983">
        <v>11170</v>
      </c>
      <c r="D983">
        <v>6634.55</v>
      </c>
      <c r="E983">
        <v>500</v>
      </c>
      <c r="F983">
        <v>0</v>
      </c>
      <c r="G983">
        <v>0</v>
      </c>
      <c r="I983">
        <f t="shared" si="31"/>
        <v>982</v>
      </c>
      <c r="J983">
        <f t="shared" si="30"/>
        <v>6</v>
      </c>
      <c r="K983" t="b">
        <f>results[[#This Row],[Diesel]]&lt;&gt;0</f>
        <v>0</v>
      </c>
    </row>
    <row r="984" spans="1:11" x14ac:dyDescent="0.3">
      <c r="A984" s="1" t="s">
        <v>989</v>
      </c>
      <c r="B984">
        <v>0</v>
      </c>
      <c r="C984">
        <v>11170</v>
      </c>
      <c r="D984">
        <v>6662</v>
      </c>
      <c r="E984">
        <v>500</v>
      </c>
      <c r="F984">
        <v>0</v>
      </c>
      <c r="G984">
        <v>0</v>
      </c>
      <c r="I984">
        <f t="shared" si="31"/>
        <v>983</v>
      </c>
      <c r="J984">
        <f t="shared" si="30"/>
        <v>6</v>
      </c>
      <c r="K984" t="b">
        <f>results[[#This Row],[Diesel]]&lt;&gt;0</f>
        <v>0</v>
      </c>
    </row>
    <row r="985" spans="1:11" x14ac:dyDescent="0.3">
      <c r="A985" s="1" t="s">
        <v>990</v>
      </c>
      <c r="B985">
        <v>0</v>
      </c>
      <c r="C985">
        <v>11170</v>
      </c>
      <c r="D985">
        <v>5545</v>
      </c>
      <c r="E985">
        <v>500</v>
      </c>
      <c r="F985">
        <v>0</v>
      </c>
      <c r="G985">
        <v>0</v>
      </c>
      <c r="I985">
        <f t="shared" si="31"/>
        <v>984</v>
      </c>
      <c r="J985">
        <f t="shared" si="30"/>
        <v>6</v>
      </c>
      <c r="K985" t="b">
        <f>results[[#This Row],[Diesel]]&lt;&gt;0</f>
        <v>0</v>
      </c>
    </row>
    <row r="986" spans="1:11" x14ac:dyDescent="0.3">
      <c r="A986" s="1" t="s">
        <v>991</v>
      </c>
      <c r="B986">
        <v>0</v>
      </c>
      <c r="C986">
        <v>11170</v>
      </c>
      <c r="D986">
        <v>4605</v>
      </c>
      <c r="E986">
        <v>500</v>
      </c>
      <c r="F986">
        <v>0</v>
      </c>
      <c r="G986">
        <v>0</v>
      </c>
      <c r="I986">
        <f t="shared" si="31"/>
        <v>985</v>
      </c>
      <c r="J986">
        <f t="shared" si="30"/>
        <v>6</v>
      </c>
      <c r="K986" t="b">
        <f>results[[#This Row],[Diesel]]&lt;&gt;0</f>
        <v>0</v>
      </c>
    </row>
    <row r="987" spans="1:11" x14ac:dyDescent="0.3">
      <c r="A987" s="1" t="s">
        <v>992</v>
      </c>
      <c r="B987">
        <v>0</v>
      </c>
      <c r="C987">
        <v>11170</v>
      </c>
      <c r="D987">
        <v>3945</v>
      </c>
      <c r="E987">
        <v>500</v>
      </c>
      <c r="F987">
        <v>0</v>
      </c>
      <c r="G987">
        <v>0</v>
      </c>
      <c r="I987">
        <f t="shared" si="31"/>
        <v>986</v>
      </c>
      <c r="J987">
        <f t="shared" si="30"/>
        <v>6</v>
      </c>
      <c r="K987" t="b">
        <f>results[[#This Row],[Diesel]]&lt;&gt;0</f>
        <v>0</v>
      </c>
    </row>
    <row r="988" spans="1:11" x14ac:dyDescent="0.3">
      <c r="A988" s="1" t="s">
        <v>993</v>
      </c>
      <c r="B988">
        <v>0</v>
      </c>
      <c r="C988">
        <v>11170</v>
      </c>
      <c r="D988">
        <v>3509</v>
      </c>
      <c r="E988">
        <v>500</v>
      </c>
      <c r="F988">
        <v>0</v>
      </c>
      <c r="G988">
        <v>0</v>
      </c>
      <c r="I988">
        <f t="shared" si="31"/>
        <v>987</v>
      </c>
      <c r="J988">
        <f t="shared" si="30"/>
        <v>6</v>
      </c>
      <c r="K988" t="b">
        <f>results[[#This Row],[Diesel]]&lt;&gt;0</f>
        <v>0</v>
      </c>
    </row>
    <row r="989" spans="1:11" x14ac:dyDescent="0.3">
      <c r="A989" s="1" t="s">
        <v>994</v>
      </c>
      <c r="B989">
        <v>0</v>
      </c>
      <c r="C989">
        <v>11170</v>
      </c>
      <c r="D989">
        <v>3250</v>
      </c>
      <c r="E989">
        <v>500</v>
      </c>
      <c r="F989">
        <v>0</v>
      </c>
      <c r="G989">
        <v>0</v>
      </c>
      <c r="I989">
        <f t="shared" si="31"/>
        <v>988</v>
      </c>
      <c r="J989">
        <f t="shared" si="30"/>
        <v>6</v>
      </c>
      <c r="K989" t="b">
        <f>results[[#This Row],[Diesel]]&lt;&gt;0</f>
        <v>0</v>
      </c>
    </row>
    <row r="990" spans="1:11" x14ac:dyDescent="0.3">
      <c r="A990" s="1" t="s">
        <v>995</v>
      </c>
      <c r="B990">
        <v>0</v>
      </c>
      <c r="C990">
        <v>11170</v>
      </c>
      <c r="D990">
        <v>3212</v>
      </c>
      <c r="E990">
        <v>500</v>
      </c>
      <c r="F990">
        <v>0</v>
      </c>
      <c r="G990">
        <v>0</v>
      </c>
      <c r="I990">
        <f t="shared" si="31"/>
        <v>989</v>
      </c>
      <c r="J990">
        <f t="shared" si="30"/>
        <v>6</v>
      </c>
      <c r="K990" t="b">
        <f>results[[#This Row],[Diesel]]&lt;&gt;0</f>
        <v>0</v>
      </c>
    </row>
    <row r="991" spans="1:11" x14ac:dyDescent="0.3">
      <c r="A991" s="1" t="s">
        <v>996</v>
      </c>
      <c r="B991">
        <v>0</v>
      </c>
      <c r="C991">
        <v>11170</v>
      </c>
      <c r="D991">
        <v>3393</v>
      </c>
      <c r="E991">
        <v>500</v>
      </c>
      <c r="F991">
        <v>0</v>
      </c>
      <c r="G991">
        <v>0</v>
      </c>
      <c r="I991">
        <f t="shared" si="31"/>
        <v>990</v>
      </c>
      <c r="J991">
        <f t="shared" si="30"/>
        <v>6</v>
      </c>
      <c r="K991" t="b">
        <f>results[[#This Row],[Diesel]]&lt;&gt;0</f>
        <v>0</v>
      </c>
    </row>
    <row r="992" spans="1:11" x14ac:dyDescent="0.3">
      <c r="A992" s="1" t="s">
        <v>997</v>
      </c>
      <c r="B992">
        <v>0</v>
      </c>
      <c r="C992">
        <v>11170</v>
      </c>
      <c r="D992">
        <v>3917</v>
      </c>
      <c r="E992">
        <v>500</v>
      </c>
      <c r="F992">
        <v>0</v>
      </c>
      <c r="G992">
        <v>0</v>
      </c>
      <c r="I992">
        <f t="shared" si="31"/>
        <v>991</v>
      </c>
      <c r="J992">
        <f t="shared" si="30"/>
        <v>6</v>
      </c>
      <c r="K992" t="b">
        <f>results[[#This Row],[Diesel]]&lt;&gt;0</f>
        <v>0</v>
      </c>
    </row>
    <row r="993" spans="1:11" x14ac:dyDescent="0.3">
      <c r="A993" s="1" t="s">
        <v>998</v>
      </c>
      <c r="B993">
        <v>0</v>
      </c>
      <c r="C993">
        <v>11170</v>
      </c>
      <c r="D993">
        <v>4642</v>
      </c>
      <c r="E993">
        <v>500</v>
      </c>
      <c r="F993">
        <v>0</v>
      </c>
      <c r="G993">
        <v>0</v>
      </c>
      <c r="I993">
        <f t="shared" si="31"/>
        <v>992</v>
      </c>
      <c r="J993">
        <f t="shared" si="30"/>
        <v>6</v>
      </c>
      <c r="K993" t="b">
        <f>results[[#This Row],[Diesel]]&lt;&gt;0</f>
        <v>0</v>
      </c>
    </row>
    <row r="994" spans="1:11" x14ac:dyDescent="0.3">
      <c r="A994" s="1" t="s">
        <v>999</v>
      </c>
      <c r="B994">
        <v>0</v>
      </c>
      <c r="C994">
        <v>11170</v>
      </c>
      <c r="D994">
        <v>5688</v>
      </c>
      <c r="E994">
        <v>500</v>
      </c>
      <c r="F994">
        <v>0</v>
      </c>
      <c r="G994">
        <v>0</v>
      </c>
      <c r="I994">
        <f t="shared" si="31"/>
        <v>993</v>
      </c>
      <c r="J994">
        <f t="shared" si="30"/>
        <v>6</v>
      </c>
      <c r="K994" t="b">
        <f>results[[#This Row],[Diesel]]&lt;&gt;0</f>
        <v>0</v>
      </c>
    </row>
    <row r="995" spans="1:11" x14ac:dyDescent="0.3">
      <c r="A995" s="1" t="s">
        <v>1000</v>
      </c>
      <c r="B995">
        <v>0</v>
      </c>
      <c r="C995">
        <v>11170</v>
      </c>
      <c r="D995">
        <v>6481</v>
      </c>
      <c r="E995">
        <v>500</v>
      </c>
      <c r="F995">
        <v>0</v>
      </c>
      <c r="G995">
        <v>0</v>
      </c>
      <c r="I995">
        <f t="shared" si="31"/>
        <v>994</v>
      </c>
      <c r="J995">
        <f t="shared" si="30"/>
        <v>6</v>
      </c>
      <c r="K995" t="b">
        <f>results[[#This Row],[Diesel]]&lt;&gt;0</f>
        <v>0</v>
      </c>
    </row>
    <row r="996" spans="1:11" x14ac:dyDescent="0.3">
      <c r="A996" s="1" t="s">
        <v>1001</v>
      </c>
      <c r="B996">
        <v>0</v>
      </c>
      <c r="C996">
        <v>11170</v>
      </c>
      <c r="D996">
        <v>6656</v>
      </c>
      <c r="E996">
        <v>500</v>
      </c>
      <c r="F996">
        <v>0</v>
      </c>
      <c r="G996">
        <v>0</v>
      </c>
      <c r="I996">
        <f t="shared" si="31"/>
        <v>995</v>
      </c>
      <c r="J996">
        <f t="shared" si="30"/>
        <v>6</v>
      </c>
      <c r="K996" t="b">
        <f>results[[#This Row],[Diesel]]&lt;&gt;0</f>
        <v>0</v>
      </c>
    </row>
    <row r="997" spans="1:11" x14ac:dyDescent="0.3">
      <c r="A997" s="1" t="s">
        <v>1002</v>
      </c>
      <c r="B997">
        <v>0</v>
      </c>
      <c r="C997">
        <v>11170</v>
      </c>
      <c r="D997">
        <v>6630</v>
      </c>
      <c r="E997">
        <v>500</v>
      </c>
      <c r="F997">
        <v>0</v>
      </c>
      <c r="G997">
        <v>0</v>
      </c>
      <c r="I997">
        <f t="shared" si="31"/>
        <v>996</v>
      </c>
      <c r="J997">
        <f t="shared" si="30"/>
        <v>6</v>
      </c>
      <c r="K997" t="b">
        <f>results[[#This Row],[Diesel]]&lt;&gt;0</f>
        <v>0</v>
      </c>
    </row>
    <row r="998" spans="1:11" x14ac:dyDescent="0.3">
      <c r="A998" s="1" t="s">
        <v>1003</v>
      </c>
      <c r="B998">
        <v>0</v>
      </c>
      <c r="C998">
        <v>11170</v>
      </c>
      <c r="D998">
        <v>6710.45</v>
      </c>
      <c r="E998">
        <v>500</v>
      </c>
      <c r="F998">
        <v>0</v>
      </c>
      <c r="G998">
        <v>0</v>
      </c>
      <c r="I998">
        <f t="shared" si="31"/>
        <v>997</v>
      </c>
      <c r="J998">
        <f t="shared" si="30"/>
        <v>6</v>
      </c>
      <c r="K998" t="b">
        <f>results[[#This Row],[Diesel]]&lt;&gt;0</f>
        <v>0</v>
      </c>
    </row>
    <row r="999" spans="1:11" x14ac:dyDescent="0.3">
      <c r="A999" s="1" t="s">
        <v>1004</v>
      </c>
      <c r="B999">
        <v>0</v>
      </c>
      <c r="C999">
        <v>11170</v>
      </c>
      <c r="D999">
        <v>6314.05</v>
      </c>
      <c r="E999">
        <v>500</v>
      </c>
      <c r="F999">
        <v>0</v>
      </c>
      <c r="G999">
        <v>0</v>
      </c>
      <c r="I999">
        <f t="shared" si="31"/>
        <v>998</v>
      </c>
      <c r="J999">
        <f t="shared" si="30"/>
        <v>6</v>
      </c>
      <c r="K999" t="b">
        <f>results[[#This Row],[Diesel]]&lt;&gt;0</f>
        <v>0</v>
      </c>
    </row>
    <row r="1000" spans="1:11" x14ac:dyDescent="0.3">
      <c r="A1000" s="1" t="s">
        <v>1005</v>
      </c>
      <c r="B1000">
        <v>0</v>
      </c>
      <c r="C1000">
        <v>11170</v>
      </c>
      <c r="D1000">
        <v>5774.65</v>
      </c>
      <c r="E1000">
        <v>500</v>
      </c>
      <c r="F1000">
        <v>0</v>
      </c>
      <c r="G1000">
        <v>0</v>
      </c>
      <c r="I1000">
        <f t="shared" si="31"/>
        <v>999</v>
      </c>
      <c r="J1000">
        <f t="shared" si="30"/>
        <v>6</v>
      </c>
      <c r="K1000" t="b">
        <f>results[[#This Row],[Diesel]]&lt;&gt;0</f>
        <v>0</v>
      </c>
    </row>
    <row r="1001" spans="1:11" x14ac:dyDescent="0.3">
      <c r="A1001" s="1" t="s">
        <v>1006</v>
      </c>
      <c r="B1001">
        <v>0</v>
      </c>
      <c r="C1001">
        <v>11170</v>
      </c>
      <c r="D1001">
        <v>5017.5</v>
      </c>
      <c r="E1001">
        <v>500</v>
      </c>
      <c r="F1001">
        <v>0</v>
      </c>
      <c r="G1001">
        <v>0</v>
      </c>
      <c r="I1001">
        <f t="shared" si="31"/>
        <v>1000</v>
      </c>
      <c r="J1001">
        <f t="shared" si="30"/>
        <v>6</v>
      </c>
      <c r="K1001" t="b">
        <f>results[[#This Row],[Diesel]]&lt;&gt;0</f>
        <v>0</v>
      </c>
    </row>
    <row r="1002" spans="1:11" x14ac:dyDescent="0.3">
      <c r="A1002" s="1" t="s">
        <v>1007</v>
      </c>
      <c r="B1002">
        <v>0</v>
      </c>
      <c r="C1002">
        <v>11170</v>
      </c>
      <c r="D1002">
        <v>4176.5</v>
      </c>
      <c r="E1002">
        <v>500</v>
      </c>
      <c r="F1002">
        <v>0</v>
      </c>
      <c r="G1002">
        <v>0</v>
      </c>
      <c r="I1002">
        <f t="shared" si="31"/>
        <v>1001</v>
      </c>
      <c r="J1002">
        <f t="shared" si="30"/>
        <v>6</v>
      </c>
      <c r="K1002" t="b">
        <f>results[[#This Row],[Diesel]]&lt;&gt;0</f>
        <v>0</v>
      </c>
    </row>
    <row r="1003" spans="1:11" x14ac:dyDescent="0.3">
      <c r="A1003" s="1" t="s">
        <v>1008</v>
      </c>
      <c r="B1003">
        <v>0</v>
      </c>
      <c r="C1003">
        <v>11170</v>
      </c>
      <c r="D1003">
        <v>4176.8</v>
      </c>
      <c r="E1003">
        <v>500</v>
      </c>
      <c r="F1003">
        <v>0</v>
      </c>
      <c r="G1003">
        <v>0</v>
      </c>
      <c r="I1003">
        <f t="shared" si="31"/>
        <v>1002</v>
      </c>
      <c r="J1003">
        <f t="shared" si="30"/>
        <v>6</v>
      </c>
      <c r="K1003" t="b">
        <f>results[[#This Row],[Diesel]]&lt;&gt;0</f>
        <v>0</v>
      </c>
    </row>
    <row r="1004" spans="1:11" x14ac:dyDescent="0.3">
      <c r="A1004" s="1" t="s">
        <v>1009</v>
      </c>
      <c r="B1004">
        <v>0</v>
      </c>
      <c r="C1004">
        <v>11170</v>
      </c>
      <c r="D1004">
        <v>5704.4</v>
      </c>
      <c r="E1004">
        <v>500</v>
      </c>
      <c r="F1004">
        <v>0</v>
      </c>
      <c r="G1004">
        <v>0</v>
      </c>
      <c r="I1004">
        <f t="shared" si="31"/>
        <v>1003</v>
      </c>
      <c r="J1004">
        <f t="shared" si="30"/>
        <v>6</v>
      </c>
      <c r="K1004" t="b">
        <f>results[[#This Row],[Diesel]]&lt;&gt;0</f>
        <v>0</v>
      </c>
    </row>
    <row r="1005" spans="1:11" x14ac:dyDescent="0.3">
      <c r="A1005" s="1" t="s">
        <v>1010</v>
      </c>
      <c r="B1005">
        <v>0</v>
      </c>
      <c r="C1005">
        <v>11170</v>
      </c>
      <c r="D1005">
        <v>6136.5</v>
      </c>
      <c r="E1005">
        <v>500</v>
      </c>
      <c r="F1005">
        <v>0</v>
      </c>
      <c r="G1005">
        <v>0</v>
      </c>
      <c r="I1005">
        <f t="shared" si="31"/>
        <v>1004</v>
      </c>
      <c r="J1005">
        <f t="shared" si="30"/>
        <v>6</v>
      </c>
      <c r="K1005" t="b">
        <f>results[[#This Row],[Diesel]]&lt;&gt;0</f>
        <v>0</v>
      </c>
    </row>
    <row r="1006" spans="1:11" x14ac:dyDescent="0.3">
      <c r="A1006" s="1" t="s">
        <v>1011</v>
      </c>
      <c r="B1006">
        <v>0</v>
      </c>
      <c r="C1006">
        <v>11170</v>
      </c>
      <c r="D1006">
        <v>6649.35</v>
      </c>
      <c r="E1006">
        <v>500</v>
      </c>
      <c r="F1006">
        <v>0</v>
      </c>
      <c r="G1006">
        <v>0</v>
      </c>
      <c r="I1006">
        <f t="shared" si="31"/>
        <v>1005</v>
      </c>
      <c r="J1006">
        <f t="shared" si="30"/>
        <v>6</v>
      </c>
      <c r="K1006" t="b">
        <f>results[[#This Row],[Diesel]]&lt;&gt;0</f>
        <v>0</v>
      </c>
    </row>
    <row r="1007" spans="1:11" x14ac:dyDescent="0.3">
      <c r="A1007" s="1" t="s">
        <v>1012</v>
      </c>
      <c r="B1007">
        <v>0</v>
      </c>
      <c r="C1007">
        <v>11170</v>
      </c>
      <c r="D1007">
        <v>6837.35</v>
      </c>
      <c r="E1007">
        <v>500</v>
      </c>
      <c r="F1007">
        <v>0</v>
      </c>
      <c r="G1007">
        <v>0</v>
      </c>
      <c r="I1007">
        <f t="shared" si="31"/>
        <v>1006</v>
      </c>
      <c r="J1007">
        <f t="shared" si="30"/>
        <v>6</v>
      </c>
      <c r="K1007" t="b">
        <f>results[[#This Row],[Diesel]]&lt;&gt;0</f>
        <v>0</v>
      </c>
    </row>
    <row r="1008" spans="1:11" x14ac:dyDescent="0.3">
      <c r="A1008" s="1" t="s">
        <v>1013</v>
      </c>
      <c r="B1008">
        <v>0</v>
      </c>
      <c r="C1008">
        <v>11170</v>
      </c>
      <c r="D1008">
        <v>6045</v>
      </c>
      <c r="E1008">
        <v>500</v>
      </c>
      <c r="F1008">
        <v>0</v>
      </c>
      <c r="G1008">
        <v>0</v>
      </c>
      <c r="I1008">
        <f t="shared" si="31"/>
        <v>1007</v>
      </c>
      <c r="J1008">
        <f t="shared" si="30"/>
        <v>6</v>
      </c>
      <c r="K1008" t="b">
        <f>results[[#This Row],[Diesel]]&lt;&gt;0</f>
        <v>0</v>
      </c>
    </row>
    <row r="1009" spans="1:11" x14ac:dyDescent="0.3">
      <c r="A1009" s="1" t="s">
        <v>1014</v>
      </c>
      <c r="B1009">
        <v>0</v>
      </c>
      <c r="C1009">
        <v>11170</v>
      </c>
      <c r="D1009">
        <v>4804</v>
      </c>
      <c r="E1009">
        <v>500</v>
      </c>
      <c r="F1009">
        <v>0</v>
      </c>
      <c r="G1009">
        <v>0</v>
      </c>
      <c r="I1009">
        <f t="shared" si="31"/>
        <v>1008</v>
      </c>
      <c r="J1009">
        <f t="shared" si="30"/>
        <v>6</v>
      </c>
      <c r="K1009" t="b">
        <f>results[[#This Row],[Diesel]]&lt;&gt;0</f>
        <v>0</v>
      </c>
    </row>
    <row r="1010" spans="1:11" x14ac:dyDescent="0.3">
      <c r="A1010" s="1" t="s">
        <v>1015</v>
      </c>
      <c r="B1010">
        <v>0</v>
      </c>
      <c r="C1010">
        <v>11170</v>
      </c>
      <c r="D1010">
        <v>3814</v>
      </c>
      <c r="E1010">
        <v>500</v>
      </c>
      <c r="F1010">
        <v>0</v>
      </c>
      <c r="G1010">
        <v>0</v>
      </c>
      <c r="I1010">
        <f t="shared" si="31"/>
        <v>1009</v>
      </c>
      <c r="J1010">
        <f t="shared" si="30"/>
        <v>6</v>
      </c>
      <c r="K1010" t="b">
        <f>results[[#This Row],[Diesel]]&lt;&gt;0</f>
        <v>0</v>
      </c>
    </row>
    <row r="1011" spans="1:11" x14ac:dyDescent="0.3">
      <c r="A1011" s="1" t="s">
        <v>1016</v>
      </c>
      <c r="B1011">
        <v>0</v>
      </c>
      <c r="C1011">
        <v>11170</v>
      </c>
      <c r="D1011">
        <v>3148</v>
      </c>
      <c r="E1011">
        <v>500</v>
      </c>
      <c r="F1011">
        <v>0</v>
      </c>
      <c r="G1011">
        <v>0</v>
      </c>
      <c r="I1011">
        <f t="shared" si="31"/>
        <v>1010</v>
      </c>
      <c r="J1011">
        <f t="shared" si="30"/>
        <v>6</v>
      </c>
      <c r="K1011" t="b">
        <f>results[[#This Row],[Diesel]]&lt;&gt;0</f>
        <v>0</v>
      </c>
    </row>
    <row r="1012" spans="1:11" x14ac:dyDescent="0.3">
      <c r="A1012" s="1" t="s">
        <v>1017</v>
      </c>
      <c r="B1012">
        <v>0</v>
      </c>
      <c r="C1012">
        <v>11170</v>
      </c>
      <c r="D1012">
        <v>2715</v>
      </c>
      <c r="E1012">
        <v>500</v>
      </c>
      <c r="F1012">
        <v>0</v>
      </c>
      <c r="G1012">
        <v>0</v>
      </c>
      <c r="I1012">
        <f t="shared" si="31"/>
        <v>1011</v>
      </c>
      <c r="J1012">
        <f t="shared" si="30"/>
        <v>6</v>
      </c>
      <c r="K1012" t="b">
        <f>results[[#This Row],[Diesel]]&lt;&gt;0</f>
        <v>0</v>
      </c>
    </row>
    <row r="1013" spans="1:11" x14ac:dyDescent="0.3">
      <c r="A1013" s="1" t="s">
        <v>1018</v>
      </c>
      <c r="B1013">
        <v>0</v>
      </c>
      <c r="C1013">
        <v>11170</v>
      </c>
      <c r="D1013">
        <v>2720</v>
      </c>
      <c r="E1013">
        <v>500</v>
      </c>
      <c r="F1013">
        <v>0</v>
      </c>
      <c r="G1013">
        <v>0</v>
      </c>
      <c r="I1013">
        <f t="shared" si="31"/>
        <v>1012</v>
      </c>
      <c r="J1013">
        <f t="shared" si="30"/>
        <v>6</v>
      </c>
      <c r="K1013" t="b">
        <f>results[[#This Row],[Diesel]]&lt;&gt;0</f>
        <v>0</v>
      </c>
    </row>
    <row r="1014" spans="1:11" x14ac:dyDescent="0.3">
      <c r="A1014" s="1" t="s">
        <v>1019</v>
      </c>
      <c r="B1014">
        <v>0</v>
      </c>
      <c r="C1014">
        <v>11170</v>
      </c>
      <c r="D1014">
        <v>3172</v>
      </c>
      <c r="E1014">
        <v>500</v>
      </c>
      <c r="F1014">
        <v>0</v>
      </c>
      <c r="G1014">
        <v>0</v>
      </c>
      <c r="I1014">
        <f t="shared" si="31"/>
        <v>1013</v>
      </c>
      <c r="J1014">
        <f t="shared" si="30"/>
        <v>6</v>
      </c>
      <c r="K1014" t="b">
        <f>results[[#This Row],[Diesel]]&lt;&gt;0</f>
        <v>0</v>
      </c>
    </row>
    <row r="1015" spans="1:11" x14ac:dyDescent="0.3">
      <c r="A1015" s="1" t="s">
        <v>1020</v>
      </c>
      <c r="B1015">
        <v>0</v>
      </c>
      <c r="C1015">
        <v>11170</v>
      </c>
      <c r="D1015">
        <v>4720</v>
      </c>
      <c r="E1015">
        <v>500</v>
      </c>
      <c r="F1015">
        <v>0</v>
      </c>
      <c r="G1015">
        <v>0</v>
      </c>
      <c r="I1015">
        <f t="shared" si="31"/>
        <v>1014</v>
      </c>
      <c r="J1015">
        <f t="shared" si="30"/>
        <v>7</v>
      </c>
      <c r="K1015" t="b">
        <f>results[[#This Row],[Diesel]]&lt;&gt;0</f>
        <v>0</v>
      </c>
    </row>
    <row r="1016" spans="1:11" x14ac:dyDescent="0.3">
      <c r="A1016" s="1" t="s">
        <v>1021</v>
      </c>
      <c r="B1016">
        <v>0</v>
      </c>
      <c r="C1016">
        <v>11170</v>
      </c>
      <c r="D1016">
        <v>7158</v>
      </c>
      <c r="E1016">
        <v>500</v>
      </c>
      <c r="F1016">
        <v>0</v>
      </c>
      <c r="G1016">
        <v>0</v>
      </c>
      <c r="I1016">
        <f t="shared" si="31"/>
        <v>1015</v>
      </c>
      <c r="J1016">
        <f t="shared" si="30"/>
        <v>7</v>
      </c>
      <c r="K1016" t="b">
        <f>results[[#This Row],[Diesel]]&lt;&gt;0</f>
        <v>0</v>
      </c>
    </row>
    <row r="1017" spans="1:11" x14ac:dyDescent="0.3">
      <c r="A1017" s="1" t="s">
        <v>1022</v>
      </c>
      <c r="B1017">
        <v>0</v>
      </c>
      <c r="C1017">
        <v>11170</v>
      </c>
      <c r="D1017">
        <v>8277</v>
      </c>
      <c r="E1017">
        <v>500</v>
      </c>
      <c r="F1017">
        <v>0</v>
      </c>
      <c r="G1017">
        <v>0</v>
      </c>
      <c r="I1017">
        <f t="shared" si="31"/>
        <v>1016</v>
      </c>
      <c r="J1017">
        <f t="shared" si="30"/>
        <v>7</v>
      </c>
      <c r="K1017" t="b">
        <f>results[[#This Row],[Diesel]]&lt;&gt;0</f>
        <v>0</v>
      </c>
    </row>
    <row r="1018" spans="1:11" x14ac:dyDescent="0.3">
      <c r="A1018" s="1" t="s">
        <v>1023</v>
      </c>
      <c r="B1018">
        <v>0</v>
      </c>
      <c r="C1018">
        <v>11170</v>
      </c>
      <c r="D1018">
        <v>8246</v>
      </c>
      <c r="E1018">
        <v>500</v>
      </c>
      <c r="F1018">
        <v>0</v>
      </c>
      <c r="G1018">
        <v>0</v>
      </c>
      <c r="I1018">
        <f t="shared" si="31"/>
        <v>1017</v>
      </c>
      <c r="J1018">
        <f t="shared" si="30"/>
        <v>7</v>
      </c>
      <c r="K1018" t="b">
        <f>results[[#This Row],[Diesel]]&lt;&gt;0</f>
        <v>0</v>
      </c>
    </row>
    <row r="1019" spans="1:11" x14ac:dyDescent="0.3">
      <c r="A1019" s="1" t="s">
        <v>1024</v>
      </c>
      <c r="B1019">
        <v>0</v>
      </c>
      <c r="C1019">
        <v>11170</v>
      </c>
      <c r="D1019">
        <v>8378</v>
      </c>
      <c r="E1019">
        <v>500</v>
      </c>
      <c r="F1019">
        <v>0</v>
      </c>
      <c r="G1019">
        <v>0</v>
      </c>
      <c r="I1019">
        <f t="shared" si="31"/>
        <v>1018</v>
      </c>
      <c r="J1019">
        <f t="shared" si="30"/>
        <v>7</v>
      </c>
      <c r="K1019" t="b">
        <f>results[[#This Row],[Diesel]]&lt;&gt;0</f>
        <v>0</v>
      </c>
    </row>
    <row r="1020" spans="1:11" x14ac:dyDescent="0.3">
      <c r="A1020" s="1" t="s">
        <v>1025</v>
      </c>
      <c r="B1020">
        <v>0</v>
      </c>
      <c r="C1020">
        <v>11170</v>
      </c>
      <c r="D1020">
        <v>8474</v>
      </c>
      <c r="E1020">
        <v>500</v>
      </c>
      <c r="F1020">
        <v>0</v>
      </c>
      <c r="G1020">
        <v>0</v>
      </c>
      <c r="I1020">
        <f t="shared" si="31"/>
        <v>1019</v>
      </c>
      <c r="J1020">
        <f t="shared" si="30"/>
        <v>7</v>
      </c>
      <c r="K1020" t="b">
        <f>results[[#This Row],[Diesel]]&lt;&gt;0</f>
        <v>0</v>
      </c>
    </row>
    <row r="1021" spans="1:11" x14ac:dyDescent="0.3">
      <c r="A1021" s="1" t="s">
        <v>1026</v>
      </c>
      <c r="B1021">
        <v>0</v>
      </c>
      <c r="C1021">
        <v>11170</v>
      </c>
      <c r="D1021">
        <v>8513</v>
      </c>
      <c r="E1021">
        <v>500</v>
      </c>
      <c r="F1021">
        <v>0</v>
      </c>
      <c r="G1021">
        <v>0</v>
      </c>
      <c r="I1021">
        <f t="shared" si="31"/>
        <v>1020</v>
      </c>
      <c r="J1021">
        <f t="shared" si="30"/>
        <v>7</v>
      </c>
      <c r="K1021" t="b">
        <f>results[[#This Row],[Diesel]]&lt;&gt;0</f>
        <v>0</v>
      </c>
    </row>
    <row r="1022" spans="1:11" x14ac:dyDescent="0.3">
      <c r="A1022" s="1" t="s">
        <v>1027</v>
      </c>
      <c r="B1022">
        <v>0</v>
      </c>
      <c r="C1022">
        <v>11170</v>
      </c>
      <c r="D1022">
        <v>8309.0499999999993</v>
      </c>
      <c r="E1022">
        <v>500</v>
      </c>
      <c r="F1022">
        <v>0</v>
      </c>
      <c r="G1022">
        <v>0</v>
      </c>
      <c r="I1022">
        <f t="shared" si="31"/>
        <v>1021</v>
      </c>
      <c r="J1022">
        <f t="shared" si="30"/>
        <v>7</v>
      </c>
      <c r="K1022" t="b">
        <f>results[[#This Row],[Diesel]]&lt;&gt;0</f>
        <v>0</v>
      </c>
    </row>
    <row r="1023" spans="1:11" x14ac:dyDescent="0.3">
      <c r="A1023" s="1" t="s">
        <v>1028</v>
      </c>
      <c r="B1023">
        <v>0</v>
      </c>
      <c r="C1023">
        <v>11170</v>
      </c>
      <c r="D1023">
        <v>7801.55</v>
      </c>
      <c r="E1023">
        <v>500</v>
      </c>
      <c r="F1023">
        <v>0</v>
      </c>
      <c r="G1023">
        <v>0</v>
      </c>
      <c r="I1023">
        <f t="shared" si="31"/>
        <v>1022</v>
      </c>
      <c r="J1023">
        <f t="shared" si="30"/>
        <v>7</v>
      </c>
      <c r="K1023" t="b">
        <f>results[[#This Row],[Diesel]]&lt;&gt;0</f>
        <v>0</v>
      </c>
    </row>
    <row r="1024" spans="1:11" x14ac:dyDescent="0.3">
      <c r="A1024" s="1" t="s">
        <v>1029</v>
      </c>
      <c r="B1024">
        <v>0</v>
      </c>
      <c r="C1024">
        <v>11170</v>
      </c>
      <c r="D1024">
        <v>6932.85</v>
      </c>
      <c r="E1024">
        <v>500</v>
      </c>
      <c r="F1024">
        <v>0</v>
      </c>
      <c r="G1024">
        <v>0</v>
      </c>
      <c r="I1024">
        <f t="shared" si="31"/>
        <v>1023</v>
      </c>
      <c r="J1024">
        <f t="shared" si="30"/>
        <v>7</v>
      </c>
      <c r="K1024" t="b">
        <f>results[[#This Row],[Diesel]]&lt;&gt;0</f>
        <v>0</v>
      </c>
    </row>
    <row r="1025" spans="1:11" x14ac:dyDescent="0.3">
      <c r="A1025" s="1" t="s">
        <v>1030</v>
      </c>
      <c r="B1025">
        <v>0</v>
      </c>
      <c r="C1025">
        <v>11170</v>
      </c>
      <c r="D1025">
        <v>6156.3</v>
      </c>
      <c r="E1025">
        <v>500</v>
      </c>
      <c r="F1025">
        <v>0</v>
      </c>
      <c r="G1025">
        <v>0</v>
      </c>
      <c r="I1025">
        <f t="shared" si="31"/>
        <v>1024</v>
      </c>
      <c r="J1025">
        <f t="shared" si="30"/>
        <v>7</v>
      </c>
      <c r="K1025" t="b">
        <f>results[[#This Row],[Diesel]]&lt;&gt;0</f>
        <v>0</v>
      </c>
    </row>
    <row r="1026" spans="1:11" x14ac:dyDescent="0.3">
      <c r="A1026" s="1" t="s">
        <v>1031</v>
      </c>
      <c r="B1026">
        <v>0</v>
      </c>
      <c r="C1026">
        <v>11170</v>
      </c>
      <c r="D1026">
        <v>5837.95</v>
      </c>
      <c r="E1026">
        <v>500</v>
      </c>
      <c r="F1026">
        <v>0</v>
      </c>
      <c r="G1026">
        <v>0</v>
      </c>
      <c r="I1026">
        <f t="shared" si="31"/>
        <v>1025</v>
      </c>
      <c r="J1026">
        <f t="shared" si="30"/>
        <v>7</v>
      </c>
      <c r="K1026" t="b">
        <f>results[[#This Row],[Diesel]]&lt;&gt;0</f>
        <v>0</v>
      </c>
    </row>
    <row r="1027" spans="1:11" x14ac:dyDescent="0.3">
      <c r="A1027" s="1" t="s">
        <v>1032</v>
      </c>
      <c r="B1027">
        <v>0</v>
      </c>
      <c r="C1027">
        <v>11170</v>
      </c>
      <c r="D1027">
        <v>6741.75</v>
      </c>
      <c r="E1027">
        <v>500</v>
      </c>
      <c r="F1027">
        <v>0</v>
      </c>
      <c r="G1027">
        <v>0</v>
      </c>
      <c r="I1027">
        <f t="shared" si="31"/>
        <v>1026</v>
      </c>
      <c r="J1027">
        <f t="shared" ref="J1027:J1090" si="32">IF(MOD(I1027,168+1)=0,J1026+1,J1026)</f>
        <v>7</v>
      </c>
      <c r="K1027" t="b">
        <f>results[[#This Row],[Diesel]]&lt;&gt;0</f>
        <v>0</v>
      </c>
    </row>
    <row r="1028" spans="1:11" x14ac:dyDescent="0.3">
      <c r="A1028" s="1" t="s">
        <v>1033</v>
      </c>
      <c r="B1028">
        <v>0</v>
      </c>
      <c r="C1028">
        <v>11170</v>
      </c>
      <c r="D1028">
        <v>8585.25</v>
      </c>
      <c r="E1028">
        <v>500</v>
      </c>
      <c r="F1028">
        <v>0</v>
      </c>
      <c r="G1028">
        <v>0</v>
      </c>
      <c r="I1028">
        <f t="shared" ref="I1028:I1091" si="33">I1027+1</f>
        <v>1027</v>
      </c>
      <c r="J1028">
        <f t="shared" si="32"/>
        <v>7</v>
      </c>
      <c r="K1028" t="b">
        <f>results[[#This Row],[Diesel]]&lt;&gt;0</f>
        <v>0</v>
      </c>
    </row>
    <row r="1029" spans="1:11" x14ac:dyDescent="0.3">
      <c r="A1029" s="1" t="s">
        <v>1034</v>
      </c>
      <c r="B1029">
        <v>0</v>
      </c>
      <c r="C1029">
        <v>11170</v>
      </c>
      <c r="D1029">
        <v>9366.4</v>
      </c>
      <c r="E1029">
        <v>500</v>
      </c>
      <c r="F1029">
        <v>0</v>
      </c>
      <c r="G1029">
        <v>0</v>
      </c>
      <c r="I1029">
        <f t="shared" si="33"/>
        <v>1028</v>
      </c>
      <c r="J1029">
        <f t="shared" si="32"/>
        <v>7</v>
      </c>
      <c r="K1029" t="b">
        <f>results[[#This Row],[Diesel]]&lt;&gt;0</f>
        <v>0</v>
      </c>
    </row>
    <row r="1030" spans="1:11" x14ac:dyDescent="0.3">
      <c r="A1030" s="1" t="s">
        <v>1035</v>
      </c>
      <c r="B1030">
        <v>0</v>
      </c>
      <c r="C1030">
        <v>11170</v>
      </c>
      <c r="D1030">
        <v>9593.5499999999993</v>
      </c>
      <c r="E1030">
        <v>500</v>
      </c>
      <c r="F1030">
        <v>0</v>
      </c>
      <c r="G1030">
        <v>0</v>
      </c>
      <c r="I1030">
        <f t="shared" si="33"/>
        <v>1029</v>
      </c>
      <c r="J1030">
        <f t="shared" si="32"/>
        <v>7</v>
      </c>
      <c r="K1030" t="b">
        <f>results[[#This Row],[Diesel]]&lt;&gt;0</f>
        <v>0</v>
      </c>
    </row>
    <row r="1031" spans="1:11" x14ac:dyDescent="0.3">
      <c r="A1031" s="1" t="s">
        <v>1036</v>
      </c>
      <c r="B1031">
        <v>0</v>
      </c>
      <c r="C1031">
        <v>11170</v>
      </c>
      <c r="D1031">
        <v>9231.65</v>
      </c>
      <c r="E1031">
        <v>500</v>
      </c>
      <c r="F1031">
        <v>0</v>
      </c>
      <c r="G1031">
        <v>0</v>
      </c>
      <c r="I1031">
        <f t="shared" si="33"/>
        <v>1030</v>
      </c>
      <c r="J1031">
        <f t="shared" si="32"/>
        <v>7</v>
      </c>
      <c r="K1031" t="b">
        <f>results[[#This Row],[Diesel]]&lt;&gt;0</f>
        <v>0</v>
      </c>
    </row>
    <row r="1032" spans="1:11" x14ac:dyDescent="0.3">
      <c r="A1032" s="1" t="s">
        <v>1037</v>
      </c>
      <c r="B1032">
        <v>0</v>
      </c>
      <c r="C1032">
        <v>11170</v>
      </c>
      <c r="D1032">
        <v>8097</v>
      </c>
      <c r="E1032">
        <v>500</v>
      </c>
      <c r="F1032">
        <v>0</v>
      </c>
      <c r="G1032">
        <v>0</v>
      </c>
      <c r="I1032">
        <f t="shared" si="33"/>
        <v>1031</v>
      </c>
      <c r="J1032">
        <f t="shared" si="32"/>
        <v>7</v>
      </c>
      <c r="K1032" t="b">
        <f>results[[#This Row],[Diesel]]&lt;&gt;0</f>
        <v>0</v>
      </c>
    </row>
    <row r="1033" spans="1:11" x14ac:dyDescent="0.3">
      <c r="A1033" s="1" t="s">
        <v>1038</v>
      </c>
      <c r="B1033">
        <v>0</v>
      </c>
      <c r="C1033">
        <v>11170</v>
      </c>
      <c r="D1033">
        <v>6883</v>
      </c>
      <c r="E1033">
        <v>500</v>
      </c>
      <c r="F1033">
        <v>0</v>
      </c>
      <c r="G1033">
        <v>0</v>
      </c>
      <c r="I1033">
        <f t="shared" si="33"/>
        <v>1032</v>
      </c>
      <c r="J1033">
        <f t="shared" si="32"/>
        <v>7</v>
      </c>
      <c r="K1033" t="b">
        <f>results[[#This Row],[Diesel]]&lt;&gt;0</f>
        <v>0</v>
      </c>
    </row>
    <row r="1034" spans="1:11" x14ac:dyDescent="0.3">
      <c r="A1034" s="1" t="s">
        <v>1039</v>
      </c>
      <c r="B1034">
        <v>0</v>
      </c>
      <c r="C1034">
        <v>11170</v>
      </c>
      <c r="D1034">
        <v>6146</v>
      </c>
      <c r="E1034">
        <v>500</v>
      </c>
      <c r="F1034">
        <v>0</v>
      </c>
      <c r="G1034">
        <v>0</v>
      </c>
      <c r="I1034">
        <f t="shared" si="33"/>
        <v>1033</v>
      </c>
      <c r="J1034">
        <f t="shared" si="32"/>
        <v>7</v>
      </c>
      <c r="K1034" t="b">
        <f>results[[#This Row],[Diesel]]&lt;&gt;0</f>
        <v>0</v>
      </c>
    </row>
    <row r="1035" spans="1:11" x14ac:dyDescent="0.3">
      <c r="A1035" s="1" t="s">
        <v>1040</v>
      </c>
      <c r="B1035">
        <v>0</v>
      </c>
      <c r="C1035">
        <v>11170</v>
      </c>
      <c r="D1035">
        <v>5866</v>
      </c>
      <c r="E1035">
        <v>500</v>
      </c>
      <c r="F1035">
        <v>0</v>
      </c>
      <c r="G1035">
        <v>0</v>
      </c>
      <c r="I1035">
        <f t="shared" si="33"/>
        <v>1034</v>
      </c>
      <c r="J1035">
        <f t="shared" si="32"/>
        <v>7</v>
      </c>
      <c r="K1035" t="b">
        <f>results[[#This Row],[Diesel]]&lt;&gt;0</f>
        <v>0</v>
      </c>
    </row>
    <row r="1036" spans="1:11" x14ac:dyDescent="0.3">
      <c r="A1036" s="1" t="s">
        <v>1041</v>
      </c>
      <c r="B1036">
        <v>0</v>
      </c>
      <c r="C1036">
        <v>11170</v>
      </c>
      <c r="D1036">
        <v>5906</v>
      </c>
      <c r="E1036">
        <v>500</v>
      </c>
      <c r="F1036">
        <v>0</v>
      </c>
      <c r="G1036">
        <v>0</v>
      </c>
      <c r="I1036">
        <f t="shared" si="33"/>
        <v>1035</v>
      </c>
      <c r="J1036">
        <f t="shared" si="32"/>
        <v>7</v>
      </c>
      <c r="K1036" t="b">
        <f>results[[#This Row],[Diesel]]&lt;&gt;0</f>
        <v>0</v>
      </c>
    </row>
    <row r="1037" spans="1:11" x14ac:dyDescent="0.3">
      <c r="A1037" s="1" t="s">
        <v>1042</v>
      </c>
      <c r="B1037">
        <v>0</v>
      </c>
      <c r="C1037">
        <v>11170</v>
      </c>
      <c r="D1037">
        <v>6123</v>
      </c>
      <c r="E1037">
        <v>500</v>
      </c>
      <c r="F1037">
        <v>0</v>
      </c>
      <c r="G1037">
        <v>0</v>
      </c>
      <c r="I1037">
        <f t="shared" si="33"/>
        <v>1036</v>
      </c>
      <c r="J1037">
        <f t="shared" si="32"/>
        <v>7</v>
      </c>
      <c r="K1037" t="b">
        <f>results[[#This Row],[Diesel]]&lt;&gt;0</f>
        <v>0</v>
      </c>
    </row>
    <row r="1038" spans="1:11" x14ac:dyDescent="0.3">
      <c r="A1038" s="1" t="s">
        <v>1043</v>
      </c>
      <c r="B1038">
        <v>0</v>
      </c>
      <c r="C1038">
        <v>11170</v>
      </c>
      <c r="D1038">
        <v>6903</v>
      </c>
      <c r="E1038">
        <v>500</v>
      </c>
      <c r="F1038">
        <v>0</v>
      </c>
      <c r="G1038">
        <v>0</v>
      </c>
      <c r="I1038">
        <f t="shared" si="33"/>
        <v>1037</v>
      </c>
      <c r="J1038">
        <f t="shared" si="32"/>
        <v>7</v>
      </c>
      <c r="K1038" t="b">
        <f>results[[#This Row],[Diesel]]&lt;&gt;0</f>
        <v>0</v>
      </c>
    </row>
    <row r="1039" spans="1:11" x14ac:dyDescent="0.3">
      <c r="A1039" s="1" t="s">
        <v>1044</v>
      </c>
      <c r="B1039">
        <v>0</v>
      </c>
      <c r="C1039">
        <v>11170</v>
      </c>
      <c r="D1039">
        <v>8718</v>
      </c>
      <c r="E1039">
        <v>500</v>
      </c>
      <c r="F1039">
        <v>0</v>
      </c>
      <c r="G1039">
        <v>0</v>
      </c>
      <c r="I1039">
        <f t="shared" si="33"/>
        <v>1038</v>
      </c>
      <c r="J1039">
        <f t="shared" si="32"/>
        <v>7</v>
      </c>
      <c r="K1039" t="b">
        <f>results[[#This Row],[Diesel]]&lt;&gt;0</f>
        <v>0</v>
      </c>
    </row>
    <row r="1040" spans="1:11" x14ac:dyDescent="0.3">
      <c r="A1040" s="1" t="s">
        <v>1045</v>
      </c>
      <c r="B1040">
        <v>0</v>
      </c>
      <c r="C1040">
        <v>11170</v>
      </c>
      <c r="D1040">
        <v>11583</v>
      </c>
      <c r="E1040">
        <v>500</v>
      </c>
      <c r="F1040">
        <v>0</v>
      </c>
      <c r="G1040">
        <v>0</v>
      </c>
      <c r="I1040">
        <f t="shared" si="33"/>
        <v>1039</v>
      </c>
      <c r="J1040">
        <f t="shared" si="32"/>
        <v>7</v>
      </c>
      <c r="K1040" t="b">
        <f>results[[#This Row],[Diesel]]&lt;&gt;0</f>
        <v>0</v>
      </c>
    </row>
    <row r="1041" spans="1:11" x14ac:dyDescent="0.3">
      <c r="A1041" s="1" t="s">
        <v>1046</v>
      </c>
      <c r="B1041">
        <v>0</v>
      </c>
      <c r="C1041">
        <v>11170</v>
      </c>
      <c r="D1041">
        <v>12825</v>
      </c>
      <c r="E1041">
        <v>500</v>
      </c>
      <c r="F1041">
        <v>0</v>
      </c>
      <c r="G1041">
        <v>0</v>
      </c>
      <c r="I1041">
        <f t="shared" si="33"/>
        <v>1040</v>
      </c>
      <c r="J1041">
        <f t="shared" si="32"/>
        <v>7</v>
      </c>
      <c r="K1041" t="b">
        <f>results[[#This Row],[Diesel]]&lt;&gt;0</f>
        <v>0</v>
      </c>
    </row>
    <row r="1042" spans="1:11" x14ac:dyDescent="0.3">
      <c r="A1042" s="1" t="s">
        <v>1047</v>
      </c>
      <c r="B1042">
        <v>0</v>
      </c>
      <c r="C1042">
        <v>11170</v>
      </c>
      <c r="D1042">
        <v>12741</v>
      </c>
      <c r="E1042">
        <v>500</v>
      </c>
      <c r="F1042">
        <v>0</v>
      </c>
      <c r="G1042">
        <v>0</v>
      </c>
      <c r="I1042">
        <f t="shared" si="33"/>
        <v>1041</v>
      </c>
      <c r="J1042">
        <f t="shared" si="32"/>
        <v>7</v>
      </c>
      <c r="K1042" t="b">
        <f>results[[#This Row],[Diesel]]&lt;&gt;0</f>
        <v>0</v>
      </c>
    </row>
    <row r="1043" spans="1:11" x14ac:dyDescent="0.3">
      <c r="A1043" s="1" t="s">
        <v>1048</v>
      </c>
      <c r="B1043">
        <v>0</v>
      </c>
      <c r="C1043">
        <v>11170</v>
      </c>
      <c r="D1043">
        <v>12671</v>
      </c>
      <c r="E1043">
        <v>500</v>
      </c>
      <c r="F1043">
        <v>0</v>
      </c>
      <c r="G1043">
        <v>0</v>
      </c>
      <c r="I1043">
        <f t="shared" si="33"/>
        <v>1042</v>
      </c>
      <c r="J1043">
        <f t="shared" si="32"/>
        <v>7</v>
      </c>
      <c r="K1043" t="b">
        <f>results[[#This Row],[Diesel]]&lt;&gt;0</f>
        <v>0</v>
      </c>
    </row>
    <row r="1044" spans="1:11" x14ac:dyDescent="0.3">
      <c r="A1044" s="1" t="s">
        <v>1049</v>
      </c>
      <c r="B1044">
        <v>0</v>
      </c>
      <c r="C1044">
        <v>11170</v>
      </c>
      <c r="D1044">
        <v>12582</v>
      </c>
      <c r="E1044">
        <v>500</v>
      </c>
      <c r="F1044">
        <v>0</v>
      </c>
      <c r="G1044">
        <v>0</v>
      </c>
      <c r="I1044">
        <f t="shared" si="33"/>
        <v>1043</v>
      </c>
      <c r="J1044">
        <f t="shared" si="32"/>
        <v>7</v>
      </c>
      <c r="K1044" t="b">
        <f>results[[#This Row],[Diesel]]&lt;&gt;0</f>
        <v>0</v>
      </c>
    </row>
    <row r="1045" spans="1:11" x14ac:dyDescent="0.3">
      <c r="A1045" s="1" t="s">
        <v>1050</v>
      </c>
      <c r="B1045">
        <v>0</v>
      </c>
      <c r="C1045">
        <v>11170</v>
      </c>
      <c r="D1045">
        <v>12257</v>
      </c>
      <c r="E1045">
        <v>500</v>
      </c>
      <c r="F1045">
        <v>0</v>
      </c>
      <c r="G1045">
        <v>0</v>
      </c>
      <c r="I1045">
        <f t="shared" si="33"/>
        <v>1044</v>
      </c>
      <c r="J1045">
        <f t="shared" si="32"/>
        <v>7</v>
      </c>
      <c r="K1045" t="b">
        <f>results[[#This Row],[Diesel]]&lt;&gt;0</f>
        <v>0</v>
      </c>
    </row>
    <row r="1046" spans="1:11" x14ac:dyDescent="0.3">
      <c r="A1046" s="1" t="s">
        <v>1051</v>
      </c>
      <c r="B1046">
        <v>0</v>
      </c>
      <c r="C1046">
        <v>11170</v>
      </c>
      <c r="D1046">
        <v>11031.75</v>
      </c>
      <c r="E1046">
        <v>500</v>
      </c>
      <c r="F1046">
        <v>0</v>
      </c>
      <c r="G1046">
        <v>0</v>
      </c>
      <c r="I1046">
        <f t="shared" si="33"/>
        <v>1045</v>
      </c>
      <c r="J1046">
        <f t="shared" si="32"/>
        <v>7</v>
      </c>
      <c r="K1046" t="b">
        <f>results[[#This Row],[Diesel]]&lt;&gt;0</f>
        <v>0</v>
      </c>
    </row>
    <row r="1047" spans="1:11" x14ac:dyDescent="0.3">
      <c r="A1047" s="1" t="s">
        <v>1052</v>
      </c>
      <c r="B1047">
        <v>0</v>
      </c>
      <c r="C1047">
        <v>11170</v>
      </c>
      <c r="D1047">
        <v>8655.9</v>
      </c>
      <c r="E1047">
        <v>500</v>
      </c>
      <c r="F1047">
        <v>0</v>
      </c>
      <c r="G1047">
        <v>0</v>
      </c>
      <c r="I1047">
        <f t="shared" si="33"/>
        <v>1046</v>
      </c>
      <c r="J1047">
        <f t="shared" si="32"/>
        <v>7</v>
      </c>
      <c r="K1047" t="b">
        <f>results[[#This Row],[Diesel]]&lt;&gt;0</f>
        <v>0</v>
      </c>
    </row>
    <row r="1048" spans="1:11" x14ac:dyDescent="0.3">
      <c r="A1048" s="1" t="s">
        <v>1053</v>
      </c>
      <c r="B1048">
        <v>0</v>
      </c>
      <c r="C1048">
        <v>11170</v>
      </c>
      <c r="D1048">
        <v>5772.8</v>
      </c>
      <c r="E1048">
        <v>500</v>
      </c>
      <c r="F1048">
        <v>0</v>
      </c>
      <c r="G1048">
        <v>0</v>
      </c>
      <c r="I1048">
        <f t="shared" si="33"/>
        <v>1047</v>
      </c>
      <c r="J1048">
        <f t="shared" si="32"/>
        <v>7</v>
      </c>
      <c r="K1048" t="b">
        <f>results[[#This Row],[Diesel]]&lt;&gt;0</f>
        <v>0</v>
      </c>
    </row>
    <row r="1049" spans="1:11" x14ac:dyDescent="0.3">
      <c r="A1049" s="1" t="s">
        <v>1054</v>
      </c>
      <c r="B1049">
        <v>0</v>
      </c>
      <c r="C1049">
        <v>11170</v>
      </c>
      <c r="D1049">
        <v>2355.6</v>
      </c>
      <c r="E1049">
        <v>500</v>
      </c>
      <c r="F1049">
        <v>0</v>
      </c>
      <c r="G1049">
        <v>0</v>
      </c>
      <c r="I1049">
        <f t="shared" si="33"/>
        <v>1048</v>
      </c>
      <c r="J1049">
        <f t="shared" si="32"/>
        <v>7</v>
      </c>
      <c r="K1049" t="b">
        <f>results[[#This Row],[Diesel]]&lt;&gt;0</f>
        <v>0</v>
      </c>
    </row>
    <row r="1050" spans="1:11" x14ac:dyDescent="0.3">
      <c r="A1050" s="1" t="s">
        <v>1055</v>
      </c>
      <c r="B1050">
        <v>0</v>
      </c>
      <c r="C1050">
        <v>10001</v>
      </c>
      <c r="D1050">
        <v>0</v>
      </c>
      <c r="E1050">
        <v>500</v>
      </c>
      <c r="F1050">
        <v>0</v>
      </c>
      <c r="G1050">
        <v>0</v>
      </c>
      <c r="I1050">
        <f t="shared" si="33"/>
        <v>1049</v>
      </c>
      <c r="J1050">
        <f t="shared" si="32"/>
        <v>7</v>
      </c>
      <c r="K1050" t="b">
        <f>results[[#This Row],[Diesel]]&lt;&gt;0</f>
        <v>0</v>
      </c>
    </row>
    <row r="1051" spans="1:11" x14ac:dyDescent="0.3">
      <c r="A1051" s="1" t="s">
        <v>1056</v>
      </c>
      <c r="B1051">
        <v>0</v>
      </c>
      <c r="C1051">
        <v>9438</v>
      </c>
      <c r="D1051">
        <v>0</v>
      </c>
      <c r="E1051">
        <v>500</v>
      </c>
      <c r="F1051">
        <v>0</v>
      </c>
      <c r="G1051">
        <v>0</v>
      </c>
      <c r="I1051">
        <f t="shared" si="33"/>
        <v>1050</v>
      </c>
      <c r="J1051">
        <f t="shared" si="32"/>
        <v>7</v>
      </c>
      <c r="K1051" t="b">
        <f>results[[#This Row],[Diesel]]&lt;&gt;0</f>
        <v>0</v>
      </c>
    </row>
    <row r="1052" spans="1:11" x14ac:dyDescent="0.3">
      <c r="A1052" s="1" t="s">
        <v>1057</v>
      </c>
      <c r="B1052">
        <v>0</v>
      </c>
      <c r="C1052">
        <v>11170</v>
      </c>
      <c r="D1052">
        <v>69.400000000000006</v>
      </c>
      <c r="E1052">
        <v>500</v>
      </c>
      <c r="F1052">
        <v>0</v>
      </c>
      <c r="G1052">
        <v>0</v>
      </c>
      <c r="I1052">
        <f t="shared" si="33"/>
        <v>1051</v>
      </c>
      <c r="J1052">
        <f t="shared" si="32"/>
        <v>7</v>
      </c>
      <c r="K1052" t="b">
        <f>results[[#This Row],[Diesel]]&lt;&gt;0</f>
        <v>0</v>
      </c>
    </row>
    <row r="1053" spans="1:11" x14ac:dyDescent="0.3">
      <c r="A1053" s="1" t="s">
        <v>1058</v>
      </c>
      <c r="B1053">
        <v>0</v>
      </c>
      <c r="C1053">
        <v>11170</v>
      </c>
      <c r="D1053">
        <v>2001.85</v>
      </c>
      <c r="E1053">
        <v>500</v>
      </c>
      <c r="F1053">
        <v>0</v>
      </c>
      <c r="G1053">
        <v>0</v>
      </c>
      <c r="I1053">
        <f t="shared" si="33"/>
        <v>1052</v>
      </c>
      <c r="J1053">
        <f t="shared" si="32"/>
        <v>7</v>
      </c>
      <c r="K1053" t="b">
        <f>results[[#This Row],[Diesel]]&lt;&gt;0</f>
        <v>0</v>
      </c>
    </row>
    <row r="1054" spans="1:11" x14ac:dyDescent="0.3">
      <c r="A1054" s="1" t="s">
        <v>1059</v>
      </c>
      <c r="B1054">
        <v>0</v>
      </c>
      <c r="C1054">
        <v>11170</v>
      </c>
      <c r="D1054">
        <v>5145.8500000000004</v>
      </c>
      <c r="E1054">
        <v>500</v>
      </c>
      <c r="F1054">
        <v>0</v>
      </c>
      <c r="G1054">
        <v>0</v>
      </c>
      <c r="I1054">
        <f t="shared" si="33"/>
        <v>1053</v>
      </c>
      <c r="J1054">
        <f t="shared" si="32"/>
        <v>7</v>
      </c>
      <c r="K1054" t="b">
        <f>results[[#This Row],[Diesel]]&lt;&gt;0</f>
        <v>0</v>
      </c>
    </row>
    <row r="1055" spans="1:11" x14ac:dyDescent="0.3">
      <c r="A1055" s="1" t="s">
        <v>1060</v>
      </c>
      <c r="B1055">
        <v>0</v>
      </c>
      <c r="C1055">
        <v>11170</v>
      </c>
      <c r="D1055">
        <v>8958.5</v>
      </c>
      <c r="E1055">
        <v>500</v>
      </c>
      <c r="F1055">
        <v>0</v>
      </c>
      <c r="G1055">
        <v>0</v>
      </c>
      <c r="I1055">
        <f t="shared" si="33"/>
        <v>1054</v>
      </c>
      <c r="J1055">
        <f t="shared" si="32"/>
        <v>7</v>
      </c>
      <c r="K1055" t="b">
        <f>results[[#This Row],[Diesel]]&lt;&gt;0</f>
        <v>0</v>
      </c>
    </row>
    <row r="1056" spans="1:11" x14ac:dyDescent="0.3">
      <c r="A1056" s="1" t="s">
        <v>1061</v>
      </c>
      <c r="B1056">
        <v>0</v>
      </c>
      <c r="C1056">
        <v>11170</v>
      </c>
      <c r="D1056">
        <v>11130.6</v>
      </c>
      <c r="E1056">
        <v>500</v>
      </c>
      <c r="F1056">
        <v>0</v>
      </c>
      <c r="G1056">
        <v>0</v>
      </c>
      <c r="I1056">
        <f t="shared" si="33"/>
        <v>1055</v>
      </c>
      <c r="J1056">
        <f t="shared" si="32"/>
        <v>7</v>
      </c>
      <c r="K1056" t="b">
        <f>results[[#This Row],[Diesel]]&lt;&gt;0</f>
        <v>0</v>
      </c>
    </row>
    <row r="1057" spans="1:11" x14ac:dyDescent="0.3">
      <c r="A1057" s="1" t="s">
        <v>1062</v>
      </c>
      <c r="B1057">
        <v>0</v>
      </c>
      <c r="C1057">
        <v>11170</v>
      </c>
      <c r="D1057">
        <v>10174</v>
      </c>
      <c r="E1057">
        <v>500</v>
      </c>
      <c r="F1057">
        <v>0</v>
      </c>
      <c r="G1057">
        <v>0</v>
      </c>
      <c r="I1057">
        <f t="shared" si="33"/>
        <v>1056</v>
      </c>
      <c r="J1057">
        <f t="shared" si="32"/>
        <v>7</v>
      </c>
      <c r="K1057" t="b">
        <f>results[[#This Row],[Diesel]]&lt;&gt;0</f>
        <v>0</v>
      </c>
    </row>
    <row r="1058" spans="1:11" x14ac:dyDescent="0.3">
      <c r="A1058" s="1" t="s">
        <v>1063</v>
      </c>
      <c r="B1058">
        <v>0</v>
      </c>
      <c r="C1058">
        <v>11170</v>
      </c>
      <c r="D1058">
        <v>9365</v>
      </c>
      <c r="E1058">
        <v>500</v>
      </c>
      <c r="F1058">
        <v>0</v>
      </c>
      <c r="G1058">
        <v>0</v>
      </c>
      <c r="I1058">
        <f t="shared" si="33"/>
        <v>1057</v>
      </c>
      <c r="J1058">
        <f t="shared" si="32"/>
        <v>7</v>
      </c>
      <c r="K1058" t="b">
        <f>results[[#This Row],[Diesel]]&lt;&gt;0</f>
        <v>0</v>
      </c>
    </row>
    <row r="1059" spans="1:11" x14ac:dyDescent="0.3">
      <c r="A1059" s="1" t="s">
        <v>1064</v>
      </c>
      <c r="B1059">
        <v>0</v>
      </c>
      <c r="C1059">
        <v>11170</v>
      </c>
      <c r="D1059">
        <v>8956</v>
      </c>
      <c r="E1059">
        <v>500</v>
      </c>
      <c r="F1059">
        <v>0</v>
      </c>
      <c r="G1059">
        <v>0</v>
      </c>
      <c r="I1059">
        <f t="shared" si="33"/>
        <v>1058</v>
      </c>
      <c r="J1059">
        <f t="shared" si="32"/>
        <v>7</v>
      </c>
      <c r="K1059" t="b">
        <f>results[[#This Row],[Diesel]]&lt;&gt;0</f>
        <v>0</v>
      </c>
    </row>
    <row r="1060" spans="1:11" x14ac:dyDescent="0.3">
      <c r="A1060" s="1" t="s">
        <v>1065</v>
      </c>
      <c r="B1060">
        <v>0</v>
      </c>
      <c r="C1060">
        <v>11170</v>
      </c>
      <c r="D1060">
        <v>8967</v>
      </c>
      <c r="E1060">
        <v>500</v>
      </c>
      <c r="F1060">
        <v>0</v>
      </c>
      <c r="G1060">
        <v>0</v>
      </c>
      <c r="I1060">
        <f t="shared" si="33"/>
        <v>1059</v>
      </c>
      <c r="J1060">
        <f t="shared" si="32"/>
        <v>7</v>
      </c>
      <c r="K1060" t="b">
        <f>results[[#This Row],[Diesel]]&lt;&gt;0</f>
        <v>0</v>
      </c>
    </row>
    <row r="1061" spans="1:11" x14ac:dyDescent="0.3">
      <c r="A1061" s="1" t="s">
        <v>1066</v>
      </c>
      <c r="B1061">
        <v>0</v>
      </c>
      <c r="C1061">
        <v>11170</v>
      </c>
      <c r="D1061">
        <v>9176</v>
      </c>
      <c r="E1061">
        <v>500</v>
      </c>
      <c r="F1061">
        <v>0</v>
      </c>
      <c r="G1061">
        <v>0</v>
      </c>
      <c r="I1061">
        <f t="shared" si="33"/>
        <v>1060</v>
      </c>
      <c r="J1061">
        <f t="shared" si="32"/>
        <v>7</v>
      </c>
      <c r="K1061" t="b">
        <f>results[[#This Row],[Diesel]]&lt;&gt;0</f>
        <v>0</v>
      </c>
    </row>
    <row r="1062" spans="1:11" x14ac:dyDescent="0.3">
      <c r="A1062" s="1" t="s">
        <v>1067</v>
      </c>
      <c r="B1062">
        <v>0</v>
      </c>
      <c r="C1062">
        <v>11170</v>
      </c>
      <c r="D1062">
        <v>9898</v>
      </c>
      <c r="E1062">
        <v>500</v>
      </c>
      <c r="F1062">
        <v>0</v>
      </c>
      <c r="G1062">
        <v>0</v>
      </c>
      <c r="I1062">
        <f t="shared" si="33"/>
        <v>1061</v>
      </c>
      <c r="J1062">
        <f t="shared" si="32"/>
        <v>7</v>
      </c>
      <c r="K1062" t="b">
        <f>results[[#This Row],[Diesel]]&lt;&gt;0</f>
        <v>0</v>
      </c>
    </row>
    <row r="1063" spans="1:11" x14ac:dyDescent="0.3">
      <c r="A1063" s="1" t="s">
        <v>1068</v>
      </c>
      <c r="B1063">
        <v>0</v>
      </c>
      <c r="C1063">
        <v>11170</v>
      </c>
      <c r="D1063">
        <v>11584</v>
      </c>
      <c r="E1063">
        <v>500</v>
      </c>
      <c r="F1063">
        <v>0</v>
      </c>
      <c r="G1063">
        <v>0</v>
      </c>
      <c r="I1063">
        <f t="shared" si="33"/>
        <v>1062</v>
      </c>
      <c r="J1063">
        <f t="shared" si="32"/>
        <v>7</v>
      </c>
      <c r="K1063" t="b">
        <f>results[[#This Row],[Diesel]]&lt;&gt;0</f>
        <v>0</v>
      </c>
    </row>
    <row r="1064" spans="1:11" x14ac:dyDescent="0.3">
      <c r="A1064" s="1" t="s">
        <v>1069</v>
      </c>
      <c r="B1064">
        <v>0</v>
      </c>
      <c r="C1064">
        <v>11170</v>
      </c>
      <c r="D1064">
        <v>14186</v>
      </c>
      <c r="E1064">
        <v>500</v>
      </c>
      <c r="F1064">
        <v>0</v>
      </c>
      <c r="G1064">
        <v>0</v>
      </c>
      <c r="I1064">
        <f t="shared" si="33"/>
        <v>1063</v>
      </c>
      <c r="J1064">
        <f t="shared" si="32"/>
        <v>7</v>
      </c>
      <c r="K1064" t="b">
        <f>results[[#This Row],[Diesel]]&lt;&gt;0</f>
        <v>0</v>
      </c>
    </row>
    <row r="1065" spans="1:11" x14ac:dyDescent="0.3">
      <c r="A1065" s="1" t="s">
        <v>1070</v>
      </c>
      <c r="B1065">
        <v>0</v>
      </c>
      <c r="C1065">
        <v>11170</v>
      </c>
      <c r="D1065">
        <v>14725</v>
      </c>
      <c r="E1065">
        <v>500</v>
      </c>
      <c r="F1065">
        <v>0</v>
      </c>
      <c r="G1065">
        <v>0</v>
      </c>
      <c r="I1065">
        <f t="shared" si="33"/>
        <v>1064</v>
      </c>
      <c r="J1065">
        <f t="shared" si="32"/>
        <v>7</v>
      </c>
      <c r="K1065" t="b">
        <f>results[[#This Row],[Diesel]]&lt;&gt;0</f>
        <v>0</v>
      </c>
    </row>
    <row r="1066" spans="1:11" x14ac:dyDescent="0.3">
      <c r="A1066" s="1" t="s">
        <v>1071</v>
      </c>
      <c r="B1066">
        <v>0</v>
      </c>
      <c r="C1066">
        <v>11170</v>
      </c>
      <c r="D1066">
        <v>13887</v>
      </c>
      <c r="E1066">
        <v>500</v>
      </c>
      <c r="F1066">
        <v>0</v>
      </c>
      <c r="G1066">
        <v>0</v>
      </c>
      <c r="I1066">
        <f t="shared" si="33"/>
        <v>1065</v>
      </c>
      <c r="J1066">
        <f t="shared" si="32"/>
        <v>7</v>
      </c>
      <c r="K1066" t="b">
        <f>results[[#This Row],[Diesel]]&lt;&gt;0</f>
        <v>0</v>
      </c>
    </row>
    <row r="1067" spans="1:11" x14ac:dyDescent="0.3">
      <c r="A1067" s="1" t="s">
        <v>1072</v>
      </c>
      <c r="B1067">
        <v>0</v>
      </c>
      <c r="C1067">
        <v>11170</v>
      </c>
      <c r="D1067">
        <v>12895</v>
      </c>
      <c r="E1067">
        <v>500</v>
      </c>
      <c r="F1067">
        <v>0</v>
      </c>
      <c r="G1067">
        <v>0</v>
      </c>
      <c r="I1067">
        <f t="shared" si="33"/>
        <v>1066</v>
      </c>
      <c r="J1067">
        <f t="shared" si="32"/>
        <v>7</v>
      </c>
      <c r="K1067" t="b">
        <f>results[[#This Row],[Diesel]]&lt;&gt;0</f>
        <v>0</v>
      </c>
    </row>
    <row r="1068" spans="1:11" x14ac:dyDescent="0.3">
      <c r="A1068" s="1" t="s">
        <v>1073</v>
      </c>
      <c r="B1068">
        <v>0</v>
      </c>
      <c r="C1068">
        <v>11170</v>
      </c>
      <c r="D1068">
        <v>12131</v>
      </c>
      <c r="E1068">
        <v>500</v>
      </c>
      <c r="F1068">
        <v>0</v>
      </c>
      <c r="G1068">
        <v>0</v>
      </c>
      <c r="I1068">
        <f t="shared" si="33"/>
        <v>1067</v>
      </c>
      <c r="J1068">
        <f t="shared" si="32"/>
        <v>7</v>
      </c>
      <c r="K1068" t="b">
        <f>results[[#This Row],[Diesel]]&lt;&gt;0</f>
        <v>0</v>
      </c>
    </row>
    <row r="1069" spans="1:11" x14ac:dyDescent="0.3">
      <c r="A1069" s="1" t="s">
        <v>1074</v>
      </c>
      <c r="B1069">
        <v>0</v>
      </c>
      <c r="C1069">
        <v>11170</v>
      </c>
      <c r="D1069">
        <v>11161</v>
      </c>
      <c r="E1069">
        <v>500</v>
      </c>
      <c r="F1069">
        <v>0</v>
      </c>
      <c r="G1069">
        <v>0</v>
      </c>
      <c r="I1069">
        <f t="shared" si="33"/>
        <v>1068</v>
      </c>
      <c r="J1069">
        <f t="shared" si="32"/>
        <v>7</v>
      </c>
      <c r="K1069" t="b">
        <f>results[[#This Row],[Diesel]]&lt;&gt;0</f>
        <v>0</v>
      </c>
    </row>
    <row r="1070" spans="1:11" x14ac:dyDescent="0.3">
      <c r="A1070" s="1" t="s">
        <v>1075</v>
      </c>
      <c r="B1070">
        <v>0</v>
      </c>
      <c r="C1070">
        <v>11170</v>
      </c>
      <c r="D1070">
        <v>9017.6</v>
      </c>
      <c r="E1070">
        <v>500</v>
      </c>
      <c r="F1070">
        <v>0</v>
      </c>
      <c r="G1070">
        <v>0</v>
      </c>
      <c r="I1070">
        <f t="shared" si="33"/>
        <v>1069</v>
      </c>
      <c r="J1070">
        <f t="shared" si="32"/>
        <v>7</v>
      </c>
      <c r="K1070" t="b">
        <f>results[[#This Row],[Diesel]]&lt;&gt;0</f>
        <v>0</v>
      </c>
    </row>
    <row r="1071" spans="1:11" x14ac:dyDescent="0.3">
      <c r="A1071" s="1" t="s">
        <v>1076</v>
      </c>
      <c r="B1071">
        <v>0</v>
      </c>
      <c r="C1071">
        <v>11170</v>
      </c>
      <c r="D1071">
        <v>3566.95</v>
      </c>
      <c r="E1071">
        <v>500</v>
      </c>
      <c r="F1071">
        <v>0</v>
      </c>
      <c r="G1071">
        <v>0</v>
      </c>
      <c r="I1071">
        <f t="shared" si="33"/>
        <v>1070</v>
      </c>
      <c r="J1071">
        <f t="shared" si="32"/>
        <v>7</v>
      </c>
      <c r="K1071" t="b">
        <f>results[[#This Row],[Diesel]]&lt;&gt;0</f>
        <v>0</v>
      </c>
    </row>
    <row r="1072" spans="1:11" x14ac:dyDescent="0.3">
      <c r="A1072" s="1" t="s">
        <v>1077</v>
      </c>
      <c r="B1072">
        <v>0</v>
      </c>
      <c r="C1072">
        <v>8562</v>
      </c>
      <c r="D1072">
        <v>0</v>
      </c>
      <c r="E1072">
        <v>500</v>
      </c>
      <c r="F1072">
        <v>0</v>
      </c>
      <c r="G1072">
        <v>0</v>
      </c>
      <c r="I1072">
        <f t="shared" si="33"/>
        <v>1071</v>
      </c>
      <c r="J1072">
        <f t="shared" si="32"/>
        <v>7</v>
      </c>
      <c r="K1072" t="b">
        <f>results[[#This Row],[Diesel]]&lt;&gt;0</f>
        <v>0</v>
      </c>
    </row>
    <row r="1073" spans="1:11" x14ac:dyDescent="0.3">
      <c r="A1073" s="1" t="s">
        <v>1078</v>
      </c>
      <c r="B1073">
        <v>0</v>
      </c>
      <c r="C1073">
        <v>5575</v>
      </c>
      <c r="D1073">
        <v>0</v>
      </c>
      <c r="E1073">
        <v>500</v>
      </c>
      <c r="F1073">
        <v>0</v>
      </c>
      <c r="G1073">
        <v>0</v>
      </c>
      <c r="I1073">
        <f t="shared" si="33"/>
        <v>1072</v>
      </c>
      <c r="J1073">
        <f t="shared" si="32"/>
        <v>7</v>
      </c>
      <c r="K1073" t="b">
        <f>results[[#This Row],[Diesel]]&lt;&gt;0</f>
        <v>0</v>
      </c>
    </row>
    <row r="1074" spans="1:11" x14ac:dyDescent="0.3">
      <c r="A1074" s="1" t="s">
        <v>1079</v>
      </c>
      <c r="B1074">
        <v>0</v>
      </c>
      <c r="C1074">
        <v>4398</v>
      </c>
      <c r="D1074">
        <v>0</v>
      </c>
      <c r="E1074">
        <v>500</v>
      </c>
      <c r="F1074">
        <v>0</v>
      </c>
      <c r="G1074">
        <v>0</v>
      </c>
      <c r="I1074">
        <f t="shared" si="33"/>
        <v>1073</v>
      </c>
      <c r="J1074">
        <f t="shared" si="32"/>
        <v>7</v>
      </c>
      <c r="K1074" t="b">
        <f>results[[#This Row],[Diesel]]&lt;&gt;0</f>
        <v>0</v>
      </c>
    </row>
    <row r="1075" spans="1:11" x14ac:dyDescent="0.3">
      <c r="A1075" s="1" t="s">
        <v>1080</v>
      </c>
      <c r="B1075">
        <v>0</v>
      </c>
      <c r="C1075">
        <v>5356</v>
      </c>
      <c r="D1075">
        <v>0</v>
      </c>
      <c r="E1075">
        <v>500</v>
      </c>
      <c r="F1075">
        <v>0</v>
      </c>
      <c r="G1075">
        <v>0</v>
      </c>
      <c r="I1075">
        <f t="shared" si="33"/>
        <v>1074</v>
      </c>
      <c r="J1075">
        <f t="shared" si="32"/>
        <v>7</v>
      </c>
      <c r="K1075" t="b">
        <f>results[[#This Row],[Diesel]]&lt;&gt;0</f>
        <v>0</v>
      </c>
    </row>
    <row r="1076" spans="1:11" x14ac:dyDescent="0.3">
      <c r="A1076" s="1" t="s">
        <v>1081</v>
      </c>
      <c r="B1076">
        <v>0</v>
      </c>
      <c r="C1076">
        <v>8843</v>
      </c>
      <c r="D1076">
        <v>0</v>
      </c>
      <c r="E1076">
        <v>500</v>
      </c>
      <c r="F1076">
        <v>0</v>
      </c>
      <c r="G1076">
        <v>0</v>
      </c>
      <c r="I1076">
        <f t="shared" si="33"/>
        <v>1075</v>
      </c>
      <c r="J1076">
        <f t="shared" si="32"/>
        <v>7</v>
      </c>
      <c r="K1076" t="b">
        <f>results[[#This Row],[Diesel]]&lt;&gt;0</f>
        <v>0</v>
      </c>
    </row>
    <row r="1077" spans="1:11" x14ac:dyDescent="0.3">
      <c r="A1077" s="1" t="s">
        <v>1082</v>
      </c>
      <c r="B1077">
        <v>0</v>
      </c>
      <c r="C1077">
        <v>11170</v>
      </c>
      <c r="D1077">
        <v>3536.6</v>
      </c>
      <c r="E1077">
        <v>500</v>
      </c>
      <c r="F1077">
        <v>0</v>
      </c>
      <c r="G1077">
        <v>0</v>
      </c>
      <c r="I1077">
        <f t="shared" si="33"/>
        <v>1076</v>
      </c>
      <c r="J1077">
        <f t="shared" si="32"/>
        <v>7</v>
      </c>
      <c r="K1077" t="b">
        <f>results[[#This Row],[Diesel]]&lt;&gt;0</f>
        <v>0</v>
      </c>
    </row>
    <row r="1078" spans="1:11" x14ac:dyDescent="0.3">
      <c r="A1078" s="1" t="s">
        <v>1083</v>
      </c>
      <c r="B1078">
        <v>0</v>
      </c>
      <c r="C1078">
        <v>11170</v>
      </c>
      <c r="D1078">
        <v>6430.55</v>
      </c>
      <c r="E1078">
        <v>500</v>
      </c>
      <c r="F1078">
        <v>0</v>
      </c>
      <c r="G1078">
        <v>0</v>
      </c>
      <c r="I1078">
        <f t="shared" si="33"/>
        <v>1077</v>
      </c>
      <c r="J1078">
        <f t="shared" si="32"/>
        <v>7</v>
      </c>
      <c r="K1078" t="b">
        <f>results[[#This Row],[Diesel]]&lt;&gt;0</f>
        <v>0</v>
      </c>
    </row>
    <row r="1079" spans="1:11" x14ac:dyDescent="0.3">
      <c r="A1079" s="1" t="s">
        <v>1084</v>
      </c>
      <c r="B1079">
        <v>0</v>
      </c>
      <c r="C1079">
        <v>11170</v>
      </c>
      <c r="D1079">
        <v>8399.1</v>
      </c>
      <c r="E1079">
        <v>500</v>
      </c>
      <c r="F1079">
        <v>0</v>
      </c>
      <c r="G1079">
        <v>0</v>
      </c>
      <c r="I1079">
        <f t="shared" si="33"/>
        <v>1078</v>
      </c>
      <c r="J1079">
        <f t="shared" si="32"/>
        <v>7</v>
      </c>
      <c r="K1079" t="b">
        <f>results[[#This Row],[Diesel]]&lt;&gt;0</f>
        <v>0</v>
      </c>
    </row>
    <row r="1080" spans="1:11" x14ac:dyDescent="0.3">
      <c r="A1080" s="1" t="s">
        <v>1085</v>
      </c>
      <c r="B1080">
        <v>0</v>
      </c>
      <c r="C1080">
        <v>11170</v>
      </c>
      <c r="D1080">
        <v>8110.05</v>
      </c>
      <c r="E1080">
        <v>500</v>
      </c>
      <c r="F1080">
        <v>0</v>
      </c>
      <c r="G1080">
        <v>0</v>
      </c>
      <c r="I1080">
        <f t="shared" si="33"/>
        <v>1079</v>
      </c>
      <c r="J1080">
        <f t="shared" si="32"/>
        <v>7</v>
      </c>
      <c r="K1080" t="b">
        <f>results[[#This Row],[Diesel]]&lt;&gt;0</f>
        <v>0</v>
      </c>
    </row>
    <row r="1081" spans="1:11" x14ac:dyDescent="0.3">
      <c r="A1081" s="1" t="s">
        <v>1086</v>
      </c>
      <c r="B1081">
        <v>0</v>
      </c>
      <c r="C1081">
        <v>11170</v>
      </c>
      <c r="D1081">
        <v>6815</v>
      </c>
      <c r="E1081">
        <v>500</v>
      </c>
      <c r="F1081">
        <v>0</v>
      </c>
      <c r="G1081">
        <v>0</v>
      </c>
      <c r="I1081">
        <f t="shared" si="33"/>
        <v>1080</v>
      </c>
      <c r="J1081">
        <f t="shared" si="32"/>
        <v>7</v>
      </c>
      <c r="K1081" t="b">
        <f>results[[#This Row],[Diesel]]&lt;&gt;0</f>
        <v>0</v>
      </c>
    </row>
    <row r="1082" spans="1:11" x14ac:dyDescent="0.3">
      <c r="A1082" s="1" t="s">
        <v>1087</v>
      </c>
      <c r="B1082">
        <v>0</v>
      </c>
      <c r="C1082">
        <v>11170</v>
      </c>
      <c r="D1082">
        <v>5826</v>
      </c>
      <c r="E1082">
        <v>500</v>
      </c>
      <c r="F1082">
        <v>0</v>
      </c>
      <c r="G1082">
        <v>0</v>
      </c>
      <c r="I1082">
        <f t="shared" si="33"/>
        <v>1081</v>
      </c>
      <c r="J1082">
        <f t="shared" si="32"/>
        <v>7</v>
      </c>
      <c r="K1082" t="b">
        <f>results[[#This Row],[Diesel]]&lt;&gt;0</f>
        <v>0</v>
      </c>
    </row>
    <row r="1083" spans="1:11" x14ac:dyDescent="0.3">
      <c r="A1083" s="1" t="s">
        <v>1088</v>
      </c>
      <c r="B1083">
        <v>0</v>
      </c>
      <c r="C1083">
        <v>11170</v>
      </c>
      <c r="D1083">
        <v>5300</v>
      </c>
      <c r="E1083">
        <v>500</v>
      </c>
      <c r="F1083">
        <v>0</v>
      </c>
      <c r="G1083">
        <v>0</v>
      </c>
      <c r="I1083">
        <f t="shared" si="33"/>
        <v>1082</v>
      </c>
      <c r="J1083">
        <f t="shared" si="32"/>
        <v>7</v>
      </c>
      <c r="K1083" t="b">
        <f>results[[#This Row],[Diesel]]&lt;&gt;0</f>
        <v>0</v>
      </c>
    </row>
    <row r="1084" spans="1:11" x14ac:dyDescent="0.3">
      <c r="A1084" s="1" t="s">
        <v>1089</v>
      </c>
      <c r="B1084">
        <v>0</v>
      </c>
      <c r="C1084">
        <v>11170</v>
      </c>
      <c r="D1084">
        <v>4981</v>
      </c>
      <c r="E1084">
        <v>500</v>
      </c>
      <c r="F1084">
        <v>0</v>
      </c>
      <c r="G1084">
        <v>0</v>
      </c>
      <c r="I1084">
        <f t="shared" si="33"/>
        <v>1083</v>
      </c>
      <c r="J1084">
        <f t="shared" si="32"/>
        <v>7</v>
      </c>
      <c r="K1084" t="b">
        <f>results[[#This Row],[Diesel]]&lt;&gt;0</f>
        <v>0</v>
      </c>
    </row>
    <row r="1085" spans="1:11" x14ac:dyDescent="0.3">
      <c r="A1085" s="1" t="s">
        <v>1090</v>
      </c>
      <c r="B1085">
        <v>0</v>
      </c>
      <c r="C1085">
        <v>11170</v>
      </c>
      <c r="D1085">
        <v>4936</v>
      </c>
      <c r="E1085">
        <v>500</v>
      </c>
      <c r="F1085">
        <v>0</v>
      </c>
      <c r="G1085">
        <v>0</v>
      </c>
      <c r="I1085">
        <f t="shared" si="33"/>
        <v>1084</v>
      </c>
      <c r="J1085">
        <f t="shared" si="32"/>
        <v>7</v>
      </c>
      <c r="K1085" t="b">
        <f>results[[#This Row],[Diesel]]&lt;&gt;0</f>
        <v>0</v>
      </c>
    </row>
    <row r="1086" spans="1:11" x14ac:dyDescent="0.3">
      <c r="A1086" s="1" t="s">
        <v>1091</v>
      </c>
      <c r="B1086">
        <v>0</v>
      </c>
      <c r="C1086">
        <v>11170</v>
      </c>
      <c r="D1086">
        <v>5321</v>
      </c>
      <c r="E1086">
        <v>500</v>
      </c>
      <c r="F1086">
        <v>0</v>
      </c>
      <c r="G1086">
        <v>0</v>
      </c>
      <c r="I1086">
        <f t="shared" si="33"/>
        <v>1085</v>
      </c>
      <c r="J1086">
        <f t="shared" si="32"/>
        <v>7</v>
      </c>
      <c r="K1086" t="b">
        <f>results[[#This Row],[Diesel]]&lt;&gt;0</f>
        <v>0</v>
      </c>
    </row>
    <row r="1087" spans="1:11" x14ac:dyDescent="0.3">
      <c r="A1087" s="1" t="s">
        <v>1092</v>
      </c>
      <c r="B1087">
        <v>0</v>
      </c>
      <c r="C1087">
        <v>11170</v>
      </c>
      <c r="D1087">
        <v>6633</v>
      </c>
      <c r="E1087">
        <v>500</v>
      </c>
      <c r="F1087">
        <v>0</v>
      </c>
      <c r="G1087">
        <v>0</v>
      </c>
      <c r="I1087">
        <f t="shared" si="33"/>
        <v>1086</v>
      </c>
      <c r="J1087">
        <f t="shared" si="32"/>
        <v>7</v>
      </c>
      <c r="K1087" t="b">
        <f>results[[#This Row],[Diesel]]&lt;&gt;0</f>
        <v>0</v>
      </c>
    </row>
    <row r="1088" spans="1:11" x14ac:dyDescent="0.3">
      <c r="A1088" s="1" t="s">
        <v>1093</v>
      </c>
      <c r="B1088">
        <v>0</v>
      </c>
      <c r="C1088">
        <v>11170</v>
      </c>
      <c r="D1088">
        <v>8957</v>
      </c>
      <c r="E1088">
        <v>500</v>
      </c>
      <c r="F1088">
        <v>0</v>
      </c>
      <c r="G1088">
        <v>0</v>
      </c>
      <c r="I1088">
        <f t="shared" si="33"/>
        <v>1087</v>
      </c>
      <c r="J1088">
        <f t="shared" si="32"/>
        <v>7</v>
      </c>
      <c r="K1088" t="b">
        <f>results[[#This Row],[Diesel]]&lt;&gt;0</f>
        <v>0</v>
      </c>
    </row>
    <row r="1089" spans="1:11" x14ac:dyDescent="0.3">
      <c r="A1089" s="1" t="s">
        <v>1094</v>
      </c>
      <c r="B1089">
        <v>0</v>
      </c>
      <c r="C1089">
        <v>11170</v>
      </c>
      <c r="D1089">
        <v>9553</v>
      </c>
      <c r="E1089">
        <v>500</v>
      </c>
      <c r="F1089">
        <v>0</v>
      </c>
      <c r="G1089">
        <v>0</v>
      </c>
      <c r="I1089">
        <f t="shared" si="33"/>
        <v>1088</v>
      </c>
      <c r="J1089">
        <f t="shared" si="32"/>
        <v>7</v>
      </c>
      <c r="K1089" t="b">
        <f>results[[#This Row],[Diesel]]&lt;&gt;0</f>
        <v>0</v>
      </c>
    </row>
    <row r="1090" spans="1:11" x14ac:dyDescent="0.3">
      <c r="A1090" s="1" t="s">
        <v>1095</v>
      </c>
      <c r="B1090">
        <v>0</v>
      </c>
      <c r="C1090">
        <v>11170</v>
      </c>
      <c r="D1090">
        <v>9157</v>
      </c>
      <c r="E1090">
        <v>500</v>
      </c>
      <c r="F1090">
        <v>0</v>
      </c>
      <c r="G1090">
        <v>0</v>
      </c>
      <c r="I1090">
        <f t="shared" si="33"/>
        <v>1089</v>
      </c>
      <c r="J1090">
        <f t="shared" si="32"/>
        <v>7</v>
      </c>
      <c r="K1090" t="b">
        <f>results[[#This Row],[Diesel]]&lt;&gt;0</f>
        <v>0</v>
      </c>
    </row>
    <row r="1091" spans="1:11" x14ac:dyDescent="0.3">
      <c r="A1091" s="1" t="s">
        <v>1096</v>
      </c>
      <c r="B1091">
        <v>0</v>
      </c>
      <c r="C1091">
        <v>11170</v>
      </c>
      <c r="D1091">
        <v>8833</v>
      </c>
      <c r="E1091">
        <v>500</v>
      </c>
      <c r="F1091">
        <v>0</v>
      </c>
      <c r="G1091">
        <v>0</v>
      </c>
      <c r="I1091">
        <f t="shared" si="33"/>
        <v>1090</v>
      </c>
      <c r="J1091">
        <f t="shared" ref="J1091:J1154" si="34">IF(MOD(I1091,168+1)=0,J1090+1,J1090)</f>
        <v>7</v>
      </c>
      <c r="K1091" t="b">
        <f>results[[#This Row],[Diesel]]&lt;&gt;0</f>
        <v>0</v>
      </c>
    </row>
    <row r="1092" spans="1:11" x14ac:dyDescent="0.3">
      <c r="A1092" s="1" t="s">
        <v>1097</v>
      </c>
      <c r="B1092">
        <v>0</v>
      </c>
      <c r="C1092">
        <v>11170</v>
      </c>
      <c r="D1092">
        <v>8564</v>
      </c>
      <c r="E1092">
        <v>500</v>
      </c>
      <c r="F1092">
        <v>0</v>
      </c>
      <c r="G1092">
        <v>0</v>
      </c>
      <c r="I1092">
        <f t="shared" ref="I1092:I1155" si="35">I1091+1</f>
        <v>1091</v>
      </c>
      <c r="J1092">
        <f t="shared" si="34"/>
        <v>7</v>
      </c>
      <c r="K1092" t="b">
        <f>results[[#This Row],[Diesel]]&lt;&gt;0</f>
        <v>0</v>
      </c>
    </row>
    <row r="1093" spans="1:11" x14ac:dyDescent="0.3">
      <c r="A1093" s="1" t="s">
        <v>1098</v>
      </c>
      <c r="B1093">
        <v>0</v>
      </c>
      <c r="C1093">
        <v>11170</v>
      </c>
      <c r="D1093">
        <v>7955</v>
      </c>
      <c r="E1093">
        <v>500</v>
      </c>
      <c r="F1093">
        <v>0</v>
      </c>
      <c r="G1093">
        <v>0</v>
      </c>
      <c r="I1093">
        <f t="shared" si="35"/>
        <v>1092</v>
      </c>
      <c r="J1093">
        <f t="shared" si="34"/>
        <v>7</v>
      </c>
      <c r="K1093" t="b">
        <f>results[[#This Row],[Diesel]]&lt;&gt;0</f>
        <v>0</v>
      </c>
    </row>
    <row r="1094" spans="1:11" x14ac:dyDescent="0.3">
      <c r="A1094" s="1" t="s">
        <v>1099</v>
      </c>
      <c r="B1094">
        <v>0</v>
      </c>
      <c r="C1094">
        <v>11170</v>
      </c>
      <c r="D1094">
        <v>5436.5</v>
      </c>
      <c r="E1094">
        <v>500</v>
      </c>
      <c r="F1094">
        <v>0</v>
      </c>
      <c r="G1094">
        <v>0</v>
      </c>
      <c r="I1094">
        <f t="shared" si="35"/>
        <v>1093</v>
      </c>
      <c r="J1094">
        <f t="shared" si="34"/>
        <v>7</v>
      </c>
      <c r="K1094" t="b">
        <f>results[[#This Row],[Diesel]]&lt;&gt;0</f>
        <v>0</v>
      </c>
    </row>
    <row r="1095" spans="1:11" x14ac:dyDescent="0.3">
      <c r="A1095" s="1" t="s">
        <v>1100</v>
      </c>
      <c r="B1095">
        <v>0</v>
      </c>
      <c r="C1095">
        <v>11170</v>
      </c>
      <c r="D1095">
        <v>446.05</v>
      </c>
      <c r="E1095">
        <v>500</v>
      </c>
      <c r="F1095">
        <v>0</v>
      </c>
      <c r="G1095">
        <v>0</v>
      </c>
      <c r="I1095">
        <f t="shared" si="35"/>
        <v>1094</v>
      </c>
      <c r="J1095">
        <f t="shared" si="34"/>
        <v>7</v>
      </c>
      <c r="K1095" t="b">
        <f>results[[#This Row],[Diesel]]&lt;&gt;0</f>
        <v>0</v>
      </c>
    </row>
    <row r="1096" spans="1:11" x14ac:dyDescent="0.3">
      <c r="A1096" s="1" t="s">
        <v>1101</v>
      </c>
      <c r="B1096">
        <v>0</v>
      </c>
      <c r="C1096">
        <v>7956</v>
      </c>
      <c r="D1096">
        <v>0</v>
      </c>
      <c r="E1096">
        <v>500</v>
      </c>
      <c r="F1096">
        <v>0</v>
      </c>
      <c r="G1096">
        <v>0</v>
      </c>
      <c r="I1096">
        <f t="shared" si="35"/>
        <v>1095</v>
      </c>
      <c r="J1096">
        <f t="shared" si="34"/>
        <v>7</v>
      </c>
      <c r="K1096" t="b">
        <f>results[[#This Row],[Diesel]]&lt;&gt;0</f>
        <v>0</v>
      </c>
    </row>
    <row r="1097" spans="1:11" x14ac:dyDescent="0.3">
      <c r="A1097" s="1" t="s">
        <v>1102</v>
      </c>
      <c r="B1097">
        <v>0</v>
      </c>
      <c r="C1097">
        <v>5601</v>
      </c>
      <c r="D1097">
        <v>0</v>
      </c>
      <c r="E1097">
        <v>500</v>
      </c>
      <c r="F1097">
        <v>0</v>
      </c>
      <c r="G1097">
        <v>0</v>
      </c>
      <c r="I1097">
        <f t="shared" si="35"/>
        <v>1096</v>
      </c>
      <c r="J1097">
        <f t="shared" si="34"/>
        <v>7</v>
      </c>
      <c r="K1097" t="b">
        <f>results[[#This Row],[Diesel]]&lt;&gt;0</f>
        <v>0</v>
      </c>
    </row>
    <row r="1098" spans="1:11" x14ac:dyDescent="0.3">
      <c r="A1098" s="1" t="s">
        <v>1103</v>
      </c>
      <c r="B1098">
        <v>0</v>
      </c>
      <c r="C1098">
        <v>4431</v>
      </c>
      <c r="D1098">
        <v>0</v>
      </c>
      <c r="E1098">
        <v>500</v>
      </c>
      <c r="F1098">
        <v>0</v>
      </c>
      <c r="G1098">
        <v>0</v>
      </c>
      <c r="I1098">
        <f t="shared" si="35"/>
        <v>1097</v>
      </c>
      <c r="J1098">
        <f t="shared" si="34"/>
        <v>7</v>
      </c>
      <c r="K1098" t="b">
        <f>results[[#This Row],[Diesel]]&lt;&gt;0</f>
        <v>0</v>
      </c>
    </row>
    <row r="1099" spans="1:11" x14ac:dyDescent="0.3">
      <c r="A1099" s="1" t="s">
        <v>1104</v>
      </c>
      <c r="B1099">
        <v>0</v>
      </c>
      <c r="C1099">
        <v>4436</v>
      </c>
      <c r="D1099">
        <v>0</v>
      </c>
      <c r="E1099">
        <v>500</v>
      </c>
      <c r="F1099">
        <v>0</v>
      </c>
      <c r="G1099">
        <v>0</v>
      </c>
      <c r="I1099">
        <f t="shared" si="35"/>
        <v>1098</v>
      </c>
      <c r="J1099">
        <f t="shared" si="34"/>
        <v>7</v>
      </c>
      <c r="K1099" t="b">
        <f>results[[#This Row],[Diesel]]&lt;&gt;0</f>
        <v>0</v>
      </c>
    </row>
    <row r="1100" spans="1:11" x14ac:dyDescent="0.3">
      <c r="A1100" s="1" t="s">
        <v>1105</v>
      </c>
      <c r="B1100">
        <v>0</v>
      </c>
      <c r="C1100">
        <v>6382</v>
      </c>
      <c r="D1100">
        <v>0</v>
      </c>
      <c r="E1100">
        <v>500</v>
      </c>
      <c r="F1100">
        <v>0</v>
      </c>
      <c r="G1100">
        <v>0</v>
      </c>
      <c r="I1100">
        <f t="shared" si="35"/>
        <v>1099</v>
      </c>
      <c r="J1100">
        <f t="shared" si="34"/>
        <v>7</v>
      </c>
      <c r="K1100" t="b">
        <f>results[[#This Row],[Diesel]]&lt;&gt;0</f>
        <v>0</v>
      </c>
    </row>
    <row r="1101" spans="1:11" x14ac:dyDescent="0.3">
      <c r="A1101" s="1" t="s">
        <v>1106</v>
      </c>
      <c r="B1101">
        <v>0</v>
      </c>
      <c r="C1101">
        <v>8353</v>
      </c>
      <c r="D1101">
        <v>0</v>
      </c>
      <c r="E1101">
        <v>500</v>
      </c>
      <c r="F1101">
        <v>0</v>
      </c>
      <c r="G1101">
        <v>0</v>
      </c>
      <c r="I1101">
        <f t="shared" si="35"/>
        <v>1100</v>
      </c>
      <c r="J1101">
        <f t="shared" si="34"/>
        <v>7</v>
      </c>
      <c r="K1101" t="b">
        <f>results[[#This Row],[Diesel]]&lt;&gt;0</f>
        <v>0</v>
      </c>
    </row>
    <row r="1102" spans="1:11" x14ac:dyDescent="0.3">
      <c r="A1102" s="1" t="s">
        <v>1107</v>
      </c>
      <c r="B1102">
        <v>0</v>
      </c>
      <c r="C1102">
        <v>10783</v>
      </c>
      <c r="D1102">
        <v>0</v>
      </c>
      <c r="E1102">
        <v>500</v>
      </c>
      <c r="F1102">
        <v>0</v>
      </c>
      <c r="G1102">
        <v>0</v>
      </c>
      <c r="I1102">
        <f t="shared" si="35"/>
        <v>1101</v>
      </c>
      <c r="J1102">
        <f t="shared" si="34"/>
        <v>7</v>
      </c>
      <c r="K1102" t="b">
        <f>results[[#This Row],[Diesel]]&lt;&gt;0</f>
        <v>0</v>
      </c>
    </row>
    <row r="1103" spans="1:11" x14ac:dyDescent="0.3">
      <c r="A1103" s="1" t="s">
        <v>1108</v>
      </c>
      <c r="B1103">
        <v>0</v>
      </c>
      <c r="C1103">
        <v>11170</v>
      </c>
      <c r="D1103">
        <v>2609.35</v>
      </c>
      <c r="E1103">
        <v>500</v>
      </c>
      <c r="F1103">
        <v>0</v>
      </c>
      <c r="G1103">
        <v>0</v>
      </c>
      <c r="I1103">
        <f t="shared" si="35"/>
        <v>1102</v>
      </c>
      <c r="J1103">
        <f t="shared" si="34"/>
        <v>7</v>
      </c>
      <c r="K1103" t="b">
        <f>results[[#This Row],[Diesel]]&lt;&gt;0</f>
        <v>0</v>
      </c>
    </row>
    <row r="1104" spans="1:11" x14ac:dyDescent="0.3">
      <c r="A1104" s="1" t="s">
        <v>1109</v>
      </c>
      <c r="B1104">
        <v>0</v>
      </c>
      <c r="C1104">
        <v>11170</v>
      </c>
      <c r="D1104">
        <v>5858.75</v>
      </c>
      <c r="E1104">
        <v>500</v>
      </c>
      <c r="F1104">
        <v>0</v>
      </c>
      <c r="G1104">
        <v>0</v>
      </c>
      <c r="I1104">
        <f t="shared" si="35"/>
        <v>1103</v>
      </c>
      <c r="J1104">
        <f t="shared" si="34"/>
        <v>7</v>
      </c>
      <c r="K1104" t="b">
        <f>results[[#This Row],[Diesel]]&lt;&gt;0</f>
        <v>0</v>
      </c>
    </row>
    <row r="1105" spans="1:11" x14ac:dyDescent="0.3">
      <c r="A1105" s="1" t="s">
        <v>1110</v>
      </c>
      <c r="B1105">
        <v>0</v>
      </c>
      <c r="C1105">
        <v>11170</v>
      </c>
      <c r="D1105">
        <v>5504</v>
      </c>
      <c r="E1105">
        <v>500</v>
      </c>
      <c r="F1105">
        <v>0</v>
      </c>
      <c r="G1105">
        <v>0</v>
      </c>
      <c r="I1105">
        <f t="shared" si="35"/>
        <v>1104</v>
      </c>
      <c r="J1105">
        <f t="shared" si="34"/>
        <v>7</v>
      </c>
      <c r="K1105" t="b">
        <f>results[[#This Row],[Diesel]]&lt;&gt;0</f>
        <v>0</v>
      </c>
    </row>
    <row r="1106" spans="1:11" x14ac:dyDescent="0.3">
      <c r="A1106" s="1" t="s">
        <v>1111</v>
      </c>
      <c r="B1106">
        <v>0</v>
      </c>
      <c r="C1106">
        <v>11170</v>
      </c>
      <c r="D1106">
        <v>4413</v>
      </c>
      <c r="E1106">
        <v>500</v>
      </c>
      <c r="F1106">
        <v>0</v>
      </c>
      <c r="G1106">
        <v>0</v>
      </c>
      <c r="I1106">
        <f t="shared" si="35"/>
        <v>1105</v>
      </c>
      <c r="J1106">
        <f t="shared" si="34"/>
        <v>7</v>
      </c>
      <c r="K1106" t="b">
        <f>results[[#This Row],[Diesel]]&lt;&gt;0</f>
        <v>0</v>
      </c>
    </row>
    <row r="1107" spans="1:11" x14ac:dyDescent="0.3">
      <c r="A1107" s="1" t="s">
        <v>1112</v>
      </c>
      <c r="B1107">
        <v>0</v>
      </c>
      <c r="C1107">
        <v>11170</v>
      </c>
      <c r="D1107">
        <v>3799</v>
      </c>
      <c r="E1107">
        <v>500</v>
      </c>
      <c r="F1107">
        <v>0</v>
      </c>
      <c r="G1107">
        <v>0</v>
      </c>
      <c r="I1107">
        <f t="shared" si="35"/>
        <v>1106</v>
      </c>
      <c r="J1107">
        <f t="shared" si="34"/>
        <v>7</v>
      </c>
      <c r="K1107" t="b">
        <f>results[[#This Row],[Diesel]]&lt;&gt;0</f>
        <v>0</v>
      </c>
    </row>
    <row r="1108" spans="1:11" x14ac:dyDescent="0.3">
      <c r="A1108" s="1" t="s">
        <v>1113</v>
      </c>
      <c r="B1108">
        <v>0</v>
      </c>
      <c r="C1108">
        <v>11170</v>
      </c>
      <c r="D1108">
        <v>3530</v>
      </c>
      <c r="E1108">
        <v>500</v>
      </c>
      <c r="F1108">
        <v>0</v>
      </c>
      <c r="G1108">
        <v>0</v>
      </c>
      <c r="I1108">
        <f t="shared" si="35"/>
        <v>1107</v>
      </c>
      <c r="J1108">
        <f t="shared" si="34"/>
        <v>7</v>
      </c>
      <c r="K1108" t="b">
        <f>results[[#This Row],[Diesel]]&lt;&gt;0</f>
        <v>0</v>
      </c>
    </row>
    <row r="1109" spans="1:11" x14ac:dyDescent="0.3">
      <c r="A1109" s="1" t="s">
        <v>1114</v>
      </c>
      <c r="B1109">
        <v>0</v>
      </c>
      <c r="C1109">
        <v>11170</v>
      </c>
      <c r="D1109">
        <v>3345</v>
      </c>
      <c r="E1109">
        <v>500</v>
      </c>
      <c r="F1109">
        <v>0</v>
      </c>
      <c r="G1109">
        <v>0</v>
      </c>
      <c r="I1109">
        <f t="shared" si="35"/>
        <v>1108</v>
      </c>
      <c r="J1109">
        <f t="shared" si="34"/>
        <v>7</v>
      </c>
      <c r="K1109" t="b">
        <f>results[[#This Row],[Diesel]]&lt;&gt;0</f>
        <v>0</v>
      </c>
    </row>
    <row r="1110" spans="1:11" x14ac:dyDescent="0.3">
      <c r="A1110" s="1" t="s">
        <v>1115</v>
      </c>
      <c r="B1110">
        <v>0</v>
      </c>
      <c r="C1110">
        <v>11170</v>
      </c>
      <c r="D1110">
        <v>3680</v>
      </c>
      <c r="E1110">
        <v>500</v>
      </c>
      <c r="F1110">
        <v>0</v>
      </c>
      <c r="G1110">
        <v>0</v>
      </c>
      <c r="I1110">
        <f t="shared" si="35"/>
        <v>1109</v>
      </c>
      <c r="J1110">
        <f t="shared" si="34"/>
        <v>7</v>
      </c>
      <c r="K1110" t="b">
        <f>results[[#This Row],[Diesel]]&lt;&gt;0</f>
        <v>0</v>
      </c>
    </row>
    <row r="1111" spans="1:11" x14ac:dyDescent="0.3">
      <c r="A1111" s="1" t="s">
        <v>1116</v>
      </c>
      <c r="B1111">
        <v>0</v>
      </c>
      <c r="C1111">
        <v>11170</v>
      </c>
      <c r="D1111">
        <v>4821</v>
      </c>
      <c r="E1111">
        <v>500</v>
      </c>
      <c r="F1111">
        <v>0</v>
      </c>
      <c r="G1111">
        <v>0</v>
      </c>
      <c r="I1111">
        <f t="shared" si="35"/>
        <v>1110</v>
      </c>
      <c r="J1111">
        <f t="shared" si="34"/>
        <v>7</v>
      </c>
      <c r="K1111" t="b">
        <f>results[[#This Row],[Diesel]]&lt;&gt;0</f>
        <v>0</v>
      </c>
    </row>
    <row r="1112" spans="1:11" x14ac:dyDescent="0.3">
      <c r="A1112" s="1" t="s">
        <v>1117</v>
      </c>
      <c r="B1112">
        <v>0</v>
      </c>
      <c r="C1112">
        <v>11170</v>
      </c>
      <c r="D1112">
        <v>7004</v>
      </c>
      <c r="E1112">
        <v>500</v>
      </c>
      <c r="F1112">
        <v>0</v>
      </c>
      <c r="G1112">
        <v>0</v>
      </c>
      <c r="I1112">
        <f t="shared" si="35"/>
        <v>1111</v>
      </c>
      <c r="J1112">
        <f t="shared" si="34"/>
        <v>7</v>
      </c>
      <c r="K1112" t="b">
        <f>results[[#This Row],[Diesel]]&lt;&gt;0</f>
        <v>0</v>
      </c>
    </row>
    <row r="1113" spans="1:11" x14ac:dyDescent="0.3">
      <c r="A1113" s="1" t="s">
        <v>1118</v>
      </c>
      <c r="B1113">
        <v>0</v>
      </c>
      <c r="C1113">
        <v>11170</v>
      </c>
      <c r="D1113">
        <v>7781</v>
      </c>
      <c r="E1113">
        <v>500</v>
      </c>
      <c r="F1113">
        <v>0</v>
      </c>
      <c r="G1113">
        <v>0</v>
      </c>
      <c r="I1113">
        <f t="shared" si="35"/>
        <v>1112</v>
      </c>
      <c r="J1113">
        <f t="shared" si="34"/>
        <v>7</v>
      </c>
      <c r="K1113" t="b">
        <f>results[[#This Row],[Diesel]]&lt;&gt;0</f>
        <v>0</v>
      </c>
    </row>
    <row r="1114" spans="1:11" x14ac:dyDescent="0.3">
      <c r="A1114" s="1" t="s">
        <v>1119</v>
      </c>
      <c r="B1114">
        <v>0</v>
      </c>
      <c r="C1114">
        <v>11170</v>
      </c>
      <c r="D1114">
        <v>7810</v>
      </c>
      <c r="E1114">
        <v>500</v>
      </c>
      <c r="F1114">
        <v>0</v>
      </c>
      <c r="G1114">
        <v>0</v>
      </c>
      <c r="I1114">
        <f t="shared" si="35"/>
        <v>1113</v>
      </c>
      <c r="J1114">
        <f t="shared" si="34"/>
        <v>7</v>
      </c>
      <c r="K1114" t="b">
        <f>results[[#This Row],[Diesel]]&lt;&gt;0</f>
        <v>0</v>
      </c>
    </row>
    <row r="1115" spans="1:11" x14ac:dyDescent="0.3">
      <c r="A1115" s="1" t="s">
        <v>1120</v>
      </c>
      <c r="B1115">
        <v>0</v>
      </c>
      <c r="C1115">
        <v>11170</v>
      </c>
      <c r="D1115">
        <v>7859</v>
      </c>
      <c r="E1115">
        <v>500</v>
      </c>
      <c r="F1115">
        <v>0</v>
      </c>
      <c r="G1115">
        <v>0</v>
      </c>
      <c r="I1115">
        <f t="shared" si="35"/>
        <v>1114</v>
      </c>
      <c r="J1115">
        <f t="shared" si="34"/>
        <v>7</v>
      </c>
      <c r="K1115" t="b">
        <f>results[[#This Row],[Diesel]]&lt;&gt;0</f>
        <v>0</v>
      </c>
    </row>
    <row r="1116" spans="1:11" x14ac:dyDescent="0.3">
      <c r="A1116" s="1" t="s">
        <v>1121</v>
      </c>
      <c r="B1116">
        <v>0</v>
      </c>
      <c r="C1116">
        <v>11170</v>
      </c>
      <c r="D1116">
        <v>8010</v>
      </c>
      <c r="E1116">
        <v>500</v>
      </c>
      <c r="F1116">
        <v>0</v>
      </c>
      <c r="G1116">
        <v>0</v>
      </c>
      <c r="I1116">
        <f t="shared" si="35"/>
        <v>1115</v>
      </c>
      <c r="J1116">
        <f t="shared" si="34"/>
        <v>7</v>
      </c>
      <c r="K1116" t="b">
        <f>results[[#This Row],[Diesel]]&lt;&gt;0</f>
        <v>0</v>
      </c>
    </row>
    <row r="1117" spans="1:11" x14ac:dyDescent="0.3">
      <c r="A1117" s="1" t="s">
        <v>1122</v>
      </c>
      <c r="B1117">
        <v>0</v>
      </c>
      <c r="C1117">
        <v>11170</v>
      </c>
      <c r="D1117">
        <v>8078</v>
      </c>
      <c r="E1117">
        <v>500</v>
      </c>
      <c r="F1117">
        <v>0</v>
      </c>
      <c r="G1117">
        <v>0</v>
      </c>
      <c r="I1117">
        <f t="shared" si="35"/>
        <v>1116</v>
      </c>
      <c r="J1117">
        <f t="shared" si="34"/>
        <v>7</v>
      </c>
      <c r="K1117" t="b">
        <f>results[[#This Row],[Diesel]]&lt;&gt;0</f>
        <v>0</v>
      </c>
    </row>
    <row r="1118" spans="1:11" x14ac:dyDescent="0.3">
      <c r="A1118" s="1" t="s">
        <v>1123</v>
      </c>
      <c r="B1118">
        <v>0</v>
      </c>
      <c r="C1118">
        <v>11170</v>
      </c>
      <c r="D1118">
        <v>7041.2</v>
      </c>
      <c r="E1118">
        <v>500</v>
      </c>
      <c r="F1118">
        <v>0</v>
      </c>
      <c r="G1118">
        <v>0</v>
      </c>
      <c r="I1118">
        <f t="shared" si="35"/>
        <v>1117</v>
      </c>
      <c r="J1118">
        <f t="shared" si="34"/>
        <v>7</v>
      </c>
      <c r="K1118" t="b">
        <f>results[[#This Row],[Diesel]]&lt;&gt;0</f>
        <v>0</v>
      </c>
    </row>
    <row r="1119" spans="1:11" x14ac:dyDescent="0.3">
      <c r="A1119" s="1" t="s">
        <v>1124</v>
      </c>
      <c r="B1119">
        <v>0</v>
      </c>
      <c r="C1119">
        <v>11170</v>
      </c>
      <c r="D1119">
        <v>3143.45</v>
      </c>
      <c r="E1119">
        <v>500</v>
      </c>
      <c r="F1119">
        <v>0</v>
      </c>
      <c r="G1119">
        <v>0</v>
      </c>
      <c r="I1119">
        <f t="shared" si="35"/>
        <v>1118</v>
      </c>
      <c r="J1119">
        <f t="shared" si="34"/>
        <v>7</v>
      </c>
      <c r="K1119" t="b">
        <f>results[[#This Row],[Diesel]]&lt;&gt;0</f>
        <v>0</v>
      </c>
    </row>
    <row r="1120" spans="1:11" x14ac:dyDescent="0.3">
      <c r="A1120" s="1" t="s">
        <v>1125</v>
      </c>
      <c r="B1120">
        <v>0</v>
      </c>
      <c r="C1120">
        <v>8563</v>
      </c>
      <c r="D1120">
        <v>0</v>
      </c>
      <c r="E1120">
        <v>500</v>
      </c>
      <c r="F1120">
        <v>0</v>
      </c>
      <c r="G1120">
        <v>0</v>
      </c>
      <c r="I1120">
        <f t="shared" si="35"/>
        <v>1119</v>
      </c>
      <c r="J1120">
        <f t="shared" si="34"/>
        <v>7</v>
      </c>
      <c r="K1120" t="b">
        <f>results[[#This Row],[Diesel]]&lt;&gt;0</f>
        <v>0</v>
      </c>
    </row>
    <row r="1121" spans="1:11" x14ac:dyDescent="0.3">
      <c r="A1121" s="1" t="s">
        <v>1126</v>
      </c>
      <c r="B1121">
        <v>0</v>
      </c>
      <c r="C1121">
        <v>6138</v>
      </c>
      <c r="D1121">
        <v>0</v>
      </c>
      <c r="E1121">
        <v>500</v>
      </c>
      <c r="F1121">
        <v>0</v>
      </c>
      <c r="G1121">
        <v>0</v>
      </c>
      <c r="I1121">
        <f t="shared" si="35"/>
        <v>1120</v>
      </c>
      <c r="J1121">
        <f t="shared" si="34"/>
        <v>7</v>
      </c>
      <c r="K1121" t="b">
        <f>results[[#This Row],[Diesel]]&lt;&gt;0</f>
        <v>0</v>
      </c>
    </row>
    <row r="1122" spans="1:11" x14ac:dyDescent="0.3">
      <c r="A1122" s="1" t="s">
        <v>1127</v>
      </c>
      <c r="B1122">
        <v>0</v>
      </c>
      <c r="C1122">
        <v>4978</v>
      </c>
      <c r="D1122">
        <v>0</v>
      </c>
      <c r="E1122">
        <v>500</v>
      </c>
      <c r="F1122">
        <v>0</v>
      </c>
      <c r="G1122">
        <v>0</v>
      </c>
      <c r="I1122">
        <f t="shared" si="35"/>
        <v>1121</v>
      </c>
      <c r="J1122">
        <f t="shared" si="34"/>
        <v>7</v>
      </c>
      <c r="K1122" t="b">
        <f>results[[#This Row],[Diesel]]&lt;&gt;0</f>
        <v>0</v>
      </c>
    </row>
    <row r="1123" spans="1:11" x14ac:dyDescent="0.3">
      <c r="A1123" s="1" t="s">
        <v>1128</v>
      </c>
      <c r="B1123">
        <v>0</v>
      </c>
      <c r="C1123">
        <v>4878</v>
      </c>
      <c r="D1123">
        <v>0</v>
      </c>
      <c r="E1123">
        <v>500</v>
      </c>
      <c r="F1123">
        <v>0</v>
      </c>
      <c r="G1123">
        <v>0</v>
      </c>
      <c r="I1123">
        <f t="shared" si="35"/>
        <v>1122</v>
      </c>
      <c r="J1123">
        <f t="shared" si="34"/>
        <v>7</v>
      </c>
      <c r="K1123" t="b">
        <f>results[[#This Row],[Diesel]]&lt;&gt;0</f>
        <v>0</v>
      </c>
    </row>
    <row r="1124" spans="1:11" x14ac:dyDescent="0.3">
      <c r="A1124" s="1" t="s">
        <v>1129</v>
      </c>
      <c r="B1124">
        <v>0</v>
      </c>
      <c r="C1124">
        <v>6194</v>
      </c>
      <c r="D1124">
        <v>0</v>
      </c>
      <c r="E1124">
        <v>500</v>
      </c>
      <c r="F1124">
        <v>0</v>
      </c>
      <c r="G1124">
        <v>0</v>
      </c>
      <c r="I1124">
        <f t="shared" si="35"/>
        <v>1123</v>
      </c>
      <c r="J1124">
        <f t="shared" si="34"/>
        <v>7</v>
      </c>
      <c r="K1124" t="b">
        <f>results[[#This Row],[Diesel]]&lt;&gt;0</f>
        <v>0</v>
      </c>
    </row>
    <row r="1125" spans="1:11" x14ac:dyDescent="0.3">
      <c r="A1125" s="1" t="s">
        <v>1130</v>
      </c>
      <c r="B1125">
        <v>0</v>
      </c>
      <c r="C1125">
        <v>7625</v>
      </c>
      <c r="D1125">
        <v>0</v>
      </c>
      <c r="E1125">
        <v>500</v>
      </c>
      <c r="F1125">
        <v>0</v>
      </c>
      <c r="G1125">
        <v>0</v>
      </c>
      <c r="I1125">
        <f t="shared" si="35"/>
        <v>1124</v>
      </c>
      <c r="J1125">
        <f t="shared" si="34"/>
        <v>7</v>
      </c>
      <c r="K1125" t="b">
        <f>results[[#This Row],[Diesel]]&lt;&gt;0</f>
        <v>0</v>
      </c>
    </row>
    <row r="1126" spans="1:11" x14ac:dyDescent="0.3">
      <c r="A1126" s="1" t="s">
        <v>1131</v>
      </c>
      <c r="B1126">
        <v>0</v>
      </c>
      <c r="C1126">
        <v>9806</v>
      </c>
      <c r="D1126">
        <v>0</v>
      </c>
      <c r="E1126">
        <v>500</v>
      </c>
      <c r="F1126">
        <v>0</v>
      </c>
      <c r="G1126">
        <v>0</v>
      </c>
      <c r="I1126">
        <f t="shared" si="35"/>
        <v>1125</v>
      </c>
      <c r="J1126">
        <f t="shared" si="34"/>
        <v>7</v>
      </c>
      <c r="K1126" t="b">
        <f>results[[#This Row],[Diesel]]&lt;&gt;0</f>
        <v>0</v>
      </c>
    </row>
    <row r="1127" spans="1:11" x14ac:dyDescent="0.3">
      <c r="A1127" s="1" t="s">
        <v>1132</v>
      </c>
      <c r="B1127">
        <v>0</v>
      </c>
      <c r="C1127">
        <v>11170</v>
      </c>
      <c r="D1127">
        <v>1804.15</v>
      </c>
      <c r="E1127">
        <v>500</v>
      </c>
      <c r="F1127">
        <v>0</v>
      </c>
      <c r="G1127">
        <v>0</v>
      </c>
      <c r="I1127">
        <f t="shared" si="35"/>
        <v>1126</v>
      </c>
      <c r="J1127">
        <f t="shared" si="34"/>
        <v>7</v>
      </c>
      <c r="K1127" t="b">
        <f>results[[#This Row],[Diesel]]&lt;&gt;0</f>
        <v>0</v>
      </c>
    </row>
    <row r="1128" spans="1:11" x14ac:dyDescent="0.3">
      <c r="A1128" s="1" t="s">
        <v>1133</v>
      </c>
      <c r="B1128">
        <v>0</v>
      </c>
      <c r="C1128">
        <v>11170</v>
      </c>
      <c r="D1128">
        <v>5294.6</v>
      </c>
      <c r="E1128">
        <v>500</v>
      </c>
      <c r="F1128">
        <v>0</v>
      </c>
      <c r="G1128">
        <v>0</v>
      </c>
      <c r="I1128">
        <f t="shared" si="35"/>
        <v>1127</v>
      </c>
      <c r="J1128">
        <f t="shared" si="34"/>
        <v>7</v>
      </c>
      <c r="K1128" t="b">
        <f>results[[#This Row],[Diesel]]&lt;&gt;0</f>
        <v>0</v>
      </c>
    </row>
    <row r="1129" spans="1:11" x14ac:dyDescent="0.3">
      <c r="A1129" s="1" t="s">
        <v>1134</v>
      </c>
      <c r="B1129">
        <v>0</v>
      </c>
      <c r="C1129">
        <v>11170</v>
      </c>
      <c r="D1129">
        <v>5182</v>
      </c>
      <c r="E1129">
        <v>500</v>
      </c>
      <c r="F1129">
        <v>0</v>
      </c>
      <c r="G1129">
        <v>0</v>
      </c>
      <c r="I1129">
        <f t="shared" si="35"/>
        <v>1128</v>
      </c>
      <c r="J1129">
        <f t="shared" si="34"/>
        <v>7</v>
      </c>
      <c r="K1129" t="b">
        <f>results[[#This Row],[Diesel]]&lt;&gt;0</f>
        <v>0</v>
      </c>
    </row>
    <row r="1130" spans="1:11" x14ac:dyDescent="0.3">
      <c r="A1130" s="1" t="s">
        <v>1135</v>
      </c>
      <c r="B1130">
        <v>0</v>
      </c>
      <c r="C1130">
        <v>11170</v>
      </c>
      <c r="D1130">
        <v>4133</v>
      </c>
      <c r="E1130">
        <v>500</v>
      </c>
      <c r="F1130">
        <v>0</v>
      </c>
      <c r="G1130">
        <v>0</v>
      </c>
      <c r="I1130">
        <f t="shared" si="35"/>
        <v>1129</v>
      </c>
      <c r="J1130">
        <f t="shared" si="34"/>
        <v>7</v>
      </c>
      <c r="K1130" t="b">
        <f>results[[#This Row],[Diesel]]&lt;&gt;0</f>
        <v>0</v>
      </c>
    </row>
    <row r="1131" spans="1:11" x14ac:dyDescent="0.3">
      <c r="A1131" s="1" t="s">
        <v>1136</v>
      </c>
      <c r="B1131">
        <v>0</v>
      </c>
      <c r="C1131">
        <v>11170</v>
      </c>
      <c r="D1131">
        <v>3518</v>
      </c>
      <c r="E1131">
        <v>500</v>
      </c>
      <c r="F1131">
        <v>0</v>
      </c>
      <c r="G1131">
        <v>0</v>
      </c>
      <c r="I1131">
        <f t="shared" si="35"/>
        <v>1130</v>
      </c>
      <c r="J1131">
        <f t="shared" si="34"/>
        <v>7</v>
      </c>
      <c r="K1131" t="b">
        <f>results[[#This Row],[Diesel]]&lt;&gt;0</f>
        <v>0</v>
      </c>
    </row>
    <row r="1132" spans="1:11" x14ac:dyDescent="0.3">
      <c r="A1132" s="1" t="s">
        <v>1137</v>
      </c>
      <c r="B1132">
        <v>0</v>
      </c>
      <c r="C1132">
        <v>11170</v>
      </c>
      <c r="D1132">
        <v>3197</v>
      </c>
      <c r="E1132">
        <v>500</v>
      </c>
      <c r="F1132">
        <v>0</v>
      </c>
      <c r="G1132">
        <v>0</v>
      </c>
      <c r="I1132">
        <f t="shared" si="35"/>
        <v>1131</v>
      </c>
      <c r="J1132">
        <f t="shared" si="34"/>
        <v>7</v>
      </c>
      <c r="K1132" t="b">
        <f>results[[#This Row],[Diesel]]&lt;&gt;0</f>
        <v>0</v>
      </c>
    </row>
    <row r="1133" spans="1:11" x14ac:dyDescent="0.3">
      <c r="A1133" s="1" t="s">
        <v>1138</v>
      </c>
      <c r="B1133">
        <v>0</v>
      </c>
      <c r="C1133">
        <v>11170</v>
      </c>
      <c r="D1133">
        <v>3093</v>
      </c>
      <c r="E1133">
        <v>500</v>
      </c>
      <c r="F1133">
        <v>0</v>
      </c>
      <c r="G1133">
        <v>0</v>
      </c>
      <c r="I1133">
        <f t="shared" si="35"/>
        <v>1132</v>
      </c>
      <c r="J1133">
        <f t="shared" si="34"/>
        <v>7</v>
      </c>
      <c r="K1133" t="b">
        <f>results[[#This Row],[Diesel]]&lt;&gt;0</f>
        <v>0</v>
      </c>
    </row>
    <row r="1134" spans="1:11" x14ac:dyDescent="0.3">
      <c r="A1134" s="1" t="s">
        <v>1139</v>
      </c>
      <c r="B1134">
        <v>0</v>
      </c>
      <c r="C1134">
        <v>11170</v>
      </c>
      <c r="D1134">
        <v>3285</v>
      </c>
      <c r="E1134">
        <v>500</v>
      </c>
      <c r="F1134">
        <v>0</v>
      </c>
      <c r="G1134">
        <v>0</v>
      </c>
      <c r="I1134">
        <f t="shared" si="35"/>
        <v>1133</v>
      </c>
      <c r="J1134">
        <f t="shared" si="34"/>
        <v>7</v>
      </c>
      <c r="K1134" t="b">
        <f>results[[#This Row],[Diesel]]&lt;&gt;0</f>
        <v>0</v>
      </c>
    </row>
    <row r="1135" spans="1:11" x14ac:dyDescent="0.3">
      <c r="A1135" s="1" t="s">
        <v>1140</v>
      </c>
      <c r="B1135">
        <v>0</v>
      </c>
      <c r="C1135">
        <v>11170</v>
      </c>
      <c r="D1135">
        <v>3769</v>
      </c>
      <c r="E1135">
        <v>500</v>
      </c>
      <c r="F1135">
        <v>0</v>
      </c>
      <c r="G1135">
        <v>0</v>
      </c>
      <c r="I1135">
        <f t="shared" si="35"/>
        <v>1134</v>
      </c>
      <c r="J1135">
        <f t="shared" si="34"/>
        <v>7</v>
      </c>
      <c r="K1135" t="b">
        <f>results[[#This Row],[Diesel]]&lt;&gt;0</f>
        <v>0</v>
      </c>
    </row>
    <row r="1136" spans="1:11" x14ac:dyDescent="0.3">
      <c r="A1136" s="1" t="s">
        <v>1141</v>
      </c>
      <c r="B1136">
        <v>0</v>
      </c>
      <c r="C1136">
        <v>11170</v>
      </c>
      <c r="D1136">
        <v>4670</v>
      </c>
      <c r="E1136">
        <v>500</v>
      </c>
      <c r="F1136">
        <v>0</v>
      </c>
      <c r="G1136">
        <v>0</v>
      </c>
      <c r="I1136">
        <f t="shared" si="35"/>
        <v>1135</v>
      </c>
      <c r="J1136">
        <f t="shared" si="34"/>
        <v>7</v>
      </c>
      <c r="K1136" t="b">
        <f>results[[#This Row],[Diesel]]&lt;&gt;0</f>
        <v>0</v>
      </c>
    </row>
    <row r="1137" spans="1:11" x14ac:dyDescent="0.3">
      <c r="A1137" s="1" t="s">
        <v>1142</v>
      </c>
      <c r="B1137">
        <v>0</v>
      </c>
      <c r="C1137">
        <v>11170</v>
      </c>
      <c r="D1137">
        <v>5704</v>
      </c>
      <c r="E1137">
        <v>500</v>
      </c>
      <c r="F1137">
        <v>0</v>
      </c>
      <c r="G1137">
        <v>0</v>
      </c>
      <c r="I1137">
        <f t="shared" si="35"/>
        <v>1136</v>
      </c>
      <c r="J1137">
        <f t="shared" si="34"/>
        <v>7</v>
      </c>
      <c r="K1137" t="b">
        <f>results[[#This Row],[Diesel]]&lt;&gt;0</f>
        <v>0</v>
      </c>
    </row>
    <row r="1138" spans="1:11" x14ac:dyDescent="0.3">
      <c r="A1138" s="1" t="s">
        <v>1143</v>
      </c>
      <c r="B1138">
        <v>0</v>
      </c>
      <c r="C1138">
        <v>11170</v>
      </c>
      <c r="D1138">
        <v>6987</v>
      </c>
      <c r="E1138">
        <v>500</v>
      </c>
      <c r="F1138">
        <v>0</v>
      </c>
      <c r="G1138">
        <v>0</v>
      </c>
      <c r="I1138">
        <f t="shared" si="35"/>
        <v>1137</v>
      </c>
      <c r="J1138">
        <f t="shared" si="34"/>
        <v>7</v>
      </c>
      <c r="K1138" t="b">
        <f>results[[#This Row],[Diesel]]&lt;&gt;0</f>
        <v>0</v>
      </c>
    </row>
    <row r="1139" spans="1:11" x14ac:dyDescent="0.3">
      <c r="A1139" s="1" t="s">
        <v>1144</v>
      </c>
      <c r="B1139">
        <v>0</v>
      </c>
      <c r="C1139">
        <v>11170</v>
      </c>
      <c r="D1139">
        <v>7985</v>
      </c>
      <c r="E1139">
        <v>500</v>
      </c>
      <c r="F1139">
        <v>0</v>
      </c>
      <c r="G1139">
        <v>0</v>
      </c>
      <c r="I1139">
        <f t="shared" si="35"/>
        <v>1138</v>
      </c>
      <c r="J1139">
        <f t="shared" si="34"/>
        <v>7</v>
      </c>
      <c r="K1139" t="b">
        <f>results[[#This Row],[Diesel]]&lt;&gt;0</f>
        <v>0</v>
      </c>
    </row>
    <row r="1140" spans="1:11" x14ac:dyDescent="0.3">
      <c r="A1140" s="1" t="s">
        <v>1145</v>
      </c>
      <c r="B1140">
        <v>0</v>
      </c>
      <c r="C1140">
        <v>11170</v>
      </c>
      <c r="D1140">
        <v>8464</v>
      </c>
      <c r="E1140">
        <v>500</v>
      </c>
      <c r="F1140">
        <v>0</v>
      </c>
      <c r="G1140">
        <v>0</v>
      </c>
      <c r="I1140">
        <f t="shared" si="35"/>
        <v>1139</v>
      </c>
      <c r="J1140">
        <f t="shared" si="34"/>
        <v>7</v>
      </c>
      <c r="K1140" t="b">
        <f>results[[#This Row],[Diesel]]&lt;&gt;0</f>
        <v>0</v>
      </c>
    </row>
    <row r="1141" spans="1:11" x14ac:dyDescent="0.3">
      <c r="A1141" s="1" t="s">
        <v>1146</v>
      </c>
      <c r="B1141">
        <v>0</v>
      </c>
      <c r="C1141">
        <v>11170</v>
      </c>
      <c r="D1141">
        <v>8586</v>
      </c>
      <c r="E1141">
        <v>500</v>
      </c>
      <c r="F1141">
        <v>0</v>
      </c>
      <c r="G1141">
        <v>0</v>
      </c>
      <c r="I1141">
        <f t="shared" si="35"/>
        <v>1140</v>
      </c>
      <c r="J1141">
        <f t="shared" si="34"/>
        <v>7</v>
      </c>
      <c r="K1141" t="b">
        <f>results[[#This Row],[Diesel]]&lt;&gt;0</f>
        <v>0</v>
      </c>
    </row>
    <row r="1142" spans="1:11" x14ac:dyDescent="0.3">
      <c r="A1142" s="1" t="s">
        <v>1147</v>
      </c>
      <c r="B1142">
        <v>0</v>
      </c>
      <c r="C1142">
        <v>11170</v>
      </c>
      <c r="D1142">
        <v>6191.5</v>
      </c>
      <c r="E1142">
        <v>500</v>
      </c>
      <c r="F1142">
        <v>0</v>
      </c>
      <c r="G1142">
        <v>0</v>
      </c>
      <c r="I1142">
        <f t="shared" si="35"/>
        <v>1141</v>
      </c>
      <c r="J1142">
        <f t="shared" si="34"/>
        <v>7</v>
      </c>
      <c r="K1142" t="b">
        <f>results[[#This Row],[Diesel]]&lt;&gt;0</f>
        <v>0</v>
      </c>
    </row>
    <row r="1143" spans="1:11" x14ac:dyDescent="0.3">
      <c r="A1143" s="1" t="s">
        <v>1148</v>
      </c>
      <c r="B1143">
        <v>0</v>
      </c>
      <c r="C1143">
        <v>11170</v>
      </c>
      <c r="D1143">
        <v>1305.55</v>
      </c>
      <c r="E1143">
        <v>500</v>
      </c>
      <c r="F1143">
        <v>0</v>
      </c>
      <c r="G1143">
        <v>0</v>
      </c>
      <c r="I1143">
        <f t="shared" si="35"/>
        <v>1142</v>
      </c>
      <c r="J1143">
        <f t="shared" si="34"/>
        <v>7</v>
      </c>
      <c r="K1143" t="b">
        <f>results[[#This Row],[Diesel]]&lt;&gt;0</f>
        <v>0</v>
      </c>
    </row>
    <row r="1144" spans="1:11" x14ac:dyDescent="0.3">
      <c r="A1144" s="1" t="s">
        <v>1149</v>
      </c>
      <c r="B1144">
        <v>0</v>
      </c>
      <c r="C1144">
        <v>8795</v>
      </c>
      <c r="D1144">
        <v>0</v>
      </c>
      <c r="E1144">
        <v>500</v>
      </c>
      <c r="F1144">
        <v>0</v>
      </c>
      <c r="G1144">
        <v>0</v>
      </c>
      <c r="I1144">
        <f t="shared" si="35"/>
        <v>1143</v>
      </c>
      <c r="J1144">
        <f t="shared" si="34"/>
        <v>7</v>
      </c>
      <c r="K1144" t="b">
        <f>results[[#This Row],[Diesel]]&lt;&gt;0</f>
        <v>0</v>
      </c>
    </row>
    <row r="1145" spans="1:11" x14ac:dyDescent="0.3">
      <c r="A1145" s="1" t="s">
        <v>1150</v>
      </c>
      <c r="B1145">
        <v>0</v>
      </c>
      <c r="C1145">
        <v>6338</v>
      </c>
      <c r="D1145">
        <v>0</v>
      </c>
      <c r="E1145">
        <v>500</v>
      </c>
      <c r="F1145">
        <v>0</v>
      </c>
      <c r="G1145">
        <v>0</v>
      </c>
      <c r="I1145">
        <f t="shared" si="35"/>
        <v>1144</v>
      </c>
      <c r="J1145">
        <f t="shared" si="34"/>
        <v>7</v>
      </c>
      <c r="K1145" t="b">
        <f>results[[#This Row],[Diesel]]&lt;&gt;0</f>
        <v>0</v>
      </c>
    </row>
    <row r="1146" spans="1:11" x14ac:dyDescent="0.3">
      <c r="A1146" s="1" t="s">
        <v>1151</v>
      </c>
      <c r="B1146">
        <v>0</v>
      </c>
      <c r="C1146">
        <v>6438</v>
      </c>
      <c r="D1146">
        <v>0</v>
      </c>
      <c r="E1146">
        <v>500</v>
      </c>
      <c r="F1146">
        <v>0</v>
      </c>
      <c r="G1146">
        <v>0</v>
      </c>
      <c r="I1146">
        <f t="shared" si="35"/>
        <v>1145</v>
      </c>
      <c r="J1146">
        <f t="shared" si="34"/>
        <v>7</v>
      </c>
      <c r="K1146" t="b">
        <f>results[[#This Row],[Diesel]]&lt;&gt;0</f>
        <v>0</v>
      </c>
    </row>
    <row r="1147" spans="1:11" x14ac:dyDescent="0.3">
      <c r="A1147" s="1" t="s">
        <v>1152</v>
      </c>
      <c r="B1147">
        <v>0</v>
      </c>
      <c r="C1147">
        <v>6581</v>
      </c>
      <c r="D1147">
        <v>0</v>
      </c>
      <c r="E1147">
        <v>500</v>
      </c>
      <c r="F1147">
        <v>0</v>
      </c>
      <c r="G1147">
        <v>0</v>
      </c>
      <c r="I1147">
        <f t="shared" si="35"/>
        <v>1146</v>
      </c>
      <c r="J1147">
        <f t="shared" si="34"/>
        <v>7</v>
      </c>
      <c r="K1147" t="b">
        <f>results[[#This Row],[Diesel]]&lt;&gt;0</f>
        <v>0</v>
      </c>
    </row>
    <row r="1148" spans="1:11" x14ac:dyDescent="0.3">
      <c r="A1148" s="1" t="s">
        <v>1153</v>
      </c>
      <c r="B1148">
        <v>0</v>
      </c>
      <c r="C1148">
        <v>8113</v>
      </c>
      <c r="D1148">
        <v>0</v>
      </c>
      <c r="E1148">
        <v>500</v>
      </c>
      <c r="F1148">
        <v>0</v>
      </c>
      <c r="G1148">
        <v>0</v>
      </c>
      <c r="I1148">
        <f t="shared" si="35"/>
        <v>1147</v>
      </c>
      <c r="J1148">
        <f t="shared" si="34"/>
        <v>7</v>
      </c>
      <c r="K1148" t="b">
        <f>results[[#This Row],[Diesel]]&lt;&gt;0</f>
        <v>0</v>
      </c>
    </row>
    <row r="1149" spans="1:11" x14ac:dyDescent="0.3">
      <c r="A1149" s="1" t="s">
        <v>1154</v>
      </c>
      <c r="B1149">
        <v>0</v>
      </c>
      <c r="C1149">
        <v>9875</v>
      </c>
      <c r="D1149">
        <v>0</v>
      </c>
      <c r="E1149">
        <v>500</v>
      </c>
      <c r="F1149">
        <v>0</v>
      </c>
      <c r="G1149">
        <v>0</v>
      </c>
      <c r="I1149">
        <f t="shared" si="35"/>
        <v>1148</v>
      </c>
      <c r="J1149">
        <f t="shared" si="34"/>
        <v>7</v>
      </c>
      <c r="K1149" t="b">
        <f>results[[#This Row],[Diesel]]&lt;&gt;0</f>
        <v>0</v>
      </c>
    </row>
    <row r="1150" spans="1:11" x14ac:dyDescent="0.3">
      <c r="A1150" s="1" t="s">
        <v>1155</v>
      </c>
      <c r="B1150">
        <v>0</v>
      </c>
      <c r="C1150">
        <v>11170</v>
      </c>
      <c r="D1150">
        <v>1510.8</v>
      </c>
      <c r="E1150">
        <v>500</v>
      </c>
      <c r="F1150">
        <v>0</v>
      </c>
      <c r="G1150">
        <v>0</v>
      </c>
      <c r="I1150">
        <f t="shared" si="35"/>
        <v>1149</v>
      </c>
      <c r="J1150">
        <f t="shared" si="34"/>
        <v>7</v>
      </c>
      <c r="K1150" t="b">
        <f>results[[#This Row],[Diesel]]&lt;&gt;0</f>
        <v>0</v>
      </c>
    </row>
    <row r="1151" spans="1:11" x14ac:dyDescent="0.3">
      <c r="A1151" s="1" t="s">
        <v>1156</v>
      </c>
      <c r="B1151">
        <v>0</v>
      </c>
      <c r="C1151">
        <v>11170</v>
      </c>
      <c r="D1151">
        <v>4908.05</v>
      </c>
      <c r="E1151">
        <v>500</v>
      </c>
      <c r="F1151">
        <v>0</v>
      </c>
      <c r="G1151">
        <v>0</v>
      </c>
      <c r="I1151">
        <f t="shared" si="35"/>
        <v>1150</v>
      </c>
      <c r="J1151">
        <f t="shared" si="34"/>
        <v>7</v>
      </c>
      <c r="K1151" t="b">
        <f>results[[#This Row],[Diesel]]&lt;&gt;0</f>
        <v>0</v>
      </c>
    </row>
    <row r="1152" spans="1:11" x14ac:dyDescent="0.3">
      <c r="A1152" s="1" t="s">
        <v>1157</v>
      </c>
      <c r="B1152">
        <v>0</v>
      </c>
      <c r="C1152">
        <v>11170</v>
      </c>
      <c r="D1152">
        <v>7275.9</v>
      </c>
      <c r="E1152">
        <v>500</v>
      </c>
      <c r="F1152">
        <v>0</v>
      </c>
      <c r="G1152">
        <v>0</v>
      </c>
      <c r="I1152">
        <f t="shared" si="35"/>
        <v>1151</v>
      </c>
      <c r="J1152">
        <f t="shared" si="34"/>
        <v>7</v>
      </c>
      <c r="K1152" t="b">
        <f>results[[#This Row],[Diesel]]&lt;&gt;0</f>
        <v>0</v>
      </c>
    </row>
    <row r="1153" spans="1:11" x14ac:dyDescent="0.3">
      <c r="A1153" s="1" t="s">
        <v>1158</v>
      </c>
      <c r="B1153">
        <v>0</v>
      </c>
      <c r="C1153">
        <v>11170</v>
      </c>
      <c r="D1153">
        <v>6601</v>
      </c>
      <c r="E1153">
        <v>500</v>
      </c>
      <c r="F1153">
        <v>0</v>
      </c>
      <c r="G1153">
        <v>0</v>
      </c>
      <c r="I1153">
        <f t="shared" si="35"/>
        <v>1152</v>
      </c>
      <c r="J1153">
        <f t="shared" si="34"/>
        <v>7</v>
      </c>
      <c r="K1153" t="b">
        <f>results[[#This Row],[Diesel]]&lt;&gt;0</f>
        <v>0</v>
      </c>
    </row>
    <row r="1154" spans="1:11" x14ac:dyDescent="0.3">
      <c r="A1154" s="1" t="s">
        <v>1159</v>
      </c>
      <c r="B1154">
        <v>0</v>
      </c>
      <c r="C1154">
        <v>11170</v>
      </c>
      <c r="D1154">
        <v>5790</v>
      </c>
      <c r="E1154">
        <v>500</v>
      </c>
      <c r="F1154">
        <v>0</v>
      </c>
      <c r="G1154">
        <v>0</v>
      </c>
      <c r="I1154">
        <f t="shared" si="35"/>
        <v>1153</v>
      </c>
      <c r="J1154">
        <f t="shared" si="34"/>
        <v>7</v>
      </c>
      <c r="K1154" t="b">
        <f>results[[#This Row],[Diesel]]&lt;&gt;0</f>
        <v>0</v>
      </c>
    </row>
    <row r="1155" spans="1:11" x14ac:dyDescent="0.3">
      <c r="A1155" s="1" t="s">
        <v>1160</v>
      </c>
      <c r="B1155">
        <v>0</v>
      </c>
      <c r="C1155">
        <v>11170</v>
      </c>
      <c r="D1155">
        <v>5294</v>
      </c>
      <c r="E1155">
        <v>500</v>
      </c>
      <c r="F1155">
        <v>0</v>
      </c>
      <c r="G1155">
        <v>0</v>
      </c>
      <c r="I1155">
        <f t="shared" si="35"/>
        <v>1154</v>
      </c>
      <c r="J1155">
        <f t="shared" ref="J1155:J1218" si="36">IF(MOD(I1155,168+1)=0,J1154+1,J1154)</f>
        <v>7</v>
      </c>
      <c r="K1155" t="b">
        <f>results[[#This Row],[Diesel]]&lt;&gt;0</f>
        <v>0</v>
      </c>
    </row>
    <row r="1156" spans="1:11" x14ac:dyDescent="0.3">
      <c r="A1156" s="1" t="s">
        <v>1161</v>
      </c>
      <c r="B1156">
        <v>0</v>
      </c>
      <c r="C1156">
        <v>11170</v>
      </c>
      <c r="D1156">
        <v>5037</v>
      </c>
      <c r="E1156">
        <v>500</v>
      </c>
      <c r="F1156">
        <v>0</v>
      </c>
      <c r="G1156">
        <v>0</v>
      </c>
      <c r="I1156">
        <f t="shared" ref="I1156:I1219" si="37">I1155+1</f>
        <v>1155</v>
      </c>
      <c r="J1156">
        <f t="shared" si="36"/>
        <v>7</v>
      </c>
      <c r="K1156" t="b">
        <f>results[[#This Row],[Diesel]]&lt;&gt;0</f>
        <v>0</v>
      </c>
    </row>
    <row r="1157" spans="1:11" x14ac:dyDescent="0.3">
      <c r="A1157" s="1" t="s">
        <v>1162</v>
      </c>
      <c r="B1157">
        <v>0</v>
      </c>
      <c r="C1157">
        <v>11170</v>
      </c>
      <c r="D1157">
        <v>4961</v>
      </c>
      <c r="E1157">
        <v>500</v>
      </c>
      <c r="F1157">
        <v>0</v>
      </c>
      <c r="G1157">
        <v>0</v>
      </c>
      <c r="I1157">
        <f t="shared" si="37"/>
        <v>1156</v>
      </c>
      <c r="J1157">
        <f t="shared" si="36"/>
        <v>7</v>
      </c>
      <c r="K1157" t="b">
        <f>results[[#This Row],[Diesel]]&lt;&gt;0</f>
        <v>0</v>
      </c>
    </row>
    <row r="1158" spans="1:11" x14ac:dyDescent="0.3">
      <c r="A1158" s="1" t="s">
        <v>1163</v>
      </c>
      <c r="B1158">
        <v>0</v>
      </c>
      <c r="C1158">
        <v>11170</v>
      </c>
      <c r="D1158">
        <v>5147</v>
      </c>
      <c r="E1158">
        <v>500</v>
      </c>
      <c r="F1158">
        <v>0</v>
      </c>
      <c r="G1158">
        <v>0</v>
      </c>
      <c r="I1158">
        <f t="shared" si="37"/>
        <v>1157</v>
      </c>
      <c r="J1158">
        <f t="shared" si="36"/>
        <v>7</v>
      </c>
      <c r="K1158" t="b">
        <f>results[[#This Row],[Diesel]]&lt;&gt;0</f>
        <v>0</v>
      </c>
    </row>
    <row r="1159" spans="1:11" x14ac:dyDescent="0.3">
      <c r="A1159" s="1" t="s">
        <v>1164</v>
      </c>
      <c r="B1159">
        <v>0</v>
      </c>
      <c r="C1159">
        <v>11170</v>
      </c>
      <c r="D1159">
        <v>5648</v>
      </c>
      <c r="E1159">
        <v>500</v>
      </c>
      <c r="F1159">
        <v>0</v>
      </c>
      <c r="G1159">
        <v>0</v>
      </c>
      <c r="I1159">
        <f t="shared" si="37"/>
        <v>1158</v>
      </c>
      <c r="J1159">
        <f t="shared" si="36"/>
        <v>7</v>
      </c>
      <c r="K1159" t="b">
        <f>results[[#This Row],[Diesel]]&lt;&gt;0</f>
        <v>0</v>
      </c>
    </row>
    <row r="1160" spans="1:11" x14ac:dyDescent="0.3">
      <c r="A1160" s="1" t="s">
        <v>1165</v>
      </c>
      <c r="B1160">
        <v>0</v>
      </c>
      <c r="C1160">
        <v>11170</v>
      </c>
      <c r="D1160">
        <v>6454</v>
      </c>
      <c r="E1160">
        <v>500</v>
      </c>
      <c r="F1160">
        <v>0</v>
      </c>
      <c r="G1160">
        <v>0</v>
      </c>
      <c r="I1160">
        <f t="shared" si="37"/>
        <v>1159</v>
      </c>
      <c r="J1160">
        <f t="shared" si="36"/>
        <v>7</v>
      </c>
      <c r="K1160" t="b">
        <f>results[[#This Row],[Diesel]]&lt;&gt;0</f>
        <v>0</v>
      </c>
    </row>
    <row r="1161" spans="1:11" x14ac:dyDescent="0.3">
      <c r="A1161" s="1" t="s">
        <v>1166</v>
      </c>
      <c r="B1161">
        <v>0</v>
      </c>
      <c r="C1161">
        <v>11170</v>
      </c>
      <c r="D1161">
        <v>7346</v>
      </c>
      <c r="E1161">
        <v>500</v>
      </c>
      <c r="F1161">
        <v>0</v>
      </c>
      <c r="G1161">
        <v>0</v>
      </c>
      <c r="I1161">
        <f t="shared" si="37"/>
        <v>1160</v>
      </c>
      <c r="J1161">
        <f t="shared" si="36"/>
        <v>7</v>
      </c>
      <c r="K1161" t="b">
        <f>results[[#This Row],[Diesel]]&lt;&gt;0</f>
        <v>0</v>
      </c>
    </row>
    <row r="1162" spans="1:11" x14ac:dyDescent="0.3">
      <c r="A1162" s="1" t="s">
        <v>1167</v>
      </c>
      <c r="B1162">
        <v>0</v>
      </c>
      <c r="C1162">
        <v>11170</v>
      </c>
      <c r="D1162">
        <v>8060</v>
      </c>
      <c r="E1162">
        <v>500</v>
      </c>
      <c r="F1162">
        <v>0</v>
      </c>
      <c r="G1162">
        <v>0</v>
      </c>
      <c r="I1162">
        <f t="shared" si="37"/>
        <v>1161</v>
      </c>
      <c r="J1162">
        <f t="shared" si="36"/>
        <v>7</v>
      </c>
      <c r="K1162" t="b">
        <f>results[[#This Row],[Diesel]]&lt;&gt;0</f>
        <v>0</v>
      </c>
    </row>
    <row r="1163" spans="1:11" x14ac:dyDescent="0.3">
      <c r="A1163" s="1" t="s">
        <v>1168</v>
      </c>
      <c r="B1163">
        <v>0</v>
      </c>
      <c r="C1163">
        <v>11170</v>
      </c>
      <c r="D1163">
        <v>7519</v>
      </c>
      <c r="E1163">
        <v>500</v>
      </c>
      <c r="F1163">
        <v>0</v>
      </c>
      <c r="G1163">
        <v>0</v>
      </c>
      <c r="I1163">
        <f t="shared" si="37"/>
        <v>1162</v>
      </c>
      <c r="J1163">
        <f t="shared" si="36"/>
        <v>7</v>
      </c>
      <c r="K1163" t="b">
        <f>results[[#This Row],[Diesel]]&lt;&gt;0</f>
        <v>0</v>
      </c>
    </row>
    <row r="1164" spans="1:11" x14ac:dyDescent="0.3">
      <c r="A1164" s="1" t="s">
        <v>1169</v>
      </c>
      <c r="B1164">
        <v>0</v>
      </c>
      <c r="C1164">
        <v>11170</v>
      </c>
      <c r="D1164">
        <v>6645</v>
      </c>
      <c r="E1164">
        <v>500</v>
      </c>
      <c r="F1164">
        <v>0</v>
      </c>
      <c r="G1164">
        <v>0</v>
      </c>
      <c r="I1164">
        <f t="shared" si="37"/>
        <v>1163</v>
      </c>
      <c r="J1164">
        <f t="shared" si="36"/>
        <v>7</v>
      </c>
      <c r="K1164" t="b">
        <f>results[[#This Row],[Diesel]]&lt;&gt;0</f>
        <v>0</v>
      </c>
    </row>
    <row r="1165" spans="1:11" x14ac:dyDescent="0.3">
      <c r="A1165" s="1" t="s">
        <v>1170</v>
      </c>
      <c r="B1165">
        <v>0</v>
      </c>
      <c r="C1165">
        <v>11170</v>
      </c>
      <c r="D1165">
        <v>6084</v>
      </c>
      <c r="E1165">
        <v>500</v>
      </c>
      <c r="F1165">
        <v>0</v>
      </c>
      <c r="G1165">
        <v>0</v>
      </c>
      <c r="I1165">
        <f t="shared" si="37"/>
        <v>1164</v>
      </c>
      <c r="J1165">
        <f t="shared" si="36"/>
        <v>7</v>
      </c>
      <c r="K1165" t="b">
        <f>results[[#This Row],[Diesel]]&lt;&gt;0</f>
        <v>0</v>
      </c>
    </row>
    <row r="1166" spans="1:11" x14ac:dyDescent="0.3">
      <c r="A1166" s="1" t="s">
        <v>1171</v>
      </c>
      <c r="B1166">
        <v>0</v>
      </c>
      <c r="C1166">
        <v>11170</v>
      </c>
      <c r="D1166">
        <v>5271.15</v>
      </c>
      <c r="E1166">
        <v>500</v>
      </c>
      <c r="F1166">
        <v>0</v>
      </c>
      <c r="G1166">
        <v>0</v>
      </c>
      <c r="I1166">
        <f t="shared" si="37"/>
        <v>1165</v>
      </c>
      <c r="J1166">
        <f t="shared" si="36"/>
        <v>7</v>
      </c>
      <c r="K1166" t="b">
        <f>results[[#This Row],[Diesel]]&lt;&gt;0</f>
        <v>0</v>
      </c>
    </row>
    <row r="1167" spans="1:11" x14ac:dyDescent="0.3">
      <c r="A1167" s="1" t="s">
        <v>1172</v>
      </c>
      <c r="B1167">
        <v>0</v>
      </c>
      <c r="C1167">
        <v>11170</v>
      </c>
      <c r="D1167">
        <v>3201.85</v>
      </c>
      <c r="E1167">
        <v>500</v>
      </c>
      <c r="F1167">
        <v>0</v>
      </c>
      <c r="G1167">
        <v>0</v>
      </c>
      <c r="I1167">
        <f t="shared" si="37"/>
        <v>1166</v>
      </c>
      <c r="J1167">
        <f t="shared" si="36"/>
        <v>7</v>
      </c>
      <c r="K1167" t="b">
        <f>results[[#This Row],[Diesel]]&lt;&gt;0</f>
        <v>0</v>
      </c>
    </row>
    <row r="1168" spans="1:11" x14ac:dyDescent="0.3">
      <c r="A1168" s="1" t="s">
        <v>1173</v>
      </c>
      <c r="B1168">
        <v>0</v>
      </c>
      <c r="C1168">
        <v>10791</v>
      </c>
      <c r="D1168">
        <v>0</v>
      </c>
      <c r="E1168">
        <v>500</v>
      </c>
      <c r="F1168">
        <v>0</v>
      </c>
      <c r="G1168">
        <v>0</v>
      </c>
      <c r="I1168">
        <f t="shared" si="37"/>
        <v>1167</v>
      </c>
      <c r="J1168">
        <f t="shared" si="36"/>
        <v>7</v>
      </c>
      <c r="K1168" t="b">
        <f>results[[#This Row],[Diesel]]&lt;&gt;0</f>
        <v>0</v>
      </c>
    </row>
    <row r="1169" spans="1:11" x14ac:dyDescent="0.3">
      <c r="A1169" s="1" t="s">
        <v>1174</v>
      </c>
      <c r="B1169">
        <v>0</v>
      </c>
      <c r="C1169">
        <v>5606</v>
      </c>
      <c r="D1169">
        <v>0</v>
      </c>
      <c r="E1169">
        <v>500</v>
      </c>
      <c r="F1169">
        <v>0</v>
      </c>
      <c r="G1169">
        <v>0</v>
      </c>
      <c r="I1169">
        <f t="shared" si="37"/>
        <v>1168</v>
      </c>
      <c r="J1169">
        <f t="shared" si="36"/>
        <v>7</v>
      </c>
      <c r="K1169" t="b">
        <f>results[[#This Row],[Diesel]]&lt;&gt;0</f>
        <v>0</v>
      </c>
    </row>
    <row r="1170" spans="1:11" x14ac:dyDescent="0.3">
      <c r="A1170" s="1" t="s">
        <v>1175</v>
      </c>
      <c r="B1170">
        <v>0</v>
      </c>
      <c r="C1170">
        <v>2853</v>
      </c>
      <c r="D1170">
        <v>0</v>
      </c>
      <c r="E1170">
        <v>500</v>
      </c>
      <c r="F1170">
        <v>0</v>
      </c>
      <c r="G1170">
        <v>0</v>
      </c>
      <c r="I1170">
        <f t="shared" si="37"/>
        <v>1169</v>
      </c>
      <c r="J1170">
        <f t="shared" si="36"/>
        <v>7</v>
      </c>
      <c r="K1170" t="b">
        <f>results[[#This Row],[Diesel]]&lt;&gt;0</f>
        <v>0</v>
      </c>
    </row>
    <row r="1171" spans="1:11" x14ac:dyDescent="0.3">
      <c r="A1171" s="1" t="s">
        <v>1176</v>
      </c>
      <c r="B1171">
        <v>0</v>
      </c>
      <c r="C1171">
        <v>3188</v>
      </c>
      <c r="D1171">
        <v>0</v>
      </c>
      <c r="E1171">
        <v>500</v>
      </c>
      <c r="F1171">
        <v>0</v>
      </c>
      <c r="G1171">
        <v>0</v>
      </c>
      <c r="I1171">
        <f t="shared" si="37"/>
        <v>1170</v>
      </c>
      <c r="J1171">
        <f t="shared" si="36"/>
        <v>7</v>
      </c>
      <c r="K1171" t="b">
        <f>results[[#This Row],[Diesel]]&lt;&gt;0</f>
        <v>0</v>
      </c>
    </row>
    <row r="1172" spans="1:11" x14ac:dyDescent="0.3">
      <c r="A1172" s="1" t="s">
        <v>1177</v>
      </c>
      <c r="B1172">
        <v>0</v>
      </c>
      <c r="C1172">
        <v>5610</v>
      </c>
      <c r="D1172">
        <v>0</v>
      </c>
      <c r="E1172">
        <v>500</v>
      </c>
      <c r="F1172">
        <v>0</v>
      </c>
      <c r="G1172">
        <v>0</v>
      </c>
      <c r="I1172">
        <f t="shared" si="37"/>
        <v>1171</v>
      </c>
      <c r="J1172">
        <f t="shared" si="36"/>
        <v>7</v>
      </c>
      <c r="K1172" t="b">
        <f>results[[#This Row],[Diesel]]&lt;&gt;0</f>
        <v>0</v>
      </c>
    </row>
    <row r="1173" spans="1:11" x14ac:dyDescent="0.3">
      <c r="A1173" s="1" t="s">
        <v>1178</v>
      </c>
      <c r="B1173">
        <v>0</v>
      </c>
      <c r="C1173">
        <v>7952</v>
      </c>
      <c r="D1173">
        <v>0</v>
      </c>
      <c r="E1173">
        <v>500</v>
      </c>
      <c r="F1173">
        <v>0</v>
      </c>
      <c r="G1173">
        <v>0</v>
      </c>
      <c r="I1173">
        <f t="shared" si="37"/>
        <v>1172</v>
      </c>
      <c r="J1173">
        <f t="shared" si="36"/>
        <v>7</v>
      </c>
      <c r="K1173" t="b">
        <f>results[[#This Row],[Diesel]]&lt;&gt;0</f>
        <v>0</v>
      </c>
    </row>
    <row r="1174" spans="1:11" x14ac:dyDescent="0.3">
      <c r="A1174" s="1" t="s">
        <v>1179</v>
      </c>
      <c r="B1174">
        <v>0</v>
      </c>
      <c r="C1174">
        <v>10499</v>
      </c>
      <c r="D1174">
        <v>0</v>
      </c>
      <c r="E1174">
        <v>500</v>
      </c>
      <c r="F1174">
        <v>0</v>
      </c>
      <c r="G1174">
        <v>0</v>
      </c>
      <c r="I1174">
        <f t="shared" si="37"/>
        <v>1173</v>
      </c>
      <c r="J1174">
        <f t="shared" si="36"/>
        <v>7</v>
      </c>
      <c r="K1174" t="b">
        <f>results[[#This Row],[Diesel]]&lt;&gt;0</f>
        <v>0</v>
      </c>
    </row>
    <row r="1175" spans="1:11" x14ac:dyDescent="0.3">
      <c r="A1175" s="1" t="s">
        <v>1180</v>
      </c>
      <c r="B1175">
        <v>0</v>
      </c>
      <c r="C1175">
        <v>11170</v>
      </c>
      <c r="D1175">
        <v>2573.25</v>
      </c>
      <c r="E1175">
        <v>500</v>
      </c>
      <c r="F1175">
        <v>0</v>
      </c>
      <c r="G1175">
        <v>0</v>
      </c>
      <c r="I1175">
        <f t="shared" si="37"/>
        <v>1174</v>
      </c>
      <c r="J1175">
        <f t="shared" si="36"/>
        <v>7</v>
      </c>
      <c r="K1175" t="b">
        <f>results[[#This Row],[Diesel]]&lt;&gt;0</f>
        <v>0</v>
      </c>
    </row>
    <row r="1176" spans="1:11" x14ac:dyDescent="0.3">
      <c r="A1176" s="1" t="s">
        <v>1181</v>
      </c>
      <c r="B1176">
        <v>0</v>
      </c>
      <c r="C1176">
        <v>11170</v>
      </c>
      <c r="D1176">
        <v>5835.1</v>
      </c>
      <c r="E1176">
        <v>500</v>
      </c>
      <c r="F1176">
        <v>0</v>
      </c>
      <c r="G1176">
        <v>0</v>
      </c>
      <c r="I1176">
        <f t="shared" si="37"/>
        <v>1175</v>
      </c>
      <c r="J1176">
        <f t="shared" si="36"/>
        <v>7</v>
      </c>
      <c r="K1176" t="b">
        <f>results[[#This Row],[Diesel]]&lt;&gt;0</f>
        <v>0</v>
      </c>
    </row>
    <row r="1177" spans="1:11" x14ac:dyDescent="0.3">
      <c r="A1177" s="1" t="s">
        <v>1182</v>
      </c>
      <c r="B1177">
        <v>0</v>
      </c>
      <c r="C1177">
        <v>11170</v>
      </c>
      <c r="D1177">
        <v>5739</v>
      </c>
      <c r="E1177">
        <v>500</v>
      </c>
      <c r="F1177">
        <v>0</v>
      </c>
      <c r="G1177">
        <v>0</v>
      </c>
      <c r="I1177">
        <f t="shared" si="37"/>
        <v>1176</v>
      </c>
      <c r="J1177">
        <f t="shared" si="36"/>
        <v>7</v>
      </c>
      <c r="K1177" t="b">
        <f>results[[#This Row],[Diesel]]&lt;&gt;0</f>
        <v>0</v>
      </c>
    </row>
    <row r="1178" spans="1:11" x14ac:dyDescent="0.3">
      <c r="A1178" s="1" t="s">
        <v>1183</v>
      </c>
      <c r="B1178">
        <v>0</v>
      </c>
      <c r="C1178">
        <v>11170</v>
      </c>
      <c r="D1178">
        <v>4948</v>
      </c>
      <c r="E1178">
        <v>500</v>
      </c>
      <c r="F1178">
        <v>0</v>
      </c>
      <c r="G1178">
        <v>0</v>
      </c>
      <c r="I1178">
        <f t="shared" si="37"/>
        <v>1177</v>
      </c>
      <c r="J1178">
        <f t="shared" si="36"/>
        <v>7</v>
      </c>
      <c r="K1178" t="b">
        <f>results[[#This Row],[Diesel]]&lt;&gt;0</f>
        <v>0</v>
      </c>
    </row>
    <row r="1179" spans="1:11" x14ac:dyDescent="0.3">
      <c r="A1179" s="1" t="s">
        <v>1184</v>
      </c>
      <c r="B1179">
        <v>0</v>
      </c>
      <c r="C1179">
        <v>11170</v>
      </c>
      <c r="D1179">
        <v>4571</v>
      </c>
      <c r="E1179">
        <v>500</v>
      </c>
      <c r="F1179">
        <v>0</v>
      </c>
      <c r="G1179">
        <v>0</v>
      </c>
      <c r="I1179">
        <f t="shared" si="37"/>
        <v>1178</v>
      </c>
      <c r="J1179">
        <f t="shared" si="36"/>
        <v>7</v>
      </c>
      <c r="K1179" t="b">
        <f>results[[#This Row],[Diesel]]&lt;&gt;0</f>
        <v>0</v>
      </c>
    </row>
    <row r="1180" spans="1:11" x14ac:dyDescent="0.3">
      <c r="A1180" s="1" t="s">
        <v>1185</v>
      </c>
      <c r="B1180">
        <v>0</v>
      </c>
      <c r="C1180">
        <v>11170</v>
      </c>
      <c r="D1180">
        <v>4458</v>
      </c>
      <c r="E1180">
        <v>500</v>
      </c>
      <c r="F1180">
        <v>0</v>
      </c>
      <c r="G1180">
        <v>0</v>
      </c>
      <c r="I1180">
        <f t="shared" si="37"/>
        <v>1179</v>
      </c>
      <c r="J1180">
        <f t="shared" si="36"/>
        <v>7</v>
      </c>
      <c r="K1180" t="b">
        <f>results[[#This Row],[Diesel]]&lt;&gt;0</f>
        <v>0</v>
      </c>
    </row>
    <row r="1181" spans="1:11" x14ac:dyDescent="0.3">
      <c r="A1181" s="1" t="s">
        <v>1186</v>
      </c>
      <c r="B1181">
        <v>0</v>
      </c>
      <c r="C1181">
        <v>11170</v>
      </c>
      <c r="D1181">
        <v>4596</v>
      </c>
      <c r="E1181">
        <v>500</v>
      </c>
      <c r="F1181">
        <v>0</v>
      </c>
      <c r="G1181">
        <v>0</v>
      </c>
      <c r="I1181">
        <f t="shared" si="37"/>
        <v>1180</v>
      </c>
      <c r="J1181">
        <f t="shared" si="36"/>
        <v>7</v>
      </c>
      <c r="K1181" t="b">
        <f>results[[#This Row],[Diesel]]&lt;&gt;0</f>
        <v>0</v>
      </c>
    </row>
    <row r="1182" spans="1:11" x14ac:dyDescent="0.3">
      <c r="A1182" s="1" t="s">
        <v>1187</v>
      </c>
      <c r="B1182">
        <v>0</v>
      </c>
      <c r="C1182">
        <v>11170</v>
      </c>
      <c r="D1182">
        <v>5200</v>
      </c>
      <c r="E1182">
        <v>500</v>
      </c>
      <c r="F1182">
        <v>0</v>
      </c>
      <c r="G1182">
        <v>0</v>
      </c>
      <c r="I1182">
        <f t="shared" si="37"/>
        <v>1181</v>
      </c>
      <c r="J1182">
        <f t="shared" si="36"/>
        <v>7</v>
      </c>
      <c r="K1182" t="b">
        <f>results[[#This Row],[Diesel]]&lt;&gt;0</f>
        <v>0</v>
      </c>
    </row>
    <row r="1183" spans="1:11" x14ac:dyDescent="0.3">
      <c r="A1183" s="1" t="s">
        <v>1188</v>
      </c>
      <c r="B1183">
        <v>0</v>
      </c>
      <c r="C1183">
        <v>11170</v>
      </c>
      <c r="D1183">
        <v>6691</v>
      </c>
      <c r="E1183">
        <v>500</v>
      </c>
      <c r="F1183">
        <v>0</v>
      </c>
      <c r="G1183">
        <v>0</v>
      </c>
      <c r="I1183">
        <f t="shared" si="37"/>
        <v>1182</v>
      </c>
      <c r="J1183">
        <f t="shared" si="36"/>
        <v>7</v>
      </c>
      <c r="K1183" t="b">
        <f>results[[#This Row],[Diesel]]&lt;&gt;0</f>
        <v>0</v>
      </c>
    </row>
    <row r="1184" spans="1:11" x14ac:dyDescent="0.3">
      <c r="A1184" s="1" t="s">
        <v>1189</v>
      </c>
      <c r="B1184">
        <v>0</v>
      </c>
      <c r="C1184">
        <v>11170</v>
      </c>
      <c r="D1184">
        <v>9068</v>
      </c>
      <c r="E1184">
        <v>500</v>
      </c>
      <c r="F1184">
        <v>0</v>
      </c>
      <c r="G1184">
        <v>0</v>
      </c>
      <c r="I1184">
        <f t="shared" si="37"/>
        <v>1183</v>
      </c>
      <c r="J1184">
        <f t="shared" si="36"/>
        <v>8</v>
      </c>
      <c r="K1184" t="b">
        <f>results[[#This Row],[Diesel]]&lt;&gt;0</f>
        <v>0</v>
      </c>
    </row>
    <row r="1185" spans="1:11" x14ac:dyDescent="0.3">
      <c r="A1185" s="1" t="s">
        <v>1190</v>
      </c>
      <c r="B1185">
        <v>0</v>
      </c>
      <c r="C1185">
        <v>11170</v>
      </c>
      <c r="D1185">
        <v>10190</v>
      </c>
      <c r="E1185">
        <v>500</v>
      </c>
      <c r="F1185">
        <v>0</v>
      </c>
      <c r="G1185">
        <v>0</v>
      </c>
      <c r="I1185">
        <f t="shared" si="37"/>
        <v>1184</v>
      </c>
      <c r="J1185">
        <f t="shared" si="36"/>
        <v>8</v>
      </c>
      <c r="K1185" t="b">
        <f>results[[#This Row],[Diesel]]&lt;&gt;0</f>
        <v>0</v>
      </c>
    </row>
    <row r="1186" spans="1:11" x14ac:dyDescent="0.3">
      <c r="A1186" s="1" t="s">
        <v>1191</v>
      </c>
      <c r="B1186">
        <v>0</v>
      </c>
      <c r="C1186">
        <v>11170</v>
      </c>
      <c r="D1186">
        <v>10357</v>
      </c>
      <c r="E1186">
        <v>500</v>
      </c>
      <c r="F1186">
        <v>0</v>
      </c>
      <c r="G1186">
        <v>0</v>
      </c>
      <c r="I1186">
        <f t="shared" si="37"/>
        <v>1185</v>
      </c>
      <c r="J1186">
        <f t="shared" si="36"/>
        <v>8</v>
      </c>
      <c r="K1186" t="b">
        <f>results[[#This Row],[Diesel]]&lt;&gt;0</f>
        <v>0</v>
      </c>
    </row>
    <row r="1187" spans="1:11" x14ac:dyDescent="0.3">
      <c r="A1187" s="1" t="s">
        <v>1192</v>
      </c>
      <c r="B1187">
        <v>0</v>
      </c>
      <c r="C1187">
        <v>11170</v>
      </c>
      <c r="D1187">
        <v>10493</v>
      </c>
      <c r="E1187">
        <v>500</v>
      </c>
      <c r="F1187">
        <v>0</v>
      </c>
      <c r="G1187">
        <v>0</v>
      </c>
      <c r="I1187">
        <f t="shared" si="37"/>
        <v>1186</v>
      </c>
      <c r="J1187">
        <f t="shared" si="36"/>
        <v>8</v>
      </c>
      <c r="K1187" t="b">
        <f>results[[#This Row],[Diesel]]&lt;&gt;0</f>
        <v>0</v>
      </c>
    </row>
    <row r="1188" spans="1:11" x14ac:dyDescent="0.3">
      <c r="A1188" s="1" t="s">
        <v>1193</v>
      </c>
      <c r="B1188">
        <v>0</v>
      </c>
      <c r="C1188">
        <v>11170</v>
      </c>
      <c r="D1188">
        <v>10492</v>
      </c>
      <c r="E1188">
        <v>500</v>
      </c>
      <c r="F1188">
        <v>0</v>
      </c>
      <c r="G1188">
        <v>0</v>
      </c>
      <c r="I1188">
        <f t="shared" si="37"/>
        <v>1187</v>
      </c>
      <c r="J1188">
        <f t="shared" si="36"/>
        <v>8</v>
      </c>
      <c r="K1188" t="b">
        <f>results[[#This Row],[Diesel]]&lt;&gt;0</f>
        <v>0</v>
      </c>
    </row>
    <row r="1189" spans="1:11" x14ac:dyDescent="0.3">
      <c r="A1189" s="1" t="s">
        <v>1194</v>
      </c>
      <c r="B1189">
        <v>0</v>
      </c>
      <c r="C1189">
        <v>11170</v>
      </c>
      <c r="D1189">
        <v>10155</v>
      </c>
      <c r="E1189">
        <v>500</v>
      </c>
      <c r="F1189">
        <v>0</v>
      </c>
      <c r="G1189">
        <v>0</v>
      </c>
      <c r="I1189">
        <f t="shared" si="37"/>
        <v>1188</v>
      </c>
      <c r="J1189">
        <f t="shared" si="36"/>
        <v>8</v>
      </c>
      <c r="K1189" t="b">
        <f>results[[#This Row],[Diesel]]&lt;&gt;0</f>
        <v>0</v>
      </c>
    </row>
    <row r="1190" spans="1:11" x14ac:dyDescent="0.3">
      <c r="A1190" s="1" t="s">
        <v>1195</v>
      </c>
      <c r="B1190">
        <v>0</v>
      </c>
      <c r="C1190">
        <v>11170</v>
      </c>
      <c r="D1190">
        <v>7863.2</v>
      </c>
      <c r="E1190">
        <v>500</v>
      </c>
      <c r="F1190">
        <v>0</v>
      </c>
      <c r="G1190">
        <v>0</v>
      </c>
      <c r="I1190">
        <f t="shared" si="37"/>
        <v>1189</v>
      </c>
      <c r="J1190">
        <f t="shared" si="36"/>
        <v>8</v>
      </c>
      <c r="K1190" t="b">
        <f>results[[#This Row],[Diesel]]&lt;&gt;0</f>
        <v>0</v>
      </c>
    </row>
    <row r="1191" spans="1:11" x14ac:dyDescent="0.3">
      <c r="A1191" s="1" t="s">
        <v>1196</v>
      </c>
      <c r="B1191">
        <v>0</v>
      </c>
      <c r="C1191">
        <v>11170</v>
      </c>
      <c r="D1191">
        <v>2923.35</v>
      </c>
      <c r="E1191">
        <v>500</v>
      </c>
      <c r="F1191">
        <v>0</v>
      </c>
      <c r="G1191">
        <v>0</v>
      </c>
      <c r="I1191">
        <f t="shared" si="37"/>
        <v>1190</v>
      </c>
      <c r="J1191">
        <f t="shared" si="36"/>
        <v>8</v>
      </c>
      <c r="K1191" t="b">
        <f>results[[#This Row],[Diesel]]&lt;&gt;0</f>
        <v>0</v>
      </c>
    </row>
    <row r="1192" spans="1:11" x14ac:dyDescent="0.3">
      <c r="A1192" s="1" t="s">
        <v>1197</v>
      </c>
      <c r="B1192">
        <v>0</v>
      </c>
      <c r="C1192">
        <v>10356</v>
      </c>
      <c r="D1192">
        <v>0</v>
      </c>
      <c r="E1192">
        <v>500</v>
      </c>
      <c r="F1192">
        <v>0</v>
      </c>
      <c r="G1192">
        <v>0</v>
      </c>
      <c r="I1192">
        <f t="shared" si="37"/>
        <v>1191</v>
      </c>
      <c r="J1192">
        <f t="shared" si="36"/>
        <v>8</v>
      </c>
      <c r="K1192" t="b">
        <f>results[[#This Row],[Diesel]]&lt;&gt;0</f>
        <v>0</v>
      </c>
    </row>
    <row r="1193" spans="1:11" x14ac:dyDescent="0.3">
      <c r="A1193" s="1" t="s">
        <v>1198</v>
      </c>
      <c r="B1193">
        <v>0</v>
      </c>
      <c r="C1193">
        <v>8024</v>
      </c>
      <c r="D1193">
        <v>0</v>
      </c>
      <c r="E1193">
        <v>500</v>
      </c>
      <c r="F1193">
        <v>0</v>
      </c>
      <c r="G1193">
        <v>0</v>
      </c>
      <c r="I1193">
        <f t="shared" si="37"/>
        <v>1192</v>
      </c>
      <c r="J1193">
        <f t="shared" si="36"/>
        <v>8</v>
      </c>
      <c r="K1193" t="b">
        <f>results[[#This Row],[Diesel]]&lt;&gt;0</f>
        <v>0</v>
      </c>
    </row>
    <row r="1194" spans="1:11" x14ac:dyDescent="0.3">
      <c r="A1194" s="1" t="s">
        <v>1199</v>
      </c>
      <c r="B1194">
        <v>0</v>
      </c>
      <c r="C1194">
        <v>6990</v>
      </c>
      <c r="D1194">
        <v>0</v>
      </c>
      <c r="E1194">
        <v>500</v>
      </c>
      <c r="F1194">
        <v>0</v>
      </c>
      <c r="G1194">
        <v>0</v>
      </c>
      <c r="I1194">
        <f t="shared" si="37"/>
        <v>1193</v>
      </c>
      <c r="J1194">
        <f t="shared" si="36"/>
        <v>8</v>
      </c>
      <c r="K1194" t="b">
        <f>results[[#This Row],[Diesel]]&lt;&gt;0</f>
        <v>0</v>
      </c>
    </row>
    <row r="1195" spans="1:11" x14ac:dyDescent="0.3">
      <c r="A1195" s="1" t="s">
        <v>1200</v>
      </c>
      <c r="B1195">
        <v>0</v>
      </c>
      <c r="C1195">
        <v>7396</v>
      </c>
      <c r="D1195">
        <v>0</v>
      </c>
      <c r="E1195">
        <v>500</v>
      </c>
      <c r="F1195">
        <v>0</v>
      </c>
      <c r="G1195">
        <v>0</v>
      </c>
      <c r="I1195">
        <f t="shared" si="37"/>
        <v>1194</v>
      </c>
      <c r="J1195">
        <f t="shared" si="36"/>
        <v>8</v>
      </c>
      <c r="K1195" t="b">
        <f>results[[#This Row],[Diesel]]&lt;&gt;0</f>
        <v>0</v>
      </c>
    </row>
    <row r="1196" spans="1:11" x14ac:dyDescent="0.3">
      <c r="A1196" s="1" t="s">
        <v>1201</v>
      </c>
      <c r="B1196">
        <v>0</v>
      </c>
      <c r="C1196">
        <v>9408</v>
      </c>
      <c r="D1196">
        <v>0</v>
      </c>
      <c r="E1196">
        <v>500</v>
      </c>
      <c r="F1196">
        <v>0</v>
      </c>
      <c r="G1196">
        <v>0</v>
      </c>
      <c r="I1196">
        <f t="shared" si="37"/>
        <v>1195</v>
      </c>
      <c r="J1196">
        <f t="shared" si="36"/>
        <v>8</v>
      </c>
      <c r="K1196" t="b">
        <f>results[[#This Row],[Diesel]]&lt;&gt;0</f>
        <v>0</v>
      </c>
    </row>
    <row r="1197" spans="1:11" x14ac:dyDescent="0.3">
      <c r="A1197" s="1" t="s">
        <v>1202</v>
      </c>
      <c r="B1197">
        <v>0</v>
      </c>
      <c r="C1197">
        <v>11058</v>
      </c>
      <c r="D1197">
        <v>0</v>
      </c>
      <c r="E1197">
        <v>500</v>
      </c>
      <c r="F1197">
        <v>0</v>
      </c>
      <c r="G1197">
        <v>0</v>
      </c>
      <c r="I1197">
        <f t="shared" si="37"/>
        <v>1196</v>
      </c>
      <c r="J1197">
        <f t="shared" si="36"/>
        <v>8</v>
      </c>
      <c r="K1197" t="b">
        <f>results[[#This Row],[Diesel]]&lt;&gt;0</f>
        <v>0</v>
      </c>
    </row>
    <row r="1198" spans="1:11" x14ac:dyDescent="0.3">
      <c r="A1198" s="1" t="s">
        <v>1203</v>
      </c>
      <c r="B1198">
        <v>0</v>
      </c>
      <c r="C1198">
        <v>11170</v>
      </c>
      <c r="D1198">
        <v>2057.6999999999998</v>
      </c>
      <c r="E1198">
        <v>500</v>
      </c>
      <c r="F1198">
        <v>0</v>
      </c>
      <c r="G1198">
        <v>0</v>
      </c>
      <c r="I1198">
        <f t="shared" si="37"/>
        <v>1197</v>
      </c>
      <c r="J1198">
        <f t="shared" si="36"/>
        <v>8</v>
      </c>
      <c r="K1198" t="b">
        <f>results[[#This Row],[Diesel]]&lt;&gt;0</f>
        <v>0</v>
      </c>
    </row>
    <row r="1199" spans="1:11" x14ac:dyDescent="0.3">
      <c r="A1199" s="1" t="s">
        <v>1204</v>
      </c>
      <c r="B1199">
        <v>0</v>
      </c>
      <c r="C1199">
        <v>11170</v>
      </c>
      <c r="D1199">
        <v>5714.3</v>
      </c>
      <c r="E1199">
        <v>500</v>
      </c>
      <c r="F1199">
        <v>0</v>
      </c>
      <c r="G1199">
        <v>0</v>
      </c>
      <c r="I1199">
        <f t="shared" si="37"/>
        <v>1198</v>
      </c>
      <c r="J1199">
        <f t="shared" si="36"/>
        <v>8</v>
      </c>
      <c r="K1199" t="b">
        <f>results[[#This Row],[Diesel]]&lt;&gt;0</f>
        <v>0</v>
      </c>
    </row>
    <row r="1200" spans="1:11" x14ac:dyDescent="0.3">
      <c r="A1200" s="1" t="s">
        <v>1205</v>
      </c>
      <c r="B1200">
        <v>0</v>
      </c>
      <c r="C1200">
        <v>11170</v>
      </c>
      <c r="D1200">
        <v>7507.7</v>
      </c>
      <c r="E1200">
        <v>500</v>
      </c>
      <c r="F1200">
        <v>0</v>
      </c>
      <c r="G1200">
        <v>0</v>
      </c>
      <c r="I1200">
        <f t="shared" si="37"/>
        <v>1199</v>
      </c>
      <c r="J1200">
        <f t="shared" si="36"/>
        <v>8</v>
      </c>
      <c r="K1200" t="b">
        <f>results[[#This Row],[Diesel]]&lt;&gt;0</f>
        <v>0</v>
      </c>
    </row>
    <row r="1201" spans="1:11" x14ac:dyDescent="0.3">
      <c r="A1201" s="1" t="s">
        <v>1206</v>
      </c>
      <c r="B1201">
        <v>0</v>
      </c>
      <c r="C1201">
        <v>11170</v>
      </c>
      <c r="D1201">
        <v>6310</v>
      </c>
      <c r="E1201">
        <v>500</v>
      </c>
      <c r="F1201">
        <v>0</v>
      </c>
      <c r="G1201">
        <v>0</v>
      </c>
      <c r="I1201">
        <f t="shared" si="37"/>
        <v>1200</v>
      </c>
      <c r="J1201">
        <f t="shared" si="36"/>
        <v>8</v>
      </c>
      <c r="K1201" t="b">
        <f>results[[#This Row],[Diesel]]&lt;&gt;0</f>
        <v>0</v>
      </c>
    </row>
    <row r="1202" spans="1:11" x14ac:dyDescent="0.3">
      <c r="A1202" s="1" t="s">
        <v>1207</v>
      </c>
      <c r="B1202">
        <v>0</v>
      </c>
      <c r="C1202">
        <v>11170</v>
      </c>
      <c r="D1202">
        <v>5357</v>
      </c>
      <c r="E1202">
        <v>500</v>
      </c>
      <c r="F1202">
        <v>0</v>
      </c>
      <c r="G1202">
        <v>0</v>
      </c>
      <c r="I1202">
        <f t="shared" si="37"/>
        <v>1201</v>
      </c>
      <c r="J1202">
        <f t="shared" si="36"/>
        <v>8</v>
      </c>
      <c r="K1202" t="b">
        <f>results[[#This Row],[Diesel]]&lt;&gt;0</f>
        <v>0</v>
      </c>
    </row>
    <row r="1203" spans="1:11" x14ac:dyDescent="0.3">
      <c r="A1203" s="1" t="s">
        <v>1208</v>
      </c>
      <c r="B1203">
        <v>0</v>
      </c>
      <c r="C1203">
        <v>11170</v>
      </c>
      <c r="D1203">
        <v>4832</v>
      </c>
      <c r="E1203">
        <v>500</v>
      </c>
      <c r="F1203">
        <v>0</v>
      </c>
      <c r="G1203">
        <v>0</v>
      </c>
      <c r="I1203">
        <f t="shared" si="37"/>
        <v>1202</v>
      </c>
      <c r="J1203">
        <f t="shared" si="36"/>
        <v>8</v>
      </c>
      <c r="K1203" t="b">
        <f>results[[#This Row],[Diesel]]&lt;&gt;0</f>
        <v>0</v>
      </c>
    </row>
    <row r="1204" spans="1:11" x14ac:dyDescent="0.3">
      <c r="A1204" s="1" t="s">
        <v>1209</v>
      </c>
      <c r="B1204">
        <v>0</v>
      </c>
      <c r="C1204">
        <v>11170</v>
      </c>
      <c r="D1204">
        <v>4471</v>
      </c>
      <c r="E1204">
        <v>500</v>
      </c>
      <c r="F1204">
        <v>0</v>
      </c>
      <c r="G1204">
        <v>0</v>
      </c>
      <c r="I1204">
        <f t="shared" si="37"/>
        <v>1203</v>
      </c>
      <c r="J1204">
        <f t="shared" si="36"/>
        <v>8</v>
      </c>
      <c r="K1204" t="b">
        <f>results[[#This Row],[Diesel]]&lt;&gt;0</f>
        <v>0</v>
      </c>
    </row>
    <row r="1205" spans="1:11" x14ac:dyDescent="0.3">
      <c r="A1205" s="1" t="s">
        <v>1210</v>
      </c>
      <c r="B1205">
        <v>0</v>
      </c>
      <c r="C1205">
        <v>11170</v>
      </c>
      <c r="D1205">
        <v>4512</v>
      </c>
      <c r="E1205">
        <v>500</v>
      </c>
      <c r="F1205">
        <v>0</v>
      </c>
      <c r="G1205">
        <v>0</v>
      </c>
      <c r="I1205">
        <f t="shared" si="37"/>
        <v>1204</v>
      </c>
      <c r="J1205">
        <f t="shared" si="36"/>
        <v>8</v>
      </c>
      <c r="K1205" t="b">
        <f>results[[#This Row],[Diesel]]&lt;&gt;0</f>
        <v>0</v>
      </c>
    </row>
    <row r="1206" spans="1:11" x14ac:dyDescent="0.3">
      <c r="A1206" s="1" t="s">
        <v>1211</v>
      </c>
      <c r="B1206">
        <v>0</v>
      </c>
      <c r="C1206">
        <v>11170</v>
      </c>
      <c r="D1206">
        <v>4909</v>
      </c>
      <c r="E1206">
        <v>500</v>
      </c>
      <c r="F1206">
        <v>0</v>
      </c>
      <c r="G1206">
        <v>0</v>
      </c>
      <c r="I1206">
        <f t="shared" si="37"/>
        <v>1205</v>
      </c>
      <c r="J1206">
        <f t="shared" si="36"/>
        <v>8</v>
      </c>
      <c r="K1206" t="b">
        <f>results[[#This Row],[Diesel]]&lt;&gt;0</f>
        <v>0</v>
      </c>
    </row>
    <row r="1207" spans="1:11" x14ac:dyDescent="0.3">
      <c r="A1207" s="1" t="s">
        <v>1212</v>
      </c>
      <c r="B1207">
        <v>0</v>
      </c>
      <c r="C1207">
        <v>11170</v>
      </c>
      <c r="D1207">
        <v>6256</v>
      </c>
      <c r="E1207">
        <v>500</v>
      </c>
      <c r="F1207">
        <v>0</v>
      </c>
      <c r="G1207">
        <v>0</v>
      </c>
      <c r="I1207">
        <f t="shared" si="37"/>
        <v>1206</v>
      </c>
      <c r="J1207">
        <f t="shared" si="36"/>
        <v>8</v>
      </c>
      <c r="K1207" t="b">
        <f>results[[#This Row],[Diesel]]&lt;&gt;0</f>
        <v>0</v>
      </c>
    </row>
    <row r="1208" spans="1:11" x14ac:dyDescent="0.3">
      <c r="A1208" s="1" t="s">
        <v>1213</v>
      </c>
      <c r="B1208">
        <v>0</v>
      </c>
      <c r="C1208">
        <v>11170</v>
      </c>
      <c r="D1208">
        <v>8579</v>
      </c>
      <c r="E1208">
        <v>500</v>
      </c>
      <c r="F1208">
        <v>0</v>
      </c>
      <c r="G1208">
        <v>0</v>
      </c>
      <c r="I1208">
        <f t="shared" si="37"/>
        <v>1207</v>
      </c>
      <c r="J1208">
        <f t="shared" si="36"/>
        <v>8</v>
      </c>
      <c r="K1208" t="b">
        <f>results[[#This Row],[Diesel]]&lt;&gt;0</f>
        <v>0</v>
      </c>
    </row>
    <row r="1209" spans="1:11" x14ac:dyDescent="0.3">
      <c r="A1209" s="1" t="s">
        <v>1214</v>
      </c>
      <c r="B1209">
        <v>0</v>
      </c>
      <c r="C1209">
        <v>11170</v>
      </c>
      <c r="D1209">
        <v>9321</v>
      </c>
      <c r="E1209">
        <v>500</v>
      </c>
      <c r="F1209">
        <v>0</v>
      </c>
      <c r="G1209">
        <v>0</v>
      </c>
      <c r="I1209">
        <f t="shared" si="37"/>
        <v>1208</v>
      </c>
      <c r="J1209">
        <f t="shared" si="36"/>
        <v>8</v>
      </c>
      <c r="K1209" t="b">
        <f>results[[#This Row],[Diesel]]&lt;&gt;0</f>
        <v>0</v>
      </c>
    </row>
    <row r="1210" spans="1:11" x14ac:dyDescent="0.3">
      <c r="A1210" s="1" t="s">
        <v>1215</v>
      </c>
      <c r="B1210">
        <v>0</v>
      </c>
      <c r="C1210">
        <v>11170</v>
      </c>
      <c r="D1210">
        <v>9016</v>
      </c>
      <c r="E1210">
        <v>500</v>
      </c>
      <c r="F1210">
        <v>0</v>
      </c>
      <c r="G1210">
        <v>0</v>
      </c>
      <c r="I1210">
        <f t="shared" si="37"/>
        <v>1209</v>
      </c>
      <c r="J1210">
        <f t="shared" si="36"/>
        <v>8</v>
      </c>
      <c r="K1210" t="b">
        <f>results[[#This Row],[Diesel]]&lt;&gt;0</f>
        <v>0</v>
      </c>
    </row>
    <row r="1211" spans="1:11" x14ac:dyDescent="0.3">
      <c r="A1211" s="1" t="s">
        <v>1216</v>
      </c>
      <c r="B1211">
        <v>0</v>
      </c>
      <c r="C1211">
        <v>11170</v>
      </c>
      <c r="D1211">
        <v>8769</v>
      </c>
      <c r="E1211">
        <v>500</v>
      </c>
      <c r="F1211">
        <v>0</v>
      </c>
      <c r="G1211">
        <v>0</v>
      </c>
      <c r="I1211">
        <f t="shared" si="37"/>
        <v>1210</v>
      </c>
      <c r="J1211">
        <f t="shared" si="36"/>
        <v>8</v>
      </c>
      <c r="K1211" t="b">
        <f>results[[#This Row],[Diesel]]&lt;&gt;0</f>
        <v>0</v>
      </c>
    </row>
    <row r="1212" spans="1:11" x14ac:dyDescent="0.3">
      <c r="A1212" s="1" t="s">
        <v>1217</v>
      </c>
      <c r="B1212">
        <v>0</v>
      </c>
      <c r="C1212">
        <v>11170</v>
      </c>
      <c r="D1212">
        <v>8689</v>
      </c>
      <c r="E1212">
        <v>500</v>
      </c>
      <c r="F1212">
        <v>0</v>
      </c>
      <c r="G1212">
        <v>0</v>
      </c>
      <c r="I1212">
        <f t="shared" si="37"/>
        <v>1211</v>
      </c>
      <c r="J1212">
        <f t="shared" si="36"/>
        <v>8</v>
      </c>
      <c r="K1212" t="b">
        <f>results[[#This Row],[Diesel]]&lt;&gt;0</f>
        <v>0</v>
      </c>
    </row>
    <row r="1213" spans="1:11" x14ac:dyDescent="0.3">
      <c r="A1213" s="1" t="s">
        <v>1218</v>
      </c>
      <c r="B1213">
        <v>0</v>
      </c>
      <c r="C1213">
        <v>11170</v>
      </c>
      <c r="D1213">
        <v>8546</v>
      </c>
      <c r="E1213">
        <v>500</v>
      </c>
      <c r="F1213">
        <v>0</v>
      </c>
      <c r="G1213">
        <v>0</v>
      </c>
      <c r="I1213">
        <f t="shared" si="37"/>
        <v>1212</v>
      </c>
      <c r="J1213">
        <f t="shared" si="36"/>
        <v>8</v>
      </c>
      <c r="K1213" t="b">
        <f>results[[#This Row],[Diesel]]&lt;&gt;0</f>
        <v>0</v>
      </c>
    </row>
    <row r="1214" spans="1:11" x14ac:dyDescent="0.3">
      <c r="A1214" s="1" t="s">
        <v>1219</v>
      </c>
      <c r="B1214">
        <v>0</v>
      </c>
      <c r="C1214">
        <v>11170</v>
      </c>
      <c r="D1214">
        <v>7814.5</v>
      </c>
      <c r="E1214">
        <v>500</v>
      </c>
      <c r="F1214">
        <v>0</v>
      </c>
      <c r="G1214">
        <v>0</v>
      </c>
      <c r="I1214">
        <f t="shared" si="37"/>
        <v>1213</v>
      </c>
      <c r="J1214">
        <f t="shared" si="36"/>
        <v>8</v>
      </c>
      <c r="K1214" t="b">
        <f>results[[#This Row],[Diesel]]&lt;&gt;0</f>
        <v>0</v>
      </c>
    </row>
    <row r="1215" spans="1:11" x14ac:dyDescent="0.3">
      <c r="A1215" s="1" t="s">
        <v>1220</v>
      </c>
      <c r="B1215">
        <v>0</v>
      </c>
      <c r="C1215">
        <v>11170</v>
      </c>
      <c r="D1215">
        <v>6155.05</v>
      </c>
      <c r="E1215">
        <v>500</v>
      </c>
      <c r="F1215">
        <v>0</v>
      </c>
      <c r="G1215">
        <v>0</v>
      </c>
      <c r="I1215">
        <f t="shared" si="37"/>
        <v>1214</v>
      </c>
      <c r="J1215">
        <f t="shared" si="36"/>
        <v>8</v>
      </c>
      <c r="K1215" t="b">
        <f>results[[#This Row],[Diesel]]&lt;&gt;0</f>
        <v>0</v>
      </c>
    </row>
    <row r="1216" spans="1:11" x14ac:dyDescent="0.3">
      <c r="A1216" s="1" t="s">
        <v>1221</v>
      </c>
      <c r="B1216">
        <v>0</v>
      </c>
      <c r="C1216">
        <v>11170</v>
      </c>
      <c r="D1216">
        <v>3387.4</v>
      </c>
      <c r="E1216">
        <v>500</v>
      </c>
      <c r="F1216">
        <v>0</v>
      </c>
      <c r="G1216">
        <v>0</v>
      </c>
      <c r="I1216">
        <f t="shared" si="37"/>
        <v>1215</v>
      </c>
      <c r="J1216">
        <f t="shared" si="36"/>
        <v>8</v>
      </c>
      <c r="K1216" t="b">
        <f>results[[#This Row],[Diesel]]&lt;&gt;0</f>
        <v>0</v>
      </c>
    </row>
    <row r="1217" spans="1:11" x14ac:dyDescent="0.3">
      <c r="A1217" s="1" t="s">
        <v>1222</v>
      </c>
      <c r="B1217">
        <v>0</v>
      </c>
      <c r="C1217">
        <v>10840</v>
      </c>
      <c r="D1217">
        <v>0</v>
      </c>
      <c r="E1217">
        <v>500</v>
      </c>
      <c r="F1217">
        <v>0</v>
      </c>
      <c r="G1217">
        <v>0</v>
      </c>
      <c r="I1217">
        <f t="shared" si="37"/>
        <v>1216</v>
      </c>
      <c r="J1217">
        <f t="shared" si="36"/>
        <v>8</v>
      </c>
      <c r="K1217" t="b">
        <f>results[[#This Row],[Diesel]]&lt;&gt;0</f>
        <v>0</v>
      </c>
    </row>
    <row r="1218" spans="1:11" x14ac:dyDescent="0.3">
      <c r="A1218" s="1" t="s">
        <v>1223</v>
      </c>
      <c r="B1218">
        <v>0</v>
      </c>
      <c r="C1218">
        <v>10257</v>
      </c>
      <c r="D1218">
        <v>0</v>
      </c>
      <c r="E1218">
        <v>500</v>
      </c>
      <c r="F1218">
        <v>0</v>
      </c>
      <c r="G1218">
        <v>0</v>
      </c>
      <c r="I1218">
        <f t="shared" si="37"/>
        <v>1217</v>
      </c>
      <c r="J1218">
        <f t="shared" si="36"/>
        <v>8</v>
      </c>
      <c r="K1218" t="b">
        <f>results[[#This Row],[Diesel]]&lt;&gt;0</f>
        <v>0</v>
      </c>
    </row>
    <row r="1219" spans="1:11" x14ac:dyDescent="0.3">
      <c r="A1219" s="1" t="s">
        <v>1224</v>
      </c>
      <c r="B1219">
        <v>0</v>
      </c>
      <c r="C1219">
        <v>10609</v>
      </c>
      <c r="D1219">
        <v>0</v>
      </c>
      <c r="E1219">
        <v>500</v>
      </c>
      <c r="F1219">
        <v>0</v>
      </c>
      <c r="G1219">
        <v>0</v>
      </c>
      <c r="I1219">
        <f t="shared" si="37"/>
        <v>1218</v>
      </c>
      <c r="J1219">
        <f t="shared" ref="J1219:J1282" si="38">IF(MOD(I1219,168+1)=0,J1218+1,J1218)</f>
        <v>8</v>
      </c>
      <c r="K1219" t="b">
        <f>results[[#This Row],[Diesel]]&lt;&gt;0</f>
        <v>0</v>
      </c>
    </row>
    <row r="1220" spans="1:11" x14ac:dyDescent="0.3">
      <c r="A1220" s="1" t="s">
        <v>1225</v>
      </c>
      <c r="B1220">
        <v>0</v>
      </c>
      <c r="C1220">
        <v>10228</v>
      </c>
      <c r="D1220">
        <v>0</v>
      </c>
      <c r="E1220">
        <v>500</v>
      </c>
      <c r="F1220">
        <v>0</v>
      </c>
      <c r="G1220">
        <v>0</v>
      </c>
      <c r="I1220">
        <f t="shared" ref="I1220:I1283" si="39">I1219+1</f>
        <v>1219</v>
      </c>
      <c r="J1220">
        <f t="shared" si="38"/>
        <v>8</v>
      </c>
      <c r="K1220" t="b">
        <f>results[[#This Row],[Diesel]]&lt;&gt;0</f>
        <v>0</v>
      </c>
    </row>
    <row r="1221" spans="1:11" x14ac:dyDescent="0.3">
      <c r="A1221" s="1" t="s">
        <v>1226</v>
      </c>
      <c r="B1221">
        <v>0</v>
      </c>
      <c r="C1221">
        <v>10936</v>
      </c>
      <c r="D1221">
        <v>0</v>
      </c>
      <c r="E1221">
        <v>500</v>
      </c>
      <c r="F1221">
        <v>0</v>
      </c>
      <c r="G1221">
        <v>0</v>
      </c>
      <c r="I1221">
        <f t="shared" si="39"/>
        <v>1220</v>
      </c>
      <c r="J1221">
        <f t="shared" si="38"/>
        <v>8</v>
      </c>
      <c r="K1221" t="b">
        <f>results[[#This Row],[Diesel]]&lt;&gt;0</f>
        <v>0</v>
      </c>
    </row>
    <row r="1222" spans="1:11" x14ac:dyDescent="0.3">
      <c r="A1222" s="1" t="s">
        <v>1227</v>
      </c>
      <c r="B1222">
        <v>0</v>
      </c>
      <c r="C1222">
        <v>11170</v>
      </c>
      <c r="D1222">
        <v>1663.3</v>
      </c>
      <c r="E1222">
        <v>500</v>
      </c>
      <c r="F1222">
        <v>0</v>
      </c>
      <c r="G1222">
        <v>0</v>
      </c>
      <c r="I1222">
        <f t="shared" si="39"/>
        <v>1221</v>
      </c>
      <c r="J1222">
        <f t="shared" si="38"/>
        <v>8</v>
      </c>
      <c r="K1222" t="b">
        <f>results[[#This Row],[Diesel]]&lt;&gt;0</f>
        <v>0</v>
      </c>
    </row>
    <row r="1223" spans="1:11" x14ac:dyDescent="0.3">
      <c r="A1223" s="1" t="s">
        <v>1228</v>
      </c>
      <c r="B1223">
        <v>0</v>
      </c>
      <c r="C1223">
        <v>11170</v>
      </c>
      <c r="D1223">
        <v>4211.5</v>
      </c>
      <c r="E1223">
        <v>500</v>
      </c>
      <c r="F1223">
        <v>0</v>
      </c>
      <c r="G1223">
        <v>0</v>
      </c>
      <c r="I1223">
        <f t="shared" si="39"/>
        <v>1222</v>
      </c>
      <c r="J1223">
        <f t="shared" si="38"/>
        <v>8</v>
      </c>
      <c r="K1223" t="b">
        <f>results[[#This Row],[Diesel]]&lt;&gt;0</f>
        <v>0</v>
      </c>
    </row>
    <row r="1224" spans="1:11" x14ac:dyDescent="0.3">
      <c r="A1224" s="1" t="s">
        <v>1229</v>
      </c>
      <c r="B1224">
        <v>0</v>
      </c>
      <c r="C1224">
        <v>11170</v>
      </c>
      <c r="D1224">
        <v>6493.4</v>
      </c>
      <c r="E1224">
        <v>500</v>
      </c>
      <c r="F1224">
        <v>0</v>
      </c>
      <c r="G1224">
        <v>0</v>
      </c>
      <c r="I1224">
        <f t="shared" si="39"/>
        <v>1223</v>
      </c>
      <c r="J1224">
        <f t="shared" si="38"/>
        <v>8</v>
      </c>
      <c r="K1224" t="b">
        <f>results[[#This Row],[Diesel]]&lt;&gt;0</f>
        <v>0</v>
      </c>
    </row>
    <row r="1225" spans="1:11" x14ac:dyDescent="0.3">
      <c r="A1225" s="1" t="s">
        <v>1230</v>
      </c>
      <c r="B1225">
        <v>0</v>
      </c>
      <c r="C1225">
        <v>11170</v>
      </c>
      <c r="D1225">
        <v>5587</v>
      </c>
      <c r="E1225">
        <v>500</v>
      </c>
      <c r="F1225">
        <v>0</v>
      </c>
      <c r="G1225">
        <v>0</v>
      </c>
      <c r="I1225">
        <f t="shared" si="39"/>
        <v>1224</v>
      </c>
      <c r="J1225">
        <f t="shared" si="38"/>
        <v>8</v>
      </c>
      <c r="K1225" t="b">
        <f>results[[#This Row],[Diesel]]&lt;&gt;0</f>
        <v>0</v>
      </c>
    </row>
    <row r="1226" spans="1:11" x14ac:dyDescent="0.3">
      <c r="A1226" s="1" t="s">
        <v>1231</v>
      </c>
      <c r="B1226">
        <v>0</v>
      </c>
      <c r="C1226">
        <v>11170</v>
      </c>
      <c r="D1226">
        <v>4544</v>
      </c>
      <c r="E1226">
        <v>500</v>
      </c>
      <c r="F1226">
        <v>0</v>
      </c>
      <c r="G1226">
        <v>0</v>
      </c>
      <c r="I1226">
        <f t="shared" si="39"/>
        <v>1225</v>
      </c>
      <c r="J1226">
        <f t="shared" si="38"/>
        <v>8</v>
      </c>
      <c r="K1226" t="b">
        <f>results[[#This Row],[Diesel]]&lt;&gt;0</f>
        <v>0</v>
      </c>
    </row>
    <row r="1227" spans="1:11" x14ac:dyDescent="0.3">
      <c r="A1227" s="1" t="s">
        <v>1232</v>
      </c>
      <c r="B1227">
        <v>0</v>
      </c>
      <c r="C1227">
        <v>11170</v>
      </c>
      <c r="D1227">
        <v>3911</v>
      </c>
      <c r="E1227">
        <v>500</v>
      </c>
      <c r="F1227">
        <v>0</v>
      </c>
      <c r="G1227">
        <v>0</v>
      </c>
      <c r="I1227">
        <f t="shared" si="39"/>
        <v>1226</v>
      </c>
      <c r="J1227">
        <f t="shared" si="38"/>
        <v>8</v>
      </c>
      <c r="K1227" t="b">
        <f>results[[#This Row],[Diesel]]&lt;&gt;0</f>
        <v>0</v>
      </c>
    </row>
    <row r="1228" spans="1:11" x14ac:dyDescent="0.3">
      <c r="A1228" s="1" t="s">
        <v>1233</v>
      </c>
      <c r="B1228">
        <v>0</v>
      </c>
      <c r="C1228">
        <v>11170</v>
      </c>
      <c r="D1228">
        <v>3597</v>
      </c>
      <c r="E1228">
        <v>500</v>
      </c>
      <c r="F1228">
        <v>0</v>
      </c>
      <c r="G1228">
        <v>0</v>
      </c>
      <c r="I1228">
        <f t="shared" si="39"/>
        <v>1227</v>
      </c>
      <c r="J1228">
        <f t="shared" si="38"/>
        <v>8</v>
      </c>
      <c r="K1228" t="b">
        <f>results[[#This Row],[Diesel]]&lt;&gt;0</f>
        <v>0</v>
      </c>
    </row>
    <row r="1229" spans="1:11" x14ac:dyDescent="0.3">
      <c r="A1229" s="1" t="s">
        <v>1234</v>
      </c>
      <c r="B1229">
        <v>0</v>
      </c>
      <c r="C1229">
        <v>11170</v>
      </c>
      <c r="D1229">
        <v>3504</v>
      </c>
      <c r="E1229">
        <v>500</v>
      </c>
      <c r="F1229">
        <v>0</v>
      </c>
      <c r="G1229">
        <v>0</v>
      </c>
      <c r="I1229">
        <f t="shared" si="39"/>
        <v>1228</v>
      </c>
      <c r="J1229">
        <f t="shared" si="38"/>
        <v>8</v>
      </c>
      <c r="K1229" t="b">
        <f>results[[#This Row],[Diesel]]&lt;&gt;0</f>
        <v>0</v>
      </c>
    </row>
    <row r="1230" spans="1:11" x14ac:dyDescent="0.3">
      <c r="A1230" s="1" t="s">
        <v>1235</v>
      </c>
      <c r="B1230">
        <v>0</v>
      </c>
      <c r="C1230">
        <v>11170</v>
      </c>
      <c r="D1230">
        <v>3823</v>
      </c>
      <c r="E1230">
        <v>500</v>
      </c>
      <c r="F1230">
        <v>0</v>
      </c>
      <c r="G1230">
        <v>0</v>
      </c>
      <c r="I1230">
        <f t="shared" si="39"/>
        <v>1229</v>
      </c>
      <c r="J1230">
        <f t="shared" si="38"/>
        <v>8</v>
      </c>
      <c r="K1230" t="b">
        <f>results[[#This Row],[Diesel]]&lt;&gt;0</f>
        <v>0</v>
      </c>
    </row>
    <row r="1231" spans="1:11" x14ac:dyDescent="0.3">
      <c r="A1231" s="1" t="s">
        <v>1236</v>
      </c>
      <c r="B1231">
        <v>0</v>
      </c>
      <c r="C1231">
        <v>11170</v>
      </c>
      <c r="D1231">
        <v>5090</v>
      </c>
      <c r="E1231">
        <v>500</v>
      </c>
      <c r="F1231">
        <v>0</v>
      </c>
      <c r="G1231">
        <v>0</v>
      </c>
      <c r="I1231">
        <f t="shared" si="39"/>
        <v>1230</v>
      </c>
      <c r="J1231">
        <f t="shared" si="38"/>
        <v>8</v>
      </c>
      <c r="K1231" t="b">
        <f>results[[#This Row],[Diesel]]&lt;&gt;0</f>
        <v>0</v>
      </c>
    </row>
    <row r="1232" spans="1:11" x14ac:dyDescent="0.3">
      <c r="A1232" s="1" t="s">
        <v>1237</v>
      </c>
      <c r="B1232">
        <v>0</v>
      </c>
      <c r="C1232">
        <v>11170</v>
      </c>
      <c r="D1232">
        <v>7384</v>
      </c>
      <c r="E1232">
        <v>500</v>
      </c>
      <c r="F1232">
        <v>0</v>
      </c>
      <c r="G1232">
        <v>0</v>
      </c>
      <c r="I1232">
        <f t="shared" si="39"/>
        <v>1231</v>
      </c>
      <c r="J1232">
        <f t="shared" si="38"/>
        <v>8</v>
      </c>
      <c r="K1232" t="b">
        <f>results[[#This Row],[Diesel]]&lt;&gt;0</f>
        <v>0</v>
      </c>
    </row>
    <row r="1233" spans="1:11" x14ac:dyDescent="0.3">
      <c r="A1233" s="1" t="s">
        <v>1238</v>
      </c>
      <c r="B1233">
        <v>0</v>
      </c>
      <c r="C1233">
        <v>11170</v>
      </c>
      <c r="D1233">
        <v>8143</v>
      </c>
      <c r="E1233">
        <v>500</v>
      </c>
      <c r="F1233">
        <v>0</v>
      </c>
      <c r="G1233">
        <v>0</v>
      </c>
      <c r="I1233">
        <f t="shared" si="39"/>
        <v>1232</v>
      </c>
      <c r="J1233">
        <f t="shared" si="38"/>
        <v>8</v>
      </c>
      <c r="K1233" t="b">
        <f>results[[#This Row],[Diesel]]&lt;&gt;0</f>
        <v>0</v>
      </c>
    </row>
    <row r="1234" spans="1:11" x14ac:dyDescent="0.3">
      <c r="A1234" s="1" t="s">
        <v>1239</v>
      </c>
      <c r="B1234">
        <v>0</v>
      </c>
      <c r="C1234">
        <v>11170</v>
      </c>
      <c r="D1234">
        <v>8106</v>
      </c>
      <c r="E1234">
        <v>500</v>
      </c>
      <c r="F1234">
        <v>0</v>
      </c>
      <c r="G1234">
        <v>0</v>
      </c>
      <c r="I1234">
        <f t="shared" si="39"/>
        <v>1233</v>
      </c>
      <c r="J1234">
        <f t="shared" si="38"/>
        <v>8</v>
      </c>
      <c r="K1234" t="b">
        <f>results[[#This Row],[Diesel]]&lt;&gt;0</f>
        <v>0</v>
      </c>
    </row>
    <row r="1235" spans="1:11" x14ac:dyDescent="0.3">
      <c r="A1235" s="1" t="s">
        <v>1240</v>
      </c>
      <c r="B1235">
        <v>0</v>
      </c>
      <c r="C1235">
        <v>11170</v>
      </c>
      <c r="D1235">
        <v>8264</v>
      </c>
      <c r="E1235">
        <v>500</v>
      </c>
      <c r="F1235">
        <v>0</v>
      </c>
      <c r="G1235">
        <v>0</v>
      </c>
      <c r="I1235">
        <f t="shared" si="39"/>
        <v>1234</v>
      </c>
      <c r="J1235">
        <f t="shared" si="38"/>
        <v>8</v>
      </c>
      <c r="K1235" t="b">
        <f>results[[#This Row],[Diesel]]&lt;&gt;0</f>
        <v>0</v>
      </c>
    </row>
    <row r="1236" spans="1:11" x14ac:dyDescent="0.3">
      <c r="A1236" s="1" t="s">
        <v>1241</v>
      </c>
      <c r="B1236">
        <v>0</v>
      </c>
      <c r="C1236">
        <v>11170</v>
      </c>
      <c r="D1236">
        <v>8495</v>
      </c>
      <c r="E1236">
        <v>500</v>
      </c>
      <c r="F1236">
        <v>0</v>
      </c>
      <c r="G1236">
        <v>0</v>
      </c>
      <c r="I1236">
        <f t="shared" si="39"/>
        <v>1235</v>
      </c>
      <c r="J1236">
        <f t="shared" si="38"/>
        <v>8</v>
      </c>
      <c r="K1236" t="b">
        <f>results[[#This Row],[Diesel]]&lt;&gt;0</f>
        <v>0</v>
      </c>
    </row>
    <row r="1237" spans="1:11" x14ac:dyDescent="0.3">
      <c r="A1237" s="1" t="s">
        <v>1242</v>
      </c>
      <c r="B1237">
        <v>0</v>
      </c>
      <c r="C1237">
        <v>11170</v>
      </c>
      <c r="D1237">
        <v>8722</v>
      </c>
      <c r="E1237">
        <v>500</v>
      </c>
      <c r="F1237">
        <v>0</v>
      </c>
      <c r="G1237">
        <v>0</v>
      </c>
      <c r="I1237">
        <f t="shared" si="39"/>
        <v>1236</v>
      </c>
      <c r="J1237">
        <f t="shared" si="38"/>
        <v>8</v>
      </c>
      <c r="K1237" t="b">
        <f>results[[#This Row],[Diesel]]&lt;&gt;0</f>
        <v>0</v>
      </c>
    </row>
    <row r="1238" spans="1:11" x14ac:dyDescent="0.3">
      <c r="A1238" s="1" t="s">
        <v>1243</v>
      </c>
      <c r="B1238">
        <v>0</v>
      </c>
      <c r="C1238">
        <v>11170</v>
      </c>
      <c r="D1238">
        <v>7887.5</v>
      </c>
      <c r="E1238">
        <v>500</v>
      </c>
      <c r="F1238">
        <v>0</v>
      </c>
      <c r="G1238">
        <v>0</v>
      </c>
      <c r="I1238">
        <f t="shared" si="39"/>
        <v>1237</v>
      </c>
      <c r="J1238">
        <f t="shared" si="38"/>
        <v>8</v>
      </c>
      <c r="K1238" t="b">
        <f>results[[#This Row],[Diesel]]&lt;&gt;0</f>
        <v>0</v>
      </c>
    </row>
    <row r="1239" spans="1:11" x14ac:dyDescent="0.3">
      <c r="A1239" s="1" t="s">
        <v>1244</v>
      </c>
      <c r="B1239">
        <v>0</v>
      </c>
      <c r="C1239">
        <v>11170</v>
      </c>
      <c r="D1239">
        <v>7520.3</v>
      </c>
      <c r="E1239">
        <v>500</v>
      </c>
      <c r="F1239">
        <v>0</v>
      </c>
      <c r="G1239">
        <v>0</v>
      </c>
      <c r="I1239">
        <f t="shared" si="39"/>
        <v>1238</v>
      </c>
      <c r="J1239">
        <f t="shared" si="38"/>
        <v>8</v>
      </c>
      <c r="K1239" t="b">
        <f>results[[#This Row],[Diesel]]&lt;&gt;0</f>
        <v>0</v>
      </c>
    </row>
    <row r="1240" spans="1:11" x14ac:dyDescent="0.3">
      <c r="A1240" s="1" t="s">
        <v>1245</v>
      </c>
      <c r="B1240">
        <v>0</v>
      </c>
      <c r="C1240">
        <v>11170</v>
      </c>
      <c r="D1240">
        <v>7296.85</v>
      </c>
      <c r="E1240">
        <v>500</v>
      </c>
      <c r="F1240">
        <v>0</v>
      </c>
      <c r="G1240">
        <v>0</v>
      </c>
      <c r="I1240">
        <f t="shared" si="39"/>
        <v>1239</v>
      </c>
      <c r="J1240">
        <f t="shared" si="38"/>
        <v>8</v>
      </c>
      <c r="K1240" t="b">
        <f>results[[#This Row],[Diesel]]&lt;&gt;0</f>
        <v>0</v>
      </c>
    </row>
    <row r="1241" spans="1:11" x14ac:dyDescent="0.3">
      <c r="A1241" s="1" t="s">
        <v>1246</v>
      </c>
      <c r="B1241">
        <v>0</v>
      </c>
      <c r="C1241">
        <v>11170</v>
      </c>
      <c r="D1241">
        <v>7314.35</v>
      </c>
      <c r="E1241">
        <v>500</v>
      </c>
      <c r="F1241">
        <v>0</v>
      </c>
      <c r="G1241">
        <v>0</v>
      </c>
      <c r="I1241">
        <f t="shared" si="39"/>
        <v>1240</v>
      </c>
      <c r="J1241">
        <f t="shared" si="38"/>
        <v>8</v>
      </c>
      <c r="K1241" t="b">
        <f>results[[#This Row],[Diesel]]&lt;&gt;0</f>
        <v>0</v>
      </c>
    </row>
    <row r="1242" spans="1:11" x14ac:dyDescent="0.3">
      <c r="A1242" s="1" t="s">
        <v>1247</v>
      </c>
      <c r="B1242">
        <v>0</v>
      </c>
      <c r="C1242">
        <v>11170</v>
      </c>
      <c r="D1242">
        <v>7366</v>
      </c>
      <c r="E1242">
        <v>500</v>
      </c>
      <c r="F1242">
        <v>0</v>
      </c>
      <c r="G1242">
        <v>0</v>
      </c>
      <c r="I1242">
        <f t="shared" si="39"/>
        <v>1241</v>
      </c>
      <c r="J1242">
        <f t="shared" si="38"/>
        <v>8</v>
      </c>
      <c r="K1242" t="b">
        <f>results[[#This Row],[Diesel]]&lt;&gt;0</f>
        <v>0</v>
      </c>
    </row>
    <row r="1243" spans="1:11" x14ac:dyDescent="0.3">
      <c r="A1243" s="1" t="s">
        <v>1248</v>
      </c>
      <c r="B1243">
        <v>0</v>
      </c>
      <c r="C1243">
        <v>11170</v>
      </c>
      <c r="D1243">
        <v>7010.25</v>
      </c>
      <c r="E1243">
        <v>500</v>
      </c>
      <c r="F1243">
        <v>0</v>
      </c>
      <c r="G1243">
        <v>0</v>
      </c>
      <c r="I1243">
        <f t="shared" si="39"/>
        <v>1242</v>
      </c>
      <c r="J1243">
        <f t="shared" si="38"/>
        <v>8</v>
      </c>
      <c r="K1243" t="b">
        <f>results[[#This Row],[Diesel]]&lt;&gt;0</f>
        <v>0</v>
      </c>
    </row>
    <row r="1244" spans="1:11" x14ac:dyDescent="0.3">
      <c r="A1244" s="1" t="s">
        <v>1249</v>
      </c>
      <c r="B1244">
        <v>0</v>
      </c>
      <c r="C1244">
        <v>11170</v>
      </c>
      <c r="D1244">
        <v>7528.3</v>
      </c>
      <c r="E1244">
        <v>500</v>
      </c>
      <c r="F1244">
        <v>0</v>
      </c>
      <c r="G1244">
        <v>0</v>
      </c>
      <c r="I1244">
        <f t="shared" si="39"/>
        <v>1243</v>
      </c>
      <c r="J1244">
        <f t="shared" si="38"/>
        <v>8</v>
      </c>
      <c r="K1244" t="b">
        <f>results[[#This Row],[Diesel]]&lt;&gt;0</f>
        <v>0</v>
      </c>
    </row>
    <row r="1245" spans="1:11" x14ac:dyDescent="0.3">
      <c r="A1245" s="1" t="s">
        <v>1250</v>
      </c>
      <c r="B1245">
        <v>0</v>
      </c>
      <c r="C1245">
        <v>11170</v>
      </c>
      <c r="D1245">
        <v>5948.15</v>
      </c>
      <c r="E1245">
        <v>500</v>
      </c>
      <c r="F1245">
        <v>0</v>
      </c>
      <c r="G1245">
        <v>0</v>
      </c>
      <c r="I1245">
        <f t="shared" si="39"/>
        <v>1244</v>
      </c>
      <c r="J1245">
        <f t="shared" si="38"/>
        <v>8</v>
      </c>
      <c r="K1245" t="b">
        <f>results[[#This Row],[Diesel]]&lt;&gt;0</f>
        <v>0</v>
      </c>
    </row>
    <row r="1246" spans="1:11" x14ac:dyDescent="0.3">
      <c r="A1246" s="1" t="s">
        <v>1251</v>
      </c>
      <c r="B1246">
        <v>0</v>
      </c>
      <c r="C1246">
        <v>11170</v>
      </c>
      <c r="D1246">
        <v>4527.45</v>
      </c>
      <c r="E1246">
        <v>500</v>
      </c>
      <c r="F1246">
        <v>0</v>
      </c>
      <c r="G1246">
        <v>0</v>
      </c>
      <c r="I1246">
        <f t="shared" si="39"/>
        <v>1245</v>
      </c>
      <c r="J1246">
        <f t="shared" si="38"/>
        <v>8</v>
      </c>
      <c r="K1246" t="b">
        <f>results[[#This Row],[Diesel]]&lt;&gt;0</f>
        <v>0</v>
      </c>
    </row>
    <row r="1247" spans="1:11" x14ac:dyDescent="0.3">
      <c r="A1247" s="1" t="s">
        <v>1252</v>
      </c>
      <c r="B1247">
        <v>0</v>
      </c>
      <c r="C1247">
        <v>11170</v>
      </c>
      <c r="D1247">
        <v>5310.4</v>
      </c>
      <c r="E1247">
        <v>500</v>
      </c>
      <c r="F1247">
        <v>0</v>
      </c>
      <c r="G1247">
        <v>0</v>
      </c>
      <c r="I1247">
        <f t="shared" si="39"/>
        <v>1246</v>
      </c>
      <c r="J1247">
        <f t="shared" si="38"/>
        <v>8</v>
      </c>
      <c r="K1247" t="b">
        <f>results[[#This Row],[Diesel]]&lt;&gt;0</f>
        <v>0</v>
      </c>
    </row>
    <row r="1248" spans="1:11" x14ac:dyDescent="0.3">
      <c r="A1248" s="1" t="s">
        <v>1253</v>
      </c>
      <c r="B1248">
        <v>0</v>
      </c>
      <c r="C1248">
        <v>11170</v>
      </c>
      <c r="D1248">
        <v>6671.75</v>
      </c>
      <c r="E1248">
        <v>500</v>
      </c>
      <c r="F1248">
        <v>0</v>
      </c>
      <c r="G1248">
        <v>0</v>
      </c>
      <c r="I1248">
        <f t="shared" si="39"/>
        <v>1247</v>
      </c>
      <c r="J1248">
        <f t="shared" si="38"/>
        <v>8</v>
      </c>
      <c r="K1248" t="b">
        <f>results[[#This Row],[Diesel]]&lt;&gt;0</f>
        <v>0</v>
      </c>
    </row>
    <row r="1249" spans="1:11" x14ac:dyDescent="0.3">
      <c r="A1249" s="1" t="s">
        <v>1254</v>
      </c>
      <c r="B1249">
        <v>0</v>
      </c>
      <c r="C1249">
        <v>11170</v>
      </c>
      <c r="D1249">
        <v>5812</v>
      </c>
      <c r="E1249">
        <v>500</v>
      </c>
      <c r="F1249">
        <v>0</v>
      </c>
      <c r="G1249">
        <v>0</v>
      </c>
      <c r="I1249">
        <f t="shared" si="39"/>
        <v>1248</v>
      </c>
      <c r="J1249">
        <f t="shared" si="38"/>
        <v>8</v>
      </c>
      <c r="K1249" t="b">
        <f>results[[#This Row],[Diesel]]&lt;&gt;0</f>
        <v>0</v>
      </c>
    </row>
    <row r="1250" spans="1:11" x14ac:dyDescent="0.3">
      <c r="A1250" s="1" t="s">
        <v>1255</v>
      </c>
      <c r="B1250">
        <v>0</v>
      </c>
      <c r="C1250">
        <v>11170</v>
      </c>
      <c r="D1250">
        <v>4693</v>
      </c>
      <c r="E1250">
        <v>500</v>
      </c>
      <c r="F1250">
        <v>0</v>
      </c>
      <c r="G1250">
        <v>0</v>
      </c>
      <c r="I1250">
        <f t="shared" si="39"/>
        <v>1249</v>
      </c>
      <c r="J1250">
        <f t="shared" si="38"/>
        <v>8</v>
      </c>
      <c r="K1250" t="b">
        <f>results[[#This Row],[Diesel]]&lt;&gt;0</f>
        <v>0</v>
      </c>
    </row>
    <row r="1251" spans="1:11" x14ac:dyDescent="0.3">
      <c r="A1251" s="1" t="s">
        <v>1256</v>
      </c>
      <c r="B1251">
        <v>0</v>
      </c>
      <c r="C1251">
        <v>11170</v>
      </c>
      <c r="D1251">
        <v>4059</v>
      </c>
      <c r="E1251">
        <v>500</v>
      </c>
      <c r="F1251">
        <v>0</v>
      </c>
      <c r="G1251">
        <v>0</v>
      </c>
      <c r="I1251">
        <f t="shared" si="39"/>
        <v>1250</v>
      </c>
      <c r="J1251">
        <f t="shared" si="38"/>
        <v>8</v>
      </c>
      <c r="K1251" t="b">
        <f>results[[#This Row],[Diesel]]&lt;&gt;0</f>
        <v>0</v>
      </c>
    </row>
    <row r="1252" spans="1:11" x14ac:dyDescent="0.3">
      <c r="A1252" s="1" t="s">
        <v>1257</v>
      </c>
      <c r="B1252">
        <v>0</v>
      </c>
      <c r="C1252">
        <v>11170</v>
      </c>
      <c r="D1252">
        <v>3643</v>
      </c>
      <c r="E1252">
        <v>500</v>
      </c>
      <c r="F1252">
        <v>0</v>
      </c>
      <c r="G1252">
        <v>0</v>
      </c>
      <c r="I1252">
        <f t="shared" si="39"/>
        <v>1251</v>
      </c>
      <c r="J1252">
        <f t="shared" si="38"/>
        <v>8</v>
      </c>
      <c r="K1252" t="b">
        <f>results[[#This Row],[Diesel]]&lt;&gt;0</f>
        <v>0</v>
      </c>
    </row>
    <row r="1253" spans="1:11" x14ac:dyDescent="0.3">
      <c r="A1253" s="1" t="s">
        <v>1258</v>
      </c>
      <c r="B1253">
        <v>0</v>
      </c>
      <c r="C1253">
        <v>11170</v>
      </c>
      <c r="D1253">
        <v>3510</v>
      </c>
      <c r="E1253">
        <v>500</v>
      </c>
      <c r="F1253">
        <v>0</v>
      </c>
      <c r="G1253">
        <v>0</v>
      </c>
      <c r="I1253">
        <f t="shared" si="39"/>
        <v>1252</v>
      </c>
      <c r="J1253">
        <f t="shared" si="38"/>
        <v>8</v>
      </c>
      <c r="K1253" t="b">
        <f>results[[#This Row],[Diesel]]&lt;&gt;0</f>
        <v>0</v>
      </c>
    </row>
    <row r="1254" spans="1:11" x14ac:dyDescent="0.3">
      <c r="A1254" s="1" t="s">
        <v>1259</v>
      </c>
      <c r="B1254">
        <v>0</v>
      </c>
      <c r="C1254">
        <v>11170</v>
      </c>
      <c r="D1254">
        <v>3770</v>
      </c>
      <c r="E1254">
        <v>500</v>
      </c>
      <c r="F1254">
        <v>0</v>
      </c>
      <c r="G1254">
        <v>0</v>
      </c>
      <c r="I1254">
        <f t="shared" si="39"/>
        <v>1253</v>
      </c>
      <c r="J1254">
        <f t="shared" si="38"/>
        <v>8</v>
      </c>
      <c r="K1254" t="b">
        <f>results[[#This Row],[Diesel]]&lt;&gt;0</f>
        <v>0</v>
      </c>
    </row>
    <row r="1255" spans="1:11" x14ac:dyDescent="0.3">
      <c r="A1255" s="1" t="s">
        <v>1260</v>
      </c>
      <c r="B1255">
        <v>0</v>
      </c>
      <c r="C1255">
        <v>11170</v>
      </c>
      <c r="D1255">
        <v>4980</v>
      </c>
      <c r="E1255">
        <v>500</v>
      </c>
      <c r="F1255">
        <v>0</v>
      </c>
      <c r="G1255">
        <v>0</v>
      </c>
      <c r="I1255">
        <f t="shared" si="39"/>
        <v>1254</v>
      </c>
      <c r="J1255">
        <f t="shared" si="38"/>
        <v>8</v>
      </c>
      <c r="K1255" t="b">
        <f>results[[#This Row],[Diesel]]&lt;&gt;0</f>
        <v>0</v>
      </c>
    </row>
    <row r="1256" spans="1:11" x14ac:dyDescent="0.3">
      <c r="A1256" s="1" t="s">
        <v>1261</v>
      </c>
      <c r="B1256">
        <v>0</v>
      </c>
      <c r="C1256">
        <v>11170</v>
      </c>
      <c r="D1256">
        <v>7268</v>
      </c>
      <c r="E1256">
        <v>500</v>
      </c>
      <c r="F1256">
        <v>0</v>
      </c>
      <c r="G1256">
        <v>0</v>
      </c>
      <c r="I1256">
        <f t="shared" si="39"/>
        <v>1255</v>
      </c>
      <c r="J1256">
        <f t="shared" si="38"/>
        <v>8</v>
      </c>
      <c r="K1256" t="b">
        <f>results[[#This Row],[Diesel]]&lt;&gt;0</f>
        <v>0</v>
      </c>
    </row>
    <row r="1257" spans="1:11" x14ac:dyDescent="0.3">
      <c r="A1257" s="1" t="s">
        <v>1262</v>
      </c>
      <c r="B1257">
        <v>0</v>
      </c>
      <c r="C1257">
        <v>11170</v>
      </c>
      <c r="D1257">
        <v>8129</v>
      </c>
      <c r="E1257">
        <v>500</v>
      </c>
      <c r="F1257">
        <v>0</v>
      </c>
      <c r="G1257">
        <v>0</v>
      </c>
      <c r="I1257">
        <f t="shared" si="39"/>
        <v>1256</v>
      </c>
      <c r="J1257">
        <f t="shared" si="38"/>
        <v>8</v>
      </c>
      <c r="K1257" t="b">
        <f>results[[#This Row],[Diesel]]&lt;&gt;0</f>
        <v>0</v>
      </c>
    </row>
    <row r="1258" spans="1:11" x14ac:dyDescent="0.3">
      <c r="A1258" s="1" t="s">
        <v>1263</v>
      </c>
      <c r="B1258">
        <v>0</v>
      </c>
      <c r="C1258">
        <v>11170</v>
      </c>
      <c r="D1258">
        <v>8225</v>
      </c>
      <c r="E1258">
        <v>500</v>
      </c>
      <c r="F1258">
        <v>0</v>
      </c>
      <c r="G1258">
        <v>0</v>
      </c>
      <c r="I1258">
        <f t="shared" si="39"/>
        <v>1257</v>
      </c>
      <c r="J1258">
        <f t="shared" si="38"/>
        <v>8</v>
      </c>
      <c r="K1258" t="b">
        <f>results[[#This Row],[Diesel]]&lt;&gt;0</f>
        <v>0</v>
      </c>
    </row>
    <row r="1259" spans="1:11" x14ac:dyDescent="0.3">
      <c r="A1259" s="1" t="s">
        <v>1264</v>
      </c>
      <c r="B1259">
        <v>0</v>
      </c>
      <c r="C1259">
        <v>11170</v>
      </c>
      <c r="D1259">
        <v>8414</v>
      </c>
      <c r="E1259">
        <v>500</v>
      </c>
      <c r="F1259">
        <v>0</v>
      </c>
      <c r="G1259">
        <v>0</v>
      </c>
      <c r="I1259">
        <f t="shared" si="39"/>
        <v>1258</v>
      </c>
      <c r="J1259">
        <f t="shared" si="38"/>
        <v>8</v>
      </c>
      <c r="K1259" t="b">
        <f>results[[#This Row],[Diesel]]&lt;&gt;0</f>
        <v>0</v>
      </c>
    </row>
    <row r="1260" spans="1:11" x14ac:dyDescent="0.3">
      <c r="A1260" s="1" t="s">
        <v>1265</v>
      </c>
      <c r="B1260">
        <v>0</v>
      </c>
      <c r="C1260">
        <v>11170</v>
      </c>
      <c r="D1260">
        <v>8641</v>
      </c>
      <c r="E1260">
        <v>500</v>
      </c>
      <c r="F1260">
        <v>0</v>
      </c>
      <c r="G1260">
        <v>0</v>
      </c>
      <c r="I1260">
        <f t="shared" si="39"/>
        <v>1259</v>
      </c>
      <c r="J1260">
        <f t="shared" si="38"/>
        <v>8</v>
      </c>
      <c r="K1260" t="b">
        <f>results[[#This Row],[Diesel]]&lt;&gt;0</f>
        <v>0</v>
      </c>
    </row>
    <row r="1261" spans="1:11" x14ac:dyDescent="0.3">
      <c r="A1261" s="1" t="s">
        <v>1266</v>
      </c>
      <c r="B1261">
        <v>0</v>
      </c>
      <c r="C1261">
        <v>11170</v>
      </c>
      <c r="D1261">
        <v>8741</v>
      </c>
      <c r="E1261">
        <v>500</v>
      </c>
      <c r="F1261">
        <v>0</v>
      </c>
      <c r="G1261">
        <v>0</v>
      </c>
      <c r="I1261">
        <f t="shared" si="39"/>
        <v>1260</v>
      </c>
      <c r="J1261">
        <f t="shared" si="38"/>
        <v>8</v>
      </c>
      <c r="K1261" t="b">
        <f>results[[#This Row],[Diesel]]&lt;&gt;0</f>
        <v>0</v>
      </c>
    </row>
    <row r="1262" spans="1:11" x14ac:dyDescent="0.3">
      <c r="A1262" s="1" t="s">
        <v>1267</v>
      </c>
      <c r="B1262">
        <v>0</v>
      </c>
      <c r="C1262">
        <v>11170</v>
      </c>
      <c r="D1262">
        <v>7075.1</v>
      </c>
      <c r="E1262">
        <v>500</v>
      </c>
      <c r="F1262">
        <v>0</v>
      </c>
      <c r="G1262">
        <v>0</v>
      </c>
      <c r="I1262">
        <f t="shared" si="39"/>
        <v>1261</v>
      </c>
      <c r="J1262">
        <f t="shared" si="38"/>
        <v>8</v>
      </c>
      <c r="K1262" t="b">
        <f>results[[#This Row],[Diesel]]&lt;&gt;0</f>
        <v>0</v>
      </c>
    </row>
    <row r="1263" spans="1:11" x14ac:dyDescent="0.3">
      <c r="A1263" s="1" t="s">
        <v>1268</v>
      </c>
      <c r="B1263">
        <v>0</v>
      </c>
      <c r="C1263">
        <v>11170</v>
      </c>
      <c r="D1263">
        <v>2568.4499999999998</v>
      </c>
      <c r="E1263">
        <v>500</v>
      </c>
      <c r="F1263">
        <v>0</v>
      </c>
      <c r="G1263">
        <v>0</v>
      </c>
      <c r="I1263">
        <f t="shared" si="39"/>
        <v>1262</v>
      </c>
      <c r="J1263">
        <f t="shared" si="38"/>
        <v>8</v>
      </c>
      <c r="K1263" t="b">
        <f>results[[#This Row],[Diesel]]&lt;&gt;0</f>
        <v>0</v>
      </c>
    </row>
    <row r="1264" spans="1:11" x14ac:dyDescent="0.3">
      <c r="A1264" s="1" t="s">
        <v>1269</v>
      </c>
      <c r="B1264">
        <v>0</v>
      </c>
      <c r="C1264">
        <v>9918</v>
      </c>
      <c r="D1264">
        <v>0</v>
      </c>
      <c r="E1264">
        <v>500</v>
      </c>
      <c r="F1264">
        <v>0</v>
      </c>
      <c r="G1264">
        <v>0</v>
      </c>
      <c r="I1264">
        <f t="shared" si="39"/>
        <v>1263</v>
      </c>
      <c r="J1264">
        <f t="shared" si="38"/>
        <v>8</v>
      </c>
      <c r="K1264" t="b">
        <f>results[[#This Row],[Diesel]]&lt;&gt;0</f>
        <v>0</v>
      </c>
    </row>
    <row r="1265" spans="1:11" x14ac:dyDescent="0.3">
      <c r="A1265" s="1" t="s">
        <v>1270</v>
      </c>
      <c r="B1265">
        <v>0</v>
      </c>
      <c r="C1265">
        <v>8094</v>
      </c>
      <c r="D1265">
        <v>0</v>
      </c>
      <c r="E1265">
        <v>500</v>
      </c>
      <c r="F1265">
        <v>0</v>
      </c>
      <c r="G1265">
        <v>0</v>
      </c>
      <c r="I1265">
        <f t="shared" si="39"/>
        <v>1264</v>
      </c>
      <c r="J1265">
        <f t="shared" si="38"/>
        <v>8</v>
      </c>
      <c r="K1265" t="b">
        <f>results[[#This Row],[Diesel]]&lt;&gt;0</f>
        <v>0</v>
      </c>
    </row>
    <row r="1266" spans="1:11" x14ac:dyDescent="0.3">
      <c r="A1266" s="1" t="s">
        <v>1271</v>
      </c>
      <c r="B1266">
        <v>0</v>
      </c>
      <c r="C1266">
        <v>6668</v>
      </c>
      <c r="D1266">
        <v>0</v>
      </c>
      <c r="E1266">
        <v>500</v>
      </c>
      <c r="F1266">
        <v>0</v>
      </c>
      <c r="G1266">
        <v>0</v>
      </c>
      <c r="I1266">
        <f t="shared" si="39"/>
        <v>1265</v>
      </c>
      <c r="J1266">
        <f t="shared" si="38"/>
        <v>8</v>
      </c>
      <c r="K1266" t="b">
        <f>results[[#This Row],[Diesel]]&lt;&gt;0</f>
        <v>0</v>
      </c>
    </row>
    <row r="1267" spans="1:11" x14ac:dyDescent="0.3">
      <c r="A1267" s="1" t="s">
        <v>1272</v>
      </c>
      <c r="B1267">
        <v>0</v>
      </c>
      <c r="C1267">
        <v>8763</v>
      </c>
      <c r="D1267">
        <v>0</v>
      </c>
      <c r="E1267">
        <v>500</v>
      </c>
      <c r="F1267">
        <v>0</v>
      </c>
      <c r="G1267">
        <v>0</v>
      </c>
      <c r="I1267">
        <f t="shared" si="39"/>
        <v>1266</v>
      </c>
      <c r="J1267">
        <f t="shared" si="38"/>
        <v>8</v>
      </c>
      <c r="K1267" t="b">
        <f>results[[#This Row],[Diesel]]&lt;&gt;0</f>
        <v>0</v>
      </c>
    </row>
    <row r="1268" spans="1:11" x14ac:dyDescent="0.3">
      <c r="A1268" s="1" t="s">
        <v>1273</v>
      </c>
      <c r="B1268">
        <v>0</v>
      </c>
      <c r="C1268">
        <v>11170</v>
      </c>
      <c r="D1268">
        <v>500.5</v>
      </c>
      <c r="E1268">
        <v>500</v>
      </c>
      <c r="F1268">
        <v>0</v>
      </c>
      <c r="G1268">
        <v>0</v>
      </c>
      <c r="I1268">
        <f t="shared" si="39"/>
        <v>1267</v>
      </c>
      <c r="J1268">
        <f t="shared" si="38"/>
        <v>8</v>
      </c>
      <c r="K1268" t="b">
        <f>results[[#This Row],[Diesel]]&lt;&gt;0</f>
        <v>0</v>
      </c>
    </row>
    <row r="1269" spans="1:11" x14ac:dyDescent="0.3">
      <c r="A1269" s="1" t="s">
        <v>1274</v>
      </c>
      <c r="B1269">
        <v>0</v>
      </c>
      <c r="C1269">
        <v>11170</v>
      </c>
      <c r="D1269">
        <v>4681.05</v>
      </c>
      <c r="E1269">
        <v>500</v>
      </c>
      <c r="F1269">
        <v>0</v>
      </c>
      <c r="G1269">
        <v>0</v>
      </c>
      <c r="I1269">
        <f t="shared" si="39"/>
        <v>1268</v>
      </c>
      <c r="J1269">
        <f t="shared" si="38"/>
        <v>8</v>
      </c>
      <c r="K1269" t="b">
        <f>results[[#This Row],[Diesel]]&lt;&gt;0</f>
        <v>0</v>
      </c>
    </row>
    <row r="1270" spans="1:11" x14ac:dyDescent="0.3">
      <c r="A1270" s="1" t="s">
        <v>1275</v>
      </c>
      <c r="B1270">
        <v>0</v>
      </c>
      <c r="C1270">
        <v>11170</v>
      </c>
      <c r="D1270">
        <v>6998.3</v>
      </c>
      <c r="E1270">
        <v>500</v>
      </c>
      <c r="F1270">
        <v>0</v>
      </c>
      <c r="G1270">
        <v>0</v>
      </c>
      <c r="I1270">
        <f t="shared" si="39"/>
        <v>1269</v>
      </c>
      <c r="J1270">
        <f t="shared" si="38"/>
        <v>8</v>
      </c>
      <c r="K1270" t="b">
        <f>results[[#This Row],[Diesel]]&lt;&gt;0</f>
        <v>0</v>
      </c>
    </row>
    <row r="1271" spans="1:11" x14ac:dyDescent="0.3">
      <c r="A1271" s="1" t="s">
        <v>1276</v>
      </c>
      <c r="B1271">
        <v>0</v>
      </c>
      <c r="C1271">
        <v>11170</v>
      </c>
      <c r="D1271">
        <v>7728.65</v>
      </c>
      <c r="E1271">
        <v>500</v>
      </c>
      <c r="F1271">
        <v>0</v>
      </c>
      <c r="G1271">
        <v>0</v>
      </c>
      <c r="I1271">
        <f t="shared" si="39"/>
        <v>1270</v>
      </c>
      <c r="J1271">
        <f t="shared" si="38"/>
        <v>8</v>
      </c>
      <c r="K1271" t="b">
        <f>results[[#This Row],[Diesel]]&lt;&gt;0</f>
        <v>0</v>
      </c>
    </row>
    <row r="1272" spans="1:11" x14ac:dyDescent="0.3">
      <c r="A1272" s="1" t="s">
        <v>1277</v>
      </c>
      <c r="B1272">
        <v>0</v>
      </c>
      <c r="C1272">
        <v>11170</v>
      </c>
      <c r="D1272">
        <v>7135.8</v>
      </c>
      <c r="E1272">
        <v>500</v>
      </c>
      <c r="F1272">
        <v>0</v>
      </c>
      <c r="G1272">
        <v>0</v>
      </c>
      <c r="I1272">
        <f t="shared" si="39"/>
        <v>1271</v>
      </c>
      <c r="J1272">
        <f t="shared" si="38"/>
        <v>8</v>
      </c>
      <c r="K1272" t="b">
        <f>results[[#This Row],[Diesel]]&lt;&gt;0</f>
        <v>0</v>
      </c>
    </row>
    <row r="1273" spans="1:11" x14ac:dyDescent="0.3">
      <c r="A1273" s="1" t="s">
        <v>1278</v>
      </c>
      <c r="B1273">
        <v>0</v>
      </c>
      <c r="C1273">
        <v>11170</v>
      </c>
      <c r="D1273">
        <v>5725</v>
      </c>
      <c r="E1273">
        <v>500</v>
      </c>
      <c r="F1273">
        <v>0</v>
      </c>
      <c r="G1273">
        <v>0</v>
      </c>
      <c r="I1273">
        <f t="shared" si="39"/>
        <v>1272</v>
      </c>
      <c r="J1273">
        <f t="shared" si="38"/>
        <v>8</v>
      </c>
      <c r="K1273" t="b">
        <f>results[[#This Row],[Diesel]]&lt;&gt;0</f>
        <v>0</v>
      </c>
    </row>
    <row r="1274" spans="1:11" x14ac:dyDescent="0.3">
      <c r="A1274" s="1" t="s">
        <v>1279</v>
      </c>
      <c r="B1274">
        <v>0</v>
      </c>
      <c r="C1274">
        <v>11170</v>
      </c>
      <c r="D1274">
        <v>4473</v>
      </c>
      <c r="E1274">
        <v>500</v>
      </c>
      <c r="F1274">
        <v>0</v>
      </c>
      <c r="G1274">
        <v>0</v>
      </c>
      <c r="I1274">
        <f t="shared" si="39"/>
        <v>1273</v>
      </c>
      <c r="J1274">
        <f t="shared" si="38"/>
        <v>8</v>
      </c>
      <c r="K1274" t="b">
        <f>results[[#This Row],[Diesel]]&lt;&gt;0</f>
        <v>0</v>
      </c>
    </row>
    <row r="1275" spans="1:11" x14ac:dyDescent="0.3">
      <c r="A1275" s="1" t="s">
        <v>1280</v>
      </c>
      <c r="B1275">
        <v>0</v>
      </c>
      <c r="C1275">
        <v>11170</v>
      </c>
      <c r="D1275">
        <v>3717</v>
      </c>
      <c r="E1275">
        <v>500</v>
      </c>
      <c r="F1275">
        <v>0</v>
      </c>
      <c r="G1275">
        <v>0</v>
      </c>
      <c r="I1275">
        <f t="shared" si="39"/>
        <v>1274</v>
      </c>
      <c r="J1275">
        <f t="shared" si="38"/>
        <v>8</v>
      </c>
      <c r="K1275" t="b">
        <f>results[[#This Row],[Diesel]]&lt;&gt;0</f>
        <v>0</v>
      </c>
    </row>
    <row r="1276" spans="1:11" x14ac:dyDescent="0.3">
      <c r="A1276" s="1" t="s">
        <v>1281</v>
      </c>
      <c r="B1276">
        <v>0</v>
      </c>
      <c r="C1276">
        <v>11170</v>
      </c>
      <c r="D1276">
        <v>3359</v>
      </c>
      <c r="E1276">
        <v>500</v>
      </c>
      <c r="F1276">
        <v>0</v>
      </c>
      <c r="G1276">
        <v>0</v>
      </c>
      <c r="I1276">
        <f t="shared" si="39"/>
        <v>1275</v>
      </c>
      <c r="J1276">
        <f t="shared" si="38"/>
        <v>8</v>
      </c>
      <c r="K1276" t="b">
        <f>results[[#This Row],[Diesel]]&lt;&gt;0</f>
        <v>0</v>
      </c>
    </row>
    <row r="1277" spans="1:11" x14ac:dyDescent="0.3">
      <c r="A1277" s="1" t="s">
        <v>1282</v>
      </c>
      <c r="B1277">
        <v>0</v>
      </c>
      <c r="C1277">
        <v>11170</v>
      </c>
      <c r="D1277">
        <v>3173</v>
      </c>
      <c r="E1277">
        <v>500</v>
      </c>
      <c r="F1277">
        <v>0</v>
      </c>
      <c r="G1277">
        <v>0</v>
      </c>
      <c r="I1277">
        <f t="shared" si="39"/>
        <v>1276</v>
      </c>
      <c r="J1277">
        <f t="shared" si="38"/>
        <v>8</v>
      </c>
      <c r="K1277" t="b">
        <f>results[[#This Row],[Diesel]]&lt;&gt;0</f>
        <v>0</v>
      </c>
    </row>
    <row r="1278" spans="1:11" x14ac:dyDescent="0.3">
      <c r="A1278" s="1" t="s">
        <v>1283</v>
      </c>
      <c r="B1278">
        <v>0</v>
      </c>
      <c r="C1278">
        <v>11170</v>
      </c>
      <c r="D1278">
        <v>3474</v>
      </c>
      <c r="E1278">
        <v>500</v>
      </c>
      <c r="F1278">
        <v>0</v>
      </c>
      <c r="G1278">
        <v>0</v>
      </c>
      <c r="I1278">
        <f t="shared" si="39"/>
        <v>1277</v>
      </c>
      <c r="J1278">
        <f t="shared" si="38"/>
        <v>8</v>
      </c>
      <c r="K1278" t="b">
        <f>results[[#This Row],[Diesel]]&lt;&gt;0</f>
        <v>0</v>
      </c>
    </row>
    <row r="1279" spans="1:11" x14ac:dyDescent="0.3">
      <c r="A1279" s="1" t="s">
        <v>1284</v>
      </c>
      <c r="B1279">
        <v>0</v>
      </c>
      <c r="C1279">
        <v>11170</v>
      </c>
      <c r="D1279">
        <v>4625</v>
      </c>
      <c r="E1279">
        <v>500</v>
      </c>
      <c r="F1279">
        <v>0</v>
      </c>
      <c r="G1279">
        <v>0</v>
      </c>
      <c r="I1279">
        <f t="shared" si="39"/>
        <v>1278</v>
      </c>
      <c r="J1279">
        <f t="shared" si="38"/>
        <v>8</v>
      </c>
      <c r="K1279" t="b">
        <f>results[[#This Row],[Diesel]]&lt;&gt;0</f>
        <v>0</v>
      </c>
    </row>
    <row r="1280" spans="1:11" x14ac:dyDescent="0.3">
      <c r="A1280" s="1" t="s">
        <v>1285</v>
      </c>
      <c r="B1280">
        <v>0</v>
      </c>
      <c r="C1280">
        <v>11170</v>
      </c>
      <c r="D1280">
        <v>6807</v>
      </c>
      <c r="E1280">
        <v>500</v>
      </c>
      <c r="F1280">
        <v>0</v>
      </c>
      <c r="G1280">
        <v>0</v>
      </c>
      <c r="I1280">
        <f t="shared" si="39"/>
        <v>1279</v>
      </c>
      <c r="J1280">
        <f t="shared" si="38"/>
        <v>8</v>
      </c>
      <c r="K1280" t="b">
        <f>results[[#This Row],[Diesel]]&lt;&gt;0</f>
        <v>0</v>
      </c>
    </row>
    <row r="1281" spans="1:11" x14ac:dyDescent="0.3">
      <c r="A1281" s="1" t="s">
        <v>1286</v>
      </c>
      <c r="B1281">
        <v>0</v>
      </c>
      <c r="C1281">
        <v>11170</v>
      </c>
      <c r="D1281">
        <v>7646</v>
      </c>
      <c r="E1281">
        <v>500</v>
      </c>
      <c r="F1281">
        <v>0</v>
      </c>
      <c r="G1281">
        <v>0</v>
      </c>
      <c r="I1281">
        <f t="shared" si="39"/>
        <v>1280</v>
      </c>
      <c r="J1281">
        <f t="shared" si="38"/>
        <v>8</v>
      </c>
      <c r="K1281" t="b">
        <f>results[[#This Row],[Diesel]]&lt;&gt;0</f>
        <v>0</v>
      </c>
    </row>
    <row r="1282" spans="1:11" x14ac:dyDescent="0.3">
      <c r="A1282" s="1" t="s">
        <v>1287</v>
      </c>
      <c r="B1282">
        <v>0</v>
      </c>
      <c r="C1282">
        <v>11170</v>
      </c>
      <c r="D1282">
        <v>7718</v>
      </c>
      <c r="E1282">
        <v>500</v>
      </c>
      <c r="F1282">
        <v>0</v>
      </c>
      <c r="G1282">
        <v>0</v>
      </c>
      <c r="I1282">
        <f t="shared" si="39"/>
        <v>1281</v>
      </c>
      <c r="J1282">
        <f t="shared" si="38"/>
        <v>8</v>
      </c>
      <c r="K1282" t="b">
        <f>results[[#This Row],[Diesel]]&lt;&gt;0</f>
        <v>0</v>
      </c>
    </row>
    <row r="1283" spans="1:11" x14ac:dyDescent="0.3">
      <c r="A1283" s="1" t="s">
        <v>1288</v>
      </c>
      <c r="B1283">
        <v>0</v>
      </c>
      <c r="C1283">
        <v>11170</v>
      </c>
      <c r="D1283">
        <v>7771</v>
      </c>
      <c r="E1283">
        <v>500</v>
      </c>
      <c r="F1283">
        <v>0</v>
      </c>
      <c r="G1283">
        <v>0</v>
      </c>
      <c r="I1283">
        <f t="shared" si="39"/>
        <v>1282</v>
      </c>
      <c r="J1283">
        <f t="shared" ref="J1283:J1346" si="40">IF(MOD(I1283,168+1)=0,J1282+1,J1282)</f>
        <v>8</v>
      </c>
      <c r="K1283" t="b">
        <f>results[[#This Row],[Diesel]]&lt;&gt;0</f>
        <v>0</v>
      </c>
    </row>
    <row r="1284" spans="1:11" x14ac:dyDescent="0.3">
      <c r="A1284" s="1" t="s">
        <v>1289</v>
      </c>
      <c r="B1284">
        <v>0</v>
      </c>
      <c r="C1284">
        <v>11170</v>
      </c>
      <c r="D1284">
        <v>7991</v>
      </c>
      <c r="E1284">
        <v>500</v>
      </c>
      <c r="F1284">
        <v>0</v>
      </c>
      <c r="G1284">
        <v>0</v>
      </c>
      <c r="I1284">
        <f t="shared" ref="I1284:I1347" si="41">I1283+1</f>
        <v>1283</v>
      </c>
      <c r="J1284">
        <f t="shared" si="40"/>
        <v>8</v>
      </c>
      <c r="K1284" t="b">
        <f>results[[#This Row],[Diesel]]&lt;&gt;0</f>
        <v>0</v>
      </c>
    </row>
    <row r="1285" spans="1:11" x14ac:dyDescent="0.3">
      <c r="A1285" s="1" t="s">
        <v>1290</v>
      </c>
      <c r="B1285">
        <v>0</v>
      </c>
      <c r="C1285">
        <v>11170</v>
      </c>
      <c r="D1285">
        <v>8059</v>
      </c>
      <c r="E1285">
        <v>500</v>
      </c>
      <c r="F1285">
        <v>0</v>
      </c>
      <c r="G1285">
        <v>0</v>
      </c>
      <c r="I1285">
        <f t="shared" si="41"/>
        <v>1284</v>
      </c>
      <c r="J1285">
        <f t="shared" si="40"/>
        <v>8</v>
      </c>
      <c r="K1285" t="b">
        <f>results[[#This Row],[Diesel]]&lt;&gt;0</f>
        <v>0</v>
      </c>
    </row>
    <row r="1286" spans="1:11" x14ac:dyDescent="0.3">
      <c r="A1286" s="1" t="s">
        <v>1291</v>
      </c>
      <c r="B1286">
        <v>0</v>
      </c>
      <c r="C1286">
        <v>11170</v>
      </c>
      <c r="D1286">
        <v>7554.35</v>
      </c>
      <c r="E1286">
        <v>500</v>
      </c>
      <c r="F1286">
        <v>0</v>
      </c>
      <c r="G1286">
        <v>0</v>
      </c>
      <c r="I1286">
        <f t="shared" si="41"/>
        <v>1285</v>
      </c>
      <c r="J1286">
        <f t="shared" si="40"/>
        <v>8</v>
      </c>
      <c r="K1286" t="b">
        <f>results[[#This Row],[Diesel]]&lt;&gt;0</f>
        <v>0</v>
      </c>
    </row>
    <row r="1287" spans="1:11" x14ac:dyDescent="0.3">
      <c r="A1287" s="1" t="s">
        <v>1292</v>
      </c>
      <c r="B1287">
        <v>0</v>
      </c>
      <c r="C1287">
        <v>11170</v>
      </c>
      <c r="D1287">
        <v>6479.15</v>
      </c>
      <c r="E1287">
        <v>500</v>
      </c>
      <c r="F1287">
        <v>0</v>
      </c>
      <c r="G1287">
        <v>0</v>
      </c>
      <c r="I1287">
        <f t="shared" si="41"/>
        <v>1286</v>
      </c>
      <c r="J1287">
        <f t="shared" si="40"/>
        <v>8</v>
      </c>
      <c r="K1287" t="b">
        <f>results[[#This Row],[Diesel]]&lt;&gt;0</f>
        <v>0</v>
      </c>
    </row>
    <row r="1288" spans="1:11" x14ac:dyDescent="0.3">
      <c r="A1288" s="1" t="s">
        <v>1293</v>
      </c>
      <c r="B1288">
        <v>0</v>
      </c>
      <c r="C1288">
        <v>11170</v>
      </c>
      <c r="D1288">
        <v>4318.3500000000004</v>
      </c>
      <c r="E1288">
        <v>500</v>
      </c>
      <c r="F1288">
        <v>0</v>
      </c>
      <c r="G1288">
        <v>0</v>
      </c>
      <c r="I1288">
        <f t="shared" si="41"/>
        <v>1287</v>
      </c>
      <c r="J1288">
        <f t="shared" si="40"/>
        <v>8</v>
      </c>
      <c r="K1288" t="b">
        <f>results[[#This Row],[Diesel]]&lt;&gt;0</f>
        <v>0</v>
      </c>
    </row>
    <row r="1289" spans="1:11" x14ac:dyDescent="0.3">
      <c r="A1289" s="1" t="s">
        <v>1294</v>
      </c>
      <c r="B1289">
        <v>0</v>
      </c>
      <c r="C1289">
        <v>11170</v>
      </c>
      <c r="D1289">
        <v>3532.15</v>
      </c>
      <c r="E1289">
        <v>500</v>
      </c>
      <c r="F1289">
        <v>0</v>
      </c>
      <c r="G1289">
        <v>0</v>
      </c>
      <c r="I1289">
        <f t="shared" si="41"/>
        <v>1288</v>
      </c>
      <c r="J1289">
        <f t="shared" si="40"/>
        <v>8</v>
      </c>
      <c r="K1289" t="b">
        <f>results[[#This Row],[Diesel]]&lt;&gt;0</f>
        <v>0</v>
      </c>
    </row>
    <row r="1290" spans="1:11" x14ac:dyDescent="0.3">
      <c r="A1290" s="1" t="s">
        <v>1295</v>
      </c>
      <c r="B1290">
        <v>0</v>
      </c>
      <c r="C1290">
        <v>11170</v>
      </c>
      <c r="D1290">
        <v>3864.2</v>
      </c>
      <c r="E1290">
        <v>500</v>
      </c>
      <c r="F1290">
        <v>0</v>
      </c>
      <c r="G1290">
        <v>0</v>
      </c>
      <c r="I1290">
        <f t="shared" si="41"/>
        <v>1289</v>
      </c>
      <c r="J1290">
        <f t="shared" si="40"/>
        <v>8</v>
      </c>
      <c r="K1290" t="b">
        <f>results[[#This Row],[Diesel]]&lt;&gt;0</f>
        <v>0</v>
      </c>
    </row>
    <row r="1291" spans="1:11" x14ac:dyDescent="0.3">
      <c r="A1291" s="1" t="s">
        <v>1296</v>
      </c>
      <c r="B1291">
        <v>0</v>
      </c>
      <c r="C1291">
        <v>11170</v>
      </c>
      <c r="D1291">
        <v>5860.7</v>
      </c>
      <c r="E1291">
        <v>500</v>
      </c>
      <c r="F1291">
        <v>0</v>
      </c>
      <c r="G1291">
        <v>0</v>
      </c>
      <c r="I1291">
        <f t="shared" si="41"/>
        <v>1290</v>
      </c>
      <c r="J1291">
        <f t="shared" si="40"/>
        <v>8</v>
      </c>
      <c r="K1291" t="b">
        <f>results[[#This Row],[Diesel]]&lt;&gt;0</f>
        <v>0</v>
      </c>
    </row>
    <row r="1292" spans="1:11" x14ac:dyDescent="0.3">
      <c r="A1292" s="1" t="s">
        <v>1297</v>
      </c>
      <c r="B1292">
        <v>0</v>
      </c>
      <c r="C1292">
        <v>11170</v>
      </c>
      <c r="D1292">
        <v>6791.55</v>
      </c>
      <c r="E1292">
        <v>500</v>
      </c>
      <c r="F1292">
        <v>0</v>
      </c>
      <c r="G1292">
        <v>0</v>
      </c>
      <c r="I1292">
        <f t="shared" si="41"/>
        <v>1291</v>
      </c>
      <c r="J1292">
        <f t="shared" si="40"/>
        <v>8</v>
      </c>
      <c r="K1292" t="b">
        <f>results[[#This Row],[Diesel]]&lt;&gt;0</f>
        <v>0</v>
      </c>
    </row>
    <row r="1293" spans="1:11" x14ac:dyDescent="0.3">
      <c r="A1293" s="1" t="s">
        <v>1298</v>
      </c>
      <c r="B1293">
        <v>0</v>
      </c>
      <c r="C1293">
        <v>11170</v>
      </c>
      <c r="D1293">
        <v>7267.2</v>
      </c>
      <c r="E1293">
        <v>500</v>
      </c>
      <c r="F1293">
        <v>0</v>
      </c>
      <c r="G1293">
        <v>0</v>
      </c>
      <c r="I1293">
        <f t="shared" si="41"/>
        <v>1292</v>
      </c>
      <c r="J1293">
        <f t="shared" si="40"/>
        <v>8</v>
      </c>
      <c r="K1293" t="b">
        <f>results[[#This Row],[Diesel]]&lt;&gt;0</f>
        <v>0</v>
      </c>
    </row>
    <row r="1294" spans="1:11" x14ac:dyDescent="0.3">
      <c r="A1294" s="1" t="s">
        <v>1299</v>
      </c>
      <c r="B1294">
        <v>0</v>
      </c>
      <c r="C1294">
        <v>11170</v>
      </c>
      <c r="D1294">
        <v>7349.05</v>
      </c>
      <c r="E1294">
        <v>500</v>
      </c>
      <c r="F1294">
        <v>0</v>
      </c>
      <c r="G1294">
        <v>0</v>
      </c>
      <c r="I1294">
        <f t="shared" si="41"/>
        <v>1293</v>
      </c>
      <c r="J1294">
        <f t="shared" si="40"/>
        <v>8</v>
      </c>
      <c r="K1294" t="b">
        <f>results[[#This Row],[Diesel]]&lt;&gt;0</f>
        <v>0</v>
      </c>
    </row>
    <row r="1295" spans="1:11" x14ac:dyDescent="0.3">
      <c r="A1295" s="1" t="s">
        <v>1300</v>
      </c>
      <c r="B1295">
        <v>0</v>
      </c>
      <c r="C1295">
        <v>11170</v>
      </c>
      <c r="D1295">
        <v>7245.4</v>
      </c>
      <c r="E1295">
        <v>500</v>
      </c>
      <c r="F1295">
        <v>0</v>
      </c>
      <c r="G1295">
        <v>0</v>
      </c>
      <c r="I1295">
        <f t="shared" si="41"/>
        <v>1294</v>
      </c>
      <c r="J1295">
        <f t="shared" si="40"/>
        <v>8</v>
      </c>
      <c r="K1295" t="b">
        <f>results[[#This Row],[Diesel]]&lt;&gt;0</f>
        <v>0</v>
      </c>
    </row>
    <row r="1296" spans="1:11" x14ac:dyDescent="0.3">
      <c r="A1296" s="1" t="s">
        <v>1301</v>
      </c>
      <c r="B1296">
        <v>0</v>
      </c>
      <c r="C1296">
        <v>11170</v>
      </c>
      <c r="D1296">
        <v>6447.9</v>
      </c>
      <c r="E1296">
        <v>500</v>
      </c>
      <c r="F1296">
        <v>0</v>
      </c>
      <c r="G1296">
        <v>0</v>
      </c>
      <c r="I1296">
        <f t="shared" si="41"/>
        <v>1295</v>
      </c>
      <c r="J1296">
        <f t="shared" si="40"/>
        <v>8</v>
      </c>
      <c r="K1296" t="b">
        <f>results[[#This Row],[Diesel]]&lt;&gt;0</f>
        <v>0</v>
      </c>
    </row>
    <row r="1297" spans="1:11" x14ac:dyDescent="0.3">
      <c r="A1297" s="1" t="s">
        <v>1302</v>
      </c>
      <c r="B1297">
        <v>0</v>
      </c>
      <c r="C1297">
        <v>11170</v>
      </c>
      <c r="D1297">
        <v>5257</v>
      </c>
      <c r="E1297">
        <v>500</v>
      </c>
      <c r="F1297">
        <v>0</v>
      </c>
      <c r="G1297">
        <v>0</v>
      </c>
      <c r="I1297">
        <f t="shared" si="41"/>
        <v>1296</v>
      </c>
      <c r="J1297">
        <f t="shared" si="40"/>
        <v>8</v>
      </c>
      <c r="K1297" t="b">
        <f>results[[#This Row],[Diesel]]&lt;&gt;0</f>
        <v>0</v>
      </c>
    </row>
    <row r="1298" spans="1:11" x14ac:dyDescent="0.3">
      <c r="A1298" s="1" t="s">
        <v>1303</v>
      </c>
      <c r="B1298">
        <v>0</v>
      </c>
      <c r="C1298">
        <v>11170</v>
      </c>
      <c r="D1298">
        <v>4219</v>
      </c>
      <c r="E1298">
        <v>500</v>
      </c>
      <c r="F1298">
        <v>0</v>
      </c>
      <c r="G1298">
        <v>0</v>
      </c>
      <c r="I1298">
        <f t="shared" si="41"/>
        <v>1297</v>
      </c>
      <c r="J1298">
        <f t="shared" si="40"/>
        <v>8</v>
      </c>
      <c r="K1298" t="b">
        <f>results[[#This Row],[Diesel]]&lt;&gt;0</f>
        <v>0</v>
      </c>
    </row>
    <row r="1299" spans="1:11" x14ac:dyDescent="0.3">
      <c r="A1299" s="1" t="s">
        <v>1304</v>
      </c>
      <c r="B1299">
        <v>0</v>
      </c>
      <c r="C1299">
        <v>11170</v>
      </c>
      <c r="D1299">
        <v>3427</v>
      </c>
      <c r="E1299">
        <v>500</v>
      </c>
      <c r="F1299">
        <v>0</v>
      </c>
      <c r="G1299">
        <v>0</v>
      </c>
      <c r="I1299">
        <f t="shared" si="41"/>
        <v>1298</v>
      </c>
      <c r="J1299">
        <f t="shared" si="40"/>
        <v>8</v>
      </c>
      <c r="K1299" t="b">
        <f>results[[#This Row],[Diesel]]&lt;&gt;0</f>
        <v>0</v>
      </c>
    </row>
    <row r="1300" spans="1:11" x14ac:dyDescent="0.3">
      <c r="A1300" s="1" t="s">
        <v>1305</v>
      </c>
      <c r="B1300">
        <v>0</v>
      </c>
      <c r="C1300">
        <v>11170</v>
      </c>
      <c r="D1300">
        <v>3150</v>
      </c>
      <c r="E1300">
        <v>500</v>
      </c>
      <c r="F1300">
        <v>0</v>
      </c>
      <c r="G1300">
        <v>0</v>
      </c>
      <c r="I1300">
        <f t="shared" si="41"/>
        <v>1299</v>
      </c>
      <c r="J1300">
        <f t="shared" si="40"/>
        <v>8</v>
      </c>
      <c r="K1300" t="b">
        <f>results[[#This Row],[Diesel]]&lt;&gt;0</f>
        <v>0</v>
      </c>
    </row>
    <row r="1301" spans="1:11" x14ac:dyDescent="0.3">
      <c r="A1301" s="1" t="s">
        <v>1306</v>
      </c>
      <c r="B1301">
        <v>0</v>
      </c>
      <c r="C1301">
        <v>11170</v>
      </c>
      <c r="D1301">
        <v>2832</v>
      </c>
      <c r="E1301">
        <v>500</v>
      </c>
      <c r="F1301">
        <v>0</v>
      </c>
      <c r="G1301">
        <v>0</v>
      </c>
      <c r="I1301">
        <f t="shared" si="41"/>
        <v>1300</v>
      </c>
      <c r="J1301">
        <f t="shared" si="40"/>
        <v>8</v>
      </c>
      <c r="K1301" t="b">
        <f>results[[#This Row],[Diesel]]&lt;&gt;0</f>
        <v>0</v>
      </c>
    </row>
    <row r="1302" spans="1:11" x14ac:dyDescent="0.3">
      <c r="A1302" s="1" t="s">
        <v>1307</v>
      </c>
      <c r="B1302">
        <v>0</v>
      </c>
      <c r="C1302">
        <v>11170</v>
      </c>
      <c r="D1302">
        <v>2948</v>
      </c>
      <c r="E1302">
        <v>500</v>
      </c>
      <c r="F1302">
        <v>0</v>
      </c>
      <c r="G1302">
        <v>0</v>
      </c>
      <c r="I1302">
        <f t="shared" si="41"/>
        <v>1301</v>
      </c>
      <c r="J1302">
        <f t="shared" si="40"/>
        <v>8</v>
      </c>
      <c r="K1302" t="b">
        <f>results[[#This Row],[Diesel]]&lt;&gt;0</f>
        <v>0</v>
      </c>
    </row>
    <row r="1303" spans="1:11" x14ac:dyDescent="0.3">
      <c r="A1303" s="1" t="s">
        <v>1308</v>
      </c>
      <c r="B1303">
        <v>0</v>
      </c>
      <c r="C1303">
        <v>11170</v>
      </c>
      <c r="D1303">
        <v>3363</v>
      </c>
      <c r="E1303">
        <v>500</v>
      </c>
      <c r="F1303">
        <v>0</v>
      </c>
      <c r="G1303">
        <v>0</v>
      </c>
      <c r="I1303">
        <f t="shared" si="41"/>
        <v>1302</v>
      </c>
      <c r="J1303">
        <f t="shared" si="40"/>
        <v>8</v>
      </c>
      <c r="K1303" t="b">
        <f>results[[#This Row],[Diesel]]&lt;&gt;0</f>
        <v>0</v>
      </c>
    </row>
    <row r="1304" spans="1:11" x14ac:dyDescent="0.3">
      <c r="A1304" s="1" t="s">
        <v>1309</v>
      </c>
      <c r="B1304">
        <v>0</v>
      </c>
      <c r="C1304">
        <v>11170</v>
      </c>
      <c r="D1304">
        <v>4149</v>
      </c>
      <c r="E1304">
        <v>500</v>
      </c>
      <c r="F1304">
        <v>0</v>
      </c>
      <c r="G1304">
        <v>0</v>
      </c>
      <c r="I1304">
        <f t="shared" si="41"/>
        <v>1303</v>
      </c>
      <c r="J1304">
        <f t="shared" si="40"/>
        <v>8</v>
      </c>
      <c r="K1304" t="b">
        <f>results[[#This Row],[Diesel]]&lt;&gt;0</f>
        <v>0</v>
      </c>
    </row>
    <row r="1305" spans="1:11" x14ac:dyDescent="0.3">
      <c r="A1305" s="1" t="s">
        <v>1310</v>
      </c>
      <c r="B1305">
        <v>0</v>
      </c>
      <c r="C1305">
        <v>11170</v>
      </c>
      <c r="D1305">
        <v>4860</v>
      </c>
      <c r="E1305">
        <v>500</v>
      </c>
      <c r="F1305">
        <v>0</v>
      </c>
      <c r="G1305">
        <v>0</v>
      </c>
      <c r="I1305">
        <f t="shared" si="41"/>
        <v>1304</v>
      </c>
      <c r="J1305">
        <f t="shared" si="40"/>
        <v>8</v>
      </c>
      <c r="K1305" t="b">
        <f>results[[#This Row],[Diesel]]&lt;&gt;0</f>
        <v>0</v>
      </c>
    </row>
    <row r="1306" spans="1:11" x14ac:dyDescent="0.3">
      <c r="A1306" s="1" t="s">
        <v>1311</v>
      </c>
      <c r="B1306">
        <v>0</v>
      </c>
      <c r="C1306">
        <v>11170</v>
      </c>
      <c r="D1306">
        <v>5925</v>
      </c>
      <c r="E1306">
        <v>500</v>
      </c>
      <c r="F1306">
        <v>0</v>
      </c>
      <c r="G1306">
        <v>0</v>
      </c>
      <c r="I1306">
        <f t="shared" si="41"/>
        <v>1305</v>
      </c>
      <c r="J1306">
        <f t="shared" si="40"/>
        <v>8</v>
      </c>
      <c r="K1306" t="b">
        <f>results[[#This Row],[Diesel]]&lt;&gt;0</f>
        <v>0</v>
      </c>
    </row>
    <row r="1307" spans="1:11" x14ac:dyDescent="0.3">
      <c r="A1307" s="1" t="s">
        <v>1312</v>
      </c>
      <c r="B1307">
        <v>0</v>
      </c>
      <c r="C1307">
        <v>11170</v>
      </c>
      <c r="D1307">
        <v>6533</v>
      </c>
      <c r="E1307">
        <v>500</v>
      </c>
      <c r="F1307">
        <v>0</v>
      </c>
      <c r="G1307">
        <v>0</v>
      </c>
      <c r="I1307">
        <f t="shared" si="41"/>
        <v>1306</v>
      </c>
      <c r="J1307">
        <f t="shared" si="40"/>
        <v>8</v>
      </c>
      <c r="K1307" t="b">
        <f>results[[#This Row],[Diesel]]&lt;&gt;0</f>
        <v>0</v>
      </c>
    </row>
    <row r="1308" spans="1:11" x14ac:dyDescent="0.3">
      <c r="A1308" s="1" t="s">
        <v>1313</v>
      </c>
      <c r="B1308">
        <v>0</v>
      </c>
      <c r="C1308">
        <v>11170</v>
      </c>
      <c r="D1308">
        <v>6765</v>
      </c>
      <c r="E1308">
        <v>500</v>
      </c>
      <c r="F1308">
        <v>0</v>
      </c>
      <c r="G1308">
        <v>0</v>
      </c>
      <c r="I1308">
        <f t="shared" si="41"/>
        <v>1307</v>
      </c>
      <c r="J1308">
        <f t="shared" si="40"/>
        <v>8</v>
      </c>
      <c r="K1308" t="b">
        <f>results[[#This Row],[Diesel]]&lt;&gt;0</f>
        <v>0</v>
      </c>
    </row>
    <row r="1309" spans="1:11" x14ac:dyDescent="0.3">
      <c r="A1309" s="1" t="s">
        <v>1314</v>
      </c>
      <c r="B1309">
        <v>0</v>
      </c>
      <c r="C1309">
        <v>11170</v>
      </c>
      <c r="D1309">
        <v>6819</v>
      </c>
      <c r="E1309">
        <v>500</v>
      </c>
      <c r="F1309">
        <v>0</v>
      </c>
      <c r="G1309">
        <v>0</v>
      </c>
      <c r="I1309">
        <f t="shared" si="41"/>
        <v>1308</v>
      </c>
      <c r="J1309">
        <f t="shared" si="40"/>
        <v>8</v>
      </c>
      <c r="K1309" t="b">
        <f>results[[#This Row],[Diesel]]&lt;&gt;0</f>
        <v>0</v>
      </c>
    </row>
    <row r="1310" spans="1:11" x14ac:dyDescent="0.3">
      <c r="A1310" s="1" t="s">
        <v>1315</v>
      </c>
      <c r="B1310">
        <v>0</v>
      </c>
      <c r="C1310">
        <v>11170</v>
      </c>
      <c r="D1310">
        <v>4205.1000000000004</v>
      </c>
      <c r="E1310">
        <v>500</v>
      </c>
      <c r="F1310">
        <v>0</v>
      </c>
      <c r="G1310">
        <v>0</v>
      </c>
      <c r="I1310">
        <f t="shared" si="41"/>
        <v>1309</v>
      </c>
      <c r="J1310">
        <f t="shared" si="40"/>
        <v>8</v>
      </c>
      <c r="K1310" t="b">
        <f>results[[#This Row],[Diesel]]&lt;&gt;0</f>
        <v>0</v>
      </c>
    </row>
    <row r="1311" spans="1:11" x14ac:dyDescent="0.3">
      <c r="A1311" s="1" t="s">
        <v>1316</v>
      </c>
      <c r="B1311">
        <v>0</v>
      </c>
      <c r="C1311">
        <v>11130</v>
      </c>
      <c r="D1311">
        <v>0</v>
      </c>
      <c r="E1311">
        <v>500</v>
      </c>
      <c r="F1311">
        <v>0</v>
      </c>
      <c r="G1311">
        <v>0</v>
      </c>
      <c r="I1311">
        <f t="shared" si="41"/>
        <v>1310</v>
      </c>
      <c r="J1311">
        <f t="shared" si="40"/>
        <v>8</v>
      </c>
      <c r="K1311" t="b">
        <f>results[[#This Row],[Diesel]]&lt;&gt;0</f>
        <v>0</v>
      </c>
    </row>
    <row r="1312" spans="1:11" x14ac:dyDescent="0.3">
      <c r="A1312" s="1" t="s">
        <v>1317</v>
      </c>
      <c r="B1312">
        <v>0</v>
      </c>
      <c r="C1312">
        <v>7723</v>
      </c>
      <c r="D1312">
        <v>0</v>
      </c>
      <c r="E1312">
        <v>500</v>
      </c>
      <c r="F1312">
        <v>0</v>
      </c>
      <c r="G1312">
        <v>0</v>
      </c>
      <c r="I1312">
        <f t="shared" si="41"/>
        <v>1311</v>
      </c>
      <c r="J1312">
        <f t="shared" si="40"/>
        <v>8</v>
      </c>
      <c r="K1312" t="b">
        <f>results[[#This Row],[Diesel]]&lt;&gt;0</f>
        <v>0</v>
      </c>
    </row>
    <row r="1313" spans="1:11" x14ac:dyDescent="0.3">
      <c r="A1313" s="1" t="s">
        <v>1318</v>
      </c>
      <c r="B1313">
        <v>0</v>
      </c>
      <c r="C1313">
        <v>5310</v>
      </c>
      <c r="D1313">
        <v>0</v>
      </c>
      <c r="E1313">
        <v>500</v>
      </c>
      <c r="F1313">
        <v>0</v>
      </c>
      <c r="G1313">
        <v>0</v>
      </c>
      <c r="I1313">
        <f t="shared" si="41"/>
        <v>1312</v>
      </c>
      <c r="J1313">
        <f t="shared" si="40"/>
        <v>8</v>
      </c>
      <c r="K1313" t="b">
        <f>results[[#This Row],[Diesel]]&lt;&gt;0</f>
        <v>0</v>
      </c>
    </row>
    <row r="1314" spans="1:11" x14ac:dyDescent="0.3">
      <c r="A1314" s="1" t="s">
        <v>1319</v>
      </c>
      <c r="B1314">
        <v>0</v>
      </c>
      <c r="C1314">
        <v>4373</v>
      </c>
      <c r="D1314">
        <v>0</v>
      </c>
      <c r="E1314">
        <v>500</v>
      </c>
      <c r="F1314">
        <v>0</v>
      </c>
      <c r="G1314">
        <v>0</v>
      </c>
      <c r="I1314">
        <f t="shared" si="41"/>
        <v>1313</v>
      </c>
      <c r="J1314">
        <f t="shared" si="40"/>
        <v>8</v>
      </c>
      <c r="K1314" t="b">
        <f>results[[#This Row],[Diesel]]&lt;&gt;0</f>
        <v>0</v>
      </c>
    </row>
    <row r="1315" spans="1:11" x14ac:dyDescent="0.3">
      <c r="A1315" s="1" t="s">
        <v>1320</v>
      </c>
      <c r="B1315">
        <v>0</v>
      </c>
      <c r="C1315">
        <v>4373</v>
      </c>
      <c r="D1315">
        <v>0</v>
      </c>
      <c r="E1315">
        <v>500</v>
      </c>
      <c r="F1315">
        <v>0</v>
      </c>
      <c r="G1315">
        <v>0</v>
      </c>
      <c r="I1315">
        <f t="shared" si="41"/>
        <v>1314</v>
      </c>
      <c r="J1315">
        <f t="shared" si="40"/>
        <v>8</v>
      </c>
      <c r="K1315" t="b">
        <f>results[[#This Row],[Diesel]]&lt;&gt;0</f>
        <v>0</v>
      </c>
    </row>
    <row r="1316" spans="1:11" x14ac:dyDescent="0.3">
      <c r="A1316" s="1" t="s">
        <v>1321</v>
      </c>
      <c r="B1316">
        <v>0</v>
      </c>
      <c r="C1316">
        <v>5603</v>
      </c>
      <c r="D1316">
        <v>0</v>
      </c>
      <c r="E1316">
        <v>500</v>
      </c>
      <c r="F1316">
        <v>0</v>
      </c>
      <c r="G1316">
        <v>0</v>
      </c>
      <c r="I1316">
        <f t="shared" si="41"/>
        <v>1315</v>
      </c>
      <c r="J1316">
        <f t="shared" si="40"/>
        <v>8</v>
      </c>
      <c r="K1316" t="b">
        <f>results[[#This Row],[Diesel]]&lt;&gt;0</f>
        <v>0</v>
      </c>
    </row>
    <row r="1317" spans="1:11" x14ac:dyDescent="0.3">
      <c r="A1317" s="1" t="s">
        <v>1322</v>
      </c>
      <c r="B1317">
        <v>0</v>
      </c>
      <c r="C1317">
        <v>7358</v>
      </c>
      <c r="D1317">
        <v>0</v>
      </c>
      <c r="E1317">
        <v>500</v>
      </c>
      <c r="F1317">
        <v>0</v>
      </c>
      <c r="G1317">
        <v>0</v>
      </c>
      <c r="I1317">
        <f t="shared" si="41"/>
        <v>1316</v>
      </c>
      <c r="J1317">
        <f t="shared" si="40"/>
        <v>8</v>
      </c>
      <c r="K1317" t="b">
        <f>results[[#This Row],[Diesel]]&lt;&gt;0</f>
        <v>0</v>
      </c>
    </row>
    <row r="1318" spans="1:11" x14ac:dyDescent="0.3">
      <c r="A1318" s="1" t="s">
        <v>1323</v>
      </c>
      <c r="B1318">
        <v>0</v>
      </c>
      <c r="C1318">
        <v>9486</v>
      </c>
      <c r="D1318">
        <v>0</v>
      </c>
      <c r="E1318">
        <v>500</v>
      </c>
      <c r="F1318">
        <v>0</v>
      </c>
      <c r="G1318">
        <v>0</v>
      </c>
      <c r="I1318">
        <f t="shared" si="41"/>
        <v>1317</v>
      </c>
      <c r="J1318">
        <f t="shared" si="40"/>
        <v>8</v>
      </c>
      <c r="K1318" t="b">
        <f>results[[#This Row],[Diesel]]&lt;&gt;0</f>
        <v>0</v>
      </c>
    </row>
    <row r="1319" spans="1:11" x14ac:dyDescent="0.3">
      <c r="A1319" s="1" t="s">
        <v>1324</v>
      </c>
      <c r="B1319">
        <v>0</v>
      </c>
      <c r="C1319">
        <v>11170</v>
      </c>
      <c r="D1319">
        <v>1359.35</v>
      </c>
      <c r="E1319">
        <v>500</v>
      </c>
      <c r="F1319">
        <v>0</v>
      </c>
      <c r="G1319">
        <v>0</v>
      </c>
      <c r="I1319">
        <f t="shared" si="41"/>
        <v>1318</v>
      </c>
      <c r="J1319">
        <f t="shared" si="40"/>
        <v>8</v>
      </c>
      <c r="K1319" t="b">
        <f>results[[#This Row],[Diesel]]&lt;&gt;0</f>
        <v>0</v>
      </c>
    </row>
    <row r="1320" spans="1:11" x14ac:dyDescent="0.3">
      <c r="A1320" s="1" t="s">
        <v>1325</v>
      </c>
      <c r="B1320">
        <v>0</v>
      </c>
      <c r="C1320">
        <v>11170</v>
      </c>
      <c r="D1320">
        <v>4693.3</v>
      </c>
      <c r="E1320">
        <v>500</v>
      </c>
      <c r="F1320">
        <v>0</v>
      </c>
      <c r="G1320">
        <v>0</v>
      </c>
      <c r="I1320">
        <f t="shared" si="41"/>
        <v>1319</v>
      </c>
      <c r="J1320">
        <f t="shared" si="40"/>
        <v>8</v>
      </c>
      <c r="K1320" t="b">
        <f>results[[#This Row],[Diesel]]&lt;&gt;0</f>
        <v>0</v>
      </c>
    </row>
    <row r="1321" spans="1:11" x14ac:dyDescent="0.3">
      <c r="A1321" s="1" t="s">
        <v>1326</v>
      </c>
      <c r="B1321">
        <v>0</v>
      </c>
      <c r="C1321">
        <v>11170</v>
      </c>
      <c r="D1321">
        <v>4931</v>
      </c>
      <c r="E1321">
        <v>500</v>
      </c>
      <c r="F1321">
        <v>0</v>
      </c>
      <c r="G1321">
        <v>0</v>
      </c>
      <c r="I1321">
        <f t="shared" si="41"/>
        <v>1320</v>
      </c>
      <c r="J1321">
        <f t="shared" si="40"/>
        <v>8</v>
      </c>
      <c r="K1321" t="b">
        <f>results[[#This Row],[Diesel]]&lt;&gt;0</f>
        <v>0</v>
      </c>
    </row>
    <row r="1322" spans="1:11" x14ac:dyDescent="0.3">
      <c r="A1322" s="1" t="s">
        <v>1327</v>
      </c>
      <c r="B1322">
        <v>0</v>
      </c>
      <c r="C1322">
        <v>11170</v>
      </c>
      <c r="D1322">
        <v>3763</v>
      </c>
      <c r="E1322">
        <v>500</v>
      </c>
      <c r="F1322">
        <v>0</v>
      </c>
      <c r="G1322">
        <v>0</v>
      </c>
      <c r="I1322">
        <f t="shared" si="41"/>
        <v>1321</v>
      </c>
      <c r="J1322">
        <f t="shared" si="40"/>
        <v>8</v>
      </c>
      <c r="K1322" t="b">
        <f>results[[#This Row],[Diesel]]&lt;&gt;0</f>
        <v>0</v>
      </c>
    </row>
    <row r="1323" spans="1:11" x14ac:dyDescent="0.3">
      <c r="A1323" s="1" t="s">
        <v>1328</v>
      </c>
      <c r="B1323">
        <v>0</v>
      </c>
      <c r="C1323">
        <v>11170</v>
      </c>
      <c r="D1323">
        <v>3056</v>
      </c>
      <c r="E1323">
        <v>500</v>
      </c>
      <c r="F1323">
        <v>0</v>
      </c>
      <c r="G1323">
        <v>0</v>
      </c>
      <c r="I1323">
        <f t="shared" si="41"/>
        <v>1322</v>
      </c>
      <c r="J1323">
        <f t="shared" si="40"/>
        <v>8</v>
      </c>
      <c r="K1323" t="b">
        <f>results[[#This Row],[Diesel]]&lt;&gt;0</f>
        <v>0</v>
      </c>
    </row>
    <row r="1324" spans="1:11" x14ac:dyDescent="0.3">
      <c r="A1324" s="1" t="s">
        <v>1329</v>
      </c>
      <c r="B1324">
        <v>0</v>
      </c>
      <c r="C1324">
        <v>11170</v>
      </c>
      <c r="D1324">
        <v>2668</v>
      </c>
      <c r="E1324">
        <v>500</v>
      </c>
      <c r="F1324">
        <v>0</v>
      </c>
      <c r="G1324">
        <v>0</v>
      </c>
      <c r="I1324">
        <f t="shared" si="41"/>
        <v>1323</v>
      </c>
      <c r="J1324">
        <f t="shared" si="40"/>
        <v>8</v>
      </c>
      <c r="K1324" t="b">
        <f>results[[#This Row],[Diesel]]&lt;&gt;0</f>
        <v>0</v>
      </c>
    </row>
    <row r="1325" spans="1:11" x14ac:dyDescent="0.3">
      <c r="A1325" s="1" t="s">
        <v>1330</v>
      </c>
      <c r="B1325">
        <v>0</v>
      </c>
      <c r="C1325">
        <v>11170</v>
      </c>
      <c r="D1325">
        <v>2463</v>
      </c>
      <c r="E1325">
        <v>500</v>
      </c>
      <c r="F1325">
        <v>0</v>
      </c>
      <c r="G1325">
        <v>0</v>
      </c>
      <c r="I1325">
        <f t="shared" si="41"/>
        <v>1324</v>
      </c>
      <c r="J1325">
        <f t="shared" si="40"/>
        <v>8</v>
      </c>
      <c r="K1325" t="b">
        <f>results[[#This Row],[Diesel]]&lt;&gt;0</f>
        <v>0</v>
      </c>
    </row>
    <row r="1326" spans="1:11" x14ac:dyDescent="0.3">
      <c r="A1326" s="1" t="s">
        <v>1331</v>
      </c>
      <c r="B1326">
        <v>0</v>
      </c>
      <c r="C1326">
        <v>11170</v>
      </c>
      <c r="D1326">
        <v>2406</v>
      </c>
      <c r="E1326">
        <v>500</v>
      </c>
      <c r="F1326">
        <v>0</v>
      </c>
      <c r="G1326">
        <v>0</v>
      </c>
      <c r="I1326">
        <f t="shared" si="41"/>
        <v>1325</v>
      </c>
      <c r="J1326">
        <f t="shared" si="40"/>
        <v>8</v>
      </c>
      <c r="K1326" t="b">
        <f>results[[#This Row],[Diesel]]&lt;&gt;0</f>
        <v>0</v>
      </c>
    </row>
    <row r="1327" spans="1:11" x14ac:dyDescent="0.3">
      <c r="A1327" s="1" t="s">
        <v>1332</v>
      </c>
      <c r="B1327">
        <v>0</v>
      </c>
      <c r="C1327">
        <v>11170</v>
      </c>
      <c r="D1327">
        <v>2585</v>
      </c>
      <c r="E1327">
        <v>500</v>
      </c>
      <c r="F1327">
        <v>0</v>
      </c>
      <c r="G1327">
        <v>0</v>
      </c>
      <c r="I1327">
        <f t="shared" si="41"/>
        <v>1326</v>
      </c>
      <c r="J1327">
        <f t="shared" si="40"/>
        <v>8</v>
      </c>
      <c r="K1327" t="b">
        <f>results[[#This Row],[Diesel]]&lt;&gt;0</f>
        <v>0</v>
      </c>
    </row>
    <row r="1328" spans="1:11" x14ac:dyDescent="0.3">
      <c r="A1328" s="1" t="s">
        <v>1333</v>
      </c>
      <c r="B1328">
        <v>0</v>
      </c>
      <c r="C1328">
        <v>11170</v>
      </c>
      <c r="D1328">
        <v>3072</v>
      </c>
      <c r="E1328">
        <v>500</v>
      </c>
      <c r="F1328">
        <v>0</v>
      </c>
      <c r="G1328">
        <v>0</v>
      </c>
      <c r="I1328">
        <f t="shared" si="41"/>
        <v>1327</v>
      </c>
      <c r="J1328">
        <f t="shared" si="40"/>
        <v>8</v>
      </c>
      <c r="K1328" t="b">
        <f>results[[#This Row],[Diesel]]&lt;&gt;0</f>
        <v>0</v>
      </c>
    </row>
    <row r="1329" spans="1:11" x14ac:dyDescent="0.3">
      <c r="A1329" s="1" t="s">
        <v>1334</v>
      </c>
      <c r="B1329">
        <v>0</v>
      </c>
      <c r="C1329">
        <v>11170</v>
      </c>
      <c r="D1329">
        <v>3567</v>
      </c>
      <c r="E1329">
        <v>500</v>
      </c>
      <c r="F1329">
        <v>0</v>
      </c>
      <c r="G1329">
        <v>0</v>
      </c>
      <c r="I1329">
        <f t="shared" si="41"/>
        <v>1328</v>
      </c>
      <c r="J1329">
        <f t="shared" si="40"/>
        <v>8</v>
      </c>
      <c r="K1329" t="b">
        <f>results[[#This Row],[Diesel]]&lt;&gt;0</f>
        <v>0</v>
      </c>
    </row>
    <row r="1330" spans="1:11" x14ac:dyDescent="0.3">
      <c r="A1330" s="1" t="s">
        <v>1335</v>
      </c>
      <c r="B1330">
        <v>0</v>
      </c>
      <c r="C1330">
        <v>11170</v>
      </c>
      <c r="D1330">
        <v>4946</v>
      </c>
      <c r="E1330">
        <v>500</v>
      </c>
      <c r="F1330">
        <v>0</v>
      </c>
      <c r="G1330">
        <v>0</v>
      </c>
      <c r="I1330">
        <f t="shared" si="41"/>
        <v>1329</v>
      </c>
      <c r="J1330">
        <f t="shared" si="40"/>
        <v>8</v>
      </c>
      <c r="K1330" t="b">
        <f>results[[#This Row],[Diesel]]&lt;&gt;0</f>
        <v>0</v>
      </c>
    </row>
    <row r="1331" spans="1:11" x14ac:dyDescent="0.3">
      <c r="A1331" s="1" t="s">
        <v>1336</v>
      </c>
      <c r="B1331">
        <v>0</v>
      </c>
      <c r="C1331">
        <v>11170</v>
      </c>
      <c r="D1331">
        <v>5859</v>
      </c>
      <c r="E1331">
        <v>500</v>
      </c>
      <c r="F1331">
        <v>0</v>
      </c>
      <c r="G1331">
        <v>0</v>
      </c>
      <c r="I1331">
        <f t="shared" si="41"/>
        <v>1330</v>
      </c>
      <c r="J1331">
        <f t="shared" si="40"/>
        <v>8</v>
      </c>
      <c r="K1331" t="b">
        <f>results[[#This Row],[Diesel]]&lt;&gt;0</f>
        <v>0</v>
      </c>
    </row>
    <row r="1332" spans="1:11" x14ac:dyDescent="0.3">
      <c r="A1332" s="1" t="s">
        <v>1337</v>
      </c>
      <c r="B1332">
        <v>0</v>
      </c>
      <c r="C1332">
        <v>11170</v>
      </c>
      <c r="D1332">
        <v>6294</v>
      </c>
      <c r="E1332">
        <v>500</v>
      </c>
      <c r="F1332">
        <v>0</v>
      </c>
      <c r="G1332">
        <v>0</v>
      </c>
      <c r="I1332">
        <f t="shared" si="41"/>
        <v>1331</v>
      </c>
      <c r="J1332">
        <f t="shared" si="40"/>
        <v>8</v>
      </c>
      <c r="K1332" t="b">
        <f>results[[#This Row],[Diesel]]&lt;&gt;0</f>
        <v>0</v>
      </c>
    </row>
    <row r="1333" spans="1:11" x14ac:dyDescent="0.3">
      <c r="A1333" s="1" t="s">
        <v>1338</v>
      </c>
      <c r="B1333">
        <v>0</v>
      </c>
      <c r="C1333">
        <v>11170</v>
      </c>
      <c r="D1333">
        <v>6536</v>
      </c>
      <c r="E1333">
        <v>500</v>
      </c>
      <c r="F1333">
        <v>0</v>
      </c>
      <c r="G1333">
        <v>0</v>
      </c>
      <c r="I1333">
        <f t="shared" si="41"/>
        <v>1332</v>
      </c>
      <c r="J1333">
        <f t="shared" si="40"/>
        <v>8</v>
      </c>
      <c r="K1333" t="b">
        <f>results[[#This Row],[Diesel]]&lt;&gt;0</f>
        <v>0</v>
      </c>
    </row>
    <row r="1334" spans="1:11" x14ac:dyDescent="0.3">
      <c r="A1334" s="1" t="s">
        <v>1339</v>
      </c>
      <c r="B1334">
        <v>0</v>
      </c>
      <c r="C1334">
        <v>11170</v>
      </c>
      <c r="D1334">
        <v>4987.1499999999996</v>
      </c>
      <c r="E1334">
        <v>500</v>
      </c>
      <c r="F1334">
        <v>0</v>
      </c>
      <c r="G1334">
        <v>0</v>
      </c>
      <c r="I1334">
        <f t="shared" si="41"/>
        <v>1333</v>
      </c>
      <c r="J1334">
        <f t="shared" si="40"/>
        <v>8</v>
      </c>
      <c r="K1334" t="b">
        <f>results[[#This Row],[Diesel]]&lt;&gt;0</f>
        <v>0</v>
      </c>
    </row>
    <row r="1335" spans="1:11" x14ac:dyDescent="0.3">
      <c r="A1335" s="1" t="s">
        <v>1340</v>
      </c>
      <c r="B1335">
        <v>0</v>
      </c>
      <c r="C1335">
        <v>11170</v>
      </c>
      <c r="D1335">
        <v>821.25</v>
      </c>
      <c r="E1335">
        <v>500</v>
      </c>
      <c r="F1335">
        <v>0</v>
      </c>
      <c r="G1335">
        <v>0</v>
      </c>
      <c r="I1335">
        <f t="shared" si="41"/>
        <v>1334</v>
      </c>
      <c r="J1335">
        <f t="shared" si="40"/>
        <v>8</v>
      </c>
      <c r="K1335" t="b">
        <f>results[[#This Row],[Diesel]]&lt;&gt;0</f>
        <v>0</v>
      </c>
    </row>
    <row r="1336" spans="1:11" x14ac:dyDescent="0.3">
      <c r="A1336" s="1" t="s">
        <v>1341</v>
      </c>
      <c r="B1336">
        <v>0</v>
      </c>
      <c r="C1336">
        <v>8396</v>
      </c>
      <c r="D1336">
        <v>0</v>
      </c>
      <c r="E1336">
        <v>500</v>
      </c>
      <c r="F1336">
        <v>0</v>
      </c>
      <c r="G1336">
        <v>0</v>
      </c>
      <c r="I1336">
        <f t="shared" si="41"/>
        <v>1335</v>
      </c>
      <c r="J1336">
        <f t="shared" si="40"/>
        <v>8</v>
      </c>
      <c r="K1336" t="b">
        <f>results[[#This Row],[Diesel]]&lt;&gt;0</f>
        <v>0</v>
      </c>
    </row>
    <row r="1337" spans="1:11" x14ac:dyDescent="0.3">
      <c r="A1337" s="1" t="s">
        <v>1342</v>
      </c>
      <c r="B1337">
        <v>0</v>
      </c>
      <c r="C1337">
        <v>5720</v>
      </c>
      <c r="D1337">
        <v>0</v>
      </c>
      <c r="E1337">
        <v>500</v>
      </c>
      <c r="F1337">
        <v>0</v>
      </c>
      <c r="G1337">
        <v>0</v>
      </c>
      <c r="I1337">
        <f t="shared" si="41"/>
        <v>1336</v>
      </c>
      <c r="J1337">
        <f t="shared" si="40"/>
        <v>8</v>
      </c>
      <c r="K1337" t="b">
        <f>results[[#This Row],[Diesel]]&lt;&gt;0</f>
        <v>0</v>
      </c>
    </row>
    <row r="1338" spans="1:11" x14ac:dyDescent="0.3">
      <c r="A1338" s="1" t="s">
        <v>1343</v>
      </c>
      <c r="B1338">
        <v>0</v>
      </c>
      <c r="C1338">
        <v>5461</v>
      </c>
      <c r="D1338">
        <v>0</v>
      </c>
      <c r="E1338">
        <v>500</v>
      </c>
      <c r="F1338">
        <v>0</v>
      </c>
      <c r="G1338">
        <v>0</v>
      </c>
      <c r="I1338">
        <f t="shared" si="41"/>
        <v>1337</v>
      </c>
      <c r="J1338">
        <f t="shared" si="40"/>
        <v>8</v>
      </c>
      <c r="K1338" t="b">
        <f>results[[#This Row],[Diesel]]&lt;&gt;0</f>
        <v>0</v>
      </c>
    </row>
    <row r="1339" spans="1:11" x14ac:dyDescent="0.3">
      <c r="A1339" s="1" t="s">
        <v>1344</v>
      </c>
      <c r="B1339">
        <v>0</v>
      </c>
      <c r="C1339">
        <v>5644</v>
      </c>
      <c r="D1339">
        <v>0</v>
      </c>
      <c r="E1339">
        <v>500</v>
      </c>
      <c r="F1339">
        <v>0</v>
      </c>
      <c r="G1339">
        <v>0</v>
      </c>
      <c r="I1339">
        <f t="shared" si="41"/>
        <v>1338</v>
      </c>
      <c r="J1339">
        <f t="shared" si="40"/>
        <v>8</v>
      </c>
      <c r="K1339" t="b">
        <f>results[[#This Row],[Diesel]]&lt;&gt;0</f>
        <v>0</v>
      </c>
    </row>
    <row r="1340" spans="1:11" x14ac:dyDescent="0.3">
      <c r="A1340" s="1" t="s">
        <v>1345</v>
      </c>
      <c r="B1340">
        <v>0</v>
      </c>
      <c r="C1340">
        <v>7171</v>
      </c>
      <c r="D1340">
        <v>0</v>
      </c>
      <c r="E1340">
        <v>500</v>
      </c>
      <c r="F1340">
        <v>0</v>
      </c>
      <c r="G1340">
        <v>0</v>
      </c>
      <c r="I1340">
        <f t="shared" si="41"/>
        <v>1339</v>
      </c>
      <c r="J1340">
        <f t="shared" si="40"/>
        <v>8</v>
      </c>
      <c r="K1340" t="b">
        <f>results[[#This Row],[Diesel]]&lt;&gt;0</f>
        <v>0</v>
      </c>
    </row>
    <row r="1341" spans="1:11" x14ac:dyDescent="0.3">
      <c r="A1341" s="1" t="s">
        <v>1346</v>
      </c>
      <c r="B1341">
        <v>0</v>
      </c>
      <c r="C1341">
        <v>8208</v>
      </c>
      <c r="D1341">
        <v>0</v>
      </c>
      <c r="E1341">
        <v>500</v>
      </c>
      <c r="F1341">
        <v>0</v>
      </c>
      <c r="G1341">
        <v>0</v>
      </c>
      <c r="I1341">
        <f t="shared" si="41"/>
        <v>1340</v>
      </c>
      <c r="J1341">
        <f t="shared" si="40"/>
        <v>8</v>
      </c>
      <c r="K1341" t="b">
        <f>results[[#This Row],[Diesel]]&lt;&gt;0</f>
        <v>0</v>
      </c>
    </row>
    <row r="1342" spans="1:11" x14ac:dyDescent="0.3">
      <c r="A1342" s="1" t="s">
        <v>1347</v>
      </c>
      <c r="B1342">
        <v>0</v>
      </c>
      <c r="C1342">
        <v>10277</v>
      </c>
      <c r="D1342">
        <v>0</v>
      </c>
      <c r="E1342">
        <v>500</v>
      </c>
      <c r="F1342">
        <v>0</v>
      </c>
      <c r="G1342">
        <v>0</v>
      </c>
      <c r="I1342">
        <f t="shared" si="41"/>
        <v>1341</v>
      </c>
      <c r="J1342">
        <f t="shared" si="40"/>
        <v>8</v>
      </c>
      <c r="K1342" t="b">
        <f>results[[#This Row],[Diesel]]&lt;&gt;0</f>
        <v>0</v>
      </c>
    </row>
    <row r="1343" spans="1:11" x14ac:dyDescent="0.3">
      <c r="A1343" s="1" t="s">
        <v>1348</v>
      </c>
      <c r="B1343">
        <v>0</v>
      </c>
      <c r="C1343">
        <v>11170</v>
      </c>
      <c r="D1343">
        <v>1769.4</v>
      </c>
      <c r="E1343">
        <v>500</v>
      </c>
      <c r="F1343">
        <v>0</v>
      </c>
      <c r="G1343">
        <v>0</v>
      </c>
      <c r="I1343">
        <f t="shared" si="41"/>
        <v>1342</v>
      </c>
      <c r="J1343">
        <f t="shared" si="40"/>
        <v>8</v>
      </c>
      <c r="K1343" t="b">
        <f>results[[#This Row],[Diesel]]&lt;&gt;0</f>
        <v>0</v>
      </c>
    </row>
    <row r="1344" spans="1:11" x14ac:dyDescent="0.3">
      <c r="A1344" s="1" t="s">
        <v>1349</v>
      </c>
      <c r="B1344">
        <v>0</v>
      </c>
      <c r="C1344">
        <v>11170</v>
      </c>
      <c r="D1344">
        <v>4620.8999999999996</v>
      </c>
      <c r="E1344">
        <v>500</v>
      </c>
      <c r="F1344">
        <v>0</v>
      </c>
      <c r="G1344">
        <v>0</v>
      </c>
      <c r="I1344">
        <f t="shared" si="41"/>
        <v>1343</v>
      </c>
      <c r="J1344">
        <f t="shared" si="40"/>
        <v>8</v>
      </c>
      <c r="K1344" t="b">
        <f>results[[#This Row],[Diesel]]&lt;&gt;0</f>
        <v>0</v>
      </c>
    </row>
    <row r="1345" spans="1:11" x14ac:dyDescent="0.3">
      <c r="A1345" s="1" t="s">
        <v>1350</v>
      </c>
      <c r="B1345">
        <v>0</v>
      </c>
      <c r="C1345">
        <v>11170</v>
      </c>
      <c r="D1345">
        <v>4437</v>
      </c>
      <c r="E1345">
        <v>500</v>
      </c>
      <c r="F1345">
        <v>0</v>
      </c>
      <c r="G1345">
        <v>0</v>
      </c>
      <c r="I1345">
        <f t="shared" si="41"/>
        <v>1344</v>
      </c>
      <c r="J1345">
        <f t="shared" si="40"/>
        <v>8</v>
      </c>
      <c r="K1345" t="b">
        <f>results[[#This Row],[Diesel]]&lt;&gt;0</f>
        <v>0</v>
      </c>
    </row>
    <row r="1346" spans="1:11" x14ac:dyDescent="0.3">
      <c r="A1346" s="1" t="s">
        <v>1351</v>
      </c>
      <c r="B1346">
        <v>0</v>
      </c>
      <c r="C1346">
        <v>11170</v>
      </c>
      <c r="D1346">
        <v>3504</v>
      </c>
      <c r="E1346">
        <v>500</v>
      </c>
      <c r="F1346">
        <v>0</v>
      </c>
      <c r="G1346">
        <v>0</v>
      </c>
      <c r="I1346">
        <f t="shared" si="41"/>
        <v>1345</v>
      </c>
      <c r="J1346">
        <f t="shared" si="40"/>
        <v>8</v>
      </c>
      <c r="K1346" t="b">
        <f>results[[#This Row],[Diesel]]&lt;&gt;0</f>
        <v>0</v>
      </c>
    </row>
    <row r="1347" spans="1:11" x14ac:dyDescent="0.3">
      <c r="A1347" s="1" t="s">
        <v>1352</v>
      </c>
      <c r="B1347">
        <v>0</v>
      </c>
      <c r="C1347">
        <v>11170</v>
      </c>
      <c r="D1347">
        <v>2965</v>
      </c>
      <c r="E1347">
        <v>500</v>
      </c>
      <c r="F1347">
        <v>0</v>
      </c>
      <c r="G1347">
        <v>0</v>
      </c>
      <c r="I1347">
        <f t="shared" si="41"/>
        <v>1346</v>
      </c>
      <c r="J1347">
        <f t="shared" ref="J1347:J1410" si="42">IF(MOD(I1347,168+1)=0,J1346+1,J1346)</f>
        <v>8</v>
      </c>
      <c r="K1347" t="b">
        <f>results[[#This Row],[Diesel]]&lt;&gt;0</f>
        <v>0</v>
      </c>
    </row>
    <row r="1348" spans="1:11" x14ac:dyDescent="0.3">
      <c r="A1348" s="1" t="s">
        <v>1353</v>
      </c>
      <c r="B1348">
        <v>0</v>
      </c>
      <c r="C1348">
        <v>11170</v>
      </c>
      <c r="D1348">
        <v>2704</v>
      </c>
      <c r="E1348">
        <v>500</v>
      </c>
      <c r="F1348">
        <v>0</v>
      </c>
      <c r="G1348">
        <v>0</v>
      </c>
      <c r="I1348">
        <f t="shared" ref="I1348:I1411" si="43">I1347+1</f>
        <v>1347</v>
      </c>
      <c r="J1348">
        <f t="shared" si="42"/>
        <v>8</v>
      </c>
      <c r="K1348" t="b">
        <f>results[[#This Row],[Diesel]]&lt;&gt;0</f>
        <v>0</v>
      </c>
    </row>
    <row r="1349" spans="1:11" x14ac:dyDescent="0.3">
      <c r="A1349" s="1" t="s">
        <v>1354</v>
      </c>
      <c r="B1349">
        <v>0</v>
      </c>
      <c r="C1349">
        <v>11170</v>
      </c>
      <c r="D1349">
        <v>2645</v>
      </c>
      <c r="E1349">
        <v>500</v>
      </c>
      <c r="F1349">
        <v>0</v>
      </c>
      <c r="G1349">
        <v>0</v>
      </c>
      <c r="I1349">
        <f t="shared" si="43"/>
        <v>1348</v>
      </c>
      <c r="J1349">
        <f t="shared" si="42"/>
        <v>8</v>
      </c>
      <c r="K1349" t="b">
        <f>results[[#This Row],[Diesel]]&lt;&gt;0</f>
        <v>0</v>
      </c>
    </row>
    <row r="1350" spans="1:11" x14ac:dyDescent="0.3">
      <c r="A1350" s="1" t="s">
        <v>1355</v>
      </c>
      <c r="B1350">
        <v>0</v>
      </c>
      <c r="C1350">
        <v>11170</v>
      </c>
      <c r="D1350">
        <v>3110</v>
      </c>
      <c r="E1350">
        <v>500</v>
      </c>
      <c r="F1350">
        <v>0</v>
      </c>
      <c r="G1350">
        <v>0</v>
      </c>
      <c r="I1350">
        <f t="shared" si="43"/>
        <v>1349</v>
      </c>
      <c r="J1350">
        <f t="shared" si="42"/>
        <v>8</v>
      </c>
      <c r="K1350" t="b">
        <f>results[[#This Row],[Diesel]]&lt;&gt;0</f>
        <v>0</v>
      </c>
    </row>
    <row r="1351" spans="1:11" x14ac:dyDescent="0.3">
      <c r="A1351" s="1" t="s">
        <v>1356</v>
      </c>
      <c r="B1351">
        <v>0</v>
      </c>
      <c r="C1351">
        <v>11170</v>
      </c>
      <c r="D1351">
        <v>4362</v>
      </c>
      <c r="E1351">
        <v>500</v>
      </c>
      <c r="F1351">
        <v>0</v>
      </c>
      <c r="G1351">
        <v>0</v>
      </c>
      <c r="I1351">
        <f t="shared" si="43"/>
        <v>1350</v>
      </c>
      <c r="J1351">
        <f t="shared" si="42"/>
        <v>8</v>
      </c>
      <c r="K1351" t="b">
        <f>results[[#This Row],[Diesel]]&lt;&gt;0</f>
        <v>0</v>
      </c>
    </row>
    <row r="1352" spans="1:11" x14ac:dyDescent="0.3">
      <c r="A1352" s="1" t="s">
        <v>1357</v>
      </c>
      <c r="B1352">
        <v>0</v>
      </c>
      <c r="C1352">
        <v>11170</v>
      </c>
      <c r="D1352">
        <v>6747</v>
      </c>
      <c r="E1352">
        <v>500</v>
      </c>
      <c r="F1352">
        <v>0</v>
      </c>
      <c r="G1352">
        <v>0</v>
      </c>
      <c r="I1352">
        <f t="shared" si="43"/>
        <v>1351</v>
      </c>
      <c r="J1352">
        <f t="shared" si="42"/>
        <v>8</v>
      </c>
      <c r="K1352" t="b">
        <f>results[[#This Row],[Diesel]]&lt;&gt;0</f>
        <v>0</v>
      </c>
    </row>
    <row r="1353" spans="1:11" x14ac:dyDescent="0.3">
      <c r="A1353" s="1" t="s">
        <v>1358</v>
      </c>
      <c r="B1353">
        <v>0</v>
      </c>
      <c r="C1353">
        <v>11170</v>
      </c>
      <c r="D1353">
        <v>7725</v>
      </c>
      <c r="E1353">
        <v>500</v>
      </c>
      <c r="F1353">
        <v>0</v>
      </c>
      <c r="G1353">
        <v>0</v>
      </c>
      <c r="I1353">
        <f t="shared" si="43"/>
        <v>1352</v>
      </c>
      <c r="J1353">
        <f t="shared" si="42"/>
        <v>9</v>
      </c>
      <c r="K1353" t="b">
        <f>results[[#This Row],[Diesel]]&lt;&gt;0</f>
        <v>0</v>
      </c>
    </row>
    <row r="1354" spans="1:11" x14ac:dyDescent="0.3">
      <c r="A1354" s="1" t="s">
        <v>1359</v>
      </c>
      <c r="B1354">
        <v>0</v>
      </c>
      <c r="C1354">
        <v>11170</v>
      </c>
      <c r="D1354">
        <v>7841</v>
      </c>
      <c r="E1354">
        <v>500</v>
      </c>
      <c r="F1354">
        <v>0</v>
      </c>
      <c r="G1354">
        <v>0</v>
      </c>
      <c r="I1354">
        <f t="shared" si="43"/>
        <v>1353</v>
      </c>
      <c r="J1354">
        <f t="shared" si="42"/>
        <v>9</v>
      </c>
      <c r="K1354" t="b">
        <f>results[[#This Row],[Diesel]]&lt;&gt;0</f>
        <v>0</v>
      </c>
    </row>
    <row r="1355" spans="1:11" x14ac:dyDescent="0.3">
      <c r="A1355" s="1" t="s">
        <v>1360</v>
      </c>
      <c r="B1355">
        <v>0</v>
      </c>
      <c r="C1355">
        <v>11170</v>
      </c>
      <c r="D1355">
        <v>7980</v>
      </c>
      <c r="E1355">
        <v>500</v>
      </c>
      <c r="F1355">
        <v>0</v>
      </c>
      <c r="G1355">
        <v>0</v>
      </c>
      <c r="I1355">
        <f t="shared" si="43"/>
        <v>1354</v>
      </c>
      <c r="J1355">
        <f t="shared" si="42"/>
        <v>9</v>
      </c>
      <c r="K1355" t="b">
        <f>results[[#This Row],[Diesel]]&lt;&gt;0</f>
        <v>0</v>
      </c>
    </row>
    <row r="1356" spans="1:11" x14ac:dyDescent="0.3">
      <c r="A1356" s="1" t="s">
        <v>1361</v>
      </c>
      <c r="B1356">
        <v>0</v>
      </c>
      <c r="C1356">
        <v>11170</v>
      </c>
      <c r="D1356">
        <v>8205</v>
      </c>
      <c r="E1356">
        <v>500</v>
      </c>
      <c r="F1356">
        <v>0</v>
      </c>
      <c r="G1356">
        <v>0</v>
      </c>
      <c r="I1356">
        <f t="shared" si="43"/>
        <v>1355</v>
      </c>
      <c r="J1356">
        <f t="shared" si="42"/>
        <v>9</v>
      </c>
      <c r="K1356" t="b">
        <f>results[[#This Row],[Diesel]]&lt;&gt;0</f>
        <v>0</v>
      </c>
    </row>
    <row r="1357" spans="1:11" x14ac:dyDescent="0.3">
      <c r="A1357" s="1" t="s">
        <v>1362</v>
      </c>
      <c r="B1357">
        <v>0</v>
      </c>
      <c r="C1357">
        <v>11170</v>
      </c>
      <c r="D1357">
        <v>8216</v>
      </c>
      <c r="E1357">
        <v>500</v>
      </c>
      <c r="F1357">
        <v>0</v>
      </c>
      <c r="G1357">
        <v>0</v>
      </c>
      <c r="I1357">
        <f t="shared" si="43"/>
        <v>1356</v>
      </c>
      <c r="J1357">
        <f t="shared" si="42"/>
        <v>9</v>
      </c>
      <c r="K1357" t="b">
        <f>results[[#This Row],[Diesel]]&lt;&gt;0</f>
        <v>0</v>
      </c>
    </row>
    <row r="1358" spans="1:11" x14ac:dyDescent="0.3">
      <c r="A1358" s="1" t="s">
        <v>1363</v>
      </c>
      <c r="B1358">
        <v>0</v>
      </c>
      <c r="C1358">
        <v>11170</v>
      </c>
      <c r="D1358">
        <v>8037.45</v>
      </c>
      <c r="E1358">
        <v>500</v>
      </c>
      <c r="F1358">
        <v>0</v>
      </c>
      <c r="G1358">
        <v>0</v>
      </c>
      <c r="I1358">
        <f t="shared" si="43"/>
        <v>1357</v>
      </c>
      <c r="J1358">
        <f t="shared" si="42"/>
        <v>9</v>
      </c>
      <c r="K1358" t="b">
        <f>results[[#This Row],[Diesel]]&lt;&gt;0</f>
        <v>0</v>
      </c>
    </row>
    <row r="1359" spans="1:11" x14ac:dyDescent="0.3">
      <c r="A1359" s="1" t="s">
        <v>1364</v>
      </c>
      <c r="B1359">
        <v>0</v>
      </c>
      <c r="C1359">
        <v>11170</v>
      </c>
      <c r="D1359">
        <v>7715.4</v>
      </c>
      <c r="E1359">
        <v>500</v>
      </c>
      <c r="F1359">
        <v>0</v>
      </c>
      <c r="G1359">
        <v>0</v>
      </c>
      <c r="I1359">
        <f t="shared" si="43"/>
        <v>1358</v>
      </c>
      <c r="J1359">
        <f t="shared" si="42"/>
        <v>9</v>
      </c>
      <c r="K1359" t="b">
        <f>results[[#This Row],[Diesel]]&lt;&gt;0</f>
        <v>0</v>
      </c>
    </row>
    <row r="1360" spans="1:11" x14ac:dyDescent="0.3">
      <c r="A1360" s="1" t="s">
        <v>1365</v>
      </c>
      <c r="B1360">
        <v>0</v>
      </c>
      <c r="C1360">
        <v>11170</v>
      </c>
      <c r="D1360">
        <v>7094.35</v>
      </c>
      <c r="E1360">
        <v>500</v>
      </c>
      <c r="F1360">
        <v>0</v>
      </c>
      <c r="G1360">
        <v>0</v>
      </c>
      <c r="I1360">
        <f t="shared" si="43"/>
        <v>1359</v>
      </c>
      <c r="J1360">
        <f t="shared" si="42"/>
        <v>9</v>
      </c>
      <c r="K1360" t="b">
        <f>results[[#This Row],[Diesel]]&lt;&gt;0</f>
        <v>0</v>
      </c>
    </row>
    <row r="1361" spans="1:11" x14ac:dyDescent="0.3">
      <c r="A1361" s="1" t="s">
        <v>1366</v>
      </c>
      <c r="B1361">
        <v>0</v>
      </c>
      <c r="C1361">
        <v>11170</v>
      </c>
      <c r="D1361">
        <v>6071.2</v>
      </c>
      <c r="E1361">
        <v>500</v>
      </c>
      <c r="F1361">
        <v>0</v>
      </c>
      <c r="G1361">
        <v>0</v>
      </c>
      <c r="I1361">
        <f t="shared" si="43"/>
        <v>1360</v>
      </c>
      <c r="J1361">
        <f t="shared" si="42"/>
        <v>9</v>
      </c>
      <c r="K1361" t="b">
        <f>results[[#This Row],[Diesel]]&lt;&gt;0</f>
        <v>0</v>
      </c>
    </row>
    <row r="1362" spans="1:11" x14ac:dyDescent="0.3">
      <c r="A1362" s="1" t="s">
        <v>1367</v>
      </c>
      <c r="B1362">
        <v>0</v>
      </c>
      <c r="C1362">
        <v>11170</v>
      </c>
      <c r="D1362">
        <v>6384.5</v>
      </c>
      <c r="E1362">
        <v>500</v>
      </c>
      <c r="F1362">
        <v>0</v>
      </c>
      <c r="G1362">
        <v>0</v>
      </c>
      <c r="I1362">
        <f t="shared" si="43"/>
        <v>1361</v>
      </c>
      <c r="J1362">
        <f t="shared" si="42"/>
        <v>9</v>
      </c>
      <c r="K1362" t="b">
        <f>results[[#This Row],[Diesel]]&lt;&gt;0</f>
        <v>0</v>
      </c>
    </row>
    <row r="1363" spans="1:11" x14ac:dyDescent="0.3">
      <c r="A1363" s="1" t="s">
        <v>1368</v>
      </c>
      <c r="B1363">
        <v>0</v>
      </c>
      <c r="C1363">
        <v>11170</v>
      </c>
      <c r="D1363">
        <v>6515.25</v>
      </c>
      <c r="E1363">
        <v>500</v>
      </c>
      <c r="F1363">
        <v>0</v>
      </c>
      <c r="G1363">
        <v>0</v>
      </c>
      <c r="I1363">
        <f t="shared" si="43"/>
        <v>1362</v>
      </c>
      <c r="J1363">
        <f t="shared" si="42"/>
        <v>9</v>
      </c>
      <c r="K1363" t="b">
        <f>results[[#This Row],[Diesel]]&lt;&gt;0</f>
        <v>0</v>
      </c>
    </row>
    <row r="1364" spans="1:11" x14ac:dyDescent="0.3">
      <c r="A1364" s="1" t="s">
        <v>1369</v>
      </c>
      <c r="B1364">
        <v>0</v>
      </c>
      <c r="C1364">
        <v>11170</v>
      </c>
      <c r="D1364">
        <v>7909.9</v>
      </c>
      <c r="E1364">
        <v>500</v>
      </c>
      <c r="F1364">
        <v>0</v>
      </c>
      <c r="G1364">
        <v>0</v>
      </c>
      <c r="I1364">
        <f t="shared" si="43"/>
        <v>1363</v>
      </c>
      <c r="J1364">
        <f t="shared" si="42"/>
        <v>9</v>
      </c>
      <c r="K1364" t="b">
        <f>results[[#This Row],[Diesel]]&lt;&gt;0</f>
        <v>0</v>
      </c>
    </row>
    <row r="1365" spans="1:11" x14ac:dyDescent="0.3">
      <c r="A1365" s="1" t="s">
        <v>1370</v>
      </c>
      <c r="B1365">
        <v>0</v>
      </c>
      <c r="C1365">
        <v>11170</v>
      </c>
      <c r="D1365">
        <v>8680.75</v>
      </c>
      <c r="E1365">
        <v>500</v>
      </c>
      <c r="F1365">
        <v>0</v>
      </c>
      <c r="G1365">
        <v>0</v>
      </c>
      <c r="I1365">
        <f t="shared" si="43"/>
        <v>1364</v>
      </c>
      <c r="J1365">
        <f t="shared" si="42"/>
        <v>9</v>
      </c>
      <c r="K1365" t="b">
        <f>results[[#This Row],[Diesel]]&lt;&gt;0</f>
        <v>0</v>
      </c>
    </row>
    <row r="1366" spans="1:11" x14ac:dyDescent="0.3">
      <c r="A1366" s="1" t="s">
        <v>1371</v>
      </c>
      <c r="B1366">
        <v>0</v>
      </c>
      <c r="C1366">
        <v>11170</v>
      </c>
      <c r="D1366">
        <v>8821.25</v>
      </c>
      <c r="E1366">
        <v>500</v>
      </c>
      <c r="F1366">
        <v>0</v>
      </c>
      <c r="G1366">
        <v>0</v>
      </c>
      <c r="I1366">
        <f t="shared" si="43"/>
        <v>1365</v>
      </c>
      <c r="J1366">
        <f t="shared" si="42"/>
        <v>9</v>
      </c>
      <c r="K1366" t="b">
        <f>results[[#This Row],[Diesel]]&lt;&gt;0</f>
        <v>0</v>
      </c>
    </row>
    <row r="1367" spans="1:11" x14ac:dyDescent="0.3">
      <c r="A1367" s="1" t="s">
        <v>1372</v>
      </c>
      <c r="B1367">
        <v>0</v>
      </c>
      <c r="C1367">
        <v>11170</v>
      </c>
      <c r="D1367">
        <v>8477.2999999999993</v>
      </c>
      <c r="E1367">
        <v>500</v>
      </c>
      <c r="F1367">
        <v>0</v>
      </c>
      <c r="G1367">
        <v>0</v>
      </c>
      <c r="I1367">
        <f t="shared" si="43"/>
        <v>1366</v>
      </c>
      <c r="J1367">
        <f t="shared" si="42"/>
        <v>9</v>
      </c>
      <c r="K1367" t="b">
        <f>results[[#This Row],[Diesel]]&lt;&gt;0</f>
        <v>0</v>
      </c>
    </row>
    <row r="1368" spans="1:11" x14ac:dyDescent="0.3">
      <c r="A1368" s="1" t="s">
        <v>1373</v>
      </c>
      <c r="B1368">
        <v>0</v>
      </c>
      <c r="C1368">
        <v>11170</v>
      </c>
      <c r="D1368">
        <v>7878.75</v>
      </c>
      <c r="E1368">
        <v>500</v>
      </c>
      <c r="F1368">
        <v>0</v>
      </c>
      <c r="G1368">
        <v>0</v>
      </c>
      <c r="I1368">
        <f t="shared" si="43"/>
        <v>1367</v>
      </c>
      <c r="J1368">
        <f t="shared" si="42"/>
        <v>9</v>
      </c>
      <c r="K1368" t="b">
        <f>results[[#This Row],[Diesel]]&lt;&gt;0</f>
        <v>0</v>
      </c>
    </row>
    <row r="1369" spans="1:11" x14ac:dyDescent="0.3">
      <c r="A1369" s="1" t="s">
        <v>1374</v>
      </c>
      <c r="B1369">
        <v>0</v>
      </c>
      <c r="C1369">
        <v>11170</v>
      </c>
      <c r="D1369">
        <v>6757</v>
      </c>
      <c r="E1369">
        <v>500</v>
      </c>
      <c r="F1369">
        <v>0</v>
      </c>
      <c r="G1369">
        <v>0</v>
      </c>
      <c r="I1369">
        <f t="shared" si="43"/>
        <v>1368</v>
      </c>
      <c r="J1369">
        <f t="shared" si="42"/>
        <v>9</v>
      </c>
      <c r="K1369" t="b">
        <f>results[[#This Row],[Diesel]]&lt;&gt;0</f>
        <v>0</v>
      </c>
    </row>
    <row r="1370" spans="1:11" x14ac:dyDescent="0.3">
      <c r="A1370" s="1" t="s">
        <v>1375</v>
      </c>
      <c r="B1370">
        <v>0</v>
      </c>
      <c r="C1370">
        <v>11170</v>
      </c>
      <c r="D1370">
        <v>6108</v>
      </c>
      <c r="E1370">
        <v>500</v>
      </c>
      <c r="F1370">
        <v>0</v>
      </c>
      <c r="G1370">
        <v>0</v>
      </c>
      <c r="I1370">
        <f t="shared" si="43"/>
        <v>1369</v>
      </c>
      <c r="J1370">
        <f t="shared" si="42"/>
        <v>9</v>
      </c>
      <c r="K1370" t="b">
        <f>results[[#This Row],[Diesel]]&lt;&gt;0</f>
        <v>0</v>
      </c>
    </row>
    <row r="1371" spans="1:11" x14ac:dyDescent="0.3">
      <c r="A1371" s="1" t="s">
        <v>1376</v>
      </c>
      <c r="B1371">
        <v>0</v>
      </c>
      <c r="C1371">
        <v>11170</v>
      </c>
      <c r="D1371">
        <v>5919</v>
      </c>
      <c r="E1371">
        <v>500</v>
      </c>
      <c r="F1371">
        <v>0</v>
      </c>
      <c r="G1371">
        <v>0</v>
      </c>
      <c r="I1371">
        <f t="shared" si="43"/>
        <v>1370</v>
      </c>
      <c r="J1371">
        <f t="shared" si="42"/>
        <v>9</v>
      </c>
      <c r="K1371" t="b">
        <f>results[[#This Row],[Diesel]]&lt;&gt;0</f>
        <v>0</v>
      </c>
    </row>
    <row r="1372" spans="1:11" x14ac:dyDescent="0.3">
      <c r="A1372" s="1" t="s">
        <v>1377</v>
      </c>
      <c r="B1372">
        <v>0</v>
      </c>
      <c r="C1372">
        <v>11170</v>
      </c>
      <c r="D1372">
        <v>5981</v>
      </c>
      <c r="E1372">
        <v>500</v>
      </c>
      <c r="F1372">
        <v>0</v>
      </c>
      <c r="G1372">
        <v>0</v>
      </c>
      <c r="I1372">
        <f t="shared" si="43"/>
        <v>1371</v>
      </c>
      <c r="J1372">
        <f t="shared" si="42"/>
        <v>9</v>
      </c>
      <c r="K1372" t="b">
        <f>results[[#This Row],[Diesel]]&lt;&gt;0</f>
        <v>0</v>
      </c>
    </row>
    <row r="1373" spans="1:11" x14ac:dyDescent="0.3">
      <c r="A1373" s="1" t="s">
        <v>1378</v>
      </c>
      <c r="B1373">
        <v>0</v>
      </c>
      <c r="C1373">
        <v>11170</v>
      </c>
      <c r="D1373">
        <v>6302</v>
      </c>
      <c r="E1373">
        <v>500</v>
      </c>
      <c r="F1373">
        <v>0</v>
      </c>
      <c r="G1373">
        <v>0</v>
      </c>
      <c r="I1373">
        <f t="shared" si="43"/>
        <v>1372</v>
      </c>
      <c r="J1373">
        <f t="shared" si="42"/>
        <v>9</v>
      </c>
      <c r="K1373" t="b">
        <f>results[[#This Row],[Diesel]]&lt;&gt;0</f>
        <v>0</v>
      </c>
    </row>
    <row r="1374" spans="1:11" x14ac:dyDescent="0.3">
      <c r="A1374" s="1" t="s">
        <v>1379</v>
      </c>
      <c r="B1374">
        <v>0</v>
      </c>
      <c r="C1374">
        <v>11170</v>
      </c>
      <c r="D1374">
        <v>7182</v>
      </c>
      <c r="E1374">
        <v>500</v>
      </c>
      <c r="F1374">
        <v>0</v>
      </c>
      <c r="G1374">
        <v>0</v>
      </c>
      <c r="I1374">
        <f t="shared" si="43"/>
        <v>1373</v>
      </c>
      <c r="J1374">
        <f t="shared" si="42"/>
        <v>9</v>
      </c>
      <c r="K1374" t="b">
        <f>results[[#This Row],[Diesel]]&lt;&gt;0</f>
        <v>0</v>
      </c>
    </row>
    <row r="1375" spans="1:11" x14ac:dyDescent="0.3">
      <c r="A1375" s="1" t="s">
        <v>1380</v>
      </c>
      <c r="B1375">
        <v>0</v>
      </c>
      <c r="C1375">
        <v>11170</v>
      </c>
      <c r="D1375">
        <v>9109</v>
      </c>
      <c r="E1375">
        <v>500</v>
      </c>
      <c r="F1375">
        <v>0</v>
      </c>
      <c r="G1375">
        <v>0</v>
      </c>
      <c r="I1375">
        <f t="shared" si="43"/>
        <v>1374</v>
      </c>
      <c r="J1375">
        <f t="shared" si="42"/>
        <v>9</v>
      </c>
      <c r="K1375" t="b">
        <f>results[[#This Row],[Diesel]]&lt;&gt;0</f>
        <v>0</v>
      </c>
    </row>
    <row r="1376" spans="1:11" x14ac:dyDescent="0.3">
      <c r="A1376" s="1" t="s">
        <v>1381</v>
      </c>
      <c r="B1376">
        <v>0</v>
      </c>
      <c r="C1376">
        <v>11170</v>
      </c>
      <c r="D1376">
        <v>12174</v>
      </c>
      <c r="E1376">
        <v>500</v>
      </c>
      <c r="F1376">
        <v>0</v>
      </c>
      <c r="G1376">
        <v>0</v>
      </c>
      <c r="I1376">
        <f t="shared" si="43"/>
        <v>1375</v>
      </c>
      <c r="J1376">
        <f t="shared" si="42"/>
        <v>9</v>
      </c>
      <c r="K1376" t="b">
        <f>results[[#This Row],[Diesel]]&lt;&gt;0</f>
        <v>0</v>
      </c>
    </row>
    <row r="1377" spans="1:11" x14ac:dyDescent="0.3">
      <c r="A1377" s="1" t="s">
        <v>1382</v>
      </c>
      <c r="B1377">
        <v>0</v>
      </c>
      <c r="C1377">
        <v>11170</v>
      </c>
      <c r="D1377">
        <v>12960</v>
      </c>
      <c r="E1377">
        <v>500</v>
      </c>
      <c r="F1377">
        <v>0</v>
      </c>
      <c r="G1377">
        <v>0</v>
      </c>
      <c r="I1377">
        <f t="shared" si="43"/>
        <v>1376</v>
      </c>
      <c r="J1377">
        <f t="shared" si="42"/>
        <v>9</v>
      </c>
      <c r="K1377" t="b">
        <f>results[[#This Row],[Diesel]]&lt;&gt;0</f>
        <v>0</v>
      </c>
    </row>
    <row r="1378" spans="1:11" x14ac:dyDescent="0.3">
      <c r="A1378" s="1" t="s">
        <v>1383</v>
      </c>
      <c r="B1378">
        <v>0</v>
      </c>
      <c r="C1378">
        <v>11170</v>
      </c>
      <c r="D1378">
        <v>11648</v>
      </c>
      <c r="E1378">
        <v>500</v>
      </c>
      <c r="F1378">
        <v>0</v>
      </c>
      <c r="G1378">
        <v>0</v>
      </c>
      <c r="I1378">
        <f t="shared" si="43"/>
        <v>1377</v>
      </c>
      <c r="J1378">
        <f t="shared" si="42"/>
        <v>9</v>
      </c>
      <c r="K1378" t="b">
        <f>results[[#This Row],[Diesel]]&lt;&gt;0</f>
        <v>0</v>
      </c>
    </row>
    <row r="1379" spans="1:11" x14ac:dyDescent="0.3">
      <c r="A1379" s="1" t="s">
        <v>1384</v>
      </c>
      <c r="B1379">
        <v>0</v>
      </c>
      <c r="C1379">
        <v>11170</v>
      </c>
      <c r="D1379">
        <v>10011</v>
      </c>
      <c r="E1379">
        <v>500</v>
      </c>
      <c r="F1379">
        <v>0</v>
      </c>
      <c r="G1379">
        <v>0</v>
      </c>
      <c r="I1379">
        <f t="shared" si="43"/>
        <v>1378</v>
      </c>
      <c r="J1379">
        <f t="shared" si="42"/>
        <v>9</v>
      </c>
      <c r="K1379" t="b">
        <f>results[[#This Row],[Diesel]]&lt;&gt;0</f>
        <v>0</v>
      </c>
    </row>
    <row r="1380" spans="1:11" x14ac:dyDescent="0.3">
      <c r="A1380" s="1" t="s">
        <v>1385</v>
      </c>
      <c r="B1380">
        <v>0</v>
      </c>
      <c r="C1380">
        <v>11170</v>
      </c>
      <c r="D1380">
        <v>9007</v>
      </c>
      <c r="E1380">
        <v>500</v>
      </c>
      <c r="F1380">
        <v>0</v>
      </c>
      <c r="G1380">
        <v>0</v>
      </c>
      <c r="I1380">
        <f t="shared" si="43"/>
        <v>1379</v>
      </c>
      <c r="J1380">
        <f t="shared" si="42"/>
        <v>9</v>
      </c>
      <c r="K1380" t="b">
        <f>results[[#This Row],[Diesel]]&lt;&gt;0</f>
        <v>0</v>
      </c>
    </row>
    <row r="1381" spans="1:11" x14ac:dyDescent="0.3">
      <c r="A1381" s="1" t="s">
        <v>1386</v>
      </c>
      <c r="B1381">
        <v>0</v>
      </c>
      <c r="C1381">
        <v>11170</v>
      </c>
      <c r="D1381">
        <v>8192</v>
      </c>
      <c r="E1381">
        <v>500</v>
      </c>
      <c r="F1381">
        <v>0</v>
      </c>
      <c r="G1381">
        <v>0</v>
      </c>
      <c r="I1381">
        <f t="shared" si="43"/>
        <v>1380</v>
      </c>
      <c r="J1381">
        <f t="shared" si="42"/>
        <v>9</v>
      </c>
      <c r="K1381" t="b">
        <f>results[[#This Row],[Diesel]]&lt;&gt;0</f>
        <v>0</v>
      </c>
    </row>
    <row r="1382" spans="1:11" x14ac:dyDescent="0.3">
      <c r="A1382" s="1" t="s">
        <v>1387</v>
      </c>
      <c r="B1382">
        <v>0</v>
      </c>
      <c r="C1382">
        <v>11170</v>
      </c>
      <c r="D1382">
        <v>5719.9</v>
      </c>
      <c r="E1382">
        <v>500</v>
      </c>
      <c r="F1382">
        <v>0</v>
      </c>
      <c r="G1382">
        <v>0</v>
      </c>
      <c r="I1382">
        <f t="shared" si="43"/>
        <v>1381</v>
      </c>
      <c r="J1382">
        <f t="shared" si="42"/>
        <v>9</v>
      </c>
      <c r="K1382" t="b">
        <f>results[[#This Row],[Diesel]]&lt;&gt;0</f>
        <v>0</v>
      </c>
    </row>
    <row r="1383" spans="1:11" x14ac:dyDescent="0.3">
      <c r="A1383" s="1" t="s">
        <v>1388</v>
      </c>
      <c r="B1383">
        <v>0</v>
      </c>
      <c r="C1383">
        <v>11170</v>
      </c>
      <c r="D1383">
        <v>446.3</v>
      </c>
      <c r="E1383">
        <v>500</v>
      </c>
      <c r="F1383">
        <v>0</v>
      </c>
      <c r="G1383">
        <v>0</v>
      </c>
      <c r="I1383">
        <f t="shared" si="43"/>
        <v>1382</v>
      </c>
      <c r="J1383">
        <f t="shared" si="42"/>
        <v>9</v>
      </c>
      <c r="K1383" t="b">
        <f>results[[#This Row],[Diesel]]&lt;&gt;0</f>
        <v>0</v>
      </c>
    </row>
    <row r="1384" spans="1:11" x14ac:dyDescent="0.3">
      <c r="A1384" s="1" t="s">
        <v>1389</v>
      </c>
      <c r="B1384">
        <v>0</v>
      </c>
      <c r="C1384">
        <v>6851</v>
      </c>
      <c r="D1384">
        <v>0</v>
      </c>
      <c r="E1384">
        <v>500</v>
      </c>
      <c r="F1384">
        <v>0</v>
      </c>
      <c r="G1384">
        <v>0</v>
      </c>
      <c r="I1384">
        <f t="shared" si="43"/>
        <v>1383</v>
      </c>
      <c r="J1384">
        <f t="shared" si="42"/>
        <v>9</v>
      </c>
      <c r="K1384" t="b">
        <f>results[[#This Row],[Diesel]]&lt;&gt;0</f>
        <v>0</v>
      </c>
    </row>
    <row r="1385" spans="1:11" x14ac:dyDescent="0.3">
      <c r="A1385" s="1" t="s">
        <v>1390</v>
      </c>
      <c r="B1385">
        <v>0</v>
      </c>
      <c r="C1385">
        <v>4170</v>
      </c>
      <c r="D1385">
        <v>0</v>
      </c>
      <c r="E1385">
        <v>500</v>
      </c>
      <c r="F1385">
        <v>0</v>
      </c>
      <c r="G1385">
        <v>0</v>
      </c>
      <c r="I1385">
        <f t="shared" si="43"/>
        <v>1384</v>
      </c>
      <c r="J1385">
        <f t="shared" si="42"/>
        <v>9</v>
      </c>
      <c r="K1385" t="b">
        <f>results[[#This Row],[Diesel]]&lt;&gt;0</f>
        <v>0</v>
      </c>
    </row>
    <row r="1386" spans="1:11" x14ac:dyDescent="0.3">
      <c r="A1386" s="1" t="s">
        <v>1391</v>
      </c>
      <c r="B1386">
        <v>0</v>
      </c>
      <c r="C1386">
        <v>3155</v>
      </c>
      <c r="D1386">
        <v>0</v>
      </c>
      <c r="E1386">
        <v>500</v>
      </c>
      <c r="F1386">
        <v>0</v>
      </c>
      <c r="G1386">
        <v>0</v>
      </c>
      <c r="I1386">
        <f t="shared" si="43"/>
        <v>1385</v>
      </c>
      <c r="J1386">
        <f t="shared" si="42"/>
        <v>9</v>
      </c>
      <c r="K1386" t="b">
        <f>results[[#This Row],[Diesel]]&lt;&gt;0</f>
        <v>0</v>
      </c>
    </row>
    <row r="1387" spans="1:11" x14ac:dyDescent="0.3">
      <c r="A1387" s="1" t="s">
        <v>1392</v>
      </c>
      <c r="B1387">
        <v>0</v>
      </c>
      <c r="C1387">
        <v>3609</v>
      </c>
      <c r="D1387">
        <v>0</v>
      </c>
      <c r="E1387">
        <v>500</v>
      </c>
      <c r="F1387">
        <v>0</v>
      </c>
      <c r="G1387">
        <v>0</v>
      </c>
      <c r="I1387">
        <f t="shared" si="43"/>
        <v>1386</v>
      </c>
      <c r="J1387">
        <f t="shared" si="42"/>
        <v>9</v>
      </c>
      <c r="K1387" t="b">
        <f>results[[#This Row],[Diesel]]&lt;&gt;0</f>
        <v>0</v>
      </c>
    </row>
    <row r="1388" spans="1:11" x14ac:dyDescent="0.3">
      <c r="A1388" s="1" t="s">
        <v>1393</v>
      </c>
      <c r="B1388">
        <v>0</v>
      </c>
      <c r="C1388">
        <v>6119</v>
      </c>
      <c r="D1388">
        <v>0</v>
      </c>
      <c r="E1388">
        <v>500</v>
      </c>
      <c r="F1388">
        <v>0</v>
      </c>
      <c r="G1388">
        <v>0</v>
      </c>
      <c r="I1388">
        <f t="shared" si="43"/>
        <v>1387</v>
      </c>
      <c r="J1388">
        <f t="shared" si="42"/>
        <v>9</v>
      </c>
      <c r="K1388" t="b">
        <f>results[[#This Row],[Diesel]]&lt;&gt;0</f>
        <v>0</v>
      </c>
    </row>
    <row r="1389" spans="1:11" x14ac:dyDescent="0.3">
      <c r="A1389" s="1" t="s">
        <v>1394</v>
      </c>
      <c r="B1389">
        <v>0</v>
      </c>
      <c r="C1389">
        <v>8765</v>
      </c>
      <c r="D1389">
        <v>0</v>
      </c>
      <c r="E1389">
        <v>500</v>
      </c>
      <c r="F1389">
        <v>0</v>
      </c>
      <c r="G1389">
        <v>0</v>
      </c>
      <c r="I1389">
        <f t="shared" si="43"/>
        <v>1388</v>
      </c>
      <c r="J1389">
        <f t="shared" si="42"/>
        <v>9</v>
      </c>
      <c r="K1389" t="b">
        <f>results[[#This Row],[Diesel]]&lt;&gt;0</f>
        <v>0</v>
      </c>
    </row>
    <row r="1390" spans="1:11" x14ac:dyDescent="0.3">
      <c r="A1390" s="1" t="s">
        <v>1395</v>
      </c>
      <c r="B1390">
        <v>0</v>
      </c>
      <c r="C1390">
        <v>11170</v>
      </c>
      <c r="D1390">
        <v>328.8</v>
      </c>
      <c r="E1390">
        <v>500</v>
      </c>
      <c r="F1390">
        <v>0</v>
      </c>
      <c r="G1390">
        <v>0</v>
      </c>
      <c r="I1390">
        <f t="shared" si="43"/>
        <v>1389</v>
      </c>
      <c r="J1390">
        <f t="shared" si="42"/>
        <v>9</v>
      </c>
      <c r="K1390" t="b">
        <f>results[[#This Row],[Diesel]]&lt;&gt;0</f>
        <v>0</v>
      </c>
    </row>
    <row r="1391" spans="1:11" x14ac:dyDescent="0.3">
      <c r="A1391" s="1" t="s">
        <v>1396</v>
      </c>
      <c r="B1391">
        <v>0</v>
      </c>
      <c r="C1391">
        <v>11170</v>
      </c>
      <c r="D1391">
        <v>3487.25</v>
      </c>
      <c r="E1391">
        <v>500</v>
      </c>
      <c r="F1391">
        <v>0</v>
      </c>
      <c r="G1391">
        <v>0</v>
      </c>
      <c r="I1391">
        <f t="shared" si="43"/>
        <v>1390</v>
      </c>
      <c r="J1391">
        <f t="shared" si="42"/>
        <v>9</v>
      </c>
      <c r="K1391" t="b">
        <f>results[[#This Row],[Diesel]]&lt;&gt;0</f>
        <v>0</v>
      </c>
    </row>
    <row r="1392" spans="1:11" x14ac:dyDescent="0.3">
      <c r="A1392" s="1" t="s">
        <v>1397</v>
      </c>
      <c r="B1392">
        <v>0</v>
      </c>
      <c r="C1392">
        <v>11170</v>
      </c>
      <c r="D1392">
        <v>7078.1</v>
      </c>
      <c r="E1392">
        <v>500</v>
      </c>
      <c r="F1392">
        <v>0</v>
      </c>
      <c r="G1392">
        <v>0</v>
      </c>
      <c r="I1392">
        <f t="shared" si="43"/>
        <v>1391</v>
      </c>
      <c r="J1392">
        <f t="shared" si="42"/>
        <v>9</v>
      </c>
      <c r="K1392" t="b">
        <f>results[[#This Row],[Diesel]]&lt;&gt;0</f>
        <v>0</v>
      </c>
    </row>
    <row r="1393" spans="1:11" x14ac:dyDescent="0.3">
      <c r="A1393" s="1" t="s">
        <v>1398</v>
      </c>
      <c r="B1393">
        <v>0</v>
      </c>
      <c r="C1393">
        <v>11170</v>
      </c>
      <c r="D1393">
        <v>7631</v>
      </c>
      <c r="E1393">
        <v>500</v>
      </c>
      <c r="F1393">
        <v>0</v>
      </c>
      <c r="G1393">
        <v>0</v>
      </c>
      <c r="I1393">
        <f t="shared" si="43"/>
        <v>1392</v>
      </c>
      <c r="J1393">
        <f t="shared" si="42"/>
        <v>9</v>
      </c>
      <c r="K1393" t="b">
        <f>results[[#This Row],[Diesel]]&lt;&gt;0</f>
        <v>0</v>
      </c>
    </row>
    <row r="1394" spans="1:11" x14ac:dyDescent="0.3">
      <c r="A1394" s="1" t="s">
        <v>1399</v>
      </c>
      <c r="B1394">
        <v>0</v>
      </c>
      <c r="C1394">
        <v>11170</v>
      </c>
      <c r="D1394">
        <v>6855</v>
      </c>
      <c r="E1394">
        <v>500</v>
      </c>
      <c r="F1394">
        <v>0</v>
      </c>
      <c r="G1394">
        <v>0</v>
      </c>
      <c r="I1394">
        <f t="shared" si="43"/>
        <v>1393</v>
      </c>
      <c r="J1394">
        <f t="shared" si="42"/>
        <v>9</v>
      </c>
      <c r="K1394" t="b">
        <f>results[[#This Row],[Diesel]]&lt;&gt;0</f>
        <v>0</v>
      </c>
    </row>
    <row r="1395" spans="1:11" x14ac:dyDescent="0.3">
      <c r="A1395" s="1" t="s">
        <v>1400</v>
      </c>
      <c r="B1395">
        <v>0</v>
      </c>
      <c r="C1395">
        <v>11170</v>
      </c>
      <c r="D1395">
        <v>6549</v>
      </c>
      <c r="E1395">
        <v>500</v>
      </c>
      <c r="F1395">
        <v>0</v>
      </c>
      <c r="G1395">
        <v>0</v>
      </c>
      <c r="I1395">
        <f t="shared" si="43"/>
        <v>1394</v>
      </c>
      <c r="J1395">
        <f t="shared" si="42"/>
        <v>9</v>
      </c>
      <c r="K1395" t="b">
        <f>results[[#This Row],[Diesel]]&lt;&gt;0</f>
        <v>0</v>
      </c>
    </row>
    <row r="1396" spans="1:11" x14ac:dyDescent="0.3">
      <c r="A1396" s="1" t="s">
        <v>1401</v>
      </c>
      <c r="B1396">
        <v>0</v>
      </c>
      <c r="C1396">
        <v>11170</v>
      </c>
      <c r="D1396">
        <v>6490</v>
      </c>
      <c r="E1396">
        <v>500</v>
      </c>
      <c r="F1396">
        <v>0</v>
      </c>
      <c r="G1396">
        <v>0</v>
      </c>
      <c r="I1396">
        <f t="shared" si="43"/>
        <v>1395</v>
      </c>
      <c r="J1396">
        <f t="shared" si="42"/>
        <v>9</v>
      </c>
      <c r="K1396" t="b">
        <f>results[[#This Row],[Diesel]]&lt;&gt;0</f>
        <v>0</v>
      </c>
    </row>
    <row r="1397" spans="1:11" x14ac:dyDescent="0.3">
      <c r="A1397" s="1" t="s">
        <v>1402</v>
      </c>
      <c r="B1397">
        <v>0</v>
      </c>
      <c r="C1397">
        <v>11170</v>
      </c>
      <c r="D1397">
        <v>6516</v>
      </c>
      <c r="E1397">
        <v>500</v>
      </c>
      <c r="F1397">
        <v>0</v>
      </c>
      <c r="G1397">
        <v>0</v>
      </c>
      <c r="I1397">
        <f t="shared" si="43"/>
        <v>1396</v>
      </c>
      <c r="J1397">
        <f t="shared" si="42"/>
        <v>9</v>
      </c>
      <c r="K1397" t="b">
        <f>results[[#This Row],[Diesel]]&lt;&gt;0</f>
        <v>0</v>
      </c>
    </row>
    <row r="1398" spans="1:11" x14ac:dyDescent="0.3">
      <c r="A1398" s="1" t="s">
        <v>1403</v>
      </c>
      <c r="B1398">
        <v>0</v>
      </c>
      <c r="C1398">
        <v>11170</v>
      </c>
      <c r="D1398">
        <v>7054</v>
      </c>
      <c r="E1398">
        <v>500</v>
      </c>
      <c r="F1398">
        <v>0</v>
      </c>
      <c r="G1398">
        <v>0</v>
      </c>
      <c r="I1398">
        <f t="shared" si="43"/>
        <v>1397</v>
      </c>
      <c r="J1398">
        <f t="shared" si="42"/>
        <v>9</v>
      </c>
      <c r="K1398" t="b">
        <f>results[[#This Row],[Diesel]]&lt;&gt;0</f>
        <v>0</v>
      </c>
    </row>
    <row r="1399" spans="1:11" x14ac:dyDescent="0.3">
      <c r="A1399" s="1" t="s">
        <v>1404</v>
      </c>
      <c r="B1399">
        <v>0</v>
      </c>
      <c r="C1399">
        <v>11170</v>
      </c>
      <c r="D1399">
        <v>8589</v>
      </c>
      <c r="E1399">
        <v>500</v>
      </c>
      <c r="F1399">
        <v>0</v>
      </c>
      <c r="G1399">
        <v>0</v>
      </c>
      <c r="I1399">
        <f t="shared" si="43"/>
        <v>1398</v>
      </c>
      <c r="J1399">
        <f t="shared" si="42"/>
        <v>9</v>
      </c>
      <c r="K1399" t="b">
        <f>results[[#This Row],[Diesel]]&lt;&gt;0</f>
        <v>0</v>
      </c>
    </row>
    <row r="1400" spans="1:11" x14ac:dyDescent="0.3">
      <c r="A1400" s="1" t="s">
        <v>1405</v>
      </c>
      <c r="B1400">
        <v>0</v>
      </c>
      <c r="C1400">
        <v>11170</v>
      </c>
      <c r="D1400">
        <v>11090</v>
      </c>
      <c r="E1400">
        <v>500</v>
      </c>
      <c r="F1400">
        <v>0</v>
      </c>
      <c r="G1400">
        <v>0</v>
      </c>
      <c r="I1400">
        <f t="shared" si="43"/>
        <v>1399</v>
      </c>
      <c r="J1400">
        <f t="shared" si="42"/>
        <v>9</v>
      </c>
      <c r="K1400" t="b">
        <f>results[[#This Row],[Diesel]]&lt;&gt;0</f>
        <v>0</v>
      </c>
    </row>
    <row r="1401" spans="1:11" x14ac:dyDescent="0.3">
      <c r="A1401" s="1" t="s">
        <v>1406</v>
      </c>
      <c r="B1401">
        <v>0</v>
      </c>
      <c r="C1401">
        <v>11170</v>
      </c>
      <c r="D1401">
        <v>11681</v>
      </c>
      <c r="E1401">
        <v>500</v>
      </c>
      <c r="F1401">
        <v>0</v>
      </c>
      <c r="G1401">
        <v>0</v>
      </c>
      <c r="I1401">
        <f t="shared" si="43"/>
        <v>1400</v>
      </c>
      <c r="J1401">
        <f t="shared" si="42"/>
        <v>9</v>
      </c>
      <c r="K1401" t="b">
        <f>results[[#This Row],[Diesel]]&lt;&gt;0</f>
        <v>0</v>
      </c>
    </row>
    <row r="1402" spans="1:11" x14ac:dyDescent="0.3">
      <c r="A1402" s="1" t="s">
        <v>1407</v>
      </c>
      <c r="B1402">
        <v>0</v>
      </c>
      <c r="C1402">
        <v>11170</v>
      </c>
      <c r="D1402">
        <v>11271</v>
      </c>
      <c r="E1402">
        <v>500</v>
      </c>
      <c r="F1402">
        <v>0</v>
      </c>
      <c r="G1402">
        <v>0</v>
      </c>
      <c r="I1402">
        <f t="shared" si="43"/>
        <v>1401</v>
      </c>
      <c r="J1402">
        <f t="shared" si="42"/>
        <v>9</v>
      </c>
      <c r="K1402" t="b">
        <f>results[[#This Row],[Diesel]]&lt;&gt;0</f>
        <v>0</v>
      </c>
    </row>
    <row r="1403" spans="1:11" x14ac:dyDescent="0.3">
      <c r="A1403" s="1" t="s">
        <v>1408</v>
      </c>
      <c r="B1403">
        <v>0</v>
      </c>
      <c r="C1403">
        <v>11170</v>
      </c>
      <c r="D1403">
        <v>10826</v>
      </c>
      <c r="E1403">
        <v>500</v>
      </c>
      <c r="F1403">
        <v>0</v>
      </c>
      <c r="G1403">
        <v>0</v>
      </c>
      <c r="I1403">
        <f t="shared" si="43"/>
        <v>1402</v>
      </c>
      <c r="J1403">
        <f t="shared" si="42"/>
        <v>9</v>
      </c>
      <c r="K1403" t="b">
        <f>results[[#This Row],[Diesel]]&lt;&gt;0</f>
        <v>0</v>
      </c>
    </row>
    <row r="1404" spans="1:11" x14ac:dyDescent="0.3">
      <c r="A1404" s="1" t="s">
        <v>1409</v>
      </c>
      <c r="B1404">
        <v>0</v>
      </c>
      <c r="C1404">
        <v>11170</v>
      </c>
      <c r="D1404">
        <v>10260</v>
      </c>
      <c r="E1404">
        <v>500</v>
      </c>
      <c r="F1404">
        <v>0</v>
      </c>
      <c r="G1404">
        <v>0</v>
      </c>
      <c r="I1404">
        <f t="shared" si="43"/>
        <v>1403</v>
      </c>
      <c r="J1404">
        <f t="shared" si="42"/>
        <v>9</v>
      </c>
      <c r="K1404" t="b">
        <f>results[[#This Row],[Diesel]]&lt;&gt;0</f>
        <v>0</v>
      </c>
    </row>
    <row r="1405" spans="1:11" x14ac:dyDescent="0.3">
      <c r="A1405" s="1" t="s">
        <v>1410</v>
      </c>
      <c r="B1405">
        <v>0</v>
      </c>
      <c r="C1405">
        <v>11170</v>
      </c>
      <c r="D1405">
        <v>9615</v>
      </c>
      <c r="E1405">
        <v>500</v>
      </c>
      <c r="F1405">
        <v>0</v>
      </c>
      <c r="G1405">
        <v>0</v>
      </c>
      <c r="I1405">
        <f t="shared" si="43"/>
        <v>1404</v>
      </c>
      <c r="J1405">
        <f t="shared" si="42"/>
        <v>9</v>
      </c>
      <c r="K1405" t="b">
        <f>results[[#This Row],[Diesel]]&lt;&gt;0</f>
        <v>0</v>
      </c>
    </row>
    <row r="1406" spans="1:11" x14ac:dyDescent="0.3">
      <c r="A1406" s="1" t="s">
        <v>1411</v>
      </c>
      <c r="B1406">
        <v>0</v>
      </c>
      <c r="C1406">
        <v>11170</v>
      </c>
      <c r="D1406">
        <v>5611.05</v>
      </c>
      <c r="E1406">
        <v>500</v>
      </c>
      <c r="F1406">
        <v>0</v>
      </c>
      <c r="G1406">
        <v>0</v>
      </c>
      <c r="I1406">
        <f t="shared" si="43"/>
        <v>1405</v>
      </c>
      <c r="J1406">
        <f t="shared" si="42"/>
        <v>9</v>
      </c>
      <c r="K1406" t="b">
        <f>results[[#This Row],[Diesel]]&lt;&gt;0</f>
        <v>0</v>
      </c>
    </row>
    <row r="1407" spans="1:11" x14ac:dyDescent="0.3">
      <c r="A1407" s="1" t="s">
        <v>1412</v>
      </c>
      <c r="B1407">
        <v>0</v>
      </c>
      <c r="C1407">
        <v>11170</v>
      </c>
      <c r="D1407">
        <v>547.95000000000005</v>
      </c>
      <c r="E1407">
        <v>500</v>
      </c>
      <c r="F1407">
        <v>0</v>
      </c>
      <c r="G1407">
        <v>0</v>
      </c>
      <c r="I1407">
        <f t="shared" si="43"/>
        <v>1406</v>
      </c>
      <c r="J1407">
        <f t="shared" si="42"/>
        <v>9</v>
      </c>
      <c r="K1407" t="b">
        <f>results[[#This Row],[Diesel]]&lt;&gt;0</f>
        <v>0</v>
      </c>
    </row>
    <row r="1408" spans="1:11" x14ac:dyDescent="0.3">
      <c r="A1408" s="1" t="s">
        <v>1413</v>
      </c>
      <c r="B1408">
        <v>0</v>
      </c>
      <c r="C1408">
        <v>8073</v>
      </c>
      <c r="D1408">
        <v>0</v>
      </c>
      <c r="E1408">
        <v>500</v>
      </c>
      <c r="F1408">
        <v>0</v>
      </c>
      <c r="G1408">
        <v>0</v>
      </c>
      <c r="I1408">
        <f t="shared" si="43"/>
        <v>1407</v>
      </c>
      <c r="J1408">
        <f t="shared" si="42"/>
        <v>9</v>
      </c>
      <c r="K1408" t="b">
        <f>results[[#This Row],[Diesel]]&lt;&gt;0</f>
        <v>0</v>
      </c>
    </row>
    <row r="1409" spans="1:11" x14ac:dyDescent="0.3">
      <c r="A1409" s="1" t="s">
        <v>1414</v>
      </c>
      <c r="B1409">
        <v>0</v>
      </c>
      <c r="C1409">
        <v>5854</v>
      </c>
      <c r="D1409">
        <v>0</v>
      </c>
      <c r="E1409">
        <v>500</v>
      </c>
      <c r="F1409">
        <v>0</v>
      </c>
      <c r="G1409">
        <v>0</v>
      </c>
      <c r="I1409">
        <f t="shared" si="43"/>
        <v>1408</v>
      </c>
      <c r="J1409">
        <f t="shared" si="42"/>
        <v>9</v>
      </c>
      <c r="K1409" t="b">
        <f>results[[#This Row],[Diesel]]&lt;&gt;0</f>
        <v>0</v>
      </c>
    </row>
    <row r="1410" spans="1:11" x14ac:dyDescent="0.3">
      <c r="A1410" s="1" t="s">
        <v>1415</v>
      </c>
      <c r="B1410">
        <v>0</v>
      </c>
      <c r="C1410">
        <v>5016</v>
      </c>
      <c r="D1410">
        <v>0</v>
      </c>
      <c r="E1410">
        <v>500</v>
      </c>
      <c r="F1410">
        <v>0</v>
      </c>
      <c r="G1410">
        <v>0</v>
      </c>
      <c r="I1410">
        <f t="shared" si="43"/>
        <v>1409</v>
      </c>
      <c r="J1410">
        <f t="shared" si="42"/>
        <v>9</v>
      </c>
      <c r="K1410" t="b">
        <f>results[[#This Row],[Diesel]]&lt;&gt;0</f>
        <v>0</v>
      </c>
    </row>
    <row r="1411" spans="1:11" x14ac:dyDescent="0.3">
      <c r="A1411" s="1" t="s">
        <v>1416</v>
      </c>
      <c r="B1411">
        <v>0</v>
      </c>
      <c r="C1411">
        <v>5496</v>
      </c>
      <c r="D1411">
        <v>0</v>
      </c>
      <c r="E1411">
        <v>500</v>
      </c>
      <c r="F1411">
        <v>0</v>
      </c>
      <c r="G1411">
        <v>0</v>
      </c>
      <c r="I1411">
        <f t="shared" si="43"/>
        <v>1410</v>
      </c>
      <c r="J1411">
        <f t="shared" ref="J1411:J1474" si="44">IF(MOD(I1411,168+1)=0,J1410+1,J1410)</f>
        <v>9</v>
      </c>
      <c r="K1411" t="b">
        <f>results[[#This Row],[Diesel]]&lt;&gt;0</f>
        <v>0</v>
      </c>
    </row>
    <row r="1412" spans="1:11" x14ac:dyDescent="0.3">
      <c r="A1412" s="1" t="s">
        <v>1417</v>
      </c>
      <c r="B1412">
        <v>0</v>
      </c>
      <c r="C1412">
        <v>7466</v>
      </c>
      <c r="D1412">
        <v>0</v>
      </c>
      <c r="E1412">
        <v>500</v>
      </c>
      <c r="F1412">
        <v>0</v>
      </c>
      <c r="G1412">
        <v>0</v>
      </c>
      <c r="I1412">
        <f t="shared" ref="I1412:I1475" si="45">I1411+1</f>
        <v>1411</v>
      </c>
      <c r="J1412">
        <f t="shared" si="44"/>
        <v>9</v>
      </c>
      <c r="K1412" t="b">
        <f>results[[#This Row],[Diesel]]&lt;&gt;0</f>
        <v>0</v>
      </c>
    </row>
    <row r="1413" spans="1:11" x14ac:dyDescent="0.3">
      <c r="A1413" s="1" t="s">
        <v>1418</v>
      </c>
      <c r="B1413">
        <v>0</v>
      </c>
      <c r="C1413">
        <v>9359</v>
      </c>
      <c r="D1413">
        <v>0</v>
      </c>
      <c r="E1413">
        <v>500</v>
      </c>
      <c r="F1413">
        <v>0</v>
      </c>
      <c r="G1413">
        <v>0</v>
      </c>
      <c r="I1413">
        <f t="shared" si="45"/>
        <v>1412</v>
      </c>
      <c r="J1413">
        <f t="shared" si="44"/>
        <v>9</v>
      </c>
      <c r="K1413" t="b">
        <f>results[[#This Row],[Diesel]]&lt;&gt;0</f>
        <v>0</v>
      </c>
    </row>
    <row r="1414" spans="1:11" x14ac:dyDescent="0.3">
      <c r="A1414" s="1" t="s">
        <v>1419</v>
      </c>
      <c r="B1414">
        <v>0</v>
      </c>
      <c r="C1414">
        <v>11170</v>
      </c>
      <c r="D1414">
        <v>604</v>
      </c>
      <c r="E1414">
        <v>500</v>
      </c>
      <c r="F1414">
        <v>0</v>
      </c>
      <c r="G1414">
        <v>0</v>
      </c>
      <c r="I1414">
        <f t="shared" si="45"/>
        <v>1413</v>
      </c>
      <c r="J1414">
        <f t="shared" si="44"/>
        <v>9</v>
      </c>
      <c r="K1414" t="b">
        <f>results[[#This Row],[Diesel]]&lt;&gt;0</f>
        <v>0</v>
      </c>
    </row>
    <row r="1415" spans="1:11" x14ac:dyDescent="0.3">
      <c r="A1415" s="1" t="s">
        <v>1420</v>
      </c>
      <c r="B1415">
        <v>0</v>
      </c>
      <c r="C1415">
        <v>11170</v>
      </c>
      <c r="D1415">
        <v>3489.85</v>
      </c>
      <c r="E1415">
        <v>500</v>
      </c>
      <c r="F1415">
        <v>0</v>
      </c>
      <c r="G1415">
        <v>0</v>
      </c>
      <c r="I1415">
        <f t="shared" si="45"/>
        <v>1414</v>
      </c>
      <c r="J1415">
        <f t="shared" si="44"/>
        <v>9</v>
      </c>
      <c r="K1415" t="b">
        <f>results[[#This Row],[Diesel]]&lt;&gt;0</f>
        <v>0</v>
      </c>
    </row>
    <row r="1416" spans="1:11" x14ac:dyDescent="0.3">
      <c r="A1416" s="1" t="s">
        <v>1421</v>
      </c>
      <c r="B1416">
        <v>0</v>
      </c>
      <c r="C1416">
        <v>11170</v>
      </c>
      <c r="D1416">
        <v>6547.3</v>
      </c>
      <c r="E1416">
        <v>500</v>
      </c>
      <c r="F1416">
        <v>0</v>
      </c>
      <c r="G1416">
        <v>0</v>
      </c>
      <c r="I1416">
        <f t="shared" si="45"/>
        <v>1415</v>
      </c>
      <c r="J1416">
        <f t="shared" si="44"/>
        <v>9</v>
      </c>
      <c r="K1416" t="b">
        <f>results[[#This Row],[Diesel]]&lt;&gt;0</f>
        <v>0</v>
      </c>
    </row>
    <row r="1417" spans="1:11" x14ac:dyDescent="0.3">
      <c r="A1417" s="1" t="s">
        <v>1422</v>
      </c>
      <c r="B1417">
        <v>0</v>
      </c>
      <c r="C1417">
        <v>11170</v>
      </c>
      <c r="D1417">
        <v>6606</v>
      </c>
      <c r="E1417">
        <v>500</v>
      </c>
      <c r="F1417">
        <v>0</v>
      </c>
      <c r="G1417">
        <v>0</v>
      </c>
      <c r="I1417">
        <f t="shared" si="45"/>
        <v>1416</v>
      </c>
      <c r="J1417">
        <f t="shared" si="44"/>
        <v>9</v>
      </c>
      <c r="K1417" t="b">
        <f>results[[#This Row],[Diesel]]&lt;&gt;0</f>
        <v>0</v>
      </c>
    </row>
    <row r="1418" spans="1:11" x14ac:dyDescent="0.3">
      <c r="A1418" s="1" t="s">
        <v>1423</v>
      </c>
      <c r="B1418">
        <v>0</v>
      </c>
      <c r="C1418">
        <v>11170</v>
      </c>
      <c r="D1418">
        <v>5634</v>
      </c>
      <c r="E1418">
        <v>500</v>
      </c>
      <c r="F1418">
        <v>0</v>
      </c>
      <c r="G1418">
        <v>0</v>
      </c>
      <c r="I1418">
        <f t="shared" si="45"/>
        <v>1417</v>
      </c>
      <c r="J1418">
        <f t="shared" si="44"/>
        <v>9</v>
      </c>
      <c r="K1418" t="b">
        <f>results[[#This Row],[Diesel]]&lt;&gt;0</f>
        <v>0</v>
      </c>
    </row>
    <row r="1419" spans="1:11" x14ac:dyDescent="0.3">
      <c r="A1419" s="1" t="s">
        <v>1424</v>
      </c>
      <c r="B1419">
        <v>0</v>
      </c>
      <c r="C1419">
        <v>11170</v>
      </c>
      <c r="D1419">
        <v>5100</v>
      </c>
      <c r="E1419">
        <v>500</v>
      </c>
      <c r="F1419">
        <v>0</v>
      </c>
      <c r="G1419">
        <v>0</v>
      </c>
      <c r="I1419">
        <f t="shared" si="45"/>
        <v>1418</v>
      </c>
      <c r="J1419">
        <f t="shared" si="44"/>
        <v>9</v>
      </c>
      <c r="K1419" t="b">
        <f>results[[#This Row],[Diesel]]&lt;&gt;0</f>
        <v>0</v>
      </c>
    </row>
    <row r="1420" spans="1:11" x14ac:dyDescent="0.3">
      <c r="A1420" s="1" t="s">
        <v>1425</v>
      </c>
      <c r="B1420">
        <v>0</v>
      </c>
      <c r="C1420">
        <v>11170</v>
      </c>
      <c r="D1420">
        <v>4819</v>
      </c>
      <c r="E1420">
        <v>500</v>
      </c>
      <c r="F1420">
        <v>0</v>
      </c>
      <c r="G1420">
        <v>0</v>
      </c>
      <c r="I1420">
        <f t="shared" si="45"/>
        <v>1419</v>
      </c>
      <c r="J1420">
        <f t="shared" si="44"/>
        <v>9</v>
      </c>
      <c r="K1420" t="b">
        <f>results[[#This Row],[Diesel]]&lt;&gt;0</f>
        <v>0</v>
      </c>
    </row>
    <row r="1421" spans="1:11" x14ac:dyDescent="0.3">
      <c r="A1421" s="1" t="s">
        <v>1426</v>
      </c>
      <c r="B1421">
        <v>0</v>
      </c>
      <c r="C1421">
        <v>11170</v>
      </c>
      <c r="D1421">
        <v>4780</v>
      </c>
      <c r="E1421">
        <v>500</v>
      </c>
      <c r="F1421">
        <v>0</v>
      </c>
      <c r="G1421">
        <v>0</v>
      </c>
      <c r="I1421">
        <f t="shared" si="45"/>
        <v>1420</v>
      </c>
      <c r="J1421">
        <f t="shared" si="44"/>
        <v>9</v>
      </c>
      <c r="K1421" t="b">
        <f>results[[#This Row],[Diesel]]&lt;&gt;0</f>
        <v>0</v>
      </c>
    </row>
    <row r="1422" spans="1:11" x14ac:dyDescent="0.3">
      <c r="A1422" s="1" t="s">
        <v>1427</v>
      </c>
      <c r="B1422">
        <v>0</v>
      </c>
      <c r="C1422">
        <v>11170</v>
      </c>
      <c r="D1422">
        <v>5163</v>
      </c>
      <c r="E1422">
        <v>500</v>
      </c>
      <c r="F1422">
        <v>0</v>
      </c>
      <c r="G1422">
        <v>0</v>
      </c>
      <c r="I1422">
        <f t="shared" si="45"/>
        <v>1421</v>
      </c>
      <c r="J1422">
        <f t="shared" si="44"/>
        <v>9</v>
      </c>
      <c r="K1422" t="b">
        <f>results[[#This Row],[Diesel]]&lt;&gt;0</f>
        <v>0</v>
      </c>
    </row>
    <row r="1423" spans="1:11" x14ac:dyDescent="0.3">
      <c r="A1423" s="1" t="s">
        <v>1428</v>
      </c>
      <c r="B1423">
        <v>0</v>
      </c>
      <c r="C1423">
        <v>11170</v>
      </c>
      <c r="D1423">
        <v>6499</v>
      </c>
      <c r="E1423">
        <v>500</v>
      </c>
      <c r="F1423">
        <v>0</v>
      </c>
      <c r="G1423">
        <v>0</v>
      </c>
      <c r="I1423">
        <f t="shared" si="45"/>
        <v>1422</v>
      </c>
      <c r="J1423">
        <f t="shared" si="44"/>
        <v>9</v>
      </c>
      <c r="K1423" t="b">
        <f>results[[#This Row],[Diesel]]&lt;&gt;0</f>
        <v>0</v>
      </c>
    </row>
    <row r="1424" spans="1:11" x14ac:dyDescent="0.3">
      <c r="A1424" s="1" t="s">
        <v>1429</v>
      </c>
      <c r="B1424">
        <v>0</v>
      </c>
      <c r="C1424">
        <v>11170</v>
      </c>
      <c r="D1424">
        <v>8763</v>
      </c>
      <c r="E1424">
        <v>500</v>
      </c>
      <c r="F1424">
        <v>0</v>
      </c>
      <c r="G1424">
        <v>0</v>
      </c>
      <c r="I1424">
        <f t="shared" si="45"/>
        <v>1423</v>
      </c>
      <c r="J1424">
        <f t="shared" si="44"/>
        <v>9</v>
      </c>
      <c r="K1424" t="b">
        <f>results[[#This Row],[Diesel]]&lt;&gt;0</f>
        <v>0</v>
      </c>
    </row>
    <row r="1425" spans="1:11" x14ac:dyDescent="0.3">
      <c r="A1425" s="1" t="s">
        <v>1430</v>
      </c>
      <c r="B1425">
        <v>0</v>
      </c>
      <c r="C1425">
        <v>11170</v>
      </c>
      <c r="D1425">
        <v>9466</v>
      </c>
      <c r="E1425">
        <v>500</v>
      </c>
      <c r="F1425">
        <v>0</v>
      </c>
      <c r="G1425">
        <v>0</v>
      </c>
      <c r="I1425">
        <f t="shared" si="45"/>
        <v>1424</v>
      </c>
      <c r="J1425">
        <f t="shared" si="44"/>
        <v>9</v>
      </c>
      <c r="K1425" t="b">
        <f>results[[#This Row],[Diesel]]&lt;&gt;0</f>
        <v>0</v>
      </c>
    </row>
    <row r="1426" spans="1:11" x14ac:dyDescent="0.3">
      <c r="A1426" s="1" t="s">
        <v>1431</v>
      </c>
      <c r="B1426">
        <v>0</v>
      </c>
      <c r="C1426">
        <v>11170</v>
      </c>
      <c r="D1426">
        <v>9362</v>
      </c>
      <c r="E1426">
        <v>500</v>
      </c>
      <c r="F1426">
        <v>0</v>
      </c>
      <c r="G1426">
        <v>0</v>
      </c>
      <c r="I1426">
        <f t="shared" si="45"/>
        <v>1425</v>
      </c>
      <c r="J1426">
        <f t="shared" si="44"/>
        <v>9</v>
      </c>
      <c r="K1426" t="b">
        <f>results[[#This Row],[Diesel]]&lt;&gt;0</f>
        <v>0</v>
      </c>
    </row>
    <row r="1427" spans="1:11" x14ac:dyDescent="0.3">
      <c r="A1427" s="1" t="s">
        <v>1432</v>
      </c>
      <c r="B1427">
        <v>0</v>
      </c>
      <c r="C1427">
        <v>11170</v>
      </c>
      <c r="D1427">
        <v>9307</v>
      </c>
      <c r="E1427">
        <v>500</v>
      </c>
      <c r="F1427">
        <v>0</v>
      </c>
      <c r="G1427">
        <v>0</v>
      </c>
      <c r="I1427">
        <f t="shared" si="45"/>
        <v>1426</v>
      </c>
      <c r="J1427">
        <f t="shared" si="44"/>
        <v>9</v>
      </c>
      <c r="K1427" t="b">
        <f>results[[#This Row],[Diesel]]&lt;&gt;0</f>
        <v>0</v>
      </c>
    </row>
    <row r="1428" spans="1:11" x14ac:dyDescent="0.3">
      <c r="A1428" s="1" t="s">
        <v>1433</v>
      </c>
      <c r="B1428">
        <v>0</v>
      </c>
      <c r="C1428">
        <v>11170</v>
      </c>
      <c r="D1428">
        <v>9367</v>
      </c>
      <c r="E1428">
        <v>500</v>
      </c>
      <c r="F1428">
        <v>0</v>
      </c>
      <c r="G1428">
        <v>0</v>
      </c>
      <c r="I1428">
        <f t="shared" si="45"/>
        <v>1427</v>
      </c>
      <c r="J1428">
        <f t="shared" si="44"/>
        <v>9</v>
      </c>
      <c r="K1428" t="b">
        <f>results[[#This Row],[Diesel]]&lt;&gt;0</f>
        <v>0</v>
      </c>
    </row>
    <row r="1429" spans="1:11" x14ac:dyDescent="0.3">
      <c r="A1429" s="1" t="s">
        <v>1434</v>
      </c>
      <c r="B1429">
        <v>0</v>
      </c>
      <c r="C1429">
        <v>11170</v>
      </c>
      <c r="D1429">
        <v>9224</v>
      </c>
      <c r="E1429">
        <v>500</v>
      </c>
      <c r="F1429">
        <v>0</v>
      </c>
      <c r="G1429">
        <v>0</v>
      </c>
      <c r="I1429">
        <f t="shared" si="45"/>
        <v>1428</v>
      </c>
      <c r="J1429">
        <f t="shared" si="44"/>
        <v>9</v>
      </c>
      <c r="K1429" t="b">
        <f>results[[#This Row],[Diesel]]&lt;&gt;0</f>
        <v>0</v>
      </c>
    </row>
    <row r="1430" spans="1:11" x14ac:dyDescent="0.3">
      <c r="A1430" s="1" t="s">
        <v>1435</v>
      </c>
      <c r="B1430">
        <v>0</v>
      </c>
      <c r="C1430">
        <v>11170</v>
      </c>
      <c r="D1430">
        <v>8411.15</v>
      </c>
      <c r="E1430">
        <v>500</v>
      </c>
      <c r="F1430">
        <v>0</v>
      </c>
      <c r="G1430">
        <v>0</v>
      </c>
      <c r="I1430">
        <f t="shared" si="45"/>
        <v>1429</v>
      </c>
      <c r="J1430">
        <f t="shared" si="44"/>
        <v>9</v>
      </c>
      <c r="K1430" t="b">
        <f>results[[#This Row],[Diesel]]&lt;&gt;0</f>
        <v>0</v>
      </c>
    </row>
    <row r="1431" spans="1:11" x14ac:dyDescent="0.3">
      <c r="A1431" s="1" t="s">
        <v>1436</v>
      </c>
      <c r="B1431">
        <v>0</v>
      </c>
      <c r="C1431">
        <v>11170</v>
      </c>
      <c r="D1431">
        <v>6807.5</v>
      </c>
      <c r="E1431">
        <v>500</v>
      </c>
      <c r="F1431">
        <v>0</v>
      </c>
      <c r="G1431">
        <v>0</v>
      </c>
      <c r="I1431">
        <f t="shared" si="45"/>
        <v>1430</v>
      </c>
      <c r="J1431">
        <f t="shared" si="44"/>
        <v>9</v>
      </c>
      <c r="K1431" t="b">
        <f>results[[#This Row],[Diesel]]&lt;&gt;0</f>
        <v>0</v>
      </c>
    </row>
    <row r="1432" spans="1:11" x14ac:dyDescent="0.3">
      <c r="A1432" s="1" t="s">
        <v>1437</v>
      </c>
      <c r="B1432">
        <v>0</v>
      </c>
      <c r="C1432">
        <v>11170</v>
      </c>
      <c r="D1432">
        <v>5272.3</v>
      </c>
      <c r="E1432">
        <v>500</v>
      </c>
      <c r="F1432">
        <v>0</v>
      </c>
      <c r="G1432">
        <v>0</v>
      </c>
      <c r="I1432">
        <f t="shared" si="45"/>
        <v>1431</v>
      </c>
      <c r="J1432">
        <f t="shared" si="44"/>
        <v>9</v>
      </c>
      <c r="K1432" t="b">
        <f>results[[#This Row],[Diesel]]&lt;&gt;0</f>
        <v>0</v>
      </c>
    </row>
    <row r="1433" spans="1:11" x14ac:dyDescent="0.3">
      <c r="A1433" s="1" t="s">
        <v>1438</v>
      </c>
      <c r="B1433">
        <v>0</v>
      </c>
      <c r="C1433">
        <v>11170</v>
      </c>
      <c r="D1433">
        <v>4296.8</v>
      </c>
      <c r="E1433">
        <v>500</v>
      </c>
      <c r="F1433">
        <v>0</v>
      </c>
      <c r="G1433">
        <v>0</v>
      </c>
      <c r="I1433">
        <f t="shared" si="45"/>
        <v>1432</v>
      </c>
      <c r="J1433">
        <f t="shared" si="44"/>
        <v>9</v>
      </c>
      <c r="K1433" t="b">
        <f>results[[#This Row],[Diesel]]&lt;&gt;0</f>
        <v>0</v>
      </c>
    </row>
    <row r="1434" spans="1:11" x14ac:dyDescent="0.3">
      <c r="A1434" s="1" t="s">
        <v>1439</v>
      </c>
      <c r="B1434">
        <v>0</v>
      </c>
      <c r="C1434">
        <v>11170</v>
      </c>
      <c r="D1434">
        <v>2400.1999999999998</v>
      </c>
      <c r="E1434">
        <v>500</v>
      </c>
      <c r="F1434">
        <v>0</v>
      </c>
      <c r="G1434">
        <v>0</v>
      </c>
      <c r="I1434">
        <f t="shared" si="45"/>
        <v>1433</v>
      </c>
      <c r="J1434">
        <f t="shared" si="44"/>
        <v>9</v>
      </c>
      <c r="K1434" t="b">
        <f>results[[#This Row],[Diesel]]&lt;&gt;0</f>
        <v>0</v>
      </c>
    </row>
    <row r="1435" spans="1:11" x14ac:dyDescent="0.3">
      <c r="A1435" s="1" t="s">
        <v>1440</v>
      </c>
      <c r="B1435">
        <v>0</v>
      </c>
      <c r="C1435">
        <v>11170</v>
      </c>
      <c r="D1435">
        <v>17.45</v>
      </c>
      <c r="E1435">
        <v>500</v>
      </c>
      <c r="F1435">
        <v>0</v>
      </c>
      <c r="G1435">
        <v>0</v>
      </c>
      <c r="I1435">
        <f t="shared" si="45"/>
        <v>1434</v>
      </c>
      <c r="J1435">
        <f t="shared" si="44"/>
        <v>9</v>
      </c>
      <c r="K1435" t="b">
        <f>results[[#This Row],[Diesel]]&lt;&gt;0</f>
        <v>0</v>
      </c>
    </row>
    <row r="1436" spans="1:11" x14ac:dyDescent="0.3">
      <c r="A1436" s="1" t="s">
        <v>1441</v>
      </c>
      <c r="B1436">
        <v>0</v>
      </c>
      <c r="C1436">
        <v>10220</v>
      </c>
      <c r="D1436">
        <v>0</v>
      </c>
      <c r="E1436">
        <v>500</v>
      </c>
      <c r="F1436">
        <v>0</v>
      </c>
      <c r="G1436">
        <v>0</v>
      </c>
      <c r="I1436">
        <f t="shared" si="45"/>
        <v>1435</v>
      </c>
      <c r="J1436">
        <f t="shared" si="44"/>
        <v>9</v>
      </c>
      <c r="K1436" t="b">
        <f>results[[#This Row],[Diesel]]&lt;&gt;0</f>
        <v>0</v>
      </c>
    </row>
    <row r="1437" spans="1:11" x14ac:dyDescent="0.3">
      <c r="A1437" s="1" t="s">
        <v>1442</v>
      </c>
      <c r="B1437">
        <v>0</v>
      </c>
      <c r="C1437">
        <v>10622</v>
      </c>
      <c r="D1437">
        <v>0</v>
      </c>
      <c r="E1437">
        <v>500</v>
      </c>
      <c r="F1437">
        <v>0</v>
      </c>
      <c r="G1437">
        <v>0</v>
      </c>
      <c r="I1437">
        <f t="shared" si="45"/>
        <v>1436</v>
      </c>
      <c r="J1437">
        <f t="shared" si="44"/>
        <v>9</v>
      </c>
      <c r="K1437" t="b">
        <f>results[[#This Row],[Diesel]]&lt;&gt;0</f>
        <v>0</v>
      </c>
    </row>
    <row r="1438" spans="1:11" x14ac:dyDescent="0.3">
      <c r="A1438" s="1" t="s">
        <v>1443</v>
      </c>
      <c r="B1438">
        <v>0</v>
      </c>
      <c r="C1438">
        <v>11170</v>
      </c>
      <c r="D1438">
        <v>1247.75</v>
      </c>
      <c r="E1438">
        <v>500</v>
      </c>
      <c r="F1438">
        <v>0</v>
      </c>
      <c r="G1438">
        <v>0</v>
      </c>
      <c r="I1438">
        <f t="shared" si="45"/>
        <v>1437</v>
      </c>
      <c r="J1438">
        <f t="shared" si="44"/>
        <v>9</v>
      </c>
      <c r="K1438" t="b">
        <f>results[[#This Row],[Diesel]]&lt;&gt;0</f>
        <v>0</v>
      </c>
    </row>
    <row r="1439" spans="1:11" x14ac:dyDescent="0.3">
      <c r="A1439" s="1" t="s">
        <v>1444</v>
      </c>
      <c r="B1439">
        <v>0</v>
      </c>
      <c r="C1439">
        <v>11170</v>
      </c>
      <c r="D1439">
        <v>3790.05</v>
      </c>
      <c r="E1439">
        <v>500</v>
      </c>
      <c r="F1439">
        <v>0</v>
      </c>
      <c r="G1439">
        <v>0</v>
      </c>
      <c r="I1439">
        <f t="shared" si="45"/>
        <v>1438</v>
      </c>
      <c r="J1439">
        <f t="shared" si="44"/>
        <v>9</v>
      </c>
      <c r="K1439" t="b">
        <f>results[[#This Row],[Diesel]]&lt;&gt;0</f>
        <v>0</v>
      </c>
    </row>
    <row r="1440" spans="1:11" x14ac:dyDescent="0.3">
      <c r="A1440" s="1" t="s">
        <v>1445</v>
      </c>
      <c r="B1440">
        <v>0</v>
      </c>
      <c r="C1440">
        <v>11170</v>
      </c>
      <c r="D1440">
        <v>6312.35</v>
      </c>
      <c r="E1440">
        <v>500</v>
      </c>
      <c r="F1440">
        <v>0</v>
      </c>
      <c r="G1440">
        <v>0</v>
      </c>
      <c r="I1440">
        <f t="shared" si="45"/>
        <v>1439</v>
      </c>
      <c r="J1440">
        <f t="shared" si="44"/>
        <v>9</v>
      </c>
      <c r="K1440" t="b">
        <f>results[[#This Row],[Diesel]]&lt;&gt;0</f>
        <v>0</v>
      </c>
    </row>
    <row r="1441" spans="1:11" x14ac:dyDescent="0.3">
      <c r="A1441" s="1" t="s">
        <v>1446</v>
      </c>
      <c r="B1441">
        <v>0</v>
      </c>
      <c r="C1441">
        <v>11170</v>
      </c>
      <c r="D1441">
        <v>6273</v>
      </c>
      <c r="E1441">
        <v>500</v>
      </c>
      <c r="F1441">
        <v>0</v>
      </c>
      <c r="G1441">
        <v>0</v>
      </c>
      <c r="I1441">
        <f t="shared" si="45"/>
        <v>1440</v>
      </c>
      <c r="J1441">
        <f t="shared" si="44"/>
        <v>9</v>
      </c>
      <c r="K1441" t="b">
        <f>results[[#This Row],[Diesel]]&lt;&gt;0</f>
        <v>0</v>
      </c>
    </row>
    <row r="1442" spans="1:11" x14ac:dyDescent="0.3">
      <c r="A1442" s="1" t="s">
        <v>1447</v>
      </c>
      <c r="B1442">
        <v>0</v>
      </c>
      <c r="C1442">
        <v>11170</v>
      </c>
      <c r="D1442">
        <v>5456</v>
      </c>
      <c r="E1442">
        <v>500</v>
      </c>
      <c r="F1442">
        <v>0</v>
      </c>
      <c r="G1442">
        <v>0</v>
      </c>
      <c r="I1442">
        <f t="shared" si="45"/>
        <v>1441</v>
      </c>
      <c r="J1442">
        <f t="shared" si="44"/>
        <v>9</v>
      </c>
      <c r="K1442" t="b">
        <f>results[[#This Row],[Diesel]]&lt;&gt;0</f>
        <v>0</v>
      </c>
    </row>
    <row r="1443" spans="1:11" x14ac:dyDescent="0.3">
      <c r="A1443" s="1" t="s">
        <v>1448</v>
      </c>
      <c r="B1443">
        <v>0</v>
      </c>
      <c r="C1443">
        <v>11170</v>
      </c>
      <c r="D1443">
        <v>5088</v>
      </c>
      <c r="E1443">
        <v>500</v>
      </c>
      <c r="F1443">
        <v>0</v>
      </c>
      <c r="G1443">
        <v>0</v>
      </c>
      <c r="I1443">
        <f t="shared" si="45"/>
        <v>1442</v>
      </c>
      <c r="J1443">
        <f t="shared" si="44"/>
        <v>9</v>
      </c>
      <c r="K1443" t="b">
        <f>results[[#This Row],[Diesel]]&lt;&gt;0</f>
        <v>0</v>
      </c>
    </row>
    <row r="1444" spans="1:11" x14ac:dyDescent="0.3">
      <c r="A1444" s="1" t="s">
        <v>1449</v>
      </c>
      <c r="B1444">
        <v>0</v>
      </c>
      <c r="C1444">
        <v>11170</v>
      </c>
      <c r="D1444">
        <v>5125</v>
      </c>
      <c r="E1444">
        <v>500</v>
      </c>
      <c r="F1444">
        <v>0</v>
      </c>
      <c r="G1444">
        <v>0</v>
      </c>
      <c r="I1444">
        <f t="shared" si="45"/>
        <v>1443</v>
      </c>
      <c r="J1444">
        <f t="shared" si="44"/>
        <v>9</v>
      </c>
      <c r="K1444" t="b">
        <f>results[[#This Row],[Diesel]]&lt;&gt;0</f>
        <v>0</v>
      </c>
    </row>
    <row r="1445" spans="1:11" x14ac:dyDescent="0.3">
      <c r="A1445" s="1" t="s">
        <v>1450</v>
      </c>
      <c r="B1445">
        <v>0</v>
      </c>
      <c r="C1445">
        <v>11170</v>
      </c>
      <c r="D1445">
        <v>5318</v>
      </c>
      <c r="E1445">
        <v>500</v>
      </c>
      <c r="F1445">
        <v>0</v>
      </c>
      <c r="G1445">
        <v>0</v>
      </c>
      <c r="I1445">
        <f t="shared" si="45"/>
        <v>1444</v>
      </c>
      <c r="J1445">
        <f t="shared" si="44"/>
        <v>9</v>
      </c>
      <c r="K1445" t="b">
        <f>results[[#This Row],[Diesel]]&lt;&gt;0</f>
        <v>0</v>
      </c>
    </row>
    <row r="1446" spans="1:11" x14ac:dyDescent="0.3">
      <c r="A1446" s="1" t="s">
        <v>1451</v>
      </c>
      <c r="B1446">
        <v>0</v>
      </c>
      <c r="C1446">
        <v>11170</v>
      </c>
      <c r="D1446">
        <v>6074</v>
      </c>
      <c r="E1446">
        <v>500</v>
      </c>
      <c r="F1446">
        <v>0</v>
      </c>
      <c r="G1446">
        <v>0</v>
      </c>
      <c r="I1446">
        <f t="shared" si="45"/>
        <v>1445</v>
      </c>
      <c r="J1446">
        <f t="shared" si="44"/>
        <v>9</v>
      </c>
      <c r="K1446" t="b">
        <f>results[[#This Row],[Diesel]]&lt;&gt;0</f>
        <v>0</v>
      </c>
    </row>
    <row r="1447" spans="1:11" x14ac:dyDescent="0.3">
      <c r="A1447" s="1" t="s">
        <v>1452</v>
      </c>
      <c r="B1447">
        <v>0</v>
      </c>
      <c r="C1447">
        <v>11170</v>
      </c>
      <c r="D1447">
        <v>7828</v>
      </c>
      <c r="E1447">
        <v>500</v>
      </c>
      <c r="F1447">
        <v>0</v>
      </c>
      <c r="G1447">
        <v>0</v>
      </c>
      <c r="I1447">
        <f t="shared" si="45"/>
        <v>1446</v>
      </c>
      <c r="J1447">
        <f t="shared" si="44"/>
        <v>9</v>
      </c>
      <c r="K1447" t="b">
        <f>results[[#This Row],[Diesel]]&lt;&gt;0</f>
        <v>0</v>
      </c>
    </row>
    <row r="1448" spans="1:11" x14ac:dyDescent="0.3">
      <c r="A1448" s="1" t="s">
        <v>1453</v>
      </c>
      <c r="B1448">
        <v>0</v>
      </c>
      <c r="C1448">
        <v>11170</v>
      </c>
      <c r="D1448">
        <v>10471</v>
      </c>
      <c r="E1448">
        <v>500</v>
      </c>
      <c r="F1448">
        <v>0</v>
      </c>
      <c r="G1448">
        <v>0</v>
      </c>
      <c r="I1448">
        <f t="shared" si="45"/>
        <v>1447</v>
      </c>
      <c r="J1448">
        <f t="shared" si="44"/>
        <v>9</v>
      </c>
      <c r="K1448" t="b">
        <f>results[[#This Row],[Diesel]]&lt;&gt;0</f>
        <v>0</v>
      </c>
    </row>
    <row r="1449" spans="1:11" x14ac:dyDescent="0.3">
      <c r="A1449" s="1" t="s">
        <v>1454</v>
      </c>
      <c r="B1449">
        <v>0</v>
      </c>
      <c r="C1449">
        <v>11170</v>
      </c>
      <c r="D1449">
        <v>11175</v>
      </c>
      <c r="E1449">
        <v>500</v>
      </c>
      <c r="F1449">
        <v>0</v>
      </c>
      <c r="G1449">
        <v>0</v>
      </c>
      <c r="I1449">
        <f t="shared" si="45"/>
        <v>1448</v>
      </c>
      <c r="J1449">
        <f t="shared" si="44"/>
        <v>9</v>
      </c>
      <c r="K1449" t="b">
        <f>results[[#This Row],[Diesel]]&lt;&gt;0</f>
        <v>0</v>
      </c>
    </row>
    <row r="1450" spans="1:11" x14ac:dyDescent="0.3">
      <c r="A1450" s="1" t="s">
        <v>1455</v>
      </c>
      <c r="B1450">
        <v>0</v>
      </c>
      <c r="C1450">
        <v>11170</v>
      </c>
      <c r="D1450">
        <v>10505</v>
      </c>
      <c r="E1450">
        <v>500</v>
      </c>
      <c r="F1450">
        <v>0</v>
      </c>
      <c r="G1450">
        <v>0</v>
      </c>
      <c r="I1450">
        <f t="shared" si="45"/>
        <v>1449</v>
      </c>
      <c r="J1450">
        <f t="shared" si="44"/>
        <v>9</v>
      </c>
      <c r="K1450" t="b">
        <f>results[[#This Row],[Diesel]]&lt;&gt;0</f>
        <v>0</v>
      </c>
    </row>
    <row r="1451" spans="1:11" x14ac:dyDescent="0.3">
      <c r="A1451" s="1" t="s">
        <v>1456</v>
      </c>
      <c r="B1451">
        <v>0</v>
      </c>
      <c r="C1451">
        <v>11170</v>
      </c>
      <c r="D1451">
        <v>9758</v>
      </c>
      <c r="E1451">
        <v>500</v>
      </c>
      <c r="F1451">
        <v>0</v>
      </c>
      <c r="G1451">
        <v>0</v>
      </c>
      <c r="I1451">
        <f t="shared" si="45"/>
        <v>1450</v>
      </c>
      <c r="J1451">
        <f t="shared" si="44"/>
        <v>9</v>
      </c>
      <c r="K1451" t="b">
        <f>results[[#This Row],[Diesel]]&lt;&gt;0</f>
        <v>0</v>
      </c>
    </row>
    <row r="1452" spans="1:11" x14ac:dyDescent="0.3">
      <c r="A1452" s="1" t="s">
        <v>1457</v>
      </c>
      <c r="B1452">
        <v>0</v>
      </c>
      <c r="C1452">
        <v>11170</v>
      </c>
      <c r="D1452">
        <v>9204</v>
      </c>
      <c r="E1452">
        <v>500</v>
      </c>
      <c r="F1452">
        <v>0</v>
      </c>
      <c r="G1452">
        <v>0</v>
      </c>
      <c r="I1452">
        <f t="shared" si="45"/>
        <v>1451</v>
      </c>
      <c r="J1452">
        <f t="shared" si="44"/>
        <v>9</v>
      </c>
      <c r="K1452" t="b">
        <f>results[[#This Row],[Diesel]]&lt;&gt;0</f>
        <v>0</v>
      </c>
    </row>
    <row r="1453" spans="1:11" x14ac:dyDescent="0.3">
      <c r="A1453" s="1" t="s">
        <v>1458</v>
      </c>
      <c r="B1453">
        <v>0</v>
      </c>
      <c r="C1453">
        <v>11170</v>
      </c>
      <c r="D1453">
        <v>8541</v>
      </c>
      <c r="E1453">
        <v>500</v>
      </c>
      <c r="F1453">
        <v>0</v>
      </c>
      <c r="G1453">
        <v>0</v>
      </c>
      <c r="I1453">
        <f t="shared" si="45"/>
        <v>1452</v>
      </c>
      <c r="J1453">
        <f t="shared" si="44"/>
        <v>9</v>
      </c>
      <c r="K1453" t="b">
        <f>results[[#This Row],[Diesel]]&lt;&gt;0</f>
        <v>0</v>
      </c>
    </row>
    <row r="1454" spans="1:11" x14ac:dyDescent="0.3">
      <c r="A1454" s="1" t="s">
        <v>1459</v>
      </c>
      <c r="B1454">
        <v>0</v>
      </c>
      <c r="C1454">
        <v>11170</v>
      </c>
      <c r="D1454">
        <v>6450.6</v>
      </c>
      <c r="E1454">
        <v>500</v>
      </c>
      <c r="F1454">
        <v>0</v>
      </c>
      <c r="G1454">
        <v>0</v>
      </c>
      <c r="I1454">
        <f t="shared" si="45"/>
        <v>1453</v>
      </c>
      <c r="J1454">
        <f t="shared" si="44"/>
        <v>9</v>
      </c>
      <c r="K1454" t="b">
        <f>results[[#This Row],[Diesel]]&lt;&gt;0</f>
        <v>0</v>
      </c>
    </row>
    <row r="1455" spans="1:11" x14ac:dyDescent="0.3">
      <c r="A1455" s="1" t="s">
        <v>1460</v>
      </c>
      <c r="B1455">
        <v>0</v>
      </c>
      <c r="C1455">
        <v>11170</v>
      </c>
      <c r="D1455">
        <v>3373.1</v>
      </c>
      <c r="E1455">
        <v>500</v>
      </c>
      <c r="F1455">
        <v>0</v>
      </c>
      <c r="G1455">
        <v>0</v>
      </c>
      <c r="I1455">
        <f t="shared" si="45"/>
        <v>1454</v>
      </c>
      <c r="J1455">
        <f t="shared" si="44"/>
        <v>9</v>
      </c>
      <c r="K1455" t="b">
        <f>results[[#This Row],[Diesel]]&lt;&gt;0</f>
        <v>0</v>
      </c>
    </row>
    <row r="1456" spans="1:11" x14ac:dyDescent="0.3">
      <c r="A1456" s="1" t="s">
        <v>1461</v>
      </c>
      <c r="B1456">
        <v>0</v>
      </c>
      <c r="C1456">
        <v>9347</v>
      </c>
      <c r="D1456">
        <v>0</v>
      </c>
      <c r="E1456">
        <v>500</v>
      </c>
      <c r="F1456">
        <v>0</v>
      </c>
      <c r="G1456">
        <v>0</v>
      </c>
      <c r="I1456">
        <f t="shared" si="45"/>
        <v>1455</v>
      </c>
      <c r="J1456">
        <f t="shared" si="44"/>
        <v>9</v>
      </c>
      <c r="K1456" t="b">
        <f>results[[#This Row],[Diesel]]&lt;&gt;0</f>
        <v>0</v>
      </c>
    </row>
    <row r="1457" spans="1:11" x14ac:dyDescent="0.3">
      <c r="A1457" s="1" t="s">
        <v>1462</v>
      </c>
      <c r="B1457">
        <v>0</v>
      </c>
      <c r="C1457">
        <v>5225</v>
      </c>
      <c r="D1457">
        <v>0</v>
      </c>
      <c r="E1457">
        <v>500</v>
      </c>
      <c r="F1457">
        <v>0</v>
      </c>
      <c r="G1457">
        <v>0</v>
      </c>
      <c r="I1457">
        <f t="shared" si="45"/>
        <v>1456</v>
      </c>
      <c r="J1457">
        <f t="shared" si="44"/>
        <v>9</v>
      </c>
      <c r="K1457" t="b">
        <f>results[[#This Row],[Diesel]]&lt;&gt;0</f>
        <v>0</v>
      </c>
    </row>
    <row r="1458" spans="1:11" x14ac:dyDescent="0.3">
      <c r="A1458" s="1" t="s">
        <v>1463</v>
      </c>
      <c r="B1458">
        <v>0</v>
      </c>
      <c r="C1458">
        <v>4376</v>
      </c>
      <c r="D1458">
        <v>0</v>
      </c>
      <c r="E1458">
        <v>500</v>
      </c>
      <c r="F1458">
        <v>0</v>
      </c>
      <c r="G1458">
        <v>0</v>
      </c>
      <c r="I1458">
        <f t="shared" si="45"/>
        <v>1457</v>
      </c>
      <c r="J1458">
        <f t="shared" si="44"/>
        <v>9</v>
      </c>
      <c r="K1458" t="b">
        <f>results[[#This Row],[Diesel]]&lt;&gt;0</f>
        <v>0</v>
      </c>
    </row>
    <row r="1459" spans="1:11" x14ac:dyDescent="0.3">
      <c r="A1459" s="1" t="s">
        <v>1464</v>
      </c>
      <c r="B1459">
        <v>0</v>
      </c>
      <c r="C1459">
        <v>5052</v>
      </c>
      <c r="D1459">
        <v>0</v>
      </c>
      <c r="E1459">
        <v>500</v>
      </c>
      <c r="F1459">
        <v>0</v>
      </c>
      <c r="G1459">
        <v>0</v>
      </c>
      <c r="I1459">
        <f t="shared" si="45"/>
        <v>1458</v>
      </c>
      <c r="J1459">
        <f t="shared" si="44"/>
        <v>9</v>
      </c>
      <c r="K1459" t="b">
        <f>results[[#This Row],[Diesel]]&lt;&gt;0</f>
        <v>0</v>
      </c>
    </row>
    <row r="1460" spans="1:11" x14ac:dyDescent="0.3">
      <c r="A1460" s="1" t="s">
        <v>1465</v>
      </c>
      <c r="B1460">
        <v>0</v>
      </c>
      <c r="C1460">
        <v>7389</v>
      </c>
      <c r="D1460">
        <v>0</v>
      </c>
      <c r="E1460">
        <v>500</v>
      </c>
      <c r="F1460">
        <v>0</v>
      </c>
      <c r="G1460">
        <v>0</v>
      </c>
      <c r="I1460">
        <f t="shared" si="45"/>
        <v>1459</v>
      </c>
      <c r="J1460">
        <f t="shared" si="44"/>
        <v>9</v>
      </c>
      <c r="K1460" t="b">
        <f>results[[#This Row],[Diesel]]&lt;&gt;0</f>
        <v>0</v>
      </c>
    </row>
    <row r="1461" spans="1:11" x14ac:dyDescent="0.3">
      <c r="A1461" s="1" t="s">
        <v>1466</v>
      </c>
      <c r="B1461">
        <v>0</v>
      </c>
      <c r="C1461">
        <v>10909</v>
      </c>
      <c r="D1461">
        <v>0</v>
      </c>
      <c r="E1461">
        <v>500</v>
      </c>
      <c r="F1461">
        <v>0</v>
      </c>
      <c r="G1461">
        <v>0</v>
      </c>
      <c r="I1461">
        <f t="shared" si="45"/>
        <v>1460</v>
      </c>
      <c r="J1461">
        <f t="shared" si="44"/>
        <v>9</v>
      </c>
      <c r="K1461" t="b">
        <f>results[[#This Row],[Diesel]]&lt;&gt;0</f>
        <v>0</v>
      </c>
    </row>
    <row r="1462" spans="1:11" x14ac:dyDescent="0.3">
      <c r="A1462" s="1" t="s">
        <v>1467</v>
      </c>
      <c r="B1462">
        <v>0</v>
      </c>
      <c r="C1462">
        <v>11170</v>
      </c>
      <c r="D1462">
        <v>2358.65</v>
      </c>
      <c r="E1462">
        <v>500</v>
      </c>
      <c r="F1462">
        <v>0</v>
      </c>
      <c r="G1462">
        <v>0</v>
      </c>
      <c r="I1462">
        <f t="shared" si="45"/>
        <v>1461</v>
      </c>
      <c r="J1462">
        <f t="shared" si="44"/>
        <v>9</v>
      </c>
      <c r="K1462" t="b">
        <f>results[[#This Row],[Diesel]]&lt;&gt;0</f>
        <v>0</v>
      </c>
    </row>
    <row r="1463" spans="1:11" x14ac:dyDescent="0.3">
      <c r="A1463" s="1" t="s">
        <v>1468</v>
      </c>
      <c r="B1463">
        <v>0</v>
      </c>
      <c r="C1463">
        <v>11170</v>
      </c>
      <c r="D1463">
        <v>4855.95</v>
      </c>
      <c r="E1463">
        <v>500</v>
      </c>
      <c r="F1463">
        <v>0</v>
      </c>
      <c r="G1463">
        <v>0</v>
      </c>
      <c r="I1463">
        <f t="shared" si="45"/>
        <v>1462</v>
      </c>
      <c r="J1463">
        <f t="shared" si="44"/>
        <v>9</v>
      </c>
      <c r="K1463" t="b">
        <f>results[[#This Row],[Diesel]]&lt;&gt;0</f>
        <v>0</v>
      </c>
    </row>
    <row r="1464" spans="1:11" x14ac:dyDescent="0.3">
      <c r="A1464" s="1" t="s">
        <v>1469</v>
      </c>
      <c r="B1464">
        <v>0</v>
      </c>
      <c r="C1464">
        <v>11170</v>
      </c>
      <c r="D1464">
        <v>8334</v>
      </c>
      <c r="E1464">
        <v>500</v>
      </c>
      <c r="F1464">
        <v>0</v>
      </c>
      <c r="G1464">
        <v>0</v>
      </c>
      <c r="I1464">
        <f t="shared" si="45"/>
        <v>1463</v>
      </c>
      <c r="J1464">
        <f t="shared" si="44"/>
        <v>9</v>
      </c>
      <c r="K1464" t="b">
        <f>results[[#This Row],[Diesel]]&lt;&gt;0</f>
        <v>0</v>
      </c>
    </row>
    <row r="1465" spans="1:11" x14ac:dyDescent="0.3">
      <c r="A1465" s="1" t="s">
        <v>1470</v>
      </c>
      <c r="B1465">
        <v>0</v>
      </c>
      <c r="C1465">
        <v>11170</v>
      </c>
      <c r="D1465">
        <v>8965</v>
      </c>
      <c r="E1465">
        <v>500</v>
      </c>
      <c r="F1465">
        <v>0</v>
      </c>
      <c r="G1465">
        <v>0</v>
      </c>
      <c r="I1465">
        <f t="shared" si="45"/>
        <v>1464</v>
      </c>
      <c r="J1465">
        <f t="shared" si="44"/>
        <v>9</v>
      </c>
      <c r="K1465" t="b">
        <f>results[[#This Row],[Diesel]]&lt;&gt;0</f>
        <v>0</v>
      </c>
    </row>
    <row r="1466" spans="1:11" x14ac:dyDescent="0.3">
      <c r="A1466" s="1" t="s">
        <v>1471</v>
      </c>
      <c r="B1466">
        <v>0</v>
      </c>
      <c r="C1466">
        <v>11170</v>
      </c>
      <c r="D1466">
        <v>8384</v>
      </c>
      <c r="E1466">
        <v>500</v>
      </c>
      <c r="F1466">
        <v>0</v>
      </c>
      <c r="G1466">
        <v>0</v>
      </c>
      <c r="I1466">
        <f t="shared" si="45"/>
        <v>1465</v>
      </c>
      <c r="J1466">
        <f t="shared" si="44"/>
        <v>9</v>
      </c>
      <c r="K1466" t="b">
        <f>results[[#This Row],[Diesel]]&lt;&gt;0</f>
        <v>0</v>
      </c>
    </row>
    <row r="1467" spans="1:11" x14ac:dyDescent="0.3">
      <c r="A1467" s="1" t="s">
        <v>1472</v>
      </c>
      <c r="B1467">
        <v>0</v>
      </c>
      <c r="C1467">
        <v>11170</v>
      </c>
      <c r="D1467">
        <v>8147</v>
      </c>
      <c r="E1467">
        <v>500</v>
      </c>
      <c r="F1467">
        <v>0</v>
      </c>
      <c r="G1467">
        <v>0</v>
      </c>
      <c r="I1467">
        <f t="shared" si="45"/>
        <v>1466</v>
      </c>
      <c r="J1467">
        <f t="shared" si="44"/>
        <v>9</v>
      </c>
      <c r="K1467" t="b">
        <f>results[[#This Row],[Diesel]]&lt;&gt;0</f>
        <v>0</v>
      </c>
    </row>
    <row r="1468" spans="1:11" x14ac:dyDescent="0.3">
      <c r="A1468" s="1" t="s">
        <v>1473</v>
      </c>
      <c r="B1468">
        <v>0</v>
      </c>
      <c r="C1468">
        <v>11170</v>
      </c>
      <c r="D1468">
        <v>8229</v>
      </c>
      <c r="E1468">
        <v>500</v>
      </c>
      <c r="F1468">
        <v>0</v>
      </c>
      <c r="G1468">
        <v>0</v>
      </c>
      <c r="I1468">
        <f t="shared" si="45"/>
        <v>1467</v>
      </c>
      <c r="J1468">
        <f t="shared" si="44"/>
        <v>9</v>
      </c>
      <c r="K1468" t="b">
        <f>results[[#This Row],[Diesel]]&lt;&gt;0</f>
        <v>0</v>
      </c>
    </row>
    <row r="1469" spans="1:11" x14ac:dyDescent="0.3">
      <c r="A1469" s="1" t="s">
        <v>1474</v>
      </c>
      <c r="B1469">
        <v>0</v>
      </c>
      <c r="C1469">
        <v>11170</v>
      </c>
      <c r="D1469">
        <v>8529</v>
      </c>
      <c r="E1469">
        <v>500</v>
      </c>
      <c r="F1469">
        <v>0</v>
      </c>
      <c r="G1469">
        <v>0</v>
      </c>
      <c r="I1469">
        <f t="shared" si="45"/>
        <v>1468</v>
      </c>
      <c r="J1469">
        <f t="shared" si="44"/>
        <v>9</v>
      </c>
      <c r="K1469" t="b">
        <f>results[[#This Row],[Diesel]]&lt;&gt;0</f>
        <v>0</v>
      </c>
    </row>
    <row r="1470" spans="1:11" x14ac:dyDescent="0.3">
      <c r="A1470" s="1" t="s">
        <v>1475</v>
      </c>
      <c r="B1470">
        <v>0</v>
      </c>
      <c r="C1470">
        <v>11170</v>
      </c>
      <c r="D1470">
        <v>9029</v>
      </c>
      <c r="E1470">
        <v>500</v>
      </c>
      <c r="F1470">
        <v>0</v>
      </c>
      <c r="G1470">
        <v>0</v>
      </c>
      <c r="I1470">
        <f t="shared" si="45"/>
        <v>1469</v>
      </c>
      <c r="J1470">
        <f t="shared" si="44"/>
        <v>9</v>
      </c>
      <c r="K1470" t="b">
        <f>results[[#This Row],[Diesel]]&lt;&gt;0</f>
        <v>0</v>
      </c>
    </row>
    <row r="1471" spans="1:11" x14ac:dyDescent="0.3">
      <c r="A1471" s="1" t="s">
        <v>1476</v>
      </c>
      <c r="B1471">
        <v>0</v>
      </c>
      <c r="C1471">
        <v>11170</v>
      </c>
      <c r="D1471">
        <v>9981</v>
      </c>
      <c r="E1471">
        <v>500</v>
      </c>
      <c r="F1471">
        <v>0</v>
      </c>
      <c r="G1471">
        <v>0</v>
      </c>
      <c r="I1471">
        <f t="shared" si="45"/>
        <v>1470</v>
      </c>
      <c r="J1471">
        <f t="shared" si="44"/>
        <v>9</v>
      </c>
      <c r="K1471" t="b">
        <f>results[[#This Row],[Diesel]]&lt;&gt;0</f>
        <v>0</v>
      </c>
    </row>
    <row r="1472" spans="1:11" x14ac:dyDescent="0.3">
      <c r="A1472" s="1" t="s">
        <v>1477</v>
      </c>
      <c r="B1472">
        <v>0</v>
      </c>
      <c r="C1472">
        <v>11170</v>
      </c>
      <c r="D1472">
        <v>11140</v>
      </c>
      <c r="E1472">
        <v>500</v>
      </c>
      <c r="F1472">
        <v>0</v>
      </c>
      <c r="G1472">
        <v>0</v>
      </c>
      <c r="I1472">
        <f t="shared" si="45"/>
        <v>1471</v>
      </c>
      <c r="J1472">
        <f t="shared" si="44"/>
        <v>9</v>
      </c>
      <c r="K1472" t="b">
        <f>results[[#This Row],[Diesel]]&lt;&gt;0</f>
        <v>0</v>
      </c>
    </row>
    <row r="1473" spans="1:11" x14ac:dyDescent="0.3">
      <c r="A1473" s="1" t="s">
        <v>1478</v>
      </c>
      <c r="B1473">
        <v>0</v>
      </c>
      <c r="C1473">
        <v>11170</v>
      </c>
      <c r="D1473">
        <v>11959</v>
      </c>
      <c r="E1473">
        <v>500</v>
      </c>
      <c r="F1473">
        <v>0</v>
      </c>
      <c r="G1473">
        <v>0</v>
      </c>
      <c r="I1473">
        <f t="shared" si="45"/>
        <v>1472</v>
      </c>
      <c r="J1473">
        <f t="shared" si="44"/>
        <v>9</v>
      </c>
      <c r="K1473" t="b">
        <f>results[[#This Row],[Diesel]]&lt;&gt;0</f>
        <v>0</v>
      </c>
    </row>
    <row r="1474" spans="1:11" x14ac:dyDescent="0.3">
      <c r="A1474" s="1" t="s">
        <v>1479</v>
      </c>
      <c r="B1474">
        <v>0</v>
      </c>
      <c r="C1474">
        <v>11170</v>
      </c>
      <c r="D1474">
        <v>11778</v>
      </c>
      <c r="E1474">
        <v>500</v>
      </c>
      <c r="F1474">
        <v>0</v>
      </c>
      <c r="G1474">
        <v>0</v>
      </c>
      <c r="I1474">
        <f t="shared" si="45"/>
        <v>1473</v>
      </c>
      <c r="J1474">
        <f t="shared" si="44"/>
        <v>9</v>
      </c>
      <c r="K1474" t="b">
        <f>results[[#This Row],[Diesel]]&lt;&gt;0</f>
        <v>0</v>
      </c>
    </row>
    <row r="1475" spans="1:11" x14ac:dyDescent="0.3">
      <c r="A1475" s="1" t="s">
        <v>1480</v>
      </c>
      <c r="B1475">
        <v>0</v>
      </c>
      <c r="C1475">
        <v>11170</v>
      </c>
      <c r="D1475">
        <v>10937</v>
      </c>
      <c r="E1475">
        <v>500</v>
      </c>
      <c r="F1475">
        <v>0</v>
      </c>
      <c r="G1475">
        <v>0</v>
      </c>
      <c r="I1475">
        <f t="shared" si="45"/>
        <v>1474</v>
      </c>
      <c r="J1475">
        <f t="shared" ref="J1475:J1538" si="46">IF(MOD(I1475,168+1)=0,J1474+1,J1474)</f>
        <v>9</v>
      </c>
      <c r="K1475" t="b">
        <f>results[[#This Row],[Diesel]]&lt;&gt;0</f>
        <v>0</v>
      </c>
    </row>
    <row r="1476" spans="1:11" x14ac:dyDescent="0.3">
      <c r="A1476" s="1" t="s">
        <v>1481</v>
      </c>
      <c r="B1476">
        <v>0</v>
      </c>
      <c r="C1476">
        <v>11170</v>
      </c>
      <c r="D1476">
        <v>9869</v>
      </c>
      <c r="E1476">
        <v>500</v>
      </c>
      <c r="F1476">
        <v>0</v>
      </c>
      <c r="G1476">
        <v>0</v>
      </c>
      <c r="I1476">
        <f t="shared" ref="I1476:I1539" si="47">I1475+1</f>
        <v>1475</v>
      </c>
      <c r="J1476">
        <f t="shared" si="46"/>
        <v>9</v>
      </c>
      <c r="K1476" t="b">
        <f>results[[#This Row],[Diesel]]&lt;&gt;0</f>
        <v>0</v>
      </c>
    </row>
    <row r="1477" spans="1:11" x14ac:dyDescent="0.3">
      <c r="A1477" s="1" t="s">
        <v>1482</v>
      </c>
      <c r="B1477">
        <v>0</v>
      </c>
      <c r="C1477">
        <v>11170</v>
      </c>
      <c r="D1477">
        <v>8813</v>
      </c>
      <c r="E1477">
        <v>500</v>
      </c>
      <c r="F1477">
        <v>0</v>
      </c>
      <c r="G1477">
        <v>0</v>
      </c>
      <c r="I1477">
        <f t="shared" si="47"/>
        <v>1476</v>
      </c>
      <c r="J1477">
        <f t="shared" si="46"/>
        <v>9</v>
      </c>
      <c r="K1477" t="b">
        <f>results[[#This Row],[Diesel]]&lt;&gt;0</f>
        <v>0</v>
      </c>
    </row>
    <row r="1478" spans="1:11" x14ac:dyDescent="0.3">
      <c r="A1478" s="1" t="s">
        <v>1483</v>
      </c>
      <c r="B1478">
        <v>0</v>
      </c>
      <c r="C1478">
        <v>11170</v>
      </c>
      <c r="D1478">
        <v>5527.45</v>
      </c>
      <c r="E1478">
        <v>500</v>
      </c>
      <c r="F1478">
        <v>0</v>
      </c>
      <c r="G1478">
        <v>0</v>
      </c>
      <c r="I1478">
        <f t="shared" si="47"/>
        <v>1477</v>
      </c>
      <c r="J1478">
        <f t="shared" si="46"/>
        <v>9</v>
      </c>
      <c r="K1478" t="b">
        <f>results[[#This Row],[Diesel]]&lt;&gt;0</f>
        <v>0</v>
      </c>
    </row>
    <row r="1479" spans="1:11" x14ac:dyDescent="0.3">
      <c r="A1479" s="1" t="s">
        <v>1484</v>
      </c>
      <c r="B1479">
        <v>0</v>
      </c>
      <c r="C1479">
        <v>11170</v>
      </c>
      <c r="D1479">
        <v>327.45</v>
      </c>
      <c r="E1479">
        <v>500</v>
      </c>
      <c r="F1479">
        <v>0</v>
      </c>
      <c r="G1479">
        <v>0</v>
      </c>
      <c r="I1479">
        <f t="shared" si="47"/>
        <v>1478</v>
      </c>
      <c r="J1479">
        <f t="shared" si="46"/>
        <v>9</v>
      </c>
      <c r="K1479" t="b">
        <f>results[[#This Row],[Diesel]]&lt;&gt;0</f>
        <v>0</v>
      </c>
    </row>
    <row r="1480" spans="1:11" x14ac:dyDescent="0.3">
      <c r="A1480" s="1" t="s">
        <v>1485</v>
      </c>
      <c r="B1480">
        <v>0</v>
      </c>
      <c r="C1480">
        <v>7548</v>
      </c>
      <c r="D1480">
        <v>0</v>
      </c>
      <c r="E1480">
        <v>500</v>
      </c>
      <c r="F1480">
        <v>0</v>
      </c>
      <c r="G1480">
        <v>0</v>
      </c>
      <c r="I1480">
        <f t="shared" si="47"/>
        <v>1479</v>
      </c>
      <c r="J1480">
        <f t="shared" si="46"/>
        <v>9</v>
      </c>
      <c r="K1480" t="b">
        <f>results[[#This Row],[Diesel]]&lt;&gt;0</f>
        <v>0</v>
      </c>
    </row>
    <row r="1481" spans="1:11" x14ac:dyDescent="0.3">
      <c r="A1481" s="1" t="s">
        <v>1486</v>
      </c>
      <c r="B1481">
        <v>0</v>
      </c>
      <c r="C1481">
        <v>5200</v>
      </c>
      <c r="D1481">
        <v>0</v>
      </c>
      <c r="E1481">
        <v>500</v>
      </c>
      <c r="F1481">
        <v>0</v>
      </c>
      <c r="G1481">
        <v>0</v>
      </c>
      <c r="I1481">
        <f t="shared" si="47"/>
        <v>1480</v>
      </c>
      <c r="J1481">
        <f t="shared" si="46"/>
        <v>9</v>
      </c>
      <c r="K1481" t="b">
        <f>results[[#This Row],[Diesel]]&lt;&gt;0</f>
        <v>0</v>
      </c>
    </row>
    <row r="1482" spans="1:11" x14ac:dyDescent="0.3">
      <c r="A1482" s="1" t="s">
        <v>1487</v>
      </c>
      <c r="B1482">
        <v>0</v>
      </c>
      <c r="C1482">
        <v>6028</v>
      </c>
      <c r="D1482">
        <v>0</v>
      </c>
      <c r="E1482">
        <v>500</v>
      </c>
      <c r="F1482">
        <v>0</v>
      </c>
      <c r="G1482">
        <v>0</v>
      </c>
      <c r="I1482">
        <f t="shared" si="47"/>
        <v>1481</v>
      </c>
      <c r="J1482">
        <f t="shared" si="46"/>
        <v>9</v>
      </c>
      <c r="K1482" t="b">
        <f>results[[#This Row],[Diesel]]&lt;&gt;0</f>
        <v>0</v>
      </c>
    </row>
    <row r="1483" spans="1:11" x14ac:dyDescent="0.3">
      <c r="A1483" s="1" t="s">
        <v>1488</v>
      </c>
      <c r="B1483">
        <v>0</v>
      </c>
      <c r="C1483">
        <v>10514</v>
      </c>
      <c r="D1483">
        <v>0</v>
      </c>
      <c r="E1483">
        <v>500</v>
      </c>
      <c r="F1483">
        <v>0</v>
      </c>
      <c r="G1483">
        <v>0</v>
      </c>
      <c r="I1483">
        <f t="shared" si="47"/>
        <v>1482</v>
      </c>
      <c r="J1483">
        <f t="shared" si="46"/>
        <v>9</v>
      </c>
      <c r="K1483" t="b">
        <f>results[[#This Row],[Diesel]]&lt;&gt;0</f>
        <v>0</v>
      </c>
    </row>
    <row r="1484" spans="1:11" x14ac:dyDescent="0.3">
      <c r="A1484" s="1" t="s">
        <v>1489</v>
      </c>
      <c r="B1484">
        <v>0</v>
      </c>
      <c r="C1484">
        <v>11170</v>
      </c>
      <c r="D1484">
        <v>58.15</v>
      </c>
      <c r="E1484">
        <v>500</v>
      </c>
      <c r="F1484">
        <v>0</v>
      </c>
      <c r="G1484">
        <v>0</v>
      </c>
      <c r="I1484">
        <f t="shared" si="47"/>
        <v>1483</v>
      </c>
      <c r="J1484">
        <f t="shared" si="46"/>
        <v>9</v>
      </c>
      <c r="K1484" t="b">
        <f>results[[#This Row],[Diesel]]&lt;&gt;0</f>
        <v>0</v>
      </c>
    </row>
    <row r="1485" spans="1:11" x14ac:dyDescent="0.3">
      <c r="A1485" s="1" t="s">
        <v>1490</v>
      </c>
      <c r="B1485">
        <v>0</v>
      </c>
      <c r="C1485">
        <v>11170</v>
      </c>
      <c r="D1485">
        <v>2210.25</v>
      </c>
      <c r="E1485">
        <v>500</v>
      </c>
      <c r="F1485">
        <v>0</v>
      </c>
      <c r="G1485">
        <v>0</v>
      </c>
      <c r="I1485">
        <f t="shared" si="47"/>
        <v>1484</v>
      </c>
      <c r="J1485">
        <f t="shared" si="46"/>
        <v>9</v>
      </c>
      <c r="K1485" t="b">
        <f>results[[#This Row],[Diesel]]&lt;&gt;0</f>
        <v>0</v>
      </c>
    </row>
    <row r="1486" spans="1:11" x14ac:dyDescent="0.3">
      <c r="A1486" s="1" t="s">
        <v>1491</v>
      </c>
      <c r="B1486">
        <v>0</v>
      </c>
      <c r="C1486">
        <v>11170</v>
      </c>
      <c r="D1486">
        <v>5977.2</v>
      </c>
      <c r="E1486">
        <v>500</v>
      </c>
      <c r="F1486">
        <v>0</v>
      </c>
      <c r="G1486">
        <v>0</v>
      </c>
      <c r="I1486">
        <f t="shared" si="47"/>
        <v>1485</v>
      </c>
      <c r="J1486">
        <f t="shared" si="46"/>
        <v>9</v>
      </c>
      <c r="K1486" t="b">
        <f>results[[#This Row],[Diesel]]&lt;&gt;0</f>
        <v>0</v>
      </c>
    </row>
    <row r="1487" spans="1:11" x14ac:dyDescent="0.3">
      <c r="A1487" s="1" t="s">
        <v>1492</v>
      </c>
      <c r="B1487">
        <v>0</v>
      </c>
      <c r="C1487">
        <v>11170</v>
      </c>
      <c r="D1487">
        <v>8338.75</v>
      </c>
      <c r="E1487">
        <v>500</v>
      </c>
      <c r="F1487">
        <v>0</v>
      </c>
      <c r="G1487">
        <v>0</v>
      </c>
      <c r="I1487">
        <f t="shared" si="47"/>
        <v>1486</v>
      </c>
      <c r="J1487">
        <f t="shared" si="46"/>
        <v>9</v>
      </c>
      <c r="K1487" t="b">
        <f>results[[#This Row],[Diesel]]&lt;&gt;0</f>
        <v>0</v>
      </c>
    </row>
    <row r="1488" spans="1:11" x14ac:dyDescent="0.3">
      <c r="A1488" s="1" t="s">
        <v>1493</v>
      </c>
      <c r="B1488">
        <v>0</v>
      </c>
      <c r="C1488">
        <v>11170</v>
      </c>
      <c r="D1488">
        <v>8857.9</v>
      </c>
      <c r="E1488">
        <v>500</v>
      </c>
      <c r="F1488">
        <v>0</v>
      </c>
      <c r="G1488">
        <v>0</v>
      </c>
      <c r="I1488">
        <f t="shared" si="47"/>
        <v>1487</v>
      </c>
      <c r="J1488">
        <f t="shared" si="46"/>
        <v>9</v>
      </c>
      <c r="K1488" t="b">
        <f>results[[#This Row],[Diesel]]&lt;&gt;0</f>
        <v>0</v>
      </c>
    </row>
    <row r="1489" spans="1:11" x14ac:dyDescent="0.3">
      <c r="A1489" s="1" t="s">
        <v>1494</v>
      </c>
      <c r="B1489">
        <v>0</v>
      </c>
      <c r="C1489">
        <v>11170</v>
      </c>
      <c r="D1489">
        <v>8333</v>
      </c>
      <c r="E1489">
        <v>500</v>
      </c>
      <c r="F1489">
        <v>0</v>
      </c>
      <c r="G1489">
        <v>0</v>
      </c>
      <c r="I1489">
        <f t="shared" si="47"/>
        <v>1488</v>
      </c>
      <c r="J1489">
        <f t="shared" si="46"/>
        <v>9</v>
      </c>
      <c r="K1489" t="b">
        <f>results[[#This Row],[Diesel]]&lt;&gt;0</f>
        <v>0</v>
      </c>
    </row>
    <row r="1490" spans="1:11" x14ac:dyDescent="0.3">
      <c r="A1490" s="1" t="s">
        <v>1495</v>
      </c>
      <c r="B1490">
        <v>0</v>
      </c>
      <c r="C1490">
        <v>11170</v>
      </c>
      <c r="D1490">
        <v>7844</v>
      </c>
      <c r="E1490">
        <v>500</v>
      </c>
      <c r="F1490">
        <v>0</v>
      </c>
      <c r="G1490">
        <v>0</v>
      </c>
      <c r="I1490">
        <f t="shared" si="47"/>
        <v>1489</v>
      </c>
      <c r="J1490">
        <f t="shared" si="46"/>
        <v>9</v>
      </c>
      <c r="K1490" t="b">
        <f>results[[#This Row],[Diesel]]&lt;&gt;0</f>
        <v>0</v>
      </c>
    </row>
    <row r="1491" spans="1:11" x14ac:dyDescent="0.3">
      <c r="A1491" s="1" t="s">
        <v>1496</v>
      </c>
      <c r="B1491">
        <v>0</v>
      </c>
      <c r="C1491">
        <v>11170</v>
      </c>
      <c r="D1491">
        <v>7639</v>
      </c>
      <c r="E1491">
        <v>500</v>
      </c>
      <c r="F1491">
        <v>0</v>
      </c>
      <c r="G1491">
        <v>0</v>
      </c>
      <c r="I1491">
        <f t="shared" si="47"/>
        <v>1490</v>
      </c>
      <c r="J1491">
        <f t="shared" si="46"/>
        <v>9</v>
      </c>
      <c r="K1491" t="b">
        <f>results[[#This Row],[Diesel]]&lt;&gt;0</f>
        <v>0</v>
      </c>
    </row>
    <row r="1492" spans="1:11" x14ac:dyDescent="0.3">
      <c r="A1492" s="1" t="s">
        <v>1497</v>
      </c>
      <c r="B1492">
        <v>0</v>
      </c>
      <c r="C1492">
        <v>11170</v>
      </c>
      <c r="D1492">
        <v>7758</v>
      </c>
      <c r="E1492">
        <v>500</v>
      </c>
      <c r="F1492">
        <v>0</v>
      </c>
      <c r="G1492">
        <v>0</v>
      </c>
      <c r="I1492">
        <f t="shared" si="47"/>
        <v>1491</v>
      </c>
      <c r="J1492">
        <f t="shared" si="46"/>
        <v>9</v>
      </c>
      <c r="K1492" t="b">
        <f>results[[#This Row],[Diesel]]&lt;&gt;0</f>
        <v>0</v>
      </c>
    </row>
    <row r="1493" spans="1:11" x14ac:dyDescent="0.3">
      <c r="A1493" s="1" t="s">
        <v>1498</v>
      </c>
      <c r="B1493">
        <v>0</v>
      </c>
      <c r="C1493">
        <v>11170</v>
      </c>
      <c r="D1493">
        <v>8019</v>
      </c>
      <c r="E1493">
        <v>500</v>
      </c>
      <c r="F1493">
        <v>0</v>
      </c>
      <c r="G1493">
        <v>0</v>
      </c>
      <c r="I1493">
        <f t="shared" si="47"/>
        <v>1492</v>
      </c>
      <c r="J1493">
        <f t="shared" si="46"/>
        <v>9</v>
      </c>
      <c r="K1493" t="b">
        <f>results[[#This Row],[Diesel]]&lt;&gt;0</f>
        <v>0</v>
      </c>
    </row>
    <row r="1494" spans="1:11" x14ac:dyDescent="0.3">
      <c r="A1494" s="1" t="s">
        <v>1499</v>
      </c>
      <c r="B1494">
        <v>0</v>
      </c>
      <c r="C1494">
        <v>11170</v>
      </c>
      <c r="D1494">
        <v>8593</v>
      </c>
      <c r="E1494">
        <v>500</v>
      </c>
      <c r="F1494">
        <v>0</v>
      </c>
      <c r="G1494">
        <v>0</v>
      </c>
      <c r="I1494">
        <f t="shared" si="47"/>
        <v>1493</v>
      </c>
      <c r="J1494">
        <f t="shared" si="46"/>
        <v>9</v>
      </c>
      <c r="K1494" t="b">
        <f>results[[#This Row],[Diesel]]&lt;&gt;0</f>
        <v>0</v>
      </c>
    </row>
    <row r="1495" spans="1:11" x14ac:dyDescent="0.3">
      <c r="A1495" s="1" t="s">
        <v>1500</v>
      </c>
      <c r="B1495">
        <v>0</v>
      </c>
      <c r="C1495">
        <v>11170</v>
      </c>
      <c r="D1495">
        <v>9489</v>
      </c>
      <c r="E1495">
        <v>500</v>
      </c>
      <c r="F1495">
        <v>0</v>
      </c>
      <c r="G1495">
        <v>0</v>
      </c>
      <c r="I1495">
        <f t="shared" si="47"/>
        <v>1494</v>
      </c>
      <c r="J1495">
        <f t="shared" si="46"/>
        <v>9</v>
      </c>
      <c r="K1495" t="b">
        <f>results[[#This Row],[Diesel]]&lt;&gt;0</f>
        <v>0</v>
      </c>
    </row>
    <row r="1496" spans="1:11" x14ac:dyDescent="0.3">
      <c r="A1496" s="1" t="s">
        <v>1501</v>
      </c>
      <c r="B1496">
        <v>0</v>
      </c>
      <c r="C1496">
        <v>11170</v>
      </c>
      <c r="D1496">
        <v>10596</v>
      </c>
      <c r="E1496">
        <v>500</v>
      </c>
      <c r="F1496">
        <v>0</v>
      </c>
      <c r="G1496">
        <v>0</v>
      </c>
      <c r="I1496">
        <f t="shared" si="47"/>
        <v>1495</v>
      </c>
      <c r="J1496">
        <f t="shared" si="46"/>
        <v>9</v>
      </c>
      <c r="K1496" t="b">
        <f>results[[#This Row],[Diesel]]&lt;&gt;0</f>
        <v>0</v>
      </c>
    </row>
    <row r="1497" spans="1:11" x14ac:dyDescent="0.3">
      <c r="A1497" s="1" t="s">
        <v>1502</v>
      </c>
      <c r="B1497">
        <v>0</v>
      </c>
      <c r="C1497">
        <v>11170</v>
      </c>
      <c r="D1497">
        <v>11358</v>
      </c>
      <c r="E1497">
        <v>500</v>
      </c>
      <c r="F1497">
        <v>0</v>
      </c>
      <c r="G1497">
        <v>0</v>
      </c>
      <c r="I1497">
        <f t="shared" si="47"/>
        <v>1496</v>
      </c>
      <c r="J1497">
        <f t="shared" si="46"/>
        <v>9</v>
      </c>
      <c r="K1497" t="b">
        <f>results[[#This Row],[Diesel]]&lt;&gt;0</f>
        <v>0</v>
      </c>
    </row>
    <row r="1498" spans="1:11" x14ac:dyDescent="0.3">
      <c r="A1498" s="1" t="s">
        <v>1503</v>
      </c>
      <c r="B1498">
        <v>0</v>
      </c>
      <c r="C1498">
        <v>11170</v>
      </c>
      <c r="D1498">
        <v>11135</v>
      </c>
      <c r="E1498">
        <v>500</v>
      </c>
      <c r="F1498">
        <v>0</v>
      </c>
      <c r="G1498">
        <v>0</v>
      </c>
      <c r="I1498">
        <f t="shared" si="47"/>
        <v>1497</v>
      </c>
      <c r="J1498">
        <f t="shared" si="46"/>
        <v>9</v>
      </c>
      <c r="K1498" t="b">
        <f>results[[#This Row],[Diesel]]&lt;&gt;0</f>
        <v>0</v>
      </c>
    </row>
    <row r="1499" spans="1:11" x14ac:dyDescent="0.3">
      <c r="A1499" s="1" t="s">
        <v>1504</v>
      </c>
      <c r="B1499">
        <v>0</v>
      </c>
      <c r="C1499">
        <v>11170</v>
      </c>
      <c r="D1499">
        <v>9901</v>
      </c>
      <c r="E1499">
        <v>500</v>
      </c>
      <c r="F1499">
        <v>0</v>
      </c>
      <c r="G1499">
        <v>0</v>
      </c>
      <c r="I1499">
        <f t="shared" si="47"/>
        <v>1498</v>
      </c>
      <c r="J1499">
        <f t="shared" si="46"/>
        <v>9</v>
      </c>
      <c r="K1499" t="b">
        <f>results[[#This Row],[Diesel]]&lt;&gt;0</f>
        <v>0</v>
      </c>
    </row>
    <row r="1500" spans="1:11" x14ac:dyDescent="0.3">
      <c r="A1500" s="1" t="s">
        <v>1505</v>
      </c>
      <c r="B1500">
        <v>0</v>
      </c>
      <c r="C1500">
        <v>11170</v>
      </c>
      <c r="D1500">
        <v>8598</v>
      </c>
      <c r="E1500">
        <v>500</v>
      </c>
      <c r="F1500">
        <v>0</v>
      </c>
      <c r="G1500">
        <v>0</v>
      </c>
      <c r="I1500">
        <f t="shared" si="47"/>
        <v>1499</v>
      </c>
      <c r="J1500">
        <f t="shared" si="46"/>
        <v>9</v>
      </c>
      <c r="K1500" t="b">
        <f>results[[#This Row],[Diesel]]&lt;&gt;0</f>
        <v>0</v>
      </c>
    </row>
    <row r="1501" spans="1:11" x14ac:dyDescent="0.3">
      <c r="A1501" s="1" t="s">
        <v>1506</v>
      </c>
      <c r="B1501">
        <v>0</v>
      </c>
      <c r="C1501">
        <v>11170</v>
      </c>
      <c r="D1501">
        <v>7419</v>
      </c>
      <c r="E1501">
        <v>500</v>
      </c>
      <c r="F1501">
        <v>0</v>
      </c>
      <c r="G1501">
        <v>0</v>
      </c>
      <c r="I1501">
        <f t="shared" si="47"/>
        <v>1500</v>
      </c>
      <c r="J1501">
        <f t="shared" si="46"/>
        <v>9</v>
      </c>
      <c r="K1501" t="b">
        <f>results[[#This Row],[Diesel]]&lt;&gt;0</f>
        <v>0</v>
      </c>
    </row>
    <row r="1502" spans="1:11" x14ac:dyDescent="0.3">
      <c r="A1502" s="1" t="s">
        <v>1507</v>
      </c>
      <c r="B1502">
        <v>0</v>
      </c>
      <c r="C1502">
        <v>11170</v>
      </c>
      <c r="D1502">
        <v>6125.5</v>
      </c>
      <c r="E1502">
        <v>500</v>
      </c>
      <c r="F1502">
        <v>0</v>
      </c>
      <c r="G1502">
        <v>0</v>
      </c>
      <c r="I1502">
        <f t="shared" si="47"/>
        <v>1501</v>
      </c>
      <c r="J1502">
        <f t="shared" si="46"/>
        <v>9</v>
      </c>
      <c r="K1502" t="b">
        <f>results[[#This Row],[Diesel]]&lt;&gt;0</f>
        <v>0</v>
      </c>
    </row>
    <row r="1503" spans="1:11" x14ac:dyDescent="0.3">
      <c r="A1503" s="1" t="s">
        <v>1508</v>
      </c>
      <c r="B1503">
        <v>0</v>
      </c>
      <c r="C1503">
        <v>11170</v>
      </c>
      <c r="D1503">
        <v>4338.95</v>
      </c>
      <c r="E1503">
        <v>500</v>
      </c>
      <c r="F1503">
        <v>0</v>
      </c>
      <c r="G1503">
        <v>0</v>
      </c>
      <c r="I1503">
        <f t="shared" si="47"/>
        <v>1502</v>
      </c>
      <c r="J1503">
        <f t="shared" si="46"/>
        <v>9</v>
      </c>
      <c r="K1503" t="b">
        <f>results[[#This Row],[Diesel]]&lt;&gt;0</f>
        <v>0</v>
      </c>
    </row>
    <row r="1504" spans="1:11" x14ac:dyDescent="0.3">
      <c r="A1504" s="1" t="s">
        <v>1509</v>
      </c>
      <c r="B1504">
        <v>0</v>
      </c>
      <c r="C1504">
        <v>11170</v>
      </c>
      <c r="D1504">
        <v>2544.65</v>
      </c>
      <c r="E1504">
        <v>500</v>
      </c>
      <c r="F1504">
        <v>0</v>
      </c>
      <c r="G1504">
        <v>0</v>
      </c>
      <c r="I1504">
        <f t="shared" si="47"/>
        <v>1503</v>
      </c>
      <c r="J1504">
        <f t="shared" si="46"/>
        <v>9</v>
      </c>
      <c r="K1504" t="b">
        <f>results[[#This Row],[Diesel]]&lt;&gt;0</f>
        <v>0</v>
      </c>
    </row>
    <row r="1505" spans="1:11" x14ac:dyDescent="0.3">
      <c r="A1505" s="1" t="s">
        <v>1510</v>
      </c>
      <c r="B1505">
        <v>0</v>
      </c>
      <c r="C1505">
        <v>11170</v>
      </c>
      <c r="D1505">
        <v>576.95000000000005</v>
      </c>
      <c r="E1505">
        <v>500</v>
      </c>
      <c r="F1505">
        <v>0</v>
      </c>
      <c r="G1505">
        <v>0</v>
      </c>
      <c r="I1505">
        <f t="shared" si="47"/>
        <v>1504</v>
      </c>
      <c r="J1505">
        <f t="shared" si="46"/>
        <v>9</v>
      </c>
      <c r="K1505" t="b">
        <f>results[[#This Row],[Diesel]]&lt;&gt;0</f>
        <v>0</v>
      </c>
    </row>
    <row r="1506" spans="1:11" x14ac:dyDescent="0.3">
      <c r="A1506" s="1" t="s">
        <v>1511</v>
      </c>
      <c r="B1506">
        <v>0</v>
      </c>
      <c r="C1506">
        <v>8812</v>
      </c>
      <c r="D1506">
        <v>0</v>
      </c>
      <c r="E1506">
        <v>500</v>
      </c>
      <c r="F1506">
        <v>0</v>
      </c>
      <c r="G1506">
        <v>0</v>
      </c>
      <c r="I1506">
        <f t="shared" si="47"/>
        <v>1505</v>
      </c>
      <c r="J1506">
        <f t="shared" si="46"/>
        <v>9</v>
      </c>
      <c r="K1506" t="b">
        <f>results[[#This Row],[Diesel]]&lt;&gt;0</f>
        <v>0</v>
      </c>
    </row>
    <row r="1507" spans="1:11" x14ac:dyDescent="0.3">
      <c r="A1507" s="1" t="s">
        <v>1512</v>
      </c>
      <c r="B1507">
        <v>0</v>
      </c>
      <c r="C1507">
        <v>8246</v>
      </c>
      <c r="D1507">
        <v>0</v>
      </c>
      <c r="E1507">
        <v>500</v>
      </c>
      <c r="F1507">
        <v>0</v>
      </c>
      <c r="G1507">
        <v>0</v>
      </c>
      <c r="I1507">
        <f t="shared" si="47"/>
        <v>1506</v>
      </c>
      <c r="J1507">
        <f t="shared" si="46"/>
        <v>9</v>
      </c>
      <c r="K1507" t="b">
        <f>results[[#This Row],[Diesel]]&lt;&gt;0</f>
        <v>0</v>
      </c>
    </row>
    <row r="1508" spans="1:11" x14ac:dyDescent="0.3">
      <c r="A1508" s="1" t="s">
        <v>1513</v>
      </c>
      <c r="B1508">
        <v>0</v>
      </c>
      <c r="C1508">
        <v>9312</v>
      </c>
      <c r="D1508">
        <v>0</v>
      </c>
      <c r="E1508">
        <v>500</v>
      </c>
      <c r="F1508">
        <v>0</v>
      </c>
      <c r="G1508">
        <v>0</v>
      </c>
      <c r="I1508">
        <f t="shared" si="47"/>
        <v>1507</v>
      </c>
      <c r="J1508">
        <f t="shared" si="46"/>
        <v>9</v>
      </c>
      <c r="K1508" t="b">
        <f>results[[#This Row],[Diesel]]&lt;&gt;0</f>
        <v>0</v>
      </c>
    </row>
    <row r="1509" spans="1:11" x14ac:dyDescent="0.3">
      <c r="A1509" s="1" t="s">
        <v>1514</v>
      </c>
      <c r="B1509">
        <v>0</v>
      </c>
      <c r="C1509">
        <v>11170</v>
      </c>
      <c r="D1509">
        <v>2831.5</v>
      </c>
      <c r="E1509">
        <v>500</v>
      </c>
      <c r="F1509">
        <v>0</v>
      </c>
      <c r="G1509">
        <v>0</v>
      </c>
      <c r="I1509">
        <f t="shared" si="47"/>
        <v>1508</v>
      </c>
      <c r="J1509">
        <f t="shared" si="46"/>
        <v>9</v>
      </c>
      <c r="K1509" t="b">
        <f>results[[#This Row],[Diesel]]&lt;&gt;0</f>
        <v>0</v>
      </c>
    </row>
    <row r="1510" spans="1:11" x14ac:dyDescent="0.3">
      <c r="A1510" s="1" t="s">
        <v>1515</v>
      </c>
      <c r="B1510">
        <v>0</v>
      </c>
      <c r="C1510">
        <v>11170</v>
      </c>
      <c r="D1510">
        <v>6919.4</v>
      </c>
      <c r="E1510">
        <v>500</v>
      </c>
      <c r="F1510">
        <v>0</v>
      </c>
      <c r="G1510">
        <v>0</v>
      </c>
      <c r="I1510">
        <f t="shared" si="47"/>
        <v>1509</v>
      </c>
      <c r="J1510">
        <f t="shared" si="46"/>
        <v>9</v>
      </c>
      <c r="K1510" t="b">
        <f>results[[#This Row],[Diesel]]&lt;&gt;0</f>
        <v>0</v>
      </c>
    </row>
    <row r="1511" spans="1:11" x14ac:dyDescent="0.3">
      <c r="A1511" s="1" t="s">
        <v>1516</v>
      </c>
      <c r="B1511">
        <v>0</v>
      </c>
      <c r="C1511">
        <v>11170</v>
      </c>
      <c r="D1511">
        <v>7923.55</v>
      </c>
      <c r="E1511">
        <v>500</v>
      </c>
      <c r="F1511">
        <v>0</v>
      </c>
      <c r="G1511">
        <v>0</v>
      </c>
      <c r="I1511">
        <f t="shared" si="47"/>
        <v>1510</v>
      </c>
      <c r="J1511">
        <f t="shared" si="46"/>
        <v>9</v>
      </c>
      <c r="K1511" t="b">
        <f>results[[#This Row],[Diesel]]&lt;&gt;0</f>
        <v>0</v>
      </c>
    </row>
    <row r="1512" spans="1:11" x14ac:dyDescent="0.3">
      <c r="A1512" s="1" t="s">
        <v>1517</v>
      </c>
      <c r="B1512">
        <v>0</v>
      </c>
      <c r="C1512">
        <v>11170</v>
      </c>
      <c r="D1512">
        <v>8778.7999999999993</v>
      </c>
      <c r="E1512">
        <v>500</v>
      </c>
      <c r="F1512">
        <v>0</v>
      </c>
      <c r="G1512">
        <v>0</v>
      </c>
      <c r="I1512">
        <f t="shared" si="47"/>
        <v>1511</v>
      </c>
      <c r="J1512">
        <f t="shared" si="46"/>
        <v>9</v>
      </c>
      <c r="K1512" t="b">
        <f>results[[#This Row],[Diesel]]&lt;&gt;0</f>
        <v>0</v>
      </c>
    </row>
    <row r="1513" spans="1:11" x14ac:dyDescent="0.3">
      <c r="A1513" s="1" t="s">
        <v>1518</v>
      </c>
      <c r="B1513">
        <v>0</v>
      </c>
      <c r="C1513">
        <v>11170</v>
      </c>
      <c r="D1513">
        <v>8363</v>
      </c>
      <c r="E1513">
        <v>500</v>
      </c>
      <c r="F1513">
        <v>0</v>
      </c>
      <c r="G1513">
        <v>0</v>
      </c>
      <c r="I1513">
        <f t="shared" si="47"/>
        <v>1512</v>
      </c>
      <c r="J1513">
        <f t="shared" si="46"/>
        <v>9</v>
      </c>
      <c r="K1513" t="b">
        <f>results[[#This Row],[Diesel]]&lt;&gt;0</f>
        <v>0</v>
      </c>
    </row>
    <row r="1514" spans="1:11" x14ac:dyDescent="0.3">
      <c r="A1514" s="1" t="s">
        <v>1519</v>
      </c>
      <c r="B1514">
        <v>0</v>
      </c>
      <c r="C1514">
        <v>11170</v>
      </c>
      <c r="D1514">
        <v>8202</v>
      </c>
      <c r="E1514">
        <v>500</v>
      </c>
      <c r="F1514">
        <v>0</v>
      </c>
      <c r="G1514">
        <v>0</v>
      </c>
      <c r="I1514">
        <f t="shared" si="47"/>
        <v>1513</v>
      </c>
      <c r="J1514">
        <f t="shared" si="46"/>
        <v>9</v>
      </c>
      <c r="K1514" t="b">
        <f>results[[#This Row],[Diesel]]&lt;&gt;0</f>
        <v>0</v>
      </c>
    </row>
    <row r="1515" spans="1:11" x14ac:dyDescent="0.3">
      <c r="A1515" s="1" t="s">
        <v>1520</v>
      </c>
      <c r="B1515">
        <v>0</v>
      </c>
      <c r="C1515">
        <v>11170</v>
      </c>
      <c r="D1515">
        <v>8213</v>
      </c>
      <c r="E1515">
        <v>500</v>
      </c>
      <c r="F1515">
        <v>0</v>
      </c>
      <c r="G1515">
        <v>0</v>
      </c>
      <c r="I1515">
        <f t="shared" si="47"/>
        <v>1514</v>
      </c>
      <c r="J1515">
        <f t="shared" si="46"/>
        <v>9</v>
      </c>
      <c r="K1515" t="b">
        <f>results[[#This Row],[Diesel]]&lt;&gt;0</f>
        <v>0</v>
      </c>
    </row>
    <row r="1516" spans="1:11" x14ac:dyDescent="0.3">
      <c r="A1516" s="1" t="s">
        <v>1521</v>
      </c>
      <c r="B1516">
        <v>0</v>
      </c>
      <c r="C1516">
        <v>11170</v>
      </c>
      <c r="D1516">
        <v>8663</v>
      </c>
      <c r="E1516">
        <v>500</v>
      </c>
      <c r="F1516">
        <v>0</v>
      </c>
      <c r="G1516">
        <v>0</v>
      </c>
      <c r="I1516">
        <f t="shared" si="47"/>
        <v>1515</v>
      </c>
      <c r="J1516">
        <f t="shared" si="46"/>
        <v>9</v>
      </c>
      <c r="K1516" t="b">
        <f>results[[#This Row],[Diesel]]&lt;&gt;0</f>
        <v>0</v>
      </c>
    </row>
    <row r="1517" spans="1:11" x14ac:dyDescent="0.3">
      <c r="A1517" s="1" t="s">
        <v>1522</v>
      </c>
      <c r="B1517">
        <v>0</v>
      </c>
      <c r="C1517">
        <v>11170</v>
      </c>
      <c r="D1517">
        <v>9253</v>
      </c>
      <c r="E1517">
        <v>500</v>
      </c>
      <c r="F1517">
        <v>0</v>
      </c>
      <c r="G1517">
        <v>0</v>
      </c>
      <c r="I1517">
        <f t="shared" si="47"/>
        <v>1516</v>
      </c>
      <c r="J1517">
        <f t="shared" si="46"/>
        <v>9</v>
      </c>
      <c r="K1517" t="b">
        <f>results[[#This Row],[Diesel]]&lt;&gt;0</f>
        <v>0</v>
      </c>
    </row>
    <row r="1518" spans="1:11" x14ac:dyDescent="0.3">
      <c r="A1518" s="1" t="s">
        <v>1523</v>
      </c>
      <c r="B1518">
        <v>0</v>
      </c>
      <c r="C1518">
        <v>11170</v>
      </c>
      <c r="D1518">
        <v>10390</v>
      </c>
      <c r="E1518">
        <v>500</v>
      </c>
      <c r="F1518">
        <v>0</v>
      </c>
      <c r="G1518">
        <v>0</v>
      </c>
      <c r="I1518">
        <f t="shared" si="47"/>
        <v>1517</v>
      </c>
      <c r="J1518">
        <f t="shared" si="46"/>
        <v>9</v>
      </c>
      <c r="K1518" t="b">
        <f>results[[#This Row],[Diesel]]&lt;&gt;0</f>
        <v>0</v>
      </c>
    </row>
    <row r="1519" spans="1:11" x14ac:dyDescent="0.3">
      <c r="A1519" s="1" t="s">
        <v>1524</v>
      </c>
      <c r="B1519">
        <v>0</v>
      </c>
      <c r="C1519">
        <v>11170</v>
      </c>
      <c r="D1519">
        <v>12567</v>
      </c>
      <c r="E1519">
        <v>500</v>
      </c>
      <c r="F1519">
        <v>0</v>
      </c>
      <c r="G1519">
        <v>0</v>
      </c>
      <c r="I1519">
        <f t="shared" si="47"/>
        <v>1518</v>
      </c>
      <c r="J1519">
        <f t="shared" si="46"/>
        <v>9</v>
      </c>
      <c r="K1519" t="b">
        <f>results[[#This Row],[Diesel]]&lt;&gt;0</f>
        <v>0</v>
      </c>
    </row>
    <row r="1520" spans="1:11" x14ac:dyDescent="0.3">
      <c r="A1520" s="1" t="s">
        <v>1525</v>
      </c>
      <c r="B1520">
        <v>0</v>
      </c>
      <c r="C1520">
        <v>11170</v>
      </c>
      <c r="D1520">
        <v>15386</v>
      </c>
      <c r="E1520">
        <v>500</v>
      </c>
      <c r="F1520">
        <v>0</v>
      </c>
      <c r="G1520">
        <v>0</v>
      </c>
      <c r="I1520">
        <f t="shared" si="47"/>
        <v>1519</v>
      </c>
      <c r="J1520">
        <f t="shared" si="46"/>
        <v>9</v>
      </c>
      <c r="K1520" t="b">
        <f>results[[#This Row],[Diesel]]&lt;&gt;0</f>
        <v>0</v>
      </c>
    </row>
    <row r="1521" spans="1:11" x14ac:dyDescent="0.3">
      <c r="A1521" s="1" t="s">
        <v>1526</v>
      </c>
      <c r="B1521">
        <v>0</v>
      </c>
      <c r="C1521">
        <v>11170</v>
      </c>
      <c r="D1521">
        <v>15769</v>
      </c>
      <c r="E1521">
        <v>500</v>
      </c>
      <c r="F1521">
        <v>0</v>
      </c>
      <c r="G1521">
        <v>0</v>
      </c>
      <c r="I1521">
        <f t="shared" si="47"/>
        <v>1520</v>
      </c>
      <c r="J1521">
        <f t="shared" si="46"/>
        <v>9</v>
      </c>
      <c r="K1521" t="b">
        <f>results[[#This Row],[Diesel]]&lt;&gt;0</f>
        <v>0</v>
      </c>
    </row>
    <row r="1522" spans="1:11" x14ac:dyDescent="0.3">
      <c r="A1522" s="1" t="s">
        <v>1527</v>
      </c>
      <c r="B1522">
        <v>0</v>
      </c>
      <c r="C1522">
        <v>11170</v>
      </c>
      <c r="D1522">
        <v>14055</v>
      </c>
      <c r="E1522">
        <v>500</v>
      </c>
      <c r="F1522">
        <v>0</v>
      </c>
      <c r="G1522">
        <v>0</v>
      </c>
      <c r="I1522">
        <f t="shared" si="47"/>
        <v>1521</v>
      </c>
      <c r="J1522">
        <f t="shared" si="46"/>
        <v>10</v>
      </c>
      <c r="K1522" t="b">
        <f>results[[#This Row],[Diesel]]&lt;&gt;0</f>
        <v>0</v>
      </c>
    </row>
    <row r="1523" spans="1:11" x14ac:dyDescent="0.3">
      <c r="A1523" s="1" t="s">
        <v>1528</v>
      </c>
      <c r="B1523">
        <v>0</v>
      </c>
      <c r="C1523">
        <v>11170</v>
      </c>
      <c r="D1523">
        <v>12086</v>
      </c>
      <c r="E1523">
        <v>500</v>
      </c>
      <c r="F1523">
        <v>0</v>
      </c>
      <c r="G1523">
        <v>0</v>
      </c>
      <c r="I1523">
        <f t="shared" si="47"/>
        <v>1522</v>
      </c>
      <c r="J1523">
        <f t="shared" si="46"/>
        <v>10</v>
      </c>
      <c r="K1523" t="b">
        <f>results[[#This Row],[Diesel]]&lt;&gt;0</f>
        <v>0</v>
      </c>
    </row>
    <row r="1524" spans="1:11" x14ac:dyDescent="0.3">
      <c r="A1524" s="1" t="s">
        <v>1529</v>
      </c>
      <c r="B1524">
        <v>0</v>
      </c>
      <c r="C1524">
        <v>11170</v>
      </c>
      <c r="D1524">
        <v>10666</v>
      </c>
      <c r="E1524">
        <v>500</v>
      </c>
      <c r="F1524">
        <v>0</v>
      </c>
      <c r="G1524">
        <v>0</v>
      </c>
      <c r="I1524">
        <f t="shared" si="47"/>
        <v>1523</v>
      </c>
      <c r="J1524">
        <f t="shared" si="46"/>
        <v>10</v>
      </c>
      <c r="K1524" t="b">
        <f>results[[#This Row],[Diesel]]&lt;&gt;0</f>
        <v>0</v>
      </c>
    </row>
    <row r="1525" spans="1:11" x14ac:dyDescent="0.3">
      <c r="A1525" s="1" t="s">
        <v>1530</v>
      </c>
      <c r="B1525">
        <v>0</v>
      </c>
      <c r="C1525">
        <v>11170</v>
      </c>
      <c r="D1525">
        <v>9607</v>
      </c>
      <c r="E1525">
        <v>500</v>
      </c>
      <c r="F1525">
        <v>0</v>
      </c>
      <c r="G1525">
        <v>0</v>
      </c>
      <c r="I1525">
        <f t="shared" si="47"/>
        <v>1524</v>
      </c>
      <c r="J1525">
        <f t="shared" si="46"/>
        <v>10</v>
      </c>
      <c r="K1525" t="b">
        <f>results[[#This Row],[Diesel]]&lt;&gt;0</f>
        <v>0</v>
      </c>
    </row>
    <row r="1526" spans="1:11" x14ac:dyDescent="0.3">
      <c r="A1526" s="1" t="s">
        <v>1531</v>
      </c>
      <c r="B1526">
        <v>0</v>
      </c>
      <c r="C1526">
        <v>11170</v>
      </c>
      <c r="D1526">
        <v>8258.6</v>
      </c>
      <c r="E1526">
        <v>500</v>
      </c>
      <c r="F1526">
        <v>0</v>
      </c>
      <c r="G1526">
        <v>0</v>
      </c>
      <c r="I1526">
        <f t="shared" si="47"/>
        <v>1525</v>
      </c>
      <c r="J1526">
        <f t="shared" si="46"/>
        <v>10</v>
      </c>
      <c r="K1526" t="b">
        <f>results[[#This Row],[Diesel]]&lt;&gt;0</f>
        <v>0</v>
      </c>
    </row>
    <row r="1527" spans="1:11" x14ac:dyDescent="0.3">
      <c r="A1527" s="1" t="s">
        <v>1532</v>
      </c>
      <c r="B1527">
        <v>0</v>
      </c>
      <c r="C1527">
        <v>11170</v>
      </c>
      <c r="D1527">
        <v>6575.2</v>
      </c>
      <c r="E1527">
        <v>500</v>
      </c>
      <c r="F1527">
        <v>0</v>
      </c>
      <c r="G1527">
        <v>0</v>
      </c>
      <c r="I1527">
        <f t="shared" si="47"/>
        <v>1526</v>
      </c>
      <c r="J1527">
        <f t="shared" si="46"/>
        <v>10</v>
      </c>
      <c r="K1527" t="b">
        <f>results[[#This Row],[Diesel]]&lt;&gt;0</f>
        <v>0</v>
      </c>
    </row>
    <row r="1528" spans="1:11" x14ac:dyDescent="0.3">
      <c r="A1528" s="1" t="s">
        <v>1533</v>
      </c>
      <c r="B1528">
        <v>0</v>
      </c>
      <c r="C1528">
        <v>11170</v>
      </c>
      <c r="D1528">
        <v>5072.3500000000004</v>
      </c>
      <c r="E1528">
        <v>500</v>
      </c>
      <c r="F1528">
        <v>0</v>
      </c>
      <c r="G1528">
        <v>0</v>
      </c>
      <c r="I1528">
        <f t="shared" si="47"/>
        <v>1527</v>
      </c>
      <c r="J1528">
        <f t="shared" si="46"/>
        <v>10</v>
      </c>
      <c r="K1528" t="b">
        <f>results[[#This Row],[Diesel]]&lt;&gt;0</f>
        <v>0</v>
      </c>
    </row>
    <row r="1529" spans="1:11" x14ac:dyDescent="0.3">
      <c r="A1529" s="1" t="s">
        <v>1534</v>
      </c>
      <c r="B1529">
        <v>0</v>
      </c>
      <c r="C1529">
        <v>11170</v>
      </c>
      <c r="D1529">
        <v>4470</v>
      </c>
      <c r="E1529">
        <v>500</v>
      </c>
      <c r="F1529">
        <v>0</v>
      </c>
      <c r="G1529">
        <v>0</v>
      </c>
      <c r="I1529">
        <f t="shared" si="47"/>
        <v>1528</v>
      </c>
      <c r="J1529">
        <f t="shared" si="46"/>
        <v>10</v>
      </c>
      <c r="K1529" t="b">
        <f>results[[#This Row],[Diesel]]&lt;&gt;0</f>
        <v>0</v>
      </c>
    </row>
    <row r="1530" spans="1:11" x14ac:dyDescent="0.3">
      <c r="A1530" s="1" t="s">
        <v>1535</v>
      </c>
      <c r="B1530">
        <v>0</v>
      </c>
      <c r="C1530">
        <v>11170</v>
      </c>
      <c r="D1530">
        <v>4548.5</v>
      </c>
      <c r="E1530">
        <v>500</v>
      </c>
      <c r="F1530">
        <v>0</v>
      </c>
      <c r="G1530">
        <v>0</v>
      </c>
      <c r="I1530">
        <f t="shared" si="47"/>
        <v>1529</v>
      </c>
      <c r="J1530">
        <f t="shared" si="46"/>
        <v>10</v>
      </c>
      <c r="K1530" t="b">
        <f>results[[#This Row],[Diesel]]&lt;&gt;0</f>
        <v>0</v>
      </c>
    </row>
    <row r="1531" spans="1:11" x14ac:dyDescent="0.3">
      <c r="A1531" s="1" t="s">
        <v>1536</v>
      </c>
      <c r="B1531">
        <v>0</v>
      </c>
      <c r="C1531">
        <v>11170</v>
      </c>
      <c r="D1531">
        <v>4154</v>
      </c>
      <c r="E1531">
        <v>500</v>
      </c>
      <c r="F1531">
        <v>0</v>
      </c>
      <c r="G1531">
        <v>0</v>
      </c>
      <c r="I1531">
        <f t="shared" si="47"/>
        <v>1530</v>
      </c>
      <c r="J1531">
        <f t="shared" si="46"/>
        <v>10</v>
      </c>
      <c r="K1531" t="b">
        <f>results[[#This Row],[Diesel]]&lt;&gt;0</f>
        <v>0</v>
      </c>
    </row>
    <row r="1532" spans="1:11" x14ac:dyDescent="0.3">
      <c r="A1532" s="1" t="s">
        <v>1537</v>
      </c>
      <c r="B1532">
        <v>0</v>
      </c>
      <c r="C1532">
        <v>11170</v>
      </c>
      <c r="D1532">
        <v>6504.1</v>
      </c>
      <c r="E1532">
        <v>500</v>
      </c>
      <c r="F1532">
        <v>0</v>
      </c>
      <c r="G1532">
        <v>0</v>
      </c>
      <c r="I1532">
        <f t="shared" si="47"/>
        <v>1531</v>
      </c>
      <c r="J1532">
        <f t="shared" si="46"/>
        <v>10</v>
      </c>
      <c r="K1532" t="b">
        <f>results[[#This Row],[Diesel]]&lt;&gt;0</f>
        <v>0</v>
      </c>
    </row>
    <row r="1533" spans="1:11" x14ac:dyDescent="0.3">
      <c r="A1533" s="1" t="s">
        <v>1538</v>
      </c>
      <c r="B1533">
        <v>0</v>
      </c>
      <c r="C1533">
        <v>11170</v>
      </c>
      <c r="D1533">
        <v>5983</v>
      </c>
      <c r="E1533">
        <v>500</v>
      </c>
      <c r="F1533">
        <v>0</v>
      </c>
      <c r="G1533">
        <v>0</v>
      </c>
      <c r="I1533">
        <f t="shared" si="47"/>
        <v>1532</v>
      </c>
      <c r="J1533">
        <f t="shared" si="46"/>
        <v>10</v>
      </c>
      <c r="K1533" t="b">
        <f>results[[#This Row],[Diesel]]&lt;&gt;0</f>
        <v>0</v>
      </c>
    </row>
    <row r="1534" spans="1:11" x14ac:dyDescent="0.3">
      <c r="A1534" s="1" t="s">
        <v>1539</v>
      </c>
      <c r="B1534">
        <v>0</v>
      </c>
      <c r="C1534">
        <v>11170</v>
      </c>
      <c r="D1534">
        <v>5286.35</v>
      </c>
      <c r="E1534">
        <v>500</v>
      </c>
      <c r="F1534">
        <v>0</v>
      </c>
      <c r="G1534">
        <v>0</v>
      </c>
      <c r="I1534">
        <f t="shared" si="47"/>
        <v>1533</v>
      </c>
      <c r="J1534">
        <f t="shared" si="46"/>
        <v>10</v>
      </c>
      <c r="K1534" t="b">
        <f>results[[#This Row],[Diesel]]&lt;&gt;0</f>
        <v>0</v>
      </c>
    </row>
    <row r="1535" spans="1:11" x14ac:dyDescent="0.3">
      <c r="A1535" s="1" t="s">
        <v>1540</v>
      </c>
      <c r="B1535">
        <v>0</v>
      </c>
      <c r="C1535">
        <v>11170</v>
      </c>
      <c r="D1535">
        <v>7130</v>
      </c>
      <c r="E1535">
        <v>500</v>
      </c>
      <c r="F1535">
        <v>0</v>
      </c>
      <c r="G1535">
        <v>0</v>
      </c>
      <c r="I1535">
        <f t="shared" si="47"/>
        <v>1534</v>
      </c>
      <c r="J1535">
        <f t="shared" si="46"/>
        <v>10</v>
      </c>
      <c r="K1535" t="b">
        <f>results[[#This Row],[Diesel]]&lt;&gt;0</f>
        <v>0</v>
      </c>
    </row>
    <row r="1536" spans="1:11" x14ac:dyDescent="0.3">
      <c r="A1536" s="1" t="s">
        <v>1541</v>
      </c>
      <c r="B1536">
        <v>0</v>
      </c>
      <c r="C1536">
        <v>11170</v>
      </c>
      <c r="D1536">
        <v>8479.9500000000007</v>
      </c>
      <c r="E1536">
        <v>500</v>
      </c>
      <c r="F1536">
        <v>0</v>
      </c>
      <c r="G1536">
        <v>0</v>
      </c>
      <c r="I1536">
        <f t="shared" si="47"/>
        <v>1535</v>
      </c>
      <c r="J1536">
        <f t="shared" si="46"/>
        <v>10</v>
      </c>
      <c r="K1536" t="b">
        <f>results[[#This Row],[Diesel]]&lt;&gt;0</f>
        <v>0</v>
      </c>
    </row>
    <row r="1537" spans="1:11" x14ac:dyDescent="0.3">
      <c r="A1537" s="1" t="s">
        <v>1542</v>
      </c>
      <c r="B1537">
        <v>0</v>
      </c>
      <c r="C1537">
        <v>11170</v>
      </c>
      <c r="D1537">
        <v>8373</v>
      </c>
      <c r="E1537">
        <v>500</v>
      </c>
      <c r="F1537">
        <v>0</v>
      </c>
      <c r="G1537">
        <v>0</v>
      </c>
      <c r="I1537">
        <f t="shared" si="47"/>
        <v>1536</v>
      </c>
      <c r="J1537">
        <f t="shared" si="46"/>
        <v>10</v>
      </c>
      <c r="K1537" t="b">
        <f>results[[#This Row],[Diesel]]&lt;&gt;0</f>
        <v>0</v>
      </c>
    </row>
    <row r="1538" spans="1:11" x14ac:dyDescent="0.3">
      <c r="A1538" s="1" t="s">
        <v>1543</v>
      </c>
      <c r="B1538">
        <v>0</v>
      </c>
      <c r="C1538">
        <v>11170</v>
      </c>
      <c r="D1538">
        <v>7692</v>
      </c>
      <c r="E1538">
        <v>500</v>
      </c>
      <c r="F1538">
        <v>0</v>
      </c>
      <c r="G1538">
        <v>0</v>
      </c>
      <c r="I1538">
        <f t="shared" si="47"/>
        <v>1537</v>
      </c>
      <c r="J1538">
        <f t="shared" si="46"/>
        <v>10</v>
      </c>
      <c r="K1538" t="b">
        <f>results[[#This Row],[Diesel]]&lt;&gt;0</f>
        <v>0</v>
      </c>
    </row>
    <row r="1539" spans="1:11" x14ac:dyDescent="0.3">
      <c r="A1539" s="1" t="s">
        <v>1544</v>
      </c>
      <c r="B1539">
        <v>0</v>
      </c>
      <c r="C1539">
        <v>11170</v>
      </c>
      <c r="D1539">
        <v>7456</v>
      </c>
      <c r="E1539">
        <v>500</v>
      </c>
      <c r="F1539">
        <v>0</v>
      </c>
      <c r="G1539">
        <v>0</v>
      </c>
      <c r="I1539">
        <f t="shared" si="47"/>
        <v>1538</v>
      </c>
      <c r="J1539">
        <f t="shared" ref="J1539:J1602" si="48">IF(MOD(I1539,168+1)=0,J1538+1,J1538)</f>
        <v>10</v>
      </c>
      <c r="K1539" t="b">
        <f>results[[#This Row],[Diesel]]&lt;&gt;0</f>
        <v>0</v>
      </c>
    </row>
    <row r="1540" spans="1:11" x14ac:dyDescent="0.3">
      <c r="A1540" s="1" t="s">
        <v>1545</v>
      </c>
      <c r="B1540">
        <v>0</v>
      </c>
      <c r="C1540">
        <v>11170</v>
      </c>
      <c r="D1540">
        <v>7469</v>
      </c>
      <c r="E1540">
        <v>500</v>
      </c>
      <c r="F1540">
        <v>0</v>
      </c>
      <c r="G1540">
        <v>0</v>
      </c>
      <c r="I1540">
        <f t="shared" ref="I1540:I1603" si="49">I1539+1</f>
        <v>1539</v>
      </c>
      <c r="J1540">
        <f t="shared" si="48"/>
        <v>10</v>
      </c>
      <c r="K1540" t="b">
        <f>results[[#This Row],[Diesel]]&lt;&gt;0</f>
        <v>0</v>
      </c>
    </row>
    <row r="1541" spans="1:11" x14ac:dyDescent="0.3">
      <c r="A1541" s="1" t="s">
        <v>1546</v>
      </c>
      <c r="B1541">
        <v>0</v>
      </c>
      <c r="C1541">
        <v>11170</v>
      </c>
      <c r="D1541">
        <v>7717</v>
      </c>
      <c r="E1541">
        <v>500</v>
      </c>
      <c r="F1541">
        <v>0</v>
      </c>
      <c r="G1541">
        <v>0</v>
      </c>
      <c r="I1541">
        <f t="shared" si="49"/>
        <v>1540</v>
      </c>
      <c r="J1541">
        <f t="shared" si="48"/>
        <v>10</v>
      </c>
      <c r="K1541" t="b">
        <f>results[[#This Row],[Diesel]]&lt;&gt;0</f>
        <v>0</v>
      </c>
    </row>
    <row r="1542" spans="1:11" x14ac:dyDescent="0.3">
      <c r="A1542" s="1" t="s">
        <v>1547</v>
      </c>
      <c r="B1542">
        <v>0</v>
      </c>
      <c r="C1542">
        <v>11170</v>
      </c>
      <c r="D1542">
        <v>8337</v>
      </c>
      <c r="E1542">
        <v>500</v>
      </c>
      <c r="F1542">
        <v>0</v>
      </c>
      <c r="G1542">
        <v>0</v>
      </c>
      <c r="I1542">
        <f t="shared" si="49"/>
        <v>1541</v>
      </c>
      <c r="J1542">
        <f t="shared" si="48"/>
        <v>10</v>
      </c>
      <c r="K1542" t="b">
        <f>results[[#This Row],[Diesel]]&lt;&gt;0</f>
        <v>0</v>
      </c>
    </row>
    <row r="1543" spans="1:11" x14ac:dyDescent="0.3">
      <c r="A1543" s="1" t="s">
        <v>1548</v>
      </c>
      <c r="B1543">
        <v>0</v>
      </c>
      <c r="C1543">
        <v>11170</v>
      </c>
      <c r="D1543">
        <v>9881</v>
      </c>
      <c r="E1543">
        <v>500</v>
      </c>
      <c r="F1543">
        <v>0</v>
      </c>
      <c r="G1543">
        <v>0</v>
      </c>
      <c r="I1543">
        <f t="shared" si="49"/>
        <v>1542</v>
      </c>
      <c r="J1543">
        <f t="shared" si="48"/>
        <v>10</v>
      </c>
      <c r="K1543" t="b">
        <f>results[[#This Row],[Diesel]]&lt;&gt;0</f>
        <v>0</v>
      </c>
    </row>
    <row r="1544" spans="1:11" x14ac:dyDescent="0.3">
      <c r="A1544" s="1" t="s">
        <v>1549</v>
      </c>
      <c r="B1544">
        <v>0</v>
      </c>
      <c r="C1544">
        <v>11170</v>
      </c>
      <c r="D1544">
        <v>12277</v>
      </c>
      <c r="E1544">
        <v>500</v>
      </c>
      <c r="F1544">
        <v>0</v>
      </c>
      <c r="G1544">
        <v>0</v>
      </c>
      <c r="I1544">
        <f t="shared" si="49"/>
        <v>1543</v>
      </c>
      <c r="J1544">
        <f t="shared" si="48"/>
        <v>10</v>
      </c>
      <c r="K1544" t="b">
        <f>results[[#This Row],[Diesel]]&lt;&gt;0</f>
        <v>0</v>
      </c>
    </row>
    <row r="1545" spans="1:11" x14ac:dyDescent="0.3">
      <c r="A1545" s="1" t="s">
        <v>1550</v>
      </c>
      <c r="B1545">
        <v>0</v>
      </c>
      <c r="C1545">
        <v>11170</v>
      </c>
      <c r="D1545">
        <v>12827</v>
      </c>
      <c r="E1545">
        <v>500</v>
      </c>
      <c r="F1545">
        <v>0</v>
      </c>
      <c r="G1545">
        <v>0</v>
      </c>
      <c r="I1545">
        <f t="shared" si="49"/>
        <v>1544</v>
      </c>
      <c r="J1545">
        <f t="shared" si="48"/>
        <v>10</v>
      </c>
      <c r="K1545" t="b">
        <f>results[[#This Row],[Diesel]]&lt;&gt;0</f>
        <v>0</v>
      </c>
    </row>
    <row r="1546" spans="1:11" x14ac:dyDescent="0.3">
      <c r="A1546" s="1" t="s">
        <v>1551</v>
      </c>
      <c r="B1546">
        <v>0</v>
      </c>
      <c r="C1546">
        <v>11170</v>
      </c>
      <c r="D1546">
        <v>12386</v>
      </c>
      <c r="E1546">
        <v>500</v>
      </c>
      <c r="F1546">
        <v>0</v>
      </c>
      <c r="G1546">
        <v>0</v>
      </c>
      <c r="I1546">
        <f t="shared" si="49"/>
        <v>1545</v>
      </c>
      <c r="J1546">
        <f t="shared" si="48"/>
        <v>10</v>
      </c>
      <c r="K1546" t="b">
        <f>results[[#This Row],[Diesel]]&lt;&gt;0</f>
        <v>0</v>
      </c>
    </row>
    <row r="1547" spans="1:11" x14ac:dyDescent="0.3">
      <c r="A1547" s="1" t="s">
        <v>1552</v>
      </c>
      <c r="B1547">
        <v>0</v>
      </c>
      <c r="C1547">
        <v>11170</v>
      </c>
      <c r="D1547">
        <v>12056</v>
      </c>
      <c r="E1547">
        <v>500</v>
      </c>
      <c r="F1547">
        <v>0</v>
      </c>
      <c r="G1547">
        <v>0</v>
      </c>
      <c r="I1547">
        <f t="shared" si="49"/>
        <v>1546</v>
      </c>
      <c r="J1547">
        <f t="shared" si="48"/>
        <v>10</v>
      </c>
      <c r="K1547" t="b">
        <f>results[[#This Row],[Diesel]]&lt;&gt;0</f>
        <v>0</v>
      </c>
    </row>
    <row r="1548" spans="1:11" x14ac:dyDescent="0.3">
      <c r="A1548" s="1" t="s">
        <v>1553</v>
      </c>
      <c r="B1548">
        <v>0</v>
      </c>
      <c r="C1548">
        <v>11170</v>
      </c>
      <c r="D1548">
        <v>11907</v>
      </c>
      <c r="E1548">
        <v>500</v>
      </c>
      <c r="F1548">
        <v>0</v>
      </c>
      <c r="G1548">
        <v>0</v>
      </c>
      <c r="I1548">
        <f t="shared" si="49"/>
        <v>1547</v>
      </c>
      <c r="J1548">
        <f t="shared" si="48"/>
        <v>10</v>
      </c>
      <c r="K1548" t="b">
        <f>results[[#This Row],[Diesel]]&lt;&gt;0</f>
        <v>0</v>
      </c>
    </row>
    <row r="1549" spans="1:11" x14ac:dyDescent="0.3">
      <c r="A1549" s="1" t="s">
        <v>1554</v>
      </c>
      <c r="B1549">
        <v>0</v>
      </c>
      <c r="C1549">
        <v>11170</v>
      </c>
      <c r="D1549">
        <v>11767</v>
      </c>
      <c r="E1549">
        <v>500</v>
      </c>
      <c r="F1549">
        <v>0</v>
      </c>
      <c r="G1549">
        <v>0</v>
      </c>
      <c r="I1549">
        <f t="shared" si="49"/>
        <v>1548</v>
      </c>
      <c r="J1549">
        <f t="shared" si="48"/>
        <v>10</v>
      </c>
      <c r="K1549" t="b">
        <f>results[[#This Row],[Diesel]]&lt;&gt;0</f>
        <v>0</v>
      </c>
    </row>
    <row r="1550" spans="1:11" x14ac:dyDescent="0.3">
      <c r="A1550" s="1" t="s">
        <v>1555</v>
      </c>
      <c r="B1550">
        <v>0</v>
      </c>
      <c r="C1550">
        <v>11170</v>
      </c>
      <c r="D1550">
        <v>11344.45</v>
      </c>
      <c r="E1550">
        <v>500</v>
      </c>
      <c r="F1550">
        <v>0</v>
      </c>
      <c r="G1550">
        <v>0</v>
      </c>
      <c r="I1550">
        <f t="shared" si="49"/>
        <v>1549</v>
      </c>
      <c r="J1550">
        <f t="shared" si="48"/>
        <v>10</v>
      </c>
      <c r="K1550" t="b">
        <f>results[[#This Row],[Diesel]]&lt;&gt;0</f>
        <v>0</v>
      </c>
    </row>
    <row r="1551" spans="1:11" x14ac:dyDescent="0.3">
      <c r="A1551" s="1" t="s">
        <v>1556</v>
      </c>
      <c r="B1551">
        <v>0</v>
      </c>
      <c r="C1551">
        <v>11170</v>
      </c>
      <c r="D1551">
        <v>11161.5</v>
      </c>
      <c r="E1551">
        <v>500</v>
      </c>
      <c r="F1551">
        <v>0</v>
      </c>
      <c r="G1551">
        <v>0</v>
      </c>
      <c r="I1551">
        <f t="shared" si="49"/>
        <v>1550</v>
      </c>
      <c r="J1551">
        <f t="shared" si="48"/>
        <v>10</v>
      </c>
      <c r="K1551" t="b">
        <f>results[[#This Row],[Diesel]]&lt;&gt;0</f>
        <v>0</v>
      </c>
    </row>
    <row r="1552" spans="1:11" x14ac:dyDescent="0.3">
      <c r="A1552" s="1" t="s">
        <v>1557</v>
      </c>
      <c r="B1552">
        <v>0</v>
      </c>
      <c r="C1552">
        <v>11170</v>
      </c>
      <c r="D1552">
        <v>10633.25</v>
      </c>
      <c r="E1552">
        <v>500</v>
      </c>
      <c r="F1552">
        <v>0</v>
      </c>
      <c r="G1552">
        <v>0</v>
      </c>
      <c r="I1552">
        <f t="shared" si="49"/>
        <v>1551</v>
      </c>
      <c r="J1552">
        <f t="shared" si="48"/>
        <v>10</v>
      </c>
      <c r="K1552" t="b">
        <f>results[[#This Row],[Diesel]]&lt;&gt;0</f>
        <v>0</v>
      </c>
    </row>
    <row r="1553" spans="1:11" x14ac:dyDescent="0.3">
      <c r="A1553" s="1" t="s">
        <v>1558</v>
      </c>
      <c r="B1553">
        <v>0</v>
      </c>
      <c r="C1553">
        <v>11170</v>
      </c>
      <c r="D1553">
        <v>10362.950000000001</v>
      </c>
      <c r="E1553">
        <v>500</v>
      </c>
      <c r="F1553">
        <v>0</v>
      </c>
      <c r="G1553">
        <v>0</v>
      </c>
      <c r="I1553">
        <f t="shared" si="49"/>
        <v>1552</v>
      </c>
      <c r="J1553">
        <f t="shared" si="48"/>
        <v>10</v>
      </c>
      <c r="K1553" t="b">
        <f>results[[#This Row],[Diesel]]&lt;&gt;0</f>
        <v>0</v>
      </c>
    </row>
    <row r="1554" spans="1:11" x14ac:dyDescent="0.3">
      <c r="A1554" s="1" t="s">
        <v>1559</v>
      </c>
      <c r="B1554">
        <v>0</v>
      </c>
      <c r="C1554">
        <v>11170</v>
      </c>
      <c r="D1554">
        <v>9979.5</v>
      </c>
      <c r="E1554">
        <v>500</v>
      </c>
      <c r="F1554">
        <v>0</v>
      </c>
      <c r="G1554">
        <v>0</v>
      </c>
      <c r="I1554">
        <f t="shared" si="49"/>
        <v>1553</v>
      </c>
      <c r="J1554">
        <f t="shared" si="48"/>
        <v>10</v>
      </c>
      <c r="K1554" t="b">
        <f>results[[#This Row],[Diesel]]&lt;&gt;0</f>
        <v>0</v>
      </c>
    </row>
    <row r="1555" spans="1:11" x14ac:dyDescent="0.3">
      <c r="A1555" s="1" t="s">
        <v>1560</v>
      </c>
      <c r="B1555">
        <v>0</v>
      </c>
      <c r="C1555">
        <v>11170</v>
      </c>
      <c r="D1555">
        <v>9796.35</v>
      </c>
      <c r="E1555">
        <v>500</v>
      </c>
      <c r="F1555">
        <v>0</v>
      </c>
      <c r="G1555">
        <v>0</v>
      </c>
      <c r="I1555">
        <f t="shared" si="49"/>
        <v>1554</v>
      </c>
      <c r="J1555">
        <f t="shared" si="48"/>
        <v>10</v>
      </c>
      <c r="K1555" t="b">
        <f>results[[#This Row],[Diesel]]&lt;&gt;0</f>
        <v>0</v>
      </c>
    </row>
    <row r="1556" spans="1:11" x14ac:dyDescent="0.3">
      <c r="A1556" s="1" t="s">
        <v>1561</v>
      </c>
      <c r="B1556">
        <v>0</v>
      </c>
      <c r="C1556">
        <v>11170</v>
      </c>
      <c r="D1556">
        <v>11269.1</v>
      </c>
      <c r="E1556">
        <v>500</v>
      </c>
      <c r="F1556">
        <v>0</v>
      </c>
      <c r="G1556">
        <v>0</v>
      </c>
      <c r="I1556">
        <f t="shared" si="49"/>
        <v>1555</v>
      </c>
      <c r="J1556">
        <f t="shared" si="48"/>
        <v>10</v>
      </c>
      <c r="K1556" t="b">
        <f>results[[#This Row],[Diesel]]&lt;&gt;0</f>
        <v>0</v>
      </c>
    </row>
    <row r="1557" spans="1:11" x14ac:dyDescent="0.3">
      <c r="A1557" s="1" t="s">
        <v>1562</v>
      </c>
      <c r="B1557">
        <v>0</v>
      </c>
      <c r="C1557">
        <v>11170</v>
      </c>
      <c r="D1557">
        <v>11453.5</v>
      </c>
      <c r="E1557">
        <v>500</v>
      </c>
      <c r="F1557">
        <v>0</v>
      </c>
      <c r="G1557">
        <v>0</v>
      </c>
      <c r="I1557">
        <f t="shared" si="49"/>
        <v>1556</v>
      </c>
      <c r="J1557">
        <f t="shared" si="48"/>
        <v>10</v>
      </c>
      <c r="K1557" t="b">
        <f>results[[#This Row],[Diesel]]&lt;&gt;0</f>
        <v>0</v>
      </c>
    </row>
    <row r="1558" spans="1:11" x14ac:dyDescent="0.3">
      <c r="A1558" s="1" t="s">
        <v>1563</v>
      </c>
      <c r="B1558">
        <v>0</v>
      </c>
      <c r="C1558">
        <v>11170</v>
      </c>
      <c r="D1558">
        <v>11659</v>
      </c>
      <c r="E1558">
        <v>500</v>
      </c>
      <c r="F1558">
        <v>0</v>
      </c>
      <c r="G1558">
        <v>0</v>
      </c>
      <c r="I1558">
        <f t="shared" si="49"/>
        <v>1557</v>
      </c>
      <c r="J1558">
        <f t="shared" si="48"/>
        <v>10</v>
      </c>
      <c r="K1558" t="b">
        <f>results[[#This Row],[Diesel]]&lt;&gt;0</f>
        <v>0</v>
      </c>
    </row>
    <row r="1559" spans="1:11" x14ac:dyDescent="0.3">
      <c r="A1559" s="1" t="s">
        <v>1564</v>
      </c>
      <c r="B1559">
        <v>0</v>
      </c>
      <c r="C1559">
        <v>11170</v>
      </c>
      <c r="D1559">
        <v>11031.9</v>
      </c>
      <c r="E1559">
        <v>500</v>
      </c>
      <c r="F1559">
        <v>0</v>
      </c>
      <c r="G1559">
        <v>0</v>
      </c>
      <c r="I1559">
        <f t="shared" si="49"/>
        <v>1558</v>
      </c>
      <c r="J1559">
        <f t="shared" si="48"/>
        <v>10</v>
      </c>
      <c r="K1559" t="b">
        <f>results[[#This Row],[Diesel]]&lt;&gt;0</f>
        <v>0</v>
      </c>
    </row>
    <row r="1560" spans="1:11" x14ac:dyDescent="0.3">
      <c r="A1560" s="1" t="s">
        <v>1565</v>
      </c>
      <c r="B1560">
        <v>0</v>
      </c>
      <c r="C1560">
        <v>11170</v>
      </c>
      <c r="D1560">
        <v>9875.2999999999993</v>
      </c>
      <c r="E1560">
        <v>500</v>
      </c>
      <c r="F1560">
        <v>0</v>
      </c>
      <c r="G1560">
        <v>0</v>
      </c>
      <c r="I1560">
        <f t="shared" si="49"/>
        <v>1559</v>
      </c>
      <c r="J1560">
        <f t="shared" si="48"/>
        <v>10</v>
      </c>
      <c r="K1560" t="b">
        <f>results[[#This Row],[Diesel]]&lt;&gt;0</f>
        <v>0</v>
      </c>
    </row>
    <row r="1561" spans="1:11" x14ac:dyDescent="0.3">
      <c r="A1561" s="1" t="s">
        <v>1566</v>
      </c>
      <c r="B1561">
        <v>0</v>
      </c>
      <c r="C1561">
        <v>11170</v>
      </c>
      <c r="D1561">
        <v>8510</v>
      </c>
      <c r="E1561">
        <v>500</v>
      </c>
      <c r="F1561">
        <v>0</v>
      </c>
      <c r="G1561">
        <v>0</v>
      </c>
      <c r="I1561">
        <f t="shared" si="49"/>
        <v>1560</v>
      </c>
      <c r="J1561">
        <f t="shared" si="48"/>
        <v>10</v>
      </c>
      <c r="K1561" t="b">
        <f>results[[#This Row],[Diesel]]&lt;&gt;0</f>
        <v>0</v>
      </c>
    </row>
    <row r="1562" spans="1:11" x14ac:dyDescent="0.3">
      <c r="A1562" s="1" t="s">
        <v>1567</v>
      </c>
      <c r="B1562">
        <v>0</v>
      </c>
      <c r="C1562">
        <v>11170</v>
      </c>
      <c r="D1562">
        <v>7622</v>
      </c>
      <c r="E1562">
        <v>500</v>
      </c>
      <c r="F1562">
        <v>0</v>
      </c>
      <c r="G1562">
        <v>0</v>
      </c>
      <c r="I1562">
        <f t="shared" si="49"/>
        <v>1561</v>
      </c>
      <c r="J1562">
        <f t="shared" si="48"/>
        <v>10</v>
      </c>
      <c r="K1562" t="b">
        <f>results[[#This Row],[Diesel]]&lt;&gt;0</f>
        <v>0</v>
      </c>
    </row>
    <row r="1563" spans="1:11" x14ac:dyDescent="0.3">
      <c r="A1563" s="1" t="s">
        <v>1568</v>
      </c>
      <c r="B1563">
        <v>0</v>
      </c>
      <c r="C1563">
        <v>11170</v>
      </c>
      <c r="D1563">
        <v>7224</v>
      </c>
      <c r="E1563">
        <v>500</v>
      </c>
      <c r="F1563">
        <v>0</v>
      </c>
      <c r="G1563">
        <v>0</v>
      </c>
      <c r="I1563">
        <f t="shared" si="49"/>
        <v>1562</v>
      </c>
      <c r="J1563">
        <f t="shared" si="48"/>
        <v>10</v>
      </c>
      <c r="K1563" t="b">
        <f>results[[#This Row],[Diesel]]&lt;&gt;0</f>
        <v>0</v>
      </c>
    </row>
    <row r="1564" spans="1:11" x14ac:dyDescent="0.3">
      <c r="A1564" s="1" t="s">
        <v>1569</v>
      </c>
      <c r="B1564">
        <v>0</v>
      </c>
      <c r="C1564">
        <v>11170</v>
      </c>
      <c r="D1564">
        <v>7100</v>
      </c>
      <c r="E1564">
        <v>500</v>
      </c>
      <c r="F1564">
        <v>0</v>
      </c>
      <c r="G1564">
        <v>0</v>
      </c>
      <c r="I1564">
        <f t="shared" si="49"/>
        <v>1563</v>
      </c>
      <c r="J1564">
        <f t="shared" si="48"/>
        <v>10</v>
      </c>
      <c r="K1564" t="b">
        <f>results[[#This Row],[Diesel]]&lt;&gt;0</f>
        <v>0</v>
      </c>
    </row>
    <row r="1565" spans="1:11" x14ac:dyDescent="0.3">
      <c r="A1565" s="1" t="s">
        <v>1570</v>
      </c>
      <c r="B1565">
        <v>0</v>
      </c>
      <c r="C1565">
        <v>11170</v>
      </c>
      <c r="D1565">
        <v>7228</v>
      </c>
      <c r="E1565">
        <v>500</v>
      </c>
      <c r="F1565">
        <v>0</v>
      </c>
      <c r="G1565">
        <v>0</v>
      </c>
      <c r="I1565">
        <f t="shared" si="49"/>
        <v>1564</v>
      </c>
      <c r="J1565">
        <f t="shared" si="48"/>
        <v>10</v>
      </c>
      <c r="K1565" t="b">
        <f>results[[#This Row],[Diesel]]&lt;&gt;0</f>
        <v>0</v>
      </c>
    </row>
    <row r="1566" spans="1:11" x14ac:dyDescent="0.3">
      <c r="A1566" s="1" t="s">
        <v>1571</v>
      </c>
      <c r="B1566">
        <v>0</v>
      </c>
      <c r="C1566">
        <v>11170</v>
      </c>
      <c r="D1566">
        <v>7865</v>
      </c>
      <c r="E1566">
        <v>500</v>
      </c>
      <c r="F1566">
        <v>0</v>
      </c>
      <c r="G1566">
        <v>0</v>
      </c>
      <c r="I1566">
        <f t="shared" si="49"/>
        <v>1565</v>
      </c>
      <c r="J1566">
        <f t="shared" si="48"/>
        <v>10</v>
      </c>
      <c r="K1566" t="b">
        <f>results[[#This Row],[Diesel]]&lt;&gt;0</f>
        <v>0</v>
      </c>
    </row>
    <row r="1567" spans="1:11" x14ac:dyDescent="0.3">
      <c r="A1567" s="1" t="s">
        <v>1572</v>
      </c>
      <c r="B1567">
        <v>0</v>
      </c>
      <c r="C1567">
        <v>11170</v>
      </c>
      <c r="D1567">
        <v>9491</v>
      </c>
      <c r="E1567">
        <v>500</v>
      </c>
      <c r="F1567">
        <v>0</v>
      </c>
      <c r="G1567">
        <v>0</v>
      </c>
      <c r="I1567">
        <f t="shared" si="49"/>
        <v>1566</v>
      </c>
      <c r="J1567">
        <f t="shared" si="48"/>
        <v>10</v>
      </c>
      <c r="K1567" t="b">
        <f>results[[#This Row],[Diesel]]&lt;&gt;0</f>
        <v>0</v>
      </c>
    </row>
    <row r="1568" spans="1:11" x14ac:dyDescent="0.3">
      <c r="A1568" s="1" t="s">
        <v>1573</v>
      </c>
      <c r="B1568">
        <v>0</v>
      </c>
      <c r="C1568">
        <v>11170</v>
      </c>
      <c r="D1568">
        <v>12067</v>
      </c>
      <c r="E1568">
        <v>500</v>
      </c>
      <c r="F1568">
        <v>0</v>
      </c>
      <c r="G1568">
        <v>0</v>
      </c>
      <c r="I1568">
        <f t="shared" si="49"/>
        <v>1567</v>
      </c>
      <c r="J1568">
        <f t="shared" si="48"/>
        <v>10</v>
      </c>
      <c r="K1568" t="b">
        <f>results[[#This Row],[Diesel]]&lt;&gt;0</f>
        <v>0</v>
      </c>
    </row>
    <row r="1569" spans="1:11" x14ac:dyDescent="0.3">
      <c r="A1569" s="1" t="s">
        <v>1574</v>
      </c>
      <c r="B1569">
        <v>0</v>
      </c>
      <c r="C1569">
        <v>11170</v>
      </c>
      <c r="D1569">
        <v>12702</v>
      </c>
      <c r="E1569">
        <v>500</v>
      </c>
      <c r="F1569">
        <v>0</v>
      </c>
      <c r="G1569">
        <v>0</v>
      </c>
      <c r="I1569">
        <f t="shared" si="49"/>
        <v>1568</v>
      </c>
      <c r="J1569">
        <f t="shared" si="48"/>
        <v>10</v>
      </c>
      <c r="K1569" t="b">
        <f>results[[#This Row],[Diesel]]&lt;&gt;0</f>
        <v>0</v>
      </c>
    </row>
    <row r="1570" spans="1:11" x14ac:dyDescent="0.3">
      <c r="A1570" s="1" t="s">
        <v>1575</v>
      </c>
      <c r="B1570">
        <v>0</v>
      </c>
      <c r="C1570">
        <v>11170</v>
      </c>
      <c r="D1570">
        <v>12148</v>
      </c>
      <c r="E1570">
        <v>500</v>
      </c>
      <c r="F1570">
        <v>0</v>
      </c>
      <c r="G1570">
        <v>0</v>
      </c>
      <c r="I1570">
        <f t="shared" si="49"/>
        <v>1569</v>
      </c>
      <c r="J1570">
        <f t="shared" si="48"/>
        <v>10</v>
      </c>
      <c r="K1570" t="b">
        <f>results[[#This Row],[Diesel]]&lt;&gt;0</f>
        <v>0</v>
      </c>
    </row>
    <row r="1571" spans="1:11" x14ac:dyDescent="0.3">
      <c r="A1571" s="1" t="s">
        <v>1576</v>
      </c>
      <c r="B1571">
        <v>0</v>
      </c>
      <c r="C1571">
        <v>11170</v>
      </c>
      <c r="D1571">
        <v>11562</v>
      </c>
      <c r="E1571">
        <v>500</v>
      </c>
      <c r="F1571">
        <v>0</v>
      </c>
      <c r="G1571">
        <v>0</v>
      </c>
      <c r="I1571">
        <f t="shared" si="49"/>
        <v>1570</v>
      </c>
      <c r="J1571">
        <f t="shared" si="48"/>
        <v>10</v>
      </c>
      <c r="K1571" t="b">
        <f>results[[#This Row],[Diesel]]&lt;&gt;0</f>
        <v>0</v>
      </c>
    </row>
    <row r="1572" spans="1:11" x14ac:dyDescent="0.3">
      <c r="A1572" s="1" t="s">
        <v>1577</v>
      </c>
      <c r="B1572">
        <v>0</v>
      </c>
      <c r="C1572">
        <v>11170</v>
      </c>
      <c r="D1572">
        <v>10978</v>
      </c>
      <c r="E1572">
        <v>500</v>
      </c>
      <c r="F1572">
        <v>0</v>
      </c>
      <c r="G1572">
        <v>0</v>
      </c>
      <c r="I1572">
        <f t="shared" si="49"/>
        <v>1571</v>
      </c>
      <c r="J1572">
        <f t="shared" si="48"/>
        <v>10</v>
      </c>
      <c r="K1572" t="b">
        <f>results[[#This Row],[Diesel]]&lt;&gt;0</f>
        <v>0</v>
      </c>
    </row>
    <row r="1573" spans="1:11" x14ac:dyDescent="0.3">
      <c r="A1573" s="1" t="s">
        <v>1578</v>
      </c>
      <c r="B1573">
        <v>0</v>
      </c>
      <c r="C1573">
        <v>11170</v>
      </c>
      <c r="D1573">
        <v>10365</v>
      </c>
      <c r="E1573">
        <v>500</v>
      </c>
      <c r="F1573">
        <v>0</v>
      </c>
      <c r="G1573">
        <v>0</v>
      </c>
      <c r="I1573">
        <f t="shared" si="49"/>
        <v>1572</v>
      </c>
      <c r="J1573">
        <f t="shared" si="48"/>
        <v>10</v>
      </c>
      <c r="K1573" t="b">
        <f>results[[#This Row],[Diesel]]&lt;&gt;0</f>
        <v>0</v>
      </c>
    </row>
    <row r="1574" spans="1:11" x14ac:dyDescent="0.3">
      <c r="A1574" s="1" t="s">
        <v>1579</v>
      </c>
      <c r="B1574">
        <v>0</v>
      </c>
      <c r="C1574">
        <v>11170</v>
      </c>
      <c r="D1574">
        <v>9452.9500000000007</v>
      </c>
      <c r="E1574">
        <v>500</v>
      </c>
      <c r="F1574">
        <v>0</v>
      </c>
      <c r="G1574">
        <v>0</v>
      </c>
      <c r="I1574">
        <f t="shared" si="49"/>
        <v>1573</v>
      </c>
      <c r="J1574">
        <f t="shared" si="48"/>
        <v>10</v>
      </c>
      <c r="K1574" t="b">
        <f>results[[#This Row],[Diesel]]&lt;&gt;0</f>
        <v>0</v>
      </c>
    </row>
    <row r="1575" spans="1:11" x14ac:dyDescent="0.3">
      <c r="A1575" s="1" t="s">
        <v>1580</v>
      </c>
      <c r="B1575">
        <v>0</v>
      </c>
      <c r="C1575">
        <v>11170</v>
      </c>
      <c r="D1575">
        <v>8284.2000000000007</v>
      </c>
      <c r="E1575">
        <v>500</v>
      </c>
      <c r="F1575">
        <v>0</v>
      </c>
      <c r="G1575">
        <v>0</v>
      </c>
      <c r="I1575">
        <f t="shared" si="49"/>
        <v>1574</v>
      </c>
      <c r="J1575">
        <f t="shared" si="48"/>
        <v>10</v>
      </c>
      <c r="K1575" t="b">
        <f>results[[#This Row],[Diesel]]&lt;&gt;0</f>
        <v>0</v>
      </c>
    </row>
    <row r="1576" spans="1:11" x14ac:dyDescent="0.3">
      <c r="A1576" s="1" t="s">
        <v>1581</v>
      </c>
      <c r="B1576">
        <v>0</v>
      </c>
      <c r="C1576">
        <v>11170</v>
      </c>
      <c r="D1576">
        <v>7464.3</v>
      </c>
      <c r="E1576">
        <v>500</v>
      </c>
      <c r="F1576">
        <v>0</v>
      </c>
      <c r="G1576">
        <v>0</v>
      </c>
      <c r="I1576">
        <f t="shared" si="49"/>
        <v>1575</v>
      </c>
      <c r="J1576">
        <f t="shared" si="48"/>
        <v>10</v>
      </c>
      <c r="K1576" t="b">
        <f>results[[#This Row],[Diesel]]&lt;&gt;0</f>
        <v>0</v>
      </c>
    </row>
    <row r="1577" spans="1:11" x14ac:dyDescent="0.3">
      <c r="A1577" s="1" t="s">
        <v>1582</v>
      </c>
      <c r="B1577">
        <v>0</v>
      </c>
      <c r="C1577">
        <v>11170</v>
      </c>
      <c r="D1577">
        <v>6858.3</v>
      </c>
      <c r="E1577">
        <v>500</v>
      </c>
      <c r="F1577">
        <v>0</v>
      </c>
      <c r="G1577">
        <v>0</v>
      </c>
      <c r="I1577">
        <f t="shared" si="49"/>
        <v>1576</v>
      </c>
      <c r="J1577">
        <f t="shared" si="48"/>
        <v>10</v>
      </c>
      <c r="K1577" t="b">
        <f>results[[#This Row],[Diesel]]&lt;&gt;0</f>
        <v>0</v>
      </c>
    </row>
    <row r="1578" spans="1:11" x14ac:dyDescent="0.3">
      <c r="A1578" s="1" t="s">
        <v>1583</v>
      </c>
      <c r="B1578">
        <v>0</v>
      </c>
      <c r="C1578">
        <v>11170</v>
      </c>
      <c r="D1578">
        <v>6125.75</v>
      </c>
      <c r="E1578">
        <v>500</v>
      </c>
      <c r="F1578">
        <v>0</v>
      </c>
      <c r="G1578">
        <v>0</v>
      </c>
      <c r="I1578">
        <f t="shared" si="49"/>
        <v>1577</v>
      </c>
      <c r="J1578">
        <f t="shared" si="48"/>
        <v>10</v>
      </c>
      <c r="K1578" t="b">
        <f>results[[#This Row],[Diesel]]&lt;&gt;0</f>
        <v>0</v>
      </c>
    </row>
    <row r="1579" spans="1:11" x14ac:dyDescent="0.3">
      <c r="A1579" s="1" t="s">
        <v>1584</v>
      </c>
      <c r="B1579">
        <v>0</v>
      </c>
      <c r="C1579">
        <v>11170</v>
      </c>
      <c r="D1579">
        <v>6689.7</v>
      </c>
      <c r="E1579">
        <v>500</v>
      </c>
      <c r="F1579">
        <v>0</v>
      </c>
      <c r="G1579">
        <v>0</v>
      </c>
      <c r="I1579">
        <f t="shared" si="49"/>
        <v>1578</v>
      </c>
      <c r="J1579">
        <f t="shared" si="48"/>
        <v>10</v>
      </c>
      <c r="K1579" t="b">
        <f>results[[#This Row],[Diesel]]&lt;&gt;0</f>
        <v>0</v>
      </c>
    </row>
    <row r="1580" spans="1:11" x14ac:dyDescent="0.3">
      <c r="A1580" s="1" t="s">
        <v>1585</v>
      </c>
      <c r="B1580">
        <v>0</v>
      </c>
      <c r="C1580">
        <v>11170</v>
      </c>
      <c r="D1580">
        <v>8555.15</v>
      </c>
      <c r="E1580">
        <v>500</v>
      </c>
      <c r="F1580">
        <v>0</v>
      </c>
      <c r="G1580">
        <v>0</v>
      </c>
      <c r="I1580">
        <f t="shared" si="49"/>
        <v>1579</v>
      </c>
      <c r="J1580">
        <f t="shared" si="48"/>
        <v>10</v>
      </c>
      <c r="K1580" t="b">
        <f>results[[#This Row],[Diesel]]&lt;&gt;0</f>
        <v>0</v>
      </c>
    </row>
    <row r="1581" spans="1:11" x14ac:dyDescent="0.3">
      <c r="A1581" s="1" t="s">
        <v>1586</v>
      </c>
      <c r="B1581">
        <v>0</v>
      </c>
      <c r="C1581">
        <v>11170</v>
      </c>
      <c r="D1581">
        <v>9002.5</v>
      </c>
      <c r="E1581">
        <v>500</v>
      </c>
      <c r="F1581">
        <v>0</v>
      </c>
      <c r="G1581">
        <v>0</v>
      </c>
      <c r="I1581">
        <f t="shared" si="49"/>
        <v>1580</v>
      </c>
      <c r="J1581">
        <f t="shared" si="48"/>
        <v>10</v>
      </c>
      <c r="K1581" t="b">
        <f>results[[#This Row],[Diesel]]&lt;&gt;0</f>
        <v>0</v>
      </c>
    </row>
    <row r="1582" spans="1:11" x14ac:dyDescent="0.3">
      <c r="A1582" s="1" t="s">
        <v>1587</v>
      </c>
      <c r="B1582">
        <v>0</v>
      </c>
      <c r="C1582">
        <v>11170</v>
      </c>
      <c r="D1582">
        <v>10294.5</v>
      </c>
      <c r="E1582">
        <v>500</v>
      </c>
      <c r="F1582">
        <v>0</v>
      </c>
      <c r="G1582">
        <v>0</v>
      </c>
      <c r="I1582">
        <f t="shared" si="49"/>
        <v>1581</v>
      </c>
      <c r="J1582">
        <f t="shared" si="48"/>
        <v>10</v>
      </c>
      <c r="K1582" t="b">
        <f>results[[#This Row],[Diesel]]&lt;&gt;0</f>
        <v>0</v>
      </c>
    </row>
    <row r="1583" spans="1:11" x14ac:dyDescent="0.3">
      <c r="A1583" s="1" t="s">
        <v>1588</v>
      </c>
      <c r="B1583">
        <v>0</v>
      </c>
      <c r="C1583">
        <v>11170</v>
      </c>
      <c r="D1583">
        <v>11291.9</v>
      </c>
      <c r="E1583">
        <v>500</v>
      </c>
      <c r="F1583">
        <v>0</v>
      </c>
      <c r="G1583">
        <v>0</v>
      </c>
      <c r="I1583">
        <f t="shared" si="49"/>
        <v>1582</v>
      </c>
      <c r="J1583">
        <f t="shared" si="48"/>
        <v>10</v>
      </c>
      <c r="K1583" t="b">
        <f>results[[#This Row],[Diesel]]&lt;&gt;0</f>
        <v>0</v>
      </c>
    </row>
    <row r="1584" spans="1:11" x14ac:dyDescent="0.3">
      <c r="A1584" s="1" t="s">
        <v>1589</v>
      </c>
      <c r="B1584">
        <v>0</v>
      </c>
      <c r="C1584">
        <v>11170</v>
      </c>
      <c r="D1584">
        <v>11371.3</v>
      </c>
      <c r="E1584">
        <v>500</v>
      </c>
      <c r="F1584">
        <v>0</v>
      </c>
      <c r="G1584">
        <v>0</v>
      </c>
      <c r="I1584">
        <f t="shared" si="49"/>
        <v>1583</v>
      </c>
      <c r="J1584">
        <f t="shared" si="48"/>
        <v>10</v>
      </c>
      <c r="K1584" t="b">
        <f>results[[#This Row],[Diesel]]&lt;&gt;0</f>
        <v>0</v>
      </c>
    </row>
    <row r="1585" spans="1:11" x14ac:dyDescent="0.3">
      <c r="A1585" s="1" t="s">
        <v>1590</v>
      </c>
      <c r="B1585">
        <v>0</v>
      </c>
      <c r="C1585">
        <v>11170</v>
      </c>
      <c r="D1585">
        <v>10855</v>
      </c>
      <c r="E1585">
        <v>500</v>
      </c>
      <c r="F1585">
        <v>0</v>
      </c>
      <c r="G1585">
        <v>0</v>
      </c>
      <c r="I1585">
        <f t="shared" si="49"/>
        <v>1584</v>
      </c>
      <c r="J1585">
        <f t="shared" si="48"/>
        <v>10</v>
      </c>
      <c r="K1585" t="b">
        <f>results[[#This Row],[Diesel]]&lt;&gt;0</f>
        <v>0</v>
      </c>
    </row>
    <row r="1586" spans="1:11" x14ac:dyDescent="0.3">
      <c r="A1586" s="1" t="s">
        <v>1591</v>
      </c>
      <c r="B1586">
        <v>0</v>
      </c>
      <c r="C1586">
        <v>11170</v>
      </c>
      <c r="D1586">
        <v>10547</v>
      </c>
      <c r="E1586">
        <v>500</v>
      </c>
      <c r="F1586">
        <v>0</v>
      </c>
      <c r="G1586">
        <v>0</v>
      </c>
      <c r="I1586">
        <f t="shared" si="49"/>
        <v>1585</v>
      </c>
      <c r="J1586">
        <f t="shared" si="48"/>
        <v>10</v>
      </c>
      <c r="K1586" t="b">
        <f>results[[#This Row],[Diesel]]&lt;&gt;0</f>
        <v>0</v>
      </c>
    </row>
    <row r="1587" spans="1:11" x14ac:dyDescent="0.3">
      <c r="A1587" s="1" t="s">
        <v>1592</v>
      </c>
      <c r="B1587">
        <v>0</v>
      </c>
      <c r="C1587">
        <v>11170</v>
      </c>
      <c r="D1587">
        <v>10721</v>
      </c>
      <c r="E1587">
        <v>500</v>
      </c>
      <c r="F1587">
        <v>0</v>
      </c>
      <c r="G1587">
        <v>0</v>
      </c>
      <c r="I1587">
        <f t="shared" si="49"/>
        <v>1586</v>
      </c>
      <c r="J1587">
        <f t="shared" si="48"/>
        <v>10</v>
      </c>
      <c r="K1587" t="b">
        <f>results[[#This Row],[Diesel]]&lt;&gt;0</f>
        <v>0</v>
      </c>
    </row>
    <row r="1588" spans="1:11" x14ac:dyDescent="0.3">
      <c r="A1588" s="1" t="s">
        <v>1593</v>
      </c>
      <c r="B1588">
        <v>0</v>
      </c>
      <c r="C1588">
        <v>11170</v>
      </c>
      <c r="D1588">
        <v>11165</v>
      </c>
      <c r="E1588">
        <v>500</v>
      </c>
      <c r="F1588">
        <v>0</v>
      </c>
      <c r="G1588">
        <v>0</v>
      </c>
      <c r="I1588">
        <f t="shared" si="49"/>
        <v>1587</v>
      </c>
      <c r="J1588">
        <f t="shared" si="48"/>
        <v>10</v>
      </c>
      <c r="K1588" t="b">
        <f>results[[#This Row],[Diesel]]&lt;&gt;0</f>
        <v>0</v>
      </c>
    </row>
    <row r="1589" spans="1:11" x14ac:dyDescent="0.3">
      <c r="A1589" s="1" t="s">
        <v>1594</v>
      </c>
      <c r="B1589">
        <v>0</v>
      </c>
      <c r="C1589">
        <v>11170</v>
      </c>
      <c r="D1589">
        <v>11808</v>
      </c>
      <c r="E1589">
        <v>500</v>
      </c>
      <c r="F1589">
        <v>0</v>
      </c>
      <c r="G1589">
        <v>0</v>
      </c>
      <c r="I1589">
        <f t="shared" si="49"/>
        <v>1588</v>
      </c>
      <c r="J1589">
        <f t="shared" si="48"/>
        <v>10</v>
      </c>
      <c r="K1589" t="b">
        <f>results[[#This Row],[Diesel]]&lt;&gt;0</f>
        <v>0</v>
      </c>
    </row>
    <row r="1590" spans="1:11" x14ac:dyDescent="0.3">
      <c r="A1590" s="1" t="s">
        <v>1595</v>
      </c>
      <c r="B1590">
        <v>0</v>
      </c>
      <c r="C1590">
        <v>11170</v>
      </c>
      <c r="D1590">
        <v>12788</v>
      </c>
      <c r="E1590">
        <v>500</v>
      </c>
      <c r="F1590">
        <v>0</v>
      </c>
      <c r="G1590">
        <v>0</v>
      </c>
      <c r="I1590">
        <f t="shared" si="49"/>
        <v>1589</v>
      </c>
      <c r="J1590">
        <f t="shared" si="48"/>
        <v>10</v>
      </c>
      <c r="K1590" t="b">
        <f>results[[#This Row],[Diesel]]&lt;&gt;0</f>
        <v>0</v>
      </c>
    </row>
    <row r="1591" spans="1:11" x14ac:dyDescent="0.3">
      <c r="A1591" s="1" t="s">
        <v>1596</v>
      </c>
      <c r="B1591">
        <v>0</v>
      </c>
      <c r="C1591">
        <v>11170</v>
      </c>
      <c r="D1591">
        <v>14719</v>
      </c>
      <c r="E1591">
        <v>500</v>
      </c>
      <c r="F1591">
        <v>0</v>
      </c>
      <c r="G1591">
        <v>0</v>
      </c>
      <c r="I1591">
        <f t="shared" si="49"/>
        <v>1590</v>
      </c>
      <c r="J1591">
        <f t="shared" si="48"/>
        <v>10</v>
      </c>
      <c r="K1591" t="b">
        <f>results[[#This Row],[Diesel]]&lt;&gt;0</f>
        <v>0</v>
      </c>
    </row>
    <row r="1592" spans="1:11" x14ac:dyDescent="0.3">
      <c r="A1592" s="1" t="s">
        <v>1597</v>
      </c>
      <c r="B1592">
        <v>0</v>
      </c>
      <c r="C1592">
        <v>11170</v>
      </c>
      <c r="D1592">
        <v>17180</v>
      </c>
      <c r="E1592">
        <v>500</v>
      </c>
      <c r="F1592">
        <v>0</v>
      </c>
      <c r="G1592">
        <v>0</v>
      </c>
      <c r="I1592">
        <f t="shared" si="49"/>
        <v>1591</v>
      </c>
      <c r="J1592">
        <f t="shared" si="48"/>
        <v>10</v>
      </c>
      <c r="K1592" t="b">
        <f>results[[#This Row],[Diesel]]&lt;&gt;0</f>
        <v>0</v>
      </c>
    </row>
    <row r="1593" spans="1:11" x14ac:dyDescent="0.3">
      <c r="A1593" s="1" t="s">
        <v>1598</v>
      </c>
      <c r="B1593">
        <v>0</v>
      </c>
      <c r="C1593">
        <v>11170</v>
      </c>
      <c r="D1593">
        <v>17398</v>
      </c>
      <c r="E1593">
        <v>500</v>
      </c>
      <c r="F1593">
        <v>0</v>
      </c>
      <c r="G1593">
        <v>0</v>
      </c>
      <c r="I1593">
        <f t="shared" si="49"/>
        <v>1592</v>
      </c>
      <c r="J1593">
        <f t="shared" si="48"/>
        <v>10</v>
      </c>
      <c r="K1593" t="b">
        <f>results[[#This Row],[Diesel]]&lt;&gt;0</f>
        <v>0</v>
      </c>
    </row>
    <row r="1594" spans="1:11" x14ac:dyDescent="0.3">
      <c r="A1594" s="1" t="s">
        <v>1599</v>
      </c>
      <c r="B1594">
        <v>0</v>
      </c>
      <c r="C1594">
        <v>11170</v>
      </c>
      <c r="D1594">
        <v>16124</v>
      </c>
      <c r="E1594">
        <v>500</v>
      </c>
      <c r="F1594">
        <v>0</v>
      </c>
      <c r="G1594">
        <v>0</v>
      </c>
      <c r="I1594">
        <f t="shared" si="49"/>
        <v>1593</v>
      </c>
      <c r="J1594">
        <f t="shared" si="48"/>
        <v>10</v>
      </c>
      <c r="K1594" t="b">
        <f>results[[#This Row],[Diesel]]&lt;&gt;0</f>
        <v>0</v>
      </c>
    </row>
    <row r="1595" spans="1:11" x14ac:dyDescent="0.3">
      <c r="A1595" s="1" t="s">
        <v>1600</v>
      </c>
      <c r="B1595">
        <v>0</v>
      </c>
      <c r="C1595">
        <v>11170</v>
      </c>
      <c r="D1595">
        <v>14223</v>
      </c>
      <c r="E1595">
        <v>500</v>
      </c>
      <c r="F1595">
        <v>0</v>
      </c>
      <c r="G1595">
        <v>0</v>
      </c>
      <c r="I1595">
        <f t="shared" si="49"/>
        <v>1594</v>
      </c>
      <c r="J1595">
        <f t="shared" si="48"/>
        <v>10</v>
      </c>
      <c r="K1595" t="b">
        <f>results[[#This Row],[Diesel]]&lt;&gt;0</f>
        <v>0</v>
      </c>
    </row>
    <row r="1596" spans="1:11" x14ac:dyDescent="0.3">
      <c r="A1596" s="1" t="s">
        <v>1601</v>
      </c>
      <c r="B1596">
        <v>0</v>
      </c>
      <c r="C1596">
        <v>11170</v>
      </c>
      <c r="D1596">
        <v>12638</v>
      </c>
      <c r="E1596">
        <v>500</v>
      </c>
      <c r="F1596">
        <v>0</v>
      </c>
      <c r="G1596">
        <v>0</v>
      </c>
      <c r="I1596">
        <f t="shared" si="49"/>
        <v>1595</v>
      </c>
      <c r="J1596">
        <f t="shared" si="48"/>
        <v>10</v>
      </c>
      <c r="K1596" t="b">
        <f>results[[#This Row],[Diesel]]&lt;&gt;0</f>
        <v>0</v>
      </c>
    </row>
    <row r="1597" spans="1:11" x14ac:dyDescent="0.3">
      <c r="A1597" s="1" t="s">
        <v>1602</v>
      </c>
      <c r="B1597">
        <v>0</v>
      </c>
      <c r="C1597">
        <v>11170</v>
      </c>
      <c r="D1597">
        <v>11812</v>
      </c>
      <c r="E1597">
        <v>500</v>
      </c>
      <c r="F1597">
        <v>0</v>
      </c>
      <c r="G1597">
        <v>0</v>
      </c>
      <c r="I1597">
        <f t="shared" si="49"/>
        <v>1596</v>
      </c>
      <c r="J1597">
        <f t="shared" si="48"/>
        <v>10</v>
      </c>
      <c r="K1597" t="b">
        <f>results[[#This Row],[Diesel]]&lt;&gt;0</f>
        <v>0</v>
      </c>
    </row>
    <row r="1598" spans="1:11" x14ac:dyDescent="0.3">
      <c r="A1598" s="1" t="s">
        <v>1603</v>
      </c>
      <c r="B1598">
        <v>0</v>
      </c>
      <c r="C1598">
        <v>11170</v>
      </c>
      <c r="D1598">
        <v>10432.450000000001</v>
      </c>
      <c r="E1598">
        <v>500</v>
      </c>
      <c r="F1598">
        <v>0</v>
      </c>
      <c r="G1598">
        <v>0</v>
      </c>
      <c r="I1598">
        <f t="shared" si="49"/>
        <v>1597</v>
      </c>
      <c r="J1598">
        <f t="shared" si="48"/>
        <v>10</v>
      </c>
      <c r="K1598" t="b">
        <f>results[[#This Row],[Diesel]]&lt;&gt;0</f>
        <v>0</v>
      </c>
    </row>
    <row r="1599" spans="1:11" x14ac:dyDescent="0.3">
      <c r="A1599" s="1" t="s">
        <v>1604</v>
      </c>
      <c r="B1599">
        <v>0</v>
      </c>
      <c r="C1599">
        <v>11170</v>
      </c>
      <c r="D1599">
        <v>7912.2</v>
      </c>
      <c r="E1599">
        <v>500</v>
      </c>
      <c r="F1599">
        <v>0</v>
      </c>
      <c r="G1599">
        <v>0</v>
      </c>
      <c r="I1599">
        <f t="shared" si="49"/>
        <v>1598</v>
      </c>
      <c r="J1599">
        <f t="shared" si="48"/>
        <v>10</v>
      </c>
      <c r="K1599" t="b">
        <f>results[[#This Row],[Diesel]]&lt;&gt;0</f>
        <v>0</v>
      </c>
    </row>
    <row r="1600" spans="1:11" x14ac:dyDescent="0.3">
      <c r="A1600" s="1" t="s">
        <v>1605</v>
      </c>
      <c r="B1600">
        <v>0</v>
      </c>
      <c r="C1600">
        <v>11170</v>
      </c>
      <c r="D1600">
        <v>3067.55</v>
      </c>
      <c r="E1600">
        <v>500</v>
      </c>
      <c r="F1600">
        <v>0</v>
      </c>
      <c r="G1600">
        <v>0</v>
      </c>
      <c r="I1600">
        <f t="shared" si="49"/>
        <v>1599</v>
      </c>
      <c r="J1600">
        <f t="shared" si="48"/>
        <v>10</v>
      </c>
      <c r="K1600" t="b">
        <f>results[[#This Row],[Diesel]]&lt;&gt;0</f>
        <v>0</v>
      </c>
    </row>
    <row r="1601" spans="1:11" x14ac:dyDescent="0.3">
      <c r="A1601" s="1" t="s">
        <v>1606</v>
      </c>
      <c r="B1601">
        <v>0</v>
      </c>
      <c r="C1601">
        <v>9613</v>
      </c>
      <c r="D1601">
        <v>0</v>
      </c>
      <c r="E1601">
        <v>500</v>
      </c>
      <c r="F1601">
        <v>0</v>
      </c>
      <c r="G1601">
        <v>0</v>
      </c>
      <c r="I1601">
        <f t="shared" si="49"/>
        <v>1600</v>
      </c>
      <c r="J1601">
        <f t="shared" si="48"/>
        <v>10</v>
      </c>
      <c r="K1601" t="b">
        <f>results[[#This Row],[Diesel]]&lt;&gt;0</f>
        <v>0</v>
      </c>
    </row>
    <row r="1602" spans="1:11" x14ac:dyDescent="0.3">
      <c r="A1602" s="1" t="s">
        <v>1607</v>
      </c>
      <c r="B1602">
        <v>0</v>
      </c>
      <c r="C1602">
        <v>7113</v>
      </c>
      <c r="D1602">
        <v>0</v>
      </c>
      <c r="E1602">
        <v>500</v>
      </c>
      <c r="F1602">
        <v>0</v>
      </c>
      <c r="G1602">
        <v>0</v>
      </c>
      <c r="I1602">
        <f t="shared" si="49"/>
        <v>1601</v>
      </c>
      <c r="J1602">
        <f t="shared" si="48"/>
        <v>10</v>
      </c>
      <c r="K1602" t="b">
        <f>results[[#This Row],[Diesel]]&lt;&gt;0</f>
        <v>0</v>
      </c>
    </row>
    <row r="1603" spans="1:11" x14ac:dyDescent="0.3">
      <c r="A1603" s="1" t="s">
        <v>1608</v>
      </c>
      <c r="B1603">
        <v>0</v>
      </c>
      <c r="C1603">
        <v>7931</v>
      </c>
      <c r="D1603">
        <v>0</v>
      </c>
      <c r="E1603">
        <v>500</v>
      </c>
      <c r="F1603">
        <v>0</v>
      </c>
      <c r="G1603">
        <v>0</v>
      </c>
      <c r="I1603">
        <f t="shared" si="49"/>
        <v>1602</v>
      </c>
      <c r="J1603">
        <f t="shared" ref="J1603:J1666" si="50">IF(MOD(I1603,168+1)=0,J1602+1,J1602)</f>
        <v>10</v>
      </c>
      <c r="K1603" t="b">
        <f>results[[#This Row],[Diesel]]&lt;&gt;0</f>
        <v>0</v>
      </c>
    </row>
    <row r="1604" spans="1:11" x14ac:dyDescent="0.3">
      <c r="A1604" s="1" t="s">
        <v>1609</v>
      </c>
      <c r="B1604">
        <v>0</v>
      </c>
      <c r="C1604">
        <v>10667</v>
      </c>
      <c r="D1604">
        <v>0</v>
      </c>
      <c r="E1604">
        <v>500</v>
      </c>
      <c r="F1604">
        <v>0</v>
      </c>
      <c r="G1604">
        <v>0</v>
      </c>
      <c r="I1604">
        <f t="shared" ref="I1604:I1667" si="51">I1603+1</f>
        <v>1603</v>
      </c>
      <c r="J1604">
        <f t="shared" si="50"/>
        <v>10</v>
      </c>
      <c r="K1604" t="b">
        <f>results[[#This Row],[Diesel]]&lt;&gt;0</f>
        <v>0</v>
      </c>
    </row>
    <row r="1605" spans="1:11" x14ac:dyDescent="0.3">
      <c r="A1605" s="1" t="s">
        <v>1610</v>
      </c>
      <c r="B1605">
        <v>0</v>
      </c>
      <c r="C1605">
        <v>11170</v>
      </c>
      <c r="D1605">
        <v>2502.6999999999998</v>
      </c>
      <c r="E1605">
        <v>500</v>
      </c>
      <c r="F1605">
        <v>0</v>
      </c>
      <c r="G1605">
        <v>0</v>
      </c>
      <c r="I1605">
        <f t="shared" si="51"/>
        <v>1604</v>
      </c>
      <c r="J1605">
        <f t="shared" si="50"/>
        <v>10</v>
      </c>
      <c r="K1605" t="b">
        <f>results[[#This Row],[Diesel]]&lt;&gt;0</f>
        <v>0</v>
      </c>
    </row>
    <row r="1606" spans="1:11" x14ac:dyDescent="0.3">
      <c r="A1606" s="1" t="s">
        <v>1611</v>
      </c>
      <c r="B1606">
        <v>0</v>
      </c>
      <c r="C1606">
        <v>11170</v>
      </c>
      <c r="D1606">
        <v>5241.8</v>
      </c>
      <c r="E1606">
        <v>500</v>
      </c>
      <c r="F1606">
        <v>0</v>
      </c>
      <c r="G1606">
        <v>0</v>
      </c>
      <c r="I1606">
        <f t="shared" si="51"/>
        <v>1605</v>
      </c>
      <c r="J1606">
        <f t="shared" si="50"/>
        <v>10</v>
      </c>
      <c r="K1606" t="b">
        <f>results[[#This Row],[Diesel]]&lt;&gt;0</f>
        <v>0</v>
      </c>
    </row>
    <row r="1607" spans="1:11" x14ac:dyDescent="0.3">
      <c r="A1607" s="1" t="s">
        <v>1612</v>
      </c>
      <c r="B1607">
        <v>0</v>
      </c>
      <c r="C1607">
        <v>11170</v>
      </c>
      <c r="D1607">
        <v>8322.75</v>
      </c>
      <c r="E1607">
        <v>500</v>
      </c>
      <c r="F1607">
        <v>0</v>
      </c>
      <c r="G1607">
        <v>0</v>
      </c>
      <c r="I1607">
        <f t="shared" si="51"/>
        <v>1606</v>
      </c>
      <c r="J1607">
        <f t="shared" si="50"/>
        <v>10</v>
      </c>
      <c r="K1607" t="b">
        <f>results[[#This Row],[Diesel]]&lt;&gt;0</f>
        <v>0</v>
      </c>
    </row>
    <row r="1608" spans="1:11" x14ac:dyDescent="0.3">
      <c r="A1608" s="1" t="s">
        <v>1613</v>
      </c>
      <c r="B1608">
        <v>0</v>
      </c>
      <c r="C1608">
        <v>11170</v>
      </c>
      <c r="D1608">
        <v>11405.75</v>
      </c>
      <c r="E1608">
        <v>500</v>
      </c>
      <c r="F1608">
        <v>0</v>
      </c>
      <c r="G1608">
        <v>0</v>
      </c>
      <c r="I1608">
        <f t="shared" si="51"/>
        <v>1607</v>
      </c>
      <c r="J1608">
        <f t="shared" si="50"/>
        <v>10</v>
      </c>
      <c r="K1608" t="b">
        <f>results[[#This Row],[Diesel]]&lt;&gt;0</f>
        <v>0</v>
      </c>
    </row>
    <row r="1609" spans="1:11" x14ac:dyDescent="0.3">
      <c r="A1609" s="1" t="s">
        <v>1614</v>
      </c>
      <c r="B1609">
        <v>0</v>
      </c>
      <c r="C1609">
        <v>11170</v>
      </c>
      <c r="D1609">
        <v>12303</v>
      </c>
      <c r="E1609">
        <v>500</v>
      </c>
      <c r="F1609">
        <v>0</v>
      </c>
      <c r="G1609">
        <v>0</v>
      </c>
      <c r="I1609">
        <f t="shared" si="51"/>
        <v>1608</v>
      </c>
      <c r="J1609">
        <f t="shared" si="50"/>
        <v>10</v>
      </c>
      <c r="K1609" t="b">
        <f>results[[#This Row],[Diesel]]&lt;&gt;0</f>
        <v>0</v>
      </c>
    </row>
    <row r="1610" spans="1:11" x14ac:dyDescent="0.3">
      <c r="A1610" s="1" t="s">
        <v>1615</v>
      </c>
      <c r="B1610">
        <v>0</v>
      </c>
      <c r="C1610">
        <v>11170</v>
      </c>
      <c r="D1610">
        <v>11750</v>
      </c>
      <c r="E1610">
        <v>500</v>
      </c>
      <c r="F1610">
        <v>0</v>
      </c>
      <c r="G1610">
        <v>0</v>
      </c>
      <c r="I1610">
        <f t="shared" si="51"/>
        <v>1609</v>
      </c>
      <c r="J1610">
        <f t="shared" si="50"/>
        <v>10</v>
      </c>
      <c r="K1610" t="b">
        <f>results[[#This Row],[Diesel]]&lt;&gt;0</f>
        <v>0</v>
      </c>
    </row>
    <row r="1611" spans="1:11" x14ac:dyDescent="0.3">
      <c r="A1611" s="1" t="s">
        <v>1616</v>
      </c>
      <c r="B1611">
        <v>0</v>
      </c>
      <c r="C1611">
        <v>11170</v>
      </c>
      <c r="D1611">
        <v>11819</v>
      </c>
      <c r="E1611">
        <v>500</v>
      </c>
      <c r="F1611">
        <v>0</v>
      </c>
      <c r="G1611">
        <v>0</v>
      </c>
      <c r="I1611">
        <f t="shared" si="51"/>
        <v>1610</v>
      </c>
      <c r="J1611">
        <f t="shared" si="50"/>
        <v>10</v>
      </c>
      <c r="K1611" t="b">
        <f>results[[#This Row],[Diesel]]&lt;&gt;0</f>
        <v>0</v>
      </c>
    </row>
    <row r="1612" spans="1:11" x14ac:dyDescent="0.3">
      <c r="A1612" s="1" t="s">
        <v>1617</v>
      </c>
      <c r="B1612">
        <v>0</v>
      </c>
      <c r="C1612">
        <v>11170</v>
      </c>
      <c r="D1612">
        <v>12166</v>
      </c>
      <c r="E1612">
        <v>500</v>
      </c>
      <c r="F1612">
        <v>0</v>
      </c>
      <c r="G1612">
        <v>0</v>
      </c>
      <c r="I1612">
        <f t="shared" si="51"/>
        <v>1611</v>
      </c>
      <c r="J1612">
        <f t="shared" si="50"/>
        <v>10</v>
      </c>
      <c r="K1612" t="b">
        <f>results[[#This Row],[Diesel]]&lt;&gt;0</f>
        <v>0</v>
      </c>
    </row>
    <row r="1613" spans="1:11" x14ac:dyDescent="0.3">
      <c r="A1613" s="1" t="s">
        <v>1618</v>
      </c>
      <c r="B1613">
        <v>0</v>
      </c>
      <c r="C1613">
        <v>11170</v>
      </c>
      <c r="D1613">
        <v>12799</v>
      </c>
      <c r="E1613">
        <v>500</v>
      </c>
      <c r="F1613">
        <v>0</v>
      </c>
      <c r="G1613">
        <v>0</v>
      </c>
      <c r="I1613">
        <f t="shared" si="51"/>
        <v>1612</v>
      </c>
      <c r="J1613">
        <f t="shared" si="50"/>
        <v>10</v>
      </c>
      <c r="K1613" t="b">
        <f>results[[#This Row],[Diesel]]&lt;&gt;0</f>
        <v>0</v>
      </c>
    </row>
    <row r="1614" spans="1:11" x14ac:dyDescent="0.3">
      <c r="A1614" s="1" t="s">
        <v>1619</v>
      </c>
      <c r="B1614">
        <v>0</v>
      </c>
      <c r="C1614">
        <v>11170</v>
      </c>
      <c r="D1614">
        <v>13882</v>
      </c>
      <c r="E1614">
        <v>500</v>
      </c>
      <c r="F1614">
        <v>0</v>
      </c>
      <c r="G1614">
        <v>0</v>
      </c>
      <c r="I1614">
        <f t="shared" si="51"/>
        <v>1613</v>
      </c>
      <c r="J1614">
        <f t="shared" si="50"/>
        <v>10</v>
      </c>
      <c r="K1614" t="b">
        <f>results[[#This Row],[Diesel]]&lt;&gt;0</f>
        <v>0</v>
      </c>
    </row>
    <row r="1615" spans="1:11" x14ac:dyDescent="0.3">
      <c r="A1615" s="1" t="s">
        <v>1620</v>
      </c>
      <c r="B1615">
        <v>0</v>
      </c>
      <c r="C1615">
        <v>11170</v>
      </c>
      <c r="D1615">
        <v>15795</v>
      </c>
      <c r="E1615">
        <v>500</v>
      </c>
      <c r="F1615">
        <v>0</v>
      </c>
      <c r="G1615">
        <v>0</v>
      </c>
      <c r="I1615">
        <f t="shared" si="51"/>
        <v>1614</v>
      </c>
      <c r="J1615">
        <f t="shared" si="50"/>
        <v>10</v>
      </c>
      <c r="K1615" t="b">
        <f>results[[#This Row],[Diesel]]&lt;&gt;0</f>
        <v>0</v>
      </c>
    </row>
    <row r="1616" spans="1:11" x14ac:dyDescent="0.3">
      <c r="A1616" s="1" t="s">
        <v>1621</v>
      </c>
      <c r="B1616">
        <v>0</v>
      </c>
      <c r="C1616">
        <v>11170</v>
      </c>
      <c r="D1616">
        <v>18261</v>
      </c>
      <c r="E1616">
        <v>500</v>
      </c>
      <c r="F1616">
        <v>0</v>
      </c>
      <c r="G1616">
        <v>0</v>
      </c>
      <c r="I1616">
        <f t="shared" si="51"/>
        <v>1615</v>
      </c>
      <c r="J1616">
        <f t="shared" si="50"/>
        <v>10</v>
      </c>
      <c r="K1616" t="b">
        <f>results[[#This Row],[Diesel]]&lt;&gt;0</f>
        <v>0</v>
      </c>
    </row>
    <row r="1617" spans="1:11" x14ac:dyDescent="0.3">
      <c r="A1617" s="1" t="s">
        <v>1622</v>
      </c>
      <c r="B1617">
        <v>0</v>
      </c>
      <c r="C1617">
        <v>11170</v>
      </c>
      <c r="D1617">
        <v>18331</v>
      </c>
      <c r="E1617">
        <v>500</v>
      </c>
      <c r="F1617">
        <v>0</v>
      </c>
      <c r="G1617">
        <v>0</v>
      </c>
      <c r="I1617">
        <f t="shared" si="51"/>
        <v>1616</v>
      </c>
      <c r="J1617">
        <f t="shared" si="50"/>
        <v>10</v>
      </c>
      <c r="K1617" t="b">
        <f>results[[#This Row],[Diesel]]&lt;&gt;0</f>
        <v>0</v>
      </c>
    </row>
    <row r="1618" spans="1:11" x14ac:dyDescent="0.3">
      <c r="A1618" s="1" t="s">
        <v>1623</v>
      </c>
      <c r="B1618">
        <v>0</v>
      </c>
      <c r="C1618">
        <v>11170</v>
      </c>
      <c r="D1618">
        <v>16285</v>
      </c>
      <c r="E1618">
        <v>500</v>
      </c>
      <c r="F1618">
        <v>0</v>
      </c>
      <c r="G1618">
        <v>0</v>
      </c>
      <c r="I1618">
        <f t="shared" si="51"/>
        <v>1617</v>
      </c>
      <c r="J1618">
        <f t="shared" si="50"/>
        <v>10</v>
      </c>
      <c r="K1618" t="b">
        <f>results[[#This Row],[Diesel]]&lt;&gt;0</f>
        <v>0</v>
      </c>
    </row>
    <row r="1619" spans="1:11" x14ac:dyDescent="0.3">
      <c r="A1619" s="1" t="s">
        <v>1624</v>
      </c>
      <c r="B1619">
        <v>0</v>
      </c>
      <c r="C1619">
        <v>11170</v>
      </c>
      <c r="D1619">
        <v>14224</v>
      </c>
      <c r="E1619">
        <v>500</v>
      </c>
      <c r="F1619">
        <v>0</v>
      </c>
      <c r="G1619">
        <v>0</v>
      </c>
      <c r="I1619">
        <f t="shared" si="51"/>
        <v>1618</v>
      </c>
      <c r="J1619">
        <f t="shared" si="50"/>
        <v>10</v>
      </c>
      <c r="K1619" t="b">
        <f>results[[#This Row],[Diesel]]&lt;&gt;0</f>
        <v>0</v>
      </c>
    </row>
    <row r="1620" spans="1:11" x14ac:dyDescent="0.3">
      <c r="A1620" s="1" t="s">
        <v>1625</v>
      </c>
      <c r="B1620">
        <v>0</v>
      </c>
      <c r="C1620">
        <v>11170</v>
      </c>
      <c r="D1620">
        <v>12592</v>
      </c>
      <c r="E1620">
        <v>500</v>
      </c>
      <c r="F1620">
        <v>0</v>
      </c>
      <c r="G1620">
        <v>0</v>
      </c>
      <c r="I1620">
        <f t="shared" si="51"/>
        <v>1619</v>
      </c>
      <c r="J1620">
        <f t="shared" si="50"/>
        <v>10</v>
      </c>
      <c r="K1620" t="b">
        <f>results[[#This Row],[Diesel]]&lt;&gt;0</f>
        <v>0</v>
      </c>
    </row>
    <row r="1621" spans="1:11" x14ac:dyDescent="0.3">
      <c r="A1621" s="1" t="s">
        <v>1626</v>
      </c>
      <c r="B1621">
        <v>0</v>
      </c>
      <c r="C1621">
        <v>11170</v>
      </c>
      <c r="D1621">
        <v>11210</v>
      </c>
      <c r="E1621">
        <v>500</v>
      </c>
      <c r="F1621">
        <v>0</v>
      </c>
      <c r="G1621">
        <v>0</v>
      </c>
      <c r="I1621">
        <f t="shared" si="51"/>
        <v>1620</v>
      </c>
      <c r="J1621">
        <f t="shared" si="50"/>
        <v>10</v>
      </c>
      <c r="K1621" t="b">
        <f>results[[#This Row],[Diesel]]&lt;&gt;0</f>
        <v>0</v>
      </c>
    </row>
    <row r="1622" spans="1:11" x14ac:dyDescent="0.3">
      <c r="A1622" s="1" t="s">
        <v>1627</v>
      </c>
      <c r="B1622">
        <v>0</v>
      </c>
      <c r="C1622">
        <v>11170</v>
      </c>
      <c r="D1622">
        <v>9102.1</v>
      </c>
      <c r="E1622">
        <v>500</v>
      </c>
      <c r="F1622">
        <v>0</v>
      </c>
      <c r="G1622">
        <v>0</v>
      </c>
      <c r="I1622">
        <f t="shared" si="51"/>
        <v>1621</v>
      </c>
      <c r="J1622">
        <f t="shared" si="50"/>
        <v>10</v>
      </c>
      <c r="K1622" t="b">
        <f>results[[#This Row],[Diesel]]&lt;&gt;0</f>
        <v>0</v>
      </c>
    </row>
    <row r="1623" spans="1:11" x14ac:dyDescent="0.3">
      <c r="A1623" s="1" t="s">
        <v>1628</v>
      </c>
      <c r="B1623">
        <v>0</v>
      </c>
      <c r="C1623">
        <v>11170</v>
      </c>
      <c r="D1623">
        <v>4691.8</v>
      </c>
      <c r="E1623">
        <v>500</v>
      </c>
      <c r="F1623">
        <v>0</v>
      </c>
      <c r="G1623">
        <v>0</v>
      </c>
      <c r="I1623">
        <f t="shared" si="51"/>
        <v>1622</v>
      </c>
      <c r="J1623">
        <f t="shared" si="50"/>
        <v>10</v>
      </c>
      <c r="K1623" t="b">
        <f>results[[#This Row],[Diesel]]&lt;&gt;0</f>
        <v>0</v>
      </c>
    </row>
    <row r="1624" spans="1:11" x14ac:dyDescent="0.3">
      <c r="A1624" s="1" t="s">
        <v>1629</v>
      </c>
      <c r="B1624">
        <v>0</v>
      </c>
      <c r="C1624">
        <v>10119</v>
      </c>
      <c r="D1624">
        <v>0</v>
      </c>
      <c r="E1624">
        <v>500</v>
      </c>
      <c r="F1624">
        <v>0</v>
      </c>
      <c r="G1624">
        <v>0</v>
      </c>
      <c r="I1624">
        <f t="shared" si="51"/>
        <v>1623</v>
      </c>
      <c r="J1624">
        <f t="shared" si="50"/>
        <v>10</v>
      </c>
      <c r="K1624" t="b">
        <f>results[[#This Row],[Diesel]]&lt;&gt;0</f>
        <v>0</v>
      </c>
    </row>
    <row r="1625" spans="1:11" x14ac:dyDescent="0.3">
      <c r="A1625" s="1" t="s">
        <v>1630</v>
      </c>
      <c r="B1625">
        <v>0</v>
      </c>
      <c r="C1625">
        <v>7017</v>
      </c>
      <c r="D1625">
        <v>0</v>
      </c>
      <c r="E1625">
        <v>500</v>
      </c>
      <c r="F1625">
        <v>0</v>
      </c>
      <c r="G1625">
        <v>0</v>
      </c>
      <c r="I1625">
        <f t="shared" si="51"/>
        <v>1624</v>
      </c>
      <c r="J1625">
        <f t="shared" si="50"/>
        <v>10</v>
      </c>
      <c r="K1625" t="b">
        <f>results[[#This Row],[Diesel]]&lt;&gt;0</f>
        <v>0</v>
      </c>
    </row>
    <row r="1626" spans="1:11" x14ac:dyDescent="0.3">
      <c r="A1626" s="1" t="s">
        <v>1631</v>
      </c>
      <c r="B1626">
        <v>0</v>
      </c>
      <c r="C1626">
        <v>5694</v>
      </c>
      <c r="D1626">
        <v>0</v>
      </c>
      <c r="E1626">
        <v>500</v>
      </c>
      <c r="F1626">
        <v>0</v>
      </c>
      <c r="G1626">
        <v>0</v>
      </c>
      <c r="I1626">
        <f t="shared" si="51"/>
        <v>1625</v>
      </c>
      <c r="J1626">
        <f t="shared" si="50"/>
        <v>10</v>
      </c>
      <c r="K1626" t="b">
        <f>results[[#This Row],[Diesel]]&lt;&gt;0</f>
        <v>0</v>
      </c>
    </row>
    <row r="1627" spans="1:11" x14ac:dyDescent="0.3">
      <c r="A1627" s="1" t="s">
        <v>1632</v>
      </c>
      <c r="B1627">
        <v>0</v>
      </c>
      <c r="C1627">
        <v>6286</v>
      </c>
      <c r="D1627">
        <v>0</v>
      </c>
      <c r="E1627">
        <v>500</v>
      </c>
      <c r="F1627">
        <v>0</v>
      </c>
      <c r="G1627">
        <v>0</v>
      </c>
      <c r="I1627">
        <f t="shared" si="51"/>
        <v>1626</v>
      </c>
      <c r="J1627">
        <f t="shared" si="50"/>
        <v>10</v>
      </c>
      <c r="K1627" t="b">
        <f>results[[#This Row],[Diesel]]&lt;&gt;0</f>
        <v>0</v>
      </c>
    </row>
    <row r="1628" spans="1:11" x14ac:dyDescent="0.3">
      <c r="A1628" s="1" t="s">
        <v>1633</v>
      </c>
      <c r="B1628">
        <v>0</v>
      </c>
      <c r="C1628">
        <v>8457</v>
      </c>
      <c r="D1628">
        <v>0</v>
      </c>
      <c r="E1628">
        <v>500</v>
      </c>
      <c r="F1628">
        <v>0</v>
      </c>
      <c r="G1628">
        <v>0</v>
      </c>
      <c r="I1628">
        <f t="shared" si="51"/>
        <v>1627</v>
      </c>
      <c r="J1628">
        <f t="shared" si="50"/>
        <v>10</v>
      </c>
      <c r="K1628" t="b">
        <f>results[[#This Row],[Diesel]]&lt;&gt;0</f>
        <v>0</v>
      </c>
    </row>
    <row r="1629" spans="1:11" x14ac:dyDescent="0.3">
      <c r="A1629" s="1" t="s">
        <v>1634</v>
      </c>
      <c r="B1629">
        <v>0</v>
      </c>
      <c r="C1629">
        <v>10945</v>
      </c>
      <c r="D1629">
        <v>0</v>
      </c>
      <c r="E1629">
        <v>500</v>
      </c>
      <c r="F1629">
        <v>0</v>
      </c>
      <c r="G1629">
        <v>0</v>
      </c>
      <c r="I1629">
        <f t="shared" si="51"/>
        <v>1628</v>
      </c>
      <c r="J1629">
        <f t="shared" si="50"/>
        <v>10</v>
      </c>
      <c r="K1629" t="b">
        <f>results[[#This Row],[Diesel]]&lt;&gt;0</f>
        <v>0</v>
      </c>
    </row>
    <row r="1630" spans="1:11" x14ac:dyDescent="0.3">
      <c r="A1630" s="1" t="s">
        <v>1635</v>
      </c>
      <c r="B1630">
        <v>0</v>
      </c>
      <c r="C1630">
        <v>11170</v>
      </c>
      <c r="D1630">
        <v>2406.9</v>
      </c>
      <c r="E1630">
        <v>500</v>
      </c>
      <c r="F1630">
        <v>0</v>
      </c>
      <c r="G1630">
        <v>0</v>
      </c>
      <c r="I1630">
        <f t="shared" si="51"/>
        <v>1629</v>
      </c>
      <c r="J1630">
        <f t="shared" si="50"/>
        <v>10</v>
      </c>
      <c r="K1630" t="b">
        <f>results[[#This Row],[Diesel]]&lt;&gt;0</f>
        <v>0</v>
      </c>
    </row>
    <row r="1631" spans="1:11" x14ac:dyDescent="0.3">
      <c r="A1631" s="1" t="s">
        <v>1636</v>
      </c>
      <c r="B1631">
        <v>0</v>
      </c>
      <c r="C1631">
        <v>11170</v>
      </c>
      <c r="D1631">
        <v>5707.45</v>
      </c>
      <c r="E1631">
        <v>500</v>
      </c>
      <c r="F1631">
        <v>0</v>
      </c>
      <c r="G1631">
        <v>0</v>
      </c>
      <c r="I1631">
        <f t="shared" si="51"/>
        <v>1630</v>
      </c>
      <c r="J1631">
        <f t="shared" si="50"/>
        <v>10</v>
      </c>
      <c r="K1631" t="b">
        <f>results[[#This Row],[Diesel]]&lt;&gt;0</f>
        <v>0</v>
      </c>
    </row>
    <row r="1632" spans="1:11" x14ac:dyDescent="0.3">
      <c r="A1632" s="1" t="s">
        <v>1637</v>
      </c>
      <c r="B1632">
        <v>0</v>
      </c>
      <c r="C1632">
        <v>11170</v>
      </c>
      <c r="D1632">
        <v>9077.65</v>
      </c>
      <c r="E1632">
        <v>500</v>
      </c>
      <c r="F1632">
        <v>0</v>
      </c>
      <c r="G1632">
        <v>0</v>
      </c>
      <c r="I1632">
        <f t="shared" si="51"/>
        <v>1631</v>
      </c>
      <c r="J1632">
        <f t="shared" si="50"/>
        <v>10</v>
      </c>
      <c r="K1632" t="b">
        <f>results[[#This Row],[Diesel]]&lt;&gt;0</f>
        <v>0</v>
      </c>
    </row>
    <row r="1633" spans="1:11" x14ac:dyDescent="0.3">
      <c r="A1633" s="1" t="s">
        <v>1638</v>
      </c>
      <c r="B1633">
        <v>0</v>
      </c>
      <c r="C1633">
        <v>11170</v>
      </c>
      <c r="D1633">
        <v>9738</v>
      </c>
      <c r="E1633">
        <v>500</v>
      </c>
      <c r="F1633">
        <v>0</v>
      </c>
      <c r="G1633">
        <v>0</v>
      </c>
      <c r="I1633">
        <f t="shared" si="51"/>
        <v>1632</v>
      </c>
      <c r="J1633">
        <f t="shared" si="50"/>
        <v>10</v>
      </c>
      <c r="K1633" t="b">
        <f>results[[#This Row],[Diesel]]&lt;&gt;0</f>
        <v>0</v>
      </c>
    </row>
    <row r="1634" spans="1:11" x14ac:dyDescent="0.3">
      <c r="A1634" s="1" t="s">
        <v>1639</v>
      </c>
      <c r="B1634">
        <v>0</v>
      </c>
      <c r="C1634">
        <v>11170</v>
      </c>
      <c r="D1634">
        <v>9033</v>
      </c>
      <c r="E1634">
        <v>500</v>
      </c>
      <c r="F1634">
        <v>0</v>
      </c>
      <c r="G1634">
        <v>0</v>
      </c>
      <c r="I1634">
        <f t="shared" si="51"/>
        <v>1633</v>
      </c>
      <c r="J1634">
        <f t="shared" si="50"/>
        <v>10</v>
      </c>
      <c r="K1634" t="b">
        <f>results[[#This Row],[Diesel]]&lt;&gt;0</f>
        <v>0</v>
      </c>
    </row>
    <row r="1635" spans="1:11" x14ac:dyDescent="0.3">
      <c r="A1635" s="1" t="s">
        <v>1640</v>
      </c>
      <c r="B1635">
        <v>0</v>
      </c>
      <c r="C1635">
        <v>11170</v>
      </c>
      <c r="D1635">
        <v>8671</v>
      </c>
      <c r="E1635">
        <v>500</v>
      </c>
      <c r="F1635">
        <v>0</v>
      </c>
      <c r="G1635">
        <v>0</v>
      </c>
      <c r="I1635">
        <f t="shared" si="51"/>
        <v>1634</v>
      </c>
      <c r="J1635">
        <f t="shared" si="50"/>
        <v>10</v>
      </c>
      <c r="K1635" t="b">
        <f>results[[#This Row],[Diesel]]&lt;&gt;0</f>
        <v>0</v>
      </c>
    </row>
    <row r="1636" spans="1:11" x14ac:dyDescent="0.3">
      <c r="A1636" s="1" t="s">
        <v>1641</v>
      </c>
      <c r="B1636">
        <v>0</v>
      </c>
      <c r="C1636">
        <v>11170</v>
      </c>
      <c r="D1636">
        <v>8655</v>
      </c>
      <c r="E1636">
        <v>500</v>
      </c>
      <c r="F1636">
        <v>0</v>
      </c>
      <c r="G1636">
        <v>0</v>
      </c>
      <c r="I1636">
        <f t="shared" si="51"/>
        <v>1635</v>
      </c>
      <c r="J1636">
        <f t="shared" si="50"/>
        <v>10</v>
      </c>
      <c r="K1636" t="b">
        <f>results[[#This Row],[Diesel]]&lt;&gt;0</f>
        <v>0</v>
      </c>
    </row>
    <row r="1637" spans="1:11" x14ac:dyDescent="0.3">
      <c r="A1637" s="1" t="s">
        <v>1642</v>
      </c>
      <c r="B1637">
        <v>0</v>
      </c>
      <c r="C1637">
        <v>11170</v>
      </c>
      <c r="D1637">
        <v>8811</v>
      </c>
      <c r="E1637">
        <v>500</v>
      </c>
      <c r="F1637">
        <v>0</v>
      </c>
      <c r="G1637">
        <v>0</v>
      </c>
      <c r="I1637">
        <f t="shared" si="51"/>
        <v>1636</v>
      </c>
      <c r="J1637">
        <f t="shared" si="50"/>
        <v>10</v>
      </c>
      <c r="K1637" t="b">
        <f>results[[#This Row],[Diesel]]&lt;&gt;0</f>
        <v>0</v>
      </c>
    </row>
    <row r="1638" spans="1:11" x14ac:dyDescent="0.3">
      <c r="A1638" s="1" t="s">
        <v>1643</v>
      </c>
      <c r="B1638">
        <v>0</v>
      </c>
      <c r="C1638">
        <v>11170</v>
      </c>
      <c r="D1638">
        <v>9183</v>
      </c>
      <c r="E1638">
        <v>500</v>
      </c>
      <c r="F1638">
        <v>0</v>
      </c>
      <c r="G1638">
        <v>0</v>
      </c>
      <c r="I1638">
        <f t="shared" si="51"/>
        <v>1637</v>
      </c>
      <c r="J1638">
        <f t="shared" si="50"/>
        <v>10</v>
      </c>
      <c r="K1638" t="b">
        <f>results[[#This Row],[Diesel]]&lt;&gt;0</f>
        <v>0</v>
      </c>
    </row>
    <row r="1639" spans="1:11" x14ac:dyDescent="0.3">
      <c r="A1639" s="1" t="s">
        <v>1644</v>
      </c>
      <c r="B1639">
        <v>0</v>
      </c>
      <c r="C1639">
        <v>11170</v>
      </c>
      <c r="D1639">
        <v>9851</v>
      </c>
      <c r="E1639">
        <v>500</v>
      </c>
      <c r="F1639">
        <v>0</v>
      </c>
      <c r="G1639">
        <v>0</v>
      </c>
      <c r="I1639">
        <f t="shared" si="51"/>
        <v>1638</v>
      </c>
      <c r="J1639">
        <f t="shared" si="50"/>
        <v>10</v>
      </c>
      <c r="K1639" t="b">
        <f>results[[#This Row],[Diesel]]&lt;&gt;0</f>
        <v>0</v>
      </c>
    </row>
    <row r="1640" spans="1:11" x14ac:dyDescent="0.3">
      <c r="A1640" s="1" t="s">
        <v>1645</v>
      </c>
      <c r="B1640">
        <v>0</v>
      </c>
      <c r="C1640">
        <v>11170</v>
      </c>
      <c r="D1640">
        <v>10725</v>
      </c>
      <c r="E1640">
        <v>500</v>
      </c>
      <c r="F1640">
        <v>0</v>
      </c>
      <c r="G1640">
        <v>0</v>
      </c>
      <c r="I1640">
        <f t="shared" si="51"/>
        <v>1639</v>
      </c>
      <c r="J1640">
        <f t="shared" si="50"/>
        <v>10</v>
      </c>
      <c r="K1640" t="b">
        <f>results[[#This Row],[Diesel]]&lt;&gt;0</f>
        <v>0</v>
      </c>
    </row>
    <row r="1641" spans="1:11" x14ac:dyDescent="0.3">
      <c r="A1641" s="1" t="s">
        <v>1646</v>
      </c>
      <c r="B1641">
        <v>0</v>
      </c>
      <c r="C1641">
        <v>11170</v>
      </c>
      <c r="D1641">
        <v>11305</v>
      </c>
      <c r="E1641">
        <v>500</v>
      </c>
      <c r="F1641">
        <v>0</v>
      </c>
      <c r="G1641">
        <v>0</v>
      </c>
      <c r="I1641">
        <f t="shared" si="51"/>
        <v>1640</v>
      </c>
      <c r="J1641">
        <f t="shared" si="50"/>
        <v>10</v>
      </c>
      <c r="K1641" t="b">
        <f>results[[#This Row],[Diesel]]&lt;&gt;0</f>
        <v>0</v>
      </c>
    </row>
    <row r="1642" spans="1:11" x14ac:dyDescent="0.3">
      <c r="A1642" s="1" t="s">
        <v>1647</v>
      </c>
      <c r="B1642">
        <v>0</v>
      </c>
      <c r="C1642">
        <v>11170</v>
      </c>
      <c r="D1642">
        <v>11349</v>
      </c>
      <c r="E1642">
        <v>500</v>
      </c>
      <c r="F1642">
        <v>0</v>
      </c>
      <c r="G1642">
        <v>0</v>
      </c>
      <c r="I1642">
        <f t="shared" si="51"/>
        <v>1641</v>
      </c>
      <c r="J1642">
        <f t="shared" si="50"/>
        <v>10</v>
      </c>
      <c r="K1642" t="b">
        <f>results[[#This Row],[Diesel]]&lt;&gt;0</f>
        <v>0</v>
      </c>
    </row>
    <row r="1643" spans="1:11" x14ac:dyDescent="0.3">
      <c r="A1643" s="1" t="s">
        <v>1648</v>
      </c>
      <c r="B1643">
        <v>0</v>
      </c>
      <c r="C1643">
        <v>11170</v>
      </c>
      <c r="D1643">
        <v>10656</v>
      </c>
      <c r="E1643">
        <v>500</v>
      </c>
      <c r="F1643">
        <v>0</v>
      </c>
      <c r="G1643">
        <v>0</v>
      </c>
      <c r="I1643">
        <f t="shared" si="51"/>
        <v>1642</v>
      </c>
      <c r="J1643">
        <f t="shared" si="50"/>
        <v>10</v>
      </c>
      <c r="K1643" t="b">
        <f>results[[#This Row],[Diesel]]&lt;&gt;0</f>
        <v>0</v>
      </c>
    </row>
    <row r="1644" spans="1:11" x14ac:dyDescent="0.3">
      <c r="A1644" s="1" t="s">
        <v>1649</v>
      </c>
      <c r="B1644">
        <v>0</v>
      </c>
      <c r="C1644">
        <v>11170</v>
      </c>
      <c r="D1644">
        <v>9609</v>
      </c>
      <c r="E1644">
        <v>500</v>
      </c>
      <c r="F1644">
        <v>0</v>
      </c>
      <c r="G1644">
        <v>0</v>
      </c>
      <c r="I1644">
        <f t="shared" si="51"/>
        <v>1643</v>
      </c>
      <c r="J1644">
        <f t="shared" si="50"/>
        <v>10</v>
      </c>
      <c r="K1644" t="b">
        <f>results[[#This Row],[Diesel]]&lt;&gt;0</f>
        <v>0</v>
      </c>
    </row>
    <row r="1645" spans="1:11" x14ac:dyDescent="0.3">
      <c r="A1645" s="1" t="s">
        <v>1650</v>
      </c>
      <c r="B1645">
        <v>0</v>
      </c>
      <c r="C1645">
        <v>11170</v>
      </c>
      <c r="D1645">
        <v>8514.2999999999993</v>
      </c>
      <c r="E1645">
        <v>500</v>
      </c>
      <c r="F1645">
        <v>0</v>
      </c>
      <c r="G1645">
        <v>0</v>
      </c>
      <c r="I1645">
        <f t="shared" si="51"/>
        <v>1644</v>
      </c>
      <c r="J1645">
        <f t="shared" si="50"/>
        <v>10</v>
      </c>
      <c r="K1645" t="b">
        <f>results[[#This Row],[Diesel]]&lt;&gt;0</f>
        <v>0</v>
      </c>
    </row>
    <row r="1646" spans="1:11" x14ac:dyDescent="0.3">
      <c r="A1646" s="1" t="s">
        <v>1651</v>
      </c>
      <c r="B1646">
        <v>0</v>
      </c>
      <c r="C1646">
        <v>11170</v>
      </c>
      <c r="D1646">
        <v>5253.3</v>
      </c>
      <c r="E1646">
        <v>500</v>
      </c>
      <c r="F1646">
        <v>0</v>
      </c>
      <c r="G1646">
        <v>0</v>
      </c>
      <c r="I1646">
        <f t="shared" si="51"/>
        <v>1645</v>
      </c>
      <c r="J1646">
        <f t="shared" si="50"/>
        <v>10</v>
      </c>
      <c r="K1646" t="b">
        <f>results[[#This Row],[Diesel]]&lt;&gt;0</f>
        <v>0</v>
      </c>
    </row>
    <row r="1647" spans="1:11" x14ac:dyDescent="0.3">
      <c r="A1647" s="1" t="s">
        <v>1652</v>
      </c>
      <c r="B1647">
        <v>0</v>
      </c>
      <c r="C1647">
        <v>10647</v>
      </c>
      <c r="D1647">
        <v>0</v>
      </c>
      <c r="E1647">
        <v>500</v>
      </c>
      <c r="F1647">
        <v>0</v>
      </c>
      <c r="G1647">
        <v>0</v>
      </c>
      <c r="I1647">
        <f t="shared" si="51"/>
        <v>1646</v>
      </c>
      <c r="J1647">
        <f t="shared" si="50"/>
        <v>10</v>
      </c>
      <c r="K1647" t="b">
        <f>results[[#This Row],[Diesel]]&lt;&gt;0</f>
        <v>0</v>
      </c>
    </row>
    <row r="1648" spans="1:11" x14ac:dyDescent="0.3">
      <c r="A1648" s="1" t="s">
        <v>1653</v>
      </c>
      <c r="B1648">
        <v>0</v>
      </c>
      <c r="C1648">
        <v>6999</v>
      </c>
      <c r="D1648">
        <v>0</v>
      </c>
      <c r="E1648">
        <v>500</v>
      </c>
      <c r="F1648">
        <v>0</v>
      </c>
      <c r="G1648">
        <v>0</v>
      </c>
      <c r="I1648">
        <f t="shared" si="51"/>
        <v>1647</v>
      </c>
      <c r="J1648">
        <f t="shared" si="50"/>
        <v>10</v>
      </c>
      <c r="K1648" t="b">
        <f>results[[#This Row],[Diesel]]&lt;&gt;0</f>
        <v>0</v>
      </c>
    </row>
    <row r="1649" spans="1:11" x14ac:dyDescent="0.3">
      <c r="A1649" s="1" t="s">
        <v>1654</v>
      </c>
      <c r="B1649">
        <v>0</v>
      </c>
      <c r="C1649">
        <v>4791</v>
      </c>
      <c r="D1649">
        <v>0</v>
      </c>
      <c r="E1649">
        <v>500</v>
      </c>
      <c r="F1649">
        <v>0</v>
      </c>
      <c r="G1649">
        <v>0</v>
      </c>
      <c r="I1649">
        <f t="shared" si="51"/>
        <v>1648</v>
      </c>
      <c r="J1649">
        <f t="shared" si="50"/>
        <v>10</v>
      </c>
      <c r="K1649" t="b">
        <f>results[[#This Row],[Diesel]]&lt;&gt;0</f>
        <v>0</v>
      </c>
    </row>
    <row r="1650" spans="1:11" x14ac:dyDescent="0.3">
      <c r="A1650" s="1" t="s">
        <v>1655</v>
      </c>
      <c r="B1650">
        <v>0</v>
      </c>
      <c r="C1650">
        <v>3946</v>
      </c>
      <c r="D1650">
        <v>0</v>
      </c>
      <c r="E1650">
        <v>500</v>
      </c>
      <c r="F1650">
        <v>0</v>
      </c>
      <c r="G1650">
        <v>0</v>
      </c>
      <c r="I1650">
        <f t="shared" si="51"/>
        <v>1649</v>
      </c>
      <c r="J1650">
        <f t="shared" si="50"/>
        <v>10</v>
      </c>
      <c r="K1650" t="b">
        <f>results[[#This Row],[Diesel]]&lt;&gt;0</f>
        <v>0</v>
      </c>
    </row>
    <row r="1651" spans="1:11" x14ac:dyDescent="0.3">
      <c r="A1651" s="1" t="s">
        <v>1656</v>
      </c>
      <c r="B1651">
        <v>0</v>
      </c>
      <c r="C1651">
        <v>4212</v>
      </c>
      <c r="D1651">
        <v>0</v>
      </c>
      <c r="E1651">
        <v>500</v>
      </c>
      <c r="F1651">
        <v>0</v>
      </c>
      <c r="G1651">
        <v>0</v>
      </c>
      <c r="I1651">
        <f t="shared" si="51"/>
        <v>1650</v>
      </c>
      <c r="J1651">
        <f t="shared" si="50"/>
        <v>10</v>
      </c>
      <c r="K1651" t="b">
        <f>results[[#This Row],[Diesel]]&lt;&gt;0</f>
        <v>0</v>
      </c>
    </row>
    <row r="1652" spans="1:11" x14ac:dyDescent="0.3">
      <c r="A1652" s="1" t="s">
        <v>1657</v>
      </c>
      <c r="B1652">
        <v>0</v>
      </c>
      <c r="C1652">
        <v>5855</v>
      </c>
      <c r="D1652">
        <v>0</v>
      </c>
      <c r="E1652">
        <v>500</v>
      </c>
      <c r="F1652">
        <v>0</v>
      </c>
      <c r="G1652">
        <v>0</v>
      </c>
      <c r="I1652">
        <f t="shared" si="51"/>
        <v>1651</v>
      </c>
      <c r="J1652">
        <f t="shared" si="50"/>
        <v>10</v>
      </c>
      <c r="K1652" t="b">
        <f>results[[#This Row],[Diesel]]&lt;&gt;0</f>
        <v>0</v>
      </c>
    </row>
    <row r="1653" spans="1:11" x14ac:dyDescent="0.3">
      <c r="A1653" s="1" t="s">
        <v>1658</v>
      </c>
      <c r="B1653">
        <v>0</v>
      </c>
      <c r="C1653">
        <v>7916</v>
      </c>
      <c r="D1653">
        <v>0</v>
      </c>
      <c r="E1653">
        <v>500</v>
      </c>
      <c r="F1653">
        <v>0</v>
      </c>
      <c r="G1653">
        <v>0</v>
      </c>
      <c r="I1653">
        <f t="shared" si="51"/>
        <v>1652</v>
      </c>
      <c r="J1653">
        <f t="shared" si="50"/>
        <v>10</v>
      </c>
      <c r="K1653" t="b">
        <f>results[[#This Row],[Diesel]]&lt;&gt;0</f>
        <v>0</v>
      </c>
    </row>
    <row r="1654" spans="1:11" x14ac:dyDescent="0.3">
      <c r="A1654" s="1" t="s">
        <v>1659</v>
      </c>
      <c r="B1654">
        <v>0</v>
      </c>
      <c r="C1654">
        <v>10311</v>
      </c>
      <c r="D1654">
        <v>0</v>
      </c>
      <c r="E1654">
        <v>500</v>
      </c>
      <c r="F1654">
        <v>0</v>
      </c>
      <c r="G1654">
        <v>0</v>
      </c>
      <c r="I1654">
        <f t="shared" si="51"/>
        <v>1653</v>
      </c>
      <c r="J1654">
        <f t="shared" si="50"/>
        <v>10</v>
      </c>
      <c r="K1654" t="b">
        <f>results[[#This Row],[Diesel]]&lt;&gt;0</f>
        <v>0</v>
      </c>
    </row>
    <row r="1655" spans="1:11" x14ac:dyDescent="0.3">
      <c r="A1655" s="1" t="s">
        <v>1660</v>
      </c>
      <c r="B1655">
        <v>0</v>
      </c>
      <c r="C1655">
        <v>11170</v>
      </c>
      <c r="D1655">
        <v>2174.3000000000002</v>
      </c>
      <c r="E1655">
        <v>500</v>
      </c>
      <c r="F1655">
        <v>0</v>
      </c>
      <c r="G1655">
        <v>0</v>
      </c>
      <c r="I1655">
        <f t="shared" si="51"/>
        <v>1654</v>
      </c>
      <c r="J1655">
        <f t="shared" si="50"/>
        <v>10</v>
      </c>
      <c r="K1655" t="b">
        <f>results[[#This Row],[Diesel]]&lt;&gt;0</f>
        <v>0</v>
      </c>
    </row>
    <row r="1656" spans="1:11" x14ac:dyDescent="0.3">
      <c r="A1656" s="1" t="s">
        <v>1661</v>
      </c>
      <c r="B1656">
        <v>0</v>
      </c>
      <c r="C1656">
        <v>11170</v>
      </c>
      <c r="D1656">
        <v>5583.05</v>
      </c>
      <c r="E1656">
        <v>500</v>
      </c>
      <c r="F1656">
        <v>0</v>
      </c>
      <c r="G1656">
        <v>0</v>
      </c>
      <c r="I1656">
        <f t="shared" si="51"/>
        <v>1655</v>
      </c>
      <c r="J1656">
        <f t="shared" si="50"/>
        <v>10</v>
      </c>
      <c r="K1656" t="b">
        <f>results[[#This Row],[Diesel]]&lt;&gt;0</f>
        <v>0</v>
      </c>
    </row>
    <row r="1657" spans="1:11" x14ac:dyDescent="0.3">
      <c r="A1657" s="1" t="s">
        <v>1662</v>
      </c>
      <c r="B1657">
        <v>0</v>
      </c>
      <c r="C1657">
        <v>11170</v>
      </c>
      <c r="D1657">
        <v>6558</v>
      </c>
      <c r="E1657">
        <v>500</v>
      </c>
      <c r="F1657">
        <v>0</v>
      </c>
      <c r="G1657">
        <v>0</v>
      </c>
      <c r="I1657">
        <f t="shared" si="51"/>
        <v>1656</v>
      </c>
      <c r="J1657">
        <f t="shared" si="50"/>
        <v>10</v>
      </c>
      <c r="K1657" t="b">
        <f>results[[#This Row],[Diesel]]&lt;&gt;0</f>
        <v>0</v>
      </c>
    </row>
    <row r="1658" spans="1:11" x14ac:dyDescent="0.3">
      <c r="A1658" s="1" t="s">
        <v>1663</v>
      </c>
      <c r="B1658">
        <v>0</v>
      </c>
      <c r="C1658">
        <v>11170</v>
      </c>
      <c r="D1658">
        <v>6445</v>
      </c>
      <c r="E1658">
        <v>500</v>
      </c>
      <c r="F1658">
        <v>0</v>
      </c>
      <c r="G1658">
        <v>0</v>
      </c>
      <c r="I1658">
        <f t="shared" si="51"/>
        <v>1657</v>
      </c>
      <c r="J1658">
        <f t="shared" si="50"/>
        <v>10</v>
      </c>
      <c r="K1658" t="b">
        <f>results[[#This Row],[Diesel]]&lt;&gt;0</f>
        <v>0</v>
      </c>
    </row>
    <row r="1659" spans="1:11" x14ac:dyDescent="0.3">
      <c r="A1659" s="1" t="s">
        <v>1664</v>
      </c>
      <c r="B1659">
        <v>0</v>
      </c>
      <c r="C1659">
        <v>11170</v>
      </c>
      <c r="D1659">
        <v>10468</v>
      </c>
      <c r="E1659">
        <v>500</v>
      </c>
      <c r="F1659">
        <v>0</v>
      </c>
      <c r="G1659">
        <v>0</v>
      </c>
      <c r="I1659">
        <f t="shared" si="51"/>
        <v>1658</v>
      </c>
      <c r="J1659">
        <f t="shared" si="50"/>
        <v>10</v>
      </c>
      <c r="K1659" t="b">
        <f>results[[#This Row],[Diesel]]&lt;&gt;0</f>
        <v>0</v>
      </c>
    </row>
    <row r="1660" spans="1:11" x14ac:dyDescent="0.3">
      <c r="A1660" s="1" t="s">
        <v>1665</v>
      </c>
      <c r="B1660">
        <v>0</v>
      </c>
      <c r="C1660">
        <v>11170</v>
      </c>
      <c r="D1660">
        <v>10490</v>
      </c>
      <c r="E1660">
        <v>500</v>
      </c>
      <c r="F1660">
        <v>0</v>
      </c>
      <c r="G1660">
        <v>0</v>
      </c>
      <c r="I1660">
        <f t="shared" si="51"/>
        <v>1659</v>
      </c>
      <c r="J1660">
        <f t="shared" si="50"/>
        <v>10</v>
      </c>
      <c r="K1660" t="b">
        <f>results[[#This Row],[Diesel]]&lt;&gt;0</f>
        <v>0</v>
      </c>
    </row>
    <row r="1661" spans="1:11" x14ac:dyDescent="0.3">
      <c r="A1661" s="1" t="s">
        <v>1666</v>
      </c>
      <c r="B1661">
        <v>0</v>
      </c>
      <c r="C1661">
        <v>11170</v>
      </c>
      <c r="D1661">
        <v>10598</v>
      </c>
      <c r="E1661">
        <v>500</v>
      </c>
      <c r="F1661">
        <v>0</v>
      </c>
      <c r="G1661">
        <v>0</v>
      </c>
      <c r="I1661">
        <f t="shared" si="51"/>
        <v>1660</v>
      </c>
      <c r="J1661">
        <f t="shared" si="50"/>
        <v>10</v>
      </c>
      <c r="K1661" t="b">
        <f>results[[#This Row],[Diesel]]&lt;&gt;0</f>
        <v>0</v>
      </c>
    </row>
    <row r="1662" spans="1:11" x14ac:dyDescent="0.3">
      <c r="A1662" s="1" t="s">
        <v>1667</v>
      </c>
      <c r="B1662">
        <v>0</v>
      </c>
      <c r="C1662">
        <v>11170</v>
      </c>
      <c r="D1662">
        <v>11126</v>
      </c>
      <c r="E1662">
        <v>500</v>
      </c>
      <c r="F1662">
        <v>0</v>
      </c>
      <c r="G1662">
        <v>0</v>
      </c>
      <c r="I1662">
        <f t="shared" si="51"/>
        <v>1661</v>
      </c>
      <c r="J1662">
        <f t="shared" si="50"/>
        <v>10</v>
      </c>
      <c r="K1662" t="b">
        <f>results[[#This Row],[Diesel]]&lt;&gt;0</f>
        <v>0</v>
      </c>
    </row>
    <row r="1663" spans="1:11" x14ac:dyDescent="0.3">
      <c r="A1663" s="1" t="s">
        <v>1668</v>
      </c>
      <c r="B1663">
        <v>0</v>
      </c>
      <c r="C1663">
        <v>11170</v>
      </c>
      <c r="D1663">
        <v>11982</v>
      </c>
      <c r="E1663">
        <v>500</v>
      </c>
      <c r="F1663">
        <v>0</v>
      </c>
      <c r="G1663">
        <v>0</v>
      </c>
      <c r="I1663">
        <f t="shared" si="51"/>
        <v>1662</v>
      </c>
      <c r="J1663">
        <f t="shared" si="50"/>
        <v>10</v>
      </c>
      <c r="K1663" t="b">
        <f>results[[#This Row],[Diesel]]&lt;&gt;0</f>
        <v>0</v>
      </c>
    </row>
    <row r="1664" spans="1:11" x14ac:dyDescent="0.3">
      <c r="A1664" s="1" t="s">
        <v>1669</v>
      </c>
      <c r="B1664">
        <v>0</v>
      </c>
      <c r="C1664">
        <v>11170</v>
      </c>
      <c r="D1664">
        <v>12963</v>
      </c>
      <c r="E1664">
        <v>500</v>
      </c>
      <c r="F1664">
        <v>0</v>
      </c>
      <c r="G1664">
        <v>0</v>
      </c>
      <c r="I1664">
        <f t="shared" si="51"/>
        <v>1663</v>
      </c>
      <c r="J1664">
        <f t="shared" si="50"/>
        <v>10</v>
      </c>
      <c r="K1664" t="b">
        <f>results[[#This Row],[Diesel]]&lt;&gt;0</f>
        <v>0</v>
      </c>
    </row>
    <row r="1665" spans="1:11" x14ac:dyDescent="0.3">
      <c r="A1665" s="1" t="s">
        <v>1670</v>
      </c>
      <c r="B1665">
        <v>0</v>
      </c>
      <c r="C1665">
        <v>11170</v>
      </c>
      <c r="D1665">
        <v>13681</v>
      </c>
      <c r="E1665">
        <v>500</v>
      </c>
      <c r="F1665">
        <v>0</v>
      </c>
      <c r="G1665">
        <v>0</v>
      </c>
      <c r="I1665">
        <f t="shared" si="51"/>
        <v>1664</v>
      </c>
      <c r="J1665">
        <f t="shared" si="50"/>
        <v>10</v>
      </c>
      <c r="K1665" t="b">
        <f>results[[#This Row],[Diesel]]&lt;&gt;0</f>
        <v>0</v>
      </c>
    </row>
    <row r="1666" spans="1:11" x14ac:dyDescent="0.3">
      <c r="A1666" s="1" t="s">
        <v>1671</v>
      </c>
      <c r="B1666">
        <v>0</v>
      </c>
      <c r="C1666">
        <v>11170</v>
      </c>
      <c r="D1666">
        <v>13753</v>
      </c>
      <c r="E1666">
        <v>500</v>
      </c>
      <c r="F1666">
        <v>0</v>
      </c>
      <c r="G1666">
        <v>0</v>
      </c>
      <c r="I1666">
        <f t="shared" si="51"/>
        <v>1665</v>
      </c>
      <c r="J1666">
        <f t="shared" si="50"/>
        <v>10</v>
      </c>
      <c r="K1666" t="b">
        <f>results[[#This Row],[Diesel]]&lt;&gt;0</f>
        <v>0</v>
      </c>
    </row>
    <row r="1667" spans="1:11" x14ac:dyDescent="0.3">
      <c r="A1667" s="1" t="s">
        <v>1672</v>
      </c>
      <c r="B1667">
        <v>0</v>
      </c>
      <c r="C1667">
        <v>11170</v>
      </c>
      <c r="D1667">
        <v>13012</v>
      </c>
      <c r="E1667">
        <v>500</v>
      </c>
      <c r="F1667">
        <v>0</v>
      </c>
      <c r="G1667">
        <v>0</v>
      </c>
      <c r="I1667">
        <f t="shared" si="51"/>
        <v>1666</v>
      </c>
      <c r="J1667">
        <f t="shared" ref="J1667:J1730" si="52">IF(MOD(I1667,168+1)=0,J1666+1,J1666)</f>
        <v>10</v>
      </c>
      <c r="K1667" t="b">
        <f>results[[#This Row],[Diesel]]&lt;&gt;0</f>
        <v>0</v>
      </c>
    </row>
    <row r="1668" spans="1:11" x14ac:dyDescent="0.3">
      <c r="A1668" s="1" t="s">
        <v>1673</v>
      </c>
      <c r="B1668">
        <v>0</v>
      </c>
      <c r="C1668">
        <v>11170</v>
      </c>
      <c r="D1668">
        <v>11845</v>
      </c>
      <c r="E1668">
        <v>500</v>
      </c>
      <c r="F1668">
        <v>0</v>
      </c>
      <c r="G1668">
        <v>0</v>
      </c>
      <c r="I1668">
        <f t="shared" ref="I1668:I1731" si="53">I1667+1</f>
        <v>1667</v>
      </c>
      <c r="J1668">
        <f t="shared" si="52"/>
        <v>10</v>
      </c>
      <c r="K1668" t="b">
        <f>results[[#This Row],[Diesel]]&lt;&gt;0</f>
        <v>0</v>
      </c>
    </row>
    <row r="1669" spans="1:11" x14ac:dyDescent="0.3">
      <c r="A1669" s="1" t="s">
        <v>1674</v>
      </c>
      <c r="B1669">
        <v>0</v>
      </c>
      <c r="C1669">
        <v>11170</v>
      </c>
      <c r="D1669">
        <v>10779.6</v>
      </c>
      <c r="E1669">
        <v>500</v>
      </c>
      <c r="F1669">
        <v>0</v>
      </c>
      <c r="G1669">
        <v>0</v>
      </c>
      <c r="I1669">
        <f t="shared" si="53"/>
        <v>1668</v>
      </c>
      <c r="J1669">
        <f t="shared" si="52"/>
        <v>10</v>
      </c>
      <c r="K1669" t="b">
        <f>results[[#This Row],[Diesel]]&lt;&gt;0</f>
        <v>0</v>
      </c>
    </row>
    <row r="1670" spans="1:11" x14ac:dyDescent="0.3">
      <c r="A1670" s="1" t="s">
        <v>1675</v>
      </c>
      <c r="B1670">
        <v>0</v>
      </c>
      <c r="C1670">
        <v>11170</v>
      </c>
      <c r="D1670">
        <v>6763.75</v>
      </c>
      <c r="E1670">
        <v>500</v>
      </c>
      <c r="F1670">
        <v>0</v>
      </c>
      <c r="G1670">
        <v>0</v>
      </c>
      <c r="I1670">
        <f t="shared" si="53"/>
        <v>1669</v>
      </c>
      <c r="J1670">
        <f t="shared" si="52"/>
        <v>10</v>
      </c>
      <c r="K1670" t="b">
        <f>results[[#This Row],[Diesel]]&lt;&gt;0</f>
        <v>0</v>
      </c>
    </row>
    <row r="1671" spans="1:11" x14ac:dyDescent="0.3">
      <c r="A1671" s="1" t="s">
        <v>1676</v>
      </c>
      <c r="B1671">
        <v>0</v>
      </c>
      <c r="C1671">
        <v>11170</v>
      </c>
      <c r="D1671">
        <v>1968.2</v>
      </c>
      <c r="E1671">
        <v>500</v>
      </c>
      <c r="F1671">
        <v>0</v>
      </c>
      <c r="G1671">
        <v>0</v>
      </c>
      <c r="I1671">
        <f t="shared" si="53"/>
        <v>1670</v>
      </c>
      <c r="J1671">
        <f t="shared" si="52"/>
        <v>10</v>
      </c>
      <c r="K1671" t="b">
        <f>results[[#This Row],[Diesel]]&lt;&gt;0</f>
        <v>0</v>
      </c>
    </row>
    <row r="1672" spans="1:11" x14ac:dyDescent="0.3">
      <c r="A1672" s="1" t="s">
        <v>1677</v>
      </c>
      <c r="B1672">
        <v>0</v>
      </c>
      <c r="C1672">
        <v>9672</v>
      </c>
      <c r="D1672">
        <v>0</v>
      </c>
      <c r="E1672">
        <v>500</v>
      </c>
      <c r="F1672">
        <v>0</v>
      </c>
      <c r="G1672">
        <v>0</v>
      </c>
      <c r="I1672">
        <f t="shared" si="53"/>
        <v>1671</v>
      </c>
      <c r="J1672">
        <f t="shared" si="52"/>
        <v>10</v>
      </c>
      <c r="K1672" t="b">
        <f>results[[#This Row],[Diesel]]&lt;&gt;0</f>
        <v>0</v>
      </c>
    </row>
    <row r="1673" spans="1:11" x14ac:dyDescent="0.3">
      <c r="A1673" s="1" t="s">
        <v>1678</v>
      </c>
      <c r="B1673">
        <v>0</v>
      </c>
      <c r="C1673">
        <v>7484</v>
      </c>
      <c r="D1673">
        <v>0</v>
      </c>
      <c r="E1673">
        <v>500</v>
      </c>
      <c r="F1673">
        <v>0</v>
      </c>
      <c r="G1673">
        <v>0</v>
      </c>
      <c r="I1673">
        <f t="shared" si="53"/>
        <v>1672</v>
      </c>
      <c r="J1673">
        <f t="shared" si="52"/>
        <v>10</v>
      </c>
      <c r="K1673" t="b">
        <f>results[[#This Row],[Diesel]]&lt;&gt;0</f>
        <v>0</v>
      </c>
    </row>
    <row r="1674" spans="1:11" x14ac:dyDescent="0.3">
      <c r="A1674" s="1" t="s">
        <v>1679</v>
      </c>
      <c r="B1674">
        <v>0</v>
      </c>
      <c r="C1674">
        <v>6750</v>
      </c>
      <c r="D1674">
        <v>0</v>
      </c>
      <c r="E1674">
        <v>500</v>
      </c>
      <c r="F1674">
        <v>0</v>
      </c>
      <c r="G1674">
        <v>0</v>
      </c>
      <c r="I1674">
        <f t="shared" si="53"/>
        <v>1673</v>
      </c>
      <c r="J1674">
        <f t="shared" si="52"/>
        <v>10</v>
      </c>
      <c r="K1674" t="b">
        <f>results[[#This Row],[Diesel]]&lt;&gt;0</f>
        <v>0</v>
      </c>
    </row>
    <row r="1675" spans="1:11" x14ac:dyDescent="0.3">
      <c r="A1675" s="1" t="s">
        <v>1680</v>
      </c>
      <c r="B1675">
        <v>0</v>
      </c>
      <c r="C1675">
        <v>7217</v>
      </c>
      <c r="D1675">
        <v>0</v>
      </c>
      <c r="E1675">
        <v>500</v>
      </c>
      <c r="F1675">
        <v>0</v>
      </c>
      <c r="G1675">
        <v>0</v>
      </c>
      <c r="I1675">
        <f t="shared" si="53"/>
        <v>1674</v>
      </c>
      <c r="J1675">
        <f t="shared" si="52"/>
        <v>10</v>
      </c>
      <c r="K1675" t="b">
        <f>results[[#This Row],[Diesel]]&lt;&gt;0</f>
        <v>0</v>
      </c>
    </row>
    <row r="1676" spans="1:11" x14ac:dyDescent="0.3">
      <c r="A1676" s="1" t="s">
        <v>1681</v>
      </c>
      <c r="B1676">
        <v>0</v>
      </c>
      <c r="C1676">
        <v>9401</v>
      </c>
      <c r="D1676">
        <v>0</v>
      </c>
      <c r="E1676">
        <v>500</v>
      </c>
      <c r="F1676">
        <v>0</v>
      </c>
      <c r="G1676">
        <v>0</v>
      </c>
      <c r="I1676">
        <f t="shared" si="53"/>
        <v>1675</v>
      </c>
      <c r="J1676">
        <f t="shared" si="52"/>
        <v>10</v>
      </c>
      <c r="K1676" t="b">
        <f>results[[#This Row],[Diesel]]&lt;&gt;0</f>
        <v>0</v>
      </c>
    </row>
    <row r="1677" spans="1:11" x14ac:dyDescent="0.3">
      <c r="A1677" s="1" t="s">
        <v>1682</v>
      </c>
      <c r="B1677">
        <v>0</v>
      </c>
      <c r="C1677">
        <v>11170</v>
      </c>
      <c r="D1677">
        <v>81.25</v>
      </c>
      <c r="E1677">
        <v>500</v>
      </c>
      <c r="F1677">
        <v>0</v>
      </c>
      <c r="G1677">
        <v>0</v>
      </c>
      <c r="I1677">
        <f t="shared" si="53"/>
        <v>1676</v>
      </c>
      <c r="J1677">
        <f t="shared" si="52"/>
        <v>10</v>
      </c>
      <c r="K1677" t="b">
        <f>results[[#This Row],[Diesel]]&lt;&gt;0</f>
        <v>0</v>
      </c>
    </row>
    <row r="1678" spans="1:11" x14ac:dyDescent="0.3">
      <c r="A1678" s="1" t="s">
        <v>1683</v>
      </c>
      <c r="B1678">
        <v>0</v>
      </c>
      <c r="C1678">
        <v>11170</v>
      </c>
      <c r="D1678">
        <v>2828.3</v>
      </c>
      <c r="E1678">
        <v>500</v>
      </c>
      <c r="F1678">
        <v>0</v>
      </c>
      <c r="G1678">
        <v>0</v>
      </c>
      <c r="I1678">
        <f t="shared" si="53"/>
        <v>1677</v>
      </c>
      <c r="J1678">
        <f t="shared" si="52"/>
        <v>10</v>
      </c>
      <c r="K1678" t="b">
        <f>results[[#This Row],[Diesel]]&lt;&gt;0</f>
        <v>0</v>
      </c>
    </row>
    <row r="1679" spans="1:11" x14ac:dyDescent="0.3">
      <c r="A1679" s="1" t="s">
        <v>1684</v>
      </c>
      <c r="B1679">
        <v>0</v>
      </c>
      <c r="C1679">
        <v>11170</v>
      </c>
      <c r="D1679">
        <v>5610.85</v>
      </c>
      <c r="E1679">
        <v>500</v>
      </c>
      <c r="F1679">
        <v>0</v>
      </c>
      <c r="G1679">
        <v>0</v>
      </c>
      <c r="I1679">
        <f t="shared" si="53"/>
        <v>1678</v>
      </c>
      <c r="J1679">
        <f t="shared" si="52"/>
        <v>10</v>
      </c>
      <c r="K1679" t="b">
        <f>results[[#This Row],[Diesel]]&lt;&gt;0</f>
        <v>0</v>
      </c>
    </row>
    <row r="1680" spans="1:11" x14ac:dyDescent="0.3">
      <c r="A1680" s="1" t="s">
        <v>1685</v>
      </c>
      <c r="B1680">
        <v>0</v>
      </c>
      <c r="C1680">
        <v>11170</v>
      </c>
      <c r="D1680">
        <v>8009.5</v>
      </c>
      <c r="E1680">
        <v>500</v>
      </c>
      <c r="F1680">
        <v>0</v>
      </c>
      <c r="G1680">
        <v>0</v>
      </c>
      <c r="I1680">
        <f t="shared" si="53"/>
        <v>1679</v>
      </c>
      <c r="J1680">
        <f t="shared" si="52"/>
        <v>10</v>
      </c>
      <c r="K1680" t="b">
        <f>results[[#This Row],[Diesel]]&lt;&gt;0</f>
        <v>0</v>
      </c>
    </row>
    <row r="1681" spans="1:11" x14ac:dyDescent="0.3">
      <c r="A1681" s="1" t="s">
        <v>1686</v>
      </c>
      <c r="B1681">
        <v>0</v>
      </c>
      <c r="C1681">
        <v>11170</v>
      </c>
      <c r="D1681">
        <v>9910</v>
      </c>
      <c r="E1681">
        <v>500</v>
      </c>
      <c r="F1681">
        <v>0</v>
      </c>
      <c r="G1681">
        <v>0</v>
      </c>
      <c r="I1681">
        <f t="shared" si="53"/>
        <v>1680</v>
      </c>
      <c r="J1681">
        <f t="shared" si="52"/>
        <v>10</v>
      </c>
      <c r="K1681" t="b">
        <f>results[[#This Row],[Diesel]]&lt;&gt;0</f>
        <v>0</v>
      </c>
    </row>
    <row r="1682" spans="1:11" x14ac:dyDescent="0.3">
      <c r="A1682" s="1" t="s">
        <v>1687</v>
      </c>
      <c r="B1682">
        <v>0</v>
      </c>
      <c r="C1682">
        <v>11170</v>
      </c>
      <c r="D1682">
        <v>9428</v>
      </c>
      <c r="E1682">
        <v>500</v>
      </c>
      <c r="F1682">
        <v>0</v>
      </c>
      <c r="G1682">
        <v>0</v>
      </c>
      <c r="I1682">
        <f t="shared" si="53"/>
        <v>1681</v>
      </c>
      <c r="J1682">
        <f t="shared" si="52"/>
        <v>10</v>
      </c>
      <c r="K1682" t="b">
        <f>results[[#This Row],[Diesel]]&lt;&gt;0</f>
        <v>0</v>
      </c>
    </row>
    <row r="1683" spans="1:11" x14ac:dyDescent="0.3">
      <c r="A1683" s="1" t="s">
        <v>1688</v>
      </c>
      <c r="B1683">
        <v>0</v>
      </c>
      <c r="C1683">
        <v>11170</v>
      </c>
      <c r="D1683">
        <v>9486</v>
      </c>
      <c r="E1683">
        <v>500</v>
      </c>
      <c r="F1683">
        <v>0</v>
      </c>
      <c r="G1683">
        <v>0</v>
      </c>
      <c r="I1683">
        <f t="shared" si="53"/>
        <v>1682</v>
      </c>
      <c r="J1683">
        <f t="shared" si="52"/>
        <v>10</v>
      </c>
      <c r="K1683" t="b">
        <f>results[[#This Row],[Diesel]]&lt;&gt;0</f>
        <v>0</v>
      </c>
    </row>
    <row r="1684" spans="1:11" x14ac:dyDescent="0.3">
      <c r="A1684" s="1" t="s">
        <v>1689</v>
      </c>
      <c r="B1684">
        <v>0</v>
      </c>
      <c r="C1684">
        <v>11170</v>
      </c>
      <c r="D1684">
        <v>9777</v>
      </c>
      <c r="E1684">
        <v>500</v>
      </c>
      <c r="F1684">
        <v>0</v>
      </c>
      <c r="G1684">
        <v>0</v>
      </c>
      <c r="I1684">
        <f t="shared" si="53"/>
        <v>1683</v>
      </c>
      <c r="J1684">
        <f t="shared" si="52"/>
        <v>10</v>
      </c>
      <c r="K1684" t="b">
        <f>results[[#This Row],[Diesel]]&lt;&gt;0</f>
        <v>0</v>
      </c>
    </row>
    <row r="1685" spans="1:11" x14ac:dyDescent="0.3">
      <c r="A1685" s="1" t="s">
        <v>1690</v>
      </c>
      <c r="B1685">
        <v>0</v>
      </c>
      <c r="C1685">
        <v>11170</v>
      </c>
      <c r="D1685">
        <v>10373</v>
      </c>
      <c r="E1685">
        <v>500</v>
      </c>
      <c r="F1685">
        <v>0</v>
      </c>
      <c r="G1685">
        <v>0</v>
      </c>
      <c r="I1685">
        <f t="shared" si="53"/>
        <v>1684</v>
      </c>
      <c r="J1685">
        <f t="shared" si="52"/>
        <v>10</v>
      </c>
      <c r="K1685" t="b">
        <f>results[[#This Row],[Diesel]]&lt;&gt;0</f>
        <v>0</v>
      </c>
    </row>
    <row r="1686" spans="1:11" x14ac:dyDescent="0.3">
      <c r="A1686" s="1" t="s">
        <v>1691</v>
      </c>
      <c r="B1686">
        <v>0</v>
      </c>
      <c r="C1686">
        <v>11170</v>
      </c>
      <c r="D1686">
        <v>12229</v>
      </c>
      <c r="E1686">
        <v>500</v>
      </c>
      <c r="F1686">
        <v>0</v>
      </c>
      <c r="G1686">
        <v>0</v>
      </c>
      <c r="I1686">
        <f t="shared" si="53"/>
        <v>1685</v>
      </c>
      <c r="J1686">
        <f t="shared" si="52"/>
        <v>10</v>
      </c>
      <c r="K1686" t="b">
        <f>results[[#This Row],[Diesel]]&lt;&gt;0</f>
        <v>0</v>
      </c>
    </row>
    <row r="1687" spans="1:11" x14ac:dyDescent="0.3">
      <c r="A1687" s="1" t="s">
        <v>1692</v>
      </c>
      <c r="B1687">
        <v>0</v>
      </c>
      <c r="C1687">
        <v>11170</v>
      </c>
      <c r="D1687">
        <v>15045</v>
      </c>
      <c r="E1687">
        <v>500</v>
      </c>
      <c r="F1687">
        <v>0</v>
      </c>
      <c r="G1687">
        <v>0</v>
      </c>
      <c r="I1687">
        <f t="shared" si="53"/>
        <v>1686</v>
      </c>
      <c r="J1687">
        <f t="shared" si="52"/>
        <v>10</v>
      </c>
      <c r="K1687" t="b">
        <f>results[[#This Row],[Diesel]]&lt;&gt;0</f>
        <v>0</v>
      </c>
    </row>
    <row r="1688" spans="1:11" x14ac:dyDescent="0.3">
      <c r="A1688" s="1" t="s">
        <v>1693</v>
      </c>
      <c r="B1688">
        <v>0</v>
      </c>
      <c r="C1688">
        <v>11170</v>
      </c>
      <c r="D1688">
        <v>16627</v>
      </c>
      <c r="E1688">
        <v>500</v>
      </c>
      <c r="F1688">
        <v>0</v>
      </c>
      <c r="G1688">
        <v>0</v>
      </c>
      <c r="I1688">
        <f t="shared" si="53"/>
        <v>1687</v>
      </c>
      <c r="J1688">
        <f t="shared" si="52"/>
        <v>10</v>
      </c>
      <c r="K1688" t="b">
        <f>results[[#This Row],[Diesel]]&lt;&gt;0</f>
        <v>0</v>
      </c>
    </row>
    <row r="1689" spans="1:11" x14ac:dyDescent="0.3">
      <c r="A1689" s="1" t="s">
        <v>1694</v>
      </c>
      <c r="B1689">
        <v>0</v>
      </c>
      <c r="C1689">
        <v>11170</v>
      </c>
      <c r="D1689">
        <v>16958</v>
      </c>
      <c r="E1689">
        <v>500</v>
      </c>
      <c r="F1689">
        <v>0</v>
      </c>
      <c r="G1689">
        <v>0</v>
      </c>
      <c r="I1689">
        <f t="shared" si="53"/>
        <v>1688</v>
      </c>
      <c r="J1689">
        <f t="shared" si="52"/>
        <v>10</v>
      </c>
      <c r="K1689" t="b">
        <f>results[[#This Row],[Diesel]]&lt;&gt;0</f>
        <v>0</v>
      </c>
    </row>
    <row r="1690" spans="1:11" x14ac:dyDescent="0.3">
      <c r="A1690" s="1" t="s">
        <v>1695</v>
      </c>
      <c r="B1690">
        <v>0</v>
      </c>
      <c r="C1690">
        <v>11170</v>
      </c>
      <c r="D1690">
        <v>17194</v>
      </c>
      <c r="E1690">
        <v>500</v>
      </c>
      <c r="F1690">
        <v>0</v>
      </c>
      <c r="G1690">
        <v>0</v>
      </c>
      <c r="I1690">
        <f t="shared" si="53"/>
        <v>1689</v>
      </c>
      <c r="J1690">
        <f t="shared" si="52"/>
        <v>10</v>
      </c>
      <c r="K1690" t="b">
        <f>results[[#This Row],[Diesel]]&lt;&gt;0</f>
        <v>0</v>
      </c>
    </row>
    <row r="1691" spans="1:11" x14ac:dyDescent="0.3">
      <c r="A1691" s="1" t="s">
        <v>1696</v>
      </c>
      <c r="B1691">
        <v>0</v>
      </c>
      <c r="C1691">
        <v>11170</v>
      </c>
      <c r="D1691">
        <v>17460</v>
      </c>
      <c r="E1691">
        <v>500</v>
      </c>
      <c r="F1691">
        <v>0</v>
      </c>
      <c r="G1691">
        <v>0</v>
      </c>
      <c r="I1691">
        <f t="shared" si="53"/>
        <v>1690</v>
      </c>
      <c r="J1691">
        <f t="shared" si="52"/>
        <v>11</v>
      </c>
      <c r="K1691" t="b">
        <f>results[[#This Row],[Diesel]]&lt;&gt;0</f>
        <v>0</v>
      </c>
    </row>
    <row r="1692" spans="1:11" x14ac:dyDescent="0.3">
      <c r="A1692" s="1" t="s">
        <v>1697</v>
      </c>
      <c r="B1692">
        <v>0</v>
      </c>
      <c r="C1692">
        <v>11170</v>
      </c>
      <c r="D1692">
        <v>17478</v>
      </c>
      <c r="E1692">
        <v>500</v>
      </c>
      <c r="F1692">
        <v>0</v>
      </c>
      <c r="G1692">
        <v>0</v>
      </c>
      <c r="I1692">
        <f t="shared" si="53"/>
        <v>1691</v>
      </c>
      <c r="J1692">
        <f t="shared" si="52"/>
        <v>11</v>
      </c>
      <c r="K1692" t="b">
        <f>results[[#This Row],[Diesel]]&lt;&gt;0</f>
        <v>0</v>
      </c>
    </row>
    <row r="1693" spans="1:11" x14ac:dyDescent="0.3">
      <c r="A1693" s="1" t="s">
        <v>1698</v>
      </c>
      <c r="B1693">
        <v>0</v>
      </c>
      <c r="C1693">
        <v>11170</v>
      </c>
      <c r="D1693">
        <v>17417</v>
      </c>
      <c r="E1693">
        <v>500</v>
      </c>
      <c r="F1693">
        <v>0</v>
      </c>
      <c r="G1693">
        <v>0</v>
      </c>
      <c r="I1693">
        <f t="shared" si="53"/>
        <v>1692</v>
      </c>
      <c r="J1693">
        <f t="shared" si="52"/>
        <v>11</v>
      </c>
      <c r="K1693" t="b">
        <f>results[[#This Row],[Diesel]]&lt;&gt;0</f>
        <v>0</v>
      </c>
    </row>
    <row r="1694" spans="1:11" x14ac:dyDescent="0.3">
      <c r="A1694" s="1" t="s">
        <v>1699</v>
      </c>
      <c r="B1694">
        <v>0</v>
      </c>
      <c r="C1694">
        <v>11170</v>
      </c>
      <c r="D1694">
        <v>15993.1</v>
      </c>
      <c r="E1694">
        <v>500</v>
      </c>
      <c r="F1694">
        <v>0</v>
      </c>
      <c r="G1694">
        <v>0</v>
      </c>
      <c r="I1694">
        <f t="shared" si="53"/>
        <v>1693</v>
      </c>
      <c r="J1694">
        <f t="shared" si="52"/>
        <v>11</v>
      </c>
      <c r="K1694" t="b">
        <f>results[[#This Row],[Diesel]]&lt;&gt;0</f>
        <v>0</v>
      </c>
    </row>
    <row r="1695" spans="1:11" x14ac:dyDescent="0.3">
      <c r="A1695" s="1" t="s">
        <v>1700</v>
      </c>
      <c r="B1695">
        <v>0</v>
      </c>
      <c r="C1695">
        <v>11170</v>
      </c>
      <c r="D1695">
        <v>11387.55</v>
      </c>
      <c r="E1695">
        <v>500</v>
      </c>
      <c r="F1695">
        <v>0</v>
      </c>
      <c r="G1695">
        <v>0</v>
      </c>
      <c r="I1695">
        <f t="shared" si="53"/>
        <v>1694</v>
      </c>
      <c r="J1695">
        <f t="shared" si="52"/>
        <v>11</v>
      </c>
      <c r="K1695" t="b">
        <f>results[[#This Row],[Diesel]]&lt;&gt;0</f>
        <v>0</v>
      </c>
    </row>
    <row r="1696" spans="1:11" x14ac:dyDescent="0.3">
      <c r="A1696" s="1" t="s">
        <v>1701</v>
      </c>
      <c r="B1696">
        <v>0</v>
      </c>
      <c r="C1696">
        <v>11170</v>
      </c>
      <c r="D1696">
        <v>8206.7000000000007</v>
      </c>
      <c r="E1696">
        <v>500</v>
      </c>
      <c r="F1696">
        <v>0</v>
      </c>
      <c r="G1696">
        <v>0</v>
      </c>
      <c r="I1696">
        <f t="shared" si="53"/>
        <v>1695</v>
      </c>
      <c r="J1696">
        <f t="shared" si="52"/>
        <v>11</v>
      </c>
      <c r="K1696" t="b">
        <f>results[[#This Row],[Diesel]]&lt;&gt;0</f>
        <v>0</v>
      </c>
    </row>
    <row r="1697" spans="1:11" x14ac:dyDescent="0.3">
      <c r="A1697" s="1" t="s">
        <v>1702</v>
      </c>
      <c r="B1697">
        <v>0</v>
      </c>
      <c r="C1697">
        <v>11170</v>
      </c>
      <c r="D1697">
        <v>8154.25</v>
      </c>
      <c r="E1697">
        <v>500</v>
      </c>
      <c r="F1697">
        <v>0</v>
      </c>
      <c r="G1697">
        <v>0</v>
      </c>
      <c r="I1697">
        <f t="shared" si="53"/>
        <v>1696</v>
      </c>
      <c r="J1697">
        <f t="shared" si="52"/>
        <v>11</v>
      </c>
      <c r="K1697" t="b">
        <f>results[[#This Row],[Diesel]]&lt;&gt;0</f>
        <v>0</v>
      </c>
    </row>
    <row r="1698" spans="1:11" x14ac:dyDescent="0.3">
      <c r="A1698" s="1" t="s">
        <v>1703</v>
      </c>
      <c r="B1698">
        <v>0</v>
      </c>
      <c r="C1698">
        <v>11170</v>
      </c>
      <c r="D1698">
        <v>10073.6</v>
      </c>
      <c r="E1698">
        <v>500</v>
      </c>
      <c r="F1698">
        <v>0</v>
      </c>
      <c r="G1698">
        <v>0</v>
      </c>
      <c r="I1698">
        <f t="shared" si="53"/>
        <v>1697</v>
      </c>
      <c r="J1698">
        <f t="shared" si="52"/>
        <v>11</v>
      </c>
      <c r="K1698" t="b">
        <f>results[[#This Row],[Diesel]]&lt;&gt;0</f>
        <v>0</v>
      </c>
    </row>
    <row r="1699" spans="1:11" x14ac:dyDescent="0.3">
      <c r="A1699" s="1" t="s">
        <v>1704</v>
      </c>
      <c r="B1699">
        <v>0</v>
      </c>
      <c r="C1699">
        <v>11170</v>
      </c>
      <c r="D1699">
        <v>7729.35</v>
      </c>
      <c r="E1699">
        <v>500</v>
      </c>
      <c r="F1699">
        <v>0</v>
      </c>
      <c r="G1699">
        <v>0</v>
      </c>
      <c r="I1699">
        <f t="shared" si="53"/>
        <v>1698</v>
      </c>
      <c r="J1699">
        <f t="shared" si="52"/>
        <v>11</v>
      </c>
      <c r="K1699" t="b">
        <f>results[[#This Row],[Diesel]]&lt;&gt;0</f>
        <v>0</v>
      </c>
    </row>
    <row r="1700" spans="1:11" x14ac:dyDescent="0.3">
      <c r="A1700" s="1" t="s">
        <v>1705</v>
      </c>
      <c r="B1700">
        <v>0</v>
      </c>
      <c r="C1700">
        <v>11170</v>
      </c>
      <c r="D1700">
        <v>7686.85</v>
      </c>
      <c r="E1700">
        <v>500</v>
      </c>
      <c r="F1700">
        <v>0</v>
      </c>
      <c r="G1700">
        <v>0</v>
      </c>
      <c r="I1700">
        <f t="shared" si="53"/>
        <v>1699</v>
      </c>
      <c r="J1700">
        <f t="shared" si="52"/>
        <v>11</v>
      </c>
      <c r="K1700" t="b">
        <f>results[[#This Row],[Diesel]]&lt;&gt;0</f>
        <v>0</v>
      </c>
    </row>
    <row r="1701" spans="1:11" x14ac:dyDescent="0.3">
      <c r="A1701" s="1" t="s">
        <v>1706</v>
      </c>
      <c r="B1701">
        <v>0</v>
      </c>
      <c r="C1701">
        <v>11170</v>
      </c>
      <c r="D1701">
        <v>8976.65</v>
      </c>
      <c r="E1701">
        <v>500</v>
      </c>
      <c r="F1701">
        <v>0</v>
      </c>
      <c r="G1701">
        <v>0</v>
      </c>
      <c r="I1701">
        <f t="shared" si="53"/>
        <v>1700</v>
      </c>
      <c r="J1701">
        <f t="shared" si="52"/>
        <v>11</v>
      </c>
      <c r="K1701" t="b">
        <f>results[[#This Row],[Diesel]]&lt;&gt;0</f>
        <v>0</v>
      </c>
    </row>
    <row r="1702" spans="1:11" x14ac:dyDescent="0.3">
      <c r="A1702" s="1" t="s">
        <v>1707</v>
      </c>
      <c r="B1702">
        <v>0</v>
      </c>
      <c r="C1702">
        <v>11170</v>
      </c>
      <c r="D1702">
        <v>10967.25</v>
      </c>
      <c r="E1702">
        <v>500</v>
      </c>
      <c r="F1702">
        <v>0</v>
      </c>
      <c r="G1702">
        <v>0</v>
      </c>
      <c r="I1702">
        <f t="shared" si="53"/>
        <v>1701</v>
      </c>
      <c r="J1702">
        <f t="shared" si="52"/>
        <v>11</v>
      </c>
      <c r="K1702" t="b">
        <f>results[[#This Row],[Diesel]]&lt;&gt;0</f>
        <v>0</v>
      </c>
    </row>
    <row r="1703" spans="1:11" x14ac:dyDescent="0.3">
      <c r="A1703" s="1" t="s">
        <v>1708</v>
      </c>
      <c r="B1703">
        <v>0</v>
      </c>
      <c r="C1703">
        <v>11170</v>
      </c>
      <c r="D1703">
        <v>12311.05</v>
      </c>
      <c r="E1703">
        <v>500</v>
      </c>
      <c r="F1703">
        <v>0</v>
      </c>
      <c r="G1703">
        <v>0</v>
      </c>
      <c r="I1703">
        <f t="shared" si="53"/>
        <v>1702</v>
      </c>
      <c r="J1703">
        <f t="shared" si="52"/>
        <v>11</v>
      </c>
      <c r="K1703" t="b">
        <f>results[[#This Row],[Diesel]]&lt;&gt;0</f>
        <v>0</v>
      </c>
    </row>
    <row r="1704" spans="1:11" x14ac:dyDescent="0.3">
      <c r="A1704" s="1" t="s">
        <v>1709</v>
      </c>
      <c r="B1704">
        <v>0</v>
      </c>
      <c r="C1704">
        <v>11170</v>
      </c>
      <c r="D1704">
        <v>13970.5</v>
      </c>
      <c r="E1704">
        <v>500</v>
      </c>
      <c r="F1704">
        <v>0</v>
      </c>
      <c r="G1704">
        <v>0</v>
      </c>
      <c r="I1704">
        <f t="shared" si="53"/>
        <v>1703</v>
      </c>
      <c r="J1704">
        <f t="shared" si="52"/>
        <v>11</v>
      </c>
      <c r="K1704" t="b">
        <f>results[[#This Row],[Diesel]]&lt;&gt;0</f>
        <v>0</v>
      </c>
    </row>
    <row r="1705" spans="1:11" x14ac:dyDescent="0.3">
      <c r="A1705" s="1" t="s">
        <v>1710</v>
      </c>
      <c r="B1705">
        <v>0</v>
      </c>
      <c r="C1705">
        <v>11170</v>
      </c>
      <c r="D1705">
        <v>15703</v>
      </c>
      <c r="E1705">
        <v>500</v>
      </c>
      <c r="F1705">
        <v>0</v>
      </c>
      <c r="G1705">
        <v>0</v>
      </c>
      <c r="I1705">
        <f t="shared" si="53"/>
        <v>1704</v>
      </c>
      <c r="J1705">
        <f t="shared" si="52"/>
        <v>11</v>
      </c>
      <c r="K1705" t="b">
        <f>results[[#This Row],[Diesel]]&lt;&gt;0</f>
        <v>0</v>
      </c>
    </row>
    <row r="1706" spans="1:11" x14ac:dyDescent="0.3">
      <c r="A1706" s="1" t="s">
        <v>1711</v>
      </c>
      <c r="B1706">
        <v>0</v>
      </c>
      <c r="C1706">
        <v>11170</v>
      </c>
      <c r="D1706">
        <v>15231</v>
      </c>
      <c r="E1706">
        <v>500</v>
      </c>
      <c r="F1706">
        <v>0</v>
      </c>
      <c r="G1706">
        <v>0</v>
      </c>
      <c r="I1706">
        <f t="shared" si="53"/>
        <v>1705</v>
      </c>
      <c r="J1706">
        <f t="shared" si="52"/>
        <v>11</v>
      </c>
      <c r="K1706" t="b">
        <f>results[[#This Row],[Diesel]]&lt;&gt;0</f>
        <v>0</v>
      </c>
    </row>
    <row r="1707" spans="1:11" x14ac:dyDescent="0.3">
      <c r="A1707" s="1" t="s">
        <v>1712</v>
      </c>
      <c r="B1707">
        <v>0</v>
      </c>
      <c r="C1707">
        <v>11170</v>
      </c>
      <c r="D1707">
        <v>15352</v>
      </c>
      <c r="E1707">
        <v>500</v>
      </c>
      <c r="F1707">
        <v>0</v>
      </c>
      <c r="G1707">
        <v>0</v>
      </c>
      <c r="I1707">
        <f t="shared" si="53"/>
        <v>1706</v>
      </c>
      <c r="J1707">
        <f t="shared" si="52"/>
        <v>11</v>
      </c>
      <c r="K1707" t="b">
        <f>results[[#This Row],[Diesel]]&lt;&gt;0</f>
        <v>0</v>
      </c>
    </row>
    <row r="1708" spans="1:11" x14ac:dyDescent="0.3">
      <c r="A1708" s="1" t="s">
        <v>1713</v>
      </c>
      <c r="B1708">
        <v>0</v>
      </c>
      <c r="C1708">
        <v>11170</v>
      </c>
      <c r="D1708">
        <v>15662</v>
      </c>
      <c r="E1708">
        <v>500</v>
      </c>
      <c r="F1708">
        <v>0</v>
      </c>
      <c r="G1708">
        <v>0</v>
      </c>
      <c r="I1708">
        <f t="shared" si="53"/>
        <v>1707</v>
      </c>
      <c r="J1708">
        <f t="shared" si="52"/>
        <v>11</v>
      </c>
      <c r="K1708" t="b">
        <f>results[[#This Row],[Diesel]]&lt;&gt;0</f>
        <v>0</v>
      </c>
    </row>
    <row r="1709" spans="1:11" x14ac:dyDescent="0.3">
      <c r="A1709" s="1" t="s">
        <v>1714</v>
      </c>
      <c r="B1709">
        <v>0</v>
      </c>
      <c r="C1709">
        <v>11170</v>
      </c>
      <c r="D1709">
        <v>16530</v>
      </c>
      <c r="E1709">
        <v>500</v>
      </c>
      <c r="F1709">
        <v>0</v>
      </c>
      <c r="G1709">
        <v>0</v>
      </c>
      <c r="I1709">
        <f t="shared" si="53"/>
        <v>1708</v>
      </c>
      <c r="J1709">
        <f t="shared" si="52"/>
        <v>11</v>
      </c>
      <c r="K1709" t="b">
        <f>results[[#This Row],[Diesel]]&lt;&gt;0</f>
        <v>0</v>
      </c>
    </row>
    <row r="1710" spans="1:11" x14ac:dyDescent="0.3">
      <c r="A1710" s="1" t="s">
        <v>1715</v>
      </c>
      <c r="B1710">
        <v>0</v>
      </c>
      <c r="C1710">
        <v>11170</v>
      </c>
      <c r="D1710">
        <v>18406</v>
      </c>
      <c r="E1710">
        <v>500</v>
      </c>
      <c r="F1710">
        <v>0</v>
      </c>
      <c r="G1710">
        <v>0</v>
      </c>
      <c r="I1710">
        <f t="shared" si="53"/>
        <v>1709</v>
      </c>
      <c r="J1710">
        <f t="shared" si="52"/>
        <v>11</v>
      </c>
      <c r="K1710" t="b">
        <f>results[[#This Row],[Diesel]]&lt;&gt;0</f>
        <v>0</v>
      </c>
    </row>
    <row r="1711" spans="1:11" x14ac:dyDescent="0.3">
      <c r="A1711" s="1" t="s">
        <v>1716</v>
      </c>
      <c r="B1711">
        <v>1403</v>
      </c>
      <c r="C1711">
        <v>11170</v>
      </c>
      <c r="D1711">
        <v>19800</v>
      </c>
      <c r="E1711">
        <v>500</v>
      </c>
      <c r="F1711">
        <v>0</v>
      </c>
      <c r="G1711">
        <v>0</v>
      </c>
      <c r="I1711">
        <f t="shared" si="53"/>
        <v>1710</v>
      </c>
      <c r="J1711">
        <f t="shared" si="52"/>
        <v>11</v>
      </c>
      <c r="K1711" t="b">
        <f>results[[#This Row],[Diesel]]&lt;&gt;0</f>
        <v>0</v>
      </c>
    </row>
    <row r="1712" spans="1:11" x14ac:dyDescent="0.3">
      <c r="A1712" s="1" t="s">
        <v>1717</v>
      </c>
      <c r="B1712">
        <v>2824</v>
      </c>
      <c r="C1712">
        <v>11170</v>
      </c>
      <c r="D1712">
        <v>19800</v>
      </c>
      <c r="E1712">
        <v>500</v>
      </c>
      <c r="F1712">
        <v>0</v>
      </c>
      <c r="G1712">
        <v>0</v>
      </c>
      <c r="I1712">
        <f t="shared" si="53"/>
        <v>1711</v>
      </c>
      <c r="J1712">
        <f t="shared" si="52"/>
        <v>11</v>
      </c>
      <c r="K1712" t="b">
        <f>results[[#This Row],[Diesel]]&lt;&gt;0</f>
        <v>0</v>
      </c>
    </row>
    <row r="1713" spans="1:11" x14ac:dyDescent="0.3">
      <c r="A1713" s="1" t="s">
        <v>1718</v>
      </c>
      <c r="B1713">
        <v>2254</v>
      </c>
      <c r="C1713">
        <v>11170</v>
      </c>
      <c r="D1713">
        <v>19800</v>
      </c>
      <c r="E1713">
        <v>500</v>
      </c>
      <c r="F1713">
        <v>0</v>
      </c>
      <c r="G1713">
        <v>0</v>
      </c>
      <c r="I1713">
        <f t="shared" si="53"/>
        <v>1712</v>
      </c>
      <c r="J1713">
        <f t="shared" si="52"/>
        <v>11</v>
      </c>
      <c r="K1713" t="b">
        <f>results[[#This Row],[Diesel]]&lt;&gt;0</f>
        <v>0</v>
      </c>
    </row>
    <row r="1714" spans="1:11" x14ac:dyDescent="0.3">
      <c r="A1714" s="1" t="s">
        <v>1719</v>
      </c>
      <c r="B1714">
        <v>96</v>
      </c>
      <c r="C1714">
        <v>11170</v>
      </c>
      <c r="D1714">
        <v>19800</v>
      </c>
      <c r="E1714">
        <v>500</v>
      </c>
      <c r="F1714">
        <v>0</v>
      </c>
      <c r="G1714">
        <v>0</v>
      </c>
      <c r="I1714">
        <f t="shared" si="53"/>
        <v>1713</v>
      </c>
      <c r="J1714">
        <f t="shared" si="52"/>
        <v>11</v>
      </c>
      <c r="K1714" t="b">
        <f>results[[#This Row],[Diesel]]&lt;&gt;0</f>
        <v>0</v>
      </c>
    </row>
    <row r="1715" spans="1:11" x14ac:dyDescent="0.3">
      <c r="A1715" s="1" t="s">
        <v>1720</v>
      </c>
      <c r="B1715">
        <v>0</v>
      </c>
      <c r="C1715">
        <v>11170</v>
      </c>
      <c r="D1715">
        <v>17548</v>
      </c>
      <c r="E1715">
        <v>500</v>
      </c>
      <c r="F1715">
        <v>0</v>
      </c>
      <c r="G1715">
        <v>0</v>
      </c>
      <c r="I1715">
        <f t="shared" si="53"/>
        <v>1714</v>
      </c>
      <c r="J1715">
        <f t="shared" si="52"/>
        <v>11</v>
      </c>
      <c r="K1715" t="b">
        <f>results[[#This Row],[Diesel]]&lt;&gt;0</f>
        <v>0</v>
      </c>
    </row>
    <row r="1716" spans="1:11" x14ac:dyDescent="0.3">
      <c r="A1716" s="1" t="s">
        <v>1721</v>
      </c>
      <c r="B1716">
        <v>0</v>
      </c>
      <c r="C1716">
        <v>11170</v>
      </c>
      <c r="D1716">
        <v>15969</v>
      </c>
      <c r="E1716">
        <v>500</v>
      </c>
      <c r="F1716">
        <v>0</v>
      </c>
      <c r="G1716">
        <v>0</v>
      </c>
      <c r="I1716">
        <f t="shared" si="53"/>
        <v>1715</v>
      </c>
      <c r="J1716">
        <f t="shared" si="52"/>
        <v>11</v>
      </c>
      <c r="K1716" t="b">
        <f>results[[#This Row],[Diesel]]&lt;&gt;0</f>
        <v>0</v>
      </c>
    </row>
    <row r="1717" spans="1:11" x14ac:dyDescent="0.3">
      <c r="A1717" s="1" t="s">
        <v>1722</v>
      </c>
      <c r="B1717">
        <v>0</v>
      </c>
      <c r="C1717">
        <v>11170</v>
      </c>
      <c r="D1717">
        <v>14404.9</v>
      </c>
      <c r="E1717">
        <v>500</v>
      </c>
      <c r="F1717">
        <v>0</v>
      </c>
      <c r="G1717">
        <v>0</v>
      </c>
      <c r="I1717">
        <f t="shared" si="53"/>
        <v>1716</v>
      </c>
      <c r="J1717">
        <f t="shared" si="52"/>
        <v>11</v>
      </c>
      <c r="K1717" t="b">
        <f>results[[#This Row],[Diesel]]&lt;&gt;0</f>
        <v>0</v>
      </c>
    </row>
    <row r="1718" spans="1:11" x14ac:dyDescent="0.3">
      <c r="A1718" s="1" t="s">
        <v>1723</v>
      </c>
      <c r="B1718">
        <v>0</v>
      </c>
      <c r="C1718">
        <v>11170</v>
      </c>
      <c r="D1718">
        <v>9444.85</v>
      </c>
      <c r="E1718">
        <v>500</v>
      </c>
      <c r="F1718">
        <v>0</v>
      </c>
      <c r="G1718">
        <v>0</v>
      </c>
      <c r="I1718">
        <f t="shared" si="53"/>
        <v>1717</v>
      </c>
      <c r="J1718">
        <f t="shared" si="52"/>
        <v>11</v>
      </c>
      <c r="K1718" t="b">
        <f>results[[#This Row],[Diesel]]&lt;&gt;0</f>
        <v>0</v>
      </c>
    </row>
    <row r="1719" spans="1:11" x14ac:dyDescent="0.3">
      <c r="A1719" s="1" t="s">
        <v>1724</v>
      </c>
      <c r="B1719">
        <v>0</v>
      </c>
      <c r="C1719">
        <v>11170</v>
      </c>
      <c r="D1719">
        <v>3808.4</v>
      </c>
      <c r="E1719">
        <v>500</v>
      </c>
      <c r="F1719">
        <v>0</v>
      </c>
      <c r="G1719">
        <v>0</v>
      </c>
      <c r="I1719">
        <f t="shared" si="53"/>
        <v>1718</v>
      </c>
      <c r="J1719">
        <f t="shared" si="52"/>
        <v>11</v>
      </c>
      <c r="K1719" t="b">
        <f>results[[#This Row],[Diesel]]&lt;&gt;0</f>
        <v>0</v>
      </c>
    </row>
    <row r="1720" spans="1:11" x14ac:dyDescent="0.3">
      <c r="A1720" s="1" t="s">
        <v>1725</v>
      </c>
      <c r="B1720">
        <v>0</v>
      </c>
      <c r="C1720">
        <v>10627</v>
      </c>
      <c r="D1720">
        <v>0</v>
      </c>
      <c r="E1720">
        <v>500</v>
      </c>
      <c r="F1720">
        <v>0</v>
      </c>
      <c r="G1720">
        <v>0</v>
      </c>
      <c r="I1720">
        <f t="shared" si="53"/>
        <v>1719</v>
      </c>
      <c r="J1720">
        <f t="shared" si="52"/>
        <v>11</v>
      </c>
      <c r="K1720" t="b">
        <f>results[[#This Row],[Diesel]]&lt;&gt;0</f>
        <v>0</v>
      </c>
    </row>
    <row r="1721" spans="1:11" x14ac:dyDescent="0.3">
      <c r="A1721" s="1" t="s">
        <v>1726</v>
      </c>
      <c r="B1721">
        <v>0</v>
      </c>
      <c r="C1721">
        <v>8159</v>
      </c>
      <c r="D1721">
        <v>0</v>
      </c>
      <c r="E1721">
        <v>500</v>
      </c>
      <c r="F1721">
        <v>0</v>
      </c>
      <c r="G1721">
        <v>0</v>
      </c>
      <c r="I1721">
        <f t="shared" si="53"/>
        <v>1720</v>
      </c>
      <c r="J1721">
        <f t="shared" si="52"/>
        <v>11</v>
      </c>
      <c r="K1721" t="b">
        <f>results[[#This Row],[Diesel]]&lt;&gt;0</f>
        <v>0</v>
      </c>
    </row>
    <row r="1722" spans="1:11" x14ac:dyDescent="0.3">
      <c r="A1722" s="1" t="s">
        <v>1727</v>
      </c>
      <c r="B1722">
        <v>0</v>
      </c>
      <c r="C1722">
        <v>6988</v>
      </c>
      <c r="D1722">
        <v>0</v>
      </c>
      <c r="E1722">
        <v>500</v>
      </c>
      <c r="F1722">
        <v>0</v>
      </c>
      <c r="G1722">
        <v>0</v>
      </c>
      <c r="I1722">
        <f t="shared" si="53"/>
        <v>1721</v>
      </c>
      <c r="J1722">
        <f t="shared" si="52"/>
        <v>11</v>
      </c>
      <c r="K1722" t="b">
        <f>results[[#This Row],[Diesel]]&lt;&gt;0</f>
        <v>0</v>
      </c>
    </row>
    <row r="1723" spans="1:11" x14ac:dyDescent="0.3">
      <c r="A1723" s="1" t="s">
        <v>1728</v>
      </c>
      <c r="B1723">
        <v>0</v>
      </c>
      <c r="C1723">
        <v>7812</v>
      </c>
      <c r="D1723">
        <v>0</v>
      </c>
      <c r="E1723">
        <v>500</v>
      </c>
      <c r="F1723">
        <v>0</v>
      </c>
      <c r="G1723">
        <v>0</v>
      </c>
      <c r="I1723">
        <f t="shared" si="53"/>
        <v>1722</v>
      </c>
      <c r="J1723">
        <f t="shared" si="52"/>
        <v>11</v>
      </c>
      <c r="K1723" t="b">
        <f>results[[#This Row],[Diesel]]&lt;&gt;0</f>
        <v>0</v>
      </c>
    </row>
    <row r="1724" spans="1:11" x14ac:dyDescent="0.3">
      <c r="A1724" s="1" t="s">
        <v>1729</v>
      </c>
      <c r="B1724">
        <v>0</v>
      </c>
      <c r="C1724">
        <v>10470</v>
      </c>
      <c r="D1724">
        <v>0</v>
      </c>
      <c r="E1724">
        <v>500</v>
      </c>
      <c r="F1724">
        <v>0</v>
      </c>
      <c r="G1724">
        <v>0</v>
      </c>
      <c r="I1724">
        <f t="shared" si="53"/>
        <v>1723</v>
      </c>
      <c r="J1724">
        <f t="shared" si="52"/>
        <v>11</v>
      </c>
      <c r="K1724" t="b">
        <f>results[[#This Row],[Diesel]]&lt;&gt;0</f>
        <v>0</v>
      </c>
    </row>
    <row r="1725" spans="1:11" x14ac:dyDescent="0.3">
      <c r="A1725" s="1" t="s">
        <v>1730</v>
      </c>
      <c r="B1725">
        <v>0</v>
      </c>
      <c r="C1725">
        <v>11170</v>
      </c>
      <c r="D1725">
        <v>2406.3000000000002</v>
      </c>
      <c r="E1725">
        <v>500</v>
      </c>
      <c r="F1725">
        <v>0</v>
      </c>
      <c r="G1725">
        <v>0</v>
      </c>
      <c r="I1725">
        <f t="shared" si="53"/>
        <v>1724</v>
      </c>
      <c r="J1725">
        <f t="shared" si="52"/>
        <v>11</v>
      </c>
      <c r="K1725" t="b">
        <f>results[[#This Row],[Diesel]]&lt;&gt;0</f>
        <v>0</v>
      </c>
    </row>
    <row r="1726" spans="1:11" x14ac:dyDescent="0.3">
      <c r="A1726" s="1" t="s">
        <v>1731</v>
      </c>
      <c r="B1726">
        <v>0</v>
      </c>
      <c r="C1726">
        <v>11170</v>
      </c>
      <c r="D1726">
        <v>4764.2</v>
      </c>
      <c r="E1726">
        <v>500</v>
      </c>
      <c r="F1726">
        <v>0</v>
      </c>
      <c r="G1726">
        <v>0</v>
      </c>
      <c r="I1726">
        <f t="shared" si="53"/>
        <v>1725</v>
      </c>
      <c r="J1726">
        <f t="shared" si="52"/>
        <v>11</v>
      </c>
      <c r="K1726" t="b">
        <f>results[[#This Row],[Diesel]]&lt;&gt;0</f>
        <v>0</v>
      </c>
    </row>
    <row r="1727" spans="1:11" x14ac:dyDescent="0.3">
      <c r="A1727" s="1" t="s">
        <v>1732</v>
      </c>
      <c r="B1727">
        <v>0</v>
      </c>
      <c r="C1727">
        <v>11170</v>
      </c>
      <c r="D1727">
        <v>7537.95</v>
      </c>
      <c r="E1727">
        <v>500</v>
      </c>
      <c r="F1727">
        <v>0</v>
      </c>
      <c r="G1727">
        <v>0</v>
      </c>
      <c r="I1727">
        <f t="shared" si="53"/>
        <v>1726</v>
      </c>
      <c r="J1727">
        <f t="shared" si="52"/>
        <v>11</v>
      </c>
      <c r="K1727" t="b">
        <f>results[[#This Row],[Diesel]]&lt;&gt;0</f>
        <v>0</v>
      </c>
    </row>
    <row r="1728" spans="1:11" x14ac:dyDescent="0.3">
      <c r="A1728" s="1" t="s">
        <v>1733</v>
      </c>
      <c r="B1728">
        <v>0</v>
      </c>
      <c r="C1728">
        <v>11170</v>
      </c>
      <c r="D1728">
        <v>11251.4</v>
      </c>
      <c r="E1728">
        <v>500</v>
      </c>
      <c r="F1728">
        <v>0</v>
      </c>
      <c r="G1728">
        <v>0</v>
      </c>
      <c r="I1728">
        <f t="shared" si="53"/>
        <v>1727</v>
      </c>
      <c r="J1728">
        <f t="shared" si="52"/>
        <v>11</v>
      </c>
      <c r="K1728" t="b">
        <f>results[[#This Row],[Diesel]]&lt;&gt;0</f>
        <v>0</v>
      </c>
    </row>
    <row r="1729" spans="1:11" x14ac:dyDescent="0.3">
      <c r="A1729" s="1" t="s">
        <v>1734</v>
      </c>
      <c r="B1729">
        <v>0</v>
      </c>
      <c r="C1729">
        <v>11170</v>
      </c>
      <c r="D1729">
        <v>12973</v>
      </c>
      <c r="E1729">
        <v>500</v>
      </c>
      <c r="F1729">
        <v>0</v>
      </c>
      <c r="G1729">
        <v>0</v>
      </c>
      <c r="I1729">
        <f t="shared" si="53"/>
        <v>1728</v>
      </c>
      <c r="J1729">
        <f t="shared" si="52"/>
        <v>11</v>
      </c>
      <c r="K1729" t="b">
        <f>results[[#This Row],[Diesel]]&lt;&gt;0</f>
        <v>0</v>
      </c>
    </row>
    <row r="1730" spans="1:11" x14ac:dyDescent="0.3">
      <c r="A1730" s="1" t="s">
        <v>1735</v>
      </c>
      <c r="B1730">
        <v>0</v>
      </c>
      <c r="C1730">
        <v>11170</v>
      </c>
      <c r="D1730">
        <v>12760</v>
      </c>
      <c r="E1730">
        <v>500</v>
      </c>
      <c r="F1730">
        <v>0</v>
      </c>
      <c r="G1730">
        <v>0</v>
      </c>
      <c r="I1730">
        <f t="shared" si="53"/>
        <v>1729</v>
      </c>
      <c r="J1730">
        <f t="shared" si="52"/>
        <v>11</v>
      </c>
      <c r="K1730" t="b">
        <f>results[[#This Row],[Diesel]]&lt;&gt;0</f>
        <v>0</v>
      </c>
    </row>
    <row r="1731" spans="1:11" x14ac:dyDescent="0.3">
      <c r="A1731" s="1" t="s">
        <v>1736</v>
      </c>
      <c r="B1731">
        <v>0</v>
      </c>
      <c r="C1731">
        <v>11170</v>
      </c>
      <c r="D1731">
        <v>12952</v>
      </c>
      <c r="E1731">
        <v>500</v>
      </c>
      <c r="F1731">
        <v>0</v>
      </c>
      <c r="G1731">
        <v>0</v>
      </c>
      <c r="I1731">
        <f t="shared" si="53"/>
        <v>1730</v>
      </c>
      <c r="J1731">
        <f t="shared" ref="J1731:J1794" si="54">IF(MOD(I1731,168+1)=0,J1730+1,J1730)</f>
        <v>11</v>
      </c>
      <c r="K1731" t="b">
        <f>results[[#This Row],[Diesel]]&lt;&gt;0</f>
        <v>0</v>
      </c>
    </row>
    <row r="1732" spans="1:11" x14ac:dyDescent="0.3">
      <c r="A1732" s="1" t="s">
        <v>1737</v>
      </c>
      <c r="B1732">
        <v>0</v>
      </c>
      <c r="C1732">
        <v>11170</v>
      </c>
      <c r="D1732">
        <v>13276</v>
      </c>
      <c r="E1732">
        <v>500</v>
      </c>
      <c r="F1732">
        <v>0</v>
      </c>
      <c r="G1732">
        <v>0</v>
      </c>
      <c r="I1732">
        <f t="shared" ref="I1732:I1795" si="55">I1731+1</f>
        <v>1731</v>
      </c>
      <c r="J1732">
        <f t="shared" si="54"/>
        <v>11</v>
      </c>
      <c r="K1732" t="b">
        <f>results[[#This Row],[Diesel]]&lt;&gt;0</f>
        <v>0</v>
      </c>
    </row>
    <row r="1733" spans="1:11" x14ac:dyDescent="0.3">
      <c r="A1733" s="1" t="s">
        <v>1738</v>
      </c>
      <c r="B1733">
        <v>0</v>
      </c>
      <c r="C1733">
        <v>11170</v>
      </c>
      <c r="D1733">
        <v>14126</v>
      </c>
      <c r="E1733">
        <v>500</v>
      </c>
      <c r="F1733">
        <v>0</v>
      </c>
      <c r="G1733">
        <v>0</v>
      </c>
      <c r="I1733">
        <f t="shared" si="55"/>
        <v>1732</v>
      </c>
      <c r="J1733">
        <f t="shared" si="54"/>
        <v>11</v>
      </c>
      <c r="K1733" t="b">
        <f>results[[#This Row],[Diesel]]&lt;&gt;0</f>
        <v>0</v>
      </c>
    </row>
    <row r="1734" spans="1:11" x14ac:dyDescent="0.3">
      <c r="A1734" s="1" t="s">
        <v>1739</v>
      </c>
      <c r="B1734">
        <v>0</v>
      </c>
      <c r="C1734">
        <v>11170</v>
      </c>
      <c r="D1734">
        <v>15918</v>
      </c>
      <c r="E1734">
        <v>500</v>
      </c>
      <c r="F1734">
        <v>0</v>
      </c>
      <c r="G1734">
        <v>0</v>
      </c>
      <c r="I1734">
        <f t="shared" si="55"/>
        <v>1733</v>
      </c>
      <c r="J1734">
        <f t="shared" si="54"/>
        <v>11</v>
      </c>
      <c r="K1734" t="b">
        <f>results[[#This Row],[Diesel]]&lt;&gt;0</f>
        <v>0</v>
      </c>
    </row>
    <row r="1735" spans="1:11" x14ac:dyDescent="0.3">
      <c r="A1735" s="1" t="s">
        <v>1740</v>
      </c>
      <c r="B1735">
        <v>0</v>
      </c>
      <c r="C1735">
        <v>11170</v>
      </c>
      <c r="D1735">
        <v>19179</v>
      </c>
      <c r="E1735">
        <v>500</v>
      </c>
      <c r="F1735">
        <v>0</v>
      </c>
      <c r="G1735">
        <v>0</v>
      </c>
      <c r="I1735">
        <f t="shared" si="55"/>
        <v>1734</v>
      </c>
      <c r="J1735">
        <f t="shared" si="54"/>
        <v>11</v>
      </c>
      <c r="K1735" t="b">
        <f>results[[#This Row],[Diesel]]&lt;&gt;0</f>
        <v>0</v>
      </c>
    </row>
    <row r="1736" spans="1:11" x14ac:dyDescent="0.3">
      <c r="A1736" s="1" t="s">
        <v>1741</v>
      </c>
      <c r="B1736">
        <v>840</v>
      </c>
      <c r="C1736">
        <v>11170</v>
      </c>
      <c r="D1736">
        <v>19800</v>
      </c>
      <c r="E1736">
        <v>500</v>
      </c>
      <c r="F1736">
        <v>0</v>
      </c>
      <c r="G1736">
        <v>0</v>
      </c>
      <c r="I1736">
        <f t="shared" si="55"/>
        <v>1735</v>
      </c>
      <c r="J1736">
        <f t="shared" si="54"/>
        <v>11</v>
      </c>
      <c r="K1736" t="b">
        <f>results[[#This Row],[Diesel]]&lt;&gt;0</f>
        <v>0</v>
      </c>
    </row>
    <row r="1737" spans="1:11" x14ac:dyDescent="0.3">
      <c r="A1737" s="1" t="s">
        <v>1742</v>
      </c>
      <c r="B1737">
        <v>227</v>
      </c>
      <c r="C1737">
        <v>11170</v>
      </c>
      <c r="D1737">
        <v>19800</v>
      </c>
      <c r="E1737">
        <v>500</v>
      </c>
      <c r="F1737">
        <v>0</v>
      </c>
      <c r="G1737">
        <v>0</v>
      </c>
      <c r="I1737">
        <f t="shared" si="55"/>
        <v>1736</v>
      </c>
      <c r="J1737">
        <f t="shared" si="54"/>
        <v>11</v>
      </c>
      <c r="K1737" t="b">
        <f>results[[#This Row],[Diesel]]&lt;&gt;0</f>
        <v>0</v>
      </c>
    </row>
    <row r="1738" spans="1:11" x14ac:dyDescent="0.3">
      <c r="A1738" s="1" t="s">
        <v>1743</v>
      </c>
      <c r="B1738">
        <v>0</v>
      </c>
      <c r="C1738">
        <v>11170</v>
      </c>
      <c r="D1738">
        <v>18738</v>
      </c>
      <c r="E1738">
        <v>500</v>
      </c>
      <c r="F1738">
        <v>0</v>
      </c>
      <c r="G1738">
        <v>0</v>
      </c>
      <c r="I1738">
        <f t="shared" si="55"/>
        <v>1737</v>
      </c>
      <c r="J1738">
        <f t="shared" si="54"/>
        <v>11</v>
      </c>
      <c r="K1738" t="b">
        <f>results[[#This Row],[Diesel]]&lt;&gt;0</f>
        <v>0</v>
      </c>
    </row>
    <row r="1739" spans="1:11" x14ac:dyDescent="0.3">
      <c r="A1739" s="1" t="s">
        <v>1744</v>
      </c>
      <c r="B1739">
        <v>0</v>
      </c>
      <c r="C1739">
        <v>11170</v>
      </c>
      <c r="D1739">
        <v>17431</v>
      </c>
      <c r="E1739">
        <v>500</v>
      </c>
      <c r="F1739">
        <v>0</v>
      </c>
      <c r="G1739">
        <v>0</v>
      </c>
      <c r="I1739">
        <f t="shared" si="55"/>
        <v>1738</v>
      </c>
      <c r="J1739">
        <f t="shared" si="54"/>
        <v>11</v>
      </c>
      <c r="K1739" t="b">
        <f>results[[#This Row],[Diesel]]&lt;&gt;0</f>
        <v>0</v>
      </c>
    </row>
    <row r="1740" spans="1:11" x14ac:dyDescent="0.3">
      <c r="A1740" s="1" t="s">
        <v>1745</v>
      </c>
      <c r="B1740">
        <v>0</v>
      </c>
      <c r="C1740">
        <v>11170</v>
      </c>
      <c r="D1740">
        <v>16181</v>
      </c>
      <c r="E1740">
        <v>500</v>
      </c>
      <c r="F1740">
        <v>0</v>
      </c>
      <c r="G1740">
        <v>0</v>
      </c>
      <c r="I1740">
        <f t="shared" si="55"/>
        <v>1739</v>
      </c>
      <c r="J1740">
        <f t="shared" si="54"/>
        <v>11</v>
      </c>
      <c r="K1740" t="b">
        <f>results[[#This Row],[Diesel]]&lt;&gt;0</f>
        <v>0</v>
      </c>
    </row>
    <row r="1741" spans="1:11" x14ac:dyDescent="0.3">
      <c r="A1741" s="1" t="s">
        <v>1746</v>
      </c>
      <c r="B1741">
        <v>0</v>
      </c>
      <c r="C1741">
        <v>11170</v>
      </c>
      <c r="D1741">
        <v>15189.05</v>
      </c>
      <c r="E1741">
        <v>500</v>
      </c>
      <c r="F1741">
        <v>0</v>
      </c>
      <c r="G1741">
        <v>0</v>
      </c>
      <c r="I1741">
        <f t="shared" si="55"/>
        <v>1740</v>
      </c>
      <c r="J1741">
        <f t="shared" si="54"/>
        <v>11</v>
      </c>
      <c r="K1741" t="b">
        <f>results[[#This Row],[Diesel]]&lt;&gt;0</f>
        <v>0</v>
      </c>
    </row>
    <row r="1742" spans="1:11" x14ac:dyDescent="0.3">
      <c r="A1742" s="1" t="s">
        <v>1747</v>
      </c>
      <c r="B1742">
        <v>0</v>
      </c>
      <c r="C1742">
        <v>11170</v>
      </c>
      <c r="D1742">
        <v>10611.3</v>
      </c>
      <c r="E1742">
        <v>500</v>
      </c>
      <c r="F1742">
        <v>0</v>
      </c>
      <c r="G1742">
        <v>0</v>
      </c>
      <c r="I1742">
        <f t="shared" si="55"/>
        <v>1741</v>
      </c>
      <c r="J1742">
        <f t="shared" si="54"/>
        <v>11</v>
      </c>
      <c r="K1742" t="b">
        <f>results[[#This Row],[Diesel]]&lt;&gt;0</f>
        <v>0</v>
      </c>
    </row>
    <row r="1743" spans="1:11" x14ac:dyDescent="0.3">
      <c r="A1743" s="1" t="s">
        <v>1748</v>
      </c>
      <c r="B1743">
        <v>0</v>
      </c>
      <c r="C1743">
        <v>11170</v>
      </c>
      <c r="D1743">
        <v>5467.95</v>
      </c>
      <c r="E1743">
        <v>500</v>
      </c>
      <c r="F1743">
        <v>0</v>
      </c>
      <c r="G1743">
        <v>0</v>
      </c>
      <c r="I1743">
        <f t="shared" si="55"/>
        <v>1742</v>
      </c>
      <c r="J1743">
        <f t="shared" si="54"/>
        <v>11</v>
      </c>
      <c r="K1743" t="b">
        <f>results[[#This Row],[Diesel]]&lt;&gt;0</f>
        <v>0</v>
      </c>
    </row>
    <row r="1744" spans="1:11" x14ac:dyDescent="0.3">
      <c r="A1744" s="1" t="s">
        <v>1749</v>
      </c>
      <c r="B1744">
        <v>0</v>
      </c>
      <c r="C1744">
        <v>11170</v>
      </c>
      <c r="D1744">
        <v>1619.85</v>
      </c>
      <c r="E1744">
        <v>500</v>
      </c>
      <c r="F1744">
        <v>0</v>
      </c>
      <c r="G1744">
        <v>0</v>
      </c>
      <c r="I1744">
        <f t="shared" si="55"/>
        <v>1743</v>
      </c>
      <c r="J1744">
        <f t="shared" si="54"/>
        <v>11</v>
      </c>
      <c r="K1744" t="b">
        <f>results[[#This Row],[Diesel]]&lt;&gt;0</f>
        <v>0</v>
      </c>
    </row>
    <row r="1745" spans="1:11" x14ac:dyDescent="0.3">
      <c r="A1745" s="1" t="s">
        <v>1750</v>
      </c>
      <c r="B1745">
        <v>0</v>
      </c>
      <c r="C1745">
        <v>10463</v>
      </c>
      <c r="D1745">
        <v>0</v>
      </c>
      <c r="E1745">
        <v>500</v>
      </c>
      <c r="F1745">
        <v>0</v>
      </c>
      <c r="G1745">
        <v>0</v>
      </c>
      <c r="I1745">
        <f t="shared" si="55"/>
        <v>1744</v>
      </c>
      <c r="J1745">
        <f t="shared" si="54"/>
        <v>11</v>
      </c>
      <c r="K1745" t="b">
        <f>results[[#This Row],[Diesel]]&lt;&gt;0</f>
        <v>0</v>
      </c>
    </row>
    <row r="1746" spans="1:11" x14ac:dyDescent="0.3">
      <c r="A1746" s="1" t="s">
        <v>1751</v>
      </c>
      <c r="B1746">
        <v>0</v>
      </c>
      <c r="C1746">
        <v>9640</v>
      </c>
      <c r="D1746">
        <v>0</v>
      </c>
      <c r="E1746">
        <v>500</v>
      </c>
      <c r="F1746">
        <v>0</v>
      </c>
      <c r="G1746">
        <v>0</v>
      </c>
      <c r="I1746">
        <f t="shared" si="55"/>
        <v>1745</v>
      </c>
      <c r="J1746">
        <f t="shared" si="54"/>
        <v>11</v>
      </c>
      <c r="K1746" t="b">
        <f>results[[#This Row],[Diesel]]&lt;&gt;0</f>
        <v>0</v>
      </c>
    </row>
    <row r="1747" spans="1:11" x14ac:dyDescent="0.3">
      <c r="A1747" s="1" t="s">
        <v>1752</v>
      </c>
      <c r="B1747">
        <v>0</v>
      </c>
      <c r="C1747">
        <v>10570</v>
      </c>
      <c r="D1747">
        <v>0</v>
      </c>
      <c r="E1747">
        <v>500</v>
      </c>
      <c r="F1747">
        <v>0</v>
      </c>
      <c r="G1747">
        <v>0</v>
      </c>
      <c r="I1747">
        <f t="shared" si="55"/>
        <v>1746</v>
      </c>
      <c r="J1747">
        <f t="shared" si="54"/>
        <v>11</v>
      </c>
      <c r="K1747" t="b">
        <f>results[[#This Row],[Diesel]]&lt;&gt;0</f>
        <v>0</v>
      </c>
    </row>
    <row r="1748" spans="1:11" x14ac:dyDescent="0.3">
      <c r="A1748" s="1" t="s">
        <v>1753</v>
      </c>
      <c r="B1748">
        <v>0</v>
      </c>
      <c r="C1748">
        <v>11170</v>
      </c>
      <c r="D1748">
        <v>2275.85</v>
      </c>
      <c r="E1748">
        <v>500</v>
      </c>
      <c r="F1748">
        <v>0</v>
      </c>
      <c r="G1748">
        <v>0</v>
      </c>
      <c r="I1748">
        <f t="shared" si="55"/>
        <v>1747</v>
      </c>
      <c r="J1748">
        <f t="shared" si="54"/>
        <v>11</v>
      </c>
      <c r="K1748" t="b">
        <f>results[[#This Row],[Diesel]]&lt;&gt;0</f>
        <v>0</v>
      </c>
    </row>
    <row r="1749" spans="1:11" x14ac:dyDescent="0.3">
      <c r="A1749" s="1" t="s">
        <v>1754</v>
      </c>
      <c r="B1749">
        <v>0</v>
      </c>
      <c r="C1749">
        <v>11170</v>
      </c>
      <c r="D1749">
        <v>5616.75</v>
      </c>
      <c r="E1749">
        <v>500</v>
      </c>
      <c r="F1749">
        <v>0</v>
      </c>
      <c r="G1749">
        <v>0</v>
      </c>
      <c r="I1749">
        <f t="shared" si="55"/>
        <v>1748</v>
      </c>
      <c r="J1749">
        <f t="shared" si="54"/>
        <v>11</v>
      </c>
      <c r="K1749" t="b">
        <f>results[[#This Row],[Diesel]]&lt;&gt;0</f>
        <v>0</v>
      </c>
    </row>
    <row r="1750" spans="1:11" x14ac:dyDescent="0.3">
      <c r="A1750" s="1" t="s">
        <v>1755</v>
      </c>
      <c r="B1750">
        <v>0</v>
      </c>
      <c r="C1750">
        <v>11170</v>
      </c>
      <c r="D1750">
        <v>8119.95</v>
      </c>
      <c r="E1750">
        <v>500</v>
      </c>
      <c r="F1750">
        <v>0</v>
      </c>
      <c r="G1750">
        <v>0</v>
      </c>
      <c r="I1750">
        <f t="shared" si="55"/>
        <v>1749</v>
      </c>
      <c r="J1750">
        <f t="shared" si="54"/>
        <v>11</v>
      </c>
      <c r="K1750" t="b">
        <f>results[[#This Row],[Diesel]]&lt;&gt;0</f>
        <v>0</v>
      </c>
    </row>
    <row r="1751" spans="1:11" x14ac:dyDescent="0.3">
      <c r="A1751" s="1" t="s">
        <v>1756</v>
      </c>
      <c r="B1751">
        <v>0</v>
      </c>
      <c r="C1751">
        <v>11170</v>
      </c>
      <c r="D1751">
        <v>10788.45</v>
      </c>
      <c r="E1751">
        <v>500</v>
      </c>
      <c r="F1751">
        <v>0</v>
      </c>
      <c r="G1751">
        <v>0</v>
      </c>
      <c r="I1751">
        <f t="shared" si="55"/>
        <v>1750</v>
      </c>
      <c r="J1751">
        <f t="shared" si="54"/>
        <v>11</v>
      </c>
      <c r="K1751" t="b">
        <f>results[[#This Row],[Diesel]]&lt;&gt;0</f>
        <v>0</v>
      </c>
    </row>
    <row r="1752" spans="1:11" x14ac:dyDescent="0.3">
      <c r="A1752" s="1" t="s">
        <v>1757</v>
      </c>
      <c r="B1752">
        <v>0</v>
      </c>
      <c r="C1752">
        <v>11170</v>
      </c>
      <c r="D1752">
        <v>14050</v>
      </c>
      <c r="E1752">
        <v>500</v>
      </c>
      <c r="F1752">
        <v>0</v>
      </c>
      <c r="G1752">
        <v>0</v>
      </c>
      <c r="I1752">
        <f t="shared" si="55"/>
        <v>1751</v>
      </c>
      <c r="J1752">
        <f t="shared" si="54"/>
        <v>11</v>
      </c>
      <c r="K1752" t="b">
        <f>results[[#This Row],[Diesel]]&lt;&gt;0</f>
        <v>0</v>
      </c>
    </row>
    <row r="1753" spans="1:11" x14ac:dyDescent="0.3">
      <c r="A1753" s="1" t="s">
        <v>1758</v>
      </c>
      <c r="B1753">
        <v>0</v>
      </c>
      <c r="C1753">
        <v>11170</v>
      </c>
      <c r="D1753">
        <v>15730</v>
      </c>
      <c r="E1753">
        <v>500</v>
      </c>
      <c r="F1753">
        <v>0</v>
      </c>
      <c r="G1753">
        <v>0</v>
      </c>
      <c r="I1753">
        <f t="shared" si="55"/>
        <v>1752</v>
      </c>
      <c r="J1753">
        <f t="shared" si="54"/>
        <v>11</v>
      </c>
      <c r="K1753" t="b">
        <f>results[[#This Row],[Diesel]]&lt;&gt;0</f>
        <v>0</v>
      </c>
    </row>
    <row r="1754" spans="1:11" x14ac:dyDescent="0.3">
      <c r="A1754" s="1" t="s">
        <v>1759</v>
      </c>
      <c r="B1754">
        <v>0</v>
      </c>
      <c r="C1754">
        <v>11170</v>
      </c>
      <c r="D1754">
        <v>15789</v>
      </c>
      <c r="E1754">
        <v>500</v>
      </c>
      <c r="F1754">
        <v>0</v>
      </c>
      <c r="G1754">
        <v>0</v>
      </c>
      <c r="I1754">
        <f t="shared" si="55"/>
        <v>1753</v>
      </c>
      <c r="J1754">
        <f t="shared" si="54"/>
        <v>11</v>
      </c>
      <c r="K1754" t="b">
        <f>results[[#This Row],[Diesel]]&lt;&gt;0</f>
        <v>0</v>
      </c>
    </row>
    <row r="1755" spans="1:11" x14ac:dyDescent="0.3">
      <c r="A1755" s="1" t="s">
        <v>1760</v>
      </c>
      <c r="B1755">
        <v>0</v>
      </c>
      <c r="C1755">
        <v>11170</v>
      </c>
      <c r="D1755">
        <v>16211</v>
      </c>
      <c r="E1755">
        <v>500</v>
      </c>
      <c r="F1755">
        <v>0</v>
      </c>
      <c r="G1755">
        <v>0</v>
      </c>
      <c r="I1755">
        <f t="shared" si="55"/>
        <v>1754</v>
      </c>
      <c r="J1755">
        <f t="shared" si="54"/>
        <v>11</v>
      </c>
      <c r="K1755" t="b">
        <f>results[[#This Row],[Diesel]]&lt;&gt;0</f>
        <v>0</v>
      </c>
    </row>
    <row r="1756" spans="1:11" x14ac:dyDescent="0.3">
      <c r="A1756" s="1" t="s">
        <v>1761</v>
      </c>
      <c r="B1756">
        <v>0</v>
      </c>
      <c r="C1756">
        <v>11170</v>
      </c>
      <c r="D1756">
        <v>16899</v>
      </c>
      <c r="E1756">
        <v>500</v>
      </c>
      <c r="F1756">
        <v>0</v>
      </c>
      <c r="G1756">
        <v>0</v>
      </c>
      <c r="I1756">
        <f t="shared" si="55"/>
        <v>1755</v>
      </c>
      <c r="J1756">
        <f t="shared" si="54"/>
        <v>11</v>
      </c>
      <c r="K1756" t="b">
        <f>results[[#This Row],[Diesel]]&lt;&gt;0</f>
        <v>0</v>
      </c>
    </row>
    <row r="1757" spans="1:11" x14ac:dyDescent="0.3">
      <c r="A1757" s="1" t="s">
        <v>1762</v>
      </c>
      <c r="B1757">
        <v>0</v>
      </c>
      <c r="C1757">
        <v>11170</v>
      </c>
      <c r="D1757">
        <v>18032</v>
      </c>
      <c r="E1757">
        <v>500</v>
      </c>
      <c r="F1757">
        <v>0</v>
      </c>
      <c r="G1757">
        <v>0</v>
      </c>
      <c r="I1757">
        <f t="shared" si="55"/>
        <v>1756</v>
      </c>
      <c r="J1757">
        <f t="shared" si="54"/>
        <v>11</v>
      </c>
      <c r="K1757" t="b">
        <f>results[[#This Row],[Diesel]]&lt;&gt;0</f>
        <v>0</v>
      </c>
    </row>
    <row r="1758" spans="1:11" x14ac:dyDescent="0.3">
      <c r="A1758" s="1" t="s">
        <v>1763</v>
      </c>
      <c r="B1758">
        <v>283</v>
      </c>
      <c r="C1758">
        <v>11170</v>
      </c>
      <c r="D1758">
        <v>19800</v>
      </c>
      <c r="E1758">
        <v>500</v>
      </c>
      <c r="F1758">
        <v>0</v>
      </c>
      <c r="G1758">
        <v>0</v>
      </c>
      <c r="I1758">
        <f t="shared" si="55"/>
        <v>1757</v>
      </c>
      <c r="J1758">
        <f t="shared" si="54"/>
        <v>11</v>
      </c>
      <c r="K1758" t="b">
        <f>results[[#This Row],[Diesel]]&lt;&gt;0</f>
        <v>0</v>
      </c>
    </row>
    <row r="1759" spans="1:11" x14ac:dyDescent="0.3">
      <c r="A1759" s="1" t="s">
        <v>1764</v>
      </c>
      <c r="B1759">
        <v>3225</v>
      </c>
      <c r="C1759">
        <v>11170</v>
      </c>
      <c r="D1759">
        <v>19800</v>
      </c>
      <c r="E1759">
        <v>500</v>
      </c>
      <c r="F1759">
        <v>0</v>
      </c>
      <c r="G1759">
        <v>0</v>
      </c>
      <c r="I1759">
        <f t="shared" si="55"/>
        <v>1758</v>
      </c>
      <c r="J1759">
        <f t="shared" si="54"/>
        <v>11</v>
      </c>
      <c r="K1759" t="b">
        <f>results[[#This Row],[Diesel]]&lt;&gt;0</f>
        <v>0</v>
      </c>
    </row>
    <row r="1760" spans="1:11" x14ac:dyDescent="0.3">
      <c r="A1760" s="1" t="s">
        <v>1765</v>
      </c>
      <c r="B1760">
        <v>4307</v>
      </c>
      <c r="C1760">
        <v>11170</v>
      </c>
      <c r="D1760">
        <v>19800</v>
      </c>
      <c r="E1760">
        <v>500</v>
      </c>
      <c r="F1760">
        <v>0</v>
      </c>
      <c r="G1760">
        <v>0</v>
      </c>
      <c r="I1760">
        <f t="shared" si="55"/>
        <v>1759</v>
      </c>
      <c r="J1760">
        <f t="shared" si="54"/>
        <v>11</v>
      </c>
      <c r="K1760" t="b">
        <f>results[[#This Row],[Diesel]]&lt;&gt;0</f>
        <v>0</v>
      </c>
    </row>
    <row r="1761" spans="1:11" x14ac:dyDescent="0.3">
      <c r="A1761" s="1" t="s">
        <v>1766</v>
      </c>
      <c r="B1761">
        <v>3155</v>
      </c>
      <c r="C1761">
        <v>11170</v>
      </c>
      <c r="D1761">
        <v>19800</v>
      </c>
      <c r="E1761">
        <v>500</v>
      </c>
      <c r="F1761">
        <v>0</v>
      </c>
      <c r="G1761">
        <v>0</v>
      </c>
      <c r="I1761">
        <f t="shared" si="55"/>
        <v>1760</v>
      </c>
      <c r="J1761">
        <f t="shared" si="54"/>
        <v>11</v>
      </c>
      <c r="K1761" t="b">
        <f>results[[#This Row],[Diesel]]&lt;&gt;0</f>
        <v>0</v>
      </c>
    </row>
    <row r="1762" spans="1:11" x14ac:dyDescent="0.3">
      <c r="A1762" s="1" t="s">
        <v>1767</v>
      </c>
      <c r="B1762">
        <v>89</v>
      </c>
      <c r="C1762">
        <v>11170</v>
      </c>
      <c r="D1762">
        <v>19800</v>
      </c>
      <c r="E1762">
        <v>500</v>
      </c>
      <c r="F1762">
        <v>0</v>
      </c>
      <c r="G1762">
        <v>0</v>
      </c>
      <c r="I1762">
        <f t="shared" si="55"/>
        <v>1761</v>
      </c>
      <c r="J1762">
        <f t="shared" si="54"/>
        <v>11</v>
      </c>
      <c r="K1762" t="b">
        <f>results[[#This Row],[Diesel]]&lt;&gt;0</f>
        <v>0</v>
      </c>
    </row>
    <row r="1763" spans="1:11" x14ac:dyDescent="0.3">
      <c r="A1763" s="1" t="s">
        <v>1768</v>
      </c>
      <c r="B1763">
        <v>0</v>
      </c>
      <c r="C1763">
        <v>11170</v>
      </c>
      <c r="D1763">
        <v>17099</v>
      </c>
      <c r="E1763">
        <v>500</v>
      </c>
      <c r="F1763">
        <v>0</v>
      </c>
      <c r="G1763">
        <v>0</v>
      </c>
      <c r="I1763">
        <f t="shared" si="55"/>
        <v>1762</v>
      </c>
      <c r="J1763">
        <f t="shared" si="54"/>
        <v>11</v>
      </c>
      <c r="K1763" t="b">
        <f>results[[#This Row],[Diesel]]&lt;&gt;0</f>
        <v>0</v>
      </c>
    </row>
    <row r="1764" spans="1:11" x14ac:dyDescent="0.3">
      <c r="A1764" s="1" t="s">
        <v>1769</v>
      </c>
      <c r="B1764">
        <v>0</v>
      </c>
      <c r="C1764">
        <v>11170</v>
      </c>
      <c r="D1764">
        <v>14803</v>
      </c>
      <c r="E1764">
        <v>500</v>
      </c>
      <c r="F1764">
        <v>0</v>
      </c>
      <c r="G1764">
        <v>0</v>
      </c>
      <c r="I1764">
        <f t="shared" si="55"/>
        <v>1763</v>
      </c>
      <c r="J1764">
        <f t="shared" si="54"/>
        <v>11</v>
      </c>
      <c r="K1764" t="b">
        <f>results[[#This Row],[Diesel]]&lt;&gt;0</f>
        <v>0</v>
      </c>
    </row>
    <row r="1765" spans="1:11" x14ac:dyDescent="0.3">
      <c r="A1765" s="1" t="s">
        <v>1770</v>
      </c>
      <c r="B1765">
        <v>0</v>
      </c>
      <c r="C1765">
        <v>11170</v>
      </c>
      <c r="D1765">
        <v>13029.15</v>
      </c>
      <c r="E1765">
        <v>500</v>
      </c>
      <c r="F1765">
        <v>0</v>
      </c>
      <c r="G1765">
        <v>0</v>
      </c>
      <c r="I1765">
        <f t="shared" si="55"/>
        <v>1764</v>
      </c>
      <c r="J1765">
        <f t="shared" si="54"/>
        <v>11</v>
      </c>
      <c r="K1765" t="b">
        <f>results[[#This Row],[Diesel]]&lt;&gt;0</f>
        <v>0</v>
      </c>
    </row>
    <row r="1766" spans="1:11" x14ac:dyDescent="0.3">
      <c r="A1766" s="1" t="s">
        <v>1771</v>
      </c>
      <c r="B1766">
        <v>0</v>
      </c>
      <c r="C1766">
        <v>11170</v>
      </c>
      <c r="D1766">
        <v>10711.05</v>
      </c>
      <c r="E1766">
        <v>500</v>
      </c>
      <c r="F1766">
        <v>0</v>
      </c>
      <c r="G1766">
        <v>0</v>
      </c>
      <c r="I1766">
        <f t="shared" si="55"/>
        <v>1765</v>
      </c>
      <c r="J1766">
        <f t="shared" si="54"/>
        <v>11</v>
      </c>
      <c r="K1766" t="b">
        <f>results[[#This Row],[Diesel]]&lt;&gt;0</f>
        <v>0</v>
      </c>
    </row>
    <row r="1767" spans="1:11" x14ac:dyDescent="0.3">
      <c r="A1767" s="1" t="s">
        <v>1772</v>
      </c>
      <c r="B1767">
        <v>0</v>
      </c>
      <c r="C1767">
        <v>11170</v>
      </c>
      <c r="D1767">
        <v>7356.85</v>
      </c>
      <c r="E1767">
        <v>500</v>
      </c>
      <c r="F1767">
        <v>0</v>
      </c>
      <c r="G1767">
        <v>0</v>
      </c>
      <c r="I1767">
        <f t="shared" si="55"/>
        <v>1766</v>
      </c>
      <c r="J1767">
        <f t="shared" si="54"/>
        <v>11</v>
      </c>
      <c r="K1767" t="b">
        <f>results[[#This Row],[Diesel]]&lt;&gt;0</f>
        <v>0</v>
      </c>
    </row>
    <row r="1768" spans="1:11" x14ac:dyDescent="0.3">
      <c r="A1768" s="1" t="s">
        <v>1773</v>
      </c>
      <c r="B1768">
        <v>0</v>
      </c>
      <c r="C1768">
        <v>11170</v>
      </c>
      <c r="D1768">
        <v>4438.75</v>
      </c>
      <c r="E1768">
        <v>500</v>
      </c>
      <c r="F1768">
        <v>0</v>
      </c>
      <c r="G1768">
        <v>0</v>
      </c>
      <c r="I1768">
        <f t="shared" si="55"/>
        <v>1767</v>
      </c>
      <c r="J1768">
        <f t="shared" si="54"/>
        <v>11</v>
      </c>
      <c r="K1768" t="b">
        <f>results[[#This Row],[Diesel]]&lt;&gt;0</f>
        <v>0</v>
      </c>
    </row>
    <row r="1769" spans="1:11" x14ac:dyDescent="0.3">
      <c r="A1769" s="1" t="s">
        <v>1774</v>
      </c>
      <c r="B1769">
        <v>0</v>
      </c>
      <c r="C1769">
        <v>11170</v>
      </c>
      <c r="D1769">
        <v>3367.65</v>
      </c>
      <c r="E1769">
        <v>500</v>
      </c>
      <c r="F1769">
        <v>0</v>
      </c>
      <c r="G1769">
        <v>0</v>
      </c>
      <c r="I1769">
        <f t="shared" si="55"/>
        <v>1768</v>
      </c>
      <c r="J1769">
        <f t="shared" si="54"/>
        <v>11</v>
      </c>
      <c r="K1769" t="b">
        <f>results[[#This Row],[Diesel]]&lt;&gt;0</f>
        <v>0</v>
      </c>
    </row>
    <row r="1770" spans="1:11" x14ac:dyDescent="0.3">
      <c r="A1770" s="1" t="s">
        <v>1775</v>
      </c>
      <c r="B1770">
        <v>0</v>
      </c>
      <c r="C1770">
        <v>11170</v>
      </c>
      <c r="D1770">
        <v>2529.6</v>
      </c>
      <c r="E1770">
        <v>500</v>
      </c>
      <c r="F1770">
        <v>0</v>
      </c>
      <c r="G1770">
        <v>0</v>
      </c>
      <c r="I1770">
        <f t="shared" si="55"/>
        <v>1769</v>
      </c>
      <c r="J1770">
        <f t="shared" si="54"/>
        <v>11</v>
      </c>
      <c r="K1770" t="b">
        <f>results[[#This Row],[Diesel]]&lt;&gt;0</f>
        <v>0</v>
      </c>
    </row>
    <row r="1771" spans="1:11" x14ac:dyDescent="0.3">
      <c r="A1771" s="1" t="s">
        <v>1776</v>
      </c>
      <c r="B1771">
        <v>0</v>
      </c>
      <c r="C1771">
        <v>11170</v>
      </c>
      <c r="D1771">
        <v>1362.45</v>
      </c>
      <c r="E1771">
        <v>500</v>
      </c>
      <c r="F1771">
        <v>0</v>
      </c>
      <c r="G1771">
        <v>0</v>
      </c>
      <c r="I1771">
        <f t="shared" si="55"/>
        <v>1770</v>
      </c>
      <c r="J1771">
        <f t="shared" si="54"/>
        <v>11</v>
      </c>
      <c r="K1771" t="b">
        <f>results[[#This Row],[Diesel]]&lt;&gt;0</f>
        <v>0</v>
      </c>
    </row>
    <row r="1772" spans="1:11" x14ac:dyDescent="0.3">
      <c r="A1772" s="1" t="s">
        <v>1777</v>
      </c>
      <c r="B1772">
        <v>0</v>
      </c>
      <c r="C1772">
        <v>11170</v>
      </c>
      <c r="D1772">
        <v>3318.4</v>
      </c>
      <c r="E1772">
        <v>500</v>
      </c>
      <c r="F1772">
        <v>0</v>
      </c>
      <c r="G1772">
        <v>0</v>
      </c>
      <c r="I1772">
        <f t="shared" si="55"/>
        <v>1771</v>
      </c>
      <c r="J1772">
        <f t="shared" si="54"/>
        <v>11</v>
      </c>
      <c r="K1772" t="b">
        <f>results[[#This Row],[Diesel]]&lt;&gt;0</f>
        <v>0</v>
      </c>
    </row>
    <row r="1773" spans="1:11" x14ac:dyDescent="0.3">
      <c r="A1773" s="1" t="s">
        <v>1778</v>
      </c>
      <c r="B1773">
        <v>0</v>
      </c>
      <c r="C1773">
        <v>11170</v>
      </c>
      <c r="D1773">
        <v>6011.9</v>
      </c>
      <c r="E1773">
        <v>500</v>
      </c>
      <c r="F1773">
        <v>0</v>
      </c>
      <c r="G1773">
        <v>0</v>
      </c>
      <c r="I1773">
        <f t="shared" si="55"/>
        <v>1772</v>
      </c>
      <c r="J1773">
        <f t="shared" si="54"/>
        <v>11</v>
      </c>
      <c r="K1773" t="b">
        <f>results[[#This Row],[Diesel]]&lt;&gt;0</f>
        <v>0</v>
      </c>
    </row>
    <row r="1774" spans="1:11" x14ac:dyDescent="0.3">
      <c r="A1774" s="1" t="s">
        <v>1779</v>
      </c>
      <c r="B1774">
        <v>0</v>
      </c>
      <c r="C1774">
        <v>11170</v>
      </c>
      <c r="D1774">
        <v>7637</v>
      </c>
      <c r="E1774">
        <v>500</v>
      </c>
      <c r="F1774">
        <v>0</v>
      </c>
      <c r="G1774">
        <v>0</v>
      </c>
      <c r="I1774">
        <f t="shared" si="55"/>
        <v>1773</v>
      </c>
      <c r="J1774">
        <f t="shared" si="54"/>
        <v>11</v>
      </c>
      <c r="K1774" t="b">
        <f>results[[#This Row],[Diesel]]&lt;&gt;0</f>
        <v>0</v>
      </c>
    </row>
    <row r="1775" spans="1:11" x14ac:dyDescent="0.3">
      <c r="A1775" s="1" t="s">
        <v>1780</v>
      </c>
      <c r="B1775">
        <v>0</v>
      </c>
      <c r="C1775">
        <v>11170</v>
      </c>
      <c r="D1775">
        <v>8540.9500000000007</v>
      </c>
      <c r="E1775">
        <v>500</v>
      </c>
      <c r="F1775">
        <v>0</v>
      </c>
      <c r="G1775">
        <v>0</v>
      </c>
      <c r="I1775">
        <f t="shared" si="55"/>
        <v>1774</v>
      </c>
      <c r="J1775">
        <f t="shared" si="54"/>
        <v>11</v>
      </c>
      <c r="K1775" t="b">
        <f>results[[#This Row],[Diesel]]&lt;&gt;0</f>
        <v>0</v>
      </c>
    </row>
    <row r="1776" spans="1:11" x14ac:dyDescent="0.3">
      <c r="A1776" s="1" t="s">
        <v>1781</v>
      </c>
      <c r="B1776">
        <v>0</v>
      </c>
      <c r="C1776">
        <v>11170</v>
      </c>
      <c r="D1776">
        <v>9030</v>
      </c>
      <c r="E1776">
        <v>500</v>
      </c>
      <c r="F1776">
        <v>0</v>
      </c>
      <c r="G1776">
        <v>0</v>
      </c>
      <c r="I1776">
        <f t="shared" si="55"/>
        <v>1775</v>
      </c>
      <c r="J1776">
        <f t="shared" si="54"/>
        <v>11</v>
      </c>
      <c r="K1776" t="b">
        <f>results[[#This Row],[Diesel]]&lt;&gt;0</f>
        <v>0</v>
      </c>
    </row>
    <row r="1777" spans="1:11" x14ac:dyDescent="0.3">
      <c r="A1777" s="1" t="s">
        <v>1782</v>
      </c>
      <c r="B1777">
        <v>0</v>
      </c>
      <c r="C1777">
        <v>11170</v>
      </c>
      <c r="D1777">
        <v>8695</v>
      </c>
      <c r="E1777">
        <v>500</v>
      </c>
      <c r="F1777">
        <v>0</v>
      </c>
      <c r="G1777">
        <v>0</v>
      </c>
      <c r="I1777">
        <f t="shared" si="55"/>
        <v>1776</v>
      </c>
      <c r="J1777">
        <f t="shared" si="54"/>
        <v>11</v>
      </c>
      <c r="K1777" t="b">
        <f>results[[#This Row],[Diesel]]&lt;&gt;0</f>
        <v>0</v>
      </c>
    </row>
    <row r="1778" spans="1:11" x14ac:dyDescent="0.3">
      <c r="A1778" s="1" t="s">
        <v>1783</v>
      </c>
      <c r="B1778">
        <v>0</v>
      </c>
      <c r="C1778">
        <v>11170</v>
      </c>
      <c r="D1778">
        <v>8230</v>
      </c>
      <c r="E1778">
        <v>500</v>
      </c>
      <c r="F1778">
        <v>0</v>
      </c>
      <c r="G1778">
        <v>0</v>
      </c>
      <c r="I1778">
        <f t="shared" si="55"/>
        <v>1777</v>
      </c>
      <c r="J1778">
        <f t="shared" si="54"/>
        <v>11</v>
      </c>
      <c r="K1778" t="b">
        <f>results[[#This Row],[Diesel]]&lt;&gt;0</f>
        <v>0</v>
      </c>
    </row>
    <row r="1779" spans="1:11" x14ac:dyDescent="0.3">
      <c r="A1779" s="1" t="s">
        <v>1784</v>
      </c>
      <c r="B1779">
        <v>0</v>
      </c>
      <c r="C1779">
        <v>11170</v>
      </c>
      <c r="D1779">
        <v>8111</v>
      </c>
      <c r="E1779">
        <v>500</v>
      </c>
      <c r="F1779">
        <v>0</v>
      </c>
      <c r="G1779">
        <v>0</v>
      </c>
      <c r="I1779">
        <f t="shared" si="55"/>
        <v>1778</v>
      </c>
      <c r="J1779">
        <f t="shared" si="54"/>
        <v>11</v>
      </c>
      <c r="K1779" t="b">
        <f>results[[#This Row],[Diesel]]&lt;&gt;0</f>
        <v>0</v>
      </c>
    </row>
    <row r="1780" spans="1:11" x14ac:dyDescent="0.3">
      <c r="A1780" s="1" t="s">
        <v>1785</v>
      </c>
      <c r="B1780">
        <v>0</v>
      </c>
      <c r="C1780">
        <v>11170</v>
      </c>
      <c r="D1780">
        <v>8289</v>
      </c>
      <c r="E1780">
        <v>500</v>
      </c>
      <c r="F1780">
        <v>0</v>
      </c>
      <c r="G1780">
        <v>0</v>
      </c>
      <c r="I1780">
        <f t="shared" si="55"/>
        <v>1779</v>
      </c>
      <c r="J1780">
        <f t="shared" si="54"/>
        <v>11</v>
      </c>
      <c r="K1780" t="b">
        <f>results[[#This Row],[Diesel]]&lt;&gt;0</f>
        <v>0</v>
      </c>
    </row>
    <row r="1781" spans="1:11" x14ac:dyDescent="0.3">
      <c r="A1781" s="1" t="s">
        <v>1786</v>
      </c>
      <c r="B1781">
        <v>0</v>
      </c>
      <c r="C1781">
        <v>11170</v>
      </c>
      <c r="D1781">
        <v>8982</v>
      </c>
      <c r="E1781">
        <v>500</v>
      </c>
      <c r="F1781">
        <v>0</v>
      </c>
      <c r="G1781">
        <v>0</v>
      </c>
      <c r="I1781">
        <f t="shared" si="55"/>
        <v>1780</v>
      </c>
      <c r="J1781">
        <f t="shared" si="54"/>
        <v>11</v>
      </c>
      <c r="K1781" t="b">
        <f>results[[#This Row],[Diesel]]&lt;&gt;0</f>
        <v>0</v>
      </c>
    </row>
    <row r="1782" spans="1:11" x14ac:dyDescent="0.3">
      <c r="A1782" s="1" t="s">
        <v>1787</v>
      </c>
      <c r="B1782">
        <v>0</v>
      </c>
      <c r="C1782">
        <v>11170</v>
      </c>
      <c r="D1782">
        <v>10716</v>
      </c>
      <c r="E1782">
        <v>500</v>
      </c>
      <c r="F1782">
        <v>0</v>
      </c>
      <c r="G1782">
        <v>0</v>
      </c>
      <c r="I1782">
        <f t="shared" si="55"/>
        <v>1781</v>
      </c>
      <c r="J1782">
        <f t="shared" si="54"/>
        <v>11</v>
      </c>
      <c r="K1782" t="b">
        <f>results[[#This Row],[Diesel]]&lt;&gt;0</f>
        <v>0</v>
      </c>
    </row>
    <row r="1783" spans="1:11" x14ac:dyDescent="0.3">
      <c r="A1783" s="1" t="s">
        <v>1788</v>
      </c>
      <c r="B1783">
        <v>0</v>
      </c>
      <c r="C1783">
        <v>11170</v>
      </c>
      <c r="D1783">
        <v>13681</v>
      </c>
      <c r="E1783">
        <v>500</v>
      </c>
      <c r="F1783">
        <v>0</v>
      </c>
      <c r="G1783">
        <v>0</v>
      </c>
      <c r="I1783">
        <f t="shared" si="55"/>
        <v>1782</v>
      </c>
      <c r="J1783">
        <f t="shared" si="54"/>
        <v>11</v>
      </c>
      <c r="K1783" t="b">
        <f>results[[#This Row],[Diesel]]&lt;&gt;0</f>
        <v>0</v>
      </c>
    </row>
    <row r="1784" spans="1:11" x14ac:dyDescent="0.3">
      <c r="A1784" s="1" t="s">
        <v>1789</v>
      </c>
      <c r="B1784">
        <v>0</v>
      </c>
      <c r="C1784">
        <v>11170</v>
      </c>
      <c r="D1784">
        <v>14938</v>
      </c>
      <c r="E1784">
        <v>500</v>
      </c>
      <c r="F1784">
        <v>0</v>
      </c>
      <c r="G1784">
        <v>0</v>
      </c>
      <c r="I1784">
        <f t="shared" si="55"/>
        <v>1783</v>
      </c>
      <c r="J1784">
        <f t="shared" si="54"/>
        <v>11</v>
      </c>
      <c r="K1784" t="b">
        <f>results[[#This Row],[Diesel]]&lt;&gt;0</f>
        <v>0</v>
      </c>
    </row>
    <row r="1785" spans="1:11" x14ac:dyDescent="0.3">
      <c r="A1785" s="1" t="s">
        <v>1790</v>
      </c>
      <c r="B1785">
        <v>0</v>
      </c>
      <c r="C1785">
        <v>11170</v>
      </c>
      <c r="D1785">
        <v>14143</v>
      </c>
      <c r="E1785">
        <v>500</v>
      </c>
      <c r="F1785">
        <v>0</v>
      </c>
      <c r="G1785">
        <v>0</v>
      </c>
      <c r="I1785">
        <f t="shared" si="55"/>
        <v>1784</v>
      </c>
      <c r="J1785">
        <f t="shared" si="54"/>
        <v>11</v>
      </c>
      <c r="K1785" t="b">
        <f>results[[#This Row],[Diesel]]&lt;&gt;0</f>
        <v>0</v>
      </c>
    </row>
    <row r="1786" spans="1:11" x14ac:dyDescent="0.3">
      <c r="A1786" s="1" t="s">
        <v>1791</v>
      </c>
      <c r="B1786">
        <v>0</v>
      </c>
      <c r="C1786">
        <v>11170</v>
      </c>
      <c r="D1786">
        <v>12733</v>
      </c>
      <c r="E1786">
        <v>500</v>
      </c>
      <c r="F1786">
        <v>0</v>
      </c>
      <c r="G1786">
        <v>0</v>
      </c>
      <c r="I1786">
        <f t="shared" si="55"/>
        <v>1785</v>
      </c>
      <c r="J1786">
        <f t="shared" si="54"/>
        <v>11</v>
      </c>
      <c r="K1786" t="b">
        <f>results[[#This Row],[Diesel]]&lt;&gt;0</f>
        <v>0</v>
      </c>
    </row>
    <row r="1787" spans="1:11" x14ac:dyDescent="0.3">
      <c r="A1787" s="1" t="s">
        <v>1792</v>
      </c>
      <c r="B1787">
        <v>0</v>
      </c>
      <c r="C1787">
        <v>11170</v>
      </c>
      <c r="D1787">
        <v>11401</v>
      </c>
      <c r="E1787">
        <v>500</v>
      </c>
      <c r="F1787">
        <v>0</v>
      </c>
      <c r="G1787">
        <v>0</v>
      </c>
      <c r="I1787">
        <f t="shared" si="55"/>
        <v>1786</v>
      </c>
      <c r="J1787">
        <f t="shared" si="54"/>
        <v>11</v>
      </c>
      <c r="K1787" t="b">
        <f>results[[#This Row],[Diesel]]&lt;&gt;0</f>
        <v>0</v>
      </c>
    </row>
    <row r="1788" spans="1:11" x14ac:dyDescent="0.3">
      <c r="A1788" s="1" t="s">
        <v>1793</v>
      </c>
      <c r="B1788">
        <v>0</v>
      </c>
      <c r="C1788">
        <v>11170</v>
      </c>
      <c r="D1788">
        <v>10376</v>
      </c>
      <c r="E1788">
        <v>500</v>
      </c>
      <c r="F1788">
        <v>0</v>
      </c>
      <c r="G1788">
        <v>0</v>
      </c>
      <c r="I1788">
        <f t="shared" si="55"/>
        <v>1787</v>
      </c>
      <c r="J1788">
        <f t="shared" si="54"/>
        <v>11</v>
      </c>
      <c r="K1788" t="b">
        <f>results[[#This Row],[Diesel]]&lt;&gt;0</f>
        <v>0</v>
      </c>
    </row>
    <row r="1789" spans="1:11" x14ac:dyDescent="0.3">
      <c r="A1789" s="1" t="s">
        <v>1794</v>
      </c>
      <c r="B1789">
        <v>0</v>
      </c>
      <c r="C1789">
        <v>11170</v>
      </c>
      <c r="D1789">
        <v>9661</v>
      </c>
      <c r="E1789">
        <v>500</v>
      </c>
      <c r="F1789">
        <v>0</v>
      </c>
      <c r="G1789">
        <v>0</v>
      </c>
      <c r="I1789">
        <f t="shared" si="55"/>
        <v>1788</v>
      </c>
      <c r="J1789">
        <f t="shared" si="54"/>
        <v>11</v>
      </c>
      <c r="K1789" t="b">
        <f>results[[#This Row],[Diesel]]&lt;&gt;0</f>
        <v>0</v>
      </c>
    </row>
    <row r="1790" spans="1:11" x14ac:dyDescent="0.3">
      <c r="A1790" s="1" t="s">
        <v>1795</v>
      </c>
      <c r="B1790">
        <v>0</v>
      </c>
      <c r="C1790">
        <v>11170</v>
      </c>
      <c r="D1790">
        <v>8958.7000000000007</v>
      </c>
      <c r="E1790">
        <v>500</v>
      </c>
      <c r="F1790">
        <v>0</v>
      </c>
      <c r="G1790">
        <v>0</v>
      </c>
      <c r="I1790">
        <f t="shared" si="55"/>
        <v>1789</v>
      </c>
      <c r="J1790">
        <f t="shared" si="54"/>
        <v>11</v>
      </c>
      <c r="K1790" t="b">
        <f>results[[#This Row],[Diesel]]&lt;&gt;0</f>
        <v>0</v>
      </c>
    </row>
    <row r="1791" spans="1:11" x14ac:dyDescent="0.3">
      <c r="A1791" s="1" t="s">
        <v>1796</v>
      </c>
      <c r="B1791">
        <v>0</v>
      </c>
      <c r="C1791">
        <v>11170</v>
      </c>
      <c r="D1791">
        <v>8194.9500000000007</v>
      </c>
      <c r="E1791">
        <v>500</v>
      </c>
      <c r="F1791">
        <v>0</v>
      </c>
      <c r="G1791">
        <v>0</v>
      </c>
      <c r="I1791">
        <f t="shared" si="55"/>
        <v>1790</v>
      </c>
      <c r="J1791">
        <f t="shared" si="54"/>
        <v>11</v>
      </c>
      <c r="K1791" t="b">
        <f>results[[#This Row],[Diesel]]&lt;&gt;0</f>
        <v>0</v>
      </c>
    </row>
    <row r="1792" spans="1:11" x14ac:dyDescent="0.3">
      <c r="A1792" s="1" t="s">
        <v>1797</v>
      </c>
      <c r="B1792">
        <v>0</v>
      </c>
      <c r="C1792">
        <v>11170</v>
      </c>
      <c r="D1792">
        <v>7298.35</v>
      </c>
      <c r="E1792">
        <v>500</v>
      </c>
      <c r="F1792">
        <v>0</v>
      </c>
      <c r="G1792">
        <v>0</v>
      </c>
      <c r="I1792">
        <f t="shared" si="55"/>
        <v>1791</v>
      </c>
      <c r="J1792">
        <f t="shared" si="54"/>
        <v>11</v>
      </c>
      <c r="K1792" t="b">
        <f>results[[#This Row],[Diesel]]&lt;&gt;0</f>
        <v>0</v>
      </c>
    </row>
    <row r="1793" spans="1:11" x14ac:dyDescent="0.3">
      <c r="A1793" s="1" t="s">
        <v>1798</v>
      </c>
      <c r="B1793">
        <v>0</v>
      </c>
      <c r="C1793">
        <v>11170</v>
      </c>
      <c r="D1793">
        <v>7121.85</v>
      </c>
      <c r="E1793">
        <v>500</v>
      </c>
      <c r="F1793">
        <v>0</v>
      </c>
      <c r="G1793">
        <v>0</v>
      </c>
      <c r="I1793">
        <f t="shared" si="55"/>
        <v>1792</v>
      </c>
      <c r="J1793">
        <f t="shared" si="54"/>
        <v>11</v>
      </c>
      <c r="K1793" t="b">
        <f>results[[#This Row],[Diesel]]&lt;&gt;0</f>
        <v>0</v>
      </c>
    </row>
    <row r="1794" spans="1:11" x14ac:dyDescent="0.3">
      <c r="A1794" s="1" t="s">
        <v>1799</v>
      </c>
      <c r="B1794">
        <v>0</v>
      </c>
      <c r="C1794">
        <v>11170</v>
      </c>
      <c r="D1794">
        <v>7444.35</v>
      </c>
      <c r="E1794">
        <v>500</v>
      </c>
      <c r="F1794">
        <v>0</v>
      </c>
      <c r="G1794">
        <v>0</v>
      </c>
      <c r="I1794">
        <f t="shared" si="55"/>
        <v>1793</v>
      </c>
      <c r="J1794">
        <f t="shared" si="54"/>
        <v>11</v>
      </c>
      <c r="K1794" t="b">
        <f>results[[#This Row],[Diesel]]&lt;&gt;0</f>
        <v>0</v>
      </c>
    </row>
    <row r="1795" spans="1:11" x14ac:dyDescent="0.3">
      <c r="A1795" s="1" t="s">
        <v>1800</v>
      </c>
      <c r="B1795">
        <v>0</v>
      </c>
      <c r="C1795">
        <v>11170</v>
      </c>
      <c r="D1795">
        <v>6783.7</v>
      </c>
      <c r="E1795">
        <v>500</v>
      </c>
      <c r="F1795">
        <v>0</v>
      </c>
      <c r="G1795">
        <v>0</v>
      </c>
      <c r="I1795">
        <f t="shared" si="55"/>
        <v>1794</v>
      </c>
      <c r="J1795">
        <f t="shared" ref="J1795:J1858" si="56">IF(MOD(I1795,168+1)=0,J1794+1,J1794)</f>
        <v>11</v>
      </c>
      <c r="K1795" t="b">
        <f>results[[#This Row],[Diesel]]&lt;&gt;0</f>
        <v>0</v>
      </c>
    </row>
    <row r="1796" spans="1:11" x14ac:dyDescent="0.3">
      <c r="A1796" s="1" t="s">
        <v>1801</v>
      </c>
      <c r="B1796">
        <v>0</v>
      </c>
      <c r="C1796">
        <v>11170</v>
      </c>
      <c r="D1796">
        <v>7880.7</v>
      </c>
      <c r="E1796">
        <v>500</v>
      </c>
      <c r="F1796">
        <v>0</v>
      </c>
      <c r="G1796">
        <v>0</v>
      </c>
      <c r="I1796">
        <f t="shared" ref="I1796:I1859" si="57">I1795+1</f>
        <v>1795</v>
      </c>
      <c r="J1796">
        <f t="shared" si="56"/>
        <v>11</v>
      </c>
      <c r="K1796" t="b">
        <f>results[[#This Row],[Diesel]]&lt;&gt;0</f>
        <v>0</v>
      </c>
    </row>
    <row r="1797" spans="1:11" x14ac:dyDescent="0.3">
      <c r="A1797" s="1" t="s">
        <v>1802</v>
      </c>
      <c r="B1797">
        <v>0</v>
      </c>
      <c r="C1797">
        <v>11170</v>
      </c>
      <c r="D1797">
        <v>8244.25</v>
      </c>
      <c r="E1797">
        <v>500</v>
      </c>
      <c r="F1797">
        <v>0</v>
      </c>
      <c r="G1797">
        <v>0</v>
      </c>
      <c r="I1797">
        <f t="shared" si="57"/>
        <v>1796</v>
      </c>
      <c r="J1797">
        <f t="shared" si="56"/>
        <v>11</v>
      </c>
      <c r="K1797" t="b">
        <f>results[[#This Row],[Diesel]]&lt;&gt;0</f>
        <v>0</v>
      </c>
    </row>
    <row r="1798" spans="1:11" x14ac:dyDescent="0.3">
      <c r="A1798" s="1" t="s">
        <v>1803</v>
      </c>
      <c r="B1798">
        <v>0</v>
      </c>
      <c r="C1798">
        <v>11170</v>
      </c>
      <c r="D1798">
        <v>8706.75</v>
      </c>
      <c r="E1798">
        <v>500</v>
      </c>
      <c r="F1798">
        <v>0</v>
      </c>
      <c r="G1798">
        <v>0</v>
      </c>
      <c r="I1798">
        <f t="shared" si="57"/>
        <v>1797</v>
      </c>
      <c r="J1798">
        <f t="shared" si="56"/>
        <v>11</v>
      </c>
      <c r="K1798" t="b">
        <f>results[[#This Row],[Diesel]]&lt;&gt;0</f>
        <v>0</v>
      </c>
    </row>
    <row r="1799" spans="1:11" x14ac:dyDescent="0.3">
      <c r="A1799" s="1" t="s">
        <v>1804</v>
      </c>
      <c r="B1799">
        <v>0</v>
      </c>
      <c r="C1799">
        <v>11170</v>
      </c>
      <c r="D1799">
        <v>8629</v>
      </c>
      <c r="E1799">
        <v>500</v>
      </c>
      <c r="F1799">
        <v>0</v>
      </c>
      <c r="G1799">
        <v>0</v>
      </c>
      <c r="I1799">
        <f t="shared" si="57"/>
        <v>1798</v>
      </c>
      <c r="J1799">
        <f t="shared" si="56"/>
        <v>11</v>
      </c>
      <c r="K1799" t="b">
        <f>results[[#This Row],[Diesel]]&lt;&gt;0</f>
        <v>0</v>
      </c>
    </row>
    <row r="1800" spans="1:11" x14ac:dyDescent="0.3">
      <c r="A1800" s="1" t="s">
        <v>1805</v>
      </c>
      <c r="B1800">
        <v>0</v>
      </c>
      <c r="C1800">
        <v>11170</v>
      </c>
      <c r="D1800">
        <v>8255.35</v>
      </c>
      <c r="E1800">
        <v>500</v>
      </c>
      <c r="F1800">
        <v>0</v>
      </c>
      <c r="G1800">
        <v>0</v>
      </c>
      <c r="I1800">
        <f t="shared" si="57"/>
        <v>1799</v>
      </c>
      <c r="J1800">
        <f t="shared" si="56"/>
        <v>11</v>
      </c>
      <c r="K1800" t="b">
        <f>results[[#This Row],[Diesel]]&lt;&gt;0</f>
        <v>0</v>
      </c>
    </row>
    <row r="1801" spans="1:11" x14ac:dyDescent="0.3">
      <c r="A1801" s="1" t="s">
        <v>1806</v>
      </c>
      <c r="B1801">
        <v>0</v>
      </c>
      <c r="C1801">
        <v>11170</v>
      </c>
      <c r="D1801">
        <v>7675</v>
      </c>
      <c r="E1801">
        <v>500</v>
      </c>
      <c r="F1801">
        <v>0</v>
      </c>
      <c r="G1801">
        <v>0</v>
      </c>
      <c r="I1801">
        <f t="shared" si="57"/>
        <v>1800</v>
      </c>
      <c r="J1801">
        <f t="shared" si="56"/>
        <v>11</v>
      </c>
      <c r="K1801" t="b">
        <f>results[[#This Row],[Diesel]]&lt;&gt;0</f>
        <v>0</v>
      </c>
    </row>
    <row r="1802" spans="1:11" x14ac:dyDescent="0.3">
      <c r="A1802" s="1" t="s">
        <v>1807</v>
      </c>
      <c r="B1802">
        <v>0</v>
      </c>
      <c r="C1802">
        <v>11170</v>
      </c>
      <c r="D1802">
        <v>7474</v>
      </c>
      <c r="E1802">
        <v>500</v>
      </c>
      <c r="F1802">
        <v>0</v>
      </c>
      <c r="G1802">
        <v>0</v>
      </c>
      <c r="I1802">
        <f t="shared" si="57"/>
        <v>1801</v>
      </c>
      <c r="J1802">
        <f t="shared" si="56"/>
        <v>11</v>
      </c>
      <c r="K1802" t="b">
        <f>results[[#This Row],[Diesel]]&lt;&gt;0</f>
        <v>0</v>
      </c>
    </row>
    <row r="1803" spans="1:11" x14ac:dyDescent="0.3">
      <c r="A1803" s="1" t="s">
        <v>1808</v>
      </c>
      <c r="B1803">
        <v>0</v>
      </c>
      <c r="C1803">
        <v>11170</v>
      </c>
      <c r="D1803">
        <v>7430</v>
      </c>
      <c r="E1803">
        <v>500</v>
      </c>
      <c r="F1803">
        <v>0</v>
      </c>
      <c r="G1803">
        <v>0</v>
      </c>
      <c r="I1803">
        <f t="shared" si="57"/>
        <v>1802</v>
      </c>
      <c r="J1803">
        <f t="shared" si="56"/>
        <v>11</v>
      </c>
      <c r="K1803" t="b">
        <f>results[[#This Row],[Diesel]]&lt;&gt;0</f>
        <v>0</v>
      </c>
    </row>
    <row r="1804" spans="1:11" x14ac:dyDescent="0.3">
      <c r="A1804" s="1" t="s">
        <v>1809</v>
      </c>
      <c r="B1804">
        <v>0</v>
      </c>
      <c r="C1804">
        <v>11170</v>
      </c>
      <c r="D1804">
        <v>7646</v>
      </c>
      <c r="E1804">
        <v>500</v>
      </c>
      <c r="F1804">
        <v>0</v>
      </c>
      <c r="G1804">
        <v>0</v>
      </c>
      <c r="I1804">
        <f t="shared" si="57"/>
        <v>1803</v>
      </c>
      <c r="J1804">
        <f t="shared" si="56"/>
        <v>11</v>
      </c>
      <c r="K1804" t="b">
        <f>results[[#This Row],[Diesel]]&lt;&gt;0</f>
        <v>0</v>
      </c>
    </row>
    <row r="1805" spans="1:11" x14ac:dyDescent="0.3">
      <c r="A1805" s="1" t="s">
        <v>1810</v>
      </c>
      <c r="B1805">
        <v>0</v>
      </c>
      <c r="C1805">
        <v>11170</v>
      </c>
      <c r="D1805">
        <v>8341</v>
      </c>
      <c r="E1805">
        <v>500</v>
      </c>
      <c r="F1805">
        <v>0</v>
      </c>
      <c r="G1805">
        <v>0</v>
      </c>
      <c r="I1805">
        <f t="shared" si="57"/>
        <v>1804</v>
      </c>
      <c r="J1805">
        <f t="shared" si="56"/>
        <v>11</v>
      </c>
      <c r="K1805" t="b">
        <f>results[[#This Row],[Diesel]]&lt;&gt;0</f>
        <v>0</v>
      </c>
    </row>
    <row r="1806" spans="1:11" x14ac:dyDescent="0.3">
      <c r="A1806" s="1" t="s">
        <v>1811</v>
      </c>
      <c r="B1806">
        <v>0</v>
      </c>
      <c r="C1806">
        <v>11170</v>
      </c>
      <c r="D1806">
        <v>9311</v>
      </c>
      <c r="E1806">
        <v>500</v>
      </c>
      <c r="F1806">
        <v>0</v>
      </c>
      <c r="G1806">
        <v>0</v>
      </c>
      <c r="I1806">
        <f t="shared" si="57"/>
        <v>1805</v>
      </c>
      <c r="J1806">
        <f t="shared" si="56"/>
        <v>11</v>
      </c>
      <c r="K1806" t="b">
        <f>results[[#This Row],[Diesel]]&lt;&gt;0</f>
        <v>0</v>
      </c>
    </row>
    <row r="1807" spans="1:11" x14ac:dyDescent="0.3">
      <c r="A1807" s="1" t="s">
        <v>1812</v>
      </c>
      <c r="B1807">
        <v>0</v>
      </c>
      <c r="C1807">
        <v>11170</v>
      </c>
      <c r="D1807">
        <v>10625</v>
      </c>
      <c r="E1807">
        <v>500</v>
      </c>
      <c r="F1807">
        <v>0</v>
      </c>
      <c r="G1807">
        <v>0</v>
      </c>
      <c r="I1807">
        <f t="shared" si="57"/>
        <v>1806</v>
      </c>
      <c r="J1807">
        <f t="shared" si="56"/>
        <v>11</v>
      </c>
      <c r="K1807" t="b">
        <f>results[[#This Row],[Diesel]]&lt;&gt;0</f>
        <v>0</v>
      </c>
    </row>
    <row r="1808" spans="1:11" x14ac:dyDescent="0.3">
      <c r="A1808" s="1" t="s">
        <v>1813</v>
      </c>
      <c r="B1808">
        <v>0</v>
      </c>
      <c r="C1808">
        <v>11170</v>
      </c>
      <c r="D1808">
        <v>11811</v>
      </c>
      <c r="E1808">
        <v>500</v>
      </c>
      <c r="F1808">
        <v>0</v>
      </c>
      <c r="G1808">
        <v>0</v>
      </c>
      <c r="I1808">
        <f t="shared" si="57"/>
        <v>1807</v>
      </c>
      <c r="J1808">
        <f t="shared" si="56"/>
        <v>11</v>
      </c>
      <c r="K1808" t="b">
        <f>results[[#This Row],[Diesel]]&lt;&gt;0</f>
        <v>0</v>
      </c>
    </row>
    <row r="1809" spans="1:11" x14ac:dyDescent="0.3">
      <c r="A1809" s="1" t="s">
        <v>1814</v>
      </c>
      <c r="B1809">
        <v>0</v>
      </c>
      <c r="C1809">
        <v>11170</v>
      </c>
      <c r="D1809">
        <v>12666</v>
      </c>
      <c r="E1809">
        <v>500</v>
      </c>
      <c r="F1809">
        <v>0</v>
      </c>
      <c r="G1809">
        <v>0</v>
      </c>
      <c r="I1809">
        <f t="shared" si="57"/>
        <v>1808</v>
      </c>
      <c r="J1809">
        <f t="shared" si="56"/>
        <v>11</v>
      </c>
      <c r="K1809" t="b">
        <f>results[[#This Row],[Diesel]]&lt;&gt;0</f>
        <v>0</v>
      </c>
    </row>
    <row r="1810" spans="1:11" x14ac:dyDescent="0.3">
      <c r="A1810" s="1" t="s">
        <v>1815</v>
      </c>
      <c r="B1810">
        <v>0</v>
      </c>
      <c r="C1810">
        <v>11170</v>
      </c>
      <c r="D1810">
        <v>12480</v>
      </c>
      <c r="E1810">
        <v>500</v>
      </c>
      <c r="F1810">
        <v>0</v>
      </c>
      <c r="G1810">
        <v>0</v>
      </c>
      <c r="I1810">
        <f t="shared" si="57"/>
        <v>1809</v>
      </c>
      <c r="J1810">
        <f t="shared" si="56"/>
        <v>11</v>
      </c>
      <c r="K1810" t="b">
        <f>results[[#This Row],[Diesel]]&lt;&gt;0</f>
        <v>0</v>
      </c>
    </row>
    <row r="1811" spans="1:11" x14ac:dyDescent="0.3">
      <c r="A1811" s="1" t="s">
        <v>1816</v>
      </c>
      <c r="B1811">
        <v>0</v>
      </c>
      <c r="C1811">
        <v>11170</v>
      </c>
      <c r="D1811">
        <v>11684</v>
      </c>
      <c r="E1811">
        <v>500</v>
      </c>
      <c r="F1811">
        <v>0</v>
      </c>
      <c r="G1811">
        <v>0</v>
      </c>
      <c r="I1811">
        <f t="shared" si="57"/>
        <v>1810</v>
      </c>
      <c r="J1811">
        <f t="shared" si="56"/>
        <v>11</v>
      </c>
      <c r="K1811" t="b">
        <f>results[[#This Row],[Diesel]]&lt;&gt;0</f>
        <v>0</v>
      </c>
    </row>
    <row r="1812" spans="1:11" x14ac:dyDescent="0.3">
      <c r="A1812" s="1" t="s">
        <v>1817</v>
      </c>
      <c r="B1812">
        <v>0</v>
      </c>
      <c r="C1812">
        <v>11170</v>
      </c>
      <c r="D1812">
        <v>10689</v>
      </c>
      <c r="E1812">
        <v>500</v>
      </c>
      <c r="F1812">
        <v>0</v>
      </c>
      <c r="G1812">
        <v>0</v>
      </c>
      <c r="I1812">
        <f t="shared" si="57"/>
        <v>1811</v>
      </c>
      <c r="J1812">
        <f t="shared" si="56"/>
        <v>11</v>
      </c>
      <c r="K1812" t="b">
        <f>results[[#This Row],[Diesel]]&lt;&gt;0</f>
        <v>0</v>
      </c>
    </row>
    <row r="1813" spans="1:11" x14ac:dyDescent="0.3">
      <c r="A1813" s="1" t="s">
        <v>1818</v>
      </c>
      <c r="B1813">
        <v>0</v>
      </c>
      <c r="C1813">
        <v>11170</v>
      </c>
      <c r="D1813">
        <v>9583.15</v>
      </c>
      <c r="E1813">
        <v>500</v>
      </c>
      <c r="F1813">
        <v>0</v>
      </c>
      <c r="G1813">
        <v>0</v>
      </c>
      <c r="I1813">
        <f t="shared" si="57"/>
        <v>1812</v>
      </c>
      <c r="J1813">
        <f t="shared" si="56"/>
        <v>11</v>
      </c>
      <c r="K1813" t="b">
        <f>results[[#This Row],[Diesel]]&lt;&gt;0</f>
        <v>0</v>
      </c>
    </row>
    <row r="1814" spans="1:11" x14ac:dyDescent="0.3">
      <c r="A1814" s="1" t="s">
        <v>1819</v>
      </c>
      <c r="B1814">
        <v>0</v>
      </c>
      <c r="C1814">
        <v>11170</v>
      </c>
      <c r="D1814">
        <v>7896.9</v>
      </c>
      <c r="E1814">
        <v>500</v>
      </c>
      <c r="F1814">
        <v>0</v>
      </c>
      <c r="G1814">
        <v>0</v>
      </c>
      <c r="I1814">
        <f t="shared" si="57"/>
        <v>1813</v>
      </c>
      <c r="J1814">
        <f t="shared" si="56"/>
        <v>11</v>
      </c>
      <c r="K1814" t="b">
        <f>results[[#This Row],[Diesel]]&lt;&gt;0</f>
        <v>0</v>
      </c>
    </row>
    <row r="1815" spans="1:11" x14ac:dyDescent="0.3">
      <c r="A1815" s="1" t="s">
        <v>1820</v>
      </c>
      <c r="B1815">
        <v>0</v>
      </c>
      <c r="C1815">
        <v>11170</v>
      </c>
      <c r="D1815">
        <v>5238.55</v>
      </c>
      <c r="E1815">
        <v>500</v>
      </c>
      <c r="F1815">
        <v>0</v>
      </c>
      <c r="G1815">
        <v>0</v>
      </c>
      <c r="I1815">
        <f t="shared" si="57"/>
        <v>1814</v>
      </c>
      <c r="J1815">
        <f t="shared" si="56"/>
        <v>11</v>
      </c>
      <c r="K1815" t="b">
        <f>results[[#This Row],[Diesel]]&lt;&gt;0</f>
        <v>0</v>
      </c>
    </row>
    <row r="1816" spans="1:11" x14ac:dyDescent="0.3">
      <c r="A1816" s="1" t="s">
        <v>1821</v>
      </c>
      <c r="B1816">
        <v>0</v>
      </c>
      <c r="C1816">
        <v>11170</v>
      </c>
      <c r="D1816">
        <v>5445.5</v>
      </c>
      <c r="E1816">
        <v>500</v>
      </c>
      <c r="F1816">
        <v>0</v>
      </c>
      <c r="G1816">
        <v>0</v>
      </c>
      <c r="I1816">
        <f t="shared" si="57"/>
        <v>1815</v>
      </c>
      <c r="J1816">
        <f t="shared" si="56"/>
        <v>11</v>
      </c>
      <c r="K1816" t="b">
        <f>results[[#This Row],[Diesel]]&lt;&gt;0</f>
        <v>0</v>
      </c>
    </row>
    <row r="1817" spans="1:11" x14ac:dyDescent="0.3">
      <c r="A1817" s="1" t="s">
        <v>1822</v>
      </c>
      <c r="B1817">
        <v>0</v>
      </c>
      <c r="C1817">
        <v>11170</v>
      </c>
      <c r="D1817">
        <v>5122.95</v>
      </c>
      <c r="E1817">
        <v>500</v>
      </c>
      <c r="F1817">
        <v>0</v>
      </c>
      <c r="G1817">
        <v>0</v>
      </c>
      <c r="I1817">
        <f t="shared" si="57"/>
        <v>1816</v>
      </c>
      <c r="J1817">
        <f t="shared" si="56"/>
        <v>11</v>
      </c>
      <c r="K1817" t="b">
        <f>results[[#This Row],[Diesel]]&lt;&gt;0</f>
        <v>0</v>
      </c>
    </row>
    <row r="1818" spans="1:11" x14ac:dyDescent="0.3">
      <c r="A1818" s="1" t="s">
        <v>1823</v>
      </c>
      <c r="B1818">
        <v>0</v>
      </c>
      <c r="C1818">
        <v>11170</v>
      </c>
      <c r="D1818">
        <v>4544.1499999999996</v>
      </c>
      <c r="E1818">
        <v>500</v>
      </c>
      <c r="F1818">
        <v>0</v>
      </c>
      <c r="G1818">
        <v>0</v>
      </c>
      <c r="I1818">
        <f t="shared" si="57"/>
        <v>1817</v>
      </c>
      <c r="J1818">
        <f t="shared" si="56"/>
        <v>11</v>
      </c>
      <c r="K1818" t="b">
        <f>results[[#This Row],[Diesel]]&lt;&gt;0</f>
        <v>0</v>
      </c>
    </row>
    <row r="1819" spans="1:11" x14ac:dyDescent="0.3">
      <c r="A1819" s="1" t="s">
        <v>1824</v>
      </c>
      <c r="B1819">
        <v>0</v>
      </c>
      <c r="C1819">
        <v>11170</v>
      </c>
      <c r="D1819">
        <v>4937.95</v>
      </c>
      <c r="E1819">
        <v>500</v>
      </c>
      <c r="F1819">
        <v>0</v>
      </c>
      <c r="G1819">
        <v>0</v>
      </c>
      <c r="I1819">
        <f t="shared" si="57"/>
        <v>1818</v>
      </c>
      <c r="J1819">
        <f t="shared" si="56"/>
        <v>11</v>
      </c>
      <c r="K1819" t="b">
        <f>results[[#This Row],[Diesel]]&lt;&gt;0</f>
        <v>0</v>
      </c>
    </row>
    <row r="1820" spans="1:11" x14ac:dyDescent="0.3">
      <c r="A1820" s="1" t="s">
        <v>1825</v>
      </c>
      <c r="B1820">
        <v>0</v>
      </c>
      <c r="C1820">
        <v>11170</v>
      </c>
      <c r="D1820">
        <v>5490</v>
      </c>
      <c r="E1820">
        <v>500</v>
      </c>
      <c r="F1820">
        <v>0</v>
      </c>
      <c r="G1820">
        <v>0</v>
      </c>
      <c r="I1820">
        <f t="shared" si="57"/>
        <v>1819</v>
      </c>
      <c r="J1820">
        <f t="shared" si="56"/>
        <v>11</v>
      </c>
      <c r="K1820" t="b">
        <f>results[[#This Row],[Diesel]]&lt;&gt;0</f>
        <v>0</v>
      </c>
    </row>
    <row r="1821" spans="1:11" x14ac:dyDescent="0.3">
      <c r="A1821" s="1" t="s">
        <v>1826</v>
      </c>
      <c r="B1821">
        <v>0</v>
      </c>
      <c r="C1821">
        <v>11170</v>
      </c>
      <c r="D1821">
        <v>7703</v>
      </c>
      <c r="E1821">
        <v>500</v>
      </c>
      <c r="F1821">
        <v>0</v>
      </c>
      <c r="G1821">
        <v>0</v>
      </c>
      <c r="I1821">
        <f t="shared" si="57"/>
        <v>1820</v>
      </c>
      <c r="J1821">
        <f t="shared" si="56"/>
        <v>11</v>
      </c>
      <c r="K1821" t="b">
        <f>results[[#This Row],[Diesel]]&lt;&gt;0</f>
        <v>0</v>
      </c>
    </row>
    <row r="1822" spans="1:11" x14ac:dyDescent="0.3">
      <c r="A1822" s="1" t="s">
        <v>1827</v>
      </c>
      <c r="B1822">
        <v>0</v>
      </c>
      <c r="C1822">
        <v>11170</v>
      </c>
      <c r="D1822">
        <v>7836.45</v>
      </c>
      <c r="E1822">
        <v>500</v>
      </c>
      <c r="F1822">
        <v>0</v>
      </c>
      <c r="G1822">
        <v>0</v>
      </c>
      <c r="I1822">
        <f t="shared" si="57"/>
        <v>1821</v>
      </c>
      <c r="J1822">
        <f t="shared" si="56"/>
        <v>11</v>
      </c>
      <c r="K1822" t="b">
        <f>results[[#This Row],[Diesel]]&lt;&gt;0</f>
        <v>0</v>
      </c>
    </row>
    <row r="1823" spans="1:11" x14ac:dyDescent="0.3">
      <c r="A1823" s="1" t="s">
        <v>1828</v>
      </c>
      <c r="B1823">
        <v>0</v>
      </c>
      <c r="C1823">
        <v>11170</v>
      </c>
      <c r="D1823">
        <v>6641.8</v>
      </c>
      <c r="E1823">
        <v>500</v>
      </c>
      <c r="F1823">
        <v>0</v>
      </c>
      <c r="G1823">
        <v>0</v>
      </c>
      <c r="I1823">
        <f t="shared" si="57"/>
        <v>1822</v>
      </c>
      <c r="J1823">
        <f t="shared" si="56"/>
        <v>11</v>
      </c>
      <c r="K1823" t="b">
        <f>results[[#This Row],[Diesel]]&lt;&gt;0</f>
        <v>0</v>
      </c>
    </row>
    <row r="1824" spans="1:11" x14ac:dyDescent="0.3">
      <c r="A1824" s="1" t="s">
        <v>1829</v>
      </c>
      <c r="B1824">
        <v>0</v>
      </c>
      <c r="C1824">
        <v>11170</v>
      </c>
      <c r="D1824">
        <v>6621.85</v>
      </c>
      <c r="E1824">
        <v>500</v>
      </c>
      <c r="F1824">
        <v>0</v>
      </c>
      <c r="G1824">
        <v>0</v>
      </c>
      <c r="I1824">
        <f t="shared" si="57"/>
        <v>1823</v>
      </c>
      <c r="J1824">
        <f t="shared" si="56"/>
        <v>11</v>
      </c>
      <c r="K1824" t="b">
        <f>results[[#This Row],[Diesel]]&lt;&gt;0</f>
        <v>0</v>
      </c>
    </row>
    <row r="1825" spans="1:11" x14ac:dyDescent="0.3">
      <c r="A1825" s="1" t="s">
        <v>1830</v>
      </c>
      <c r="B1825">
        <v>0</v>
      </c>
      <c r="C1825">
        <v>11170</v>
      </c>
      <c r="D1825">
        <v>5807</v>
      </c>
      <c r="E1825">
        <v>500</v>
      </c>
      <c r="F1825">
        <v>0</v>
      </c>
      <c r="G1825">
        <v>0</v>
      </c>
      <c r="I1825">
        <f t="shared" si="57"/>
        <v>1824</v>
      </c>
      <c r="J1825">
        <f t="shared" si="56"/>
        <v>11</v>
      </c>
      <c r="K1825" t="b">
        <f>results[[#This Row],[Diesel]]&lt;&gt;0</f>
        <v>0</v>
      </c>
    </row>
    <row r="1826" spans="1:11" x14ac:dyDescent="0.3">
      <c r="A1826" s="1" t="s">
        <v>1831</v>
      </c>
      <c r="B1826">
        <v>0</v>
      </c>
      <c r="C1826">
        <v>11170</v>
      </c>
      <c r="D1826">
        <v>5169</v>
      </c>
      <c r="E1826">
        <v>500</v>
      </c>
      <c r="F1826">
        <v>0</v>
      </c>
      <c r="G1826">
        <v>0</v>
      </c>
      <c r="I1826">
        <f t="shared" si="57"/>
        <v>1825</v>
      </c>
      <c r="J1826">
        <f t="shared" si="56"/>
        <v>11</v>
      </c>
      <c r="K1826" t="b">
        <f>results[[#This Row],[Diesel]]&lt;&gt;0</f>
        <v>0</v>
      </c>
    </row>
    <row r="1827" spans="1:11" x14ac:dyDescent="0.3">
      <c r="A1827" s="1" t="s">
        <v>1832</v>
      </c>
      <c r="B1827">
        <v>0</v>
      </c>
      <c r="C1827">
        <v>11170</v>
      </c>
      <c r="D1827">
        <v>4838</v>
      </c>
      <c r="E1827">
        <v>500</v>
      </c>
      <c r="F1827">
        <v>0</v>
      </c>
      <c r="G1827">
        <v>0</v>
      </c>
      <c r="I1827">
        <f t="shared" si="57"/>
        <v>1826</v>
      </c>
      <c r="J1827">
        <f t="shared" si="56"/>
        <v>11</v>
      </c>
      <c r="K1827" t="b">
        <f>results[[#This Row],[Diesel]]&lt;&gt;0</f>
        <v>0</v>
      </c>
    </row>
    <row r="1828" spans="1:11" x14ac:dyDescent="0.3">
      <c r="A1828" s="1" t="s">
        <v>1833</v>
      </c>
      <c r="B1828">
        <v>0</v>
      </c>
      <c r="C1828">
        <v>11170</v>
      </c>
      <c r="D1828">
        <v>4809</v>
      </c>
      <c r="E1828">
        <v>500</v>
      </c>
      <c r="F1828">
        <v>0</v>
      </c>
      <c r="G1828">
        <v>0</v>
      </c>
      <c r="I1828">
        <f t="shared" si="57"/>
        <v>1827</v>
      </c>
      <c r="J1828">
        <f t="shared" si="56"/>
        <v>11</v>
      </c>
      <c r="K1828" t="b">
        <f>results[[#This Row],[Diesel]]&lt;&gt;0</f>
        <v>0</v>
      </c>
    </row>
    <row r="1829" spans="1:11" x14ac:dyDescent="0.3">
      <c r="A1829" s="1" t="s">
        <v>1834</v>
      </c>
      <c r="B1829">
        <v>0</v>
      </c>
      <c r="C1829">
        <v>11170</v>
      </c>
      <c r="D1829">
        <v>4948</v>
      </c>
      <c r="E1829">
        <v>500</v>
      </c>
      <c r="F1829">
        <v>0</v>
      </c>
      <c r="G1829">
        <v>0</v>
      </c>
      <c r="I1829">
        <f t="shared" si="57"/>
        <v>1828</v>
      </c>
      <c r="J1829">
        <f t="shared" si="56"/>
        <v>11</v>
      </c>
      <c r="K1829" t="b">
        <f>results[[#This Row],[Diesel]]&lt;&gt;0</f>
        <v>0</v>
      </c>
    </row>
    <row r="1830" spans="1:11" x14ac:dyDescent="0.3">
      <c r="A1830" s="1" t="s">
        <v>1835</v>
      </c>
      <c r="B1830">
        <v>0</v>
      </c>
      <c r="C1830">
        <v>11170</v>
      </c>
      <c r="D1830">
        <v>5415</v>
      </c>
      <c r="E1830">
        <v>500</v>
      </c>
      <c r="F1830">
        <v>0</v>
      </c>
      <c r="G1830">
        <v>0</v>
      </c>
      <c r="I1830">
        <f t="shared" si="57"/>
        <v>1829</v>
      </c>
      <c r="J1830">
        <f t="shared" si="56"/>
        <v>11</v>
      </c>
      <c r="K1830" t="b">
        <f>results[[#This Row],[Diesel]]&lt;&gt;0</f>
        <v>0</v>
      </c>
    </row>
    <row r="1831" spans="1:11" x14ac:dyDescent="0.3">
      <c r="A1831" s="1" t="s">
        <v>1836</v>
      </c>
      <c r="B1831">
        <v>0</v>
      </c>
      <c r="C1831">
        <v>11170</v>
      </c>
      <c r="D1831">
        <v>6318</v>
      </c>
      <c r="E1831">
        <v>500</v>
      </c>
      <c r="F1831">
        <v>0</v>
      </c>
      <c r="G1831">
        <v>0</v>
      </c>
      <c r="I1831">
        <f t="shared" si="57"/>
        <v>1830</v>
      </c>
      <c r="J1831">
        <f t="shared" si="56"/>
        <v>11</v>
      </c>
      <c r="K1831" t="b">
        <f>results[[#This Row],[Diesel]]&lt;&gt;0</f>
        <v>0</v>
      </c>
    </row>
    <row r="1832" spans="1:11" x14ac:dyDescent="0.3">
      <c r="A1832" s="1" t="s">
        <v>1837</v>
      </c>
      <c r="B1832">
        <v>0</v>
      </c>
      <c r="C1832">
        <v>11170</v>
      </c>
      <c r="D1832">
        <v>7368</v>
      </c>
      <c r="E1832">
        <v>500</v>
      </c>
      <c r="F1832">
        <v>0</v>
      </c>
      <c r="G1832">
        <v>0</v>
      </c>
      <c r="I1832">
        <f t="shared" si="57"/>
        <v>1831</v>
      </c>
      <c r="J1832">
        <f t="shared" si="56"/>
        <v>11</v>
      </c>
      <c r="K1832" t="b">
        <f>results[[#This Row],[Diesel]]&lt;&gt;0</f>
        <v>0</v>
      </c>
    </row>
    <row r="1833" spans="1:11" x14ac:dyDescent="0.3">
      <c r="A1833" s="1" t="s">
        <v>1838</v>
      </c>
      <c r="B1833">
        <v>0</v>
      </c>
      <c r="C1833">
        <v>11170</v>
      </c>
      <c r="D1833">
        <v>8677</v>
      </c>
      <c r="E1833">
        <v>500</v>
      </c>
      <c r="F1833">
        <v>0</v>
      </c>
      <c r="G1833">
        <v>0</v>
      </c>
      <c r="I1833">
        <f t="shared" si="57"/>
        <v>1832</v>
      </c>
      <c r="J1833">
        <f t="shared" si="56"/>
        <v>11</v>
      </c>
      <c r="K1833" t="b">
        <f>results[[#This Row],[Diesel]]&lt;&gt;0</f>
        <v>0</v>
      </c>
    </row>
    <row r="1834" spans="1:11" x14ac:dyDescent="0.3">
      <c r="A1834" s="1" t="s">
        <v>1839</v>
      </c>
      <c r="B1834">
        <v>0</v>
      </c>
      <c r="C1834">
        <v>11170</v>
      </c>
      <c r="D1834">
        <v>9311</v>
      </c>
      <c r="E1834">
        <v>500</v>
      </c>
      <c r="F1834">
        <v>0</v>
      </c>
      <c r="G1834">
        <v>0</v>
      </c>
      <c r="I1834">
        <f t="shared" si="57"/>
        <v>1833</v>
      </c>
      <c r="J1834">
        <f t="shared" si="56"/>
        <v>11</v>
      </c>
      <c r="K1834" t="b">
        <f>results[[#This Row],[Diesel]]&lt;&gt;0</f>
        <v>0</v>
      </c>
    </row>
    <row r="1835" spans="1:11" x14ac:dyDescent="0.3">
      <c r="A1835" s="1" t="s">
        <v>1840</v>
      </c>
      <c r="B1835">
        <v>0</v>
      </c>
      <c r="C1835">
        <v>11170</v>
      </c>
      <c r="D1835">
        <v>8824</v>
      </c>
      <c r="E1835">
        <v>500</v>
      </c>
      <c r="F1835">
        <v>0</v>
      </c>
      <c r="G1835">
        <v>0</v>
      </c>
      <c r="I1835">
        <f t="shared" si="57"/>
        <v>1834</v>
      </c>
      <c r="J1835">
        <f t="shared" si="56"/>
        <v>11</v>
      </c>
      <c r="K1835" t="b">
        <f>results[[#This Row],[Diesel]]&lt;&gt;0</f>
        <v>0</v>
      </c>
    </row>
    <row r="1836" spans="1:11" x14ac:dyDescent="0.3">
      <c r="A1836" s="1" t="s">
        <v>1841</v>
      </c>
      <c r="B1836">
        <v>0</v>
      </c>
      <c r="C1836">
        <v>11170</v>
      </c>
      <c r="D1836">
        <v>8180</v>
      </c>
      <c r="E1836">
        <v>500</v>
      </c>
      <c r="F1836">
        <v>0</v>
      </c>
      <c r="G1836">
        <v>0</v>
      </c>
      <c r="I1836">
        <f t="shared" si="57"/>
        <v>1835</v>
      </c>
      <c r="J1836">
        <f t="shared" si="56"/>
        <v>11</v>
      </c>
      <c r="K1836" t="b">
        <f>results[[#This Row],[Diesel]]&lt;&gt;0</f>
        <v>0</v>
      </c>
    </row>
    <row r="1837" spans="1:11" x14ac:dyDescent="0.3">
      <c r="A1837" s="1" t="s">
        <v>1842</v>
      </c>
      <c r="B1837">
        <v>0</v>
      </c>
      <c r="C1837">
        <v>11170</v>
      </c>
      <c r="D1837">
        <v>7904</v>
      </c>
      <c r="E1837">
        <v>500</v>
      </c>
      <c r="F1837">
        <v>0</v>
      </c>
      <c r="G1837">
        <v>0</v>
      </c>
      <c r="I1837">
        <f t="shared" si="57"/>
        <v>1836</v>
      </c>
      <c r="J1837">
        <f t="shared" si="56"/>
        <v>11</v>
      </c>
      <c r="K1837" t="b">
        <f>results[[#This Row],[Diesel]]&lt;&gt;0</f>
        <v>0</v>
      </c>
    </row>
    <row r="1838" spans="1:11" x14ac:dyDescent="0.3">
      <c r="A1838" s="1" t="s">
        <v>1843</v>
      </c>
      <c r="B1838">
        <v>0</v>
      </c>
      <c r="C1838">
        <v>11170</v>
      </c>
      <c r="D1838">
        <v>7064.1</v>
      </c>
      <c r="E1838">
        <v>500</v>
      </c>
      <c r="F1838">
        <v>0</v>
      </c>
      <c r="G1838">
        <v>0</v>
      </c>
      <c r="I1838">
        <f t="shared" si="57"/>
        <v>1837</v>
      </c>
      <c r="J1838">
        <f t="shared" si="56"/>
        <v>11</v>
      </c>
      <c r="K1838" t="b">
        <f>results[[#This Row],[Diesel]]&lt;&gt;0</f>
        <v>0</v>
      </c>
    </row>
    <row r="1839" spans="1:11" x14ac:dyDescent="0.3">
      <c r="A1839" s="1" t="s">
        <v>1844</v>
      </c>
      <c r="B1839">
        <v>0</v>
      </c>
      <c r="C1839">
        <v>11170</v>
      </c>
      <c r="D1839">
        <v>3877</v>
      </c>
      <c r="E1839">
        <v>500</v>
      </c>
      <c r="F1839">
        <v>0</v>
      </c>
      <c r="G1839">
        <v>0</v>
      </c>
      <c r="I1839">
        <f t="shared" si="57"/>
        <v>1838</v>
      </c>
      <c r="J1839">
        <f t="shared" si="56"/>
        <v>11</v>
      </c>
      <c r="K1839" t="b">
        <f>results[[#This Row],[Diesel]]&lt;&gt;0</f>
        <v>0</v>
      </c>
    </row>
    <row r="1840" spans="1:11" x14ac:dyDescent="0.3">
      <c r="A1840" s="1" t="s">
        <v>1845</v>
      </c>
      <c r="B1840">
        <v>0</v>
      </c>
      <c r="C1840">
        <v>9889</v>
      </c>
      <c r="D1840">
        <v>0</v>
      </c>
      <c r="E1840">
        <v>500</v>
      </c>
      <c r="F1840">
        <v>0</v>
      </c>
      <c r="G1840">
        <v>0</v>
      </c>
      <c r="I1840">
        <f t="shared" si="57"/>
        <v>1839</v>
      </c>
      <c r="J1840">
        <f t="shared" si="56"/>
        <v>11</v>
      </c>
      <c r="K1840" t="b">
        <f>results[[#This Row],[Diesel]]&lt;&gt;0</f>
        <v>0</v>
      </c>
    </row>
    <row r="1841" spans="1:11" x14ac:dyDescent="0.3">
      <c r="A1841" s="1" t="s">
        <v>1846</v>
      </c>
      <c r="B1841">
        <v>0</v>
      </c>
      <c r="C1841">
        <v>8283</v>
      </c>
      <c r="D1841">
        <v>0</v>
      </c>
      <c r="E1841">
        <v>500</v>
      </c>
      <c r="F1841">
        <v>0</v>
      </c>
      <c r="G1841">
        <v>0</v>
      </c>
      <c r="I1841">
        <f t="shared" si="57"/>
        <v>1840</v>
      </c>
      <c r="J1841">
        <f t="shared" si="56"/>
        <v>11</v>
      </c>
      <c r="K1841" t="b">
        <f>results[[#This Row],[Diesel]]&lt;&gt;0</f>
        <v>0</v>
      </c>
    </row>
    <row r="1842" spans="1:11" x14ac:dyDescent="0.3">
      <c r="A1842" s="1" t="s">
        <v>1847</v>
      </c>
      <c r="B1842">
        <v>0</v>
      </c>
      <c r="C1842">
        <v>8585</v>
      </c>
      <c r="D1842">
        <v>0</v>
      </c>
      <c r="E1842">
        <v>500</v>
      </c>
      <c r="F1842">
        <v>0</v>
      </c>
      <c r="G1842">
        <v>0</v>
      </c>
      <c r="I1842">
        <f t="shared" si="57"/>
        <v>1841</v>
      </c>
      <c r="J1842">
        <f t="shared" si="56"/>
        <v>11</v>
      </c>
      <c r="K1842" t="b">
        <f>results[[#This Row],[Diesel]]&lt;&gt;0</f>
        <v>0</v>
      </c>
    </row>
    <row r="1843" spans="1:11" x14ac:dyDescent="0.3">
      <c r="A1843" s="1" t="s">
        <v>1848</v>
      </c>
      <c r="B1843">
        <v>0</v>
      </c>
      <c r="C1843">
        <v>8234</v>
      </c>
      <c r="D1843">
        <v>0</v>
      </c>
      <c r="E1843">
        <v>500</v>
      </c>
      <c r="F1843">
        <v>0</v>
      </c>
      <c r="G1843">
        <v>0</v>
      </c>
      <c r="I1843">
        <f t="shared" si="57"/>
        <v>1842</v>
      </c>
      <c r="J1843">
        <f t="shared" si="56"/>
        <v>11</v>
      </c>
      <c r="K1843" t="b">
        <f>results[[#This Row],[Diesel]]&lt;&gt;0</f>
        <v>0</v>
      </c>
    </row>
    <row r="1844" spans="1:11" x14ac:dyDescent="0.3">
      <c r="A1844" s="1" t="s">
        <v>1849</v>
      </c>
      <c r="B1844">
        <v>0</v>
      </c>
      <c r="C1844">
        <v>9398</v>
      </c>
      <c r="D1844">
        <v>0</v>
      </c>
      <c r="E1844">
        <v>500</v>
      </c>
      <c r="F1844">
        <v>0</v>
      </c>
      <c r="G1844">
        <v>0</v>
      </c>
      <c r="I1844">
        <f t="shared" si="57"/>
        <v>1843</v>
      </c>
      <c r="J1844">
        <f t="shared" si="56"/>
        <v>11</v>
      </c>
      <c r="K1844" t="b">
        <f>results[[#This Row],[Diesel]]&lt;&gt;0</f>
        <v>0</v>
      </c>
    </row>
    <row r="1845" spans="1:11" x14ac:dyDescent="0.3">
      <c r="A1845" s="1" t="s">
        <v>1850</v>
      </c>
      <c r="B1845">
        <v>0</v>
      </c>
      <c r="C1845">
        <v>11170</v>
      </c>
      <c r="D1845">
        <v>951.8</v>
      </c>
      <c r="E1845">
        <v>500</v>
      </c>
      <c r="F1845">
        <v>0</v>
      </c>
      <c r="G1845">
        <v>0</v>
      </c>
      <c r="I1845">
        <f t="shared" si="57"/>
        <v>1844</v>
      </c>
      <c r="J1845">
        <f t="shared" si="56"/>
        <v>11</v>
      </c>
      <c r="K1845" t="b">
        <f>results[[#This Row],[Diesel]]&lt;&gt;0</f>
        <v>0</v>
      </c>
    </row>
    <row r="1846" spans="1:11" x14ac:dyDescent="0.3">
      <c r="A1846" s="1" t="s">
        <v>1851</v>
      </c>
      <c r="B1846">
        <v>0</v>
      </c>
      <c r="C1846">
        <v>11170</v>
      </c>
      <c r="D1846">
        <v>2510.1999999999998</v>
      </c>
      <c r="E1846">
        <v>500</v>
      </c>
      <c r="F1846">
        <v>0</v>
      </c>
      <c r="G1846">
        <v>0</v>
      </c>
      <c r="I1846">
        <f t="shared" si="57"/>
        <v>1845</v>
      </c>
      <c r="J1846">
        <f t="shared" si="56"/>
        <v>11</v>
      </c>
      <c r="K1846" t="b">
        <f>results[[#This Row],[Diesel]]&lt;&gt;0</f>
        <v>0</v>
      </c>
    </row>
    <row r="1847" spans="1:11" x14ac:dyDescent="0.3">
      <c r="A1847" s="1" t="s">
        <v>1852</v>
      </c>
      <c r="B1847">
        <v>0</v>
      </c>
      <c r="C1847">
        <v>11170</v>
      </c>
      <c r="D1847">
        <v>5156.05</v>
      </c>
      <c r="E1847">
        <v>500</v>
      </c>
      <c r="F1847">
        <v>0</v>
      </c>
      <c r="G1847">
        <v>0</v>
      </c>
      <c r="I1847">
        <f t="shared" si="57"/>
        <v>1846</v>
      </c>
      <c r="J1847">
        <f t="shared" si="56"/>
        <v>11</v>
      </c>
      <c r="K1847" t="b">
        <f>results[[#This Row],[Diesel]]&lt;&gt;0</f>
        <v>0</v>
      </c>
    </row>
    <row r="1848" spans="1:11" x14ac:dyDescent="0.3">
      <c r="A1848" s="1" t="s">
        <v>1853</v>
      </c>
      <c r="B1848">
        <v>0</v>
      </c>
      <c r="C1848">
        <v>11170</v>
      </c>
      <c r="D1848">
        <v>6651.45</v>
      </c>
      <c r="E1848">
        <v>500</v>
      </c>
      <c r="F1848">
        <v>0</v>
      </c>
      <c r="G1848">
        <v>0</v>
      </c>
      <c r="I1848">
        <f t="shared" si="57"/>
        <v>1847</v>
      </c>
      <c r="J1848">
        <f t="shared" si="56"/>
        <v>11</v>
      </c>
      <c r="K1848" t="b">
        <f>results[[#This Row],[Diesel]]&lt;&gt;0</f>
        <v>0</v>
      </c>
    </row>
    <row r="1849" spans="1:11" x14ac:dyDescent="0.3">
      <c r="A1849" s="1" t="s">
        <v>1854</v>
      </c>
      <c r="B1849">
        <v>0</v>
      </c>
      <c r="C1849">
        <v>11170</v>
      </c>
      <c r="D1849">
        <v>6370</v>
      </c>
      <c r="E1849">
        <v>500</v>
      </c>
      <c r="F1849">
        <v>0</v>
      </c>
      <c r="G1849">
        <v>0</v>
      </c>
      <c r="I1849">
        <f t="shared" si="57"/>
        <v>1848</v>
      </c>
      <c r="J1849">
        <f t="shared" si="56"/>
        <v>11</v>
      </c>
      <c r="K1849" t="b">
        <f>results[[#This Row],[Diesel]]&lt;&gt;0</f>
        <v>0</v>
      </c>
    </row>
    <row r="1850" spans="1:11" x14ac:dyDescent="0.3">
      <c r="A1850" s="1" t="s">
        <v>1855</v>
      </c>
      <c r="B1850">
        <v>0</v>
      </c>
      <c r="C1850">
        <v>11170</v>
      </c>
      <c r="D1850">
        <v>5882</v>
      </c>
      <c r="E1850">
        <v>500</v>
      </c>
      <c r="F1850">
        <v>0</v>
      </c>
      <c r="G1850">
        <v>0</v>
      </c>
      <c r="I1850">
        <f t="shared" si="57"/>
        <v>1849</v>
      </c>
      <c r="J1850">
        <f t="shared" si="56"/>
        <v>11</v>
      </c>
      <c r="K1850" t="b">
        <f>results[[#This Row],[Diesel]]&lt;&gt;0</f>
        <v>0</v>
      </c>
    </row>
    <row r="1851" spans="1:11" x14ac:dyDescent="0.3">
      <c r="A1851" s="1" t="s">
        <v>1856</v>
      </c>
      <c r="B1851">
        <v>0</v>
      </c>
      <c r="C1851">
        <v>11170</v>
      </c>
      <c r="D1851">
        <v>5794</v>
      </c>
      <c r="E1851">
        <v>500</v>
      </c>
      <c r="F1851">
        <v>0</v>
      </c>
      <c r="G1851">
        <v>0</v>
      </c>
      <c r="I1851">
        <f t="shared" si="57"/>
        <v>1850</v>
      </c>
      <c r="J1851">
        <f t="shared" si="56"/>
        <v>11</v>
      </c>
      <c r="K1851" t="b">
        <f>results[[#This Row],[Diesel]]&lt;&gt;0</f>
        <v>0</v>
      </c>
    </row>
    <row r="1852" spans="1:11" x14ac:dyDescent="0.3">
      <c r="A1852" s="1" t="s">
        <v>1857</v>
      </c>
      <c r="B1852">
        <v>0</v>
      </c>
      <c r="C1852">
        <v>11170</v>
      </c>
      <c r="D1852">
        <v>5981</v>
      </c>
      <c r="E1852">
        <v>500</v>
      </c>
      <c r="F1852">
        <v>0</v>
      </c>
      <c r="G1852">
        <v>0</v>
      </c>
      <c r="I1852">
        <f t="shared" si="57"/>
        <v>1851</v>
      </c>
      <c r="J1852">
        <f t="shared" si="56"/>
        <v>11</v>
      </c>
      <c r="K1852" t="b">
        <f>results[[#This Row],[Diesel]]&lt;&gt;0</f>
        <v>0</v>
      </c>
    </row>
    <row r="1853" spans="1:11" x14ac:dyDescent="0.3">
      <c r="A1853" s="1" t="s">
        <v>1858</v>
      </c>
      <c r="B1853">
        <v>0</v>
      </c>
      <c r="C1853">
        <v>11170</v>
      </c>
      <c r="D1853">
        <v>6608</v>
      </c>
      <c r="E1853">
        <v>500</v>
      </c>
      <c r="F1853">
        <v>0</v>
      </c>
      <c r="G1853">
        <v>0</v>
      </c>
      <c r="I1853">
        <f t="shared" si="57"/>
        <v>1852</v>
      </c>
      <c r="J1853">
        <f t="shared" si="56"/>
        <v>11</v>
      </c>
      <c r="K1853" t="b">
        <f>results[[#This Row],[Diesel]]&lt;&gt;0</f>
        <v>0</v>
      </c>
    </row>
    <row r="1854" spans="1:11" x14ac:dyDescent="0.3">
      <c r="A1854" s="1" t="s">
        <v>1859</v>
      </c>
      <c r="B1854">
        <v>0</v>
      </c>
      <c r="C1854">
        <v>11170</v>
      </c>
      <c r="D1854">
        <v>8315</v>
      </c>
      <c r="E1854">
        <v>500</v>
      </c>
      <c r="F1854">
        <v>0</v>
      </c>
      <c r="G1854">
        <v>0</v>
      </c>
      <c r="I1854">
        <f t="shared" si="57"/>
        <v>1853</v>
      </c>
      <c r="J1854">
        <f t="shared" si="56"/>
        <v>11</v>
      </c>
      <c r="K1854" t="b">
        <f>results[[#This Row],[Diesel]]&lt;&gt;0</f>
        <v>0</v>
      </c>
    </row>
    <row r="1855" spans="1:11" x14ac:dyDescent="0.3">
      <c r="A1855" s="1" t="s">
        <v>1860</v>
      </c>
      <c r="B1855">
        <v>0</v>
      </c>
      <c r="C1855">
        <v>11170</v>
      </c>
      <c r="D1855">
        <v>11142</v>
      </c>
      <c r="E1855">
        <v>500</v>
      </c>
      <c r="F1855">
        <v>0</v>
      </c>
      <c r="G1855">
        <v>0</v>
      </c>
      <c r="I1855">
        <f t="shared" si="57"/>
        <v>1854</v>
      </c>
      <c r="J1855">
        <f t="shared" si="56"/>
        <v>11</v>
      </c>
      <c r="K1855" t="b">
        <f>results[[#This Row],[Diesel]]&lt;&gt;0</f>
        <v>0</v>
      </c>
    </row>
    <row r="1856" spans="1:11" x14ac:dyDescent="0.3">
      <c r="A1856" s="1" t="s">
        <v>1861</v>
      </c>
      <c r="B1856">
        <v>0</v>
      </c>
      <c r="C1856">
        <v>11170</v>
      </c>
      <c r="D1856">
        <v>12520</v>
      </c>
      <c r="E1856">
        <v>500</v>
      </c>
      <c r="F1856">
        <v>0</v>
      </c>
      <c r="G1856">
        <v>0</v>
      </c>
      <c r="I1856">
        <f t="shared" si="57"/>
        <v>1855</v>
      </c>
      <c r="J1856">
        <f t="shared" si="56"/>
        <v>11</v>
      </c>
      <c r="K1856" t="b">
        <f>results[[#This Row],[Diesel]]&lt;&gt;0</f>
        <v>0</v>
      </c>
    </row>
    <row r="1857" spans="1:11" x14ac:dyDescent="0.3">
      <c r="A1857" s="1" t="s">
        <v>1862</v>
      </c>
      <c r="B1857">
        <v>0</v>
      </c>
      <c r="C1857">
        <v>11170</v>
      </c>
      <c r="D1857">
        <v>12400</v>
      </c>
      <c r="E1857">
        <v>500</v>
      </c>
      <c r="F1857">
        <v>0</v>
      </c>
      <c r="G1857">
        <v>0</v>
      </c>
      <c r="I1857">
        <f t="shared" si="57"/>
        <v>1856</v>
      </c>
      <c r="J1857">
        <f t="shared" si="56"/>
        <v>11</v>
      </c>
      <c r="K1857" t="b">
        <f>results[[#This Row],[Diesel]]&lt;&gt;0</f>
        <v>0</v>
      </c>
    </row>
    <row r="1858" spans="1:11" x14ac:dyDescent="0.3">
      <c r="A1858" s="1" t="s">
        <v>1863</v>
      </c>
      <c r="B1858">
        <v>0</v>
      </c>
      <c r="C1858">
        <v>11170</v>
      </c>
      <c r="D1858">
        <v>12078</v>
      </c>
      <c r="E1858">
        <v>500</v>
      </c>
      <c r="F1858">
        <v>0</v>
      </c>
      <c r="G1858">
        <v>0</v>
      </c>
      <c r="I1858">
        <f t="shared" si="57"/>
        <v>1857</v>
      </c>
      <c r="J1858">
        <f t="shared" si="56"/>
        <v>11</v>
      </c>
      <c r="K1858" t="b">
        <f>results[[#This Row],[Diesel]]&lt;&gt;0</f>
        <v>0</v>
      </c>
    </row>
    <row r="1859" spans="1:11" x14ac:dyDescent="0.3">
      <c r="A1859" s="1" t="s">
        <v>1864</v>
      </c>
      <c r="B1859">
        <v>0</v>
      </c>
      <c r="C1859">
        <v>11170</v>
      </c>
      <c r="D1859">
        <v>11867</v>
      </c>
      <c r="E1859">
        <v>500</v>
      </c>
      <c r="F1859">
        <v>0</v>
      </c>
      <c r="G1859">
        <v>0</v>
      </c>
      <c r="I1859">
        <f t="shared" si="57"/>
        <v>1858</v>
      </c>
      <c r="J1859">
        <f t="shared" ref="J1859:J1922" si="58">IF(MOD(I1859,168+1)=0,J1858+1,J1858)</f>
        <v>11</v>
      </c>
      <c r="K1859" t="b">
        <f>results[[#This Row],[Diesel]]&lt;&gt;0</f>
        <v>0</v>
      </c>
    </row>
    <row r="1860" spans="1:11" x14ac:dyDescent="0.3">
      <c r="A1860" s="1" t="s">
        <v>1865</v>
      </c>
      <c r="B1860">
        <v>0</v>
      </c>
      <c r="C1860">
        <v>11170</v>
      </c>
      <c r="D1860">
        <v>11279</v>
      </c>
      <c r="E1860">
        <v>500</v>
      </c>
      <c r="F1860">
        <v>0</v>
      </c>
      <c r="G1860">
        <v>0</v>
      </c>
      <c r="I1860">
        <f t="shared" ref="I1860:I1923" si="59">I1859+1</f>
        <v>1859</v>
      </c>
      <c r="J1860">
        <f t="shared" si="58"/>
        <v>12</v>
      </c>
      <c r="K1860" t="b">
        <f>results[[#This Row],[Diesel]]&lt;&gt;0</f>
        <v>0</v>
      </c>
    </row>
    <row r="1861" spans="1:11" x14ac:dyDescent="0.3">
      <c r="A1861" s="1" t="s">
        <v>1866</v>
      </c>
      <c r="B1861">
        <v>0</v>
      </c>
      <c r="C1861">
        <v>11170</v>
      </c>
      <c r="D1861">
        <v>10538</v>
      </c>
      <c r="E1861">
        <v>500</v>
      </c>
      <c r="F1861">
        <v>0</v>
      </c>
      <c r="G1861">
        <v>0</v>
      </c>
      <c r="I1861">
        <f t="shared" si="59"/>
        <v>1860</v>
      </c>
      <c r="J1861">
        <f t="shared" si="58"/>
        <v>12</v>
      </c>
      <c r="K1861" t="b">
        <f>results[[#This Row],[Diesel]]&lt;&gt;0</f>
        <v>0</v>
      </c>
    </row>
    <row r="1862" spans="1:11" x14ac:dyDescent="0.3">
      <c r="A1862" s="1" t="s">
        <v>1867</v>
      </c>
      <c r="B1862">
        <v>0</v>
      </c>
      <c r="C1862">
        <v>11170</v>
      </c>
      <c r="D1862">
        <v>9381.15</v>
      </c>
      <c r="E1862">
        <v>500</v>
      </c>
      <c r="F1862">
        <v>0</v>
      </c>
      <c r="G1862">
        <v>0</v>
      </c>
      <c r="I1862">
        <f t="shared" si="59"/>
        <v>1861</v>
      </c>
      <c r="J1862">
        <f t="shared" si="58"/>
        <v>12</v>
      </c>
      <c r="K1862" t="b">
        <f>results[[#This Row],[Diesel]]&lt;&gt;0</f>
        <v>0</v>
      </c>
    </row>
    <row r="1863" spans="1:11" x14ac:dyDescent="0.3">
      <c r="A1863" s="1" t="s">
        <v>1868</v>
      </c>
      <c r="B1863">
        <v>0</v>
      </c>
      <c r="C1863">
        <v>11170</v>
      </c>
      <c r="D1863">
        <v>7062.25</v>
      </c>
      <c r="E1863">
        <v>500</v>
      </c>
      <c r="F1863">
        <v>0</v>
      </c>
      <c r="G1863">
        <v>0</v>
      </c>
      <c r="I1863">
        <f t="shared" si="59"/>
        <v>1862</v>
      </c>
      <c r="J1863">
        <f t="shared" si="58"/>
        <v>12</v>
      </c>
      <c r="K1863" t="b">
        <f>results[[#This Row],[Diesel]]&lt;&gt;0</f>
        <v>0</v>
      </c>
    </row>
    <row r="1864" spans="1:11" x14ac:dyDescent="0.3">
      <c r="A1864" s="1" t="s">
        <v>1869</v>
      </c>
      <c r="B1864">
        <v>0</v>
      </c>
      <c r="C1864">
        <v>11170</v>
      </c>
      <c r="D1864">
        <v>4958.5</v>
      </c>
      <c r="E1864">
        <v>500</v>
      </c>
      <c r="F1864">
        <v>0</v>
      </c>
      <c r="G1864">
        <v>0</v>
      </c>
      <c r="I1864">
        <f t="shared" si="59"/>
        <v>1863</v>
      </c>
      <c r="J1864">
        <f t="shared" si="58"/>
        <v>12</v>
      </c>
      <c r="K1864" t="b">
        <f>results[[#This Row],[Diesel]]&lt;&gt;0</f>
        <v>0</v>
      </c>
    </row>
    <row r="1865" spans="1:11" x14ac:dyDescent="0.3">
      <c r="A1865" s="1" t="s">
        <v>1870</v>
      </c>
      <c r="B1865">
        <v>0</v>
      </c>
      <c r="C1865">
        <v>11170</v>
      </c>
      <c r="D1865">
        <v>3300.05</v>
      </c>
      <c r="E1865">
        <v>500</v>
      </c>
      <c r="F1865">
        <v>0</v>
      </c>
      <c r="G1865">
        <v>0</v>
      </c>
      <c r="I1865">
        <f t="shared" si="59"/>
        <v>1864</v>
      </c>
      <c r="J1865">
        <f t="shared" si="58"/>
        <v>12</v>
      </c>
      <c r="K1865" t="b">
        <f>results[[#This Row],[Diesel]]&lt;&gt;0</f>
        <v>0</v>
      </c>
    </row>
    <row r="1866" spans="1:11" x14ac:dyDescent="0.3">
      <c r="A1866" s="1" t="s">
        <v>1871</v>
      </c>
      <c r="B1866">
        <v>0</v>
      </c>
      <c r="C1866">
        <v>11170</v>
      </c>
      <c r="D1866">
        <v>1837.6</v>
      </c>
      <c r="E1866">
        <v>500</v>
      </c>
      <c r="F1866">
        <v>0</v>
      </c>
      <c r="G1866">
        <v>0</v>
      </c>
      <c r="I1866">
        <f t="shared" si="59"/>
        <v>1865</v>
      </c>
      <c r="J1866">
        <f t="shared" si="58"/>
        <v>12</v>
      </c>
      <c r="K1866" t="b">
        <f>results[[#This Row],[Diesel]]&lt;&gt;0</f>
        <v>0</v>
      </c>
    </row>
    <row r="1867" spans="1:11" x14ac:dyDescent="0.3">
      <c r="A1867" s="1" t="s">
        <v>1872</v>
      </c>
      <c r="B1867">
        <v>0</v>
      </c>
      <c r="C1867">
        <v>11170</v>
      </c>
      <c r="D1867">
        <v>909.2</v>
      </c>
      <c r="E1867">
        <v>500</v>
      </c>
      <c r="F1867">
        <v>0</v>
      </c>
      <c r="G1867">
        <v>0</v>
      </c>
      <c r="I1867">
        <f t="shared" si="59"/>
        <v>1866</v>
      </c>
      <c r="J1867">
        <f t="shared" si="58"/>
        <v>12</v>
      </c>
      <c r="K1867" t="b">
        <f>results[[#This Row],[Diesel]]&lt;&gt;0</f>
        <v>0</v>
      </c>
    </row>
    <row r="1868" spans="1:11" x14ac:dyDescent="0.3">
      <c r="A1868" s="1" t="s">
        <v>1873</v>
      </c>
      <c r="B1868">
        <v>0</v>
      </c>
      <c r="C1868">
        <v>11170</v>
      </c>
      <c r="D1868">
        <v>2116.85</v>
      </c>
      <c r="E1868">
        <v>500</v>
      </c>
      <c r="F1868">
        <v>0</v>
      </c>
      <c r="G1868">
        <v>0</v>
      </c>
      <c r="I1868">
        <f t="shared" si="59"/>
        <v>1867</v>
      </c>
      <c r="J1868">
        <f t="shared" si="58"/>
        <v>12</v>
      </c>
      <c r="K1868" t="b">
        <f>results[[#This Row],[Diesel]]&lt;&gt;0</f>
        <v>0</v>
      </c>
    </row>
    <row r="1869" spans="1:11" x14ac:dyDescent="0.3">
      <c r="A1869" s="1" t="s">
        <v>1874</v>
      </c>
      <c r="B1869">
        <v>0</v>
      </c>
      <c r="C1869">
        <v>11170</v>
      </c>
      <c r="D1869">
        <v>3071.75</v>
      </c>
      <c r="E1869">
        <v>500</v>
      </c>
      <c r="F1869">
        <v>0</v>
      </c>
      <c r="G1869">
        <v>0</v>
      </c>
      <c r="I1869">
        <f t="shared" si="59"/>
        <v>1868</v>
      </c>
      <c r="J1869">
        <f t="shared" si="58"/>
        <v>12</v>
      </c>
      <c r="K1869" t="b">
        <f>results[[#This Row],[Diesel]]&lt;&gt;0</f>
        <v>0</v>
      </c>
    </row>
    <row r="1870" spans="1:11" x14ac:dyDescent="0.3">
      <c r="A1870" s="1" t="s">
        <v>1875</v>
      </c>
      <c r="B1870">
        <v>0</v>
      </c>
      <c r="C1870">
        <v>11170</v>
      </c>
      <c r="D1870">
        <v>3548.65</v>
      </c>
      <c r="E1870">
        <v>500</v>
      </c>
      <c r="F1870">
        <v>0</v>
      </c>
      <c r="G1870">
        <v>0</v>
      </c>
      <c r="I1870">
        <f t="shared" si="59"/>
        <v>1869</v>
      </c>
      <c r="J1870">
        <f t="shared" si="58"/>
        <v>12</v>
      </c>
      <c r="K1870" t="b">
        <f>results[[#This Row],[Diesel]]&lt;&gt;0</f>
        <v>0</v>
      </c>
    </row>
    <row r="1871" spans="1:11" x14ac:dyDescent="0.3">
      <c r="A1871" s="1" t="s">
        <v>1876</v>
      </c>
      <c r="B1871">
        <v>0</v>
      </c>
      <c r="C1871">
        <v>11170</v>
      </c>
      <c r="D1871">
        <v>4117.75</v>
      </c>
      <c r="E1871">
        <v>500</v>
      </c>
      <c r="F1871">
        <v>0</v>
      </c>
      <c r="G1871">
        <v>0</v>
      </c>
      <c r="I1871">
        <f t="shared" si="59"/>
        <v>1870</v>
      </c>
      <c r="J1871">
        <f t="shared" si="58"/>
        <v>12</v>
      </c>
      <c r="K1871" t="b">
        <f>results[[#This Row],[Diesel]]&lt;&gt;0</f>
        <v>0</v>
      </c>
    </row>
    <row r="1872" spans="1:11" x14ac:dyDescent="0.3">
      <c r="A1872" s="1" t="s">
        <v>1877</v>
      </c>
      <c r="B1872">
        <v>0</v>
      </c>
      <c r="C1872">
        <v>11170</v>
      </c>
      <c r="D1872">
        <v>6088.15</v>
      </c>
      <c r="E1872">
        <v>500</v>
      </c>
      <c r="F1872">
        <v>0</v>
      </c>
      <c r="G1872">
        <v>0</v>
      </c>
      <c r="I1872">
        <f t="shared" si="59"/>
        <v>1871</v>
      </c>
      <c r="J1872">
        <f t="shared" si="58"/>
        <v>12</v>
      </c>
      <c r="K1872" t="b">
        <f>results[[#This Row],[Diesel]]&lt;&gt;0</f>
        <v>0</v>
      </c>
    </row>
    <row r="1873" spans="1:11" x14ac:dyDescent="0.3">
      <c r="A1873" s="1" t="s">
        <v>1878</v>
      </c>
      <c r="B1873">
        <v>0</v>
      </c>
      <c r="C1873">
        <v>11170</v>
      </c>
      <c r="D1873">
        <v>6395</v>
      </c>
      <c r="E1873">
        <v>500</v>
      </c>
      <c r="F1873">
        <v>0</v>
      </c>
      <c r="G1873">
        <v>0</v>
      </c>
      <c r="I1873">
        <f t="shared" si="59"/>
        <v>1872</v>
      </c>
      <c r="J1873">
        <f t="shared" si="58"/>
        <v>12</v>
      </c>
      <c r="K1873" t="b">
        <f>results[[#This Row],[Diesel]]&lt;&gt;0</f>
        <v>0</v>
      </c>
    </row>
    <row r="1874" spans="1:11" x14ac:dyDescent="0.3">
      <c r="A1874" s="1" t="s">
        <v>1879</v>
      </c>
      <c r="B1874">
        <v>0</v>
      </c>
      <c r="C1874">
        <v>11170</v>
      </c>
      <c r="D1874">
        <v>5802</v>
      </c>
      <c r="E1874">
        <v>500</v>
      </c>
      <c r="F1874">
        <v>0</v>
      </c>
      <c r="G1874">
        <v>0</v>
      </c>
      <c r="I1874">
        <f t="shared" si="59"/>
        <v>1873</v>
      </c>
      <c r="J1874">
        <f t="shared" si="58"/>
        <v>12</v>
      </c>
      <c r="K1874" t="b">
        <f>results[[#This Row],[Diesel]]&lt;&gt;0</f>
        <v>0</v>
      </c>
    </row>
    <row r="1875" spans="1:11" x14ac:dyDescent="0.3">
      <c r="A1875" s="1" t="s">
        <v>1880</v>
      </c>
      <c r="B1875">
        <v>0</v>
      </c>
      <c r="C1875">
        <v>11170</v>
      </c>
      <c r="D1875">
        <v>5559</v>
      </c>
      <c r="E1875">
        <v>500</v>
      </c>
      <c r="F1875">
        <v>0</v>
      </c>
      <c r="G1875">
        <v>0</v>
      </c>
      <c r="I1875">
        <f t="shared" si="59"/>
        <v>1874</v>
      </c>
      <c r="J1875">
        <f t="shared" si="58"/>
        <v>12</v>
      </c>
      <c r="K1875" t="b">
        <f>results[[#This Row],[Diesel]]&lt;&gt;0</f>
        <v>0</v>
      </c>
    </row>
    <row r="1876" spans="1:11" x14ac:dyDescent="0.3">
      <c r="A1876" s="1" t="s">
        <v>1881</v>
      </c>
      <c r="B1876">
        <v>0</v>
      </c>
      <c r="C1876">
        <v>11170</v>
      </c>
      <c r="D1876">
        <v>5527</v>
      </c>
      <c r="E1876">
        <v>500</v>
      </c>
      <c r="F1876">
        <v>0</v>
      </c>
      <c r="G1876">
        <v>0</v>
      </c>
      <c r="I1876">
        <f t="shared" si="59"/>
        <v>1875</v>
      </c>
      <c r="J1876">
        <f t="shared" si="58"/>
        <v>12</v>
      </c>
      <c r="K1876" t="b">
        <f>results[[#This Row],[Diesel]]&lt;&gt;0</f>
        <v>0</v>
      </c>
    </row>
    <row r="1877" spans="1:11" x14ac:dyDescent="0.3">
      <c r="A1877" s="1" t="s">
        <v>1882</v>
      </c>
      <c r="B1877">
        <v>0</v>
      </c>
      <c r="C1877">
        <v>11170</v>
      </c>
      <c r="D1877">
        <v>5926</v>
      </c>
      <c r="E1877">
        <v>500</v>
      </c>
      <c r="F1877">
        <v>0</v>
      </c>
      <c r="G1877">
        <v>0</v>
      </c>
      <c r="I1877">
        <f t="shared" si="59"/>
        <v>1876</v>
      </c>
      <c r="J1877">
        <f t="shared" si="58"/>
        <v>12</v>
      </c>
      <c r="K1877" t="b">
        <f>results[[#This Row],[Diesel]]&lt;&gt;0</f>
        <v>0</v>
      </c>
    </row>
    <row r="1878" spans="1:11" x14ac:dyDescent="0.3">
      <c r="A1878" s="1" t="s">
        <v>1883</v>
      </c>
      <c r="B1878">
        <v>0</v>
      </c>
      <c r="C1878">
        <v>11170</v>
      </c>
      <c r="D1878">
        <v>7268</v>
      </c>
      <c r="E1878">
        <v>500</v>
      </c>
      <c r="F1878">
        <v>0</v>
      </c>
      <c r="G1878">
        <v>0</v>
      </c>
      <c r="I1878">
        <f t="shared" si="59"/>
        <v>1877</v>
      </c>
      <c r="J1878">
        <f t="shared" si="58"/>
        <v>12</v>
      </c>
      <c r="K1878" t="b">
        <f>results[[#This Row],[Diesel]]&lt;&gt;0</f>
        <v>0</v>
      </c>
    </row>
    <row r="1879" spans="1:11" x14ac:dyDescent="0.3">
      <c r="A1879" s="1" t="s">
        <v>1884</v>
      </c>
      <c r="B1879">
        <v>0</v>
      </c>
      <c r="C1879">
        <v>11170</v>
      </c>
      <c r="D1879">
        <v>9929</v>
      </c>
      <c r="E1879">
        <v>500</v>
      </c>
      <c r="F1879">
        <v>0</v>
      </c>
      <c r="G1879">
        <v>0</v>
      </c>
      <c r="I1879">
        <f t="shared" si="59"/>
        <v>1878</v>
      </c>
      <c r="J1879">
        <f t="shared" si="58"/>
        <v>12</v>
      </c>
      <c r="K1879" t="b">
        <f>results[[#This Row],[Diesel]]&lt;&gt;0</f>
        <v>0</v>
      </c>
    </row>
    <row r="1880" spans="1:11" x14ac:dyDescent="0.3">
      <c r="A1880" s="1" t="s">
        <v>1885</v>
      </c>
      <c r="B1880">
        <v>0</v>
      </c>
      <c r="C1880">
        <v>11170</v>
      </c>
      <c r="D1880">
        <v>11276</v>
      </c>
      <c r="E1880">
        <v>500</v>
      </c>
      <c r="F1880">
        <v>0</v>
      </c>
      <c r="G1880">
        <v>0</v>
      </c>
      <c r="I1880">
        <f t="shared" si="59"/>
        <v>1879</v>
      </c>
      <c r="J1880">
        <f t="shared" si="58"/>
        <v>12</v>
      </c>
      <c r="K1880" t="b">
        <f>results[[#This Row],[Diesel]]&lt;&gt;0</f>
        <v>0</v>
      </c>
    </row>
    <row r="1881" spans="1:11" x14ac:dyDescent="0.3">
      <c r="A1881" s="1" t="s">
        <v>1886</v>
      </c>
      <c r="B1881">
        <v>0</v>
      </c>
      <c r="C1881">
        <v>11170</v>
      </c>
      <c r="D1881">
        <v>11136</v>
      </c>
      <c r="E1881">
        <v>500</v>
      </c>
      <c r="F1881">
        <v>0</v>
      </c>
      <c r="G1881">
        <v>0</v>
      </c>
      <c r="I1881">
        <f t="shared" si="59"/>
        <v>1880</v>
      </c>
      <c r="J1881">
        <f t="shared" si="58"/>
        <v>12</v>
      </c>
      <c r="K1881" t="b">
        <f>results[[#This Row],[Diesel]]&lt;&gt;0</f>
        <v>0</v>
      </c>
    </row>
    <row r="1882" spans="1:11" x14ac:dyDescent="0.3">
      <c r="A1882" s="1" t="s">
        <v>1887</v>
      </c>
      <c r="B1882">
        <v>0</v>
      </c>
      <c r="C1882">
        <v>11170</v>
      </c>
      <c r="D1882">
        <v>11121</v>
      </c>
      <c r="E1882">
        <v>500</v>
      </c>
      <c r="F1882">
        <v>0</v>
      </c>
      <c r="G1882">
        <v>0</v>
      </c>
      <c r="I1882">
        <f t="shared" si="59"/>
        <v>1881</v>
      </c>
      <c r="J1882">
        <f t="shared" si="58"/>
        <v>12</v>
      </c>
      <c r="K1882" t="b">
        <f>results[[#This Row],[Diesel]]&lt;&gt;0</f>
        <v>0</v>
      </c>
    </row>
    <row r="1883" spans="1:11" x14ac:dyDescent="0.3">
      <c r="A1883" s="1" t="s">
        <v>1888</v>
      </c>
      <c r="B1883">
        <v>0</v>
      </c>
      <c r="C1883">
        <v>11170</v>
      </c>
      <c r="D1883">
        <v>11112</v>
      </c>
      <c r="E1883">
        <v>500</v>
      </c>
      <c r="F1883">
        <v>0</v>
      </c>
      <c r="G1883">
        <v>0</v>
      </c>
      <c r="I1883">
        <f t="shared" si="59"/>
        <v>1882</v>
      </c>
      <c r="J1883">
        <f t="shared" si="58"/>
        <v>12</v>
      </c>
      <c r="K1883" t="b">
        <f>results[[#This Row],[Diesel]]&lt;&gt;0</f>
        <v>0</v>
      </c>
    </row>
    <row r="1884" spans="1:11" x14ac:dyDescent="0.3">
      <c r="A1884" s="1" t="s">
        <v>1889</v>
      </c>
      <c r="B1884">
        <v>0</v>
      </c>
      <c r="C1884">
        <v>11170</v>
      </c>
      <c r="D1884">
        <v>11036</v>
      </c>
      <c r="E1884">
        <v>500</v>
      </c>
      <c r="F1884">
        <v>0</v>
      </c>
      <c r="G1884">
        <v>0</v>
      </c>
      <c r="I1884">
        <f t="shared" si="59"/>
        <v>1883</v>
      </c>
      <c r="J1884">
        <f t="shared" si="58"/>
        <v>12</v>
      </c>
      <c r="K1884" t="b">
        <f>results[[#This Row],[Diesel]]&lt;&gt;0</f>
        <v>0</v>
      </c>
    </row>
    <row r="1885" spans="1:11" x14ac:dyDescent="0.3">
      <c r="A1885" s="1" t="s">
        <v>1890</v>
      </c>
      <c r="B1885">
        <v>0</v>
      </c>
      <c r="C1885">
        <v>11170</v>
      </c>
      <c r="D1885">
        <v>10878.3</v>
      </c>
      <c r="E1885">
        <v>500</v>
      </c>
      <c r="F1885">
        <v>0</v>
      </c>
      <c r="G1885">
        <v>0</v>
      </c>
      <c r="I1885">
        <f t="shared" si="59"/>
        <v>1884</v>
      </c>
      <c r="J1885">
        <f t="shared" si="58"/>
        <v>12</v>
      </c>
      <c r="K1885" t="b">
        <f>results[[#This Row],[Diesel]]&lt;&gt;0</f>
        <v>0</v>
      </c>
    </row>
    <row r="1886" spans="1:11" x14ac:dyDescent="0.3">
      <c r="A1886" s="1" t="s">
        <v>1891</v>
      </c>
      <c r="B1886">
        <v>0</v>
      </c>
      <c r="C1886">
        <v>11170</v>
      </c>
      <c r="D1886">
        <v>10011.1</v>
      </c>
      <c r="E1886">
        <v>500</v>
      </c>
      <c r="F1886">
        <v>0</v>
      </c>
      <c r="G1886">
        <v>0</v>
      </c>
      <c r="I1886">
        <f t="shared" si="59"/>
        <v>1885</v>
      </c>
      <c r="J1886">
        <f t="shared" si="58"/>
        <v>12</v>
      </c>
      <c r="K1886" t="b">
        <f>results[[#This Row],[Diesel]]&lt;&gt;0</f>
        <v>0</v>
      </c>
    </row>
    <row r="1887" spans="1:11" x14ac:dyDescent="0.3">
      <c r="A1887" s="1" t="s">
        <v>1892</v>
      </c>
      <c r="B1887">
        <v>0</v>
      </c>
      <c r="C1887">
        <v>11170</v>
      </c>
      <c r="D1887">
        <v>7232.85</v>
      </c>
      <c r="E1887">
        <v>500</v>
      </c>
      <c r="F1887">
        <v>0</v>
      </c>
      <c r="G1887">
        <v>0</v>
      </c>
      <c r="I1887">
        <f t="shared" si="59"/>
        <v>1886</v>
      </c>
      <c r="J1887">
        <f t="shared" si="58"/>
        <v>12</v>
      </c>
      <c r="K1887" t="b">
        <f>results[[#This Row],[Diesel]]&lt;&gt;0</f>
        <v>0</v>
      </c>
    </row>
    <row r="1888" spans="1:11" x14ac:dyDescent="0.3">
      <c r="A1888" s="1" t="s">
        <v>1893</v>
      </c>
      <c r="B1888">
        <v>0</v>
      </c>
      <c r="C1888">
        <v>11170</v>
      </c>
      <c r="D1888">
        <v>3514.1</v>
      </c>
      <c r="E1888">
        <v>500</v>
      </c>
      <c r="F1888">
        <v>0</v>
      </c>
      <c r="G1888">
        <v>0</v>
      </c>
      <c r="I1888">
        <f t="shared" si="59"/>
        <v>1887</v>
      </c>
      <c r="J1888">
        <f t="shared" si="58"/>
        <v>12</v>
      </c>
      <c r="K1888" t="b">
        <f>results[[#This Row],[Diesel]]&lt;&gt;0</f>
        <v>0</v>
      </c>
    </row>
    <row r="1889" spans="1:11" x14ac:dyDescent="0.3">
      <c r="A1889" s="1" t="s">
        <v>1894</v>
      </c>
      <c r="B1889">
        <v>0</v>
      </c>
      <c r="C1889">
        <v>11170</v>
      </c>
      <c r="D1889">
        <v>30.8</v>
      </c>
      <c r="E1889">
        <v>500</v>
      </c>
      <c r="F1889">
        <v>0</v>
      </c>
      <c r="G1889">
        <v>0</v>
      </c>
      <c r="I1889">
        <f t="shared" si="59"/>
        <v>1888</v>
      </c>
      <c r="J1889">
        <f t="shared" si="58"/>
        <v>12</v>
      </c>
      <c r="K1889" t="b">
        <f>results[[#This Row],[Diesel]]&lt;&gt;0</f>
        <v>0</v>
      </c>
    </row>
    <row r="1890" spans="1:11" x14ac:dyDescent="0.3">
      <c r="A1890" s="1" t="s">
        <v>1895</v>
      </c>
      <c r="B1890">
        <v>0</v>
      </c>
      <c r="C1890">
        <v>9254</v>
      </c>
      <c r="D1890">
        <v>0</v>
      </c>
      <c r="E1890">
        <v>500</v>
      </c>
      <c r="F1890">
        <v>0</v>
      </c>
      <c r="G1890">
        <v>0</v>
      </c>
      <c r="I1890">
        <f t="shared" si="59"/>
        <v>1889</v>
      </c>
      <c r="J1890">
        <f t="shared" si="58"/>
        <v>12</v>
      </c>
      <c r="K1890" t="b">
        <f>results[[#This Row],[Diesel]]&lt;&gt;0</f>
        <v>0</v>
      </c>
    </row>
    <row r="1891" spans="1:11" x14ac:dyDescent="0.3">
      <c r="A1891" s="1" t="s">
        <v>1896</v>
      </c>
      <c r="B1891">
        <v>0</v>
      </c>
      <c r="C1891">
        <v>9164</v>
      </c>
      <c r="D1891">
        <v>0</v>
      </c>
      <c r="E1891">
        <v>500</v>
      </c>
      <c r="F1891">
        <v>0</v>
      </c>
      <c r="G1891">
        <v>0</v>
      </c>
      <c r="I1891">
        <f t="shared" si="59"/>
        <v>1890</v>
      </c>
      <c r="J1891">
        <f t="shared" si="58"/>
        <v>12</v>
      </c>
      <c r="K1891" t="b">
        <f>results[[#This Row],[Diesel]]&lt;&gt;0</f>
        <v>0</v>
      </c>
    </row>
    <row r="1892" spans="1:11" x14ac:dyDescent="0.3">
      <c r="A1892" s="1" t="s">
        <v>1897</v>
      </c>
      <c r="B1892">
        <v>0</v>
      </c>
      <c r="C1892">
        <v>10416</v>
      </c>
      <c r="D1892">
        <v>0</v>
      </c>
      <c r="E1892">
        <v>500</v>
      </c>
      <c r="F1892">
        <v>0</v>
      </c>
      <c r="G1892">
        <v>0</v>
      </c>
      <c r="I1892">
        <f t="shared" si="59"/>
        <v>1891</v>
      </c>
      <c r="J1892">
        <f t="shared" si="58"/>
        <v>12</v>
      </c>
      <c r="K1892" t="b">
        <f>results[[#This Row],[Diesel]]&lt;&gt;0</f>
        <v>0</v>
      </c>
    </row>
    <row r="1893" spans="1:11" x14ac:dyDescent="0.3">
      <c r="A1893" s="1" t="s">
        <v>1898</v>
      </c>
      <c r="B1893">
        <v>0</v>
      </c>
      <c r="C1893">
        <v>11170</v>
      </c>
      <c r="D1893">
        <v>1293.4000000000001</v>
      </c>
      <c r="E1893">
        <v>500</v>
      </c>
      <c r="F1893">
        <v>0</v>
      </c>
      <c r="G1893">
        <v>0</v>
      </c>
      <c r="I1893">
        <f t="shared" si="59"/>
        <v>1892</v>
      </c>
      <c r="J1893">
        <f t="shared" si="58"/>
        <v>12</v>
      </c>
      <c r="K1893" t="b">
        <f>results[[#This Row],[Diesel]]&lt;&gt;0</f>
        <v>0</v>
      </c>
    </row>
    <row r="1894" spans="1:11" x14ac:dyDescent="0.3">
      <c r="A1894" s="1" t="s">
        <v>1899</v>
      </c>
      <c r="B1894">
        <v>0</v>
      </c>
      <c r="C1894">
        <v>11170</v>
      </c>
      <c r="D1894">
        <v>3042.8</v>
      </c>
      <c r="E1894">
        <v>500</v>
      </c>
      <c r="F1894">
        <v>0</v>
      </c>
      <c r="G1894">
        <v>0</v>
      </c>
      <c r="I1894">
        <f t="shared" si="59"/>
        <v>1893</v>
      </c>
      <c r="J1894">
        <f t="shared" si="58"/>
        <v>12</v>
      </c>
      <c r="K1894" t="b">
        <f>results[[#This Row],[Diesel]]&lt;&gt;0</f>
        <v>0</v>
      </c>
    </row>
    <row r="1895" spans="1:11" x14ac:dyDescent="0.3">
      <c r="A1895" s="1" t="s">
        <v>1900</v>
      </c>
      <c r="B1895">
        <v>0</v>
      </c>
      <c r="C1895">
        <v>11170</v>
      </c>
      <c r="D1895">
        <v>5108.1000000000004</v>
      </c>
      <c r="E1895">
        <v>500</v>
      </c>
      <c r="F1895">
        <v>0</v>
      </c>
      <c r="G1895">
        <v>0</v>
      </c>
      <c r="I1895">
        <f t="shared" si="59"/>
        <v>1894</v>
      </c>
      <c r="J1895">
        <f t="shared" si="58"/>
        <v>12</v>
      </c>
      <c r="K1895" t="b">
        <f>results[[#This Row],[Diesel]]&lt;&gt;0</f>
        <v>0</v>
      </c>
    </row>
    <row r="1896" spans="1:11" x14ac:dyDescent="0.3">
      <c r="A1896" s="1" t="s">
        <v>1901</v>
      </c>
      <c r="B1896">
        <v>0</v>
      </c>
      <c r="C1896">
        <v>11170</v>
      </c>
      <c r="D1896">
        <v>7700.2</v>
      </c>
      <c r="E1896">
        <v>500</v>
      </c>
      <c r="F1896">
        <v>0</v>
      </c>
      <c r="G1896">
        <v>0</v>
      </c>
      <c r="I1896">
        <f t="shared" si="59"/>
        <v>1895</v>
      </c>
      <c r="J1896">
        <f t="shared" si="58"/>
        <v>12</v>
      </c>
      <c r="K1896" t="b">
        <f>results[[#This Row],[Diesel]]&lt;&gt;0</f>
        <v>0</v>
      </c>
    </row>
    <row r="1897" spans="1:11" x14ac:dyDescent="0.3">
      <c r="A1897" s="1" t="s">
        <v>1902</v>
      </c>
      <c r="B1897">
        <v>0</v>
      </c>
      <c r="C1897">
        <v>11170</v>
      </c>
      <c r="D1897">
        <v>9130</v>
      </c>
      <c r="E1897">
        <v>500</v>
      </c>
      <c r="F1897">
        <v>0</v>
      </c>
      <c r="G1897">
        <v>0</v>
      </c>
      <c r="I1897">
        <f t="shared" si="59"/>
        <v>1896</v>
      </c>
      <c r="J1897">
        <f t="shared" si="58"/>
        <v>12</v>
      </c>
      <c r="K1897" t="b">
        <f>results[[#This Row],[Diesel]]&lt;&gt;0</f>
        <v>0</v>
      </c>
    </row>
    <row r="1898" spans="1:11" x14ac:dyDescent="0.3">
      <c r="A1898" s="1" t="s">
        <v>1903</v>
      </c>
      <c r="B1898">
        <v>0</v>
      </c>
      <c r="C1898">
        <v>11170</v>
      </c>
      <c r="D1898">
        <v>8839</v>
      </c>
      <c r="E1898">
        <v>500</v>
      </c>
      <c r="F1898">
        <v>0</v>
      </c>
      <c r="G1898">
        <v>0</v>
      </c>
      <c r="I1898">
        <f t="shared" si="59"/>
        <v>1897</v>
      </c>
      <c r="J1898">
        <f t="shared" si="58"/>
        <v>12</v>
      </c>
      <c r="K1898" t="b">
        <f>results[[#This Row],[Diesel]]&lt;&gt;0</f>
        <v>0</v>
      </c>
    </row>
    <row r="1899" spans="1:11" x14ac:dyDescent="0.3">
      <c r="A1899" s="1" t="s">
        <v>1904</v>
      </c>
      <c r="B1899">
        <v>0</v>
      </c>
      <c r="C1899">
        <v>11170</v>
      </c>
      <c r="D1899">
        <v>8798</v>
      </c>
      <c r="E1899">
        <v>500</v>
      </c>
      <c r="F1899">
        <v>0</v>
      </c>
      <c r="G1899">
        <v>0</v>
      </c>
      <c r="I1899">
        <f t="shared" si="59"/>
        <v>1898</v>
      </c>
      <c r="J1899">
        <f t="shared" si="58"/>
        <v>12</v>
      </c>
      <c r="K1899" t="b">
        <f>results[[#This Row],[Diesel]]&lt;&gt;0</f>
        <v>0</v>
      </c>
    </row>
    <row r="1900" spans="1:11" x14ac:dyDescent="0.3">
      <c r="A1900" s="1" t="s">
        <v>1905</v>
      </c>
      <c r="B1900">
        <v>0</v>
      </c>
      <c r="C1900">
        <v>11170</v>
      </c>
      <c r="D1900">
        <v>9068</v>
      </c>
      <c r="E1900">
        <v>500</v>
      </c>
      <c r="F1900">
        <v>0</v>
      </c>
      <c r="G1900">
        <v>0</v>
      </c>
      <c r="I1900">
        <f t="shared" si="59"/>
        <v>1899</v>
      </c>
      <c r="J1900">
        <f t="shared" si="58"/>
        <v>12</v>
      </c>
      <c r="K1900" t="b">
        <f>results[[#This Row],[Diesel]]&lt;&gt;0</f>
        <v>0</v>
      </c>
    </row>
    <row r="1901" spans="1:11" x14ac:dyDescent="0.3">
      <c r="A1901" s="1" t="s">
        <v>1906</v>
      </c>
      <c r="B1901">
        <v>0</v>
      </c>
      <c r="C1901">
        <v>11170</v>
      </c>
      <c r="D1901">
        <v>9880</v>
      </c>
      <c r="E1901">
        <v>500</v>
      </c>
      <c r="F1901">
        <v>0</v>
      </c>
      <c r="G1901">
        <v>0</v>
      </c>
      <c r="I1901">
        <f t="shared" si="59"/>
        <v>1900</v>
      </c>
      <c r="J1901">
        <f t="shared" si="58"/>
        <v>12</v>
      </c>
      <c r="K1901" t="b">
        <f>results[[#This Row],[Diesel]]&lt;&gt;0</f>
        <v>0</v>
      </c>
    </row>
    <row r="1902" spans="1:11" x14ac:dyDescent="0.3">
      <c r="A1902" s="1" t="s">
        <v>1907</v>
      </c>
      <c r="B1902">
        <v>0</v>
      </c>
      <c r="C1902">
        <v>11170</v>
      </c>
      <c r="D1902">
        <v>11687</v>
      </c>
      <c r="E1902">
        <v>500</v>
      </c>
      <c r="F1902">
        <v>0</v>
      </c>
      <c r="G1902">
        <v>0</v>
      </c>
      <c r="I1902">
        <f t="shared" si="59"/>
        <v>1901</v>
      </c>
      <c r="J1902">
        <f t="shared" si="58"/>
        <v>12</v>
      </c>
      <c r="K1902" t="b">
        <f>results[[#This Row],[Diesel]]&lt;&gt;0</f>
        <v>0</v>
      </c>
    </row>
    <row r="1903" spans="1:11" x14ac:dyDescent="0.3">
      <c r="A1903" s="1" t="s">
        <v>1908</v>
      </c>
      <c r="B1903">
        <v>0</v>
      </c>
      <c r="C1903">
        <v>11170</v>
      </c>
      <c r="D1903">
        <v>14708</v>
      </c>
      <c r="E1903">
        <v>500</v>
      </c>
      <c r="F1903">
        <v>0</v>
      </c>
      <c r="G1903">
        <v>0</v>
      </c>
      <c r="I1903">
        <f t="shared" si="59"/>
        <v>1902</v>
      </c>
      <c r="J1903">
        <f t="shared" si="58"/>
        <v>12</v>
      </c>
      <c r="K1903" t="b">
        <f>results[[#This Row],[Diesel]]&lt;&gt;0</f>
        <v>0</v>
      </c>
    </row>
    <row r="1904" spans="1:11" x14ac:dyDescent="0.3">
      <c r="A1904" s="1" t="s">
        <v>1909</v>
      </c>
      <c r="B1904">
        <v>0</v>
      </c>
      <c r="C1904">
        <v>11170</v>
      </c>
      <c r="D1904">
        <v>16348</v>
      </c>
      <c r="E1904">
        <v>500</v>
      </c>
      <c r="F1904">
        <v>0</v>
      </c>
      <c r="G1904">
        <v>0</v>
      </c>
      <c r="I1904">
        <f t="shared" si="59"/>
        <v>1903</v>
      </c>
      <c r="J1904">
        <f t="shared" si="58"/>
        <v>12</v>
      </c>
      <c r="K1904" t="b">
        <f>results[[#This Row],[Diesel]]&lt;&gt;0</f>
        <v>0</v>
      </c>
    </row>
    <row r="1905" spans="1:11" x14ac:dyDescent="0.3">
      <c r="A1905" s="1" t="s">
        <v>1910</v>
      </c>
      <c r="B1905">
        <v>0</v>
      </c>
      <c r="C1905">
        <v>11170</v>
      </c>
      <c r="D1905">
        <v>16508</v>
      </c>
      <c r="E1905">
        <v>500</v>
      </c>
      <c r="F1905">
        <v>0</v>
      </c>
      <c r="G1905">
        <v>0</v>
      </c>
      <c r="I1905">
        <f t="shared" si="59"/>
        <v>1904</v>
      </c>
      <c r="J1905">
        <f t="shared" si="58"/>
        <v>12</v>
      </c>
      <c r="K1905" t="b">
        <f>results[[#This Row],[Diesel]]&lt;&gt;0</f>
        <v>0</v>
      </c>
    </row>
    <row r="1906" spans="1:11" x14ac:dyDescent="0.3">
      <c r="A1906" s="1" t="s">
        <v>1911</v>
      </c>
      <c r="B1906">
        <v>0</v>
      </c>
      <c r="C1906">
        <v>11170</v>
      </c>
      <c r="D1906">
        <v>16490</v>
      </c>
      <c r="E1906">
        <v>500</v>
      </c>
      <c r="F1906">
        <v>0</v>
      </c>
      <c r="G1906">
        <v>0</v>
      </c>
      <c r="I1906">
        <f t="shared" si="59"/>
        <v>1905</v>
      </c>
      <c r="J1906">
        <f t="shared" si="58"/>
        <v>12</v>
      </c>
      <c r="K1906" t="b">
        <f>results[[#This Row],[Diesel]]&lt;&gt;0</f>
        <v>0</v>
      </c>
    </row>
    <row r="1907" spans="1:11" x14ac:dyDescent="0.3">
      <c r="A1907" s="1" t="s">
        <v>1912</v>
      </c>
      <c r="B1907">
        <v>0</v>
      </c>
      <c r="C1907">
        <v>11170</v>
      </c>
      <c r="D1907">
        <v>16379</v>
      </c>
      <c r="E1907">
        <v>500</v>
      </c>
      <c r="F1907">
        <v>0</v>
      </c>
      <c r="G1907">
        <v>0</v>
      </c>
      <c r="I1907">
        <f t="shared" si="59"/>
        <v>1906</v>
      </c>
      <c r="J1907">
        <f t="shared" si="58"/>
        <v>12</v>
      </c>
      <c r="K1907" t="b">
        <f>results[[#This Row],[Diesel]]&lt;&gt;0</f>
        <v>0</v>
      </c>
    </row>
    <row r="1908" spans="1:11" x14ac:dyDescent="0.3">
      <c r="A1908" s="1" t="s">
        <v>1913</v>
      </c>
      <c r="B1908">
        <v>0</v>
      </c>
      <c r="C1908">
        <v>11170</v>
      </c>
      <c r="D1908">
        <v>15910</v>
      </c>
      <c r="E1908">
        <v>500</v>
      </c>
      <c r="F1908">
        <v>0</v>
      </c>
      <c r="G1908">
        <v>0</v>
      </c>
      <c r="I1908">
        <f t="shared" si="59"/>
        <v>1907</v>
      </c>
      <c r="J1908">
        <f t="shared" si="58"/>
        <v>12</v>
      </c>
      <c r="K1908" t="b">
        <f>results[[#This Row],[Diesel]]&lt;&gt;0</f>
        <v>0</v>
      </c>
    </row>
    <row r="1909" spans="1:11" x14ac:dyDescent="0.3">
      <c r="A1909" s="1" t="s">
        <v>1914</v>
      </c>
      <c r="B1909">
        <v>0</v>
      </c>
      <c r="C1909">
        <v>11170</v>
      </c>
      <c r="D1909">
        <v>15196.8</v>
      </c>
      <c r="E1909">
        <v>500</v>
      </c>
      <c r="F1909">
        <v>0</v>
      </c>
      <c r="G1909">
        <v>0</v>
      </c>
      <c r="I1909">
        <f t="shared" si="59"/>
        <v>1908</v>
      </c>
      <c r="J1909">
        <f t="shared" si="58"/>
        <v>12</v>
      </c>
      <c r="K1909" t="b">
        <f>results[[#This Row],[Diesel]]&lt;&gt;0</f>
        <v>0</v>
      </c>
    </row>
    <row r="1910" spans="1:11" x14ac:dyDescent="0.3">
      <c r="A1910" s="1" t="s">
        <v>1915</v>
      </c>
      <c r="B1910">
        <v>0</v>
      </c>
      <c r="C1910">
        <v>11170</v>
      </c>
      <c r="D1910">
        <v>11095.3</v>
      </c>
      <c r="E1910">
        <v>500</v>
      </c>
      <c r="F1910">
        <v>0</v>
      </c>
      <c r="G1910">
        <v>0</v>
      </c>
      <c r="I1910">
        <f t="shared" si="59"/>
        <v>1909</v>
      </c>
      <c r="J1910">
        <f t="shared" si="58"/>
        <v>12</v>
      </c>
      <c r="K1910" t="b">
        <f>results[[#This Row],[Diesel]]&lt;&gt;0</f>
        <v>0</v>
      </c>
    </row>
    <row r="1911" spans="1:11" x14ac:dyDescent="0.3">
      <c r="A1911" s="1" t="s">
        <v>1916</v>
      </c>
      <c r="B1911">
        <v>0</v>
      </c>
      <c r="C1911">
        <v>11170</v>
      </c>
      <c r="D1911">
        <v>6477.75</v>
      </c>
      <c r="E1911">
        <v>500</v>
      </c>
      <c r="F1911">
        <v>0</v>
      </c>
      <c r="G1911">
        <v>0</v>
      </c>
      <c r="I1911">
        <f t="shared" si="59"/>
        <v>1910</v>
      </c>
      <c r="J1911">
        <f t="shared" si="58"/>
        <v>12</v>
      </c>
      <c r="K1911" t="b">
        <f>results[[#This Row],[Diesel]]&lt;&gt;0</f>
        <v>0</v>
      </c>
    </row>
    <row r="1912" spans="1:11" x14ac:dyDescent="0.3">
      <c r="A1912" s="1" t="s">
        <v>1917</v>
      </c>
      <c r="B1912">
        <v>0</v>
      </c>
      <c r="C1912">
        <v>11170</v>
      </c>
      <c r="D1912">
        <v>3146.2</v>
      </c>
      <c r="E1912">
        <v>500</v>
      </c>
      <c r="F1912">
        <v>0</v>
      </c>
      <c r="G1912">
        <v>0</v>
      </c>
      <c r="I1912">
        <f t="shared" si="59"/>
        <v>1911</v>
      </c>
      <c r="J1912">
        <f t="shared" si="58"/>
        <v>12</v>
      </c>
      <c r="K1912" t="b">
        <f>results[[#This Row],[Diesel]]&lt;&gt;0</f>
        <v>0</v>
      </c>
    </row>
    <row r="1913" spans="1:11" x14ac:dyDescent="0.3">
      <c r="A1913" s="1" t="s">
        <v>1918</v>
      </c>
      <c r="B1913">
        <v>0</v>
      </c>
      <c r="C1913">
        <v>11170</v>
      </c>
      <c r="D1913">
        <v>1375.2</v>
      </c>
      <c r="E1913">
        <v>500</v>
      </c>
      <c r="F1913">
        <v>0</v>
      </c>
      <c r="G1913">
        <v>0</v>
      </c>
      <c r="I1913">
        <f t="shared" si="59"/>
        <v>1912</v>
      </c>
      <c r="J1913">
        <f t="shared" si="58"/>
        <v>12</v>
      </c>
      <c r="K1913" t="b">
        <f>results[[#This Row],[Diesel]]&lt;&gt;0</f>
        <v>0</v>
      </c>
    </row>
    <row r="1914" spans="1:11" x14ac:dyDescent="0.3">
      <c r="A1914" s="1" t="s">
        <v>1919</v>
      </c>
      <c r="B1914">
        <v>0</v>
      </c>
      <c r="C1914">
        <v>11170</v>
      </c>
      <c r="D1914">
        <v>934.95</v>
      </c>
      <c r="E1914">
        <v>500</v>
      </c>
      <c r="F1914">
        <v>0</v>
      </c>
      <c r="G1914">
        <v>0</v>
      </c>
      <c r="I1914">
        <f t="shared" si="59"/>
        <v>1913</v>
      </c>
      <c r="J1914">
        <f t="shared" si="58"/>
        <v>12</v>
      </c>
      <c r="K1914" t="b">
        <f>results[[#This Row],[Diesel]]&lt;&gt;0</f>
        <v>0</v>
      </c>
    </row>
    <row r="1915" spans="1:11" x14ac:dyDescent="0.3">
      <c r="A1915" s="1" t="s">
        <v>1920</v>
      </c>
      <c r="B1915">
        <v>0</v>
      </c>
      <c r="C1915">
        <v>11170</v>
      </c>
      <c r="D1915">
        <v>1625.6</v>
      </c>
      <c r="E1915">
        <v>500</v>
      </c>
      <c r="F1915">
        <v>0</v>
      </c>
      <c r="G1915">
        <v>0</v>
      </c>
      <c r="I1915">
        <f t="shared" si="59"/>
        <v>1914</v>
      </c>
      <c r="J1915">
        <f t="shared" si="58"/>
        <v>12</v>
      </c>
      <c r="K1915" t="b">
        <f>results[[#This Row],[Diesel]]&lt;&gt;0</f>
        <v>0</v>
      </c>
    </row>
    <row r="1916" spans="1:11" x14ac:dyDescent="0.3">
      <c r="A1916" s="1" t="s">
        <v>1921</v>
      </c>
      <c r="B1916">
        <v>0</v>
      </c>
      <c r="C1916">
        <v>11170</v>
      </c>
      <c r="D1916">
        <v>3338.15</v>
      </c>
      <c r="E1916">
        <v>500</v>
      </c>
      <c r="F1916">
        <v>0</v>
      </c>
      <c r="G1916">
        <v>0</v>
      </c>
      <c r="I1916">
        <f t="shared" si="59"/>
        <v>1915</v>
      </c>
      <c r="J1916">
        <f t="shared" si="58"/>
        <v>12</v>
      </c>
      <c r="K1916" t="b">
        <f>results[[#This Row],[Diesel]]&lt;&gt;0</f>
        <v>0</v>
      </c>
    </row>
    <row r="1917" spans="1:11" x14ac:dyDescent="0.3">
      <c r="A1917" s="1" t="s">
        <v>1922</v>
      </c>
      <c r="B1917">
        <v>0</v>
      </c>
      <c r="C1917">
        <v>11170</v>
      </c>
      <c r="D1917">
        <v>6150.05</v>
      </c>
      <c r="E1917">
        <v>500</v>
      </c>
      <c r="F1917">
        <v>0</v>
      </c>
      <c r="G1917">
        <v>0</v>
      </c>
      <c r="I1917">
        <f t="shared" si="59"/>
        <v>1916</v>
      </c>
      <c r="J1917">
        <f t="shared" si="58"/>
        <v>12</v>
      </c>
      <c r="K1917" t="b">
        <f>results[[#This Row],[Diesel]]&lt;&gt;0</f>
        <v>0</v>
      </c>
    </row>
    <row r="1918" spans="1:11" x14ac:dyDescent="0.3">
      <c r="A1918" s="1" t="s">
        <v>1923</v>
      </c>
      <c r="B1918">
        <v>0</v>
      </c>
      <c r="C1918">
        <v>11170</v>
      </c>
      <c r="D1918">
        <v>7826.5</v>
      </c>
      <c r="E1918">
        <v>500</v>
      </c>
      <c r="F1918">
        <v>0</v>
      </c>
      <c r="G1918">
        <v>0</v>
      </c>
      <c r="I1918">
        <f t="shared" si="59"/>
        <v>1917</v>
      </c>
      <c r="J1918">
        <f t="shared" si="58"/>
        <v>12</v>
      </c>
      <c r="K1918" t="b">
        <f>results[[#This Row],[Diesel]]&lt;&gt;0</f>
        <v>0</v>
      </c>
    </row>
    <row r="1919" spans="1:11" x14ac:dyDescent="0.3">
      <c r="A1919" s="1" t="s">
        <v>1924</v>
      </c>
      <c r="B1919">
        <v>0</v>
      </c>
      <c r="C1919">
        <v>11170</v>
      </c>
      <c r="D1919">
        <v>11276.2</v>
      </c>
      <c r="E1919">
        <v>500</v>
      </c>
      <c r="F1919">
        <v>0</v>
      </c>
      <c r="G1919">
        <v>0</v>
      </c>
      <c r="I1919">
        <f t="shared" si="59"/>
        <v>1918</v>
      </c>
      <c r="J1919">
        <f t="shared" si="58"/>
        <v>12</v>
      </c>
      <c r="K1919" t="b">
        <f>results[[#This Row],[Diesel]]&lt;&gt;0</f>
        <v>0</v>
      </c>
    </row>
    <row r="1920" spans="1:11" x14ac:dyDescent="0.3">
      <c r="A1920" s="1" t="s">
        <v>1925</v>
      </c>
      <c r="B1920">
        <v>0</v>
      </c>
      <c r="C1920">
        <v>11170</v>
      </c>
      <c r="D1920">
        <v>13370.45</v>
      </c>
      <c r="E1920">
        <v>500</v>
      </c>
      <c r="F1920">
        <v>0</v>
      </c>
      <c r="G1920">
        <v>0</v>
      </c>
      <c r="I1920">
        <f t="shared" si="59"/>
        <v>1919</v>
      </c>
      <c r="J1920">
        <f t="shared" si="58"/>
        <v>12</v>
      </c>
      <c r="K1920" t="b">
        <f>results[[#This Row],[Diesel]]&lt;&gt;0</f>
        <v>0</v>
      </c>
    </row>
    <row r="1921" spans="1:11" x14ac:dyDescent="0.3">
      <c r="A1921" s="1" t="s">
        <v>1926</v>
      </c>
      <c r="B1921">
        <v>0</v>
      </c>
      <c r="C1921">
        <v>11170</v>
      </c>
      <c r="D1921">
        <v>13592</v>
      </c>
      <c r="E1921">
        <v>500</v>
      </c>
      <c r="F1921">
        <v>0</v>
      </c>
      <c r="G1921">
        <v>0</v>
      </c>
      <c r="I1921">
        <f t="shared" si="59"/>
        <v>1920</v>
      </c>
      <c r="J1921">
        <f t="shared" si="58"/>
        <v>12</v>
      </c>
      <c r="K1921" t="b">
        <f>results[[#This Row],[Diesel]]&lt;&gt;0</f>
        <v>0</v>
      </c>
    </row>
    <row r="1922" spans="1:11" x14ac:dyDescent="0.3">
      <c r="A1922" s="1" t="s">
        <v>1927</v>
      </c>
      <c r="B1922">
        <v>0</v>
      </c>
      <c r="C1922">
        <v>11170</v>
      </c>
      <c r="D1922">
        <v>13329</v>
      </c>
      <c r="E1922">
        <v>500</v>
      </c>
      <c r="F1922">
        <v>0</v>
      </c>
      <c r="G1922">
        <v>0</v>
      </c>
      <c r="I1922">
        <f t="shared" si="59"/>
        <v>1921</v>
      </c>
      <c r="J1922">
        <f t="shared" si="58"/>
        <v>12</v>
      </c>
      <c r="K1922" t="b">
        <f>results[[#This Row],[Diesel]]&lt;&gt;0</f>
        <v>0</v>
      </c>
    </row>
    <row r="1923" spans="1:11" x14ac:dyDescent="0.3">
      <c r="A1923" s="1" t="s">
        <v>1928</v>
      </c>
      <c r="B1923">
        <v>0</v>
      </c>
      <c r="C1923">
        <v>11170</v>
      </c>
      <c r="D1923">
        <v>13414</v>
      </c>
      <c r="E1923">
        <v>500</v>
      </c>
      <c r="F1923">
        <v>0</v>
      </c>
      <c r="G1923">
        <v>0</v>
      </c>
      <c r="I1923">
        <f t="shared" si="59"/>
        <v>1922</v>
      </c>
      <c r="J1923">
        <f t="shared" ref="J1923:J1986" si="60">IF(MOD(I1923,168+1)=0,J1922+1,J1922)</f>
        <v>12</v>
      </c>
      <c r="K1923" t="b">
        <f>results[[#This Row],[Diesel]]&lt;&gt;0</f>
        <v>0</v>
      </c>
    </row>
    <row r="1924" spans="1:11" x14ac:dyDescent="0.3">
      <c r="A1924" s="1" t="s">
        <v>1929</v>
      </c>
      <c r="B1924">
        <v>0</v>
      </c>
      <c r="C1924">
        <v>11170</v>
      </c>
      <c r="D1924">
        <v>13705</v>
      </c>
      <c r="E1924">
        <v>500</v>
      </c>
      <c r="F1924">
        <v>0</v>
      </c>
      <c r="G1924">
        <v>0</v>
      </c>
      <c r="I1924">
        <f t="shared" ref="I1924:I1987" si="61">I1923+1</f>
        <v>1923</v>
      </c>
      <c r="J1924">
        <f t="shared" si="60"/>
        <v>12</v>
      </c>
      <c r="K1924" t="b">
        <f>results[[#This Row],[Diesel]]&lt;&gt;0</f>
        <v>0</v>
      </c>
    </row>
    <row r="1925" spans="1:11" x14ac:dyDescent="0.3">
      <c r="A1925" s="1" t="s">
        <v>1930</v>
      </c>
      <c r="B1925">
        <v>0</v>
      </c>
      <c r="C1925">
        <v>11170</v>
      </c>
      <c r="D1925">
        <v>14590</v>
      </c>
      <c r="E1925">
        <v>500</v>
      </c>
      <c r="F1925">
        <v>0</v>
      </c>
      <c r="G1925">
        <v>0</v>
      </c>
      <c r="I1925">
        <f t="shared" si="61"/>
        <v>1924</v>
      </c>
      <c r="J1925">
        <f t="shared" si="60"/>
        <v>12</v>
      </c>
      <c r="K1925" t="b">
        <f>results[[#This Row],[Diesel]]&lt;&gt;0</f>
        <v>0</v>
      </c>
    </row>
    <row r="1926" spans="1:11" x14ac:dyDescent="0.3">
      <c r="A1926" s="1" t="s">
        <v>1931</v>
      </c>
      <c r="B1926">
        <v>0</v>
      </c>
      <c r="C1926">
        <v>11170</v>
      </c>
      <c r="D1926">
        <v>16722</v>
      </c>
      <c r="E1926">
        <v>500</v>
      </c>
      <c r="F1926">
        <v>0</v>
      </c>
      <c r="G1926">
        <v>0</v>
      </c>
      <c r="I1926">
        <f t="shared" si="61"/>
        <v>1925</v>
      </c>
      <c r="J1926">
        <f t="shared" si="60"/>
        <v>12</v>
      </c>
      <c r="K1926" t="b">
        <f>results[[#This Row],[Diesel]]&lt;&gt;0</f>
        <v>0</v>
      </c>
    </row>
    <row r="1927" spans="1:11" x14ac:dyDescent="0.3">
      <c r="A1927" s="1" t="s">
        <v>1932</v>
      </c>
      <c r="B1927">
        <v>198</v>
      </c>
      <c r="C1927">
        <v>11170</v>
      </c>
      <c r="D1927">
        <v>19800</v>
      </c>
      <c r="E1927">
        <v>500</v>
      </c>
      <c r="F1927">
        <v>0</v>
      </c>
      <c r="G1927">
        <v>0</v>
      </c>
      <c r="I1927">
        <f t="shared" si="61"/>
        <v>1926</v>
      </c>
      <c r="J1927">
        <f t="shared" si="60"/>
        <v>12</v>
      </c>
      <c r="K1927" t="b">
        <f>results[[#This Row],[Diesel]]&lt;&gt;0</f>
        <v>0</v>
      </c>
    </row>
    <row r="1928" spans="1:11" x14ac:dyDescent="0.3">
      <c r="A1928" s="1" t="s">
        <v>1933</v>
      </c>
      <c r="B1928">
        <v>1063</v>
      </c>
      <c r="C1928">
        <v>11170</v>
      </c>
      <c r="D1928">
        <v>19800</v>
      </c>
      <c r="E1928">
        <v>500</v>
      </c>
      <c r="F1928">
        <v>0</v>
      </c>
      <c r="G1928">
        <v>0</v>
      </c>
      <c r="I1928">
        <f t="shared" si="61"/>
        <v>1927</v>
      </c>
      <c r="J1928">
        <f t="shared" si="60"/>
        <v>12</v>
      </c>
      <c r="K1928" t="b">
        <f>results[[#This Row],[Diesel]]&lt;&gt;0</f>
        <v>0</v>
      </c>
    </row>
    <row r="1929" spans="1:11" x14ac:dyDescent="0.3">
      <c r="A1929" s="1" t="s">
        <v>1934</v>
      </c>
      <c r="B1929">
        <v>65</v>
      </c>
      <c r="C1929">
        <v>11170</v>
      </c>
      <c r="D1929">
        <v>19800</v>
      </c>
      <c r="E1929">
        <v>500</v>
      </c>
      <c r="F1929">
        <v>0</v>
      </c>
      <c r="G1929">
        <v>0</v>
      </c>
      <c r="I1929">
        <f t="shared" si="61"/>
        <v>1928</v>
      </c>
      <c r="J1929">
        <f t="shared" si="60"/>
        <v>12</v>
      </c>
      <c r="K1929" t="b">
        <f>results[[#This Row],[Diesel]]&lt;&gt;0</f>
        <v>0</v>
      </c>
    </row>
    <row r="1930" spans="1:11" x14ac:dyDescent="0.3">
      <c r="A1930" s="1" t="s">
        <v>1935</v>
      </c>
      <c r="B1930">
        <v>0</v>
      </c>
      <c r="C1930">
        <v>11170</v>
      </c>
      <c r="D1930">
        <v>17885</v>
      </c>
      <c r="E1930">
        <v>500</v>
      </c>
      <c r="F1930">
        <v>0</v>
      </c>
      <c r="G1930">
        <v>0</v>
      </c>
      <c r="I1930">
        <f t="shared" si="61"/>
        <v>1929</v>
      </c>
      <c r="J1930">
        <f t="shared" si="60"/>
        <v>12</v>
      </c>
      <c r="K1930" t="b">
        <f>results[[#This Row],[Diesel]]&lt;&gt;0</f>
        <v>0</v>
      </c>
    </row>
    <row r="1931" spans="1:11" x14ac:dyDescent="0.3">
      <c r="A1931" s="1" t="s">
        <v>1936</v>
      </c>
      <c r="B1931">
        <v>0</v>
      </c>
      <c r="C1931">
        <v>11170</v>
      </c>
      <c r="D1931">
        <v>16067</v>
      </c>
      <c r="E1931">
        <v>500</v>
      </c>
      <c r="F1931">
        <v>0</v>
      </c>
      <c r="G1931">
        <v>0</v>
      </c>
      <c r="I1931">
        <f t="shared" si="61"/>
        <v>1930</v>
      </c>
      <c r="J1931">
        <f t="shared" si="60"/>
        <v>12</v>
      </c>
      <c r="K1931" t="b">
        <f>results[[#This Row],[Diesel]]&lt;&gt;0</f>
        <v>0</v>
      </c>
    </row>
    <row r="1932" spans="1:11" x14ac:dyDescent="0.3">
      <c r="A1932" s="1" t="s">
        <v>1937</v>
      </c>
      <c r="B1932">
        <v>0</v>
      </c>
      <c r="C1932">
        <v>11170</v>
      </c>
      <c r="D1932">
        <v>14482</v>
      </c>
      <c r="E1932">
        <v>500</v>
      </c>
      <c r="F1932">
        <v>0</v>
      </c>
      <c r="G1932">
        <v>0</v>
      </c>
      <c r="I1932">
        <f t="shared" si="61"/>
        <v>1931</v>
      </c>
      <c r="J1932">
        <f t="shared" si="60"/>
        <v>12</v>
      </c>
      <c r="K1932" t="b">
        <f>results[[#This Row],[Diesel]]&lt;&gt;0</f>
        <v>0</v>
      </c>
    </row>
    <row r="1933" spans="1:11" x14ac:dyDescent="0.3">
      <c r="A1933" s="1" t="s">
        <v>1938</v>
      </c>
      <c r="B1933">
        <v>0</v>
      </c>
      <c r="C1933">
        <v>11170</v>
      </c>
      <c r="D1933">
        <v>13089.15</v>
      </c>
      <c r="E1933">
        <v>500</v>
      </c>
      <c r="F1933">
        <v>0</v>
      </c>
      <c r="G1933">
        <v>0</v>
      </c>
      <c r="I1933">
        <f t="shared" si="61"/>
        <v>1932</v>
      </c>
      <c r="J1933">
        <f t="shared" si="60"/>
        <v>12</v>
      </c>
      <c r="K1933" t="b">
        <f>results[[#This Row],[Diesel]]&lt;&gt;0</f>
        <v>0</v>
      </c>
    </row>
    <row r="1934" spans="1:11" x14ac:dyDescent="0.3">
      <c r="A1934" s="1" t="s">
        <v>1939</v>
      </c>
      <c r="B1934">
        <v>0</v>
      </c>
      <c r="C1934">
        <v>11170</v>
      </c>
      <c r="D1934">
        <v>11340.05</v>
      </c>
      <c r="E1934">
        <v>500</v>
      </c>
      <c r="F1934">
        <v>0</v>
      </c>
      <c r="G1934">
        <v>0</v>
      </c>
      <c r="I1934">
        <f t="shared" si="61"/>
        <v>1933</v>
      </c>
      <c r="J1934">
        <f t="shared" si="60"/>
        <v>12</v>
      </c>
      <c r="K1934" t="b">
        <f>results[[#This Row],[Diesel]]&lt;&gt;0</f>
        <v>0</v>
      </c>
    </row>
    <row r="1935" spans="1:11" x14ac:dyDescent="0.3">
      <c r="A1935" s="1" t="s">
        <v>1940</v>
      </c>
      <c r="B1935">
        <v>0</v>
      </c>
      <c r="C1935">
        <v>11170</v>
      </c>
      <c r="D1935">
        <v>7674.45</v>
      </c>
      <c r="E1935">
        <v>500</v>
      </c>
      <c r="F1935">
        <v>0</v>
      </c>
      <c r="G1935">
        <v>0</v>
      </c>
      <c r="I1935">
        <f t="shared" si="61"/>
        <v>1934</v>
      </c>
      <c r="J1935">
        <f t="shared" si="60"/>
        <v>12</v>
      </c>
      <c r="K1935" t="b">
        <f>results[[#This Row],[Diesel]]&lt;&gt;0</f>
        <v>0</v>
      </c>
    </row>
    <row r="1936" spans="1:11" x14ac:dyDescent="0.3">
      <c r="A1936" s="1" t="s">
        <v>1941</v>
      </c>
      <c r="B1936">
        <v>0</v>
      </c>
      <c r="C1936">
        <v>11170</v>
      </c>
      <c r="D1936">
        <v>2451.9</v>
      </c>
      <c r="E1936">
        <v>500</v>
      </c>
      <c r="F1936">
        <v>0</v>
      </c>
      <c r="G1936">
        <v>0</v>
      </c>
      <c r="I1936">
        <f t="shared" si="61"/>
        <v>1935</v>
      </c>
      <c r="J1936">
        <f t="shared" si="60"/>
        <v>12</v>
      </c>
      <c r="K1936" t="b">
        <f>results[[#This Row],[Diesel]]&lt;&gt;0</f>
        <v>0</v>
      </c>
    </row>
    <row r="1937" spans="1:11" x14ac:dyDescent="0.3">
      <c r="A1937" s="1" t="s">
        <v>1942</v>
      </c>
      <c r="B1937">
        <v>0</v>
      </c>
      <c r="C1937">
        <v>11170</v>
      </c>
      <c r="D1937">
        <v>61.65</v>
      </c>
      <c r="E1937">
        <v>500</v>
      </c>
      <c r="F1937">
        <v>0</v>
      </c>
      <c r="G1937">
        <v>0</v>
      </c>
      <c r="I1937">
        <f t="shared" si="61"/>
        <v>1936</v>
      </c>
      <c r="J1937">
        <f t="shared" si="60"/>
        <v>12</v>
      </c>
      <c r="K1937" t="b">
        <f>results[[#This Row],[Diesel]]&lt;&gt;0</f>
        <v>0</v>
      </c>
    </row>
    <row r="1938" spans="1:11" x14ac:dyDescent="0.3">
      <c r="A1938" s="1" t="s">
        <v>1943</v>
      </c>
      <c r="B1938">
        <v>0</v>
      </c>
      <c r="C1938">
        <v>11127</v>
      </c>
      <c r="D1938">
        <v>0</v>
      </c>
      <c r="E1938">
        <v>500</v>
      </c>
      <c r="F1938">
        <v>0</v>
      </c>
      <c r="G1938">
        <v>0</v>
      </c>
      <c r="I1938">
        <f t="shared" si="61"/>
        <v>1937</v>
      </c>
      <c r="J1938">
        <f t="shared" si="60"/>
        <v>12</v>
      </c>
      <c r="K1938" t="b">
        <f>results[[#This Row],[Diesel]]&lt;&gt;0</f>
        <v>0</v>
      </c>
    </row>
    <row r="1939" spans="1:11" x14ac:dyDescent="0.3">
      <c r="A1939" s="1" t="s">
        <v>1944</v>
      </c>
      <c r="B1939">
        <v>0</v>
      </c>
      <c r="C1939">
        <v>10465</v>
      </c>
      <c r="D1939">
        <v>0</v>
      </c>
      <c r="E1939">
        <v>500</v>
      </c>
      <c r="F1939">
        <v>0</v>
      </c>
      <c r="G1939">
        <v>0</v>
      </c>
      <c r="I1939">
        <f t="shared" si="61"/>
        <v>1938</v>
      </c>
      <c r="J1939">
        <f t="shared" si="60"/>
        <v>12</v>
      </c>
      <c r="K1939" t="b">
        <f>results[[#This Row],[Diesel]]&lt;&gt;0</f>
        <v>0</v>
      </c>
    </row>
    <row r="1940" spans="1:11" x14ac:dyDescent="0.3">
      <c r="A1940" s="1" t="s">
        <v>1945</v>
      </c>
      <c r="B1940">
        <v>0</v>
      </c>
      <c r="C1940">
        <v>11170</v>
      </c>
      <c r="D1940">
        <v>1868.65</v>
      </c>
      <c r="E1940">
        <v>500</v>
      </c>
      <c r="F1940">
        <v>0</v>
      </c>
      <c r="G1940">
        <v>0</v>
      </c>
      <c r="I1940">
        <f t="shared" si="61"/>
        <v>1939</v>
      </c>
      <c r="J1940">
        <f t="shared" si="60"/>
        <v>12</v>
      </c>
      <c r="K1940" t="b">
        <f>results[[#This Row],[Diesel]]&lt;&gt;0</f>
        <v>0</v>
      </c>
    </row>
    <row r="1941" spans="1:11" x14ac:dyDescent="0.3">
      <c r="A1941" s="1" t="s">
        <v>1946</v>
      </c>
      <c r="B1941">
        <v>0</v>
      </c>
      <c r="C1941">
        <v>11170</v>
      </c>
      <c r="D1941">
        <v>7879.1</v>
      </c>
      <c r="E1941">
        <v>500</v>
      </c>
      <c r="F1941">
        <v>0</v>
      </c>
      <c r="G1941">
        <v>0</v>
      </c>
      <c r="I1941">
        <f t="shared" si="61"/>
        <v>1940</v>
      </c>
      <c r="J1941">
        <f t="shared" si="60"/>
        <v>12</v>
      </c>
      <c r="K1941" t="b">
        <f>results[[#This Row],[Diesel]]&lt;&gt;0</f>
        <v>0</v>
      </c>
    </row>
    <row r="1942" spans="1:11" x14ac:dyDescent="0.3">
      <c r="A1942" s="1" t="s">
        <v>1947</v>
      </c>
      <c r="B1942">
        <v>0</v>
      </c>
      <c r="C1942">
        <v>11170</v>
      </c>
      <c r="D1942">
        <v>10306.200000000001</v>
      </c>
      <c r="E1942">
        <v>500</v>
      </c>
      <c r="F1942">
        <v>0</v>
      </c>
      <c r="G1942">
        <v>0</v>
      </c>
      <c r="I1942">
        <f t="shared" si="61"/>
        <v>1941</v>
      </c>
      <c r="J1942">
        <f t="shared" si="60"/>
        <v>12</v>
      </c>
      <c r="K1942" t="b">
        <f>results[[#This Row],[Diesel]]&lt;&gt;0</f>
        <v>0</v>
      </c>
    </row>
    <row r="1943" spans="1:11" x14ac:dyDescent="0.3">
      <c r="A1943" s="1" t="s">
        <v>1948</v>
      </c>
      <c r="B1943">
        <v>0</v>
      </c>
      <c r="C1943">
        <v>11170</v>
      </c>
      <c r="D1943">
        <v>11147.45</v>
      </c>
      <c r="E1943">
        <v>500</v>
      </c>
      <c r="F1943">
        <v>0</v>
      </c>
      <c r="G1943">
        <v>0</v>
      </c>
      <c r="I1943">
        <f t="shared" si="61"/>
        <v>1942</v>
      </c>
      <c r="J1943">
        <f t="shared" si="60"/>
        <v>12</v>
      </c>
      <c r="K1943" t="b">
        <f>results[[#This Row],[Diesel]]&lt;&gt;0</f>
        <v>0</v>
      </c>
    </row>
    <row r="1944" spans="1:11" x14ac:dyDescent="0.3">
      <c r="A1944" s="1" t="s">
        <v>1949</v>
      </c>
      <c r="B1944">
        <v>0</v>
      </c>
      <c r="C1944">
        <v>11170</v>
      </c>
      <c r="D1944">
        <v>12003.55</v>
      </c>
      <c r="E1944">
        <v>500</v>
      </c>
      <c r="F1944">
        <v>0</v>
      </c>
      <c r="G1944">
        <v>0</v>
      </c>
      <c r="I1944">
        <f t="shared" si="61"/>
        <v>1943</v>
      </c>
      <c r="J1944">
        <f t="shared" si="60"/>
        <v>12</v>
      </c>
      <c r="K1944" t="b">
        <f>results[[#This Row],[Diesel]]&lt;&gt;0</f>
        <v>0</v>
      </c>
    </row>
    <row r="1945" spans="1:11" x14ac:dyDescent="0.3">
      <c r="A1945" s="1" t="s">
        <v>1950</v>
      </c>
      <c r="B1945">
        <v>0</v>
      </c>
      <c r="C1945">
        <v>11170</v>
      </c>
      <c r="D1945">
        <v>12286</v>
      </c>
      <c r="E1945">
        <v>500</v>
      </c>
      <c r="F1945">
        <v>0</v>
      </c>
      <c r="G1945">
        <v>0</v>
      </c>
      <c r="I1945">
        <f t="shared" si="61"/>
        <v>1944</v>
      </c>
      <c r="J1945">
        <f t="shared" si="60"/>
        <v>12</v>
      </c>
      <c r="K1945" t="b">
        <f>results[[#This Row],[Diesel]]&lt;&gt;0</f>
        <v>0</v>
      </c>
    </row>
    <row r="1946" spans="1:11" x14ac:dyDescent="0.3">
      <c r="A1946" s="1" t="s">
        <v>1951</v>
      </c>
      <c r="B1946">
        <v>0</v>
      </c>
      <c r="C1946">
        <v>11170</v>
      </c>
      <c r="D1946">
        <v>12357</v>
      </c>
      <c r="E1946">
        <v>500</v>
      </c>
      <c r="F1946">
        <v>0</v>
      </c>
      <c r="G1946">
        <v>0</v>
      </c>
      <c r="I1946">
        <f t="shared" si="61"/>
        <v>1945</v>
      </c>
      <c r="J1946">
        <f t="shared" si="60"/>
        <v>12</v>
      </c>
      <c r="K1946" t="b">
        <f>results[[#This Row],[Diesel]]&lt;&gt;0</f>
        <v>0</v>
      </c>
    </row>
    <row r="1947" spans="1:11" x14ac:dyDescent="0.3">
      <c r="A1947" s="1" t="s">
        <v>1952</v>
      </c>
      <c r="B1947">
        <v>0</v>
      </c>
      <c r="C1947">
        <v>11170</v>
      </c>
      <c r="D1947">
        <v>12679</v>
      </c>
      <c r="E1947">
        <v>500</v>
      </c>
      <c r="F1947">
        <v>0</v>
      </c>
      <c r="G1947">
        <v>0</v>
      </c>
      <c r="I1947">
        <f t="shared" si="61"/>
        <v>1946</v>
      </c>
      <c r="J1947">
        <f t="shared" si="60"/>
        <v>12</v>
      </c>
      <c r="K1947" t="b">
        <f>results[[#This Row],[Diesel]]&lt;&gt;0</f>
        <v>0</v>
      </c>
    </row>
    <row r="1948" spans="1:11" x14ac:dyDescent="0.3">
      <c r="A1948" s="1" t="s">
        <v>1953</v>
      </c>
      <c r="B1948">
        <v>0</v>
      </c>
      <c r="C1948">
        <v>11170</v>
      </c>
      <c r="D1948">
        <v>13279</v>
      </c>
      <c r="E1948">
        <v>500</v>
      </c>
      <c r="F1948">
        <v>0</v>
      </c>
      <c r="G1948">
        <v>0</v>
      </c>
      <c r="I1948">
        <f t="shared" si="61"/>
        <v>1947</v>
      </c>
      <c r="J1948">
        <f t="shared" si="60"/>
        <v>12</v>
      </c>
      <c r="K1948" t="b">
        <f>results[[#This Row],[Diesel]]&lt;&gt;0</f>
        <v>0</v>
      </c>
    </row>
    <row r="1949" spans="1:11" x14ac:dyDescent="0.3">
      <c r="A1949" s="1" t="s">
        <v>1954</v>
      </c>
      <c r="B1949">
        <v>0</v>
      </c>
      <c r="C1949">
        <v>11170</v>
      </c>
      <c r="D1949">
        <v>14370</v>
      </c>
      <c r="E1949">
        <v>500</v>
      </c>
      <c r="F1949">
        <v>0</v>
      </c>
      <c r="G1949">
        <v>0</v>
      </c>
      <c r="I1949">
        <f t="shared" si="61"/>
        <v>1948</v>
      </c>
      <c r="J1949">
        <f t="shared" si="60"/>
        <v>12</v>
      </c>
      <c r="K1949" t="b">
        <f>results[[#This Row],[Diesel]]&lt;&gt;0</f>
        <v>0</v>
      </c>
    </row>
    <row r="1950" spans="1:11" x14ac:dyDescent="0.3">
      <c r="A1950" s="1" t="s">
        <v>1955</v>
      </c>
      <c r="B1950">
        <v>0</v>
      </c>
      <c r="C1950">
        <v>11170</v>
      </c>
      <c r="D1950">
        <v>16578</v>
      </c>
      <c r="E1950">
        <v>500</v>
      </c>
      <c r="F1950">
        <v>0</v>
      </c>
      <c r="G1950">
        <v>0</v>
      </c>
      <c r="I1950">
        <f t="shared" si="61"/>
        <v>1949</v>
      </c>
      <c r="J1950">
        <f t="shared" si="60"/>
        <v>12</v>
      </c>
      <c r="K1950" t="b">
        <f>results[[#This Row],[Diesel]]&lt;&gt;0</f>
        <v>0</v>
      </c>
    </row>
    <row r="1951" spans="1:11" x14ac:dyDescent="0.3">
      <c r="A1951" s="1" t="s">
        <v>1956</v>
      </c>
      <c r="B1951">
        <v>201</v>
      </c>
      <c r="C1951">
        <v>11170</v>
      </c>
      <c r="D1951">
        <v>19800</v>
      </c>
      <c r="E1951">
        <v>500</v>
      </c>
      <c r="F1951">
        <v>0</v>
      </c>
      <c r="G1951">
        <v>0</v>
      </c>
      <c r="I1951">
        <f t="shared" si="61"/>
        <v>1950</v>
      </c>
      <c r="J1951">
        <f t="shared" si="60"/>
        <v>12</v>
      </c>
      <c r="K1951" t="b">
        <f>results[[#This Row],[Diesel]]&lt;&gt;0</f>
        <v>0</v>
      </c>
    </row>
    <row r="1952" spans="1:11" x14ac:dyDescent="0.3">
      <c r="A1952" s="1" t="s">
        <v>1957</v>
      </c>
      <c r="B1952">
        <v>1502</v>
      </c>
      <c r="C1952">
        <v>11170</v>
      </c>
      <c r="D1952">
        <v>19800</v>
      </c>
      <c r="E1952">
        <v>500</v>
      </c>
      <c r="F1952">
        <v>0</v>
      </c>
      <c r="G1952">
        <v>0</v>
      </c>
      <c r="I1952">
        <f t="shared" si="61"/>
        <v>1951</v>
      </c>
      <c r="J1952">
        <f t="shared" si="60"/>
        <v>12</v>
      </c>
      <c r="K1952" t="b">
        <f>results[[#This Row],[Diesel]]&lt;&gt;0</f>
        <v>0</v>
      </c>
    </row>
    <row r="1953" spans="1:11" x14ac:dyDescent="0.3">
      <c r="A1953" s="1" t="s">
        <v>1958</v>
      </c>
      <c r="B1953">
        <v>92</v>
      </c>
      <c r="C1953">
        <v>11170</v>
      </c>
      <c r="D1953">
        <v>19800</v>
      </c>
      <c r="E1953">
        <v>500</v>
      </c>
      <c r="F1953">
        <v>0</v>
      </c>
      <c r="G1953">
        <v>0</v>
      </c>
      <c r="I1953">
        <f t="shared" si="61"/>
        <v>1952</v>
      </c>
      <c r="J1953">
        <f t="shared" si="60"/>
        <v>12</v>
      </c>
      <c r="K1953" t="b">
        <f>results[[#This Row],[Diesel]]&lt;&gt;0</f>
        <v>0</v>
      </c>
    </row>
    <row r="1954" spans="1:11" x14ac:dyDescent="0.3">
      <c r="A1954" s="1" t="s">
        <v>1959</v>
      </c>
      <c r="B1954">
        <v>0</v>
      </c>
      <c r="C1954">
        <v>11170</v>
      </c>
      <c r="D1954">
        <v>17290</v>
      </c>
      <c r="E1954">
        <v>500</v>
      </c>
      <c r="F1954">
        <v>0</v>
      </c>
      <c r="G1954">
        <v>0</v>
      </c>
      <c r="I1954">
        <f t="shared" si="61"/>
        <v>1953</v>
      </c>
      <c r="J1954">
        <f t="shared" si="60"/>
        <v>12</v>
      </c>
      <c r="K1954" t="b">
        <f>results[[#This Row],[Diesel]]&lt;&gt;0</f>
        <v>0</v>
      </c>
    </row>
    <row r="1955" spans="1:11" x14ac:dyDescent="0.3">
      <c r="A1955" s="1" t="s">
        <v>1960</v>
      </c>
      <c r="B1955">
        <v>0</v>
      </c>
      <c r="C1955">
        <v>11170</v>
      </c>
      <c r="D1955">
        <v>15087</v>
      </c>
      <c r="E1955">
        <v>500</v>
      </c>
      <c r="F1955">
        <v>0</v>
      </c>
      <c r="G1955">
        <v>0</v>
      </c>
      <c r="I1955">
        <f t="shared" si="61"/>
        <v>1954</v>
      </c>
      <c r="J1955">
        <f t="shared" si="60"/>
        <v>12</v>
      </c>
      <c r="K1955" t="b">
        <f>results[[#This Row],[Diesel]]&lt;&gt;0</f>
        <v>0</v>
      </c>
    </row>
    <row r="1956" spans="1:11" x14ac:dyDescent="0.3">
      <c r="A1956" s="1" t="s">
        <v>1961</v>
      </c>
      <c r="B1956">
        <v>0</v>
      </c>
      <c r="C1956">
        <v>11170</v>
      </c>
      <c r="D1956">
        <v>13317</v>
      </c>
      <c r="E1956">
        <v>500</v>
      </c>
      <c r="F1956">
        <v>0</v>
      </c>
      <c r="G1956">
        <v>0</v>
      </c>
      <c r="I1956">
        <f t="shared" si="61"/>
        <v>1955</v>
      </c>
      <c r="J1956">
        <f t="shared" si="60"/>
        <v>12</v>
      </c>
      <c r="K1956" t="b">
        <f>results[[#This Row],[Diesel]]&lt;&gt;0</f>
        <v>0</v>
      </c>
    </row>
    <row r="1957" spans="1:11" x14ac:dyDescent="0.3">
      <c r="A1957" s="1" t="s">
        <v>1962</v>
      </c>
      <c r="B1957">
        <v>0</v>
      </c>
      <c r="C1957">
        <v>11170</v>
      </c>
      <c r="D1957">
        <v>11856.05</v>
      </c>
      <c r="E1957">
        <v>500</v>
      </c>
      <c r="F1957">
        <v>0</v>
      </c>
      <c r="G1957">
        <v>0</v>
      </c>
      <c r="I1957">
        <f t="shared" si="61"/>
        <v>1956</v>
      </c>
      <c r="J1957">
        <f t="shared" si="60"/>
        <v>12</v>
      </c>
      <c r="K1957" t="b">
        <f>results[[#This Row],[Diesel]]&lt;&gt;0</f>
        <v>0</v>
      </c>
    </row>
    <row r="1958" spans="1:11" x14ac:dyDescent="0.3">
      <c r="A1958" s="1" t="s">
        <v>1963</v>
      </c>
      <c r="B1958">
        <v>0</v>
      </c>
      <c r="C1958">
        <v>11170</v>
      </c>
      <c r="D1958">
        <v>9297.85</v>
      </c>
      <c r="E1958">
        <v>500</v>
      </c>
      <c r="F1958">
        <v>0</v>
      </c>
      <c r="G1958">
        <v>0</v>
      </c>
      <c r="I1958">
        <f t="shared" si="61"/>
        <v>1957</v>
      </c>
      <c r="J1958">
        <f t="shared" si="60"/>
        <v>12</v>
      </c>
      <c r="K1958" t="b">
        <f>results[[#This Row],[Diesel]]&lt;&gt;0</f>
        <v>0</v>
      </c>
    </row>
    <row r="1959" spans="1:11" x14ac:dyDescent="0.3">
      <c r="A1959" s="1" t="s">
        <v>1964</v>
      </c>
      <c r="B1959">
        <v>0</v>
      </c>
      <c r="C1959">
        <v>11170</v>
      </c>
      <c r="D1959">
        <v>6431.25</v>
      </c>
      <c r="E1959">
        <v>500</v>
      </c>
      <c r="F1959">
        <v>0</v>
      </c>
      <c r="G1959">
        <v>0</v>
      </c>
      <c r="I1959">
        <f t="shared" si="61"/>
        <v>1958</v>
      </c>
      <c r="J1959">
        <f t="shared" si="60"/>
        <v>12</v>
      </c>
      <c r="K1959" t="b">
        <f>results[[#This Row],[Diesel]]&lt;&gt;0</f>
        <v>0</v>
      </c>
    </row>
    <row r="1960" spans="1:11" x14ac:dyDescent="0.3">
      <c r="A1960" s="1" t="s">
        <v>1965</v>
      </c>
      <c r="B1960">
        <v>0</v>
      </c>
      <c r="C1960">
        <v>11170</v>
      </c>
      <c r="D1960">
        <v>4128.2</v>
      </c>
      <c r="E1960">
        <v>500</v>
      </c>
      <c r="F1960">
        <v>0</v>
      </c>
      <c r="G1960">
        <v>0</v>
      </c>
      <c r="I1960">
        <f t="shared" si="61"/>
        <v>1959</v>
      </c>
      <c r="J1960">
        <f t="shared" si="60"/>
        <v>12</v>
      </c>
      <c r="K1960" t="b">
        <f>results[[#This Row],[Diesel]]&lt;&gt;0</f>
        <v>0</v>
      </c>
    </row>
    <row r="1961" spans="1:11" x14ac:dyDescent="0.3">
      <c r="A1961" s="1" t="s">
        <v>1966</v>
      </c>
      <c r="B1961">
        <v>0</v>
      </c>
      <c r="C1961">
        <v>11170</v>
      </c>
      <c r="D1961">
        <v>2154.25</v>
      </c>
      <c r="E1961">
        <v>500</v>
      </c>
      <c r="F1961">
        <v>0</v>
      </c>
      <c r="G1961">
        <v>0</v>
      </c>
      <c r="I1961">
        <f t="shared" si="61"/>
        <v>1960</v>
      </c>
      <c r="J1961">
        <f t="shared" si="60"/>
        <v>12</v>
      </c>
      <c r="K1961" t="b">
        <f>results[[#This Row],[Diesel]]&lt;&gt;0</f>
        <v>0</v>
      </c>
    </row>
    <row r="1962" spans="1:11" x14ac:dyDescent="0.3">
      <c r="A1962" s="1" t="s">
        <v>1967</v>
      </c>
      <c r="B1962">
        <v>0</v>
      </c>
      <c r="C1962">
        <v>11170</v>
      </c>
      <c r="D1962">
        <v>2581.6999999999998</v>
      </c>
      <c r="E1962">
        <v>500</v>
      </c>
      <c r="F1962">
        <v>0</v>
      </c>
      <c r="G1962">
        <v>0</v>
      </c>
      <c r="I1962">
        <f t="shared" si="61"/>
        <v>1961</v>
      </c>
      <c r="J1962">
        <f t="shared" si="60"/>
        <v>12</v>
      </c>
      <c r="K1962" t="b">
        <f>results[[#This Row],[Diesel]]&lt;&gt;0</f>
        <v>0</v>
      </c>
    </row>
    <row r="1963" spans="1:11" x14ac:dyDescent="0.3">
      <c r="A1963" s="1" t="s">
        <v>1968</v>
      </c>
      <c r="B1963">
        <v>0</v>
      </c>
      <c r="C1963">
        <v>11170</v>
      </c>
      <c r="D1963">
        <v>5493.6</v>
      </c>
      <c r="E1963">
        <v>500</v>
      </c>
      <c r="F1963">
        <v>0</v>
      </c>
      <c r="G1963">
        <v>0</v>
      </c>
      <c r="I1963">
        <f t="shared" si="61"/>
        <v>1962</v>
      </c>
      <c r="J1963">
        <f t="shared" si="60"/>
        <v>12</v>
      </c>
      <c r="K1963" t="b">
        <f>results[[#This Row],[Diesel]]&lt;&gt;0</f>
        <v>0</v>
      </c>
    </row>
    <row r="1964" spans="1:11" x14ac:dyDescent="0.3">
      <c r="A1964" s="1" t="s">
        <v>1969</v>
      </c>
      <c r="B1964">
        <v>0</v>
      </c>
      <c r="C1964">
        <v>11170</v>
      </c>
      <c r="D1964">
        <v>8182.7</v>
      </c>
      <c r="E1964">
        <v>500</v>
      </c>
      <c r="F1964">
        <v>0</v>
      </c>
      <c r="G1964">
        <v>0</v>
      </c>
      <c r="I1964">
        <f t="shared" si="61"/>
        <v>1963</v>
      </c>
      <c r="J1964">
        <f t="shared" si="60"/>
        <v>12</v>
      </c>
      <c r="K1964" t="b">
        <f>results[[#This Row],[Diesel]]&lt;&gt;0</f>
        <v>0</v>
      </c>
    </row>
    <row r="1965" spans="1:11" x14ac:dyDescent="0.3">
      <c r="A1965" s="1" t="s">
        <v>1970</v>
      </c>
      <c r="B1965">
        <v>0</v>
      </c>
      <c r="C1965">
        <v>11170</v>
      </c>
      <c r="D1965">
        <v>9601.5499999999993</v>
      </c>
      <c r="E1965">
        <v>500</v>
      </c>
      <c r="F1965">
        <v>0</v>
      </c>
      <c r="G1965">
        <v>0</v>
      </c>
      <c r="I1965">
        <f t="shared" si="61"/>
        <v>1964</v>
      </c>
      <c r="J1965">
        <f t="shared" si="60"/>
        <v>12</v>
      </c>
      <c r="K1965" t="b">
        <f>results[[#This Row],[Diesel]]&lt;&gt;0</f>
        <v>0</v>
      </c>
    </row>
    <row r="1966" spans="1:11" x14ac:dyDescent="0.3">
      <c r="A1966" s="1" t="s">
        <v>1971</v>
      </c>
      <c r="B1966">
        <v>0</v>
      </c>
      <c r="C1966">
        <v>11170</v>
      </c>
      <c r="D1966">
        <v>9362.6</v>
      </c>
      <c r="E1966">
        <v>500</v>
      </c>
      <c r="F1966">
        <v>0</v>
      </c>
      <c r="G1966">
        <v>0</v>
      </c>
      <c r="I1966">
        <f t="shared" si="61"/>
        <v>1965</v>
      </c>
      <c r="J1966">
        <f t="shared" si="60"/>
        <v>12</v>
      </c>
      <c r="K1966" t="b">
        <f>results[[#This Row],[Diesel]]&lt;&gt;0</f>
        <v>0</v>
      </c>
    </row>
    <row r="1967" spans="1:11" x14ac:dyDescent="0.3">
      <c r="A1967" s="1" t="s">
        <v>1972</v>
      </c>
      <c r="B1967">
        <v>0</v>
      </c>
      <c r="C1967">
        <v>11170</v>
      </c>
      <c r="D1967">
        <v>7946.8</v>
      </c>
      <c r="E1967">
        <v>500</v>
      </c>
      <c r="F1967">
        <v>0</v>
      </c>
      <c r="G1967">
        <v>0</v>
      </c>
      <c r="I1967">
        <f t="shared" si="61"/>
        <v>1966</v>
      </c>
      <c r="J1967">
        <f t="shared" si="60"/>
        <v>12</v>
      </c>
      <c r="K1967" t="b">
        <f>results[[#This Row],[Diesel]]&lt;&gt;0</f>
        <v>0</v>
      </c>
    </row>
    <row r="1968" spans="1:11" x14ac:dyDescent="0.3">
      <c r="A1968" s="1" t="s">
        <v>1973</v>
      </c>
      <c r="B1968">
        <v>0</v>
      </c>
      <c r="C1968">
        <v>11170</v>
      </c>
      <c r="D1968">
        <v>10006.5</v>
      </c>
      <c r="E1968">
        <v>500</v>
      </c>
      <c r="F1968">
        <v>0</v>
      </c>
      <c r="G1968">
        <v>0</v>
      </c>
      <c r="I1968">
        <f t="shared" si="61"/>
        <v>1967</v>
      </c>
      <c r="J1968">
        <f t="shared" si="60"/>
        <v>12</v>
      </c>
      <c r="K1968" t="b">
        <f>results[[#This Row],[Diesel]]&lt;&gt;0</f>
        <v>0</v>
      </c>
    </row>
    <row r="1969" spans="1:11" x14ac:dyDescent="0.3">
      <c r="A1969" s="1" t="s">
        <v>1974</v>
      </c>
      <c r="B1969">
        <v>0</v>
      </c>
      <c r="C1969">
        <v>11170</v>
      </c>
      <c r="D1969">
        <v>10501</v>
      </c>
      <c r="E1969">
        <v>500</v>
      </c>
      <c r="F1969">
        <v>0</v>
      </c>
      <c r="G1969">
        <v>0</v>
      </c>
      <c r="I1969">
        <f t="shared" si="61"/>
        <v>1968</v>
      </c>
      <c r="J1969">
        <f t="shared" si="60"/>
        <v>12</v>
      </c>
      <c r="K1969" t="b">
        <f>results[[#This Row],[Diesel]]&lt;&gt;0</f>
        <v>0</v>
      </c>
    </row>
    <row r="1970" spans="1:11" x14ac:dyDescent="0.3">
      <c r="A1970" s="1" t="s">
        <v>1975</v>
      </c>
      <c r="B1970">
        <v>0</v>
      </c>
      <c r="C1970">
        <v>11170</v>
      </c>
      <c r="D1970">
        <v>10322</v>
      </c>
      <c r="E1970">
        <v>500</v>
      </c>
      <c r="F1970">
        <v>0</v>
      </c>
      <c r="G1970">
        <v>0</v>
      </c>
      <c r="I1970">
        <f t="shared" si="61"/>
        <v>1969</v>
      </c>
      <c r="J1970">
        <f t="shared" si="60"/>
        <v>12</v>
      </c>
      <c r="K1970" t="b">
        <f>results[[#This Row],[Diesel]]&lt;&gt;0</f>
        <v>0</v>
      </c>
    </row>
    <row r="1971" spans="1:11" x14ac:dyDescent="0.3">
      <c r="A1971" s="1" t="s">
        <v>1976</v>
      </c>
      <c r="B1971">
        <v>0</v>
      </c>
      <c r="C1971">
        <v>11170</v>
      </c>
      <c r="D1971">
        <v>10407</v>
      </c>
      <c r="E1971">
        <v>500</v>
      </c>
      <c r="F1971">
        <v>0</v>
      </c>
      <c r="G1971">
        <v>0</v>
      </c>
      <c r="I1971">
        <f t="shared" si="61"/>
        <v>1970</v>
      </c>
      <c r="J1971">
        <f t="shared" si="60"/>
        <v>12</v>
      </c>
      <c r="K1971" t="b">
        <f>results[[#This Row],[Diesel]]&lt;&gt;0</f>
        <v>0</v>
      </c>
    </row>
    <row r="1972" spans="1:11" x14ac:dyDescent="0.3">
      <c r="A1972" s="1" t="s">
        <v>1977</v>
      </c>
      <c r="B1972">
        <v>0</v>
      </c>
      <c r="C1972">
        <v>11170</v>
      </c>
      <c r="D1972">
        <v>10403</v>
      </c>
      <c r="E1972">
        <v>500</v>
      </c>
      <c r="F1972">
        <v>0</v>
      </c>
      <c r="G1972">
        <v>0</v>
      </c>
      <c r="I1972">
        <f t="shared" si="61"/>
        <v>1971</v>
      </c>
      <c r="J1972">
        <f t="shared" si="60"/>
        <v>12</v>
      </c>
      <c r="K1972" t="b">
        <f>results[[#This Row],[Diesel]]&lt;&gt;0</f>
        <v>0</v>
      </c>
    </row>
    <row r="1973" spans="1:11" x14ac:dyDescent="0.3">
      <c r="A1973" s="1" t="s">
        <v>1978</v>
      </c>
      <c r="B1973">
        <v>0</v>
      </c>
      <c r="C1973">
        <v>11170</v>
      </c>
      <c r="D1973">
        <v>10777</v>
      </c>
      <c r="E1973">
        <v>500</v>
      </c>
      <c r="F1973">
        <v>0</v>
      </c>
      <c r="G1973">
        <v>0</v>
      </c>
      <c r="I1973">
        <f t="shared" si="61"/>
        <v>1972</v>
      </c>
      <c r="J1973">
        <f t="shared" si="60"/>
        <v>12</v>
      </c>
      <c r="K1973" t="b">
        <f>results[[#This Row],[Diesel]]&lt;&gt;0</f>
        <v>0</v>
      </c>
    </row>
    <row r="1974" spans="1:11" x14ac:dyDescent="0.3">
      <c r="A1974" s="1" t="s">
        <v>1979</v>
      </c>
      <c r="B1974">
        <v>0</v>
      </c>
      <c r="C1974">
        <v>11170</v>
      </c>
      <c r="D1974">
        <v>11311</v>
      </c>
      <c r="E1974">
        <v>500</v>
      </c>
      <c r="F1974">
        <v>0</v>
      </c>
      <c r="G1974">
        <v>0</v>
      </c>
      <c r="I1974">
        <f t="shared" si="61"/>
        <v>1973</v>
      </c>
      <c r="J1974">
        <f t="shared" si="60"/>
        <v>12</v>
      </c>
      <c r="K1974" t="b">
        <f>results[[#This Row],[Diesel]]&lt;&gt;0</f>
        <v>0</v>
      </c>
    </row>
    <row r="1975" spans="1:11" x14ac:dyDescent="0.3">
      <c r="A1975" s="1" t="s">
        <v>1980</v>
      </c>
      <c r="B1975">
        <v>0</v>
      </c>
      <c r="C1975">
        <v>11170</v>
      </c>
      <c r="D1975">
        <v>12598</v>
      </c>
      <c r="E1975">
        <v>500</v>
      </c>
      <c r="F1975">
        <v>0</v>
      </c>
      <c r="G1975">
        <v>0</v>
      </c>
      <c r="I1975">
        <f t="shared" si="61"/>
        <v>1974</v>
      </c>
      <c r="J1975">
        <f t="shared" si="60"/>
        <v>12</v>
      </c>
      <c r="K1975" t="b">
        <f>results[[#This Row],[Diesel]]&lt;&gt;0</f>
        <v>0</v>
      </c>
    </row>
    <row r="1976" spans="1:11" x14ac:dyDescent="0.3">
      <c r="A1976" s="1" t="s">
        <v>1981</v>
      </c>
      <c r="B1976">
        <v>0</v>
      </c>
      <c r="C1976">
        <v>11170</v>
      </c>
      <c r="D1976">
        <v>13585</v>
      </c>
      <c r="E1976">
        <v>500</v>
      </c>
      <c r="F1976">
        <v>0</v>
      </c>
      <c r="G1976">
        <v>0</v>
      </c>
      <c r="I1976">
        <f t="shared" si="61"/>
        <v>1975</v>
      </c>
      <c r="J1976">
        <f t="shared" si="60"/>
        <v>12</v>
      </c>
      <c r="K1976" t="b">
        <f>results[[#This Row],[Diesel]]&lt;&gt;0</f>
        <v>0</v>
      </c>
    </row>
    <row r="1977" spans="1:11" x14ac:dyDescent="0.3">
      <c r="A1977" s="1" t="s">
        <v>1982</v>
      </c>
      <c r="B1977">
        <v>0</v>
      </c>
      <c r="C1977">
        <v>11170</v>
      </c>
      <c r="D1977">
        <v>14271</v>
      </c>
      <c r="E1977">
        <v>500</v>
      </c>
      <c r="F1977">
        <v>0</v>
      </c>
      <c r="G1977">
        <v>0</v>
      </c>
      <c r="I1977">
        <f t="shared" si="61"/>
        <v>1976</v>
      </c>
      <c r="J1977">
        <f t="shared" si="60"/>
        <v>12</v>
      </c>
      <c r="K1977" t="b">
        <f>results[[#This Row],[Diesel]]&lt;&gt;0</f>
        <v>0</v>
      </c>
    </row>
    <row r="1978" spans="1:11" x14ac:dyDescent="0.3">
      <c r="A1978" s="1" t="s">
        <v>1983</v>
      </c>
      <c r="B1978">
        <v>0</v>
      </c>
      <c r="C1978">
        <v>11170</v>
      </c>
      <c r="D1978">
        <v>14215</v>
      </c>
      <c r="E1978">
        <v>500</v>
      </c>
      <c r="F1978">
        <v>0</v>
      </c>
      <c r="G1978">
        <v>0</v>
      </c>
      <c r="I1978">
        <f t="shared" si="61"/>
        <v>1977</v>
      </c>
      <c r="J1978">
        <f t="shared" si="60"/>
        <v>12</v>
      </c>
      <c r="K1978" t="b">
        <f>results[[#This Row],[Diesel]]&lt;&gt;0</f>
        <v>0</v>
      </c>
    </row>
    <row r="1979" spans="1:11" x14ac:dyDescent="0.3">
      <c r="A1979" s="1" t="s">
        <v>1984</v>
      </c>
      <c r="B1979">
        <v>0</v>
      </c>
      <c r="C1979">
        <v>11170</v>
      </c>
      <c r="D1979">
        <v>13584</v>
      </c>
      <c r="E1979">
        <v>500</v>
      </c>
      <c r="F1979">
        <v>0</v>
      </c>
      <c r="G1979">
        <v>0</v>
      </c>
      <c r="I1979">
        <f t="shared" si="61"/>
        <v>1978</v>
      </c>
      <c r="J1979">
        <f t="shared" si="60"/>
        <v>12</v>
      </c>
      <c r="K1979" t="b">
        <f>results[[#This Row],[Diesel]]&lt;&gt;0</f>
        <v>0</v>
      </c>
    </row>
    <row r="1980" spans="1:11" x14ac:dyDescent="0.3">
      <c r="A1980" s="1" t="s">
        <v>1985</v>
      </c>
      <c r="B1980">
        <v>0</v>
      </c>
      <c r="C1980">
        <v>11170</v>
      </c>
      <c r="D1980">
        <v>12640</v>
      </c>
      <c r="E1980">
        <v>500</v>
      </c>
      <c r="F1980">
        <v>0</v>
      </c>
      <c r="G1980">
        <v>0</v>
      </c>
      <c r="I1980">
        <f t="shared" si="61"/>
        <v>1979</v>
      </c>
      <c r="J1980">
        <f t="shared" si="60"/>
        <v>12</v>
      </c>
      <c r="K1980" t="b">
        <f>results[[#This Row],[Diesel]]&lt;&gt;0</f>
        <v>0</v>
      </c>
    </row>
    <row r="1981" spans="1:11" x14ac:dyDescent="0.3">
      <c r="A1981" s="1" t="s">
        <v>1986</v>
      </c>
      <c r="B1981">
        <v>0</v>
      </c>
      <c r="C1981">
        <v>11170</v>
      </c>
      <c r="D1981">
        <v>11494.1</v>
      </c>
      <c r="E1981">
        <v>500</v>
      </c>
      <c r="F1981">
        <v>0</v>
      </c>
      <c r="G1981">
        <v>0</v>
      </c>
      <c r="I1981">
        <f t="shared" si="61"/>
        <v>1980</v>
      </c>
      <c r="J1981">
        <f t="shared" si="60"/>
        <v>12</v>
      </c>
      <c r="K1981" t="b">
        <f>results[[#This Row],[Diesel]]&lt;&gt;0</f>
        <v>0</v>
      </c>
    </row>
    <row r="1982" spans="1:11" x14ac:dyDescent="0.3">
      <c r="A1982" s="1" t="s">
        <v>1987</v>
      </c>
      <c r="B1982">
        <v>0</v>
      </c>
      <c r="C1982">
        <v>11170</v>
      </c>
      <c r="D1982">
        <v>7486.55</v>
      </c>
      <c r="E1982">
        <v>500</v>
      </c>
      <c r="F1982">
        <v>0</v>
      </c>
      <c r="G1982">
        <v>0</v>
      </c>
      <c r="I1982">
        <f t="shared" si="61"/>
        <v>1981</v>
      </c>
      <c r="J1982">
        <f t="shared" si="60"/>
        <v>12</v>
      </c>
      <c r="K1982" t="b">
        <f>results[[#This Row],[Diesel]]&lt;&gt;0</f>
        <v>0</v>
      </c>
    </row>
    <row r="1983" spans="1:11" x14ac:dyDescent="0.3">
      <c r="A1983" s="1" t="s">
        <v>1988</v>
      </c>
      <c r="B1983">
        <v>0</v>
      </c>
      <c r="C1983">
        <v>11170</v>
      </c>
      <c r="D1983">
        <v>2860.2</v>
      </c>
      <c r="E1983">
        <v>500</v>
      </c>
      <c r="F1983">
        <v>0</v>
      </c>
      <c r="G1983">
        <v>0</v>
      </c>
      <c r="I1983">
        <f t="shared" si="61"/>
        <v>1982</v>
      </c>
      <c r="J1983">
        <f t="shared" si="60"/>
        <v>12</v>
      </c>
      <c r="K1983" t="b">
        <f>results[[#This Row],[Diesel]]&lt;&gt;0</f>
        <v>0</v>
      </c>
    </row>
    <row r="1984" spans="1:11" x14ac:dyDescent="0.3">
      <c r="A1984" s="1" t="s">
        <v>1989</v>
      </c>
      <c r="B1984">
        <v>0</v>
      </c>
      <c r="C1984">
        <v>10736</v>
      </c>
      <c r="D1984">
        <v>0</v>
      </c>
      <c r="E1984">
        <v>500</v>
      </c>
      <c r="F1984">
        <v>0</v>
      </c>
      <c r="G1984">
        <v>0</v>
      </c>
      <c r="I1984">
        <f t="shared" si="61"/>
        <v>1983</v>
      </c>
      <c r="J1984">
        <f t="shared" si="60"/>
        <v>12</v>
      </c>
      <c r="K1984" t="b">
        <f>results[[#This Row],[Diesel]]&lt;&gt;0</f>
        <v>0</v>
      </c>
    </row>
    <row r="1985" spans="1:11" x14ac:dyDescent="0.3">
      <c r="A1985" s="1" t="s">
        <v>1990</v>
      </c>
      <c r="B1985">
        <v>0</v>
      </c>
      <c r="C1985">
        <v>8836</v>
      </c>
      <c r="D1985">
        <v>0</v>
      </c>
      <c r="E1985">
        <v>500</v>
      </c>
      <c r="F1985">
        <v>0</v>
      </c>
      <c r="G1985">
        <v>0</v>
      </c>
      <c r="I1985">
        <f t="shared" si="61"/>
        <v>1984</v>
      </c>
      <c r="J1985">
        <f t="shared" si="60"/>
        <v>12</v>
      </c>
      <c r="K1985" t="b">
        <f>results[[#This Row],[Diesel]]&lt;&gt;0</f>
        <v>0</v>
      </c>
    </row>
    <row r="1986" spans="1:11" x14ac:dyDescent="0.3">
      <c r="A1986" s="1" t="s">
        <v>1991</v>
      </c>
      <c r="B1986">
        <v>0</v>
      </c>
      <c r="C1986">
        <v>8104</v>
      </c>
      <c r="D1986">
        <v>0</v>
      </c>
      <c r="E1986">
        <v>500</v>
      </c>
      <c r="F1986">
        <v>0</v>
      </c>
      <c r="G1986">
        <v>0</v>
      </c>
      <c r="I1986">
        <f t="shared" si="61"/>
        <v>1985</v>
      </c>
      <c r="J1986">
        <f t="shared" si="60"/>
        <v>12</v>
      </c>
      <c r="K1986" t="b">
        <f>results[[#This Row],[Diesel]]&lt;&gt;0</f>
        <v>0</v>
      </c>
    </row>
    <row r="1987" spans="1:11" x14ac:dyDescent="0.3">
      <c r="A1987" s="1" t="s">
        <v>1992</v>
      </c>
      <c r="B1987">
        <v>0</v>
      </c>
      <c r="C1987">
        <v>8970</v>
      </c>
      <c r="D1987">
        <v>0</v>
      </c>
      <c r="E1987">
        <v>500</v>
      </c>
      <c r="F1987">
        <v>0</v>
      </c>
      <c r="G1987">
        <v>0</v>
      </c>
      <c r="I1987">
        <f t="shared" si="61"/>
        <v>1986</v>
      </c>
      <c r="J1987">
        <f t="shared" ref="J1987:J2050" si="62">IF(MOD(I1987,168+1)=0,J1986+1,J1986)</f>
        <v>12</v>
      </c>
      <c r="K1987" t="b">
        <f>results[[#This Row],[Diesel]]&lt;&gt;0</f>
        <v>0</v>
      </c>
    </row>
    <row r="1988" spans="1:11" x14ac:dyDescent="0.3">
      <c r="A1988" s="1" t="s">
        <v>1993</v>
      </c>
      <c r="B1988">
        <v>0</v>
      </c>
      <c r="C1988">
        <v>11170</v>
      </c>
      <c r="D1988">
        <v>382.85</v>
      </c>
      <c r="E1988">
        <v>500</v>
      </c>
      <c r="F1988">
        <v>0</v>
      </c>
      <c r="G1988">
        <v>0</v>
      </c>
      <c r="I1988">
        <f t="shared" ref="I1988:I2051" si="63">I1987+1</f>
        <v>1987</v>
      </c>
      <c r="J1988">
        <f t="shared" si="62"/>
        <v>12</v>
      </c>
      <c r="K1988" t="b">
        <f>results[[#This Row],[Diesel]]&lt;&gt;0</f>
        <v>0</v>
      </c>
    </row>
    <row r="1989" spans="1:11" x14ac:dyDescent="0.3">
      <c r="A1989" s="1" t="s">
        <v>1994</v>
      </c>
      <c r="B1989">
        <v>0</v>
      </c>
      <c r="C1989">
        <v>11170</v>
      </c>
      <c r="D1989">
        <v>2333.6999999999998</v>
      </c>
      <c r="E1989">
        <v>500</v>
      </c>
      <c r="F1989">
        <v>0</v>
      </c>
      <c r="G1989">
        <v>0</v>
      </c>
      <c r="I1989">
        <f t="shared" si="63"/>
        <v>1988</v>
      </c>
      <c r="J1989">
        <f t="shared" si="62"/>
        <v>12</v>
      </c>
      <c r="K1989" t="b">
        <f>results[[#This Row],[Diesel]]&lt;&gt;0</f>
        <v>0</v>
      </c>
    </row>
    <row r="1990" spans="1:11" x14ac:dyDescent="0.3">
      <c r="A1990" s="1" t="s">
        <v>1995</v>
      </c>
      <c r="B1990">
        <v>0</v>
      </c>
      <c r="C1990">
        <v>11170</v>
      </c>
      <c r="D1990">
        <v>4497.3</v>
      </c>
      <c r="E1990">
        <v>500</v>
      </c>
      <c r="F1990">
        <v>0</v>
      </c>
      <c r="G1990">
        <v>0</v>
      </c>
      <c r="I1990">
        <f t="shared" si="63"/>
        <v>1989</v>
      </c>
      <c r="J1990">
        <f t="shared" si="62"/>
        <v>12</v>
      </c>
      <c r="K1990" t="b">
        <f>results[[#This Row],[Diesel]]&lt;&gt;0</f>
        <v>0</v>
      </c>
    </row>
    <row r="1991" spans="1:11" x14ac:dyDescent="0.3">
      <c r="A1991" s="1" t="s">
        <v>1996</v>
      </c>
      <c r="B1991">
        <v>0</v>
      </c>
      <c r="C1991">
        <v>11170</v>
      </c>
      <c r="D1991">
        <v>6893.05</v>
      </c>
      <c r="E1991">
        <v>500</v>
      </c>
      <c r="F1991">
        <v>0</v>
      </c>
      <c r="G1991">
        <v>0</v>
      </c>
      <c r="I1991">
        <f t="shared" si="63"/>
        <v>1990</v>
      </c>
      <c r="J1991">
        <f t="shared" si="62"/>
        <v>12</v>
      </c>
      <c r="K1991" t="b">
        <f>results[[#This Row],[Diesel]]&lt;&gt;0</f>
        <v>0</v>
      </c>
    </row>
    <row r="1992" spans="1:11" x14ac:dyDescent="0.3">
      <c r="A1992" s="1" t="s">
        <v>1997</v>
      </c>
      <c r="B1992">
        <v>0</v>
      </c>
      <c r="C1992">
        <v>11170</v>
      </c>
      <c r="D1992">
        <v>10032.799999999999</v>
      </c>
      <c r="E1992">
        <v>500</v>
      </c>
      <c r="F1992">
        <v>0</v>
      </c>
      <c r="G1992">
        <v>0</v>
      </c>
      <c r="I1992">
        <f t="shared" si="63"/>
        <v>1991</v>
      </c>
      <c r="J1992">
        <f t="shared" si="62"/>
        <v>12</v>
      </c>
      <c r="K1992" t="b">
        <f>results[[#This Row],[Diesel]]&lt;&gt;0</f>
        <v>0</v>
      </c>
    </row>
    <row r="1993" spans="1:11" x14ac:dyDescent="0.3">
      <c r="A1993" s="1" t="s">
        <v>1998</v>
      </c>
      <c r="B1993">
        <v>0</v>
      </c>
      <c r="C1993">
        <v>11170</v>
      </c>
      <c r="D1993">
        <v>11524.15</v>
      </c>
      <c r="E1993">
        <v>500</v>
      </c>
      <c r="F1993">
        <v>0</v>
      </c>
      <c r="G1993">
        <v>0</v>
      </c>
      <c r="I1993">
        <f t="shared" si="63"/>
        <v>1992</v>
      </c>
      <c r="J1993">
        <f t="shared" si="62"/>
        <v>12</v>
      </c>
      <c r="K1993" t="b">
        <f>results[[#This Row],[Diesel]]&lt;&gt;0</f>
        <v>0</v>
      </c>
    </row>
    <row r="1994" spans="1:11" x14ac:dyDescent="0.3">
      <c r="A1994" s="1" t="s">
        <v>1999</v>
      </c>
      <c r="B1994">
        <v>0</v>
      </c>
      <c r="C1994">
        <v>11170</v>
      </c>
      <c r="D1994">
        <v>11177</v>
      </c>
      <c r="E1994">
        <v>500</v>
      </c>
      <c r="F1994">
        <v>0</v>
      </c>
      <c r="G1994">
        <v>0</v>
      </c>
      <c r="I1994">
        <f t="shared" si="63"/>
        <v>1993</v>
      </c>
      <c r="J1994">
        <f t="shared" si="62"/>
        <v>12</v>
      </c>
      <c r="K1994" t="b">
        <f>results[[#This Row],[Diesel]]&lt;&gt;0</f>
        <v>0</v>
      </c>
    </row>
    <row r="1995" spans="1:11" x14ac:dyDescent="0.3">
      <c r="A1995" s="1" t="s">
        <v>2000</v>
      </c>
      <c r="B1995">
        <v>0</v>
      </c>
      <c r="C1995">
        <v>11170</v>
      </c>
      <c r="D1995">
        <v>10993</v>
      </c>
      <c r="E1995">
        <v>500</v>
      </c>
      <c r="F1995">
        <v>0</v>
      </c>
      <c r="G1995">
        <v>0</v>
      </c>
      <c r="I1995">
        <f t="shared" si="63"/>
        <v>1994</v>
      </c>
      <c r="J1995">
        <f t="shared" si="62"/>
        <v>12</v>
      </c>
      <c r="K1995" t="b">
        <f>results[[#This Row],[Diesel]]&lt;&gt;0</f>
        <v>0</v>
      </c>
    </row>
    <row r="1996" spans="1:11" x14ac:dyDescent="0.3">
      <c r="A1996" s="1" t="s">
        <v>2001</v>
      </c>
      <c r="B1996">
        <v>0</v>
      </c>
      <c r="C1996">
        <v>11170</v>
      </c>
      <c r="D1996">
        <v>10983</v>
      </c>
      <c r="E1996">
        <v>500</v>
      </c>
      <c r="F1996">
        <v>0</v>
      </c>
      <c r="G1996">
        <v>0</v>
      </c>
      <c r="I1996">
        <f t="shared" si="63"/>
        <v>1995</v>
      </c>
      <c r="J1996">
        <f t="shared" si="62"/>
        <v>12</v>
      </c>
      <c r="K1996" t="b">
        <f>results[[#This Row],[Diesel]]&lt;&gt;0</f>
        <v>0</v>
      </c>
    </row>
    <row r="1997" spans="1:11" x14ac:dyDescent="0.3">
      <c r="A1997" s="1" t="s">
        <v>2002</v>
      </c>
      <c r="B1997">
        <v>0</v>
      </c>
      <c r="C1997">
        <v>11170</v>
      </c>
      <c r="D1997">
        <v>11164</v>
      </c>
      <c r="E1997">
        <v>500</v>
      </c>
      <c r="F1997">
        <v>0</v>
      </c>
      <c r="G1997">
        <v>0</v>
      </c>
      <c r="I1997">
        <f t="shared" si="63"/>
        <v>1996</v>
      </c>
      <c r="J1997">
        <f t="shared" si="62"/>
        <v>12</v>
      </c>
      <c r="K1997" t="b">
        <f>results[[#This Row],[Diesel]]&lt;&gt;0</f>
        <v>0</v>
      </c>
    </row>
    <row r="1998" spans="1:11" x14ac:dyDescent="0.3">
      <c r="A1998" s="1" t="s">
        <v>2003</v>
      </c>
      <c r="B1998">
        <v>0</v>
      </c>
      <c r="C1998">
        <v>11170</v>
      </c>
      <c r="D1998">
        <v>11747</v>
      </c>
      <c r="E1998">
        <v>500</v>
      </c>
      <c r="F1998">
        <v>0</v>
      </c>
      <c r="G1998">
        <v>0</v>
      </c>
      <c r="I1998">
        <f t="shared" si="63"/>
        <v>1997</v>
      </c>
      <c r="J1998">
        <f t="shared" si="62"/>
        <v>12</v>
      </c>
      <c r="K1998" t="b">
        <f>results[[#This Row],[Diesel]]&lt;&gt;0</f>
        <v>0</v>
      </c>
    </row>
    <row r="1999" spans="1:11" x14ac:dyDescent="0.3">
      <c r="A1999" s="1" t="s">
        <v>2004</v>
      </c>
      <c r="B1999">
        <v>0</v>
      </c>
      <c r="C1999">
        <v>11170</v>
      </c>
      <c r="D1999">
        <v>12759</v>
      </c>
      <c r="E1999">
        <v>500</v>
      </c>
      <c r="F1999">
        <v>0</v>
      </c>
      <c r="G1999">
        <v>0</v>
      </c>
      <c r="I1999">
        <f t="shared" si="63"/>
        <v>1998</v>
      </c>
      <c r="J1999">
        <f t="shared" si="62"/>
        <v>12</v>
      </c>
      <c r="K1999" t="b">
        <f>results[[#This Row],[Diesel]]&lt;&gt;0</f>
        <v>0</v>
      </c>
    </row>
    <row r="2000" spans="1:11" x14ac:dyDescent="0.3">
      <c r="A2000" s="1" t="s">
        <v>2005</v>
      </c>
      <c r="B2000">
        <v>0</v>
      </c>
      <c r="C2000">
        <v>11170</v>
      </c>
      <c r="D2000">
        <v>13966</v>
      </c>
      <c r="E2000">
        <v>500</v>
      </c>
      <c r="F2000">
        <v>0</v>
      </c>
      <c r="G2000">
        <v>0</v>
      </c>
      <c r="I2000">
        <f t="shared" si="63"/>
        <v>1999</v>
      </c>
      <c r="J2000">
        <f t="shared" si="62"/>
        <v>12</v>
      </c>
      <c r="K2000" t="b">
        <f>results[[#This Row],[Diesel]]&lt;&gt;0</f>
        <v>0</v>
      </c>
    </row>
    <row r="2001" spans="1:11" x14ac:dyDescent="0.3">
      <c r="A2001" s="1" t="s">
        <v>2006</v>
      </c>
      <c r="B2001">
        <v>0</v>
      </c>
      <c r="C2001">
        <v>11170</v>
      </c>
      <c r="D2001">
        <v>15160</v>
      </c>
      <c r="E2001">
        <v>500</v>
      </c>
      <c r="F2001">
        <v>0</v>
      </c>
      <c r="G2001">
        <v>0</v>
      </c>
      <c r="I2001">
        <f t="shared" si="63"/>
        <v>2000</v>
      </c>
      <c r="J2001">
        <f t="shared" si="62"/>
        <v>12</v>
      </c>
      <c r="K2001" t="b">
        <f>results[[#This Row],[Diesel]]&lt;&gt;0</f>
        <v>0</v>
      </c>
    </row>
    <row r="2002" spans="1:11" x14ac:dyDescent="0.3">
      <c r="A2002" s="1" t="s">
        <v>2007</v>
      </c>
      <c r="B2002">
        <v>0</v>
      </c>
      <c r="C2002">
        <v>11170</v>
      </c>
      <c r="D2002">
        <v>15697</v>
      </c>
      <c r="E2002">
        <v>500</v>
      </c>
      <c r="F2002">
        <v>0</v>
      </c>
      <c r="G2002">
        <v>0</v>
      </c>
      <c r="I2002">
        <f t="shared" si="63"/>
        <v>2001</v>
      </c>
      <c r="J2002">
        <f t="shared" si="62"/>
        <v>12</v>
      </c>
      <c r="K2002" t="b">
        <f>results[[#This Row],[Diesel]]&lt;&gt;0</f>
        <v>0</v>
      </c>
    </row>
    <row r="2003" spans="1:11" x14ac:dyDescent="0.3">
      <c r="A2003" s="1" t="s">
        <v>2008</v>
      </c>
      <c r="B2003">
        <v>0</v>
      </c>
      <c r="C2003">
        <v>11170</v>
      </c>
      <c r="D2003">
        <v>15084</v>
      </c>
      <c r="E2003">
        <v>500</v>
      </c>
      <c r="F2003">
        <v>0</v>
      </c>
      <c r="G2003">
        <v>0</v>
      </c>
      <c r="I2003">
        <f t="shared" si="63"/>
        <v>2002</v>
      </c>
      <c r="J2003">
        <f t="shared" si="62"/>
        <v>12</v>
      </c>
      <c r="K2003" t="b">
        <f>results[[#This Row],[Diesel]]&lt;&gt;0</f>
        <v>0</v>
      </c>
    </row>
    <row r="2004" spans="1:11" x14ac:dyDescent="0.3">
      <c r="A2004" s="1" t="s">
        <v>2009</v>
      </c>
      <c r="B2004">
        <v>0</v>
      </c>
      <c r="C2004">
        <v>11170</v>
      </c>
      <c r="D2004">
        <v>13930</v>
      </c>
      <c r="E2004">
        <v>500</v>
      </c>
      <c r="F2004">
        <v>0</v>
      </c>
      <c r="G2004">
        <v>0</v>
      </c>
      <c r="I2004">
        <f t="shared" si="63"/>
        <v>2003</v>
      </c>
      <c r="J2004">
        <f t="shared" si="62"/>
        <v>12</v>
      </c>
      <c r="K2004" t="b">
        <f>results[[#This Row],[Diesel]]&lt;&gt;0</f>
        <v>0</v>
      </c>
    </row>
    <row r="2005" spans="1:11" x14ac:dyDescent="0.3">
      <c r="A2005" s="1" t="s">
        <v>2010</v>
      </c>
      <c r="B2005">
        <v>0</v>
      </c>
      <c r="C2005">
        <v>11170</v>
      </c>
      <c r="D2005">
        <v>12681.5</v>
      </c>
      <c r="E2005">
        <v>500</v>
      </c>
      <c r="F2005">
        <v>0</v>
      </c>
      <c r="G2005">
        <v>0</v>
      </c>
      <c r="I2005">
        <f t="shared" si="63"/>
        <v>2004</v>
      </c>
      <c r="J2005">
        <f t="shared" si="62"/>
        <v>12</v>
      </c>
      <c r="K2005" t="b">
        <f>results[[#This Row],[Diesel]]&lt;&gt;0</f>
        <v>0</v>
      </c>
    </row>
    <row r="2006" spans="1:11" x14ac:dyDescent="0.3">
      <c r="A2006" s="1" t="s">
        <v>2011</v>
      </c>
      <c r="B2006">
        <v>0</v>
      </c>
      <c r="C2006">
        <v>11170</v>
      </c>
      <c r="D2006">
        <v>9037.7000000000007</v>
      </c>
      <c r="E2006">
        <v>500</v>
      </c>
      <c r="F2006">
        <v>0</v>
      </c>
      <c r="G2006">
        <v>0</v>
      </c>
      <c r="I2006">
        <f t="shared" si="63"/>
        <v>2005</v>
      </c>
      <c r="J2006">
        <f t="shared" si="62"/>
        <v>12</v>
      </c>
      <c r="K2006" t="b">
        <f>results[[#This Row],[Diesel]]&lt;&gt;0</f>
        <v>0</v>
      </c>
    </row>
    <row r="2007" spans="1:11" x14ac:dyDescent="0.3">
      <c r="A2007" s="1" t="s">
        <v>2012</v>
      </c>
      <c r="B2007">
        <v>0</v>
      </c>
      <c r="C2007">
        <v>11170</v>
      </c>
      <c r="D2007">
        <v>7123.65</v>
      </c>
      <c r="E2007">
        <v>500</v>
      </c>
      <c r="F2007">
        <v>0</v>
      </c>
      <c r="G2007">
        <v>0</v>
      </c>
      <c r="I2007">
        <f t="shared" si="63"/>
        <v>2006</v>
      </c>
      <c r="J2007">
        <f t="shared" si="62"/>
        <v>12</v>
      </c>
      <c r="K2007" t="b">
        <f>results[[#This Row],[Diesel]]&lt;&gt;0</f>
        <v>0</v>
      </c>
    </row>
    <row r="2008" spans="1:11" x14ac:dyDescent="0.3">
      <c r="A2008" s="1" t="s">
        <v>2013</v>
      </c>
      <c r="B2008">
        <v>0</v>
      </c>
      <c r="C2008">
        <v>11170</v>
      </c>
      <c r="D2008">
        <v>6565.15</v>
      </c>
      <c r="E2008">
        <v>500</v>
      </c>
      <c r="F2008">
        <v>0</v>
      </c>
      <c r="G2008">
        <v>0</v>
      </c>
      <c r="I2008">
        <f t="shared" si="63"/>
        <v>2007</v>
      </c>
      <c r="J2008">
        <f t="shared" si="62"/>
        <v>12</v>
      </c>
      <c r="K2008" t="b">
        <f>results[[#This Row],[Diesel]]&lt;&gt;0</f>
        <v>0</v>
      </c>
    </row>
    <row r="2009" spans="1:11" x14ac:dyDescent="0.3">
      <c r="A2009" s="1" t="s">
        <v>2014</v>
      </c>
      <c r="B2009">
        <v>0</v>
      </c>
      <c r="C2009">
        <v>11170</v>
      </c>
      <c r="D2009">
        <v>6041.15</v>
      </c>
      <c r="E2009">
        <v>500</v>
      </c>
      <c r="F2009">
        <v>0</v>
      </c>
      <c r="G2009">
        <v>0</v>
      </c>
      <c r="I2009">
        <f t="shared" si="63"/>
        <v>2008</v>
      </c>
      <c r="J2009">
        <f t="shared" si="62"/>
        <v>12</v>
      </c>
      <c r="K2009" t="b">
        <f>results[[#This Row],[Diesel]]&lt;&gt;0</f>
        <v>0</v>
      </c>
    </row>
    <row r="2010" spans="1:11" x14ac:dyDescent="0.3">
      <c r="A2010" s="1" t="s">
        <v>2015</v>
      </c>
      <c r="B2010">
        <v>0</v>
      </c>
      <c r="C2010">
        <v>11170</v>
      </c>
      <c r="D2010">
        <v>5227.8</v>
      </c>
      <c r="E2010">
        <v>500</v>
      </c>
      <c r="F2010">
        <v>0</v>
      </c>
      <c r="G2010">
        <v>0</v>
      </c>
      <c r="I2010">
        <f t="shared" si="63"/>
        <v>2009</v>
      </c>
      <c r="J2010">
        <f t="shared" si="62"/>
        <v>12</v>
      </c>
      <c r="K2010" t="b">
        <f>results[[#This Row],[Diesel]]&lt;&gt;0</f>
        <v>0</v>
      </c>
    </row>
    <row r="2011" spans="1:11" x14ac:dyDescent="0.3">
      <c r="A2011" s="1" t="s">
        <v>2016</v>
      </c>
      <c r="B2011">
        <v>0</v>
      </c>
      <c r="C2011">
        <v>11170</v>
      </c>
      <c r="D2011">
        <v>4534.25</v>
      </c>
      <c r="E2011">
        <v>500</v>
      </c>
      <c r="F2011">
        <v>0</v>
      </c>
      <c r="G2011">
        <v>0</v>
      </c>
      <c r="I2011">
        <f t="shared" si="63"/>
        <v>2010</v>
      </c>
      <c r="J2011">
        <f t="shared" si="62"/>
        <v>12</v>
      </c>
      <c r="K2011" t="b">
        <f>results[[#This Row],[Diesel]]&lt;&gt;0</f>
        <v>0</v>
      </c>
    </row>
    <row r="2012" spans="1:11" x14ac:dyDescent="0.3">
      <c r="A2012" s="1" t="s">
        <v>2017</v>
      </c>
      <c r="B2012">
        <v>0</v>
      </c>
      <c r="C2012">
        <v>11170</v>
      </c>
      <c r="D2012">
        <v>7301.7</v>
      </c>
      <c r="E2012">
        <v>500</v>
      </c>
      <c r="F2012">
        <v>0</v>
      </c>
      <c r="G2012">
        <v>0</v>
      </c>
      <c r="I2012">
        <f t="shared" si="63"/>
        <v>2011</v>
      </c>
      <c r="J2012">
        <f t="shared" si="62"/>
        <v>12</v>
      </c>
      <c r="K2012" t="b">
        <f>results[[#This Row],[Diesel]]&lt;&gt;0</f>
        <v>0</v>
      </c>
    </row>
    <row r="2013" spans="1:11" x14ac:dyDescent="0.3">
      <c r="A2013" s="1" t="s">
        <v>2018</v>
      </c>
      <c r="B2013">
        <v>0</v>
      </c>
      <c r="C2013">
        <v>11170</v>
      </c>
      <c r="D2013">
        <v>8724.9500000000007</v>
      </c>
      <c r="E2013">
        <v>500</v>
      </c>
      <c r="F2013">
        <v>0</v>
      </c>
      <c r="G2013">
        <v>0</v>
      </c>
      <c r="I2013">
        <f t="shared" si="63"/>
        <v>2012</v>
      </c>
      <c r="J2013">
        <f t="shared" si="62"/>
        <v>12</v>
      </c>
      <c r="K2013" t="b">
        <f>results[[#This Row],[Diesel]]&lt;&gt;0</f>
        <v>0</v>
      </c>
    </row>
    <row r="2014" spans="1:11" x14ac:dyDescent="0.3">
      <c r="A2014" s="1" t="s">
        <v>2019</v>
      </c>
      <c r="B2014">
        <v>0</v>
      </c>
      <c r="C2014">
        <v>11170</v>
      </c>
      <c r="D2014">
        <v>9609</v>
      </c>
      <c r="E2014">
        <v>500</v>
      </c>
      <c r="F2014">
        <v>0</v>
      </c>
      <c r="G2014">
        <v>0</v>
      </c>
      <c r="I2014">
        <f t="shared" si="63"/>
        <v>2013</v>
      </c>
      <c r="J2014">
        <f t="shared" si="62"/>
        <v>12</v>
      </c>
      <c r="K2014" t="b">
        <f>results[[#This Row],[Diesel]]&lt;&gt;0</f>
        <v>0</v>
      </c>
    </row>
    <row r="2015" spans="1:11" x14ac:dyDescent="0.3">
      <c r="A2015" s="1" t="s">
        <v>2020</v>
      </c>
      <c r="B2015">
        <v>0</v>
      </c>
      <c r="C2015">
        <v>11170</v>
      </c>
      <c r="D2015">
        <v>9282.2999999999993</v>
      </c>
      <c r="E2015">
        <v>500</v>
      </c>
      <c r="F2015">
        <v>0</v>
      </c>
      <c r="G2015">
        <v>0</v>
      </c>
      <c r="I2015">
        <f t="shared" si="63"/>
        <v>2014</v>
      </c>
      <c r="J2015">
        <f t="shared" si="62"/>
        <v>12</v>
      </c>
      <c r="K2015" t="b">
        <f>results[[#This Row],[Diesel]]&lt;&gt;0</f>
        <v>0</v>
      </c>
    </row>
    <row r="2016" spans="1:11" x14ac:dyDescent="0.3">
      <c r="A2016" s="1" t="s">
        <v>2021</v>
      </c>
      <c r="B2016">
        <v>0</v>
      </c>
      <c r="C2016">
        <v>11170</v>
      </c>
      <c r="D2016">
        <v>10036.700000000001</v>
      </c>
      <c r="E2016">
        <v>500</v>
      </c>
      <c r="F2016">
        <v>0</v>
      </c>
      <c r="G2016">
        <v>0</v>
      </c>
      <c r="I2016">
        <f t="shared" si="63"/>
        <v>2015</v>
      </c>
      <c r="J2016">
        <f t="shared" si="62"/>
        <v>12</v>
      </c>
      <c r="K2016" t="b">
        <f>results[[#This Row],[Diesel]]&lt;&gt;0</f>
        <v>0</v>
      </c>
    </row>
    <row r="2017" spans="1:11" x14ac:dyDescent="0.3">
      <c r="A2017" s="1" t="s">
        <v>2022</v>
      </c>
      <c r="B2017">
        <v>0</v>
      </c>
      <c r="C2017">
        <v>11170</v>
      </c>
      <c r="D2017">
        <v>10587.15</v>
      </c>
      <c r="E2017">
        <v>500</v>
      </c>
      <c r="F2017">
        <v>0</v>
      </c>
      <c r="G2017">
        <v>0</v>
      </c>
      <c r="I2017">
        <f t="shared" si="63"/>
        <v>2016</v>
      </c>
      <c r="J2017">
        <f t="shared" si="62"/>
        <v>12</v>
      </c>
      <c r="K2017" t="b">
        <f>results[[#This Row],[Diesel]]&lt;&gt;0</f>
        <v>0</v>
      </c>
    </row>
    <row r="2018" spans="1:11" x14ac:dyDescent="0.3">
      <c r="A2018" s="1" t="s">
        <v>2023</v>
      </c>
      <c r="B2018">
        <v>0</v>
      </c>
      <c r="C2018">
        <v>11170</v>
      </c>
      <c r="D2018">
        <v>10482</v>
      </c>
      <c r="E2018">
        <v>500</v>
      </c>
      <c r="F2018">
        <v>0</v>
      </c>
      <c r="G2018">
        <v>0</v>
      </c>
      <c r="I2018">
        <f t="shared" si="63"/>
        <v>2017</v>
      </c>
      <c r="J2018">
        <f t="shared" si="62"/>
        <v>12</v>
      </c>
      <c r="K2018" t="b">
        <f>results[[#This Row],[Diesel]]&lt;&gt;0</f>
        <v>0</v>
      </c>
    </row>
    <row r="2019" spans="1:11" x14ac:dyDescent="0.3">
      <c r="A2019" s="1" t="s">
        <v>2024</v>
      </c>
      <c r="B2019">
        <v>0</v>
      </c>
      <c r="C2019">
        <v>11170</v>
      </c>
      <c r="D2019">
        <v>10731</v>
      </c>
      <c r="E2019">
        <v>500</v>
      </c>
      <c r="F2019">
        <v>0</v>
      </c>
      <c r="G2019">
        <v>0</v>
      </c>
      <c r="I2019">
        <f t="shared" si="63"/>
        <v>2018</v>
      </c>
      <c r="J2019">
        <f t="shared" si="62"/>
        <v>12</v>
      </c>
      <c r="K2019" t="b">
        <f>results[[#This Row],[Diesel]]&lt;&gt;0</f>
        <v>0</v>
      </c>
    </row>
    <row r="2020" spans="1:11" x14ac:dyDescent="0.3">
      <c r="A2020" s="1" t="s">
        <v>2025</v>
      </c>
      <c r="B2020">
        <v>0</v>
      </c>
      <c r="C2020">
        <v>11170</v>
      </c>
      <c r="D2020">
        <v>11203</v>
      </c>
      <c r="E2020">
        <v>500</v>
      </c>
      <c r="F2020">
        <v>0</v>
      </c>
      <c r="G2020">
        <v>0</v>
      </c>
      <c r="I2020">
        <f t="shared" si="63"/>
        <v>2019</v>
      </c>
      <c r="J2020">
        <f t="shared" si="62"/>
        <v>12</v>
      </c>
      <c r="K2020" t="b">
        <f>results[[#This Row],[Diesel]]&lt;&gt;0</f>
        <v>0</v>
      </c>
    </row>
    <row r="2021" spans="1:11" x14ac:dyDescent="0.3">
      <c r="A2021" s="1" t="s">
        <v>2026</v>
      </c>
      <c r="B2021">
        <v>0</v>
      </c>
      <c r="C2021">
        <v>11170</v>
      </c>
      <c r="D2021">
        <v>12237</v>
      </c>
      <c r="E2021">
        <v>500</v>
      </c>
      <c r="F2021">
        <v>0</v>
      </c>
      <c r="G2021">
        <v>0</v>
      </c>
      <c r="I2021">
        <f t="shared" si="63"/>
        <v>2020</v>
      </c>
      <c r="J2021">
        <f t="shared" si="62"/>
        <v>12</v>
      </c>
      <c r="K2021" t="b">
        <f>results[[#This Row],[Diesel]]&lt;&gt;0</f>
        <v>0</v>
      </c>
    </row>
    <row r="2022" spans="1:11" x14ac:dyDescent="0.3">
      <c r="A2022" s="1" t="s">
        <v>2027</v>
      </c>
      <c r="B2022">
        <v>0</v>
      </c>
      <c r="C2022">
        <v>11170</v>
      </c>
      <c r="D2022">
        <v>14308</v>
      </c>
      <c r="E2022">
        <v>500</v>
      </c>
      <c r="F2022">
        <v>0</v>
      </c>
      <c r="G2022">
        <v>0</v>
      </c>
      <c r="I2022">
        <f t="shared" si="63"/>
        <v>2021</v>
      </c>
      <c r="J2022">
        <f t="shared" si="62"/>
        <v>12</v>
      </c>
      <c r="K2022" t="b">
        <f>results[[#This Row],[Diesel]]&lt;&gt;0</f>
        <v>0</v>
      </c>
    </row>
    <row r="2023" spans="1:11" x14ac:dyDescent="0.3">
      <c r="A2023" s="1" t="s">
        <v>2028</v>
      </c>
      <c r="B2023">
        <v>0</v>
      </c>
      <c r="C2023">
        <v>11170</v>
      </c>
      <c r="D2023">
        <v>17674</v>
      </c>
      <c r="E2023">
        <v>500</v>
      </c>
      <c r="F2023">
        <v>0</v>
      </c>
      <c r="G2023">
        <v>0</v>
      </c>
      <c r="I2023">
        <f t="shared" si="63"/>
        <v>2022</v>
      </c>
      <c r="J2023">
        <f t="shared" si="62"/>
        <v>12</v>
      </c>
      <c r="K2023" t="b">
        <f>results[[#This Row],[Diesel]]&lt;&gt;0</f>
        <v>0</v>
      </c>
    </row>
    <row r="2024" spans="1:11" x14ac:dyDescent="0.3">
      <c r="A2024" s="1" t="s">
        <v>2029</v>
      </c>
      <c r="B2024">
        <v>0</v>
      </c>
      <c r="C2024">
        <v>11170</v>
      </c>
      <c r="D2024">
        <v>18979</v>
      </c>
      <c r="E2024">
        <v>500</v>
      </c>
      <c r="F2024">
        <v>0</v>
      </c>
      <c r="G2024">
        <v>0</v>
      </c>
      <c r="I2024">
        <f t="shared" si="63"/>
        <v>2023</v>
      </c>
      <c r="J2024">
        <f t="shared" si="62"/>
        <v>12</v>
      </c>
      <c r="K2024" t="b">
        <f>results[[#This Row],[Diesel]]&lt;&gt;0</f>
        <v>0</v>
      </c>
    </row>
    <row r="2025" spans="1:11" x14ac:dyDescent="0.3">
      <c r="A2025" s="1" t="s">
        <v>2030</v>
      </c>
      <c r="B2025">
        <v>0</v>
      </c>
      <c r="C2025">
        <v>11170</v>
      </c>
      <c r="D2025">
        <v>18278</v>
      </c>
      <c r="E2025">
        <v>500</v>
      </c>
      <c r="F2025">
        <v>0</v>
      </c>
      <c r="G2025">
        <v>0</v>
      </c>
      <c r="I2025">
        <f t="shared" si="63"/>
        <v>2024</v>
      </c>
      <c r="J2025">
        <f t="shared" si="62"/>
        <v>12</v>
      </c>
      <c r="K2025" t="b">
        <f>results[[#This Row],[Diesel]]&lt;&gt;0</f>
        <v>0</v>
      </c>
    </row>
    <row r="2026" spans="1:11" x14ac:dyDescent="0.3">
      <c r="A2026" s="1" t="s">
        <v>2031</v>
      </c>
      <c r="B2026">
        <v>0</v>
      </c>
      <c r="C2026">
        <v>11170</v>
      </c>
      <c r="D2026">
        <v>16937</v>
      </c>
      <c r="E2026">
        <v>500</v>
      </c>
      <c r="F2026">
        <v>0</v>
      </c>
      <c r="G2026">
        <v>0</v>
      </c>
      <c r="I2026">
        <f t="shared" si="63"/>
        <v>2025</v>
      </c>
      <c r="J2026">
        <f t="shared" si="62"/>
        <v>12</v>
      </c>
      <c r="K2026" t="b">
        <f>results[[#This Row],[Diesel]]&lt;&gt;0</f>
        <v>0</v>
      </c>
    </row>
    <row r="2027" spans="1:11" x14ac:dyDescent="0.3">
      <c r="A2027" s="1" t="s">
        <v>2032</v>
      </c>
      <c r="B2027">
        <v>0</v>
      </c>
      <c r="C2027">
        <v>11170</v>
      </c>
      <c r="D2027">
        <v>15579</v>
      </c>
      <c r="E2027">
        <v>500</v>
      </c>
      <c r="F2027">
        <v>0</v>
      </c>
      <c r="G2027">
        <v>0</v>
      </c>
      <c r="I2027">
        <f t="shared" si="63"/>
        <v>2026</v>
      </c>
      <c r="J2027">
        <f t="shared" si="62"/>
        <v>12</v>
      </c>
      <c r="K2027" t="b">
        <f>results[[#This Row],[Diesel]]&lt;&gt;0</f>
        <v>0</v>
      </c>
    </row>
    <row r="2028" spans="1:11" x14ac:dyDescent="0.3">
      <c r="A2028" s="1" t="s">
        <v>2033</v>
      </c>
      <c r="B2028">
        <v>0</v>
      </c>
      <c r="C2028">
        <v>11170</v>
      </c>
      <c r="D2028">
        <v>14297</v>
      </c>
      <c r="E2028">
        <v>500</v>
      </c>
      <c r="F2028">
        <v>0</v>
      </c>
      <c r="G2028">
        <v>0</v>
      </c>
      <c r="I2028">
        <f t="shared" si="63"/>
        <v>2027</v>
      </c>
      <c r="J2028">
        <f t="shared" si="62"/>
        <v>12</v>
      </c>
      <c r="K2028" t="b">
        <f>results[[#This Row],[Diesel]]&lt;&gt;0</f>
        <v>0</v>
      </c>
    </row>
    <row r="2029" spans="1:11" x14ac:dyDescent="0.3">
      <c r="A2029" s="1" t="s">
        <v>2034</v>
      </c>
      <c r="B2029">
        <v>0</v>
      </c>
      <c r="C2029">
        <v>11170</v>
      </c>
      <c r="D2029">
        <v>12759.4</v>
      </c>
      <c r="E2029">
        <v>500</v>
      </c>
      <c r="F2029">
        <v>0</v>
      </c>
      <c r="G2029">
        <v>0</v>
      </c>
      <c r="I2029">
        <f t="shared" si="63"/>
        <v>2028</v>
      </c>
      <c r="J2029">
        <f t="shared" si="62"/>
        <v>13</v>
      </c>
      <c r="K2029" t="b">
        <f>results[[#This Row],[Diesel]]&lt;&gt;0</f>
        <v>0</v>
      </c>
    </row>
    <row r="2030" spans="1:11" x14ac:dyDescent="0.3">
      <c r="A2030" s="1" t="s">
        <v>2035</v>
      </c>
      <c r="B2030">
        <v>0</v>
      </c>
      <c r="C2030">
        <v>11170</v>
      </c>
      <c r="D2030">
        <v>8078.65</v>
      </c>
      <c r="E2030">
        <v>500</v>
      </c>
      <c r="F2030">
        <v>0</v>
      </c>
      <c r="G2030">
        <v>0</v>
      </c>
      <c r="I2030">
        <f t="shared" si="63"/>
        <v>2029</v>
      </c>
      <c r="J2030">
        <f t="shared" si="62"/>
        <v>13</v>
      </c>
      <c r="K2030" t="b">
        <f>results[[#This Row],[Diesel]]&lt;&gt;0</f>
        <v>0</v>
      </c>
    </row>
    <row r="2031" spans="1:11" x14ac:dyDescent="0.3">
      <c r="A2031" s="1" t="s">
        <v>2036</v>
      </c>
      <c r="B2031">
        <v>0</v>
      </c>
      <c r="C2031">
        <v>11170</v>
      </c>
      <c r="D2031">
        <v>2709</v>
      </c>
      <c r="E2031">
        <v>500</v>
      </c>
      <c r="F2031">
        <v>0</v>
      </c>
      <c r="G2031">
        <v>0</v>
      </c>
      <c r="I2031">
        <f t="shared" si="63"/>
        <v>2030</v>
      </c>
      <c r="J2031">
        <f t="shared" si="62"/>
        <v>13</v>
      </c>
      <c r="K2031" t="b">
        <f>results[[#This Row],[Diesel]]&lt;&gt;0</f>
        <v>0</v>
      </c>
    </row>
    <row r="2032" spans="1:11" x14ac:dyDescent="0.3">
      <c r="A2032" s="1" t="s">
        <v>2037</v>
      </c>
      <c r="B2032">
        <v>0</v>
      </c>
      <c r="C2032">
        <v>9641</v>
      </c>
      <c r="D2032">
        <v>0</v>
      </c>
      <c r="E2032">
        <v>500</v>
      </c>
      <c r="F2032">
        <v>0</v>
      </c>
      <c r="G2032">
        <v>0</v>
      </c>
      <c r="I2032">
        <f t="shared" si="63"/>
        <v>2031</v>
      </c>
      <c r="J2032">
        <f t="shared" si="62"/>
        <v>13</v>
      </c>
      <c r="K2032" t="b">
        <f>results[[#This Row],[Diesel]]&lt;&gt;0</f>
        <v>0</v>
      </c>
    </row>
    <row r="2033" spans="1:11" x14ac:dyDescent="0.3">
      <c r="A2033" s="1" t="s">
        <v>2038</v>
      </c>
      <c r="B2033">
        <v>0</v>
      </c>
      <c r="C2033">
        <v>7230</v>
      </c>
      <c r="D2033">
        <v>0</v>
      </c>
      <c r="E2033">
        <v>500</v>
      </c>
      <c r="F2033">
        <v>0</v>
      </c>
      <c r="G2033">
        <v>0</v>
      </c>
      <c r="I2033">
        <f t="shared" si="63"/>
        <v>2032</v>
      </c>
      <c r="J2033">
        <f t="shared" si="62"/>
        <v>13</v>
      </c>
      <c r="K2033" t="b">
        <f>results[[#This Row],[Diesel]]&lt;&gt;0</f>
        <v>0</v>
      </c>
    </row>
    <row r="2034" spans="1:11" x14ac:dyDescent="0.3">
      <c r="A2034" s="1" t="s">
        <v>2039</v>
      </c>
      <c r="B2034">
        <v>0</v>
      </c>
      <c r="C2034">
        <v>6475</v>
      </c>
      <c r="D2034">
        <v>0</v>
      </c>
      <c r="E2034">
        <v>500</v>
      </c>
      <c r="F2034">
        <v>0</v>
      </c>
      <c r="G2034">
        <v>0</v>
      </c>
      <c r="I2034">
        <f t="shared" si="63"/>
        <v>2033</v>
      </c>
      <c r="J2034">
        <f t="shared" si="62"/>
        <v>13</v>
      </c>
      <c r="K2034" t="b">
        <f>results[[#This Row],[Diesel]]&lt;&gt;0</f>
        <v>0</v>
      </c>
    </row>
    <row r="2035" spans="1:11" x14ac:dyDescent="0.3">
      <c r="A2035" s="1" t="s">
        <v>2040</v>
      </c>
      <c r="B2035">
        <v>0</v>
      </c>
      <c r="C2035">
        <v>7158</v>
      </c>
      <c r="D2035">
        <v>0</v>
      </c>
      <c r="E2035">
        <v>500</v>
      </c>
      <c r="F2035">
        <v>0</v>
      </c>
      <c r="G2035">
        <v>0</v>
      </c>
      <c r="I2035">
        <f t="shared" si="63"/>
        <v>2034</v>
      </c>
      <c r="J2035">
        <f t="shared" si="62"/>
        <v>13</v>
      </c>
      <c r="K2035" t="b">
        <f>results[[#This Row],[Diesel]]&lt;&gt;0</f>
        <v>0</v>
      </c>
    </row>
    <row r="2036" spans="1:11" x14ac:dyDescent="0.3">
      <c r="A2036" s="1" t="s">
        <v>2041</v>
      </c>
      <c r="B2036">
        <v>0</v>
      </c>
      <c r="C2036">
        <v>9369</v>
      </c>
      <c r="D2036">
        <v>0</v>
      </c>
      <c r="E2036">
        <v>500</v>
      </c>
      <c r="F2036">
        <v>0</v>
      </c>
      <c r="G2036">
        <v>0</v>
      </c>
      <c r="I2036">
        <f t="shared" si="63"/>
        <v>2035</v>
      </c>
      <c r="J2036">
        <f t="shared" si="62"/>
        <v>13</v>
      </c>
      <c r="K2036" t="b">
        <f>results[[#This Row],[Diesel]]&lt;&gt;0</f>
        <v>0</v>
      </c>
    </row>
    <row r="2037" spans="1:11" x14ac:dyDescent="0.3">
      <c r="A2037" s="1" t="s">
        <v>2042</v>
      </c>
      <c r="B2037">
        <v>0</v>
      </c>
      <c r="C2037">
        <v>11170</v>
      </c>
      <c r="D2037">
        <v>1098.5999999999999</v>
      </c>
      <c r="E2037">
        <v>500</v>
      </c>
      <c r="F2037">
        <v>0</v>
      </c>
      <c r="G2037">
        <v>0</v>
      </c>
      <c r="I2037">
        <f t="shared" si="63"/>
        <v>2036</v>
      </c>
      <c r="J2037">
        <f t="shared" si="62"/>
        <v>13</v>
      </c>
      <c r="K2037" t="b">
        <f>results[[#This Row],[Diesel]]&lt;&gt;0</f>
        <v>0</v>
      </c>
    </row>
    <row r="2038" spans="1:11" x14ac:dyDescent="0.3">
      <c r="A2038" s="1" t="s">
        <v>2043</v>
      </c>
      <c r="B2038">
        <v>0</v>
      </c>
      <c r="C2038">
        <v>11170</v>
      </c>
      <c r="D2038">
        <v>3117.8</v>
      </c>
      <c r="E2038">
        <v>500</v>
      </c>
      <c r="F2038">
        <v>0</v>
      </c>
      <c r="G2038">
        <v>0</v>
      </c>
      <c r="I2038">
        <f t="shared" si="63"/>
        <v>2037</v>
      </c>
      <c r="J2038">
        <f t="shared" si="62"/>
        <v>13</v>
      </c>
      <c r="K2038" t="b">
        <f>results[[#This Row],[Diesel]]&lt;&gt;0</f>
        <v>0</v>
      </c>
    </row>
    <row r="2039" spans="1:11" x14ac:dyDescent="0.3">
      <c r="A2039" s="1" t="s">
        <v>2044</v>
      </c>
      <c r="B2039">
        <v>0</v>
      </c>
      <c r="C2039">
        <v>11170</v>
      </c>
      <c r="D2039">
        <v>5307.75</v>
      </c>
      <c r="E2039">
        <v>500</v>
      </c>
      <c r="F2039">
        <v>0</v>
      </c>
      <c r="G2039">
        <v>0</v>
      </c>
      <c r="I2039">
        <f t="shared" si="63"/>
        <v>2038</v>
      </c>
      <c r="J2039">
        <f t="shared" si="62"/>
        <v>13</v>
      </c>
      <c r="K2039" t="b">
        <f>results[[#This Row],[Diesel]]&lt;&gt;0</f>
        <v>0</v>
      </c>
    </row>
    <row r="2040" spans="1:11" x14ac:dyDescent="0.3">
      <c r="A2040" s="1" t="s">
        <v>2045</v>
      </c>
      <c r="B2040">
        <v>0</v>
      </c>
      <c r="C2040">
        <v>11170</v>
      </c>
      <c r="D2040">
        <v>8182</v>
      </c>
      <c r="E2040">
        <v>500</v>
      </c>
      <c r="F2040">
        <v>0</v>
      </c>
      <c r="G2040">
        <v>0</v>
      </c>
      <c r="I2040">
        <f t="shared" si="63"/>
        <v>2039</v>
      </c>
      <c r="J2040">
        <f t="shared" si="62"/>
        <v>13</v>
      </c>
      <c r="K2040" t="b">
        <f>results[[#This Row],[Diesel]]&lt;&gt;0</f>
        <v>0</v>
      </c>
    </row>
    <row r="2041" spans="1:11" x14ac:dyDescent="0.3">
      <c r="A2041" s="1" t="s">
        <v>2046</v>
      </c>
      <c r="B2041">
        <v>0</v>
      </c>
      <c r="C2041">
        <v>11170</v>
      </c>
      <c r="D2041">
        <v>10017.299999999999</v>
      </c>
      <c r="E2041">
        <v>500</v>
      </c>
      <c r="F2041">
        <v>0</v>
      </c>
      <c r="G2041">
        <v>0</v>
      </c>
      <c r="I2041">
        <f t="shared" si="63"/>
        <v>2040</v>
      </c>
      <c r="J2041">
        <f t="shared" si="62"/>
        <v>13</v>
      </c>
      <c r="K2041" t="b">
        <f>results[[#This Row],[Diesel]]&lt;&gt;0</f>
        <v>0</v>
      </c>
    </row>
    <row r="2042" spans="1:11" x14ac:dyDescent="0.3">
      <c r="A2042" s="1" t="s">
        <v>2047</v>
      </c>
      <c r="B2042">
        <v>0</v>
      </c>
      <c r="C2042">
        <v>11170</v>
      </c>
      <c r="D2042">
        <v>9871</v>
      </c>
      <c r="E2042">
        <v>500</v>
      </c>
      <c r="F2042">
        <v>0</v>
      </c>
      <c r="G2042">
        <v>0</v>
      </c>
      <c r="I2042">
        <f t="shared" si="63"/>
        <v>2041</v>
      </c>
      <c r="J2042">
        <f t="shared" si="62"/>
        <v>13</v>
      </c>
      <c r="K2042" t="b">
        <f>results[[#This Row],[Diesel]]&lt;&gt;0</f>
        <v>0</v>
      </c>
    </row>
    <row r="2043" spans="1:11" x14ac:dyDescent="0.3">
      <c r="A2043" s="1" t="s">
        <v>2048</v>
      </c>
      <c r="B2043">
        <v>0</v>
      </c>
      <c r="C2043">
        <v>11170</v>
      </c>
      <c r="D2043">
        <v>9887</v>
      </c>
      <c r="E2043">
        <v>500</v>
      </c>
      <c r="F2043">
        <v>0</v>
      </c>
      <c r="G2043">
        <v>0</v>
      </c>
      <c r="I2043">
        <f t="shared" si="63"/>
        <v>2042</v>
      </c>
      <c r="J2043">
        <f t="shared" si="62"/>
        <v>13</v>
      </c>
      <c r="K2043" t="b">
        <f>results[[#This Row],[Diesel]]&lt;&gt;0</f>
        <v>0</v>
      </c>
    </row>
    <row r="2044" spans="1:11" x14ac:dyDescent="0.3">
      <c r="A2044" s="1" t="s">
        <v>2049</v>
      </c>
      <c r="B2044">
        <v>0</v>
      </c>
      <c r="C2044">
        <v>11170</v>
      </c>
      <c r="D2044">
        <v>10119</v>
      </c>
      <c r="E2044">
        <v>500</v>
      </c>
      <c r="F2044">
        <v>0</v>
      </c>
      <c r="G2044">
        <v>0</v>
      </c>
      <c r="I2044">
        <f t="shared" si="63"/>
        <v>2043</v>
      </c>
      <c r="J2044">
        <f t="shared" si="62"/>
        <v>13</v>
      </c>
      <c r="K2044" t="b">
        <f>results[[#This Row],[Diesel]]&lt;&gt;0</f>
        <v>0</v>
      </c>
    </row>
    <row r="2045" spans="1:11" x14ac:dyDescent="0.3">
      <c r="A2045" s="1" t="s">
        <v>2050</v>
      </c>
      <c r="B2045">
        <v>0</v>
      </c>
      <c r="C2045">
        <v>11170</v>
      </c>
      <c r="D2045">
        <v>10939</v>
      </c>
      <c r="E2045">
        <v>500</v>
      </c>
      <c r="F2045">
        <v>0</v>
      </c>
      <c r="G2045">
        <v>0</v>
      </c>
      <c r="I2045">
        <f t="shared" si="63"/>
        <v>2044</v>
      </c>
      <c r="J2045">
        <f t="shared" si="62"/>
        <v>13</v>
      </c>
      <c r="K2045" t="b">
        <f>results[[#This Row],[Diesel]]&lt;&gt;0</f>
        <v>0</v>
      </c>
    </row>
    <row r="2046" spans="1:11" x14ac:dyDescent="0.3">
      <c r="A2046" s="1" t="s">
        <v>2051</v>
      </c>
      <c r="B2046">
        <v>0</v>
      </c>
      <c r="C2046">
        <v>11170</v>
      </c>
      <c r="D2046">
        <v>12864</v>
      </c>
      <c r="E2046">
        <v>500</v>
      </c>
      <c r="F2046">
        <v>0</v>
      </c>
      <c r="G2046">
        <v>0</v>
      </c>
      <c r="I2046">
        <f t="shared" si="63"/>
        <v>2045</v>
      </c>
      <c r="J2046">
        <f t="shared" si="62"/>
        <v>13</v>
      </c>
      <c r="K2046" t="b">
        <f>results[[#This Row],[Diesel]]&lt;&gt;0</f>
        <v>0</v>
      </c>
    </row>
    <row r="2047" spans="1:11" x14ac:dyDescent="0.3">
      <c r="A2047" s="1" t="s">
        <v>2052</v>
      </c>
      <c r="B2047">
        <v>0</v>
      </c>
      <c r="C2047">
        <v>11170</v>
      </c>
      <c r="D2047">
        <v>15891</v>
      </c>
      <c r="E2047">
        <v>500</v>
      </c>
      <c r="F2047">
        <v>0</v>
      </c>
      <c r="G2047">
        <v>0</v>
      </c>
      <c r="I2047">
        <f t="shared" si="63"/>
        <v>2046</v>
      </c>
      <c r="J2047">
        <f t="shared" si="62"/>
        <v>13</v>
      </c>
      <c r="K2047" t="b">
        <f>results[[#This Row],[Diesel]]&lt;&gt;0</f>
        <v>0</v>
      </c>
    </row>
    <row r="2048" spans="1:11" x14ac:dyDescent="0.3">
      <c r="A2048" s="1" t="s">
        <v>2053</v>
      </c>
      <c r="B2048">
        <v>0</v>
      </c>
      <c r="C2048">
        <v>11170</v>
      </c>
      <c r="D2048">
        <v>16929</v>
      </c>
      <c r="E2048">
        <v>500</v>
      </c>
      <c r="F2048">
        <v>0</v>
      </c>
      <c r="G2048">
        <v>0</v>
      </c>
      <c r="I2048">
        <f t="shared" si="63"/>
        <v>2047</v>
      </c>
      <c r="J2048">
        <f t="shared" si="62"/>
        <v>13</v>
      </c>
      <c r="K2048" t="b">
        <f>results[[#This Row],[Diesel]]&lt;&gt;0</f>
        <v>0</v>
      </c>
    </row>
    <row r="2049" spans="1:11" x14ac:dyDescent="0.3">
      <c r="A2049" s="1" t="s">
        <v>2054</v>
      </c>
      <c r="B2049">
        <v>0</v>
      </c>
      <c r="C2049">
        <v>11170</v>
      </c>
      <c r="D2049">
        <v>16444</v>
      </c>
      <c r="E2049">
        <v>500</v>
      </c>
      <c r="F2049">
        <v>0</v>
      </c>
      <c r="G2049">
        <v>0</v>
      </c>
      <c r="I2049">
        <f t="shared" si="63"/>
        <v>2048</v>
      </c>
      <c r="J2049">
        <f t="shared" si="62"/>
        <v>13</v>
      </c>
      <c r="K2049" t="b">
        <f>results[[#This Row],[Diesel]]&lt;&gt;0</f>
        <v>0</v>
      </c>
    </row>
    <row r="2050" spans="1:11" x14ac:dyDescent="0.3">
      <c r="A2050" s="1" t="s">
        <v>2055</v>
      </c>
      <c r="B2050">
        <v>0</v>
      </c>
      <c r="C2050">
        <v>11170</v>
      </c>
      <c r="D2050">
        <v>16106</v>
      </c>
      <c r="E2050">
        <v>500</v>
      </c>
      <c r="F2050">
        <v>0</v>
      </c>
      <c r="G2050">
        <v>0</v>
      </c>
      <c r="I2050">
        <f t="shared" si="63"/>
        <v>2049</v>
      </c>
      <c r="J2050">
        <f t="shared" si="62"/>
        <v>13</v>
      </c>
      <c r="K2050" t="b">
        <f>results[[#This Row],[Diesel]]&lt;&gt;0</f>
        <v>0</v>
      </c>
    </row>
    <row r="2051" spans="1:11" x14ac:dyDescent="0.3">
      <c r="A2051" s="1" t="s">
        <v>2056</v>
      </c>
      <c r="B2051">
        <v>0</v>
      </c>
      <c r="C2051">
        <v>11170</v>
      </c>
      <c r="D2051">
        <v>15706</v>
      </c>
      <c r="E2051">
        <v>500</v>
      </c>
      <c r="F2051">
        <v>0</v>
      </c>
      <c r="G2051">
        <v>0</v>
      </c>
      <c r="I2051">
        <f t="shared" si="63"/>
        <v>2050</v>
      </c>
      <c r="J2051">
        <f t="shared" ref="J2051:J2114" si="64">IF(MOD(I2051,168+1)=0,J2050+1,J2050)</f>
        <v>13</v>
      </c>
      <c r="K2051" t="b">
        <f>results[[#This Row],[Diesel]]&lt;&gt;0</f>
        <v>0</v>
      </c>
    </row>
    <row r="2052" spans="1:11" x14ac:dyDescent="0.3">
      <c r="A2052" s="1" t="s">
        <v>2057</v>
      </c>
      <c r="B2052">
        <v>0</v>
      </c>
      <c r="C2052">
        <v>11170</v>
      </c>
      <c r="D2052">
        <v>15011</v>
      </c>
      <c r="E2052">
        <v>500</v>
      </c>
      <c r="F2052">
        <v>0</v>
      </c>
      <c r="G2052">
        <v>0</v>
      </c>
      <c r="I2052">
        <f t="shared" ref="I2052:I2115" si="65">I2051+1</f>
        <v>2051</v>
      </c>
      <c r="J2052">
        <f t="shared" si="64"/>
        <v>13</v>
      </c>
      <c r="K2052" t="b">
        <f>results[[#This Row],[Diesel]]&lt;&gt;0</f>
        <v>0</v>
      </c>
    </row>
    <row r="2053" spans="1:11" x14ac:dyDescent="0.3">
      <c r="A2053" s="1" t="s">
        <v>2058</v>
      </c>
      <c r="B2053">
        <v>0</v>
      </c>
      <c r="C2053">
        <v>11170</v>
      </c>
      <c r="D2053">
        <v>13871.1</v>
      </c>
      <c r="E2053">
        <v>500</v>
      </c>
      <c r="F2053">
        <v>0</v>
      </c>
      <c r="G2053">
        <v>0</v>
      </c>
      <c r="I2053">
        <f t="shared" si="65"/>
        <v>2052</v>
      </c>
      <c r="J2053">
        <f t="shared" si="64"/>
        <v>13</v>
      </c>
      <c r="K2053" t="b">
        <f>results[[#This Row],[Diesel]]&lt;&gt;0</f>
        <v>0</v>
      </c>
    </row>
    <row r="2054" spans="1:11" x14ac:dyDescent="0.3">
      <c r="A2054" s="1" t="s">
        <v>2059</v>
      </c>
      <c r="B2054">
        <v>0</v>
      </c>
      <c r="C2054">
        <v>11170</v>
      </c>
      <c r="D2054">
        <v>9731.1</v>
      </c>
      <c r="E2054">
        <v>500</v>
      </c>
      <c r="F2054">
        <v>0</v>
      </c>
      <c r="G2054">
        <v>0</v>
      </c>
      <c r="I2054">
        <f t="shared" si="65"/>
        <v>2053</v>
      </c>
      <c r="J2054">
        <f t="shared" si="64"/>
        <v>13</v>
      </c>
      <c r="K2054" t="b">
        <f>results[[#This Row],[Diesel]]&lt;&gt;0</f>
        <v>0</v>
      </c>
    </row>
    <row r="2055" spans="1:11" x14ac:dyDescent="0.3">
      <c r="A2055" s="1" t="s">
        <v>2060</v>
      </c>
      <c r="B2055">
        <v>0</v>
      </c>
      <c r="C2055">
        <v>11170</v>
      </c>
      <c r="D2055">
        <v>4900.25</v>
      </c>
      <c r="E2055">
        <v>500</v>
      </c>
      <c r="F2055">
        <v>0</v>
      </c>
      <c r="G2055">
        <v>0</v>
      </c>
      <c r="I2055">
        <f t="shared" si="65"/>
        <v>2054</v>
      </c>
      <c r="J2055">
        <f t="shared" si="64"/>
        <v>13</v>
      </c>
      <c r="K2055" t="b">
        <f>results[[#This Row],[Diesel]]&lt;&gt;0</f>
        <v>0</v>
      </c>
    </row>
    <row r="2056" spans="1:11" x14ac:dyDescent="0.3">
      <c r="A2056" s="1" t="s">
        <v>2061</v>
      </c>
      <c r="B2056">
        <v>0</v>
      </c>
      <c r="C2056">
        <v>11170</v>
      </c>
      <c r="D2056">
        <v>1908.25</v>
      </c>
      <c r="E2056">
        <v>500</v>
      </c>
      <c r="F2056">
        <v>0</v>
      </c>
      <c r="G2056">
        <v>0</v>
      </c>
      <c r="I2056">
        <f t="shared" si="65"/>
        <v>2055</v>
      </c>
      <c r="J2056">
        <f t="shared" si="64"/>
        <v>13</v>
      </c>
      <c r="K2056" t="b">
        <f>results[[#This Row],[Diesel]]&lt;&gt;0</f>
        <v>0</v>
      </c>
    </row>
    <row r="2057" spans="1:11" x14ac:dyDescent="0.3">
      <c r="A2057" s="1" t="s">
        <v>2062</v>
      </c>
      <c r="B2057">
        <v>0</v>
      </c>
      <c r="C2057">
        <v>11170</v>
      </c>
      <c r="D2057">
        <v>665.35</v>
      </c>
      <c r="E2057">
        <v>500</v>
      </c>
      <c r="F2057">
        <v>0</v>
      </c>
      <c r="G2057">
        <v>0</v>
      </c>
      <c r="I2057">
        <f t="shared" si="65"/>
        <v>2056</v>
      </c>
      <c r="J2057">
        <f t="shared" si="64"/>
        <v>13</v>
      </c>
      <c r="K2057" t="b">
        <f>results[[#This Row],[Diesel]]&lt;&gt;0</f>
        <v>0</v>
      </c>
    </row>
    <row r="2058" spans="1:11" x14ac:dyDescent="0.3">
      <c r="A2058" s="1" t="s">
        <v>2063</v>
      </c>
      <c r="B2058">
        <v>0</v>
      </c>
      <c r="C2058">
        <v>11170</v>
      </c>
      <c r="D2058">
        <v>134.30000000000001</v>
      </c>
      <c r="E2058">
        <v>500</v>
      </c>
      <c r="F2058">
        <v>0</v>
      </c>
      <c r="G2058">
        <v>0</v>
      </c>
      <c r="I2058">
        <f t="shared" si="65"/>
        <v>2057</v>
      </c>
      <c r="J2058">
        <f t="shared" si="64"/>
        <v>13</v>
      </c>
      <c r="K2058" t="b">
        <f>results[[#This Row],[Diesel]]&lt;&gt;0</f>
        <v>0</v>
      </c>
    </row>
    <row r="2059" spans="1:11" x14ac:dyDescent="0.3">
      <c r="A2059" s="1" t="s">
        <v>2064</v>
      </c>
      <c r="B2059">
        <v>0</v>
      </c>
      <c r="C2059">
        <v>10271</v>
      </c>
      <c r="D2059">
        <v>0</v>
      </c>
      <c r="E2059">
        <v>500</v>
      </c>
      <c r="F2059">
        <v>0</v>
      </c>
      <c r="G2059">
        <v>0</v>
      </c>
      <c r="I2059">
        <f t="shared" si="65"/>
        <v>2058</v>
      </c>
      <c r="J2059">
        <f t="shared" si="64"/>
        <v>13</v>
      </c>
      <c r="K2059" t="b">
        <f>results[[#This Row],[Diesel]]&lt;&gt;0</f>
        <v>0</v>
      </c>
    </row>
    <row r="2060" spans="1:11" x14ac:dyDescent="0.3">
      <c r="A2060" s="1" t="s">
        <v>2065</v>
      </c>
      <c r="B2060">
        <v>0</v>
      </c>
      <c r="C2060">
        <v>11170</v>
      </c>
      <c r="D2060">
        <v>91.8</v>
      </c>
      <c r="E2060">
        <v>500</v>
      </c>
      <c r="F2060">
        <v>0</v>
      </c>
      <c r="G2060">
        <v>0</v>
      </c>
      <c r="I2060">
        <f t="shared" si="65"/>
        <v>2059</v>
      </c>
      <c r="J2060">
        <f t="shared" si="64"/>
        <v>13</v>
      </c>
      <c r="K2060" t="b">
        <f>results[[#This Row],[Diesel]]&lt;&gt;0</f>
        <v>0</v>
      </c>
    </row>
    <row r="2061" spans="1:11" x14ac:dyDescent="0.3">
      <c r="A2061" s="1" t="s">
        <v>2066</v>
      </c>
      <c r="B2061">
        <v>0</v>
      </c>
      <c r="C2061">
        <v>11170</v>
      </c>
      <c r="D2061">
        <v>2420.4499999999998</v>
      </c>
      <c r="E2061">
        <v>500</v>
      </c>
      <c r="F2061">
        <v>0</v>
      </c>
      <c r="G2061">
        <v>0</v>
      </c>
      <c r="I2061">
        <f t="shared" si="65"/>
        <v>2060</v>
      </c>
      <c r="J2061">
        <f t="shared" si="64"/>
        <v>13</v>
      </c>
      <c r="K2061" t="b">
        <f>results[[#This Row],[Diesel]]&lt;&gt;0</f>
        <v>0</v>
      </c>
    </row>
    <row r="2062" spans="1:11" x14ac:dyDescent="0.3">
      <c r="A2062" s="1" t="s">
        <v>2067</v>
      </c>
      <c r="B2062">
        <v>0</v>
      </c>
      <c r="C2062">
        <v>11170</v>
      </c>
      <c r="D2062">
        <v>4554.8</v>
      </c>
      <c r="E2062">
        <v>500</v>
      </c>
      <c r="F2062">
        <v>0</v>
      </c>
      <c r="G2062">
        <v>0</v>
      </c>
      <c r="I2062">
        <f t="shared" si="65"/>
        <v>2061</v>
      </c>
      <c r="J2062">
        <f t="shared" si="64"/>
        <v>13</v>
      </c>
      <c r="K2062" t="b">
        <f>results[[#This Row],[Diesel]]&lt;&gt;0</f>
        <v>0</v>
      </c>
    </row>
    <row r="2063" spans="1:11" x14ac:dyDescent="0.3">
      <c r="A2063" s="1" t="s">
        <v>2068</v>
      </c>
      <c r="B2063">
        <v>0</v>
      </c>
      <c r="C2063">
        <v>11170</v>
      </c>
      <c r="D2063">
        <v>6271.45</v>
      </c>
      <c r="E2063">
        <v>500</v>
      </c>
      <c r="F2063">
        <v>0</v>
      </c>
      <c r="G2063">
        <v>0</v>
      </c>
      <c r="I2063">
        <f t="shared" si="65"/>
        <v>2062</v>
      </c>
      <c r="J2063">
        <f t="shared" si="64"/>
        <v>13</v>
      </c>
      <c r="K2063" t="b">
        <f>results[[#This Row],[Diesel]]&lt;&gt;0</f>
        <v>0</v>
      </c>
    </row>
    <row r="2064" spans="1:11" x14ac:dyDescent="0.3">
      <c r="A2064" s="1" t="s">
        <v>2069</v>
      </c>
      <c r="B2064">
        <v>0</v>
      </c>
      <c r="C2064">
        <v>11170</v>
      </c>
      <c r="D2064">
        <v>8497.2000000000007</v>
      </c>
      <c r="E2064">
        <v>500</v>
      </c>
      <c r="F2064">
        <v>0</v>
      </c>
      <c r="G2064">
        <v>0</v>
      </c>
      <c r="I2064">
        <f t="shared" si="65"/>
        <v>2063</v>
      </c>
      <c r="J2064">
        <f t="shared" si="64"/>
        <v>13</v>
      </c>
      <c r="K2064" t="b">
        <f>results[[#This Row],[Diesel]]&lt;&gt;0</f>
        <v>0</v>
      </c>
    </row>
    <row r="2065" spans="1:11" x14ac:dyDescent="0.3">
      <c r="A2065" s="1" t="s">
        <v>2070</v>
      </c>
      <c r="B2065">
        <v>0</v>
      </c>
      <c r="C2065">
        <v>11170</v>
      </c>
      <c r="D2065">
        <v>9610.2999999999993</v>
      </c>
      <c r="E2065">
        <v>500</v>
      </c>
      <c r="F2065">
        <v>0</v>
      </c>
      <c r="G2065">
        <v>0</v>
      </c>
      <c r="I2065">
        <f t="shared" si="65"/>
        <v>2064</v>
      </c>
      <c r="J2065">
        <f t="shared" si="64"/>
        <v>13</v>
      </c>
      <c r="K2065" t="b">
        <f>results[[#This Row],[Diesel]]&lt;&gt;0</f>
        <v>0</v>
      </c>
    </row>
    <row r="2066" spans="1:11" x14ac:dyDescent="0.3">
      <c r="A2066" s="1" t="s">
        <v>2071</v>
      </c>
      <c r="B2066">
        <v>0</v>
      </c>
      <c r="C2066">
        <v>11170</v>
      </c>
      <c r="D2066">
        <v>9167</v>
      </c>
      <c r="E2066">
        <v>500</v>
      </c>
      <c r="F2066">
        <v>0</v>
      </c>
      <c r="G2066">
        <v>0</v>
      </c>
      <c r="I2066">
        <f t="shared" si="65"/>
        <v>2065</v>
      </c>
      <c r="J2066">
        <f t="shared" si="64"/>
        <v>13</v>
      </c>
      <c r="K2066" t="b">
        <f>results[[#This Row],[Diesel]]&lt;&gt;0</f>
        <v>0</v>
      </c>
    </row>
    <row r="2067" spans="1:11" x14ac:dyDescent="0.3">
      <c r="A2067" s="1" t="s">
        <v>2072</v>
      </c>
      <c r="B2067">
        <v>0</v>
      </c>
      <c r="C2067">
        <v>11170</v>
      </c>
      <c r="D2067">
        <v>9084</v>
      </c>
      <c r="E2067">
        <v>500</v>
      </c>
      <c r="F2067">
        <v>0</v>
      </c>
      <c r="G2067">
        <v>0</v>
      </c>
      <c r="I2067">
        <f t="shared" si="65"/>
        <v>2066</v>
      </c>
      <c r="J2067">
        <f t="shared" si="64"/>
        <v>13</v>
      </c>
      <c r="K2067" t="b">
        <f>results[[#This Row],[Diesel]]&lt;&gt;0</f>
        <v>0</v>
      </c>
    </row>
    <row r="2068" spans="1:11" x14ac:dyDescent="0.3">
      <c r="A2068" s="1" t="s">
        <v>2073</v>
      </c>
      <c r="B2068">
        <v>0</v>
      </c>
      <c r="C2068">
        <v>11170</v>
      </c>
      <c r="D2068">
        <v>9155</v>
      </c>
      <c r="E2068">
        <v>500</v>
      </c>
      <c r="F2068">
        <v>0</v>
      </c>
      <c r="G2068">
        <v>0</v>
      </c>
      <c r="I2068">
        <f t="shared" si="65"/>
        <v>2067</v>
      </c>
      <c r="J2068">
        <f t="shared" si="64"/>
        <v>13</v>
      </c>
      <c r="K2068" t="b">
        <f>results[[#This Row],[Diesel]]&lt;&gt;0</f>
        <v>0</v>
      </c>
    </row>
    <row r="2069" spans="1:11" x14ac:dyDescent="0.3">
      <c r="A2069" s="1" t="s">
        <v>2074</v>
      </c>
      <c r="B2069">
        <v>0</v>
      </c>
      <c r="C2069">
        <v>11170</v>
      </c>
      <c r="D2069">
        <v>9901</v>
      </c>
      <c r="E2069">
        <v>500</v>
      </c>
      <c r="F2069">
        <v>0</v>
      </c>
      <c r="G2069">
        <v>0</v>
      </c>
      <c r="I2069">
        <f t="shared" si="65"/>
        <v>2068</v>
      </c>
      <c r="J2069">
        <f t="shared" si="64"/>
        <v>13</v>
      </c>
      <c r="K2069" t="b">
        <f>results[[#This Row],[Diesel]]&lt;&gt;0</f>
        <v>0</v>
      </c>
    </row>
    <row r="2070" spans="1:11" x14ac:dyDescent="0.3">
      <c r="A2070" s="1" t="s">
        <v>2075</v>
      </c>
      <c r="B2070">
        <v>0</v>
      </c>
      <c r="C2070">
        <v>11170</v>
      </c>
      <c r="D2070">
        <v>11510</v>
      </c>
      <c r="E2070">
        <v>500</v>
      </c>
      <c r="F2070">
        <v>0</v>
      </c>
      <c r="G2070">
        <v>0</v>
      </c>
      <c r="I2070">
        <f t="shared" si="65"/>
        <v>2069</v>
      </c>
      <c r="J2070">
        <f t="shared" si="64"/>
        <v>13</v>
      </c>
      <c r="K2070" t="b">
        <f>results[[#This Row],[Diesel]]&lt;&gt;0</f>
        <v>0</v>
      </c>
    </row>
    <row r="2071" spans="1:11" x14ac:dyDescent="0.3">
      <c r="A2071" s="1" t="s">
        <v>2076</v>
      </c>
      <c r="B2071">
        <v>0</v>
      </c>
      <c r="C2071">
        <v>11170</v>
      </c>
      <c r="D2071">
        <v>14235</v>
      </c>
      <c r="E2071">
        <v>500</v>
      </c>
      <c r="F2071">
        <v>0</v>
      </c>
      <c r="G2071">
        <v>0</v>
      </c>
      <c r="I2071">
        <f t="shared" si="65"/>
        <v>2070</v>
      </c>
      <c r="J2071">
        <f t="shared" si="64"/>
        <v>13</v>
      </c>
      <c r="K2071" t="b">
        <f>results[[#This Row],[Diesel]]&lt;&gt;0</f>
        <v>0</v>
      </c>
    </row>
    <row r="2072" spans="1:11" x14ac:dyDescent="0.3">
      <c r="A2072" s="1" t="s">
        <v>2077</v>
      </c>
      <c r="B2072">
        <v>0</v>
      </c>
      <c r="C2072">
        <v>11170</v>
      </c>
      <c r="D2072">
        <v>14959</v>
      </c>
      <c r="E2072">
        <v>500</v>
      </c>
      <c r="F2072">
        <v>0</v>
      </c>
      <c r="G2072">
        <v>0</v>
      </c>
      <c r="I2072">
        <f t="shared" si="65"/>
        <v>2071</v>
      </c>
      <c r="J2072">
        <f t="shared" si="64"/>
        <v>13</v>
      </c>
      <c r="K2072" t="b">
        <f>results[[#This Row],[Diesel]]&lt;&gt;0</f>
        <v>0</v>
      </c>
    </row>
    <row r="2073" spans="1:11" x14ac:dyDescent="0.3">
      <c r="A2073" s="1" t="s">
        <v>2078</v>
      </c>
      <c r="B2073">
        <v>0</v>
      </c>
      <c r="C2073">
        <v>11170</v>
      </c>
      <c r="D2073">
        <v>14059</v>
      </c>
      <c r="E2073">
        <v>500</v>
      </c>
      <c r="F2073">
        <v>0</v>
      </c>
      <c r="G2073">
        <v>0</v>
      </c>
      <c r="I2073">
        <f t="shared" si="65"/>
        <v>2072</v>
      </c>
      <c r="J2073">
        <f t="shared" si="64"/>
        <v>13</v>
      </c>
      <c r="K2073" t="b">
        <f>results[[#This Row],[Diesel]]&lt;&gt;0</f>
        <v>0</v>
      </c>
    </row>
    <row r="2074" spans="1:11" x14ac:dyDescent="0.3">
      <c r="A2074" s="1" t="s">
        <v>2079</v>
      </c>
      <c r="B2074">
        <v>0</v>
      </c>
      <c r="C2074">
        <v>11170</v>
      </c>
      <c r="D2074">
        <v>12793</v>
      </c>
      <c r="E2074">
        <v>500</v>
      </c>
      <c r="F2074">
        <v>0</v>
      </c>
      <c r="G2074">
        <v>0</v>
      </c>
      <c r="I2074">
        <f t="shared" si="65"/>
        <v>2073</v>
      </c>
      <c r="J2074">
        <f t="shared" si="64"/>
        <v>13</v>
      </c>
      <c r="K2074" t="b">
        <f>results[[#This Row],[Diesel]]&lt;&gt;0</f>
        <v>0</v>
      </c>
    </row>
    <row r="2075" spans="1:11" x14ac:dyDescent="0.3">
      <c r="A2075" s="1" t="s">
        <v>2080</v>
      </c>
      <c r="B2075">
        <v>0</v>
      </c>
      <c r="C2075">
        <v>11170</v>
      </c>
      <c r="D2075">
        <v>11585</v>
      </c>
      <c r="E2075">
        <v>500</v>
      </c>
      <c r="F2075">
        <v>0</v>
      </c>
      <c r="G2075">
        <v>0</v>
      </c>
      <c r="I2075">
        <f t="shared" si="65"/>
        <v>2074</v>
      </c>
      <c r="J2075">
        <f t="shared" si="64"/>
        <v>13</v>
      </c>
      <c r="K2075" t="b">
        <f>results[[#This Row],[Diesel]]&lt;&gt;0</f>
        <v>0</v>
      </c>
    </row>
    <row r="2076" spans="1:11" x14ac:dyDescent="0.3">
      <c r="A2076" s="1" t="s">
        <v>2081</v>
      </c>
      <c r="B2076">
        <v>0</v>
      </c>
      <c r="C2076">
        <v>11170</v>
      </c>
      <c r="D2076">
        <v>10461</v>
      </c>
      <c r="E2076">
        <v>500</v>
      </c>
      <c r="F2076">
        <v>0</v>
      </c>
      <c r="G2076">
        <v>0</v>
      </c>
      <c r="I2076">
        <f t="shared" si="65"/>
        <v>2075</v>
      </c>
      <c r="J2076">
        <f t="shared" si="64"/>
        <v>13</v>
      </c>
      <c r="K2076" t="b">
        <f>results[[#This Row],[Diesel]]&lt;&gt;0</f>
        <v>0</v>
      </c>
    </row>
    <row r="2077" spans="1:11" x14ac:dyDescent="0.3">
      <c r="A2077" s="1" t="s">
        <v>2082</v>
      </c>
      <c r="B2077">
        <v>0</v>
      </c>
      <c r="C2077">
        <v>11170</v>
      </c>
      <c r="D2077">
        <v>9697.2000000000007</v>
      </c>
      <c r="E2077">
        <v>500</v>
      </c>
      <c r="F2077">
        <v>0</v>
      </c>
      <c r="G2077">
        <v>0</v>
      </c>
      <c r="I2077">
        <f t="shared" si="65"/>
        <v>2076</v>
      </c>
      <c r="J2077">
        <f t="shared" si="64"/>
        <v>13</v>
      </c>
      <c r="K2077" t="b">
        <f>results[[#This Row],[Diesel]]&lt;&gt;0</f>
        <v>0</v>
      </c>
    </row>
    <row r="2078" spans="1:11" x14ac:dyDescent="0.3">
      <c r="A2078" s="1" t="s">
        <v>2083</v>
      </c>
      <c r="B2078">
        <v>0</v>
      </c>
      <c r="C2078">
        <v>11170</v>
      </c>
      <c r="D2078">
        <v>8364.15</v>
      </c>
      <c r="E2078">
        <v>500</v>
      </c>
      <c r="F2078">
        <v>0</v>
      </c>
      <c r="G2078">
        <v>0</v>
      </c>
      <c r="I2078">
        <f t="shared" si="65"/>
        <v>2077</v>
      </c>
      <c r="J2078">
        <f t="shared" si="64"/>
        <v>13</v>
      </c>
      <c r="K2078" t="b">
        <f>results[[#This Row],[Diesel]]&lt;&gt;0</f>
        <v>0</v>
      </c>
    </row>
    <row r="2079" spans="1:11" x14ac:dyDescent="0.3">
      <c r="A2079" s="1" t="s">
        <v>2084</v>
      </c>
      <c r="B2079">
        <v>0</v>
      </c>
      <c r="C2079">
        <v>11170</v>
      </c>
      <c r="D2079">
        <v>7443.25</v>
      </c>
      <c r="E2079">
        <v>500</v>
      </c>
      <c r="F2079">
        <v>0</v>
      </c>
      <c r="G2079">
        <v>0</v>
      </c>
      <c r="I2079">
        <f t="shared" si="65"/>
        <v>2078</v>
      </c>
      <c r="J2079">
        <f t="shared" si="64"/>
        <v>13</v>
      </c>
      <c r="K2079" t="b">
        <f>results[[#This Row],[Diesel]]&lt;&gt;0</f>
        <v>0</v>
      </c>
    </row>
    <row r="2080" spans="1:11" x14ac:dyDescent="0.3">
      <c r="A2080" s="1" t="s">
        <v>2085</v>
      </c>
      <c r="B2080">
        <v>0</v>
      </c>
      <c r="C2080">
        <v>11170</v>
      </c>
      <c r="D2080">
        <v>6904.35</v>
      </c>
      <c r="E2080">
        <v>500</v>
      </c>
      <c r="F2080">
        <v>0</v>
      </c>
      <c r="G2080">
        <v>0</v>
      </c>
      <c r="I2080">
        <f t="shared" si="65"/>
        <v>2079</v>
      </c>
      <c r="J2080">
        <f t="shared" si="64"/>
        <v>13</v>
      </c>
      <c r="K2080" t="b">
        <f>results[[#This Row],[Diesel]]&lt;&gt;0</f>
        <v>0</v>
      </c>
    </row>
    <row r="2081" spans="1:11" x14ac:dyDescent="0.3">
      <c r="A2081" s="1" t="s">
        <v>2086</v>
      </c>
      <c r="B2081">
        <v>0</v>
      </c>
      <c r="C2081">
        <v>11170</v>
      </c>
      <c r="D2081">
        <v>6128.85</v>
      </c>
      <c r="E2081">
        <v>500</v>
      </c>
      <c r="F2081">
        <v>0</v>
      </c>
      <c r="G2081">
        <v>0</v>
      </c>
      <c r="I2081">
        <f t="shared" si="65"/>
        <v>2080</v>
      </c>
      <c r="J2081">
        <f t="shared" si="64"/>
        <v>13</v>
      </c>
      <c r="K2081" t="b">
        <f>results[[#This Row],[Diesel]]&lt;&gt;0</f>
        <v>0</v>
      </c>
    </row>
    <row r="2082" spans="1:11" x14ac:dyDescent="0.3">
      <c r="A2082" s="1" t="s">
        <v>2087</v>
      </c>
      <c r="B2082">
        <v>0</v>
      </c>
      <c r="C2082">
        <v>11170</v>
      </c>
      <c r="D2082">
        <v>5932.05</v>
      </c>
      <c r="E2082">
        <v>500</v>
      </c>
      <c r="F2082">
        <v>0</v>
      </c>
      <c r="G2082">
        <v>0</v>
      </c>
      <c r="I2082">
        <f t="shared" si="65"/>
        <v>2081</v>
      </c>
      <c r="J2082">
        <f t="shared" si="64"/>
        <v>13</v>
      </c>
      <c r="K2082" t="b">
        <f>results[[#This Row],[Diesel]]&lt;&gt;0</f>
        <v>0</v>
      </c>
    </row>
    <row r="2083" spans="1:11" x14ac:dyDescent="0.3">
      <c r="A2083" s="1" t="s">
        <v>2088</v>
      </c>
      <c r="B2083">
        <v>0</v>
      </c>
      <c r="C2083">
        <v>11170</v>
      </c>
      <c r="D2083">
        <v>5998.85</v>
      </c>
      <c r="E2083">
        <v>500</v>
      </c>
      <c r="F2083">
        <v>0</v>
      </c>
      <c r="G2083">
        <v>0</v>
      </c>
      <c r="I2083">
        <f t="shared" si="65"/>
        <v>2082</v>
      </c>
      <c r="J2083">
        <f t="shared" si="64"/>
        <v>13</v>
      </c>
      <c r="K2083" t="b">
        <f>results[[#This Row],[Diesel]]&lt;&gt;0</f>
        <v>0</v>
      </c>
    </row>
    <row r="2084" spans="1:11" x14ac:dyDescent="0.3">
      <c r="A2084" s="1" t="s">
        <v>2089</v>
      </c>
      <c r="B2084">
        <v>0</v>
      </c>
      <c r="C2084">
        <v>11170</v>
      </c>
      <c r="D2084">
        <v>6799.9</v>
      </c>
      <c r="E2084">
        <v>500</v>
      </c>
      <c r="F2084">
        <v>0</v>
      </c>
      <c r="G2084">
        <v>0</v>
      </c>
      <c r="I2084">
        <f t="shared" si="65"/>
        <v>2083</v>
      </c>
      <c r="J2084">
        <f t="shared" si="64"/>
        <v>13</v>
      </c>
      <c r="K2084" t="b">
        <f>results[[#This Row],[Diesel]]&lt;&gt;0</f>
        <v>0</v>
      </c>
    </row>
    <row r="2085" spans="1:11" x14ac:dyDescent="0.3">
      <c r="A2085" s="1" t="s">
        <v>2090</v>
      </c>
      <c r="B2085">
        <v>0</v>
      </c>
      <c r="C2085">
        <v>11170</v>
      </c>
      <c r="D2085">
        <v>8401.2999999999993</v>
      </c>
      <c r="E2085">
        <v>500</v>
      </c>
      <c r="F2085">
        <v>0</v>
      </c>
      <c r="G2085">
        <v>0</v>
      </c>
      <c r="I2085">
        <f t="shared" si="65"/>
        <v>2084</v>
      </c>
      <c r="J2085">
        <f t="shared" si="64"/>
        <v>13</v>
      </c>
      <c r="K2085" t="b">
        <f>results[[#This Row],[Diesel]]&lt;&gt;0</f>
        <v>0</v>
      </c>
    </row>
    <row r="2086" spans="1:11" x14ac:dyDescent="0.3">
      <c r="A2086" s="1" t="s">
        <v>2091</v>
      </c>
      <c r="B2086">
        <v>0</v>
      </c>
      <c r="C2086">
        <v>11170</v>
      </c>
      <c r="D2086">
        <v>8899.4500000000007</v>
      </c>
      <c r="E2086">
        <v>500</v>
      </c>
      <c r="F2086">
        <v>0</v>
      </c>
      <c r="G2086">
        <v>0</v>
      </c>
      <c r="I2086">
        <f t="shared" si="65"/>
        <v>2085</v>
      </c>
      <c r="J2086">
        <f t="shared" si="64"/>
        <v>13</v>
      </c>
      <c r="K2086" t="b">
        <f>results[[#This Row],[Diesel]]&lt;&gt;0</f>
        <v>0</v>
      </c>
    </row>
    <row r="2087" spans="1:11" x14ac:dyDescent="0.3">
      <c r="A2087" s="1" t="s">
        <v>2092</v>
      </c>
      <c r="B2087">
        <v>0</v>
      </c>
      <c r="C2087">
        <v>11170</v>
      </c>
      <c r="D2087">
        <v>7919.5</v>
      </c>
      <c r="E2087">
        <v>500</v>
      </c>
      <c r="F2087">
        <v>0</v>
      </c>
      <c r="G2087">
        <v>0</v>
      </c>
      <c r="I2087">
        <f t="shared" si="65"/>
        <v>2086</v>
      </c>
      <c r="J2087">
        <f t="shared" si="64"/>
        <v>13</v>
      </c>
      <c r="K2087" t="b">
        <f>results[[#This Row],[Diesel]]&lt;&gt;0</f>
        <v>0</v>
      </c>
    </row>
    <row r="2088" spans="1:11" x14ac:dyDescent="0.3">
      <c r="A2088" s="1" t="s">
        <v>2093</v>
      </c>
      <c r="B2088">
        <v>0</v>
      </c>
      <c r="C2088">
        <v>11170</v>
      </c>
      <c r="D2088">
        <v>6874.9</v>
      </c>
      <c r="E2088">
        <v>500</v>
      </c>
      <c r="F2088">
        <v>0</v>
      </c>
      <c r="G2088">
        <v>0</v>
      </c>
      <c r="I2088">
        <f t="shared" si="65"/>
        <v>2087</v>
      </c>
      <c r="J2088">
        <f t="shared" si="64"/>
        <v>13</v>
      </c>
      <c r="K2088" t="b">
        <f>results[[#This Row],[Diesel]]&lt;&gt;0</f>
        <v>0</v>
      </c>
    </row>
    <row r="2089" spans="1:11" x14ac:dyDescent="0.3">
      <c r="A2089" s="1" t="s">
        <v>2094</v>
      </c>
      <c r="B2089">
        <v>0</v>
      </c>
      <c r="C2089">
        <v>11170</v>
      </c>
      <c r="D2089">
        <v>6264</v>
      </c>
      <c r="E2089">
        <v>500</v>
      </c>
      <c r="F2089">
        <v>0</v>
      </c>
      <c r="G2089">
        <v>0</v>
      </c>
      <c r="I2089">
        <f t="shared" si="65"/>
        <v>2088</v>
      </c>
      <c r="J2089">
        <f t="shared" si="64"/>
        <v>13</v>
      </c>
      <c r="K2089" t="b">
        <f>results[[#This Row],[Diesel]]&lt;&gt;0</f>
        <v>0</v>
      </c>
    </row>
    <row r="2090" spans="1:11" x14ac:dyDescent="0.3">
      <c r="A2090" s="1" t="s">
        <v>2095</v>
      </c>
      <c r="B2090">
        <v>0</v>
      </c>
      <c r="C2090">
        <v>11170</v>
      </c>
      <c r="D2090">
        <v>5507</v>
      </c>
      <c r="E2090">
        <v>500</v>
      </c>
      <c r="F2090">
        <v>0</v>
      </c>
      <c r="G2090">
        <v>0</v>
      </c>
      <c r="I2090">
        <f t="shared" si="65"/>
        <v>2089</v>
      </c>
      <c r="J2090">
        <f t="shared" si="64"/>
        <v>13</v>
      </c>
      <c r="K2090" t="b">
        <f>results[[#This Row],[Diesel]]&lt;&gt;0</f>
        <v>0</v>
      </c>
    </row>
    <row r="2091" spans="1:11" x14ac:dyDescent="0.3">
      <c r="A2091" s="1" t="s">
        <v>2096</v>
      </c>
      <c r="B2091">
        <v>0</v>
      </c>
      <c r="C2091">
        <v>11170</v>
      </c>
      <c r="D2091">
        <v>5170</v>
      </c>
      <c r="E2091">
        <v>500</v>
      </c>
      <c r="F2091">
        <v>0</v>
      </c>
      <c r="G2091">
        <v>0</v>
      </c>
      <c r="I2091">
        <f t="shared" si="65"/>
        <v>2090</v>
      </c>
      <c r="J2091">
        <f t="shared" si="64"/>
        <v>13</v>
      </c>
      <c r="K2091" t="b">
        <f>results[[#This Row],[Diesel]]&lt;&gt;0</f>
        <v>0</v>
      </c>
    </row>
    <row r="2092" spans="1:11" x14ac:dyDescent="0.3">
      <c r="A2092" s="1" t="s">
        <v>2097</v>
      </c>
      <c r="B2092">
        <v>0</v>
      </c>
      <c r="C2092">
        <v>11170</v>
      </c>
      <c r="D2092">
        <v>5087</v>
      </c>
      <c r="E2092">
        <v>500</v>
      </c>
      <c r="F2092">
        <v>0</v>
      </c>
      <c r="G2092">
        <v>0</v>
      </c>
      <c r="I2092">
        <f t="shared" si="65"/>
        <v>2091</v>
      </c>
      <c r="J2092">
        <f t="shared" si="64"/>
        <v>13</v>
      </c>
      <c r="K2092" t="b">
        <f>results[[#This Row],[Diesel]]&lt;&gt;0</f>
        <v>0</v>
      </c>
    </row>
    <row r="2093" spans="1:11" x14ac:dyDescent="0.3">
      <c r="A2093" s="1" t="s">
        <v>2098</v>
      </c>
      <c r="B2093">
        <v>0</v>
      </c>
      <c r="C2093">
        <v>11170</v>
      </c>
      <c r="D2093">
        <v>5396</v>
      </c>
      <c r="E2093">
        <v>500</v>
      </c>
      <c r="F2093">
        <v>0</v>
      </c>
      <c r="G2093">
        <v>0</v>
      </c>
      <c r="I2093">
        <f t="shared" si="65"/>
        <v>2092</v>
      </c>
      <c r="J2093">
        <f t="shared" si="64"/>
        <v>13</v>
      </c>
      <c r="K2093" t="b">
        <f>results[[#This Row],[Diesel]]&lt;&gt;0</f>
        <v>0</v>
      </c>
    </row>
    <row r="2094" spans="1:11" x14ac:dyDescent="0.3">
      <c r="A2094" s="1" t="s">
        <v>2099</v>
      </c>
      <c r="B2094">
        <v>0</v>
      </c>
      <c r="C2094">
        <v>11170</v>
      </c>
      <c r="D2094">
        <v>6808</v>
      </c>
      <c r="E2094">
        <v>500</v>
      </c>
      <c r="F2094">
        <v>0</v>
      </c>
      <c r="G2094">
        <v>0</v>
      </c>
      <c r="I2094">
        <f t="shared" si="65"/>
        <v>2093</v>
      </c>
      <c r="J2094">
        <f t="shared" si="64"/>
        <v>13</v>
      </c>
      <c r="K2094" t="b">
        <f>results[[#This Row],[Diesel]]&lt;&gt;0</f>
        <v>0</v>
      </c>
    </row>
    <row r="2095" spans="1:11" x14ac:dyDescent="0.3">
      <c r="A2095" s="1" t="s">
        <v>2100</v>
      </c>
      <c r="B2095">
        <v>0</v>
      </c>
      <c r="C2095">
        <v>11170</v>
      </c>
      <c r="D2095">
        <v>9364</v>
      </c>
      <c r="E2095">
        <v>500</v>
      </c>
      <c r="F2095">
        <v>0</v>
      </c>
      <c r="G2095">
        <v>0</v>
      </c>
      <c r="I2095">
        <f t="shared" si="65"/>
        <v>2094</v>
      </c>
      <c r="J2095">
        <f t="shared" si="64"/>
        <v>13</v>
      </c>
      <c r="K2095" t="b">
        <f>results[[#This Row],[Diesel]]&lt;&gt;0</f>
        <v>0</v>
      </c>
    </row>
    <row r="2096" spans="1:11" x14ac:dyDescent="0.3">
      <c r="A2096" s="1" t="s">
        <v>2101</v>
      </c>
      <c r="B2096">
        <v>0</v>
      </c>
      <c r="C2096">
        <v>11170</v>
      </c>
      <c r="D2096">
        <v>10347</v>
      </c>
      <c r="E2096">
        <v>500</v>
      </c>
      <c r="F2096">
        <v>0</v>
      </c>
      <c r="G2096">
        <v>0</v>
      </c>
      <c r="I2096">
        <f t="shared" si="65"/>
        <v>2095</v>
      </c>
      <c r="J2096">
        <f t="shared" si="64"/>
        <v>13</v>
      </c>
      <c r="K2096" t="b">
        <f>results[[#This Row],[Diesel]]&lt;&gt;0</f>
        <v>0</v>
      </c>
    </row>
    <row r="2097" spans="1:11" x14ac:dyDescent="0.3">
      <c r="A2097" s="1" t="s">
        <v>2102</v>
      </c>
      <c r="B2097">
        <v>0</v>
      </c>
      <c r="C2097">
        <v>11170</v>
      </c>
      <c r="D2097">
        <v>10253</v>
      </c>
      <c r="E2097">
        <v>500</v>
      </c>
      <c r="F2097">
        <v>0</v>
      </c>
      <c r="G2097">
        <v>0</v>
      </c>
      <c r="I2097">
        <f t="shared" si="65"/>
        <v>2096</v>
      </c>
      <c r="J2097">
        <f t="shared" si="64"/>
        <v>13</v>
      </c>
      <c r="K2097" t="b">
        <f>results[[#This Row],[Diesel]]&lt;&gt;0</f>
        <v>0</v>
      </c>
    </row>
    <row r="2098" spans="1:11" x14ac:dyDescent="0.3">
      <c r="A2098" s="1" t="s">
        <v>2103</v>
      </c>
      <c r="B2098">
        <v>0</v>
      </c>
      <c r="C2098">
        <v>11170</v>
      </c>
      <c r="D2098">
        <v>10079</v>
      </c>
      <c r="E2098">
        <v>500</v>
      </c>
      <c r="F2098">
        <v>0</v>
      </c>
      <c r="G2098">
        <v>0</v>
      </c>
      <c r="I2098">
        <f t="shared" si="65"/>
        <v>2097</v>
      </c>
      <c r="J2098">
        <f t="shared" si="64"/>
        <v>13</v>
      </c>
      <c r="K2098" t="b">
        <f>results[[#This Row],[Diesel]]&lt;&gt;0</f>
        <v>0</v>
      </c>
    </row>
    <row r="2099" spans="1:11" x14ac:dyDescent="0.3">
      <c r="A2099" s="1" t="s">
        <v>2104</v>
      </c>
      <c r="B2099">
        <v>0</v>
      </c>
      <c r="C2099">
        <v>11170</v>
      </c>
      <c r="D2099">
        <v>9991</v>
      </c>
      <c r="E2099">
        <v>500</v>
      </c>
      <c r="F2099">
        <v>0</v>
      </c>
      <c r="G2099">
        <v>0</v>
      </c>
      <c r="I2099">
        <f t="shared" si="65"/>
        <v>2098</v>
      </c>
      <c r="J2099">
        <f t="shared" si="64"/>
        <v>13</v>
      </c>
      <c r="K2099" t="b">
        <f>results[[#This Row],[Diesel]]&lt;&gt;0</f>
        <v>0</v>
      </c>
    </row>
    <row r="2100" spans="1:11" x14ac:dyDescent="0.3">
      <c r="A2100" s="1" t="s">
        <v>2105</v>
      </c>
      <c r="B2100">
        <v>0</v>
      </c>
      <c r="C2100">
        <v>11170</v>
      </c>
      <c r="D2100">
        <v>9933</v>
      </c>
      <c r="E2100">
        <v>500</v>
      </c>
      <c r="F2100">
        <v>0</v>
      </c>
      <c r="G2100">
        <v>0</v>
      </c>
      <c r="I2100">
        <f t="shared" si="65"/>
        <v>2099</v>
      </c>
      <c r="J2100">
        <f t="shared" si="64"/>
        <v>13</v>
      </c>
      <c r="K2100" t="b">
        <f>results[[#This Row],[Diesel]]&lt;&gt;0</f>
        <v>0</v>
      </c>
    </row>
    <row r="2101" spans="1:11" x14ac:dyDescent="0.3">
      <c r="A2101" s="1" t="s">
        <v>2106</v>
      </c>
      <c r="B2101">
        <v>0</v>
      </c>
      <c r="C2101">
        <v>11170</v>
      </c>
      <c r="D2101">
        <v>10000.15</v>
      </c>
      <c r="E2101">
        <v>500</v>
      </c>
      <c r="F2101">
        <v>0</v>
      </c>
      <c r="G2101">
        <v>0</v>
      </c>
      <c r="I2101">
        <f t="shared" si="65"/>
        <v>2100</v>
      </c>
      <c r="J2101">
        <f t="shared" si="64"/>
        <v>13</v>
      </c>
      <c r="K2101" t="b">
        <f>results[[#This Row],[Diesel]]&lt;&gt;0</f>
        <v>0</v>
      </c>
    </row>
    <row r="2102" spans="1:11" x14ac:dyDescent="0.3">
      <c r="A2102" s="1" t="s">
        <v>2107</v>
      </c>
      <c r="B2102">
        <v>0</v>
      </c>
      <c r="C2102">
        <v>11170</v>
      </c>
      <c r="D2102">
        <v>10224.700000000001</v>
      </c>
      <c r="E2102">
        <v>500</v>
      </c>
      <c r="F2102">
        <v>0</v>
      </c>
      <c r="G2102">
        <v>0</v>
      </c>
      <c r="I2102">
        <f t="shared" si="65"/>
        <v>2101</v>
      </c>
      <c r="J2102">
        <f t="shared" si="64"/>
        <v>13</v>
      </c>
      <c r="K2102" t="b">
        <f>results[[#This Row],[Diesel]]&lt;&gt;0</f>
        <v>0</v>
      </c>
    </row>
    <row r="2103" spans="1:11" x14ac:dyDescent="0.3">
      <c r="A2103" s="1" t="s">
        <v>2108</v>
      </c>
      <c r="B2103">
        <v>0</v>
      </c>
      <c r="C2103">
        <v>11170</v>
      </c>
      <c r="D2103">
        <v>8860.7000000000007</v>
      </c>
      <c r="E2103">
        <v>500</v>
      </c>
      <c r="F2103">
        <v>0</v>
      </c>
      <c r="G2103">
        <v>0</v>
      </c>
      <c r="I2103">
        <f t="shared" si="65"/>
        <v>2102</v>
      </c>
      <c r="J2103">
        <f t="shared" si="64"/>
        <v>13</v>
      </c>
      <c r="K2103" t="b">
        <f>results[[#This Row],[Diesel]]&lt;&gt;0</f>
        <v>0</v>
      </c>
    </row>
    <row r="2104" spans="1:11" x14ac:dyDescent="0.3">
      <c r="A2104" s="1" t="s">
        <v>2109</v>
      </c>
      <c r="B2104">
        <v>0</v>
      </c>
      <c r="C2104">
        <v>11170</v>
      </c>
      <c r="D2104">
        <v>5923.5</v>
      </c>
      <c r="E2104">
        <v>500</v>
      </c>
      <c r="F2104">
        <v>0</v>
      </c>
      <c r="G2104">
        <v>0</v>
      </c>
      <c r="I2104">
        <f t="shared" si="65"/>
        <v>2103</v>
      </c>
      <c r="J2104">
        <f t="shared" si="64"/>
        <v>13</v>
      </c>
      <c r="K2104" t="b">
        <f>results[[#This Row],[Diesel]]&lt;&gt;0</f>
        <v>0</v>
      </c>
    </row>
    <row r="2105" spans="1:11" x14ac:dyDescent="0.3">
      <c r="A2105" s="1" t="s">
        <v>2110</v>
      </c>
      <c r="B2105">
        <v>0</v>
      </c>
      <c r="C2105">
        <v>11170</v>
      </c>
      <c r="D2105">
        <v>2904.65</v>
      </c>
      <c r="E2105">
        <v>500</v>
      </c>
      <c r="F2105">
        <v>0</v>
      </c>
      <c r="G2105">
        <v>0</v>
      </c>
      <c r="I2105">
        <f t="shared" si="65"/>
        <v>2104</v>
      </c>
      <c r="J2105">
        <f t="shared" si="64"/>
        <v>13</v>
      </c>
      <c r="K2105" t="b">
        <f>results[[#This Row],[Diesel]]&lt;&gt;0</f>
        <v>0</v>
      </c>
    </row>
    <row r="2106" spans="1:11" x14ac:dyDescent="0.3">
      <c r="A2106" s="1" t="s">
        <v>2111</v>
      </c>
      <c r="B2106">
        <v>0</v>
      </c>
      <c r="C2106">
        <v>11170</v>
      </c>
      <c r="D2106">
        <v>739.55</v>
      </c>
      <c r="E2106">
        <v>500</v>
      </c>
      <c r="F2106">
        <v>0</v>
      </c>
      <c r="G2106">
        <v>0</v>
      </c>
      <c r="I2106">
        <f t="shared" si="65"/>
        <v>2105</v>
      </c>
      <c r="J2106">
        <f t="shared" si="64"/>
        <v>13</v>
      </c>
      <c r="K2106" t="b">
        <f>results[[#This Row],[Diesel]]&lt;&gt;0</f>
        <v>0</v>
      </c>
    </row>
    <row r="2107" spans="1:11" x14ac:dyDescent="0.3">
      <c r="A2107" s="1" t="s">
        <v>2112</v>
      </c>
      <c r="B2107">
        <v>0</v>
      </c>
      <c r="C2107">
        <v>11170</v>
      </c>
      <c r="D2107">
        <v>2662.25</v>
      </c>
      <c r="E2107">
        <v>500</v>
      </c>
      <c r="F2107">
        <v>0</v>
      </c>
      <c r="G2107">
        <v>0</v>
      </c>
      <c r="I2107">
        <f t="shared" si="65"/>
        <v>2106</v>
      </c>
      <c r="J2107">
        <f t="shared" si="64"/>
        <v>13</v>
      </c>
      <c r="K2107" t="b">
        <f>results[[#This Row],[Diesel]]&lt;&gt;0</f>
        <v>0</v>
      </c>
    </row>
    <row r="2108" spans="1:11" x14ac:dyDescent="0.3">
      <c r="A2108" s="1" t="s">
        <v>2113</v>
      </c>
      <c r="B2108">
        <v>0</v>
      </c>
      <c r="C2108">
        <v>11170</v>
      </c>
      <c r="D2108">
        <v>1457.45</v>
      </c>
      <c r="E2108">
        <v>500</v>
      </c>
      <c r="F2108">
        <v>0</v>
      </c>
      <c r="G2108">
        <v>0</v>
      </c>
      <c r="I2108">
        <f t="shared" si="65"/>
        <v>2107</v>
      </c>
      <c r="J2108">
        <f t="shared" si="64"/>
        <v>13</v>
      </c>
      <c r="K2108" t="b">
        <f>results[[#This Row],[Diesel]]&lt;&gt;0</f>
        <v>0</v>
      </c>
    </row>
    <row r="2109" spans="1:11" x14ac:dyDescent="0.3">
      <c r="A2109" s="1" t="s">
        <v>2114</v>
      </c>
      <c r="B2109">
        <v>0</v>
      </c>
      <c r="C2109">
        <v>11170</v>
      </c>
      <c r="D2109">
        <v>2498.6</v>
      </c>
      <c r="E2109">
        <v>500</v>
      </c>
      <c r="F2109">
        <v>0</v>
      </c>
      <c r="G2109">
        <v>0</v>
      </c>
      <c r="I2109">
        <f t="shared" si="65"/>
        <v>2108</v>
      </c>
      <c r="J2109">
        <f t="shared" si="64"/>
        <v>13</v>
      </c>
      <c r="K2109" t="b">
        <f>results[[#This Row],[Diesel]]&lt;&gt;0</f>
        <v>0</v>
      </c>
    </row>
    <row r="2110" spans="1:11" x14ac:dyDescent="0.3">
      <c r="A2110" s="1" t="s">
        <v>2115</v>
      </c>
      <c r="B2110">
        <v>0</v>
      </c>
      <c r="C2110">
        <v>11170</v>
      </c>
      <c r="D2110">
        <v>4156.6000000000004</v>
      </c>
      <c r="E2110">
        <v>500</v>
      </c>
      <c r="F2110">
        <v>0</v>
      </c>
      <c r="G2110">
        <v>0</v>
      </c>
      <c r="I2110">
        <f t="shared" si="65"/>
        <v>2109</v>
      </c>
      <c r="J2110">
        <f t="shared" si="64"/>
        <v>13</v>
      </c>
      <c r="K2110" t="b">
        <f>results[[#This Row],[Diesel]]&lt;&gt;0</f>
        <v>0</v>
      </c>
    </row>
    <row r="2111" spans="1:11" x14ac:dyDescent="0.3">
      <c r="A2111" s="1" t="s">
        <v>2116</v>
      </c>
      <c r="B2111">
        <v>0</v>
      </c>
      <c r="C2111">
        <v>11170</v>
      </c>
      <c r="D2111">
        <v>5046.3</v>
      </c>
      <c r="E2111">
        <v>500</v>
      </c>
      <c r="F2111">
        <v>0</v>
      </c>
      <c r="G2111">
        <v>0</v>
      </c>
      <c r="I2111">
        <f t="shared" si="65"/>
        <v>2110</v>
      </c>
      <c r="J2111">
        <f t="shared" si="64"/>
        <v>13</v>
      </c>
      <c r="K2111" t="b">
        <f>results[[#This Row],[Diesel]]&lt;&gt;0</f>
        <v>0</v>
      </c>
    </row>
    <row r="2112" spans="1:11" x14ac:dyDescent="0.3">
      <c r="A2112" s="1" t="s">
        <v>2117</v>
      </c>
      <c r="B2112">
        <v>0</v>
      </c>
      <c r="C2112">
        <v>11170</v>
      </c>
      <c r="D2112">
        <v>5933.35</v>
      </c>
      <c r="E2112">
        <v>500</v>
      </c>
      <c r="F2112">
        <v>0</v>
      </c>
      <c r="G2112">
        <v>0</v>
      </c>
      <c r="I2112">
        <f t="shared" si="65"/>
        <v>2111</v>
      </c>
      <c r="J2112">
        <f t="shared" si="64"/>
        <v>13</v>
      </c>
      <c r="K2112" t="b">
        <f>results[[#This Row],[Diesel]]&lt;&gt;0</f>
        <v>0</v>
      </c>
    </row>
    <row r="2113" spans="1:11" x14ac:dyDescent="0.3">
      <c r="A2113" s="1" t="s">
        <v>2118</v>
      </c>
      <c r="B2113">
        <v>0</v>
      </c>
      <c r="C2113">
        <v>11170</v>
      </c>
      <c r="D2113">
        <v>6342.3</v>
      </c>
      <c r="E2113">
        <v>500</v>
      </c>
      <c r="F2113">
        <v>0</v>
      </c>
      <c r="G2113">
        <v>0</v>
      </c>
      <c r="I2113">
        <f t="shared" si="65"/>
        <v>2112</v>
      </c>
      <c r="J2113">
        <f t="shared" si="64"/>
        <v>13</v>
      </c>
      <c r="K2113" t="b">
        <f>results[[#This Row],[Diesel]]&lt;&gt;0</f>
        <v>0</v>
      </c>
    </row>
    <row r="2114" spans="1:11" x14ac:dyDescent="0.3">
      <c r="A2114" s="1" t="s">
        <v>2119</v>
      </c>
      <c r="B2114">
        <v>0</v>
      </c>
      <c r="C2114">
        <v>11170</v>
      </c>
      <c r="D2114">
        <v>5581</v>
      </c>
      <c r="E2114">
        <v>500</v>
      </c>
      <c r="F2114">
        <v>0</v>
      </c>
      <c r="G2114">
        <v>0</v>
      </c>
      <c r="I2114">
        <f t="shared" si="65"/>
        <v>2113</v>
      </c>
      <c r="J2114">
        <f t="shared" si="64"/>
        <v>13</v>
      </c>
      <c r="K2114" t="b">
        <f>results[[#This Row],[Diesel]]&lt;&gt;0</f>
        <v>0</v>
      </c>
    </row>
    <row r="2115" spans="1:11" x14ac:dyDescent="0.3">
      <c r="A2115" s="1" t="s">
        <v>2120</v>
      </c>
      <c r="B2115">
        <v>0</v>
      </c>
      <c r="C2115">
        <v>11170</v>
      </c>
      <c r="D2115">
        <v>5039</v>
      </c>
      <c r="E2115">
        <v>500</v>
      </c>
      <c r="F2115">
        <v>0</v>
      </c>
      <c r="G2115">
        <v>0</v>
      </c>
      <c r="I2115">
        <f t="shared" si="65"/>
        <v>2114</v>
      </c>
      <c r="J2115">
        <f t="shared" ref="J2115:J2178" si="66">IF(MOD(I2115,168+1)=0,J2114+1,J2114)</f>
        <v>13</v>
      </c>
      <c r="K2115" t="b">
        <f>results[[#This Row],[Diesel]]&lt;&gt;0</f>
        <v>0</v>
      </c>
    </row>
    <row r="2116" spans="1:11" x14ac:dyDescent="0.3">
      <c r="A2116" s="1" t="s">
        <v>2121</v>
      </c>
      <c r="B2116">
        <v>0</v>
      </c>
      <c r="C2116">
        <v>11170</v>
      </c>
      <c r="D2116">
        <v>4708</v>
      </c>
      <c r="E2116">
        <v>500</v>
      </c>
      <c r="F2116">
        <v>0</v>
      </c>
      <c r="G2116">
        <v>0</v>
      </c>
      <c r="I2116">
        <f t="shared" ref="I2116:I2179" si="67">I2115+1</f>
        <v>2115</v>
      </c>
      <c r="J2116">
        <f t="shared" si="66"/>
        <v>13</v>
      </c>
      <c r="K2116" t="b">
        <f>results[[#This Row],[Diesel]]&lt;&gt;0</f>
        <v>0</v>
      </c>
    </row>
    <row r="2117" spans="1:11" x14ac:dyDescent="0.3">
      <c r="A2117" s="1" t="s">
        <v>2122</v>
      </c>
      <c r="B2117">
        <v>0</v>
      </c>
      <c r="C2117">
        <v>11170</v>
      </c>
      <c r="D2117">
        <v>4781</v>
      </c>
      <c r="E2117">
        <v>500</v>
      </c>
      <c r="F2117">
        <v>0</v>
      </c>
      <c r="G2117">
        <v>0</v>
      </c>
      <c r="I2117">
        <f t="shared" si="67"/>
        <v>2116</v>
      </c>
      <c r="J2117">
        <f t="shared" si="66"/>
        <v>13</v>
      </c>
      <c r="K2117" t="b">
        <f>results[[#This Row],[Diesel]]&lt;&gt;0</f>
        <v>0</v>
      </c>
    </row>
    <row r="2118" spans="1:11" x14ac:dyDescent="0.3">
      <c r="A2118" s="1" t="s">
        <v>2123</v>
      </c>
      <c r="B2118">
        <v>0</v>
      </c>
      <c r="C2118">
        <v>11170</v>
      </c>
      <c r="D2118">
        <v>5635</v>
      </c>
      <c r="E2118">
        <v>500</v>
      </c>
      <c r="F2118">
        <v>0</v>
      </c>
      <c r="G2118">
        <v>0</v>
      </c>
      <c r="I2118">
        <f t="shared" si="67"/>
        <v>2117</v>
      </c>
      <c r="J2118">
        <f t="shared" si="66"/>
        <v>13</v>
      </c>
      <c r="K2118" t="b">
        <f>results[[#This Row],[Diesel]]&lt;&gt;0</f>
        <v>0</v>
      </c>
    </row>
    <row r="2119" spans="1:11" x14ac:dyDescent="0.3">
      <c r="A2119" s="1" t="s">
        <v>2124</v>
      </c>
      <c r="B2119">
        <v>0</v>
      </c>
      <c r="C2119">
        <v>11170</v>
      </c>
      <c r="D2119">
        <v>7069</v>
      </c>
      <c r="E2119">
        <v>500</v>
      </c>
      <c r="F2119">
        <v>0</v>
      </c>
      <c r="G2119">
        <v>0</v>
      </c>
      <c r="I2119">
        <f t="shared" si="67"/>
        <v>2118</v>
      </c>
      <c r="J2119">
        <f t="shared" si="66"/>
        <v>13</v>
      </c>
      <c r="K2119" t="b">
        <f>results[[#This Row],[Diesel]]&lt;&gt;0</f>
        <v>0</v>
      </c>
    </row>
    <row r="2120" spans="1:11" x14ac:dyDescent="0.3">
      <c r="A2120" s="1" t="s">
        <v>2125</v>
      </c>
      <c r="B2120">
        <v>0</v>
      </c>
      <c r="C2120">
        <v>11170</v>
      </c>
      <c r="D2120">
        <v>7948</v>
      </c>
      <c r="E2120">
        <v>500</v>
      </c>
      <c r="F2120">
        <v>0</v>
      </c>
      <c r="G2120">
        <v>0</v>
      </c>
      <c r="I2120">
        <f t="shared" si="67"/>
        <v>2119</v>
      </c>
      <c r="J2120">
        <f t="shared" si="66"/>
        <v>13</v>
      </c>
      <c r="K2120" t="b">
        <f>results[[#This Row],[Diesel]]&lt;&gt;0</f>
        <v>0</v>
      </c>
    </row>
    <row r="2121" spans="1:11" x14ac:dyDescent="0.3">
      <c r="A2121" s="1" t="s">
        <v>2126</v>
      </c>
      <c r="B2121">
        <v>0</v>
      </c>
      <c r="C2121">
        <v>11170</v>
      </c>
      <c r="D2121">
        <v>8651</v>
      </c>
      <c r="E2121">
        <v>500</v>
      </c>
      <c r="F2121">
        <v>0</v>
      </c>
      <c r="G2121">
        <v>0</v>
      </c>
      <c r="I2121">
        <f t="shared" si="67"/>
        <v>2120</v>
      </c>
      <c r="J2121">
        <f t="shared" si="66"/>
        <v>13</v>
      </c>
      <c r="K2121" t="b">
        <f>results[[#This Row],[Diesel]]&lt;&gt;0</f>
        <v>0</v>
      </c>
    </row>
    <row r="2122" spans="1:11" x14ac:dyDescent="0.3">
      <c r="A2122" s="1" t="s">
        <v>2127</v>
      </c>
      <c r="B2122">
        <v>0</v>
      </c>
      <c r="C2122">
        <v>11170</v>
      </c>
      <c r="D2122">
        <v>9265</v>
      </c>
      <c r="E2122">
        <v>500</v>
      </c>
      <c r="F2122">
        <v>0</v>
      </c>
      <c r="G2122">
        <v>0</v>
      </c>
      <c r="I2122">
        <f t="shared" si="67"/>
        <v>2121</v>
      </c>
      <c r="J2122">
        <f t="shared" si="66"/>
        <v>13</v>
      </c>
      <c r="K2122" t="b">
        <f>results[[#This Row],[Diesel]]&lt;&gt;0</f>
        <v>0</v>
      </c>
    </row>
    <row r="2123" spans="1:11" x14ac:dyDescent="0.3">
      <c r="A2123" s="1" t="s">
        <v>2128</v>
      </c>
      <c r="B2123">
        <v>0</v>
      </c>
      <c r="C2123">
        <v>11170</v>
      </c>
      <c r="D2123">
        <v>9666</v>
      </c>
      <c r="E2123">
        <v>500</v>
      </c>
      <c r="F2123">
        <v>0</v>
      </c>
      <c r="G2123">
        <v>0</v>
      </c>
      <c r="I2123">
        <f t="shared" si="67"/>
        <v>2122</v>
      </c>
      <c r="J2123">
        <f t="shared" si="66"/>
        <v>13</v>
      </c>
      <c r="K2123" t="b">
        <f>results[[#This Row],[Diesel]]&lt;&gt;0</f>
        <v>0</v>
      </c>
    </row>
    <row r="2124" spans="1:11" x14ac:dyDescent="0.3">
      <c r="A2124" s="1" t="s">
        <v>2129</v>
      </c>
      <c r="B2124">
        <v>0</v>
      </c>
      <c r="C2124">
        <v>11170</v>
      </c>
      <c r="D2124">
        <v>9627</v>
      </c>
      <c r="E2124">
        <v>500</v>
      </c>
      <c r="F2124">
        <v>0</v>
      </c>
      <c r="G2124">
        <v>0</v>
      </c>
      <c r="I2124">
        <f t="shared" si="67"/>
        <v>2123</v>
      </c>
      <c r="J2124">
        <f t="shared" si="66"/>
        <v>13</v>
      </c>
      <c r="K2124" t="b">
        <f>results[[#This Row],[Diesel]]&lt;&gt;0</f>
        <v>0</v>
      </c>
    </row>
    <row r="2125" spans="1:11" x14ac:dyDescent="0.3">
      <c r="A2125" s="1" t="s">
        <v>2130</v>
      </c>
      <c r="B2125">
        <v>0</v>
      </c>
      <c r="C2125">
        <v>11170</v>
      </c>
      <c r="D2125">
        <v>9074.85</v>
      </c>
      <c r="E2125">
        <v>500</v>
      </c>
      <c r="F2125">
        <v>0</v>
      </c>
      <c r="G2125">
        <v>0</v>
      </c>
      <c r="I2125">
        <f t="shared" si="67"/>
        <v>2124</v>
      </c>
      <c r="J2125">
        <f t="shared" si="66"/>
        <v>13</v>
      </c>
      <c r="K2125" t="b">
        <f>results[[#This Row],[Diesel]]&lt;&gt;0</f>
        <v>0</v>
      </c>
    </row>
    <row r="2126" spans="1:11" x14ac:dyDescent="0.3">
      <c r="A2126" s="1" t="s">
        <v>2131</v>
      </c>
      <c r="B2126">
        <v>0</v>
      </c>
      <c r="C2126">
        <v>11170</v>
      </c>
      <c r="D2126">
        <v>5383</v>
      </c>
      <c r="E2126">
        <v>500</v>
      </c>
      <c r="F2126">
        <v>0</v>
      </c>
      <c r="G2126">
        <v>0</v>
      </c>
      <c r="I2126">
        <f t="shared" si="67"/>
        <v>2125</v>
      </c>
      <c r="J2126">
        <f t="shared" si="66"/>
        <v>13</v>
      </c>
      <c r="K2126" t="b">
        <f>results[[#This Row],[Diesel]]&lt;&gt;0</f>
        <v>0</v>
      </c>
    </row>
    <row r="2127" spans="1:11" x14ac:dyDescent="0.3">
      <c r="A2127" s="1" t="s">
        <v>2132</v>
      </c>
      <c r="B2127">
        <v>0</v>
      </c>
      <c r="C2127">
        <v>11170</v>
      </c>
      <c r="D2127">
        <v>1082.8</v>
      </c>
      <c r="E2127">
        <v>500</v>
      </c>
      <c r="F2127">
        <v>0</v>
      </c>
      <c r="G2127">
        <v>0</v>
      </c>
      <c r="I2127">
        <f t="shared" si="67"/>
        <v>2126</v>
      </c>
      <c r="J2127">
        <f t="shared" si="66"/>
        <v>13</v>
      </c>
      <c r="K2127" t="b">
        <f>results[[#This Row],[Diesel]]&lt;&gt;0</f>
        <v>0</v>
      </c>
    </row>
    <row r="2128" spans="1:11" x14ac:dyDescent="0.3">
      <c r="A2128" s="1" t="s">
        <v>2133</v>
      </c>
      <c r="B2128">
        <v>0</v>
      </c>
      <c r="C2128">
        <v>8747</v>
      </c>
      <c r="D2128">
        <v>0</v>
      </c>
      <c r="E2128">
        <v>500</v>
      </c>
      <c r="F2128">
        <v>0</v>
      </c>
      <c r="G2128">
        <v>0</v>
      </c>
      <c r="I2128">
        <f t="shared" si="67"/>
        <v>2127</v>
      </c>
      <c r="J2128">
        <f t="shared" si="66"/>
        <v>13</v>
      </c>
      <c r="K2128" t="b">
        <f>results[[#This Row],[Diesel]]&lt;&gt;0</f>
        <v>0</v>
      </c>
    </row>
    <row r="2129" spans="1:11" x14ac:dyDescent="0.3">
      <c r="A2129" s="1" t="s">
        <v>2134</v>
      </c>
      <c r="B2129">
        <v>0</v>
      </c>
      <c r="C2129">
        <v>6495</v>
      </c>
      <c r="D2129">
        <v>0</v>
      </c>
      <c r="E2129">
        <v>500</v>
      </c>
      <c r="F2129">
        <v>0</v>
      </c>
      <c r="G2129">
        <v>0</v>
      </c>
      <c r="I2129">
        <f t="shared" si="67"/>
        <v>2128</v>
      </c>
      <c r="J2129">
        <f t="shared" si="66"/>
        <v>13</v>
      </c>
      <c r="K2129" t="b">
        <f>results[[#This Row],[Diesel]]&lt;&gt;0</f>
        <v>0</v>
      </c>
    </row>
    <row r="2130" spans="1:11" x14ac:dyDescent="0.3">
      <c r="A2130" s="1" t="s">
        <v>2135</v>
      </c>
      <c r="B2130">
        <v>0</v>
      </c>
      <c r="C2130">
        <v>5355</v>
      </c>
      <c r="D2130">
        <v>0</v>
      </c>
      <c r="E2130">
        <v>500</v>
      </c>
      <c r="F2130">
        <v>0</v>
      </c>
      <c r="G2130">
        <v>0</v>
      </c>
      <c r="I2130">
        <f t="shared" si="67"/>
        <v>2129</v>
      </c>
      <c r="J2130">
        <f t="shared" si="66"/>
        <v>13</v>
      </c>
      <c r="K2130" t="b">
        <f>results[[#This Row],[Diesel]]&lt;&gt;0</f>
        <v>0</v>
      </c>
    </row>
    <row r="2131" spans="1:11" x14ac:dyDescent="0.3">
      <c r="A2131" s="1" t="s">
        <v>2136</v>
      </c>
      <c r="B2131">
        <v>0</v>
      </c>
      <c r="C2131">
        <v>4934</v>
      </c>
      <c r="D2131">
        <v>0</v>
      </c>
      <c r="E2131">
        <v>500</v>
      </c>
      <c r="F2131">
        <v>0</v>
      </c>
      <c r="G2131">
        <v>0</v>
      </c>
      <c r="I2131">
        <f t="shared" si="67"/>
        <v>2130</v>
      </c>
      <c r="J2131">
        <f t="shared" si="66"/>
        <v>13</v>
      </c>
      <c r="K2131" t="b">
        <f>results[[#This Row],[Diesel]]&lt;&gt;0</f>
        <v>0</v>
      </c>
    </row>
    <row r="2132" spans="1:11" x14ac:dyDescent="0.3">
      <c r="A2132" s="1" t="s">
        <v>2137</v>
      </c>
      <c r="B2132">
        <v>0</v>
      </c>
      <c r="C2132">
        <v>5697</v>
      </c>
      <c r="D2132">
        <v>0</v>
      </c>
      <c r="E2132">
        <v>500</v>
      </c>
      <c r="F2132">
        <v>0</v>
      </c>
      <c r="G2132">
        <v>0</v>
      </c>
      <c r="I2132">
        <f t="shared" si="67"/>
        <v>2131</v>
      </c>
      <c r="J2132">
        <f t="shared" si="66"/>
        <v>13</v>
      </c>
      <c r="K2132" t="b">
        <f>results[[#This Row],[Diesel]]&lt;&gt;0</f>
        <v>0</v>
      </c>
    </row>
    <row r="2133" spans="1:11" x14ac:dyDescent="0.3">
      <c r="A2133" s="1" t="s">
        <v>2138</v>
      </c>
      <c r="B2133">
        <v>0</v>
      </c>
      <c r="C2133">
        <v>8059</v>
      </c>
      <c r="D2133">
        <v>0</v>
      </c>
      <c r="E2133">
        <v>500</v>
      </c>
      <c r="F2133">
        <v>0</v>
      </c>
      <c r="G2133">
        <v>0</v>
      </c>
      <c r="I2133">
        <f t="shared" si="67"/>
        <v>2132</v>
      </c>
      <c r="J2133">
        <f t="shared" si="66"/>
        <v>13</v>
      </c>
      <c r="K2133" t="b">
        <f>results[[#This Row],[Diesel]]&lt;&gt;0</f>
        <v>0</v>
      </c>
    </row>
    <row r="2134" spans="1:11" x14ac:dyDescent="0.3">
      <c r="A2134" s="1" t="s">
        <v>2139</v>
      </c>
      <c r="B2134">
        <v>0</v>
      </c>
      <c r="C2134">
        <v>10002</v>
      </c>
      <c r="D2134">
        <v>0</v>
      </c>
      <c r="E2134">
        <v>500</v>
      </c>
      <c r="F2134">
        <v>0</v>
      </c>
      <c r="G2134">
        <v>0</v>
      </c>
      <c r="I2134">
        <f t="shared" si="67"/>
        <v>2133</v>
      </c>
      <c r="J2134">
        <f t="shared" si="66"/>
        <v>13</v>
      </c>
      <c r="K2134" t="b">
        <f>results[[#This Row],[Diesel]]&lt;&gt;0</f>
        <v>0</v>
      </c>
    </row>
    <row r="2135" spans="1:11" x14ac:dyDescent="0.3">
      <c r="A2135" s="1" t="s">
        <v>2140</v>
      </c>
      <c r="B2135">
        <v>0</v>
      </c>
      <c r="C2135">
        <v>11170</v>
      </c>
      <c r="D2135">
        <v>1247.8</v>
      </c>
      <c r="E2135">
        <v>500</v>
      </c>
      <c r="F2135">
        <v>0</v>
      </c>
      <c r="G2135">
        <v>0</v>
      </c>
      <c r="I2135">
        <f t="shared" si="67"/>
        <v>2134</v>
      </c>
      <c r="J2135">
        <f t="shared" si="66"/>
        <v>13</v>
      </c>
      <c r="K2135" t="b">
        <f>results[[#This Row],[Diesel]]&lt;&gt;0</f>
        <v>0</v>
      </c>
    </row>
    <row r="2136" spans="1:11" x14ac:dyDescent="0.3">
      <c r="A2136" s="1" t="s">
        <v>2141</v>
      </c>
      <c r="B2136">
        <v>0</v>
      </c>
      <c r="C2136">
        <v>11170</v>
      </c>
      <c r="D2136">
        <v>4024.3</v>
      </c>
      <c r="E2136">
        <v>500</v>
      </c>
      <c r="F2136">
        <v>0</v>
      </c>
      <c r="G2136">
        <v>0</v>
      </c>
      <c r="I2136">
        <f t="shared" si="67"/>
        <v>2135</v>
      </c>
      <c r="J2136">
        <f t="shared" si="66"/>
        <v>13</v>
      </c>
      <c r="K2136" t="b">
        <f>results[[#This Row],[Diesel]]&lt;&gt;0</f>
        <v>0</v>
      </c>
    </row>
    <row r="2137" spans="1:11" x14ac:dyDescent="0.3">
      <c r="A2137" s="1" t="s">
        <v>2142</v>
      </c>
      <c r="B2137">
        <v>0</v>
      </c>
      <c r="C2137">
        <v>11170</v>
      </c>
      <c r="D2137">
        <v>5747.6</v>
      </c>
      <c r="E2137">
        <v>500</v>
      </c>
      <c r="F2137">
        <v>0</v>
      </c>
      <c r="G2137">
        <v>0</v>
      </c>
      <c r="I2137">
        <f t="shared" si="67"/>
        <v>2136</v>
      </c>
      <c r="J2137">
        <f t="shared" si="66"/>
        <v>13</v>
      </c>
      <c r="K2137" t="b">
        <f>results[[#This Row],[Diesel]]&lt;&gt;0</f>
        <v>0</v>
      </c>
    </row>
    <row r="2138" spans="1:11" x14ac:dyDescent="0.3">
      <c r="A2138" s="1" t="s">
        <v>2143</v>
      </c>
      <c r="B2138">
        <v>0</v>
      </c>
      <c r="C2138">
        <v>11170</v>
      </c>
      <c r="D2138">
        <v>5269</v>
      </c>
      <c r="E2138">
        <v>500</v>
      </c>
      <c r="F2138">
        <v>0</v>
      </c>
      <c r="G2138">
        <v>0</v>
      </c>
      <c r="I2138">
        <f t="shared" si="67"/>
        <v>2137</v>
      </c>
      <c r="J2138">
        <f t="shared" si="66"/>
        <v>13</v>
      </c>
      <c r="K2138" t="b">
        <f>results[[#This Row],[Diesel]]&lt;&gt;0</f>
        <v>0</v>
      </c>
    </row>
    <row r="2139" spans="1:11" x14ac:dyDescent="0.3">
      <c r="A2139" s="1" t="s">
        <v>2144</v>
      </c>
      <c r="B2139">
        <v>0</v>
      </c>
      <c r="C2139">
        <v>11170</v>
      </c>
      <c r="D2139">
        <v>4996</v>
      </c>
      <c r="E2139">
        <v>500</v>
      </c>
      <c r="F2139">
        <v>0</v>
      </c>
      <c r="G2139">
        <v>0</v>
      </c>
      <c r="I2139">
        <f t="shared" si="67"/>
        <v>2138</v>
      </c>
      <c r="J2139">
        <f t="shared" si="66"/>
        <v>13</v>
      </c>
      <c r="K2139" t="b">
        <f>results[[#This Row],[Diesel]]&lt;&gt;0</f>
        <v>0</v>
      </c>
    </row>
    <row r="2140" spans="1:11" x14ac:dyDescent="0.3">
      <c r="A2140" s="1" t="s">
        <v>2145</v>
      </c>
      <c r="B2140">
        <v>0</v>
      </c>
      <c r="C2140">
        <v>11170</v>
      </c>
      <c r="D2140">
        <v>5075</v>
      </c>
      <c r="E2140">
        <v>500</v>
      </c>
      <c r="F2140">
        <v>0</v>
      </c>
      <c r="G2140">
        <v>0</v>
      </c>
      <c r="I2140">
        <f t="shared" si="67"/>
        <v>2139</v>
      </c>
      <c r="J2140">
        <f t="shared" si="66"/>
        <v>13</v>
      </c>
      <c r="K2140" t="b">
        <f>results[[#This Row],[Diesel]]&lt;&gt;0</f>
        <v>0</v>
      </c>
    </row>
    <row r="2141" spans="1:11" x14ac:dyDescent="0.3">
      <c r="A2141" s="1" t="s">
        <v>2146</v>
      </c>
      <c r="B2141">
        <v>0</v>
      </c>
      <c r="C2141">
        <v>11170</v>
      </c>
      <c r="D2141">
        <v>5442</v>
      </c>
      <c r="E2141">
        <v>500</v>
      </c>
      <c r="F2141">
        <v>0</v>
      </c>
      <c r="G2141">
        <v>0</v>
      </c>
      <c r="I2141">
        <f t="shared" si="67"/>
        <v>2140</v>
      </c>
      <c r="J2141">
        <f t="shared" si="66"/>
        <v>13</v>
      </c>
      <c r="K2141" t="b">
        <f>results[[#This Row],[Diesel]]&lt;&gt;0</f>
        <v>0</v>
      </c>
    </row>
    <row r="2142" spans="1:11" x14ac:dyDescent="0.3">
      <c r="A2142" s="1" t="s">
        <v>2147</v>
      </c>
      <c r="B2142">
        <v>0</v>
      </c>
      <c r="C2142">
        <v>11170</v>
      </c>
      <c r="D2142">
        <v>6222</v>
      </c>
      <c r="E2142">
        <v>500</v>
      </c>
      <c r="F2142">
        <v>0</v>
      </c>
      <c r="G2142">
        <v>0</v>
      </c>
      <c r="I2142">
        <f t="shared" si="67"/>
        <v>2141</v>
      </c>
      <c r="J2142">
        <f t="shared" si="66"/>
        <v>13</v>
      </c>
      <c r="K2142" t="b">
        <f>results[[#This Row],[Diesel]]&lt;&gt;0</f>
        <v>0</v>
      </c>
    </row>
    <row r="2143" spans="1:11" x14ac:dyDescent="0.3">
      <c r="A2143" s="1" t="s">
        <v>2148</v>
      </c>
      <c r="B2143">
        <v>0</v>
      </c>
      <c r="C2143">
        <v>11170</v>
      </c>
      <c r="D2143">
        <v>7494</v>
      </c>
      <c r="E2143">
        <v>500</v>
      </c>
      <c r="F2143">
        <v>0</v>
      </c>
      <c r="G2143">
        <v>0</v>
      </c>
      <c r="I2143">
        <f t="shared" si="67"/>
        <v>2142</v>
      </c>
      <c r="J2143">
        <f t="shared" si="66"/>
        <v>13</v>
      </c>
      <c r="K2143" t="b">
        <f>results[[#This Row],[Diesel]]&lt;&gt;0</f>
        <v>0</v>
      </c>
    </row>
    <row r="2144" spans="1:11" x14ac:dyDescent="0.3">
      <c r="A2144" s="1" t="s">
        <v>2149</v>
      </c>
      <c r="B2144">
        <v>0</v>
      </c>
      <c r="C2144">
        <v>11170</v>
      </c>
      <c r="D2144">
        <v>8784</v>
      </c>
      <c r="E2144">
        <v>500</v>
      </c>
      <c r="F2144">
        <v>0</v>
      </c>
      <c r="G2144">
        <v>0</v>
      </c>
      <c r="I2144">
        <f t="shared" si="67"/>
        <v>2143</v>
      </c>
      <c r="J2144">
        <f t="shared" si="66"/>
        <v>13</v>
      </c>
      <c r="K2144" t="b">
        <f>results[[#This Row],[Diesel]]&lt;&gt;0</f>
        <v>0</v>
      </c>
    </row>
    <row r="2145" spans="1:11" x14ac:dyDescent="0.3">
      <c r="A2145" s="1" t="s">
        <v>2150</v>
      </c>
      <c r="B2145">
        <v>0</v>
      </c>
      <c r="C2145">
        <v>11170</v>
      </c>
      <c r="D2145">
        <v>9988</v>
      </c>
      <c r="E2145">
        <v>500</v>
      </c>
      <c r="F2145">
        <v>0</v>
      </c>
      <c r="G2145">
        <v>0</v>
      </c>
      <c r="I2145">
        <f t="shared" si="67"/>
        <v>2144</v>
      </c>
      <c r="J2145">
        <f t="shared" si="66"/>
        <v>13</v>
      </c>
      <c r="K2145" t="b">
        <f>results[[#This Row],[Diesel]]&lt;&gt;0</f>
        <v>0</v>
      </c>
    </row>
    <row r="2146" spans="1:11" x14ac:dyDescent="0.3">
      <c r="A2146" s="1" t="s">
        <v>2151</v>
      </c>
      <c r="B2146">
        <v>0</v>
      </c>
      <c r="C2146">
        <v>11170</v>
      </c>
      <c r="D2146">
        <v>9938</v>
      </c>
      <c r="E2146">
        <v>500</v>
      </c>
      <c r="F2146">
        <v>0</v>
      </c>
      <c r="G2146">
        <v>0</v>
      </c>
      <c r="I2146">
        <f t="shared" si="67"/>
        <v>2145</v>
      </c>
      <c r="J2146">
        <f t="shared" si="66"/>
        <v>13</v>
      </c>
      <c r="K2146" t="b">
        <f>results[[#This Row],[Diesel]]&lt;&gt;0</f>
        <v>0</v>
      </c>
    </row>
    <row r="2147" spans="1:11" x14ac:dyDescent="0.3">
      <c r="A2147" s="1" t="s">
        <v>2152</v>
      </c>
      <c r="B2147">
        <v>0</v>
      </c>
      <c r="C2147">
        <v>11170</v>
      </c>
      <c r="D2147">
        <v>9274</v>
      </c>
      <c r="E2147">
        <v>500</v>
      </c>
      <c r="F2147">
        <v>0</v>
      </c>
      <c r="G2147">
        <v>0</v>
      </c>
      <c r="I2147">
        <f t="shared" si="67"/>
        <v>2146</v>
      </c>
      <c r="J2147">
        <f t="shared" si="66"/>
        <v>13</v>
      </c>
      <c r="K2147" t="b">
        <f>results[[#This Row],[Diesel]]&lt;&gt;0</f>
        <v>0</v>
      </c>
    </row>
    <row r="2148" spans="1:11" x14ac:dyDescent="0.3">
      <c r="A2148" s="1" t="s">
        <v>2153</v>
      </c>
      <c r="B2148">
        <v>0</v>
      </c>
      <c r="C2148">
        <v>11170</v>
      </c>
      <c r="D2148">
        <v>8517</v>
      </c>
      <c r="E2148">
        <v>500</v>
      </c>
      <c r="F2148">
        <v>0</v>
      </c>
      <c r="G2148">
        <v>0</v>
      </c>
      <c r="I2148">
        <f t="shared" si="67"/>
        <v>2147</v>
      </c>
      <c r="J2148">
        <f t="shared" si="66"/>
        <v>13</v>
      </c>
      <c r="K2148" t="b">
        <f>results[[#This Row],[Diesel]]&lt;&gt;0</f>
        <v>0</v>
      </c>
    </row>
    <row r="2149" spans="1:11" x14ac:dyDescent="0.3">
      <c r="A2149" s="1" t="s">
        <v>2154</v>
      </c>
      <c r="B2149">
        <v>0</v>
      </c>
      <c r="C2149">
        <v>11170</v>
      </c>
      <c r="D2149">
        <v>7364</v>
      </c>
      <c r="E2149">
        <v>500</v>
      </c>
      <c r="F2149">
        <v>0</v>
      </c>
      <c r="G2149">
        <v>0</v>
      </c>
      <c r="I2149">
        <f t="shared" si="67"/>
        <v>2148</v>
      </c>
      <c r="J2149">
        <f t="shared" si="66"/>
        <v>13</v>
      </c>
      <c r="K2149" t="b">
        <f>results[[#This Row],[Diesel]]&lt;&gt;0</f>
        <v>0</v>
      </c>
    </row>
    <row r="2150" spans="1:11" x14ac:dyDescent="0.3">
      <c r="A2150" s="1" t="s">
        <v>2155</v>
      </c>
      <c r="B2150">
        <v>0</v>
      </c>
      <c r="C2150">
        <v>11170</v>
      </c>
      <c r="D2150">
        <v>2895.55</v>
      </c>
      <c r="E2150">
        <v>500</v>
      </c>
      <c r="F2150">
        <v>0</v>
      </c>
      <c r="G2150">
        <v>0</v>
      </c>
      <c r="I2150">
        <f t="shared" si="67"/>
        <v>2149</v>
      </c>
      <c r="J2150">
        <f t="shared" si="66"/>
        <v>13</v>
      </c>
      <c r="K2150" t="b">
        <f>results[[#This Row],[Diesel]]&lt;&gt;0</f>
        <v>0</v>
      </c>
    </row>
    <row r="2151" spans="1:11" x14ac:dyDescent="0.3">
      <c r="A2151" s="1" t="s">
        <v>2156</v>
      </c>
      <c r="B2151">
        <v>0</v>
      </c>
      <c r="C2151">
        <v>9399</v>
      </c>
      <c r="D2151">
        <v>0</v>
      </c>
      <c r="E2151">
        <v>500</v>
      </c>
      <c r="F2151">
        <v>0</v>
      </c>
      <c r="G2151">
        <v>0</v>
      </c>
      <c r="I2151">
        <f t="shared" si="67"/>
        <v>2150</v>
      </c>
      <c r="J2151">
        <f t="shared" si="66"/>
        <v>13</v>
      </c>
      <c r="K2151" t="b">
        <f>results[[#This Row],[Diesel]]&lt;&gt;0</f>
        <v>0</v>
      </c>
    </row>
    <row r="2152" spans="1:11" x14ac:dyDescent="0.3">
      <c r="A2152" s="1" t="s">
        <v>2157</v>
      </c>
      <c r="B2152">
        <v>0</v>
      </c>
      <c r="C2152">
        <v>6059</v>
      </c>
      <c r="D2152">
        <v>0</v>
      </c>
      <c r="E2152">
        <v>500</v>
      </c>
      <c r="F2152">
        <v>0</v>
      </c>
      <c r="G2152">
        <v>0</v>
      </c>
      <c r="I2152">
        <f t="shared" si="67"/>
        <v>2151</v>
      </c>
      <c r="J2152">
        <f t="shared" si="66"/>
        <v>13</v>
      </c>
      <c r="K2152" t="b">
        <f>results[[#This Row],[Diesel]]&lt;&gt;0</f>
        <v>0</v>
      </c>
    </row>
    <row r="2153" spans="1:11" x14ac:dyDescent="0.3">
      <c r="A2153" s="1" t="s">
        <v>2158</v>
      </c>
      <c r="B2153">
        <v>0</v>
      </c>
      <c r="C2153">
        <v>4253</v>
      </c>
      <c r="D2153">
        <v>0</v>
      </c>
      <c r="E2153">
        <v>500</v>
      </c>
      <c r="F2153">
        <v>0</v>
      </c>
      <c r="G2153">
        <v>0</v>
      </c>
      <c r="I2153">
        <f t="shared" si="67"/>
        <v>2152</v>
      </c>
      <c r="J2153">
        <f t="shared" si="66"/>
        <v>13</v>
      </c>
      <c r="K2153" t="b">
        <f>results[[#This Row],[Diesel]]&lt;&gt;0</f>
        <v>0</v>
      </c>
    </row>
    <row r="2154" spans="1:11" x14ac:dyDescent="0.3">
      <c r="A2154" s="1" t="s">
        <v>2159</v>
      </c>
      <c r="B2154">
        <v>0</v>
      </c>
      <c r="C2154">
        <v>3609</v>
      </c>
      <c r="D2154">
        <v>0</v>
      </c>
      <c r="E2154">
        <v>500</v>
      </c>
      <c r="F2154">
        <v>0</v>
      </c>
      <c r="G2154">
        <v>0</v>
      </c>
      <c r="I2154">
        <f t="shared" si="67"/>
        <v>2153</v>
      </c>
      <c r="J2154">
        <f t="shared" si="66"/>
        <v>13</v>
      </c>
      <c r="K2154" t="b">
        <f>results[[#This Row],[Diesel]]&lt;&gt;0</f>
        <v>0</v>
      </c>
    </row>
    <row r="2155" spans="1:11" x14ac:dyDescent="0.3">
      <c r="A2155" s="1" t="s">
        <v>2160</v>
      </c>
      <c r="B2155">
        <v>0</v>
      </c>
      <c r="C2155">
        <v>3825</v>
      </c>
      <c r="D2155">
        <v>0</v>
      </c>
      <c r="E2155">
        <v>500</v>
      </c>
      <c r="F2155">
        <v>0</v>
      </c>
      <c r="G2155">
        <v>0</v>
      </c>
      <c r="I2155">
        <f t="shared" si="67"/>
        <v>2154</v>
      </c>
      <c r="J2155">
        <f t="shared" si="66"/>
        <v>13</v>
      </c>
      <c r="K2155" t="b">
        <f>results[[#This Row],[Diesel]]&lt;&gt;0</f>
        <v>0</v>
      </c>
    </row>
    <row r="2156" spans="1:11" x14ac:dyDescent="0.3">
      <c r="A2156" s="1" t="s">
        <v>2161</v>
      </c>
      <c r="B2156">
        <v>0</v>
      </c>
      <c r="C2156">
        <v>5037</v>
      </c>
      <c r="D2156">
        <v>0</v>
      </c>
      <c r="E2156">
        <v>500</v>
      </c>
      <c r="F2156">
        <v>0</v>
      </c>
      <c r="G2156">
        <v>0</v>
      </c>
      <c r="I2156">
        <f t="shared" si="67"/>
        <v>2155</v>
      </c>
      <c r="J2156">
        <f t="shared" si="66"/>
        <v>13</v>
      </c>
      <c r="K2156" t="b">
        <f>results[[#This Row],[Diesel]]&lt;&gt;0</f>
        <v>0</v>
      </c>
    </row>
    <row r="2157" spans="1:11" x14ac:dyDescent="0.3">
      <c r="A2157" s="1" t="s">
        <v>2162</v>
      </c>
      <c r="B2157">
        <v>0</v>
      </c>
      <c r="C2157">
        <v>7735</v>
      </c>
      <c r="D2157">
        <v>0</v>
      </c>
      <c r="E2157">
        <v>500</v>
      </c>
      <c r="F2157">
        <v>0</v>
      </c>
      <c r="G2157">
        <v>0</v>
      </c>
      <c r="I2157">
        <f t="shared" si="67"/>
        <v>2156</v>
      </c>
      <c r="J2157">
        <f t="shared" si="66"/>
        <v>13</v>
      </c>
      <c r="K2157" t="b">
        <f>results[[#This Row],[Diesel]]&lt;&gt;0</f>
        <v>0</v>
      </c>
    </row>
    <row r="2158" spans="1:11" x14ac:dyDescent="0.3">
      <c r="A2158" s="1" t="s">
        <v>2163</v>
      </c>
      <c r="B2158">
        <v>0</v>
      </c>
      <c r="C2158">
        <v>9991</v>
      </c>
      <c r="D2158">
        <v>0</v>
      </c>
      <c r="E2158">
        <v>500</v>
      </c>
      <c r="F2158">
        <v>0</v>
      </c>
      <c r="G2158">
        <v>0</v>
      </c>
      <c r="I2158">
        <f t="shared" si="67"/>
        <v>2157</v>
      </c>
      <c r="J2158">
        <f t="shared" si="66"/>
        <v>13</v>
      </c>
      <c r="K2158" t="b">
        <f>results[[#This Row],[Diesel]]&lt;&gt;0</f>
        <v>0</v>
      </c>
    </row>
    <row r="2159" spans="1:11" x14ac:dyDescent="0.3">
      <c r="A2159" s="1" t="s">
        <v>2164</v>
      </c>
      <c r="B2159">
        <v>0</v>
      </c>
      <c r="C2159">
        <v>11170</v>
      </c>
      <c r="D2159">
        <v>1493.3</v>
      </c>
      <c r="E2159">
        <v>500</v>
      </c>
      <c r="F2159">
        <v>0</v>
      </c>
      <c r="G2159">
        <v>0</v>
      </c>
      <c r="I2159">
        <f t="shared" si="67"/>
        <v>2158</v>
      </c>
      <c r="J2159">
        <f t="shared" si="66"/>
        <v>13</v>
      </c>
      <c r="K2159" t="b">
        <f>results[[#This Row],[Diesel]]&lt;&gt;0</f>
        <v>0</v>
      </c>
    </row>
    <row r="2160" spans="1:11" x14ac:dyDescent="0.3">
      <c r="A2160" s="1" t="s">
        <v>2165</v>
      </c>
      <c r="B2160">
        <v>0</v>
      </c>
      <c r="C2160">
        <v>11170</v>
      </c>
      <c r="D2160">
        <v>4537.3999999999996</v>
      </c>
      <c r="E2160">
        <v>500</v>
      </c>
      <c r="F2160">
        <v>0</v>
      </c>
      <c r="G2160">
        <v>0</v>
      </c>
      <c r="I2160">
        <f t="shared" si="67"/>
        <v>2159</v>
      </c>
      <c r="J2160">
        <f t="shared" si="66"/>
        <v>13</v>
      </c>
      <c r="K2160" t="b">
        <f>results[[#This Row],[Diesel]]&lt;&gt;0</f>
        <v>0</v>
      </c>
    </row>
    <row r="2161" spans="1:11" x14ac:dyDescent="0.3">
      <c r="A2161" s="1" t="s">
        <v>2166</v>
      </c>
      <c r="B2161">
        <v>0</v>
      </c>
      <c r="C2161">
        <v>11170</v>
      </c>
      <c r="D2161">
        <v>6297.6</v>
      </c>
      <c r="E2161">
        <v>500</v>
      </c>
      <c r="F2161">
        <v>0</v>
      </c>
      <c r="G2161">
        <v>0</v>
      </c>
      <c r="I2161">
        <f t="shared" si="67"/>
        <v>2160</v>
      </c>
      <c r="J2161">
        <f t="shared" si="66"/>
        <v>13</v>
      </c>
      <c r="K2161" t="b">
        <f>results[[#This Row],[Diesel]]&lt;&gt;0</f>
        <v>0</v>
      </c>
    </row>
    <row r="2162" spans="1:11" x14ac:dyDescent="0.3">
      <c r="A2162" s="1" t="s">
        <v>2167</v>
      </c>
      <c r="B2162">
        <v>0</v>
      </c>
      <c r="C2162">
        <v>11170</v>
      </c>
      <c r="D2162">
        <v>5898</v>
      </c>
      <c r="E2162">
        <v>500</v>
      </c>
      <c r="F2162">
        <v>0</v>
      </c>
      <c r="G2162">
        <v>0</v>
      </c>
      <c r="I2162">
        <f t="shared" si="67"/>
        <v>2161</v>
      </c>
      <c r="J2162">
        <f t="shared" si="66"/>
        <v>13</v>
      </c>
      <c r="K2162" t="b">
        <f>results[[#This Row],[Diesel]]&lt;&gt;0</f>
        <v>0</v>
      </c>
    </row>
    <row r="2163" spans="1:11" x14ac:dyDescent="0.3">
      <c r="A2163" s="1" t="s">
        <v>2168</v>
      </c>
      <c r="B2163">
        <v>0</v>
      </c>
      <c r="C2163">
        <v>11170</v>
      </c>
      <c r="D2163">
        <v>5703</v>
      </c>
      <c r="E2163">
        <v>500</v>
      </c>
      <c r="F2163">
        <v>0</v>
      </c>
      <c r="G2163">
        <v>0</v>
      </c>
      <c r="I2163">
        <f t="shared" si="67"/>
        <v>2162</v>
      </c>
      <c r="J2163">
        <f t="shared" si="66"/>
        <v>13</v>
      </c>
      <c r="K2163" t="b">
        <f>results[[#This Row],[Diesel]]&lt;&gt;0</f>
        <v>0</v>
      </c>
    </row>
    <row r="2164" spans="1:11" x14ac:dyDescent="0.3">
      <c r="A2164" s="1" t="s">
        <v>2169</v>
      </c>
      <c r="B2164">
        <v>0</v>
      </c>
      <c r="C2164">
        <v>11170</v>
      </c>
      <c r="D2164">
        <v>5853</v>
      </c>
      <c r="E2164">
        <v>500</v>
      </c>
      <c r="F2164">
        <v>0</v>
      </c>
      <c r="G2164">
        <v>0</v>
      </c>
      <c r="I2164">
        <f t="shared" si="67"/>
        <v>2163</v>
      </c>
      <c r="J2164">
        <f t="shared" si="66"/>
        <v>13</v>
      </c>
      <c r="K2164" t="b">
        <f>results[[#This Row],[Diesel]]&lt;&gt;0</f>
        <v>0</v>
      </c>
    </row>
    <row r="2165" spans="1:11" x14ac:dyDescent="0.3">
      <c r="A2165" s="1" t="s">
        <v>2170</v>
      </c>
      <c r="B2165">
        <v>0</v>
      </c>
      <c r="C2165">
        <v>11170</v>
      </c>
      <c r="D2165">
        <v>6293</v>
      </c>
      <c r="E2165">
        <v>500</v>
      </c>
      <c r="F2165">
        <v>0</v>
      </c>
      <c r="G2165">
        <v>0</v>
      </c>
      <c r="I2165">
        <f t="shared" si="67"/>
        <v>2164</v>
      </c>
      <c r="J2165">
        <f t="shared" si="66"/>
        <v>13</v>
      </c>
      <c r="K2165" t="b">
        <f>results[[#This Row],[Diesel]]&lt;&gt;0</f>
        <v>0</v>
      </c>
    </row>
    <row r="2166" spans="1:11" x14ac:dyDescent="0.3">
      <c r="A2166" s="1" t="s">
        <v>2171</v>
      </c>
      <c r="B2166">
        <v>0</v>
      </c>
      <c r="C2166">
        <v>11170</v>
      </c>
      <c r="D2166">
        <v>7144</v>
      </c>
      <c r="E2166">
        <v>500</v>
      </c>
      <c r="F2166">
        <v>0</v>
      </c>
      <c r="G2166">
        <v>0</v>
      </c>
      <c r="I2166">
        <f t="shared" si="67"/>
        <v>2165</v>
      </c>
      <c r="J2166">
        <f t="shared" si="66"/>
        <v>13</v>
      </c>
      <c r="K2166" t="b">
        <f>results[[#This Row],[Diesel]]&lt;&gt;0</f>
        <v>0</v>
      </c>
    </row>
    <row r="2167" spans="1:11" x14ac:dyDescent="0.3">
      <c r="A2167" s="1" t="s">
        <v>2172</v>
      </c>
      <c r="B2167">
        <v>0</v>
      </c>
      <c r="C2167">
        <v>11170</v>
      </c>
      <c r="D2167">
        <v>8202</v>
      </c>
      <c r="E2167">
        <v>500</v>
      </c>
      <c r="F2167">
        <v>0</v>
      </c>
      <c r="G2167">
        <v>0</v>
      </c>
      <c r="I2167">
        <f t="shared" si="67"/>
        <v>2166</v>
      </c>
      <c r="J2167">
        <f t="shared" si="66"/>
        <v>13</v>
      </c>
      <c r="K2167" t="b">
        <f>results[[#This Row],[Diesel]]&lt;&gt;0</f>
        <v>0</v>
      </c>
    </row>
    <row r="2168" spans="1:11" x14ac:dyDescent="0.3">
      <c r="A2168" s="1" t="s">
        <v>2173</v>
      </c>
      <c r="B2168">
        <v>0</v>
      </c>
      <c r="C2168">
        <v>11170</v>
      </c>
      <c r="D2168">
        <v>9343</v>
      </c>
      <c r="E2168">
        <v>500</v>
      </c>
      <c r="F2168">
        <v>0</v>
      </c>
      <c r="G2168">
        <v>0</v>
      </c>
      <c r="I2168">
        <f t="shared" si="67"/>
        <v>2167</v>
      </c>
      <c r="J2168">
        <f t="shared" si="66"/>
        <v>13</v>
      </c>
      <c r="K2168" t="b">
        <f>results[[#This Row],[Diesel]]&lt;&gt;0</f>
        <v>0</v>
      </c>
    </row>
    <row r="2169" spans="1:11" x14ac:dyDescent="0.3">
      <c r="A2169" s="1" t="s">
        <v>2174</v>
      </c>
      <c r="B2169">
        <v>0</v>
      </c>
      <c r="C2169">
        <v>11170</v>
      </c>
      <c r="D2169">
        <v>10152</v>
      </c>
      <c r="E2169">
        <v>500</v>
      </c>
      <c r="F2169">
        <v>0</v>
      </c>
      <c r="G2169">
        <v>0</v>
      </c>
      <c r="I2169">
        <f t="shared" si="67"/>
        <v>2168</v>
      </c>
      <c r="J2169">
        <f t="shared" si="66"/>
        <v>13</v>
      </c>
      <c r="K2169" t="b">
        <f>results[[#This Row],[Diesel]]&lt;&gt;0</f>
        <v>0</v>
      </c>
    </row>
    <row r="2170" spans="1:11" x14ac:dyDescent="0.3">
      <c r="A2170" s="1" t="s">
        <v>2175</v>
      </c>
      <c r="B2170">
        <v>0</v>
      </c>
      <c r="C2170">
        <v>11170</v>
      </c>
      <c r="D2170">
        <v>9533</v>
      </c>
      <c r="E2170">
        <v>500</v>
      </c>
      <c r="F2170">
        <v>0</v>
      </c>
      <c r="G2170">
        <v>0</v>
      </c>
      <c r="I2170">
        <f t="shared" si="67"/>
        <v>2169</v>
      </c>
      <c r="J2170">
        <f t="shared" si="66"/>
        <v>13</v>
      </c>
      <c r="K2170" t="b">
        <f>results[[#This Row],[Diesel]]&lt;&gt;0</f>
        <v>0</v>
      </c>
    </row>
    <row r="2171" spans="1:11" x14ac:dyDescent="0.3">
      <c r="A2171" s="1" t="s">
        <v>2176</v>
      </c>
      <c r="B2171">
        <v>0</v>
      </c>
      <c r="C2171">
        <v>11170</v>
      </c>
      <c r="D2171">
        <v>8200</v>
      </c>
      <c r="E2171">
        <v>500</v>
      </c>
      <c r="F2171">
        <v>0</v>
      </c>
      <c r="G2171">
        <v>0</v>
      </c>
      <c r="I2171">
        <f t="shared" si="67"/>
        <v>2170</v>
      </c>
      <c r="J2171">
        <f t="shared" si="66"/>
        <v>13</v>
      </c>
      <c r="K2171" t="b">
        <f>results[[#This Row],[Diesel]]&lt;&gt;0</f>
        <v>0</v>
      </c>
    </row>
    <row r="2172" spans="1:11" x14ac:dyDescent="0.3">
      <c r="A2172" s="1" t="s">
        <v>2177</v>
      </c>
      <c r="B2172">
        <v>0</v>
      </c>
      <c r="C2172">
        <v>11170</v>
      </c>
      <c r="D2172">
        <v>7299</v>
      </c>
      <c r="E2172">
        <v>500</v>
      </c>
      <c r="F2172">
        <v>0</v>
      </c>
      <c r="G2172">
        <v>0</v>
      </c>
      <c r="I2172">
        <f t="shared" si="67"/>
        <v>2171</v>
      </c>
      <c r="J2172">
        <f t="shared" si="66"/>
        <v>13</v>
      </c>
      <c r="K2172" t="b">
        <f>results[[#This Row],[Diesel]]&lt;&gt;0</f>
        <v>0</v>
      </c>
    </row>
    <row r="2173" spans="1:11" x14ac:dyDescent="0.3">
      <c r="A2173" s="1" t="s">
        <v>2178</v>
      </c>
      <c r="B2173">
        <v>0</v>
      </c>
      <c r="C2173">
        <v>11170</v>
      </c>
      <c r="D2173">
        <v>6640.55</v>
      </c>
      <c r="E2173">
        <v>500</v>
      </c>
      <c r="F2173">
        <v>0</v>
      </c>
      <c r="G2173">
        <v>0</v>
      </c>
      <c r="I2173">
        <f t="shared" si="67"/>
        <v>2172</v>
      </c>
      <c r="J2173">
        <f t="shared" si="66"/>
        <v>13</v>
      </c>
      <c r="K2173" t="b">
        <f>results[[#This Row],[Diesel]]&lt;&gt;0</f>
        <v>0</v>
      </c>
    </row>
    <row r="2174" spans="1:11" x14ac:dyDescent="0.3">
      <c r="A2174" s="1" t="s">
        <v>2179</v>
      </c>
      <c r="B2174">
        <v>0</v>
      </c>
      <c r="C2174">
        <v>11170</v>
      </c>
      <c r="D2174">
        <v>3167.55</v>
      </c>
      <c r="E2174">
        <v>500</v>
      </c>
      <c r="F2174">
        <v>0</v>
      </c>
      <c r="G2174">
        <v>0</v>
      </c>
      <c r="I2174">
        <f t="shared" si="67"/>
        <v>2173</v>
      </c>
      <c r="J2174">
        <f t="shared" si="66"/>
        <v>13</v>
      </c>
      <c r="K2174" t="b">
        <f>results[[#This Row],[Diesel]]&lt;&gt;0</f>
        <v>0</v>
      </c>
    </row>
    <row r="2175" spans="1:11" x14ac:dyDescent="0.3">
      <c r="A2175" s="1" t="s">
        <v>2180</v>
      </c>
      <c r="B2175">
        <v>0</v>
      </c>
      <c r="C2175">
        <v>10275</v>
      </c>
      <c r="D2175">
        <v>0</v>
      </c>
      <c r="E2175">
        <v>500</v>
      </c>
      <c r="F2175">
        <v>0</v>
      </c>
      <c r="G2175">
        <v>0</v>
      </c>
      <c r="I2175">
        <f t="shared" si="67"/>
        <v>2174</v>
      </c>
      <c r="J2175">
        <f t="shared" si="66"/>
        <v>13</v>
      </c>
      <c r="K2175" t="b">
        <f>results[[#This Row],[Diesel]]&lt;&gt;0</f>
        <v>0</v>
      </c>
    </row>
    <row r="2176" spans="1:11" x14ac:dyDescent="0.3">
      <c r="A2176" s="1" t="s">
        <v>2181</v>
      </c>
      <c r="B2176">
        <v>0</v>
      </c>
      <c r="C2176">
        <v>10042</v>
      </c>
      <c r="D2176">
        <v>0</v>
      </c>
      <c r="E2176">
        <v>500</v>
      </c>
      <c r="F2176">
        <v>0</v>
      </c>
      <c r="G2176">
        <v>0</v>
      </c>
      <c r="I2176">
        <f t="shared" si="67"/>
        <v>2175</v>
      </c>
      <c r="J2176">
        <f t="shared" si="66"/>
        <v>13</v>
      </c>
      <c r="K2176" t="b">
        <f>results[[#This Row],[Diesel]]&lt;&gt;0</f>
        <v>0</v>
      </c>
    </row>
    <row r="2177" spans="1:11" x14ac:dyDescent="0.3">
      <c r="A2177" s="1" t="s">
        <v>2182</v>
      </c>
      <c r="B2177">
        <v>0</v>
      </c>
      <c r="C2177">
        <v>9639</v>
      </c>
      <c r="D2177">
        <v>0</v>
      </c>
      <c r="E2177">
        <v>500</v>
      </c>
      <c r="F2177">
        <v>0</v>
      </c>
      <c r="G2177">
        <v>0</v>
      </c>
      <c r="I2177">
        <f t="shared" si="67"/>
        <v>2176</v>
      </c>
      <c r="J2177">
        <f t="shared" si="66"/>
        <v>13</v>
      </c>
      <c r="K2177" t="b">
        <f>results[[#This Row],[Diesel]]&lt;&gt;0</f>
        <v>0</v>
      </c>
    </row>
    <row r="2178" spans="1:11" x14ac:dyDescent="0.3">
      <c r="A2178" s="1" t="s">
        <v>2183</v>
      </c>
      <c r="B2178">
        <v>0</v>
      </c>
      <c r="C2178">
        <v>5868</v>
      </c>
      <c r="D2178">
        <v>0</v>
      </c>
      <c r="E2178">
        <v>500</v>
      </c>
      <c r="F2178">
        <v>0</v>
      </c>
      <c r="G2178">
        <v>0</v>
      </c>
      <c r="I2178">
        <f t="shared" si="67"/>
        <v>2177</v>
      </c>
      <c r="J2178">
        <f t="shared" si="66"/>
        <v>13</v>
      </c>
      <c r="K2178" t="b">
        <f>results[[#This Row],[Diesel]]&lt;&gt;0</f>
        <v>0</v>
      </c>
    </row>
    <row r="2179" spans="1:11" x14ac:dyDescent="0.3">
      <c r="A2179" s="1" t="s">
        <v>2184</v>
      </c>
      <c r="B2179">
        <v>0</v>
      </c>
      <c r="C2179">
        <v>4848</v>
      </c>
      <c r="D2179">
        <v>0</v>
      </c>
      <c r="E2179">
        <v>500</v>
      </c>
      <c r="F2179">
        <v>0</v>
      </c>
      <c r="G2179">
        <v>0</v>
      </c>
      <c r="I2179">
        <f t="shared" si="67"/>
        <v>2178</v>
      </c>
      <c r="J2179">
        <f t="shared" ref="J2179:J2242" si="68">IF(MOD(I2179,168+1)=0,J2178+1,J2178)</f>
        <v>13</v>
      </c>
      <c r="K2179" t="b">
        <f>results[[#This Row],[Diesel]]&lt;&gt;0</f>
        <v>0</v>
      </c>
    </row>
    <row r="2180" spans="1:11" x14ac:dyDescent="0.3">
      <c r="A2180" s="1" t="s">
        <v>2185</v>
      </c>
      <c r="B2180">
        <v>0</v>
      </c>
      <c r="C2180">
        <v>5529</v>
      </c>
      <c r="D2180">
        <v>0</v>
      </c>
      <c r="E2180">
        <v>500</v>
      </c>
      <c r="F2180">
        <v>0</v>
      </c>
      <c r="G2180">
        <v>0</v>
      </c>
      <c r="I2180">
        <f t="shared" ref="I2180:I2243" si="69">I2179+1</f>
        <v>2179</v>
      </c>
      <c r="J2180">
        <f t="shared" si="68"/>
        <v>13</v>
      </c>
      <c r="K2180" t="b">
        <f>results[[#This Row],[Diesel]]&lt;&gt;0</f>
        <v>0</v>
      </c>
    </row>
    <row r="2181" spans="1:11" x14ac:dyDescent="0.3">
      <c r="A2181" s="1" t="s">
        <v>2186</v>
      </c>
      <c r="B2181">
        <v>0</v>
      </c>
      <c r="C2181">
        <v>8094</v>
      </c>
      <c r="D2181">
        <v>0</v>
      </c>
      <c r="E2181">
        <v>500</v>
      </c>
      <c r="F2181">
        <v>0</v>
      </c>
      <c r="G2181">
        <v>0</v>
      </c>
      <c r="I2181">
        <f t="shared" si="69"/>
        <v>2180</v>
      </c>
      <c r="J2181">
        <f t="shared" si="68"/>
        <v>13</v>
      </c>
      <c r="K2181" t="b">
        <f>results[[#This Row],[Diesel]]&lt;&gt;0</f>
        <v>0</v>
      </c>
    </row>
    <row r="2182" spans="1:11" x14ac:dyDescent="0.3">
      <c r="A2182" s="1" t="s">
        <v>2187</v>
      </c>
      <c r="B2182">
        <v>0</v>
      </c>
      <c r="C2182">
        <v>10006</v>
      </c>
      <c r="D2182">
        <v>0</v>
      </c>
      <c r="E2182">
        <v>500</v>
      </c>
      <c r="F2182">
        <v>0</v>
      </c>
      <c r="G2182">
        <v>0</v>
      </c>
      <c r="I2182">
        <f t="shared" si="69"/>
        <v>2181</v>
      </c>
      <c r="J2182">
        <f t="shared" si="68"/>
        <v>13</v>
      </c>
      <c r="K2182" t="b">
        <f>results[[#This Row],[Diesel]]&lt;&gt;0</f>
        <v>0</v>
      </c>
    </row>
    <row r="2183" spans="1:11" x14ac:dyDescent="0.3">
      <c r="A2183" s="1" t="s">
        <v>2188</v>
      </c>
      <c r="B2183">
        <v>0</v>
      </c>
      <c r="C2183">
        <v>11170</v>
      </c>
      <c r="D2183">
        <v>986.95</v>
      </c>
      <c r="E2183">
        <v>500</v>
      </c>
      <c r="F2183">
        <v>0</v>
      </c>
      <c r="G2183">
        <v>0</v>
      </c>
      <c r="I2183">
        <f t="shared" si="69"/>
        <v>2182</v>
      </c>
      <c r="J2183">
        <f t="shared" si="68"/>
        <v>13</v>
      </c>
      <c r="K2183" t="b">
        <f>results[[#This Row],[Diesel]]&lt;&gt;0</f>
        <v>0</v>
      </c>
    </row>
    <row r="2184" spans="1:11" x14ac:dyDescent="0.3">
      <c r="A2184" s="1" t="s">
        <v>2189</v>
      </c>
      <c r="B2184">
        <v>0</v>
      </c>
      <c r="C2184">
        <v>11170</v>
      </c>
      <c r="D2184">
        <v>3344.3</v>
      </c>
      <c r="E2184">
        <v>500</v>
      </c>
      <c r="F2184">
        <v>0</v>
      </c>
      <c r="G2184">
        <v>0</v>
      </c>
      <c r="I2184">
        <f t="shared" si="69"/>
        <v>2183</v>
      </c>
      <c r="J2184">
        <f t="shared" si="68"/>
        <v>13</v>
      </c>
      <c r="K2184" t="b">
        <f>results[[#This Row],[Diesel]]&lt;&gt;0</f>
        <v>0</v>
      </c>
    </row>
    <row r="2185" spans="1:11" x14ac:dyDescent="0.3">
      <c r="A2185" s="1" t="s">
        <v>2190</v>
      </c>
      <c r="B2185">
        <v>0</v>
      </c>
      <c r="C2185">
        <v>11170</v>
      </c>
      <c r="D2185">
        <v>4780.6000000000004</v>
      </c>
      <c r="E2185">
        <v>500</v>
      </c>
      <c r="F2185">
        <v>0</v>
      </c>
      <c r="G2185">
        <v>0</v>
      </c>
      <c r="I2185">
        <f t="shared" si="69"/>
        <v>2184</v>
      </c>
      <c r="J2185">
        <f t="shared" si="68"/>
        <v>13</v>
      </c>
      <c r="K2185" t="b">
        <f>results[[#This Row],[Diesel]]&lt;&gt;0</f>
        <v>0</v>
      </c>
    </row>
    <row r="2186" spans="1:11" x14ac:dyDescent="0.3">
      <c r="A2186" s="1" t="s">
        <v>2191</v>
      </c>
      <c r="B2186">
        <v>0</v>
      </c>
      <c r="C2186">
        <v>11170</v>
      </c>
      <c r="D2186">
        <v>4266</v>
      </c>
      <c r="E2186">
        <v>500</v>
      </c>
      <c r="F2186">
        <v>0</v>
      </c>
      <c r="G2186">
        <v>0</v>
      </c>
      <c r="I2186">
        <f t="shared" si="69"/>
        <v>2185</v>
      </c>
      <c r="J2186">
        <f t="shared" si="68"/>
        <v>13</v>
      </c>
      <c r="K2186" t="b">
        <f>results[[#This Row],[Diesel]]&lt;&gt;0</f>
        <v>0</v>
      </c>
    </row>
    <row r="2187" spans="1:11" x14ac:dyDescent="0.3">
      <c r="A2187" s="1" t="s">
        <v>2192</v>
      </c>
      <c r="B2187">
        <v>0</v>
      </c>
      <c r="C2187">
        <v>11170</v>
      </c>
      <c r="D2187">
        <v>4026</v>
      </c>
      <c r="E2187">
        <v>500</v>
      </c>
      <c r="F2187">
        <v>0</v>
      </c>
      <c r="G2187">
        <v>0</v>
      </c>
      <c r="I2187">
        <f t="shared" si="69"/>
        <v>2186</v>
      </c>
      <c r="J2187">
        <f t="shared" si="68"/>
        <v>13</v>
      </c>
      <c r="K2187" t="b">
        <f>results[[#This Row],[Diesel]]&lt;&gt;0</f>
        <v>0</v>
      </c>
    </row>
    <row r="2188" spans="1:11" x14ac:dyDescent="0.3">
      <c r="A2188" s="1" t="s">
        <v>2193</v>
      </c>
      <c r="B2188">
        <v>0</v>
      </c>
      <c r="C2188">
        <v>11170</v>
      </c>
      <c r="D2188">
        <v>4052</v>
      </c>
      <c r="E2188">
        <v>500</v>
      </c>
      <c r="F2188">
        <v>0</v>
      </c>
      <c r="G2188">
        <v>0</v>
      </c>
      <c r="I2188">
        <f t="shared" si="69"/>
        <v>2187</v>
      </c>
      <c r="J2188">
        <f t="shared" si="68"/>
        <v>13</v>
      </c>
      <c r="K2188" t="b">
        <f>results[[#This Row],[Diesel]]&lt;&gt;0</f>
        <v>0</v>
      </c>
    </row>
    <row r="2189" spans="1:11" x14ac:dyDescent="0.3">
      <c r="A2189" s="1" t="s">
        <v>2194</v>
      </c>
      <c r="B2189">
        <v>0</v>
      </c>
      <c r="C2189">
        <v>11170</v>
      </c>
      <c r="D2189">
        <v>4514</v>
      </c>
      <c r="E2189">
        <v>500</v>
      </c>
      <c r="F2189">
        <v>0</v>
      </c>
      <c r="G2189">
        <v>0</v>
      </c>
      <c r="I2189">
        <f t="shared" si="69"/>
        <v>2188</v>
      </c>
      <c r="J2189">
        <f t="shared" si="68"/>
        <v>13</v>
      </c>
      <c r="K2189" t="b">
        <f>results[[#This Row],[Diesel]]&lt;&gt;0</f>
        <v>0</v>
      </c>
    </row>
    <row r="2190" spans="1:11" x14ac:dyDescent="0.3">
      <c r="A2190" s="1" t="s">
        <v>2195</v>
      </c>
      <c r="B2190">
        <v>0</v>
      </c>
      <c r="C2190">
        <v>11170</v>
      </c>
      <c r="D2190">
        <v>5633</v>
      </c>
      <c r="E2190">
        <v>500</v>
      </c>
      <c r="F2190">
        <v>0</v>
      </c>
      <c r="G2190">
        <v>0</v>
      </c>
      <c r="I2190">
        <f t="shared" si="69"/>
        <v>2189</v>
      </c>
      <c r="J2190">
        <f t="shared" si="68"/>
        <v>13</v>
      </c>
      <c r="K2190" t="b">
        <f>results[[#This Row],[Diesel]]&lt;&gt;0</f>
        <v>0</v>
      </c>
    </row>
    <row r="2191" spans="1:11" x14ac:dyDescent="0.3">
      <c r="A2191" s="1" t="s">
        <v>2196</v>
      </c>
      <c r="B2191">
        <v>0</v>
      </c>
      <c r="C2191">
        <v>11170</v>
      </c>
      <c r="D2191">
        <v>7561</v>
      </c>
      <c r="E2191">
        <v>500</v>
      </c>
      <c r="F2191">
        <v>0</v>
      </c>
      <c r="G2191">
        <v>0</v>
      </c>
      <c r="I2191">
        <f t="shared" si="69"/>
        <v>2190</v>
      </c>
      <c r="J2191">
        <f t="shared" si="68"/>
        <v>13</v>
      </c>
      <c r="K2191" t="b">
        <f>results[[#This Row],[Diesel]]&lt;&gt;0</f>
        <v>0</v>
      </c>
    </row>
    <row r="2192" spans="1:11" x14ac:dyDescent="0.3">
      <c r="A2192" s="1" t="s">
        <v>2197</v>
      </c>
      <c r="B2192">
        <v>0</v>
      </c>
      <c r="C2192">
        <v>11170</v>
      </c>
      <c r="D2192">
        <v>8755</v>
      </c>
      <c r="E2192">
        <v>500</v>
      </c>
      <c r="F2192">
        <v>0</v>
      </c>
      <c r="G2192">
        <v>0</v>
      </c>
      <c r="I2192">
        <f t="shared" si="69"/>
        <v>2191</v>
      </c>
      <c r="J2192">
        <f t="shared" si="68"/>
        <v>13</v>
      </c>
      <c r="K2192" t="b">
        <f>results[[#This Row],[Diesel]]&lt;&gt;0</f>
        <v>0</v>
      </c>
    </row>
    <row r="2193" spans="1:11" x14ac:dyDescent="0.3">
      <c r="A2193" s="1" t="s">
        <v>2198</v>
      </c>
      <c r="B2193">
        <v>0</v>
      </c>
      <c r="C2193">
        <v>11170</v>
      </c>
      <c r="D2193">
        <v>9287</v>
      </c>
      <c r="E2193">
        <v>500</v>
      </c>
      <c r="F2193">
        <v>0</v>
      </c>
      <c r="G2193">
        <v>0</v>
      </c>
      <c r="I2193">
        <f t="shared" si="69"/>
        <v>2192</v>
      </c>
      <c r="J2193">
        <f t="shared" si="68"/>
        <v>13</v>
      </c>
      <c r="K2193" t="b">
        <f>results[[#This Row],[Diesel]]&lt;&gt;0</f>
        <v>0</v>
      </c>
    </row>
    <row r="2194" spans="1:11" x14ac:dyDescent="0.3">
      <c r="A2194" s="1" t="s">
        <v>2199</v>
      </c>
      <c r="B2194">
        <v>0</v>
      </c>
      <c r="C2194">
        <v>11170</v>
      </c>
      <c r="D2194">
        <v>9377</v>
      </c>
      <c r="E2194">
        <v>500</v>
      </c>
      <c r="F2194">
        <v>0</v>
      </c>
      <c r="G2194">
        <v>0</v>
      </c>
      <c r="I2194">
        <f t="shared" si="69"/>
        <v>2193</v>
      </c>
      <c r="J2194">
        <f t="shared" si="68"/>
        <v>13</v>
      </c>
      <c r="K2194" t="b">
        <f>results[[#This Row],[Diesel]]&lt;&gt;0</f>
        <v>0</v>
      </c>
    </row>
    <row r="2195" spans="1:11" x14ac:dyDescent="0.3">
      <c r="A2195" s="1" t="s">
        <v>2200</v>
      </c>
      <c r="B2195">
        <v>0</v>
      </c>
      <c r="C2195">
        <v>11170</v>
      </c>
      <c r="D2195">
        <v>9607</v>
      </c>
      <c r="E2195">
        <v>500</v>
      </c>
      <c r="F2195">
        <v>0</v>
      </c>
      <c r="G2195">
        <v>0</v>
      </c>
      <c r="I2195">
        <f t="shared" si="69"/>
        <v>2194</v>
      </c>
      <c r="J2195">
        <f t="shared" si="68"/>
        <v>13</v>
      </c>
      <c r="K2195" t="b">
        <f>results[[#This Row],[Diesel]]&lt;&gt;0</f>
        <v>0</v>
      </c>
    </row>
    <row r="2196" spans="1:11" x14ac:dyDescent="0.3">
      <c r="A2196" s="1" t="s">
        <v>2201</v>
      </c>
      <c r="B2196">
        <v>0</v>
      </c>
      <c r="C2196">
        <v>11170</v>
      </c>
      <c r="D2196">
        <v>9866</v>
      </c>
      <c r="E2196">
        <v>500</v>
      </c>
      <c r="F2196">
        <v>0</v>
      </c>
      <c r="G2196">
        <v>0</v>
      </c>
      <c r="I2196">
        <f t="shared" si="69"/>
        <v>2195</v>
      </c>
      <c r="J2196">
        <f t="shared" si="68"/>
        <v>13</v>
      </c>
      <c r="K2196" t="b">
        <f>results[[#This Row],[Diesel]]&lt;&gt;0</f>
        <v>0</v>
      </c>
    </row>
    <row r="2197" spans="1:11" x14ac:dyDescent="0.3">
      <c r="A2197" s="1" t="s">
        <v>2202</v>
      </c>
      <c r="B2197">
        <v>0</v>
      </c>
      <c r="C2197">
        <v>11170</v>
      </c>
      <c r="D2197">
        <v>9803.85</v>
      </c>
      <c r="E2197">
        <v>500</v>
      </c>
      <c r="F2197">
        <v>0</v>
      </c>
      <c r="G2197">
        <v>0</v>
      </c>
      <c r="I2197">
        <f t="shared" si="69"/>
        <v>2196</v>
      </c>
      <c r="J2197">
        <f t="shared" si="68"/>
        <v>13</v>
      </c>
      <c r="K2197" t="b">
        <f>results[[#This Row],[Diesel]]&lt;&gt;0</f>
        <v>0</v>
      </c>
    </row>
    <row r="2198" spans="1:11" x14ac:dyDescent="0.3">
      <c r="A2198" s="1" t="s">
        <v>2203</v>
      </c>
      <c r="B2198">
        <v>0</v>
      </c>
      <c r="C2198">
        <v>11170</v>
      </c>
      <c r="D2198">
        <v>7291.75</v>
      </c>
      <c r="E2198">
        <v>500</v>
      </c>
      <c r="F2198">
        <v>0</v>
      </c>
      <c r="G2198">
        <v>0</v>
      </c>
      <c r="I2198">
        <f t="shared" si="69"/>
        <v>2197</v>
      </c>
      <c r="J2198">
        <f t="shared" si="68"/>
        <v>14</v>
      </c>
      <c r="K2198" t="b">
        <f>results[[#This Row],[Diesel]]&lt;&gt;0</f>
        <v>0</v>
      </c>
    </row>
    <row r="2199" spans="1:11" x14ac:dyDescent="0.3">
      <c r="A2199" s="1" t="s">
        <v>2204</v>
      </c>
      <c r="B2199">
        <v>0</v>
      </c>
      <c r="C2199">
        <v>11170</v>
      </c>
      <c r="D2199">
        <v>4092.4</v>
      </c>
      <c r="E2199">
        <v>500</v>
      </c>
      <c r="F2199">
        <v>0</v>
      </c>
      <c r="G2199">
        <v>0</v>
      </c>
      <c r="I2199">
        <f t="shared" si="69"/>
        <v>2198</v>
      </c>
      <c r="J2199">
        <f t="shared" si="68"/>
        <v>14</v>
      </c>
      <c r="K2199" t="b">
        <f>results[[#This Row],[Diesel]]&lt;&gt;0</f>
        <v>0</v>
      </c>
    </row>
    <row r="2200" spans="1:11" x14ac:dyDescent="0.3">
      <c r="A2200" s="1" t="s">
        <v>2205</v>
      </c>
      <c r="B2200">
        <v>0</v>
      </c>
      <c r="C2200">
        <v>11170</v>
      </c>
      <c r="D2200">
        <v>1455.2</v>
      </c>
      <c r="E2200">
        <v>500</v>
      </c>
      <c r="F2200">
        <v>0</v>
      </c>
      <c r="G2200">
        <v>0</v>
      </c>
      <c r="I2200">
        <f t="shared" si="69"/>
        <v>2199</v>
      </c>
      <c r="J2200">
        <f t="shared" si="68"/>
        <v>14</v>
      </c>
      <c r="K2200" t="b">
        <f>results[[#This Row],[Diesel]]&lt;&gt;0</f>
        <v>0</v>
      </c>
    </row>
    <row r="2201" spans="1:11" x14ac:dyDescent="0.3">
      <c r="A2201" s="1" t="s">
        <v>2206</v>
      </c>
      <c r="B2201">
        <v>0</v>
      </c>
      <c r="C2201">
        <v>10611</v>
      </c>
      <c r="D2201">
        <v>0</v>
      </c>
      <c r="E2201">
        <v>500</v>
      </c>
      <c r="F2201">
        <v>0</v>
      </c>
      <c r="G2201">
        <v>0</v>
      </c>
      <c r="I2201">
        <f t="shared" si="69"/>
        <v>2200</v>
      </c>
      <c r="J2201">
        <f t="shared" si="68"/>
        <v>14</v>
      </c>
      <c r="K2201" t="b">
        <f>results[[#This Row],[Diesel]]&lt;&gt;0</f>
        <v>0</v>
      </c>
    </row>
    <row r="2202" spans="1:11" x14ac:dyDescent="0.3">
      <c r="A2202" s="1" t="s">
        <v>2207</v>
      </c>
      <c r="B2202">
        <v>0</v>
      </c>
      <c r="C2202">
        <v>10117</v>
      </c>
      <c r="D2202">
        <v>0</v>
      </c>
      <c r="E2202">
        <v>500</v>
      </c>
      <c r="F2202">
        <v>0</v>
      </c>
      <c r="G2202">
        <v>0</v>
      </c>
      <c r="I2202">
        <f t="shared" si="69"/>
        <v>2201</v>
      </c>
      <c r="J2202">
        <f t="shared" si="68"/>
        <v>14</v>
      </c>
      <c r="K2202" t="b">
        <f>results[[#This Row],[Diesel]]&lt;&gt;0</f>
        <v>0</v>
      </c>
    </row>
    <row r="2203" spans="1:11" x14ac:dyDescent="0.3">
      <c r="A2203" s="1" t="s">
        <v>2208</v>
      </c>
      <c r="B2203">
        <v>0</v>
      </c>
      <c r="C2203">
        <v>10905</v>
      </c>
      <c r="D2203">
        <v>0</v>
      </c>
      <c r="E2203">
        <v>500</v>
      </c>
      <c r="F2203">
        <v>0</v>
      </c>
      <c r="G2203">
        <v>0</v>
      </c>
      <c r="I2203">
        <f t="shared" si="69"/>
        <v>2202</v>
      </c>
      <c r="J2203">
        <f t="shared" si="68"/>
        <v>14</v>
      </c>
      <c r="K2203" t="b">
        <f>results[[#This Row],[Diesel]]&lt;&gt;0</f>
        <v>0</v>
      </c>
    </row>
    <row r="2204" spans="1:11" x14ac:dyDescent="0.3">
      <c r="A2204" s="1" t="s">
        <v>2209</v>
      </c>
      <c r="B2204">
        <v>0</v>
      </c>
      <c r="C2204">
        <v>11170</v>
      </c>
      <c r="D2204">
        <v>768.5</v>
      </c>
      <c r="E2204">
        <v>500</v>
      </c>
      <c r="F2204">
        <v>0</v>
      </c>
      <c r="G2204">
        <v>0</v>
      </c>
      <c r="I2204">
        <f t="shared" si="69"/>
        <v>2203</v>
      </c>
      <c r="J2204">
        <f t="shared" si="68"/>
        <v>14</v>
      </c>
      <c r="K2204" t="b">
        <f>results[[#This Row],[Diesel]]&lt;&gt;0</f>
        <v>0</v>
      </c>
    </row>
    <row r="2205" spans="1:11" x14ac:dyDescent="0.3">
      <c r="A2205" s="1" t="s">
        <v>2210</v>
      </c>
      <c r="B2205">
        <v>0</v>
      </c>
      <c r="C2205">
        <v>11170</v>
      </c>
      <c r="D2205">
        <v>3266.15</v>
      </c>
      <c r="E2205">
        <v>500</v>
      </c>
      <c r="F2205">
        <v>0</v>
      </c>
      <c r="G2205">
        <v>0</v>
      </c>
      <c r="I2205">
        <f t="shared" si="69"/>
        <v>2204</v>
      </c>
      <c r="J2205">
        <f t="shared" si="68"/>
        <v>14</v>
      </c>
      <c r="K2205" t="b">
        <f>results[[#This Row],[Diesel]]&lt;&gt;0</f>
        <v>0</v>
      </c>
    </row>
    <row r="2206" spans="1:11" x14ac:dyDescent="0.3">
      <c r="A2206" s="1" t="s">
        <v>2211</v>
      </c>
      <c r="B2206">
        <v>0</v>
      </c>
      <c r="C2206">
        <v>11170</v>
      </c>
      <c r="D2206">
        <v>7129.7</v>
      </c>
      <c r="E2206">
        <v>500</v>
      </c>
      <c r="F2206">
        <v>0</v>
      </c>
      <c r="G2206">
        <v>0</v>
      </c>
      <c r="I2206">
        <f t="shared" si="69"/>
        <v>2205</v>
      </c>
      <c r="J2206">
        <f t="shared" si="68"/>
        <v>14</v>
      </c>
      <c r="K2206" t="b">
        <f>results[[#This Row],[Diesel]]&lt;&gt;0</f>
        <v>0</v>
      </c>
    </row>
    <row r="2207" spans="1:11" x14ac:dyDescent="0.3">
      <c r="A2207" s="1" t="s">
        <v>2212</v>
      </c>
      <c r="B2207">
        <v>0</v>
      </c>
      <c r="C2207">
        <v>11170</v>
      </c>
      <c r="D2207">
        <v>7224.5</v>
      </c>
      <c r="E2207">
        <v>500</v>
      </c>
      <c r="F2207">
        <v>0</v>
      </c>
      <c r="G2207">
        <v>0</v>
      </c>
      <c r="I2207">
        <f t="shared" si="69"/>
        <v>2206</v>
      </c>
      <c r="J2207">
        <f t="shared" si="68"/>
        <v>14</v>
      </c>
      <c r="K2207" t="b">
        <f>results[[#This Row],[Diesel]]&lt;&gt;0</f>
        <v>0</v>
      </c>
    </row>
    <row r="2208" spans="1:11" x14ac:dyDescent="0.3">
      <c r="A2208" s="1" t="s">
        <v>2213</v>
      </c>
      <c r="B2208">
        <v>0</v>
      </c>
      <c r="C2208">
        <v>11170</v>
      </c>
      <c r="D2208">
        <v>6571.55</v>
      </c>
      <c r="E2208">
        <v>500</v>
      </c>
      <c r="F2208">
        <v>0</v>
      </c>
      <c r="G2208">
        <v>0</v>
      </c>
      <c r="I2208">
        <f t="shared" si="69"/>
        <v>2207</v>
      </c>
      <c r="J2208">
        <f t="shared" si="68"/>
        <v>14</v>
      </c>
      <c r="K2208" t="b">
        <f>results[[#This Row],[Diesel]]&lt;&gt;0</f>
        <v>0</v>
      </c>
    </row>
    <row r="2209" spans="1:11" x14ac:dyDescent="0.3">
      <c r="A2209" s="1" t="s">
        <v>2214</v>
      </c>
      <c r="B2209">
        <v>0</v>
      </c>
      <c r="C2209">
        <v>11170</v>
      </c>
      <c r="D2209">
        <v>6145.15</v>
      </c>
      <c r="E2209">
        <v>500</v>
      </c>
      <c r="F2209">
        <v>0</v>
      </c>
      <c r="G2209">
        <v>0</v>
      </c>
      <c r="I2209">
        <f t="shared" si="69"/>
        <v>2208</v>
      </c>
      <c r="J2209">
        <f t="shared" si="68"/>
        <v>14</v>
      </c>
      <c r="K2209" t="b">
        <f>results[[#This Row],[Diesel]]&lt;&gt;0</f>
        <v>0</v>
      </c>
    </row>
    <row r="2210" spans="1:11" x14ac:dyDescent="0.3">
      <c r="A2210" s="1" t="s">
        <v>2215</v>
      </c>
      <c r="B2210">
        <v>0</v>
      </c>
      <c r="C2210">
        <v>11170</v>
      </c>
      <c r="D2210">
        <v>5332</v>
      </c>
      <c r="E2210">
        <v>500</v>
      </c>
      <c r="F2210">
        <v>0</v>
      </c>
      <c r="G2210">
        <v>0</v>
      </c>
      <c r="I2210">
        <f t="shared" si="69"/>
        <v>2209</v>
      </c>
      <c r="J2210">
        <f t="shared" si="68"/>
        <v>14</v>
      </c>
      <c r="K2210" t="b">
        <f>results[[#This Row],[Diesel]]&lt;&gt;0</f>
        <v>0</v>
      </c>
    </row>
    <row r="2211" spans="1:11" x14ac:dyDescent="0.3">
      <c r="A2211" s="1" t="s">
        <v>2216</v>
      </c>
      <c r="B2211">
        <v>0</v>
      </c>
      <c r="C2211">
        <v>11170</v>
      </c>
      <c r="D2211">
        <v>4893</v>
      </c>
      <c r="E2211">
        <v>500</v>
      </c>
      <c r="F2211">
        <v>0</v>
      </c>
      <c r="G2211">
        <v>0</v>
      </c>
      <c r="I2211">
        <f t="shared" si="69"/>
        <v>2210</v>
      </c>
      <c r="J2211">
        <f t="shared" si="68"/>
        <v>14</v>
      </c>
      <c r="K2211" t="b">
        <f>results[[#This Row],[Diesel]]&lt;&gt;0</f>
        <v>0</v>
      </c>
    </row>
    <row r="2212" spans="1:11" x14ac:dyDescent="0.3">
      <c r="A2212" s="1" t="s">
        <v>2217</v>
      </c>
      <c r="B2212">
        <v>0</v>
      </c>
      <c r="C2212">
        <v>11170</v>
      </c>
      <c r="D2212">
        <v>4780</v>
      </c>
      <c r="E2212">
        <v>500</v>
      </c>
      <c r="F2212">
        <v>0</v>
      </c>
      <c r="G2212">
        <v>0</v>
      </c>
      <c r="I2212">
        <f t="shared" si="69"/>
        <v>2211</v>
      </c>
      <c r="J2212">
        <f t="shared" si="68"/>
        <v>14</v>
      </c>
      <c r="K2212" t="b">
        <f>results[[#This Row],[Diesel]]&lt;&gt;0</f>
        <v>0</v>
      </c>
    </row>
    <row r="2213" spans="1:11" x14ac:dyDescent="0.3">
      <c r="A2213" s="1" t="s">
        <v>2218</v>
      </c>
      <c r="B2213">
        <v>0</v>
      </c>
      <c r="C2213">
        <v>11170</v>
      </c>
      <c r="D2213">
        <v>5162</v>
      </c>
      <c r="E2213">
        <v>500</v>
      </c>
      <c r="F2213">
        <v>0</v>
      </c>
      <c r="G2213">
        <v>0</v>
      </c>
      <c r="I2213">
        <f t="shared" si="69"/>
        <v>2212</v>
      </c>
      <c r="J2213">
        <f t="shared" si="68"/>
        <v>14</v>
      </c>
      <c r="K2213" t="b">
        <f>results[[#This Row],[Diesel]]&lt;&gt;0</f>
        <v>0</v>
      </c>
    </row>
    <row r="2214" spans="1:11" x14ac:dyDescent="0.3">
      <c r="A2214" s="1" t="s">
        <v>2219</v>
      </c>
      <c r="B2214">
        <v>0</v>
      </c>
      <c r="C2214">
        <v>11170</v>
      </c>
      <c r="D2214">
        <v>6283</v>
      </c>
      <c r="E2214">
        <v>500</v>
      </c>
      <c r="F2214">
        <v>0</v>
      </c>
      <c r="G2214">
        <v>0</v>
      </c>
      <c r="I2214">
        <f t="shared" si="69"/>
        <v>2213</v>
      </c>
      <c r="J2214">
        <f t="shared" si="68"/>
        <v>14</v>
      </c>
      <c r="K2214" t="b">
        <f>results[[#This Row],[Diesel]]&lt;&gt;0</f>
        <v>0</v>
      </c>
    </row>
    <row r="2215" spans="1:11" x14ac:dyDescent="0.3">
      <c r="A2215" s="1" t="s">
        <v>2220</v>
      </c>
      <c r="B2215">
        <v>0</v>
      </c>
      <c r="C2215">
        <v>11170</v>
      </c>
      <c r="D2215">
        <v>8365</v>
      </c>
      <c r="E2215">
        <v>500</v>
      </c>
      <c r="F2215">
        <v>0</v>
      </c>
      <c r="G2215">
        <v>0</v>
      </c>
      <c r="I2215">
        <f t="shared" si="69"/>
        <v>2214</v>
      </c>
      <c r="J2215">
        <f t="shared" si="68"/>
        <v>14</v>
      </c>
      <c r="K2215" t="b">
        <f>results[[#This Row],[Diesel]]&lt;&gt;0</f>
        <v>0</v>
      </c>
    </row>
    <row r="2216" spans="1:11" x14ac:dyDescent="0.3">
      <c r="A2216" s="1" t="s">
        <v>2221</v>
      </c>
      <c r="B2216">
        <v>0</v>
      </c>
      <c r="C2216">
        <v>11170</v>
      </c>
      <c r="D2216">
        <v>9456</v>
      </c>
      <c r="E2216">
        <v>500</v>
      </c>
      <c r="F2216">
        <v>0</v>
      </c>
      <c r="G2216">
        <v>0</v>
      </c>
      <c r="I2216">
        <f t="shared" si="69"/>
        <v>2215</v>
      </c>
      <c r="J2216">
        <f t="shared" si="68"/>
        <v>14</v>
      </c>
      <c r="K2216" t="b">
        <f>results[[#This Row],[Diesel]]&lt;&gt;0</f>
        <v>0</v>
      </c>
    </row>
    <row r="2217" spans="1:11" x14ac:dyDescent="0.3">
      <c r="A2217" s="1" t="s">
        <v>2222</v>
      </c>
      <c r="B2217">
        <v>0</v>
      </c>
      <c r="C2217">
        <v>11170</v>
      </c>
      <c r="D2217">
        <v>10048</v>
      </c>
      <c r="E2217">
        <v>500</v>
      </c>
      <c r="F2217">
        <v>0</v>
      </c>
      <c r="G2217">
        <v>0</v>
      </c>
      <c r="I2217">
        <f t="shared" si="69"/>
        <v>2216</v>
      </c>
      <c r="J2217">
        <f t="shared" si="68"/>
        <v>14</v>
      </c>
      <c r="K2217" t="b">
        <f>results[[#This Row],[Diesel]]&lt;&gt;0</f>
        <v>0</v>
      </c>
    </row>
    <row r="2218" spans="1:11" x14ac:dyDescent="0.3">
      <c r="A2218" s="1" t="s">
        <v>2223</v>
      </c>
      <c r="B2218">
        <v>0</v>
      </c>
      <c r="C2218">
        <v>11170</v>
      </c>
      <c r="D2218">
        <v>10313</v>
      </c>
      <c r="E2218">
        <v>500</v>
      </c>
      <c r="F2218">
        <v>0</v>
      </c>
      <c r="G2218">
        <v>0</v>
      </c>
      <c r="I2218">
        <f t="shared" si="69"/>
        <v>2217</v>
      </c>
      <c r="J2218">
        <f t="shared" si="68"/>
        <v>14</v>
      </c>
      <c r="K2218" t="b">
        <f>results[[#This Row],[Diesel]]&lt;&gt;0</f>
        <v>0</v>
      </c>
    </row>
    <row r="2219" spans="1:11" x14ac:dyDescent="0.3">
      <c r="A2219" s="1" t="s">
        <v>2224</v>
      </c>
      <c r="B2219">
        <v>0</v>
      </c>
      <c r="C2219">
        <v>11170</v>
      </c>
      <c r="D2219">
        <v>10462</v>
      </c>
      <c r="E2219">
        <v>500</v>
      </c>
      <c r="F2219">
        <v>0</v>
      </c>
      <c r="G2219">
        <v>0</v>
      </c>
      <c r="I2219">
        <f t="shared" si="69"/>
        <v>2218</v>
      </c>
      <c r="J2219">
        <f t="shared" si="68"/>
        <v>14</v>
      </c>
      <c r="K2219" t="b">
        <f>results[[#This Row],[Diesel]]&lt;&gt;0</f>
        <v>0</v>
      </c>
    </row>
    <row r="2220" spans="1:11" x14ac:dyDescent="0.3">
      <c r="A2220" s="1" t="s">
        <v>2225</v>
      </c>
      <c r="B2220">
        <v>0</v>
      </c>
      <c r="C2220">
        <v>11170</v>
      </c>
      <c r="D2220">
        <v>10215</v>
      </c>
      <c r="E2220">
        <v>500</v>
      </c>
      <c r="F2220">
        <v>0</v>
      </c>
      <c r="G2220">
        <v>0</v>
      </c>
      <c r="I2220">
        <f t="shared" si="69"/>
        <v>2219</v>
      </c>
      <c r="J2220">
        <f t="shared" si="68"/>
        <v>14</v>
      </c>
      <c r="K2220" t="b">
        <f>results[[#This Row],[Diesel]]&lt;&gt;0</f>
        <v>0</v>
      </c>
    </row>
    <row r="2221" spans="1:11" x14ac:dyDescent="0.3">
      <c r="A2221" s="1" t="s">
        <v>2226</v>
      </c>
      <c r="B2221">
        <v>0</v>
      </c>
      <c r="C2221">
        <v>11170</v>
      </c>
      <c r="D2221">
        <v>10095.5</v>
      </c>
      <c r="E2221">
        <v>500</v>
      </c>
      <c r="F2221">
        <v>0</v>
      </c>
      <c r="G2221">
        <v>0</v>
      </c>
      <c r="I2221">
        <f t="shared" si="69"/>
        <v>2220</v>
      </c>
      <c r="J2221">
        <f t="shared" si="68"/>
        <v>14</v>
      </c>
      <c r="K2221" t="b">
        <f>results[[#This Row],[Diesel]]&lt;&gt;0</f>
        <v>0</v>
      </c>
    </row>
    <row r="2222" spans="1:11" x14ac:dyDescent="0.3">
      <c r="A2222" s="1" t="s">
        <v>2227</v>
      </c>
      <c r="B2222">
        <v>0</v>
      </c>
      <c r="C2222">
        <v>11170</v>
      </c>
      <c r="D2222">
        <v>9364.0499999999993</v>
      </c>
      <c r="E2222">
        <v>500</v>
      </c>
      <c r="F2222">
        <v>0</v>
      </c>
      <c r="G2222">
        <v>0</v>
      </c>
      <c r="I2222">
        <f t="shared" si="69"/>
        <v>2221</v>
      </c>
      <c r="J2222">
        <f t="shared" si="68"/>
        <v>14</v>
      </c>
      <c r="K2222" t="b">
        <f>results[[#This Row],[Diesel]]&lt;&gt;0</f>
        <v>0</v>
      </c>
    </row>
    <row r="2223" spans="1:11" x14ac:dyDescent="0.3">
      <c r="A2223" s="1" t="s">
        <v>2228</v>
      </c>
      <c r="B2223">
        <v>0</v>
      </c>
      <c r="C2223">
        <v>11170</v>
      </c>
      <c r="D2223">
        <v>7745.45</v>
      </c>
      <c r="E2223">
        <v>500</v>
      </c>
      <c r="F2223">
        <v>0</v>
      </c>
      <c r="G2223">
        <v>0</v>
      </c>
      <c r="I2223">
        <f t="shared" si="69"/>
        <v>2222</v>
      </c>
      <c r="J2223">
        <f t="shared" si="68"/>
        <v>14</v>
      </c>
      <c r="K2223" t="b">
        <f>results[[#This Row],[Diesel]]&lt;&gt;0</f>
        <v>0</v>
      </c>
    </row>
    <row r="2224" spans="1:11" x14ac:dyDescent="0.3">
      <c r="A2224" s="1" t="s">
        <v>2229</v>
      </c>
      <c r="B2224">
        <v>0</v>
      </c>
      <c r="C2224">
        <v>11170</v>
      </c>
      <c r="D2224">
        <v>3429.95</v>
      </c>
      <c r="E2224">
        <v>500</v>
      </c>
      <c r="F2224">
        <v>0</v>
      </c>
      <c r="G2224">
        <v>0</v>
      </c>
      <c r="I2224">
        <f t="shared" si="69"/>
        <v>2223</v>
      </c>
      <c r="J2224">
        <f t="shared" si="68"/>
        <v>14</v>
      </c>
      <c r="K2224" t="b">
        <f>results[[#This Row],[Diesel]]&lt;&gt;0</f>
        <v>0</v>
      </c>
    </row>
    <row r="2225" spans="1:11" x14ac:dyDescent="0.3">
      <c r="A2225" s="1" t="s">
        <v>2230</v>
      </c>
      <c r="B2225">
        <v>0</v>
      </c>
      <c r="C2225">
        <v>11170</v>
      </c>
      <c r="D2225">
        <v>255</v>
      </c>
      <c r="E2225">
        <v>500</v>
      </c>
      <c r="F2225">
        <v>0</v>
      </c>
      <c r="G2225">
        <v>0</v>
      </c>
      <c r="I2225">
        <f t="shared" si="69"/>
        <v>2224</v>
      </c>
      <c r="J2225">
        <f t="shared" si="68"/>
        <v>14</v>
      </c>
      <c r="K2225" t="b">
        <f>results[[#This Row],[Diesel]]&lt;&gt;0</f>
        <v>0</v>
      </c>
    </row>
    <row r="2226" spans="1:11" x14ac:dyDescent="0.3">
      <c r="A2226" s="1" t="s">
        <v>2231</v>
      </c>
      <c r="B2226">
        <v>0</v>
      </c>
      <c r="C2226">
        <v>10358</v>
      </c>
      <c r="D2226">
        <v>0</v>
      </c>
      <c r="E2226">
        <v>500</v>
      </c>
      <c r="F2226">
        <v>0</v>
      </c>
      <c r="G2226">
        <v>0</v>
      </c>
      <c r="I2226">
        <f t="shared" si="69"/>
        <v>2225</v>
      </c>
      <c r="J2226">
        <f t="shared" si="68"/>
        <v>14</v>
      </c>
      <c r="K2226" t="b">
        <f>results[[#This Row],[Diesel]]&lt;&gt;0</f>
        <v>0</v>
      </c>
    </row>
    <row r="2227" spans="1:11" x14ac:dyDescent="0.3">
      <c r="A2227" s="1" t="s">
        <v>2232</v>
      </c>
      <c r="B2227">
        <v>0</v>
      </c>
      <c r="C2227">
        <v>10381</v>
      </c>
      <c r="D2227">
        <v>0</v>
      </c>
      <c r="E2227">
        <v>500</v>
      </c>
      <c r="F2227">
        <v>0</v>
      </c>
      <c r="G2227">
        <v>0</v>
      </c>
      <c r="I2227">
        <f t="shared" si="69"/>
        <v>2226</v>
      </c>
      <c r="J2227">
        <f t="shared" si="68"/>
        <v>14</v>
      </c>
      <c r="K2227" t="b">
        <f>results[[#This Row],[Diesel]]&lt;&gt;0</f>
        <v>0</v>
      </c>
    </row>
    <row r="2228" spans="1:11" x14ac:dyDescent="0.3">
      <c r="A2228" s="1" t="s">
        <v>2233</v>
      </c>
      <c r="B2228">
        <v>0</v>
      </c>
      <c r="C2228">
        <v>10872</v>
      </c>
      <c r="D2228">
        <v>0</v>
      </c>
      <c r="E2228">
        <v>500</v>
      </c>
      <c r="F2228">
        <v>0</v>
      </c>
      <c r="G2228">
        <v>0</v>
      </c>
      <c r="I2228">
        <f t="shared" si="69"/>
        <v>2227</v>
      </c>
      <c r="J2228">
        <f t="shared" si="68"/>
        <v>14</v>
      </c>
      <c r="K2228" t="b">
        <f>results[[#This Row],[Diesel]]&lt;&gt;0</f>
        <v>0</v>
      </c>
    </row>
    <row r="2229" spans="1:11" x14ac:dyDescent="0.3">
      <c r="A2229" s="1" t="s">
        <v>2234</v>
      </c>
      <c r="B2229">
        <v>0</v>
      </c>
      <c r="C2229">
        <v>11170</v>
      </c>
      <c r="D2229">
        <v>1609.85</v>
      </c>
      <c r="E2229">
        <v>500</v>
      </c>
      <c r="F2229">
        <v>0</v>
      </c>
      <c r="G2229">
        <v>0</v>
      </c>
      <c r="I2229">
        <f t="shared" si="69"/>
        <v>2228</v>
      </c>
      <c r="J2229">
        <f t="shared" si="68"/>
        <v>14</v>
      </c>
      <c r="K2229" t="b">
        <f>results[[#This Row],[Diesel]]&lt;&gt;0</f>
        <v>0</v>
      </c>
    </row>
    <row r="2230" spans="1:11" x14ac:dyDescent="0.3">
      <c r="A2230" s="1" t="s">
        <v>2235</v>
      </c>
      <c r="B2230">
        <v>0</v>
      </c>
      <c r="C2230">
        <v>11170</v>
      </c>
      <c r="D2230">
        <v>2824</v>
      </c>
      <c r="E2230">
        <v>500</v>
      </c>
      <c r="F2230">
        <v>0</v>
      </c>
      <c r="G2230">
        <v>0</v>
      </c>
      <c r="I2230">
        <f t="shared" si="69"/>
        <v>2229</v>
      </c>
      <c r="J2230">
        <f t="shared" si="68"/>
        <v>14</v>
      </c>
      <c r="K2230" t="b">
        <f>results[[#This Row],[Diesel]]&lt;&gt;0</f>
        <v>0</v>
      </c>
    </row>
    <row r="2231" spans="1:11" x14ac:dyDescent="0.3">
      <c r="A2231" s="1" t="s">
        <v>2236</v>
      </c>
      <c r="B2231">
        <v>0</v>
      </c>
      <c r="C2231">
        <v>11170</v>
      </c>
      <c r="D2231">
        <v>4122.45</v>
      </c>
      <c r="E2231">
        <v>500</v>
      </c>
      <c r="F2231">
        <v>0</v>
      </c>
      <c r="G2231">
        <v>0</v>
      </c>
      <c r="I2231">
        <f t="shared" si="69"/>
        <v>2230</v>
      </c>
      <c r="J2231">
        <f t="shared" si="68"/>
        <v>14</v>
      </c>
      <c r="K2231" t="b">
        <f>results[[#This Row],[Diesel]]&lt;&gt;0</f>
        <v>0</v>
      </c>
    </row>
    <row r="2232" spans="1:11" x14ac:dyDescent="0.3">
      <c r="A2232" s="1" t="s">
        <v>2237</v>
      </c>
      <c r="B2232">
        <v>0</v>
      </c>
      <c r="C2232">
        <v>11170</v>
      </c>
      <c r="D2232">
        <v>7168.7</v>
      </c>
      <c r="E2232">
        <v>500</v>
      </c>
      <c r="F2232">
        <v>0</v>
      </c>
      <c r="G2232">
        <v>0</v>
      </c>
      <c r="I2232">
        <f t="shared" si="69"/>
        <v>2231</v>
      </c>
      <c r="J2232">
        <f t="shared" si="68"/>
        <v>14</v>
      </c>
      <c r="K2232" t="b">
        <f>results[[#This Row],[Diesel]]&lt;&gt;0</f>
        <v>0</v>
      </c>
    </row>
    <row r="2233" spans="1:11" x14ac:dyDescent="0.3">
      <c r="A2233" s="1" t="s">
        <v>2238</v>
      </c>
      <c r="B2233">
        <v>0</v>
      </c>
      <c r="C2233">
        <v>11170</v>
      </c>
      <c r="D2233">
        <v>7116.15</v>
      </c>
      <c r="E2233">
        <v>500</v>
      </c>
      <c r="F2233">
        <v>0</v>
      </c>
      <c r="G2233">
        <v>0</v>
      </c>
      <c r="I2233">
        <f t="shared" si="69"/>
        <v>2232</v>
      </c>
      <c r="J2233">
        <f t="shared" si="68"/>
        <v>14</v>
      </c>
      <c r="K2233" t="b">
        <f>results[[#This Row],[Diesel]]&lt;&gt;0</f>
        <v>0</v>
      </c>
    </row>
    <row r="2234" spans="1:11" x14ac:dyDescent="0.3">
      <c r="A2234" s="1" t="s">
        <v>2239</v>
      </c>
      <c r="B2234">
        <v>0</v>
      </c>
      <c r="C2234">
        <v>11170</v>
      </c>
      <c r="D2234">
        <v>6257</v>
      </c>
      <c r="E2234">
        <v>500</v>
      </c>
      <c r="F2234">
        <v>0</v>
      </c>
      <c r="G2234">
        <v>0</v>
      </c>
      <c r="I2234">
        <f t="shared" si="69"/>
        <v>2233</v>
      </c>
      <c r="J2234">
        <f t="shared" si="68"/>
        <v>14</v>
      </c>
      <c r="K2234" t="b">
        <f>results[[#This Row],[Diesel]]&lt;&gt;0</f>
        <v>0</v>
      </c>
    </row>
    <row r="2235" spans="1:11" x14ac:dyDescent="0.3">
      <c r="A2235" s="1" t="s">
        <v>2240</v>
      </c>
      <c r="B2235">
        <v>0</v>
      </c>
      <c r="C2235">
        <v>11170</v>
      </c>
      <c r="D2235">
        <v>5731</v>
      </c>
      <c r="E2235">
        <v>500</v>
      </c>
      <c r="F2235">
        <v>0</v>
      </c>
      <c r="G2235">
        <v>0</v>
      </c>
      <c r="I2235">
        <f t="shared" si="69"/>
        <v>2234</v>
      </c>
      <c r="J2235">
        <f t="shared" si="68"/>
        <v>14</v>
      </c>
      <c r="K2235" t="b">
        <f>results[[#This Row],[Diesel]]&lt;&gt;0</f>
        <v>0</v>
      </c>
    </row>
    <row r="2236" spans="1:11" x14ac:dyDescent="0.3">
      <c r="A2236" s="1" t="s">
        <v>2241</v>
      </c>
      <c r="B2236">
        <v>0</v>
      </c>
      <c r="C2236">
        <v>11170</v>
      </c>
      <c r="D2236">
        <v>5390</v>
      </c>
      <c r="E2236">
        <v>500</v>
      </c>
      <c r="F2236">
        <v>0</v>
      </c>
      <c r="G2236">
        <v>0</v>
      </c>
      <c r="I2236">
        <f t="shared" si="69"/>
        <v>2235</v>
      </c>
      <c r="J2236">
        <f t="shared" si="68"/>
        <v>14</v>
      </c>
      <c r="K2236" t="b">
        <f>results[[#This Row],[Diesel]]&lt;&gt;0</f>
        <v>0</v>
      </c>
    </row>
    <row r="2237" spans="1:11" x14ac:dyDescent="0.3">
      <c r="A2237" s="1" t="s">
        <v>2242</v>
      </c>
      <c r="B2237">
        <v>0</v>
      </c>
      <c r="C2237">
        <v>11170</v>
      </c>
      <c r="D2237">
        <v>5485</v>
      </c>
      <c r="E2237">
        <v>500</v>
      </c>
      <c r="F2237">
        <v>0</v>
      </c>
      <c r="G2237">
        <v>0</v>
      </c>
      <c r="I2237">
        <f t="shared" si="69"/>
        <v>2236</v>
      </c>
      <c r="J2237">
        <f t="shared" si="68"/>
        <v>14</v>
      </c>
      <c r="K2237" t="b">
        <f>results[[#This Row],[Diesel]]&lt;&gt;0</f>
        <v>0</v>
      </c>
    </row>
    <row r="2238" spans="1:11" x14ac:dyDescent="0.3">
      <c r="A2238" s="1" t="s">
        <v>2243</v>
      </c>
      <c r="B2238">
        <v>0</v>
      </c>
      <c r="C2238">
        <v>11170</v>
      </c>
      <c r="D2238">
        <v>6378</v>
      </c>
      <c r="E2238">
        <v>500</v>
      </c>
      <c r="F2238">
        <v>0</v>
      </c>
      <c r="G2238">
        <v>0</v>
      </c>
      <c r="I2238">
        <f t="shared" si="69"/>
        <v>2237</v>
      </c>
      <c r="J2238">
        <f t="shared" si="68"/>
        <v>14</v>
      </c>
      <c r="K2238" t="b">
        <f>results[[#This Row],[Diesel]]&lt;&gt;0</f>
        <v>0</v>
      </c>
    </row>
    <row r="2239" spans="1:11" x14ac:dyDescent="0.3">
      <c r="A2239" s="1" t="s">
        <v>2244</v>
      </c>
      <c r="B2239">
        <v>0</v>
      </c>
      <c r="C2239">
        <v>11170</v>
      </c>
      <c r="D2239">
        <v>8108</v>
      </c>
      <c r="E2239">
        <v>500</v>
      </c>
      <c r="F2239">
        <v>0</v>
      </c>
      <c r="G2239">
        <v>0</v>
      </c>
      <c r="I2239">
        <f t="shared" si="69"/>
        <v>2238</v>
      </c>
      <c r="J2239">
        <f t="shared" si="68"/>
        <v>14</v>
      </c>
      <c r="K2239" t="b">
        <f>results[[#This Row],[Diesel]]&lt;&gt;0</f>
        <v>0</v>
      </c>
    </row>
    <row r="2240" spans="1:11" x14ac:dyDescent="0.3">
      <c r="A2240" s="1" t="s">
        <v>2245</v>
      </c>
      <c r="B2240">
        <v>0</v>
      </c>
      <c r="C2240">
        <v>11170</v>
      </c>
      <c r="D2240">
        <v>9104</v>
      </c>
      <c r="E2240">
        <v>500</v>
      </c>
      <c r="F2240">
        <v>0</v>
      </c>
      <c r="G2240">
        <v>0</v>
      </c>
      <c r="I2240">
        <f t="shared" si="69"/>
        <v>2239</v>
      </c>
      <c r="J2240">
        <f t="shared" si="68"/>
        <v>14</v>
      </c>
      <c r="K2240" t="b">
        <f>results[[#This Row],[Diesel]]&lt;&gt;0</f>
        <v>0</v>
      </c>
    </row>
    <row r="2241" spans="1:11" x14ac:dyDescent="0.3">
      <c r="A2241" s="1" t="s">
        <v>2246</v>
      </c>
      <c r="B2241">
        <v>0</v>
      </c>
      <c r="C2241">
        <v>11170</v>
      </c>
      <c r="D2241">
        <v>9653</v>
      </c>
      <c r="E2241">
        <v>500</v>
      </c>
      <c r="F2241">
        <v>0</v>
      </c>
      <c r="G2241">
        <v>0</v>
      </c>
      <c r="I2241">
        <f t="shared" si="69"/>
        <v>2240</v>
      </c>
      <c r="J2241">
        <f t="shared" si="68"/>
        <v>14</v>
      </c>
      <c r="K2241" t="b">
        <f>results[[#This Row],[Diesel]]&lt;&gt;0</f>
        <v>0</v>
      </c>
    </row>
    <row r="2242" spans="1:11" x14ac:dyDescent="0.3">
      <c r="A2242" s="1" t="s">
        <v>2247</v>
      </c>
      <c r="B2242">
        <v>0</v>
      </c>
      <c r="C2242">
        <v>11170</v>
      </c>
      <c r="D2242">
        <v>10146</v>
      </c>
      <c r="E2242">
        <v>500</v>
      </c>
      <c r="F2242">
        <v>0</v>
      </c>
      <c r="G2242">
        <v>0</v>
      </c>
      <c r="I2242">
        <f t="shared" si="69"/>
        <v>2241</v>
      </c>
      <c r="J2242">
        <f t="shared" si="68"/>
        <v>14</v>
      </c>
      <c r="K2242" t="b">
        <f>results[[#This Row],[Diesel]]&lt;&gt;0</f>
        <v>0</v>
      </c>
    </row>
    <row r="2243" spans="1:11" x14ac:dyDescent="0.3">
      <c r="A2243" s="1" t="s">
        <v>2248</v>
      </c>
      <c r="B2243">
        <v>0</v>
      </c>
      <c r="C2243">
        <v>11170</v>
      </c>
      <c r="D2243">
        <v>10641</v>
      </c>
      <c r="E2243">
        <v>500</v>
      </c>
      <c r="F2243">
        <v>0</v>
      </c>
      <c r="G2243">
        <v>0</v>
      </c>
      <c r="I2243">
        <f t="shared" si="69"/>
        <v>2242</v>
      </c>
      <c r="J2243">
        <f t="shared" ref="J2243:J2306" si="70">IF(MOD(I2243,168+1)=0,J2242+1,J2242)</f>
        <v>14</v>
      </c>
      <c r="K2243" t="b">
        <f>results[[#This Row],[Diesel]]&lt;&gt;0</f>
        <v>0</v>
      </c>
    </row>
    <row r="2244" spans="1:11" x14ac:dyDescent="0.3">
      <c r="A2244" s="1" t="s">
        <v>2249</v>
      </c>
      <c r="B2244">
        <v>0</v>
      </c>
      <c r="C2244">
        <v>11170</v>
      </c>
      <c r="D2244">
        <v>11002</v>
      </c>
      <c r="E2244">
        <v>500</v>
      </c>
      <c r="F2244">
        <v>0</v>
      </c>
      <c r="G2244">
        <v>0</v>
      </c>
      <c r="I2244">
        <f t="shared" ref="I2244:I2307" si="71">I2243+1</f>
        <v>2243</v>
      </c>
      <c r="J2244">
        <f t="shared" si="70"/>
        <v>14</v>
      </c>
      <c r="K2244" t="b">
        <f>results[[#This Row],[Diesel]]&lt;&gt;0</f>
        <v>0</v>
      </c>
    </row>
    <row r="2245" spans="1:11" x14ac:dyDescent="0.3">
      <c r="A2245" s="1" t="s">
        <v>2250</v>
      </c>
      <c r="B2245">
        <v>0</v>
      </c>
      <c r="C2245">
        <v>11170</v>
      </c>
      <c r="D2245">
        <v>10929.95</v>
      </c>
      <c r="E2245">
        <v>500</v>
      </c>
      <c r="F2245">
        <v>0</v>
      </c>
      <c r="G2245">
        <v>0</v>
      </c>
      <c r="I2245">
        <f t="shared" si="71"/>
        <v>2244</v>
      </c>
      <c r="J2245">
        <f t="shared" si="70"/>
        <v>14</v>
      </c>
      <c r="K2245" t="b">
        <f>results[[#This Row],[Diesel]]&lt;&gt;0</f>
        <v>0</v>
      </c>
    </row>
    <row r="2246" spans="1:11" x14ac:dyDescent="0.3">
      <c r="A2246" s="1" t="s">
        <v>2251</v>
      </c>
      <c r="B2246">
        <v>0</v>
      </c>
      <c r="C2246">
        <v>11170</v>
      </c>
      <c r="D2246">
        <v>9542.15</v>
      </c>
      <c r="E2246">
        <v>500</v>
      </c>
      <c r="F2246">
        <v>0</v>
      </c>
      <c r="G2246">
        <v>0</v>
      </c>
      <c r="I2246">
        <f t="shared" si="71"/>
        <v>2245</v>
      </c>
      <c r="J2246">
        <f t="shared" si="70"/>
        <v>14</v>
      </c>
      <c r="K2246" t="b">
        <f>results[[#This Row],[Diesel]]&lt;&gt;0</f>
        <v>0</v>
      </c>
    </row>
    <row r="2247" spans="1:11" x14ac:dyDescent="0.3">
      <c r="A2247" s="1" t="s">
        <v>2252</v>
      </c>
      <c r="B2247">
        <v>0</v>
      </c>
      <c r="C2247">
        <v>11170</v>
      </c>
      <c r="D2247">
        <v>7147.75</v>
      </c>
      <c r="E2247">
        <v>500</v>
      </c>
      <c r="F2247">
        <v>0</v>
      </c>
      <c r="G2247">
        <v>0</v>
      </c>
      <c r="I2247">
        <f t="shared" si="71"/>
        <v>2246</v>
      </c>
      <c r="J2247">
        <f t="shared" si="70"/>
        <v>14</v>
      </c>
      <c r="K2247" t="b">
        <f>results[[#This Row],[Diesel]]&lt;&gt;0</f>
        <v>0</v>
      </c>
    </row>
    <row r="2248" spans="1:11" x14ac:dyDescent="0.3">
      <c r="A2248" s="1" t="s">
        <v>2253</v>
      </c>
      <c r="B2248">
        <v>0</v>
      </c>
      <c r="C2248">
        <v>11170</v>
      </c>
      <c r="D2248">
        <v>2926.9</v>
      </c>
      <c r="E2248">
        <v>500</v>
      </c>
      <c r="F2248">
        <v>0</v>
      </c>
      <c r="G2248">
        <v>0</v>
      </c>
      <c r="I2248">
        <f t="shared" si="71"/>
        <v>2247</v>
      </c>
      <c r="J2248">
        <f t="shared" si="70"/>
        <v>14</v>
      </c>
      <c r="K2248" t="b">
        <f>results[[#This Row],[Diesel]]&lt;&gt;0</f>
        <v>0</v>
      </c>
    </row>
    <row r="2249" spans="1:11" x14ac:dyDescent="0.3">
      <c r="A2249" s="1" t="s">
        <v>2254</v>
      </c>
      <c r="B2249">
        <v>0</v>
      </c>
      <c r="C2249">
        <v>9907</v>
      </c>
      <c r="D2249">
        <v>0</v>
      </c>
      <c r="E2249">
        <v>500</v>
      </c>
      <c r="F2249">
        <v>0</v>
      </c>
      <c r="G2249">
        <v>0</v>
      </c>
      <c r="I2249">
        <f t="shared" si="71"/>
        <v>2248</v>
      </c>
      <c r="J2249">
        <f t="shared" si="70"/>
        <v>14</v>
      </c>
      <c r="K2249" t="b">
        <f>results[[#This Row],[Diesel]]&lt;&gt;0</f>
        <v>0</v>
      </c>
    </row>
    <row r="2250" spans="1:11" x14ac:dyDescent="0.3">
      <c r="A2250" s="1" t="s">
        <v>2255</v>
      </c>
      <c r="B2250">
        <v>0</v>
      </c>
      <c r="C2250">
        <v>8074</v>
      </c>
      <c r="D2250">
        <v>0</v>
      </c>
      <c r="E2250">
        <v>500</v>
      </c>
      <c r="F2250">
        <v>0</v>
      </c>
      <c r="G2250">
        <v>0</v>
      </c>
      <c r="I2250">
        <f t="shared" si="71"/>
        <v>2249</v>
      </c>
      <c r="J2250">
        <f t="shared" si="70"/>
        <v>14</v>
      </c>
      <c r="K2250" t="b">
        <f>results[[#This Row],[Diesel]]&lt;&gt;0</f>
        <v>0</v>
      </c>
    </row>
    <row r="2251" spans="1:11" x14ac:dyDescent="0.3">
      <c r="A2251" s="1" t="s">
        <v>2256</v>
      </c>
      <c r="B2251">
        <v>0</v>
      </c>
      <c r="C2251">
        <v>9164</v>
      </c>
      <c r="D2251">
        <v>0</v>
      </c>
      <c r="E2251">
        <v>500</v>
      </c>
      <c r="F2251">
        <v>0</v>
      </c>
      <c r="G2251">
        <v>0</v>
      </c>
      <c r="I2251">
        <f t="shared" si="71"/>
        <v>2250</v>
      </c>
      <c r="J2251">
        <f t="shared" si="70"/>
        <v>14</v>
      </c>
      <c r="K2251" t="b">
        <f>results[[#This Row],[Diesel]]&lt;&gt;0</f>
        <v>0</v>
      </c>
    </row>
    <row r="2252" spans="1:11" x14ac:dyDescent="0.3">
      <c r="A2252" s="1" t="s">
        <v>2257</v>
      </c>
      <c r="B2252">
        <v>0</v>
      </c>
      <c r="C2252">
        <v>10838</v>
      </c>
      <c r="D2252">
        <v>0</v>
      </c>
      <c r="E2252">
        <v>500</v>
      </c>
      <c r="F2252">
        <v>0</v>
      </c>
      <c r="G2252">
        <v>0</v>
      </c>
      <c r="I2252">
        <f t="shared" si="71"/>
        <v>2251</v>
      </c>
      <c r="J2252">
        <f t="shared" si="70"/>
        <v>14</v>
      </c>
      <c r="K2252" t="b">
        <f>results[[#This Row],[Diesel]]&lt;&gt;0</f>
        <v>0</v>
      </c>
    </row>
    <row r="2253" spans="1:11" x14ac:dyDescent="0.3">
      <c r="A2253" s="1" t="s">
        <v>2258</v>
      </c>
      <c r="B2253">
        <v>0</v>
      </c>
      <c r="C2253">
        <v>11170</v>
      </c>
      <c r="D2253">
        <v>1736</v>
      </c>
      <c r="E2253">
        <v>500</v>
      </c>
      <c r="F2253">
        <v>0</v>
      </c>
      <c r="G2253">
        <v>0</v>
      </c>
      <c r="I2253">
        <f t="shared" si="71"/>
        <v>2252</v>
      </c>
      <c r="J2253">
        <f t="shared" si="70"/>
        <v>14</v>
      </c>
      <c r="K2253" t="b">
        <f>results[[#This Row],[Diesel]]&lt;&gt;0</f>
        <v>0</v>
      </c>
    </row>
    <row r="2254" spans="1:11" x14ac:dyDescent="0.3">
      <c r="A2254" s="1" t="s">
        <v>2259</v>
      </c>
      <c r="B2254">
        <v>0</v>
      </c>
      <c r="C2254">
        <v>11170</v>
      </c>
      <c r="D2254">
        <v>3777.75</v>
      </c>
      <c r="E2254">
        <v>500</v>
      </c>
      <c r="F2254">
        <v>0</v>
      </c>
      <c r="G2254">
        <v>0</v>
      </c>
      <c r="I2254">
        <f t="shared" si="71"/>
        <v>2253</v>
      </c>
      <c r="J2254">
        <f t="shared" si="70"/>
        <v>14</v>
      </c>
      <c r="K2254" t="b">
        <f>results[[#This Row],[Diesel]]&lt;&gt;0</f>
        <v>0</v>
      </c>
    </row>
    <row r="2255" spans="1:11" x14ac:dyDescent="0.3">
      <c r="A2255" s="1" t="s">
        <v>2260</v>
      </c>
      <c r="B2255">
        <v>0</v>
      </c>
      <c r="C2255">
        <v>11170</v>
      </c>
      <c r="D2255">
        <v>6622.05</v>
      </c>
      <c r="E2255">
        <v>500</v>
      </c>
      <c r="F2255">
        <v>0</v>
      </c>
      <c r="G2255">
        <v>0</v>
      </c>
      <c r="I2255">
        <f t="shared" si="71"/>
        <v>2254</v>
      </c>
      <c r="J2255">
        <f t="shared" si="70"/>
        <v>14</v>
      </c>
      <c r="K2255" t="b">
        <f>results[[#This Row],[Diesel]]&lt;&gt;0</f>
        <v>0</v>
      </c>
    </row>
    <row r="2256" spans="1:11" x14ac:dyDescent="0.3">
      <c r="A2256" s="1" t="s">
        <v>2261</v>
      </c>
      <c r="B2256">
        <v>0</v>
      </c>
      <c r="C2256">
        <v>11170</v>
      </c>
      <c r="D2256">
        <v>6792.95</v>
      </c>
      <c r="E2256">
        <v>500</v>
      </c>
      <c r="F2256">
        <v>0</v>
      </c>
      <c r="G2256">
        <v>0</v>
      </c>
      <c r="I2256">
        <f t="shared" si="71"/>
        <v>2255</v>
      </c>
      <c r="J2256">
        <f t="shared" si="70"/>
        <v>14</v>
      </c>
      <c r="K2256" t="b">
        <f>results[[#This Row],[Diesel]]&lt;&gt;0</f>
        <v>0</v>
      </c>
    </row>
    <row r="2257" spans="1:11" x14ac:dyDescent="0.3">
      <c r="A2257" s="1" t="s">
        <v>2262</v>
      </c>
      <c r="B2257">
        <v>0</v>
      </c>
      <c r="C2257">
        <v>11170</v>
      </c>
      <c r="D2257">
        <v>6677.45</v>
      </c>
      <c r="E2257">
        <v>500</v>
      </c>
      <c r="F2257">
        <v>0</v>
      </c>
      <c r="G2257">
        <v>0</v>
      </c>
      <c r="I2257">
        <f t="shared" si="71"/>
        <v>2256</v>
      </c>
      <c r="J2257">
        <f t="shared" si="70"/>
        <v>14</v>
      </c>
      <c r="K2257" t="b">
        <f>results[[#This Row],[Diesel]]&lt;&gt;0</f>
        <v>0</v>
      </c>
    </row>
    <row r="2258" spans="1:11" x14ac:dyDescent="0.3">
      <c r="A2258" s="1" t="s">
        <v>2263</v>
      </c>
      <c r="B2258">
        <v>0</v>
      </c>
      <c r="C2258">
        <v>11170</v>
      </c>
      <c r="D2258">
        <v>6361</v>
      </c>
      <c r="E2258">
        <v>500</v>
      </c>
      <c r="F2258">
        <v>0</v>
      </c>
      <c r="G2258">
        <v>0</v>
      </c>
      <c r="I2258">
        <f t="shared" si="71"/>
        <v>2257</v>
      </c>
      <c r="J2258">
        <f t="shared" si="70"/>
        <v>14</v>
      </c>
      <c r="K2258" t="b">
        <f>results[[#This Row],[Diesel]]&lt;&gt;0</f>
        <v>0</v>
      </c>
    </row>
    <row r="2259" spans="1:11" x14ac:dyDescent="0.3">
      <c r="A2259" s="1" t="s">
        <v>2264</v>
      </c>
      <c r="B2259">
        <v>0</v>
      </c>
      <c r="C2259">
        <v>11170</v>
      </c>
      <c r="D2259">
        <v>6289</v>
      </c>
      <c r="E2259">
        <v>500</v>
      </c>
      <c r="F2259">
        <v>0</v>
      </c>
      <c r="G2259">
        <v>0</v>
      </c>
      <c r="I2259">
        <f t="shared" si="71"/>
        <v>2258</v>
      </c>
      <c r="J2259">
        <f t="shared" si="70"/>
        <v>14</v>
      </c>
      <c r="K2259" t="b">
        <f>results[[#This Row],[Diesel]]&lt;&gt;0</f>
        <v>0</v>
      </c>
    </row>
    <row r="2260" spans="1:11" x14ac:dyDescent="0.3">
      <c r="A2260" s="1" t="s">
        <v>2265</v>
      </c>
      <c r="B2260">
        <v>0</v>
      </c>
      <c r="C2260">
        <v>11170</v>
      </c>
      <c r="D2260">
        <v>6559</v>
      </c>
      <c r="E2260">
        <v>500</v>
      </c>
      <c r="F2260">
        <v>0</v>
      </c>
      <c r="G2260">
        <v>0</v>
      </c>
      <c r="I2260">
        <f t="shared" si="71"/>
        <v>2259</v>
      </c>
      <c r="J2260">
        <f t="shared" si="70"/>
        <v>14</v>
      </c>
      <c r="K2260" t="b">
        <f>results[[#This Row],[Diesel]]&lt;&gt;0</f>
        <v>0</v>
      </c>
    </row>
    <row r="2261" spans="1:11" x14ac:dyDescent="0.3">
      <c r="A2261" s="1" t="s">
        <v>2266</v>
      </c>
      <c r="B2261">
        <v>0</v>
      </c>
      <c r="C2261">
        <v>11170</v>
      </c>
      <c r="D2261">
        <v>7363</v>
      </c>
      <c r="E2261">
        <v>500</v>
      </c>
      <c r="F2261">
        <v>0</v>
      </c>
      <c r="G2261">
        <v>0</v>
      </c>
      <c r="I2261">
        <f t="shared" si="71"/>
        <v>2260</v>
      </c>
      <c r="J2261">
        <f t="shared" si="70"/>
        <v>14</v>
      </c>
      <c r="K2261" t="b">
        <f>results[[#This Row],[Diesel]]&lt;&gt;0</f>
        <v>0</v>
      </c>
    </row>
    <row r="2262" spans="1:11" x14ac:dyDescent="0.3">
      <c r="A2262" s="1" t="s">
        <v>2267</v>
      </c>
      <c r="B2262">
        <v>0</v>
      </c>
      <c r="C2262">
        <v>11170</v>
      </c>
      <c r="D2262">
        <v>9048</v>
      </c>
      <c r="E2262">
        <v>500</v>
      </c>
      <c r="F2262">
        <v>0</v>
      </c>
      <c r="G2262">
        <v>0</v>
      </c>
      <c r="I2262">
        <f t="shared" si="71"/>
        <v>2261</v>
      </c>
      <c r="J2262">
        <f t="shared" si="70"/>
        <v>14</v>
      </c>
      <c r="K2262" t="b">
        <f>results[[#This Row],[Diesel]]&lt;&gt;0</f>
        <v>0</v>
      </c>
    </row>
    <row r="2263" spans="1:11" x14ac:dyDescent="0.3">
      <c r="A2263" s="1" t="s">
        <v>2268</v>
      </c>
      <c r="B2263">
        <v>0</v>
      </c>
      <c r="C2263">
        <v>11170</v>
      </c>
      <c r="D2263">
        <v>11776</v>
      </c>
      <c r="E2263">
        <v>500</v>
      </c>
      <c r="F2263">
        <v>0</v>
      </c>
      <c r="G2263">
        <v>0</v>
      </c>
      <c r="I2263">
        <f t="shared" si="71"/>
        <v>2262</v>
      </c>
      <c r="J2263">
        <f t="shared" si="70"/>
        <v>14</v>
      </c>
      <c r="K2263" t="b">
        <f>results[[#This Row],[Diesel]]&lt;&gt;0</f>
        <v>0</v>
      </c>
    </row>
    <row r="2264" spans="1:11" x14ac:dyDescent="0.3">
      <c r="A2264" s="1" t="s">
        <v>2269</v>
      </c>
      <c r="B2264">
        <v>0</v>
      </c>
      <c r="C2264">
        <v>11170</v>
      </c>
      <c r="D2264">
        <v>13397</v>
      </c>
      <c r="E2264">
        <v>500</v>
      </c>
      <c r="F2264">
        <v>0</v>
      </c>
      <c r="G2264">
        <v>0</v>
      </c>
      <c r="I2264">
        <f t="shared" si="71"/>
        <v>2263</v>
      </c>
      <c r="J2264">
        <f t="shared" si="70"/>
        <v>14</v>
      </c>
      <c r="K2264" t="b">
        <f>results[[#This Row],[Diesel]]&lt;&gt;0</f>
        <v>0</v>
      </c>
    </row>
    <row r="2265" spans="1:11" x14ac:dyDescent="0.3">
      <c r="A2265" s="1" t="s">
        <v>2270</v>
      </c>
      <c r="B2265">
        <v>0</v>
      </c>
      <c r="C2265">
        <v>11170</v>
      </c>
      <c r="D2265">
        <v>13359</v>
      </c>
      <c r="E2265">
        <v>500</v>
      </c>
      <c r="F2265">
        <v>0</v>
      </c>
      <c r="G2265">
        <v>0</v>
      </c>
      <c r="I2265">
        <f t="shared" si="71"/>
        <v>2264</v>
      </c>
      <c r="J2265">
        <f t="shared" si="70"/>
        <v>14</v>
      </c>
      <c r="K2265" t="b">
        <f>results[[#This Row],[Diesel]]&lt;&gt;0</f>
        <v>0</v>
      </c>
    </row>
    <row r="2266" spans="1:11" x14ac:dyDescent="0.3">
      <c r="A2266" s="1" t="s">
        <v>2271</v>
      </c>
      <c r="B2266">
        <v>0</v>
      </c>
      <c r="C2266">
        <v>11170</v>
      </c>
      <c r="D2266">
        <v>12445</v>
      </c>
      <c r="E2266">
        <v>500</v>
      </c>
      <c r="F2266">
        <v>0</v>
      </c>
      <c r="G2266">
        <v>0</v>
      </c>
      <c r="I2266">
        <f t="shared" si="71"/>
        <v>2265</v>
      </c>
      <c r="J2266">
        <f t="shared" si="70"/>
        <v>14</v>
      </c>
      <c r="K2266" t="b">
        <f>results[[#This Row],[Diesel]]&lt;&gt;0</f>
        <v>0</v>
      </c>
    </row>
    <row r="2267" spans="1:11" x14ac:dyDescent="0.3">
      <c r="A2267" s="1" t="s">
        <v>2272</v>
      </c>
      <c r="B2267">
        <v>0</v>
      </c>
      <c r="C2267">
        <v>11170</v>
      </c>
      <c r="D2267">
        <v>11603</v>
      </c>
      <c r="E2267">
        <v>500</v>
      </c>
      <c r="F2267">
        <v>0</v>
      </c>
      <c r="G2267">
        <v>0</v>
      </c>
      <c r="I2267">
        <f t="shared" si="71"/>
        <v>2266</v>
      </c>
      <c r="J2267">
        <f t="shared" si="70"/>
        <v>14</v>
      </c>
      <c r="K2267" t="b">
        <f>results[[#This Row],[Diesel]]&lt;&gt;0</f>
        <v>0</v>
      </c>
    </row>
    <row r="2268" spans="1:11" x14ac:dyDescent="0.3">
      <c r="A2268" s="1" t="s">
        <v>2273</v>
      </c>
      <c r="B2268">
        <v>0</v>
      </c>
      <c r="C2268">
        <v>11170</v>
      </c>
      <c r="D2268">
        <v>10722</v>
      </c>
      <c r="E2268">
        <v>500</v>
      </c>
      <c r="F2268">
        <v>0</v>
      </c>
      <c r="G2268">
        <v>0</v>
      </c>
      <c r="I2268">
        <f t="shared" si="71"/>
        <v>2267</v>
      </c>
      <c r="J2268">
        <f t="shared" si="70"/>
        <v>14</v>
      </c>
      <c r="K2268" t="b">
        <f>results[[#This Row],[Diesel]]&lt;&gt;0</f>
        <v>0</v>
      </c>
    </row>
    <row r="2269" spans="1:11" x14ac:dyDescent="0.3">
      <c r="A2269" s="1" t="s">
        <v>2274</v>
      </c>
      <c r="B2269">
        <v>0</v>
      </c>
      <c r="C2269">
        <v>11170</v>
      </c>
      <c r="D2269">
        <v>9729.15</v>
      </c>
      <c r="E2269">
        <v>500</v>
      </c>
      <c r="F2269">
        <v>0</v>
      </c>
      <c r="G2269">
        <v>0</v>
      </c>
      <c r="I2269">
        <f t="shared" si="71"/>
        <v>2268</v>
      </c>
      <c r="J2269">
        <f t="shared" si="70"/>
        <v>14</v>
      </c>
      <c r="K2269" t="b">
        <f>results[[#This Row],[Diesel]]&lt;&gt;0</f>
        <v>0</v>
      </c>
    </row>
    <row r="2270" spans="1:11" x14ac:dyDescent="0.3">
      <c r="A2270" s="1" t="s">
        <v>2275</v>
      </c>
      <c r="B2270">
        <v>0</v>
      </c>
      <c r="C2270">
        <v>11170</v>
      </c>
      <c r="D2270">
        <v>7294.7</v>
      </c>
      <c r="E2270">
        <v>500</v>
      </c>
      <c r="F2270">
        <v>0</v>
      </c>
      <c r="G2270">
        <v>0</v>
      </c>
      <c r="I2270">
        <f t="shared" si="71"/>
        <v>2269</v>
      </c>
      <c r="J2270">
        <f t="shared" si="70"/>
        <v>14</v>
      </c>
      <c r="K2270" t="b">
        <f>results[[#This Row],[Diesel]]&lt;&gt;0</f>
        <v>0</v>
      </c>
    </row>
    <row r="2271" spans="1:11" x14ac:dyDescent="0.3">
      <c r="A2271" s="1" t="s">
        <v>2276</v>
      </c>
      <c r="B2271">
        <v>0</v>
      </c>
      <c r="C2271">
        <v>11170</v>
      </c>
      <c r="D2271">
        <v>4265.05</v>
      </c>
      <c r="E2271">
        <v>500</v>
      </c>
      <c r="F2271">
        <v>0</v>
      </c>
      <c r="G2271">
        <v>0</v>
      </c>
      <c r="I2271">
        <f t="shared" si="71"/>
        <v>2270</v>
      </c>
      <c r="J2271">
        <f t="shared" si="70"/>
        <v>14</v>
      </c>
      <c r="K2271" t="b">
        <f>results[[#This Row],[Diesel]]&lt;&gt;0</f>
        <v>0</v>
      </c>
    </row>
    <row r="2272" spans="1:11" x14ac:dyDescent="0.3">
      <c r="A2272" s="1" t="s">
        <v>2277</v>
      </c>
      <c r="B2272">
        <v>0</v>
      </c>
      <c r="C2272">
        <v>11170</v>
      </c>
      <c r="D2272">
        <v>1528.05</v>
      </c>
      <c r="E2272">
        <v>500</v>
      </c>
      <c r="F2272">
        <v>0</v>
      </c>
      <c r="G2272">
        <v>0</v>
      </c>
      <c r="I2272">
        <f t="shared" si="71"/>
        <v>2271</v>
      </c>
      <c r="J2272">
        <f t="shared" si="70"/>
        <v>14</v>
      </c>
      <c r="K2272" t="b">
        <f>results[[#This Row],[Diesel]]&lt;&gt;0</f>
        <v>0</v>
      </c>
    </row>
    <row r="2273" spans="1:11" x14ac:dyDescent="0.3">
      <c r="A2273" s="1" t="s">
        <v>2278</v>
      </c>
      <c r="B2273">
        <v>0</v>
      </c>
      <c r="C2273">
        <v>11170</v>
      </c>
      <c r="D2273">
        <v>249.85</v>
      </c>
      <c r="E2273">
        <v>500</v>
      </c>
      <c r="F2273">
        <v>0</v>
      </c>
      <c r="G2273">
        <v>0</v>
      </c>
      <c r="I2273">
        <f t="shared" si="71"/>
        <v>2272</v>
      </c>
      <c r="J2273">
        <f t="shared" si="70"/>
        <v>14</v>
      </c>
      <c r="K2273" t="b">
        <f>results[[#This Row],[Diesel]]&lt;&gt;0</f>
        <v>0</v>
      </c>
    </row>
    <row r="2274" spans="1:11" x14ac:dyDescent="0.3">
      <c r="A2274" s="1" t="s">
        <v>2279</v>
      </c>
      <c r="B2274">
        <v>0</v>
      </c>
      <c r="C2274">
        <v>10893</v>
      </c>
      <c r="D2274">
        <v>0</v>
      </c>
      <c r="E2274">
        <v>500</v>
      </c>
      <c r="F2274">
        <v>0</v>
      </c>
      <c r="G2274">
        <v>0</v>
      </c>
      <c r="I2274">
        <f t="shared" si="71"/>
        <v>2273</v>
      </c>
      <c r="J2274">
        <f t="shared" si="70"/>
        <v>14</v>
      </c>
      <c r="K2274" t="b">
        <f>results[[#This Row],[Diesel]]&lt;&gt;0</f>
        <v>0</v>
      </c>
    </row>
    <row r="2275" spans="1:11" x14ac:dyDescent="0.3">
      <c r="A2275" s="1" t="s">
        <v>2280</v>
      </c>
      <c r="B2275">
        <v>0</v>
      </c>
      <c r="C2275">
        <v>9728</v>
      </c>
      <c r="D2275">
        <v>0</v>
      </c>
      <c r="E2275">
        <v>500</v>
      </c>
      <c r="F2275">
        <v>0</v>
      </c>
      <c r="G2275">
        <v>0</v>
      </c>
      <c r="I2275">
        <f t="shared" si="71"/>
        <v>2274</v>
      </c>
      <c r="J2275">
        <f t="shared" si="70"/>
        <v>14</v>
      </c>
      <c r="K2275" t="b">
        <f>results[[#This Row],[Diesel]]&lt;&gt;0</f>
        <v>0</v>
      </c>
    </row>
    <row r="2276" spans="1:11" x14ac:dyDescent="0.3">
      <c r="A2276" s="1" t="s">
        <v>2281</v>
      </c>
      <c r="B2276">
        <v>0</v>
      </c>
      <c r="C2276">
        <v>8990</v>
      </c>
      <c r="D2276">
        <v>0</v>
      </c>
      <c r="E2276">
        <v>500</v>
      </c>
      <c r="F2276">
        <v>0</v>
      </c>
      <c r="G2276">
        <v>0</v>
      </c>
      <c r="I2276">
        <f t="shared" si="71"/>
        <v>2275</v>
      </c>
      <c r="J2276">
        <f t="shared" si="70"/>
        <v>14</v>
      </c>
      <c r="K2276" t="b">
        <f>results[[#This Row],[Diesel]]&lt;&gt;0</f>
        <v>0</v>
      </c>
    </row>
    <row r="2277" spans="1:11" x14ac:dyDescent="0.3">
      <c r="A2277" s="1" t="s">
        <v>2282</v>
      </c>
      <c r="B2277">
        <v>0</v>
      </c>
      <c r="C2277">
        <v>10773</v>
      </c>
      <c r="D2277">
        <v>0</v>
      </c>
      <c r="E2277">
        <v>500</v>
      </c>
      <c r="F2277">
        <v>0</v>
      </c>
      <c r="G2277">
        <v>0</v>
      </c>
      <c r="I2277">
        <f t="shared" si="71"/>
        <v>2276</v>
      </c>
      <c r="J2277">
        <f t="shared" si="70"/>
        <v>14</v>
      </c>
      <c r="K2277" t="b">
        <f>results[[#This Row],[Diesel]]&lt;&gt;0</f>
        <v>0</v>
      </c>
    </row>
    <row r="2278" spans="1:11" x14ac:dyDescent="0.3">
      <c r="A2278" s="1" t="s">
        <v>2283</v>
      </c>
      <c r="B2278">
        <v>0</v>
      </c>
      <c r="C2278">
        <v>11170</v>
      </c>
      <c r="D2278">
        <v>1449.45</v>
      </c>
      <c r="E2278">
        <v>500</v>
      </c>
      <c r="F2278">
        <v>0</v>
      </c>
      <c r="G2278">
        <v>0</v>
      </c>
      <c r="I2278">
        <f t="shared" si="71"/>
        <v>2277</v>
      </c>
      <c r="J2278">
        <f t="shared" si="70"/>
        <v>14</v>
      </c>
      <c r="K2278" t="b">
        <f>results[[#This Row],[Diesel]]&lt;&gt;0</f>
        <v>0</v>
      </c>
    </row>
    <row r="2279" spans="1:11" x14ac:dyDescent="0.3">
      <c r="A2279" s="1" t="s">
        <v>2284</v>
      </c>
      <c r="B2279">
        <v>0</v>
      </c>
      <c r="C2279">
        <v>11170</v>
      </c>
      <c r="D2279">
        <v>3574.15</v>
      </c>
      <c r="E2279">
        <v>500</v>
      </c>
      <c r="F2279">
        <v>0</v>
      </c>
      <c r="G2279">
        <v>0</v>
      </c>
      <c r="I2279">
        <f t="shared" si="71"/>
        <v>2278</v>
      </c>
      <c r="J2279">
        <f t="shared" si="70"/>
        <v>14</v>
      </c>
      <c r="K2279" t="b">
        <f>results[[#This Row],[Diesel]]&lt;&gt;0</f>
        <v>0</v>
      </c>
    </row>
    <row r="2280" spans="1:11" x14ac:dyDescent="0.3">
      <c r="A2280" s="1" t="s">
        <v>2285</v>
      </c>
      <c r="B2280">
        <v>0</v>
      </c>
      <c r="C2280">
        <v>11170</v>
      </c>
      <c r="D2280">
        <v>6054.65</v>
      </c>
      <c r="E2280">
        <v>500</v>
      </c>
      <c r="F2280">
        <v>0</v>
      </c>
      <c r="G2280">
        <v>0</v>
      </c>
      <c r="I2280">
        <f t="shared" si="71"/>
        <v>2279</v>
      </c>
      <c r="J2280">
        <f t="shared" si="70"/>
        <v>14</v>
      </c>
      <c r="K2280" t="b">
        <f>results[[#This Row],[Diesel]]&lt;&gt;0</f>
        <v>0</v>
      </c>
    </row>
    <row r="2281" spans="1:11" x14ac:dyDescent="0.3">
      <c r="A2281" s="1" t="s">
        <v>2286</v>
      </c>
      <c r="B2281">
        <v>0</v>
      </c>
      <c r="C2281">
        <v>11170</v>
      </c>
      <c r="D2281">
        <v>7748.75</v>
      </c>
      <c r="E2281">
        <v>500</v>
      </c>
      <c r="F2281">
        <v>0</v>
      </c>
      <c r="G2281">
        <v>0</v>
      </c>
      <c r="I2281">
        <f t="shared" si="71"/>
        <v>2280</v>
      </c>
      <c r="J2281">
        <f t="shared" si="70"/>
        <v>14</v>
      </c>
      <c r="K2281" t="b">
        <f>results[[#This Row],[Diesel]]&lt;&gt;0</f>
        <v>0</v>
      </c>
    </row>
    <row r="2282" spans="1:11" x14ac:dyDescent="0.3">
      <c r="A2282" s="1" t="s">
        <v>2287</v>
      </c>
      <c r="B2282">
        <v>0</v>
      </c>
      <c r="C2282">
        <v>11170</v>
      </c>
      <c r="D2282">
        <v>7571</v>
      </c>
      <c r="E2282">
        <v>500</v>
      </c>
      <c r="F2282">
        <v>0</v>
      </c>
      <c r="G2282">
        <v>0</v>
      </c>
      <c r="I2282">
        <f t="shared" si="71"/>
        <v>2281</v>
      </c>
      <c r="J2282">
        <f t="shared" si="70"/>
        <v>14</v>
      </c>
      <c r="K2282" t="b">
        <f>results[[#This Row],[Diesel]]&lt;&gt;0</f>
        <v>0</v>
      </c>
    </row>
    <row r="2283" spans="1:11" x14ac:dyDescent="0.3">
      <c r="A2283" s="1" t="s">
        <v>2288</v>
      </c>
      <c r="B2283">
        <v>0</v>
      </c>
      <c r="C2283">
        <v>11170</v>
      </c>
      <c r="D2283">
        <v>7556</v>
      </c>
      <c r="E2283">
        <v>500</v>
      </c>
      <c r="F2283">
        <v>0</v>
      </c>
      <c r="G2283">
        <v>0</v>
      </c>
      <c r="I2283">
        <f t="shared" si="71"/>
        <v>2282</v>
      </c>
      <c r="J2283">
        <f t="shared" si="70"/>
        <v>14</v>
      </c>
      <c r="K2283" t="b">
        <f>results[[#This Row],[Diesel]]&lt;&gt;0</f>
        <v>0</v>
      </c>
    </row>
    <row r="2284" spans="1:11" x14ac:dyDescent="0.3">
      <c r="A2284" s="1" t="s">
        <v>2289</v>
      </c>
      <c r="B2284">
        <v>0</v>
      </c>
      <c r="C2284">
        <v>11170</v>
      </c>
      <c r="D2284">
        <v>7761</v>
      </c>
      <c r="E2284">
        <v>500</v>
      </c>
      <c r="F2284">
        <v>0</v>
      </c>
      <c r="G2284">
        <v>0</v>
      </c>
      <c r="I2284">
        <f t="shared" si="71"/>
        <v>2283</v>
      </c>
      <c r="J2284">
        <f t="shared" si="70"/>
        <v>14</v>
      </c>
      <c r="K2284" t="b">
        <f>results[[#This Row],[Diesel]]&lt;&gt;0</f>
        <v>0</v>
      </c>
    </row>
    <row r="2285" spans="1:11" x14ac:dyDescent="0.3">
      <c r="A2285" s="1" t="s">
        <v>2290</v>
      </c>
      <c r="B2285">
        <v>0</v>
      </c>
      <c r="C2285">
        <v>11170</v>
      </c>
      <c r="D2285">
        <v>8424</v>
      </c>
      <c r="E2285">
        <v>500</v>
      </c>
      <c r="F2285">
        <v>0</v>
      </c>
      <c r="G2285">
        <v>0</v>
      </c>
      <c r="I2285">
        <f t="shared" si="71"/>
        <v>2284</v>
      </c>
      <c r="J2285">
        <f t="shared" si="70"/>
        <v>14</v>
      </c>
      <c r="K2285" t="b">
        <f>results[[#This Row],[Diesel]]&lt;&gt;0</f>
        <v>0</v>
      </c>
    </row>
    <row r="2286" spans="1:11" x14ac:dyDescent="0.3">
      <c r="A2286" s="1" t="s">
        <v>2291</v>
      </c>
      <c r="B2286">
        <v>0</v>
      </c>
      <c r="C2286">
        <v>11170</v>
      </c>
      <c r="D2286">
        <v>9912</v>
      </c>
      <c r="E2286">
        <v>500</v>
      </c>
      <c r="F2286">
        <v>0</v>
      </c>
      <c r="G2286">
        <v>0</v>
      </c>
      <c r="I2286">
        <f t="shared" si="71"/>
        <v>2285</v>
      </c>
      <c r="J2286">
        <f t="shared" si="70"/>
        <v>14</v>
      </c>
      <c r="K2286" t="b">
        <f>results[[#This Row],[Diesel]]&lt;&gt;0</f>
        <v>0</v>
      </c>
    </row>
    <row r="2287" spans="1:11" x14ac:dyDescent="0.3">
      <c r="A2287" s="1" t="s">
        <v>2292</v>
      </c>
      <c r="B2287">
        <v>0</v>
      </c>
      <c r="C2287">
        <v>11170</v>
      </c>
      <c r="D2287">
        <v>12125</v>
      </c>
      <c r="E2287">
        <v>500</v>
      </c>
      <c r="F2287">
        <v>0</v>
      </c>
      <c r="G2287">
        <v>0</v>
      </c>
      <c r="I2287">
        <f t="shared" si="71"/>
        <v>2286</v>
      </c>
      <c r="J2287">
        <f t="shared" si="70"/>
        <v>14</v>
      </c>
      <c r="K2287" t="b">
        <f>results[[#This Row],[Diesel]]&lt;&gt;0</f>
        <v>0</v>
      </c>
    </row>
    <row r="2288" spans="1:11" x14ac:dyDescent="0.3">
      <c r="A2288" s="1" t="s">
        <v>2293</v>
      </c>
      <c r="B2288">
        <v>0</v>
      </c>
      <c r="C2288">
        <v>11170</v>
      </c>
      <c r="D2288">
        <v>13188</v>
      </c>
      <c r="E2288">
        <v>500</v>
      </c>
      <c r="F2288">
        <v>0</v>
      </c>
      <c r="G2288">
        <v>0</v>
      </c>
      <c r="I2288">
        <f t="shared" si="71"/>
        <v>2287</v>
      </c>
      <c r="J2288">
        <f t="shared" si="70"/>
        <v>14</v>
      </c>
      <c r="K2288" t="b">
        <f>results[[#This Row],[Diesel]]&lt;&gt;0</f>
        <v>0</v>
      </c>
    </row>
    <row r="2289" spans="1:11" x14ac:dyDescent="0.3">
      <c r="A2289" s="1" t="s">
        <v>2294</v>
      </c>
      <c r="B2289">
        <v>0</v>
      </c>
      <c r="C2289">
        <v>11170</v>
      </c>
      <c r="D2289">
        <v>12964</v>
      </c>
      <c r="E2289">
        <v>500</v>
      </c>
      <c r="F2289">
        <v>0</v>
      </c>
      <c r="G2289">
        <v>0</v>
      </c>
      <c r="I2289">
        <f t="shared" si="71"/>
        <v>2288</v>
      </c>
      <c r="J2289">
        <f t="shared" si="70"/>
        <v>14</v>
      </c>
      <c r="K2289" t="b">
        <f>results[[#This Row],[Diesel]]&lt;&gt;0</f>
        <v>0</v>
      </c>
    </row>
    <row r="2290" spans="1:11" x14ac:dyDescent="0.3">
      <c r="A2290" s="1" t="s">
        <v>2295</v>
      </c>
      <c r="B2290">
        <v>0</v>
      </c>
      <c r="C2290">
        <v>11170</v>
      </c>
      <c r="D2290">
        <v>11858</v>
      </c>
      <c r="E2290">
        <v>500</v>
      </c>
      <c r="F2290">
        <v>0</v>
      </c>
      <c r="G2290">
        <v>0</v>
      </c>
      <c r="I2290">
        <f t="shared" si="71"/>
        <v>2289</v>
      </c>
      <c r="J2290">
        <f t="shared" si="70"/>
        <v>14</v>
      </c>
      <c r="K2290" t="b">
        <f>results[[#This Row],[Diesel]]&lt;&gt;0</f>
        <v>0</v>
      </c>
    </row>
    <row r="2291" spans="1:11" x14ac:dyDescent="0.3">
      <c r="A2291" s="1" t="s">
        <v>2296</v>
      </c>
      <c r="B2291">
        <v>0</v>
      </c>
      <c r="C2291">
        <v>11170</v>
      </c>
      <c r="D2291">
        <v>10917</v>
      </c>
      <c r="E2291">
        <v>500</v>
      </c>
      <c r="F2291">
        <v>0</v>
      </c>
      <c r="G2291">
        <v>0</v>
      </c>
      <c r="I2291">
        <f t="shared" si="71"/>
        <v>2290</v>
      </c>
      <c r="J2291">
        <f t="shared" si="70"/>
        <v>14</v>
      </c>
      <c r="K2291" t="b">
        <f>results[[#This Row],[Diesel]]&lt;&gt;0</f>
        <v>0</v>
      </c>
    </row>
    <row r="2292" spans="1:11" x14ac:dyDescent="0.3">
      <c r="A2292" s="1" t="s">
        <v>2297</v>
      </c>
      <c r="B2292">
        <v>0</v>
      </c>
      <c r="C2292">
        <v>11170</v>
      </c>
      <c r="D2292">
        <v>10106</v>
      </c>
      <c r="E2292">
        <v>500</v>
      </c>
      <c r="F2292">
        <v>0</v>
      </c>
      <c r="G2292">
        <v>0</v>
      </c>
      <c r="I2292">
        <f t="shared" si="71"/>
        <v>2291</v>
      </c>
      <c r="J2292">
        <f t="shared" si="70"/>
        <v>14</v>
      </c>
      <c r="K2292" t="b">
        <f>results[[#This Row],[Diesel]]&lt;&gt;0</f>
        <v>0</v>
      </c>
    </row>
    <row r="2293" spans="1:11" x14ac:dyDescent="0.3">
      <c r="A2293" s="1" t="s">
        <v>2298</v>
      </c>
      <c r="B2293">
        <v>0</v>
      </c>
      <c r="C2293">
        <v>11170</v>
      </c>
      <c r="D2293">
        <v>9611.2000000000007</v>
      </c>
      <c r="E2293">
        <v>500</v>
      </c>
      <c r="F2293">
        <v>0</v>
      </c>
      <c r="G2293">
        <v>0</v>
      </c>
      <c r="I2293">
        <f t="shared" si="71"/>
        <v>2292</v>
      </c>
      <c r="J2293">
        <f t="shared" si="70"/>
        <v>14</v>
      </c>
      <c r="K2293" t="b">
        <f>results[[#This Row],[Diesel]]&lt;&gt;0</f>
        <v>0</v>
      </c>
    </row>
    <row r="2294" spans="1:11" x14ac:dyDescent="0.3">
      <c r="A2294" s="1" t="s">
        <v>2299</v>
      </c>
      <c r="B2294">
        <v>0</v>
      </c>
      <c r="C2294">
        <v>11170</v>
      </c>
      <c r="D2294">
        <v>8513.85</v>
      </c>
      <c r="E2294">
        <v>500</v>
      </c>
      <c r="F2294">
        <v>0</v>
      </c>
      <c r="G2294">
        <v>0</v>
      </c>
      <c r="I2294">
        <f t="shared" si="71"/>
        <v>2293</v>
      </c>
      <c r="J2294">
        <f t="shared" si="70"/>
        <v>14</v>
      </c>
      <c r="K2294" t="b">
        <f>results[[#This Row],[Diesel]]&lt;&gt;0</f>
        <v>0</v>
      </c>
    </row>
    <row r="2295" spans="1:11" x14ac:dyDescent="0.3">
      <c r="A2295" s="1" t="s">
        <v>2300</v>
      </c>
      <c r="B2295">
        <v>0</v>
      </c>
      <c r="C2295">
        <v>11170</v>
      </c>
      <c r="D2295">
        <v>7592.7</v>
      </c>
      <c r="E2295">
        <v>500</v>
      </c>
      <c r="F2295">
        <v>0</v>
      </c>
      <c r="G2295">
        <v>0</v>
      </c>
      <c r="I2295">
        <f t="shared" si="71"/>
        <v>2294</v>
      </c>
      <c r="J2295">
        <f t="shared" si="70"/>
        <v>14</v>
      </c>
      <c r="K2295" t="b">
        <f>results[[#This Row],[Diesel]]&lt;&gt;0</f>
        <v>0</v>
      </c>
    </row>
    <row r="2296" spans="1:11" x14ac:dyDescent="0.3">
      <c r="A2296" s="1" t="s">
        <v>2301</v>
      </c>
      <c r="B2296">
        <v>0</v>
      </c>
      <c r="C2296">
        <v>11170</v>
      </c>
      <c r="D2296">
        <v>5330.15</v>
      </c>
      <c r="E2296">
        <v>500</v>
      </c>
      <c r="F2296">
        <v>0</v>
      </c>
      <c r="G2296">
        <v>0</v>
      </c>
      <c r="I2296">
        <f t="shared" si="71"/>
        <v>2295</v>
      </c>
      <c r="J2296">
        <f t="shared" si="70"/>
        <v>14</v>
      </c>
      <c r="K2296" t="b">
        <f>results[[#This Row],[Diesel]]&lt;&gt;0</f>
        <v>0</v>
      </c>
    </row>
    <row r="2297" spans="1:11" x14ac:dyDescent="0.3">
      <c r="A2297" s="1" t="s">
        <v>2302</v>
      </c>
      <c r="B2297">
        <v>0</v>
      </c>
      <c r="C2297">
        <v>11170</v>
      </c>
      <c r="D2297">
        <v>6144.6</v>
      </c>
      <c r="E2297">
        <v>500</v>
      </c>
      <c r="F2297">
        <v>0</v>
      </c>
      <c r="G2297">
        <v>0</v>
      </c>
      <c r="I2297">
        <f t="shared" si="71"/>
        <v>2296</v>
      </c>
      <c r="J2297">
        <f t="shared" si="70"/>
        <v>14</v>
      </c>
      <c r="K2297" t="b">
        <f>results[[#This Row],[Diesel]]&lt;&gt;0</f>
        <v>0</v>
      </c>
    </row>
    <row r="2298" spans="1:11" x14ac:dyDescent="0.3">
      <c r="A2298" s="1" t="s">
        <v>2303</v>
      </c>
      <c r="B2298">
        <v>0</v>
      </c>
      <c r="C2298">
        <v>11170</v>
      </c>
      <c r="D2298">
        <v>6387.8</v>
      </c>
      <c r="E2298">
        <v>500</v>
      </c>
      <c r="F2298">
        <v>0</v>
      </c>
      <c r="G2298">
        <v>0</v>
      </c>
      <c r="I2298">
        <f t="shared" si="71"/>
        <v>2297</v>
      </c>
      <c r="J2298">
        <f t="shared" si="70"/>
        <v>14</v>
      </c>
      <c r="K2298" t="b">
        <f>results[[#This Row],[Diesel]]&lt;&gt;0</f>
        <v>0</v>
      </c>
    </row>
    <row r="2299" spans="1:11" x14ac:dyDescent="0.3">
      <c r="A2299" s="1" t="s">
        <v>2304</v>
      </c>
      <c r="B2299">
        <v>0</v>
      </c>
      <c r="C2299">
        <v>11170</v>
      </c>
      <c r="D2299">
        <v>5956.1</v>
      </c>
      <c r="E2299">
        <v>500</v>
      </c>
      <c r="F2299">
        <v>0</v>
      </c>
      <c r="G2299">
        <v>0</v>
      </c>
      <c r="I2299">
        <f t="shared" si="71"/>
        <v>2298</v>
      </c>
      <c r="J2299">
        <f t="shared" si="70"/>
        <v>14</v>
      </c>
      <c r="K2299" t="b">
        <f>results[[#This Row],[Diesel]]&lt;&gt;0</f>
        <v>0</v>
      </c>
    </row>
    <row r="2300" spans="1:11" x14ac:dyDescent="0.3">
      <c r="A2300" s="1" t="s">
        <v>2305</v>
      </c>
      <c r="B2300">
        <v>0</v>
      </c>
      <c r="C2300">
        <v>11170</v>
      </c>
      <c r="D2300">
        <v>6222.4</v>
      </c>
      <c r="E2300">
        <v>500</v>
      </c>
      <c r="F2300">
        <v>0</v>
      </c>
      <c r="G2300">
        <v>0</v>
      </c>
      <c r="I2300">
        <f t="shared" si="71"/>
        <v>2299</v>
      </c>
      <c r="J2300">
        <f t="shared" si="70"/>
        <v>14</v>
      </c>
      <c r="K2300" t="b">
        <f>results[[#This Row],[Diesel]]&lt;&gt;0</f>
        <v>0</v>
      </c>
    </row>
    <row r="2301" spans="1:11" x14ac:dyDescent="0.3">
      <c r="A2301" s="1" t="s">
        <v>2306</v>
      </c>
      <c r="B2301">
        <v>0</v>
      </c>
      <c r="C2301">
        <v>11170</v>
      </c>
      <c r="D2301">
        <v>5632.8</v>
      </c>
      <c r="E2301">
        <v>500</v>
      </c>
      <c r="F2301">
        <v>0</v>
      </c>
      <c r="G2301">
        <v>0</v>
      </c>
      <c r="I2301">
        <f t="shared" si="71"/>
        <v>2300</v>
      </c>
      <c r="J2301">
        <f t="shared" si="70"/>
        <v>14</v>
      </c>
      <c r="K2301" t="b">
        <f>results[[#This Row],[Diesel]]&lt;&gt;0</f>
        <v>0</v>
      </c>
    </row>
    <row r="2302" spans="1:11" x14ac:dyDescent="0.3">
      <c r="A2302" s="1" t="s">
        <v>2307</v>
      </c>
      <c r="B2302">
        <v>0</v>
      </c>
      <c r="C2302">
        <v>11170</v>
      </c>
      <c r="D2302">
        <v>1324.25</v>
      </c>
      <c r="E2302">
        <v>500</v>
      </c>
      <c r="F2302">
        <v>0</v>
      </c>
      <c r="G2302">
        <v>0</v>
      </c>
      <c r="I2302">
        <f t="shared" si="71"/>
        <v>2301</v>
      </c>
      <c r="J2302">
        <f t="shared" si="70"/>
        <v>14</v>
      </c>
      <c r="K2302" t="b">
        <f>results[[#This Row],[Diesel]]&lt;&gt;0</f>
        <v>0</v>
      </c>
    </row>
    <row r="2303" spans="1:11" x14ac:dyDescent="0.3">
      <c r="A2303" s="1" t="s">
        <v>2308</v>
      </c>
      <c r="B2303">
        <v>0</v>
      </c>
      <c r="C2303">
        <v>11170</v>
      </c>
      <c r="D2303">
        <v>2793.5</v>
      </c>
      <c r="E2303">
        <v>500</v>
      </c>
      <c r="F2303">
        <v>0</v>
      </c>
      <c r="G2303">
        <v>0</v>
      </c>
      <c r="I2303">
        <f t="shared" si="71"/>
        <v>2302</v>
      </c>
      <c r="J2303">
        <f t="shared" si="70"/>
        <v>14</v>
      </c>
      <c r="K2303" t="b">
        <f>results[[#This Row],[Diesel]]&lt;&gt;0</f>
        <v>0</v>
      </c>
    </row>
    <row r="2304" spans="1:11" x14ac:dyDescent="0.3">
      <c r="A2304" s="1" t="s">
        <v>2309</v>
      </c>
      <c r="B2304">
        <v>0</v>
      </c>
      <c r="C2304">
        <v>11170</v>
      </c>
      <c r="D2304">
        <v>5525.2</v>
      </c>
      <c r="E2304">
        <v>500</v>
      </c>
      <c r="F2304">
        <v>0</v>
      </c>
      <c r="G2304">
        <v>0</v>
      </c>
      <c r="I2304">
        <f t="shared" si="71"/>
        <v>2303</v>
      </c>
      <c r="J2304">
        <f t="shared" si="70"/>
        <v>14</v>
      </c>
      <c r="K2304" t="b">
        <f>results[[#This Row],[Diesel]]&lt;&gt;0</f>
        <v>0</v>
      </c>
    </row>
    <row r="2305" spans="1:11" x14ac:dyDescent="0.3">
      <c r="A2305" s="1" t="s">
        <v>2310</v>
      </c>
      <c r="B2305">
        <v>0</v>
      </c>
      <c r="C2305">
        <v>11170</v>
      </c>
      <c r="D2305">
        <v>6196.45</v>
      </c>
      <c r="E2305">
        <v>500</v>
      </c>
      <c r="F2305">
        <v>0</v>
      </c>
      <c r="G2305">
        <v>0</v>
      </c>
      <c r="I2305">
        <f t="shared" si="71"/>
        <v>2304</v>
      </c>
      <c r="J2305">
        <f t="shared" si="70"/>
        <v>14</v>
      </c>
      <c r="K2305" t="b">
        <f>results[[#This Row],[Diesel]]&lt;&gt;0</f>
        <v>0</v>
      </c>
    </row>
    <row r="2306" spans="1:11" x14ac:dyDescent="0.3">
      <c r="A2306" s="1" t="s">
        <v>2311</v>
      </c>
      <c r="B2306">
        <v>0</v>
      </c>
      <c r="C2306">
        <v>11170</v>
      </c>
      <c r="D2306">
        <v>5515</v>
      </c>
      <c r="E2306">
        <v>500</v>
      </c>
      <c r="F2306">
        <v>0</v>
      </c>
      <c r="G2306">
        <v>0</v>
      </c>
      <c r="I2306">
        <f t="shared" si="71"/>
        <v>2305</v>
      </c>
      <c r="J2306">
        <f t="shared" si="70"/>
        <v>14</v>
      </c>
      <c r="K2306" t="b">
        <f>results[[#This Row],[Diesel]]&lt;&gt;0</f>
        <v>0</v>
      </c>
    </row>
    <row r="2307" spans="1:11" x14ac:dyDescent="0.3">
      <c r="A2307" s="1" t="s">
        <v>2312</v>
      </c>
      <c r="B2307">
        <v>0</v>
      </c>
      <c r="C2307">
        <v>11170</v>
      </c>
      <c r="D2307">
        <v>5149</v>
      </c>
      <c r="E2307">
        <v>500</v>
      </c>
      <c r="F2307">
        <v>0</v>
      </c>
      <c r="G2307">
        <v>0</v>
      </c>
      <c r="I2307">
        <f t="shared" si="71"/>
        <v>2306</v>
      </c>
      <c r="J2307">
        <f t="shared" ref="J2307:J2370" si="72">IF(MOD(I2307,168+1)=0,J2306+1,J2306)</f>
        <v>14</v>
      </c>
      <c r="K2307" t="b">
        <f>results[[#This Row],[Diesel]]&lt;&gt;0</f>
        <v>0</v>
      </c>
    </row>
    <row r="2308" spans="1:11" x14ac:dyDescent="0.3">
      <c r="A2308" s="1" t="s">
        <v>2313</v>
      </c>
      <c r="B2308">
        <v>0</v>
      </c>
      <c r="C2308">
        <v>11170</v>
      </c>
      <c r="D2308">
        <v>5030</v>
      </c>
      <c r="E2308">
        <v>500</v>
      </c>
      <c r="F2308">
        <v>0</v>
      </c>
      <c r="G2308">
        <v>0</v>
      </c>
      <c r="I2308">
        <f t="shared" ref="I2308:I2371" si="73">I2307+1</f>
        <v>2307</v>
      </c>
      <c r="J2308">
        <f t="shared" si="72"/>
        <v>14</v>
      </c>
      <c r="K2308" t="b">
        <f>results[[#This Row],[Diesel]]&lt;&gt;0</f>
        <v>0</v>
      </c>
    </row>
    <row r="2309" spans="1:11" x14ac:dyDescent="0.3">
      <c r="A2309" s="1" t="s">
        <v>2314</v>
      </c>
      <c r="B2309">
        <v>0</v>
      </c>
      <c r="C2309">
        <v>11170</v>
      </c>
      <c r="D2309">
        <v>5062</v>
      </c>
      <c r="E2309">
        <v>500</v>
      </c>
      <c r="F2309">
        <v>0</v>
      </c>
      <c r="G2309">
        <v>0</v>
      </c>
      <c r="I2309">
        <f t="shared" si="73"/>
        <v>2308</v>
      </c>
      <c r="J2309">
        <f t="shared" si="72"/>
        <v>14</v>
      </c>
      <c r="K2309" t="b">
        <f>results[[#This Row],[Diesel]]&lt;&gt;0</f>
        <v>0</v>
      </c>
    </row>
    <row r="2310" spans="1:11" x14ac:dyDescent="0.3">
      <c r="A2310" s="1" t="s">
        <v>2315</v>
      </c>
      <c r="B2310">
        <v>0</v>
      </c>
      <c r="C2310">
        <v>11170</v>
      </c>
      <c r="D2310">
        <v>5522</v>
      </c>
      <c r="E2310">
        <v>500</v>
      </c>
      <c r="F2310">
        <v>0</v>
      </c>
      <c r="G2310">
        <v>0</v>
      </c>
      <c r="I2310">
        <f t="shared" si="73"/>
        <v>2309</v>
      </c>
      <c r="J2310">
        <f t="shared" si="72"/>
        <v>14</v>
      </c>
      <c r="K2310" t="b">
        <f>results[[#This Row],[Diesel]]&lt;&gt;0</f>
        <v>0</v>
      </c>
    </row>
    <row r="2311" spans="1:11" x14ac:dyDescent="0.3">
      <c r="A2311" s="1" t="s">
        <v>2316</v>
      </c>
      <c r="B2311">
        <v>0</v>
      </c>
      <c r="C2311">
        <v>11170</v>
      </c>
      <c r="D2311">
        <v>6251</v>
      </c>
      <c r="E2311">
        <v>500</v>
      </c>
      <c r="F2311">
        <v>0</v>
      </c>
      <c r="G2311">
        <v>0</v>
      </c>
      <c r="I2311">
        <f t="shared" si="73"/>
        <v>2310</v>
      </c>
      <c r="J2311">
        <f t="shared" si="72"/>
        <v>14</v>
      </c>
      <c r="K2311" t="b">
        <f>results[[#This Row],[Diesel]]&lt;&gt;0</f>
        <v>0</v>
      </c>
    </row>
    <row r="2312" spans="1:11" x14ac:dyDescent="0.3">
      <c r="A2312" s="1" t="s">
        <v>2317</v>
      </c>
      <c r="B2312">
        <v>0</v>
      </c>
      <c r="C2312">
        <v>11170</v>
      </c>
      <c r="D2312">
        <v>6980</v>
      </c>
      <c r="E2312">
        <v>500</v>
      </c>
      <c r="F2312">
        <v>0</v>
      </c>
      <c r="G2312">
        <v>0</v>
      </c>
      <c r="I2312">
        <f t="shared" si="73"/>
        <v>2311</v>
      </c>
      <c r="J2312">
        <f t="shared" si="72"/>
        <v>14</v>
      </c>
      <c r="K2312" t="b">
        <f>results[[#This Row],[Diesel]]&lt;&gt;0</f>
        <v>0</v>
      </c>
    </row>
    <row r="2313" spans="1:11" x14ac:dyDescent="0.3">
      <c r="A2313" s="1" t="s">
        <v>2318</v>
      </c>
      <c r="B2313">
        <v>0</v>
      </c>
      <c r="C2313">
        <v>11170</v>
      </c>
      <c r="D2313">
        <v>8124</v>
      </c>
      <c r="E2313">
        <v>500</v>
      </c>
      <c r="F2313">
        <v>0</v>
      </c>
      <c r="G2313">
        <v>0</v>
      </c>
      <c r="I2313">
        <f t="shared" si="73"/>
        <v>2312</v>
      </c>
      <c r="J2313">
        <f t="shared" si="72"/>
        <v>14</v>
      </c>
      <c r="K2313" t="b">
        <f>results[[#This Row],[Diesel]]&lt;&gt;0</f>
        <v>0</v>
      </c>
    </row>
    <row r="2314" spans="1:11" x14ac:dyDescent="0.3">
      <c r="A2314" s="1" t="s">
        <v>2319</v>
      </c>
      <c r="B2314">
        <v>0</v>
      </c>
      <c r="C2314">
        <v>11170</v>
      </c>
      <c r="D2314">
        <v>9184</v>
      </c>
      <c r="E2314">
        <v>500</v>
      </c>
      <c r="F2314">
        <v>0</v>
      </c>
      <c r="G2314">
        <v>0</v>
      </c>
      <c r="I2314">
        <f t="shared" si="73"/>
        <v>2313</v>
      </c>
      <c r="J2314">
        <f t="shared" si="72"/>
        <v>14</v>
      </c>
      <c r="K2314" t="b">
        <f>results[[#This Row],[Diesel]]&lt;&gt;0</f>
        <v>0</v>
      </c>
    </row>
    <row r="2315" spans="1:11" x14ac:dyDescent="0.3">
      <c r="A2315" s="1" t="s">
        <v>2320</v>
      </c>
      <c r="B2315">
        <v>0</v>
      </c>
      <c r="C2315">
        <v>11170</v>
      </c>
      <c r="D2315">
        <v>9712</v>
      </c>
      <c r="E2315">
        <v>500</v>
      </c>
      <c r="F2315">
        <v>0</v>
      </c>
      <c r="G2315">
        <v>0</v>
      </c>
      <c r="I2315">
        <f t="shared" si="73"/>
        <v>2314</v>
      </c>
      <c r="J2315">
        <f t="shared" si="72"/>
        <v>14</v>
      </c>
      <c r="K2315" t="b">
        <f>results[[#This Row],[Diesel]]&lt;&gt;0</f>
        <v>0</v>
      </c>
    </row>
    <row r="2316" spans="1:11" x14ac:dyDescent="0.3">
      <c r="A2316" s="1" t="s">
        <v>2321</v>
      </c>
      <c r="B2316">
        <v>0</v>
      </c>
      <c r="C2316">
        <v>11170</v>
      </c>
      <c r="D2316">
        <v>9923</v>
      </c>
      <c r="E2316">
        <v>500</v>
      </c>
      <c r="F2316">
        <v>0</v>
      </c>
      <c r="G2316">
        <v>0</v>
      </c>
      <c r="I2316">
        <f t="shared" si="73"/>
        <v>2315</v>
      </c>
      <c r="J2316">
        <f t="shared" si="72"/>
        <v>14</v>
      </c>
      <c r="K2316" t="b">
        <f>results[[#This Row],[Diesel]]&lt;&gt;0</f>
        <v>0</v>
      </c>
    </row>
    <row r="2317" spans="1:11" x14ac:dyDescent="0.3">
      <c r="A2317" s="1" t="s">
        <v>2322</v>
      </c>
      <c r="B2317">
        <v>0</v>
      </c>
      <c r="C2317">
        <v>11170</v>
      </c>
      <c r="D2317">
        <v>9815.4500000000007</v>
      </c>
      <c r="E2317">
        <v>500</v>
      </c>
      <c r="F2317">
        <v>0</v>
      </c>
      <c r="G2317">
        <v>0</v>
      </c>
      <c r="I2317">
        <f t="shared" si="73"/>
        <v>2316</v>
      </c>
      <c r="J2317">
        <f t="shared" si="72"/>
        <v>14</v>
      </c>
      <c r="K2317" t="b">
        <f>results[[#This Row],[Diesel]]&lt;&gt;0</f>
        <v>0</v>
      </c>
    </row>
    <row r="2318" spans="1:11" x14ac:dyDescent="0.3">
      <c r="A2318" s="1" t="s">
        <v>2323</v>
      </c>
      <c r="B2318">
        <v>0</v>
      </c>
      <c r="C2318">
        <v>11170</v>
      </c>
      <c r="D2318">
        <v>8820.2000000000007</v>
      </c>
      <c r="E2318">
        <v>500</v>
      </c>
      <c r="F2318">
        <v>0</v>
      </c>
      <c r="G2318">
        <v>0</v>
      </c>
      <c r="I2318">
        <f t="shared" si="73"/>
        <v>2317</v>
      </c>
      <c r="J2318">
        <f t="shared" si="72"/>
        <v>14</v>
      </c>
      <c r="K2318" t="b">
        <f>results[[#This Row],[Diesel]]&lt;&gt;0</f>
        <v>0</v>
      </c>
    </row>
    <row r="2319" spans="1:11" x14ac:dyDescent="0.3">
      <c r="A2319" s="1" t="s">
        <v>2324</v>
      </c>
      <c r="B2319">
        <v>0</v>
      </c>
      <c r="C2319">
        <v>11170</v>
      </c>
      <c r="D2319">
        <v>6918.2</v>
      </c>
      <c r="E2319">
        <v>500</v>
      </c>
      <c r="F2319">
        <v>0</v>
      </c>
      <c r="G2319">
        <v>0</v>
      </c>
      <c r="I2319">
        <f t="shared" si="73"/>
        <v>2318</v>
      </c>
      <c r="J2319">
        <f t="shared" si="72"/>
        <v>14</v>
      </c>
      <c r="K2319" t="b">
        <f>results[[#This Row],[Diesel]]&lt;&gt;0</f>
        <v>0</v>
      </c>
    </row>
    <row r="2320" spans="1:11" x14ac:dyDescent="0.3">
      <c r="A2320" s="1" t="s">
        <v>2325</v>
      </c>
      <c r="B2320">
        <v>0</v>
      </c>
      <c r="C2320">
        <v>11170</v>
      </c>
      <c r="D2320">
        <v>5489.05</v>
      </c>
      <c r="E2320">
        <v>500</v>
      </c>
      <c r="F2320">
        <v>0</v>
      </c>
      <c r="G2320">
        <v>0</v>
      </c>
      <c r="I2320">
        <f t="shared" si="73"/>
        <v>2319</v>
      </c>
      <c r="J2320">
        <f t="shared" si="72"/>
        <v>14</v>
      </c>
      <c r="K2320" t="b">
        <f>results[[#This Row],[Diesel]]&lt;&gt;0</f>
        <v>0</v>
      </c>
    </row>
    <row r="2321" spans="1:11" x14ac:dyDescent="0.3">
      <c r="A2321" s="1" t="s">
        <v>2326</v>
      </c>
      <c r="B2321">
        <v>0</v>
      </c>
      <c r="C2321">
        <v>11170</v>
      </c>
      <c r="D2321">
        <v>5095.6000000000004</v>
      </c>
      <c r="E2321">
        <v>500</v>
      </c>
      <c r="F2321">
        <v>0</v>
      </c>
      <c r="G2321">
        <v>0</v>
      </c>
      <c r="I2321">
        <f t="shared" si="73"/>
        <v>2320</v>
      </c>
      <c r="J2321">
        <f t="shared" si="72"/>
        <v>14</v>
      </c>
      <c r="K2321" t="b">
        <f>results[[#This Row],[Diesel]]&lt;&gt;0</f>
        <v>0</v>
      </c>
    </row>
    <row r="2322" spans="1:11" x14ac:dyDescent="0.3">
      <c r="A2322" s="1" t="s">
        <v>2327</v>
      </c>
      <c r="B2322">
        <v>0</v>
      </c>
      <c r="C2322">
        <v>11170</v>
      </c>
      <c r="D2322">
        <v>5753.35</v>
      </c>
      <c r="E2322">
        <v>500</v>
      </c>
      <c r="F2322">
        <v>0</v>
      </c>
      <c r="G2322">
        <v>0</v>
      </c>
      <c r="I2322">
        <f t="shared" si="73"/>
        <v>2321</v>
      </c>
      <c r="J2322">
        <f t="shared" si="72"/>
        <v>14</v>
      </c>
      <c r="K2322" t="b">
        <f>results[[#This Row],[Diesel]]&lt;&gt;0</f>
        <v>0</v>
      </c>
    </row>
    <row r="2323" spans="1:11" x14ac:dyDescent="0.3">
      <c r="A2323" s="1" t="s">
        <v>2328</v>
      </c>
      <c r="B2323">
        <v>0</v>
      </c>
      <c r="C2323">
        <v>11170</v>
      </c>
      <c r="D2323">
        <v>6393.65</v>
      </c>
      <c r="E2323">
        <v>500</v>
      </c>
      <c r="F2323">
        <v>0</v>
      </c>
      <c r="G2323">
        <v>0</v>
      </c>
      <c r="I2323">
        <f t="shared" si="73"/>
        <v>2322</v>
      </c>
      <c r="J2323">
        <f t="shared" si="72"/>
        <v>14</v>
      </c>
      <c r="K2323" t="b">
        <f>results[[#This Row],[Diesel]]&lt;&gt;0</f>
        <v>0</v>
      </c>
    </row>
    <row r="2324" spans="1:11" x14ac:dyDescent="0.3">
      <c r="A2324" s="1" t="s">
        <v>2329</v>
      </c>
      <c r="B2324">
        <v>0</v>
      </c>
      <c r="C2324">
        <v>11170</v>
      </c>
      <c r="D2324">
        <v>7517.35</v>
      </c>
      <c r="E2324">
        <v>500</v>
      </c>
      <c r="F2324">
        <v>0</v>
      </c>
      <c r="G2324">
        <v>0</v>
      </c>
      <c r="I2324">
        <f t="shared" si="73"/>
        <v>2323</v>
      </c>
      <c r="J2324">
        <f t="shared" si="72"/>
        <v>14</v>
      </c>
      <c r="K2324" t="b">
        <f>results[[#This Row],[Diesel]]&lt;&gt;0</f>
        <v>0</v>
      </c>
    </row>
    <row r="2325" spans="1:11" x14ac:dyDescent="0.3">
      <c r="A2325" s="1" t="s">
        <v>2330</v>
      </c>
      <c r="B2325">
        <v>0</v>
      </c>
      <c r="C2325">
        <v>11170</v>
      </c>
      <c r="D2325">
        <v>8697.9500000000007</v>
      </c>
      <c r="E2325">
        <v>500</v>
      </c>
      <c r="F2325">
        <v>0</v>
      </c>
      <c r="G2325">
        <v>0</v>
      </c>
      <c r="I2325">
        <f t="shared" si="73"/>
        <v>2324</v>
      </c>
      <c r="J2325">
        <f t="shared" si="72"/>
        <v>14</v>
      </c>
      <c r="K2325" t="b">
        <f>results[[#This Row],[Diesel]]&lt;&gt;0</f>
        <v>0</v>
      </c>
    </row>
    <row r="2326" spans="1:11" x14ac:dyDescent="0.3">
      <c r="A2326" s="1" t="s">
        <v>2331</v>
      </c>
      <c r="B2326">
        <v>0</v>
      </c>
      <c r="C2326">
        <v>11170</v>
      </c>
      <c r="D2326">
        <v>9170.9</v>
      </c>
      <c r="E2326">
        <v>500</v>
      </c>
      <c r="F2326">
        <v>0</v>
      </c>
      <c r="G2326">
        <v>0</v>
      </c>
      <c r="I2326">
        <f t="shared" si="73"/>
        <v>2325</v>
      </c>
      <c r="J2326">
        <f t="shared" si="72"/>
        <v>14</v>
      </c>
      <c r="K2326" t="b">
        <f>results[[#This Row],[Diesel]]&lt;&gt;0</f>
        <v>0</v>
      </c>
    </row>
    <row r="2327" spans="1:11" x14ac:dyDescent="0.3">
      <c r="A2327" s="1" t="s">
        <v>2332</v>
      </c>
      <c r="B2327">
        <v>0</v>
      </c>
      <c r="C2327">
        <v>11170</v>
      </c>
      <c r="D2327">
        <v>9584.75</v>
      </c>
      <c r="E2327">
        <v>500</v>
      </c>
      <c r="F2327">
        <v>0</v>
      </c>
      <c r="G2327">
        <v>0</v>
      </c>
      <c r="I2327">
        <f t="shared" si="73"/>
        <v>2326</v>
      </c>
      <c r="J2327">
        <f t="shared" si="72"/>
        <v>14</v>
      </c>
      <c r="K2327" t="b">
        <f>results[[#This Row],[Diesel]]&lt;&gt;0</f>
        <v>0</v>
      </c>
    </row>
    <row r="2328" spans="1:11" x14ac:dyDescent="0.3">
      <c r="A2328" s="1" t="s">
        <v>2333</v>
      </c>
      <c r="B2328">
        <v>0</v>
      </c>
      <c r="C2328">
        <v>11170</v>
      </c>
      <c r="D2328">
        <v>9570</v>
      </c>
      <c r="E2328">
        <v>500</v>
      </c>
      <c r="F2328">
        <v>0</v>
      </c>
      <c r="G2328">
        <v>0</v>
      </c>
      <c r="I2328">
        <f t="shared" si="73"/>
        <v>2327</v>
      </c>
      <c r="J2328">
        <f t="shared" si="72"/>
        <v>14</v>
      </c>
      <c r="K2328" t="b">
        <f>results[[#This Row],[Diesel]]&lt;&gt;0</f>
        <v>0</v>
      </c>
    </row>
    <row r="2329" spans="1:11" x14ac:dyDescent="0.3">
      <c r="A2329" s="1" t="s">
        <v>2334</v>
      </c>
      <c r="B2329">
        <v>0</v>
      </c>
      <c r="C2329">
        <v>11170</v>
      </c>
      <c r="D2329">
        <v>9251</v>
      </c>
      <c r="E2329">
        <v>500</v>
      </c>
      <c r="F2329">
        <v>0</v>
      </c>
      <c r="G2329">
        <v>0</v>
      </c>
      <c r="I2329">
        <f t="shared" si="73"/>
        <v>2328</v>
      </c>
      <c r="J2329">
        <f t="shared" si="72"/>
        <v>14</v>
      </c>
      <c r="K2329" t="b">
        <f>results[[#This Row],[Diesel]]&lt;&gt;0</f>
        <v>0</v>
      </c>
    </row>
    <row r="2330" spans="1:11" x14ac:dyDescent="0.3">
      <c r="A2330" s="1" t="s">
        <v>2335</v>
      </c>
      <c r="B2330">
        <v>0</v>
      </c>
      <c r="C2330">
        <v>11170</v>
      </c>
      <c r="D2330">
        <v>8935</v>
      </c>
      <c r="E2330">
        <v>500</v>
      </c>
      <c r="F2330">
        <v>0</v>
      </c>
      <c r="G2330">
        <v>0</v>
      </c>
      <c r="I2330">
        <f t="shared" si="73"/>
        <v>2329</v>
      </c>
      <c r="J2330">
        <f t="shared" si="72"/>
        <v>14</v>
      </c>
      <c r="K2330" t="b">
        <f>results[[#This Row],[Diesel]]&lt;&gt;0</f>
        <v>0</v>
      </c>
    </row>
    <row r="2331" spans="1:11" x14ac:dyDescent="0.3">
      <c r="A2331" s="1" t="s">
        <v>2336</v>
      </c>
      <c r="B2331">
        <v>0</v>
      </c>
      <c r="C2331">
        <v>11170</v>
      </c>
      <c r="D2331">
        <v>9035</v>
      </c>
      <c r="E2331">
        <v>500</v>
      </c>
      <c r="F2331">
        <v>0</v>
      </c>
      <c r="G2331">
        <v>0</v>
      </c>
      <c r="I2331">
        <f t="shared" si="73"/>
        <v>2330</v>
      </c>
      <c r="J2331">
        <f t="shared" si="72"/>
        <v>14</v>
      </c>
      <c r="K2331" t="b">
        <f>results[[#This Row],[Diesel]]&lt;&gt;0</f>
        <v>0</v>
      </c>
    </row>
    <row r="2332" spans="1:11" x14ac:dyDescent="0.3">
      <c r="A2332" s="1" t="s">
        <v>2337</v>
      </c>
      <c r="B2332">
        <v>0</v>
      </c>
      <c r="C2332">
        <v>11170</v>
      </c>
      <c r="D2332">
        <v>9214</v>
      </c>
      <c r="E2332">
        <v>500</v>
      </c>
      <c r="F2332">
        <v>0</v>
      </c>
      <c r="G2332">
        <v>0</v>
      </c>
      <c r="I2332">
        <f t="shared" si="73"/>
        <v>2331</v>
      </c>
      <c r="J2332">
        <f t="shared" si="72"/>
        <v>14</v>
      </c>
      <c r="K2332" t="b">
        <f>results[[#This Row],[Diesel]]&lt;&gt;0</f>
        <v>0</v>
      </c>
    </row>
    <row r="2333" spans="1:11" x14ac:dyDescent="0.3">
      <c r="A2333" s="1" t="s">
        <v>2338</v>
      </c>
      <c r="B2333">
        <v>0</v>
      </c>
      <c r="C2333">
        <v>11170</v>
      </c>
      <c r="D2333">
        <v>9521</v>
      </c>
      <c r="E2333">
        <v>500</v>
      </c>
      <c r="F2333">
        <v>0</v>
      </c>
      <c r="G2333">
        <v>0</v>
      </c>
      <c r="I2333">
        <f t="shared" si="73"/>
        <v>2332</v>
      </c>
      <c r="J2333">
        <f t="shared" si="72"/>
        <v>14</v>
      </c>
      <c r="K2333" t="b">
        <f>results[[#This Row],[Diesel]]&lt;&gt;0</f>
        <v>0</v>
      </c>
    </row>
    <row r="2334" spans="1:11" x14ac:dyDescent="0.3">
      <c r="A2334" s="1" t="s">
        <v>2339</v>
      </c>
      <c r="B2334">
        <v>0</v>
      </c>
      <c r="C2334">
        <v>11170</v>
      </c>
      <c r="D2334">
        <v>10411</v>
      </c>
      <c r="E2334">
        <v>500</v>
      </c>
      <c r="F2334">
        <v>0</v>
      </c>
      <c r="G2334">
        <v>0</v>
      </c>
      <c r="I2334">
        <f t="shared" si="73"/>
        <v>2333</v>
      </c>
      <c r="J2334">
        <f t="shared" si="72"/>
        <v>14</v>
      </c>
      <c r="K2334" t="b">
        <f>results[[#This Row],[Diesel]]&lt;&gt;0</f>
        <v>0</v>
      </c>
    </row>
    <row r="2335" spans="1:11" x14ac:dyDescent="0.3">
      <c r="A2335" s="1" t="s">
        <v>2340</v>
      </c>
      <c r="B2335">
        <v>0</v>
      </c>
      <c r="C2335">
        <v>11170</v>
      </c>
      <c r="D2335">
        <v>11672</v>
      </c>
      <c r="E2335">
        <v>500</v>
      </c>
      <c r="F2335">
        <v>0</v>
      </c>
      <c r="G2335">
        <v>0</v>
      </c>
      <c r="I2335">
        <f t="shared" si="73"/>
        <v>2334</v>
      </c>
      <c r="J2335">
        <f t="shared" si="72"/>
        <v>14</v>
      </c>
      <c r="K2335" t="b">
        <f>results[[#This Row],[Diesel]]&lt;&gt;0</f>
        <v>0</v>
      </c>
    </row>
    <row r="2336" spans="1:11" x14ac:dyDescent="0.3">
      <c r="A2336" s="1" t="s">
        <v>2341</v>
      </c>
      <c r="B2336">
        <v>0</v>
      </c>
      <c r="C2336">
        <v>11170</v>
      </c>
      <c r="D2336">
        <v>12897</v>
      </c>
      <c r="E2336">
        <v>500</v>
      </c>
      <c r="F2336">
        <v>0</v>
      </c>
      <c r="G2336">
        <v>0</v>
      </c>
      <c r="I2336">
        <f t="shared" si="73"/>
        <v>2335</v>
      </c>
      <c r="J2336">
        <f t="shared" si="72"/>
        <v>14</v>
      </c>
      <c r="K2336" t="b">
        <f>results[[#This Row],[Diesel]]&lt;&gt;0</f>
        <v>0</v>
      </c>
    </row>
    <row r="2337" spans="1:11" x14ac:dyDescent="0.3">
      <c r="A2337" s="1" t="s">
        <v>2342</v>
      </c>
      <c r="B2337">
        <v>0</v>
      </c>
      <c r="C2337">
        <v>11170</v>
      </c>
      <c r="D2337">
        <v>13802</v>
      </c>
      <c r="E2337">
        <v>500</v>
      </c>
      <c r="F2337">
        <v>0</v>
      </c>
      <c r="G2337">
        <v>0</v>
      </c>
      <c r="I2337">
        <f t="shared" si="73"/>
        <v>2336</v>
      </c>
      <c r="J2337">
        <f t="shared" si="72"/>
        <v>14</v>
      </c>
      <c r="K2337" t="b">
        <f>results[[#This Row],[Diesel]]&lt;&gt;0</f>
        <v>0</v>
      </c>
    </row>
    <row r="2338" spans="1:11" x14ac:dyDescent="0.3">
      <c r="A2338" s="1" t="s">
        <v>2343</v>
      </c>
      <c r="B2338">
        <v>0</v>
      </c>
      <c r="C2338">
        <v>11170</v>
      </c>
      <c r="D2338">
        <v>13403</v>
      </c>
      <c r="E2338">
        <v>500</v>
      </c>
      <c r="F2338">
        <v>0</v>
      </c>
      <c r="G2338">
        <v>0</v>
      </c>
      <c r="I2338">
        <f t="shared" si="73"/>
        <v>2337</v>
      </c>
      <c r="J2338">
        <f t="shared" si="72"/>
        <v>14</v>
      </c>
      <c r="K2338" t="b">
        <f>results[[#This Row],[Diesel]]&lt;&gt;0</f>
        <v>0</v>
      </c>
    </row>
    <row r="2339" spans="1:11" x14ac:dyDescent="0.3">
      <c r="A2339" s="1" t="s">
        <v>2344</v>
      </c>
      <c r="B2339">
        <v>0</v>
      </c>
      <c r="C2339">
        <v>11170</v>
      </c>
      <c r="D2339">
        <v>12261</v>
      </c>
      <c r="E2339">
        <v>500</v>
      </c>
      <c r="F2339">
        <v>0</v>
      </c>
      <c r="G2339">
        <v>0</v>
      </c>
      <c r="I2339">
        <f t="shared" si="73"/>
        <v>2338</v>
      </c>
      <c r="J2339">
        <f t="shared" si="72"/>
        <v>14</v>
      </c>
      <c r="K2339" t="b">
        <f>results[[#This Row],[Diesel]]&lt;&gt;0</f>
        <v>0</v>
      </c>
    </row>
    <row r="2340" spans="1:11" x14ac:dyDescent="0.3">
      <c r="A2340" s="1" t="s">
        <v>2345</v>
      </c>
      <c r="B2340">
        <v>0</v>
      </c>
      <c r="C2340">
        <v>11170</v>
      </c>
      <c r="D2340">
        <v>11165</v>
      </c>
      <c r="E2340">
        <v>500</v>
      </c>
      <c r="F2340">
        <v>0</v>
      </c>
      <c r="G2340">
        <v>0</v>
      </c>
      <c r="I2340">
        <f t="shared" si="73"/>
        <v>2339</v>
      </c>
      <c r="J2340">
        <f t="shared" si="72"/>
        <v>14</v>
      </c>
      <c r="K2340" t="b">
        <f>results[[#This Row],[Diesel]]&lt;&gt;0</f>
        <v>0</v>
      </c>
    </row>
    <row r="2341" spans="1:11" x14ac:dyDescent="0.3">
      <c r="A2341" s="1" t="s">
        <v>2346</v>
      </c>
      <c r="B2341">
        <v>0</v>
      </c>
      <c r="C2341">
        <v>11170</v>
      </c>
      <c r="D2341">
        <v>10111.049999999999</v>
      </c>
      <c r="E2341">
        <v>500</v>
      </c>
      <c r="F2341">
        <v>0</v>
      </c>
      <c r="G2341">
        <v>0</v>
      </c>
      <c r="I2341">
        <f t="shared" si="73"/>
        <v>2340</v>
      </c>
      <c r="J2341">
        <f t="shared" si="72"/>
        <v>14</v>
      </c>
      <c r="K2341" t="b">
        <f>results[[#This Row],[Diesel]]&lt;&gt;0</f>
        <v>0</v>
      </c>
    </row>
    <row r="2342" spans="1:11" x14ac:dyDescent="0.3">
      <c r="A2342" s="1" t="s">
        <v>2347</v>
      </c>
      <c r="B2342">
        <v>0</v>
      </c>
      <c r="C2342">
        <v>11170</v>
      </c>
      <c r="D2342">
        <v>8675.7000000000007</v>
      </c>
      <c r="E2342">
        <v>500</v>
      </c>
      <c r="F2342">
        <v>0</v>
      </c>
      <c r="G2342">
        <v>0</v>
      </c>
      <c r="I2342">
        <f t="shared" si="73"/>
        <v>2341</v>
      </c>
      <c r="J2342">
        <f t="shared" si="72"/>
        <v>14</v>
      </c>
      <c r="K2342" t="b">
        <f>results[[#This Row],[Diesel]]&lt;&gt;0</f>
        <v>0</v>
      </c>
    </row>
    <row r="2343" spans="1:11" x14ac:dyDescent="0.3">
      <c r="A2343" s="1" t="s">
        <v>2348</v>
      </c>
      <c r="B2343">
        <v>0</v>
      </c>
      <c r="C2343">
        <v>11170</v>
      </c>
      <c r="D2343">
        <v>7022.75</v>
      </c>
      <c r="E2343">
        <v>500</v>
      </c>
      <c r="F2343">
        <v>0</v>
      </c>
      <c r="G2343">
        <v>0</v>
      </c>
      <c r="I2343">
        <f t="shared" si="73"/>
        <v>2342</v>
      </c>
      <c r="J2343">
        <f t="shared" si="72"/>
        <v>14</v>
      </c>
      <c r="K2343" t="b">
        <f>results[[#This Row],[Diesel]]&lt;&gt;0</f>
        <v>0</v>
      </c>
    </row>
    <row r="2344" spans="1:11" x14ac:dyDescent="0.3">
      <c r="A2344" s="1" t="s">
        <v>2349</v>
      </c>
      <c r="B2344">
        <v>0</v>
      </c>
      <c r="C2344">
        <v>11170</v>
      </c>
      <c r="D2344">
        <v>5059.95</v>
      </c>
      <c r="E2344">
        <v>500</v>
      </c>
      <c r="F2344">
        <v>0</v>
      </c>
      <c r="G2344">
        <v>0</v>
      </c>
      <c r="I2344">
        <f t="shared" si="73"/>
        <v>2343</v>
      </c>
      <c r="J2344">
        <f t="shared" si="72"/>
        <v>14</v>
      </c>
      <c r="K2344" t="b">
        <f>results[[#This Row],[Diesel]]&lt;&gt;0</f>
        <v>0</v>
      </c>
    </row>
    <row r="2345" spans="1:11" x14ac:dyDescent="0.3">
      <c r="A2345" s="1" t="s">
        <v>2350</v>
      </c>
      <c r="B2345">
        <v>0</v>
      </c>
      <c r="C2345">
        <v>11170</v>
      </c>
      <c r="D2345">
        <v>4867.95</v>
      </c>
      <c r="E2345">
        <v>500</v>
      </c>
      <c r="F2345">
        <v>0</v>
      </c>
      <c r="G2345">
        <v>0</v>
      </c>
      <c r="I2345">
        <f t="shared" si="73"/>
        <v>2344</v>
      </c>
      <c r="J2345">
        <f t="shared" si="72"/>
        <v>14</v>
      </c>
      <c r="K2345" t="b">
        <f>results[[#This Row],[Diesel]]&lt;&gt;0</f>
        <v>0</v>
      </c>
    </row>
    <row r="2346" spans="1:11" x14ac:dyDescent="0.3">
      <c r="A2346" s="1" t="s">
        <v>2351</v>
      </c>
      <c r="B2346">
        <v>0</v>
      </c>
      <c r="C2346">
        <v>11170</v>
      </c>
      <c r="D2346">
        <v>4548.1499999999996</v>
      </c>
      <c r="E2346">
        <v>500</v>
      </c>
      <c r="F2346">
        <v>0</v>
      </c>
      <c r="G2346">
        <v>0</v>
      </c>
      <c r="I2346">
        <f t="shared" si="73"/>
        <v>2345</v>
      </c>
      <c r="J2346">
        <f t="shared" si="72"/>
        <v>14</v>
      </c>
      <c r="K2346" t="b">
        <f>results[[#This Row],[Diesel]]&lt;&gt;0</f>
        <v>0</v>
      </c>
    </row>
    <row r="2347" spans="1:11" x14ac:dyDescent="0.3">
      <c r="A2347" s="1" t="s">
        <v>2352</v>
      </c>
      <c r="B2347">
        <v>0</v>
      </c>
      <c r="C2347">
        <v>11170</v>
      </c>
      <c r="D2347">
        <v>4353.8</v>
      </c>
      <c r="E2347">
        <v>500</v>
      </c>
      <c r="F2347">
        <v>0</v>
      </c>
      <c r="G2347">
        <v>0</v>
      </c>
      <c r="I2347">
        <f t="shared" si="73"/>
        <v>2346</v>
      </c>
      <c r="J2347">
        <f t="shared" si="72"/>
        <v>14</v>
      </c>
      <c r="K2347" t="b">
        <f>results[[#This Row],[Diesel]]&lt;&gt;0</f>
        <v>0</v>
      </c>
    </row>
    <row r="2348" spans="1:11" x14ac:dyDescent="0.3">
      <c r="A2348" s="1" t="s">
        <v>2353</v>
      </c>
      <c r="B2348">
        <v>0</v>
      </c>
      <c r="C2348">
        <v>11170</v>
      </c>
      <c r="D2348">
        <v>2117.1</v>
      </c>
      <c r="E2348">
        <v>500</v>
      </c>
      <c r="F2348">
        <v>0</v>
      </c>
      <c r="G2348">
        <v>0</v>
      </c>
      <c r="I2348">
        <f t="shared" si="73"/>
        <v>2347</v>
      </c>
      <c r="J2348">
        <f t="shared" si="72"/>
        <v>14</v>
      </c>
      <c r="K2348" t="b">
        <f>results[[#This Row],[Diesel]]&lt;&gt;0</f>
        <v>0</v>
      </c>
    </row>
    <row r="2349" spans="1:11" x14ac:dyDescent="0.3">
      <c r="A2349" s="1" t="s">
        <v>2354</v>
      </c>
      <c r="B2349">
        <v>0</v>
      </c>
      <c r="C2349">
        <v>11170</v>
      </c>
      <c r="D2349">
        <v>4080.25</v>
      </c>
      <c r="E2349">
        <v>500</v>
      </c>
      <c r="F2349">
        <v>0</v>
      </c>
      <c r="G2349">
        <v>0</v>
      </c>
      <c r="I2349">
        <f t="shared" si="73"/>
        <v>2348</v>
      </c>
      <c r="J2349">
        <f t="shared" si="72"/>
        <v>14</v>
      </c>
      <c r="K2349" t="b">
        <f>results[[#This Row],[Diesel]]&lt;&gt;0</f>
        <v>0</v>
      </c>
    </row>
    <row r="2350" spans="1:11" x14ac:dyDescent="0.3">
      <c r="A2350" s="1" t="s">
        <v>2355</v>
      </c>
      <c r="B2350">
        <v>0</v>
      </c>
      <c r="C2350">
        <v>11170</v>
      </c>
      <c r="D2350">
        <v>5470.95</v>
      </c>
      <c r="E2350">
        <v>500</v>
      </c>
      <c r="F2350">
        <v>0</v>
      </c>
      <c r="G2350">
        <v>0</v>
      </c>
      <c r="I2350">
        <f t="shared" si="73"/>
        <v>2349</v>
      </c>
      <c r="J2350">
        <f t="shared" si="72"/>
        <v>14</v>
      </c>
      <c r="K2350" t="b">
        <f>results[[#This Row],[Diesel]]&lt;&gt;0</f>
        <v>0</v>
      </c>
    </row>
    <row r="2351" spans="1:11" x14ac:dyDescent="0.3">
      <c r="A2351" s="1" t="s">
        <v>2356</v>
      </c>
      <c r="B2351">
        <v>0</v>
      </c>
      <c r="C2351">
        <v>11170</v>
      </c>
      <c r="D2351">
        <v>5503.9</v>
      </c>
      <c r="E2351">
        <v>500</v>
      </c>
      <c r="F2351">
        <v>0</v>
      </c>
      <c r="G2351">
        <v>0</v>
      </c>
      <c r="I2351">
        <f t="shared" si="73"/>
        <v>2350</v>
      </c>
      <c r="J2351">
        <f t="shared" si="72"/>
        <v>14</v>
      </c>
      <c r="K2351" t="b">
        <f>results[[#This Row],[Diesel]]&lt;&gt;0</f>
        <v>0</v>
      </c>
    </row>
    <row r="2352" spans="1:11" x14ac:dyDescent="0.3">
      <c r="A2352" s="1" t="s">
        <v>2357</v>
      </c>
      <c r="B2352">
        <v>0</v>
      </c>
      <c r="C2352">
        <v>11170</v>
      </c>
      <c r="D2352">
        <v>7034.95</v>
      </c>
      <c r="E2352">
        <v>500</v>
      </c>
      <c r="F2352">
        <v>0</v>
      </c>
      <c r="G2352">
        <v>0</v>
      </c>
      <c r="I2352">
        <f t="shared" si="73"/>
        <v>2351</v>
      </c>
      <c r="J2352">
        <f t="shared" si="72"/>
        <v>14</v>
      </c>
      <c r="K2352" t="b">
        <f>results[[#This Row],[Diesel]]&lt;&gt;0</f>
        <v>0</v>
      </c>
    </row>
    <row r="2353" spans="1:11" x14ac:dyDescent="0.3">
      <c r="A2353" s="1" t="s">
        <v>2358</v>
      </c>
      <c r="B2353">
        <v>0</v>
      </c>
      <c r="C2353">
        <v>11170</v>
      </c>
      <c r="D2353">
        <v>8475.0499999999993</v>
      </c>
      <c r="E2353">
        <v>500</v>
      </c>
      <c r="F2353">
        <v>0</v>
      </c>
      <c r="G2353">
        <v>0</v>
      </c>
      <c r="I2353">
        <f t="shared" si="73"/>
        <v>2352</v>
      </c>
      <c r="J2353">
        <f t="shared" si="72"/>
        <v>14</v>
      </c>
      <c r="K2353" t="b">
        <f>results[[#This Row],[Diesel]]&lt;&gt;0</f>
        <v>0</v>
      </c>
    </row>
    <row r="2354" spans="1:11" x14ac:dyDescent="0.3">
      <c r="A2354" s="1" t="s">
        <v>2359</v>
      </c>
      <c r="B2354">
        <v>0</v>
      </c>
      <c r="C2354">
        <v>11170</v>
      </c>
      <c r="D2354">
        <v>8184</v>
      </c>
      <c r="E2354">
        <v>500</v>
      </c>
      <c r="F2354">
        <v>0</v>
      </c>
      <c r="G2354">
        <v>0</v>
      </c>
      <c r="I2354">
        <f t="shared" si="73"/>
        <v>2353</v>
      </c>
      <c r="J2354">
        <f t="shared" si="72"/>
        <v>14</v>
      </c>
      <c r="K2354" t="b">
        <f>results[[#This Row],[Diesel]]&lt;&gt;0</f>
        <v>0</v>
      </c>
    </row>
    <row r="2355" spans="1:11" x14ac:dyDescent="0.3">
      <c r="A2355" s="1" t="s">
        <v>2360</v>
      </c>
      <c r="B2355">
        <v>0</v>
      </c>
      <c r="C2355">
        <v>11170</v>
      </c>
      <c r="D2355">
        <v>8021</v>
      </c>
      <c r="E2355">
        <v>500</v>
      </c>
      <c r="F2355">
        <v>0</v>
      </c>
      <c r="G2355">
        <v>0</v>
      </c>
      <c r="I2355">
        <f t="shared" si="73"/>
        <v>2354</v>
      </c>
      <c r="J2355">
        <f t="shared" si="72"/>
        <v>14</v>
      </c>
      <c r="K2355" t="b">
        <f>results[[#This Row],[Diesel]]&lt;&gt;0</f>
        <v>0</v>
      </c>
    </row>
    <row r="2356" spans="1:11" x14ac:dyDescent="0.3">
      <c r="A2356" s="1" t="s">
        <v>2361</v>
      </c>
      <c r="B2356">
        <v>0</v>
      </c>
      <c r="C2356">
        <v>11170</v>
      </c>
      <c r="D2356">
        <v>8153</v>
      </c>
      <c r="E2356">
        <v>500</v>
      </c>
      <c r="F2356">
        <v>0</v>
      </c>
      <c r="G2356">
        <v>0</v>
      </c>
      <c r="I2356">
        <f t="shared" si="73"/>
        <v>2355</v>
      </c>
      <c r="J2356">
        <f t="shared" si="72"/>
        <v>14</v>
      </c>
      <c r="K2356" t="b">
        <f>results[[#This Row],[Diesel]]&lt;&gt;0</f>
        <v>0</v>
      </c>
    </row>
    <row r="2357" spans="1:11" x14ac:dyDescent="0.3">
      <c r="A2357" s="1" t="s">
        <v>2362</v>
      </c>
      <c r="B2357">
        <v>0</v>
      </c>
      <c r="C2357">
        <v>11170</v>
      </c>
      <c r="D2357">
        <v>8853</v>
      </c>
      <c r="E2357">
        <v>500</v>
      </c>
      <c r="F2357">
        <v>0</v>
      </c>
      <c r="G2357">
        <v>0</v>
      </c>
      <c r="I2357">
        <f t="shared" si="73"/>
        <v>2356</v>
      </c>
      <c r="J2357">
        <f t="shared" si="72"/>
        <v>14</v>
      </c>
      <c r="K2357" t="b">
        <f>results[[#This Row],[Diesel]]&lt;&gt;0</f>
        <v>0</v>
      </c>
    </row>
    <row r="2358" spans="1:11" x14ac:dyDescent="0.3">
      <c r="A2358" s="1" t="s">
        <v>2363</v>
      </c>
      <c r="B2358">
        <v>0</v>
      </c>
      <c r="C2358">
        <v>11170</v>
      </c>
      <c r="D2358">
        <v>10542</v>
      </c>
      <c r="E2358">
        <v>500</v>
      </c>
      <c r="F2358">
        <v>0</v>
      </c>
      <c r="G2358">
        <v>0</v>
      </c>
      <c r="I2358">
        <f t="shared" si="73"/>
        <v>2357</v>
      </c>
      <c r="J2358">
        <f t="shared" si="72"/>
        <v>14</v>
      </c>
      <c r="K2358" t="b">
        <f>results[[#This Row],[Diesel]]&lt;&gt;0</f>
        <v>0</v>
      </c>
    </row>
    <row r="2359" spans="1:11" x14ac:dyDescent="0.3">
      <c r="A2359" s="1" t="s">
        <v>2364</v>
      </c>
      <c r="B2359">
        <v>0</v>
      </c>
      <c r="C2359">
        <v>11170</v>
      </c>
      <c r="D2359">
        <v>13382</v>
      </c>
      <c r="E2359">
        <v>500</v>
      </c>
      <c r="F2359">
        <v>0</v>
      </c>
      <c r="G2359">
        <v>0</v>
      </c>
      <c r="I2359">
        <f t="shared" si="73"/>
        <v>2358</v>
      </c>
      <c r="J2359">
        <f t="shared" si="72"/>
        <v>14</v>
      </c>
      <c r="K2359" t="b">
        <f>results[[#This Row],[Diesel]]&lt;&gt;0</f>
        <v>0</v>
      </c>
    </row>
    <row r="2360" spans="1:11" x14ac:dyDescent="0.3">
      <c r="A2360" s="1" t="s">
        <v>2365</v>
      </c>
      <c r="B2360">
        <v>0</v>
      </c>
      <c r="C2360">
        <v>11170</v>
      </c>
      <c r="D2360">
        <v>14224</v>
      </c>
      <c r="E2360">
        <v>500</v>
      </c>
      <c r="F2360">
        <v>0</v>
      </c>
      <c r="G2360">
        <v>0</v>
      </c>
      <c r="I2360">
        <f t="shared" si="73"/>
        <v>2359</v>
      </c>
      <c r="J2360">
        <f t="shared" si="72"/>
        <v>14</v>
      </c>
      <c r="K2360" t="b">
        <f>results[[#This Row],[Diesel]]&lt;&gt;0</f>
        <v>0</v>
      </c>
    </row>
    <row r="2361" spans="1:11" x14ac:dyDescent="0.3">
      <c r="A2361" s="1" t="s">
        <v>2366</v>
      </c>
      <c r="B2361">
        <v>0</v>
      </c>
      <c r="C2361">
        <v>11170</v>
      </c>
      <c r="D2361">
        <v>14529</v>
      </c>
      <c r="E2361">
        <v>500</v>
      </c>
      <c r="F2361">
        <v>0</v>
      </c>
      <c r="G2361">
        <v>0</v>
      </c>
      <c r="I2361">
        <f t="shared" si="73"/>
        <v>2360</v>
      </c>
      <c r="J2361">
        <f t="shared" si="72"/>
        <v>14</v>
      </c>
      <c r="K2361" t="b">
        <f>results[[#This Row],[Diesel]]&lt;&gt;0</f>
        <v>0</v>
      </c>
    </row>
    <row r="2362" spans="1:11" x14ac:dyDescent="0.3">
      <c r="A2362" s="1" t="s">
        <v>2367</v>
      </c>
      <c r="B2362">
        <v>0</v>
      </c>
      <c r="C2362">
        <v>11170</v>
      </c>
      <c r="D2362">
        <v>14454</v>
      </c>
      <c r="E2362">
        <v>500</v>
      </c>
      <c r="F2362">
        <v>0</v>
      </c>
      <c r="G2362">
        <v>0</v>
      </c>
      <c r="I2362">
        <f t="shared" si="73"/>
        <v>2361</v>
      </c>
      <c r="J2362">
        <f t="shared" si="72"/>
        <v>14</v>
      </c>
      <c r="K2362" t="b">
        <f>results[[#This Row],[Diesel]]&lt;&gt;0</f>
        <v>0</v>
      </c>
    </row>
    <row r="2363" spans="1:11" x14ac:dyDescent="0.3">
      <c r="A2363" s="1" t="s">
        <v>2368</v>
      </c>
      <c r="B2363">
        <v>0</v>
      </c>
      <c r="C2363">
        <v>11170</v>
      </c>
      <c r="D2363">
        <v>14214</v>
      </c>
      <c r="E2363">
        <v>500</v>
      </c>
      <c r="F2363">
        <v>0</v>
      </c>
      <c r="G2363">
        <v>0</v>
      </c>
      <c r="I2363">
        <f t="shared" si="73"/>
        <v>2362</v>
      </c>
      <c r="J2363">
        <f t="shared" si="72"/>
        <v>14</v>
      </c>
      <c r="K2363" t="b">
        <f>results[[#This Row],[Diesel]]&lt;&gt;0</f>
        <v>0</v>
      </c>
    </row>
    <row r="2364" spans="1:11" x14ac:dyDescent="0.3">
      <c r="A2364" s="1" t="s">
        <v>2369</v>
      </c>
      <c r="B2364">
        <v>0</v>
      </c>
      <c r="C2364">
        <v>11170</v>
      </c>
      <c r="D2364">
        <v>13676</v>
      </c>
      <c r="E2364">
        <v>500</v>
      </c>
      <c r="F2364">
        <v>0</v>
      </c>
      <c r="G2364">
        <v>0</v>
      </c>
      <c r="I2364">
        <f t="shared" si="73"/>
        <v>2363</v>
      </c>
      <c r="J2364">
        <f t="shared" si="72"/>
        <v>14</v>
      </c>
      <c r="K2364" t="b">
        <f>results[[#This Row],[Diesel]]&lt;&gt;0</f>
        <v>0</v>
      </c>
    </row>
    <row r="2365" spans="1:11" x14ac:dyDescent="0.3">
      <c r="A2365" s="1" t="s">
        <v>2370</v>
      </c>
      <c r="B2365">
        <v>0</v>
      </c>
      <c r="C2365">
        <v>11170</v>
      </c>
      <c r="D2365">
        <v>12515.5</v>
      </c>
      <c r="E2365">
        <v>500</v>
      </c>
      <c r="F2365">
        <v>0</v>
      </c>
      <c r="G2365">
        <v>0</v>
      </c>
      <c r="I2365">
        <f t="shared" si="73"/>
        <v>2364</v>
      </c>
      <c r="J2365">
        <f t="shared" si="72"/>
        <v>14</v>
      </c>
      <c r="K2365" t="b">
        <f>results[[#This Row],[Diesel]]&lt;&gt;0</f>
        <v>0</v>
      </c>
    </row>
    <row r="2366" spans="1:11" x14ac:dyDescent="0.3">
      <c r="A2366" s="1" t="s">
        <v>2371</v>
      </c>
      <c r="B2366">
        <v>0</v>
      </c>
      <c r="C2366">
        <v>11170</v>
      </c>
      <c r="D2366">
        <v>8807.5</v>
      </c>
      <c r="E2366">
        <v>500</v>
      </c>
      <c r="F2366">
        <v>0</v>
      </c>
      <c r="G2366">
        <v>0</v>
      </c>
      <c r="I2366">
        <f t="shared" si="73"/>
        <v>2365</v>
      </c>
      <c r="J2366">
        <f t="shared" si="72"/>
        <v>14</v>
      </c>
      <c r="K2366" t="b">
        <f>results[[#This Row],[Diesel]]&lt;&gt;0</f>
        <v>0</v>
      </c>
    </row>
    <row r="2367" spans="1:11" x14ac:dyDescent="0.3">
      <c r="A2367" s="1" t="s">
        <v>2372</v>
      </c>
      <c r="B2367">
        <v>0</v>
      </c>
      <c r="C2367">
        <v>11170</v>
      </c>
      <c r="D2367">
        <v>4598.3500000000004</v>
      </c>
      <c r="E2367">
        <v>500</v>
      </c>
      <c r="F2367">
        <v>0</v>
      </c>
      <c r="G2367">
        <v>0</v>
      </c>
      <c r="I2367">
        <f t="shared" si="73"/>
        <v>2366</v>
      </c>
      <c r="J2367">
        <f t="shared" si="72"/>
        <v>15</v>
      </c>
      <c r="K2367" t="b">
        <f>results[[#This Row],[Diesel]]&lt;&gt;0</f>
        <v>0</v>
      </c>
    </row>
    <row r="2368" spans="1:11" x14ac:dyDescent="0.3">
      <c r="A2368" s="1" t="s">
        <v>2373</v>
      </c>
      <c r="B2368">
        <v>0</v>
      </c>
      <c r="C2368">
        <v>11170</v>
      </c>
      <c r="D2368">
        <v>1676.3</v>
      </c>
      <c r="E2368">
        <v>500</v>
      </c>
      <c r="F2368">
        <v>0</v>
      </c>
      <c r="G2368">
        <v>0</v>
      </c>
      <c r="I2368">
        <f t="shared" si="73"/>
        <v>2367</v>
      </c>
      <c r="J2368">
        <f t="shared" si="72"/>
        <v>15</v>
      </c>
      <c r="K2368" t="b">
        <f>results[[#This Row],[Diesel]]&lt;&gt;0</f>
        <v>0</v>
      </c>
    </row>
    <row r="2369" spans="1:11" x14ac:dyDescent="0.3">
      <c r="A2369" s="1" t="s">
        <v>2374</v>
      </c>
      <c r="B2369">
        <v>0</v>
      </c>
      <c r="C2369">
        <v>10830</v>
      </c>
      <c r="D2369">
        <v>0</v>
      </c>
      <c r="E2369">
        <v>500</v>
      </c>
      <c r="F2369">
        <v>0</v>
      </c>
      <c r="G2369">
        <v>0</v>
      </c>
      <c r="I2369">
        <f t="shared" si="73"/>
        <v>2368</v>
      </c>
      <c r="J2369">
        <f t="shared" si="72"/>
        <v>15</v>
      </c>
      <c r="K2369" t="b">
        <f>results[[#This Row],[Diesel]]&lt;&gt;0</f>
        <v>0</v>
      </c>
    </row>
    <row r="2370" spans="1:11" x14ac:dyDescent="0.3">
      <c r="A2370" s="1" t="s">
        <v>2375</v>
      </c>
      <c r="B2370">
        <v>0</v>
      </c>
      <c r="C2370">
        <v>9896</v>
      </c>
      <c r="D2370">
        <v>0</v>
      </c>
      <c r="E2370">
        <v>500</v>
      </c>
      <c r="F2370">
        <v>0</v>
      </c>
      <c r="G2370">
        <v>0</v>
      </c>
      <c r="I2370">
        <f t="shared" si="73"/>
        <v>2369</v>
      </c>
      <c r="J2370">
        <f t="shared" si="72"/>
        <v>15</v>
      </c>
      <c r="K2370" t="b">
        <f>results[[#This Row],[Diesel]]&lt;&gt;0</f>
        <v>0</v>
      </c>
    </row>
    <row r="2371" spans="1:11" x14ac:dyDescent="0.3">
      <c r="A2371" s="1" t="s">
        <v>2376</v>
      </c>
      <c r="B2371">
        <v>0</v>
      </c>
      <c r="C2371">
        <v>10688</v>
      </c>
      <c r="D2371">
        <v>0</v>
      </c>
      <c r="E2371">
        <v>500</v>
      </c>
      <c r="F2371">
        <v>0</v>
      </c>
      <c r="G2371">
        <v>0</v>
      </c>
      <c r="I2371">
        <f t="shared" si="73"/>
        <v>2370</v>
      </c>
      <c r="J2371">
        <f t="shared" ref="J2371:J2434" si="74">IF(MOD(I2371,168+1)=0,J2370+1,J2370)</f>
        <v>15</v>
      </c>
      <c r="K2371" t="b">
        <f>results[[#This Row],[Diesel]]&lt;&gt;0</f>
        <v>0</v>
      </c>
    </row>
    <row r="2372" spans="1:11" x14ac:dyDescent="0.3">
      <c r="A2372" s="1" t="s">
        <v>2377</v>
      </c>
      <c r="B2372">
        <v>0</v>
      </c>
      <c r="C2372">
        <v>11170</v>
      </c>
      <c r="D2372">
        <v>1590</v>
      </c>
      <c r="E2372">
        <v>500</v>
      </c>
      <c r="F2372">
        <v>0</v>
      </c>
      <c r="G2372">
        <v>0</v>
      </c>
      <c r="I2372">
        <f t="shared" ref="I2372:I2435" si="75">I2371+1</f>
        <v>2371</v>
      </c>
      <c r="J2372">
        <f t="shared" si="74"/>
        <v>15</v>
      </c>
      <c r="K2372" t="b">
        <f>results[[#This Row],[Diesel]]&lt;&gt;0</f>
        <v>0</v>
      </c>
    </row>
    <row r="2373" spans="1:11" x14ac:dyDescent="0.3">
      <c r="A2373" s="1" t="s">
        <v>2378</v>
      </c>
      <c r="B2373">
        <v>0</v>
      </c>
      <c r="C2373">
        <v>11170</v>
      </c>
      <c r="D2373">
        <v>4335.75</v>
      </c>
      <c r="E2373">
        <v>500</v>
      </c>
      <c r="F2373">
        <v>0</v>
      </c>
      <c r="G2373">
        <v>0</v>
      </c>
      <c r="I2373">
        <f t="shared" si="75"/>
        <v>2372</v>
      </c>
      <c r="J2373">
        <f t="shared" si="74"/>
        <v>15</v>
      </c>
      <c r="K2373" t="b">
        <f>results[[#This Row],[Diesel]]&lt;&gt;0</f>
        <v>0</v>
      </c>
    </row>
    <row r="2374" spans="1:11" x14ac:dyDescent="0.3">
      <c r="A2374" s="1" t="s">
        <v>2379</v>
      </c>
      <c r="B2374">
        <v>0</v>
      </c>
      <c r="C2374">
        <v>11170</v>
      </c>
      <c r="D2374">
        <v>6018.35</v>
      </c>
      <c r="E2374">
        <v>500</v>
      </c>
      <c r="F2374">
        <v>0</v>
      </c>
      <c r="G2374">
        <v>0</v>
      </c>
      <c r="I2374">
        <f t="shared" si="75"/>
        <v>2373</v>
      </c>
      <c r="J2374">
        <f t="shared" si="74"/>
        <v>15</v>
      </c>
      <c r="K2374" t="b">
        <f>results[[#This Row],[Diesel]]&lt;&gt;0</f>
        <v>0</v>
      </c>
    </row>
    <row r="2375" spans="1:11" x14ac:dyDescent="0.3">
      <c r="A2375" s="1" t="s">
        <v>2380</v>
      </c>
      <c r="B2375">
        <v>0</v>
      </c>
      <c r="C2375">
        <v>11170</v>
      </c>
      <c r="D2375">
        <v>7078.1</v>
      </c>
      <c r="E2375">
        <v>500</v>
      </c>
      <c r="F2375">
        <v>0</v>
      </c>
      <c r="G2375">
        <v>0</v>
      </c>
      <c r="I2375">
        <f t="shared" si="75"/>
        <v>2374</v>
      </c>
      <c r="J2375">
        <f t="shared" si="74"/>
        <v>15</v>
      </c>
      <c r="K2375" t="b">
        <f>results[[#This Row],[Diesel]]&lt;&gt;0</f>
        <v>0</v>
      </c>
    </row>
    <row r="2376" spans="1:11" x14ac:dyDescent="0.3">
      <c r="A2376" s="1" t="s">
        <v>2381</v>
      </c>
      <c r="B2376">
        <v>0</v>
      </c>
      <c r="C2376">
        <v>11170</v>
      </c>
      <c r="D2376">
        <v>7687.8</v>
      </c>
      <c r="E2376">
        <v>500</v>
      </c>
      <c r="F2376">
        <v>0</v>
      </c>
      <c r="G2376">
        <v>0</v>
      </c>
      <c r="I2376">
        <f t="shared" si="75"/>
        <v>2375</v>
      </c>
      <c r="J2376">
        <f t="shared" si="74"/>
        <v>15</v>
      </c>
      <c r="K2376" t="b">
        <f>results[[#This Row],[Diesel]]&lt;&gt;0</f>
        <v>0</v>
      </c>
    </row>
    <row r="2377" spans="1:11" x14ac:dyDescent="0.3">
      <c r="A2377" s="1" t="s">
        <v>2382</v>
      </c>
      <c r="B2377">
        <v>0</v>
      </c>
      <c r="C2377">
        <v>11170</v>
      </c>
      <c r="D2377">
        <v>8514.35</v>
      </c>
      <c r="E2377">
        <v>500</v>
      </c>
      <c r="F2377">
        <v>0</v>
      </c>
      <c r="G2377">
        <v>0</v>
      </c>
      <c r="I2377">
        <f t="shared" si="75"/>
        <v>2376</v>
      </c>
      <c r="J2377">
        <f t="shared" si="74"/>
        <v>15</v>
      </c>
      <c r="K2377" t="b">
        <f>results[[#This Row],[Diesel]]&lt;&gt;0</f>
        <v>0</v>
      </c>
    </row>
    <row r="2378" spans="1:11" x14ac:dyDescent="0.3">
      <c r="A2378" s="1" t="s">
        <v>2383</v>
      </c>
      <c r="B2378">
        <v>0</v>
      </c>
      <c r="C2378">
        <v>11170</v>
      </c>
      <c r="D2378">
        <v>8225</v>
      </c>
      <c r="E2378">
        <v>500</v>
      </c>
      <c r="F2378">
        <v>0</v>
      </c>
      <c r="G2378">
        <v>0</v>
      </c>
      <c r="I2378">
        <f t="shared" si="75"/>
        <v>2377</v>
      </c>
      <c r="J2378">
        <f t="shared" si="74"/>
        <v>15</v>
      </c>
      <c r="K2378" t="b">
        <f>results[[#This Row],[Diesel]]&lt;&gt;0</f>
        <v>0</v>
      </c>
    </row>
    <row r="2379" spans="1:11" x14ac:dyDescent="0.3">
      <c r="A2379" s="1" t="s">
        <v>2384</v>
      </c>
      <c r="B2379">
        <v>0</v>
      </c>
      <c r="C2379">
        <v>11170</v>
      </c>
      <c r="D2379">
        <v>8138</v>
      </c>
      <c r="E2379">
        <v>500</v>
      </c>
      <c r="F2379">
        <v>0</v>
      </c>
      <c r="G2379">
        <v>0</v>
      </c>
      <c r="I2379">
        <f t="shared" si="75"/>
        <v>2378</v>
      </c>
      <c r="J2379">
        <f t="shared" si="74"/>
        <v>15</v>
      </c>
      <c r="K2379" t="b">
        <f>results[[#This Row],[Diesel]]&lt;&gt;0</f>
        <v>0</v>
      </c>
    </row>
    <row r="2380" spans="1:11" x14ac:dyDescent="0.3">
      <c r="A2380" s="1" t="s">
        <v>2385</v>
      </c>
      <c r="B2380">
        <v>0</v>
      </c>
      <c r="C2380">
        <v>11170</v>
      </c>
      <c r="D2380">
        <v>8229</v>
      </c>
      <c r="E2380">
        <v>500</v>
      </c>
      <c r="F2380">
        <v>0</v>
      </c>
      <c r="G2380">
        <v>0</v>
      </c>
      <c r="I2380">
        <f t="shared" si="75"/>
        <v>2379</v>
      </c>
      <c r="J2380">
        <f t="shared" si="74"/>
        <v>15</v>
      </c>
      <c r="K2380" t="b">
        <f>results[[#This Row],[Diesel]]&lt;&gt;0</f>
        <v>0</v>
      </c>
    </row>
    <row r="2381" spans="1:11" x14ac:dyDescent="0.3">
      <c r="A2381" s="1" t="s">
        <v>2386</v>
      </c>
      <c r="B2381">
        <v>0</v>
      </c>
      <c r="C2381">
        <v>11170</v>
      </c>
      <c r="D2381">
        <v>8829</v>
      </c>
      <c r="E2381">
        <v>500</v>
      </c>
      <c r="F2381">
        <v>0</v>
      </c>
      <c r="G2381">
        <v>0</v>
      </c>
      <c r="I2381">
        <f t="shared" si="75"/>
        <v>2380</v>
      </c>
      <c r="J2381">
        <f t="shared" si="74"/>
        <v>15</v>
      </c>
      <c r="K2381" t="b">
        <f>results[[#This Row],[Diesel]]&lt;&gt;0</f>
        <v>0</v>
      </c>
    </row>
    <row r="2382" spans="1:11" x14ac:dyDescent="0.3">
      <c r="A2382" s="1" t="s">
        <v>2387</v>
      </c>
      <c r="B2382">
        <v>0</v>
      </c>
      <c r="C2382">
        <v>11170</v>
      </c>
      <c r="D2382">
        <v>10508</v>
      </c>
      <c r="E2382">
        <v>500</v>
      </c>
      <c r="F2382">
        <v>0</v>
      </c>
      <c r="G2382">
        <v>0</v>
      </c>
      <c r="I2382">
        <f t="shared" si="75"/>
        <v>2381</v>
      </c>
      <c r="J2382">
        <f t="shared" si="74"/>
        <v>15</v>
      </c>
      <c r="K2382" t="b">
        <f>results[[#This Row],[Diesel]]&lt;&gt;0</f>
        <v>0</v>
      </c>
    </row>
    <row r="2383" spans="1:11" x14ac:dyDescent="0.3">
      <c r="A2383" s="1" t="s">
        <v>2388</v>
      </c>
      <c r="B2383">
        <v>0</v>
      </c>
      <c r="C2383">
        <v>11170</v>
      </c>
      <c r="D2383">
        <v>13338</v>
      </c>
      <c r="E2383">
        <v>500</v>
      </c>
      <c r="F2383">
        <v>0</v>
      </c>
      <c r="G2383">
        <v>0</v>
      </c>
      <c r="I2383">
        <f t="shared" si="75"/>
        <v>2382</v>
      </c>
      <c r="J2383">
        <f t="shared" si="74"/>
        <v>15</v>
      </c>
      <c r="K2383" t="b">
        <f>results[[#This Row],[Diesel]]&lt;&gt;0</f>
        <v>0</v>
      </c>
    </row>
    <row r="2384" spans="1:11" x14ac:dyDescent="0.3">
      <c r="A2384" s="1" t="s">
        <v>2389</v>
      </c>
      <c r="B2384">
        <v>0</v>
      </c>
      <c r="C2384">
        <v>11170</v>
      </c>
      <c r="D2384">
        <v>13882</v>
      </c>
      <c r="E2384">
        <v>500</v>
      </c>
      <c r="F2384">
        <v>0</v>
      </c>
      <c r="G2384">
        <v>0</v>
      </c>
      <c r="I2384">
        <f t="shared" si="75"/>
        <v>2383</v>
      </c>
      <c r="J2384">
        <f t="shared" si="74"/>
        <v>15</v>
      </c>
      <c r="K2384" t="b">
        <f>results[[#This Row],[Diesel]]&lt;&gt;0</f>
        <v>0</v>
      </c>
    </row>
    <row r="2385" spans="1:11" x14ac:dyDescent="0.3">
      <c r="A2385" s="1" t="s">
        <v>2390</v>
      </c>
      <c r="B2385">
        <v>0</v>
      </c>
      <c r="C2385">
        <v>11170</v>
      </c>
      <c r="D2385">
        <v>13700</v>
      </c>
      <c r="E2385">
        <v>500</v>
      </c>
      <c r="F2385">
        <v>0</v>
      </c>
      <c r="G2385">
        <v>0</v>
      </c>
      <c r="I2385">
        <f t="shared" si="75"/>
        <v>2384</v>
      </c>
      <c r="J2385">
        <f t="shared" si="74"/>
        <v>15</v>
      </c>
      <c r="K2385" t="b">
        <f>results[[#This Row],[Diesel]]&lt;&gt;0</f>
        <v>0</v>
      </c>
    </row>
    <row r="2386" spans="1:11" x14ac:dyDescent="0.3">
      <c r="A2386" s="1" t="s">
        <v>2391</v>
      </c>
      <c r="B2386">
        <v>0</v>
      </c>
      <c r="C2386">
        <v>11170</v>
      </c>
      <c r="D2386">
        <v>13146</v>
      </c>
      <c r="E2386">
        <v>500</v>
      </c>
      <c r="F2386">
        <v>0</v>
      </c>
      <c r="G2386">
        <v>0</v>
      </c>
      <c r="I2386">
        <f t="shared" si="75"/>
        <v>2385</v>
      </c>
      <c r="J2386">
        <f t="shared" si="74"/>
        <v>15</v>
      </c>
      <c r="K2386" t="b">
        <f>results[[#This Row],[Diesel]]&lt;&gt;0</f>
        <v>0</v>
      </c>
    </row>
    <row r="2387" spans="1:11" x14ac:dyDescent="0.3">
      <c r="A2387" s="1" t="s">
        <v>2392</v>
      </c>
      <c r="B2387">
        <v>0</v>
      </c>
      <c r="C2387">
        <v>11170</v>
      </c>
      <c r="D2387">
        <v>12282</v>
      </c>
      <c r="E2387">
        <v>500</v>
      </c>
      <c r="F2387">
        <v>0</v>
      </c>
      <c r="G2387">
        <v>0</v>
      </c>
      <c r="I2387">
        <f t="shared" si="75"/>
        <v>2386</v>
      </c>
      <c r="J2387">
        <f t="shared" si="74"/>
        <v>15</v>
      </c>
      <c r="K2387" t="b">
        <f>results[[#This Row],[Diesel]]&lt;&gt;0</f>
        <v>0</v>
      </c>
    </row>
    <row r="2388" spans="1:11" x14ac:dyDescent="0.3">
      <c r="A2388" s="1" t="s">
        <v>2393</v>
      </c>
      <c r="B2388">
        <v>0</v>
      </c>
      <c r="C2388">
        <v>11170</v>
      </c>
      <c r="D2388">
        <v>11402</v>
      </c>
      <c r="E2388">
        <v>500</v>
      </c>
      <c r="F2388">
        <v>0</v>
      </c>
      <c r="G2388">
        <v>0</v>
      </c>
      <c r="I2388">
        <f t="shared" si="75"/>
        <v>2387</v>
      </c>
      <c r="J2388">
        <f t="shared" si="74"/>
        <v>15</v>
      </c>
      <c r="K2388" t="b">
        <f>results[[#This Row],[Diesel]]&lt;&gt;0</f>
        <v>0</v>
      </c>
    </row>
    <row r="2389" spans="1:11" x14ac:dyDescent="0.3">
      <c r="A2389" s="1" t="s">
        <v>2394</v>
      </c>
      <c r="B2389">
        <v>0</v>
      </c>
      <c r="C2389">
        <v>11170</v>
      </c>
      <c r="D2389">
        <v>10180.5</v>
      </c>
      <c r="E2389">
        <v>500</v>
      </c>
      <c r="F2389">
        <v>0</v>
      </c>
      <c r="G2389">
        <v>0</v>
      </c>
      <c r="I2389">
        <f t="shared" si="75"/>
        <v>2388</v>
      </c>
      <c r="J2389">
        <f t="shared" si="74"/>
        <v>15</v>
      </c>
      <c r="K2389" t="b">
        <f>results[[#This Row],[Diesel]]&lt;&gt;0</f>
        <v>0</v>
      </c>
    </row>
    <row r="2390" spans="1:11" x14ac:dyDescent="0.3">
      <c r="A2390" s="1" t="s">
        <v>2395</v>
      </c>
      <c r="B2390">
        <v>0</v>
      </c>
      <c r="C2390">
        <v>11170</v>
      </c>
      <c r="D2390">
        <v>6330.75</v>
      </c>
      <c r="E2390">
        <v>500</v>
      </c>
      <c r="F2390">
        <v>0</v>
      </c>
      <c r="G2390">
        <v>0</v>
      </c>
      <c r="I2390">
        <f t="shared" si="75"/>
        <v>2389</v>
      </c>
      <c r="J2390">
        <f t="shared" si="74"/>
        <v>15</v>
      </c>
      <c r="K2390" t="b">
        <f>results[[#This Row],[Diesel]]&lt;&gt;0</f>
        <v>0</v>
      </c>
    </row>
    <row r="2391" spans="1:11" x14ac:dyDescent="0.3">
      <c r="A2391" s="1" t="s">
        <v>2396</v>
      </c>
      <c r="B2391">
        <v>0</v>
      </c>
      <c r="C2391">
        <v>11170</v>
      </c>
      <c r="D2391">
        <v>1898.6</v>
      </c>
      <c r="E2391">
        <v>500</v>
      </c>
      <c r="F2391">
        <v>0</v>
      </c>
      <c r="G2391">
        <v>0</v>
      </c>
      <c r="I2391">
        <f t="shared" si="75"/>
        <v>2390</v>
      </c>
      <c r="J2391">
        <f t="shared" si="74"/>
        <v>15</v>
      </c>
      <c r="K2391" t="b">
        <f>results[[#This Row],[Diesel]]&lt;&gt;0</f>
        <v>0</v>
      </c>
    </row>
    <row r="2392" spans="1:11" x14ac:dyDescent="0.3">
      <c r="A2392" s="1" t="s">
        <v>2397</v>
      </c>
      <c r="B2392">
        <v>0</v>
      </c>
      <c r="C2392">
        <v>9954</v>
      </c>
      <c r="D2392">
        <v>0</v>
      </c>
      <c r="E2392">
        <v>500</v>
      </c>
      <c r="F2392">
        <v>0</v>
      </c>
      <c r="G2392">
        <v>0</v>
      </c>
      <c r="I2392">
        <f t="shared" si="75"/>
        <v>2391</v>
      </c>
      <c r="J2392">
        <f t="shared" si="74"/>
        <v>15</v>
      </c>
      <c r="K2392" t="b">
        <f>results[[#This Row],[Diesel]]&lt;&gt;0</f>
        <v>0</v>
      </c>
    </row>
    <row r="2393" spans="1:11" x14ac:dyDescent="0.3">
      <c r="A2393" s="1" t="s">
        <v>2398</v>
      </c>
      <c r="B2393">
        <v>0</v>
      </c>
      <c r="C2393">
        <v>7959</v>
      </c>
      <c r="D2393">
        <v>0</v>
      </c>
      <c r="E2393">
        <v>500</v>
      </c>
      <c r="F2393">
        <v>0</v>
      </c>
      <c r="G2393">
        <v>0</v>
      </c>
      <c r="I2393">
        <f t="shared" si="75"/>
        <v>2392</v>
      </c>
      <c r="J2393">
        <f t="shared" si="74"/>
        <v>15</v>
      </c>
      <c r="K2393" t="b">
        <f>results[[#This Row],[Diesel]]&lt;&gt;0</f>
        <v>0</v>
      </c>
    </row>
    <row r="2394" spans="1:11" x14ac:dyDescent="0.3">
      <c r="A2394" s="1" t="s">
        <v>2399</v>
      </c>
      <c r="B2394">
        <v>0</v>
      </c>
      <c r="C2394">
        <v>7167</v>
      </c>
      <c r="D2394">
        <v>0</v>
      </c>
      <c r="E2394">
        <v>500</v>
      </c>
      <c r="F2394">
        <v>0</v>
      </c>
      <c r="G2394">
        <v>0</v>
      </c>
      <c r="I2394">
        <f t="shared" si="75"/>
        <v>2393</v>
      </c>
      <c r="J2394">
        <f t="shared" si="74"/>
        <v>15</v>
      </c>
      <c r="K2394" t="b">
        <f>results[[#This Row],[Diesel]]&lt;&gt;0</f>
        <v>0</v>
      </c>
    </row>
    <row r="2395" spans="1:11" x14ac:dyDescent="0.3">
      <c r="A2395" s="1" t="s">
        <v>2400</v>
      </c>
      <c r="B2395">
        <v>0</v>
      </c>
      <c r="C2395">
        <v>7278</v>
      </c>
      <c r="D2395">
        <v>0</v>
      </c>
      <c r="E2395">
        <v>500</v>
      </c>
      <c r="F2395">
        <v>0</v>
      </c>
      <c r="G2395">
        <v>0</v>
      </c>
      <c r="I2395">
        <f t="shared" si="75"/>
        <v>2394</v>
      </c>
      <c r="J2395">
        <f t="shared" si="74"/>
        <v>15</v>
      </c>
      <c r="K2395" t="b">
        <f>results[[#This Row],[Diesel]]&lt;&gt;0</f>
        <v>0</v>
      </c>
    </row>
    <row r="2396" spans="1:11" x14ac:dyDescent="0.3">
      <c r="A2396" s="1" t="s">
        <v>2401</v>
      </c>
      <c r="B2396">
        <v>0</v>
      </c>
      <c r="C2396">
        <v>8481</v>
      </c>
      <c r="D2396">
        <v>0</v>
      </c>
      <c r="E2396">
        <v>500</v>
      </c>
      <c r="F2396">
        <v>0</v>
      </c>
      <c r="G2396">
        <v>0</v>
      </c>
      <c r="I2396">
        <f t="shared" si="75"/>
        <v>2395</v>
      </c>
      <c r="J2396">
        <f t="shared" si="74"/>
        <v>15</v>
      </c>
      <c r="K2396" t="b">
        <f>results[[#This Row],[Diesel]]&lt;&gt;0</f>
        <v>0</v>
      </c>
    </row>
    <row r="2397" spans="1:11" x14ac:dyDescent="0.3">
      <c r="A2397" s="1" t="s">
        <v>2402</v>
      </c>
      <c r="B2397">
        <v>0</v>
      </c>
      <c r="C2397">
        <v>11170</v>
      </c>
      <c r="D2397">
        <v>217.5</v>
      </c>
      <c r="E2397">
        <v>500</v>
      </c>
      <c r="F2397">
        <v>0</v>
      </c>
      <c r="G2397">
        <v>0</v>
      </c>
      <c r="I2397">
        <f t="shared" si="75"/>
        <v>2396</v>
      </c>
      <c r="J2397">
        <f t="shared" si="74"/>
        <v>15</v>
      </c>
      <c r="K2397" t="b">
        <f>results[[#This Row],[Diesel]]&lt;&gt;0</f>
        <v>0</v>
      </c>
    </row>
    <row r="2398" spans="1:11" x14ac:dyDescent="0.3">
      <c r="A2398" s="1" t="s">
        <v>2403</v>
      </c>
      <c r="B2398">
        <v>0</v>
      </c>
      <c r="C2398">
        <v>11170</v>
      </c>
      <c r="D2398">
        <v>2071.1</v>
      </c>
      <c r="E2398">
        <v>500</v>
      </c>
      <c r="F2398">
        <v>0</v>
      </c>
      <c r="G2398">
        <v>0</v>
      </c>
      <c r="I2398">
        <f t="shared" si="75"/>
        <v>2397</v>
      </c>
      <c r="J2398">
        <f t="shared" si="74"/>
        <v>15</v>
      </c>
      <c r="K2398" t="b">
        <f>results[[#This Row],[Diesel]]&lt;&gt;0</f>
        <v>0</v>
      </c>
    </row>
    <row r="2399" spans="1:11" x14ac:dyDescent="0.3">
      <c r="A2399" s="1" t="s">
        <v>2404</v>
      </c>
      <c r="B2399">
        <v>0</v>
      </c>
      <c r="C2399">
        <v>11170</v>
      </c>
      <c r="D2399">
        <v>3839.5</v>
      </c>
      <c r="E2399">
        <v>500</v>
      </c>
      <c r="F2399">
        <v>0</v>
      </c>
      <c r="G2399">
        <v>0</v>
      </c>
      <c r="I2399">
        <f t="shared" si="75"/>
        <v>2398</v>
      </c>
      <c r="J2399">
        <f t="shared" si="74"/>
        <v>15</v>
      </c>
      <c r="K2399" t="b">
        <f>results[[#This Row],[Diesel]]&lt;&gt;0</f>
        <v>0</v>
      </c>
    </row>
    <row r="2400" spans="1:11" x14ac:dyDescent="0.3">
      <c r="A2400" s="1" t="s">
        <v>2405</v>
      </c>
      <c r="B2400">
        <v>0</v>
      </c>
      <c r="C2400">
        <v>11170</v>
      </c>
      <c r="D2400">
        <v>6153.55</v>
      </c>
      <c r="E2400">
        <v>500</v>
      </c>
      <c r="F2400">
        <v>0</v>
      </c>
      <c r="G2400">
        <v>0</v>
      </c>
      <c r="I2400">
        <f t="shared" si="75"/>
        <v>2399</v>
      </c>
      <c r="J2400">
        <f t="shared" si="74"/>
        <v>15</v>
      </c>
      <c r="K2400" t="b">
        <f>results[[#This Row],[Diesel]]&lt;&gt;0</f>
        <v>0</v>
      </c>
    </row>
    <row r="2401" spans="1:11" x14ac:dyDescent="0.3">
      <c r="A2401" s="1" t="s">
        <v>2406</v>
      </c>
      <c r="B2401">
        <v>0</v>
      </c>
      <c r="C2401">
        <v>11170</v>
      </c>
      <c r="D2401">
        <v>7905.2</v>
      </c>
      <c r="E2401">
        <v>500</v>
      </c>
      <c r="F2401">
        <v>0</v>
      </c>
      <c r="G2401">
        <v>0</v>
      </c>
      <c r="I2401">
        <f t="shared" si="75"/>
        <v>2400</v>
      </c>
      <c r="J2401">
        <f t="shared" si="74"/>
        <v>15</v>
      </c>
      <c r="K2401" t="b">
        <f>results[[#This Row],[Diesel]]&lt;&gt;0</f>
        <v>0</v>
      </c>
    </row>
    <row r="2402" spans="1:11" x14ac:dyDescent="0.3">
      <c r="A2402" s="1" t="s">
        <v>2407</v>
      </c>
      <c r="B2402">
        <v>0</v>
      </c>
      <c r="C2402">
        <v>11170</v>
      </c>
      <c r="D2402">
        <v>7787</v>
      </c>
      <c r="E2402">
        <v>500</v>
      </c>
      <c r="F2402">
        <v>0</v>
      </c>
      <c r="G2402">
        <v>0</v>
      </c>
      <c r="I2402">
        <f t="shared" si="75"/>
        <v>2401</v>
      </c>
      <c r="J2402">
        <f t="shared" si="74"/>
        <v>15</v>
      </c>
      <c r="K2402" t="b">
        <f>results[[#This Row],[Diesel]]&lt;&gt;0</f>
        <v>0</v>
      </c>
    </row>
    <row r="2403" spans="1:11" x14ac:dyDescent="0.3">
      <c r="A2403" s="1" t="s">
        <v>2408</v>
      </c>
      <c r="B2403">
        <v>0</v>
      </c>
      <c r="C2403">
        <v>11170</v>
      </c>
      <c r="D2403">
        <v>7823</v>
      </c>
      <c r="E2403">
        <v>500</v>
      </c>
      <c r="F2403">
        <v>0</v>
      </c>
      <c r="G2403">
        <v>0</v>
      </c>
      <c r="I2403">
        <f t="shared" si="75"/>
        <v>2402</v>
      </c>
      <c r="J2403">
        <f t="shared" si="74"/>
        <v>15</v>
      </c>
      <c r="K2403" t="b">
        <f>results[[#This Row],[Diesel]]&lt;&gt;0</f>
        <v>0</v>
      </c>
    </row>
    <row r="2404" spans="1:11" x14ac:dyDescent="0.3">
      <c r="A2404" s="1" t="s">
        <v>2409</v>
      </c>
      <c r="B2404">
        <v>0</v>
      </c>
      <c r="C2404">
        <v>11170</v>
      </c>
      <c r="D2404">
        <v>8075</v>
      </c>
      <c r="E2404">
        <v>500</v>
      </c>
      <c r="F2404">
        <v>0</v>
      </c>
      <c r="G2404">
        <v>0</v>
      </c>
      <c r="I2404">
        <f t="shared" si="75"/>
        <v>2403</v>
      </c>
      <c r="J2404">
        <f t="shared" si="74"/>
        <v>15</v>
      </c>
      <c r="K2404" t="b">
        <f>results[[#This Row],[Diesel]]&lt;&gt;0</f>
        <v>0</v>
      </c>
    </row>
    <row r="2405" spans="1:11" x14ac:dyDescent="0.3">
      <c r="A2405" s="1" t="s">
        <v>2410</v>
      </c>
      <c r="B2405">
        <v>0</v>
      </c>
      <c r="C2405">
        <v>11170</v>
      </c>
      <c r="D2405">
        <v>8897</v>
      </c>
      <c r="E2405">
        <v>500</v>
      </c>
      <c r="F2405">
        <v>0</v>
      </c>
      <c r="G2405">
        <v>0</v>
      </c>
      <c r="I2405">
        <f t="shared" si="75"/>
        <v>2404</v>
      </c>
      <c r="J2405">
        <f t="shared" si="74"/>
        <v>15</v>
      </c>
      <c r="K2405" t="b">
        <f>results[[#This Row],[Diesel]]&lt;&gt;0</f>
        <v>0</v>
      </c>
    </row>
    <row r="2406" spans="1:11" x14ac:dyDescent="0.3">
      <c r="A2406" s="1" t="s">
        <v>2411</v>
      </c>
      <c r="B2406">
        <v>0</v>
      </c>
      <c r="C2406">
        <v>11170</v>
      </c>
      <c r="D2406">
        <v>10762</v>
      </c>
      <c r="E2406">
        <v>500</v>
      </c>
      <c r="F2406">
        <v>0</v>
      </c>
      <c r="G2406">
        <v>0</v>
      </c>
      <c r="I2406">
        <f t="shared" si="75"/>
        <v>2405</v>
      </c>
      <c r="J2406">
        <f t="shared" si="74"/>
        <v>15</v>
      </c>
      <c r="K2406" t="b">
        <f>results[[#This Row],[Diesel]]&lt;&gt;0</f>
        <v>0</v>
      </c>
    </row>
    <row r="2407" spans="1:11" x14ac:dyDescent="0.3">
      <c r="A2407" s="1" t="s">
        <v>2412</v>
      </c>
      <c r="B2407">
        <v>0</v>
      </c>
      <c r="C2407">
        <v>11170</v>
      </c>
      <c r="D2407">
        <v>13620</v>
      </c>
      <c r="E2407">
        <v>500</v>
      </c>
      <c r="F2407">
        <v>0</v>
      </c>
      <c r="G2407">
        <v>0</v>
      </c>
      <c r="I2407">
        <f t="shared" si="75"/>
        <v>2406</v>
      </c>
      <c r="J2407">
        <f t="shared" si="74"/>
        <v>15</v>
      </c>
      <c r="K2407" t="b">
        <f>results[[#This Row],[Diesel]]&lt;&gt;0</f>
        <v>0</v>
      </c>
    </row>
    <row r="2408" spans="1:11" x14ac:dyDescent="0.3">
      <c r="A2408" s="1" t="s">
        <v>2413</v>
      </c>
      <c r="B2408">
        <v>0</v>
      </c>
      <c r="C2408">
        <v>11170</v>
      </c>
      <c r="D2408">
        <v>14423</v>
      </c>
      <c r="E2408">
        <v>500</v>
      </c>
      <c r="F2408">
        <v>0</v>
      </c>
      <c r="G2408">
        <v>0</v>
      </c>
      <c r="I2408">
        <f t="shared" si="75"/>
        <v>2407</v>
      </c>
      <c r="J2408">
        <f t="shared" si="74"/>
        <v>15</v>
      </c>
      <c r="K2408" t="b">
        <f>results[[#This Row],[Diesel]]&lt;&gt;0</f>
        <v>0</v>
      </c>
    </row>
    <row r="2409" spans="1:11" x14ac:dyDescent="0.3">
      <c r="A2409" s="1" t="s">
        <v>2414</v>
      </c>
      <c r="B2409">
        <v>0</v>
      </c>
      <c r="C2409">
        <v>11170</v>
      </c>
      <c r="D2409">
        <v>13659</v>
      </c>
      <c r="E2409">
        <v>500</v>
      </c>
      <c r="F2409">
        <v>0</v>
      </c>
      <c r="G2409">
        <v>0</v>
      </c>
      <c r="I2409">
        <f t="shared" si="75"/>
        <v>2408</v>
      </c>
      <c r="J2409">
        <f t="shared" si="74"/>
        <v>15</v>
      </c>
      <c r="K2409" t="b">
        <f>results[[#This Row],[Diesel]]&lt;&gt;0</f>
        <v>0</v>
      </c>
    </row>
    <row r="2410" spans="1:11" x14ac:dyDescent="0.3">
      <c r="A2410" s="1" t="s">
        <v>2415</v>
      </c>
      <c r="B2410">
        <v>0</v>
      </c>
      <c r="C2410">
        <v>11170</v>
      </c>
      <c r="D2410">
        <v>12618</v>
      </c>
      <c r="E2410">
        <v>500</v>
      </c>
      <c r="F2410">
        <v>0</v>
      </c>
      <c r="G2410">
        <v>0</v>
      </c>
      <c r="I2410">
        <f t="shared" si="75"/>
        <v>2409</v>
      </c>
      <c r="J2410">
        <f t="shared" si="74"/>
        <v>15</v>
      </c>
      <c r="K2410" t="b">
        <f>results[[#This Row],[Diesel]]&lt;&gt;0</f>
        <v>0</v>
      </c>
    </row>
    <row r="2411" spans="1:11" x14ac:dyDescent="0.3">
      <c r="A2411" s="1" t="s">
        <v>2416</v>
      </c>
      <c r="B2411">
        <v>0</v>
      </c>
      <c r="C2411">
        <v>11170</v>
      </c>
      <c r="D2411">
        <v>11624</v>
      </c>
      <c r="E2411">
        <v>500</v>
      </c>
      <c r="F2411">
        <v>0</v>
      </c>
      <c r="G2411">
        <v>0</v>
      </c>
      <c r="I2411">
        <f t="shared" si="75"/>
        <v>2410</v>
      </c>
      <c r="J2411">
        <f t="shared" si="74"/>
        <v>15</v>
      </c>
      <c r="K2411" t="b">
        <f>results[[#This Row],[Diesel]]&lt;&gt;0</f>
        <v>0</v>
      </c>
    </row>
    <row r="2412" spans="1:11" x14ac:dyDescent="0.3">
      <c r="A2412" s="1" t="s">
        <v>2417</v>
      </c>
      <c r="B2412">
        <v>0</v>
      </c>
      <c r="C2412">
        <v>11170</v>
      </c>
      <c r="D2412">
        <v>10680</v>
      </c>
      <c r="E2412">
        <v>500</v>
      </c>
      <c r="F2412">
        <v>0</v>
      </c>
      <c r="G2412">
        <v>0</v>
      </c>
      <c r="I2412">
        <f t="shared" si="75"/>
        <v>2411</v>
      </c>
      <c r="J2412">
        <f t="shared" si="74"/>
        <v>15</v>
      </c>
      <c r="K2412" t="b">
        <f>results[[#This Row],[Diesel]]&lt;&gt;0</f>
        <v>0</v>
      </c>
    </row>
    <row r="2413" spans="1:11" x14ac:dyDescent="0.3">
      <c r="A2413" s="1" t="s">
        <v>2418</v>
      </c>
      <c r="B2413">
        <v>0</v>
      </c>
      <c r="C2413">
        <v>11170</v>
      </c>
      <c r="D2413">
        <v>9391.65</v>
      </c>
      <c r="E2413">
        <v>500</v>
      </c>
      <c r="F2413">
        <v>0</v>
      </c>
      <c r="G2413">
        <v>0</v>
      </c>
      <c r="I2413">
        <f t="shared" si="75"/>
        <v>2412</v>
      </c>
      <c r="J2413">
        <f t="shared" si="74"/>
        <v>15</v>
      </c>
      <c r="K2413" t="b">
        <f>results[[#This Row],[Diesel]]&lt;&gt;0</f>
        <v>0</v>
      </c>
    </row>
    <row r="2414" spans="1:11" x14ac:dyDescent="0.3">
      <c r="A2414" s="1" t="s">
        <v>2419</v>
      </c>
      <c r="B2414">
        <v>0</v>
      </c>
      <c r="C2414">
        <v>11170</v>
      </c>
      <c r="D2414">
        <v>5771.7</v>
      </c>
      <c r="E2414">
        <v>500</v>
      </c>
      <c r="F2414">
        <v>0</v>
      </c>
      <c r="G2414">
        <v>0</v>
      </c>
      <c r="I2414">
        <f t="shared" si="75"/>
        <v>2413</v>
      </c>
      <c r="J2414">
        <f t="shared" si="74"/>
        <v>15</v>
      </c>
      <c r="K2414" t="b">
        <f>results[[#This Row],[Diesel]]&lt;&gt;0</f>
        <v>0</v>
      </c>
    </row>
    <row r="2415" spans="1:11" x14ac:dyDescent="0.3">
      <c r="A2415" s="1" t="s">
        <v>2420</v>
      </c>
      <c r="B2415">
        <v>0</v>
      </c>
      <c r="C2415">
        <v>11170</v>
      </c>
      <c r="D2415">
        <v>1895.45</v>
      </c>
      <c r="E2415">
        <v>500</v>
      </c>
      <c r="F2415">
        <v>0</v>
      </c>
      <c r="G2415">
        <v>0</v>
      </c>
      <c r="I2415">
        <f t="shared" si="75"/>
        <v>2414</v>
      </c>
      <c r="J2415">
        <f t="shared" si="74"/>
        <v>15</v>
      </c>
      <c r="K2415" t="b">
        <f>results[[#This Row],[Diesel]]&lt;&gt;0</f>
        <v>0</v>
      </c>
    </row>
    <row r="2416" spans="1:11" x14ac:dyDescent="0.3">
      <c r="A2416" s="1" t="s">
        <v>2421</v>
      </c>
      <c r="B2416">
        <v>0</v>
      </c>
      <c r="C2416">
        <v>9896</v>
      </c>
      <c r="D2416">
        <v>0</v>
      </c>
      <c r="E2416">
        <v>500</v>
      </c>
      <c r="F2416">
        <v>0</v>
      </c>
      <c r="G2416">
        <v>0</v>
      </c>
      <c r="I2416">
        <f t="shared" si="75"/>
        <v>2415</v>
      </c>
      <c r="J2416">
        <f t="shared" si="74"/>
        <v>15</v>
      </c>
      <c r="K2416" t="b">
        <f>results[[#This Row],[Diesel]]&lt;&gt;0</f>
        <v>0</v>
      </c>
    </row>
    <row r="2417" spans="1:11" x14ac:dyDescent="0.3">
      <c r="A2417" s="1" t="s">
        <v>2422</v>
      </c>
      <c r="B2417">
        <v>0</v>
      </c>
      <c r="C2417">
        <v>8076</v>
      </c>
      <c r="D2417">
        <v>0</v>
      </c>
      <c r="E2417">
        <v>500</v>
      </c>
      <c r="F2417">
        <v>0</v>
      </c>
      <c r="G2417">
        <v>0</v>
      </c>
      <c r="I2417">
        <f t="shared" si="75"/>
        <v>2416</v>
      </c>
      <c r="J2417">
        <f t="shared" si="74"/>
        <v>15</v>
      </c>
      <c r="K2417" t="b">
        <f>results[[#This Row],[Diesel]]&lt;&gt;0</f>
        <v>0</v>
      </c>
    </row>
    <row r="2418" spans="1:11" x14ac:dyDescent="0.3">
      <c r="A2418" s="1" t="s">
        <v>2423</v>
      </c>
      <c r="B2418">
        <v>0</v>
      </c>
      <c r="C2418">
        <v>7234</v>
      </c>
      <c r="D2418">
        <v>0</v>
      </c>
      <c r="E2418">
        <v>500</v>
      </c>
      <c r="F2418">
        <v>0</v>
      </c>
      <c r="G2418">
        <v>0</v>
      </c>
      <c r="I2418">
        <f t="shared" si="75"/>
        <v>2417</v>
      </c>
      <c r="J2418">
        <f t="shared" si="74"/>
        <v>15</v>
      </c>
      <c r="K2418" t="b">
        <f>results[[#This Row],[Diesel]]&lt;&gt;0</f>
        <v>0</v>
      </c>
    </row>
    <row r="2419" spans="1:11" x14ac:dyDescent="0.3">
      <c r="A2419" s="1" t="s">
        <v>2424</v>
      </c>
      <c r="B2419">
        <v>0</v>
      </c>
      <c r="C2419">
        <v>7794</v>
      </c>
      <c r="D2419">
        <v>0</v>
      </c>
      <c r="E2419">
        <v>500</v>
      </c>
      <c r="F2419">
        <v>0</v>
      </c>
      <c r="G2419">
        <v>0</v>
      </c>
      <c r="I2419">
        <f t="shared" si="75"/>
        <v>2418</v>
      </c>
      <c r="J2419">
        <f t="shared" si="74"/>
        <v>15</v>
      </c>
      <c r="K2419" t="b">
        <f>results[[#This Row],[Diesel]]&lt;&gt;0</f>
        <v>0</v>
      </c>
    </row>
    <row r="2420" spans="1:11" x14ac:dyDescent="0.3">
      <c r="A2420" s="1" t="s">
        <v>2425</v>
      </c>
      <c r="B2420">
        <v>0</v>
      </c>
      <c r="C2420">
        <v>9259</v>
      </c>
      <c r="D2420">
        <v>0</v>
      </c>
      <c r="E2420">
        <v>500</v>
      </c>
      <c r="F2420">
        <v>0</v>
      </c>
      <c r="G2420">
        <v>0</v>
      </c>
      <c r="I2420">
        <f t="shared" si="75"/>
        <v>2419</v>
      </c>
      <c r="J2420">
        <f t="shared" si="74"/>
        <v>15</v>
      </c>
      <c r="K2420" t="b">
        <f>results[[#This Row],[Diesel]]&lt;&gt;0</f>
        <v>0</v>
      </c>
    </row>
    <row r="2421" spans="1:11" x14ac:dyDescent="0.3">
      <c r="A2421" s="1" t="s">
        <v>2426</v>
      </c>
      <c r="B2421">
        <v>0</v>
      </c>
      <c r="C2421">
        <v>11170</v>
      </c>
      <c r="D2421">
        <v>1221.75</v>
      </c>
      <c r="E2421">
        <v>500</v>
      </c>
      <c r="F2421">
        <v>0</v>
      </c>
      <c r="G2421">
        <v>0</v>
      </c>
      <c r="I2421">
        <f t="shared" si="75"/>
        <v>2420</v>
      </c>
      <c r="J2421">
        <f t="shared" si="74"/>
        <v>15</v>
      </c>
      <c r="K2421" t="b">
        <f>results[[#This Row],[Diesel]]&lt;&gt;0</f>
        <v>0</v>
      </c>
    </row>
    <row r="2422" spans="1:11" x14ac:dyDescent="0.3">
      <c r="A2422" s="1" t="s">
        <v>2427</v>
      </c>
      <c r="B2422">
        <v>0</v>
      </c>
      <c r="C2422">
        <v>11170</v>
      </c>
      <c r="D2422">
        <v>3422.5</v>
      </c>
      <c r="E2422">
        <v>500</v>
      </c>
      <c r="F2422">
        <v>0</v>
      </c>
      <c r="G2422">
        <v>0</v>
      </c>
      <c r="I2422">
        <f t="shared" si="75"/>
        <v>2421</v>
      </c>
      <c r="J2422">
        <f t="shared" si="74"/>
        <v>15</v>
      </c>
      <c r="K2422" t="b">
        <f>results[[#This Row],[Diesel]]&lt;&gt;0</f>
        <v>0</v>
      </c>
    </row>
    <row r="2423" spans="1:11" x14ac:dyDescent="0.3">
      <c r="A2423" s="1" t="s">
        <v>2428</v>
      </c>
      <c r="B2423">
        <v>0</v>
      </c>
      <c r="C2423">
        <v>11170</v>
      </c>
      <c r="D2423">
        <v>4857.2</v>
      </c>
      <c r="E2423">
        <v>500</v>
      </c>
      <c r="F2423">
        <v>0</v>
      </c>
      <c r="G2423">
        <v>0</v>
      </c>
      <c r="I2423">
        <f t="shared" si="75"/>
        <v>2422</v>
      </c>
      <c r="J2423">
        <f t="shared" si="74"/>
        <v>15</v>
      </c>
      <c r="K2423" t="b">
        <f>results[[#This Row],[Diesel]]&lt;&gt;0</f>
        <v>0</v>
      </c>
    </row>
    <row r="2424" spans="1:11" x14ac:dyDescent="0.3">
      <c r="A2424" s="1" t="s">
        <v>2429</v>
      </c>
      <c r="B2424">
        <v>0</v>
      </c>
      <c r="C2424">
        <v>11170</v>
      </c>
      <c r="D2424">
        <v>6243.05</v>
      </c>
      <c r="E2424">
        <v>500</v>
      </c>
      <c r="F2424">
        <v>0</v>
      </c>
      <c r="G2424">
        <v>0</v>
      </c>
      <c r="I2424">
        <f t="shared" si="75"/>
        <v>2423</v>
      </c>
      <c r="J2424">
        <f t="shared" si="74"/>
        <v>15</v>
      </c>
      <c r="K2424" t="b">
        <f>results[[#This Row],[Diesel]]&lt;&gt;0</f>
        <v>0</v>
      </c>
    </row>
    <row r="2425" spans="1:11" x14ac:dyDescent="0.3">
      <c r="A2425" s="1" t="s">
        <v>2430</v>
      </c>
      <c r="B2425">
        <v>0</v>
      </c>
      <c r="C2425">
        <v>11170</v>
      </c>
      <c r="D2425">
        <v>7427.35</v>
      </c>
      <c r="E2425">
        <v>500</v>
      </c>
      <c r="F2425">
        <v>0</v>
      </c>
      <c r="G2425">
        <v>0</v>
      </c>
      <c r="I2425">
        <f t="shared" si="75"/>
        <v>2424</v>
      </c>
      <c r="J2425">
        <f t="shared" si="74"/>
        <v>15</v>
      </c>
      <c r="K2425" t="b">
        <f>results[[#This Row],[Diesel]]&lt;&gt;0</f>
        <v>0</v>
      </c>
    </row>
    <row r="2426" spans="1:11" x14ac:dyDescent="0.3">
      <c r="A2426" s="1" t="s">
        <v>2431</v>
      </c>
      <c r="B2426">
        <v>0</v>
      </c>
      <c r="C2426">
        <v>11170</v>
      </c>
      <c r="D2426">
        <v>7256</v>
      </c>
      <c r="E2426">
        <v>500</v>
      </c>
      <c r="F2426">
        <v>0</v>
      </c>
      <c r="G2426">
        <v>0</v>
      </c>
      <c r="I2426">
        <f t="shared" si="75"/>
        <v>2425</v>
      </c>
      <c r="J2426">
        <f t="shared" si="74"/>
        <v>15</v>
      </c>
      <c r="K2426" t="b">
        <f>results[[#This Row],[Diesel]]&lt;&gt;0</f>
        <v>0</v>
      </c>
    </row>
    <row r="2427" spans="1:11" x14ac:dyDescent="0.3">
      <c r="A2427" s="1" t="s">
        <v>2432</v>
      </c>
      <c r="B2427">
        <v>0</v>
      </c>
      <c r="C2427">
        <v>11170</v>
      </c>
      <c r="D2427">
        <v>7268</v>
      </c>
      <c r="E2427">
        <v>500</v>
      </c>
      <c r="F2427">
        <v>0</v>
      </c>
      <c r="G2427">
        <v>0</v>
      </c>
      <c r="I2427">
        <f t="shared" si="75"/>
        <v>2426</v>
      </c>
      <c r="J2427">
        <f t="shared" si="74"/>
        <v>15</v>
      </c>
      <c r="K2427" t="b">
        <f>results[[#This Row],[Diesel]]&lt;&gt;0</f>
        <v>0</v>
      </c>
    </row>
    <row r="2428" spans="1:11" x14ac:dyDescent="0.3">
      <c r="A2428" s="1" t="s">
        <v>2433</v>
      </c>
      <c r="B2428">
        <v>0</v>
      </c>
      <c r="C2428">
        <v>11170</v>
      </c>
      <c r="D2428">
        <v>7583</v>
      </c>
      <c r="E2428">
        <v>500</v>
      </c>
      <c r="F2428">
        <v>0</v>
      </c>
      <c r="G2428">
        <v>0</v>
      </c>
      <c r="I2428">
        <f t="shared" si="75"/>
        <v>2427</v>
      </c>
      <c r="J2428">
        <f t="shared" si="74"/>
        <v>15</v>
      </c>
      <c r="K2428" t="b">
        <f>results[[#This Row],[Diesel]]&lt;&gt;0</f>
        <v>0</v>
      </c>
    </row>
    <row r="2429" spans="1:11" x14ac:dyDescent="0.3">
      <c r="A2429" s="1" t="s">
        <v>2434</v>
      </c>
      <c r="B2429">
        <v>0</v>
      </c>
      <c r="C2429">
        <v>11170</v>
      </c>
      <c r="D2429">
        <v>8238</v>
      </c>
      <c r="E2429">
        <v>500</v>
      </c>
      <c r="F2429">
        <v>0</v>
      </c>
      <c r="G2429">
        <v>0</v>
      </c>
      <c r="I2429">
        <f t="shared" si="75"/>
        <v>2428</v>
      </c>
      <c r="J2429">
        <f t="shared" si="74"/>
        <v>15</v>
      </c>
      <c r="K2429" t="b">
        <f>results[[#This Row],[Diesel]]&lt;&gt;0</f>
        <v>0</v>
      </c>
    </row>
    <row r="2430" spans="1:11" x14ac:dyDescent="0.3">
      <c r="A2430" s="1" t="s">
        <v>2435</v>
      </c>
      <c r="B2430">
        <v>0</v>
      </c>
      <c r="C2430">
        <v>11170</v>
      </c>
      <c r="D2430">
        <v>10079</v>
      </c>
      <c r="E2430">
        <v>500</v>
      </c>
      <c r="F2430">
        <v>0</v>
      </c>
      <c r="G2430">
        <v>0</v>
      </c>
      <c r="I2430">
        <f t="shared" si="75"/>
        <v>2429</v>
      </c>
      <c r="J2430">
        <f t="shared" si="74"/>
        <v>15</v>
      </c>
      <c r="K2430" t="b">
        <f>results[[#This Row],[Diesel]]&lt;&gt;0</f>
        <v>0</v>
      </c>
    </row>
    <row r="2431" spans="1:11" x14ac:dyDescent="0.3">
      <c r="A2431" s="1" t="s">
        <v>2436</v>
      </c>
      <c r="B2431">
        <v>0</v>
      </c>
      <c r="C2431">
        <v>11170</v>
      </c>
      <c r="D2431">
        <v>13042</v>
      </c>
      <c r="E2431">
        <v>500</v>
      </c>
      <c r="F2431">
        <v>0</v>
      </c>
      <c r="G2431">
        <v>0</v>
      </c>
      <c r="I2431">
        <f t="shared" si="75"/>
        <v>2430</v>
      </c>
      <c r="J2431">
        <f t="shared" si="74"/>
        <v>15</v>
      </c>
      <c r="K2431" t="b">
        <f>results[[#This Row],[Diesel]]&lt;&gt;0</f>
        <v>0</v>
      </c>
    </row>
    <row r="2432" spans="1:11" x14ac:dyDescent="0.3">
      <c r="A2432" s="1" t="s">
        <v>2437</v>
      </c>
      <c r="B2432">
        <v>0</v>
      </c>
      <c r="C2432">
        <v>11170</v>
      </c>
      <c r="D2432">
        <v>13853</v>
      </c>
      <c r="E2432">
        <v>500</v>
      </c>
      <c r="F2432">
        <v>0</v>
      </c>
      <c r="G2432">
        <v>0</v>
      </c>
      <c r="I2432">
        <f t="shared" si="75"/>
        <v>2431</v>
      </c>
      <c r="J2432">
        <f t="shared" si="74"/>
        <v>15</v>
      </c>
      <c r="K2432" t="b">
        <f>results[[#This Row],[Diesel]]&lt;&gt;0</f>
        <v>0</v>
      </c>
    </row>
    <row r="2433" spans="1:11" x14ac:dyDescent="0.3">
      <c r="A2433" s="1" t="s">
        <v>2438</v>
      </c>
      <c r="B2433">
        <v>0</v>
      </c>
      <c r="C2433">
        <v>11170</v>
      </c>
      <c r="D2433">
        <v>12819</v>
      </c>
      <c r="E2433">
        <v>500</v>
      </c>
      <c r="F2433">
        <v>0</v>
      </c>
      <c r="G2433">
        <v>0</v>
      </c>
      <c r="I2433">
        <f t="shared" si="75"/>
        <v>2432</v>
      </c>
      <c r="J2433">
        <f t="shared" si="74"/>
        <v>15</v>
      </c>
      <c r="K2433" t="b">
        <f>results[[#This Row],[Diesel]]&lt;&gt;0</f>
        <v>0</v>
      </c>
    </row>
    <row r="2434" spans="1:11" x14ac:dyDescent="0.3">
      <c r="A2434" s="1" t="s">
        <v>2439</v>
      </c>
      <c r="B2434">
        <v>0</v>
      </c>
      <c r="C2434">
        <v>11170</v>
      </c>
      <c r="D2434">
        <v>11519</v>
      </c>
      <c r="E2434">
        <v>500</v>
      </c>
      <c r="F2434">
        <v>0</v>
      </c>
      <c r="G2434">
        <v>0</v>
      </c>
      <c r="I2434">
        <f t="shared" si="75"/>
        <v>2433</v>
      </c>
      <c r="J2434">
        <f t="shared" si="74"/>
        <v>15</v>
      </c>
      <c r="K2434" t="b">
        <f>results[[#This Row],[Diesel]]&lt;&gt;0</f>
        <v>0</v>
      </c>
    </row>
    <row r="2435" spans="1:11" x14ac:dyDescent="0.3">
      <c r="A2435" s="1" t="s">
        <v>2440</v>
      </c>
      <c r="B2435">
        <v>0</v>
      </c>
      <c r="C2435">
        <v>11170</v>
      </c>
      <c r="D2435">
        <v>10415</v>
      </c>
      <c r="E2435">
        <v>500</v>
      </c>
      <c r="F2435">
        <v>0</v>
      </c>
      <c r="G2435">
        <v>0</v>
      </c>
      <c r="I2435">
        <f t="shared" si="75"/>
        <v>2434</v>
      </c>
      <c r="J2435">
        <f t="shared" ref="J2435:J2498" si="76">IF(MOD(I2435,168+1)=0,J2434+1,J2434)</f>
        <v>15</v>
      </c>
      <c r="K2435" t="b">
        <f>results[[#This Row],[Diesel]]&lt;&gt;0</f>
        <v>0</v>
      </c>
    </row>
    <row r="2436" spans="1:11" x14ac:dyDescent="0.3">
      <c r="A2436" s="1" t="s">
        <v>2441</v>
      </c>
      <c r="B2436">
        <v>0</v>
      </c>
      <c r="C2436">
        <v>11170</v>
      </c>
      <c r="D2436">
        <v>9838</v>
      </c>
      <c r="E2436">
        <v>500</v>
      </c>
      <c r="F2436">
        <v>0</v>
      </c>
      <c r="G2436">
        <v>0</v>
      </c>
      <c r="I2436">
        <f t="shared" ref="I2436:I2499" si="77">I2435+1</f>
        <v>2435</v>
      </c>
      <c r="J2436">
        <f t="shared" si="76"/>
        <v>15</v>
      </c>
      <c r="K2436" t="b">
        <f>results[[#This Row],[Diesel]]&lt;&gt;0</f>
        <v>0</v>
      </c>
    </row>
    <row r="2437" spans="1:11" x14ac:dyDescent="0.3">
      <c r="A2437" s="1" t="s">
        <v>2442</v>
      </c>
      <c r="B2437">
        <v>0</v>
      </c>
      <c r="C2437">
        <v>11170</v>
      </c>
      <c r="D2437">
        <v>8958.7999999999993</v>
      </c>
      <c r="E2437">
        <v>500</v>
      </c>
      <c r="F2437">
        <v>0</v>
      </c>
      <c r="G2437">
        <v>0</v>
      </c>
      <c r="I2437">
        <f t="shared" si="77"/>
        <v>2436</v>
      </c>
      <c r="J2437">
        <f t="shared" si="76"/>
        <v>15</v>
      </c>
      <c r="K2437" t="b">
        <f>results[[#This Row],[Diesel]]&lt;&gt;0</f>
        <v>0</v>
      </c>
    </row>
    <row r="2438" spans="1:11" x14ac:dyDescent="0.3">
      <c r="A2438" s="1" t="s">
        <v>2443</v>
      </c>
      <c r="B2438">
        <v>0</v>
      </c>
      <c r="C2438">
        <v>11170</v>
      </c>
      <c r="D2438">
        <v>5765.1</v>
      </c>
      <c r="E2438">
        <v>500</v>
      </c>
      <c r="F2438">
        <v>0</v>
      </c>
      <c r="G2438">
        <v>0</v>
      </c>
      <c r="I2438">
        <f t="shared" si="77"/>
        <v>2437</v>
      </c>
      <c r="J2438">
        <f t="shared" si="76"/>
        <v>15</v>
      </c>
      <c r="K2438" t="b">
        <f>results[[#This Row],[Diesel]]&lt;&gt;0</f>
        <v>0</v>
      </c>
    </row>
    <row r="2439" spans="1:11" x14ac:dyDescent="0.3">
      <c r="A2439" s="1" t="s">
        <v>2444</v>
      </c>
      <c r="B2439">
        <v>0</v>
      </c>
      <c r="C2439">
        <v>11170</v>
      </c>
      <c r="D2439">
        <v>2003</v>
      </c>
      <c r="E2439">
        <v>500</v>
      </c>
      <c r="F2439">
        <v>0</v>
      </c>
      <c r="G2439">
        <v>0</v>
      </c>
      <c r="I2439">
        <f t="shared" si="77"/>
        <v>2438</v>
      </c>
      <c r="J2439">
        <f t="shared" si="76"/>
        <v>15</v>
      </c>
      <c r="K2439" t="b">
        <f>results[[#This Row],[Diesel]]&lt;&gt;0</f>
        <v>0</v>
      </c>
    </row>
    <row r="2440" spans="1:11" x14ac:dyDescent="0.3">
      <c r="A2440" s="1" t="s">
        <v>2445</v>
      </c>
      <c r="B2440">
        <v>0</v>
      </c>
      <c r="C2440">
        <v>10501</v>
      </c>
      <c r="D2440">
        <v>0</v>
      </c>
      <c r="E2440">
        <v>500</v>
      </c>
      <c r="F2440">
        <v>0</v>
      </c>
      <c r="G2440">
        <v>0</v>
      </c>
      <c r="I2440">
        <f t="shared" si="77"/>
        <v>2439</v>
      </c>
      <c r="J2440">
        <f t="shared" si="76"/>
        <v>15</v>
      </c>
      <c r="K2440" t="b">
        <f>results[[#This Row],[Diesel]]&lt;&gt;0</f>
        <v>0</v>
      </c>
    </row>
    <row r="2441" spans="1:11" x14ac:dyDescent="0.3">
      <c r="A2441" s="1" t="s">
        <v>2446</v>
      </c>
      <c r="B2441">
        <v>0</v>
      </c>
      <c r="C2441">
        <v>8685</v>
      </c>
      <c r="D2441">
        <v>0</v>
      </c>
      <c r="E2441">
        <v>500</v>
      </c>
      <c r="F2441">
        <v>0</v>
      </c>
      <c r="G2441">
        <v>0</v>
      </c>
      <c r="I2441">
        <f t="shared" si="77"/>
        <v>2440</v>
      </c>
      <c r="J2441">
        <f t="shared" si="76"/>
        <v>15</v>
      </c>
      <c r="K2441" t="b">
        <f>results[[#This Row],[Diesel]]&lt;&gt;0</f>
        <v>0</v>
      </c>
    </row>
    <row r="2442" spans="1:11" x14ac:dyDescent="0.3">
      <c r="A2442" s="1" t="s">
        <v>2447</v>
      </c>
      <c r="B2442">
        <v>0</v>
      </c>
      <c r="C2442">
        <v>7838</v>
      </c>
      <c r="D2442">
        <v>0</v>
      </c>
      <c r="E2442">
        <v>500</v>
      </c>
      <c r="F2442">
        <v>0</v>
      </c>
      <c r="G2442">
        <v>0</v>
      </c>
      <c r="I2442">
        <f t="shared" si="77"/>
        <v>2441</v>
      </c>
      <c r="J2442">
        <f t="shared" si="76"/>
        <v>15</v>
      </c>
      <c r="K2442" t="b">
        <f>results[[#This Row],[Diesel]]&lt;&gt;0</f>
        <v>0</v>
      </c>
    </row>
    <row r="2443" spans="1:11" x14ac:dyDescent="0.3">
      <c r="A2443" s="1" t="s">
        <v>2448</v>
      </c>
      <c r="B2443">
        <v>0</v>
      </c>
      <c r="C2443">
        <v>7865</v>
      </c>
      <c r="D2443">
        <v>0</v>
      </c>
      <c r="E2443">
        <v>500</v>
      </c>
      <c r="F2443">
        <v>0</v>
      </c>
      <c r="G2443">
        <v>0</v>
      </c>
      <c r="I2443">
        <f t="shared" si="77"/>
        <v>2442</v>
      </c>
      <c r="J2443">
        <f t="shared" si="76"/>
        <v>15</v>
      </c>
      <c r="K2443" t="b">
        <f>results[[#This Row],[Diesel]]&lt;&gt;0</f>
        <v>0</v>
      </c>
    </row>
    <row r="2444" spans="1:11" x14ac:dyDescent="0.3">
      <c r="A2444" s="1" t="s">
        <v>2449</v>
      </c>
      <c r="B2444">
        <v>0</v>
      </c>
      <c r="C2444">
        <v>8664</v>
      </c>
      <c r="D2444">
        <v>0</v>
      </c>
      <c r="E2444">
        <v>500</v>
      </c>
      <c r="F2444">
        <v>0</v>
      </c>
      <c r="G2444">
        <v>0</v>
      </c>
      <c r="I2444">
        <f t="shared" si="77"/>
        <v>2443</v>
      </c>
      <c r="J2444">
        <f t="shared" si="76"/>
        <v>15</v>
      </c>
      <c r="K2444" t="b">
        <f>results[[#This Row],[Diesel]]&lt;&gt;0</f>
        <v>0</v>
      </c>
    </row>
    <row r="2445" spans="1:11" x14ac:dyDescent="0.3">
      <c r="A2445" s="1" t="s">
        <v>2450</v>
      </c>
      <c r="B2445">
        <v>0</v>
      </c>
      <c r="C2445">
        <v>11170</v>
      </c>
      <c r="D2445">
        <v>135.30000000000001</v>
      </c>
      <c r="E2445">
        <v>500</v>
      </c>
      <c r="F2445">
        <v>0</v>
      </c>
      <c r="G2445">
        <v>0</v>
      </c>
      <c r="I2445">
        <f t="shared" si="77"/>
        <v>2444</v>
      </c>
      <c r="J2445">
        <f t="shared" si="76"/>
        <v>15</v>
      </c>
      <c r="K2445" t="b">
        <f>results[[#This Row],[Diesel]]&lt;&gt;0</f>
        <v>0</v>
      </c>
    </row>
    <row r="2446" spans="1:11" x14ac:dyDescent="0.3">
      <c r="A2446" s="1" t="s">
        <v>2451</v>
      </c>
      <c r="B2446">
        <v>0</v>
      </c>
      <c r="C2446">
        <v>11170</v>
      </c>
      <c r="D2446">
        <v>1750.65</v>
      </c>
      <c r="E2446">
        <v>500</v>
      </c>
      <c r="F2446">
        <v>0</v>
      </c>
      <c r="G2446">
        <v>0</v>
      </c>
      <c r="I2446">
        <f t="shared" si="77"/>
        <v>2445</v>
      </c>
      <c r="J2446">
        <f t="shared" si="76"/>
        <v>15</v>
      </c>
      <c r="K2446" t="b">
        <f>results[[#This Row],[Diesel]]&lt;&gt;0</f>
        <v>0</v>
      </c>
    </row>
    <row r="2447" spans="1:11" x14ac:dyDescent="0.3">
      <c r="A2447" s="1" t="s">
        <v>2452</v>
      </c>
      <c r="B2447">
        <v>0</v>
      </c>
      <c r="C2447">
        <v>11170</v>
      </c>
      <c r="D2447">
        <v>3581.5</v>
      </c>
      <c r="E2447">
        <v>500</v>
      </c>
      <c r="F2447">
        <v>0</v>
      </c>
      <c r="G2447">
        <v>0</v>
      </c>
      <c r="I2447">
        <f t="shared" si="77"/>
        <v>2446</v>
      </c>
      <c r="J2447">
        <f t="shared" si="76"/>
        <v>15</v>
      </c>
      <c r="K2447" t="b">
        <f>results[[#This Row],[Diesel]]&lt;&gt;0</f>
        <v>0</v>
      </c>
    </row>
    <row r="2448" spans="1:11" x14ac:dyDescent="0.3">
      <c r="A2448" s="1" t="s">
        <v>2453</v>
      </c>
      <c r="B2448">
        <v>0</v>
      </c>
      <c r="C2448">
        <v>11170</v>
      </c>
      <c r="D2448">
        <v>5062.3</v>
      </c>
      <c r="E2448">
        <v>500</v>
      </c>
      <c r="F2448">
        <v>0</v>
      </c>
      <c r="G2448">
        <v>0</v>
      </c>
      <c r="I2448">
        <f t="shared" si="77"/>
        <v>2447</v>
      </c>
      <c r="J2448">
        <f t="shared" si="76"/>
        <v>15</v>
      </c>
      <c r="K2448" t="b">
        <f>results[[#This Row],[Diesel]]&lt;&gt;0</f>
        <v>0</v>
      </c>
    </row>
    <row r="2449" spans="1:11" x14ac:dyDescent="0.3">
      <c r="A2449" s="1" t="s">
        <v>2454</v>
      </c>
      <c r="B2449">
        <v>0</v>
      </c>
      <c r="C2449">
        <v>11170</v>
      </c>
      <c r="D2449">
        <v>6091.5</v>
      </c>
      <c r="E2449">
        <v>500</v>
      </c>
      <c r="F2449">
        <v>0</v>
      </c>
      <c r="G2449">
        <v>0</v>
      </c>
      <c r="I2449">
        <f t="shared" si="77"/>
        <v>2448</v>
      </c>
      <c r="J2449">
        <f t="shared" si="76"/>
        <v>15</v>
      </c>
      <c r="K2449" t="b">
        <f>results[[#This Row],[Diesel]]&lt;&gt;0</f>
        <v>0</v>
      </c>
    </row>
    <row r="2450" spans="1:11" x14ac:dyDescent="0.3">
      <c r="A2450" s="1" t="s">
        <v>2455</v>
      </c>
      <c r="B2450">
        <v>0</v>
      </c>
      <c r="C2450">
        <v>11170</v>
      </c>
      <c r="D2450">
        <v>5561</v>
      </c>
      <c r="E2450">
        <v>500</v>
      </c>
      <c r="F2450">
        <v>0</v>
      </c>
      <c r="G2450">
        <v>0</v>
      </c>
      <c r="I2450">
        <f t="shared" si="77"/>
        <v>2449</v>
      </c>
      <c r="J2450">
        <f t="shared" si="76"/>
        <v>15</v>
      </c>
      <c r="K2450" t="b">
        <f>results[[#This Row],[Diesel]]&lt;&gt;0</f>
        <v>0</v>
      </c>
    </row>
    <row r="2451" spans="1:11" x14ac:dyDescent="0.3">
      <c r="A2451" s="1" t="s">
        <v>2456</v>
      </c>
      <c r="B2451">
        <v>0</v>
      </c>
      <c r="C2451">
        <v>11170</v>
      </c>
      <c r="D2451">
        <v>5240</v>
      </c>
      <c r="E2451">
        <v>500</v>
      </c>
      <c r="F2451">
        <v>0</v>
      </c>
      <c r="G2451">
        <v>0</v>
      </c>
      <c r="I2451">
        <f t="shared" si="77"/>
        <v>2450</v>
      </c>
      <c r="J2451">
        <f t="shared" si="76"/>
        <v>15</v>
      </c>
      <c r="K2451" t="b">
        <f>results[[#This Row],[Diesel]]&lt;&gt;0</f>
        <v>0</v>
      </c>
    </row>
    <row r="2452" spans="1:11" x14ac:dyDescent="0.3">
      <c r="A2452" s="1" t="s">
        <v>2457</v>
      </c>
      <c r="B2452">
        <v>0</v>
      </c>
      <c r="C2452">
        <v>11170</v>
      </c>
      <c r="D2452">
        <v>5160</v>
      </c>
      <c r="E2452">
        <v>500</v>
      </c>
      <c r="F2452">
        <v>0</v>
      </c>
      <c r="G2452">
        <v>0</v>
      </c>
      <c r="I2452">
        <f t="shared" si="77"/>
        <v>2451</v>
      </c>
      <c r="J2452">
        <f t="shared" si="76"/>
        <v>15</v>
      </c>
      <c r="K2452" t="b">
        <f>results[[#This Row],[Diesel]]&lt;&gt;0</f>
        <v>0</v>
      </c>
    </row>
    <row r="2453" spans="1:11" x14ac:dyDescent="0.3">
      <c r="A2453" s="1" t="s">
        <v>2458</v>
      </c>
      <c r="B2453">
        <v>0</v>
      </c>
      <c r="C2453">
        <v>11170</v>
      </c>
      <c r="D2453">
        <v>5656</v>
      </c>
      <c r="E2453">
        <v>500</v>
      </c>
      <c r="F2453">
        <v>0</v>
      </c>
      <c r="G2453">
        <v>0</v>
      </c>
      <c r="I2453">
        <f t="shared" si="77"/>
        <v>2452</v>
      </c>
      <c r="J2453">
        <f t="shared" si="76"/>
        <v>15</v>
      </c>
      <c r="K2453" t="b">
        <f>results[[#This Row],[Diesel]]&lt;&gt;0</f>
        <v>0</v>
      </c>
    </row>
    <row r="2454" spans="1:11" x14ac:dyDescent="0.3">
      <c r="A2454" s="1" t="s">
        <v>2459</v>
      </c>
      <c r="B2454">
        <v>0</v>
      </c>
      <c r="C2454">
        <v>11170</v>
      </c>
      <c r="D2454">
        <v>7077</v>
      </c>
      <c r="E2454">
        <v>500</v>
      </c>
      <c r="F2454">
        <v>0</v>
      </c>
      <c r="G2454">
        <v>0</v>
      </c>
      <c r="I2454">
        <f t="shared" si="77"/>
        <v>2453</v>
      </c>
      <c r="J2454">
        <f t="shared" si="76"/>
        <v>15</v>
      </c>
      <c r="K2454" t="b">
        <f>results[[#This Row],[Diesel]]&lt;&gt;0</f>
        <v>0</v>
      </c>
    </row>
    <row r="2455" spans="1:11" x14ac:dyDescent="0.3">
      <c r="A2455" s="1" t="s">
        <v>2460</v>
      </c>
      <c r="B2455">
        <v>0</v>
      </c>
      <c r="C2455">
        <v>11170</v>
      </c>
      <c r="D2455">
        <v>9643</v>
      </c>
      <c r="E2455">
        <v>500</v>
      </c>
      <c r="F2455">
        <v>0</v>
      </c>
      <c r="G2455">
        <v>0</v>
      </c>
      <c r="I2455">
        <f t="shared" si="77"/>
        <v>2454</v>
      </c>
      <c r="J2455">
        <f t="shared" si="76"/>
        <v>15</v>
      </c>
      <c r="K2455" t="b">
        <f>results[[#This Row],[Diesel]]&lt;&gt;0</f>
        <v>0</v>
      </c>
    </row>
    <row r="2456" spans="1:11" x14ac:dyDescent="0.3">
      <c r="A2456" s="1" t="s">
        <v>2461</v>
      </c>
      <c r="B2456">
        <v>0</v>
      </c>
      <c r="C2456">
        <v>11170</v>
      </c>
      <c r="D2456">
        <v>10592</v>
      </c>
      <c r="E2456">
        <v>500</v>
      </c>
      <c r="F2456">
        <v>0</v>
      </c>
      <c r="G2456">
        <v>0</v>
      </c>
      <c r="I2456">
        <f t="shared" si="77"/>
        <v>2455</v>
      </c>
      <c r="J2456">
        <f t="shared" si="76"/>
        <v>15</v>
      </c>
      <c r="K2456" t="b">
        <f>results[[#This Row],[Diesel]]&lt;&gt;0</f>
        <v>0</v>
      </c>
    </row>
    <row r="2457" spans="1:11" x14ac:dyDescent="0.3">
      <c r="A2457" s="1" t="s">
        <v>2462</v>
      </c>
      <c r="B2457">
        <v>0</v>
      </c>
      <c r="C2457">
        <v>11170</v>
      </c>
      <c r="D2457">
        <v>10267</v>
      </c>
      <c r="E2457">
        <v>500</v>
      </c>
      <c r="F2457">
        <v>0</v>
      </c>
      <c r="G2457">
        <v>0</v>
      </c>
      <c r="I2457">
        <f t="shared" si="77"/>
        <v>2456</v>
      </c>
      <c r="J2457">
        <f t="shared" si="76"/>
        <v>15</v>
      </c>
      <c r="K2457" t="b">
        <f>results[[#This Row],[Diesel]]&lt;&gt;0</f>
        <v>0</v>
      </c>
    </row>
    <row r="2458" spans="1:11" x14ac:dyDescent="0.3">
      <c r="A2458" s="1" t="s">
        <v>2463</v>
      </c>
      <c r="B2458">
        <v>0</v>
      </c>
      <c r="C2458">
        <v>11170</v>
      </c>
      <c r="D2458">
        <v>10037</v>
      </c>
      <c r="E2458">
        <v>500</v>
      </c>
      <c r="F2458">
        <v>0</v>
      </c>
      <c r="G2458">
        <v>0</v>
      </c>
      <c r="I2458">
        <f t="shared" si="77"/>
        <v>2457</v>
      </c>
      <c r="J2458">
        <f t="shared" si="76"/>
        <v>15</v>
      </c>
      <c r="K2458" t="b">
        <f>results[[#This Row],[Diesel]]&lt;&gt;0</f>
        <v>0</v>
      </c>
    </row>
    <row r="2459" spans="1:11" x14ac:dyDescent="0.3">
      <c r="A2459" s="1" t="s">
        <v>2464</v>
      </c>
      <c r="B2459">
        <v>0</v>
      </c>
      <c r="C2459">
        <v>11170</v>
      </c>
      <c r="D2459">
        <v>9970</v>
      </c>
      <c r="E2459">
        <v>500</v>
      </c>
      <c r="F2459">
        <v>0</v>
      </c>
      <c r="G2459">
        <v>0</v>
      </c>
      <c r="I2459">
        <f t="shared" si="77"/>
        <v>2458</v>
      </c>
      <c r="J2459">
        <f t="shared" si="76"/>
        <v>15</v>
      </c>
      <c r="K2459" t="b">
        <f>results[[#This Row],[Diesel]]&lt;&gt;0</f>
        <v>0</v>
      </c>
    </row>
    <row r="2460" spans="1:11" x14ac:dyDescent="0.3">
      <c r="A2460" s="1" t="s">
        <v>2465</v>
      </c>
      <c r="B2460">
        <v>0</v>
      </c>
      <c r="C2460">
        <v>11170</v>
      </c>
      <c r="D2460">
        <v>9979</v>
      </c>
      <c r="E2460">
        <v>500</v>
      </c>
      <c r="F2460">
        <v>0</v>
      </c>
      <c r="G2460">
        <v>0</v>
      </c>
      <c r="I2460">
        <f t="shared" si="77"/>
        <v>2459</v>
      </c>
      <c r="J2460">
        <f t="shared" si="76"/>
        <v>15</v>
      </c>
      <c r="K2460" t="b">
        <f>results[[#This Row],[Diesel]]&lt;&gt;0</f>
        <v>0</v>
      </c>
    </row>
    <row r="2461" spans="1:11" x14ac:dyDescent="0.3">
      <c r="A2461" s="1" t="s">
        <v>2466</v>
      </c>
      <c r="B2461">
        <v>0</v>
      </c>
      <c r="C2461">
        <v>11170</v>
      </c>
      <c r="D2461">
        <v>9555.5</v>
      </c>
      <c r="E2461">
        <v>500</v>
      </c>
      <c r="F2461">
        <v>0</v>
      </c>
      <c r="G2461">
        <v>0</v>
      </c>
      <c r="I2461">
        <f t="shared" si="77"/>
        <v>2460</v>
      </c>
      <c r="J2461">
        <f t="shared" si="76"/>
        <v>15</v>
      </c>
      <c r="K2461" t="b">
        <f>results[[#This Row],[Diesel]]&lt;&gt;0</f>
        <v>0</v>
      </c>
    </row>
    <row r="2462" spans="1:11" x14ac:dyDescent="0.3">
      <c r="A2462" s="1" t="s">
        <v>2467</v>
      </c>
      <c r="B2462">
        <v>0</v>
      </c>
      <c r="C2462">
        <v>11170</v>
      </c>
      <c r="D2462">
        <v>6899.95</v>
      </c>
      <c r="E2462">
        <v>500</v>
      </c>
      <c r="F2462">
        <v>0</v>
      </c>
      <c r="G2462">
        <v>0</v>
      </c>
      <c r="I2462">
        <f t="shared" si="77"/>
        <v>2461</v>
      </c>
      <c r="J2462">
        <f t="shared" si="76"/>
        <v>15</v>
      </c>
      <c r="K2462" t="b">
        <f>results[[#This Row],[Diesel]]&lt;&gt;0</f>
        <v>0</v>
      </c>
    </row>
    <row r="2463" spans="1:11" x14ac:dyDescent="0.3">
      <c r="A2463" s="1" t="s">
        <v>2468</v>
      </c>
      <c r="B2463">
        <v>0</v>
      </c>
      <c r="C2463">
        <v>11170</v>
      </c>
      <c r="D2463">
        <v>3547</v>
      </c>
      <c r="E2463">
        <v>500</v>
      </c>
      <c r="F2463">
        <v>0</v>
      </c>
      <c r="G2463">
        <v>0</v>
      </c>
      <c r="I2463">
        <f t="shared" si="77"/>
        <v>2462</v>
      </c>
      <c r="J2463">
        <f t="shared" si="76"/>
        <v>15</v>
      </c>
      <c r="K2463" t="b">
        <f>results[[#This Row],[Diesel]]&lt;&gt;0</f>
        <v>0</v>
      </c>
    </row>
    <row r="2464" spans="1:11" x14ac:dyDescent="0.3">
      <c r="A2464" s="1" t="s">
        <v>2469</v>
      </c>
      <c r="B2464">
        <v>0</v>
      </c>
      <c r="C2464">
        <v>11170</v>
      </c>
      <c r="D2464">
        <v>718.85</v>
      </c>
      <c r="E2464">
        <v>500</v>
      </c>
      <c r="F2464">
        <v>0</v>
      </c>
      <c r="G2464">
        <v>0</v>
      </c>
      <c r="I2464">
        <f t="shared" si="77"/>
        <v>2463</v>
      </c>
      <c r="J2464">
        <f t="shared" si="76"/>
        <v>15</v>
      </c>
      <c r="K2464" t="b">
        <f>results[[#This Row],[Diesel]]&lt;&gt;0</f>
        <v>0</v>
      </c>
    </row>
    <row r="2465" spans="1:11" x14ac:dyDescent="0.3">
      <c r="A2465" s="1" t="s">
        <v>2470</v>
      </c>
      <c r="B2465">
        <v>0</v>
      </c>
      <c r="C2465">
        <v>10279</v>
      </c>
      <c r="D2465">
        <v>0</v>
      </c>
      <c r="E2465">
        <v>500</v>
      </c>
      <c r="F2465">
        <v>0</v>
      </c>
      <c r="G2465">
        <v>0</v>
      </c>
      <c r="I2465">
        <f t="shared" si="77"/>
        <v>2464</v>
      </c>
      <c r="J2465">
        <f t="shared" si="76"/>
        <v>15</v>
      </c>
      <c r="K2465" t="b">
        <f>results[[#This Row],[Diesel]]&lt;&gt;0</f>
        <v>0</v>
      </c>
    </row>
    <row r="2466" spans="1:11" x14ac:dyDescent="0.3">
      <c r="A2466" s="1" t="s">
        <v>2471</v>
      </c>
      <c r="B2466">
        <v>0</v>
      </c>
      <c r="C2466">
        <v>9420</v>
      </c>
      <c r="D2466">
        <v>0</v>
      </c>
      <c r="E2466">
        <v>500</v>
      </c>
      <c r="F2466">
        <v>0</v>
      </c>
      <c r="G2466">
        <v>0</v>
      </c>
      <c r="I2466">
        <f t="shared" si="77"/>
        <v>2465</v>
      </c>
      <c r="J2466">
        <f t="shared" si="76"/>
        <v>15</v>
      </c>
      <c r="K2466" t="b">
        <f>results[[#This Row],[Diesel]]&lt;&gt;0</f>
        <v>0</v>
      </c>
    </row>
    <row r="2467" spans="1:11" x14ac:dyDescent="0.3">
      <c r="A2467" s="1" t="s">
        <v>2472</v>
      </c>
      <c r="B2467">
        <v>0</v>
      </c>
      <c r="C2467">
        <v>9485</v>
      </c>
      <c r="D2467">
        <v>0</v>
      </c>
      <c r="E2467">
        <v>500</v>
      </c>
      <c r="F2467">
        <v>0</v>
      </c>
      <c r="G2467">
        <v>0</v>
      </c>
      <c r="I2467">
        <f t="shared" si="77"/>
        <v>2466</v>
      </c>
      <c r="J2467">
        <f t="shared" si="76"/>
        <v>15</v>
      </c>
      <c r="K2467" t="b">
        <f>results[[#This Row],[Diesel]]&lt;&gt;0</f>
        <v>0</v>
      </c>
    </row>
    <row r="2468" spans="1:11" x14ac:dyDescent="0.3">
      <c r="A2468" s="1" t="s">
        <v>2473</v>
      </c>
      <c r="B2468">
        <v>0</v>
      </c>
      <c r="C2468">
        <v>11037</v>
      </c>
      <c r="D2468">
        <v>0</v>
      </c>
      <c r="E2468">
        <v>500</v>
      </c>
      <c r="F2468">
        <v>0</v>
      </c>
      <c r="G2468">
        <v>0</v>
      </c>
      <c r="I2468">
        <f t="shared" si="77"/>
        <v>2467</v>
      </c>
      <c r="J2468">
        <f t="shared" si="76"/>
        <v>15</v>
      </c>
      <c r="K2468" t="b">
        <f>results[[#This Row],[Diesel]]&lt;&gt;0</f>
        <v>0</v>
      </c>
    </row>
    <row r="2469" spans="1:11" x14ac:dyDescent="0.3">
      <c r="A2469" s="1" t="s">
        <v>2474</v>
      </c>
      <c r="B2469">
        <v>0</v>
      </c>
      <c r="C2469">
        <v>11170</v>
      </c>
      <c r="D2469">
        <v>1859</v>
      </c>
      <c r="E2469">
        <v>500</v>
      </c>
      <c r="F2469">
        <v>0</v>
      </c>
      <c r="G2469">
        <v>0</v>
      </c>
      <c r="I2469">
        <f t="shared" si="77"/>
        <v>2468</v>
      </c>
      <c r="J2469">
        <f t="shared" si="76"/>
        <v>15</v>
      </c>
      <c r="K2469" t="b">
        <f>results[[#This Row],[Diesel]]&lt;&gt;0</f>
        <v>0</v>
      </c>
    </row>
    <row r="2470" spans="1:11" x14ac:dyDescent="0.3">
      <c r="A2470" s="1" t="s">
        <v>2475</v>
      </c>
      <c r="B2470">
        <v>0</v>
      </c>
      <c r="C2470">
        <v>11170</v>
      </c>
      <c r="D2470">
        <v>2706.5</v>
      </c>
      <c r="E2470">
        <v>500</v>
      </c>
      <c r="F2470">
        <v>0</v>
      </c>
      <c r="G2470">
        <v>0</v>
      </c>
      <c r="I2470">
        <f t="shared" si="77"/>
        <v>2469</v>
      </c>
      <c r="J2470">
        <f t="shared" si="76"/>
        <v>15</v>
      </c>
      <c r="K2470" t="b">
        <f>results[[#This Row],[Diesel]]&lt;&gt;0</f>
        <v>0</v>
      </c>
    </row>
    <row r="2471" spans="1:11" x14ac:dyDescent="0.3">
      <c r="A2471" s="1" t="s">
        <v>2476</v>
      </c>
      <c r="B2471">
        <v>0</v>
      </c>
      <c r="C2471">
        <v>11170</v>
      </c>
      <c r="D2471">
        <v>3906.45</v>
      </c>
      <c r="E2471">
        <v>500</v>
      </c>
      <c r="F2471">
        <v>0</v>
      </c>
      <c r="G2471">
        <v>0</v>
      </c>
      <c r="I2471">
        <f t="shared" si="77"/>
        <v>2470</v>
      </c>
      <c r="J2471">
        <f t="shared" si="76"/>
        <v>15</v>
      </c>
      <c r="K2471" t="b">
        <f>results[[#This Row],[Diesel]]&lt;&gt;0</f>
        <v>0</v>
      </c>
    </row>
    <row r="2472" spans="1:11" x14ac:dyDescent="0.3">
      <c r="A2472" s="1" t="s">
        <v>2477</v>
      </c>
      <c r="B2472">
        <v>0</v>
      </c>
      <c r="C2472">
        <v>11170</v>
      </c>
      <c r="D2472">
        <v>5397.3</v>
      </c>
      <c r="E2472">
        <v>500</v>
      </c>
      <c r="F2472">
        <v>0</v>
      </c>
      <c r="G2472">
        <v>0</v>
      </c>
      <c r="I2472">
        <f t="shared" si="77"/>
        <v>2471</v>
      </c>
      <c r="J2472">
        <f t="shared" si="76"/>
        <v>15</v>
      </c>
      <c r="K2472" t="b">
        <f>results[[#This Row],[Diesel]]&lt;&gt;0</f>
        <v>0</v>
      </c>
    </row>
    <row r="2473" spans="1:11" x14ac:dyDescent="0.3">
      <c r="A2473" s="1" t="s">
        <v>2478</v>
      </c>
      <c r="B2473">
        <v>0</v>
      </c>
      <c r="C2473">
        <v>11170</v>
      </c>
      <c r="D2473">
        <v>6323.65</v>
      </c>
      <c r="E2473">
        <v>500</v>
      </c>
      <c r="F2473">
        <v>0</v>
      </c>
      <c r="G2473">
        <v>0</v>
      </c>
      <c r="I2473">
        <f t="shared" si="77"/>
        <v>2472</v>
      </c>
      <c r="J2473">
        <f t="shared" si="76"/>
        <v>15</v>
      </c>
      <c r="K2473" t="b">
        <f>results[[#This Row],[Diesel]]&lt;&gt;0</f>
        <v>0</v>
      </c>
    </row>
    <row r="2474" spans="1:11" x14ac:dyDescent="0.3">
      <c r="A2474" s="1" t="s">
        <v>2479</v>
      </c>
      <c r="B2474">
        <v>0</v>
      </c>
      <c r="C2474">
        <v>11170</v>
      </c>
      <c r="D2474">
        <v>5542</v>
      </c>
      <c r="E2474">
        <v>500</v>
      </c>
      <c r="F2474">
        <v>0</v>
      </c>
      <c r="G2474">
        <v>0</v>
      </c>
      <c r="I2474">
        <f t="shared" si="77"/>
        <v>2473</v>
      </c>
      <c r="J2474">
        <f t="shared" si="76"/>
        <v>15</v>
      </c>
      <c r="K2474" t="b">
        <f>results[[#This Row],[Diesel]]&lt;&gt;0</f>
        <v>0</v>
      </c>
    </row>
    <row r="2475" spans="1:11" x14ac:dyDescent="0.3">
      <c r="A2475" s="1" t="s">
        <v>2480</v>
      </c>
      <c r="B2475">
        <v>0</v>
      </c>
      <c r="C2475">
        <v>11170</v>
      </c>
      <c r="D2475">
        <v>4983</v>
      </c>
      <c r="E2475">
        <v>500</v>
      </c>
      <c r="F2475">
        <v>0</v>
      </c>
      <c r="G2475">
        <v>0</v>
      </c>
      <c r="I2475">
        <f t="shared" si="77"/>
        <v>2474</v>
      </c>
      <c r="J2475">
        <f t="shared" si="76"/>
        <v>15</v>
      </c>
      <c r="K2475" t="b">
        <f>results[[#This Row],[Diesel]]&lt;&gt;0</f>
        <v>0</v>
      </c>
    </row>
    <row r="2476" spans="1:11" x14ac:dyDescent="0.3">
      <c r="A2476" s="1" t="s">
        <v>2481</v>
      </c>
      <c r="B2476">
        <v>0</v>
      </c>
      <c r="C2476">
        <v>11170</v>
      </c>
      <c r="D2476">
        <v>4619</v>
      </c>
      <c r="E2476">
        <v>500</v>
      </c>
      <c r="F2476">
        <v>0</v>
      </c>
      <c r="G2476">
        <v>0</v>
      </c>
      <c r="I2476">
        <f t="shared" si="77"/>
        <v>2475</v>
      </c>
      <c r="J2476">
        <f t="shared" si="76"/>
        <v>15</v>
      </c>
      <c r="K2476" t="b">
        <f>results[[#This Row],[Diesel]]&lt;&gt;0</f>
        <v>0</v>
      </c>
    </row>
    <row r="2477" spans="1:11" x14ac:dyDescent="0.3">
      <c r="A2477" s="1" t="s">
        <v>2482</v>
      </c>
      <c r="B2477">
        <v>0</v>
      </c>
      <c r="C2477">
        <v>11170</v>
      </c>
      <c r="D2477">
        <v>4602</v>
      </c>
      <c r="E2477">
        <v>500</v>
      </c>
      <c r="F2477">
        <v>0</v>
      </c>
      <c r="G2477">
        <v>0</v>
      </c>
      <c r="I2477">
        <f t="shared" si="77"/>
        <v>2476</v>
      </c>
      <c r="J2477">
        <f t="shared" si="76"/>
        <v>15</v>
      </c>
      <c r="K2477" t="b">
        <f>results[[#This Row],[Diesel]]&lt;&gt;0</f>
        <v>0</v>
      </c>
    </row>
    <row r="2478" spans="1:11" x14ac:dyDescent="0.3">
      <c r="A2478" s="1" t="s">
        <v>2483</v>
      </c>
      <c r="B2478">
        <v>0</v>
      </c>
      <c r="C2478">
        <v>11170</v>
      </c>
      <c r="D2478">
        <v>5030</v>
      </c>
      <c r="E2478">
        <v>500</v>
      </c>
      <c r="F2478">
        <v>0</v>
      </c>
      <c r="G2478">
        <v>0</v>
      </c>
      <c r="I2478">
        <f t="shared" si="77"/>
        <v>2477</v>
      </c>
      <c r="J2478">
        <f t="shared" si="76"/>
        <v>15</v>
      </c>
      <c r="K2478" t="b">
        <f>results[[#This Row],[Diesel]]&lt;&gt;0</f>
        <v>0</v>
      </c>
    </row>
    <row r="2479" spans="1:11" x14ac:dyDescent="0.3">
      <c r="A2479" s="1" t="s">
        <v>2484</v>
      </c>
      <c r="B2479">
        <v>0</v>
      </c>
      <c r="C2479">
        <v>11170</v>
      </c>
      <c r="D2479">
        <v>5726</v>
      </c>
      <c r="E2479">
        <v>500</v>
      </c>
      <c r="F2479">
        <v>0</v>
      </c>
      <c r="G2479">
        <v>0</v>
      </c>
      <c r="I2479">
        <f t="shared" si="77"/>
        <v>2478</v>
      </c>
      <c r="J2479">
        <f t="shared" si="76"/>
        <v>15</v>
      </c>
      <c r="K2479" t="b">
        <f>results[[#This Row],[Diesel]]&lt;&gt;0</f>
        <v>0</v>
      </c>
    </row>
    <row r="2480" spans="1:11" x14ac:dyDescent="0.3">
      <c r="A2480" s="1" t="s">
        <v>2485</v>
      </c>
      <c r="B2480">
        <v>0</v>
      </c>
      <c r="C2480">
        <v>11170</v>
      </c>
      <c r="D2480">
        <v>6490</v>
      </c>
      <c r="E2480">
        <v>500</v>
      </c>
      <c r="F2480">
        <v>0</v>
      </c>
      <c r="G2480">
        <v>0</v>
      </c>
      <c r="I2480">
        <f t="shared" si="77"/>
        <v>2479</v>
      </c>
      <c r="J2480">
        <f t="shared" si="76"/>
        <v>15</v>
      </c>
      <c r="K2480" t="b">
        <f>results[[#This Row],[Diesel]]&lt;&gt;0</f>
        <v>0</v>
      </c>
    </row>
    <row r="2481" spans="1:11" x14ac:dyDescent="0.3">
      <c r="A2481" s="1" t="s">
        <v>2486</v>
      </c>
      <c r="B2481">
        <v>0</v>
      </c>
      <c r="C2481">
        <v>11170</v>
      </c>
      <c r="D2481">
        <v>7574</v>
      </c>
      <c r="E2481">
        <v>500</v>
      </c>
      <c r="F2481">
        <v>0</v>
      </c>
      <c r="G2481">
        <v>0</v>
      </c>
      <c r="I2481">
        <f t="shared" si="77"/>
        <v>2480</v>
      </c>
      <c r="J2481">
        <f t="shared" si="76"/>
        <v>15</v>
      </c>
      <c r="K2481" t="b">
        <f>results[[#This Row],[Diesel]]&lt;&gt;0</f>
        <v>0</v>
      </c>
    </row>
    <row r="2482" spans="1:11" x14ac:dyDescent="0.3">
      <c r="A2482" s="1" t="s">
        <v>2487</v>
      </c>
      <c r="B2482">
        <v>0</v>
      </c>
      <c r="C2482">
        <v>11170</v>
      </c>
      <c r="D2482">
        <v>8382</v>
      </c>
      <c r="E2482">
        <v>500</v>
      </c>
      <c r="F2482">
        <v>0</v>
      </c>
      <c r="G2482">
        <v>0</v>
      </c>
      <c r="I2482">
        <f t="shared" si="77"/>
        <v>2481</v>
      </c>
      <c r="J2482">
        <f t="shared" si="76"/>
        <v>15</v>
      </c>
      <c r="K2482" t="b">
        <f>results[[#This Row],[Diesel]]&lt;&gt;0</f>
        <v>0</v>
      </c>
    </row>
    <row r="2483" spans="1:11" x14ac:dyDescent="0.3">
      <c r="A2483" s="1" t="s">
        <v>2488</v>
      </c>
      <c r="B2483">
        <v>0</v>
      </c>
      <c r="C2483">
        <v>11170</v>
      </c>
      <c r="D2483">
        <v>9015</v>
      </c>
      <c r="E2483">
        <v>500</v>
      </c>
      <c r="F2483">
        <v>0</v>
      </c>
      <c r="G2483">
        <v>0</v>
      </c>
      <c r="I2483">
        <f t="shared" si="77"/>
        <v>2482</v>
      </c>
      <c r="J2483">
        <f t="shared" si="76"/>
        <v>15</v>
      </c>
      <c r="K2483" t="b">
        <f>results[[#This Row],[Diesel]]&lt;&gt;0</f>
        <v>0</v>
      </c>
    </row>
    <row r="2484" spans="1:11" x14ac:dyDescent="0.3">
      <c r="A2484" s="1" t="s">
        <v>2489</v>
      </c>
      <c r="B2484">
        <v>0</v>
      </c>
      <c r="C2484">
        <v>11170</v>
      </c>
      <c r="D2484">
        <v>9578</v>
      </c>
      <c r="E2484">
        <v>500</v>
      </c>
      <c r="F2484">
        <v>0</v>
      </c>
      <c r="G2484">
        <v>0</v>
      </c>
      <c r="I2484">
        <f t="shared" si="77"/>
        <v>2483</v>
      </c>
      <c r="J2484">
        <f t="shared" si="76"/>
        <v>15</v>
      </c>
      <c r="K2484" t="b">
        <f>results[[#This Row],[Diesel]]&lt;&gt;0</f>
        <v>0</v>
      </c>
    </row>
    <row r="2485" spans="1:11" x14ac:dyDescent="0.3">
      <c r="A2485" s="1" t="s">
        <v>2490</v>
      </c>
      <c r="B2485">
        <v>0</v>
      </c>
      <c r="C2485">
        <v>11170</v>
      </c>
      <c r="D2485">
        <v>9980.2000000000007</v>
      </c>
      <c r="E2485">
        <v>500</v>
      </c>
      <c r="F2485">
        <v>0</v>
      </c>
      <c r="G2485">
        <v>0</v>
      </c>
      <c r="I2485">
        <f t="shared" si="77"/>
        <v>2484</v>
      </c>
      <c r="J2485">
        <f t="shared" si="76"/>
        <v>15</v>
      </c>
      <c r="K2485" t="b">
        <f>results[[#This Row],[Diesel]]&lt;&gt;0</f>
        <v>0</v>
      </c>
    </row>
    <row r="2486" spans="1:11" x14ac:dyDescent="0.3">
      <c r="A2486" s="1" t="s">
        <v>2491</v>
      </c>
      <c r="B2486">
        <v>0</v>
      </c>
      <c r="C2486">
        <v>11170</v>
      </c>
      <c r="D2486">
        <v>9569.65</v>
      </c>
      <c r="E2486">
        <v>500</v>
      </c>
      <c r="F2486">
        <v>0</v>
      </c>
      <c r="G2486">
        <v>0</v>
      </c>
      <c r="I2486">
        <f t="shared" si="77"/>
        <v>2485</v>
      </c>
      <c r="J2486">
        <f t="shared" si="76"/>
        <v>15</v>
      </c>
      <c r="K2486" t="b">
        <f>results[[#This Row],[Diesel]]&lt;&gt;0</f>
        <v>0</v>
      </c>
    </row>
    <row r="2487" spans="1:11" x14ac:dyDescent="0.3">
      <c r="A2487" s="1" t="s">
        <v>2492</v>
      </c>
      <c r="B2487">
        <v>0</v>
      </c>
      <c r="C2487">
        <v>11170</v>
      </c>
      <c r="D2487">
        <v>9023.75</v>
      </c>
      <c r="E2487">
        <v>500</v>
      </c>
      <c r="F2487">
        <v>0</v>
      </c>
      <c r="G2487">
        <v>0</v>
      </c>
      <c r="I2487">
        <f t="shared" si="77"/>
        <v>2486</v>
      </c>
      <c r="J2487">
        <f t="shared" si="76"/>
        <v>15</v>
      </c>
      <c r="K2487" t="b">
        <f>results[[#This Row],[Diesel]]&lt;&gt;0</f>
        <v>0</v>
      </c>
    </row>
    <row r="2488" spans="1:11" x14ac:dyDescent="0.3">
      <c r="A2488" s="1" t="s">
        <v>2493</v>
      </c>
      <c r="B2488">
        <v>0</v>
      </c>
      <c r="C2488">
        <v>11170</v>
      </c>
      <c r="D2488">
        <v>7485</v>
      </c>
      <c r="E2488">
        <v>500</v>
      </c>
      <c r="F2488">
        <v>0</v>
      </c>
      <c r="G2488">
        <v>0</v>
      </c>
      <c r="I2488">
        <f t="shared" si="77"/>
        <v>2487</v>
      </c>
      <c r="J2488">
        <f t="shared" si="76"/>
        <v>15</v>
      </c>
      <c r="K2488" t="b">
        <f>results[[#This Row],[Diesel]]&lt;&gt;0</f>
        <v>0</v>
      </c>
    </row>
    <row r="2489" spans="1:11" x14ac:dyDescent="0.3">
      <c r="A2489" s="1" t="s">
        <v>2494</v>
      </c>
      <c r="B2489">
        <v>0</v>
      </c>
      <c r="C2489">
        <v>11170</v>
      </c>
      <c r="D2489">
        <v>6024.9</v>
      </c>
      <c r="E2489">
        <v>500</v>
      </c>
      <c r="F2489">
        <v>0</v>
      </c>
      <c r="G2489">
        <v>0</v>
      </c>
      <c r="I2489">
        <f t="shared" si="77"/>
        <v>2488</v>
      </c>
      <c r="J2489">
        <f t="shared" si="76"/>
        <v>15</v>
      </c>
      <c r="K2489" t="b">
        <f>results[[#This Row],[Diesel]]&lt;&gt;0</f>
        <v>0</v>
      </c>
    </row>
    <row r="2490" spans="1:11" x14ac:dyDescent="0.3">
      <c r="A2490" s="1" t="s">
        <v>2495</v>
      </c>
      <c r="B2490">
        <v>0</v>
      </c>
      <c r="C2490">
        <v>11170</v>
      </c>
      <c r="D2490">
        <v>6169.15</v>
      </c>
      <c r="E2490">
        <v>500</v>
      </c>
      <c r="F2490">
        <v>0</v>
      </c>
      <c r="G2490">
        <v>0</v>
      </c>
      <c r="I2490">
        <f t="shared" si="77"/>
        <v>2489</v>
      </c>
      <c r="J2490">
        <f t="shared" si="76"/>
        <v>15</v>
      </c>
      <c r="K2490" t="b">
        <f>results[[#This Row],[Diesel]]&lt;&gt;0</f>
        <v>0</v>
      </c>
    </row>
    <row r="2491" spans="1:11" x14ac:dyDescent="0.3">
      <c r="A2491" s="1" t="s">
        <v>2496</v>
      </c>
      <c r="B2491">
        <v>0</v>
      </c>
      <c r="C2491">
        <v>11170</v>
      </c>
      <c r="D2491">
        <v>5585.3</v>
      </c>
      <c r="E2491">
        <v>500</v>
      </c>
      <c r="F2491">
        <v>0</v>
      </c>
      <c r="G2491">
        <v>0</v>
      </c>
      <c r="I2491">
        <f t="shared" si="77"/>
        <v>2490</v>
      </c>
      <c r="J2491">
        <f t="shared" si="76"/>
        <v>15</v>
      </c>
      <c r="K2491" t="b">
        <f>results[[#This Row],[Diesel]]&lt;&gt;0</f>
        <v>0</v>
      </c>
    </row>
    <row r="2492" spans="1:11" x14ac:dyDescent="0.3">
      <c r="A2492" s="1" t="s">
        <v>2497</v>
      </c>
      <c r="B2492">
        <v>0</v>
      </c>
      <c r="C2492">
        <v>11170</v>
      </c>
      <c r="D2492">
        <v>6417.25</v>
      </c>
      <c r="E2492">
        <v>500</v>
      </c>
      <c r="F2492">
        <v>0</v>
      </c>
      <c r="G2492">
        <v>0</v>
      </c>
      <c r="I2492">
        <f t="shared" si="77"/>
        <v>2491</v>
      </c>
      <c r="J2492">
        <f t="shared" si="76"/>
        <v>15</v>
      </c>
      <c r="K2492" t="b">
        <f>results[[#This Row],[Diesel]]&lt;&gt;0</f>
        <v>0</v>
      </c>
    </row>
    <row r="2493" spans="1:11" x14ac:dyDescent="0.3">
      <c r="A2493" s="1" t="s">
        <v>2498</v>
      </c>
      <c r="B2493">
        <v>0</v>
      </c>
      <c r="C2493">
        <v>11170</v>
      </c>
      <c r="D2493">
        <v>8290.7000000000007</v>
      </c>
      <c r="E2493">
        <v>500</v>
      </c>
      <c r="F2493">
        <v>0</v>
      </c>
      <c r="G2493">
        <v>0</v>
      </c>
      <c r="I2493">
        <f t="shared" si="77"/>
        <v>2492</v>
      </c>
      <c r="J2493">
        <f t="shared" si="76"/>
        <v>15</v>
      </c>
      <c r="K2493" t="b">
        <f>results[[#This Row],[Diesel]]&lt;&gt;0</f>
        <v>0</v>
      </c>
    </row>
    <row r="2494" spans="1:11" x14ac:dyDescent="0.3">
      <c r="A2494" s="1" t="s">
        <v>2499</v>
      </c>
      <c r="B2494">
        <v>0</v>
      </c>
      <c r="C2494">
        <v>11170</v>
      </c>
      <c r="D2494">
        <v>9139.15</v>
      </c>
      <c r="E2494">
        <v>500</v>
      </c>
      <c r="F2494">
        <v>0</v>
      </c>
      <c r="G2494">
        <v>0</v>
      </c>
      <c r="I2494">
        <f t="shared" si="77"/>
        <v>2493</v>
      </c>
      <c r="J2494">
        <f t="shared" si="76"/>
        <v>15</v>
      </c>
      <c r="K2494" t="b">
        <f>results[[#This Row],[Diesel]]&lt;&gt;0</f>
        <v>0</v>
      </c>
    </row>
    <row r="2495" spans="1:11" x14ac:dyDescent="0.3">
      <c r="A2495" s="1" t="s">
        <v>2500</v>
      </c>
      <c r="B2495">
        <v>0</v>
      </c>
      <c r="C2495">
        <v>11170</v>
      </c>
      <c r="D2495">
        <v>8726.4500000000007</v>
      </c>
      <c r="E2495">
        <v>500</v>
      </c>
      <c r="F2495">
        <v>0</v>
      </c>
      <c r="G2495">
        <v>0</v>
      </c>
      <c r="I2495">
        <f t="shared" si="77"/>
        <v>2494</v>
      </c>
      <c r="J2495">
        <f t="shared" si="76"/>
        <v>15</v>
      </c>
      <c r="K2495" t="b">
        <f>results[[#This Row],[Diesel]]&lt;&gt;0</f>
        <v>0</v>
      </c>
    </row>
    <row r="2496" spans="1:11" x14ac:dyDescent="0.3">
      <c r="A2496" s="1" t="s">
        <v>2501</v>
      </c>
      <c r="B2496">
        <v>0</v>
      </c>
      <c r="C2496">
        <v>11170</v>
      </c>
      <c r="D2496">
        <v>7695.75</v>
      </c>
      <c r="E2496">
        <v>500</v>
      </c>
      <c r="F2496">
        <v>0</v>
      </c>
      <c r="G2496">
        <v>0</v>
      </c>
      <c r="I2496">
        <f t="shared" si="77"/>
        <v>2495</v>
      </c>
      <c r="J2496">
        <f t="shared" si="76"/>
        <v>15</v>
      </c>
      <c r="K2496" t="b">
        <f>results[[#This Row],[Diesel]]&lt;&gt;0</f>
        <v>0</v>
      </c>
    </row>
    <row r="2497" spans="1:11" x14ac:dyDescent="0.3">
      <c r="A2497" s="1" t="s">
        <v>2502</v>
      </c>
      <c r="B2497">
        <v>0</v>
      </c>
      <c r="C2497">
        <v>11170</v>
      </c>
      <c r="D2497">
        <v>6763.3</v>
      </c>
      <c r="E2497">
        <v>500</v>
      </c>
      <c r="F2497">
        <v>0</v>
      </c>
      <c r="G2497">
        <v>0</v>
      </c>
      <c r="I2497">
        <f t="shared" si="77"/>
        <v>2496</v>
      </c>
      <c r="J2497">
        <f t="shared" si="76"/>
        <v>15</v>
      </c>
      <c r="K2497" t="b">
        <f>results[[#This Row],[Diesel]]&lt;&gt;0</f>
        <v>0</v>
      </c>
    </row>
    <row r="2498" spans="1:11" x14ac:dyDescent="0.3">
      <c r="A2498" s="1" t="s">
        <v>2503</v>
      </c>
      <c r="B2498">
        <v>0</v>
      </c>
      <c r="C2498">
        <v>11170</v>
      </c>
      <c r="D2498">
        <v>5796</v>
      </c>
      <c r="E2498">
        <v>500</v>
      </c>
      <c r="F2498">
        <v>0</v>
      </c>
      <c r="G2498">
        <v>0</v>
      </c>
      <c r="I2498">
        <f t="shared" si="77"/>
        <v>2497</v>
      </c>
      <c r="J2498">
        <f t="shared" si="76"/>
        <v>15</v>
      </c>
      <c r="K2498" t="b">
        <f>results[[#This Row],[Diesel]]&lt;&gt;0</f>
        <v>0</v>
      </c>
    </row>
    <row r="2499" spans="1:11" x14ac:dyDescent="0.3">
      <c r="A2499" s="1" t="s">
        <v>2504</v>
      </c>
      <c r="B2499">
        <v>0</v>
      </c>
      <c r="C2499">
        <v>11170</v>
      </c>
      <c r="D2499">
        <v>5267</v>
      </c>
      <c r="E2499">
        <v>500</v>
      </c>
      <c r="F2499">
        <v>0</v>
      </c>
      <c r="G2499">
        <v>0</v>
      </c>
      <c r="I2499">
        <f t="shared" si="77"/>
        <v>2498</v>
      </c>
      <c r="J2499">
        <f t="shared" ref="J2499:J2562" si="78">IF(MOD(I2499,168+1)=0,J2498+1,J2498)</f>
        <v>15</v>
      </c>
      <c r="K2499" t="b">
        <f>results[[#This Row],[Diesel]]&lt;&gt;0</f>
        <v>0</v>
      </c>
    </row>
    <row r="2500" spans="1:11" x14ac:dyDescent="0.3">
      <c r="A2500" s="1" t="s">
        <v>2505</v>
      </c>
      <c r="B2500">
        <v>0</v>
      </c>
      <c r="C2500">
        <v>11170</v>
      </c>
      <c r="D2500">
        <v>4915</v>
      </c>
      <c r="E2500">
        <v>500</v>
      </c>
      <c r="F2500">
        <v>0</v>
      </c>
      <c r="G2500">
        <v>0</v>
      </c>
      <c r="I2500">
        <f t="shared" ref="I2500:I2563" si="79">I2499+1</f>
        <v>2499</v>
      </c>
      <c r="J2500">
        <f t="shared" si="78"/>
        <v>15</v>
      </c>
      <c r="K2500" t="b">
        <f>results[[#This Row],[Diesel]]&lt;&gt;0</f>
        <v>0</v>
      </c>
    </row>
    <row r="2501" spans="1:11" x14ac:dyDescent="0.3">
      <c r="A2501" s="1" t="s">
        <v>2506</v>
      </c>
      <c r="B2501">
        <v>0</v>
      </c>
      <c r="C2501">
        <v>11170</v>
      </c>
      <c r="D2501">
        <v>4760</v>
      </c>
      <c r="E2501">
        <v>500</v>
      </c>
      <c r="F2501">
        <v>0</v>
      </c>
      <c r="G2501">
        <v>0</v>
      </c>
      <c r="I2501">
        <f t="shared" si="79"/>
        <v>2500</v>
      </c>
      <c r="J2501">
        <f t="shared" si="78"/>
        <v>15</v>
      </c>
      <c r="K2501" t="b">
        <f>results[[#This Row],[Diesel]]&lt;&gt;0</f>
        <v>0</v>
      </c>
    </row>
    <row r="2502" spans="1:11" x14ac:dyDescent="0.3">
      <c r="A2502" s="1" t="s">
        <v>2507</v>
      </c>
      <c r="B2502">
        <v>0</v>
      </c>
      <c r="C2502">
        <v>11170</v>
      </c>
      <c r="D2502">
        <v>4945</v>
      </c>
      <c r="E2502">
        <v>500</v>
      </c>
      <c r="F2502">
        <v>0</v>
      </c>
      <c r="G2502">
        <v>0</v>
      </c>
      <c r="I2502">
        <f t="shared" si="79"/>
        <v>2501</v>
      </c>
      <c r="J2502">
        <f t="shared" si="78"/>
        <v>15</v>
      </c>
      <c r="K2502" t="b">
        <f>results[[#This Row],[Diesel]]&lt;&gt;0</f>
        <v>0</v>
      </c>
    </row>
    <row r="2503" spans="1:11" x14ac:dyDescent="0.3">
      <c r="A2503" s="1" t="s">
        <v>2508</v>
      </c>
      <c r="B2503">
        <v>0</v>
      </c>
      <c r="C2503">
        <v>11170</v>
      </c>
      <c r="D2503">
        <v>5448</v>
      </c>
      <c r="E2503">
        <v>500</v>
      </c>
      <c r="F2503">
        <v>0</v>
      </c>
      <c r="G2503">
        <v>0</v>
      </c>
      <c r="I2503">
        <f t="shared" si="79"/>
        <v>2502</v>
      </c>
      <c r="J2503">
        <f t="shared" si="78"/>
        <v>15</v>
      </c>
      <c r="K2503" t="b">
        <f>results[[#This Row],[Diesel]]&lt;&gt;0</f>
        <v>0</v>
      </c>
    </row>
    <row r="2504" spans="1:11" x14ac:dyDescent="0.3">
      <c r="A2504" s="1" t="s">
        <v>2509</v>
      </c>
      <c r="B2504">
        <v>0</v>
      </c>
      <c r="C2504">
        <v>11170</v>
      </c>
      <c r="D2504">
        <v>6102</v>
      </c>
      <c r="E2504">
        <v>500</v>
      </c>
      <c r="F2504">
        <v>0</v>
      </c>
      <c r="G2504">
        <v>0</v>
      </c>
      <c r="I2504">
        <f t="shared" si="79"/>
        <v>2503</v>
      </c>
      <c r="J2504">
        <f t="shared" si="78"/>
        <v>15</v>
      </c>
      <c r="K2504" t="b">
        <f>results[[#This Row],[Diesel]]&lt;&gt;0</f>
        <v>0</v>
      </c>
    </row>
    <row r="2505" spans="1:11" x14ac:dyDescent="0.3">
      <c r="A2505" s="1" t="s">
        <v>2510</v>
      </c>
      <c r="B2505">
        <v>0</v>
      </c>
      <c r="C2505">
        <v>11170</v>
      </c>
      <c r="D2505">
        <v>7675</v>
      </c>
      <c r="E2505">
        <v>500</v>
      </c>
      <c r="F2505">
        <v>0</v>
      </c>
      <c r="G2505">
        <v>0</v>
      </c>
      <c r="I2505">
        <f t="shared" si="79"/>
        <v>2504</v>
      </c>
      <c r="J2505">
        <f t="shared" si="78"/>
        <v>15</v>
      </c>
      <c r="K2505" t="b">
        <f>results[[#This Row],[Diesel]]&lt;&gt;0</f>
        <v>0</v>
      </c>
    </row>
    <row r="2506" spans="1:11" x14ac:dyDescent="0.3">
      <c r="A2506" s="1" t="s">
        <v>2511</v>
      </c>
      <c r="B2506">
        <v>0</v>
      </c>
      <c r="C2506">
        <v>11170</v>
      </c>
      <c r="D2506">
        <v>8967</v>
      </c>
      <c r="E2506">
        <v>500</v>
      </c>
      <c r="F2506">
        <v>0</v>
      </c>
      <c r="G2506">
        <v>0</v>
      </c>
      <c r="I2506">
        <f t="shared" si="79"/>
        <v>2505</v>
      </c>
      <c r="J2506">
        <f t="shared" si="78"/>
        <v>15</v>
      </c>
      <c r="K2506" t="b">
        <f>results[[#This Row],[Diesel]]&lt;&gt;0</f>
        <v>0</v>
      </c>
    </row>
    <row r="2507" spans="1:11" x14ac:dyDescent="0.3">
      <c r="A2507" s="1" t="s">
        <v>2512</v>
      </c>
      <c r="B2507">
        <v>0</v>
      </c>
      <c r="C2507">
        <v>11170</v>
      </c>
      <c r="D2507">
        <v>9692</v>
      </c>
      <c r="E2507">
        <v>500</v>
      </c>
      <c r="F2507">
        <v>0</v>
      </c>
      <c r="G2507">
        <v>0</v>
      </c>
      <c r="I2507">
        <f t="shared" si="79"/>
        <v>2506</v>
      </c>
      <c r="J2507">
        <f t="shared" si="78"/>
        <v>15</v>
      </c>
      <c r="K2507" t="b">
        <f>results[[#This Row],[Diesel]]&lt;&gt;0</f>
        <v>0</v>
      </c>
    </row>
    <row r="2508" spans="1:11" x14ac:dyDescent="0.3">
      <c r="A2508" s="1" t="s">
        <v>2513</v>
      </c>
      <c r="B2508">
        <v>0</v>
      </c>
      <c r="C2508">
        <v>11170</v>
      </c>
      <c r="D2508">
        <v>10377</v>
      </c>
      <c r="E2508">
        <v>500</v>
      </c>
      <c r="F2508">
        <v>0</v>
      </c>
      <c r="G2508">
        <v>0</v>
      </c>
      <c r="I2508">
        <f t="shared" si="79"/>
        <v>2507</v>
      </c>
      <c r="J2508">
        <f t="shared" si="78"/>
        <v>15</v>
      </c>
      <c r="K2508" t="b">
        <f>results[[#This Row],[Diesel]]&lt;&gt;0</f>
        <v>0</v>
      </c>
    </row>
    <row r="2509" spans="1:11" x14ac:dyDescent="0.3">
      <c r="A2509" s="1" t="s">
        <v>2514</v>
      </c>
      <c r="B2509">
        <v>0</v>
      </c>
      <c r="C2509">
        <v>11170</v>
      </c>
      <c r="D2509">
        <v>10810.25</v>
      </c>
      <c r="E2509">
        <v>500</v>
      </c>
      <c r="F2509">
        <v>0</v>
      </c>
      <c r="G2509">
        <v>0</v>
      </c>
      <c r="I2509">
        <f t="shared" si="79"/>
        <v>2508</v>
      </c>
      <c r="J2509">
        <f t="shared" si="78"/>
        <v>15</v>
      </c>
      <c r="K2509" t="b">
        <f>results[[#This Row],[Diesel]]&lt;&gt;0</f>
        <v>0</v>
      </c>
    </row>
    <row r="2510" spans="1:11" x14ac:dyDescent="0.3">
      <c r="A2510" s="1" t="s">
        <v>2515</v>
      </c>
      <c r="B2510">
        <v>0</v>
      </c>
      <c r="C2510">
        <v>11170</v>
      </c>
      <c r="D2510">
        <v>10371</v>
      </c>
      <c r="E2510">
        <v>500</v>
      </c>
      <c r="F2510">
        <v>0</v>
      </c>
      <c r="G2510">
        <v>0</v>
      </c>
      <c r="I2510">
        <f t="shared" si="79"/>
        <v>2509</v>
      </c>
      <c r="J2510">
        <f t="shared" si="78"/>
        <v>15</v>
      </c>
      <c r="K2510" t="b">
        <f>results[[#This Row],[Diesel]]&lt;&gt;0</f>
        <v>0</v>
      </c>
    </row>
    <row r="2511" spans="1:11" x14ac:dyDescent="0.3">
      <c r="A2511" s="1" t="s">
        <v>2516</v>
      </c>
      <c r="B2511">
        <v>0</v>
      </c>
      <c r="C2511">
        <v>11170</v>
      </c>
      <c r="D2511">
        <v>9118.2999999999993</v>
      </c>
      <c r="E2511">
        <v>500</v>
      </c>
      <c r="F2511">
        <v>0</v>
      </c>
      <c r="G2511">
        <v>0</v>
      </c>
      <c r="I2511">
        <f t="shared" si="79"/>
        <v>2510</v>
      </c>
      <c r="J2511">
        <f t="shared" si="78"/>
        <v>15</v>
      </c>
      <c r="K2511" t="b">
        <f>results[[#This Row],[Diesel]]&lt;&gt;0</f>
        <v>0</v>
      </c>
    </row>
    <row r="2512" spans="1:11" x14ac:dyDescent="0.3">
      <c r="A2512" s="1" t="s">
        <v>2517</v>
      </c>
      <c r="B2512">
        <v>0</v>
      </c>
      <c r="C2512">
        <v>11170</v>
      </c>
      <c r="D2512">
        <v>8208.9</v>
      </c>
      <c r="E2512">
        <v>500</v>
      </c>
      <c r="F2512">
        <v>0</v>
      </c>
      <c r="G2512">
        <v>0</v>
      </c>
      <c r="I2512">
        <f t="shared" si="79"/>
        <v>2511</v>
      </c>
      <c r="J2512">
        <f t="shared" si="78"/>
        <v>15</v>
      </c>
      <c r="K2512" t="b">
        <f>results[[#This Row],[Diesel]]&lt;&gt;0</f>
        <v>0</v>
      </c>
    </row>
    <row r="2513" spans="1:11" x14ac:dyDescent="0.3">
      <c r="A2513" s="1" t="s">
        <v>2518</v>
      </c>
      <c r="B2513">
        <v>0</v>
      </c>
      <c r="C2513">
        <v>11170</v>
      </c>
      <c r="D2513">
        <v>6587.25</v>
      </c>
      <c r="E2513">
        <v>500</v>
      </c>
      <c r="F2513">
        <v>0</v>
      </c>
      <c r="G2513">
        <v>0</v>
      </c>
      <c r="I2513">
        <f t="shared" si="79"/>
        <v>2512</v>
      </c>
      <c r="J2513">
        <f t="shared" si="78"/>
        <v>15</v>
      </c>
      <c r="K2513" t="b">
        <f>results[[#This Row],[Diesel]]&lt;&gt;0</f>
        <v>0</v>
      </c>
    </row>
    <row r="2514" spans="1:11" x14ac:dyDescent="0.3">
      <c r="A2514" s="1" t="s">
        <v>2519</v>
      </c>
      <c r="B2514">
        <v>0</v>
      </c>
      <c r="C2514">
        <v>11170</v>
      </c>
      <c r="D2514">
        <v>6220.6</v>
      </c>
      <c r="E2514">
        <v>500</v>
      </c>
      <c r="F2514">
        <v>0</v>
      </c>
      <c r="G2514">
        <v>0</v>
      </c>
      <c r="I2514">
        <f t="shared" si="79"/>
        <v>2513</v>
      </c>
      <c r="J2514">
        <f t="shared" si="78"/>
        <v>15</v>
      </c>
      <c r="K2514" t="b">
        <f>results[[#This Row],[Diesel]]&lt;&gt;0</f>
        <v>0</v>
      </c>
    </row>
    <row r="2515" spans="1:11" x14ac:dyDescent="0.3">
      <c r="A2515" s="1" t="s">
        <v>2520</v>
      </c>
      <c r="B2515">
        <v>0</v>
      </c>
      <c r="C2515">
        <v>11170</v>
      </c>
      <c r="D2515">
        <v>5585.6</v>
      </c>
      <c r="E2515">
        <v>500</v>
      </c>
      <c r="F2515">
        <v>0</v>
      </c>
      <c r="G2515">
        <v>0</v>
      </c>
      <c r="I2515">
        <f t="shared" si="79"/>
        <v>2514</v>
      </c>
      <c r="J2515">
        <f t="shared" si="78"/>
        <v>15</v>
      </c>
      <c r="K2515" t="b">
        <f>results[[#This Row],[Diesel]]&lt;&gt;0</f>
        <v>0</v>
      </c>
    </row>
    <row r="2516" spans="1:11" x14ac:dyDescent="0.3">
      <c r="A2516" s="1" t="s">
        <v>2521</v>
      </c>
      <c r="B2516">
        <v>0</v>
      </c>
      <c r="C2516">
        <v>11170</v>
      </c>
      <c r="D2516">
        <v>5390.75</v>
      </c>
      <c r="E2516">
        <v>500</v>
      </c>
      <c r="F2516">
        <v>0</v>
      </c>
      <c r="G2516">
        <v>0</v>
      </c>
      <c r="I2516">
        <f t="shared" si="79"/>
        <v>2515</v>
      </c>
      <c r="J2516">
        <f t="shared" si="78"/>
        <v>15</v>
      </c>
      <c r="K2516" t="b">
        <f>results[[#This Row],[Diesel]]&lt;&gt;0</f>
        <v>0</v>
      </c>
    </row>
    <row r="2517" spans="1:11" x14ac:dyDescent="0.3">
      <c r="A2517" s="1" t="s">
        <v>2522</v>
      </c>
      <c r="B2517">
        <v>0</v>
      </c>
      <c r="C2517">
        <v>11170</v>
      </c>
      <c r="D2517">
        <v>8191.25</v>
      </c>
      <c r="E2517">
        <v>500</v>
      </c>
      <c r="F2517">
        <v>0</v>
      </c>
      <c r="G2517">
        <v>0</v>
      </c>
      <c r="I2517">
        <f t="shared" si="79"/>
        <v>2516</v>
      </c>
      <c r="J2517">
        <f t="shared" si="78"/>
        <v>15</v>
      </c>
      <c r="K2517" t="b">
        <f>results[[#This Row],[Diesel]]&lt;&gt;0</f>
        <v>0</v>
      </c>
    </row>
    <row r="2518" spans="1:11" x14ac:dyDescent="0.3">
      <c r="A2518" s="1" t="s">
        <v>2523</v>
      </c>
      <c r="B2518">
        <v>0</v>
      </c>
      <c r="C2518">
        <v>11170</v>
      </c>
      <c r="D2518">
        <v>7719.2</v>
      </c>
      <c r="E2518">
        <v>500</v>
      </c>
      <c r="F2518">
        <v>0</v>
      </c>
      <c r="G2518">
        <v>0</v>
      </c>
      <c r="I2518">
        <f t="shared" si="79"/>
        <v>2517</v>
      </c>
      <c r="J2518">
        <f t="shared" si="78"/>
        <v>15</v>
      </c>
      <c r="K2518" t="b">
        <f>results[[#This Row],[Diesel]]&lt;&gt;0</f>
        <v>0</v>
      </c>
    </row>
    <row r="2519" spans="1:11" x14ac:dyDescent="0.3">
      <c r="A2519" s="1" t="s">
        <v>2524</v>
      </c>
      <c r="B2519">
        <v>0</v>
      </c>
      <c r="C2519">
        <v>11170</v>
      </c>
      <c r="D2519">
        <v>6875</v>
      </c>
      <c r="E2519">
        <v>500</v>
      </c>
      <c r="F2519">
        <v>0</v>
      </c>
      <c r="G2519">
        <v>0</v>
      </c>
      <c r="I2519">
        <f t="shared" si="79"/>
        <v>2518</v>
      </c>
      <c r="J2519">
        <f t="shared" si="78"/>
        <v>15</v>
      </c>
      <c r="K2519" t="b">
        <f>results[[#This Row],[Diesel]]&lt;&gt;0</f>
        <v>0</v>
      </c>
    </row>
    <row r="2520" spans="1:11" x14ac:dyDescent="0.3">
      <c r="A2520" s="1" t="s">
        <v>2525</v>
      </c>
      <c r="B2520">
        <v>0</v>
      </c>
      <c r="C2520">
        <v>11170</v>
      </c>
      <c r="D2520">
        <v>5937.95</v>
      </c>
      <c r="E2520">
        <v>500</v>
      </c>
      <c r="F2520">
        <v>0</v>
      </c>
      <c r="G2520">
        <v>0</v>
      </c>
      <c r="I2520">
        <f t="shared" si="79"/>
        <v>2519</v>
      </c>
      <c r="J2520">
        <f t="shared" si="78"/>
        <v>15</v>
      </c>
      <c r="K2520" t="b">
        <f>results[[#This Row],[Diesel]]&lt;&gt;0</f>
        <v>0</v>
      </c>
    </row>
    <row r="2521" spans="1:11" x14ac:dyDescent="0.3">
      <c r="A2521" s="1" t="s">
        <v>2526</v>
      </c>
      <c r="B2521">
        <v>0</v>
      </c>
      <c r="C2521">
        <v>11170</v>
      </c>
      <c r="D2521">
        <v>5750.8</v>
      </c>
      <c r="E2521">
        <v>500</v>
      </c>
      <c r="F2521">
        <v>0</v>
      </c>
      <c r="G2521">
        <v>0</v>
      </c>
      <c r="I2521">
        <f t="shared" si="79"/>
        <v>2520</v>
      </c>
      <c r="J2521">
        <f t="shared" si="78"/>
        <v>15</v>
      </c>
      <c r="K2521" t="b">
        <f>results[[#This Row],[Diesel]]&lt;&gt;0</f>
        <v>0</v>
      </c>
    </row>
    <row r="2522" spans="1:11" x14ac:dyDescent="0.3">
      <c r="A2522" s="1" t="s">
        <v>2527</v>
      </c>
      <c r="B2522">
        <v>0</v>
      </c>
      <c r="C2522">
        <v>11170</v>
      </c>
      <c r="D2522">
        <v>5109</v>
      </c>
      <c r="E2522">
        <v>500</v>
      </c>
      <c r="F2522">
        <v>0</v>
      </c>
      <c r="G2522">
        <v>0</v>
      </c>
      <c r="I2522">
        <f t="shared" si="79"/>
        <v>2521</v>
      </c>
      <c r="J2522">
        <f t="shared" si="78"/>
        <v>15</v>
      </c>
      <c r="K2522" t="b">
        <f>results[[#This Row],[Diesel]]&lt;&gt;0</f>
        <v>0</v>
      </c>
    </row>
    <row r="2523" spans="1:11" x14ac:dyDescent="0.3">
      <c r="A2523" s="1" t="s">
        <v>2528</v>
      </c>
      <c r="B2523">
        <v>0</v>
      </c>
      <c r="C2523">
        <v>11170</v>
      </c>
      <c r="D2523">
        <v>4714</v>
      </c>
      <c r="E2523">
        <v>500</v>
      </c>
      <c r="F2523">
        <v>0</v>
      </c>
      <c r="G2523">
        <v>0</v>
      </c>
      <c r="I2523">
        <f t="shared" si="79"/>
        <v>2522</v>
      </c>
      <c r="J2523">
        <f t="shared" si="78"/>
        <v>15</v>
      </c>
      <c r="K2523" t="b">
        <f>results[[#This Row],[Diesel]]&lt;&gt;0</f>
        <v>0</v>
      </c>
    </row>
    <row r="2524" spans="1:11" x14ac:dyDescent="0.3">
      <c r="A2524" s="1" t="s">
        <v>2529</v>
      </c>
      <c r="B2524">
        <v>0</v>
      </c>
      <c r="C2524">
        <v>11170</v>
      </c>
      <c r="D2524">
        <v>4519</v>
      </c>
      <c r="E2524">
        <v>500</v>
      </c>
      <c r="F2524">
        <v>0</v>
      </c>
      <c r="G2524">
        <v>0</v>
      </c>
      <c r="I2524">
        <f t="shared" si="79"/>
        <v>2523</v>
      </c>
      <c r="J2524">
        <f t="shared" si="78"/>
        <v>15</v>
      </c>
      <c r="K2524" t="b">
        <f>results[[#This Row],[Diesel]]&lt;&gt;0</f>
        <v>0</v>
      </c>
    </row>
    <row r="2525" spans="1:11" x14ac:dyDescent="0.3">
      <c r="A2525" s="1" t="s">
        <v>2530</v>
      </c>
      <c r="B2525">
        <v>0</v>
      </c>
      <c r="C2525">
        <v>11170</v>
      </c>
      <c r="D2525">
        <v>5000</v>
      </c>
      <c r="E2525">
        <v>500</v>
      </c>
      <c r="F2525">
        <v>0</v>
      </c>
      <c r="G2525">
        <v>0</v>
      </c>
      <c r="I2525">
        <f t="shared" si="79"/>
        <v>2524</v>
      </c>
      <c r="J2525">
        <f t="shared" si="78"/>
        <v>15</v>
      </c>
      <c r="K2525" t="b">
        <f>results[[#This Row],[Diesel]]&lt;&gt;0</f>
        <v>0</v>
      </c>
    </row>
    <row r="2526" spans="1:11" x14ac:dyDescent="0.3">
      <c r="A2526" s="1" t="s">
        <v>2531</v>
      </c>
      <c r="B2526">
        <v>0</v>
      </c>
      <c r="C2526">
        <v>11170</v>
      </c>
      <c r="D2526">
        <v>6511</v>
      </c>
      <c r="E2526">
        <v>500</v>
      </c>
      <c r="F2526">
        <v>0</v>
      </c>
      <c r="G2526">
        <v>0</v>
      </c>
      <c r="I2526">
        <f t="shared" si="79"/>
        <v>2525</v>
      </c>
      <c r="J2526">
        <f t="shared" si="78"/>
        <v>15</v>
      </c>
      <c r="K2526" t="b">
        <f>results[[#This Row],[Diesel]]&lt;&gt;0</f>
        <v>0</v>
      </c>
    </row>
    <row r="2527" spans="1:11" x14ac:dyDescent="0.3">
      <c r="A2527" s="1" t="s">
        <v>2532</v>
      </c>
      <c r="B2527">
        <v>0</v>
      </c>
      <c r="C2527">
        <v>11170</v>
      </c>
      <c r="D2527">
        <v>9330</v>
      </c>
      <c r="E2527">
        <v>500</v>
      </c>
      <c r="F2527">
        <v>0</v>
      </c>
      <c r="G2527">
        <v>0</v>
      </c>
      <c r="I2527">
        <f t="shared" si="79"/>
        <v>2526</v>
      </c>
      <c r="J2527">
        <f t="shared" si="78"/>
        <v>15</v>
      </c>
      <c r="K2527" t="b">
        <f>results[[#This Row],[Diesel]]&lt;&gt;0</f>
        <v>0</v>
      </c>
    </row>
    <row r="2528" spans="1:11" x14ac:dyDescent="0.3">
      <c r="A2528" s="1" t="s">
        <v>2533</v>
      </c>
      <c r="B2528">
        <v>0</v>
      </c>
      <c r="C2528">
        <v>11170</v>
      </c>
      <c r="D2528">
        <v>10516</v>
      </c>
      <c r="E2528">
        <v>500</v>
      </c>
      <c r="F2528">
        <v>0</v>
      </c>
      <c r="G2528">
        <v>0</v>
      </c>
      <c r="I2528">
        <f t="shared" si="79"/>
        <v>2527</v>
      </c>
      <c r="J2528">
        <f t="shared" si="78"/>
        <v>15</v>
      </c>
      <c r="K2528" t="b">
        <f>results[[#This Row],[Diesel]]&lt;&gt;0</f>
        <v>0</v>
      </c>
    </row>
    <row r="2529" spans="1:11" x14ac:dyDescent="0.3">
      <c r="A2529" s="1" t="s">
        <v>2534</v>
      </c>
      <c r="B2529">
        <v>0</v>
      </c>
      <c r="C2529">
        <v>11170</v>
      </c>
      <c r="D2529">
        <v>10660</v>
      </c>
      <c r="E2529">
        <v>500</v>
      </c>
      <c r="F2529">
        <v>0</v>
      </c>
      <c r="G2529">
        <v>0</v>
      </c>
      <c r="I2529">
        <f t="shared" si="79"/>
        <v>2528</v>
      </c>
      <c r="J2529">
        <f t="shared" si="78"/>
        <v>15</v>
      </c>
      <c r="K2529" t="b">
        <f>results[[#This Row],[Diesel]]&lt;&gt;0</f>
        <v>0</v>
      </c>
    </row>
    <row r="2530" spans="1:11" x14ac:dyDescent="0.3">
      <c r="A2530" s="1" t="s">
        <v>2535</v>
      </c>
      <c r="B2530">
        <v>0</v>
      </c>
      <c r="C2530">
        <v>11170</v>
      </c>
      <c r="D2530">
        <v>10519</v>
      </c>
      <c r="E2530">
        <v>500</v>
      </c>
      <c r="F2530">
        <v>0</v>
      </c>
      <c r="G2530">
        <v>0</v>
      </c>
      <c r="I2530">
        <f t="shared" si="79"/>
        <v>2529</v>
      </c>
      <c r="J2530">
        <f t="shared" si="78"/>
        <v>15</v>
      </c>
      <c r="K2530" t="b">
        <f>results[[#This Row],[Diesel]]&lt;&gt;0</f>
        <v>0</v>
      </c>
    </row>
    <row r="2531" spans="1:11" x14ac:dyDescent="0.3">
      <c r="A2531" s="1" t="s">
        <v>2536</v>
      </c>
      <c r="B2531">
        <v>0</v>
      </c>
      <c r="C2531">
        <v>11170</v>
      </c>
      <c r="D2531">
        <v>10528</v>
      </c>
      <c r="E2531">
        <v>500</v>
      </c>
      <c r="F2531">
        <v>0</v>
      </c>
      <c r="G2531">
        <v>0</v>
      </c>
      <c r="I2531">
        <f t="shared" si="79"/>
        <v>2530</v>
      </c>
      <c r="J2531">
        <f t="shared" si="78"/>
        <v>15</v>
      </c>
      <c r="K2531" t="b">
        <f>results[[#This Row],[Diesel]]&lt;&gt;0</f>
        <v>0</v>
      </c>
    </row>
    <row r="2532" spans="1:11" x14ac:dyDescent="0.3">
      <c r="A2532" s="1" t="s">
        <v>2537</v>
      </c>
      <c r="B2532">
        <v>0</v>
      </c>
      <c r="C2532">
        <v>11170</v>
      </c>
      <c r="D2532">
        <v>10482</v>
      </c>
      <c r="E2532">
        <v>500</v>
      </c>
      <c r="F2532">
        <v>0</v>
      </c>
      <c r="G2532">
        <v>0</v>
      </c>
      <c r="I2532">
        <f t="shared" si="79"/>
        <v>2531</v>
      </c>
      <c r="J2532">
        <f t="shared" si="78"/>
        <v>15</v>
      </c>
      <c r="K2532" t="b">
        <f>results[[#This Row],[Diesel]]&lt;&gt;0</f>
        <v>0</v>
      </c>
    </row>
    <row r="2533" spans="1:11" x14ac:dyDescent="0.3">
      <c r="A2533" s="1" t="s">
        <v>2538</v>
      </c>
      <c r="B2533">
        <v>0</v>
      </c>
      <c r="C2533">
        <v>11170</v>
      </c>
      <c r="D2533">
        <v>9514.4</v>
      </c>
      <c r="E2533">
        <v>500</v>
      </c>
      <c r="F2533">
        <v>0</v>
      </c>
      <c r="G2533">
        <v>0</v>
      </c>
      <c r="I2533">
        <f t="shared" si="79"/>
        <v>2532</v>
      </c>
      <c r="J2533">
        <f t="shared" si="78"/>
        <v>15</v>
      </c>
      <c r="K2533" t="b">
        <f>results[[#This Row],[Diesel]]&lt;&gt;0</f>
        <v>0</v>
      </c>
    </row>
    <row r="2534" spans="1:11" x14ac:dyDescent="0.3">
      <c r="A2534" s="1" t="s">
        <v>2539</v>
      </c>
      <c r="B2534">
        <v>0</v>
      </c>
      <c r="C2534">
        <v>11170</v>
      </c>
      <c r="D2534">
        <v>5505.25</v>
      </c>
      <c r="E2534">
        <v>500</v>
      </c>
      <c r="F2534">
        <v>0</v>
      </c>
      <c r="G2534">
        <v>0</v>
      </c>
      <c r="I2534">
        <f t="shared" si="79"/>
        <v>2533</v>
      </c>
      <c r="J2534">
        <f t="shared" si="78"/>
        <v>15</v>
      </c>
      <c r="K2534" t="b">
        <f>results[[#This Row],[Diesel]]&lt;&gt;0</f>
        <v>0</v>
      </c>
    </row>
    <row r="2535" spans="1:11" x14ac:dyDescent="0.3">
      <c r="A2535" s="1" t="s">
        <v>2540</v>
      </c>
      <c r="B2535">
        <v>0</v>
      </c>
      <c r="C2535">
        <v>11170</v>
      </c>
      <c r="D2535">
        <v>1126.2</v>
      </c>
      <c r="E2535">
        <v>500</v>
      </c>
      <c r="F2535">
        <v>0</v>
      </c>
      <c r="G2535">
        <v>0</v>
      </c>
      <c r="I2535">
        <f t="shared" si="79"/>
        <v>2534</v>
      </c>
      <c r="J2535">
        <f t="shared" si="78"/>
        <v>15</v>
      </c>
      <c r="K2535" t="b">
        <f>results[[#This Row],[Diesel]]&lt;&gt;0</f>
        <v>0</v>
      </c>
    </row>
    <row r="2536" spans="1:11" x14ac:dyDescent="0.3">
      <c r="A2536" s="1" t="s">
        <v>2541</v>
      </c>
      <c r="B2536">
        <v>0</v>
      </c>
      <c r="C2536">
        <v>8922</v>
      </c>
      <c r="D2536">
        <v>0</v>
      </c>
      <c r="E2536">
        <v>500</v>
      </c>
      <c r="F2536">
        <v>0</v>
      </c>
      <c r="G2536">
        <v>0</v>
      </c>
      <c r="I2536">
        <f t="shared" si="79"/>
        <v>2535</v>
      </c>
      <c r="J2536">
        <f t="shared" si="78"/>
        <v>16</v>
      </c>
      <c r="K2536" t="b">
        <f>results[[#This Row],[Diesel]]&lt;&gt;0</f>
        <v>0</v>
      </c>
    </row>
    <row r="2537" spans="1:11" x14ac:dyDescent="0.3">
      <c r="A2537" s="1" t="s">
        <v>2542</v>
      </c>
      <c r="B2537">
        <v>0</v>
      </c>
      <c r="C2537">
        <v>7061</v>
      </c>
      <c r="D2537">
        <v>0</v>
      </c>
      <c r="E2537">
        <v>500</v>
      </c>
      <c r="F2537">
        <v>0</v>
      </c>
      <c r="G2537">
        <v>0</v>
      </c>
      <c r="I2537">
        <f t="shared" si="79"/>
        <v>2536</v>
      </c>
      <c r="J2537">
        <f t="shared" si="78"/>
        <v>16</v>
      </c>
      <c r="K2537" t="b">
        <f>results[[#This Row],[Diesel]]&lt;&gt;0</f>
        <v>0</v>
      </c>
    </row>
    <row r="2538" spans="1:11" x14ac:dyDescent="0.3">
      <c r="A2538" s="1" t="s">
        <v>2543</v>
      </c>
      <c r="B2538">
        <v>0</v>
      </c>
      <c r="C2538">
        <v>6333</v>
      </c>
      <c r="D2538">
        <v>0</v>
      </c>
      <c r="E2538">
        <v>500</v>
      </c>
      <c r="F2538">
        <v>0</v>
      </c>
      <c r="G2538">
        <v>0</v>
      </c>
      <c r="I2538">
        <f t="shared" si="79"/>
        <v>2537</v>
      </c>
      <c r="J2538">
        <f t="shared" si="78"/>
        <v>16</v>
      </c>
      <c r="K2538" t="b">
        <f>results[[#This Row],[Diesel]]&lt;&gt;0</f>
        <v>0</v>
      </c>
    </row>
    <row r="2539" spans="1:11" x14ac:dyDescent="0.3">
      <c r="A2539" s="1" t="s">
        <v>2544</v>
      </c>
      <c r="B2539">
        <v>0</v>
      </c>
      <c r="C2539">
        <v>6807</v>
      </c>
      <c r="D2539">
        <v>0</v>
      </c>
      <c r="E2539">
        <v>500</v>
      </c>
      <c r="F2539">
        <v>0</v>
      </c>
      <c r="G2539">
        <v>0</v>
      </c>
      <c r="I2539">
        <f t="shared" si="79"/>
        <v>2538</v>
      </c>
      <c r="J2539">
        <f t="shared" si="78"/>
        <v>16</v>
      </c>
      <c r="K2539" t="b">
        <f>results[[#This Row],[Diesel]]&lt;&gt;0</f>
        <v>0</v>
      </c>
    </row>
    <row r="2540" spans="1:11" x14ac:dyDescent="0.3">
      <c r="A2540" s="1" t="s">
        <v>2545</v>
      </c>
      <c r="B2540">
        <v>0</v>
      </c>
      <c r="C2540">
        <v>8447</v>
      </c>
      <c r="D2540">
        <v>0</v>
      </c>
      <c r="E2540">
        <v>500</v>
      </c>
      <c r="F2540">
        <v>0</v>
      </c>
      <c r="G2540">
        <v>0</v>
      </c>
      <c r="I2540">
        <f t="shared" si="79"/>
        <v>2539</v>
      </c>
      <c r="J2540">
        <f t="shared" si="78"/>
        <v>16</v>
      </c>
      <c r="K2540" t="b">
        <f>results[[#This Row],[Diesel]]&lt;&gt;0</f>
        <v>0</v>
      </c>
    </row>
    <row r="2541" spans="1:11" x14ac:dyDescent="0.3">
      <c r="A2541" s="1" t="s">
        <v>2546</v>
      </c>
      <c r="B2541">
        <v>0</v>
      </c>
      <c r="C2541">
        <v>11170</v>
      </c>
      <c r="D2541">
        <v>99.3</v>
      </c>
      <c r="E2541">
        <v>500</v>
      </c>
      <c r="F2541">
        <v>0</v>
      </c>
      <c r="G2541">
        <v>0</v>
      </c>
      <c r="I2541">
        <f t="shared" si="79"/>
        <v>2540</v>
      </c>
      <c r="J2541">
        <f t="shared" si="78"/>
        <v>16</v>
      </c>
      <c r="K2541" t="b">
        <f>results[[#This Row],[Diesel]]&lt;&gt;0</f>
        <v>0</v>
      </c>
    </row>
    <row r="2542" spans="1:11" x14ac:dyDescent="0.3">
      <c r="A2542" s="1" t="s">
        <v>2547</v>
      </c>
      <c r="B2542">
        <v>0</v>
      </c>
      <c r="C2542">
        <v>11170</v>
      </c>
      <c r="D2542">
        <v>2137.85</v>
      </c>
      <c r="E2542">
        <v>500</v>
      </c>
      <c r="F2542">
        <v>0</v>
      </c>
      <c r="G2542">
        <v>0</v>
      </c>
      <c r="I2542">
        <f t="shared" si="79"/>
        <v>2541</v>
      </c>
      <c r="J2542">
        <f t="shared" si="78"/>
        <v>16</v>
      </c>
      <c r="K2542" t="b">
        <f>results[[#This Row],[Diesel]]&lt;&gt;0</f>
        <v>0</v>
      </c>
    </row>
    <row r="2543" spans="1:11" x14ac:dyDescent="0.3">
      <c r="A2543" s="1" t="s">
        <v>2548</v>
      </c>
      <c r="B2543">
        <v>0</v>
      </c>
      <c r="C2543">
        <v>11170</v>
      </c>
      <c r="D2543">
        <v>4291.6000000000004</v>
      </c>
      <c r="E2543">
        <v>500</v>
      </c>
      <c r="F2543">
        <v>0</v>
      </c>
      <c r="G2543">
        <v>0</v>
      </c>
      <c r="I2543">
        <f t="shared" si="79"/>
        <v>2542</v>
      </c>
      <c r="J2543">
        <f t="shared" si="78"/>
        <v>16</v>
      </c>
      <c r="K2543" t="b">
        <f>results[[#This Row],[Diesel]]&lt;&gt;0</f>
        <v>0</v>
      </c>
    </row>
    <row r="2544" spans="1:11" x14ac:dyDescent="0.3">
      <c r="A2544" s="1" t="s">
        <v>2549</v>
      </c>
      <c r="B2544">
        <v>0</v>
      </c>
      <c r="C2544">
        <v>11170</v>
      </c>
      <c r="D2544">
        <v>7015.4</v>
      </c>
      <c r="E2544">
        <v>500</v>
      </c>
      <c r="F2544">
        <v>0</v>
      </c>
      <c r="G2544">
        <v>0</v>
      </c>
      <c r="I2544">
        <f t="shared" si="79"/>
        <v>2543</v>
      </c>
      <c r="J2544">
        <f t="shared" si="78"/>
        <v>16</v>
      </c>
      <c r="K2544" t="b">
        <f>results[[#This Row],[Diesel]]&lt;&gt;0</f>
        <v>0</v>
      </c>
    </row>
    <row r="2545" spans="1:11" x14ac:dyDescent="0.3">
      <c r="A2545" s="1" t="s">
        <v>2550</v>
      </c>
      <c r="B2545">
        <v>0</v>
      </c>
      <c r="C2545">
        <v>11170</v>
      </c>
      <c r="D2545">
        <v>9154.5</v>
      </c>
      <c r="E2545">
        <v>500</v>
      </c>
      <c r="F2545">
        <v>0</v>
      </c>
      <c r="G2545">
        <v>0</v>
      </c>
      <c r="I2545">
        <f t="shared" si="79"/>
        <v>2544</v>
      </c>
      <c r="J2545">
        <f t="shared" si="78"/>
        <v>16</v>
      </c>
      <c r="K2545" t="b">
        <f>results[[#This Row],[Diesel]]&lt;&gt;0</f>
        <v>0</v>
      </c>
    </row>
    <row r="2546" spans="1:11" x14ac:dyDescent="0.3">
      <c r="A2546" s="1" t="s">
        <v>2551</v>
      </c>
      <c r="B2546">
        <v>0</v>
      </c>
      <c r="C2546">
        <v>11170</v>
      </c>
      <c r="D2546">
        <v>9137</v>
      </c>
      <c r="E2546">
        <v>500</v>
      </c>
      <c r="F2546">
        <v>0</v>
      </c>
      <c r="G2546">
        <v>0</v>
      </c>
      <c r="I2546">
        <f t="shared" si="79"/>
        <v>2545</v>
      </c>
      <c r="J2546">
        <f t="shared" si="78"/>
        <v>16</v>
      </c>
      <c r="K2546" t="b">
        <f>results[[#This Row],[Diesel]]&lt;&gt;0</f>
        <v>0</v>
      </c>
    </row>
    <row r="2547" spans="1:11" x14ac:dyDescent="0.3">
      <c r="A2547" s="1" t="s">
        <v>2552</v>
      </c>
      <c r="B2547">
        <v>0</v>
      </c>
      <c r="C2547">
        <v>11170</v>
      </c>
      <c r="D2547">
        <v>9189</v>
      </c>
      <c r="E2547">
        <v>500</v>
      </c>
      <c r="F2547">
        <v>0</v>
      </c>
      <c r="G2547">
        <v>0</v>
      </c>
      <c r="I2547">
        <f t="shared" si="79"/>
        <v>2546</v>
      </c>
      <c r="J2547">
        <f t="shared" si="78"/>
        <v>16</v>
      </c>
      <c r="K2547" t="b">
        <f>results[[#This Row],[Diesel]]&lt;&gt;0</f>
        <v>0</v>
      </c>
    </row>
    <row r="2548" spans="1:11" x14ac:dyDescent="0.3">
      <c r="A2548" s="1" t="s">
        <v>2553</v>
      </c>
      <c r="B2548">
        <v>0</v>
      </c>
      <c r="C2548">
        <v>11170</v>
      </c>
      <c r="D2548">
        <v>9473</v>
      </c>
      <c r="E2548">
        <v>500</v>
      </c>
      <c r="F2548">
        <v>0</v>
      </c>
      <c r="G2548">
        <v>0</v>
      </c>
      <c r="I2548">
        <f t="shared" si="79"/>
        <v>2547</v>
      </c>
      <c r="J2548">
        <f t="shared" si="78"/>
        <v>16</v>
      </c>
      <c r="K2548" t="b">
        <f>results[[#This Row],[Diesel]]&lt;&gt;0</f>
        <v>0</v>
      </c>
    </row>
    <row r="2549" spans="1:11" x14ac:dyDescent="0.3">
      <c r="A2549" s="1" t="s">
        <v>2554</v>
      </c>
      <c r="B2549">
        <v>0</v>
      </c>
      <c r="C2549">
        <v>11170</v>
      </c>
      <c r="D2549">
        <v>10462</v>
      </c>
      <c r="E2549">
        <v>500</v>
      </c>
      <c r="F2549">
        <v>0</v>
      </c>
      <c r="G2549">
        <v>0</v>
      </c>
      <c r="I2549">
        <f t="shared" si="79"/>
        <v>2548</v>
      </c>
      <c r="J2549">
        <f t="shared" si="78"/>
        <v>16</v>
      </c>
      <c r="K2549" t="b">
        <f>results[[#This Row],[Diesel]]&lt;&gt;0</f>
        <v>0</v>
      </c>
    </row>
    <row r="2550" spans="1:11" x14ac:dyDescent="0.3">
      <c r="A2550" s="1" t="s">
        <v>2555</v>
      </c>
      <c r="B2550">
        <v>0</v>
      </c>
      <c r="C2550">
        <v>11170</v>
      </c>
      <c r="D2550">
        <v>12621</v>
      </c>
      <c r="E2550">
        <v>500</v>
      </c>
      <c r="F2550">
        <v>0</v>
      </c>
      <c r="G2550">
        <v>0</v>
      </c>
      <c r="I2550">
        <f t="shared" si="79"/>
        <v>2549</v>
      </c>
      <c r="J2550">
        <f t="shared" si="78"/>
        <v>16</v>
      </c>
      <c r="K2550" t="b">
        <f>results[[#This Row],[Diesel]]&lt;&gt;0</f>
        <v>0</v>
      </c>
    </row>
    <row r="2551" spans="1:11" x14ac:dyDescent="0.3">
      <c r="A2551" s="1" t="s">
        <v>2556</v>
      </c>
      <c r="B2551">
        <v>0</v>
      </c>
      <c r="C2551">
        <v>11170</v>
      </c>
      <c r="D2551">
        <v>15747</v>
      </c>
      <c r="E2551">
        <v>500</v>
      </c>
      <c r="F2551">
        <v>0</v>
      </c>
      <c r="G2551">
        <v>0</v>
      </c>
      <c r="I2551">
        <f t="shared" si="79"/>
        <v>2550</v>
      </c>
      <c r="J2551">
        <f t="shared" si="78"/>
        <v>16</v>
      </c>
      <c r="K2551" t="b">
        <f>results[[#This Row],[Diesel]]&lt;&gt;0</f>
        <v>0</v>
      </c>
    </row>
    <row r="2552" spans="1:11" x14ac:dyDescent="0.3">
      <c r="A2552" s="1" t="s">
        <v>2557</v>
      </c>
      <c r="B2552">
        <v>0</v>
      </c>
      <c r="C2552">
        <v>11170</v>
      </c>
      <c r="D2552">
        <v>16416</v>
      </c>
      <c r="E2552">
        <v>500</v>
      </c>
      <c r="F2552">
        <v>0</v>
      </c>
      <c r="G2552">
        <v>0</v>
      </c>
      <c r="I2552">
        <f t="shared" si="79"/>
        <v>2551</v>
      </c>
      <c r="J2552">
        <f t="shared" si="78"/>
        <v>16</v>
      </c>
      <c r="K2552" t="b">
        <f>results[[#This Row],[Diesel]]&lt;&gt;0</f>
        <v>0</v>
      </c>
    </row>
    <row r="2553" spans="1:11" x14ac:dyDescent="0.3">
      <c r="A2553" s="1" t="s">
        <v>2558</v>
      </c>
      <c r="B2553">
        <v>0</v>
      </c>
      <c r="C2553">
        <v>11170</v>
      </c>
      <c r="D2553">
        <v>15410</v>
      </c>
      <c r="E2553">
        <v>500</v>
      </c>
      <c r="F2553">
        <v>0</v>
      </c>
      <c r="G2553">
        <v>0</v>
      </c>
      <c r="I2553">
        <f t="shared" si="79"/>
        <v>2552</v>
      </c>
      <c r="J2553">
        <f t="shared" si="78"/>
        <v>16</v>
      </c>
      <c r="K2553" t="b">
        <f>results[[#This Row],[Diesel]]&lt;&gt;0</f>
        <v>0</v>
      </c>
    </row>
    <row r="2554" spans="1:11" x14ac:dyDescent="0.3">
      <c r="A2554" s="1" t="s">
        <v>2559</v>
      </c>
      <c r="B2554">
        <v>0</v>
      </c>
      <c r="C2554">
        <v>11170</v>
      </c>
      <c r="D2554">
        <v>14109</v>
      </c>
      <c r="E2554">
        <v>500</v>
      </c>
      <c r="F2554">
        <v>0</v>
      </c>
      <c r="G2554">
        <v>0</v>
      </c>
      <c r="I2554">
        <f t="shared" si="79"/>
        <v>2553</v>
      </c>
      <c r="J2554">
        <f t="shared" si="78"/>
        <v>16</v>
      </c>
      <c r="K2554" t="b">
        <f>results[[#This Row],[Diesel]]&lt;&gt;0</f>
        <v>0</v>
      </c>
    </row>
    <row r="2555" spans="1:11" x14ac:dyDescent="0.3">
      <c r="A2555" s="1" t="s">
        <v>2560</v>
      </c>
      <c r="B2555">
        <v>0</v>
      </c>
      <c r="C2555">
        <v>11170</v>
      </c>
      <c r="D2555">
        <v>12995</v>
      </c>
      <c r="E2555">
        <v>500</v>
      </c>
      <c r="F2555">
        <v>0</v>
      </c>
      <c r="G2555">
        <v>0</v>
      </c>
      <c r="I2555">
        <f t="shared" si="79"/>
        <v>2554</v>
      </c>
      <c r="J2555">
        <f t="shared" si="78"/>
        <v>16</v>
      </c>
      <c r="K2555" t="b">
        <f>results[[#This Row],[Diesel]]&lt;&gt;0</f>
        <v>0</v>
      </c>
    </row>
    <row r="2556" spans="1:11" x14ac:dyDescent="0.3">
      <c r="A2556" s="1" t="s">
        <v>2561</v>
      </c>
      <c r="B2556">
        <v>0</v>
      </c>
      <c r="C2556">
        <v>11170</v>
      </c>
      <c r="D2556">
        <v>11884</v>
      </c>
      <c r="E2556">
        <v>500</v>
      </c>
      <c r="F2556">
        <v>0</v>
      </c>
      <c r="G2556">
        <v>0</v>
      </c>
      <c r="I2556">
        <f t="shared" si="79"/>
        <v>2555</v>
      </c>
      <c r="J2556">
        <f t="shared" si="78"/>
        <v>16</v>
      </c>
      <c r="K2556" t="b">
        <f>results[[#This Row],[Diesel]]&lt;&gt;0</f>
        <v>0</v>
      </c>
    </row>
    <row r="2557" spans="1:11" x14ac:dyDescent="0.3">
      <c r="A2557" s="1" t="s">
        <v>2562</v>
      </c>
      <c r="B2557">
        <v>0</v>
      </c>
      <c r="C2557">
        <v>11170</v>
      </c>
      <c r="D2557">
        <v>10339.700000000001</v>
      </c>
      <c r="E2557">
        <v>500</v>
      </c>
      <c r="F2557">
        <v>0</v>
      </c>
      <c r="G2557">
        <v>0</v>
      </c>
      <c r="I2557">
        <f t="shared" si="79"/>
        <v>2556</v>
      </c>
      <c r="J2557">
        <f t="shared" si="78"/>
        <v>16</v>
      </c>
      <c r="K2557" t="b">
        <f>results[[#This Row],[Diesel]]&lt;&gt;0</f>
        <v>0</v>
      </c>
    </row>
    <row r="2558" spans="1:11" x14ac:dyDescent="0.3">
      <c r="A2558" s="1" t="s">
        <v>2563</v>
      </c>
      <c r="B2558">
        <v>0</v>
      </c>
      <c r="C2558">
        <v>11170</v>
      </c>
      <c r="D2558">
        <v>6200.95</v>
      </c>
      <c r="E2558">
        <v>500</v>
      </c>
      <c r="F2558">
        <v>0</v>
      </c>
      <c r="G2558">
        <v>0</v>
      </c>
      <c r="I2558">
        <f t="shared" si="79"/>
        <v>2557</v>
      </c>
      <c r="J2558">
        <f t="shared" si="78"/>
        <v>16</v>
      </c>
      <c r="K2558" t="b">
        <f>results[[#This Row],[Diesel]]&lt;&gt;0</f>
        <v>0</v>
      </c>
    </row>
    <row r="2559" spans="1:11" x14ac:dyDescent="0.3">
      <c r="A2559" s="1" t="s">
        <v>2564</v>
      </c>
      <c r="B2559">
        <v>0</v>
      </c>
      <c r="C2559">
        <v>11170</v>
      </c>
      <c r="D2559">
        <v>1500.75</v>
      </c>
      <c r="E2559">
        <v>500</v>
      </c>
      <c r="F2559">
        <v>0</v>
      </c>
      <c r="G2559">
        <v>0</v>
      </c>
      <c r="I2559">
        <f t="shared" si="79"/>
        <v>2558</v>
      </c>
      <c r="J2559">
        <f t="shared" si="78"/>
        <v>16</v>
      </c>
      <c r="K2559" t="b">
        <f>results[[#This Row],[Diesel]]&lt;&gt;0</f>
        <v>0</v>
      </c>
    </row>
    <row r="2560" spans="1:11" x14ac:dyDescent="0.3">
      <c r="A2560" s="1" t="s">
        <v>2565</v>
      </c>
      <c r="B2560">
        <v>0</v>
      </c>
      <c r="C2560">
        <v>9040</v>
      </c>
      <c r="D2560">
        <v>0</v>
      </c>
      <c r="E2560">
        <v>500</v>
      </c>
      <c r="F2560">
        <v>0</v>
      </c>
      <c r="G2560">
        <v>0</v>
      </c>
      <c r="I2560">
        <f t="shared" si="79"/>
        <v>2559</v>
      </c>
      <c r="J2560">
        <f t="shared" si="78"/>
        <v>16</v>
      </c>
      <c r="K2560" t="b">
        <f>results[[#This Row],[Diesel]]&lt;&gt;0</f>
        <v>0</v>
      </c>
    </row>
    <row r="2561" spans="1:11" x14ac:dyDescent="0.3">
      <c r="A2561" s="1" t="s">
        <v>2566</v>
      </c>
      <c r="B2561">
        <v>0</v>
      </c>
      <c r="C2561">
        <v>6911</v>
      </c>
      <c r="D2561">
        <v>0</v>
      </c>
      <c r="E2561">
        <v>500</v>
      </c>
      <c r="F2561">
        <v>0</v>
      </c>
      <c r="G2561">
        <v>0</v>
      </c>
      <c r="I2561">
        <f t="shared" si="79"/>
        <v>2560</v>
      </c>
      <c r="J2561">
        <f t="shared" si="78"/>
        <v>16</v>
      </c>
      <c r="K2561" t="b">
        <f>results[[#This Row],[Diesel]]&lt;&gt;0</f>
        <v>0</v>
      </c>
    </row>
    <row r="2562" spans="1:11" x14ac:dyDescent="0.3">
      <c r="A2562" s="1" t="s">
        <v>2567</v>
      </c>
      <c r="B2562">
        <v>0</v>
      </c>
      <c r="C2562">
        <v>6154</v>
      </c>
      <c r="D2562">
        <v>0</v>
      </c>
      <c r="E2562">
        <v>500</v>
      </c>
      <c r="F2562">
        <v>0</v>
      </c>
      <c r="G2562">
        <v>0</v>
      </c>
      <c r="I2562">
        <f t="shared" si="79"/>
        <v>2561</v>
      </c>
      <c r="J2562">
        <f t="shared" si="78"/>
        <v>16</v>
      </c>
      <c r="K2562" t="b">
        <f>results[[#This Row],[Diesel]]&lt;&gt;0</f>
        <v>0</v>
      </c>
    </row>
    <row r="2563" spans="1:11" x14ac:dyDescent="0.3">
      <c r="A2563" s="1" t="s">
        <v>2568</v>
      </c>
      <c r="B2563">
        <v>0</v>
      </c>
      <c r="C2563">
        <v>6367</v>
      </c>
      <c r="D2563">
        <v>0</v>
      </c>
      <c r="E2563">
        <v>500</v>
      </c>
      <c r="F2563">
        <v>0</v>
      </c>
      <c r="G2563">
        <v>0</v>
      </c>
      <c r="I2563">
        <f t="shared" si="79"/>
        <v>2562</v>
      </c>
      <c r="J2563">
        <f t="shared" ref="J2563:J2626" si="80">IF(MOD(I2563,168+1)=0,J2562+1,J2562)</f>
        <v>16</v>
      </c>
      <c r="K2563" t="b">
        <f>results[[#This Row],[Diesel]]&lt;&gt;0</f>
        <v>0</v>
      </c>
    </row>
    <row r="2564" spans="1:11" x14ac:dyDescent="0.3">
      <c r="A2564" s="1" t="s">
        <v>2569</v>
      </c>
      <c r="B2564">
        <v>0</v>
      </c>
      <c r="C2564">
        <v>7614</v>
      </c>
      <c r="D2564">
        <v>0</v>
      </c>
      <c r="E2564">
        <v>500</v>
      </c>
      <c r="F2564">
        <v>0</v>
      </c>
      <c r="G2564">
        <v>0</v>
      </c>
      <c r="I2564">
        <f t="shared" ref="I2564:I2627" si="81">I2563+1</f>
        <v>2563</v>
      </c>
      <c r="J2564">
        <f t="shared" si="80"/>
        <v>16</v>
      </c>
      <c r="K2564" t="b">
        <f>results[[#This Row],[Diesel]]&lt;&gt;0</f>
        <v>0</v>
      </c>
    </row>
    <row r="2565" spans="1:11" x14ac:dyDescent="0.3">
      <c r="A2565" s="1" t="s">
        <v>2570</v>
      </c>
      <c r="B2565">
        <v>0</v>
      </c>
      <c r="C2565">
        <v>10484</v>
      </c>
      <c r="D2565">
        <v>0</v>
      </c>
      <c r="E2565">
        <v>500</v>
      </c>
      <c r="F2565">
        <v>0</v>
      </c>
      <c r="G2565">
        <v>0</v>
      </c>
      <c r="I2565">
        <f t="shared" si="81"/>
        <v>2564</v>
      </c>
      <c r="J2565">
        <f t="shared" si="80"/>
        <v>16</v>
      </c>
      <c r="K2565" t="b">
        <f>results[[#This Row],[Diesel]]&lt;&gt;0</f>
        <v>0</v>
      </c>
    </row>
    <row r="2566" spans="1:11" x14ac:dyDescent="0.3">
      <c r="A2566" s="1" t="s">
        <v>2571</v>
      </c>
      <c r="B2566">
        <v>0</v>
      </c>
      <c r="C2566">
        <v>11170</v>
      </c>
      <c r="D2566">
        <v>1151.05</v>
      </c>
      <c r="E2566">
        <v>500</v>
      </c>
      <c r="F2566">
        <v>0</v>
      </c>
      <c r="G2566">
        <v>0</v>
      </c>
      <c r="I2566">
        <f t="shared" si="81"/>
        <v>2565</v>
      </c>
      <c r="J2566">
        <f t="shared" si="80"/>
        <v>16</v>
      </c>
      <c r="K2566" t="b">
        <f>results[[#This Row],[Diesel]]&lt;&gt;0</f>
        <v>0</v>
      </c>
    </row>
    <row r="2567" spans="1:11" x14ac:dyDescent="0.3">
      <c r="A2567" s="1" t="s">
        <v>2572</v>
      </c>
      <c r="B2567">
        <v>0</v>
      </c>
      <c r="C2567">
        <v>11170</v>
      </c>
      <c r="D2567">
        <v>2858</v>
      </c>
      <c r="E2567">
        <v>500</v>
      </c>
      <c r="F2567">
        <v>0</v>
      </c>
      <c r="G2567">
        <v>0</v>
      </c>
      <c r="I2567">
        <f t="shared" si="81"/>
        <v>2566</v>
      </c>
      <c r="J2567">
        <f t="shared" si="80"/>
        <v>16</v>
      </c>
      <c r="K2567" t="b">
        <f>results[[#This Row],[Diesel]]&lt;&gt;0</f>
        <v>0</v>
      </c>
    </row>
    <row r="2568" spans="1:11" x14ac:dyDescent="0.3">
      <c r="A2568" s="1" t="s">
        <v>2573</v>
      </c>
      <c r="B2568">
        <v>0</v>
      </c>
      <c r="C2568">
        <v>11170</v>
      </c>
      <c r="D2568">
        <v>5054.75</v>
      </c>
      <c r="E2568">
        <v>500</v>
      </c>
      <c r="F2568">
        <v>0</v>
      </c>
      <c r="G2568">
        <v>0</v>
      </c>
      <c r="I2568">
        <f t="shared" si="81"/>
        <v>2567</v>
      </c>
      <c r="J2568">
        <f t="shared" si="80"/>
        <v>16</v>
      </c>
      <c r="K2568" t="b">
        <f>results[[#This Row],[Diesel]]&lt;&gt;0</f>
        <v>0</v>
      </c>
    </row>
    <row r="2569" spans="1:11" x14ac:dyDescent="0.3">
      <c r="A2569" s="1" t="s">
        <v>2574</v>
      </c>
      <c r="B2569">
        <v>0</v>
      </c>
      <c r="C2569">
        <v>11170</v>
      </c>
      <c r="D2569">
        <v>6576.8</v>
      </c>
      <c r="E2569">
        <v>500</v>
      </c>
      <c r="F2569">
        <v>0</v>
      </c>
      <c r="G2569">
        <v>0</v>
      </c>
      <c r="I2569">
        <f t="shared" si="81"/>
        <v>2568</v>
      </c>
      <c r="J2569">
        <f t="shared" si="80"/>
        <v>16</v>
      </c>
      <c r="K2569" t="b">
        <f>results[[#This Row],[Diesel]]&lt;&gt;0</f>
        <v>0</v>
      </c>
    </row>
    <row r="2570" spans="1:11" x14ac:dyDescent="0.3">
      <c r="A2570" s="1" t="s">
        <v>2575</v>
      </c>
      <c r="B2570">
        <v>0</v>
      </c>
      <c r="C2570">
        <v>11170</v>
      </c>
      <c r="D2570">
        <v>6187</v>
      </c>
      <c r="E2570">
        <v>500</v>
      </c>
      <c r="F2570">
        <v>0</v>
      </c>
      <c r="G2570">
        <v>0</v>
      </c>
      <c r="I2570">
        <f t="shared" si="81"/>
        <v>2569</v>
      </c>
      <c r="J2570">
        <f t="shared" si="80"/>
        <v>16</v>
      </c>
      <c r="K2570" t="b">
        <f>results[[#This Row],[Diesel]]&lt;&gt;0</f>
        <v>0</v>
      </c>
    </row>
    <row r="2571" spans="1:11" x14ac:dyDescent="0.3">
      <c r="A2571" s="1" t="s">
        <v>2576</v>
      </c>
      <c r="B2571">
        <v>0</v>
      </c>
      <c r="C2571">
        <v>11170</v>
      </c>
      <c r="D2571">
        <v>5840</v>
      </c>
      <c r="E2571">
        <v>500</v>
      </c>
      <c r="F2571">
        <v>0</v>
      </c>
      <c r="G2571">
        <v>0</v>
      </c>
      <c r="I2571">
        <f t="shared" si="81"/>
        <v>2570</v>
      </c>
      <c r="J2571">
        <f t="shared" si="80"/>
        <v>16</v>
      </c>
      <c r="K2571" t="b">
        <f>results[[#This Row],[Diesel]]&lt;&gt;0</f>
        <v>0</v>
      </c>
    </row>
    <row r="2572" spans="1:11" x14ac:dyDescent="0.3">
      <c r="A2572" s="1" t="s">
        <v>2577</v>
      </c>
      <c r="B2572">
        <v>0</v>
      </c>
      <c r="C2572">
        <v>11170</v>
      </c>
      <c r="D2572">
        <v>5968</v>
      </c>
      <c r="E2572">
        <v>500</v>
      </c>
      <c r="F2572">
        <v>0</v>
      </c>
      <c r="G2572">
        <v>0</v>
      </c>
      <c r="I2572">
        <f t="shared" si="81"/>
        <v>2571</v>
      </c>
      <c r="J2572">
        <f t="shared" si="80"/>
        <v>16</v>
      </c>
      <c r="K2572" t="b">
        <f>results[[#This Row],[Diesel]]&lt;&gt;0</f>
        <v>0</v>
      </c>
    </row>
    <row r="2573" spans="1:11" x14ac:dyDescent="0.3">
      <c r="A2573" s="1" t="s">
        <v>2578</v>
      </c>
      <c r="B2573">
        <v>0</v>
      </c>
      <c r="C2573">
        <v>11170</v>
      </c>
      <c r="D2573">
        <v>6554</v>
      </c>
      <c r="E2573">
        <v>500</v>
      </c>
      <c r="F2573">
        <v>0</v>
      </c>
      <c r="G2573">
        <v>0</v>
      </c>
      <c r="I2573">
        <f t="shared" si="81"/>
        <v>2572</v>
      </c>
      <c r="J2573">
        <f t="shared" si="80"/>
        <v>16</v>
      </c>
      <c r="K2573" t="b">
        <f>results[[#This Row],[Diesel]]&lt;&gt;0</f>
        <v>0</v>
      </c>
    </row>
    <row r="2574" spans="1:11" x14ac:dyDescent="0.3">
      <c r="A2574" s="1" t="s">
        <v>2579</v>
      </c>
      <c r="B2574">
        <v>0</v>
      </c>
      <c r="C2574">
        <v>11170</v>
      </c>
      <c r="D2574">
        <v>8105</v>
      </c>
      <c r="E2574">
        <v>500</v>
      </c>
      <c r="F2574">
        <v>0</v>
      </c>
      <c r="G2574">
        <v>0</v>
      </c>
      <c r="I2574">
        <f t="shared" si="81"/>
        <v>2573</v>
      </c>
      <c r="J2574">
        <f t="shared" si="80"/>
        <v>16</v>
      </c>
      <c r="K2574" t="b">
        <f>results[[#This Row],[Diesel]]&lt;&gt;0</f>
        <v>0</v>
      </c>
    </row>
    <row r="2575" spans="1:11" x14ac:dyDescent="0.3">
      <c r="A2575" s="1" t="s">
        <v>2580</v>
      </c>
      <c r="B2575">
        <v>0</v>
      </c>
      <c r="C2575">
        <v>11170</v>
      </c>
      <c r="D2575">
        <v>10809</v>
      </c>
      <c r="E2575">
        <v>500</v>
      </c>
      <c r="F2575">
        <v>0</v>
      </c>
      <c r="G2575">
        <v>0</v>
      </c>
      <c r="I2575">
        <f t="shared" si="81"/>
        <v>2574</v>
      </c>
      <c r="J2575">
        <f t="shared" si="80"/>
        <v>16</v>
      </c>
      <c r="K2575" t="b">
        <f>results[[#This Row],[Diesel]]&lt;&gt;0</f>
        <v>0</v>
      </c>
    </row>
    <row r="2576" spans="1:11" x14ac:dyDescent="0.3">
      <c r="A2576" s="1" t="s">
        <v>2581</v>
      </c>
      <c r="B2576">
        <v>0</v>
      </c>
      <c r="C2576">
        <v>11170</v>
      </c>
      <c r="D2576">
        <v>11402</v>
      </c>
      <c r="E2576">
        <v>500</v>
      </c>
      <c r="F2576">
        <v>0</v>
      </c>
      <c r="G2576">
        <v>0</v>
      </c>
      <c r="I2576">
        <f t="shared" si="81"/>
        <v>2575</v>
      </c>
      <c r="J2576">
        <f t="shared" si="80"/>
        <v>16</v>
      </c>
      <c r="K2576" t="b">
        <f>results[[#This Row],[Diesel]]&lt;&gt;0</f>
        <v>0</v>
      </c>
    </row>
    <row r="2577" spans="1:11" x14ac:dyDescent="0.3">
      <c r="A2577" s="1" t="s">
        <v>2582</v>
      </c>
      <c r="B2577">
        <v>0</v>
      </c>
      <c r="C2577">
        <v>11170</v>
      </c>
      <c r="D2577">
        <v>10891</v>
      </c>
      <c r="E2577">
        <v>500</v>
      </c>
      <c r="F2577">
        <v>0</v>
      </c>
      <c r="G2577">
        <v>0</v>
      </c>
      <c r="I2577">
        <f t="shared" si="81"/>
        <v>2576</v>
      </c>
      <c r="J2577">
        <f t="shared" si="80"/>
        <v>16</v>
      </c>
      <c r="K2577" t="b">
        <f>results[[#This Row],[Diesel]]&lt;&gt;0</f>
        <v>0</v>
      </c>
    </row>
    <row r="2578" spans="1:11" x14ac:dyDescent="0.3">
      <c r="A2578" s="1" t="s">
        <v>2583</v>
      </c>
      <c r="B2578">
        <v>0</v>
      </c>
      <c r="C2578">
        <v>11170</v>
      </c>
      <c r="D2578">
        <v>10362</v>
      </c>
      <c r="E2578">
        <v>500</v>
      </c>
      <c r="F2578">
        <v>0</v>
      </c>
      <c r="G2578">
        <v>0</v>
      </c>
      <c r="I2578">
        <f t="shared" si="81"/>
        <v>2577</v>
      </c>
      <c r="J2578">
        <f t="shared" si="80"/>
        <v>16</v>
      </c>
      <c r="K2578" t="b">
        <f>results[[#This Row],[Diesel]]&lt;&gt;0</f>
        <v>0</v>
      </c>
    </row>
    <row r="2579" spans="1:11" x14ac:dyDescent="0.3">
      <c r="A2579" s="1" t="s">
        <v>2584</v>
      </c>
      <c r="B2579">
        <v>0</v>
      </c>
      <c r="C2579">
        <v>11170</v>
      </c>
      <c r="D2579">
        <v>10093</v>
      </c>
      <c r="E2579">
        <v>500</v>
      </c>
      <c r="F2579">
        <v>0</v>
      </c>
      <c r="G2579">
        <v>0</v>
      </c>
      <c r="I2579">
        <f t="shared" si="81"/>
        <v>2578</v>
      </c>
      <c r="J2579">
        <f t="shared" si="80"/>
        <v>16</v>
      </c>
      <c r="K2579" t="b">
        <f>results[[#This Row],[Diesel]]&lt;&gt;0</f>
        <v>0</v>
      </c>
    </row>
    <row r="2580" spans="1:11" x14ac:dyDescent="0.3">
      <c r="A2580" s="1" t="s">
        <v>2585</v>
      </c>
      <c r="B2580">
        <v>0</v>
      </c>
      <c r="C2580">
        <v>11170</v>
      </c>
      <c r="D2580">
        <v>9862</v>
      </c>
      <c r="E2580">
        <v>500</v>
      </c>
      <c r="F2580">
        <v>0</v>
      </c>
      <c r="G2580">
        <v>0</v>
      </c>
      <c r="I2580">
        <f t="shared" si="81"/>
        <v>2579</v>
      </c>
      <c r="J2580">
        <f t="shared" si="80"/>
        <v>16</v>
      </c>
      <c r="K2580" t="b">
        <f>results[[#This Row],[Diesel]]&lt;&gt;0</f>
        <v>0</v>
      </c>
    </row>
    <row r="2581" spans="1:11" x14ac:dyDescent="0.3">
      <c r="A2581" s="1" t="s">
        <v>2586</v>
      </c>
      <c r="B2581">
        <v>0</v>
      </c>
      <c r="C2581">
        <v>11170</v>
      </c>
      <c r="D2581">
        <v>9424.7999999999993</v>
      </c>
      <c r="E2581">
        <v>500</v>
      </c>
      <c r="F2581">
        <v>0</v>
      </c>
      <c r="G2581">
        <v>0</v>
      </c>
      <c r="I2581">
        <f t="shared" si="81"/>
        <v>2580</v>
      </c>
      <c r="J2581">
        <f t="shared" si="80"/>
        <v>16</v>
      </c>
      <c r="K2581" t="b">
        <f>results[[#This Row],[Diesel]]&lt;&gt;0</f>
        <v>0</v>
      </c>
    </row>
    <row r="2582" spans="1:11" x14ac:dyDescent="0.3">
      <c r="A2582" s="1" t="s">
        <v>2587</v>
      </c>
      <c r="B2582">
        <v>0</v>
      </c>
      <c r="C2582">
        <v>11170</v>
      </c>
      <c r="D2582">
        <v>7333.85</v>
      </c>
      <c r="E2582">
        <v>500</v>
      </c>
      <c r="F2582">
        <v>0</v>
      </c>
      <c r="G2582">
        <v>0</v>
      </c>
      <c r="I2582">
        <f t="shared" si="81"/>
        <v>2581</v>
      </c>
      <c r="J2582">
        <f t="shared" si="80"/>
        <v>16</v>
      </c>
      <c r="K2582" t="b">
        <f>results[[#This Row],[Diesel]]&lt;&gt;0</f>
        <v>0</v>
      </c>
    </row>
    <row r="2583" spans="1:11" x14ac:dyDescent="0.3">
      <c r="A2583" s="1" t="s">
        <v>2588</v>
      </c>
      <c r="B2583">
        <v>0</v>
      </c>
      <c r="C2583">
        <v>11170</v>
      </c>
      <c r="D2583">
        <v>6184.6</v>
      </c>
      <c r="E2583">
        <v>500</v>
      </c>
      <c r="F2583">
        <v>0</v>
      </c>
      <c r="G2583">
        <v>0</v>
      </c>
      <c r="I2583">
        <f t="shared" si="81"/>
        <v>2582</v>
      </c>
      <c r="J2583">
        <f t="shared" si="80"/>
        <v>16</v>
      </c>
      <c r="K2583" t="b">
        <f>results[[#This Row],[Diesel]]&lt;&gt;0</f>
        <v>0</v>
      </c>
    </row>
    <row r="2584" spans="1:11" x14ac:dyDescent="0.3">
      <c r="A2584" s="1" t="s">
        <v>2589</v>
      </c>
      <c r="B2584">
        <v>0</v>
      </c>
      <c r="C2584">
        <v>11170</v>
      </c>
      <c r="D2584">
        <v>8092.35</v>
      </c>
      <c r="E2584">
        <v>500</v>
      </c>
      <c r="F2584">
        <v>0</v>
      </c>
      <c r="G2584">
        <v>0</v>
      </c>
      <c r="I2584">
        <f t="shared" si="81"/>
        <v>2583</v>
      </c>
      <c r="J2584">
        <f t="shared" si="80"/>
        <v>16</v>
      </c>
      <c r="K2584" t="b">
        <f>results[[#This Row],[Diesel]]&lt;&gt;0</f>
        <v>0</v>
      </c>
    </row>
    <row r="2585" spans="1:11" x14ac:dyDescent="0.3">
      <c r="A2585" s="1" t="s">
        <v>2590</v>
      </c>
      <c r="B2585">
        <v>0</v>
      </c>
      <c r="C2585">
        <v>11170</v>
      </c>
      <c r="D2585">
        <v>8492.4500000000007</v>
      </c>
      <c r="E2585">
        <v>500</v>
      </c>
      <c r="F2585">
        <v>0</v>
      </c>
      <c r="G2585">
        <v>0</v>
      </c>
      <c r="I2585">
        <f t="shared" si="81"/>
        <v>2584</v>
      </c>
      <c r="J2585">
        <f t="shared" si="80"/>
        <v>16</v>
      </c>
      <c r="K2585" t="b">
        <f>results[[#This Row],[Diesel]]&lt;&gt;0</f>
        <v>0</v>
      </c>
    </row>
    <row r="2586" spans="1:11" x14ac:dyDescent="0.3">
      <c r="A2586" s="1" t="s">
        <v>2591</v>
      </c>
      <c r="B2586">
        <v>0</v>
      </c>
      <c r="C2586">
        <v>11170</v>
      </c>
      <c r="D2586">
        <v>8603.9</v>
      </c>
      <c r="E2586">
        <v>500</v>
      </c>
      <c r="F2586">
        <v>0</v>
      </c>
      <c r="G2586">
        <v>0</v>
      </c>
      <c r="I2586">
        <f t="shared" si="81"/>
        <v>2585</v>
      </c>
      <c r="J2586">
        <f t="shared" si="80"/>
        <v>16</v>
      </c>
      <c r="K2586" t="b">
        <f>results[[#This Row],[Diesel]]&lt;&gt;0</f>
        <v>0</v>
      </c>
    </row>
    <row r="2587" spans="1:11" x14ac:dyDescent="0.3">
      <c r="A2587" s="1" t="s">
        <v>2592</v>
      </c>
      <c r="B2587">
        <v>0</v>
      </c>
      <c r="C2587">
        <v>11170</v>
      </c>
      <c r="D2587">
        <v>8746.9500000000007</v>
      </c>
      <c r="E2587">
        <v>500</v>
      </c>
      <c r="F2587">
        <v>0</v>
      </c>
      <c r="G2587">
        <v>0</v>
      </c>
      <c r="I2587">
        <f t="shared" si="81"/>
        <v>2586</v>
      </c>
      <c r="J2587">
        <f t="shared" si="80"/>
        <v>16</v>
      </c>
      <c r="K2587" t="b">
        <f>results[[#This Row],[Diesel]]&lt;&gt;0</f>
        <v>0</v>
      </c>
    </row>
    <row r="2588" spans="1:11" x14ac:dyDescent="0.3">
      <c r="A2588" s="1" t="s">
        <v>2593</v>
      </c>
      <c r="B2588">
        <v>0</v>
      </c>
      <c r="C2588">
        <v>11170</v>
      </c>
      <c r="D2588">
        <v>8756.2999999999993</v>
      </c>
      <c r="E2588">
        <v>500</v>
      </c>
      <c r="F2588">
        <v>0</v>
      </c>
      <c r="G2588">
        <v>0</v>
      </c>
      <c r="I2588">
        <f t="shared" si="81"/>
        <v>2587</v>
      </c>
      <c r="J2588">
        <f t="shared" si="80"/>
        <v>16</v>
      </c>
      <c r="K2588" t="b">
        <f>results[[#This Row],[Diesel]]&lt;&gt;0</f>
        <v>0</v>
      </c>
    </row>
    <row r="2589" spans="1:11" x14ac:dyDescent="0.3">
      <c r="A2589" s="1" t="s">
        <v>2594</v>
      </c>
      <c r="B2589">
        <v>0</v>
      </c>
      <c r="C2589">
        <v>11170</v>
      </c>
      <c r="D2589">
        <v>10424.9</v>
      </c>
      <c r="E2589">
        <v>500</v>
      </c>
      <c r="F2589">
        <v>0</v>
      </c>
      <c r="G2589">
        <v>0</v>
      </c>
      <c r="I2589">
        <f t="shared" si="81"/>
        <v>2588</v>
      </c>
      <c r="J2589">
        <f t="shared" si="80"/>
        <v>16</v>
      </c>
      <c r="K2589" t="b">
        <f>results[[#This Row],[Diesel]]&lt;&gt;0</f>
        <v>0</v>
      </c>
    </row>
    <row r="2590" spans="1:11" x14ac:dyDescent="0.3">
      <c r="A2590" s="1" t="s">
        <v>2595</v>
      </c>
      <c r="B2590">
        <v>0</v>
      </c>
      <c r="C2590">
        <v>11170</v>
      </c>
      <c r="D2590">
        <v>10538.95</v>
      </c>
      <c r="E2590">
        <v>500</v>
      </c>
      <c r="F2590">
        <v>0</v>
      </c>
      <c r="G2590">
        <v>0</v>
      </c>
      <c r="I2590">
        <f t="shared" si="81"/>
        <v>2589</v>
      </c>
      <c r="J2590">
        <f t="shared" si="80"/>
        <v>16</v>
      </c>
      <c r="K2590" t="b">
        <f>results[[#This Row],[Diesel]]&lt;&gt;0</f>
        <v>0</v>
      </c>
    </row>
    <row r="2591" spans="1:11" x14ac:dyDescent="0.3">
      <c r="A2591" s="1" t="s">
        <v>2596</v>
      </c>
      <c r="B2591">
        <v>0</v>
      </c>
      <c r="C2591">
        <v>11170</v>
      </c>
      <c r="D2591">
        <v>9080.2999999999993</v>
      </c>
      <c r="E2591">
        <v>500</v>
      </c>
      <c r="F2591">
        <v>0</v>
      </c>
      <c r="G2591">
        <v>0</v>
      </c>
      <c r="I2591">
        <f t="shared" si="81"/>
        <v>2590</v>
      </c>
      <c r="J2591">
        <f t="shared" si="80"/>
        <v>16</v>
      </c>
      <c r="K2591" t="b">
        <f>results[[#This Row],[Diesel]]&lt;&gt;0</f>
        <v>0</v>
      </c>
    </row>
    <row r="2592" spans="1:11" x14ac:dyDescent="0.3">
      <c r="A2592" s="1" t="s">
        <v>2597</v>
      </c>
      <c r="B2592">
        <v>0</v>
      </c>
      <c r="C2592">
        <v>11170</v>
      </c>
      <c r="D2592">
        <v>7841.1</v>
      </c>
      <c r="E2592">
        <v>500</v>
      </c>
      <c r="F2592">
        <v>0</v>
      </c>
      <c r="G2592">
        <v>0</v>
      </c>
      <c r="I2592">
        <f t="shared" si="81"/>
        <v>2591</v>
      </c>
      <c r="J2592">
        <f t="shared" si="80"/>
        <v>16</v>
      </c>
      <c r="K2592" t="b">
        <f>results[[#This Row],[Diesel]]&lt;&gt;0</f>
        <v>0</v>
      </c>
    </row>
    <row r="2593" spans="1:11" x14ac:dyDescent="0.3">
      <c r="A2593" s="1" t="s">
        <v>2598</v>
      </c>
      <c r="B2593">
        <v>0</v>
      </c>
      <c r="C2593">
        <v>11170</v>
      </c>
      <c r="D2593">
        <v>6849.3</v>
      </c>
      <c r="E2593">
        <v>500</v>
      </c>
      <c r="F2593">
        <v>0</v>
      </c>
      <c r="G2593">
        <v>0</v>
      </c>
      <c r="I2593">
        <f t="shared" si="81"/>
        <v>2592</v>
      </c>
      <c r="J2593">
        <f t="shared" si="80"/>
        <v>16</v>
      </c>
      <c r="K2593" t="b">
        <f>results[[#This Row],[Diesel]]&lt;&gt;0</f>
        <v>0</v>
      </c>
    </row>
    <row r="2594" spans="1:11" x14ac:dyDescent="0.3">
      <c r="A2594" s="1" t="s">
        <v>2599</v>
      </c>
      <c r="B2594">
        <v>0</v>
      </c>
      <c r="C2594">
        <v>11170</v>
      </c>
      <c r="D2594">
        <v>5970</v>
      </c>
      <c r="E2594">
        <v>500</v>
      </c>
      <c r="F2594">
        <v>0</v>
      </c>
      <c r="G2594">
        <v>0</v>
      </c>
      <c r="I2594">
        <f t="shared" si="81"/>
        <v>2593</v>
      </c>
      <c r="J2594">
        <f t="shared" si="80"/>
        <v>16</v>
      </c>
      <c r="K2594" t="b">
        <f>results[[#This Row],[Diesel]]&lt;&gt;0</f>
        <v>0</v>
      </c>
    </row>
    <row r="2595" spans="1:11" x14ac:dyDescent="0.3">
      <c r="A2595" s="1" t="s">
        <v>2600</v>
      </c>
      <c r="B2595">
        <v>0</v>
      </c>
      <c r="C2595">
        <v>11170</v>
      </c>
      <c r="D2595">
        <v>5417</v>
      </c>
      <c r="E2595">
        <v>500</v>
      </c>
      <c r="F2595">
        <v>0</v>
      </c>
      <c r="G2595">
        <v>0</v>
      </c>
      <c r="I2595">
        <f t="shared" si="81"/>
        <v>2594</v>
      </c>
      <c r="J2595">
        <f t="shared" si="80"/>
        <v>16</v>
      </c>
      <c r="K2595" t="b">
        <f>results[[#This Row],[Diesel]]&lt;&gt;0</f>
        <v>0</v>
      </c>
    </row>
    <row r="2596" spans="1:11" x14ac:dyDescent="0.3">
      <c r="A2596" s="1" t="s">
        <v>2601</v>
      </c>
      <c r="B2596">
        <v>0</v>
      </c>
      <c r="C2596">
        <v>11170</v>
      </c>
      <c r="D2596">
        <v>5245</v>
      </c>
      <c r="E2596">
        <v>500</v>
      </c>
      <c r="F2596">
        <v>0</v>
      </c>
      <c r="G2596">
        <v>0</v>
      </c>
      <c r="I2596">
        <f t="shared" si="81"/>
        <v>2595</v>
      </c>
      <c r="J2596">
        <f t="shared" si="80"/>
        <v>16</v>
      </c>
      <c r="K2596" t="b">
        <f>results[[#This Row],[Diesel]]&lt;&gt;0</f>
        <v>0</v>
      </c>
    </row>
    <row r="2597" spans="1:11" x14ac:dyDescent="0.3">
      <c r="A2597" s="1" t="s">
        <v>2602</v>
      </c>
      <c r="B2597">
        <v>0</v>
      </c>
      <c r="C2597">
        <v>11170</v>
      </c>
      <c r="D2597">
        <v>5360</v>
      </c>
      <c r="E2597">
        <v>500</v>
      </c>
      <c r="F2597">
        <v>0</v>
      </c>
      <c r="G2597">
        <v>0</v>
      </c>
      <c r="I2597">
        <f t="shared" si="81"/>
        <v>2596</v>
      </c>
      <c r="J2597">
        <f t="shared" si="80"/>
        <v>16</v>
      </c>
      <c r="K2597" t="b">
        <f>results[[#This Row],[Diesel]]&lt;&gt;0</f>
        <v>0</v>
      </c>
    </row>
    <row r="2598" spans="1:11" x14ac:dyDescent="0.3">
      <c r="A2598" s="1" t="s">
        <v>2603</v>
      </c>
      <c r="B2598">
        <v>0</v>
      </c>
      <c r="C2598">
        <v>11170</v>
      </c>
      <c r="D2598">
        <v>6409</v>
      </c>
      <c r="E2598">
        <v>500</v>
      </c>
      <c r="F2598">
        <v>0</v>
      </c>
      <c r="G2598">
        <v>0</v>
      </c>
      <c r="I2598">
        <f t="shared" si="81"/>
        <v>2597</v>
      </c>
      <c r="J2598">
        <f t="shared" si="80"/>
        <v>16</v>
      </c>
      <c r="K2598" t="b">
        <f>results[[#This Row],[Diesel]]&lt;&gt;0</f>
        <v>0</v>
      </c>
    </row>
    <row r="2599" spans="1:11" x14ac:dyDescent="0.3">
      <c r="A2599" s="1" t="s">
        <v>2604</v>
      </c>
      <c r="B2599">
        <v>0</v>
      </c>
      <c r="C2599">
        <v>11170</v>
      </c>
      <c r="D2599">
        <v>8770</v>
      </c>
      <c r="E2599">
        <v>500</v>
      </c>
      <c r="F2599">
        <v>0</v>
      </c>
      <c r="G2599">
        <v>0</v>
      </c>
      <c r="I2599">
        <f t="shared" si="81"/>
        <v>2598</v>
      </c>
      <c r="J2599">
        <f t="shared" si="80"/>
        <v>16</v>
      </c>
      <c r="K2599" t="b">
        <f>results[[#This Row],[Diesel]]&lt;&gt;0</f>
        <v>0</v>
      </c>
    </row>
    <row r="2600" spans="1:11" x14ac:dyDescent="0.3">
      <c r="A2600" s="1" t="s">
        <v>2605</v>
      </c>
      <c r="B2600">
        <v>0</v>
      </c>
      <c r="C2600">
        <v>11170</v>
      </c>
      <c r="D2600">
        <v>9593</v>
      </c>
      <c r="E2600">
        <v>500</v>
      </c>
      <c r="F2600">
        <v>0</v>
      </c>
      <c r="G2600">
        <v>0</v>
      </c>
      <c r="I2600">
        <f t="shared" si="81"/>
        <v>2599</v>
      </c>
      <c r="J2600">
        <f t="shared" si="80"/>
        <v>16</v>
      </c>
      <c r="K2600" t="b">
        <f>results[[#This Row],[Diesel]]&lt;&gt;0</f>
        <v>0</v>
      </c>
    </row>
    <row r="2601" spans="1:11" x14ac:dyDescent="0.3">
      <c r="A2601" s="1" t="s">
        <v>2606</v>
      </c>
      <c r="B2601">
        <v>0</v>
      </c>
      <c r="C2601">
        <v>11170</v>
      </c>
      <c r="D2601">
        <v>9885</v>
      </c>
      <c r="E2601">
        <v>500</v>
      </c>
      <c r="F2601">
        <v>0</v>
      </c>
      <c r="G2601">
        <v>0</v>
      </c>
      <c r="I2601">
        <f t="shared" si="81"/>
        <v>2600</v>
      </c>
      <c r="J2601">
        <f t="shared" si="80"/>
        <v>16</v>
      </c>
      <c r="K2601" t="b">
        <f>results[[#This Row],[Diesel]]&lt;&gt;0</f>
        <v>0</v>
      </c>
    </row>
    <row r="2602" spans="1:11" x14ac:dyDescent="0.3">
      <c r="A2602" s="1" t="s">
        <v>2607</v>
      </c>
      <c r="B2602">
        <v>0</v>
      </c>
      <c r="C2602">
        <v>11170</v>
      </c>
      <c r="D2602">
        <v>10281</v>
      </c>
      <c r="E2602">
        <v>500</v>
      </c>
      <c r="F2602">
        <v>0</v>
      </c>
      <c r="G2602">
        <v>0</v>
      </c>
      <c r="I2602">
        <f t="shared" si="81"/>
        <v>2601</v>
      </c>
      <c r="J2602">
        <f t="shared" si="80"/>
        <v>16</v>
      </c>
      <c r="K2602" t="b">
        <f>results[[#This Row],[Diesel]]&lt;&gt;0</f>
        <v>0</v>
      </c>
    </row>
    <row r="2603" spans="1:11" x14ac:dyDescent="0.3">
      <c r="A2603" s="1" t="s">
        <v>2608</v>
      </c>
      <c r="B2603">
        <v>0</v>
      </c>
      <c r="C2603">
        <v>11170</v>
      </c>
      <c r="D2603">
        <v>10741</v>
      </c>
      <c r="E2603">
        <v>500</v>
      </c>
      <c r="F2603">
        <v>0</v>
      </c>
      <c r="G2603">
        <v>0</v>
      </c>
      <c r="I2603">
        <f t="shared" si="81"/>
        <v>2602</v>
      </c>
      <c r="J2603">
        <f t="shared" si="80"/>
        <v>16</v>
      </c>
      <c r="K2603" t="b">
        <f>results[[#This Row],[Diesel]]&lt;&gt;0</f>
        <v>0</v>
      </c>
    </row>
    <row r="2604" spans="1:11" x14ac:dyDescent="0.3">
      <c r="A2604" s="1" t="s">
        <v>2609</v>
      </c>
      <c r="B2604">
        <v>0</v>
      </c>
      <c r="C2604">
        <v>11170</v>
      </c>
      <c r="D2604">
        <v>11105</v>
      </c>
      <c r="E2604">
        <v>500</v>
      </c>
      <c r="F2604">
        <v>0</v>
      </c>
      <c r="G2604">
        <v>0</v>
      </c>
      <c r="I2604">
        <f t="shared" si="81"/>
        <v>2603</v>
      </c>
      <c r="J2604">
        <f t="shared" si="80"/>
        <v>16</v>
      </c>
      <c r="K2604" t="b">
        <f>results[[#This Row],[Diesel]]&lt;&gt;0</f>
        <v>0</v>
      </c>
    </row>
    <row r="2605" spans="1:11" x14ac:dyDescent="0.3">
      <c r="A2605" s="1" t="s">
        <v>2610</v>
      </c>
      <c r="B2605">
        <v>0</v>
      </c>
      <c r="C2605">
        <v>11170</v>
      </c>
      <c r="D2605">
        <v>11353.75</v>
      </c>
      <c r="E2605">
        <v>500</v>
      </c>
      <c r="F2605">
        <v>0</v>
      </c>
      <c r="G2605">
        <v>0</v>
      </c>
      <c r="I2605">
        <f t="shared" si="81"/>
        <v>2604</v>
      </c>
      <c r="J2605">
        <f t="shared" si="80"/>
        <v>16</v>
      </c>
      <c r="K2605" t="b">
        <f>results[[#This Row],[Diesel]]&lt;&gt;0</f>
        <v>0</v>
      </c>
    </row>
    <row r="2606" spans="1:11" x14ac:dyDescent="0.3">
      <c r="A2606" s="1" t="s">
        <v>2611</v>
      </c>
      <c r="B2606">
        <v>0</v>
      </c>
      <c r="C2606">
        <v>11170</v>
      </c>
      <c r="D2606">
        <v>11138.4</v>
      </c>
      <c r="E2606">
        <v>500</v>
      </c>
      <c r="F2606">
        <v>0</v>
      </c>
      <c r="G2606">
        <v>0</v>
      </c>
      <c r="I2606">
        <f t="shared" si="81"/>
        <v>2605</v>
      </c>
      <c r="J2606">
        <f t="shared" si="80"/>
        <v>16</v>
      </c>
      <c r="K2606" t="b">
        <f>results[[#This Row],[Diesel]]&lt;&gt;0</f>
        <v>0</v>
      </c>
    </row>
    <row r="2607" spans="1:11" x14ac:dyDescent="0.3">
      <c r="A2607" s="1" t="s">
        <v>2612</v>
      </c>
      <c r="B2607">
        <v>0</v>
      </c>
      <c r="C2607">
        <v>11170</v>
      </c>
      <c r="D2607">
        <v>9766.6</v>
      </c>
      <c r="E2607">
        <v>500</v>
      </c>
      <c r="F2607">
        <v>0</v>
      </c>
      <c r="G2607">
        <v>0</v>
      </c>
      <c r="I2607">
        <f t="shared" si="81"/>
        <v>2606</v>
      </c>
      <c r="J2607">
        <f t="shared" si="80"/>
        <v>16</v>
      </c>
      <c r="K2607" t="b">
        <f>results[[#This Row],[Diesel]]&lt;&gt;0</f>
        <v>0</v>
      </c>
    </row>
    <row r="2608" spans="1:11" x14ac:dyDescent="0.3">
      <c r="A2608" s="1" t="s">
        <v>2613</v>
      </c>
      <c r="B2608">
        <v>0</v>
      </c>
      <c r="C2608">
        <v>11170</v>
      </c>
      <c r="D2608">
        <v>8350.75</v>
      </c>
      <c r="E2608">
        <v>500</v>
      </c>
      <c r="F2608">
        <v>0</v>
      </c>
      <c r="G2608">
        <v>0</v>
      </c>
      <c r="I2608">
        <f t="shared" si="81"/>
        <v>2607</v>
      </c>
      <c r="J2608">
        <f t="shared" si="80"/>
        <v>16</v>
      </c>
      <c r="K2608" t="b">
        <f>results[[#This Row],[Diesel]]&lt;&gt;0</f>
        <v>0</v>
      </c>
    </row>
    <row r="2609" spans="1:11" x14ac:dyDescent="0.3">
      <c r="A2609" s="1" t="s">
        <v>2614</v>
      </c>
      <c r="B2609">
        <v>0</v>
      </c>
      <c r="C2609">
        <v>11170</v>
      </c>
      <c r="D2609">
        <v>7264.5</v>
      </c>
      <c r="E2609">
        <v>500</v>
      </c>
      <c r="F2609">
        <v>0</v>
      </c>
      <c r="G2609">
        <v>0</v>
      </c>
      <c r="I2609">
        <f t="shared" si="81"/>
        <v>2608</v>
      </c>
      <c r="J2609">
        <f t="shared" si="80"/>
        <v>16</v>
      </c>
      <c r="K2609" t="b">
        <f>results[[#This Row],[Diesel]]&lt;&gt;0</f>
        <v>0</v>
      </c>
    </row>
    <row r="2610" spans="1:11" x14ac:dyDescent="0.3">
      <c r="A2610" s="1" t="s">
        <v>2615</v>
      </c>
      <c r="B2610">
        <v>0</v>
      </c>
      <c r="C2610">
        <v>11170</v>
      </c>
      <c r="D2610">
        <v>6953.7</v>
      </c>
      <c r="E2610">
        <v>500</v>
      </c>
      <c r="F2610">
        <v>0</v>
      </c>
      <c r="G2610">
        <v>0</v>
      </c>
      <c r="I2610">
        <f t="shared" si="81"/>
        <v>2609</v>
      </c>
      <c r="J2610">
        <f t="shared" si="80"/>
        <v>16</v>
      </c>
      <c r="K2610" t="b">
        <f>results[[#This Row],[Diesel]]&lt;&gt;0</f>
        <v>0</v>
      </c>
    </row>
    <row r="2611" spans="1:11" x14ac:dyDescent="0.3">
      <c r="A2611" s="1" t="s">
        <v>2616</v>
      </c>
      <c r="B2611">
        <v>0</v>
      </c>
      <c r="C2611">
        <v>11170</v>
      </c>
      <c r="D2611">
        <v>7164.65</v>
      </c>
      <c r="E2611">
        <v>500</v>
      </c>
      <c r="F2611">
        <v>0</v>
      </c>
      <c r="G2611">
        <v>0</v>
      </c>
      <c r="I2611">
        <f t="shared" si="81"/>
        <v>2610</v>
      </c>
      <c r="J2611">
        <f t="shared" si="80"/>
        <v>16</v>
      </c>
      <c r="K2611" t="b">
        <f>results[[#This Row],[Diesel]]&lt;&gt;0</f>
        <v>0</v>
      </c>
    </row>
    <row r="2612" spans="1:11" x14ac:dyDescent="0.3">
      <c r="A2612" s="1" t="s">
        <v>2617</v>
      </c>
      <c r="B2612">
        <v>0</v>
      </c>
      <c r="C2612">
        <v>11170</v>
      </c>
      <c r="D2612">
        <v>5801.95</v>
      </c>
      <c r="E2612">
        <v>500</v>
      </c>
      <c r="F2612">
        <v>0</v>
      </c>
      <c r="G2612">
        <v>0</v>
      </c>
      <c r="I2612">
        <f t="shared" si="81"/>
        <v>2611</v>
      </c>
      <c r="J2612">
        <f t="shared" si="80"/>
        <v>16</v>
      </c>
      <c r="K2612" t="b">
        <f>results[[#This Row],[Diesel]]&lt;&gt;0</f>
        <v>0</v>
      </c>
    </row>
    <row r="2613" spans="1:11" x14ac:dyDescent="0.3">
      <c r="A2613" s="1" t="s">
        <v>2618</v>
      </c>
      <c r="B2613">
        <v>0</v>
      </c>
      <c r="C2613">
        <v>11170</v>
      </c>
      <c r="D2613">
        <v>5300.85</v>
      </c>
      <c r="E2613">
        <v>500</v>
      </c>
      <c r="F2613">
        <v>0</v>
      </c>
      <c r="G2613">
        <v>0</v>
      </c>
      <c r="I2613">
        <f t="shared" si="81"/>
        <v>2612</v>
      </c>
      <c r="J2613">
        <f t="shared" si="80"/>
        <v>16</v>
      </c>
      <c r="K2613" t="b">
        <f>results[[#This Row],[Diesel]]&lt;&gt;0</f>
        <v>0</v>
      </c>
    </row>
    <row r="2614" spans="1:11" x14ac:dyDescent="0.3">
      <c r="A2614" s="1" t="s">
        <v>2619</v>
      </c>
      <c r="B2614">
        <v>0</v>
      </c>
      <c r="C2614">
        <v>11170</v>
      </c>
      <c r="D2614">
        <v>5826.75</v>
      </c>
      <c r="E2614">
        <v>500</v>
      </c>
      <c r="F2614">
        <v>0</v>
      </c>
      <c r="G2614">
        <v>0</v>
      </c>
      <c r="I2614">
        <f t="shared" si="81"/>
        <v>2613</v>
      </c>
      <c r="J2614">
        <f t="shared" si="80"/>
        <v>16</v>
      </c>
      <c r="K2614" t="b">
        <f>results[[#This Row],[Diesel]]&lt;&gt;0</f>
        <v>0</v>
      </c>
    </row>
    <row r="2615" spans="1:11" x14ac:dyDescent="0.3">
      <c r="A2615" s="1" t="s">
        <v>2620</v>
      </c>
      <c r="B2615">
        <v>0</v>
      </c>
      <c r="C2615">
        <v>11170</v>
      </c>
      <c r="D2615">
        <v>6671</v>
      </c>
      <c r="E2615">
        <v>500</v>
      </c>
      <c r="F2615">
        <v>0</v>
      </c>
      <c r="G2615">
        <v>0</v>
      </c>
      <c r="I2615">
        <f t="shared" si="81"/>
        <v>2614</v>
      </c>
      <c r="J2615">
        <f t="shared" si="80"/>
        <v>16</v>
      </c>
      <c r="K2615" t="b">
        <f>results[[#This Row],[Diesel]]&lt;&gt;0</f>
        <v>0</v>
      </c>
    </row>
    <row r="2616" spans="1:11" x14ac:dyDescent="0.3">
      <c r="A2616" s="1" t="s">
        <v>2621</v>
      </c>
      <c r="B2616">
        <v>0</v>
      </c>
      <c r="C2616">
        <v>11170</v>
      </c>
      <c r="D2616">
        <v>6678.35</v>
      </c>
      <c r="E2616">
        <v>500</v>
      </c>
      <c r="F2616">
        <v>0</v>
      </c>
      <c r="G2616">
        <v>0</v>
      </c>
      <c r="I2616">
        <f t="shared" si="81"/>
        <v>2615</v>
      </c>
      <c r="J2616">
        <f t="shared" si="80"/>
        <v>16</v>
      </c>
      <c r="K2616" t="b">
        <f>results[[#This Row],[Diesel]]&lt;&gt;0</f>
        <v>0</v>
      </c>
    </row>
    <row r="2617" spans="1:11" x14ac:dyDescent="0.3">
      <c r="A2617" s="1" t="s">
        <v>2622</v>
      </c>
      <c r="B2617">
        <v>0</v>
      </c>
      <c r="C2617">
        <v>11170</v>
      </c>
      <c r="D2617">
        <v>6579.05</v>
      </c>
      <c r="E2617">
        <v>500</v>
      </c>
      <c r="F2617">
        <v>0</v>
      </c>
      <c r="G2617">
        <v>0</v>
      </c>
      <c r="I2617">
        <f t="shared" si="81"/>
        <v>2616</v>
      </c>
      <c r="J2617">
        <f t="shared" si="80"/>
        <v>16</v>
      </c>
      <c r="K2617" t="b">
        <f>results[[#This Row],[Diesel]]&lt;&gt;0</f>
        <v>0</v>
      </c>
    </row>
    <row r="2618" spans="1:11" x14ac:dyDescent="0.3">
      <c r="A2618" s="1" t="s">
        <v>2623</v>
      </c>
      <c r="B2618">
        <v>0</v>
      </c>
      <c r="C2618">
        <v>11170</v>
      </c>
      <c r="D2618">
        <v>6309</v>
      </c>
      <c r="E2618">
        <v>500</v>
      </c>
      <c r="F2618">
        <v>0</v>
      </c>
      <c r="G2618">
        <v>0</v>
      </c>
      <c r="I2618">
        <f t="shared" si="81"/>
        <v>2617</v>
      </c>
      <c r="J2618">
        <f t="shared" si="80"/>
        <v>16</v>
      </c>
      <c r="K2618" t="b">
        <f>results[[#This Row],[Diesel]]&lt;&gt;0</f>
        <v>0</v>
      </c>
    </row>
    <row r="2619" spans="1:11" x14ac:dyDescent="0.3">
      <c r="A2619" s="1" t="s">
        <v>2624</v>
      </c>
      <c r="B2619">
        <v>0</v>
      </c>
      <c r="C2619">
        <v>11170</v>
      </c>
      <c r="D2619">
        <v>6189</v>
      </c>
      <c r="E2619">
        <v>500</v>
      </c>
      <c r="F2619">
        <v>0</v>
      </c>
      <c r="G2619">
        <v>0</v>
      </c>
      <c r="I2619">
        <f t="shared" si="81"/>
        <v>2618</v>
      </c>
      <c r="J2619">
        <f t="shared" si="80"/>
        <v>16</v>
      </c>
      <c r="K2619" t="b">
        <f>results[[#This Row],[Diesel]]&lt;&gt;0</f>
        <v>0</v>
      </c>
    </row>
    <row r="2620" spans="1:11" x14ac:dyDescent="0.3">
      <c r="A2620" s="1" t="s">
        <v>2625</v>
      </c>
      <c r="B2620">
        <v>0</v>
      </c>
      <c r="C2620">
        <v>11170</v>
      </c>
      <c r="D2620">
        <v>6427</v>
      </c>
      <c r="E2620">
        <v>500</v>
      </c>
      <c r="F2620">
        <v>0</v>
      </c>
      <c r="G2620">
        <v>0</v>
      </c>
      <c r="I2620">
        <f t="shared" si="81"/>
        <v>2619</v>
      </c>
      <c r="J2620">
        <f t="shared" si="80"/>
        <v>16</v>
      </c>
      <c r="K2620" t="b">
        <f>results[[#This Row],[Diesel]]&lt;&gt;0</f>
        <v>0</v>
      </c>
    </row>
    <row r="2621" spans="1:11" x14ac:dyDescent="0.3">
      <c r="A2621" s="1" t="s">
        <v>2626</v>
      </c>
      <c r="B2621">
        <v>0</v>
      </c>
      <c r="C2621">
        <v>11170</v>
      </c>
      <c r="D2621">
        <v>7110</v>
      </c>
      <c r="E2621">
        <v>500</v>
      </c>
      <c r="F2621">
        <v>0</v>
      </c>
      <c r="G2621">
        <v>0</v>
      </c>
      <c r="I2621">
        <f t="shared" si="81"/>
        <v>2620</v>
      </c>
      <c r="J2621">
        <f t="shared" si="80"/>
        <v>16</v>
      </c>
      <c r="K2621" t="b">
        <f>results[[#This Row],[Diesel]]&lt;&gt;0</f>
        <v>0</v>
      </c>
    </row>
    <row r="2622" spans="1:11" x14ac:dyDescent="0.3">
      <c r="A2622" s="1" t="s">
        <v>2627</v>
      </c>
      <c r="B2622">
        <v>0</v>
      </c>
      <c r="C2622">
        <v>11170</v>
      </c>
      <c r="D2622">
        <v>9043</v>
      </c>
      <c r="E2622">
        <v>500</v>
      </c>
      <c r="F2622">
        <v>0</v>
      </c>
      <c r="G2622">
        <v>0</v>
      </c>
      <c r="I2622">
        <f t="shared" si="81"/>
        <v>2621</v>
      </c>
      <c r="J2622">
        <f t="shared" si="80"/>
        <v>16</v>
      </c>
      <c r="K2622" t="b">
        <f>results[[#This Row],[Diesel]]&lt;&gt;0</f>
        <v>0</v>
      </c>
    </row>
    <row r="2623" spans="1:11" x14ac:dyDescent="0.3">
      <c r="A2623" s="1" t="s">
        <v>2628</v>
      </c>
      <c r="B2623">
        <v>0</v>
      </c>
      <c r="C2623">
        <v>11170</v>
      </c>
      <c r="D2623">
        <v>12155</v>
      </c>
      <c r="E2623">
        <v>500</v>
      </c>
      <c r="F2623">
        <v>0</v>
      </c>
      <c r="G2623">
        <v>0</v>
      </c>
      <c r="I2623">
        <f t="shared" si="81"/>
        <v>2622</v>
      </c>
      <c r="J2623">
        <f t="shared" si="80"/>
        <v>16</v>
      </c>
      <c r="K2623" t="b">
        <f>results[[#This Row],[Diesel]]&lt;&gt;0</f>
        <v>0</v>
      </c>
    </row>
    <row r="2624" spans="1:11" x14ac:dyDescent="0.3">
      <c r="A2624" s="1" t="s">
        <v>2629</v>
      </c>
      <c r="B2624">
        <v>0</v>
      </c>
      <c r="C2624">
        <v>11170</v>
      </c>
      <c r="D2624">
        <v>13346</v>
      </c>
      <c r="E2624">
        <v>500</v>
      </c>
      <c r="F2624">
        <v>0</v>
      </c>
      <c r="G2624">
        <v>0</v>
      </c>
      <c r="I2624">
        <f t="shared" si="81"/>
        <v>2623</v>
      </c>
      <c r="J2624">
        <f t="shared" si="80"/>
        <v>16</v>
      </c>
      <c r="K2624" t="b">
        <f>results[[#This Row],[Diesel]]&lt;&gt;0</f>
        <v>0</v>
      </c>
    </row>
    <row r="2625" spans="1:11" x14ac:dyDescent="0.3">
      <c r="A2625" s="1" t="s">
        <v>2630</v>
      </c>
      <c r="B2625">
        <v>0</v>
      </c>
      <c r="C2625">
        <v>11170</v>
      </c>
      <c r="D2625">
        <v>12565</v>
      </c>
      <c r="E2625">
        <v>500</v>
      </c>
      <c r="F2625">
        <v>0</v>
      </c>
      <c r="G2625">
        <v>0</v>
      </c>
      <c r="I2625">
        <f t="shared" si="81"/>
        <v>2624</v>
      </c>
      <c r="J2625">
        <f t="shared" si="80"/>
        <v>16</v>
      </c>
      <c r="K2625" t="b">
        <f>results[[#This Row],[Diesel]]&lt;&gt;0</f>
        <v>0</v>
      </c>
    </row>
    <row r="2626" spans="1:11" x14ac:dyDescent="0.3">
      <c r="A2626" s="1" t="s">
        <v>2631</v>
      </c>
      <c r="B2626">
        <v>0</v>
      </c>
      <c r="C2626">
        <v>11170</v>
      </c>
      <c r="D2626">
        <v>11615</v>
      </c>
      <c r="E2626">
        <v>500</v>
      </c>
      <c r="F2626">
        <v>0</v>
      </c>
      <c r="G2626">
        <v>0</v>
      </c>
      <c r="I2626">
        <f t="shared" si="81"/>
        <v>2625</v>
      </c>
      <c r="J2626">
        <f t="shared" si="80"/>
        <v>16</v>
      </c>
      <c r="K2626" t="b">
        <f>results[[#This Row],[Diesel]]&lt;&gt;0</f>
        <v>0</v>
      </c>
    </row>
    <row r="2627" spans="1:11" x14ac:dyDescent="0.3">
      <c r="A2627" s="1" t="s">
        <v>2632</v>
      </c>
      <c r="B2627">
        <v>0</v>
      </c>
      <c r="C2627">
        <v>11170</v>
      </c>
      <c r="D2627">
        <v>10728</v>
      </c>
      <c r="E2627">
        <v>500</v>
      </c>
      <c r="F2627">
        <v>0</v>
      </c>
      <c r="G2627">
        <v>0</v>
      </c>
      <c r="I2627">
        <f t="shared" si="81"/>
        <v>2626</v>
      </c>
      <c r="J2627">
        <f t="shared" ref="J2627:J2690" si="82">IF(MOD(I2627,168+1)=0,J2626+1,J2626)</f>
        <v>16</v>
      </c>
      <c r="K2627" t="b">
        <f>results[[#This Row],[Diesel]]&lt;&gt;0</f>
        <v>0</v>
      </c>
    </row>
    <row r="2628" spans="1:11" x14ac:dyDescent="0.3">
      <c r="A2628" s="1" t="s">
        <v>2633</v>
      </c>
      <c r="B2628">
        <v>0</v>
      </c>
      <c r="C2628">
        <v>11170</v>
      </c>
      <c r="D2628">
        <v>9926</v>
      </c>
      <c r="E2628">
        <v>500</v>
      </c>
      <c r="F2628">
        <v>0</v>
      </c>
      <c r="G2628">
        <v>0</v>
      </c>
      <c r="I2628">
        <f t="shared" ref="I2628:I2691" si="83">I2627+1</f>
        <v>2627</v>
      </c>
      <c r="J2628">
        <f t="shared" si="82"/>
        <v>16</v>
      </c>
      <c r="K2628" t="b">
        <f>results[[#This Row],[Diesel]]&lt;&gt;0</f>
        <v>0</v>
      </c>
    </row>
    <row r="2629" spans="1:11" x14ac:dyDescent="0.3">
      <c r="A2629" s="1" t="s">
        <v>2634</v>
      </c>
      <c r="B2629">
        <v>0</v>
      </c>
      <c r="C2629">
        <v>11170</v>
      </c>
      <c r="D2629">
        <v>9020</v>
      </c>
      <c r="E2629">
        <v>500</v>
      </c>
      <c r="F2629">
        <v>0</v>
      </c>
      <c r="G2629">
        <v>0</v>
      </c>
      <c r="I2629">
        <f t="shared" si="83"/>
        <v>2628</v>
      </c>
      <c r="J2629">
        <f t="shared" si="82"/>
        <v>16</v>
      </c>
      <c r="K2629" t="b">
        <f>results[[#This Row],[Diesel]]&lt;&gt;0</f>
        <v>0</v>
      </c>
    </row>
    <row r="2630" spans="1:11" x14ac:dyDescent="0.3">
      <c r="A2630" s="1" t="s">
        <v>2635</v>
      </c>
      <c r="B2630">
        <v>0</v>
      </c>
      <c r="C2630">
        <v>11170</v>
      </c>
      <c r="D2630">
        <v>7372.85</v>
      </c>
      <c r="E2630">
        <v>500</v>
      </c>
      <c r="F2630">
        <v>0</v>
      </c>
      <c r="G2630">
        <v>0</v>
      </c>
      <c r="I2630">
        <f t="shared" si="83"/>
        <v>2629</v>
      </c>
      <c r="J2630">
        <f t="shared" si="82"/>
        <v>16</v>
      </c>
      <c r="K2630" t="b">
        <f>results[[#This Row],[Diesel]]&lt;&gt;0</f>
        <v>0</v>
      </c>
    </row>
    <row r="2631" spans="1:11" x14ac:dyDescent="0.3">
      <c r="A2631" s="1" t="s">
        <v>2636</v>
      </c>
      <c r="B2631">
        <v>0</v>
      </c>
      <c r="C2631">
        <v>11170</v>
      </c>
      <c r="D2631">
        <v>4860</v>
      </c>
      <c r="E2631">
        <v>500</v>
      </c>
      <c r="F2631">
        <v>0</v>
      </c>
      <c r="G2631">
        <v>0</v>
      </c>
      <c r="I2631">
        <f t="shared" si="83"/>
        <v>2630</v>
      </c>
      <c r="J2631">
        <f t="shared" si="82"/>
        <v>16</v>
      </c>
      <c r="K2631" t="b">
        <f>results[[#This Row],[Diesel]]&lt;&gt;0</f>
        <v>0</v>
      </c>
    </row>
    <row r="2632" spans="1:11" x14ac:dyDescent="0.3">
      <c r="A2632" s="1" t="s">
        <v>2637</v>
      </c>
      <c r="B2632">
        <v>0</v>
      </c>
      <c r="C2632">
        <v>11170</v>
      </c>
      <c r="D2632">
        <v>518.95000000000005</v>
      </c>
      <c r="E2632">
        <v>500</v>
      </c>
      <c r="F2632">
        <v>0</v>
      </c>
      <c r="G2632">
        <v>0</v>
      </c>
      <c r="I2632">
        <f t="shared" si="83"/>
        <v>2631</v>
      </c>
      <c r="J2632">
        <f t="shared" si="82"/>
        <v>16</v>
      </c>
      <c r="K2632" t="b">
        <f>results[[#This Row],[Diesel]]&lt;&gt;0</f>
        <v>0</v>
      </c>
    </row>
    <row r="2633" spans="1:11" x14ac:dyDescent="0.3">
      <c r="A2633" s="1" t="s">
        <v>2638</v>
      </c>
      <c r="B2633">
        <v>0</v>
      </c>
      <c r="C2633">
        <v>9868</v>
      </c>
      <c r="D2633">
        <v>0</v>
      </c>
      <c r="E2633">
        <v>500</v>
      </c>
      <c r="F2633">
        <v>0</v>
      </c>
      <c r="G2633">
        <v>0</v>
      </c>
      <c r="I2633">
        <f t="shared" si="83"/>
        <v>2632</v>
      </c>
      <c r="J2633">
        <f t="shared" si="82"/>
        <v>16</v>
      </c>
      <c r="K2633" t="b">
        <f>results[[#This Row],[Diesel]]&lt;&gt;0</f>
        <v>0</v>
      </c>
    </row>
    <row r="2634" spans="1:11" x14ac:dyDescent="0.3">
      <c r="A2634" s="1" t="s">
        <v>2639</v>
      </c>
      <c r="B2634">
        <v>0</v>
      </c>
      <c r="C2634">
        <v>9218</v>
      </c>
      <c r="D2634">
        <v>0</v>
      </c>
      <c r="E2634">
        <v>500</v>
      </c>
      <c r="F2634">
        <v>0</v>
      </c>
      <c r="G2634">
        <v>0</v>
      </c>
      <c r="I2634">
        <f t="shared" si="83"/>
        <v>2633</v>
      </c>
      <c r="J2634">
        <f t="shared" si="82"/>
        <v>16</v>
      </c>
      <c r="K2634" t="b">
        <f>results[[#This Row],[Diesel]]&lt;&gt;0</f>
        <v>0</v>
      </c>
    </row>
    <row r="2635" spans="1:11" x14ac:dyDescent="0.3">
      <c r="A2635" s="1" t="s">
        <v>2640</v>
      </c>
      <c r="B2635">
        <v>0</v>
      </c>
      <c r="C2635">
        <v>7986</v>
      </c>
      <c r="D2635">
        <v>0</v>
      </c>
      <c r="E2635">
        <v>500</v>
      </c>
      <c r="F2635">
        <v>0</v>
      </c>
      <c r="G2635">
        <v>0</v>
      </c>
      <c r="I2635">
        <f t="shared" si="83"/>
        <v>2634</v>
      </c>
      <c r="J2635">
        <f t="shared" si="82"/>
        <v>16</v>
      </c>
      <c r="K2635" t="b">
        <f>results[[#This Row],[Diesel]]&lt;&gt;0</f>
        <v>0</v>
      </c>
    </row>
    <row r="2636" spans="1:11" x14ac:dyDescent="0.3">
      <c r="A2636" s="1" t="s">
        <v>2641</v>
      </c>
      <c r="B2636">
        <v>0</v>
      </c>
      <c r="C2636">
        <v>8416</v>
      </c>
      <c r="D2636">
        <v>0</v>
      </c>
      <c r="E2636">
        <v>500</v>
      </c>
      <c r="F2636">
        <v>0</v>
      </c>
      <c r="G2636">
        <v>0</v>
      </c>
      <c r="I2636">
        <f t="shared" si="83"/>
        <v>2635</v>
      </c>
      <c r="J2636">
        <f t="shared" si="82"/>
        <v>16</v>
      </c>
      <c r="K2636" t="b">
        <f>results[[#This Row],[Diesel]]&lt;&gt;0</f>
        <v>0</v>
      </c>
    </row>
    <row r="2637" spans="1:11" x14ac:dyDescent="0.3">
      <c r="A2637" s="1" t="s">
        <v>2642</v>
      </c>
      <c r="B2637">
        <v>0</v>
      </c>
      <c r="C2637">
        <v>11170</v>
      </c>
      <c r="D2637">
        <v>537.25</v>
      </c>
      <c r="E2637">
        <v>500</v>
      </c>
      <c r="F2637">
        <v>0</v>
      </c>
      <c r="G2637">
        <v>0</v>
      </c>
      <c r="I2637">
        <f t="shared" si="83"/>
        <v>2636</v>
      </c>
      <c r="J2637">
        <f t="shared" si="82"/>
        <v>16</v>
      </c>
      <c r="K2637" t="b">
        <f>results[[#This Row],[Diesel]]&lt;&gt;0</f>
        <v>0</v>
      </c>
    </row>
    <row r="2638" spans="1:11" x14ac:dyDescent="0.3">
      <c r="A2638" s="1" t="s">
        <v>2643</v>
      </c>
      <c r="B2638">
        <v>0</v>
      </c>
      <c r="C2638">
        <v>11170</v>
      </c>
      <c r="D2638">
        <v>3317.9</v>
      </c>
      <c r="E2638">
        <v>500</v>
      </c>
      <c r="F2638">
        <v>0</v>
      </c>
      <c r="G2638">
        <v>0</v>
      </c>
      <c r="I2638">
        <f t="shared" si="83"/>
        <v>2637</v>
      </c>
      <c r="J2638">
        <f t="shared" si="82"/>
        <v>16</v>
      </c>
      <c r="K2638" t="b">
        <f>results[[#This Row],[Diesel]]&lt;&gt;0</f>
        <v>0</v>
      </c>
    </row>
    <row r="2639" spans="1:11" x14ac:dyDescent="0.3">
      <c r="A2639" s="1" t="s">
        <v>2644</v>
      </c>
      <c r="B2639">
        <v>0</v>
      </c>
      <c r="C2639">
        <v>11170</v>
      </c>
      <c r="D2639">
        <v>4375.55</v>
      </c>
      <c r="E2639">
        <v>500</v>
      </c>
      <c r="F2639">
        <v>0</v>
      </c>
      <c r="G2639">
        <v>0</v>
      </c>
      <c r="I2639">
        <f t="shared" si="83"/>
        <v>2638</v>
      </c>
      <c r="J2639">
        <f t="shared" si="82"/>
        <v>16</v>
      </c>
      <c r="K2639" t="b">
        <f>results[[#This Row],[Diesel]]&lt;&gt;0</f>
        <v>0</v>
      </c>
    </row>
    <row r="2640" spans="1:11" x14ac:dyDescent="0.3">
      <c r="A2640" s="1" t="s">
        <v>2645</v>
      </c>
      <c r="B2640">
        <v>0</v>
      </c>
      <c r="C2640">
        <v>11170</v>
      </c>
      <c r="D2640">
        <v>5398.55</v>
      </c>
      <c r="E2640">
        <v>500</v>
      </c>
      <c r="F2640">
        <v>0</v>
      </c>
      <c r="G2640">
        <v>0</v>
      </c>
      <c r="I2640">
        <f t="shared" si="83"/>
        <v>2639</v>
      </c>
      <c r="J2640">
        <f t="shared" si="82"/>
        <v>16</v>
      </c>
      <c r="K2640" t="b">
        <f>results[[#This Row],[Diesel]]&lt;&gt;0</f>
        <v>0</v>
      </c>
    </row>
    <row r="2641" spans="1:11" x14ac:dyDescent="0.3">
      <c r="A2641" s="1" t="s">
        <v>2646</v>
      </c>
      <c r="B2641">
        <v>0</v>
      </c>
      <c r="C2641">
        <v>11170</v>
      </c>
      <c r="D2641">
        <v>6711.7</v>
      </c>
      <c r="E2641">
        <v>500</v>
      </c>
      <c r="F2641">
        <v>0</v>
      </c>
      <c r="G2641">
        <v>0</v>
      </c>
      <c r="I2641">
        <f t="shared" si="83"/>
        <v>2640</v>
      </c>
      <c r="J2641">
        <f t="shared" si="82"/>
        <v>16</v>
      </c>
      <c r="K2641" t="b">
        <f>results[[#This Row],[Diesel]]&lt;&gt;0</f>
        <v>0</v>
      </c>
    </row>
    <row r="2642" spans="1:11" x14ac:dyDescent="0.3">
      <c r="A2642" s="1" t="s">
        <v>2647</v>
      </c>
      <c r="B2642">
        <v>0</v>
      </c>
      <c r="C2642">
        <v>11170</v>
      </c>
      <c r="D2642">
        <v>6616</v>
      </c>
      <c r="E2642">
        <v>500</v>
      </c>
      <c r="F2642">
        <v>0</v>
      </c>
      <c r="G2642">
        <v>0</v>
      </c>
      <c r="I2642">
        <f t="shared" si="83"/>
        <v>2641</v>
      </c>
      <c r="J2642">
        <f t="shared" si="82"/>
        <v>16</v>
      </c>
      <c r="K2642" t="b">
        <f>results[[#This Row],[Diesel]]&lt;&gt;0</f>
        <v>0</v>
      </c>
    </row>
    <row r="2643" spans="1:11" x14ac:dyDescent="0.3">
      <c r="A2643" s="1" t="s">
        <v>2648</v>
      </c>
      <c r="B2643">
        <v>0</v>
      </c>
      <c r="C2643">
        <v>11170</v>
      </c>
      <c r="D2643">
        <v>6555</v>
      </c>
      <c r="E2643">
        <v>500</v>
      </c>
      <c r="F2643">
        <v>0</v>
      </c>
      <c r="G2643">
        <v>0</v>
      </c>
      <c r="I2643">
        <f t="shared" si="83"/>
        <v>2642</v>
      </c>
      <c r="J2643">
        <f t="shared" si="82"/>
        <v>16</v>
      </c>
      <c r="K2643" t="b">
        <f>results[[#This Row],[Diesel]]&lt;&gt;0</f>
        <v>0</v>
      </c>
    </row>
    <row r="2644" spans="1:11" x14ac:dyDescent="0.3">
      <c r="A2644" s="1" t="s">
        <v>2649</v>
      </c>
      <c r="B2644">
        <v>0</v>
      </c>
      <c r="C2644">
        <v>11170</v>
      </c>
      <c r="D2644">
        <v>6754</v>
      </c>
      <c r="E2644">
        <v>500</v>
      </c>
      <c r="F2644">
        <v>0</v>
      </c>
      <c r="G2644">
        <v>0</v>
      </c>
      <c r="I2644">
        <f t="shared" si="83"/>
        <v>2643</v>
      </c>
      <c r="J2644">
        <f t="shared" si="82"/>
        <v>16</v>
      </c>
      <c r="K2644" t="b">
        <f>results[[#This Row],[Diesel]]&lt;&gt;0</f>
        <v>0</v>
      </c>
    </row>
    <row r="2645" spans="1:11" x14ac:dyDescent="0.3">
      <c r="A2645" s="1" t="s">
        <v>2650</v>
      </c>
      <c r="B2645">
        <v>0</v>
      </c>
      <c r="C2645">
        <v>11170</v>
      </c>
      <c r="D2645">
        <v>7294</v>
      </c>
      <c r="E2645">
        <v>500</v>
      </c>
      <c r="F2645">
        <v>0</v>
      </c>
      <c r="G2645">
        <v>0</v>
      </c>
      <c r="I2645">
        <f t="shared" si="83"/>
        <v>2644</v>
      </c>
      <c r="J2645">
        <f t="shared" si="82"/>
        <v>16</v>
      </c>
      <c r="K2645" t="b">
        <f>results[[#This Row],[Diesel]]&lt;&gt;0</f>
        <v>0</v>
      </c>
    </row>
    <row r="2646" spans="1:11" x14ac:dyDescent="0.3">
      <c r="A2646" s="1" t="s">
        <v>2651</v>
      </c>
      <c r="B2646">
        <v>0</v>
      </c>
      <c r="C2646">
        <v>11170</v>
      </c>
      <c r="D2646">
        <v>8208</v>
      </c>
      <c r="E2646">
        <v>500</v>
      </c>
      <c r="F2646">
        <v>0</v>
      </c>
      <c r="G2646">
        <v>0</v>
      </c>
      <c r="I2646">
        <f t="shared" si="83"/>
        <v>2645</v>
      </c>
      <c r="J2646">
        <f t="shared" si="82"/>
        <v>16</v>
      </c>
      <c r="K2646" t="b">
        <f>results[[#This Row],[Diesel]]&lt;&gt;0</f>
        <v>0</v>
      </c>
    </row>
    <row r="2647" spans="1:11" x14ac:dyDescent="0.3">
      <c r="A2647" s="1" t="s">
        <v>2652</v>
      </c>
      <c r="B2647">
        <v>0</v>
      </c>
      <c r="C2647">
        <v>11170</v>
      </c>
      <c r="D2647">
        <v>9414</v>
      </c>
      <c r="E2647">
        <v>500</v>
      </c>
      <c r="F2647">
        <v>0</v>
      </c>
      <c r="G2647">
        <v>0</v>
      </c>
      <c r="I2647">
        <f t="shared" si="83"/>
        <v>2646</v>
      </c>
      <c r="J2647">
        <f t="shared" si="82"/>
        <v>16</v>
      </c>
      <c r="K2647" t="b">
        <f>results[[#This Row],[Diesel]]&lt;&gt;0</f>
        <v>0</v>
      </c>
    </row>
    <row r="2648" spans="1:11" x14ac:dyDescent="0.3">
      <c r="A2648" s="1" t="s">
        <v>2653</v>
      </c>
      <c r="B2648">
        <v>0</v>
      </c>
      <c r="C2648">
        <v>11170</v>
      </c>
      <c r="D2648">
        <v>10461</v>
      </c>
      <c r="E2648">
        <v>500</v>
      </c>
      <c r="F2648">
        <v>0</v>
      </c>
      <c r="G2648">
        <v>0</v>
      </c>
      <c r="I2648">
        <f t="shared" si="83"/>
        <v>2647</v>
      </c>
      <c r="J2648">
        <f t="shared" si="82"/>
        <v>16</v>
      </c>
      <c r="K2648" t="b">
        <f>results[[#This Row],[Diesel]]&lt;&gt;0</f>
        <v>0</v>
      </c>
    </row>
    <row r="2649" spans="1:11" x14ac:dyDescent="0.3">
      <c r="A2649" s="1" t="s">
        <v>2654</v>
      </c>
      <c r="B2649">
        <v>0</v>
      </c>
      <c r="C2649">
        <v>11170</v>
      </c>
      <c r="D2649">
        <v>10682</v>
      </c>
      <c r="E2649">
        <v>500</v>
      </c>
      <c r="F2649">
        <v>0</v>
      </c>
      <c r="G2649">
        <v>0</v>
      </c>
      <c r="I2649">
        <f t="shared" si="83"/>
        <v>2648</v>
      </c>
      <c r="J2649">
        <f t="shared" si="82"/>
        <v>16</v>
      </c>
      <c r="K2649" t="b">
        <f>results[[#This Row],[Diesel]]&lt;&gt;0</f>
        <v>0</v>
      </c>
    </row>
    <row r="2650" spans="1:11" x14ac:dyDescent="0.3">
      <c r="A2650" s="1" t="s">
        <v>2655</v>
      </c>
      <c r="B2650">
        <v>0</v>
      </c>
      <c r="C2650">
        <v>11170</v>
      </c>
      <c r="D2650">
        <v>9965</v>
      </c>
      <c r="E2650">
        <v>500</v>
      </c>
      <c r="F2650">
        <v>0</v>
      </c>
      <c r="G2650">
        <v>0</v>
      </c>
      <c r="I2650">
        <f t="shared" si="83"/>
        <v>2649</v>
      </c>
      <c r="J2650">
        <f t="shared" si="82"/>
        <v>16</v>
      </c>
      <c r="K2650" t="b">
        <f>results[[#This Row],[Diesel]]&lt;&gt;0</f>
        <v>0</v>
      </c>
    </row>
    <row r="2651" spans="1:11" x14ac:dyDescent="0.3">
      <c r="A2651" s="1" t="s">
        <v>2656</v>
      </c>
      <c r="B2651">
        <v>0</v>
      </c>
      <c r="C2651">
        <v>11170</v>
      </c>
      <c r="D2651">
        <v>9113</v>
      </c>
      <c r="E2651">
        <v>500</v>
      </c>
      <c r="F2651">
        <v>0</v>
      </c>
      <c r="G2651">
        <v>0</v>
      </c>
      <c r="I2651">
        <f t="shared" si="83"/>
        <v>2650</v>
      </c>
      <c r="J2651">
        <f t="shared" si="82"/>
        <v>16</v>
      </c>
      <c r="K2651" t="b">
        <f>results[[#This Row],[Diesel]]&lt;&gt;0</f>
        <v>0</v>
      </c>
    </row>
    <row r="2652" spans="1:11" x14ac:dyDescent="0.3">
      <c r="A2652" s="1" t="s">
        <v>2657</v>
      </c>
      <c r="B2652">
        <v>0</v>
      </c>
      <c r="C2652">
        <v>11170</v>
      </c>
      <c r="D2652">
        <v>8444</v>
      </c>
      <c r="E2652">
        <v>500</v>
      </c>
      <c r="F2652">
        <v>0</v>
      </c>
      <c r="G2652">
        <v>0</v>
      </c>
      <c r="I2652">
        <f t="shared" si="83"/>
        <v>2651</v>
      </c>
      <c r="J2652">
        <f t="shared" si="82"/>
        <v>16</v>
      </c>
      <c r="K2652" t="b">
        <f>results[[#This Row],[Diesel]]&lt;&gt;0</f>
        <v>0</v>
      </c>
    </row>
    <row r="2653" spans="1:11" x14ac:dyDescent="0.3">
      <c r="A2653" s="1" t="s">
        <v>2658</v>
      </c>
      <c r="B2653">
        <v>0</v>
      </c>
      <c r="C2653">
        <v>11170</v>
      </c>
      <c r="D2653">
        <v>7128.3</v>
      </c>
      <c r="E2653">
        <v>500</v>
      </c>
      <c r="F2653">
        <v>0</v>
      </c>
      <c r="G2653">
        <v>0</v>
      </c>
      <c r="I2653">
        <f t="shared" si="83"/>
        <v>2652</v>
      </c>
      <c r="J2653">
        <f t="shared" si="82"/>
        <v>16</v>
      </c>
      <c r="K2653" t="b">
        <f>results[[#This Row],[Diesel]]&lt;&gt;0</f>
        <v>0</v>
      </c>
    </row>
    <row r="2654" spans="1:11" x14ac:dyDescent="0.3">
      <c r="A2654" s="1" t="s">
        <v>2659</v>
      </c>
      <c r="B2654">
        <v>0</v>
      </c>
      <c r="C2654">
        <v>11170</v>
      </c>
      <c r="D2654">
        <v>3853.35</v>
      </c>
      <c r="E2654">
        <v>500</v>
      </c>
      <c r="F2654">
        <v>0</v>
      </c>
      <c r="G2654">
        <v>0</v>
      </c>
      <c r="I2654">
        <f t="shared" si="83"/>
        <v>2653</v>
      </c>
      <c r="J2654">
        <f t="shared" si="82"/>
        <v>16</v>
      </c>
      <c r="K2654" t="b">
        <f>results[[#This Row],[Diesel]]&lt;&gt;0</f>
        <v>0</v>
      </c>
    </row>
    <row r="2655" spans="1:11" x14ac:dyDescent="0.3">
      <c r="A2655" s="1" t="s">
        <v>2660</v>
      </c>
      <c r="B2655">
        <v>0</v>
      </c>
      <c r="C2655">
        <v>10663</v>
      </c>
      <c r="D2655">
        <v>0</v>
      </c>
      <c r="E2655">
        <v>500</v>
      </c>
      <c r="F2655">
        <v>0</v>
      </c>
      <c r="G2655">
        <v>0</v>
      </c>
      <c r="I2655">
        <f t="shared" si="83"/>
        <v>2654</v>
      </c>
      <c r="J2655">
        <f t="shared" si="82"/>
        <v>16</v>
      </c>
      <c r="K2655" t="b">
        <f>results[[#This Row],[Diesel]]&lt;&gt;0</f>
        <v>0</v>
      </c>
    </row>
    <row r="2656" spans="1:11" x14ac:dyDescent="0.3">
      <c r="A2656" s="1" t="s">
        <v>2661</v>
      </c>
      <c r="B2656">
        <v>0</v>
      </c>
      <c r="C2656">
        <v>7419</v>
      </c>
      <c r="D2656">
        <v>0</v>
      </c>
      <c r="E2656">
        <v>500</v>
      </c>
      <c r="F2656">
        <v>0</v>
      </c>
      <c r="G2656">
        <v>0</v>
      </c>
      <c r="I2656">
        <f t="shared" si="83"/>
        <v>2655</v>
      </c>
      <c r="J2656">
        <f t="shared" si="82"/>
        <v>16</v>
      </c>
      <c r="K2656" t="b">
        <f>results[[#This Row],[Diesel]]&lt;&gt;0</f>
        <v>0</v>
      </c>
    </row>
    <row r="2657" spans="1:11" x14ac:dyDescent="0.3">
      <c r="A2657" s="1" t="s">
        <v>2662</v>
      </c>
      <c r="B2657">
        <v>0</v>
      </c>
      <c r="C2657">
        <v>5740</v>
      </c>
      <c r="D2657">
        <v>0</v>
      </c>
      <c r="E2657">
        <v>500</v>
      </c>
      <c r="F2657">
        <v>0</v>
      </c>
      <c r="G2657">
        <v>0</v>
      </c>
      <c r="I2657">
        <f t="shared" si="83"/>
        <v>2656</v>
      </c>
      <c r="J2657">
        <f t="shared" si="82"/>
        <v>16</v>
      </c>
      <c r="K2657" t="b">
        <f>results[[#This Row],[Diesel]]&lt;&gt;0</f>
        <v>0</v>
      </c>
    </row>
    <row r="2658" spans="1:11" x14ac:dyDescent="0.3">
      <c r="A2658" s="1" t="s">
        <v>2663</v>
      </c>
      <c r="B2658">
        <v>0</v>
      </c>
      <c r="C2658">
        <v>5031</v>
      </c>
      <c r="D2658">
        <v>0</v>
      </c>
      <c r="E2658">
        <v>500</v>
      </c>
      <c r="F2658">
        <v>0</v>
      </c>
      <c r="G2658">
        <v>0</v>
      </c>
      <c r="I2658">
        <f t="shared" si="83"/>
        <v>2657</v>
      </c>
      <c r="J2658">
        <f t="shared" si="82"/>
        <v>16</v>
      </c>
      <c r="K2658" t="b">
        <f>results[[#This Row],[Diesel]]&lt;&gt;0</f>
        <v>0</v>
      </c>
    </row>
    <row r="2659" spans="1:11" x14ac:dyDescent="0.3">
      <c r="A2659" s="1" t="s">
        <v>2664</v>
      </c>
      <c r="B2659">
        <v>0</v>
      </c>
      <c r="C2659">
        <v>5015</v>
      </c>
      <c r="D2659">
        <v>0</v>
      </c>
      <c r="E2659">
        <v>500</v>
      </c>
      <c r="F2659">
        <v>0</v>
      </c>
      <c r="G2659">
        <v>0</v>
      </c>
      <c r="I2659">
        <f t="shared" si="83"/>
        <v>2658</v>
      </c>
      <c r="J2659">
        <f t="shared" si="82"/>
        <v>16</v>
      </c>
      <c r="K2659" t="b">
        <f>results[[#This Row],[Diesel]]&lt;&gt;0</f>
        <v>0</v>
      </c>
    </row>
    <row r="2660" spans="1:11" x14ac:dyDescent="0.3">
      <c r="A2660" s="1" t="s">
        <v>2665</v>
      </c>
      <c r="B2660">
        <v>0</v>
      </c>
      <c r="C2660">
        <v>5682</v>
      </c>
      <c r="D2660">
        <v>0</v>
      </c>
      <c r="E2660">
        <v>500</v>
      </c>
      <c r="F2660">
        <v>0</v>
      </c>
      <c r="G2660">
        <v>0</v>
      </c>
      <c r="I2660">
        <f t="shared" si="83"/>
        <v>2659</v>
      </c>
      <c r="J2660">
        <f t="shared" si="82"/>
        <v>16</v>
      </c>
      <c r="K2660" t="b">
        <f>results[[#This Row],[Diesel]]&lt;&gt;0</f>
        <v>0</v>
      </c>
    </row>
    <row r="2661" spans="1:11" x14ac:dyDescent="0.3">
      <c r="A2661" s="1" t="s">
        <v>2666</v>
      </c>
      <c r="B2661">
        <v>0</v>
      </c>
      <c r="C2661">
        <v>8016</v>
      </c>
      <c r="D2661">
        <v>0</v>
      </c>
      <c r="E2661">
        <v>500</v>
      </c>
      <c r="F2661">
        <v>0</v>
      </c>
      <c r="G2661">
        <v>0</v>
      </c>
      <c r="I2661">
        <f t="shared" si="83"/>
        <v>2660</v>
      </c>
      <c r="J2661">
        <f t="shared" si="82"/>
        <v>16</v>
      </c>
      <c r="K2661" t="b">
        <f>results[[#This Row],[Diesel]]&lt;&gt;0</f>
        <v>0</v>
      </c>
    </row>
    <row r="2662" spans="1:11" x14ac:dyDescent="0.3">
      <c r="A2662" s="1" t="s">
        <v>2667</v>
      </c>
      <c r="B2662">
        <v>0</v>
      </c>
      <c r="C2662">
        <v>9990</v>
      </c>
      <c r="D2662">
        <v>0</v>
      </c>
      <c r="E2662">
        <v>500</v>
      </c>
      <c r="F2662">
        <v>0</v>
      </c>
      <c r="G2662">
        <v>0</v>
      </c>
      <c r="I2662">
        <f t="shared" si="83"/>
        <v>2661</v>
      </c>
      <c r="J2662">
        <f t="shared" si="82"/>
        <v>16</v>
      </c>
      <c r="K2662" t="b">
        <f>results[[#This Row],[Diesel]]&lt;&gt;0</f>
        <v>0</v>
      </c>
    </row>
    <row r="2663" spans="1:11" x14ac:dyDescent="0.3">
      <c r="A2663" s="1" t="s">
        <v>2668</v>
      </c>
      <c r="B2663">
        <v>0</v>
      </c>
      <c r="C2663">
        <v>11170</v>
      </c>
      <c r="D2663">
        <v>1170.0999999999999</v>
      </c>
      <c r="E2663">
        <v>500</v>
      </c>
      <c r="F2663">
        <v>0</v>
      </c>
      <c r="G2663">
        <v>0</v>
      </c>
      <c r="I2663">
        <f t="shared" si="83"/>
        <v>2662</v>
      </c>
      <c r="J2663">
        <f t="shared" si="82"/>
        <v>16</v>
      </c>
      <c r="K2663" t="b">
        <f>results[[#This Row],[Diesel]]&lt;&gt;0</f>
        <v>0</v>
      </c>
    </row>
    <row r="2664" spans="1:11" x14ac:dyDescent="0.3">
      <c r="A2664" s="1" t="s">
        <v>2669</v>
      </c>
      <c r="B2664">
        <v>0</v>
      </c>
      <c r="C2664">
        <v>11170</v>
      </c>
      <c r="D2664">
        <v>3647</v>
      </c>
      <c r="E2664">
        <v>500</v>
      </c>
      <c r="F2664">
        <v>0</v>
      </c>
      <c r="G2664">
        <v>0</v>
      </c>
      <c r="I2664">
        <f t="shared" si="83"/>
        <v>2663</v>
      </c>
      <c r="J2664">
        <f t="shared" si="82"/>
        <v>16</v>
      </c>
      <c r="K2664" t="b">
        <f>results[[#This Row],[Diesel]]&lt;&gt;0</f>
        <v>0</v>
      </c>
    </row>
    <row r="2665" spans="1:11" x14ac:dyDescent="0.3">
      <c r="A2665" s="1" t="s">
        <v>2670</v>
      </c>
      <c r="B2665">
        <v>0</v>
      </c>
      <c r="C2665">
        <v>11170</v>
      </c>
      <c r="D2665">
        <v>5286.25</v>
      </c>
      <c r="E2665">
        <v>500</v>
      </c>
      <c r="F2665">
        <v>0</v>
      </c>
      <c r="G2665">
        <v>0</v>
      </c>
      <c r="I2665">
        <f t="shared" si="83"/>
        <v>2664</v>
      </c>
      <c r="J2665">
        <f t="shared" si="82"/>
        <v>16</v>
      </c>
      <c r="K2665" t="b">
        <f>results[[#This Row],[Diesel]]&lt;&gt;0</f>
        <v>0</v>
      </c>
    </row>
    <row r="2666" spans="1:11" x14ac:dyDescent="0.3">
      <c r="A2666" s="1" t="s">
        <v>2671</v>
      </c>
      <c r="B2666">
        <v>0</v>
      </c>
      <c r="C2666">
        <v>11170</v>
      </c>
      <c r="D2666">
        <v>5060</v>
      </c>
      <c r="E2666">
        <v>500</v>
      </c>
      <c r="F2666">
        <v>0</v>
      </c>
      <c r="G2666">
        <v>0</v>
      </c>
      <c r="I2666">
        <f t="shared" si="83"/>
        <v>2665</v>
      </c>
      <c r="J2666">
        <f t="shared" si="82"/>
        <v>16</v>
      </c>
      <c r="K2666" t="b">
        <f>results[[#This Row],[Diesel]]&lt;&gt;0</f>
        <v>0</v>
      </c>
    </row>
    <row r="2667" spans="1:11" x14ac:dyDescent="0.3">
      <c r="A2667" s="1" t="s">
        <v>2672</v>
      </c>
      <c r="B2667">
        <v>0</v>
      </c>
      <c r="C2667">
        <v>11170</v>
      </c>
      <c r="D2667">
        <v>4853</v>
      </c>
      <c r="E2667">
        <v>500</v>
      </c>
      <c r="F2667">
        <v>0</v>
      </c>
      <c r="G2667">
        <v>0</v>
      </c>
      <c r="I2667">
        <f t="shared" si="83"/>
        <v>2666</v>
      </c>
      <c r="J2667">
        <f t="shared" si="82"/>
        <v>16</v>
      </c>
      <c r="K2667" t="b">
        <f>results[[#This Row],[Diesel]]&lt;&gt;0</f>
        <v>0</v>
      </c>
    </row>
    <row r="2668" spans="1:11" x14ac:dyDescent="0.3">
      <c r="A2668" s="1" t="s">
        <v>2673</v>
      </c>
      <c r="B2668">
        <v>0</v>
      </c>
      <c r="C2668">
        <v>11170</v>
      </c>
      <c r="D2668">
        <v>4896</v>
      </c>
      <c r="E2668">
        <v>500</v>
      </c>
      <c r="F2668">
        <v>0</v>
      </c>
      <c r="G2668">
        <v>0</v>
      </c>
      <c r="I2668">
        <f t="shared" si="83"/>
        <v>2667</v>
      </c>
      <c r="J2668">
        <f t="shared" si="82"/>
        <v>16</v>
      </c>
      <c r="K2668" t="b">
        <f>results[[#This Row],[Diesel]]&lt;&gt;0</f>
        <v>0</v>
      </c>
    </row>
    <row r="2669" spans="1:11" x14ac:dyDescent="0.3">
      <c r="A2669" s="1" t="s">
        <v>2674</v>
      </c>
      <c r="B2669">
        <v>0</v>
      </c>
      <c r="C2669">
        <v>11170</v>
      </c>
      <c r="D2669">
        <v>5045</v>
      </c>
      <c r="E2669">
        <v>500</v>
      </c>
      <c r="F2669">
        <v>0</v>
      </c>
      <c r="G2669">
        <v>0</v>
      </c>
      <c r="I2669">
        <f t="shared" si="83"/>
        <v>2668</v>
      </c>
      <c r="J2669">
        <f t="shared" si="82"/>
        <v>16</v>
      </c>
      <c r="K2669" t="b">
        <f>results[[#This Row],[Diesel]]&lt;&gt;0</f>
        <v>0</v>
      </c>
    </row>
    <row r="2670" spans="1:11" x14ac:dyDescent="0.3">
      <c r="A2670" s="1" t="s">
        <v>2675</v>
      </c>
      <c r="B2670">
        <v>0</v>
      </c>
      <c r="C2670">
        <v>11170</v>
      </c>
      <c r="D2670">
        <v>5584</v>
      </c>
      <c r="E2670">
        <v>500</v>
      </c>
      <c r="F2670">
        <v>0</v>
      </c>
      <c r="G2670">
        <v>0</v>
      </c>
      <c r="I2670">
        <f t="shared" si="83"/>
        <v>2669</v>
      </c>
      <c r="J2670">
        <f t="shared" si="82"/>
        <v>16</v>
      </c>
      <c r="K2670" t="b">
        <f>results[[#This Row],[Diesel]]&lt;&gt;0</f>
        <v>0</v>
      </c>
    </row>
    <row r="2671" spans="1:11" x14ac:dyDescent="0.3">
      <c r="A2671" s="1" t="s">
        <v>2676</v>
      </c>
      <c r="B2671">
        <v>0</v>
      </c>
      <c r="C2671">
        <v>11170</v>
      </c>
      <c r="D2671">
        <v>6393</v>
      </c>
      <c r="E2671">
        <v>500</v>
      </c>
      <c r="F2671">
        <v>0</v>
      </c>
      <c r="G2671">
        <v>0</v>
      </c>
      <c r="I2671">
        <f t="shared" si="83"/>
        <v>2670</v>
      </c>
      <c r="J2671">
        <f t="shared" si="82"/>
        <v>16</v>
      </c>
      <c r="K2671" t="b">
        <f>results[[#This Row],[Diesel]]&lt;&gt;0</f>
        <v>0</v>
      </c>
    </row>
    <row r="2672" spans="1:11" x14ac:dyDescent="0.3">
      <c r="A2672" s="1" t="s">
        <v>2677</v>
      </c>
      <c r="B2672">
        <v>0</v>
      </c>
      <c r="C2672">
        <v>11170</v>
      </c>
      <c r="D2672">
        <v>7298</v>
      </c>
      <c r="E2672">
        <v>500</v>
      </c>
      <c r="F2672">
        <v>0</v>
      </c>
      <c r="G2672">
        <v>0</v>
      </c>
      <c r="I2672">
        <f t="shared" si="83"/>
        <v>2671</v>
      </c>
      <c r="J2672">
        <f t="shared" si="82"/>
        <v>16</v>
      </c>
      <c r="K2672" t="b">
        <f>results[[#This Row],[Diesel]]&lt;&gt;0</f>
        <v>0</v>
      </c>
    </row>
    <row r="2673" spans="1:11" x14ac:dyDescent="0.3">
      <c r="A2673" s="1" t="s">
        <v>2678</v>
      </c>
      <c r="B2673">
        <v>0</v>
      </c>
      <c r="C2673">
        <v>11170</v>
      </c>
      <c r="D2673">
        <v>8172</v>
      </c>
      <c r="E2673">
        <v>500</v>
      </c>
      <c r="F2673">
        <v>0</v>
      </c>
      <c r="G2673">
        <v>0</v>
      </c>
      <c r="I2673">
        <f t="shared" si="83"/>
        <v>2672</v>
      </c>
      <c r="J2673">
        <f t="shared" si="82"/>
        <v>16</v>
      </c>
      <c r="K2673" t="b">
        <f>results[[#This Row],[Diesel]]&lt;&gt;0</f>
        <v>0</v>
      </c>
    </row>
    <row r="2674" spans="1:11" x14ac:dyDescent="0.3">
      <c r="A2674" s="1" t="s">
        <v>2679</v>
      </c>
      <c r="B2674">
        <v>0</v>
      </c>
      <c r="C2674">
        <v>11170</v>
      </c>
      <c r="D2674">
        <v>8338</v>
      </c>
      <c r="E2674">
        <v>500</v>
      </c>
      <c r="F2674">
        <v>0</v>
      </c>
      <c r="G2674">
        <v>0</v>
      </c>
      <c r="I2674">
        <f t="shared" si="83"/>
        <v>2673</v>
      </c>
      <c r="J2674">
        <f t="shared" si="82"/>
        <v>16</v>
      </c>
      <c r="K2674" t="b">
        <f>results[[#This Row],[Diesel]]&lt;&gt;0</f>
        <v>0</v>
      </c>
    </row>
    <row r="2675" spans="1:11" x14ac:dyDescent="0.3">
      <c r="A2675" s="1" t="s">
        <v>2680</v>
      </c>
      <c r="B2675">
        <v>0</v>
      </c>
      <c r="C2675">
        <v>11170</v>
      </c>
      <c r="D2675">
        <v>7932</v>
      </c>
      <c r="E2675">
        <v>500</v>
      </c>
      <c r="F2675">
        <v>0</v>
      </c>
      <c r="G2675">
        <v>0</v>
      </c>
      <c r="I2675">
        <f t="shared" si="83"/>
        <v>2674</v>
      </c>
      <c r="J2675">
        <f t="shared" si="82"/>
        <v>16</v>
      </c>
      <c r="K2675" t="b">
        <f>results[[#This Row],[Diesel]]&lt;&gt;0</f>
        <v>0</v>
      </c>
    </row>
    <row r="2676" spans="1:11" x14ac:dyDescent="0.3">
      <c r="A2676" s="1" t="s">
        <v>2681</v>
      </c>
      <c r="B2676">
        <v>0</v>
      </c>
      <c r="C2676">
        <v>11170</v>
      </c>
      <c r="D2676">
        <v>7715</v>
      </c>
      <c r="E2676">
        <v>500</v>
      </c>
      <c r="F2676">
        <v>0</v>
      </c>
      <c r="G2676">
        <v>0</v>
      </c>
      <c r="I2676">
        <f t="shared" si="83"/>
        <v>2675</v>
      </c>
      <c r="J2676">
        <f t="shared" si="82"/>
        <v>16</v>
      </c>
      <c r="K2676" t="b">
        <f>results[[#This Row],[Diesel]]&lt;&gt;0</f>
        <v>0</v>
      </c>
    </row>
    <row r="2677" spans="1:11" x14ac:dyDescent="0.3">
      <c r="A2677" s="1" t="s">
        <v>2682</v>
      </c>
      <c r="B2677">
        <v>0</v>
      </c>
      <c r="C2677">
        <v>11170</v>
      </c>
      <c r="D2677">
        <v>6983.6</v>
      </c>
      <c r="E2677">
        <v>500</v>
      </c>
      <c r="F2677">
        <v>0</v>
      </c>
      <c r="G2677">
        <v>0</v>
      </c>
      <c r="I2677">
        <f t="shared" si="83"/>
        <v>2676</v>
      </c>
      <c r="J2677">
        <f t="shared" si="82"/>
        <v>16</v>
      </c>
      <c r="K2677" t="b">
        <f>results[[#This Row],[Diesel]]&lt;&gt;0</f>
        <v>0</v>
      </c>
    </row>
    <row r="2678" spans="1:11" x14ac:dyDescent="0.3">
      <c r="A2678" s="1" t="s">
        <v>2683</v>
      </c>
      <c r="B2678">
        <v>0</v>
      </c>
      <c r="C2678">
        <v>11170</v>
      </c>
      <c r="D2678">
        <v>4173.3</v>
      </c>
      <c r="E2678">
        <v>500</v>
      </c>
      <c r="F2678">
        <v>0</v>
      </c>
      <c r="G2678">
        <v>0</v>
      </c>
      <c r="I2678">
        <f t="shared" si="83"/>
        <v>2677</v>
      </c>
      <c r="J2678">
        <f t="shared" si="82"/>
        <v>16</v>
      </c>
      <c r="K2678" t="b">
        <f>results[[#This Row],[Diesel]]&lt;&gt;0</f>
        <v>0</v>
      </c>
    </row>
    <row r="2679" spans="1:11" x14ac:dyDescent="0.3">
      <c r="A2679" s="1" t="s">
        <v>2684</v>
      </c>
      <c r="B2679">
        <v>0</v>
      </c>
      <c r="C2679">
        <v>11170</v>
      </c>
      <c r="D2679">
        <v>506.9</v>
      </c>
      <c r="E2679">
        <v>500</v>
      </c>
      <c r="F2679">
        <v>0</v>
      </c>
      <c r="G2679">
        <v>0</v>
      </c>
      <c r="I2679">
        <f t="shared" si="83"/>
        <v>2678</v>
      </c>
      <c r="J2679">
        <f t="shared" si="82"/>
        <v>16</v>
      </c>
      <c r="K2679" t="b">
        <f>results[[#This Row],[Diesel]]&lt;&gt;0</f>
        <v>0</v>
      </c>
    </row>
    <row r="2680" spans="1:11" x14ac:dyDescent="0.3">
      <c r="A2680" s="1" t="s">
        <v>2685</v>
      </c>
      <c r="B2680">
        <v>0</v>
      </c>
      <c r="C2680">
        <v>8862</v>
      </c>
      <c r="D2680">
        <v>0</v>
      </c>
      <c r="E2680">
        <v>500</v>
      </c>
      <c r="F2680">
        <v>0</v>
      </c>
      <c r="G2680">
        <v>0</v>
      </c>
      <c r="I2680">
        <f t="shared" si="83"/>
        <v>2679</v>
      </c>
      <c r="J2680">
        <f t="shared" si="82"/>
        <v>16</v>
      </c>
      <c r="K2680" t="b">
        <f>results[[#This Row],[Diesel]]&lt;&gt;0</f>
        <v>0</v>
      </c>
    </row>
    <row r="2681" spans="1:11" x14ac:dyDescent="0.3">
      <c r="A2681" s="1" t="s">
        <v>2686</v>
      </c>
      <c r="B2681">
        <v>0</v>
      </c>
      <c r="C2681">
        <v>7196</v>
      </c>
      <c r="D2681">
        <v>0</v>
      </c>
      <c r="E2681">
        <v>500</v>
      </c>
      <c r="F2681">
        <v>0</v>
      </c>
      <c r="G2681">
        <v>0</v>
      </c>
      <c r="I2681">
        <f t="shared" si="83"/>
        <v>2680</v>
      </c>
      <c r="J2681">
        <f t="shared" si="82"/>
        <v>16</v>
      </c>
      <c r="K2681" t="b">
        <f>results[[#This Row],[Diesel]]&lt;&gt;0</f>
        <v>0</v>
      </c>
    </row>
    <row r="2682" spans="1:11" x14ac:dyDescent="0.3">
      <c r="A2682" s="1" t="s">
        <v>2687</v>
      </c>
      <c r="B2682">
        <v>0</v>
      </c>
      <c r="C2682">
        <v>6494</v>
      </c>
      <c r="D2682">
        <v>0</v>
      </c>
      <c r="E2682">
        <v>500</v>
      </c>
      <c r="F2682">
        <v>0</v>
      </c>
      <c r="G2682">
        <v>0</v>
      </c>
      <c r="I2682">
        <f t="shared" si="83"/>
        <v>2681</v>
      </c>
      <c r="J2682">
        <f t="shared" si="82"/>
        <v>16</v>
      </c>
      <c r="K2682" t="b">
        <f>results[[#This Row],[Diesel]]&lt;&gt;0</f>
        <v>0</v>
      </c>
    </row>
    <row r="2683" spans="1:11" x14ac:dyDescent="0.3">
      <c r="A2683" s="1" t="s">
        <v>2688</v>
      </c>
      <c r="B2683">
        <v>0</v>
      </c>
      <c r="C2683">
        <v>6564</v>
      </c>
      <c r="D2683">
        <v>0</v>
      </c>
      <c r="E2683">
        <v>500</v>
      </c>
      <c r="F2683">
        <v>0</v>
      </c>
      <c r="G2683">
        <v>0</v>
      </c>
      <c r="I2683">
        <f t="shared" si="83"/>
        <v>2682</v>
      </c>
      <c r="J2683">
        <f t="shared" si="82"/>
        <v>16</v>
      </c>
      <c r="K2683" t="b">
        <f>results[[#This Row],[Diesel]]&lt;&gt;0</f>
        <v>0</v>
      </c>
    </row>
    <row r="2684" spans="1:11" x14ac:dyDescent="0.3">
      <c r="A2684" s="1" t="s">
        <v>2689</v>
      </c>
      <c r="B2684">
        <v>0</v>
      </c>
      <c r="C2684">
        <v>7895</v>
      </c>
      <c r="D2684">
        <v>0</v>
      </c>
      <c r="E2684">
        <v>500</v>
      </c>
      <c r="F2684">
        <v>0</v>
      </c>
      <c r="G2684">
        <v>0</v>
      </c>
      <c r="I2684">
        <f t="shared" si="83"/>
        <v>2683</v>
      </c>
      <c r="J2684">
        <f t="shared" si="82"/>
        <v>16</v>
      </c>
      <c r="K2684" t="b">
        <f>results[[#This Row],[Diesel]]&lt;&gt;0</f>
        <v>0</v>
      </c>
    </row>
    <row r="2685" spans="1:11" x14ac:dyDescent="0.3">
      <c r="A2685" s="1" t="s">
        <v>2690</v>
      </c>
      <c r="B2685">
        <v>0</v>
      </c>
      <c r="C2685">
        <v>11170</v>
      </c>
      <c r="D2685">
        <v>7.25</v>
      </c>
      <c r="E2685">
        <v>500</v>
      </c>
      <c r="F2685">
        <v>0</v>
      </c>
      <c r="G2685">
        <v>0</v>
      </c>
      <c r="I2685">
        <f t="shared" si="83"/>
        <v>2684</v>
      </c>
      <c r="J2685">
        <f t="shared" si="82"/>
        <v>16</v>
      </c>
      <c r="K2685" t="b">
        <f>results[[#This Row],[Diesel]]&lt;&gt;0</f>
        <v>0</v>
      </c>
    </row>
    <row r="2686" spans="1:11" x14ac:dyDescent="0.3">
      <c r="A2686" s="1" t="s">
        <v>2691</v>
      </c>
      <c r="B2686">
        <v>0</v>
      </c>
      <c r="C2686">
        <v>11170</v>
      </c>
      <c r="D2686">
        <v>2184.25</v>
      </c>
      <c r="E2686">
        <v>500</v>
      </c>
      <c r="F2686">
        <v>0</v>
      </c>
      <c r="G2686">
        <v>0</v>
      </c>
      <c r="I2686">
        <f t="shared" si="83"/>
        <v>2685</v>
      </c>
      <c r="J2686">
        <f t="shared" si="82"/>
        <v>16</v>
      </c>
      <c r="K2686" t="b">
        <f>results[[#This Row],[Diesel]]&lt;&gt;0</f>
        <v>0</v>
      </c>
    </row>
    <row r="2687" spans="1:11" x14ac:dyDescent="0.3">
      <c r="A2687" s="1" t="s">
        <v>2692</v>
      </c>
      <c r="B2687">
        <v>0</v>
      </c>
      <c r="C2687">
        <v>11170</v>
      </c>
      <c r="D2687">
        <v>4248.25</v>
      </c>
      <c r="E2687">
        <v>500</v>
      </c>
      <c r="F2687">
        <v>0</v>
      </c>
      <c r="G2687">
        <v>0</v>
      </c>
      <c r="I2687">
        <f t="shared" si="83"/>
        <v>2686</v>
      </c>
      <c r="J2687">
        <f t="shared" si="82"/>
        <v>16</v>
      </c>
      <c r="K2687" t="b">
        <f>results[[#This Row],[Diesel]]&lt;&gt;0</f>
        <v>0</v>
      </c>
    </row>
    <row r="2688" spans="1:11" x14ac:dyDescent="0.3">
      <c r="A2688" s="1" t="s">
        <v>2693</v>
      </c>
      <c r="B2688">
        <v>0</v>
      </c>
      <c r="C2688">
        <v>11170</v>
      </c>
      <c r="D2688">
        <v>5545.7</v>
      </c>
      <c r="E2688">
        <v>500</v>
      </c>
      <c r="F2688">
        <v>0</v>
      </c>
      <c r="G2688">
        <v>0</v>
      </c>
      <c r="I2688">
        <f t="shared" si="83"/>
        <v>2687</v>
      </c>
      <c r="J2688">
        <f t="shared" si="82"/>
        <v>16</v>
      </c>
      <c r="K2688" t="b">
        <f>results[[#This Row],[Diesel]]&lt;&gt;0</f>
        <v>0</v>
      </c>
    </row>
    <row r="2689" spans="1:11" x14ac:dyDescent="0.3">
      <c r="A2689" s="1" t="s">
        <v>2694</v>
      </c>
      <c r="B2689">
        <v>0</v>
      </c>
      <c r="C2689">
        <v>11170</v>
      </c>
      <c r="D2689">
        <v>5497.3</v>
      </c>
      <c r="E2689">
        <v>500</v>
      </c>
      <c r="F2689">
        <v>0</v>
      </c>
      <c r="G2689">
        <v>0</v>
      </c>
      <c r="I2689">
        <f t="shared" si="83"/>
        <v>2688</v>
      </c>
      <c r="J2689">
        <f t="shared" si="82"/>
        <v>16</v>
      </c>
      <c r="K2689" t="b">
        <f>results[[#This Row],[Diesel]]&lt;&gt;0</f>
        <v>0</v>
      </c>
    </row>
    <row r="2690" spans="1:11" x14ac:dyDescent="0.3">
      <c r="A2690" s="1" t="s">
        <v>2695</v>
      </c>
      <c r="B2690">
        <v>0</v>
      </c>
      <c r="C2690">
        <v>11170</v>
      </c>
      <c r="D2690">
        <v>4870</v>
      </c>
      <c r="E2690">
        <v>500</v>
      </c>
      <c r="F2690">
        <v>0</v>
      </c>
      <c r="G2690">
        <v>0</v>
      </c>
      <c r="I2690">
        <f t="shared" si="83"/>
        <v>2689</v>
      </c>
      <c r="J2690">
        <f t="shared" si="82"/>
        <v>16</v>
      </c>
      <c r="K2690" t="b">
        <f>results[[#This Row],[Diesel]]&lt;&gt;0</f>
        <v>0</v>
      </c>
    </row>
    <row r="2691" spans="1:11" x14ac:dyDescent="0.3">
      <c r="A2691" s="1" t="s">
        <v>2696</v>
      </c>
      <c r="B2691">
        <v>0</v>
      </c>
      <c r="C2691">
        <v>11170</v>
      </c>
      <c r="D2691">
        <v>4596</v>
      </c>
      <c r="E2691">
        <v>500</v>
      </c>
      <c r="F2691">
        <v>0</v>
      </c>
      <c r="G2691">
        <v>0</v>
      </c>
      <c r="I2691">
        <f t="shared" si="83"/>
        <v>2690</v>
      </c>
      <c r="J2691">
        <f t="shared" ref="J2691:J2754" si="84">IF(MOD(I2691,168+1)=0,J2690+1,J2690)</f>
        <v>16</v>
      </c>
      <c r="K2691" t="b">
        <f>results[[#This Row],[Diesel]]&lt;&gt;0</f>
        <v>0</v>
      </c>
    </row>
    <row r="2692" spans="1:11" x14ac:dyDescent="0.3">
      <c r="A2692" s="1" t="s">
        <v>2697</v>
      </c>
      <c r="B2692">
        <v>0</v>
      </c>
      <c r="C2692">
        <v>11170</v>
      </c>
      <c r="D2692">
        <v>4568</v>
      </c>
      <c r="E2692">
        <v>500</v>
      </c>
      <c r="F2692">
        <v>0</v>
      </c>
      <c r="G2692">
        <v>0</v>
      </c>
      <c r="I2692">
        <f t="shared" ref="I2692:I2755" si="85">I2691+1</f>
        <v>2691</v>
      </c>
      <c r="J2692">
        <f t="shared" si="84"/>
        <v>16</v>
      </c>
      <c r="K2692" t="b">
        <f>results[[#This Row],[Diesel]]&lt;&gt;0</f>
        <v>0</v>
      </c>
    </row>
    <row r="2693" spans="1:11" x14ac:dyDescent="0.3">
      <c r="A2693" s="1" t="s">
        <v>2698</v>
      </c>
      <c r="B2693">
        <v>0</v>
      </c>
      <c r="C2693">
        <v>11170</v>
      </c>
      <c r="D2693">
        <v>5115</v>
      </c>
      <c r="E2693">
        <v>500</v>
      </c>
      <c r="F2693">
        <v>0</v>
      </c>
      <c r="G2693">
        <v>0</v>
      </c>
      <c r="I2693">
        <f t="shared" si="85"/>
        <v>2692</v>
      </c>
      <c r="J2693">
        <f t="shared" si="84"/>
        <v>16</v>
      </c>
      <c r="K2693" t="b">
        <f>results[[#This Row],[Diesel]]&lt;&gt;0</f>
        <v>0</v>
      </c>
    </row>
    <row r="2694" spans="1:11" x14ac:dyDescent="0.3">
      <c r="A2694" s="1" t="s">
        <v>2699</v>
      </c>
      <c r="B2694">
        <v>0</v>
      </c>
      <c r="C2694">
        <v>11170</v>
      </c>
      <c r="D2694">
        <v>6536</v>
      </c>
      <c r="E2694">
        <v>500</v>
      </c>
      <c r="F2694">
        <v>0</v>
      </c>
      <c r="G2694">
        <v>0</v>
      </c>
      <c r="I2694">
        <f t="shared" si="85"/>
        <v>2693</v>
      </c>
      <c r="J2694">
        <f t="shared" si="84"/>
        <v>16</v>
      </c>
      <c r="K2694" t="b">
        <f>results[[#This Row],[Diesel]]&lt;&gt;0</f>
        <v>0</v>
      </c>
    </row>
    <row r="2695" spans="1:11" x14ac:dyDescent="0.3">
      <c r="A2695" s="1" t="s">
        <v>2700</v>
      </c>
      <c r="B2695">
        <v>0</v>
      </c>
      <c r="C2695">
        <v>11170</v>
      </c>
      <c r="D2695">
        <v>9154</v>
      </c>
      <c r="E2695">
        <v>500</v>
      </c>
      <c r="F2695">
        <v>0</v>
      </c>
      <c r="G2695">
        <v>0</v>
      </c>
      <c r="I2695">
        <f t="shared" si="85"/>
        <v>2694</v>
      </c>
      <c r="J2695">
        <f t="shared" si="84"/>
        <v>16</v>
      </c>
      <c r="K2695" t="b">
        <f>results[[#This Row],[Diesel]]&lt;&gt;0</f>
        <v>0</v>
      </c>
    </row>
    <row r="2696" spans="1:11" x14ac:dyDescent="0.3">
      <c r="A2696" s="1" t="s">
        <v>2701</v>
      </c>
      <c r="B2696">
        <v>0</v>
      </c>
      <c r="C2696">
        <v>11170</v>
      </c>
      <c r="D2696">
        <v>10151</v>
      </c>
      <c r="E2696">
        <v>500</v>
      </c>
      <c r="F2696">
        <v>0</v>
      </c>
      <c r="G2696">
        <v>0</v>
      </c>
      <c r="I2696">
        <f t="shared" si="85"/>
        <v>2695</v>
      </c>
      <c r="J2696">
        <f t="shared" si="84"/>
        <v>16</v>
      </c>
      <c r="K2696" t="b">
        <f>results[[#This Row],[Diesel]]&lt;&gt;0</f>
        <v>0</v>
      </c>
    </row>
    <row r="2697" spans="1:11" x14ac:dyDescent="0.3">
      <c r="A2697" s="1" t="s">
        <v>2702</v>
      </c>
      <c r="B2697">
        <v>0</v>
      </c>
      <c r="C2697">
        <v>11170</v>
      </c>
      <c r="D2697">
        <v>10402</v>
      </c>
      <c r="E2697">
        <v>500</v>
      </c>
      <c r="F2697">
        <v>0</v>
      </c>
      <c r="G2697">
        <v>0</v>
      </c>
      <c r="I2697">
        <f t="shared" si="85"/>
        <v>2696</v>
      </c>
      <c r="J2697">
        <f t="shared" si="84"/>
        <v>16</v>
      </c>
      <c r="K2697" t="b">
        <f>results[[#This Row],[Diesel]]&lt;&gt;0</f>
        <v>0</v>
      </c>
    </row>
    <row r="2698" spans="1:11" x14ac:dyDescent="0.3">
      <c r="A2698" s="1" t="s">
        <v>2703</v>
      </c>
      <c r="B2698">
        <v>0</v>
      </c>
      <c r="C2698">
        <v>11170</v>
      </c>
      <c r="D2698">
        <v>10549</v>
      </c>
      <c r="E2698">
        <v>500</v>
      </c>
      <c r="F2698">
        <v>0</v>
      </c>
      <c r="G2698">
        <v>0</v>
      </c>
      <c r="I2698">
        <f t="shared" si="85"/>
        <v>2697</v>
      </c>
      <c r="J2698">
        <f t="shared" si="84"/>
        <v>16</v>
      </c>
      <c r="K2698" t="b">
        <f>results[[#This Row],[Diesel]]&lt;&gt;0</f>
        <v>0</v>
      </c>
    </row>
    <row r="2699" spans="1:11" x14ac:dyDescent="0.3">
      <c r="A2699" s="1" t="s">
        <v>2704</v>
      </c>
      <c r="B2699">
        <v>0</v>
      </c>
      <c r="C2699">
        <v>11170</v>
      </c>
      <c r="D2699">
        <v>10889</v>
      </c>
      <c r="E2699">
        <v>500</v>
      </c>
      <c r="F2699">
        <v>0</v>
      </c>
      <c r="G2699">
        <v>0</v>
      </c>
      <c r="I2699">
        <f t="shared" si="85"/>
        <v>2698</v>
      </c>
      <c r="J2699">
        <f t="shared" si="84"/>
        <v>16</v>
      </c>
      <c r="K2699" t="b">
        <f>results[[#This Row],[Diesel]]&lt;&gt;0</f>
        <v>0</v>
      </c>
    </row>
    <row r="2700" spans="1:11" x14ac:dyDescent="0.3">
      <c r="A2700" s="1" t="s">
        <v>2705</v>
      </c>
      <c r="B2700">
        <v>0</v>
      </c>
      <c r="C2700">
        <v>11170</v>
      </c>
      <c r="D2700">
        <v>10959</v>
      </c>
      <c r="E2700">
        <v>500</v>
      </c>
      <c r="F2700">
        <v>0</v>
      </c>
      <c r="G2700">
        <v>0</v>
      </c>
      <c r="I2700">
        <f t="shared" si="85"/>
        <v>2699</v>
      </c>
      <c r="J2700">
        <f t="shared" si="84"/>
        <v>16</v>
      </c>
      <c r="K2700" t="b">
        <f>results[[#This Row],[Diesel]]&lt;&gt;0</f>
        <v>0</v>
      </c>
    </row>
    <row r="2701" spans="1:11" x14ac:dyDescent="0.3">
      <c r="A2701" s="1" t="s">
        <v>2706</v>
      </c>
      <c r="B2701">
        <v>0</v>
      </c>
      <c r="C2701">
        <v>11170</v>
      </c>
      <c r="D2701">
        <v>10198.299999999999</v>
      </c>
      <c r="E2701">
        <v>500</v>
      </c>
      <c r="F2701">
        <v>0</v>
      </c>
      <c r="G2701">
        <v>0</v>
      </c>
      <c r="I2701">
        <f t="shared" si="85"/>
        <v>2700</v>
      </c>
      <c r="J2701">
        <f t="shared" si="84"/>
        <v>16</v>
      </c>
      <c r="K2701" t="b">
        <f>results[[#This Row],[Diesel]]&lt;&gt;0</f>
        <v>0</v>
      </c>
    </row>
    <row r="2702" spans="1:11" x14ac:dyDescent="0.3">
      <c r="A2702" s="1" t="s">
        <v>2707</v>
      </c>
      <c r="B2702">
        <v>0</v>
      </c>
      <c r="C2702">
        <v>11170</v>
      </c>
      <c r="D2702">
        <v>6953.6</v>
      </c>
      <c r="E2702">
        <v>500</v>
      </c>
      <c r="F2702">
        <v>0</v>
      </c>
      <c r="G2702">
        <v>0</v>
      </c>
      <c r="I2702">
        <f t="shared" si="85"/>
        <v>2701</v>
      </c>
      <c r="J2702">
        <f t="shared" si="84"/>
        <v>16</v>
      </c>
      <c r="K2702" t="b">
        <f>results[[#This Row],[Diesel]]&lt;&gt;0</f>
        <v>0</v>
      </c>
    </row>
    <row r="2703" spans="1:11" x14ac:dyDescent="0.3">
      <c r="A2703" s="1" t="s">
        <v>2708</v>
      </c>
      <c r="B2703">
        <v>0</v>
      </c>
      <c r="C2703">
        <v>11170</v>
      </c>
      <c r="D2703">
        <v>3081.35</v>
      </c>
      <c r="E2703">
        <v>500</v>
      </c>
      <c r="F2703">
        <v>0</v>
      </c>
      <c r="G2703">
        <v>0</v>
      </c>
      <c r="I2703">
        <f t="shared" si="85"/>
        <v>2702</v>
      </c>
      <c r="J2703">
        <f t="shared" si="84"/>
        <v>16</v>
      </c>
      <c r="K2703" t="b">
        <f>results[[#This Row],[Diesel]]&lt;&gt;0</f>
        <v>0</v>
      </c>
    </row>
    <row r="2704" spans="1:11" x14ac:dyDescent="0.3">
      <c r="A2704" s="1" t="s">
        <v>2709</v>
      </c>
      <c r="B2704">
        <v>0</v>
      </c>
      <c r="C2704">
        <v>11112</v>
      </c>
      <c r="D2704">
        <v>0</v>
      </c>
      <c r="E2704">
        <v>500</v>
      </c>
      <c r="F2704">
        <v>0</v>
      </c>
      <c r="G2704">
        <v>0</v>
      </c>
      <c r="I2704">
        <f t="shared" si="85"/>
        <v>2703</v>
      </c>
      <c r="J2704">
        <f t="shared" si="84"/>
        <v>16</v>
      </c>
      <c r="K2704" t="b">
        <f>results[[#This Row],[Diesel]]&lt;&gt;0</f>
        <v>0</v>
      </c>
    </row>
    <row r="2705" spans="1:11" x14ac:dyDescent="0.3">
      <c r="A2705" s="1" t="s">
        <v>2710</v>
      </c>
      <c r="B2705">
        <v>0</v>
      </c>
      <c r="C2705">
        <v>9222</v>
      </c>
      <c r="D2705">
        <v>0</v>
      </c>
      <c r="E2705">
        <v>500</v>
      </c>
      <c r="F2705">
        <v>0</v>
      </c>
      <c r="G2705">
        <v>0</v>
      </c>
      <c r="I2705">
        <f t="shared" si="85"/>
        <v>2704</v>
      </c>
      <c r="J2705">
        <f t="shared" si="84"/>
        <v>17</v>
      </c>
      <c r="K2705" t="b">
        <f>results[[#This Row],[Diesel]]&lt;&gt;0</f>
        <v>0</v>
      </c>
    </row>
    <row r="2706" spans="1:11" x14ac:dyDescent="0.3">
      <c r="A2706" s="1" t="s">
        <v>2711</v>
      </c>
      <c r="B2706">
        <v>0</v>
      </c>
      <c r="C2706">
        <v>8538</v>
      </c>
      <c r="D2706">
        <v>0</v>
      </c>
      <c r="E2706">
        <v>500</v>
      </c>
      <c r="F2706">
        <v>0</v>
      </c>
      <c r="G2706">
        <v>0</v>
      </c>
      <c r="I2706">
        <f t="shared" si="85"/>
        <v>2705</v>
      </c>
      <c r="J2706">
        <f t="shared" si="84"/>
        <v>17</v>
      </c>
      <c r="K2706" t="b">
        <f>results[[#This Row],[Diesel]]&lt;&gt;0</f>
        <v>0</v>
      </c>
    </row>
    <row r="2707" spans="1:11" x14ac:dyDescent="0.3">
      <c r="A2707" s="1" t="s">
        <v>2712</v>
      </c>
      <c r="B2707">
        <v>0</v>
      </c>
      <c r="C2707">
        <v>8585</v>
      </c>
      <c r="D2707">
        <v>0</v>
      </c>
      <c r="E2707">
        <v>500</v>
      </c>
      <c r="F2707">
        <v>0</v>
      </c>
      <c r="G2707">
        <v>0</v>
      </c>
      <c r="I2707">
        <f t="shared" si="85"/>
        <v>2706</v>
      </c>
      <c r="J2707">
        <f t="shared" si="84"/>
        <v>17</v>
      </c>
      <c r="K2707" t="b">
        <f>results[[#This Row],[Diesel]]&lt;&gt;0</f>
        <v>0</v>
      </c>
    </row>
    <row r="2708" spans="1:11" x14ac:dyDescent="0.3">
      <c r="A2708" s="1" t="s">
        <v>2713</v>
      </c>
      <c r="B2708">
        <v>0</v>
      </c>
      <c r="C2708">
        <v>9363</v>
      </c>
      <c r="D2708">
        <v>0</v>
      </c>
      <c r="E2708">
        <v>500</v>
      </c>
      <c r="F2708">
        <v>0</v>
      </c>
      <c r="G2708">
        <v>0</v>
      </c>
      <c r="I2708">
        <f t="shared" si="85"/>
        <v>2707</v>
      </c>
      <c r="J2708">
        <f t="shared" si="84"/>
        <v>17</v>
      </c>
      <c r="K2708" t="b">
        <f>results[[#This Row],[Diesel]]&lt;&gt;0</f>
        <v>0</v>
      </c>
    </row>
    <row r="2709" spans="1:11" x14ac:dyDescent="0.3">
      <c r="A2709" s="1" t="s">
        <v>2714</v>
      </c>
      <c r="B2709">
        <v>0</v>
      </c>
      <c r="C2709">
        <v>11170</v>
      </c>
      <c r="D2709">
        <v>27.15</v>
      </c>
      <c r="E2709">
        <v>500</v>
      </c>
      <c r="F2709">
        <v>0</v>
      </c>
      <c r="G2709">
        <v>0</v>
      </c>
      <c r="I2709">
        <f t="shared" si="85"/>
        <v>2708</v>
      </c>
      <c r="J2709">
        <f t="shared" si="84"/>
        <v>17</v>
      </c>
      <c r="K2709" t="b">
        <f>results[[#This Row],[Diesel]]&lt;&gt;0</f>
        <v>0</v>
      </c>
    </row>
    <row r="2710" spans="1:11" x14ac:dyDescent="0.3">
      <c r="A2710" s="1" t="s">
        <v>2715</v>
      </c>
      <c r="B2710">
        <v>0</v>
      </c>
      <c r="C2710">
        <v>11170</v>
      </c>
      <c r="D2710">
        <v>1275.5</v>
      </c>
      <c r="E2710">
        <v>500</v>
      </c>
      <c r="F2710">
        <v>0</v>
      </c>
      <c r="G2710">
        <v>0</v>
      </c>
      <c r="I2710">
        <f t="shared" si="85"/>
        <v>2709</v>
      </c>
      <c r="J2710">
        <f t="shared" si="84"/>
        <v>17</v>
      </c>
      <c r="K2710" t="b">
        <f>results[[#This Row],[Diesel]]&lt;&gt;0</f>
        <v>0</v>
      </c>
    </row>
    <row r="2711" spans="1:11" x14ac:dyDescent="0.3">
      <c r="A2711" s="1" t="s">
        <v>2716</v>
      </c>
      <c r="B2711">
        <v>0</v>
      </c>
      <c r="C2711">
        <v>11170</v>
      </c>
      <c r="D2711">
        <v>2764.8</v>
      </c>
      <c r="E2711">
        <v>500</v>
      </c>
      <c r="F2711">
        <v>0</v>
      </c>
      <c r="G2711">
        <v>0</v>
      </c>
      <c r="I2711">
        <f t="shared" si="85"/>
        <v>2710</v>
      </c>
      <c r="J2711">
        <f t="shared" si="84"/>
        <v>17</v>
      </c>
      <c r="K2711" t="b">
        <f>results[[#This Row],[Diesel]]&lt;&gt;0</f>
        <v>0</v>
      </c>
    </row>
    <row r="2712" spans="1:11" x14ac:dyDescent="0.3">
      <c r="A2712" s="1" t="s">
        <v>2717</v>
      </c>
      <c r="B2712">
        <v>0</v>
      </c>
      <c r="C2712">
        <v>11170</v>
      </c>
      <c r="D2712">
        <v>4719.75</v>
      </c>
      <c r="E2712">
        <v>500</v>
      </c>
      <c r="F2712">
        <v>0</v>
      </c>
      <c r="G2712">
        <v>0</v>
      </c>
      <c r="I2712">
        <f t="shared" si="85"/>
        <v>2711</v>
      </c>
      <c r="J2712">
        <f t="shared" si="84"/>
        <v>17</v>
      </c>
      <c r="K2712" t="b">
        <f>results[[#This Row],[Diesel]]&lt;&gt;0</f>
        <v>0</v>
      </c>
    </row>
    <row r="2713" spans="1:11" x14ac:dyDescent="0.3">
      <c r="A2713" s="1" t="s">
        <v>2718</v>
      </c>
      <c r="B2713">
        <v>0</v>
      </c>
      <c r="C2713">
        <v>11170</v>
      </c>
      <c r="D2713">
        <v>6396.25</v>
      </c>
      <c r="E2713">
        <v>500</v>
      </c>
      <c r="F2713">
        <v>0</v>
      </c>
      <c r="G2713">
        <v>0</v>
      </c>
      <c r="I2713">
        <f t="shared" si="85"/>
        <v>2712</v>
      </c>
      <c r="J2713">
        <f t="shared" si="84"/>
        <v>17</v>
      </c>
      <c r="K2713" t="b">
        <f>results[[#This Row],[Diesel]]&lt;&gt;0</f>
        <v>0</v>
      </c>
    </row>
    <row r="2714" spans="1:11" x14ac:dyDescent="0.3">
      <c r="A2714" s="1" t="s">
        <v>2719</v>
      </c>
      <c r="B2714">
        <v>0</v>
      </c>
      <c r="C2714">
        <v>11170</v>
      </c>
      <c r="D2714">
        <v>6102</v>
      </c>
      <c r="E2714">
        <v>500</v>
      </c>
      <c r="F2714">
        <v>0</v>
      </c>
      <c r="G2714">
        <v>0</v>
      </c>
      <c r="I2714">
        <f t="shared" si="85"/>
        <v>2713</v>
      </c>
      <c r="J2714">
        <f t="shared" si="84"/>
        <v>17</v>
      </c>
      <c r="K2714" t="b">
        <f>results[[#This Row],[Diesel]]&lt;&gt;0</f>
        <v>0</v>
      </c>
    </row>
    <row r="2715" spans="1:11" x14ac:dyDescent="0.3">
      <c r="A2715" s="1" t="s">
        <v>2720</v>
      </c>
      <c r="B2715">
        <v>0</v>
      </c>
      <c r="C2715">
        <v>11170</v>
      </c>
      <c r="D2715">
        <v>5788</v>
      </c>
      <c r="E2715">
        <v>500</v>
      </c>
      <c r="F2715">
        <v>0</v>
      </c>
      <c r="G2715">
        <v>0</v>
      </c>
      <c r="I2715">
        <f t="shared" si="85"/>
        <v>2714</v>
      </c>
      <c r="J2715">
        <f t="shared" si="84"/>
        <v>17</v>
      </c>
      <c r="K2715" t="b">
        <f>results[[#This Row],[Diesel]]&lt;&gt;0</f>
        <v>0</v>
      </c>
    </row>
    <row r="2716" spans="1:11" x14ac:dyDescent="0.3">
      <c r="A2716" s="1" t="s">
        <v>2721</v>
      </c>
      <c r="B2716">
        <v>0</v>
      </c>
      <c r="C2716">
        <v>11170</v>
      </c>
      <c r="D2716">
        <v>5691</v>
      </c>
      <c r="E2716">
        <v>500</v>
      </c>
      <c r="F2716">
        <v>0</v>
      </c>
      <c r="G2716">
        <v>0</v>
      </c>
      <c r="I2716">
        <f t="shared" si="85"/>
        <v>2715</v>
      </c>
      <c r="J2716">
        <f t="shared" si="84"/>
        <v>17</v>
      </c>
      <c r="K2716" t="b">
        <f>results[[#This Row],[Diesel]]&lt;&gt;0</f>
        <v>0</v>
      </c>
    </row>
    <row r="2717" spans="1:11" x14ac:dyDescent="0.3">
      <c r="A2717" s="1" t="s">
        <v>2722</v>
      </c>
      <c r="B2717">
        <v>0</v>
      </c>
      <c r="C2717">
        <v>11170</v>
      </c>
      <c r="D2717">
        <v>5980</v>
      </c>
      <c r="E2717">
        <v>500</v>
      </c>
      <c r="F2717">
        <v>0</v>
      </c>
      <c r="G2717">
        <v>0</v>
      </c>
      <c r="I2717">
        <f t="shared" si="85"/>
        <v>2716</v>
      </c>
      <c r="J2717">
        <f t="shared" si="84"/>
        <v>17</v>
      </c>
      <c r="K2717" t="b">
        <f>results[[#This Row],[Diesel]]&lt;&gt;0</f>
        <v>0</v>
      </c>
    </row>
    <row r="2718" spans="1:11" x14ac:dyDescent="0.3">
      <c r="A2718" s="1" t="s">
        <v>2723</v>
      </c>
      <c r="B2718">
        <v>0</v>
      </c>
      <c r="C2718">
        <v>11170</v>
      </c>
      <c r="D2718">
        <v>7383</v>
      </c>
      <c r="E2718">
        <v>500</v>
      </c>
      <c r="F2718">
        <v>0</v>
      </c>
      <c r="G2718">
        <v>0</v>
      </c>
      <c r="I2718">
        <f t="shared" si="85"/>
        <v>2717</v>
      </c>
      <c r="J2718">
        <f t="shared" si="84"/>
        <v>17</v>
      </c>
      <c r="K2718" t="b">
        <f>results[[#This Row],[Diesel]]&lt;&gt;0</f>
        <v>0</v>
      </c>
    </row>
    <row r="2719" spans="1:11" x14ac:dyDescent="0.3">
      <c r="A2719" s="1" t="s">
        <v>2724</v>
      </c>
      <c r="B2719">
        <v>0</v>
      </c>
      <c r="C2719">
        <v>11170</v>
      </c>
      <c r="D2719">
        <v>9913</v>
      </c>
      <c r="E2719">
        <v>500</v>
      </c>
      <c r="F2719">
        <v>0</v>
      </c>
      <c r="G2719">
        <v>0</v>
      </c>
      <c r="I2719">
        <f t="shared" si="85"/>
        <v>2718</v>
      </c>
      <c r="J2719">
        <f t="shared" si="84"/>
        <v>17</v>
      </c>
      <c r="K2719" t="b">
        <f>results[[#This Row],[Diesel]]&lt;&gt;0</f>
        <v>0</v>
      </c>
    </row>
    <row r="2720" spans="1:11" x14ac:dyDescent="0.3">
      <c r="A2720" s="1" t="s">
        <v>2725</v>
      </c>
      <c r="B2720">
        <v>0</v>
      </c>
      <c r="C2720">
        <v>11170</v>
      </c>
      <c r="D2720">
        <v>10739</v>
      </c>
      <c r="E2720">
        <v>500</v>
      </c>
      <c r="F2720">
        <v>0</v>
      </c>
      <c r="G2720">
        <v>0</v>
      </c>
      <c r="I2720">
        <f t="shared" si="85"/>
        <v>2719</v>
      </c>
      <c r="J2720">
        <f t="shared" si="84"/>
        <v>17</v>
      </c>
      <c r="K2720" t="b">
        <f>results[[#This Row],[Diesel]]&lt;&gt;0</f>
        <v>0</v>
      </c>
    </row>
    <row r="2721" spans="1:11" x14ac:dyDescent="0.3">
      <c r="A2721" s="1" t="s">
        <v>2726</v>
      </c>
      <c r="B2721">
        <v>0</v>
      </c>
      <c r="C2721">
        <v>11170</v>
      </c>
      <c r="D2721">
        <v>10879</v>
      </c>
      <c r="E2721">
        <v>500</v>
      </c>
      <c r="F2721">
        <v>0</v>
      </c>
      <c r="G2721">
        <v>0</v>
      </c>
      <c r="I2721">
        <f t="shared" si="85"/>
        <v>2720</v>
      </c>
      <c r="J2721">
        <f t="shared" si="84"/>
        <v>17</v>
      </c>
      <c r="K2721" t="b">
        <f>results[[#This Row],[Diesel]]&lt;&gt;0</f>
        <v>0</v>
      </c>
    </row>
    <row r="2722" spans="1:11" x14ac:dyDescent="0.3">
      <c r="A2722" s="1" t="s">
        <v>2727</v>
      </c>
      <c r="B2722">
        <v>0</v>
      </c>
      <c r="C2722">
        <v>11170</v>
      </c>
      <c r="D2722">
        <v>11350</v>
      </c>
      <c r="E2722">
        <v>500</v>
      </c>
      <c r="F2722">
        <v>0</v>
      </c>
      <c r="G2722">
        <v>0</v>
      </c>
      <c r="I2722">
        <f t="shared" si="85"/>
        <v>2721</v>
      </c>
      <c r="J2722">
        <f t="shared" si="84"/>
        <v>17</v>
      </c>
      <c r="K2722" t="b">
        <f>results[[#This Row],[Diesel]]&lt;&gt;0</f>
        <v>0</v>
      </c>
    </row>
    <row r="2723" spans="1:11" x14ac:dyDescent="0.3">
      <c r="A2723" s="1" t="s">
        <v>2728</v>
      </c>
      <c r="B2723">
        <v>0</v>
      </c>
      <c r="C2723">
        <v>11170</v>
      </c>
      <c r="D2723">
        <v>11353</v>
      </c>
      <c r="E2723">
        <v>500</v>
      </c>
      <c r="F2723">
        <v>0</v>
      </c>
      <c r="G2723">
        <v>0</v>
      </c>
      <c r="I2723">
        <f t="shared" si="85"/>
        <v>2722</v>
      </c>
      <c r="J2723">
        <f t="shared" si="84"/>
        <v>17</v>
      </c>
      <c r="K2723" t="b">
        <f>results[[#This Row],[Diesel]]&lt;&gt;0</f>
        <v>0</v>
      </c>
    </row>
    <row r="2724" spans="1:11" x14ac:dyDescent="0.3">
      <c r="A2724" s="1" t="s">
        <v>2729</v>
      </c>
      <c r="B2724">
        <v>0</v>
      </c>
      <c r="C2724">
        <v>11170</v>
      </c>
      <c r="D2724">
        <v>11383</v>
      </c>
      <c r="E2724">
        <v>500</v>
      </c>
      <c r="F2724">
        <v>0</v>
      </c>
      <c r="G2724">
        <v>0</v>
      </c>
      <c r="I2724">
        <f t="shared" si="85"/>
        <v>2723</v>
      </c>
      <c r="J2724">
        <f t="shared" si="84"/>
        <v>17</v>
      </c>
      <c r="K2724" t="b">
        <f>results[[#This Row],[Diesel]]&lt;&gt;0</f>
        <v>0</v>
      </c>
    </row>
    <row r="2725" spans="1:11" x14ac:dyDescent="0.3">
      <c r="A2725" s="1" t="s">
        <v>2730</v>
      </c>
      <c r="B2725">
        <v>0</v>
      </c>
      <c r="C2725">
        <v>11170</v>
      </c>
      <c r="D2725">
        <v>10212.6</v>
      </c>
      <c r="E2725">
        <v>500</v>
      </c>
      <c r="F2725">
        <v>0</v>
      </c>
      <c r="G2725">
        <v>0</v>
      </c>
      <c r="I2725">
        <f t="shared" si="85"/>
        <v>2724</v>
      </c>
      <c r="J2725">
        <f t="shared" si="84"/>
        <v>17</v>
      </c>
      <c r="K2725" t="b">
        <f>results[[#This Row],[Diesel]]&lt;&gt;0</f>
        <v>0</v>
      </c>
    </row>
    <row r="2726" spans="1:11" x14ac:dyDescent="0.3">
      <c r="A2726" s="1" t="s">
        <v>2731</v>
      </c>
      <c r="B2726">
        <v>0</v>
      </c>
      <c r="C2726">
        <v>11170</v>
      </c>
      <c r="D2726">
        <v>6937.55</v>
      </c>
      <c r="E2726">
        <v>500</v>
      </c>
      <c r="F2726">
        <v>0</v>
      </c>
      <c r="G2726">
        <v>0</v>
      </c>
      <c r="I2726">
        <f t="shared" si="85"/>
        <v>2725</v>
      </c>
      <c r="J2726">
        <f t="shared" si="84"/>
        <v>17</v>
      </c>
      <c r="K2726" t="b">
        <f>results[[#This Row],[Diesel]]&lt;&gt;0</f>
        <v>0</v>
      </c>
    </row>
    <row r="2727" spans="1:11" x14ac:dyDescent="0.3">
      <c r="A2727" s="1" t="s">
        <v>2732</v>
      </c>
      <c r="B2727">
        <v>0</v>
      </c>
      <c r="C2727">
        <v>11170</v>
      </c>
      <c r="D2727">
        <v>3085.75</v>
      </c>
      <c r="E2727">
        <v>500</v>
      </c>
      <c r="F2727">
        <v>0</v>
      </c>
      <c r="G2727">
        <v>0</v>
      </c>
      <c r="I2727">
        <f t="shared" si="85"/>
        <v>2726</v>
      </c>
      <c r="J2727">
        <f t="shared" si="84"/>
        <v>17</v>
      </c>
      <c r="K2727" t="b">
        <f>results[[#This Row],[Diesel]]&lt;&gt;0</f>
        <v>0</v>
      </c>
    </row>
    <row r="2728" spans="1:11" x14ac:dyDescent="0.3">
      <c r="A2728" s="1" t="s">
        <v>2733</v>
      </c>
      <c r="B2728">
        <v>0</v>
      </c>
      <c r="C2728">
        <v>11170</v>
      </c>
      <c r="D2728">
        <v>82.65</v>
      </c>
      <c r="E2728">
        <v>500</v>
      </c>
      <c r="F2728">
        <v>0</v>
      </c>
      <c r="G2728">
        <v>0</v>
      </c>
      <c r="I2728">
        <f t="shared" si="85"/>
        <v>2727</v>
      </c>
      <c r="J2728">
        <f t="shared" si="84"/>
        <v>17</v>
      </c>
      <c r="K2728" t="b">
        <f>results[[#This Row],[Diesel]]&lt;&gt;0</f>
        <v>0</v>
      </c>
    </row>
    <row r="2729" spans="1:11" x14ac:dyDescent="0.3">
      <c r="A2729" s="1" t="s">
        <v>2734</v>
      </c>
      <c r="B2729">
        <v>0</v>
      </c>
      <c r="C2729">
        <v>9612</v>
      </c>
      <c r="D2729">
        <v>0</v>
      </c>
      <c r="E2729">
        <v>500</v>
      </c>
      <c r="F2729">
        <v>0</v>
      </c>
      <c r="G2729">
        <v>0</v>
      </c>
      <c r="I2729">
        <f t="shared" si="85"/>
        <v>2728</v>
      </c>
      <c r="J2729">
        <f t="shared" si="84"/>
        <v>17</v>
      </c>
      <c r="K2729" t="b">
        <f>results[[#This Row],[Diesel]]&lt;&gt;0</f>
        <v>0</v>
      </c>
    </row>
    <row r="2730" spans="1:11" x14ac:dyDescent="0.3">
      <c r="A2730" s="1" t="s">
        <v>2735</v>
      </c>
      <c r="B2730">
        <v>0</v>
      </c>
      <c r="C2730">
        <v>8710</v>
      </c>
      <c r="D2730">
        <v>0</v>
      </c>
      <c r="E2730">
        <v>500</v>
      </c>
      <c r="F2730">
        <v>0</v>
      </c>
      <c r="G2730">
        <v>0</v>
      </c>
      <c r="I2730">
        <f t="shared" si="85"/>
        <v>2729</v>
      </c>
      <c r="J2730">
        <f t="shared" si="84"/>
        <v>17</v>
      </c>
      <c r="K2730" t="b">
        <f>results[[#This Row],[Diesel]]&lt;&gt;0</f>
        <v>0</v>
      </c>
    </row>
    <row r="2731" spans="1:11" x14ac:dyDescent="0.3">
      <c r="A2731" s="1" t="s">
        <v>2736</v>
      </c>
      <c r="B2731">
        <v>0</v>
      </c>
      <c r="C2731">
        <v>8589</v>
      </c>
      <c r="D2731">
        <v>0</v>
      </c>
      <c r="E2731">
        <v>500</v>
      </c>
      <c r="F2731">
        <v>0</v>
      </c>
      <c r="G2731">
        <v>0</v>
      </c>
      <c r="I2731">
        <f t="shared" si="85"/>
        <v>2730</v>
      </c>
      <c r="J2731">
        <f t="shared" si="84"/>
        <v>17</v>
      </c>
      <c r="K2731" t="b">
        <f>results[[#This Row],[Diesel]]&lt;&gt;0</f>
        <v>0</v>
      </c>
    </row>
    <row r="2732" spans="1:11" x14ac:dyDescent="0.3">
      <c r="A2732" s="1" t="s">
        <v>2737</v>
      </c>
      <c r="B2732">
        <v>0</v>
      </c>
      <c r="C2732">
        <v>9404</v>
      </c>
      <c r="D2732">
        <v>0</v>
      </c>
      <c r="E2732">
        <v>500</v>
      </c>
      <c r="F2732">
        <v>0</v>
      </c>
      <c r="G2732">
        <v>0</v>
      </c>
      <c r="I2732">
        <f t="shared" si="85"/>
        <v>2731</v>
      </c>
      <c r="J2732">
        <f t="shared" si="84"/>
        <v>17</v>
      </c>
      <c r="K2732" t="b">
        <f>results[[#This Row],[Diesel]]&lt;&gt;0</f>
        <v>0</v>
      </c>
    </row>
    <row r="2733" spans="1:11" x14ac:dyDescent="0.3">
      <c r="A2733" s="1" t="s">
        <v>2738</v>
      </c>
      <c r="B2733">
        <v>0</v>
      </c>
      <c r="C2733">
        <v>11170</v>
      </c>
      <c r="D2733">
        <v>254.4</v>
      </c>
      <c r="E2733">
        <v>500</v>
      </c>
      <c r="F2733">
        <v>0</v>
      </c>
      <c r="G2733">
        <v>0</v>
      </c>
      <c r="I2733">
        <f t="shared" si="85"/>
        <v>2732</v>
      </c>
      <c r="J2733">
        <f t="shared" si="84"/>
        <v>17</v>
      </c>
      <c r="K2733" t="b">
        <f>results[[#This Row],[Diesel]]&lt;&gt;0</f>
        <v>0</v>
      </c>
    </row>
    <row r="2734" spans="1:11" x14ac:dyDescent="0.3">
      <c r="A2734" s="1" t="s">
        <v>2739</v>
      </c>
      <c r="B2734">
        <v>0</v>
      </c>
      <c r="C2734">
        <v>11170</v>
      </c>
      <c r="D2734">
        <v>1658.45</v>
      </c>
      <c r="E2734">
        <v>500</v>
      </c>
      <c r="F2734">
        <v>0</v>
      </c>
      <c r="G2734">
        <v>0</v>
      </c>
      <c r="I2734">
        <f t="shared" si="85"/>
        <v>2733</v>
      </c>
      <c r="J2734">
        <f t="shared" si="84"/>
        <v>17</v>
      </c>
      <c r="K2734" t="b">
        <f>results[[#This Row],[Diesel]]&lt;&gt;0</f>
        <v>0</v>
      </c>
    </row>
    <row r="2735" spans="1:11" x14ac:dyDescent="0.3">
      <c r="A2735" s="1" t="s">
        <v>2740</v>
      </c>
      <c r="B2735">
        <v>0</v>
      </c>
      <c r="C2735">
        <v>11170</v>
      </c>
      <c r="D2735">
        <v>3071.75</v>
      </c>
      <c r="E2735">
        <v>500</v>
      </c>
      <c r="F2735">
        <v>0</v>
      </c>
      <c r="G2735">
        <v>0</v>
      </c>
      <c r="I2735">
        <f t="shared" si="85"/>
        <v>2734</v>
      </c>
      <c r="J2735">
        <f t="shared" si="84"/>
        <v>17</v>
      </c>
      <c r="K2735" t="b">
        <f>results[[#This Row],[Diesel]]&lt;&gt;0</f>
        <v>0</v>
      </c>
    </row>
    <row r="2736" spans="1:11" x14ac:dyDescent="0.3">
      <c r="A2736" s="1" t="s">
        <v>2741</v>
      </c>
      <c r="B2736">
        <v>0</v>
      </c>
      <c r="C2736">
        <v>11170</v>
      </c>
      <c r="D2736">
        <v>4842.3</v>
      </c>
      <c r="E2736">
        <v>500</v>
      </c>
      <c r="F2736">
        <v>0</v>
      </c>
      <c r="G2736">
        <v>0</v>
      </c>
      <c r="I2736">
        <f t="shared" si="85"/>
        <v>2735</v>
      </c>
      <c r="J2736">
        <f t="shared" si="84"/>
        <v>17</v>
      </c>
      <c r="K2736" t="b">
        <f>results[[#This Row],[Diesel]]&lt;&gt;0</f>
        <v>0</v>
      </c>
    </row>
    <row r="2737" spans="1:11" x14ac:dyDescent="0.3">
      <c r="A2737" s="1" t="s">
        <v>2742</v>
      </c>
      <c r="B2737">
        <v>0</v>
      </c>
      <c r="C2737">
        <v>11170</v>
      </c>
      <c r="D2737">
        <v>6288.55</v>
      </c>
      <c r="E2737">
        <v>500</v>
      </c>
      <c r="F2737">
        <v>0</v>
      </c>
      <c r="G2737">
        <v>0</v>
      </c>
      <c r="I2737">
        <f t="shared" si="85"/>
        <v>2736</v>
      </c>
      <c r="J2737">
        <f t="shared" si="84"/>
        <v>17</v>
      </c>
      <c r="K2737" t="b">
        <f>results[[#This Row],[Diesel]]&lt;&gt;0</f>
        <v>0</v>
      </c>
    </row>
    <row r="2738" spans="1:11" x14ac:dyDescent="0.3">
      <c r="A2738" s="1" t="s">
        <v>2743</v>
      </c>
      <c r="B2738">
        <v>0</v>
      </c>
      <c r="C2738">
        <v>11170</v>
      </c>
      <c r="D2738">
        <v>5856</v>
      </c>
      <c r="E2738">
        <v>500</v>
      </c>
      <c r="F2738">
        <v>0</v>
      </c>
      <c r="G2738">
        <v>0</v>
      </c>
      <c r="I2738">
        <f t="shared" si="85"/>
        <v>2737</v>
      </c>
      <c r="J2738">
        <f t="shared" si="84"/>
        <v>17</v>
      </c>
      <c r="K2738" t="b">
        <f>results[[#This Row],[Diesel]]&lt;&gt;0</f>
        <v>0</v>
      </c>
    </row>
    <row r="2739" spans="1:11" x14ac:dyDescent="0.3">
      <c r="A2739" s="1" t="s">
        <v>2744</v>
      </c>
      <c r="B2739">
        <v>0</v>
      </c>
      <c r="C2739">
        <v>11170</v>
      </c>
      <c r="D2739">
        <v>5474</v>
      </c>
      <c r="E2739">
        <v>500</v>
      </c>
      <c r="F2739">
        <v>0</v>
      </c>
      <c r="G2739">
        <v>0</v>
      </c>
      <c r="I2739">
        <f t="shared" si="85"/>
        <v>2738</v>
      </c>
      <c r="J2739">
        <f t="shared" si="84"/>
        <v>17</v>
      </c>
      <c r="K2739" t="b">
        <f>results[[#This Row],[Diesel]]&lt;&gt;0</f>
        <v>0</v>
      </c>
    </row>
    <row r="2740" spans="1:11" x14ac:dyDescent="0.3">
      <c r="A2740" s="1" t="s">
        <v>2745</v>
      </c>
      <c r="B2740">
        <v>0</v>
      </c>
      <c r="C2740">
        <v>11170</v>
      </c>
      <c r="D2740">
        <v>5358</v>
      </c>
      <c r="E2740">
        <v>500</v>
      </c>
      <c r="F2740">
        <v>0</v>
      </c>
      <c r="G2740">
        <v>0</v>
      </c>
      <c r="I2740">
        <f t="shared" si="85"/>
        <v>2739</v>
      </c>
      <c r="J2740">
        <f t="shared" si="84"/>
        <v>17</v>
      </c>
      <c r="K2740" t="b">
        <f>results[[#This Row],[Diesel]]&lt;&gt;0</f>
        <v>0</v>
      </c>
    </row>
    <row r="2741" spans="1:11" x14ac:dyDescent="0.3">
      <c r="A2741" s="1" t="s">
        <v>2746</v>
      </c>
      <c r="B2741">
        <v>0</v>
      </c>
      <c r="C2741">
        <v>11170</v>
      </c>
      <c r="D2741">
        <v>5706</v>
      </c>
      <c r="E2741">
        <v>500</v>
      </c>
      <c r="F2741">
        <v>0</v>
      </c>
      <c r="G2741">
        <v>0</v>
      </c>
      <c r="I2741">
        <f t="shared" si="85"/>
        <v>2740</v>
      </c>
      <c r="J2741">
        <f t="shared" si="84"/>
        <v>17</v>
      </c>
      <c r="K2741" t="b">
        <f>results[[#This Row],[Diesel]]&lt;&gt;0</f>
        <v>0</v>
      </c>
    </row>
    <row r="2742" spans="1:11" x14ac:dyDescent="0.3">
      <c r="A2742" s="1" t="s">
        <v>2747</v>
      </c>
      <c r="B2742">
        <v>0</v>
      </c>
      <c r="C2742">
        <v>11170</v>
      </c>
      <c r="D2742">
        <v>7038</v>
      </c>
      <c r="E2742">
        <v>500</v>
      </c>
      <c r="F2742">
        <v>0</v>
      </c>
      <c r="G2742">
        <v>0</v>
      </c>
      <c r="I2742">
        <f t="shared" si="85"/>
        <v>2741</v>
      </c>
      <c r="J2742">
        <f t="shared" si="84"/>
        <v>17</v>
      </c>
      <c r="K2742" t="b">
        <f>results[[#This Row],[Diesel]]&lt;&gt;0</f>
        <v>0</v>
      </c>
    </row>
    <row r="2743" spans="1:11" x14ac:dyDescent="0.3">
      <c r="A2743" s="1" t="s">
        <v>2748</v>
      </c>
      <c r="B2743">
        <v>0</v>
      </c>
      <c r="C2743">
        <v>11170</v>
      </c>
      <c r="D2743">
        <v>9438</v>
      </c>
      <c r="E2743">
        <v>500</v>
      </c>
      <c r="F2743">
        <v>0</v>
      </c>
      <c r="G2743">
        <v>0</v>
      </c>
      <c r="I2743">
        <f t="shared" si="85"/>
        <v>2742</v>
      </c>
      <c r="J2743">
        <f t="shared" si="84"/>
        <v>17</v>
      </c>
      <c r="K2743" t="b">
        <f>results[[#This Row],[Diesel]]&lt;&gt;0</f>
        <v>0</v>
      </c>
    </row>
    <row r="2744" spans="1:11" x14ac:dyDescent="0.3">
      <c r="A2744" s="1" t="s">
        <v>2749</v>
      </c>
      <c r="B2744">
        <v>0</v>
      </c>
      <c r="C2744">
        <v>11170</v>
      </c>
      <c r="D2744">
        <v>10262</v>
      </c>
      <c r="E2744">
        <v>500</v>
      </c>
      <c r="F2744">
        <v>0</v>
      </c>
      <c r="G2744">
        <v>0</v>
      </c>
      <c r="I2744">
        <f t="shared" si="85"/>
        <v>2743</v>
      </c>
      <c r="J2744">
        <f t="shared" si="84"/>
        <v>17</v>
      </c>
      <c r="K2744" t="b">
        <f>results[[#This Row],[Diesel]]&lt;&gt;0</f>
        <v>0</v>
      </c>
    </row>
    <row r="2745" spans="1:11" x14ac:dyDescent="0.3">
      <c r="A2745" s="1" t="s">
        <v>2750</v>
      </c>
      <c r="B2745">
        <v>0</v>
      </c>
      <c r="C2745">
        <v>11170</v>
      </c>
      <c r="D2745">
        <v>10342</v>
      </c>
      <c r="E2745">
        <v>500</v>
      </c>
      <c r="F2745">
        <v>0</v>
      </c>
      <c r="G2745">
        <v>0</v>
      </c>
      <c r="I2745">
        <f t="shared" si="85"/>
        <v>2744</v>
      </c>
      <c r="J2745">
        <f t="shared" si="84"/>
        <v>17</v>
      </c>
      <c r="K2745" t="b">
        <f>results[[#This Row],[Diesel]]&lt;&gt;0</f>
        <v>0</v>
      </c>
    </row>
    <row r="2746" spans="1:11" x14ac:dyDescent="0.3">
      <c r="A2746" s="1" t="s">
        <v>2751</v>
      </c>
      <c r="B2746">
        <v>0</v>
      </c>
      <c r="C2746">
        <v>11170</v>
      </c>
      <c r="D2746">
        <v>10406</v>
      </c>
      <c r="E2746">
        <v>500</v>
      </c>
      <c r="F2746">
        <v>0</v>
      </c>
      <c r="G2746">
        <v>0</v>
      </c>
      <c r="I2746">
        <f t="shared" si="85"/>
        <v>2745</v>
      </c>
      <c r="J2746">
        <f t="shared" si="84"/>
        <v>17</v>
      </c>
      <c r="K2746" t="b">
        <f>results[[#This Row],[Diesel]]&lt;&gt;0</f>
        <v>0</v>
      </c>
    </row>
    <row r="2747" spans="1:11" x14ac:dyDescent="0.3">
      <c r="A2747" s="1" t="s">
        <v>2752</v>
      </c>
      <c r="B2747">
        <v>0</v>
      </c>
      <c r="C2747">
        <v>11170</v>
      </c>
      <c r="D2747">
        <v>10508</v>
      </c>
      <c r="E2747">
        <v>500</v>
      </c>
      <c r="F2747">
        <v>0</v>
      </c>
      <c r="G2747">
        <v>0</v>
      </c>
      <c r="I2747">
        <f t="shared" si="85"/>
        <v>2746</v>
      </c>
      <c r="J2747">
        <f t="shared" si="84"/>
        <v>17</v>
      </c>
      <c r="K2747" t="b">
        <f>results[[#This Row],[Diesel]]&lt;&gt;0</f>
        <v>0</v>
      </c>
    </row>
    <row r="2748" spans="1:11" x14ac:dyDescent="0.3">
      <c r="A2748" s="1" t="s">
        <v>2753</v>
      </c>
      <c r="B2748">
        <v>0</v>
      </c>
      <c r="C2748">
        <v>11170</v>
      </c>
      <c r="D2748">
        <v>10647</v>
      </c>
      <c r="E2748">
        <v>500</v>
      </c>
      <c r="F2748">
        <v>0</v>
      </c>
      <c r="G2748">
        <v>0</v>
      </c>
      <c r="I2748">
        <f t="shared" si="85"/>
        <v>2747</v>
      </c>
      <c r="J2748">
        <f t="shared" si="84"/>
        <v>17</v>
      </c>
      <c r="K2748" t="b">
        <f>results[[#This Row],[Diesel]]&lt;&gt;0</f>
        <v>0</v>
      </c>
    </row>
    <row r="2749" spans="1:11" x14ac:dyDescent="0.3">
      <c r="A2749" s="1" t="s">
        <v>2754</v>
      </c>
      <c r="B2749">
        <v>0</v>
      </c>
      <c r="C2749">
        <v>11170</v>
      </c>
      <c r="D2749">
        <v>10100.85</v>
      </c>
      <c r="E2749">
        <v>500</v>
      </c>
      <c r="F2749">
        <v>0</v>
      </c>
      <c r="G2749">
        <v>0</v>
      </c>
      <c r="I2749">
        <f t="shared" si="85"/>
        <v>2748</v>
      </c>
      <c r="J2749">
        <f t="shared" si="84"/>
        <v>17</v>
      </c>
      <c r="K2749" t="b">
        <f>results[[#This Row],[Diesel]]&lt;&gt;0</f>
        <v>0</v>
      </c>
    </row>
    <row r="2750" spans="1:11" x14ac:dyDescent="0.3">
      <c r="A2750" s="1" t="s">
        <v>2755</v>
      </c>
      <c r="B2750">
        <v>0</v>
      </c>
      <c r="C2750">
        <v>11170</v>
      </c>
      <c r="D2750">
        <v>7886.95</v>
      </c>
      <c r="E2750">
        <v>500</v>
      </c>
      <c r="F2750">
        <v>0</v>
      </c>
      <c r="G2750">
        <v>0</v>
      </c>
      <c r="I2750">
        <f t="shared" si="85"/>
        <v>2749</v>
      </c>
      <c r="J2750">
        <f t="shared" si="84"/>
        <v>17</v>
      </c>
      <c r="K2750" t="b">
        <f>results[[#This Row],[Diesel]]&lt;&gt;0</f>
        <v>0</v>
      </c>
    </row>
    <row r="2751" spans="1:11" x14ac:dyDescent="0.3">
      <c r="A2751" s="1" t="s">
        <v>2756</v>
      </c>
      <c r="B2751">
        <v>0</v>
      </c>
      <c r="C2751">
        <v>11170</v>
      </c>
      <c r="D2751">
        <v>4947</v>
      </c>
      <c r="E2751">
        <v>500</v>
      </c>
      <c r="F2751">
        <v>0</v>
      </c>
      <c r="G2751">
        <v>0</v>
      </c>
      <c r="I2751">
        <f t="shared" si="85"/>
        <v>2750</v>
      </c>
      <c r="J2751">
        <f t="shared" si="84"/>
        <v>17</v>
      </c>
      <c r="K2751" t="b">
        <f>results[[#This Row],[Diesel]]&lt;&gt;0</f>
        <v>0</v>
      </c>
    </row>
    <row r="2752" spans="1:11" x14ac:dyDescent="0.3">
      <c r="A2752" s="1" t="s">
        <v>2757</v>
      </c>
      <c r="B2752">
        <v>0</v>
      </c>
      <c r="C2752">
        <v>11170</v>
      </c>
      <c r="D2752">
        <v>2236.1</v>
      </c>
      <c r="E2752">
        <v>500</v>
      </c>
      <c r="F2752">
        <v>0</v>
      </c>
      <c r="G2752">
        <v>0</v>
      </c>
      <c r="I2752">
        <f t="shared" si="85"/>
        <v>2751</v>
      </c>
      <c r="J2752">
        <f t="shared" si="84"/>
        <v>17</v>
      </c>
      <c r="K2752" t="b">
        <f>results[[#This Row],[Diesel]]&lt;&gt;0</f>
        <v>0</v>
      </c>
    </row>
    <row r="2753" spans="1:11" x14ac:dyDescent="0.3">
      <c r="A2753" s="1" t="s">
        <v>2758</v>
      </c>
      <c r="B2753">
        <v>0</v>
      </c>
      <c r="C2753">
        <v>11136</v>
      </c>
      <c r="D2753">
        <v>0</v>
      </c>
      <c r="E2753">
        <v>500</v>
      </c>
      <c r="F2753">
        <v>0</v>
      </c>
      <c r="G2753">
        <v>0</v>
      </c>
      <c r="I2753">
        <f t="shared" si="85"/>
        <v>2752</v>
      </c>
      <c r="J2753">
        <f t="shared" si="84"/>
        <v>17</v>
      </c>
      <c r="K2753" t="b">
        <f>results[[#This Row],[Diesel]]&lt;&gt;0</f>
        <v>0</v>
      </c>
    </row>
    <row r="2754" spans="1:11" x14ac:dyDescent="0.3">
      <c r="A2754" s="1" t="s">
        <v>2759</v>
      </c>
      <c r="B2754">
        <v>0</v>
      </c>
      <c r="C2754">
        <v>10064</v>
      </c>
      <c r="D2754">
        <v>0</v>
      </c>
      <c r="E2754">
        <v>500</v>
      </c>
      <c r="F2754">
        <v>0</v>
      </c>
      <c r="G2754">
        <v>0</v>
      </c>
      <c r="I2754">
        <f t="shared" si="85"/>
        <v>2753</v>
      </c>
      <c r="J2754">
        <f t="shared" si="84"/>
        <v>17</v>
      </c>
      <c r="K2754" t="b">
        <f>results[[#This Row],[Diesel]]&lt;&gt;0</f>
        <v>0</v>
      </c>
    </row>
    <row r="2755" spans="1:11" x14ac:dyDescent="0.3">
      <c r="A2755" s="1" t="s">
        <v>2760</v>
      </c>
      <c r="B2755">
        <v>0</v>
      </c>
      <c r="C2755">
        <v>10398</v>
      </c>
      <c r="D2755">
        <v>0</v>
      </c>
      <c r="E2755">
        <v>500</v>
      </c>
      <c r="F2755">
        <v>0</v>
      </c>
      <c r="G2755">
        <v>0</v>
      </c>
      <c r="I2755">
        <f t="shared" si="85"/>
        <v>2754</v>
      </c>
      <c r="J2755">
        <f t="shared" ref="J2755:J2818" si="86">IF(MOD(I2755,168+1)=0,J2754+1,J2754)</f>
        <v>17</v>
      </c>
      <c r="K2755" t="b">
        <f>results[[#This Row],[Diesel]]&lt;&gt;0</f>
        <v>0</v>
      </c>
    </row>
    <row r="2756" spans="1:11" x14ac:dyDescent="0.3">
      <c r="A2756" s="1" t="s">
        <v>2761</v>
      </c>
      <c r="B2756">
        <v>0</v>
      </c>
      <c r="C2756">
        <v>10635</v>
      </c>
      <c r="D2756">
        <v>0</v>
      </c>
      <c r="E2756">
        <v>500</v>
      </c>
      <c r="F2756">
        <v>0</v>
      </c>
      <c r="G2756">
        <v>0</v>
      </c>
      <c r="I2756">
        <f t="shared" ref="I2756:I2819" si="87">I2755+1</f>
        <v>2755</v>
      </c>
      <c r="J2756">
        <f t="shared" si="86"/>
        <v>17</v>
      </c>
      <c r="K2756" t="b">
        <f>results[[#This Row],[Diesel]]&lt;&gt;0</f>
        <v>0</v>
      </c>
    </row>
    <row r="2757" spans="1:11" x14ac:dyDescent="0.3">
      <c r="A2757" s="1" t="s">
        <v>2762</v>
      </c>
      <c r="B2757">
        <v>0</v>
      </c>
      <c r="C2757">
        <v>11170</v>
      </c>
      <c r="D2757">
        <v>1888.05</v>
      </c>
      <c r="E2757">
        <v>500</v>
      </c>
      <c r="F2757">
        <v>0</v>
      </c>
      <c r="G2757">
        <v>0</v>
      </c>
      <c r="I2757">
        <f t="shared" si="87"/>
        <v>2756</v>
      </c>
      <c r="J2757">
        <f t="shared" si="86"/>
        <v>17</v>
      </c>
      <c r="K2757" t="b">
        <f>results[[#This Row],[Diesel]]&lt;&gt;0</f>
        <v>0</v>
      </c>
    </row>
    <row r="2758" spans="1:11" x14ac:dyDescent="0.3">
      <c r="A2758" s="1" t="s">
        <v>2763</v>
      </c>
      <c r="B2758">
        <v>0</v>
      </c>
      <c r="C2758">
        <v>11170</v>
      </c>
      <c r="D2758">
        <v>3459.55</v>
      </c>
      <c r="E2758">
        <v>500</v>
      </c>
      <c r="F2758">
        <v>0</v>
      </c>
      <c r="G2758">
        <v>0</v>
      </c>
      <c r="I2758">
        <f t="shared" si="87"/>
        <v>2757</v>
      </c>
      <c r="J2758">
        <f t="shared" si="86"/>
        <v>17</v>
      </c>
      <c r="K2758" t="b">
        <f>results[[#This Row],[Diesel]]&lt;&gt;0</f>
        <v>0</v>
      </c>
    </row>
    <row r="2759" spans="1:11" x14ac:dyDescent="0.3">
      <c r="A2759" s="1" t="s">
        <v>2764</v>
      </c>
      <c r="B2759">
        <v>0</v>
      </c>
      <c r="C2759">
        <v>11170</v>
      </c>
      <c r="D2759">
        <v>4186.45</v>
      </c>
      <c r="E2759">
        <v>500</v>
      </c>
      <c r="F2759">
        <v>0</v>
      </c>
      <c r="G2759">
        <v>0</v>
      </c>
      <c r="I2759">
        <f t="shared" si="87"/>
        <v>2758</v>
      </c>
      <c r="J2759">
        <f t="shared" si="86"/>
        <v>17</v>
      </c>
      <c r="K2759" t="b">
        <f>results[[#This Row],[Diesel]]&lt;&gt;0</f>
        <v>0</v>
      </c>
    </row>
    <row r="2760" spans="1:11" x14ac:dyDescent="0.3">
      <c r="A2760" s="1" t="s">
        <v>2765</v>
      </c>
      <c r="B2760">
        <v>0</v>
      </c>
      <c r="C2760">
        <v>11170</v>
      </c>
      <c r="D2760">
        <v>4996.1000000000004</v>
      </c>
      <c r="E2760">
        <v>500</v>
      </c>
      <c r="F2760">
        <v>0</v>
      </c>
      <c r="G2760">
        <v>0</v>
      </c>
      <c r="I2760">
        <f t="shared" si="87"/>
        <v>2759</v>
      </c>
      <c r="J2760">
        <f t="shared" si="86"/>
        <v>17</v>
      </c>
      <c r="K2760" t="b">
        <f>results[[#This Row],[Diesel]]&lt;&gt;0</f>
        <v>0</v>
      </c>
    </row>
    <row r="2761" spans="1:11" x14ac:dyDescent="0.3">
      <c r="A2761" s="1" t="s">
        <v>2766</v>
      </c>
      <c r="B2761">
        <v>0</v>
      </c>
      <c r="C2761">
        <v>11170</v>
      </c>
      <c r="D2761">
        <v>5994.45</v>
      </c>
      <c r="E2761">
        <v>500</v>
      </c>
      <c r="F2761">
        <v>0</v>
      </c>
      <c r="G2761">
        <v>0</v>
      </c>
      <c r="I2761">
        <f t="shared" si="87"/>
        <v>2760</v>
      </c>
      <c r="J2761">
        <f t="shared" si="86"/>
        <v>17</v>
      </c>
      <c r="K2761" t="b">
        <f>results[[#This Row],[Diesel]]&lt;&gt;0</f>
        <v>0</v>
      </c>
    </row>
    <row r="2762" spans="1:11" x14ac:dyDescent="0.3">
      <c r="A2762" s="1" t="s">
        <v>2767</v>
      </c>
      <c r="B2762">
        <v>0</v>
      </c>
      <c r="C2762">
        <v>11170</v>
      </c>
      <c r="D2762">
        <v>5605</v>
      </c>
      <c r="E2762">
        <v>500</v>
      </c>
      <c r="F2762">
        <v>0</v>
      </c>
      <c r="G2762">
        <v>0</v>
      </c>
      <c r="I2762">
        <f t="shared" si="87"/>
        <v>2761</v>
      </c>
      <c r="J2762">
        <f t="shared" si="86"/>
        <v>17</v>
      </c>
      <c r="K2762" t="b">
        <f>results[[#This Row],[Diesel]]&lt;&gt;0</f>
        <v>0</v>
      </c>
    </row>
    <row r="2763" spans="1:11" x14ac:dyDescent="0.3">
      <c r="A2763" s="1" t="s">
        <v>2768</v>
      </c>
      <c r="B2763">
        <v>0</v>
      </c>
      <c r="C2763">
        <v>11170</v>
      </c>
      <c r="D2763">
        <v>5254</v>
      </c>
      <c r="E2763">
        <v>500</v>
      </c>
      <c r="F2763">
        <v>0</v>
      </c>
      <c r="G2763">
        <v>0</v>
      </c>
      <c r="I2763">
        <f t="shared" si="87"/>
        <v>2762</v>
      </c>
      <c r="J2763">
        <f t="shared" si="86"/>
        <v>17</v>
      </c>
      <c r="K2763" t="b">
        <f>results[[#This Row],[Diesel]]&lt;&gt;0</f>
        <v>0</v>
      </c>
    </row>
    <row r="2764" spans="1:11" x14ac:dyDescent="0.3">
      <c r="A2764" s="1" t="s">
        <v>2769</v>
      </c>
      <c r="B2764">
        <v>0</v>
      </c>
      <c r="C2764">
        <v>11170</v>
      </c>
      <c r="D2764">
        <v>5179</v>
      </c>
      <c r="E2764">
        <v>500</v>
      </c>
      <c r="F2764">
        <v>0</v>
      </c>
      <c r="G2764">
        <v>0</v>
      </c>
      <c r="I2764">
        <f t="shared" si="87"/>
        <v>2763</v>
      </c>
      <c r="J2764">
        <f t="shared" si="86"/>
        <v>17</v>
      </c>
      <c r="K2764" t="b">
        <f>results[[#This Row],[Diesel]]&lt;&gt;0</f>
        <v>0</v>
      </c>
    </row>
    <row r="2765" spans="1:11" x14ac:dyDescent="0.3">
      <c r="A2765" s="1" t="s">
        <v>2770</v>
      </c>
      <c r="B2765">
        <v>0</v>
      </c>
      <c r="C2765">
        <v>11170</v>
      </c>
      <c r="D2765">
        <v>5547</v>
      </c>
      <c r="E2765">
        <v>500</v>
      </c>
      <c r="F2765">
        <v>0</v>
      </c>
      <c r="G2765">
        <v>0</v>
      </c>
      <c r="I2765">
        <f t="shared" si="87"/>
        <v>2764</v>
      </c>
      <c r="J2765">
        <f t="shared" si="86"/>
        <v>17</v>
      </c>
      <c r="K2765" t="b">
        <f>results[[#This Row],[Diesel]]&lt;&gt;0</f>
        <v>0</v>
      </c>
    </row>
    <row r="2766" spans="1:11" x14ac:dyDescent="0.3">
      <c r="A2766" s="1" t="s">
        <v>2771</v>
      </c>
      <c r="B2766">
        <v>0</v>
      </c>
      <c r="C2766">
        <v>11170</v>
      </c>
      <c r="D2766">
        <v>6852</v>
      </c>
      <c r="E2766">
        <v>500</v>
      </c>
      <c r="F2766">
        <v>0</v>
      </c>
      <c r="G2766">
        <v>0</v>
      </c>
      <c r="I2766">
        <f t="shared" si="87"/>
        <v>2765</v>
      </c>
      <c r="J2766">
        <f t="shared" si="86"/>
        <v>17</v>
      </c>
      <c r="K2766" t="b">
        <f>results[[#This Row],[Diesel]]&lt;&gt;0</f>
        <v>0</v>
      </c>
    </row>
    <row r="2767" spans="1:11" x14ac:dyDescent="0.3">
      <c r="A2767" s="1" t="s">
        <v>2772</v>
      </c>
      <c r="B2767">
        <v>0</v>
      </c>
      <c r="C2767">
        <v>11170</v>
      </c>
      <c r="D2767">
        <v>9141</v>
      </c>
      <c r="E2767">
        <v>500</v>
      </c>
      <c r="F2767">
        <v>0</v>
      </c>
      <c r="G2767">
        <v>0</v>
      </c>
      <c r="I2767">
        <f t="shared" si="87"/>
        <v>2766</v>
      </c>
      <c r="J2767">
        <f t="shared" si="86"/>
        <v>17</v>
      </c>
      <c r="K2767" t="b">
        <f>results[[#This Row],[Diesel]]&lt;&gt;0</f>
        <v>0</v>
      </c>
    </row>
    <row r="2768" spans="1:11" x14ac:dyDescent="0.3">
      <c r="A2768" s="1" t="s">
        <v>2773</v>
      </c>
      <c r="B2768">
        <v>0</v>
      </c>
      <c r="C2768">
        <v>11170</v>
      </c>
      <c r="D2768">
        <v>10025</v>
      </c>
      <c r="E2768">
        <v>500</v>
      </c>
      <c r="F2768">
        <v>0</v>
      </c>
      <c r="G2768">
        <v>0</v>
      </c>
      <c r="I2768">
        <f t="shared" si="87"/>
        <v>2767</v>
      </c>
      <c r="J2768">
        <f t="shared" si="86"/>
        <v>17</v>
      </c>
      <c r="K2768" t="b">
        <f>results[[#This Row],[Diesel]]&lt;&gt;0</f>
        <v>0</v>
      </c>
    </row>
    <row r="2769" spans="1:11" x14ac:dyDescent="0.3">
      <c r="A2769" s="1" t="s">
        <v>2774</v>
      </c>
      <c r="B2769">
        <v>0</v>
      </c>
      <c r="C2769">
        <v>11170</v>
      </c>
      <c r="D2769">
        <v>9935</v>
      </c>
      <c r="E2769">
        <v>500</v>
      </c>
      <c r="F2769">
        <v>0</v>
      </c>
      <c r="G2769">
        <v>0</v>
      </c>
      <c r="I2769">
        <f t="shared" si="87"/>
        <v>2768</v>
      </c>
      <c r="J2769">
        <f t="shared" si="86"/>
        <v>17</v>
      </c>
      <c r="K2769" t="b">
        <f>results[[#This Row],[Diesel]]&lt;&gt;0</f>
        <v>0</v>
      </c>
    </row>
    <row r="2770" spans="1:11" x14ac:dyDescent="0.3">
      <c r="A2770" s="1" t="s">
        <v>2775</v>
      </c>
      <c r="B2770">
        <v>0</v>
      </c>
      <c r="C2770">
        <v>11170</v>
      </c>
      <c r="D2770">
        <v>10010</v>
      </c>
      <c r="E2770">
        <v>500</v>
      </c>
      <c r="F2770">
        <v>0</v>
      </c>
      <c r="G2770">
        <v>0</v>
      </c>
      <c r="I2770">
        <f t="shared" si="87"/>
        <v>2769</v>
      </c>
      <c r="J2770">
        <f t="shared" si="86"/>
        <v>17</v>
      </c>
      <c r="K2770" t="b">
        <f>results[[#This Row],[Diesel]]&lt;&gt;0</f>
        <v>0</v>
      </c>
    </row>
    <row r="2771" spans="1:11" x14ac:dyDescent="0.3">
      <c r="A2771" s="1" t="s">
        <v>2776</v>
      </c>
      <c r="B2771">
        <v>0</v>
      </c>
      <c r="C2771">
        <v>11170</v>
      </c>
      <c r="D2771">
        <v>10090</v>
      </c>
      <c r="E2771">
        <v>500</v>
      </c>
      <c r="F2771">
        <v>0</v>
      </c>
      <c r="G2771">
        <v>0</v>
      </c>
      <c r="I2771">
        <f t="shared" si="87"/>
        <v>2770</v>
      </c>
      <c r="J2771">
        <f t="shared" si="86"/>
        <v>17</v>
      </c>
      <c r="K2771" t="b">
        <f>results[[#This Row],[Diesel]]&lt;&gt;0</f>
        <v>0</v>
      </c>
    </row>
    <row r="2772" spans="1:11" x14ac:dyDescent="0.3">
      <c r="A2772" s="1" t="s">
        <v>2777</v>
      </c>
      <c r="B2772">
        <v>0</v>
      </c>
      <c r="C2772">
        <v>11170</v>
      </c>
      <c r="D2772">
        <v>10222</v>
      </c>
      <c r="E2772">
        <v>500</v>
      </c>
      <c r="F2772">
        <v>0</v>
      </c>
      <c r="G2772">
        <v>0</v>
      </c>
      <c r="I2772">
        <f t="shared" si="87"/>
        <v>2771</v>
      </c>
      <c r="J2772">
        <f t="shared" si="86"/>
        <v>17</v>
      </c>
      <c r="K2772" t="b">
        <f>results[[#This Row],[Diesel]]&lt;&gt;0</f>
        <v>0</v>
      </c>
    </row>
    <row r="2773" spans="1:11" x14ac:dyDescent="0.3">
      <c r="A2773" s="1" t="s">
        <v>2778</v>
      </c>
      <c r="B2773">
        <v>0</v>
      </c>
      <c r="C2773">
        <v>11170</v>
      </c>
      <c r="D2773">
        <v>9503.9500000000007</v>
      </c>
      <c r="E2773">
        <v>500</v>
      </c>
      <c r="F2773">
        <v>0</v>
      </c>
      <c r="G2773">
        <v>0</v>
      </c>
      <c r="I2773">
        <f t="shared" si="87"/>
        <v>2772</v>
      </c>
      <c r="J2773">
        <f t="shared" si="86"/>
        <v>17</v>
      </c>
      <c r="K2773" t="b">
        <f>results[[#This Row],[Diesel]]&lt;&gt;0</f>
        <v>0</v>
      </c>
    </row>
    <row r="2774" spans="1:11" x14ac:dyDescent="0.3">
      <c r="A2774" s="1" t="s">
        <v>2779</v>
      </c>
      <c r="B2774">
        <v>0</v>
      </c>
      <c r="C2774">
        <v>11170</v>
      </c>
      <c r="D2774">
        <v>7082.4</v>
      </c>
      <c r="E2774">
        <v>500</v>
      </c>
      <c r="F2774">
        <v>0</v>
      </c>
      <c r="G2774">
        <v>0</v>
      </c>
      <c r="I2774">
        <f t="shared" si="87"/>
        <v>2773</v>
      </c>
      <c r="J2774">
        <f t="shared" si="86"/>
        <v>17</v>
      </c>
      <c r="K2774" t="b">
        <f>results[[#This Row],[Diesel]]&lt;&gt;0</f>
        <v>0</v>
      </c>
    </row>
    <row r="2775" spans="1:11" x14ac:dyDescent="0.3">
      <c r="A2775" s="1" t="s">
        <v>2780</v>
      </c>
      <c r="B2775">
        <v>0</v>
      </c>
      <c r="C2775">
        <v>11170</v>
      </c>
      <c r="D2775">
        <v>3795.1</v>
      </c>
      <c r="E2775">
        <v>500</v>
      </c>
      <c r="F2775">
        <v>0</v>
      </c>
      <c r="G2775">
        <v>0</v>
      </c>
      <c r="I2775">
        <f t="shared" si="87"/>
        <v>2774</v>
      </c>
      <c r="J2775">
        <f t="shared" si="86"/>
        <v>17</v>
      </c>
      <c r="K2775" t="b">
        <f>results[[#This Row],[Diesel]]&lt;&gt;0</f>
        <v>0</v>
      </c>
    </row>
    <row r="2776" spans="1:11" x14ac:dyDescent="0.3">
      <c r="A2776" s="1" t="s">
        <v>2781</v>
      </c>
      <c r="B2776">
        <v>0</v>
      </c>
      <c r="C2776">
        <v>11170</v>
      </c>
      <c r="D2776">
        <v>740.85</v>
      </c>
      <c r="E2776">
        <v>500</v>
      </c>
      <c r="F2776">
        <v>0</v>
      </c>
      <c r="G2776">
        <v>0</v>
      </c>
      <c r="I2776">
        <f t="shared" si="87"/>
        <v>2775</v>
      </c>
      <c r="J2776">
        <f t="shared" si="86"/>
        <v>17</v>
      </c>
      <c r="K2776" t="b">
        <f>results[[#This Row],[Diesel]]&lt;&gt;0</f>
        <v>0</v>
      </c>
    </row>
    <row r="2777" spans="1:11" x14ac:dyDescent="0.3">
      <c r="A2777" s="1" t="s">
        <v>2782</v>
      </c>
      <c r="B2777">
        <v>0</v>
      </c>
      <c r="C2777">
        <v>10005</v>
      </c>
      <c r="D2777">
        <v>0</v>
      </c>
      <c r="E2777">
        <v>500</v>
      </c>
      <c r="F2777">
        <v>0</v>
      </c>
      <c r="G2777">
        <v>0</v>
      </c>
      <c r="I2777">
        <f t="shared" si="87"/>
        <v>2776</v>
      </c>
      <c r="J2777">
        <f t="shared" si="86"/>
        <v>17</v>
      </c>
      <c r="K2777" t="b">
        <f>results[[#This Row],[Diesel]]&lt;&gt;0</f>
        <v>0</v>
      </c>
    </row>
    <row r="2778" spans="1:11" x14ac:dyDescent="0.3">
      <c r="A2778" s="1" t="s">
        <v>2783</v>
      </c>
      <c r="B2778">
        <v>0</v>
      </c>
      <c r="C2778">
        <v>9020</v>
      </c>
      <c r="D2778">
        <v>0</v>
      </c>
      <c r="E2778">
        <v>500</v>
      </c>
      <c r="F2778">
        <v>0</v>
      </c>
      <c r="G2778">
        <v>0</v>
      </c>
      <c r="I2778">
        <f t="shared" si="87"/>
        <v>2777</v>
      </c>
      <c r="J2778">
        <f t="shared" si="86"/>
        <v>17</v>
      </c>
      <c r="K2778" t="b">
        <f>results[[#This Row],[Diesel]]&lt;&gt;0</f>
        <v>0</v>
      </c>
    </row>
    <row r="2779" spans="1:11" x14ac:dyDescent="0.3">
      <c r="A2779" s="1" t="s">
        <v>2784</v>
      </c>
      <c r="B2779">
        <v>0</v>
      </c>
      <c r="C2779">
        <v>8817</v>
      </c>
      <c r="D2779">
        <v>0</v>
      </c>
      <c r="E2779">
        <v>500</v>
      </c>
      <c r="F2779">
        <v>0</v>
      </c>
      <c r="G2779">
        <v>0</v>
      </c>
      <c r="I2779">
        <f t="shared" si="87"/>
        <v>2778</v>
      </c>
      <c r="J2779">
        <f t="shared" si="86"/>
        <v>17</v>
      </c>
      <c r="K2779" t="b">
        <f>results[[#This Row],[Diesel]]&lt;&gt;0</f>
        <v>0</v>
      </c>
    </row>
    <row r="2780" spans="1:11" x14ac:dyDescent="0.3">
      <c r="A2780" s="1" t="s">
        <v>2785</v>
      </c>
      <c r="B2780">
        <v>0</v>
      </c>
      <c r="C2780">
        <v>9614</v>
      </c>
      <c r="D2780">
        <v>0</v>
      </c>
      <c r="E2780">
        <v>500</v>
      </c>
      <c r="F2780">
        <v>0</v>
      </c>
      <c r="G2780">
        <v>0</v>
      </c>
      <c r="I2780">
        <f t="shared" si="87"/>
        <v>2779</v>
      </c>
      <c r="J2780">
        <f t="shared" si="86"/>
        <v>17</v>
      </c>
      <c r="K2780" t="b">
        <f>results[[#This Row],[Diesel]]&lt;&gt;0</f>
        <v>0</v>
      </c>
    </row>
    <row r="2781" spans="1:11" x14ac:dyDescent="0.3">
      <c r="A2781" s="1" t="s">
        <v>2786</v>
      </c>
      <c r="B2781">
        <v>0</v>
      </c>
      <c r="C2781">
        <v>11170</v>
      </c>
      <c r="D2781">
        <v>304.5</v>
      </c>
      <c r="E2781">
        <v>500</v>
      </c>
      <c r="F2781">
        <v>0</v>
      </c>
      <c r="G2781">
        <v>0</v>
      </c>
      <c r="I2781">
        <f t="shared" si="87"/>
        <v>2780</v>
      </c>
      <c r="J2781">
        <f t="shared" si="86"/>
        <v>17</v>
      </c>
      <c r="K2781" t="b">
        <f>results[[#This Row],[Diesel]]&lt;&gt;0</f>
        <v>0</v>
      </c>
    </row>
    <row r="2782" spans="1:11" x14ac:dyDescent="0.3">
      <c r="A2782" s="1" t="s">
        <v>2787</v>
      </c>
      <c r="B2782">
        <v>0</v>
      </c>
      <c r="C2782">
        <v>11170</v>
      </c>
      <c r="D2782">
        <v>1772.3</v>
      </c>
      <c r="E2782">
        <v>500</v>
      </c>
      <c r="F2782">
        <v>0</v>
      </c>
      <c r="G2782">
        <v>0</v>
      </c>
      <c r="I2782">
        <f t="shared" si="87"/>
        <v>2781</v>
      </c>
      <c r="J2782">
        <f t="shared" si="86"/>
        <v>17</v>
      </c>
      <c r="K2782" t="b">
        <f>results[[#This Row],[Diesel]]&lt;&gt;0</f>
        <v>0</v>
      </c>
    </row>
    <row r="2783" spans="1:11" x14ac:dyDescent="0.3">
      <c r="A2783" s="1" t="s">
        <v>2788</v>
      </c>
      <c r="B2783">
        <v>0</v>
      </c>
      <c r="C2783">
        <v>11170</v>
      </c>
      <c r="D2783">
        <v>2946.35</v>
      </c>
      <c r="E2783">
        <v>500</v>
      </c>
      <c r="F2783">
        <v>0</v>
      </c>
      <c r="G2783">
        <v>0</v>
      </c>
      <c r="I2783">
        <f t="shared" si="87"/>
        <v>2782</v>
      </c>
      <c r="J2783">
        <f t="shared" si="86"/>
        <v>17</v>
      </c>
      <c r="K2783" t="b">
        <f>results[[#This Row],[Diesel]]&lt;&gt;0</f>
        <v>0</v>
      </c>
    </row>
    <row r="2784" spans="1:11" x14ac:dyDescent="0.3">
      <c r="A2784" s="1" t="s">
        <v>2789</v>
      </c>
      <c r="B2784">
        <v>0</v>
      </c>
      <c r="C2784">
        <v>11170</v>
      </c>
      <c r="D2784">
        <v>4668.8</v>
      </c>
      <c r="E2784">
        <v>500</v>
      </c>
      <c r="F2784">
        <v>0</v>
      </c>
      <c r="G2784">
        <v>0</v>
      </c>
      <c r="I2784">
        <f t="shared" si="87"/>
        <v>2783</v>
      </c>
      <c r="J2784">
        <f t="shared" si="86"/>
        <v>17</v>
      </c>
      <c r="K2784" t="b">
        <f>results[[#This Row],[Diesel]]&lt;&gt;0</f>
        <v>0</v>
      </c>
    </row>
    <row r="2785" spans="1:11" x14ac:dyDescent="0.3">
      <c r="A2785" s="1" t="s">
        <v>2790</v>
      </c>
      <c r="B2785">
        <v>0</v>
      </c>
      <c r="C2785">
        <v>11170</v>
      </c>
      <c r="D2785">
        <v>5956.9</v>
      </c>
      <c r="E2785">
        <v>500</v>
      </c>
      <c r="F2785">
        <v>0</v>
      </c>
      <c r="G2785">
        <v>0</v>
      </c>
      <c r="I2785">
        <f t="shared" si="87"/>
        <v>2784</v>
      </c>
      <c r="J2785">
        <f t="shared" si="86"/>
        <v>17</v>
      </c>
      <c r="K2785" t="b">
        <f>results[[#This Row],[Diesel]]&lt;&gt;0</f>
        <v>0</v>
      </c>
    </row>
    <row r="2786" spans="1:11" x14ac:dyDescent="0.3">
      <c r="A2786" s="1" t="s">
        <v>2791</v>
      </c>
      <c r="B2786">
        <v>0</v>
      </c>
      <c r="C2786">
        <v>11170</v>
      </c>
      <c r="D2786">
        <v>5731</v>
      </c>
      <c r="E2786">
        <v>500</v>
      </c>
      <c r="F2786">
        <v>0</v>
      </c>
      <c r="G2786">
        <v>0</v>
      </c>
      <c r="I2786">
        <f t="shared" si="87"/>
        <v>2785</v>
      </c>
      <c r="J2786">
        <f t="shared" si="86"/>
        <v>17</v>
      </c>
      <c r="K2786" t="b">
        <f>results[[#This Row],[Diesel]]&lt;&gt;0</f>
        <v>0</v>
      </c>
    </row>
    <row r="2787" spans="1:11" x14ac:dyDescent="0.3">
      <c r="A2787" s="1" t="s">
        <v>2792</v>
      </c>
      <c r="B2787">
        <v>0</v>
      </c>
      <c r="C2787">
        <v>11170</v>
      </c>
      <c r="D2787">
        <v>5190</v>
      </c>
      <c r="E2787">
        <v>500</v>
      </c>
      <c r="F2787">
        <v>0</v>
      </c>
      <c r="G2787">
        <v>0</v>
      </c>
      <c r="I2787">
        <f t="shared" si="87"/>
        <v>2786</v>
      </c>
      <c r="J2787">
        <f t="shared" si="86"/>
        <v>17</v>
      </c>
      <c r="K2787" t="b">
        <f>results[[#This Row],[Diesel]]&lt;&gt;0</f>
        <v>0</v>
      </c>
    </row>
    <row r="2788" spans="1:11" x14ac:dyDescent="0.3">
      <c r="A2788" s="1" t="s">
        <v>2793</v>
      </c>
      <c r="B2788">
        <v>0</v>
      </c>
      <c r="C2788">
        <v>11170</v>
      </c>
      <c r="D2788">
        <v>5107</v>
      </c>
      <c r="E2788">
        <v>500</v>
      </c>
      <c r="F2788">
        <v>0</v>
      </c>
      <c r="G2788">
        <v>0</v>
      </c>
      <c r="I2788">
        <f t="shared" si="87"/>
        <v>2787</v>
      </c>
      <c r="J2788">
        <f t="shared" si="86"/>
        <v>17</v>
      </c>
      <c r="K2788" t="b">
        <f>results[[#This Row],[Diesel]]&lt;&gt;0</f>
        <v>0</v>
      </c>
    </row>
    <row r="2789" spans="1:11" x14ac:dyDescent="0.3">
      <c r="A2789" s="1" t="s">
        <v>2794</v>
      </c>
      <c r="B2789">
        <v>0</v>
      </c>
      <c r="C2789">
        <v>11170</v>
      </c>
      <c r="D2789">
        <v>5477</v>
      </c>
      <c r="E2789">
        <v>500</v>
      </c>
      <c r="F2789">
        <v>0</v>
      </c>
      <c r="G2789">
        <v>0</v>
      </c>
      <c r="I2789">
        <f t="shared" si="87"/>
        <v>2788</v>
      </c>
      <c r="J2789">
        <f t="shared" si="86"/>
        <v>17</v>
      </c>
      <c r="K2789" t="b">
        <f>results[[#This Row],[Diesel]]&lt;&gt;0</f>
        <v>0</v>
      </c>
    </row>
    <row r="2790" spans="1:11" x14ac:dyDescent="0.3">
      <c r="A2790" s="1" t="s">
        <v>2795</v>
      </c>
      <c r="B2790">
        <v>0</v>
      </c>
      <c r="C2790">
        <v>11170</v>
      </c>
      <c r="D2790">
        <v>6670</v>
      </c>
      <c r="E2790">
        <v>500</v>
      </c>
      <c r="F2790">
        <v>0</v>
      </c>
      <c r="G2790">
        <v>0</v>
      </c>
      <c r="I2790">
        <f t="shared" si="87"/>
        <v>2789</v>
      </c>
      <c r="J2790">
        <f t="shared" si="86"/>
        <v>17</v>
      </c>
      <c r="K2790" t="b">
        <f>results[[#This Row],[Diesel]]&lt;&gt;0</f>
        <v>0</v>
      </c>
    </row>
    <row r="2791" spans="1:11" x14ac:dyDescent="0.3">
      <c r="A2791" s="1" t="s">
        <v>2796</v>
      </c>
      <c r="B2791">
        <v>0</v>
      </c>
      <c r="C2791">
        <v>11170</v>
      </c>
      <c r="D2791">
        <v>8928</v>
      </c>
      <c r="E2791">
        <v>500</v>
      </c>
      <c r="F2791">
        <v>0</v>
      </c>
      <c r="G2791">
        <v>0</v>
      </c>
      <c r="I2791">
        <f t="shared" si="87"/>
        <v>2790</v>
      </c>
      <c r="J2791">
        <f t="shared" si="86"/>
        <v>17</v>
      </c>
      <c r="K2791" t="b">
        <f>results[[#This Row],[Diesel]]&lt;&gt;0</f>
        <v>0</v>
      </c>
    </row>
    <row r="2792" spans="1:11" x14ac:dyDescent="0.3">
      <c r="A2792" s="1" t="s">
        <v>2797</v>
      </c>
      <c r="B2792">
        <v>0</v>
      </c>
      <c r="C2792">
        <v>11170</v>
      </c>
      <c r="D2792">
        <v>9745</v>
      </c>
      <c r="E2792">
        <v>500</v>
      </c>
      <c r="F2792">
        <v>0</v>
      </c>
      <c r="G2792">
        <v>0</v>
      </c>
      <c r="I2792">
        <f t="shared" si="87"/>
        <v>2791</v>
      </c>
      <c r="J2792">
        <f t="shared" si="86"/>
        <v>17</v>
      </c>
      <c r="K2792" t="b">
        <f>results[[#This Row],[Diesel]]&lt;&gt;0</f>
        <v>0</v>
      </c>
    </row>
    <row r="2793" spans="1:11" x14ac:dyDescent="0.3">
      <c r="A2793" s="1" t="s">
        <v>2798</v>
      </c>
      <c r="B2793">
        <v>0</v>
      </c>
      <c r="C2793">
        <v>11170</v>
      </c>
      <c r="D2793">
        <v>9913</v>
      </c>
      <c r="E2793">
        <v>500</v>
      </c>
      <c r="F2793">
        <v>0</v>
      </c>
      <c r="G2793">
        <v>0</v>
      </c>
      <c r="I2793">
        <f t="shared" si="87"/>
        <v>2792</v>
      </c>
      <c r="J2793">
        <f t="shared" si="86"/>
        <v>17</v>
      </c>
      <c r="K2793" t="b">
        <f>results[[#This Row],[Diesel]]&lt;&gt;0</f>
        <v>0</v>
      </c>
    </row>
    <row r="2794" spans="1:11" x14ac:dyDescent="0.3">
      <c r="A2794" s="1" t="s">
        <v>2799</v>
      </c>
      <c r="B2794">
        <v>0</v>
      </c>
      <c r="C2794">
        <v>11170</v>
      </c>
      <c r="D2794">
        <v>10041</v>
      </c>
      <c r="E2794">
        <v>500</v>
      </c>
      <c r="F2794">
        <v>0</v>
      </c>
      <c r="G2794">
        <v>0</v>
      </c>
      <c r="I2794">
        <f t="shared" si="87"/>
        <v>2793</v>
      </c>
      <c r="J2794">
        <f t="shared" si="86"/>
        <v>17</v>
      </c>
      <c r="K2794" t="b">
        <f>results[[#This Row],[Diesel]]&lt;&gt;0</f>
        <v>0</v>
      </c>
    </row>
    <row r="2795" spans="1:11" x14ac:dyDescent="0.3">
      <c r="A2795" s="1" t="s">
        <v>2800</v>
      </c>
      <c r="B2795">
        <v>0</v>
      </c>
      <c r="C2795">
        <v>11170</v>
      </c>
      <c r="D2795">
        <v>10153</v>
      </c>
      <c r="E2795">
        <v>500</v>
      </c>
      <c r="F2795">
        <v>0</v>
      </c>
      <c r="G2795">
        <v>0</v>
      </c>
      <c r="I2795">
        <f t="shared" si="87"/>
        <v>2794</v>
      </c>
      <c r="J2795">
        <f t="shared" si="86"/>
        <v>17</v>
      </c>
      <c r="K2795" t="b">
        <f>results[[#This Row],[Diesel]]&lt;&gt;0</f>
        <v>0</v>
      </c>
    </row>
    <row r="2796" spans="1:11" x14ac:dyDescent="0.3">
      <c r="A2796" s="1" t="s">
        <v>2801</v>
      </c>
      <c r="B2796">
        <v>0</v>
      </c>
      <c r="C2796">
        <v>11170</v>
      </c>
      <c r="D2796">
        <v>10328</v>
      </c>
      <c r="E2796">
        <v>500</v>
      </c>
      <c r="F2796">
        <v>0</v>
      </c>
      <c r="G2796">
        <v>0</v>
      </c>
      <c r="I2796">
        <f t="shared" si="87"/>
        <v>2795</v>
      </c>
      <c r="J2796">
        <f t="shared" si="86"/>
        <v>17</v>
      </c>
      <c r="K2796" t="b">
        <f>results[[#This Row],[Diesel]]&lt;&gt;0</f>
        <v>0</v>
      </c>
    </row>
    <row r="2797" spans="1:11" x14ac:dyDescent="0.3">
      <c r="A2797" s="1" t="s">
        <v>2802</v>
      </c>
      <c r="B2797">
        <v>0</v>
      </c>
      <c r="C2797">
        <v>11170</v>
      </c>
      <c r="D2797">
        <v>9291.7000000000007</v>
      </c>
      <c r="E2797">
        <v>500</v>
      </c>
      <c r="F2797">
        <v>0</v>
      </c>
      <c r="G2797">
        <v>0</v>
      </c>
      <c r="I2797">
        <f t="shared" si="87"/>
        <v>2796</v>
      </c>
      <c r="J2797">
        <f t="shared" si="86"/>
        <v>17</v>
      </c>
      <c r="K2797" t="b">
        <f>results[[#This Row],[Diesel]]&lt;&gt;0</f>
        <v>0</v>
      </c>
    </row>
    <row r="2798" spans="1:11" x14ac:dyDescent="0.3">
      <c r="A2798" s="1" t="s">
        <v>2803</v>
      </c>
      <c r="B2798">
        <v>0</v>
      </c>
      <c r="C2798">
        <v>11170</v>
      </c>
      <c r="D2798">
        <v>6270.1</v>
      </c>
      <c r="E2798">
        <v>500</v>
      </c>
      <c r="F2798">
        <v>0</v>
      </c>
      <c r="G2798">
        <v>0</v>
      </c>
      <c r="I2798">
        <f t="shared" si="87"/>
        <v>2797</v>
      </c>
      <c r="J2798">
        <f t="shared" si="86"/>
        <v>17</v>
      </c>
      <c r="K2798" t="b">
        <f>results[[#This Row],[Diesel]]&lt;&gt;0</f>
        <v>0</v>
      </c>
    </row>
    <row r="2799" spans="1:11" x14ac:dyDescent="0.3">
      <c r="A2799" s="1" t="s">
        <v>2804</v>
      </c>
      <c r="B2799">
        <v>0</v>
      </c>
      <c r="C2799">
        <v>11170</v>
      </c>
      <c r="D2799">
        <v>3066.85</v>
      </c>
      <c r="E2799">
        <v>500</v>
      </c>
      <c r="F2799">
        <v>0</v>
      </c>
      <c r="G2799">
        <v>0</v>
      </c>
      <c r="I2799">
        <f t="shared" si="87"/>
        <v>2798</v>
      </c>
      <c r="J2799">
        <f t="shared" si="86"/>
        <v>17</v>
      </c>
      <c r="K2799" t="b">
        <f>results[[#This Row],[Diesel]]&lt;&gt;0</f>
        <v>0</v>
      </c>
    </row>
    <row r="2800" spans="1:11" x14ac:dyDescent="0.3">
      <c r="A2800" s="1" t="s">
        <v>2805</v>
      </c>
      <c r="B2800">
        <v>0</v>
      </c>
      <c r="C2800">
        <v>11170</v>
      </c>
      <c r="D2800">
        <v>1220.8</v>
      </c>
      <c r="E2800">
        <v>500</v>
      </c>
      <c r="F2800">
        <v>0</v>
      </c>
      <c r="G2800">
        <v>0</v>
      </c>
      <c r="I2800">
        <f t="shared" si="87"/>
        <v>2799</v>
      </c>
      <c r="J2800">
        <f t="shared" si="86"/>
        <v>17</v>
      </c>
      <c r="K2800" t="b">
        <f>results[[#This Row],[Diesel]]&lt;&gt;0</f>
        <v>0</v>
      </c>
    </row>
    <row r="2801" spans="1:11" x14ac:dyDescent="0.3">
      <c r="A2801" s="1" t="s">
        <v>2806</v>
      </c>
      <c r="B2801">
        <v>0</v>
      </c>
      <c r="C2801">
        <v>11170</v>
      </c>
      <c r="D2801">
        <v>45.5</v>
      </c>
      <c r="E2801">
        <v>500</v>
      </c>
      <c r="F2801">
        <v>0</v>
      </c>
      <c r="G2801">
        <v>0</v>
      </c>
      <c r="I2801">
        <f t="shared" si="87"/>
        <v>2800</v>
      </c>
      <c r="J2801">
        <f t="shared" si="86"/>
        <v>17</v>
      </c>
      <c r="K2801" t="b">
        <f>results[[#This Row],[Diesel]]&lt;&gt;0</f>
        <v>0</v>
      </c>
    </row>
    <row r="2802" spans="1:11" x14ac:dyDescent="0.3">
      <c r="A2802" s="1" t="s">
        <v>2807</v>
      </c>
      <c r="B2802">
        <v>0</v>
      </c>
      <c r="C2802">
        <v>9540</v>
      </c>
      <c r="D2802">
        <v>0</v>
      </c>
      <c r="E2802">
        <v>500</v>
      </c>
      <c r="F2802">
        <v>0</v>
      </c>
      <c r="G2802">
        <v>0</v>
      </c>
      <c r="I2802">
        <f t="shared" si="87"/>
        <v>2801</v>
      </c>
      <c r="J2802">
        <f t="shared" si="86"/>
        <v>17</v>
      </c>
      <c r="K2802" t="b">
        <f>results[[#This Row],[Diesel]]&lt;&gt;0</f>
        <v>0</v>
      </c>
    </row>
    <row r="2803" spans="1:11" x14ac:dyDescent="0.3">
      <c r="A2803" s="1" t="s">
        <v>2808</v>
      </c>
      <c r="B2803">
        <v>0</v>
      </c>
      <c r="C2803">
        <v>9008</v>
      </c>
      <c r="D2803">
        <v>0</v>
      </c>
      <c r="E2803">
        <v>500</v>
      </c>
      <c r="F2803">
        <v>0</v>
      </c>
      <c r="G2803">
        <v>0</v>
      </c>
      <c r="I2803">
        <f t="shared" si="87"/>
        <v>2802</v>
      </c>
      <c r="J2803">
        <f t="shared" si="86"/>
        <v>17</v>
      </c>
      <c r="K2803" t="b">
        <f>results[[#This Row],[Diesel]]&lt;&gt;0</f>
        <v>0</v>
      </c>
    </row>
    <row r="2804" spans="1:11" x14ac:dyDescent="0.3">
      <c r="A2804" s="1" t="s">
        <v>2809</v>
      </c>
      <c r="B2804">
        <v>0</v>
      </c>
      <c r="C2804">
        <v>9831</v>
      </c>
      <c r="D2804">
        <v>0</v>
      </c>
      <c r="E2804">
        <v>500</v>
      </c>
      <c r="F2804">
        <v>0</v>
      </c>
      <c r="G2804">
        <v>0</v>
      </c>
      <c r="I2804">
        <f t="shared" si="87"/>
        <v>2803</v>
      </c>
      <c r="J2804">
        <f t="shared" si="86"/>
        <v>17</v>
      </c>
      <c r="K2804" t="b">
        <f>results[[#This Row],[Diesel]]&lt;&gt;0</f>
        <v>0</v>
      </c>
    </row>
    <row r="2805" spans="1:11" x14ac:dyDescent="0.3">
      <c r="A2805" s="1" t="s">
        <v>2810</v>
      </c>
      <c r="B2805">
        <v>0</v>
      </c>
      <c r="C2805">
        <v>11170</v>
      </c>
      <c r="D2805">
        <v>971.5</v>
      </c>
      <c r="E2805">
        <v>500</v>
      </c>
      <c r="F2805">
        <v>0</v>
      </c>
      <c r="G2805">
        <v>0</v>
      </c>
      <c r="I2805">
        <f t="shared" si="87"/>
        <v>2804</v>
      </c>
      <c r="J2805">
        <f t="shared" si="86"/>
        <v>17</v>
      </c>
      <c r="K2805" t="b">
        <f>results[[#This Row],[Diesel]]&lt;&gt;0</f>
        <v>0</v>
      </c>
    </row>
    <row r="2806" spans="1:11" x14ac:dyDescent="0.3">
      <c r="A2806" s="1" t="s">
        <v>2811</v>
      </c>
      <c r="B2806">
        <v>0</v>
      </c>
      <c r="C2806">
        <v>11170</v>
      </c>
      <c r="D2806">
        <v>2658.5</v>
      </c>
      <c r="E2806">
        <v>500</v>
      </c>
      <c r="F2806">
        <v>0</v>
      </c>
      <c r="G2806">
        <v>0</v>
      </c>
      <c r="I2806">
        <f t="shared" si="87"/>
        <v>2805</v>
      </c>
      <c r="J2806">
        <f t="shared" si="86"/>
        <v>17</v>
      </c>
      <c r="K2806" t="b">
        <f>results[[#This Row],[Diesel]]&lt;&gt;0</f>
        <v>0</v>
      </c>
    </row>
    <row r="2807" spans="1:11" x14ac:dyDescent="0.3">
      <c r="A2807" s="1" t="s">
        <v>2812</v>
      </c>
      <c r="B2807">
        <v>0</v>
      </c>
      <c r="C2807">
        <v>11170</v>
      </c>
      <c r="D2807">
        <v>3859.2</v>
      </c>
      <c r="E2807">
        <v>500</v>
      </c>
      <c r="F2807">
        <v>0</v>
      </c>
      <c r="G2807">
        <v>0</v>
      </c>
      <c r="I2807">
        <f t="shared" si="87"/>
        <v>2806</v>
      </c>
      <c r="J2807">
        <f t="shared" si="86"/>
        <v>17</v>
      </c>
      <c r="K2807" t="b">
        <f>results[[#This Row],[Diesel]]&lt;&gt;0</f>
        <v>0</v>
      </c>
    </row>
    <row r="2808" spans="1:11" x14ac:dyDescent="0.3">
      <c r="A2808" s="1" t="s">
        <v>2813</v>
      </c>
      <c r="B2808">
        <v>0</v>
      </c>
      <c r="C2808">
        <v>11170</v>
      </c>
      <c r="D2808">
        <v>4976.3999999999996</v>
      </c>
      <c r="E2808">
        <v>500</v>
      </c>
      <c r="F2808">
        <v>0</v>
      </c>
      <c r="G2808">
        <v>0</v>
      </c>
      <c r="I2808">
        <f t="shared" si="87"/>
        <v>2807</v>
      </c>
      <c r="J2808">
        <f t="shared" si="86"/>
        <v>17</v>
      </c>
      <c r="K2808" t="b">
        <f>results[[#This Row],[Diesel]]&lt;&gt;0</f>
        <v>0</v>
      </c>
    </row>
    <row r="2809" spans="1:11" x14ac:dyDescent="0.3">
      <c r="A2809" s="1" t="s">
        <v>2814</v>
      </c>
      <c r="B2809">
        <v>0</v>
      </c>
      <c r="C2809">
        <v>11170</v>
      </c>
      <c r="D2809">
        <v>5808.4</v>
      </c>
      <c r="E2809">
        <v>500</v>
      </c>
      <c r="F2809">
        <v>0</v>
      </c>
      <c r="G2809">
        <v>0</v>
      </c>
      <c r="I2809">
        <f t="shared" si="87"/>
        <v>2808</v>
      </c>
      <c r="J2809">
        <f t="shared" si="86"/>
        <v>17</v>
      </c>
      <c r="K2809" t="b">
        <f>results[[#This Row],[Diesel]]&lt;&gt;0</f>
        <v>0</v>
      </c>
    </row>
    <row r="2810" spans="1:11" x14ac:dyDescent="0.3">
      <c r="A2810" s="1" t="s">
        <v>2815</v>
      </c>
      <c r="B2810">
        <v>0</v>
      </c>
      <c r="C2810">
        <v>11170</v>
      </c>
      <c r="D2810">
        <v>5260</v>
      </c>
      <c r="E2810">
        <v>500</v>
      </c>
      <c r="F2810">
        <v>0</v>
      </c>
      <c r="G2810">
        <v>0</v>
      </c>
      <c r="I2810">
        <f t="shared" si="87"/>
        <v>2809</v>
      </c>
      <c r="J2810">
        <f t="shared" si="86"/>
        <v>17</v>
      </c>
      <c r="K2810" t="b">
        <f>results[[#This Row],[Diesel]]&lt;&gt;0</f>
        <v>0</v>
      </c>
    </row>
    <row r="2811" spans="1:11" x14ac:dyDescent="0.3">
      <c r="A2811" s="1" t="s">
        <v>2816</v>
      </c>
      <c r="B2811">
        <v>0</v>
      </c>
      <c r="C2811">
        <v>11170</v>
      </c>
      <c r="D2811">
        <v>4844</v>
      </c>
      <c r="E2811">
        <v>500</v>
      </c>
      <c r="F2811">
        <v>0</v>
      </c>
      <c r="G2811">
        <v>0</v>
      </c>
      <c r="I2811">
        <f t="shared" si="87"/>
        <v>2810</v>
      </c>
      <c r="J2811">
        <f t="shared" si="86"/>
        <v>17</v>
      </c>
      <c r="K2811" t="b">
        <f>results[[#This Row],[Diesel]]&lt;&gt;0</f>
        <v>0</v>
      </c>
    </row>
    <row r="2812" spans="1:11" x14ac:dyDescent="0.3">
      <c r="A2812" s="1" t="s">
        <v>2817</v>
      </c>
      <c r="B2812">
        <v>0</v>
      </c>
      <c r="C2812">
        <v>11170</v>
      </c>
      <c r="D2812">
        <v>4677</v>
      </c>
      <c r="E2812">
        <v>500</v>
      </c>
      <c r="F2812">
        <v>0</v>
      </c>
      <c r="G2812">
        <v>0</v>
      </c>
      <c r="I2812">
        <f t="shared" si="87"/>
        <v>2811</v>
      </c>
      <c r="J2812">
        <f t="shared" si="86"/>
        <v>17</v>
      </c>
      <c r="K2812" t="b">
        <f>results[[#This Row],[Diesel]]&lt;&gt;0</f>
        <v>0</v>
      </c>
    </row>
    <row r="2813" spans="1:11" x14ac:dyDescent="0.3">
      <c r="A2813" s="1" t="s">
        <v>2818</v>
      </c>
      <c r="B2813">
        <v>0</v>
      </c>
      <c r="C2813">
        <v>11170</v>
      </c>
      <c r="D2813">
        <v>4782</v>
      </c>
      <c r="E2813">
        <v>500</v>
      </c>
      <c r="F2813">
        <v>0</v>
      </c>
      <c r="G2813">
        <v>0</v>
      </c>
      <c r="I2813">
        <f t="shared" si="87"/>
        <v>2812</v>
      </c>
      <c r="J2813">
        <f t="shared" si="86"/>
        <v>17</v>
      </c>
      <c r="K2813" t="b">
        <f>results[[#This Row],[Diesel]]&lt;&gt;0</f>
        <v>0</v>
      </c>
    </row>
    <row r="2814" spans="1:11" x14ac:dyDescent="0.3">
      <c r="A2814" s="1" t="s">
        <v>2819</v>
      </c>
      <c r="B2814">
        <v>0</v>
      </c>
      <c r="C2814">
        <v>11170</v>
      </c>
      <c r="D2814">
        <v>5348</v>
      </c>
      <c r="E2814">
        <v>500</v>
      </c>
      <c r="F2814">
        <v>0</v>
      </c>
      <c r="G2814">
        <v>0</v>
      </c>
      <c r="I2814">
        <f t="shared" si="87"/>
        <v>2813</v>
      </c>
      <c r="J2814">
        <f t="shared" si="86"/>
        <v>17</v>
      </c>
      <c r="K2814" t="b">
        <f>results[[#This Row],[Diesel]]&lt;&gt;0</f>
        <v>0</v>
      </c>
    </row>
    <row r="2815" spans="1:11" x14ac:dyDescent="0.3">
      <c r="A2815" s="1" t="s">
        <v>2820</v>
      </c>
      <c r="B2815">
        <v>0</v>
      </c>
      <c r="C2815">
        <v>11170</v>
      </c>
      <c r="D2815">
        <v>6081</v>
      </c>
      <c r="E2815">
        <v>500</v>
      </c>
      <c r="F2815">
        <v>0</v>
      </c>
      <c r="G2815">
        <v>0</v>
      </c>
      <c r="I2815">
        <f t="shared" si="87"/>
        <v>2814</v>
      </c>
      <c r="J2815">
        <f t="shared" si="86"/>
        <v>17</v>
      </c>
      <c r="K2815" t="b">
        <f>results[[#This Row],[Diesel]]&lt;&gt;0</f>
        <v>0</v>
      </c>
    </row>
    <row r="2816" spans="1:11" x14ac:dyDescent="0.3">
      <c r="A2816" s="1" t="s">
        <v>2821</v>
      </c>
      <c r="B2816">
        <v>0</v>
      </c>
      <c r="C2816">
        <v>11170</v>
      </c>
      <c r="D2816">
        <v>6955</v>
      </c>
      <c r="E2816">
        <v>500</v>
      </c>
      <c r="F2816">
        <v>0</v>
      </c>
      <c r="G2816">
        <v>0</v>
      </c>
      <c r="I2816">
        <f t="shared" si="87"/>
        <v>2815</v>
      </c>
      <c r="J2816">
        <f t="shared" si="86"/>
        <v>17</v>
      </c>
      <c r="K2816" t="b">
        <f>results[[#This Row],[Diesel]]&lt;&gt;0</f>
        <v>0</v>
      </c>
    </row>
    <row r="2817" spans="1:11" x14ac:dyDescent="0.3">
      <c r="A2817" s="1" t="s">
        <v>2822</v>
      </c>
      <c r="B2817">
        <v>0</v>
      </c>
      <c r="C2817">
        <v>11170</v>
      </c>
      <c r="D2817">
        <v>7798</v>
      </c>
      <c r="E2817">
        <v>500</v>
      </c>
      <c r="F2817">
        <v>0</v>
      </c>
      <c r="G2817">
        <v>0</v>
      </c>
      <c r="I2817">
        <f t="shared" si="87"/>
        <v>2816</v>
      </c>
      <c r="J2817">
        <f t="shared" si="86"/>
        <v>17</v>
      </c>
      <c r="K2817" t="b">
        <f>results[[#This Row],[Diesel]]&lt;&gt;0</f>
        <v>0</v>
      </c>
    </row>
    <row r="2818" spans="1:11" x14ac:dyDescent="0.3">
      <c r="A2818" s="1" t="s">
        <v>2823</v>
      </c>
      <c r="B2818">
        <v>0</v>
      </c>
      <c r="C2818">
        <v>11170</v>
      </c>
      <c r="D2818">
        <v>8251</v>
      </c>
      <c r="E2818">
        <v>500</v>
      </c>
      <c r="F2818">
        <v>0</v>
      </c>
      <c r="G2818">
        <v>0</v>
      </c>
      <c r="I2818">
        <f t="shared" si="87"/>
        <v>2817</v>
      </c>
      <c r="J2818">
        <f t="shared" si="86"/>
        <v>17</v>
      </c>
      <c r="K2818" t="b">
        <f>results[[#This Row],[Diesel]]&lt;&gt;0</f>
        <v>0</v>
      </c>
    </row>
    <row r="2819" spans="1:11" x14ac:dyDescent="0.3">
      <c r="A2819" s="1" t="s">
        <v>2824</v>
      </c>
      <c r="B2819">
        <v>0</v>
      </c>
      <c r="C2819">
        <v>11170</v>
      </c>
      <c r="D2819">
        <v>8465</v>
      </c>
      <c r="E2819">
        <v>500</v>
      </c>
      <c r="F2819">
        <v>0</v>
      </c>
      <c r="G2819">
        <v>0</v>
      </c>
      <c r="I2819">
        <f t="shared" si="87"/>
        <v>2818</v>
      </c>
      <c r="J2819">
        <f t="shared" ref="J2819:J2882" si="88">IF(MOD(I2819,168+1)=0,J2818+1,J2818)</f>
        <v>17</v>
      </c>
      <c r="K2819" t="b">
        <f>results[[#This Row],[Diesel]]&lt;&gt;0</f>
        <v>0</v>
      </c>
    </row>
    <row r="2820" spans="1:11" x14ac:dyDescent="0.3">
      <c r="A2820" s="1" t="s">
        <v>2825</v>
      </c>
      <c r="B2820">
        <v>0</v>
      </c>
      <c r="C2820">
        <v>11170</v>
      </c>
      <c r="D2820">
        <v>8614</v>
      </c>
      <c r="E2820">
        <v>500</v>
      </c>
      <c r="F2820">
        <v>0</v>
      </c>
      <c r="G2820">
        <v>0</v>
      </c>
      <c r="I2820">
        <f t="shared" ref="I2820:I2883" si="89">I2819+1</f>
        <v>2819</v>
      </c>
      <c r="J2820">
        <f t="shared" si="88"/>
        <v>17</v>
      </c>
      <c r="K2820" t="b">
        <f>results[[#This Row],[Diesel]]&lt;&gt;0</f>
        <v>0</v>
      </c>
    </row>
    <row r="2821" spans="1:11" x14ac:dyDescent="0.3">
      <c r="A2821" s="1" t="s">
        <v>2826</v>
      </c>
      <c r="B2821">
        <v>0</v>
      </c>
      <c r="C2821">
        <v>11170</v>
      </c>
      <c r="D2821">
        <v>8307.1</v>
      </c>
      <c r="E2821">
        <v>500</v>
      </c>
      <c r="F2821">
        <v>0</v>
      </c>
      <c r="G2821">
        <v>0</v>
      </c>
      <c r="I2821">
        <f t="shared" si="89"/>
        <v>2820</v>
      </c>
      <c r="J2821">
        <f t="shared" si="88"/>
        <v>17</v>
      </c>
      <c r="K2821" t="b">
        <f>results[[#This Row],[Diesel]]&lt;&gt;0</f>
        <v>0</v>
      </c>
    </row>
    <row r="2822" spans="1:11" x14ac:dyDescent="0.3">
      <c r="A2822" s="1" t="s">
        <v>2827</v>
      </c>
      <c r="B2822">
        <v>0</v>
      </c>
      <c r="C2822">
        <v>11170</v>
      </c>
      <c r="D2822">
        <v>6343.85</v>
      </c>
      <c r="E2822">
        <v>500</v>
      </c>
      <c r="F2822">
        <v>0</v>
      </c>
      <c r="G2822">
        <v>0</v>
      </c>
      <c r="I2822">
        <f t="shared" si="89"/>
        <v>2821</v>
      </c>
      <c r="J2822">
        <f t="shared" si="88"/>
        <v>17</v>
      </c>
      <c r="K2822" t="b">
        <f>results[[#This Row],[Diesel]]&lt;&gt;0</f>
        <v>0</v>
      </c>
    </row>
    <row r="2823" spans="1:11" x14ac:dyDescent="0.3">
      <c r="A2823" s="1" t="s">
        <v>2828</v>
      </c>
      <c r="B2823">
        <v>0</v>
      </c>
      <c r="C2823">
        <v>11170</v>
      </c>
      <c r="D2823">
        <v>3776.3</v>
      </c>
      <c r="E2823">
        <v>500</v>
      </c>
      <c r="F2823">
        <v>0</v>
      </c>
      <c r="G2823">
        <v>0</v>
      </c>
      <c r="I2823">
        <f t="shared" si="89"/>
        <v>2822</v>
      </c>
      <c r="J2823">
        <f t="shared" si="88"/>
        <v>17</v>
      </c>
      <c r="K2823" t="b">
        <f>results[[#This Row],[Diesel]]&lt;&gt;0</f>
        <v>0</v>
      </c>
    </row>
    <row r="2824" spans="1:11" x14ac:dyDescent="0.3">
      <c r="A2824" s="1" t="s">
        <v>2829</v>
      </c>
      <c r="B2824">
        <v>0</v>
      </c>
      <c r="C2824">
        <v>11170</v>
      </c>
      <c r="D2824">
        <v>3276.95</v>
      </c>
      <c r="E2824">
        <v>500</v>
      </c>
      <c r="F2824">
        <v>0</v>
      </c>
      <c r="G2824">
        <v>0</v>
      </c>
      <c r="I2824">
        <f t="shared" si="89"/>
        <v>2823</v>
      </c>
      <c r="J2824">
        <f t="shared" si="88"/>
        <v>17</v>
      </c>
      <c r="K2824" t="b">
        <f>results[[#This Row],[Diesel]]&lt;&gt;0</f>
        <v>0</v>
      </c>
    </row>
    <row r="2825" spans="1:11" x14ac:dyDescent="0.3">
      <c r="A2825" s="1" t="s">
        <v>2830</v>
      </c>
      <c r="B2825">
        <v>0</v>
      </c>
      <c r="C2825">
        <v>11170</v>
      </c>
      <c r="D2825">
        <v>3715</v>
      </c>
      <c r="E2825">
        <v>500</v>
      </c>
      <c r="F2825">
        <v>0</v>
      </c>
      <c r="G2825">
        <v>0</v>
      </c>
      <c r="I2825">
        <f t="shared" si="89"/>
        <v>2824</v>
      </c>
      <c r="J2825">
        <f t="shared" si="88"/>
        <v>17</v>
      </c>
      <c r="K2825" t="b">
        <f>results[[#This Row],[Diesel]]&lt;&gt;0</f>
        <v>0</v>
      </c>
    </row>
    <row r="2826" spans="1:11" x14ac:dyDescent="0.3">
      <c r="A2826" s="1" t="s">
        <v>2831</v>
      </c>
      <c r="B2826">
        <v>0</v>
      </c>
      <c r="C2826">
        <v>11170</v>
      </c>
      <c r="D2826">
        <v>4565.7</v>
      </c>
      <c r="E2826">
        <v>500</v>
      </c>
      <c r="F2826">
        <v>0</v>
      </c>
      <c r="G2826">
        <v>0</v>
      </c>
      <c r="I2826">
        <f t="shared" si="89"/>
        <v>2825</v>
      </c>
      <c r="J2826">
        <f t="shared" si="88"/>
        <v>17</v>
      </c>
      <c r="K2826" t="b">
        <f>results[[#This Row],[Diesel]]&lt;&gt;0</f>
        <v>0</v>
      </c>
    </row>
    <row r="2827" spans="1:11" x14ac:dyDescent="0.3">
      <c r="A2827" s="1" t="s">
        <v>2832</v>
      </c>
      <c r="B2827">
        <v>0</v>
      </c>
      <c r="C2827">
        <v>11170</v>
      </c>
      <c r="D2827">
        <v>4043.6</v>
      </c>
      <c r="E2827">
        <v>500</v>
      </c>
      <c r="F2827">
        <v>0</v>
      </c>
      <c r="G2827">
        <v>0</v>
      </c>
      <c r="I2827">
        <f t="shared" si="89"/>
        <v>2826</v>
      </c>
      <c r="J2827">
        <f t="shared" si="88"/>
        <v>17</v>
      </c>
      <c r="K2827" t="b">
        <f>results[[#This Row],[Diesel]]&lt;&gt;0</f>
        <v>0</v>
      </c>
    </row>
    <row r="2828" spans="1:11" x14ac:dyDescent="0.3">
      <c r="A2828" s="1" t="s">
        <v>2833</v>
      </c>
      <c r="B2828">
        <v>0</v>
      </c>
      <c r="C2828">
        <v>11170</v>
      </c>
      <c r="D2828">
        <v>2763.6</v>
      </c>
      <c r="E2828">
        <v>500</v>
      </c>
      <c r="F2828">
        <v>0</v>
      </c>
      <c r="G2828">
        <v>0</v>
      </c>
      <c r="I2828">
        <f t="shared" si="89"/>
        <v>2827</v>
      </c>
      <c r="J2828">
        <f t="shared" si="88"/>
        <v>17</v>
      </c>
      <c r="K2828" t="b">
        <f>results[[#This Row],[Diesel]]&lt;&gt;0</f>
        <v>0</v>
      </c>
    </row>
    <row r="2829" spans="1:11" x14ac:dyDescent="0.3">
      <c r="A2829" s="1" t="s">
        <v>2834</v>
      </c>
      <c r="B2829">
        <v>0</v>
      </c>
      <c r="C2829">
        <v>11170</v>
      </c>
      <c r="D2829">
        <v>3157.1</v>
      </c>
      <c r="E2829">
        <v>500</v>
      </c>
      <c r="F2829">
        <v>0</v>
      </c>
      <c r="G2829">
        <v>0</v>
      </c>
      <c r="I2829">
        <f t="shared" si="89"/>
        <v>2828</v>
      </c>
      <c r="J2829">
        <f t="shared" si="88"/>
        <v>17</v>
      </c>
      <c r="K2829" t="b">
        <f>results[[#This Row],[Diesel]]&lt;&gt;0</f>
        <v>0</v>
      </c>
    </row>
    <row r="2830" spans="1:11" x14ac:dyDescent="0.3">
      <c r="A2830" s="1" t="s">
        <v>2835</v>
      </c>
      <c r="B2830">
        <v>0</v>
      </c>
      <c r="C2830">
        <v>11170</v>
      </c>
      <c r="D2830">
        <v>3768.7</v>
      </c>
      <c r="E2830">
        <v>500</v>
      </c>
      <c r="F2830">
        <v>0</v>
      </c>
      <c r="G2830">
        <v>0</v>
      </c>
      <c r="I2830">
        <f t="shared" si="89"/>
        <v>2829</v>
      </c>
      <c r="J2830">
        <f t="shared" si="88"/>
        <v>17</v>
      </c>
      <c r="K2830" t="b">
        <f>results[[#This Row],[Diesel]]&lt;&gt;0</f>
        <v>0</v>
      </c>
    </row>
    <row r="2831" spans="1:11" x14ac:dyDescent="0.3">
      <c r="A2831" s="1" t="s">
        <v>2836</v>
      </c>
      <c r="B2831">
        <v>0</v>
      </c>
      <c r="C2831">
        <v>11170</v>
      </c>
      <c r="D2831">
        <v>4132.05</v>
      </c>
      <c r="E2831">
        <v>500</v>
      </c>
      <c r="F2831">
        <v>0</v>
      </c>
      <c r="G2831">
        <v>0</v>
      </c>
      <c r="I2831">
        <f t="shared" si="89"/>
        <v>2830</v>
      </c>
      <c r="J2831">
        <f t="shared" si="88"/>
        <v>17</v>
      </c>
      <c r="K2831" t="b">
        <f>results[[#This Row],[Diesel]]&lt;&gt;0</f>
        <v>0</v>
      </c>
    </row>
    <row r="2832" spans="1:11" x14ac:dyDescent="0.3">
      <c r="A2832" s="1" t="s">
        <v>2837</v>
      </c>
      <c r="B2832">
        <v>0</v>
      </c>
      <c r="C2832">
        <v>11170</v>
      </c>
      <c r="D2832">
        <v>4665.05</v>
      </c>
      <c r="E2832">
        <v>500</v>
      </c>
      <c r="F2832">
        <v>0</v>
      </c>
      <c r="G2832">
        <v>0</v>
      </c>
      <c r="I2832">
        <f t="shared" si="89"/>
        <v>2831</v>
      </c>
      <c r="J2832">
        <f t="shared" si="88"/>
        <v>17</v>
      </c>
      <c r="K2832" t="b">
        <f>results[[#This Row],[Diesel]]&lt;&gt;0</f>
        <v>0</v>
      </c>
    </row>
    <row r="2833" spans="1:11" x14ac:dyDescent="0.3">
      <c r="A2833" s="1" t="s">
        <v>2838</v>
      </c>
      <c r="B2833">
        <v>0</v>
      </c>
      <c r="C2833">
        <v>11170</v>
      </c>
      <c r="D2833">
        <v>5131.3</v>
      </c>
      <c r="E2833">
        <v>500</v>
      </c>
      <c r="F2833">
        <v>0</v>
      </c>
      <c r="G2833">
        <v>0</v>
      </c>
      <c r="I2833">
        <f t="shared" si="89"/>
        <v>2832</v>
      </c>
      <c r="J2833">
        <f t="shared" si="88"/>
        <v>17</v>
      </c>
      <c r="K2833" t="b">
        <f>results[[#This Row],[Diesel]]&lt;&gt;0</f>
        <v>0</v>
      </c>
    </row>
    <row r="2834" spans="1:11" x14ac:dyDescent="0.3">
      <c r="A2834" s="1" t="s">
        <v>2839</v>
      </c>
      <c r="B2834">
        <v>0</v>
      </c>
      <c r="C2834">
        <v>11170</v>
      </c>
      <c r="D2834">
        <v>4745</v>
      </c>
      <c r="E2834">
        <v>500</v>
      </c>
      <c r="F2834">
        <v>0</v>
      </c>
      <c r="G2834">
        <v>0</v>
      </c>
      <c r="I2834">
        <f t="shared" si="89"/>
        <v>2833</v>
      </c>
      <c r="J2834">
        <f t="shared" si="88"/>
        <v>17</v>
      </c>
      <c r="K2834" t="b">
        <f>results[[#This Row],[Diesel]]&lt;&gt;0</f>
        <v>0</v>
      </c>
    </row>
    <row r="2835" spans="1:11" x14ac:dyDescent="0.3">
      <c r="A2835" s="1" t="s">
        <v>2840</v>
      </c>
      <c r="B2835">
        <v>0</v>
      </c>
      <c r="C2835">
        <v>11170</v>
      </c>
      <c r="D2835">
        <v>4218</v>
      </c>
      <c r="E2835">
        <v>500</v>
      </c>
      <c r="F2835">
        <v>0</v>
      </c>
      <c r="G2835">
        <v>0</v>
      </c>
      <c r="I2835">
        <f t="shared" si="89"/>
        <v>2834</v>
      </c>
      <c r="J2835">
        <f t="shared" si="88"/>
        <v>17</v>
      </c>
      <c r="K2835" t="b">
        <f>results[[#This Row],[Diesel]]&lt;&gt;0</f>
        <v>0</v>
      </c>
    </row>
    <row r="2836" spans="1:11" x14ac:dyDescent="0.3">
      <c r="A2836" s="1" t="s">
        <v>2841</v>
      </c>
      <c r="B2836">
        <v>0</v>
      </c>
      <c r="C2836">
        <v>11170</v>
      </c>
      <c r="D2836">
        <v>3966</v>
      </c>
      <c r="E2836">
        <v>500</v>
      </c>
      <c r="F2836">
        <v>0</v>
      </c>
      <c r="G2836">
        <v>0</v>
      </c>
      <c r="I2836">
        <f t="shared" si="89"/>
        <v>2835</v>
      </c>
      <c r="J2836">
        <f t="shared" si="88"/>
        <v>17</v>
      </c>
      <c r="K2836" t="b">
        <f>results[[#This Row],[Diesel]]&lt;&gt;0</f>
        <v>0</v>
      </c>
    </row>
    <row r="2837" spans="1:11" x14ac:dyDescent="0.3">
      <c r="A2837" s="1" t="s">
        <v>2842</v>
      </c>
      <c r="B2837">
        <v>0</v>
      </c>
      <c r="C2837">
        <v>11170</v>
      </c>
      <c r="D2837">
        <v>3995</v>
      </c>
      <c r="E2837">
        <v>500</v>
      </c>
      <c r="F2837">
        <v>0</v>
      </c>
      <c r="G2837">
        <v>0</v>
      </c>
      <c r="I2837">
        <f t="shared" si="89"/>
        <v>2836</v>
      </c>
      <c r="J2837">
        <f t="shared" si="88"/>
        <v>17</v>
      </c>
      <c r="K2837" t="b">
        <f>results[[#This Row],[Diesel]]&lt;&gt;0</f>
        <v>0</v>
      </c>
    </row>
    <row r="2838" spans="1:11" x14ac:dyDescent="0.3">
      <c r="A2838" s="1" t="s">
        <v>2843</v>
      </c>
      <c r="B2838">
        <v>0</v>
      </c>
      <c r="C2838">
        <v>11170</v>
      </c>
      <c r="D2838">
        <v>4269</v>
      </c>
      <c r="E2838">
        <v>500</v>
      </c>
      <c r="F2838">
        <v>0</v>
      </c>
      <c r="G2838">
        <v>0</v>
      </c>
      <c r="I2838">
        <f t="shared" si="89"/>
        <v>2837</v>
      </c>
      <c r="J2838">
        <f t="shared" si="88"/>
        <v>17</v>
      </c>
      <c r="K2838" t="b">
        <f>results[[#This Row],[Diesel]]&lt;&gt;0</f>
        <v>0</v>
      </c>
    </row>
    <row r="2839" spans="1:11" x14ac:dyDescent="0.3">
      <c r="A2839" s="1" t="s">
        <v>2844</v>
      </c>
      <c r="B2839">
        <v>0</v>
      </c>
      <c r="C2839">
        <v>11170</v>
      </c>
      <c r="D2839">
        <v>4726</v>
      </c>
      <c r="E2839">
        <v>500</v>
      </c>
      <c r="F2839">
        <v>0</v>
      </c>
      <c r="G2839">
        <v>0</v>
      </c>
      <c r="I2839">
        <f t="shared" si="89"/>
        <v>2838</v>
      </c>
      <c r="J2839">
        <f t="shared" si="88"/>
        <v>17</v>
      </c>
      <c r="K2839" t="b">
        <f>results[[#This Row],[Diesel]]&lt;&gt;0</f>
        <v>0</v>
      </c>
    </row>
    <row r="2840" spans="1:11" x14ac:dyDescent="0.3">
      <c r="A2840" s="1" t="s">
        <v>2845</v>
      </c>
      <c r="B2840">
        <v>0</v>
      </c>
      <c r="C2840">
        <v>11170</v>
      </c>
      <c r="D2840">
        <v>5661</v>
      </c>
      <c r="E2840">
        <v>500</v>
      </c>
      <c r="F2840">
        <v>0</v>
      </c>
      <c r="G2840">
        <v>0</v>
      </c>
      <c r="I2840">
        <f t="shared" si="89"/>
        <v>2839</v>
      </c>
      <c r="J2840">
        <f t="shared" si="88"/>
        <v>17</v>
      </c>
      <c r="K2840" t="b">
        <f>results[[#This Row],[Diesel]]&lt;&gt;0</f>
        <v>0</v>
      </c>
    </row>
    <row r="2841" spans="1:11" x14ac:dyDescent="0.3">
      <c r="A2841" s="1" t="s">
        <v>2846</v>
      </c>
      <c r="B2841">
        <v>0</v>
      </c>
      <c r="C2841">
        <v>11170</v>
      </c>
      <c r="D2841">
        <v>6856</v>
      </c>
      <c r="E2841">
        <v>500</v>
      </c>
      <c r="F2841">
        <v>0</v>
      </c>
      <c r="G2841">
        <v>0</v>
      </c>
      <c r="I2841">
        <f t="shared" si="89"/>
        <v>2840</v>
      </c>
      <c r="J2841">
        <f t="shared" si="88"/>
        <v>17</v>
      </c>
      <c r="K2841" t="b">
        <f>results[[#This Row],[Diesel]]&lt;&gt;0</f>
        <v>0</v>
      </c>
    </row>
    <row r="2842" spans="1:11" x14ac:dyDescent="0.3">
      <c r="A2842" s="1" t="s">
        <v>2847</v>
      </c>
      <c r="B2842">
        <v>0</v>
      </c>
      <c r="C2842">
        <v>11170</v>
      </c>
      <c r="D2842">
        <v>7368</v>
      </c>
      <c r="E2842">
        <v>500</v>
      </c>
      <c r="F2842">
        <v>0</v>
      </c>
      <c r="G2842">
        <v>0</v>
      </c>
      <c r="I2842">
        <f t="shared" si="89"/>
        <v>2841</v>
      </c>
      <c r="J2842">
        <f t="shared" si="88"/>
        <v>17</v>
      </c>
      <c r="K2842" t="b">
        <f>results[[#This Row],[Diesel]]&lt;&gt;0</f>
        <v>0</v>
      </c>
    </row>
    <row r="2843" spans="1:11" x14ac:dyDescent="0.3">
      <c r="A2843" s="1" t="s">
        <v>2848</v>
      </c>
      <c r="B2843">
        <v>0</v>
      </c>
      <c r="C2843">
        <v>11170</v>
      </c>
      <c r="D2843">
        <v>7284</v>
      </c>
      <c r="E2843">
        <v>500</v>
      </c>
      <c r="F2843">
        <v>0</v>
      </c>
      <c r="G2843">
        <v>0</v>
      </c>
      <c r="I2843">
        <f t="shared" si="89"/>
        <v>2842</v>
      </c>
      <c r="J2843">
        <f t="shared" si="88"/>
        <v>17</v>
      </c>
      <c r="K2843" t="b">
        <f>results[[#This Row],[Diesel]]&lt;&gt;0</f>
        <v>0</v>
      </c>
    </row>
    <row r="2844" spans="1:11" x14ac:dyDescent="0.3">
      <c r="A2844" s="1" t="s">
        <v>2849</v>
      </c>
      <c r="B2844">
        <v>0</v>
      </c>
      <c r="C2844">
        <v>11170</v>
      </c>
      <c r="D2844">
        <v>7195</v>
      </c>
      <c r="E2844">
        <v>500</v>
      </c>
      <c r="F2844">
        <v>0</v>
      </c>
      <c r="G2844">
        <v>0</v>
      </c>
      <c r="I2844">
        <f t="shared" si="89"/>
        <v>2843</v>
      </c>
      <c r="J2844">
        <f t="shared" si="88"/>
        <v>17</v>
      </c>
      <c r="K2844" t="b">
        <f>results[[#This Row],[Diesel]]&lt;&gt;0</f>
        <v>0</v>
      </c>
    </row>
    <row r="2845" spans="1:11" x14ac:dyDescent="0.3">
      <c r="A2845" s="1" t="s">
        <v>2850</v>
      </c>
      <c r="B2845">
        <v>0</v>
      </c>
      <c r="C2845">
        <v>11170</v>
      </c>
      <c r="D2845">
        <v>6305.55</v>
      </c>
      <c r="E2845">
        <v>500</v>
      </c>
      <c r="F2845">
        <v>0</v>
      </c>
      <c r="G2845">
        <v>0</v>
      </c>
      <c r="I2845">
        <f t="shared" si="89"/>
        <v>2844</v>
      </c>
      <c r="J2845">
        <f t="shared" si="88"/>
        <v>17</v>
      </c>
      <c r="K2845" t="b">
        <f>results[[#This Row],[Diesel]]&lt;&gt;0</f>
        <v>0</v>
      </c>
    </row>
    <row r="2846" spans="1:11" x14ac:dyDescent="0.3">
      <c r="A2846" s="1" t="s">
        <v>2851</v>
      </c>
      <c r="B2846">
        <v>0</v>
      </c>
      <c r="C2846">
        <v>11170</v>
      </c>
      <c r="D2846">
        <v>3742.55</v>
      </c>
      <c r="E2846">
        <v>500</v>
      </c>
      <c r="F2846">
        <v>0</v>
      </c>
      <c r="G2846">
        <v>0</v>
      </c>
      <c r="I2846">
        <f t="shared" si="89"/>
        <v>2845</v>
      </c>
      <c r="J2846">
        <f t="shared" si="88"/>
        <v>17</v>
      </c>
      <c r="K2846" t="b">
        <f>results[[#This Row],[Diesel]]&lt;&gt;0</f>
        <v>0</v>
      </c>
    </row>
    <row r="2847" spans="1:11" x14ac:dyDescent="0.3">
      <c r="A2847" s="1" t="s">
        <v>2852</v>
      </c>
      <c r="B2847">
        <v>0</v>
      </c>
      <c r="C2847">
        <v>11170</v>
      </c>
      <c r="D2847">
        <v>1296.4000000000001</v>
      </c>
      <c r="E2847">
        <v>500</v>
      </c>
      <c r="F2847">
        <v>0</v>
      </c>
      <c r="G2847">
        <v>0</v>
      </c>
      <c r="I2847">
        <f t="shared" si="89"/>
        <v>2846</v>
      </c>
      <c r="J2847">
        <f t="shared" si="88"/>
        <v>17</v>
      </c>
      <c r="K2847" t="b">
        <f>results[[#This Row],[Diesel]]&lt;&gt;0</f>
        <v>0</v>
      </c>
    </row>
    <row r="2848" spans="1:11" x14ac:dyDescent="0.3">
      <c r="A2848" s="1" t="s">
        <v>2853</v>
      </c>
      <c r="B2848">
        <v>0</v>
      </c>
      <c r="C2848">
        <v>11014</v>
      </c>
      <c r="D2848">
        <v>0</v>
      </c>
      <c r="E2848">
        <v>500</v>
      </c>
      <c r="F2848">
        <v>0</v>
      </c>
      <c r="G2848">
        <v>0</v>
      </c>
      <c r="I2848">
        <f t="shared" si="89"/>
        <v>2847</v>
      </c>
      <c r="J2848">
        <f t="shared" si="88"/>
        <v>17</v>
      </c>
      <c r="K2848" t="b">
        <f>results[[#This Row],[Diesel]]&lt;&gt;0</f>
        <v>0</v>
      </c>
    </row>
    <row r="2849" spans="1:11" x14ac:dyDescent="0.3">
      <c r="A2849" s="1" t="s">
        <v>2854</v>
      </c>
      <c r="B2849">
        <v>0</v>
      </c>
      <c r="C2849">
        <v>11170</v>
      </c>
      <c r="D2849">
        <v>340.6</v>
      </c>
      <c r="E2849">
        <v>500</v>
      </c>
      <c r="F2849">
        <v>0</v>
      </c>
      <c r="G2849">
        <v>0</v>
      </c>
      <c r="I2849">
        <f t="shared" si="89"/>
        <v>2848</v>
      </c>
      <c r="J2849">
        <f t="shared" si="88"/>
        <v>17</v>
      </c>
      <c r="K2849" t="b">
        <f>results[[#This Row],[Diesel]]&lt;&gt;0</f>
        <v>0</v>
      </c>
    </row>
    <row r="2850" spans="1:11" x14ac:dyDescent="0.3">
      <c r="A2850" s="1" t="s">
        <v>2855</v>
      </c>
      <c r="B2850">
        <v>0</v>
      </c>
      <c r="C2850">
        <v>11170</v>
      </c>
      <c r="D2850">
        <v>1720.6</v>
      </c>
      <c r="E2850">
        <v>500</v>
      </c>
      <c r="F2850">
        <v>0</v>
      </c>
      <c r="G2850">
        <v>0</v>
      </c>
      <c r="I2850">
        <f t="shared" si="89"/>
        <v>2849</v>
      </c>
      <c r="J2850">
        <f t="shared" si="88"/>
        <v>17</v>
      </c>
      <c r="K2850" t="b">
        <f>results[[#This Row],[Diesel]]&lt;&gt;0</f>
        <v>0</v>
      </c>
    </row>
    <row r="2851" spans="1:11" x14ac:dyDescent="0.3">
      <c r="A2851" s="1" t="s">
        <v>2856</v>
      </c>
      <c r="B2851">
        <v>0</v>
      </c>
      <c r="C2851">
        <v>11170</v>
      </c>
      <c r="D2851">
        <v>1851.4</v>
      </c>
      <c r="E2851">
        <v>500</v>
      </c>
      <c r="F2851">
        <v>0</v>
      </c>
      <c r="G2851">
        <v>0</v>
      </c>
      <c r="I2851">
        <f t="shared" si="89"/>
        <v>2850</v>
      </c>
      <c r="J2851">
        <f t="shared" si="88"/>
        <v>17</v>
      </c>
      <c r="K2851" t="b">
        <f>results[[#This Row],[Diesel]]&lt;&gt;0</f>
        <v>0</v>
      </c>
    </row>
    <row r="2852" spans="1:11" x14ac:dyDescent="0.3">
      <c r="A2852" s="1" t="s">
        <v>2857</v>
      </c>
      <c r="B2852">
        <v>0</v>
      </c>
      <c r="C2852">
        <v>11170</v>
      </c>
      <c r="D2852">
        <v>1998.95</v>
      </c>
      <c r="E2852">
        <v>500</v>
      </c>
      <c r="F2852">
        <v>0</v>
      </c>
      <c r="G2852">
        <v>0</v>
      </c>
      <c r="I2852">
        <f t="shared" si="89"/>
        <v>2851</v>
      </c>
      <c r="J2852">
        <f t="shared" si="88"/>
        <v>17</v>
      </c>
      <c r="K2852" t="b">
        <f>results[[#This Row],[Diesel]]&lt;&gt;0</f>
        <v>0</v>
      </c>
    </row>
    <row r="2853" spans="1:11" x14ac:dyDescent="0.3">
      <c r="A2853" s="1" t="s">
        <v>2858</v>
      </c>
      <c r="B2853">
        <v>0</v>
      </c>
      <c r="C2853">
        <v>11170</v>
      </c>
      <c r="D2853">
        <v>3981.65</v>
      </c>
      <c r="E2853">
        <v>500</v>
      </c>
      <c r="F2853">
        <v>0</v>
      </c>
      <c r="G2853">
        <v>0</v>
      </c>
      <c r="I2853">
        <f t="shared" si="89"/>
        <v>2852</v>
      </c>
      <c r="J2853">
        <f t="shared" si="88"/>
        <v>17</v>
      </c>
      <c r="K2853" t="b">
        <f>results[[#This Row],[Diesel]]&lt;&gt;0</f>
        <v>0</v>
      </c>
    </row>
    <row r="2854" spans="1:11" x14ac:dyDescent="0.3">
      <c r="A2854" s="1" t="s">
        <v>2859</v>
      </c>
      <c r="B2854">
        <v>0</v>
      </c>
      <c r="C2854">
        <v>11170</v>
      </c>
      <c r="D2854">
        <v>5244.55</v>
      </c>
      <c r="E2854">
        <v>500</v>
      </c>
      <c r="F2854">
        <v>0</v>
      </c>
      <c r="G2854">
        <v>0</v>
      </c>
      <c r="I2854">
        <f t="shared" si="89"/>
        <v>2853</v>
      </c>
      <c r="J2854">
        <f t="shared" si="88"/>
        <v>17</v>
      </c>
      <c r="K2854" t="b">
        <f>results[[#This Row],[Diesel]]&lt;&gt;0</f>
        <v>0</v>
      </c>
    </row>
    <row r="2855" spans="1:11" x14ac:dyDescent="0.3">
      <c r="A2855" s="1" t="s">
        <v>2860</v>
      </c>
      <c r="B2855">
        <v>0</v>
      </c>
      <c r="C2855">
        <v>11170</v>
      </c>
      <c r="D2855">
        <v>5569.25</v>
      </c>
      <c r="E2855">
        <v>500</v>
      </c>
      <c r="F2855">
        <v>0</v>
      </c>
      <c r="G2855">
        <v>0</v>
      </c>
      <c r="I2855">
        <f t="shared" si="89"/>
        <v>2854</v>
      </c>
      <c r="J2855">
        <f t="shared" si="88"/>
        <v>17</v>
      </c>
      <c r="K2855" t="b">
        <f>results[[#This Row],[Diesel]]&lt;&gt;0</f>
        <v>0</v>
      </c>
    </row>
    <row r="2856" spans="1:11" x14ac:dyDescent="0.3">
      <c r="A2856" s="1" t="s">
        <v>2861</v>
      </c>
      <c r="B2856">
        <v>0</v>
      </c>
      <c r="C2856">
        <v>11170</v>
      </c>
      <c r="D2856">
        <v>5448.7</v>
      </c>
      <c r="E2856">
        <v>500</v>
      </c>
      <c r="F2856">
        <v>0</v>
      </c>
      <c r="G2856">
        <v>0</v>
      </c>
      <c r="I2856">
        <f t="shared" si="89"/>
        <v>2855</v>
      </c>
      <c r="J2856">
        <f t="shared" si="88"/>
        <v>17</v>
      </c>
      <c r="K2856" t="b">
        <f>results[[#This Row],[Diesel]]&lt;&gt;0</f>
        <v>0</v>
      </c>
    </row>
    <row r="2857" spans="1:11" x14ac:dyDescent="0.3">
      <c r="A2857" s="1" t="s">
        <v>2862</v>
      </c>
      <c r="B2857">
        <v>0</v>
      </c>
      <c r="C2857">
        <v>11170</v>
      </c>
      <c r="D2857">
        <v>5389.2</v>
      </c>
      <c r="E2857">
        <v>500</v>
      </c>
      <c r="F2857">
        <v>0</v>
      </c>
      <c r="G2857">
        <v>0</v>
      </c>
      <c r="I2857">
        <f t="shared" si="89"/>
        <v>2856</v>
      </c>
      <c r="J2857">
        <f t="shared" si="88"/>
        <v>17</v>
      </c>
      <c r="K2857" t="b">
        <f>results[[#This Row],[Diesel]]&lt;&gt;0</f>
        <v>0</v>
      </c>
    </row>
    <row r="2858" spans="1:11" x14ac:dyDescent="0.3">
      <c r="A2858" s="1" t="s">
        <v>2863</v>
      </c>
      <c r="B2858">
        <v>0</v>
      </c>
      <c r="C2858">
        <v>11170</v>
      </c>
      <c r="D2858">
        <v>5126</v>
      </c>
      <c r="E2858">
        <v>500</v>
      </c>
      <c r="F2858">
        <v>0</v>
      </c>
      <c r="G2858">
        <v>0</v>
      </c>
      <c r="I2858">
        <f t="shared" si="89"/>
        <v>2857</v>
      </c>
      <c r="J2858">
        <f t="shared" si="88"/>
        <v>17</v>
      </c>
      <c r="K2858" t="b">
        <f>results[[#This Row],[Diesel]]&lt;&gt;0</f>
        <v>0</v>
      </c>
    </row>
    <row r="2859" spans="1:11" x14ac:dyDescent="0.3">
      <c r="A2859" s="1" t="s">
        <v>2864</v>
      </c>
      <c r="B2859">
        <v>0</v>
      </c>
      <c r="C2859">
        <v>11170</v>
      </c>
      <c r="D2859">
        <v>5046</v>
      </c>
      <c r="E2859">
        <v>500</v>
      </c>
      <c r="F2859">
        <v>0</v>
      </c>
      <c r="G2859">
        <v>0</v>
      </c>
      <c r="I2859">
        <f t="shared" si="89"/>
        <v>2858</v>
      </c>
      <c r="J2859">
        <f t="shared" si="88"/>
        <v>17</v>
      </c>
      <c r="K2859" t="b">
        <f>results[[#This Row],[Diesel]]&lt;&gt;0</f>
        <v>0</v>
      </c>
    </row>
    <row r="2860" spans="1:11" x14ac:dyDescent="0.3">
      <c r="A2860" s="1" t="s">
        <v>2865</v>
      </c>
      <c r="B2860">
        <v>0</v>
      </c>
      <c r="C2860">
        <v>11170</v>
      </c>
      <c r="D2860">
        <v>5298</v>
      </c>
      <c r="E2860">
        <v>500</v>
      </c>
      <c r="F2860">
        <v>0</v>
      </c>
      <c r="G2860">
        <v>0</v>
      </c>
      <c r="I2860">
        <f t="shared" si="89"/>
        <v>2859</v>
      </c>
      <c r="J2860">
        <f t="shared" si="88"/>
        <v>17</v>
      </c>
      <c r="K2860" t="b">
        <f>results[[#This Row],[Diesel]]&lt;&gt;0</f>
        <v>0</v>
      </c>
    </row>
    <row r="2861" spans="1:11" x14ac:dyDescent="0.3">
      <c r="A2861" s="1" t="s">
        <v>2866</v>
      </c>
      <c r="B2861">
        <v>0</v>
      </c>
      <c r="C2861">
        <v>11170</v>
      </c>
      <c r="D2861">
        <v>6059</v>
      </c>
      <c r="E2861">
        <v>500</v>
      </c>
      <c r="F2861">
        <v>0</v>
      </c>
      <c r="G2861">
        <v>0</v>
      </c>
      <c r="I2861">
        <f t="shared" si="89"/>
        <v>2860</v>
      </c>
      <c r="J2861">
        <f t="shared" si="88"/>
        <v>17</v>
      </c>
      <c r="K2861" t="b">
        <f>results[[#This Row],[Diesel]]&lt;&gt;0</f>
        <v>0</v>
      </c>
    </row>
    <row r="2862" spans="1:11" x14ac:dyDescent="0.3">
      <c r="A2862" s="1" t="s">
        <v>2867</v>
      </c>
      <c r="B2862">
        <v>0</v>
      </c>
      <c r="C2862">
        <v>11170</v>
      </c>
      <c r="D2862">
        <v>7996</v>
      </c>
      <c r="E2862">
        <v>500</v>
      </c>
      <c r="F2862">
        <v>0</v>
      </c>
      <c r="G2862">
        <v>0</v>
      </c>
      <c r="I2862">
        <f t="shared" si="89"/>
        <v>2861</v>
      </c>
      <c r="J2862">
        <f t="shared" si="88"/>
        <v>17</v>
      </c>
      <c r="K2862" t="b">
        <f>results[[#This Row],[Diesel]]&lt;&gt;0</f>
        <v>0</v>
      </c>
    </row>
    <row r="2863" spans="1:11" x14ac:dyDescent="0.3">
      <c r="A2863" s="1" t="s">
        <v>2868</v>
      </c>
      <c r="B2863">
        <v>0</v>
      </c>
      <c r="C2863">
        <v>11170</v>
      </c>
      <c r="D2863">
        <v>11000</v>
      </c>
      <c r="E2863">
        <v>500</v>
      </c>
      <c r="F2863">
        <v>0</v>
      </c>
      <c r="G2863">
        <v>0</v>
      </c>
      <c r="I2863">
        <f t="shared" si="89"/>
        <v>2862</v>
      </c>
      <c r="J2863">
        <f t="shared" si="88"/>
        <v>17</v>
      </c>
      <c r="K2863" t="b">
        <f>results[[#This Row],[Diesel]]&lt;&gt;0</f>
        <v>0</v>
      </c>
    </row>
    <row r="2864" spans="1:11" x14ac:dyDescent="0.3">
      <c r="A2864" s="1" t="s">
        <v>2869</v>
      </c>
      <c r="B2864">
        <v>0</v>
      </c>
      <c r="C2864">
        <v>11170</v>
      </c>
      <c r="D2864">
        <v>12043</v>
      </c>
      <c r="E2864">
        <v>500</v>
      </c>
      <c r="F2864">
        <v>0</v>
      </c>
      <c r="G2864">
        <v>0</v>
      </c>
      <c r="I2864">
        <f t="shared" si="89"/>
        <v>2863</v>
      </c>
      <c r="J2864">
        <f t="shared" si="88"/>
        <v>17</v>
      </c>
      <c r="K2864" t="b">
        <f>results[[#This Row],[Diesel]]&lt;&gt;0</f>
        <v>0</v>
      </c>
    </row>
    <row r="2865" spans="1:11" x14ac:dyDescent="0.3">
      <c r="A2865" s="1" t="s">
        <v>2870</v>
      </c>
      <c r="B2865">
        <v>0</v>
      </c>
      <c r="C2865">
        <v>11170</v>
      </c>
      <c r="D2865">
        <v>11342</v>
      </c>
      <c r="E2865">
        <v>500</v>
      </c>
      <c r="F2865">
        <v>0</v>
      </c>
      <c r="G2865">
        <v>0</v>
      </c>
      <c r="I2865">
        <f t="shared" si="89"/>
        <v>2864</v>
      </c>
      <c r="J2865">
        <f t="shared" si="88"/>
        <v>17</v>
      </c>
      <c r="K2865" t="b">
        <f>results[[#This Row],[Diesel]]&lt;&gt;0</f>
        <v>0</v>
      </c>
    </row>
    <row r="2866" spans="1:11" x14ac:dyDescent="0.3">
      <c r="A2866" s="1" t="s">
        <v>2871</v>
      </c>
      <c r="B2866">
        <v>0</v>
      </c>
      <c r="C2866">
        <v>11170</v>
      </c>
      <c r="D2866">
        <v>10577</v>
      </c>
      <c r="E2866">
        <v>500</v>
      </c>
      <c r="F2866">
        <v>0</v>
      </c>
      <c r="G2866">
        <v>0</v>
      </c>
      <c r="I2866">
        <f t="shared" si="89"/>
        <v>2865</v>
      </c>
      <c r="J2866">
        <f t="shared" si="88"/>
        <v>17</v>
      </c>
      <c r="K2866" t="b">
        <f>results[[#This Row],[Diesel]]&lt;&gt;0</f>
        <v>0</v>
      </c>
    </row>
    <row r="2867" spans="1:11" x14ac:dyDescent="0.3">
      <c r="A2867" s="1" t="s">
        <v>2872</v>
      </c>
      <c r="B2867">
        <v>0</v>
      </c>
      <c r="C2867">
        <v>11170</v>
      </c>
      <c r="D2867">
        <v>10077</v>
      </c>
      <c r="E2867">
        <v>500</v>
      </c>
      <c r="F2867">
        <v>0</v>
      </c>
      <c r="G2867">
        <v>0</v>
      </c>
      <c r="I2867">
        <f t="shared" si="89"/>
        <v>2866</v>
      </c>
      <c r="J2867">
        <f t="shared" si="88"/>
        <v>17</v>
      </c>
      <c r="K2867" t="b">
        <f>results[[#This Row],[Diesel]]&lt;&gt;0</f>
        <v>0</v>
      </c>
    </row>
    <row r="2868" spans="1:11" x14ac:dyDescent="0.3">
      <c r="A2868" s="1" t="s">
        <v>2873</v>
      </c>
      <c r="B2868">
        <v>0</v>
      </c>
      <c r="C2868">
        <v>11170</v>
      </c>
      <c r="D2868">
        <v>9684</v>
      </c>
      <c r="E2868">
        <v>500</v>
      </c>
      <c r="F2868">
        <v>0</v>
      </c>
      <c r="G2868">
        <v>0</v>
      </c>
      <c r="I2868">
        <f t="shared" si="89"/>
        <v>2867</v>
      </c>
      <c r="J2868">
        <f t="shared" si="88"/>
        <v>17</v>
      </c>
      <c r="K2868" t="b">
        <f>results[[#This Row],[Diesel]]&lt;&gt;0</f>
        <v>0</v>
      </c>
    </row>
    <row r="2869" spans="1:11" x14ac:dyDescent="0.3">
      <c r="A2869" s="1" t="s">
        <v>2874</v>
      </c>
      <c r="B2869">
        <v>0</v>
      </c>
      <c r="C2869">
        <v>11170</v>
      </c>
      <c r="D2869">
        <v>8872.25</v>
      </c>
      <c r="E2869">
        <v>500</v>
      </c>
      <c r="F2869">
        <v>0</v>
      </c>
      <c r="G2869">
        <v>0</v>
      </c>
      <c r="I2869">
        <f t="shared" si="89"/>
        <v>2868</v>
      </c>
      <c r="J2869">
        <f t="shared" si="88"/>
        <v>17</v>
      </c>
      <c r="K2869" t="b">
        <f>results[[#This Row],[Diesel]]&lt;&gt;0</f>
        <v>0</v>
      </c>
    </row>
    <row r="2870" spans="1:11" x14ac:dyDescent="0.3">
      <c r="A2870" s="1" t="s">
        <v>2875</v>
      </c>
      <c r="B2870">
        <v>0</v>
      </c>
      <c r="C2870">
        <v>11170</v>
      </c>
      <c r="D2870">
        <v>7296.2</v>
      </c>
      <c r="E2870">
        <v>500</v>
      </c>
      <c r="F2870">
        <v>0</v>
      </c>
      <c r="G2870">
        <v>0</v>
      </c>
      <c r="I2870">
        <f t="shared" si="89"/>
        <v>2869</v>
      </c>
      <c r="J2870">
        <f t="shared" si="88"/>
        <v>17</v>
      </c>
      <c r="K2870" t="b">
        <f>results[[#This Row],[Diesel]]&lt;&gt;0</f>
        <v>0</v>
      </c>
    </row>
    <row r="2871" spans="1:11" x14ac:dyDescent="0.3">
      <c r="A2871" s="1" t="s">
        <v>2876</v>
      </c>
      <c r="B2871">
        <v>0</v>
      </c>
      <c r="C2871">
        <v>11170</v>
      </c>
      <c r="D2871">
        <v>5312.15</v>
      </c>
      <c r="E2871">
        <v>500</v>
      </c>
      <c r="F2871">
        <v>0</v>
      </c>
      <c r="G2871">
        <v>0</v>
      </c>
      <c r="I2871">
        <f t="shared" si="89"/>
        <v>2870</v>
      </c>
      <c r="J2871">
        <f t="shared" si="88"/>
        <v>17</v>
      </c>
      <c r="K2871" t="b">
        <f>results[[#This Row],[Diesel]]&lt;&gt;0</f>
        <v>0</v>
      </c>
    </row>
    <row r="2872" spans="1:11" x14ac:dyDescent="0.3">
      <c r="A2872" s="1" t="s">
        <v>2877</v>
      </c>
      <c r="B2872">
        <v>0</v>
      </c>
      <c r="C2872">
        <v>11170</v>
      </c>
      <c r="D2872">
        <v>5591</v>
      </c>
      <c r="E2872">
        <v>500</v>
      </c>
      <c r="F2872">
        <v>0</v>
      </c>
      <c r="G2872">
        <v>0</v>
      </c>
      <c r="I2872">
        <f t="shared" si="89"/>
        <v>2871</v>
      </c>
      <c r="J2872">
        <f t="shared" si="88"/>
        <v>17</v>
      </c>
      <c r="K2872" t="b">
        <f>results[[#This Row],[Diesel]]&lt;&gt;0</f>
        <v>0</v>
      </c>
    </row>
    <row r="2873" spans="1:11" x14ac:dyDescent="0.3">
      <c r="A2873" s="1" t="s">
        <v>2878</v>
      </c>
      <c r="B2873">
        <v>0</v>
      </c>
      <c r="C2873">
        <v>11170</v>
      </c>
      <c r="D2873">
        <v>6396.6</v>
      </c>
      <c r="E2873">
        <v>500</v>
      </c>
      <c r="F2873">
        <v>0</v>
      </c>
      <c r="G2873">
        <v>0</v>
      </c>
      <c r="I2873">
        <f t="shared" si="89"/>
        <v>2872</v>
      </c>
      <c r="J2873">
        <f t="shared" si="88"/>
        <v>17</v>
      </c>
      <c r="K2873" t="b">
        <f>results[[#This Row],[Diesel]]&lt;&gt;0</f>
        <v>0</v>
      </c>
    </row>
    <row r="2874" spans="1:11" x14ac:dyDescent="0.3">
      <c r="A2874" s="1" t="s">
        <v>2879</v>
      </c>
      <c r="B2874">
        <v>0</v>
      </c>
      <c r="C2874">
        <v>11170</v>
      </c>
      <c r="D2874">
        <v>7116.05</v>
      </c>
      <c r="E2874">
        <v>500</v>
      </c>
      <c r="F2874">
        <v>0</v>
      </c>
      <c r="G2874">
        <v>0</v>
      </c>
      <c r="I2874">
        <f t="shared" si="89"/>
        <v>2873</v>
      </c>
      <c r="J2874">
        <f t="shared" si="88"/>
        <v>18</v>
      </c>
      <c r="K2874" t="b">
        <f>results[[#This Row],[Diesel]]&lt;&gt;0</f>
        <v>0</v>
      </c>
    </row>
    <row r="2875" spans="1:11" x14ac:dyDescent="0.3">
      <c r="A2875" s="1" t="s">
        <v>2880</v>
      </c>
      <c r="B2875">
        <v>0</v>
      </c>
      <c r="C2875">
        <v>11170</v>
      </c>
      <c r="D2875">
        <v>8260.4500000000007</v>
      </c>
      <c r="E2875">
        <v>500</v>
      </c>
      <c r="F2875">
        <v>0</v>
      </c>
      <c r="G2875">
        <v>0</v>
      </c>
      <c r="I2875">
        <f t="shared" si="89"/>
        <v>2874</v>
      </c>
      <c r="J2875">
        <f t="shared" si="88"/>
        <v>18</v>
      </c>
      <c r="K2875" t="b">
        <f>results[[#This Row],[Diesel]]&lt;&gt;0</f>
        <v>0</v>
      </c>
    </row>
    <row r="2876" spans="1:11" x14ac:dyDescent="0.3">
      <c r="A2876" s="1" t="s">
        <v>2881</v>
      </c>
      <c r="B2876">
        <v>0</v>
      </c>
      <c r="C2876">
        <v>11170</v>
      </c>
      <c r="D2876">
        <v>8165.75</v>
      </c>
      <c r="E2876">
        <v>500</v>
      </c>
      <c r="F2876">
        <v>0</v>
      </c>
      <c r="G2876">
        <v>0</v>
      </c>
      <c r="I2876">
        <f t="shared" si="89"/>
        <v>2875</v>
      </c>
      <c r="J2876">
        <f t="shared" si="88"/>
        <v>18</v>
      </c>
      <c r="K2876" t="b">
        <f>results[[#This Row],[Diesel]]&lt;&gt;0</f>
        <v>0</v>
      </c>
    </row>
    <row r="2877" spans="1:11" x14ac:dyDescent="0.3">
      <c r="A2877" s="1" t="s">
        <v>2882</v>
      </c>
      <c r="B2877">
        <v>0</v>
      </c>
      <c r="C2877">
        <v>11170</v>
      </c>
      <c r="D2877">
        <v>8689.2000000000007</v>
      </c>
      <c r="E2877">
        <v>500</v>
      </c>
      <c r="F2877">
        <v>0</v>
      </c>
      <c r="G2877">
        <v>0</v>
      </c>
      <c r="I2877">
        <f t="shared" si="89"/>
        <v>2876</v>
      </c>
      <c r="J2877">
        <f t="shared" si="88"/>
        <v>18</v>
      </c>
      <c r="K2877" t="b">
        <f>results[[#This Row],[Diesel]]&lt;&gt;0</f>
        <v>0</v>
      </c>
    </row>
    <row r="2878" spans="1:11" x14ac:dyDescent="0.3">
      <c r="A2878" s="1" t="s">
        <v>2883</v>
      </c>
      <c r="B2878">
        <v>0</v>
      </c>
      <c r="C2878">
        <v>11170</v>
      </c>
      <c r="D2878">
        <v>8172.25</v>
      </c>
      <c r="E2878">
        <v>500</v>
      </c>
      <c r="F2878">
        <v>0</v>
      </c>
      <c r="G2878">
        <v>0</v>
      </c>
      <c r="I2878">
        <f t="shared" si="89"/>
        <v>2877</v>
      </c>
      <c r="J2878">
        <f t="shared" si="88"/>
        <v>18</v>
      </c>
      <c r="K2878" t="b">
        <f>results[[#This Row],[Diesel]]&lt;&gt;0</f>
        <v>0</v>
      </c>
    </row>
    <row r="2879" spans="1:11" x14ac:dyDescent="0.3">
      <c r="A2879" s="1" t="s">
        <v>2884</v>
      </c>
      <c r="B2879">
        <v>0</v>
      </c>
      <c r="C2879">
        <v>11170</v>
      </c>
      <c r="D2879">
        <v>6699.2</v>
      </c>
      <c r="E2879">
        <v>500</v>
      </c>
      <c r="F2879">
        <v>0</v>
      </c>
      <c r="G2879">
        <v>0</v>
      </c>
      <c r="I2879">
        <f t="shared" si="89"/>
        <v>2878</v>
      </c>
      <c r="J2879">
        <f t="shared" si="88"/>
        <v>18</v>
      </c>
      <c r="K2879" t="b">
        <f>results[[#This Row],[Diesel]]&lt;&gt;0</f>
        <v>0</v>
      </c>
    </row>
    <row r="2880" spans="1:11" x14ac:dyDescent="0.3">
      <c r="A2880" s="1" t="s">
        <v>2885</v>
      </c>
      <c r="B2880">
        <v>0</v>
      </c>
      <c r="C2880">
        <v>11170</v>
      </c>
      <c r="D2880">
        <v>5693.45</v>
      </c>
      <c r="E2880">
        <v>500</v>
      </c>
      <c r="F2880">
        <v>0</v>
      </c>
      <c r="G2880">
        <v>0</v>
      </c>
      <c r="I2880">
        <f t="shared" si="89"/>
        <v>2879</v>
      </c>
      <c r="J2880">
        <f t="shared" si="88"/>
        <v>18</v>
      </c>
      <c r="K2880" t="b">
        <f>results[[#This Row],[Diesel]]&lt;&gt;0</f>
        <v>0</v>
      </c>
    </row>
    <row r="2881" spans="1:11" x14ac:dyDescent="0.3">
      <c r="A2881" s="1" t="s">
        <v>2886</v>
      </c>
      <c r="B2881">
        <v>0</v>
      </c>
      <c r="C2881">
        <v>11170</v>
      </c>
      <c r="D2881">
        <v>5539.25</v>
      </c>
      <c r="E2881">
        <v>500</v>
      </c>
      <c r="F2881">
        <v>0</v>
      </c>
      <c r="G2881">
        <v>0</v>
      </c>
      <c r="I2881">
        <f t="shared" si="89"/>
        <v>2880</v>
      </c>
      <c r="J2881">
        <f t="shared" si="88"/>
        <v>18</v>
      </c>
      <c r="K2881" t="b">
        <f>results[[#This Row],[Diesel]]&lt;&gt;0</f>
        <v>0</v>
      </c>
    </row>
    <row r="2882" spans="1:11" x14ac:dyDescent="0.3">
      <c r="A2882" s="1" t="s">
        <v>2887</v>
      </c>
      <c r="B2882">
        <v>0</v>
      </c>
      <c r="C2882">
        <v>11170</v>
      </c>
      <c r="D2882">
        <v>5174</v>
      </c>
      <c r="E2882">
        <v>500</v>
      </c>
      <c r="F2882">
        <v>0</v>
      </c>
      <c r="G2882">
        <v>0</v>
      </c>
      <c r="I2882">
        <f t="shared" si="89"/>
        <v>2881</v>
      </c>
      <c r="J2882">
        <f t="shared" si="88"/>
        <v>18</v>
      </c>
      <c r="K2882" t="b">
        <f>results[[#This Row],[Diesel]]&lt;&gt;0</f>
        <v>0</v>
      </c>
    </row>
    <row r="2883" spans="1:11" x14ac:dyDescent="0.3">
      <c r="A2883" s="1" t="s">
        <v>2888</v>
      </c>
      <c r="B2883">
        <v>0</v>
      </c>
      <c r="C2883">
        <v>11170</v>
      </c>
      <c r="D2883">
        <v>4964</v>
      </c>
      <c r="E2883">
        <v>500</v>
      </c>
      <c r="F2883">
        <v>0</v>
      </c>
      <c r="G2883">
        <v>0</v>
      </c>
      <c r="I2883">
        <f t="shared" si="89"/>
        <v>2882</v>
      </c>
      <c r="J2883">
        <f t="shared" ref="J2883:J2946" si="90">IF(MOD(I2883,168+1)=0,J2882+1,J2882)</f>
        <v>18</v>
      </c>
      <c r="K2883" t="b">
        <f>results[[#This Row],[Diesel]]&lt;&gt;0</f>
        <v>0</v>
      </c>
    </row>
    <row r="2884" spans="1:11" x14ac:dyDescent="0.3">
      <c r="A2884" s="1" t="s">
        <v>2889</v>
      </c>
      <c r="B2884">
        <v>0</v>
      </c>
      <c r="C2884">
        <v>11170</v>
      </c>
      <c r="D2884">
        <v>5021</v>
      </c>
      <c r="E2884">
        <v>500</v>
      </c>
      <c r="F2884">
        <v>0</v>
      </c>
      <c r="G2884">
        <v>0</v>
      </c>
      <c r="I2884">
        <f t="shared" ref="I2884:I2947" si="91">I2883+1</f>
        <v>2883</v>
      </c>
      <c r="J2884">
        <f t="shared" si="90"/>
        <v>18</v>
      </c>
      <c r="K2884" t="b">
        <f>results[[#This Row],[Diesel]]&lt;&gt;0</f>
        <v>0</v>
      </c>
    </row>
    <row r="2885" spans="1:11" x14ac:dyDescent="0.3">
      <c r="A2885" s="1" t="s">
        <v>2890</v>
      </c>
      <c r="B2885">
        <v>0</v>
      </c>
      <c r="C2885">
        <v>11170</v>
      </c>
      <c r="D2885">
        <v>5554</v>
      </c>
      <c r="E2885">
        <v>500</v>
      </c>
      <c r="F2885">
        <v>0</v>
      </c>
      <c r="G2885">
        <v>0</v>
      </c>
      <c r="I2885">
        <f t="shared" si="91"/>
        <v>2884</v>
      </c>
      <c r="J2885">
        <f t="shared" si="90"/>
        <v>18</v>
      </c>
      <c r="K2885" t="b">
        <f>results[[#This Row],[Diesel]]&lt;&gt;0</f>
        <v>0</v>
      </c>
    </row>
    <row r="2886" spans="1:11" x14ac:dyDescent="0.3">
      <c r="A2886" s="1" t="s">
        <v>2891</v>
      </c>
      <c r="B2886">
        <v>0</v>
      </c>
      <c r="C2886">
        <v>11170</v>
      </c>
      <c r="D2886">
        <v>7198</v>
      </c>
      <c r="E2886">
        <v>500</v>
      </c>
      <c r="F2886">
        <v>0</v>
      </c>
      <c r="G2886">
        <v>0</v>
      </c>
      <c r="I2886">
        <f t="shared" si="91"/>
        <v>2885</v>
      </c>
      <c r="J2886">
        <f t="shared" si="90"/>
        <v>18</v>
      </c>
      <c r="K2886" t="b">
        <f>results[[#This Row],[Diesel]]&lt;&gt;0</f>
        <v>0</v>
      </c>
    </row>
    <row r="2887" spans="1:11" x14ac:dyDescent="0.3">
      <c r="A2887" s="1" t="s">
        <v>2892</v>
      </c>
      <c r="B2887">
        <v>0</v>
      </c>
      <c r="C2887">
        <v>11170</v>
      </c>
      <c r="D2887">
        <v>9727</v>
      </c>
      <c r="E2887">
        <v>500</v>
      </c>
      <c r="F2887">
        <v>0</v>
      </c>
      <c r="G2887">
        <v>0</v>
      </c>
      <c r="I2887">
        <f t="shared" si="91"/>
        <v>2886</v>
      </c>
      <c r="J2887">
        <f t="shared" si="90"/>
        <v>18</v>
      </c>
      <c r="K2887" t="b">
        <f>results[[#This Row],[Diesel]]&lt;&gt;0</f>
        <v>0</v>
      </c>
    </row>
    <row r="2888" spans="1:11" x14ac:dyDescent="0.3">
      <c r="A2888" s="1" t="s">
        <v>2893</v>
      </c>
      <c r="B2888">
        <v>0</v>
      </c>
      <c r="C2888">
        <v>11170</v>
      </c>
      <c r="D2888">
        <v>10627</v>
      </c>
      <c r="E2888">
        <v>500</v>
      </c>
      <c r="F2888">
        <v>0</v>
      </c>
      <c r="G2888">
        <v>0</v>
      </c>
      <c r="I2888">
        <f t="shared" si="91"/>
        <v>2887</v>
      </c>
      <c r="J2888">
        <f t="shared" si="90"/>
        <v>18</v>
      </c>
      <c r="K2888" t="b">
        <f>results[[#This Row],[Diesel]]&lt;&gt;0</f>
        <v>0</v>
      </c>
    </row>
    <row r="2889" spans="1:11" x14ac:dyDescent="0.3">
      <c r="A2889" s="1" t="s">
        <v>2894</v>
      </c>
      <c r="B2889">
        <v>0</v>
      </c>
      <c r="C2889">
        <v>11170</v>
      </c>
      <c r="D2889">
        <v>10143</v>
      </c>
      <c r="E2889">
        <v>500</v>
      </c>
      <c r="F2889">
        <v>0</v>
      </c>
      <c r="G2889">
        <v>0</v>
      </c>
      <c r="I2889">
        <f t="shared" si="91"/>
        <v>2888</v>
      </c>
      <c r="J2889">
        <f t="shared" si="90"/>
        <v>18</v>
      </c>
      <c r="K2889" t="b">
        <f>results[[#This Row],[Diesel]]&lt;&gt;0</f>
        <v>0</v>
      </c>
    </row>
    <row r="2890" spans="1:11" x14ac:dyDescent="0.3">
      <c r="A2890" s="1" t="s">
        <v>2895</v>
      </c>
      <c r="B2890">
        <v>0</v>
      </c>
      <c r="C2890">
        <v>11170</v>
      </c>
      <c r="D2890">
        <v>9755</v>
      </c>
      <c r="E2890">
        <v>500</v>
      </c>
      <c r="F2890">
        <v>0</v>
      </c>
      <c r="G2890">
        <v>0</v>
      </c>
      <c r="I2890">
        <f t="shared" si="91"/>
        <v>2889</v>
      </c>
      <c r="J2890">
        <f t="shared" si="90"/>
        <v>18</v>
      </c>
      <c r="K2890" t="b">
        <f>results[[#This Row],[Diesel]]&lt;&gt;0</f>
        <v>0</v>
      </c>
    </row>
    <row r="2891" spans="1:11" x14ac:dyDescent="0.3">
      <c r="A2891" s="1" t="s">
        <v>2896</v>
      </c>
      <c r="B2891">
        <v>0</v>
      </c>
      <c r="C2891">
        <v>11170</v>
      </c>
      <c r="D2891">
        <v>9689</v>
      </c>
      <c r="E2891">
        <v>500</v>
      </c>
      <c r="F2891">
        <v>0</v>
      </c>
      <c r="G2891">
        <v>0</v>
      </c>
      <c r="I2891">
        <f t="shared" si="91"/>
        <v>2890</v>
      </c>
      <c r="J2891">
        <f t="shared" si="90"/>
        <v>18</v>
      </c>
      <c r="K2891" t="b">
        <f>results[[#This Row],[Diesel]]&lt;&gt;0</f>
        <v>0</v>
      </c>
    </row>
    <row r="2892" spans="1:11" x14ac:dyDescent="0.3">
      <c r="A2892" s="1" t="s">
        <v>2897</v>
      </c>
      <c r="B2892">
        <v>0</v>
      </c>
      <c r="C2892">
        <v>11170</v>
      </c>
      <c r="D2892">
        <v>9805</v>
      </c>
      <c r="E2892">
        <v>500</v>
      </c>
      <c r="F2892">
        <v>0</v>
      </c>
      <c r="G2892">
        <v>0</v>
      </c>
      <c r="I2892">
        <f t="shared" si="91"/>
        <v>2891</v>
      </c>
      <c r="J2892">
        <f t="shared" si="90"/>
        <v>18</v>
      </c>
      <c r="K2892" t="b">
        <f>results[[#This Row],[Diesel]]&lt;&gt;0</f>
        <v>0</v>
      </c>
    </row>
    <row r="2893" spans="1:11" x14ac:dyDescent="0.3">
      <c r="A2893" s="1" t="s">
        <v>2898</v>
      </c>
      <c r="B2893">
        <v>0</v>
      </c>
      <c r="C2893">
        <v>11170</v>
      </c>
      <c r="D2893">
        <v>9343.9</v>
      </c>
      <c r="E2893">
        <v>500</v>
      </c>
      <c r="F2893">
        <v>0</v>
      </c>
      <c r="G2893">
        <v>0</v>
      </c>
      <c r="I2893">
        <f t="shared" si="91"/>
        <v>2892</v>
      </c>
      <c r="J2893">
        <f t="shared" si="90"/>
        <v>18</v>
      </c>
      <c r="K2893" t="b">
        <f>results[[#This Row],[Diesel]]&lt;&gt;0</f>
        <v>0</v>
      </c>
    </row>
    <row r="2894" spans="1:11" x14ac:dyDescent="0.3">
      <c r="A2894" s="1" t="s">
        <v>2899</v>
      </c>
      <c r="B2894">
        <v>0</v>
      </c>
      <c r="C2894">
        <v>11170</v>
      </c>
      <c r="D2894">
        <v>7370.8</v>
      </c>
      <c r="E2894">
        <v>500</v>
      </c>
      <c r="F2894">
        <v>0</v>
      </c>
      <c r="G2894">
        <v>0</v>
      </c>
      <c r="I2894">
        <f t="shared" si="91"/>
        <v>2893</v>
      </c>
      <c r="J2894">
        <f t="shared" si="90"/>
        <v>18</v>
      </c>
      <c r="K2894" t="b">
        <f>results[[#This Row],[Diesel]]&lt;&gt;0</f>
        <v>0</v>
      </c>
    </row>
    <row r="2895" spans="1:11" x14ac:dyDescent="0.3">
      <c r="A2895" s="1" t="s">
        <v>2900</v>
      </c>
      <c r="B2895">
        <v>0</v>
      </c>
      <c r="C2895">
        <v>11170</v>
      </c>
      <c r="D2895">
        <v>5203.45</v>
      </c>
      <c r="E2895">
        <v>500</v>
      </c>
      <c r="F2895">
        <v>0</v>
      </c>
      <c r="G2895">
        <v>0</v>
      </c>
      <c r="I2895">
        <f t="shared" si="91"/>
        <v>2894</v>
      </c>
      <c r="J2895">
        <f t="shared" si="90"/>
        <v>18</v>
      </c>
      <c r="K2895" t="b">
        <f>results[[#This Row],[Diesel]]&lt;&gt;0</f>
        <v>0</v>
      </c>
    </row>
    <row r="2896" spans="1:11" x14ac:dyDescent="0.3">
      <c r="A2896" s="1" t="s">
        <v>2901</v>
      </c>
      <c r="B2896">
        <v>0</v>
      </c>
      <c r="C2896">
        <v>11170</v>
      </c>
      <c r="D2896">
        <v>4434.45</v>
      </c>
      <c r="E2896">
        <v>500</v>
      </c>
      <c r="F2896">
        <v>0</v>
      </c>
      <c r="G2896">
        <v>0</v>
      </c>
      <c r="I2896">
        <f t="shared" si="91"/>
        <v>2895</v>
      </c>
      <c r="J2896">
        <f t="shared" si="90"/>
        <v>18</v>
      </c>
      <c r="K2896" t="b">
        <f>results[[#This Row],[Diesel]]&lt;&gt;0</f>
        <v>0</v>
      </c>
    </row>
    <row r="2897" spans="1:11" x14ac:dyDescent="0.3">
      <c r="A2897" s="1" t="s">
        <v>2902</v>
      </c>
      <c r="B2897">
        <v>0</v>
      </c>
      <c r="C2897">
        <v>11170</v>
      </c>
      <c r="D2897">
        <v>4299.1000000000004</v>
      </c>
      <c r="E2897">
        <v>500</v>
      </c>
      <c r="F2897">
        <v>0</v>
      </c>
      <c r="G2897">
        <v>0</v>
      </c>
      <c r="I2897">
        <f t="shared" si="91"/>
        <v>2896</v>
      </c>
      <c r="J2897">
        <f t="shared" si="90"/>
        <v>18</v>
      </c>
      <c r="K2897" t="b">
        <f>results[[#This Row],[Diesel]]&lt;&gt;0</f>
        <v>0</v>
      </c>
    </row>
    <row r="2898" spans="1:11" x14ac:dyDescent="0.3">
      <c r="A2898" s="1" t="s">
        <v>2903</v>
      </c>
      <c r="B2898">
        <v>0</v>
      </c>
      <c r="C2898">
        <v>11170</v>
      </c>
      <c r="D2898">
        <v>4742.7</v>
      </c>
      <c r="E2898">
        <v>500</v>
      </c>
      <c r="F2898">
        <v>0</v>
      </c>
      <c r="G2898">
        <v>0</v>
      </c>
      <c r="I2898">
        <f t="shared" si="91"/>
        <v>2897</v>
      </c>
      <c r="J2898">
        <f t="shared" si="90"/>
        <v>18</v>
      </c>
      <c r="K2898" t="b">
        <f>results[[#This Row],[Diesel]]&lt;&gt;0</f>
        <v>0</v>
      </c>
    </row>
    <row r="2899" spans="1:11" x14ac:dyDescent="0.3">
      <c r="A2899" s="1" t="s">
        <v>2904</v>
      </c>
      <c r="B2899">
        <v>0</v>
      </c>
      <c r="C2899">
        <v>11170</v>
      </c>
      <c r="D2899">
        <v>5909.05</v>
      </c>
      <c r="E2899">
        <v>500</v>
      </c>
      <c r="F2899">
        <v>0</v>
      </c>
      <c r="G2899">
        <v>0</v>
      </c>
      <c r="I2899">
        <f t="shared" si="91"/>
        <v>2898</v>
      </c>
      <c r="J2899">
        <f t="shared" si="90"/>
        <v>18</v>
      </c>
      <c r="K2899" t="b">
        <f>results[[#This Row],[Diesel]]&lt;&gt;0</f>
        <v>0</v>
      </c>
    </row>
    <row r="2900" spans="1:11" x14ac:dyDescent="0.3">
      <c r="A2900" s="1" t="s">
        <v>2905</v>
      </c>
      <c r="B2900">
        <v>0</v>
      </c>
      <c r="C2900">
        <v>11170</v>
      </c>
      <c r="D2900">
        <v>5899.8</v>
      </c>
      <c r="E2900">
        <v>500</v>
      </c>
      <c r="F2900">
        <v>0</v>
      </c>
      <c r="G2900">
        <v>0</v>
      </c>
      <c r="I2900">
        <f t="shared" si="91"/>
        <v>2899</v>
      </c>
      <c r="J2900">
        <f t="shared" si="90"/>
        <v>18</v>
      </c>
      <c r="K2900" t="b">
        <f>results[[#This Row],[Diesel]]&lt;&gt;0</f>
        <v>0</v>
      </c>
    </row>
    <row r="2901" spans="1:11" x14ac:dyDescent="0.3">
      <c r="A2901" s="1" t="s">
        <v>2906</v>
      </c>
      <c r="B2901">
        <v>0</v>
      </c>
      <c r="C2901">
        <v>11170</v>
      </c>
      <c r="D2901">
        <v>5208.2</v>
      </c>
      <c r="E2901">
        <v>500</v>
      </c>
      <c r="F2901">
        <v>0</v>
      </c>
      <c r="G2901">
        <v>0</v>
      </c>
      <c r="I2901">
        <f t="shared" si="91"/>
        <v>2900</v>
      </c>
      <c r="J2901">
        <f t="shared" si="90"/>
        <v>18</v>
      </c>
      <c r="K2901" t="b">
        <f>results[[#This Row],[Diesel]]&lt;&gt;0</f>
        <v>0</v>
      </c>
    </row>
    <row r="2902" spans="1:11" x14ac:dyDescent="0.3">
      <c r="A2902" s="1" t="s">
        <v>2907</v>
      </c>
      <c r="B2902">
        <v>0</v>
      </c>
      <c r="C2902">
        <v>11170</v>
      </c>
      <c r="D2902">
        <v>6673.5</v>
      </c>
      <c r="E2902">
        <v>500</v>
      </c>
      <c r="F2902">
        <v>0</v>
      </c>
      <c r="G2902">
        <v>0</v>
      </c>
      <c r="I2902">
        <f t="shared" si="91"/>
        <v>2901</v>
      </c>
      <c r="J2902">
        <f t="shared" si="90"/>
        <v>18</v>
      </c>
      <c r="K2902" t="b">
        <f>results[[#This Row],[Diesel]]&lt;&gt;0</f>
        <v>0</v>
      </c>
    </row>
    <row r="2903" spans="1:11" x14ac:dyDescent="0.3">
      <c r="A2903" s="1" t="s">
        <v>2908</v>
      </c>
      <c r="B2903">
        <v>0</v>
      </c>
      <c r="C2903">
        <v>11170</v>
      </c>
      <c r="D2903">
        <v>7286.5</v>
      </c>
      <c r="E2903">
        <v>500</v>
      </c>
      <c r="F2903">
        <v>0</v>
      </c>
      <c r="G2903">
        <v>0</v>
      </c>
      <c r="I2903">
        <f t="shared" si="91"/>
        <v>2902</v>
      </c>
      <c r="J2903">
        <f t="shared" si="90"/>
        <v>18</v>
      </c>
      <c r="K2903" t="b">
        <f>results[[#This Row],[Diesel]]&lt;&gt;0</f>
        <v>0</v>
      </c>
    </row>
    <row r="2904" spans="1:11" x14ac:dyDescent="0.3">
      <c r="A2904" s="1" t="s">
        <v>2909</v>
      </c>
      <c r="B2904">
        <v>0</v>
      </c>
      <c r="C2904">
        <v>11170</v>
      </c>
      <c r="D2904">
        <v>6854.8</v>
      </c>
      <c r="E2904">
        <v>500</v>
      </c>
      <c r="F2904">
        <v>0</v>
      </c>
      <c r="G2904">
        <v>0</v>
      </c>
      <c r="I2904">
        <f t="shared" si="91"/>
        <v>2903</v>
      </c>
      <c r="J2904">
        <f t="shared" si="90"/>
        <v>18</v>
      </c>
      <c r="K2904" t="b">
        <f>results[[#This Row],[Diesel]]&lt;&gt;0</f>
        <v>0</v>
      </c>
    </row>
    <row r="2905" spans="1:11" x14ac:dyDescent="0.3">
      <c r="A2905" s="1" t="s">
        <v>2910</v>
      </c>
      <c r="B2905">
        <v>0</v>
      </c>
      <c r="C2905">
        <v>11170</v>
      </c>
      <c r="D2905">
        <v>6116.05</v>
      </c>
      <c r="E2905">
        <v>500</v>
      </c>
      <c r="F2905">
        <v>0</v>
      </c>
      <c r="G2905">
        <v>0</v>
      </c>
      <c r="I2905">
        <f t="shared" si="91"/>
        <v>2904</v>
      </c>
      <c r="J2905">
        <f t="shared" si="90"/>
        <v>18</v>
      </c>
      <c r="K2905" t="b">
        <f>results[[#This Row],[Diesel]]&lt;&gt;0</f>
        <v>0</v>
      </c>
    </row>
    <row r="2906" spans="1:11" x14ac:dyDescent="0.3">
      <c r="A2906" s="1" t="s">
        <v>2911</v>
      </c>
      <c r="B2906">
        <v>0</v>
      </c>
      <c r="C2906">
        <v>11170</v>
      </c>
      <c r="D2906">
        <v>5383</v>
      </c>
      <c r="E2906">
        <v>500</v>
      </c>
      <c r="F2906">
        <v>0</v>
      </c>
      <c r="G2906">
        <v>0</v>
      </c>
      <c r="I2906">
        <f t="shared" si="91"/>
        <v>2905</v>
      </c>
      <c r="J2906">
        <f t="shared" si="90"/>
        <v>18</v>
      </c>
      <c r="K2906" t="b">
        <f>results[[#This Row],[Diesel]]&lt;&gt;0</f>
        <v>0</v>
      </c>
    </row>
    <row r="2907" spans="1:11" x14ac:dyDescent="0.3">
      <c r="A2907" s="1" t="s">
        <v>2912</v>
      </c>
      <c r="B2907">
        <v>0</v>
      </c>
      <c r="C2907">
        <v>11170</v>
      </c>
      <c r="D2907">
        <v>4893</v>
      </c>
      <c r="E2907">
        <v>500</v>
      </c>
      <c r="F2907">
        <v>0</v>
      </c>
      <c r="G2907">
        <v>0</v>
      </c>
      <c r="I2907">
        <f t="shared" si="91"/>
        <v>2906</v>
      </c>
      <c r="J2907">
        <f t="shared" si="90"/>
        <v>18</v>
      </c>
      <c r="K2907" t="b">
        <f>results[[#This Row],[Diesel]]&lt;&gt;0</f>
        <v>0</v>
      </c>
    </row>
    <row r="2908" spans="1:11" x14ac:dyDescent="0.3">
      <c r="A2908" s="1" t="s">
        <v>2913</v>
      </c>
      <c r="B2908">
        <v>0</v>
      </c>
      <c r="C2908">
        <v>11170</v>
      </c>
      <c r="D2908">
        <v>4679</v>
      </c>
      <c r="E2908">
        <v>500</v>
      </c>
      <c r="F2908">
        <v>0</v>
      </c>
      <c r="G2908">
        <v>0</v>
      </c>
      <c r="I2908">
        <f t="shared" si="91"/>
        <v>2907</v>
      </c>
      <c r="J2908">
        <f t="shared" si="90"/>
        <v>18</v>
      </c>
      <c r="K2908" t="b">
        <f>results[[#This Row],[Diesel]]&lt;&gt;0</f>
        <v>0</v>
      </c>
    </row>
    <row r="2909" spans="1:11" x14ac:dyDescent="0.3">
      <c r="A2909" s="1" t="s">
        <v>2914</v>
      </c>
      <c r="B2909">
        <v>0</v>
      </c>
      <c r="C2909">
        <v>11170</v>
      </c>
      <c r="D2909">
        <v>4960</v>
      </c>
      <c r="E2909">
        <v>500</v>
      </c>
      <c r="F2909">
        <v>0</v>
      </c>
      <c r="G2909">
        <v>0</v>
      </c>
      <c r="I2909">
        <f t="shared" si="91"/>
        <v>2908</v>
      </c>
      <c r="J2909">
        <f t="shared" si="90"/>
        <v>18</v>
      </c>
      <c r="K2909" t="b">
        <f>results[[#This Row],[Diesel]]&lt;&gt;0</f>
        <v>0</v>
      </c>
    </row>
    <row r="2910" spans="1:11" x14ac:dyDescent="0.3">
      <c r="A2910" s="1" t="s">
        <v>2915</v>
      </c>
      <c r="B2910">
        <v>0</v>
      </c>
      <c r="C2910">
        <v>11170</v>
      </c>
      <c r="D2910">
        <v>6210</v>
      </c>
      <c r="E2910">
        <v>500</v>
      </c>
      <c r="F2910">
        <v>0</v>
      </c>
      <c r="G2910">
        <v>0</v>
      </c>
      <c r="I2910">
        <f t="shared" si="91"/>
        <v>2909</v>
      </c>
      <c r="J2910">
        <f t="shared" si="90"/>
        <v>18</v>
      </c>
      <c r="K2910" t="b">
        <f>results[[#This Row],[Diesel]]&lt;&gt;0</f>
        <v>0</v>
      </c>
    </row>
    <row r="2911" spans="1:11" x14ac:dyDescent="0.3">
      <c r="A2911" s="1" t="s">
        <v>2916</v>
      </c>
      <c r="B2911">
        <v>0</v>
      </c>
      <c r="C2911">
        <v>11170</v>
      </c>
      <c r="D2911">
        <v>8345</v>
      </c>
      <c r="E2911">
        <v>500</v>
      </c>
      <c r="F2911">
        <v>0</v>
      </c>
      <c r="G2911">
        <v>0</v>
      </c>
      <c r="I2911">
        <f t="shared" si="91"/>
        <v>2910</v>
      </c>
      <c r="J2911">
        <f t="shared" si="90"/>
        <v>18</v>
      </c>
      <c r="K2911" t="b">
        <f>results[[#This Row],[Diesel]]&lt;&gt;0</f>
        <v>0</v>
      </c>
    </row>
    <row r="2912" spans="1:11" x14ac:dyDescent="0.3">
      <c r="A2912" s="1" t="s">
        <v>2917</v>
      </c>
      <c r="B2912">
        <v>0</v>
      </c>
      <c r="C2912">
        <v>11170</v>
      </c>
      <c r="D2912">
        <v>9330</v>
      </c>
      <c r="E2912">
        <v>500</v>
      </c>
      <c r="F2912">
        <v>0</v>
      </c>
      <c r="G2912">
        <v>0</v>
      </c>
      <c r="I2912">
        <f t="shared" si="91"/>
        <v>2911</v>
      </c>
      <c r="J2912">
        <f t="shared" si="90"/>
        <v>18</v>
      </c>
      <c r="K2912" t="b">
        <f>results[[#This Row],[Diesel]]&lt;&gt;0</f>
        <v>0</v>
      </c>
    </row>
    <row r="2913" spans="1:11" x14ac:dyDescent="0.3">
      <c r="A2913" s="1" t="s">
        <v>2918</v>
      </c>
      <c r="B2913">
        <v>0</v>
      </c>
      <c r="C2913">
        <v>11170</v>
      </c>
      <c r="D2913">
        <v>9413</v>
      </c>
      <c r="E2913">
        <v>500</v>
      </c>
      <c r="F2913">
        <v>0</v>
      </c>
      <c r="G2913">
        <v>0</v>
      </c>
      <c r="I2913">
        <f t="shared" si="91"/>
        <v>2912</v>
      </c>
      <c r="J2913">
        <f t="shared" si="90"/>
        <v>18</v>
      </c>
      <c r="K2913" t="b">
        <f>results[[#This Row],[Diesel]]&lt;&gt;0</f>
        <v>0</v>
      </c>
    </row>
    <row r="2914" spans="1:11" x14ac:dyDescent="0.3">
      <c r="A2914" s="1" t="s">
        <v>2919</v>
      </c>
      <c r="B2914">
        <v>0</v>
      </c>
      <c r="C2914">
        <v>11170</v>
      </c>
      <c r="D2914">
        <v>9653</v>
      </c>
      <c r="E2914">
        <v>500</v>
      </c>
      <c r="F2914">
        <v>0</v>
      </c>
      <c r="G2914">
        <v>0</v>
      </c>
      <c r="I2914">
        <f t="shared" si="91"/>
        <v>2913</v>
      </c>
      <c r="J2914">
        <f t="shared" si="90"/>
        <v>18</v>
      </c>
      <c r="K2914" t="b">
        <f>results[[#This Row],[Diesel]]&lt;&gt;0</f>
        <v>0</v>
      </c>
    </row>
    <row r="2915" spans="1:11" x14ac:dyDescent="0.3">
      <c r="A2915" s="1" t="s">
        <v>2920</v>
      </c>
      <c r="B2915">
        <v>0</v>
      </c>
      <c r="C2915">
        <v>11170</v>
      </c>
      <c r="D2915">
        <v>10131</v>
      </c>
      <c r="E2915">
        <v>500</v>
      </c>
      <c r="F2915">
        <v>0</v>
      </c>
      <c r="G2915">
        <v>0</v>
      </c>
      <c r="I2915">
        <f t="shared" si="91"/>
        <v>2914</v>
      </c>
      <c r="J2915">
        <f t="shared" si="90"/>
        <v>18</v>
      </c>
      <c r="K2915" t="b">
        <f>results[[#This Row],[Diesel]]&lt;&gt;0</f>
        <v>0</v>
      </c>
    </row>
    <row r="2916" spans="1:11" x14ac:dyDescent="0.3">
      <c r="A2916" s="1" t="s">
        <v>2921</v>
      </c>
      <c r="B2916">
        <v>0</v>
      </c>
      <c r="C2916">
        <v>11170</v>
      </c>
      <c r="D2916">
        <v>10792</v>
      </c>
      <c r="E2916">
        <v>500</v>
      </c>
      <c r="F2916">
        <v>0</v>
      </c>
      <c r="G2916">
        <v>0</v>
      </c>
      <c r="I2916">
        <f t="shared" si="91"/>
        <v>2915</v>
      </c>
      <c r="J2916">
        <f t="shared" si="90"/>
        <v>18</v>
      </c>
      <c r="K2916" t="b">
        <f>results[[#This Row],[Diesel]]&lt;&gt;0</f>
        <v>0</v>
      </c>
    </row>
    <row r="2917" spans="1:11" x14ac:dyDescent="0.3">
      <c r="A2917" s="1" t="s">
        <v>2922</v>
      </c>
      <c r="B2917">
        <v>0</v>
      </c>
      <c r="C2917">
        <v>11170</v>
      </c>
      <c r="D2917">
        <v>10647.5</v>
      </c>
      <c r="E2917">
        <v>500</v>
      </c>
      <c r="F2917">
        <v>0</v>
      </c>
      <c r="G2917">
        <v>0</v>
      </c>
      <c r="I2917">
        <f t="shared" si="91"/>
        <v>2916</v>
      </c>
      <c r="J2917">
        <f t="shared" si="90"/>
        <v>18</v>
      </c>
      <c r="K2917" t="b">
        <f>results[[#This Row],[Diesel]]&lt;&gt;0</f>
        <v>0</v>
      </c>
    </row>
    <row r="2918" spans="1:11" x14ac:dyDescent="0.3">
      <c r="A2918" s="1" t="s">
        <v>2923</v>
      </c>
      <c r="B2918">
        <v>0</v>
      </c>
      <c r="C2918">
        <v>11170</v>
      </c>
      <c r="D2918">
        <v>9116.2000000000007</v>
      </c>
      <c r="E2918">
        <v>500</v>
      </c>
      <c r="F2918">
        <v>0</v>
      </c>
      <c r="G2918">
        <v>0</v>
      </c>
      <c r="I2918">
        <f t="shared" si="91"/>
        <v>2917</v>
      </c>
      <c r="J2918">
        <f t="shared" si="90"/>
        <v>18</v>
      </c>
      <c r="K2918" t="b">
        <f>results[[#This Row],[Diesel]]&lt;&gt;0</f>
        <v>0</v>
      </c>
    </row>
    <row r="2919" spans="1:11" x14ac:dyDescent="0.3">
      <c r="A2919" s="1" t="s">
        <v>2924</v>
      </c>
      <c r="B2919">
        <v>0</v>
      </c>
      <c r="C2919">
        <v>11170</v>
      </c>
      <c r="D2919">
        <v>7934.35</v>
      </c>
      <c r="E2919">
        <v>500</v>
      </c>
      <c r="F2919">
        <v>0</v>
      </c>
      <c r="G2919">
        <v>0</v>
      </c>
      <c r="I2919">
        <f t="shared" si="91"/>
        <v>2918</v>
      </c>
      <c r="J2919">
        <f t="shared" si="90"/>
        <v>18</v>
      </c>
      <c r="K2919" t="b">
        <f>results[[#This Row],[Diesel]]&lt;&gt;0</f>
        <v>0</v>
      </c>
    </row>
    <row r="2920" spans="1:11" x14ac:dyDescent="0.3">
      <c r="A2920" s="1" t="s">
        <v>2925</v>
      </c>
      <c r="B2920">
        <v>0</v>
      </c>
      <c r="C2920">
        <v>11170</v>
      </c>
      <c r="D2920">
        <v>8974.4500000000007</v>
      </c>
      <c r="E2920">
        <v>500</v>
      </c>
      <c r="F2920">
        <v>0</v>
      </c>
      <c r="G2920">
        <v>0</v>
      </c>
      <c r="I2920">
        <f t="shared" si="91"/>
        <v>2919</v>
      </c>
      <c r="J2920">
        <f t="shared" si="90"/>
        <v>18</v>
      </c>
      <c r="K2920" t="b">
        <f>results[[#This Row],[Diesel]]&lt;&gt;0</f>
        <v>0</v>
      </c>
    </row>
    <row r="2921" spans="1:11" x14ac:dyDescent="0.3">
      <c r="A2921" s="1" t="s">
        <v>2926</v>
      </c>
      <c r="B2921">
        <v>0</v>
      </c>
      <c r="C2921">
        <v>11170</v>
      </c>
      <c r="D2921">
        <v>9932.85</v>
      </c>
      <c r="E2921">
        <v>500</v>
      </c>
      <c r="F2921">
        <v>0</v>
      </c>
      <c r="G2921">
        <v>0</v>
      </c>
      <c r="I2921">
        <f t="shared" si="91"/>
        <v>2920</v>
      </c>
      <c r="J2921">
        <f t="shared" si="90"/>
        <v>18</v>
      </c>
      <c r="K2921" t="b">
        <f>results[[#This Row],[Diesel]]&lt;&gt;0</f>
        <v>0</v>
      </c>
    </row>
    <row r="2922" spans="1:11" x14ac:dyDescent="0.3">
      <c r="A2922" s="1" t="s">
        <v>2927</v>
      </c>
      <c r="B2922">
        <v>0</v>
      </c>
      <c r="C2922">
        <v>11170</v>
      </c>
      <c r="D2922">
        <v>9988</v>
      </c>
      <c r="E2922">
        <v>500</v>
      </c>
      <c r="F2922">
        <v>0</v>
      </c>
      <c r="G2922">
        <v>0</v>
      </c>
      <c r="I2922">
        <f t="shared" si="91"/>
        <v>2921</v>
      </c>
      <c r="J2922">
        <f t="shared" si="90"/>
        <v>18</v>
      </c>
      <c r="K2922" t="b">
        <f>results[[#This Row],[Diesel]]&lt;&gt;0</f>
        <v>0</v>
      </c>
    </row>
    <row r="2923" spans="1:11" x14ac:dyDescent="0.3">
      <c r="A2923" s="1" t="s">
        <v>2928</v>
      </c>
      <c r="B2923">
        <v>0</v>
      </c>
      <c r="C2923">
        <v>11170</v>
      </c>
      <c r="D2923">
        <v>9214.75</v>
      </c>
      <c r="E2923">
        <v>500</v>
      </c>
      <c r="F2923">
        <v>0</v>
      </c>
      <c r="G2923">
        <v>0</v>
      </c>
      <c r="I2923">
        <f t="shared" si="91"/>
        <v>2922</v>
      </c>
      <c r="J2923">
        <f t="shared" si="90"/>
        <v>18</v>
      </c>
      <c r="K2923" t="b">
        <f>results[[#This Row],[Diesel]]&lt;&gt;0</f>
        <v>0</v>
      </c>
    </row>
    <row r="2924" spans="1:11" x14ac:dyDescent="0.3">
      <c r="A2924" s="1" t="s">
        <v>2929</v>
      </c>
      <c r="B2924">
        <v>0</v>
      </c>
      <c r="C2924">
        <v>11170</v>
      </c>
      <c r="D2924">
        <v>9192.2999999999993</v>
      </c>
      <c r="E2924">
        <v>500</v>
      </c>
      <c r="F2924">
        <v>0</v>
      </c>
      <c r="G2924">
        <v>0</v>
      </c>
      <c r="I2924">
        <f t="shared" si="91"/>
        <v>2923</v>
      </c>
      <c r="J2924">
        <f t="shared" si="90"/>
        <v>18</v>
      </c>
      <c r="K2924" t="b">
        <f>results[[#This Row],[Diesel]]&lt;&gt;0</f>
        <v>0</v>
      </c>
    </row>
    <row r="2925" spans="1:11" x14ac:dyDescent="0.3">
      <c r="A2925" s="1" t="s">
        <v>2930</v>
      </c>
      <c r="B2925">
        <v>0</v>
      </c>
      <c r="C2925">
        <v>11170</v>
      </c>
      <c r="D2925">
        <v>9007.4</v>
      </c>
      <c r="E2925">
        <v>500</v>
      </c>
      <c r="F2925">
        <v>0</v>
      </c>
      <c r="G2925">
        <v>0</v>
      </c>
      <c r="I2925">
        <f t="shared" si="91"/>
        <v>2924</v>
      </c>
      <c r="J2925">
        <f t="shared" si="90"/>
        <v>18</v>
      </c>
      <c r="K2925" t="b">
        <f>results[[#This Row],[Diesel]]&lt;&gt;0</f>
        <v>0</v>
      </c>
    </row>
    <row r="2926" spans="1:11" x14ac:dyDescent="0.3">
      <c r="A2926" s="1" t="s">
        <v>2931</v>
      </c>
      <c r="B2926">
        <v>0</v>
      </c>
      <c r="C2926">
        <v>11170</v>
      </c>
      <c r="D2926">
        <v>8734.35</v>
      </c>
      <c r="E2926">
        <v>500</v>
      </c>
      <c r="F2926">
        <v>0</v>
      </c>
      <c r="G2926">
        <v>0</v>
      </c>
      <c r="I2926">
        <f t="shared" si="91"/>
        <v>2925</v>
      </c>
      <c r="J2926">
        <f t="shared" si="90"/>
        <v>18</v>
      </c>
      <c r="K2926" t="b">
        <f>results[[#This Row],[Diesel]]&lt;&gt;0</f>
        <v>0</v>
      </c>
    </row>
    <row r="2927" spans="1:11" x14ac:dyDescent="0.3">
      <c r="A2927" s="1" t="s">
        <v>2932</v>
      </c>
      <c r="B2927">
        <v>0</v>
      </c>
      <c r="C2927">
        <v>11170</v>
      </c>
      <c r="D2927">
        <v>8248.85</v>
      </c>
      <c r="E2927">
        <v>500</v>
      </c>
      <c r="F2927">
        <v>0</v>
      </c>
      <c r="G2927">
        <v>0</v>
      </c>
      <c r="I2927">
        <f t="shared" si="91"/>
        <v>2926</v>
      </c>
      <c r="J2927">
        <f t="shared" si="90"/>
        <v>18</v>
      </c>
      <c r="K2927" t="b">
        <f>results[[#This Row],[Diesel]]&lt;&gt;0</f>
        <v>0</v>
      </c>
    </row>
    <row r="2928" spans="1:11" x14ac:dyDescent="0.3">
      <c r="A2928" s="1" t="s">
        <v>2933</v>
      </c>
      <c r="B2928">
        <v>0</v>
      </c>
      <c r="C2928">
        <v>11170</v>
      </c>
      <c r="D2928">
        <v>6578.85</v>
      </c>
      <c r="E2928">
        <v>500</v>
      </c>
      <c r="F2928">
        <v>0</v>
      </c>
      <c r="G2928">
        <v>0</v>
      </c>
      <c r="I2928">
        <f t="shared" si="91"/>
        <v>2927</v>
      </c>
      <c r="J2928">
        <f t="shared" si="90"/>
        <v>18</v>
      </c>
      <c r="K2928" t="b">
        <f>results[[#This Row],[Diesel]]&lt;&gt;0</f>
        <v>0</v>
      </c>
    </row>
    <row r="2929" spans="1:11" x14ac:dyDescent="0.3">
      <c r="A2929" s="1" t="s">
        <v>2934</v>
      </c>
      <c r="B2929">
        <v>0</v>
      </c>
      <c r="C2929">
        <v>11170</v>
      </c>
      <c r="D2929">
        <v>6536.6</v>
      </c>
      <c r="E2929">
        <v>500</v>
      </c>
      <c r="F2929">
        <v>0</v>
      </c>
      <c r="G2929">
        <v>0</v>
      </c>
      <c r="I2929">
        <f t="shared" si="91"/>
        <v>2928</v>
      </c>
      <c r="J2929">
        <f t="shared" si="90"/>
        <v>18</v>
      </c>
      <c r="K2929" t="b">
        <f>results[[#This Row],[Diesel]]&lt;&gt;0</f>
        <v>0</v>
      </c>
    </row>
    <row r="2930" spans="1:11" x14ac:dyDescent="0.3">
      <c r="A2930" s="1" t="s">
        <v>2935</v>
      </c>
      <c r="B2930">
        <v>0</v>
      </c>
      <c r="C2930">
        <v>11170</v>
      </c>
      <c r="D2930">
        <v>5888</v>
      </c>
      <c r="E2930">
        <v>500</v>
      </c>
      <c r="F2930">
        <v>0</v>
      </c>
      <c r="G2930">
        <v>0</v>
      </c>
      <c r="I2930">
        <f t="shared" si="91"/>
        <v>2929</v>
      </c>
      <c r="J2930">
        <f t="shared" si="90"/>
        <v>18</v>
      </c>
      <c r="K2930" t="b">
        <f>results[[#This Row],[Diesel]]&lt;&gt;0</f>
        <v>0</v>
      </c>
    </row>
    <row r="2931" spans="1:11" x14ac:dyDescent="0.3">
      <c r="A2931" s="1" t="s">
        <v>2936</v>
      </c>
      <c r="B2931">
        <v>0</v>
      </c>
      <c r="C2931">
        <v>11170</v>
      </c>
      <c r="D2931">
        <v>5244</v>
      </c>
      <c r="E2931">
        <v>500</v>
      </c>
      <c r="F2931">
        <v>0</v>
      </c>
      <c r="G2931">
        <v>0</v>
      </c>
      <c r="I2931">
        <f t="shared" si="91"/>
        <v>2930</v>
      </c>
      <c r="J2931">
        <f t="shared" si="90"/>
        <v>18</v>
      </c>
      <c r="K2931" t="b">
        <f>results[[#This Row],[Diesel]]&lt;&gt;0</f>
        <v>0</v>
      </c>
    </row>
    <row r="2932" spans="1:11" x14ac:dyDescent="0.3">
      <c r="A2932" s="1" t="s">
        <v>2937</v>
      </c>
      <c r="B2932">
        <v>0</v>
      </c>
      <c r="C2932">
        <v>11170</v>
      </c>
      <c r="D2932">
        <v>4940</v>
      </c>
      <c r="E2932">
        <v>500</v>
      </c>
      <c r="F2932">
        <v>0</v>
      </c>
      <c r="G2932">
        <v>0</v>
      </c>
      <c r="I2932">
        <f t="shared" si="91"/>
        <v>2931</v>
      </c>
      <c r="J2932">
        <f t="shared" si="90"/>
        <v>18</v>
      </c>
      <c r="K2932" t="b">
        <f>results[[#This Row],[Diesel]]&lt;&gt;0</f>
        <v>0</v>
      </c>
    </row>
    <row r="2933" spans="1:11" x14ac:dyDescent="0.3">
      <c r="A2933" s="1" t="s">
        <v>2938</v>
      </c>
      <c r="B2933">
        <v>0</v>
      </c>
      <c r="C2933">
        <v>11170</v>
      </c>
      <c r="D2933">
        <v>5134</v>
      </c>
      <c r="E2933">
        <v>500</v>
      </c>
      <c r="F2933">
        <v>0</v>
      </c>
      <c r="G2933">
        <v>0</v>
      </c>
      <c r="I2933">
        <f t="shared" si="91"/>
        <v>2932</v>
      </c>
      <c r="J2933">
        <f t="shared" si="90"/>
        <v>18</v>
      </c>
      <c r="K2933" t="b">
        <f>results[[#This Row],[Diesel]]&lt;&gt;0</f>
        <v>0</v>
      </c>
    </row>
    <row r="2934" spans="1:11" x14ac:dyDescent="0.3">
      <c r="A2934" s="1" t="s">
        <v>2939</v>
      </c>
      <c r="B2934">
        <v>0</v>
      </c>
      <c r="C2934">
        <v>11170</v>
      </c>
      <c r="D2934">
        <v>6318</v>
      </c>
      <c r="E2934">
        <v>500</v>
      </c>
      <c r="F2934">
        <v>0</v>
      </c>
      <c r="G2934">
        <v>0</v>
      </c>
      <c r="I2934">
        <f t="shared" si="91"/>
        <v>2933</v>
      </c>
      <c r="J2934">
        <f t="shared" si="90"/>
        <v>18</v>
      </c>
      <c r="K2934" t="b">
        <f>results[[#This Row],[Diesel]]&lt;&gt;0</f>
        <v>0</v>
      </c>
    </row>
    <row r="2935" spans="1:11" x14ac:dyDescent="0.3">
      <c r="A2935" s="1" t="s">
        <v>2940</v>
      </c>
      <c r="B2935">
        <v>0</v>
      </c>
      <c r="C2935">
        <v>11170</v>
      </c>
      <c r="D2935">
        <v>8346</v>
      </c>
      <c r="E2935">
        <v>500</v>
      </c>
      <c r="F2935">
        <v>0</v>
      </c>
      <c r="G2935">
        <v>0</v>
      </c>
      <c r="I2935">
        <f t="shared" si="91"/>
        <v>2934</v>
      </c>
      <c r="J2935">
        <f t="shared" si="90"/>
        <v>18</v>
      </c>
      <c r="K2935" t="b">
        <f>results[[#This Row],[Diesel]]&lt;&gt;0</f>
        <v>0</v>
      </c>
    </row>
    <row r="2936" spans="1:11" x14ac:dyDescent="0.3">
      <c r="A2936" s="1" t="s">
        <v>2941</v>
      </c>
      <c r="B2936">
        <v>0</v>
      </c>
      <c r="C2936">
        <v>11170</v>
      </c>
      <c r="D2936">
        <v>9358</v>
      </c>
      <c r="E2936">
        <v>500</v>
      </c>
      <c r="F2936">
        <v>0</v>
      </c>
      <c r="G2936">
        <v>0</v>
      </c>
      <c r="I2936">
        <f t="shared" si="91"/>
        <v>2935</v>
      </c>
      <c r="J2936">
        <f t="shared" si="90"/>
        <v>18</v>
      </c>
      <c r="K2936" t="b">
        <f>results[[#This Row],[Diesel]]&lt;&gt;0</f>
        <v>0</v>
      </c>
    </row>
    <row r="2937" spans="1:11" x14ac:dyDescent="0.3">
      <c r="A2937" s="1" t="s">
        <v>2942</v>
      </c>
      <c r="B2937">
        <v>0</v>
      </c>
      <c r="C2937">
        <v>11170</v>
      </c>
      <c r="D2937">
        <v>9687</v>
      </c>
      <c r="E2937">
        <v>500</v>
      </c>
      <c r="F2937">
        <v>0</v>
      </c>
      <c r="G2937">
        <v>0</v>
      </c>
      <c r="I2937">
        <f t="shared" si="91"/>
        <v>2936</v>
      </c>
      <c r="J2937">
        <f t="shared" si="90"/>
        <v>18</v>
      </c>
      <c r="K2937" t="b">
        <f>results[[#This Row],[Diesel]]&lt;&gt;0</f>
        <v>0</v>
      </c>
    </row>
    <row r="2938" spans="1:11" x14ac:dyDescent="0.3">
      <c r="A2938" s="1" t="s">
        <v>2943</v>
      </c>
      <c r="B2938">
        <v>0</v>
      </c>
      <c r="C2938">
        <v>11170</v>
      </c>
      <c r="D2938">
        <v>10114</v>
      </c>
      <c r="E2938">
        <v>500</v>
      </c>
      <c r="F2938">
        <v>0</v>
      </c>
      <c r="G2938">
        <v>0</v>
      </c>
      <c r="I2938">
        <f t="shared" si="91"/>
        <v>2937</v>
      </c>
      <c r="J2938">
        <f t="shared" si="90"/>
        <v>18</v>
      </c>
      <c r="K2938" t="b">
        <f>results[[#This Row],[Diesel]]&lt;&gt;0</f>
        <v>0</v>
      </c>
    </row>
    <row r="2939" spans="1:11" x14ac:dyDescent="0.3">
      <c r="A2939" s="1" t="s">
        <v>2944</v>
      </c>
      <c r="B2939">
        <v>0</v>
      </c>
      <c r="C2939">
        <v>11170</v>
      </c>
      <c r="D2939">
        <v>10864</v>
      </c>
      <c r="E2939">
        <v>500</v>
      </c>
      <c r="F2939">
        <v>0</v>
      </c>
      <c r="G2939">
        <v>0</v>
      </c>
      <c r="I2939">
        <f t="shared" si="91"/>
        <v>2938</v>
      </c>
      <c r="J2939">
        <f t="shared" si="90"/>
        <v>18</v>
      </c>
      <c r="K2939" t="b">
        <f>results[[#This Row],[Diesel]]&lt;&gt;0</f>
        <v>0</v>
      </c>
    </row>
    <row r="2940" spans="1:11" x14ac:dyDescent="0.3">
      <c r="A2940" s="1" t="s">
        <v>2945</v>
      </c>
      <c r="B2940">
        <v>0</v>
      </c>
      <c r="C2940">
        <v>11170</v>
      </c>
      <c r="D2940">
        <v>11698</v>
      </c>
      <c r="E2940">
        <v>500</v>
      </c>
      <c r="F2940">
        <v>0</v>
      </c>
      <c r="G2940">
        <v>0</v>
      </c>
      <c r="I2940">
        <f t="shared" si="91"/>
        <v>2939</v>
      </c>
      <c r="J2940">
        <f t="shared" si="90"/>
        <v>18</v>
      </c>
      <c r="K2940" t="b">
        <f>results[[#This Row],[Diesel]]&lt;&gt;0</f>
        <v>0</v>
      </c>
    </row>
    <row r="2941" spans="1:11" x14ac:dyDescent="0.3">
      <c r="A2941" s="1" t="s">
        <v>2946</v>
      </c>
      <c r="B2941">
        <v>0</v>
      </c>
      <c r="C2941">
        <v>11170</v>
      </c>
      <c r="D2941">
        <v>12114.35</v>
      </c>
      <c r="E2941">
        <v>500</v>
      </c>
      <c r="F2941">
        <v>0</v>
      </c>
      <c r="G2941">
        <v>0</v>
      </c>
      <c r="I2941">
        <f t="shared" si="91"/>
        <v>2940</v>
      </c>
      <c r="J2941">
        <f t="shared" si="90"/>
        <v>18</v>
      </c>
      <c r="K2941" t="b">
        <f>results[[#This Row],[Diesel]]&lt;&gt;0</f>
        <v>0</v>
      </c>
    </row>
    <row r="2942" spans="1:11" x14ac:dyDescent="0.3">
      <c r="A2942" s="1" t="s">
        <v>2947</v>
      </c>
      <c r="B2942">
        <v>0</v>
      </c>
      <c r="C2942">
        <v>11170</v>
      </c>
      <c r="D2942">
        <v>10865.6</v>
      </c>
      <c r="E2942">
        <v>500</v>
      </c>
      <c r="F2942">
        <v>0</v>
      </c>
      <c r="G2942">
        <v>0</v>
      </c>
      <c r="I2942">
        <f t="shared" si="91"/>
        <v>2941</v>
      </c>
      <c r="J2942">
        <f t="shared" si="90"/>
        <v>18</v>
      </c>
      <c r="K2942" t="b">
        <f>results[[#This Row],[Diesel]]&lt;&gt;0</f>
        <v>0</v>
      </c>
    </row>
    <row r="2943" spans="1:11" x14ac:dyDescent="0.3">
      <c r="A2943" s="1" t="s">
        <v>2948</v>
      </c>
      <c r="B2943">
        <v>0</v>
      </c>
      <c r="C2943">
        <v>11170</v>
      </c>
      <c r="D2943">
        <v>7386.4</v>
      </c>
      <c r="E2943">
        <v>500</v>
      </c>
      <c r="F2943">
        <v>0</v>
      </c>
      <c r="G2943">
        <v>0</v>
      </c>
      <c r="I2943">
        <f t="shared" si="91"/>
        <v>2942</v>
      </c>
      <c r="J2943">
        <f t="shared" si="90"/>
        <v>18</v>
      </c>
      <c r="K2943" t="b">
        <f>results[[#This Row],[Diesel]]&lt;&gt;0</f>
        <v>0</v>
      </c>
    </row>
    <row r="2944" spans="1:11" x14ac:dyDescent="0.3">
      <c r="A2944" s="1" t="s">
        <v>2949</v>
      </c>
      <c r="B2944">
        <v>0</v>
      </c>
      <c r="C2944">
        <v>11170</v>
      </c>
      <c r="D2944">
        <v>5383.45</v>
      </c>
      <c r="E2944">
        <v>500</v>
      </c>
      <c r="F2944">
        <v>0</v>
      </c>
      <c r="G2944">
        <v>0</v>
      </c>
      <c r="I2944">
        <f t="shared" si="91"/>
        <v>2943</v>
      </c>
      <c r="J2944">
        <f t="shared" si="90"/>
        <v>18</v>
      </c>
      <c r="K2944" t="b">
        <f>results[[#This Row],[Diesel]]&lt;&gt;0</f>
        <v>0</v>
      </c>
    </row>
    <row r="2945" spans="1:11" x14ac:dyDescent="0.3">
      <c r="A2945" s="1" t="s">
        <v>2950</v>
      </c>
      <c r="B2945">
        <v>0</v>
      </c>
      <c r="C2945">
        <v>11170</v>
      </c>
      <c r="D2945">
        <v>4128.25</v>
      </c>
      <c r="E2945">
        <v>500</v>
      </c>
      <c r="F2945">
        <v>0</v>
      </c>
      <c r="G2945">
        <v>0</v>
      </c>
      <c r="I2945">
        <f t="shared" si="91"/>
        <v>2944</v>
      </c>
      <c r="J2945">
        <f t="shared" si="90"/>
        <v>18</v>
      </c>
      <c r="K2945" t="b">
        <f>results[[#This Row],[Diesel]]&lt;&gt;0</f>
        <v>0</v>
      </c>
    </row>
    <row r="2946" spans="1:11" x14ac:dyDescent="0.3">
      <c r="A2946" s="1" t="s">
        <v>2951</v>
      </c>
      <c r="B2946">
        <v>0</v>
      </c>
      <c r="C2946">
        <v>11170</v>
      </c>
      <c r="D2946">
        <v>3283.4</v>
      </c>
      <c r="E2946">
        <v>500</v>
      </c>
      <c r="F2946">
        <v>0</v>
      </c>
      <c r="G2946">
        <v>0</v>
      </c>
      <c r="I2946">
        <f t="shared" si="91"/>
        <v>2945</v>
      </c>
      <c r="J2946">
        <f t="shared" si="90"/>
        <v>18</v>
      </c>
      <c r="K2946" t="b">
        <f>results[[#This Row],[Diesel]]&lt;&gt;0</f>
        <v>0</v>
      </c>
    </row>
    <row r="2947" spans="1:11" x14ac:dyDescent="0.3">
      <c r="A2947" s="1" t="s">
        <v>2952</v>
      </c>
      <c r="B2947">
        <v>0</v>
      </c>
      <c r="C2947">
        <v>11170</v>
      </c>
      <c r="D2947">
        <v>2670.65</v>
      </c>
      <c r="E2947">
        <v>500</v>
      </c>
      <c r="F2947">
        <v>0</v>
      </c>
      <c r="G2947">
        <v>0</v>
      </c>
      <c r="I2947">
        <f t="shared" si="91"/>
        <v>2946</v>
      </c>
      <c r="J2947">
        <f t="shared" ref="J2947:J3010" si="92">IF(MOD(I2947,168+1)=0,J2946+1,J2946)</f>
        <v>18</v>
      </c>
      <c r="K2947" t="b">
        <f>results[[#This Row],[Diesel]]&lt;&gt;0</f>
        <v>0</v>
      </c>
    </row>
    <row r="2948" spans="1:11" x14ac:dyDescent="0.3">
      <c r="A2948" s="1" t="s">
        <v>2953</v>
      </c>
      <c r="B2948">
        <v>0</v>
      </c>
      <c r="C2948">
        <v>11170</v>
      </c>
      <c r="D2948">
        <v>2338</v>
      </c>
      <c r="E2948">
        <v>500</v>
      </c>
      <c r="F2948">
        <v>0</v>
      </c>
      <c r="G2948">
        <v>0</v>
      </c>
      <c r="I2948">
        <f t="shared" ref="I2948:I3011" si="93">I2947+1</f>
        <v>2947</v>
      </c>
      <c r="J2948">
        <f t="shared" si="92"/>
        <v>18</v>
      </c>
      <c r="K2948" t="b">
        <f>results[[#This Row],[Diesel]]&lt;&gt;0</f>
        <v>0</v>
      </c>
    </row>
    <row r="2949" spans="1:11" x14ac:dyDescent="0.3">
      <c r="A2949" s="1" t="s">
        <v>2954</v>
      </c>
      <c r="B2949">
        <v>0</v>
      </c>
      <c r="C2949">
        <v>11170</v>
      </c>
      <c r="D2949">
        <v>3487.45</v>
      </c>
      <c r="E2949">
        <v>500</v>
      </c>
      <c r="F2949">
        <v>0</v>
      </c>
      <c r="G2949">
        <v>0</v>
      </c>
      <c r="I2949">
        <f t="shared" si="93"/>
        <v>2948</v>
      </c>
      <c r="J2949">
        <f t="shared" si="92"/>
        <v>18</v>
      </c>
      <c r="K2949" t="b">
        <f>results[[#This Row],[Diesel]]&lt;&gt;0</f>
        <v>0</v>
      </c>
    </row>
    <row r="2950" spans="1:11" x14ac:dyDescent="0.3">
      <c r="A2950" s="1" t="s">
        <v>2955</v>
      </c>
      <c r="B2950">
        <v>0</v>
      </c>
      <c r="C2950">
        <v>11170</v>
      </c>
      <c r="D2950">
        <v>4551.7</v>
      </c>
      <c r="E2950">
        <v>500</v>
      </c>
      <c r="F2950">
        <v>0</v>
      </c>
      <c r="G2950">
        <v>0</v>
      </c>
      <c r="I2950">
        <f t="shared" si="93"/>
        <v>2949</v>
      </c>
      <c r="J2950">
        <f t="shared" si="92"/>
        <v>18</v>
      </c>
      <c r="K2950" t="b">
        <f>results[[#This Row],[Diesel]]&lt;&gt;0</f>
        <v>0</v>
      </c>
    </row>
    <row r="2951" spans="1:11" x14ac:dyDescent="0.3">
      <c r="A2951" s="1" t="s">
        <v>2956</v>
      </c>
      <c r="B2951">
        <v>0</v>
      </c>
      <c r="C2951">
        <v>11170</v>
      </c>
      <c r="D2951">
        <v>5123.3500000000004</v>
      </c>
      <c r="E2951">
        <v>500</v>
      </c>
      <c r="F2951">
        <v>0</v>
      </c>
      <c r="G2951">
        <v>0</v>
      </c>
      <c r="I2951">
        <f t="shared" si="93"/>
        <v>2950</v>
      </c>
      <c r="J2951">
        <f t="shared" si="92"/>
        <v>18</v>
      </c>
      <c r="K2951" t="b">
        <f>results[[#This Row],[Diesel]]&lt;&gt;0</f>
        <v>0</v>
      </c>
    </row>
    <row r="2952" spans="1:11" x14ac:dyDescent="0.3">
      <c r="A2952" s="1" t="s">
        <v>2957</v>
      </c>
      <c r="B2952">
        <v>0</v>
      </c>
      <c r="C2952">
        <v>11170</v>
      </c>
      <c r="D2952">
        <v>6014.85</v>
      </c>
      <c r="E2952">
        <v>500</v>
      </c>
      <c r="F2952">
        <v>0</v>
      </c>
      <c r="G2952">
        <v>0</v>
      </c>
      <c r="I2952">
        <f t="shared" si="93"/>
        <v>2951</v>
      </c>
      <c r="J2952">
        <f t="shared" si="92"/>
        <v>18</v>
      </c>
      <c r="K2952" t="b">
        <f>results[[#This Row],[Diesel]]&lt;&gt;0</f>
        <v>0</v>
      </c>
    </row>
    <row r="2953" spans="1:11" x14ac:dyDescent="0.3">
      <c r="A2953" s="1" t="s">
        <v>2958</v>
      </c>
      <c r="B2953">
        <v>0</v>
      </c>
      <c r="C2953">
        <v>11170</v>
      </c>
      <c r="D2953">
        <v>6820.1</v>
      </c>
      <c r="E2953">
        <v>500</v>
      </c>
      <c r="F2953">
        <v>0</v>
      </c>
      <c r="G2953">
        <v>0</v>
      </c>
      <c r="I2953">
        <f t="shared" si="93"/>
        <v>2952</v>
      </c>
      <c r="J2953">
        <f t="shared" si="92"/>
        <v>18</v>
      </c>
      <c r="K2953" t="b">
        <f>results[[#This Row],[Diesel]]&lt;&gt;0</f>
        <v>0</v>
      </c>
    </row>
    <row r="2954" spans="1:11" x14ac:dyDescent="0.3">
      <c r="A2954" s="1" t="s">
        <v>2959</v>
      </c>
      <c r="B2954">
        <v>0</v>
      </c>
      <c r="C2954">
        <v>11170</v>
      </c>
      <c r="D2954">
        <v>6297</v>
      </c>
      <c r="E2954">
        <v>500</v>
      </c>
      <c r="F2954">
        <v>0</v>
      </c>
      <c r="G2954">
        <v>0</v>
      </c>
      <c r="I2954">
        <f t="shared" si="93"/>
        <v>2953</v>
      </c>
      <c r="J2954">
        <f t="shared" si="92"/>
        <v>18</v>
      </c>
      <c r="K2954" t="b">
        <f>results[[#This Row],[Diesel]]&lt;&gt;0</f>
        <v>0</v>
      </c>
    </row>
    <row r="2955" spans="1:11" x14ac:dyDescent="0.3">
      <c r="A2955" s="1" t="s">
        <v>2960</v>
      </c>
      <c r="B2955">
        <v>0</v>
      </c>
      <c r="C2955">
        <v>11170</v>
      </c>
      <c r="D2955">
        <v>5646</v>
      </c>
      <c r="E2955">
        <v>500</v>
      </c>
      <c r="F2955">
        <v>0</v>
      </c>
      <c r="G2955">
        <v>0</v>
      </c>
      <c r="I2955">
        <f t="shared" si="93"/>
        <v>2954</v>
      </c>
      <c r="J2955">
        <f t="shared" si="92"/>
        <v>18</v>
      </c>
      <c r="K2955" t="b">
        <f>results[[#This Row],[Diesel]]&lt;&gt;0</f>
        <v>0</v>
      </c>
    </row>
    <row r="2956" spans="1:11" x14ac:dyDescent="0.3">
      <c r="A2956" s="1" t="s">
        <v>2961</v>
      </c>
      <c r="B2956">
        <v>0</v>
      </c>
      <c r="C2956">
        <v>11170</v>
      </c>
      <c r="D2956">
        <v>5279</v>
      </c>
      <c r="E2956">
        <v>500</v>
      </c>
      <c r="F2956">
        <v>0</v>
      </c>
      <c r="G2956">
        <v>0</v>
      </c>
      <c r="I2956">
        <f t="shared" si="93"/>
        <v>2955</v>
      </c>
      <c r="J2956">
        <f t="shared" si="92"/>
        <v>18</v>
      </c>
      <c r="K2956" t="b">
        <f>results[[#This Row],[Diesel]]&lt;&gt;0</f>
        <v>0</v>
      </c>
    </row>
    <row r="2957" spans="1:11" x14ac:dyDescent="0.3">
      <c r="A2957" s="1" t="s">
        <v>2962</v>
      </c>
      <c r="B2957">
        <v>0</v>
      </c>
      <c r="C2957">
        <v>11170</v>
      </c>
      <c r="D2957">
        <v>5381</v>
      </c>
      <c r="E2957">
        <v>500</v>
      </c>
      <c r="F2957">
        <v>0</v>
      </c>
      <c r="G2957">
        <v>0</v>
      </c>
      <c r="I2957">
        <f t="shared" si="93"/>
        <v>2956</v>
      </c>
      <c r="J2957">
        <f t="shared" si="92"/>
        <v>18</v>
      </c>
      <c r="K2957" t="b">
        <f>results[[#This Row],[Diesel]]&lt;&gt;0</f>
        <v>0</v>
      </c>
    </row>
    <row r="2958" spans="1:11" x14ac:dyDescent="0.3">
      <c r="A2958" s="1" t="s">
        <v>2963</v>
      </c>
      <c r="B2958">
        <v>0</v>
      </c>
      <c r="C2958">
        <v>11170</v>
      </c>
      <c r="D2958">
        <v>6478</v>
      </c>
      <c r="E2958">
        <v>500</v>
      </c>
      <c r="F2958">
        <v>0</v>
      </c>
      <c r="G2958">
        <v>0</v>
      </c>
      <c r="I2958">
        <f t="shared" si="93"/>
        <v>2957</v>
      </c>
      <c r="J2958">
        <f t="shared" si="92"/>
        <v>18</v>
      </c>
      <c r="K2958" t="b">
        <f>results[[#This Row],[Diesel]]&lt;&gt;0</f>
        <v>0</v>
      </c>
    </row>
    <row r="2959" spans="1:11" x14ac:dyDescent="0.3">
      <c r="A2959" s="1" t="s">
        <v>2964</v>
      </c>
      <c r="B2959">
        <v>0</v>
      </c>
      <c r="C2959">
        <v>11170</v>
      </c>
      <c r="D2959">
        <v>8427</v>
      </c>
      <c r="E2959">
        <v>500</v>
      </c>
      <c r="F2959">
        <v>0</v>
      </c>
      <c r="G2959">
        <v>0</v>
      </c>
      <c r="I2959">
        <f t="shared" si="93"/>
        <v>2958</v>
      </c>
      <c r="J2959">
        <f t="shared" si="92"/>
        <v>18</v>
      </c>
      <c r="K2959" t="b">
        <f>results[[#This Row],[Diesel]]&lt;&gt;0</f>
        <v>0</v>
      </c>
    </row>
    <row r="2960" spans="1:11" x14ac:dyDescent="0.3">
      <c r="A2960" s="1" t="s">
        <v>2965</v>
      </c>
      <c r="B2960">
        <v>0</v>
      </c>
      <c r="C2960">
        <v>11170</v>
      </c>
      <c r="D2960">
        <v>9415</v>
      </c>
      <c r="E2960">
        <v>500</v>
      </c>
      <c r="F2960">
        <v>0</v>
      </c>
      <c r="G2960">
        <v>0</v>
      </c>
      <c r="I2960">
        <f t="shared" si="93"/>
        <v>2959</v>
      </c>
      <c r="J2960">
        <f t="shared" si="92"/>
        <v>18</v>
      </c>
      <c r="K2960" t="b">
        <f>results[[#This Row],[Diesel]]&lt;&gt;0</f>
        <v>0</v>
      </c>
    </row>
    <row r="2961" spans="1:11" x14ac:dyDescent="0.3">
      <c r="A2961" s="1" t="s">
        <v>2966</v>
      </c>
      <c r="B2961">
        <v>0</v>
      </c>
      <c r="C2961">
        <v>11170</v>
      </c>
      <c r="D2961">
        <v>9948</v>
      </c>
      <c r="E2961">
        <v>500</v>
      </c>
      <c r="F2961">
        <v>0</v>
      </c>
      <c r="G2961">
        <v>0</v>
      </c>
      <c r="I2961">
        <f t="shared" si="93"/>
        <v>2960</v>
      </c>
      <c r="J2961">
        <f t="shared" si="92"/>
        <v>18</v>
      </c>
      <c r="K2961" t="b">
        <f>results[[#This Row],[Diesel]]&lt;&gt;0</f>
        <v>0</v>
      </c>
    </row>
    <row r="2962" spans="1:11" x14ac:dyDescent="0.3">
      <c r="A2962" s="1" t="s">
        <v>2967</v>
      </c>
      <c r="B2962">
        <v>0</v>
      </c>
      <c r="C2962">
        <v>11170</v>
      </c>
      <c r="D2962">
        <v>10564</v>
      </c>
      <c r="E2962">
        <v>500</v>
      </c>
      <c r="F2962">
        <v>0</v>
      </c>
      <c r="G2962">
        <v>0</v>
      </c>
      <c r="I2962">
        <f t="shared" si="93"/>
        <v>2961</v>
      </c>
      <c r="J2962">
        <f t="shared" si="92"/>
        <v>18</v>
      </c>
      <c r="K2962" t="b">
        <f>results[[#This Row],[Diesel]]&lt;&gt;0</f>
        <v>0</v>
      </c>
    </row>
    <row r="2963" spans="1:11" x14ac:dyDescent="0.3">
      <c r="A2963" s="1" t="s">
        <v>2968</v>
      </c>
      <c r="B2963">
        <v>0</v>
      </c>
      <c r="C2963">
        <v>11170</v>
      </c>
      <c r="D2963">
        <v>11377</v>
      </c>
      <c r="E2963">
        <v>500</v>
      </c>
      <c r="F2963">
        <v>0</v>
      </c>
      <c r="G2963">
        <v>0</v>
      </c>
      <c r="I2963">
        <f t="shared" si="93"/>
        <v>2962</v>
      </c>
      <c r="J2963">
        <f t="shared" si="92"/>
        <v>18</v>
      </c>
      <c r="K2963" t="b">
        <f>results[[#This Row],[Diesel]]&lt;&gt;0</f>
        <v>0</v>
      </c>
    </row>
    <row r="2964" spans="1:11" x14ac:dyDescent="0.3">
      <c r="A2964" s="1" t="s">
        <v>2969</v>
      </c>
      <c r="B2964">
        <v>0</v>
      </c>
      <c r="C2964">
        <v>11170</v>
      </c>
      <c r="D2964">
        <v>12302</v>
      </c>
      <c r="E2964">
        <v>500</v>
      </c>
      <c r="F2964">
        <v>0</v>
      </c>
      <c r="G2964">
        <v>0</v>
      </c>
      <c r="I2964">
        <f t="shared" si="93"/>
        <v>2963</v>
      </c>
      <c r="J2964">
        <f t="shared" si="92"/>
        <v>18</v>
      </c>
      <c r="K2964" t="b">
        <f>results[[#This Row],[Diesel]]&lt;&gt;0</f>
        <v>0</v>
      </c>
    </row>
    <row r="2965" spans="1:11" x14ac:dyDescent="0.3">
      <c r="A2965" s="1" t="s">
        <v>2970</v>
      </c>
      <c r="B2965">
        <v>0</v>
      </c>
      <c r="C2965">
        <v>11170</v>
      </c>
      <c r="D2965">
        <v>12193.45</v>
      </c>
      <c r="E2965">
        <v>500</v>
      </c>
      <c r="F2965">
        <v>0</v>
      </c>
      <c r="G2965">
        <v>0</v>
      </c>
      <c r="I2965">
        <f t="shared" si="93"/>
        <v>2964</v>
      </c>
      <c r="J2965">
        <f t="shared" si="92"/>
        <v>18</v>
      </c>
      <c r="K2965" t="b">
        <f>results[[#This Row],[Diesel]]&lt;&gt;0</f>
        <v>0</v>
      </c>
    </row>
    <row r="2966" spans="1:11" x14ac:dyDescent="0.3">
      <c r="A2966" s="1" t="s">
        <v>2971</v>
      </c>
      <c r="B2966">
        <v>0</v>
      </c>
      <c r="C2966">
        <v>11170</v>
      </c>
      <c r="D2966">
        <v>10247.15</v>
      </c>
      <c r="E2966">
        <v>500</v>
      </c>
      <c r="F2966">
        <v>0</v>
      </c>
      <c r="G2966">
        <v>0</v>
      </c>
      <c r="I2966">
        <f t="shared" si="93"/>
        <v>2965</v>
      </c>
      <c r="J2966">
        <f t="shared" si="92"/>
        <v>18</v>
      </c>
      <c r="K2966" t="b">
        <f>results[[#This Row],[Diesel]]&lt;&gt;0</f>
        <v>0</v>
      </c>
    </row>
    <row r="2967" spans="1:11" x14ac:dyDescent="0.3">
      <c r="A2967" s="1" t="s">
        <v>2972</v>
      </c>
      <c r="B2967">
        <v>0</v>
      </c>
      <c r="C2967">
        <v>11170</v>
      </c>
      <c r="D2967">
        <v>7984.35</v>
      </c>
      <c r="E2967">
        <v>500</v>
      </c>
      <c r="F2967">
        <v>0</v>
      </c>
      <c r="G2967">
        <v>0</v>
      </c>
      <c r="I2967">
        <f t="shared" si="93"/>
        <v>2966</v>
      </c>
      <c r="J2967">
        <f t="shared" si="92"/>
        <v>18</v>
      </c>
      <c r="K2967" t="b">
        <f>results[[#This Row],[Diesel]]&lt;&gt;0</f>
        <v>0</v>
      </c>
    </row>
    <row r="2968" spans="1:11" x14ac:dyDescent="0.3">
      <c r="A2968" s="1" t="s">
        <v>2973</v>
      </c>
      <c r="B2968">
        <v>0</v>
      </c>
      <c r="C2968">
        <v>11170</v>
      </c>
      <c r="D2968">
        <v>6324.55</v>
      </c>
      <c r="E2968">
        <v>500</v>
      </c>
      <c r="F2968">
        <v>0</v>
      </c>
      <c r="G2968">
        <v>0</v>
      </c>
      <c r="I2968">
        <f t="shared" si="93"/>
        <v>2967</v>
      </c>
      <c r="J2968">
        <f t="shared" si="92"/>
        <v>18</v>
      </c>
      <c r="K2968" t="b">
        <f>results[[#This Row],[Diesel]]&lt;&gt;0</f>
        <v>0</v>
      </c>
    </row>
    <row r="2969" spans="1:11" x14ac:dyDescent="0.3">
      <c r="A2969" s="1" t="s">
        <v>2974</v>
      </c>
      <c r="B2969">
        <v>0</v>
      </c>
      <c r="C2969">
        <v>11170</v>
      </c>
      <c r="D2969">
        <v>5227.3</v>
      </c>
      <c r="E2969">
        <v>500</v>
      </c>
      <c r="F2969">
        <v>0</v>
      </c>
      <c r="G2969">
        <v>0</v>
      </c>
      <c r="I2969">
        <f t="shared" si="93"/>
        <v>2968</v>
      </c>
      <c r="J2969">
        <f t="shared" si="92"/>
        <v>18</v>
      </c>
      <c r="K2969" t="b">
        <f>results[[#This Row],[Diesel]]&lt;&gt;0</f>
        <v>0</v>
      </c>
    </row>
    <row r="2970" spans="1:11" x14ac:dyDescent="0.3">
      <c r="A2970" s="1" t="s">
        <v>2975</v>
      </c>
      <c r="B2970">
        <v>0</v>
      </c>
      <c r="C2970">
        <v>11170</v>
      </c>
      <c r="D2970">
        <v>4336</v>
      </c>
      <c r="E2970">
        <v>500</v>
      </c>
      <c r="F2970">
        <v>0</v>
      </c>
      <c r="G2970">
        <v>0</v>
      </c>
      <c r="I2970">
        <f t="shared" si="93"/>
        <v>2969</v>
      </c>
      <c r="J2970">
        <f t="shared" si="92"/>
        <v>18</v>
      </c>
      <c r="K2970" t="b">
        <f>results[[#This Row],[Diesel]]&lt;&gt;0</f>
        <v>0</v>
      </c>
    </row>
    <row r="2971" spans="1:11" x14ac:dyDescent="0.3">
      <c r="A2971" s="1" t="s">
        <v>2976</v>
      </c>
      <c r="B2971">
        <v>0</v>
      </c>
      <c r="C2971">
        <v>11170</v>
      </c>
      <c r="D2971">
        <v>3538.8</v>
      </c>
      <c r="E2971">
        <v>500</v>
      </c>
      <c r="F2971">
        <v>0</v>
      </c>
      <c r="G2971">
        <v>0</v>
      </c>
      <c r="I2971">
        <f t="shared" si="93"/>
        <v>2970</v>
      </c>
      <c r="J2971">
        <f t="shared" si="92"/>
        <v>18</v>
      </c>
      <c r="K2971" t="b">
        <f>results[[#This Row],[Diesel]]&lt;&gt;0</f>
        <v>0</v>
      </c>
    </row>
    <row r="2972" spans="1:11" x14ac:dyDescent="0.3">
      <c r="A2972" s="1" t="s">
        <v>2977</v>
      </c>
      <c r="B2972">
        <v>0</v>
      </c>
      <c r="C2972">
        <v>11170</v>
      </c>
      <c r="D2972">
        <v>2778</v>
      </c>
      <c r="E2972">
        <v>500</v>
      </c>
      <c r="F2972">
        <v>0</v>
      </c>
      <c r="G2972">
        <v>0</v>
      </c>
      <c r="I2972">
        <f t="shared" si="93"/>
        <v>2971</v>
      </c>
      <c r="J2972">
        <f t="shared" si="92"/>
        <v>18</v>
      </c>
      <c r="K2972" t="b">
        <f>results[[#This Row],[Diesel]]&lt;&gt;0</f>
        <v>0</v>
      </c>
    </row>
    <row r="2973" spans="1:11" x14ac:dyDescent="0.3">
      <c r="A2973" s="1" t="s">
        <v>2978</v>
      </c>
      <c r="B2973">
        <v>0</v>
      </c>
      <c r="C2973">
        <v>11170</v>
      </c>
      <c r="D2973">
        <v>3531.6</v>
      </c>
      <c r="E2973">
        <v>500</v>
      </c>
      <c r="F2973">
        <v>0</v>
      </c>
      <c r="G2973">
        <v>0</v>
      </c>
      <c r="I2973">
        <f t="shared" si="93"/>
        <v>2972</v>
      </c>
      <c r="J2973">
        <f t="shared" si="92"/>
        <v>18</v>
      </c>
      <c r="K2973" t="b">
        <f>results[[#This Row],[Diesel]]&lt;&gt;0</f>
        <v>0</v>
      </c>
    </row>
    <row r="2974" spans="1:11" x14ac:dyDescent="0.3">
      <c r="A2974" s="1" t="s">
        <v>2979</v>
      </c>
      <c r="B2974">
        <v>0</v>
      </c>
      <c r="C2974">
        <v>11170</v>
      </c>
      <c r="D2974">
        <v>4588.45</v>
      </c>
      <c r="E2974">
        <v>500</v>
      </c>
      <c r="F2974">
        <v>0</v>
      </c>
      <c r="G2974">
        <v>0</v>
      </c>
      <c r="I2974">
        <f t="shared" si="93"/>
        <v>2973</v>
      </c>
      <c r="J2974">
        <f t="shared" si="92"/>
        <v>18</v>
      </c>
      <c r="K2974" t="b">
        <f>results[[#This Row],[Diesel]]&lt;&gt;0</f>
        <v>0</v>
      </c>
    </row>
    <row r="2975" spans="1:11" x14ac:dyDescent="0.3">
      <c r="A2975" s="1" t="s">
        <v>2980</v>
      </c>
      <c r="B2975">
        <v>0</v>
      </c>
      <c r="C2975">
        <v>11170</v>
      </c>
      <c r="D2975">
        <v>5530</v>
      </c>
      <c r="E2975">
        <v>500</v>
      </c>
      <c r="F2975">
        <v>0</v>
      </c>
      <c r="G2975">
        <v>0</v>
      </c>
      <c r="I2975">
        <f t="shared" si="93"/>
        <v>2974</v>
      </c>
      <c r="J2975">
        <f t="shared" si="92"/>
        <v>18</v>
      </c>
      <c r="K2975" t="b">
        <f>results[[#This Row],[Diesel]]&lt;&gt;0</f>
        <v>0</v>
      </c>
    </row>
    <row r="2976" spans="1:11" x14ac:dyDescent="0.3">
      <c r="A2976" s="1" t="s">
        <v>2981</v>
      </c>
      <c r="B2976">
        <v>0</v>
      </c>
      <c r="C2976">
        <v>11170</v>
      </c>
      <c r="D2976">
        <v>6732.1</v>
      </c>
      <c r="E2976">
        <v>500</v>
      </c>
      <c r="F2976">
        <v>0</v>
      </c>
      <c r="G2976">
        <v>0</v>
      </c>
      <c r="I2976">
        <f t="shared" si="93"/>
        <v>2975</v>
      </c>
      <c r="J2976">
        <f t="shared" si="92"/>
        <v>18</v>
      </c>
      <c r="K2976" t="b">
        <f>results[[#This Row],[Diesel]]&lt;&gt;0</f>
        <v>0</v>
      </c>
    </row>
    <row r="2977" spans="1:11" x14ac:dyDescent="0.3">
      <c r="A2977" s="1" t="s">
        <v>2982</v>
      </c>
      <c r="B2977">
        <v>0</v>
      </c>
      <c r="C2977">
        <v>11170</v>
      </c>
      <c r="D2977">
        <v>7405.1</v>
      </c>
      <c r="E2977">
        <v>500</v>
      </c>
      <c r="F2977">
        <v>0</v>
      </c>
      <c r="G2977">
        <v>0</v>
      </c>
      <c r="I2977">
        <f t="shared" si="93"/>
        <v>2976</v>
      </c>
      <c r="J2977">
        <f t="shared" si="92"/>
        <v>18</v>
      </c>
      <c r="K2977" t="b">
        <f>results[[#This Row],[Diesel]]&lt;&gt;0</f>
        <v>0</v>
      </c>
    </row>
    <row r="2978" spans="1:11" x14ac:dyDescent="0.3">
      <c r="A2978" s="1" t="s">
        <v>2983</v>
      </c>
      <c r="B2978">
        <v>0</v>
      </c>
      <c r="C2978">
        <v>11170</v>
      </c>
      <c r="D2978">
        <v>6709</v>
      </c>
      <c r="E2978">
        <v>500</v>
      </c>
      <c r="F2978">
        <v>0</v>
      </c>
      <c r="G2978">
        <v>0</v>
      </c>
      <c r="I2978">
        <f t="shared" si="93"/>
        <v>2977</v>
      </c>
      <c r="J2978">
        <f t="shared" si="92"/>
        <v>18</v>
      </c>
      <c r="K2978" t="b">
        <f>results[[#This Row],[Diesel]]&lt;&gt;0</f>
        <v>0</v>
      </c>
    </row>
    <row r="2979" spans="1:11" x14ac:dyDescent="0.3">
      <c r="A2979" s="1" t="s">
        <v>2984</v>
      </c>
      <c r="B2979">
        <v>0</v>
      </c>
      <c r="C2979">
        <v>11170</v>
      </c>
      <c r="D2979">
        <v>5864</v>
      </c>
      <c r="E2979">
        <v>500</v>
      </c>
      <c r="F2979">
        <v>0</v>
      </c>
      <c r="G2979">
        <v>0</v>
      </c>
      <c r="I2979">
        <f t="shared" si="93"/>
        <v>2978</v>
      </c>
      <c r="J2979">
        <f t="shared" si="92"/>
        <v>18</v>
      </c>
      <c r="K2979" t="b">
        <f>results[[#This Row],[Diesel]]&lt;&gt;0</f>
        <v>0</v>
      </c>
    </row>
    <row r="2980" spans="1:11" x14ac:dyDescent="0.3">
      <c r="A2980" s="1" t="s">
        <v>2985</v>
      </c>
      <c r="B2980">
        <v>0</v>
      </c>
      <c r="C2980">
        <v>11170</v>
      </c>
      <c r="D2980">
        <v>5354</v>
      </c>
      <c r="E2980">
        <v>500</v>
      </c>
      <c r="F2980">
        <v>0</v>
      </c>
      <c r="G2980">
        <v>0</v>
      </c>
      <c r="I2980">
        <f t="shared" si="93"/>
        <v>2979</v>
      </c>
      <c r="J2980">
        <f t="shared" si="92"/>
        <v>18</v>
      </c>
      <c r="K2980" t="b">
        <f>results[[#This Row],[Diesel]]&lt;&gt;0</f>
        <v>0</v>
      </c>
    </row>
    <row r="2981" spans="1:11" x14ac:dyDescent="0.3">
      <c r="A2981" s="1" t="s">
        <v>2986</v>
      </c>
      <c r="B2981">
        <v>0</v>
      </c>
      <c r="C2981">
        <v>11170</v>
      </c>
      <c r="D2981">
        <v>5161</v>
      </c>
      <c r="E2981">
        <v>500</v>
      </c>
      <c r="F2981">
        <v>0</v>
      </c>
      <c r="G2981">
        <v>0</v>
      </c>
      <c r="I2981">
        <f t="shared" si="93"/>
        <v>2980</v>
      </c>
      <c r="J2981">
        <f t="shared" si="92"/>
        <v>18</v>
      </c>
      <c r="K2981" t="b">
        <f>results[[#This Row],[Diesel]]&lt;&gt;0</f>
        <v>0</v>
      </c>
    </row>
    <row r="2982" spans="1:11" x14ac:dyDescent="0.3">
      <c r="A2982" s="1" t="s">
        <v>2987</v>
      </c>
      <c r="B2982">
        <v>0</v>
      </c>
      <c r="C2982">
        <v>11170</v>
      </c>
      <c r="D2982">
        <v>5416</v>
      </c>
      <c r="E2982">
        <v>500</v>
      </c>
      <c r="F2982">
        <v>0</v>
      </c>
      <c r="G2982">
        <v>0</v>
      </c>
      <c r="I2982">
        <f t="shared" si="93"/>
        <v>2981</v>
      </c>
      <c r="J2982">
        <f t="shared" si="92"/>
        <v>18</v>
      </c>
      <c r="K2982" t="b">
        <f>results[[#This Row],[Diesel]]&lt;&gt;0</f>
        <v>0</v>
      </c>
    </row>
    <row r="2983" spans="1:11" x14ac:dyDescent="0.3">
      <c r="A2983" s="1" t="s">
        <v>2988</v>
      </c>
      <c r="B2983">
        <v>0</v>
      </c>
      <c r="C2983">
        <v>11170</v>
      </c>
      <c r="D2983">
        <v>5765</v>
      </c>
      <c r="E2983">
        <v>500</v>
      </c>
      <c r="F2983">
        <v>0</v>
      </c>
      <c r="G2983">
        <v>0</v>
      </c>
      <c r="I2983">
        <f t="shared" si="93"/>
        <v>2982</v>
      </c>
      <c r="J2983">
        <f t="shared" si="92"/>
        <v>18</v>
      </c>
      <c r="K2983" t="b">
        <f>results[[#This Row],[Diesel]]&lt;&gt;0</f>
        <v>0</v>
      </c>
    </row>
    <row r="2984" spans="1:11" x14ac:dyDescent="0.3">
      <c r="A2984" s="1" t="s">
        <v>2989</v>
      </c>
      <c r="B2984">
        <v>0</v>
      </c>
      <c r="C2984">
        <v>11170</v>
      </c>
      <c r="D2984">
        <v>6548</v>
      </c>
      <c r="E2984">
        <v>500</v>
      </c>
      <c r="F2984">
        <v>0</v>
      </c>
      <c r="G2984">
        <v>0</v>
      </c>
      <c r="I2984">
        <f t="shared" si="93"/>
        <v>2983</v>
      </c>
      <c r="J2984">
        <f t="shared" si="92"/>
        <v>18</v>
      </c>
      <c r="K2984" t="b">
        <f>results[[#This Row],[Diesel]]&lt;&gt;0</f>
        <v>0</v>
      </c>
    </row>
    <row r="2985" spans="1:11" x14ac:dyDescent="0.3">
      <c r="A2985" s="1" t="s">
        <v>2990</v>
      </c>
      <c r="B2985">
        <v>0</v>
      </c>
      <c r="C2985">
        <v>11170</v>
      </c>
      <c r="D2985">
        <v>7869</v>
      </c>
      <c r="E2985">
        <v>500</v>
      </c>
      <c r="F2985">
        <v>0</v>
      </c>
      <c r="G2985">
        <v>0</v>
      </c>
      <c r="I2985">
        <f t="shared" si="93"/>
        <v>2984</v>
      </c>
      <c r="J2985">
        <f t="shared" si="92"/>
        <v>18</v>
      </c>
      <c r="K2985" t="b">
        <f>results[[#This Row],[Diesel]]&lt;&gt;0</f>
        <v>0</v>
      </c>
    </row>
    <row r="2986" spans="1:11" x14ac:dyDescent="0.3">
      <c r="A2986" s="1" t="s">
        <v>2991</v>
      </c>
      <c r="B2986">
        <v>0</v>
      </c>
      <c r="C2986">
        <v>11170</v>
      </c>
      <c r="D2986">
        <v>8178</v>
      </c>
      <c r="E2986">
        <v>500</v>
      </c>
      <c r="F2986">
        <v>0</v>
      </c>
      <c r="G2986">
        <v>0</v>
      </c>
      <c r="I2986">
        <f t="shared" si="93"/>
        <v>2985</v>
      </c>
      <c r="J2986">
        <f t="shared" si="92"/>
        <v>18</v>
      </c>
      <c r="K2986" t="b">
        <f>results[[#This Row],[Diesel]]&lt;&gt;0</f>
        <v>0</v>
      </c>
    </row>
    <row r="2987" spans="1:11" x14ac:dyDescent="0.3">
      <c r="A2987" s="1" t="s">
        <v>2992</v>
      </c>
      <c r="B2987">
        <v>0</v>
      </c>
      <c r="C2987">
        <v>11170</v>
      </c>
      <c r="D2987">
        <v>10052</v>
      </c>
      <c r="E2987">
        <v>500</v>
      </c>
      <c r="F2987">
        <v>0</v>
      </c>
      <c r="G2987">
        <v>0</v>
      </c>
      <c r="I2987">
        <f t="shared" si="93"/>
        <v>2986</v>
      </c>
      <c r="J2987">
        <f t="shared" si="92"/>
        <v>18</v>
      </c>
      <c r="K2987" t="b">
        <f>results[[#This Row],[Diesel]]&lt;&gt;0</f>
        <v>0</v>
      </c>
    </row>
    <row r="2988" spans="1:11" x14ac:dyDescent="0.3">
      <c r="A2988" s="1" t="s">
        <v>2993</v>
      </c>
      <c r="B2988">
        <v>0</v>
      </c>
      <c r="C2988">
        <v>11170</v>
      </c>
      <c r="D2988">
        <v>10832</v>
      </c>
      <c r="E2988">
        <v>500</v>
      </c>
      <c r="F2988">
        <v>0</v>
      </c>
      <c r="G2988">
        <v>0</v>
      </c>
      <c r="I2988">
        <f t="shared" si="93"/>
        <v>2987</v>
      </c>
      <c r="J2988">
        <f t="shared" si="92"/>
        <v>18</v>
      </c>
      <c r="K2988" t="b">
        <f>results[[#This Row],[Diesel]]&lt;&gt;0</f>
        <v>0</v>
      </c>
    </row>
    <row r="2989" spans="1:11" x14ac:dyDescent="0.3">
      <c r="A2989" s="1" t="s">
        <v>2994</v>
      </c>
      <c r="B2989">
        <v>0</v>
      </c>
      <c r="C2989">
        <v>11170</v>
      </c>
      <c r="D2989">
        <v>10593.45</v>
      </c>
      <c r="E2989">
        <v>500</v>
      </c>
      <c r="F2989">
        <v>0</v>
      </c>
      <c r="G2989">
        <v>0</v>
      </c>
      <c r="I2989">
        <f t="shared" si="93"/>
        <v>2988</v>
      </c>
      <c r="J2989">
        <f t="shared" si="92"/>
        <v>18</v>
      </c>
      <c r="K2989" t="b">
        <f>results[[#This Row],[Diesel]]&lt;&gt;0</f>
        <v>0</v>
      </c>
    </row>
    <row r="2990" spans="1:11" x14ac:dyDescent="0.3">
      <c r="A2990" s="1" t="s">
        <v>2995</v>
      </c>
      <c r="B2990">
        <v>0</v>
      </c>
      <c r="C2990">
        <v>11170</v>
      </c>
      <c r="D2990">
        <v>8288.5499999999993</v>
      </c>
      <c r="E2990">
        <v>500</v>
      </c>
      <c r="F2990">
        <v>0</v>
      </c>
      <c r="G2990">
        <v>0</v>
      </c>
      <c r="I2990">
        <f t="shared" si="93"/>
        <v>2989</v>
      </c>
      <c r="J2990">
        <f t="shared" si="92"/>
        <v>18</v>
      </c>
      <c r="K2990" t="b">
        <f>results[[#This Row],[Diesel]]&lt;&gt;0</f>
        <v>0</v>
      </c>
    </row>
    <row r="2991" spans="1:11" x14ac:dyDescent="0.3">
      <c r="A2991" s="1" t="s">
        <v>2996</v>
      </c>
      <c r="B2991">
        <v>0</v>
      </c>
      <c r="C2991">
        <v>11170</v>
      </c>
      <c r="D2991">
        <v>5779.3</v>
      </c>
      <c r="E2991">
        <v>500</v>
      </c>
      <c r="F2991">
        <v>0</v>
      </c>
      <c r="G2991">
        <v>0</v>
      </c>
      <c r="I2991">
        <f t="shared" si="93"/>
        <v>2990</v>
      </c>
      <c r="J2991">
        <f t="shared" si="92"/>
        <v>18</v>
      </c>
      <c r="K2991" t="b">
        <f>results[[#This Row],[Diesel]]&lt;&gt;0</f>
        <v>0</v>
      </c>
    </row>
    <row r="2992" spans="1:11" x14ac:dyDescent="0.3">
      <c r="A2992" s="1" t="s">
        <v>2997</v>
      </c>
      <c r="B2992">
        <v>0</v>
      </c>
      <c r="C2992">
        <v>11170</v>
      </c>
      <c r="D2992">
        <v>3857.35</v>
      </c>
      <c r="E2992">
        <v>500</v>
      </c>
      <c r="F2992">
        <v>0</v>
      </c>
      <c r="G2992">
        <v>0</v>
      </c>
      <c r="I2992">
        <f t="shared" si="93"/>
        <v>2991</v>
      </c>
      <c r="J2992">
        <f t="shared" si="92"/>
        <v>18</v>
      </c>
      <c r="K2992" t="b">
        <f>results[[#This Row],[Diesel]]&lt;&gt;0</f>
        <v>0</v>
      </c>
    </row>
    <row r="2993" spans="1:11" x14ac:dyDescent="0.3">
      <c r="A2993" s="1" t="s">
        <v>2998</v>
      </c>
      <c r="B2993">
        <v>0</v>
      </c>
      <c r="C2993">
        <v>11170</v>
      </c>
      <c r="D2993">
        <v>2186.5</v>
      </c>
      <c r="E2993">
        <v>500</v>
      </c>
      <c r="F2993">
        <v>0</v>
      </c>
      <c r="G2993">
        <v>0</v>
      </c>
      <c r="I2993">
        <f t="shared" si="93"/>
        <v>2992</v>
      </c>
      <c r="J2993">
        <f t="shared" si="92"/>
        <v>18</v>
      </c>
      <c r="K2993" t="b">
        <f>results[[#This Row],[Diesel]]&lt;&gt;0</f>
        <v>0</v>
      </c>
    </row>
    <row r="2994" spans="1:11" x14ac:dyDescent="0.3">
      <c r="A2994" s="1" t="s">
        <v>2999</v>
      </c>
      <c r="B2994">
        <v>0</v>
      </c>
      <c r="C2994">
        <v>11170</v>
      </c>
      <c r="D2994">
        <v>1009.75</v>
      </c>
      <c r="E2994">
        <v>500</v>
      </c>
      <c r="F2994">
        <v>0</v>
      </c>
      <c r="G2994">
        <v>0</v>
      </c>
      <c r="I2994">
        <f t="shared" si="93"/>
        <v>2993</v>
      </c>
      <c r="J2994">
        <f t="shared" si="92"/>
        <v>18</v>
      </c>
      <c r="K2994" t="b">
        <f>results[[#This Row],[Diesel]]&lt;&gt;0</f>
        <v>0</v>
      </c>
    </row>
    <row r="2995" spans="1:11" x14ac:dyDescent="0.3">
      <c r="A2995" s="1" t="s">
        <v>3000</v>
      </c>
      <c r="B2995">
        <v>0</v>
      </c>
      <c r="C2995">
        <v>11170</v>
      </c>
      <c r="D2995">
        <v>172.55</v>
      </c>
      <c r="E2995">
        <v>500</v>
      </c>
      <c r="F2995">
        <v>0</v>
      </c>
      <c r="G2995">
        <v>0</v>
      </c>
      <c r="I2995">
        <f t="shared" si="93"/>
        <v>2994</v>
      </c>
      <c r="J2995">
        <f t="shared" si="92"/>
        <v>18</v>
      </c>
      <c r="K2995" t="b">
        <f>results[[#This Row],[Diesel]]&lt;&gt;0</f>
        <v>0</v>
      </c>
    </row>
    <row r="2996" spans="1:11" x14ac:dyDescent="0.3">
      <c r="A2996" s="1" t="s">
        <v>3001</v>
      </c>
      <c r="B2996">
        <v>0</v>
      </c>
      <c r="C2996">
        <v>11170</v>
      </c>
      <c r="D2996">
        <v>46.75</v>
      </c>
      <c r="E2996">
        <v>500</v>
      </c>
      <c r="F2996">
        <v>0</v>
      </c>
      <c r="G2996">
        <v>0</v>
      </c>
      <c r="I2996">
        <f t="shared" si="93"/>
        <v>2995</v>
      </c>
      <c r="J2996">
        <f t="shared" si="92"/>
        <v>18</v>
      </c>
      <c r="K2996" t="b">
        <f>results[[#This Row],[Diesel]]&lt;&gt;0</f>
        <v>0</v>
      </c>
    </row>
    <row r="2997" spans="1:11" x14ac:dyDescent="0.3">
      <c r="A2997" s="1" t="s">
        <v>3002</v>
      </c>
      <c r="B2997">
        <v>0</v>
      </c>
      <c r="C2997">
        <v>11170</v>
      </c>
      <c r="D2997">
        <v>1526.35</v>
      </c>
      <c r="E2997">
        <v>500</v>
      </c>
      <c r="F2997">
        <v>0</v>
      </c>
      <c r="G2997">
        <v>0</v>
      </c>
      <c r="I2997">
        <f t="shared" si="93"/>
        <v>2996</v>
      </c>
      <c r="J2997">
        <f t="shared" si="92"/>
        <v>18</v>
      </c>
      <c r="K2997" t="b">
        <f>results[[#This Row],[Diesel]]&lt;&gt;0</f>
        <v>0</v>
      </c>
    </row>
    <row r="2998" spans="1:11" x14ac:dyDescent="0.3">
      <c r="A2998" s="1" t="s">
        <v>3003</v>
      </c>
      <c r="B2998">
        <v>0</v>
      </c>
      <c r="C2998">
        <v>11170</v>
      </c>
      <c r="D2998">
        <v>2946.5</v>
      </c>
      <c r="E2998">
        <v>500</v>
      </c>
      <c r="F2998">
        <v>0</v>
      </c>
      <c r="G2998">
        <v>0</v>
      </c>
      <c r="I2998">
        <f t="shared" si="93"/>
        <v>2997</v>
      </c>
      <c r="J2998">
        <f t="shared" si="92"/>
        <v>18</v>
      </c>
      <c r="K2998" t="b">
        <f>results[[#This Row],[Diesel]]&lt;&gt;0</f>
        <v>0</v>
      </c>
    </row>
    <row r="2999" spans="1:11" x14ac:dyDescent="0.3">
      <c r="A2999" s="1" t="s">
        <v>3004</v>
      </c>
      <c r="B2999">
        <v>0</v>
      </c>
      <c r="C2999">
        <v>11170</v>
      </c>
      <c r="D2999">
        <v>4266.5</v>
      </c>
      <c r="E2999">
        <v>500</v>
      </c>
      <c r="F2999">
        <v>0</v>
      </c>
      <c r="G2999">
        <v>0</v>
      </c>
      <c r="I2999">
        <f t="shared" si="93"/>
        <v>2998</v>
      </c>
      <c r="J2999">
        <f t="shared" si="92"/>
        <v>18</v>
      </c>
      <c r="K2999" t="b">
        <f>results[[#This Row],[Diesel]]&lt;&gt;0</f>
        <v>0</v>
      </c>
    </row>
    <row r="3000" spans="1:11" x14ac:dyDescent="0.3">
      <c r="A3000" s="1" t="s">
        <v>3005</v>
      </c>
      <c r="B3000">
        <v>0</v>
      </c>
      <c r="C3000">
        <v>11170</v>
      </c>
      <c r="D3000">
        <v>5733.5</v>
      </c>
      <c r="E3000">
        <v>500</v>
      </c>
      <c r="F3000">
        <v>0</v>
      </c>
      <c r="G3000">
        <v>0</v>
      </c>
      <c r="I3000">
        <f t="shared" si="93"/>
        <v>2999</v>
      </c>
      <c r="J3000">
        <f t="shared" si="92"/>
        <v>18</v>
      </c>
      <c r="K3000" t="b">
        <f>results[[#This Row],[Diesel]]&lt;&gt;0</f>
        <v>0</v>
      </c>
    </row>
    <row r="3001" spans="1:11" x14ac:dyDescent="0.3">
      <c r="A3001" s="1" t="s">
        <v>3006</v>
      </c>
      <c r="B3001">
        <v>0</v>
      </c>
      <c r="C3001">
        <v>11170</v>
      </c>
      <c r="D3001">
        <v>6584.1</v>
      </c>
      <c r="E3001">
        <v>500</v>
      </c>
      <c r="F3001">
        <v>0</v>
      </c>
      <c r="G3001">
        <v>0</v>
      </c>
      <c r="I3001">
        <f t="shared" si="93"/>
        <v>3000</v>
      </c>
      <c r="J3001">
        <f t="shared" si="92"/>
        <v>18</v>
      </c>
      <c r="K3001" t="b">
        <f>results[[#This Row],[Diesel]]&lt;&gt;0</f>
        <v>0</v>
      </c>
    </row>
    <row r="3002" spans="1:11" x14ac:dyDescent="0.3">
      <c r="A3002" s="1" t="s">
        <v>3007</v>
      </c>
      <c r="B3002">
        <v>0</v>
      </c>
      <c r="C3002">
        <v>11170</v>
      </c>
      <c r="D3002">
        <v>6122</v>
      </c>
      <c r="E3002">
        <v>500</v>
      </c>
      <c r="F3002">
        <v>0</v>
      </c>
      <c r="G3002">
        <v>0</v>
      </c>
      <c r="I3002">
        <f t="shared" si="93"/>
        <v>3001</v>
      </c>
      <c r="J3002">
        <f t="shared" si="92"/>
        <v>18</v>
      </c>
      <c r="K3002" t="b">
        <f>results[[#This Row],[Diesel]]&lt;&gt;0</f>
        <v>0</v>
      </c>
    </row>
    <row r="3003" spans="1:11" x14ac:dyDescent="0.3">
      <c r="A3003" s="1" t="s">
        <v>3008</v>
      </c>
      <c r="B3003">
        <v>0</v>
      </c>
      <c r="C3003">
        <v>11170</v>
      </c>
      <c r="D3003">
        <v>5401</v>
      </c>
      <c r="E3003">
        <v>500</v>
      </c>
      <c r="F3003">
        <v>0</v>
      </c>
      <c r="G3003">
        <v>0</v>
      </c>
      <c r="I3003">
        <f t="shared" si="93"/>
        <v>3002</v>
      </c>
      <c r="J3003">
        <f t="shared" si="92"/>
        <v>18</v>
      </c>
      <c r="K3003" t="b">
        <f>results[[#This Row],[Diesel]]&lt;&gt;0</f>
        <v>0</v>
      </c>
    </row>
    <row r="3004" spans="1:11" x14ac:dyDescent="0.3">
      <c r="A3004" s="1" t="s">
        <v>3009</v>
      </c>
      <c r="B3004">
        <v>0</v>
      </c>
      <c r="C3004">
        <v>11170</v>
      </c>
      <c r="D3004">
        <v>4981</v>
      </c>
      <c r="E3004">
        <v>500</v>
      </c>
      <c r="F3004">
        <v>0</v>
      </c>
      <c r="G3004">
        <v>0</v>
      </c>
      <c r="I3004">
        <f t="shared" si="93"/>
        <v>3003</v>
      </c>
      <c r="J3004">
        <f t="shared" si="92"/>
        <v>18</v>
      </c>
      <c r="K3004" t="b">
        <f>results[[#This Row],[Diesel]]&lt;&gt;0</f>
        <v>0</v>
      </c>
    </row>
    <row r="3005" spans="1:11" x14ac:dyDescent="0.3">
      <c r="A3005" s="1" t="s">
        <v>3010</v>
      </c>
      <c r="B3005">
        <v>0</v>
      </c>
      <c r="C3005">
        <v>11170</v>
      </c>
      <c r="D3005">
        <v>4785</v>
      </c>
      <c r="E3005">
        <v>500</v>
      </c>
      <c r="F3005">
        <v>0</v>
      </c>
      <c r="G3005">
        <v>0</v>
      </c>
      <c r="I3005">
        <f t="shared" si="93"/>
        <v>3004</v>
      </c>
      <c r="J3005">
        <f t="shared" si="92"/>
        <v>18</v>
      </c>
      <c r="K3005" t="b">
        <f>results[[#This Row],[Diesel]]&lt;&gt;0</f>
        <v>0</v>
      </c>
    </row>
    <row r="3006" spans="1:11" x14ac:dyDescent="0.3">
      <c r="A3006" s="1" t="s">
        <v>3011</v>
      </c>
      <c r="B3006">
        <v>0</v>
      </c>
      <c r="C3006">
        <v>11170</v>
      </c>
      <c r="D3006">
        <v>4947</v>
      </c>
      <c r="E3006">
        <v>500</v>
      </c>
      <c r="F3006">
        <v>0</v>
      </c>
      <c r="G3006">
        <v>0</v>
      </c>
      <c r="I3006">
        <f t="shared" si="93"/>
        <v>3005</v>
      </c>
      <c r="J3006">
        <f t="shared" si="92"/>
        <v>18</v>
      </c>
      <c r="K3006" t="b">
        <f>results[[#This Row],[Diesel]]&lt;&gt;0</f>
        <v>0</v>
      </c>
    </row>
    <row r="3007" spans="1:11" x14ac:dyDescent="0.3">
      <c r="A3007" s="1" t="s">
        <v>3012</v>
      </c>
      <c r="B3007">
        <v>0</v>
      </c>
      <c r="C3007">
        <v>11170</v>
      </c>
      <c r="D3007">
        <v>5273</v>
      </c>
      <c r="E3007">
        <v>500</v>
      </c>
      <c r="F3007">
        <v>0</v>
      </c>
      <c r="G3007">
        <v>0</v>
      </c>
      <c r="I3007">
        <f t="shared" si="93"/>
        <v>3006</v>
      </c>
      <c r="J3007">
        <f t="shared" si="92"/>
        <v>18</v>
      </c>
      <c r="K3007" t="b">
        <f>results[[#This Row],[Diesel]]&lt;&gt;0</f>
        <v>0</v>
      </c>
    </row>
    <row r="3008" spans="1:11" x14ac:dyDescent="0.3">
      <c r="A3008" s="1" t="s">
        <v>3013</v>
      </c>
      <c r="B3008">
        <v>0</v>
      </c>
      <c r="C3008">
        <v>11170</v>
      </c>
      <c r="D3008">
        <v>5972</v>
      </c>
      <c r="E3008">
        <v>500</v>
      </c>
      <c r="F3008">
        <v>0</v>
      </c>
      <c r="G3008">
        <v>0</v>
      </c>
      <c r="I3008">
        <f t="shared" si="93"/>
        <v>3007</v>
      </c>
      <c r="J3008">
        <f t="shared" si="92"/>
        <v>18</v>
      </c>
      <c r="K3008" t="b">
        <f>results[[#This Row],[Diesel]]&lt;&gt;0</f>
        <v>0</v>
      </c>
    </row>
    <row r="3009" spans="1:11" x14ac:dyDescent="0.3">
      <c r="A3009" s="1" t="s">
        <v>3014</v>
      </c>
      <c r="B3009">
        <v>0</v>
      </c>
      <c r="C3009">
        <v>11170</v>
      </c>
      <c r="D3009">
        <v>7488</v>
      </c>
      <c r="E3009">
        <v>500</v>
      </c>
      <c r="F3009">
        <v>0</v>
      </c>
      <c r="G3009">
        <v>0</v>
      </c>
      <c r="I3009">
        <f t="shared" si="93"/>
        <v>3008</v>
      </c>
      <c r="J3009">
        <f t="shared" si="92"/>
        <v>18</v>
      </c>
      <c r="K3009" t="b">
        <f>results[[#This Row],[Diesel]]&lt;&gt;0</f>
        <v>0</v>
      </c>
    </row>
    <row r="3010" spans="1:11" x14ac:dyDescent="0.3">
      <c r="A3010" s="1" t="s">
        <v>3015</v>
      </c>
      <c r="B3010">
        <v>0</v>
      </c>
      <c r="C3010">
        <v>11170</v>
      </c>
      <c r="D3010">
        <v>8899</v>
      </c>
      <c r="E3010">
        <v>500</v>
      </c>
      <c r="F3010">
        <v>0</v>
      </c>
      <c r="G3010">
        <v>0</v>
      </c>
      <c r="I3010">
        <f t="shared" si="93"/>
        <v>3009</v>
      </c>
      <c r="J3010">
        <f t="shared" si="92"/>
        <v>18</v>
      </c>
      <c r="K3010" t="b">
        <f>results[[#This Row],[Diesel]]&lt;&gt;0</f>
        <v>0</v>
      </c>
    </row>
    <row r="3011" spans="1:11" x14ac:dyDescent="0.3">
      <c r="A3011" s="1" t="s">
        <v>3016</v>
      </c>
      <c r="B3011">
        <v>0</v>
      </c>
      <c r="C3011">
        <v>11170</v>
      </c>
      <c r="D3011">
        <v>9918</v>
      </c>
      <c r="E3011">
        <v>500</v>
      </c>
      <c r="F3011">
        <v>0</v>
      </c>
      <c r="G3011">
        <v>0</v>
      </c>
      <c r="I3011">
        <f t="shared" si="93"/>
        <v>3010</v>
      </c>
      <c r="J3011">
        <f t="shared" ref="J3011:J3074" si="94">IF(MOD(I3011,168+1)=0,J3010+1,J3010)</f>
        <v>18</v>
      </c>
      <c r="K3011" t="b">
        <f>results[[#This Row],[Diesel]]&lt;&gt;0</f>
        <v>0</v>
      </c>
    </row>
    <row r="3012" spans="1:11" x14ac:dyDescent="0.3">
      <c r="A3012" s="1" t="s">
        <v>3017</v>
      </c>
      <c r="B3012">
        <v>0</v>
      </c>
      <c r="C3012">
        <v>11170</v>
      </c>
      <c r="D3012">
        <v>10950</v>
      </c>
      <c r="E3012">
        <v>500</v>
      </c>
      <c r="F3012">
        <v>0</v>
      </c>
      <c r="G3012">
        <v>0</v>
      </c>
      <c r="I3012">
        <f t="shared" ref="I3012:I3075" si="95">I3011+1</f>
        <v>3011</v>
      </c>
      <c r="J3012">
        <f t="shared" si="94"/>
        <v>18</v>
      </c>
      <c r="K3012" t="b">
        <f>results[[#This Row],[Diesel]]&lt;&gt;0</f>
        <v>0</v>
      </c>
    </row>
    <row r="3013" spans="1:11" x14ac:dyDescent="0.3">
      <c r="A3013" s="1" t="s">
        <v>3018</v>
      </c>
      <c r="B3013">
        <v>0</v>
      </c>
      <c r="C3013">
        <v>11170</v>
      </c>
      <c r="D3013">
        <v>10905.45</v>
      </c>
      <c r="E3013">
        <v>500</v>
      </c>
      <c r="F3013">
        <v>0</v>
      </c>
      <c r="G3013">
        <v>0</v>
      </c>
      <c r="I3013">
        <f t="shared" si="95"/>
        <v>3012</v>
      </c>
      <c r="J3013">
        <f t="shared" si="94"/>
        <v>18</v>
      </c>
      <c r="K3013" t="b">
        <f>results[[#This Row],[Diesel]]&lt;&gt;0</f>
        <v>0</v>
      </c>
    </row>
    <row r="3014" spans="1:11" x14ac:dyDescent="0.3">
      <c r="A3014" s="1" t="s">
        <v>3019</v>
      </c>
      <c r="B3014">
        <v>0</v>
      </c>
      <c r="C3014">
        <v>11170</v>
      </c>
      <c r="D3014">
        <v>8816.25</v>
      </c>
      <c r="E3014">
        <v>500</v>
      </c>
      <c r="F3014">
        <v>0</v>
      </c>
      <c r="G3014">
        <v>0</v>
      </c>
      <c r="I3014">
        <f t="shared" si="95"/>
        <v>3013</v>
      </c>
      <c r="J3014">
        <f t="shared" si="94"/>
        <v>18</v>
      </c>
      <c r="K3014" t="b">
        <f>results[[#This Row],[Diesel]]&lt;&gt;0</f>
        <v>0</v>
      </c>
    </row>
    <row r="3015" spans="1:11" x14ac:dyDescent="0.3">
      <c r="A3015" s="1" t="s">
        <v>3020</v>
      </c>
      <c r="B3015">
        <v>0</v>
      </c>
      <c r="C3015">
        <v>11170</v>
      </c>
      <c r="D3015">
        <v>6271.55</v>
      </c>
      <c r="E3015">
        <v>500</v>
      </c>
      <c r="F3015">
        <v>0</v>
      </c>
      <c r="G3015">
        <v>0</v>
      </c>
      <c r="I3015">
        <f t="shared" si="95"/>
        <v>3014</v>
      </c>
      <c r="J3015">
        <f t="shared" si="94"/>
        <v>18</v>
      </c>
      <c r="K3015" t="b">
        <f>results[[#This Row],[Diesel]]&lt;&gt;0</f>
        <v>0</v>
      </c>
    </row>
    <row r="3016" spans="1:11" x14ac:dyDescent="0.3">
      <c r="A3016" s="1" t="s">
        <v>3021</v>
      </c>
      <c r="B3016">
        <v>0</v>
      </c>
      <c r="C3016">
        <v>11170</v>
      </c>
      <c r="D3016">
        <v>4227.75</v>
      </c>
      <c r="E3016">
        <v>500</v>
      </c>
      <c r="F3016">
        <v>0</v>
      </c>
      <c r="G3016">
        <v>0</v>
      </c>
      <c r="I3016">
        <f t="shared" si="95"/>
        <v>3015</v>
      </c>
      <c r="J3016">
        <f t="shared" si="94"/>
        <v>18</v>
      </c>
      <c r="K3016" t="b">
        <f>results[[#This Row],[Diesel]]&lt;&gt;0</f>
        <v>0</v>
      </c>
    </row>
    <row r="3017" spans="1:11" x14ac:dyDescent="0.3">
      <c r="A3017" s="1" t="s">
        <v>3022</v>
      </c>
      <c r="B3017">
        <v>0</v>
      </c>
      <c r="C3017">
        <v>11170</v>
      </c>
      <c r="D3017">
        <v>2717.35</v>
      </c>
      <c r="E3017">
        <v>500</v>
      </c>
      <c r="F3017">
        <v>0</v>
      </c>
      <c r="G3017">
        <v>0</v>
      </c>
      <c r="I3017">
        <f t="shared" si="95"/>
        <v>3016</v>
      </c>
      <c r="J3017">
        <f t="shared" si="94"/>
        <v>18</v>
      </c>
      <c r="K3017" t="b">
        <f>results[[#This Row],[Diesel]]&lt;&gt;0</f>
        <v>0</v>
      </c>
    </row>
    <row r="3018" spans="1:11" x14ac:dyDescent="0.3">
      <c r="A3018" s="1" t="s">
        <v>3023</v>
      </c>
      <c r="B3018">
        <v>0</v>
      </c>
      <c r="C3018">
        <v>11170</v>
      </c>
      <c r="D3018">
        <v>1857.9</v>
      </c>
      <c r="E3018">
        <v>500</v>
      </c>
      <c r="F3018">
        <v>0</v>
      </c>
      <c r="G3018">
        <v>0</v>
      </c>
      <c r="I3018">
        <f t="shared" si="95"/>
        <v>3017</v>
      </c>
      <c r="J3018">
        <f t="shared" si="94"/>
        <v>18</v>
      </c>
      <c r="K3018" t="b">
        <f>results[[#This Row],[Diesel]]&lt;&gt;0</f>
        <v>0</v>
      </c>
    </row>
    <row r="3019" spans="1:11" x14ac:dyDescent="0.3">
      <c r="A3019" s="1" t="s">
        <v>3024</v>
      </c>
      <c r="B3019">
        <v>0</v>
      </c>
      <c r="C3019">
        <v>11170</v>
      </c>
      <c r="D3019">
        <v>1326.7</v>
      </c>
      <c r="E3019">
        <v>500</v>
      </c>
      <c r="F3019">
        <v>0</v>
      </c>
      <c r="G3019">
        <v>0</v>
      </c>
      <c r="I3019">
        <f t="shared" si="95"/>
        <v>3018</v>
      </c>
      <c r="J3019">
        <f t="shared" si="94"/>
        <v>18</v>
      </c>
      <c r="K3019" t="b">
        <f>results[[#This Row],[Diesel]]&lt;&gt;0</f>
        <v>0</v>
      </c>
    </row>
    <row r="3020" spans="1:11" x14ac:dyDescent="0.3">
      <c r="A3020" s="1" t="s">
        <v>3025</v>
      </c>
      <c r="B3020">
        <v>0</v>
      </c>
      <c r="C3020">
        <v>11170</v>
      </c>
      <c r="D3020">
        <v>1131.05</v>
      </c>
      <c r="E3020">
        <v>500</v>
      </c>
      <c r="F3020">
        <v>0</v>
      </c>
      <c r="G3020">
        <v>0</v>
      </c>
      <c r="I3020">
        <f t="shared" si="95"/>
        <v>3019</v>
      </c>
      <c r="J3020">
        <f t="shared" si="94"/>
        <v>18</v>
      </c>
      <c r="K3020" t="b">
        <f>results[[#This Row],[Diesel]]&lt;&gt;0</f>
        <v>0</v>
      </c>
    </row>
    <row r="3021" spans="1:11" x14ac:dyDescent="0.3">
      <c r="A3021" s="1" t="s">
        <v>3026</v>
      </c>
      <c r="B3021">
        <v>0</v>
      </c>
      <c r="C3021">
        <v>11170</v>
      </c>
      <c r="D3021">
        <v>2349.65</v>
      </c>
      <c r="E3021">
        <v>500</v>
      </c>
      <c r="F3021">
        <v>0</v>
      </c>
      <c r="G3021">
        <v>0</v>
      </c>
      <c r="I3021">
        <f t="shared" si="95"/>
        <v>3020</v>
      </c>
      <c r="J3021">
        <f t="shared" si="94"/>
        <v>18</v>
      </c>
      <c r="K3021" t="b">
        <f>results[[#This Row],[Diesel]]&lt;&gt;0</f>
        <v>0</v>
      </c>
    </row>
    <row r="3022" spans="1:11" x14ac:dyDescent="0.3">
      <c r="A3022" s="1" t="s">
        <v>3027</v>
      </c>
      <c r="B3022">
        <v>0</v>
      </c>
      <c r="C3022">
        <v>11170</v>
      </c>
      <c r="D3022">
        <v>3514.8</v>
      </c>
      <c r="E3022">
        <v>500</v>
      </c>
      <c r="F3022">
        <v>0</v>
      </c>
      <c r="G3022">
        <v>0</v>
      </c>
      <c r="I3022">
        <f t="shared" si="95"/>
        <v>3021</v>
      </c>
      <c r="J3022">
        <f t="shared" si="94"/>
        <v>18</v>
      </c>
      <c r="K3022" t="b">
        <f>results[[#This Row],[Diesel]]&lt;&gt;0</f>
        <v>0</v>
      </c>
    </row>
    <row r="3023" spans="1:11" x14ac:dyDescent="0.3">
      <c r="A3023" s="1" t="s">
        <v>3028</v>
      </c>
      <c r="B3023">
        <v>0</v>
      </c>
      <c r="C3023">
        <v>11170</v>
      </c>
      <c r="D3023">
        <v>4243.95</v>
      </c>
      <c r="E3023">
        <v>500</v>
      </c>
      <c r="F3023">
        <v>0</v>
      </c>
      <c r="G3023">
        <v>0</v>
      </c>
      <c r="I3023">
        <f t="shared" si="95"/>
        <v>3022</v>
      </c>
      <c r="J3023">
        <f t="shared" si="94"/>
        <v>18</v>
      </c>
      <c r="K3023" t="b">
        <f>results[[#This Row],[Diesel]]&lt;&gt;0</f>
        <v>0</v>
      </c>
    </row>
    <row r="3024" spans="1:11" x14ac:dyDescent="0.3">
      <c r="A3024" s="1" t="s">
        <v>3029</v>
      </c>
      <c r="B3024">
        <v>0</v>
      </c>
      <c r="C3024">
        <v>11170</v>
      </c>
      <c r="D3024">
        <v>5236.8</v>
      </c>
      <c r="E3024">
        <v>500</v>
      </c>
      <c r="F3024">
        <v>0</v>
      </c>
      <c r="G3024">
        <v>0</v>
      </c>
      <c r="I3024">
        <f t="shared" si="95"/>
        <v>3023</v>
      </c>
      <c r="J3024">
        <f t="shared" si="94"/>
        <v>18</v>
      </c>
      <c r="K3024" t="b">
        <f>results[[#This Row],[Diesel]]&lt;&gt;0</f>
        <v>0</v>
      </c>
    </row>
    <row r="3025" spans="1:11" x14ac:dyDescent="0.3">
      <c r="A3025" s="1" t="s">
        <v>3030</v>
      </c>
      <c r="B3025">
        <v>0</v>
      </c>
      <c r="C3025">
        <v>11170</v>
      </c>
      <c r="D3025">
        <v>6000.25</v>
      </c>
      <c r="E3025">
        <v>500</v>
      </c>
      <c r="F3025">
        <v>0</v>
      </c>
      <c r="G3025">
        <v>0</v>
      </c>
      <c r="I3025">
        <f t="shared" si="95"/>
        <v>3024</v>
      </c>
      <c r="J3025">
        <f t="shared" si="94"/>
        <v>18</v>
      </c>
      <c r="K3025" t="b">
        <f>results[[#This Row],[Diesel]]&lt;&gt;0</f>
        <v>0</v>
      </c>
    </row>
    <row r="3026" spans="1:11" x14ac:dyDescent="0.3">
      <c r="A3026" s="1" t="s">
        <v>3031</v>
      </c>
      <c r="B3026">
        <v>0</v>
      </c>
      <c r="C3026">
        <v>11170</v>
      </c>
      <c r="D3026">
        <v>5612</v>
      </c>
      <c r="E3026">
        <v>500</v>
      </c>
      <c r="F3026">
        <v>0</v>
      </c>
      <c r="G3026">
        <v>0</v>
      </c>
      <c r="I3026">
        <f t="shared" si="95"/>
        <v>3025</v>
      </c>
      <c r="J3026">
        <f t="shared" si="94"/>
        <v>18</v>
      </c>
      <c r="K3026" t="b">
        <f>results[[#This Row],[Diesel]]&lt;&gt;0</f>
        <v>0</v>
      </c>
    </row>
    <row r="3027" spans="1:11" x14ac:dyDescent="0.3">
      <c r="A3027" s="1" t="s">
        <v>3032</v>
      </c>
      <c r="B3027">
        <v>0</v>
      </c>
      <c r="C3027">
        <v>11170</v>
      </c>
      <c r="D3027">
        <v>4985</v>
      </c>
      <c r="E3027">
        <v>500</v>
      </c>
      <c r="F3027">
        <v>0</v>
      </c>
      <c r="G3027">
        <v>0</v>
      </c>
      <c r="I3027">
        <f t="shared" si="95"/>
        <v>3026</v>
      </c>
      <c r="J3027">
        <f t="shared" si="94"/>
        <v>18</v>
      </c>
      <c r="K3027" t="b">
        <f>results[[#This Row],[Diesel]]&lt;&gt;0</f>
        <v>0</v>
      </c>
    </row>
    <row r="3028" spans="1:11" x14ac:dyDescent="0.3">
      <c r="A3028" s="1" t="s">
        <v>3033</v>
      </c>
      <c r="B3028">
        <v>0</v>
      </c>
      <c r="C3028">
        <v>11170</v>
      </c>
      <c r="D3028">
        <v>4706</v>
      </c>
      <c r="E3028">
        <v>500</v>
      </c>
      <c r="F3028">
        <v>0</v>
      </c>
      <c r="G3028">
        <v>0</v>
      </c>
      <c r="I3028">
        <f t="shared" si="95"/>
        <v>3027</v>
      </c>
      <c r="J3028">
        <f t="shared" si="94"/>
        <v>18</v>
      </c>
      <c r="K3028" t="b">
        <f>results[[#This Row],[Diesel]]&lt;&gt;0</f>
        <v>0</v>
      </c>
    </row>
    <row r="3029" spans="1:11" x14ac:dyDescent="0.3">
      <c r="A3029" s="1" t="s">
        <v>3034</v>
      </c>
      <c r="B3029">
        <v>0</v>
      </c>
      <c r="C3029">
        <v>11170</v>
      </c>
      <c r="D3029">
        <v>4862</v>
      </c>
      <c r="E3029">
        <v>500</v>
      </c>
      <c r="F3029">
        <v>0</v>
      </c>
      <c r="G3029">
        <v>0</v>
      </c>
      <c r="I3029">
        <f t="shared" si="95"/>
        <v>3028</v>
      </c>
      <c r="J3029">
        <f t="shared" si="94"/>
        <v>18</v>
      </c>
      <c r="K3029" t="b">
        <f>results[[#This Row],[Diesel]]&lt;&gt;0</f>
        <v>0</v>
      </c>
    </row>
    <row r="3030" spans="1:11" x14ac:dyDescent="0.3">
      <c r="A3030" s="1" t="s">
        <v>3035</v>
      </c>
      <c r="B3030">
        <v>0</v>
      </c>
      <c r="C3030">
        <v>11170</v>
      </c>
      <c r="D3030">
        <v>6178</v>
      </c>
      <c r="E3030">
        <v>500</v>
      </c>
      <c r="F3030">
        <v>0</v>
      </c>
      <c r="G3030">
        <v>0</v>
      </c>
      <c r="I3030">
        <f t="shared" si="95"/>
        <v>3029</v>
      </c>
      <c r="J3030">
        <f t="shared" si="94"/>
        <v>18</v>
      </c>
      <c r="K3030" t="b">
        <f>results[[#This Row],[Diesel]]&lt;&gt;0</f>
        <v>0</v>
      </c>
    </row>
    <row r="3031" spans="1:11" x14ac:dyDescent="0.3">
      <c r="A3031" s="1" t="s">
        <v>3036</v>
      </c>
      <c r="B3031">
        <v>0</v>
      </c>
      <c r="C3031">
        <v>11170</v>
      </c>
      <c r="D3031">
        <v>8239</v>
      </c>
      <c r="E3031">
        <v>500</v>
      </c>
      <c r="F3031">
        <v>0</v>
      </c>
      <c r="G3031">
        <v>0</v>
      </c>
      <c r="I3031">
        <f t="shared" si="95"/>
        <v>3030</v>
      </c>
      <c r="J3031">
        <f t="shared" si="94"/>
        <v>18</v>
      </c>
      <c r="K3031" t="b">
        <f>results[[#This Row],[Diesel]]&lt;&gt;0</f>
        <v>0</v>
      </c>
    </row>
    <row r="3032" spans="1:11" x14ac:dyDescent="0.3">
      <c r="A3032" s="1" t="s">
        <v>3037</v>
      </c>
      <c r="B3032">
        <v>0</v>
      </c>
      <c r="C3032">
        <v>11170</v>
      </c>
      <c r="D3032">
        <v>9299</v>
      </c>
      <c r="E3032">
        <v>500</v>
      </c>
      <c r="F3032">
        <v>0</v>
      </c>
      <c r="G3032">
        <v>0</v>
      </c>
      <c r="I3032">
        <f t="shared" si="95"/>
        <v>3031</v>
      </c>
      <c r="J3032">
        <f t="shared" si="94"/>
        <v>18</v>
      </c>
      <c r="K3032" t="b">
        <f>results[[#This Row],[Diesel]]&lt;&gt;0</f>
        <v>0</v>
      </c>
    </row>
    <row r="3033" spans="1:11" x14ac:dyDescent="0.3">
      <c r="A3033" s="1" t="s">
        <v>3038</v>
      </c>
      <c r="B3033">
        <v>0</v>
      </c>
      <c r="C3033">
        <v>11170</v>
      </c>
      <c r="D3033">
        <v>9726</v>
      </c>
      <c r="E3033">
        <v>500</v>
      </c>
      <c r="F3033">
        <v>0</v>
      </c>
      <c r="G3033">
        <v>0</v>
      </c>
      <c r="I3033">
        <f t="shared" si="95"/>
        <v>3032</v>
      </c>
      <c r="J3033">
        <f t="shared" si="94"/>
        <v>18</v>
      </c>
      <c r="K3033" t="b">
        <f>results[[#This Row],[Diesel]]&lt;&gt;0</f>
        <v>0</v>
      </c>
    </row>
    <row r="3034" spans="1:11" x14ac:dyDescent="0.3">
      <c r="A3034" s="1" t="s">
        <v>3039</v>
      </c>
      <c r="B3034">
        <v>0</v>
      </c>
      <c r="C3034">
        <v>11170</v>
      </c>
      <c r="D3034">
        <v>10250</v>
      </c>
      <c r="E3034">
        <v>500</v>
      </c>
      <c r="F3034">
        <v>0</v>
      </c>
      <c r="G3034">
        <v>0</v>
      </c>
      <c r="I3034">
        <f t="shared" si="95"/>
        <v>3033</v>
      </c>
      <c r="J3034">
        <f t="shared" si="94"/>
        <v>18</v>
      </c>
      <c r="K3034" t="b">
        <f>results[[#This Row],[Diesel]]&lt;&gt;0</f>
        <v>0</v>
      </c>
    </row>
    <row r="3035" spans="1:11" x14ac:dyDescent="0.3">
      <c r="A3035" s="1" t="s">
        <v>3040</v>
      </c>
      <c r="B3035">
        <v>0</v>
      </c>
      <c r="C3035">
        <v>11170</v>
      </c>
      <c r="D3035">
        <v>10925</v>
      </c>
      <c r="E3035">
        <v>500</v>
      </c>
      <c r="F3035">
        <v>0</v>
      </c>
      <c r="G3035">
        <v>0</v>
      </c>
      <c r="I3035">
        <f t="shared" si="95"/>
        <v>3034</v>
      </c>
      <c r="J3035">
        <f t="shared" si="94"/>
        <v>18</v>
      </c>
      <c r="K3035" t="b">
        <f>results[[#This Row],[Diesel]]&lt;&gt;0</f>
        <v>0</v>
      </c>
    </row>
    <row r="3036" spans="1:11" x14ac:dyDescent="0.3">
      <c r="A3036" s="1" t="s">
        <v>3041</v>
      </c>
      <c r="B3036">
        <v>0</v>
      </c>
      <c r="C3036">
        <v>11170</v>
      </c>
      <c r="D3036">
        <v>11496</v>
      </c>
      <c r="E3036">
        <v>500</v>
      </c>
      <c r="F3036">
        <v>0</v>
      </c>
      <c r="G3036">
        <v>0</v>
      </c>
      <c r="I3036">
        <f t="shared" si="95"/>
        <v>3035</v>
      </c>
      <c r="J3036">
        <f t="shared" si="94"/>
        <v>18</v>
      </c>
      <c r="K3036" t="b">
        <f>results[[#This Row],[Diesel]]&lt;&gt;0</f>
        <v>0</v>
      </c>
    </row>
    <row r="3037" spans="1:11" x14ac:dyDescent="0.3">
      <c r="A3037" s="1" t="s">
        <v>3042</v>
      </c>
      <c r="B3037">
        <v>0</v>
      </c>
      <c r="C3037">
        <v>11170</v>
      </c>
      <c r="D3037">
        <v>10857.6</v>
      </c>
      <c r="E3037">
        <v>500</v>
      </c>
      <c r="F3037">
        <v>0</v>
      </c>
      <c r="G3037">
        <v>0</v>
      </c>
      <c r="I3037">
        <f t="shared" si="95"/>
        <v>3036</v>
      </c>
      <c r="J3037">
        <f t="shared" si="94"/>
        <v>18</v>
      </c>
      <c r="K3037" t="b">
        <f>results[[#This Row],[Diesel]]&lt;&gt;0</f>
        <v>0</v>
      </c>
    </row>
    <row r="3038" spans="1:11" x14ac:dyDescent="0.3">
      <c r="A3038" s="1" t="s">
        <v>3043</v>
      </c>
      <c r="B3038">
        <v>0</v>
      </c>
      <c r="C3038">
        <v>11170</v>
      </c>
      <c r="D3038">
        <v>8454</v>
      </c>
      <c r="E3038">
        <v>500</v>
      </c>
      <c r="F3038">
        <v>0</v>
      </c>
      <c r="G3038">
        <v>0</v>
      </c>
      <c r="I3038">
        <f t="shared" si="95"/>
        <v>3037</v>
      </c>
      <c r="J3038">
        <f t="shared" si="94"/>
        <v>18</v>
      </c>
      <c r="K3038" t="b">
        <f>results[[#This Row],[Diesel]]&lt;&gt;0</f>
        <v>0</v>
      </c>
    </row>
    <row r="3039" spans="1:11" x14ac:dyDescent="0.3">
      <c r="A3039" s="1" t="s">
        <v>3044</v>
      </c>
      <c r="B3039">
        <v>0</v>
      </c>
      <c r="C3039">
        <v>11170</v>
      </c>
      <c r="D3039">
        <v>5847.75</v>
      </c>
      <c r="E3039">
        <v>500</v>
      </c>
      <c r="F3039">
        <v>0</v>
      </c>
      <c r="G3039">
        <v>0</v>
      </c>
      <c r="I3039">
        <f t="shared" si="95"/>
        <v>3038</v>
      </c>
      <c r="J3039">
        <f t="shared" si="94"/>
        <v>18</v>
      </c>
      <c r="K3039" t="b">
        <f>results[[#This Row],[Diesel]]&lt;&gt;0</f>
        <v>0</v>
      </c>
    </row>
    <row r="3040" spans="1:11" x14ac:dyDescent="0.3">
      <c r="A3040" s="1" t="s">
        <v>3045</v>
      </c>
      <c r="B3040">
        <v>0</v>
      </c>
      <c r="C3040">
        <v>11170</v>
      </c>
      <c r="D3040">
        <v>3881.5</v>
      </c>
      <c r="E3040">
        <v>500</v>
      </c>
      <c r="F3040">
        <v>0</v>
      </c>
      <c r="G3040">
        <v>0</v>
      </c>
      <c r="I3040">
        <f t="shared" si="95"/>
        <v>3039</v>
      </c>
      <c r="J3040">
        <f t="shared" si="94"/>
        <v>18</v>
      </c>
      <c r="K3040" t="b">
        <f>results[[#This Row],[Diesel]]&lt;&gt;0</f>
        <v>0</v>
      </c>
    </row>
    <row r="3041" spans="1:11" x14ac:dyDescent="0.3">
      <c r="A3041" s="1" t="s">
        <v>3046</v>
      </c>
      <c r="B3041">
        <v>0</v>
      </c>
      <c r="C3041">
        <v>11170</v>
      </c>
      <c r="D3041">
        <v>2654.95</v>
      </c>
      <c r="E3041">
        <v>500</v>
      </c>
      <c r="F3041">
        <v>0</v>
      </c>
      <c r="G3041">
        <v>0</v>
      </c>
      <c r="I3041">
        <f t="shared" si="95"/>
        <v>3040</v>
      </c>
      <c r="J3041">
        <f t="shared" si="94"/>
        <v>18</v>
      </c>
      <c r="K3041" t="b">
        <f>results[[#This Row],[Diesel]]&lt;&gt;0</f>
        <v>0</v>
      </c>
    </row>
    <row r="3042" spans="1:11" x14ac:dyDescent="0.3">
      <c r="A3042" s="1" t="s">
        <v>3047</v>
      </c>
      <c r="B3042">
        <v>0</v>
      </c>
      <c r="C3042">
        <v>11170</v>
      </c>
      <c r="D3042">
        <v>2003.35</v>
      </c>
      <c r="E3042">
        <v>500</v>
      </c>
      <c r="F3042">
        <v>0</v>
      </c>
      <c r="G3042">
        <v>0</v>
      </c>
      <c r="I3042">
        <f t="shared" si="95"/>
        <v>3041</v>
      </c>
      <c r="J3042">
        <f t="shared" si="94"/>
        <v>18</v>
      </c>
      <c r="K3042" t="b">
        <f>results[[#This Row],[Diesel]]&lt;&gt;0</f>
        <v>0</v>
      </c>
    </row>
    <row r="3043" spans="1:11" x14ac:dyDescent="0.3">
      <c r="A3043" s="1" t="s">
        <v>3048</v>
      </c>
      <c r="B3043">
        <v>0</v>
      </c>
      <c r="C3043">
        <v>11170</v>
      </c>
      <c r="D3043">
        <v>1712.85</v>
      </c>
      <c r="E3043">
        <v>500</v>
      </c>
      <c r="F3043">
        <v>0</v>
      </c>
      <c r="G3043">
        <v>0</v>
      </c>
      <c r="I3043">
        <f t="shared" si="95"/>
        <v>3042</v>
      </c>
      <c r="J3043">
        <f t="shared" si="94"/>
        <v>19</v>
      </c>
      <c r="K3043" t="b">
        <f>results[[#This Row],[Diesel]]&lt;&gt;0</f>
        <v>0</v>
      </c>
    </row>
    <row r="3044" spans="1:11" x14ac:dyDescent="0.3">
      <c r="A3044" s="1" t="s">
        <v>3049</v>
      </c>
      <c r="B3044">
        <v>0</v>
      </c>
      <c r="C3044">
        <v>11170</v>
      </c>
      <c r="D3044">
        <v>1585.05</v>
      </c>
      <c r="E3044">
        <v>500</v>
      </c>
      <c r="F3044">
        <v>0</v>
      </c>
      <c r="G3044">
        <v>0</v>
      </c>
      <c r="I3044">
        <f t="shared" si="95"/>
        <v>3043</v>
      </c>
      <c r="J3044">
        <f t="shared" si="94"/>
        <v>19</v>
      </c>
      <c r="K3044" t="b">
        <f>results[[#This Row],[Diesel]]&lt;&gt;0</f>
        <v>0</v>
      </c>
    </row>
    <row r="3045" spans="1:11" x14ac:dyDescent="0.3">
      <c r="A3045" s="1" t="s">
        <v>3050</v>
      </c>
      <c r="B3045">
        <v>0</v>
      </c>
      <c r="C3045">
        <v>11170</v>
      </c>
      <c r="D3045">
        <v>2720.8</v>
      </c>
      <c r="E3045">
        <v>500</v>
      </c>
      <c r="F3045">
        <v>0</v>
      </c>
      <c r="G3045">
        <v>0</v>
      </c>
      <c r="I3045">
        <f t="shared" si="95"/>
        <v>3044</v>
      </c>
      <c r="J3045">
        <f t="shared" si="94"/>
        <v>19</v>
      </c>
      <c r="K3045" t="b">
        <f>results[[#This Row],[Diesel]]&lt;&gt;0</f>
        <v>0</v>
      </c>
    </row>
    <row r="3046" spans="1:11" x14ac:dyDescent="0.3">
      <c r="A3046" s="1" t="s">
        <v>3051</v>
      </c>
      <c r="B3046">
        <v>0</v>
      </c>
      <c r="C3046">
        <v>11170</v>
      </c>
      <c r="D3046">
        <v>3735.95</v>
      </c>
      <c r="E3046">
        <v>500</v>
      </c>
      <c r="F3046">
        <v>0</v>
      </c>
      <c r="G3046">
        <v>0</v>
      </c>
      <c r="I3046">
        <f t="shared" si="95"/>
        <v>3045</v>
      </c>
      <c r="J3046">
        <f t="shared" si="94"/>
        <v>19</v>
      </c>
      <c r="K3046" t="b">
        <f>results[[#This Row],[Diesel]]&lt;&gt;0</f>
        <v>0</v>
      </c>
    </row>
    <row r="3047" spans="1:11" x14ac:dyDescent="0.3">
      <c r="A3047" s="1" t="s">
        <v>3052</v>
      </c>
      <c r="B3047">
        <v>0</v>
      </c>
      <c r="C3047">
        <v>11170</v>
      </c>
      <c r="D3047">
        <v>4268.95</v>
      </c>
      <c r="E3047">
        <v>500</v>
      </c>
      <c r="F3047">
        <v>0</v>
      </c>
      <c r="G3047">
        <v>0</v>
      </c>
      <c r="I3047">
        <f t="shared" si="95"/>
        <v>3046</v>
      </c>
      <c r="J3047">
        <f t="shared" si="94"/>
        <v>19</v>
      </c>
      <c r="K3047" t="b">
        <f>results[[#This Row],[Diesel]]&lt;&gt;0</f>
        <v>0</v>
      </c>
    </row>
    <row r="3048" spans="1:11" x14ac:dyDescent="0.3">
      <c r="A3048" s="1" t="s">
        <v>3053</v>
      </c>
      <c r="B3048">
        <v>0</v>
      </c>
      <c r="C3048">
        <v>11170</v>
      </c>
      <c r="D3048">
        <v>5172.8</v>
      </c>
      <c r="E3048">
        <v>500</v>
      </c>
      <c r="F3048">
        <v>0</v>
      </c>
      <c r="G3048">
        <v>0</v>
      </c>
      <c r="I3048">
        <f t="shared" si="95"/>
        <v>3047</v>
      </c>
      <c r="J3048">
        <f t="shared" si="94"/>
        <v>19</v>
      </c>
      <c r="K3048" t="b">
        <f>results[[#This Row],[Diesel]]&lt;&gt;0</f>
        <v>0</v>
      </c>
    </row>
    <row r="3049" spans="1:11" x14ac:dyDescent="0.3">
      <c r="A3049" s="1" t="s">
        <v>3054</v>
      </c>
      <c r="B3049">
        <v>0</v>
      </c>
      <c r="C3049">
        <v>11170</v>
      </c>
      <c r="D3049">
        <v>6055.25</v>
      </c>
      <c r="E3049">
        <v>500</v>
      </c>
      <c r="F3049">
        <v>0</v>
      </c>
      <c r="G3049">
        <v>0</v>
      </c>
      <c r="I3049">
        <f t="shared" si="95"/>
        <v>3048</v>
      </c>
      <c r="J3049">
        <f t="shared" si="94"/>
        <v>19</v>
      </c>
      <c r="K3049" t="b">
        <f>results[[#This Row],[Diesel]]&lt;&gt;0</f>
        <v>0</v>
      </c>
    </row>
    <row r="3050" spans="1:11" x14ac:dyDescent="0.3">
      <c r="A3050" s="1" t="s">
        <v>3055</v>
      </c>
      <c r="B3050">
        <v>0</v>
      </c>
      <c r="C3050">
        <v>11170</v>
      </c>
      <c r="D3050">
        <v>5724</v>
      </c>
      <c r="E3050">
        <v>500</v>
      </c>
      <c r="F3050">
        <v>0</v>
      </c>
      <c r="G3050">
        <v>0</v>
      </c>
      <c r="I3050">
        <f t="shared" si="95"/>
        <v>3049</v>
      </c>
      <c r="J3050">
        <f t="shared" si="94"/>
        <v>19</v>
      </c>
      <c r="K3050" t="b">
        <f>results[[#This Row],[Diesel]]&lt;&gt;0</f>
        <v>0</v>
      </c>
    </row>
    <row r="3051" spans="1:11" x14ac:dyDescent="0.3">
      <c r="A3051" s="1" t="s">
        <v>3056</v>
      </c>
      <c r="B3051">
        <v>0</v>
      </c>
      <c r="C3051">
        <v>11170</v>
      </c>
      <c r="D3051">
        <v>5151</v>
      </c>
      <c r="E3051">
        <v>500</v>
      </c>
      <c r="F3051">
        <v>0</v>
      </c>
      <c r="G3051">
        <v>0</v>
      </c>
      <c r="I3051">
        <f t="shared" si="95"/>
        <v>3050</v>
      </c>
      <c r="J3051">
        <f t="shared" si="94"/>
        <v>19</v>
      </c>
      <c r="K3051" t="b">
        <f>results[[#This Row],[Diesel]]&lt;&gt;0</f>
        <v>0</v>
      </c>
    </row>
    <row r="3052" spans="1:11" x14ac:dyDescent="0.3">
      <c r="A3052" s="1" t="s">
        <v>3057</v>
      </c>
      <c r="B3052">
        <v>0</v>
      </c>
      <c r="C3052">
        <v>11170</v>
      </c>
      <c r="D3052">
        <v>4966</v>
      </c>
      <c r="E3052">
        <v>500</v>
      </c>
      <c r="F3052">
        <v>0</v>
      </c>
      <c r="G3052">
        <v>0</v>
      </c>
      <c r="I3052">
        <f t="shared" si="95"/>
        <v>3051</v>
      </c>
      <c r="J3052">
        <f t="shared" si="94"/>
        <v>19</v>
      </c>
      <c r="K3052" t="b">
        <f>results[[#This Row],[Diesel]]&lt;&gt;0</f>
        <v>0</v>
      </c>
    </row>
    <row r="3053" spans="1:11" x14ac:dyDescent="0.3">
      <c r="A3053" s="1" t="s">
        <v>3058</v>
      </c>
      <c r="B3053">
        <v>0</v>
      </c>
      <c r="C3053">
        <v>11170</v>
      </c>
      <c r="D3053">
        <v>5156</v>
      </c>
      <c r="E3053">
        <v>500</v>
      </c>
      <c r="F3053">
        <v>0</v>
      </c>
      <c r="G3053">
        <v>0</v>
      </c>
      <c r="I3053">
        <f t="shared" si="95"/>
        <v>3052</v>
      </c>
      <c r="J3053">
        <f t="shared" si="94"/>
        <v>19</v>
      </c>
      <c r="K3053" t="b">
        <f>results[[#This Row],[Diesel]]&lt;&gt;0</f>
        <v>0</v>
      </c>
    </row>
    <row r="3054" spans="1:11" x14ac:dyDescent="0.3">
      <c r="A3054" s="1" t="s">
        <v>3059</v>
      </c>
      <c r="B3054">
        <v>0</v>
      </c>
      <c r="C3054">
        <v>11170</v>
      </c>
      <c r="D3054">
        <v>6369</v>
      </c>
      <c r="E3054">
        <v>500</v>
      </c>
      <c r="F3054">
        <v>0</v>
      </c>
      <c r="G3054">
        <v>0</v>
      </c>
      <c r="I3054">
        <f t="shared" si="95"/>
        <v>3053</v>
      </c>
      <c r="J3054">
        <f t="shared" si="94"/>
        <v>19</v>
      </c>
      <c r="K3054" t="b">
        <f>results[[#This Row],[Diesel]]&lt;&gt;0</f>
        <v>0</v>
      </c>
    </row>
    <row r="3055" spans="1:11" x14ac:dyDescent="0.3">
      <c r="A3055" s="1" t="s">
        <v>3060</v>
      </c>
      <c r="B3055">
        <v>0</v>
      </c>
      <c r="C3055">
        <v>11170</v>
      </c>
      <c r="D3055">
        <v>8352</v>
      </c>
      <c r="E3055">
        <v>500</v>
      </c>
      <c r="F3055">
        <v>0</v>
      </c>
      <c r="G3055">
        <v>0</v>
      </c>
      <c r="I3055">
        <f t="shared" si="95"/>
        <v>3054</v>
      </c>
      <c r="J3055">
        <f t="shared" si="94"/>
        <v>19</v>
      </c>
      <c r="K3055" t="b">
        <f>results[[#This Row],[Diesel]]&lt;&gt;0</f>
        <v>0</v>
      </c>
    </row>
    <row r="3056" spans="1:11" x14ac:dyDescent="0.3">
      <c r="A3056" s="1" t="s">
        <v>3061</v>
      </c>
      <c r="B3056">
        <v>0</v>
      </c>
      <c r="C3056">
        <v>11170</v>
      </c>
      <c r="D3056">
        <v>9244</v>
      </c>
      <c r="E3056">
        <v>500</v>
      </c>
      <c r="F3056">
        <v>0</v>
      </c>
      <c r="G3056">
        <v>0</v>
      </c>
      <c r="I3056">
        <f t="shared" si="95"/>
        <v>3055</v>
      </c>
      <c r="J3056">
        <f t="shared" si="94"/>
        <v>19</v>
      </c>
      <c r="K3056" t="b">
        <f>results[[#This Row],[Diesel]]&lt;&gt;0</f>
        <v>0</v>
      </c>
    </row>
    <row r="3057" spans="1:11" x14ac:dyDescent="0.3">
      <c r="A3057" s="1" t="s">
        <v>3062</v>
      </c>
      <c r="B3057">
        <v>0</v>
      </c>
      <c r="C3057">
        <v>11170</v>
      </c>
      <c r="D3057">
        <v>9551</v>
      </c>
      <c r="E3057">
        <v>500</v>
      </c>
      <c r="F3057">
        <v>0</v>
      </c>
      <c r="G3057">
        <v>0</v>
      </c>
      <c r="I3057">
        <f t="shared" si="95"/>
        <v>3056</v>
      </c>
      <c r="J3057">
        <f t="shared" si="94"/>
        <v>19</v>
      </c>
      <c r="K3057" t="b">
        <f>results[[#This Row],[Diesel]]&lt;&gt;0</f>
        <v>0</v>
      </c>
    </row>
    <row r="3058" spans="1:11" x14ac:dyDescent="0.3">
      <c r="A3058" s="1" t="s">
        <v>3063</v>
      </c>
      <c r="B3058">
        <v>0</v>
      </c>
      <c r="C3058">
        <v>11170</v>
      </c>
      <c r="D3058">
        <v>9911</v>
      </c>
      <c r="E3058">
        <v>500</v>
      </c>
      <c r="F3058">
        <v>0</v>
      </c>
      <c r="G3058">
        <v>0</v>
      </c>
      <c r="I3058">
        <f t="shared" si="95"/>
        <v>3057</v>
      </c>
      <c r="J3058">
        <f t="shared" si="94"/>
        <v>19</v>
      </c>
      <c r="K3058" t="b">
        <f>results[[#This Row],[Diesel]]&lt;&gt;0</f>
        <v>0</v>
      </c>
    </row>
    <row r="3059" spans="1:11" x14ac:dyDescent="0.3">
      <c r="A3059" s="1" t="s">
        <v>3064</v>
      </c>
      <c r="B3059">
        <v>0</v>
      </c>
      <c r="C3059">
        <v>11170</v>
      </c>
      <c r="D3059">
        <v>10373</v>
      </c>
      <c r="E3059">
        <v>500</v>
      </c>
      <c r="F3059">
        <v>0</v>
      </c>
      <c r="G3059">
        <v>0</v>
      </c>
      <c r="I3059">
        <f t="shared" si="95"/>
        <v>3058</v>
      </c>
      <c r="J3059">
        <f t="shared" si="94"/>
        <v>19</v>
      </c>
      <c r="K3059" t="b">
        <f>results[[#This Row],[Diesel]]&lt;&gt;0</f>
        <v>0</v>
      </c>
    </row>
    <row r="3060" spans="1:11" x14ac:dyDescent="0.3">
      <c r="A3060" s="1" t="s">
        <v>3065</v>
      </c>
      <c r="B3060">
        <v>0</v>
      </c>
      <c r="C3060">
        <v>11170</v>
      </c>
      <c r="D3060">
        <v>10795</v>
      </c>
      <c r="E3060">
        <v>500</v>
      </c>
      <c r="F3060">
        <v>0</v>
      </c>
      <c r="G3060">
        <v>0</v>
      </c>
      <c r="I3060">
        <f t="shared" si="95"/>
        <v>3059</v>
      </c>
      <c r="J3060">
        <f t="shared" si="94"/>
        <v>19</v>
      </c>
      <c r="K3060" t="b">
        <f>results[[#This Row],[Diesel]]&lt;&gt;0</f>
        <v>0</v>
      </c>
    </row>
    <row r="3061" spans="1:11" x14ac:dyDescent="0.3">
      <c r="A3061" s="1" t="s">
        <v>3066</v>
      </c>
      <c r="B3061">
        <v>0</v>
      </c>
      <c r="C3061">
        <v>11170</v>
      </c>
      <c r="D3061">
        <v>10261.75</v>
      </c>
      <c r="E3061">
        <v>500</v>
      </c>
      <c r="F3061">
        <v>0</v>
      </c>
      <c r="G3061">
        <v>0</v>
      </c>
      <c r="I3061">
        <f t="shared" si="95"/>
        <v>3060</v>
      </c>
      <c r="J3061">
        <f t="shared" si="94"/>
        <v>19</v>
      </c>
      <c r="K3061" t="b">
        <f>results[[#This Row],[Diesel]]&lt;&gt;0</f>
        <v>0</v>
      </c>
    </row>
    <row r="3062" spans="1:11" x14ac:dyDescent="0.3">
      <c r="A3062" s="1" t="s">
        <v>3067</v>
      </c>
      <c r="B3062">
        <v>0</v>
      </c>
      <c r="C3062">
        <v>11170</v>
      </c>
      <c r="D3062">
        <v>8115.8</v>
      </c>
      <c r="E3062">
        <v>500</v>
      </c>
      <c r="F3062">
        <v>0</v>
      </c>
      <c r="G3062">
        <v>0</v>
      </c>
      <c r="I3062">
        <f t="shared" si="95"/>
        <v>3061</v>
      </c>
      <c r="J3062">
        <f t="shared" si="94"/>
        <v>19</v>
      </c>
      <c r="K3062" t="b">
        <f>results[[#This Row],[Diesel]]&lt;&gt;0</f>
        <v>0</v>
      </c>
    </row>
    <row r="3063" spans="1:11" x14ac:dyDescent="0.3">
      <c r="A3063" s="1" t="s">
        <v>3068</v>
      </c>
      <c r="B3063">
        <v>0</v>
      </c>
      <c r="C3063">
        <v>11170</v>
      </c>
      <c r="D3063">
        <v>5714.35</v>
      </c>
      <c r="E3063">
        <v>500</v>
      </c>
      <c r="F3063">
        <v>0</v>
      </c>
      <c r="G3063">
        <v>0</v>
      </c>
      <c r="I3063">
        <f t="shared" si="95"/>
        <v>3062</v>
      </c>
      <c r="J3063">
        <f t="shared" si="94"/>
        <v>19</v>
      </c>
      <c r="K3063" t="b">
        <f>results[[#This Row],[Diesel]]&lt;&gt;0</f>
        <v>0</v>
      </c>
    </row>
    <row r="3064" spans="1:11" x14ac:dyDescent="0.3">
      <c r="A3064" s="1" t="s">
        <v>3069</v>
      </c>
      <c r="B3064">
        <v>0</v>
      </c>
      <c r="C3064">
        <v>11170</v>
      </c>
      <c r="D3064">
        <v>3806.8</v>
      </c>
      <c r="E3064">
        <v>500</v>
      </c>
      <c r="F3064">
        <v>0</v>
      </c>
      <c r="G3064">
        <v>0</v>
      </c>
      <c r="I3064">
        <f t="shared" si="95"/>
        <v>3063</v>
      </c>
      <c r="J3064">
        <f t="shared" si="94"/>
        <v>19</v>
      </c>
      <c r="K3064" t="b">
        <f>results[[#This Row],[Diesel]]&lt;&gt;0</f>
        <v>0</v>
      </c>
    </row>
    <row r="3065" spans="1:11" x14ac:dyDescent="0.3">
      <c r="A3065" s="1" t="s">
        <v>3070</v>
      </c>
      <c r="B3065">
        <v>0</v>
      </c>
      <c r="C3065">
        <v>11170</v>
      </c>
      <c r="D3065">
        <v>2703.95</v>
      </c>
      <c r="E3065">
        <v>500</v>
      </c>
      <c r="F3065">
        <v>0</v>
      </c>
      <c r="G3065">
        <v>0</v>
      </c>
      <c r="I3065">
        <f t="shared" si="95"/>
        <v>3064</v>
      </c>
      <c r="J3065">
        <f t="shared" si="94"/>
        <v>19</v>
      </c>
      <c r="K3065" t="b">
        <f>results[[#This Row],[Diesel]]&lt;&gt;0</f>
        <v>0</v>
      </c>
    </row>
    <row r="3066" spans="1:11" x14ac:dyDescent="0.3">
      <c r="A3066" s="1" t="s">
        <v>3071</v>
      </c>
      <c r="B3066">
        <v>0</v>
      </c>
      <c r="C3066">
        <v>11170</v>
      </c>
      <c r="D3066">
        <v>1951.5</v>
      </c>
      <c r="E3066">
        <v>500</v>
      </c>
      <c r="F3066">
        <v>0</v>
      </c>
      <c r="G3066">
        <v>0</v>
      </c>
      <c r="I3066">
        <f t="shared" si="95"/>
        <v>3065</v>
      </c>
      <c r="J3066">
        <f t="shared" si="94"/>
        <v>19</v>
      </c>
      <c r="K3066" t="b">
        <f>results[[#This Row],[Diesel]]&lt;&gt;0</f>
        <v>0</v>
      </c>
    </row>
    <row r="3067" spans="1:11" x14ac:dyDescent="0.3">
      <c r="A3067" s="1" t="s">
        <v>3072</v>
      </c>
      <c r="B3067">
        <v>0</v>
      </c>
      <c r="C3067">
        <v>11170</v>
      </c>
      <c r="D3067">
        <v>1603.45</v>
      </c>
      <c r="E3067">
        <v>500</v>
      </c>
      <c r="F3067">
        <v>0</v>
      </c>
      <c r="G3067">
        <v>0</v>
      </c>
      <c r="I3067">
        <f t="shared" si="95"/>
        <v>3066</v>
      </c>
      <c r="J3067">
        <f t="shared" si="94"/>
        <v>19</v>
      </c>
      <c r="K3067" t="b">
        <f>results[[#This Row],[Diesel]]&lt;&gt;0</f>
        <v>0</v>
      </c>
    </row>
    <row r="3068" spans="1:11" x14ac:dyDescent="0.3">
      <c r="A3068" s="1" t="s">
        <v>3073</v>
      </c>
      <c r="B3068">
        <v>0</v>
      </c>
      <c r="C3068">
        <v>11170</v>
      </c>
      <c r="D3068">
        <v>1436.95</v>
      </c>
      <c r="E3068">
        <v>500</v>
      </c>
      <c r="F3068">
        <v>0</v>
      </c>
      <c r="G3068">
        <v>0</v>
      </c>
      <c r="I3068">
        <f t="shared" si="95"/>
        <v>3067</v>
      </c>
      <c r="J3068">
        <f t="shared" si="94"/>
        <v>19</v>
      </c>
      <c r="K3068" t="b">
        <f>results[[#This Row],[Diesel]]&lt;&gt;0</f>
        <v>0</v>
      </c>
    </row>
    <row r="3069" spans="1:11" x14ac:dyDescent="0.3">
      <c r="A3069" s="1" t="s">
        <v>3074</v>
      </c>
      <c r="B3069">
        <v>0</v>
      </c>
      <c r="C3069">
        <v>11170</v>
      </c>
      <c r="D3069">
        <v>2526.15</v>
      </c>
      <c r="E3069">
        <v>500</v>
      </c>
      <c r="F3069">
        <v>0</v>
      </c>
      <c r="G3069">
        <v>0</v>
      </c>
      <c r="I3069">
        <f t="shared" si="95"/>
        <v>3068</v>
      </c>
      <c r="J3069">
        <f t="shared" si="94"/>
        <v>19</v>
      </c>
      <c r="K3069" t="b">
        <f>results[[#This Row],[Diesel]]&lt;&gt;0</f>
        <v>0</v>
      </c>
    </row>
    <row r="3070" spans="1:11" x14ac:dyDescent="0.3">
      <c r="A3070" s="1" t="s">
        <v>3075</v>
      </c>
      <c r="B3070">
        <v>0</v>
      </c>
      <c r="C3070">
        <v>11170</v>
      </c>
      <c r="D3070">
        <v>3641.9</v>
      </c>
      <c r="E3070">
        <v>500</v>
      </c>
      <c r="F3070">
        <v>0</v>
      </c>
      <c r="G3070">
        <v>0</v>
      </c>
      <c r="I3070">
        <f t="shared" si="95"/>
        <v>3069</v>
      </c>
      <c r="J3070">
        <f t="shared" si="94"/>
        <v>19</v>
      </c>
      <c r="K3070" t="b">
        <f>results[[#This Row],[Diesel]]&lt;&gt;0</f>
        <v>0</v>
      </c>
    </row>
    <row r="3071" spans="1:11" x14ac:dyDescent="0.3">
      <c r="A3071" s="1" t="s">
        <v>3076</v>
      </c>
      <c r="B3071">
        <v>0</v>
      </c>
      <c r="C3071">
        <v>11170</v>
      </c>
      <c r="D3071">
        <v>4053.65</v>
      </c>
      <c r="E3071">
        <v>500</v>
      </c>
      <c r="F3071">
        <v>0</v>
      </c>
      <c r="G3071">
        <v>0</v>
      </c>
      <c r="I3071">
        <f t="shared" si="95"/>
        <v>3070</v>
      </c>
      <c r="J3071">
        <f t="shared" si="94"/>
        <v>19</v>
      </c>
      <c r="K3071" t="b">
        <f>results[[#This Row],[Diesel]]&lt;&gt;0</f>
        <v>0</v>
      </c>
    </row>
    <row r="3072" spans="1:11" x14ac:dyDescent="0.3">
      <c r="A3072" s="1" t="s">
        <v>3077</v>
      </c>
      <c r="B3072">
        <v>0</v>
      </c>
      <c r="C3072">
        <v>11170</v>
      </c>
      <c r="D3072">
        <v>4975.8</v>
      </c>
      <c r="E3072">
        <v>500</v>
      </c>
      <c r="F3072">
        <v>0</v>
      </c>
      <c r="G3072">
        <v>0</v>
      </c>
      <c r="I3072">
        <f t="shared" si="95"/>
        <v>3071</v>
      </c>
      <c r="J3072">
        <f t="shared" si="94"/>
        <v>19</v>
      </c>
      <c r="K3072" t="b">
        <f>results[[#This Row],[Diesel]]&lt;&gt;0</f>
        <v>0</v>
      </c>
    </row>
    <row r="3073" spans="1:11" x14ac:dyDescent="0.3">
      <c r="A3073" s="1" t="s">
        <v>3078</v>
      </c>
      <c r="B3073">
        <v>0</v>
      </c>
      <c r="C3073">
        <v>11170</v>
      </c>
      <c r="D3073">
        <v>5917.4</v>
      </c>
      <c r="E3073">
        <v>500</v>
      </c>
      <c r="F3073">
        <v>0</v>
      </c>
      <c r="G3073">
        <v>0</v>
      </c>
      <c r="I3073">
        <f t="shared" si="95"/>
        <v>3072</v>
      </c>
      <c r="J3073">
        <f t="shared" si="94"/>
        <v>19</v>
      </c>
      <c r="K3073" t="b">
        <f>results[[#This Row],[Diesel]]&lt;&gt;0</f>
        <v>0</v>
      </c>
    </row>
    <row r="3074" spans="1:11" x14ac:dyDescent="0.3">
      <c r="A3074" s="1" t="s">
        <v>3079</v>
      </c>
      <c r="B3074">
        <v>0</v>
      </c>
      <c r="C3074">
        <v>11170</v>
      </c>
      <c r="D3074">
        <v>5681</v>
      </c>
      <c r="E3074">
        <v>500</v>
      </c>
      <c r="F3074">
        <v>0</v>
      </c>
      <c r="G3074">
        <v>0</v>
      </c>
      <c r="I3074">
        <f t="shared" si="95"/>
        <v>3073</v>
      </c>
      <c r="J3074">
        <f t="shared" si="94"/>
        <v>19</v>
      </c>
      <c r="K3074" t="b">
        <f>results[[#This Row],[Diesel]]&lt;&gt;0</f>
        <v>0</v>
      </c>
    </row>
    <row r="3075" spans="1:11" x14ac:dyDescent="0.3">
      <c r="A3075" s="1" t="s">
        <v>3080</v>
      </c>
      <c r="B3075">
        <v>0</v>
      </c>
      <c r="C3075">
        <v>11170</v>
      </c>
      <c r="D3075">
        <v>5195</v>
      </c>
      <c r="E3075">
        <v>500</v>
      </c>
      <c r="F3075">
        <v>0</v>
      </c>
      <c r="G3075">
        <v>0</v>
      </c>
      <c r="I3075">
        <f t="shared" si="95"/>
        <v>3074</v>
      </c>
      <c r="J3075">
        <f t="shared" ref="J3075:J3138" si="96">IF(MOD(I3075,168+1)=0,J3074+1,J3074)</f>
        <v>19</v>
      </c>
      <c r="K3075" t="b">
        <f>results[[#This Row],[Diesel]]&lt;&gt;0</f>
        <v>0</v>
      </c>
    </row>
    <row r="3076" spans="1:11" x14ac:dyDescent="0.3">
      <c r="A3076" s="1" t="s">
        <v>3081</v>
      </c>
      <c r="B3076">
        <v>0</v>
      </c>
      <c r="C3076">
        <v>11170</v>
      </c>
      <c r="D3076">
        <v>5005</v>
      </c>
      <c r="E3076">
        <v>500</v>
      </c>
      <c r="F3076">
        <v>0</v>
      </c>
      <c r="G3076">
        <v>0</v>
      </c>
      <c r="I3076">
        <f t="shared" ref="I3076:I3139" si="97">I3075+1</f>
        <v>3075</v>
      </c>
      <c r="J3076">
        <f t="shared" si="96"/>
        <v>19</v>
      </c>
      <c r="K3076" t="b">
        <f>results[[#This Row],[Diesel]]&lt;&gt;0</f>
        <v>0</v>
      </c>
    </row>
    <row r="3077" spans="1:11" x14ac:dyDescent="0.3">
      <c r="A3077" s="1" t="s">
        <v>3082</v>
      </c>
      <c r="B3077">
        <v>0</v>
      </c>
      <c r="C3077">
        <v>11170</v>
      </c>
      <c r="D3077">
        <v>5235</v>
      </c>
      <c r="E3077">
        <v>500</v>
      </c>
      <c r="F3077">
        <v>0</v>
      </c>
      <c r="G3077">
        <v>0</v>
      </c>
      <c r="I3077">
        <f t="shared" si="97"/>
        <v>3076</v>
      </c>
      <c r="J3077">
        <f t="shared" si="96"/>
        <v>19</v>
      </c>
      <c r="K3077" t="b">
        <f>results[[#This Row],[Diesel]]&lt;&gt;0</f>
        <v>0</v>
      </c>
    </row>
    <row r="3078" spans="1:11" x14ac:dyDescent="0.3">
      <c r="A3078" s="1" t="s">
        <v>3083</v>
      </c>
      <c r="B3078">
        <v>0</v>
      </c>
      <c r="C3078">
        <v>11170</v>
      </c>
      <c r="D3078">
        <v>6463</v>
      </c>
      <c r="E3078">
        <v>500</v>
      </c>
      <c r="F3078">
        <v>0</v>
      </c>
      <c r="G3078">
        <v>0</v>
      </c>
      <c r="I3078">
        <f t="shared" si="97"/>
        <v>3077</v>
      </c>
      <c r="J3078">
        <f t="shared" si="96"/>
        <v>19</v>
      </c>
      <c r="K3078" t="b">
        <f>results[[#This Row],[Diesel]]&lt;&gt;0</f>
        <v>0</v>
      </c>
    </row>
    <row r="3079" spans="1:11" x14ac:dyDescent="0.3">
      <c r="A3079" s="1" t="s">
        <v>3084</v>
      </c>
      <c r="B3079">
        <v>0</v>
      </c>
      <c r="C3079">
        <v>11170</v>
      </c>
      <c r="D3079">
        <v>8476</v>
      </c>
      <c r="E3079">
        <v>500</v>
      </c>
      <c r="F3079">
        <v>0</v>
      </c>
      <c r="G3079">
        <v>0</v>
      </c>
      <c r="I3079">
        <f t="shared" si="97"/>
        <v>3078</v>
      </c>
      <c r="J3079">
        <f t="shared" si="96"/>
        <v>19</v>
      </c>
      <c r="K3079" t="b">
        <f>results[[#This Row],[Diesel]]&lt;&gt;0</f>
        <v>0</v>
      </c>
    </row>
    <row r="3080" spans="1:11" x14ac:dyDescent="0.3">
      <c r="A3080" s="1" t="s">
        <v>3085</v>
      </c>
      <c r="B3080">
        <v>0</v>
      </c>
      <c r="C3080">
        <v>11170</v>
      </c>
      <c r="D3080">
        <v>9373</v>
      </c>
      <c r="E3080">
        <v>500</v>
      </c>
      <c r="F3080">
        <v>0</v>
      </c>
      <c r="G3080">
        <v>0</v>
      </c>
      <c r="I3080">
        <f t="shared" si="97"/>
        <v>3079</v>
      </c>
      <c r="J3080">
        <f t="shared" si="96"/>
        <v>19</v>
      </c>
      <c r="K3080" t="b">
        <f>results[[#This Row],[Diesel]]&lt;&gt;0</f>
        <v>0</v>
      </c>
    </row>
    <row r="3081" spans="1:11" x14ac:dyDescent="0.3">
      <c r="A3081" s="1" t="s">
        <v>3086</v>
      </c>
      <c r="B3081">
        <v>0</v>
      </c>
      <c r="C3081">
        <v>11170</v>
      </c>
      <c r="D3081">
        <v>9677</v>
      </c>
      <c r="E3081">
        <v>500</v>
      </c>
      <c r="F3081">
        <v>0</v>
      </c>
      <c r="G3081">
        <v>0</v>
      </c>
      <c r="I3081">
        <f t="shared" si="97"/>
        <v>3080</v>
      </c>
      <c r="J3081">
        <f t="shared" si="96"/>
        <v>19</v>
      </c>
      <c r="K3081" t="b">
        <f>results[[#This Row],[Diesel]]&lt;&gt;0</f>
        <v>0</v>
      </c>
    </row>
    <row r="3082" spans="1:11" x14ac:dyDescent="0.3">
      <c r="A3082" s="1" t="s">
        <v>3087</v>
      </c>
      <c r="B3082">
        <v>0</v>
      </c>
      <c r="C3082">
        <v>11170</v>
      </c>
      <c r="D3082">
        <v>10108</v>
      </c>
      <c r="E3082">
        <v>500</v>
      </c>
      <c r="F3082">
        <v>0</v>
      </c>
      <c r="G3082">
        <v>0</v>
      </c>
      <c r="I3082">
        <f t="shared" si="97"/>
        <v>3081</v>
      </c>
      <c r="J3082">
        <f t="shared" si="96"/>
        <v>19</v>
      </c>
      <c r="K3082" t="b">
        <f>results[[#This Row],[Diesel]]&lt;&gt;0</f>
        <v>0</v>
      </c>
    </row>
    <row r="3083" spans="1:11" x14ac:dyDescent="0.3">
      <c r="A3083" s="1" t="s">
        <v>3088</v>
      </c>
      <c r="B3083">
        <v>0</v>
      </c>
      <c r="C3083">
        <v>11170</v>
      </c>
      <c r="D3083">
        <v>10685</v>
      </c>
      <c r="E3083">
        <v>500</v>
      </c>
      <c r="F3083">
        <v>0</v>
      </c>
      <c r="G3083">
        <v>0</v>
      </c>
      <c r="I3083">
        <f t="shared" si="97"/>
        <v>3082</v>
      </c>
      <c r="J3083">
        <f t="shared" si="96"/>
        <v>19</v>
      </c>
      <c r="K3083" t="b">
        <f>results[[#This Row],[Diesel]]&lt;&gt;0</f>
        <v>0</v>
      </c>
    </row>
    <row r="3084" spans="1:11" x14ac:dyDescent="0.3">
      <c r="A3084" s="1" t="s">
        <v>3089</v>
      </c>
      <c r="B3084">
        <v>0</v>
      </c>
      <c r="C3084">
        <v>11170</v>
      </c>
      <c r="D3084">
        <v>11189.15</v>
      </c>
      <c r="E3084">
        <v>500</v>
      </c>
      <c r="F3084">
        <v>0</v>
      </c>
      <c r="G3084">
        <v>0</v>
      </c>
      <c r="I3084">
        <f t="shared" si="97"/>
        <v>3083</v>
      </c>
      <c r="J3084">
        <f t="shared" si="96"/>
        <v>19</v>
      </c>
      <c r="K3084" t="b">
        <f>results[[#This Row],[Diesel]]&lt;&gt;0</f>
        <v>0</v>
      </c>
    </row>
    <row r="3085" spans="1:11" x14ac:dyDescent="0.3">
      <c r="A3085" s="1" t="s">
        <v>3090</v>
      </c>
      <c r="B3085">
        <v>0</v>
      </c>
      <c r="C3085">
        <v>11170</v>
      </c>
      <c r="D3085">
        <v>10705.35</v>
      </c>
      <c r="E3085">
        <v>500</v>
      </c>
      <c r="F3085">
        <v>0</v>
      </c>
      <c r="G3085">
        <v>0</v>
      </c>
      <c r="I3085">
        <f t="shared" si="97"/>
        <v>3084</v>
      </c>
      <c r="J3085">
        <f t="shared" si="96"/>
        <v>19</v>
      </c>
      <c r="K3085" t="b">
        <f>results[[#This Row],[Diesel]]&lt;&gt;0</f>
        <v>0</v>
      </c>
    </row>
    <row r="3086" spans="1:11" x14ac:dyDescent="0.3">
      <c r="A3086" s="1" t="s">
        <v>3091</v>
      </c>
      <c r="B3086">
        <v>0</v>
      </c>
      <c r="C3086">
        <v>11170</v>
      </c>
      <c r="D3086">
        <v>8885.2000000000007</v>
      </c>
      <c r="E3086">
        <v>500</v>
      </c>
      <c r="F3086">
        <v>0</v>
      </c>
      <c r="G3086">
        <v>0</v>
      </c>
      <c r="I3086">
        <f t="shared" si="97"/>
        <v>3085</v>
      </c>
      <c r="J3086">
        <f t="shared" si="96"/>
        <v>19</v>
      </c>
      <c r="K3086" t="b">
        <f>results[[#This Row],[Diesel]]&lt;&gt;0</f>
        <v>0</v>
      </c>
    </row>
    <row r="3087" spans="1:11" x14ac:dyDescent="0.3">
      <c r="A3087" s="1" t="s">
        <v>3092</v>
      </c>
      <c r="B3087">
        <v>0</v>
      </c>
      <c r="C3087">
        <v>11170</v>
      </c>
      <c r="D3087">
        <v>6822.75</v>
      </c>
      <c r="E3087">
        <v>500</v>
      </c>
      <c r="F3087">
        <v>0</v>
      </c>
      <c r="G3087">
        <v>0</v>
      </c>
      <c r="I3087">
        <f t="shared" si="97"/>
        <v>3086</v>
      </c>
      <c r="J3087">
        <f t="shared" si="96"/>
        <v>19</v>
      </c>
      <c r="K3087" t="b">
        <f>results[[#This Row],[Diesel]]&lt;&gt;0</f>
        <v>0</v>
      </c>
    </row>
    <row r="3088" spans="1:11" x14ac:dyDescent="0.3">
      <c r="A3088" s="1" t="s">
        <v>3093</v>
      </c>
      <c r="B3088">
        <v>0</v>
      </c>
      <c r="C3088">
        <v>11170</v>
      </c>
      <c r="D3088">
        <v>5528.25</v>
      </c>
      <c r="E3088">
        <v>500</v>
      </c>
      <c r="F3088">
        <v>0</v>
      </c>
      <c r="G3088">
        <v>0</v>
      </c>
      <c r="I3088">
        <f t="shared" si="97"/>
        <v>3087</v>
      </c>
      <c r="J3088">
        <f t="shared" si="96"/>
        <v>19</v>
      </c>
      <c r="K3088" t="b">
        <f>results[[#This Row],[Diesel]]&lt;&gt;0</f>
        <v>0</v>
      </c>
    </row>
    <row r="3089" spans="1:11" x14ac:dyDescent="0.3">
      <c r="A3089" s="1" t="s">
        <v>3094</v>
      </c>
      <c r="B3089">
        <v>0</v>
      </c>
      <c r="C3089">
        <v>11170</v>
      </c>
      <c r="D3089">
        <v>5922.2</v>
      </c>
      <c r="E3089">
        <v>500</v>
      </c>
      <c r="F3089">
        <v>0</v>
      </c>
      <c r="G3089">
        <v>0</v>
      </c>
      <c r="I3089">
        <f t="shared" si="97"/>
        <v>3088</v>
      </c>
      <c r="J3089">
        <f t="shared" si="96"/>
        <v>19</v>
      </c>
      <c r="K3089" t="b">
        <f>results[[#This Row],[Diesel]]&lt;&gt;0</f>
        <v>0</v>
      </c>
    </row>
    <row r="3090" spans="1:11" x14ac:dyDescent="0.3">
      <c r="A3090" s="1" t="s">
        <v>3095</v>
      </c>
      <c r="B3090">
        <v>0</v>
      </c>
      <c r="C3090">
        <v>11170</v>
      </c>
      <c r="D3090">
        <v>5267.2</v>
      </c>
      <c r="E3090">
        <v>500</v>
      </c>
      <c r="F3090">
        <v>0</v>
      </c>
      <c r="G3090">
        <v>0</v>
      </c>
      <c r="I3090">
        <f t="shared" si="97"/>
        <v>3089</v>
      </c>
      <c r="J3090">
        <f t="shared" si="96"/>
        <v>19</v>
      </c>
      <c r="K3090" t="b">
        <f>results[[#This Row],[Diesel]]&lt;&gt;0</f>
        <v>0</v>
      </c>
    </row>
    <row r="3091" spans="1:11" x14ac:dyDescent="0.3">
      <c r="A3091" s="1" t="s">
        <v>3096</v>
      </c>
      <c r="B3091">
        <v>0</v>
      </c>
      <c r="C3091">
        <v>11170</v>
      </c>
      <c r="D3091">
        <v>4451.95</v>
      </c>
      <c r="E3091">
        <v>500</v>
      </c>
      <c r="F3091">
        <v>0</v>
      </c>
      <c r="G3091">
        <v>0</v>
      </c>
      <c r="I3091">
        <f t="shared" si="97"/>
        <v>3090</v>
      </c>
      <c r="J3091">
        <f t="shared" si="96"/>
        <v>19</v>
      </c>
      <c r="K3091" t="b">
        <f>results[[#This Row],[Diesel]]&lt;&gt;0</f>
        <v>0</v>
      </c>
    </row>
    <row r="3092" spans="1:11" x14ac:dyDescent="0.3">
      <c r="A3092" s="1" t="s">
        <v>3097</v>
      </c>
      <c r="B3092">
        <v>0</v>
      </c>
      <c r="C3092">
        <v>11170</v>
      </c>
      <c r="D3092">
        <v>4106.3</v>
      </c>
      <c r="E3092">
        <v>500</v>
      </c>
      <c r="F3092">
        <v>0</v>
      </c>
      <c r="G3092">
        <v>0</v>
      </c>
      <c r="I3092">
        <f t="shared" si="97"/>
        <v>3091</v>
      </c>
      <c r="J3092">
        <f t="shared" si="96"/>
        <v>19</v>
      </c>
      <c r="K3092" t="b">
        <f>results[[#This Row],[Diesel]]&lt;&gt;0</f>
        <v>0</v>
      </c>
    </row>
    <row r="3093" spans="1:11" x14ac:dyDescent="0.3">
      <c r="A3093" s="1" t="s">
        <v>3098</v>
      </c>
      <c r="B3093">
        <v>0</v>
      </c>
      <c r="C3093">
        <v>11170</v>
      </c>
      <c r="D3093">
        <v>6096.45</v>
      </c>
      <c r="E3093">
        <v>500</v>
      </c>
      <c r="F3093">
        <v>0</v>
      </c>
      <c r="G3093">
        <v>0</v>
      </c>
      <c r="I3093">
        <f t="shared" si="97"/>
        <v>3092</v>
      </c>
      <c r="J3093">
        <f t="shared" si="96"/>
        <v>19</v>
      </c>
      <c r="K3093" t="b">
        <f>results[[#This Row],[Diesel]]&lt;&gt;0</f>
        <v>0</v>
      </c>
    </row>
    <row r="3094" spans="1:11" x14ac:dyDescent="0.3">
      <c r="A3094" s="1" t="s">
        <v>3099</v>
      </c>
      <c r="B3094">
        <v>0</v>
      </c>
      <c r="C3094">
        <v>11170</v>
      </c>
      <c r="D3094">
        <v>8167.75</v>
      </c>
      <c r="E3094">
        <v>500</v>
      </c>
      <c r="F3094">
        <v>0</v>
      </c>
      <c r="G3094">
        <v>0</v>
      </c>
      <c r="I3094">
        <f t="shared" si="97"/>
        <v>3093</v>
      </c>
      <c r="J3094">
        <f t="shared" si="96"/>
        <v>19</v>
      </c>
      <c r="K3094" t="b">
        <f>results[[#This Row],[Diesel]]&lt;&gt;0</f>
        <v>0</v>
      </c>
    </row>
    <row r="3095" spans="1:11" x14ac:dyDescent="0.3">
      <c r="A3095" s="1" t="s">
        <v>3100</v>
      </c>
      <c r="B3095">
        <v>0</v>
      </c>
      <c r="C3095">
        <v>11170</v>
      </c>
      <c r="D3095">
        <v>8652</v>
      </c>
      <c r="E3095">
        <v>500</v>
      </c>
      <c r="F3095">
        <v>0</v>
      </c>
      <c r="G3095">
        <v>0</v>
      </c>
      <c r="I3095">
        <f t="shared" si="97"/>
        <v>3094</v>
      </c>
      <c r="J3095">
        <f t="shared" si="96"/>
        <v>19</v>
      </c>
      <c r="K3095" t="b">
        <f>results[[#This Row],[Diesel]]&lt;&gt;0</f>
        <v>0</v>
      </c>
    </row>
    <row r="3096" spans="1:11" x14ac:dyDescent="0.3">
      <c r="A3096" s="1" t="s">
        <v>3101</v>
      </c>
      <c r="B3096">
        <v>0</v>
      </c>
      <c r="C3096">
        <v>11170</v>
      </c>
      <c r="D3096">
        <v>7951.9</v>
      </c>
      <c r="E3096">
        <v>500</v>
      </c>
      <c r="F3096">
        <v>0</v>
      </c>
      <c r="G3096">
        <v>0</v>
      </c>
      <c r="I3096">
        <f t="shared" si="97"/>
        <v>3095</v>
      </c>
      <c r="J3096">
        <f t="shared" si="96"/>
        <v>19</v>
      </c>
      <c r="K3096" t="b">
        <f>results[[#This Row],[Diesel]]&lt;&gt;0</f>
        <v>0</v>
      </c>
    </row>
    <row r="3097" spans="1:11" x14ac:dyDescent="0.3">
      <c r="A3097" s="1" t="s">
        <v>3102</v>
      </c>
      <c r="B3097">
        <v>0</v>
      </c>
      <c r="C3097">
        <v>11170</v>
      </c>
      <c r="D3097">
        <v>7045.55</v>
      </c>
      <c r="E3097">
        <v>500</v>
      </c>
      <c r="F3097">
        <v>0</v>
      </c>
      <c r="G3097">
        <v>0</v>
      </c>
      <c r="I3097">
        <f t="shared" si="97"/>
        <v>3096</v>
      </c>
      <c r="J3097">
        <f t="shared" si="96"/>
        <v>19</v>
      </c>
      <c r="K3097" t="b">
        <f>results[[#This Row],[Diesel]]&lt;&gt;0</f>
        <v>0</v>
      </c>
    </row>
    <row r="3098" spans="1:11" x14ac:dyDescent="0.3">
      <c r="A3098" s="1" t="s">
        <v>3103</v>
      </c>
      <c r="B3098">
        <v>0</v>
      </c>
      <c r="C3098">
        <v>11170</v>
      </c>
      <c r="D3098">
        <v>6338</v>
      </c>
      <c r="E3098">
        <v>500</v>
      </c>
      <c r="F3098">
        <v>0</v>
      </c>
      <c r="G3098">
        <v>0</v>
      </c>
      <c r="I3098">
        <f t="shared" si="97"/>
        <v>3097</v>
      </c>
      <c r="J3098">
        <f t="shared" si="96"/>
        <v>19</v>
      </c>
      <c r="K3098" t="b">
        <f>results[[#This Row],[Diesel]]&lt;&gt;0</f>
        <v>0</v>
      </c>
    </row>
    <row r="3099" spans="1:11" x14ac:dyDescent="0.3">
      <c r="A3099" s="1" t="s">
        <v>3104</v>
      </c>
      <c r="B3099">
        <v>0</v>
      </c>
      <c r="C3099">
        <v>11170</v>
      </c>
      <c r="D3099">
        <v>5699</v>
      </c>
      <c r="E3099">
        <v>500</v>
      </c>
      <c r="F3099">
        <v>0</v>
      </c>
      <c r="G3099">
        <v>0</v>
      </c>
      <c r="I3099">
        <f t="shared" si="97"/>
        <v>3098</v>
      </c>
      <c r="J3099">
        <f t="shared" si="96"/>
        <v>19</v>
      </c>
      <c r="K3099" t="b">
        <f>results[[#This Row],[Diesel]]&lt;&gt;0</f>
        <v>0</v>
      </c>
    </row>
    <row r="3100" spans="1:11" x14ac:dyDescent="0.3">
      <c r="A3100" s="1" t="s">
        <v>3105</v>
      </c>
      <c r="B3100">
        <v>0</v>
      </c>
      <c r="C3100">
        <v>11170</v>
      </c>
      <c r="D3100">
        <v>5302</v>
      </c>
      <c r="E3100">
        <v>500</v>
      </c>
      <c r="F3100">
        <v>0</v>
      </c>
      <c r="G3100">
        <v>0</v>
      </c>
      <c r="I3100">
        <f t="shared" si="97"/>
        <v>3099</v>
      </c>
      <c r="J3100">
        <f t="shared" si="96"/>
        <v>19</v>
      </c>
      <c r="K3100" t="b">
        <f>results[[#This Row],[Diesel]]&lt;&gt;0</f>
        <v>0</v>
      </c>
    </row>
    <row r="3101" spans="1:11" x14ac:dyDescent="0.3">
      <c r="A3101" s="1" t="s">
        <v>3106</v>
      </c>
      <c r="B3101">
        <v>0</v>
      </c>
      <c r="C3101">
        <v>11170</v>
      </c>
      <c r="D3101">
        <v>5439</v>
      </c>
      <c r="E3101">
        <v>500</v>
      </c>
      <c r="F3101">
        <v>0</v>
      </c>
      <c r="G3101">
        <v>0</v>
      </c>
      <c r="I3101">
        <f t="shared" si="97"/>
        <v>3100</v>
      </c>
      <c r="J3101">
        <f t="shared" si="96"/>
        <v>19</v>
      </c>
      <c r="K3101" t="b">
        <f>results[[#This Row],[Diesel]]&lt;&gt;0</f>
        <v>0</v>
      </c>
    </row>
    <row r="3102" spans="1:11" x14ac:dyDescent="0.3">
      <c r="A3102" s="1" t="s">
        <v>3107</v>
      </c>
      <c r="B3102">
        <v>0</v>
      </c>
      <c r="C3102">
        <v>11170</v>
      </c>
      <c r="D3102">
        <v>6680</v>
      </c>
      <c r="E3102">
        <v>500</v>
      </c>
      <c r="F3102">
        <v>0</v>
      </c>
      <c r="G3102">
        <v>0</v>
      </c>
      <c r="I3102">
        <f t="shared" si="97"/>
        <v>3101</v>
      </c>
      <c r="J3102">
        <f t="shared" si="96"/>
        <v>19</v>
      </c>
      <c r="K3102" t="b">
        <f>results[[#This Row],[Diesel]]&lt;&gt;0</f>
        <v>0</v>
      </c>
    </row>
    <row r="3103" spans="1:11" x14ac:dyDescent="0.3">
      <c r="A3103" s="1" t="s">
        <v>3108</v>
      </c>
      <c r="B3103">
        <v>0</v>
      </c>
      <c r="C3103">
        <v>11170</v>
      </c>
      <c r="D3103">
        <v>8754</v>
      </c>
      <c r="E3103">
        <v>500</v>
      </c>
      <c r="F3103">
        <v>0</v>
      </c>
      <c r="G3103">
        <v>0</v>
      </c>
      <c r="I3103">
        <f t="shared" si="97"/>
        <v>3102</v>
      </c>
      <c r="J3103">
        <f t="shared" si="96"/>
        <v>19</v>
      </c>
      <c r="K3103" t="b">
        <f>results[[#This Row],[Diesel]]&lt;&gt;0</f>
        <v>0</v>
      </c>
    </row>
    <row r="3104" spans="1:11" x14ac:dyDescent="0.3">
      <c r="A3104" s="1" t="s">
        <v>3109</v>
      </c>
      <c r="B3104">
        <v>0</v>
      </c>
      <c r="C3104">
        <v>11170</v>
      </c>
      <c r="D3104">
        <v>9785</v>
      </c>
      <c r="E3104">
        <v>500</v>
      </c>
      <c r="F3104">
        <v>0</v>
      </c>
      <c r="G3104">
        <v>0</v>
      </c>
      <c r="I3104">
        <f t="shared" si="97"/>
        <v>3103</v>
      </c>
      <c r="J3104">
        <f t="shared" si="96"/>
        <v>19</v>
      </c>
      <c r="K3104" t="b">
        <f>results[[#This Row],[Diesel]]&lt;&gt;0</f>
        <v>0</v>
      </c>
    </row>
    <row r="3105" spans="1:11" x14ac:dyDescent="0.3">
      <c r="A3105" s="1" t="s">
        <v>3110</v>
      </c>
      <c r="B3105">
        <v>0</v>
      </c>
      <c r="C3105">
        <v>11170</v>
      </c>
      <c r="D3105">
        <v>10393</v>
      </c>
      <c r="E3105">
        <v>500</v>
      </c>
      <c r="F3105">
        <v>0</v>
      </c>
      <c r="G3105">
        <v>0</v>
      </c>
      <c r="I3105">
        <f t="shared" si="97"/>
        <v>3104</v>
      </c>
      <c r="J3105">
        <f t="shared" si="96"/>
        <v>19</v>
      </c>
      <c r="K3105" t="b">
        <f>results[[#This Row],[Diesel]]&lt;&gt;0</f>
        <v>0</v>
      </c>
    </row>
    <row r="3106" spans="1:11" x14ac:dyDescent="0.3">
      <c r="A3106" s="1" t="s">
        <v>3111</v>
      </c>
      <c r="B3106">
        <v>0</v>
      </c>
      <c r="C3106">
        <v>11170</v>
      </c>
      <c r="D3106">
        <v>11099</v>
      </c>
      <c r="E3106">
        <v>500</v>
      </c>
      <c r="F3106">
        <v>0</v>
      </c>
      <c r="G3106">
        <v>0</v>
      </c>
      <c r="I3106">
        <f t="shared" si="97"/>
        <v>3105</v>
      </c>
      <c r="J3106">
        <f t="shared" si="96"/>
        <v>19</v>
      </c>
      <c r="K3106" t="b">
        <f>results[[#This Row],[Diesel]]&lt;&gt;0</f>
        <v>0</v>
      </c>
    </row>
    <row r="3107" spans="1:11" x14ac:dyDescent="0.3">
      <c r="A3107" s="1" t="s">
        <v>3112</v>
      </c>
      <c r="B3107">
        <v>0</v>
      </c>
      <c r="C3107">
        <v>11170</v>
      </c>
      <c r="D3107">
        <v>12099</v>
      </c>
      <c r="E3107">
        <v>500</v>
      </c>
      <c r="F3107">
        <v>0</v>
      </c>
      <c r="G3107">
        <v>0</v>
      </c>
      <c r="I3107">
        <f t="shared" si="97"/>
        <v>3106</v>
      </c>
      <c r="J3107">
        <f t="shared" si="96"/>
        <v>19</v>
      </c>
      <c r="K3107" t="b">
        <f>results[[#This Row],[Diesel]]&lt;&gt;0</f>
        <v>0</v>
      </c>
    </row>
    <row r="3108" spans="1:11" x14ac:dyDescent="0.3">
      <c r="A3108" s="1" t="s">
        <v>3113</v>
      </c>
      <c r="B3108">
        <v>0</v>
      </c>
      <c r="C3108">
        <v>11170</v>
      </c>
      <c r="D3108">
        <v>13183</v>
      </c>
      <c r="E3108">
        <v>500</v>
      </c>
      <c r="F3108">
        <v>0</v>
      </c>
      <c r="G3108">
        <v>0</v>
      </c>
      <c r="I3108">
        <f t="shared" si="97"/>
        <v>3107</v>
      </c>
      <c r="J3108">
        <f t="shared" si="96"/>
        <v>19</v>
      </c>
      <c r="K3108" t="b">
        <f>results[[#This Row],[Diesel]]&lt;&gt;0</f>
        <v>0</v>
      </c>
    </row>
    <row r="3109" spans="1:11" x14ac:dyDescent="0.3">
      <c r="A3109" s="1" t="s">
        <v>3114</v>
      </c>
      <c r="B3109">
        <v>0</v>
      </c>
      <c r="C3109">
        <v>11170</v>
      </c>
      <c r="D3109">
        <v>13819.05</v>
      </c>
      <c r="E3109">
        <v>500</v>
      </c>
      <c r="F3109">
        <v>0</v>
      </c>
      <c r="G3109">
        <v>0</v>
      </c>
      <c r="I3109">
        <f t="shared" si="97"/>
        <v>3108</v>
      </c>
      <c r="J3109">
        <f t="shared" si="96"/>
        <v>19</v>
      </c>
      <c r="K3109" t="b">
        <f>results[[#This Row],[Diesel]]&lt;&gt;0</f>
        <v>0</v>
      </c>
    </row>
    <row r="3110" spans="1:11" x14ac:dyDescent="0.3">
      <c r="A3110" s="1" t="s">
        <v>3115</v>
      </c>
      <c r="B3110">
        <v>0</v>
      </c>
      <c r="C3110">
        <v>11170</v>
      </c>
      <c r="D3110">
        <v>13230.05</v>
      </c>
      <c r="E3110">
        <v>500</v>
      </c>
      <c r="F3110">
        <v>0</v>
      </c>
      <c r="G3110">
        <v>0</v>
      </c>
      <c r="I3110">
        <f t="shared" si="97"/>
        <v>3109</v>
      </c>
      <c r="J3110">
        <f t="shared" si="96"/>
        <v>19</v>
      </c>
      <c r="K3110" t="b">
        <f>results[[#This Row],[Diesel]]&lt;&gt;0</f>
        <v>0</v>
      </c>
    </row>
    <row r="3111" spans="1:11" x14ac:dyDescent="0.3">
      <c r="A3111" s="1" t="s">
        <v>3116</v>
      </c>
      <c r="B3111">
        <v>0</v>
      </c>
      <c r="C3111">
        <v>11170</v>
      </c>
      <c r="D3111">
        <v>12308.45</v>
      </c>
      <c r="E3111">
        <v>500</v>
      </c>
      <c r="F3111">
        <v>0</v>
      </c>
      <c r="G3111">
        <v>0</v>
      </c>
      <c r="I3111">
        <f t="shared" si="97"/>
        <v>3110</v>
      </c>
      <c r="J3111">
        <f t="shared" si="96"/>
        <v>19</v>
      </c>
      <c r="K3111" t="b">
        <f>results[[#This Row],[Diesel]]&lt;&gt;0</f>
        <v>0</v>
      </c>
    </row>
    <row r="3112" spans="1:11" x14ac:dyDescent="0.3">
      <c r="A3112" s="1" t="s">
        <v>3117</v>
      </c>
      <c r="B3112">
        <v>0</v>
      </c>
      <c r="C3112">
        <v>11170</v>
      </c>
      <c r="D3112">
        <v>11024.4</v>
      </c>
      <c r="E3112">
        <v>500</v>
      </c>
      <c r="F3112">
        <v>0</v>
      </c>
      <c r="G3112">
        <v>0</v>
      </c>
      <c r="I3112">
        <f t="shared" si="97"/>
        <v>3111</v>
      </c>
      <c r="J3112">
        <f t="shared" si="96"/>
        <v>19</v>
      </c>
      <c r="K3112" t="b">
        <f>results[[#This Row],[Diesel]]&lt;&gt;0</f>
        <v>0</v>
      </c>
    </row>
    <row r="3113" spans="1:11" x14ac:dyDescent="0.3">
      <c r="A3113" s="1" t="s">
        <v>3118</v>
      </c>
      <c r="B3113">
        <v>0</v>
      </c>
      <c r="C3113">
        <v>11170</v>
      </c>
      <c r="D3113">
        <v>9874.9500000000007</v>
      </c>
      <c r="E3113">
        <v>500</v>
      </c>
      <c r="F3113">
        <v>0</v>
      </c>
      <c r="G3113">
        <v>0</v>
      </c>
      <c r="I3113">
        <f t="shared" si="97"/>
        <v>3112</v>
      </c>
      <c r="J3113">
        <f t="shared" si="96"/>
        <v>19</v>
      </c>
      <c r="K3113" t="b">
        <f>results[[#This Row],[Diesel]]&lt;&gt;0</f>
        <v>0</v>
      </c>
    </row>
    <row r="3114" spans="1:11" x14ac:dyDescent="0.3">
      <c r="A3114" s="1" t="s">
        <v>3119</v>
      </c>
      <c r="B3114">
        <v>0</v>
      </c>
      <c r="C3114">
        <v>11170</v>
      </c>
      <c r="D3114">
        <v>8295</v>
      </c>
      <c r="E3114">
        <v>500</v>
      </c>
      <c r="F3114">
        <v>0</v>
      </c>
      <c r="G3114">
        <v>0</v>
      </c>
      <c r="I3114">
        <f t="shared" si="97"/>
        <v>3113</v>
      </c>
      <c r="J3114">
        <f t="shared" si="96"/>
        <v>19</v>
      </c>
      <c r="K3114" t="b">
        <f>results[[#This Row],[Diesel]]&lt;&gt;0</f>
        <v>0</v>
      </c>
    </row>
    <row r="3115" spans="1:11" x14ac:dyDescent="0.3">
      <c r="A3115" s="1" t="s">
        <v>3120</v>
      </c>
      <c r="B3115">
        <v>0</v>
      </c>
      <c r="C3115">
        <v>11170</v>
      </c>
      <c r="D3115">
        <v>6884.1</v>
      </c>
      <c r="E3115">
        <v>500</v>
      </c>
      <c r="F3115">
        <v>0</v>
      </c>
      <c r="G3115">
        <v>0</v>
      </c>
      <c r="I3115">
        <f t="shared" si="97"/>
        <v>3114</v>
      </c>
      <c r="J3115">
        <f t="shared" si="96"/>
        <v>19</v>
      </c>
      <c r="K3115" t="b">
        <f>results[[#This Row],[Diesel]]&lt;&gt;0</f>
        <v>0</v>
      </c>
    </row>
    <row r="3116" spans="1:11" x14ac:dyDescent="0.3">
      <c r="A3116" s="1" t="s">
        <v>3121</v>
      </c>
      <c r="B3116">
        <v>0</v>
      </c>
      <c r="C3116">
        <v>11170</v>
      </c>
      <c r="D3116">
        <v>6486.75</v>
      </c>
      <c r="E3116">
        <v>500</v>
      </c>
      <c r="F3116">
        <v>0</v>
      </c>
      <c r="G3116">
        <v>0</v>
      </c>
      <c r="I3116">
        <f t="shared" si="97"/>
        <v>3115</v>
      </c>
      <c r="J3116">
        <f t="shared" si="96"/>
        <v>19</v>
      </c>
      <c r="K3116" t="b">
        <f>results[[#This Row],[Diesel]]&lt;&gt;0</f>
        <v>0</v>
      </c>
    </row>
    <row r="3117" spans="1:11" x14ac:dyDescent="0.3">
      <c r="A3117" s="1" t="s">
        <v>3122</v>
      </c>
      <c r="B3117">
        <v>0</v>
      </c>
      <c r="C3117">
        <v>11170</v>
      </c>
      <c r="D3117">
        <v>8034.05</v>
      </c>
      <c r="E3117">
        <v>500</v>
      </c>
      <c r="F3117">
        <v>0</v>
      </c>
      <c r="G3117">
        <v>0</v>
      </c>
      <c r="I3117">
        <f t="shared" si="97"/>
        <v>3116</v>
      </c>
      <c r="J3117">
        <f t="shared" si="96"/>
        <v>19</v>
      </c>
      <c r="K3117" t="b">
        <f>results[[#This Row],[Diesel]]&lt;&gt;0</f>
        <v>0</v>
      </c>
    </row>
    <row r="3118" spans="1:11" x14ac:dyDescent="0.3">
      <c r="A3118" s="1" t="s">
        <v>3123</v>
      </c>
      <c r="B3118">
        <v>0</v>
      </c>
      <c r="C3118">
        <v>11170</v>
      </c>
      <c r="D3118">
        <v>9502.7000000000007</v>
      </c>
      <c r="E3118">
        <v>500</v>
      </c>
      <c r="F3118">
        <v>0</v>
      </c>
      <c r="G3118">
        <v>0</v>
      </c>
      <c r="I3118">
        <f t="shared" si="97"/>
        <v>3117</v>
      </c>
      <c r="J3118">
        <f t="shared" si="96"/>
        <v>19</v>
      </c>
      <c r="K3118" t="b">
        <f>results[[#This Row],[Diesel]]&lt;&gt;0</f>
        <v>0</v>
      </c>
    </row>
    <row r="3119" spans="1:11" x14ac:dyDescent="0.3">
      <c r="A3119" s="1" t="s">
        <v>3124</v>
      </c>
      <c r="B3119">
        <v>0</v>
      </c>
      <c r="C3119">
        <v>11170</v>
      </c>
      <c r="D3119">
        <v>9829.15</v>
      </c>
      <c r="E3119">
        <v>500</v>
      </c>
      <c r="F3119">
        <v>0</v>
      </c>
      <c r="G3119">
        <v>0</v>
      </c>
      <c r="I3119">
        <f t="shared" si="97"/>
        <v>3118</v>
      </c>
      <c r="J3119">
        <f t="shared" si="96"/>
        <v>19</v>
      </c>
      <c r="K3119" t="b">
        <f>results[[#This Row],[Diesel]]&lt;&gt;0</f>
        <v>0</v>
      </c>
    </row>
    <row r="3120" spans="1:11" x14ac:dyDescent="0.3">
      <c r="A3120" s="1" t="s">
        <v>3125</v>
      </c>
      <c r="B3120">
        <v>0</v>
      </c>
      <c r="C3120">
        <v>11170</v>
      </c>
      <c r="D3120">
        <v>9079.35</v>
      </c>
      <c r="E3120">
        <v>500</v>
      </c>
      <c r="F3120">
        <v>0</v>
      </c>
      <c r="G3120">
        <v>0</v>
      </c>
      <c r="I3120">
        <f t="shared" si="97"/>
        <v>3119</v>
      </c>
      <c r="J3120">
        <f t="shared" si="96"/>
        <v>19</v>
      </c>
      <c r="K3120" t="b">
        <f>results[[#This Row],[Diesel]]&lt;&gt;0</f>
        <v>0</v>
      </c>
    </row>
    <row r="3121" spans="1:11" x14ac:dyDescent="0.3">
      <c r="A3121" s="1" t="s">
        <v>3126</v>
      </c>
      <c r="B3121">
        <v>0</v>
      </c>
      <c r="C3121">
        <v>11170</v>
      </c>
      <c r="D3121">
        <v>7983.05</v>
      </c>
      <c r="E3121">
        <v>500</v>
      </c>
      <c r="F3121">
        <v>0</v>
      </c>
      <c r="G3121">
        <v>0</v>
      </c>
      <c r="I3121">
        <f t="shared" si="97"/>
        <v>3120</v>
      </c>
      <c r="J3121">
        <f t="shared" si="96"/>
        <v>19</v>
      </c>
      <c r="K3121" t="b">
        <f>results[[#This Row],[Diesel]]&lt;&gt;0</f>
        <v>0</v>
      </c>
    </row>
    <row r="3122" spans="1:11" x14ac:dyDescent="0.3">
      <c r="A3122" s="1" t="s">
        <v>3127</v>
      </c>
      <c r="B3122">
        <v>0</v>
      </c>
      <c r="C3122">
        <v>11170</v>
      </c>
      <c r="D3122">
        <v>6971</v>
      </c>
      <c r="E3122">
        <v>500</v>
      </c>
      <c r="F3122">
        <v>0</v>
      </c>
      <c r="G3122">
        <v>0</v>
      </c>
      <c r="I3122">
        <f t="shared" si="97"/>
        <v>3121</v>
      </c>
      <c r="J3122">
        <f t="shared" si="96"/>
        <v>19</v>
      </c>
      <c r="K3122" t="b">
        <f>results[[#This Row],[Diesel]]&lt;&gt;0</f>
        <v>0</v>
      </c>
    </row>
    <row r="3123" spans="1:11" x14ac:dyDescent="0.3">
      <c r="A3123" s="1" t="s">
        <v>3128</v>
      </c>
      <c r="B3123">
        <v>0</v>
      </c>
      <c r="C3123">
        <v>11170</v>
      </c>
      <c r="D3123">
        <v>6250</v>
      </c>
      <c r="E3123">
        <v>500</v>
      </c>
      <c r="F3123">
        <v>0</v>
      </c>
      <c r="G3123">
        <v>0</v>
      </c>
      <c r="I3123">
        <f t="shared" si="97"/>
        <v>3122</v>
      </c>
      <c r="J3123">
        <f t="shared" si="96"/>
        <v>19</v>
      </c>
      <c r="K3123" t="b">
        <f>results[[#This Row],[Diesel]]&lt;&gt;0</f>
        <v>0</v>
      </c>
    </row>
    <row r="3124" spans="1:11" x14ac:dyDescent="0.3">
      <c r="A3124" s="1" t="s">
        <v>3129</v>
      </c>
      <c r="B3124">
        <v>0</v>
      </c>
      <c r="C3124">
        <v>11170</v>
      </c>
      <c r="D3124">
        <v>5887</v>
      </c>
      <c r="E3124">
        <v>500</v>
      </c>
      <c r="F3124">
        <v>0</v>
      </c>
      <c r="G3124">
        <v>0</v>
      </c>
      <c r="I3124">
        <f t="shared" si="97"/>
        <v>3123</v>
      </c>
      <c r="J3124">
        <f t="shared" si="96"/>
        <v>19</v>
      </c>
      <c r="K3124" t="b">
        <f>results[[#This Row],[Diesel]]&lt;&gt;0</f>
        <v>0</v>
      </c>
    </row>
    <row r="3125" spans="1:11" x14ac:dyDescent="0.3">
      <c r="A3125" s="1" t="s">
        <v>3130</v>
      </c>
      <c r="B3125">
        <v>0</v>
      </c>
      <c r="C3125">
        <v>11170</v>
      </c>
      <c r="D3125">
        <v>5969</v>
      </c>
      <c r="E3125">
        <v>500</v>
      </c>
      <c r="F3125">
        <v>0</v>
      </c>
      <c r="G3125">
        <v>0</v>
      </c>
      <c r="I3125">
        <f t="shared" si="97"/>
        <v>3124</v>
      </c>
      <c r="J3125">
        <f t="shared" si="96"/>
        <v>19</v>
      </c>
      <c r="K3125" t="b">
        <f>results[[#This Row],[Diesel]]&lt;&gt;0</f>
        <v>0</v>
      </c>
    </row>
    <row r="3126" spans="1:11" x14ac:dyDescent="0.3">
      <c r="A3126" s="1" t="s">
        <v>3131</v>
      </c>
      <c r="B3126">
        <v>0</v>
      </c>
      <c r="C3126">
        <v>11170</v>
      </c>
      <c r="D3126">
        <v>7017</v>
      </c>
      <c r="E3126">
        <v>500</v>
      </c>
      <c r="F3126">
        <v>0</v>
      </c>
      <c r="G3126">
        <v>0</v>
      </c>
      <c r="I3126">
        <f t="shared" si="97"/>
        <v>3125</v>
      </c>
      <c r="J3126">
        <f t="shared" si="96"/>
        <v>19</v>
      </c>
      <c r="K3126" t="b">
        <f>results[[#This Row],[Diesel]]&lt;&gt;0</f>
        <v>0</v>
      </c>
    </row>
    <row r="3127" spans="1:11" x14ac:dyDescent="0.3">
      <c r="A3127" s="1" t="s">
        <v>3132</v>
      </c>
      <c r="B3127">
        <v>0</v>
      </c>
      <c r="C3127">
        <v>11170</v>
      </c>
      <c r="D3127">
        <v>8820</v>
      </c>
      <c r="E3127">
        <v>500</v>
      </c>
      <c r="F3127">
        <v>0</v>
      </c>
      <c r="G3127">
        <v>0</v>
      </c>
      <c r="I3127">
        <f t="shared" si="97"/>
        <v>3126</v>
      </c>
      <c r="J3127">
        <f t="shared" si="96"/>
        <v>19</v>
      </c>
      <c r="K3127" t="b">
        <f>results[[#This Row],[Diesel]]&lt;&gt;0</f>
        <v>0</v>
      </c>
    </row>
    <row r="3128" spans="1:11" x14ac:dyDescent="0.3">
      <c r="A3128" s="1" t="s">
        <v>3133</v>
      </c>
      <c r="B3128">
        <v>0</v>
      </c>
      <c r="C3128">
        <v>11170</v>
      </c>
      <c r="D3128">
        <v>9982</v>
      </c>
      <c r="E3128">
        <v>500</v>
      </c>
      <c r="F3128">
        <v>0</v>
      </c>
      <c r="G3128">
        <v>0</v>
      </c>
      <c r="I3128">
        <f t="shared" si="97"/>
        <v>3127</v>
      </c>
      <c r="J3128">
        <f t="shared" si="96"/>
        <v>19</v>
      </c>
      <c r="K3128" t="b">
        <f>results[[#This Row],[Diesel]]&lt;&gt;0</f>
        <v>0</v>
      </c>
    </row>
    <row r="3129" spans="1:11" x14ac:dyDescent="0.3">
      <c r="A3129" s="1" t="s">
        <v>3134</v>
      </c>
      <c r="B3129">
        <v>0</v>
      </c>
      <c r="C3129">
        <v>11170</v>
      </c>
      <c r="D3129">
        <v>10749</v>
      </c>
      <c r="E3129">
        <v>500</v>
      </c>
      <c r="F3129">
        <v>0</v>
      </c>
      <c r="G3129">
        <v>0</v>
      </c>
      <c r="I3129">
        <f t="shared" si="97"/>
        <v>3128</v>
      </c>
      <c r="J3129">
        <f t="shared" si="96"/>
        <v>19</v>
      </c>
      <c r="K3129" t="b">
        <f>results[[#This Row],[Diesel]]&lt;&gt;0</f>
        <v>0</v>
      </c>
    </row>
    <row r="3130" spans="1:11" x14ac:dyDescent="0.3">
      <c r="A3130" s="1" t="s">
        <v>3135</v>
      </c>
      <c r="B3130">
        <v>0</v>
      </c>
      <c r="C3130">
        <v>11170</v>
      </c>
      <c r="D3130">
        <v>11892</v>
      </c>
      <c r="E3130">
        <v>500</v>
      </c>
      <c r="F3130">
        <v>0</v>
      </c>
      <c r="G3130">
        <v>0</v>
      </c>
      <c r="I3130">
        <f t="shared" si="97"/>
        <v>3129</v>
      </c>
      <c r="J3130">
        <f t="shared" si="96"/>
        <v>19</v>
      </c>
      <c r="K3130" t="b">
        <f>results[[#This Row],[Diesel]]&lt;&gt;0</f>
        <v>0</v>
      </c>
    </row>
    <row r="3131" spans="1:11" x14ac:dyDescent="0.3">
      <c r="A3131" s="1" t="s">
        <v>3136</v>
      </c>
      <c r="B3131">
        <v>0</v>
      </c>
      <c r="C3131">
        <v>11170</v>
      </c>
      <c r="D3131">
        <v>13386</v>
      </c>
      <c r="E3131">
        <v>500</v>
      </c>
      <c r="F3131">
        <v>0</v>
      </c>
      <c r="G3131">
        <v>0</v>
      </c>
      <c r="I3131">
        <f t="shared" si="97"/>
        <v>3130</v>
      </c>
      <c r="J3131">
        <f t="shared" si="96"/>
        <v>19</v>
      </c>
      <c r="K3131" t="b">
        <f>results[[#This Row],[Diesel]]&lt;&gt;0</f>
        <v>0</v>
      </c>
    </row>
    <row r="3132" spans="1:11" x14ac:dyDescent="0.3">
      <c r="A3132" s="1" t="s">
        <v>3137</v>
      </c>
      <c r="B3132">
        <v>0</v>
      </c>
      <c r="C3132">
        <v>11170</v>
      </c>
      <c r="D3132">
        <v>14955.15</v>
      </c>
      <c r="E3132">
        <v>500</v>
      </c>
      <c r="F3132">
        <v>0</v>
      </c>
      <c r="G3132">
        <v>0</v>
      </c>
      <c r="I3132">
        <f t="shared" si="97"/>
        <v>3131</v>
      </c>
      <c r="J3132">
        <f t="shared" si="96"/>
        <v>19</v>
      </c>
      <c r="K3132" t="b">
        <f>results[[#This Row],[Diesel]]&lt;&gt;0</f>
        <v>0</v>
      </c>
    </row>
    <row r="3133" spans="1:11" x14ac:dyDescent="0.3">
      <c r="A3133" s="1" t="s">
        <v>3138</v>
      </c>
      <c r="B3133">
        <v>0</v>
      </c>
      <c r="C3133">
        <v>11170</v>
      </c>
      <c r="D3133">
        <v>15292.2</v>
      </c>
      <c r="E3133">
        <v>500</v>
      </c>
      <c r="F3133">
        <v>0</v>
      </c>
      <c r="G3133">
        <v>0</v>
      </c>
      <c r="I3133">
        <f t="shared" si="97"/>
        <v>3132</v>
      </c>
      <c r="J3133">
        <f t="shared" si="96"/>
        <v>19</v>
      </c>
      <c r="K3133" t="b">
        <f>results[[#This Row],[Diesel]]&lt;&gt;0</f>
        <v>0</v>
      </c>
    </row>
    <row r="3134" spans="1:11" x14ac:dyDescent="0.3">
      <c r="A3134" s="1" t="s">
        <v>3139</v>
      </c>
      <c r="B3134">
        <v>0</v>
      </c>
      <c r="C3134">
        <v>11170</v>
      </c>
      <c r="D3134">
        <v>14003.1</v>
      </c>
      <c r="E3134">
        <v>500</v>
      </c>
      <c r="F3134">
        <v>0</v>
      </c>
      <c r="G3134">
        <v>0</v>
      </c>
      <c r="I3134">
        <f t="shared" si="97"/>
        <v>3133</v>
      </c>
      <c r="J3134">
        <f t="shared" si="96"/>
        <v>19</v>
      </c>
      <c r="K3134" t="b">
        <f>results[[#This Row],[Diesel]]&lt;&gt;0</f>
        <v>0</v>
      </c>
    </row>
    <row r="3135" spans="1:11" x14ac:dyDescent="0.3">
      <c r="A3135" s="1" t="s">
        <v>3140</v>
      </c>
      <c r="B3135">
        <v>0</v>
      </c>
      <c r="C3135">
        <v>11170</v>
      </c>
      <c r="D3135">
        <v>12104.5</v>
      </c>
      <c r="E3135">
        <v>500</v>
      </c>
      <c r="F3135">
        <v>0</v>
      </c>
      <c r="G3135">
        <v>0</v>
      </c>
      <c r="I3135">
        <f t="shared" si="97"/>
        <v>3134</v>
      </c>
      <c r="J3135">
        <f t="shared" si="96"/>
        <v>19</v>
      </c>
      <c r="K3135" t="b">
        <f>results[[#This Row],[Diesel]]&lt;&gt;0</f>
        <v>0</v>
      </c>
    </row>
    <row r="3136" spans="1:11" x14ac:dyDescent="0.3">
      <c r="A3136" s="1" t="s">
        <v>3141</v>
      </c>
      <c r="B3136">
        <v>0</v>
      </c>
      <c r="C3136">
        <v>11170</v>
      </c>
      <c r="D3136">
        <v>10540.25</v>
      </c>
      <c r="E3136">
        <v>500</v>
      </c>
      <c r="F3136">
        <v>0</v>
      </c>
      <c r="G3136">
        <v>0</v>
      </c>
      <c r="I3136">
        <f t="shared" si="97"/>
        <v>3135</v>
      </c>
      <c r="J3136">
        <f t="shared" si="96"/>
        <v>19</v>
      </c>
      <c r="K3136" t="b">
        <f>results[[#This Row],[Diesel]]&lt;&gt;0</f>
        <v>0</v>
      </c>
    </row>
    <row r="3137" spans="1:11" x14ac:dyDescent="0.3">
      <c r="A3137" s="1" t="s">
        <v>3142</v>
      </c>
      <c r="B3137">
        <v>0</v>
      </c>
      <c r="C3137">
        <v>11170</v>
      </c>
      <c r="D3137">
        <v>9547.1</v>
      </c>
      <c r="E3137">
        <v>500</v>
      </c>
      <c r="F3137">
        <v>0</v>
      </c>
      <c r="G3137">
        <v>0</v>
      </c>
      <c r="I3137">
        <f t="shared" si="97"/>
        <v>3136</v>
      </c>
      <c r="J3137">
        <f t="shared" si="96"/>
        <v>19</v>
      </c>
      <c r="K3137" t="b">
        <f>results[[#This Row],[Diesel]]&lt;&gt;0</f>
        <v>0</v>
      </c>
    </row>
    <row r="3138" spans="1:11" x14ac:dyDescent="0.3">
      <c r="A3138" s="1" t="s">
        <v>3143</v>
      </c>
      <c r="B3138">
        <v>0</v>
      </c>
      <c r="C3138">
        <v>11170</v>
      </c>
      <c r="D3138">
        <v>8544.35</v>
      </c>
      <c r="E3138">
        <v>500</v>
      </c>
      <c r="F3138">
        <v>0</v>
      </c>
      <c r="G3138">
        <v>0</v>
      </c>
      <c r="I3138">
        <f t="shared" si="97"/>
        <v>3137</v>
      </c>
      <c r="J3138">
        <f t="shared" si="96"/>
        <v>19</v>
      </c>
      <c r="K3138" t="b">
        <f>results[[#This Row],[Diesel]]&lt;&gt;0</f>
        <v>0</v>
      </c>
    </row>
    <row r="3139" spans="1:11" x14ac:dyDescent="0.3">
      <c r="A3139" s="1" t="s">
        <v>3144</v>
      </c>
      <c r="B3139">
        <v>0</v>
      </c>
      <c r="C3139">
        <v>11170</v>
      </c>
      <c r="D3139">
        <v>7514.4</v>
      </c>
      <c r="E3139">
        <v>500</v>
      </c>
      <c r="F3139">
        <v>0</v>
      </c>
      <c r="G3139">
        <v>0</v>
      </c>
      <c r="I3139">
        <f t="shared" si="97"/>
        <v>3138</v>
      </c>
      <c r="J3139">
        <f t="shared" ref="J3139:J3202" si="98">IF(MOD(I3139,168+1)=0,J3138+1,J3138)</f>
        <v>19</v>
      </c>
      <c r="K3139" t="b">
        <f>results[[#This Row],[Diesel]]&lt;&gt;0</f>
        <v>0</v>
      </c>
    </row>
    <row r="3140" spans="1:11" x14ac:dyDescent="0.3">
      <c r="A3140" s="1" t="s">
        <v>3145</v>
      </c>
      <c r="B3140">
        <v>0</v>
      </c>
      <c r="C3140">
        <v>11170</v>
      </c>
      <c r="D3140">
        <v>6639.7</v>
      </c>
      <c r="E3140">
        <v>500</v>
      </c>
      <c r="F3140">
        <v>0</v>
      </c>
      <c r="G3140">
        <v>0</v>
      </c>
      <c r="I3140">
        <f t="shared" ref="I3140:I3203" si="99">I3139+1</f>
        <v>3139</v>
      </c>
      <c r="J3140">
        <f t="shared" si="98"/>
        <v>19</v>
      </c>
      <c r="K3140" t="b">
        <f>results[[#This Row],[Diesel]]&lt;&gt;0</f>
        <v>0</v>
      </c>
    </row>
    <row r="3141" spans="1:11" x14ac:dyDescent="0.3">
      <c r="A3141" s="1" t="s">
        <v>3146</v>
      </c>
      <c r="B3141">
        <v>0</v>
      </c>
      <c r="C3141">
        <v>11170</v>
      </c>
      <c r="D3141">
        <v>6881</v>
      </c>
      <c r="E3141">
        <v>500</v>
      </c>
      <c r="F3141">
        <v>0</v>
      </c>
      <c r="G3141">
        <v>0</v>
      </c>
      <c r="I3141">
        <f t="shared" si="99"/>
        <v>3140</v>
      </c>
      <c r="J3141">
        <f t="shared" si="98"/>
        <v>19</v>
      </c>
      <c r="K3141" t="b">
        <f>results[[#This Row],[Diesel]]&lt;&gt;0</f>
        <v>0</v>
      </c>
    </row>
    <row r="3142" spans="1:11" x14ac:dyDescent="0.3">
      <c r="A3142" s="1" t="s">
        <v>3147</v>
      </c>
      <c r="B3142">
        <v>0</v>
      </c>
      <c r="C3142">
        <v>11170</v>
      </c>
      <c r="D3142">
        <v>7491.9</v>
      </c>
      <c r="E3142">
        <v>500</v>
      </c>
      <c r="F3142">
        <v>0</v>
      </c>
      <c r="G3142">
        <v>0</v>
      </c>
      <c r="I3142">
        <f t="shared" si="99"/>
        <v>3141</v>
      </c>
      <c r="J3142">
        <f t="shared" si="98"/>
        <v>19</v>
      </c>
      <c r="K3142" t="b">
        <f>results[[#This Row],[Diesel]]&lt;&gt;0</f>
        <v>0</v>
      </c>
    </row>
    <row r="3143" spans="1:11" x14ac:dyDescent="0.3">
      <c r="A3143" s="1" t="s">
        <v>3148</v>
      </c>
      <c r="B3143">
        <v>0</v>
      </c>
      <c r="C3143">
        <v>11170</v>
      </c>
      <c r="D3143">
        <v>7960.25</v>
      </c>
      <c r="E3143">
        <v>500</v>
      </c>
      <c r="F3143">
        <v>0</v>
      </c>
      <c r="G3143">
        <v>0</v>
      </c>
      <c r="I3143">
        <f t="shared" si="99"/>
        <v>3142</v>
      </c>
      <c r="J3143">
        <f t="shared" si="98"/>
        <v>19</v>
      </c>
      <c r="K3143" t="b">
        <f>results[[#This Row],[Diesel]]&lt;&gt;0</f>
        <v>0</v>
      </c>
    </row>
    <row r="3144" spans="1:11" x14ac:dyDescent="0.3">
      <c r="A3144" s="1" t="s">
        <v>3149</v>
      </c>
      <c r="B3144">
        <v>0</v>
      </c>
      <c r="C3144">
        <v>11170</v>
      </c>
      <c r="D3144">
        <v>8670.6</v>
      </c>
      <c r="E3144">
        <v>500</v>
      </c>
      <c r="F3144">
        <v>0</v>
      </c>
      <c r="G3144">
        <v>0</v>
      </c>
      <c r="I3144">
        <f t="shared" si="99"/>
        <v>3143</v>
      </c>
      <c r="J3144">
        <f t="shared" si="98"/>
        <v>19</v>
      </c>
      <c r="K3144" t="b">
        <f>results[[#This Row],[Diesel]]&lt;&gt;0</f>
        <v>0</v>
      </c>
    </row>
    <row r="3145" spans="1:11" x14ac:dyDescent="0.3">
      <c r="A3145" s="1" t="s">
        <v>3150</v>
      </c>
      <c r="B3145">
        <v>0</v>
      </c>
      <c r="C3145">
        <v>11170</v>
      </c>
      <c r="D3145">
        <v>8763.5499999999993</v>
      </c>
      <c r="E3145">
        <v>500</v>
      </c>
      <c r="F3145">
        <v>0</v>
      </c>
      <c r="G3145">
        <v>0</v>
      </c>
      <c r="I3145">
        <f t="shared" si="99"/>
        <v>3144</v>
      </c>
      <c r="J3145">
        <f t="shared" si="98"/>
        <v>19</v>
      </c>
      <c r="K3145" t="b">
        <f>results[[#This Row],[Diesel]]&lt;&gt;0</f>
        <v>0</v>
      </c>
    </row>
    <row r="3146" spans="1:11" x14ac:dyDescent="0.3">
      <c r="A3146" s="1" t="s">
        <v>3151</v>
      </c>
      <c r="B3146">
        <v>0</v>
      </c>
      <c r="C3146">
        <v>11170</v>
      </c>
      <c r="D3146">
        <v>8048</v>
      </c>
      <c r="E3146">
        <v>500</v>
      </c>
      <c r="F3146">
        <v>0</v>
      </c>
      <c r="G3146">
        <v>0</v>
      </c>
      <c r="I3146">
        <f t="shared" si="99"/>
        <v>3145</v>
      </c>
      <c r="J3146">
        <f t="shared" si="98"/>
        <v>19</v>
      </c>
      <c r="K3146" t="b">
        <f>results[[#This Row],[Diesel]]&lt;&gt;0</f>
        <v>0</v>
      </c>
    </row>
    <row r="3147" spans="1:11" x14ac:dyDescent="0.3">
      <c r="A3147" s="1" t="s">
        <v>3152</v>
      </c>
      <c r="B3147">
        <v>0</v>
      </c>
      <c r="C3147">
        <v>11170</v>
      </c>
      <c r="D3147">
        <v>7071</v>
      </c>
      <c r="E3147">
        <v>500</v>
      </c>
      <c r="F3147">
        <v>0</v>
      </c>
      <c r="G3147">
        <v>0</v>
      </c>
      <c r="I3147">
        <f t="shared" si="99"/>
        <v>3146</v>
      </c>
      <c r="J3147">
        <f t="shared" si="98"/>
        <v>19</v>
      </c>
      <c r="K3147" t="b">
        <f>results[[#This Row],[Diesel]]&lt;&gt;0</f>
        <v>0</v>
      </c>
    </row>
    <row r="3148" spans="1:11" x14ac:dyDescent="0.3">
      <c r="A3148" s="1" t="s">
        <v>3153</v>
      </c>
      <c r="B3148">
        <v>0</v>
      </c>
      <c r="C3148">
        <v>11170</v>
      </c>
      <c r="D3148">
        <v>6418</v>
      </c>
      <c r="E3148">
        <v>500</v>
      </c>
      <c r="F3148">
        <v>0</v>
      </c>
      <c r="G3148">
        <v>0</v>
      </c>
      <c r="I3148">
        <f t="shared" si="99"/>
        <v>3147</v>
      </c>
      <c r="J3148">
        <f t="shared" si="98"/>
        <v>19</v>
      </c>
      <c r="K3148" t="b">
        <f>results[[#This Row],[Diesel]]&lt;&gt;0</f>
        <v>0</v>
      </c>
    </row>
    <row r="3149" spans="1:11" x14ac:dyDescent="0.3">
      <c r="A3149" s="1" t="s">
        <v>3154</v>
      </c>
      <c r="B3149">
        <v>0</v>
      </c>
      <c r="C3149">
        <v>11170</v>
      </c>
      <c r="D3149">
        <v>6118</v>
      </c>
      <c r="E3149">
        <v>500</v>
      </c>
      <c r="F3149">
        <v>0</v>
      </c>
      <c r="G3149">
        <v>0</v>
      </c>
      <c r="I3149">
        <f t="shared" si="99"/>
        <v>3148</v>
      </c>
      <c r="J3149">
        <f t="shared" si="98"/>
        <v>19</v>
      </c>
      <c r="K3149" t="b">
        <f>results[[#This Row],[Diesel]]&lt;&gt;0</f>
        <v>0</v>
      </c>
    </row>
    <row r="3150" spans="1:11" x14ac:dyDescent="0.3">
      <c r="A3150" s="1" t="s">
        <v>3155</v>
      </c>
      <c r="B3150">
        <v>0</v>
      </c>
      <c r="C3150">
        <v>11170</v>
      </c>
      <c r="D3150">
        <v>6332</v>
      </c>
      <c r="E3150">
        <v>500</v>
      </c>
      <c r="F3150">
        <v>0</v>
      </c>
      <c r="G3150">
        <v>0</v>
      </c>
      <c r="I3150">
        <f t="shared" si="99"/>
        <v>3149</v>
      </c>
      <c r="J3150">
        <f t="shared" si="98"/>
        <v>19</v>
      </c>
      <c r="K3150" t="b">
        <f>results[[#This Row],[Diesel]]&lt;&gt;0</f>
        <v>0</v>
      </c>
    </row>
    <row r="3151" spans="1:11" x14ac:dyDescent="0.3">
      <c r="A3151" s="1" t="s">
        <v>3156</v>
      </c>
      <c r="B3151">
        <v>0</v>
      </c>
      <c r="C3151">
        <v>11170</v>
      </c>
      <c r="D3151">
        <v>6476</v>
      </c>
      <c r="E3151">
        <v>500</v>
      </c>
      <c r="F3151">
        <v>0</v>
      </c>
      <c r="G3151">
        <v>0</v>
      </c>
      <c r="I3151">
        <f t="shared" si="99"/>
        <v>3150</v>
      </c>
      <c r="J3151">
        <f t="shared" si="98"/>
        <v>19</v>
      </c>
      <c r="K3151" t="b">
        <f>results[[#This Row],[Diesel]]&lt;&gt;0</f>
        <v>0</v>
      </c>
    </row>
    <row r="3152" spans="1:11" x14ac:dyDescent="0.3">
      <c r="A3152" s="1" t="s">
        <v>3157</v>
      </c>
      <c r="B3152">
        <v>0</v>
      </c>
      <c r="C3152">
        <v>11170</v>
      </c>
      <c r="D3152">
        <v>7646</v>
      </c>
      <c r="E3152">
        <v>500</v>
      </c>
      <c r="F3152">
        <v>0</v>
      </c>
      <c r="G3152">
        <v>0</v>
      </c>
      <c r="I3152">
        <f t="shared" si="99"/>
        <v>3151</v>
      </c>
      <c r="J3152">
        <f t="shared" si="98"/>
        <v>19</v>
      </c>
      <c r="K3152" t="b">
        <f>results[[#This Row],[Diesel]]&lt;&gt;0</f>
        <v>0</v>
      </c>
    </row>
    <row r="3153" spans="1:11" x14ac:dyDescent="0.3">
      <c r="A3153" s="1" t="s">
        <v>3158</v>
      </c>
      <c r="B3153">
        <v>0</v>
      </c>
      <c r="C3153">
        <v>11170</v>
      </c>
      <c r="D3153">
        <v>9465</v>
      </c>
      <c r="E3153">
        <v>500</v>
      </c>
      <c r="F3153">
        <v>0</v>
      </c>
      <c r="G3153">
        <v>0</v>
      </c>
      <c r="I3153">
        <f t="shared" si="99"/>
        <v>3152</v>
      </c>
      <c r="J3153">
        <f t="shared" si="98"/>
        <v>19</v>
      </c>
      <c r="K3153" t="b">
        <f>results[[#This Row],[Diesel]]&lt;&gt;0</f>
        <v>0</v>
      </c>
    </row>
    <row r="3154" spans="1:11" x14ac:dyDescent="0.3">
      <c r="A3154" s="1" t="s">
        <v>3159</v>
      </c>
      <c r="B3154">
        <v>0</v>
      </c>
      <c r="C3154">
        <v>11170</v>
      </c>
      <c r="D3154">
        <v>11307</v>
      </c>
      <c r="E3154">
        <v>500</v>
      </c>
      <c r="F3154">
        <v>0</v>
      </c>
      <c r="G3154">
        <v>0</v>
      </c>
      <c r="I3154">
        <f t="shared" si="99"/>
        <v>3153</v>
      </c>
      <c r="J3154">
        <f t="shared" si="98"/>
        <v>19</v>
      </c>
      <c r="K3154" t="b">
        <f>results[[#This Row],[Diesel]]&lt;&gt;0</f>
        <v>0</v>
      </c>
    </row>
    <row r="3155" spans="1:11" x14ac:dyDescent="0.3">
      <c r="A3155" s="1" t="s">
        <v>3160</v>
      </c>
      <c r="B3155">
        <v>0</v>
      </c>
      <c r="C3155">
        <v>11170</v>
      </c>
      <c r="D3155">
        <v>13441</v>
      </c>
      <c r="E3155">
        <v>500</v>
      </c>
      <c r="F3155">
        <v>0</v>
      </c>
      <c r="G3155">
        <v>0</v>
      </c>
      <c r="I3155">
        <f t="shared" si="99"/>
        <v>3154</v>
      </c>
      <c r="J3155">
        <f t="shared" si="98"/>
        <v>19</v>
      </c>
      <c r="K3155" t="b">
        <f>results[[#This Row],[Diesel]]&lt;&gt;0</f>
        <v>0</v>
      </c>
    </row>
    <row r="3156" spans="1:11" x14ac:dyDescent="0.3">
      <c r="A3156" s="1" t="s">
        <v>3161</v>
      </c>
      <c r="B3156">
        <v>0</v>
      </c>
      <c r="C3156">
        <v>11170</v>
      </c>
      <c r="D3156">
        <v>15555.15</v>
      </c>
      <c r="E3156">
        <v>500</v>
      </c>
      <c r="F3156">
        <v>0</v>
      </c>
      <c r="G3156">
        <v>0</v>
      </c>
      <c r="I3156">
        <f t="shared" si="99"/>
        <v>3155</v>
      </c>
      <c r="J3156">
        <f t="shared" si="98"/>
        <v>19</v>
      </c>
      <c r="K3156" t="b">
        <f>results[[#This Row],[Diesel]]&lt;&gt;0</f>
        <v>0</v>
      </c>
    </row>
    <row r="3157" spans="1:11" x14ac:dyDescent="0.3">
      <c r="A3157" s="1" t="s">
        <v>3162</v>
      </c>
      <c r="B3157">
        <v>0</v>
      </c>
      <c r="C3157">
        <v>11170</v>
      </c>
      <c r="D3157">
        <v>16268.5</v>
      </c>
      <c r="E3157">
        <v>500</v>
      </c>
      <c r="F3157">
        <v>0</v>
      </c>
      <c r="G3157">
        <v>0</v>
      </c>
      <c r="I3157">
        <f t="shared" si="99"/>
        <v>3156</v>
      </c>
      <c r="J3157">
        <f t="shared" si="98"/>
        <v>19</v>
      </c>
      <c r="K3157" t="b">
        <f>results[[#This Row],[Diesel]]&lt;&gt;0</f>
        <v>0</v>
      </c>
    </row>
    <row r="3158" spans="1:11" x14ac:dyDescent="0.3">
      <c r="A3158" s="1" t="s">
        <v>3163</v>
      </c>
      <c r="B3158">
        <v>0</v>
      </c>
      <c r="C3158">
        <v>11170</v>
      </c>
      <c r="D3158">
        <v>15383.5</v>
      </c>
      <c r="E3158">
        <v>500</v>
      </c>
      <c r="F3158">
        <v>0</v>
      </c>
      <c r="G3158">
        <v>0</v>
      </c>
      <c r="I3158">
        <f t="shared" si="99"/>
        <v>3157</v>
      </c>
      <c r="J3158">
        <f t="shared" si="98"/>
        <v>19</v>
      </c>
      <c r="K3158" t="b">
        <f>results[[#This Row],[Diesel]]&lt;&gt;0</f>
        <v>0</v>
      </c>
    </row>
    <row r="3159" spans="1:11" x14ac:dyDescent="0.3">
      <c r="A3159" s="1" t="s">
        <v>3164</v>
      </c>
      <c r="B3159">
        <v>0</v>
      </c>
      <c r="C3159">
        <v>11170</v>
      </c>
      <c r="D3159">
        <v>13989.95</v>
      </c>
      <c r="E3159">
        <v>500</v>
      </c>
      <c r="F3159">
        <v>0</v>
      </c>
      <c r="G3159">
        <v>0</v>
      </c>
      <c r="I3159">
        <f t="shared" si="99"/>
        <v>3158</v>
      </c>
      <c r="J3159">
        <f t="shared" si="98"/>
        <v>19</v>
      </c>
      <c r="K3159" t="b">
        <f>results[[#This Row],[Diesel]]&lt;&gt;0</f>
        <v>0</v>
      </c>
    </row>
    <row r="3160" spans="1:11" x14ac:dyDescent="0.3">
      <c r="A3160" s="1" t="s">
        <v>3165</v>
      </c>
      <c r="B3160">
        <v>0</v>
      </c>
      <c r="C3160">
        <v>11170</v>
      </c>
      <c r="D3160">
        <v>12814.35</v>
      </c>
      <c r="E3160">
        <v>500</v>
      </c>
      <c r="F3160">
        <v>0</v>
      </c>
      <c r="G3160">
        <v>0</v>
      </c>
      <c r="I3160">
        <f t="shared" si="99"/>
        <v>3159</v>
      </c>
      <c r="J3160">
        <f t="shared" si="98"/>
        <v>19</v>
      </c>
      <c r="K3160" t="b">
        <f>results[[#This Row],[Diesel]]&lt;&gt;0</f>
        <v>0</v>
      </c>
    </row>
    <row r="3161" spans="1:11" x14ac:dyDescent="0.3">
      <c r="A3161" s="1" t="s">
        <v>3166</v>
      </c>
      <c r="B3161">
        <v>0</v>
      </c>
      <c r="C3161">
        <v>11170</v>
      </c>
      <c r="D3161">
        <v>12051.3</v>
      </c>
      <c r="E3161">
        <v>500</v>
      </c>
      <c r="F3161">
        <v>0</v>
      </c>
      <c r="G3161">
        <v>0</v>
      </c>
      <c r="I3161">
        <f t="shared" si="99"/>
        <v>3160</v>
      </c>
      <c r="J3161">
        <f t="shared" si="98"/>
        <v>19</v>
      </c>
      <c r="K3161" t="b">
        <f>results[[#This Row],[Diesel]]&lt;&gt;0</f>
        <v>0</v>
      </c>
    </row>
    <row r="3162" spans="1:11" x14ac:dyDescent="0.3">
      <c r="A3162" s="1" t="s">
        <v>3167</v>
      </c>
      <c r="B3162">
        <v>0</v>
      </c>
      <c r="C3162">
        <v>11170</v>
      </c>
      <c r="D3162">
        <v>11609.05</v>
      </c>
      <c r="E3162">
        <v>500</v>
      </c>
      <c r="F3162">
        <v>0</v>
      </c>
      <c r="G3162">
        <v>0</v>
      </c>
      <c r="I3162">
        <f t="shared" si="99"/>
        <v>3161</v>
      </c>
      <c r="J3162">
        <f t="shared" si="98"/>
        <v>19</v>
      </c>
      <c r="K3162" t="b">
        <f>results[[#This Row],[Diesel]]&lt;&gt;0</f>
        <v>0</v>
      </c>
    </row>
    <row r="3163" spans="1:11" x14ac:dyDescent="0.3">
      <c r="A3163" s="1" t="s">
        <v>3168</v>
      </c>
      <c r="B3163">
        <v>0</v>
      </c>
      <c r="C3163">
        <v>11170</v>
      </c>
      <c r="D3163">
        <v>10977.5</v>
      </c>
      <c r="E3163">
        <v>500</v>
      </c>
      <c r="F3163">
        <v>0</v>
      </c>
      <c r="G3163">
        <v>0</v>
      </c>
      <c r="I3163">
        <f t="shared" si="99"/>
        <v>3162</v>
      </c>
      <c r="J3163">
        <f t="shared" si="98"/>
        <v>19</v>
      </c>
      <c r="K3163" t="b">
        <f>results[[#This Row],[Diesel]]&lt;&gt;0</f>
        <v>0</v>
      </c>
    </row>
    <row r="3164" spans="1:11" x14ac:dyDescent="0.3">
      <c r="A3164" s="1" t="s">
        <v>3169</v>
      </c>
      <c r="B3164">
        <v>0</v>
      </c>
      <c r="C3164">
        <v>11170</v>
      </c>
      <c r="D3164">
        <v>10011.35</v>
      </c>
      <c r="E3164">
        <v>500</v>
      </c>
      <c r="F3164">
        <v>0</v>
      </c>
      <c r="G3164">
        <v>0</v>
      </c>
      <c r="I3164">
        <f t="shared" si="99"/>
        <v>3163</v>
      </c>
      <c r="J3164">
        <f t="shared" si="98"/>
        <v>19</v>
      </c>
      <c r="K3164" t="b">
        <f>results[[#This Row],[Diesel]]&lt;&gt;0</f>
        <v>0</v>
      </c>
    </row>
    <row r="3165" spans="1:11" x14ac:dyDescent="0.3">
      <c r="A3165" s="1" t="s">
        <v>3170</v>
      </c>
      <c r="B3165">
        <v>0</v>
      </c>
      <c r="C3165">
        <v>11170</v>
      </c>
      <c r="D3165">
        <v>9742.4</v>
      </c>
      <c r="E3165">
        <v>500</v>
      </c>
      <c r="F3165">
        <v>0</v>
      </c>
      <c r="G3165">
        <v>0</v>
      </c>
      <c r="I3165">
        <f t="shared" si="99"/>
        <v>3164</v>
      </c>
      <c r="J3165">
        <f t="shared" si="98"/>
        <v>19</v>
      </c>
      <c r="K3165" t="b">
        <f>results[[#This Row],[Diesel]]&lt;&gt;0</f>
        <v>0</v>
      </c>
    </row>
    <row r="3166" spans="1:11" x14ac:dyDescent="0.3">
      <c r="A3166" s="1" t="s">
        <v>3171</v>
      </c>
      <c r="B3166">
        <v>0</v>
      </c>
      <c r="C3166">
        <v>11170</v>
      </c>
      <c r="D3166">
        <v>9769.4</v>
      </c>
      <c r="E3166">
        <v>500</v>
      </c>
      <c r="F3166">
        <v>0</v>
      </c>
      <c r="G3166">
        <v>0</v>
      </c>
      <c r="I3166">
        <f t="shared" si="99"/>
        <v>3165</v>
      </c>
      <c r="J3166">
        <f t="shared" si="98"/>
        <v>19</v>
      </c>
      <c r="K3166" t="b">
        <f>results[[#This Row],[Diesel]]&lt;&gt;0</f>
        <v>0</v>
      </c>
    </row>
    <row r="3167" spans="1:11" x14ac:dyDescent="0.3">
      <c r="A3167" s="1" t="s">
        <v>3172</v>
      </c>
      <c r="B3167">
        <v>0</v>
      </c>
      <c r="C3167">
        <v>11170</v>
      </c>
      <c r="D3167">
        <v>9678.65</v>
      </c>
      <c r="E3167">
        <v>500</v>
      </c>
      <c r="F3167">
        <v>0</v>
      </c>
      <c r="G3167">
        <v>0</v>
      </c>
      <c r="I3167">
        <f t="shared" si="99"/>
        <v>3166</v>
      </c>
      <c r="J3167">
        <f t="shared" si="98"/>
        <v>19</v>
      </c>
      <c r="K3167" t="b">
        <f>results[[#This Row],[Diesel]]&lt;&gt;0</f>
        <v>0</v>
      </c>
    </row>
    <row r="3168" spans="1:11" x14ac:dyDescent="0.3">
      <c r="A3168" s="1" t="s">
        <v>3173</v>
      </c>
      <c r="B3168">
        <v>0</v>
      </c>
      <c r="C3168">
        <v>11170</v>
      </c>
      <c r="D3168">
        <v>9785.2000000000007</v>
      </c>
      <c r="E3168">
        <v>500</v>
      </c>
      <c r="F3168">
        <v>0</v>
      </c>
      <c r="G3168">
        <v>0</v>
      </c>
      <c r="I3168">
        <f t="shared" si="99"/>
        <v>3167</v>
      </c>
      <c r="J3168">
        <f t="shared" si="98"/>
        <v>19</v>
      </c>
      <c r="K3168" t="b">
        <f>results[[#This Row],[Diesel]]&lt;&gt;0</f>
        <v>0</v>
      </c>
    </row>
    <row r="3169" spans="1:11" x14ac:dyDescent="0.3">
      <c r="A3169" s="1" t="s">
        <v>3174</v>
      </c>
      <c r="B3169">
        <v>0</v>
      </c>
      <c r="C3169">
        <v>11170</v>
      </c>
      <c r="D3169">
        <v>9644.1</v>
      </c>
      <c r="E3169">
        <v>500</v>
      </c>
      <c r="F3169">
        <v>0</v>
      </c>
      <c r="G3169">
        <v>0</v>
      </c>
      <c r="I3169">
        <f t="shared" si="99"/>
        <v>3168</v>
      </c>
      <c r="J3169">
        <f t="shared" si="98"/>
        <v>19</v>
      </c>
      <c r="K3169" t="b">
        <f>results[[#This Row],[Diesel]]&lt;&gt;0</f>
        <v>0</v>
      </c>
    </row>
    <row r="3170" spans="1:11" x14ac:dyDescent="0.3">
      <c r="A3170" s="1" t="s">
        <v>3175</v>
      </c>
      <c r="B3170">
        <v>0</v>
      </c>
      <c r="C3170">
        <v>11170</v>
      </c>
      <c r="D3170">
        <v>8603</v>
      </c>
      <c r="E3170">
        <v>500</v>
      </c>
      <c r="F3170">
        <v>0</v>
      </c>
      <c r="G3170">
        <v>0</v>
      </c>
      <c r="I3170">
        <f t="shared" si="99"/>
        <v>3169</v>
      </c>
      <c r="J3170">
        <f t="shared" si="98"/>
        <v>19</v>
      </c>
      <c r="K3170" t="b">
        <f>results[[#This Row],[Diesel]]&lt;&gt;0</f>
        <v>0</v>
      </c>
    </row>
    <row r="3171" spans="1:11" x14ac:dyDescent="0.3">
      <c r="A3171" s="1" t="s">
        <v>3176</v>
      </c>
      <c r="B3171">
        <v>0</v>
      </c>
      <c r="C3171">
        <v>11170</v>
      </c>
      <c r="D3171">
        <v>7446</v>
      </c>
      <c r="E3171">
        <v>500</v>
      </c>
      <c r="F3171">
        <v>0</v>
      </c>
      <c r="G3171">
        <v>0</v>
      </c>
      <c r="I3171">
        <f t="shared" si="99"/>
        <v>3170</v>
      </c>
      <c r="J3171">
        <f t="shared" si="98"/>
        <v>19</v>
      </c>
      <c r="K3171" t="b">
        <f>results[[#This Row],[Diesel]]&lt;&gt;0</f>
        <v>0</v>
      </c>
    </row>
    <row r="3172" spans="1:11" x14ac:dyDescent="0.3">
      <c r="A3172" s="1" t="s">
        <v>3177</v>
      </c>
      <c r="B3172">
        <v>0</v>
      </c>
      <c r="C3172">
        <v>11170</v>
      </c>
      <c r="D3172">
        <v>6700</v>
      </c>
      <c r="E3172">
        <v>500</v>
      </c>
      <c r="F3172">
        <v>0</v>
      </c>
      <c r="G3172">
        <v>0</v>
      </c>
      <c r="I3172">
        <f t="shared" si="99"/>
        <v>3171</v>
      </c>
      <c r="J3172">
        <f t="shared" si="98"/>
        <v>19</v>
      </c>
      <c r="K3172" t="b">
        <f>results[[#This Row],[Diesel]]&lt;&gt;0</f>
        <v>0</v>
      </c>
    </row>
    <row r="3173" spans="1:11" x14ac:dyDescent="0.3">
      <c r="A3173" s="1" t="s">
        <v>3178</v>
      </c>
      <c r="B3173">
        <v>0</v>
      </c>
      <c r="C3173">
        <v>11170</v>
      </c>
      <c r="D3173">
        <v>6240</v>
      </c>
      <c r="E3173">
        <v>500</v>
      </c>
      <c r="F3173">
        <v>0</v>
      </c>
      <c r="G3173">
        <v>0</v>
      </c>
      <c r="I3173">
        <f t="shared" si="99"/>
        <v>3172</v>
      </c>
      <c r="J3173">
        <f t="shared" si="98"/>
        <v>19</v>
      </c>
      <c r="K3173" t="b">
        <f>results[[#This Row],[Diesel]]&lt;&gt;0</f>
        <v>0</v>
      </c>
    </row>
    <row r="3174" spans="1:11" x14ac:dyDescent="0.3">
      <c r="A3174" s="1" t="s">
        <v>3179</v>
      </c>
      <c r="B3174">
        <v>0</v>
      </c>
      <c r="C3174">
        <v>11170</v>
      </c>
      <c r="D3174">
        <v>6239</v>
      </c>
      <c r="E3174">
        <v>500</v>
      </c>
      <c r="F3174">
        <v>0</v>
      </c>
      <c r="G3174">
        <v>0</v>
      </c>
      <c r="I3174">
        <f t="shared" si="99"/>
        <v>3173</v>
      </c>
      <c r="J3174">
        <f t="shared" si="98"/>
        <v>19</v>
      </c>
      <c r="K3174" t="b">
        <f>results[[#This Row],[Diesel]]&lt;&gt;0</f>
        <v>0</v>
      </c>
    </row>
    <row r="3175" spans="1:11" x14ac:dyDescent="0.3">
      <c r="A3175" s="1" t="s">
        <v>3180</v>
      </c>
      <c r="B3175">
        <v>0</v>
      </c>
      <c r="C3175">
        <v>11170</v>
      </c>
      <c r="D3175">
        <v>6240</v>
      </c>
      <c r="E3175">
        <v>500</v>
      </c>
      <c r="F3175">
        <v>0</v>
      </c>
      <c r="G3175">
        <v>0</v>
      </c>
      <c r="I3175">
        <f t="shared" si="99"/>
        <v>3174</v>
      </c>
      <c r="J3175">
        <f t="shared" si="98"/>
        <v>19</v>
      </c>
      <c r="K3175" t="b">
        <f>results[[#This Row],[Diesel]]&lt;&gt;0</f>
        <v>0</v>
      </c>
    </row>
    <row r="3176" spans="1:11" x14ac:dyDescent="0.3">
      <c r="A3176" s="1" t="s">
        <v>3181</v>
      </c>
      <c r="B3176">
        <v>0</v>
      </c>
      <c r="C3176">
        <v>11170</v>
      </c>
      <c r="D3176">
        <v>7369</v>
      </c>
      <c r="E3176">
        <v>500</v>
      </c>
      <c r="F3176">
        <v>0</v>
      </c>
      <c r="G3176">
        <v>0</v>
      </c>
      <c r="I3176">
        <f t="shared" si="99"/>
        <v>3175</v>
      </c>
      <c r="J3176">
        <f t="shared" si="98"/>
        <v>19</v>
      </c>
      <c r="K3176" t="b">
        <f>results[[#This Row],[Diesel]]&lt;&gt;0</f>
        <v>0</v>
      </c>
    </row>
    <row r="3177" spans="1:11" x14ac:dyDescent="0.3">
      <c r="A3177" s="1" t="s">
        <v>3182</v>
      </c>
      <c r="B3177">
        <v>0</v>
      </c>
      <c r="C3177">
        <v>11170</v>
      </c>
      <c r="D3177">
        <v>9597</v>
      </c>
      <c r="E3177">
        <v>500</v>
      </c>
      <c r="F3177">
        <v>0</v>
      </c>
      <c r="G3177">
        <v>0</v>
      </c>
      <c r="I3177">
        <f t="shared" si="99"/>
        <v>3176</v>
      </c>
      <c r="J3177">
        <f t="shared" si="98"/>
        <v>19</v>
      </c>
      <c r="K3177" t="b">
        <f>results[[#This Row],[Diesel]]&lt;&gt;0</f>
        <v>0</v>
      </c>
    </row>
    <row r="3178" spans="1:11" x14ac:dyDescent="0.3">
      <c r="A3178" s="1" t="s">
        <v>3183</v>
      </c>
      <c r="B3178">
        <v>0</v>
      </c>
      <c r="C3178">
        <v>11170</v>
      </c>
      <c r="D3178">
        <v>11883</v>
      </c>
      <c r="E3178">
        <v>500</v>
      </c>
      <c r="F3178">
        <v>0</v>
      </c>
      <c r="G3178">
        <v>0</v>
      </c>
      <c r="I3178">
        <f t="shared" si="99"/>
        <v>3177</v>
      </c>
      <c r="J3178">
        <f t="shared" si="98"/>
        <v>19</v>
      </c>
      <c r="K3178" t="b">
        <f>results[[#This Row],[Diesel]]&lt;&gt;0</f>
        <v>0</v>
      </c>
    </row>
    <row r="3179" spans="1:11" x14ac:dyDescent="0.3">
      <c r="A3179" s="1" t="s">
        <v>3184</v>
      </c>
      <c r="B3179">
        <v>0</v>
      </c>
      <c r="C3179">
        <v>11170</v>
      </c>
      <c r="D3179">
        <v>13621</v>
      </c>
      <c r="E3179">
        <v>500</v>
      </c>
      <c r="F3179">
        <v>0</v>
      </c>
      <c r="G3179">
        <v>0</v>
      </c>
      <c r="I3179">
        <f t="shared" si="99"/>
        <v>3178</v>
      </c>
      <c r="J3179">
        <f t="shared" si="98"/>
        <v>19</v>
      </c>
      <c r="K3179" t="b">
        <f>results[[#This Row],[Diesel]]&lt;&gt;0</f>
        <v>0</v>
      </c>
    </row>
    <row r="3180" spans="1:11" x14ac:dyDescent="0.3">
      <c r="A3180" s="1" t="s">
        <v>3185</v>
      </c>
      <c r="B3180">
        <v>0</v>
      </c>
      <c r="C3180">
        <v>11170</v>
      </c>
      <c r="D3180">
        <v>15408.15</v>
      </c>
      <c r="E3180">
        <v>500</v>
      </c>
      <c r="F3180">
        <v>0</v>
      </c>
      <c r="G3180">
        <v>0</v>
      </c>
      <c r="I3180">
        <f t="shared" si="99"/>
        <v>3179</v>
      </c>
      <c r="J3180">
        <f t="shared" si="98"/>
        <v>19</v>
      </c>
      <c r="K3180" t="b">
        <f>results[[#This Row],[Diesel]]&lt;&gt;0</f>
        <v>0</v>
      </c>
    </row>
    <row r="3181" spans="1:11" x14ac:dyDescent="0.3">
      <c r="A3181" s="1" t="s">
        <v>3186</v>
      </c>
      <c r="B3181">
        <v>0</v>
      </c>
      <c r="C3181">
        <v>11170</v>
      </c>
      <c r="D3181">
        <v>16416.349999999999</v>
      </c>
      <c r="E3181">
        <v>500</v>
      </c>
      <c r="F3181">
        <v>0</v>
      </c>
      <c r="G3181">
        <v>0</v>
      </c>
      <c r="I3181">
        <f t="shared" si="99"/>
        <v>3180</v>
      </c>
      <c r="J3181">
        <f t="shared" si="98"/>
        <v>19</v>
      </c>
      <c r="K3181" t="b">
        <f>results[[#This Row],[Diesel]]&lt;&gt;0</f>
        <v>0</v>
      </c>
    </row>
    <row r="3182" spans="1:11" x14ac:dyDescent="0.3">
      <c r="A3182" s="1" t="s">
        <v>3187</v>
      </c>
      <c r="B3182">
        <v>0</v>
      </c>
      <c r="C3182">
        <v>11170</v>
      </c>
      <c r="D3182">
        <v>15159.65</v>
      </c>
      <c r="E3182">
        <v>500</v>
      </c>
      <c r="F3182">
        <v>0</v>
      </c>
      <c r="G3182">
        <v>0</v>
      </c>
      <c r="I3182">
        <f t="shared" si="99"/>
        <v>3181</v>
      </c>
      <c r="J3182">
        <f t="shared" si="98"/>
        <v>19</v>
      </c>
      <c r="K3182" t="b">
        <f>results[[#This Row],[Diesel]]&lt;&gt;0</f>
        <v>0</v>
      </c>
    </row>
    <row r="3183" spans="1:11" x14ac:dyDescent="0.3">
      <c r="A3183" s="1" t="s">
        <v>3188</v>
      </c>
      <c r="B3183">
        <v>0</v>
      </c>
      <c r="C3183">
        <v>11170</v>
      </c>
      <c r="D3183">
        <v>13270.75</v>
      </c>
      <c r="E3183">
        <v>500</v>
      </c>
      <c r="F3183">
        <v>0</v>
      </c>
      <c r="G3183">
        <v>0</v>
      </c>
      <c r="I3183">
        <f t="shared" si="99"/>
        <v>3182</v>
      </c>
      <c r="J3183">
        <f t="shared" si="98"/>
        <v>19</v>
      </c>
      <c r="K3183" t="b">
        <f>results[[#This Row],[Diesel]]&lt;&gt;0</f>
        <v>0</v>
      </c>
    </row>
    <row r="3184" spans="1:11" x14ac:dyDescent="0.3">
      <c r="A3184" s="1" t="s">
        <v>3189</v>
      </c>
      <c r="B3184">
        <v>0</v>
      </c>
      <c r="C3184">
        <v>11170</v>
      </c>
      <c r="D3184">
        <v>11549.2</v>
      </c>
      <c r="E3184">
        <v>500</v>
      </c>
      <c r="F3184">
        <v>0</v>
      </c>
      <c r="G3184">
        <v>0</v>
      </c>
      <c r="I3184">
        <f t="shared" si="99"/>
        <v>3183</v>
      </c>
      <c r="J3184">
        <f t="shared" si="98"/>
        <v>19</v>
      </c>
      <c r="K3184" t="b">
        <f>results[[#This Row],[Diesel]]&lt;&gt;0</f>
        <v>0</v>
      </c>
    </row>
    <row r="3185" spans="1:11" x14ac:dyDescent="0.3">
      <c r="A3185" s="1" t="s">
        <v>3190</v>
      </c>
      <c r="B3185">
        <v>0</v>
      </c>
      <c r="C3185">
        <v>11170</v>
      </c>
      <c r="D3185">
        <v>10377.049999999999</v>
      </c>
      <c r="E3185">
        <v>500</v>
      </c>
      <c r="F3185">
        <v>0</v>
      </c>
      <c r="G3185">
        <v>0</v>
      </c>
      <c r="I3185">
        <f t="shared" si="99"/>
        <v>3184</v>
      </c>
      <c r="J3185">
        <f t="shared" si="98"/>
        <v>19</v>
      </c>
      <c r="K3185" t="b">
        <f>results[[#This Row],[Diesel]]&lt;&gt;0</f>
        <v>0</v>
      </c>
    </row>
    <row r="3186" spans="1:11" x14ac:dyDescent="0.3">
      <c r="A3186" s="1" t="s">
        <v>3191</v>
      </c>
      <c r="B3186">
        <v>0</v>
      </c>
      <c r="C3186">
        <v>11170</v>
      </c>
      <c r="D3186">
        <v>9636.15</v>
      </c>
      <c r="E3186">
        <v>500</v>
      </c>
      <c r="F3186">
        <v>0</v>
      </c>
      <c r="G3186">
        <v>0</v>
      </c>
      <c r="I3186">
        <f t="shared" si="99"/>
        <v>3185</v>
      </c>
      <c r="J3186">
        <f t="shared" si="98"/>
        <v>19</v>
      </c>
      <c r="K3186" t="b">
        <f>results[[#This Row],[Diesel]]&lt;&gt;0</f>
        <v>0</v>
      </c>
    </row>
    <row r="3187" spans="1:11" x14ac:dyDescent="0.3">
      <c r="A3187" s="1" t="s">
        <v>3192</v>
      </c>
      <c r="B3187">
        <v>0</v>
      </c>
      <c r="C3187">
        <v>11170</v>
      </c>
      <c r="D3187">
        <v>9079.7999999999993</v>
      </c>
      <c r="E3187">
        <v>500</v>
      </c>
      <c r="F3187">
        <v>0</v>
      </c>
      <c r="G3187">
        <v>0</v>
      </c>
      <c r="I3187">
        <f t="shared" si="99"/>
        <v>3186</v>
      </c>
      <c r="J3187">
        <f t="shared" si="98"/>
        <v>19</v>
      </c>
      <c r="K3187" t="b">
        <f>results[[#This Row],[Diesel]]&lt;&gt;0</f>
        <v>0</v>
      </c>
    </row>
    <row r="3188" spans="1:11" x14ac:dyDescent="0.3">
      <c r="A3188" s="1" t="s">
        <v>3193</v>
      </c>
      <c r="B3188">
        <v>0</v>
      </c>
      <c r="C3188">
        <v>11170</v>
      </c>
      <c r="D3188">
        <v>8672.5499999999993</v>
      </c>
      <c r="E3188">
        <v>500</v>
      </c>
      <c r="F3188">
        <v>0</v>
      </c>
      <c r="G3188">
        <v>0</v>
      </c>
      <c r="I3188">
        <f t="shared" si="99"/>
        <v>3187</v>
      </c>
      <c r="J3188">
        <f t="shared" si="98"/>
        <v>19</v>
      </c>
      <c r="K3188" t="b">
        <f>results[[#This Row],[Diesel]]&lt;&gt;0</f>
        <v>0</v>
      </c>
    </row>
    <row r="3189" spans="1:11" x14ac:dyDescent="0.3">
      <c r="A3189" s="1" t="s">
        <v>3194</v>
      </c>
      <c r="B3189">
        <v>0</v>
      </c>
      <c r="C3189">
        <v>11170</v>
      </c>
      <c r="D3189">
        <v>8946.6</v>
      </c>
      <c r="E3189">
        <v>500</v>
      </c>
      <c r="F3189">
        <v>0</v>
      </c>
      <c r="G3189">
        <v>0</v>
      </c>
      <c r="I3189">
        <f t="shared" si="99"/>
        <v>3188</v>
      </c>
      <c r="J3189">
        <f t="shared" si="98"/>
        <v>19</v>
      </c>
      <c r="K3189" t="b">
        <f>results[[#This Row],[Diesel]]&lt;&gt;0</f>
        <v>0</v>
      </c>
    </row>
    <row r="3190" spans="1:11" x14ac:dyDescent="0.3">
      <c r="A3190" s="1" t="s">
        <v>3195</v>
      </c>
      <c r="B3190">
        <v>0</v>
      </c>
      <c r="C3190">
        <v>11170</v>
      </c>
      <c r="D3190">
        <v>9764.75</v>
      </c>
      <c r="E3190">
        <v>500</v>
      </c>
      <c r="F3190">
        <v>0</v>
      </c>
      <c r="G3190">
        <v>0</v>
      </c>
      <c r="I3190">
        <f t="shared" si="99"/>
        <v>3189</v>
      </c>
      <c r="J3190">
        <f t="shared" si="98"/>
        <v>19</v>
      </c>
      <c r="K3190" t="b">
        <f>results[[#This Row],[Diesel]]&lt;&gt;0</f>
        <v>0</v>
      </c>
    </row>
    <row r="3191" spans="1:11" x14ac:dyDescent="0.3">
      <c r="A3191" s="1" t="s">
        <v>3196</v>
      </c>
      <c r="B3191">
        <v>0</v>
      </c>
      <c r="C3191">
        <v>11170</v>
      </c>
      <c r="D3191">
        <v>9650.4</v>
      </c>
      <c r="E3191">
        <v>500</v>
      </c>
      <c r="F3191">
        <v>0</v>
      </c>
      <c r="G3191">
        <v>0</v>
      </c>
      <c r="I3191">
        <f t="shared" si="99"/>
        <v>3190</v>
      </c>
      <c r="J3191">
        <f t="shared" si="98"/>
        <v>19</v>
      </c>
      <c r="K3191" t="b">
        <f>results[[#This Row],[Diesel]]&lt;&gt;0</f>
        <v>0</v>
      </c>
    </row>
    <row r="3192" spans="1:11" x14ac:dyDescent="0.3">
      <c r="A3192" s="1" t="s">
        <v>3197</v>
      </c>
      <c r="B3192">
        <v>0</v>
      </c>
      <c r="C3192">
        <v>11170</v>
      </c>
      <c r="D3192">
        <v>9903.0499999999993</v>
      </c>
      <c r="E3192">
        <v>500</v>
      </c>
      <c r="F3192">
        <v>0</v>
      </c>
      <c r="G3192">
        <v>0</v>
      </c>
      <c r="I3192">
        <f t="shared" si="99"/>
        <v>3191</v>
      </c>
      <c r="J3192">
        <f t="shared" si="98"/>
        <v>19</v>
      </c>
      <c r="K3192" t="b">
        <f>results[[#This Row],[Diesel]]&lt;&gt;0</f>
        <v>0</v>
      </c>
    </row>
    <row r="3193" spans="1:11" x14ac:dyDescent="0.3">
      <c r="A3193" s="1" t="s">
        <v>3198</v>
      </c>
      <c r="B3193">
        <v>0</v>
      </c>
      <c r="C3193">
        <v>11170</v>
      </c>
      <c r="D3193">
        <v>9874.15</v>
      </c>
      <c r="E3193">
        <v>500</v>
      </c>
      <c r="F3193">
        <v>0</v>
      </c>
      <c r="G3193">
        <v>0</v>
      </c>
      <c r="I3193">
        <f t="shared" si="99"/>
        <v>3192</v>
      </c>
      <c r="J3193">
        <f t="shared" si="98"/>
        <v>19</v>
      </c>
      <c r="K3193" t="b">
        <f>results[[#This Row],[Diesel]]&lt;&gt;0</f>
        <v>0</v>
      </c>
    </row>
    <row r="3194" spans="1:11" x14ac:dyDescent="0.3">
      <c r="A3194" s="1" t="s">
        <v>3199</v>
      </c>
      <c r="B3194">
        <v>0</v>
      </c>
      <c r="C3194">
        <v>11170</v>
      </c>
      <c r="D3194">
        <v>9082</v>
      </c>
      <c r="E3194">
        <v>500</v>
      </c>
      <c r="F3194">
        <v>0</v>
      </c>
      <c r="G3194">
        <v>0</v>
      </c>
      <c r="I3194">
        <f t="shared" si="99"/>
        <v>3193</v>
      </c>
      <c r="J3194">
        <f t="shared" si="98"/>
        <v>19</v>
      </c>
      <c r="K3194" t="b">
        <f>results[[#This Row],[Diesel]]&lt;&gt;0</f>
        <v>0</v>
      </c>
    </row>
    <row r="3195" spans="1:11" x14ac:dyDescent="0.3">
      <c r="A3195" s="1" t="s">
        <v>3200</v>
      </c>
      <c r="B3195">
        <v>0</v>
      </c>
      <c r="C3195">
        <v>11170</v>
      </c>
      <c r="D3195">
        <v>8091</v>
      </c>
      <c r="E3195">
        <v>500</v>
      </c>
      <c r="F3195">
        <v>0</v>
      </c>
      <c r="G3195">
        <v>0</v>
      </c>
      <c r="I3195">
        <f t="shared" si="99"/>
        <v>3194</v>
      </c>
      <c r="J3195">
        <f t="shared" si="98"/>
        <v>19</v>
      </c>
      <c r="K3195" t="b">
        <f>results[[#This Row],[Diesel]]&lt;&gt;0</f>
        <v>0</v>
      </c>
    </row>
    <row r="3196" spans="1:11" x14ac:dyDescent="0.3">
      <c r="A3196" s="1" t="s">
        <v>3201</v>
      </c>
      <c r="B3196">
        <v>0</v>
      </c>
      <c r="C3196">
        <v>11170</v>
      </c>
      <c r="D3196">
        <v>7536</v>
      </c>
      <c r="E3196">
        <v>500</v>
      </c>
      <c r="F3196">
        <v>0</v>
      </c>
      <c r="G3196">
        <v>0</v>
      </c>
      <c r="I3196">
        <f t="shared" si="99"/>
        <v>3195</v>
      </c>
      <c r="J3196">
        <f t="shared" si="98"/>
        <v>19</v>
      </c>
      <c r="K3196" t="b">
        <f>results[[#This Row],[Diesel]]&lt;&gt;0</f>
        <v>0</v>
      </c>
    </row>
    <row r="3197" spans="1:11" x14ac:dyDescent="0.3">
      <c r="A3197" s="1" t="s">
        <v>3202</v>
      </c>
      <c r="B3197">
        <v>0</v>
      </c>
      <c r="C3197">
        <v>11170</v>
      </c>
      <c r="D3197">
        <v>7614</v>
      </c>
      <c r="E3197">
        <v>500</v>
      </c>
      <c r="F3197">
        <v>0</v>
      </c>
      <c r="G3197">
        <v>0</v>
      </c>
      <c r="I3197">
        <f t="shared" si="99"/>
        <v>3196</v>
      </c>
      <c r="J3197">
        <f t="shared" si="98"/>
        <v>19</v>
      </c>
      <c r="K3197" t="b">
        <f>results[[#This Row],[Diesel]]&lt;&gt;0</f>
        <v>0</v>
      </c>
    </row>
    <row r="3198" spans="1:11" x14ac:dyDescent="0.3">
      <c r="A3198" s="1" t="s">
        <v>3203</v>
      </c>
      <c r="B3198">
        <v>0</v>
      </c>
      <c r="C3198">
        <v>11170</v>
      </c>
      <c r="D3198">
        <v>8444</v>
      </c>
      <c r="E3198">
        <v>500</v>
      </c>
      <c r="F3198">
        <v>0</v>
      </c>
      <c r="G3198">
        <v>0</v>
      </c>
      <c r="I3198">
        <f t="shared" si="99"/>
        <v>3197</v>
      </c>
      <c r="J3198">
        <f t="shared" si="98"/>
        <v>19</v>
      </c>
      <c r="K3198" t="b">
        <f>results[[#This Row],[Diesel]]&lt;&gt;0</f>
        <v>0</v>
      </c>
    </row>
    <row r="3199" spans="1:11" x14ac:dyDescent="0.3">
      <c r="A3199" s="1" t="s">
        <v>3204</v>
      </c>
      <c r="B3199">
        <v>0</v>
      </c>
      <c r="C3199">
        <v>11170</v>
      </c>
      <c r="D3199">
        <v>10254</v>
      </c>
      <c r="E3199">
        <v>500</v>
      </c>
      <c r="F3199">
        <v>0</v>
      </c>
      <c r="G3199">
        <v>0</v>
      </c>
      <c r="I3199">
        <f t="shared" si="99"/>
        <v>3198</v>
      </c>
      <c r="J3199">
        <f t="shared" si="98"/>
        <v>19</v>
      </c>
      <c r="K3199" t="b">
        <f>results[[#This Row],[Diesel]]&lt;&gt;0</f>
        <v>0</v>
      </c>
    </row>
    <row r="3200" spans="1:11" x14ac:dyDescent="0.3">
      <c r="A3200" s="1" t="s">
        <v>3205</v>
      </c>
      <c r="B3200">
        <v>0</v>
      </c>
      <c r="C3200">
        <v>11170</v>
      </c>
      <c r="D3200">
        <v>11516</v>
      </c>
      <c r="E3200">
        <v>500</v>
      </c>
      <c r="F3200">
        <v>0</v>
      </c>
      <c r="G3200">
        <v>0</v>
      </c>
      <c r="I3200">
        <f t="shared" si="99"/>
        <v>3199</v>
      </c>
      <c r="J3200">
        <f t="shared" si="98"/>
        <v>19</v>
      </c>
      <c r="K3200" t="b">
        <f>results[[#This Row],[Diesel]]&lt;&gt;0</f>
        <v>0</v>
      </c>
    </row>
    <row r="3201" spans="1:11" x14ac:dyDescent="0.3">
      <c r="A3201" s="1" t="s">
        <v>3206</v>
      </c>
      <c r="B3201">
        <v>0</v>
      </c>
      <c r="C3201">
        <v>11170</v>
      </c>
      <c r="D3201">
        <v>12885</v>
      </c>
      <c r="E3201">
        <v>500</v>
      </c>
      <c r="F3201">
        <v>0</v>
      </c>
      <c r="G3201">
        <v>0</v>
      </c>
      <c r="I3201">
        <f t="shared" si="99"/>
        <v>3200</v>
      </c>
      <c r="J3201">
        <f t="shared" si="98"/>
        <v>19</v>
      </c>
      <c r="K3201" t="b">
        <f>results[[#This Row],[Diesel]]&lt;&gt;0</f>
        <v>0</v>
      </c>
    </row>
    <row r="3202" spans="1:11" x14ac:dyDescent="0.3">
      <c r="A3202" s="1" t="s">
        <v>3207</v>
      </c>
      <c r="B3202">
        <v>0</v>
      </c>
      <c r="C3202">
        <v>11170</v>
      </c>
      <c r="D3202">
        <v>14354</v>
      </c>
      <c r="E3202">
        <v>500</v>
      </c>
      <c r="F3202">
        <v>0</v>
      </c>
      <c r="G3202">
        <v>0</v>
      </c>
      <c r="I3202">
        <f t="shared" si="99"/>
        <v>3201</v>
      </c>
      <c r="J3202">
        <f t="shared" si="98"/>
        <v>19</v>
      </c>
      <c r="K3202" t="b">
        <f>results[[#This Row],[Diesel]]&lt;&gt;0</f>
        <v>0</v>
      </c>
    </row>
    <row r="3203" spans="1:11" x14ac:dyDescent="0.3">
      <c r="A3203" s="1" t="s">
        <v>3208</v>
      </c>
      <c r="B3203">
        <v>0</v>
      </c>
      <c r="C3203">
        <v>11170</v>
      </c>
      <c r="D3203">
        <v>16332</v>
      </c>
      <c r="E3203">
        <v>500</v>
      </c>
      <c r="F3203">
        <v>0</v>
      </c>
      <c r="G3203">
        <v>0</v>
      </c>
      <c r="I3203">
        <f t="shared" si="99"/>
        <v>3202</v>
      </c>
      <c r="J3203">
        <f t="shared" ref="J3203:J3266" si="100">IF(MOD(I3203,168+1)=0,J3202+1,J3202)</f>
        <v>19</v>
      </c>
      <c r="K3203" t="b">
        <f>results[[#This Row],[Diesel]]&lt;&gt;0</f>
        <v>0</v>
      </c>
    </row>
    <row r="3204" spans="1:11" x14ac:dyDescent="0.3">
      <c r="A3204" s="1" t="s">
        <v>3209</v>
      </c>
      <c r="B3204">
        <v>0</v>
      </c>
      <c r="C3204">
        <v>11170</v>
      </c>
      <c r="D3204">
        <v>18361.150000000001</v>
      </c>
      <c r="E3204">
        <v>500</v>
      </c>
      <c r="F3204">
        <v>0</v>
      </c>
      <c r="G3204">
        <v>0</v>
      </c>
      <c r="I3204">
        <f t="shared" ref="I3204:I3267" si="101">I3203+1</f>
        <v>3203</v>
      </c>
      <c r="J3204">
        <f t="shared" si="100"/>
        <v>19</v>
      </c>
      <c r="K3204" t="b">
        <f>results[[#This Row],[Diesel]]&lt;&gt;0</f>
        <v>0</v>
      </c>
    </row>
    <row r="3205" spans="1:11" x14ac:dyDescent="0.3">
      <c r="A3205" s="1" t="s">
        <v>3210</v>
      </c>
      <c r="B3205">
        <v>0</v>
      </c>
      <c r="C3205">
        <v>11170</v>
      </c>
      <c r="D3205">
        <v>19219.349999999999</v>
      </c>
      <c r="E3205">
        <v>500</v>
      </c>
      <c r="F3205">
        <v>0</v>
      </c>
      <c r="G3205">
        <v>0</v>
      </c>
      <c r="I3205">
        <f t="shared" si="101"/>
        <v>3204</v>
      </c>
      <c r="J3205">
        <f t="shared" si="100"/>
        <v>19</v>
      </c>
      <c r="K3205" t="b">
        <f>results[[#This Row],[Diesel]]&lt;&gt;0</f>
        <v>0</v>
      </c>
    </row>
    <row r="3206" spans="1:11" x14ac:dyDescent="0.3">
      <c r="A3206" s="1" t="s">
        <v>3211</v>
      </c>
      <c r="B3206">
        <v>0</v>
      </c>
      <c r="C3206">
        <v>11170</v>
      </c>
      <c r="D3206">
        <v>18042.8</v>
      </c>
      <c r="E3206">
        <v>500</v>
      </c>
      <c r="F3206">
        <v>0</v>
      </c>
      <c r="G3206">
        <v>0</v>
      </c>
      <c r="I3206">
        <f t="shared" si="101"/>
        <v>3205</v>
      </c>
      <c r="J3206">
        <f t="shared" si="100"/>
        <v>19</v>
      </c>
      <c r="K3206" t="b">
        <f>results[[#This Row],[Diesel]]&lt;&gt;0</f>
        <v>0</v>
      </c>
    </row>
    <row r="3207" spans="1:11" x14ac:dyDescent="0.3">
      <c r="A3207" s="1" t="s">
        <v>3212</v>
      </c>
      <c r="B3207">
        <v>0</v>
      </c>
      <c r="C3207">
        <v>11170</v>
      </c>
      <c r="D3207">
        <v>16097.65</v>
      </c>
      <c r="E3207">
        <v>500</v>
      </c>
      <c r="F3207">
        <v>0</v>
      </c>
      <c r="G3207">
        <v>0</v>
      </c>
      <c r="I3207">
        <f t="shared" si="101"/>
        <v>3206</v>
      </c>
      <c r="J3207">
        <f t="shared" si="100"/>
        <v>19</v>
      </c>
      <c r="K3207" t="b">
        <f>results[[#This Row],[Diesel]]&lt;&gt;0</f>
        <v>0</v>
      </c>
    </row>
    <row r="3208" spans="1:11" x14ac:dyDescent="0.3">
      <c r="A3208" s="1" t="s">
        <v>3213</v>
      </c>
      <c r="B3208">
        <v>0</v>
      </c>
      <c r="C3208">
        <v>11170</v>
      </c>
      <c r="D3208">
        <v>14332.4</v>
      </c>
      <c r="E3208">
        <v>500</v>
      </c>
      <c r="F3208">
        <v>0</v>
      </c>
      <c r="G3208">
        <v>0</v>
      </c>
      <c r="I3208">
        <f t="shared" si="101"/>
        <v>3207</v>
      </c>
      <c r="J3208">
        <f t="shared" si="100"/>
        <v>19</v>
      </c>
      <c r="K3208" t="b">
        <f>results[[#This Row],[Diesel]]&lt;&gt;0</f>
        <v>0</v>
      </c>
    </row>
    <row r="3209" spans="1:11" x14ac:dyDescent="0.3">
      <c r="A3209" s="1" t="s">
        <v>3214</v>
      </c>
      <c r="B3209">
        <v>0</v>
      </c>
      <c r="C3209">
        <v>11170</v>
      </c>
      <c r="D3209">
        <v>12668</v>
      </c>
      <c r="E3209">
        <v>500</v>
      </c>
      <c r="F3209">
        <v>0</v>
      </c>
      <c r="G3209">
        <v>0</v>
      </c>
      <c r="I3209">
        <f t="shared" si="101"/>
        <v>3208</v>
      </c>
      <c r="J3209">
        <f t="shared" si="100"/>
        <v>19</v>
      </c>
      <c r="K3209" t="b">
        <f>results[[#This Row],[Diesel]]&lt;&gt;0</f>
        <v>0</v>
      </c>
    </row>
    <row r="3210" spans="1:11" x14ac:dyDescent="0.3">
      <c r="A3210" s="1" t="s">
        <v>3215</v>
      </c>
      <c r="B3210">
        <v>0</v>
      </c>
      <c r="C3210">
        <v>11170</v>
      </c>
      <c r="D3210">
        <v>11726.1</v>
      </c>
      <c r="E3210">
        <v>500</v>
      </c>
      <c r="F3210">
        <v>0</v>
      </c>
      <c r="G3210">
        <v>0</v>
      </c>
      <c r="I3210">
        <f t="shared" si="101"/>
        <v>3209</v>
      </c>
      <c r="J3210">
        <f t="shared" si="100"/>
        <v>19</v>
      </c>
      <c r="K3210" t="b">
        <f>results[[#This Row],[Diesel]]&lt;&gt;0</f>
        <v>0</v>
      </c>
    </row>
    <row r="3211" spans="1:11" x14ac:dyDescent="0.3">
      <c r="A3211" s="1" t="s">
        <v>3216</v>
      </c>
      <c r="B3211">
        <v>0</v>
      </c>
      <c r="C3211">
        <v>11170</v>
      </c>
      <c r="D3211">
        <v>10952.9</v>
      </c>
      <c r="E3211">
        <v>500</v>
      </c>
      <c r="F3211">
        <v>0</v>
      </c>
      <c r="G3211">
        <v>0</v>
      </c>
      <c r="I3211">
        <f t="shared" si="101"/>
        <v>3210</v>
      </c>
      <c r="J3211">
        <f t="shared" si="100"/>
        <v>19</v>
      </c>
      <c r="K3211" t="b">
        <f>results[[#This Row],[Diesel]]&lt;&gt;0</f>
        <v>0</v>
      </c>
    </row>
    <row r="3212" spans="1:11" x14ac:dyDescent="0.3">
      <c r="A3212" s="1" t="s">
        <v>3217</v>
      </c>
      <c r="B3212">
        <v>0</v>
      </c>
      <c r="C3212">
        <v>11170</v>
      </c>
      <c r="D3212">
        <v>10355.549999999999</v>
      </c>
      <c r="E3212">
        <v>500</v>
      </c>
      <c r="F3212">
        <v>0</v>
      </c>
      <c r="G3212">
        <v>0</v>
      </c>
      <c r="I3212">
        <f t="shared" si="101"/>
        <v>3211</v>
      </c>
      <c r="J3212">
        <f t="shared" si="100"/>
        <v>20</v>
      </c>
      <c r="K3212" t="b">
        <f>results[[#This Row],[Diesel]]&lt;&gt;0</f>
        <v>0</v>
      </c>
    </row>
    <row r="3213" spans="1:11" x14ac:dyDescent="0.3">
      <c r="A3213" s="1" t="s">
        <v>3218</v>
      </c>
      <c r="B3213">
        <v>0</v>
      </c>
      <c r="C3213">
        <v>11170</v>
      </c>
      <c r="D3213">
        <v>10726.75</v>
      </c>
      <c r="E3213">
        <v>500</v>
      </c>
      <c r="F3213">
        <v>0</v>
      </c>
      <c r="G3213">
        <v>0</v>
      </c>
      <c r="I3213">
        <f t="shared" si="101"/>
        <v>3212</v>
      </c>
      <c r="J3213">
        <f t="shared" si="100"/>
        <v>20</v>
      </c>
      <c r="K3213" t="b">
        <f>results[[#This Row],[Diesel]]&lt;&gt;0</f>
        <v>0</v>
      </c>
    </row>
    <row r="3214" spans="1:11" x14ac:dyDescent="0.3">
      <c r="A3214" s="1" t="s">
        <v>3219</v>
      </c>
      <c r="B3214">
        <v>0</v>
      </c>
      <c r="C3214">
        <v>11170</v>
      </c>
      <c r="D3214">
        <v>11092.35</v>
      </c>
      <c r="E3214">
        <v>500</v>
      </c>
      <c r="F3214">
        <v>0</v>
      </c>
      <c r="G3214">
        <v>0</v>
      </c>
      <c r="I3214">
        <f t="shared" si="101"/>
        <v>3213</v>
      </c>
      <c r="J3214">
        <f t="shared" si="100"/>
        <v>20</v>
      </c>
      <c r="K3214" t="b">
        <f>results[[#This Row],[Diesel]]&lt;&gt;0</f>
        <v>0</v>
      </c>
    </row>
    <row r="3215" spans="1:11" x14ac:dyDescent="0.3">
      <c r="A3215" s="1" t="s">
        <v>3220</v>
      </c>
      <c r="B3215">
        <v>0</v>
      </c>
      <c r="C3215">
        <v>11170</v>
      </c>
      <c r="D3215">
        <v>10910.1</v>
      </c>
      <c r="E3215">
        <v>500</v>
      </c>
      <c r="F3215">
        <v>0</v>
      </c>
      <c r="G3215">
        <v>0</v>
      </c>
      <c r="I3215">
        <f t="shared" si="101"/>
        <v>3214</v>
      </c>
      <c r="J3215">
        <f t="shared" si="100"/>
        <v>20</v>
      </c>
      <c r="K3215" t="b">
        <f>results[[#This Row],[Diesel]]&lt;&gt;0</f>
        <v>0</v>
      </c>
    </row>
    <row r="3216" spans="1:11" x14ac:dyDescent="0.3">
      <c r="A3216" s="1" t="s">
        <v>3221</v>
      </c>
      <c r="B3216">
        <v>0</v>
      </c>
      <c r="C3216">
        <v>11170</v>
      </c>
      <c r="D3216">
        <v>11152.25</v>
      </c>
      <c r="E3216">
        <v>500</v>
      </c>
      <c r="F3216">
        <v>0</v>
      </c>
      <c r="G3216">
        <v>0</v>
      </c>
      <c r="I3216">
        <f t="shared" si="101"/>
        <v>3215</v>
      </c>
      <c r="J3216">
        <f t="shared" si="100"/>
        <v>20</v>
      </c>
      <c r="K3216" t="b">
        <f>results[[#This Row],[Diesel]]&lt;&gt;0</f>
        <v>0</v>
      </c>
    </row>
    <row r="3217" spans="1:11" x14ac:dyDescent="0.3">
      <c r="A3217" s="1" t="s">
        <v>3222</v>
      </c>
      <c r="B3217">
        <v>0</v>
      </c>
      <c r="C3217">
        <v>11170</v>
      </c>
      <c r="D3217">
        <v>11289.3</v>
      </c>
      <c r="E3217">
        <v>500</v>
      </c>
      <c r="F3217">
        <v>0</v>
      </c>
      <c r="G3217">
        <v>0</v>
      </c>
      <c r="I3217">
        <f t="shared" si="101"/>
        <v>3216</v>
      </c>
      <c r="J3217">
        <f t="shared" si="100"/>
        <v>20</v>
      </c>
      <c r="K3217" t="b">
        <f>results[[#This Row],[Diesel]]&lt;&gt;0</f>
        <v>0</v>
      </c>
    </row>
    <row r="3218" spans="1:11" x14ac:dyDescent="0.3">
      <c r="A3218" s="1" t="s">
        <v>3223</v>
      </c>
      <c r="B3218">
        <v>0</v>
      </c>
      <c r="C3218">
        <v>11170</v>
      </c>
      <c r="D3218">
        <v>10479</v>
      </c>
      <c r="E3218">
        <v>500</v>
      </c>
      <c r="F3218">
        <v>0</v>
      </c>
      <c r="G3218">
        <v>0</v>
      </c>
      <c r="I3218">
        <f t="shared" si="101"/>
        <v>3217</v>
      </c>
      <c r="J3218">
        <f t="shared" si="100"/>
        <v>20</v>
      </c>
      <c r="K3218" t="b">
        <f>results[[#This Row],[Diesel]]&lt;&gt;0</f>
        <v>0</v>
      </c>
    </row>
    <row r="3219" spans="1:11" x14ac:dyDescent="0.3">
      <c r="A3219" s="1" t="s">
        <v>3224</v>
      </c>
      <c r="B3219">
        <v>0</v>
      </c>
      <c r="C3219">
        <v>11170</v>
      </c>
      <c r="D3219">
        <v>9582</v>
      </c>
      <c r="E3219">
        <v>500</v>
      </c>
      <c r="F3219">
        <v>0</v>
      </c>
      <c r="G3219">
        <v>0</v>
      </c>
      <c r="I3219">
        <f t="shared" si="101"/>
        <v>3218</v>
      </c>
      <c r="J3219">
        <f t="shared" si="100"/>
        <v>20</v>
      </c>
      <c r="K3219" t="b">
        <f>results[[#This Row],[Diesel]]&lt;&gt;0</f>
        <v>0</v>
      </c>
    </row>
    <row r="3220" spans="1:11" x14ac:dyDescent="0.3">
      <c r="A3220" s="1" t="s">
        <v>3225</v>
      </c>
      <c r="B3220">
        <v>0</v>
      </c>
      <c r="C3220">
        <v>11170</v>
      </c>
      <c r="D3220">
        <v>8961</v>
      </c>
      <c r="E3220">
        <v>500</v>
      </c>
      <c r="F3220">
        <v>0</v>
      </c>
      <c r="G3220">
        <v>0</v>
      </c>
      <c r="I3220">
        <f t="shared" si="101"/>
        <v>3219</v>
      </c>
      <c r="J3220">
        <f t="shared" si="100"/>
        <v>20</v>
      </c>
      <c r="K3220" t="b">
        <f>results[[#This Row],[Diesel]]&lt;&gt;0</f>
        <v>0</v>
      </c>
    </row>
    <row r="3221" spans="1:11" x14ac:dyDescent="0.3">
      <c r="A3221" s="1" t="s">
        <v>3226</v>
      </c>
      <c r="B3221">
        <v>0</v>
      </c>
      <c r="C3221">
        <v>11170</v>
      </c>
      <c r="D3221">
        <v>8855</v>
      </c>
      <c r="E3221">
        <v>500</v>
      </c>
      <c r="F3221">
        <v>0</v>
      </c>
      <c r="G3221">
        <v>0</v>
      </c>
      <c r="I3221">
        <f t="shared" si="101"/>
        <v>3220</v>
      </c>
      <c r="J3221">
        <f t="shared" si="100"/>
        <v>20</v>
      </c>
      <c r="K3221" t="b">
        <f>results[[#This Row],[Diesel]]&lt;&gt;0</f>
        <v>0</v>
      </c>
    </row>
    <row r="3222" spans="1:11" x14ac:dyDescent="0.3">
      <c r="A3222" s="1" t="s">
        <v>3227</v>
      </c>
      <c r="B3222">
        <v>0</v>
      </c>
      <c r="C3222">
        <v>11170</v>
      </c>
      <c r="D3222">
        <v>9818</v>
      </c>
      <c r="E3222">
        <v>500</v>
      </c>
      <c r="F3222">
        <v>0</v>
      </c>
      <c r="G3222">
        <v>0</v>
      </c>
      <c r="I3222">
        <f t="shared" si="101"/>
        <v>3221</v>
      </c>
      <c r="J3222">
        <f t="shared" si="100"/>
        <v>20</v>
      </c>
      <c r="K3222" t="b">
        <f>results[[#This Row],[Diesel]]&lt;&gt;0</f>
        <v>0</v>
      </c>
    </row>
    <row r="3223" spans="1:11" x14ac:dyDescent="0.3">
      <c r="A3223" s="1" t="s">
        <v>3228</v>
      </c>
      <c r="B3223">
        <v>0</v>
      </c>
      <c r="C3223">
        <v>11170</v>
      </c>
      <c r="D3223">
        <v>11709</v>
      </c>
      <c r="E3223">
        <v>500</v>
      </c>
      <c r="F3223">
        <v>0</v>
      </c>
      <c r="G3223">
        <v>0</v>
      </c>
      <c r="I3223">
        <f t="shared" si="101"/>
        <v>3222</v>
      </c>
      <c r="J3223">
        <f t="shared" si="100"/>
        <v>20</v>
      </c>
      <c r="K3223" t="b">
        <f>results[[#This Row],[Diesel]]&lt;&gt;0</f>
        <v>0</v>
      </c>
    </row>
    <row r="3224" spans="1:11" x14ac:dyDescent="0.3">
      <c r="A3224" s="1" t="s">
        <v>3229</v>
      </c>
      <c r="B3224">
        <v>0</v>
      </c>
      <c r="C3224">
        <v>11170</v>
      </c>
      <c r="D3224">
        <v>12903</v>
      </c>
      <c r="E3224">
        <v>500</v>
      </c>
      <c r="F3224">
        <v>0</v>
      </c>
      <c r="G3224">
        <v>0</v>
      </c>
      <c r="I3224">
        <f t="shared" si="101"/>
        <v>3223</v>
      </c>
      <c r="J3224">
        <f t="shared" si="100"/>
        <v>20</v>
      </c>
      <c r="K3224" t="b">
        <f>results[[#This Row],[Diesel]]&lt;&gt;0</f>
        <v>0</v>
      </c>
    </row>
    <row r="3225" spans="1:11" x14ac:dyDescent="0.3">
      <c r="A3225" s="1" t="s">
        <v>3230</v>
      </c>
      <c r="B3225">
        <v>0</v>
      </c>
      <c r="C3225">
        <v>11170</v>
      </c>
      <c r="D3225">
        <v>13541</v>
      </c>
      <c r="E3225">
        <v>500</v>
      </c>
      <c r="F3225">
        <v>0</v>
      </c>
      <c r="G3225">
        <v>0</v>
      </c>
      <c r="I3225">
        <f t="shared" si="101"/>
        <v>3224</v>
      </c>
      <c r="J3225">
        <f t="shared" si="100"/>
        <v>20</v>
      </c>
      <c r="K3225" t="b">
        <f>results[[#This Row],[Diesel]]&lt;&gt;0</f>
        <v>0</v>
      </c>
    </row>
    <row r="3226" spans="1:11" x14ac:dyDescent="0.3">
      <c r="A3226" s="1" t="s">
        <v>3231</v>
      </c>
      <c r="B3226">
        <v>0</v>
      </c>
      <c r="C3226">
        <v>11170</v>
      </c>
      <c r="D3226">
        <v>14370</v>
      </c>
      <c r="E3226">
        <v>500</v>
      </c>
      <c r="F3226">
        <v>0</v>
      </c>
      <c r="G3226">
        <v>0</v>
      </c>
      <c r="I3226">
        <f t="shared" si="101"/>
        <v>3225</v>
      </c>
      <c r="J3226">
        <f t="shared" si="100"/>
        <v>20</v>
      </c>
      <c r="K3226" t="b">
        <f>results[[#This Row],[Diesel]]&lt;&gt;0</f>
        <v>0</v>
      </c>
    </row>
    <row r="3227" spans="1:11" x14ac:dyDescent="0.3">
      <c r="A3227" s="1" t="s">
        <v>3232</v>
      </c>
      <c r="B3227">
        <v>0</v>
      </c>
      <c r="C3227">
        <v>11170</v>
      </c>
      <c r="D3227">
        <v>15677</v>
      </c>
      <c r="E3227">
        <v>500</v>
      </c>
      <c r="F3227">
        <v>0</v>
      </c>
      <c r="G3227">
        <v>0</v>
      </c>
      <c r="I3227">
        <f t="shared" si="101"/>
        <v>3226</v>
      </c>
      <c r="J3227">
        <f t="shared" si="100"/>
        <v>20</v>
      </c>
      <c r="K3227" t="b">
        <f>results[[#This Row],[Diesel]]&lt;&gt;0</f>
        <v>0</v>
      </c>
    </row>
    <row r="3228" spans="1:11" x14ac:dyDescent="0.3">
      <c r="A3228" s="1" t="s">
        <v>3233</v>
      </c>
      <c r="B3228">
        <v>0</v>
      </c>
      <c r="C3228">
        <v>11170</v>
      </c>
      <c r="D3228">
        <v>17159</v>
      </c>
      <c r="E3228">
        <v>500</v>
      </c>
      <c r="F3228">
        <v>0</v>
      </c>
      <c r="G3228">
        <v>0</v>
      </c>
      <c r="I3228">
        <f t="shared" si="101"/>
        <v>3227</v>
      </c>
      <c r="J3228">
        <f t="shared" si="100"/>
        <v>20</v>
      </c>
      <c r="K3228" t="b">
        <f>results[[#This Row],[Diesel]]&lt;&gt;0</f>
        <v>0</v>
      </c>
    </row>
    <row r="3229" spans="1:11" x14ac:dyDescent="0.3">
      <c r="A3229" s="1" t="s">
        <v>3234</v>
      </c>
      <c r="B3229">
        <v>0</v>
      </c>
      <c r="C3229">
        <v>11170</v>
      </c>
      <c r="D3229">
        <v>17523.3</v>
      </c>
      <c r="E3229">
        <v>500</v>
      </c>
      <c r="F3229">
        <v>0</v>
      </c>
      <c r="G3229">
        <v>0</v>
      </c>
      <c r="I3229">
        <f t="shared" si="101"/>
        <v>3228</v>
      </c>
      <c r="J3229">
        <f t="shared" si="100"/>
        <v>20</v>
      </c>
      <c r="K3229" t="b">
        <f>results[[#This Row],[Diesel]]&lt;&gt;0</f>
        <v>0</v>
      </c>
    </row>
    <row r="3230" spans="1:11" x14ac:dyDescent="0.3">
      <c r="A3230" s="1" t="s">
        <v>3235</v>
      </c>
      <c r="B3230">
        <v>0</v>
      </c>
      <c r="C3230">
        <v>11170</v>
      </c>
      <c r="D3230">
        <v>18100.5</v>
      </c>
      <c r="E3230">
        <v>500</v>
      </c>
      <c r="F3230">
        <v>0</v>
      </c>
      <c r="G3230">
        <v>0</v>
      </c>
      <c r="I3230">
        <f t="shared" si="101"/>
        <v>3229</v>
      </c>
      <c r="J3230">
        <f t="shared" si="100"/>
        <v>20</v>
      </c>
      <c r="K3230" t="b">
        <f>results[[#This Row],[Diesel]]&lt;&gt;0</f>
        <v>0</v>
      </c>
    </row>
    <row r="3231" spans="1:11" x14ac:dyDescent="0.3">
      <c r="A3231" s="1" t="s">
        <v>3236</v>
      </c>
      <c r="B3231">
        <v>0</v>
      </c>
      <c r="C3231">
        <v>11170</v>
      </c>
      <c r="D3231">
        <v>17553.75</v>
      </c>
      <c r="E3231">
        <v>500</v>
      </c>
      <c r="F3231">
        <v>0</v>
      </c>
      <c r="G3231">
        <v>0</v>
      </c>
      <c r="I3231">
        <f t="shared" si="101"/>
        <v>3230</v>
      </c>
      <c r="J3231">
        <f t="shared" si="100"/>
        <v>20</v>
      </c>
      <c r="K3231" t="b">
        <f>results[[#This Row],[Diesel]]&lt;&gt;0</f>
        <v>0</v>
      </c>
    </row>
    <row r="3232" spans="1:11" x14ac:dyDescent="0.3">
      <c r="A3232" s="1" t="s">
        <v>3237</v>
      </c>
      <c r="B3232">
        <v>0</v>
      </c>
      <c r="C3232">
        <v>11170</v>
      </c>
      <c r="D3232">
        <v>16862.900000000001</v>
      </c>
      <c r="E3232">
        <v>500</v>
      </c>
      <c r="F3232">
        <v>0</v>
      </c>
      <c r="G3232">
        <v>0</v>
      </c>
      <c r="I3232">
        <f t="shared" si="101"/>
        <v>3231</v>
      </c>
      <c r="J3232">
        <f t="shared" si="100"/>
        <v>20</v>
      </c>
      <c r="K3232" t="b">
        <f>results[[#This Row],[Diesel]]&lt;&gt;0</f>
        <v>0</v>
      </c>
    </row>
    <row r="3233" spans="1:11" x14ac:dyDescent="0.3">
      <c r="A3233" s="1" t="s">
        <v>3238</v>
      </c>
      <c r="B3233">
        <v>0</v>
      </c>
      <c r="C3233">
        <v>11170</v>
      </c>
      <c r="D3233">
        <v>16074.75</v>
      </c>
      <c r="E3233">
        <v>500</v>
      </c>
      <c r="F3233">
        <v>0</v>
      </c>
      <c r="G3233">
        <v>0</v>
      </c>
      <c r="I3233">
        <f t="shared" si="101"/>
        <v>3232</v>
      </c>
      <c r="J3233">
        <f t="shared" si="100"/>
        <v>20</v>
      </c>
      <c r="K3233" t="b">
        <f>results[[#This Row],[Diesel]]&lt;&gt;0</f>
        <v>0</v>
      </c>
    </row>
    <row r="3234" spans="1:11" x14ac:dyDescent="0.3">
      <c r="A3234" s="1" t="s">
        <v>3239</v>
      </c>
      <c r="B3234">
        <v>0</v>
      </c>
      <c r="C3234">
        <v>11170</v>
      </c>
      <c r="D3234">
        <v>15257.65</v>
      </c>
      <c r="E3234">
        <v>500</v>
      </c>
      <c r="F3234">
        <v>0</v>
      </c>
      <c r="G3234">
        <v>0</v>
      </c>
      <c r="I3234">
        <f t="shared" si="101"/>
        <v>3233</v>
      </c>
      <c r="J3234">
        <f t="shared" si="100"/>
        <v>20</v>
      </c>
      <c r="K3234" t="b">
        <f>results[[#This Row],[Diesel]]&lt;&gt;0</f>
        <v>0</v>
      </c>
    </row>
    <row r="3235" spans="1:11" x14ac:dyDescent="0.3">
      <c r="A3235" s="1" t="s">
        <v>3240</v>
      </c>
      <c r="B3235">
        <v>0</v>
      </c>
      <c r="C3235">
        <v>11170</v>
      </c>
      <c r="D3235">
        <v>14879.95</v>
      </c>
      <c r="E3235">
        <v>500</v>
      </c>
      <c r="F3235">
        <v>0</v>
      </c>
      <c r="G3235">
        <v>0</v>
      </c>
      <c r="I3235">
        <f t="shared" si="101"/>
        <v>3234</v>
      </c>
      <c r="J3235">
        <f t="shared" si="100"/>
        <v>20</v>
      </c>
      <c r="K3235" t="b">
        <f>results[[#This Row],[Diesel]]&lt;&gt;0</f>
        <v>0</v>
      </c>
    </row>
    <row r="3236" spans="1:11" x14ac:dyDescent="0.3">
      <c r="A3236" s="1" t="s">
        <v>3241</v>
      </c>
      <c r="B3236">
        <v>0</v>
      </c>
      <c r="C3236">
        <v>11170</v>
      </c>
      <c r="D3236">
        <v>13975.95</v>
      </c>
      <c r="E3236">
        <v>500</v>
      </c>
      <c r="F3236">
        <v>0</v>
      </c>
      <c r="G3236">
        <v>0</v>
      </c>
      <c r="I3236">
        <f t="shared" si="101"/>
        <v>3235</v>
      </c>
      <c r="J3236">
        <f t="shared" si="100"/>
        <v>20</v>
      </c>
      <c r="K3236" t="b">
        <f>results[[#This Row],[Diesel]]&lt;&gt;0</f>
        <v>0</v>
      </c>
    </row>
    <row r="3237" spans="1:11" x14ac:dyDescent="0.3">
      <c r="A3237" s="1" t="s">
        <v>3242</v>
      </c>
      <c r="B3237">
        <v>0</v>
      </c>
      <c r="C3237">
        <v>11170</v>
      </c>
      <c r="D3237">
        <v>14372</v>
      </c>
      <c r="E3237">
        <v>500</v>
      </c>
      <c r="F3237">
        <v>0</v>
      </c>
      <c r="G3237">
        <v>0</v>
      </c>
      <c r="I3237">
        <f t="shared" si="101"/>
        <v>3236</v>
      </c>
      <c r="J3237">
        <f t="shared" si="100"/>
        <v>20</v>
      </c>
      <c r="K3237" t="b">
        <f>results[[#This Row],[Diesel]]&lt;&gt;0</f>
        <v>0</v>
      </c>
    </row>
    <row r="3238" spans="1:11" x14ac:dyDescent="0.3">
      <c r="A3238" s="1" t="s">
        <v>3243</v>
      </c>
      <c r="B3238">
        <v>0</v>
      </c>
      <c r="C3238">
        <v>11170</v>
      </c>
      <c r="D3238">
        <v>14087.25</v>
      </c>
      <c r="E3238">
        <v>500</v>
      </c>
      <c r="F3238">
        <v>0</v>
      </c>
      <c r="G3238">
        <v>0</v>
      </c>
      <c r="I3238">
        <f t="shared" si="101"/>
        <v>3237</v>
      </c>
      <c r="J3238">
        <f t="shared" si="100"/>
        <v>20</v>
      </c>
      <c r="K3238" t="b">
        <f>results[[#This Row],[Diesel]]&lt;&gt;0</f>
        <v>0</v>
      </c>
    </row>
    <row r="3239" spans="1:11" x14ac:dyDescent="0.3">
      <c r="A3239" s="1" t="s">
        <v>3244</v>
      </c>
      <c r="B3239">
        <v>0</v>
      </c>
      <c r="C3239">
        <v>11170</v>
      </c>
      <c r="D3239">
        <v>12697.35</v>
      </c>
      <c r="E3239">
        <v>500</v>
      </c>
      <c r="F3239">
        <v>0</v>
      </c>
      <c r="G3239">
        <v>0</v>
      </c>
      <c r="I3239">
        <f t="shared" si="101"/>
        <v>3238</v>
      </c>
      <c r="J3239">
        <f t="shared" si="100"/>
        <v>20</v>
      </c>
      <c r="K3239" t="b">
        <f>results[[#This Row],[Diesel]]&lt;&gt;0</f>
        <v>0</v>
      </c>
    </row>
    <row r="3240" spans="1:11" x14ac:dyDescent="0.3">
      <c r="A3240" s="1" t="s">
        <v>3245</v>
      </c>
      <c r="B3240">
        <v>0</v>
      </c>
      <c r="C3240">
        <v>11170</v>
      </c>
      <c r="D3240">
        <v>11124.65</v>
      </c>
      <c r="E3240">
        <v>500</v>
      </c>
      <c r="F3240">
        <v>0</v>
      </c>
      <c r="G3240">
        <v>0</v>
      </c>
      <c r="I3240">
        <f t="shared" si="101"/>
        <v>3239</v>
      </c>
      <c r="J3240">
        <f t="shared" si="100"/>
        <v>20</v>
      </c>
      <c r="K3240" t="b">
        <f>results[[#This Row],[Diesel]]&lt;&gt;0</f>
        <v>0</v>
      </c>
    </row>
    <row r="3241" spans="1:11" x14ac:dyDescent="0.3">
      <c r="A3241" s="1" t="s">
        <v>3246</v>
      </c>
      <c r="B3241">
        <v>0</v>
      </c>
      <c r="C3241">
        <v>11170</v>
      </c>
      <c r="D3241">
        <v>9699.9</v>
      </c>
      <c r="E3241">
        <v>500</v>
      </c>
      <c r="F3241">
        <v>0</v>
      </c>
      <c r="G3241">
        <v>0</v>
      </c>
      <c r="I3241">
        <f t="shared" si="101"/>
        <v>3240</v>
      </c>
      <c r="J3241">
        <f t="shared" si="100"/>
        <v>20</v>
      </c>
      <c r="K3241" t="b">
        <f>results[[#This Row],[Diesel]]&lt;&gt;0</f>
        <v>0</v>
      </c>
    </row>
    <row r="3242" spans="1:11" x14ac:dyDescent="0.3">
      <c r="A3242" s="1" t="s">
        <v>3247</v>
      </c>
      <c r="B3242">
        <v>0</v>
      </c>
      <c r="C3242">
        <v>11170</v>
      </c>
      <c r="D3242">
        <v>8711</v>
      </c>
      <c r="E3242">
        <v>500</v>
      </c>
      <c r="F3242">
        <v>0</v>
      </c>
      <c r="G3242">
        <v>0</v>
      </c>
      <c r="I3242">
        <f t="shared" si="101"/>
        <v>3241</v>
      </c>
      <c r="J3242">
        <f t="shared" si="100"/>
        <v>20</v>
      </c>
      <c r="K3242" t="b">
        <f>results[[#This Row],[Diesel]]&lt;&gt;0</f>
        <v>0</v>
      </c>
    </row>
    <row r="3243" spans="1:11" x14ac:dyDescent="0.3">
      <c r="A3243" s="1" t="s">
        <v>3248</v>
      </c>
      <c r="B3243">
        <v>0</v>
      </c>
      <c r="C3243">
        <v>11170</v>
      </c>
      <c r="D3243">
        <v>8083</v>
      </c>
      <c r="E3243">
        <v>500</v>
      </c>
      <c r="F3243">
        <v>0</v>
      </c>
      <c r="G3243">
        <v>0</v>
      </c>
      <c r="I3243">
        <f t="shared" si="101"/>
        <v>3242</v>
      </c>
      <c r="J3243">
        <f t="shared" si="100"/>
        <v>20</v>
      </c>
      <c r="K3243" t="b">
        <f>results[[#This Row],[Diesel]]&lt;&gt;0</f>
        <v>0</v>
      </c>
    </row>
    <row r="3244" spans="1:11" x14ac:dyDescent="0.3">
      <c r="A3244" s="1" t="s">
        <v>3249</v>
      </c>
      <c r="B3244">
        <v>0</v>
      </c>
      <c r="C3244">
        <v>11170</v>
      </c>
      <c r="D3244">
        <v>7659</v>
      </c>
      <c r="E3244">
        <v>500</v>
      </c>
      <c r="F3244">
        <v>0</v>
      </c>
      <c r="G3244">
        <v>0</v>
      </c>
      <c r="I3244">
        <f t="shared" si="101"/>
        <v>3243</v>
      </c>
      <c r="J3244">
        <f t="shared" si="100"/>
        <v>20</v>
      </c>
      <c r="K3244" t="b">
        <f>results[[#This Row],[Diesel]]&lt;&gt;0</f>
        <v>0</v>
      </c>
    </row>
    <row r="3245" spans="1:11" x14ac:dyDescent="0.3">
      <c r="A3245" s="1" t="s">
        <v>3250</v>
      </c>
      <c r="B3245">
        <v>0</v>
      </c>
      <c r="C3245">
        <v>11170</v>
      </c>
      <c r="D3245">
        <v>7843</v>
      </c>
      <c r="E3245">
        <v>500</v>
      </c>
      <c r="F3245">
        <v>0</v>
      </c>
      <c r="G3245">
        <v>0</v>
      </c>
      <c r="I3245">
        <f t="shared" si="101"/>
        <v>3244</v>
      </c>
      <c r="J3245">
        <f t="shared" si="100"/>
        <v>20</v>
      </c>
      <c r="K3245" t="b">
        <f>results[[#This Row],[Diesel]]&lt;&gt;0</f>
        <v>0</v>
      </c>
    </row>
    <row r="3246" spans="1:11" x14ac:dyDescent="0.3">
      <c r="A3246" s="1" t="s">
        <v>3251</v>
      </c>
      <c r="B3246">
        <v>0</v>
      </c>
      <c r="C3246">
        <v>11170</v>
      </c>
      <c r="D3246">
        <v>8951</v>
      </c>
      <c r="E3246">
        <v>500</v>
      </c>
      <c r="F3246">
        <v>0</v>
      </c>
      <c r="G3246">
        <v>0</v>
      </c>
      <c r="I3246">
        <f t="shared" si="101"/>
        <v>3245</v>
      </c>
      <c r="J3246">
        <f t="shared" si="100"/>
        <v>20</v>
      </c>
      <c r="K3246" t="b">
        <f>results[[#This Row],[Diesel]]&lt;&gt;0</f>
        <v>0</v>
      </c>
    </row>
    <row r="3247" spans="1:11" x14ac:dyDescent="0.3">
      <c r="A3247" s="1" t="s">
        <v>3252</v>
      </c>
      <c r="B3247">
        <v>0</v>
      </c>
      <c r="C3247">
        <v>11170</v>
      </c>
      <c r="D3247">
        <v>10914</v>
      </c>
      <c r="E3247">
        <v>500</v>
      </c>
      <c r="F3247">
        <v>0</v>
      </c>
      <c r="G3247">
        <v>0</v>
      </c>
      <c r="I3247">
        <f t="shared" si="101"/>
        <v>3246</v>
      </c>
      <c r="J3247">
        <f t="shared" si="100"/>
        <v>20</v>
      </c>
      <c r="K3247" t="b">
        <f>results[[#This Row],[Diesel]]&lt;&gt;0</f>
        <v>0</v>
      </c>
    </row>
    <row r="3248" spans="1:11" x14ac:dyDescent="0.3">
      <c r="A3248" s="1" t="s">
        <v>3253</v>
      </c>
      <c r="B3248">
        <v>0</v>
      </c>
      <c r="C3248">
        <v>11170</v>
      </c>
      <c r="D3248">
        <v>12155</v>
      </c>
      <c r="E3248">
        <v>500</v>
      </c>
      <c r="F3248">
        <v>0</v>
      </c>
      <c r="G3248">
        <v>0</v>
      </c>
      <c r="I3248">
        <f t="shared" si="101"/>
        <v>3247</v>
      </c>
      <c r="J3248">
        <f t="shared" si="100"/>
        <v>20</v>
      </c>
      <c r="K3248" t="b">
        <f>results[[#This Row],[Diesel]]&lt;&gt;0</f>
        <v>0</v>
      </c>
    </row>
    <row r="3249" spans="1:11" x14ac:dyDescent="0.3">
      <c r="A3249" s="1" t="s">
        <v>3254</v>
      </c>
      <c r="B3249">
        <v>0</v>
      </c>
      <c r="C3249">
        <v>11170</v>
      </c>
      <c r="D3249">
        <v>13045</v>
      </c>
      <c r="E3249">
        <v>500</v>
      </c>
      <c r="F3249">
        <v>0</v>
      </c>
      <c r="G3249">
        <v>0</v>
      </c>
      <c r="I3249">
        <f t="shared" si="101"/>
        <v>3248</v>
      </c>
      <c r="J3249">
        <f t="shared" si="100"/>
        <v>20</v>
      </c>
      <c r="K3249" t="b">
        <f>results[[#This Row],[Diesel]]&lt;&gt;0</f>
        <v>0</v>
      </c>
    </row>
    <row r="3250" spans="1:11" x14ac:dyDescent="0.3">
      <c r="A3250" s="1" t="s">
        <v>3255</v>
      </c>
      <c r="B3250">
        <v>0</v>
      </c>
      <c r="C3250">
        <v>11170</v>
      </c>
      <c r="D3250">
        <v>13985</v>
      </c>
      <c r="E3250">
        <v>500</v>
      </c>
      <c r="F3250">
        <v>0</v>
      </c>
      <c r="G3250">
        <v>0</v>
      </c>
      <c r="I3250">
        <f t="shared" si="101"/>
        <v>3249</v>
      </c>
      <c r="J3250">
        <f t="shared" si="100"/>
        <v>20</v>
      </c>
      <c r="K3250" t="b">
        <f>results[[#This Row],[Diesel]]&lt;&gt;0</f>
        <v>0</v>
      </c>
    </row>
    <row r="3251" spans="1:11" x14ac:dyDescent="0.3">
      <c r="A3251" s="1" t="s">
        <v>3256</v>
      </c>
      <c r="B3251">
        <v>0</v>
      </c>
      <c r="C3251">
        <v>11170</v>
      </c>
      <c r="D3251">
        <v>15078</v>
      </c>
      <c r="E3251">
        <v>500</v>
      </c>
      <c r="F3251">
        <v>0</v>
      </c>
      <c r="G3251">
        <v>0</v>
      </c>
      <c r="I3251">
        <f t="shared" si="101"/>
        <v>3250</v>
      </c>
      <c r="J3251">
        <f t="shared" si="100"/>
        <v>20</v>
      </c>
      <c r="K3251" t="b">
        <f>results[[#This Row],[Diesel]]&lt;&gt;0</f>
        <v>0</v>
      </c>
    </row>
    <row r="3252" spans="1:11" x14ac:dyDescent="0.3">
      <c r="A3252" s="1" t="s">
        <v>3257</v>
      </c>
      <c r="B3252">
        <v>0</v>
      </c>
      <c r="C3252">
        <v>11170</v>
      </c>
      <c r="D3252">
        <v>16193.3</v>
      </c>
      <c r="E3252">
        <v>500</v>
      </c>
      <c r="F3252">
        <v>0</v>
      </c>
      <c r="G3252">
        <v>0</v>
      </c>
      <c r="I3252">
        <f t="shared" si="101"/>
        <v>3251</v>
      </c>
      <c r="J3252">
        <f t="shared" si="100"/>
        <v>20</v>
      </c>
      <c r="K3252" t="b">
        <f>results[[#This Row],[Diesel]]&lt;&gt;0</f>
        <v>0</v>
      </c>
    </row>
    <row r="3253" spans="1:11" x14ac:dyDescent="0.3">
      <c r="A3253" s="1" t="s">
        <v>3258</v>
      </c>
      <c r="B3253">
        <v>0</v>
      </c>
      <c r="C3253">
        <v>11170</v>
      </c>
      <c r="D3253">
        <v>15984.65</v>
      </c>
      <c r="E3253">
        <v>500</v>
      </c>
      <c r="F3253">
        <v>0</v>
      </c>
      <c r="G3253">
        <v>0</v>
      </c>
      <c r="I3253">
        <f t="shared" si="101"/>
        <v>3252</v>
      </c>
      <c r="J3253">
        <f t="shared" si="100"/>
        <v>20</v>
      </c>
      <c r="K3253" t="b">
        <f>results[[#This Row],[Diesel]]&lt;&gt;0</f>
        <v>0</v>
      </c>
    </row>
    <row r="3254" spans="1:11" x14ac:dyDescent="0.3">
      <c r="A3254" s="1" t="s">
        <v>3259</v>
      </c>
      <c r="B3254">
        <v>0</v>
      </c>
      <c r="C3254">
        <v>11170</v>
      </c>
      <c r="D3254">
        <v>13746.8</v>
      </c>
      <c r="E3254">
        <v>500</v>
      </c>
      <c r="F3254">
        <v>0</v>
      </c>
      <c r="G3254">
        <v>0</v>
      </c>
      <c r="I3254">
        <f t="shared" si="101"/>
        <v>3253</v>
      </c>
      <c r="J3254">
        <f t="shared" si="100"/>
        <v>20</v>
      </c>
      <c r="K3254" t="b">
        <f>results[[#This Row],[Diesel]]&lt;&gt;0</f>
        <v>0</v>
      </c>
    </row>
    <row r="3255" spans="1:11" x14ac:dyDescent="0.3">
      <c r="A3255" s="1" t="s">
        <v>3260</v>
      </c>
      <c r="B3255">
        <v>0</v>
      </c>
      <c r="C3255">
        <v>11170</v>
      </c>
      <c r="D3255">
        <v>10907.9</v>
      </c>
      <c r="E3255">
        <v>500</v>
      </c>
      <c r="F3255">
        <v>0</v>
      </c>
      <c r="G3255">
        <v>0</v>
      </c>
      <c r="I3255">
        <f t="shared" si="101"/>
        <v>3254</v>
      </c>
      <c r="J3255">
        <f t="shared" si="100"/>
        <v>20</v>
      </c>
      <c r="K3255" t="b">
        <f>results[[#This Row],[Diesel]]&lt;&gt;0</f>
        <v>0</v>
      </c>
    </row>
    <row r="3256" spans="1:11" x14ac:dyDescent="0.3">
      <c r="A3256" s="1" t="s">
        <v>3261</v>
      </c>
      <c r="B3256">
        <v>0</v>
      </c>
      <c r="C3256">
        <v>11170</v>
      </c>
      <c r="D3256">
        <v>8440.6</v>
      </c>
      <c r="E3256">
        <v>500</v>
      </c>
      <c r="F3256">
        <v>0</v>
      </c>
      <c r="G3256">
        <v>0</v>
      </c>
      <c r="I3256">
        <f t="shared" si="101"/>
        <v>3255</v>
      </c>
      <c r="J3256">
        <f t="shared" si="100"/>
        <v>20</v>
      </c>
      <c r="K3256" t="b">
        <f>results[[#This Row],[Diesel]]&lt;&gt;0</f>
        <v>0</v>
      </c>
    </row>
    <row r="3257" spans="1:11" x14ac:dyDescent="0.3">
      <c r="A3257" s="1" t="s">
        <v>3262</v>
      </c>
      <c r="B3257">
        <v>0</v>
      </c>
      <c r="C3257">
        <v>11170</v>
      </c>
      <c r="D3257">
        <v>6566.8</v>
      </c>
      <c r="E3257">
        <v>500</v>
      </c>
      <c r="F3257">
        <v>0</v>
      </c>
      <c r="G3257">
        <v>0</v>
      </c>
      <c r="I3257">
        <f t="shared" si="101"/>
        <v>3256</v>
      </c>
      <c r="J3257">
        <f t="shared" si="100"/>
        <v>20</v>
      </c>
      <c r="K3257" t="b">
        <f>results[[#This Row],[Diesel]]&lt;&gt;0</f>
        <v>0</v>
      </c>
    </row>
    <row r="3258" spans="1:11" x14ac:dyDescent="0.3">
      <c r="A3258" s="1" t="s">
        <v>3263</v>
      </c>
      <c r="B3258">
        <v>0</v>
      </c>
      <c r="C3258">
        <v>11170</v>
      </c>
      <c r="D3258">
        <v>5057.3500000000004</v>
      </c>
      <c r="E3258">
        <v>500</v>
      </c>
      <c r="F3258">
        <v>0</v>
      </c>
      <c r="G3258">
        <v>0</v>
      </c>
      <c r="I3258">
        <f t="shared" si="101"/>
        <v>3257</v>
      </c>
      <c r="J3258">
        <f t="shared" si="100"/>
        <v>20</v>
      </c>
      <c r="K3258" t="b">
        <f>results[[#This Row],[Diesel]]&lt;&gt;0</f>
        <v>0</v>
      </c>
    </row>
    <row r="3259" spans="1:11" x14ac:dyDescent="0.3">
      <c r="A3259" s="1" t="s">
        <v>3264</v>
      </c>
      <c r="B3259">
        <v>0</v>
      </c>
      <c r="C3259">
        <v>11170</v>
      </c>
      <c r="D3259">
        <v>3957.15</v>
      </c>
      <c r="E3259">
        <v>500</v>
      </c>
      <c r="F3259">
        <v>0</v>
      </c>
      <c r="G3259">
        <v>0</v>
      </c>
      <c r="I3259">
        <f t="shared" si="101"/>
        <v>3258</v>
      </c>
      <c r="J3259">
        <f t="shared" si="100"/>
        <v>20</v>
      </c>
      <c r="K3259" t="b">
        <f>results[[#This Row],[Diesel]]&lt;&gt;0</f>
        <v>0</v>
      </c>
    </row>
    <row r="3260" spans="1:11" x14ac:dyDescent="0.3">
      <c r="A3260" s="1" t="s">
        <v>3265</v>
      </c>
      <c r="B3260">
        <v>0</v>
      </c>
      <c r="C3260">
        <v>11170</v>
      </c>
      <c r="D3260">
        <v>3604.05</v>
      </c>
      <c r="E3260">
        <v>500</v>
      </c>
      <c r="F3260">
        <v>0</v>
      </c>
      <c r="G3260">
        <v>0</v>
      </c>
      <c r="I3260">
        <f t="shared" si="101"/>
        <v>3259</v>
      </c>
      <c r="J3260">
        <f t="shared" si="100"/>
        <v>20</v>
      </c>
      <c r="K3260" t="b">
        <f>results[[#This Row],[Diesel]]&lt;&gt;0</f>
        <v>0</v>
      </c>
    </row>
    <row r="3261" spans="1:11" x14ac:dyDescent="0.3">
      <c r="A3261" s="1" t="s">
        <v>3266</v>
      </c>
      <c r="B3261">
        <v>0</v>
      </c>
      <c r="C3261">
        <v>11170</v>
      </c>
      <c r="D3261">
        <v>4750.05</v>
      </c>
      <c r="E3261">
        <v>500</v>
      </c>
      <c r="F3261">
        <v>0</v>
      </c>
      <c r="G3261">
        <v>0</v>
      </c>
      <c r="I3261">
        <f t="shared" si="101"/>
        <v>3260</v>
      </c>
      <c r="J3261">
        <f t="shared" si="100"/>
        <v>20</v>
      </c>
      <c r="K3261" t="b">
        <f>results[[#This Row],[Diesel]]&lt;&gt;0</f>
        <v>0</v>
      </c>
    </row>
    <row r="3262" spans="1:11" x14ac:dyDescent="0.3">
      <c r="A3262" s="1" t="s">
        <v>3267</v>
      </c>
      <c r="B3262">
        <v>0</v>
      </c>
      <c r="C3262">
        <v>11170</v>
      </c>
      <c r="D3262">
        <v>5824</v>
      </c>
      <c r="E3262">
        <v>500</v>
      </c>
      <c r="F3262">
        <v>0</v>
      </c>
      <c r="G3262">
        <v>0</v>
      </c>
      <c r="I3262">
        <f t="shared" si="101"/>
        <v>3261</v>
      </c>
      <c r="J3262">
        <f t="shared" si="100"/>
        <v>20</v>
      </c>
      <c r="K3262" t="b">
        <f>results[[#This Row],[Diesel]]&lt;&gt;0</f>
        <v>0</v>
      </c>
    </row>
    <row r="3263" spans="1:11" x14ac:dyDescent="0.3">
      <c r="A3263" s="1" t="s">
        <v>3268</v>
      </c>
      <c r="B3263">
        <v>0</v>
      </c>
      <c r="C3263">
        <v>11170</v>
      </c>
      <c r="D3263">
        <v>6684.65</v>
      </c>
      <c r="E3263">
        <v>500</v>
      </c>
      <c r="F3263">
        <v>0</v>
      </c>
      <c r="G3263">
        <v>0</v>
      </c>
      <c r="I3263">
        <f t="shared" si="101"/>
        <v>3262</v>
      </c>
      <c r="J3263">
        <f t="shared" si="100"/>
        <v>20</v>
      </c>
      <c r="K3263" t="b">
        <f>results[[#This Row],[Diesel]]&lt;&gt;0</f>
        <v>0</v>
      </c>
    </row>
    <row r="3264" spans="1:11" x14ac:dyDescent="0.3">
      <c r="A3264" s="1" t="s">
        <v>3269</v>
      </c>
      <c r="B3264">
        <v>0</v>
      </c>
      <c r="C3264">
        <v>11170</v>
      </c>
      <c r="D3264">
        <v>7724.45</v>
      </c>
      <c r="E3264">
        <v>500</v>
      </c>
      <c r="F3264">
        <v>0</v>
      </c>
      <c r="G3264">
        <v>0</v>
      </c>
      <c r="I3264">
        <f t="shared" si="101"/>
        <v>3263</v>
      </c>
      <c r="J3264">
        <f t="shared" si="100"/>
        <v>20</v>
      </c>
      <c r="K3264" t="b">
        <f>results[[#This Row],[Diesel]]&lt;&gt;0</f>
        <v>0</v>
      </c>
    </row>
    <row r="3265" spans="1:11" x14ac:dyDescent="0.3">
      <c r="A3265" s="1" t="s">
        <v>3270</v>
      </c>
      <c r="B3265">
        <v>0</v>
      </c>
      <c r="C3265">
        <v>11170</v>
      </c>
      <c r="D3265">
        <v>8488.4500000000007</v>
      </c>
      <c r="E3265">
        <v>500</v>
      </c>
      <c r="F3265">
        <v>0</v>
      </c>
      <c r="G3265">
        <v>0</v>
      </c>
      <c r="I3265">
        <f t="shared" si="101"/>
        <v>3264</v>
      </c>
      <c r="J3265">
        <f t="shared" si="100"/>
        <v>20</v>
      </c>
      <c r="K3265" t="b">
        <f>results[[#This Row],[Diesel]]&lt;&gt;0</f>
        <v>0</v>
      </c>
    </row>
    <row r="3266" spans="1:11" x14ac:dyDescent="0.3">
      <c r="A3266" s="1" t="s">
        <v>3271</v>
      </c>
      <c r="B3266">
        <v>0</v>
      </c>
      <c r="C3266">
        <v>11170</v>
      </c>
      <c r="D3266">
        <v>8145</v>
      </c>
      <c r="E3266">
        <v>500</v>
      </c>
      <c r="F3266">
        <v>0</v>
      </c>
      <c r="G3266">
        <v>0</v>
      </c>
      <c r="I3266">
        <f t="shared" si="101"/>
        <v>3265</v>
      </c>
      <c r="J3266">
        <f t="shared" si="100"/>
        <v>20</v>
      </c>
      <c r="K3266" t="b">
        <f>results[[#This Row],[Diesel]]&lt;&gt;0</f>
        <v>0</v>
      </c>
    </row>
    <row r="3267" spans="1:11" x14ac:dyDescent="0.3">
      <c r="A3267" s="1" t="s">
        <v>3272</v>
      </c>
      <c r="B3267">
        <v>0</v>
      </c>
      <c r="C3267">
        <v>11170</v>
      </c>
      <c r="D3267">
        <v>7592</v>
      </c>
      <c r="E3267">
        <v>500</v>
      </c>
      <c r="F3267">
        <v>0</v>
      </c>
      <c r="G3267">
        <v>0</v>
      </c>
      <c r="I3267">
        <f t="shared" si="101"/>
        <v>3266</v>
      </c>
      <c r="J3267">
        <f t="shared" ref="J3267:J3330" si="102">IF(MOD(I3267,168+1)=0,J3266+1,J3266)</f>
        <v>20</v>
      </c>
      <c r="K3267" t="b">
        <f>results[[#This Row],[Diesel]]&lt;&gt;0</f>
        <v>0</v>
      </c>
    </row>
    <row r="3268" spans="1:11" x14ac:dyDescent="0.3">
      <c r="A3268" s="1" t="s">
        <v>3273</v>
      </c>
      <c r="B3268">
        <v>0</v>
      </c>
      <c r="C3268">
        <v>11170</v>
      </c>
      <c r="D3268">
        <v>7288</v>
      </c>
      <c r="E3268">
        <v>500</v>
      </c>
      <c r="F3268">
        <v>0</v>
      </c>
      <c r="G3268">
        <v>0</v>
      </c>
      <c r="I3268">
        <f t="shared" ref="I3268:I3331" si="103">I3267+1</f>
        <v>3267</v>
      </c>
      <c r="J3268">
        <f t="shared" si="102"/>
        <v>20</v>
      </c>
      <c r="K3268" t="b">
        <f>results[[#This Row],[Diesel]]&lt;&gt;0</f>
        <v>0</v>
      </c>
    </row>
    <row r="3269" spans="1:11" x14ac:dyDescent="0.3">
      <c r="A3269" s="1" t="s">
        <v>3274</v>
      </c>
      <c r="B3269">
        <v>0</v>
      </c>
      <c r="C3269">
        <v>11170</v>
      </c>
      <c r="D3269">
        <v>7497</v>
      </c>
      <c r="E3269">
        <v>500</v>
      </c>
      <c r="F3269">
        <v>0</v>
      </c>
      <c r="G3269">
        <v>0</v>
      </c>
      <c r="I3269">
        <f t="shared" si="103"/>
        <v>3268</v>
      </c>
      <c r="J3269">
        <f t="shared" si="102"/>
        <v>20</v>
      </c>
      <c r="K3269" t="b">
        <f>results[[#This Row],[Diesel]]&lt;&gt;0</f>
        <v>0</v>
      </c>
    </row>
    <row r="3270" spans="1:11" x14ac:dyDescent="0.3">
      <c r="A3270" s="1" t="s">
        <v>3275</v>
      </c>
      <c r="B3270">
        <v>0</v>
      </c>
      <c r="C3270">
        <v>11170</v>
      </c>
      <c r="D3270">
        <v>8680</v>
      </c>
      <c r="E3270">
        <v>500</v>
      </c>
      <c r="F3270">
        <v>0</v>
      </c>
      <c r="G3270">
        <v>0</v>
      </c>
      <c r="I3270">
        <f t="shared" si="103"/>
        <v>3269</v>
      </c>
      <c r="J3270">
        <f t="shared" si="102"/>
        <v>20</v>
      </c>
      <c r="K3270" t="b">
        <f>results[[#This Row],[Diesel]]&lt;&gt;0</f>
        <v>0</v>
      </c>
    </row>
    <row r="3271" spans="1:11" x14ac:dyDescent="0.3">
      <c r="A3271" s="1" t="s">
        <v>3276</v>
      </c>
      <c r="B3271">
        <v>0</v>
      </c>
      <c r="C3271">
        <v>11170</v>
      </c>
      <c r="D3271">
        <v>10847</v>
      </c>
      <c r="E3271">
        <v>500</v>
      </c>
      <c r="F3271">
        <v>0</v>
      </c>
      <c r="G3271">
        <v>0</v>
      </c>
      <c r="I3271">
        <f t="shared" si="103"/>
        <v>3270</v>
      </c>
      <c r="J3271">
        <f t="shared" si="102"/>
        <v>20</v>
      </c>
      <c r="K3271" t="b">
        <f>results[[#This Row],[Diesel]]&lt;&gt;0</f>
        <v>0</v>
      </c>
    </row>
    <row r="3272" spans="1:11" x14ac:dyDescent="0.3">
      <c r="A3272" s="1" t="s">
        <v>3277</v>
      </c>
      <c r="B3272">
        <v>0</v>
      </c>
      <c r="C3272">
        <v>11170</v>
      </c>
      <c r="D3272">
        <v>11868</v>
      </c>
      <c r="E3272">
        <v>500</v>
      </c>
      <c r="F3272">
        <v>0</v>
      </c>
      <c r="G3272">
        <v>0</v>
      </c>
      <c r="I3272">
        <f t="shared" si="103"/>
        <v>3271</v>
      </c>
      <c r="J3272">
        <f t="shared" si="102"/>
        <v>20</v>
      </c>
      <c r="K3272" t="b">
        <f>results[[#This Row],[Diesel]]&lt;&gt;0</f>
        <v>0</v>
      </c>
    </row>
    <row r="3273" spans="1:11" x14ac:dyDescent="0.3">
      <c r="A3273" s="1" t="s">
        <v>3278</v>
      </c>
      <c r="B3273">
        <v>0</v>
      </c>
      <c r="C3273">
        <v>11170</v>
      </c>
      <c r="D3273">
        <v>12513</v>
      </c>
      <c r="E3273">
        <v>500</v>
      </c>
      <c r="F3273">
        <v>0</v>
      </c>
      <c r="G3273">
        <v>0</v>
      </c>
      <c r="I3273">
        <f t="shared" si="103"/>
        <v>3272</v>
      </c>
      <c r="J3273">
        <f t="shared" si="102"/>
        <v>20</v>
      </c>
      <c r="K3273" t="b">
        <f>results[[#This Row],[Diesel]]&lt;&gt;0</f>
        <v>0</v>
      </c>
    </row>
    <row r="3274" spans="1:11" x14ac:dyDescent="0.3">
      <c r="A3274" s="1" t="s">
        <v>3279</v>
      </c>
      <c r="B3274">
        <v>0</v>
      </c>
      <c r="C3274">
        <v>11170</v>
      </c>
      <c r="D3274">
        <v>13266</v>
      </c>
      <c r="E3274">
        <v>500</v>
      </c>
      <c r="F3274">
        <v>0</v>
      </c>
      <c r="G3274">
        <v>0</v>
      </c>
      <c r="I3274">
        <f t="shared" si="103"/>
        <v>3273</v>
      </c>
      <c r="J3274">
        <f t="shared" si="102"/>
        <v>20</v>
      </c>
      <c r="K3274" t="b">
        <f>results[[#This Row],[Diesel]]&lt;&gt;0</f>
        <v>0</v>
      </c>
    </row>
    <row r="3275" spans="1:11" x14ac:dyDescent="0.3">
      <c r="A3275" s="1" t="s">
        <v>3280</v>
      </c>
      <c r="B3275">
        <v>0</v>
      </c>
      <c r="C3275">
        <v>11170</v>
      </c>
      <c r="D3275">
        <v>14092</v>
      </c>
      <c r="E3275">
        <v>500</v>
      </c>
      <c r="F3275">
        <v>0</v>
      </c>
      <c r="G3275">
        <v>0</v>
      </c>
      <c r="I3275">
        <f t="shared" si="103"/>
        <v>3274</v>
      </c>
      <c r="J3275">
        <f t="shared" si="102"/>
        <v>20</v>
      </c>
      <c r="K3275" t="b">
        <f>results[[#This Row],[Diesel]]&lt;&gt;0</f>
        <v>0</v>
      </c>
    </row>
    <row r="3276" spans="1:11" x14ac:dyDescent="0.3">
      <c r="A3276" s="1" t="s">
        <v>3281</v>
      </c>
      <c r="B3276">
        <v>0</v>
      </c>
      <c r="C3276">
        <v>11170</v>
      </c>
      <c r="D3276">
        <v>14933.3</v>
      </c>
      <c r="E3276">
        <v>500</v>
      </c>
      <c r="F3276">
        <v>0</v>
      </c>
      <c r="G3276">
        <v>0</v>
      </c>
      <c r="I3276">
        <f t="shared" si="103"/>
        <v>3275</v>
      </c>
      <c r="J3276">
        <f t="shared" si="102"/>
        <v>20</v>
      </c>
      <c r="K3276" t="b">
        <f>results[[#This Row],[Diesel]]&lt;&gt;0</f>
        <v>0</v>
      </c>
    </row>
    <row r="3277" spans="1:11" x14ac:dyDescent="0.3">
      <c r="A3277" s="1" t="s">
        <v>3282</v>
      </c>
      <c r="B3277">
        <v>0</v>
      </c>
      <c r="C3277">
        <v>11170</v>
      </c>
      <c r="D3277">
        <v>14516.8</v>
      </c>
      <c r="E3277">
        <v>500</v>
      </c>
      <c r="F3277">
        <v>0</v>
      </c>
      <c r="G3277">
        <v>0</v>
      </c>
      <c r="I3277">
        <f t="shared" si="103"/>
        <v>3276</v>
      </c>
      <c r="J3277">
        <f t="shared" si="102"/>
        <v>20</v>
      </c>
      <c r="K3277" t="b">
        <f>results[[#This Row],[Diesel]]&lt;&gt;0</f>
        <v>0</v>
      </c>
    </row>
    <row r="3278" spans="1:11" x14ac:dyDescent="0.3">
      <c r="A3278" s="1" t="s">
        <v>3283</v>
      </c>
      <c r="B3278">
        <v>0</v>
      </c>
      <c r="C3278">
        <v>11170</v>
      </c>
      <c r="D3278">
        <v>12159.8</v>
      </c>
      <c r="E3278">
        <v>500</v>
      </c>
      <c r="F3278">
        <v>0</v>
      </c>
      <c r="G3278">
        <v>0</v>
      </c>
      <c r="I3278">
        <f t="shared" si="103"/>
        <v>3277</v>
      </c>
      <c r="J3278">
        <f t="shared" si="102"/>
        <v>20</v>
      </c>
      <c r="K3278" t="b">
        <f>results[[#This Row],[Diesel]]&lt;&gt;0</f>
        <v>0</v>
      </c>
    </row>
    <row r="3279" spans="1:11" x14ac:dyDescent="0.3">
      <c r="A3279" s="1" t="s">
        <v>3284</v>
      </c>
      <c r="B3279">
        <v>0</v>
      </c>
      <c r="C3279">
        <v>11170</v>
      </c>
      <c r="D3279">
        <v>9342.85</v>
      </c>
      <c r="E3279">
        <v>500</v>
      </c>
      <c r="F3279">
        <v>0</v>
      </c>
      <c r="G3279">
        <v>0</v>
      </c>
      <c r="I3279">
        <f t="shared" si="103"/>
        <v>3278</v>
      </c>
      <c r="J3279">
        <f t="shared" si="102"/>
        <v>20</v>
      </c>
      <c r="K3279" t="b">
        <f>results[[#This Row],[Diesel]]&lt;&gt;0</f>
        <v>0</v>
      </c>
    </row>
    <row r="3280" spans="1:11" x14ac:dyDescent="0.3">
      <c r="A3280" s="1" t="s">
        <v>3285</v>
      </c>
      <c r="B3280">
        <v>0</v>
      </c>
      <c r="C3280">
        <v>11170</v>
      </c>
      <c r="D3280">
        <v>7097.65</v>
      </c>
      <c r="E3280">
        <v>500</v>
      </c>
      <c r="F3280">
        <v>0</v>
      </c>
      <c r="G3280">
        <v>0</v>
      </c>
      <c r="I3280">
        <f t="shared" si="103"/>
        <v>3279</v>
      </c>
      <c r="J3280">
        <f t="shared" si="102"/>
        <v>20</v>
      </c>
      <c r="K3280" t="b">
        <f>results[[#This Row],[Diesel]]&lt;&gt;0</f>
        <v>0</v>
      </c>
    </row>
    <row r="3281" spans="1:11" x14ac:dyDescent="0.3">
      <c r="A3281" s="1" t="s">
        <v>3286</v>
      </c>
      <c r="B3281">
        <v>0</v>
      </c>
      <c r="C3281">
        <v>11170</v>
      </c>
      <c r="D3281">
        <v>5582.55</v>
      </c>
      <c r="E3281">
        <v>500</v>
      </c>
      <c r="F3281">
        <v>0</v>
      </c>
      <c r="G3281">
        <v>0</v>
      </c>
      <c r="I3281">
        <f t="shared" si="103"/>
        <v>3280</v>
      </c>
      <c r="J3281">
        <f t="shared" si="102"/>
        <v>20</v>
      </c>
      <c r="K3281" t="b">
        <f>results[[#This Row],[Diesel]]&lt;&gt;0</f>
        <v>0</v>
      </c>
    </row>
    <row r="3282" spans="1:11" x14ac:dyDescent="0.3">
      <c r="A3282" s="1" t="s">
        <v>3287</v>
      </c>
      <c r="B3282">
        <v>0</v>
      </c>
      <c r="C3282">
        <v>11170</v>
      </c>
      <c r="D3282">
        <v>4390.25</v>
      </c>
      <c r="E3282">
        <v>500</v>
      </c>
      <c r="F3282">
        <v>0</v>
      </c>
      <c r="G3282">
        <v>0</v>
      </c>
      <c r="I3282">
        <f t="shared" si="103"/>
        <v>3281</v>
      </c>
      <c r="J3282">
        <f t="shared" si="102"/>
        <v>20</v>
      </c>
      <c r="K3282" t="b">
        <f>results[[#This Row],[Diesel]]&lt;&gt;0</f>
        <v>0</v>
      </c>
    </row>
    <row r="3283" spans="1:11" x14ac:dyDescent="0.3">
      <c r="A3283" s="1" t="s">
        <v>3288</v>
      </c>
      <c r="B3283">
        <v>0</v>
      </c>
      <c r="C3283">
        <v>11170</v>
      </c>
      <c r="D3283">
        <v>3739.05</v>
      </c>
      <c r="E3283">
        <v>500</v>
      </c>
      <c r="F3283">
        <v>0</v>
      </c>
      <c r="G3283">
        <v>0</v>
      </c>
      <c r="I3283">
        <f t="shared" si="103"/>
        <v>3282</v>
      </c>
      <c r="J3283">
        <f t="shared" si="102"/>
        <v>20</v>
      </c>
      <c r="K3283" t="b">
        <f>results[[#This Row],[Diesel]]&lt;&gt;0</f>
        <v>0</v>
      </c>
    </row>
    <row r="3284" spans="1:11" x14ac:dyDescent="0.3">
      <c r="A3284" s="1" t="s">
        <v>3289</v>
      </c>
      <c r="B3284">
        <v>0</v>
      </c>
      <c r="C3284">
        <v>11170</v>
      </c>
      <c r="D3284">
        <v>3732.95</v>
      </c>
      <c r="E3284">
        <v>500</v>
      </c>
      <c r="F3284">
        <v>0</v>
      </c>
      <c r="G3284">
        <v>0</v>
      </c>
      <c r="I3284">
        <f t="shared" si="103"/>
        <v>3283</v>
      </c>
      <c r="J3284">
        <f t="shared" si="102"/>
        <v>20</v>
      </c>
      <c r="K3284" t="b">
        <f>results[[#This Row],[Diesel]]&lt;&gt;0</f>
        <v>0</v>
      </c>
    </row>
    <row r="3285" spans="1:11" x14ac:dyDescent="0.3">
      <c r="A3285" s="1" t="s">
        <v>3290</v>
      </c>
      <c r="B3285">
        <v>0</v>
      </c>
      <c r="C3285">
        <v>11170</v>
      </c>
      <c r="D3285">
        <v>5139.1000000000004</v>
      </c>
      <c r="E3285">
        <v>500</v>
      </c>
      <c r="F3285">
        <v>0</v>
      </c>
      <c r="G3285">
        <v>0</v>
      </c>
      <c r="I3285">
        <f t="shared" si="103"/>
        <v>3284</v>
      </c>
      <c r="J3285">
        <f t="shared" si="102"/>
        <v>20</v>
      </c>
      <c r="K3285" t="b">
        <f>results[[#This Row],[Diesel]]&lt;&gt;0</f>
        <v>0</v>
      </c>
    </row>
    <row r="3286" spans="1:11" x14ac:dyDescent="0.3">
      <c r="A3286" s="1" t="s">
        <v>3291</v>
      </c>
      <c r="B3286">
        <v>0</v>
      </c>
      <c r="C3286">
        <v>11170</v>
      </c>
      <c r="D3286">
        <v>6575.5</v>
      </c>
      <c r="E3286">
        <v>500</v>
      </c>
      <c r="F3286">
        <v>0</v>
      </c>
      <c r="G3286">
        <v>0</v>
      </c>
      <c r="I3286">
        <f t="shared" si="103"/>
        <v>3285</v>
      </c>
      <c r="J3286">
        <f t="shared" si="102"/>
        <v>20</v>
      </c>
      <c r="K3286" t="b">
        <f>results[[#This Row],[Diesel]]&lt;&gt;0</f>
        <v>0</v>
      </c>
    </row>
    <row r="3287" spans="1:11" x14ac:dyDescent="0.3">
      <c r="A3287" s="1" t="s">
        <v>3292</v>
      </c>
      <c r="B3287">
        <v>0</v>
      </c>
      <c r="C3287">
        <v>11170</v>
      </c>
      <c r="D3287">
        <v>7385.75</v>
      </c>
      <c r="E3287">
        <v>500</v>
      </c>
      <c r="F3287">
        <v>0</v>
      </c>
      <c r="G3287">
        <v>0</v>
      </c>
      <c r="I3287">
        <f t="shared" si="103"/>
        <v>3286</v>
      </c>
      <c r="J3287">
        <f t="shared" si="102"/>
        <v>20</v>
      </c>
      <c r="K3287" t="b">
        <f>results[[#This Row],[Diesel]]&lt;&gt;0</f>
        <v>0</v>
      </c>
    </row>
    <row r="3288" spans="1:11" x14ac:dyDescent="0.3">
      <c r="A3288" s="1" t="s">
        <v>3293</v>
      </c>
      <c r="B3288">
        <v>0</v>
      </c>
      <c r="C3288">
        <v>11170</v>
      </c>
      <c r="D3288">
        <v>8446.15</v>
      </c>
      <c r="E3288">
        <v>500</v>
      </c>
      <c r="F3288">
        <v>0</v>
      </c>
      <c r="G3288">
        <v>0</v>
      </c>
      <c r="I3288">
        <f t="shared" si="103"/>
        <v>3287</v>
      </c>
      <c r="J3288">
        <f t="shared" si="102"/>
        <v>20</v>
      </c>
      <c r="K3288" t="b">
        <f>results[[#This Row],[Diesel]]&lt;&gt;0</f>
        <v>0</v>
      </c>
    </row>
    <row r="3289" spans="1:11" x14ac:dyDescent="0.3">
      <c r="A3289" s="1" t="s">
        <v>3294</v>
      </c>
      <c r="B3289">
        <v>0</v>
      </c>
      <c r="C3289">
        <v>11170</v>
      </c>
      <c r="D3289">
        <v>9507.6</v>
      </c>
      <c r="E3289">
        <v>500</v>
      </c>
      <c r="F3289">
        <v>0</v>
      </c>
      <c r="G3289">
        <v>0</v>
      </c>
      <c r="I3289">
        <f t="shared" si="103"/>
        <v>3288</v>
      </c>
      <c r="J3289">
        <f t="shared" si="102"/>
        <v>20</v>
      </c>
      <c r="K3289" t="b">
        <f>results[[#This Row],[Diesel]]&lt;&gt;0</f>
        <v>0</v>
      </c>
    </row>
    <row r="3290" spans="1:11" x14ac:dyDescent="0.3">
      <c r="A3290" s="1" t="s">
        <v>3295</v>
      </c>
      <c r="B3290">
        <v>0</v>
      </c>
      <c r="C3290">
        <v>11170</v>
      </c>
      <c r="D3290">
        <v>8947</v>
      </c>
      <c r="E3290">
        <v>500</v>
      </c>
      <c r="F3290">
        <v>0</v>
      </c>
      <c r="G3290">
        <v>0</v>
      </c>
      <c r="I3290">
        <f t="shared" si="103"/>
        <v>3289</v>
      </c>
      <c r="J3290">
        <f t="shared" si="102"/>
        <v>20</v>
      </c>
      <c r="K3290" t="b">
        <f>results[[#This Row],[Diesel]]&lt;&gt;0</f>
        <v>0</v>
      </c>
    </row>
    <row r="3291" spans="1:11" x14ac:dyDescent="0.3">
      <c r="A3291" s="1" t="s">
        <v>3296</v>
      </c>
      <c r="B3291">
        <v>0</v>
      </c>
      <c r="C3291">
        <v>11170</v>
      </c>
      <c r="D3291">
        <v>8285</v>
      </c>
      <c r="E3291">
        <v>500</v>
      </c>
      <c r="F3291">
        <v>0</v>
      </c>
      <c r="G3291">
        <v>0</v>
      </c>
      <c r="I3291">
        <f t="shared" si="103"/>
        <v>3290</v>
      </c>
      <c r="J3291">
        <f t="shared" si="102"/>
        <v>20</v>
      </c>
      <c r="K3291" t="b">
        <f>results[[#This Row],[Diesel]]&lt;&gt;0</f>
        <v>0</v>
      </c>
    </row>
    <row r="3292" spans="1:11" x14ac:dyDescent="0.3">
      <c r="A3292" s="1" t="s">
        <v>3297</v>
      </c>
      <c r="B3292">
        <v>0</v>
      </c>
      <c r="C3292">
        <v>11170</v>
      </c>
      <c r="D3292">
        <v>7897</v>
      </c>
      <c r="E3292">
        <v>500</v>
      </c>
      <c r="F3292">
        <v>0</v>
      </c>
      <c r="G3292">
        <v>0</v>
      </c>
      <c r="I3292">
        <f t="shared" si="103"/>
        <v>3291</v>
      </c>
      <c r="J3292">
        <f t="shared" si="102"/>
        <v>20</v>
      </c>
      <c r="K3292" t="b">
        <f>results[[#This Row],[Diesel]]&lt;&gt;0</f>
        <v>0</v>
      </c>
    </row>
    <row r="3293" spans="1:11" x14ac:dyDescent="0.3">
      <c r="A3293" s="1" t="s">
        <v>3298</v>
      </c>
      <c r="B3293">
        <v>0</v>
      </c>
      <c r="C3293">
        <v>11170</v>
      </c>
      <c r="D3293">
        <v>8049</v>
      </c>
      <c r="E3293">
        <v>500</v>
      </c>
      <c r="F3293">
        <v>0</v>
      </c>
      <c r="G3293">
        <v>0</v>
      </c>
      <c r="I3293">
        <f t="shared" si="103"/>
        <v>3292</v>
      </c>
      <c r="J3293">
        <f t="shared" si="102"/>
        <v>20</v>
      </c>
      <c r="K3293" t="b">
        <f>results[[#This Row],[Diesel]]&lt;&gt;0</f>
        <v>0</v>
      </c>
    </row>
    <row r="3294" spans="1:11" x14ac:dyDescent="0.3">
      <c r="A3294" s="1" t="s">
        <v>3299</v>
      </c>
      <c r="B3294">
        <v>0</v>
      </c>
      <c r="C3294">
        <v>11170</v>
      </c>
      <c r="D3294">
        <v>9175</v>
      </c>
      <c r="E3294">
        <v>500</v>
      </c>
      <c r="F3294">
        <v>0</v>
      </c>
      <c r="G3294">
        <v>0</v>
      </c>
      <c r="I3294">
        <f t="shared" si="103"/>
        <v>3293</v>
      </c>
      <c r="J3294">
        <f t="shared" si="102"/>
        <v>20</v>
      </c>
      <c r="K3294" t="b">
        <f>results[[#This Row],[Diesel]]&lt;&gt;0</f>
        <v>0</v>
      </c>
    </row>
    <row r="3295" spans="1:11" x14ac:dyDescent="0.3">
      <c r="A3295" s="1" t="s">
        <v>3300</v>
      </c>
      <c r="B3295">
        <v>0</v>
      </c>
      <c r="C3295">
        <v>11170</v>
      </c>
      <c r="D3295">
        <v>11208</v>
      </c>
      <c r="E3295">
        <v>500</v>
      </c>
      <c r="F3295">
        <v>0</v>
      </c>
      <c r="G3295">
        <v>0</v>
      </c>
      <c r="I3295">
        <f t="shared" si="103"/>
        <v>3294</v>
      </c>
      <c r="J3295">
        <f t="shared" si="102"/>
        <v>20</v>
      </c>
      <c r="K3295" t="b">
        <f>results[[#This Row],[Diesel]]&lt;&gt;0</f>
        <v>0</v>
      </c>
    </row>
    <row r="3296" spans="1:11" x14ac:dyDescent="0.3">
      <c r="A3296" s="1" t="s">
        <v>3301</v>
      </c>
      <c r="B3296">
        <v>0</v>
      </c>
      <c r="C3296">
        <v>11170</v>
      </c>
      <c r="D3296">
        <v>12328</v>
      </c>
      <c r="E3296">
        <v>500</v>
      </c>
      <c r="F3296">
        <v>0</v>
      </c>
      <c r="G3296">
        <v>0</v>
      </c>
      <c r="I3296">
        <f t="shared" si="103"/>
        <v>3295</v>
      </c>
      <c r="J3296">
        <f t="shared" si="102"/>
        <v>20</v>
      </c>
      <c r="K3296" t="b">
        <f>results[[#This Row],[Diesel]]&lt;&gt;0</f>
        <v>0</v>
      </c>
    </row>
    <row r="3297" spans="1:11" x14ac:dyDescent="0.3">
      <c r="A3297" s="1" t="s">
        <v>3302</v>
      </c>
      <c r="B3297">
        <v>0</v>
      </c>
      <c r="C3297">
        <v>11170</v>
      </c>
      <c r="D3297">
        <v>13048</v>
      </c>
      <c r="E3297">
        <v>500</v>
      </c>
      <c r="F3297">
        <v>0</v>
      </c>
      <c r="G3297">
        <v>0</v>
      </c>
      <c r="I3297">
        <f t="shared" si="103"/>
        <v>3296</v>
      </c>
      <c r="J3297">
        <f t="shared" si="102"/>
        <v>20</v>
      </c>
      <c r="K3297" t="b">
        <f>results[[#This Row],[Diesel]]&lt;&gt;0</f>
        <v>0</v>
      </c>
    </row>
    <row r="3298" spans="1:11" x14ac:dyDescent="0.3">
      <c r="A3298" s="1" t="s">
        <v>3303</v>
      </c>
      <c r="B3298">
        <v>0</v>
      </c>
      <c r="C3298">
        <v>11170</v>
      </c>
      <c r="D3298">
        <v>13792</v>
      </c>
      <c r="E3298">
        <v>500</v>
      </c>
      <c r="F3298">
        <v>0</v>
      </c>
      <c r="G3298">
        <v>0</v>
      </c>
      <c r="I3298">
        <f t="shared" si="103"/>
        <v>3297</v>
      </c>
      <c r="J3298">
        <f t="shared" si="102"/>
        <v>20</v>
      </c>
      <c r="K3298" t="b">
        <f>results[[#This Row],[Diesel]]&lt;&gt;0</f>
        <v>0</v>
      </c>
    </row>
    <row r="3299" spans="1:11" x14ac:dyDescent="0.3">
      <c r="A3299" s="1" t="s">
        <v>3304</v>
      </c>
      <c r="B3299">
        <v>0</v>
      </c>
      <c r="C3299">
        <v>11170</v>
      </c>
      <c r="D3299">
        <v>14613</v>
      </c>
      <c r="E3299">
        <v>500</v>
      </c>
      <c r="F3299">
        <v>0</v>
      </c>
      <c r="G3299">
        <v>0</v>
      </c>
      <c r="I3299">
        <f t="shared" si="103"/>
        <v>3298</v>
      </c>
      <c r="J3299">
        <f t="shared" si="102"/>
        <v>20</v>
      </c>
      <c r="K3299" t="b">
        <f>results[[#This Row],[Diesel]]&lt;&gt;0</f>
        <v>0</v>
      </c>
    </row>
    <row r="3300" spans="1:11" x14ac:dyDescent="0.3">
      <c r="A3300" s="1" t="s">
        <v>3305</v>
      </c>
      <c r="B3300">
        <v>0</v>
      </c>
      <c r="C3300">
        <v>11170</v>
      </c>
      <c r="D3300">
        <v>15356</v>
      </c>
      <c r="E3300">
        <v>500</v>
      </c>
      <c r="F3300">
        <v>0</v>
      </c>
      <c r="G3300">
        <v>0</v>
      </c>
      <c r="I3300">
        <f t="shared" si="103"/>
        <v>3299</v>
      </c>
      <c r="J3300">
        <f t="shared" si="102"/>
        <v>20</v>
      </c>
      <c r="K3300" t="b">
        <f>results[[#This Row],[Diesel]]&lt;&gt;0</f>
        <v>0</v>
      </c>
    </row>
    <row r="3301" spans="1:11" x14ac:dyDescent="0.3">
      <c r="A3301" s="1" t="s">
        <v>3306</v>
      </c>
      <c r="B3301">
        <v>0</v>
      </c>
      <c r="C3301">
        <v>11170</v>
      </c>
      <c r="D3301">
        <v>15189.4</v>
      </c>
      <c r="E3301">
        <v>500</v>
      </c>
      <c r="F3301">
        <v>0</v>
      </c>
      <c r="G3301">
        <v>0</v>
      </c>
      <c r="I3301">
        <f t="shared" si="103"/>
        <v>3300</v>
      </c>
      <c r="J3301">
        <f t="shared" si="102"/>
        <v>20</v>
      </c>
      <c r="K3301" t="b">
        <f>results[[#This Row],[Diesel]]&lt;&gt;0</f>
        <v>0</v>
      </c>
    </row>
    <row r="3302" spans="1:11" x14ac:dyDescent="0.3">
      <c r="A3302" s="1" t="s">
        <v>3307</v>
      </c>
      <c r="B3302">
        <v>0</v>
      </c>
      <c r="C3302">
        <v>11170</v>
      </c>
      <c r="D3302">
        <v>13977.7</v>
      </c>
      <c r="E3302">
        <v>500</v>
      </c>
      <c r="F3302">
        <v>0</v>
      </c>
      <c r="G3302">
        <v>0</v>
      </c>
      <c r="I3302">
        <f t="shared" si="103"/>
        <v>3301</v>
      </c>
      <c r="J3302">
        <f t="shared" si="102"/>
        <v>20</v>
      </c>
      <c r="K3302" t="b">
        <f>results[[#This Row],[Diesel]]&lt;&gt;0</f>
        <v>0</v>
      </c>
    </row>
    <row r="3303" spans="1:11" x14ac:dyDescent="0.3">
      <c r="A3303" s="1" t="s">
        <v>3308</v>
      </c>
      <c r="B3303">
        <v>0</v>
      </c>
      <c r="C3303">
        <v>11170</v>
      </c>
      <c r="D3303">
        <v>13255.9</v>
      </c>
      <c r="E3303">
        <v>500</v>
      </c>
      <c r="F3303">
        <v>0</v>
      </c>
      <c r="G3303">
        <v>0</v>
      </c>
      <c r="I3303">
        <f t="shared" si="103"/>
        <v>3302</v>
      </c>
      <c r="J3303">
        <f t="shared" si="102"/>
        <v>20</v>
      </c>
      <c r="K3303" t="b">
        <f>results[[#This Row],[Diesel]]&lt;&gt;0</f>
        <v>0</v>
      </c>
    </row>
    <row r="3304" spans="1:11" x14ac:dyDescent="0.3">
      <c r="A3304" s="1" t="s">
        <v>3309</v>
      </c>
      <c r="B3304">
        <v>0</v>
      </c>
      <c r="C3304">
        <v>11170</v>
      </c>
      <c r="D3304">
        <v>12407.3</v>
      </c>
      <c r="E3304">
        <v>500</v>
      </c>
      <c r="F3304">
        <v>0</v>
      </c>
      <c r="G3304">
        <v>0</v>
      </c>
      <c r="I3304">
        <f t="shared" si="103"/>
        <v>3303</v>
      </c>
      <c r="J3304">
        <f t="shared" si="102"/>
        <v>20</v>
      </c>
      <c r="K3304" t="b">
        <f>results[[#This Row],[Diesel]]&lt;&gt;0</f>
        <v>0</v>
      </c>
    </row>
    <row r="3305" spans="1:11" x14ac:dyDescent="0.3">
      <c r="A3305" s="1" t="s">
        <v>3310</v>
      </c>
      <c r="B3305">
        <v>0</v>
      </c>
      <c r="C3305">
        <v>11170</v>
      </c>
      <c r="D3305">
        <v>10668.5</v>
      </c>
      <c r="E3305">
        <v>500</v>
      </c>
      <c r="F3305">
        <v>0</v>
      </c>
      <c r="G3305">
        <v>0</v>
      </c>
      <c r="I3305">
        <f t="shared" si="103"/>
        <v>3304</v>
      </c>
      <c r="J3305">
        <f t="shared" si="102"/>
        <v>20</v>
      </c>
      <c r="K3305" t="b">
        <f>results[[#This Row],[Diesel]]&lt;&gt;0</f>
        <v>0</v>
      </c>
    </row>
    <row r="3306" spans="1:11" x14ac:dyDescent="0.3">
      <c r="A3306" s="1" t="s">
        <v>3311</v>
      </c>
      <c r="B3306">
        <v>0</v>
      </c>
      <c r="C3306">
        <v>11170</v>
      </c>
      <c r="D3306">
        <v>8319.2000000000007</v>
      </c>
      <c r="E3306">
        <v>500</v>
      </c>
      <c r="F3306">
        <v>0</v>
      </c>
      <c r="G3306">
        <v>0</v>
      </c>
      <c r="I3306">
        <f t="shared" si="103"/>
        <v>3305</v>
      </c>
      <c r="J3306">
        <f t="shared" si="102"/>
        <v>20</v>
      </c>
      <c r="K3306" t="b">
        <f>results[[#This Row],[Diesel]]&lt;&gt;0</f>
        <v>0</v>
      </c>
    </row>
    <row r="3307" spans="1:11" x14ac:dyDescent="0.3">
      <c r="A3307" s="1" t="s">
        <v>3312</v>
      </c>
      <c r="B3307">
        <v>0</v>
      </c>
      <c r="C3307">
        <v>11170</v>
      </c>
      <c r="D3307">
        <v>5879.75</v>
      </c>
      <c r="E3307">
        <v>500</v>
      </c>
      <c r="F3307">
        <v>0</v>
      </c>
      <c r="G3307">
        <v>0</v>
      </c>
      <c r="I3307">
        <f t="shared" si="103"/>
        <v>3306</v>
      </c>
      <c r="J3307">
        <f t="shared" si="102"/>
        <v>20</v>
      </c>
      <c r="K3307" t="b">
        <f>results[[#This Row],[Diesel]]&lt;&gt;0</f>
        <v>0</v>
      </c>
    </row>
    <row r="3308" spans="1:11" x14ac:dyDescent="0.3">
      <c r="A3308" s="1" t="s">
        <v>3313</v>
      </c>
      <c r="B3308">
        <v>0</v>
      </c>
      <c r="C3308">
        <v>11170</v>
      </c>
      <c r="D3308">
        <v>7867.15</v>
      </c>
      <c r="E3308">
        <v>500</v>
      </c>
      <c r="F3308">
        <v>0</v>
      </c>
      <c r="G3308">
        <v>0</v>
      </c>
      <c r="I3308">
        <f t="shared" si="103"/>
        <v>3307</v>
      </c>
      <c r="J3308">
        <f t="shared" si="102"/>
        <v>20</v>
      </c>
      <c r="K3308" t="b">
        <f>results[[#This Row],[Diesel]]&lt;&gt;0</f>
        <v>0</v>
      </c>
    </row>
    <row r="3309" spans="1:11" x14ac:dyDescent="0.3">
      <c r="A3309" s="1" t="s">
        <v>3314</v>
      </c>
      <c r="B3309">
        <v>0</v>
      </c>
      <c r="C3309">
        <v>11170</v>
      </c>
      <c r="D3309">
        <v>10569.45</v>
      </c>
      <c r="E3309">
        <v>500</v>
      </c>
      <c r="F3309">
        <v>0</v>
      </c>
      <c r="G3309">
        <v>0</v>
      </c>
      <c r="I3309">
        <f t="shared" si="103"/>
        <v>3308</v>
      </c>
      <c r="J3309">
        <f t="shared" si="102"/>
        <v>20</v>
      </c>
      <c r="K3309" t="b">
        <f>results[[#This Row],[Diesel]]&lt;&gt;0</f>
        <v>0</v>
      </c>
    </row>
    <row r="3310" spans="1:11" x14ac:dyDescent="0.3">
      <c r="A3310" s="1" t="s">
        <v>3315</v>
      </c>
      <c r="B3310">
        <v>0</v>
      </c>
      <c r="C3310">
        <v>11170</v>
      </c>
      <c r="D3310">
        <v>10967.45</v>
      </c>
      <c r="E3310">
        <v>500</v>
      </c>
      <c r="F3310">
        <v>0</v>
      </c>
      <c r="G3310">
        <v>0</v>
      </c>
      <c r="I3310">
        <f t="shared" si="103"/>
        <v>3309</v>
      </c>
      <c r="J3310">
        <f t="shared" si="102"/>
        <v>20</v>
      </c>
      <c r="K3310" t="b">
        <f>results[[#This Row],[Diesel]]&lt;&gt;0</f>
        <v>0</v>
      </c>
    </row>
    <row r="3311" spans="1:11" x14ac:dyDescent="0.3">
      <c r="A3311" s="1" t="s">
        <v>3316</v>
      </c>
      <c r="B3311">
        <v>0</v>
      </c>
      <c r="C3311">
        <v>11170</v>
      </c>
      <c r="D3311">
        <v>10047.049999999999</v>
      </c>
      <c r="E3311">
        <v>500</v>
      </c>
      <c r="F3311">
        <v>0</v>
      </c>
      <c r="G3311">
        <v>0</v>
      </c>
      <c r="I3311">
        <f t="shared" si="103"/>
        <v>3310</v>
      </c>
      <c r="J3311">
        <f t="shared" si="102"/>
        <v>20</v>
      </c>
      <c r="K3311" t="b">
        <f>results[[#This Row],[Diesel]]&lt;&gt;0</f>
        <v>0</v>
      </c>
    </row>
    <row r="3312" spans="1:11" x14ac:dyDescent="0.3">
      <c r="A3312" s="1" t="s">
        <v>3317</v>
      </c>
      <c r="B3312">
        <v>0</v>
      </c>
      <c r="C3312">
        <v>11170</v>
      </c>
      <c r="D3312">
        <v>9016</v>
      </c>
      <c r="E3312">
        <v>500</v>
      </c>
      <c r="F3312">
        <v>0</v>
      </c>
      <c r="G3312">
        <v>0</v>
      </c>
      <c r="I3312">
        <f t="shared" si="103"/>
        <v>3311</v>
      </c>
      <c r="J3312">
        <f t="shared" si="102"/>
        <v>20</v>
      </c>
      <c r="K3312" t="b">
        <f>results[[#This Row],[Diesel]]&lt;&gt;0</f>
        <v>0</v>
      </c>
    </row>
    <row r="3313" spans="1:11" x14ac:dyDescent="0.3">
      <c r="A3313" s="1" t="s">
        <v>3318</v>
      </c>
      <c r="B3313">
        <v>0</v>
      </c>
      <c r="C3313">
        <v>11170</v>
      </c>
      <c r="D3313">
        <v>8760.6</v>
      </c>
      <c r="E3313">
        <v>500</v>
      </c>
      <c r="F3313">
        <v>0</v>
      </c>
      <c r="G3313">
        <v>0</v>
      </c>
      <c r="I3313">
        <f t="shared" si="103"/>
        <v>3312</v>
      </c>
      <c r="J3313">
        <f t="shared" si="102"/>
        <v>20</v>
      </c>
      <c r="K3313" t="b">
        <f>results[[#This Row],[Diesel]]&lt;&gt;0</f>
        <v>0</v>
      </c>
    </row>
    <row r="3314" spans="1:11" x14ac:dyDescent="0.3">
      <c r="A3314" s="1" t="s">
        <v>3319</v>
      </c>
      <c r="B3314">
        <v>0</v>
      </c>
      <c r="C3314">
        <v>11170</v>
      </c>
      <c r="D3314">
        <v>8086</v>
      </c>
      <c r="E3314">
        <v>500</v>
      </c>
      <c r="F3314">
        <v>0</v>
      </c>
      <c r="G3314">
        <v>0</v>
      </c>
      <c r="I3314">
        <f t="shared" si="103"/>
        <v>3313</v>
      </c>
      <c r="J3314">
        <f t="shared" si="102"/>
        <v>20</v>
      </c>
      <c r="K3314" t="b">
        <f>results[[#This Row],[Diesel]]&lt;&gt;0</f>
        <v>0</v>
      </c>
    </row>
    <row r="3315" spans="1:11" x14ac:dyDescent="0.3">
      <c r="A3315" s="1" t="s">
        <v>3320</v>
      </c>
      <c r="B3315">
        <v>0</v>
      </c>
      <c r="C3315">
        <v>11170</v>
      </c>
      <c r="D3315">
        <v>7456</v>
      </c>
      <c r="E3315">
        <v>500</v>
      </c>
      <c r="F3315">
        <v>0</v>
      </c>
      <c r="G3315">
        <v>0</v>
      </c>
      <c r="I3315">
        <f t="shared" si="103"/>
        <v>3314</v>
      </c>
      <c r="J3315">
        <f t="shared" si="102"/>
        <v>20</v>
      </c>
      <c r="K3315" t="b">
        <f>results[[#This Row],[Diesel]]&lt;&gt;0</f>
        <v>0</v>
      </c>
    </row>
    <row r="3316" spans="1:11" x14ac:dyDescent="0.3">
      <c r="A3316" s="1" t="s">
        <v>3321</v>
      </c>
      <c r="B3316">
        <v>0</v>
      </c>
      <c r="C3316">
        <v>11170</v>
      </c>
      <c r="D3316">
        <v>7063</v>
      </c>
      <c r="E3316">
        <v>500</v>
      </c>
      <c r="F3316">
        <v>0</v>
      </c>
      <c r="G3316">
        <v>0</v>
      </c>
      <c r="I3316">
        <f t="shared" si="103"/>
        <v>3315</v>
      </c>
      <c r="J3316">
        <f t="shared" si="102"/>
        <v>20</v>
      </c>
      <c r="K3316" t="b">
        <f>results[[#This Row],[Diesel]]&lt;&gt;0</f>
        <v>0</v>
      </c>
    </row>
    <row r="3317" spans="1:11" x14ac:dyDescent="0.3">
      <c r="A3317" s="1" t="s">
        <v>3322</v>
      </c>
      <c r="B3317">
        <v>0</v>
      </c>
      <c r="C3317">
        <v>11170</v>
      </c>
      <c r="D3317">
        <v>6970</v>
      </c>
      <c r="E3317">
        <v>500</v>
      </c>
      <c r="F3317">
        <v>0</v>
      </c>
      <c r="G3317">
        <v>0</v>
      </c>
      <c r="I3317">
        <f t="shared" si="103"/>
        <v>3316</v>
      </c>
      <c r="J3317">
        <f t="shared" si="102"/>
        <v>20</v>
      </c>
      <c r="K3317" t="b">
        <f>results[[#This Row],[Diesel]]&lt;&gt;0</f>
        <v>0</v>
      </c>
    </row>
    <row r="3318" spans="1:11" x14ac:dyDescent="0.3">
      <c r="A3318" s="1" t="s">
        <v>3323</v>
      </c>
      <c r="B3318">
        <v>0</v>
      </c>
      <c r="C3318">
        <v>11170</v>
      </c>
      <c r="D3318">
        <v>7285</v>
      </c>
      <c r="E3318">
        <v>500</v>
      </c>
      <c r="F3318">
        <v>0</v>
      </c>
      <c r="G3318">
        <v>0</v>
      </c>
      <c r="I3318">
        <f t="shared" si="103"/>
        <v>3317</v>
      </c>
      <c r="J3318">
        <f t="shared" si="102"/>
        <v>20</v>
      </c>
      <c r="K3318" t="b">
        <f>results[[#This Row],[Diesel]]&lt;&gt;0</f>
        <v>0</v>
      </c>
    </row>
    <row r="3319" spans="1:11" x14ac:dyDescent="0.3">
      <c r="A3319" s="1" t="s">
        <v>3324</v>
      </c>
      <c r="B3319">
        <v>0</v>
      </c>
      <c r="C3319">
        <v>11170</v>
      </c>
      <c r="D3319">
        <v>7785</v>
      </c>
      <c r="E3319">
        <v>500</v>
      </c>
      <c r="F3319">
        <v>0</v>
      </c>
      <c r="G3319">
        <v>0</v>
      </c>
      <c r="I3319">
        <f t="shared" si="103"/>
        <v>3318</v>
      </c>
      <c r="J3319">
        <f t="shared" si="102"/>
        <v>20</v>
      </c>
      <c r="K3319" t="b">
        <f>results[[#This Row],[Diesel]]&lt;&gt;0</f>
        <v>0</v>
      </c>
    </row>
    <row r="3320" spans="1:11" x14ac:dyDescent="0.3">
      <c r="A3320" s="1" t="s">
        <v>3325</v>
      </c>
      <c r="B3320">
        <v>0</v>
      </c>
      <c r="C3320">
        <v>11170</v>
      </c>
      <c r="D3320">
        <v>8627</v>
      </c>
      <c r="E3320">
        <v>500</v>
      </c>
      <c r="F3320">
        <v>0</v>
      </c>
      <c r="G3320">
        <v>0</v>
      </c>
      <c r="I3320">
        <f t="shared" si="103"/>
        <v>3319</v>
      </c>
      <c r="J3320">
        <f t="shared" si="102"/>
        <v>20</v>
      </c>
      <c r="K3320" t="b">
        <f>results[[#This Row],[Diesel]]&lt;&gt;0</f>
        <v>0</v>
      </c>
    </row>
    <row r="3321" spans="1:11" x14ac:dyDescent="0.3">
      <c r="A3321" s="1" t="s">
        <v>3326</v>
      </c>
      <c r="B3321">
        <v>0</v>
      </c>
      <c r="C3321">
        <v>11170</v>
      </c>
      <c r="D3321">
        <v>10104</v>
      </c>
      <c r="E3321">
        <v>500</v>
      </c>
      <c r="F3321">
        <v>0</v>
      </c>
      <c r="G3321">
        <v>0</v>
      </c>
      <c r="I3321">
        <f t="shared" si="103"/>
        <v>3320</v>
      </c>
      <c r="J3321">
        <f t="shared" si="102"/>
        <v>20</v>
      </c>
      <c r="K3321" t="b">
        <f>results[[#This Row],[Diesel]]&lt;&gt;0</f>
        <v>0</v>
      </c>
    </row>
    <row r="3322" spans="1:11" x14ac:dyDescent="0.3">
      <c r="A3322" s="1" t="s">
        <v>3327</v>
      </c>
      <c r="B3322">
        <v>0</v>
      </c>
      <c r="C3322">
        <v>11170</v>
      </c>
      <c r="D3322">
        <v>11567</v>
      </c>
      <c r="E3322">
        <v>500</v>
      </c>
      <c r="F3322">
        <v>0</v>
      </c>
      <c r="G3322">
        <v>0</v>
      </c>
      <c r="I3322">
        <f t="shared" si="103"/>
        <v>3321</v>
      </c>
      <c r="J3322">
        <f t="shared" si="102"/>
        <v>20</v>
      </c>
      <c r="K3322" t="b">
        <f>results[[#This Row],[Diesel]]&lt;&gt;0</f>
        <v>0</v>
      </c>
    </row>
    <row r="3323" spans="1:11" x14ac:dyDescent="0.3">
      <c r="A3323" s="1" t="s">
        <v>3328</v>
      </c>
      <c r="B3323">
        <v>0</v>
      </c>
      <c r="C3323">
        <v>11170</v>
      </c>
      <c r="D3323">
        <v>12674</v>
      </c>
      <c r="E3323">
        <v>500</v>
      </c>
      <c r="F3323">
        <v>0</v>
      </c>
      <c r="G3323">
        <v>0</v>
      </c>
      <c r="I3323">
        <f t="shared" si="103"/>
        <v>3322</v>
      </c>
      <c r="J3323">
        <f t="shared" si="102"/>
        <v>20</v>
      </c>
      <c r="K3323" t="b">
        <f>results[[#This Row],[Diesel]]&lt;&gt;0</f>
        <v>0</v>
      </c>
    </row>
    <row r="3324" spans="1:11" x14ac:dyDescent="0.3">
      <c r="A3324" s="1" t="s">
        <v>3329</v>
      </c>
      <c r="B3324">
        <v>0</v>
      </c>
      <c r="C3324">
        <v>11170</v>
      </c>
      <c r="D3324">
        <v>13478.45</v>
      </c>
      <c r="E3324">
        <v>500</v>
      </c>
      <c r="F3324">
        <v>0</v>
      </c>
      <c r="G3324">
        <v>0</v>
      </c>
      <c r="I3324">
        <f t="shared" si="103"/>
        <v>3323</v>
      </c>
      <c r="J3324">
        <f t="shared" si="102"/>
        <v>20</v>
      </c>
      <c r="K3324" t="b">
        <f>results[[#This Row],[Diesel]]&lt;&gt;0</f>
        <v>0</v>
      </c>
    </row>
    <row r="3325" spans="1:11" x14ac:dyDescent="0.3">
      <c r="A3325" s="1" t="s">
        <v>3330</v>
      </c>
      <c r="B3325">
        <v>0</v>
      </c>
      <c r="C3325">
        <v>11170</v>
      </c>
      <c r="D3325">
        <v>12734.4</v>
      </c>
      <c r="E3325">
        <v>500</v>
      </c>
      <c r="F3325">
        <v>0</v>
      </c>
      <c r="G3325">
        <v>0</v>
      </c>
      <c r="I3325">
        <f t="shared" si="103"/>
        <v>3324</v>
      </c>
      <c r="J3325">
        <f t="shared" si="102"/>
        <v>20</v>
      </c>
      <c r="K3325" t="b">
        <f>results[[#This Row],[Diesel]]&lt;&gt;0</f>
        <v>0</v>
      </c>
    </row>
    <row r="3326" spans="1:11" x14ac:dyDescent="0.3">
      <c r="A3326" s="1" t="s">
        <v>3331</v>
      </c>
      <c r="B3326">
        <v>0</v>
      </c>
      <c r="C3326">
        <v>11170</v>
      </c>
      <c r="D3326">
        <v>10130.9</v>
      </c>
      <c r="E3326">
        <v>500</v>
      </c>
      <c r="F3326">
        <v>0</v>
      </c>
      <c r="G3326">
        <v>0</v>
      </c>
      <c r="I3326">
        <f t="shared" si="103"/>
        <v>3325</v>
      </c>
      <c r="J3326">
        <f t="shared" si="102"/>
        <v>20</v>
      </c>
      <c r="K3326" t="b">
        <f>results[[#This Row],[Diesel]]&lt;&gt;0</f>
        <v>0</v>
      </c>
    </row>
    <row r="3327" spans="1:11" x14ac:dyDescent="0.3">
      <c r="A3327" s="1" t="s">
        <v>3332</v>
      </c>
      <c r="B3327">
        <v>0</v>
      </c>
      <c r="C3327">
        <v>11170</v>
      </c>
      <c r="D3327">
        <v>7293.05</v>
      </c>
      <c r="E3327">
        <v>500</v>
      </c>
      <c r="F3327">
        <v>0</v>
      </c>
      <c r="G3327">
        <v>0</v>
      </c>
      <c r="I3327">
        <f t="shared" si="103"/>
        <v>3326</v>
      </c>
      <c r="J3327">
        <f t="shared" si="102"/>
        <v>20</v>
      </c>
      <c r="K3327" t="b">
        <f>results[[#This Row],[Diesel]]&lt;&gt;0</f>
        <v>0</v>
      </c>
    </row>
    <row r="3328" spans="1:11" x14ac:dyDescent="0.3">
      <c r="A3328" s="1" t="s">
        <v>3333</v>
      </c>
      <c r="B3328">
        <v>0</v>
      </c>
      <c r="C3328">
        <v>11170</v>
      </c>
      <c r="D3328">
        <v>5130.55</v>
      </c>
      <c r="E3328">
        <v>500</v>
      </c>
      <c r="F3328">
        <v>0</v>
      </c>
      <c r="G3328">
        <v>0</v>
      </c>
      <c r="I3328">
        <f t="shared" si="103"/>
        <v>3327</v>
      </c>
      <c r="J3328">
        <f t="shared" si="102"/>
        <v>20</v>
      </c>
      <c r="K3328" t="b">
        <f>results[[#This Row],[Diesel]]&lt;&gt;0</f>
        <v>0</v>
      </c>
    </row>
    <row r="3329" spans="1:11" x14ac:dyDescent="0.3">
      <c r="A3329" s="1" t="s">
        <v>3334</v>
      </c>
      <c r="B3329">
        <v>0</v>
      </c>
      <c r="C3329">
        <v>11170</v>
      </c>
      <c r="D3329">
        <v>3328.6</v>
      </c>
      <c r="E3329">
        <v>500</v>
      </c>
      <c r="F3329">
        <v>0</v>
      </c>
      <c r="G3329">
        <v>0</v>
      </c>
      <c r="I3329">
        <f t="shared" si="103"/>
        <v>3328</v>
      </c>
      <c r="J3329">
        <f t="shared" si="102"/>
        <v>20</v>
      </c>
      <c r="K3329" t="b">
        <f>results[[#This Row],[Diesel]]&lt;&gt;0</f>
        <v>0</v>
      </c>
    </row>
    <row r="3330" spans="1:11" x14ac:dyDescent="0.3">
      <c r="A3330" s="1" t="s">
        <v>3335</v>
      </c>
      <c r="B3330">
        <v>0</v>
      </c>
      <c r="C3330">
        <v>11170</v>
      </c>
      <c r="D3330">
        <v>2261.4499999999998</v>
      </c>
      <c r="E3330">
        <v>500</v>
      </c>
      <c r="F3330">
        <v>0</v>
      </c>
      <c r="G3330">
        <v>0</v>
      </c>
      <c r="I3330">
        <f t="shared" si="103"/>
        <v>3329</v>
      </c>
      <c r="J3330">
        <f t="shared" si="102"/>
        <v>20</v>
      </c>
      <c r="K3330" t="b">
        <f>results[[#This Row],[Diesel]]&lt;&gt;0</f>
        <v>0</v>
      </c>
    </row>
    <row r="3331" spans="1:11" x14ac:dyDescent="0.3">
      <c r="A3331" s="1" t="s">
        <v>3336</v>
      </c>
      <c r="B3331">
        <v>0</v>
      </c>
      <c r="C3331">
        <v>11170</v>
      </c>
      <c r="D3331">
        <v>1678.55</v>
      </c>
      <c r="E3331">
        <v>500</v>
      </c>
      <c r="F3331">
        <v>0</v>
      </c>
      <c r="G3331">
        <v>0</v>
      </c>
      <c r="I3331">
        <f t="shared" si="103"/>
        <v>3330</v>
      </c>
      <c r="J3331">
        <f t="shared" ref="J3331:J3394" si="104">IF(MOD(I3331,168+1)=0,J3330+1,J3330)</f>
        <v>20</v>
      </c>
      <c r="K3331" t="b">
        <f>results[[#This Row],[Diesel]]&lt;&gt;0</f>
        <v>0</v>
      </c>
    </row>
    <row r="3332" spans="1:11" x14ac:dyDescent="0.3">
      <c r="A3332" s="1" t="s">
        <v>3337</v>
      </c>
      <c r="B3332">
        <v>0</v>
      </c>
      <c r="C3332">
        <v>11170</v>
      </c>
      <c r="D3332">
        <v>1299.2</v>
      </c>
      <c r="E3332">
        <v>500</v>
      </c>
      <c r="F3332">
        <v>0</v>
      </c>
      <c r="G3332">
        <v>0</v>
      </c>
      <c r="I3332">
        <f t="shared" ref="I3332:I3395" si="105">I3331+1</f>
        <v>3331</v>
      </c>
      <c r="J3332">
        <f t="shared" si="104"/>
        <v>20</v>
      </c>
      <c r="K3332" t="b">
        <f>results[[#This Row],[Diesel]]&lt;&gt;0</f>
        <v>0</v>
      </c>
    </row>
    <row r="3333" spans="1:11" x14ac:dyDescent="0.3">
      <c r="A3333" s="1" t="s">
        <v>3338</v>
      </c>
      <c r="B3333">
        <v>0</v>
      </c>
      <c r="C3333">
        <v>11170</v>
      </c>
      <c r="D3333">
        <v>2557.0500000000002</v>
      </c>
      <c r="E3333">
        <v>500</v>
      </c>
      <c r="F3333">
        <v>0</v>
      </c>
      <c r="G3333">
        <v>0</v>
      </c>
      <c r="I3333">
        <f t="shared" si="105"/>
        <v>3332</v>
      </c>
      <c r="J3333">
        <f t="shared" si="104"/>
        <v>20</v>
      </c>
      <c r="K3333" t="b">
        <f>results[[#This Row],[Diesel]]&lt;&gt;0</f>
        <v>0</v>
      </c>
    </row>
    <row r="3334" spans="1:11" x14ac:dyDescent="0.3">
      <c r="A3334" s="1" t="s">
        <v>3339</v>
      </c>
      <c r="B3334">
        <v>0</v>
      </c>
      <c r="C3334">
        <v>11170</v>
      </c>
      <c r="D3334">
        <v>4390.8500000000004</v>
      </c>
      <c r="E3334">
        <v>500</v>
      </c>
      <c r="F3334">
        <v>0</v>
      </c>
      <c r="G3334">
        <v>0</v>
      </c>
      <c r="I3334">
        <f t="shared" si="105"/>
        <v>3333</v>
      </c>
      <c r="J3334">
        <f t="shared" si="104"/>
        <v>20</v>
      </c>
      <c r="K3334" t="b">
        <f>results[[#This Row],[Diesel]]&lt;&gt;0</f>
        <v>0</v>
      </c>
    </row>
    <row r="3335" spans="1:11" x14ac:dyDescent="0.3">
      <c r="A3335" s="1" t="s">
        <v>3340</v>
      </c>
      <c r="B3335">
        <v>0</v>
      </c>
      <c r="C3335">
        <v>11170</v>
      </c>
      <c r="D3335">
        <v>5872.95</v>
      </c>
      <c r="E3335">
        <v>500</v>
      </c>
      <c r="F3335">
        <v>0</v>
      </c>
      <c r="G3335">
        <v>0</v>
      </c>
      <c r="I3335">
        <f t="shared" si="105"/>
        <v>3334</v>
      </c>
      <c r="J3335">
        <f t="shared" si="104"/>
        <v>20</v>
      </c>
      <c r="K3335" t="b">
        <f>results[[#This Row],[Diesel]]&lt;&gt;0</f>
        <v>0</v>
      </c>
    </row>
    <row r="3336" spans="1:11" x14ac:dyDescent="0.3">
      <c r="A3336" s="1" t="s">
        <v>3341</v>
      </c>
      <c r="B3336">
        <v>0</v>
      </c>
      <c r="C3336">
        <v>11170</v>
      </c>
      <c r="D3336">
        <v>7091.15</v>
      </c>
      <c r="E3336">
        <v>500</v>
      </c>
      <c r="F3336">
        <v>0</v>
      </c>
      <c r="G3336">
        <v>0</v>
      </c>
      <c r="I3336">
        <f t="shared" si="105"/>
        <v>3335</v>
      </c>
      <c r="J3336">
        <f t="shared" si="104"/>
        <v>20</v>
      </c>
      <c r="K3336" t="b">
        <f>results[[#This Row],[Diesel]]&lt;&gt;0</f>
        <v>0</v>
      </c>
    </row>
    <row r="3337" spans="1:11" x14ac:dyDescent="0.3">
      <c r="A3337" s="1" t="s">
        <v>3342</v>
      </c>
      <c r="B3337">
        <v>0</v>
      </c>
      <c r="C3337">
        <v>11170</v>
      </c>
      <c r="D3337">
        <v>8330.0499999999993</v>
      </c>
      <c r="E3337">
        <v>500</v>
      </c>
      <c r="F3337">
        <v>0</v>
      </c>
      <c r="G3337">
        <v>0</v>
      </c>
      <c r="I3337">
        <f t="shared" si="105"/>
        <v>3336</v>
      </c>
      <c r="J3337">
        <f t="shared" si="104"/>
        <v>20</v>
      </c>
      <c r="K3337" t="b">
        <f>results[[#This Row],[Diesel]]&lt;&gt;0</f>
        <v>0</v>
      </c>
    </row>
    <row r="3338" spans="1:11" x14ac:dyDescent="0.3">
      <c r="A3338" s="1" t="s">
        <v>3343</v>
      </c>
      <c r="B3338">
        <v>0</v>
      </c>
      <c r="C3338">
        <v>11170</v>
      </c>
      <c r="D3338">
        <v>7958</v>
      </c>
      <c r="E3338">
        <v>500</v>
      </c>
      <c r="F3338">
        <v>0</v>
      </c>
      <c r="G3338">
        <v>0</v>
      </c>
      <c r="I3338">
        <f t="shared" si="105"/>
        <v>3337</v>
      </c>
      <c r="J3338">
        <f t="shared" si="104"/>
        <v>20</v>
      </c>
      <c r="K3338" t="b">
        <f>results[[#This Row],[Diesel]]&lt;&gt;0</f>
        <v>0</v>
      </c>
    </row>
    <row r="3339" spans="1:11" x14ac:dyDescent="0.3">
      <c r="A3339" s="1" t="s">
        <v>3344</v>
      </c>
      <c r="B3339">
        <v>0</v>
      </c>
      <c r="C3339">
        <v>11170</v>
      </c>
      <c r="D3339">
        <v>7045</v>
      </c>
      <c r="E3339">
        <v>500</v>
      </c>
      <c r="F3339">
        <v>0</v>
      </c>
      <c r="G3339">
        <v>0</v>
      </c>
      <c r="I3339">
        <f t="shared" si="105"/>
        <v>3338</v>
      </c>
      <c r="J3339">
        <f t="shared" si="104"/>
        <v>20</v>
      </c>
      <c r="K3339" t="b">
        <f>results[[#This Row],[Diesel]]&lt;&gt;0</f>
        <v>0</v>
      </c>
    </row>
    <row r="3340" spans="1:11" x14ac:dyDescent="0.3">
      <c r="A3340" s="1" t="s">
        <v>3345</v>
      </c>
      <c r="B3340">
        <v>0</v>
      </c>
      <c r="C3340">
        <v>11170</v>
      </c>
      <c r="D3340">
        <v>6608</v>
      </c>
      <c r="E3340">
        <v>500</v>
      </c>
      <c r="F3340">
        <v>0</v>
      </c>
      <c r="G3340">
        <v>0</v>
      </c>
      <c r="I3340">
        <f t="shared" si="105"/>
        <v>3339</v>
      </c>
      <c r="J3340">
        <f t="shared" si="104"/>
        <v>20</v>
      </c>
      <c r="K3340" t="b">
        <f>results[[#This Row],[Diesel]]&lt;&gt;0</f>
        <v>0</v>
      </c>
    </row>
    <row r="3341" spans="1:11" x14ac:dyDescent="0.3">
      <c r="A3341" s="1" t="s">
        <v>3346</v>
      </c>
      <c r="B3341">
        <v>0</v>
      </c>
      <c r="C3341">
        <v>11170</v>
      </c>
      <c r="D3341">
        <v>6470</v>
      </c>
      <c r="E3341">
        <v>500</v>
      </c>
      <c r="F3341">
        <v>0</v>
      </c>
      <c r="G3341">
        <v>0</v>
      </c>
      <c r="I3341">
        <f t="shared" si="105"/>
        <v>3340</v>
      </c>
      <c r="J3341">
        <f t="shared" si="104"/>
        <v>20</v>
      </c>
      <c r="K3341" t="b">
        <f>results[[#This Row],[Diesel]]&lt;&gt;0</f>
        <v>0</v>
      </c>
    </row>
    <row r="3342" spans="1:11" x14ac:dyDescent="0.3">
      <c r="A3342" s="1" t="s">
        <v>3347</v>
      </c>
      <c r="B3342">
        <v>0</v>
      </c>
      <c r="C3342">
        <v>11170</v>
      </c>
      <c r="D3342">
        <v>6589</v>
      </c>
      <c r="E3342">
        <v>500</v>
      </c>
      <c r="F3342">
        <v>0</v>
      </c>
      <c r="G3342">
        <v>0</v>
      </c>
      <c r="I3342">
        <f t="shared" si="105"/>
        <v>3341</v>
      </c>
      <c r="J3342">
        <f t="shared" si="104"/>
        <v>20</v>
      </c>
      <c r="K3342" t="b">
        <f>results[[#This Row],[Diesel]]&lt;&gt;0</f>
        <v>0</v>
      </c>
    </row>
    <row r="3343" spans="1:11" x14ac:dyDescent="0.3">
      <c r="A3343" s="1" t="s">
        <v>3348</v>
      </c>
      <c r="B3343">
        <v>0</v>
      </c>
      <c r="C3343">
        <v>11170</v>
      </c>
      <c r="D3343">
        <v>6685</v>
      </c>
      <c r="E3343">
        <v>500</v>
      </c>
      <c r="F3343">
        <v>0</v>
      </c>
      <c r="G3343">
        <v>0</v>
      </c>
      <c r="I3343">
        <f t="shared" si="105"/>
        <v>3342</v>
      </c>
      <c r="J3343">
        <f t="shared" si="104"/>
        <v>20</v>
      </c>
      <c r="K3343" t="b">
        <f>results[[#This Row],[Diesel]]&lt;&gt;0</f>
        <v>0</v>
      </c>
    </row>
    <row r="3344" spans="1:11" x14ac:dyDescent="0.3">
      <c r="A3344" s="1" t="s">
        <v>3349</v>
      </c>
      <c r="B3344">
        <v>0</v>
      </c>
      <c r="C3344">
        <v>11170</v>
      </c>
      <c r="D3344">
        <v>7679</v>
      </c>
      <c r="E3344">
        <v>500</v>
      </c>
      <c r="F3344">
        <v>0</v>
      </c>
      <c r="G3344">
        <v>0</v>
      </c>
      <c r="I3344">
        <f t="shared" si="105"/>
        <v>3343</v>
      </c>
      <c r="J3344">
        <f t="shared" si="104"/>
        <v>20</v>
      </c>
      <c r="K3344" t="b">
        <f>results[[#This Row],[Diesel]]&lt;&gt;0</f>
        <v>0</v>
      </c>
    </row>
    <row r="3345" spans="1:11" x14ac:dyDescent="0.3">
      <c r="A3345" s="1" t="s">
        <v>3350</v>
      </c>
      <c r="B3345">
        <v>0</v>
      </c>
      <c r="C3345">
        <v>11170</v>
      </c>
      <c r="D3345">
        <v>9473</v>
      </c>
      <c r="E3345">
        <v>500</v>
      </c>
      <c r="F3345">
        <v>0</v>
      </c>
      <c r="G3345">
        <v>0</v>
      </c>
      <c r="I3345">
        <f t="shared" si="105"/>
        <v>3344</v>
      </c>
      <c r="J3345">
        <f t="shared" si="104"/>
        <v>20</v>
      </c>
      <c r="K3345" t="b">
        <f>results[[#This Row],[Diesel]]&lt;&gt;0</f>
        <v>0</v>
      </c>
    </row>
    <row r="3346" spans="1:11" x14ac:dyDescent="0.3">
      <c r="A3346" s="1" t="s">
        <v>3351</v>
      </c>
      <c r="B3346">
        <v>0</v>
      </c>
      <c r="C3346">
        <v>11170</v>
      </c>
      <c r="D3346">
        <v>11163</v>
      </c>
      <c r="E3346">
        <v>500</v>
      </c>
      <c r="F3346">
        <v>0</v>
      </c>
      <c r="G3346">
        <v>0</v>
      </c>
      <c r="I3346">
        <f t="shared" si="105"/>
        <v>3345</v>
      </c>
      <c r="J3346">
        <f t="shared" si="104"/>
        <v>20</v>
      </c>
      <c r="K3346" t="b">
        <f>results[[#This Row],[Diesel]]&lt;&gt;0</f>
        <v>0</v>
      </c>
    </row>
    <row r="3347" spans="1:11" x14ac:dyDescent="0.3">
      <c r="A3347" s="1" t="s">
        <v>3352</v>
      </c>
      <c r="B3347">
        <v>0</v>
      </c>
      <c r="C3347">
        <v>11170</v>
      </c>
      <c r="D3347">
        <v>12587</v>
      </c>
      <c r="E3347">
        <v>500</v>
      </c>
      <c r="F3347">
        <v>0</v>
      </c>
      <c r="G3347">
        <v>0</v>
      </c>
      <c r="I3347">
        <f t="shared" si="105"/>
        <v>3346</v>
      </c>
      <c r="J3347">
        <f t="shared" si="104"/>
        <v>20</v>
      </c>
      <c r="K3347" t="b">
        <f>results[[#This Row],[Diesel]]&lt;&gt;0</f>
        <v>0</v>
      </c>
    </row>
    <row r="3348" spans="1:11" x14ac:dyDescent="0.3">
      <c r="A3348" s="1" t="s">
        <v>3353</v>
      </c>
      <c r="B3348">
        <v>0</v>
      </c>
      <c r="C3348">
        <v>11170</v>
      </c>
      <c r="D3348">
        <v>13690.45</v>
      </c>
      <c r="E3348">
        <v>500</v>
      </c>
      <c r="F3348">
        <v>0</v>
      </c>
      <c r="G3348">
        <v>0</v>
      </c>
      <c r="I3348">
        <f t="shared" si="105"/>
        <v>3347</v>
      </c>
      <c r="J3348">
        <f t="shared" si="104"/>
        <v>20</v>
      </c>
      <c r="K3348" t="b">
        <f>results[[#This Row],[Diesel]]&lt;&gt;0</f>
        <v>0</v>
      </c>
    </row>
    <row r="3349" spans="1:11" x14ac:dyDescent="0.3">
      <c r="A3349" s="1" t="s">
        <v>3354</v>
      </c>
      <c r="B3349">
        <v>0</v>
      </c>
      <c r="C3349">
        <v>11170</v>
      </c>
      <c r="D3349">
        <v>13777.25</v>
      </c>
      <c r="E3349">
        <v>500</v>
      </c>
      <c r="F3349">
        <v>0</v>
      </c>
      <c r="G3349">
        <v>0</v>
      </c>
      <c r="I3349">
        <f t="shared" si="105"/>
        <v>3348</v>
      </c>
      <c r="J3349">
        <f t="shared" si="104"/>
        <v>20</v>
      </c>
      <c r="K3349" t="b">
        <f>results[[#This Row],[Diesel]]&lt;&gt;0</f>
        <v>0</v>
      </c>
    </row>
    <row r="3350" spans="1:11" x14ac:dyDescent="0.3">
      <c r="A3350" s="1" t="s">
        <v>3355</v>
      </c>
      <c r="B3350">
        <v>0</v>
      </c>
      <c r="C3350">
        <v>11170</v>
      </c>
      <c r="D3350">
        <v>12143.45</v>
      </c>
      <c r="E3350">
        <v>500</v>
      </c>
      <c r="F3350">
        <v>0</v>
      </c>
      <c r="G3350">
        <v>0</v>
      </c>
      <c r="I3350">
        <f t="shared" si="105"/>
        <v>3349</v>
      </c>
      <c r="J3350">
        <f t="shared" si="104"/>
        <v>20</v>
      </c>
      <c r="K3350" t="b">
        <f>results[[#This Row],[Diesel]]&lt;&gt;0</f>
        <v>0</v>
      </c>
    </row>
    <row r="3351" spans="1:11" x14ac:dyDescent="0.3">
      <c r="A3351" s="1" t="s">
        <v>3356</v>
      </c>
      <c r="B3351">
        <v>0</v>
      </c>
      <c r="C3351">
        <v>11170</v>
      </c>
      <c r="D3351">
        <v>10142.35</v>
      </c>
      <c r="E3351">
        <v>500</v>
      </c>
      <c r="F3351">
        <v>0</v>
      </c>
      <c r="G3351">
        <v>0</v>
      </c>
      <c r="I3351">
        <f t="shared" si="105"/>
        <v>3350</v>
      </c>
      <c r="J3351">
        <f t="shared" si="104"/>
        <v>20</v>
      </c>
      <c r="K3351" t="b">
        <f>results[[#This Row],[Diesel]]&lt;&gt;0</f>
        <v>0</v>
      </c>
    </row>
    <row r="3352" spans="1:11" x14ac:dyDescent="0.3">
      <c r="A3352" s="1" t="s">
        <v>3357</v>
      </c>
      <c r="B3352">
        <v>0</v>
      </c>
      <c r="C3352">
        <v>11170</v>
      </c>
      <c r="D3352">
        <v>8200.15</v>
      </c>
      <c r="E3352">
        <v>500</v>
      </c>
      <c r="F3352">
        <v>0</v>
      </c>
      <c r="G3352">
        <v>0</v>
      </c>
      <c r="I3352">
        <f t="shared" si="105"/>
        <v>3351</v>
      </c>
      <c r="J3352">
        <f t="shared" si="104"/>
        <v>20</v>
      </c>
      <c r="K3352" t="b">
        <f>results[[#This Row],[Diesel]]&lt;&gt;0</f>
        <v>0</v>
      </c>
    </row>
    <row r="3353" spans="1:11" x14ac:dyDescent="0.3">
      <c r="A3353" s="1" t="s">
        <v>3358</v>
      </c>
      <c r="B3353">
        <v>0</v>
      </c>
      <c r="C3353">
        <v>11170</v>
      </c>
      <c r="D3353">
        <v>6594.05</v>
      </c>
      <c r="E3353">
        <v>500</v>
      </c>
      <c r="F3353">
        <v>0</v>
      </c>
      <c r="G3353">
        <v>0</v>
      </c>
      <c r="I3353">
        <f t="shared" si="105"/>
        <v>3352</v>
      </c>
      <c r="J3353">
        <f t="shared" si="104"/>
        <v>20</v>
      </c>
      <c r="K3353" t="b">
        <f>results[[#This Row],[Diesel]]&lt;&gt;0</f>
        <v>0</v>
      </c>
    </row>
    <row r="3354" spans="1:11" x14ac:dyDescent="0.3">
      <c r="A3354" s="1" t="s">
        <v>3359</v>
      </c>
      <c r="B3354">
        <v>0</v>
      </c>
      <c r="C3354">
        <v>11170</v>
      </c>
      <c r="D3354">
        <v>5324.2</v>
      </c>
      <c r="E3354">
        <v>500</v>
      </c>
      <c r="F3354">
        <v>0</v>
      </c>
      <c r="G3354">
        <v>0</v>
      </c>
      <c r="I3354">
        <f t="shared" si="105"/>
        <v>3353</v>
      </c>
      <c r="J3354">
        <f t="shared" si="104"/>
        <v>20</v>
      </c>
      <c r="K3354" t="b">
        <f>results[[#This Row],[Diesel]]&lt;&gt;0</f>
        <v>0</v>
      </c>
    </row>
    <row r="3355" spans="1:11" x14ac:dyDescent="0.3">
      <c r="A3355" s="1" t="s">
        <v>3360</v>
      </c>
      <c r="B3355">
        <v>0</v>
      </c>
      <c r="C3355">
        <v>11170</v>
      </c>
      <c r="D3355">
        <v>4254</v>
      </c>
      <c r="E3355">
        <v>500</v>
      </c>
      <c r="F3355">
        <v>0</v>
      </c>
      <c r="G3355">
        <v>0</v>
      </c>
      <c r="I3355">
        <f t="shared" si="105"/>
        <v>3354</v>
      </c>
      <c r="J3355">
        <f t="shared" si="104"/>
        <v>20</v>
      </c>
      <c r="K3355" t="b">
        <f>results[[#This Row],[Diesel]]&lt;&gt;0</f>
        <v>0</v>
      </c>
    </row>
    <row r="3356" spans="1:11" x14ac:dyDescent="0.3">
      <c r="A3356" s="1" t="s">
        <v>3361</v>
      </c>
      <c r="B3356">
        <v>0</v>
      </c>
      <c r="C3356">
        <v>11170</v>
      </c>
      <c r="D3356">
        <v>3893.05</v>
      </c>
      <c r="E3356">
        <v>500</v>
      </c>
      <c r="F3356">
        <v>0</v>
      </c>
      <c r="G3356">
        <v>0</v>
      </c>
      <c r="I3356">
        <f t="shared" si="105"/>
        <v>3355</v>
      </c>
      <c r="J3356">
        <f t="shared" si="104"/>
        <v>20</v>
      </c>
      <c r="K3356" t="b">
        <f>results[[#This Row],[Diesel]]&lt;&gt;0</f>
        <v>0</v>
      </c>
    </row>
    <row r="3357" spans="1:11" x14ac:dyDescent="0.3">
      <c r="A3357" s="1" t="s">
        <v>3362</v>
      </c>
      <c r="B3357">
        <v>0</v>
      </c>
      <c r="C3357">
        <v>11170</v>
      </c>
      <c r="D3357">
        <v>4880.2</v>
      </c>
      <c r="E3357">
        <v>500</v>
      </c>
      <c r="F3357">
        <v>0</v>
      </c>
      <c r="G3357">
        <v>0</v>
      </c>
      <c r="I3357">
        <f t="shared" si="105"/>
        <v>3356</v>
      </c>
      <c r="J3357">
        <f t="shared" si="104"/>
        <v>20</v>
      </c>
      <c r="K3357" t="b">
        <f>results[[#This Row],[Diesel]]&lt;&gt;0</f>
        <v>0</v>
      </c>
    </row>
    <row r="3358" spans="1:11" x14ac:dyDescent="0.3">
      <c r="A3358" s="1" t="s">
        <v>3363</v>
      </c>
      <c r="B3358">
        <v>0</v>
      </c>
      <c r="C3358">
        <v>11170</v>
      </c>
      <c r="D3358">
        <v>6027.9</v>
      </c>
      <c r="E3358">
        <v>500</v>
      </c>
      <c r="F3358">
        <v>0</v>
      </c>
      <c r="G3358">
        <v>0</v>
      </c>
      <c r="I3358">
        <f t="shared" si="105"/>
        <v>3357</v>
      </c>
      <c r="J3358">
        <f t="shared" si="104"/>
        <v>20</v>
      </c>
      <c r="K3358" t="b">
        <f>results[[#This Row],[Diesel]]&lt;&gt;0</f>
        <v>0</v>
      </c>
    </row>
    <row r="3359" spans="1:11" x14ac:dyDescent="0.3">
      <c r="A3359" s="1" t="s">
        <v>3364</v>
      </c>
      <c r="B3359">
        <v>0</v>
      </c>
      <c r="C3359">
        <v>11170</v>
      </c>
      <c r="D3359">
        <v>7102.95</v>
      </c>
      <c r="E3359">
        <v>500</v>
      </c>
      <c r="F3359">
        <v>0</v>
      </c>
      <c r="G3359">
        <v>0</v>
      </c>
      <c r="I3359">
        <f t="shared" si="105"/>
        <v>3358</v>
      </c>
      <c r="J3359">
        <f t="shared" si="104"/>
        <v>20</v>
      </c>
      <c r="K3359" t="b">
        <f>results[[#This Row],[Diesel]]&lt;&gt;0</f>
        <v>0</v>
      </c>
    </row>
    <row r="3360" spans="1:11" x14ac:dyDescent="0.3">
      <c r="A3360" s="1" t="s">
        <v>3365</v>
      </c>
      <c r="B3360">
        <v>0</v>
      </c>
      <c r="C3360">
        <v>11170</v>
      </c>
      <c r="D3360">
        <v>7633.4</v>
      </c>
      <c r="E3360">
        <v>500</v>
      </c>
      <c r="F3360">
        <v>0</v>
      </c>
      <c r="G3360">
        <v>0</v>
      </c>
      <c r="I3360">
        <f t="shared" si="105"/>
        <v>3359</v>
      </c>
      <c r="J3360">
        <f t="shared" si="104"/>
        <v>20</v>
      </c>
      <c r="K3360" t="b">
        <f>results[[#This Row],[Diesel]]&lt;&gt;0</f>
        <v>0</v>
      </c>
    </row>
    <row r="3361" spans="1:11" x14ac:dyDescent="0.3">
      <c r="A3361" s="1" t="s">
        <v>3366</v>
      </c>
      <c r="B3361">
        <v>0</v>
      </c>
      <c r="C3361">
        <v>11170</v>
      </c>
      <c r="D3361">
        <v>8132.05</v>
      </c>
      <c r="E3361">
        <v>500</v>
      </c>
      <c r="F3361">
        <v>0</v>
      </c>
      <c r="G3361">
        <v>0</v>
      </c>
      <c r="I3361">
        <f t="shared" si="105"/>
        <v>3360</v>
      </c>
      <c r="J3361">
        <f t="shared" si="104"/>
        <v>20</v>
      </c>
      <c r="K3361" t="b">
        <f>results[[#This Row],[Diesel]]&lt;&gt;0</f>
        <v>0</v>
      </c>
    </row>
    <row r="3362" spans="1:11" x14ac:dyDescent="0.3">
      <c r="A3362" s="1" t="s">
        <v>3367</v>
      </c>
      <c r="B3362">
        <v>0</v>
      </c>
      <c r="C3362">
        <v>11170</v>
      </c>
      <c r="D3362">
        <v>7749</v>
      </c>
      <c r="E3362">
        <v>500</v>
      </c>
      <c r="F3362">
        <v>0</v>
      </c>
      <c r="G3362">
        <v>0</v>
      </c>
      <c r="I3362">
        <f t="shared" si="105"/>
        <v>3361</v>
      </c>
      <c r="J3362">
        <f t="shared" si="104"/>
        <v>20</v>
      </c>
      <c r="K3362" t="b">
        <f>results[[#This Row],[Diesel]]&lt;&gt;0</f>
        <v>0</v>
      </c>
    </row>
    <row r="3363" spans="1:11" x14ac:dyDescent="0.3">
      <c r="A3363" s="1" t="s">
        <v>3368</v>
      </c>
      <c r="B3363">
        <v>0</v>
      </c>
      <c r="C3363">
        <v>11170</v>
      </c>
      <c r="D3363">
        <v>7104</v>
      </c>
      <c r="E3363">
        <v>500</v>
      </c>
      <c r="F3363">
        <v>0</v>
      </c>
      <c r="G3363">
        <v>0</v>
      </c>
      <c r="I3363">
        <f t="shared" si="105"/>
        <v>3362</v>
      </c>
      <c r="J3363">
        <f t="shared" si="104"/>
        <v>20</v>
      </c>
      <c r="K3363" t="b">
        <f>results[[#This Row],[Diesel]]&lt;&gt;0</f>
        <v>0</v>
      </c>
    </row>
    <row r="3364" spans="1:11" x14ac:dyDescent="0.3">
      <c r="A3364" s="1" t="s">
        <v>3369</v>
      </c>
      <c r="B3364">
        <v>0</v>
      </c>
      <c r="C3364">
        <v>11170</v>
      </c>
      <c r="D3364">
        <v>6849</v>
      </c>
      <c r="E3364">
        <v>500</v>
      </c>
      <c r="F3364">
        <v>0</v>
      </c>
      <c r="G3364">
        <v>0</v>
      </c>
      <c r="I3364">
        <f t="shared" si="105"/>
        <v>3363</v>
      </c>
      <c r="J3364">
        <f t="shared" si="104"/>
        <v>20</v>
      </c>
      <c r="K3364" t="b">
        <f>results[[#This Row],[Diesel]]&lt;&gt;0</f>
        <v>0</v>
      </c>
    </row>
    <row r="3365" spans="1:11" x14ac:dyDescent="0.3">
      <c r="A3365" s="1" t="s">
        <v>3370</v>
      </c>
      <c r="B3365">
        <v>0</v>
      </c>
      <c r="C3365">
        <v>11170</v>
      </c>
      <c r="D3365">
        <v>7057</v>
      </c>
      <c r="E3365">
        <v>500</v>
      </c>
      <c r="F3365">
        <v>0</v>
      </c>
      <c r="G3365">
        <v>0</v>
      </c>
      <c r="I3365">
        <f t="shared" si="105"/>
        <v>3364</v>
      </c>
      <c r="J3365">
        <f t="shared" si="104"/>
        <v>20</v>
      </c>
      <c r="K3365" t="b">
        <f>results[[#This Row],[Diesel]]&lt;&gt;0</f>
        <v>0</v>
      </c>
    </row>
    <row r="3366" spans="1:11" x14ac:dyDescent="0.3">
      <c r="A3366" s="1" t="s">
        <v>3371</v>
      </c>
      <c r="B3366">
        <v>0</v>
      </c>
      <c r="C3366">
        <v>11170</v>
      </c>
      <c r="D3366">
        <v>8205</v>
      </c>
      <c r="E3366">
        <v>500</v>
      </c>
      <c r="F3366">
        <v>0</v>
      </c>
      <c r="G3366">
        <v>0</v>
      </c>
      <c r="I3366">
        <f t="shared" si="105"/>
        <v>3365</v>
      </c>
      <c r="J3366">
        <f t="shared" si="104"/>
        <v>20</v>
      </c>
      <c r="K3366" t="b">
        <f>results[[#This Row],[Diesel]]&lt;&gt;0</f>
        <v>0</v>
      </c>
    </row>
    <row r="3367" spans="1:11" x14ac:dyDescent="0.3">
      <c r="A3367" s="1" t="s">
        <v>3372</v>
      </c>
      <c r="B3367">
        <v>0</v>
      </c>
      <c r="C3367">
        <v>11170</v>
      </c>
      <c r="D3367">
        <v>10345</v>
      </c>
      <c r="E3367">
        <v>500</v>
      </c>
      <c r="F3367">
        <v>0</v>
      </c>
      <c r="G3367">
        <v>0</v>
      </c>
      <c r="I3367">
        <f t="shared" si="105"/>
        <v>3366</v>
      </c>
      <c r="J3367">
        <f t="shared" si="104"/>
        <v>20</v>
      </c>
      <c r="K3367" t="b">
        <f>results[[#This Row],[Diesel]]&lt;&gt;0</f>
        <v>0</v>
      </c>
    </row>
    <row r="3368" spans="1:11" x14ac:dyDescent="0.3">
      <c r="A3368" s="1" t="s">
        <v>3373</v>
      </c>
      <c r="B3368">
        <v>0</v>
      </c>
      <c r="C3368">
        <v>11170</v>
      </c>
      <c r="D3368">
        <v>11672</v>
      </c>
      <c r="E3368">
        <v>500</v>
      </c>
      <c r="F3368">
        <v>0</v>
      </c>
      <c r="G3368">
        <v>0</v>
      </c>
      <c r="I3368">
        <f t="shared" si="105"/>
        <v>3367</v>
      </c>
      <c r="J3368">
        <f t="shared" si="104"/>
        <v>20</v>
      </c>
      <c r="K3368" t="b">
        <f>results[[#This Row],[Diesel]]&lt;&gt;0</f>
        <v>0</v>
      </c>
    </row>
    <row r="3369" spans="1:11" x14ac:dyDescent="0.3">
      <c r="A3369" s="1" t="s">
        <v>3374</v>
      </c>
      <c r="B3369">
        <v>0</v>
      </c>
      <c r="C3369">
        <v>11170</v>
      </c>
      <c r="D3369">
        <v>12453</v>
      </c>
      <c r="E3369">
        <v>500</v>
      </c>
      <c r="F3369">
        <v>0</v>
      </c>
      <c r="G3369">
        <v>0</v>
      </c>
      <c r="I3369">
        <f t="shared" si="105"/>
        <v>3368</v>
      </c>
      <c r="J3369">
        <f t="shared" si="104"/>
        <v>20</v>
      </c>
      <c r="K3369" t="b">
        <f>results[[#This Row],[Diesel]]&lt;&gt;0</f>
        <v>0</v>
      </c>
    </row>
    <row r="3370" spans="1:11" x14ac:dyDescent="0.3">
      <c r="A3370" s="1" t="s">
        <v>3375</v>
      </c>
      <c r="B3370">
        <v>0</v>
      </c>
      <c r="C3370">
        <v>11170</v>
      </c>
      <c r="D3370">
        <v>13496</v>
      </c>
      <c r="E3370">
        <v>500</v>
      </c>
      <c r="F3370">
        <v>0</v>
      </c>
      <c r="G3370">
        <v>0</v>
      </c>
      <c r="I3370">
        <f t="shared" si="105"/>
        <v>3369</v>
      </c>
      <c r="J3370">
        <f t="shared" si="104"/>
        <v>20</v>
      </c>
      <c r="K3370" t="b">
        <f>results[[#This Row],[Diesel]]&lt;&gt;0</f>
        <v>0</v>
      </c>
    </row>
    <row r="3371" spans="1:11" x14ac:dyDescent="0.3">
      <c r="A3371" s="1" t="s">
        <v>3376</v>
      </c>
      <c r="B3371">
        <v>0</v>
      </c>
      <c r="C3371">
        <v>11170</v>
      </c>
      <c r="D3371">
        <v>14762</v>
      </c>
      <c r="E3371">
        <v>500</v>
      </c>
      <c r="F3371">
        <v>0</v>
      </c>
      <c r="G3371">
        <v>0</v>
      </c>
      <c r="I3371">
        <f t="shared" si="105"/>
        <v>3370</v>
      </c>
      <c r="J3371">
        <f t="shared" si="104"/>
        <v>20</v>
      </c>
      <c r="K3371" t="b">
        <f>results[[#This Row],[Diesel]]&lt;&gt;0</f>
        <v>0</v>
      </c>
    </row>
    <row r="3372" spans="1:11" x14ac:dyDescent="0.3">
      <c r="A3372" s="1" t="s">
        <v>3377</v>
      </c>
      <c r="B3372">
        <v>0</v>
      </c>
      <c r="C3372">
        <v>11170</v>
      </c>
      <c r="D3372">
        <v>16135.45</v>
      </c>
      <c r="E3372">
        <v>500</v>
      </c>
      <c r="F3372">
        <v>0</v>
      </c>
      <c r="G3372">
        <v>0</v>
      </c>
      <c r="I3372">
        <f t="shared" si="105"/>
        <v>3371</v>
      </c>
      <c r="J3372">
        <f t="shared" si="104"/>
        <v>20</v>
      </c>
      <c r="K3372" t="b">
        <f>results[[#This Row],[Diesel]]&lt;&gt;0</f>
        <v>0</v>
      </c>
    </row>
    <row r="3373" spans="1:11" x14ac:dyDescent="0.3">
      <c r="A3373" s="1" t="s">
        <v>3378</v>
      </c>
      <c r="B3373">
        <v>0</v>
      </c>
      <c r="C3373">
        <v>11170</v>
      </c>
      <c r="D3373">
        <v>16327.4</v>
      </c>
      <c r="E3373">
        <v>500</v>
      </c>
      <c r="F3373">
        <v>0</v>
      </c>
      <c r="G3373">
        <v>0</v>
      </c>
      <c r="I3373">
        <f t="shared" si="105"/>
        <v>3372</v>
      </c>
      <c r="J3373">
        <f t="shared" si="104"/>
        <v>20</v>
      </c>
      <c r="K3373" t="b">
        <f>results[[#This Row],[Diesel]]&lt;&gt;0</f>
        <v>0</v>
      </c>
    </row>
    <row r="3374" spans="1:11" x14ac:dyDescent="0.3">
      <c r="A3374" s="1" t="s">
        <v>3379</v>
      </c>
      <c r="B3374">
        <v>0</v>
      </c>
      <c r="C3374">
        <v>11170</v>
      </c>
      <c r="D3374">
        <v>14915.25</v>
      </c>
      <c r="E3374">
        <v>500</v>
      </c>
      <c r="F3374">
        <v>0</v>
      </c>
      <c r="G3374">
        <v>0</v>
      </c>
      <c r="I3374">
        <f t="shared" si="105"/>
        <v>3373</v>
      </c>
      <c r="J3374">
        <f t="shared" si="104"/>
        <v>20</v>
      </c>
      <c r="K3374" t="b">
        <f>results[[#This Row],[Diesel]]&lt;&gt;0</f>
        <v>0</v>
      </c>
    </row>
    <row r="3375" spans="1:11" x14ac:dyDescent="0.3">
      <c r="A3375" s="1" t="s">
        <v>3380</v>
      </c>
      <c r="B3375">
        <v>0</v>
      </c>
      <c r="C3375">
        <v>11170</v>
      </c>
      <c r="D3375">
        <v>13079.05</v>
      </c>
      <c r="E3375">
        <v>500</v>
      </c>
      <c r="F3375">
        <v>0</v>
      </c>
      <c r="G3375">
        <v>0</v>
      </c>
      <c r="I3375">
        <f t="shared" si="105"/>
        <v>3374</v>
      </c>
      <c r="J3375">
        <f t="shared" si="104"/>
        <v>20</v>
      </c>
      <c r="K3375" t="b">
        <f>results[[#This Row],[Diesel]]&lt;&gt;0</f>
        <v>0</v>
      </c>
    </row>
    <row r="3376" spans="1:11" x14ac:dyDescent="0.3">
      <c r="A3376" s="1" t="s">
        <v>3381</v>
      </c>
      <c r="B3376">
        <v>0</v>
      </c>
      <c r="C3376">
        <v>11170</v>
      </c>
      <c r="D3376">
        <v>11460.05</v>
      </c>
      <c r="E3376">
        <v>500</v>
      </c>
      <c r="F3376">
        <v>0</v>
      </c>
      <c r="G3376">
        <v>0</v>
      </c>
      <c r="I3376">
        <f t="shared" si="105"/>
        <v>3375</v>
      </c>
      <c r="J3376">
        <f t="shared" si="104"/>
        <v>20</v>
      </c>
      <c r="K3376" t="b">
        <f>results[[#This Row],[Diesel]]&lt;&gt;0</f>
        <v>0</v>
      </c>
    </row>
    <row r="3377" spans="1:11" x14ac:dyDescent="0.3">
      <c r="A3377" s="1" t="s">
        <v>3382</v>
      </c>
      <c r="B3377">
        <v>0</v>
      </c>
      <c r="C3377">
        <v>11170</v>
      </c>
      <c r="D3377">
        <v>9978.4500000000007</v>
      </c>
      <c r="E3377">
        <v>500</v>
      </c>
      <c r="F3377">
        <v>0</v>
      </c>
      <c r="G3377">
        <v>0</v>
      </c>
      <c r="I3377">
        <f t="shared" si="105"/>
        <v>3376</v>
      </c>
      <c r="J3377">
        <f t="shared" si="104"/>
        <v>20</v>
      </c>
      <c r="K3377" t="b">
        <f>results[[#This Row],[Diesel]]&lt;&gt;0</f>
        <v>0</v>
      </c>
    </row>
    <row r="3378" spans="1:11" x14ac:dyDescent="0.3">
      <c r="A3378" s="1" t="s">
        <v>3383</v>
      </c>
      <c r="B3378">
        <v>0</v>
      </c>
      <c r="C3378">
        <v>11170</v>
      </c>
      <c r="D3378">
        <v>8824.1</v>
      </c>
      <c r="E3378">
        <v>500</v>
      </c>
      <c r="F3378">
        <v>0</v>
      </c>
      <c r="G3378">
        <v>0</v>
      </c>
      <c r="I3378">
        <f t="shared" si="105"/>
        <v>3377</v>
      </c>
      <c r="J3378">
        <f t="shared" si="104"/>
        <v>20</v>
      </c>
      <c r="K3378" t="b">
        <f>results[[#This Row],[Diesel]]&lt;&gt;0</f>
        <v>0</v>
      </c>
    </row>
    <row r="3379" spans="1:11" x14ac:dyDescent="0.3">
      <c r="A3379" s="1" t="s">
        <v>3384</v>
      </c>
      <c r="B3379">
        <v>0</v>
      </c>
      <c r="C3379">
        <v>11170</v>
      </c>
      <c r="D3379">
        <v>7932</v>
      </c>
      <c r="E3379">
        <v>500</v>
      </c>
      <c r="F3379">
        <v>0</v>
      </c>
      <c r="G3379">
        <v>0</v>
      </c>
      <c r="I3379">
        <f t="shared" si="105"/>
        <v>3378</v>
      </c>
      <c r="J3379">
        <f t="shared" si="104"/>
        <v>20</v>
      </c>
      <c r="K3379" t="b">
        <f>results[[#This Row],[Diesel]]&lt;&gt;0</f>
        <v>0</v>
      </c>
    </row>
    <row r="3380" spans="1:11" x14ac:dyDescent="0.3">
      <c r="A3380" s="1" t="s">
        <v>3385</v>
      </c>
      <c r="B3380">
        <v>0</v>
      </c>
      <c r="C3380">
        <v>11170</v>
      </c>
      <c r="D3380">
        <v>7188.8</v>
      </c>
      <c r="E3380">
        <v>500</v>
      </c>
      <c r="F3380">
        <v>0</v>
      </c>
      <c r="G3380">
        <v>0</v>
      </c>
      <c r="I3380">
        <f t="shared" si="105"/>
        <v>3379</v>
      </c>
      <c r="J3380">
        <f t="shared" si="104"/>
        <v>20</v>
      </c>
      <c r="K3380" t="b">
        <f>results[[#This Row],[Diesel]]&lt;&gt;0</f>
        <v>0</v>
      </c>
    </row>
    <row r="3381" spans="1:11" x14ac:dyDescent="0.3">
      <c r="A3381" s="1" t="s">
        <v>3386</v>
      </c>
      <c r="B3381">
        <v>0</v>
      </c>
      <c r="C3381">
        <v>11170</v>
      </c>
      <c r="D3381">
        <v>7798.7</v>
      </c>
      <c r="E3381">
        <v>500</v>
      </c>
      <c r="F3381">
        <v>0</v>
      </c>
      <c r="G3381">
        <v>0</v>
      </c>
      <c r="I3381">
        <f t="shared" si="105"/>
        <v>3380</v>
      </c>
      <c r="J3381">
        <f t="shared" si="104"/>
        <v>21</v>
      </c>
      <c r="K3381" t="b">
        <f>results[[#This Row],[Diesel]]&lt;&gt;0</f>
        <v>0</v>
      </c>
    </row>
    <row r="3382" spans="1:11" x14ac:dyDescent="0.3">
      <c r="A3382" s="1" t="s">
        <v>3387</v>
      </c>
      <c r="B3382">
        <v>0</v>
      </c>
      <c r="C3382">
        <v>11170</v>
      </c>
      <c r="D3382">
        <v>8571.7000000000007</v>
      </c>
      <c r="E3382">
        <v>500</v>
      </c>
      <c r="F3382">
        <v>0</v>
      </c>
      <c r="G3382">
        <v>0</v>
      </c>
      <c r="I3382">
        <f t="shared" si="105"/>
        <v>3381</v>
      </c>
      <c r="J3382">
        <f t="shared" si="104"/>
        <v>21</v>
      </c>
      <c r="K3382" t="b">
        <f>results[[#This Row],[Diesel]]&lt;&gt;0</f>
        <v>0</v>
      </c>
    </row>
    <row r="3383" spans="1:11" x14ac:dyDescent="0.3">
      <c r="A3383" s="1" t="s">
        <v>3388</v>
      </c>
      <c r="B3383">
        <v>0</v>
      </c>
      <c r="C3383">
        <v>11170</v>
      </c>
      <c r="D3383">
        <v>8892.85</v>
      </c>
      <c r="E3383">
        <v>500</v>
      </c>
      <c r="F3383">
        <v>0</v>
      </c>
      <c r="G3383">
        <v>0</v>
      </c>
      <c r="I3383">
        <f t="shared" si="105"/>
        <v>3382</v>
      </c>
      <c r="J3383">
        <f t="shared" si="104"/>
        <v>21</v>
      </c>
      <c r="K3383" t="b">
        <f>results[[#This Row],[Diesel]]&lt;&gt;0</f>
        <v>0</v>
      </c>
    </row>
    <row r="3384" spans="1:11" x14ac:dyDescent="0.3">
      <c r="A3384" s="1" t="s">
        <v>3389</v>
      </c>
      <c r="B3384">
        <v>0</v>
      </c>
      <c r="C3384">
        <v>11170</v>
      </c>
      <c r="D3384">
        <v>8925.65</v>
      </c>
      <c r="E3384">
        <v>500</v>
      </c>
      <c r="F3384">
        <v>0</v>
      </c>
      <c r="G3384">
        <v>0</v>
      </c>
      <c r="I3384">
        <f t="shared" si="105"/>
        <v>3383</v>
      </c>
      <c r="J3384">
        <f t="shared" si="104"/>
        <v>21</v>
      </c>
      <c r="K3384" t="b">
        <f>results[[#This Row],[Diesel]]&lt;&gt;0</f>
        <v>0</v>
      </c>
    </row>
    <row r="3385" spans="1:11" x14ac:dyDescent="0.3">
      <c r="A3385" s="1" t="s">
        <v>3390</v>
      </c>
      <c r="B3385">
        <v>0</v>
      </c>
      <c r="C3385">
        <v>11170</v>
      </c>
      <c r="D3385">
        <v>9170.0499999999993</v>
      </c>
      <c r="E3385">
        <v>500</v>
      </c>
      <c r="F3385">
        <v>0</v>
      </c>
      <c r="G3385">
        <v>0</v>
      </c>
      <c r="I3385">
        <f t="shared" si="105"/>
        <v>3384</v>
      </c>
      <c r="J3385">
        <f t="shared" si="104"/>
        <v>21</v>
      </c>
      <c r="K3385" t="b">
        <f>results[[#This Row],[Diesel]]&lt;&gt;0</f>
        <v>0</v>
      </c>
    </row>
    <row r="3386" spans="1:11" x14ac:dyDescent="0.3">
      <c r="A3386" s="1" t="s">
        <v>3391</v>
      </c>
      <c r="B3386">
        <v>0</v>
      </c>
      <c r="C3386">
        <v>11170</v>
      </c>
      <c r="D3386">
        <v>8599</v>
      </c>
      <c r="E3386">
        <v>500</v>
      </c>
      <c r="F3386">
        <v>0</v>
      </c>
      <c r="G3386">
        <v>0</v>
      </c>
      <c r="I3386">
        <f t="shared" si="105"/>
        <v>3385</v>
      </c>
      <c r="J3386">
        <f t="shared" si="104"/>
        <v>21</v>
      </c>
      <c r="K3386" t="b">
        <f>results[[#This Row],[Diesel]]&lt;&gt;0</f>
        <v>0</v>
      </c>
    </row>
    <row r="3387" spans="1:11" x14ac:dyDescent="0.3">
      <c r="A3387" s="1" t="s">
        <v>3392</v>
      </c>
      <c r="B3387">
        <v>0</v>
      </c>
      <c r="C3387">
        <v>11170</v>
      </c>
      <c r="D3387">
        <v>7802</v>
      </c>
      <c r="E3387">
        <v>500</v>
      </c>
      <c r="F3387">
        <v>0</v>
      </c>
      <c r="G3387">
        <v>0</v>
      </c>
      <c r="I3387">
        <f t="shared" si="105"/>
        <v>3386</v>
      </c>
      <c r="J3387">
        <f t="shared" si="104"/>
        <v>21</v>
      </c>
      <c r="K3387" t="b">
        <f>results[[#This Row],[Diesel]]&lt;&gt;0</f>
        <v>0</v>
      </c>
    </row>
    <row r="3388" spans="1:11" x14ac:dyDescent="0.3">
      <c r="A3388" s="1" t="s">
        <v>3393</v>
      </c>
      <c r="B3388">
        <v>0</v>
      </c>
      <c r="C3388">
        <v>11170</v>
      </c>
      <c r="D3388">
        <v>7476</v>
      </c>
      <c r="E3388">
        <v>500</v>
      </c>
      <c r="F3388">
        <v>0</v>
      </c>
      <c r="G3388">
        <v>0</v>
      </c>
      <c r="I3388">
        <f t="shared" si="105"/>
        <v>3387</v>
      </c>
      <c r="J3388">
        <f t="shared" si="104"/>
        <v>21</v>
      </c>
      <c r="K3388" t="b">
        <f>results[[#This Row],[Diesel]]&lt;&gt;0</f>
        <v>0</v>
      </c>
    </row>
    <row r="3389" spans="1:11" x14ac:dyDescent="0.3">
      <c r="A3389" s="1" t="s">
        <v>3394</v>
      </c>
      <c r="B3389">
        <v>0</v>
      </c>
      <c r="C3389">
        <v>11170</v>
      </c>
      <c r="D3389">
        <v>7569</v>
      </c>
      <c r="E3389">
        <v>500</v>
      </c>
      <c r="F3389">
        <v>0</v>
      </c>
      <c r="G3389">
        <v>0</v>
      </c>
      <c r="I3389">
        <f t="shared" si="105"/>
        <v>3388</v>
      </c>
      <c r="J3389">
        <f t="shared" si="104"/>
        <v>21</v>
      </c>
      <c r="K3389" t="b">
        <f>results[[#This Row],[Diesel]]&lt;&gt;0</f>
        <v>0</v>
      </c>
    </row>
    <row r="3390" spans="1:11" x14ac:dyDescent="0.3">
      <c r="A3390" s="1" t="s">
        <v>3395</v>
      </c>
      <c r="B3390">
        <v>0</v>
      </c>
      <c r="C3390">
        <v>11170</v>
      </c>
      <c r="D3390">
        <v>8729</v>
      </c>
      <c r="E3390">
        <v>500</v>
      </c>
      <c r="F3390">
        <v>0</v>
      </c>
      <c r="G3390">
        <v>0</v>
      </c>
      <c r="I3390">
        <f t="shared" si="105"/>
        <v>3389</v>
      </c>
      <c r="J3390">
        <f t="shared" si="104"/>
        <v>21</v>
      </c>
      <c r="K3390" t="b">
        <f>results[[#This Row],[Diesel]]&lt;&gt;0</f>
        <v>0</v>
      </c>
    </row>
    <row r="3391" spans="1:11" x14ac:dyDescent="0.3">
      <c r="A3391" s="1" t="s">
        <v>3396</v>
      </c>
      <c r="B3391">
        <v>0</v>
      </c>
      <c r="C3391">
        <v>11170</v>
      </c>
      <c r="D3391">
        <v>10781</v>
      </c>
      <c r="E3391">
        <v>500</v>
      </c>
      <c r="F3391">
        <v>0</v>
      </c>
      <c r="G3391">
        <v>0</v>
      </c>
      <c r="I3391">
        <f t="shared" si="105"/>
        <v>3390</v>
      </c>
      <c r="J3391">
        <f t="shared" si="104"/>
        <v>21</v>
      </c>
      <c r="K3391" t="b">
        <f>results[[#This Row],[Diesel]]&lt;&gt;0</f>
        <v>0</v>
      </c>
    </row>
    <row r="3392" spans="1:11" x14ac:dyDescent="0.3">
      <c r="A3392" s="1" t="s">
        <v>3397</v>
      </c>
      <c r="B3392">
        <v>0</v>
      </c>
      <c r="C3392">
        <v>11170</v>
      </c>
      <c r="D3392">
        <v>12059</v>
      </c>
      <c r="E3392">
        <v>500</v>
      </c>
      <c r="F3392">
        <v>0</v>
      </c>
      <c r="G3392">
        <v>0</v>
      </c>
      <c r="I3392">
        <f t="shared" si="105"/>
        <v>3391</v>
      </c>
      <c r="J3392">
        <f t="shared" si="104"/>
        <v>21</v>
      </c>
      <c r="K3392" t="b">
        <f>results[[#This Row],[Diesel]]&lt;&gt;0</f>
        <v>0</v>
      </c>
    </row>
    <row r="3393" spans="1:11" x14ac:dyDescent="0.3">
      <c r="A3393" s="1" t="s">
        <v>3398</v>
      </c>
      <c r="B3393">
        <v>0</v>
      </c>
      <c r="C3393">
        <v>11170</v>
      </c>
      <c r="D3393">
        <v>13001</v>
      </c>
      <c r="E3393">
        <v>500</v>
      </c>
      <c r="F3393">
        <v>0</v>
      </c>
      <c r="G3393">
        <v>0</v>
      </c>
      <c r="I3393">
        <f t="shared" si="105"/>
        <v>3392</v>
      </c>
      <c r="J3393">
        <f t="shared" si="104"/>
        <v>21</v>
      </c>
      <c r="K3393" t="b">
        <f>results[[#This Row],[Diesel]]&lt;&gt;0</f>
        <v>0</v>
      </c>
    </row>
    <row r="3394" spans="1:11" x14ac:dyDescent="0.3">
      <c r="A3394" s="1" t="s">
        <v>3399</v>
      </c>
      <c r="B3394">
        <v>0</v>
      </c>
      <c r="C3394">
        <v>11170</v>
      </c>
      <c r="D3394">
        <v>14289</v>
      </c>
      <c r="E3394">
        <v>500</v>
      </c>
      <c r="F3394">
        <v>0</v>
      </c>
      <c r="G3394">
        <v>0</v>
      </c>
      <c r="I3394">
        <f t="shared" si="105"/>
        <v>3393</v>
      </c>
      <c r="J3394">
        <f t="shared" si="104"/>
        <v>21</v>
      </c>
      <c r="K3394" t="b">
        <f>results[[#This Row],[Diesel]]&lt;&gt;0</f>
        <v>0</v>
      </c>
    </row>
    <row r="3395" spans="1:11" x14ac:dyDescent="0.3">
      <c r="A3395" s="1" t="s">
        <v>3400</v>
      </c>
      <c r="B3395">
        <v>0</v>
      </c>
      <c r="C3395">
        <v>11170</v>
      </c>
      <c r="D3395">
        <v>15767</v>
      </c>
      <c r="E3395">
        <v>500</v>
      </c>
      <c r="F3395">
        <v>0</v>
      </c>
      <c r="G3395">
        <v>0</v>
      </c>
      <c r="I3395">
        <f t="shared" si="105"/>
        <v>3394</v>
      </c>
      <c r="J3395">
        <f t="shared" ref="J3395:J3458" si="106">IF(MOD(I3395,168+1)=0,J3394+1,J3394)</f>
        <v>21</v>
      </c>
      <c r="K3395" t="b">
        <f>results[[#This Row],[Diesel]]&lt;&gt;0</f>
        <v>0</v>
      </c>
    </row>
    <row r="3396" spans="1:11" x14ac:dyDescent="0.3">
      <c r="A3396" s="1" t="s">
        <v>3401</v>
      </c>
      <c r="B3396">
        <v>0</v>
      </c>
      <c r="C3396">
        <v>11170</v>
      </c>
      <c r="D3396">
        <v>17188.45</v>
      </c>
      <c r="E3396">
        <v>500</v>
      </c>
      <c r="F3396">
        <v>0</v>
      </c>
      <c r="G3396">
        <v>0</v>
      </c>
      <c r="I3396">
        <f t="shared" ref="I3396:I3459" si="107">I3395+1</f>
        <v>3395</v>
      </c>
      <c r="J3396">
        <f t="shared" si="106"/>
        <v>21</v>
      </c>
      <c r="K3396" t="b">
        <f>results[[#This Row],[Diesel]]&lt;&gt;0</f>
        <v>0</v>
      </c>
    </row>
    <row r="3397" spans="1:11" x14ac:dyDescent="0.3">
      <c r="A3397" s="1" t="s">
        <v>3402</v>
      </c>
      <c r="B3397">
        <v>0</v>
      </c>
      <c r="C3397">
        <v>11170</v>
      </c>
      <c r="D3397">
        <v>17167.400000000001</v>
      </c>
      <c r="E3397">
        <v>500</v>
      </c>
      <c r="F3397">
        <v>0</v>
      </c>
      <c r="G3397">
        <v>0</v>
      </c>
      <c r="I3397">
        <f t="shared" si="107"/>
        <v>3396</v>
      </c>
      <c r="J3397">
        <f t="shared" si="106"/>
        <v>21</v>
      </c>
      <c r="K3397" t="b">
        <f>results[[#This Row],[Diesel]]&lt;&gt;0</f>
        <v>0</v>
      </c>
    </row>
    <row r="3398" spans="1:11" x14ac:dyDescent="0.3">
      <c r="A3398" s="1" t="s">
        <v>3403</v>
      </c>
      <c r="B3398">
        <v>0</v>
      </c>
      <c r="C3398">
        <v>11170</v>
      </c>
      <c r="D3398">
        <v>15390.25</v>
      </c>
      <c r="E3398">
        <v>500</v>
      </c>
      <c r="F3398">
        <v>0</v>
      </c>
      <c r="G3398">
        <v>0</v>
      </c>
      <c r="I3398">
        <f t="shared" si="107"/>
        <v>3397</v>
      </c>
      <c r="J3398">
        <f t="shared" si="106"/>
        <v>21</v>
      </c>
      <c r="K3398" t="b">
        <f>results[[#This Row],[Diesel]]&lt;&gt;0</f>
        <v>0</v>
      </c>
    </row>
    <row r="3399" spans="1:11" x14ac:dyDescent="0.3">
      <c r="A3399" s="1" t="s">
        <v>3404</v>
      </c>
      <c r="B3399">
        <v>0</v>
      </c>
      <c r="C3399">
        <v>11170</v>
      </c>
      <c r="D3399">
        <v>13167.1</v>
      </c>
      <c r="E3399">
        <v>500</v>
      </c>
      <c r="F3399">
        <v>0</v>
      </c>
      <c r="G3399">
        <v>0</v>
      </c>
      <c r="I3399">
        <f t="shared" si="107"/>
        <v>3398</v>
      </c>
      <c r="J3399">
        <f t="shared" si="106"/>
        <v>21</v>
      </c>
      <c r="K3399" t="b">
        <f>results[[#This Row],[Diesel]]&lt;&gt;0</f>
        <v>0</v>
      </c>
    </row>
    <row r="3400" spans="1:11" x14ac:dyDescent="0.3">
      <c r="A3400" s="1" t="s">
        <v>3405</v>
      </c>
      <c r="B3400">
        <v>0</v>
      </c>
      <c r="C3400">
        <v>11170</v>
      </c>
      <c r="D3400">
        <v>12247.95</v>
      </c>
      <c r="E3400">
        <v>500</v>
      </c>
      <c r="F3400">
        <v>0</v>
      </c>
      <c r="G3400">
        <v>0</v>
      </c>
      <c r="I3400">
        <f t="shared" si="107"/>
        <v>3399</v>
      </c>
      <c r="J3400">
        <f t="shared" si="106"/>
        <v>21</v>
      </c>
      <c r="K3400" t="b">
        <f>results[[#This Row],[Diesel]]&lt;&gt;0</f>
        <v>0</v>
      </c>
    </row>
    <row r="3401" spans="1:11" x14ac:dyDescent="0.3">
      <c r="A3401" s="1" t="s">
        <v>3406</v>
      </c>
      <c r="B3401">
        <v>0</v>
      </c>
      <c r="C3401">
        <v>11170</v>
      </c>
      <c r="D3401">
        <v>11926.3</v>
      </c>
      <c r="E3401">
        <v>500</v>
      </c>
      <c r="F3401">
        <v>0</v>
      </c>
      <c r="G3401">
        <v>0</v>
      </c>
      <c r="I3401">
        <f t="shared" si="107"/>
        <v>3400</v>
      </c>
      <c r="J3401">
        <f t="shared" si="106"/>
        <v>21</v>
      </c>
      <c r="K3401" t="b">
        <f>results[[#This Row],[Diesel]]&lt;&gt;0</f>
        <v>0</v>
      </c>
    </row>
    <row r="3402" spans="1:11" x14ac:dyDescent="0.3">
      <c r="A3402" s="1" t="s">
        <v>3407</v>
      </c>
      <c r="B3402">
        <v>0</v>
      </c>
      <c r="C3402">
        <v>11170</v>
      </c>
      <c r="D3402">
        <v>9392.75</v>
      </c>
      <c r="E3402">
        <v>500</v>
      </c>
      <c r="F3402">
        <v>0</v>
      </c>
      <c r="G3402">
        <v>0</v>
      </c>
      <c r="I3402">
        <f t="shared" si="107"/>
        <v>3401</v>
      </c>
      <c r="J3402">
        <f t="shared" si="106"/>
        <v>21</v>
      </c>
      <c r="K3402" t="b">
        <f>results[[#This Row],[Diesel]]&lt;&gt;0</f>
        <v>0</v>
      </c>
    </row>
    <row r="3403" spans="1:11" x14ac:dyDescent="0.3">
      <c r="A3403" s="1" t="s">
        <v>3408</v>
      </c>
      <c r="B3403">
        <v>0</v>
      </c>
      <c r="C3403">
        <v>11170</v>
      </c>
      <c r="D3403">
        <v>8386.4</v>
      </c>
      <c r="E3403">
        <v>500</v>
      </c>
      <c r="F3403">
        <v>0</v>
      </c>
      <c r="G3403">
        <v>0</v>
      </c>
      <c r="I3403">
        <f t="shared" si="107"/>
        <v>3402</v>
      </c>
      <c r="J3403">
        <f t="shared" si="106"/>
        <v>21</v>
      </c>
      <c r="K3403" t="b">
        <f>results[[#This Row],[Diesel]]&lt;&gt;0</f>
        <v>0</v>
      </c>
    </row>
    <row r="3404" spans="1:11" x14ac:dyDescent="0.3">
      <c r="A3404" s="1" t="s">
        <v>3409</v>
      </c>
      <c r="B3404">
        <v>0</v>
      </c>
      <c r="C3404">
        <v>11170</v>
      </c>
      <c r="D3404">
        <v>8274.7000000000007</v>
      </c>
      <c r="E3404">
        <v>500</v>
      </c>
      <c r="F3404">
        <v>0</v>
      </c>
      <c r="G3404">
        <v>0</v>
      </c>
      <c r="I3404">
        <f t="shared" si="107"/>
        <v>3403</v>
      </c>
      <c r="J3404">
        <f t="shared" si="106"/>
        <v>21</v>
      </c>
      <c r="K3404" t="b">
        <f>results[[#This Row],[Diesel]]&lt;&gt;0</f>
        <v>0</v>
      </c>
    </row>
    <row r="3405" spans="1:11" x14ac:dyDescent="0.3">
      <c r="A3405" s="1" t="s">
        <v>3410</v>
      </c>
      <c r="B3405">
        <v>0</v>
      </c>
      <c r="C3405">
        <v>11170</v>
      </c>
      <c r="D3405">
        <v>8950.7000000000007</v>
      </c>
      <c r="E3405">
        <v>500</v>
      </c>
      <c r="F3405">
        <v>0</v>
      </c>
      <c r="G3405">
        <v>0</v>
      </c>
      <c r="I3405">
        <f t="shared" si="107"/>
        <v>3404</v>
      </c>
      <c r="J3405">
        <f t="shared" si="106"/>
        <v>21</v>
      </c>
      <c r="K3405" t="b">
        <f>results[[#This Row],[Diesel]]&lt;&gt;0</f>
        <v>0</v>
      </c>
    </row>
    <row r="3406" spans="1:11" x14ac:dyDescent="0.3">
      <c r="A3406" s="1" t="s">
        <v>3411</v>
      </c>
      <c r="B3406">
        <v>0</v>
      </c>
      <c r="C3406">
        <v>11170</v>
      </c>
      <c r="D3406">
        <v>9608.9500000000007</v>
      </c>
      <c r="E3406">
        <v>500</v>
      </c>
      <c r="F3406">
        <v>0</v>
      </c>
      <c r="G3406">
        <v>0</v>
      </c>
      <c r="I3406">
        <f t="shared" si="107"/>
        <v>3405</v>
      </c>
      <c r="J3406">
        <f t="shared" si="106"/>
        <v>21</v>
      </c>
      <c r="K3406" t="b">
        <f>results[[#This Row],[Diesel]]&lt;&gt;0</f>
        <v>0</v>
      </c>
    </row>
    <row r="3407" spans="1:11" x14ac:dyDescent="0.3">
      <c r="A3407" s="1" t="s">
        <v>3412</v>
      </c>
      <c r="B3407">
        <v>0</v>
      </c>
      <c r="C3407">
        <v>11170</v>
      </c>
      <c r="D3407">
        <v>9422</v>
      </c>
      <c r="E3407">
        <v>500</v>
      </c>
      <c r="F3407">
        <v>0</v>
      </c>
      <c r="G3407">
        <v>0</v>
      </c>
      <c r="I3407">
        <f t="shared" si="107"/>
        <v>3406</v>
      </c>
      <c r="J3407">
        <f t="shared" si="106"/>
        <v>21</v>
      </c>
      <c r="K3407" t="b">
        <f>results[[#This Row],[Diesel]]&lt;&gt;0</f>
        <v>0</v>
      </c>
    </row>
    <row r="3408" spans="1:11" x14ac:dyDescent="0.3">
      <c r="A3408" s="1" t="s">
        <v>3413</v>
      </c>
      <c r="B3408">
        <v>0</v>
      </c>
      <c r="C3408">
        <v>11170</v>
      </c>
      <c r="D3408">
        <v>9494.35</v>
      </c>
      <c r="E3408">
        <v>500</v>
      </c>
      <c r="F3408">
        <v>0</v>
      </c>
      <c r="G3408">
        <v>0</v>
      </c>
      <c r="I3408">
        <f t="shared" si="107"/>
        <v>3407</v>
      </c>
      <c r="J3408">
        <f t="shared" si="106"/>
        <v>21</v>
      </c>
      <c r="K3408" t="b">
        <f>results[[#This Row],[Diesel]]&lt;&gt;0</f>
        <v>0</v>
      </c>
    </row>
    <row r="3409" spans="1:11" x14ac:dyDescent="0.3">
      <c r="A3409" s="1" t="s">
        <v>3414</v>
      </c>
      <c r="B3409">
        <v>0</v>
      </c>
      <c r="C3409">
        <v>11170</v>
      </c>
      <c r="D3409">
        <v>9744.2000000000007</v>
      </c>
      <c r="E3409">
        <v>500</v>
      </c>
      <c r="F3409">
        <v>0</v>
      </c>
      <c r="G3409">
        <v>0</v>
      </c>
      <c r="I3409">
        <f t="shared" si="107"/>
        <v>3408</v>
      </c>
      <c r="J3409">
        <f t="shared" si="106"/>
        <v>21</v>
      </c>
      <c r="K3409" t="b">
        <f>results[[#This Row],[Diesel]]&lt;&gt;0</f>
        <v>0</v>
      </c>
    </row>
    <row r="3410" spans="1:11" x14ac:dyDescent="0.3">
      <c r="A3410" s="1" t="s">
        <v>3415</v>
      </c>
      <c r="B3410">
        <v>0</v>
      </c>
      <c r="C3410">
        <v>11170</v>
      </c>
      <c r="D3410">
        <v>9279</v>
      </c>
      <c r="E3410">
        <v>500</v>
      </c>
      <c r="F3410">
        <v>0</v>
      </c>
      <c r="G3410">
        <v>0</v>
      </c>
      <c r="I3410">
        <f t="shared" si="107"/>
        <v>3409</v>
      </c>
      <c r="J3410">
        <f t="shared" si="106"/>
        <v>21</v>
      </c>
      <c r="K3410" t="b">
        <f>results[[#This Row],[Diesel]]&lt;&gt;0</f>
        <v>0</v>
      </c>
    </row>
    <row r="3411" spans="1:11" x14ac:dyDescent="0.3">
      <c r="A3411" s="1" t="s">
        <v>3416</v>
      </c>
      <c r="B3411">
        <v>0</v>
      </c>
      <c r="C3411">
        <v>11170</v>
      </c>
      <c r="D3411">
        <v>8476</v>
      </c>
      <c r="E3411">
        <v>500</v>
      </c>
      <c r="F3411">
        <v>0</v>
      </c>
      <c r="G3411">
        <v>0</v>
      </c>
      <c r="I3411">
        <f t="shared" si="107"/>
        <v>3410</v>
      </c>
      <c r="J3411">
        <f t="shared" si="106"/>
        <v>21</v>
      </c>
      <c r="K3411" t="b">
        <f>results[[#This Row],[Diesel]]&lt;&gt;0</f>
        <v>0</v>
      </c>
    </row>
    <row r="3412" spans="1:11" x14ac:dyDescent="0.3">
      <c r="A3412" s="1" t="s">
        <v>3417</v>
      </c>
      <c r="B3412">
        <v>0</v>
      </c>
      <c r="C3412">
        <v>11170</v>
      </c>
      <c r="D3412">
        <v>7962</v>
      </c>
      <c r="E3412">
        <v>500</v>
      </c>
      <c r="F3412">
        <v>0</v>
      </c>
      <c r="G3412">
        <v>0</v>
      </c>
      <c r="I3412">
        <f t="shared" si="107"/>
        <v>3411</v>
      </c>
      <c r="J3412">
        <f t="shared" si="106"/>
        <v>21</v>
      </c>
      <c r="K3412" t="b">
        <f>results[[#This Row],[Diesel]]&lt;&gt;0</f>
        <v>0</v>
      </c>
    </row>
    <row r="3413" spans="1:11" x14ac:dyDescent="0.3">
      <c r="A3413" s="1" t="s">
        <v>3418</v>
      </c>
      <c r="B3413">
        <v>0</v>
      </c>
      <c r="C3413">
        <v>11170</v>
      </c>
      <c r="D3413">
        <v>8072</v>
      </c>
      <c r="E3413">
        <v>500</v>
      </c>
      <c r="F3413">
        <v>0</v>
      </c>
      <c r="G3413">
        <v>0</v>
      </c>
      <c r="I3413">
        <f t="shared" si="107"/>
        <v>3412</v>
      </c>
      <c r="J3413">
        <f t="shared" si="106"/>
        <v>21</v>
      </c>
      <c r="K3413" t="b">
        <f>results[[#This Row],[Diesel]]&lt;&gt;0</f>
        <v>0</v>
      </c>
    </row>
    <row r="3414" spans="1:11" x14ac:dyDescent="0.3">
      <c r="A3414" s="1" t="s">
        <v>3419</v>
      </c>
      <c r="B3414">
        <v>0</v>
      </c>
      <c r="C3414">
        <v>11170</v>
      </c>
      <c r="D3414">
        <v>9155</v>
      </c>
      <c r="E3414">
        <v>500</v>
      </c>
      <c r="F3414">
        <v>0</v>
      </c>
      <c r="G3414">
        <v>0</v>
      </c>
      <c r="I3414">
        <f t="shared" si="107"/>
        <v>3413</v>
      </c>
      <c r="J3414">
        <f t="shared" si="106"/>
        <v>21</v>
      </c>
      <c r="K3414" t="b">
        <f>results[[#This Row],[Diesel]]&lt;&gt;0</f>
        <v>0</v>
      </c>
    </row>
    <row r="3415" spans="1:11" x14ac:dyDescent="0.3">
      <c r="A3415" s="1" t="s">
        <v>3420</v>
      </c>
      <c r="B3415">
        <v>0</v>
      </c>
      <c r="C3415">
        <v>11170</v>
      </c>
      <c r="D3415">
        <v>11149</v>
      </c>
      <c r="E3415">
        <v>500</v>
      </c>
      <c r="F3415">
        <v>0</v>
      </c>
      <c r="G3415">
        <v>0</v>
      </c>
      <c r="I3415">
        <f t="shared" si="107"/>
        <v>3414</v>
      </c>
      <c r="J3415">
        <f t="shared" si="106"/>
        <v>21</v>
      </c>
      <c r="K3415" t="b">
        <f>results[[#This Row],[Diesel]]&lt;&gt;0</f>
        <v>0</v>
      </c>
    </row>
    <row r="3416" spans="1:11" x14ac:dyDescent="0.3">
      <c r="A3416" s="1" t="s">
        <v>3421</v>
      </c>
      <c r="B3416">
        <v>0</v>
      </c>
      <c r="C3416">
        <v>11170</v>
      </c>
      <c r="D3416">
        <v>12531</v>
      </c>
      <c r="E3416">
        <v>500</v>
      </c>
      <c r="F3416">
        <v>0</v>
      </c>
      <c r="G3416">
        <v>0</v>
      </c>
      <c r="I3416">
        <f t="shared" si="107"/>
        <v>3415</v>
      </c>
      <c r="J3416">
        <f t="shared" si="106"/>
        <v>21</v>
      </c>
      <c r="K3416" t="b">
        <f>results[[#This Row],[Diesel]]&lt;&gt;0</f>
        <v>0</v>
      </c>
    </row>
    <row r="3417" spans="1:11" x14ac:dyDescent="0.3">
      <c r="A3417" s="1" t="s">
        <v>3422</v>
      </c>
      <c r="B3417">
        <v>0</v>
      </c>
      <c r="C3417">
        <v>11170</v>
      </c>
      <c r="D3417">
        <v>13557</v>
      </c>
      <c r="E3417">
        <v>500</v>
      </c>
      <c r="F3417">
        <v>0</v>
      </c>
      <c r="G3417">
        <v>0</v>
      </c>
      <c r="I3417">
        <f t="shared" si="107"/>
        <v>3416</v>
      </c>
      <c r="J3417">
        <f t="shared" si="106"/>
        <v>21</v>
      </c>
      <c r="K3417" t="b">
        <f>results[[#This Row],[Diesel]]&lt;&gt;0</f>
        <v>0</v>
      </c>
    </row>
    <row r="3418" spans="1:11" x14ac:dyDescent="0.3">
      <c r="A3418" s="1" t="s">
        <v>3423</v>
      </c>
      <c r="B3418">
        <v>0</v>
      </c>
      <c r="C3418">
        <v>11170</v>
      </c>
      <c r="D3418">
        <v>14904</v>
      </c>
      <c r="E3418">
        <v>500</v>
      </c>
      <c r="F3418">
        <v>0</v>
      </c>
      <c r="G3418">
        <v>0</v>
      </c>
      <c r="I3418">
        <f t="shared" si="107"/>
        <v>3417</v>
      </c>
      <c r="J3418">
        <f t="shared" si="106"/>
        <v>21</v>
      </c>
      <c r="K3418" t="b">
        <f>results[[#This Row],[Diesel]]&lt;&gt;0</f>
        <v>0</v>
      </c>
    </row>
    <row r="3419" spans="1:11" x14ac:dyDescent="0.3">
      <c r="A3419" s="1" t="s">
        <v>3424</v>
      </c>
      <c r="B3419">
        <v>0</v>
      </c>
      <c r="C3419">
        <v>11170</v>
      </c>
      <c r="D3419">
        <v>16567</v>
      </c>
      <c r="E3419">
        <v>500</v>
      </c>
      <c r="F3419">
        <v>0</v>
      </c>
      <c r="G3419">
        <v>0</v>
      </c>
      <c r="I3419">
        <f t="shared" si="107"/>
        <v>3418</v>
      </c>
      <c r="J3419">
        <f t="shared" si="106"/>
        <v>21</v>
      </c>
      <c r="K3419" t="b">
        <f>results[[#This Row],[Diesel]]&lt;&gt;0</f>
        <v>0</v>
      </c>
    </row>
    <row r="3420" spans="1:11" x14ac:dyDescent="0.3">
      <c r="A3420" s="1" t="s">
        <v>3425</v>
      </c>
      <c r="B3420">
        <v>0</v>
      </c>
      <c r="C3420">
        <v>11170</v>
      </c>
      <c r="D3420">
        <v>18121.45</v>
      </c>
      <c r="E3420">
        <v>500</v>
      </c>
      <c r="F3420">
        <v>0</v>
      </c>
      <c r="G3420">
        <v>0</v>
      </c>
      <c r="I3420">
        <f t="shared" si="107"/>
        <v>3419</v>
      </c>
      <c r="J3420">
        <f t="shared" si="106"/>
        <v>21</v>
      </c>
      <c r="K3420" t="b">
        <f>results[[#This Row],[Diesel]]&lt;&gt;0</f>
        <v>0</v>
      </c>
    </row>
    <row r="3421" spans="1:11" x14ac:dyDescent="0.3">
      <c r="A3421" s="1" t="s">
        <v>3426</v>
      </c>
      <c r="B3421">
        <v>0</v>
      </c>
      <c r="C3421">
        <v>11170</v>
      </c>
      <c r="D3421">
        <v>18523.349999999999</v>
      </c>
      <c r="E3421">
        <v>500</v>
      </c>
      <c r="F3421">
        <v>0</v>
      </c>
      <c r="G3421">
        <v>0</v>
      </c>
      <c r="I3421">
        <f t="shared" si="107"/>
        <v>3420</v>
      </c>
      <c r="J3421">
        <f t="shared" si="106"/>
        <v>21</v>
      </c>
      <c r="K3421" t="b">
        <f>results[[#This Row],[Diesel]]&lt;&gt;0</f>
        <v>0</v>
      </c>
    </row>
    <row r="3422" spans="1:11" x14ac:dyDescent="0.3">
      <c r="A3422" s="1" t="s">
        <v>3427</v>
      </c>
      <c r="B3422">
        <v>0</v>
      </c>
      <c r="C3422">
        <v>11170</v>
      </c>
      <c r="D3422">
        <v>17813.900000000001</v>
      </c>
      <c r="E3422">
        <v>500</v>
      </c>
      <c r="F3422">
        <v>0</v>
      </c>
      <c r="G3422">
        <v>0</v>
      </c>
      <c r="I3422">
        <f t="shared" si="107"/>
        <v>3421</v>
      </c>
      <c r="J3422">
        <f t="shared" si="106"/>
        <v>21</v>
      </c>
      <c r="K3422" t="b">
        <f>results[[#This Row],[Diesel]]&lt;&gt;0</f>
        <v>0</v>
      </c>
    </row>
    <row r="3423" spans="1:11" x14ac:dyDescent="0.3">
      <c r="A3423" s="1" t="s">
        <v>3428</v>
      </c>
      <c r="B3423">
        <v>0</v>
      </c>
      <c r="C3423">
        <v>11170</v>
      </c>
      <c r="D3423">
        <v>16627.3</v>
      </c>
      <c r="E3423">
        <v>500</v>
      </c>
      <c r="F3423">
        <v>0</v>
      </c>
      <c r="G3423">
        <v>0</v>
      </c>
      <c r="I3423">
        <f t="shared" si="107"/>
        <v>3422</v>
      </c>
      <c r="J3423">
        <f t="shared" si="106"/>
        <v>21</v>
      </c>
      <c r="K3423" t="b">
        <f>results[[#This Row],[Diesel]]&lt;&gt;0</f>
        <v>0</v>
      </c>
    </row>
    <row r="3424" spans="1:11" x14ac:dyDescent="0.3">
      <c r="A3424" s="1" t="s">
        <v>3429</v>
      </c>
      <c r="B3424">
        <v>0</v>
      </c>
      <c r="C3424">
        <v>11170</v>
      </c>
      <c r="D3424">
        <v>15545.2</v>
      </c>
      <c r="E3424">
        <v>500</v>
      </c>
      <c r="F3424">
        <v>0</v>
      </c>
      <c r="G3424">
        <v>0</v>
      </c>
      <c r="I3424">
        <f t="shared" si="107"/>
        <v>3423</v>
      </c>
      <c r="J3424">
        <f t="shared" si="106"/>
        <v>21</v>
      </c>
      <c r="K3424" t="b">
        <f>results[[#This Row],[Diesel]]&lt;&gt;0</f>
        <v>0</v>
      </c>
    </row>
    <row r="3425" spans="1:11" x14ac:dyDescent="0.3">
      <c r="A3425" s="1" t="s">
        <v>3430</v>
      </c>
      <c r="B3425">
        <v>0</v>
      </c>
      <c r="C3425">
        <v>11170</v>
      </c>
      <c r="D3425">
        <v>14319.65</v>
      </c>
      <c r="E3425">
        <v>500</v>
      </c>
      <c r="F3425">
        <v>0</v>
      </c>
      <c r="G3425">
        <v>0</v>
      </c>
      <c r="I3425">
        <f t="shared" si="107"/>
        <v>3424</v>
      </c>
      <c r="J3425">
        <f t="shared" si="106"/>
        <v>21</v>
      </c>
      <c r="K3425" t="b">
        <f>results[[#This Row],[Diesel]]&lt;&gt;0</f>
        <v>0</v>
      </c>
    </row>
    <row r="3426" spans="1:11" x14ac:dyDescent="0.3">
      <c r="A3426" s="1" t="s">
        <v>3431</v>
      </c>
      <c r="B3426">
        <v>0</v>
      </c>
      <c r="C3426">
        <v>11170</v>
      </c>
      <c r="D3426">
        <v>13293.65</v>
      </c>
      <c r="E3426">
        <v>500</v>
      </c>
      <c r="F3426">
        <v>0</v>
      </c>
      <c r="G3426">
        <v>0</v>
      </c>
      <c r="I3426">
        <f t="shared" si="107"/>
        <v>3425</v>
      </c>
      <c r="J3426">
        <f t="shared" si="106"/>
        <v>21</v>
      </c>
      <c r="K3426" t="b">
        <f>results[[#This Row],[Diesel]]&lt;&gt;0</f>
        <v>0</v>
      </c>
    </row>
    <row r="3427" spans="1:11" x14ac:dyDescent="0.3">
      <c r="A3427" s="1" t="s">
        <v>3432</v>
      </c>
      <c r="B3427">
        <v>0</v>
      </c>
      <c r="C3427">
        <v>11170</v>
      </c>
      <c r="D3427">
        <v>12627.2</v>
      </c>
      <c r="E3427">
        <v>500</v>
      </c>
      <c r="F3427">
        <v>0</v>
      </c>
      <c r="G3427">
        <v>0</v>
      </c>
      <c r="I3427">
        <f t="shared" si="107"/>
        <v>3426</v>
      </c>
      <c r="J3427">
        <f t="shared" si="106"/>
        <v>21</v>
      </c>
      <c r="K3427" t="b">
        <f>results[[#This Row],[Diesel]]&lt;&gt;0</f>
        <v>0</v>
      </c>
    </row>
    <row r="3428" spans="1:11" x14ac:dyDescent="0.3">
      <c r="A3428" s="1" t="s">
        <v>3433</v>
      </c>
      <c r="B3428">
        <v>0</v>
      </c>
      <c r="C3428">
        <v>11170</v>
      </c>
      <c r="D3428">
        <v>12205.55</v>
      </c>
      <c r="E3428">
        <v>500</v>
      </c>
      <c r="F3428">
        <v>0</v>
      </c>
      <c r="G3428">
        <v>0</v>
      </c>
      <c r="I3428">
        <f t="shared" si="107"/>
        <v>3427</v>
      </c>
      <c r="J3428">
        <f t="shared" si="106"/>
        <v>21</v>
      </c>
      <c r="K3428" t="b">
        <f>results[[#This Row],[Diesel]]&lt;&gt;0</f>
        <v>0</v>
      </c>
    </row>
    <row r="3429" spans="1:11" x14ac:dyDescent="0.3">
      <c r="A3429" s="1" t="s">
        <v>3434</v>
      </c>
      <c r="B3429">
        <v>0</v>
      </c>
      <c r="C3429">
        <v>11170</v>
      </c>
      <c r="D3429">
        <v>12343.4</v>
      </c>
      <c r="E3429">
        <v>500</v>
      </c>
      <c r="F3429">
        <v>0</v>
      </c>
      <c r="G3429">
        <v>0</v>
      </c>
      <c r="I3429">
        <f t="shared" si="107"/>
        <v>3428</v>
      </c>
      <c r="J3429">
        <f t="shared" si="106"/>
        <v>21</v>
      </c>
      <c r="K3429" t="b">
        <f>results[[#This Row],[Diesel]]&lt;&gt;0</f>
        <v>0</v>
      </c>
    </row>
    <row r="3430" spans="1:11" x14ac:dyDescent="0.3">
      <c r="A3430" s="1" t="s">
        <v>3435</v>
      </c>
      <c r="B3430">
        <v>0</v>
      </c>
      <c r="C3430">
        <v>11170</v>
      </c>
      <c r="D3430">
        <v>12628.8</v>
      </c>
      <c r="E3430">
        <v>500</v>
      </c>
      <c r="F3430">
        <v>0</v>
      </c>
      <c r="G3430">
        <v>0</v>
      </c>
      <c r="I3430">
        <f t="shared" si="107"/>
        <v>3429</v>
      </c>
      <c r="J3430">
        <f t="shared" si="106"/>
        <v>21</v>
      </c>
      <c r="K3430" t="b">
        <f>results[[#This Row],[Diesel]]&lt;&gt;0</f>
        <v>0</v>
      </c>
    </row>
    <row r="3431" spans="1:11" x14ac:dyDescent="0.3">
      <c r="A3431" s="1" t="s">
        <v>3436</v>
      </c>
      <c r="B3431">
        <v>0</v>
      </c>
      <c r="C3431">
        <v>11170</v>
      </c>
      <c r="D3431">
        <v>12154.05</v>
      </c>
      <c r="E3431">
        <v>500</v>
      </c>
      <c r="F3431">
        <v>0</v>
      </c>
      <c r="G3431">
        <v>0</v>
      </c>
      <c r="I3431">
        <f t="shared" si="107"/>
        <v>3430</v>
      </c>
      <c r="J3431">
        <f t="shared" si="106"/>
        <v>21</v>
      </c>
      <c r="K3431" t="b">
        <f>results[[#This Row],[Diesel]]&lt;&gt;0</f>
        <v>0</v>
      </c>
    </row>
    <row r="3432" spans="1:11" x14ac:dyDescent="0.3">
      <c r="A3432" s="1" t="s">
        <v>3437</v>
      </c>
      <c r="B3432">
        <v>0</v>
      </c>
      <c r="C3432">
        <v>11170</v>
      </c>
      <c r="D3432">
        <v>11182.35</v>
      </c>
      <c r="E3432">
        <v>500</v>
      </c>
      <c r="F3432">
        <v>0</v>
      </c>
      <c r="G3432">
        <v>0</v>
      </c>
      <c r="I3432">
        <f t="shared" si="107"/>
        <v>3431</v>
      </c>
      <c r="J3432">
        <f t="shared" si="106"/>
        <v>21</v>
      </c>
      <c r="K3432" t="b">
        <f>results[[#This Row],[Diesel]]&lt;&gt;0</f>
        <v>0</v>
      </c>
    </row>
    <row r="3433" spans="1:11" x14ac:dyDescent="0.3">
      <c r="A3433" s="1" t="s">
        <v>3438</v>
      </c>
      <c r="B3433">
        <v>0</v>
      </c>
      <c r="C3433">
        <v>11170</v>
      </c>
      <c r="D3433">
        <v>10318.1</v>
      </c>
      <c r="E3433">
        <v>500</v>
      </c>
      <c r="F3433">
        <v>0</v>
      </c>
      <c r="G3433">
        <v>0</v>
      </c>
      <c r="I3433">
        <f t="shared" si="107"/>
        <v>3432</v>
      </c>
      <c r="J3433">
        <f t="shared" si="106"/>
        <v>21</v>
      </c>
      <c r="K3433" t="b">
        <f>results[[#This Row],[Diesel]]&lt;&gt;0</f>
        <v>0</v>
      </c>
    </row>
    <row r="3434" spans="1:11" x14ac:dyDescent="0.3">
      <c r="A3434" s="1" t="s">
        <v>3439</v>
      </c>
      <c r="B3434">
        <v>0</v>
      </c>
      <c r="C3434">
        <v>11170</v>
      </c>
      <c r="D3434">
        <v>9522</v>
      </c>
      <c r="E3434">
        <v>500</v>
      </c>
      <c r="F3434">
        <v>0</v>
      </c>
      <c r="G3434">
        <v>0</v>
      </c>
      <c r="I3434">
        <f t="shared" si="107"/>
        <v>3433</v>
      </c>
      <c r="J3434">
        <f t="shared" si="106"/>
        <v>21</v>
      </c>
      <c r="K3434" t="b">
        <f>results[[#This Row],[Diesel]]&lt;&gt;0</f>
        <v>0</v>
      </c>
    </row>
    <row r="3435" spans="1:11" x14ac:dyDescent="0.3">
      <c r="A3435" s="1" t="s">
        <v>3440</v>
      </c>
      <c r="B3435">
        <v>0</v>
      </c>
      <c r="C3435">
        <v>11170</v>
      </c>
      <c r="D3435">
        <v>8605</v>
      </c>
      <c r="E3435">
        <v>500</v>
      </c>
      <c r="F3435">
        <v>0</v>
      </c>
      <c r="G3435">
        <v>0</v>
      </c>
      <c r="I3435">
        <f t="shared" si="107"/>
        <v>3434</v>
      </c>
      <c r="J3435">
        <f t="shared" si="106"/>
        <v>21</v>
      </c>
      <c r="K3435" t="b">
        <f>results[[#This Row],[Diesel]]&lt;&gt;0</f>
        <v>0</v>
      </c>
    </row>
    <row r="3436" spans="1:11" x14ac:dyDescent="0.3">
      <c r="A3436" s="1" t="s">
        <v>3441</v>
      </c>
      <c r="B3436">
        <v>0</v>
      </c>
      <c r="C3436">
        <v>11170</v>
      </c>
      <c r="D3436">
        <v>8029</v>
      </c>
      <c r="E3436">
        <v>500</v>
      </c>
      <c r="F3436">
        <v>0</v>
      </c>
      <c r="G3436">
        <v>0</v>
      </c>
      <c r="I3436">
        <f t="shared" si="107"/>
        <v>3435</v>
      </c>
      <c r="J3436">
        <f t="shared" si="106"/>
        <v>21</v>
      </c>
      <c r="K3436" t="b">
        <f>results[[#This Row],[Diesel]]&lt;&gt;0</f>
        <v>0</v>
      </c>
    </row>
    <row r="3437" spans="1:11" x14ac:dyDescent="0.3">
      <c r="A3437" s="1" t="s">
        <v>3442</v>
      </c>
      <c r="B3437">
        <v>0</v>
      </c>
      <c r="C3437">
        <v>11170</v>
      </c>
      <c r="D3437">
        <v>8290</v>
      </c>
      <c r="E3437">
        <v>500</v>
      </c>
      <c r="F3437">
        <v>0</v>
      </c>
      <c r="G3437">
        <v>0</v>
      </c>
      <c r="I3437">
        <f t="shared" si="107"/>
        <v>3436</v>
      </c>
      <c r="J3437">
        <f t="shared" si="106"/>
        <v>21</v>
      </c>
      <c r="K3437" t="b">
        <f>results[[#This Row],[Diesel]]&lt;&gt;0</f>
        <v>0</v>
      </c>
    </row>
    <row r="3438" spans="1:11" x14ac:dyDescent="0.3">
      <c r="A3438" s="1" t="s">
        <v>3443</v>
      </c>
      <c r="B3438">
        <v>0</v>
      </c>
      <c r="C3438">
        <v>11170</v>
      </c>
      <c r="D3438">
        <v>9317</v>
      </c>
      <c r="E3438">
        <v>500</v>
      </c>
      <c r="F3438">
        <v>0</v>
      </c>
      <c r="G3438">
        <v>0</v>
      </c>
      <c r="I3438">
        <f t="shared" si="107"/>
        <v>3437</v>
      </c>
      <c r="J3438">
        <f t="shared" si="106"/>
        <v>21</v>
      </c>
      <c r="K3438" t="b">
        <f>results[[#This Row],[Diesel]]&lt;&gt;0</f>
        <v>0</v>
      </c>
    </row>
    <row r="3439" spans="1:11" x14ac:dyDescent="0.3">
      <c r="A3439" s="1" t="s">
        <v>3444</v>
      </c>
      <c r="B3439">
        <v>0</v>
      </c>
      <c r="C3439">
        <v>11170</v>
      </c>
      <c r="D3439">
        <v>11232</v>
      </c>
      <c r="E3439">
        <v>500</v>
      </c>
      <c r="F3439">
        <v>0</v>
      </c>
      <c r="G3439">
        <v>0</v>
      </c>
      <c r="I3439">
        <f t="shared" si="107"/>
        <v>3438</v>
      </c>
      <c r="J3439">
        <f t="shared" si="106"/>
        <v>21</v>
      </c>
      <c r="K3439" t="b">
        <f>results[[#This Row],[Diesel]]&lt;&gt;0</f>
        <v>0</v>
      </c>
    </row>
    <row r="3440" spans="1:11" x14ac:dyDescent="0.3">
      <c r="A3440" s="1" t="s">
        <v>3445</v>
      </c>
      <c r="B3440">
        <v>0</v>
      </c>
      <c r="C3440">
        <v>11170</v>
      </c>
      <c r="D3440">
        <v>12524</v>
      </c>
      <c r="E3440">
        <v>500</v>
      </c>
      <c r="F3440">
        <v>0</v>
      </c>
      <c r="G3440">
        <v>0</v>
      </c>
      <c r="I3440">
        <f t="shared" si="107"/>
        <v>3439</v>
      </c>
      <c r="J3440">
        <f t="shared" si="106"/>
        <v>21</v>
      </c>
      <c r="K3440" t="b">
        <f>results[[#This Row],[Diesel]]&lt;&gt;0</f>
        <v>0</v>
      </c>
    </row>
    <row r="3441" spans="1:11" x14ac:dyDescent="0.3">
      <c r="A3441" s="1" t="s">
        <v>3446</v>
      </c>
      <c r="B3441">
        <v>0</v>
      </c>
      <c r="C3441">
        <v>11170</v>
      </c>
      <c r="D3441">
        <v>13464</v>
      </c>
      <c r="E3441">
        <v>500</v>
      </c>
      <c r="F3441">
        <v>0</v>
      </c>
      <c r="G3441">
        <v>0</v>
      </c>
      <c r="I3441">
        <f t="shared" si="107"/>
        <v>3440</v>
      </c>
      <c r="J3441">
        <f t="shared" si="106"/>
        <v>21</v>
      </c>
      <c r="K3441" t="b">
        <f>results[[#This Row],[Diesel]]&lt;&gt;0</f>
        <v>0</v>
      </c>
    </row>
    <row r="3442" spans="1:11" x14ac:dyDescent="0.3">
      <c r="A3442" s="1" t="s">
        <v>3447</v>
      </c>
      <c r="B3442">
        <v>0</v>
      </c>
      <c r="C3442">
        <v>11170</v>
      </c>
      <c r="D3442">
        <v>14707</v>
      </c>
      <c r="E3442">
        <v>500</v>
      </c>
      <c r="F3442">
        <v>0</v>
      </c>
      <c r="G3442">
        <v>0</v>
      </c>
      <c r="I3442">
        <f t="shared" si="107"/>
        <v>3441</v>
      </c>
      <c r="J3442">
        <f t="shared" si="106"/>
        <v>21</v>
      </c>
      <c r="K3442" t="b">
        <f>results[[#This Row],[Diesel]]&lt;&gt;0</f>
        <v>0</v>
      </c>
    </row>
    <row r="3443" spans="1:11" x14ac:dyDescent="0.3">
      <c r="A3443" s="1" t="s">
        <v>3448</v>
      </c>
      <c r="B3443">
        <v>0</v>
      </c>
      <c r="C3443">
        <v>11170</v>
      </c>
      <c r="D3443">
        <v>15871</v>
      </c>
      <c r="E3443">
        <v>500</v>
      </c>
      <c r="F3443">
        <v>0</v>
      </c>
      <c r="G3443">
        <v>0</v>
      </c>
      <c r="I3443">
        <f t="shared" si="107"/>
        <v>3442</v>
      </c>
      <c r="J3443">
        <f t="shared" si="106"/>
        <v>21</v>
      </c>
      <c r="K3443" t="b">
        <f>results[[#This Row],[Diesel]]&lt;&gt;0</f>
        <v>0</v>
      </c>
    </row>
    <row r="3444" spans="1:11" x14ac:dyDescent="0.3">
      <c r="A3444" s="1" t="s">
        <v>3449</v>
      </c>
      <c r="B3444">
        <v>0</v>
      </c>
      <c r="C3444">
        <v>11170</v>
      </c>
      <c r="D3444">
        <v>16919.599999999999</v>
      </c>
      <c r="E3444">
        <v>500</v>
      </c>
      <c r="F3444">
        <v>0</v>
      </c>
      <c r="G3444">
        <v>0</v>
      </c>
      <c r="I3444">
        <f t="shared" si="107"/>
        <v>3443</v>
      </c>
      <c r="J3444">
        <f t="shared" si="106"/>
        <v>21</v>
      </c>
      <c r="K3444" t="b">
        <f>results[[#This Row],[Diesel]]&lt;&gt;0</f>
        <v>0</v>
      </c>
    </row>
    <row r="3445" spans="1:11" x14ac:dyDescent="0.3">
      <c r="A3445" s="1" t="s">
        <v>3450</v>
      </c>
      <c r="B3445">
        <v>0</v>
      </c>
      <c r="C3445">
        <v>11170</v>
      </c>
      <c r="D3445">
        <v>16528.849999999999</v>
      </c>
      <c r="E3445">
        <v>500</v>
      </c>
      <c r="F3445">
        <v>0</v>
      </c>
      <c r="G3445">
        <v>0</v>
      </c>
      <c r="I3445">
        <f t="shared" si="107"/>
        <v>3444</v>
      </c>
      <c r="J3445">
        <f t="shared" si="106"/>
        <v>21</v>
      </c>
      <c r="K3445" t="b">
        <f>results[[#This Row],[Diesel]]&lt;&gt;0</f>
        <v>0</v>
      </c>
    </row>
    <row r="3446" spans="1:11" x14ac:dyDescent="0.3">
      <c r="A3446" s="1" t="s">
        <v>3451</v>
      </c>
      <c r="B3446">
        <v>0</v>
      </c>
      <c r="C3446">
        <v>11170</v>
      </c>
      <c r="D3446">
        <v>14454.85</v>
      </c>
      <c r="E3446">
        <v>500</v>
      </c>
      <c r="F3446">
        <v>0</v>
      </c>
      <c r="G3446">
        <v>0</v>
      </c>
      <c r="I3446">
        <f t="shared" si="107"/>
        <v>3445</v>
      </c>
      <c r="J3446">
        <f t="shared" si="106"/>
        <v>21</v>
      </c>
      <c r="K3446" t="b">
        <f>results[[#This Row],[Diesel]]&lt;&gt;0</f>
        <v>0</v>
      </c>
    </row>
    <row r="3447" spans="1:11" x14ac:dyDescent="0.3">
      <c r="A3447" s="1" t="s">
        <v>3452</v>
      </c>
      <c r="B3447">
        <v>0</v>
      </c>
      <c r="C3447">
        <v>11170</v>
      </c>
      <c r="D3447">
        <v>11950.5</v>
      </c>
      <c r="E3447">
        <v>500</v>
      </c>
      <c r="F3447">
        <v>0</v>
      </c>
      <c r="G3447">
        <v>0</v>
      </c>
      <c r="I3447">
        <f t="shared" si="107"/>
        <v>3446</v>
      </c>
      <c r="J3447">
        <f t="shared" si="106"/>
        <v>21</v>
      </c>
      <c r="K3447" t="b">
        <f>results[[#This Row],[Diesel]]&lt;&gt;0</f>
        <v>0</v>
      </c>
    </row>
    <row r="3448" spans="1:11" x14ac:dyDescent="0.3">
      <c r="A3448" s="1" t="s">
        <v>3453</v>
      </c>
      <c r="B3448">
        <v>0</v>
      </c>
      <c r="C3448">
        <v>11170</v>
      </c>
      <c r="D3448">
        <v>10014.950000000001</v>
      </c>
      <c r="E3448">
        <v>500</v>
      </c>
      <c r="F3448">
        <v>0</v>
      </c>
      <c r="G3448">
        <v>0</v>
      </c>
      <c r="I3448">
        <f t="shared" si="107"/>
        <v>3447</v>
      </c>
      <c r="J3448">
        <f t="shared" si="106"/>
        <v>21</v>
      </c>
      <c r="K3448" t="b">
        <f>results[[#This Row],[Diesel]]&lt;&gt;0</f>
        <v>0</v>
      </c>
    </row>
    <row r="3449" spans="1:11" x14ac:dyDescent="0.3">
      <c r="A3449" s="1" t="s">
        <v>3454</v>
      </c>
      <c r="B3449">
        <v>0</v>
      </c>
      <c r="C3449">
        <v>11170</v>
      </c>
      <c r="D3449">
        <v>8648.4500000000007</v>
      </c>
      <c r="E3449">
        <v>500</v>
      </c>
      <c r="F3449">
        <v>0</v>
      </c>
      <c r="G3449">
        <v>0</v>
      </c>
      <c r="I3449">
        <f t="shared" si="107"/>
        <v>3448</v>
      </c>
      <c r="J3449">
        <f t="shared" si="106"/>
        <v>21</v>
      </c>
      <c r="K3449" t="b">
        <f>results[[#This Row],[Diesel]]&lt;&gt;0</f>
        <v>0</v>
      </c>
    </row>
    <row r="3450" spans="1:11" x14ac:dyDescent="0.3">
      <c r="A3450" s="1" t="s">
        <v>3455</v>
      </c>
      <c r="B3450">
        <v>0</v>
      </c>
      <c r="C3450">
        <v>11170</v>
      </c>
      <c r="D3450">
        <v>8415.9</v>
      </c>
      <c r="E3450">
        <v>500</v>
      </c>
      <c r="F3450">
        <v>0</v>
      </c>
      <c r="G3450">
        <v>0</v>
      </c>
      <c r="I3450">
        <f t="shared" si="107"/>
        <v>3449</v>
      </c>
      <c r="J3450">
        <f t="shared" si="106"/>
        <v>21</v>
      </c>
      <c r="K3450" t="b">
        <f>results[[#This Row],[Diesel]]&lt;&gt;0</f>
        <v>0</v>
      </c>
    </row>
    <row r="3451" spans="1:11" x14ac:dyDescent="0.3">
      <c r="A3451" s="1" t="s">
        <v>3456</v>
      </c>
      <c r="B3451">
        <v>0</v>
      </c>
      <c r="C3451">
        <v>11170</v>
      </c>
      <c r="D3451">
        <v>8581.4500000000007</v>
      </c>
      <c r="E3451">
        <v>500</v>
      </c>
      <c r="F3451">
        <v>0</v>
      </c>
      <c r="G3451">
        <v>0</v>
      </c>
      <c r="I3451">
        <f t="shared" si="107"/>
        <v>3450</v>
      </c>
      <c r="J3451">
        <f t="shared" si="106"/>
        <v>21</v>
      </c>
      <c r="K3451" t="b">
        <f>results[[#This Row],[Diesel]]&lt;&gt;0</f>
        <v>0</v>
      </c>
    </row>
    <row r="3452" spans="1:11" x14ac:dyDescent="0.3">
      <c r="A3452" s="1" t="s">
        <v>3457</v>
      </c>
      <c r="B3452">
        <v>0</v>
      </c>
      <c r="C3452">
        <v>11170</v>
      </c>
      <c r="D3452">
        <v>8108.1</v>
      </c>
      <c r="E3452">
        <v>500</v>
      </c>
      <c r="F3452">
        <v>0</v>
      </c>
      <c r="G3452">
        <v>0</v>
      </c>
      <c r="I3452">
        <f t="shared" si="107"/>
        <v>3451</v>
      </c>
      <c r="J3452">
        <f t="shared" si="106"/>
        <v>21</v>
      </c>
      <c r="K3452" t="b">
        <f>results[[#This Row],[Diesel]]&lt;&gt;0</f>
        <v>0</v>
      </c>
    </row>
    <row r="3453" spans="1:11" x14ac:dyDescent="0.3">
      <c r="A3453" s="1" t="s">
        <v>3458</v>
      </c>
      <c r="B3453">
        <v>0</v>
      </c>
      <c r="C3453">
        <v>11170</v>
      </c>
      <c r="D3453">
        <v>9255.7000000000007</v>
      </c>
      <c r="E3453">
        <v>500</v>
      </c>
      <c r="F3453">
        <v>0</v>
      </c>
      <c r="G3453">
        <v>0</v>
      </c>
      <c r="I3453">
        <f t="shared" si="107"/>
        <v>3452</v>
      </c>
      <c r="J3453">
        <f t="shared" si="106"/>
        <v>21</v>
      </c>
      <c r="K3453" t="b">
        <f>results[[#This Row],[Diesel]]&lt;&gt;0</f>
        <v>0</v>
      </c>
    </row>
    <row r="3454" spans="1:11" x14ac:dyDescent="0.3">
      <c r="A3454" s="1" t="s">
        <v>3459</v>
      </c>
      <c r="B3454">
        <v>0</v>
      </c>
      <c r="C3454">
        <v>11170</v>
      </c>
      <c r="D3454">
        <v>9544.85</v>
      </c>
      <c r="E3454">
        <v>500</v>
      </c>
      <c r="F3454">
        <v>0</v>
      </c>
      <c r="G3454">
        <v>0</v>
      </c>
      <c r="I3454">
        <f t="shared" si="107"/>
        <v>3453</v>
      </c>
      <c r="J3454">
        <f t="shared" si="106"/>
        <v>21</v>
      </c>
      <c r="K3454" t="b">
        <f>results[[#This Row],[Diesel]]&lt;&gt;0</f>
        <v>0</v>
      </c>
    </row>
    <row r="3455" spans="1:11" x14ac:dyDescent="0.3">
      <c r="A3455" s="1" t="s">
        <v>3460</v>
      </c>
      <c r="B3455">
        <v>0</v>
      </c>
      <c r="C3455">
        <v>11170</v>
      </c>
      <c r="D3455">
        <v>9012.6</v>
      </c>
      <c r="E3455">
        <v>500</v>
      </c>
      <c r="F3455">
        <v>0</v>
      </c>
      <c r="G3455">
        <v>0</v>
      </c>
      <c r="I3455">
        <f t="shared" si="107"/>
        <v>3454</v>
      </c>
      <c r="J3455">
        <f t="shared" si="106"/>
        <v>21</v>
      </c>
      <c r="K3455" t="b">
        <f>results[[#This Row],[Diesel]]&lt;&gt;0</f>
        <v>0</v>
      </c>
    </row>
    <row r="3456" spans="1:11" x14ac:dyDescent="0.3">
      <c r="A3456" s="1" t="s">
        <v>3461</v>
      </c>
      <c r="B3456">
        <v>0</v>
      </c>
      <c r="C3456">
        <v>11170</v>
      </c>
      <c r="D3456">
        <v>8816.5</v>
      </c>
      <c r="E3456">
        <v>500</v>
      </c>
      <c r="F3456">
        <v>0</v>
      </c>
      <c r="G3456">
        <v>0</v>
      </c>
      <c r="I3456">
        <f t="shared" si="107"/>
        <v>3455</v>
      </c>
      <c r="J3456">
        <f t="shared" si="106"/>
        <v>21</v>
      </c>
      <c r="K3456" t="b">
        <f>results[[#This Row],[Diesel]]&lt;&gt;0</f>
        <v>0</v>
      </c>
    </row>
    <row r="3457" spans="1:11" x14ac:dyDescent="0.3">
      <c r="A3457" s="1" t="s">
        <v>3462</v>
      </c>
      <c r="B3457">
        <v>0</v>
      </c>
      <c r="C3457">
        <v>11170</v>
      </c>
      <c r="D3457">
        <v>9003.2000000000007</v>
      </c>
      <c r="E3457">
        <v>500</v>
      </c>
      <c r="F3457">
        <v>0</v>
      </c>
      <c r="G3457">
        <v>0</v>
      </c>
      <c r="I3457">
        <f t="shared" si="107"/>
        <v>3456</v>
      </c>
      <c r="J3457">
        <f t="shared" si="106"/>
        <v>21</v>
      </c>
      <c r="K3457" t="b">
        <f>results[[#This Row],[Diesel]]&lt;&gt;0</f>
        <v>0</v>
      </c>
    </row>
    <row r="3458" spans="1:11" x14ac:dyDescent="0.3">
      <c r="A3458" s="1" t="s">
        <v>3463</v>
      </c>
      <c r="B3458">
        <v>0</v>
      </c>
      <c r="C3458">
        <v>11170</v>
      </c>
      <c r="D3458">
        <v>8711</v>
      </c>
      <c r="E3458">
        <v>500</v>
      </c>
      <c r="F3458">
        <v>0</v>
      </c>
      <c r="G3458">
        <v>0</v>
      </c>
      <c r="I3458">
        <f t="shared" si="107"/>
        <v>3457</v>
      </c>
      <c r="J3458">
        <f t="shared" si="106"/>
        <v>21</v>
      </c>
      <c r="K3458" t="b">
        <f>results[[#This Row],[Diesel]]&lt;&gt;0</f>
        <v>0</v>
      </c>
    </row>
    <row r="3459" spans="1:11" x14ac:dyDescent="0.3">
      <c r="A3459" s="1" t="s">
        <v>3464</v>
      </c>
      <c r="B3459">
        <v>0</v>
      </c>
      <c r="C3459">
        <v>11170</v>
      </c>
      <c r="D3459">
        <v>7931</v>
      </c>
      <c r="E3459">
        <v>500</v>
      </c>
      <c r="F3459">
        <v>0</v>
      </c>
      <c r="G3459">
        <v>0</v>
      </c>
      <c r="I3459">
        <f t="shared" si="107"/>
        <v>3458</v>
      </c>
      <c r="J3459">
        <f t="shared" ref="J3459:J3522" si="108">IF(MOD(I3459,168+1)=0,J3458+1,J3458)</f>
        <v>21</v>
      </c>
      <c r="K3459" t="b">
        <f>results[[#This Row],[Diesel]]&lt;&gt;0</f>
        <v>0</v>
      </c>
    </row>
    <row r="3460" spans="1:11" x14ac:dyDescent="0.3">
      <c r="A3460" s="1" t="s">
        <v>3465</v>
      </c>
      <c r="B3460">
        <v>0</v>
      </c>
      <c r="C3460">
        <v>11170</v>
      </c>
      <c r="D3460">
        <v>7538</v>
      </c>
      <c r="E3460">
        <v>500</v>
      </c>
      <c r="F3460">
        <v>0</v>
      </c>
      <c r="G3460">
        <v>0</v>
      </c>
      <c r="I3460">
        <f t="shared" ref="I3460:I3523" si="109">I3459+1</f>
        <v>3459</v>
      </c>
      <c r="J3460">
        <f t="shared" si="108"/>
        <v>21</v>
      </c>
      <c r="K3460" t="b">
        <f>results[[#This Row],[Diesel]]&lt;&gt;0</f>
        <v>0</v>
      </c>
    </row>
    <row r="3461" spans="1:11" x14ac:dyDescent="0.3">
      <c r="A3461" s="1" t="s">
        <v>3466</v>
      </c>
      <c r="B3461">
        <v>0</v>
      </c>
      <c r="C3461">
        <v>11170</v>
      </c>
      <c r="D3461">
        <v>7607</v>
      </c>
      <c r="E3461">
        <v>500</v>
      </c>
      <c r="F3461">
        <v>0</v>
      </c>
      <c r="G3461">
        <v>0</v>
      </c>
      <c r="I3461">
        <f t="shared" si="109"/>
        <v>3460</v>
      </c>
      <c r="J3461">
        <f t="shared" si="108"/>
        <v>21</v>
      </c>
      <c r="K3461" t="b">
        <f>results[[#This Row],[Diesel]]&lt;&gt;0</f>
        <v>0</v>
      </c>
    </row>
    <row r="3462" spans="1:11" x14ac:dyDescent="0.3">
      <c r="A3462" s="1" t="s">
        <v>3467</v>
      </c>
      <c r="B3462">
        <v>0</v>
      </c>
      <c r="C3462">
        <v>11170</v>
      </c>
      <c r="D3462">
        <v>8689</v>
      </c>
      <c r="E3462">
        <v>500</v>
      </c>
      <c r="F3462">
        <v>0</v>
      </c>
      <c r="G3462">
        <v>0</v>
      </c>
      <c r="I3462">
        <f t="shared" si="109"/>
        <v>3461</v>
      </c>
      <c r="J3462">
        <f t="shared" si="108"/>
        <v>21</v>
      </c>
      <c r="K3462" t="b">
        <f>results[[#This Row],[Diesel]]&lt;&gt;0</f>
        <v>0</v>
      </c>
    </row>
    <row r="3463" spans="1:11" x14ac:dyDescent="0.3">
      <c r="A3463" s="1" t="s">
        <v>3468</v>
      </c>
      <c r="B3463">
        <v>0</v>
      </c>
      <c r="C3463">
        <v>11170</v>
      </c>
      <c r="D3463">
        <v>10541</v>
      </c>
      <c r="E3463">
        <v>500</v>
      </c>
      <c r="F3463">
        <v>0</v>
      </c>
      <c r="G3463">
        <v>0</v>
      </c>
      <c r="I3463">
        <f t="shared" si="109"/>
        <v>3462</v>
      </c>
      <c r="J3463">
        <f t="shared" si="108"/>
        <v>21</v>
      </c>
      <c r="K3463" t="b">
        <f>results[[#This Row],[Diesel]]&lt;&gt;0</f>
        <v>0</v>
      </c>
    </row>
    <row r="3464" spans="1:11" x14ac:dyDescent="0.3">
      <c r="A3464" s="1" t="s">
        <v>3469</v>
      </c>
      <c r="B3464">
        <v>0</v>
      </c>
      <c r="C3464">
        <v>11170</v>
      </c>
      <c r="D3464">
        <v>11854</v>
      </c>
      <c r="E3464">
        <v>500</v>
      </c>
      <c r="F3464">
        <v>0</v>
      </c>
      <c r="G3464">
        <v>0</v>
      </c>
      <c r="I3464">
        <f t="shared" si="109"/>
        <v>3463</v>
      </c>
      <c r="J3464">
        <f t="shared" si="108"/>
        <v>21</v>
      </c>
      <c r="K3464" t="b">
        <f>results[[#This Row],[Diesel]]&lt;&gt;0</f>
        <v>0</v>
      </c>
    </row>
    <row r="3465" spans="1:11" x14ac:dyDescent="0.3">
      <c r="A3465" s="1" t="s">
        <v>3470</v>
      </c>
      <c r="B3465">
        <v>0</v>
      </c>
      <c r="C3465">
        <v>11170</v>
      </c>
      <c r="D3465">
        <v>12825</v>
      </c>
      <c r="E3465">
        <v>500</v>
      </c>
      <c r="F3465">
        <v>0</v>
      </c>
      <c r="G3465">
        <v>0</v>
      </c>
      <c r="I3465">
        <f t="shared" si="109"/>
        <v>3464</v>
      </c>
      <c r="J3465">
        <f t="shared" si="108"/>
        <v>21</v>
      </c>
      <c r="K3465" t="b">
        <f>results[[#This Row],[Diesel]]&lt;&gt;0</f>
        <v>0</v>
      </c>
    </row>
    <row r="3466" spans="1:11" x14ac:dyDescent="0.3">
      <c r="A3466" s="1" t="s">
        <v>3471</v>
      </c>
      <c r="B3466">
        <v>0</v>
      </c>
      <c r="C3466">
        <v>11170</v>
      </c>
      <c r="D3466">
        <v>13863</v>
      </c>
      <c r="E3466">
        <v>500</v>
      </c>
      <c r="F3466">
        <v>0</v>
      </c>
      <c r="G3466">
        <v>0</v>
      </c>
      <c r="I3466">
        <f t="shared" si="109"/>
        <v>3465</v>
      </c>
      <c r="J3466">
        <f t="shared" si="108"/>
        <v>21</v>
      </c>
      <c r="K3466" t="b">
        <f>results[[#This Row],[Diesel]]&lt;&gt;0</f>
        <v>0</v>
      </c>
    </row>
    <row r="3467" spans="1:11" x14ac:dyDescent="0.3">
      <c r="A3467" s="1" t="s">
        <v>3472</v>
      </c>
      <c r="B3467">
        <v>0</v>
      </c>
      <c r="C3467">
        <v>11170</v>
      </c>
      <c r="D3467">
        <v>15029</v>
      </c>
      <c r="E3467">
        <v>500</v>
      </c>
      <c r="F3467">
        <v>0</v>
      </c>
      <c r="G3467">
        <v>0</v>
      </c>
      <c r="I3467">
        <f t="shared" si="109"/>
        <v>3466</v>
      </c>
      <c r="J3467">
        <f t="shared" si="108"/>
        <v>21</v>
      </c>
      <c r="K3467" t="b">
        <f>results[[#This Row],[Diesel]]&lt;&gt;0</f>
        <v>0</v>
      </c>
    </row>
    <row r="3468" spans="1:11" x14ac:dyDescent="0.3">
      <c r="A3468" s="1" t="s">
        <v>3473</v>
      </c>
      <c r="B3468">
        <v>0</v>
      </c>
      <c r="C3468">
        <v>11170</v>
      </c>
      <c r="D3468">
        <v>16007</v>
      </c>
      <c r="E3468">
        <v>500</v>
      </c>
      <c r="F3468">
        <v>0</v>
      </c>
      <c r="G3468">
        <v>0</v>
      </c>
      <c r="I3468">
        <f t="shared" si="109"/>
        <v>3467</v>
      </c>
      <c r="J3468">
        <f t="shared" si="108"/>
        <v>21</v>
      </c>
      <c r="K3468" t="b">
        <f>results[[#This Row],[Diesel]]&lt;&gt;0</f>
        <v>0</v>
      </c>
    </row>
    <row r="3469" spans="1:11" x14ac:dyDescent="0.3">
      <c r="A3469" s="1" t="s">
        <v>3474</v>
      </c>
      <c r="B3469">
        <v>0</v>
      </c>
      <c r="C3469">
        <v>11170</v>
      </c>
      <c r="D3469">
        <v>16590.599999999999</v>
      </c>
      <c r="E3469">
        <v>500</v>
      </c>
      <c r="F3469">
        <v>0</v>
      </c>
      <c r="G3469">
        <v>0</v>
      </c>
      <c r="I3469">
        <f t="shared" si="109"/>
        <v>3468</v>
      </c>
      <c r="J3469">
        <f t="shared" si="108"/>
        <v>21</v>
      </c>
      <c r="K3469" t="b">
        <f>results[[#This Row],[Diesel]]&lt;&gt;0</f>
        <v>0</v>
      </c>
    </row>
    <row r="3470" spans="1:11" x14ac:dyDescent="0.3">
      <c r="A3470" s="1" t="s">
        <v>3475</v>
      </c>
      <c r="B3470">
        <v>0</v>
      </c>
      <c r="C3470">
        <v>11170</v>
      </c>
      <c r="D3470">
        <v>16760.400000000001</v>
      </c>
      <c r="E3470">
        <v>500</v>
      </c>
      <c r="F3470">
        <v>0</v>
      </c>
      <c r="G3470">
        <v>0</v>
      </c>
      <c r="I3470">
        <f t="shared" si="109"/>
        <v>3469</v>
      </c>
      <c r="J3470">
        <f t="shared" si="108"/>
        <v>21</v>
      </c>
      <c r="K3470" t="b">
        <f>results[[#This Row],[Diesel]]&lt;&gt;0</f>
        <v>0</v>
      </c>
    </row>
    <row r="3471" spans="1:11" x14ac:dyDescent="0.3">
      <c r="A3471" s="1" t="s">
        <v>3476</v>
      </c>
      <c r="B3471">
        <v>0</v>
      </c>
      <c r="C3471">
        <v>11170</v>
      </c>
      <c r="D3471">
        <v>16154.4</v>
      </c>
      <c r="E3471">
        <v>500</v>
      </c>
      <c r="F3471">
        <v>0</v>
      </c>
      <c r="G3471">
        <v>0</v>
      </c>
      <c r="I3471">
        <f t="shared" si="109"/>
        <v>3470</v>
      </c>
      <c r="J3471">
        <f t="shared" si="108"/>
        <v>21</v>
      </c>
      <c r="K3471" t="b">
        <f>results[[#This Row],[Diesel]]&lt;&gt;0</f>
        <v>0</v>
      </c>
    </row>
    <row r="3472" spans="1:11" x14ac:dyDescent="0.3">
      <c r="A3472" s="1" t="s">
        <v>3477</v>
      </c>
      <c r="B3472">
        <v>0</v>
      </c>
      <c r="C3472">
        <v>11170</v>
      </c>
      <c r="D3472">
        <v>14921.2</v>
      </c>
      <c r="E3472">
        <v>500</v>
      </c>
      <c r="F3472">
        <v>0</v>
      </c>
      <c r="G3472">
        <v>0</v>
      </c>
      <c r="I3472">
        <f t="shared" si="109"/>
        <v>3471</v>
      </c>
      <c r="J3472">
        <f t="shared" si="108"/>
        <v>21</v>
      </c>
      <c r="K3472" t="b">
        <f>results[[#This Row],[Diesel]]&lt;&gt;0</f>
        <v>0</v>
      </c>
    </row>
    <row r="3473" spans="1:11" x14ac:dyDescent="0.3">
      <c r="A3473" s="1" t="s">
        <v>3478</v>
      </c>
      <c r="B3473">
        <v>0</v>
      </c>
      <c r="C3473">
        <v>11170</v>
      </c>
      <c r="D3473">
        <v>13329.3</v>
      </c>
      <c r="E3473">
        <v>500</v>
      </c>
      <c r="F3473">
        <v>0</v>
      </c>
      <c r="G3473">
        <v>0</v>
      </c>
      <c r="I3473">
        <f t="shared" si="109"/>
        <v>3472</v>
      </c>
      <c r="J3473">
        <f t="shared" si="108"/>
        <v>21</v>
      </c>
      <c r="K3473" t="b">
        <f>results[[#This Row],[Diesel]]&lt;&gt;0</f>
        <v>0</v>
      </c>
    </row>
    <row r="3474" spans="1:11" x14ac:dyDescent="0.3">
      <c r="A3474" s="1" t="s">
        <v>3479</v>
      </c>
      <c r="B3474">
        <v>0</v>
      </c>
      <c r="C3474">
        <v>11170</v>
      </c>
      <c r="D3474">
        <v>12101.15</v>
      </c>
      <c r="E3474">
        <v>500</v>
      </c>
      <c r="F3474">
        <v>0</v>
      </c>
      <c r="G3474">
        <v>0</v>
      </c>
      <c r="I3474">
        <f t="shared" si="109"/>
        <v>3473</v>
      </c>
      <c r="J3474">
        <f t="shared" si="108"/>
        <v>21</v>
      </c>
      <c r="K3474" t="b">
        <f>results[[#This Row],[Diesel]]&lt;&gt;0</f>
        <v>0</v>
      </c>
    </row>
    <row r="3475" spans="1:11" x14ac:dyDescent="0.3">
      <c r="A3475" s="1" t="s">
        <v>3480</v>
      </c>
      <c r="B3475">
        <v>0</v>
      </c>
      <c r="C3475">
        <v>11170</v>
      </c>
      <c r="D3475">
        <v>10919.55</v>
      </c>
      <c r="E3475">
        <v>500</v>
      </c>
      <c r="F3475">
        <v>0</v>
      </c>
      <c r="G3475">
        <v>0</v>
      </c>
      <c r="I3475">
        <f t="shared" si="109"/>
        <v>3474</v>
      </c>
      <c r="J3475">
        <f t="shared" si="108"/>
        <v>21</v>
      </c>
      <c r="K3475" t="b">
        <f>results[[#This Row],[Diesel]]&lt;&gt;0</f>
        <v>0</v>
      </c>
    </row>
    <row r="3476" spans="1:11" x14ac:dyDescent="0.3">
      <c r="A3476" s="1" t="s">
        <v>3481</v>
      </c>
      <c r="B3476">
        <v>0</v>
      </c>
      <c r="C3476">
        <v>11170</v>
      </c>
      <c r="D3476">
        <v>9947.9</v>
      </c>
      <c r="E3476">
        <v>500</v>
      </c>
      <c r="F3476">
        <v>0</v>
      </c>
      <c r="G3476">
        <v>0</v>
      </c>
      <c r="I3476">
        <f t="shared" si="109"/>
        <v>3475</v>
      </c>
      <c r="J3476">
        <f t="shared" si="108"/>
        <v>21</v>
      </c>
      <c r="K3476" t="b">
        <f>results[[#This Row],[Diesel]]&lt;&gt;0</f>
        <v>0</v>
      </c>
    </row>
    <row r="3477" spans="1:11" x14ac:dyDescent="0.3">
      <c r="A3477" s="1" t="s">
        <v>3482</v>
      </c>
      <c r="B3477">
        <v>0</v>
      </c>
      <c r="C3477">
        <v>11170</v>
      </c>
      <c r="D3477">
        <v>10864.25</v>
      </c>
      <c r="E3477">
        <v>500</v>
      </c>
      <c r="F3477">
        <v>0</v>
      </c>
      <c r="G3477">
        <v>0</v>
      </c>
      <c r="I3477">
        <f t="shared" si="109"/>
        <v>3476</v>
      </c>
      <c r="J3477">
        <f t="shared" si="108"/>
        <v>21</v>
      </c>
      <c r="K3477" t="b">
        <f>results[[#This Row],[Diesel]]&lt;&gt;0</f>
        <v>0</v>
      </c>
    </row>
    <row r="3478" spans="1:11" x14ac:dyDescent="0.3">
      <c r="A3478" s="1" t="s">
        <v>3483</v>
      </c>
      <c r="B3478">
        <v>0</v>
      </c>
      <c r="C3478">
        <v>11170</v>
      </c>
      <c r="D3478">
        <v>11543.4</v>
      </c>
      <c r="E3478">
        <v>500</v>
      </c>
      <c r="F3478">
        <v>0</v>
      </c>
      <c r="G3478">
        <v>0</v>
      </c>
      <c r="I3478">
        <f t="shared" si="109"/>
        <v>3477</v>
      </c>
      <c r="J3478">
        <f t="shared" si="108"/>
        <v>21</v>
      </c>
      <c r="K3478" t="b">
        <f>results[[#This Row],[Diesel]]&lt;&gt;0</f>
        <v>0</v>
      </c>
    </row>
    <row r="3479" spans="1:11" x14ac:dyDescent="0.3">
      <c r="A3479" s="1" t="s">
        <v>3484</v>
      </c>
      <c r="B3479">
        <v>0</v>
      </c>
      <c r="C3479">
        <v>11170</v>
      </c>
      <c r="D3479">
        <v>11259.8</v>
      </c>
      <c r="E3479">
        <v>500</v>
      </c>
      <c r="F3479">
        <v>0</v>
      </c>
      <c r="G3479">
        <v>0</v>
      </c>
      <c r="I3479">
        <f t="shared" si="109"/>
        <v>3478</v>
      </c>
      <c r="J3479">
        <f t="shared" si="108"/>
        <v>21</v>
      </c>
      <c r="K3479" t="b">
        <f>results[[#This Row],[Diesel]]&lt;&gt;0</f>
        <v>0</v>
      </c>
    </row>
    <row r="3480" spans="1:11" x14ac:dyDescent="0.3">
      <c r="A3480" s="1" t="s">
        <v>3485</v>
      </c>
      <c r="B3480">
        <v>0</v>
      </c>
      <c r="C3480">
        <v>11170</v>
      </c>
      <c r="D3480">
        <v>10401.85</v>
      </c>
      <c r="E3480">
        <v>500</v>
      </c>
      <c r="F3480">
        <v>0</v>
      </c>
      <c r="G3480">
        <v>0</v>
      </c>
      <c r="I3480">
        <f t="shared" si="109"/>
        <v>3479</v>
      </c>
      <c r="J3480">
        <f t="shared" si="108"/>
        <v>21</v>
      </c>
      <c r="K3480" t="b">
        <f>results[[#This Row],[Diesel]]&lt;&gt;0</f>
        <v>0</v>
      </c>
    </row>
    <row r="3481" spans="1:11" x14ac:dyDescent="0.3">
      <c r="A3481" s="1" t="s">
        <v>3486</v>
      </c>
      <c r="B3481">
        <v>0</v>
      </c>
      <c r="C3481">
        <v>11170</v>
      </c>
      <c r="D3481">
        <v>9521.15</v>
      </c>
      <c r="E3481">
        <v>500</v>
      </c>
      <c r="F3481">
        <v>0</v>
      </c>
      <c r="G3481">
        <v>0</v>
      </c>
      <c r="I3481">
        <f t="shared" si="109"/>
        <v>3480</v>
      </c>
      <c r="J3481">
        <f t="shared" si="108"/>
        <v>21</v>
      </c>
      <c r="K3481" t="b">
        <f>results[[#This Row],[Diesel]]&lt;&gt;0</f>
        <v>0</v>
      </c>
    </row>
    <row r="3482" spans="1:11" x14ac:dyDescent="0.3">
      <c r="A3482" s="1" t="s">
        <v>3487</v>
      </c>
      <c r="B3482">
        <v>0</v>
      </c>
      <c r="C3482">
        <v>11170</v>
      </c>
      <c r="D3482">
        <v>8576</v>
      </c>
      <c r="E3482">
        <v>500</v>
      </c>
      <c r="F3482">
        <v>0</v>
      </c>
      <c r="G3482">
        <v>0</v>
      </c>
      <c r="I3482">
        <f t="shared" si="109"/>
        <v>3481</v>
      </c>
      <c r="J3482">
        <f t="shared" si="108"/>
        <v>21</v>
      </c>
      <c r="K3482" t="b">
        <f>results[[#This Row],[Diesel]]&lt;&gt;0</f>
        <v>0</v>
      </c>
    </row>
    <row r="3483" spans="1:11" x14ac:dyDescent="0.3">
      <c r="A3483" s="1" t="s">
        <v>3488</v>
      </c>
      <c r="B3483">
        <v>0</v>
      </c>
      <c r="C3483">
        <v>11170</v>
      </c>
      <c r="D3483">
        <v>7697</v>
      </c>
      <c r="E3483">
        <v>500</v>
      </c>
      <c r="F3483">
        <v>0</v>
      </c>
      <c r="G3483">
        <v>0</v>
      </c>
      <c r="I3483">
        <f t="shared" si="109"/>
        <v>3482</v>
      </c>
      <c r="J3483">
        <f t="shared" si="108"/>
        <v>21</v>
      </c>
      <c r="K3483" t="b">
        <f>results[[#This Row],[Diesel]]&lt;&gt;0</f>
        <v>0</v>
      </c>
    </row>
    <row r="3484" spans="1:11" x14ac:dyDescent="0.3">
      <c r="A3484" s="1" t="s">
        <v>3489</v>
      </c>
      <c r="B3484">
        <v>0</v>
      </c>
      <c r="C3484">
        <v>11170</v>
      </c>
      <c r="D3484">
        <v>7162</v>
      </c>
      <c r="E3484">
        <v>500</v>
      </c>
      <c r="F3484">
        <v>0</v>
      </c>
      <c r="G3484">
        <v>0</v>
      </c>
      <c r="I3484">
        <f t="shared" si="109"/>
        <v>3483</v>
      </c>
      <c r="J3484">
        <f t="shared" si="108"/>
        <v>21</v>
      </c>
      <c r="K3484" t="b">
        <f>results[[#This Row],[Diesel]]&lt;&gt;0</f>
        <v>0</v>
      </c>
    </row>
    <row r="3485" spans="1:11" x14ac:dyDescent="0.3">
      <c r="A3485" s="1" t="s">
        <v>3490</v>
      </c>
      <c r="B3485">
        <v>0</v>
      </c>
      <c r="C3485">
        <v>11170</v>
      </c>
      <c r="D3485">
        <v>6995</v>
      </c>
      <c r="E3485">
        <v>500</v>
      </c>
      <c r="F3485">
        <v>0</v>
      </c>
      <c r="G3485">
        <v>0</v>
      </c>
      <c r="I3485">
        <f t="shared" si="109"/>
        <v>3484</v>
      </c>
      <c r="J3485">
        <f t="shared" si="108"/>
        <v>21</v>
      </c>
      <c r="K3485" t="b">
        <f>results[[#This Row],[Diesel]]&lt;&gt;0</f>
        <v>0</v>
      </c>
    </row>
    <row r="3486" spans="1:11" x14ac:dyDescent="0.3">
      <c r="A3486" s="1" t="s">
        <v>3491</v>
      </c>
      <c r="B3486">
        <v>0</v>
      </c>
      <c r="C3486">
        <v>11170</v>
      </c>
      <c r="D3486">
        <v>7154</v>
      </c>
      <c r="E3486">
        <v>500</v>
      </c>
      <c r="F3486">
        <v>0</v>
      </c>
      <c r="G3486">
        <v>0</v>
      </c>
      <c r="I3486">
        <f t="shared" si="109"/>
        <v>3485</v>
      </c>
      <c r="J3486">
        <f t="shared" si="108"/>
        <v>21</v>
      </c>
      <c r="K3486" t="b">
        <f>results[[#This Row],[Diesel]]&lt;&gt;0</f>
        <v>0</v>
      </c>
    </row>
    <row r="3487" spans="1:11" x14ac:dyDescent="0.3">
      <c r="A3487" s="1" t="s">
        <v>3492</v>
      </c>
      <c r="B3487">
        <v>0</v>
      </c>
      <c r="C3487">
        <v>11170</v>
      </c>
      <c r="D3487">
        <v>7301</v>
      </c>
      <c r="E3487">
        <v>500</v>
      </c>
      <c r="F3487">
        <v>0</v>
      </c>
      <c r="G3487">
        <v>0</v>
      </c>
      <c r="I3487">
        <f t="shared" si="109"/>
        <v>3486</v>
      </c>
      <c r="J3487">
        <f t="shared" si="108"/>
        <v>21</v>
      </c>
      <c r="K3487" t="b">
        <f>results[[#This Row],[Diesel]]&lt;&gt;0</f>
        <v>0</v>
      </c>
    </row>
    <row r="3488" spans="1:11" x14ac:dyDescent="0.3">
      <c r="A3488" s="1" t="s">
        <v>3493</v>
      </c>
      <c r="B3488">
        <v>0</v>
      </c>
      <c r="C3488">
        <v>11170</v>
      </c>
      <c r="D3488">
        <v>8432</v>
      </c>
      <c r="E3488">
        <v>500</v>
      </c>
      <c r="F3488">
        <v>0</v>
      </c>
      <c r="G3488">
        <v>0</v>
      </c>
      <c r="I3488">
        <f t="shared" si="109"/>
        <v>3487</v>
      </c>
      <c r="J3488">
        <f t="shared" si="108"/>
        <v>21</v>
      </c>
      <c r="K3488" t="b">
        <f>results[[#This Row],[Diesel]]&lt;&gt;0</f>
        <v>0</v>
      </c>
    </row>
    <row r="3489" spans="1:11" x14ac:dyDescent="0.3">
      <c r="A3489" s="1" t="s">
        <v>3494</v>
      </c>
      <c r="B3489">
        <v>0</v>
      </c>
      <c r="C3489">
        <v>11170</v>
      </c>
      <c r="D3489">
        <v>10197</v>
      </c>
      <c r="E3489">
        <v>500</v>
      </c>
      <c r="F3489">
        <v>0</v>
      </c>
      <c r="G3489">
        <v>0</v>
      </c>
      <c r="I3489">
        <f t="shared" si="109"/>
        <v>3488</v>
      </c>
      <c r="J3489">
        <f t="shared" si="108"/>
        <v>21</v>
      </c>
      <c r="K3489" t="b">
        <f>results[[#This Row],[Diesel]]&lt;&gt;0</f>
        <v>0</v>
      </c>
    </row>
    <row r="3490" spans="1:11" x14ac:dyDescent="0.3">
      <c r="A3490" s="1" t="s">
        <v>3495</v>
      </c>
      <c r="B3490">
        <v>0</v>
      </c>
      <c r="C3490">
        <v>11170</v>
      </c>
      <c r="D3490">
        <v>11867</v>
      </c>
      <c r="E3490">
        <v>500</v>
      </c>
      <c r="F3490">
        <v>0</v>
      </c>
      <c r="G3490">
        <v>0</v>
      </c>
      <c r="I3490">
        <f t="shared" si="109"/>
        <v>3489</v>
      </c>
      <c r="J3490">
        <f t="shared" si="108"/>
        <v>21</v>
      </c>
      <c r="K3490" t="b">
        <f>results[[#This Row],[Diesel]]&lt;&gt;0</f>
        <v>0</v>
      </c>
    </row>
    <row r="3491" spans="1:11" x14ac:dyDescent="0.3">
      <c r="A3491" s="1" t="s">
        <v>3496</v>
      </c>
      <c r="B3491">
        <v>0</v>
      </c>
      <c r="C3491">
        <v>11170</v>
      </c>
      <c r="D3491">
        <v>13526</v>
      </c>
      <c r="E3491">
        <v>500</v>
      </c>
      <c r="F3491">
        <v>0</v>
      </c>
      <c r="G3491">
        <v>0</v>
      </c>
      <c r="I3491">
        <f t="shared" si="109"/>
        <v>3490</v>
      </c>
      <c r="J3491">
        <f t="shared" si="108"/>
        <v>21</v>
      </c>
      <c r="K3491" t="b">
        <f>results[[#This Row],[Diesel]]&lt;&gt;0</f>
        <v>0</v>
      </c>
    </row>
    <row r="3492" spans="1:11" x14ac:dyDescent="0.3">
      <c r="A3492" s="1" t="s">
        <v>3497</v>
      </c>
      <c r="B3492">
        <v>0</v>
      </c>
      <c r="C3492">
        <v>11170</v>
      </c>
      <c r="D3492">
        <v>14801.6</v>
      </c>
      <c r="E3492">
        <v>500</v>
      </c>
      <c r="F3492">
        <v>0</v>
      </c>
      <c r="G3492">
        <v>0</v>
      </c>
      <c r="I3492">
        <f t="shared" si="109"/>
        <v>3491</v>
      </c>
      <c r="J3492">
        <f t="shared" si="108"/>
        <v>21</v>
      </c>
      <c r="K3492" t="b">
        <f>results[[#This Row],[Diesel]]&lt;&gt;0</f>
        <v>0</v>
      </c>
    </row>
    <row r="3493" spans="1:11" x14ac:dyDescent="0.3">
      <c r="A3493" s="1" t="s">
        <v>3498</v>
      </c>
      <c r="B3493">
        <v>0</v>
      </c>
      <c r="C3493">
        <v>11170</v>
      </c>
      <c r="D3493">
        <v>14773</v>
      </c>
      <c r="E3493">
        <v>500</v>
      </c>
      <c r="F3493">
        <v>0</v>
      </c>
      <c r="G3493">
        <v>0</v>
      </c>
      <c r="I3493">
        <f t="shared" si="109"/>
        <v>3492</v>
      </c>
      <c r="J3493">
        <f t="shared" si="108"/>
        <v>21</v>
      </c>
      <c r="K3493" t="b">
        <f>results[[#This Row],[Diesel]]&lt;&gt;0</f>
        <v>0</v>
      </c>
    </row>
    <row r="3494" spans="1:11" x14ac:dyDescent="0.3">
      <c r="A3494" s="1" t="s">
        <v>3499</v>
      </c>
      <c r="B3494">
        <v>0</v>
      </c>
      <c r="C3494">
        <v>11170</v>
      </c>
      <c r="D3494">
        <v>13244.05</v>
      </c>
      <c r="E3494">
        <v>500</v>
      </c>
      <c r="F3494">
        <v>0</v>
      </c>
      <c r="G3494">
        <v>0</v>
      </c>
      <c r="I3494">
        <f t="shared" si="109"/>
        <v>3493</v>
      </c>
      <c r="J3494">
        <f t="shared" si="108"/>
        <v>21</v>
      </c>
      <c r="K3494" t="b">
        <f>results[[#This Row],[Diesel]]&lt;&gt;0</f>
        <v>0</v>
      </c>
    </row>
    <row r="3495" spans="1:11" x14ac:dyDescent="0.3">
      <c r="A3495" s="1" t="s">
        <v>3500</v>
      </c>
      <c r="B3495">
        <v>0</v>
      </c>
      <c r="C3495">
        <v>11170</v>
      </c>
      <c r="D3495">
        <v>11624.85</v>
      </c>
      <c r="E3495">
        <v>500</v>
      </c>
      <c r="F3495">
        <v>0</v>
      </c>
      <c r="G3495">
        <v>0</v>
      </c>
      <c r="I3495">
        <f t="shared" si="109"/>
        <v>3494</v>
      </c>
      <c r="J3495">
        <f t="shared" si="108"/>
        <v>21</v>
      </c>
      <c r="K3495" t="b">
        <f>results[[#This Row],[Diesel]]&lt;&gt;0</f>
        <v>0</v>
      </c>
    </row>
    <row r="3496" spans="1:11" x14ac:dyDescent="0.3">
      <c r="A3496" s="1" t="s">
        <v>3501</v>
      </c>
      <c r="B3496">
        <v>0</v>
      </c>
      <c r="C3496">
        <v>11170</v>
      </c>
      <c r="D3496">
        <v>9949.9</v>
      </c>
      <c r="E3496">
        <v>500</v>
      </c>
      <c r="F3496">
        <v>0</v>
      </c>
      <c r="G3496">
        <v>0</v>
      </c>
      <c r="I3496">
        <f t="shared" si="109"/>
        <v>3495</v>
      </c>
      <c r="J3496">
        <f t="shared" si="108"/>
        <v>21</v>
      </c>
      <c r="K3496" t="b">
        <f>results[[#This Row],[Diesel]]&lt;&gt;0</f>
        <v>0</v>
      </c>
    </row>
    <row r="3497" spans="1:11" x14ac:dyDescent="0.3">
      <c r="A3497" s="1" t="s">
        <v>3502</v>
      </c>
      <c r="B3497">
        <v>0</v>
      </c>
      <c r="C3497">
        <v>11170</v>
      </c>
      <c r="D3497">
        <v>9350.2999999999993</v>
      </c>
      <c r="E3497">
        <v>500</v>
      </c>
      <c r="F3497">
        <v>0</v>
      </c>
      <c r="G3497">
        <v>0</v>
      </c>
      <c r="I3497">
        <f t="shared" si="109"/>
        <v>3496</v>
      </c>
      <c r="J3497">
        <f t="shared" si="108"/>
        <v>21</v>
      </c>
      <c r="K3497" t="b">
        <f>results[[#This Row],[Diesel]]&lt;&gt;0</f>
        <v>0</v>
      </c>
    </row>
    <row r="3498" spans="1:11" x14ac:dyDescent="0.3">
      <c r="A3498" s="1" t="s">
        <v>3503</v>
      </c>
      <c r="B3498">
        <v>0</v>
      </c>
      <c r="C3498">
        <v>11170</v>
      </c>
      <c r="D3498">
        <v>8689.25</v>
      </c>
      <c r="E3498">
        <v>500</v>
      </c>
      <c r="F3498">
        <v>0</v>
      </c>
      <c r="G3498">
        <v>0</v>
      </c>
      <c r="I3498">
        <f t="shared" si="109"/>
        <v>3497</v>
      </c>
      <c r="J3498">
        <f t="shared" si="108"/>
        <v>21</v>
      </c>
      <c r="K3498" t="b">
        <f>results[[#This Row],[Diesel]]&lt;&gt;0</f>
        <v>0</v>
      </c>
    </row>
    <row r="3499" spans="1:11" x14ac:dyDescent="0.3">
      <c r="A3499" s="1" t="s">
        <v>3504</v>
      </c>
      <c r="B3499">
        <v>0</v>
      </c>
      <c r="C3499">
        <v>11170</v>
      </c>
      <c r="D3499">
        <v>7765.4</v>
      </c>
      <c r="E3499">
        <v>500</v>
      </c>
      <c r="F3499">
        <v>0</v>
      </c>
      <c r="G3499">
        <v>0</v>
      </c>
      <c r="I3499">
        <f t="shared" si="109"/>
        <v>3498</v>
      </c>
      <c r="J3499">
        <f t="shared" si="108"/>
        <v>21</v>
      </c>
      <c r="K3499" t="b">
        <f>results[[#This Row],[Diesel]]&lt;&gt;0</f>
        <v>0</v>
      </c>
    </row>
    <row r="3500" spans="1:11" x14ac:dyDescent="0.3">
      <c r="A3500" s="1" t="s">
        <v>3505</v>
      </c>
      <c r="B3500">
        <v>0</v>
      </c>
      <c r="C3500">
        <v>11170</v>
      </c>
      <c r="D3500">
        <v>7117.05</v>
      </c>
      <c r="E3500">
        <v>500</v>
      </c>
      <c r="F3500">
        <v>0</v>
      </c>
      <c r="G3500">
        <v>0</v>
      </c>
      <c r="I3500">
        <f t="shared" si="109"/>
        <v>3499</v>
      </c>
      <c r="J3500">
        <f t="shared" si="108"/>
        <v>21</v>
      </c>
      <c r="K3500" t="b">
        <f>results[[#This Row],[Diesel]]&lt;&gt;0</f>
        <v>0</v>
      </c>
    </row>
    <row r="3501" spans="1:11" x14ac:dyDescent="0.3">
      <c r="A3501" s="1" t="s">
        <v>3506</v>
      </c>
      <c r="B3501">
        <v>0</v>
      </c>
      <c r="C3501">
        <v>11170</v>
      </c>
      <c r="D3501">
        <v>7345.5</v>
      </c>
      <c r="E3501">
        <v>500</v>
      </c>
      <c r="F3501">
        <v>0</v>
      </c>
      <c r="G3501">
        <v>0</v>
      </c>
      <c r="I3501">
        <f t="shared" si="109"/>
        <v>3500</v>
      </c>
      <c r="J3501">
        <f t="shared" si="108"/>
        <v>21</v>
      </c>
      <c r="K3501" t="b">
        <f>results[[#This Row],[Diesel]]&lt;&gt;0</f>
        <v>0</v>
      </c>
    </row>
    <row r="3502" spans="1:11" x14ac:dyDescent="0.3">
      <c r="A3502" s="1" t="s">
        <v>3507</v>
      </c>
      <c r="B3502">
        <v>0</v>
      </c>
      <c r="C3502">
        <v>11170</v>
      </c>
      <c r="D3502">
        <v>8219.1</v>
      </c>
      <c r="E3502">
        <v>500</v>
      </c>
      <c r="F3502">
        <v>0</v>
      </c>
      <c r="G3502">
        <v>0</v>
      </c>
      <c r="I3502">
        <f t="shared" si="109"/>
        <v>3501</v>
      </c>
      <c r="J3502">
        <f t="shared" si="108"/>
        <v>21</v>
      </c>
      <c r="K3502" t="b">
        <f>results[[#This Row],[Diesel]]&lt;&gt;0</f>
        <v>0</v>
      </c>
    </row>
    <row r="3503" spans="1:11" x14ac:dyDescent="0.3">
      <c r="A3503" s="1" t="s">
        <v>3508</v>
      </c>
      <c r="B3503">
        <v>0</v>
      </c>
      <c r="C3503">
        <v>11170</v>
      </c>
      <c r="D3503">
        <v>8299.0499999999993</v>
      </c>
      <c r="E3503">
        <v>500</v>
      </c>
      <c r="F3503">
        <v>0</v>
      </c>
      <c r="G3503">
        <v>0</v>
      </c>
      <c r="I3503">
        <f t="shared" si="109"/>
        <v>3502</v>
      </c>
      <c r="J3503">
        <f t="shared" si="108"/>
        <v>21</v>
      </c>
      <c r="K3503" t="b">
        <f>results[[#This Row],[Diesel]]&lt;&gt;0</f>
        <v>0</v>
      </c>
    </row>
    <row r="3504" spans="1:11" x14ac:dyDescent="0.3">
      <c r="A3504" s="1" t="s">
        <v>3509</v>
      </c>
      <c r="B3504">
        <v>0</v>
      </c>
      <c r="C3504">
        <v>11170</v>
      </c>
      <c r="D3504">
        <v>8635.65</v>
      </c>
      <c r="E3504">
        <v>500</v>
      </c>
      <c r="F3504">
        <v>0</v>
      </c>
      <c r="G3504">
        <v>0</v>
      </c>
      <c r="I3504">
        <f t="shared" si="109"/>
        <v>3503</v>
      </c>
      <c r="J3504">
        <f t="shared" si="108"/>
        <v>21</v>
      </c>
      <c r="K3504" t="b">
        <f>results[[#This Row],[Diesel]]&lt;&gt;0</f>
        <v>0</v>
      </c>
    </row>
    <row r="3505" spans="1:11" x14ac:dyDescent="0.3">
      <c r="A3505" s="1" t="s">
        <v>3510</v>
      </c>
      <c r="B3505">
        <v>0</v>
      </c>
      <c r="C3505">
        <v>11170</v>
      </c>
      <c r="D3505">
        <v>8909.7999999999993</v>
      </c>
      <c r="E3505">
        <v>500</v>
      </c>
      <c r="F3505">
        <v>0</v>
      </c>
      <c r="G3505">
        <v>0</v>
      </c>
      <c r="I3505">
        <f t="shared" si="109"/>
        <v>3504</v>
      </c>
      <c r="J3505">
        <f t="shared" si="108"/>
        <v>21</v>
      </c>
      <c r="K3505" t="b">
        <f>results[[#This Row],[Diesel]]&lt;&gt;0</f>
        <v>0</v>
      </c>
    </row>
    <row r="3506" spans="1:11" x14ac:dyDescent="0.3">
      <c r="A3506" s="1" t="s">
        <v>3511</v>
      </c>
      <c r="B3506">
        <v>0</v>
      </c>
      <c r="C3506">
        <v>11170</v>
      </c>
      <c r="D3506">
        <v>8448</v>
      </c>
      <c r="E3506">
        <v>500</v>
      </c>
      <c r="F3506">
        <v>0</v>
      </c>
      <c r="G3506">
        <v>0</v>
      </c>
      <c r="I3506">
        <f t="shared" si="109"/>
        <v>3505</v>
      </c>
      <c r="J3506">
        <f t="shared" si="108"/>
        <v>21</v>
      </c>
      <c r="K3506" t="b">
        <f>results[[#This Row],[Diesel]]&lt;&gt;0</f>
        <v>0</v>
      </c>
    </row>
    <row r="3507" spans="1:11" x14ac:dyDescent="0.3">
      <c r="A3507" s="1" t="s">
        <v>3512</v>
      </c>
      <c r="B3507">
        <v>0</v>
      </c>
      <c r="C3507">
        <v>11170</v>
      </c>
      <c r="D3507">
        <v>7651</v>
      </c>
      <c r="E3507">
        <v>500</v>
      </c>
      <c r="F3507">
        <v>0</v>
      </c>
      <c r="G3507">
        <v>0</v>
      </c>
      <c r="I3507">
        <f t="shared" si="109"/>
        <v>3506</v>
      </c>
      <c r="J3507">
        <f t="shared" si="108"/>
        <v>21</v>
      </c>
      <c r="K3507" t="b">
        <f>results[[#This Row],[Diesel]]&lt;&gt;0</f>
        <v>0</v>
      </c>
    </row>
    <row r="3508" spans="1:11" x14ac:dyDescent="0.3">
      <c r="A3508" s="1" t="s">
        <v>3513</v>
      </c>
      <c r="B3508">
        <v>0</v>
      </c>
      <c r="C3508">
        <v>11170</v>
      </c>
      <c r="D3508">
        <v>7013</v>
      </c>
      <c r="E3508">
        <v>500</v>
      </c>
      <c r="F3508">
        <v>0</v>
      </c>
      <c r="G3508">
        <v>0</v>
      </c>
      <c r="I3508">
        <f t="shared" si="109"/>
        <v>3507</v>
      </c>
      <c r="J3508">
        <f t="shared" si="108"/>
        <v>21</v>
      </c>
      <c r="K3508" t="b">
        <f>results[[#This Row],[Diesel]]&lt;&gt;0</f>
        <v>0</v>
      </c>
    </row>
    <row r="3509" spans="1:11" x14ac:dyDescent="0.3">
      <c r="A3509" s="1" t="s">
        <v>3514</v>
      </c>
      <c r="B3509">
        <v>0</v>
      </c>
      <c r="C3509">
        <v>11170</v>
      </c>
      <c r="D3509">
        <v>6743</v>
      </c>
      <c r="E3509">
        <v>500</v>
      </c>
      <c r="F3509">
        <v>0</v>
      </c>
      <c r="G3509">
        <v>0</v>
      </c>
      <c r="I3509">
        <f t="shared" si="109"/>
        <v>3508</v>
      </c>
      <c r="J3509">
        <f t="shared" si="108"/>
        <v>21</v>
      </c>
      <c r="K3509" t="b">
        <f>results[[#This Row],[Diesel]]&lt;&gt;0</f>
        <v>0</v>
      </c>
    </row>
    <row r="3510" spans="1:11" x14ac:dyDescent="0.3">
      <c r="A3510" s="1" t="s">
        <v>3515</v>
      </c>
      <c r="B3510">
        <v>0</v>
      </c>
      <c r="C3510">
        <v>11170</v>
      </c>
      <c r="D3510">
        <v>6822</v>
      </c>
      <c r="E3510">
        <v>500</v>
      </c>
      <c r="F3510">
        <v>0</v>
      </c>
      <c r="G3510">
        <v>0</v>
      </c>
      <c r="I3510">
        <f t="shared" si="109"/>
        <v>3509</v>
      </c>
      <c r="J3510">
        <f t="shared" si="108"/>
        <v>21</v>
      </c>
      <c r="K3510" t="b">
        <f>results[[#This Row],[Diesel]]&lt;&gt;0</f>
        <v>0</v>
      </c>
    </row>
    <row r="3511" spans="1:11" x14ac:dyDescent="0.3">
      <c r="A3511" s="1" t="s">
        <v>3516</v>
      </c>
      <c r="B3511">
        <v>0</v>
      </c>
      <c r="C3511">
        <v>11170</v>
      </c>
      <c r="D3511">
        <v>6803</v>
      </c>
      <c r="E3511">
        <v>500</v>
      </c>
      <c r="F3511">
        <v>0</v>
      </c>
      <c r="G3511">
        <v>0</v>
      </c>
      <c r="I3511">
        <f t="shared" si="109"/>
        <v>3510</v>
      </c>
      <c r="J3511">
        <f t="shared" si="108"/>
        <v>21</v>
      </c>
      <c r="K3511" t="b">
        <f>results[[#This Row],[Diesel]]&lt;&gt;0</f>
        <v>0</v>
      </c>
    </row>
    <row r="3512" spans="1:11" x14ac:dyDescent="0.3">
      <c r="A3512" s="1" t="s">
        <v>3517</v>
      </c>
      <c r="B3512">
        <v>0</v>
      </c>
      <c r="C3512">
        <v>11170</v>
      </c>
      <c r="D3512">
        <v>7816</v>
      </c>
      <c r="E3512">
        <v>500</v>
      </c>
      <c r="F3512">
        <v>0</v>
      </c>
      <c r="G3512">
        <v>0</v>
      </c>
      <c r="I3512">
        <f t="shared" si="109"/>
        <v>3511</v>
      </c>
      <c r="J3512">
        <f t="shared" si="108"/>
        <v>21</v>
      </c>
      <c r="K3512" t="b">
        <f>results[[#This Row],[Diesel]]&lt;&gt;0</f>
        <v>0</v>
      </c>
    </row>
    <row r="3513" spans="1:11" x14ac:dyDescent="0.3">
      <c r="A3513" s="1" t="s">
        <v>3518</v>
      </c>
      <c r="B3513">
        <v>0</v>
      </c>
      <c r="C3513">
        <v>11170</v>
      </c>
      <c r="D3513">
        <v>9854</v>
      </c>
      <c r="E3513">
        <v>500</v>
      </c>
      <c r="F3513">
        <v>0</v>
      </c>
      <c r="G3513">
        <v>0</v>
      </c>
      <c r="I3513">
        <f t="shared" si="109"/>
        <v>3512</v>
      </c>
      <c r="J3513">
        <f t="shared" si="108"/>
        <v>21</v>
      </c>
      <c r="K3513" t="b">
        <f>results[[#This Row],[Diesel]]&lt;&gt;0</f>
        <v>0</v>
      </c>
    </row>
    <row r="3514" spans="1:11" x14ac:dyDescent="0.3">
      <c r="A3514" s="1" t="s">
        <v>3519</v>
      </c>
      <c r="B3514">
        <v>0</v>
      </c>
      <c r="C3514">
        <v>11170</v>
      </c>
      <c r="D3514">
        <v>11632</v>
      </c>
      <c r="E3514">
        <v>500</v>
      </c>
      <c r="F3514">
        <v>0</v>
      </c>
      <c r="G3514">
        <v>0</v>
      </c>
      <c r="I3514">
        <f t="shared" si="109"/>
        <v>3513</v>
      </c>
      <c r="J3514">
        <f t="shared" si="108"/>
        <v>21</v>
      </c>
      <c r="K3514" t="b">
        <f>results[[#This Row],[Diesel]]&lt;&gt;0</f>
        <v>0</v>
      </c>
    </row>
    <row r="3515" spans="1:11" x14ac:dyDescent="0.3">
      <c r="A3515" s="1" t="s">
        <v>3520</v>
      </c>
      <c r="B3515">
        <v>0</v>
      </c>
      <c r="C3515">
        <v>11170</v>
      </c>
      <c r="D3515">
        <v>13264</v>
      </c>
      <c r="E3515">
        <v>500</v>
      </c>
      <c r="F3515">
        <v>0</v>
      </c>
      <c r="G3515">
        <v>0</v>
      </c>
      <c r="I3515">
        <f t="shared" si="109"/>
        <v>3514</v>
      </c>
      <c r="J3515">
        <f t="shared" si="108"/>
        <v>21</v>
      </c>
      <c r="K3515" t="b">
        <f>results[[#This Row],[Diesel]]&lt;&gt;0</f>
        <v>0</v>
      </c>
    </row>
    <row r="3516" spans="1:11" x14ac:dyDescent="0.3">
      <c r="A3516" s="1" t="s">
        <v>3521</v>
      </c>
      <c r="B3516">
        <v>0</v>
      </c>
      <c r="C3516">
        <v>11170</v>
      </c>
      <c r="D3516">
        <v>14548.6</v>
      </c>
      <c r="E3516">
        <v>500</v>
      </c>
      <c r="F3516">
        <v>0</v>
      </c>
      <c r="G3516">
        <v>0</v>
      </c>
      <c r="I3516">
        <f t="shared" si="109"/>
        <v>3515</v>
      </c>
      <c r="J3516">
        <f t="shared" si="108"/>
        <v>21</v>
      </c>
      <c r="K3516" t="b">
        <f>results[[#This Row],[Diesel]]&lt;&gt;0</f>
        <v>0</v>
      </c>
    </row>
    <row r="3517" spans="1:11" x14ac:dyDescent="0.3">
      <c r="A3517" s="1" t="s">
        <v>3522</v>
      </c>
      <c r="B3517">
        <v>0</v>
      </c>
      <c r="C3517">
        <v>11170</v>
      </c>
      <c r="D3517">
        <v>14658.3</v>
      </c>
      <c r="E3517">
        <v>500</v>
      </c>
      <c r="F3517">
        <v>0</v>
      </c>
      <c r="G3517">
        <v>0</v>
      </c>
      <c r="I3517">
        <f t="shared" si="109"/>
        <v>3516</v>
      </c>
      <c r="J3517">
        <f t="shared" si="108"/>
        <v>21</v>
      </c>
      <c r="K3517" t="b">
        <f>results[[#This Row],[Diesel]]&lt;&gt;0</f>
        <v>0</v>
      </c>
    </row>
    <row r="3518" spans="1:11" x14ac:dyDescent="0.3">
      <c r="A3518" s="1" t="s">
        <v>3523</v>
      </c>
      <c r="B3518">
        <v>0</v>
      </c>
      <c r="C3518">
        <v>11170</v>
      </c>
      <c r="D3518">
        <v>13361.25</v>
      </c>
      <c r="E3518">
        <v>500</v>
      </c>
      <c r="F3518">
        <v>0</v>
      </c>
      <c r="G3518">
        <v>0</v>
      </c>
      <c r="I3518">
        <f t="shared" si="109"/>
        <v>3517</v>
      </c>
      <c r="J3518">
        <f t="shared" si="108"/>
        <v>21</v>
      </c>
      <c r="K3518" t="b">
        <f>results[[#This Row],[Diesel]]&lt;&gt;0</f>
        <v>0</v>
      </c>
    </row>
    <row r="3519" spans="1:11" x14ac:dyDescent="0.3">
      <c r="A3519" s="1" t="s">
        <v>3524</v>
      </c>
      <c r="B3519">
        <v>0</v>
      </c>
      <c r="C3519">
        <v>11170</v>
      </c>
      <c r="D3519">
        <v>11782.15</v>
      </c>
      <c r="E3519">
        <v>500</v>
      </c>
      <c r="F3519">
        <v>0</v>
      </c>
      <c r="G3519">
        <v>0</v>
      </c>
      <c r="I3519">
        <f t="shared" si="109"/>
        <v>3518</v>
      </c>
      <c r="J3519">
        <f t="shared" si="108"/>
        <v>21</v>
      </c>
      <c r="K3519" t="b">
        <f>results[[#This Row],[Diesel]]&lt;&gt;0</f>
        <v>0</v>
      </c>
    </row>
    <row r="3520" spans="1:11" x14ac:dyDescent="0.3">
      <c r="A3520" s="1" t="s">
        <v>3525</v>
      </c>
      <c r="B3520">
        <v>0</v>
      </c>
      <c r="C3520">
        <v>11170</v>
      </c>
      <c r="D3520">
        <v>11059.55</v>
      </c>
      <c r="E3520">
        <v>500</v>
      </c>
      <c r="F3520">
        <v>0</v>
      </c>
      <c r="G3520">
        <v>0</v>
      </c>
      <c r="I3520">
        <f t="shared" si="109"/>
        <v>3519</v>
      </c>
      <c r="J3520">
        <f t="shared" si="108"/>
        <v>21</v>
      </c>
      <c r="K3520" t="b">
        <f>results[[#This Row],[Diesel]]&lt;&gt;0</f>
        <v>0</v>
      </c>
    </row>
    <row r="3521" spans="1:11" x14ac:dyDescent="0.3">
      <c r="A3521" s="1" t="s">
        <v>3526</v>
      </c>
      <c r="B3521">
        <v>0</v>
      </c>
      <c r="C3521">
        <v>11170</v>
      </c>
      <c r="D3521">
        <v>11066.15</v>
      </c>
      <c r="E3521">
        <v>500</v>
      </c>
      <c r="F3521">
        <v>0</v>
      </c>
      <c r="G3521">
        <v>0</v>
      </c>
      <c r="I3521">
        <f t="shared" si="109"/>
        <v>3520</v>
      </c>
      <c r="J3521">
        <f t="shared" si="108"/>
        <v>21</v>
      </c>
      <c r="K3521" t="b">
        <f>results[[#This Row],[Diesel]]&lt;&gt;0</f>
        <v>0</v>
      </c>
    </row>
    <row r="3522" spans="1:11" x14ac:dyDescent="0.3">
      <c r="A3522" s="1" t="s">
        <v>3527</v>
      </c>
      <c r="B3522">
        <v>0</v>
      </c>
      <c r="C3522">
        <v>11170</v>
      </c>
      <c r="D3522">
        <v>11280.1</v>
      </c>
      <c r="E3522">
        <v>500</v>
      </c>
      <c r="F3522">
        <v>0</v>
      </c>
      <c r="G3522">
        <v>0</v>
      </c>
      <c r="I3522">
        <f t="shared" si="109"/>
        <v>3521</v>
      </c>
      <c r="J3522">
        <f t="shared" si="108"/>
        <v>21</v>
      </c>
      <c r="K3522" t="b">
        <f>results[[#This Row],[Diesel]]&lt;&gt;0</f>
        <v>0</v>
      </c>
    </row>
    <row r="3523" spans="1:11" x14ac:dyDescent="0.3">
      <c r="A3523" s="1" t="s">
        <v>3528</v>
      </c>
      <c r="B3523">
        <v>0</v>
      </c>
      <c r="C3523">
        <v>11170</v>
      </c>
      <c r="D3523">
        <v>11135.7</v>
      </c>
      <c r="E3523">
        <v>500</v>
      </c>
      <c r="F3523">
        <v>0</v>
      </c>
      <c r="G3523">
        <v>0</v>
      </c>
      <c r="I3523">
        <f t="shared" si="109"/>
        <v>3522</v>
      </c>
      <c r="J3523">
        <f t="shared" ref="J3523:J3586" si="110">IF(MOD(I3523,168+1)=0,J3522+1,J3522)</f>
        <v>21</v>
      </c>
      <c r="K3523" t="b">
        <f>results[[#This Row],[Diesel]]&lt;&gt;0</f>
        <v>0</v>
      </c>
    </row>
    <row r="3524" spans="1:11" x14ac:dyDescent="0.3">
      <c r="A3524" s="1" t="s">
        <v>3529</v>
      </c>
      <c r="B3524">
        <v>0</v>
      </c>
      <c r="C3524">
        <v>11170</v>
      </c>
      <c r="D3524">
        <v>11006.85</v>
      </c>
      <c r="E3524">
        <v>500</v>
      </c>
      <c r="F3524">
        <v>0</v>
      </c>
      <c r="G3524">
        <v>0</v>
      </c>
      <c r="I3524">
        <f t="shared" ref="I3524:I3587" si="111">I3523+1</f>
        <v>3523</v>
      </c>
      <c r="J3524">
        <f t="shared" si="110"/>
        <v>21</v>
      </c>
      <c r="K3524" t="b">
        <f>results[[#This Row],[Diesel]]&lt;&gt;0</f>
        <v>0</v>
      </c>
    </row>
    <row r="3525" spans="1:11" x14ac:dyDescent="0.3">
      <c r="A3525" s="1" t="s">
        <v>3530</v>
      </c>
      <c r="B3525">
        <v>0</v>
      </c>
      <c r="C3525">
        <v>11170</v>
      </c>
      <c r="D3525">
        <v>11624.95</v>
      </c>
      <c r="E3525">
        <v>500</v>
      </c>
      <c r="F3525">
        <v>0</v>
      </c>
      <c r="G3525">
        <v>0</v>
      </c>
      <c r="I3525">
        <f t="shared" si="111"/>
        <v>3524</v>
      </c>
      <c r="J3525">
        <f t="shared" si="110"/>
        <v>21</v>
      </c>
      <c r="K3525" t="b">
        <f>results[[#This Row],[Diesel]]&lt;&gt;0</f>
        <v>0</v>
      </c>
    </row>
    <row r="3526" spans="1:11" x14ac:dyDescent="0.3">
      <c r="A3526" s="1" t="s">
        <v>3531</v>
      </c>
      <c r="B3526">
        <v>0</v>
      </c>
      <c r="C3526">
        <v>11170</v>
      </c>
      <c r="D3526">
        <v>11912.8</v>
      </c>
      <c r="E3526">
        <v>500</v>
      </c>
      <c r="F3526">
        <v>0</v>
      </c>
      <c r="G3526">
        <v>0</v>
      </c>
      <c r="I3526">
        <f t="shared" si="111"/>
        <v>3525</v>
      </c>
      <c r="J3526">
        <f t="shared" si="110"/>
        <v>21</v>
      </c>
      <c r="K3526" t="b">
        <f>results[[#This Row],[Diesel]]&lt;&gt;0</f>
        <v>0</v>
      </c>
    </row>
    <row r="3527" spans="1:11" x14ac:dyDescent="0.3">
      <c r="A3527" s="1" t="s">
        <v>3532</v>
      </c>
      <c r="B3527">
        <v>0</v>
      </c>
      <c r="C3527">
        <v>11170</v>
      </c>
      <c r="D3527">
        <v>11332.65</v>
      </c>
      <c r="E3527">
        <v>500</v>
      </c>
      <c r="F3527">
        <v>0</v>
      </c>
      <c r="G3527">
        <v>0</v>
      </c>
      <c r="I3527">
        <f t="shared" si="111"/>
        <v>3526</v>
      </c>
      <c r="J3527">
        <f t="shared" si="110"/>
        <v>21</v>
      </c>
      <c r="K3527" t="b">
        <f>results[[#This Row],[Diesel]]&lt;&gt;0</f>
        <v>0</v>
      </c>
    </row>
    <row r="3528" spans="1:11" x14ac:dyDescent="0.3">
      <c r="A3528" s="1" t="s">
        <v>3533</v>
      </c>
      <c r="B3528">
        <v>0</v>
      </c>
      <c r="C3528">
        <v>11170</v>
      </c>
      <c r="D3528">
        <v>10408.799999999999</v>
      </c>
      <c r="E3528">
        <v>500</v>
      </c>
      <c r="F3528">
        <v>0</v>
      </c>
      <c r="G3528">
        <v>0</v>
      </c>
      <c r="I3528">
        <f t="shared" si="111"/>
        <v>3527</v>
      </c>
      <c r="J3528">
        <f t="shared" si="110"/>
        <v>21</v>
      </c>
      <c r="K3528" t="b">
        <f>results[[#This Row],[Diesel]]&lt;&gt;0</f>
        <v>0</v>
      </c>
    </row>
    <row r="3529" spans="1:11" x14ac:dyDescent="0.3">
      <c r="A3529" s="1" t="s">
        <v>3534</v>
      </c>
      <c r="B3529">
        <v>0</v>
      </c>
      <c r="C3529">
        <v>11170</v>
      </c>
      <c r="D3529">
        <v>9309.7999999999993</v>
      </c>
      <c r="E3529">
        <v>500</v>
      </c>
      <c r="F3529">
        <v>0</v>
      </c>
      <c r="G3529">
        <v>0</v>
      </c>
      <c r="I3529">
        <f t="shared" si="111"/>
        <v>3528</v>
      </c>
      <c r="J3529">
        <f t="shared" si="110"/>
        <v>21</v>
      </c>
      <c r="K3529" t="b">
        <f>results[[#This Row],[Diesel]]&lt;&gt;0</f>
        <v>0</v>
      </c>
    </row>
    <row r="3530" spans="1:11" x14ac:dyDescent="0.3">
      <c r="A3530" s="1" t="s">
        <v>3535</v>
      </c>
      <c r="B3530">
        <v>0</v>
      </c>
      <c r="C3530">
        <v>11170</v>
      </c>
      <c r="D3530">
        <v>8306</v>
      </c>
      <c r="E3530">
        <v>500</v>
      </c>
      <c r="F3530">
        <v>0</v>
      </c>
      <c r="G3530">
        <v>0</v>
      </c>
      <c r="I3530">
        <f t="shared" si="111"/>
        <v>3529</v>
      </c>
      <c r="J3530">
        <f t="shared" si="110"/>
        <v>21</v>
      </c>
      <c r="K3530" t="b">
        <f>results[[#This Row],[Diesel]]&lt;&gt;0</f>
        <v>0</v>
      </c>
    </row>
    <row r="3531" spans="1:11" x14ac:dyDescent="0.3">
      <c r="A3531" s="1" t="s">
        <v>3536</v>
      </c>
      <c r="B3531">
        <v>0</v>
      </c>
      <c r="C3531">
        <v>11170</v>
      </c>
      <c r="D3531">
        <v>7520</v>
      </c>
      <c r="E3531">
        <v>500</v>
      </c>
      <c r="F3531">
        <v>0</v>
      </c>
      <c r="G3531">
        <v>0</v>
      </c>
      <c r="I3531">
        <f t="shared" si="111"/>
        <v>3530</v>
      </c>
      <c r="J3531">
        <f t="shared" si="110"/>
        <v>21</v>
      </c>
      <c r="K3531" t="b">
        <f>results[[#This Row],[Diesel]]&lt;&gt;0</f>
        <v>0</v>
      </c>
    </row>
    <row r="3532" spans="1:11" x14ac:dyDescent="0.3">
      <c r="A3532" s="1" t="s">
        <v>3537</v>
      </c>
      <c r="B3532">
        <v>0</v>
      </c>
      <c r="C3532">
        <v>11170</v>
      </c>
      <c r="D3532">
        <v>7073</v>
      </c>
      <c r="E3532">
        <v>500</v>
      </c>
      <c r="F3532">
        <v>0</v>
      </c>
      <c r="G3532">
        <v>0</v>
      </c>
      <c r="I3532">
        <f t="shared" si="111"/>
        <v>3531</v>
      </c>
      <c r="J3532">
        <f t="shared" si="110"/>
        <v>21</v>
      </c>
      <c r="K3532" t="b">
        <f>results[[#This Row],[Diesel]]&lt;&gt;0</f>
        <v>0</v>
      </c>
    </row>
    <row r="3533" spans="1:11" x14ac:dyDescent="0.3">
      <c r="A3533" s="1" t="s">
        <v>3538</v>
      </c>
      <c r="B3533">
        <v>0</v>
      </c>
      <c r="C3533">
        <v>11170</v>
      </c>
      <c r="D3533">
        <v>7008</v>
      </c>
      <c r="E3533">
        <v>500</v>
      </c>
      <c r="F3533">
        <v>0</v>
      </c>
      <c r="G3533">
        <v>0</v>
      </c>
      <c r="I3533">
        <f t="shared" si="111"/>
        <v>3532</v>
      </c>
      <c r="J3533">
        <f t="shared" si="110"/>
        <v>21</v>
      </c>
      <c r="K3533" t="b">
        <f>results[[#This Row],[Diesel]]&lt;&gt;0</f>
        <v>0</v>
      </c>
    </row>
    <row r="3534" spans="1:11" x14ac:dyDescent="0.3">
      <c r="A3534" s="1" t="s">
        <v>3539</v>
      </c>
      <c r="B3534">
        <v>0</v>
      </c>
      <c r="C3534">
        <v>11170</v>
      </c>
      <c r="D3534">
        <v>7324</v>
      </c>
      <c r="E3534">
        <v>500</v>
      </c>
      <c r="F3534">
        <v>0</v>
      </c>
      <c r="G3534">
        <v>0</v>
      </c>
      <c r="I3534">
        <f t="shared" si="111"/>
        <v>3533</v>
      </c>
      <c r="J3534">
        <f t="shared" si="110"/>
        <v>21</v>
      </c>
      <c r="K3534" t="b">
        <f>results[[#This Row],[Diesel]]&lt;&gt;0</f>
        <v>0</v>
      </c>
    </row>
    <row r="3535" spans="1:11" x14ac:dyDescent="0.3">
      <c r="A3535" s="1" t="s">
        <v>3540</v>
      </c>
      <c r="B3535">
        <v>0</v>
      </c>
      <c r="C3535">
        <v>11170</v>
      </c>
      <c r="D3535">
        <v>7609</v>
      </c>
      <c r="E3535">
        <v>500</v>
      </c>
      <c r="F3535">
        <v>0</v>
      </c>
      <c r="G3535">
        <v>0</v>
      </c>
      <c r="I3535">
        <f t="shared" si="111"/>
        <v>3534</v>
      </c>
      <c r="J3535">
        <f t="shared" si="110"/>
        <v>21</v>
      </c>
      <c r="K3535" t="b">
        <f>results[[#This Row],[Diesel]]&lt;&gt;0</f>
        <v>0</v>
      </c>
    </row>
    <row r="3536" spans="1:11" x14ac:dyDescent="0.3">
      <c r="A3536" s="1" t="s">
        <v>3541</v>
      </c>
      <c r="B3536">
        <v>0</v>
      </c>
      <c r="C3536">
        <v>11170</v>
      </c>
      <c r="D3536">
        <v>8281</v>
      </c>
      <c r="E3536">
        <v>500</v>
      </c>
      <c r="F3536">
        <v>0</v>
      </c>
      <c r="G3536">
        <v>0</v>
      </c>
      <c r="I3536">
        <f t="shared" si="111"/>
        <v>3535</v>
      </c>
      <c r="J3536">
        <f t="shared" si="110"/>
        <v>21</v>
      </c>
      <c r="K3536" t="b">
        <f>results[[#This Row],[Diesel]]&lt;&gt;0</f>
        <v>0</v>
      </c>
    </row>
    <row r="3537" spans="1:11" x14ac:dyDescent="0.3">
      <c r="A3537" s="1" t="s">
        <v>3542</v>
      </c>
      <c r="B3537">
        <v>0</v>
      </c>
      <c r="C3537">
        <v>11170</v>
      </c>
      <c r="D3537">
        <v>9720</v>
      </c>
      <c r="E3537">
        <v>500</v>
      </c>
      <c r="F3537">
        <v>0</v>
      </c>
      <c r="G3537">
        <v>0</v>
      </c>
      <c r="I3537">
        <f t="shared" si="111"/>
        <v>3536</v>
      </c>
      <c r="J3537">
        <f t="shared" si="110"/>
        <v>21</v>
      </c>
      <c r="K3537" t="b">
        <f>results[[#This Row],[Diesel]]&lt;&gt;0</f>
        <v>0</v>
      </c>
    </row>
    <row r="3538" spans="1:11" x14ac:dyDescent="0.3">
      <c r="A3538" s="1" t="s">
        <v>3543</v>
      </c>
      <c r="B3538">
        <v>0</v>
      </c>
      <c r="C3538">
        <v>11170</v>
      </c>
      <c r="D3538">
        <v>11293</v>
      </c>
      <c r="E3538">
        <v>500</v>
      </c>
      <c r="F3538">
        <v>0</v>
      </c>
      <c r="G3538">
        <v>0</v>
      </c>
      <c r="I3538">
        <f t="shared" si="111"/>
        <v>3537</v>
      </c>
      <c r="J3538">
        <f t="shared" si="110"/>
        <v>21</v>
      </c>
      <c r="K3538" t="b">
        <f>results[[#This Row],[Diesel]]&lt;&gt;0</f>
        <v>0</v>
      </c>
    </row>
    <row r="3539" spans="1:11" x14ac:dyDescent="0.3">
      <c r="A3539" s="1" t="s">
        <v>3544</v>
      </c>
      <c r="B3539">
        <v>0</v>
      </c>
      <c r="C3539">
        <v>11170</v>
      </c>
      <c r="D3539">
        <v>12628</v>
      </c>
      <c r="E3539">
        <v>500</v>
      </c>
      <c r="F3539">
        <v>0</v>
      </c>
      <c r="G3539">
        <v>0</v>
      </c>
      <c r="I3539">
        <f t="shared" si="111"/>
        <v>3538</v>
      </c>
      <c r="J3539">
        <f t="shared" si="110"/>
        <v>21</v>
      </c>
      <c r="K3539" t="b">
        <f>results[[#This Row],[Diesel]]&lt;&gt;0</f>
        <v>0</v>
      </c>
    </row>
    <row r="3540" spans="1:11" x14ac:dyDescent="0.3">
      <c r="A3540" s="1" t="s">
        <v>3545</v>
      </c>
      <c r="B3540">
        <v>0</v>
      </c>
      <c r="C3540">
        <v>11170</v>
      </c>
      <c r="D3540">
        <v>13409.15</v>
      </c>
      <c r="E3540">
        <v>500</v>
      </c>
      <c r="F3540">
        <v>0</v>
      </c>
      <c r="G3540">
        <v>0</v>
      </c>
      <c r="I3540">
        <f t="shared" si="111"/>
        <v>3539</v>
      </c>
      <c r="J3540">
        <f t="shared" si="110"/>
        <v>21</v>
      </c>
      <c r="K3540" t="b">
        <f>results[[#This Row],[Diesel]]&lt;&gt;0</f>
        <v>0</v>
      </c>
    </row>
    <row r="3541" spans="1:11" x14ac:dyDescent="0.3">
      <c r="A3541" s="1" t="s">
        <v>3546</v>
      </c>
      <c r="B3541">
        <v>0</v>
      </c>
      <c r="C3541">
        <v>11170</v>
      </c>
      <c r="D3541">
        <v>13175.25</v>
      </c>
      <c r="E3541">
        <v>500</v>
      </c>
      <c r="F3541">
        <v>0</v>
      </c>
      <c r="G3541">
        <v>0</v>
      </c>
      <c r="I3541">
        <f t="shared" si="111"/>
        <v>3540</v>
      </c>
      <c r="J3541">
        <f t="shared" si="110"/>
        <v>21</v>
      </c>
      <c r="K3541" t="b">
        <f>results[[#This Row],[Diesel]]&lt;&gt;0</f>
        <v>0</v>
      </c>
    </row>
    <row r="3542" spans="1:11" x14ac:dyDescent="0.3">
      <c r="A3542" s="1" t="s">
        <v>3547</v>
      </c>
      <c r="B3542">
        <v>0</v>
      </c>
      <c r="C3542">
        <v>11170</v>
      </c>
      <c r="D3542">
        <v>12513</v>
      </c>
      <c r="E3542">
        <v>500</v>
      </c>
      <c r="F3542">
        <v>0</v>
      </c>
      <c r="G3542">
        <v>0</v>
      </c>
      <c r="I3542">
        <f t="shared" si="111"/>
        <v>3541</v>
      </c>
      <c r="J3542">
        <f t="shared" si="110"/>
        <v>21</v>
      </c>
      <c r="K3542" t="b">
        <f>results[[#This Row],[Diesel]]&lt;&gt;0</f>
        <v>0</v>
      </c>
    </row>
    <row r="3543" spans="1:11" x14ac:dyDescent="0.3">
      <c r="A3543" s="1" t="s">
        <v>3548</v>
      </c>
      <c r="B3543">
        <v>0</v>
      </c>
      <c r="C3543">
        <v>11170</v>
      </c>
      <c r="D3543">
        <v>12117.8</v>
      </c>
      <c r="E3543">
        <v>500</v>
      </c>
      <c r="F3543">
        <v>0</v>
      </c>
      <c r="G3543">
        <v>0</v>
      </c>
      <c r="I3543">
        <f t="shared" si="111"/>
        <v>3542</v>
      </c>
      <c r="J3543">
        <f t="shared" si="110"/>
        <v>21</v>
      </c>
      <c r="K3543" t="b">
        <f>results[[#This Row],[Diesel]]&lt;&gt;0</f>
        <v>0</v>
      </c>
    </row>
    <row r="3544" spans="1:11" x14ac:dyDescent="0.3">
      <c r="A3544" s="1" t="s">
        <v>3549</v>
      </c>
      <c r="B3544">
        <v>0</v>
      </c>
      <c r="C3544">
        <v>11170</v>
      </c>
      <c r="D3544">
        <v>12083.05</v>
      </c>
      <c r="E3544">
        <v>500</v>
      </c>
      <c r="F3544">
        <v>0</v>
      </c>
      <c r="G3544">
        <v>0</v>
      </c>
      <c r="I3544">
        <f t="shared" si="111"/>
        <v>3543</v>
      </c>
      <c r="J3544">
        <f t="shared" si="110"/>
        <v>21</v>
      </c>
      <c r="K3544" t="b">
        <f>results[[#This Row],[Diesel]]&lt;&gt;0</f>
        <v>0</v>
      </c>
    </row>
    <row r="3545" spans="1:11" x14ac:dyDescent="0.3">
      <c r="A3545" s="1" t="s">
        <v>3550</v>
      </c>
      <c r="B3545">
        <v>0</v>
      </c>
      <c r="C3545">
        <v>11170</v>
      </c>
      <c r="D3545">
        <v>12192.4</v>
      </c>
      <c r="E3545">
        <v>500</v>
      </c>
      <c r="F3545">
        <v>0</v>
      </c>
      <c r="G3545">
        <v>0</v>
      </c>
      <c r="I3545">
        <f t="shared" si="111"/>
        <v>3544</v>
      </c>
      <c r="J3545">
        <f t="shared" si="110"/>
        <v>21</v>
      </c>
      <c r="K3545" t="b">
        <f>results[[#This Row],[Diesel]]&lt;&gt;0</f>
        <v>0</v>
      </c>
    </row>
    <row r="3546" spans="1:11" x14ac:dyDescent="0.3">
      <c r="A3546" s="1" t="s">
        <v>3551</v>
      </c>
      <c r="B3546">
        <v>0</v>
      </c>
      <c r="C3546">
        <v>11170</v>
      </c>
      <c r="D3546">
        <v>12014.15</v>
      </c>
      <c r="E3546">
        <v>500</v>
      </c>
      <c r="F3546">
        <v>0</v>
      </c>
      <c r="G3546">
        <v>0</v>
      </c>
      <c r="I3546">
        <f t="shared" si="111"/>
        <v>3545</v>
      </c>
      <c r="J3546">
        <f t="shared" si="110"/>
        <v>21</v>
      </c>
      <c r="K3546" t="b">
        <f>results[[#This Row],[Diesel]]&lt;&gt;0</f>
        <v>0</v>
      </c>
    </row>
    <row r="3547" spans="1:11" x14ac:dyDescent="0.3">
      <c r="A3547" s="1" t="s">
        <v>3552</v>
      </c>
      <c r="B3547">
        <v>0</v>
      </c>
      <c r="C3547">
        <v>11170</v>
      </c>
      <c r="D3547">
        <v>11711.65</v>
      </c>
      <c r="E3547">
        <v>500</v>
      </c>
      <c r="F3547">
        <v>0</v>
      </c>
      <c r="G3547">
        <v>0</v>
      </c>
      <c r="I3547">
        <f t="shared" si="111"/>
        <v>3546</v>
      </c>
      <c r="J3547">
        <f t="shared" si="110"/>
        <v>21</v>
      </c>
      <c r="K3547" t="b">
        <f>results[[#This Row],[Diesel]]&lt;&gt;0</f>
        <v>0</v>
      </c>
    </row>
    <row r="3548" spans="1:11" x14ac:dyDescent="0.3">
      <c r="A3548" s="1" t="s">
        <v>3553</v>
      </c>
      <c r="B3548">
        <v>0</v>
      </c>
      <c r="C3548">
        <v>11170</v>
      </c>
      <c r="D3548">
        <v>11401.95</v>
      </c>
      <c r="E3548">
        <v>500</v>
      </c>
      <c r="F3548">
        <v>0</v>
      </c>
      <c r="G3548">
        <v>0</v>
      </c>
      <c r="I3548">
        <f t="shared" si="111"/>
        <v>3547</v>
      </c>
      <c r="J3548">
        <f t="shared" si="110"/>
        <v>21</v>
      </c>
      <c r="K3548" t="b">
        <f>results[[#This Row],[Diesel]]&lt;&gt;0</f>
        <v>0</v>
      </c>
    </row>
    <row r="3549" spans="1:11" x14ac:dyDescent="0.3">
      <c r="A3549" s="1" t="s">
        <v>3554</v>
      </c>
      <c r="B3549">
        <v>0</v>
      </c>
      <c r="C3549">
        <v>11170</v>
      </c>
      <c r="D3549">
        <v>11848.85</v>
      </c>
      <c r="E3549">
        <v>500</v>
      </c>
      <c r="F3549">
        <v>0</v>
      </c>
      <c r="G3549">
        <v>0</v>
      </c>
      <c r="I3549">
        <f t="shared" si="111"/>
        <v>3548</v>
      </c>
      <c r="J3549">
        <f t="shared" si="110"/>
        <v>21</v>
      </c>
      <c r="K3549" t="b">
        <f>results[[#This Row],[Diesel]]&lt;&gt;0</f>
        <v>0</v>
      </c>
    </row>
    <row r="3550" spans="1:11" x14ac:dyDescent="0.3">
      <c r="A3550" s="1" t="s">
        <v>3555</v>
      </c>
      <c r="B3550">
        <v>0</v>
      </c>
      <c r="C3550">
        <v>11170</v>
      </c>
      <c r="D3550">
        <v>11776.65</v>
      </c>
      <c r="E3550">
        <v>500</v>
      </c>
      <c r="F3550">
        <v>0</v>
      </c>
      <c r="G3550">
        <v>0</v>
      </c>
      <c r="I3550">
        <f t="shared" si="111"/>
        <v>3549</v>
      </c>
      <c r="J3550">
        <f t="shared" si="110"/>
        <v>22</v>
      </c>
      <c r="K3550" t="b">
        <f>results[[#This Row],[Diesel]]&lt;&gt;0</f>
        <v>0</v>
      </c>
    </row>
    <row r="3551" spans="1:11" x14ac:dyDescent="0.3">
      <c r="A3551" s="1" t="s">
        <v>3556</v>
      </c>
      <c r="B3551">
        <v>0</v>
      </c>
      <c r="C3551">
        <v>11170</v>
      </c>
      <c r="D3551">
        <v>10906.65</v>
      </c>
      <c r="E3551">
        <v>500</v>
      </c>
      <c r="F3551">
        <v>0</v>
      </c>
      <c r="G3551">
        <v>0</v>
      </c>
      <c r="I3551">
        <f t="shared" si="111"/>
        <v>3550</v>
      </c>
      <c r="J3551">
        <f t="shared" si="110"/>
        <v>22</v>
      </c>
      <c r="K3551" t="b">
        <f>results[[#This Row],[Diesel]]&lt;&gt;0</f>
        <v>0</v>
      </c>
    </row>
    <row r="3552" spans="1:11" x14ac:dyDescent="0.3">
      <c r="A3552" s="1" t="s">
        <v>3557</v>
      </c>
      <c r="B3552">
        <v>0</v>
      </c>
      <c r="C3552">
        <v>11170</v>
      </c>
      <c r="D3552">
        <v>9782.35</v>
      </c>
      <c r="E3552">
        <v>500</v>
      </c>
      <c r="F3552">
        <v>0</v>
      </c>
      <c r="G3552">
        <v>0</v>
      </c>
      <c r="I3552">
        <f t="shared" si="111"/>
        <v>3551</v>
      </c>
      <c r="J3552">
        <f t="shared" si="110"/>
        <v>22</v>
      </c>
      <c r="K3552" t="b">
        <f>results[[#This Row],[Diesel]]&lt;&gt;0</f>
        <v>0</v>
      </c>
    </row>
    <row r="3553" spans="1:11" x14ac:dyDescent="0.3">
      <c r="A3553" s="1" t="s">
        <v>3558</v>
      </c>
      <c r="B3553">
        <v>0</v>
      </c>
      <c r="C3553">
        <v>11170</v>
      </c>
      <c r="D3553">
        <v>8883.7999999999993</v>
      </c>
      <c r="E3553">
        <v>500</v>
      </c>
      <c r="F3553">
        <v>0</v>
      </c>
      <c r="G3553">
        <v>0</v>
      </c>
      <c r="I3553">
        <f t="shared" si="111"/>
        <v>3552</v>
      </c>
      <c r="J3553">
        <f t="shared" si="110"/>
        <v>22</v>
      </c>
      <c r="K3553" t="b">
        <f>results[[#This Row],[Diesel]]&lt;&gt;0</f>
        <v>0</v>
      </c>
    </row>
    <row r="3554" spans="1:11" x14ac:dyDescent="0.3">
      <c r="A3554" s="1" t="s">
        <v>3559</v>
      </c>
      <c r="B3554">
        <v>0</v>
      </c>
      <c r="C3554">
        <v>11170</v>
      </c>
      <c r="D3554">
        <v>8107</v>
      </c>
      <c r="E3554">
        <v>500</v>
      </c>
      <c r="F3554">
        <v>0</v>
      </c>
      <c r="G3554">
        <v>0</v>
      </c>
      <c r="I3554">
        <f t="shared" si="111"/>
        <v>3553</v>
      </c>
      <c r="J3554">
        <f t="shared" si="110"/>
        <v>22</v>
      </c>
      <c r="K3554" t="b">
        <f>results[[#This Row],[Diesel]]&lt;&gt;0</f>
        <v>0</v>
      </c>
    </row>
    <row r="3555" spans="1:11" x14ac:dyDescent="0.3">
      <c r="A3555" s="1" t="s">
        <v>3560</v>
      </c>
      <c r="B3555">
        <v>0</v>
      </c>
      <c r="C3555">
        <v>11170</v>
      </c>
      <c r="D3555">
        <v>7568</v>
      </c>
      <c r="E3555">
        <v>500</v>
      </c>
      <c r="F3555">
        <v>0</v>
      </c>
      <c r="G3555">
        <v>0</v>
      </c>
      <c r="I3555">
        <f t="shared" si="111"/>
        <v>3554</v>
      </c>
      <c r="J3555">
        <f t="shared" si="110"/>
        <v>22</v>
      </c>
      <c r="K3555" t="b">
        <f>results[[#This Row],[Diesel]]&lt;&gt;0</f>
        <v>0</v>
      </c>
    </row>
    <row r="3556" spans="1:11" x14ac:dyDescent="0.3">
      <c r="A3556" s="1" t="s">
        <v>3561</v>
      </c>
      <c r="B3556">
        <v>0</v>
      </c>
      <c r="C3556">
        <v>11170</v>
      </c>
      <c r="D3556">
        <v>7360</v>
      </c>
      <c r="E3556">
        <v>500</v>
      </c>
      <c r="F3556">
        <v>0</v>
      </c>
      <c r="G3556">
        <v>0</v>
      </c>
      <c r="I3556">
        <f t="shared" si="111"/>
        <v>3555</v>
      </c>
      <c r="J3556">
        <f t="shared" si="110"/>
        <v>22</v>
      </c>
      <c r="K3556" t="b">
        <f>results[[#This Row],[Diesel]]&lt;&gt;0</f>
        <v>0</v>
      </c>
    </row>
    <row r="3557" spans="1:11" x14ac:dyDescent="0.3">
      <c r="A3557" s="1" t="s">
        <v>3562</v>
      </c>
      <c r="B3557">
        <v>0</v>
      </c>
      <c r="C3557">
        <v>11170</v>
      </c>
      <c r="D3557">
        <v>7586</v>
      </c>
      <c r="E3557">
        <v>500</v>
      </c>
      <c r="F3557">
        <v>0</v>
      </c>
      <c r="G3557">
        <v>0</v>
      </c>
      <c r="I3557">
        <f t="shared" si="111"/>
        <v>3556</v>
      </c>
      <c r="J3557">
        <f t="shared" si="110"/>
        <v>22</v>
      </c>
      <c r="K3557" t="b">
        <f>results[[#This Row],[Diesel]]&lt;&gt;0</f>
        <v>0</v>
      </c>
    </row>
    <row r="3558" spans="1:11" x14ac:dyDescent="0.3">
      <c r="A3558" s="1" t="s">
        <v>3563</v>
      </c>
      <c r="B3558">
        <v>0</v>
      </c>
      <c r="C3558">
        <v>11170</v>
      </c>
      <c r="D3558">
        <v>8860</v>
      </c>
      <c r="E3558">
        <v>500</v>
      </c>
      <c r="F3558">
        <v>0</v>
      </c>
      <c r="G3558">
        <v>0</v>
      </c>
      <c r="I3558">
        <f t="shared" si="111"/>
        <v>3557</v>
      </c>
      <c r="J3558">
        <f t="shared" si="110"/>
        <v>22</v>
      </c>
      <c r="K3558" t="b">
        <f>results[[#This Row],[Diesel]]&lt;&gt;0</f>
        <v>0</v>
      </c>
    </row>
    <row r="3559" spans="1:11" x14ac:dyDescent="0.3">
      <c r="A3559" s="1" t="s">
        <v>3564</v>
      </c>
      <c r="B3559">
        <v>0</v>
      </c>
      <c r="C3559">
        <v>11170</v>
      </c>
      <c r="D3559">
        <v>11098</v>
      </c>
      <c r="E3559">
        <v>500</v>
      </c>
      <c r="F3559">
        <v>0</v>
      </c>
      <c r="G3559">
        <v>0</v>
      </c>
      <c r="I3559">
        <f t="shared" si="111"/>
        <v>3558</v>
      </c>
      <c r="J3559">
        <f t="shared" si="110"/>
        <v>22</v>
      </c>
      <c r="K3559" t="b">
        <f>results[[#This Row],[Diesel]]&lt;&gt;0</f>
        <v>0</v>
      </c>
    </row>
    <row r="3560" spans="1:11" x14ac:dyDescent="0.3">
      <c r="A3560" s="1" t="s">
        <v>3565</v>
      </c>
      <c r="B3560">
        <v>0</v>
      </c>
      <c r="C3560">
        <v>11170</v>
      </c>
      <c r="D3560">
        <v>12584</v>
      </c>
      <c r="E3560">
        <v>500</v>
      </c>
      <c r="F3560">
        <v>0</v>
      </c>
      <c r="G3560">
        <v>0</v>
      </c>
      <c r="I3560">
        <f t="shared" si="111"/>
        <v>3559</v>
      </c>
      <c r="J3560">
        <f t="shared" si="110"/>
        <v>22</v>
      </c>
      <c r="K3560" t="b">
        <f>results[[#This Row],[Diesel]]&lt;&gt;0</f>
        <v>0</v>
      </c>
    </row>
    <row r="3561" spans="1:11" x14ac:dyDescent="0.3">
      <c r="A3561" s="1" t="s">
        <v>3566</v>
      </c>
      <c r="B3561">
        <v>0</v>
      </c>
      <c r="C3561">
        <v>11170</v>
      </c>
      <c r="D3561">
        <v>13627</v>
      </c>
      <c r="E3561">
        <v>500</v>
      </c>
      <c r="F3561">
        <v>0</v>
      </c>
      <c r="G3561">
        <v>0</v>
      </c>
      <c r="I3561">
        <f t="shared" si="111"/>
        <v>3560</v>
      </c>
      <c r="J3561">
        <f t="shared" si="110"/>
        <v>22</v>
      </c>
      <c r="K3561" t="b">
        <f>results[[#This Row],[Diesel]]&lt;&gt;0</f>
        <v>0</v>
      </c>
    </row>
    <row r="3562" spans="1:11" x14ac:dyDescent="0.3">
      <c r="A3562" s="1" t="s">
        <v>3567</v>
      </c>
      <c r="B3562">
        <v>0</v>
      </c>
      <c r="C3562">
        <v>11170</v>
      </c>
      <c r="D3562">
        <v>14680</v>
      </c>
      <c r="E3562">
        <v>500</v>
      </c>
      <c r="F3562">
        <v>0</v>
      </c>
      <c r="G3562">
        <v>0</v>
      </c>
      <c r="I3562">
        <f t="shared" si="111"/>
        <v>3561</v>
      </c>
      <c r="J3562">
        <f t="shared" si="110"/>
        <v>22</v>
      </c>
      <c r="K3562" t="b">
        <f>results[[#This Row],[Diesel]]&lt;&gt;0</f>
        <v>0</v>
      </c>
    </row>
    <row r="3563" spans="1:11" x14ac:dyDescent="0.3">
      <c r="A3563" s="1" t="s">
        <v>3568</v>
      </c>
      <c r="B3563">
        <v>0</v>
      </c>
      <c r="C3563">
        <v>11170</v>
      </c>
      <c r="D3563">
        <v>15927</v>
      </c>
      <c r="E3563">
        <v>500</v>
      </c>
      <c r="F3563">
        <v>0</v>
      </c>
      <c r="G3563">
        <v>0</v>
      </c>
      <c r="I3563">
        <f t="shared" si="111"/>
        <v>3562</v>
      </c>
      <c r="J3563">
        <f t="shared" si="110"/>
        <v>22</v>
      </c>
      <c r="K3563" t="b">
        <f>results[[#This Row],[Diesel]]&lt;&gt;0</f>
        <v>0</v>
      </c>
    </row>
    <row r="3564" spans="1:11" x14ac:dyDescent="0.3">
      <c r="A3564" s="1" t="s">
        <v>3569</v>
      </c>
      <c r="B3564">
        <v>0</v>
      </c>
      <c r="C3564">
        <v>11170</v>
      </c>
      <c r="D3564">
        <v>16986.75</v>
      </c>
      <c r="E3564">
        <v>500</v>
      </c>
      <c r="F3564">
        <v>0</v>
      </c>
      <c r="G3564">
        <v>0</v>
      </c>
      <c r="I3564">
        <f t="shared" si="111"/>
        <v>3563</v>
      </c>
      <c r="J3564">
        <f t="shared" si="110"/>
        <v>22</v>
      </c>
      <c r="K3564" t="b">
        <f>results[[#This Row],[Diesel]]&lt;&gt;0</f>
        <v>0</v>
      </c>
    </row>
    <row r="3565" spans="1:11" x14ac:dyDescent="0.3">
      <c r="A3565" s="1" t="s">
        <v>3570</v>
      </c>
      <c r="B3565">
        <v>0</v>
      </c>
      <c r="C3565">
        <v>11170</v>
      </c>
      <c r="D3565">
        <v>16648.900000000001</v>
      </c>
      <c r="E3565">
        <v>500</v>
      </c>
      <c r="F3565">
        <v>0</v>
      </c>
      <c r="G3565">
        <v>0</v>
      </c>
      <c r="I3565">
        <f t="shared" si="111"/>
        <v>3564</v>
      </c>
      <c r="J3565">
        <f t="shared" si="110"/>
        <v>22</v>
      </c>
      <c r="K3565" t="b">
        <f>results[[#This Row],[Diesel]]&lt;&gt;0</f>
        <v>0</v>
      </c>
    </row>
    <row r="3566" spans="1:11" x14ac:dyDescent="0.3">
      <c r="A3566" s="1" t="s">
        <v>3571</v>
      </c>
      <c r="B3566">
        <v>0</v>
      </c>
      <c r="C3566">
        <v>11170</v>
      </c>
      <c r="D3566">
        <v>15168.35</v>
      </c>
      <c r="E3566">
        <v>500</v>
      </c>
      <c r="F3566">
        <v>0</v>
      </c>
      <c r="G3566">
        <v>0</v>
      </c>
      <c r="I3566">
        <f t="shared" si="111"/>
        <v>3565</v>
      </c>
      <c r="J3566">
        <f t="shared" si="110"/>
        <v>22</v>
      </c>
      <c r="K3566" t="b">
        <f>results[[#This Row],[Diesel]]&lt;&gt;0</f>
        <v>0</v>
      </c>
    </row>
    <row r="3567" spans="1:11" x14ac:dyDescent="0.3">
      <c r="A3567" s="1" t="s">
        <v>3572</v>
      </c>
      <c r="B3567">
        <v>0</v>
      </c>
      <c r="C3567">
        <v>11170</v>
      </c>
      <c r="D3567">
        <v>13446.3</v>
      </c>
      <c r="E3567">
        <v>500</v>
      </c>
      <c r="F3567">
        <v>0</v>
      </c>
      <c r="G3567">
        <v>0</v>
      </c>
      <c r="I3567">
        <f t="shared" si="111"/>
        <v>3566</v>
      </c>
      <c r="J3567">
        <f t="shared" si="110"/>
        <v>22</v>
      </c>
      <c r="K3567" t="b">
        <f>results[[#This Row],[Diesel]]&lt;&gt;0</f>
        <v>0</v>
      </c>
    </row>
    <row r="3568" spans="1:11" x14ac:dyDescent="0.3">
      <c r="A3568" s="1" t="s">
        <v>3573</v>
      </c>
      <c r="B3568">
        <v>0</v>
      </c>
      <c r="C3568">
        <v>11170</v>
      </c>
      <c r="D3568">
        <v>11983.15</v>
      </c>
      <c r="E3568">
        <v>500</v>
      </c>
      <c r="F3568">
        <v>0</v>
      </c>
      <c r="G3568">
        <v>0</v>
      </c>
      <c r="I3568">
        <f t="shared" si="111"/>
        <v>3567</v>
      </c>
      <c r="J3568">
        <f t="shared" si="110"/>
        <v>22</v>
      </c>
      <c r="K3568" t="b">
        <f>results[[#This Row],[Diesel]]&lt;&gt;0</f>
        <v>0</v>
      </c>
    </row>
    <row r="3569" spans="1:11" x14ac:dyDescent="0.3">
      <c r="A3569" s="1" t="s">
        <v>3574</v>
      </c>
      <c r="B3569">
        <v>0</v>
      </c>
      <c r="C3569">
        <v>11170</v>
      </c>
      <c r="D3569">
        <v>11183.6</v>
      </c>
      <c r="E3569">
        <v>500</v>
      </c>
      <c r="F3569">
        <v>0</v>
      </c>
      <c r="G3569">
        <v>0</v>
      </c>
      <c r="I3569">
        <f t="shared" si="111"/>
        <v>3568</v>
      </c>
      <c r="J3569">
        <f t="shared" si="110"/>
        <v>22</v>
      </c>
      <c r="K3569" t="b">
        <f>results[[#This Row],[Diesel]]&lt;&gt;0</f>
        <v>0</v>
      </c>
    </row>
    <row r="3570" spans="1:11" x14ac:dyDescent="0.3">
      <c r="A3570" s="1" t="s">
        <v>3575</v>
      </c>
      <c r="B3570">
        <v>0</v>
      </c>
      <c r="C3570">
        <v>11170</v>
      </c>
      <c r="D3570">
        <v>10568.85</v>
      </c>
      <c r="E3570">
        <v>500</v>
      </c>
      <c r="F3570">
        <v>0</v>
      </c>
      <c r="G3570">
        <v>0</v>
      </c>
      <c r="I3570">
        <f t="shared" si="111"/>
        <v>3569</v>
      </c>
      <c r="J3570">
        <f t="shared" si="110"/>
        <v>22</v>
      </c>
      <c r="K3570" t="b">
        <f>results[[#This Row],[Diesel]]&lt;&gt;0</f>
        <v>0</v>
      </c>
    </row>
    <row r="3571" spans="1:11" x14ac:dyDescent="0.3">
      <c r="A3571" s="1" t="s">
        <v>3576</v>
      </c>
      <c r="B3571">
        <v>0</v>
      </c>
      <c r="C3571">
        <v>11170</v>
      </c>
      <c r="D3571">
        <v>10436.700000000001</v>
      </c>
      <c r="E3571">
        <v>500</v>
      </c>
      <c r="F3571">
        <v>0</v>
      </c>
      <c r="G3571">
        <v>0</v>
      </c>
      <c r="I3571">
        <f t="shared" si="111"/>
        <v>3570</v>
      </c>
      <c r="J3571">
        <f t="shared" si="110"/>
        <v>22</v>
      </c>
      <c r="K3571" t="b">
        <f>results[[#This Row],[Diesel]]&lt;&gt;0</f>
        <v>0</v>
      </c>
    </row>
    <row r="3572" spans="1:11" x14ac:dyDescent="0.3">
      <c r="A3572" s="1" t="s">
        <v>3577</v>
      </c>
      <c r="B3572">
        <v>0</v>
      </c>
      <c r="C3572">
        <v>11170</v>
      </c>
      <c r="D3572">
        <v>10805.25</v>
      </c>
      <c r="E3572">
        <v>500</v>
      </c>
      <c r="F3572">
        <v>0</v>
      </c>
      <c r="G3572">
        <v>0</v>
      </c>
      <c r="I3572">
        <f t="shared" si="111"/>
        <v>3571</v>
      </c>
      <c r="J3572">
        <f t="shared" si="110"/>
        <v>22</v>
      </c>
      <c r="K3572" t="b">
        <f>results[[#This Row],[Diesel]]&lt;&gt;0</f>
        <v>0</v>
      </c>
    </row>
    <row r="3573" spans="1:11" x14ac:dyDescent="0.3">
      <c r="A3573" s="1" t="s">
        <v>3578</v>
      </c>
      <c r="B3573">
        <v>0</v>
      </c>
      <c r="C3573">
        <v>11170</v>
      </c>
      <c r="D3573">
        <v>12115.3</v>
      </c>
      <c r="E3573">
        <v>500</v>
      </c>
      <c r="F3573">
        <v>0</v>
      </c>
      <c r="G3573">
        <v>0</v>
      </c>
      <c r="I3573">
        <f t="shared" si="111"/>
        <v>3572</v>
      </c>
      <c r="J3573">
        <f t="shared" si="110"/>
        <v>22</v>
      </c>
      <c r="K3573" t="b">
        <f>results[[#This Row],[Diesel]]&lt;&gt;0</f>
        <v>0</v>
      </c>
    </row>
    <row r="3574" spans="1:11" x14ac:dyDescent="0.3">
      <c r="A3574" s="1" t="s">
        <v>3579</v>
      </c>
      <c r="B3574">
        <v>0</v>
      </c>
      <c r="C3574">
        <v>11170</v>
      </c>
      <c r="D3574">
        <v>12759.15</v>
      </c>
      <c r="E3574">
        <v>500</v>
      </c>
      <c r="F3574">
        <v>0</v>
      </c>
      <c r="G3574">
        <v>0</v>
      </c>
      <c r="I3574">
        <f t="shared" si="111"/>
        <v>3573</v>
      </c>
      <c r="J3574">
        <f t="shared" si="110"/>
        <v>22</v>
      </c>
      <c r="K3574" t="b">
        <f>results[[#This Row],[Diesel]]&lt;&gt;0</f>
        <v>0</v>
      </c>
    </row>
    <row r="3575" spans="1:11" x14ac:dyDescent="0.3">
      <c r="A3575" s="1" t="s">
        <v>3580</v>
      </c>
      <c r="B3575">
        <v>0</v>
      </c>
      <c r="C3575">
        <v>11170</v>
      </c>
      <c r="D3575">
        <v>12545.5</v>
      </c>
      <c r="E3575">
        <v>500</v>
      </c>
      <c r="F3575">
        <v>0</v>
      </c>
      <c r="G3575">
        <v>0</v>
      </c>
      <c r="I3575">
        <f t="shared" si="111"/>
        <v>3574</v>
      </c>
      <c r="J3575">
        <f t="shared" si="110"/>
        <v>22</v>
      </c>
      <c r="K3575" t="b">
        <f>results[[#This Row],[Diesel]]&lt;&gt;0</f>
        <v>0</v>
      </c>
    </row>
    <row r="3576" spans="1:11" x14ac:dyDescent="0.3">
      <c r="A3576" s="1" t="s">
        <v>3581</v>
      </c>
      <c r="B3576">
        <v>0</v>
      </c>
      <c r="C3576">
        <v>11170</v>
      </c>
      <c r="D3576">
        <v>11449.9</v>
      </c>
      <c r="E3576">
        <v>500</v>
      </c>
      <c r="F3576">
        <v>0</v>
      </c>
      <c r="G3576">
        <v>0</v>
      </c>
      <c r="I3576">
        <f t="shared" si="111"/>
        <v>3575</v>
      </c>
      <c r="J3576">
        <f t="shared" si="110"/>
        <v>22</v>
      </c>
      <c r="K3576" t="b">
        <f>results[[#This Row],[Diesel]]&lt;&gt;0</f>
        <v>0</v>
      </c>
    </row>
    <row r="3577" spans="1:11" x14ac:dyDescent="0.3">
      <c r="A3577" s="1" t="s">
        <v>3582</v>
      </c>
      <c r="B3577">
        <v>0</v>
      </c>
      <c r="C3577">
        <v>11170</v>
      </c>
      <c r="D3577">
        <v>10659.55</v>
      </c>
      <c r="E3577">
        <v>500</v>
      </c>
      <c r="F3577">
        <v>0</v>
      </c>
      <c r="G3577">
        <v>0</v>
      </c>
      <c r="I3577">
        <f t="shared" si="111"/>
        <v>3576</v>
      </c>
      <c r="J3577">
        <f t="shared" si="110"/>
        <v>22</v>
      </c>
      <c r="K3577" t="b">
        <f>results[[#This Row],[Diesel]]&lt;&gt;0</f>
        <v>0</v>
      </c>
    </row>
    <row r="3578" spans="1:11" x14ac:dyDescent="0.3">
      <c r="A3578" s="1" t="s">
        <v>3583</v>
      </c>
      <c r="B3578">
        <v>0</v>
      </c>
      <c r="C3578">
        <v>11170</v>
      </c>
      <c r="D3578">
        <v>9771</v>
      </c>
      <c r="E3578">
        <v>500</v>
      </c>
      <c r="F3578">
        <v>0</v>
      </c>
      <c r="G3578">
        <v>0</v>
      </c>
      <c r="I3578">
        <f t="shared" si="111"/>
        <v>3577</v>
      </c>
      <c r="J3578">
        <f t="shared" si="110"/>
        <v>22</v>
      </c>
      <c r="K3578" t="b">
        <f>results[[#This Row],[Diesel]]&lt;&gt;0</f>
        <v>0</v>
      </c>
    </row>
    <row r="3579" spans="1:11" x14ac:dyDescent="0.3">
      <c r="A3579" s="1" t="s">
        <v>3584</v>
      </c>
      <c r="B3579">
        <v>0</v>
      </c>
      <c r="C3579">
        <v>11170</v>
      </c>
      <c r="D3579">
        <v>9170</v>
      </c>
      <c r="E3579">
        <v>500</v>
      </c>
      <c r="F3579">
        <v>0</v>
      </c>
      <c r="G3579">
        <v>0</v>
      </c>
      <c r="I3579">
        <f t="shared" si="111"/>
        <v>3578</v>
      </c>
      <c r="J3579">
        <f t="shared" si="110"/>
        <v>22</v>
      </c>
      <c r="K3579" t="b">
        <f>results[[#This Row],[Diesel]]&lt;&gt;0</f>
        <v>0</v>
      </c>
    </row>
    <row r="3580" spans="1:11" x14ac:dyDescent="0.3">
      <c r="A3580" s="1" t="s">
        <v>3585</v>
      </c>
      <c r="B3580">
        <v>0</v>
      </c>
      <c r="C3580">
        <v>11170</v>
      </c>
      <c r="D3580">
        <v>8806</v>
      </c>
      <c r="E3580">
        <v>500</v>
      </c>
      <c r="F3580">
        <v>0</v>
      </c>
      <c r="G3580">
        <v>0</v>
      </c>
      <c r="I3580">
        <f t="shared" si="111"/>
        <v>3579</v>
      </c>
      <c r="J3580">
        <f t="shared" si="110"/>
        <v>22</v>
      </c>
      <c r="K3580" t="b">
        <f>results[[#This Row],[Diesel]]&lt;&gt;0</f>
        <v>0</v>
      </c>
    </row>
    <row r="3581" spans="1:11" x14ac:dyDescent="0.3">
      <c r="A3581" s="1" t="s">
        <v>3586</v>
      </c>
      <c r="B3581">
        <v>0</v>
      </c>
      <c r="C3581">
        <v>11170</v>
      </c>
      <c r="D3581">
        <v>9036</v>
      </c>
      <c r="E3581">
        <v>500</v>
      </c>
      <c r="F3581">
        <v>0</v>
      </c>
      <c r="G3581">
        <v>0</v>
      </c>
      <c r="I3581">
        <f t="shared" si="111"/>
        <v>3580</v>
      </c>
      <c r="J3581">
        <f t="shared" si="110"/>
        <v>22</v>
      </c>
      <c r="K3581" t="b">
        <f>results[[#This Row],[Diesel]]&lt;&gt;0</f>
        <v>0</v>
      </c>
    </row>
    <row r="3582" spans="1:11" x14ac:dyDescent="0.3">
      <c r="A3582" s="1" t="s">
        <v>3587</v>
      </c>
      <c r="B3582">
        <v>0</v>
      </c>
      <c r="C3582">
        <v>11170</v>
      </c>
      <c r="D3582">
        <v>10019</v>
      </c>
      <c r="E3582">
        <v>500</v>
      </c>
      <c r="F3582">
        <v>0</v>
      </c>
      <c r="G3582">
        <v>0</v>
      </c>
      <c r="I3582">
        <f t="shared" si="111"/>
        <v>3581</v>
      </c>
      <c r="J3582">
        <f t="shared" si="110"/>
        <v>22</v>
      </c>
      <c r="K3582" t="b">
        <f>results[[#This Row],[Diesel]]&lt;&gt;0</f>
        <v>0</v>
      </c>
    </row>
    <row r="3583" spans="1:11" x14ac:dyDescent="0.3">
      <c r="A3583" s="1" t="s">
        <v>3588</v>
      </c>
      <c r="B3583">
        <v>0</v>
      </c>
      <c r="C3583">
        <v>11170</v>
      </c>
      <c r="D3583">
        <v>12034</v>
      </c>
      <c r="E3583">
        <v>500</v>
      </c>
      <c r="F3583">
        <v>0</v>
      </c>
      <c r="G3583">
        <v>0</v>
      </c>
      <c r="I3583">
        <f t="shared" si="111"/>
        <v>3582</v>
      </c>
      <c r="J3583">
        <f t="shared" si="110"/>
        <v>22</v>
      </c>
      <c r="K3583" t="b">
        <f>results[[#This Row],[Diesel]]&lt;&gt;0</f>
        <v>0</v>
      </c>
    </row>
    <row r="3584" spans="1:11" x14ac:dyDescent="0.3">
      <c r="A3584" s="1" t="s">
        <v>3589</v>
      </c>
      <c r="B3584">
        <v>0</v>
      </c>
      <c r="C3584">
        <v>11170</v>
      </c>
      <c r="D3584">
        <v>13259</v>
      </c>
      <c r="E3584">
        <v>500</v>
      </c>
      <c r="F3584">
        <v>0</v>
      </c>
      <c r="G3584">
        <v>0</v>
      </c>
      <c r="I3584">
        <f t="shared" si="111"/>
        <v>3583</v>
      </c>
      <c r="J3584">
        <f t="shared" si="110"/>
        <v>22</v>
      </c>
      <c r="K3584" t="b">
        <f>results[[#This Row],[Diesel]]&lt;&gt;0</f>
        <v>0</v>
      </c>
    </row>
    <row r="3585" spans="1:11" x14ac:dyDescent="0.3">
      <c r="A3585" s="1" t="s">
        <v>3590</v>
      </c>
      <c r="B3585">
        <v>0</v>
      </c>
      <c r="C3585">
        <v>11170</v>
      </c>
      <c r="D3585">
        <v>14083</v>
      </c>
      <c r="E3585">
        <v>500</v>
      </c>
      <c r="F3585">
        <v>0</v>
      </c>
      <c r="G3585">
        <v>0</v>
      </c>
      <c r="I3585">
        <f t="shared" si="111"/>
        <v>3584</v>
      </c>
      <c r="J3585">
        <f t="shared" si="110"/>
        <v>22</v>
      </c>
      <c r="K3585" t="b">
        <f>results[[#This Row],[Diesel]]&lt;&gt;0</f>
        <v>0</v>
      </c>
    </row>
    <row r="3586" spans="1:11" x14ac:dyDescent="0.3">
      <c r="A3586" s="1" t="s">
        <v>3591</v>
      </c>
      <c r="B3586">
        <v>0</v>
      </c>
      <c r="C3586">
        <v>11170</v>
      </c>
      <c r="D3586">
        <v>15060</v>
      </c>
      <c r="E3586">
        <v>500</v>
      </c>
      <c r="F3586">
        <v>0</v>
      </c>
      <c r="G3586">
        <v>0</v>
      </c>
      <c r="I3586">
        <f t="shared" si="111"/>
        <v>3585</v>
      </c>
      <c r="J3586">
        <f t="shared" si="110"/>
        <v>22</v>
      </c>
      <c r="K3586" t="b">
        <f>results[[#This Row],[Diesel]]&lt;&gt;0</f>
        <v>0</v>
      </c>
    </row>
    <row r="3587" spans="1:11" x14ac:dyDescent="0.3">
      <c r="A3587" s="1" t="s">
        <v>3592</v>
      </c>
      <c r="B3587">
        <v>0</v>
      </c>
      <c r="C3587">
        <v>11170</v>
      </c>
      <c r="D3587">
        <v>16251</v>
      </c>
      <c r="E3587">
        <v>500</v>
      </c>
      <c r="F3587">
        <v>0</v>
      </c>
      <c r="G3587">
        <v>0</v>
      </c>
      <c r="I3587">
        <f t="shared" si="111"/>
        <v>3586</v>
      </c>
      <c r="J3587">
        <f t="shared" ref="J3587:J3650" si="112">IF(MOD(I3587,168+1)=0,J3586+1,J3586)</f>
        <v>22</v>
      </c>
      <c r="K3587" t="b">
        <f>results[[#This Row],[Diesel]]&lt;&gt;0</f>
        <v>0</v>
      </c>
    </row>
    <row r="3588" spans="1:11" x14ac:dyDescent="0.3">
      <c r="A3588" s="1" t="s">
        <v>3593</v>
      </c>
      <c r="B3588">
        <v>0</v>
      </c>
      <c r="C3588">
        <v>11170</v>
      </c>
      <c r="D3588">
        <v>17658.150000000001</v>
      </c>
      <c r="E3588">
        <v>500</v>
      </c>
      <c r="F3588">
        <v>0</v>
      </c>
      <c r="G3588">
        <v>0</v>
      </c>
      <c r="I3588">
        <f t="shared" ref="I3588:I3651" si="113">I3587+1</f>
        <v>3587</v>
      </c>
      <c r="J3588">
        <f t="shared" si="112"/>
        <v>22</v>
      </c>
      <c r="K3588" t="b">
        <f>results[[#This Row],[Diesel]]&lt;&gt;0</f>
        <v>0</v>
      </c>
    </row>
    <row r="3589" spans="1:11" x14ac:dyDescent="0.3">
      <c r="A3589" s="1" t="s">
        <v>3594</v>
      </c>
      <c r="B3589">
        <v>0</v>
      </c>
      <c r="C3589">
        <v>11170</v>
      </c>
      <c r="D3589">
        <v>18122.599999999999</v>
      </c>
      <c r="E3589">
        <v>500</v>
      </c>
      <c r="F3589">
        <v>0</v>
      </c>
      <c r="G3589">
        <v>0</v>
      </c>
      <c r="I3589">
        <f t="shared" si="113"/>
        <v>3588</v>
      </c>
      <c r="J3589">
        <f t="shared" si="112"/>
        <v>22</v>
      </c>
      <c r="K3589" t="b">
        <f>results[[#This Row],[Diesel]]&lt;&gt;0</f>
        <v>0</v>
      </c>
    </row>
    <row r="3590" spans="1:11" x14ac:dyDescent="0.3">
      <c r="A3590" s="1" t="s">
        <v>3595</v>
      </c>
      <c r="B3590">
        <v>0</v>
      </c>
      <c r="C3590">
        <v>11170</v>
      </c>
      <c r="D3590">
        <v>17660.45</v>
      </c>
      <c r="E3590">
        <v>500</v>
      </c>
      <c r="F3590">
        <v>0</v>
      </c>
      <c r="G3590">
        <v>0</v>
      </c>
      <c r="I3590">
        <f t="shared" si="113"/>
        <v>3589</v>
      </c>
      <c r="J3590">
        <f t="shared" si="112"/>
        <v>22</v>
      </c>
      <c r="K3590" t="b">
        <f>results[[#This Row],[Diesel]]&lt;&gt;0</f>
        <v>0</v>
      </c>
    </row>
    <row r="3591" spans="1:11" x14ac:dyDescent="0.3">
      <c r="A3591" s="1" t="s">
        <v>3596</v>
      </c>
      <c r="B3591">
        <v>0</v>
      </c>
      <c r="C3591">
        <v>11170</v>
      </c>
      <c r="D3591">
        <v>16281.65</v>
      </c>
      <c r="E3591">
        <v>500</v>
      </c>
      <c r="F3591">
        <v>0</v>
      </c>
      <c r="G3591">
        <v>0</v>
      </c>
      <c r="I3591">
        <f t="shared" si="113"/>
        <v>3590</v>
      </c>
      <c r="J3591">
        <f t="shared" si="112"/>
        <v>22</v>
      </c>
      <c r="K3591" t="b">
        <f>results[[#This Row],[Diesel]]&lt;&gt;0</f>
        <v>0</v>
      </c>
    </row>
    <row r="3592" spans="1:11" x14ac:dyDescent="0.3">
      <c r="A3592" s="1" t="s">
        <v>3597</v>
      </c>
      <c r="B3592">
        <v>0</v>
      </c>
      <c r="C3592">
        <v>11170</v>
      </c>
      <c r="D3592">
        <v>15232.6</v>
      </c>
      <c r="E3592">
        <v>500</v>
      </c>
      <c r="F3592">
        <v>0</v>
      </c>
      <c r="G3592">
        <v>0</v>
      </c>
      <c r="I3592">
        <f t="shared" si="113"/>
        <v>3591</v>
      </c>
      <c r="J3592">
        <f t="shared" si="112"/>
        <v>22</v>
      </c>
      <c r="K3592" t="b">
        <f>results[[#This Row],[Diesel]]&lt;&gt;0</f>
        <v>0</v>
      </c>
    </row>
    <row r="3593" spans="1:11" x14ac:dyDescent="0.3">
      <c r="A3593" s="1" t="s">
        <v>3598</v>
      </c>
      <c r="B3593">
        <v>0</v>
      </c>
      <c r="C3593">
        <v>11170</v>
      </c>
      <c r="D3593">
        <v>14512.75</v>
      </c>
      <c r="E3593">
        <v>500</v>
      </c>
      <c r="F3593">
        <v>0</v>
      </c>
      <c r="G3593">
        <v>0</v>
      </c>
      <c r="I3593">
        <f t="shared" si="113"/>
        <v>3592</v>
      </c>
      <c r="J3593">
        <f t="shared" si="112"/>
        <v>22</v>
      </c>
      <c r="K3593" t="b">
        <f>results[[#This Row],[Diesel]]&lt;&gt;0</f>
        <v>0</v>
      </c>
    </row>
    <row r="3594" spans="1:11" x14ac:dyDescent="0.3">
      <c r="A3594" s="1" t="s">
        <v>3599</v>
      </c>
      <c r="B3594">
        <v>0</v>
      </c>
      <c r="C3594">
        <v>11170</v>
      </c>
      <c r="D3594">
        <v>14222.45</v>
      </c>
      <c r="E3594">
        <v>500</v>
      </c>
      <c r="F3594">
        <v>0</v>
      </c>
      <c r="G3594">
        <v>0</v>
      </c>
      <c r="I3594">
        <f t="shared" si="113"/>
        <v>3593</v>
      </c>
      <c r="J3594">
        <f t="shared" si="112"/>
        <v>22</v>
      </c>
      <c r="K3594" t="b">
        <f>results[[#This Row],[Diesel]]&lt;&gt;0</f>
        <v>0</v>
      </c>
    </row>
    <row r="3595" spans="1:11" x14ac:dyDescent="0.3">
      <c r="A3595" s="1" t="s">
        <v>3600</v>
      </c>
      <c r="B3595">
        <v>0</v>
      </c>
      <c r="C3595">
        <v>11170</v>
      </c>
      <c r="D3595">
        <v>13673.25</v>
      </c>
      <c r="E3595">
        <v>500</v>
      </c>
      <c r="F3595">
        <v>0</v>
      </c>
      <c r="G3595">
        <v>0</v>
      </c>
      <c r="I3595">
        <f t="shared" si="113"/>
        <v>3594</v>
      </c>
      <c r="J3595">
        <f t="shared" si="112"/>
        <v>22</v>
      </c>
      <c r="K3595" t="b">
        <f>results[[#This Row],[Diesel]]&lt;&gt;0</f>
        <v>0</v>
      </c>
    </row>
    <row r="3596" spans="1:11" x14ac:dyDescent="0.3">
      <c r="A3596" s="1" t="s">
        <v>3601</v>
      </c>
      <c r="B3596">
        <v>0</v>
      </c>
      <c r="C3596">
        <v>11170</v>
      </c>
      <c r="D3596">
        <v>13140.6</v>
      </c>
      <c r="E3596">
        <v>500</v>
      </c>
      <c r="F3596">
        <v>0</v>
      </c>
      <c r="G3596">
        <v>0</v>
      </c>
      <c r="I3596">
        <f t="shared" si="113"/>
        <v>3595</v>
      </c>
      <c r="J3596">
        <f t="shared" si="112"/>
        <v>22</v>
      </c>
      <c r="K3596" t="b">
        <f>results[[#This Row],[Diesel]]&lt;&gt;0</f>
        <v>0</v>
      </c>
    </row>
    <row r="3597" spans="1:11" x14ac:dyDescent="0.3">
      <c r="A3597" s="1" t="s">
        <v>3602</v>
      </c>
      <c r="B3597">
        <v>0</v>
      </c>
      <c r="C3597">
        <v>11170</v>
      </c>
      <c r="D3597">
        <v>13003.05</v>
      </c>
      <c r="E3597">
        <v>500</v>
      </c>
      <c r="F3597">
        <v>0</v>
      </c>
      <c r="G3597">
        <v>0</v>
      </c>
      <c r="I3597">
        <f t="shared" si="113"/>
        <v>3596</v>
      </c>
      <c r="J3597">
        <f t="shared" si="112"/>
        <v>22</v>
      </c>
      <c r="K3597" t="b">
        <f>results[[#This Row],[Diesel]]&lt;&gt;0</f>
        <v>0</v>
      </c>
    </row>
    <row r="3598" spans="1:11" x14ac:dyDescent="0.3">
      <c r="A3598" s="1" t="s">
        <v>3603</v>
      </c>
      <c r="B3598">
        <v>0</v>
      </c>
      <c r="C3598">
        <v>11170</v>
      </c>
      <c r="D3598">
        <v>13356.9</v>
      </c>
      <c r="E3598">
        <v>500</v>
      </c>
      <c r="F3598">
        <v>0</v>
      </c>
      <c r="G3598">
        <v>0</v>
      </c>
      <c r="I3598">
        <f t="shared" si="113"/>
        <v>3597</v>
      </c>
      <c r="J3598">
        <f t="shared" si="112"/>
        <v>22</v>
      </c>
      <c r="K3598" t="b">
        <f>results[[#This Row],[Diesel]]&lt;&gt;0</f>
        <v>0</v>
      </c>
    </row>
    <row r="3599" spans="1:11" x14ac:dyDescent="0.3">
      <c r="A3599" s="1" t="s">
        <v>3604</v>
      </c>
      <c r="B3599">
        <v>0</v>
      </c>
      <c r="C3599">
        <v>11170</v>
      </c>
      <c r="D3599">
        <v>12815</v>
      </c>
      <c r="E3599">
        <v>500</v>
      </c>
      <c r="F3599">
        <v>0</v>
      </c>
      <c r="G3599">
        <v>0</v>
      </c>
      <c r="I3599">
        <f t="shared" si="113"/>
        <v>3598</v>
      </c>
      <c r="J3599">
        <f t="shared" si="112"/>
        <v>22</v>
      </c>
      <c r="K3599" t="b">
        <f>results[[#This Row],[Diesel]]&lt;&gt;0</f>
        <v>0</v>
      </c>
    </row>
    <row r="3600" spans="1:11" x14ac:dyDescent="0.3">
      <c r="A3600" s="1" t="s">
        <v>3605</v>
      </c>
      <c r="B3600">
        <v>0</v>
      </c>
      <c r="C3600">
        <v>11170</v>
      </c>
      <c r="D3600">
        <v>11843.35</v>
      </c>
      <c r="E3600">
        <v>500</v>
      </c>
      <c r="F3600">
        <v>0</v>
      </c>
      <c r="G3600">
        <v>0</v>
      </c>
      <c r="I3600">
        <f t="shared" si="113"/>
        <v>3599</v>
      </c>
      <c r="J3600">
        <f t="shared" si="112"/>
        <v>22</v>
      </c>
      <c r="K3600" t="b">
        <f>results[[#This Row],[Diesel]]&lt;&gt;0</f>
        <v>0</v>
      </c>
    </row>
    <row r="3601" spans="1:11" x14ac:dyDescent="0.3">
      <c r="A3601" s="1" t="s">
        <v>3606</v>
      </c>
      <c r="B3601">
        <v>0</v>
      </c>
      <c r="C3601">
        <v>11170</v>
      </c>
      <c r="D3601">
        <v>11005.75</v>
      </c>
      <c r="E3601">
        <v>500</v>
      </c>
      <c r="F3601">
        <v>0</v>
      </c>
      <c r="G3601">
        <v>0</v>
      </c>
      <c r="I3601">
        <f t="shared" si="113"/>
        <v>3600</v>
      </c>
      <c r="J3601">
        <f t="shared" si="112"/>
        <v>22</v>
      </c>
      <c r="K3601" t="b">
        <f>results[[#This Row],[Diesel]]&lt;&gt;0</f>
        <v>0</v>
      </c>
    </row>
    <row r="3602" spans="1:11" x14ac:dyDescent="0.3">
      <c r="A3602" s="1" t="s">
        <v>3607</v>
      </c>
      <c r="B3602">
        <v>0</v>
      </c>
      <c r="C3602">
        <v>11170</v>
      </c>
      <c r="D3602">
        <v>10260</v>
      </c>
      <c r="E3602">
        <v>500</v>
      </c>
      <c r="F3602">
        <v>0</v>
      </c>
      <c r="G3602">
        <v>0</v>
      </c>
      <c r="I3602">
        <f t="shared" si="113"/>
        <v>3601</v>
      </c>
      <c r="J3602">
        <f t="shared" si="112"/>
        <v>22</v>
      </c>
      <c r="K3602" t="b">
        <f>results[[#This Row],[Diesel]]&lt;&gt;0</f>
        <v>0</v>
      </c>
    </row>
    <row r="3603" spans="1:11" x14ac:dyDescent="0.3">
      <c r="A3603" s="1" t="s">
        <v>3608</v>
      </c>
      <c r="B3603">
        <v>0</v>
      </c>
      <c r="C3603">
        <v>11170</v>
      </c>
      <c r="D3603">
        <v>9364</v>
      </c>
      <c r="E3603">
        <v>500</v>
      </c>
      <c r="F3603">
        <v>0</v>
      </c>
      <c r="G3603">
        <v>0</v>
      </c>
      <c r="I3603">
        <f t="shared" si="113"/>
        <v>3602</v>
      </c>
      <c r="J3603">
        <f t="shared" si="112"/>
        <v>22</v>
      </c>
      <c r="K3603" t="b">
        <f>results[[#This Row],[Diesel]]&lt;&gt;0</f>
        <v>0</v>
      </c>
    </row>
    <row r="3604" spans="1:11" x14ac:dyDescent="0.3">
      <c r="A3604" s="1" t="s">
        <v>3609</v>
      </c>
      <c r="B3604">
        <v>0</v>
      </c>
      <c r="C3604">
        <v>11170</v>
      </c>
      <c r="D3604">
        <v>8884</v>
      </c>
      <c r="E3604">
        <v>500</v>
      </c>
      <c r="F3604">
        <v>0</v>
      </c>
      <c r="G3604">
        <v>0</v>
      </c>
      <c r="I3604">
        <f t="shared" si="113"/>
        <v>3603</v>
      </c>
      <c r="J3604">
        <f t="shared" si="112"/>
        <v>22</v>
      </c>
      <c r="K3604" t="b">
        <f>results[[#This Row],[Diesel]]&lt;&gt;0</f>
        <v>0</v>
      </c>
    </row>
    <row r="3605" spans="1:11" x14ac:dyDescent="0.3">
      <c r="A3605" s="1" t="s">
        <v>3610</v>
      </c>
      <c r="B3605">
        <v>0</v>
      </c>
      <c r="C3605">
        <v>11170</v>
      </c>
      <c r="D3605">
        <v>9080</v>
      </c>
      <c r="E3605">
        <v>500</v>
      </c>
      <c r="F3605">
        <v>0</v>
      </c>
      <c r="G3605">
        <v>0</v>
      </c>
      <c r="I3605">
        <f t="shared" si="113"/>
        <v>3604</v>
      </c>
      <c r="J3605">
        <f t="shared" si="112"/>
        <v>22</v>
      </c>
      <c r="K3605" t="b">
        <f>results[[#This Row],[Diesel]]&lt;&gt;0</f>
        <v>0</v>
      </c>
    </row>
    <row r="3606" spans="1:11" x14ac:dyDescent="0.3">
      <c r="A3606" s="1" t="s">
        <v>3611</v>
      </c>
      <c r="B3606">
        <v>0</v>
      </c>
      <c r="C3606">
        <v>11170</v>
      </c>
      <c r="D3606">
        <v>10206</v>
      </c>
      <c r="E3606">
        <v>500</v>
      </c>
      <c r="F3606">
        <v>0</v>
      </c>
      <c r="G3606">
        <v>0</v>
      </c>
      <c r="I3606">
        <f t="shared" si="113"/>
        <v>3605</v>
      </c>
      <c r="J3606">
        <f t="shared" si="112"/>
        <v>22</v>
      </c>
      <c r="K3606" t="b">
        <f>results[[#This Row],[Diesel]]&lt;&gt;0</f>
        <v>0</v>
      </c>
    </row>
    <row r="3607" spans="1:11" x14ac:dyDescent="0.3">
      <c r="A3607" s="1" t="s">
        <v>3612</v>
      </c>
      <c r="B3607">
        <v>0</v>
      </c>
      <c r="C3607">
        <v>11170</v>
      </c>
      <c r="D3607">
        <v>12140</v>
      </c>
      <c r="E3607">
        <v>500</v>
      </c>
      <c r="F3607">
        <v>0</v>
      </c>
      <c r="G3607">
        <v>0</v>
      </c>
      <c r="I3607">
        <f t="shared" si="113"/>
        <v>3606</v>
      </c>
      <c r="J3607">
        <f t="shared" si="112"/>
        <v>22</v>
      </c>
      <c r="K3607" t="b">
        <f>results[[#This Row],[Diesel]]&lt;&gt;0</f>
        <v>0</v>
      </c>
    </row>
    <row r="3608" spans="1:11" x14ac:dyDescent="0.3">
      <c r="A3608" s="1" t="s">
        <v>3613</v>
      </c>
      <c r="B3608">
        <v>0</v>
      </c>
      <c r="C3608">
        <v>11170</v>
      </c>
      <c r="D3608">
        <v>13555</v>
      </c>
      <c r="E3608">
        <v>500</v>
      </c>
      <c r="F3608">
        <v>0</v>
      </c>
      <c r="G3608">
        <v>0</v>
      </c>
      <c r="I3608">
        <f t="shared" si="113"/>
        <v>3607</v>
      </c>
      <c r="J3608">
        <f t="shared" si="112"/>
        <v>22</v>
      </c>
      <c r="K3608" t="b">
        <f>results[[#This Row],[Diesel]]&lt;&gt;0</f>
        <v>0</v>
      </c>
    </row>
    <row r="3609" spans="1:11" x14ac:dyDescent="0.3">
      <c r="A3609" s="1" t="s">
        <v>3614</v>
      </c>
      <c r="B3609">
        <v>0</v>
      </c>
      <c r="C3609">
        <v>11170</v>
      </c>
      <c r="D3609">
        <v>14474</v>
      </c>
      <c r="E3609">
        <v>500</v>
      </c>
      <c r="F3609">
        <v>0</v>
      </c>
      <c r="G3609">
        <v>0</v>
      </c>
      <c r="I3609">
        <f t="shared" si="113"/>
        <v>3608</v>
      </c>
      <c r="J3609">
        <f t="shared" si="112"/>
        <v>22</v>
      </c>
      <c r="K3609" t="b">
        <f>results[[#This Row],[Diesel]]&lt;&gt;0</f>
        <v>0</v>
      </c>
    </row>
    <row r="3610" spans="1:11" x14ac:dyDescent="0.3">
      <c r="A3610" s="1" t="s">
        <v>3615</v>
      </c>
      <c r="B3610">
        <v>0</v>
      </c>
      <c r="C3610">
        <v>11170</v>
      </c>
      <c r="D3610">
        <v>15516</v>
      </c>
      <c r="E3610">
        <v>500</v>
      </c>
      <c r="F3610">
        <v>0</v>
      </c>
      <c r="G3610">
        <v>0</v>
      </c>
      <c r="I3610">
        <f t="shared" si="113"/>
        <v>3609</v>
      </c>
      <c r="J3610">
        <f t="shared" si="112"/>
        <v>22</v>
      </c>
      <c r="K3610" t="b">
        <f>results[[#This Row],[Diesel]]&lt;&gt;0</f>
        <v>0</v>
      </c>
    </row>
    <row r="3611" spans="1:11" x14ac:dyDescent="0.3">
      <c r="A3611" s="1" t="s">
        <v>3616</v>
      </c>
      <c r="B3611">
        <v>0</v>
      </c>
      <c r="C3611">
        <v>11170</v>
      </c>
      <c r="D3611">
        <v>17012</v>
      </c>
      <c r="E3611">
        <v>500</v>
      </c>
      <c r="F3611">
        <v>0</v>
      </c>
      <c r="G3611">
        <v>0</v>
      </c>
      <c r="I3611">
        <f t="shared" si="113"/>
        <v>3610</v>
      </c>
      <c r="J3611">
        <f t="shared" si="112"/>
        <v>22</v>
      </c>
      <c r="K3611" t="b">
        <f>results[[#This Row],[Diesel]]&lt;&gt;0</f>
        <v>0</v>
      </c>
    </row>
    <row r="3612" spans="1:11" x14ac:dyDescent="0.3">
      <c r="A3612" s="1" t="s">
        <v>3617</v>
      </c>
      <c r="B3612">
        <v>0</v>
      </c>
      <c r="C3612">
        <v>11170</v>
      </c>
      <c r="D3612">
        <v>18414.45</v>
      </c>
      <c r="E3612">
        <v>500</v>
      </c>
      <c r="F3612">
        <v>0</v>
      </c>
      <c r="G3612">
        <v>0</v>
      </c>
      <c r="I3612">
        <f t="shared" si="113"/>
        <v>3611</v>
      </c>
      <c r="J3612">
        <f t="shared" si="112"/>
        <v>22</v>
      </c>
      <c r="K3612" t="b">
        <f>results[[#This Row],[Diesel]]&lt;&gt;0</f>
        <v>0</v>
      </c>
    </row>
    <row r="3613" spans="1:11" x14ac:dyDescent="0.3">
      <c r="A3613" s="1" t="s">
        <v>3618</v>
      </c>
      <c r="B3613">
        <v>0</v>
      </c>
      <c r="C3613">
        <v>11170</v>
      </c>
      <c r="D3613">
        <v>18760.150000000001</v>
      </c>
      <c r="E3613">
        <v>500</v>
      </c>
      <c r="F3613">
        <v>0</v>
      </c>
      <c r="G3613">
        <v>0</v>
      </c>
      <c r="I3613">
        <f t="shared" si="113"/>
        <v>3612</v>
      </c>
      <c r="J3613">
        <f t="shared" si="112"/>
        <v>22</v>
      </c>
      <c r="K3613" t="b">
        <f>results[[#This Row],[Diesel]]&lt;&gt;0</f>
        <v>0</v>
      </c>
    </row>
    <row r="3614" spans="1:11" x14ac:dyDescent="0.3">
      <c r="A3614" s="1" t="s">
        <v>3619</v>
      </c>
      <c r="B3614">
        <v>0</v>
      </c>
      <c r="C3614">
        <v>11170</v>
      </c>
      <c r="D3614">
        <v>18287.900000000001</v>
      </c>
      <c r="E3614">
        <v>500</v>
      </c>
      <c r="F3614">
        <v>0</v>
      </c>
      <c r="G3614">
        <v>0</v>
      </c>
      <c r="I3614">
        <f t="shared" si="113"/>
        <v>3613</v>
      </c>
      <c r="J3614">
        <f t="shared" si="112"/>
        <v>22</v>
      </c>
      <c r="K3614" t="b">
        <f>results[[#This Row],[Diesel]]&lt;&gt;0</f>
        <v>0</v>
      </c>
    </row>
    <row r="3615" spans="1:11" x14ac:dyDescent="0.3">
      <c r="A3615" s="1" t="s">
        <v>3620</v>
      </c>
      <c r="B3615">
        <v>0</v>
      </c>
      <c r="C3615">
        <v>11170</v>
      </c>
      <c r="D3615">
        <v>17878.599999999999</v>
      </c>
      <c r="E3615">
        <v>500</v>
      </c>
      <c r="F3615">
        <v>0</v>
      </c>
      <c r="G3615">
        <v>0</v>
      </c>
      <c r="I3615">
        <f t="shared" si="113"/>
        <v>3614</v>
      </c>
      <c r="J3615">
        <f t="shared" si="112"/>
        <v>22</v>
      </c>
      <c r="K3615" t="b">
        <f>results[[#This Row],[Diesel]]&lt;&gt;0</f>
        <v>0</v>
      </c>
    </row>
    <row r="3616" spans="1:11" x14ac:dyDescent="0.3">
      <c r="A3616" s="1" t="s">
        <v>3621</v>
      </c>
      <c r="B3616">
        <v>0</v>
      </c>
      <c r="C3616">
        <v>11170</v>
      </c>
      <c r="D3616">
        <v>16830.75</v>
      </c>
      <c r="E3616">
        <v>500</v>
      </c>
      <c r="F3616">
        <v>0</v>
      </c>
      <c r="G3616">
        <v>0</v>
      </c>
      <c r="I3616">
        <f t="shared" si="113"/>
        <v>3615</v>
      </c>
      <c r="J3616">
        <f t="shared" si="112"/>
        <v>22</v>
      </c>
      <c r="K3616" t="b">
        <f>results[[#This Row],[Diesel]]&lt;&gt;0</f>
        <v>0</v>
      </c>
    </row>
    <row r="3617" spans="1:11" x14ac:dyDescent="0.3">
      <c r="A3617" s="1" t="s">
        <v>3622</v>
      </c>
      <c r="B3617">
        <v>0</v>
      </c>
      <c r="C3617">
        <v>11170</v>
      </c>
      <c r="D3617">
        <v>15527</v>
      </c>
      <c r="E3617">
        <v>500</v>
      </c>
      <c r="F3617">
        <v>0</v>
      </c>
      <c r="G3617">
        <v>0</v>
      </c>
      <c r="I3617">
        <f t="shared" si="113"/>
        <v>3616</v>
      </c>
      <c r="J3617">
        <f t="shared" si="112"/>
        <v>22</v>
      </c>
      <c r="K3617" t="b">
        <f>results[[#This Row],[Diesel]]&lt;&gt;0</f>
        <v>0</v>
      </c>
    </row>
    <row r="3618" spans="1:11" x14ac:dyDescent="0.3">
      <c r="A3618" s="1" t="s">
        <v>3623</v>
      </c>
      <c r="B3618">
        <v>0</v>
      </c>
      <c r="C3618">
        <v>11170</v>
      </c>
      <c r="D3618">
        <v>14863.2</v>
      </c>
      <c r="E3618">
        <v>500</v>
      </c>
      <c r="F3618">
        <v>0</v>
      </c>
      <c r="G3618">
        <v>0</v>
      </c>
      <c r="I3618">
        <f t="shared" si="113"/>
        <v>3617</v>
      </c>
      <c r="J3618">
        <f t="shared" si="112"/>
        <v>22</v>
      </c>
      <c r="K3618" t="b">
        <f>results[[#This Row],[Diesel]]&lt;&gt;0</f>
        <v>0</v>
      </c>
    </row>
    <row r="3619" spans="1:11" x14ac:dyDescent="0.3">
      <c r="A3619" s="1" t="s">
        <v>3624</v>
      </c>
      <c r="B3619">
        <v>0</v>
      </c>
      <c r="C3619">
        <v>11170</v>
      </c>
      <c r="D3619">
        <v>14464.6</v>
      </c>
      <c r="E3619">
        <v>500</v>
      </c>
      <c r="F3619">
        <v>0</v>
      </c>
      <c r="G3619">
        <v>0</v>
      </c>
      <c r="I3619">
        <f t="shared" si="113"/>
        <v>3618</v>
      </c>
      <c r="J3619">
        <f t="shared" si="112"/>
        <v>22</v>
      </c>
      <c r="K3619" t="b">
        <f>results[[#This Row],[Diesel]]&lt;&gt;0</f>
        <v>0</v>
      </c>
    </row>
    <row r="3620" spans="1:11" x14ac:dyDescent="0.3">
      <c r="A3620" s="1" t="s">
        <v>3625</v>
      </c>
      <c r="B3620">
        <v>0</v>
      </c>
      <c r="C3620">
        <v>11170</v>
      </c>
      <c r="D3620">
        <v>14486.55</v>
      </c>
      <c r="E3620">
        <v>500</v>
      </c>
      <c r="F3620">
        <v>0</v>
      </c>
      <c r="G3620">
        <v>0</v>
      </c>
      <c r="I3620">
        <f t="shared" si="113"/>
        <v>3619</v>
      </c>
      <c r="J3620">
        <f t="shared" si="112"/>
        <v>22</v>
      </c>
      <c r="K3620" t="b">
        <f>results[[#This Row],[Diesel]]&lt;&gt;0</f>
        <v>0</v>
      </c>
    </row>
    <row r="3621" spans="1:11" x14ac:dyDescent="0.3">
      <c r="A3621" s="1" t="s">
        <v>3626</v>
      </c>
      <c r="B3621">
        <v>0</v>
      </c>
      <c r="C3621">
        <v>11170</v>
      </c>
      <c r="D3621">
        <v>14105.1</v>
      </c>
      <c r="E3621">
        <v>500</v>
      </c>
      <c r="F3621">
        <v>0</v>
      </c>
      <c r="G3621">
        <v>0</v>
      </c>
      <c r="I3621">
        <f t="shared" si="113"/>
        <v>3620</v>
      </c>
      <c r="J3621">
        <f t="shared" si="112"/>
        <v>22</v>
      </c>
      <c r="K3621" t="b">
        <f>results[[#This Row],[Diesel]]&lt;&gt;0</f>
        <v>0</v>
      </c>
    </row>
    <row r="3622" spans="1:11" x14ac:dyDescent="0.3">
      <c r="A3622" s="1" t="s">
        <v>3627</v>
      </c>
      <c r="B3622">
        <v>0</v>
      </c>
      <c r="C3622">
        <v>11170</v>
      </c>
      <c r="D3622">
        <v>13571.45</v>
      </c>
      <c r="E3622">
        <v>500</v>
      </c>
      <c r="F3622">
        <v>0</v>
      </c>
      <c r="G3622">
        <v>0</v>
      </c>
      <c r="I3622">
        <f t="shared" si="113"/>
        <v>3621</v>
      </c>
      <c r="J3622">
        <f t="shared" si="112"/>
        <v>22</v>
      </c>
      <c r="K3622" t="b">
        <f>results[[#This Row],[Diesel]]&lt;&gt;0</f>
        <v>0</v>
      </c>
    </row>
    <row r="3623" spans="1:11" x14ac:dyDescent="0.3">
      <c r="A3623" s="1" t="s">
        <v>3628</v>
      </c>
      <c r="B3623">
        <v>0</v>
      </c>
      <c r="C3623">
        <v>11170</v>
      </c>
      <c r="D3623">
        <v>12279.3</v>
      </c>
      <c r="E3623">
        <v>500</v>
      </c>
      <c r="F3623">
        <v>0</v>
      </c>
      <c r="G3623">
        <v>0</v>
      </c>
      <c r="I3623">
        <f t="shared" si="113"/>
        <v>3622</v>
      </c>
      <c r="J3623">
        <f t="shared" si="112"/>
        <v>22</v>
      </c>
      <c r="K3623" t="b">
        <f>results[[#This Row],[Diesel]]&lt;&gt;0</f>
        <v>0</v>
      </c>
    </row>
    <row r="3624" spans="1:11" x14ac:dyDescent="0.3">
      <c r="A3624" s="1" t="s">
        <v>3629</v>
      </c>
      <c r="B3624">
        <v>0</v>
      </c>
      <c r="C3624">
        <v>11170</v>
      </c>
      <c r="D3624">
        <v>11504.5</v>
      </c>
      <c r="E3624">
        <v>500</v>
      </c>
      <c r="F3624">
        <v>0</v>
      </c>
      <c r="G3624">
        <v>0</v>
      </c>
      <c r="I3624">
        <f t="shared" si="113"/>
        <v>3623</v>
      </c>
      <c r="J3624">
        <f t="shared" si="112"/>
        <v>22</v>
      </c>
      <c r="K3624" t="b">
        <f>results[[#This Row],[Diesel]]&lt;&gt;0</f>
        <v>0</v>
      </c>
    </row>
    <row r="3625" spans="1:11" x14ac:dyDescent="0.3">
      <c r="A3625" s="1" t="s">
        <v>3630</v>
      </c>
      <c r="B3625">
        <v>0</v>
      </c>
      <c r="C3625">
        <v>11170</v>
      </c>
      <c r="D3625">
        <v>10149.799999999999</v>
      </c>
      <c r="E3625">
        <v>500</v>
      </c>
      <c r="F3625">
        <v>0</v>
      </c>
      <c r="G3625">
        <v>0</v>
      </c>
      <c r="I3625">
        <f t="shared" si="113"/>
        <v>3624</v>
      </c>
      <c r="J3625">
        <f t="shared" si="112"/>
        <v>22</v>
      </c>
      <c r="K3625" t="b">
        <f>results[[#This Row],[Diesel]]&lt;&gt;0</f>
        <v>0</v>
      </c>
    </row>
    <row r="3626" spans="1:11" x14ac:dyDescent="0.3">
      <c r="A3626" s="1" t="s">
        <v>3631</v>
      </c>
      <c r="B3626">
        <v>0</v>
      </c>
      <c r="C3626">
        <v>11170</v>
      </c>
      <c r="D3626">
        <v>9644</v>
      </c>
      <c r="E3626">
        <v>500</v>
      </c>
      <c r="F3626">
        <v>0</v>
      </c>
      <c r="G3626">
        <v>0</v>
      </c>
      <c r="I3626">
        <f t="shared" si="113"/>
        <v>3625</v>
      </c>
      <c r="J3626">
        <f t="shared" si="112"/>
        <v>22</v>
      </c>
      <c r="K3626" t="b">
        <f>results[[#This Row],[Diesel]]&lt;&gt;0</f>
        <v>0</v>
      </c>
    </row>
    <row r="3627" spans="1:11" x14ac:dyDescent="0.3">
      <c r="A3627" s="1" t="s">
        <v>3632</v>
      </c>
      <c r="B3627">
        <v>0</v>
      </c>
      <c r="C3627">
        <v>11170</v>
      </c>
      <c r="D3627">
        <v>8770</v>
      </c>
      <c r="E3627">
        <v>500</v>
      </c>
      <c r="F3627">
        <v>0</v>
      </c>
      <c r="G3627">
        <v>0</v>
      </c>
      <c r="I3627">
        <f t="shared" si="113"/>
        <v>3626</v>
      </c>
      <c r="J3627">
        <f t="shared" si="112"/>
        <v>22</v>
      </c>
      <c r="K3627" t="b">
        <f>results[[#This Row],[Diesel]]&lt;&gt;0</f>
        <v>0</v>
      </c>
    </row>
    <row r="3628" spans="1:11" x14ac:dyDescent="0.3">
      <c r="A3628" s="1" t="s">
        <v>3633</v>
      </c>
      <c r="B3628">
        <v>0</v>
      </c>
      <c r="C3628">
        <v>11170</v>
      </c>
      <c r="D3628">
        <v>8296</v>
      </c>
      <c r="E3628">
        <v>500</v>
      </c>
      <c r="F3628">
        <v>0</v>
      </c>
      <c r="G3628">
        <v>0</v>
      </c>
      <c r="I3628">
        <f t="shared" si="113"/>
        <v>3627</v>
      </c>
      <c r="J3628">
        <f t="shared" si="112"/>
        <v>22</v>
      </c>
      <c r="K3628" t="b">
        <f>results[[#This Row],[Diesel]]&lt;&gt;0</f>
        <v>0</v>
      </c>
    </row>
    <row r="3629" spans="1:11" x14ac:dyDescent="0.3">
      <c r="A3629" s="1" t="s">
        <v>3634</v>
      </c>
      <c r="B3629">
        <v>0</v>
      </c>
      <c r="C3629">
        <v>11170</v>
      </c>
      <c r="D3629">
        <v>8269</v>
      </c>
      <c r="E3629">
        <v>500</v>
      </c>
      <c r="F3629">
        <v>0</v>
      </c>
      <c r="G3629">
        <v>0</v>
      </c>
      <c r="I3629">
        <f t="shared" si="113"/>
        <v>3628</v>
      </c>
      <c r="J3629">
        <f t="shared" si="112"/>
        <v>22</v>
      </c>
      <c r="K3629" t="b">
        <f>results[[#This Row],[Diesel]]&lt;&gt;0</f>
        <v>0</v>
      </c>
    </row>
    <row r="3630" spans="1:11" x14ac:dyDescent="0.3">
      <c r="A3630" s="1" t="s">
        <v>3635</v>
      </c>
      <c r="B3630">
        <v>0</v>
      </c>
      <c r="C3630">
        <v>11170</v>
      </c>
      <c r="D3630">
        <v>9196</v>
      </c>
      <c r="E3630">
        <v>500</v>
      </c>
      <c r="F3630">
        <v>0</v>
      </c>
      <c r="G3630">
        <v>0</v>
      </c>
      <c r="I3630">
        <f t="shared" si="113"/>
        <v>3629</v>
      </c>
      <c r="J3630">
        <f t="shared" si="112"/>
        <v>22</v>
      </c>
      <c r="K3630" t="b">
        <f>results[[#This Row],[Diesel]]&lt;&gt;0</f>
        <v>0</v>
      </c>
    </row>
    <row r="3631" spans="1:11" x14ac:dyDescent="0.3">
      <c r="A3631" s="1" t="s">
        <v>3636</v>
      </c>
      <c r="B3631">
        <v>0</v>
      </c>
      <c r="C3631">
        <v>11170</v>
      </c>
      <c r="D3631">
        <v>10868</v>
      </c>
      <c r="E3631">
        <v>500</v>
      </c>
      <c r="F3631">
        <v>0</v>
      </c>
      <c r="G3631">
        <v>0</v>
      </c>
      <c r="I3631">
        <f t="shared" si="113"/>
        <v>3630</v>
      </c>
      <c r="J3631">
        <f t="shared" si="112"/>
        <v>22</v>
      </c>
      <c r="K3631" t="b">
        <f>results[[#This Row],[Diesel]]&lt;&gt;0</f>
        <v>0</v>
      </c>
    </row>
    <row r="3632" spans="1:11" x14ac:dyDescent="0.3">
      <c r="A3632" s="1" t="s">
        <v>3637</v>
      </c>
      <c r="B3632">
        <v>0</v>
      </c>
      <c r="C3632">
        <v>11170</v>
      </c>
      <c r="D3632">
        <v>12315</v>
      </c>
      <c r="E3632">
        <v>500</v>
      </c>
      <c r="F3632">
        <v>0</v>
      </c>
      <c r="G3632">
        <v>0</v>
      </c>
      <c r="I3632">
        <f t="shared" si="113"/>
        <v>3631</v>
      </c>
      <c r="J3632">
        <f t="shared" si="112"/>
        <v>22</v>
      </c>
      <c r="K3632" t="b">
        <f>results[[#This Row],[Diesel]]&lt;&gt;0</f>
        <v>0</v>
      </c>
    </row>
    <row r="3633" spans="1:11" x14ac:dyDescent="0.3">
      <c r="A3633" s="1" t="s">
        <v>3638</v>
      </c>
      <c r="B3633">
        <v>0</v>
      </c>
      <c r="C3633">
        <v>11170</v>
      </c>
      <c r="D3633">
        <v>13636</v>
      </c>
      <c r="E3633">
        <v>500</v>
      </c>
      <c r="F3633">
        <v>0</v>
      </c>
      <c r="G3633">
        <v>0</v>
      </c>
      <c r="I3633">
        <f t="shared" si="113"/>
        <v>3632</v>
      </c>
      <c r="J3633">
        <f t="shared" si="112"/>
        <v>22</v>
      </c>
      <c r="K3633" t="b">
        <f>results[[#This Row],[Diesel]]&lt;&gt;0</f>
        <v>0</v>
      </c>
    </row>
    <row r="3634" spans="1:11" x14ac:dyDescent="0.3">
      <c r="A3634" s="1" t="s">
        <v>3639</v>
      </c>
      <c r="B3634">
        <v>0</v>
      </c>
      <c r="C3634">
        <v>11170</v>
      </c>
      <c r="D3634">
        <v>15125</v>
      </c>
      <c r="E3634">
        <v>500</v>
      </c>
      <c r="F3634">
        <v>0</v>
      </c>
      <c r="G3634">
        <v>0</v>
      </c>
      <c r="I3634">
        <f t="shared" si="113"/>
        <v>3633</v>
      </c>
      <c r="J3634">
        <f t="shared" si="112"/>
        <v>22</v>
      </c>
      <c r="K3634" t="b">
        <f>results[[#This Row],[Diesel]]&lt;&gt;0</f>
        <v>0</v>
      </c>
    </row>
    <row r="3635" spans="1:11" x14ac:dyDescent="0.3">
      <c r="A3635" s="1" t="s">
        <v>3640</v>
      </c>
      <c r="B3635">
        <v>0</v>
      </c>
      <c r="C3635">
        <v>11170</v>
      </c>
      <c r="D3635">
        <v>16637</v>
      </c>
      <c r="E3635">
        <v>500</v>
      </c>
      <c r="F3635">
        <v>0</v>
      </c>
      <c r="G3635">
        <v>0</v>
      </c>
      <c r="I3635">
        <f t="shared" si="113"/>
        <v>3634</v>
      </c>
      <c r="J3635">
        <f t="shared" si="112"/>
        <v>22</v>
      </c>
      <c r="K3635" t="b">
        <f>results[[#This Row],[Diesel]]&lt;&gt;0</f>
        <v>0</v>
      </c>
    </row>
    <row r="3636" spans="1:11" x14ac:dyDescent="0.3">
      <c r="A3636" s="1" t="s">
        <v>3641</v>
      </c>
      <c r="B3636">
        <v>0</v>
      </c>
      <c r="C3636">
        <v>11170</v>
      </c>
      <c r="D3636">
        <v>18657.75</v>
      </c>
      <c r="E3636">
        <v>500</v>
      </c>
      <c r="F3636">
        <v>0</v>
      </c>
      <c r="G3636">
        <v>0</v>
      </c>
      <c r="I3636">
        <f t="shared" si="113"/>
        <v>3635</v>
      </c>
      <c r="J3636">
        <f t="shared" si="112"/>
        <v>22</v>
      </c>
      <c r="K3636" t="b">
        <f>results[[#This Row],[Diesel]]&lt;&gt;0</f>
        <v>0</v>
      </c>
    </row>
    <row r="3637" spans="1:11" x14ac:dyDescent="0.3">
      <c r="A3637" s="1" t="s">
        <v>3642</v>
      </c>
      <c r="B3637">
        <v>0</v>
      </c>
      <c r="C3637">
        <v>11170</v>
      </c>
      <c r="D3637">
        <v>19314.7</v>
      </c>
      <c r="E3637">
        <v>500</v>
      </c>
      <c r="F3637">
        <v>0</v>
      </c>
      <c r="G3637">
        <v>0</v>
      </c>
      <c r="I3637">
        <f t="shared" si="113"/>
        <v>3636</v>
      </c>
      <c r="J3637">
        <f t="shared" si="112"/>
        <v>22</v>
      </c>
      <c r="K3637" t="b">
        <f>results[[#This Row],[Diesel]]&lt;&gt;0</f>
        <v>0</v>
      </c>
    </row>
    <row r="3638" spans="1:11" x14ac:dyDescent="0.3">
      <c r="A3638" s="1" t="s">
        <v>3643</v>
      </c>
      <c r="B3638">
        <v>0</v>
      </c>
      <c r="C3638">
        <v>11170</v>
      </c>
      <c r="D3638">
        <v>18376.400000000001</v>
      </c>
      <c r="E3638">
        <v>500</v>
      </c>
      <c r="F3638">
        <v>0</v>
      </c>
      <c r="G3638">
        <v>0</v>
      </c>
      <c r="I3638">
        <f t="shared" si="113"/>
        <v>3637</v>
      </c>
      <c r="J3638">
        <f t="shared" si="112"/>
        <v>22</v>
      </c>
      <c r="K3638" t="b">
        <f>results[[#This Row],[Diesel]]&lt;&gt;0</f>
        <v>0</v>
      </c>
    </row>
    <row r="3639" spans="1:11" x14ac:dyDescent="0.3">
      <c r="A3639" s="1" t="s">
        <v>3644</v>
      </c>
      <c r="B3639">
        <v>0</v>
      </c>
      <c r="C3639">
        <v>11170</v>
      </c>
      <c r="D3639">
        <v>16733.650000000001</v>
      </c>
      <c r="E3639">
        <v>500</v>
      </c>
      <c r="F3639">
        <v>0</v>
      </c>
      <c r="G3639">
        <v>0</v>
      </c>
      <c r="I3639">
        <f t="shared" si="113"/>
        <v>3638</v>
      </c>
      <c r="J3639">
        <f t="shared" si="112"/>
        <v>22</v>
      </c>
      <c r="K3639" t="b">
        <f>results[[#This Row],[Diesel]]&lt;&gt;0</f>
        <v>0</v>
      </c>
    </row>
    <row r="3640" spans="1:11" x14ac:dyDescent="0.3">
      <c r="A3640" s="1" t="s">
        <v>3645</v>
      </c>
      <c r="B3640">
        <v>0</v>
      </c>
      <c r="C3640">
        <v>11170</v>
      </c>
      <c r="D3640">
        <v>14963.85</v>
      </c>
      <c r="E3640">
        <v>500</v>
      </c>
      <c r="F3640">
        <v>0</v>
      </c>
      <c r="G3640">
        <v>0</v>
      </c>
      <c r="I3640">
        <f t="shared" si="113"/>
        <v>3639</v>
      </c>
      <c r="J3640">
        <f t="shared" si="112"/>
        <v>22</v>
      </c>
      <c r="K3640" t="b">
        <f>results[[#This Row],[Diesel]]&lt;&gt;0</f>
        <v>0</v>
      </c>
    </row>
    <row r="3641" spans="1:11" x14ac:dyDescent="0.3">
      <c r="A3641" s="1" t="s">
        <v>3646</v>
      </c>
      <c r="B3641">
        <v>0</v>
      </c>
      <c r="C3641">
        <v>11170</v>
      </c>
      <c r="D3641">
        <v>13640.6</v>
      </c>
      <c r="E3641">
        <v>500</v>
      </c>
      <c r="F3641">
        <v>0</v>
      </c>
      <c r="G3641">
        <v>0</v>
      </c>
      <c r="I3641">
        <f t="shared" si="113"/>
        <v>3640</v>
      </c>
      <c r="J3641">
        <f t="shared" si="112"/>
        <v>22</v>
      </c>
      <c r="K3641" t="b">
        <f>results[[#This Row],[Diesel]]&lt;&gt;0</f>
        <v>0</v>
      </c>
    </row>
    <row r="3642" spans="1:11" x14ac:dyDescent="0.3">
      <c r="A3642" s="1" t="s">
        <v>3647</v>
      </c>
      <c r="B3642">
        <v>0</v>
      </c>
      <c r="C3642">
        <v>11170</v>
      </c>
      <c r="D3642">
        <v>12385.3</v>
      </c>
      <c r="E3642">
        <v>500</v>
      </c>
      <c r="F3642">
        <v>0</v>
      </c>
      <c r="G3642">
        <v>0</v>
      </c>
      <c r="I3642">
        <f t="shared" si="113"/>
        <v>3641</v>
      </c>
      <c r="J3642">
        <f t="shared" si="112"/>
        <v>22</v>
      </c>
      <c r="K3642" t="b">
        <f>results[[#This Row],[Diesel]]&lt;&gt;0</f>
        <v>0</v>
      </c>
    </row>
    <row r="3643" spans="1:11" x14ac:dyDescent="0.3">
      <c r="A3643" s="1" t="s">
        <v>3648</v>
      </c>
      <c r="B3643">
        <v>0</v>
      </c>
      <c r="C3643">
        <v>11170</v>
      </c>
      <c r="D3643">
        <v>10671.55</v>
      </c>
      <c r="E3643">
        <v>500</v>
      </c>
      <c r="F3643">
        <v>0</v>
      </c>
      <c r="G3643">
        <v>0</v>
      </c>
      <c r="I3643">
        <f t="shared" si="113"/>
        <v>3642</v>
      </c>
      <c r="J3643">
        <f t="shared" si="112"/>
        <v>22</v>
      </c>
      <c r="K3643" t="b">
        <f>results[[#This Row],[Diesel]]&lt;&gt;0</f>
        <v>0</v>
      </c>
    </row>
    <row r="3644" spans="1:11" x14ac:dyDescent="0.3">
      <c r="A3644" s="1" t="s">
        <v>3649</v>
      </c>
      <c r="B3644">
        <v>0</v>
      </c>
      <c r="C3644">
        <v>11170</v>
      </c>
      <c r="D3644">
        <v>9159.5</v>
      </c>
      <c r="E3644">
        <v>500</v>
      </c>
      <c r="F3644">
        <v>0</v>
      </c>
      <c r="G3644">
        <v>0</v>
      </c>
      <c r="I3644">
        <f t="shared" si="113"/>
        <v>3643</v>
      </c>
      <c r="J3644">
        <f t="shared" si="112"/>
        <v>22</v>
      </c>
      <c r="K3644" t="b">
        <f>results[[#This Row],[Diesel]]&lt;&gt;0</f>
        <v>0</v>
      </c>
    </row>
    <row r="3645" spans="1:11" x14ac:dyDescent="0.3">
      <c r="A3645" s="1" t="s">
        <v>3650</v>
      </c>
      <c r="B3645">
        <v>0</v>
      </c>
      <c r="C3645">
        <v>11170</v>
      </c>
      <c r="D3645">
        <v>8835.85</v>
      </c>
      <c r="E3645">
        <v>500</v>
      </c>
      <c r="F3645">
        <v>0</v>
      </c>
      <c r="G3645">
        <v>0</v>
      </c>
      <c r="I3645">
        <f t="shared" si="113"/>
        <v>3644</v>
      </c>
      <c r="J3645">
        <f t="shared" si="112"/>
        <v>22</v>
      </c>
      <c r="K3645" t="b">
        <f>results[[#This Row],[Diesel]]&lt;&gt;0</f>
        <v>0</v>
      </c>
    </row>
    <row r="3646" spans="1:11" x14ac:dyDescent="0.3">
      <c r="A3646" s="1" t="s">
        <v>3651</v>
      </c>
      <c r="B3646">
        <v>0</v>
      </c>
      <c r="C3646">
        <v>11170</v>
      </c>
      <c r="D3646">
        <v>9384.4500000000007</v>
      </c>
      <c r="E3646">
        <v>500</v>
      </c>
      <c r="F3646">
        <v>0</v>
      </c>
      <c r="G3646">
        <v>0</v>
      </c>
      <c r="I3646">
        <f t="shared" si="113"/>
        <v>3645</v>
      </c>
      <c r="J3646">
        <f t="shared" si="112"/>
        <v>22</v>
      </c>
      <c r="K3646" t="b">
        <f>results[[#This Row],[Diesel]]&lt;&gt;0</f>
        <v>0</v>
      </c>
    </row>
    <row r="3647" spans="1:11" x14ac:dyDescent="0.3">
      <c r="A3647" s="1" t="s">
        <v>3652</v>
      </c>
      <c r="B3647">
        <v>0</v>
      </c>
      <c r="C3647">
        <v>11170</v>
      </c>
      <c r="D3647">
        <v>9989.9</v>
      </c>
      <c r="E3647">
        <v>500</v>
      </c>
      <c r="F3647">
        <v>0</v>
      </c>
      <c r="G3647">
        <v>0</v>
      </c>
      <c r="I3647">
        <f t="shared" si="113"/>
        <v>3646</v>
      </c>
      <c r="J3647">
        <f t="shared" si="112"/>
        <v>22</v>
      </c>
      <c r="K3647" t="b">
        <f>results[[#This Row],[Diesel]]&lt;&gt;0</f>
        <v>0</v>
      </c>
    </row>
    <row r="3648" spans="1:11" x14ac:dyDescent="0.3">
      <c r="A3648" s="1" t="s">
        <v>3653</v>
      </c>
      <c r="B3648">
        <v>0</v>
      </c>
      <c r="C3648">
        <v>11170</v>
      </c>
      <c r="D3648">
        <v>10486.2</v>
      </c>
      <c r="E3648">
        <v>500</v>
      </c>
      <c r="F3648">
        <v>0</v>
      </c>
      <c r="G3648">
        <v>0</v>
      </c>
      <c r="I3648">
        <f t="shared" si="113"/>
        <v>3647</v>
      </c>
      <c r="J3648">
        <f t="shared" si="112"/>
        <v>22</v>
      </c>
      <c r="K3648" t="b">
        <f>results[[#This Row],[Diesel]]&lt;&gt;0</f>
        <v>0</v>
      </c>
    </row>
    <row r="3649" spans="1:11" x14ac:dyDescent="0.3">
      <c r="A3649" s="1" t="s">
        <v>3654</v>
      </c>
      <c r="B3649">
        <v>0</v>
      </c>
      <c r="C3649">
        <v>11170</v>
      </c>
      <c r="D3649">
        <v>10751.35</v>
      </c>
      <c r="E3649">
        <v>500</v>
      </c>
      <c r="F3649">
        <v>0</v>
      </c>
      <c r="G3649">
        <v>0</v>
      </c>
      <c r="I3649">
        <f t="shared" si="113"/>
        <v>3648</v>
      </c>
      <c r="J3649">
        <f t="shared" si="112"/>
        <v>22</v>
      </c>
      <c r="K3649" t="b">
        <f>results[[#This Row],[Diesel]]&lt;&gt;0</f>
        <v>0</v>
      </c>
    </row>
    <row r="3650" spans="1:11" x14ac:dyDescent="0.3">
      <c r="A3650" s="1" t="s">
        <v>3655</v>
      </c>
      <c r="B3650">
        <v>0</v>
      </c>
      <c r="C3650">
        <v>11170</v>
      </c>
      <c r="D3650">
        <v>9993</v>
      </c>
      <c r="E3650">
        <v>500</v>
      </c>
      <c r="F3650">
        <v>0</v>
      </c>
      <c r="G3650">
        <v>0</v>
      </c>
      <c r="I3650">
        <f t="shared" si="113"/>
        <v>3649</v>
      </c>
      <c r="J3650">
        <f t="shared" si="112"/>
        <v>22</v>
      </c>
      <c r="K3650" t="b">
        <f>results[[#This Row],[Diesel]]&lt;&gt;0</f>
        <v>0</v>
      </c>
    </row>
    <row r="3651" spans="1:11" x14ac:dyDescent="0.3">
      <c r="A3651" s="1" t="s">
        <v>3656</v>
      </c>
      <c r="B3651">
        <v>0</v>
      </c>
      <c r="C3651">
        <v>11170</v>
      </c>
      <c r="D3651">
        <v>8801</v>
      </c>
      <c r="E3651">
        <v>500</v>
      </c>
      <c r="F3651">
        <v>0</v>
      </c>
      <c r="G3651">
        <v>0</v>
      </c>
      <c r="I3651">
        <f t="shared" si="113"/>
        <v>3650</v>
      </c>
      <c r="J3651">
        <f t="shared" ref="J3651:J3714" si="114">IF(MOD(I3651,168+1)=0,J3650+1,J3650)</f>
        <v>22</v>
      </c>
      <c r="K3651" t="b">
        <f>results[[#This Row],[Diesel]]&lt;&gt;0</f>
        <v>0</v>
      </c>
    </row>
    <row r="3652" spans="1:11" x14ac:dyDescent="0.3">
      <c r="A3652" s="1" t="s">
        <v>3657</v>
      </c>
      <c r="B3652">
        <v>0</v>
      </c>
      <c r="C3652">
        <v>11170</v>
      </c>
      <c r="D3652">
        <v>8136</v>
      </c>
      <c r="E3652">
        <v>500</v>
      </c>
      <c r="F3652">
        <v>0</v>
      </c>
      <c r="G3652">
        <v>0</v>
      </c>
      <c r="I3652">
        <f t="shared" ref="I3652:I3715" si="115">I3651+1</f>
        <v>3651</v>
      </c>
      <c r="J3652">
        <f t="shared" si="114"/>
        <v>22</v>
      </c>
      <c r="K3652" t="b">
        <f>results[[#This Row],[Diesel]]&lt;&gt;0</f>
        <v>0</v>
      </c>
    </row>
    <row r="3653" spans="1:11" x14ac:dyDescent="0.3">
      <c r="A3653" s="1" t="s">
        <v>3658</v>
      </c>
      <c r="B3653">
        <v>0</v>
      </c>
      <c r="C3653">
        <v>11170</v>
      </c>
      <c r="D3653">
        <v>7777</v>
      </c>
      <c r="E3653">
        <v>500</v>
      </c>
      <c r="F3653">
        <v>0</v>
      </c>
      <c r="G3653">
        <v>0</v>
      </c>
      <c r="I3653">
        <f t="shared" si="115"/>
        <v>3652</v>
      </c>
      <c r="J3653">
        <f t="shared" si="114"/>
        <v>22</v>
      </c>
      <c r="K3653" t="b">
        <f>results[[#This Row],[Diesel]]&lt;&gt;0</f>
        <v>0</v>
      </c>
    </row>
    <row r="3654" spans="1:11" x14ac:dyDescent="0.3">
      <c r="A3654" s="1" t="s">
        <v>3659</v>
      </c>
      <c r="B3654">
        <v>0</v>
      </c>
      <c r="C3654">
        <v>11170</v>
      </c>
      <c r="D3654">
        <v>7780</v>
      </c>
      <c r="E3654">
        <v>500</v>
      </c>
      <c r="F3654">
        <v>0</v>
      </c>
      <c r="G3654">
        <v>0</v>
      </c>
      <c r="I3654">
        <f t="shared" si="115"/>
        <v>3653</v>
      </c>
      <c r="J3654">
        <f t="shared" si="114"/>
        <v>22</v>
      </c>
      <c r="K3654" t="b">
        <f>results[[#This Row],[Diesel]]&lt;&gt;0</f>
        <v>0</v>
      </c>
    </row>
    <row r="3655" spans="1:11" x14ac:dyDescent="0.3">
      <c r="A3655" s="1" t="s">
        <v>3660</v>
      </c>
      <c r="B3655">
        <v>0</v>
      </c>
      <c r="C3655">
        <v>11170</v>
      </c>
      <c r="D3655">
        <v>7891</v>
      </c>
      <c r="E3655">
        <v>500</v>
      </c>
      <c r="F3655">
        <v>0</v>
      </c>
      <c r="G3655">
        <v>0</v>
      </c>
      <c r="I3655">
        <f t="shared" si="115"/>
        <v>3654</v>
      </c>
      <c r="J3655">
        <f t="shared" si="114"/>
        <v>22</v>
      </c>
      <c r="K3655" t="b">
        <f>results[[#This Row],[Diesel]]&lt;&gt;0</f>
        <v>0</v>
      </c>
    </row>
    <row r="3656" spans="1:11" x14ac:dyDescent="0.3">
      <c r="A3656" s="1" t="s">
        <v>3661</v>
      </c>
      <c r="B3656">
        <v>0</v>
      </c>
      <c r="C3656">
        <v>11170</v>
      </c>
      <c r="D3656">
        <v>9078</v>
      </c>
      <c r="E3656">
        <v>500</v>
      </c>
      <c r="F3656">
        <v>0</v>
      </c>
      <c r="G3656">
        <v>0</v>
      </c>
      <c r="I3656">
        <f t="shared" si="115"/>
        <v>3655</v>
      </c>
      <c r="J3656">
        <f t="shared" si="114"/>
        <v>22</v>
      </c>
      <c r="K3656" t="b">
        <f>results[[#This Row],[Diesel]]&lt;&gt;0</f>
        <v>0</v>
      </c>
    </row>
    <row r="3657" spans="1:11" x14ac:dyDescent="0.3">
      <c r="A3657" s="1" t="s">
        <v>3662</v>
      </c>
      <c r="B3657">
        <v>0</v>
      </c>
      <c r="C3657">
        <v>11170</v>
      </c>
      <c r="D3657">
        <v>11147</v>
      </c>
      <c r="E3657">
        <v>500</v>
      </c>
      <c r="F3657">
        <v>0</v>
      </c>
      <c r="G3657">
        <v>0</v>
      </c>
      <c r="I3657">
        <f t="shared" si="115"/>
        <v>3656</v>
      </c>
      <c r="J3657">
        <f t="shared" si="114"/>
        <v>22</v>
      </c>
      <c r="K3657" t="b">
        <f>results[[#This Row],[Diesel]]&lt;&gt;0</f>
        <v>0</v>
      </c>
    </row>
    <row r="3658" spans="1:11" x14ac:dyDescent="0.3">
      <c r="A3658" s="1" t="s">
        <v>3663</v>
      </c>
      <c r="B3658">
        <v>0</v>
      </c>
      <c r="C3658">
        <v>11170</v>
      </c>
      <c r="D3658">
        <v>13073</v>
      </c>
      <c r="E3658">
        <v>500</v>
      </c>
      <c r="F3658">
        <v>0</v>
      </c>
      <c r="G3658">
        <v>0</v>
      </c>
      <c r="I3658">
        <f t="shared" si="115"/>
        <v>3657</v>
      </c>
      <c r="J3658">
        <f t="shared" si="114"/>
        <v>22</v>
      </c>
      <c r="K3658" t="b">
        <f>results[[#This Row],[Diesel]]&lt;&gt;0</f>
        <v>0</v>
      </c>
    </row>
    <row r="3659" spans="1:11" x14ac:dyDescent="0.3">
      <c r="A3659" s="1" t="s">
        <v>3664</v>
      </c>
      <c r="B3659">
        <v>0</v>
      </c>
      <c r="C3659">
        <v>11170</v>
      </c>
      <c r="D3659">
        <v>15094</v>
      </c>
      <c r="E3659">
        <v>500</v>
      </c>
      <c r="F3659">
        <v>0</v>
      </c>
      <c r="G3659">
        <v>0</v>
      </c>
      <c r="I3659">
        <f t="shared" si="115"/>
        <v>3658</v>
      </c>
      <c r="J3659">
        <f t="shared" si="114"/>
        <v>22</v>
      </c>
      <c r="K3659" t="b">
        <f>results[[#This Row],[Diesel]]&lt;&gt;0</f>
        <v>0</v>
      </c>
    </row>
    <row r="3660" spans="1:11" x14ac:dyDescent="0.3">
      <c r="A3660" s="1" t="s">
        <v>3665</v>
      </c>
      <c r="B3660">
        <v>0</v>
      </c>
      <c r="C3660">
        <v>11170</v>
      </c>
      <c r="D3660">
        <v>17047.05</v>
      </c>
      <c r="E3660">
        <v>500</v>
      </c>
      <c r="F3660">
        <v>0</v>
      </c>
      <c r="G3660">
        <v>0</v>
      </c>
      <c r="I3660">
        <f t="shared" si="115"/>
        <v>3659</v>
      </c>
      <c r="J3660">
        <f t="shared" si="114"/>
        <v>22</v>
      </c>
      <c r="K3660" t="b">
        <f>results[[#This Row],[Diesel]]&lt;&gt;0</f>
        <v>0</v>
      </c>
    </row>
    <row r="3661" spans="1:11" x14ac:dyDescent="0.3">
      <c r="A3661" s="1" t="s">
        <v>3666</v>
      </c>
      <c r="B3661">
        <v>0</v>
      </c>
      <c r="C3661">
        <v>11170</v>
      </c>
      <c r="D3661">
        <v>17251.349999999999</v>
      </c>
      <c r="E3661">
        <v>500</v>
      </c>
      <c r="F3661">
        <v>0</v>
      </c>
      <c r="G3661">
        <v>0</v>
      </c>
      <c r="I3661">
        <f t="shared" si="115"/>
        <v>3660</v>
      </c>
      <c r="J3661">
        <f t="shared" si="114"/>
        <v>22</v>
      </c>
      <c r="K3661" t="b">
        <f>results[[#This Row],[Diesel]]&lt;&gt;0</f>
        <v>0</v>
      </c>
    </row>
    <row r="3662" spans="1:11" x14ac:dyDescent="0.3">
      <c r="A3662" s="1" t="s">
        <v>3667</v>
      </c>
      <c r="B3662">
        <v>0</v>
      </c>
      <c r="C3662">
        <v>11170</v>
      </c>
      <c r="D3662">
        <v>16447.349999999999</v>
      </c>
      <c r="E3662">
        <v>500</v>
      </c>
      <c r="F3662">
        <v>0</v>
      </c>
      <c r="G3662">
        <v>0</v>
      </c>
      <c r="I3662">
        <f t="shared" si="115"/>
        <v>3661</v>
      </c>
      <c r="J3662">
        <f t="shared" si="114"/>
        <v>22</v>
      </c>
      <c r="K3662" t="b">
        <f>results[[#This Row],[Diesel]]&lt;&gt;0</f>
        <v>0</v>
      </c>
    </row>
    <row r="3663" spans="1:11" x14ac:dyDescent="0.3">
      <c r="A3663" s="1" t="s">
        <v>3668</v>
      </c>
      <c r="B3663">
        <v>0</v>
      </c>
      <c r="C3663">
        <v>11170</v>
      </c>
      <c r="D3663">
        <v>15839.65</v>
      </c>
      <c r="E3663">
        <v>500</v>
      </c>
      <c r="F3663">
        <v>0</v>
      </c>
      <c r="G3663">
        <v>0</v>
      </c>
      <c r="I3663">
        <f t="shared" si="115"/>
        <v>3662</v>
      </c>
      <c r="J3663">
        <f t="shared" si="114"/>
        <v>22</v>
      </c>
      <c r="K3663" t="b">
        <f>results[[#This Row],[Diesel]]&lt;&gt;0</f>
        <v>0</v>
      </c>
    </row>
    <row r="3664" spans="1:11" x14ac:dyDescent="0.3">
      <c r="A3664" s="1" t="s">
        <v>3669</v>
      </c>
      <c r="B3664">
        <v>0</v>
      </c>
      <c r="C3664">
        <v>11170</v>
      </c>
      <c r="D3664">
        <v>16127.25</v>
      </c>
      <c r="E3664">
        <v>500</v>
      </c>
      <c r="F3664">
        <v>0</v>
      </c>
      <c r="G3664">
        <v>0</v>
      </c>
      <c r="I3664">
        <f t="shared" si="115"/>
        <v>3663</v>
      </c>
      <c r="J3664">
        <f t="shared" si="114"/>
        <v>22</v>
      </c>
      <c r="K3664" t="b">
        <f>results[[#This Row],[Diesel]]&lt;&gt;0</f>
        <v>0</v>
      </c>
    </row>
    <row r="3665" spans="1:11" x14ac:dyDescent="0.3">
      <c r="A3665" s="1" t="s">
        <v>3670</v>
      </c>
      <c r="B3665">
        <v>0</v>
      </c>
      <c r="C3665">
        <v>11170</v>
      </c>
      <c r="D3665">
        <v>15855.15</v>
      </c>
      <c r="E3665">
        <v>500</v>
      </c>
      <c r="F3665">
        <v>0</v>
      </c>
      <c r="G3665">
        <v>0</v>
      </c>
      <c r="I3665">
        <f t="shared" si="115"/>
        <v>3664</v>
      </c>
      <c r="J3665">
        <f t="shared" si="114"/>
        <v>22</v>
      </c>
      <c r="K3665" t="b">
        <f>results[[#This Row],[Diesel]]&lt;&gt;0</f>
        <v>0</v>
      </c>
    </row>
    <row r="3666" spans="1:11" x14ac:dyDescent="0.3">
      <c r="A3666" s="1" t="s">
        <v>3671</v>
      </c>
      <c r="B3666">
        <v>0</v>
      </c>
      <c r="C3666">
        <v>11170</v>
      </c>
      <c r="D3666">
        <v>15375.65</v>
      </c>
      <c r="E3666">
        <v>500</v>
      </c>
      <c r="F3666">
        <v>0</v>
      </c>
      <c r="G3666">
        <v>0</v>
      </c>
      <c r="I3666">
        <f t="shared" si="115"/>
        <v>3665</v>
      </c>
      <c r="J3666">
        <f t="shared" si="114"/>
        <v>22</v>
      </c>
      <c r="K3666" t="b">
        <f>results[[#This Row],[Diesel]]&lt;&gt;0</f>
        <v>0</v>
      </c>
    </row>
    <row r="3667" spans="1:11" x14ac:dyDescent="0.3">
      <c r="A3667" s="1" t="s">
        <v>3672</v>
      </c>
      <c r="B3667">
        <v>0</v>
      </c>
      <c r="C3667">
        <v>11170</v>
      </c>
      <c r="D3667">
        <v>14210.6</v>
      </c>
      <c r="E3667">
        <v>500</v>
      </c>
      <c r="F3667">
        <v>0</v>
      </c>
      <c r="G3667">
        <v>0</v>
      </c>
      <c r="I3667">
        <f t="shared" si="115"/>
        <v>3666</v>
      </c>
      <c r="J3667">
        <f t="shared" si="114"/>
        <v>22</v>
      </c>
      <c r="K3667" t="b">
        <f>results[[#This Row],[Diesel]]&lt;&gt;0</f>
        <v>0</v>
      </c>
    </row>
    <row r="3668" spans="1:11" x14ac:dyDescent="0.3">
      <c r="A3668" s="1" t="s">
        <v>3673</v>
      </c>
      <c r="B3668">
        <v>0</v>
      </c>
      <c r="C3668">
        <v>11170</v>
      </c>
      <c r="D3668">
        <v>12630.5</v>
      </c>
      <c r="E3668">
        <v>500</v>
      </c>
      <c r="F3668">
        <v>0</v>
      </c>
      <c r="G3668">
        <v>0</v>
      </c>
      <c r="I3668">
        <f t="shared" si="115"/>
        <v>3667</v>
      </c>
      <c r="J3668">
        <f t="shared" si="114"/>
        <v>22</v>
      </c>
      <c r="K3668" t="b">
        <f>results[[#This Row],[Diesel]]&lt;&gt;0</f>
        <v>0</v>
      </c>
    </row>
    <row r="3669" spans="1:11" x14ac:dyDescent="0.3">
      <c r="A3669" s="1" t="s">
        <v>3674</v>
      </c>
      <c r="B3669">
        <v>0</v>
      </c>
      <c r="C3669">
        <v>11170</v>
      </c>
      <c r="D3669">
        <v>11731.8</v>
      </c>
      <c r="E3669">
        <v>500</v>
      </c>
      <c r="F3669">
        <v>0</v>
      </c>
      <c r="G3669">
        <v>0</v>
      </c>
      <c r="I3669">
        <f t="shared" si="115"/>
        <v>3668</v>
      </c>
      <c r="J3669">
        <f t="shared" si="114"/>
        <v>22</v>
      </c>
      <c r="K3669" t="b">
        <f>results[[#This Row],[Diesel]]&lt;&gt;0</f>
        <v>0</v>
      </c>
    </row>
    <row r="3670" spans="1:11" x14ac:dyDescent="0.3">
      <c r="A3670" s="1" t="s">
        <v>3675</v>
      </c>
      <c r="B3670">
        <v>0</v>
      </c>
      <c r="C3670">
        <v>11170</v>
      </c>
      <c r="D3670">
        <v>11083.65</v>
      </c>
      <c r="E3670">
        <v>500</v>
      </c>
      <c r="F3670">
        <v>0</v>
      </c>
      <c r="G3670">
        <v>0</v>
      </c>
      <c r="I3670">
        <f t="shared" si="115"/>
        <v>3669</v>
      </c>
      <c r="J3670">
        <f t="shared" si="114"/>
        <v>22</v>
      </c>
      <c r="K3670" t="b">
        <f>results[[#This Row],[Diesel]]&lt;&gt;0</f>
        <v>0</v>
      </c>
    </row>
    <row r="3671" spans="1:11" x14ac:dyDescent="0.3">
      <c r="A3671" s="1" t="s">
        <v>3676</v>
      </c>
      <c r="B3671">
        <v>0</v>
      </c>
      <c r="C3671">
        <v>11170</v>
      </c>
      <c r="D3671">
        <v>9805.75</v>
      </c>
      <c r="E3671">
        <v>500</v>
      </c>
      <c r="F3671">
        <v>0</v>
      </c>
      <c r="G3671">
        <v>0</v>
      </c>
      <c r="I3671">
        <f t="shared" si="115"/>
        <v>3670</v>
      </c>
      <c r="J3671">
        <f t="shared" si="114"/>
        <v>22</v>
      </c>
      <c r="K3671" t="b">
        <f>results[[#This Row],[Diesel]]&lt;&gt;0</f>
        <v>0</v>
      </c>
    </row>
    <row r="3672" spans="1:11" x14ac:dyDescent="0.3">
      <c r="A3672" s="1" t="s">
        <v>3677</v>
      </c>
      <c r="B3672">
        <v>0</v>
      </c>
      <c r="C3672">
        <v>11170</v>
      </c>
      <c r="D3672">
        <v>9594.75</v>
      </c>
      <c r="E3672">
        <v>500</v>
      </c>
      <c r="F3672">
        <v>0</v>
      </c>
      <c r="G3672">
        <v>0</v>
      </c>
      <c r="I3672">
        <f t="shared" si="115"/>
        <v>3671</v>
      </c>
      <c r="J3672">
        <f t="shared" si="114"/>
        <v>22</v>
      </c>
      <c r="K3672" t="b">
        <f>results[[#This Row],[Diesel]]&lt;&gt;0</f>
        <v>0</v>
      </c>
    </row>
    <row r="3673" spans="1:11" x14ac:dyDescent="0.3">
      <c r="A3673" s="1" t="s">
        <v>3678</v>
      </c>
      <c r="B3673">
        <v>0</v>
      </c>
      <c r="C3673">
        <v>11170</v>
      </c>
      <c r="D3673">
        <v>9650.0499999999993</v>
      </c>
      <c r="E3673">
        <v>500</v>
      </c>
      <c r="F3673">
        <v>0</v>
      </c>
      <c r="G3673">
        <v>0</v>
      </c>
      <c r="I3673">
        <f t="shared" si="115"/>
        <v>3672</v>
      </c>
      <c r="J3673">
        <f t="shared" si="114"/>
        <v>22</v>
      </c>
      <c r="K3673" t="b">
        <f>results[[#This Row],[Diesel]]&lt;&gt;0</f>
        <v>0</v>
      </c>
    </row>
    <row r="3674" spans="1:11" x14ac:dyDescent="0.3">
      <c r="A3674" s="1" t="s">
        <v>3679</v>
      </c>
      <c r="B3674">
        <v>0</v>
      </c>
      <c r="C3674">
        <v>11170</v>
      </c>
      <c r="D3674">
        <v>9121</v>
      </c>
      <c r="E3674">
        <v>500</v>
      </c>
      <c r="F3674">
        <v>0</v>
      </c>
      <c r="G3674">
        <v>0</v>
      </c>
      <c r="I3674">
        <f t="shared" si="115"/>
        <v>3673</v>
      </c>
      <c r="J3674">
        <f t="shared" si="114"/>
        <v>22</v>
      </c>
      <c r="K3674" t="b">
        <f>results[[#This Row],[Diesel]]&lt;&gt;0</f>
        <v>0</v>
      </c>
    </row>
    <row r="3675" spans="1:11" x14ac:dyDescent="0.3">
      <c r="A3675" s="1" t="s">
        <v>3680</v>
      </c>
      <c r="B3675">
        <v>0</v>
      </c>
      <c r="C3675">
        <v>11170</v>
      </c>
      <c r="D3675">
        <v>8011</v>
      </c>
      <c r="E3675">
        <v>500</v>
      </c>
      <c r="F3675">
        <v>0</v>
      </c>
      <c r="G3675">
        <v>0</v>
      </c>
      <c r="I3675">
        <f t="shared" si="115"/>
        <v>3674</v>
      </c>
      <c r="J3675">
        <f t="shared" si="114"/>
        <v>22</v>
      </c>
      <c r="K3675" t="b">
        <f>results[[#This Row],[Diesel]]&lt;&gt;0</f>
        <v>0</v>
      </c>
    </row>
    <row r="3676" spans="1:11" x14ac:dyDescent="0.3">
      <c r="A3676" s="1" t="s">
        <v>3681</v>
      </c>
      <c r="B3676">
        <v>0</v>
      </c>
      <c r="C3676">
        <v>11170</v>
      </c>
      <c r="D3676">
        <v>7399</v>
      </c>
      <c r="E3676">
        <v>500</v>
      </c>
      <c r="F3676">
        <v>0</v>
      </c>
      <c r="G3676">
        <v>0</v>
      </c>
      <c r="I3676">
        <f t="shared" si="115"/>
        <v>3675</v>
      </c>
      <c r="J3676">
        <f t="shared" si="114"/>
        <v>22</v>
      </c>
      <c r="K3676" t="b">
        <f>results[[#This Row],[Diesel]]&lt;&gt;0</f>
        <v>0</v>
      </c>
    </row>
    <row r="3677" spans="1:11" x14ac:dyDescent="0.3">
      <c r="A3677" s="1" t="s">
        <v>3682</v>
      </c>
      <c r="B3677">
        <v>0</v>
      </c>
      <c r="C3677">
        <v>11170</v>
      </c>
      <c r="D3677">
        <v>6995</v>
      </c>
      <c r="E3677">
        <v>500</v>
      </c>
      <c r="F3677">
        <v>0</v>
      </c>
      <c r="G3677">
        <v>0</v>
      </c>
      <c r="I3677">
        <f t="shared" si="115"/>
        <v>3676</v>
      </c>
      <c r="J3677">
        <f t="shared" si="114"/>
        <v>22</v>
      </c>
      <c r="K3677" t="b">
        <f>results[[#This Row],[Diesel]]&lt;&gt;0</f>
        <v>0</v>
      </c>
    </row>
    <row r="3678" spans="1:11" x14ac:dyDescent="0.3">
      <c r="A3678" s="1" t="s">
        <v>3683</v>
      </c>
      <c r="B3678">
        <v>0</v>
      </c>
      <c r="C3678">
        <v>11170</v>
      </c>
      <c r="D3678">
        <v>7055</v>
      </c>
      <c r="E3678">
        <v>500</v>
      </c>
      <c r="F3678">
        <v>0</v>
      </c>
      <c r="G3678">
        <v>0</v>
      </c>
      <c r="I3678">
        <f t="shared" si="115"/>
        <v>3677</v>
      </c>
      <c r="J3678">
        <f t="shared" si="114"/>
        <v>22</v>
      </c>
      <c r="K3678" t="b">
        <f>results[[#This Row],[Diesel]]&lt;&gt;0</f>
        <v>0</v>
      </c>
    </row>
    <row r="3679" spans="1:11" x14ac:dyDescent="0.3">
      <c r="A3679" s="1" t="s">
        <v>3684</v>
      </c>
      <c r="B3679">
        <v>0</v>
      </c>
      <c r="C3679">
        <v>11170</v>
      </c>
      <c r="D3679">
        <v>7018</v>
      </c>
      <c r="E3679">
        <v>500</v>
      </c>
      <c r="F3679">
        <v>0</v>
      </c>
      <c r="G3679">
        <v>0</v>
      </c>
      <c r="I3679">
        <f t="shared" si="115"/>
        <v>3678</v>
      </c>
      <c r="J3679">
        <f t="shared" si="114"/>
        <v>22</v>
      </c>
      <c r="K3679" t="b">
        <f>results[[#This Row],[Diesel]]&lt;&gt;0</f>
        <v>0</v>
      </c>
    </row>
    <row r="3680" spans="1:11" x14ac:dyDescent="0.3">
      <c r="A3680" s="1" t="s">
        <v>3685</v>
      </c>
      <c r="B3680">
        <v>0</v>
      </c>
      <c r="C3680">
        <v>11170</v>
      </c>
      <c r="D3680">
        <v>8171</v>
      </c>
      <c r="E3680">
        <v>500</v>
      </c>
      <c r="F3680">
        <v>0</v>
      </c>
      <c r="G3680">
        <v>0</v>
      </c>
      <c r="I3680">
        <f t="shared" si="115"/>
        <v>3679</v>
      </c>
      <c r="J3680">
        <f t="shared" si="114"/>
        <v>22</v>
      </c>
      <c r="K3680" t="b">
        <f>results[[#This Row],[Diesel]]&lt;&gt;0</f>
        <v>0</v>
      </c>
    </row>
    <row r="3681" spans="1:11" x14ac:dyDescent="0.3">
      <c r="A3681" s="1" t="s">
        <v>3686</v>
      </c>
      <c r="B3681">
        <v>0</v>
      </c>
      <c r="C3681">
        <v>11170</v>
      </c>
      <c r="D3681">
        <v>10635</v>
      </c>
      <c r="E3681">
        <v>500</v>
      </c>
      <c r="F3681">
        <v>0</v>
      </c>
      <c r="G3681">
        <v>0</v>
      </c>
      <c r="I3681">
        <f t="shared" si="115"/>
        <v>3680</v>
      </c>
      <c r="J3681">
        <f t="shared" si="114"/>
        <v>22</v>
      </c>
      <c r="K3681" t="b">
        <f>results[[#This Row],[Diesel]]&lt;&gt;0</f>
        <v>0</v>
      </c>
    </row>
    <row r="3682" spans="1:11" x14ac:dyDescent="0.3">
      <c r="A3682" s="1" t="s">
        <v>3687</v>
      </c>
      <c r="B3682">
        <v>0</v>
      </c>
      <c r="C3682">
        <v>11170</v>
      </c>
      <c r="D3682">
        <v>12928</v>
      </c>
      <c r="E3682">
        <v>500</v>
      </c>
      <c r="F3682">
        <v>0</v>
      </c>
      <c r="G3682">
        <v>0</v>
      </c>
      <c r="I3682">
        <f t="shared" si="115"/>
        <v>3681</v>
      </c>
      <c r="J3682">
        <f t="shared" si="114"/>
        <v>22</v>
      </c>
      <c r="K3682" t="b">
        <f>results[[#This Row],[Diesel]]&lt;&gt;0</f>
        <v>0</v>
      </c>
    </row>
    <row r="3683" spans="1:11" x14ac:dyDescent="0.3">
      <c r="A3683" s="1" t="s">
        <v>3688</v>
      </c>
      <c r="B3683">
        <v>0</v>
      </c>
      <c r="C3683">
        <v>11170</v>
      </c>
      <c r="D3683">
        <v>15156</v>
      </c>
      <c r="E3683">
        <v>500</v>
      </c>
      <c r="F3683">
        <v>0</v>
      </c>
      <c r="G3683">
        <v>0</v>
      </c>
      <c r="I3683">
        <f t="shared" si="115"/>
        <v>3682</v>
      </c>
      <c r="J3683">
        <f t="shared" si="114"/>
        <v>22</v>
      </c>
      <c r="K3683" t="b">
        <f>results[[#This Row],[Diesel]]&lt;&gt;0</f>
        <v>0</v>
      </c>
    </row>
    <row r="3684" spans="1:11" x14ac:dyDescent="0.3">
      <c r="A3684" s="1" t="s">
        <v>3689</v>
      </c>
      <c r="B3684">
        <v>0</v>
      </c>
      <c r="C3684">
        <v>11170</v>
      </c>
      <c r="D3684">
        <v>17133.45</v>
      </c>
      <c r="E3684">
        <v>500</v>
      </c>
      <c r="F3684">
        <v>0</v>
      </c>
      <c r="G3684">
        <v>0</v>
      </c>
      <c r="I3684">
        <f t="shared" si="115"/>
        <v>3683</v>
      </c>
      <c r="J3684">
        <f t="shared" si="114"/>
        <v>22</v>
      </c>
      <c r="K3684" t="b">
        <f>results[[#This Row],[Diesel]]&lt;&gt;0</f>
        <v>0</v>
      </c>
    </row>
    <row r="3685" spans="1:11" x14ac:dyDescent="0.3">
      <c r="A3685" s="1" t="s">
        <v>3690</v>
      </c>
      <c r="B3685">
        <v>0</v>
      </c>
      <c r="C3685">
        <v>11170</v>
      </c>
      <c r="D3685">
        <v>17749.8</v>
      </c>
      <c r="E3685">
        <v>500</v>
      </c>
      <c r="F3685">
        <v>0</v>
      </c>
      <c r="G3685">
        <v>0</v>
      </c>
      <c r="I3685">
        <f t="shared" si="115"/>
        <v>3684</v>
      </c>
      <c r="J3685">
        <f t="shared" si="114"/>
        <v>22</v>
      </c>
      <c r="K3685" t="b">
        <f>results[[#This Row],[Diesel]]&lt;&gt;0</f>
        <v>0</v>
      </c>
    </row>
    <row r="3686" spans="1:11" x14ac:dyDescent="0.3">
      <c r="A3686" s="1" t="s">
        <v>3691</v>
      </c>
      <c r="B3686">
        <v>0</v>
      </c>
      <c r="C3686">
        <v>11170</v>
      </c>
      <c r="D3686">
        <v>16766.95</v>
      </c>
      <c r="E3686">
        <v>500</v>
      </c>
      <c r="F3686">
        <v>0</v>
      </c>
      <c r="G3686">
        <v>0</v>
      </c>
      <c r="I3686">
        <f t="shared" si="115"/>
        <v>3685</v>
      </c>
      <c r="J3686">
        <f t="shared" si="114"/>
        <v>22</v>
      </c>
      <c r="K3686" t="b">
        <f>results[[#This Row],[Diesel]]&lt;&gt;0</f>
        <v>0</v>
      </c>
    </row>
    <row r="3687" spans="1:11" x14ac:dyDescent="0.3">
      <c r="A3687" s="1" t="s">
        <v>3692</v>
      </c>
      <c r="B3687">
        <v>0</v>
      </c>
      <c r="C3687">
        <v>11170</v>
      </c>
      <c r="D3687">
        <v>14914.3</v>
      </c>
      <c r="E3687">
        <v>500</v>
      </c>
      <c r="F3687">
        <v>0</v>
      </c>
      <c r="G3687">
        <v>0</v>
      </c>
      <c r="I3687">
        <f t="shared" si="115"/>
        <v>3686</v>
      </c>
      <c r="J3687">
        <f t="shared" si="114"/>
        <v>22</v>
      </c>
      <c r="K3687" t="b">
        <f>results[[#This Row],[Diesel]]&lt;&gt;0</f>
        <v>0</v>
      </c>
    </row>
    <row r="3688" spans="1:11" x14ac:dyDescent="0.3">
      <c r="A3688" s="1" t="s">
        <v>3693</v>
      </c>
      <c r="B3688">
        <v>0</v>
      </c>
      <c r="C3688">
        <v>11170</v>
      </c>
      <c r="D3688">
        <v>13171.05</v>
      </c>
      <c r="E3688">
        <v>500</v>
      </c>
      <c r="F3688">
        <v>0</v>
      </c>
      <c r="G3688">
        <v>0</v>
      </c>
      <c r="I3688">
        <f t="shared" si="115"/>
        <v>3687</v>
      </c>
      <c r="J3688">
        <f t="shared" si="114"/>
        <v>22</v>
      </c>
      <c r="K3688" t="b">
        <f>results[[#This Row],[Diesel]]&lt;&gt;0</f>
        <v>0</v>
      </c>
    </row>
    <row r="3689" spans="1:11" x14ac:dyDescent="0.3">
      <c r="A3689" s="1" t="s">
        <v>3694</v>
      </c>
      <c r="B3689">
        <v>0</v>
      </c>
      <c r="C3689">
        <v>11170</v>
      </c>
      <c r="D3689">
        <v>12091.15</v>
      </c>
      <c r="E3689">
        <v>500</v>
      </c>
      <c r="F3689">
        <v>0</v>
      </c>
      <c r="G3689">
        <v>0</v>
      </c>
      <c r="I3689">
        <f t="shared" si="115"/>
        <v>3688</v>
      </c>
      <c r="J3689">
        <f t="shared" si="114"/>
        <v>22</v>
      </c>
      <c r="K3689" t="b">
        <f>results[[#This Row],[Diesel]]&lt;&gt;0</f>
        <v>0</v>
      </c>
    </row>
    <row r="3690" spans="1:11" x14ac:dyDescent="0.3">
      <c r="A3690" s="1" t="s">
        <v>3695</v>
      </c>
      <c r="B3690">
        <v>0</v>
      </c>
      <c r="C3690">
        <v>11170</v>
      </c>
      <c r="D3690">
        <v>11188.75</v>
      </c>
      <c r="E3690">
        <v>500</v>
      </c>
      <c r="F3690">
        <v>0</v>
      </c>
      <c r="G3690">
        <v>0</v>
      </c>
      <c r="I3690">
        <f t="shared" si="115"/>
        <v>3689</v>
      </c>
      <c r="J3690">
        <f t="shared" si="114"/>
        <v>22</v>
      </c>
      <c r="K3690" t="b">
        <f>results[[#This Row],[Diesel]]&lt;&gt;0</f>
        <v>0</v>
      </c>
    </row>
    <row r="3691" spans="1:11" x14ac:dyDescent="0.3">
      <c r="A3691" s="1" t="s">
        <v>3696</v>
      </c>
      <c r="B3691">
        <v>0</v>
      </c>
      <c r="C3691">
        <v>11170</v>
      </c>
      <c r="D3691">
        <v>10473</v>
      </c>
      <c r="E3691">
        <v>500</v>
      </c>
      <c r="F3691">
        <v>0</v>
      </c>
      <c r="G3691">
        <v>0</v>
      </c>
      <c r="I3691">
        <f t="shared" si="115"/>
        <v>3690</v>
      </c>
      <c r="J3691">
        <f t="shared" si="114"/>
        <v>22</v>
      </c>
      <c r="K3691" t="b">
        <f>results[[#This Row],[Diesel]]&lt;&gt;0</f>
        <v>0</v>
      </c>
    </row>
    <row r="3692" spans="1:11" x14ac:dyDescent="0.3">
      <c r="A3692" s="1" t="s">
        <v>3697</v>
      </c>
      <c r="B3692">
        <v>0</v>
      </c>
      <c r="C3692">
        <v>11170</v>
      </c>
      <c r="D3692">
        <v>9455.85</v>
      </c>
      <c r="E3692">
        <v>500</v>
      </c>
      <c r="F3692">
        <v>0</v>
      </c>
      <c r="G3692">
        <v>0</v>
      </c>
      <c r="I3692">
        <f t="shared" si="115"/>
        <v>3691</v>
      </c>
      <c r="J3692">
        <f t="shared" si="114"/>
        <v>22</v>
      </c>
      <c r="K3692" t="b">
        <f>results[[#This Row],[Diesel]]&lt;&gt;0</f>
        <v>0</v>
      </c>
    </row>
    <row r="3693" spans="1:11" x14ac:dyDescent="0.3">
      <c r="A3693" s="1" t="s">
        <v>3698</v>
      </c>
      <c r="B3693">
        <v>0</v>
      </c>
      <c r="C3693">
        <v>11170</v>
      </c>
      <c r="D3693">
        <v>9394.2000000000007</v>
      </c>
      <c r="E3693">
        <v>500</v>
      </c>
      <c r="F3693">
        <v>0</v>
      </c>
      <c r="G3693">
        <v>0</v>
      </c>
      <c r="I3693">
        <f t="shared" si="115"/>
        <v>3692</v>
      </c>
      <c r="J3693">
        <f t="shared" si="114"/>
        <v>22</v>
      </c>
      <c r="K3693" t="b">
        <f>results[[#This Row],[Diesel]]&lt;&gt;0</f>
        <v>0</v>
      </c>
    </row>
    <row r="3694" spans="1:11" x14ac:dyDescent="0.3">
      <c r="A3694" s="1" t="s">
        <v>3699</v>
      </c>
      <c r="B3694">
        <v>0</v>
      </c>
      <c r="C3694">
        <v>11170</v>
      </c>
      <c r="D3694">
        <v>10289.35</v>
      </c>
      <c r="E3694">
        <v>500</v>
      </c>
      <c r="F3694">
        <v>0</v>
      </c>
      <c r="G3694">
        <v>0</v>
      </c>
      <c r="I3694">
        <f t="shared" si="115"/>
        <v>3693</v>
      </c>
      <c r="J3694">
        <f t="shared" si="114"/>
        <v>22</v>
      </c>
      <c r="K3694" t="b">
        <f>results[[#This Row],[Diesel]]&lt;&gt;0</f>
        <v>0</v>
      </c>
    </row>
    <row r="3695" spans="1:11" x14ac:dyDescent="0.3">
      <c r="A3695" s="1" t="s">
        <v>3700</v>
      </c>
      <c r="B3695">
        <v>0</v>
      </c>
      <c r="C3695">
        <v>11170</v>
      </c>
      <c r="D3695">
        <v>10483.25</v>
      </c>
      <c r="E3695">
        <v>500</v>
      </c>
      <c r="F3695">
        <v>0</v>
      </c>
      <c r="G3695">
        <v>0</v>
      </c>
      <c r="I3695">
        <f t="shared" si="115"/>
        <v>3694</v>
      </c>
      <c r="J3695">
        <f t="shared" si="114"/>
        <v>22</v>
      </c>
      <c r="K3695" t="b">
        <f>results[[#This Row],[Diesel]]&lt;&gt;0</f>
        <v>0</v>
      </c>
    </row>
    <row r="3696" spans="1:11" x14ac:dyDescent="0.3">
      <c r="A3696" s="1" t="s">
        <v>3701</v>
      </c>
      <c r="B3696">
        <v>0</v>
      </c>
      <c r="C3696">
        <v>11170</v>
      </c>
      <c r="D3696">
        <v>10632.85</v>
      </c>
      <c r="E3696">
        <v>500</v>
      </c>
      <c r="F3696">
        <v>0</v>
      </c>
      <c r="G3696">
        <v>0</v>
      </c>
      <c r="I3696">
        <f t="shared" si="115"/>
        <v>3695</v>
      </c>
      <c r="J3696">
        <f t="shared" si="114"/>
        <v>22</v>
      </c>
      <c r="K3696" t="b">
        <f>results[[#This Row],[Diesel]]&lt;&gt;0</f>
        <v>0</v>
      </c>
    </row>
    <row r="3697" spans="1:11" x14ac:dyDescent="0.3">
      <c r="A3697" s="1" t="s">
        <v>3702</v>
      </c>
      <c r="B3697">
        <v>0</v>
      </c>
      <c r="C3697">
        <v>11170</v>
      </c>
      <c r="D3697">
        <v>10617.1</v>
      </c>
      <c r="E3697">
        <v>500</v>
      </c>
      <c r="F3697">
        <v>0</v>
      </c>
      <c r="G3697">
        <v>0</v>
      </c>
      <c r="I3697">
        <f t="shared" si="115"/>
        <v>3696</v>
      </c>
      <c r="J3697">
        <f t="shared" si="114"/>
        <v>22</v>
      </c>
      <c r="K3697" t="b">
        <f>results[[#This Row],[Diesel]]&lt;&gt;0</f>
        <v>0</v>
      </c>
    </row>
    <row r="3698" spans="1:11" x14ac:dyDescent="0.3">
      <c r="A3698" s="1" t="s">
        <v>3703</v>
      </c>
      <c r="B3698">
        <v>0</v>
      </c>
      <c r="C3698">
        <v>11170</v>
      </c>
      <c r="D3698">
        <v>10101</v>
      </c>
      <c r="E3698">
        <v>500</v>
      </c>
      <c r="F3698">
        <v>0</v>
      </c>
      <c r="G3698">
        <v>0</v>
      </c>
      <c r="I3698">
        <f t="shared" si="115"/>
        <v>3697</v>
      </c>
      <c r="J3698">
        <f t="shared" si="114"/>
        <v>22</v>
      </c>
      <c r="K3698" t="b">
        <f>results[[#This Row],[Diesel]]&lt;&gt;0</f>
        <v>0</v>
      </c>
    </row>
    <row r="3699" spans="1:11" x14ac:dyDescent="0.3">
      <c r="A3699" s="1" t="s">
        <v>3704</v>
      </c>
      <c r="B3699">
        <v>0</v>
      </c>
      <c r="C3699">
        <v>11170</v>
      </c>
      <c r="D3699">
        <v>9148</v>
      </c>
      <c r="E3699">
        <v>500</v>
      </c>
      <c r="F3699">
        <v>0</v>
      </c>
      <c r="G3699">
        <v>0</v>
      </c>
      <c r="I3699">
        <f t="shared" si="115"/>
        <v>3698</v>
      </c>
      <c r="J3699">
        <f t="shared" si="114"/>
        <v>22</v>
      </c>
      <c r="K3699" t="b">
        <f>results[[#This Row],[Diesel]]&lt;&gt;0</f>
        <v>0</v>
      </c>
    </row>
    <row r="3700" spans="1:11" x14ac:dyDescent="0.3">
      <c r="A3700" s="1" t="s">
        <v>3705</v>
      </c>
      <c r="B3700">
        <v>0</v>
      </c>
      <c r="C3700">
        <v>11170</v>
      </c>
      <c r="D3700">
        <v>8454</v>
      </c>
      <c r="E3700">
        <v>500</v>
      </c>
      <c r="F3700">
        <v>0</v>
      </c>
      <c r="G3700">
        <v>0</v>
      </c>
      <c r="I3700">
        <f t="shared" si="115"/>
        <v>3699</v>
      </c>
      <c r="J3700">
        <f t="shared" si="114"/>
        <v>22</v>
      </c>
      <c r="K3700" t="b">
        <f>results[[#This Row],[Diesel]]&lt;&gt;0</f>
        <v>0</v>
      </c>
    </row>
    <row r="3701" spans="1:11" x14ac:dyDescent="0.3">
      <c r="A3701" s="1" t="s">
        <v>3706</v>
      </c>
      <c r="B3701">
        <v>0</v>
      </c>
      <c r="C3701">
        <v>11170</v>
      </c>
      <c r="D3701">
        <v>8414</v>
      </c>
      <c r="E3701">
        <v>500</v>
      </c>
      <c r="F3701">
        <v>0</v>
      </c>
      <c r="G3701">
        <v>0</v>
      </c>
      <c r="I3701">
        <f t="shared" si="115"/>
        <v>3700</v>
      </c>
      <c r="J3701">
        <f t="shared" si="114"/>
        <v>22</v>
      </c>
      <c r="K3701" t="b">
        <f>results[[#This Row],[Diesel]]&lt;&gt;0</f>
        <v>0</v>
      </c>
    </row>
    <row r="3702" spans="1:11" x14ac:dyDescent="0.3">
      <c r="A3702" s="1" t="s">
        <v>3707</v>
      </c>
      <c r="B3702">
        <v>0</v>
      </c>
      <c r="C3702">
        <v>11170</v>
      </c>
      <c r="D3702">
        <v>9265</v>
      </c>
      <c r="E3702">
        <v>500</v>
      </c>
      <c r="F3702">
        <v>0</v>
      </c>
      <c r="G3702">
        <v>0</v>
      </c>
      <c r="I3702">
        <f t="shared" si="115"/>
        <v>3701</v>
      </c>
      <c r="J3702">
        <f t="shared" si="114"/>
        <v>22</v>
      </c>
      <c r="K3702" t="b">
        <f>results[[#This Row],[Diesel]]&lt;&gt;0</f>
        <v>0</v>
      </c>
    </row>
    <row r="3703" spans="1:11" x14ac:dyDescent="0.3">
      <c r="A3703" s="1" t="s">
        <v>3708</v>
      </c>
      <c r="B3703">
        <v>0</v>
      </c>
      <c r="C3703">
        <v>11170</v>
      </c>
      <c r="D3703">
        <v>10775</v>
      </c>
      <c r="E3703">
        <v>500</v>
      </c>
      <c r="F3703">
        <v>0</v>
      </c>
      <c r="G3703">
        <v>0</v>
      </c>
      <c r="I3703">
        <f t="shared" si="115"/>
        <v>3702</v>
      </c>
      <c r="J3703">
        <f t="shared" si="114"/>
        <v>22</v>
      </c>
      <c r="K3703" t="b">
        <f>results[[#This Row],[Diesel]]&lt;&gt;0</f>
        <v>0</v>
      </c>
    </row>
    <row r="3704" spans="1:11" x14ac:dyDescent="0.3">
      <c r="A3704" s="1" t="s">
        <v>3709</v>
      </c>
      <c r="B3704">
        <v>0</v>
      </c>
      <c r="C3704">
        <v>11170</v>
      </c>
      <c r="D3704">
        <v>12191</v>
      </c>
      <c r="E3704">
        <v>500</v>
      </c>
      <c r="F3704">
        <v>0</v>
      </c>
      <c r="G3704">
        <v>0</v>
      </c>
      <c r="I3704">
        <f t="shared" si="115"/>
        <v>3703</v>
      </c>
      <c r="J3704">
        <f t="shared" si="114"/>
        <v>22</v>
      </c>
      <c r="K3704" t="b">
        <f>results[[#This Row],[Diesel]]&lt;&gt;0</f>
        <v>0</v>
      </c>
    </row>
    <row r="3705" spans="1:11" x14ac:dyDescent="0.3">
      <c r="A3705" s="1" t="s">
        <v>3710</v>
      </c>
      <c r="B3705">
        <v>0</v>
      </c>
      <c r="C3705">
        <v>11170</v>
      </c>
      <c r="D3705">
        <v>13423</v>
      </c>
      <c r="E3705">
        <v>500</v>
      </c>
      <c r="F3705">
        <v>0</v>
      </c>
      <c r="G3705">
        <v>0</v>
      </c>
      <c r="I3705">
        <f t="shared" si="115"/>
        <v>3704</v>
      </c>
      <c r="J3705">
        <f t="shared" si="114"/>
        <v>22</v>
      </c>
      <c r="K3705" t="b">
        <f>results[[#This Row],[Diesel]]&lt;&gt;0</f>
        <v>0</v>
      </c>
    </row>
    <row r="3706" spans="1:11" x14ac:dyDescent="0.3">
      <c r="A3706" s="1" t="s">
        <v>3711</v>
      </c>
      <c r="B3706">
        <v>0</v>
      </c>
      <c r="C3706">
        <v>11170</v>
      </c>
      <c r="D3706">
        <v>14651</v>
      </c>
      <c r="E3706">
        <v>500</v>
      </c>
      <c r="F3706">
        <v>0</v>
      </c>
      <c r="G3706">
        <v>0</v>
      </c>
      <c r="I3706">
        <f t="shared" si="115"/>
        <v>3705</v>
      </c>
      <c r="J3706">
        <f t="shared" si="114"/>
        <v>22</v>
      </c>
      <c r="K3706" t="b">
        <f>results[[#This Row],[Diesel]]&lt;&gt;0</f>
        <v>0</v>
      </c>
    </row>
    <row r="3707" spans="1:11" x14ac:dyDescent="0.3">
      <c r="A3707" s="1" t="s">
        <v>3712</v>
      </c>
      <c r="B3707">
        <v>0</v>
      </c>
      <c r="C3707">
        <v>11170</v>
      </c>
      <c r="D3707">
        <v>16310</v>
      </c>
      <c r="E3707">
        <v>500</v>
      </c>
      <c r="F3707">
        <v>0</v>
      </c>
      <c r="G3707">
        <v>0</v>
      </c>
      <c r="I3707">
        <f t="shared" si="115"/>
        <v>3706</v>
      </c>
      <c r="J3707">
        <f t="shared" si="114"/>
        <v>22</v>
      </c>
      <c r="K3707" t="b">
        <f>results[[#This Row],[Diesel]]&lt;&gt;0</f>
        <v>0</v>
      </c>
    </row>
    <row r="3708" spans="1:11" x14ac:dyDescent="0.3">
      <c r="A3708" s="1" t="s">
        <v>3713</v>
      </c>
      <c r="B3708">
        <v>0</v>
      </c>
      <c r="C3708">
        <v>11170</v>
      </c>
      <c r="D3708">
        <v>17540.900000000001</v>
      </c>
      <c r="E3708">
        <v>500</v>
      </c>
      <c r="F3708">
        <v>0</v>
      </c>
      <c r="G3708">
        <v>0</v>
      </c>
      <c r="I3708">
        <f t="shared" si="115"/>
        <v>3707</v>
      </c>
      <c r="J3708">
        <f t="shared" si="114"/>
        <v>22</v>
      </c>
      <c r="K3708" t="b">
        <f>results[[#This Row],[Diesel]]&lt;&gt;0</f>
        <v>0</v>
      </c>
    </row>
    <row r="3709" spans="1:11" x14ac:dyDescent="0.3">
      <c r="A3709" s="1" t="s">
        <v>3714</v>
      </c>
      <c r="B3709">
        <v>0</v>
      </c>
      <c r="C3709">
        <v>11170</v>
      </c>
      <c r="D3709">
        <v>17543.55</v>
      </c>
      <c r="E3709">
        <v>500</v>
      </c>
      <c r="F3709">
        <v>0</v>
      </c>
      <c r="G3709">
        <v>0</v>
      </c>
      <c r="I3709">
        <f t="shared" si="115"/>
        <v>3708</v>
      </c>
      <c r="J3709">
        <f t="shared" si="114"/>
        <v>22</v>
      </c>
      <c r="K3709" t="b">
        <f>results[[#This Row],[Diesel]]&lt;&gt;0</f>
        <v>0</v>
      </c>
    </row>
    <row r="3710" spans="1:11" x14ac:dyDescent="0.3">
      <c r="A3710" s="1" t="s">
        <v>3715</v>
      </c>
      <c r="B3710">
        <v>0</v>
      </c>
      <c r="C3710">
        <v>11170</v>
      </c>
      <c r="D3710">
        <v>16008.4</v>
      </c>
      <c r="E3710">
        <v>500</v>
      </c>
      <c r="F3710">
        <v>0</v>
      </c>
      <c r="G3710">
        <v>0</v>
      </c>
      <c r="I3710">
        <f t="shared" si="115"/>
        <v>3709</v>
      </c>
      <c r="J3710">
        <f t="shared" si="114"/>
        <v>22</v>
      </c>
      <c r="K3710" t="b">
        <f>results[[#This Row],[Diesel]]&lt;&gt;0</f>
        <v>0</v>
      </c>
    </row>
    <row r="3711" spans="1:11" x14ac:dyDescent="0.3">
      <c r="A3711" s="1" t="s">
        <v>3716</v>
      </c>
      <c r="B3711">
        <v>0</v>
      </c>
      <c r="C3711">
        <v>11170</v>
      </c>
      <c r="D3711">
        <v>14264</v>
      </c>
      <c r="E3711">
        <v>500</v>
      </c>
      <c r="F3711">
        <v>0</v>
      </c>
      <c r="G3711">
        <v>0</v>
      </c>
      <c r="I3711">
        <f t="shared" si="115"/>
        <v>3710</v>
      </c>
      <c r="J3711">
        <f t="shared" si="114"/>
        <v>22</v>
      </c>
      <c r="K3711" t="b">
        <f>results[[#This Row],[Diesel]]&lt;&gt;0</f>
        <v>0</v>
      </c>
    </row>
    <row r="3712" spans="1:11" x14ac:dyDescent="0.3">
      <c r="A3712" s="1" t="s">
        <v>3717</v>
      </c>
      <c r="B3712">
        <v>0</v>
      </c>
      <c r="C3712">
        <v>11170</v>
      </c>
      <c r="D3712">
        <v>12854.25</v>
      </c>
      <c r="E3712">
        <v>500</v>
      </c>
      <c r="F3712">
        <v>0</v>
      </c>
      <c r="G3712">
        <v>0</v>
      </c>
      <c r="I3712">
        <f t="shared" si="115"/>
        <v>3711</v>
      </c>
      <c r="J3712">
        <f t="shared" si="114"/>
        <v>22</v>
      </c>
      <c r="K3712" t="b">
        <f>results[[#This Row],[Diesel]]&lt;&gt;0</f>
        <v>0</v>
      </c>
    </row>
    <row r="3713" spans="1:11" x14ac:dyDescent="0.3">
      <c r="A3713" s="1" t="s">
        <v>3718</v>
      </c>
      <c r="B3713">
        <v>0</v>
      </c>
      <c r="C3713">
        <v>11170</v>
      </c>
      <c r="D3713">
        <v>12013.3</v>
      </c>
      <c r="E3713">
        <v>500</v>
      </c>
      <c r="F3713">
        <v>0</v>
      </c>
      <c r="G3713">
        <v>0</v>
      </c>
      <c r="I3713">
        <f t="shared" si="115"/>
        <v>3712</v>
      </c>
      <c r="J3713">
        <f t="shared" si="114"/>
        <v>22</v>
      </c>
      <c r="K3713" t="b">
        <f>results[[#This Row],[Diesel]]&lt;&gt;0</f>
        <v>0</v>
      </c>
    </row>
    <row r="3714" spans="1:11" x14ac:dyDescent="0.3">
      <c r="A3714" s="1" t="s">
        <v>3719</v>
      </c>
      <c r="B3714">
        <v>0</v>
      </c>
      <c r="C3714">
        <v>11170</v>
      </c>
      <c r="D3714">
        <v>11597.85</v>
      </c>
      <c r="E3714">
        <v>500</v>
      </c>
      <c r="F3714">
        <v>0</v>
      </c>
      <c r="G3714">
        <v>0</v>
      </c>
      <c r="I3714">
        <f t="shared" si="115"/>
        <v>3713</v>
      </c>
      <c r="J3714">
        <f t="shared" si="114"/>
        <v>22</v>
      </c>
      <c r="K3714" t="b">
        <f>results[[#This Row],[Diesel]]&lt;&gt;0</f>
        <v>0</v>
      </c>
    </row>
    <row r="3715" spans="1:11" x14ac:dyDescent="0.3">
      <c r="A3715" s="1" t="s">
        <v>3720</v>
      </c>
      <c r="B3715">
        <v>0</v>
      </c>
      <c r="C3715">
        <v>11170</v>
      </c>
      <c r="D3715">
        <v>11221.1</v>
      </c>
      <c r="E3715">
        <v>500</v>
      </c>
      <c r="F3715">
        <v>0</v>
      </c>
      <c r="G3715">
        <v>0</v>
      </c>
      <c r="I3715">
        <f t="shared" si="115"/>
        <v>3714</v>
      </c>
      <c r="J3715">
        <f t="shared" ref="J3715:J3778" si="116">IF(MOD(I3715,168+1)=0,J3714+1,J3714)</f>
        <v>22</v>
      </c>
      <c r="K3715" t="b">
        <f>results[[#This Row],[Diesel]]&lt;&gt;0</f>
        <v>0</v>
      </c>
    </row>
    <row r="3716" spans="1:11" x14ac:dyDescent="0.3">
      <c r="A3716" s="1" t="s">
        <v>3721</v>
      </c>
      <c r="B3716">
        <v>0</v>
      </c>
      <c r="C3716">
        <v>11170</v>
      </c>
      <c r="D3716">
        <v>10334.450000000001</v>
      </c>
      <c r="E3716">
        <v>500</v>
      </c>
      <c r="F3716">
        <v>0</v>
      </c>
      <c r="G3716">
        <v>0</v>
      </c>
      <c r="I3716">
        <f t="shared" ref="I3716:I3779" si="117">I3715+1</f>
        <v>3715</v>
      </c>
      <c r="J3716">
        <f t="shared" si="116"/>
        <v>22</v>
      </c>
      <c r="K3716" t="b">
        <f>results[[#This Row],[Diesel]]&lt;&gt;0</f>
        <v>0</v>
      </c>
    </row>
    <row r="3717" spans="1:11" x14ac:dyDescent="0.3">
      <c r="A3717" s="1" t="s">
        <v>3722</v>
      </c>
      <c r="B3717">
        <v>0</v>
      </c>
      <c r="C3717">
        <v>11170</v>
      </c>
      <c r="D3717">
        <v>9742.4</v>
      </c>
      <c r="E3717">
        <v>500</v>
      </c>
      <c r="F3717">
        <v>0</v>
      </c>
      <c r="G3717">
        <v>0</v>
      </c>
      <c r="I3717">
        <f t="shared" si="117"/>
        <v>3716</v>
      </c>
      <c r="J3717">
        <f t="shared" si="116"/>
        <v>22</v>
      </c>
      <c r="K3717" t="b">
        <f>results[[#This Row],[Diesel]]&lt;&gt;0</f>
        <v>0</v>
      </c>
    </row>
    <row r="3718" spans="1:11" x14ac:dyDescent="0.3">
      <c r="A3718" s="1" t="s">
        <v>3723</v>
      </c>
      <c r="B3718">
        <v>0</v>
      </c>
      <c r="C3718">
        <v>11170</v>
      </c>
      <c r="D3718">
        <v>9981.5499999999993</v>
      </c>
      <c r="E3718">
        <v>500</v>
      </c>
      <c r="F3718">
        <v>0</v>
      </c>
      <c r="G3718">
        <v>0</v>
      </c>
      <c r="I3718">
        <f t="shared" si="117"/>
        <v>3717</v>
      </c>
      <c r="J3718">
        <f t="shared" si="116"/>
        <v>22</v>
      </c>
      <c r="K3718" t="b">
        <f>results[[#This Row],[Diesel]]&lt;&gt;0</f>
        <v>0</v>
      </c>
    </row>
    <row r="3719" spans="1:11" x14ac:dyDescent="0.3">
      <c r="A3719" s="1" t="s">
        <v>3724</v>
      </c>
      <c r="B3719">
        <v>0</v>
      </c>
      <c r="C3719">
        <v>11170</v>
      </c>
      <c r="D3719">
        <v>9328.75</v>
      </c>
      <c r="E3719">
        <v>500</v>
      </c>
      <c r="F3719">
        <v>0</v>
      </c>
      <c r="G3719">
        <v>0</v>
      </c>
      <c r="I3719">
        <f t="shared" si="117"/>
        <v>3718</v>
      </c>
      <c r="J3719">
        <f t="shared" si="116"/>
        <v>23</v>
      </c>
      <c r="K3719" t="b">
        <f>results[[#This Row],[Diesel]]&lt;&gt;0</f>
        <v>0</v>
      </c>
    </row>
    <row r="3720" spans="1:11" x14ac:dyDescent="0.3">
      <c r="A3720" s="1" t="s">
        <v>3725</v>
      </c>
      <c r="B3720">
        <v>0</v>
      </c>
      <c r="C3720">
        <v>11170</v>
      </c>
      <c r="D3720">
        <v>9092.7999999999993</v>
      </c>
      <c r="E3720">
        <v>500</v>
      </c>
      <c r="F3720">
        <v>0</v>
      </c>
      <c r="G3720">
        <v>0</v>
      </c>
      <c r="I3720">
        <f t="shared" si="117"/>
        <v>3719</v>
      </c>
      <c r="J3720">
        <f t="shared" si="116"/>
        <v>23</v>
      </c>
      <c r="K3720" t="b">
        <f>results[[#This Row],[Diesel]]&lt;&gt;0</f>
        <v>0</v>
      </c>
    </row>
    <row r="3721" spans="1:11" x14ac:dyDescent="0.3">
      <c r="A3721" s="1" t="s">
        <v>3726</v>
      </c>
      <c r="B3721">
        <v>0</v>
      </c>
      <c r="C3721">
        <v>11170</v>
      </c>
      <c r="D3721">
        <v>8933.1</v>
      </c>
      <c r="E3721">
        <v>500</v>
      </c>
      <c r="F3721">
        <v>0</v>
      </c>
      <c r="G3721">
        <v>0</v>
      </c>
      <c r="I3721">
        <f t="shared" si="117"/>
        <v>3720</v>
      </c>
      <c r="J3721">
        <f t="shared" si="116"/>
        <v>23</v>
      </c>
      <c r="K3721" t="b">
        <f>results[[#This Row],[Diesel]]&lt;&gt;0</f>
        <v>0</v>
      </c>
    </row>
    <row r="3722" spans="1:11" x14ac:dyDescent="0.3">
      <c r="A3722" s="1" t="s">
        <v>3727</v>
      </c>
      <c r="B3722">
        <v>0</v>
      </c>
      <c r="C3722">
        <v>11170</v>
      </c>
      <c r="D3722">
        <v>8369</v>
      </c>
      <c r="E3722">
        <v>500</v>
      </c>
      <c r="F3722">
        <v>0</v>
      </c>
      <c r="G3722">
        <v>0</v>
      </c>
      <c r="I3722">
        <f t="shared" si="117"/>
        <v>3721</v>
      </c>
      <c r="J3722">
        <f t="shared" si="116"/>
        <v>23</v>
      </c>
      <c r="K3722" t="b">
        <f>results[[#This Row],[Diesel]]&lt;&gt;0</f>
        <v>0</v>
      </c>
    </row>
    <row r="3723" spans="1:11" x14ac:dyDescent="0.3">
      <c r="A3723" s="1" t="s">
        <v>3728</v>
      </c>
      <c r="B3723">
        <v>0</v>
      </c>
      <c r="C3723">
        <v>11170</v>
      </c>
      <c r="D3723">
        <v>7484</v>
      </c>
      <c r="E3723">
        <v>500</v>
      </c>
      <c r="F3723">
        <v>0</v>
      </c>
      <c r="G3723">
        <v>0</v>
      </c>
      <c r="I3723">
        <f t="shared" si="117"/>
        <v>3722</v>
      </c>
      <c r="J3723">
        <f t="shared" si="116"/>
        <v>23</v>
      </c>
      <c r="K3723" t="b">
        <f>results[[#This Row],[Diesel]]&lt;&gt;0</f>
        <v>0</v>
      </c>
    </row>
    <row r="3724" spans="1:11" x14ac:dyDescent="0.3">
      <c r="A3724" s="1" t="s">
        <v>3729</v>
      </c>
      <c r="B3724">
        <v>0</v>
      </c>
      <c r="C3724">
        <v>11170</v>
      </c>
      <c r="D3724">
        <v>6963</v>
      </c>
      <c r="E3724">
        <v>500</v>
      </c>
      <c r="F3724">
        <v>0</v>
      </c>
      <c r="G3724">
        <v>0</v>
      </c>
      <c r="I3724">
        <f t="shared" si="117"/>
        <v>3723</v>
      </c>
      <c r="J3724">
        <f t="shared" si="116"/>
        <v>23</v>
      </c>
      <c r="K3724" t="b">
        <f>results[[#This Row],[Diesel]]&lt;&gt;0</f>
        <v>0</v>
      </c>
    </row>
    <row r="3725" spans="1:11" x14ac:dyDescent="0.3">
      <c r="A3725" s="1" t="s">
        <v>3730</v>
      </c>
      <c r="B3725">
        <v>0</v>
      </c>
      <c r="C3725">
        <v>11170</v>
      </c>
      <c r="D3725">
        <v>6951</v>
      </c>
      <c r="E3725">
        <v>500</v>
      </c>
      <c r="F3725">
        <v>0</v>
      </c>
      <c r="G3725">
        <v>0</v>
      </c>
      <c r="I3725">
        <f t="shared" si="117"/>
        <v>3724</v>
      </c>
      <c r="J3725">
        <f t="shared" si="116"/>
        <v>23</v>
      </c>
      <c r="K3725" t="b">
        <f>results[[#This Row],[Diesel]]&lt;&gt;0</f>
        <v>0</v>
      </c>
    </row>
    <row r="3726" spans="1:11" x14ac:dyDescent="0.3">
      <c r="A3726" s="1" t="s">
        <v>3731</v>
      </c>
      <c r="B3726">
        <v>0</v>
      </c>
      <c r="C3726">
        <v>11170</v>
      </c>
      <c r="D3726">
        <v>7851</v>
      </c>
      <c r="E3726">
        <v>500</v>
      </c>
      <c r="F3726">
        <v>0</v>
      </c>
      <c r="G3726">
        <v>0</v>
      </c>
      <c r="I3726">
        <f t="shared" si="117"/>
        <v>3725</v>
      </c>
      <c r="J3726">
        <f t="shared" si="116"/>
        <v>23</v>
      </c>
      <c r="K3726" t="b">
        <f>results[[#This Row],[Diesel]]&lt;&gt;0</f>
        <v>0</v>
      </c>
    </row>
    <row r="3727" spans="1:11" x14ac:dyDescent="0.3">
      <c r="A3727" s="1" t="s">
        <v>3732</v>
      </c>
      <c r="B3727">
        <v>0</v>
      </c>
      <c r="C3727">
        <v>11170</v>
      </c>
      <c r="D3727">
        <v>9342</v>
      </c>
      <c r="E3727">
        <v>500</v>
      </c>
      <c r="F3727">
        <v>0</v>
      </c>
      <c r="G3727">
        <v>0</v>
      </c>
      <c r="I3727">
        <f t="shared" si="117"/>
        <v>3726</v>
      </c>
      <c r="J3727">
        <f t="shared" si="116"/>
        <v>23</v>
      </c>
      <c r="K3727" t="b">
        <f>results[[#This Row],[Diesel]]&lt;&gt;0</f>
        <v>0</v>
      </c>
    </row>
    <row r="3728" spans="1:11" x14ac:dyDescent="0.3">
      <c r="A3728" s="1" t="s">
        <v>3733</v>
      </c>
      <c r="B3728">
        <v>0</v>
      </c>
      <c r="C3728">
        <v>11170</v>
      </c>
      <c r="D3728">
        <v>10495</v>
      </c>
      <c r="E3728">
        <v>500</v>
      </c>
      <c r="F3728">
        <v>0</v>
      </c>
      <c r="G3728">
        <v>0</v>
      </c>
      <c r="I3728">
        <f t="shared" si="117"/>
        <v>3727</v>
      </c>
      <c r="J3728">
        <f t="shared" si="116"/>
        <v>23</v>
      </c>
      <c r="K3728" t="b">
        <f>results[[#This Row],[Diesel]]&lt;&gt;0</f>
        <v>0</v>
      </c>
    </row>
    <row r="3729" spans="1:11" x14ac:dyDescent="0.3">
      <c r="A3729" s="1" t="s">
        <v>3734</v>
      </c>
      <c r="B3729">
        <v>0</v>
      </c>
      <c r="C3729">
        <v>11170</v>
      </c>
      <c r="D3729">
        <v>11341</v>
      </c>
      <c r="E3729">
        <v>500</v>
      </c>
      <c r="F3729">
        <v>0</v>
      </c>
      <c r="G3729">
        <v>0</v>
      </c>
      <c r="I3729">
        <f t="shared" si="117"/>
        <v>3728</v>
      </c>
      <c r="J3729">
        <f t="shared" si="116"/>
        <v>23</v>
      </c>
      <c r="K3729" t="b">
        <f>results[[#This Row],[Diesel]]&lt;&gt;0</f>
        <v>0</v>
      </c>
    </row>
    <row r="3730" spans="1:11" x14ac:dyDescent="0.3">
      <c r="A3730" s="1" t="s">
        <v>3735</v>
      </c>
      <c r="B3730">
        <v>0</v>
      </c>
      <c r="C3730">
        <v>11170</v>
      </c>
      <c r="D3730">
        <v>12486</v>
      </c>
      <c r="E3730">
        <v>500</v>
      </c>
      <c r="F3730">
        <v>0</v>
      </c>
      <c r="G3730">
        <v>0</v>
      </c>
      <c r="I3730">
        <f t="shared" si="117"/>
        <v>3729</v>
      </c>
      <c r="J3730">
        <f t="shared" si="116"/>
        <v>23</v>
      </c>
      <c r="K3730" t="b">
        <f>results[[#This Row],[Diesel]]&lt;&gt;0</f>
        <v>0</v>
      </c>
    </row>
    <row r="3731" spans="1:11" x14ac:dyDescent="0.3">
      <c r="A3731" s="1" t="s">
        <v>3736</v>
      </c>
      <c r="B3731">
        <v>0</v>
      </c>
      <c r="C3731">
        <v>11170</v>
      </c>
      <c r="D3731">
        <v>13674</v>
      </c>
      <c r="E3731">
        <v>500</v>
      </c>
      <c r="F3731">
        <v>0</v>
      </c>
      <c r="G3731">
        <v>0</v>
      </c>
      <c r="I3731">
        <f t="shared" si="117"/>
        <v>3730</v>
      </c>
      <c r="J3731">
        <f t="shared" si="116"/>
        <v>23</v>
      </c>
      <c r="K3731" t="b">
        <f>results[[#This Row],[Diesel]]&lt;&gt;0</f>
        <v>0</v>
      </c>
    </row>
    <row r="3732" spans="1:11" x14ac:dyDescent="0.3">
      <c r="A3732" s="1" t="s">
        <v>3737</v>
      </c>
      <c r="B3732">
        <v>0</v>
      </c>
      <c r="C3732">
        <v>11170</v>
      </c>
      <c r="D3732">
        <v>14744.9</v>
      </c>
      <c r="E3732">
        <v>500</v>
      </c>
      <c r="F3732">
        <v>0</v>
      </c>
      <c r="G3732">
        <v>0</v>
      </c>
      <c r="I3732">
        <f t="shared" si="117"/>
        <v>3731</v>
      </c>
      <c r="J3732">
        <f t="shared" si="116"/>
        <v>23</v>
      </c>
      <c r="K3732" t="b">
        <f>results[[#This Row],[Diesel]]&lt;&gt;0</f>
        <v>0</v>
      </c>
    </row>
    <row r="3733" spans="1:11" x14ac:dyDescent="0.3">
      <c r="A3733" s="1" t="s">
        <v>3738</v>
      </c>
      <c r="B3733">
        <v>0</v>
      </c>
      <c r="C3733">
        <v>11170</v>
      </c>
      <c r="D3733">
        <v>14611.3</v>
      </c>
      <c r="E3733">
        <v>500</v>
      </c>
      <c r="F3733">
        <v>0</v>
      </c>
      <c r="G3733">
        <v>0</v>
      </c>
      <c r="I3733">
        <f t="shared" si="117"/>
        <v>3732</v>
      </c>
      <c r="J3733">
        <f t="shared" si="116"/>
        <v>23</v>
      </c>
      <c r="K3733" t="b">
        <f>results[[#This Row],[Diesel]]&lt;&gt;0</f>
        <v>0</v>
      </c>
    </row>
    <row r="3734" spans="1:11" x14ac:dyDescent="0.3">
      <c r="A3734" s="1" t="s">
        <v>3739</v>
      </c>
      <c r="B3734">
        <v>0</v>
      </c>
      <c r="C3734">
        <v>11170</v>
      </c>
      <c r="D3734">
        <v>14233.85</v>
      </c>
      <c r="E3734">
        <v>500</v>
      </c>
      <c r="F3734">
        <v>0</v>
      </c>
      <c r="G3734">
        <v>0</v>
      </c>
      <c r="I3734">
        <f t="shared" si="117"/>
        <v>3733</v>
      </c>
      <c r="J3734">
        <f t="shared" si="116"/>
        <v>23</v>
      </c>
      <c r="K3734" t="b">
        <f>results[[#This Row],[Diesel]]&lt;&gt;0</f>
        <v>0</v>
      </c>
    </row>
    <row r="3735" spans="1:11" x14ac:dyDescent="0.3">
      <c r="A3735" s="1" t="s">
        <v>3740</v>
      </c>
      <c r="B3735">
        <v>0</v>
      </c>
      <c r="C3735">
        <v>11170</v>
      </c>
      <c r="D3735">
        <v>15040.75</v>
      </c>
      <c r="E3735">
        <v>500</v>
      </c>
      <c r="F3735">
        <v>0</v>
      </c>
      <c r="G3735">
        <v>0</v>
      </c>
      <c r="I3735">
        <f t="shared" si="117"/>
        <v>3734</v>
      </c>
      <c r="J3735">
        <f t="shared" si="116"/>
        <v>23</v>
      </c>
      <c r="K3735" t="b">
        <f>results[[#This Row],[Diesel]]&lt;&gt;0</f>
        <v>0</v>
      </c>
    </row>
    <row r="3736" spans="1:11" x14ac:dyDescent="0.3">
      <c r="A3736" s="1" t="s">
        <v>3741</v>
      </c>
      <c r="B3736">
        <v>0</v>
      </c>
      <c r="C3736">
        <v>11170</v>
      </c>
      <c r="D3736">
        <v>14330.5</v>
      </c>
      <c r="E3736">
        <v>500</v>
      </c>
      <c r="F3736">
        <v>0</v>
      </c>
      <c r="G3736">
        <v>0</v>
      </c>
      <c r="I3736">
        <f t="shared" si="117"/>
        <v>3735</v>
      </c>
      <c r="J3736">
        <f t="shared" si="116"/>
        <v>23</v>
      </c>
      <c r="K3736" t="b">
        <f>results[[#This Row],[Diesel]]&lt;&gt;0</f>
        <v>0</v>
      </c>
    </row>
    <row r="3737" spans="1:11" x14ac:dyDescent="0.3">
      <c r="A3737" s="1" t="s">
        <v>3742</v>
      </c>
      <c r="B3737">
        <v>0</v>
      </c>
      <c r="C3737">
        <v>11170</v>
      </c>
      <c r="D3737">
        <v>13929.45</v>
      </c>
      <c r="E3737">
        <v>500</v>
      </c>
      <c r="F3737">
        <v>0</v>
      </c>
      <c r="G3737">
        <v>0</v>
      </c>
      <c r="I3737">
        <f t="shared" si="117"/>
        <v>3736</v>
      </c>
      <c r="J3737">
        <f t="shared" si="116"/>
        <v>23</v>
      </c>
      <c r="K3737" t="b">
        <f>results[[#This Row],[Diesel]]&lt;&gt;0</f>
        <v>0</v>
      </c>
    </row>
    <row r="3738" spans="1:11" x14ac:dyDescent="0.3">
      <c r="A3738" s="1" t="s">
        <v>3743</v>
      </c>
      <c r="B3738">
        <v>0</v>
      </c>
      <c r="C3738">
        <v>11170</v>
      </c>
      <c r="D3738">
        <v>11556.8</v>
      </c>
      <c r="E3738">
        <v>500</v>
      </c>
      <c r="F3738">
        <v>0</v>
      </c>
      <c r="G3738">
        <v>0</v>
      </c>
      <c r="I3738">
        <f t="shared" si="117"/>
        <v>3737</v>
      </c>
      <c r="J3738">
        <f t="shared" si="116"/>
        <v>23</v>
      </c>
      <c r="K3738" t="b">
        <f>results[[#This Row],[Diesel]]&lt;&gt;0</f>
        <v>0</v>
      </c>
    </row>
    <row r="3739" spans="1:11" x14ac:dyDescent="0.3">
      <c r="A3739" s="1" t="s">
        <v>3744</v>
      </c>
      <c r="B3739">
        <v>0</v>
      </c>
      <c r="C3739">
        <v>11170</v>
      </c>
      <c r="D3739">
        <v>10183.35</v>
      </c>
      <c r="E3739">
        <v>500</v>
      </c>
      <c r="F3739">
        <v>0</v>
      </c>
      <c r="G3739">
        <v>0</v>
      </c>
      <c r="I3739">
        <f t="shared" si="117"/>
        <v>3738</v>
      </c>
      <c r="J3739">
        <f t="shared" si="116"/>
        <v>23</v>
      </c>
      <c r="K3739" t="b">
        <f>results[[#This Row],[Diesel]]&lt;&gt;0</f>
        <v>0</v>
      </c>
    </row>
    <row r="3740" spans="1:11" x14ac:dyDescent="0.3">
      <c r="A3740" s="1" t="s">
        <v>3745</v>
      </c>
      <c r="B3740">
        <v>0</v>
      </c>
      <c r="C3740">
        <v>11170</v>
      </c>
      <c r="D3740">
        <v>9687.35</v>
      </c>
      <c r="E3740">
        <v>500</v>
      </c>
      <c r="F3740">
        <v>0</v>
      </c>
      <c r="G3740">
        <v>0</v>
      </c>
      <c r="I3740">
        <f t="shared" si="117"/>
        <v>3739</v>
      </c>
      <c r="J3740">
        <f t="shared" si="116"/>
        <v>23</v>
      </c>
      <c r="K3740" t="b">
        <f>results[[#This Row],[Diesel]]&lt;&gt;0</f>
        <v>0</v>
      </c>
    </row>
    <row r="3741" spans="1:11" x14ac:dyDescent="0.3">
      <c r="A3741" s="1" t="s">
        <v>3746</v>
      </c>
      <c r="B3741">
        <v>0</v>
      </c>
      <c r="C3741">
        <v>11170</v>
      </c>
      <c r="D3741">
        <v>9446.9</v>
      </c>
      <c r="E3741">
        <v>500</v>
      </c>
      <c r="F3741">
        <v>0</v>
      </c>
      <c r="G3741">
        <v>0</v>
      </c>
      <c r="I3741">
        <f t="shared" si="117"/>
        <v>3740</v>
      </c>
      <c r="J3741">
        <f t="shared" si="116"/>
        <v>23</v>
      </c>
      <c r="K3741" t="b">
        <f>results[[#This Row],[Diesel]]&lt;&gt;0</f>
        <v>0</v>
      </c>
    </row>
    <row r="3742" spans="1:11" x14ac:dyDescent="0.3">
      <c r="A3742" s="1" t="s">
        <v>3747</v>
      </c>
      <c r="B3742">
        <v>0</v>
      </c>
      <c r="C3742">
        <v>11170</v>
      </c>
      <c r="D3742">
        <v>10006.5</v>
      </c>
      <c r="E3742">
        <v>500</v>
      </c>
      <c r="F3742">
        <v>0</v>
      </c>
      <c r="G3742">
        <v>0</v>
      </c>
      <c r="I3742">
        <f t="shared" si="117"/>
        <v>3741</v>
      </c>
      <c r="J3742">
        <f t="shared" si="116"/>
        <v>23</v>
      </c>
      <c r="K3742" t="b">
        <f>results[[#This Row],[Diesel]]&lt;&gt;0</f>
        <v>0</v>
      </c>
    </row>
    <row r="3743" spans="1:11" x14ac:dyDescent="0.3">
      <c r="A3743" s="1" t="s">
        <v>3748</v>
      </c>
      <c r="B3743">
        <v>0</v>
      </c>
      <c r="C3743">
        <v>11170</v>
      </c>
      <c r="D3743">
        <v>9108.0499999999993</v>
      </c>
      <c r="E3743">
        <v>500</v>
      </c>
      <c r="F3743">
        <v>0</v>
      </c>
      <c r="G3743">
        <v>0</v>
      </c>
      <c r="I3743">
        <f t="shared" si="117"/>
        <v>3742</v>
      </c>
      <c r="J3743">
        <f t="shared" si="116"/>
        <v>23</v>
      </c>
      <c r="K3743" t="b">
        <f>results[[#This Row],[Diesel]]&lt;&gt;0</f>
        <v>0</v>
      </c>
    </row>
    <row r="3744" spans="1:11" x14ac:dyDescent="0.3">
      <c r="A3744" s="1" t="s">
        <v>3749</v>
      </c>
      <c r="B3744">
        <v>0</v>
      </c>
      <c r="C3744">
        <v>11170</v>
      </c>
      <c r="D3744">
        <v>8971.75</v>
      </c>
      <c r="E3744">
        <v>500</v>
      </c>
      <c r="F3744">
        <v>0</v>
      </c>
      <c r="G3744">
        <v>0</v>
      </c>
      <c r="I3744">
        <f t="shared" si="117"/>
        <v>3743</v>
      </c>
      <c r="J3744">
        <f t="shared" si="116"/>
        <v>23</v>
      </c>
      <c r="K3744" t="b">
        <f>results[[#This Row],[Diesel]]&lt;&gt;0</f>
        <v>0</v>
      </c>
    </row>
    <row r="3745" spans="1:11" x14ac:dyDescent="0.3">
      <c r="A3745" s="1" t="s">
        <v>3750</v>
      </c>
      <c r="B3745">
        <v>0</v>
      </c>
      <c r="C3745">
        <v>11170</v>
      </c>
      <c r="D3745">
        <v>8591.75</v>
      </c>
      <c r="E3745">
        <v>500</v>
      </c>
      <c r="F3745">
        <v>0</v>
      </c>
      <c r="G3745">
        <v>0</v>
      </c>
      <c r="I3745">
        <f t="shared" si="117"/>
        <v>3744</v>
      </c>
      <c r="J3745">
        <f t="shared" si="116"/>
        <v>23</v>
      </c>
      <c r="K3745" t="b">
        <f>results[[#This Row],[Diesel]]&lt;&gt;0</f>
        <v>0</v>
      </c>
    </row>
    <row r="3746" spans="1:11" x14ac:dyDescent="0.3">
      <c r="A3746" s="1" t="s">
        <v>3751</v>
      </c>
      <c r="B3746">
        <v>0</v>
      </c>
      <c r="C3746">
        <v>11170</v>
      </c>
      <c r="D3746">
        <v>8059</v>
      </c>
      <c r="E3746">
        <v>500</v>
      </c>
      <c r="F3746">
        <v>0</v>
      </c>
      <c r="G3746">
        <v>0</v>
      </c>
      <c r="I3746">
        <f t="shared" si="117"/>
        <v>3745</v>
      </c>
      <c r="J3746">
        <f t="shared" si="116"/>
        <v>23</v>
      </c>
      <c r="K3746" t="b">
        <f>results[[#This Row],[Diesel]]&lt;&gt;0</f>
        <v>0</v>
      </c>
    </row>
    <row r="3747" spans="1:11" x14ac:dyDescent="0.3">
      <c r="A3747" s="1" t="s">
        <v>3752</v>
      </c>
      <c r="B3747">
        <v>0</v>
      </c>
      <c r="C3747">
        <v>11170</v>
      </c>
      <c r="D3747">
        <v>7210</v>
      </c>
      <c r="E3747">
        <v>500</v>
      </c>
      <c r="F3747">
        <v>0</v>
      </c>
      <c r="G3747">
        <v>0</v>
      </c>
      <c r="I3747">
        <f t="shared" si="117"/>
        <v>3746</v>
      </c>
      <c r="J3747">
        <f t="shared" si="116"/>
        <v>23</v>
      </c>
      <c r="K3747" t="b">
        <f>results[[#This Row],[Diesel]]&lt;&gt;0</f>
        <v>0</v>
      </c>
    </row>
    <row r="3748" spans="1:11" x14ac:dyDescent="0.3">
      <c r="A3748" s="1" t="s">
        <v>3753</v>
      </c>
      <c r="B3748">
        <v>0</v>
      </c>
      <c r="C3748">
        <v>11170</v>
      </c>
      <c r="D3748">
        <v>6689</v>
      </c>
      <c r="E3748">
        <v>500</v>
      </c>
      <c r="F3748">
        <v>0</v>
      </c>
      <c r="G3748">
        <v>0</v>
      </c>
      <c r="I3748">
        <f t="shared" si="117"/>
        <v>3747</v>
      </c>
      <c r="J3748">
        <f t="shared" si="116"/>
        <v>23</v>
      </c>
      <c r="K3748" t="b">
        <f>results[[#This Row],[Diesel]]&lt;&gt;0</f>
        <v>0</v>
      </c>
    </row>
    <row r="3749" spans="1:11" x14ac:dyDescent="0.3">
      <c r="A3749" s="1" t="s">
        <v>3754</v>
      </c>
      <c r="B3749">
        <v>0</v>
      </c>
      <c r="C3749">
        <v>11170</v>
      </c>
      <c r="D3749">
        <v>6820</v>
      </c>
      <c r="E3749">
        <v>500</v>
      </c>
      <c r="F3749">
        <v>0</v>
      </c>
      <c r="G3749">
        <v>0</v>
      </c>
      <c r="I3749">
        <f t="shared" si="117"/>
        <v>3748</v>
      </c>
      <c r="J3749">
        <f t="shared" si="116"/>
        <v>23</v>
      </c>
      <c r="K3749" t="b">
        <f>results[[#This Row],[Diesel]]&lt;&gt;0</f>
        <v>0</v>
      </c>
    </row>
    <row r="3750" spans="1:11" x14ac:dyDescent="0.3">
      <c r="A3750" s="1" t="s">
        <v>3755</v>
      </c>
      <c r="B3750">
        <v>0</v>
      </c>
      <c r="C3750">
        <v>11170</v>
      </c>
      <c r="D3750">
        <v>7718</v>
      </c>
      <c r="E3750">
        <v>500</v>
      </c>
      <c r="F3750">
        <v>0</v>
      </c>
      <c r="G3750">
        <v>0</v>
      </c>
      <c r="I3750">
        <f t="shared" si="117"/>
        <v>3749</v>
      </c>
      <c r="J3750">
        <f t="shared" si="116"/>
        <v>23</v>
      </c>
      <c r="K3750" t="b">
        <f>results[[#This Row],[Diesel]]&lt;&gt;0</f>
        <v>0</v>
      </c>
    </row>
    <row r="3751" spans="1:11" x14ac:dyDescent="0.3">
      <c r="A3751" s="1" t="s">
        <v>3756</v>
      </c>
      <c r="B3751">
        <v>0</v>
      </c>
      <c r="C3751">
        <v>11170</v>
      </c>
      <c r="D3751">
        <v>9163</v>
      </c>
      <c r="E3751">
        <v>500</v>
      </c>
      <c r="F3751">
        <v>0</v>
      </c>
      <c r="G3751">
        <v>0</v>
      </c>
      <c r="I3751">
        <f t="shared" si="117"/>
        <v>3750</v>
      </c>
      <c r="J3751">
        <f t="shared" si="116"/>
        <v>23</v>
      </c>
      <c r="K3751" t="b">
        <f>results[[#This Row],[Diesel]]&lt;&gt;0</f>
        <v>0</v>
      </c>
    </row>
    <row r="3752" spans="1:11" x14ac:dyDescent="0.3">
      <c r="A3752" s="1" t="s">
        <v>3757</v>
      </c>
      <c r="B3752">
        <v>0</v>
      </c>
      <c r="C3752">
        <v>11170</v>
      </c>
      <c r="D3752">
        <v>10703</v>
      </c>
      <c r="E3752">
        <v>500</v>
      </c>
      <c r="F3752">
        <v>0</v>
      </c>
      <c r="G3752">
        <v>0</v>
      </c>
      <c r="I3752">
        <f t="shared" si="117"/>
        <v>3751</v>
      </c>
      <c r="J3752">
        <f t="shared" si="116"/>
        <v>23</v>
      </c>
      <c r="K3752" t="b">
        <f>results[[#This Row],[Diesel]]&lt;&gt;0</f>
        <v>0</v>
      </c>
    </row>
    <row r="3753" spans="1:11" x14ac:dyDescent="0.3">
      <c r="A3753" s="1" t="s">
        <v>3758</v>
      </c>
      <c r="B3753">
        <v>0</v>
      </c>
      <c r="C3753">
        <v>11170</v>
      </c>
      <c r="D3753">
        <v>11962</v>
      </c>
      <c r="E3753">
        <v>500</v>
      </c>
      <c r="F3753">
        <v>0</v>
      </c>
      <c r="G3753">
        <v>0</v>
      </c>
      <c r="I3753">
        <f t="shared" si="117"/>
        <v>3752</v>
      </c>
      <c r="J3753">
        <f t="shared" si="116"/>
        <v>23</v>
      </c>
      <c r="K3753" t="b">
        <f>results[[#This Row],[Diesel]]&lt;&gt;0</f>
        <v>0</v>
      </c>
    </row>
    <row r="3754" spans="1:11" x14ac:dyDescent="0.3">
      <c r="A3754" s="1" t="s">
        <v>3759</v>
      </c>
      <c r="B3754">
        <v>0</v>
      </c>
      <c r="C3754">
        <v>11170</v>
      </c>
      <c r="D3754">
        <v>13412</v>
      </c>
      <c r="E3754">
        <v>500</v>
      </c>
      <c r="F3754">
        <v>0</v>
      </c>
      <c r="G3754">
        <v>0</v>
      </c>
      <c r="I3754">
        <f t="shared" si="117"/>
        <v>3753</v>
      </c>
      <c r="J3754">
        <f t="shared" si="116"/>
        <v>23</v>
      </c>
      <c r="K3754" t="b">
        <f>results[[#This Row],[Diesel]]&lt;&gt;0</f>
        <v>0</v>
      </c>
    </row>
    <row r="3755" spans="1:11" x14ac:dyDescent="0.3">
      <c r="A3755" s="1" t="s">
        <v>3760</v>
      </c>
      <c r="B3755">
        <v>0</v>
      </c>
      <c r="C3755">
        <v>11170</v>
      </c>
      <c r="D3755">
        <v>15290</v>
      </c>
      <c r="E3755">
        <v>500</v>
      </c>
      <c r="F3755">
        <v>0</v>
      </c>
      <c r="G3755">
        <v>0</v>
      </c>
      <c r="I3755">
        <f t="shared" si="117"/>
        <v>3754</v>
      </c>
      <c r="J3755">
        <f t="shared" si="116"/>
        <v>23</v>
      </c>
      <c r="K3755" t="b">
        <f>results[[#This Row],[Diesel]]&lt;&gt;0</f>
        <v>0</v>
      </c>
    </row>
    <row r="3756" spans="1:11" x14ac:dyDescent="0.3">
      <c r="A3756" s="1" t="s">
        <v>3761</v>
      </c>
      <c r="B3756">
        <v>0</v>
      </c>
      <c r="C3756">
        <v>11170</v>
      </c>
      <c r="D3756">
        <v>17143</v>
      </c>
      <c r="E3756">
        <v>500</v>
      </c>
      <c r="F3756">
        <v>0</v>
      </c>
      <c r="G3756">
        <v>0</v>
      </c>
      <c r="I3756">
        <f t="shared" si="117"/>
        <v>3755</v>
      </c>
      <c r="J3756">
        <f t="shared" si="116"/>
        <v>23</v>
      </c>
      <c r="K3756" t="b">
        <f>results[[#This Row],[Diesel]]&lt;&gt;0</f>
        <v>0</v>
      </c>
    </row>
    <row r="3757" spans="1:11" x14ac:dyDescent="0.3">
      <c r="A3757" s="1" t="s">
        <v>3762</v>
      </c>
      <c r="B3757">
        <v>0</v>
      </c>
      <c r="C3757">
        <v>11170</v>
      </c>
      <c r="D3757">
        <v>18633.849999999999</v>
      </c>
      <c r="E3757">
        <v>500</v>
      </c>
      <c r="F3757">
        <v>0</v>
      </c>
      <c r="G3757">
        <v>0</v>
      </c>
      <c r="I3757">
        <f t="shared" si="117"/>
        <v>3756</v>
      </c>
      <c r="J3757">
        <f t="shared" si="116"/>
        <v>23</v>
      </c>
      <c r="K3757" t="b">
        <f>results[[#This Row],[Diesel]]&lt;&gt;0</f>
        <v>0</v>
      </c>
    </row>
    <row r="3758" spans="1:11" x14ac:dyDescent="0.3">
      <c r="A3758" s="1" t="s">
        <v>3763</v>
      </c>
      <c r="B3758">
        <v>0</v>
      </c>
      <c r="C3758">
        <v>11170</v>
      </c>
      <c r="D3758">
        <v>19529.599999999999</v>
      </c>
      <c r="E3758">
        <v>500</v>
      </c>
      <c r="F3758">
        <v>0</v>
      </c>
      <c r="G3758">
        <v>0</v>
      </c>
      <c r="I3758">
        <f t="shared" si="117"/>
        <v>3757</v>
      </c>
      <c r="J3758">
        <f t="shared" si="116"/>
        <v>23</v>
      </c>
      <c r="K3758" t="b">
        <f>results[[#This Row],[Diesel]]&lt;&gt;0</f>
        <v>0</v>
      </c>
    </row>
    <row r="3759" spans="1:11" x14ac:dyDescent="0.3">
      <c r="A3759" s="1" t="s">
        <v>3764</v>
      </c>
      <c r="B3759">
        <v>0</v>
      </c>
      <c r="C3759">
        <v>11170</v>
      </c>
      <c r="D3759">
        <v>18907.75</v>
      </c>
      <c r="E3759">
        <v>500</v>
      </c>
      <c r="F3759">
        <v>0</v>
      </c>
      <c r="G3759">
        <v>0</v>
      </c>
      <c r="I3759">
        <f t="shared" si="117"/>
        <v>3758</v>
      </c>
      <c r="J3759">
        <f t="shared" si="116"/>
        <v>23</v>
      </c>
      <c r="K3759" t="b">
        <f>results[[#This Row],[Diesel]]&lt;&gt;0</f>
        <v>0</v>
      </c>
    </row>
    <row r="3760" spans="1:11" x14ac:dyDescent="0.3">
      <c r="A3760" s="1" t="s">
        <v>3765</v>
      </c>
      <c r="B3760">
        <v>0</v>
      </c>
      <c r="C3760">
        <v>11170</v>
      </c>
      <c r="D3760">
        <v>17271.8</v>
      </c>
      <c r="E3760">
        <v>500</v>
      </c>
      <c r="F3760">
        <v>0</v>
      </c>
      <c r="G3760">
        <v>0</v>
      </c>
      <c r="I3760">
        <f t="shared" si="117"/>
        <v>3759</v>
      </c>
      <c r="J3760">
        <f t="shared" si="116"/>
        <v>23</v>
      </c>
      <c r="K3760" t="b">
        <f>results[[#This Row],[Diesel]]&lt;&gt;0</f>
        <v>0</v>
      </c>
    </row>
    <row r="3761" spans="1:11" x14ac:dyDescent="0.3">
      <c r="A3761" s="1" t="s">
        <v>3766</v>
      </c>
      <c r="B3761">
        <v>0</v>
      </c>
      <c r="C3761">
        <v>11170</v>
      </c>
      <c r="D3761">
        <v>15630.85</v>
      </c>
      <c r="E3761">
        <v>500</v>
      </c>
      <c r="F3761">
        <v>0</v>
      </c>
      <c r="G3761">
        <v>0</v>
      </c>
      <c r="I3761">
        <f t="shared" si="117"/>
        <v>3760</v>
      </c>
      <c r="J3761">
        <f t="shared" si="116"/>
        <v>23</v>
      </c>
      <c r="K3761" t="b">
        <f>results[[#This Row],[Diesel]]&lt;&gt;0</f>
        <v>0</v>
      </c>
    </row>
    <row r="3762" spans="1:11" x14ac:dyDescent="0.3">
      <c r="A3762" s="1" t="s">
        <v>3767</v>
      </c>
      <c r="B3762">
        <v>0</v>
      </c>
      <c r="C3762">
        <v>11170</v>
      </c>
      <c r="D3762">
        <v>12912.5</v>
      </c>
      <c r="E3762">
        <v>500</v>
      </c>
      <c r="F3762">
        <v>0</v>
      </c>
      <c r="G3762">
        <v>0</v>
      </c>
      <c r="I3762">
        <f t="shared" si="117"/>
        <v>3761</v>
      </c>
      <c r="J3762">
        <f t="shared" si="116"/>
        <v>23</v>
      </c>
      <c r="K3762" t="b">
        <f>results[[#This Row],[Diesel]]&lt;&gt;0</f>
        <v>0</v>
      </c>
    </row>
    <row r="3763" spans="1:11" x14ac:dyDescent="0.3">
      <c r="A3763" s="1" t="s">
        <v>3768</v>
      </c>
      <c r="B3763">
        <v>0</v>
      </c>
      <c r="C3763">
        <v>11170</v>
      </c>
      <c r="D3763">
        <v>12092.45</v>
      </c>
      <c r="E3763">
        <v>500</v>
      </c>
      <c r="F3763">
        <v>0</v>
      </c>
      <c r="G3763">
        <v>0</v>
      </c>
      <c r="I3763">
        <f t="shared" si="117"/>
        <v>3762</v>
      </c>
      <c r="J3763">
        <f t="shared" si="116"/>
        <v>23</v>
      </c>
      <c r="K3763" t="b">
        <f>results[[#This Row],[Diesel]]&lt;&gt;0</f>
        <v>0</v>
      </c>
    </row>
    <row r="3764" spans="1:11" x14ac:dyDescent="0.3">
      <c r="A3764" s="1" t="s">
        <v>3769</v>
      </c>
      <c r="B3764">
        <v>0</v>
      </c>
      <c r="C3764">
        <v>11170</v>
      </c>
      <c r="D3764">
        <v>11269.8</v>
      </c>
      <c r="E3764">
        <v>500</v>
      </c>
      <c r="F3764">
        <v>0</v>
      </c>
      <c r="G3764">
        <v>0</v>
      </c>
      <c r="I3764">
        <f t="shared" si="117"/>
        <v>3763</v>
      </c>
      <c r="J3764">
        <f t="shared" si="116"/>
        <v>23</v>
      </c>
      <c r="K3764" t="b">
        <f>results[[#This Row],[Diesel]]&lt;&gt;0</f>
        <v>0</v>
      </c>
    </row>
    <row r="3765" spans="1:11" x14ac:dyDescent="0.3">
      <c r="A3765" s="1" t="s">
        <v>3770</v>
      </c>
      <c r="B3765">
        <v>0</v>
      </c>
      <c r="C3765">
        <v>11170</v>
      </c>
      <c r="D3765">
        <v>11161.25</v>
      </c>
      <c r="E3765">
        <v>500</v>
      </c>
      <c r="F3765">
        <v>0</v>
      </c>
      <c r="G3765">
        <v>0</v>
      </c>
      <c r="I3765">
        <f t="shared" si="117"/>
        <v>3764</v>
      </c>
      <c r="J3765">
        <f t="shared" si="116"/>
        <v>23</v>
      </c>
      <c r="K3765" t="b">
        <f>results[[#This Row],[Diesel]]&lt;&gt;0</f>
        <v>0</v>
      </c>
    </row>
    <row r="3766" spans="1:11" x14ac:dyDescent="0.3">
      <c r="A3766" s="1" t="s">
        <v>3771</v>
      </c>
      <c r="B3766">
        <v>0</v>
      </c>
      <c r="C3766">
        <v>11170</v>
      </c>
      <c r="D3766">
        <v>11595.55</v>
      </c>
      <c r="E3766">
        <v>500</v>
      </c>
      <c r="F3766">
        <v>0</v>
      </c>
      <c r="G3766">
        <v>0</v>
      </c>
      <c r="I3766">
        <f t="shared" si="117"/>
        <v>3765</v>
      </c>
      <c r="J3766">
        <f t="shared" si="116"/>
        <v>23</v>
      </c>
      <c r="K3766" t="b">
        <f>results[[#This Row],[Diesel]]&lt;&gt;0</f>
        <v>0</v>
      </c>
    </row>
    <row r="3767" spans="1:11" x14ac:dyDescent="0.3">
      <c r="A3767" s="1" t="s">
        <v>3772</v>
      </c>
      <c r="B3767">
        <v>0</v>
      </c>
      <c r="C3767">
        <v>11170</v>
      </c>
      <c r="D3767">
        <v>11396</v>
      </c>
      <c r="E3767">
        <v>500</v>
      </c>
      <c r="F3767">
        <v>0</v>
      </c>
      <c r="G3767">
        <v>0</v>
      </c>
      <c r="I3767">
        <f t="shared" si="117"/>
        <v>3766</v>
      </c>
      <c r="J3767">
        <f t="shared" si="116"/>
        <v>23</v>
      </c>
      <c r="K3767" t="b">
        <f>results[[#This Row],[Diesel]]&lt;&gt;0</f>
        <v>0</v>
      </c>
    </row>
    <row r="3768" spans="1:11" x14ac:dyDescent="0.3">
      <c r="A3768" s="1" t="s">
        <v>3773</v>
      </c>
      <c r="B3768">
        <v>0</v>
      </c>
      <c r="C3768">
        <v>11170</v>
      </c>
      <c r="D3768">
        <v>10785.2</v>
      </c>
      <c r="E3768">
        <v>500</v>
      </c>
      <c r="F3768">
        <v>0</v>
      </c>
      <c r="G3768">
        <v>0</v>
      </c>
      <c r="I3768">
        <f t="shared" si="117"/>
        <v>3767</v>
      </c>
      <c r="J3768">
        <f t="shared" si="116"/>
        <v>23</v>
      </c>
      <c r="K3768" t="b">
        <f>results[[#This Row],[Diesel]]&lt;&gt;0</f>
        <v>0</v>
      </c>
    </row>
    <row r="3769" spans="1:11" x14ac:dyDescent="0.3">
      <c r="A3769" s="1" t="s">
        <v>3774</v>
      </c>
      <c r="B3769">
        <v>0</v>
      </c>
      <c r="C3769">
        <v>11170</v>
      </c>
      <c r="D3769">
        <v>10228.950000000001</v>
      </c>
      <c r="E3769">
        <v>500</v>
      </c>
      <c r="F3769">
        <v>0</v>
      </c>
      <c r="G3769">
        <v>0</v>
      </c>
      <c r="I3769">
        <f t="shared" si="117"/>
        <v>3768</v>
      </c>
      <c r="J3769">
        <f t="shared" si="116"/>
        <v>23</v>
      </c>
      <c r="K3769" t="b">
        <f>results[[#This Row],[Diesel]]&lt;&gt;0</f>
        <v>0</v>
      </c>
    </row>
    <row r="3770" spans="1:11" x14ac:dyDescent="0.3">
      <c r="A3770" s="1" t="s">
        <v>3775</v>
      </c>
      <c r="B3770">
        <v>0</v>
      </c>
      <c r="C3770">
        <v>11170</v>
      </c>
      <c r="D3770">
        <v>9589</v>
      </c>
      <c r="E3770">
        <v>500</v>
      </c>
      <c r="F3770">
        <v>0</v>
      </c>
      <c r="G3770">
        <v>0</v>
      </c>
      <c r="I3770">
        <f t="shared" si="117"/>
        <v>3769</v>
      </c>
      <c r="J3770">
        <f t="shared" si="116"/>
        <v>23</v>
      </c>
      <c r="K3770" t="b">
        <f>results[[#This Row],[Diesel]]&lt;&gt;0</f>
        <v>0</v>
      </c>
    </row>
    <row r="3771" spans="1:11" x14ac:dyDescent="0.3">
      <c r="A3771" s="1" t="s">
        <v>3776</v>
      </c>
      <c r="B3771">
        <v>0</v>
      </c>
      <c r="C3771">
        <v>11170</v>
      </c>
      <c r="D3771">
        <v>8594</v>
      </c>
      <c r="E3771">
        <v>500</v>
      </c>
      <c r="F3771">
        <v>0</v>
      </c>
      <c r="G3771">
        <v>0</v>
      </c>
      <c r="I3771">
        <f t="shared" si="117"/>
        <v>3770</v>
      </c>
      <c r="J3771">
        <f t="shared" si="116"/>
        <v>23</v>
      </c>
      <c r="K3771" t="b">
        <f>results[[#This Row],[Diesel]]&lt;&gt;0</f>
        <v>0</v>
      </c>
    </row>
    <row r="3772" spans="1:11" x14ac:dyDescent="0.3">
      <c r="A3772" s="1" t="s">
        <v>3777</v>
      </c>
      <c r="B3772">
        <v>0</v>
      </c>
      <c r="C3772">
        <v>11170</v>
      </c>
      <c r="D3772">
        <v>7934</v>
      </c>
      <c r="E3772">
        <v>500</v>
      </c>
      <c r="F3772">
        <v>0</v>
      </c>
      <c r="G3772">
        <v>0</v>
      </c>
      <c r="I3772">
        <f t="shared" si="117"/>
        <v>3771</v>
      </c>
      <c r="J3772">
        <f t="shared" si="116"/>
        <v>23</v>
      </c>
      <c r="K3772" t="b">
        <f>results[[#This Row],[Diesel]]&lt;&gt;0</f>
        <v>0</v>
      </c>
    </row>
    <row r="3773" spans="1:11" x14ac:dyDescent="0.3">
      <c r="A3773" s="1" t="s">
        <v>3778</v>
      </c>
      <c r="B3773">
        <v>0</v>
      </c>
      <c r="C3773">
        <v>11170</v>
      </c>
      <c r="D3773">
        <v>7835</v>
      </c>
      <c r="E3773">
        <v>500</v>
      </c>
      <c r="F3773">
        <v>0</v>
      </c>
      <c r="G3773">
        <v>0</v>
      </c>
      <c r="I3773">
        <f t="shared" si="117"/>
        <v>3772</v>
      </c>
      <c r="J3773">
        <f t="shared" si="116"/>
        <v>23</v>
      </c>
      <c r="K3773" t="b">
        <f>results[[#This Row],[Diesel]]&lt;&gt;0</f>
        <v>0</v>
      </c>
    </row>
    <row r="3774" spans="1:11" x14ac:dyDescent="0.3">
      <c r="A3774" s="1" t="s">
        <v>3779</v>
      </c>
      <c r="B3774">
        <v>0</v>
      </c>
      <c r="C3774">
        <v>11170</v>
      </c>
      <c r="D3774">
        <v>8644</v>
      </c>
      <c r="E3774">
        <v>500</v>
      </c>
      <c r="F3774">
        <v>0</v>
      </c>
      <c r="G3774">
        <v>0</v>
      </c>
      <c r="I3774">
        <f t="shared" si="117"/>
        <v>3773</v>
      </c>
      <c r="J3774">
        <f t="shared" si="116"/>
        <v>23</v>
      </c>
      <c r="K3774" t="b">
        <f>results[[#This Row],[Diesel]]&lt;&gt;0</f>
        <v>0</v>
      </c>
    </row>
    <row r="3775" spans="1:11" x14ac:dyDescent="0.3">
      <c r="A3775" s="1" t="s">
        <v>3780</v>
      </c>
      <c r="B3775">
        <v>0</v>
      </c>
      <c r="C3775">
        <v>11170</v>
      </c>
      <c r="D3775">
        <v>9902</v>
      </c>
      <c r="E3775">
        <v>500</v>
      </c>
      <c r="F3775">
        <v>0</v>
      </c>
      <c r="G3775">
        <v>0</v>
      </c>
      <c r="I3775">
        <f t="shared" si="117"/>
        <v>3774</v>
      </c>
      <c r="J3775">
        <f t="shared" si="116"/>
        <v>23</v>
      </c>
      <c r="K3775" t="b">
        <f>results[[#This Row],[Diesel]]&lt;&gt;0</f>
        <v>0</v>
      </c>
    </row>
    <row r="3776" spans="1:11" x14ac:dyDescent="0.3">
      <c r="A3776" s="1" t="s">
        <v>3781</v>
      </c>
      <c r="B3776">
        <v>0</v>
      </c>
      <c r="C3776">
        <v>11170</v>
      </c>
      <c r="D3776">
        <v>11441</v>
      </c>
      <c r="E3776">
        <v>500</v>
      </c>
      <c r="F3776">
        <v>0</v>
      </c>
      <c r="G3776">
        <v>0</v>
      </c>
      <c r="I3776">
        <f t="shared" si="117"/>
        <v>3775</v>
      </c>
      <c r="J3776">
        <f t="shared" si="116"/>
        <v>23</v>
      </c>
      <c r="K3776" t="b">
        <f>results[[#This Row],[Diesel]]&lt;&gt;0</f>
        <v>0</v>
      </c>
    </row>
    <row r="3777" spans="1:11" x14ac:dyDescent="0.3">
      <c r="A3777" s="1" t="s">
        <v>3782</v>
      </c>
      <c r="B3777">
        <v>0</v>
      </c>
      <c r="C3777">
        <v>11170</v>
      </c>
      <c r="D3777">
        <v>12787</v>
      </c>
      <c r="E3777">
        <v>500</v>
      </c>
      <c r="F3777">
        <v>0</v>
      </c>
      <c r="G3777">
        <v>0</v>
      </c>
      <c r="I3777">
        <f t="shared" si="117"/>
        <v>3776</v>
      </c>
      <c r="J3777">
        <f t="shared" si="116"/>
        <v>23</v>
      </c>
      <c r="K3777" t="b">
        <f>results[[#This Row],[Diesel]]&lt;&gt;0</f>
        <v>0</v>
      </c>
    </row>
    <row r="3778" spans="1:11" x14ac:dyDescent="0.3">
      <c r="A3778" s="1" t="s">
        <v>3783</v>
      </c>
      <c r="B3778">
        <v>0</v>
      </c>
      <c r="C3778">
        <v>11170</v>
      </c>
      <c r="D3778">
        <v>14230</v>
      </c>
      <c r="E3778">
        <v>500</v>
      </c>
      <c r="F3778">
        <v>0</v>
      </c>
      <c r="G3778">
        <v>0</v>
      </c>
      <c r="I3778">
        <f t="shared" si="117"/>
        <v>3777</v>
      </c>
      <c r="J3778">
        <f t="shared" si="116"/>
        <v>23</v>
      </c>
      <c r="K3778" t="b">
        <f>results[[#This Row],[Diesel]]&lt;&gt;0</f>
        <v>0</v>
      </c>
    </row>
    <row r="3779" spans="1:11" x14ac:dyDescent="0.3">
      <c r="A3779" s="1" t="s">
        <v>3784</v>
      </c>
      <c r="B3779">
        <v>0</v>
      </c>
      <c r="C3779">
        <v>11170</v>
      </c>
      <c r="D3779">
        <v>15999</v>
      </c>
      <c r="E3779">
        <v>500</v>
      </c>
      <c r="F3779">
        <v>0</v>
      </c>
      <c r="G3779">
        <v>0</v>
      </c>
      <c r="I3779">
        <f t="shared" si="117"/>
        <v>3778</v>
      </c>
      <c r="J3779">
        <f t="shared" ref="J3779:J3842" si="118">IF(MOD(I3779,168+1)=0,J3778+1,J3778)</f>
        <v>23</v>
      </c>
      <c r="K3779" t="b">
        <f>results[[#This Row],[Diesel]]&lt;&gt;0</f>
        <v>0</v>
      </c>
    </row>
    <row r="3780" spans="1:11" x14ac:dyDescent="0.3">
      <c r="A3780" s="1" t="s">
        <v>3785</v>
      </c>
      <c r="B3780">
        <v>0</v>
      </c>
      <c r="C3780">
        <v>11170</v>
      </c>
      <c r="D3780">
        <v>17702.900000000001</v>
      </c>
      <c r="E3780">
        <v>500</v>
      </c>
      <c r="F3780">
        <v>0</v>
      </c>
      <c r="G3780">
        <v>0</v>
      </c>
      <c r="I3780">
        <f t="shared" ref="I3780:I3843" si="119">I3779+1</f>
        <v>3779</v>
      </c>
      <c r="J3780">
        <f t="shared" si="118"/>
        <v>23</v>
      </c>
      <c r="K3780" t="b">
        <f>results[[#This Row],[Diesel]]&lt;&gt;0</f>
        <v>0</v>
      </c>
    </row>
    <row r="3781" spans="1:11" x14ac:dyDescent="0.3">
      <c r="A3781" s="1" t="s">
        <v>3786</v>
      </c>
      <c r="B3781">
        <v>0</v>
      </c>
      <c r="C3781">
        <v>11170</v>
      </c>
      <c r="D3781">
        <v>18144.7</v>
      </c>
      <c r="E3781">
        <v>500</v>
      </c>
      <c r="F3781">
        <v>0</v>
      </c>
      <c r="G3781">
        <v>0</v>
      </c>
      <c r="I3781">
        <f t="shared" si="119"/>
        <v>3780</v>
      </c>
      <c r="J3781">
        <f t="shared" si="118"/>
        <v>23</v>
      </c>
      <c r="K3781" t="b">
        <f>results[[#This Row],[Diesel]]&lt;&gt;0</f>
        <v>0</v>
      </c>
    </row>
    <row r="3782" spans="1:11" x14ac:dyDescent="0.3">
      <c r="A3782" s="1" t="s">
        <v>3787</v>
      </c>
      <c r="B3782">
        <v>0</v>
      </c>
      <c r="C3782">
        <v>11170</v>
      </c>
      <c r="D3782">
        <v>18270.25</v>
      </c>
      <c r="E3782">
        <v>500</v>
      </c>
      <c r="F3782">
        <v>0</v>
      </c>
      <c r="G3782">
        <v>0</v>
      </c>
      <c r="I3782">
        <f t="shared" si="119"/>
        <v>3781</v>
      </c>
      <c r="J3782">
        <f t="shared" si="118"/>
        <v>23</v>
      </c>
      <c r="K3782" t="b">
        <f>results[[#This Row],[Diesel]]&lt;&gt;0</f>
        <v>0</v>
      </c>
    </row>
    <row r="3783" spans="1:11" x14ac:dyDescent="0.3">
      <c r="A3783" s="1" t="s">
        <v>3788</v>
      </c>
      <c r="B3783">
        <v>0</v>
      </c>
      <c r="C3783">
        <v>11170</v>
      </c>
      <c r="D3783">
        <v>18189.8</v>
      </c>
      <c r="E3783">
        <v>500</v>
      </c>
      <c r="F3783">
        <v>0</v>
      </c>
      <c r="G3783">
        <v>0</v>
      </c>
      <c r="I3783">
        <f t="shared" si="119"/>
        <v>3782</v>
      </c>
      <c r="J3783">
        <f t="shared" si="118"/>
        <v>23</v>
      </c>
      <c r="K3783" t="b">
        <f>results[[#This Row],[Diesel]]&lt;&gt;0</f>
        <v>0</v>
      </c>
    </row>
    <row r="3784" spans="1:11" x14ac:dyDescent="0.3">
      <c r="A3784" s="1" t="s">
        <v>3789</v>
      </c>
      <c r="B3784">
        <v>0</v>
      </c>
      <c r="C3784">
        <v>11170</v>
      </c>
      <c r="D3784">
        <v>18284.75</v>
      </c>
      <c r="E3784">
        <v>500</v>
      </c>
      <c r="F3784">
        <v>0</v>
      </c>
      <c r="G3784">
        <v>0</v>
      </c>
      <c r="I3784">
        <f t="shared" si="119"/>
        <v>3783</v>
      </c>
      <c r="J3784">
        <f t="shared" si="118"/>
        <v>23</v>
      </c>
      <c r="K3784" t="b">
        <f>results[[#This Row],[Diesel]]&lt;&gt;0</f>
        <v>0</v>
      </c>
    </row>
    <row r="3785" spans="1:11" x14ac:dyDescent="0.3">
      <c r="A3785" s="1" t="s">
        <v>3790</v>
      </c>
      <c r="B3785">
        <v>0</v>
      </c>
      <c r="C3785">
        <v>11170</v>
      </c>
      <c r="D3785">
        <v>17914.55</v>
      </c>
      <c r="E3785">
        <v>500</v>
      </c>
      <c r="F3785">
        <v>0</v>
      </c>
      <c r="G3785">
        <v>0</v>
      </c>
      <c r="I3785">
        <f t="shared" si="119"/>
        <v>3784</v>
      </c>
      <c r="J3785">
        <f t="shared" si="118"/>
        <v>23</v>
      </c>
      <c r="K3785" t="b">
        <f>results[[#This Row],[Diesel]]&lt;&gt;0</f>
        <v>0</v>
      </c>
    </row>
    <row r="3786" spans="1:11" x14ac:dyDescent="0.3">
      <c r="A3786" s="1" t="s">
        <v>3791</v>
      </c>
      <c r="B3786">
        <v>0</v>
      </c>
      <c r="C3786">
        <v>11170</v>
      </c>
      <c r="D3786">
        <v>17389.3</v>
      </c>
      <c r="E3786">
        <v>500</v>
      </c>
      <c r="F3786">
        <v>0</v>
      </c>
      <c r="G3786">
        <v>0</v>
      </c>
      <c r="I3786">
        <f t="shared" si="119"/>
        <v>3785</v>
      </c>
      <c r="J3786">
        <f t="shared" si="118"/>
        <v>23</v>
      </c>
      <c r="K3786" t="b">
        <f>results[[#This Row],[Diesel]]&lt;&gt;0</f>
        <v>0</v>
      </c>
    </row>
    <row r="3787" spans="1:11" x14ac:dyDescent="0.3">
      <c r="A3787" s="1" t="s">
        <v>3792</v>
      </c>
      <c r="B3787">
        <v>0</v>
      </c>
      <c r="C3787">
        <v>11170</v>
      </c>
      <c r="D3787">
        <v>16363.7</v>
      </c>
      <c r="E3787">
        <v>500</v>
      </c>
      <c r="F3787">
        <v>0</v>
      </c>
      <c r="G3787">
        <v>0</v>
      </c>
      <c r="I3787">
        <f t="shared" si="119"/>
        <v>3786</v>
      </c>
      <c r="J3787">
        <f t="shared" si="118"/>
        <v>23</v>
      </c>
      <c r="K3787" t="b">
        <f>results[[#This Row],[Diesel]]&lt;&gt;0</f>
        <v>0</v>
      </c>
    </row>
    <row r="3788" spans="1:11" x14ac:dyDescent="0.3">
      <c r="A3788" s="1" t="s">
        <v>3793</v>
      </c>
      <c r="B3788">
        <v>0</v>
      </c>
      <c r="C3788">
        <v>11170</v>
      </c>
      <c r="D3788">
        <v>14569.3</v>
      </c>
      <c r="E3788">
        <v>500</v>
      </c>
      <c r="F3788">
        <v>0</v>
      </c>
      <c r="G3788">
        <v>0</v>
      </c>
      <c r="I3788">
        <f t="shared" si="119"/>
        <v>3787</v>
      </c>
      <c r="J3788">
        <f t="shared" si="118"/>
        <v>23</v>
      </c>
      <c r="K3788" t="b">
        <f>results[[#This Row],[Diesel]]&lt;&gt;0</f>
        <v>0</v>
      </c>
    </row>
    <row r="3789" spans="1:11" x14ac:dyDescent="0.3">
      <c r="A3789" s="1" t="s">
        <v>3794</v>
      </c>
      <c r="B3789">
        <v>0</v>
      </c>
      <c r="C3789">
        <v>11170</v>
      </c>
      <c r="D3789">
        <v>13223.75</v>
      </c>
      <c r="E3789">
        <v>500</v>
      </c>
      <c r="F3789">
        <v>0</v>
      </c>
      <c r="G3789">
        <v>0</v>
      </c>
      <c r="I3789">
        <f t="shared" si="119"/>
        <v>3788</v>
      </c>
      <c r="J3789">
        <f t="shared" si="118"/>
        <v>23</v>
      </c>
      <c r="K3789" t="b">
        <f>results[[#This Row],[Diesel]]&lt;&gt;0</f>
        <v>0</v>
      </c>
    </row>
    <row r="3790" spans="1:11" x14ac:dyDescent="0.3">
      <c r="A3790" s="1" t="s">
        <v>3795</v>
      </c>
      <c r="B3790">
        <v>0</v>
      </c>
      <c r="C3790">
        <v>11170</v>
      </c>
      <c r="D3790">
        <v>13708.1</v>
      </c>
      <c r="E3790">
        <v>500</v>
      </c>
      <c r="F3790">
        <v>0</v>
      </c>
      <c r="G3790">
        <v>0</v>
      </c>
      <c r="I3790">
        <f t="shared" si="119"/>
        <v>3789</v>
      </c>
      <c r="J3790">
        <f t="shared" si="118"/>
        <v>23</v>
      </c>
      <c r="K3790" t="b">
        <f>results[[#This Row],[Diesel]]&lt;&gt;0</f>
        <v>0</v>
      </c>
    </row>
    <row r="3791" spans="1:11" x14ac:dyDescent="0.3">
      <c r="A3791" s="1" t="s">
        <v>3796</v>
      </c>
      <c r="B3791">
        <v>0</v>
      </c>
      <c r="C3791">
        <v>11170</v>
      </c>
      <c r="D3791">
        <v>12783.5</v>
      </c>
      <c r="E3791">
        <v>500</v>
      </c>
      <c r="F3791">
        <v>0</v>
      </c>
      <c r="G3791">
        <v>0</v>
      </c>
      <c r="I3791">
        <f t="shared" si="119"/>
        <v>3790</v>
      </c>
      <c r="J3791">
        <f t="shared" si="118"/>
        <v>23</v>
      </c>
      <c r="K3791" t="b">
        <f>results[[#This Row],[Diesel]]&lt;&gt;0</f>
        <v>0</v>
      </c>
    </row>
    <row r="3792" spans="1:11" x14ac:dyDescent="0.3">
      <c r="A3792" s="1" t="s">
        <v>3797</v>
      </c>
      <c r="B3792">
        <v>0</v>
      </c>
      <c r="C3792">
        <v>11170</v>
      </c>
      <c r="D3792">
        <v>11273.45</v>
      </c>
      <c r="E3792">
        <v>500</v>
      </c>
      <c r="F3792">
        <v>0</v>
      </c>
      <c r="G3792">
        <v>0</v>
      </c>
      <c r="I3792">
        <f t="shared" si="119"/>
        <v>3791</v>
      </c>
      <c r="J3792">
        <f t="shared" si="118"/>
        <v>23</v>
      </c>
      <c r="K3792" t="b">
        <f>results[[#This Row],[Diesel]]&lt;&gt;0</f>
        <v>0</v>
      </c>
    </row>
    <row r="3793" spans="1:11" x14ac:dyDescent="0.3">
      <c r="A3793" s="1" t="s">
        <v>3798</v>
      </c>
      <c r="B3793">
        <v>0</v>
      </c>
      <c r="C3793">
        <v>11170</v>
      </c>
      <c r="D3793">
        <v>10771.25</v>
      </c>
      <c r="E3793">
        <v>500</v>
      </c>
      <c r="F3793">
        <v>0</v>
      </c>
      <c r="G3793">
        <v>0</v>
      </c>
      <c r="I3793">
        <f t="shared" si="119"/>
        <v>3792</v>
      </c>
      <c r="J3793">
        <f t="shared" si="118"/>
        <v>23</v>
      </c>
      <c r="K3793" t="b">
        <f>results[[#This Row],[Diesel]]&lt;&gt;0</f>
        <v>0</v>
      </c>
    </row>
    <row r="3794" spans="1:11" x14ac:dyDescent="0.3">
      <c r="A3794" s="1" t="s">
        <v>3799</v>
      </c>
      <c r="B3794">
        <v>0</v>
      </c>
      <c r="C3794">
        <v>11170</v>
      </c>
      <c r="D3794">
        <v>10208</v>
      </c>
      <c r="E3794">
        <v>500</v>
      </c>
      <c r="F3794">
        <v>0</v>
      </c>
      <c r="G3794">
        <v>0</v>
      </c>
      <c r="I3794">
        <f t="shared" si="119"/>
        <v>3793</v>
      </c>
      <c r="J3794">
        <f t="shared" si="118"/>
        <v>23</v>
      </c>
      <c r="K3794" t="b">
        <f>results[[#This Row],[Diesel]]&lt;&gt;0</f>
        <v>0</v>
      </c>
    </row>
    <row r="3795" spans="1:11" x14ac:dyDescent="0.3">
      <c r="A3795" s="1" t="s">
        <v>3800</v>
      </c>
      <c r="B3795">
        <v>0</v>
      </c>
      <c r="C3795">
        <v>11170</v>
      </c>
      <c r="D3795">
        <v>9247</v>
      </c>
      <c r="E3795">
        <v>500</v>
      </c>
      <c r="F3795">
        <v>0</v>
      </c>
      <c r="G3795">
        <v>0</v>
      </c>
      <c r="I3795">
        <f t="shared" si="119"/>
        <v>3794</v>
      </c>
      <c r="J3795">
        <f t="shared" si="118"/>
        <v>23</v>
      </c>
      <c r="K3795" t="b">
        <f>results[[#This Row],[Diesel]]&lt;&gt;0</f>
        <v>0</v>
      </c>
    </row>
    <row r="3796" spans="1:11" x14ac:dyDescent="0.3">
      <c r="A3796" s="1" t="s">
        <v>3801</v>
      </c>
      <c r="B3796">
        <v>0</v>
      </c>
      <c r="C3796">
        <v>11170</v>
      </c>
      <c r="D3796">
        <v>8535</v>
      </c>
      <c r="E3796">
        <v>500</v>
      </c>
      <c r="F3796">
        <v>0</v>
      </c>
      <c r="G3796">
        <v>0</v>
      </c>
      <c r="I3796">
        <f t="shared" si="119"/>
        <v>3795</v>
      </c>
      <c r="J3796">
        <f t="shared" si="118"/>
        <v>23</v>
      </c>
      <c r="K3796" t="b">
        <f>results[[#This Row],[Diesel]]&lt;&gt;0</f>
        <v>0</v>
      </c>
    </row>
    <row r="3797" spans="1:11" x14ac:dyDescent="0.3">
      <c r="A3797" s="1" t="s">
        <v>3802</v>
      </c>
      <c r="B3797">
        <v>0</v>
      </c>
      <c r="C3797">
        <v>11170</v>
      </c>
      <c r="D3797">
        <v>8402</v>
      </c>
      <c r="E3797">
        <v>500</v>
      </c>
      <c r="F3797">
        <v>0</v>
      </c>
      <c r="G3797">
        <v>0</v>
      </c>
      <c r="I3797">
        <f t="shared" si="119"/>
        <v>3796</v>
      </c>
      <c r="J3797">
        <f t="shared" si="118"/>
        <v>23</v>
      </c>
      <c r="K3797" t="b">
        <f>results[[#This Row],[Diesel]]&lt;&gt;0</f>
        <v>0</v>
      </c>
    </row>
    <row r="3798" spans="1:11" x14ac:dyDescent="0.3">
      <c r="A3798" s="1" t="s">
        <v>3803</v>
      </c>
      <c r="B3798">
        <v>0</v>
      </c>
      <c r="C3798">
        <v>11170</v>
      </c>
      <c r="D3798">
        <v>9176</v>
      </c>
      <c r="E3798">
        <v>500</v>
      </c>
      <c r="F3798">
        <v>0</v>
      </c>
      <c r="G3798">
        <v>0</v>
      </c>
      <c r="I3798">
        <f t="shared" si="119"/>
        <v>3797</v>
      </c>
      <c r="J3798">
        <f t="shared" si="118"/>
        <v>23</v>
      </c>
      <c r="K3798" t="b">
        <f>results[[#This Row],[Diesel]]&lt;&gt;0</f>
        <v>0</v>
      </c>
    </row>
    <row r="3799" spans="1:11" x14ac:dyDescent="0.3">
      <c r="A3799" s="1" t="s">
        <v>3804</v>
      </c>
      <c r="B3799">
        <v>0</v>
      </c>
      <c r="C3799">
        <v>11170</v>
      </c>
      <c r="D3799">
        <v>10473</v>
      </c>
      <c r="E3799">
        <v>500</v>
      </c>
      <c r="F3799">
        <v>0</v>
      </c>
      <c r="G3799">
        <v>0</v>
      </c>
      <c r="I3799">
        <f t="shared" si="119"/>
        <v>3798</v>
      </c>
      <c r="J3799">
        <f t="shared" si="118"/>
        <v>23</v>
      </c>
      <c r="K3799" t="b">
        <f>results[[#This Row],[Diesel]]&lt;&gt;0</f>
        <v>0</v>
      </c>
    </row>
    <row r="3800" spans="1:11" x14ac:dyDescent="0.3">
      <c r="A3800" s="1" t="s">
        <v>3805</v>
      </c>
      <c r="B3800">
        <v>0</v>
      </c>
      <c r="C3800">
        <v>11170</v>
      </c>
      <c r="D3800">
        <v>12197</v>
      </c>
      <c r="E3800">
        <v>500</v>
      </c>
      <c r="F3800">
        <v>0</v>
      </c>
      <c r="G3800">
        <v>0</v>
      </c>
      <c r="I3800">
        <f t="shared" si="119"/>
        <v>3799</v>
      </c>
      <c r="J3800">
        <f t="shared" si="118"/>
        <v>23</v>
      </c>
      <c r="K3800" t="b">
        <f>results[[#This Row],[Diesel]]&lt;&gt;0</f>
        <v>0</v>
      </c>
    </row>
    <row r="3801" spans="1:11" x14ac:dyDescent="0.3">
      <c r="A3801" s="1" t="s">
        <v>3806</v>
      </c>
      <c r="B3801">
        <v>0</v>
      </c>
      <c r="C3801">
        <v>11170</v>
      </c>
      <c r="D3801">
        <v>13884</v>
      </c>
      <c r="E3801">
        <v>500</v>
      </c>
      <c r="F3801">
        <v>0</v>
      </c>
      <c r="G3801">
        <v>0</v>
      </c>
      <c r="I3801">
        <f t="shared" si="119"/>
        <v>3800</v>
      </c>
      <c r="J3801">
        <f t="shared" si="118"/>
        <v>23</v>
      </c>
      <c r="K3801" t="b">
        <f>results[[#This Row],[Diesel]]&lt;&gt;0</f>
        <v>0</v>
      </c>
    </row>
    <row r="3802" spans="1:11" x14ac:dyDescent="0.3">
      <c r="A3802" s="1" t="s">
        <v>3807</v>
      </c>
      <c r="B3802">
        <v>0</v>
      </c>
      <c r="C3802">
        <v>11170</v>
      </c>
      <c r="D3802">
        <v>15787</v>
      </c>
      <c r="E3802">
        <v>500</v>
      </c>
      <c r="F3802">
        <v>0</v>
      </c>
      <c r="G3802">
        <v>0</v>
      </c>
      <c r="I3802">
        <f t="shared" si="119"/>
        <v>3801</v>
      </c>
      <c r="J3802">
        <f t="shared" si="118"/>
        <v>23</v>
      </c>
      <c r="K3802" t="b">
        <f>results[[#This Row],[Diesel]]&lt;&gt;0</f>
        <v>0</v>
      </c>
    </row>
    <row r="3803" spans="1:11" x14ac:dyDescent="0.3">
      <c r="A3803" s="1" t="s">
        <v>3808</v>
      </c>
      <c r="B3803">
        <v>0</v>
      </c>
      <c r="C3803">
        <v>11170</v>
      </c>
      <c r="D3803">
        <v>17982</v>
      </c>
      <c r="E3803">
        <v>500</v>
      </c>
      <c r="F3803">
        <v>0</v>
      </c>
      <c r="G3803">
        <v>0</v>
      </c>
      <c r="I3803">
        <f t="shared" si="119"/>
        <v>3802</v>
      </c>
      <c r="J3803">
        <f t="shared" si="118"/>
        <v>23</v>
      </c>
      <c r="K3803" t="b">
        <f>results[[#This Row],[Diesel]]&lt;&gt;0</f>
        <v>0</v>
      </c>
    </row>
    <row r="3804" spans="1:11" x14ac:dyDescent="0.3">
      <c r="A3804" s="1" t="s">
        <v>3809</v>
      </c>
      <c r="B3804">
        <v>0</v>
      </c>
      <c r="C3804">
        <v>11170</v>
      </c>
      <c r="D3804">
        <v>19638.75</v>
      </c>
      <c r="E3804">
        <v>500</v>
      </c>
      <c r="F3804">
        <v>0</v>
      </c>
      <c r="G3804">
        <v>0</v>
      </c>
      <c r="I3804">
        <f t="shared" si="119"/>
        <v>3803</v>
      </c>
      <c r="J3804">
        <f t="shared" si="118"/>
        <v>23</v>
      </c>
      <c r="K3804" t="b">
        <f>results[[#This Row],[Diesel]]&lt;&gt;0</f>
        <v>0</v>
      </c>
    </row>
    <row r="3805" spans="1:11" x14ac:dyDescent="0.3">
      <c r="A3805" s="1" t="s">
        <v>3810</v>
      </c>
      <c r="B3805">
        <v>0</v>
      </c>
      <c r="C3805">
        <v>11170</v>
      </c>
      <c r="D3805">
        <v>19793.849999999999</v>
      </c>
      <c r="E3805">
        <v>500</v>
      </c>
      <c r="F3805">
        <v>0</v>
      </c>
      <c r="G3805">
        <v>0</v>
      </c>
      <c r="I3805">
        <f t="shared" si="119"/>
        <v>3804</v>
      </c>
      <c r="J3805">
        <f t="shared" si="118"/>
        <v>23</v>
      </c>
      <c r="K3805" t="b">
        <f>results[[#This Row],[Diesel]]&lt;&gt;0</f>
        <v>0</v>
      </c>
    </row>
    <row r="3806" spans="1:11" x14ac:dyDescent="0.3">
      <c r="A3806" s="1" t="s">
        <v>3811</v>
      </c>
      <c r="B3806">
        <v>0</v>
      </c>
      <c r="C3806">
        <v>11170</v>
      </c>
      <c r="D3806">
        <v>18754.900000000001</v>
      </c>
      <c r="E3806">
        <v>500</v>
      </c>
      <c r="F3806">
        <v>0</v>
      </c>
      <c r="G3806">
        <v>0</v>
      </c>
      <c r="I3806">
        <f t="shared" si="119"/>
        <v>3805</v>
      </c>
      <c r="J3806">
        <f t="shared" si="118"/>
        <v>23</v>
      </c>
      <c r="K3806" t="b">
        <f>results[[#This Row],[Diesel]]&lt;&gt;0</f>
        <v>0</v>
      </c>
    </row>
    <row r="3807" spans="1:11" x14ac:dyDescent="0.3">
      <c r="A3807" s="1" t="s">
        <v>3812</v>
      </c>
      <c r="B3807">
        <v>0</v>
      </c>
      <c r="C3807">
        <v>11170</v>
      </c>
      <c r="D3807">
        <v>17490.8</v>
      </c>
      <c r="E3807">
        <v>500</v>
      </c>
      <c r="F3807">
        <v>0</v>
      </c>
      <c r="G3807">
        <v>0</v>
      </c>
      <c r="I3807">
        <f t="shared" si="119"/>
        <v>3806</v>
      </c>
      <c r="J3807">
        <f t="shared" si="118"/>
        <v>23</v>
      </c>
      <c r="K3807" t="b">
        <f>results[[#This Row],[Diesel]]&lt;&gt;0</f>
        <v>0</v>
      </c>
    </row>
    <row r="3808" spans="1:11" x14ac:dyDescent="0.3">
      <c r="A3808" s="1" t="s">
        <v>3813</v>
      </c>
      <c r="B3808">
        <v>0</v>
      </c>
      <c r="C3808">
        <v>11170</v>
      </c>
      <c r="D3808">
        <v>16686.650000000001</v>
      </c>
      <c r="E3808">
        <v>500</v>
      </c>
      <c r="F3808">
        <v>0</v>
      </c>
      <c r="G3808">
        <v>0</v>
      </c>
      <c r="I3808">
        <f t="shared" si="119"/>
        <v>3807</v>
      </c>
      <c r="J3808">
        <f t="shared" si="118"/>
        <v>23</v>
      </c>
      <c r="K3808" t="b">
        <f>results[[#This Row],[Diesel]]&lt;&gt;0</f>
        <v>0</v>
      </c>
    </row>
    <row r="3809" spans="1:11" x14ac:dyDescent="0.3">
      <c r="A3809" s="1" t="s">
        <v>3814</v>
      </c>
      <c r="B3809">
        <v>0</v>
      </c>
      <c r="C3809">
        <v>11170</v>
      </c>
      <c r="D3809">
        <v>16092.7</v>
      </c>
      <c r="E3809">
        <v>500</v>
      </c>
      <c r="F3809">
        <v>0</v>
      </c>
      <c r="G3809">
        <v>0</v>
      </c>
      <c r="I3809">
        <f t="shared" si="119"/>
        <v>3808</v>
      </c>
      <c r="J3809">
        <f t="shared" si="118"/>
        <v>23</v>
      </c>
      <c r="K3809" t="b">
        <f>results[[#This Row],[Diesel]]&lt;&gt;0</f>
        <v>0</v>
      </c>
    </row>
    <row r="3810" spans="1:11" x14ac:dyDescent="0.3">
      <c r="A3810" s="1" t="s">
        <v>3815</v>
      </c>
      <c r="B3810">
        <v>0</v>
      </c>
      <c r="C3810">
        <v>11170</v>
      </c>
      <c r="D3810">
        <v>16112.8</v>
      </c>
      <c r="E3810">
        <v>500</v>
      </c>
      <c r="F3810">
        <v>0</v>
      </c>
      <c r="G3810">
        <v>0</v>
      </c>
      <c r="I3810">
        <f t="shared" si="119"/>
        <v>3809</v>
      </c>
      <c r="J3810">
        <f t="shared" si="118"/>
        <v>23</v>
      </c>
      <c r="K3810" t="b">
        <f>results[[#This Row],[Diesel]]&lt;&gt;0</f>
        <v>0</v>
      </c>
    </row>
    <row r="3811" spans="1:11" x14ac:dyDescent="0.3">
      <c r="A3811" s="1" t="s">
        <v>3816</v>
      </c>
      <c r="B3811">
        <v>0</v>
      </c>
      <c r="C3811">
        <v>11170</v>
      </c>
      <c r="D3811">
        <v>15902.55</v>
      </c>
      <c r="E3811">
        <v>500</v>
      </c>
      <c r="F3811">
        <v>0</v>
      </c>
      <c r="G3811">
        <v>0</v>
      </c>
      <c r="I3811">
        <f t="shared" si="119"/>
        <v>3810</v>
      </c>
      <c r="J3811">
        <f t="shared" si="118"/>
        <v>23</v>
      </c>
      <c r="K3811" t="b">
        <f>results[[#This Row],[Diesel]]&lt;&gt;0</f>
        <v>0</v>
      </c>
    </row>
    <row r="3812" spans="1:11" x14ac:dyDescent="0.3">
      <c r="A3812" s="1" t="s">
        <v>3817</v>
      </c>
      <c r="B3812">
        <v>0</v>
      </c>
      <c r="C3812">
        <v>11170</v>
      </c>
      <c r="D3812">
        <v>15341.15</v>
      </c>
      <c r="E3812">
        <v>500</v>
      </c>
      <c r="F3812">
        <v>0</v>
      </c>
      <c r="G3812">
        <v>0</v>
      </c>
      <c r="I3812">
        <f t="shared" si="119"/>
        <v>3811</v>
      </c>
      <c r="J3812">
        <f t="shared" si="118"/>
        <v>23</v>
      </c>
      <c r="K3812" t="b">
        <f>results[[#This Row],[Diesel]]&lt;&gt;0</f>
        <v>0</v>
      </c>
    </row>
    <row r="3813" spans="1:11" x14ac:dyDescent="0.3">
      <c r="A3813" s="1" t="s">
        <v>3818</v>
      </c>
      <c r="B3813">
        <v>0</v>
      </c>
      <c r="C3813">
        <v>11170</v>
      </c>
      <c r="D3813">
        <v>14299.45</v>
      </c>
      <c r="E3813">
        <v>500</v>
      </c>
      <c r="F3813">
        <v>0</v>
      </c>
      <c r="G3813">
        <v>0</v>
      </c>
      <c r="I3813">
        <f t="shared" si="119"/>
        <v>3812</v>
      </c>
      <c r="J3813">
        <f t="shared" si="118"/>
        <v>23</v>
      </c>
      <c r="K3813" t="b">
        <f>results[[#This Row],[Diesel]]&lt;&gt;0</f>
        <v>0</v>
      </c>
    </row>
    <row r="3814" spans="1:11" x14ac:dyDescent="0.3">
      <c r="A3814" s="1" t="s">
        <v>3819</v>
      </c>
      <c r="B3814">
        <v>0</v>
      </c>
      <c r="C3814">
        <v>11170</v>
      </c>
      <c r="D3814">
        <v>14217.6</v>
      </c>
      <c r="E3814">
        <v>500</v>
      </c>
      <c r="F3814">
        <v>0</v>
      </c>
      <c r="G3814">
        <v>0</v>
      </c>
      <c r="I3814">
        <f t="shared" si="119"/>
        <v>3813</v>
      </c>
      <c r="J3814">
        <f t="shared" si="118"/>
        <v>23</v>
      </c>
      <c r="K3814" t="b">
        <f>results[[#This Row],[Diesel]]&lt;&gt;0</f>
        <v>0</v>
      </c>
    </row>
    <row r="3815" spans="1:11" x14ac:dyDescent="0.3">
      <c r="A3815" s="1" t="s">
        <v>3820</v>
      </c>
      <c r="B3815">
        <v>0</v>
      </c>
      <c r="C3815">
        <v>11170</v>
      </c>
      <c r="D3815">
        <v>13206.6</v>
      </c>
      <c r="E3815">
        <v>500</v>
      </c>
      <c r="F3815">
        <v>0</v>
      </c>
      <c r="G3815">
        <v>0</v>
      </c>
      <c r="I3815">
        <f t="shared" si="119"/>
        <v>3814</v>
      </c>
      <c r="J3815">
        <f t="shared" si="118"/>
        <v>23</v>
      </c>
      <c r="K3815" t="b">
        <f>results[[#This Row],[Diesel]]&lt;&gt;0</f>
        <v>0</v>
      </c>
    </row>
    <row r="3816" spans="1:11" x14ac:dyDescent="0.3">
      <c r="A3816" s="1" t="s">
        <v>3821</v>
      </c>
      <c r="B3816">
        <v>0</v>
      </c>
      <c r="C3816">
        <v>11170</v>
      </c>
      <c r="D3816">
        <v>11969.2</v>
      </c>
      <c r="E3816">
        <v>500</v>
      </c>
      <c r="F3816">
        <v>0</v>
      </c>
      <c r="G3816">
        <v>0</v>
      </c>
      <c r="I3816">
        <f t="shared" si="119"/>
        <v>3815</v>
      </c>
      <c r="J3816">
        <f t="shared" si="118"/>
        <v>23</v>
      </c>
      <c r="K3816" t="b">
        <f>results[[#This Row],[Diesel]]&lt;&gt;0</f>
        <v>0</v>
      </c>
    </row>
    <row r="3817" spans="1:11" x14ac:dyDescent="0.3">
      <c r="A3817" s="1" t="s">
        <v>3822</v>
      </c>
      <c r="B3817">
        <v>0</v>
      </c>
      <c r="C3817">
        <v>11170</v>
      </c>
      <c r="D3817">
        <v>11158.5</v>
      </c>
      <c r="E3817">
        <v>500</v>
      </c>
      <c r="F3817">
        <v>0</v>
      </c>
      <c r="G3817">
        <v>0</v>
      </c>
      <c r="I3817">
        <f t="shared" si="119"/>
        <v>3816</v>
      </c>
      <c r="J3817">
        <f t="shared" si="118"/>
        <v>23</v>
      </c>
      <c r="K3817" t="b">
        <f>results[[#This Row],[Diesel]]&lt;&gt;0</f>
        <v>0</v>
      </c>
    </row>
    <row r="3818" spans="1:11" x14ac:dyDescent="0.3">
      <c r="A3818" s="1" t="s">
        <v>3823</v>
      </c>
      <c r="B3818">
        <v>0</v>
      </c>
      <c r="C3818">
        <v>11170</v>
      </c>
      <c r="D3818">
        <v>10308</v>
      </c>
      <c r="E3818">
        <v>500</v>
      </c>
      <c r="F3818">
        <v>0</v>
      </c>
      <c r="G3818">
        <v>0</v>
      </c>
      <c r="I3818">
        <f t="shared" si="119"/>
        <v>3817</v>
      </c>
      <c r="J3818">
        <f t="shared" si="118"/>
        <v>23</v>
      </c>
      <c r="K3818" t="b">
        <f>results[[#This Row],[Diesel]]&lt;&gt;0</f>
        <v>0</v>
      </c>
    </row>
    <row r="3819" spans="1:11" x14ac:dyDescent="0.3">
      <c r="A3819" s="1" t="s">
        <v>3824</v>
      </c>
      <c r="B3819">
        <v>0</v>
      </c>
      <c r="C3819">
        <v>11170</v>
      </c>
      <c r="D3819">
        <v>9149</v>
      </c>
      <c r="E3819">
        <v>500</v>
      </c>
      <c r="F3819">
        <v>0</v>
      </c>
      <c r="G3819">
        <v>0</v>
      </c>
      <c r="I3819">
        <f t="shared" si="119"/>
        <v>3818</v>
      </c>
      <c r="J3819">
        <f t="shared" si="118"/>
        <v>23</v>
      </c>
      <c r="K3819" t="b">
        <f>results[[#This Row],[Diesel]]&lt;&gt;0</f>
        <v>0</v>
      </c>
    </row>
    <row r="3820" spans="1:11" x14ac:dyDescent="0.3">
      <c r="A3820" s="1" t="s">
        <v>3825</v>
      </c>
      <c r="B3820">
        <v>0</v>
      </c>
      <c r="C3820">
        <v>11170</v>
      </c>
      <c r="D3820">
        <v>8393</v>
      </c>
      <c r="E3820">
        <v>500</v>
      </c>
      <c r="F3820">
        <v>0</v>
      </c>
      <c r="G3820">
        <v>0</v>
      </c>
      <c r="I3820">
        <f t="shared" si="119"/>
        <v>3819</v>
      </c>
      <c r="J3820">
        <f t="shared" si="118"/>
        <v>23</v>
      </c>
      <c r="K3820" t="b">
        <f>results[[#This Row],[Diesel]]&lt;&gt;0</f>
        <v>0</v>
      </c>
    </row>
    <row r="3821" spans="1:11" x14ac:dyDescent="0.3">
      <c r="A3821" s="1" t="s">
        <v>3826</v>
      </c>
      <c r="B3821">
        <v>0</v>
      </c>
      <c r="C3821">
        <v>11170</v>
      </c>
      <c r="D3821">
        <v>8015</v>
      </c>
      <c r="E3821">
        <v>500</v>
      </c>
      <c r="F3821">
        <v>0</v>
      </c>
      <c r="G3821">
        <v>0</v>
      </c>
      <c r="I3821">
        <f t="shared" si="119"/>
        <v>3820</v>
      </c>
      <c r="J3821">
        <f t="shared" si="118"/>
        <v>23</v>
      </c>
      <c r="K3821" t="b">
        <f>results[[#This Row],[Diesel]]&lt;&gt;0</f>
        <v>0</v>
      </c>
    </row>
    <row r="3822" spans="1:11" x14ac:dyDescent="0.3">
      <c r="A3822" s="1" t="s">
        <v>3827</v>
      </c>
      <c r="B3822">
        <v>0</v>
      </c>
      <c r="C3822">
        <v>11170</v>
      </c>
      <c r="D3822">
        <v>8062</v>
      </c>
      <c r="E3822">
        <v>500</v>
      </c>
      <c r="F3822">
        <v>0</v>
      </c>
      <c r="G3822">
        <v>0</v>
      </c>
      <c r="I3822">
        <f t="shared" si="119"/>
        <v>3821</v>
      </c>
      <c r="J3822">
        <f t="shared" si="118"/>
        <v>23</v>
      </c>
      <c r="K3822" t="b">
        <f>results[[#This Row],[Diesel]]&lt;&gt;0</f>
        <v>0</v>
      </c>
    </row>
    <row r="3823" spans="1:11" x14ac:dyDescent="0.3">
      <c r="A3823" s="1" t="s">
        <v>3828</v>
      </c>
      <c r="B3823">
        <v>0</v>
      </c>
      <c r="C3823">
        <v>11170</v>
      </c>
      <c r="D3823">
        <v>8145</v>
      </c>
      <c r="E3823">
        <v>500</v>
      </c>
      <c r="F3823">
        <v>0</v>
      </c>
      <c r="G3823">
        <v>0</v>
      </c>
      <c r="I3823">
        <f t="shared" si="119"/>
        <v>3822</v>
      </c>
      <c r="J3823">
        <f t="shared" si="118"/>
        <v>23</v>
      </c>
      <c r="K3823" t="b">
        <f>results[[#This Row],[Diesel]]&lt;&gt;0</f>
        <v>0</v>
      </c>
    </row>
    <row r="3824" spans="1:11" x14ac:dyDescent="0.3">
      <c r="A3824" s="1" t="s">
        <v>3829</v>
      </c>
      <c r="B3824">
        <v>0</v>
      </c>
      <c r="C3824">
        <v>11170</v>
      </c>
      <c r="D3824">
        <v>9323</v>
      </c>
      <c r="E3824">
        <v>500</v>
      </c>
      <c r="F3824">
        <v>0</v>
      </c>
      <c r="G3824">
        <v>0</v>
      </c>
      <c r="I3824">
        <f t="shared" si="119"/>
        <v>3823</v>
      </c>
      <c r="J3824">
        <f t="shared" si="118"/>
        <v>23</v>
      </c>
      <c r="K3824" t="b">
        <f>results[[#This Row],[Diesel]]&lt;&gt;0</f>
        <v>0</v>
      </c>
    </row>
    <row r="3825" spans="1:11" x14ac:dyDescent="0.3">
      <c r="A3825" s="1" t="s">
        <v>3830</v>
      </c>
      <c r="B3825">
        <v>0</v>
      </c>
      <c r="C3825">
        <v>11170</v>
      </c>
      <c r="D3825">
        <v>11488</v>
      </c>
      <c r="E3825">
        <v>500</v>
      </c>
      <c r="F3825">
        <v>0</v>
      </c>
      <c r="G3825">
        <v>0</v>
      </c>
      <c r="I3825">
        <f t="shared" si="119"/>
        <v>3824</v>
      </c>
      <c r="J3825">
        <f t="shared" si="118"/>
        <v>23</v>
      </c>
      <c r="K3825" t="b">
        <f>results[[#This Row],[Diesel]]&lt;&gt;0</f>
        <v>0</v>
      </c>
    </row>
    <row r="3826" spans="1:11" x14ac:dyDescent="0.3">
      <c r="A3826" s="1" t="s">
        <v>3831</v>
      </c>
      <c r="B3826">
        <v>0</v>
      </c>
      <c r="C3826">
        <v>11170</v>
      </c>
      <c r="D3826">
        <v>13918</v>
      </c>
      <c r="E3826">
        <v>500</v>
      </c>
      <c r="F3826">
        <v>0</v>
      </c>
      <c r="G3826">
        <v>0</v>
      </c>
      <c r="I3826">
        <f t="shared" si="119"/>
        <v>3825</v>
      </c>
      <c r="J3826">
        <f t="shared" si="118"/>
        <v>23</v>
      </c>
      <c r="K3826" t="b">
        <f>results[[#This Row],[Diesel]]&lt;&gt;0</f>
        <v>0</v>
      </c>
    </row>
    <row r="3827" spans="1:11" x14ac:dyDescent="0.3">
      <c r="A3827" s="1" t="s">
        <v>3832</v>
      </c>
      <c r="B3827">
        <v>0</v>
      </c>
      <c r="C3827">
        <v>11170</v>
      </c>
      <c r="D3827">
        <v>16357</v>
      </c>
      <c r="E3827">
        <v>500</v>
      </c>
      <c r="F3827">
        <v>0</v>
      </c>
      <c r="G3827">
        <v>0</v>
      </c>
      <c r="I3827">
        <f t="shared" si="119"/>
        <v>3826</v>
      </c>
      <c r="J3827">
        <f t="shared" si="118"/>
        <v>23</v>
      </c>
      <c r="K3827" t="b">
        <f>results[[#This Row],[Diesel]]&lt;&gt;0</f>
        <v>0</v>
      </c>
    </row>
    <row r="3828" spans="1:11" x14ac:dyDescent="0.3">
      <c r="A3828" s="1" t="s">
        <v>3833</v>
      </c>
      <c r="B3828">
        <v>0</v>
      </c>
      <c r="C3828">
        <v>11170</v>
      </c>
      <c r="D3828">
        <v>18320.3</v>
      </c>
      <c r="E3828">
        <v>500</v>
      </c>
      <c r="F3828">
        <v>0</v>
      </c>
      <c r="G3828">
        <v>0</v>
      </c>
      <c r="I3828">
        <f t="shared" si="119"/>
        <v>3827</v>
      </c>
      <c r="J3828">
        <f t="shared" si="118"/>
        <v>23</v>
      </c>
      <c r="K3828" t="b">
        <f>results[[#This Row],[Diesel]]&lt;&gt;0</f>
        <v>0</v>
      </c>
    </row>
    <row r="3829" spans="1:11" x14ac:dyDescent="0.3">
      <c r="A3829" s="1" t="s">
        <v>3834</v>
      </c>
      <c r="B3829">
        <v>0</v>
      </c>
      <c r="C3829">
        <v>11170</v>
      </c>
      <c r="D3829">
        <v>19036.8</v>
      </c>
      <c r="E3829">
        <v>500</v>
      </c>
      <c r="F3829">
        <v>0</v>
      </c>
      <c r="G3829">
        <v>0</v>
      </c>
      <c r="I3829">
        <f t="shared" si="119"/>
        <v>3828</v>
      </c>
      <c r="J3829">
        <f t="shared" si="118"/>
        <v>23</v>
      </c>
      <c r="K3829" t="b">
        <f>results[[#This Row],[Diesel]]&lt;&gt;0</f>
        <v>0</v>
      </c>
    </row>
    <row r="3830" spans="1:11" x14ac:dyDescent="0.3">
      <c r="A3830" s="1" t="s">
        <v>3835</v>
      </c>
      <c r="B3830">
        <v>0</v>
      </c>
      <c r="C3830">
        <v>11170</v>
      </c>
      <c r="D3830">
        <v>18273.7</v>
      </c>
      <c r="E3830">
        <v>500</v>
      </c>
      <c r="F3830">
        <v>0</v>
      </c>
      <c r="G3830">
        <v>0</v>
      </c>
      <c r="I3830">
        <f t="shared" si="119"/>
        <v>3829</v>
      </c>
      <c r="J3830">
        <f t="shared" si="118"/>
        <v>23</v>
      </c>
      <c r="K3830" t="b">
        <f>results[[#This Row],[Diesel]]&lt;&gt;0</f>
        <v>0</v>
      </c>
    </row>
    <row r="3831" spans="1:11" x14ac:dyDescent="0.3">
      <c r="A3831" s="1" t="s">
        <v>3836</v>
      </c>
      <c r="B3831">
        <v>0</v>
      </c>
      <c r="C3831">
        <v>11170</v>
      </c>
      <c r="D3831">
        <v>16663.099999999999</v>
      </c>
      <c r="E3831">
        <v>500</v>
      </c>
      <c r="F3831">
        <v>0</v>
      </c>
      <c r="G3831">
        <v>0</v>
      </c>
      <c r="I3831">
        <f t="shared" si="119"/>
        <v>3830</v>
      </c>
      <c r="J3831">
        <f t="shared" si="118"/>
        <v>23</v>
      </c>
      <c r="K3831" t="b">
        <f>results[[#This Row],[Diesel]]&lt;&gt;0</f>
        <v>0</v>
      </c>
    </row>
    <row r="3832" spans="1:11" x14ac:dyDescent="0.3">
      <c r="A3832" s="1" t="s">
        <v>3837</v>
      </c>
      <c r="B3832">
        <v>0</v>
      </c>
      <c r="C3832">
        <v>11170</v>
      </c>
      <c r="D3832">
        <v>15541.65</v>
      </c>
      <c r="E3832">
        <v>500</v>
      </c>
      <c r="F3832">
        <v>0</v>
      </c>
      <c r="G3832">
        <v>0</v>
      </c>
      <c r="I3832">
        <f t="shared" si="119"/>
        <v>3831</v>
      </c>
      <c r="J3832">
        <f t="shared" si="118"/>
        <v>23</v>
      </c>
      <c r="K3832" t="b">
        <f>results[[#This Row],[Diesel]]&lt;&gt;0</f>
        <v>0</v>
      </c>
    </row>
    <row r="3833" spans="1:11" x14ac:dyDescent="0.3">
      <c r="A3833" s="1" t="s">
        <v>3838</v>
      </c>
      <c r="B3833">
        <v>0</v>
      </c>
      <c r="C3833">
        <v>11170</v>
      </c>
      <c r="D3833">
        <v>13859.4</v>
      </c>
      <c r="E3833">
        <v>500</v>
      </c>
      <c r="F3833">
        <v>0</v>
      </c>
      <c r="G3833">
        <v>0</v>
      </c>
      <c r="I3833">
        <f t="shared" si="119"/>
        <v>3832</v>
      </c>
      <c r="J3833">
        <f t="shared" si="118"/>
        <v>23</v>
      </c>
      <c r="K3833" t="b">
        <f>results[[#This Row],[Diesel]]&lt;&gt;0</f>
        <v>0</v>
      </c>
    </row>
    <row r="3834" spans="1:11" x14ac:dyDescent="0.3">
      <c r="A3834" s="1" t="s">
        <v>3839</v>
      </c>
      <c r="B3834">
        <v>0</v>
      </c>
      <c r="C3834">
        <v>11170</v>
      </c>
      <c r="D3834">
        <v>12913.1</v>
      </c>
      <c r="E3834">
        <v>500</v>
      </c>
      <c r="F3834">
        <v>0</v>
      </c>
      <c r="G3834">
        <v>0</v>
      </c>
      <c r="I3834">
        <f t="shared" si="119"/>
        <v>3833</v>
      </c>
      <c r="J3834">
        <f t="shared" si="118"/>
        <v>23</v>
      </c>
      <c r="K3834" t="b">
        <f>results[[#This Row],[Diesel]]&lt;&gt;0</f>
        <v>0</v>
      </c>
    </row>
    <row r="3835" spans="1:11" x14ac:dyDescent="0.3">
      <c r="A3835" s="1" t="s">
        <v>3840</v>
      </c>
      <c r="B3835">
        <v>0</v>
      </c>
      <c r="C3835">
        <v>11170</v>
      </c>
      <c r="D3835">
        <v>11774.45</v>
      </c>
      <c r="E3835">
        <v>500</v>
      </c>
      <c r="F3835">
        <v>0</v>
      </c>
      <c r="G3835">
        <v>0</v>
      </c>
      <c r="I3835">
        <f t="shared" si="119"/>
        <v>3834</v>
      </c>
      <c r="J3835">
        <f t="shared" si="118"/>
        <v>23</v>
      </c>
      <c r="K3835" t="b">
        <f>results[[#This Row],[Diesel]]&lt;&gt;0</f>
        <v>0</v>
      </c>
    </row>
    <row r="3836" spans="1:11" x14ac:dyDescent="0.3">
      <c r="A3836" s="1" t="s">
        <v>3841</v>
      </c>
      <c r="B3836">
        <v>0</v>
      </c>
      <c r="C3836">
        <v>11170</v>
      </c>
      <c r="D3836">
        <v>10418.1</v>
      </c>
      <c r="E3836">
        <v>500</v>
      </c>
      <c r="F3836">
        <v>0</v>
      </c>
      <c r="G3836">
        <v>0</v>
      </c>
      <c r="I3836">
        <f t="shared" si="119"/>
        <v>3835</v>
      </c>
      <c r="J3836">
        <f t="shared" si="118"/>
        <v>23</v>
      </c>
      <c r="K3836" t="b">
        <f>results[[#This Row],[Diesel]]&lt;&gt;0</f>
        <v>0</v>
      </c>
    </row>
    <row r="3837" spans="1:11" x14ac:dyDescent="0.3">
      <c r="A3837" s="1" t="s">
        <v>3842</v>
      </c>
      <c r="B3837">
        <v>0</v>
      </c>
      <c r="C3837">
        <v>11170</v>
      </c>
      <c r="D3837">
        <v>9946.7000000000007</v>
      </c>
      <c r="E3837">
        <v>500</v>
      </c>
      <c r="F3837">
        <v>0</v>
      </c>
      <c r="G3837">
        <v>0</v>
      </c>
      <c r="I3837">
        <f t="shared" si="119"/>
        <v>3836</v>
      </c>
      <c r="J3837">
        <f t="shared" si="118"/>
        <v>23</v>
      </c>
      <c r="K3837" t="b">
        <f>results[[#This Row],[Diesel]]&lt;&gt;0</f>
        <v>0</v>
      </c>
    </row>
    <row r="3838" spans="1:11" x14ac:dyDescent="0.3">
      <c r="A3838" s="1" t="s">
        <v>3843</v>
      </c>
      <c r="B3838">
        <v>0</v>
      </c>
      <c r="C3838">
        <v>11170</v>
      </c>
      <c r="D3838">
        <v>10788.4</v>
      </c>
      <c r="E3838">
        <v>500</v>
      </c>
      <c r="F3838">
        <v>0</v>
      </c>
      <c r="G3838">
        <v>0</v>
      </c>
      <c r="I3838">
        <f t="shared" si="119"/>
        <v>3837</v>
      </c>
      <c r="J3838">
        <f t="shared" si="118"/>
        <v>23</v>
      </c>
      <c r="K3838" t="b">
        <f>results[[#This Row],[Diesel]]&lt;&gt;0</f>
        <v>0</v>
      </c>
    </row>
    <row r="3839" spans="1:11" x14ac:dyDescent="0.3">
      <c r="A3839" s="1" t="s">
        <v>3844</v>
      </c>
      <c r="B3839">
        <v>0</v>
      </c>
      <c r="C3839">
        <v>11170</v>
      </c>
      <c r="D3839">
        <v>11328.65</v>
      </c>
      <c r="E3839">
        <v>500</v>
      </c>
      <c r="F3839">
        <v>0</v>
      </c>
      <c r="G3839">
        <v>0</v>
      </c>
      <c r="I3839">
        <f t="shared" si="119"/>
        <v>3838</v>
      </c>
      <c r="J3839">
        <f t="shared" si="118"/>
        <v>23</v>
      </c>
      <c r="K3839" t="b">
        <f>results[[#This Row],[Diesel]]&lt;&gt;0</f>
        <v>0</v>
      </c>
    </row>
    <row r="3840" spans="1:11" x14ac:dyDescent="0.3">
      <c r="A3840" s="1" t="s">
        <v>3845</v>
      </c>
      <c r="B3840">
        <v>0</v>
      </c>
      <c r="C3840">
        <v>11170</v>
      </c>
      <c r="D3840">
        <v>11367.4</v>
      </c>
      <c r="E3840">
        <v>500</v>
      </c>
      <c r="F3840">
        <v>0</v>
      </c>
      <c r="G3840">
        <v>0</v>
      </c>
      <c r="I3840">
        <f t="shared" si="119"/>
        <v>3839</v>
      </c>
      <c r="J3840">
        <f t="shared" si="118"/>
        <v>23</v>
      </c>
      <c r="K3840" t="b">
        <f>results[[#This Row],[Diesel]]&lt;&gt;0</f>
        <v>0</v>
      </c>
    </row>
    <row r="3841" spans="1:11" x14ac:dyDescent="0.3">
      <c r="A3841" s="1" t="s">
        <v>3846</v>
      </c>
      <c r="B3841">
        <v>0</v>
      </c>
      <c r="C3841">
        <v>11170</v>
      </c>
      <c r="D3841">
        <v>10764.65</v>
      </c>
      <c r="E3841">
        <v>500</v>
      </c>
      <c r="F3841">
        <v>0</v>
      </c>
      <c r="G3841">
        <v>0</v>
      </c>
      <c r="I3841">
        <f t="shared" si="119"/>
        <v>3840</v>
      </c>
      <c r="J3841">
        <f t="shared" si="118"/>
        <v>23</v>
      </c>
      <c r="K3841" t="b">
        <f>results[[#This Row],[Diesel]]&lt;&gt;0</f>
        <v>0</v>
      </c>
    </row>
    <row r="3842" spans="1:11" x14ac:dyDescent="0.3">
      <c r="A3842" s="1" t="s">
        <v>3847</v>
      </c>
      <c r="B3842">
        <v>0</v>
      </c>
      <c r="C3842">
        <v>11170</v>
      </c>
      <c r="D3842">
        <v>9760</v>
      </c>
      <c r="E3842">
        <v>500</v>
      </c>
      <c r="F3842">
        <v>0</v>
      </c>
      <c r="G3842">
        <v>0</v>
      </c>
      <c r="I3842">
        <f t="shared" si="119"/>
        <v>3841</v>
      </c>
      <c r="J3842">
        <f t="shared" si="118"/>
        <v>23</v>
      </c>
      <c r="K3842" t="b">
        <f>results[[#This Row],[Diesel]]&lt;&gt;0</f>
        <v>0</v>
      </c>
    </row>
    <row r="3843" spans="1:11" x14ac:dyDescent="0.3">
      <c r="A3843" s="1" t="s">
        <v>3848</v>
      </c>
      <c r="B3843">
        <v>0</v>
      </c>
      <c r="C3843">
        <v>11170</v>
      </c>
      <c r="D3843">
        <v>8684</v>
      </c>
      <c r="E3843">
        <v>500</v>
      </c>
      <c r="F3843">
        <v>0</v>
      </c>
      <c r="G3843">
        <v>0</v>
      </c>
      <c r="I3843">
        <f t="shared" si="119"/>
        <v>3842</v>
      </c>
      <c r="J3843">
        <f t="shared" ref="J3843:J3906" si="120">IF(MOD(I3843,168+1)=0,J3842+1,J3842)</f>
        <v>23</v>
      </c>
      <c r="K3843" t="b">
        <f>results[[#This Row],[Diesel]]&lt;&gt;0</f>
        <v>0</v>
      </c>
    </row>
    <row r="3844" spans="1:11" x14ac:dyDescent="0.3">
      <c r="A3844" s="1" t="s">
        <v>3849</v>
      </c>
      <c r="B3844">
        <v>0</v>
      </c>
      <c r="C3844">
        <v>11170</v>
      </c>
      <c r="D3844">
        <v>7929</v>
      </c>
      <c r="E3844">
        <v>500</v>
      </c>
      <c r="F3844">
        <v>0</v>
      </c>
      <c r="G3844">
        <v>0</v>
      </c>
      <c r="I3844">
        <f t="shared" ref="I3844:I3907" si="121">I3843+1</f>
        <v>3843</v>
      </c>
      <c r="J3844">
        <f t="shared" si="120"/>
        <v>23</v>
      </c>
      <c r="K3844" t="b">
        <f>results[[#This Row],[Diesel]]&lt;&gt;0</f>
        <v>0</v>
      </c>
    </row>
    <row r="3845" spans="1:11" x14ac:dyDescent="0.3">
      <c r="A3845" s="1" t="s">
        <v>3850</v>
      </c>
      <c r="B3845">
        <v>0</v>
      </c>
      <c r="C3845">
        <v>11170</v>
      </c>
      <c r="D3845">
        <v>7486</v>
      </c>
      <c r="E3845">
        <v>500</v>
      </c>
      <c r="F3845">
        <v>0</v>
      </c>
      <c r="G3845">
        <v>0</v>
      </c>
      <c r="I3845">
        <f t="shared" si="121"/>
        <v>3844</v>
      </c>
      <c r="J3845">
        <f t="shared" si="120"/>
        <v>23</v>
      </c>
      <c r="K3845" t="b">
        <f>results[[#This Row],[Diesel]]&lt;&gt;0</f>
        <v>0</v>
      </c>
    </row>
    <row r="3846" spans="1:11" x14ac:dyDescent="0.3">
      <c r="A3846" s="1" t="s">
        <v>3851</v>
      </c>
      <c r="B3846">
        <v>0</v>
      </c>
      <c r="C3846">
        <v>11170</v>
      </c>
      <c r="D3846">
        <v>7393</v>
      </c>
      <c r="E3846">
        <v>500</v>
      </c>
      <c r="F3846">
        <v>0</v>
      </c>
      <c r="G3846">
        <v>0</v>
      </c>
      <c r="I3846">
        <f t="shared" si="121"/>
        <v>3845</v>
      </c>
      <c r="J3846">
        <f t="shared" si="120"/>
        <v>23</v>
      </c>
      <c r="K3846" t="b">
        <f>results[[#This Row],[Diesel]]&lt;&gt;0</f>
        <v>0</v>
      </c>
    </row>
    <row r="3847" spans="1:11" x14ac:dyDescent="0.3">
      <c r="A3847" s="1" t="s">
        <v>3852</v>
      </c>
      <c r="B3847">
        <v>0</v>
      </c>
      <c r="C3847">
        <v>11170</v>
      </c>
      <c r="D3847">
        <v>7305</v>
      </c>
      <c r="E3847">
        <v>500</v>
      </c>
      <c r="F3847">
        <v>0</v>
      </c>
      <c r="G3847">
        <v>0</v>
      </c>
      <c r="I3847">
        <f t="shared" si="121"/>
        <v>3846</v>
      </c>
      <c r="J3847">
        <f t="shared" si="120"/>
        <v>23</v>
      </c>
      <c r="K3847" t="b">
        <f>results[[#This Row],[Diesel]]&lt;&gt;0</f>
        <v>0</v>
      </c>
    </row>
    <row r="3848" spans="1:11" x14ac:dyDescent="0.3">
      <c r="A3848" s="1" t="s">
        <v>3853</v>
      </c>
      <c r="B3848">
        <v>0</v>
      </c>
      <c r="C3848">
        <v>11170</v>
      </c>
      <c r="D3848">
        <v>8554</v>
      </c>
      <c r="E3848">
        <v>500</v>
      </c>
      <c r="F3848">
        <v>0</v>
      </c>
      <c r="G3848">
        <v>0</v>
      </c>
      <c r="I3848">
        <f t="shared" si="121"/>
        <v>3847</v>
      </c>
      <c r="J3848">
        <f t="shared" si="120"/>
        <v>23</v>
      </c>
      <c r="K3848" t="b">
        <f>results[[#This Row],[Diesel]]&lt;&gt;0</f>
        <v>0</v>
      </c>
    </row>
    <row r="3849" spans="1:11" x14ac:dyDescent="0.3">
      <c r="A3849" s="1" t="s">
        <v>3854</v>
      </c>
      <c r="B3849">
        <v>0</v>
      </c>
      <c r="C3849">
        <v>11170</v>
      </c>
      <c r="D3849">
        <v>10902</v>
      </c>
      <c r="E3849">
        <v>500</v>
      </c>
      <c r="F3849">
        <v>0</v>
      </c>
      <c r="G3849">
        <v>0</v>
      </c>
      <c r="I3849">
        <f t="shared" si="121"/>
        <v>3848</v>
      </c>
      <c r="J3849">
        <f t="shared" si="120"/>
        <v>23</v>
      </c>
      <c r="K3849" t="b">
        <f>results[[#This Row],[Diesel]]&lt;&gt;0</f>
        <v>0</v>
      </c>
    </row>
    <row r="3850" spans="1:11" x14ac:dyDescent="0.3">
      <c r="A3850" s="1" t="s">
        <v>3855</v>
      </c>
      <c r="B3850">
        <v>0</v>
      </c>
      <c r="C3850">
        <v>11170</v>
      </c>
      <c r="D3850">
        <v>13469</v>
      </c>
      <c r="E3850">
        <v>500</v>
      </c>
      <c r="F3850">
        <v>0</v>
      </c>
      <c r="G3850">
        <v>0</v>
      </c>
      <c r="I3850">
        <f t="shared" si="121"/>
        <v>3849</v>
      </c>
      <c r="J3850">
        <f t="shared" si="120"/>
        <v>23</v>
      </c>
      <c r="K3850" t="b">
        <f>results[[#This Row],[Diesel]]&lt;&gt;0</f>
        <v>0</v>
      </c>
    </row>
    <row r="3851" spans="1:11" x14ac:dyDescent="0.3">
      <c r="A3851" s="1" t="s">
        <v>3856</v>
      </c>
      <c r="B3851">
        <v>0</v>
      </c>
      <c r="C3851">
        <v>11170</v>
      </c>
      <c r="D3851">
        <v>15755</v>
      </c>
      <c r="E3851">
        <v>500</v>
      </c>
      <c r="F3851">
        <v>0</v>
      </c>
      <c r="G3851">
        <v>0</v>
      </c>
      <c r="I3851">
        <f t="shared" si="121"/>
        <v>3850</v>
      </c>
      <c r="J3851">
        <f t="shared" si="120"/>
        <v>23</v>
      </c>
      <c r="K3851" t="b">
        <f>results[[#This Row],[Diesel]]&lt;&gt;0</f>
        <v>0</v>
      </c>
    </row>
    <row r="3852" spans="1:11" x14ac:dyDescent="0.3">
      <c r="A3852" s="1" t="s">
        <v>3857</v>
      </c>
      <c r="B3852">
        <v>0</v>
      </c>
      <c r="C3852">
        <v>11170</v>
      </c>
      <c r="D3852">
        <v>18036.3</v>
      </c>
      <c r="E3852">
        <v>500</v>
      </c>
      <c r="F3852">
        <v>0</v>
      </c>
      <c r="G3852">
        <v>0</v>
      </c>
      <c r="I3852">
        <f t="shared" si="121"/>
        <v>3851</v>
      </c>
      <c r="J3852">
        <f t="shared" si="120"/>
        <v>23</v>
      </c>
      <c r="K3852" t="b">
        <f>results[[#This Row],[Diesel]]&lt;&gt;0</f>
        <v>0</v>
      </c>
    </row>
    <row r="3853" spans="1:11" x14ac:dyDescent="0.3">
      <c r="A3853" s="1" t="s">
        <v>3858</v>
      </c>
      <c r="B3853">
        <v>0</v>
      </c>
      <c r="C3853">
        <v>11170</v>
      </c>
      <c r="D3853">
        <v>19308.75</v>
      </c>
      <c r="E3853">
        <v>500</v>
      </c>
      <c r="F3853">
        <v>0</v>
      </c>
      <c r="G3853">
        <v>0</v>
      </c>
      <c r="I3853">
        <f t="shared" si="121"/>
        <v>3852</v>
      </c>
      <c r="J3853">
        <f t="shared" si="120"/>
        <v>23</v>
      </c>
      <c r="K3853" t="b">
        <f>results[[#This Row],[Diesel]]&lt;&gt;0</f>
        <v>0</v>
      </c>
    </row>
    <row r="3854" spans="1:11" x14ac:dyDescent="0.3">
      <c r="A3854" s="1" t="s">
        <v>3859</v>
      </c>
      <c r="B3854">
        <v>0</v>
      </c>
      <c r="C3854">
        <v>11170</v>
      </c>
      <c r="D3854">
        <v>19491.150000000001</v>
      </c>
      <c r="E3854">
        <v>500</v>
      </c>
      <c r="F3854">
        <v>0</v>
      </c>
      <c r="G3854">
        <v>0</v>
      </c>
      <c r="I3854">
        <f t="shared" si="121"/>
        <v>3853</v>
      </c>
      <c r="J3854">
        <f t="shared" si="120"/>
        <v>23</v>
      </c>
      <c r="K3854" t="b">
        <f>results[[#This Row],[Diesel]]&lt;&gt;0</f>
        <v>0</v>
      </c>
    </row>
    <row r="3855" spans="1:11" x14ac:dyDescent="0.3">
      <c r="A3855" s="1" t="s">
        <v>3860</v>
      </c>
      <c r="B3855">
        <v>0</v>
      </c>
      <c r="C3855">
        <v>11170</v>
      </c>
      <c r="D3855">
        <v>18664.55</v>
      </c>
      <c r="E3855">
        <v>500</v>
      </c>
      <c r="F3855">
        <v>0</v>
      </c>
      <c r="G3855">
        <v>0</v>
      </c>
      <c r="I3855">
        <f t="shared" si="121"/>
        <v>3854</v>
      </c>
      <c r="J3855">
        <f t="shared" si="120"/>
        <v>23</v>
      </c>
      <c r="K3855" t="b">
        <f>results[[#This Row],[Diesel]]&lt;&gt;0</f>
        <v>0</v>
      </c>
    </row>
    <row r="3856" spans="1:11" x14ac:dyDescent="0.3">
      <c r="A3856" s="1" t="s">
        <v>3861</v>
      </c>
      <c r="B3856">
        <v>0</v>
      </c>
      <c r="C3856">
        <v>11170</v>
      </c>
      <c r="D3856">
        <v>18022.900000000001</v>
      </c>
      <c r="E3856">
        <v>500</v>
      </c>
      <c r="F3856">
        <v>0</v>
      </c>
      <c r="G3856">
        <v>0</v>
      </c>
      <c r="I3856">
        <f t="shared" si="121"/>
        <v>3855</v>
      </c>
      <c r="J3856">
        <f t="shared" si="120"/>
        <v>23</v>
      </c>
      <c r="K3856" t="b">
        <f>results[[#This Row],[Diesel]]&lt;&gt;0</f>
        <v>0</v>
      </c>
    </row>
    <row r="3857" spans="1:11" x14ac:dyDescent="0.3">
      <c r="A3857" s="1" t="s">
        <v>3862</v>
      </c>
      <c r="B3857">
        <v>0</v>
      </c>
      <c r="C3857">
        <v>11170</v>
      </c>
      <c r="D3857">
        <v>17323.8</v>
      </c>
      <c r="E3857">
        <v>500</v>
      </c>
      <c r="F3857">
        <v>0</v>
      </c>
      <c r="G3857">
        <v>0</v>
      </c>
      <c r="I3857">
        <f t="shared" si="121"/>
        <v>3856</v>
      </c>
      <c r="J3857">
        <f t="shared" si="120"/>
        <v>23</v>
      </c>
      <c r="K3857" t="b">
        <f>results[[#This Row],[Diesel]]&lt;&gt;0</f>
        <v>0</v>
      </c>
    </row>
    <row r="3858" spans="1:11" x14ac:dyDescent="0.3">
      <c r="A3858" s="1" t="s">
        <v>3863</v>
      </c>
      <c r="B3858">
        <v>0</v>
      </c>
      <c r="C3858">
        <v>11170</v>
      </c>
      <c r="D3858">
        <v>17292.7</v>
      </c>
      <c r="E3858">
        <v>500</v>
      </c>
      <c r="F3858">
        <v>0</v>
      </c>
      <c r="G3858">
        <v>0</v>
      </c>
      <c r="I3858">
        <f t="shared" si="121"/>
        <v>3857</v>
      </c>
      <c r="J3858">
        <f t="shared" si="120"/>
        <v>23</v>
      </c>
      <c r="K3858" t="b">
        <f>results[[#This Row],[Diesel]]&lt;&gt;0</f>
        <v>0</v>
      </c>
    </row>
    <row r="3859" spans="1:11" x14ac:dyDescent="0.3">
      <c r="A3859" s="1" t="s">
        <v>3864</v>
      </c>
      <c r="B3859">
        <v>0</v>
      </c>
      <c r="C3859">
        <v>11170</v>
      </c>
      <c r="D3859">
        <v>16537.2</v>
      </c>
      <c r="E3859">
        <v>500</v>
      </c>
      <c r="F3859">
        <v>0</v>
      </c>
      <c r="G3859">
        <v>0</v>
      </c>
      <c r="I3859">
        <f t="shared" si="121"/>
        <v>3858</v>
      </c>
      <c r="J3859">
        <f t="shared" si="120"/>
        <v>23</v>
      </c>
      <c r="K3859" t="b">
        <f>results[[#This Row],[Diesel]]&lt;&gt;0</f>
        <v>0</v>
      </c>
    </row>
    <row r="3860" spans="1:11" x14ac:dyDescent="0.3">
      <c r="A3860" s="1" t="s">
        <v>3865</v>
      </c>
      <c r="B3860">
        <v>0</v>
      </c>
      <c r="C3860">
        <v>11170</v>
      </c>
      <c r="D3860">
        <v>15724</v>
      </c>
      <c r="E3860">
        <v>500</v>
      </c>
      <c r="F3860">
        <v>0</v>
      </c>
      <c r="G3860">
        <v>0</v>
      </c>
      <c r="I3860">
        <f t="shared" si="121"/>
        <v>3859</v>
      </c>
      <c r="J3860">
        <f t="shared" si="120"/>
        <v>23</v>
      </c>
      <c r="K3860" t="b">
        <f>results[[#This Row],[Diesel]]&lt;&gt;0</f>
        <v>0</v>
      </c>
    </row>
    <row r="3861" spans="1:11" x14ac:dyDescent="0.3">
      <c r="A3861" s="1" t="s">
        <v>3866</v>
      </c>
      <c r="B3861">
        <v>0</v>
      </c>
      <c r="C3861">
        <v>11170</v>
      </c>
      <c r="D3861">
        <v>14914.1</v>
      </c>
      <c r="E3861">
        <v>500</v>
      </c>
      <c r="F3861">
        <v>0</v>
      </c>
      <c r="G3861">
        <v>0</v>
      </c>
      <c r="I3861">
        <f t="shared" si="121"/>
        <v>3860</v>
      </c>
      <c r="J3861">
        <f t="shared" si="120"/>
        <v>23</v>
      </c>
      <c r="K3861" t="b">
        <f>results[[#This Row],[Diesel]]&lt;&gt;0</f>
        <v>0</v>
      </c>
    </row>
    <row r="3862" spans="1:11" x14ac:dyDescent="0.3">
      <c r="A3862" s="1" t="s">
        <v>3867</v>
      </c>
      <c r="B3862">
        <v>0</v>
      </c>
      <c r="C3862">
        <v>11170</v>
      </c>
      <c r="D3862">
        <v>14618.95</v>
      </c>
      <c r="E3862">
        <v>500</v>
      </c>
      <c r="F3862">
        <v>0</v>
      </c>
      <c r="G3862">
        <v>0</v>
      </c>
      <c r="I3862">
        <f t="shared" si="121"/>
        <v>3861</v>
      </c>
      <c r="J3862">
        <f t="shared" si="120"/>
        <v>23</v>
      </c>
      <c r="K3862" t="b">
        <f>results[[#This Row],[Diesel]]&lt;&gt;0</f>
        <v>0</v>
      </c>
    </row>
    <row r="3863" spans="1:11" x14ac:dyDescent="0.3">
      <c r="A3863" s="1" t="s">
        <v>3868</v>
      </c>
      <c r="B3863">
        <v>0</v>
      </c>
      <c r="C3863">
        <v>11170</v>
      </c>
      <c r="D3863">
        <v>13437</v>
      </c>
      <c r="E3863">
        <v>500</v>
      </c>
      <c r="F3863">
        <v>0</v>
      </c>
      <c r="G3863">
        <v>0</v>
      </c>
      <c r="I3863">
        <f t="shared" si="121"/>
        <v>3862</v>
      </c>
      <c r="J3863">
        <f t="shared" si="120"/>
        <v>23</v>
      </c>
      <c r="K3863" t="b">
        <f>results[[#This Row],[Diesel]]&lt;&gt;0</f>
        <v>0</v>
      </c>
    </row>
    <row r="3864" spans="1:11" x14ac:dyDescent="0.3">
      <c r="A3864" s="1" t="s">
        <v>3869</v>
      </c>
      <c r="B3864">
        <v>0</v>
      </c>
      <c r="C3864">
        <v>11170</v>
      </c>
      <c r="D3864">
        <v>12462.8</v>
      </c>
      <c r="E3864">
        <v>500</v>
      </c>
      <c r="F3864">
        <v>0</v>
      </c>
      <c r="G3864">
        <v>0</v>
      </c>
      <c r="I3864">
        <f t="shared" si="121"/>
        <v>3863</v>
      </c>
      <c r="J3864">
        <f t="shared" si="120"/>
        <v>23</v>
      </c>
      <c r="K3864" t="b">
        <f>results[[#This Row],[Diesel]]&lt;&gt;0</f>
        <v>0</v>
      </c>
    </row>
    <row r="3865" spans="1:11" x14ac:dyDescent="0.3">
      <c r="A3865" s="1" t="s">
        <v>3870</v>
      </c>
      <c r="B3865">
        <v>0</v>
      </c>
      <c r="C3865">
        <v>11170</v>
      </c>
      <c r="D3865">
        <v>11772.15</v>
      </c>
      <c r="E3865">
        <v>500</v>
      </c>
      <c r="F3865">
        <v>0</v>
      </c>
      <c r="G3865">
        <v>0</v>
      </c>
      <c r="I3865">
        <f t="shared" si="121"/>
        <v>3864</v>
      </c>
      <c r="J3865">
        <f t="shared" si="120"/>
        <v>23</v>
      </c>
      <c r="K3865" t="b">
        <f>results[[#This Row],[Diesel]]&lt;&gt;0</f>
        <v>0</v>
      </c>
    </row>
    <row r="3866" spans="1:11" x14ac:dyDescent="0.3">
      <c r="A3866" s="1" t="s">
        <v>3871</v>
      </c>
      <c r="B3866">
        <v>0</v>
      </c>
      <c r="C3866">
        <v>11170</v>
      </c>
      <c r="D3866">
        <v>10995</v>
      </c>
      <c r="E3866">
        <v>500</v>
      </c>
      <c r="F3866">
        <v>0</v>
      </c>
      <c r="G3866">
        <v>0</v>
      </c>
      <c r="I3866">
        <f t="shared" si="121"/>
        <v>3865</v>
      </c>
      <c r="J3866">
        <f t="shared" si="120"/>
        <v>23</v>
      </c>
      <c r="K3866" t="b">
        <f>results[[#This Row],[Diesel]]&lt;&gt;0</f>
        <v>0</v>
      </c>
    </row>
    <row r="3867" spans="1:11" x14ac:dyDescent="0.3">
      <c r="A3867" s="1" t="s">
        <v>3872</v>
      </c>
      <c r="B3867">
        <v>0</v>
      </c>
      <c r="C3867">
        <v>11170</v>
      </c>
      <c r="D3867">
        <v>9998</v>
      </c>
      <c r="E3867">
        <v>500</v>
      </c>
      <c r="F3867">
        <v>0</v>
      </c>
      <c r="G3867">
        <v>0</v>
      </c>
      <c r="I3867">
        <f t="shared" si="121"/>
        <v>3866</v>
      </c>
      <c r="J3867">
        <f t="shared" si="120"/>
        <v>23</v>
      </c>
      <c r="K3867" t="b">
        <f>results[[#This Row],[Diesel]]&lt;&gt;0</f>
        <v>0</v>
      </c>
    </row>
    <row r="3868" spans="1:11" x14ac:dyDescent="0.3">
      <c r="A3868" s="1" t="s">
        <v>3873</v>
      </c>
      <c r="B3868">
        <v>0</v>
      </c>
      <c r="C3868">
        <v>11170</v>
      </c>
      <c r="D3868">
        <v>9407</v>
      </c>
      <c r="E3868">
        <v>500</v>
      </c>
      <c r="F3868">
        <v>0</v>
      </c>
      <c r="G3868">
        <v>0</v>
      </c>
      <c r="I3868">
        <f t="shared" si="121"/>
        <v>3867</v>
      </c>
      <c r="J3868">
        <f t="shared" si="120"/>
        <v>23</v>
      </c>
      <c r="K3868" t="b">
        <f>results[[#This Row],[Diesel]]&lt;&gt;0</f>
        <v>0</v>
      </c>
    </row>
    <row r="3869" spans="1:11" x14ac:dyDescent="0.3">
      <c r="A3869" s="1" t="s">
        <v>3874</v>
      </c>
      <c r="B3869">
        <v>0</v>
      </c>
      <c r="C3869">
        <v>11170</v>
      </c>
      <c r="D3869">
        <v>9365</v>
      </c>
      <c r="E3869">
        <v>500</v>
      </c>
      <c r="F3869">
        <v>0</v>
      </c>
      <c r="G3869">
        <v>0</v>
      </c>
      <c r="I3869">
        <f t="shared" si="121"/>
        <v>3868</v>
      </c>
      <c r="J3869">
        <f t="shared" si="120"/>
        <v>23</v>
      </c>
      <c r="K3869" t="b">
        <f>results[[#This Row],[Diesel]]&lt;&gt;0</f>
        <v>0</v>
      </c>
    </row>
    <row r="3870" spans="1:11" x14ac:dyDescent="0.3">
      <c r="A3870" s="1" t="s">
        <v>3875</v>
      </c>
      <c r="B3870">
        <v>0</v>
      </c>
      <c r="C3870">
        <v>11170</v>
      </c>
      <c r="D3870">
        <v>10181</v>
      </c>
      <c r="E3870">
        <v>500</v>
      </c>
      <c r="F3870">
        <v>0</v>
      </c>
      <c r="G3870">
        <v>0</v>
      </c>
      <c r="I3870">
        <f t="shared" si="121"/>
        <v>3869</v>
      </c>
      <c r="J3870">
        <f t="shared" si="120"/>
        <v>23</v>
      </c>
      <c r="K3870" t="b">
        <f>results[[#This Row],[Diesel]]&lt;&gt;0</f>
        <v>0</v>
      </c>
    </row>
    <row r="3871" spans="1:11" x14ac:dyDescent="0.3">
      <c r="A3871" s="1" t="s">
        <v>3876</v>
      </c>
      <c r="B3871">
        <v>0</v>
      </c>
      <c r="C3871">
        <v>11170</v>
      </c>
      <c r="D3871">
        <v>11647</v>
      </c>
      <c r="E3871">
        <v>500</v>
      </c>
      <c r="F3871">
        <v>0</v>
      </c>
      <c r="G3871">
        <v>0</v>
      </c>
      <c r="I3871">
        <f t="shared" si="121"/>
        <v>3870</v>
      </c>
      <c r="J3871">
        <f t="shared" si="120"/>
        <v>23</v>
      </c>
      <c r="K3871" t="b">
        <f>results[[#This Row],[Diesel]]&lt;&gt;0</f>
        <v>0</v>
      </c>
    </row>
    <row r="3872" spans="1:11" x14ac:dyDescent="0.3">
      <c r="A3872" s="1" t="s">
        <v>3877</v>
      </c>
      <c r="B3872">
        <v>0</v>
      </c>
      <c r="C3872">
        <v>11170</v>
      </c>
      <c r="D3872">
        <v>13194</v>
      </c>
      <c r="E3872">
        <v>500</v>
      </c>
      <c r="F3872">
        <v>0</v>
      </c>
      <c r="G3872">
        <v>0</v>
      </c>
      <c r="I3872">
        <f t="shared" si="121"/>
        <v>3871</v>
      </c>
      <c r="J3872">
        <f t="shared" si="120"/>
        <v>23</v>
      </c>
      <c r="K3872" t="b">
        <f>results[[#This Row],[Diesel]]&lt;&gt;0</f>
        <v>0</v>
      </c>
    </row>
    <row r="3873" spans="1:11" x14ac:dyDescent="0.3">
      <c r="A3873" s="1" t="s">
        <v>3878</v>
      </c>
      <c r="B3873">
        <v>0</v>
      </c>
      <c r="C3873">
        <v>11170</v>
      </c>
      <c r="D3873">
        <v>15153</v>
      </c>
      <c r="E3873">
        <v>500</v>
      </c>
      <c r="F3873">
        <v>0</v>
      </c>
      <c r="G3873">
        <v>0</v>
      </c>
      <c r="I3873">
        <f t="shared" si="121"/>
        <v>3872</v>
      </c>
      <c r="J3873">
        <f t="shared" si="120"/>
        <v>23</v>
      </c>
      <c r="K3873" t="b">
        <f>results[[#This Row],[Diesel]]&lt;&gt;0</f>
        <v>0</v>
      </c>
    </row>
    <row r="3874" spans="1:11" x14ac:dyDescent="0.3">
      <c r="A3874" s="1" t="s">
        <v>3879</v>
      </c>
      <c r="B3874">
        <v>0</v>
      </c>
      <c r="C3874">
        <v>11170</v>
      </c>
      <c r="D3874">
        <v>17366</v>
      </c>
      <c r="E3874">
        <v>500</v>
      </c>
      <c r="F3874">
        <v>0</v>
      </c>
      <c r="G3874">
        <v>0</v>
      </c>
      <c r="I3874">
        <f t="shared" si="121"/>
        <v>3873</v>
      </c>
      <c r="J3874">
        <f t="shared" si="120"/>
        <v>23</v>
      </c>
      <c r="K3874" t="b">
        <f>results[[#This Row],[Diesel]]&lt;&gt;0</f>
        <v>0</v>
      </c>
    </row>
    <row r="3875" spans="1:11" x14ac:dyDescent="0.3">
      <c r="A3875" s="1" t="s">
        <v>3880</v>
      </c>
      <c r="B3875">
        <v>0</v>
      </c>
      <c r="C3875">
        <v>11170</v>
      </c>
      <c r="D3875">
        <v>19764</v>
      </c>
      <c r="E3875">
        <v>500</v>
      </c>
      <c r="F3875">
        <v>0</v>
      </c>
      <c r="G3875">
        <v>0</v>
      </c>
      <c r="I3875">
        <f t="shared" si="121"/>
        <v>3874</v>
      </c>
      <c r="J3875">
        <f t="shared" si="120"/>
        <v>23</v>
      </c>
      <c r="K3875" t="b">
        <f>results[[#This Row],[Diesel]]&lt;&gt;0</f>
        <v>0</v>
      </c>
    </row>
    <row r="3876" spans="1:11" x14ac:dyDescent="0.3">
      <c r="A3876" s="1" t="s">
        <v>3881</v>
      </c>
      <c r="B3876">
        <v>2028.6</v>
      </c>
      <c r="C3876">
        <v>11170</v>
      </c>
      <c r="D3876">
        <v>19800</v>
      </c>
      <c r="E3876">
        <v>500</v>
      </c>
      <c r="F3876">
        <v>0</v>
      </c>
      <c r="G3876">
        <v>0</v>
      </c>
      <c r="I3876">
        <f t="shared" si="121"/>
        <v>3875</v>
      </c>
      <c r="J3876">
        <f t="shared" si="120"/>
        <v>23</v>
      </c>
      <c r="K3876" t="b">
        <f>results[[#This Row],[Diesel]]&lt;&gt;0</f>
        <v>0</v>
      </c>
    </row>
    <row r="3877" spans="1:11" x14ac:dyDescent="0.3">
      <c r="A3877" s="1" t="s">
        <v>3882</v>
      </c>
      <c r="B3877">
        <v>2426.9</v>
      </c>
      <c r="C3877">
        <v>11170</v>
      </c>
      <c r="D3877">
        <v>19800</v>
      </c>
      <c r="E3877">
        <v>500</v>
      </c>
      <c r="F3877">
        <v>0</v>
      </c>
      <c r="G3877">
        <v>0</v>
      </c>
      <c r="I3877">
        <f t="shared" si="121"/>
        <v>3876</v>
      </c>
      <c r="J3877">
        <f t="shared" si="120"/>
        <v>23</v>
      </c>
      <c r="K3877" t="b">
        <f>results[[#This Row],[Diesel]]&lt;&gt;0</f>
        <v>0</v>
      </c>
    </row>
    <row r="3878" spans="1:11" x14ac:dyDescent="0.3">
      <c r="A3878" s="1" t="s">
        <v>3883</v>
      </c>
      <c r="B3878">
        <v>1361.7</v>
      </c>
      <c r="C3878">
        <v>11170</v>
      </c>
      <c r="D3878">
        <v>19800</v>
      </c>
      <c r="E3878">
        <v>500</v>
      </c>
      <c r="F3878">
        <v>0</v>
      </c>
      <c r="G3878">
        <v>0</v>
      </c>
      <c r="I3878">
        <f t="shared" si="121"/>
        <v>3877</v>
      </c>
      <c r="J3878">
        <f t="shared" si="120"/>
        <v>23</v>
      </c>
      <c r="K3878" t="b">
        <f>results[[#This Row],[Diesel]]&lt;&gt;0</f>
        <v>0</v>
      </c>
    </row>
    <row r="3879" spans="1:11" x14ac:dyDescent="0.3">
      <c r="A3879" s="1" t="s">
        <v>3884</v>
      </c>
      <c r="B3879">
        <v>0</v>
      </c>
      <c r="C3879">
        <v>11170</v>
      </c>
      <c r="D3879">
        <v>19331.7</v>
      </c>
      <c r="E3879">
        <v>500</v>
      </c>
      <c r="F3879">
        <v>0</v>
      </c>
      <c r="G3879">
        <v>0</v>
      </c>
      <c r="I3879">
        <f t="shared" si="121"/>
        <v>3878</v>
      </c>
      <c r="J3879">
        <f t="shared" si="120"/>
        <v>23</v>
      </c>
      <c r="K3879" t="b">
        <f>results[[#This Row],[Diesel]]&lt;&gt;0</f>
        <v>0</v>
      </c>
    </row>
    <row r="3880" spans="1:11" x14ac:dyDescent="0.3">
      <c r="A3880" s="1" t="s">
        <v>3885</v>
      </c>
      <c r="B3880">
        <v>0</v>
      </c>
      <c r="C3880">
        <v>11170</v>
      </c>
      <c r="D3880">
        <v>17341.05</v>
      </c>
      <c r="E3880">
        <v>500</v>
      </c>
      <c r="F3880">
        <v>0</v>
      </c>
      <c r="G3880">
        <v>0</v>
      </c>
      <c r="I3880">
        <f t="shared" si="121"/>
        <v>3879</v>
      </c>
      <c r="J3880">
        <f t="shared" si="120"/>
        <v>23</v>
      </c>
      <c r="K3880" t="b">
        <f>results[[#This Row],[Diesel]]&lt;&gt;0</f>
        <v>0</v>
      </c>
    </row>
    <row r="3881" spans="1:11" x14ac:dyDescent="0.3">
      <c r="A3881" s="1" t="s">
        <v>3886</v>
      </c>
      <c r="B3881">
        <v>0</v>
      </c>
      <c r="C3881">
        <v>11170</v>
      </c>
      <c r="D3881">
        <v>15145.75</v>
      </c>
      <c r="E3881">
        <v>500</v>
      </c>
      <c r="F3881">
        <v>0</v>
      </c>
      <c r="G3881">
        <v>0</v>
      </c>
      <c r="I3881">
        <f t="shared" si="121"/>
        <v>3880</v>
      </c>
      <c r="J3881">
        <f t="shared" si="120"/>
        <v>23</v>
      </c>
      <c r="K3881" t="b">
        <f>results[[#This Row],[Diesel]]&lt;&gt;0</f>
        <v>0</v>
      </c>
    </row>
    <row r="3882" spans="1:11" x14ac:dyDescent="0.3">
      <c r="A3882" s="1" t="s">
        <v>3887</v>
      </c>
      <c r="B3882">
        <v>0</v>
      </c>
      <c r="C3882">
        <v>11170</v>
      </c>
      <c r="D3882">
        <v>14290.45</v>
      </c>
      <c r="E3882">
        <v>500</v>
      </c>
      <c r="F3882">
        <v>0</v>
      </c>
      <c r="G3882">
        <v>0</v>
      </c>
      <c r="I3882">
        <f t="shared" si="121"/>
        <v>3881</v>
      </c>
      <c r="J3882">
        <f t="shared" si="120"/>
        <v>23</v>
      </c>
      <c r="K3882" t="b">
        <f>results[[#This Row],[Diesel]]&lt;&gt;0</f>
        <v>0</v>
      </c>
    </row>
    <row r="3883" spans="1:11" x14ac:dyDescent="0.3">
      <c r="A3883" s="1" t="s">
        <v>3888</v>
      </c>
      <c r="B3883">
        <v>0</v>
      </c>
      <c r="C3883">
        <v>11170</v>
      </c>
      <c r="D3883">
        <v>13752.3</v>
      </c>
      <c r="E3883">
        <v>500</v>
      </c>
      <c r="F3883">
        <v>0</v>
      </c>
      <c r="G3883">
        <v>0</v>
      </c>
      <c r="I3883">
        <f t="shared" si="121"/>
        <v>3882</v>
      </c>
      <c r="J3883">
        <f t="shared" si="120"/>
        <v>23</v>
      </c>
      <c r="K3883" t="b">
        <f>results[[#This Row],[Diesel]]&lt;&gt;0</f>
        <v>0</v>
      </c>
    </row>
    <row r="3884" spans="1:11" x14ac:dyDescent="0.3">
      <c r="A3884" s="1" t="s">
        <v>3889</v>
      </c>
      <c r="B3884">
        <v>0</v>
      </c>
      <c r="C3884">
        <v>11170</v>
      </c>
      <c r="D3884">
        <v>13259.25</v>
      </c>
      <c r="E3884">
        <v>500</v>
      </c>
      <c r="F3884">
        <v>0</v>
      </c>
      <c r="G3884">
        <v>0</v>
      </c>
      <c r="I3884">
        <f t="shared" si="121"/>
        <v>3883</v>
      </c>
      <c r="J3884">
        <f t="shared" si="120"/>
        <v>23</v>
      </c>
      <c r="K3884" t="b">
        <f>results[[#This Row],[Diesel]]&lt;&gt;0</f>
        <v>0</v>
      </c>
    </row>
    <row r="3885" spans="1:11" x14ac:dyDescent="0.3">
      <c r="A3885" s="1" t="s">
        <v>3890</v>
      </c>
      <c r="B3885">
        <v>0</v>
      </c>
      <c r="C3885">
        <v>11170</v>
      </c>
      <c r="D3885">
        <v>13921.9</v>
      </c>
      <c r="E3885">
        <v>500</v>
      </c>
      <c r="F3885">
        <v>0</v>
      </c>
      <c r="G3885">
        <v>0</v>
      </c>
      <c r="I3885">
        <f t="shared" si="121"/>
        <v>3884</v>
      </c>
      <c r="J3885">
        <f t="shared" si="120"/>
        <v>23</v>
      </c>
      <c r="K3885" t="b">
        <f>results[[#This Row],[Diesel]]&lt;&gt;0</f>
        <v>0</v>
      </c>
    </row>
    <row r="3886" spans="1:11" x14ac:dyDescent="0.3">
      <c r="A3886" s="1" t="s">
        <v>3891</v>
      </c>
      <c r="B3886">
        <v>0</v>
      </c>
      <c r="C3886">
        <v>11170</v>
      </c>
      <c r="D3886">
        <v>13571.4</v>
      </c>
      <c r="E3886">
        <v>500</v>
      </c>
      <c r="F3886">
        <v>0</v>
      </c>
      <c r="G3886">
        <v>0</v>
      </c>
      <c r="I3886">
        <f t="shared" si="121"/>
        <v>3885</v>
      </c>
      <c r="J3886">
        <f t="shared" si="120"/>
        <v>23</v>
      </c>
      <c r="K3886" t="b">
        <f>results[[#This Row],[Diesel]]&lt;&gt;0</f>
        <v>0</v>
      </c>
    </row>
    <row r="3887" spans="1:11" x14ac:dyDescent="0.3">
      <c r="A3887" s="1" t="s">
        <v>3892</v>
      </c>
      <c r="B3887">
        <v>0</v>
      </c>
      <c r="C3887">
        <v>11170</v>
      </c>
      <c r="D3887">
        <v>12569.75</v>
      </c>
      <c r="E3887">
        <v>500</v>
      </c>
      <c r="F3887">
        <v>0</v>
      </c>
      <c r="G3887">
        <v>0</v>
      </c>
      <c r="I3887">
        <f t="shared" si="121"/>
        <v>3886</v>
      </c>
      <c r="J3887">
        <f t="shared" si="120"/>
        <v>23</v>
      </c>
      <c r="K3887" t="b">
        <f>results[[#This Row],[Diesel]]&lt;&gt;0</f>
        <v>0</v>
      </c>
    </row>
    <row r="3888" spans="1:11" x14ac:dyDescent="0.3">
      <c r="A3888" s="1" t="s">
        <v>3893</v>
      </c>
      <c r="B3888">
        <v>0</v>
      </c>
      <c r="C3888">
        <v>11170</v>
      </c>
      <c r="D3888">
        <v>11295.4</v>
      </c>
      <c r="E3888">
        <v>500</v>
      </c>
      <c r="F3888">
        <v>0</v>
      </c>
      <c r="G3888">
        <v>0</v>
      </c>
      <c r="I3888">
        <f t="shared" si="121"/>
        <v>3887</v>
      </c>
      <c r="J3888">
        <f t="shared" si="120"/>
        <v>24</v>
      </c>
      <c r="K3888" t="b">
        <f>results[[#This Row],[Diesel]]&lt;&gt;0</f>
        <v>0</v>
      </c>
    </row>
    <row r="3889" spans="1:11" x14ac:dyDescent="0.3">
      <c r="A3889" s="1" t="s">
        <v>3894</v>
      </c>
      <c r="B3889">
        <v>0</v>
      </c>
      <c r="C3889">
        <v>11170</v>
      </c>
      <c r="D3889">
        <v>10325.4</v>
      </c>
      <c r="E3889">
        <v>500</v>
      </c>
      <c r="F3889">
        <v>0</v>
      </c>
      <c r="G3889">
        <v>0</v>
      </c>
      <c r="I3889">
        <f t="shared" si="121"/>
        <v>3888</v>
      </c>
      <c r="J3889">
        <f t="shared" si="120"/>
        <v>24</v>
      </c>
      <c r="K3889" t="b">
        <f>results[[#This Row],[Diesel]]&lt;&gt;0</f>
        <v>0</v>
      </c>
    </row>
    <row r="3890" spans="1:11" x14ac:dyDescent="0.3">
      <c r="A3890" s="1" t="s">
        <v>3895</v>
      </c>
      <c r="B3890">
        <v>0</v>
      </c>
      <c r="C3890">
        <v>11170</v>
      </c>
      <c r="D3890">
        <v>9333</v>
      </c>
      <c r="E3890">
        <v>500</v>
      </c>
      <c r="F3890">
        <v>0</v>
      </c>
      <c r="G3890">
        <v>0</v>
      </c>
      <c r="I3890">
        <f t="shared" si="121"/>
        <v>3889</v>
      </c>
      <c r="J3890">
        <f t="shared" si="120"/>
        <v>24</v>
      </c>
      <c r="K3890" t="b">
        <f>results[[#This Row],[Diesel]]&lt;&gt;0</f>
        <v>0</v>
      </c>
    </row>
    <row r="3891" spans="1:11" x14ac:dyDescent="0.3">
      <c r="A3891" s="1" t="s">
        <v>3896</v>
      </c>
      <c r="B3891">
        <v>0</v>
      </c>
      <c r="C3891">
        <v>11170</v>
      </c>
      <c r="D3891">
        <v>8380</v>
      </c>
      <c r="E3891">
        <v>500</v>
      </c>
      <c r="F3891">
        <v>0</v>
      </c>
      <c r="G3891">
        <v>0</v>
      </c>
      <c r="I3891">
        <f t="shared" si="121"/>
        <v>3890</v>
      </c>
      <c r="J3891">
        <f t="shared" si="120"/>
        <v>24</v>
      </c>
      <c r="K3891" t="b">
        <f>results[[#This Row],[Diesel]]&lt;&gt;0</f>
        <v>0</v>
      </c>
    </row>
    <row r="3892" spans="1:11" x14ac:dyDescent="0.3">
      <c r="A3892" s="1" t="s">
        <v>3897</v>
      </c>
      <c r="B3892">
        <v>0</v>
      </c>
      <c r="C3892">
        <v>11170</v>
      </c>
      <c r="D3892">
        <v>7939</v>
      </c>
      <c r="E3892">
        <v>500</v>
      </c>
      <c r="F3892">
        <v>0</v>
      </c>
      <c r="G3892">
        <v>0</v>
      </c>
      <c r="I3892">
        <f t="shared" si="121"/>
        <v>3891</v>
      </c>
      <c r="J3892">
        <f t="shared" si="120"/>
        <v>24</v>
      </c>
      <c r="K3892" t="b">
        <f>results[[#This Row],[Diesel]]&lt;&gt;0</f>
        <v>0</v>
      </c>
    </row>
    <row r="3893" spans="1:11" x14ac:dyDescent="0.3">
      <c r="A3893" s="1" t="s">
        <v>3898</v>
      </c>
      <c r="B3893">
        <v>0</v>
      </c>
      <c r="C3893">
        <v>11170</v>
      </c>
      <c r="D3893">
        <v>8014</v>
      </c>
      <c r="E3893">
        <v>500</v>
      </c>
      <c r="F3893">
        <v>0</v>
      </c>
      <c r="G3893">
        <v>0</v>
      </c>
      <c r="I3893">
        <f t="shared" si="121"/>
        <v>3892</v>
      </c>
      <c r="J3893">
        <f t="shared" si="120"/>
        <v>24</v>
      </c>
      <c r="K3893" t="b">
        <f>results[[#This Row],[Diesel]]&lt;&gt;0</f>
        <v>0</v>
      </c>
    </row>
    <row r="3894" spans="1:11" x14ac:dyDescent="0.3">
      <c r="A3894" s="1" t="s">
        <v>3899</v>
      </c>
      <c r="B3894">
        <v>0</v>
      </c>
      <c r="C3894">
        <v>11170</v>
      </c>
      <c r="D3894">
        <v>8948</v>
      </c>
      <c r="E3894">
        <v>500</v>
      </c>
      <c r="F3894">
        <v>0</v>
      </c>
      <c r="G3894">
        <v>0</v>
      </c>
      <c r="I3894">
        <f t="shared" si="121"/>
        <v>3893</v>
      </c>
      <c r="J3894">
        <f t="shared" si="120"/>
        <v>24</v>
      </c>
      <c r="K3894" t="b">
        <f>results[[#This Row],[Diesel]]&lt;&gt;0</f>
        <v>0</v>
      </c>
    </row>
    <row r="3895" spans="1:11" x14ac:dyDescent="0.3">
      <c r="A3895" s="1" t="s">
        <v>3900</v>
      </c>
      <c r="B3895">
        <v>0</v>
      </c>
      <c r="C3895">
        <v>11170</v>
      </c>
      <c r="D3895">
        <v>10364</v>
      </c>
      <c r="E3895">
        <v>500</v>
      </c>
      <c r="F3895">
        <v>0</v>
      </c>
      <c r="G3895">
        <v>0</v>
      </c>
      <c r="I3895">
        <f t="shared" si="121"/>
        <v>3894</v>
      </c>
      <c r="J3895">
        <f t="shared" si="120"/>
        <v>24</v>
      </c>
      <c r="K3895" t="b">
        <f>results[[#This Row],[Diesel]]&lt;&gt;0</f>
        <v>0</v>
      </c>
    </row>
    <row r="3896" spans="1:11" x14ac:dyDescent="0.3">
      <c r="A3896" s="1" t="s">
        <v>3901</v>
      </c>
      <c r="B3896">
        <v>0</v>
      </c>
      <c r="C3896">
        <v>11170</v>
      </c>
      <c r="D3896">
        <v>11538</v>
      </c>
      <c r="E3896">
        <v>500</v>
      </c>
      <c r="F3896">
        <v>0</v>
      </c>
      <c r="G3896">
        <v>0</v>
      </c>
      <c r="I3896">
        <f t="shared" si="121"/>
        <v>3895</v>
      </c>
      <c r="J3896">
        <f t="shared" si="120"/>
        <v>24</v>
      </c>
      <c r="K3896" t="b">
        <f>results[[#This Row],[Diesel]]&lt;&gt;0</f>
        <v>0</v>
      </c>
    </row>
    <row r="3897" spans="1:11" x14ac:dyDescent="0.3">
      <c r="A3897" s="1" t="s">
        <v>3902</v>
      </c>
      <c r="B3897">
        <v>0</v>
      </c>
      <c r="C3897">
        <v>11170</v>
      </c>
      <c r="D3897">
        <v>12188</v>
      </c>
      <c r="E3897">
        <v>500</v>
      </c>
      <c r="F3897">
        <v>0</v>
      </c>
      <c r="G3897">
        <v>0</v>
      </c>
      <c r="I3897">
        <f t="shared" si="121"/>
        <v>3896</v>
      </c>
      <c r="J3897">
        <f t="shared" si="120"/>
        <v>24</v>
      </c>
      <c r="K3897" t="b">
        <f>results[[#This Row],[Diesel]]&lt;&gt;0</f>
        <v>0</v>
      </c>
    </row>
    <row r="3898" spans="1:11" x14ac:dyDescent="0.3">
      <c r="A3898" s="1" t="s">
        <v>3903</v>
      </c>
      <c r="B3898">
        <v>0</v>
      </c>
      <c r="C3898">
        <v>11170</v>
      </c>
      <c r="D3898">
        <v>12711</v>
      </c>
      <c r="E3898">
        <v>500</v>
      </c>
      <c r="F3898">
        <v>0</v>
      </c>
      <c r="G3898">
        <v>0</v>
      </c>
      <c r="I3898">
        <f t="shared" si="121"/>
        <v>3897</v>
      </c>
      <c r="J3898">
        <f t="shared" si="120"/>
        <v>24</v>
      </c>
      <c r="K3898" t="b">
        <f>results[[#This Row],[Diesel]]&lt;&gt;0</f>
        <v>0</v>
      </c>
    </row>
    <row r="3899" spans="1:11" x14ac:dyDescent="0.3">
      <c r="A3899" s="1" t="s">
        <v>3904</v>
      </c>
      <c r="B3899">
        <v>0</v>
      </c>
      <c r="C3899">
        <v>11170</v>
      </c>
      <c r="D3899">
        <v>13352</v>
      </c>
      <c r="E3899">
        <v>500</v>
      </c>
      <c r="F3899">
        <v>0</v>
      </c>
      <c r="G3899">
        <v>0</v>
      </c>
      <c r="I3899">
        <f t="shared" si="121"/>
        <v>3898</v>
      </c>
      <c r="J3899">
        <f t="shared" si="120"/>
        <v>24</v>
      </c>
      <c r="K3899" t="b">
        <f>results[[#This Row],[Diesel]]&lt;&gt;0</f>
        <v>0</v>
      </c>
    </row>
    <row r="3900" spans="1:11" x14ac:dyDescent="0.3">
      <c r="A3900" s="1" t="s">
        <v>3905</v>
      </c>
      <c r="B3900">
        <v>0</v>
      </c>
      <c r="C3900">
        <v>11170</v>
      </c>
      <c r="D3900">
        <v>13733.45</v>
      </c>
      <c r="E3900">
        <v>500</v>
      </c>
      <c r="F3900">
        <v>0</v>
      </c>
      <c r="G3900">
        <v>0</v>
      </c>
      <c r="I3900">
        <f t="shared" si="121"/>
        <v>3899</v>
      </c>
      <c r="J3900">
        <f t="shared" si="120"/>
        <v>24</v>
      </c>
      <c r="K3900" t="b">
        <f>results[[#This Row],[Diesel]]&lt;&gt;0</f>
        <v>0</v>
      </c>
    </row>
    <row r="3901" spans="1:11" x14ac:dyDescent="0.3">
      <c r="A3901" s="1" t="s">
        <v>3906</v>
      </c>
      <c r="B3901">
        <v>0</v>
      </c>
      <c r="C3901">
        <v>11170</v>
      </c>
      <c r="D3901">
        <v>13177.8</v>
      </c>
      <c r="E3901">
        <v>500</v>
      </c>
      <c r="F3901">
        <v>0</v>
      </c>
      <c r="G3901">
        <v>0</v>
      </c>
      <c r="I3901">
        <f t="shared" si="121"/>
        <v>3900</v>
      </c>
      <c r="J3901">
        <f t="shared" si="120"/>
        <v>24</v>
      </c>
      <c r="K3901" t="b">
        <f>results[[#This Row],[Diesel]]&lt;&gt;0</f>
        <v>0</v>
      </c>
    </row>
    <row r="3902" spans="1:11" x14ac:dyDescent="0.3">
      <c r="A3902" s="1" t="s">
        <v>3907</v>
      </c>
      <c r="B3902">
        <v>0</v>
      </c>
      <c r="C3902">
        <v>11170</v>
      </c>
      <c r="D3902">
        <v>12409.15</v>
      </c>
      <c r="E3902">
        <v>500</v>
      </c>
      <c r="F3902">
        <v>0</v>
      </c>
      <c r="G3902">
        <v>0</v>
      </c>
      <c r="I3902">
        <f t="shared" si="121"/>
        <v>3901</v>
      </c>
      <c r="J3902">
        <f t="shared" si="120"/>
        <v>24</v>
      </c>
      <c r="K3902" t="b">
        <f>results[[#This Row],[Diesel]]&lt;&gt;0</f>
        <v>0</v>
      </c>
    </row>
    <row r="3903" spans="1:11" x14ac:dyDescent="0.3">
      <c r="A3903" s="1" t="s">
        <v>3908</v>
      </c>
      <c r="B3903">
        <v>0</v>
      </c>
      <c r="C3903">
        <v>11170</v>
      </c>
      <c r="D3903">
        <v>11371.35</v>
      </c>
      <c r="E3903">
        <v>500</v>
      </c>
      <c r="F3903">
        <v>0</v>
      </c>
      <c r="G3903">
        <v>0</v>
      </c>
      <c r="I3903">
        <f t="shared" si="121"/>
        <v>3902</v>
      </c>
      <c r="J3903">
        <f t="shared" si="120"/>
        <v>24</v>
      </c>
      <c r="K3903" t="b">
        <f>results[[#This Row],[Diesel]]&lt;&gt;0</f>
        <v>0</v>
      </c>
    </row>
    <row r="3904" spans="1:11" x14ac:dyDescent="0.3">
      <c r="A3904" s="1" t="s">
        <v>3909</v>
      </c>
      <c r="B3904">
        <v>0</v>
      </c>
      <c r="C3904">
        <v>11170</v>
      </c>
      <c r="D3904">
        <v>10528.75</v>
      </c>
      <c r="E3904">
        <v>500</v>
      </c>
      <c r="F3904">
        <v>0</v>
      </c>
      <c r="G3904">
        <v>0</v>
      </c>
      <c r="I3904">
        <f t="shared" si="121"/>
        <v>3903</v>
      </c>
      <c r="J3904">
        <f t="shared" si="120"/>
        <v>24</v>
      </c>
      <c r="K3904" t="b">
        <f>results[[#This Row],[Diesel]]&lt;&gt;0</f>
        <v>0</v>
      </c>
    </row>
    <row r="3905" spans="1:11" x14ac:dyDescent="0.3">
      <c r="A3905" s="1" t="s">
        <v>3910</v>
      </c>
      <c r="B3905">
        <v>0</v>
      </c>
      <c r="C3905">
        <v>11170</v>
      </c>
      <c r="D3905">
        <v>9747.1</v>
      </c>
      <c r="E3905">
        <v>500</v>
      </c>
      <c r="F3905">
        <v>0</v>
      </c>
      <c r="G3905">
        <v>0</v>
      </c>
      <c r="I3905">
        <f t="shared" si="121"/>
        <v>3904</v>
      </c>
      <c r="J3905">
        <f t="shared" si="120"/>
        <v>24</v>
      </c>
      <c r="K3905" t="b">
        <f>results[[#This Row],[Diesel]]&lt;&gt;0</f>
        <v>0</v>
      </c>
    </row>
    <row r="3906" spans="1:11" x14ac:dyDescent="0.3">
      <c r="A3906" s="1" t="s">
        <v>3911</v>
      </c>
      <c r="B3906">
        <v>0</v>
      </c>
      <c r="C3906">
        <v>11170</v>
      </c>
      <c r="D3906">
        <v>9291.75</v>
      </c>
      <c r="E3906">
        <v>500</v>
      </c>
      <c r="F3906">
        <v>0</v>
      </c>
      <c r="G3906">
        <v>0</v>
      </c>
      <c r="I3906">
        <f t="shared" si="121"/>
        <v>3905</v>
      </c>
      <c r="J3906">
        <f t="shared" si="120"/>
        <v>24</v>
      </c>
      <c r="K3906" t="b">
        <f>results[[#This Row],[Diesel]]&lt;&gt;0</f>
        <v>0</v>
      </c>
    </row>
    <row r="3907" spans="1:11" x14ac:dyDescent="0.3">
      <c r="A3907" s="1" t="s">
        <v>3912</v>
      </c>
      <c r="B3907">
        <v>0</v>
      </c>
      <c r="C3907">
        <v>11170</v>
      </c>
      <c r="D3907">
        <v>8644.4500000000007</v>
      </c>
      <c r="E3907">
        <v>500</v>
      </c>
      <c r="F3907">
        <v>0</v>
      </c>
      <c r="G3907">
        <v>0</v>
      </c>
      <c r="I3907">
        <f t="shared" si="121"/>
        <v>3906</v>
      </c>
      <c r="J3907">
        <f t="shared" ref="J3907:J3970" si="122">IF(MOD(I3907,168+1)=0,J3906+1,J3906)</f>
        <v>24</v>
      </c>
      <c r="K3907" t="b">
        <f>results[[#This Row],[Diesel]]&lt;&gt;0</f>
        <v>0</v>
      </c>
    </row>
    <row r="3908" spans="1:11" x14ac:dyDescent="0.3">
      <c r="A3908" s="1" t="s">
        <v>3913</v>
      </c>
      <c r="B3908">
        <v>0</v>
      </c>
      <c r="C3908">
        <v>11170</v>
      </c>
      <c r="D3908">
        <v>8205.7999999999993</v>
      </c>
      <c r="E3908">
        <v>500</v>
      </c>
      <c r="F3908">
        <v>0</v>
      </c>
      <c r="G3908">
        <v>0</v>
      </c>
      <c r="I3908">
        <f t="shared" ref="I3908:I3971" si="123">I3907+1</f>
        <v>3907</v>
      </c>
      <c r="J3908">
        <f t="shared" si="122"/>
        <v>24</v>
      </c>
      <c r="K3908" t="b">
        <f>results[[#This Row],[Diesel]]&lt;&gt;0</f>
        <v>0</v>
      </c>
    </row>
    <row r="3909" spans="1:11" x14ac:dyDescent="0.3">
      <c r="A3909" s="1" t="s">
        <v>3914</v>
      </c>
      <c r="B3909">
        <v>0</v>
      </c>
      <c r="C3909">
        <v>11170</v>
      </c>
      <c r="D3909">
        <v>8661.9</v>
      </c>
      <c r="E3909">
        <v>500</v>
      </c>
      <c r="F3909">
        <v>0</v>
      </c>
      <c r="G3909">
        <v>0</v>
      </c>
      <c r="I3909">
        <f t="shared" si="123"/>
        <v>3908</v>
      </c>
      <c r="J3909">
        <f t="shared" si="122"/>
        <v>24</v>
      </c>
      <c r="K3909" t="b">
        <f>results[[#This Row],[Diesel]]&lt;&gt;0</f>
        <v>0</v>
      </c>
    </row>
    <row r="3910" spans="1:11" x14ac:dyDescent="0.3">
      <c r="A3910" s="1" t="s">
        <v>3915</v>
      </c>
      <c r="B3910">
        <v>0</v>
      </c>
      <c r="C3910">
        <v>11170</v>
      </c>
      <c r="D3910">
        <v>9257.4</v>
      </c>
      <c r="E3910">
        <v>500</v>
      </c>
      <c r="F3910">
        <v>0</v>
      </c>
      <c r="G3910">
        <v>0</v>
      </c>
      <c r="I3910">
        <f t="shared" si="123"/>
        <v>3909</v>
      </c>
      <c r="J3910">
        <f t="shared" si="122"/>
        <v>24</v>
      </c>
      <c r="K3910" t="b">
        <f>results[[#This Row],[Diesel]]&lt;&gt;0</f>
        <v>0</v>
      </c>
    </row>
    <row r="3911" spans="1:11" x14ac:dyDescent="0.3">
      <c r="A3911" s="1" t="s">
        <v>3916</v>
      </c>
      <c r="B3911">
        <v>0</v>
      </c>
      <c r="C3911">
        <v>11170</v>
      </c>
      <c r="D3911">
        <v>8589.85</v>
      </c>
      <c r="E3911">
        <v>500</v>
      </c>
      <c r="F3911">
        <v>0</v>
      </c>
      <c r="G3911">
        <v>0</v>
      </c>
      <c r="I3911">
        <f t="shared" si="123"/>
        <v>3910</v>
      </c>
      <c r="J3911">
        <f t="shared" si="122"/>
        <v>24</v>
      </c>
      <c r="K3911" t="b">
        <f>results[[#This Row],[Diesel]]&lt;&gt;0</f>
        <v>0</v>
      </c>
    </row>
    <row r="3912" spans="1:11" x14ac:dyDescent="0.3">
      <c r="A3912" s="1" t="s">
        <v>3917</v>
      </c>
      <c r="B3912">
        <v>0</v>
      </c>
      <c r="C3912">
        <v>11170</v>
      </c>
      <c r="D3912">
        <v>8124.95</v>
      </c>
      <c r="E3912">
        <v>500</v>
      </c>
      <c r="F3912">
        <v>0</v>
      </c>
      <c r="G3912">
        <v>0</v>
      </c>
      <c r="I3912">
        <f t="shared" si="123"/>
        <v>3911</v>
      </c>
      <c r="J3912">
        <f t="shared" si="122"/>
        <v>24</v>
      </c>
      <c r="K3912" t="b">
        <f>results[[#This Row],[Diesel]]&lt;&gt;0</f>
        <v>0</v>
      </c>
    </row>
    <row r="3913" spans="1:11" x14ac:dyDescent="0.3">
      <c r="A3913" s="1" t="s">
        <v>3918</v>
      </c>
      <c r="B3913">
        <v>0</v>
      </c>
      <c r="C3913">
        <v>11170</v>
      </c>
      <c r="D3913">
        <v>8161.25</v>
      </c>
      <c r="E3913">
        <v>500</v>
      </c>
      <c r="F3913">
        <v>0</v>
      </c>
      <c r="G3913">
        <v>0</v>
      </c>
      <c r="I3913">
        <f t="shared" si="123"/>
        <v>3912</v>
      </c>
      <c r="J3913">
        <f t="shared" si="122"/>
        <v>24</v>
      </c>
      <c r="K3913" t="b">
        <f>results[[#This Row],[Diesel]]&lt;&gt;0</f>
        <v>0</v>
      </c>
    </row>
    <row r="3914" spans="1:11" x14ac:dyDescent="0.3">
      <c r="A3914" s="1" t="s">
        <v>3919</v>
      </c>
      <c r="B3914">
        <v>0</v>
      </c>
      <c r="C3914">
        <v>11170</v>
      </c>
      <c r="D3914">
        <v>8209</v>
      </c>
      <c r="E3914">
        <v>500</v>
      </c>
      <c r="F3914">
        <v>0</v>
      </c>
      <c r="G3914">
        <v>0</v>
      </c>
      <c r="I3914">
        <f t="shared" si="123"/>
        <v>3913</v>
      </c>
      <c r="J3914">
        <f t="shared" si="122"/>
        <v>24</v>
      </c>
      <c r="K3914" t="b">
        <f>results[[#This Row],[Diesel]]&lt;&gt;0</f>
        <v>0</v>
      </c>
    </row>
    <row r="3915" spans="1:11" x14ac:dyDescent="0.3">
      <c r="A3915" s="1" t="s">
        <v>3920</v>
      </c>
      <c r="B3915">
        <v>0</v>
      </c>
      <c r="C3915">
        <v>11170</v>
      </c>
      <c r="D3915">
        <v>7582</v>
      </c>
      <c r="E3915">
        <v>500</v>
      </c>
      <c r="F3915">
        <v>0</v>
      </c>
      <c r="G3915">
        <v>0</v>
      </c>
      <c r="I3915">
        <f t="shared" si="123"/>
        <v>3914</v>
      </c>
      <c r="J3915">
        <f t="shared" si="122"/>
        <v>24</v>
      </c>
      <c r="K3915" t="b">
        <f>results[[#This Row],[Diesel]]&lt;&gt;0</f>
        <v>0</v>
      </c>
    </row>
    <row r="3916" spans="1:11" x14ac:dyDescent="0.3">
      <c r="A3916" s="1" t="s">
        <v>3921</v>
      </c>
      <c r="B3916">
        <v>0</v>
      </c>
      <c r="C3916">
        <v>11170</v>
      </c>
      <c r="D3916">
        <v>7223</v>
      </c>
      <c r="E3916">
        <v>500</v>
      </c>
      <c r="F3916">
        <v>0</v>
      </c>
      <c r="G3916">
        <v>0</v>
      </c>
      <c r="I3916">
        <f t="shared" si="123"/>
        <v>3915</v>
      </c>
      <c r="J3916">
        <f t="shared" si="122"/>
        <v>24</v>
      </c>
      <c r="K3916" t="b">
        <f>results[[#This Row],[Diesel]]&lt;&gt;0</f>
        <v>0</v>
      </c>
    </row>
    <row r="3917" spans="1:11" x14ac:dyDescent="0.3">
      <c r="A3917" s="1" t="s">
        <v>3922</v>
      </c>
      <c r="B3917">
        <v>0</v>
      </c>
      <c r="C3917">
        <v>11170</v>
      </c>
      <c r="D3917">
        <v>7398</v>
      </c>
      <c r="E3917">
        <v>500</v>
      </c>
      <c r="F3917">
        <v>0</v>
      </c>
      <c r="G3917">
        <v>0</v>
      </c>
      <c r="I3917">
        <f t="shared" si="123"/>
        <v>3916</v>
      </c>
      <c r="J3917">
        <f t="shared" si="122"/>
        <v>24</v>
      </c>
      <c r="K3917" t="b">
        <f>results[[#This Row],[Diesel]]&lt;&gt;0</f>
        <v>0</v>
      </c>
    </row>
    <row r="3918" spans="1:11" x14ac:dyDescent="0.3">
      <c r="A3918" s="1" t="s">
        <v>3923</v>
      </c>
      <c r="B3918">
        <v>0</v>
      </c>
      <c r="C3918">
        <v>11170</v>
      </c>
      <c r="D3918">
        <v>8423</v>
      </c>
      <c r="E3918">
        <v>500</v>
      </c>
      <c r="F3918">
        <v>0</v>
      </c>
      <c r="G3918">
        <v>0</v>
      </c>
      <c r="I3918">
        <f t="shared" si="123"/>
        <v>3917</v>
      </c>
      <c r="J3918">
        <f t="shared" si="122"/>
        <v>24</v>
      </c>
      <c r="K3918" t="b">
        <f>results[[#This Row],[Diesel]]&lt;&gt;0</f>
        <v>0</v>
      </c>
    </row>
    <row r="3919" spans="1:11" x14ac:dyDescent="0.3">
      <c r="A3919" s="1" t="s">
        <v>3924</v>
      </c>
      <c r="B3919">
        <v>0</v>
      </c>
      <c r="C3919">
        <v>11170</v>
      </c>
      <c r="D3919">
        <v>9949</v>
      </c>
      <c r="E3919">
        <v>500</v>
      </c>
      <c r="F3919">
        <v>0</v>
      </c>
      <c r="G3919">
        <v>0</v>
      </c>
      <c r="I3919">
        <f t="shared" si="123"/>
        <v>3918</v>
      </c>
      <c r="J3919">
        <f t="shared" si="122"/>
        <v>24</v>
      </c>
      <c r="K3919" t="b">
        <f>results[[#This Row],[Diesel]]&lt;&gt;0</f>
        <v>0</v>
      </c>
    </row>
    <row r="3920" spans="1:11" x14ac:dyDescent="0.3">
      <c r="A3920" s="1" t="s">
        <v>3925</v>
      </c>
      <c r="B3920">
        <v>0</v>
      </c>
      <c r="C3920">
        <v>11170</v>
      </c>
      <c r="D3920">
        <v>11385</v>
      </c>
      <c r="E3920">
        <v>500</v>
      </c>
      <c r="F3920">
        <v>0</v>
      </c>
      <c r="G3920">
        <v>0</v>
      </c>
      <c r="I3920">
        <f t="shared" si="123"/>
        <v>3919</v>
      </c>
      <c r="J3920">
        <f t="shared" si="122"/>
        <v>24</v>
      </c>
      <c r="K3920" t="b">
        <f>results[[#This Row],[Diesel]]&lt;&gt;0</f>
        <v>0</v>
      </c>
    </row>
    <row r="3921" spans="1:11" x14ac:dyDescent="0.3">
      <c r="A3921" s="1" t="s">
        <v>3926</v>
      </c>
      <c r="B3921">
        <v>0</v>
      </c>
      <c r="C3921">
        <v>11170</v>
      </c>
      <c r="D3921">
        <v>12468</v>
      </c>
      <c r="E3921">
        <v>500</v>
      </c>
      <c r="F3921">
        <v>0</v>
      </c>
      <c r="G3921">
        <v>0</v>
      </c>
      <c r="I3921">
        <f t="shared" si="123"/>
        <v>3920</v>
      </c>
      <c r="J3921">
        <f t="shared" si="122"/>
        <v>24</v>
      </c>
      <c r="K3921" t="b">
        <f>results[[#This Row],[Diesel]]&lt;&gt;0</f>
        <v>0</v>
      </c>
    </row>
    <row r="3922" spans="1:11" x14ac:dyDescent="0.3">
      <c r="A3922" s="1" t="s">
        <v>3927</v>
      </c>
      <c r="B3922">
        <v>0</v>
      </c>
      <c r="C3922">
        <v>11170</v>
      </c>
      <c r="D3922">
        <v>13783</v>
      </c>
      <c r="E3922">
        <v>500</v>
      </c>
      <c r="F3922">
        <v>0</v>
      </c>
      <c r="G3922">
        <v>0</v>
      </c>
      <c r="I3922">
        <f t="shared" si="123"/>
        <v>3921</v>
      </c>
      <c r="J3922">
        <f t="shared" si="122"/>
        <v>24</v>
      </c>
      <c r="K3922" t="b">
        <f>results[[#This Row],[Diesel]]&lt;&gt;0</f>
        <v>0</v>
      </c>
    </row>
    <row r="3923" spans="1:11" x14ac:dyDescent="0.3">
      <c r="A3923" s="1" t="s">
        <v>3928</v>
      </c>
      <c r="B3923">
        <v>0</v>
      </c>
      <c r="C3923">
        <v>11170</v>
      </c>
      <c r="D3923">
        <v>15395</v>
      </c>
      <c r="E3923">
        <v>500</v>
      </c>
      <c r="F3923">
        <v>0</v>
      </c>
      <c r="G3923">
        <v>0</v>
      </c>
      <c r="I3923">
        <f t="shared" si="123"/>
        <v>3922</v>
      </c>
      <c r="J3923">
        <f t="shared" si="122"/>
        <v>24</v>
      </c>
      <c r="K3923" t="b">
        <f>results[[#This Row],[Diesel]]&lt;&gt;0</f>
        <v>0</v>
      </c>
    </row>
    <row r="3924" spans="1:11" x14ac:dyDescent="0.3">
      <c r="A3924" s="1" t="s">
        <v>3929</v>
      </c>
      <c r="B3924">
        <v>0</v>
      </c>
      <c r="C3924">
        <v>11170</v>
      </c>
      <c r="D3924">
        <v>16768.05</v>
      </c>
      <c r="E3924">
        <v>500</v>
      </c>
      <c r="F3924">
        <v>0</v>
      </c>
      <c r="G3924">
        <v>0</v>
      </c>
      <c r="I3924">
        <f t="shared" si="123"/>
        <v>3923</v>
      </c>
      <c r="J3924">
        <f t="shared" si="122"/>
        <v>24</v>
      </c>
      <c r="K3924" t="b">
        <f>results[[#This Row],[Diesel]]&lt;&gt;0</f>
        <v>0</v>
      </c>
    </row>
    <row r="3925" spans="1:11" x14ac:dyDescent="0.3">
      <c r="A3925" s="1" t="s">
        <v>3930</v>
      </c>
      <c r="B3925">
        <v>0</v>
      </c>
      <c r="C3925">
        <v>11170</v>
      </c>
      <c r="D3925">
        <v>16819.900000000001</v>
      </c>
      <c r="E3925">
        <v>500</v>
      </c>
      <c r="F3925">
        <v>0</v>
      </c>
      <c r="G3925">
        <v>0</v>
      </c>
      <c r="I3925">
        <f t="shared" si="123"/>
        <v>3924</v>
      </c>
      <c r="J3925">
        <f t="shared" si="122"/>
        <v>24</v>
      </c>
      <c r="K3925" t="b">
        <f>results[[#This Row],[Diesel]]&lt;&gt;0</f>
        <v>0</v>
      </c>
    </row>
    <row r="3926" spans="1:11" x14ac:dyDescent="0.3">
      <c r="A3926" s="1" t="s">
        <v>3931</v>
      </c>
      <c r="B3926">
        <v>0</v>
      </c>
      <c r="C3926">
        <v>11170</v>
      </c>
      <c r="D3926">
        <v>15782.1</v>
      </c>
      <c r="E3926">
        <v>500</v>
      </c>
      <c r="F3926">
        <v>0</v>
      </c>
      <c r="G3926">
        <v>0</v>
      </c>
      <c r="I3926">
        <f t="shared" si="123"/>
        <v>3925</v>
      </c>
      <c r="J3926">
        <f t="shared" si="122"/>
        <v>24</v>
      </c>
      <c r="K3926" t="b">
        <f>results[[#This Row],[Diesel]]&lt;&gt;0</f>
        <v>0</v>
      </c>
    </row>
    <row r="3927" spans="1:11" x14ac:dyDescent="0.3">
      <c r="A3927" s="1" t="s">
        <v>3932</v>
      </c>
      <c r="B3927">
        <v>0</v>
      </c>
      <c r="C3927">
        <v>11170</v>
      </c>
      <c r="D3927">
        <v>14477.2</v>
      </c>
      <c r="E3927">
        <v>500</v>
      </c>
      <c r="F3927">
        <v>0</v>
      </c>
      <c r="G3927">
        <v>0</v>
      </c>
      <c r="I3927">
        <f t="shared" si="123"/>
        <v>3926</v>
      </c>
      <c r="J3927">
        <f t="shared" si="122"/>
        <v>24</v>
      </c>
      <c r="K3927" t="b">
        <f>results[[#This Row],[Diesel]]&lt;&gt;0</f>
        <v>0</v>
      </c>
    </row>
    <row r="3928" spans="1:11" x14ac:dyDescent="0.3">
      <c r="A3928" s="1" t="s">
        <v>3933</v>
      </c>
      <c r="B3928">
        <v>0</v>
      </c>
      <c r="C3928">
        <v>11170</v>
      </c>
      <c r="D3928">
        <v>13316.15</v>
      </c>
      <c r="E3928">
        <v>500</v>
      </c>
      <c r="F3928">
        <v>0</v>
      </c>
      <c r="G3928">
        <v>0</v>
      </c>
      <c r="I3928">
        <f t="shared" si="123"/>
        <v>3927</v>
      </c>
      <c r="J3928">
        <f t="shared" si="122"/>
        <v>24</v>
      </c>
      <c r="K3928" t="b">
        <f>results[[#This Row],[Diesel]]&lt;&gt;0</f>
        <v>0</v>
      </c>
    </row>
    <row r="3929" spans="1:11" x14ac:dyDescent="0.3">
      <c r="A3929" s="1" t="s">
        <v>3934</v>
      </c>
      <c r="B3929">
        <v>0</v>
      </c>
      <c r="C3929">
        <v>11170</v>
      </c>
      <c r="D3929">
        <v>12599.2</v>
      </c>
      <c r="E3929">
        <v>500</v>
      </c>
      <c r="F3929">
        <v>0</v>
      </c>
      <c r="G3929">
        <v>0</v>
      </c>
      <c r="I3929">
        <f t="shared" si="123"/>
        <v>3928</v>
      </c>
      <c r="J3929">
        <f t="shared" si="122"/>
        <v>24</v>
      </c>
      <c r="K3929" t="b">
        <f>results[[#This Row],[Diesel]]&lt;&gt;0</f>
        <v>0</v>
      </c>
    </row>
    <row r="3930" spans="1:11" x14ac:dyDescent="0.3">
      <c r="A3930" s="1" t="s">
        <v>3935</v>
      </c>
      <c r="B3930">
        <v>0</v>
      </c>
      <c r="C3930">
        <v>11170</v>
      </c>
      <c r="D3930">
        <v>12005.2</v>
      </c>
      <c r="E3930">
        <v>500</v>
      </c>
      <c r="F3930">
        <v>0</v>
      </c>
      <c r="G3930">
        <v>0</v>
      </c>
      <c r="I3930">
        <f t="shared" si="123"/>
        <v>3929</v>
      </c>
      <c r="J3930">
        <f t="shared" si="122"/>
        <v>24</v>
      </c>
      <c r="K3930" t="b">
        <f>results[[#This Row],[Diesel]]&lt;&gt;0</f>
        <v>0</v>
      </c>
    </row>
    <row r="3931" spans="1:11" x14ac:dyDescent="0.3">
      <c r="A3931" s="1" t="s">
        <v>3936</v>
      </c>
      <c r="B3931">
        <v>0</v>
      </c>
      <c r="C3931">
        <v>11170</v>
      </c>
      <c r="D3931">
        <v>12441.3</v>
      </c>
      <c r="E3931">
        <v>500</v>
      </c>
      <c r="F3931">
        <v>0</v>
      </c>
      <c r="G3931">
        <v>0</v>
      </c>
      <c r="I3931">
        <f t="shared" si="123"/>
        <v>3930</v>
      </c>
      <c r="J3931">
        <f t="shared" si="122"/>
        <v>24</v>
      </c>
      <c r="K3931" t="b">
        <f>results[[#This Row],[Diesel]]&lt;&gt;0</f>
        <v>0</v>
      </c>
    </row>
    <row r="3932" spans="1:11" x14ac:dyDescent="0.3">
      <c r="A3932" s="1" t="s">
        <v>3937</v>
      </c>
      <c r="B3932">
        <v>0</v>
      </c>
      <c r="C3932">
        <v>11170</v>
      </c>
      <c r="D3932">
        <v>12395.95</v>
      </c>
      <c r="E3932">
        <v>500</v>
      </c>
      <c r="F3932">
        <v>0</v>
      </c>
      <c r="G3932">
        <v>0</v>
      </c>
      <c r="I3932">
        <f t="shared" si="123"/>
        <v>3931</v>
      </c>
      <c r="J3932">
        <f t="shared" si="122"/>
        <v>24</v>
      </c>
      <c r="K3932" t="b">
        <f>results[[#This Row],[Diesel]]&lt;&gt;0</f>
        <v>0</v>
      </c>
    </row>
    <row r="3933" spans="1:11" x14ac:dyDescent="0.3">
      <c r="A3933" s="1" t="s">
        <v>3938</v>
      </c>
      <c r="B3933">
        <v>0</v>
      </c>
      <c r="C3933">
        <v>11170</v>
      </c>
      <c r="D3933">
        <v>12870.35</v>
      </c>
      <c r="E3933">
        <v>500</v>
      </c>
      <c r="F3933">
        <v>0</v>
      </c>
      <c r="G3933">
        <v>0</v>
      </c>
      <c r="I3933">
        <f t="shared" si="123"/>
        <v>3932</v>
      </c>
      <c r="J3933">
        <f t="shared" si="122"/>
        <v>24</v>
      </c>
      <c r="K3933" t="b">
        <f>results[[#This Row],[Diesel]]&lt;&gt;0</f>
        <v>0</v>
      </c>
    </row>
    <row r="3934" spans="1:11" x14ac:dyDescent="0.3">
      <c r="A3934" s="1" t="s">
        <v>3939</v>
      </c>
      <c r="B3934">
        <v>0</v>
      </c>
      <c r="C3934">
        <v>11170</v>
      </c>
      <c r="D3934">
        <v>15060.95</v>
      </c>
      <c r="E3934">
        <v>500</v>
      </c>
      <c r="F3934">
        <v>0</v>
      </c>
      <c r="G3934">
        <v>0</v>
      </c>
      <c r="I3934">
        <f t="shared" si="123"/>
        <v>3933</v>
      </c>
      <c r="J3934">
        <f t="shared" si="122"/>
        <v>24</v>
      </c>
      <c r="K3934" t="b">
        <f>results[[#This Row],[Diesel]]&lt;&gt;0</f>
        <v>0</v>
      </c>
    </row>
    <row r="3935" spans="1:11" x14ac:dyDescent="0.3">
      <c r="A3935" s="1" t="s">
        <v>3940</v>
      </c>
      <c r="B3935">
        <v>0</v>
      </c>
      <c r="C3935">
        <v>11170</v>
      </c>
      <c r="D3935">
        <v>14186.15</v>
      </c>
      <c r="E3935">
        <v>500</v>
      </c>
      <c r="F3935">
        <v>0</v>
      </c>
      <c r="G3935">
        <v>0</v>
      </c>
      <c r="I3935">
        <f t="shared" si="123"/>
        <v>3934</v>
      </c>
      <c r="J3935">
        <f t="shared" si="122"/>
        <v>24</v>
      </c>
      <c r="K3935" t="b">
        <f>results[[#This Row],[Diesel]]&lt;&gt;0</f>
        <v>0</v>
      </c>
    </row>
    <row r="3936" spans="1:11" x14ac:dyDescent="0.3">
      <c r="A3936" s="1" t="s">
        <v>3941</v>
      </c>
      <c r="B3936">
        <v>0</v>
      </c>
      <c r="C3936">
        <v>11170</v>
      </c>
      <c r="D3936">
        <v>12859.35</v>
      </c>
      <c r="E3936">
        <v>500</v>
      </c>
      <c r="F3936">
        <v>0</v>
      </c>
      <c r="G3936">
        <v>0</v>
      </c>
      <c r="I3936">
        <f t="shared" si="123"/>
        <v>3935</v>
      </c>
      <c r="J3936">
        <f t="shared" si="122"/>
        <v>24</v>
      </c>
      <c r="K3936" t="b">
        <f>results[[#This Row],[Diesel]]&lt;&gt;0</f>
        <v>0</v>
      </c>
    </row>
    <row r="3937" spans="1:11" x14ac:dyDescent="0.3">
      <c r="A3937" s="1" t="s">
        <v>3942</v>
      </c>
      <c r="B3937">
        <v>0</v>
      </c>
      <c r="C3937">
        <v>11170</v>
      </c>
      <c r="D3937">
        <v>11896.15</v>
      </c>
      <c r="E3937">
        <v>500</v>
      </c>
      <c r="F3937">
        <v>0</v>
      </c>
      <c r="G3937">
        <v>0</v>
      </c>
      <c r="I3937">
        <f t="shared" si="123"/>
        <v>3936</v>
      </c>
      <c r="J3937">
        <f t="shared" si="122"/>
        <v>24</v>
      </c>
      <c r="K3937" t="b">
        <f>results[[#This Row],[Diesel]]&lt;&gt;0</f>
        <v>0</v>
      </c>
    </row>
    <row r="3938" spans="1:11" x14ac:dyDescent="0.3">
      <c r="A3938" s="1" t="s">
        <v>3943</v>
      </c>
      <c r="B3938">
        <v>0</v>
      </c>
      <c r="C3938">
        <v>11170</v>
      </c>
      <c r="D3938">
        <v>10881</v>
      </c>
      <c r="E3938">
        <v>500</v>
      </c>
      <c r="F3938">
        <v>0</v>
      </c>
      <c r="G3938">
        <v>0</v>
      </c>
      <c r="I3938">
        <f t="shared" si="123"/>
        <v>3937</v>
      </c>
      <c r="J3938">
        <f t="shared" si="122"/>
        <v>24</v>
      </c>
      <c r="K3938" t="b">
        <f>results[[#This Row],[Diesel]]&lt;&gt;0</f>
        <v>0</v>
      </c>
    </row>
    <row r="3939" spans="1:11" x14ac:dyDescent="0.3">
      <c r="A3939" s="1" t="s">
        <v>3944</v>
      </c>
      <c r="B3939">
        <v>0</v>
      </c>
      <c r="C3939">
        <v>11170</v>
      </c>
      <c r="D3939">
        <v>9996</v>
      </c>
      <c r="E3939">
        <v>500</v>
      </c>
      <c r="F3939">
        <v>0</v>
      </c>
      <c r="G3939">
        <v>0</v>
      </c>
      <c r="I3939">
        <f t="shared" si="123"/>
        <v>3938</v>
      </c>
      <c r="J3939">
        <f t="shared" si="122"/>
        <v>24</v>
      </c>
      <c r="K3939" t="b">
        <f>results[[#This Row],[Diesel]]&lt;&gt;0</f>
        <v>0</v>
      </c>
    </row>
    <row r="3940" spans="1:11" x14ac:dyDescent="0.3">
      <c r="A3940" s="1" t="s">
        <v>3945</v>
      </c>
      <c r="B3940">
        <v>0</v>
      </c>
      <c r="C3940">
        <v>11170</v>
      </c>
      <c r="D3940">
        <v>9403</v>
      </c>
      <c r="E3940">
        <v>500</v>
      </c>
      <c r="F3940">
        <v>0</v>
      </c>
      <c r="G3940">
        <v>0</v>
      </c>
      <c r="I3940">
        <f t="shared" si="123"/>
        <v>3939</v>
      </c>
      <c r="J3940">
        <f t="shared" si="122"/>
        <v>24</v>
      </c>
      <c r="K3940" t="b">
        <f>results[[#This Row],[Diesel]]&lt;&gt;0</f>
        <v>0</v>
      </c>
    </row>
    <row r="3941" spans="1:11" x14ac:dyDescent="0.3">
      <c r="A3941" s="1" t="s">
        <v>3946</v>
      </c>
      <c r="B3941">
        <v>0</v>
      </c>
      <c r="C3941">
        <v>11170</v>
      </c>
      <c r="D3941">
        <v>9319</v>
      </c>
      <c r="E3941">
        <v>500</v>
      </c>
      <c r="F3941">
        <v>0</v>
      </c>
      <c r="G3941">
        <v>0</v>
      </c>
      <c r="I3941">
        <f t="shared" si="123"/>
        <v>3940</v>
      </c>
      <c r="J3941">
        <f t="shared" si="122"/>
        <v>24</v>
      </c>
      <c r="K3941" t="b">
        <f>results[[#This Row],[Diesel]]&lt;&gt;0</f>
        <v>0</v>
      </c>
    </row>
    <row r="3942" spans="1:11" x14ac:dyDescent="0.3">
      <c r="A3942" s="1" t="s">
        <v>3947</v>
      </c>
      <c r="B3942">
        <v>0</v>
      </c>
      <c r="C3942">
        <v>11170</v>
      </c>
      <c r="D3942">
        <v>10166</v>
      </c>
      <c r="E3942">
        <v>500</v>
      </c>
      <c r="F3942">
        <v>0</v>
      </c>
      <c r="G3942">
        <v>0</v>
      </c>
      <c r="I3942">
        <f t="shared" si="123"/>
        <v>3941</v>
      </c>
      <c r="J3942">
        <f t="shared" si="122"/>
        <v>24</v>
      </c>
      <c r="K3942" t="b">
        <f>results[[#This Row],[Diesel]]&lt;&gt;0</f>
        <v>0</v>
      </c>
    </row>
    <row r="3943" spans="1:11" x14ac:dyDescent="0.3">
      <c r="A3943" s="1" t="s">
        <v>3948</v>
      </c>
      <c r="B3943">
        <v>0</v>
      </c>
      <c r="C3943">
        <v>11170</v>
      </c>
      <c r="D3943">
        <v>11450</v>
      </c>
      <c r="E3943">
        <v>500</v>
      </c>
      <c r="F3943">
        <v>0</v>
      </c>
      <c r="G3943">
        <v>0</v>
      </c>
      <c r="I3943">
        <f t="shared" si="123"/>
        <v>3942</v>
      </c>
      <c r="J3943">
        <f t="shared" si="122"/>
        <v>24</v>
      </c>
      <c r="K3943" t="b">
        <f>results[[#This Row],[Diesel]]&lt;&gt;0</f>
        <v>0</v>
      </c>
    </row>
    <row r="3944" spans="1:11" x14ac:dyDescent="0.3">
      <c r="A3944" s="1" t="s">
        <v>3949</v>
      </c>
      <c r="B3944">
        <v>0</v>
      </c>
      <c r="C3944">
        <v>11170</v>
      </c>
      <c r="D3944">
        <v>13173</v>
      </c>
      <c r="E3944">
        <v>500</v>
      </c>
      <c r="F3944">
        <v>0</v>
      </c>
      <c r="G3944">
        <v>0</v>
      </c>
      <c r="I3944">
        <f t="shared" si="123"/>
        <v>3943</v>
      </c>
      <c r="J3944">
        <f t="shared" si="122"/>
        <v>24</v>
      </c>
      <c r="K3944" t="b">
        <f>results[[#This Row],[Diesel]]&lt;&gt;0</f>
        <v>0</v>
      </c>
    </row>
    <row r="3945" spans="1:11" x14ac:dyDescent="0.3">
      <c r="A3945" s="1" t="s">
        <v>3950</v>
      </c>
      <c r="B3945">
        <v>0</v>
      </c>
      <c r="C3945">
        <v>11170</v>
      </c>
      <c r="D3945">
        <v>15045</v>
      </c>
      <c r="E3945">
        <v>500</v>
      </c>
      <c r="F3945">
        <v>0</v>
      </c>
      <c r="G3945">
        <v>0</v>
      </c>
      <c r="I3945">
        <f t="shared" si="123"/>
        <v>3944</v>
      </c>
      <c r="J3945">
        <f t="shared" si="122"/>
        <v>24</v>
      </c>
      <c r="K3945" t="b">
        <f>results[[#This Row],[Diesel]]&lt;&gt;0</f>
        <v>0</v>
      </c>
    </row>
    <row r="3946" spans="1:11" x14ac:dyDescent="0.3">
      <c r="A3946" s="1" t="s">
        <v>3951</v>
      </c>
      <c r="B3946">
        <v>0</v>
      </c>
      <c r="C3946">
        <v>11170</v>
      </c>
      <c r="D3946">
        <v>17119</v>
      </c>
      <c r="E3946">
        <v>500</v>
      </c>
      <c r="F3946">
        <v>0</v>
      </c>
      <c r="G3946">
        <v>0</v>
      </c>
      <c r="I3946">
        <f t="shared" si="123"/>
        <v>3945</v>
      </c>
      <c r="J3946">
        <f t="shared" si="122"/>
        <v>24</v>
      </c>
      <c r="K3946" t="b">
        <f>results[[#This Row],[Diesel]]&lt;&gt;0</f>
        <v>0</v>
      </c>
    </row>
    <row r="3947" spans="1:11" x14ac:dyDescent="0.3">
      <c r="A3947" s="1" t="s">
        <v>3952</v>
      </c>
      <c r="B3947">
        <v>0</v>
      </c>
      <c r="C3947">
        <v>11170</v>
      </c>
      <c r="D3947">
        <v>19578</v>
      </c>
      <c r="E3947">
        <v>500</v>
      </c>
      <c r="F3947">
        <v>0</v>
      </c>
      <c r="G3947">
        <v>0</v>
      </c>
      <c r="I3947">
        <f t="shared" si="123"/>
        <v>3946</v>
      </c>
      <c r="J3947">
        <f t="shared" si="122"/>
        <v>24</v>
      </c>
      <c r="K3947" t="b">
        <f>results[[#This Row],[Diesel]]&lt;&gt;0</f>
        <v>0</v>
      </c>
    </row>
    <row r="3948" spans="1:11" x14ac:dyDescent="0.3">
      <c r="A3948" s="1" t="s">
        <v>3953</v>
      </c>
      <c r="B3948">
        <v>1965.05</v>
      </c>
      <c r="C3948">
        <v>11170</v>
      </c>
      <c r="D3948">
        <v>19800</v>
      </c>
      <c r="E3948">
        <v>500</v>
      </c>
      <c r="F3948">
        <v>0</v>
      </c>
      <c r="G3948">
        <v>0</v>
      </c>
      <c r="I3948">
        <f t="shared" si="123"/>
        <v>3947</v>
      </c>
      <c r="J3948">
        <f t="shared" si="122"/>
        <v>24</v>
      </c>
      <c r="K3948" t="b">
        <f>results[[#This Row],[Diesel]]&lt;&gt;0</f>
        <v>0</v>
      </c>
    </row>
    <row r="3949" spans="1:11" x14ac:dyDescent="0.3">
      <c r="A3949" s="1" t="s">
        <v>3954</v>
      </c>
      <c r="B3949">
        <v>2657.15</v>
      </c>
      <c r="C3949">
        <v>11170</v>
      </c>
      <c r="D3949">
        <v>19800</v>
      </c>
      <c r="E3949">
        <v>500</v>
      </c>
      <c r="F3949">
        <v>0</v>
      </c>
      <c r="G3949">
        <v>0</v>
      </c>
      <c r="I3949">
        <f t="shared" si="123"/>
        <v>3948</v>
      </c>
      <c r="J3949">
        <f t="shared" si="122"/>
        <v>24</v>
      </c>
      <c r="K3949" t="b">
        <f>results[[#This Row],[Diesel]]&lt;&gt;0</f>
        <v>0</v>
      </c>
    </row>
    <row r="3950" spans="1:11" x14ac:dyDescent="0.3">
      <c r="A3950" s="1" t="s">
        <v>3955</v>
      </c>
      <c r="B3950">
        <v>1972.1</v>
      </c>
      <c r="C3950">
        <v>11170</v>
      </c>
      <c r="D3950">
        <v>19800</v>
      </c>
      <c r="E3950">
        <v>500</v>
      </c>
      <c r="F3950">
        <v>0</v>
      </c>
      <c r="G3950">
        <v>0</v>
      </c>
      <c r="I3950">
        <f t="shared" si="123"/>
        <v>3949</v>
      </c>
      <c r="J3950">
        <f t="shared" si="122"/>
        <v>24</v>
      </c>
      <c r="K3950" t="b">
        <f>results[[#This Row],[Diesel]]&lt;&gt;0</f>
        <v>0</v>
      </c>
    </row>
    <row r="3951" spans="1:11" x14ac:dyDescent="0.3">
      <c r="A3951" s="1" t="s">
        <v>3956</v>
      </c>
      <c r="B3951">
        <v>335.8</v>
      </c>
      <c r="C3951">
        <v>11170</v>
      </c>
      <c r="D3951">
        <v>19800</v>
      </c>
      <c r="E3951">
        <v>500</v>
      </c>
      <c r="F3951">
        <v>0</v>
      </c>
      <c r="G3951">
        <v>0</v>
      </c>
      <c r="I3951">
        <f t="shared" si="123"/>
        <v>3950</v>
      </c>
      <c r="J3951">
        <f t="shared" si="122"/>
        <v>24</v>
      </c>
      <c r="K3951" t="b">
        <f>results[[#This Row],[Diesel]]&lt;&gt;0</f>
        <v>0</v>
      </c>
    </row>
    <row r="3952" spans="1:11" x14ac:dyDescent="0.3">
      <c r="A3952" s="1" t="s">
        <v>3957</v>
      </c>
      <c r="B3952">
        <v>0</v>
      </c>
      <c r="C3952">
        <v>11170</v>
      </c>
      <c r="D3952">
        <v>17830.650000000001</v>
      </c>
      <c r="E3952">
        <v>500</v>
      </c>
      <c r="F3952">
        <v>0</v>
      </c>
      <c r="G3952">
        <v>0</v>
      </c>
      <c r="I3952">
        <f t="shared" si="123"/>
        <v>3951</v>
      </c>
      <c r="J3952">
        <f t="shared" si="122"/>
        <v>24</v>
      </c>
      <c r="K3952" t="b">
        <f>results[[#This Row],[Diesel]]&lt;&gt;0</f>
        <v>0</v>
      </c>
    </row>
    <row r="3953" spans="1:11" x14ac:dyDescent="0.3">
      <c r="A3953" s="1" t="s">
        <v>3958</v>
      </c>
      <c r="B3953">
        <v>0</v>
      </c>
      <c r="C3953">
        <v>11170</v>
      </c>
      <c r="D3953">
        <v>15997.1</v>
      </c>
      <c r="E3953">
        <v>500</v>
      </c>
      <c r="F3953">
        <v>0</v>
      </c>
      <c r="G3953">
        <v>0</v>
      </c>
      <c r="I3953">
        <f t="shared" si="123"/>
        <v>3952</v>
      </c>
      <c r="J3953">
        <f t="shared" si="122"/>
        <v>24</v>
      </c>
      <c r="K3953" t="b">
        <f>results[[#This Row],[Diesel]]&lt;&gt;0</f>
        <v>0</v>
      </c>
    </row>
    <row r="3954" spans="1:11" x14ac:dyDescent="0.3">
      <c r="A3954" s="1" t="s">
        <v>3959</v>
      </c>
      <c r="B3954">
        <v>0</v>
      </c>
      <c r="C3954">
        <v>11170</v>
      </c>
      <c r="D3954">
        <v>14533.05</v>
      </c>
      <c r="E3954">
        <v>500</v>
      </c>
      <c r="F3954">
        <v>0</v>
      </c>
      <c r="G3954">
        <v>0</v>
      </c>
      <c r="I3954">
        <f t="shared" si="123"/>
        <v>3953</v>
      </c>
      <c r="J3954">
        <f t="shared" si="122"/>
        <v>24</v>
      </c>
      <c r="K3954" t="b">
        <f>results[[#This Row],[Diesel]]&lt;&gt;0</f>
        <v>0</v>
      </c>
    </row>
    <row r="3955" spans="1:11" x14ac:dyDescent="0.3">
      <c r="A3955" s="1" t="s">
        <v>3960</v>
      </c>
      <c r="B3955">
        <v>0</v>
      </c>
      <c r="C3955">
        <v>11170</v>
      </c>
      <c r="D3955">
        <v>13888.5</v>
      </c>
      <c r="E3955">
        <v>500</v>
      </c>
      <c r="F3955">
        <v>0</v>
      </c>
      <c r="G3955">
        <v>0</v>
      </c>
      <c r="I3955">
        <f t="shared" si="123"/>
        <v>3954</v>
      </c>
      <c r="J3955">
        <f t="shared" si="122"/>
        <v>24</v>
      </c>
      <c r="K3955" t="b">
        <f>results[[#This Row],[Diesel]]&lt;&gt;0</f>
        <v>0</v>
      </c>
    </row>
    <row r="3956" spans="1:11" x14ac:dyDescent="0.3">
      <c r="A3956" s="1" t="s">
        <v>3961</v>
      </c>
      <c r="B3956">
        <v>0</v>
      </c>
      <c r="C3956">
        <v>11170</v>
      </c>
      <c r="D3956">
        <v>13205.1</v>
      </c>
      <c r="E3956">
        <v>500</v>
      </c>
      <c r="F3956">
        <v>0</v>
      </c>
      <c r="G3956">
        <v>0</v>
      </c>
      <c r="I3956">
        <f t="shared" si="123"/>
        <v>3955</v>
      </c>
      <c r="J3956">
        <f t="shared" si="122"/>
        <v>24</v>
      </c>
      <c r="K3956" t="b">
        <f>results[[#This Row],[Diesel]]&lt;&gt;0</f>
        <v>0</v>
      </c>
    </row>
    <row r="3957" spans="1:11" x14ac:dyDescent="0.3">
      <c r="A3957" s="1" t="s">
        <v>3962</v>
      </c>
      <c r="B3957">
        <v>0</v>
      </c>
      <c r="C3957">
        <v>11170</v>
      </c>
      <c r="D3957">
        <v>13103.4</v>
      </c>
      <c r="E3957">
        <v>500</v>
      </c>
      <c r="F3957">
        <v>0</v>
      </c>
      <c r="G3957">
        <v>0</v>
      </c>
      <c r="I3957">
        <f t="shared" si="123"/>
        <v>3956</v>
      </c>
      <c r="J3957">
        <f t="shared" si="122"/>
        <v>24</v>
      </c>
      <c r="K3957" t="b">
        <f>results[[#This Row],[Diesel]]&lt;&gt;0</f>
        <v>0</v>
      </c>
    </row>
    <row r="3958" spans="1:11" x14ac:dyDescent="0.3">
      <c r="A3958" s="1" t="s">
        <v>3963</v>
      </c>
      <c r="B3958">
        <v>0</v>
      </c>
      <c r="C3958">
        <v>11170</v>
      </c>
      <c r="D3958">
        <v>13545.3</v>
      </c>
      <c r="E3958">
        <v>500</v>
      </c>
      <c r="F3958">
        <v>0</v>
      </c>
      <c r="G3958">
        <v>0</v>
      </c>
      <c r="I3958">
        <f t="shared" si="123"/>
        <v>3957</v>
      </c>
      <c r="J3958">
        <f t="shared" si="122"/>
        <v>24</v>
      </c>
      <c r="K3958" t="b">
        <f>results[[#This Row],[Diesel]]&lt;&gt;0</f>
        <v>0</v>
      </c>
    </row>
    <row r="3959" spans="1:11" x14ac:dyDescent="0.3">
      <c r="A3959" s="1" t="s">
        <v>3964</v>
      </c>
      <c r="B3959">
        <v>0</v>
      </c>
      <c r="C3959">
        <v>11170</v>
      </c>
      <c r="D3959">
        <v>13407.75</v>
      </c>
      <c r="E3959">
        <v>500</v>
      </c>
      <c r="F3959">
        <v>0</v>
      </c>
      <c r="G3959">
        <v>0</v>
      </c>
      <c r="I3959">
        <f t="shared" si="123"/>
        <v>3958</v>
      </c>
      <c r="J3959">
        <f t="shared" si="122"/>
        <v>24</v>
      </c>
      <c r="K3959" t="b">
        <f>results[[#This Row],[Diesel]]&lt;&gt;0</f>
        <v>0</v>
      </c>
    </row>
    <row r="3960" spans="1:11" x14ac:dyDescent="0.3">
      <c r="A3960" s="1" t="s">
        <v>3965</v>
      </c>
      <c r="B3960">
        <v>0</v>
      </c>
      <c r="C3960">
        <v>11170</v>
      </c>
      <c r="D3960">
        <v>13040.9</v>
      </c>
      <c r="E3960">
        <v>500</v>
      </c>
      <c r="F3960">
        <v>0</v>
      </c>
      <c r="G3960">
        <v>0</v>
      </c>
      <c r="I3960">
        <f t="shared" si="123"/>
        <v>3959</v>
      </c>
      <c r="J3960">
        <f t="shared" si="122"/>
        <v>24</v>
      </c>
      <c r="K3960" t="b">
        <f>results[[#This Row],[Diesel]]&lt;&gt;0</f>
        <v>0</v>
      </c>
    </row>
    <row r="3961" spans="1:11" x14ac:dyDescent="0.3">
      <c r="A3961" s="1" t="s">
        <v>3966</v>
      </c>
      <c r="B3961">
        <v>0</v>
      </c>
      <c r="C3961">
        <v>11170</v>
      </c>
      <c r="D3961">
        <v>12639.1</v>
      </c>
      <c r="E3961">
        <v>500</v>
      </c>
      <c r="F3961">
        <v>0</v>
      </c>
      <c r="G3961">
        <v>0</v>
      </c>
      <c r="I3961">
        <f t="shared" si="123"/>
        <v>3960</v>
      </c>
      <c r="J3961">
        <f t="shared" si="122"/>
        <v>24</v>
      </c>
      <c r="K3961" t="b">
        <f>results[[#This Row],[Diesel]]&lt;&gt;0</f>
        <v>0</v>
      </c>
    </row>
    <row r="3962" spans="1:11" x14ac:dyDescent="0.3">
      <c r="A3962" s="1" t="s">
        <v>3967</v>
      </c>
      <c r="B3962">
        <v>0</v>
      </c>
      <c r="C3962">
        <v>11170</v>
      </c>
      <c r="D3962">
        <v>11971</v>
      </c>
      <c r="E3962">
        <v>500</v>
      </c>
      <c r="F3962">
        <v>0</v>
      </c>
      <c r="G3962">
        <v>0</v>
      </c>
      <c r="I3962">
        <f t="shared" si="123"/>
        <v>3961</v>
      </c>
      <c r="J3962">
        <f t="shared" si="122"/>
        <v>24</v>
      </c>
      <c r="K3962" t="b">
        <f>results[[#This Row],[Diesel]]&lt;&gt;0</f>
        <v>0</v>
      </c>
    </row>
    <row r="3963" spans="1:11" x14ac:dyDescent="0.3">
      <c r="A3963" s="1" t="s">
        <v>3968</v>
      </c>
      <c r="B3963">
        <v>0</v>
      </c>
      <c r="C3963">
        <v>11170</v>
      </c>
      <c r="D3963">
        <v>10771</v>
      </c>
      <c r="E3963">
        <v>500</v>
      </c>
      <c r="F3963">
        <v>0</v>
      </c>
      <c r="G3963">
        <v>0</v>
      </c>
      <c r="I3963">
        <f t="shared" si="123"/>
        <v>3962</v>
      </c>
      <c r="J3963">
        <f t="shared" si="122"/>
        <v>24</v>
      </c>
      <c r="K3963" t="b">
        <f>results[[#This Row],[Diesel]]&lt;&gt;0</f>
        <v>0</v>
      </c>
    </row>
    <row r="3964" spans="1:11" x14ac:dyDescent="0.3">
      <c r="A3964" s="1" t="s">
        <v>3969</v>
      </c>
      <c r="B3964">
        <v>0</v>
      </c>
      <c r="C3964">
        <v>11170</v>
      </c>
      <c r="D3964">
        <v>10044</v>
      </c>
      <c r="E3964">
        <v>500</v>
      </c>
      <c r="F3964">
        <v>0</v>
      </c>
      <c r="G3964">
        <v>0</v>
      </c>
      <c r="I3964">
        <f t="shared" si="123"/>
        <v>3963</v>
      </c>
      <c r="J3964">
        <f t="shared" si="122"/>
        <v>24</v>
      </c>
      <c r="K3964" t="b">
        <f>results[[#This Row],[Diesel]]&lt;&gt;0</f>
        <v>0</v>
      </c>
    </row>
    <row r="3965" spans="1:11" x14ac:dyDescent="0.3">
      <c r="A3965" s="1" t="s">
        <v>3970</v>
      </c>
      <c r="B3965">
        <v>0</v>
      </c>
      <c r="C3965">
        <v>11170</v>
      </c>
      <c r="D3965">
        <v>9790</v>
      </c>
      <c r="E3965">
        <v>500</v>
      </c>
      <c r="F3965">
        <v>0</v>
      </c>
      <c r="G3965">
        <v>0</v>
      </c>
      <c r="I3965">
        <f t="shared" si="123"/>
        <v>3964</v>
      </c>
      <c r="J3965">
        <f t="shared" si="122"/>
        <v>24</v>
      </c>
      <c r="K3965" t="b">
        <f>results[[#This Row],[Diesel]]&lt;&gt;0</f>
        <v>0</v>
      </c>
    </row>
    <row r="3966" spans="1:11" x14ac:dyDescent="0.3">
      <c r="A3966" s="1" t="s">
        <v>3971</v>
      </c>
      <c r="B3966">
        <v>0</v>
      </c>
      <c r="C3966">
        <v>11170</v>
      </c>
      <c r="D3966">
        <v>10348</v>
      </c>
      <c r="E3966">
        <v>500</v>
      </c>
      <c r="F3966">
        <v>0</v>
      </c>
      <c r="G3966">
        <v>0</v>
      </c>
      <c r="I3966">
        <f t="shared" si="123"/>
        <v>3965</v>
      </c>
      <c r="J3966">
        <f t="shared" si="122"/>
        <v>24</v>
      </c>
      <c r="K3966" t="b">
        <f>results[[#This Row],[Diesel]]&lt;&gt;0</f>
        <v>0</v>
      </c>
    </row>
    <row r="3967" spans="1:11" x14ac:dyDescent="0.3">
      <c r="A3967" s="1" t="s">
        <v>3972</v>
      </c>
      <c r="B3967">
        <v>0</v>
      </c>
      <c r="C3967">
        <v>11170</v>
      </c>
      <c r="D3967">
        <v>11326</v>
      </c>
      <c r="E3967">
        <v>500</v>
      </c>
      <c r="F3967">
        <v>0</v>
      </c>
      <c r="G3967">
        <v>0</v>
      </c>
      <c r="I3967">
        <f t="shared" si="123"/>
        <v>3966</v>
      </c>
      <c r="J3967">
        <f t="shared" si="122"/>
        <v>24</v>
      </c>
      <c r="K3967" t="b">
        <f>results[[#This Row],[Diesel]]&lt;&gt;0</f>
        <v>0</v>
      </c>
    </row>
    <row r="3968" spans="1:11" x14ac:dyDescent="0.3">
      <c r="A3968" s="1" t="s">
        <v>3973</v>
      </c>
      <c r="B3968">
        <v>0</v>
      </c>
      <c r="C3968">
        <v>11170</v>
      </c>
      <c r="D3968">
        <v>12884</v>
      </c>
      <c r="E3968">
        <v>500</v>
      </c>
      <c r="F3968">
        <v>0</v>
      </c>
      <c r="G3968">
        <v>0</v>
      </c>
      <c r="I3968">
        <f t="shared" si="123"/>
        <v>3967</v>
      </c>
      <c r="J3968">
        <f t="shared" si="122"/>
        <v>24</v>
      </c>
      <c r="K3968" t="b">
        <f>results[[#This Row],[Diesel]]&lt;&gt;0</f>
        <v>0</v>
      </c>
    </row>
    <row r="3969" spans="1:11" x14ac:dyDescent="0.3">
      <c r="A3969" s="1" t="s">
        <v>3974</v>
      </c>
      <c r="B3969">
        <v>0</v>
      </c>
      <c r="C3969">
        <v>11170</v>
      </c>
      <c r="D3969">
        <v>14664</v>
      </c>
      <c r="E3969">
        <v>500</v>
      </c>
      <c r="F3969">
        <v>0</v>
      </c>
      <c r="G3969">
        <v>0</v>
      </c>
      <c r="I3969">
        <f t="shared" si="123"/>
        <v>3968</v>
      </c>
      <c r="J3969">
        <f t="shared" si="122"/>
        <v>24</v>
      </c>
      <c r="K3969" t="b">
        <f>results[[#This Row],[Diesel]]&lt;&gt;0</f>
        <v>0</v>
      </c>
    </row>
    <row r="3970" spans="1:11" x14ac:dyDescent="0.3">
      <c r="A3970" s="1" t="s">
        <v>3975</v>
      </c>
      <c r="B3970">
        <v>0</v>
      </c>
      <c r="C3970">
        <v>11170</v>
      </c>
      <c r="D3970">
        <v>16609</v>
      </c>
      <c r="E3970">
        <v>500</v>
      </c>
      <c r="F3970">
        <v>0</v>
      </c>
      <c r="G3970">
        <v>0</v>
      </c>
      <c r="I3970">
        <f t="shared" si="123"/>
        <v>3969</v>
      </c>
      <c r="J3970">
        <f t="shared" si="122"/>
        <v>24</v>
      </c>
      <c r="K3970" t="b">
        <f>results[[#This Row],[Diesel]]&lt;&gt;0</f>
        <v>0</v>
      </c>
    </row>
    <row r="3971" spans="1:11" x14ac:dyDescent="0.3">
      <c r="A3971" s="1" t="s">
        <v>3976</v>
      </c>
      <c r="B3971">
        <v>0</v>
      </c>
      <c r="C3971">
        <v>11170</v>
      </c>
      <c r="D3971">
        <v>18736</v>
      </c>
      <c r="E3971">
        <v>500</v>
      </c>
      <c r="F3971">
        <v>0</v>
      </c>
      <c r="G3971">
        <v>0</v>
      </c>
      <c r="I3971">
        <f t="shared" si="123"/>
        <v>3970</v>
      </c>
      <c r="J3971">
        <f t="shared" ref="J3971:J4034" si="124">IF(MOD(I3971,168+1)=0,J3970+1,J3970)</f>
        <v>24</v>
      </c>
      <c r="K3971" t="b">
        <f>results[[#This Row],[Diesel]]&lt;&gt;0</f>
        <v>0</v>
      </c>
    </row>
    <row r="3972" spans="1:11" x14ac:dyDescent="0.3">
      <c r="A3972" s="1" t="s">
        <v>3977</v>
      </c>
      <c r="B3972">
        <v>707.05</v>
      </c>
      <c r="C3972">
        <v>11170</v>
      </c>
      <c r="D3972">
        <v>19800</v>
      </c>
      <c r="E3972">
        <v>500</v>
      </c>
      <c r="F3972">
        <v>0</v>
      </c>
      <c r="G3972">
        <v>0</v>
      </c>
      <c r="I3972">
        <f t="shared" ref="I3972:I4035" si="125">I3971+1</f>
        <v>3971</v>
      </c>
      <c r="J3972">
        <f t="shared" si="124"/>
        <v>24</v>
      </c>
      <c r="K3972" t="b">
        <f>results[[#This Row],[Diesel]]&lt;&gt;0</f>
        <v>0</v>
      </c>
    </row>
    <row r="3973" spans="1:11" x14ac:dyDescent="0.3">
      <c r="A3973" s="1" t="s">
        <v>3978</v>
      </c>
      <c r="B3973">
        <v>962.85</v>
      </c>
      <c r="C3973">
        <v>11170</v>
      </c>
      <c r="D3973">
        <v>19800</v>
      </c>
      <c r="E3973">
        <v>500</v>
      </c>
      <c r="F3973">
        <v>0</v>
      </c>
      <c r="G3973">
        <v>0</v>
      </c>
      <c r="I3973">
        <f t="shared" si="125"/>
        <v>3972</v>
      </c>
      <c r="J3973">
        <f t="shared" si="124"/>
        <v>24</v>
      </c>
      <c r="K3973" t="b">
        <f>results[[#This Row],[Diesel]]&lt;&gt;0</f>
        <v>0</v>
      </c>
    </row>
    <row r="3974" spans="1:11" x14ac:dyDescent="0.3">
      <c r="A3974" s="1" t="s">
        <v>3979</v>
      </c>
      <c r="B3974">
        <v>0</v>
      </c>
      <c r="C3974">
        <v>11170</v>
      </c>
      <c r="D3974">
        <v>19556.349999999999</v>
      </c>
      <c r="E3974">
        <v>500</v>
      </c>
      <c r="F3974">
        <v>0</v>
      </c>
      <c r="G3974">
        <v>0</v>
      </c>
      <c r="I3974">
        <f t="shared" si="125"/>
        <v>3973</v>
      </c>
      <c r="J3974">
        <f t="shared" si="124"/>
        <v>24</v>
      </c>
      <c r="K3974" t="b">
        <f>results[[#This Row],[Diesel]]&lt;&gt;0</f>
        <v>0</v>
      </c>
    </row>
    <row r="3975" spans="1:11" x14ac:dyDescent="0.3">
      <c r="A3975" s="1" t="s">
        <v>3980</v>
      </c>
      <c r="B3975">
        <v>0</v>
      </c>
      <c r="C3975">
        <v>11170</v>
      </c>
      <c r="D3975">
        <v>17841.349999999999</v>
      </c>
      <c r="E3975">
        <v>500</v>
      </c>
      <c r="F3975">
        <v>0</v>
      </c>
      <c r="G3975">
        <v>0</v>
      </c>
      <c r="I3975">
        <f t="shared" si="125"/>
        <v>3974</v>
      </c>
      <c r="J3975">
        <f t="shared" si="124"/>
        <v>24</v>
      </c>
      <c r="K3975" t="b">
        <f>results[[#This Row],[Diesel]]&lt;&gt;0</f>
        <v>0</v>
      </c>
    </row>
    <row r="3976" spans="1:11" x14ac:dyDescent="0.3">
      <c r="A3976" s="1" t="s">
        <v>3981</v>
      </c>
      <c r="B3976">
        <v>0</v>
      </c>
      <c r="C3976">
        <v>11170</v>
      </c>
      <c r="D3976">
        <v>15930.15</v>
      </c>
      <c r="E3976">
        <v>500</v>
      </c>
      <c r="F3976">
        <v>0</v>
      </c>
      <c r="G3976">
        <v>0</v>
      </c>
      <c r="I3976">
        <f t="shared" si="125"/>
        <v>3975</v>
      </c>
      <c r="J3976">
        <f t="shared" si="124"/>
        <v>24</v>
      </c>
      <c r="K3976" t="b">
        <f>results[[#This Row],[Diesel]]&lt;&gt;0</f>
        <v>0</v>
      </c>
    </row>
    <row r="3977" spans="1:11" x14ac:dyDescent="0.3">
      <c r="A3977" s="1" t="s">
        <v>3982</v>
      </c>
      <c r="B3977">
        <v>0</v>
      </c>
      <c r="C3977">
        <v>11170</v>
      </c>
      <c r="D3977">
        <v>14751.1</v>
      </c>
      <c r="E3977">
        <v>500</v>
      </c>
      <c r="F3977">
        <v>0</v>
      </c>
      <c r="G3977">
        <v>0</v>
      </c>
      <c r="I3977">
        <f t="shared" si="125"/>
        <v>3976</v>
      </c>
      <c r="J3977">
        <f t="shared" si="124"/>
        <v>24</v>
      </c>
      <c r="K3977" t="b">
        <f>results[[#This Row],[Diesel]]&lt;&gt;0</f>
        <v>0</v>
      </c>
    </row>
    <row r="3978" spans="1:11" x14ac:dyDescent="0.3">
      <c r="A3978" s="1" t="s">
        <v>3983</v>
      </c>
      <c r="B3978">
        <v>0</v>
      </c>
      <c r="C3978">
        <v>11170</v>
      </c>
      <c r="D3978">
        <v>13655.05</v>
      </c>
      <c r="E3978">
        <v>500</v>
      </c>
      <c r="F3978">
        <v>0</v>
      </c>
      <c r="G3978">
        <v>0</v>
      </c>
      <c r="I3978">
        <f t="shared" si="125"/>
        <v>3977</v>
      </c>
      <c r="J3978">
        <f t="shared" si="124"/>
        <v>24</v>
      </c>
      <c r="K3978" t="b">
        <f>results[[#This Row],[Diesel]]&lt;&gt;0</f>
        <v>0</v>
      </c>
    </row>
    <row r="3979" spans="1:11" x14ac:dyDescent="0.3">
      <c r="A3979" s="1" t="s">
        <v>3984</v>
      </c>
      <c r="B3979">
        <v>0</v>
      </c>
      <c r="C3979">
        <v>11170</v>
      </c>
      <c r="D3979">
        <v>12653.4</v>
      </c>
      <c r="E3979">
        <v>500</v>
      </c>
      <c r="F3979">
        <v>0</v>
      </c>
      <c r="G3979">
        <v>0</v>
      </c>
      <c r="I3979">
        <f t="shared" si="125"/>
        <v>3978</v>
      </c>
      <c r="J3979">
        <f t="shared" si="124"/>
        <v>24</v>
      </c>
      <c r="K3979" t="b">
        <f>results[[#This Row],[Diesel]]&lt;&gt;0</f>
        <v>0</v>
      </c>
    </row>
    <row r="3980" spans="1:11" x14ac:dyDescent="0.3">
      <c r="A3980" s="1" t="s">
        <v>3985</v>
      </c>
      <c r="B3980">
        <v>0</v>
      </c>
      <c r="C3980">
        <v>11170</v>
      </c>
      <c r="D3980">
        <v>11506.75</v>
      </c>
      <c r="E3980">
        <v>500</v>
      </c>
      <c r="F3980">
        <v>0</v>
      </c>
      <c r="G3980">
        <v>0</v>
      </c>
      <c r="I3980">
        <f t="shared" si="125"/>
        <v>3979</v>
      </c>
      <c r="J3980">
        <f t="shared" si="124"/>
        <v>24</v>
      </c>
      <c r="K3980" t="b">
        <f>results[[#This Row],[Diesel]]&lt;&gt;0</f>
        <v>0</v>
      </c>
    </row>
    <row r="3981" spans="1:11" x14ac:dyDescent="0.3">
      <c r="A3981" s="1" t="s">
        <v>3986</v>
      </c>
      <c r="B3981">
        <v>0</v>
      </c>
      <c r="C3981">
        <v>11170</v>
      </c>
      <c r="D3981">
        <v>11051.9</v>
      </c>
      <c r="E3981">
        <v>500</v>
      </c>
      <c r="F3981">
        <v>0</v>
      </c>
      <c r="G3981">
        <v>0</v>
      </c>
      <c r="I3981">
        <f t="shared" si="125"/>
        <v>3980</v>
      </c>
      <c r="J3981">
        <f t="shared" si="124"/>
        <v>24</v>
      </c>
      <c r="K3981" t="b">
        <f>results[[#This Row],[Diesel]]&lt;&gt;0</f>
        <v>0</v>
      </c>
    </row>
    <row r="3982" spans="1:11" x14ac:dyDescent="0.3">
      <c r="A3982" s="1" t="s">
        <v>3987</v>
      </c>
      <c r="B3982">
        <v>0</v>
      </c>
      <c r="C3982">
        <v>11170</v>
      </c>
      <c r="D3982">
        <v>11654.4</v>
      </c>
      <c r="E3982">
        <v>500</v>
      </c>
      <c r="F3982">
        <v>0</v>
      </c>
      <c r="G3982">
        <v>0</v>
      </c>
      <c r="I3982">
        <f t="shared" si="125"/>
        <v>3981</v>
      </c>
      <c r="J3982">
        <f t="shared" si="124"/>
        <v>24</v>
      </c>
      <c r="K3982" t="b">
        <f>results[[#This Row],[Diesel]]&lt;&gt;0</f>
        <v>0</v>
      </c>
    </row>
    <row r="3983" spans="1:11" x14ac:dyDescent="0.3">
      <c r="A3983" s="1" t="s">
        <v>3988</v>
      </c>
      <c r="B3983">
        <v>0</v>
      </c>
      <c r="C3983">
        <v>11170</v>
      </c>
      <c r="D3983">
        <v>11590</v>
      </c>
      <c r="E3983">
        <v>500</v>
      </c>
      <c r="F3983">
        <v>0</v>
      </c>
      <c r="G3983">
        <v>0</v>
      </c>
      <c r="I3983">
        <f t="shared" si="125"/>
        <v>3982</v>
      </c>
      <c r="J3983">
        <f t="shared" si="124"/>
        <v>24</v>
      </c>
      <c r="K3983" t="b">
        <f>results[[#This Row],[Diesel]]&lt;&gt;0</f>
        <v>0</v>
      </c>
    </row>
    <row r="3984" spans="1:11" x14ac:dyDescent="0.3">
      <c r="A3984" s="1" t="s">
        <v>3989</v>
      </c>
      <c r="B3984">
        <v>0</v>
      </c>
      <c r="C3984">
        <v>11170</v>
      </c>
      <c r="D3984">
        <v>11441.1</v>
      </c>
      <c r="E3984">
        <v>500</v>
      </c>
      <c r="F3984">
        <v>0</v>
      </c>
      <c r="G3984">
        <v>0</v>
      </c>
      <c r="I3984">
        <f t="shared" si="125"/>
        <v>3983</v>
      </c>
      <c r="J3984">
        <f t="shared" si="124"/>
        <v>24</v>
      </c>
      <c r="K3984" t="b">
        <f>results[[#This Row],[Diesel]]&lt;&gt;0</f>
        <v>0</v>
      </c>
    </row>
    <row r="3985" spans="1:11" x14ac:dyDescent="0.3">
      <c r="A3985" s="1" t="s">
        <v>3990</v>
      </c>
      <c r="B3985">
        <v>0</v>
      </c>
      <c r="C3985">
        <v>11170</v>
      </c>
      <c r="D3985">
        <v>11269.25</v>
      </c>
      <c r="E3985">
        <v>500</v>
      </c>
      <c r="F3985">
        <v>0</v>
      </c>
      <c r="G3985">
        <v>0</v>
      </c>
      <c r="I3985">
        <f t="shared" si="125"/>
        <v>3984</v>
      </c>
      <c r="J3985">
        <f t="shared" si="124"/>
        <v>24</v>
      </c>
      <c r="K3985" t="b">
        <f>results[[#This Row],[Diesel]]&lt;&gt;0</f>
        <v>0</v>
      </c>
    </row>
    <row r="3986" spans="1:11" x14ac:dyDescent="0.3">
      <c r="A3986" s="1" t="s">
        <v>3991</v>
      </c>
      <c r="B3986">
        <v>0</v>
      </c>
      <c r="C3986">
        <v>11170</v>
      </c>
      <c r="D3986">
        <v>10552</v>
      </c>
      <c r="E3986">
        <v>500</v>
      </c>
      <c r="F3986">
        <v>0</v>
      </c>
      <c r="G3986">
        <v>0</v>
      </c>
      <c r="I3986">
        <f t="shared" si="125"/>
        <v>3985</v>
      </c>
      <c r="J3986">
        <f t="shared" si="124"/>
        <v>24</v>
      </c>
      <c r="K3986" t="b">
        <f>results[[#This Row],[Diesel]]&lt;&gt;0</f>
        <v>0</v>
      </c>
    </row>
    <row r="3987" spans="1:11" x14ac:dyDescent="0.3">
      <c r="A3987" s="1" t="s">
        <v>3992</v>
      </c>
      <c r="B3987">
        <v>0</v>
      </c>
      <c r="C3987">
        <v>11170</v>
      </c>
      <c r="D3987">
        <v>9396</v>
      </c>
      <c r="E3987">
        <v>500</v>
      </c>
      <c r="F3987">
        <v>0</v>
      </c>
      <c r="G3987">
        <v>0</v>
      </c>
      <c r="I3987">
        <f t="shared" si="125"/>
        <v>3986</v>
      </c>
      <c r="J3987">
        <f t="shared" si="124"/>
        <v>24</v>
      </c>
      <c r="K3987" t="b">
        <f>results[[#This Row],[Diesel]]&lt;&gt;0</f>
        <v>0</v>
      </c>
    </row>
    <row r="3988" spans="1:11" x14ac:dyDescent="0.3">
      <c r="A3988" s="1" t="s">
        <v>3993</v>
      </c>
      <c r="B3988">
        <v>0</v>
      </c>
      <c r="C3988">
        <v>11170</v>
      </c>
      <c r="D3988">
        <v>8588</v>
      </c>
      <c r="E3988">
        <v>500</v>
      </c>
      <c r="F3988">
        <v>0</v>
      </c>
      <c r="G3988">
        <v>0</v>
      </c>
      <c r="I3988">
        <f t="shared" si="125"/>
        <v>3987</v>
      </c>
      <c r="J3988">
        <f t="shared" si="124"/>
        <v>24</v>
      </c>
      <c r="K3988" t="b">
        <f>results[[#This Row],[Diesel]]&lt;&gt;0</f>
        <v>0</v>
      </c>
    </row>
    <row r="3989" spans="1:11" x14ac:dyDescent="0.3">
      <c r="A3989" s="1" t="s">
        <v>3994</v>
      </c>
      <c r="B3989">
        <v>0</v>
      </c>
      <c r="C3989">
        <v>11170</v>
      </c>
      <c r="D3989">
        <v>8184</v>
      </c>
      <c r="E3989">
        <v>500</v>
      </c>
      <c r="F3989">
        <v>0</v>
      </c>
      <c r="G3989">
        <v>0</v>
      </c>
      <c r="I3989">
        <f t="shared" si="125"/>
        <v>3988</v>
      </c>
      <c r="J3989">
        <f t="shared" si="124"/>
        <v>24</v>
      </c>
      <c r="K3989" t="b">
        <f>results[[#This Row],[Diesel]]&lt;&gt;0</f>
        <v>0</v>
      </c>
    </row>
    <row r="3990" spans="1:11" x14ac:dyDescent="0.3">
      <c r="A3990" s="1" t="s">
        <v>3995</v>
      </c>
      <c r="B3990">
        <v>0</v>
      </c>
      <c r="C3990">
        <v>11170</v>
      </c>
      <c r="D3990">
        <v>8179</v>
      </c>
      <c r="E3990">
        <v>500</v>
      </c>
      <c r="F3990">
        <v>0</v>
      </c>
      <c r="G3990">
        <v>0</v>
      </c>
      <c r="I3990">
        <f t="shared" si="125"/>
        <v>3989</v>
      </c>
      <c r="J3990">
        <f t="shared" si="124"/>
        <v>24</v>
      </c>
      <c r="K3990" t="b">
        <f>results[[#This Row],[Diesel]]&lt;&gt;0</f>
        <v>0</v>
      </c>
    </row>
    <row r="3991" spans="1:11" x14ac:dyDescent="0.3">
      <c r="A3991" s="1" t="s">
        <v>3996</v>
      </c>
      <c r="B3991">
        <v>0</v>
      </c>
      <c r="C3991">
        <v>11170</v>
      </c>
      <c r="D3991">
        <v>8256</v>
      </c>
      <c r="E3991">
        <v>500</v>
      </c>
      <c r="F3991">
        <v>0</v>
      </c>
      <c r="G3991">
        <v>0</v>
      </c>
      <c r="I3991">
        <f t="shared" si="125"/>
        <v>3990</v>
      </c>
      <c r="J3991">
        <f t="shared" si="124"/>
        <v>24</v>
      </c>
      <c r="K3991" t="b">
        <f>results[[#This Row],[Diesel]]&lt;&gt;0</f>
        <v>0</v>
      </c>
    </row>
    <row r="3992" spans="1:11" x14ac:dyDescent="0.3">
      <c r="A3992" s="1" t="s">
        <v>3997</v>
      </c>
      <c r="B3992">
        <v>0</v>
      </c>
      <c r="C3992">
        <v>11170</v>
      </c>
      <c r="D3992">
        <v>9454</v>
      </c>
      <c r="E3992">
        <v>500</v>
      </c>
      <c r="F3992">
        <v>0</v>
      </c>
      <c r="G3992">
        <v>0</v>
      </c>
      <c r="I3992">
        <f t="shared" si="125"/>
        <v>3991</v>
      </c>
      <c r="J3992">
        <f t="shared" si="124"/>
        <v>24</v>
      </c>
      <c r="K3992" t="b">
        <f>results[[#This Row],[Diesel]]&lt;&gt;0</f>
        <v>0</v>
      </c>
    </row>
    <row r="3993" spans="1:11" x14ac:dyDescent="0.3">
      <c r="A3993" s="1" t="s">
        <v>3998</v>
      </c>
      <c r="B3993">
        <v>0</v>
      </c>
      <c r="C3993">
        <v>11170</v>
      </c>
      <c r="D3993">
        <v>11686</v>
      </c>
      <c r="E3993">
        <v>500</v>
      </c>
      <c r="F3993">
        <v>0</v>
      </c>
      <c r="G3993">
        <v>0</v>
      </c>
      <c r="I3993">
        <f t="shared" si="125"/>
        <v>3992</v>
      </c>
      <c r="J3993">
        <f t="shared" si="124"/>
        <v>24</v>
      </c>
      <c r="K3993" t="b">
        <f>results[[#This Row],[Diesel]]&lt;&gt;0</f>
        <v>0</v>
      </c>
    </row>
    <row r="3994" spans="1:11" x14ac:dyDescent="0.3">
      <c r="A3994" s="1" t="s">
        <v>3999</v>
      </c>
      <c r="B3994">
        <v>0</v>
      </c>
      <c r="C3994">
        <v>11170</v>
      </c>
      <c r="D3994">
        <v>14144</v>
      </c>
      <c r="E3994">
        <v>500</v>
      </c>
      <c r="F3994">
        <v>0</v>
      </c>
      <c r="G3994">
        <v>0</v>
      </c>
      <c r="I3994">
        <f t="shared" si="125"/>
        <v>3993</v>
      </c>
      <c r="J3994">
        <f t="shared" si="124"/>
        <v>24</v>
      </c>
      <c r="K3994" t="b">
        <f>results[[#This Row],[Diesel]]&lt;&gt;0</f>
        <v>0</v>
      </c>
    </row>
    <row r="3995" spans="1:11" x14ac:dyDescent="0.3">
      <c r="A3995" s="1" t="s">
        <v>4000</v>
      </c>
      <c r="B3995">
        <v>0</v>
      </c>
      <c r="C3995">
        <v>11170</v>
      </c>
      <c r="D3995">
        <v>16589</v>
      </c>
      <c r="E3995">
        <v>500</v>
      </c>
      <c r="F3995">
        <v>0</v>
      </c>
      <c r="G3995">
        <v>0</v>
      </c>
      <c r="I3995">
        <f t="shared" si="125"/>
        <v>3994</v>
      </c>
      <c r="J3995">
        <f t="shared" si="124"/>
        <v>24</v>
      </c>
      <c r="K3995" t="b">
        <f>results[[#This Row],[Diesel]]&lt;&gt;0</f>
        <v>0</v>
      </c>
    </row>
    <row r="3996" spans="1:11" x14ac:dyDescent="0.3">
      <c r="A3996" s="1" t="s">
        <v>4001</v>
      </c>
      <c r="B3996">
        <v>0</v>
      </c>
      <c r="C3996">
        <v>11170</v>
      </c>
      <c r="D3996">
        <v>18782.05</v>
      </c>
      <c r="E3996">
        <v>500</v>
      </c>
      <c r="F3996">
        <v>0</v>
      </c>
      <c r="G3996">
        <v>0</v>
      </c>
      <c r="I3996">
        <f t="shared" si="125"/>
        <v>3995</v>
      </c>
      <c r="J3996">
        <f t="shared" si="124"/>
        <v>24</v>
      </c>
      <c r="K3996" t="b">
        <f>results[[#This Row],[Diesel]]&lt;&gt;0</f>
        <v>0</v>
      </c>
    </row>
    <row r="3997" spans="1:11" x14ac:dyDescent="0.3">
      <c r="A3997" s="1" t="s">
        <v>4002</v>
      </c>
      <c r="B3997">
        <v>0</v>
      </c>
      <c r="C3997">
        <v>11170</v>
      </c>
      <c r="D3997">
        <v>19430.400000000001</v>
      </c>
      <c r="E3997">
        <v>500</v>
      </c>
      <c r="F3997">
        <v>0</v>
      </c>
      <c r="G3997">
        <v>0</v>
      </c>
      <c r="I3997">
        <f t="shared" si="125"/>
        <v>3996</v>
      </c>
      <c r="J3997">
        <f t="shared" si="124"/>
        <v>24</v>
      </c>
      <c r="K3997" t="b">
        <f>results[[#This Row],[Diesel]]&lt;&gt;0</f>
        <v>0</v>
      </c>
    </row>
    <row r="3998" spans="1:11" x14ac:dyDescent="0.3">
      <c r="A3998" s="1" t="s">
        <v>4003</v>
      </c>
      <c r="B3998">
        <v>0</v>
      </c>
      <c r="C3998">
        <v>11170</v>
      </c>
      <c r="D3998">
        <v>18125.650000000001</v>
      </c>
      <c r="E3998">
        <v>500</v>
      </c>
      <c r="F3998">
        <v>0</v>
      </c>
      <c r="G3998">
        <v>0</v>
      </c>
      <c r="I3998">
        <f t="shared" si="125"/>
        <v>3997</v>
      </c>
      <c r="J3998">
        <f t="shared" si="124"/>
        <v>24</v>
      </c>
      <c r="K3998" t="b">
        <f>results[[#This Row],[Diesel]]&lt;&gt;0</f>
        <v>0</v>
      </c>
    </row>
    <row r="3999" spans="1:11" x14ac:dyDescent="0.3">
      <c r="A3999" s="1" t="s">
        <v>4004</v>
      </c>
      <c r="B3999">
        <v>0</v>
      </c>
      <c r="C3999">
        <v>11170</v>
      </c>
      <c r="D3999">
        <v>16297.95</v>
      </c>
      <c r="E3999">
        <v>500</v>
      </c>
      <c r="F3999">
        <v>0</v>
      </c>
      <c r="G3999">
        <v>0</v>
      </c>
      <c r="I3999">
        <f t="shared" si="125"/>
        <v>3998</v>
      </c>
      <c r="J3999">
        <f t="shared" si="124"/>
        <v>24</v>
      </c>
      <c r="K3999" t="b">
        <f>results[[#This Row],[Diesel]]&lt;&gt;0</f>
        <v>0</v>
      </c>
    </row>
    <row r="4000" spans="1:11" x14ac:dyDescent="0.3">
      <c r="A4000" s="1" t="s">
        <v>4005</v>
      </c>
      <c r="B4000">
        <v>0</v>
      </c>
      <c r="C4000">
        <v>11170</v>
      </c>
      <c r="D4000">
        <v>14415.2</v>
      </c>
      <c r="E4000">
        <v>500</v>
      </c>
      <c r="F4000">
        <v>0</v>
      </c>
      <c r="G4000">
        <v>0</v>
      </c>
      <c r="I4000">
        <f t="shared" si="125"/>
        <v>3999</v>
      </c>
      <c r="J4000">
        <f t="shared" si="124"/>
        <v>24</v>
      </c>
      <c r="K4000" t="b">
        <f>results[[#This Row],[Diesel]]&lt;&gt;0</f>
        <v>0</v>
      </c>
    </row>
    <row r="4001" spans="1:11" x14ac:dyDescent="0.3">
      <c r="A4001" s="1" t="s">
        <v>4006</v>
      </c>
      <c r="B4001">
        <v>0</v>
      </c>
      <c r="C4001">
        <v>11170</v>
      </c>
      <c r="D4001">
        <v>12976.15</v>
      </c>
      <c r="E4001">
        <v>500</v>
      </c>
      <c r="F4001">
        <v>0</v>
      </c>
      <c r="G4001">
        <v>0</v>
      </c>
      <c r="I4001">
        <f t="shared" si="125"/>
        <v>4000</v>
      </c>
      <c r="J4001">
        <f t="shared" si="124"/>
        <v>24</v>
      </c>
      <c r="K4001" t="b">
        <f>results[[#This Row],[Diesel]]&lt;&gt;0</f>
        <v>0</v>
      </c>
    </row>
    <row r="4002" spans="1:11" x14ac:dyDescent="0.3">
      <c r="A4002" s="1" t="s">
        <v>4007</v>
      </c>
      <c r="B4002">
        <v>0</v>
      </c>
      <c r="C4002">
        <v>11170</v>
      </c>
      <c r="D4002">
        <v>11800.1</v>
      </c>
      <c r="E4002">
        <v>500</v>
      </c>
      <c r="F4002">
        <v>0</v>
      </c>
      <c r="G4002">
        <v>0</v>
      </c>
      <c r="I4002">
        <f t="shared" si="125"/>
        <v>4001</v>
      </c>
      <c r="J4002">
        <f t="shared" si="124"/>
        <v>24</v>
      </c>
      <c r="K4002" t="b">
        <f>results[[#This Row],[Diesel]]&lt;&gt;0</f>
        <v>0</v>
      </c>
    </row>
    <row r="4003" spans="1:11" x14ac:dyDescent="0.3">
      <c r="A4003" s="1" t="s">
        <v>4008</v>
      </c>
      <c r="B4003">
        <v>0</v>
      </c>
      <c r="C4003">
        <v>11170</v>
      </c>
      <c r="D4003">
        <v>10959.3</v>
      </c>
      <c r="E4003">
        <v>500</v>
      </c>
      <c r="F4003">
        <v>0</v>
      </c>
      <c r="G4003">
        <v>0</v>
      </c>
      <c r="I4003">
        <f t="shared" si="125"/>
        <v>4002</v>
      </c>
      <c r="J4003">
        <f t="shared" si="124"/>
        <v>24</v>
      </c>
      <c r="K4003" t="b">
        <f>results[[#This Row],[Diesel]]&lt;&gt;0</f>
        <v>0</v>
      </c>
    </row>
    <row r="4004" spans="1:11" x14ac:dyDescent="0.3">
      <c r="A4004" s="1" t="s">
        <v>4009</v>
      </c>
      <c r="B4004">
        <v>0</v>
      </c>
      <c r="C4004">
        <v>11170</v>
      </c>
      <c r="D4004">
        <v>10077.200000000001</v>
      </c>
      <c r="E4004">
        <v>500</v>
      </c>
      <c r="F4004">
        <v>0</v>
      </c>
      <c r="G4004">
        <v>0</v>
      </c>
      <c r="I4004">
        <f t="shared" si="125"/>
        <v>4003</v>
      </c>
      <c r="J4004">
        <f t="shared" si="124"/>
        <v>24</v>
      </c>
      <c r="K4004" t="b">
        <f>results[[#This Row],[Diesel]]&lt;&gt;0</f>
        <v>0</v>
      </c>
    </row>
    <row r="4005" spans="1:11" x14ac:dyDescent="0.3">
      <c r="A4005" s="1" t="s">
        <v>4010</v>
      </c>
      <c r="B4005">
        <v>0</v>
      </c>
      <c r="C4005">
        <v>11170</v>
      </c>
      <c r="D4005">
        <v>9993.5499999999993</v>
      </c>
      <c r="E4005">
        <v>500</v>
      </c>
      <c r="F4005">
        <v>0</v>
      </c>
      <c r="G4005">
        <v>0</v>
      </c>
      <c r="I4005">
        <f t="shared" si="125"/>
        <v>4004</v>
      </c>
      <c r="J4005">
        <f t="shared" si="124"/>
        <v>24</v>
      </c>
      <c r="K4005" t="b">
        <f>results[[#This Row],[Diesel]]&lt;&gt;0</f>
        <v>0</v>
      </c>
    </row>
    <row r="4006" spans="1:11" x14ac:dyDescent="0.3">
      <c r="A4006" s="1" t="s">
        <v>4011</v>
      </c>
      <c r="B4006">
        <v>0</v>
      </c>
      <c r="C4006">
        <v>11170</v>
      </c>
      <c r="D4006">
        <v>11174.75</v>
      </c>
      <c r="E4006">
        <v>500</v>
      </c>
      <c r="F4006">
        <v>0</v>
      </c>
      <c r="G4006">
        <v>0</v>
      </c>
      <c r="I4006">
        <f t="shared" si="125"/>
        <v>4005</v>
      </c>
      <c r="J4006">
        <f t="shared" si="124"/>
        <v>24</v>
      </c>
      <c r="K4006" t="b">
        <f>results[[#This Row],[Diesel]]&lt;&gt;0</f>
        <v>0</v>
      </c>
    </row>
    <row r="4007" spans="1:11" x14ac:dyDescent="0.3">
      <c r="A4007" s="1" t="s">
        <v>4012</v>
      </c>
      <c r="B4007">
        <v>0</v>
      </c>
      <c r="C4007">
        <v>11170</v>
      </c>
      <c r="D4007">
        <v>11500.9</v>
      </c>
      <c r="E4007">
        <v>500</v>
      </c>
      <c r="F4007">
        <v>0</v>
      </c>
      <c r="G4007">
        <v>0</v>
      </c>
      <c r="I4007">
        <f t="shared" si="125"/>
        <v>4006</v>
      </c>
      <c r="J4007">
        <f t="shared" si="124"/>
        <v>24</v>
      </c>
      <c r="K4007" t="b">
        <f>results[[#This Row],[Diesel]]&lt;&gt;0</f>
        <v>0</v>
      </c>
    </row>
    <row r="4008" spans="1:11" x14ac:dyDescent="0.3">
      <c r="A4008" s="1" t="s">
        <v>4013</v>
      </c>
      <c r="B4008">
        <v>0</v>
      </c>
      <c r="C4008">
        <v>11170</v>
      </c>
      <c r="D4008">
        <v>11791.5</v>
      </c>
      <c r="E4008">
        <v>500</v>
      </c>
      <c r="F4008">
        <v>0</v>
      </c>
      <c r="G4008">
        <v>0</v>
      </c>
      <c r="I4008">
        <f t="shared" si="125"/>
        <v>4007</v>
      </c>
      <c r="J4008">
        <f t="shared" si="124"/>
        <v>24</v>
      </c>
      <c r="K4008" t="b">
        <f>results[[#This Row],[Diesel]]&lt;&gt;0</f>
        <v>0</v>
      </c>
    </row>
    <row r="4009" spans="1:11" x14ac:dyDescent="0.3">
      <c r="A4009" s="1" t="s">
        <v>4014</v>
      </c>
      <c r="B4009">
        <v>0</v>
      </c>
      <c r="C4009">
        <v>11170</v>
      </c>
      <c r="D4009">
        <v>11733.8</v>
      </c>
      <c r="E4009">
        <v>500</v>
      </c>
      <c r="F4009">
        <v>0</v>
      </c>
      <c r="G4009">
        <v>0</v>
      </c>
      <c r="I4009">
        <f t="shared" si="125"/>
        <v>4008</v>
      </c>
      <c r="J4009">
        <f t="shared" si="124"/>
        <v>24</v>
      </c>
      <c r="K4009" t="b">
        <f>results[[#This Row],[Diesel]]&lt;&gt;0</f>
        <v>0</v>
      </c>
    </row>
    <row r="4010" spans="1:11" x14ac:dyDescent="0.3">
      <c r="A4010" s="1" t="s">
        <v>4015</v>
      </c>
      <c r="B4010">
        <v>0</v>
      </c>
      <c r="C4010">
        <v>11170</v>
      </c>
      <c r="D4010">
        <v>11034</v>
      </c>
      <c r="E4010">
        <v>500</v>
      </c>
      <c r="F4010">
        <v>0</v>
      </c>
      <c r="G4010">
        <v>0</v>
      </c>
      <c r="I4010">
        <f t="shared" si="125"/>
        <v>4009</v>
      </c>
      <c r="J4010">
        <f t="shared" si="124"/>
        <v>24</v>
      </c>
      <c r="K4010" t="b">
        <f>results[[#This Row],[Diesel]]&lt;&gt;0</f>
        <v>0</v>
      </c>
    </row>
    <row r="4011" spans="1:11" x14ac:dyDescent="0.3">
      <c r="A4011" s="1" t="s">
        <v>4016</v>
      </c>
      <c r="B4011">
        <v>0</v>
      </c>
      <c r="C4011">
        <v>11170</v>
      </c>
      <c r="D4011">
        <v>9875</v>
      </c>
      <c r="E4011">
        <v>500</v>
      </c>
      <c r="F4011">
        <v>0</v>
      </c>
      <c r="G4011">
        <v>0</v>
      </c>
      <c r="I4011">
        <f t="shared" si="125"/>
        <v>4010</v>
      </c>
      <c r="J4011">
        <f t="shared" si="124"/>
        <v>24</v>
      </c>
      <c r="K4011" t="b">
        <f>results[[#This Row],[Diesel]]&lt;&gt;0</f>
        <v>0</v>
      </c>
    </row>
    <row r="4012" spans="1:11" x14ac:dyDescent="0.3">
      <c r="A4012" s="1" t="s">
        <v>4017</v>
      </c>
      <c r="B4012">
        <v>0</v>
      </c>
      <c r="C4012">
        <v>11170</v>
      </c>
      <c r="D4012">
        <v>9035</v>
      </c>
      <c r="E4012">
        <v>500</v>
      </c>
      <c r="F4012">
        <v>0</v>
      </c>
      <c r="G4012">
        <v>0</v>
      </c>
      <c r="I4012">
        <f t="shared" si="125"/>
        <v>4011</v>
      </c>
      <c r="J4012">
        <f t="shared" si="124"/>
        <v>24</v>
      </c>
      <c r="K4012" t="b">
        <f>results[[#This Row],[Diesel]]&lt;&gt;0</f>
        <v>0</v>
      </c>
    </row>
    <row r="4013" spans="1:11" x14ac:dyDescent="0.3">
      <c r="A4013" s="1" t="s">
        <v>4018</v>
      </c>
      <c r="B4013">
        <v>0</v>
      </c>
      <c r="C4013">
        <v>11170</v>
      </c>
      <c r="D4013">
        <v>8528</v>
      </c>
      <c r="E4013">
        <v>500</v>
      </c>
      <c r="F4013">
        <v>0</v>
      </c>
      <c r="G4013">
        <v>0</v>
      </c>
      <c r="I4013">
        <f t="shared" si="125"/>
        <v>4012</v>
      </c>
      <c r="J4013">
        <f t="shared" si="124"/>
        <v>24</v>
      </c>
      <c r="K4013" t="b">
        <f>results[[#This Row],[Diesel]]&lt;&gt;0</f>
        <v>0</v>
      </c>
    </row>
    <row r="4014" spans="1:11" x14ac:dyDescent="0.3">
      <c r="A4014" s="1" t="s">
        <v>4019</v>
      </c>
      <c r="B4014">
        <v>0</v>
      </c>
      <c r="C4014">
        <v>11170</v>
      </c>
      <c r="D4014">
        <v>8355</v>
      </c>
      <c r="E4014">
        <v>500</v>
      </c>
      <c r="F4014">
        <v>0</v>
      </c>
      <c r="G4014">
        <v>0</v>
      </c>
      <c r="I4014">
        <f t="shared" si="125"/>
        <v>4013</v>
      </c>
      <c r="J4014">
        <f t="shared" si="124"/>
        <v>24</v>
      </c>
      <c r="K4014" t="b">
        <f>results[[#This Row],[Diesel]]&lt;&gt;0</f>
        <v>0</v>
      </c>
    </row>
    <row r="4015" spans="1:11" x14ac:dyDescent="0.3">
      <c r="A4015" s="1" t="s">
        <v>4020</v>
      </c>
      <c r="B4015">
        <v>0</v>
      </c>
      <c r="C4015">
        <v>11170</v>
      </c>
      <c r="D4015">
        <v>8375</v>
      </c>
      <c r="E4015">
        <v>500</v>
      </c>
      <c r="F4015">
        <v>0</v>
      </c>
      <c r="G4015">
        <v>0</v>
      </c>
      <c r="I4015">
        <f t="shared" si="125"/>
        <v>4014</v>
      </c>
      <c r="J4015">
        <f t="shared" si="124"/>
        <v>24</v>
      </c>
      <c r="K4015" t="b">
        <f>results[[#This Row],[Diesel]]&lt;&gt;0</f>
        <v>0</v>
      </c>
    </row>
    <row r="4016" spans="1:11" x14ac:dyDescent="0.3">
      <c r="A4016" s="1" t="s">
        <v>4021</v>
      </c>
      <c r="B4016">
        <v>0</v>
      </c>
      <c r="C4016">
        <v>11170</v>
      </c>
      <c r="D4016">
        <v>9701</v>
      </c>
      <c r="E4016">
        <v>500</v>
      </c>
      <c r="F4016">
        <v>0</v>
      </c>
      <c r="G4016">
        <v>0</v>
      </c>
      <c r="I4016">
        <f t="shared" si="125"/>
        <v>4015</v>
      </c>
      <c r="J4016">
        <f t="shared" si="124"/>
        <v>24</v>
      </c>
      <c r="K4016" t="b">
        <f>results[[#This Row],[Diesel]]&lt;&gt;0</f>
        <v>0</v>
      </c>
    </row>
    <row r="4017" spans="1:11" x14ac:dyDescent="0.3">
      <c r="A4017" s="1" t="s">
        <v>4022</v>
      </c>
      <c r="B4017">
        <v>0</v>
      </c>
      <c r="C4017">
        <v>11170</v>
      </c>
      <c r="D4017">
        <v>12384</v>
      </c>
      <c r="E4017">
        <v>500</v>
      </c>
      <c r="F4017">
        <v>0</v>
      </c>
      <c r="G4017">
        <v>0</v>
      </c>
      <c r="I4017">
        <f t="shared" si="125"/>
        <v>4016</v>
      </c>
      <c r="J4017">
        <f t="shared" si="124"/>
        <v>24</v>
      </c>
      <c r="K4017" t="b">
        <f>results[[#This Row],[Diesel]]&lt;&gt;0</f>
        <v>0</v>
      </c>
    </row>
    <row r="4018" spans="1:11" x14ac:dyDescent="0.3">
      <c r="A4018" s="1" t="s">
        <v>4023</v>
      </c>
      <c r="B4018">
        <v>0</v>
      </c>
      <c r="C4018">
        <v>11170</v>
      </c>
      <c r="D4018">
        <v>15128</v>
      </c>
      <c r="E4018">
        <v>500</v>
      </c>
      <c r="F4018">
        <v>0</v>
      </c>
      <c r="G4018">
        <v>0</v>
      </c>
      <c r="I4018">
        <f t="shared" si="125"/>
        <v>4017</v>
      </c>
      <c r="J4018">
        <f t="shared" si="124"/>
        <v>24</v>
      </c>
      <c r="K4018" t="b">
        <f>results[[#This Row],[Diesel]]&lt;&gt;0</f>
        <v>0</v>
      </c>
    </row>
    <row r="4019" spans="1:11" x14ac:dyDescent="0.3">
      <c r="A4019" s="1" t="s">
        <v>4024</v>
      </c>
      <c r="B4019">
        <v>0</v>
      </c>
      <c r="C4019">
        <v>11170</v>
      </c>
      <c r="D4019">
        <v>17740</v>
      </c>
      <c r="E4019">
        <v>500</v>
      </c>
      <c r="F4019">
        <v>0</v>
      </c>
      <c r="G4019">
        <v>0</v>
      </c>
      <c r="I4019">
        <f t="shared" si="125"/>
        <v>4018</v>
      </c>
      <c r="J4019">
        <f t="shared" si="124"/>
        <v>24</v>
      </c>
      <c r="K4019" t="b">
        <f>results[[#This Row],[Diesel]]&lt;&gt;0</f>
        <v>0</v>
      </c>
    </row>
    <row r="4020" spans="1:11" x14ac:dyDescent="0.3">
      <c r="A4020" s="1" t="s">
        <v>4025</v>
      </c>
      <c r="B4020">
        <v>64.05</v>
      </c>
      <c r="C4020">
        <v>11170</v>
      </c>
      <c r="D4020">
        <v>19800</v>
      </c>
      <c r="E4020">
        <v>500</v>
      </c>
      <c r="F4020">
        <v>0</v>
      </c>
      <c r="G4020">
        <v>0</v>
      </c>
      <c r="I4020">
        <f t="shared" si="125"/>
        <v>4019</v>
      </c>
      <c r="J4020">
        <f t="shared" si="124"/>
        <v>24</v>
      </c>
      <c r="K4020" t="b">
        <f>results[[#This Row],[Diesel]]&lt;&gt;0</f>
        <v>0</v>
      </c>
    </row>
    <row r="4021" spans="1:11" x14ac:dyDescent="0.3">
      <c r="A4021" s="1" t="s">
        <v>4026</v>
      </c>
      <c r="B4021">
        <v>790</v>
      </c>
      <c r="C4021">
        <v>11170</v>
      </c>
      <c r="D4021">
        <v>19800</v>
      </c>
      <c r="E4021">
        <v>500</v>
      </c>
      <c r="F4021">
        <v>0</v>
      </c>
      <c r="G4021">
        <v>0</v>
      </c>
      <c r="I4021">
        <f t="shared" si="125"/>
        <v>4020</v>
      </c>
      <c r="J4021">
        <f t="shared" si="124"/>
        <v>24</v>
      </c>
      <c r="K4021" t="b">
        <f>results[[#This Row],[Diesel]]&lt;&gt;0</f>
        <v>0</v>
      </c>
    </row>
    <row r="4022" spans="1:11" x14ac:dyDescent="0.3">
      <c r="A4022" s="1" t="s">
        <v>4027</v>
      </c>
      <c r="B4022">
        <v>278.8</v>
      </c>
      <c r="C4022">
        <v>11170</v>
      </c>
      <c r="D4022">
        <v>19800</v>
      </c>
      <c r="E4022">
        <v>500</v>
      </c>
      <c r="F4022">
        <v>0</v>
      </c>
      <c r="G4022">
        <v>0</v>
      </c>
      <c r="I4022">
        <f t="shared" si="125"/>
        <v>4021</v>
      </c>
      <c r="J4022">
        <f t="shared" si="124"/>
        <v>24</v>
      </c>
      <c r="K4022" t="b">
        <f>results[[#This Row],[Diesel]]&lt;&gt;0</f>
        <v>0</v>
      </c>
    </row>
    <row r="4023" spans="1:11" x14ac:dyDescent="0.3">
      <c r="A4023" s="1" t="s">
        <v>4028</v>
      </c>
      <c r="B4023">
        <v>0</v>
      </c>
      <c r="C4023">
        <v>11170</v>
      </c>
      <c r="D4023">
        <v>19207.45</v>
      </c>
      <c r="E4023">
        <v>500</v>
      </c>
      <c r="F4023">
        <v>0</v>
      </c>
      <c r="G4023">
        <v>0</v>
      </c>
      <c r="I4023">
        <f t="shared" si="125"/>
        <v>4022</v>
      </c>
      <c r="J4023">
        <f t="shared" si="124"/>
        <v>24</v>
      </c>
      <c r="K4023" t="b">
        <f>results[[#This Row],[Diesel]]&lt;&gt;0</f>
        <v>0</v>
      </c>
    </row>
    <row r="4024" spans="1:11" x14ac:dyDescent="0.3">
      <c r="A4024" s="1" t="s">
        <v>4029</v>
      </c>
      <c r="B4024">
        <v>0</v>
      </c>
      <c r="C4024">
        <v>11170</v>
      </c>
      <c r="D4024">
        <v>17761.8</v>
      </c>
      <c r="E4024">
        <v>500</v>
      </c>
      <c r="F4024">
        <v>0</v>
      </c>
      <c r="G4024">
        <v>0</v>
      </c>
      <c r="I4024">
        <f t="shared" si="125"/>
        <v>4023</v>
      </c>
      <c r="J4024">
        <f t="shared" si="124"/>
        <v>24</v>
      </c>
      <c r="K4024" t="b">
        <f>results[[#This Row],[Diesel]]&lt;&gt;0</f>
        <v>0</v>
      </c>
    </row>
    <row r="4025" spans="1:11" x14ac:dyDescent="0.3">
      <c r="A4025" s="1" t="s">
        <v>4030</v>
      </c>
      <c r="B4025">
        <v>0</v>
      </c>
      <c r="C4025">
        <v>11170</v>
      </c>
      <c r="D4025">
        <v>17201.650000000001</v>
      </c>
      <c r="E4025">
        <v>500</v>
      </c>
      <c r="F4025">
        <v>0</v>
      </c>
      <c r="G4025">
        <v>0</v>
      </c>
      <c r="I4025">
        <f t="shared" si="125"/>
        <v>4024</v>
      </c>
      <c r="J4025">
        <f t="shared" si="124"/>
        <v>24</v>
      </c>
      <c r="K4025" t="b">
        <f>results[[#This Row],[Diesel]]&lt;&gt;0</f>
        <v>0</v>
      </c>
    </row>
    <row r="4026" spans="1:11" x14ac:dyDescent="0.3">
      <c r="A4026" s="1" t="s">
        <v>4031</v>
      </c>
      <c r="B4026">
        <v>0</v>
      </c>
      <c r="C4026">
        <v>11170</v>
      </c>
      <c r="D4026">
        <v>16675.7</v>
      </c>
      <c r="E4026">
        <v>500</v>
      </c>
      <c r="F4026">
        <v>0</v>
      </c>
      <c r="G4026">
        <v>0</v>
      </c>
      <c r="I4026">
        <f t="shared" si="125"/>
        <v>4025</v>
      </c>
      <c r="J4026">
        <f t="shared" si="124"/>
        <v>24</v>
      </c>
      <c r="K4026" t="b">
        <f>results[[#This Row],[Diesel]]&lt;&gt;0</f>
        <v>0</v>
      </c>
    </row>
    <row r="4027" spans="1:11" x14ac:dyDescent="0.3">
      <c r="A4027" s="1" t="s">
        <v>4032</v>
      </c>
      <c r="B4027">
        <v>0</v>
      </c>
      <c r="C4027">
        <v>11170</v>
      </c>
      <c r="D4027">
        <v>16139.05</v>
      </c>
      <c r="E4027">
        <v>500</v>
      </c>
      <c r="F4027">
        <v>0</v>
      </c>
      <c r="G4027">
        <v>0</v>
      </c>
      <c r="I4027">
        <f t="shared" si="125"/>
        <v>4026</v>
      </c>
      <c r="J4027">
        <f t="shared" si="124"/>
        <v>24</v>
      </c>
      <c r="K4027" t="b">
        <f>results[[#This Row],[Diesel]]&lt;&gt;0</f>
        <v>0</v>
      </c>
    </row>
    <row r="4028" spans="1:11" x14ac:dyDescent="0.3">
      <c r="A4028" s="1" t="s">
        <v>4033</v>
      </c>
      <c r="B4028">
        <v>0</v>
      </c>
      <c r="C4028">
        <v>11170</v>
      </c>
      <c r="D4028">
        <v>15202.1</v>
      </c>
      <c r="E4028">
        <v>500</v>
      </c>
      <c r="F4028">
        <v>0</v>
      </c>
      <c r="G4028">
        <v>0</v>
      </c>
      <c r="I4028">
        <f t="shared" si="125"/>
        <v>4027</v>
      </c>
      <c r="J4028">
        <f t="shared" si="124"/>
        <v>24</v>
      </c>
      <c r="K4028" t="b">
        <f>results[[#This Row],[Diesel]]&lt;&gt;0</f>
        <v>0</v>
      </c>
    </row>
    <row r="4029" spans="1:11" x14ac:dyDescent="0.3">
      <c r="A4029" s="1" t="s">
        <v>4034</v>
      </c>
      <c r="B4029">
        <v>0</v>
      </c>
      <c r="C4029">
        <v>11170</v>
      </c>
      <c r="D4029">
        <v>14402.05</v>
      </c>
      <c r="E4029">
        <v>500</v>
      </c>
      <c r="F4029">
        <v>0</v>
      </c>
      <c r="G4029">
        <v>0</v>
      </c>
      <c r="I4029">
        <f t="shared" si="125"/>
        <v>4028</v>
      </c>
      <c r="J4029">
        <f t="shared" si="124"/>
        <v>24</v>
      </c>
      <c r="K4029" t="b">
        <f>results[[#This Row],[Diesel]]&lt;&gt;0</f>
        <v>0</v>
      </c>
    </row>
    <row r="4030" spans="1:11" x14ac:dyDescent="0.3">
      <c r="A4030" s="1" t="s">
        <v>4035</v>
      </c>
      <c r="B4030">
        <v>0</v>
      </c>
      <c r="C4030">
        <v>11170</v>
      </c>
      <c r="D4030">
        <v>14480.5</v>
      </c>
      <c r="E4030">
        <v>500</v>
      </c>
      <c r="F4030">
        <v>0</v>
      </c>
      <c r="G4030">
        <v>0</v>
      </c>
      <c r="I4030">
        <f t="shared" si="125"/>
        <v>4029</v>
      </c>
      <c r="J4030">
        <f t="shared" si="124"/>
        <v>24</v>
      </c>
      <c r="K4030" t="b">
        <f>results[[#This Row],[Diesel]]&lt;&gt;0</f>
        <v>0</v>
      </c>
    </row>
    <row r="4031" spans="1:11" x14ac:dyDescent="0.3">
      <c r="A4031" s="1" t="s">
        <v>4036</v>
      </c>
      <c r="B4031">
        <v>0</v>
      </c>
      <c r="C4031">
        <v>11170</v>
      </c>
      <c r="D4031">
        <v>14085.45</v>
      </c>
      <c r="E4031">
        <v>500</v>
      </c>
      <c r="F4031">
        <v>0</v>
      </c>
      <c r="G4031">
        <v>0</v>
      </c>
      <c r="I4031">
        <f t="shared" si="125"/>
        <v>4030</v>
      </c>
      <c r="J4031">
        <f t="shared" si="124"/>
        <v>24</v>
      </c>
      <c r="K4031" t="b">
        <f>results[[#This Row],[Diesel]]&lt;&gt;0</f>
        <v>0</v>
      </c>
    </row>
    <row r="4032" spans="1:11" x14ac:dyDescent="0.3">
      <c r="A4032" s="1" t="s">
        <v>4037</v>
      </c>
      <c r="B4032">
        <v>0</v>
      </c>
      <c r="C4032">
        <v>11170</v>
      </c>
      <c r="D4032">
        <v>13440.05</v>
      </c>
      <c r="E4032">
        <v>500</v>
      </c>
      <c r="F4032">
        <v>0</v>
      </c>
      <c r="G4032">
        <v>0</v>
      </c>
      <c r="I4032">
        <f t="shared" si="125"/>
        <v>4031</v>
      </c>
      <c r="J4032">
        <f t="shared" si="124"/>
        <v>24</v>
      </c>
      <c r="K4032" t="b">
        <f>results[[#This Row],[Diesel]]&lt;&gt;0</f>
        <v>0</v>
      </c>
    </row>
    <row r="4033" spans="1:11" x14ac:dyDescent="0.3">
      <c r="A4033" s="1" t="s">
        <v>4038</v>
      </c>
      <c r="B4033">
        <v>0</v>
      </c>
      <c r="C4033">
        <v>11170</v>
      </c>
      <c r="D4033">
        <v>13085.7</v>
      </c>
      <c r="E4033">
        <v>500</v>
      </c>
      <c r="F4033">
        <v>0</v>
      </c>
      <c r="G4033">
        <v>0</v>
      </c>
      <c r="I4033">
        <f t="shared" si="125"/>
        <v>4032</v>
      </c>
      <c r="J4033">
        <f t="shared" si="124"/>
        <v>24</v>
      </c>
      <c r="K4033" t="b">
        <f>results[[#This Row],[Diesel]]&lt;&gt;0</f>
        <v>0</v>
      </c>
    </row>
    <row r="4034" spans="1:11" x14ac:dyDescent="0.3">
      <c r="A4034" s="1" t="s">
        <v>4039</v>
      </c>
      <c r="B4034">
        <v>0</v>
      </c>
      <c r="C4034">
        <v>11170</v>
      </c>
      <c r="D4034">
        <v>12594.15</v>
      </c>
      <c r="E4034">
        <v>500</v>
      </c>
      <c r="F4034">
        <v>0</v>
      </c>
      <c r="G4034">
        <v>0</v>
      </c>
      <c r="I4034">
        <f t="shared" si="125"/>
        <v>4033</v>
      </c>
      <c r="J4034">
        <f t="shared" si="124"/>
        <v>24</v>
      </c>
      <c r="K4034" t="b">
        <f>results[[#This Row],[Diesel]]&lt;&gt;0</f>
        <v>0</v>
      </c>
    </row>
    <row r="4035" spans="1:11" x14ac:dyDescent="0.3">
      <c r="A4035" s="1" t="s">
        <v>4040</v>
      </c>
      <c r="B4035">
        <v>0</v>
      </c>
      <c r="C4035">
        <v>11170</v>
      </c>
      <c r="D4035">
        <v>11528</v>
      </c>
      <c r="E4035">
        <v>500</v>
      </c>
      <c r="F4035">
        <v>0</v>
      </c>
      <c r="G4035">
        <v>0</v>
      </c>
      <c r="I4035">
        <f t="shared" si="125"/>
        <v>4034</v>
      </c>
      <c r="J4035">
        <f t="shared" ref="J4035:J4098" si="126">IF(MOD(I4035,168+1)=0,J4034+1,J4034)</f>
        <v>24</v>
      </c>
      <c r="K4035" t="b">
        <f>results[[#This Row],[Diesel]]&lt;&gt;0</f>
        <v>0</v>
      </c>
    </row>
    <row r="4036" spans="1:11" x14ac:dyDescent="0.3">
      <c r="A4036" s="1" t="s">
        <v>4041</v>
      </c>
      <c r="B4036">
        <v>0</v>
      </c>
      <c r="C4036">
        <v>11170</v>
      </c>
      <c r="D4036">
        <v>10847</v>
      </c>
      <c r="E4036">
        <v>500</v>
      </c>
      <c r="F4036">
        <v>0</v>
      </c>
      <c r="G4036">
        <v>0</v>
      </c>
      <c r="I4036">
        <f t="shared" ref="I4036:I4099" si="127">I4035+1</f>
        <v>4035</v>
      </c>
      <c r="J4036">
        <f t="shared" si="126"/>
        <v>24</v>
      </c>
      <c r="K4036" t="b">
        <f>results[[#This Row],[Diesel]]&lt;&gt;0</f>
        <v>0</v>
      </c>
    </row>
    <row r="4037" spans="1:11" x14ac:dyDescent="0.3">
      <c r="A4037" s="1" t="s">
        <v>4042</v>
      </c>
      <c r="B4037">
        <v>0</v>
      </c>
      <c r="C4037">
        <v>11170</v>
      </c>
      <c r="D4037">
        <v>10646</v>
      </c>
      <c r="E4037">
        <v>500</v>
      </c>
      <c r="F4037">
        <v>0</v>
      </c>
      <c r="G4037">
        <v>0</v>
      </c>
      <c r="I4037">
        <f t="shared" si="127"/>
        <v>4036</v>
      </c>
      <c r="J4037">
        <f t="shared" si="126"/>
        <v>24</v>
      </c>
      <c r="K4037" t="b">
        <f>results[[#This Row],[Diesel]]&lt;&gt;0</f>
        <v>0</v>
      </c>
    </row>
    <row r="4038" spans="1:11" x14ac:dyDescent="0.3">
      <c r="A4038" s="1" t="s">
        <v>4043</v>
      </c>
      <c r="B4038">
        <v>0</v>
      </c>
      <c r="C4038">
        <v>11170</v>
      </c>
      <c r="D4038">
        <v>11474</v>
      </c>
      <c r="E4038">
        <v>500</v>
      </c>
      <c r="F4038">
        <v>0</v>
      </c>
      <c r="G4038">
        <v>0</v>
      </c>
      <c r="I4038">
        <f t="shared" si="127"/>
        <v>4037</v>
      </c>
      <c r="J4038">
        <f t="shared" si="126"/>
        <v>24</v>
      </c>
      <c r="K4038" t="b">
        <f>results[[#This Row],[Diesel]]&lt;&gt;0</f>
        <v>0</v>
      </c>
    </row>
    <row r="4039" spans="1:11" x14ac:dyDescent="0.3">
      <c r="A4039" s="1" t="s">
        <v>4044</v>
      </c>
      <c r="B4039">
        <v>0</v>
      </c>
      <c r="C4039">
        <v>11170</v>
      </c>
      <c r="D4039">
        <v>12687</v>
      </c>
      <c r="E4039">
        <v>500</v>
      </c>
      <c r="F4039">
        <v>0</v>
      </c>
      <c r="G4039">
        <v>0</v>
      </c>
      <c r="I4039">
        <f t="shared" si="127"/>
        <v>4038</v>
      </c>
      <c r="J4039">
        <f t="shared" si="126"/>
        <v>24</v>
      </c>
      <c r="K4039" t="b">
        <f>results[[#This Row],[Diesel]]&lt;&gt;0</f>
        <v>0</v>
      </c>
    </row>
    <row r="4040" spans="1:11" x14ac:dyDescent="0.3">
      <c r="A4040" s="1" t="s">
        <v>4045</v>
      </c>
      <c r="B4040">
        <v>0</v>
      </c>
      <c r="C4040">
        <v>11170</v>
      </c>
      <c r="D4040">
        <v>14559</v>
      </c>
      <c r="E4040">
        <v>500</v>
      </c>
      <c r="F4040">
        <v>0</v>
      </c>
      <c r="G4040">
        <v>0</v>
      </c>
      <c r="I4040">
        <f t="shared" si="127"/>
        <v>4039</v>
      </c>
      <c r="J4040">
        <f t="shared" si="126"/>
        <v>24</v>
      </c>
      <c r="K4040" t="b">
        <f>results[[#This Row],[Diesel]]&lt;&gt;0</f>
        <v>0</v>
      </c>
    </row>
    <row r="4041" spans="1:11" x14ac:dyDescent="0.3">
      <c r="A4041" s="1" t="s">
        <v>4046</v>
      </c>
      <c r="B4041">
        <v>0</v>
      </c>
      <c r="C4041">
        <v>11170</v>
      </c>
      <c r="D4041">
        <v>16513</v>
      </c>
      <c r="E4041">
        <v>500</v>
      </c>
      <c r="F4041">
        <v>0</v>
      </c>
      <c r="G4041">
        <v>0</v>
      </c>
      <c r="I4041">
        <f t="shared" si="127"/>
        <v>4040</v>
      </c>
      <c r="J4041">
        <f t="shared" si="126"/>
        <v>24</v>
      </c>
      <c r="K4041" t="b">
        <f>results[[#This Row],[Diesel]]&lt;&gt;0</f>
        <v>0</v>
      </c>
    </row>
    <row r="4042" spans="1:11" x14ac:dyDescent="0.3">
      <c r="A4042" s="1" t="s">
        <v>4047</v>
      </c>
      <c r="B4042">
        <v>0</v>
      </c>
      <c r="C4042">
        <v>11170</v>
      </c>
      <c r="D4042">
        <v>19032</v>
      </c>
      <c r="E4042">
        <v>500</v>
      </c>
      <c r="F4042">
        <v>0</v>
      </c>
      <c r="G4042">
        <v>0</v>
      </c>
      <c r="I4042">
        <f t="shared" si="127"/>
        <v>4041</v>
      </c>
      <c r="J4042">
        <f t="shared" si="126"/>
        <v>24</v>
      </c>
      <c r="K4042" t="b">
        <f>results[[#This Row],[Diesel]]&lt;&gt;0</f>
        <v>0</v>
      </c>
    </row>
    <row r="4043" spans="1:11" x14ac:dyDescent="0.3">
      <c r="A4043" s="1" t="s">
        <v>4048</v>
      </c>
      <c r="B4043">
        <v>2076</v>
      </c>
      <c r="C4043">
        <v>11170</v>
      </c>
      <c r="D4043">
        <v>19800</v>
      </c>
      <c r="E4043">
        <v>500</v>
      </c>
      <c r="F4043">
        <v>0</v>
      </c>
      <c r="G4043">
        <v>0</v>
      </c>
      <c r="I4043">
        <f t="shared" si="127"/>
        <v>4042</v>
      </c>
      <c r="J4043">
        <f t="shared" si="126"/>
        <v>24</v>
      </c>
      <c r="K4043" t="b">
        <f>results[[#This Row],[Diesel]]&lt;&gt;0</f>
        <v>0</v>
      </c>
    </row>
    <row r="4044" spans="1:11" x14ac:dyDescent="0.3">
      <c r="A4044" s="1" t="s">
        <v>4049</v>
      </c>
      <c r="B4044">
        <v>4545.05</v>
      </c>
      <c r="C4044">
        <v>11170</v>
      </c>
      <c r="D4044">
        <v>19800</v>
      </c>
      <c r="E4044">
        <v>500</v>
      </c>
      <c r="F4044">
        <v>0</v>
      </c>
      <c r="G4044">
        <v>0</v>
      </c>
      <c r="I4044">
        <f t="shared" si="127"/>
        <v>4043</v>
      </c>
      <c r="J4044">
        <f t="shared" si="126"/>
        <v>24</v>
      </c>
      <c r="K4044" t="b">
        <f>results[[#This Row],[Diesel]]&lt;&gt;0</f>
        <v>0</v>
      </c>
    </row>
    <row r="4045" spans="1:11" x14ac:dyDescent="0.3">
      <c r="A4045" s="1" t="s">
        <v>4050</v>
      </c>
      <c r="B4045">
        <v>5441.25</v>
      </c>
      <c r="C4045">
        <v>11170</v>
      </c>
      <c r="D4045">
        <v>19800</v>
      </c>
      <c r="E4045">
        <v>500</v>
      </c>
      <c r="F4045">
        <v>0</v>
      </c>
      <c r="G4045">
        <v>0</v>
      </c>
      <c r="I4045">
        <f t="shared" si="127"/>
        <v>4044</v>
      </c>
      <c r="J4045">
        <f t="shared" si="126"/>
        <v>24</v>
      </c>
      <c r="K4045" t="b">
        <f>results[[#This Row],[Diesel]]&lt;&gt;0</f>
        <v>0</v>
      </c>
    </row>
    <row r="4046" spans="1:11" x14ac:dyDescent="0.3">
      <c r="A4046" s="1" t="s">
        <v>4051</v>
      </c>
      <c r="B4046">
        <v>4347.8</v>
      </c>
      <c r="C4046">
        <v>11170</v>
      </c>
      <c r="D4046">
        <v>19800</v>
      </c>
      <c r="E4046">
        <v>500</v>
      </c>
      <c r="F4046">
        <v>0</v>
      </c>
      <c r="G4046">
        <v>0</v>
      </c>
      <c r="I4046">
        <f t="shared" si="127"/>
        <v>4045</v>
      </c>
      <c r="J4046">
        <f t="shared" si="126"/>
        <v>24</v>
      </c>
      <c r="K4046" t="b">
        <f>results[[#This Row],[Diesel]]&lt;&gt;0</f>
        <v>0</v>
      </c>
    </row>
    <row r="4047" spans="1:11" x14ac:dyDescent="0.3">
      <c r="A4047" s="1" t="s">
        <v>4052</v>
      </c>
      <c r="B4047">
        <v>2537.8000000000002</v>
      </c>
      <c r="C4047">
        <v>11170</v>
      </c>
      <c r="D4047">
        <v>19800</v>
      </c>
      <c r="E4047">
        <v>500</v>
      </c>
      <c r="F4047">
        <v>0</v>
      </c>
      <c r="G4047">
        <v>0</v>
      </c>
      <c r="I4047">
        <f t="shared" si="127"/>
        <v>4046</v>
      </c>
      <c r="J4047">
        <f t="shared" si="126"/>
        <v>24</v>
      </c>
      <c r="K4047" t="b">
        <f>results[[#This Row],[Diesel]]&lt;&gt;0</f>
        <v>0</v>
      </c>
    </row>
    <row r="4048" spans="1:11" x14ac:dyDescent="0.3">
      <c r="A4048" s="1" t="s">
        <v>4053</v>
      </c>
      <c r="B4048">
        <v>677.45</v>
      </c>
      <c r="C4048">
        <v>11170</v>
      </c>
      <c r="D4048">
        <v>19800</v>
      </c>
      <c r="E4048">
        <v>500</v>
      </c>
      <c r="F4048">
        <v>0</v>
      </c>
      <c r="G4048">
        <v>0</v>
      </c>
      <c r="I4048">
        <f t="shared" si="127"/>
        <v>4047</v>
      </c>
      <c r="J4048">
        <f t="shared" si="126"/>
        <v>24</v>
      </c>
      <c r="K4048" t="b">
        <f>results[[#This Row],[Diesel]]&lt;&gt;0</f>
        <v>0</v>
      </c>
    </row>
    <row r="4049" spans="1:11" x14ac:dyDescent="0.3">
      <c r="A4049" s="1" t="s">
        <v>4054</v>
      </c>
      <c r="B4049">
        <v>0</v>
      </c>
      <c r="C4049">
        <v>11170</v>
      </c>
      <c r="D4049">
        <v>18812.8</v>
      </c>
      <c r="E4049">
        <v>500</v>
      </c>
      <c r="F4049">
        <v>0</v>
      </c>
      <c r="G4049">
        <v>0</v>
      </c>
      <c r="I4049">
        <f t="shared" si="127"/>
        <v>4048</v>
      </c>
      <c r="J4049">
        <f t="shared" si="126"/>
        <v>24</v>
      </c>
      <c r="K4049" t="b">
        <f>results[[#This Row],[Diesel]]&lt;&gt;0</f>
        <v>0</v>
      </c>
    </row>
    <row r="4050" spans="1:11" x14ac:dyDescent="0.3">
      <c r="A4050" s="1" t="s">
        <v>4055</v>
      </c>
      <c r="B4050">
        <v>0</v>
      </c>
      <c r="C4050">
        <v>11170</v>
      </c>
      <c r="D4050">
        <v>17527</v>
      </c>
      <c r="E4050">
        <v>500</v>
      </c>
      <c r="F4050">
        <v>0</v>
      </c>
      <c r="G4050">
        <v>0</v>
      </c>
      <c r="I4050">
        <f t="shared" si="127"/>
        <v>4049</v>
      </c>
      <c r="J4050">
        <f t="shared" si="126"/>
        <v>24</v>
      </c>
      <c r="K4050" t="b">
        <f>results[[#This Row],[Diesel]]&lt;&gt;0</f>
        <v>0</v>
      </c>
    </row>
    <row r="4051" spans="1:11" x14ac:dyDescent="0.3">
      <c r="A4051" s="1" t="s">
        <v>4056</v>
      </c>
      <c r="B4051">
        <v>0</v>
      </c>
      <c r="C4051">
        <v>11170</v>
      </c>
      <c r="D4051">
        <v>16765.650000000001</v>
      </c>
      <c r="E4051">
        <v>500</v>
      </c>
      <c r="F4051">
        <v>0</v>
      </c>
      <c r="G4051">
        <v>0</v>
      </c>
      <c r="I4051">
        <f t="shared" si="127"/>
        <v>4050</v>
      </c>
      <c r="J4051">
        <f t="shared" si="126"/>
        <v>24</v>
      </c>
      <c r="K4051" t="b">
        <f>results[[#This Row],[Diesel]]&lt;&gt;0</f>
        <v>0</v>
      </c>
    </row>
    <row r="4052" spans="1:11" x14ac:dyDescent="0.3">
      <c r="A4052" s="1" t="s">
        <v>4057</v>
      </c>
      <c r="B4052">
        <v>0</v>
      </c>
      <c r="C4052">
        <v>11170</v>
      </c>
      <c r="D4052">
        <v>15770.05</v>
      </c>
      <c r="E4052">
        <v>500</v>
      </c>
      <c r="F4052">
        <v>0</v>
      </c>
      <c r="G4052">
        <v>0</v>
      </c>
      <c r="I4052">
        <f t="shared" si="127"/>
        <v>4051</v>
      </c>
      <c r="J4052">
        <f t="shared" si="126"/>
        <v>24</v>
      </c>
      <c r="K4052" t="b">
        <f>results[[#This Row],[Diesel]]&lt;&gt;0</f>
        <v>0</v>
      </c>
    </row>
    <row r="4053" spans="1:11" x14ac:dyDescent="0.3">
      <c r="A4053" s="1" t="s">
        <v>4058</v>
      </c>
      <c r="B4053">
        <v>0</v>
      </c>
      <c r="C4053">
        <v>11170</v>
      </c>
      <c r="D4053">
        <v>15488.15</v>
      </c>
      <c r="E4053">
        <v>500</v>
      </c>
      <c r="F4053">
        <v>0</v>
      </c>
      <c r="G4053">
        <v>0</v>
      </c>
      <c r="I4053">
        <f t="shared" si="127"/>
        <v>4052</v>
      </c>
      <c r="J4053">
        <f t="shared" si="126"/>
        <v>24</v>
      </c>
      <c r="K4053" t="b">
        <f>results[[#This Row],[Diesel]]&lt;&gt;0</f>
        <v>0</v>
      </c>
    </row>
    <row r="4054" spans="1:11" x14ac:dyDescent="0.3">
      <c r="A4054" s="1" t="s">
        <v>4059</v>
      </c>
      <c r="B4054">
        <v>0</v>
      </c>
      <c r="C4054">
        <v>11170</v>
      </c>
      <c r="D4054">
        <v>15987.55</v>
      </c>
      <c r="E4054">
        <v>500</v>
      </c>
      <c r="F4054">
        <v>0</v>
      </c>
      <c r="G4054">
        <v>0</v>
      </c>
      <c r="I4054">
        <f t="shared" si="127"/>
        <v>4053</v>
      </c>
      <c r="J4054">
        <f t="shared" si="126"/>
        <v>24</v>
      </c>
      <c r="K4054" t="b">
        <f>results[[#This Row],[Diesel]]&lt;&gt;0</f>
        <v>0</v>
      </c>
    </row>
    <row r="4055" spans="1:11" x14ac:dyDescent="0.3">
      <c r="A4055" s="1" t="s">
        <v>4060</v>
      </c>
      <c r="B4055">
        <v>0</v>
      </c>
      <c r="C4055">
        <v>11170</v>
      </c>
      <c r="D4055">
        <v>15592.85</v>
      </c>
      <c r="E4055">
        <v>500</v>
      </c>
      <c r="F4055">
        <v>0</v>
      </c>
      <c r="G4055">
        <v>0</v>
      </c>
      <c r="I4055">
        <f t="shared" si="127"/>
        <v>4054</v>
      </c>
      <c r="J4055">
        <f t="shared" si="126"/>
        <v>24</v>
      </c>
      <c r="K4055" t="b">
        <f>results[[#This Row],[Diesel]]&lt;&gt;0</f>
        <v>0</v>
      </c>
    </row>
    <row r="4056" spans="1:11" x14ac:dyDescent="0.3">
      <c r="A4056" s="1" t="s">
        <v>4061</v>
      </c>
      <c r="B4056">
        <v>0</v>
      </c>
      <c r="C4056">
        <v>11170</v>
      </c>
      <c r="D4056">
        <v>15398.15</v>
      </c>
      <c r="E4056">
        <v>500</v>
      </c>
      <c r="F4056">
        <v>0</v>
      </c>
      <c r="G4056">
        <v>0</v>
      </c>
      <c r="I4056">
        <f t="shared" si="127"/>
        <v>4055</v>
      </c>
      <c r="J4056">
        <f t="shared" si="126"/>
        <v>24</v>
      </c>
      <c r="K4056" t="b">
        <f>results[[#This Row],[Diesel]]&lt;&gt;0</f>
        <v>0</v>
      </c>
    </row>
    <row r="4057" spans="1:11" x14ac:dyDescent="0.3">
      <c r="A4057" s="1" t="s">
        <v>4062</v>
      </c>
      <c r="B4057">
        <v>0</v>
      </c>
      <c r="C4057">
        <v>11170</v>
      </c>
      <c r="D4057">
        <v>15156.1</v>
      </c>
      <c r="E4057">
        <v>500</v>
      </c>
      <c r="F4057">
        <v>0</v>
      </c>
      <c r="G4057">
        <v>0</v>
      </c>
      <c r="I4057">
        <f t="shared" si="127"/>
        <v>4056</v>
      </c>
      <c r="J4057">
        <f t="shared" si="126"/>
        <v>25</v>
      </c>
      <c r="K4057" t="b">
        <f>results[[#This Row],[Diesel]]&lt;&gt;0</f>
        <v>0</v>
      </c>
    </row>
    <row r="4058" spans="1:11" x14ac:dyDescent="0.3">
      <c r="A4058" s="1" t="s">
        <v>4063</v>
      </c>
      <c r="B4058">
        <v>0</v>
      </c>
      <c r="C4058">
        <v>11170</v>
      </c>
      <c r="D4058">
        <v>14327.15</v>
      </c>
      <c r="E4058">
        <v>500</v>
      </c>
      <c r="F4058">
        <v>0</v>
      </c>
      <c r="G4058">
        <v>0</v>
      </c>
      <c r="I4058">
        <f t="shared" si="127"/>
        <v>4057</v>
      </c>
      <c r="J4058">
        <f t="shared" si="126"/>
        <v>25</v>
      </c>
      <c r="K4058" t="b">
        <f>results[[#This Row],[Diesel]]&lt;&gt;0</f>
        <v>0</v>
      </c>
    </row>
    <row r="4059" spans="1:11" x14ac:dyDescent="0.3">
      <c r="A4059" s="1" t="s">
        <v>4064</v>
      </c>
      <c r="B4059">
        <v>0</v>
      </c>
      <c r="C4059">
        <v>11170</v>
      </c>
      <c r="D4059">
        <v>13045</v>
      </c>
      <c r="E4059">
        <v>500</v>
      </c>
      <c r="F4059">
        <v>0</v>
      </c>
      <c r="G4059">
        <v>0</v>
      </c>
      <c r="I4059">
        <f t="shared" si="127"/>
        <v>4058</v>
      </c>
      <c r="J4059">
        <f t="shared" si="126"/>
        <v>25</v>
      </c>
      <c r="K4059" t="b">
        <f>results[[#This Row],[Diesel]]&lt;&gt;0</f>
        <v>0</v>
      </c>
    </row>
    <row r="4060" spans="1:11" x14ac:dyDescent="0.3">
      <c r="A4060" s="1" t="s">
        <v>4065</v>
      </c>
      <c r="B4060">
        <v>0</v>
      </c>
      <c r="C4060">
        <v>11170</v>
      </c>
      <c r="D4060">
        <v>12137</v>
      </c>
      <c r="E4060">
        <v>500</v>
      </c>
      <c r="F4060">
        <v>0</v>
      </c>
      <c r="G4060">
        <v>0</v>
      </c>
      <c r="I4060">
        <f t="shared" si="127"/>
        <v>4059</v>
      </c>
      <c r="J4060">
        <f t="shared" si="126"/>
        <v>25</v>
      </c>
      <c r="K4060" t="b">
        <f>results[[#This Row],[Diesel]]&lt;&gt;0</f>
        <v>0</v>
      </c>
    </row>
    <row r="4061" spans="1:11" x14ac:dyDescent="0.3">
      <c r="A4061" s="1" t="s">
        <v>4066</v>
      </c>
      <c r="B4061">
        <v>0</v>
      </c>
      <c r="C4061">
        <v>11170</v>
      </c>
      <c r="D4061">
        <v>11889</v>
      </c>
      <c r="E4061">
        <v>500</v>
      </c>
      <c r="F4061">
        <v>0</v>
      </c>
      <c r="G4061">
        <v>0</v>
      </c>
      <c r="I4061">
        <f t="shared" si="127"/>
        <v>4060</v>
      </c>
      <c r="J4061">
        <f t="shared" si="126"/>
        <v>25</v>
      </c>
      <c r="K4061" t="b">
        <f>results[[#This Row],[Diesel]]&lt;&gt;0</f>
        <v>0</v>
      </c>
    </row>
    <row r="4062" spans="1:11" x14ac:dyDescent="0.3">
      <c r="A4062" s="1" t="s">
        <v>4067</v>
      </c>
      <c r="B4062">
        <v>0</v>
      </c>
      <c r="C4062">
        <v>11170</v>
      </c>
      <c r="D4062">
        <v>12534</v>
      </c>
      <c r="E4062">
        <v>500</v>
      </c>
      <c r="F4062">
        <v>0</v>
      </c>
      <c r="G4062">
        <v>0</v>
      </c>
      <c r="I4062">
        <f t="shared" si="127"/>
        <v>4061</v>
      </c>
      <c r="J4062">
        <f t="shared" si="126"/>
        <v>25</v>
      </c>
      <c r="K4062" t="b">
        <f>results[[#This Row],[Diesel]]&lt;&gt;0</f>
        <v>0</v>
      </c>
    </row>
    <row r="4063" spans="1:11" x14ac:dyDescent="0.3">
      <c r="A4063" s="1" t="s">
        <v>4068</v>
      </c>
      <c r="B4063">
        <v>0</v>
      </c>
      <c r="C4063">
        <v>11170</v>
      </c>
      <c r="D4063">
        <v>13632</v>
      </c>
      <c r="E4063">
        <v>500</v>
      </c>
      <c r="F4063">
        <v>0</v>
      </c>
      <c r="G4063">
        <v>0</v>
      </c>
      <c r="I4063">
        <f t="shared" si="127"/>
        <v>4062</v>
      </c>
      <c r="J4063">
        <f t="shared" si="126"/>
        <v>25</v>
      </c>
      <c r="K4063" t="b">
        <f>results[[#This Row],[Diesel]]&lt;&gt;0</f>
        <v>0</v>
      </c>
    </row>
    <row r="4064" spans="1:11" x14ac:dyDescent="0.3">
      <c r="A4064" s="1" t="s">
        <v>4069</v>
      </c>
      <c r="B4064">
        <v>0</v>
      </c>
      <c r="C4064">
        <v>11170</v>
      </c>
      <c r="D4064">
        <v>15418</v>
      </c>
      <c r="E4064">
        <v>500</v>
      </c>
      <c r="F4064">
        <v>0</v>
      </c>
      <c r="G4064">
        <v>0</v>
      </c>
      <c r="I4064">
        <f t="shared" si="127"/>
        <v>4063</v>
      </c>
      <c r="J4064">
        <f t="shared" si="126"/>
        <v>25</v>
      </c>
      <c r="K4064" t="b">
        <f>results[[#This Row],[Diesel]]&lt;&gt;0</f>
        <v>0</v>
      </c>
    </row>
    <row r="4065" spans="1:11" x14ac:dyDescent="0.3">
      <c r="A4065" s="1" t="s">
        <v>4070</v>
      </c>
      <c r="B4065">
        <v>0</v>
      </c>
      <c r="C4065">
        <v>11170</v>
      </c>
      <c r="D4065">
        <v>17589</v>
      </c>
      <c r="E4065">
        <v>500</v>
      </c>
      <c r="F4065">
        <v>0</v>
      </c>
      <c r="G4065">
        <v>0</v>
      </c>
      <c r="I4065">
        <f t="shared" si="127"/>
        <v>4064</v>
      </c>
      <c r="J4065">
        <f t="shared" si="126"/>
        <v>25</v>
      </c>
      <c r="K4065" t="b">
        <f>results[[#This Row],[Diesel]]&lt;&gt;0</f>
        <v>0</v>
      </c>
    </row>
    <row r="4066" spans="1:11" x14ac:dyDescent="0.3">
      <c r="A4066" s="1" t="s">
        <v>4071</v>
      </c>
      <c r="B4066">
        <v>394</v>
      </c>
      <c r="C4066">
        <v>11170</v>
      </c>
      <c r="D4066">
        <v>19800</v>
      </c>
      <c r="E4066">
        <v>500</v>
      </c>
      <c r="F4066">
        <v>0</v>
      </c>
      <c r="G4066">
        <v>0</v>
      </c>
      <c r="I4066">
        <f t="shared" si="127"/>
        <v>4065</v>
      </c>
      <c r="J4066">
        <f t="shared" si="126"/>
        <v>25</v>
      </c>
      <c r="K4066" t="b">
        <f>results[[#This Row],[Diesel]]&lt;&gt;0</f>
        <v>0</v>
      </c>
    </row>
    <row r="4067" spans="1:11" x14ac:dyDescent="0.3">
      <c r="A4067" s="1" t="s">
        <v>4072</v>
      </c>
      <c r="B4067">
        <v>3329</v>
      </c>
      <c r="C4067">
        <v>11170</v>
      </c>
      <c r="D4067">
        <v>19800</v>
      </c>
      <c r="E4067">
        <v>500</v>
      </c>
      <c r="F4067">
        <v>0</v>
      </c>
      <c r="G4067">
        <v>0</v>
      </c>
      <c r="I4067">
        <f t="shared" si="127"/>
        <v>4066</v>
      </c>
      <c r="J4067">
        <f t="shared" si="126"/>
        <v>25</v>
      </c>
      <c r="K4067" t="b">
        <f>results[[#This Row],[Diesel]]&lt;&gt;0</f>
        <v>0</v>
      </c>
    </row>
    <row r="4068" spans="1:11" x14ac:dyDescent="0.3">
      <c r="A4068" s="1" t="s">
        <v>4073</v>
      </c>
      <c r="B4068">
        <v>5751.2</v>
      </c>
      <c r="C4068">
        <v>11170</v>
      </c>
      <c r="D4068">
        <v>19800</v>
      </c>
      <c r="E4068">
        <v>500</v>
      </c>
      <c r="F4068">
        <v>0</v>
      </c>
      <c r="G4068">
        <v>0</v>
      </c>
      <c r="I4068">
        <f t="shared" si="127"/>
        <v>4067</v>
      </c>
      <c r="J4068">
        <f t="shared" si="126"/>
        <v>25</v>
      </c>
      <c r="K4068" t="b">
        <f>results[[#This Row],[Diesel]]&lt;&gt;0</f>
        <v>0</v>
      </c>
    </row>
    <row r="4069" spans="1:11" x14ac:dyDescent="0.3">
      <c r="A4069" s="1" t="s">
        <v>4074</v>
      </c>
      <c r="B4069">
        <v>6381.15</v>
      </c>
      <c r="C4069">
        <v>11170</v>
      </c>
      <c r="D4069">
        <v>19800</v>
      </c>
      <c r="E4069">
        <v>500</v>
      </c>
      <c r="F4069">
        <v>0</v>
      </c>
      <c r="G4069">
        <v>0</v>
      </c>
      <c r="I4069">
        <f t="shared" si="127"/>
        <v>4068</v>
      </c>
      <c r="J4069">
        <f t="shared" si="126"/>
        <v>25</v>
      </c>
      <c r="K4069" t="b">
        <f>results[[#This Row],[Diesel]]&lt;&gt;0</f>
        <v>0</v>
      </c>
    </row>
    <row r="4070" spans="1:11" x14ac:dyDescent="0.3">
      <c r="A4070" s="1" t="s">
        <v>4075</v>
      </c>
      <c r="B4070">
        <v>5597.15</v>
      </c>
      <c r="C4070">
        <v>11170</v>
      </c>
      <c r="D4070">
        <v>19800</v>
      </c>
      <c r="E4070">
        <v>500</v>
      </c>
      <c r="F4070">
        <v>0</v>
      </c>
      <c r="G4070">
        <v>0</v>
      </c>
      <c r="I4070">
        <f t="shared" si="127"/>
        <v>4069</v>
      </c>
      <c r="J4070">
        <f t="shared" si="126"/>
        <v>25</v>
      </c>
      <c r="K4070" t="b">
        <f>results[[#This Row],[Diesel]]&lt;&gt;0</f>
        <v>0</v>
      </c>
    </row>
    <row r="4071" spans="1:11" x14ac:dyDescent="0.3">
      <c r="A4071" s="1" t="s">
        <v>4076</v>
      </c>
      <c r="B4071">
        <v>4068.4</v>
      </c>
      <c r="C4071">
        <v>11170</v>
      </c>
      <c r="D4071">
        <v>19800</v>
      </c>
      <c r="E4071">
        <v>500</v>
      </c>
      <c r="F4071">
        <v>0</v>
      </c>
      <c r="G4071">
        <v>0</v>
      </c>
      <c r="I4071">
        <f t="shared" si="127"/>
        <v>4070</v>
      </c>
      <c r="J4071">
        <f t="shared" si="126"/>
        <v>25</v>
      </c>
      <c r="K4071" t="b">
        <f>results[[#This Row],[Diesel]]&lt;&gt;0</f>
        <v>0</v>
      </c>
    </row>
    <row r="4072" spans="1:11" x14ac:dyDescent="0.3">
      <c r="A4072" s="1" t="s">
        <v>4077</v>
      </c>
      <c r="B4072">
        <v>2191.0500000000002</v>
      </c>
      <c r="C4072">
        <v>11170</v>
      </c>
      <c r="D4072">
        <v>19800</v>
      </c>
      <c r="E4072">
        <v>500</v>
      </c>
      <c r="F4072">
        <v>0</v>
      </c>
      <c r="G4072">
        <v>0</v>
      </c>
      <c r="I4072">
        <f t="shared" si="127"/>
        <v>4071</v>
      </c>
      <c r="J4072">
        <f t="shared" si="126"/>
        <v>25</v>
      </c>
      <c r="K4072" t="b">
        <f>results[[#This Row],[Diesel]]&lt;&gt;0</f>
        <v>0</v>
      </c>
    </row>
    <row r="4073" spans="1:11" x14ac:dyDescent="0.3">
      <c r="A4073" s="1" t="s">
        <v>4078</v>
      </c>
      <c r="B4073">
        <v>581.15</v>
      </c>
      <c r="C4073">
        <v>11170</v>
      </c>
      <c r="D4073">
        <v>19800</v>
      </c>
      <c r="E4073">
        <v>500</v>
      </c>
      <c r="F4073">
        <v>0</v>
      </c>
      <c r="G4073">
        <v>0</v>
      </c>
      <c r="I4073">
        <f t="shared" si="127"/>
        <v>4072</v>
      </c>
      <c r="J4073">
        <f t="shared" si="126"/>
        <v>25</v>
      </c>
      <c r="K4073" t="b">
        <f>results[[#This Row],[Diesel]]&lt;&gt;0</f>
        <v>0</v>
      </c>
    </row>
    <row r="4074" spans="1:11" x14ac:dyDescent="0.3">
      <c r="A4074" s="1" t="s">
        <v>4079</v>
      </c>
      <c r="B4074">
        <v>0</v>
      </c>
      <c r="C4074">
        <v>11170</v>
      </c>
      <c r="D4074">
        <v>18891.25</v>
      </c>
      <c r="E4074">
        <v>500</v>
      </c>
      <c r="F4074">
        <v>0</v>
      </c>
      <c r="G4074">
        <v>0</v>
      </c>
      <c r="I4074">
        <f t="shared" si="127"/>
        <v>4073</v>
      </c>
      <c r="J4074">
        <f t="shared" si="126"/>
        <v>25</v>
      </c>
      <c r="K4074" t="b">
        <f>results[[#This Row],[Diesel]]&lt;&gt;0</f>
        <v>0</v>
      </c>
    </row>
    <row r="4075" spans="1:11" x14ac:dyDescent="0.3">
      <c r="A4075" s="1" t="s">
        <v>4080</v>
      </c>
      <c r="B4075">
        <v>0</v>
      </c>
      <c r="C4075">
        <v>11170</v>
      </c>
      <c r="D4075">
        <v>18462.650000000001</v>
      </c>
      <c r="E4075">
        <v>500</v>
      </c>
      <c r="F4075">
        <v>0</v>
      </c>
      <c r="G4075">
        <v>0</v>
      </c>
      <c r="I4075">
        <f t="shared" si="127"/>
        <v>4074</v>
      </c>
      <c r="J4075">
        <f t="shared" si="126"/>
        <v>25</v>
      </c>
      <c r="K4075" t="b">
        <f>results[[#This Row],[Diesel]]&lt;&gt;0</f>
        <v>0</v>
      </c>
    </row>
    <row r="4076" spans="1:11" x14ac:dyDescent="0.3">
      <c r="A4076" s="1" t="s">
        <v>4081</v>
      </c>
      <c r="B4076">
        <v>0</v>
      </c>
      <c r="C4076">
        <v>11170</v>
      </c>
      <c r="D4076">
        <v>18256.7</v>
      </c>
      <c r="E4076">
        <v>500</v>
      </c>
      <c r="F4076">
        <v>0</v>
      </c>
      <c r="G4076">
        <v>0</v>
      </c>
      <c r="I4076">
        <f t="shared" si="127"/>
        <v>4075</v>
      </c>
      <c r="J4076">
        <f t="shared" si="126"/>
        <v>25</v>
      </c>
      <c r="K4076" t="b">
        <f>results[[#This Row],[Diesel]]&lt;&gt;0</f>
        <v>0</v>
      </c>
    </row>
    <row r="4077" spans="1:11" x14ac:dyDescent="0.3">
      <c r="A4077" s="1" t="s">
        <v>4082</v>
      </c>
      <c r="B4077">
        <v>0</v>
      </c>
      <c r="C4077">
        <v>11170</v>
      </c>
      <c r="D4077">
        <v>17854.95</v>
      </c>
      <c r="E4077">
        <v>500</v>
      </c>
      <c r="F4077">
        <v>0</v>
      </c>
      <c r="G4077">
        <v>0</v>
      </c>
      <c r="I4077">
        <f t="shared" si="127"/>
        <v>4076</v>
      </c>
      <c r="J4077">
        <f t="shared" si="126"/>
        <v>25</v>
      </c>
      <c r="K4077" t="b">
        <f>results[[#This Row],[Diesel]]&lt;&gt;0</f>
        <v>0</v>
      </c>
    </row>
    <row r="4078" spans="1:11" x14ac:dyDescent="0.3">
      <c r="A4078" s="1" t="s">
        <v>4083</v>
      </c>
      <c r="B4078">
        <v>0</v>
      </c>
      <c r="C4078">
        <v>11170</v>
      </c>
      <c r="D4078">
        <v>18203.45</v>
      </c>
      <c r="E4078">
        <v>500</v>
      </c>
      <c r="F4078">
        <v>0</v>
      </c>
      <c r="G4078">
        <v>0</v>
      </c>
      <c r="I4078">
        <f t="shared" si="127"/>
        <v>4077</v>
      </c>
      <c r="J4078">
        <f t="shared" si="126"/>
        <v>25</v>
      </c>
      <c r="K4078" t="b">
        <f>results[[#This Row],[Diesel]]&lt;&gt;0</f>
        <v>0</v>
      </c>
    </row>
    <row r="4079" spans="1:11" x14ac:dyDescent="0.3">
      <c r="A4079" s="1" t="s">
        <v>4084</v>
      </c>
      <c r="B4079">
        <v>0</v>
      </c>
      <c r="C4079">
        <v>11170</v>
      </c>
      <c r="D4079">
        <v>17552.7</v>
      </c>
      <c r="E4079">
        <v>500</v>
      </c>
      <c r="F4079">
        <v>0</v>
      </c>
      <c r="G4079">
        <v>0</v>
      </c>
      <c r="I4079">
        <f t="shared" si="127"/>
        <v>4078</v>
      </c>
      <c r="J4079">
        <f t="shared" si="126"/>
        <v>25</v>
      </c>
      <c r="K4079" t="b">
        <f>results[[#This Row],[Diesel]]&lt;&gt;0</f>
        <v>0</v>
      </c>
    </row>
    <row r="4080" spans="1:11" x14ac:dyDescent="0.3">
      <c r="A4080" s="1" t="s">
        <v>4085</v>
      </c>
      <c r="B4080">
        <v>0</v>
      </c>
      <c r="C4080">
        <v>11170</v>
      </c>
      <c r="D4080">
        <v>16972.3</v>
      </c>
      <c r="E4080">
        <v>500</v>
      </c>
      <c r="F4080">
        <v>0</v>
      </c>
      <c r="G4080">
        <v>0</v>
      </c>
      <c r="I4080">
        <f t="shared" si="127"/>
        <v>4079</v>
      </c>
      <c r="J4080">
        <f t="shared" si="126"/>
        <v>25</v>
      </c>
      <c r="K4080" t="b">
        <f>results[[#This Row],[Diesel]]&lt;&gt;0</f>
        <v>0</v>
      </c>
    </row>
    <row r="4081" spans="1:11" x14ac:dyDescent="0.3">
      <c r="A4081" s="1" t="s">
        <v>4086</v>
      </c>
      <c r="B4081">
        <v>0</v>
      </c>
      <c r="C4081">
        <v>11170</v>
      </c>
      <c r="D4081">
        <v>16409.95</v>
      </c>
      <c r="E4081">
        <v>500</v>
      </c>
      <c r="F4081">
        <v>0</v>
      </c>
      <c r="G4081">
        <v>0</v>
      </c>
      <c r="I4081">
        <f t="shared" si="127"/>
        <v>4080</v>
      </c>
      <c r="J4081">
        <f t="shared" si="126"/>
        <v>25</v>
      </c>
      <c r="K4081" t="b">
        <f>results[[#This Row],[Diesel]]&lt;&gt;0</f>
        <v>0</v>
      </c>
    </row>
    <row r="4082" spans="1:11" x14ac:dyDescent="0.3">
      <c r="A4082" s="1" t="s">
        <v>4087</v>
      </c>
      <c r="B4082">
        <v>0</v>
      </c>
      <c r="C4082">
        <v>11170</v>
      </c>
      <c r="D4082">
        <v>15373</v>
      </c>
      <c r="E4082">
        <v>500</v>
      </c>
      <c r="F4082">
        <v>0</v>
      </c>
      <c r="G4082">
        <v>0</v>
      </c>
      <c r="I4082">
        <f t="shared" si="127"/>
        <v>4081</v>
      </c>
      <c r="J4082">
        <f t="shared" si="126"/>
        <v>25</v>
      </c>
      <c r="K4082" t="b">
        <f>results[[#This Row],[Diesel]]&lt;&gt;0</f>
        <v>0</v>
      </c>
    </row>
    <row r="4083" spans="1:11" x14ac:dyDescent="0.3">
      <c r="A4083" s="1" t="s">
        <v>4088</v>
      </c>
      <c r="B4083">
        <v>0</v>
      </c>
      <c r="C4083">
        <v>11170</v>
      </c>
      <c r="D4083">
        <v>14078</v>
      </c>
      <c r="E4083">
        <v>500</v>
      </c>
      <c r="F4083">
        <v>0</v>
      </c>
      <c r="G4083">
        <v>0</v>
      </c>
      <c r="I4083">
        <f t="shared" si="127"/>
        <v>4082</v>
      </c>
      <c r="J4083">
        <f t="shared" si="126"/>
        <v>25</v>
      </c>
      <c r="K4083" t="b">
        <f>results[[#This Row],[Diesel]]&lt;&gt;0</f>
        <v>0</v>
      </c>
    </row>
    <row r="4084" spans="1:11" x14ac:dyDescent="0.3">
      <c r="A4084" s="1" t="s">
        <v>4089</v>
      </c>
      <c r="B4084">
        <v>0</v>
      </c>
      <c r="C4084">
        <v>11170</v>
      </c>
      <c r="D4084">
        <v>12993</v>
      </c>
      <c r="E4084">
        <v>500</v>
      </c>
      <c r="F4084">
        <v>0</v>
      </c>
      <c r="G4084">
        <v>0</v>
      </c>
      <c r="I4084">
        <f t="shared" si="127"/>
        <v>4083</v>
      </c>
      <c r="J4084">
        <f t="shared" si="126"/>
        <v>25</v>
      </c>
      <c r="K4084" t="b">
        <f>results[[#This Row],[Diesel]]&lt;&gt;0</f>
        <v>0</v>
      </c>
    </row>
    <row r="4085" spans="1:11" x14ac:dyDescent="0.3">
      <c r="A4085" s="1" t="s">
        <v>4090</v>
      </c>
      <c r="B4085">
        <v>0</v>
      </c>
      <c r="C4085">
        <v>11170</v>
      </c>
      <c r="D4085">
        <v>12517</v>
      </c>
      <c r="E4085">
        <v>500</v>
      </c>
      <c r="F4085">
        <v>0</v>
      </c>
      <c r="G4085">
        <v>0</v>
      </c>
      <c r="I4085">
        <f t="shared" si="127"/>
        <v>4084</v>
      </c>
      <c r="J4085">
        <f t="shared" si="126"/>
        <v>25</v>
      </c>
      <c r="K4085" t="b">
        <f>results[[#This Row],[Diesel]]&lt;&gt;0</f>
        <v>0</v>
      </c>
    </row>
    <row r="4086" spans="1:11" x14ac:dyDescent="0.3">
      <c r="A4086" s="1" t="s">
        <v>4091</v>
      </c>
      <c r="B4086">
        <v>0</v>
      </c>
      <c r="C4086">
        <v>11170</v>
      </c>
      <c r="D4086">
        <v>13014</v>
      </c>
      <c r="E4086">
        <v>500</v>
      </c>
      <c r="F4086">
        <v>0</v>
      </c>
      <c r="G4086">
        <v>0</v>
      </c>
      <c r="I4086">
        <f t="shared" si="127"/>
        <v>4085</v>
      </c>
      <c r="J4086">
        <f t="shared" si="126"/>
        <v>25</v>
      </c>
      <c r="K4086" t="b">
        <f>results[[#This Row],[Diesel]]&lt;&gt;0</f>
        <v>0</v>
      </c>
    </row>
    <row r="4087" spans="1:11" x14ac:dyDescent="0.3">
      <c r="A4087" s="1" t="s">
        <v>4092</v>
      </c>
      <c r="B4087">
        <v>0</v>
      </c>
      <c r="C4087">
        <v>11170</v>
      </c>
      <c r="D4087">
        <v>13925</v>
      </c>
      <c r="E4087">
        <v>500</v>
      </c>
      <c r="F4087">
        <v>0</v>
      </c>
      <c r="G4087">
        <v>0</v>
      </c>
      <c r="I4087">
        <f t="shared" si="127"/>
        <v>4086</v>
      </c>
      <c r="J4087">
        <f t="shared" si="126"/>
        <v>25</v>
      </c>
      <c r="K4087" t="b">
        <f>results[[#This Row],[Diesel]]&lt;&gt;0</f>
        <v>0</v>
      </c>
    </row>
    <row r="4088" spans="1:11" x14ac:dyDescent="0.3">
      <c r="A4088" s="1" t="s">
        <v>4093</v>
      </c>
      <c r="B4088">
        <v>0</v>
      </c>
      <c r="C4088">
        <v>11170</v>
      </c>
      <c r="D4088">
        <v>15759</v>
      </c>
      <c r="E4088">
        <v>500</v>
      </c>
      <c r="F4088">
        <v>0</v>
      </c>
      <c r="G4088">
        <v>0</v>
      </c>
      <c r="I4088">
        <f t="shared" si="127"/>
        <v>4087</v>
      </c>
      <c r="J4088">
        <f t="shared" si="126"/>
        <v>25</v>
      </c>
      <c r="K4088" t="b">
        <f>results[[#This Row],[Diesel]]&lt;&gt;0</f>
        <v>0</v>
      </c>
    </row>
    <row r="4089" spans="1:11" x14ac:dyDescent="0.3">
      <c r="A4089" s="1" t="s">
        <v>4094</v>
      </c>
      <c r="B4089">
        <v>0</v>
      </c>
      <c r="C4089">
        <v>11170</v>
      </c>
      <c r="D4089">
        <v>17964</v>
      </c>
      <c r="E4089">
        <v>500</v>
      </c>
      <c r="F4089">
        <v>0</v>
      </c>
      <c r="G4089">
        <v>0</v>
      </c>
      <c r="I4089">
        <f t="shared" si="127"/>
        <v>4088</v>
      </c>
      <c r="J4089">
        <f t="shared" si="126"/>
        <v>25</v>
      </c>
      <c r="K4089" t="b">
        <f>results[[#This Row],[Diesel]]&lt;&gt;0</f>
        <v>0</v>
      </c>
    </row>
    <row r="4090" spans="1:11" x14ac:dyDescent="0.3">
      <c r="A4090" s="1" t="s">
        <v>4095</v>
      </c>
      <c r="B4090">
        <v>627</v>
      </c>
      <c r="C4090">
        <v>11170</v>
      </c>
      <c r="D4090">
        <v>19800</v>
      </c>
      <c r="E4090">
        <v>500</v>
      </c>
      <c r="F4090">
        <v>0</v>
      </c>
      <c r="G4090">
        <v>0</v>
      </c>
      <c r="I4090">
        <f t="shared" si="127"/>
        <v>4089</v>
      </c>
      <c r="J4090">
        <f t="shared" si="126"/>
        <v>25</v>
      </c>
      <c r="K4090" t="b">
        <f>results[[#This Row],[Diesel]]&lt;&gt;0</f>
        <v>0</v>
      </c>
    </row>
    <row r="4091" spans="1:11" x14ac:dyDescent="0.3">
      <c r="A4091" s="1" t="s">
        <v>4096</v>
      </c>
      <c r="B4091">
        <v>3523</v>
      </c>
      <c r="C4091">
        <v>11170</v>
      </c>
      <c r="D4091">
        <v>19800</v>
      </c>
      <c r="E4091">
        <v>500</v>
      </c>
      <c r="F4091">
        <v>0</v>
      </c>
      <c r="G4091">
        <v>0</v>
      </c>
      <c r="I4091">
        <f t="shared" si="127"/>
        <v>4090</v>
      </c>
      <c r="J4091">
        <f t="shared" si="126"/>
        <v>25</v>
      </c>
      <c r="K4091" t="b">
        <f>results[[#This Row],[Diesel]]&lt;&gt;0</f>
        <v>0</v>
      </c>
    </row>
    <row r="4092" spans="1:11" x14ac:dyDescent="0.3">
      <c r="A4092" s="1" t="s">
        <v>4097</v>
      </c>
      <c r="B4092">
        <v>5845.9</v>
      </c>
      <c r="C4092">
        <v>11170</v>
      </c>
      <c r="D4092">
        <v>19800</v>
      </c>
      <c r="E4092">
        <v>500</v>
      </c>
      <c r="F4092">
        <v>0</v>
      </c>
      <c r="G4092">
        <v>0</v>
      </c>
      <c r="I4092">
        <f t="shared" si="127"/>
        <v>4091</v>
      </c>
      <c r="J4092">
        <f t="shared" si="126"/>
        <v>25</v>
      </c>
      <c r="K4092" t="b">
        <f>results[[#This Row],[Diesel]]&lt;&gt;0</f>
        <v>0</v>
      </c>
    </row>
    <row r="4093" spans="1:11" x14ac:dyDescent="0.3">
      <c r="A4093" s="1" t="s">
        <v>4098</v>
      </c>
      <c r="B4093">
        <v>6606.5</v>
      </c>
      <c r="C4093">
        <v>11170</v>
      </c>
      <c r="D4093">
        <v>19800</v>
      </c>
      <c r="E4093">
        <v>500</v>
      </c>
      <c r="F4093">
        <v>0</v>
      </c>
      <c r="G4093">
        <v>0</v>
      </c>
      <c r="I4093">
        <f t="shared" si="127"/>
        <v>4092</v>
      </c>
      <c r="J4093">
        <f t="shared" si="126"/>
        <v>25</v>
      </c>
      <c r="K4093" t="b">
        <f>results[[#This Row],[Diesel]]&lt;&gt;0</f>
        <v>0</v>
      </c>
    </row>
    <row r="4094" spans="1:11" x14ac:dyDescent="0.3">
      <c r="A4094" s="1" t="s">
        <v>4099</v>
      </c>
      <c r="B4094">
        <v>6164.25</v>
      </c>
      <c r="C4094">
        <v>11170</v>
      </c>
      <c r="D4094">
        <v>19800</v>
      </c>
      <c r="E4094">
        <v>500</v>
      </c>
      <c r="F4094">
        <v>0</v>
      </c>
      <c r="G4094">
        <v>0</v>
      </c>
      <c r="I4094">
        <f t="shared" si="127"/>
        <v>4093</v>
      </c>
      <c r="J4094">
        <f t="shared" si="126"/>
        <v>25</v>
      </c>
      <c r="K4094" t="b">
        <f>results[[#This Row],[Diesel]]&lt;&gt;0</f>
        <v>0</v>
      </c>
    </row>
    <row r="4095" spans="1:11" x14ac:dyDescent="0.3">
      <c r="A4095" s="1" t="s">
        <v>4100</v>
      </c>
      <c r="B4095">
        <v>5072.95</v>
      </c>
      <c r="C4095">
        <v>11170</v>
      </c>
      <c r="D4095">
        <v>19800</v>
      </c>
      <c r="E4095">
        <v>500</v>
      </c>
      <c r="F4095">
        <v>0</v>
      </c>
      <c r="G4095">
        <v>0</v>
      </c>
      <c r="I4095">
        <f t="shared" si="127"/>
        <v>4094</v>
      </c>
      <c r="J4095">
        <f t="shared" si="126"/>
        <v>25</v>
      </c>
      <c r="K4095" t="b">
        <f>results[[#This Row],[Diesel]]&lt;&gt;0</f>
        <v>0</v>
      </c>
    </row>
    <row r="4096" spans="1:11" x14ac:dyDescent="0.3">
      <c r="A4096" s="1" t="s">
        <v>4101</v>
      </c>
      <c r="B4096">
        <v>3354.9</v>
      </c>
      <c r="C4096">
        <v>11170</v>
      </c>
      <c r="D4096">
        <v>19800</v>
      </c>
      <c r="E4096">
        <v>500</v>
      </c>
      <c r="F4096">
        <v>0</v>
      </c>
      <c r="G4096">
        <v>0</v>
      </c>
      <c r="I4096">
        <f t="shared" si="127"/>
        <v>4095</v>
      </c>
      <c r="J4096">
        <f t="shared" si="126"/>
        <v>25</v>
      </c>
      <c r="K4096" t="b">
        <f>results[[#This Row],[Diesel]]&lt;&gt;0</f>
        <v>0</v>
      </c>
    </row>
    <row r="4097" spans="1:11" x14ac:dyDescent="0.3">
      <c r="A4097" s="1" t="s">
        <v>4102</v>
      </c>
      <c r="B4097">
        <v>1651.05</v>
      </c>
      <c r="C4097">
        <v>11170</v>
      </c>
      <c r="D4097">
        <v>19800</v>
      </c>
      <c r="E4097">
        <v>500</v>
      </c>
      <c r="F4097">
        <v>0</v>
      </c>
      <c r="G4097">
        <v>0</v>
      </c>
      <c r="I4097">
        <f t="shared" si="127"/>
        <v>4096</v>
      </c>
      <c r="J4097">
        <f t="shared" si="126"/>
        <v>25</v>
      </c>
      <c r="K4097" t="b">
        <f>results[[#This Row],[Diesel]]&lt;&gt;0</f>
        <v>0</v>
      </c>
    </row>
    <row r="4098" spans="1:11" x14ac:dyDescent="0.3">
      <c r="A4098" s="1" t="s">
        <v>4103</v>
      </c>
      <c r="B4098">
        <v>0</v>
      </c>
      <c r="C4098">
        <v>11170</v>
      </c>
      <c r="D4098">
        <v>19723.599999999999</v>
      </c>
      <c r="E4098">
        <v>500</v>
      </c>
      <c r="F4098">
        <v>0</v>
      </c>
      <c r="G4098">
        <v>0</v>
      </c>
      <c r="I4098">
        <f t="shared" si="127"/>
        <v>4097</v>
      </c>
      <c r="J4098">
        <f t="shared" si="126"/>
        <v>25</v>
      </c>
      <c r="K4098" t="b">
        <f>results[[#This Row],[Diesel]]&lt;&gt;0</f>
        <v>0</v>
      </c>
    </row>
    <row r="4099" spans="1:11" x14ac:dyDescent="0.3">
      <c r="A4099" s="1" t="s">
        <v>4104</v>
      </c>
      <c r="B4099">
        <v>0</v>
      </c>
      <c r="C4099">
        <v>11170</v>
      </c>
      <c r="D4099">
        <v>18240</v>
      </c>
      <c r="E4099">
        <v>500</v>
      </c>
      <c r="F4099">
        <v>0</v>
      </c>
      <c r="G4099">
        <v>0</v>
      </c>
      <c r="I4099">
        <f t="shared" si="127"/>
        <v>4098</v>
      </c>
      <c r="J4099">
        <f t="shared" ref="J4099:J4162" si="128">IF(MOD(I4099,168+1)=0,J4098+1,J4098)</f>
        <v>25</v>
      </c>
      <c r="K4099" t="b">
        <f>results[[#This Row],[Diesel]]&lt;&gt;0</f>
        <v>0</v>
      </c>
    </row>
    <row r="4100" spans="1:11" x14ac:dyDescent="0.3">
      <c r="A4100" s="1" t="s">
        <v>4105</v>
      </c>
      <c r="B4100">
        <v>0</v>
      </c>
      <c r="C4100">
        <v>11170</v>
      </c>
      <c r="D4100">
        <v>16813.8</v>
      </c>
      <c r="E4100">
        <v>500</v>
      </c>
      <c r="F4100">
        <v>0</v>
      </c>
      <c r="G4100">
        <v>0</v>
      </c>
      <c r="I4100">
        <f t="shared" ref="I4100:I4163" si="129">I4099+1</f>
        <v>4099</v>
      </c>
      <c r="J4100">
        <f t="shared" si="128"/>
        <v>25</v>
      </c>
      <c r="K4100" t="b">
        <f>results[[#This Row],[Diesel]]&lt;&gt;0</f>
        <v>0</v>
      </c>
    </row>
    <row r="4101" spans="1:11" x14ac:dyDescent="0.3">
      <c r="A4101" s="1" t="s">
        <v>4106</v>
      </c>
      <c r="B4101">
        <v>0</v>
      </c>
      <c r="C4101">
        <v>11170</v>
      </c>
      <c r="D4101">
        <v>16217.05</v>
      </c>
      <c r="E4101">
        <v>500</v>
      </c>
      <c r="F4101">
        <v>0</v>
      </c>
      <c r="G4101">
        <v>0</v>
      </c>
      <c r="I4101">
        <f t="shared" si="129"/>
        <v>4100</v>
      </c>
      <c r="J4101">
        <f t="shared" si="128"/>
        <v>25</v>
      </c>
      <c r="K4101" t="b">
        <f>results[[#This Row],[Diesel]]&lt;&gt;0</f>
        <v>0</v>
      </c>
    </row>
    <row r="4102" spans="1:11" x14ac:dyDescent="0.3">
      <c r="A4102" s="1" t="s">
        <v>4107</v>
      </c>
      <c r="B4102">
        <v>0</v>
      </c>
      <c r="C4102">
        <v>11170</v>
      </c>
      <c r="D4102">
        <v>16342.15</v>
      </c>
      <c r="E4102">
        <v>500</v>
      </c>
      <c r="F4102">
        <v>0</v>
      </c>
      <c r="G4102">
        <v>0</v>
      </c>
      <c r="I4102">
        <f t="shared" si="129"/>
        <v>4101</v>
      </c>
      <c r="J4102">
        <f t="shared" si="128"/>
        <v>25</v>
      </c>
      <c r="K4102" t="b">
        <f>results[[#This Row],[Diesel]]&lt;&gt;0</f>
        <v>0</v>
      </c>
    </row>
    <row r="4103" spans="1:11" x14ac:dyDescent="0.3">
      <c r="A4103" s="1" t="s">
        <v>4108</v>
      </c>
      <c r="B4103">
        <v>0</v>
      </c>
      <c r="C4103">
        <v>11170</v>
      </c>
      <c r="D4103">
        <v>15695.65</v>
      </c>
      <c r="E4103">
        <v>500</v>
      </c>
      <c r="F4103">
        <v>0</v>
      </c>
      <c r="G4103">
        <v>0</v>
      </c>
      <c r="I4103">
        <f t="shared" si="129"/>
        <v>4102</v>
      </c>
      <c r="J4103">
        <f t="shared" si="128"/>
        <v>25</v>
      </c>
      <c r="K4103" t="b">
        <f>results[[#This Row],[Diesel]]&lt;&gt;0</f>
        <v>0</v>
      </c>
    </row>
    <row r="4104" spans="1:11" x14ac:dyDescent="0.3">
      <c r="A4104" s="1" t="s">
        <v>4109</v>
      </c>
      <c r="B4104">
        <v>0</v>
      </c>
      <c r="C4104">
        <v>11170</v>
      </c>
      <c r="D4104">
        <v>14751.3</v>
      </c>
      <c r="E4104">
        <v>500</v>
      </c>
      <c r="F4104">
        <v>0</v>
      </c>
      <c r="G4104">
        <v>0</v>
      </c>
      <c r="I4104">
        <f t="shared" si="129"/>
        <v>4103</v>
      </c>
      <c r="J4104">
        <f t="shared" si="128"/>
        <v>25</v>
      </c>
      <c r="K4104" t="b">
        <f>results[[#This Row],[Diesel]]&lt;&gt;0</f>
        <v>0</v>
      </c>
    </row>
    <row r="4105" spans="1:11" x14ac:dyDescent="0.3">
      <c r="A4105" s="1" t="s">
        <v>4110</v>
      </c>
      <c r="B4105">
        <v>0</v>
      </c>
      <c r="C4105">
        <v>11170</v>
      </c>
      <c r="D4105">
        <v>15276.25</v>
      </c>
      <c r="E4105">
        <v>500</v>
      </c>
      <c r="F4105">
        <v>0</v>
      </c>
      <c r="G4105">
        <v>0</v>
      </c>
      <c r="I4105">
        <f t="shared" si="129"/>
        <v>4104</v>
      </c>
      <c r="J4105">
        <f t="shared" si="128"/>
        <v>25</v>
      </c>
      <c r="K4105" t="b">
        <f>results[[#This Row],[Diesel]]&lt;&gt;0</f>
        <v>0</v>
      </c>
    </row>
    <row r="4106" spans="1:11" x14ac:dyDescent="0.3">
      <c r="A4106" s="1" t="s">
        <v>4111</v>
      </c>
      <c r="B4106">
        <v>0</v>
      </c>
      <c r="C4106">
        <v>11170</v>
      </c>
      <c r="D4106">
        <v>14473</v>
      </c>
      <c r="E4106">
        <v>500</v>
      </c>
      <c r="F4106">
        <v>0</v>
      </c>
      <c r="G4106">
        <v>0</v>
      </c>
      <c r="I4106">
        <f t="shared" si="129"/>
        <v>4105</v>
      </c>
      <c r="J4106">
        <f t="shared" si="128"/>
        <v>25</v>
      </c>
      <c r="K4106" t="b">
        <f>results[[#This Row],[Diesel]]&lt;&gt;0</f>
        <v>0</v>
      </c>
    </row>
    <row r="4107" spans="1:11" x14ac:dyDescent="0.3">
      <c r="A4107" s="1" t="s">
        <v>4112</v>
      </c>
      <c r="B4107">
        <v>0</v>
      </c>
      <c r="C4107">
        <v>11170</v>
      </c>
      <c r="D4107">
        <v>13228</v>
      </c>
      <c r="E4107">
        <v>500</v>
      </c>
      <c r="F4107">
        <v>0</v>
      </c>
      <c r="G4107">
        <v>0</v>
      </c>
      <c r="I4107">
        <f t="shared" si="129"/>
        <v>4106</v>
      </c>
      <c r="J4107">
        <f t="shared" si="128"/>
        <v>25</v>
      </c>
      <c r="K4107" t="b">
        <f>results[[#This Row],[Diesel]]&lt;&gt;0</f>
        <v>0</v>
      </c>
    </row>
    <row r="4108" spans="1:11" x14ac:dyDescent="0.3">
      <c r="A4108" s="1" t="s">
        <v>4113</v>
      </c>
      <c r="B4108">
        <v>0</v>
      </c>
      <c r="C4108">
        <v>11170</v>
      </c>
      <c r="D4108">
        <v>12392</v>
      </c>
      <c r="E4108">
        <v>500</v>
      </c>
      <c r="F4108">
        <v>0</v>
      </c>
      <c r="G4108">
        <v>0</v>
      </c>
      <c r="I4108">
        <f t="shared" si="129"/>
        <v>4107</v>
      </c>
      <c r="J4108">
        <f t="shared" si="128"/>
        <v>25</v>
      </c>
      <c r="K4108" t="b">
        <f>results[[#This Row],[Diesel]]&lt;&gt;0</f>
        <v>0</v>
      </c>
    </row>
    <row r="4109" spans="1:11" x14ac:dyDescent="0.3">
      <c r="A4109" s="1" t="s">
        <v>4114</v>
      </c>
      <c r="B4109">
        <v>0</v>
      </c>
      <c r="C4109">
        <v>11170</v>
      </c>
      <c r="D4109">
        <v>12038</v>
      </c>
      <c r="E4109">
        <v>500</v>
      </c>
      <c r="F4109">
        <v>0</v>
      </c>
      <c r="G4109">
        <v>0</v>
      </c>
      <c r="I4109">
        <f t="shared" si="129"/>
        <v>4108</v>
      </c>
      <c r="J4109">
        <f t="shared" si="128"/>
        <v>25</v>
      </c>
      <c r="K4109" t="b">
        <f>results[[#This Row],[Diesel]]&lt;&gt;0</f>
        <v>0</v>
      </c>
    </row>
    <row r="4110" spans="1:11" x14ac:dyDescent="0.3">
      <c r="A4110" s="1" t="s">
        <v>4115</v>
      </c>
      <c r="B4110">
        <v>0</v>
      </c>
      <c r="C4110">
        <v>11170</v>
      </c>
      <c r="D4110">
        <v>12620</v>
      </c>
      <c r="E4110">
        <v>500</v>
      </c>
      <c r="F4110">
        <v>0</v>
      </c>
      <c r="G4110">
        <v>0</v>
      </c>
      <c r="I4110">
        <f t="shared" si="129"/>
        <v>4109</v>
      </c>
      <c r="J4110">
        <f t="shared" si="128"/>
        <v>25</v>
      </c>
      <c r="K4110" t="b">
        <f>results[[#This Row],[Diesel]]&lt;&gt;0</f>
        <v>0</v>
      </c>
    </row>
    <row r="4111" spans="1:11" x14ac:dyDescent="0.3">
      <c r="A4111" s="1" t="s">
        <v>4116</v>
      </c>
      <c r="B4111">
        <v>0</v>
      </c>
      <c r="C4111">
        <v>11170</v>
      </c>
      <c r="D4111">
        <v>13740</v>
      </c>
      <c r="E4111">
        <v>500</v>
      </c>
      <c r="F4111">
        <v>0</v>
      </c>
      <c r="G4111">
        <v>0</v>
      </c>
      <c r="I4111">
        <f t="shared" si="129"/>
        <v>4110</v>
      </c>
      <c r="J4111">
        <f t="shared" si="128"/>
        <v>25</v>
      </c>
      <c r="K4111" t="b">
        <f>results[[#This Row],[Diesel]]&lt;&gt;0</f>
        <v>0</v>
      </c>
    </row>
    <row r="4112" spans="1:11" x14ac:dyDescent="0.3">
      <c r="A4112" s="1" t="s">
        <v>4117</v>
      </c>
      <c r="B4112">
        <v>0</v>
      </c>
      <c r="C4112">
        <v>11170</v>
      </c>
      <c r="D4112">
        <v>15468</v>
      </c>
      <c r="E4112">
        <v>500</v>
      </c>
      <c r="F4112">
        <v>0</v>
      </c>
      <c r="G4112">
        <v>0</v>
      </c>
      <c r="I4112">
        <f t="shared" si="129"/>
        <v>4111</v>
      </c>
      <c r="J4112">
        <f t="shared" si="128"/>
        <v>25</v>
      </c>
      <c r="K4112" t="b">
        <f>results[[#This Row],[Diesel]]&lt;&gt;0</f>
        <v>0</v>
      </c>
    </row>
    <row r="4113" spans="1:11" x14ac:dyDescent="0.3">
      <c r="A4113" s="1" t="s">
        <v>4118</v>
      </c>
      <c r="B4113">
        <v>0</v>
      </c>
      <c r="C4113">
        <v>11170</v>
      </c>
      <c r="D4113">
        <v>17389</v>
      </c>
      <c r="E4113">
        <v>500</v>
      </c>
      <c r="F4113">
        <v>0</v>
      </c>
      <c r="G4113">
        <v>0</v>
      </c>
      <c r="I4113">
        <f t="shared" si="129"/>
        <v>4112</v>
      </c>
      <c r="J4113">
        <f t="shared" si="128"/>
        <v>25</v>
      </c>
      <c r="K4113" t="b">
        <f>results[[#This Row],[Diesel]]&lt;&gt;0</f>
        <v>0</v>
      </c>
    </row>
    <row r="4114" spans="1:11" x14ac:dyDescent="0.3">
      <c r="A4114" s="1" t="s">
        <v>4119</v>
      </c>
      <c r="B4114">
        <v>0</v>
      </c>
      <c r="C4114">
        <v>11170</v>
      </c>
      <c r="D4114">
        <v>19656</v>
      </c>
      <c r="E4114">
        <v>500</v>
      </c>
      <c r="F4114">
        <v>0</v>
      </c>
      <c r="G4114">
        <v>0</v>
      </c>
      <c r="I4114">
        <f t="shared" si="129"/>
        <v>4113</v>
      </c>
      <c r="J4114">
        <f t="shared" si="128"/>
        <v>25</v>
      </c>
      <c r="K4114" t="b">
        <f>results[[#This Row],[Diesel]]&lt;&gt;0</f>
        <v>0</v>
      </c>
    </row>
    <row r="4115" spans="1:11" x14ac:dyDescent="0.3">
      <c r="A4115" s="1" t="s">
        <v>4120</v>
      </c>
      <c r="B4115">
        <v>2403</v>
      </c>
      <c r="C4115">
        <v>11170</v>
      </c>
      <c r="D4115">
        <v>19800</v>
      </c>
      <c r="E4115">
        <v>500</v>
      </c>
      <c r="F4115">
        <v>0</v>
      </c>
      <c r="G4115">
        <v>0</v>
      </c>
      <c r="I4115">
        <f t="shared" si="129"/>
        <v>4114</v>
      </c>
      <c r="J4115">
        <f t="shared" si="128"/>
        <v>25</v>
      </c>
      <c r="K4115" t="b">
        <f>results[[#This Row],[Diesel]]&lt;&gt;0</f>
        <v>0</v>
      </c>
    </row>
    <row r="4116" spans="1:11" x14ac:dyDescent="0.3">
      <c r="A4116" s="1" t="s">
        <v>4121</v>
      </c>
      <c r="B4116">
        <v>4292.05</v>
      </c>
      <c r="C4116">
        <v>11170</v>
      </c>
      <c r="D4116">
        <v>19800</v>
      </c>
      <c r="E4116">
        <v>500</v>
      </c>
      <c r="F4116">
        <v>0</v>
      </c>
      <c r="G4116">
        <v>0</v>
      </c>
      <c r="I4116">
        <f t="shared" si="129"/>
        <v>4115</v>
      </c>
      <c r="J4116">
        <f t="shared" si="128"/>
        <v>25</v>
      </c>
      <c r="K4116" t="b">
        <f>results[[#This Row],[Diesel]]&lt;&gt;0</f>
        <v>0</v>
      </c>
    </row>
    <row r="4117" spans="1:11" x14ac:dyDescent="0.3">
      <c r="A4117" s="1" t="s">
        <v>4122</v>
      </c>
      <c r="B4117">
        <v>4785</v>
      </c>
      <c r="C4117">
        <v>11170</v>
      </c>
      <c r="D4117">
        <v>19800</v>
      </c>
      <c r="E4117">
        <v>500</v>
      </c>
      <c r="F4117">
        <v>0</v>
      </c>
      <c r="G4117">
        <v>0</v>
      </c>
      <c r="I4117">
        <f t="shared" si="129"/>
        <v>4116</v>
      </c>
      <c r="J4117">
        <f t="shared" si="128"/>
        <v>25</v>
      </c>
      <c r="K4117" t="b">
        <f>results[[#This Row],[Diesel]]&lt;&gt;0</f>
        <v>0</v>
      </c>
    </row>
    <row r="4118" spans="1:11" x14ac:dyDescent="0.3">
      <c r="A4118" s="1" t="s">
        <v>4123</v>
      </c>
      <c r="B4118">
        <v>3811.2</v>
      </c>
      <c r="C4118">
        <v>11170</v>
      </c>
      <c r="D4118">
        <v>19800</v>
      </c>
      <c r="E4118">
        <v>500</v>
      </c>
      <c r="F4118">
        <v>0</v>
      </c>
      <c r="G4118">
        <v>0</v>
      </c>
      <c r="I4118">
        <f t="shared" si="129"/>
        <v>4117</v>
      </c>
      <c r="J4118">
        <f t="shared" si="128"/>
        <v>25</v>
      </c>
      <c r="K4118" t="b">
        <f>results[[#This Row],[Diesel]]&lt;&gt;0</f>
        <v>0</v>
      </c>
    </row>
    <row r="4119" spans="1:11" x14ac:dyDescent="0.3">
      <c r="A4119" s="1" t="s">
        <v>4124</v>
      </c>
      <c r="B4119">
        <v>2356.4</v>
      </c>
      <c r="C4119">
        <v>11170</v>
      </c>
      <c r="D4119">
        <v>19800</v>
      </c>
      <c r="E4119">
        <v>500</v>
      </c>
      <c r="F4119">
        <v>0</v>
      </c>
      <c r="G4119">
        <v>0</v>
      </c>
      <c r="I4119">
        <f t="shared" si="129"/>
        <v>4118</v>
      </c>
      <c r="J4119">
        <f t="shared" si="128"/>
        <v>25</v>
      </c>
      <c r="K4119" t="b">
        <f>results[[#This Row],[Diesel]]&lt;&gt;0</f>
        <v>0</v>
      </c>
    </row>
    <row r="4120" spans="1:11" x14ac:dyDescent="0.3">
      <c r="A4120" s="1" t="s">
        <v>4125</v>
      </c>
      <c r="B4120">
        <v>556.29999999999995</v>
      </c>
      <c r="C4120">
        <v>11170</v>
      </c>
      <c r="D4120">
        <v>19800</v>
      </c>
      <c r="E4120">
        <v>500</v>
      </c>
      <c r="F4120">
        <v>0</v>
      </c>
      <c r="G4120">
        <v>0</v>
      </c>
      <c r="I4120">
        <f t="shared" si="129"/>
        <v>4119</v>
      </c>
      <c r="J4120">
        <f t="shared" si="128"/>
        <v>25</v>
      </c>
      <c r="K4120" t="b">
        <f>results[[#This Row],[Diesel]]&lt;&gt;0</f>
        <v>0</v>
      </c>
    </row>
    <row r="4121" spans="1:11" x14ac:dyDescent="0.3">
      <c r="A4121" s="1" t="s">
        <v>4126</v>
      </c>
      <c r="B4121">
        <v>0</v>
      </c>
      <c r="C4121">
        <v>11170</v>
      </c>
      <c r="D4121">
        <v>18503.349999999999</v>
      </c>
      <c r="E4121">
        <v>500</v>
      </c>
      <c r="F4121">
        <v>0</v>
      </c>
      <c r="G4121">
        <v>0</v>
      </c>
      <c r="I4121">
        <f t="shared" si="129"/>
        <v>4120</v>
      </c>
      <c r="J4121">
        <f t="shared" si="128"/>
        <v>25</v>
      </c>
      <c r="K4121" t="b">
        <f>results[[#This Row],[Diesel]]&lt;&gt;0</f>
        <v>0</v>
      </c>
    </row>
    <row r="4122" spans="1:11" x14ac:dyDescent="0.3">
      <c r="A4122" s="1" t="s">
        <v>4127</v>
      </c>
      <c r="B4122">
        <v>0</v>
      </c>
      <c r="C4122">
        <v>11170</v>
      </c>
      <c r="D4122">
        <v>17199.900000000001</v>
      </c>
      <c r="E4122">
        <v>500</v>
      </c>
      <c r="F4122">
        <v>0</v>
      </c>
      <c r="G4122">
        <v>0</v>
      </c>
      <c r="I4122">
        <f t="shared" si="129"/>
        <v>4121</v>
      </c>
      <c r="J4122">
        <f t="shared" si="128"/>
        <v>25</v>
      </c>
      <c r="K4122" t="b">
        <f>results[[#This Row],[Diesel]]&lt;&gt;0</f>
        <v>0</v>
      </c>
    </row>
    <row r="4123" spans="1:11" x14ac:dyDescent="0.3">
      <c r="A4123" s="1" t="s">
        <v>4128</v>
      </c>
      <c r="B4123">
        <v>0</v>
      </c>
      <c r="C4123">
        <v>11170</v>
      </c>
      <c r="D4123">
        <v>16006.55</v>
      </c>
      <c r="E4123">
        <v>500</v>
      </c>
      <c r="F4123">
        <v>0</v>
      </c>
      <c r="G4123">
        <v>0</v>
      </c>
      <c r="I4123">
        <f t="shared" si="129"/>
        <v>4122</v>
      </c>
      <c r="J4123">
        <f t="shared" si="128"/>
        <v>25</v>
      </c>
      <c r="K4123" t="b">
        <f>results[[#This Row],[Diesel]]&lt;&gt;0</f>
        <v>0</v>
      </c>
    </row>
    <row r="4124" spans="1:11" x14ac:dyDescent="0.3">
      <c r="A4124" s="1" t="s">
        <v>4129</v>
      </c>
      <c r="B4124">
        <v>0</v>
      </c>
      <c r="C4124">
        <v>11170</v>
      </c>
      <c r="D4124">
        <v>15198.15</v>
      </c>
      <c r="E4124">
        <v>500</v>
      </c>
      <c r="F4124">
        <v>0</v>
      </c>
      <c r="G4124">
        <v>0</v>
      </c>
      <c r="I4124">
        <f t="shared" si="129"/>
        <v>4123</v>
      </c>
      <c r="J4124">
        <f t="shared" si="128"/>
        <v>25</v>
      </c>
      <c r="K4124" t="b">
        <f>results[[#This Row],[Diesel]]&lt;&gt;0</f>
        <v>0</v>
      </c>
    </row>
    <row r="4125" spans="1:11" x14ac:dyDescent="0.3">
      <c r="A4125" s="1" t="s">
        <v>4130</v>
      </c>
      <c r="B4125">
        <v>0</v>
      </c>
      <c r="C4125">
        <v>11170</v>
      </c>
      <c r="D4125">
        <v>15375.75</v>
      </c>
      <c r="E4125">
        <v>500</v>
      </c>
      <c r="F4125">
        <v>0</v>
      </c>
      <c r="G4125">
        <v>0</v>
      </c>
      <c r="I4125">
        <f t="shared" si="129"/>
        <v>4124</v>
      </c>
      <c r="J4125">
        <f t="shared" si="128"/>
        <v>25</v>
      </c>
      <c r="K4125" t="b">
        <f>results[[#This Row],[Diesel]]&lt;&gt;0</f>
        <v>0</v>
      </c>
    </row>
    <row r="4126" spans="1:11" x14ac:dyDescent="0.3">
      <c r="A4126" s="1" t="s">
        <v>4131</v>
      </c>
      <c r="B4126">
        <v>0</v>
      </c>
      <c r="C4126">
        <v>11170</v>
      </c>
      <c r="D4126">
        <v>17162</v>
      </c>
      <c r="E4126">
        <v>500</v>
      </c>
      <c r="F4126">
        <v>0</v>
      </c>
      <c r="G4126">
        <v>0</v>
      </c>
      <c r="I4126">
        <f t="shared" si="129"/>
        <v>4125</v>
      </c>
      <c r="J4126">
        <f t="shared" si="128"/>
        <v>25</v>
      </c>
      <c r="K4126" t="b">
        <f>results[[#This Row],[Diesel]]&lt;&gt;0</f>
        <v>0</v>
      </c>
    </row>
    <row r="4127" spans="1:11" x14ac:dyDescent="0.3">
      <c r="A4127" s="1" t="s">
        <v>4132</v>
      </c>
      <c r="B4127">
        <v>0</v>
      </c>
      <c r="C4127">
        <v>11170</v>
      </c>
      <c r="D4127">
        <v>16714.45</v>
      </c>
      <c r="E4127">
        <v>500</v>
      </c>
      <c r="F4127">
        <v>0</v>
      </c>
      <c r="G4127">
        <v>0</v>
      </c>
      <c r="I4127">
        <f t="shared" si="129"/>
        <v>4126</v>
      </c>
      <c r="J4127">
        <f t="shared" si="128"/>
        <v>25</v>
      </c>
      <c r="K4127" t="b">
        <f>results[[#This Row],[Diesel]]&lt;&gt;0</f>
        <v>0</v>
      </c>
    </row>
    <row r="4128" spans="1:11" x14ac:dyDescent="0.3">
      <c r="A4128" s="1" t="s">
        <v>4133</v>
      </c>
      <c r="B4128">
        <v>0</v>
      </c>
      <c r="C4128">
        <v>11170</v>
      </c>
      <c r="D4128">
        <v>15589.2</v>
      </c>
      <c r="E4128">
        <v>500</v>
      </c>
      <c r="F4128">
        <v>0</v>
      </c>
      <c r="G4128">
        <v>0</v>
      </c>
      <c r="I4128">
        <f t="shared" si="129"/>
        <v>4127</v>
      </c>
      <c r="J4128">
        <f t="shared" si="128"/>
        <v>25</v>
      </c>
      <c r="K4128" t="b">
        <f>results[[#This Row],[Diesel]]&lt;&gt;0</f>
        <v>0</v>
      </c>
    </row>
    <row r="4129" spans="1:11" x14ac:dyDescent="0.3">
      <c r="A4129" s="1" t="s">
        <v>4134</v>
      </c>
      <c r="B4129">
        <v>0</v>
      </c>
      <c r="C4129">
        <v>11170</v>
      </c>
      <c r="D4129">
        <v>14624.05</v>
      </c>
      <c r="E4129">
        <v>500</v>
      </c>
      <c r="F4129">
        <v>0</v>
      </c>
      <c r="G4129">
        <v>0</v>
      </c>
      <c r="I4129">
        <f t="shared" si="129"/>
        <v>4128</v>
      </c>
      <c r="J4129">
        <f t="shared" si="128"/>
        <v>25</v>
      </c>
      <c r="K4129" t="b">
        <f>results[[#This Row],[Diesel]]&lt;&gt;0</f>
        <v>0</v>
      </c>
    </row>
    <row r="4130" spans="1:11" x14ac:dyDescent="0.3">
      <c r="A4130" s="1" t="s">
        <v>4135</v>
      </c>
      <c r="B4130">
        <v>0</v>
      </c>
      <c r="C4130">
        <v>11170</v>
      </c>
      <c r="D4130">
        <v>13819</v>
      </c>
      <c r="E4130">
        <v>500</v>
      </c>
      <c r="F4130">
        <v>0</v>
      </c>
      <c r="G4130">
        <v>0</v>
      </c>
      <c r="I4130">
        <f t="shared" si="129"/>
        <v>4129</v>
      </c>
      <c r="J4130">
        <f t="shared" si="128"/>
        <v>25</v>
      </c>
      <c r="K4130" t="b">
        <f>results[[#This Row],[Diesel]]&lt;&gt;0</f>
        <v>0</v>
      </c>
    </row>
    <row r="4131" spans="1:11" x14ac:dyDescent="0.3">
      <c r="A4131" s="1" t="s">
        <v>4136</v>
      </c>
      <c r="B4131">
        <v>0</v>
      </c>
      <c r="C4131">
        <v>11170</v>
      </c>
      <c r="D4131">
        <v>12602</v>
      </c>
      <c r="E4131">
        <v>500</v>
      </c>
      <c r="F4131">
        <v>0</v>
      </c>
      <c r="G4131">
        <v>0</v>
      </c>
      <c r="I4131">
        <f t="shared" si="129"/>
        <v>4130</v>
      </c>
      <c r="J4131">
        <f t="shared" si="128"/>
        <v>25</v>
      </c>
      <c r="K4131" t="b">
        <f>results[[#This Row],[Diesel]]&lt;&gt;0</f>
        <v>0</v>
      </c>
    </row>
    <row r="4132" spans="1:11" x14ac:dyDescent="0.3">
      <c r="A4132" s="1" t="s">
        <v>4137</v>
      </c>
      <c r="B4132">
        <v>0</v>
      </c>
      <c r="C4132">
        <v>11170</v>
      </c>
      <c r="D4132">
        <v>11832</v>
      </c>
      <c r="E4132">
        <v>500</v>
      </c>
      <c r="F4132">
        <v>0</v>
      </c>
      <c r="G4132">
        <v>0</v>
      </c>
      <c r="I4132">
        <f t="shared" si="129"/>
        <v>4131</v>
      </c>
      <c r="J4132">
        <f t="shared" si="128"/>
        <v>25</v>
      </c>
      <c r="K4132" t="b">
        <f>results[[#This Row],[Diesel]]&lt;&gt;0</f>
        <v>0</v>
      </c>
    </row>
    <row r="4133" spans="1:11" x14ac:dyDescent="0.3">
      <c r="A4133" s="1" t="s">
        <v>4138</v>
      </c>
      <c r="B4133">
        <v>0</v>
      </c>
      <c r="C4133">
        <v>11170</v>
      </c>
      <c r="D4133">
        <v>11619</v>
      </c>
      <c r="E4133">
        <v>500</v>
      </c>
      <c r="F4133">
        <v>0</v>
      </c>
      <c r="G4133">
        <v>0</v>
      </c>
      <c r="I4133">
        <f t="shared" si="129"/>
        <v>4132</v>
      </c>
      <c r="J4133">
        <f t="shared" si="128"/>
        <v>25</v>
      </c>
      <c r="K4133" t="b">
        <f>results[[#This Row],[Diesel]]&lt;&gt;0</f>
        <v>0</v>
      </c>
    </row>
    <row r="4134" spans="1:11" x14ac:dyDescent="0.3">
      <c r="A4134" s="1" t="s">
        <v>4139</v>
      </c>
      <c r="B4134">
        <v>0</v>
      </c>
      <c r="C4134">
        <v>11170</v>
      </c>
      <c r="D4134">
        <v>12268</v>
      </c>
      <c r="E4134">
        <v>500</v>
      </c>
      <c r="F4134">
        <v>0</v>
      </c>
      <c r="G4134">
        <v>0</v>
      </c>
      <c r="I4134">
        <f t="shared" si="129"/>
        <v>4133</v>
      </c>
      <c r="J4134">
        <f t="shared" si="128"/>
        <v>25</v>
      </c>
      <c r="K4134" t="b">
        <f>results[[#This Row],[Diesel]]&lt;&gt;0</f>
        <v>0</v>
      </c>
    </row>
    <row r="4135" spans="1:11" x14ac:dyDescent="0.3">
      <c r="A4135" s="1" t="s">
        <v>4140</v>
      </c>
      <c r="B4135">
        <v>0</v>
      </c>
      <c r="C4135">
        <v>11170</v>
      </c>
      <c r="D4135">
        <v>13203</v>
      </c>
      <c r="E4135">
        <v>500</v>
      </c>
      <c r="F4135">
        <v>0</v>
      </c>
      <c r="G4135">
        <v>0</v>
      </c>
      <c r="I4135">
        <f t="shared" si="129"/>
        <v>4134</v>
      </c>
      <c r="J4135">
        <f t="shared" si="128"/>
        <v>25</v>
      </c>
      <c r="K4135" t="b">
        <f>results[[#This Row],[Diesel]]&lt;&gt;0</f>
        <v>0</v>
      </c>
    </row>
    <row r="4136" spans="1:11" x14ac:dyDescent="0.3">
      <c r="A4136" s="1" t="s">
        <v>4141</v>
      </c>
      <c r="B4136">
        <v>0</v>
      </c>
      <c r="C4136">
        <v>11170</v>
      </c>
      <c r="D4136">
        <v>14759</v>
      </c>
      <c r="E4136">
        <v>500</v>
      </c>
      <c r="F4136">
        <v>0</v>
      </c>
      <c r="G4136">
        <v>0</v>
      </c>
      <c r="I4136">
        <f t="shared" si="129"/>
        <v>4135</v>
      </c>
      <c r="J4136">
        <f t="shared" si="128"/>
        <v>25</v>
      </c>
      <c r="K4136" t="b">
        <f>results[[#This Row],[Diesel]]&lt;&gt;0</f>
        <v>0</v>
      </c>
    </row>
    <row r="4137" spans="1:11" x14ac:dyDescent="0.3">
      <c r="A4137" s="1" t="s">
        <v>4142</v>
      </c>
      <c r="B4137">
        <v>0</v>
      </c>
      <c r="C4137">
        <v>11170</v>
      </c>
      <c r="D4137">
        <v>16380</v>
      </c>
      <c r="E4137">
        <v>500</v>
      </c>
      <c r="F4137">
        <v>0</v>
      </c>
      <c r="G4137">
        <v>0</v>
      </c>
      <c r="I4137">
        <f t="shared" si="129"/>
        <v>4136</v>
      </c>
      <c r="J4137">
        <f t="shared" si="128"/>
        <v>25</v>
      </c>
      <c r="K4137" t="b">
        <f>results[[#This Row],[Diesel]]&lt;&gt;0</f>
        <v>0</v>
      </c>
    </row>
    <row r="4138" spans="1:11" x14ac:dyDescent="0.3">
      <c r="A4138" s="1" t="s">
        <v>4143</v>
      </c>
      <c r="B4138">
        <v>0</v>
      </c>
      <c r="C4138">
        <v>11170</v>
      </c>
      <c r="D4138">
        <v>18350</v>
      </c>
      <c r="E4138">
        <v>500</v>
      </c>
      <c r="F4138">
        <v>0</v>
      </c>
      <c r="G4138">
        <v>0</v>
      </c>
      <c r="I4138">
        <f t="shared" si="129"/>
        <v>4137</v>
      </c>
      <c r="J4138">
        <f t="shared" si="128"/>
        <v>25</v>
      </c>
      <c r="K4138" t="b">
        <f>results[[#This Row],[Diesel]]&lt;&gt;0</f>
        <v>0</v>
      </c>
    </row>
    <row r="4139" spans="1:11" x14ac:dyDescent="0.3">
      <c r="A4139" s="1" t="s">
        <v>4144</v>
      </c>
      <c r="B4139">
        <v>881</v>
      </c>
      <c r="C4139">
        <v>11170</v>
      </c>
      <c r="D4139">
        <v>19800</v>
      </c>
      <c r="E4139">
        <v>500</v>
      </c>
      <c r="F4139">
        <v>0</v>
      </c>
      <c r="G4139">
        <v>0</v>
      </c>
      <c r="I4139">
        <f t="shared" si="129"/>
        <v>4138</v>
      </c>
      <c r="J4139">
        <f t="shared" si="128"/>
        <v>25</v>
      </c>
      <c r="K4139" t="b">
        <f>results[[#This Row],[Diesel]]&lt;&gt;0</f>
        <v>0</v>
      </c>
    </row>
    <row r="4140" spans="1:11" x14ac:dyDescent="0.3">
      <c r="A4140" s="1" t="s">
        <v>4145</v>
      </c>
      <c r="B4140">
        <v>2900.05</v>
      </c>
      <c r="C4140">
        <v>11170</v>
      </c>
      <c r="D4140">
        <v>19800</v>
      </c>
      <c r="E4140">
        <v>500</v>
      </c>
      <c r="F4140">
        <v>0</v>
      </c>
      <c r="G4140">
        <v>0</v>
      </c>
      <c r="I4140">
        <f t="shared" si="129"/>
        <v>4139</v>
      </c>
      <c r="J4140">
        <f t="shared" si="128"/>
        <v>25</v>
      </c>
      <c r="K4140" t="b">
        <f>results[[#This Row],[Diesel]]&lt;&gt;0</f>
        <v>0</v>
      </c>
    </row>
    <row r="4141" spans="1:11" x14ac:dyDescent="0.3">
      <c r="A4141" s="1" t="s">
        <v>4146</v>
      </c>
      <c r="B4141">
        <v>3424.55</v>
      </c>
      <c r="C4141">
        <v>11170</v>
      </c>
      <c r="D4141">
        <v>19800</v>
      </c>
      <c r="E4141">
        <v>500</v>
      </c>
      <c r="F4141">
        <v>0</v>
      </c>
      <c r="G4141">
        <v>0</v>
      </c>
      <c r="I4141">
        <f t="shared" si="129"/>
        <v>4140</v>
      </c>
      <c r="J4141">
        <f t="shared" si="128"/>
        <v>25</v>
      </c>
      <c r="K4141" t="b">
        <f>results[[#This Row],[Diesel]]&lt;&gt;0</f>
        <v>0</v>
      </c>
    </row>
    <row r="4142" spans="1:11" x14ac:dyDescent="0.3">
      <c r="A4142" s="1" t="s">
        <v>4147</v>
      </c>
      <c r="B4142">
        <v>2999.5</v>
      </c>
      <c r="C4142">
        <v>11170</v>
      </c>
      <c r="D4142">
        <v>19800</v>
      </c>
      <c r="E4142">
        <v>500</v>
      </c>
      <c r="F4142">
        <v>0</v>
      </c>
      <c r="G4142">
        <v>0</v>
      </c>
      <c r="I4142">
        <f t="shared" si="129"/>
        <v>4141</v>
      </c>
      <c r="J4142">
        <f t="shared" si="128"/>
        <v>25</v>
      </c>
      <c r="K4142" t="b">
        <f>results[[#This Row],[Diesel]]&lt;&gt;0</f>
        <v>0</v>
      </c>
    </row>
    <row r="4143" spans="1:11" x14ac:dyDescent="0.3">
      <c r="A4143" s="1" t="s">
        <v>4148</v>
      </c>
      <c r="B4143">
        <v>1987.15</v>
      </c>
      <c r="C4143">
        <v>11170</v>
      </c>
      <c r="D4143">
        <v>19800</v>
      </c>
      <c r="E4143">
        <v>500</v>
      </c>
      <c r="F4143">
        <v>0</v>
      </c>
      <c r="G4143">
        <v>0</v>
      </c>
      <c r="I4143">
        <f t="shared" si="129"/>
        <v>4142</v>
      </c>
      <c r="J4143">
        <f t="shared" si="128"/>
        <v>25</v>
      </c>
      <c r="K4143" t="b">
        <f>results[[#This Row],[Diesel]]&lt;&gt;0</f>
        <v>0</v>
      </c>
    </row>
    <row r="4144" spans="1:11" x14ac:dyDescent="0.3">
      <c r="A4144" s="1" t="s">
        <v>4149</v>
      </c>
      <c r="B4144">
        <v>508.45</v>
      </c>
      <c r="C4144">
        <v>11170</v>
      </c>
      <c r="D4144">
        <v>19800</v>
      </c>
      <c r="E4144">
        <v>500</v>
      </c>
      <c r="F4144">
        <v>0</v>
      </c>
      <c r="G4144">
        <v>0</v>
      </c>
      <c r="I4144">
        <f t="shared" si="129"/>
        <v>4143</v>
      </c>
      <c r="J4144">
        <f t="shared" si="128"/>
        <v>25</v>
      </c>
      <c r="K4144" t="b">
        <f>results[[#This Row],[Diesel]]&lt;&gt;0</f>
        <v>0</v>
      </c>
    </row>
    <row r="4145" spans="1:11" x14ac:dyDescent="0.3">
      <c r="A4145" s="1" t="s">
        <v>4150</v>
      </c>
      <c r="B4145">
        <v>0</v>
      </c>
      <c r="C4145">
        <v>11170</v>
      </c>
      <c r="D4145">
        <v>18764.650000000001</v>
      </c>
      <c r="E4145">
        <v>500</v>
      </c>
      <c r="F4145">
        <v>0</v>
      </c>
      <c r="G4145">
        <v>0</v>
      </c>
      <c r="I4145">
        <f t="shared" si="129"/>
        <v>4144</v>
      </c>
      <c r="J4145">
        <f t="shared" si="128"/>
        <v>25</v>
      </c>
      <c r="K4145" t="b">
        <f>results[[#This Row],[Diesel]]&lt;&gt;0</f>
        <v>0</v>
      </c>
    </row>
    <row r="4146" spans="1:11" x14ac:dyDescent="0.3">
      <c r="A4146" s="1" t="s">
        <v>4151</v>
      </c>
      <c r="B4146">
        <v>0</v>
      </c>
      <c r="C4146">
        <v>11170</v>
      </c>
      <c r="D4146">
        <v>17420.7</v>
      </c>
      <c r="E4146">
        <v>500</v>
      </c>
      <c r="F4146">
        <v>0</v>
      </c>
      <c r="G4146">
        <v>0</v>
      </c>
      <c r="I4146">
        <f t="shared" si="129"/>
        <v>4145</v>
      </c>
      <c r="J4146">
        <f t="shared" si="128"/>
        <v>25</v>
      </c>
      <c r="K4146" t="b">
        <f>results[[#This Row],[Diesel]]&lt;&gt;0</f>
        <v>0</v>
      </c>
    </row>
    <row r="4147" spans="1:11" x14ac:dyDescent="0.3">
      <c r="A4147" s="1" t="s">
        <v>4152</v>
      </c>
      <c r="B4147">
        <v>0</v>
      </c>
      <c r="C4147">
        <v>11170</v>
      </c>
      <c r="D4147">
        <v>15962.75</v>
      </c>
      <c r="E4147">
        <v>500</v>
      </c>
      <c r="F4147">
        <v>0</v>
      </c>
      <c r="G4147">
        <v>0</v>
      </c>
      <c r="I4147">
        <f t="shared" si="129"/>
        <v>4146</v>
      </c>
      <c r="J4147">
        <f t="shared" si="128"/>
        <v>25</v>
      </c>
      <c r="K4147" t="b">
        <f>results[[#This Row],[Diesel]]&lt;&gt;0</f>
        <v>0</v>
      </c>
    </row>
    <row r="4148" spans="1:11" x14ac:dyDescent="0.3">
      <c r="A4148" s="1" t="s">
        <v>4153</v>
      </c>
      <c r="B4148">
        <v>0</v>
      </c>
      <c r="C4148">
        <v>11170</v>
      </c>
      <c r="D4148">
        <v>14785.6</v>
      </c>
      <c r="E4148">
        <v>500</v>
      </c>
      <c r="F4148">
        <v>0</v>
      </c>
      <c r="G4148">
        <v>0</v>
      </c>
      <c r="I4148">
        <f t="shared" si="129"/>
        <v>4147</v>
      </c>
      <c r="J4148">
        <f t="shared" si="128"/>
        <v>25</v>
      </c>
      <c r="K4148" t="b">
        <f>results[[#This Row],[Diesel]]&lt;&gt;0</f>
        <v>0</v>
      </c>
    </row>
    <row r="4149" spans="1:11" x14ac:dyDescent="0.3">
      <c r="A4149" s="1" t="s">
        <v>4154</v>
      </c>
      <c r="B4149">
        <v>0</v>
      </c>
      <c r="C4149">
        <v>11170</v>
      </c>
      <c r="D4149">
        <v>14172.3</v>
      </c>
      <c r="E4149">
        <v>500</v>
      </c>
      <c r="F4149">
        <v>0</v>
      </c>
      <c r="G4149">
        <v>0</v>
      </c>
      <c r="I4149">
        <f t="shared" si="129"/>
        <v>4148</v>
      </c>
      <c r="J4149">
        <f t="shared" si="128"/>
        <v>25</v>
      </c>
      <c r="K4149" t="b">
        <f>results[[#This Row],[Diesel]]&lt;&gt;0</f>
        <v>0</v>
      </c>
    </row>
    <row r="4150" spans="1:11" x14ac:dyDescent="0.3">
      <c r="A4150" s="1" t="s">
        <v>4155</v>
      </c>
      <c r="B4150">
        <v>0</v>
      </c>
      <c r="C4150">
        <v>11170</v>
      </c>
      <c r="D4150">
        <v>15000.95</v>
      </c>
      <c r="E4150">
        <v>500</v>
      </c>
      <c r="F4150">
        <v>0</v>
      </c>
      <c r="G4150">
        <v>0</v>
      </c>
      <c r="I4150">
        <f t="shared" si="129"/>
        <v>4149</v>
      </c>
      <c r="J4150">
        <f t="shared" si="128"/>
        <v>25</v>
      </c>
      <c r="K4150" t="b">
        <f>results[[#This Row],[Diesel]]&lt;&gt;0</f>
        <v>0</v>
      </c>
    </row>
    <row r="4151" spans="1:11" x14ac:dyDescent="0.3">
      <c r="A4151" s="1" t="s">
        <v>4156</v>
      </c>
      <c r="B4151">
        <v>0</v>
      </c>
      <c r="C4151">
        <v>11170</v>
      </c>
      <c r="D4151">
        <v>15019.7</v>
      </c>
      <c r="E4151">
        <v>500</v>
      </c>
      <c r="F4151">
        <v>0</v>
      </c>
      <c r="G4151">
        <v>0</v>
      </c>
      <c r="I4151">
        <f t="shared" si="129"/>
        <v>4150</v>
      </c>
      <c r="J4151">
        <f t="shared" si="128"/>
        <v>25</v>
      </c>
      <c r="K4151" t="b">
        <f>results[[#This Row],[Diesel]]&lt;&gt;0</f>
        <v>0</v>
      </c>
    </row>
    <row r="4152" spans="1:11" x14ac:dyDescent="0.3">
      <c r="A4152" s="1" t="s">
        <v>4157</v>
      </c>
      <c r="B4152">
        <v>0</v>
      </c>
      <c r="C4152">
        <v>11170</v>
      </c>
      <c r="D4152">
        <v>14753.35</v>
      </c>
      <c r="E4152">
        <v>500</v>
      </c>
      <c r="F4152">
        <v>0</v>
      </c>
      <c r="G4152">
        <v>0</v>
      </c>
      <c r="I4152">
        <f t="shared" si="129"/>
        <v>4151</v>
      </c>
      <c r="J4152">
        <f t="shared" si="128"/>
        <v>25</v>
      </c>
      <c r="K4152" t="b">
        <f>results[[#This Row],[Diesel]]&lt;&gt;0</f>
        <v>0</v>
      </c>
    </row>
    <row r="4153" spans="1:11" x14ac:dyDescent="0.3">
      <c r="A4153" s="1" t="s">
        <v>4158</v>
      </c>
      <c r="B4153">
        <v>0</v>
      </c>
      <c r="C4153">
        <v>11170</v>
      </c>
      <c r="D4153">
        <v>14127.8</v>
      </c>
      <c r="E4153">
        <v>500</v>
      </c>
      <c r="F4153">
        <v>0</v>
      </c>
      <c r="G4153">
        <v>0</v>
      </c>
      <c r="I4153">
        <f t="shared" si="129"/>
        <v>4152</v>
      </c>
      <c r="J4153">
        <f t="shared" si="128"/>
        <v>25</v>
      </c>
      <c r="K4153" t="b">
        <f>results[[#This Row],[Diesel]]&lt;&gt;0</f>
        <v>0</v>
      </c>
    </row>
    <row r="4154" spans="1:11" x14ac:dyDescent="0.3">
      <c r="A4154" s="1" t="s">
        <v>4159</v>
      </c>
      <c r="B4154">
        <v>0</v>
      </c>
      <c r="C4154">
        <v>11170</v>
      </c>
      <c r="D4154">
        <v>13297.15</v>
      </c>
      <c r="E4154">
        <v>500</v>
      </c>
      <c r="F4154">
        <v>0</v>
      </c>
      <c r="G4154">
        <v>0</v>
      </c>
      <c r="I4154">
        <f t="shared" si="129"/>
        <v>4153</v>
      </c>
      <c r="J4154">
        <f t="shared" si="128"/>
        <v>25</v>
      </c>
      <c r="K4154" t="b">
        <f>results[[#This Row],[Diesel]]&lt;&gt;0</f>
        <v>0</v>
      </c>
    </row>
    <row r="4155" spans="1:11" x14ac:dyDescent="0.3">
      <c r="A4155" s="1" t="s">
        <v>4160</v>
      </c>
      <c r="B4155">
        <v>0</v>
      </c>
      <c r="C4155">
        <v>11170</v>
      </c>
      <c r="D4155">
        <v>12063</v>
      </c>
      <c r="E4155">
        <v>500</v>
      </c>
      <c r="F4155">
        <v>0</v>
      </c>
      <c r="G4155">
        <v>0</v>
      </c>
      <c r="I4155">
        <f t="shared" si="129"/>
        <v>4154</v>
      </c>
      <c r="J4155">
        <f t="shared" si="128"/>
        <v>25</v>
      </c>
      <c r="K4155" t="b">
        <f>results[[#This Row],[Diesel]]&lt;&gt;0</f>
        <v>0</v>
      </c>
    </row>
    <row r="4156" spans="1:11" x14ac:dyDescent="0.3">
      <c r="A4156" s="1" t="s">
        <v>4161</v>
      </c>
      <c r="B4156">
        <v>0</v>
      </c>
      <c r="C4156">
        <v>11170</v>
      </c>
      <c r="D4156">
        <v>11175</v>
      </c>
      <c r="E4156">
        <v>500</v>
      </c>
      <c r="F4156">
        <v>0</v>
      </c>
      <c r="G4156">
        <v>0</v>
      </c>
      <c r="I4156">
        <f t="shared" si="129"/>
        <v>4155</v>
      </c>
      <c r="J4156">
        <f t="shared" si="128"/>
        <v>25</v>
      </c>
      <c r="K4156" t="b">
        <f>results[[#This Row],[Diesel]]&lt;&gt;0</f>
        <v>0</v>
      </c>
    </row>
    <row r="4157" spans="1:11" x14ac:dyDescent="0.3">
      <c r="A4157" s="1" t="s">
        <v>4162</v>
      </c>
      <c r="B4157">
        <v>0</v>
      </c>
      <c r="C4157">
        <v>11170</v>
      </c>
      <c r="D4157">
        <v>10627</v>
      </c>
      <c r="E4157">
        <v>500</v>
      </c>
      <c r="F4157">
        <v>0</v>
      </c>
      <c r="G4157">
        <v>0</v>
      </c>
      <c r="I4157">
        <f t="shared" si="129"/>
        <v>4156</v>
      </c>
      <c r="J4157">
        <f t="shared" si="128"/>
        <v>25</v>
      </c>
      <c r="K4157" t="b">
        <f>results[[#This Row],[Diesel]]&lt;&gt;0</f>
        <v>0</v>
      </c>
    </row>
    <row r="4158" spans="1:11" x14ac:dyDescent="0.3">
      <c r="A4158" s="1" t="s">
        <v>4163</v>
      </c>
      <c r="B4158">
        <v>0</v>
      </c>
      <c r="C4158">
        <v>11170</v>
      </c>
      <c r="D4158">
        <v>10533</v>
      </c>
      <c r="E4158">
        <v>500</v>
      </c>
      <c r="F4158">
        <v>0</v>
      </c>
      <c r="G4158">
        <v>0</v>
      </c>
      <c r="I4158">
        <f t="shared" si="129"/>
        <v>4157</v>
      </c>
      <c r="J4158">
        <f t="shared" si="128"/>
        <v>25</v>
      </c>
      <c r="K4158" t="b">
        <f>results[[#This Row],[Diesel]]&lt;&gt;0</f>
        <v>0</v>
      </c>
    </row>
    <row r="4159" spans="1:11" x14ac:dyDescent="0.3">
      <c r="A4159" s="1" t="s">
        <v>4164</v>
      </c>
      <c r="B4159">
        <v>0</v>
      </c>
      <c r="C4159">
        <v>11170</v>
      </c>
      <c r="D4159">
        <v>10585</v>
      </c>
      <c r="E4159">
        <v>500</v>
      </c>
      <c r="F4159">
        <v>0</v>
      </c>
      <c r="G4159">
        <v>0</v>
      </c>
      <c r="I4159">
        <f t="shared" si="129"/>
        <v>4158</v>
      </c>
      <c r="J4159">
        <f t="shared" si="128"/>
        <v>25</v>
      </c>
      <c r="K4159" t="b">
        <f>results[[#This Row],[Diesel]]&lt;&gt;0</f>
        <v>0</v>
      </c>
    </row>
    <row r="4160" spans="1:11" x14ac:dyDescent="0.3">
      <c r="A4160" s="1" t="s">
        <v>4165</v>
      </c>
      <c r="B4160">
        <v>0</v>
      </c>
      <c r="C4160">
        <v>11170</v>
      </c>
      <c r="D4160">
        <v>11803</v>
      </c>
      <c r="E4160">
        <v>500</v>
      </c>
      <c r="F4160">
        <v>0</v>
      </c>
      <c r="G4160">
        <v>0</v>
      </c>
      <c r="I4160">
        <f t="shared" si="129"/>
        <v>4159</v>
      </c>
      <c r="J4160">
        <f t="shared" si="128"/>
        <v>25</v>
      </c>
      <c r="K4160" t="b">
        <f>results[[#This Row],[Diesel]]&lt;&gt;0</f>
        <v>0</v>
      </c>
    </row>
    <row r="4161" spans="1:11" x14ac:dyDescent="0.3">
      <c r="A4161" s="1" t="s">
        <v>4166</v>
      </c>
      <c r="B4161">
        <v>0</v>
      </c>
      <c r="C4161">
        <v>11170</v>
      </c>
      <c r="D4161">
        <v>13939</v>
      </c>
      <c r="E4161">
        <v>500</v>
      </c>
      <c r="F4161">
        <v>0</v>
      </c>
      <c r="G4161">
        <v>0</v>
      </c>
      <c r="I4161">
        <f t="shared" si="129"/>
        <v>4160</v>
      </c>
      <c r="J4161">
        <f t="shared" si="128"/>
        <v>25</v>
      </c>
      <c r="K4161" t="b">
        <f>results[[#This Row],[Diesel]]&lt;&gt;0</f>
        <v>0</v>
      </c>
    </row>
    <row r="4162" spans="1:11" x14ac:dyDescent="0.3">
      <c r="A4162" s="1" t="s">
        <v>4167</v>
      </c>
      <c r="B4162">
        <v>0</v>
      </c>
      <c r="C4162">
        <v>11170</v>
      </c>
      <c r="D4162">
        <v>16195</v>
      </c>
      <c r="E4162">
        <v>500</v>
      </c>
      <c r="F4162">
        <v>0</v>
      </c>
      <c r="G4162">
        <v>0</v>
      </c>
      <c r="I4162">
        <f t="shared" si="129"/>
        <v>4161</v>
      </c>
      <c r="J4162">
        <f t="shared" si="128"/>
        <v>25</v>
      </c>
      <c r="K4162" t="b">
        <f>results[[#This Row],[Diesel]]&lt;&gt;0</f>
        <v>0</v>
      </c>
    </row>
    <row r="4163" spans="1:11" x14ac:dyDescent="0.3">
      <c r="A4163" s="1" t="s">
        <v>4168</v>
      </c>
      <c r="B4163">
        <v>0</v>
      </c>
      <c r="C4163">
        <v>11170</v>
      </c>
      <c r="D4163">
        <v>18471</v>
      </c>
      <c r="E4163">
        <v>500</v>
      </c>
      <c r="F4163">
        <v>0</v>
      </c>
      <c r="G4163">
        <v>0</v>
      </c>
      <c r="I4163">
        <f t="shared" si="129"/>
        <v>4162</v>
      </c>
      <c r="J4163">
        <f t="shared" ref="J4163:J4226" si="130">IF(MOD(I4163,168+1)=0,J4162+1,J4162)</f>
        <v>25</v>
      </c>
      <c r="K4163" t="b">
        <f>results[[#This Row],[Diesel]]&lt;&gt;0</f>
        <v>0</v>
      </c>
    </row>
    <row r="4164" spans="1:11" x14ac:dyDescent="0.3">
      <c r="A4164" s="1" t="s">
        <v>4169</v>
      </c>
      <c r="B4164">
        <v>501.9</v>
      </c>
      <c r="C4164">
        <v>11170</v>
      </c>
      <c r="D4164">
        <v>19800</v>
      </c>
      <c r="E4164">
        <v>500</v>
      </c>
      <c r="F4164">
        <v>0</v>
      </c>
      <c r="G4164">
        <v>0</v>
      </c>
      <c r="I4164">
        <f t="shared" ref="I4164:I4227" si="131">I4163+1</f>
        <v>4163</v>
      </c>
      <c r="J4164">
        <f t="shared" si="130"/>
        <v>25</v>
      </c>
      <c r="K4164" t="b">
        <f>results[[#This Row],[Diesel]]&lt;&gt;0</f>
        <v>0</v>
      </c>
    </row>
    <row r="4165" spans="1:11" x14ac:dyDescent="0.3">
      <c r="A4165" s="1" t="s">
        <v>4170</v>
      </c>
      <c r="B4165">
        <v>1074.3499999999999</v>
      </c>
      <c r="C4165">
        <v>11170</v>
      </c>
      <c r="D4165">
        <v>19800</v>
      </c>
      <c r="E4165">
        <v>500</v>
      </c>
      <c r="F4165">
        <v>0</v>
      </c>
      <c r="G4165">
        <v>0</v>
      </c>
      <c r="I4165">
        <f t="shared" si="131"/>
        <v>4164</v>
      </c>
      <c r="J4165">
        <f t="shared" si="130"/>
        <v>25</v>
      </c>
      <c r="K4165" t="b">
        <f>results[[#This Row],[Diesel]]&lt;&gt;0</f>
        <v>0</v>
      </c>
    </row>
    <row r="4166" spans="1:11" x14ac:dyDescent="0.3">
      <c r="A4166" s="1" t="s">
        <v>4171</v>
      </c>
      <c r="B4166">
        <v>443.1</v>
      </c>
      <c r="C4166">
        <v>11170</v>
      </c>
      <c r="D4166">
        <v>19800</v>
      </c>
      <c r="E4166">
        <v>500</v>
      </c>
      <c r="F4166">
        <v>0</v>
      </c>
      <c r="G4166">
        <v>0</v>
      </c>
      <c r="I4166">
        <f t="shared" si="131"/>
        <v>4165</v>
      </c>
      <c r="J4166">
        <f t="shared" si="130"/>
        <v>25</v>
      </c>
      <c r="K4166" t="b">
        <f>results[[#This Row],[Diesel]]&lt;&gt;0</f>
        <v>0</v>
      </c>
    </row>
    <row r="4167" spans="1:11" x14ac:dyDescent="0.3">
      <c r="A4167" s="1" t="s">
        <v>4172</v>
      </c>
      <c r="B4167">
        <v>0</v>
      </c>
      <c r="C4167">
        <v>11170</v>
      </c>
      <c r="D4167">
        <v>19169.8</v>
      </c>
      <c r="E4167">
        <v>500</v>
      </c>
      <c r="F4167">
        <v>0</v>
      </c>
      <c r="G4167">
        <v>0</v>
      </c>
      <c r="I4167">
        <f t="shared" si="131"/>
        <v>4166</v>
      </c>
      <c r="J4167">
        <f t="shared" si="130"/>
        <v>25</v>
      </c>
      <c r="K4167" t="b">
        <f>results[[#This Row],[Diesel]]&lt;&gt;0</f>
        <v>0</v>
      </c>
    </row>
    <row r="4168" spans="1:11" x14ac:dyDescent="0.3">
      <c r="A4168" s="1" t="s">
        <v>4173</v>
      </c>
      <c r="B4168">
        <v>0</v>
      </c>
      <c r="C4168">
        <v>11170</v>
      </c>
      <c r="D4168">
        <v>18158.45</v>
      </c>
      <c r="E4168">
        <v>500</v>
      </c>
      <c r="F4168">
        <v>0</v>
      </c>
      <c r="G4168">
        <v>0</v>
      </c>
      <c r="I4168">
        <f t="shared" si="131"/>
        <v>4167</v>
      </c>
      <c r="J4168">
        <f t="shared" si="130"/>
        <v>25</v>
      </c>
      <c r="K4168" t="b">
        <f>results[[#This Row],[Diesel]]&lt;&gt;0</f>
        <v>0</v>
      </c>
    </row>
    <row r="4169" spans="1:11" x14ac:dyDescent="0.3">
      <c r="A4169" s="1" t="s">
        <v>4174</v>
      </c>
      <c r="B4169">
        <v>0</v>
      </c>
      <c r="C4169">
        <v>11170</v>
      </c>
      <c r="D4169">
        <v>17971.599999999999</v>
      </c>
      <c r="E4169">
        <v>500</v>
      </c>
      <c r="F4169">
        <v>0</v>
      </c>
      <c r="G4169">
        <v>0</v>
      </c>
      <c r="I4169">
        <f t="shared" si="131"/>
        <v>4168</v>
      </c>
      <c r="J4169">
        <f t="shared" si="130"/>
        <v>25</v>
      </c>
      <c r="K4169" t="b">
        <f>results[[#This Row],[Diesel]]&lt;&gt;0</f>
        <v>0</v>
      </c>
    </row>
    <row r="4170" spans="1:11" x14ac:dyDescent="0.3">
      <c r="A4170" s="1" t="s">
        <v>4175</v>
      </c>
      <c r="B4170">
        <v>0</v>
      </c>
      <c r="C4170">
        <v>11170</v>
      </c>
      <c r="D4170">
        <v>17856.099999999999</v>
      </c>
      <c r="E4170">
        <v>500</v>
      </c>
      <c r="F4170">
        <v>0</v>
      </c>
      <c r="G4170">
        <v>0</v>
      </c>
      <c r="I4170">
        <f t="shared" si="131"/>
        <v>4169</v>
      </c>
      <c r="J4170">
        <f t="shared" si="130"/>
        <v>25</v>
      </c>
      <c r="K4170" t="b">
        <f>results[[#This Row],[Diesel]]&lt;&gt;0</f>
        <v>0</v>
      </c>
    </row>
    <row r="4171" spans="1:11" x14ac:dyDescent="0.3">
      <c r="A4171" s="1" t="s">
        <v>4176</v>
      </c>
      <c r="B4171">
        <v>0</v>
      </c>
      <c r="C4171">
        <v>11170</v>
      </c>
      <c r="D4171">
        <v>17294.3</v>
      </c>
      <c r="E4171">
        <v>500</v>
      </c>
      <c r="F4171">
        <v>0</v>
      </c>
      <c r="G4171">
        <v>0</v>
      </c>
      <c r="I4171">
        <f t="shared" si="131"/>
        <v>4170</v>
      </c>
      <c r="J4171">
        <f t="shared" si="130"/>
        <v>25</v>
      </c>
      <c r="K4171" t="b">
        <f>results[[#This Row],[Diesel]]&lt;&gt;0</f>
        <v>0</v>
      </c>
    </row>
    <row r="4172" spans="1:11" x14ac:dyDescent="0.3">
      <c r="A4172" s="1" t="s">
        <v>4177</v>
      </c>
      <c r="B4172">
        <v>0</v>
      </c>
      <c r="C4172">
        <v>11170</v>
      </c>
      <c r="D4172">
        <v>16558.3</v>
      </c>
      <c r="E4172">
        <v>500</v>
      </c>
      <c r="F4172">
        <v>0</v>
      </c>
      <c r="G4172">
        <v>0</v>
      </c>
      <c r="I4172">
        <f t="shared" si="131"/>
        <v>4171</v>
      </c>
      <c r="J4172">
        <f t="shared" si="130"/>
        <v>25</v>
      </c>
      <c r="K4172" t="b">
        <f>results[[#This Row],[Diesel]]&lt;&gt;0</f>
        <v>0</v>
      </c>
    </row>
    <row r="4173" spans="1:11" x14ac:dyDescent="0.3">
      <c r="A4173" s="1" t="s">
        <v>4178</v>
      </c>
      <c r="B4173">
        <v>0</v>
      </c>
      <c r="C4173">
        <v>11170</v>
      </c>
      <c r="D4173">
        <v>16185.7</v>
      </c>
      <c r="E4173">
        <v>500</v>
      </c>
      <c r="F4173">
        <v>0</v>
      </c>
      <c r="G4173">
        <v>0</v>
      </c>
      <c r="I4173">
        <f t="shared" si="131"/>
        <v>4172</v>
      </c>
      <c r="J4173">
        <f t="shared" si="130"/>
        <v>25</v>
      </c>
      <c r="K4173" t="b">
        <f>results[[#This Row],[Diesel]]&lt;&gt;0</f>
        <v>0</v>
      </c>
    </row>
    <row r="4174" spans="1:11" x14ac:dyDescent="0.3">
      <c r="A4174" s="1" t="s">
        <v>4179</v>
      </c>
      <c r="B4174">
        <v>0</v>
      </c>
      <c r="C4174">
        <v>11170</v>
      </c>
      <c r="D4174">
        <v>16260.05</v>
      </c>
      <c r="E4174">
        <v>500</v>
      </c>
      <c r="F4174">
        <v>0</v>
      </c>
      <c r="G4174">
        <v>0</v>
      </c>
      <c r="I4174">
        <f t="shared" si="131"/>
        <v>4173</v>
      </c>
      <c r="J4174">
        <f t="shared" si="130"/>
        <v>25</v>
      </c>
      <c r="K4174" t="b">
        <f>results[[#This Row],[Diesel]]&lt;&gt;0</f>
        <v>0</v>
      </c>
    </row>
    <row r="4175" spans="1:11" x14ac:dyDescent="0.3">
      <c r="A4175" s="1" t="s">
        <v>4180</v>
      </c>
      <c r="B4175">
        <v>0</v>
      </c>
      <c r="C4175">
        <v>11170</v>
      </c>
      <c r="D4175">
        <v>15466.05</v>
      </c>
      <c r="E4175">
        <v>500</v>
      </c>
      <c r="F4175">
        <v>0</v>
      </c>
      <c r="G4175">
        <v>0</v>
      </c>
      <c r="I4175">
        <f t="shared" si="131"/>
        <v>4174</v>
      </c>
      <c r="J4175">
        <f t="shared" si="130"/>
        <v>25</v>
      </c>
      <c r="K4175" t="b">
        <f>results[[#This Row],[Diesel]]&lt;&gt;0</f>
        <v>0</v>
      </c>
    </row>
    <row r="4176" spans="1:11" x14ac:dyDescent="0.3">
      <c r="A4176" s="1" t="s">
        <v>4181</v>
      </c>
      <c r="B4176">
        <v>0</v>
      </c>
      <c r="C4176">
        <v>11170</v>
      </c>
      <c r="D4176">
        <v>14227.8</v>
      </c>
      <c r="E4176">
        <v>500</v>
      </c>
      <c r="F4176">
        <v>0</v>
      </c>
      <c r="G4176">
        <v>0</v>
      </c>
      <c r="I4176">
        <f t="shared" si="131"/>
        <v>4175</v>
      </c>
      <c r="J4176">
        <f t="shared" si="130"/>
        <v>25</v>
      </c>
      <c r="K4176" t="b">
        <f>results[[#This Row],[Diesel]]&lt;&gt;0</f>
        <v>0</v>
      </c>
    </row>
    <row r="4177" spans="1:11" x14ac:dyDescent="0.3">
      <c r="A4177" s="1" t="s">
        <v>4182</v>
      </c>
      <c r="B4177">
        <v>0</v>
      </c>
      <c r="C4177">
        <v>11170</v>
      </c>
      <c r="D4177">
        <v>13178.65</v>
      </c>
      <c r="E4177">
        <v>500</v>
      </c>
      <c r="F4177">
        <v>0</v>
      </c>
      <c r="G4177">
        <v>0</v>
      </c>
      <c r="I4177">
        <f t="shared" si="131"/>
        <v>4176</v>
      </c>
      <c r="J4177">
        <f t="shared" si="130"/>
        <v>25</v>
      </c>
      <c r="K4177" t="b">
        <f>results[[#This Row],[Diesel]]&lt;&gt;0</f>
        <v>0</v>
      </c>
    </row>
    <row r="4178" spans="1:11" x14ac:dyDescent="0.3">
      <c r="A4178" s="1" t="s">
        <v>4183</v>
      </c>
      <c r="B4178">
        <v>0</v>
      </c>
      <c r="C4178">
        <v>11170</v>
      </c>
      <c r="D4178">
        <v>12115</v>
      </c>
      <c r="E4178">
        <v>500</v>
      </c>
      <c r="F4178">
        <v>0</v>
      </c>
      <c r="G4178">
        <v>0</v>
      </c>
      <c r="I4178">
        <f t="shared" si="131"/>
        <v>4177</v>
      </c>
      <c r="J4178">
        <f t="shared" si="130"/>
        <v>25</v>
      </c>
      <c r="K4178" t="b">
        <f>results[[#This Row],[Diesel]]&lt;&gt;0</f>
        <v>0</v>
      </c>
    </row>
    <row r="4179" spans="1:11" x14ac:dyDescent="0.3">
      <c r="A4179" s="1" t="s">
        <v>4184</v>
      </c>
      <c r="B4179">
        <v>0</v>
      </c>
      <c r="C4179">
        <v>11170</v>
      </c>
      <c r="D4179">
        <v>10941</v>
      </c>
      <c r="E4179">
        <v>500</v>
      </c>
      <c r="F4179">
        <v>0</v>
      </c>
      <c r="G4179">
        <v>0</v>
      </c>
      <c r="I4179">
        <f t="shared" si="131"/>
        <v>4178</v>
      </c>
      <c r="J4179">
        <f t="shared" si="130"/>
        <v>25</v>
      </c>
      <c r="K4179" t="b">
        <f>results[[#This Row],[Diesel]]&lt;&gt;0</f>
        <v>0</v>
      </c>
    </row>
    <row r="4180" spans="1:11" x14ac:dyDescent="0.3">
      <c r="A4180" s="1" t="s">
        <v>4185</v>
      </c>
      <c r="B4180">
        <v>0</v>
      </c>
      <c r="C4180">
        <v>11170</v>
      </c>
      <c r="D4180">
        <v>10048</v>
      </c>
      <c r="E4180">
        <v>500</v>
      </c>
      <c r="F4180">
        <v>0</v>
      </c>
      <c r="G4180">
        <v>0</v>
      </c>
      <c r="I4180">
        <f t="shared" si="131"/>
        <v>4179</v>
      </c>
      <c r="J4180">
        <f t="shared" si="130"/>
        <v>25</v>
      </c>
      <c r="K4180" t="b">
        <f>results[[#This Row],[Diesel]]&lt;&gt;0</f>
        <v>0</v>
      </c>
    </row>
    <row r="4181" spans="1:11" x14ac:dyDescent="0.3">
      <c r="A4181" s="1" t="s">
        <v>4186</v>
      </c>
      <c r="B4181">
        <v>0</v>
      </c>
      <c r="C4181">
        <v>11170</v>
      </c>
      <c r="D4181">
        <v>9469</v>
      </c>
      <c r="E4181">
        <v>500</v>
      </c>
      <c r="F4181">
        <v>0</v>
      </c>
      <c r="G4181">
        <v>0</v>
      </c>
      <c r="I4181">
        <f t="shared" si="131"/>
        <v>4180</v>
      </c>
      <c r="J4181">
        <f t="shared" si="130"/>
        <v>25</v>
      </c>
      <c r="K4181" t="b">
        <f>results[[#This Row],[Diesel]]&lt;&gt;0</f>
        <v>0</v>
      </c>
    </row>
    <row r="4182" spans="1:11" x14ac:dyDescent="0.3">
      <c r="A4182" s="1" t="s">
        <v>4187</v>
      </c>
      <c r="B4182">
        <v>0</v>
      </c>
      <c r="C4182">
        <v>11170</v>
      </c>
      <c r="D4182">
        <v>9299</v>
      </c>
      <c r="E4182">
        <v>500</v>
      </c>
      <c r="F4182">
        <v>0</v>
      </c>
      <c r="G4182">
        <v>0</v>
      </c>
      <c r="I4182">
        <f t="shared" si="131"/>
        <v>4181</v>
      </c>
      <c r="J4182">
        <f t="shared" si="130"/>
        <v>25</v>
      </c>
      <c r="K4182" t="b">
        <f>results[[#This Row],[Diesel]]&lt;&gt;0</f>
        <v>0</v>
      </c>
    </row>
    <row r="4183" spans="1:11" x14ac:dyDescent="0.3">
      <c r="A4183" s="1" t="s">
        <v>4188</v>
      </c>
      <c r="B4183">
        <v>0</v>
      </c>
      <c r="C4183">
        <v>11170</v>
      </c>
      <c r="D4183">
        <v>9170</v>
      </c>
      <c r="E4183">
        <v>500</v>
      </c>
      <c r="F4183">
        <v>0</v>
      </c>
      <c r="G4183">
        <v>0</v>
      </c>
      <c r="I4183">
        <f t="shared" si="131"/>
        <v>4182</v>
      </c>
      <c r="J4183">
        <f t="shared" si="130"/>
        <v>25</v>
      </c>
      <c r="K4183" t="b">
        <f>results[[#This Row],[Diesel]]&lt;&gt;0</f>
        <v>0</v>
      </c>
    </row>
    <row r="4184" spans="1:11" x14ac:dyDescent="0.3">
      <c r="A4184" s="1" t="s">
        <v>4189</v>
      </c>
      <c r="B4184">
        <v>0</v>
      </c>
      <c r="C4184">
        <v>11170</v>
      </c>
      <c r="D4184">
        <v>10647</v>
      </c>
      <c r="E4184">
        <v>500</v>
      </c>
      <c r="F4184">
        <v>0</v>
      </c>
      <c r="G4184">
        <v>0</v>
      </c>
      <c r="I4184">
        <f t="shared" si="131"/>
        <v>4183</v>
      </c>
      <c r="J4184">
        <f t="shared" si="130"/>
        <v>25</v>
      </c>
      <c r="K4184" t="b">
        <f>results[[#This Row],[Diesel]]&lt;&gt;0</f>
        <v>0</v>
      </c>
    </row>
    <row r="4185" spans="1:11" x14ac:dyDescent="0.3">
      <c r="A4185" s="1" t="s">
        <v>4190</v>
      </c>
      <c r="B4185">
        <v>0</v>
      </c>
      <c r="C4185">
        <v>11170</v>
      </c>
      <c r="D4185">
        <v>13346</v>
      </c>
      <c r="E4185">
        <v>500</v>
      </c>
      <c r="F4185">
        <v>0</v>
      </c>
      <c r="G4185">
        <v>0</v>
      </c>
      <c r="I4185">
        <f t="shared" si="131"/>
        <v>4184</v>
      </c>
      <c r="J4185">
        <f t="shared" si="130"/>
        <v>25</v>
      </c>
      <c r="K4185" t="b">
        <f>results[[#This Row],[Diesel]]&lt;&gt;0</f>
        <v>0</v>
      </c>
    </row>
    <row r="4186" spans="1:11" x14ac:dyDescent="0.3">
      <c r="A4186" s="1" t="s">
        <v>4191</v>
      </c>
      <c r="B4186">
        <v>0</v>
      </c>
      <c r="C4186">
        <v>11170</v>
      </c>
      <c r="D4186">
        <v>16266</v>
      </c>
      <c r="E4186">
        <v>500</v>
      </c>
      <c r="F4186">
        <v>0</v>
      </c>
      <c r="G4186">
        <v>0</v>
      </c>
      <c r="I4186">
        <f t="shared" si="131"/>
        <v>4185</v>
      </c>
      <c r="J4186">
        <f t="shared" si="130"/>
        <v>25</v>
      </c>
      <c r="K4186" t="b">
        <f>results[[#This Row],[Diesel]]&lt;&gt;0</f>
        <v>0</v>
      </c>
    </row>
    <row r="4187" spans="1:11" x14ac:dyDescent="0.3">
      <c r="A4187" s="1" t="s">
        <v>4192</v>
      </c>
      <c r="B4187">
        <v>0</v>
      </c>
      <c r="C4187">
        <v>11170</v>
      </c>
      <c r="D4187">
        <v>18925</v>
      </c>
      <c r="E4187">
        <v>500</v>
      </c>
      <c r="F4187">
        <v>0</v>
      </c>
      <c r="G4187">
        <v>0</v>
      </c>
      <c r="I4187">
        <f t="shared" si="131"/>
        <v>4186</v>
      </c>
      <c r="J4187">
        <f t="shared" si="130"/>
        <v>25</v>
      </c>
      <c r="K4187" t="b">
        <f>results[[#This Row],[Diesel]]&lt;&gt;0</f>
        <v>0</v>
      </c>
    </row>
    <row r="4188" spans="1:11" x14ac:dyDescent="0.3">
      <c r="A4188" s="1" t="s">
        <v>4193</v>
      </c>
      <c r="B4188">
        <v>1425.75</v>
      </c>
      <c r="C4188">
        <v>11170</v>
      </c>
      <c r="D4188">
        <v>19800</v>
      </c>
      <c r="E4188">
        <v>500</v>
      </c>
      <c r="F4188">
        <v>0</v>
      </c>
      <c r="G4188">
        <v>0</v>
      </c>
      <c r="I4188">
        <f t="shared" si="131"/>
        <v>4187</v>
      </c>
      <c r="J4188">
        <f t="shared" si="130"/>
        <v>25</v>
      </c>
      <c r="K4188" t="b">
        <f>results[[#This Row],[Diesel]]&lt;&gt;0</f>
        <v>0</v>
      </c>
    </row>
    <row r="4189" spans="1:11" x14ac:dyDescent="0.3">
      <c r="A4189" s="1" t="s">
        <v>4194</v>
      </c>
      <c r="B4189">
        <v>2432.85</v>
      </c>
      <c r="C4189">
        <v>11170</v>
      </c>
      <c r="D4189">
        <v>19800</v>
      </c>
      <c r="E4189">
        <v>500</v>
      </c>
      <c r="F4189">
        <v>0</v>
      </c>
      <c r="G4189">
        <v>0</v>
      </c>
      <c r="I4189">
        <f t="shared" si="131"/>
        <v>4188</v>
      </c>
      <c r="J4189">
        <f t="shared" si="130"/>
        <v>25</v>
      </c>
      <c r="K4189" t="b">
        <f>results[[#This Row],[Diesel]]&lt;&gt;0</f>
        <v>0</v>
      </c>
    </row>
    <row r="4190" spans="1:11" x14ac:dyDescent="0.3">
      <c r="A4190" s="1" t="s">
        <v>4195</v>
      </c>
      <c r="B4190">
        <v>2668.35</v>
      </c>
      <c r="C4190">
        <v>11170</v>
      </c>
      <c r="D4190">
        <v>19800</v>
      </c>
      <c r="E4190">
        <v>500</v>
      </c>
      <c r="F4190">
        <v>0</v>
      </c>
      <c r="G4190">
        <v>0</v>
      </c>
      <c r="I4190">
        <f t="shared" si="131"/>
        <v>4189</v>
      </c>
      <c r="J4190">
        <f t="shared" si="130"/>
        <v>25</v>
      </c>
      <c r="K4190" t="b">
        <f>results[[#This Row],[Diesel]]&lt;&gt;0</f>
        <v>0</v>
      </c>
    </row>
    <row r="4191" spans="1:11" x14ac:dyDescent="0.3">
      <c r="A4191" s="1" t="s">
        <v>4196</v>
      </c>
      <c r="B4191">
        <v>2024.75</v>
      </c>
      <c r="C4191">
        <v>11170</v>
      </c>
      <c r="D4191">
        <v>19800</v>
      </c>
      <c r="E4191">
        <v>500</v>
      </c>
      <c r="F4191">
        <v>0</v>
      </c>
      <c r="G4191">
        <v>0</v>
      </c>
      <c r="I4191">
        <f t="shared" si="131"/>
        <v>4190</v>
      </c>
      <c r="J4191">
        <f t="shared" si="130"/>
        <v>25</v>
      </c>
      <c r="K4191" t="b">
        <f>results[[#This Row],[Diesel]]&lt;&gt;0</f>
        <v>0</v>
      </c>
    </row>
    <row r="4192" spans="1:11" x14ac:dyDescent="0.3">
      <c r="A4192" s="1" t="s">
        <v>4197</v>
      </c>
      <c r="B4192">
        <v>1487.1</v>
      </c>
      <c r="C4192">
        <v>11170</v>
      </c>
      <c r="D4192">
        <v>19800</v>
      </c>
      <c r="E4192">
        <v>500</v>
      </c>
      <c r="F4192">
        <v>0</v>
      </c>
      <c r="G4192">
        <v>0</v>
      </c>
      <c r="I4192">
        <f t="shared" si="131"/>
        <v>4191</v>
      </c>
      <c r="J4192">
        <f t="shared" si="130"/>
        <v>25</v>
      </c>
      <c r="K4192" t="b">
        <f>results[[#This Row],[Diesel]]&lt;&gt;0</f>
        <v>0</v>
      </c>
    </row>
    <row r="4193" spans="1:11" x14ac:dyDescent="0.3">
      <c r="A4193" s="1" t="s">
        <v>4198</v>
      </c>
      <c r="B4193">
        <v>890.65</v>
      </c>
      <c r="C4193">
        <v>11170</v>
      </c>
      <c r="D4193">
        <v>19800</v>
      </c>
      <c r="E4193">
        <v>500</v>
      </c>
      <c r="F4193">
        <v>0</v>
      </c>
      <c r="G4193">
        <v>0</v>
      </c>
      <c r="I4193">
        <f t="shared" si="131"/>
        <v>4192</v>
      </c>
      <c r="J4193">
        <f t="shared" si="130"/>
        <v>25</v>
      </c>
      <c r="K4193" t="b">
        <f>results[[#This Row],[Diesel]]&lt;&gt;0</f>
        <v>0</v>
      </c>
    </row>
    <row r="4194" spans="1:11" x14ac:dyDescent="0.3">
      <c r="A4194" s="1" t="s">
        <v>4199</v>
      </c>
      <c r="B4194">
        <v>35.6</v>
      </c>
      <c r="C4194">
        <v>11170</v>
      </c>
      <c r="D4194">
        <v>19800</v>
      </c>
      <c r="E4194">
        <v>500</v>
      </c>
      <c r="F4194">
        <v>0</v>
      </c>
      <c r="G4194">
        <v>0</v>
      </c>
      <c r="I4194">
        <f t="shared" si="131"/>
        <v>4193</v>
      </c>
      <c r="J4194">
        <f t="shared" si="130"/>
        <v>25</v>
      </c>
      <c r="K4194" t="b">
        <f>results[[#This Row],[Diesel]]&lt;&gt;0</f>
        <v>0</v>
      </c>
    </row>
    <row r="4195" spans="1:11" x14ac:dyDescent="0.3">
      <c r="A4195" s="1" t="s">
        <v>4200</v>
      </c>
      <c r="B4195">
        <v>0</v>
      </c>
      <c r="C4195">
        <v>11170</v>
      </c>
      <c r="D4195">
        <v>18039.95</v>
      </c>
      <c r="E4195">
        <v>500</v>
      </c>
      <c r="F4195">
        <v>0</v>
      </c>
      <c r="G4195">
        <v>0</v>
      </c>
      <c r="I4195">
        <f t="shared" si="131"/>
        <v>4194</v>
      </c>
      <c r="J4195">
        <f t="shared" si="130"/>
        <v>25</v>
      </c>
      <c r="K4195" t="b">
        <f>results[[#This Row],[Diesel]]&lt;&gt;0</f>
        <v>0</v>
      </c>
    </row>
    <row r="4196" spans="1:11" x14ac:dyDescent="0.3">
      <c r="A4196" s="1" t="s">
        <v>4201</v>
      </c>
      <c r="B4196">
        <v>0</v>
      </c>
      <c r="C4196">
        <v>11170</v>
      </c>
      <c r="D4196">
        <v>15923.25</v>
      </c>
      <c r="E4196">
        <v>500</v>
      </c>
      <c r="F4196">
        <v>0</v>
      </c>
      <c r="G4196">
        <v>0</v>
      </c>
      <c r="I4196">
        <f t="shared" si="131"/>
        <v>4195</v>
      </c>
      <c r="J4196">
        <f t="shared" si="130"/>
        <v>25</v>
      </c>
      <c r="K4196" t="b">
        <f>results[[#This Row],[Diesel]]&lt;&gt;0</f>
        <v>0</v>
      </c>
    </row>
    <row r="4197" spans="1:11" x14ac:dyDescent="0.3">
      <c r="A4197" s="1" t="s">
        <v>4202</v>
      </c>
      <c r="B4197">
        <v>0</v>
      </c>
      <c r="C4197">
        <v>11170</v>
      </c>
      <c r="D4197">
        <v>14843.35</v>
      </c>
      <c r="E4197">
        <v>500</v>
      </c>
      <c r="F4197">
        <v>0</v>
      </c>
      <c r="G4197">
        <v>0</v>
      </c>
      <c r="I4197">
        <f t="shared" si="131"/>
        <v>4196</v>
      </c>
      <c r="J4197">
        <f t="shared" si="130"/>
        <v>25</v>
      </c>
      <c r="K4197" t="b">
        <f>results[[#This Row],[Diesel]]&lt;&gt;0</f>
        <v>0</v>
      </c>
    </row>
    <row r="4198" spans="1:11" x14ac:dyDescent="0.3">
      <c r="A4198" s="1" t="s">
        <v>4203</v>
      </c>
      <c r="B4198">
        <v>0</v>
      </c>
      <c r="C4198">
        <v>11170</v>
      </c>
      <c r="D4198">
        <v>15219.85</v>
      </c>
      <c r="E4198">
        <v>500</v>
      </c>
      <c r="F4198">
        <v>0</v>
      </c>
      <c r="G4198">
        <v>0</v>
      </c>
      <c r="I4198">
        <f t="shared" si="131"/>
        <v>4197</v>
      </c>
      <c r="J4198">
        <f t="shared" si="130"/>
        <v>25</v>
      </c>
      <c r="K4198" t="b">
        <f>results[[#This Row],[Diesel]]&lt;&gt;0</f>
        <v>0</v>
      </c>
    </row>
    <row r="4199" spans="1:11" x14ac:dyDescent="0.3">
      <c r="A4199" s="1" t="s">
        <v>4204</v>
      </c>
      <c r="B4199">
        <v>0</v>
      </c>
      <c r="C4199">
        <v>11170</v>
      </c>
      <c r="D4199">
        <v>14924.75</v>
      </c>
      <c r="E4199">
        <v>500</v>
      </c>
      <c r="F4199">
        <v>0</v>
      </c>
      <c r="G4199">
        <v>0</v>
      </c>
      <c r="I4199">
        <f t="shared" si="131"/>
        <v>4198</v>
      </c>
      <c r="J4199">
        <f t="shared" si="130"/>
        <v>25</v>
      </c>
      <c r="K4199" t="b">
        <f>results[[#This Row],[Diesel]]&lt;&gt;0</f>
        <v>0</v>
      </c>
    </row>
    <row r="4200" spans="1:11" x14ac:dyDescent="0.3">
      <c r="A4200" s="1" t="s">
        <v>4205</v>
      </c>
      <c r="B4200">
        <v>0</v>
      </c>
      <c r="C4200">
        <v>11170</v>
      </c>
      <c r="D4200">
        <v>13680.05</v>
      </c>
      <c r="E4200">
        <v>500</v>
      </c>
      <c r="F4200">
        <v>0</v>
      </c>
      <c r="G4200">
        <v>0</v>
      </c>
      <c r="I4200">
        <f t="shared" si="131"/>
        <v>4199</v>
      </c>
      <c r="J4200">
        <f t="shared" si="130"/>
        <v>25</v>
      </c>
      <c r="K4200" t="b">
        <f>results[[#This Row],[Diesel]]&lt;&gt;0</f>
        <v>0</v>
      </c>
    </row>
    <row r="4201" spans="1:11" x14ac:dyDescent="0.3">
      <c r="A4201" s="1" t="s">
        <v>4206</v>
      </c>
      <c r="B4201">
        <v>0</v>
      </c>
      <c r="C4201">
        <v>11170</v>
      </c>
      <c r="D4201">
        <v>12958.55</v>
      </c>
      <c r="E4201">
        <v>500</v>
      </c>
      <c r="F4201">
        <v>0</v>
      </c>
      <c r="G4201">
        <v>0</v>
      </c>
      <c r="I4201">
        <f t="shared" si="131"/>
        <v>4200</v>
      </c>
      <c r="J4201">
        <f t="shared" si="130"/>
        <v>25</v>
      </c>
      <c r="K4201" t="b">
        <f>results[[#This Row],[Diesel]]&lt;&gt;0</f>
        <v>0</v>
      </c>
    </row>
    <row r="4202" spans="1:11" x14ac:dyDescent="0.3">
      <c r="A4202" s="1" t="s">
        <v>4207</v>
      </c>
      <c r="B4202">
        <v>0</v>
      </c>
      <c r="C4202">
        <v>11170</v>
      </c>
      <c r="D4202">
        <v>11949</v>
      </c>
      <c r="E4202">
        <v>500</v>
      </c>
      <c r="F4202">
        <v>0</v>
      </c>
      <c r="G4202">
        <v>0</v>
      </c>
      <c r="I4202">
        <f t="shared" si="131"/>
        <v>4201</v>
      </c>
      <c r="J4202">
        <f t="shared" si="130"/>
        <v>25</v>
      </c>
      <c r="K4202" t="b">
        <f>results[[#This Row],[Diesel]]&lt;&gt;0</f>
        <v>0</v>
      </c>
    </row>
    <row r="4203" spans="1:11" x14ac:dyDescent="0.3">
      <c r="A4203" s="1" t="s">
        <v>4208</v>
      </c>
      <c r="B4203">
        <v>0</v>
      </c>
      <c r="C4203">
        <v>11170</v>
      </c>
      <c r="D4203">
        <v>10874</v>
      </c>
      <c r="E4203">
        <v>500</v>
      </c>
      <c r="F4203">
        <v>0</v>
      </c>
      <c r="G4203">
        <v>0</v>
      </c>
      <c r="I4203">
        <f t="shared" si="131"/>
        <v>4202</v>
      </c>
      <c r="J4203">
        <f t="shared" si="130"/>
        <v>25</v>
      </c>
      <c r="K4203" t="b">
        <f>results[[#This Row],[Diesel]]&lt;&gt;0</f>
        <v>0</v>
      </c>
    </row>
    <row r="4204" spans="1:11" x14ac:dyDescent="0.3">
      <c r="A4204" s="1" t="s">
        <v>4209</v>
      </c>
      <c r="B4204">
        <v>0</v>
      </c>
      <c r="C4204">
        <v>11170</v>
      </c>
      <c r="D4204">
        <v>10171</v>
      </c>
      <c r="E4204">
        <v>500</v>
      </c>
      <c r="F4204">
        <v>0</v>
      </c>
      <c r="G4204">
        <v>0</v>
      </c>
      <c r="I4204">
        <f t="shared" si="131"/>
        <v>4203</v>
      </c>
      <c r="J4204">
        <f t="shared" si="130"/>
        <v>25</v>
      </c>
      <c r="K4204" t="b">
        <f>results[[#This Row],[Diesel]]&lt;&gt;0</f>
        <v>0</v>
      </c>
    </row>
    <row r="4205" spans="1:11" x14ac:dyDescent="0.3">
      <c r="A4205" s="1" t="s">
        <v>4210</v>
      </c>
      <c r="B4205">
        <v>0</v>
      </c>
      <c r="C4205">
        <v>11170</v>
      </c>
      <c r="D4205">
        <v>10132</v>
      </c>
      <c r="E4205">
        <v>500</v>
      </c>
      <c r="F4205">
        <v>0</v>
      </c>
      <c r="G4205">
        <v>0</v>
      </c>
      <c r="I4205">
        <f t="shared" si="131"/>
        <v>4204</v>
      </c>
      <c r="J4205">
        <f t="shared" si="130"/>
        <v>25</v>
      </c>
      <c r="K4205" t="b">
        <f>results[[#This Row],[Diesel]]&lt;&gt;0</f>
        <v>0</v>
      </c>
    </row>
    <row r="4206" spans="1:11" x14ac:dyDescent="0.3">
      <c r="A4206" s="1" t="s">
        <v>4211</v>
      </c>
      <c r="B4206">
        <v>0</v>
      </c>
      <c r="C4206">
        <v>11170</v>
      </c>
      <c r="D4206">
        <v>10864</v>
      </c>
      <c r="E4206">
        <v>500</v>
      </c>
      <c r="F4206">
        <v>0</v>
      </c>
      <c r="G4206">
        <v>0</v>
      </c>
      <c r="I4206">
        <f t="shared" si="131"/>
        <v>4205</v>
      </c>
      <c r="J4206">
        <f t="shared" si="130"/>
        <v>25</v>
      </c>
      <c r="K4206" t="b">
        <f>results[[#This Row],[Diesel]]&lt;&gt;0</f>
        <v>0</v>
      </c>
    </row>
    <row r="4207" spans="1:11" x14ac:dyDescent="0.3">
      <c r="A4207" s="1" t="s">
        <v>4212</v>
      </c>
      <c r="B4207">
        <v>0</v>
      </c>
      <c r="C4207">
        <v>11170</v>
      </c>
      <c r="D4207">
        <v>12155</v>
      </c>
      <c r="E4207">
        <v>500</v>
      </c>
      <c r="F4207">
        <v>0</v>
      </c>
      <c r="G4207">
        <v>0</v>
      </c>
      <c r="I4207">
        <f t="shared" si="131"/>
        <v>4206</v>
      </c>
      <c r="J4207">
        <f t="shared" si="130"/>
        <v>25</v>
      </c>
      <c r="K4207" t="b">
        <f>results[[#This Row],[Diesel]]&lt;&gt;0</f>
        <v>0</v>
      </c>
    </row>
    <row r="4208" spans="1:11" x14ac:dyDescent="0.3">
      <c r="A4208" s="1" t="s">
        <v>4213</v>
      </c>
      <c r="B4208">
        <v>0</v>
      </c>
      <c r="C4208">
        <v>11170</v>
      </c>
      <c r="D4208">
        <v>13858</v>
      </c>
      <c r="E4208">
        <v>500</v>
      </c>
      <c r="F4208">
        <v>0</v>
      </c>
      <c r="G4208">
        <v>0</v>
      </c>
      <c r="I4208">
        <f t="shared" si="131"/>
        <v>4207</v>
      </c>
      <c r="J4208">
        <f t="shared" si="130"/>
        <v>25</v>
      </c>
      <c r="K4208" t="b">
        <f>results[[#This Row],[Diesel]]&lt;&gt;0</f>
        <v>0</v>
      </c>
    </row>
    <row r="4209" spans="1:11" x14ac:dyDescent="0.3">
      <c r="A4209" s="1" t="s">
        <v>4214</v>
      </c>
      <c r="B4209">
        <v>0</v>
      </c>
      <c r="C4209">
        <v>11170</v>
      </c>
      <c r="D4209">
        <v>15469</v>
      </c>
      <c r="E4209">
        <v>500</v>
      </c>
      <c r="F4209">
        <v>0</v>
      </c>
      <c r="G4209">
        <v>0</v>
      </c>
      <c r="I4209">
        <f t="shared" si="131"/>
        <v>4208</v>
      </c>
      <c r="J4209">
        <f t="shared" si="130"/>
        <v>25</v>
      </c>
      <c r="K4209" t="b">
        <f>results[[#This Row],[Diesel]]&lt;&gt;0</f>
        <v>0</v>
      </c>
    </row>
    <row r="4210" spans="1:11" x14ac:dyDescent="0.3">
      <c r="A4210" s="1" t="s">
        <v>4215</v>
      </c>
      <c r="B4210">
        <v>0</v>
      </c>
      <c r="C4210">
        <v>11170</v>
      </c>
      <c r="D4210">
        <v>17528</v>
      </c>
      <c r="E4210">
        <v>500</v>
      </c>
      <c r="F4210">
        <v>0</v>
      </c>
      <c r="G4210">
        <v>0</v>
      </c>
      <c r="I4210">
        <f t="shared" si="131"/>
        <v>4209</v>
      </c>
      <c r="J4210">
        <f t="shared" si="130"/>
        <v>25</v>
      </c>
      <c r="K4210" t="b">
        <f>results[[#This Row],[Diesel]]&lt;&gt;0</f>
        <v>0</v>
      </c>
    </row>
    <row r="4211" spans="1:11" x14ac:dyDescent="0.3">
      <c r="A4211" s="1" t="s">
        <v>4216</v>
      </c>
      <c r="B4211">
        <v>227</v>
      </c>
      <c r="C4211">
        <v>11170</v>
      </c>
      <c r="D4211">
        <v>19800</v>
      </c>
      <c r="E4211">
        <v>500</v>
      </c>
      <c r="F4211">
        <v>0</v>
      </c>
      <c r="G4211">
        <v>0</v>
      </c>
      <c r="I4211">
        <f t="shared" si="131"/>
        <v>4210</v>
      </c>
      <c r="J4211">
        <f t="shared" si="130"/>
        <v>25</v>
      </c>
      <c r="K4211" t="b">
        <f>results[[#This Row],[Diesel]]&lt;&gt;0</f>
        <v>0</v>
      </c>
    </row>
    <row r="4212" spans="1:11" x14ac:dyDescent="0.3">
      <c r="A4212" s="1" t="s">
        <v>4217</v>
      </c>
      <c r="B4212">
        <v>2627.6</v>
      </c>
      <c r="C4212">
        <v>11170</v>
      </c>
      <c r="D4212">
        <v>19800</v>
      </c>
      <c r="E4212">
        <v>500</v>
      </c>
      <c r="F4212">
        <v>0</v>
      </c>
      <c r="G4212">
        <v>0</v>
      </c>
      <c r="I4212">
        <f t="shared" si="131"/>
        <v>4211</v>
      </c>
      <c r="J4212">
        <f t="shared" si="130"/>
        <v>25</v>
      </c>
      <c r="K4212" t="b">
        <f>results[[#This Row],[Diesel]]&lt;&gt;0</f>
        <v>0</v>
      </c>
    </row>
    <row r="4213" spans="1:11" x14ac:dyDescent="0.3">
      <c r="A4213" s="1" t="s">
        <v>4218</v>
      </c>
      <c r="B4213">
        <v>3705.65</v>
      </c>
      <c r="C4213">
        <v>11170</v>
      </c>
      <c r="D4213">
        <v>19800</v>
      </c>
      <c r="E4213">
        <v>500</v>
      </c>
      <c r="F4213">
        <v>0</v>
      </c>
      <c r="G4213">
        <v>0</v>
      </c>
      <c r="I4213">
        <f t="shared" si="131"/>
        <v>4212</v>
      </c>
      <c r="J4213">
        <f t="shared" si="130"/>
        <v>25</v>
      </c>
      <c r="K4213" t="b">
        <f>results[[#This Row],[Diesel]]&lt;&gt;0</f>
        <v>0</v>
      </c>
    </row>
    <row r="4214" spans="1:11" x14ac:dyDescent="0.3">
      <c r="A4214" s="1" t="s">
        <v>4219</v>
      </c>
      <c r="B4214">
        <v>3318.8</v>
      </c>
      <c r="C4214">
        <v>11170</v>
      </c>
      <c r="D4214">
        <v>19800</v>
      </c>
      <c r="E4214">
        <v>500</v>
      </c>
      <c r="F4214">
        <v>0</v>
      </c>
      <c r="G4214">
        <v>0</v>
      </c>
      <c r="I4214">
        <f t="shared" si="131"/>
        <v>4213</v>
      </c>
      <c r="J4214">
        <f t="shared" si="130"/>
        <v>25</v>
      </c>
      <c r="K4214" t="b">
        <f>results[[#This Row],[Diesel]]&lt;&gt;0</f>
        <v>0</v>
      </c>
    </row>
    <row r="4215" spans="1:11" x14ac:dyDescent="0.3">
      <c r="A4215" s="1" t="s">
        <v>4220</v>
      </c>
      <c r="B4215">
        <v>2154.4</v>
      </c>
      <c r="C4215">
        <v>11170</v>
      </c>
      <c r="D4215">
        <v>19800</v>
      </c>
      <c r="E4215">
        <v>500</v>
      </c>
      <c r="F4215">
        <v>0</v>
      </c>
      <c r="G4215">
        <v>0</v>
      </c>
      <c r="I4215">
        <f t="shared" si="131"/>
        <v>4214</v>
      </c>
      <c r="J4215">
        <f t="shared" si="130"/>
        <v>25</v>
      </c>
      <c r="K4215" t="b">
        <f>results[[#This Row],[Diesel]]&lt;&gt;0</f>
        <v>0</v>
      </c>
    </row>
    <row r="4216" spans="1:11" x14ac:dyDescent="0.3">
      <c r="A4216" s="1" t="s">
        <v>4221</v>
      </c>
      <c r="B4216">
        <v>1347.45</v>
      </c>
      <c r="C4216">
        <v>11170</v>
      </c>
      <c r="D4216">
        <v>19800</v>
      </c>
      <c r="E4216">
        <v>500</v>
      </c>
      <c r="F4216">
        <v>0</v>
      </c>
      <c r="G4216">
        <v>0</v>
      </c>
      <c r="I4216">
        <f t="shared" si="131"/>
        <v>4215</v>
      </c>
      <c r="J4216">
        <f t="shared" si="130"/>
        <v>25</v>
      </c>
      <c r="K4216" t="b">
        <f>results[[#This Row],[Diesel]]&lt;&gt;0</f>
        <v>0</v>
      </c>
    </row>
    <row r="4217" spans="1:11" x14ac:dyDescent="0.3">
      <c r="A4217" s="1" t="s">
        <v>4222</v>
      </c>
      <c r="B4217">
        <v>161.15</v>
      </c>
      <c r="C4217">
        <v>11170</v>
      </c>
      <c r="D4217">
        <v>19800</v>
      </c>
      <c r="E4217">
        <v>500</v>
      </c>
      <c r="F4217">
        <v>0</v>
      </c>
      <c r="G4217">
        <v>0</v>
      </c>
      <c r="I4217">
        <f t="shared" si="131"/>
        <v>4216</v>
      </c>
      <c r="J4217">
        <f t="shared" si="130"/>
        <v>25</v>
      </c>
      <c r="K4217" t="b">
        <f>results[[#This Row],[Diesel]]&lt;&gt;0</f>
        <v>0</v>
      </c>
    </row>
    <row r="4218" spans="1:11" x14ac:dyDescent="0.3">
      <c r="A4218" s="1" t="s">
        <v>4223</v>
      </c>
      <c r="B4218">
        <v>0</v>
      </c>
      <c r="C4218">
        <v>11170</v>
      </c>
      <c r="D4218">
        <v>18105.3</v>
      </c>
      <c r="E4218">
        <v>500</v>
      </c>
      <c r="F4218">
        <v>0</v>
      </c>
      <c r="G4218">
        <v>0</v>
      </c>
      <c r="I4218">
        <f t="shared" si="131"/>
        <v>4217</v>
      </c>
      <c r="J4218">
        <f t="shared" si="130"/>
        <v>25</v>
      </c>
      <c r="K4218" t="b">
        <f>results[[#This Row],[Diesel]]&lt;&gt;0</f>
        <v>0</v>
      </c>
    </row>
    <row r="4219" spans="1:11" x14ac:dyDescent="0.3">
      <c r="A4219" s="1" t="s">
        <v>4224</v>
      </c>
      <c r="B4219">
        <v>0</v>
      </c>
      <c r="C4219">
        <v>11170</v>
      </c>
      <c r="D4219">
        <v>15386.65</v>
      </c>
      <c r="E4219">
        <v>500</v>
      </c>
      <c r="F4219">
        <v>0</v>
      </c>
      <c r="G4219">
        <v>0</v>
      </c>
      <c r="I4219">
        <f t="shared" si="131"/>
        <v>4218</v>
      </c>
      <c r="J4219">
        <f t="shared" si="130"/>
        <v>25</v>
      </c>
      <c r="K4219" t="b">
        <f>results[[#This Row],[Diesel]]&lt;&gt;0</f>
        <v>0</v>
      </c>
    </row>
    <row r="4220" spans="1:11" x14ac:dyDescent="0.3">
      <c r="A4220" s="1" t="s">
        <v>4225</v>
      </c>
      <c r="B4220">
        <v>0</v>
      </c>
      <c r="C4220">
        <v>11170</v>
      </c>
      <c r="D4220">
        <v>13066.65</v>
      </c>
      <c r="E4220">
        <v>500</v>
      </c>
      <c r="F4220">
        <v>0</v>
      </c>
      <c r="G4220">
        <v>0</v>
      </c>
      <c r="I4220">
        <f t="shared" si="131"/>
        <v>4219</v>
      </c>
      <c r="J4220">
        <f t="shared" si="130"/>
        <v>25</v>
      </c>
      <c r="K4220" t="b">
        <f>results[[#This Row],[Diesel]]&lt;&gt;0</f>
        <v>0</v>
      </c>
    </row>
    <row r="4221" spans="1:11" x14ac:dyDescent="0.3">
      <c r="A4221" s="1" t="s">
        <v>4226</v>
      </c>
      <c r="B4221">
        <v>0</v>
      </c>
      <c r="C4221">
        <v>11170</v>
      </c>
      <c r="D4221">
        <v>12161.55</v>
      </c>
      <c r="E4221">
        <v>500</v>
      </c>
      <c r="F4221">
        <v>0</v>
      </c>
      <c r="G4221">
        <v>0</v>
      </c>
      <c r="I4221">
        <f t="shared" si="131"/>
        <v>4220</v>
      </c>
      <c r="J4221">
        <f t="shared" si="130"/>
        <v>25</v>
      </c>
      <c r="K4221" t="b">
        <f>results[[#This Row],[Diesel]]&lt;&gt;0</f>
        <v>0</v>
      </c>
    </row>
    <row r="4222" spans="1:11" x14ac:dyDescent="0.3">
      <c r="A4222" s="1" t="s">
        <v>4227</v>
      </c>
      <c r="B4222">
        <v>0</v>
      </c>
      <c r="C4222">
        <v>11170</v>
      </c>
      <c r="D4222">
        <v>12342.55</v>
      </c>
      <c r="E4222">
        <v>500</v>
      </c>
      <c r="F4222">
        <v>0</v>
      </c>
      <c r="G4222">
        <v>0</v>
      </c>
      <c r="I4222">
        <f t="shared" si="131"/>
        <v>4221</v>
      </c>
      <c r="J4222">
        <f t="shared" si="130"/>
        <v>25</v>
      </c>
      <c r="K4222" t="b">
        <f>results[[#This Row],[Diesel]]&lt;&gt;0</f>
        <v>0</v>
      </c>
    </row>
    <row r="4223" spans="1:11" x14ac:dyDescent="0.3">
      <c r="A4223" s="1" t="s">
        <v>4228</v>
      </c>
      <c r="B4223">
        <v>0</v>
      </c>
      <c r="C4223">
        <v>11170</v>
      </c>
      <c r="D4223">
        <v>11743.75</v>
      </c>
      <c r="E4223">
        <v>500</v>
      </c>
      <c r="F4223">
        <v>0</v>
      </c>
      <c r="G4223">
        <v>0</v>
      </c>
      <c r="I4223">
        <f t="shared" si="131"/>
        <v>4222</v>
      </c>
      <c r="J4223">
        <f t="shared" si="130"/>
        <v>25</v>
      </c>
      <c r="K4223" t="b">
        <f>results[[#This Row],[Diesel]]&lt;&gt;0</f>
        <v>0</v>
      </c>
    </row>
    <row r="4224" spans="1:11" x14ac:dyDescent="0.3">
      <c r="A4224" s="1" t="s">
        <v>4229</v>
      </c>
      <c r="B4224">
        <v>0</v>
      </c>
      <c r="C4224">
        <v>11170</v>
      </c>
      <c r="D4224">
        <v>11490.1</v>
      </c>
      <c r="E4224">
        <v>500</v>
      </c>
      <c r="F4224">
        <v>0</v>
      </c>
      <c r="G4224">
        <v>0</v>
      </c>
      <c r="I4224">
        <f t="shared" si="131"/>
        <v>4223</v>
      </c>
      <c r="J4224">
        <f t="shared" si="130"/>
        <v>25</v>
      </c>
      <c r="K4224" t="b">
        <f>results[[#This Row],[Diesel]]&lt;&gt;0</f>
        <v>0</v>
      </c>
    </row>
    <row r="4225" spans="1:11" x14ac:dyDescent="0.3">
      <c r="A4225" s="1" t="s">
        <v>4230</v>
      </c>
      <c r="B4225">
        <v>0</v>
      </c>
      <c r="C4225">
        <v>11170</v>
      </c>
      <c r="D4225">
        <v>11411.65</v>
      </c>
      <c r="E4225">
        <v>500</v>
      </c>
      <c r="F4225">
        <v>0</v>
      </c>
      <c r="G4225">
        <v>0</v>
      </c>
      <c r="I4225">
        <f t="shared" si="131"/>
        <v>4224</v>
      </c>
      <c r="J4225">
        <f t="shared" si="130"/>
        <v>25</v>
      </c>
      <c r="K4225" t="b">
        <f>results[[#This Row],[Diesel]]&lt;&gt;0</f>
        <v>0</v>
      </c>
    </row>
    <row r="4226" spans="1:11" x14ac:dyDescent="0.3">
      <c r="A4226" s="1" t="s">
        <v>4231</v>
      </c>
      <c r="B4226">
        <v>0</v>
      </c>
      <c r="C4226">
        <v>11170</v>
      </c>
      <c r="D4226">
        <v>10821</v>
      </c>
      <c r="E4226">
        <v>500</v>
      </c>
      <c r="F4226">
        <v>0</v>
      </c>
      <c r="G4226">
        <v>0</v>
      </c>
      <c r="I4226">
        <f t="shared" si="131"/>
        <v>4225</v>
      </c>
      <c r="J4226">
        <f t="shared" si="130"/>
        <v>26</v>
      </c>
      <c r="K4226" t="b">
        <f>results[[#This Row],[Diesel]]&lt;&gt;0</f>
        <v>0</v>
      </c>
    </row>
    <row r="4227" spans="1:11" x14ac:dyDescent="0.3">
      <c r="A4227" s="1" t="s">
        <v>4232</v>
      </c>
      <c r="B4227">
        <v>0</v>
      </c>
      <c r="C4227">
        <v>11170</v>
      </c>
      <c r="D4227">
        <v>9995</v>
      </c>
      <c r="E4227">
        <v>500</v>
      </c>
      <c r="F4227">
        <v>0</v>
      </c>
      <c r="G4227">
        <v>0</v>
      </c>
      <c r="I4227">
        <f t="shared" si="131"/>
        <v>4226</v>
      </c>
      <c r="J4227">
        <f t="shared" ref="J4227:J4290" si="132">IF(MOD(I4227,168+1)=0,J4226+1,J4226)</f>
        <v>26</v>
      </c>
      <c r="K4227" t="b">
        <f>results[[#This Row],[Diesel]]&lt;&gt;0</f>
        <v>0</v>
      </c>
    </row>
    <row r="4228" spans="1:11" x14ac:dyDescent="0.3">
      <c r="A4228" s="1" t="s">
        <v>4233</v>
      </c>
      <c r="B4228">
        <v>0</v>
      </c>
      <c r="C4228">
        <v>11170</v>
      </c>
      <c r="D4228">
        <v>9452</v>
      </c>
      <c r="E4228">
        <v>500</v>
      </c>
      <c r="F4228">
        <v>0</v>
      </c>
      <c r="G4228">
        <v>0</v>
      </c>
      <c r="I4228">
        <f t="shared" ref="I4228:I4291" si="133">I4227+1</f>
        <v>4227</v>
      </c>
      <c r="J4228">
        <f t="shared" si="132"/>
        <v>26</v>
      </c>
      <c r="K4228" t="b">
        <f>results[[#This Row],[Diesel]]&lt;&gt;0</f>
        <v>0</v>
      </c>
    </row>
    <row r="4229" spans="1:11" x14ac:dyDescent="0.3">
      <c r="A4229" s="1" t="s">
        <v>4234</v>
      </c>
      <c r="B4229">
        <v>0</v>
      </c>
      <c r="C4229">
        <v>11170</v>
      </c>
      <c r="D4229">
        <v>9576</v>
      </c>
      <c r="E4229">
        <v>500</v>
      </c>
      <c r="F4229">
        <v>0</v>
      </c>
      <c r="G4229">
        <v>0</v>
      </c>
      <c r="I4229">
        <f t="shared" si="133"/>
        <v>4228</v>
      </c>
      <c r="J4229">
        <f t="shared" si="132"/>
        <v>26</v>
      </c>
      <c r="K4229" t="b">
        <f>results[[#This Row],[Diesel]]&lt;&gt;0</f>
        <v>0</v>
      </c>
    </row>
    <row r="4230" spans="1:11" x14ac:dyDescent="0.3">
      <c r="A4230" s="1" t="s">
        <v>4235</v>
      </c>
      <c r="B4230">
        <v>0</v>
      </c>
      <c r="C4230">
        <v>11170</v>
      </c>
      <c r="D4230">
        <v>10389</v>
      </c>
      <c r="E4230">
        <v>500</v>
      </c>
      <c r="F4230">
        <v>0</v>
      </c>
      <c r="G4230">
        <v>0</v>
      </c>
      <c r="I4230">
        <f t="shared" si="133"/>
        <v>4229</v>
      </c>
      <c r="J4230">
        <f t="shared" si="132"/>
        <v>26</v>
      </c>
      <c r="K4230" t="b">
        <f>results[[#This Row],[Diesel]]&lt;&gt;0</f>
        <v>0</v>
      </c>
    </row>
    <row r="4231" spans="1:11" x14ac:dyDescent="0.3">
      <c r="A4231" s="1" t="s">
        <v>4236</v>
      </c>
      <c r="B4231">
        <v>0</v>
      </c>
      <c r="C4231">
        <v>11170</v>
      </c>
      <c r="D4231">
        <v>11681</v>
      </c>
      <c r="E4231">
        <v>500</v>
      </c>
      <c r="F4231">
        <v>0</v>
      </c>
      <c r="G4231">
        <v>0</v>
      </c>
      <c r="I4231">
        <f t="shared" si="133"/>
        <v>4230</v>
      </c>
      <c r="J4231">
        <f t="shared" si="132"/>
        <v>26</v>
      </c>
      <c r="K4231" t="b">
        <f>results[[#This Row],[Diesel]]&lt;&gt;0</f>
        <v>0</v>
      </c>
    </row>
    <row r="4232" spans="1:11" x14ac:dyDescent="0.3">
      <c r="A4232" s="1" t="s">
        <v>4237</v>
      </c>
      <c r="B4232">
        <v>0</v>
      </c>
      <c r="C4232">
        <v>11170</v>
      </c>
      <c r="D4232">
        <v>13063</v>
      </c>
      <c r="E4232">
        <v>500</v>
      </c>
      <c r="F4232">
        <v>0</v>
      </c>
      <c r="G4232">
        <v>0</v>
      </c>
      <c r="I4232">
        <f t="shared" si="133"/>
        <v>4231</v>
      </c>
      <c r="J4232">
        <f t="shared" si="132"/>
        <v>26</v>
      </c>
      <c r="K4232" t="b">
        <f>results[[#This Row],[Diesel]]&lt;&gt;0</f>
        <v>0</v>
      </c>
    </row>
    <row r="4233" spans="1:11" x14ac:dyDescent="0.3">
      <c r="A4233" s="1" t="s">
        <v>4238</v>
      </c>
      <c r="B4233">
        <v>0</v>
      </c>
      <c r="C4233">
        <v>11170</v>
      </c>
      <c r="D4233">
        <v>14062</v>
      </c>
      <c r="E4233">
        <v>500</v>
      </c>
      <c r="F4233">
        <v>0</v>
      </c>
      <c r="G4233">
        <v>0</v>
      </c>
      <c r="I4233">
        <f t="shared" si="133"/>
        <v>4232</v>
      </c>
      <c r="J4233">
        <f t="shared" si="132"/>
        <v>26</v>
      </c>
      <c r="K4233" t="b">
        <f>results[[#This Row],[Diesel]]&lt;&gt;0</f>
        <v>0</v>
      </c>
    </row>
    <row r="4234" spans="1:11" x14ac:dyDescent="0.3">
      <c r="A4234" s="1" t="s">
        <v>4239</v>
      </c>
      <c r="B4234">
        <v>0</v>
      </c>
      <c r="C4234">
        <v>11170</v>
      </c>
      <c r="D4234">
        <v>15152</v>
      </c>
      <c r="E4234">
        <v>500</v>
      </c>
      <c r="F4234">
        <v>0</v>
      </c>
      <c r="G4234">
        <v>0</v>
      </c>
      <c r="I4234">
        <f t="shared" si="133"/>
        <v>4233</v>
      </c>
      <c r="J4234">
        <f t="shared" si="132"/>
        <v>26</v>
      </c>
      <c r="K4234" t="b">
        <f>results[[#This Row],[Diesel]]&lt;&gt;0</f>
        <v>0</v>
      </c>
    </row>
    <row r="4235" spans="1:11" x14ac:dyDescent="0.3">
      <c r="A4235" s="1" t="s">
        <v>4240</v>
      </c>
      <c r="B4235">
        <v>0</v>
      </c>
      <c r="C4235">
        <v>11170</v>
      </c>
      <c r="D4235">
        <v>16726</v>
      </c>
      <c r="E4235">
        <v>500</v>
      </c>
      <c r="F4235">
        <v>0</v>
      </c>
      <c r="G4235">
        <v>0</v>
      </c>
      <c r="I4235">
        <f t="shared" si="133"/>
        <v>4234</v>
      </c>
      <c r="J4235">
        <f t="shared" si="132"/>
        <v>26</v>
      </c>
      <c r="K4235" t="b">
        <f>results[[#This Row],[Diesel]]&lt;&gt;0</f>
        <v>0</v>
      </c>
    </row>
    <row r="4236" spans="1:11" x14ac:dyDescent="0.3">
      <c r="A4236" s="1" t="s">
        <v>4241</v>
      </c>
      <c r="B4236">
        <v>0</v>
      </c>
      <c r="C4236">
        <v>11170</v>
      </c>
      <c r="D4236">
        <v>18088.2</v>
      </c>
      <c r="E4236">
        <v>500</v>
      </c>
      <c r="F4236">
        <v>0</v>
      </c>
      <c r="G4236">
        <v>0</v>
      </c>
      <c r="I4236">
        <f t="shared" si="133"/>
        <v>4235</v>
      </c>
      <c r="J4236">
        <f t="shared" si="132"/>
        <v>26</v>
      </c>
      <c r="K4236" t="b">
        <f>results[[#This Row],[Diesel]]&lt;&gt;0</f>
        <v>0</v>
      </c>
    </row>
    <row r="4237" spans="1:11" x14ac:dyDescent="0.3">
      <c r="A4237" s="1" t="s">
        <v>4242</v>
      </c>
      <c r="B4237">
        <v>0</v>
      </c>
      <c r="C4237">
        <v>11170</v>
      </c>
      <c r="D4237">
        <v>18266.400000000001</v>
      </c>
      <c r="E4237">
        <v>500</v>
      </c>
      <c r="F4237">
        <v>0</v>
      </c>
      <c r="G4237">
        <v>0</v>
      </c>
      <c r="I4237">
        <f t="shared" si="133"/>
        <v>4236</v>
      </c>
      <c r="J4237">
        <f t="shared" si="132"/>
        <v>26</v>
      </c>
      <c r="K4237" t="b">
        <f>results[[#This Row],[Diesel]]&lt;&gt;0</f>
        <v>0</v>
      </c>
    </row>
    <row r="4238" spans="1:11" x14ac:dyDescent="0.3">
      <c r="A4238" s="1" t="s">
        <v>4243</v>
      </c>
      <c r="B4238">
        <v>0</v>
      </c>
      <c r="C4238">
        <v>11170</v>
      </c>
      <c r="D4238">
        <v>16854.2</v>
      </c>
      <c r="E4238">
        <v>500</v>
      </c>
      <c r="F4238">
        <v>0</v>
      </c>
      <c r="G4238">
        <v>0</v>
      </c>
      <c r="I4238">
        <f t="shared" si="133"/>
        <v>4237</v>
      </c>
      <c r="J4238">
        <f t="shared" si="132"/>
        <v>26</v>
      </c>
      <c r="K4238" t="b">
        <f>results[[#This Row],[Diesel]]&lt;&gt;0</f>
        <v>0</v>
      </c>
    </row>
    <row r="4239" spans="1:11" x14ac:dyDescent="0.3">
      <c r="A4239" s="1" t="s">
        <v>4244</v>
      </c>
      <c r="B4239">
        <v>0</v>
      </c>
      <c r="C4239">
        <v>11170</v>
      </c>
      <c r="D4239">
        <v>14819.75</v>
      </c>
      <c r="E4239">
        <v>500</v>
      </c>
      <c r="F4239">
        <v>0</v>
      </c>
      <c r="G4239">
        <v>0</v>
      </c>
      <c r="I4239">
        <f t="shared" si="133"/>
        <v>4238</v>
      </c>
      <c r="J4239">
        <f t="shared" si="132"/>
        <v>26</v>
      </c>
      <c r="K4239" t="b">
        <f>results[[#This Row],[Diesel]]&lt;&gt;0</f>
        <v>0</v>
      </c>
    </row>
    <row r="4240" spans="1:11" x14ac:dyDescent="0.3">
      <c r="A4240" s="1" t="s">
        <v>4245</v>
      </c>
      <c r="B4240">
        <v>0</v>
      </c>
      <c r="C4240">
        <v>11170</v>
      </c>
      <c r="D4240">
        <v>12683.4</v>
      </c>
      <c r="E4240">
        <v>500</v>
      </c>
      <c r="F4240">
        <v>0</v>
      </c>
      <c r="G4240">
        <v>0</v>
      </c>
      <c r="I4240">
        <f t="shared" si="133"/>
        <v>4239</v>
      </c>
      <c r="J4240">
        <f t="shared" si="132"/>
        <v>26</v>
      </c>
      <c r="K4240" t="b">
        <f>results[[#This Row],[Diesel]]&lt;&gt;0</f>
        <v>0</v>
      </c>
    </row>
    <row r="4241" spans="1:11" x14ac:dyDescent="0.3">
      <c r="A4241" s="1" t="s">
        <v>4246</v>
      </c>
      <c r="B4241">
        <v>0</v>
      </c>
      <c r="C4241">
        <v>11170</v>
      </c>
      <c r="D4241">
        <v>10554.05</v>
      </c>
      <c r="E4241">
        <v>500</v>
      </c>
      <c r="F4241">
        <v>0</v>
      </c>
      <c r="G4241">
        <v>0</v>
      </c>
      <c r="I4241">
        <f t="shared" si="133"/>
        <v>4240</v>
      </c>
      <c r="J4241">
        <f t="shared" si="132"/>
        <v>26</v>
      </c>
      <c r="K4241" t="b">
        <f>results[[#This Row],[Diesel]]&lt;&gt;0</f>
        <v>0</v>
      </c>
    </row>
    <row r="4242" spans="1:11" x14ac:dyDescent="0.3">
      <c r="A4242" s="1" t="s">
        <v>4247</v>
      </c>
      <c r="B4242">
        <v>0</v>
      </c>
      <c r="C4242">
        <v>11170</v>
      </c>
      <c r="D4242">
        <v>8953.6</v>
      </c>
      <c r="E4242">
        <v>500</v>
      </c>
      <c r="F4242">
        <v>0</v>
      </c>
      <c r="G4242">
        <v>0</v>
      </c>
      <c r="I4242">
        <f t="shared" si="133"/>
        <v>4241</v>
      </c>
      <c r="J4242">
        <f t="shared" si="132"/>
        <v>26</v>
      </c>
      <c r="K4242" t="b">
        <f>results[[#This Row],[Diesel]]&lt;&gt;0</f>
        <v>0</v>
      </c>
    </row>
    <row r="4243" spans="1:11" x14ac:dyDescent="0.3">
      <c r="A4243" s="1" t="s">
        <v>4248</v>
      </c>
      <c r="B4243">
        <v>0</v>
      </c>
      <c r="C4243">
        <v>11170</v>
      </c>
      <c r="D4243">
        <v>7871.55</v>
      </c>
      <c r="E4243">
        <v>500</v>
      </c>
      <c r="F4243">
        <v>0</v>
      </c>
      <c r="G4243">
        <v>0</v>
      </c>
      <c r="I4243">
        <f t="shared" si="133"/>
        <v>4242</v>
      </c>
      <c r="J4243">
        <f t="shared" si="132"/>
        <v>26</v>
      </c>
      <c r="K4243" t="b">
        <f>results[[#This Row],[Diesel]]&lt;&gt;0</f>
        <v>0</v>
      </c>
    </row>
    <row r="4244" spans="1:11" x14ac:dyDescent="0.3">
      <c r="A4244" s="1" t="s">
        <v>4249</v>
      </c>
      <c r="B4244">
        <v>0</v>
      </c>
      <c r="C4244">
        <v>11170</v>
      </c>
      <c r="D4244">
        <v>7432.05</v>
      </c>
      <c r="E4244">
        <v>500</v>
      </c>
      <c r="F4244">
        <v>0</v>
      </c>
      <c r="G4244">
        <v>0</v>
      </c>
      <c r="I4244">
        <f t="shared" si="133"/>
        <v>4243</v>
      </c>
      <c r="J4244">
        <f t="shared" si="132"/>
        <v>26</v>
      </c>
      <c r="K4244" t="b">
        <f>results[[#This Row],[Diesel]]&lt;&gt;0</f>
        <v>0</v>
      </c>
    </row>
    <row r="4245" spans="1:11" x14ac:dyDescent="0.3">
      <c r="A4245" s="1" t="s">
        <v>4250</v>
      </c>
      <c r="B4245">
        <v>0</v>
      </c>
      <c r="C4245">
        <v>11170</v>
      </c>
      <c r="D4245">
        <v>7840.1</v>
      </c>
      <c r="E4245">
        <v>500</v>
      </c>
      <c r="F4245">
        <v>0</v>
      </c>
      <c r="G4245">
        <v>0</v>
      </c>
      <c r="I4245">
        <f t="shared" si="133"/>
        <v>4244</v>
      </c>
      <c r="J4245">
        <f t="shared" si="132"/>
        <v>26</v>
      </c>
      <c r="K4245" t="b">
        <f>results[[#This Row],[Diesel]]&lt;&gt;0</f>
        <v>0</v>
      </c>
    </row>
    <row r="4246" spans="1:11" x14ac:dyDescent="0.3">
      <c r="A4246" s="1" t="s">
        <v>4251</v>
      </c>
      <c r="B4246">
        <v>0</v>
      </c>
      <c r="C4246">
        <v>11170</v>
      </c>
      <c r="D4246">
        <v>9025.4</v>
      </c>
      <c r="E4246">
        <v>500</v>
      </c>
      <c r="F4246">
        <v>0</v>
      </c>
      <c r="G4246">
        <v>0</v>
      </c>
      <c r="I4246">
        <f t="shared" si="133"/>
        <v>4245</v>
      </c>
      <c r="J4246">
        <f t="shared" si="132"/>
        <v>26</v>
      </c>
      <c r="K4246" t="b">
        <f>results[[#This Row],[Diesel]]&lt;&gt;0</f>
        <v>0</v>
      </c>
    </row>
    <row r="4247" spans="1:11" x14ac:dyDescent="0.3">
      <c r="A4247" s="1" t="s">
        <v>4252</v>
      </c>
      <c r="B4247">
        <v>0</v>
      </c>
      <c r="C4247">
        <v>11170</v>
      </c>
      <c r="D4247">
        <v>9943.65</v>
      </c>
      <c r="E4247">
        <v>500</v>
      </c>
      <c r="F4247">
        <v>0</v>
      </c>
      <c r="G4247">
        <v>0</v>
      </c>
      <c r="I4247">
        <f t="shared" si="133"/>
        <v>4246</v>
      </c>
      <c r="J4247">
        <f t="shared" si="132"/>
        <v>26</v>
      </c>
      <c r="K4247" t="b">
        <f>results[[#This Row],[Diesel]]&lt;&gt;0</f>
        <v>0</v>
      </c>
    </row>
    <row r="4248" spans="1:11" x14ac:dyDescent="0.3">
      <c r="A4248" s="1" t="s">
        <v>4253</v>
      </c>
      <c r="B4248">
        <v>0</v>
      </c>
      <c r="C4248">
        <v>11170</v>
      </c>
      <c r="D4248">
        <v>10070.25</v>
      </c>
      <c r="E4248">
        <v>500</v>
      </c>
      <c r="F4248">
        <v>0</v>
      </c>
      <c r="G4248">
        <v>0</v>
      </c>
      <c r="I4248">
        <f t="shared" si="133"/>
        <v>4247</v>
      </c>
      <c r="J4248">
        <f t="shared" si="132"/>
        <v>26</v>
      </c>
      <c r="K4248" t="b">
        <f>results[[#This Row],[Diesel]]&lt;&gt;0</f>
        <v>0</v>
      </c>
    </row>
    <row r="4249" spans="1:11" x14ac:dyDescent="0.3">
      <c r="A4249" s="1" t="s">
        <v>4254</v>
      </c>
      <c r="B4249">
        <v>0</v>
      </c>
      <c r="C4249">
        <v>11170</v>
      </c>
      <c r="D4249">
        <v>10242.5</v>
      </c>
      <c r="E4249">
        <v>500</v>
      </c>
      <c r="F4249">
        <v>0</v>
      </c>
      <c r="G4249">
        <v>0</v>
      </c>
      <c r="I4249">
        <f t="shared" si="133"/>
        <v>4248</v>
      </c>
      <c r="J4249">
        <f t="shared" si="132"/>
        <v>26</v>
      </c>
      <c r="K4249" t="b">
        <f>results[[#This Row],[Diesel]]&lt;&gt;0</f>
        <v>0</v>
      </c>
    </row>
    <row r="4250" spans="1:11" x14ac:dyDescent="0.3">
      <c r="A4250" s="1" t="s">
        <v>4255</v>
      </c>
      <c r="B4250">
        <v>0</v>
      </c>
      <c r="C4250">
        <v>11170</v>
      </c>
      <c r="D4250">
        <v>9904</v>
      </c>
      <c r="E4250">
        <v>500</v>
      </c>
      <c r="F4250">
        <v>0</v>
      </c>
      <c r="G4250">
        <v>0</v>
      </c>
      <c r="I4250">
        <f t="shared" si="133"/>
        <v>4249</v>
      </c>
      <c r="J4250">
        <f t="shared" si="132"/>
        <v>26</v>
      </c>
      <c r="K4250" t="b">
        <f>results[[#This Row],[Diesel]]&lt;&gt;0</f>
        <v>0</v>
      </c>
    </row>
    <row r="4251" spans="1:11" x14ac:dyDescent="0.3">
      <c r="A4251" s="1" t="s">
        <v>4256</v>
      </c>
      <c r="B4251">
        <v>0</v>
      </c>
      <c r="C4251">
        <v>11170</v>
      </c>
      <c r="D4251">
        <v>9178</v>
      </c>
      <c r="E4251">
        <v>500</v>
      </c>
      <c r="F4251">
        <v>0</v>
      </c>
      <c r="G4251">
        <v>0</v>
      </c>
      <c r="I4251">
        <f t="shared" si="133"/>
        <v>4250</v>
      </c>
      <c r="J4251">
        <f t="shared" si="132"/>
        <v>26</v>
      </c>
      <c r="K4251" t="b">
        <f>results[[#This Row],[Diesel]]&lt;&gt;0</f>
        <v>0</v>
      </c>
    </row>
    <row r="4252" spans="1:11" x14ac:dyDescent="0.3">
      <c r="A4252" s="1" t="s">
        <v>4257</v>
      </c>
      <c r="B4252">
        <v>0</v>
      </c>
      <c r="C4252">
        <v>11170</v>
      </c>
      <c r="D4252">
        <v>8734</v>
      </c>
      <c r="E4252">
        <v>500</v>
      </c>
      <c r="F4252">
        <v>0</v>
      </c>
      <c r="G4252">
        <v>0</v>
      </c>
      <c r="I4252">
        <f t="shared" si="133"/>
        <v>4251</v>
      </c>
      <c r="J4252">
        <f t="shared" si="132"/>
        <v>26</v>
      </c>
      <c r="K4252" t="b">
        <f>results[[#This Row],[Diesel]]&lt;&gt;0</f>
        <v>0</v>
      </c>
    </row>
    <row r="4253" spans="1:11" x14ac:dyDescent="0.3">
      <c r="A4253" s="1" t="s">
        <v>4258</v>
      </c>
      <c r="B4253">
        <v>0</v>
      </c>
      <c r="C4253">
        <v>11170</v>
      </c>
      <c r="D4253">
        <v>8814</v>
      </c>
      <c r="E4253">
        <v>500</v>
      </c>
      <c r="F4253">
        <v>0</v>
      </c>
      <c r="G4253">
        <v>0</v>
      </c>
      <c r="I4253">
        <f t="shared" si="133"/>
        <v>4252</v>
      </c>
      <c r="J4253">
        <f t="shared" si="132"/>
        <v>26</v>
      </c>
      <c r="K4253" t="b">
        <f>results[[#This Row],[Diesel]]&lt;&gt;0</f>
        <v>0</v>
      </c>
    </row>
    <row r="4254" spans="1:11" x14ac:dyDescent="0.3">
      <c r="A4254" s="1" t="s">
        <v>4259</v>
      </c>
      <c r="B4254">
        <v>0</v>
      </c>
      <c r="C4254">
        <v>11170</v>
      </c>
      <c r="D4254">
        <v>9596</v>
      </c>
      <c r="E4254">
        <v>500</v>
      </c>
      <c r="F4254">
        <v>0</v>
      </c>
      <c r="G4254">
        <v>0</v>
      </c>
      <c r="I4254">
        <f t="shared" si="133"/>
        <v>4253</v>
      </c>
      <c r="J4254">
        <f t="shared" si="132"/>
        <v>26</v>
      </c>
      <c r="K4254" t="b">
        <f>results[[#This Row],[Diesel]]&lt;&gt;0</f>
        <v>0</v>
      </c>
    </row>
    <row r="4255" spans="1:11" x14ac:dyDescent="0.3">
      <c r="A4255" s="1" t="s">
        <v>4260</v>
      </c>
      <c r="B4255">
        <v>0</v>
      </c>
      <c r="C4255">
        <v>11170</v>
      </c>
      <c r="D4255">
        <v>10964</v>
      </c>
      <c r="E4255">
        <v>500</v>
      </c>
      <c r="F4255">
        <v>0</v>
      </c>
      <c r="G4255">
        <v>0</v>
      </c>
      <c r="I4255">
        <f t="shared" si="133"/>
        <v>4254</v>
      </c>
      <c r="J4255">
        <f t="shared" si="132"/>
        <v>26</v>
      </c>
      <c r="K4255" t="b">
        <f>results[[#This Row],[Diesel]]&lt;&gt;0</f>
        <v>0</v>
      </c>
    </row>
    <row r="4256" spans="1:11" x14ac:dyDescent="0.3">
      <c r="A4256" s="1" t="s">
        <v>4261</v>
      </c>
      <c r="B4256">
        <v>0</v>
      </c>
      <c r="C4256">
        <v>11170</v>
      </c>
      <c r="D4256">
        <v>12323</v>
      </c>
      <c r="E4256">
        <v>500</v>
      </c>
      <c r="F4256">
        <v>0</v>
      </c>
      <c r="G4256">
        <v>0</v>
      </c>
      <c r="I4256">
        <f t="shared" si="133"/>
        <v>4255</v>
      </c>
      <c r="J4256">
        <f t="shared" si="132"/>
        <v>26</v>
      </c>
      <c r="K4256" t="b">
        <f>results[[#This Row],[Diesel]]&lt;&gt;0</f>
        <v>0</v>
      </c>
    </row>
    <row r="4257" spans="1:11" x14ac:dyDescent="0.3">
      <c r="A4257" s="1" t="s">
        <v>4262</v>
      </c>
      <c r="B4257">
        <v>0</v>
      </c>
      <c r="C4257">
        <v>11170</v>
      </c>
      <c r="D4257">
        <v>13458</v>
      </c>
      <c r="E4257">
        <v>500</v>
      </c>
      <c r="F4257">
        <v>0</v>
      </c>
      <c r="G4257">
        <v>0</v>
      </c>
      <c r="I4257">
        <f t="shared" si="133"/>
        <v>4256</v>
      </c>
      <c r="J4257">
        <f t="shared" si="132"/>
        <v>26</v>
      </c>
      <c r="K4257" t="b">
        <f>results[[#This Row],[Diesel]]&lt;&gt;0</f>
        <v>0</v>
      </c>
    </row>
    <row r="4258" spans="1:11" x14ac:dyDescent="0.3">
      <c r="A4258" s="1" t="s">
        <v>4263</v>
      </c>
      <c r="B4258">
        <v>0</v>
      </c>
      <c r="C4258">
        <v>11170</v>
      </c>
      <c r="D4258">
        <v>14734</v>
      </c>
      <c r="E4258">
        <v>500</v>
      </c>
      <c r="F4258">
        <v>0</v>
      </c>
      <c r="G4258">
        <v>0</v>
      </c>
      <c r="I4258">
        <f t="shared" si="133"/>
        <v>4257</v>
      </c>
      <c r="J4258">
        <f t="shared" si="132"/>
        <v>26</v>
      </c>
      <c r="K4258" t="b">
        <f>results[[#This Row],[Diesel]]&lt;&gt;0</f>
        <v>0</v>
      </c>
    </row>
    <row r="4259" spans="1:11" x14ac:dyDescent="0.3">
      <c r="A4259" s="1" t="s">
        <v>4264</v>
      </c>
      <c r="B4259">
        <v>0</v>
      </c>
      <c r="C4259">
        <v>11170</v>
      </c>
      <c r="D4259">
        <v>16487</v>
      </c>
      <c r="E4259">
        <v>500</v>
      </c>
      <c r="F4259">
        <v>0</v>
      </c>
      <c r="G4259">
        <v>0</v>
      </c>
      <c r="I4259">
        <f t="shared" si="133"/>
        <v>4258</v>
      </c>
      <c r="J4259">
        <f t="shared" si="132"/>
        <v>26</v>
      </c>
      <c r="K4259" t="b">
        <f>results[[#This Row],[Diesel]]&lt;&gt;0</f>
        <v>0</v>
      </c>
    </row>
    <row r="4260" spans="1:11" x14ac:dyDescent="0.3">
      <c r="A4260" s="1" t="s">
        <v>4265</v>
      </c>
      <c r="B4260">
        <v>0</v>
      </c>
      <c r="C4260">
        <v>11170</v>
      </c>
      <c r="D4260">
        <v>18274.3</v>
      </c>
      <c r="E4260">
        <v>500</v>
      </c>
      <c r="F4260">
        <v>0</v>
      </c>
      <c r="G4260">
        <v>0</v>
      </c>
      <c r="I4260">
        <f t="shared" si="133"/>
        <v>4259</v>
      </c>
      <c r="J4260">
        <f t="shared" si="132"/>
        <v>26</v>
      </c>
      <c r="K4260" t="b">
        <f>results[[#This Row],[Diesel]]&lt;&gt;0</f>
        <v>0</v>
      </c>
    </row>
    <row r="4261" spans="1:11" x14ac:dyDescent="0.3">
      <c r="A4261" s="1" t="s">
        <v>4266</v>
      </c>
      <c r="B4261">
        <v>0</v>
      </c>
      <c r="C4261">
        <v>11170</v>
      </c>
      <c r="D4261">
        <v>19380.7</v>
      </c>
      <c r="E4261">
        <v>500</v>
      </c>
      <c r="F4261">
        <v>0</v>
      </c>
      <c r="G4261">
        <v>0</v>
      </c>
      <c r="I4261">
        <f t="shared" si="133"/>
        <v>4260</v>
      </c>
      <c r="J4261">
        <f t="shared" si="132"/>
        <v>26</v>
      </c>
      <c r="K4261" t="b">
        <f>results[[#This Row],[Diesel]]&lt;&gt;0</f>
        <v>0</v>
      </c>
    </row>
    <row r="4262" spans="1:11" x14ac:dyDescent="0.3">
      <c r="A4262" s="1" t="s">
        <v>4267</v>
      </c>
      <c r="B4262">
        <v>119.3</v>
      </c>
      <c r="C4262">
        <v>11170</v>
      </c>
      <c r="D4262">
        <v>19800</v>
      </c>
      <c r="E4262">
        <v>500</v>
      </c>
      <c r="F4262">
        <v>0</v>
      </c>
      <c r="G4262">
        <v>0</v>
      </c>
      <c r="I4262">
        <f t="shared" si="133"/>
        <v>4261</v>
      </c>
      <c r="J4262">
        <f t="shared" si="132"/>
        <v>26</v>
      </c>
      <c r="K4262" t="b">
        <f>results[[#This Row],[Diesel]]&lt;&gt;0</f>
        <v>0</v>
      </c>
    </row>
    <row r="4263" spans="1:11" x14ac:dyDescent="0.3">
      <c r="A4263" s="1" t="s">
        <v>4268</v>
      </c>
      <c r="B4263">
        <v>530.75</v>
      </c>
      <c r="C4263">
        <v>11170</v>
      </c>
      <c r="D4263">
        <v>19800</v>
      </c>
      <c r="E4263">
        <v>500</v>
      </c>
      <c r="F4263">
        <v>0</v>
      </c>
      <c r="G4263">
        <v>0</v>
      </c>
      <c r="I4263">
        <f t="shared" si="133"/>
        <v>4262</v>
      </c>
      <c r="J4263">
        <f t="shared" si="132"/>
        <v>26</v>
      </c>
      <c r="K4263" t="b">
        <f>results[[#This Row],[Diesel]]&lt;&gt;0</f>
        <v>0</v>
      </c>
    </row>
    <row r="4264" spans="1:11" x14ac:dyDescent="0.3">
      <c r="A4264" s="1" t="s">
        <v>4269</v>
      </c>
      <c r="B4264">
        <v>0</v>
      </c>
      <c r="C4264">
        <v>11170</v>
      </c>
      <c r="D4264">
        <v>19280.599999999999</v>
      </c>
      <c r="E4264">
        <v>500</v>
      </c>
      <c r="F4264">
        <v>0</v>
      </c>
      <c r="G4264">
        <v>0</v>
      </c>
      <c r="I4264">
        <f t="shared" si="133"/>
        <v>4263</v>
      </c>
      <c r="J4264">
        <f t="shared" si="132"/>
        <v>26</v>
      </c>
      <c r="K4264" t="b">
        <f>results[[#This Row],[Diesel]]&lt;&gt;0</f>
        <v>0</v>
      </c>
    </row>
    <row r="4265" spans="1:11" x14ac:dyDescent="0.3">
      <c r="A4265" s="1" t="s">
        <v>4270</v>
      </c>
      <c r="B4265">
        <v>0</v>
      </c>
      <c r="C4265">
        <v>11170</v>
      </c>
      <c r="D4265">
        <v>17683.95</v>
      </c>
      <c r="E4265">
        <v>500</v>
      </c>
      <c r="F4265">
        <v>0</v>
      </c>
      <c r="G4265">
        <v>0</v>
      </c>
      <c r="I4265">
        <f t="shared" si="133"/>
        <v>4264</v>
      </c>
      <c r="J4265">
        <f t="shared" si="132"/>
        <v>26</v>
      </c>
      <c r="K4265" t="b">
        <f>results[[#This Row],[Diesel]]&lt;&gt;0</f>
        <v>0</v>
      </c>
    </row>
    <row r="4266" spans="1:11" x14ac:dyDescent="0.3">
      <c r="A4266" s="1" t="s">
        <v>4271</v>
      </c>
      <c r="B4266">
        <v>0</v>
      </c>
      <c r="C4266">
        <v>11170</v>
      </c>
      <c r="D4266">
        <v>16456.349999999999</v>
      </c>
      <c r="E4266">
        <v>500</v>
      </c>
      <c r="F4266">
        <v>0</v>
      </c>
      <c r="G4266">
        <v>0</v>
      </c>
      <c r="I4266">
        <f t="shared" si="133"/>
        <v>4265</v>
      </c>
      <c r="J4266">
        <f t="shared" si="132"/>
        <v>26</v>
      </c>
      <c r="K4266" t="b">
        <f>results[[#This Row],[Diesel]]&lt;&gt;0</f>
        <v>0</v>
      </c>
    </row>
    <row r="4267" spans="1:11" x14ac:dyDescent="0.3">
      <c r="A4267" s="1" t="s">
        <v>4272</v>
      </c>
      <c r="B4267">
        <v>0</v>
      </c>
      <c r="C4267">
        <v>11170</v>
      </c>
      <c r="D4267">
        <v>15630.35</v>
      </c>
      <c r="E4267">
        <v>500</v>
      </c>
      <c r="F4267">
        <v>0</v>
      </c>
      <c r="G4267">
        <v>0</v>
      </c>
      <c r="I4267">
        <f t="shared" si="133"/>
        <v>4266</v>
      </c>
      <c r="J4267">
        <f t="shared" si="132"/>
        <v>26</v>
      </c>
      <c r="K4267" t="b">
        <f>results[[#This Row],[Diesel]]&lt;&gt;0</f>
        <v>0</v>
      </c>
    </row>
    <row r="4268" spans="1:11" x14ac:dyDescent="0.3">
      <c r="A4268" s="1" t="s">
        <v>4273</v>
      </c>
      <c r="B4268">
        <v>0</v>
      </c>
      <c r="C4268">
        <v>11170</v>
      </c>
      <c r="D4268">
        <v>14519.75</v>
      </c>
      <c r="E4268">
        <v>500</v>
      </c>
      <c r="F4268">
        <v>0</v>
      </c>
      <c r="G4268">
        <v>0</v>
      </c>
      <c r="I4268">
        <f t="shared" si="133"/>
        <v>4267</v>
      </c>
      <c r="J4268">
        <f t="shared" si="132"/>
        <v>26</v>
      </c>
      <c r="K4268" t="b">
        <f>results[[#This Row],[Diesel]]&lt;&gt;0</f>
        <v>0</v>
      </c>
    </row>
    <row r="4269" spans="1:11" x14ac:dyDescent="0.3">
      <c r="A4269" s="1" t="s">
        <v>4274</v>
      </c>
      <c r="B4269">
        <v>0</v>
      </c>
      <c r="C4269">
        <v>11170</v>
      </c>
      <c r="D4269">
        <v>13591.15</v>
      </c>
      <c r="E4269">
        <v>500</v>
      </c>
      <c r="F4269">
        <v>0</v>
      </c>
      <c r="G4269">
        <v>0</v>
      </c>
      <c r="I4269">
        <f t="shared" si="133"/>
        <v>4268</v>
      </c>
      <c r="J4269">
        <f t="shared" si="132"/>
        <v>26</v>
      </c>
      <c r="K4269" t="b">
        <f>results[[#This Row],[Diesel]]&lt;&gt;0</f>
        <v>0</v>
      </c>
    </row>
    <row r="4270" spans="1:11" x14ac:dyDescent="0.3">
      <c r="A4270" s="1" t="s">
        <v>4275</v>
      </c>
      <c r="B4270">
        <v>0</v>
      </c>
      <c r="C4270">
        <v>11170</v>
      </c>
      <c r="D4270">
        <v>13621.45</v>
      </c>
      <c r="E4270">
        <v>500</v>
      </c>
      <c r="F4270">
        <v>0</v>
      </c>
      <c r="G4270">
        <v>0</v>
      </c>
      <c r="I4270">
        <f t="shared" si="133"/>
        <v>4269</v>
      </c>
      <c r="J4270">
        <f t="shared" si="132"/>
        <v>26</v>
      </c>
      <c r="K4270" t="b">
        <f>results[[#This Row],[Diesel]]&lt;&gt;0</f>
        <v>0</v>
      </c>
    </row>
    <row r="4271" spans="1:11" x14ac:dyDescent="0.3">
      <c r="A4271" s="1" t="s">
        <v>4276</v>
      </c>
      <c r="B4271">
        <v>0</v>
      </c>
      <c r="C4271">
        <v>11170</v>
      </c>
      <c r="D4271">
        <v>12774.6</v>
      </c>
      <c r="E4271">
        <v>500</v>
      </c>
      <c r="F4271">
        <v>0</v>
      </c>
      <c r="G4271">
        <v>0</v>
      </c>
      <c r="I4271">
        <f t="shared" si="133"/>
        <v>4270</v>
      </c>
      <c r="J4271">
        <f t="shared" si="132"/>
        <v>26</v>
      </c>
      <c r="K4271" t="b">
        <f>results[[#This Row],[Diesel]]&lt;&gt;0</f>
        <v>0</v>
      </c>
    </row>
    <row r="4272" spans="1:11" x14ac:dyDescent="0.3">
      <c r="A4272" s="1" t="s">
        <v>4277</v>
      </c>
      <c r="B4272">
        <v>0</v>
      </c>
      <c r="C4272">
        <v>11170</v>
      </c>
      <c r="D4272">
        <v>11934.65</v>
      </c>
      <c r="E4272">
        <v>500</v>
      </c>
      <c r="F4272">
        <v>0</v>
      </c>
      <c r="G4272">
        <v>0</v>
      </c>
      <c r="I4272">
        <f t="shared" si="133"/>
        <v>4271</v>
      </c>
      <c r="J4272">
        <f t="shared" si="132"/>
        <v>26</v>
      </c>
      <c r="K4272" t="b">
        <f>results[[#This Row],[Diesel]]&lt;&gt;0</f>
        <v>0</v>
      </c>
    </row>
    <row r="4273" spans="1:11" x14ac:dyDescent="0.3">
      <c r="A4273" s="1" t="s">
        <v>4278</v>
      </c>
      <c r="B4273">
        <v>0</v>
      </c>
      <c r="C4273">
        <v>11170</v>
      </c>
      <c r="D4273">
        <v>11641.75</v>
      </c>
      <c r="E4273">
        <v>500</v>
      </c>
      <c r="F4273">
        <v>0</v>
      </c>
      <c r="G4273">
        <v>0</v>
      </c>
      <c r="I4273">
        <f t="shared" si="133"/>
        <v>4272</v>
      </c>
      <c r="J4273">
        <f t="shared" si="132"/>
        <v>26</v>
      </c>
      <c r="K4273" t="b">
        <f>results[[#This Row],[Diesel]]&lt;&gt;0</f>
        <v>0</v>
      </c>
    </row>
    <row r="4274" spans="1:11" x14ac:dyDescent="0.3">
      <c r="A4274" s="1" t="s">
        <v>4279</v>
      </c>
      <c r="B4274">
        <v>0</v>
      </c>
      <c r="C4274">
        <v>11170</v>
      </c>
      <c r="D4274">
        <v>10903</v>
      </c>
      <c r="E4274">
        <v>500</v>
      </c>
      <c r="F4274">
        <v>0</v>
      </c>
      <c r="G4274">
        <v>0</v>
      </c>
      <c r="I4274">
        <f t="shared" si="133"/>
        <v>4273</v>
      </c>
      <c r="J4274">
        <f t="shared" si="132"/>
        <v>26</v>
      </c>
      <c r="K4274" t="b">
        <f>results[[#This Row],[Diesel]]&lt;&gt;0</f>
        <v>0</v>
      </c>
    </row>
    <row r="4275" spans="1:11" x14ac:dyDescent="0.3">
      <c r="A4275" s="1" t="s">
        <v>4280</v>
      </c>
      <c r="B4275">
        <v>0</v>
      </c>
      <c r="C4275">
        <v>11170</v>
      </c>
      <c r="D4275">
        <v>9988</v>
      </c>
      <c r="E4275">
        <v>500</v>
      </c>
      <c r="F4275">
        <v>0</v>
      </c>
      <c r="G4275">
        <v>0</v>
      </c>
      <c r="I4275">
        <f t="shared" si="133"/>
        <v>4274</v>
      </c>
      <c r="J4275">
        <f t="shared" si="132"/>
        <v>26</v>
      </c>
      <c r="K4275" t="b">
        <f>results[[#This Row],[Diesel]]&lt;&gt;0</f>
        <v>0</v>
      </c>
    </row>
    <row r="4276" spans="1:11" x14ac:dyDescent="0.3">
      <c r="A4276" s="1" t="s">
        <v>4281</v>
      </c>
      <c r="B4276">
        <v>0</v>
      </c>
      <c r="C4276">
        <v>11170</v>
      </c>
      <c r="D4276">
        <v>9510</v>
      </c>
      <c r="E4276">
        <v>500</v>
      </c>
      <c r="F4276">
        <v>0</v>
      </c>
      <c r="G4276">
        <v>0</v>
      </c>
      <c r="I4276">
        <f t="shared" si="133"/>
        <v>4275</v>
      </c>
      <c r="J4276">
        <f t="shared" si="132"/>
        <v>26</v>
      </c>
      <c r="K4276" t="b">
        <f>results[[#This Row],[Diesel]]&lt;&gt;0</f>
        <v>0</v>
      </c>
    </row>
    <row r="4277" spans="1:11" x14ac:dyDescent="0.3">
      <c r="A4277" s="1" t="s">
        <v>4282</v>
      </c>
      <c r="B4277">
        <v>0</v>
      </c>
      <c r="C4277">
        <v>11170</v>
      </c>
      <c r="D4277">
        <v>9412</v>
      </c>
      <c r="E4277">
        <v>500</v>
      </c>
      <c r="F4277">
        <v>0</v>
      </c>
      <c r="G4277">
        <v>0</v>
      </c>
      <c r="I4277">
        <f t="shared" si="133"/>
        <v>4276</v>
      </c>
      <c r="J4277">
        <f t="shared" si="132"/>
        <v>26</v>
      </c>
      <c r="K4277" t="b">
        <f>results[[#This Row],[Diesel]]&lt;&gt;0</f>
        <v>0</v>
      </c>
    </row>
    <row r="4278" spans="1:11" x14ac:dyDescent="0.3">
      <c r="A4278" s="1" t="s">
        <v>4283</v>
      </c>
      <c r="B4278">
        <v>0</v>
      </c>
      <c r="C4278">
        <v>11170</v>
      </c>
      <c r="D4278">
        <v>10233</v>
      </c>
      <c r="E4278">
        <v>500</v>
      </c>
      <c r="F4278">
        <v>0</v>
      </c>
      <c r="G4278">
        <v>0</v>
      </c>
      <c r="I4278">
        <f t="shared" si="133"/>
        <v>4277</v>
      </c>
      <c r="J4278">
        <f t="shared" si="132"/>
        <v>26</v>
      </c>
      <c r="K4278" t="b">
        <f>results[[#This Row],[Diesel]]&lt;&gt;0</f>
        <v>0</v>
      </c>
    </row>
    <row r="4279" spans="1:11" x14ac:dyDescent="0.3">
      <c r="A4279" s="1" t="s">
        <v>4284</v>
      </c>
      <c r="B4279">
        <v>0</v>
      </c>
      <c r="C4279">
        <v>11170</v>
      </c>
      <c r="D4279">
        <v>11435</v>
      </c>
      <c r="E4279">
        <v>500</v>
      </c>
      <c r="F4279">
        <v>0</v>
      </c>
      <c r="G4279">
        <v>0</v>
      </c>
      <c r="I4279">
        <f t="shared" si="133"/>
        <v>4278</v>
      </c>
      <c r="J4279">
        <f t="shared" si="132"/>
        <v>26</v>
      </c>
      <c r="K4279" t="b">
        <f>results[[#This Row],[Diesel]]&lt;&gt;0</f>
        <v>0</v>
      </c>
    </row>
    <row r="4280" spans="1:11" x14ac:dyDescent="0.3">
      <c r="A4280" s="1" t="s">
        <v>4285</v>
      </c>
      <c r="B4280">
        <v>0</v>
      </c>
      <c r="C4280">
        <v>11170</v>
      </c>
      <c r="D4280">
        <v>13080</v>
      </c>
      <c r="E4280">
        <v>500</v>
      </c>
      <c r="F4280">
        <v>0</v>
      </c>
      <c r="G4280">
        <v>0</v>
      </c>
      <c r="I4280">
        <f t="shared" si="133"/>
        <v>4279</v>
      </c>
      <c r="J4280">
        <f t="shared" si="132"/>
        <v>26</v>
      </c>
      <c r="K4280" t="b">
        <f>results[[#This Row],[Diesel]]&lt;&gt;0</f>
        <v>0</v>
      </c>
    </row>
    <row r="4281" spans="1:11" x14ac:dyDescent="0.3">
      <c r="A4281" s="1" t="s">
        <v>4286</v>
      </c>
      <c r="B4281">
        <v>0</v>
      </c>
      <c r="C4281">
        <v>11170</v>
      </c>
      <c r="D4281">
        <v>14669</v>
      </c>
      <c r="E4281">
        <v>500</v>
      </c>
      <c r="F4281">
        <v>0</v>
      </c>
      <c r="G4281">
        <v>0</v>
      </c>
      <c r="I4281">
        <f t="shared" si="133"/>
        <v>4280</v>
      </c>
      <c r="J4281">
        <f t="shared" si="132"/>
        <v>26</v>
      </c>
      <c r="K4281" t="b">
        <f>results[[#This Row],[Diesel]]&lt;&gt;0</f>
        <v>0</v>
      </c>
    </row>
    <row r="4282" spans="1:11" x14ac:dyDescent="0.3">
      <c r="A4282" s="1" t="s">
        <v>4287</v>
      </c>
      <c r="B4282">
        <v>0</v>
      </c>
      <c r="C4282">
        <v>11170</v>
      </c>
      <c r="D4282">
        <v>16556</v>
      </c>
      <c r="E4282">
        <v>500</v>
      </c>
      <c r="F4282">
        <v>0</v>
      </c>
      <c r="G4282">
        <v>0</v>
      </c>
      <c r="I4282">
        <f t="shared" si="133"/>
        <v>4281</v>
      </c>
      <c r="J4282">
        <f t="shared" si="132"/>
        <v>26</v>
      </c>
      <c r="K4282" t="b">
        <f>results[[#This Row],[Diesel]]&lt;&gt;0</f>
        <v>0</v>
      </c>
    </row>
    <row r="4283" spans="1:11" x14ac:dyDescent="0.3">
      <c r="A4283" s="1" t="s">
        <v>4288</v>
      </c>
      <c r="B4283">
        <v>0</v>
      </c>
      <c r="C4283">
        <v>11170</v>
      </c>
      <c r="D4283">
        <v>18485</v>
      </c>
      <c r="E4283">
        <v>500</v>
      </c>
      <c r="F4283">
        <v>0</v>
      </c>
      <c r="G4283">
        <v>0</v>
      </c>
      <c r="I4283">
        <f t="shared" si="133"/>
        <v>4282</v>
      </c>
      <c r="J4283">
        <f t="shared" si="132"/>
        <v>26</v>
      </c>
      <c r="K4283" t="b">
        <f>results[[#This Row],[Diesel]]&lt;&gt;0</f>
        <v>0</v>
      </c>
    </row>
    <row r="4284" spans="1:11" x14ac:dyDescent="0.3">
      <c r="A4284" s="1" t="s">
        <v>4289</v>
      </c>
      <c r="B4284">
        <v>604.9</v>
      </c>
      <c r="C4284">
        <v>11170</v>
      </c>
      <c r="D4284">
        <v>19800</v>
      </c>
      <c r="E4284">
        <v>500</v>
      </c>
      <c r="F4284">
        <v>0</v>
      </c>
      <c r="G4284">
        <v>0</v>
      </c>
      <c r="I4284">
        <f t="shared" si="133"/>
        <v>4283</v>
      </c>
      <c r="J4284">
        <f t="shared" si="132"/>
        <v>26</v>
      </c>
      <c r="K4284" t="b">
        <f>results[[#This Row],[Diesel]]&lt;&gt;0</f>
        <v>0</v>
      </c>
    </row>
    <row r="4285" spans="1:11" x14ac:dyDescent="0.3">
      <c r="A4285" s="1" t="s">
        <v>4290</v>
      </c>
      <c r="B4285">
        <v>1118.7</v>
      </c>
      <c r="C4285">
        <v>11170</v>
      </c>
      <c r="D4285">
        <v>19800</v>
      </c>
      <c r="E4285">
        <v>500</v>
      </c>
      <c r="F4285">
        <v>0</v>
      </c>
      <c r="G4285">
        <v>0</v>
      </c>
      <c r="I4285">
        <f t="shared" si="133"/>
        <v>4284</v>
      </c>
      <c r="J4285">
        <f t="shared" si="132"/>
        <v>26</v>
      </c>
      <c r="K4285" t="b">
        <f>results[[#This Row],[Diesel]]&lt;&gt;0</f>
        <v>0</v>
      </c>
    </row>
    <row r="4286" spans="1:11" x14ac:dyDescent="0.3">
      <c r="A4286" s="1" t="s">
        <v>4291</v>
      </c>
      <c r="B4286">
        <v>538.04999999999995</v>
      </c>
      <c r="C4286">
        <v>11170</v>
      </c>
      <c r="D4286">
        <v>19800</v>
      </c>
      <c r="E4286">
        <v>500</v>
      </c>
      <c r="F4286">
        <v>0</v>
      </c>
      <c r="G4286">
        <v>0</v>
      </c>
      <c r="I4286">
        <f t="shared" si="133"/>
        <v>4285</v>
      </c>
      <c r="J4286">
        <f t="shared" si="132"/>
        <v>26</v>
      </c>
      <c r="K4286" t="b">
        <f>results[[#This Row],[Diesel]]&lt;&gt;0</f>
        <v>0</v>
      </c>
    </row>
    <row r="4287" spans="1:11" x14ac:dyDescent="0.3">
      <c r="A4287" s="1" t="s">
        <v>4292</v>
      </c>
      <c r="B4287">
        <v>0</v>
      </c>
      <c r="C4287">
        <v>11170</v>
      </c>
      <c r="D4287">
        <v>19025.099999999999</v>
      </c>
      <c r="E4287">
        <v>500</v>
      </c>
      <c r="F4287">
        <v>0</v>
      </c>
      <c r="G4287">
        <v>0</v>
      </c>
      <c r="I4287">
        <f t="shared" si="133"/>
        <v>4286</v>
      </c>
      <c r="J4287">
        <f t="shared" si="132"/>
        <v>26</v>
      </c>
      <c r="K4287" t="b">
        <f>results[[#This Row],[Diesel]]&lt;&gt;0</f>
        <v>0</v>
      </c>
    </row>
    <row r="4288" spans="1:11" x14ac:dyDescent="0.3">
      <c r="A4288" s="1" t="s">
        <v>4293</v>
      </c>
      <c r="B4288">
        <v>0</v>
      </c>
      <c r="C4288">
        <v>11170</v>
      </c>
      <c r="D4288">
        <v>17716.349999999999</v>
      </c>
      <c r="E4288">
        <v>500</v>
      </c>
      <c r="F4288">
        <v>0</v>
      </c>
      <c r="G4288">
        <v>0</v>
      </c>
      <c r="I4288">
        <f t="shared" si="133"/>
        <v>4287</v>
      </c>
      <c r="J4288">
        <f t="shared" si="132"/>
        <v>26</v>
      </c>
      <c r="K4288" t="b">
        <f>results[[#This Row],[Diesel]]&lt;&gt;0</f>
        <v>0</v>
      </c>
    </row>
    <row r="4289" spans="1:11" x14ac:dyDescent="0.3">
      <c r="A4289" s="1" t="s">
        <v>4294</v>
      </c>
      <c r="B4289">
        <v>0</v>
      </c>
      <c r="C4289">
        <v>11170</v>
      </c>
      <c r="D4289">
        <v>16435.95</v>
      </c>
      <c r="E4289">
        <v>500</v>
      </c>
      <c r="F4289">
        <v>0</v>
      </c>
      <c r="G4289">
        <v>0</v>
      </c>
      <c r="I4289">
        <f t="shared" si="133"/>
        <v>4288</v>
      </c>
      <c r="J4289">
        <f t="shared" si="132"/>
        <v>26</v>
      </c>
      <c r="K4289" t="b">
        <f>results[[#This Row],[Diesel]]&lt;&gt;0</f>
        <v>0</v>
      </c>
    </row>
    <row r="4290" spans="1:11" x14ac:dyDescent="0.3">
      <c r="A4290" s="1" t="s">
        <v>4295</v>
      </c>
      <c r="B4290">
        <v>0</v>
      </c>
      <c r="C4290">
        <v>11170</v>
      </c>
      <c r="D4290">
        <v>15213.8</v>
      </c>
      <c r="E4290">
        <v>500</v>
      </c>
      <c r="F4290">
        <v>0</v>
      </c>
      <c r="G4290">
        <v>0</v>
      </c>
      <c r="I4290">
        <f t="shared" si="133"/>
        <v>4289</v>
      </c>
      <c r="J4290">
        <f t="shared" si="132"/>
        <v>26</v>
      </c>
      <c r="K4290" t="b">
        <f>results[[#This Row],[Diesel]]&lt;&gt;0</f>
        <v>0</v>
      </c>
    </row>
    <row r="4291" spans="1:11" x14ac:dyDescent="0.3">
      <c r="A4291" s="1" t="s">
        <v>4296</v>
      </c>
      <c r="B4291">
        <v>0</v>
      </c>
      <c r="C4291">
        <v>11170</v>
      </c>
      <c r="D4291">
        <v>14061.05</v>
      </c>
      <c r="E4291">
        <v>500</v>
      </c>
      <c r="F4291">
        <v>0</v>
      </c>
      <c r="G4291">
        <v>0</v>
      </c>
      <c r="I4291">
        <f t="shared" si="133"/>
        <v>4290</v>
      </c>
      <c r="J4291">
        <f t="shared" ref="J4291:J4354" si="134">IF(MOD(I4291,168+1)=0,J4290+1,J4290)</f>
        <v>26</v>
      </c>
      <c r="K4291" t="b">
        <f>results[[#This Row],[Diesel]]&lt;&gt;0</f>
        <v>0</v>
      </c>
    </row>
    <row r="4292" spans="1:11" x14ac:dyDescent="0.3">
      <c r="A4292" s="1" t="s">
        <v>4297</v>
      </c>
      <c r="B4292">
        <v>0</v>
      </c>
      <c r="C4292">
        <v>11170</v>
      </c>
      <c r="D4292">
        <v>13168.7</v>
      </c>
      <c r="E4292">
        <v>500</v>
      </c>
      <c r="F4292">
        <v>0</v>
      </c>
      <c r="G4292">
        <v>0</v>
      </c>
      <c r="I4292">
        <f t="shared" ref="I4292:I4355" si="135">I4291+1</f>
        <v>4291</v>
      </c>
      <c r="J4292">
        <f t="shared" si="134"/>
        <v>26</v>
      </c>
      <c r="K4292" t="b">
        <f>results[[#This Row],[Diesel]]&lt;&gt;0</f>
        <v>0</v>
      </c>
    </row>
    <row r="4293" spans="1:11" x14ac:dyDescent="0.3">
      <c r="A4293" s="1" t="s">
        <v>4298</v>
      </c>
      <c r="B4293">
        <v>0</v>
      </c>
      <c r="C4293">
        <v>11170</v>
      </c>
      <c r="D4293">
        <v>13171.8</v>
      </c>
      <c r="E4293">
        <v>500</v>
      </c>
      <c r="F4293">
        <v>0</v>
      </c>
      <c r="G4293">
        <v>0</v>
      </c>
      <c r="I4293">
        <f t="shared" si="135"/>
        <v>4292</v>
      </c>
      <c r="J4293">
        <f t="shared" si="134"/>
        <v>26</v>
      </c>
      <c r="K4293" t="b">
        <f>results[[#This Row],[Diesel]]&lt;&gt;0</f>
        <v>0</v>
      </c>
    </row>
    <row r="4294" spans="1:11" x14ac:dyDescent="0.3">
      <c r="A4294" s="1" t="s">
        <v>4299</v>
      </c>
      <c r="B4294">
        <v>0</v>
      </c>
      <c r="C4294">
        <v>11170</v>
      </c>
      <c r="D4294">
        <v>13988.4</v>
      </c>
      <c r="E4294">
        <v>500</v>
      </c>
      <c r="F4294">
        <v>0</v>
      </c>
      <c r="G4294">
        <v>0</v>
      </c>
      <c r="I4294">
        <f t="shared" si="135"/>
        <v>4293</v>
      </c>
      <c r="J4294">
        <f t="shared" si="134"/>
        <v>26</v>
      </c>
      <c r="K4294" t="b">
        <f>results[[#This Row],[Diesel]]&lt;&gt;0</f>
        <v>0</v>
      </c>
    </row>
    <row r="4295" spans="1:11" x14ac:dyDescent="0.3">
      <c r="A4295" s="1" t="s">
        <v>4300</v>
      </c>
      <c r="B4295">
        <v>0</v>
      </c>
      <c r="C4295">
        <v>11170</v>
      </c>
      <c r="D4295">
        <v>13801.3</v>
      </c>
      <c r="E4295">
        <v>500</v>
      </c>
      <c r="F4295">
        <v>0</v>
      </c>
      <c r="G4295">
        <v>0</v>
      </c>
      <c r="I4295">
        <f t="shared" si="135"/>
        <v>4294</v>
      </c>
      <c r="J4295">
        <f t="shared" si="134"/>
        <v>26</v>
      </c>
      <c r="K4295" t="b">
        <f>results[[#This Row],[Diesel]]&lt;&gt;0</f>
        <v>0</v>
      </c>
    </row>
    <row r="4296" spans="1:11" x14ac:dyDescent="0.3">
      <c r="A4296" s="1" t="s">
        <v>4301</v>
      </c>
      <c r="B4296">
        <v>0</v>
      </c>
      <c r="C4296">
        <v>11170</v>
      </c>
      <c r="D4296">
        <v>13623.5</v>
      </c>
      <c r="E4296">
        <v>500</v>
      </c>
      <c r="F4296">
        <v>0</v>
      </c>
      <c r="G4296">
        <v>0</v>
      </c>
      <c r="I4296">
        <f t="shared" si="135"/>
        <v>4295</v>
      </c>
      <c r="J4296">
        <f t="shared" si="134"/>
        <v>26</v>
      </c>
      <c r="K4296" t="b">
        <f>results[[#This Row],[Diesel]]&lt;&gt;0</f>
        <v>0</v>
      </c>
    </row>
    <row r="4297" spans="1:11" x14ac:dyDescent="0.3">
      <c r="A4297" s="1" t="s">
        <v>4302</v>
      </c>
      <c r="B4297">
        <v>0</v>
      </c>
      <c r="C4297">
        <v>11170</v>
      </c>
      <c r="D4297">
        <v>13347.25</v>
      </c>
      <c r="E4297">
        <v>500</v>
      </c>
      <c r="F4297">
        <v>0</v>
      </c>
      <c r="G4297">
        <v>0</v>
      </c>
      <c r="I4297">
        <f t="shared" si="135"/>
        <v>4296</v>
      </c>
      <c r="J4297">
        <f t="shared" si="134"/>
        <v>26</v>
      </c>
      <c r="K4297" t="b">
        <f>results[[#This Row],[Diesel]]&lt;&gt;0</f>
        <v>0</v>
      </c>
    </row>
    <row r="4298" spans="1:11" x14ac:dyDescent="0.3">
      <c r="A4298" s="1" t="s">
        <v>4303</v>
      </c>
      <c r="B4298">
        <v>0</v>
      </c>
      <c r="C4298">
        <v>11170</v>
      </c>
      <c r="D4298">
        <v>12637.15</v>
      </c>
      <c r="E4298">
        <v>500</v>
      </c>
      <c r="F4298">
        <v>0</v>
      </c>
      <c r="G4298">
        <v>0</v>
      </c>
      <c r="I4298">
        <f t="shared" si="135"/>
        <v>4297</v>
      </c>
      <c r="J4298">
        <f t="shared" si="134"/>
        <v>26</v>
      </c>
      <c r="K4298" t="b">
        <f>results[[#This Row],[Diesel]]&lt;&gt;0</f>
        <v>0</v>
      </c>
    </row>
    <row r="4299" spans="1:11" x14ac:dyDescent="0.3">
      <c r="A4299" s="1" t="s">
        <v>4304</v>
      </c>
      <c r="B4299">
        <v>0</v>
      </c>
      <c r="C4299">
        <v>11170</v>
      </c>
      <c r="D4299">
        <v>11462</v>
      </c>
      <c r="E4299">
        <v>500</v>
      </c>
      <c r="F4299">
        <v>0</v>
      </c>
      <c r="G4299">
        <v>0</v>
      </c>
      <c r="I4299">
        <f t="shared" si="135"/>
        <v>4298</v>
      </c>
      <c r="J4299">
        <f t="shared" si="134"/>
        <v>26</v>
      </c>
      <c r="K4299" t="b">
        <f>results[[#This Row],[Diesel]]&lt;&gt;0</f>
        <v>0</v>
      </c>
    </row>
    <row r="4300" spans="1:11" x14ac:dyDescent="0.3">
      <c r="A4300" s="1" t="s">
        <v>4305</v>
      </c>
      <c r="B4300">
        <v>0</v>
      </c>
      <c r="C4300">
        <v>11170</v>
      </c>
      <c r="D4300">
        <v>10627</v>
      </c>
      <c r="E4300">
        <v>500</v>
      </c>
      <c r="F4300">
        <v>0</v>
      </c>
      <c r="G4300">
        <v>0</v>
      </c>
      <c r="I4300">
        <f t="shared" si="135"/>
        <v>4299</v>
      </c>
      <c r="J4300">
        <f t="shared" si="134"/>
        <v>26</v>
      </c>
      <c r="K4300" t="b">
        <f>results[[#This Row],[Diesel]]&lt;&gt;0</f>
        <v>0</v>
      </c>
    </row>
    <row r="4301" spans="1:11" x14ac:dyDescent="0.3">
      <c r="A4301" s="1" t="s">
        <v>4306</v>
      </c>
      <c r="B4301">
        <v>0</v>
      </c>
      <c r="C4301">
        <v>11170</v>
      </c>
      <c r="D4301">
        <v>10489</v>
      </c>
      <c r="E4301">
        <v>500</v>
      </c>
      <c r="F4301">
        <v>0</v>
      </c>
      <c r="G4301">
        <v>0</v>
      </c>
      <c r="I4301">
        <f t="shared" si="135"/>
        <v>4300</v>
      </c>
      <c r="J4301">
        <f t="shared" si="134"/>
        <v>26</v>
      </c>
      <c r="K4301" t="b">
        <f>results[[#This Row],[Diesel]]&lt;&gt;0</f>
        <v>0</v>
      </c>
    </row>
    <row r="4302" spans="1:11" x14ac:dyDescent="0.3">
      <c r="A4302" s="1" t="s">
        <v>4307</v>
      </c>
      <c r="B4302">
        <v>0</v>
      </c>
      <c r="C4302">
        <v>11170</v>
      </c>
      <c r="D4302">
        <v>10988</v>
      </c>
      <c r="E4302">
        <v>500</v>
      </c>
      <c r="F4302">
        <v>0</v>
      </c>
      <c r="G4302">
        <v>0</v>
      </c>
      <c r="I4302">
        <f t="shared" si="135"/>
        <v>4301</v>
      </c>
      <c r="J4302">
        <f t="shared" si="134"/>
        <v>26</v>
      </c>
      <c r="K4302" t="b">
        <f>results[[#This Row],[Diesel]]&lt;&gt;0</f>
        <v>0</v>
      </c>
    </row>
    <row r="4303" spans="1:11" x14ac:dyDescent="0.3">
      <c r="A4303" s="1" t="s">
        <v>4308</v>
      </c>
      <c r="B4303">
        <v>0</v>
      </c>
      <c r="C4303">
        <v>11170</v>
      </c>
      <c r="D4303">
        <v>12002</v>
      </c>
      <c r="E4303">
        <v>500</v>
      </c>
      <c r="F4303">
        <v>0</v>
      </c>
      <c r="G4303">
        <v>0</v>
      </c>
      <c r="I4303">
        <f t="shared" si="135"/>
        <v>4302</v>
      </c>
      <c r="J4303">
        <f t="shared" si="134"/>
        <v>26</v>
      </c>
      <c r="K4303" t="b">
        <f>results[[#This Row],[Diesel]]&lt;&gt;0</f>
        <v>0</v>
      </c>
    </row>
    <row r="4304" spans="1:11" x14ac:dyDescent="0.3">
      <c r="A4304" s="1" t="s">
        <v>4309</v>
      </c>
      <c r="B4304">
        <v>0</v>
      </c>
      <c r="C4304">
        <v>11170</v>
      </c>
      <c r="D4304">
        <v>13501</v>
      </c>
      <c r="E4304">
        <v>500</v>
      </c>
      <c r="F4304">
        <v>0</v>
      </c>
      <c r="G4304">
        <v>0</v>
      </c>
      <c r="I4304">
        <f t="shared" si="135"/>
        <v>4303</v>
      </c>
      <c r="J4304">
        <f t="shared" si="134"/>
        <v>26</v>
      </c>
      <c r="K4304" t="b">
        <f>results[[#This Row],[Diesel]]&lt;&gt;0</f>
        <v>0</v>
      </c>
    </row>
    <row r="4305" spans="1:11" x14ac:dyDescent="0.3">
      <c r="A4305" s="1" t="s">
        <v>4310</v>
      </c>
      <c r="B4305">
        <v>0</v>
      </c>
      <c r="C4305">
        <v>11170</v>
      </c>
      <c r="D4305">
        <v>15596</v>
      </c>
      <c r="E4305">
        <v>500</v>
      </c>
      <c r="F4305">
        <v>0</v>
      </c>
      <c r="G4305">
        <v>0</v>
      </c>
      <c r="I4305">
        <f t="shared" si="135"/>
        <v>4304</v>
      </c>
      <c r="J4305">
        <f t="shared" si="134"/>
        <v>26</v>
      </c>
      <c r="K4305" t="b">
        <f>results[[#This Row],[Diesel]]&lt;&gt;0</f>
        <v>0</v>
      </c>
    </row>
    <row r="4306" spans="1:11" x14ac:dyDescent="0.3">
      <c r="A4306" s="1" t="s">
        <v>4311</v>
      </c>
      <c r="B4306">
        <v>0</v>
      </c>
      <c r="C4306">
        <v>11170</v>
      </c>
      <c r="D4306">
        <v>17855</v>
      </c>
      <c r="E4306">
        <v>500</v>
      </c>
      <c r="F4306">
        <v>0</v>
      </c>
      <c r="G4306">
        <v>0</v>
      </c>
      <c r="I4306">
        <f t="shared" si="135"/>
        <v>4305</v>
      </c>
      <c r="J4306">
        <f t="shared" si="134"/>
        <v>26</v>
      </c>
      <c r="K4306" t="b">
        <f>results[[#This Row],[Diesel]]&lt;&gt;0</f>
        <v>0</v>
      </c>
    </row>
    <row r="4307" spans="1:11" x14ac:dyDescent="0.3">
      <c r="A4307" s="1" t="s">
        <v>4312</v>
      </c>
      <c r="B4307">
        <v>561</v>
      </c>
      <c r="C4307">
        <v>11170</v>
      </c>
      <c r="D4307">
        <v>19800</v>
      </c>
      <c r="E4307">
        <v>500</v>
      </c>
      <c r="F4307">
        <v>0</v>
      </c>
      <c r="G4307">
        <v>0</v>
      </c>
      <c r="I4307">
        <f t="shared" si="135"/>
        <v>4306</v>
      </c>
      <c r="J4307">
        <f t="shared" si="134"/>
        <v>26</v>
      </c>
      <c r="K4307" t="b">
        <f>results[[#This Row],[Diesel]]&lt;&gt;0</f>
        <v>0</v>
      </c>
    </row>
    <row r="4308" spans="1:11" x14ac:dyDescent="0.3">
      <c r="A4308" s="1" t="s">
        <v>4313</v>
      </c>
      <c r="B4308">
        <v>2624.05</v>
      </c>
      <c r="C4308">
        <v>11170</v>
      </c>
      <c r="D4308">
        <v>19800</v>
      </c>
      <c r="E4308">
        <v>500</v>
      </c>
      <c r="F4308">
        <v>0</v>
      </c>
      <c r="G4308">
        <v>0</v>
      </c>
      <c r="I4308">
        <f t="shared" si="135"/>
        <v>4307</v>
      </c>
      <c r="J4308">
        <f t="shared" si="134"/>
        <v>26</v>
      </c>
      <c r="K4308" t="b">
        <f>results[[#This Row],[Diesel]]&lt;&gt;0</f>
        <v>0</v>
      </c>
    </row>
    <row r="4309" spans="1:11" x14ac:dyDescent="0.3">
      <c r="A4309" s="1" t="s">
        <v>4314</v>
      </c>
      <c r="B4309">
        <v>3213.4</v>
      </c>
      <c r="C4309">
        <v>11170</v>
      </c>
      <c r="D4309">
        <v>19800</v>
      </c>
      <c r="E4309">
        <v>500</v>
      </c>
      <c r="F4309">
        <v>0</v>
      </c>
      <c r="G4309">
        <v>0</v>
      </c>
      <c r="I4309">
        <f t="shared" si="135"/>
        <v>4308</v>
      </c>
      <c r="J4309">
        <f t="shared" si="134"/>
        <v>26</v>
      </c>
      <c r="K4309" t="b">
        <f>results[[#This Row],[Diesel]]&lt;&gt;0</f>
        <v>0</v>
      </c>
    </row>
    <row r="4310" spans="1:11" x14ac:dyDescent="0.3">
      <c r="A4310" s="1" t="s">
        <v>4315</v>
      </c>
      <c r="B4310">
        <v>2014.9</v>
      </c>
      <c r="C4310">
        <v>11170</v>
      </c>
      <c r="D4310">
        <v>19800</v>
      </c>
      <c r="E4310">
        <v>500</v>
      </c>
      <c r="F4310">
        <v>0</v>
      </c>
      <c r="G4310">
        <v>0</v>
      </c>
      <c r="I4310">
        <f t="shared" si="135"/>
        <v>4309</v>
      </c>
      <c r="J4310">
        <f t="shared" si="134"/>
        <v>26</v>
      </c>
      <c r="K4310" t="b">
        <f>results[[#This Row],[Diesel]]&lt;&gt;0</f>
        <v>0</v>
      </c>
    </row>
    <row r="4311" spans="1:11" x14ac:dyDescent="0.3">
      <c r="A4311" s="1" t="s">
        <v>4316</v>
      </c>
      <c r="B4311">
        <v>215.3</v>
      </c>
      <c r="C4311">
        <v>11170</v>
      </c>
      <c r="D4311">
        <v>19800</v>
      </c>
      <c r="E4311">
        <v>500</v>
      </c>
      <c r="F4311">
        <v>0</v>
      </c>
      <c r="G4311">
        <v>0</v>
      </c>
      <c r="I4311">
        <f t="shared" si="135"/>
        <v>4310</v>
      </c>
      <c r="J4311">
        <f t="shared" si="134"/>
        <v>26</v>
      </c>
      <c r="K4311" t="b">
        <f>results[[#This Row],[Diesel]]&lt;&gt;0</f>
        <v>0</v>
      </c>
    </row>
    <row r="4312" spans="1:11" x14ac:dyDescent="0.3">
      <c r="A4312" s="1" t="s">
        <v>4317</v>
      </c>
      <c r="B4312">
        <v>0</v>
      </c>
      <c r="C4312">
        <v>11170</v>
      </c>
      <c r="D4312">
        <v>18348.099999999999</v>
      </c>
      <c r="E4312">
        <v>500</v>
      </c>
      <c r="F4312">
        <v>0</v>
      </c>
      <c r="G4312">
        <v>0</v>
      </c>
      <c r="I4312">
        <f t="shared" si="135"/>
        <v>4311</v>
      </c>
      <c r="J4312">
        <f t="shared" si="134"/>
        <v>26</v>
      </c>
      <c r="K4312" t="b">
        <f>results[[#This Row],[Diesel]]&lt;&gt;0</f>
        <v>0</v>
      </c>
    </row>
    <row r="4313" spans="1:11" x14ac:dyDescent="0.3">
      <c r="A4313" s="1" t="s">
        <v>4318</v>
      </c>
      <c r="B4313">
        <v>0</v>
      </c>
      <c r="C4313">
        <v>11170</v>
      </c>
      <c r="D4313">
        <v>17145.349999999999</v>
      </c>
      <c r="E4313">
        <v>500</v>
      </c>
      <c r="F4313">
        <v>0</v>
      </c>
      <c r="G4313">
        <v>0</v>
      </c>
      <c r="I4313">
        <f t="shared" si="135"/>
        <v>4312</v>
      </c>
      <c r="J4313">
        <f t="shared" si="134"/>
        <v>26</v>
      </c>
      <c r="K4313" t="b">
        <f>results[[#This Row],[Diesel]]&lt;&gt;0</f>
        <v>0</v>
      </c>
    </row>
    <row r="4314" spans="1:11" x14ac:dyDescent="0.3">
      <c r="A4314" s="1" t="s">
        <v>4319</v>
      </c>
      <c r="B4314">
        <v>0</v>
      </c>
      <c r="C4314">
        <v>11170</v>
      </c>
      <c r="D4314">
        <v>16125.1</v>
      </c>
      <c r="E4314">
        <v>500</v>
      </c>
      <c r="F4314">
        <v>0</v>
      </c>
      <c r="G4314">
        <v>0</v>
      </c>
      <c r="I4314">
        <f t="shared" si="135"/>
        <v>4313</v>
      </c>
      <c r="J4314">
        <f t="shared" si="134"/>
        <v>26</v>
      </c>
      <c r="K4314" t="b">
        <f>results[[#This Row],[Diesel]]&lt;&gt;0</f>
        <v>0</v>
      </c>
    </row>
    <row r="4315" spans="1:11" x14ac:dyDescent="0.3">
      <c r="A4315" s="1" t="s">
        <v>4320</v>
      </c>
      <c r="B4315">
        <v>0</v>
      </c>
      <c r="C4315">
        <v>11170</v>
      </c>
      <c r="D4315">
        <v>15330.55</v>
      </c>
      <c r="E4315">
        <v>500</v>
      </c>
      <c r="F4315">
        <v>0</v>
      </c>
      <c r="G4315">
        <v>0</v>
      </c>
      <c r="I4315">
        <f t="shared" si="135"/>
        <v>4314</v>
      </c>
      <c r="J4315">
        <f t="shared" si="134"/>
        <v>26</v>
      </c>
      <c r="K4315" t="b">
        <f>results[[#This Row],[Diesel]]&lt;&gt;0</f>
        <v>0</v>
      </c>
    </row>
    <row r="4316" spans="1:11" x14ac:dyDescent="0.3">
      <c r="A4316" s="1" t="s">
        <v>4321</v>
      </c>
      <c r="B4316">
        <v>0</v>
      </c>
      <c r="C4316">
        <v>11170</v>
      </c>
      <c r="D4316">
        <v>14542.4</v>
      </c>
      <c r="E4316">
        <v>500</v>
      </c>
      <c r="F4316">
        <v>0</v>
      </c>
      <c r="G4316">
        <v>0</v>
      </c>
      <c r="I4316">
        <f t="shared" si="135"/>
        <v>4315</v>
      </c>
      <c r="J4316">
        <f t="shared" si="134"/>
        <v>26</v>
      </c>
      <c r="K4316" t="b">
        <f>results[[#This Row],[Diesel]]&lt;&gt;0</f>
        <v>0</v>
      </c>
    </row>
    <row r="4317" spans="1:11" x14ac:dyDescent="0.3">
      <c r="A4317" s="1" t="s">
        <v>4322</v>
      </c>
      <c r="B4317">
        <v>0</v>
      </c>
      <c r="C4317">
        <v>11170</v>
      </c>
      <c r="D4317">
        <v>14121.15</v>
      </c>
      <c r="E4317">
        <v>500</v>
      </c>
      <c r="F4317">
        <v>0</v>
      </c>
      <c r="G4317">
        <v>0</v>
      </c>
      <c r="I4317">
        <f t="shared" si="135"/>
        <v>4316</v>
      </c>
      <c r="J4317">
        <f t="shared" si="134"/>
        <v>26</v>
      </c>
      <c r="K4317" t="b">
        <f>results[[#This Row],[Diesel]]&lt;&gt;0</f>
        <v>0</v>
      </c>
    </row>
    <row r="4318" spans="1:11" x14ac:dyDescent="0.3">
      <c r="A4318" s="1" t="s">
        <v>4323</v>
      </c>
      <c r="B4318">
        <v>0</v>
      </c>
      <c r="C4318">
        <v>11170</v>
      </c>
      <c r="D4318">
        <v>14606.15</v>
      </c>
      <c r="E4318">
        <v>500</v>
      </c>
      <c r="F4318">
        <v>0</v>
      </c>
      <c r="G4318">
        <v>0</v>
      </c>
      <c r="I4318">
        <f t="shared" si="135"/>
        <v>4317</v>
      </c>
      <c r="J4318">
        <f t="shared" si="134"/>
        <v>26</v>
      </c>
      <c r="K4318" t="b">
        <f>results[[#This Row],[Diesel]]&lt;&gt;0</f>
        <v>0</v>
      </c>
    </row>
    <row r="4319" spans="1:11" x14ac:dyDescent="0.3">
      <c r="A4319" s="1" t="s">
        <v>4324</v>
      </c>
      <c r="B4319">
        <v>0</v>
      </c>
      <c r="C4319">
        <v>11170</v>
      </c>
      <c r="D4319">
        <v>14516.05</v>
      </c>
      <c r="E4319">
        <v>500</v>
      </c>
      <c r="F4319">
        <v>0</v>
      </c>
      <c r="G4319">
        <v>0</v>
      </c>
      <c r="I4319">
        <f t="shared" si="135"/>
        <v>4318</v>
      </c>
      <c r="J4319">
        <f t="shared" si="134"/>
        <v>26</v>
      </c>
      <c r="K4319" t="b">
        <f>results[[#This Row],[Diesel]]&lt;&gt;0</f>
        <v>0</v>
      </c>
    </row>
    <row r="4320" spans="1:11" x14ac:dyDescent="0.3">
      <c r="A4320" s="1" t="s">
        <v>4325</v>
      </c>
      <c r="B4320">
        <v>0</v>
      </c>
      <c r="C4320">
        <v>11170</v>
      </c>
      <c r="D4320">
        <v>14185.95</v>
      </c>
      <c r="E4320">
        <v>500</v>
      </c>
      <c r="F4320">
        <v>0</v>
      </c>
      <c r="G4320">
        <v>0</v>
      </c>
      <c r="I4320">
        <f t="shared" si="135"/>
        <v>4319</v>
      </c>
      <c r="J4320">
        <f t="shared" si="134"/>
        <v>26</v>
      </c>
      <c r="K4320" t="b">
        <f>results[[#This Row],[Diesel]]&lt;&gt;0</f>
        <v>0</v>
      </c>
    </row>
    <row r="4321" spans="1:11" x14ac:dyDescent="0.3">
      <c r="A4321" s="1" t="s">
        <v>4326</v>
      </c>
      <c r="B4321">
        <v>0</v>
      </c>
      <c r="C4321">
        <v>11170</v>
      </c>
      <c r="D4321">
        <v>13711.4</v>
      </c>
      <c r="E4321">
        <v>500</v>
      </c>
      <c r="F4321">
        <v>0</v>
      </c>
      <c r="G4321">
        <v>0</v>
      </c>
      <c r="I4321">
        <f t="shared" si="135"/>
        <v>4320</v>
      </c>
      <c r="J4321">
        <f t="shared" si="134"/>
        <v>26</v>
      </c>
      <c r="K4321" t="b">
        <f>results[[#This Row],[Diesel]]&lt;&gt;0</f>
        <v>0</v>
      </c>
    </row>
    <row r="4322" spans="1:11" x14ac:dyDescent="0.3">
      <c r="A4322" s="1" t="s">
        <v>4327</v>
      </c>
      <c r="B4322">
        <v>0</v>
      </c>
      <c r="C4322">
        <v>11170</v>
      </c>
      <c r="D4322">
        <v>12957.15</v>
      </c>
      <c r="E4322">
        <v>500</v>
      </c>
      <c r="F4322">
        <v>0</v>
      </c>
      <c r="G4322">
        <v>0</v>
      </c>
      <c r="I4322">
        <f t="shared" si="135"/>
        <v>4321</v>
      </c>
      <c r="J4322">
        <f t="shared" si="134"/>
        <v>26</v>
      </c>
      <c r="K4322" t="b">
        <f>results[[#This Row],[Diesel]]&lt;&gt;0</f>
        <v>0</v>
      </c>
    </row>
    <row r="4323" spans="1:11" x14ac:dyDescent="0.3">
      <c r="A4323" s="1" t="s">
        <v>4328</v>
      </c>
      <c r="B4323">
        <v>0</v>
      </c>
      <c r="C4323">
        <v>11170</v>
      </c>
      <c r="D4323">
        <v>11687</v>
      </c>
      <c r="E4323">
        <v>500</v>
      </c>
      <c r="F4323">
        <v>0</v>
      </c>
      <c r="G4323">
        <v>0</v>
      </c>
      <c r="I4323">
        <f t="shared" si="135"/>
        <v>4322</v>
      </c>
      <c r="J4323">
        <f t="shared" si="134"/>
        <v>26</v>
      </c>
      <c r="K4323" t="b">
        <f>results[[#This Row],[Diesel]]&lt;&gt;0</f>
        <v>0</v>
      </c>
    </row>
    <row r="4324" spans="1:11" x14ac:dyDescent="0.3">
      <c r="A4324" s="1" t="s">
        <v>4329</v>
      </c>
      <c r="B4324">
        <v>0</v>
      </c>
      <c r="C4324">
        <v>11170</v>
      </c>
      <c r="D4324">
        <v>10749</v>
      </c>
      <c r="E4324">
        <v>500</v>
      </c>
      <c r="F4324">
        <v>0</v>
      </c>
      <c r="G4324">
        <v>0</v>
      </c>
      <c r="I4324">
        <f t="shared" si="135"/>
        <v>4323</v>
      </c>
      <c r="J4324">
        <f t="shared" si="134"/>
        <v>26</v>
      </c>
      <c r="K4324" t="b">
        <f>results[[#This Row],[Diesel]]&lt;&gt;0</f>
        <v>0</v>
      </c>
    </row>
    <row r="4325" spans="1:11" x14ac:dyDescent="0.3">
      <c r="A4325" s="1" t="s">
        <v>4330</v>
      </c>
      <c r="B4325">
        <v>0</v>
      </c>
      <c r="C4325">
        <v>11170</v>
      </c>
      <c r="D4325">
        <v>10238</v>
      </c>
      <c r="E4325">
        <v>500</v>
      </c>
      <c r="F4325">
        <v>0</v>
      </c>
      <c r="G4325">
        <v>0</v>
      </c>
      <c r="I4325">
        <f t="shared" si="135"/>
        <v>4324</v>
      </c>
      <c r="J4325">
        <f t="shared" si="134"/>
        <v>26</v>
      </c>
      <c r="K4325" t="b">
        <f>results[[#This Row],[Diesel]]&lt;&gt;0</f>
        <v>0</v>
      </c>
    </row>
    <row r="4326" spans="1:11" x14ac:dyDescent="0.3">
      <c r="A4326" s="1" t="s">
        <v>4331</v>
      </c>
      <c r="B4326">
        <v>0</v>
      </c>
      <c r="C4326">
        <v>11170</v>
      </c>
      <c r="D4326">
        <v>10144</v>
      </c>
      <c r="E4326">
        <v>500</v>
      </c>
      <c r="F4326">
        <v>0</v>
      </c>
      <c r="G4326">
        <v>0</v>
      </c>
      <c r="I4326">
        <f t="shared" si="135"/>
        <v>4325</v>
      </c>
      <c r="J4326">
        <f t="shared" si="134"/>
        <v>26</v>
      </c>
      <c r="K4326" t="b">
        <f>results[[#This Row],[Diesel]]&lt;&gt;0</f>
        <v>0</v>
      </c>
    </row>
    <row r="4327" spans="1:11" x14ac:dyDescent="0.3">
      <c r="A4327" s="1" t="s">
        <v>4332</v>
      </c>
      <c r="B4327">
        <v>0</v>
      </c>
      <c r="C4327">
        <v>11170</v>
      </c>
      <c r="D4327">
        <v>10189</v>
      </c>
      <c r="E4327">
        <v>500</v>
      </c>
      <c r="F4327">
        <v>0</v>
      </c>
      <c r="G4327">
        <v>0</v>
      </c>
      <c r="I4327">
        <f t="shared" si="135"/>
        <v>4326</v>
      </c>
      <c r="J4327">
        <f t="shared" si="134"/>
        <v>26</v>
      </c>
      <c r="K4327" t="b">
        <f>results[[#This Row],[Diesel]]&lt;&gt;0</f>
        <v>0</v>
      </c>
    </row>
    <row r="4328" spans="1:11" x14ac:dyDescent="0.3">
      <c r="A4328" s="1" t="s">
        <v>4333</v>
      </c>
      <c r="B4328">
        <v>0</v>
      </c>
      <c r="C4328">
        <v>11170</v>
      </c>
      <c r="D4328">
        <v>11378</v>
      </c>
      <c r="E4328">
        <v>500</v>
      </c>
      <c r="F4328">
        <v>0</v>
      </c>
      <c r="G4328">
        <v>0</v>
      </c>
      <c r="I4328">
        <f t="shared" si="135"/>
        <v>4327</v>
      </c>
      <c r="J4328">
        <f t="shared" si="134"/>
        <v>26</v>
      </c>
      <c r="K4328" t="b">
        <f>results[[#This Row],[Diesel]]&lt;&gt;0</f>
        <v>0</v>
      </c>
    </row>
    <row r="4329" spans="1:11" x14ac:dyDescent="0.3">
      <c r="A4329" s="1" t="s">
        <v>4334</v>
      </c>
      <c r="B4329">
        <v>0</v>
      </c>
      <c r="C4329">
        <v>11170</v>
      </c>
      <c r="D4329">
        <v>13759</v>
      </c>
      <c r="E4329">
        <v>500</v>
      </c>
      <c r="F4329">
        <v>0</v>
      </c>
      <c r="G4329">
        <v>0</v>
      </c>
      <c r="I4329">
        <f t="shared" si="135"/>
        <v>4328</v>
      </c>
      <c r="J4329">
        <f t="shared" si="134"/>
        <v>26</v>
      </c>
      <c r="K4329" t="b">
        <f>results[[#This Row],[Diesel]]&lt;&gt;0</f>
        <v>0</v>
      </c>
    </row>
    <row r="4330" spans="1:11" x14ac:dyDescent="0.3">
      <c r="A4330" s="1" t="s">
        <v>4335</v>
      </c>
      <c r="B4330">
        <v>0</v>
      </c>
      <c r="C4330">
        <v>11170</v>
      </c>
      <c r="D4330">
        <v>16451</v>
      </c>
      <c r="E4330">
        <v>500</v>
      </c>
      <c r="F4330">
        <v>0</v>
      </c>
      <c r="G4330">
        <v>0</v>
      </c>
      <c r="I4330">
        <f t="shared" si="135"/>
        <v>4329</v>
      </c>
      <c r="J4330">
        <f t="shared" si="134"/>
        <v>26</v>
      </c>
      <c r="K4330" t="b">
        <f>results[[#This Row],[Diesel]]&lt;&gt;0</f>
        <v>0</v>
      </c>
    </row>
    <row r="4331" spans="1:11" x14ac:dyDescent="0.3">
      <c r="A4331" s="1" t="s">
        <v>4336</v>
      </c>
      <c r="B4331">
        <v>0</v>
      </c>
      <c r="C4331">
        <v>11170</v>
      </c>
      <c r="D4331">
        <v>19314</v>
      </c>
      <c r="E4331">
        <v>500</v>
      </c>
      <c r="F4331">
        <v>0</v>
      </c>
      <c r="G4331">
        <v>0</v>
      </c>
      <c r="I4331">
        <f t="shared" si="135"/>
        <v>4330</v>
      </c>
      <c r="J4331">
        <f t="shared" si="134"/>
        <v>26</v>
      </c>
      <c r="K4331" t="b">
        <f>results[[#This Row],[Diesel]]&lt;&gt;0</f>
        <v>0</v>
      </c>
    </row>
    <row r="4332" spans="1:11" x14ac:dyDescent="0.3">
      <c r="A4332" s="1" t="s">
        <v>4337</v>
      </c>
      <c r="B4332">
        <v>1843.05</v>
      </c>
      <c r="C4332">
        <v>11170</v>
      </c>
      <c r="D4332">
        <v>19800</v>
      </c>
      <c r="E4332">
        <v>500</v>
      </c>
      <c r="F4332">
        <v>0</v>
      </c>
      <c r="G4332">
        <v>0</v>
      </c>
      <c r="I4332">
        <f t="shared" si="135"/>
        <v>4331</v>
      </c>
      <c r="J4332">
        <f t="shared" si="134"/>
        <v>26</v>
      </c>
      <c r="K4332" t="b">
        <f>results[[#This Row],[Diesel]]&lt;&gt;0</f>
        <v>0</v>
      </c>
    </row>
    <row r="4333" spans="1:11" x14ac:dyDescent="0.3">
      <c r="A4333" s="1" t="s">
        <v>4338</v>
      </c>
      <c r="B4333">
        <v>2406.9499999999998</v>
      </c>
      <c r="C4333">
        <v>11170</v>
      </c>
      <c r="D4333">
        <v>19800</v>
      </c>
      <c r="E4333">
        <v>500</v>
      </c>
      <c r="F4333">
        <v>0</v>
      </c>
      <c r="G4333">
        <v>0</v>
      </c>
      <c r="I4333">
        <f t="shared" si="135"/>
        <v>4332</v>
      </c>
      <c r="J4333">
        <f t="shared" si="134"/>
        <v>26</v>
      </c>
      <c r="K4333" t="b">
        <f>results[[#This Row],[Diesel]]&lt;&gt;0</f>
        <v>0</v>
      </c>
    </row>
    <row r="4334" spans="1:11" x14ac:dyDescent="0.3">
      <c r="A4334" s="1" t="s">
        <v>4339</v>
      </c>
      <c r="B4334">
        <v>724.05</v>
      </c>
      <c r="C4334">
        <v>11170</v>
      </c>
      <c r="D4334">
        <v>19800</v>
      </c>
      <c r="E4334">
        <v>500</v>
      </c>
      <c r="F4334">
        <v>0</v>
      </c>
      <c r="G4334">
        <v>0</v>
      </c>
      <c r="I4334">
        <f t="shared" si="135"/>
        <v>4333</v>
      </c>
      <c r="J4334">
        <f t="shared" si="134"/>
        <v>26</v>
      </c>
      <c r="K4334" t="b">
        <f>results[[#This Row],[Diesel]]&lt;&gt;0</f>
        <v>0</v>
      </c>
    </row>
    <row r="4335" spans="1:11" x14ac:dyDescent="0.3">
      <c r="A4335" s="1" t="s">
        <v>4340</v>
      </c>
      <c r="B4335">
        <v>0</v>
      </c>
      <c r="C4335">
        <v>11170</v>
      </c>
      <c r="D4335">
        <v>18558.349999999999</v>
      </c>
      <c r="E4335">
        <v>500</v>
      </c>
      <c r="F4335">
        <v>0</v>
      </c>
      <c r="G4335">
        <v>0</v>
      </c>
      <c r="I4335">
        <f t="shared" si="135"/>
        <v>4334</v>
      </c>
      <c r="J4335">
        <f t="shared" si="134"/>
        <v>26</v>
      </c>
      <c r="K4335" t="b">
        <f>results[[#This Row],[Diesel]]&lt;&gt;0</f>
        <v>0</v>
      </c>
    </row>
    <row r="4336" spans="1:11" x14ac:dyDescent="0.3">
      <c r="A4336" s="1" t="s">
        <v>4341</v>
      </c>
      <c r="B4336">
        <v>0</v>
      </c>
      <c r="C4336">
        <v>11170</v>
      </c>
      <c r="D4336">
        <v>16841.45</v>
      </c>
      <c r="E4336">
        <v>500</v>
      </c>
      <c r="F4336">
        <v>0</v>
      </c>
      <c r="G4336">
        <v>0</v>
      </c>
      <c r="I4336">
        <f t="shared" si="135"/>
        <v>4335</v>
      </c>
      <c r="J4336">
        <f t="shared" si="134"/>
        <v>26</v>
      </c>
      <c r="K4336" t="b">
        <f>results[[#This Row],[Diesel]]&lt;&gt;0</f>
        <v>0</v>
      </c>
    </row>
    <row r="4337" spans="1:11" x14ac:dyDescent="0.3">
      <c r="A4337" s="1" t="s">
        <v>4342</v>
      </c>
      <c r="B4337">
        <v>0</v>
      </c>
      <c r="C4337">
        <v>11170</v>
      </c>
      <c r="D4337">
        <v>15664.85</v>
      </c>
      <c r="E4337">
        <v>500</v>
      </c>
      <c r="F4337">
        <v>0</v>
      </c>
      <c r="G4337">
        <v>0</v>
      </c>
      <c r="I4337">
        <f t="shared" si="135"/>
        <v>4336</v>
      </c>
      <c r="J4337">
        <f t="shared" si="134"/>
        <v>26</v>
      </c>
      <c r="K4337" t="b">
        <f>results[[#This Row],[Diesel]]&lt;&gt;0</f>
        <v>0</v>
      </c>
    </row>
    <row r="4338" spans="1:11" x14ac:dyDescent="0.3">
      <c r="A4338" s="1" t="s">
        <v>4343</v>
      </c>
      <c r="B4338">
        <v>0</v>
      </c>
      <c r="C4338">
        <v>11170</v>
      </c>
      <c r="D4338">
        <v>14728.5</v>
      </c>
      <c r="E4338">
        <v>500</v>
      </c>
      <c r="F4338">
        <v>0</v>
      </c>
      <c r="G4338">
        <v>0</v>
      </c>
      <c r="I4338">
        <f t="shared" si="135"/>
        <v>4337</v>
      </c>
      <c r="J4338">
        <f t="shared" si="134"/>
        <v>26</v>
      </c>
      <c r="K4338" t="b">
        <f>results[[#This Row],[Diesel]]&lt;&gt;0</f>
        <v>0</v>
      </c>
    </row>
    <row r="4339" spans="1:11" x14ac:dyDescent="0.3">
      <c r="A4339" s="1" t="s">
        <v>4344</v>
      </c>
      <c r="B4339">
        <v>0</v>
      </c>
      <c r="C4339">
        <v>11170</v>
      </c>
      <c r="D4339">
        <v>13721</v>
      </c>
      <c r="E4339">
        <v>500</v>
      </c>
      <c r="F4339">
        <v>0</v>
      </c>
      <c r="G4339">
        <v>0</v>
      </c>
      <c r="I4339">
        <f t="shared" si="135"/>
        <v>4338</v>
      </c>
      <c r="J4339">
        <f t="shared" si="134"/>
        <v>26</v>
      </c>
      <c r="K4339" t="b">
        <f>results[[#This Row],[Diesel]]&lt;&gt;0</f>
        <v>0</v>
      </c>
    </row>
    <row r="4340" spans="1:11" x14ac:dyDescent="0.3">
      <c r="A4340" s="1" t="s">
        <v>4345</v>
      </c>
      <c r="B4340">
        <v>0</v>
      </c>
      <c r="C4340">
        <v>11170</v>
      </c>
      <c r="D4340">
        <v>12923.05</v>
      </c>
      <c r="E4340">
        <v>500</v>
      </c>
      <c r="F4340">
        <v>0</v>
      </c>
      <c r="G4340">
        <v>0</v>
      </c>
      <c r="I4340">
        <f t="shared" si="135"/>
        <v>4339</v>
      </c>
      <c r="J4340">
        <f t="shared" si="134"/>
        <v>26</v>
      </c>
      <c r="K4340" t="b">
        <f>results[[#This Row],[Diesel]]&lt;&gt;0</f>
        <v>0</v>
      </c>
    </row>
    <row r="4341" spans="1:11" x14ac:dyDescent="0.3">
      <c r="A4341" s="1" t="s">
        <v>4346</v>
      </c>
      <c r="B4341">
        <v>0</v>
      </c>
      <c r="C4341">
        <v>11170</v>
      </c>
      <c r="D4341">
        <v>12671.8</v>
      </c>
      <c r="E4341">
        <v>500</v>
      </c>
      <c r="F4341">
        <v>0</v>
      </c>
      <c r="G4341">
        <v>0</v>
      </c>
      <c r="I4341">
        <f t="shared" si="135"/>
        <v>4340</v>
      </c>
      <c r="J4341">
        <f t="shared" si="134"/>
        <v>26</v>
      </c>
      <c r="K4341" t="b">
        <f>results[[#This Row],[Diesel]]&lt;&gt;0</f>
        <v>0</v>
      </c>
    </row>
    <row r="4342" spans="1:11" x14ac:dyDescent="0.3">
      <c r="A4342" s="1" t="s">
        <v>4347</v>
      </c>
      <c r="B4342">
        <v>0</v>
      </c>
      <c r="C4342">
        <v>11170</v>
      </c>
      <c r="D4342">
        <v>13743.9</v>
      </c>
      <c r="E4342">
        <v>500</v>
      </c>
      <c r="F4342">
        <v>0</v>
      </c>
      <c r="G4342">
        <v>0</v>
      </c>
      <c r="I4342">
        <f t="shared" si="135"/>
        <v>4341</v>
      </c>
      <c r="J4342">
        <f t="shared" si="134"/>
        <v>26</v>
      </c>
      <c r="K4342" t="b">
        <f>results[[#This Row],[Diesel]]&lt;&gt;0</f>
        <v>0</v>
      </c>
    </row>
    <row r="4343" spans="1:11" x14ac:dyDescent="0.3">
      <c r="A4343" s="1" t="s">
        <v>4348</v>
      </c>
      <c r="B4343">
        <v>0</v>
      </c>
      <c r="C4343">
        <v>11170</v>
      </c>
      <c r="D4343">
        <v>14003.9</v>
      </c>
      <c r="E4343">
        <v>500</v>
      </c>
      <c r="F4343">
        <v>0</v>
      </c>
      <c r="G4343">
        <v>0</v>
      </c>
      <c r="I4343">
        <f t="shared" si="135"/>
        <v>4342</v>
      </c>
      <c r="J4343">
        <f t="shared" si="134"/>
        <v>26</v>
      </c>
      <c r="K4343" t="b">
        <f>results[[#This Row],[Diesel]]&lt;&gt;0</f>
        <v>0</v>
      </c>
    </row>
    <row r="4344" spans="1:11" x14ac:dyDescent="0.3">
      <c r="A4344" s="1" t="s">
        <v>4349</v>
      </c>
      <c r="B4344">
        <v>0</v>
      </c>
      <c r="C4344">
        <v>11170</v>
      </c>
      <c r="D4344">
        <v>14121.3</v>
      </c>
      <c r="E4344">
        <v>500</v>
      </c>
      <c r="F4344">
        <v>0</v>
      </c>
      <c r="G4344">
        <v>0</v>
      </c>
      <c r="I4344">
        <f t="shared" si="135"/>
        <v>4343</v>
      </c>
      <c r="J4344">
        <f t="shared" si="134"/>
        <v>26</v>
      </c>
      <c r="K4344" t="b">
        <f>results[[#This Row],[Diesel]]&lt;&gt;0</f>
        <v>0</v>
      </c>
    </row>
    <row r="4345" spans="1:11" x14ac:dyDescent="0.3">
      <c r="A4345" s="1" t="s">
        <v>4350</v>
      </c>
      <c r="B4345">
        <v>0</v>
      </c>
      <c r="C4345">
        <v>11170</v>
      </c>
      <c r="D4345">
        <v>13736.95</v>
      </c>
      <c r="E4345">
        <v>500</v>
      </c>
      <c r="F4345">
        <v>0</v>
      </c>
      <c r="G4345">
        <v>0</v>
      </c>
      <c r="I4345">
        <f t="shared" si="135"/>
        <v>4344</v>
      </c>
      <c r="J4345">
        <f t="shared" si="134"/>
        <v>26</v>
      </c>
      <c r="K4345" t="b">
        <f>results[[#This Row],[Diesel]]&lt;&gt;0</f>
        <v>0</v>
      </c>
    </row>
    <row r="4346" spans="1:11" x14ac:dyDescent="0.3">
      <c r="A4346" s="1" t="s">
        <v>4351</v>
      </c>
      <c r="B4346">
        <v>0</v>
      </c>
      <c r="C4346">
        <v>11170</v>
      </c>
      <c r="D4346">
        <v>12957</v>
      </c>
      <c r="E4346">
        <v>500</v>
      </c>
      <c r="F4346">
        <v>0</v>
      </c>
      <c r="G4346">
        <v>0</v>
      </c>
      <c r="I4346">
        <f t="shared" si="135"/>
        <v>4345</v>
      </c>
      <c r="J4346">
        <f t="shared" si="134"/>
        <v>26</v>
      </c>
      <c r="K4346" t="b">
        <f>results[[#This Row],[Diesel]]&lt;&gt;0</f>
        <v>0</v>
      </c>
    </row>
    <row r="4347" spans="1:11" x14ac:dyDescent="0.3">
      <c r="A4347" s="1" t="s">
        <v>4352</v>
      </c>
      <c r="B4347">
        <v>0</v>
      </c>
      <c r="C4347">
        <v>11170</v>
      </c>
      <c r="D4347">
        <v>11636</v>
      </c>
      <c r="E4347">
        <v>500</v>
      </c>
      <c r="F4347">
        <v>0</v>
      </c>
      <c r="G4347">
        <v>0</v>
      </c>
      <c r="I4347">
        <f t="shared" si="135"/>
        <v>4346</v>
      </c>
      <c r="J4347">
        <f t="shared" si="134"/>
        <v>26</v>
      </c>
      <c r="K4347" t="b">
        <f>results[[#This Row],[Diesel]]&lt;&gt;0</f>
        <v>0</v>
      </c>
    </row>
    <row r="4348" spans="1:11" x14ac:dyDescent="0.3">
      <c r="A4348" s="1" t="s">
        <v>4353</v>
      </c>
      <c r="B4348">
        <v>0</v>
      </c>
      <c r="C4348">
        <v>11170</v>
      </c>
      <c r="D4348">
        <v>10727</v>
      </c>
      <c r="E4348">
        <v>500</v>
      </c>
      <c r="F4348">
        <v>0</v>
      </c>
      <c r="G4348">
        <v>0</v>
      </c>
      <c r="I4348">
        <f t="shared" si="135"/>
        <v>4347</v>
      </c>
      <c r="J4348">
        <f t="shared" si="134"/>
        <v>26</v>
      </c>
      <c r="K4348" t="b">
        <f>results[[#This Row],[Diesel]]&lt;&gt;0</f>
        <v>0</v>
      </c>
    </row>
    <row r="4349" spans="1:11" x14ac:dyDescent="0.3">
      <c r="A4349" s="1" t="s">
        <v>4354</v>
      </c>
      <c r="B4349">
        <v>0</v>
      </c>
      <c r="C4349">
        <v>11170</v>
      </c>
      <c r="D4349">
        <v>10159</v>
      </c>
      <c r="E4349">
        <v>500</v>
      </c>
      <c r="F4349">
        <v>0</v>
      </c>
      <c r="G4349">
        <v>0</v>
      </c>
      <c r="I4349">
        <f t="shared" si="135"/>
        <v>4348</v>
      </c>
      <c r="J4349">
        <f t="shared" si="134"/>
        <v>26</v>
      </c>
      <c r="K4349" t="b">
        <f>results[[#This Row],[Diesel]]&lt;&gt;0</f>
        <v>0</v>
      </c>
    </row>
    <row r="4350" spans="1:11" x14ac:dyDescent="0.3">
      <c r="A4350" s="1" t="s">
        <v>4355</v>
      </c>
      <c r="B4350">
        <v>0</v>
      </c>
      <c r="C4350">
        <v>11170</v>
      </c>
      <c r="D4350">
        <v>9941</v>
      </c>
      <c r="E4350">
        <v>500</v>
      </c>
      <c r="F4350">
        <v>0</v>
      </c>
      <c r="G4350">
        <v>0</v>
      </c>
      <c r="I4350">
        <f t="shared" si="135"/>
        <v>4349</v>
      </c>
      <c r="J4350">
        <f t="shared" si="134"/>
        <v>26</v>
      </c>
      <c r="K4350" t="b">
        <f>results[[#This Row],[Diesel]]&lt;&gt;0</f>
        <v>0</v>
      </c>
    </row>
    <row r="4351" spans="1:11" x14ac:dyDescent="0.3">
      <c r="A4351" s="1" t="s">
        <v>4356</v>
      </c>
      <c r="B4351">
        <v>0</v>
      </c>
      <c r="C4351">
        <v>11170</v>
      </c>
      <c r="D4351">
        <v>9751</v>
      </c>
      <c r="E4351">
        <v>500</v>
      </c>
      <c r="F4351">
        <v>0</v>
      </c>
      <c r="G4351">
        <v>0</v>
      </c>
      <c r="I4351">
        <f t="shared" si="135"/>
        <v>4350</v>
      </c>
      <c r="J4351">
        <f t="shared" si="134"/>
        <v>26</v>
      </c>
      <c r="K4351" t="b">
        <f>results[[#This Row],[Diesel]]&lt;&gt;0</f>
        <v>0</v>
      </c>
    </row>
    <row r="4352" spans="1:11" x14ac:dyDescent="0.3">
      <c r="A4352" s="1" t="s">
        <v>4357</v>
      </c>
      <c r="B4352">
        <v>0</v>
      </c>
      <c r="C4352">
        <v>11170</v>
      </c>
      <c r="D4352">
        <v>11017</v>
      </c>
      <c r="E4352">
        <v>500</v>
      </c>
      <c r="F4352">
        <v>0</v>
      </c>
      <c r="G4352">
        <v>0</v>
      </c>
      <c r="I4352">
        <f t="shared" si="135"/>
        <v>4351</v>
      </c>
      <c r="J4352">
        <f t="shared" si="134"/>
        <v>26</v>
      </c>
      <c r="K4352" t="b">
        <f>results[[#This Row],[Diesel]]&lt;&gt;0</f>
        <v>0</v>
      </c>
    </row>
    <row r="4353" spans="1:11" x14ac:dyDescent="0.3">
      <c r="A4353" s="1" t="s">
        <v>4358</v>
      </c>
      <c r="B4353">
        <v>0</v>
      </c>
      <c r="C4353">
        <v>11170</v>
      </c>
      <c r="D4353">
        <v>13636</v>
      </c>
      <c r="E4353">
        <v>500</v>
      </c>
      <c r="F4353">
        <v>0</v>
      </c>
      <c r="G4353">
        <v>0</v>
      </c>
      <c r="I4353">
        <f t="shared" si="135"/>
        <v>4352</v>
      </c>
      <c r="J4353">
        <f t="shared" si="134"/>
        <v>26</v>
      </c>
      <c r="K4353" t="b">
        <f>results[[#This Row],[Diesel]]&lt;&gt;0</f>
        <v>0</v>
      </c>
    </row>
    <row r="4354" spans="1:11" x14ac:dyDescent="0.3">
      <c r="A4354" s="1" t="s">
        <v>4359</v>
      </c>
      <c r="B4354">
        <v>0</v>
      </c>
      <c r="C4354">
        <v>11170</v>
      </c>
      <c r="D4354">
        <v>16350</v>
      </c>
      <c r="E4354">
        <v>500</v>
      </c>
      <c r="F4354">
        <v>0</v>
      </c>
      <c r="G4354">
        <v>0</v>
      </c>
      <c r="I4354">
        <f t="shared" si="135"/>
        <v>4353</v>
      </c>
      <c r="J4354">
        <f t="shared" si="134"/>
        <v>26</v>
      </c>
      <c r="K4354" t="b">
        <f>results[[#This Row],[Diesel]]&lt;&gt;0</f>
        <v>0</v>
      </c>
    </row>
    <row r="4355" spans="1:11" x14ac:dyDescent="0.3">
      <c r="A4355" s="1" t="s">
        <v>4360</v>
      </c>
      <c r="B4355">
        <v>0</v>
      </c>
      <c r="C4355">
        <v>11170</v>
      </c>
      <c r="D4355">
        <v>18725</v>
      </c>
      <c r="E4355">
        <v>500</v>
      </c>
      <c r="F4355">
        <v>0</v>
      </c>
      <c r="G4355">
        <v>0</v>
      </c>
      <c r="I4355">
        <f t="shared" si="135"/>
        <v>4354</v>
      </c>
      <c r="J4355">
        <f t="shared" ref="J4355:J4418" si="136">IF(MOD(I4355,168+1)=0,J4354+1,J4354)</f>
        <v>26</v>
      </c>
      <c r="K4355" t="b">
        <f>results[[#This Row],[Diesel]]&lt;&gt;0</f>
        <v>0</v>
      </c>
    </row>
    <row r="4356" spans="1:11" x14ac:dyDescent="0.3">
      <c r="A4356" s="1" t="s">
        <v>4361</v>
      </c>
      <c r="B4356">
        <v>839.05</v>
      </c>
      <c r="C4356">
        <v>11170</v>
      </c>
      <c r="D4356">
        <v>19800</v>
      </c>
      <c r="E4356">
        <v>500</v>
      </c>
      <c r="F4356">
        <v>0</v>
      </c>
      <c r="G4356">
        <v>0</v>
      </c>
      <c r="I4356">
        <f t="shared" ref="I4356:I4419" si="137">I4355+1</f>
        <v>4355</v>
      </c>
      <c r="J4356">
        <f t="shared" si="136"/>
        <v>26</v>
      </c>
      <c r="K4356" t="b">
        <f>results[[#This Row],[Diesel]]&lt;&gt;0</f>
        <v>0</v>
      </c>
    </row>
    <row r="4357" spans="1:11" x14ac:dyDescent="0.3">
      <c r="A4357" s="1" t="s">
        <v>4362</v>
      </c>
      <c r="B4357">
        <v>1334.85</v>
      </c>
      <c r="C4357">
        <v>11170</v>
      </c>
      <c r="D4357">
        <v>19800</v>
      </c>
      <c r="E4357">
        <v>500</v>
      </c>
      <c r="F4357">
        <v>0</v>
      </c>
      <c r="G4357">
        <v>0</v>
      </c>
      <c r="I4357">
        <f t="shared" si="137"/>
        <v>4356</v>
      </c>
      <c r="J4357">
        <f t="shared" si="136"/>
        <v>26</v>
      </c>
      <c r="K4357" t="b">
        <f>results[[#This Row],[Diesel]]&lt;&gt;0</f>
        <v>0</v>
      </c>
    </row>
    <row r="4358" spans="1:11" x14ac:dyDescent="0.3">
      <c r="A4358" s="1" t="s">
        <v>4363</v>
      </c>
      <c r="B4358">
        <v>369.85</v>
      </c>
      <c r="C4358">
        <v>11170</v>
      </c>
      <c r="D4358">
        <v>19800</v>
      </c>
      <c r="E4358">
        <v>500</v>
      </c>
      <c r="F4358">
        <v>0</v>
      </c>
      <c r="G4358">
        <v>0</v>
      </c>
      <c r="I4358">
        <f t="shared" si="137"/>
        <v>4357</v>
      </c>
      <c r="J4358">
        <f t="shared" si="136"/>
        <v>26</v>
      </c>
      <c r="K4358" t="b">
        <f>results[[#This Row],[Diesel]]&lt;&gt;0</f>
        <v>0</v>
      </c>
    </row>
    <row r="4359" spans="1:11" x14ac:dyDescent="0.3">
      <c r="A4359" s="1" t="s">
        <v>4364</v>
      </c>
      <c r="B4359">
        <v>0</v>
      </c>
      <c r="C4359">
        <v>11170</v>
      </c>
      <c r="D4359">
        <v>18776.25</v>
      </c>
      <c r="E4359">
        <v>500</v>
      </c>
      <c r="F4359">
        <v>0</v>
      </c>
      <c r="G4359">
        <v>0</v>
      </c>
      <c r="I4359">
        <f t="shared" si="137"/>
        <v>4358</v>
      </c>
      <c r="J4359">
        <f t="shared" si="136"/>
        <v>26</v>
      </c>
      <c r="K4359" t="b">
        <f>results[[#This Row],[Diesel]]&lt;&gt;0</f>
        <v>0</v>
      </c>
    </row>
    <row r="4360" spans="1:11" x14ac:dyDescent="0.3">
      <c r="A4360" s="1" t="s">
        <v>4365</v>
      </c>
      <c r="B4360">
        <v>0</v>
      </c>
      <c r="C4360">
        <v>11170</v>
      </c>
      <c r="D4360">
        <v>17388.099999999999</v>
      </c>
      <c r="E4360">
        <v>500</v>
      </c>
      <c r="F4360">
        <v>0</v>
      </c>
      <c r="G4360">
        <v>0</v>
      </c>
      <c r="I4360">
        <f t="shared" si="137"/>
        <v>4359</v>
      </c>
      <c r="J4360">
        <f t="shared" si="136"/>
        <v>26</v>
      </c>
      <c r="K4360" t="b">
        <f>results[[#This Row],[Diesel]]&lt;&gt;0</f>
        <v>0</v>
      </c>
    </row>
    <row r="4361" spans="1:11" x14ac:dyDescent="0.3">
      <c r="A4361" s="1" t="s">
        <v>4366</v>
      </c>
      <c r="B4361">
        <v>0</v>
      </c>
      <c r="C4361">
        <v>11170</v>
      </c>
      <c r="D4361">
        <v>16515.150000000001</v>
      </c>
      <c r="E4361">
        <v>500</v>
      </c>
      <c r="F4361">
        <v>0</v>
      </c>
      <c r="G4361">
        <v>0</v>
      </c>
      <c r="I4361">
        <f t="shared" si="137"/>
        <v>4360</v>
      </c>
      <c r="J4361">
        <f t="shared" si="136"/>
        <v>26</v>
      </c>
      <c r="K4361" t="b">
        <f>results[[#This Row],[Diesel]]&lt;&gt;0</f>
        <v>0</v>
      </c>
    </row>
    <row r="4362" spans="1:11" x14ac:dyDescent="0.3">
      <c r="A4362" s="1" t="s">
        <v>4367</v>
      </c>
      <c r="B4362">
        <v>0</v>
      </c>
      <c r="C4362">
        <v>11170</v>
      </c>
      <c r="D4362">
        <v>16171.9</v>
      </c>
      <c r="E4362">
        <v>500</v>
      </c>
      <c r="F4362">
        <v>0</v>
      </c>
      <c r="G4362">
        <v>0</v>
      </c>
      <c r="I4362">
        <f t="shared" si="137"/>
        <v>4361</v>
      </c>
      <c r="J4362">
        <f t="shared" si="136"/>
        <v>26</v>
      </c>
      <c r="K4362" t="b">
        <f>results[[#This Row],[Diesel]]&lt;&gt;0</f>
        <v>0</v>
      </c>
    </row>
    <row r="4363" spans="1:11" x14ac:dyDescent="0.3">
      <c r="A4363" s="1" t="s">
        <v>4368</v>
      </c>
      <c r="B4363">
        <v>0</v>
      </c>
      <c r="C4363">
        <v>11170</v>
      </c>
      <c r="D4363">
        <v>14947.8</v>
      </c>
      <c r="E4363">
        <v>500</v>
      </c>
      <c r="F4363">
        <v>0</v>
      </c>
      <c r="G4363">
        <v>0</v>
      </c>
      <c r="I4363">
        <f t="shared" si="137"/>
        <v>4362</v>
      </c>
      <c r="J4363">
        <f t="shared" si="136"/>
        <v>26</v>
      </c>
      <c r="K4363" t="b">
        <f>results[[#This Row],[Diesel]]&lt;&gt;0</f>
        <v>0</v>
      </c>
    </row>
    <row r="4364" spans="1:11" x14ac:dyDescent="0.3">
      <c r="A4364" s="1" t="s">
        <v>4369</v>
      </c>
      <c r="B4364">
        <v>0</v>
      </c>
      <c r="C4364">
        <v>11170</v>
      </c>
      <c r="D4364">
        <v>13912.4</v>
      </c>
      <c r="E4364">
        <v>500</v>
      </c>
      <c r="F4364">
        <v>0</v>
      </c>
      <c r="G4364">
        <v>0</v>
      </c>
      <c r="I4364">
        <f t="shared" si="137"/>
        <v>4363</v>
      </c>
      <c r="J4364">
        <f t="shared" si="136"/>
        <v>26</v>
      </c>
      <c r="K4364" t="b">
        <f>results[[#This Row],[Diesel]]&lt;&gt;0</f>
        <v>0</v>
      </c>
    </row>
    <row r="4365" spans="1:11" x14ac:dyDescent="0.3">
      <c r="A4365" s="1" t="s">
        <v>4370</v>
      </c>
      <c r="B4365">
        <v>0</v>
      </c>
      <c r="C4365">
        <v>11170</v>
      </c>
      <c r="D4365">
        <v>13435.1</v>
      </c>
      <c r="E4365">
        <v>500</v>
      </c>
      <c r="F4365">
        <v>0</v>
      </c>
      <c r="G4365">
        <v>0</v>
      </c>
      <c r="I4365">
        <f t="shared" si="137"/>
        <v>4364</v>
      </c>
      <c r="J4365">
        <f t="shared" si="136"/>
        <v>26</v>
      </c>
      <c r="K4365" t="b">
        <f>results[[#This Row],[Diesel]]&lt;&gt;0</f>
        <v>0</v>
      </c>
    </row>
    <row r="4366" spans="1:11" x14ac:dyDescent="0.3">
      <c r="A4366" s="1" t="s">
        <v>4371</v>
      </c>
      <c r="B4366">
        <v>0</v>
      </c>
      <c r="C4366">
        <v>11170</v>
      </c>
      <c r="D4366">
        <v>14176.05</v>
      </c>
      <c r="E4366">
        <v>500</v>
      </c>
      <c r="F4366">
        <v>0</v>
      </c>
      <c r="G4366">
        <v>0</v>
      </c>
      <c r="I4366">
        <f t="shared" si="137"/>
        <v>4365</v>
      </c>
      <c r="J4366">
        <f t="shared" si="136"/>
        <v>26</v>
      </c>
      <c r="K4366" t="b">
        <f>results[[#This Row],[Diesel]]&lt;&gt;0</f>
        <v>0</v>
      </c>
    </row>
    <row r="4367" spans="1:11" x14ac:dyDescent="0.3">
      <c r="A4367" s="1" t="s">
        <v>4372</v>
      </c>
      <c r="B4367">
        <v>0</v>
      </c>
      <c r="C4367">
        <v>11170</v>
      </c>
      <c r="D4367">
        <v>14271.95</v>
      </c>
      <c r="E4367">
        <v>500</v>
      </c>
      <c r="F4367">
        <v>0</v>
      </c>
      <c r="G4367">
        <v>0</v>
      </c>
      <c r="I4367">
        <f t="shared" si="137"/>
        <v>4366</v>
      </c>
      <c r="J4367">
        <f t="shared" si="136"/>
        <v>26</v>
      </c>
      <c r="K4367" t="b">
        <f>results[[#This Row],[Diesel]]&lt;&gt;0</f>
        <v>0</v>
      </c>
    </row>
    <row r="4368" spans="1:11" x14ac:dyDescent="0.3">
      <c r="A4368" s="1" t="s">
        <v>4373</v>
      </c>
      <c r="B4368">
        <v>0</v>
      </c>
      <c r="C4368">
        <v>11170</v>
      </c>
      <c r="D4368">
        <v>14076.7</v>
      </c>
      <c r="E4368">
        <v>500</v>
      </c>
      <c r="F4368">
        <v>0</v>
      </c>
      <c r="G4368">
        <v>0</v>
      </c>
      <c r="I4368">
        <f t="shared" si="137"/>
        <v>4367</v>
      </c>
      <c r="J4368">
        <f t="shared" si="136"/>
        <v>26</v>
      </c>
      <c r="K4368" t="b">
        <f>results[[#This Row],[Diesel]]&lt;&gt;0</f>
        <v>0</v>
      </c>
    </row>
    <row r="4369" spans="1:11" x14ac:dyDescent="0.3">
      <c r="A4369" s="1" t="s">
        <v>4374</v>
      </c>
      <c r="B4369">
        <v>0</v>
      </c>
      <c r="C4369">
        <v>11170</v>
      </c>
      <c r="D4369">
        <v>13632.8</v>
      </c>
      <c r="E4369">
        <v>500</v>
      </c>
      <c r="F4369">
        <v>0</v>
      </c>
      <c r="G4369">
        <v>0</v>
      </c>
      <c r="I4369">
        <f t="shared" si="137"/>
        <v>4368</v>
      </c>
      <c r="J4369">
        <f t="shared" si="136"/>
        <v>26</v>
      </c>
      <c r="K4369" t="b">
        <f>results[[#This Row],[Diesel]]&lt;&gt;0</f>
        <v>0</v>
      </c>
    </row>
    <row r="4370" spans="1:11" x14ac:dyDescent="0.3">
      <c r="A4370" s="1" t="s">
        <v>4375</v>
      </c>
      <c r="B4370">
        <v>0</v>
      </c>
      <c r="C4370">
        <v>11170</v>
      </c>
      <c r="D4370">
        <v>12989</v>
      </c>
      <c r="E4370">
        <v>500</v>
      </c>
      <c r="F4370">
        <v>0</v>
      </c>
      <c r="G4370">
        <v>0</v>
      </c>
      <c r="I4370">
        <f t="shared" si="137"/>
        <v>4369</v>
      </c>
      <c r="J4370">
        <f t="shared" si="136"/>
        <v>26</v>
      </c>
      <c r="K4370" t="b">
        <f>results[[#This Row],[Diesel]]&lt;&gt;0</f>
        <v>0</v>
      </c>
    </row>
    <row r="4371" spans="1:11" x14ac:dyDescent="0.3">
      <c r="A4371" s="1" t="s">
        <v>4376</v>
      </c>
      <c r="B4371">
        <v>0</v>
      </c>
      <c r="C4371">
        <v>11170</v>
      </c>
      <c r="D4371">
        <v>11768</v>
      </c>
      <c r="E4371">
        <v>500</v>
      </c>
      <c r="F4371">
        <v>0</v>
      </c>
      <c r="G4371">
        <v>0</v>
      </c>
      <c r="I4371">
        <f t="shared" si="137"/>
        <v>4370</v>
      </c>
      <c r="J4371">
        <f t="shared" si="136"/>
        <v>26</v>
      </c>
      <c r="K4371" t="b">
        <f>results[[#This Row],[Diesel]]&lt;&gt;0</f>
        <v>0</v>
      </c>
    </row>
    <row r="4372" spans="1:11" x14ac:dyDescent="0.3">
      <c r="A4372" s="1" t="s">
        <v>4377</v>
      </c>
      <c r="B4372">
        <v>0</v>
      </c>
      <c r="C4372">
        <v>11170</v>
      </c>
      <c r="D4372">
        <v>11051</v>
      </c>
      <c r="E4372">
        <v>500</v>
      </c>
      <c r="F4372">
        <v>0</v>
      </c>
      <c r="G4372">
        <v>0</v>
      </c>
      <c r="I4372">
        <f t="shared" si="137"/>
        <v>4371</v>
      </c>
      <c r="J4372">
        <f t="shared" si="136"/>
        <v>26</v>
      </c>
      <c r="K4372" t="b">
        <f>results[[#This Row],[Diesel]]&lt;&gt;0</f>
        <v>0</v>
      </c>
    </row>
    <row r="4373" spans="1:11" x14ac:dyDescent="0.3">
      <c r="A4373" s="1" t="s">
        <v>4378</v>
      </c>
      <c r="B4373">
        <v>0</v>
      </c>
      <c r="C4373">
        <v>11170</v>
      </c>
      <c r="D4373">
        <v>10957</v>
      </c>
      <c r="E4373">
        <v>500</v>
      </c>
      <c r="F4373">
        <v>0</v>
      </c>
      <c r="G4373">
        <v>0</v>
      </c>
      <c r="I4373">
        <f t="shared" si="137"/>
        <v>4372</v>
      </c>
      <c r="J4373">
        <f t="shared" si="136"/>
        <v>26</v>
      </c>
      <c r="K4373" t="b">
        <f>results[[#This Row],[Diesel]]&lt;&gt;0</f>
        <v>0</v>
      </c>
    </row>
    <row r="4374" spans="1:11" x14ac:dyDescent="0.3">
      <c r="A4374" s="1" t="s">
        <v>4379</v>
      </c>
      <c r="B4374">
        <v>0</v>
      </c>
      <c r="C4374">
        <v>11170</v>
      </c>
      <c r="D4374">
        <v>11527</v>
      </c>
      <c r="E4374">
        <v>500</v>
      </c>
      <c r="F4374">
        <v>0</v>
      </c>
      <c r="G4374">
        <v>0</v>
      </c>
      <c r="I4374">
        <f t="shared" si="137"/>
        <v>4373</v>
      </c>
      <c r="J4374">
        <f t="shared" si="136"/>
        <v>26</v>
      </c>
      <c r="K4374" t="b">
        <f>results[[#This Row],[Diesel]]&lt;&gt;0</f>
        <v>0</v>
      </c>
    </row>
    <row r="4375" spans="1:11" x14ac:dyDescent="0.3">
      <c r="A4375" s="1" t="s">
        <v>4380</v>
      </c>
      <c r="B4375">
        <v>0</v>
      </c>
      <c r="C4375">
        <v>11170</v>
      </c>
      <c r="D4375">
        <v>12378</v>
      </c>
      <c r="E4375">
        <v>500</v>
      </c>
      <c r="F4375">
        <v>0</v>
      </c>
      <c r="G4375">
        <v>0</v>
      </c>
      <c r="I4375">
        <f t="shared" si="137"/>
        <v>4374</v>
      </c>
      <c r="J4375">
        <f t="shared" si="136"/>
        <v>26</v>
      </c>
      <c r="K4375" t="b">
        <f>results[[#This Row],[Diesel]]&lt;&gt;0</f>
        <v>0</v>
      </c>
    </row>
    <row r="4376" spans="1:11" x14ac:dyDescent="0.3">
      <c r="A4376" s="1" t="s">
        <v>4381</v>
      </c>
      <c r="B4376">
        <v>0</v>
      </c>
      <c r="C4376">
        <v>11170</v>
      </c>
      <c r="D4376">
        <v>14095</v>
      </c>
      <c r="E4376">
        <v>500</v>
      </c>
      <c r="F4376">
        <v>0</v>
      </c>
      <c r="G4376">
        <v>0</v>
      </c>
      <c r="I4376">
        <f t="shared" si="137"/>
        <v>4375</v>
      </c>
      <c r="J4376">
        <f t="shared" si="136"/>
        <v>26</v>
      </c>
      <c r="K4376" t="b">
        <f>results[[#This Row],[Diesel]]&lt;&gt;0</f>
        <v>0</v>
      </c>
    </row>
    <row r="4377" spans="1:11" x14ac:dyDescent="0.3">
      <c r="A4377" s="1" t="s">
        <v>4382</v>
      </c>
      <c r="B4377">
        <v>0</v>
      </c>
      <c r="C4377">
        <v>11170</v>
      </c>
      <c r="D4377">
        <v>16218</v>
      </c>
      <c r="E4377">
        <v>500</v>
      </c>
      <c r="F4377">
        <v>0</v>
      </c>
      <c r="G4377">
        <v>0</v>
      </c>
      <c r="I4377">
        <f t="shared" si="137"/>
        <v>4376</v>
      </c>
      <c r="J4377">
        <f t="shared" si="136"/>
        <v>26</v>
      </c>
      <c r="K4377" t="b">
        <f>results[[#This Row],[Diesel]]&lt;&gt;0</f>
        <v>0</v>
      </c>
    </row>
    <row r="4378" spans="1:11" x14ac:dyDescent="0.3">
      <c r="A4378" s="1" t="s">
        <v>4383</v>
      </c>
      <c r="B4378">
        <v>0</v>
      </c>
      <c r="C4378">
        <v>11170</v>
      </c>
      <c r="D4378">
        <v>18597</v>
      </c>
      <c r="E4378">
        <v>500</v>
      </c>
      <c r="F4378">
        <v>0</v>
      </c>
      <c r="G4378">
        <v>0</v>
      </c>
      <c r="I4378">
        <f t="shared" si="137"/>
        <v>4377</v>
      </c>
      <c r="J4378">
        <f t="shared" si="136"/>
        <v>26</v>
      </c>
      <c r="K4378" t="b">
        <f>results[[#This Row],[Diesel]]&lt;&gt;0</f>
        <v>0</v>
      </c>
    </row>
    <row r="4379" spans="1:11" x14ac:dyDescent="0.3">
      <c r="A4379" s="1" t="s">
        <v>4384</v>
      </c>
      <c r="B4379">
        <v>1205</v>
      </c>
      <c r="C4379">
        <v>11170</v>
      </c>
      <c r="D4379">
        <v>19800</v>
      </c>
      <c r="E4379">
        <v>500</v>
      </c>
      <c r="F4379">
        <v>0</v>
      </c>
      <c r="G4379">
        <v>0</v>
      </c>
      <c r="I4379">
        <f t="shared" si="137"/>
        <v>4378</v>
      </c>
      <c r="J4379">
        <f t="shared" si="136"/>
        <v>26</v>
      </c>
      <c r="K4379" t="b">
        <f>results[[#This Row],[Diesel]]&lt;&gt;0</f>
        <v>0</v>
      </c>
    </row>
    <row r="4380" spans="1:11" x14ac:dyDescent="0.3">
      <c r="A4380" s="1" t="s">
        <v>4385</v>
      </c>
      <c r="B4380">
        <v>3376.05</v>
      </c>
      <c r="C4380">
        <v>11170</v>
      </c>
      <c r="D4380">
        <v>19800</v>
      </c>
      <c r="E4380">
        <v>500</v>
      </c>
      <c r="F4380">
        <v>0</v>
      </c>
      <c r="G4380">
        <v>0</v>
      </c>
      <c r="I4380">
        <f t="shared" si="137"/>
        <v>4379</v>
      </c>
      <c r="J4380">
        <f t="shared" si="136"/>
        <v>26</v>
      </c>
      <c r="K4380" t="b">
        <f>results[[#This Row],[Diesel]]&lt;&gt;0</f>
        <v>0</v>
      </c>
    </row>
    <row r="4381" spans="1:11" x14ac:dyDescent="0.3">
      <c r="A4381" s="1" t="s">
        <v>4386</v>
      </c>
      <c r="B4381">
        <v>3735.4</v>
      </c>
      <c r="C4381">
        <v>11170</v>
      </c>
      <c r="D4381">
        <v>19800</v>
      </c>
      <c r="E4381">
        <v>500</v>
      </c>
      <c r="F4381">
        <v>0</v>
      </c>
      <c r="G4381">
        <v>0</v>
      </c>
      <c r="I4381">
        <f t="shared" si="137"/>
        <v>4380</v>
      </c>
      <c r="J4381">
        <f t="shared" si="136"/>
        <v>26</v>
      </c>
      <c r="K4381" t="b">
        <f>results[[#This Row],[Diesel]]&lt;&gt;0</f>
        <v>0</v>
      </c>
    </row>
    <row r="4382" spans="1:11" x14ac:dyDescent="0.3">
      <c r="A4382" s="1" t="s">
        <v>4387</v>
      </c>
      <c r="B4382">
        <v>2867.25</v>
      </c>
      <c r="C4382">
        <v>11170</v>
      </c>
      <c r="D4382">
        <v>19800</v>
      </c>
      <c r="E4382">
        <v>500</v>
      </c>
      <c r="F4382">
        <v>0</v>
      </c>
      <c r="G4382">
        <v>0</v>
      </c>
      <c r="I4382">
        <f t="shared" si="137"/>
        <v>4381</v>
      </c>
      <c r="J4382">
        <f t="shared" si="136"/>
        <v>26</v>
      </c>
      <c r="K4382" t="b">
        <f>results[[#This Row],[Diesel]]&lt;&gt;0</f>
        <v>0</v>
      </c>
    </row>
    <row r="4383" spans="1:11" x14ac:dyDescent="0.3">
      <c r="A4383" s="1" t="s">
        <v>4388</v>
      </c>
      <c r="B4383">
        <v>1179.75</v>
      </c>
      <c r="C4383">
        <v>11170</v>
      </c>
      <c r="D4383">
        <v>19800</v>
      </c>
      <c r="E4383">
        <v>500</v>
      </c>
      <c r="F4383">
        <v>0</v>
      </c>
      <c r="G4383">
        <v>0</v>
      </c>
      <c r="I4383">
        <f t="shared" si="137"/>
        <v>4382</v>
      </c>
      <c r="J4383">
        <f t="shared" si="136"/>
        <v>26</v>
      </c>
      <c r="K4383" t="b">
        <f>results[[#This Row],[Diesel]]&lt;&gt;0</f>
        <v>0</v>
      </c>
    </row>
    <row r="4384" spans="1:11" x14ac:dyDescent="0.3">
      <c r="A4384" s="1" t="s">
        <v>4389</v>
      </c>
      <c r="B4384">
        <v>0</v>
      </c>
      <c r="C4384">
        <v>11170</v>
      </c>
      <c r="D4384">
        <v>19166.7</v>
      </c>
      <c r="E4384">
        <v>500</v>
      </c>
      <c r="F4384">
        <v>0</v>
      </c>
      <c r="G4384">
        <v>0</v>
      </c>
      <c r="I4384">
        <f t="shared" si="137"/>
        <v>4383</v>
      </c>
      <c r="J4384">
        <f t="shared" si="136"/>
        <v>26</v>
      </c>
      <c r="K4384" t="b">
        <f>results[[#This Row],[Diesel]]&lt;&gt;0</f>
        <v>0</v>
      </c>
    </row>
    <row r="4385" spans="1:11" x14ac:dyDescent="0.3">
      <c r="A4385" s="1" t="s">
        <v>4390</v>
      </c>
      <c r="B4385">
        <v>0</v>
      </c>
      <c r="C4385">
        <v>11170</v>
      </c>
      <c r="D4385">
        <v>18151.8</v>
      </c>
      <c r="E4385">
        <v>500</v>
      </c>
      <c r="F4385">
        <v>0</v>
      </c>
      <c r="G4385">
        <v>0</v>
      </c>
      <c r="I4385">
        <f t="shared" si="137"/>
        <v>4384</v>
      </c>
      <c r="J4385">
        <f t="shared" si="136"/>
        <v>26</v>
      </c>
      <c r="K4385" t="b">
        <f>results[[#This Row],[Diesel]]&lt;&gt;0</f>
        <v>0</v>
      </c>
    </row>
    <row r="4386" spans="1:11" x14ac:dyDescent="0.3">
      <c r="A4386" s="1" t="s">
        <v>4391</v>
      </c>
      <c r="B4386">
        <v>0</v>
      </c>
      <c r="C4386">
        <v>11170</v>
      </c>
      <c r="D4386">
        <v>17354.55</v>
      </c>
      <c r="E4386">
        <v>500</v>
      </c>
      <c r="F4386">
        <v>0</v>
      </c>
      <c r="G4386">
        <v>0</v>
      </c>
      <c r="I4386">
        <f t="shared" si="137"/>
        <v>4385</v>
      </c>
      <c r="J4386">
        <f t="shared" si="136"/>
        <v>26</v>
      </c>
      <c r="K4386" t="b">
        <f>results[[#This Row],[Diesel]]&lt;&gt;0</f>
        <v>0</v>
      </c>
    </row>
    <row r="4387" spans="1:11" x14ac:dyDescent="0.3">
      <c r="A4387" s="1" t="s">
        <v>4392</v>
      </c>
      <c r="B4387">
        <v>0</v>
      </c>
      <c r="C4387">
        <v>11170</v>
      </c>
      <c r="D4387">
        <v>16571.55</v>
      </c>
      <c r="E4387">
        <v>500</v>
      </c>
      <c r="F4387">
        <v>0</v>
      </c>
      <c r="G4387">
        <v>0</v>
      </c>
      <c r="I4387">
        <f t="shared" si="137"/>
        <v>4386</v>
      </c>
      <c r="J4387">
        <f t="shared" si="136"/>
        <v>26</v>
      </c>
      <c r="K4387" t="b">
        <f>results[[#This Row],[Diesel]]&lt;&gt;0</f>
        <v>0</v>
      </c>
    </row>
    <row r="4388" spans="1:11" x14ac:dyDescent="0.3">
      <c r="A4388" s="1" t="s">
        <v>4393</v>
      </c>
      <c r="B4388">
        <v>0</v>
      </c>
      <c r="C4388">
        <v>11170</v>
      </c>
      <c r="D4388">
        <v>15835.95</v>
      </c>
      <c r="E4388">
        <v>500</v>
      </c>
      <c r="F4388">
        <v>0</v>
      </c>
      <c r="G4388">
        <v>0</v>
      </c>
      <c r="I4388">
        <f t="shared" si="137"/>
        <v>4387</v>
      </c>
      <c r="J4388">
        <f t="shared" si="136"/>
        <v>26</v>
      </c>
      <c r="K4388" t="b">
        <f>results[[#This Row],[Diesel]]&lt;&gt;0</f>
        <v>0</v>
      </c>
    </row>
    <row r="4389" spans="1:11" x14ac:dyDescent="0.3">
      <c r="A4389" s="1" t="s">
        <v>4394</v>
      </c>
      <c r="B4389">
        <v>0</v>
      </c>
      <c r="C4389">
        <v>11170</v>
      </c>
      <c r="D4389">
        <v>15278.1</v>
      </c>
      <c r="E4389">
        <v>500</v>
      </c>
      <c r="F4389">
        <v>0</v>
      </c>
      <c r="G4389">
        <v>0</v>
      </c>
      <c r="I4389">
        <f t="shared" si="137"/>
        <v>4388</v>
      </c>
      <c r="J4389">
        <f t="shared" si="136"/>
        <v>26</v>
      </c>
      <c r="K4389" t="b">
        <f>results[[#This Row],[Diesel]]&lt;&gt;0</f>
        <v>0</v>
      </c>
    </row>
    <row r="4390" spans="1:11" x14ac:dyDescent="0.3">
      <c r="A4390" s="1" t="s">
        <v>4395</v>
      </c>
      <c r="B4390">
        <v>0</v>
      </c>
      <c r="C4390">
        <v>11170</v>
      </c>
      <c r="D4390">
        <v>15541.55</v>
      </c>
      <c r="E4390">
        <v>500</v>
      </c>
      <c r="F4390">
        <v>0</v>
      </c>
      <c r="G4390">
        <v>0</v>
      </c>
      <c r="I4390">
        <f t="shared" si="137"/>
        <v>4389</v>
      </c>
      <c r="J4390">
        <f t="shared" si="136"/>
        <v>26</v>
      </c>
      <c r="K4390" t="b">
        <f>results[[#This Row],[Diesel]]&lt;&gt;0</f>
        <v>0</v>
      </c>
    </row>
    <row r="4391" spans="1:11" x14ac:dyDescent="0.3">
      <c r="A4391" s="1" t="s">
        <v>4396</v>
      </c>
      <c r="B4391">
        <v>0</v>
      </c>
      <c r="C4391">
        <v>11170</v>
      </c>
      <c r="D4391">
        <v>15028.05</v>
      </c>
      <c r="E4391">
        <v>500</v>
      </c>
      <c r="F4391">
        <v>0</v>
      </c>
      <c r="G4391">
        <v>0</v>
      </c>
      <c r="I4391">
        <f t="shared" si="137"/>
        <v>4390</v>
      </c>
      <c r="J4391">
        <f t="shared" si="136"/>
        <v>26</v>
      </c>
      <c r="K4391" t="b">
        <f>results[[#This Row],[Diesel]]&lt;&gt;0</f>
        <v>0</v>
      </c>
    </row>
    <row r="4392" spans="1:11" x14ac:dyDescent="0.3">
      <c r="A4392" s="1" t="s">
        <v>4397</v>
      </c>
      <c r="B4392">
        <v>0</v>
      </c>
      <c r="C4392">
        <v>11170</v>
      </c>
      <c r="D4392">
        <v>14574</v>
      </c>
      <c r="E4392">
        <v>500</v>
      </c>
      <c r="F4392">
        <v>0</v>
      </c>
      <c r="G4392">
        <v>0</v>
      </c>
      <c r="I4392">
        <f t="shared" si="137"/>
        <v>4391</v>
      </c>
      <c r="J4392">
        <f t="shared" si="136"/>
        <v>26</v>
      </c>
      <c r="K4392" t="b">
        <f>results[[#This Row],[Diesel]]&lt;&gt;0</f>
        <v>0</v>
      </c>
    </row>
    <row r="4393" spans="1:11" x14ac:dyDescent="0.3">
      <c r="A4393" s="1" t="s">
        <v>4398</v>
      </c>
      <c r="B4393">
        <v>0</v>
      </c>
      <c r="C4393">
        <v>11170</v>
      </c>
      <c r="D4393">
        <v>14333.25</v>
      </c>
      <c r="E4393">
        <v>500</v>
      </c>
      <c r="F4393">
        <v>0</v>
      </c>
      <c r="G4393">
        <v>0</v>
      </c>
      <c r="I4393">
        <f t="shared" si="137"/>
        <v>4392</v>
      </c>
      <c r="J4393">
        <f t="shared" si="136"/>
        <v>26</v>
      </c>
      <c r="K4393" t="b">
        <f>results[[#This Row],[Diesel]]&lt;&gt;0</f>
        <v>0</v>
      </c>
    </row>
    <row r="4394" spans="1:11" x14ac:dyDescent="0.3">
      <c r="A4394" s="1" t="s">
        <v>4399</v>
      </c>
      <c r="B4394">
        <v>0</v>
      </c>
      <c r="C4394">
        <v>11170</v>
      </c>
      <c r="D4394">
        <v>13604.15</v>
      </c>
      <c r="E4394">
        <v>500</v>
      </c>
      <c r="F4394">
        <v>0</v>
      </c>
      <c r="G4394">
        <v>0</v>
      </c>
      <c r="I4394">
        <f t="shared" si="137"/>
        <v>4393</v>
      </c>
      <c r="J4394">
        <f t="shared" si="136"/>
        <v>26</v>
      </c>
      <c r="K4394" t="b">
        <f>results[[#This Row],[Diesel]]&lt;&gt;0</f>
        <v>0</v>
      </c>
    </row>
    <row r="4395" spans="1:11" x14ac:dyDescent="0.3">
      <c r="A4395" s="1" t="s">
        <v>4400</v>
      </c>
      <c r="B4395">
        <v>0</v>
      </c>
      <c r="C4395">
        <v>11170</v>
      </c>
      <c r="D4395">
        <v>12320</v>
      </c>
      <c r="E4395">
        <v>500</v>
      </c>
      <c r="F4395">
        <v>0</v>
      </c>
      <c r="G4395">
        <v>0</v>
      </c>
      <c r="I4395">
        <f t="shared" si="137"/>
        <v>4394</v>
      </c>
      <c r="J4395">
        <f t="shared" si="136"/>
        <v>27</v>
      </c>
      <c r="K4395" t="b">
        <f>results[[#This Row],[Diesel]]&lt;&gt;0</f>
        <v>0</v>
      </c>
    </row>
    <row r="4396" spans="1:11" x14ac:dyDescent="0.3">
      <c r="A4396" s="1" t="s">
        <v>4401</v>
      </c>
      <c r="B4396">
        <v>0</v>
      </c>
      <c r="C4396">
        <v>11170</v>
      </c>
      <c r="D4396">
        <v>11490</v>
      </c>
      <c r="E4396">
        <v>500</v>
      </c>
      <c r="F4396">
        <v>0</v>
      </c>
      <c r="G4396">
        <v>0</v>
      </c>
      <c r="I4396">
        <f t="shared" si="137"/>
        <v>4395</v>
      </c>
      <c r="J4396">
        <f t="shared" si="136"/>
        <v>27</v>
      </c>
      <c r="K4396" t="b">
        <f>results[[#This Row],[Diesel]]&lt;&gt;0</f>
        <v>0</v>
      </c>
    </row>
    <row r="4397" spans="1:11" x14ac:dyDescent="0.3">
      <c r="A4397" s="1" t="s">
        <v>4402</v>
      </c>
      <c r="B4397">
        <v>0</v>
      </c>
      <c r="C4397">
        <v>11170</v>
      </c>
      <c r="D4397">
        <v>11207</v>
      </c>
      <c r="E4397">
        <v>500</v>
      </c>
      <c r="F4397">
        <v>0</v>
      </c>
      <c r="G4397">
        <v>0</v>
      </c>
      <c r="I4397">
        <f t="shared" si="137"/>
        <v>4396</v>
      </c>
      <c r="J4397">
        <f t="shared" si="136"/>
        <v>27</v>
      </c>
      <c r="K4397" t="b">
        <f>results[[#This Row],[Diesel]]&lt;&gt;0</f>
        <v>0</v>
      </c>
    </row>
    <row r="4398" spans="1:11" x14ac:dyDescent="0.3">
      <c r="A4398" s="1" t="s">
        <v>4403</v>
      </c>
      <c r="B4398">
        <v>0</v>
      </c>
      <c r="C4398">
        <v>11170</v>
      </c>
      <c r="D4398">
        <v>11740</v>
      </c>
      <c r="E4398">
        <v>500</v>
      </c>
      <c r="F4398">
        <v>0</v>
      </c>
      <c r="G4398">
        <v>0</v>
      </c>
      <c r="I4398">
        <f t="shared" si="137"/>
        <v>4397</v>
      </c>
      <c r="J4398">
        <f t="shared" si="136"/>
        <v>27</v>
      </c>
      <c r="K4398" t="b">
        <f>results[[#This Row],[Diesel]]&lt;&gt;0</f>
        <v>0</v>
      </c>
    </row>
    <row r="4399" spans="1:11" x14ac:dyDescent="0.3">
      <c r="A4399" s="1" t="s">
        <v>4404</v>
      </c>
      <c r="B4399">
        <v>0</v>
      </c>
      <c r="C4399">
        <v>11170</v>
      </c>
      <c r="D4399">
        <v>12674</v>
      </c>
      <c r="E4399">
        <v>500</v>
      </c>
      <c r="F4399">
        <v>0</v>
      </c>
      <c r="G4399">
        <v>0</v>
      </c>
      <c r="I4399">
        <f t="shared" si="137"/>
        <v>4398</v>
      </c>
      <c r="J4399">
        <f t="shared" si="136"/>
        <v>27</v>
      </c>
      <c r="K4399" t="b">
        <f>results[[#This Row],[Diesel]]&lt;&gt;0</f>
        <v>0</v>
      </c>
    </row>
    <row r="4400" spans="1:11" x14ac:dyDescent="0.3">
      <c r="A4400" s="1" t="s">
        <v>4405</v>
      </c>
      <c r="B4400">
        <v>0</v>
      </c>
      <c r="C4400">
        <v>11170</v>
      </c>
      <c r="D4400">
        <v>14411</v>
      </c>
      <c r="E4400">
        <v>500</v>
      </c>
      <c r="F4400">
        <v>0</v>
      </c>
      <c r="G4400">
        <v>0</v>
      </c>
      <c r="I4400">
        <f t="shared" si="137"/>
        <v>4399</v>
      </c>
      <c r="J4400">
        <f t="shared" si="136"/>
        <v>27</v>
      </c>
      <c r="K4400" t="b">
        <f>results[[#This Row],[Diesel]]&lt;&gt;0</f>
        <v>0</v>
      </c>
    </row>
    <row r="4401" spans="1:11" x14ac:dyDescent="0.3">
      <c r="A4401" s="1" t="s">
        <v>4406</v>
      </c>
      <c r="B4401">
        <v>0</v>
      </c>
      <c r="C4401">
        <v>11170</v>
      </c>
      <c r="D4401">
        <v>16534</v>
      </c>
      <c r="E4401">
        <v>500</v>
      </c>
      <c r="F4401">
        <v>0</v>
      </c>
      <c r="G4401">
        <v>0</v>
      </c>
      <c r="I4401">
        <f t="shared" si="137"/>
        <v>4400</v>
      </c>
      <c r="J4401">
        <f t="shared" si="136"/>
        <v>27</v>
      </c>
      <c r="K4401" t="b">
        <f>results[[#This Row],[Diesel]]&lt;&gt;0</f>
        <v>0</v>
      </c>
    </row>
    <row r="4402" spans="1:11" x14ac:dyDescent="0.3">
      <c r="A4402" s="1" t="s">
        <v>4407</v>
      </c>
      <c r="B4402">
        <v>0</v>
      </c>
      <c r="C4402">
        <v>11170</v>
      </c>
      <c r="D4402">
        <v>19396</v>
      </c>
      <c r="E4402">
        <v>500</v>
      </c>
      <c r="F4402">
        <v>0</v>
      </c>
      <c r="G4402">
        <v>0</v>
      </c>
      <c r="I4402">
        <f t="shared" si="137"/>
        <v>4401</v>
      </c>
      <c r="J4402">
        <f t="shared" si="136"/>
        <v>27</v>
      </c>
      <c r="K4402" t="b">
        <f>results[[#This Row],[Diesel]]&lt;&gt;0</f>
        <v>0</v>
      </c>
    </row>
    <row r="4403" spans="1:11" x14ac:dyDescent="0.3">
      <c r="A4403" s="1" t="s">
        <v>4408</v>
      </c>
      <c r="B4403">
        <v>2430</v>
      </c>
      <c r="C4403">
        <v>11170</v>
      </c>
      <c r="D4403">
        <v>19800</v>
      </c>
      <c r="E4403">
        <v>500</v>
      </c>
      <c r="F4403">
        <v>0</v>
      </c>
      <c r="G4403">
        <v>0</v>
      </c>
      <c r="I4403">
        <f t="shared" si="137"/>
        <v>4402</v>
      </c>
      <c r="J4403">
        <f t="shared" si="136"/>
        <v>27</v>
      </c>
      <c r="K4403" t="b">
        <f>results[[#This Row],[Diesel]]&lt;&gt;0</f>
        <v>0</v>
      </c>
    </row>
    <row r="4404" spans="1:11" x14ac:dyDescent="0.3">
      <c r="A4404" s="1" t="s">
        <v>4409</v>
      </c>
      <c r="B4404">
        <v>4765.05</v>
      </c>
      <c r="C4404">
        <v>11170</v>
      </c>
      <c r="D4404">
        <v>19800</v>
      </c>
      <c r="E4404">
        <v>500</v>
      </c>
      <c r="F4404">
        <v>0</v>
      </c>
      <c r="G4404">
        <v>0</v>
      </c>
      <c r="I4404">
        <f t="shared" si="137"/>
        <v>4403</v>
      </c>
      <c r="J4404">
        <f t="shared" si="136"/>
        <v>27</v>
      </c>
      <c r="K4404" t="b">
        <f>results[[#This Row],[Diesel]]&lt;&gt;0</f>
        <v>0</v>
      </c>
    </row>
    <row r="4405" spans="1:11" x14ac:dyDescent="0.3">
      <c r="A4405" s="1" t="s">
        <v>4410</v>
      </c>
      <c r="B4405">
        <v>5261.85</v>
      </c>
      <c r="C4405">
        <v>11170</v>
      </c>
      <c r="D4405">
        <v>19800</v>
      </c>
      <c r="E4405">
        <v>500</v>
      </c>
      <c r="F4405">
        <v>0</v>
      </c>
      <c r="G4405">
        <v>0</v>
      </c>
      <c r="I4405">
        <f t="shared" si="137"/>
        <v>4404</v>
      </c>
      <c r="J4405">
        <f t="shared" si="136"/>
        <v>27</v>
      </c>
      <c r="K4405" t="b">
        <f>results[[#This Row],[Diesel]]&lt;&gt;0</f>
        <v>0</v>
      </c>
    </row>
    <row r="4406" spans="1:11" x14ac:dyDescent="0.3">
      <c r="A4406" s="1" t="s">
        <v>4411</v>
      </c>
      <c r="B4406">
        <v>4359.6000000000004</v>
      </c>
      <c r="C4406">
        <v>11170</v>
      </c>
      <c r="D4406">
        <v>19800</v>
      </c>
      <c r="E4406">
        <v>500</v>
      </c>
      <c r="F4406">
        <v>0</v>
      </c>
      <c r="G4406">
        <v>0</v>
      </c>
      <c r="I4406">
        <f t="shared" si="137"/>
        <v>4405</v>
      </c>
      <c r="J4406">
        <f t="shared" si="136"/>
        <v>27</v>
      </c>
      <c r="K4406" t="b">
        <f>results[[#This Row],[Diesel]]&lt;&gt;0</f>
        <v>0</v>
      </c>
    </row>
    <row r="4407" spans="1:11" x14ac:dyDescent="0.3">
      <c r="A4407" s="1" t="s">
        <v>4412</v>
      </c>
      <c r="B4407">
        <v>2859.7</v>
      </c>
      <c r="C4407">
        <v>11170</v>
      </c>
      <c r="D4407">
        <v>19800</v>
      </c>
      <c r="E4407">
        <v>500</v>
      </c>
      <c r="F4407">
        <v>0</v>
      </c>
      <c r="G4407">
        <v>0</v>
      </c>
      <c r="I4407">
        <f t="shared" si="137"/>
        <v>4406</v>
      </c>
      <c r="J4407">
        <f t="shared" si="136"/>
        <v>27</v>
      </c>
      <c r="K4407" t="b">
        <f>results[[#This Row],[Diesel]]&lt;&gt;0</f>
        <v>0</v>
      </c>
    </row>
    <row r="4408" spans="1:11" x14ac:dyDescent="0.3">
      <c r="A4408" s="1" t="s">
        <v>4413</v>
      </c>
      <c r="B4408">
        <v>1299.6500000000001</v>
      </c>
      <c r="C4408">
        <v>11170</v>
      </c>
      <c r="D4408">
        <v>19800</v>
      </c>
      <c r="E4408">
        <v>500</v>
      </c>
      <c r="F4408">
        <v>0</v>
      </c>
      <c r="G4408">
        <v>0</v>
      </c>
      <c r="I4408">
        <f t="shared" si="137"/>
        <v>4407</v>
      </c>
      <c r="J4408">
        <f t="shared" si="136"/>
        <v>27</v>
      </c>
      <c r="K4408" t="b">
        <f>results[[#This Row],[Diesel]]&lt;&gt;0</f>
        <v>0</v>
      </c>
    </row>
    <row r="4409" spans="1:11" x14ac:dyDescent="0.3">
      <c r="A4409" s="1" t="s">
        <v>4414</v>
      </c>
      <c r="B4409">
        <v>1250.5999999999999</v>
      </c>
      <c r="C4409">
        <v>11170</v>
      </c>
      <c r="D4409">
        <v>19800</v>
      </c>
      <c r="E4409">
        <v>500</v>
      </c>
      <c r="F4409">
        <v>0</v>
      </c>
      <c r="G4409">
        <v>0</v>
      </c>
      <c r="I4409">
        <f t="shared" si="137"/>
        <v>4408</v>
      </c>
      <c r="J4409">
        <f t="shared" si="136"/>
        <v>27</v>
      </c>
      <c r="K4409" t="b">
        <f>results[[#This Row],[Diesel]]&lt;&gt;0</f>
        <v>0</v>
      </c>
    </row>
    <row r="4410" spans="1:11" x14ac:dyDescent="0.3">
      <c r="A4410" s="1" t="s">
        <v>4415</v>
      </c>
      <c r="B4410">
        <v>883.15</v>
      </c>
      <c r="C4410">
        <v>11170</v>
      </c>
      <c r="D4410">
        <v>19800</v>
      </c>
      <c r="E4410">
        <v>500</v>
      </c>
      <c r="F4410">
        <v>0</v>
      </c>
      <c r="G4410">
        <v>0</v>
      </c>
      <c r="I4410">
        <f t="shared" si="137"/>
        <v>4409</v>
      </c>
      <c r="J4410">
        <f t="shared" si="136"/>
        <v>27</v>
      </c>
      <c r="K4410" t="b">
        <f>results[[#This Row],[Diesel]]&lt;&gt;0</f>
        <v>0</v>
      </c>
    </row>
    <row r="4411" spans="1:11" x14ac:dyDescent="0.3">
      <c r="A4411" s="1" t="s">
        <v>4416</v>
      </c>
      <c r="B4411">
        <v>577.29999999999995</v>
      </c>
      <c r="C4411">
        <v>11170</v>
      </c>
      <c r="D4411">
        <v>19800</v>
      </c>
      <c r="E4411">
        <v>500</v>
      </c>
      <c r="F4411">
        <v>0</v>
      </c>
      <c r="G4411">
        <v>0</v>
      </c>
      <c r="I4411">
        <f t="shared" si="137"/>
        <v>4410</v>
      </c>
      <c r="J4411">
        <f t="shared" si="136"/>
        <v>27</v>
      </c>
      <c r="K4411" t="b">
        <f>results[[#This Row],[Diesel]]&lt;&gt;0</f>
        <v>0</v>
      </c>
    </row>
    <row r="4412" spans="1:11" x14ac:dyDescent="0.3">
      <c r="A4412" s="1" t="s">
        <v>4417</v>
      </c>
      <c r="B4412">
        <v>0</v>
      </c>
      <c r="C4412">
        <v>11170</v>
      </c>
      <c r="D4412">
        <v>19205.900000000001</v>
      </c>
      <c r="E4412">
        <v>500</v>
      </c>
      <c r="F4412">
        <v>0</v>
      </c>
      <c r="G4412">
        <v>0</v>
      </c>
      <c r="I4412">
        <f t="shared" si="137"/>
        <v>4411</v>
      </c>
      <c r="J4412">
        <f t="shared" si="136"/>
        <v>27</v>
      </c>
      <c r="K4412" t="b">
        <f>results[[#This Row],[Diesel]]&lt;&gt;0</f>
        <v>0</v>
      </c>
    </row>
    <row r="4413" spans="1:11" x14ac:dyDescent="0.3">
      <c r="A4413" s="1" t="s">
        <v>4418</v>
      </c>
      <c r="B4413">
        <v>0</v>
      </c>
      <c r="C4413">
        <v>11170</v>
      </c>
      <c r="D4413">
        <v>17608.8</v>
      </c>
      <c r="E4413">
        <v>500</v>
      </c>
      <c r="F4413">
        <v>0</v>
      </c>
      <c r="G4413">
        <v>0</v>
      </c>
      <c r="I4413">
        <f t="shared" si="137"/>
        <v>4412</v>
      </c>
      <c r="J4413">
        <f t="shared" si="136"/>
        <v>27</v>
      </c>
      <c r="K4413" t="b">
        <f>results[[#This Row],[Diesel]]&lt;&gt;0</f>
        <v>0</v>
      </c>
    </row>
    <row r="4414" spans="1:11" x14ac:dyDescent="0.3">
      <c r="A4414" s="1" t="s">
        <v>4419</v>
      </c>
      <c r="B4414">
        <v>0</v>
      </c>
      <c r="C4414">
        <v>11170</v>
      </c>
      <c r="D4414">
        <v>16799.5</v>
      </c>
      <c r="E4414">
        <v>500</v>
      </c>
      <c r="F4414">
        <v>0</v>
      </c>
      <c r="G4414">
        <v>0</v>
      </c>
      <c r="I4414">
        <f t="shared" si="137"/>
        <v>4413</v>
      </c>
      <c r="J4414">
        <f t="shared" si="136"/>
        <v>27</v>
      </c>
      <c r="K4414" t="b">
        <f>results[[#This Row],[Diesel]]&lt;&gt;0</f>
        <v>0</v>
      </c>
    </row>
    <row r="4415" spans="1:11" x14ac:dyDescent="0.3">
      <c r="A4415" s="1" t="s">
        <v>4420</v>
      </c>
      <c r="B4415">
        <v>0</v>
      </c>
      <c r="C4415">
        <v>11170</v>
      </c>
      <c r="D4415">
        <v>15958.05</v>
      </c>
      <c r="E4415">
        <v>500</v>
      </c>
      <c r="F4415">
        <v>0</v>
      </c>
      <c r="G4415">
        <v>0</v>
      </c>
      <c r="I4415">
        <f t="shared" si="137"/>
        <v>4414</v>
      </c>
      <c r="J4415">
        <f t="shared" si="136"/>
        <v>27</v>
      </c>
      <c r="K4415" t="b">
        <f>results[[#This Row],[Diesel]]&lt;&gt;0</f>
        <v>0</v>
      </c>
    </row>
    <row r="4416" spans="1:11" x14ac:dyDescent="0.3">
      <c r="A4416" s="1" t="s">
        <v>4421</v>
      </c>
      <c r="B4416">
        <v>0</v>
      </c>
      <c r="C4416">
        <v>11170</v>
      </c>
      <c r="D4416">
        <v>15459.15</v>
      </c>
      <c r="E4416">
        <v>500</v>
      </c>
      <c r="F4416">
        <v>0</v>
      </c>
      <c r="G4416">
        <v>0</v>
      </c>
      <c r="I4416">
        <f t="shared" si="137"/>
        <v>4415</v>
      </c>
      <c r="J4416">
        <f t="shared" si="136"/>
        <v>27</v>
      </c>
      <c r="K4416" t="b">
        <f>results[[#This Row],[Diesel]]&lt;&gt;0</f>
        <v>0</v>
      </c>
    </row>
    <row r="4417" spans="1:11" x14ac:dyDescent="0.3">
      <c r="A4417" s="1" t="s">
        <v>4422</v>
      </c>
      <c r="B4417">
        <v>0</v>
      </c>
      <c r="C4417">
        <v>11170</v>
      </c>
      <c r="D4417">
        <v>14885.35</v>
      </c>
      <c r="E4417">
        <v>500</v>
      </c>
      <c r="F4417">
        <v>0</v>
      </c>
      <c r="G4417">
        <v>0</v>
      </c>
      <c r="I4417">
        <f t="shared" si="137"/>
        <v>4416</v>
      </c>
      <c r="J4417">
        <f t="shared" si="136"/>
        <v>27</v>
      </c>
      <c r="K4417" t="b">
        <f>results[[#This Row],[Diesel]]&lt;&gt;0</f>
        <v>0</v>
      </c>
    </row>
    <row r="4418" spans="1:11" x14ac:dyDescent="0.3">
      <c r="A4418" s="1" t="s">
        <v>4423</v>
      </c>
      <c r="B4418">
        <v>0</v>
      </c>
      <c r="C4418">
        <v>11170</v>
      </c>
      <c r="D4418">
        <v>13721</v>
      </c>
      <c r="E4418">
        <v>500</v>
      </c>
      <c r="F4418">
        <v>0</v>
      </c>
      <c r="G4418">
        <v>0</v>
      </c>
      <c r="I4418">
        <f t="shared" si="137"/>
        <v>4417</v>
      </c>
      <c r="J4418">
        <f t="shared" si="136"/>
        <v>27</v>
      </c>
      <c r="K4418" t="b">
        <f>results[[#This Row],[Diesel]]&lt;&gt;0</f>
        <v>0</v>
      </c>
    </row>
    <row r="4419" spans="1:11" x14ac:dyDescent="0.3">
      <c r="A4419" s="1" t="s">
        <v>4424</v>
      </c>
      <c r="B4419">
        <v>0</v>
      </c>
      <c r="C4419">
        <v>11170</v>
      </c>
      <c r="D4419">
        <v>12234</v>
      </c>
      <c r="E4419">
        <v>500</v>
      </c>
      <c r="F4419">
        <v>0</v>
      </c>
      <c r="G4419">
        <v>0</v>
      </c>
      <c r="I4419">
        <f t="shared" si="137"/>
        <v>4418</v>
      </c>
      <c r="J4419">
        <f t="shared" ref="J4419:J4482" si="138">IF(MOD(I4419,168+1)=0,J4418+1,J4418)</f>
        <v>27</v>
      </c>
      <c r="K4419" t="b">
        <f>results[[#This Row],[Diesel]]&lt;&gt;0</f>
        <v>0</v>
      </c>
    </row>
    <row r="4420" spans="1:11" x14ac:dyDescent="0.3">
      <c r="A4420" s="1" t="s">
        <v>4425</v>
      </c>
      <c r="B4420">
        <v>0</v>
      </c>
      <c r="C4420">
        <v>11170</v>
      </c>
      <c r="D4420">
        <v>11250</v>
      </c>
      <c r="E4420">
        <v>500</v>
      </c>
      <c r="F4420">
        <v>0</v>
      </c>
      <c r="G4420">
        <v>0</v>
      </c>
      <c r="I4420">
        <f t="shared" ref="I4420:I4483" si="139">I4419+1</f>
        <v>4419</v>
      </c>
      <c r="J4420">
        <f t="shared" si="138"/>
        <v>27</v>
      </c>
      <c r="K4420" t="b">
        <f>results[[#This Row],[Diesel]]&lt;&gt;0</f>
        <v>0</v>
      </c>
    </row>
    <row r="4421" spans="1:11" x14ac:dyDescent="0.3">
      <c r="A4421" s="1" t="s">
        <v>4426</v>
      </c>
      <c r="B4421">
        <v>0</v>
      </c>
      <c r="C4421">
        <v>11170</v>
      </c>
      <c r="D4421">
        <v>10747</v>
      </c>
      <c r="E4421">
        <v>500</v>
      </c>
      <c r="F4421">
        <v>0</v>
      </c>
      <c r="G4421">
        <v>0</v>
      </c>
      <c r="I4421">
        <f t="shared" si="139"/>
        <v>4420</v>
      </c>
      <c r="J4421">
        <f t="shared" si="138"/>
        <v>27</v>
      </c>
      <c r="K4421" t="b">
        <f>results[[#This Row],[Diesel]]&lt;&gt;0</f>
        <v>0</v>
      </c>
    </row>
    <row r="4422" spans="1:11" x14ac:dyDescent="0.3">
      <c r="A4422" s="1" t="s">
        <v>4427</v>
      </c>
      <c r="B4422">
        <v>0</v>
      </c>
      <c r="C4422">
        <v>11170</v>
      </c>
      <c r="D4422">
        <v>10574</v>
      </c>
      <c r="E4422">
        <v>500</v>
      </c>
      <c r="F4422">
        <v>0</v>
      </c>
      <c r="G4422">
        <v>0</v>
      </c>
      <c r="I4422">
        <f t="shared" si="139"/>
        <v>4421</v>
      </c>
      <c r="J4422">
        <f t="shared" si="138"/>
        <v>27</v>
      </c>
      <c r="K4422" t="b">
        <f>results[[#This Row],[Diesel]]&lt;&gt;0</f>
        <v>0</v>
      </c>
    </row>
    <row r="4423" spans="1:11" x14ac:dyDescent="0.3">
      <c r="A4423" s="1" t="s">
        <v>4428</v>
      </c>
      <c r="B4423">
        <v>0</v>
      </c>
      <c r="C4423">
        <v>11170</v>
      </c>
      <c r="D4423">
        <v>10363</v>
      </c>
      <c r="E4423">
        <v>500</v>
      </c>
      <c r="F4423">
        <v>0</v>
      </c>
      <c r="G4423">
        <v>0</v>
      </c>
      <c r="I4423">
        <f t="shared" si="139"/>
        <v>4422</v>
      </c>
      <c r="J4423">
        <f t="shared" si="138"/>
        <v>27</v>
      </c>
      <c r="K4423" t="b">
        <f>results[[#This Row],[Diesel]]&lt;&gt;0</f>
        <v>0</v>
      </c>
    </row>
    <row r="4424" spans="1:11" x14ac:dyDescent="0.3">
      <c r="A4424" s="1" t="s">
        <v>4429</v>
      </c>
      <c r="B4424">
        <v>0</v>
      </c>
      <c r="C4424">
        <v>11170</v>
      </c>
      <c r="D4424">
        <v>11172</v>
      </c>
      <c r="E4424">
        <v>500</v>
      </c>
      <c r="F4424">
        <v>0</v>
      </c>
      <c r="G4424">
        <v>0</v>
      </c>
      <c r="I4424">
        <f t="shared" si="139"/>
        <v>4423</v>
      </c>
      <c r="J4424">
        <f t="shared" si="138"/>
        <v>27</v>
      </c>
      <c r="K4424" t="b">
        <f>results[[#This Row],[Diesel]]&lt;&gt;0</f>
        <v>0</v>
      </c>
    </row>
    <row r="4425" spans="1:11" x14ac:dyDescent="0.3">
      <c r="A4425" s="1" t="s">
        <v>4430</v>
      </c>
      <c r="B4425">
        <v>0</v>
      </c>
      <c r="C4425">
        <v>11170</v>
      </c>
      <c r="D4425">
        <v>13458</v>
      </c>
      <c r="E4425">
        <v>500</v>
      </c>
      <c r="F4425">
        <v>0</v>
      </c>
      <c r="G4425">
        <v>0</v>
      </c>
      <c r="I4425">
        <f t="shared" si="139"/>
        <v>4424</v>
      </c>
      <c r="J4425">
        <f t="shared" si="138"/>
        <v>27</v>
      </c>
      <c r="K4425" t="b">
        <f>results[[#This Row],[Diesel]]&lt;&gt;0</f>
        <v>0</v>
      </c>
    </row>
    <row r="4426" spans="1:11" x14ac:dyDescent="0.3">
      <c r="A4426" s="1" t="s">
        <v>4431</v>
      </c>
      <c r="B4426">
        <v>0</v>
      </c>
      <c r="C4426">
        <v>11170</v>
      </c>
      <c r="D4426">
        <v>16176</v>
      </c>
      <c r="E4426">
        <v>500</v>
      </c>
      <c r="F4426">
        <v>0</v>
      </c>
      <c r="G4426">
        <v>0</v>
      </c>
      <c r="I4426">
        <f t="shared" si="139"/>
        <v>4425</v>
      </c>
      <c r="J4426">
        <f t="shared" si="138"/>
        <v>27</v>
      </c>
      <c r="K4426" t="b">
        <f>results[[#This Row],[Diesel]]&lt;&gt;0</f>
        <v>0</v>
      </c>
    </row>
    <row r="4427" spans="1:11" x14ac:dyDescent="0.3">
      <c r="A4427" s="1" t="s">
        <v>4432</v>
      </c>
      <c r="B4427">
        <v>0</v>
      </c>
      <c r="C4427">
        <v>11170</v>
      </c>
      <c r="D4427">
        <v>18792</v>
      </c>
      <c r="E4427">
        <v>500</v>
      </c>
      <c r="F4427">
        <v>0</v>
      </c>
      <c r="G4427">
        <v>0</v>
      </c>
      <c r="I4427">
        <f t="shared" si="139"/>
        <v>4426</v>
      </c>
      <c r="J4427">
        <f t="shared" si="138"/>
        <v>27</v>
      </c>
      <c r="K4427" t="b">
        <f>results[[#This Row],[Diesel]]&lt;&gt;0</f>
        <v>0</v>
      </c>
    </row>
    <row r="4428" spans="1:11" x14ac:dyDescent="0.3">
      <c r="A4428" s="1" t="s">
        <v>4433</v>
      </c>
      <c r="B4428">
        <v>924.05</v>
      </c>
      <c r="C4428">
        <v>11170</v>
      </c>
      <c r="D4428">
        <v>19800</v>
      </c>
      <c r="E4428">
        <v>500</v>
      </c>
      <c r="F4428">
        <v>0</v>
      </c>
      <c r="G4428">
        <v>0</v>
      </c>
      <c r="I4428">
        <f t="shared" si="139"/>
        <v>4427</v>
      </c>
      <c r="J4428">
        <f t="shared" si="138"/>
        <v>27</v>
      </c>
      <c r="K4428" t="b">
        <f>results[[#This Row],[Diesel]]&lt;&gt;0</f>
        <v>0</v>
      </c>
    </row>
    <row r="4429" spans="1:11" x14ac:dyDescent="0.3">
      <c r="A4429" s="1" t="s">
        <v>4434</v>
      </c>
      <c r="B4429">
        <v>1019</v>
      </c>
      <c r="C4429">
        <v>11170</v>
      </c>
      <c r="D4429">
        <v>19800</v>
      </c>
      <c r="E4429">
        <v>500</v>
      </c>
      <c r="F4429">
        <v>0</v>
      </c>
      <c r="G4429">
        <v>0</v>
      </c>
      <c r="I4429">
        <f t="shared" si="139"/>
        <v>4428</v>
      </c>
      <c r="J4429">
        <f t="shared" si="138"/>
        <v>27</v>
      </c>
      <c r="K4429" t="b">
        <f>results[[#This Row],[Diesel]]&lt;&gt;0</f>
        <v>0</v>
      </c>
    </row>
    <row r="4430" spans="1:11" x14ac:dyDescent="0.3">
      <c r="A4430" s="1" t="s">
        <v>4435</v>
      </c>
      <c r="B4430">
        <v>0</v>
      </c>
      <c r="C4430">
        <v>11170</v>
      </c>
      <c r="D4430">
        <v>19460</v>
      </c>
      <c r="E4430">
        <v>500</v>
      </c>
      <c r="F4430">
        <v>0</v>
      </c>
      <c r="G4430">
        <v>0</v>
      </c>
      <c r="I4430">
        <f t="shared" si="139"/>
        <v>4429</v>
      </c>
      <c r="J4430">
        <f t="shared" si="138"/>
        <v>27</v>
      </c>
      <c r="K4430" t="b">
        <f>results[[#This Row],[Diesel]]&lt;&gt;0</f>
        <v>0</v>
      </c>
    </row>
    <row r="4431" spans="1:11" x14ac:dyDescent="0.3">
      <c r="A4431" s="1" t="s">
        <v>4436</v>
      </c>
      <c r="B4431">
        <v>0</v>
      </c>
      <c r="C4431">
        <v>11170</v>
      </c>
      <c r="D4431">
        <v>17463.8</v>
      </c>
      <c r="E4431">
        <v>500</v>
      </c>
      <c r="F4431">
        <v>0</v>
      </c>
      <c r="G4431">
        <v>0</v>
      </c>
      <c r="I4431">
        <f t="shared" si="139"/>
        <v>4430</v>
      </c>
      <c r="J4431">
        <f t="shared" si="138"/>
        <v>27</v>
      </c>
      <c r="K4431" t="b">
        <f>results[[#This Row],[Diesel]]&lt;&gt;0</f>
        <v>0</v>
      </c>
    </row>
    <row r="4432" spans="1:11" x14ac:dyDescent="0.3">
      <c r="A4432" s="1" t="s">
        <v>4437</v>
      </c>
      <c r="B4432">
        <v>0</v>
      </c>
      <c r="C4432">
        <v>11170</v>
      </c>
      <c r="D4432">
        <v>15781.6</v>
      </c>
      <c r="E4432">
        <v>500</v>
      </c>
      <c r="F4432">
        <v>0</v>
      </c>
      <c r="G4432">
        <v>0</v>
      </c>
      <c r="I4432">
        <f t="shared" si="139"/>
        <v>4431</v>
      </c>
      <c r="J4432">
        <f t="shared" si="138"/>
        <v>27</v>
      </c>
      <c r="K4432" t="b">
        <f>results[[#This Row],[Diesel]]&lt;&gt;0</f>
        <v>0</v>
      </c>
    </row>
    <row r="4433" spans="1:11" x14ac:dyDescent="0.3">
      <c r="A4433" s="1" t="s">
        <v>4438</v>
      </c>
      <c r="B4433">
        <v>0</v>
      </c>
      <c r="C4433">
        <v>11170</v>
      </c>
      <c r="D4433">
        <v>14465.85</v>
      </c>
      <c r="E4433">
        <v>500</v>
      </c>
      <c r="F4433">
        <v>0</v>
      </c>
      <c r="G4433">
        <v>0</v>
      </c>
      <c r="I4433">
        <f t="shared" si="139"/>
        <v>4432</v>
      </c>
      <c r="J4433">
        <f t="shared" si="138"/>
        <v>27</v>
      </c>
      <c r="K4433" t="b">
        <f>results[[#This Row],[Diesel]]&lt;&gt;0</f>
        <v>0</v>
      </c>
    </row>
    <row r="4434" spans="1:11" x14ac:dyDescent="0.3">
      <c r="A4434" s="1" t="s">
        <v>4439</v>
      </c>
      <c r="B4434">
        <v>0</v>
      </c>
      <c r="C4434">
        <v>11170</v>
      </c>
      <c r="D4434">
        <v>14143.7</v>
      </c>
      <c r="E4434">
        <v>500</v>
      </c>
      <c r="F4434">
        <v>0</v>
      </c>
      <c r="G4434">
        <v>0</v>
      </c>
      <c r="I4434">
        <f t="shared" si="139"/>
        <v>4433</v>
      </c>
      <c r="J4434">
        <f t="shared" si="138"/>
        <v>27</v>
      </c>
      <c r="K4434" t="b">
        <f>results[[#This Row],[Diesel]]&lt;&gt;0</f>
        <v>0</v>
      </c>
    </row>
    <row r="4435" spans="1:11" x14ac:dyDescent="0.3">
      <c r="A4435" s="1" t="s">
        <v>4440</v>
      </c>
      <c r="B4435">
        <v>0</v>
      </c>
      <c r="C4435">
        <v>11170</v>
      </c>
      <c r="D4435">
        <v>13912.2</v>
      </c>
      <c r="E4435">
        <v>500</v>
      </c>
      <c r="F4435">
        <v>0</v>
      </c>
      <c r="G4435">
        <v>0</v>
      </c>
      <c r="I4435">
        <f t="shared" si="139"/>
        <v>4434</v>
      </c>
      <c r="J4435">
        <f t="shared" si="138"/>
        <v>27</v>
      </c>
      <c r="K4435" t="b">
        <f>results[[#This Row],[Diesel]]&lt;&gt;0</f>
        <v>0</v>
      </c>
    </row>
    <row r="4436" spans="1:11" x14ac:dyDescent="0.3">
      <c r="A4436" s="1" t="s">
        <v>4441</v>
      </c>
      <c r="B4436">
        <v>0</v>
      </c>
      <c r="C4436">
        <v>11170</v>
      </c>
      <c r="D4436">
        <v>13431.45</v>
      </c>
      <c r="E4436">
        <v>500</v>
      </c>
      <c r="F4436">
        <v>0</v>
      </c>
      <c r="G4436">
        <v>0</v>
      </c>
      <c r="I4436">
        <f t="shared" si="139"/>
        <v>4435</v>
      </c>
      <c r="J4436">
        <f t="shared" si="138"/>
        <v>27</v>
      </c>
      <c r="K4436" t="b">
        <f>results[[#This Row],[Diesel]]&lt;&gt;0</f>
        <v>0</v>
      </c>
    </row>
    <row r="4437" spans="1:11" x14ac:dyDescent="0.3">
      <c r="A4437" s="1" t="s">
        <v>4442</v>
      </c>
      <c r="B4437">
        <v>0</v>
      </c>
      <c r="C4437">
        <v>11170</v>
      </c>
      <c r="D4437">
        <v>12931.05</v>
      </c>
      <c r="E4437">
        <v>500</v>
      </c>
      <c r="F4437">
        <v>0</v>
      </c>
      <c r="G4437">
        <v>0</v>
      </c>
      <c r="I4437">
        <f t="shared" si="139"/>
        <v>4436</v>
      </c>
      <c r="J4437">
        <f t="shared" si="138"/>
        <v>27</v>
      </c>
      <c r="K4437" t="b">
        <f>results[[#This Row],[Diesel]]&lt;&gt;0</f>
        <v>0</v>
      </c>
    </row>
    <row r="4438" spans="1:11" x14ac:dyDescent="0.3">
      <c r="A4438" s="1" t="s">
        <v>4443</v>
      </c>
      <c r="B4438">
        <v>0</v>
      </c>
      <c r="C4438">
        <v>11170</v>
      </c>
      <c r="D4438">
        <v>13342.75</v>
      </c>
      <c r="E4438">
        <v>500</v>
      </c>
      <c r="F4438">
        <v>0</v>
      </c>
      <c r="G4438">
        <v>0</v>
      </c>
      <c r="I4438">
        <f t="shared" si="139"/>
        <v>4437</v>
      </c>
      <c r="J4438">
        <f t="shared" si="138"/>
        <v>27</v>
      </c>
      <c r="K4438" t="b">
        <f>results[[#This Row],[Diesel]]&lt;&gt;0</f>
        <v>0</v>
      </c>
    </row>
    <row r="4439" spans="1:11" x14ac:dyDescent="0.3">
      <c r="A4439" s="1" t="s">
        <v>4444</v>
      </c>
      <c r="B4439">
        <v>0</v>
      </c>
      <c r="C4439">
        <v>11170</v>
      </c>
      <c r="D4439">
        <v>13819.2</v>
      </c>
      <c r="E4439">
        <v>500</v>
      </c>
      <c r="F4439">
        <v>0</v>
      </c>
      <c r="G4439">
        <v>0</v>
      </c>
      <c r="I4439">
        <f t="shared" si="139"/>
        <v>4438</v>
      </c>
      <c r="J4439">
        <f t="shared" si="138"/>
        <v>27</v>
      </c>
      <c r="K4439" t="b">
        <f>results[[#This Row],[Diesel]]&lt;&gt;0</f>
        <v>0</v>
      </c>
    </row>
    <row r="4440" spans="1:11" x14ac:dyDescent="0.3">
      <c r="A4440" s="1" t="s">
        <v>4445</v>
      </c>
      <c r="B4440">
        <v>0</v>
      </c>
      <c r="C4440">
        <v>11170</v>
      </c>
      <c r="D4440">
        <v>13041.65</v>
      </c>
      <c r="E4440">
        <v>500</v>
      </c>
      <c r="F4440">
        <v>0</v>
      </c>
      <c r="G4440">
        <v>0</v>
      </c>
      <c r="I4440">
        <f t="shared" si="139"/>
        <v>4439</v>
      </c>
      <c r="J4440">
        <f t="shared" si="138"/>
        <v>27</v>
      </c>
      <c r="K4440" t="b">
        <f>results[[#This Row],[Diesel]]&lt;&gt;0</f>
        <v>0</v>
      </c>
    </row>
    <row r="4441" spans="1:11" x14ac:dyDescent="0.3">
      <c r="A4441" s="1" t="s">
        <v>4446</v>
      </c>
      <c r="B4441">
        <v>0</v>
      </c>
      <c r="C4441">
        <v>11170</v>
      </c>
      <c r="D4441">
        <v>12719.25</v>
      </c>
      <c r="E4441">
        <v>500</v>
      </c>
      <c r="F4441">
        <v>0</v>
      </c>
      <c r="G4441">
        <v>0</v>
      </c>
      <c r="I4441">
        <f t="shared" si="139"/>
        <v>4440</v>
      </c>
      <c r="J4441">
        <f t="shared" si="138"/>
        <v>27</v>
      </c>
      <c r="K4441" t="b">
        <f>results[[#This Row],[Diesel]]&lt;&gt;0</f>
        <v>0</v>
      </c>
    </row>
    <row r="4442" spans="1:11" x14ac:dyDescent="0.3">
      <c r="A4442" s="1" t="s">
        <v>4447</v>
      </c>
      <c r="B4442">
        <v>0</v>
      </c>
      <c r="C4442">
        <v>11170</v>
      </c>
      <c r="D4442">
        <v>12005</v>
      </c>
      <c r="E4442">
        <v>500</v>
      </c>
      <c r="F4442">
        <v>0</v>
      </c>
      <c r="G4442">
        <v>0</v>
      </c>
      <c r="I4442">
        <f t="shared" si="139"/>
        <v>4441</v>
      </c>
      <c r="J4442">
        <f t="shared" si="138"/>
        <v>27</v>
      </c>
      <c r="K4442" t="b">
        <f>results[[#This Row],[Diesel]]&lt;&gt;0</f>
        <v>0</v>
      </c>
    </row>
    <row r="4443" spans="1:11" x14ac:dyDescent="0.3">
      <c r="A4443" s="1" t="s">
        <v>4448</v>
      </c>
      <c r="B4443">
        <v>0</v>
      </c>
      <c r="C4443">
        <v>11170</v>
      </c>
      <c r="D4443">
        <v>10818</v>
      </c>
      <c r="E4443">
        <v>500</v>
      </c>
      <c r="F4443">
        <v>0</v>
      </c>
      <c r="G4443">
        <v>0</v>
      </c>
      <c r="I4443">
        <f t="shared" si="139"/>
        <v>4442</v>
      </c>
      <c r="J4443">
        <f t="shared" si="138"/>
        <v>27</v>
      </c>
      <c r="K4443" t="b">
        <f>results[[#This Row],[Diesel]]&lt;&gt;0</f>
        <v>0</v>
      </c>
    </row>
    <row r="4444" spans="1:11" x14ac:dyDescent="0.3">
      <c r="A4444" s="1" t="s">
        <v>4449</v>
      </c>
      <c r="B4444">
        <v>0</v>
      </c>
      <c r="C4444">
        <v>11170</v>
      </c>
      <c r="D4444">
        <v>10106</v>
      </c>
      <c r="E4444">
        <v>500</v>
      </c>
      <c r="F4444">
        <v>0</v>
      </c>
      <c r="G4444">
        <v>0</v>
      </c>
      <c r="I4444">
        <f t="shared" si="139"/>
        <v>4443</v>
      </c>
      <c r="J4444">
        <f t="shared" si="138"/>
        <v>27</v>
      </c>
      <c r="K4444" t="b">
        <f>results[[#This Row],[Diesel]]&lt;&gt;0</f>
        <v>0</v>
      </c>
    </row>
    <row r="4445" spans="1:11" x14ac:dyDescent="0.3">
      <c r="A4445" s="1" t="s">
        <v>4450</v>
      </c>
      <c r="B4445">
        <v>0</v>
      </c>
      <c r="C4445">
        <v>11170</v>
      </c>
      <c r="D4445">
        <v>9898</v>
      </c>
      <c r="E4445">
        <v>500</v>
      </c>
      <c r="F4445">
        <v>0</v>
      </c>
      <c r="G4445">
        <v>0</v>
      </c>
      <c r="I4445">
        <f t="shared" si="139"/>
        <v>4444</v>
      </c>
      <c r="J4445">
        <f t="shared" si="138"/>
        <v>27</v>
      </c>
      <c r="K4445" t="b">
        <f>results[[#This Row],[Diesel]]&lt;&gt;0</f>
        <v>0</v>
      </c>
    </row>
    <row r="4446" spans="1:11" x14ac:dyDescent="0.3">
      <c r="A4446" s="1" t="s">
        <v>4451</v>
      </c>
      <c r="B4446">
        <v>0</v>
      </c>
      <c r="C4446">
        <v>11170</v>
      </c>
      <c r="D4446">
        <v>10503</v>
      </c>
      <c r="E4446">
        <v>500</v>
      </c>
      <c r="F4446">
        <v>0</v>
      </c>
      <c r="G4446">
        <v>0</v>
      </c>
      <c r="I4446">
        <f t="shared" si="139"/>
        <v>4445</v>
      </c>
      <c r="J4446">
        <f t="shared" si="138"/>
        <v>27</v>
      </c>
      <c r="K4446" t="b">
        <f>results[[#This Row],[Diesel]]&lt;&gt;0</f>
        <v>0</v>
      </c>
    </row>
    <row r="4447" spans="1:11" x14ac:dyDescent="0.3">
      <c r="A4447" s="1" t="s">
        <v>4452</v>
      </c>
      <c r="B4447">
        <v>0</v>
      </c>
      <c r="C4447">
        <v>11170</v>
      </c>
      <c r="D4447">
        <v>11368</v>
      </c>
      <c r="E4447">
        <v>500</v>
      </c>
      <c r="F4447">
        <v>0</v>
      </c>
      <c r="G4447">
        <v>0</v>
      </c>
      <c r="I4447">
        <f t="shared" si="139"/>
        <v>4446</v>
      </c>
      <c r="J4447">
        <f t="shared" si="138"/>
        <v>27</v>
      </c>
      <c r="K4447" t="b">
        <f>results[[#This Row],[Diesel]]&lt;&gt;0</f>
        <v>0</v>
      </c>
    </row>
    <row r="4448" spans="1:11" x14ac:dyDescent="0.3">
      <c r="A4448" s="1" t="s">
        <v>4453</v>
      </c>
      <c r="B4448">
        <v>0</v>
      </c>
      <c r="C4448">
        <v>11170</v>
      </c>
      <c r="D4448">
        <v>13067</v>
      </c>
      <c r="E4448">
        <v>500</v>
      </c>
      <c r="F4448">
        <v>0</v>
      </c>
      <c r="G4448">
        <v>0</v>
      </c>
      <c r="I4448">
        <f t="shared" si="139"/>
        <v>4447</v>
      </c>
      <c r="J4448">
        <f t="shared" si="138"/>
        <v>27</v>
      </c>
      <c r="K4448" t="b">
        <f>results[[#This Row],[Diesel]]&lt;&gt;0</f>
        <v>0</v>
      </c>
    </row>
    <row r="4449" spans="1:11" x14ac:dyDescent="0.3">
      <c r="A4449" s="1" t="s">
        <v>4454</v>
      </c>
      <c r="B4449">
        <v>0</v>
      </c>
      <c r="C4449">
        <v>11170</v>
      </c>
      <c r="D4449">
        <v>15281</v>
      </c>
      <c r="E4449">
        <v>500</v>
      </c>
      <c r="F4449">
        <v>0</v>
      </c>
      <c r="G4449">
        <v>0</v>
      </c>
      <c r="I4449">
        <f t="shared" si="139"/>
        <v>4448</v>
      </c>
      <c r="J4449">
        <f t="shared" si="138"/>
        <v>27</v>
      </c>
      <c r="K4449" t="b">
        <f>results[[#This Row],[Diesel]]&lt;&gt;0</f>
        <v>0</v>
      </c>
    </row>
    <row r="4450" spans="1:11" x14ac:dyDescent="0.3">
      <c r="A4450" s="1" t="s">
        <v>4455</v>
      </c>
      <c r="B4450">
        <v>0</v>
      </c>
      <c r="C4450">
        <v>11170</v>
      </c>
      <c r="D4450">
        <v>17632</v>
      </c>
      <c r="E4450">
        <v>500</v>
      </c>
      <c r="F4450">
        <v>0</v>
      </c>
      <c r="G4450">
        <v>0</v>
      </c>
      <c r="I4450">
        <f t="shared" si="139"/>
        <v>4449</v>
      </c>
      <c r="J4450">
        <f t="shared" si="138"/>
        <v>27</v>
      </c>
      <c r="K4450" t="b">
        <f>results[[#This Row],[Diesel]]&lt;&gt;0</f>
        <v>0</v>
      </c>
    </row>
    <row r="4451" spans="1:11" x14ac:dyDescent="0.3">
      <c r="A4451" s="1" t="s">
        <v>4456</v>
      </c>
      <c r="B4451">
        <v>255</v>
      </c>
      <c r="C4451">
        <v>11170</v>
      </c>
      <c r="D4451">
        <v>19800</v>
      </c>
      <c r="E4451">
        <v>500</v>
      </c>
      <c r="F4451">
        <v>0</v>
      </c>
      <c r="G4451">
        <v>0</v>
      </c>
      <c r="I4451">
        <f t="shared" si="139"/>
        <v>4450</v>
      </c>
      <c r="J4451">
        <f t="shared" si="138"/>
        <v>27</v>
      </c>
      <c r="K4451" t="b">
        <f>results[[#This Row],[Diesel]]&lt;&gt;0</f>
        <v>0</v>
      </c>
    </row>
    <row r="4452" spans="1:11" x14ac:dyDescent="0.3">
      <c r="A4452" s="1" t="s">
        <v>4457</v>
      </c>
      <c r="B4452">
        <v>2100.9</v>
      </c>
      <c r="C4452">
        <v>11170</v>
      </c>
      <c r="D4452">
        <v>19800</v>
      </c>
      <c r="E4452">
        <v>500</v>
      </c>
      <c r="F4452">
        <v>0</v>
      </c>
      <c r="G4452">
        <v>0</v>
      </c>
      <c r="I4452">
        <f t="shared" si="139"/>
        <v>4451</v>
      </c>
      <c r="J4452">
        <f t="shared" si="138"/>
        <v>27</v>
      </c>
      <c r="K4452" t="b">
        <f>results[[#This Row],[Diesel]]&lt;&gt;0</f>
        <v>0</v>
      </c>
    </row>
    <row r="4453" spans="1:11" x14ac:dyDescent="0.3">
      <c r="A4453" s="1" t="s">
        <v>4458</v>
      </c>
      <c r="B4453">
        <v>2435.85</v>
      </c>
      <c r="C4453">
        <v>11170</v>
      </c>
      <c r="D4453">
        <v>19800</v>
      </c>
      <c r="E4453">
        <v>500</v>
      </c>
      <c r="F4453">
        <v>0</v>
      </c>
      <c r="G4453">
        <v>0</v>
      </c>
      <c r="I4453">
        <f t="shared" si="139"/>
        <v>4452</v>
      </c>
      <c r="J4453">
        <f t="shared" si="138"/>
        <v>27</v>
      </c>
      <c r="K4453" t="b">
        <f>results[[#This Row],[Diesel]]&lt;&gt;0</f>
        <v>0</v>
      </c>
    </row>
    <row r="4454" spans="1:11" x14ac:dyDescent="0.3">
      <c r="A4454" s="1" t="s">
        <v>4459</v>
      </c>
      <c r="B4454">
        <v>1371.55</v>
      </c>
      <c r="C4454">
        <v>11170</v>
      </c>
      <c r="D4454">
        <v>19800</v>
      </c>
      <c r="E4454">
        <v>500</v>
      </c>
      <c r="F4454">
        <v>0</v>
      </c>
      <c r="G4454">
        <v>0</v>
      </c>
      <c r="I4454">
        <f t="shared" si="139"/>
        <v>4453</v>
      </c>
      <c r="J4454">
        <f t="shared" si="138"/>
        <v>27</v>
      </c>
      <c r="K4454" t="b">
        <f>results[[#This Row],[Diesel]]&lt;&gt;0</f>
        <v>0</v>
      </c>
    </row>
    <row r="4455" spans="1:11" x14ac:dyDescent="0.3">
      <c r="A4455" s="1" t="s">
        <v>4460</v>
      </c>
      <c r="B4455">
        <v>80.349999999999994</v>
      </c>
      <c r="C4455">
        <v>11170</v>
      </c>
      <c r="D4455">
        <v>19800</v>
      </c>
      <c r="E4455">
        <v>500</v>
      </c>
      <c r="F4455">
        <v>0</v>
      </c>
      <c r="G4455">
        <v>0</v>
      </c>
      <c r="I4455">
        <f t="shared" si="139"/>
        <v>4454</v>
      </c>
      <c r="J4455">
        <f t="shared" si="138"/>
        <v>27</v>
      </c>
      <c r="K4455" t="b">
        <f>results[[#This Row],[Diesel]]&lt;&gt;0</f>
        <v>0</v>
      </c>
    </row>
    <row r="4456" spans="1:11" x14ac:dyDescent="0.3">
      <c r="A4456" s="1" t="s">
        <v>4461</v>
      </c>
      <c r="B4456">
        <v>0</v>
      </c>
      <c r="C4456">
        <v>11170</v>
      </c>
      <c r="D4456">
        <v>18022.400000000001</v>
      </c>
      <c r="E4456">
        <v>500</v>
      </c>
      <c r="F4456">
        <v>0</v>
      </c>
      <c r="G4456">
        <v>0</v>
      </c>
      <c r="I4456">
        <f t="shared" si="139"/>
        <v>4455</v>
      </c>
      <c r="J4456">
        <f t="shared" si="138"/>
        <v>27</v>
      </c>
      <c r="K4456" t="b">
        <f>results[[#This Row],[Diesel]]&lt;&gt;0</f>
        <v>0</v>
      </c>
    </row>
    <row r="4457" spans="1:11" x14ac:dyDescent="0.3">
      <c r="A4457" s="1" t="s">
        <v>4462</v>
      </c>
      <c r="B4457">
        <v>0</v>
      </c>
      <c r="C4457">
        <v>11170</v>
      </c>
      <c r="D4457">
        <v>16562.55</v>
      </c>
      <c r="E4457">
        <v>500</v>
      </c>
      <c r="F4457">
        <v>0</v>
      </c>
      <c r="G4457">
        <v>0</v>
      </c>
      <c r="I4457">
        <f t="shared" si="139"/>
        <v>4456</v>
      </c>
      <c r="J4457">
        <f t="shared" si="138"/>
        <v>27</v>
      </c>
      <c r="K4457" t="b">
        <f>results[[#This Row],[Diesel]]&lt;&gt;0</f>
        <v>0</v>
      </c>
    </row>
    <row r="4458" spans="1:11" x14ac:dyDescent="0.3">
      <c r="A4458" s="1" t="s">
        <v>4463</v>
      </c>
      <c r="B4458">
        <v>0</v>
      </c>
      <c r="C4458">
        <v>11170</v>
      </c>
      <c r="D4458">
        <v>15434.35</v>
      </c>
      <c r="E4458">
        <v>500</v>
      </c>
      <c r="F4458">
        <v>0</v>
      </c>
      <c r="G4458">
        <v>0</v>
      </c>
      <c r="I4458">
        <f t="shared" si="139"/>
        <v>4457</v>
      </c>
      <c r="J4458">
        <f t="shared" si="138"/>
        <v>27</v>
      </c>
      <c r="K4458" t="b">
        <f>results[[#This Row],[Diesel]]&lt;&gt;0</f>
        <v>0</v>
      </c>
    </row>
    <row r="4459" spans="1:11" x14ac:dyDescent="0.3">
      <c r="A4459" s="1" t="s">
        <v>4464</v>
      </c>
      <c r="B4459">
        <v>0</v>
      </c>
      <c r="C4459">
        <v>11170</v>
      </c>
      <c r="D4459">
        <v>14479.5</v>
      </c>
      <c r="E4459">
        <v>500</v>
      </c>
      <c r="F4459">
        <v>0</v>
      </c>
      <c r="G4459">
        <v>0</v>
      </c>
      <c r="I4459">
        <f t="shared" si="139"/>
        <v>4458</v>
      </c>
      <c r="J4459">
        <f t="shared" si="138"/>
        <v>27</v>
      </c>
      <c r="K4459" t="b">
        <f>results[[#This Row],[Diesel]]&lt;&gt;0</f>
        <v>0</v>
      </c>
    </row>
    <row r="4460" spans="1:11" x14ac:dyDescent="0.3">
      <c r="A4460" s="1" t="s">
        <v>4465</v>
      </c>
      <c r="B4460">
        <v>0</v>
      </c>
      <c r="C4460">
        <v>11170</v>
      </c>
      <c r="D4460">
        <v>13556.2</v>
      </c>
      <c r="E4460">
        <v>500</v>
      </c>
      <c r="F4460">
        <v>0</v>
      </c>
      <c r="G4460">
        <v>0</v>
      </c>
      <c r="I4460">
        <f t="shared" si="139"/>
        <v>4459</v>
      </c>
      <c r="J4460">
        <f t="shared" si="138"/>
        <v>27</v>
      </c>
      <c r="K4460" t="b">
        <f>results[[#This Row],[Diesel]]&lt;&gt;0</f>
        <v>0</v>
      </c>
    </row>
    <row r="4461" spans="1:11" x14ac:dyDescent="0.3">
      <c r="A4461" s="1" t="s">
        <v>4466</v>
      </c>
      <c r="B4461">
        <v>0</v>
      </c>
      <c r="C4461">
        <v>11170</v>
      </c>
      <c r="D4461">
        <v>13822.15</v>
      </c>
      <c r="E4461">
        <v>500</v>
      </c>
      <c r="F4461">
        <v>0</v>
      </c>
      <c r="G4461">
        <v>0</v>
      </c>
      <c r="I4461">
        <f t="shared" si="139"/>
        <v>4460</v>
      </c>
      <c r="J4461">
        <f t="shared" si="138"/>
        <v>27</v>
      </c>
      <c r="K4461" t="b">
        <f>results[[#This Row],[Diesel]]&lt;&gt;0</f>
        <v>0</v>
      </c>
    </row>
    <row r="4462" spans="1:11" x14ac:dyDescent="0.3">
      <c r="A4462" s="1" t="s">
        <v>4467</v>
      </c>
      <c r="B4462">
        <v>0</v>
      </c>
      <c r="C4462">
        <v>11170</v>
      </c>
      <c r="D4462">
        <v>13799.65</v>
      </c>
      <c r="E4462">
        <v>500</v>
      </c>
      <c r="F4462">
        <v>0</v>
      </c>
      <c r="G4462">
        <v>0</v>
      </c>
      <c r="I4462">
        <f t="shared" si="139"/>
        <v>4461</v>
      </c>
      <c r="J4462">
        <f t="shared" si="138"/>
        <v>27</v>
      </c>
      <c r="K4462" t="b">
        <f>results[[#This Row],[Diesel]]&lt;&gt;0</f>
        <v>0</v>
      </c>
    </row>
    <row r="4463" spans="1:11" x14ac:dyDescent="0.3">
      <c r="A4463" s="1" t="s">
        <v>4468</v>
      </c>
      <c r="B4463">
        <v>0</v>
      </c>
      <c r="C4463">
        <v>11170</v>
      </c>
      <c r="D4463">
        <v>13944.45</v>
      </c>
      <c r="E4463">
        <v>500</v>
      </c>
      <c r="F4463">
        <v>0</v>
      </c>
      <c r="G4463">
        <v>0</v>
      </c>
      <c r="I4463">
        <f t="shared" si="139"/>
        <v>4462</v>
      </c>
      <c r="J4463">
        <f t="shared" si="138"/>
        <v>27</v>
      </c>
      <c r="K4463" t="b">
        <f>results[[#This Row],[Diesel]]&lt;&gt;0</f>
        <v>0</v>
      </c>
    </row>
    <row r="4464" spans="1:11" x14ac:dyDescent="0.3">
      <c r="A4464" s="1" t="s">
        <v>4469</v>
      </c>
      <c r="B4464">
        <v>0</v>
      </c>
      <c r="C4464">
        <v>11170</v>
      </c>
      <c r="D4464">
        <v>13511.15</v>
      </c>
      <c r="E4464">
        <v>500</v>
      </c>
      <c r="F4464">
        <v>0</v>
      </c>
      <c r="G4464">
        <v>0</v>
      </c>
      <c r="I4464">
        <f t="shared" si="139"/>
        <v>4463</v>
      </c>
      <c r="J4464">
        <f t="shared" si="138"/>
        <v>27</v>
      </c>
      <c r="K4464" t="b">
        <f>results[[#This Row],[Diesel]]&lt;&gt;0</f>
        <v>0</v>
      </c>
    </row>
    <row r="4465" spans="1:11" x14ac:dyDescent="0.3">
      <c r="A4465" s="1" t="s">
        <v>4470</v>
      </c>
      <c r="B4465">
        <v>0</v>
      </c>
      <c r="C4465">
        <v>11170</v>
      </c>
      <c r="D4465">
        <v>13162.65</v>
      </c>
      <c r="E4465">
        <v>500</v>
      </c>
      <c r="F4465">
        <v>0</v>
      </c>
      <c r="G4465">
        <v>0</v>
      </c>
      <c r="I4465">
        <f t="shared" si="139"/>
        <v>4464</v>
      </c>
      <c r="J4465">
        <f t="shared" si="138"/>
        <v>27</v>
      </c>
      <c r="K4465" t="b">
        <f>results[[#This Row],[Diesel]]&lt;&gt;0</f>
        <v>0</v>
      </c>
    </row>
    <row r="4466" spans="1:11" x14ac:dyDescent="0.3">
      <c r="A4466" s="1" t="s">
        <v>4471</v>
      </c>
      <c r="B4466">
        <v>0</v>
      </c>
      <c r="C4466">
        <v>11170</v>
      </c>
      <c r="D4466">
        <v>12380</v>
      </c>
      <c r="E4466">
        <v>500</v>
      </c>
      <c r="F4466">
        <v>0</v>
      </c>
      <c r="G4466">
        <v>0</v>
      </c>
      <c r="I4466">
        <f t="shared" si="139"/>
        <v>4465</v>
      </c>
      <c r="J4466">
        <f t="shared" si="138"/>
        <v>27</v>
      </c>
      <c r="K4466" t="b">
        <f>results[[#This Row],[Diesel]]&lt;&gt;0</f>
        <v>0</v>
      </c>
    </row>
    <row r="4467" spans="1:11" x14ac:dyDescent="0.3">
      <c r="A4467" s="1" t="s">
        <v>4472</v>
      </c>
      <c r="B4467">
        <v>0</v>
      </c>
      <c r="C4467">
        <v>11170</v>
      </c>
      <c r="D4467">
        <v>11206</v>
      </c>
      <c r="E4467">
        <v>500</v>
      </c>
      <c r="F4467">
        <v>0</v>
      </c>
      <c r="G4467">
        <v>0</v>
      </c>
      <c r="I4467">
        <f t="shared" si="139"/>
        <v>4466</v>
      </c>
      <c r="J4467">
        <f t="shared" si="138"/>
        <v>27</v>
      </c>
      <c r="K4467" t="b">
        <f>results[[#This Row],[Diesel]]&lt;&gt;0</f>
        <v>0</v>
      </c>
    </row>
    <row r="4468" spans="1:11" x14ac:dyDescent="0.3">
      <c r="A4468" s="1" t="s">
        <v>4473</v>
      </c>
      <c r="B4468">
        <v>0</v>
      </c>
      <c r="C4468">
        <v>11170</v>
      </c>
      <c r="D4468">
        <v>10516</v>
      </c>
      <c r="E4468">
        <v>500</v>
      </c>
      <c r="F4468">
        <v>0</v>
      </c>
      <c r="G4468">
        <v>0</v>
      </c>
      <c r="I4468">
        <f t="shared" si="139"/>
        <v>4467</v>
      </c>
      <c r="J4468">
        <f t="shared" si="138"/>
        <v>27</v>
      </c>
      <c r="K4468" t="b">
        <f>results[[#This Row],[Diesel]]&lt;&gt;0</f>
        <v>0</v>
      </c>
    </row>
    <row r="4469" spans="1:11" x14ac:dyDescent="0.3">
      <c r="A4469" s="1" t="s">
        <v>4474</v>
      </c>
      <c r="B4469">
        <v>0</v>
      </c>
      <c r="C4469">
        <v>11170</v>
      </c>
      <c r="D4469">
        <v>10254</v>
      </c>
      <c r="E4469">
        <v>500</v>
      </c>
      <c r="F4469">
        <v>0</v>
      </c>
      <c r="G4469">
        <v>0</v>
      </c>
      <c r="I4469">
        <f t="shared" si="139"/>
        <v>4468</v>
      </c>
      <c r="J4469">
        <f t="shared" si="138"/>
        <v>27</v>
      </c>
      <c r="K4469" t="b">
        <f>results[[#This Row],[Diesel]]&lt;&gt;0</f>
        <v>0</v>
      </c>
    </row>
    <row r="4470" spans="1:11" x14ac:dyDescent="0.3">
      <c r="A4470" s="1" t="s">
        <v>4475</v>
      </c>
      <c r="B4470">
        <v>0</v>
      </c>
      <c r="C4470">
        <v>11170</v>
      </c>
      <c r="D4470">
        <v>10766</v>
      </c>
      <c r="E4470">
        <v>500</v>
      </c>
      <c r="F4470">
        <v>0</v>
      </c>
      <c r="G4470">
        <v>0</v>
      </c>
      <c r="I4470">
        <f t="shared" si="139"/>
        <v>4469</v>
      </c>
      <c r="J4470">
        <f t="shared" si="138"/>
        <v>27</v>
      </c>
      <c r="K4470" t="b">
        <f>results[[#This Row],[Diesel]]&lt;&gt;0</f>
        <v>0</v>
      </c>
    </row>
    <row r="4471" spans="1:11" x14ac:dyDescent="0.3">
      <c r="A4471" s="1" t="s">
        <v>4476</v>
      </c>
      <c r="B4471">
        <v>0</v>
      </c>
      <c r="C4471">
        <v>11170</v>
      </c>
      <c r="D4471">
        <v>11513</v>
      </c>
      <c r="E4471">
        <v>500</v>
      </c>
      <c r="F4471">
        <v>0</v>
      </c>
      <c r="G4471">
        <v>0</v>
      </c>
      <c r="I4471">
        <f t="shared" si="139"/>
        <v>4470</v>
      </c>
      <c r="J4471">
        <f t="shared" si="138"/>
        <v>27</v>
      </c>
      <c r="K4471" t="b">
        <f>results[[#This Row],[Diesel]]&lt;&gt;0</f>
        <v>0</v>
      </c>
    </row>
    <row r="4472" spans="1:11" x14ac:dyDescent="0.3">
      <c r="A4472" s="1" t="s">
        <v>4477</v>
      </c>
      <c r="B4472">
        <v>0</v>
      </c>
      <c r="C4472">
        <v>11170</v>
      </c>
      <c r="D4472">
        <v>13131</v>
      </c>
      <c r="E4472">
        <v>500</v>
      </c>
      <c r="F4472">
        <v>0</v>
      </c>
      <c r="G4472">
        <v>0</v>
      </c>
      <c r="I4472">
        <f t="shared" si="139"/>
        <v>4471</v>
      </c>
      <c r="J4472">
        <f t="shared" si="138"/>
        <v>27</v>
      </c>
      <c r="K4472" t="b">
        <f>results[[#This Row],[Diesel]]&lt;&gt;0</f>
        <v>0</v>
      </c>
    </row>
    <row r="4473" spans="1:11" x14ac:dyDescent="0.3">
      <c r="A4473" s="1" t="s">
        <v>4478</v>
      </c>
      <c r="B4473">
        <v>0</v>
      </c>
      <c r="C4473">
        <v>11170</v>
      </c>
      <c r="D4473">
        <v>15363</v>
      </c>
      <c r="E4473">
        <v>500</v>
      </c>
      <c r="F4473">
        <v>0</v>
      </c>
      <c r="G4473">
        <v>0</v>
      </c>
      <c r="I4473">
        <f t="shared" si="139"/>
        <v>4472</v>
      </c>
      <c r="J4473">
        <f t="shared" si="138"/>
        <v>27</v>
      </c>
      <c r="K4473" t="b">
        <f>results[[#This Row],[Diesel]]&lt;&gt;0</f>
        <v>0</v>
      </c>
    </row>
    <row r="4474" spans="1:11" x14ac:dyDescent="0.3">
      <c r="A4474" s="1" t="s">
        <v>4479</v>
      </c>
      <c r="B4474">
        <v>0</v>
      </c>
      <c r="C4474">
        <v>11170</v>
      </c>
      <c r="D4474">
        <v>17980</v>
      </c>
      <c r="E4474">
        <v>500</v>
      </c>
      <c r="F4474">
        <v>0</v>
      </c>
      <c r="G4474">
        <v>0</v>
      </c>
      <c r="I4474">
        <f t="shared" si="139"/>
        <v>4473</v>
      </c>
      <c r="J4474">
        <f t="shared" si="138"/>
        <v>27</v>
      </c>
      <c r="K4474" t="b">
        <f>results[[#This Row],[Diesel]]&lt;&gt;0</f>
        <v>0</v>
      </c>
    </row>
    <row r="4475" spans="1:11" x14ac:dyDescent="0.3">
      <c r="A4475" s="1" t="s">
        <v>4480</v>
      </c>
      <c r="B4475">
        <v>848</v>
      </c>
      <c r="C4475">
        <v>11170</v>
      </c>
      <c r="D4475">
        <v>19800</v>
      </c>
      <c r="E4475">
        <v>500</v>
      </c>
      <c r="F4475">
        <v>0</v>
      </c>
      <c r="G4475">
        <v>0</v>
      </c>
      <c r="I4475">
        <f t="shared" si="139"/>
        <v>4474</v>
      </c>
      <c r="J4475">
        <f t="shared" si="138"/>
        <v>27</v>
      </c>
      <c r="K4475" t="b">
        <f>results[[#This Row],[Diesel]]&lt;&gt;0</f>
        <v>0</v>
      </c>
    </row>
    <row r="4476" spans="1:11" x14ac:dyDescent="0.3">
      <c r="A4476" s="1" t="s">
        <v>4481</v>
      </c>
      <c r="B4476">
        <v>3088.9</v>
      </c>
      <c r="C4476">
        <v>11170</v>
      </c>
      <c r="D4476">
        <v>19800</v>
      </c>
      <c r="E4476">
        <v>500</v>
      </c>
      <c r="F4476">
        <v>0</v>
      </c>
      <c r="G4476">
        <v>0</v>
      </c>
      <c r="I4476">
        <f t="shared" si="139"/>
        <v>4475</v>
      </c>
      <c r="J4476">
        <f t="shared" si="138"/>
        <v>27</v>
      </c>
      <c r="K4476" t="b">
        <f>results[[#This Row],[Diesel]]&lt;&gt;0</f>
        <v>0</v>
      </c>
    </row>
    <row r="4477" spans="1:11" x14ac:dyDescent="0.3">
      <c r="A4477" s="1" t="s">
        <v>4482</v>
      </c>
      <c r="B4477">
        <v>3764.4</v>
      </c>
      <c r="C4477">
        <v>11170</v>
      </c>
      <c r="D4477">
        <v>19800</v>
      </c>
      <c r="E4477">
        <v>500</v>
      </c>
      <c r="F4477">
        <v>0</v>
      </c>
      <c r="G4477">
        <v>0</v>
      </c>
      <c r="I4477">
        <f t="shared" si="139"/>
        <v>4476</v>
      </c>
      <c r="J4477">
        <f t="shared" si="138"/>
        <v>27</v>
      </c>
      <c r="K4477" t="b">
        <f>results[[#This Row],[Diesel]]&lt;&gt;0</f>
        <v>0</v>
      </c>
    </row>
    <row r="4478" spans="1:11" x14ac:dyDescent="0.3">
      <c r="A4478" s="1" t="s">
        <v>4483</v>
      </c>
      <c r="B4478">
        <v>3139.75</v>
      </c>
      <c r="C4478">
        <v>11170</v>
      </c>
      <c r="D4478">
        <v>19800</v>
      </c>
      <c r="E4478">
        <v>500</v>
      </c>
      <c r="F4478">
        <v>0</v>
      </c>
      <c r="G4478">
        <v>0</v>
      </c>
      <c r="I4478">
        <f t="shared" si="139"/>
        <v>4477</v>
      </c>
      <c r="J4478">
        <f t="shared" si="138"/>
        <v>27</v>
      </c>
      <c r="K4478" t="b">
        <f>results[[#This Row],[Diesel]]&lt;&gt;0</f>
        <v>0</v>
      </c>
    </row>
    <row r="4479" spans="1:11" x14ac:dyDescent="0.3">
      <c r="A4479" s="1" t="s">
        <v>4484</v>
      </c>
      <c r="B4479">
        <v>1905.2</v>
      </c>
      <c r="C4479">
        <v>11170</v>
      </c>
      <c r="D4479">
        <v>19800</v>
      </c>
      <c r="E4479">
        <v>500</v>
      </c>
      <c r="F4479">
        <v>0</v>
      </c>
      <c r="G4479">
        <v>0</v>
      </c>
      <c r="I4479">
        <f t="shared" si="139"/>
        <v>4478</v>
      </c>
      <c r="J4479">
        <f t="shared" si="138"/>
        <v>27</v>
      </c>
      <c r="K4479" t="b">
        <f>results[[#This Row],[Diesel]]&lt;&gt;0</f>
        <v>0</v>
      </c>
    </row>
    <row r="4480" spans="1:11" x14ac:dyDescent="0.3">
      <c r="A4480" s="1" t="s">
        <v>4485</v>
      </c>
      <c r="B4480">
        <v>0</v>
      </c>
      <c r="C4480">
        <v>11170</v>
      </c>
      <c r="D4480">
        <v>19649.7</v>
      </c>
      <c r="E4480">
        <v>500</v>
      </c>
      <c r="F4480">
        <v>0</v>
      </c>
      <c r="G4480">
        <v>0</v>
      </c>
      <c r="I4480">
        <f t="shared" si="139"/>
        <v>4479</v>
      </c>
      <c r="J4480">
        <f t="shared" si="138"/>
        <v>27</v>
      </c>
      <c r="K4480" t="b">
        <f>results[[#This Row],[Diesel]]&lt;&gt;0</f>
        <v>0</v>
      </c>
    </row>
    <row r="4481" spans="1:11" x14ac:dyDescent="0.3">
      <c r="A4481" s="1" t="s">
        <v>4486</v>
      </c>
      <c r="B4481">
        <v>0</v>
      </c>
      <c r="C4481">
        <v>11170</v>
      </c>
      <c r="D4481">
        <v>17361</v>
      </c>
      <c r="E4481">
        <v>500</v>
      </c>
      <c r="F4481">
        <v>0</v>
      </c>
      <c r="G4481">
        <v>0</v>
      </c>
      <c r="I4481">
        <f t="shared" si="139"/>
        <v>4480</v>
      </c>
      <c r="J4481">
        <f t="shared" si="138"/>
        <v>27</v>
      </c>
      <c r="K4481" t="b">
        <f>results[[#This Row],[Diesel]]&lt;&gt;0</f>
        <v>0</v>
      </c>
    </row>
    <row r="4482" spans="1:11" x14ac:dyDescent="0.3">
      <c r="A4482" s="1" t="s">
        <v>4487</v>
      </c>
      <c r="B4482">
        <v>0</v>
      </c>
      <c r="C4482">
        <v>11170</v>
      </c>
      <c r="D4482">
        <v>15478.7</v>
      </c>
      <c r="E4482">
        <v>500</v>
      </c>
      <c r="F4482">
        <v>0</v>
      </c>
      <c r="G4482">
        <v>0</v>
      </c>
      <c r="I4482">
        <f t="shared" si="139"/>
        <v>4481</v>
      </c>
      <c r="J4482">
        <f t="shared" si="138"/>
        <v>27</v>
      </c>
      <c r="K4482" t="b">
        <f>results[[#This Row],[Diesel]]&lt;&gt;0</f>
        <v>0</v>
      </c>
    </row>
    <row r="4483" spans="1:11" x14ac:dyDescent="0.3">
      <c r="A4483" s="1" t="s">
        <v>4488</v>
      </c>
      <c r="B4483">
        <v>0</v>
      </c>
      <c r="C4483">
        <v>11170</v>
      </c>
      <c r="D4483">
        <v>13921.75</v>
      </c>
      <c r="E4483">
        <v>500</v>
      </c>
      <c r="F4483">
        <v>0</v>
      </c>
      <c r="G4483">
        <v>0</v>
      </c>
      <c r="I4483">
        <f t="shared" si="139"/>
        <v>4482</v>
      </c>
      <c r="J4483">
        <f t="shared" ref="J4483:J4546" si="140">IF(MOD(I4483,168+1)=0,J4482+1,J4482)</f>
        <v>27</v>
      </c>
      <c r="K4483" t="b">
        <f>results[[#This Row],[Diesel]]&lt;&gt;0</f>
        <v>0</v>
      </c>
    </row>
    <row r="4484" spans="1:11" x14ac:dyDescent="0.3">
      <c r="A4484" s="1" t="s">
        <v>4489</v>
      </c>
      <c r="B4484">
        <v>0</v>
      </c>
      <c r="C4484">
        <v>11170</v>
      </c>
      <c r="D4484">
        <v>12030.4</v>
      </c>
      <c r="E4484">
        <v>500</v>
      </c>
      <c r="F4484">
        <v>0</v>
      </c>
      <c r="G4484">
        <v>0</v>
      </c>
      <c r="I4484">
        <f t="shared" ref="I4484:I4547" si="141">I4483+1</f>
        <v>4483</v>
      </c>
      <c r="J4484">
        <f t="shared" si="140"/>
        <v>27</v>
      </c>
      <c r="K4484" t="b">
        <f>results[[#This Row],[Diesel]]&lt;&gt;0</f>
        <v>0</v>
      </c>
    </row>
    <row r="4485" spans="1:11" x14ac:dyDescent="0.3">
      <c r="A4485" s="1" t="s">
        <v>4490</v>
      </c>
      <c r="B4485">
        <v>0</v>
      </c>
      <c r="C4485">
        <v>11170</v>
      </c>
      <c r="D4485">
        <v>11537.9</v>
      </c>
      <c r="E4485">
        <v>500</v>
      </c>
      <c r="F4485">
        <v>0</v>
      </c>
      <c r="G4485">
        <v>0</v>
      </c>
      <c r="I4485">
        <f t="shared" si="141"/>
        <v>4484</v>
      </c>
      <c r="J4485">
        <f t="shared" si="140"/>
        <v>27</v>
      </c>
      <c r="K4485" t="b">
        <f>results[[#This Row],[Diesel]]&lt;&gt;0</f>
        <v>0</v>
      </c>
    </row>
    <row r="4486" spans="1:11" x14ac:dyDescent="0.3">
      <c r="A4486" s="1" t="s">
        <v>4491</v>
      </c>
      <c r="B4486">
        <v>0</v>
      </c>
      <c r="C4486">
        <v>11170</v>
      </c>
      <c r="D4486">
        <v>11713.75</v>
      </c>
      <c r="E4486">
        <v>500</v>
      </c>
      <c r="F4486">
        <v>0</v>
      </c>
      <c r="G4486">
        <v>0</v>
      </c>
      <c r="I4486">
        <f t="shared" si="141"/>
        <v>4485</v>
      </c>
      <c r="J4486">
        <f t="shared" si="140"/>
        <v>27</v>
      </c>
      <c r="K4486" t="b">
        <f>results[[#This Row],[Diesel]]&lt;&gt;0</f>
        <v>0</v>
      </c>
    </row>
    <row r="4487" spans="1:11" x14ac:dyDescent="0.3">
      <c r="A4487" s="1" t="s">
        <v>4492</v>
      </c>
      <c r="B4487">
        <v>0</v>
      </c>
      <c r="C4487">
        <v>11170</v>
      </c>
      <c r="D4487">
        <v>11757.55</v>
      </c>
      <c r="E4487">
        <v>500</v>
      </c>
      <c r="F4487">
        <v>0</v>
      </c>
      <c r="G4487">
        <v>0</v>
      </c>
      <c r="I4487">
        <f t="shared" si="141"/>
        <v>4486</v>
      </c>
      <c r="J4487">
        <f t="shared" si="140"/>
        <v>27</v>
      </c>
      <c r="K4487" t="b">
        <f>results[[#This Row],[Diesel]]&lt;&gt;0</f>
        <v>0</v>
      </c>
    </row>
    <row r="4488" spans="1:11" x14ac:dyDescent="0.3">
      <c r="A4488" s="1" t="s">
        <v>4493</v>
      </c>
      <c r="B4488">
        <v>0</v>
      </c>
      <c r="C4488">
        <v>11170</v>
      </c>
      <c r="D4488">
        <v>11619.75</v>
      </c>
      <c r="E4488">
        <v>500</v>
      </c>
      <c r="F4488">
        <v>0</v>
      </c>
      <c r="G4488">
        <v>0</v>
      </c>
      <c r="I4488">
        <f t="shared" si="141"/>
        <v>4487</v>
      </c>
      <c r="J4488">
        <f t="shared" si="140"/>
        <v>27</v>
      </c>
      <c r="K4488" t="b">
        <f>results[[#This Row],[Diesel]]&lt;&gt;0</f>
        <v>0</v>
      </c>
    </row>
    <row r="4489" spans="1:11" x14ac:dyDescent="0.3">
      <c r="A4489" s="1" t="s">
        <v>4494</v>
      </c>
      <c r="B4489">
        <v>0</v>
      </c>
      <c r="C4489">
        <v>11170</v>
      </c>
      <c r="D4489">
        <v>11276.85</v>
      </c>
      <c r="E4489">
        <v>500</v>
      </c>
      <c r="F4489">
        <v>0</v>
      </c>
      <c r="G4489">
        <v>0</v>
      </c>
      <c r="I4489">
        <f t="shared" si="141"/>
        <v>4488</v>
      </c>
      <c r="J4489">
        <f t="shared" si="140"/>
        <v>27</v>
      </c>
      <c r="K4489" t="b">
        <f>results[[#This Row],[Diesel]]&lt;&gt;0</f>
        <v>0</v>
      </c>
    </row>
    <row r="4490" spans="1:11" x14ac:dyDescent="0.3">
      <c r="A4490" s="1" t="s">
        <v>4495</v>
      </c>
      <c r="B4490">
        <v>0</v>
      </c>
      <c r="C4490">
        <v>11170</v>
      </c>
      <c r="D4490">
        <v>10635</v>
      </c>
      <c r="E4490">
        <v>500</v>
      </c>
      <c r="F4490">
        <v>0</v>
      </c>
      <c r="G4490">
        <v>0</v>
      </c>
      <c r="I4490">
        <f t="shared" si="141"/>
        <v>4489</v>
      </c>
      <c r="J4490">
        <f t="shared" si="140"/>
        <v>27</v>
      </c>
      <c r="K4490" t="b">
        <f>results[[#This Row],[Diesel]]&lt;&gt;0</f>
        <v>0</v>
      </c>
    </row>
    <row r="4491" spans="1:11" x14ac:dyDescent="0.3">
      <c r="A4491" s="1" t="s">
        <v>4496</v>
      </c>
      <c r="B4491">
        <v>0</v>
      </c>
      <c r="C4491">
        <v>11170</v>
      </c>
      <c r="D4491">
        <v>9663</v>
      </c>
      <c r="E4491">
        <v>500</v>
      </c>
      <c r="F4491">
        <v>0</v>
      </c>
      <c r="G4491">
        <v>0</v>
      </c>
      <c r="I4491">
        <f t="shared" si="141"/>
        <v>4490</v>
      </c>
      <c r="J4491">
        <f t="shared" si="140"/>
        <v>27</v>
      </c>
      <c r="K4491" t="b">
        <f>results[[#This Row],[Diesel]]&lt;&gt;0</f>
        <v>0</v>
      </c>
    </row>
    <row r="4492" spans="1:11" x14ac:dyDescent="0.3">
      <c r="A4492" s="1" t="s">
        <v>4497</v>
      </c>
      <c r="B4492">
        <v>0</v>
      </c>
      <c r="C4492">
        <v>11170</v>
      </c>
      <c r="D4492">
        <v>9016</v>
      </c>
      <c r="E4492">
        <v>500</v>
      </c>
      <c r="F4492">
        <v>0</v>
      </c>
      <c r="G4492">
        <v>0</v>
      </c>
      <c r="I4492">
        <f t="shared" si="141"/>
        <v>4491</v>
      </c>
      <c r="J4492">
        <f t="shared" si="140"/>
        <v>27</v>
      </c>
      <c r="K4492" t="b">
        <f>results[[#This Row],[Diesel]]&lt;&gt;0</f>
        <v>0</v>
      </c>
    </row>
    <row r="4493" spans="1:11" x14ac:dyDescent="0.3">
      <c r="A4493" s="1" t="s">
        <v>4498</v>
      </c>
      <c r="B4493">
        <v>0</v>
      </c>
      <c r="C4493">
        <v>11170</v>
      </c>
      <c r="D4493">
        <v>8745</v>
      </c>
      <c r="E4493">
        <v>500</v>
      </c>
      <c r="F4493">
        <v>0</v>
      </c>
      <c r="G4493">
        <v>0</v>
      </c>
      <c r="I4493">
        <f t="shared" si="141"/>
        <v>4492</v>
      </c>
      <c r="J4493">
        <f t="shared" si="140"/>
        <v>27</v>
      </c>
      <c r="K4493" t="b">
        <f>results[[#This Row],[Diesel]]&lt;&gt;0</f>
        <v>0</v>
      </c>
    </row>
    <row r="4494" spans="1:11" x14ac:dyDescent="0.3">
      <c r="A4494" s="1" t="s">
        <v>4499</v>
      </c>
      <c r="B4494">
        <v>0</v>
      </c>
      <c r="C4494">
        <v>11170</v>
      </c>
      <c r="D4494">
        <v>8875</v>
      </c>
      <c r="E4494">
        <v>500</v>
      </c>
      <c r="F4494">
        <v>0</v>
      </c>
      <c r="G4494">
        <v>0</v>
      </c>
      <c r="I4494">
        <f t="shared" si="141"/>
        <v>4493</v>
      </c>
      <c r="J4494">
        <f t="shared" si="140"/>
        <v>27</v>
      </c>
      <c r="K4494" t="b">
        <f>results[[#This Row],[Diesel]]&lt;&gt;0</f>
        <v>0</v>
      </c>
    </row>
    <row r="4495" spans="1:11" x14ac:dyDescent="0.3">
      <c r="A4495" s="1" t="s">
        <v>4500</v>
      </c>
      <c r="B4495">
        <v>0</v>
      </c>
      <c r="C4495">
        <v>11170</v>
      </c>
      <c r="D4495">
        <v>9403</v>
      </c>
      <c r="E4495">
        <v>500</v>
      </c>
      <c r="F4495">
        <v>0</v>
      </c>
      <c r="G4495">
        <v>0</v>
      </c>
      <c r="I4495">
        <f t="shared" si="141"/>
        <v>4494</v>
      </c>
      <c r="J4495">
        <f t="shared" si="140"/>
        <v>27</v>
      </c>
      <c r="K4495" t="b">
        <f>results[[#This Row],[Diesel]]&lt;&gt;0</f>
        <v>0</v>
      </c>
    </row>
    <row r="4496" spans="1:11" x14ac:dyDescent="0.3">
      <c r="A4496" s="1" t="s">
        <v>4501</v>
      </c>
      <c r="B4496">
        <v>0</v>
      </c>
      <c r="C4496">
        <v>11170</v>
      </c>
      <c r="D4496">
        <v>10186</v>
      </c>
      <c r="E4496">
        <v>500</v>
      </c>
      <c r="F4496">
        <v>0</v>
      </c>
      <c r="G4496">
        <v>0</v>
      </c>
      <c r="I4496">
        <f t="shared" si="141"/>
        <v>4495</v>
      </c>
      <c r="J4496">
        <f t="shared" si="140"/>
        <v>27</v>
      </c>
      <c r="K4496" t="b">
        <f>results[[#This Row],[Diesel]]&lt;&gt;0</f>
        <v>0</v>
      </c>
    </row>
    <row r="4497" spans="1:11" x14ac:dyDescent="0.3">
      <c r="A4497" s="1" t="s">
        <v>4502</v>
      </c>
      <c r="B4497">
        <v>0</v>
      </c>
      <c r="C4497">
        <v>11170</v>
      </c>
      <c r="D4497">
        <v>11812</v>
      </c>
      <c r="E4497">
        <v>500</v>
      </c>
      <c r="F4497">
        <v>0</v>
      </c>
      <c r="G4497">
        <v>0</v>
      </c>
      <c r="I4497">
        <f t="shared" si="141"/>
        <v>4496</v>
      </c>
      <c r="J4497">
        <f t="shared" si="140"/>
        <v>27</v>
      </c>
      <c r="K4497" t="b">
        <f>results[[#This Row],[Diesel]]&lt;&gt;0</f>
        <v>0</v>
      </c>
    </row>
    <row r="4498" spans="1:11" x14ac:dyDescent="0.3">
      <c r="A4498" s="1" t="s">
        <v>4503</v>
      </c>
      <c r="B4498">
        <v>0</v>
      </c>
      <c r="C4498">
        <v>11170</v>
      </c>
      <c r="D4498">
        <v>13377</v>
      </c>
      <c r="E4498">
        <v>500</v>
      </c>
      <c r="F4498">
        <v>0</v>
      </c>
      <c r="G4498">
        <v>0</v>
      </c>
      <c r="I4498">
        <f t="shared" si="141"/>
        <v>4497</v>
      </c>
      <c r="J4498">
        <f t="shared" si="140"/>
        <v>27</v>
      </c>
      <c r="K4498" t="b">
        <f>results[[#This Row],[Diesel]]&lt;&gt;0</f>
        <v>0</v>
      </c>
    </row>
    <row r="4499" spans="1:11" x14ac:dyDescent="0.3">
      <c r="A4499" s="1" t="s">
        <v>4504</v>
      </c>
      <c r="B4499">
        <v>0</v>
      </c>
      <c r="C4499">
        <v>11170</v>
      </c>
      <c r="D4499">
        <v>14541</v>
      </c>
      <c r="E4499">
        <v>500</v>
      </c>
      <c r="F4499">
        <v>0</v>
      </c>
      <c r="G4499">
        <v>0</v>
      </c>
      <c r="I4499">
        <f t="shared" si="141"/>
        <v>4498</v>
      </c>
      <c r="J4499">
        <f t="shared" si="140"/>
        <v>27</v>
      </c>
      <c r="K4499" t="b">
        <f>results[[#This Row],[Diesel]]&lt;&gt;0</f>
        <v>0</v>
      </c>
    </row>
    <row r="4500" spans="1:11" x14ac:dyDescent="0.3">
      <c r="A4500" s="1" t="s">
        <v>4505</v>
      </c>
      <c r="B4500">
        <v>0</v>
      </c>
      <c r="C4500">
        <v>11170</v>
      </c>
      <c r="D4500">
        <v>15110.9</v>
      </c>
      <c r="E4500">
        <v>500</v>
      </c>
      <c r="F4500">
        <v>0</v>
      </c>
      <c r="G4500">
        <v>0</v>
      </c>
      <c r="I4500">
        <f t="shared" si="141"/>
        <v>4499</v>
      </c>
      <c r="J4500">
        <f t="shared" si="140"/>
        <v>27</v>
      </c>
      <c r="K4500" t="b">
        <f>results[[#This Row],[Diesel]]&lt;&gt;0</f>
        <v>0</v>
      </c>
    </row>
    <row r="4501" spans="1:11" x14ac:dyDescent="0.3">
      <c r="A4501" s="1" t="s">
        <v>4506</v>
      </c>
      <c r="B4501">
        <v>0</v>
      </c>
      <c r="C4501">
        <v>11170</v>
      </c>
      <c r="D4501">
        <v>14454.95</v>
      </c>
      <c r="E4501">
        <v>500</v>
      </c>
      <c r="F4501">
        <v>0</v>
      </c>
      <c r="G4501">
        <v>0</v>
      </c>
      <c r="I4501">
        <f t="shared" si="141"/>
        <v>4500</v>
      </c>
      <c r="J4501">
        <f t="shared" si="140"/>
        <v>27</v>
      </c>
      <c r="K4501" t="b">
        <f>results[[#This Row],[Diesel]]&lt;&gt;0</f>
        <v>0</v>
      </c>
    </row>
    <row r="4502" spans="1:11" x14ac:dyDescent="0.3">
      <c r="A4502" s="1" t="s">
        <v>4507</v>
      </c>
      <c r="B4502">
        <v>0</v>
      </c>
      <c r="C4502">
        <v>11170</v>
      </c>
      <c r="D4502">
        <v>12935.65</v>
      </c>
      <c r="E4502">
        <v>500</v>
      </c>
      <c r="F4502">
        <v>0</v>
      </c>
      <c r="G4502">
        <v>0</v>
      </c>
      <c r="I4502">
        <f t="shared" si="141"/>
        <v>4501</v>
      </c>
      <c r="J4502">
        <f t="shared" si="140"/>
        <v>27</v>
      </c>
      <c r="K4502" t="b">
        <f>results[[#This Row],[Diesel]]&lt;&gt;0</f>
        <v>0</v>
      </c>
    </row>
    <row r="4503" spans="1:11" x14ac:dyDescent="0.3">
      <c r="A4503" s="1" t="s">
        <v>4508</v>
      </c>
      <c r="B4503">
        <v>0</v>
      </c>
      <c r="C4503">
        <v>11170</v>
      </c>
      <c r="D4503">
        <v>11372.3</v>
      </c>
      <c r="E4503">
        <v>500</v>
      </c>
      <c r="F4503">
        <v>0</v>
      </c>
      <c r="G4503">
        <v>0</v>
      </c>
      <c r="I4503">
        <f t="shared" si="141"/>
        <v>4502</v>
      </c>
      <c r="J4503">
        <f t="shared" si="140"/>
        <v>27</v>
      </c>
      <c r="K4503" t="b">
        <f>results[[#This Row],[Diesel]]&lt;&gt;0</f>
        <v>0</v>
      </c>
    </row>
    <row r="4504" spans="1:11" x14ac:dyDescent="0.3">
      <c r="A4504" s="1" t="s">
        <v>4509</v>
      </c>
      <c r="B4504">
        <v>0</v>
      </c>
      <c r="C4504">
        <v>11170</v>
      </c>
      <c r="D4504">
        <v>10083.85</v>
      </c>
      <c r="E4504">
        <v>500</v>
      </c>
      <c r="F4504">
        <v>0</v>
      </c>
      <c r="G4504">
        <v>0</v>
      </c>
      <c r="I4504">
        <f t="shared" si="141"/>
        <v>4503</v>
      </c>
      <c r="J4504">
        <f t="shared" si="140"/>
        <v>27</v>
      </c>
      <c r="K4504" t="b">
        <f>results[[#This Row],[Diesel]]&lt;&gt;0</f>
        <v>0</v>
      </c>
    </row>
    <row r="4505" spans="1:11" x14ac:dyDescent="0.3">
      <c r="A4505" s="1" t="s">
        <v>4510</v>
      </c>
      <c r="B4505">
        <v>0</v>
      </c>
      <c r="C4505">
        <v>11170</v>
      </c>
      <c r="D4505">
        <v>9064.7000000000007</v>
      </c>
      <c r="E4505">
        <v>500</v>
      </c>
      <c r="F4505">
        <v>0</v>
      </c>
      <c r="G4505">
        <v>0</v>
      </c>
      <c r="I4505">
        <f t="shared" si="141"/>
        <v>4504</v>
      </c>
      <c r="J4505">
        <f t="shared" si="140"/>
        <v>27</v>
      </c>
      <c r="K4505" t="b">
        <f>results[[#This Row],[Diesel]]&lt;&gt;0</f>
        <v>0</v>
      </c>
    </row>
    <row r="4506" spans="1:11" x14ac:dyDescent="0.3">
      <c r="A4506" s="1" t="s">
        <v>4511</v>
      </c>
      <c r="B4506">
        <v>0</v>
      </c>
      <c r="C4506">
        <v>11170</v>
      </c>
      <c r="D4506">
        <v>7575.85</v>
      </c>
      <c r="E4506">
        <v>500</v>
      </c>
      <c r="F4506">
        <v>0</v>
      </c>
      <c r="G4506">
        <v>0</v>
      </c>
      <c r="I4506">
        <f t="shared" si="141"/>
        <v>4505</v>
      </c>
      <c r="J4506">
        <f t="shared" si="140"/>
        <v>27</v>
      </c>
      <c r="K4506" t="b">
        <f>results[[#This Row],[Diesel]]&lt;&gt;0</f>
        <v>0</v>
      </c>
    </row>
    <row r="4507" spans="1:11" x14ac:dyDescent="0.3">
      <c r="A4507" s="1" t="s">
        <v>4512</v>
      </c>
      <c r="B4507">
        <v>0</v>
      </c>
      <c r="C4507">
        <v>11170</v>
      </c>
      <c r="D4507">
        <v>6544.4</v>
      </c>
      <c r="E4507">
        <v>500</v>
      </c>
      <c r="F4507">
        <v>0</v>
      </c>
      <c r="G4507">
        <v>0</v>
      </c>
      <c r="I4507">
        <f t="shared" si="141"/>
        <v>4506</v>
      </c>
      <c r="J4507">
        <f t="shared" si="140"/>
        <v>27</v>
      </c>
      <c r="K4507" t="b">
        <f>results[[#This Row],[Diesel]]&lt;&gt;0</f>
        <v>0</v>
      </c>
    </row>
    <row r="4508" spans="1:11" x14ac:dyDescent="0.3">
      <c r="A4508" s="1" t="s">
        <v>4513</v>
      </c>
      <c r="B4508">
        <v>0</v>
      </c>
      <c r="C4508">
        <v>11170</v>
      </c>
      <c r="D4508">
        <v>6062.95</v>
      </c>
      <c r="E4508">
        <v>500</v>
      </c>
      <c r="F4508">
        <v>0</v>
      </c>
      <c r="G4508">
        <v>0</v>
      </c>
      <c r="I4508">
        <f t="shared" si="141"/>
        <v>4507</v>
      </c>
      <c r="J4508">
        <f t="shared" si="140"/>
        <v>27</v>
      </c>
      <c r="K4508" t="b">
        <f>results[[#This Row],[Diesel]]&lt;&gt;0</f>
        <v>0</v>
      </c>
    </row>
    <row r="4509" spans="1:11" x14ac:dyDescent="0.3">
      <c r="A4509" s="1" t="s">
        <v>4514</v>
      </c>
      <c r="B4509">
        <v>0</v>
      </c>
      <c r="C4509">
        <v>11170</v>
      </c>
      <c r="D4509">
        <v>6494.8</v>
      </c>
      <c r="E4509">
        <v>500</v>
      </c>
      <c r="F4509">
        <v>0</v>
      </c>
      <c r="G4509">
        <v>0</v>
      </c>
      <c r="I4509">
        <f t="shared" si="141"/>
        <v>4508</v>
      </c>
      <c r="J4509">
        <f t="shared" si="140"/>
        <v>27</v>
      </c>
      <c r="K4509" t="b">
        <f>results[[#This Row],[Diesel]]&lt;&gt;0</f>
        <v>0</v>
      </c>
    </row>
    <row r="4510" spans="1:11" x14ac:dyDescent="0.3">
      <c r="A4510" s="1" t="s">
        <v>4515</v>
      </c>
      <c r="B4510">
        <v>0</v>
      </c>
      <c r="C4510">
        <v>11170</v>
      </c>
      <c r="D4510">
        <v>7691.85</v>
      </c>
      <c r="E4510">
        <v>500</v>
      </c>
      <c r="F4510">
        <v>0</v>
      </c>
      <c r="G4510">
        <v>0</v>
      </c>
      <c r="I4510">
        <f t="shared" si="141"/>
        <v>4509</v>
      </c>
      <c r="J4510">
        <f t="shared" si="140"/>
        <v>27</v>
      </c>
      <c r="K4510" t="b">
        <f>results[[#This Row],[Diesel]]&lt;&gt;0</f>
        <v>0</v>
      </c>
    </row>
    <row r="4511" spans="1:11" x14ac:dyDescent="0.3">
      <c r="A4511" s="1" t="s">
        <v>4516</v>
      </c>
      <c r="B4511">
        <v>0</v>
      </c>
      <c r="C4511">
        <v>11170</v>
      </c>
      <c r="D4511">
        <v>8311.9</v>
      </c>
      <c r="E4511">
        <v>500</v>
      </c>
      <c r="F4511">
        <v>0</v>
      </c>
      <c r="G4511">
        <v>0</v>
      </c>
      <c r="I4511">
        <f t="shared" si="141"/>
        <v>4510</v>
      </c>
      <c r="J4511">
        <f t="shared" si="140"/>
        <v>27</v>
      </c>
      <c r="K4511" t="b">
        <f>results[[#This Row],[Diesel]]&lt;&gt;0</f>
        <v>0</v>
      </c>
    </row>
    <row r="4512" spans="1:11" x14ac:dyDescent="0.3">
      <c r="A4512" s="1" t="s">
        <v>4517</v>
      </c>
      <c r="B4512">
        <v>0</v>
      </c>
      <c r="C4512">
        <v>11170</v>
      </c>
      <c r="D4512">
        <v>8656</v>
      </c>
      <c r="E4512">
        <v>500</v>
      </c>
      <c r="F4512">
        <v>0</v>
      </c>
      <c r="G4512">
        <v>0</v>
      </c>
      <c r="I4512">
        <f t="shared" si="141"/>
        <v>4511</v>
      </c>
      <c r="J4512">
        <f t="shared" si="140"/>
        <v>27</v>
      </c>
      <c r="K4512" t="b">
        <f>results[[#This Row],[Diesel]]&lt;&gt;0</f>
        <v>0</v>
      </c>
    </row>
    <row r="4513" spans="1:11" x14ac:dyDescent="0.3">
      <c r="A4513" s="1" t="s">
        <v>4518</v>
      </c>
      <c r="B4513">
        <v>0</v>
      </c>
      <c r="C4513">
        <v>11170</v>
      </c>
      <c r="D4513">
        <v>8581.9</v>
      </c>
      <c r="E4513">
        <v>500</v>
      </c>
      <c r="F4513">
        <v>0</v>
      </c>
      <c r="G4513">
        <v>0</v>
      </c>
      <c r="I4513">
        <f t="shared" si="141"/>
        <v>4512</v>
      </c>
      <c r="J4513">
        <f t="shared" si="140"/>
        <v>27</v>
      </c>
      <c r="K4513" t="b">
        <f>results[[#This Row],[Diesel]]&lt;&gt;0</f>
        <v>0</v>
      </c>
    </row>
    <row r="4514" spans="1:11" x14ac:dyDescent="0.3">
      <c r="A4514" s="1" t="s">
        <v>4519</v>
      </c>
      <c r="B4514">
        <v>0</v>
      </c>
      <c r="C4514">
        <v>11170</v>
      </c>
      <c r="D4514">
        <v>8098</v>
      </c>
      <c r="E4514">
        <v>500</v>
      </c>
      <c r="F4514">
        <v>0</v>
      </c>
      <c r="G4514">
        <v>0</v>
      </c>
      <c r="I4514">
        <f t="shared" si="141"/>
        <v>4513</v>
      </c>
      <c r="J4514">
        <f t="shared" si="140"/>
        <v>27</v>
      </c>
      <c r="K4514" t="b">
        <f>results[[#This Row],[Diesel]]&lt;&gt;0</f>
        <v>0</v>
      </c>
    </row>
    <row r="4515" spans="1:11" x14ac:dyDescent="0.3">
      <c r="A4515" s="1" t="s">
        <v>4520</v>
      </c>
      <c r="B4515">
        <v>0</v>
      </c>
      <c r="C4515">
        <v>11170</v>
      </c>
      <c r="D4515">
        <v>7213</v>
      </c>
      <c r="E4515">
        <v>500</v>
      </c>
      <c r="F4515">
        <v>0</v>
      </c>
      <c r="G4515">
        <v>0</v>
      </c>
      <c r="I4515">
        <f t="shared" si="141"/>
        <v>4514</v>
      </c>
      <c r="J4515">
        <f t="shared" si="140"/>
        <v>27</v>
      </c>
      <c r="K4515" t="b">
        <f>results[[#This Row],[Diesel]]&lt;&gt;0</f>
        <v>0</v>
      </c>
    </row>
    <row r="4516" spans="1:11" x14ac:dyDescent="0.3">
      <c r="A4516" s="1" t="s">
        <v>4521</v>
      </c>
      <c r="B4516">
        <v>0</v>
      </c>
      <c r="C4516">
        <v>11170</v>
      </c>
      <c r="D4516">
        <v>6618</v>
      </c>
      <c r="E4516">
        <v>500</v>
      </c>
      <c r="F4516">
        <v>0</v>
      </c>
      <c r="G4516">
        <v>0</v>
      </c>
      <c r="I4516">
        <f t="shared" si="141"/>
        <v>4515</v>
      </c>
      <c r="J4516">
        <f t="shared" si="140"/>
        <v>27</v>
      </c>
      <c r="K4516" t="b">
        <f>results[[#This Row],[Diesel]]&lt;&gt;0</f>
        <v>0</v>
      </c>
    </row>
    <row r="4517" spans="1:11" x14ac:dyDescent="0.3">
      <c r="A4517" s="1" t="s">
        <v>4522</v>
      </c>
      <c r="B4517">
        <v>0</v>
      </c>
      <c r="C4517">
        <v>11170</v>
      </c>
      <c r="D4517">
        <v>6257</v>
      </c>
      <c r="E4517">
        <v>500</v>
      </c>
      <c r="F4517">
        <v>0</v>
      </c>
      <c r="G4517">
        <v>0</v>
      </c>
      <c r="I4517">
        <f t="shared" si="141"/>
        <v>4516</v>
      </c>
      <c r="J4517">
        <f t="shared" si="140"/>
        <v>27</v>
      </c>
      <c r="K4517" t="b">
        <f>results[[#This Row],[Diesel]]&lt;&gt;0</f>
        <v>0</v>
      </c>
    </row>
    <row r="4518" spans="1:11" x14ac:dyDescent="0.3">
      <c r="A4518" s="1" t="s">
        <v>4523</v>
      </c>
      <c r="B4518">
        <v>0</v>
      </c>
      <c r="C4518">
        <v>11170</v>
      </c>
      <c r="D4518">
        <v>6205</v>
      </c>
      <c r="E4518">
        <v>500</v>
      </c>
      <c r="F4518">
        <v>0</v>
      </c>
      <c r="G4518">
        <v>0</v>
      </c>
      <c r="I4518">
        <f t="shared" si="141"/>
        <v>4517</v>
      </c>
      <c r="J4518">
        <f t="shared" si="140"/>
        <v>27</v>
      </c>
      <c r="K4518" t="b">
        <f>results[[#This Row],[Diesel]]&lt;&gt;0</f>
        <v>0</v>
      </c>
    </row>
    <row r="4519" spans="1:11" x14ac:dyDescent="0.3">
      <c r="A4519" s="1" t="s">
        <v>4524</v>
      </c>
      <c r="B4519">
        <v>0</v>
      </c>
      <c r="C4519">
        <v>11170</v>
      </c>
      <c r="D4519">
        <v>6165</v>
      </c>
      <c r="E4519">
        <v>500</v>
      </c>
      <c r="F4519">
        <v>0</v>
      </c>
      <c r="G4519">
        <v>0</v>
      </c>
      <c r="I4519">
        <f t="shared" si="141"/>
        <v>4518</v>
      </c>
      <c r="J4519">
        <f t="shared" si="140"/>
        <v>27</v>
      </c>
      <c r="K4519" t="b">
        <f>results[[#This Row],[Diesel]]&lt;&gt;0</f>
        <v>0</v>
      </c>
    </row>
    <row r="4520" spans="1:11" x14ac:dyDescent="0.3">
      <c r="A4520" s="1" t="s">
        <v>4525</v>
      </c>
      <c r="B4520">
        <v>0</v>
      </c>
      <c r="C4520">
        <v>11170</v>
      </c>
      <c r="D4520">
        <v>7010</v>
      </c>
      <c r="E4520">
        <v>500</v>
      </c>
      <c r="F4520">
        <v>0</v>
      </c>
      <c r="G4520">
        <v>0</v>
      </c>
      <c r="I4520">
        <f t="shared" si="141"/>
        <v>4519</v>
      </c>
      <c r="J4520">
        <f t="shared" si="140"/>
        <v>27</v>
      </c>
      <c r="K4520" t="b">
        <f>results[[#This Row],[Diesel]]&lt;&gt;0</f>
        <v>0</v>
      </c>
    </row>
    <row r="4521" spans="1:11" x14ac:dyDescent="0.3">
      <c r="A4521" s="1" t="s">
        <v>4526</v>
      </c>
      <c r="B4521">
        <v>0</v>
      </c>
      <c r="C4521">
        <v>11170</v>
      </c>
      <c r="D4521">
        <v>8674</v>
      </c>
      <c r="E4521">
        <v>500</v>
      </c>
      <c r="F4521">
        <v>0</v>
      </c>
      <c r="G4521">
        <v>0</v>
      </c>
      <c r="I4521">
        <f t="shared" si="141"/>
        <v>4520</v>
      </c>
      <c r="J4521">
        <f t="shared" si="140"/>
        <v>27</v>
      </c>
      <c r="K4521" t="b">
        <f>results[[#This Row],[Diesel]]&lt;&gt;0</f>
        <v>0</v>
      </c>
    </row>
    <row r="4522" spans="1:11" x14ac:dyDescent="0.3">
      <c r="A4522" s="1" t="s">
        <v>4527</v>
      </c>
      <c r="B4522">
        <v>0</v>
      </c>
      <c r="C4522">
        <v>11170</v>
      </c>
      <c r="D4522">
        <v>10197</v>
      </c>
      <c r="E4522">
        <v>500</v>
      </c>
      <c r="F4522">
        <v>0</v>
      </c>
      <c r="G4522">
        <v>0</v>
      </c>
      <c r="I4522">
        <f t="shared" si="141"/>
        <v>4521</v>
      </c>
      <c r="J4522">
        <f t="shared" si="140"/>
        <v>27</v>
      </c>
      <c r="K4522" t="b">
        <f>results[[#This Row],[Diesel]]&lt;&gt;0</f>
        <v>0</v>
      </c>
    </row>
    <row r="4523" spans="1:11" x14ac:dyDescent="0.3">
      <c r="A4523" s="1" t="s">
        <v>4528</v>
      </c>
      <c r="B4523">
        <v>0</v>
      </c>
      <c r="C4523">
        <v>11170</v>
      </c>
      <c r="D4523">
        <v>11316</v>
      </c>
      <c r="E4523">
        <v>500</v>
      </c>
      <c r="F4523">
        <v>0</v>
      </c>
      <c r="G4523">
        <v>0</v>
      </c>
      <c r="I4523">
        <f t="shared" si="141"/>
        <v>4522</v>
      </c>
      <c r="J4523">
        <f t="shared" si="140"/>
        <v>27</v>
      </c>
      <c r="K4523" t="b">
        <f>results[[#This Row],[Diesel]]&lt;&gt;0</f>
        <v>0</v>
      </c>
    </row>
    <row r="4524" spans="1:11" x14ac:dyDescent="0.3">
      <c r="A4524" s="1" t="s">
        <v>4529</v>
      </c>
      <c r="B4524">
        <v>0</v>
      </c>
      <c r="C4524">
        <v>11170</v>
      </c>
      <c r="D4524">
        <v>12604.9</v>
      </c>
      <c r="E4524">
        <v>500</v>
      </c>
      <c r="F4524">
        <v>0</v>
      </c>
      <c r="G4524">
        <v>0</v>
      </c>
      <c r="I4524">
        <f t="shared" si="141"/>
        <v>4523</v>
      </c>
      <c r="J4524">
        <f t="shared" si="140"/>
        <v>27</v>
      </c>
      <c r="K4524" t="b">
        <f>results[[#This Row],[Diesel]]&lt;&gt;0</f>
        <v>0</v>
      </c>
    </row>
    <row r="4525" spans="1:11" x14ac:dyDescent="0.3">
      <c r="A4525" s="1" t="s">
        <v>4530</v>
      </c>
      <c r="B4525">
        <v>0</v>
      </c>
      <c r="C4525">
        <v>11170</v>
      </c>
      <c r="D4525">
        <v>12382.35</v>
      </c>
      <c r="E4525">
        <v>500</v>
      </c>
      <c r="F4525">
        <v>0</v>
      </c>
      <c r="G4525">
        <v>0</v>
      </c>
      <c r="I4525">
        <f t="shared" si="141"/>
        <v>4524</v>
      </c>
      <c r="J4525">
        <f t="shared" si="140"/>
        <v>27</v>
      </c>
      <c r="K4525" t="b">
        <f>results[[#This Row],[Diesel]]&lt;&gt;0</f>
        <v>0</v>
      </c>
    </row>
    <row r="4526" spans="1:11" x14ac:dyDescent="0.3">
      <c r="A4526" s="1" t="s">
        <v>4531</v>
      </c>
      <c r="B4526">
        <v>0</v>
      </c>
      <c r="C4526">
        <v>11170</v>
      </c>
      <c r="D4526">
        <v>10578.6</v>
      </c>
      <c r="E4526">
        <v>500</v>
      </c>
      <c r="F4526">
        <v>0</v>
      </c>
      <c r="G4526">
        <v>0</v>
      </c>
      <c r="I4526">
        <f t="shared" si="141"/>
        <v>4525</v>
      </c>
      <c r="J4526">
        <f t="shared" si="140"/>
        <v>27</v>
      </c>
      <c r="K4526" t="b">
        <f>results[[#This Row],[Diesel]]&lt;&gt;0</f>
        <v>0</v>
      </c>
    </row>
    <row r="4527" spans="1:11" x14ac:dyDescent="0.3">
      <c r="A4527" s="1" t="s">
        <v>4532</v>
      </c>
      <c r="B4527">
        <v>0</v>
      </c>
      <c r="C4527">
        <v>11170</v>
      </c>
      <c r="D4527">
        <v>8881.75</v>
      </c>
      <c r="E4527">
        <v>500</v>
      </c>
      <c r="F4527">
        <v>0</v>
      </c>
      <c r="G4527">
        <v>0</v>
      </c>
      <c r="I4527">
        <f t="shared" si="141"/>
        <v>4526</v>
      </c>
      <c r="J4527">
        <f t="shared" si="140"/>
        <v>27</v>
      </c>
      <c r="K4527" t="b">
        <f>results[[#This Row],[Diesel]]&lt;&gt;0</f>
        <v>0</v>
      </c>
    </row>
    <row r="4528" spans="1:11" x14ac:dyDescent="0.3">
      <c r="A4528" s="1" t="s">
        <v>4533</v>
      </c>
      <c r="B4528">
        <v>0</v>
      </c>
      <c r="C4528">
        <v>11170</v>
      </c>
      <c r="D4528">
        <v>7550</v>
      </c>
      <c r="E4528">
        <v>500</v>
      </c>
      <c r="F4528">
        <v>0</v>
      </c>
      <c r="G4528">
        <v>0</v>
      </c>
      <c r="I4528">
        <f t="shared" si="141"/>
        <v>4527</v>
      </c>
      <c r="J4528">
        <f t="shared" si="140"/>
        <v>27</v>
      </c>
      <c r="K4528" t="b">
        <f>results[[#This Row],[Diesel]]&lt;&gt;0</f>
        <v>0</v>
      </c>
    </row>
    <row r="4529" spans="1:11" x14ac:dyDescent="0.3">
      <c r="A4529" s="1" t="s">
        <v>4534</v>
      </c>
      <c r="B4529">
        <v>0</v>
      </c>
      <c r="C4529">
        <v>11170</v>
      </c>
      <c r="D4529">
        <v>6812.4</v>
      </c>
      <c r="E4529">
        <v>500</v>
      </c>
      <c r="F4529">
        <v>0</v>
      </c>
      <c r="G4529">
        <v>0</v>
      </c>
      <c r="I4529">
        <f t="shared" si="141"/>
        <v>4528</v>
      </c>
      <c r="J4529">
        <f t="shared" si="140"/>
        <v>27</v>
      </c>
      <c r="K4529" t="b">
        <f>results[[#This Row],[Diesel]]&lt;&gt;0</f>
        <v>0</v>
      </c>
    </row>
    <row r="4530" spans="1:11" x14ac:dyDescent="0.3">
      <c r="A4530" s="1" t="s">
        <v>4535</v>
      </c>
      <c r="B4530">
        <v>0</v>
      </c>
      <c r="C4530">
        <v>11170</v>
      </c>
      <c r="D4530">
        <v>6595.5</v>
      </c>
      <c r="E4530">
        <v>500</v>
      </c>
      <c r="F4530">
        <v>0</v>
      </c>
      <c r="G4530">
        <v>0</v>
      </c>
      <c r="I4530">
        <f t="shared" si="141"/>
        <v>4529</v>
      </c>
      <c r="J4530">
        <f t="shared" si="140"/>
        <v>27</v>
      </c>
      <c r="K4530" t="b">
        <f>results[[#This Row],[Diesel]]&lt;&gt;0</f>
        <v>0</v>
      </c>
    </row>
    <row r="4531" spans="1:11" x14ac:dyDescent="0.3">
      <c r="A4531" s="1" t="s">
        <v>4536</v>
      </c>
      <c r="B4531">
        <v>0</v>
      </c>
      <c r="C4531">
        <v>11170</v>
      </c>
      <c r="D4531">
        <v>6243</v>
      </c>
      <c r="E4531">
        <v>500</v>
      </c>
      <c r="F4531">
        <v>0</v>
      </c>
      <c r="G4531">
        <v>0</v>
      </c>
      <c r="I4531">
        <f t="shared" si="141"/>
        <v>4530</v>
      </c>
      <c r="J4531">
        <f t="shared" si="140"/>
        <v>27</v>
      </c>
      <c r="K4531" t="b">
        <f>results[[#This Row],[Diesel]]&lt;&gt;0</f>
        <v>0</v>
      </c>
    </row>
    <row r="4532" spans="1:11" x14ac:dyDescent="0.3">
      <c r="A4532" s="1" t="s">
        <v>4537</v>
      </c>
      <c r="B4532">
        <v>0</v>
      </c>
      <c r="C4532">
        <v>11170</v>
      </c>
      <c r="D4532">
        <v>5822.8</v>
      </c>
      <c r="E4532">
        <v>500</v>
      </c>
      <c r="F4532">
        <v>0</v>
      </c>
      <c r="G4532">
        <v>0</v>
      </c>
      <c r="I4532">
        <f t="shared" si="141"/>
        <v>4531</v>
      </c>
      <c r="J4532">
        <f t="shared" si="140"/>
        <v>27</v>
      </c>
      <c r="K4532" t="b">
        <f>results[[#This Row],[Diesel]]&lt;&gt;0</f>
        <v>0</v>
      </c>
    </row>
    <row r="4533" spans="1:11" x14ac:dyDescent="0.3">
      <c r="A4533" s="1" t="s">
        <v>4538</v>
      </c>
      <c r="B4533">
        <v>0</v>
      </c>
      <c r="C4533">
        <v>11170</v>
      </c>
      <c r="D4533">
        <v>5539.9</v>
      </c>
      <c r="E4533">
        <v>500</v>
      </c>
      <c r="F4533">
        <v>0</v>
      </c>
      <c r="G4533">
        <v>0</v>
      </c>
      <c r="I4533">
        <f t="shared" si="141"/>
        <v>4532</v>
      </c>
      <c r="J4533">
        <f t="shared" si="140"/>
        <v>27</v>
      </c>
      <c r="K4533" t="b">
        <f>results[[#This Row],[Diesel]]&lt;&gt;0</f>
        <v>0</v>
      </c>
    </row>
    <row r="4534" spans="1:11" x14ac:dyDescent="0.3">
      <c r="A4534" s="1" t="s">
        <v>4539</v>
      </c>
      <c r="B4534">
        <v>0</v>
      </c>
      <c r="C4534">
        <v>11170</v>
      </c>
      <c r="D4534">
        <v>6562</v>
      </c>
      <c r="E4534">
        <v>500</v>
      </c>
      <c r="F4534">
        <v>0</v>
      </c>
      <c r="G4534">
        <v>0</v>
      </c>
      <c r="I4534">
        <f t="shared" si="141"/>
        <v>4533</v>
      </c>
      <c r="J4534">
        <f t="shared" si="140"/>
        <v>27</v>
      </c>
      <c r="K4534" t="b">
        <f>results[[#This Row],[Diesel]]&lt;&gt;0</f>
        <v>0</v>
      </c>
    </row>
    <row r="4535" spans="1:11" x14ac:dyDescent="0.3">
      <c r="A4535" s="1" t="s">
        <v>4540</v>
      </c>
      <c r="B4535">
        <v>0</v>
      </c>
      <c r="C4535">
        <v>11170</v>
      </c>
      <c r="D4535">
        <v>6974.55</v>
      </c>
      <c r="E4535">
        <v>500</v>
      </c>
      <c r="F4535">
        <v>0</v>
      </c>
      <c r="G4535">
        <v>0</v>
      </c>
      <c r="I4535">
        <f t="shared" si="141"/>
        <v>4534</v>
      </c>
      <c r="J4535">
        <f t="shared" si="140"/>
        <v>27</v>
      </c>
      <c r="K4535" t="b">
        <f>results[[#This Row],[Diesel]]&lt;&gt;0</f>
        <v>0</v>
      </c>
    </row>
    <row r="4536" spans="1:11" x14ac:dyDescent="0.3">
      <c r="A4536" s="1" t="s">
        <v>4541</v>
      </c>
      <c r="B4536">
        <v>0</v>
      </c>
      <c r="C4536">
        <v>11170</v>
      </c>
      <c r="D4536">
        <v>7434.55</v>
      </c>
      <c r="E4536">
        <v>500</v>
      </c>
      <c r="F4536">
        <v>0</v>
      </c>
      <c r="G4536">
        <v>0</v>
      </c>
      <c r="I4536">
        <f t="shared" si="141"/>
        <v>4535</v>
      </c>
      <c r="J4536">
        <f t="shared" si="140"/>
        <v>27</v>
      </c>
      <c r="K4536" t="b">
        <f>results[[#This Row],[Diesel]]&lt;&gt;0</f>
        <v>0</v>
      </c>
    </row>
    <row r="4537" spans="1:11" x14ac:dyDescent="0.3">
      <c r="A4537" s="1" t="s">
        <v>4542</v>
      </c>
      <c r="B4537">
        <v>0</v>
      </c>
      <c r="C4537">
        <v>11170</v>
      </c>
      <c r="D4537">
        <v>8592.5</v>
      </c>
      <c r="E4537">
        <v>500</v>
      </c>
      <c r="F4537">
        <v>0</v>
      </c>
      <c r="G4537">
        <v>0</v>
      </c>
      <c r="I4537">
        <f t="shared" si="141"/>
        <v>4536</v>
      </c>
      <c r="J4537">
        <f t="shared" si="140"/>
        <v>27</v>
      </c>
      <c r="K4537" t="b">
        <f>results[[#This Row],[Diesel]]&lt;&gt;0</f>
        <v>0</v>
      </c>
    </row>
    <row r="4538" spans="1:11" x14ac:dyDescent="0.3">
      <c r="A4538" s="1" t="s">
        <v>4543</v>
      </c>
      <c r="B4538">
        <v>0</v>
      </c>
      <c r="C4538">
        <v>11170</v>
      </c>
      <c r="D4538">
        <v>8074</v>
      </c>
      <c r="E4538">
        <v>500</v>
      </c>
      <c r="F4538">
        <v>0</v>
      </c>
      <c r="G4538">
        <v>0</v>
      </c>
      <c r="I4538">
        <f t="shared" si="141"/>
        <v>4537</v>
      </c>
      <c r="J4538">
        <f t="shared" si="140"/>
        <v>27</v>
      </c>
      <c r="K4538" t="b">
        <f>results[[#This Row],[Diesel]]&lt;&gt;0</f>
        <v>0</v>
      </c>
    </row>
    <row r="4539" spans="1:11" x14ac:dyDescent="0.3">
      <c r="A4539" s="1" t="s">
        <v>4544</v>
      </c>
      <c r="B4539">
        <v>0</v>
      </c>
      <c r="C4539">
        <v>11170</v>
      </c>
      <c r="D4539">
        <v>7015</v>
      </c>
      <c r="E4539">
        <v>500</v>
      </c>
      <c r="F4539">
        <v>0</v>
      </c>
      <c r="G4539">
        <v>0</v>
      </c>
      <c r="I4539">
        <f t="shared" si="141"/>
        <v>4538</v>
      </c>
      <c r="J4539">
        <f t="shared" si="140"/>
        <v>27</v>
      </c>
      <c r="K4539" t="b">
        <f>results[[#This Row],[Diesel]]&lt;&gt;0</f>
        <v>0</v>
      </c>
    </row>
    <row r="4540" spans="1:11" x14ac:dyDescent="0.3">
      <c r="A4540" s="1" t="s">
        <v>4545</v>
      </c>
      <c r="B4540">
        <v>0</v>
      </c>
      <c r="C4540">
        <v>11170</v>
      </c>
      <c r="D4540">
        <v>6649</v>
      </c>
      <c r="E4540">
        <v>500</v>
      </c>
      <c r="F4540">
        <v>0</v>
      </c>
      <c r="G4540">
        <v>0</v>
      </c>
      <c r="I4540">
        <f t="shared" si="141"/>
        <v>4539</v>
      </c>
      <c r="J4540">
        <f t="shared" si="140"/>
        <v>27</v>
      </c>
      <c r="K4540" t="b">
        <f>results[[#This Row],[Diesel]]&lt;&gt;0</f>
        <v>0</v>
      </c>
    </row>
    <row r="4541" spans="1:11" x14ac:dyDescent="0.3">
      <c r="A4541" s="1" t="s">
        <v>4546</v>
      </c>
      <c r="B4541">
        <v>0</v>
      </c>
      <c r="C4541">
        <v>11170</v>
      </c>
      <c r="D4541">
        <v>6706</v>
      </c>
      <c r="E4541">
        <v>500</v>
      </c>
      <c r="F4541">
        <v>0</v>
      </c>
      <c r="G4541">
        <v>0</v>
      </c>
      <c r="I4541">
        <f t="shared" si="141"/>
        <v>4540</v>
      </c>
      <c r="J4541">
        <f t="shared" si="140"/>
        <v>27</v>
      </c>
      <c r="K4541" t="b">
        <f>results[[#This Row],[Diesel]]&lt;&gt;0</f>
        <v>0</v>
      </c>
    </row>
    <row r="4542" spans="1:11" x14ac:dyDescent="0.3">
      <c r="A4542" s="1" t="s">
        <v>4547</v>
      </c>
      <c r="B4542">
        <v>0</v>
      </c>
      <c r="C4542">
        <v>11170</v>
      </c>
      <c r="D4542">
        <v>7437</v>
      </c>
      <c r="E4542">
        <v>500</v>
      </c>
      <c r="F4542">
        <v>0</v>
      </c>
      <c r="G4542">
        <v>0</v>
      </c>
      <c r="I4542">
        <f t="shared" si="141"/>
        <v>4541</v>
      </c>
      <c r="J4542">
        <f t="shared" si="140"/>
        <v>27</v>
      </c>
      <c r="K4542" t="b">
        <f>results[[#This Row],[Diesel]]&lt;&gt;0</f>
        <v>0</v>
      </c>
    </row>
    <row r="4543" spans="1:11" x14ac:dyDescent="0.3">
      <c r="A4543" s="1" t="s">
        <v>4548</v>
      </c>
      <c r="B4543">
        <v>0</v>
      </c>
      <c r="C4543">
        <v>11170</v>
      </c>
      <c r="D4543">
        <v>8478</v>
      </c>
      <c r="E4543">
        <v>500</v>
      </c>
      <c r="F4543">
        <v>0</v>
      </c>
      <c r="G4543">
        <v>0</v>
      </c>
      <c r="I4543">
        <f t="shared" si="141"/>
        <v>4542</v>
      </c>
      <c r="J4543">
        <f t="shared" si="140"/>
        <v>27</v>
      </c>
      <c r="K4543" t="b">
        <f>results[[#This Row],[Diesel]]&lt;&gt;0</f>
        <v>0</v>
      </c>
    </row>
    <row r="4544" spans="1:11" x14ac:dyDescent="0.3">
      <c r="A4544" s="1" t="s">
        <v>4549</v>
      </c>
      <c r="B4544">
        <v>0</v>
      </c>
      <c r="C4544">
        <v>11170</v>
      </c>
      <c r="D4544">
        <v>9877</v>
      </c>
      <c r="E4544">
        <v>500</v>
      </c>
      <c r="F4544">
        <v>0</v>
      </c>
      <c r="G4544">
        <v>0</v>
      </c>
      <c r="I4544">
        <f t="shared" si="141"/>
        <v>4543</v>
      </c>
      <c r="J4544">
        <f t="shared" si="140"/>
        <v>27</v>
      </c>
      <c r="K4544" t="b">
        <f>results[[#This Row],[Diesel]]&lt;&gt;0</f>
        <v>0</v>
      </c>
    </row>
    <row r="4545" spans="1:11" x14ac:dyDescent="0.3">
      <c r="A4545" s="1" t="s">
        <v>4550</v>
      </c>
      <c r="B4545">
        <v>0</v>
      </c>
      <c r="C4545">
        <v>11170</v>
      </c>
      <c r="D4545">
        <v>11394</v>
      </c>
      <c r="E4545">
        <v>500</v>
      </c>
      <c r="F4545">
        <v>0</v>
      </c>
      <c r="G4545">
        <v>0</v>
      </c>
      <c r="I4545">
        <f t="shared" si="141"/>
        <v>4544</v>
      </c>
      <c r="J4545">
        <f t="shared" si="140"/>
        <v>27</v>
      </c>
      <c r="K4545" t="b">
        <f>results[[#This Row],[Diesel]]&lt;&gt;0</f>
        <v>0</v>
      </c>
    </row>
    <row r="4546" spans="1:11" x14ac:dyDescent="0.3">
      <c r="A4546" s="1" t="s">
        <v>4551</v>
      </c>
      <c r="B4546">
        <v>0</v>
      </c>
      <c r="C4546">
        <v>11170</v>
      </c>
      <c r="D4546">
        <v>13036</v>
      </c>
      <c r="E4546">
        <v>500</v>
      </c>
      <c r="F4546">
        <v>0</v>
      </c>
      <c r="G4546">
        <v>0</v>
      </c>
      <c r="I4546">
        <f t="shared" si="141"/>
        <v>4545</v>
      </c>
      <c r="J4546">
        <f t="shared" si="140"/>
        <v>27</v>
      </c>
      <c r="K4546" t="b">
        <f>results[[#This Row],[Diesel]]&lt;&gt;0</f>
        <v>0</v>
      </c>
    </row>
    <row r="4547" spans="1:11" x14ac:dyDescent="0.3">
      <c r="A4547" s="1" t="s">
        <v>4552</v>
      </c>
      <c r="B4547">
        <v>0</v>
      </c>
      <c r="C4547">
        <v>11170</v>
      </c>
      <c r="D4547">
        <v>14495</v>
      </c>
      <c r="E4547">
        <v>500</v>
      </c>
      <c r="F4547">
        <v>0</v>
      </c>
      <c r="G4547">
        <v>0</v>
      </c>
      <c r="I4547">
        <f t="shared" si="141"/>
        <v>4546</v>
      </c>
      <c r="J4547">
        <f t="shared" ref="J4547:J4610" si="142">IF(MOD(I4547,168+1)=0,J4546+1,J4546)</f>
        <v>27</v>
      </c>
      <c r="K4547" t="b">
        <f>results[[#This Row],[Diesel]]&lt;&gt;0</f>
        <v>0</v>
      </c>
    </row>
    <row r="4548" spans="1:11" x14ac:dyDescent="0.3">
      <c r="A4548" s="1" t="s">
        <v>4553</v>
      </c>
      <c r="B4548">
        <v>0</v>
      </c>
      <c r="C4548">
        <v>11170</v>
      </c>
      <c r="D4548">
        <v>16052.9</v>
      </c>
      <c r="E4548">
        <v>500</v>
      </c>
      <c r="F4548">
        <v>0</v>
      </c>
      <c r="G4548">
        <v>0</v>
      </c>
      <c r="I4548">
        <f t="shared" ref="I4548:I4611" si="143">I4547+1</f>
        <v>4547</v>
      </c>
      <c r="J4548">
        <f t="shared" si="142"/>
        <v>27</v>
      </c>
      <c r="K4548" t="b">
        <f>results[[#This Row],[Diesel]]&lt;&gt;0</f>
        <v>0</v>
      </c>
    </row>
    <row r="4549" spans="1:11" x14ac:dyDescent="0.3">
      <c r="A4549" s="1" t="s">
        <v>4554</v>
      </c>
      <c r="B4549">
        <v>0</v>
      </c>
      <c r="C4549">
        <v>11170</v>
      </c>
      <c r="D4549">
        <v>16452.95</v>
      </c>
      <c r="E4549">
        <v>500</v>
      </c>
      <c r="F4549">
        <v>0</v>
      </c>
      <c r="G4549">
        <v>0</v>
      </c>
      <c r="I4549">
        <f t="shared" si="143"/>
        <v>4548</v>
      </c>
      <c r="J4549">
        <f t="shared" si="142"/>
        <v>27</v>
      </c>
      <c r="K4549" t="b">
        <f>results[[#This Row],[Diesel]]&lt;&gt;0</f>
        <v>0</v>
      </c>
    </row>
    <row r="4550" spans="1:11" x14ac:dyDescent="0.3">
      <c r="A4550" s="1" t="s">
        <v>4555</v>
      </c>
      <c r="B4550">
        <v>0</v>
      </c>
      <c r="C4550">
        <v>11170</v>
      </c>
      <c r="D4550">
        <v>15635.15</v>
      </c>
      <c r="E4550">
        <v>500</v>
      </c>
      <c r="F4550">
        <v>0</v>
      </c>
      <c r="G4550">
        <v>0</v>
      </c>
      <c r="I4550">
        <f t="shared" si="143"/>
        <v>4549</v>
      </c>
      <c r="J4550">
        <f t="shared" si="142"/>
        <v>27</v>
      </c>
      <c r="K4550" t="b">
        <f>results[[#This Row],[Diesel]]&lt;&gt;0</f>
        <v>0</v>
      </c>
    </row>
    <row r="4551" spans="1:11" x14ac:dyDescent="0.3">
      <c r="A4551" s="1" t="s">
        <v>4556</v>
      </c>
      <c r="B4551">
        <v>0</v>
      </c>
      <c r="C4551">
        <v>11170</v>
      </c>
      <c r="D4551">
        <v>14457.25</v>
      </c>
      <c r="E4551">
        <v>500</v>
      </c>
      <c r="F4551">
        <v>0</v>
      </c>
      <c r="G4551">
        <v>0</v>
      </c>
      <c r="I4551">
        <f t="shared" si="143"/>
        <v>4550</v>
      </c>
      <c r="J4551">
        <f t="shared" si="142"/>
        <v>27</v>
      </c>
      <c r="K4551" t="b">
        <f>results[[#This Row],[Diesel]]&lt;&gt;0</f>
        <v>0</v>
      </c>
    </row>
    <row r="4552" spans="1:11" x14ac:dyDescent="0.3">
      <c r="A4552" s="1" t="s">
        <v>4557</v>
      </c>
      <c r="B4552">
        <v>0</v>
      </c>
      <c r="C4552">
        <v>11170</v>
      </c>
      <c r="D4552">
        <v>13267.65</v>
      </c>
      <c r="E4552">
        <v>500</v>
      </c>
      <c r="F4552">
        <v>0</v>
      </c>
      <c r="G4552">
        <v>0</v>
      </c>
      <c r="I4552">
        <f t="shared" si="143"/>
        <v>4551</v>
      </c>
      <c r="J4552">
        <f t="shared" si="142"/>
        <v>27</v>
      </c>
      <c r="K4552" t="b">
        <f>results[[#This Row],[Diesel]]&lt;&gt;0</f>
        <v>0</v>
      </c>
    </row>
    <row r="4553" spans="1:11" x14ac:dyDescent="0.3">
      <c r="A4553" s="1" t="s">
        <v>4558</v>
      </c>
      <c r="B4553">
        <v>0</v>
      </c>
      <c r="C4553">
        <v>11170</v>
      </c>
      <c r="D4553">
        <v>12729.3</v>
      </c>
      <c r="E4553">
        <v>500</v>
      </c>
      <c r="F4553">
        <v>0</v>
      </c>
      <c r="G4553">
        <v>0</v>
      </c>
      <c r="I4553">
        <f t="shared" si="143"/>
        <v>4552</v>
      </c>
      <c r="J4553">
        <f t="shared" si="142"/>
        <v>27</v>
      </c>
      <c r="K4553" t="b">
        <f>results[[#This Row],[Diesel]]&lt;&gt;0</f>
        <v>0</v>
      </c>
    </row>
    <row r="4554" spans="1:11" x14ac:dyDescent="0.3">
      <c r="A4554" s="1" t="s">
        <v>4559</v>
      </c>
      <c r="B4554">
        <v>0</v>
      </c>
      <c r="C4554">
        <v>11170</v>
      </c>
      <c r="D4554">
        <v>12162.4</v>
      </c>
      <c r="E4554">
        <v>500</v>
      </c>
      <c r="F4554">
        <v>0</v>
      </c>
      <c r="G4554">
        <v>0</v>
      </c>
      <c r="I4554">
        <f t="shared" si="143"/>
        <v>4553</v>
      </c>
      <c r="J4554">
        <f t="shared" si="142"/>
        <v>27</v>
      </c>
      <c r="K4554" t="b">
        <f>results[[#This Row],[Diesel]]&lt;&gt;0</f>
        <v>0</v>
      </c>
    </row>
    <row r="4555" spans="1:11" x14ac:dyDescent="0.3">
      <c r="A4555" s="1" t="s">
        <v>4560</v>
      </c>
      <c r="B4555">
        <v>0</v>
      </c>
      <c r="C4555">
        <v>11170</v>
      </c>
      <c r="D4555">
        <v>11669.5</v>
      </c>
      <c r="E4555">
        <v>500</v>
      </c>
      <c r="F4555">
        <v>0</v>
      </c>
      <c r="G4555">
        <v>0</v>
      </c>
      <c r="I4555">
        <f t="shared" si="143"/>
        <v>4554</v>
      </c>
      <c r="J4555">
        <f t="shared" si="142"/>
        <v>27</v>
      </c>
      <c r="K4555" t="b">
        <f>results[[#This Row],[Diesel]]&lt;&gt;0</f>
        <v>0</v>
      </c>
    </row>
    <row r="4556" spans="1:11" x14ac:dyDescent="0.3">
      <c r="A4556" s="1" t="s">
        <v>4561</v>
      </c>
      <c r="B4556">
        <v>0</v>
      </c>
      <c r="C4556">
        <v>11170</v>
      </c>
      <c r="D4556">
        <v>11097.35</v>
      </c>
      <c r="E4556">
        <v>500</v>
      </c>
      <c r="F4556">
        <v>0</v>
      </c>
      <c r="G4556">
        <v>0</v>
      </c>
      <c r="I4556">
        <f t="shared" si="143"/>
        <v>4555</v>
      </c>
      <c r="J4556">
        <f t="shared" si="142"/>
        <v>27</v>
      </c>
      <c r="K4556" t="b">
        <f>results[[#This Row],[Diesel]]&lt;&gt;0</f>
        <v>0</v>
      </c>
    </row>
    <row r="4557" spans="1:11" x14ac:dyDescent="0.3">
      <c r="A4557" s="1" t="s">
        <v>4562</v>
      </c>
      <c r="B4557">
        <v>0</v>
      </c>
      <c r="C4557">
        <v>11170</v>
      </c>
      <c r="D4557">
        <v>10470.35</v>
      </c>
      <c r="E4557">
        <v>500</v>
      </c>
      <c r="F4557">
        <v>0</v>
      </c>
      <c r="G4557">
        <v>0</v>
      </c>
      <c r="I4557">
        <f t="shared" si="143"/>
        <v>4556</v>
      </c>
      <c r="J4557">
        <f t="shared" si="142"/>
        <v>27</v>
      </c>
      <c r="K4557" t="b">
        <f>results[[#This Row],[Diesel]]&lt;&gt;0</f>
        <v>0</v>
      </c>
    </row>
    <row r="4558" spans="1:11" x14ac:dyDescent="0.3">
      <c r="A4558" s="1" t="s">
        <v>4563</v>
      </c>
      <c r="B4558">
        <v>0</v>
      </c>
      <c r="C4558">
        <v>11170</v>
      </c>
      <c r="D4558">
        <v>11325.7</v>
      </c>
      <c r="E4558">
        <v>500</v>
      </c>
      <c r="F4558">
        <v>0</v>
      </c>
      <c r="G4558">
        <v>0</v>
      </c>
      <c r="I4558">
        <f t="shared" si="143"/>
        <v>4557</v>
      </c>
      <c r="J4558">
        <f t="shared" si="142"/>
        <v>27</v>
      </c>
      <c r="K4558" t="b">
        <f>results[[#This Row],[Diesel]]&lt;&gt;0</f>
        <v>0</v>
      </c>
    </row>
    <row r="4559" spans="1:11" x14ac:dyDescent="0.3">
      <c r="A4559" s="1" t="s">
        <v>4564</v>
      </c>
      <c r="B4559">
        <v>0</v>
      </c>
      <c r="C4559">
        <v>11170</v>
      </c>
      <c r="D4559">
        <v>11195.2</v>
      </c>
      <c r="E4559">
        <v>500</v>
      </c>
      <c r="F4559">
        <v>0</v>
      </c>
      <c r="G4559">
        <v>0</v>
      </c>
      <c r="I4559">
        <f t="shared" si="143"/>
        <v>4558</v>
      </c>
      <c r="J4559">
        <f t="shared" si="142"/>
        <v>27</v>
      </c>
      <c r="K4559" t="b">
        <f>results[[#This Row],[Diesel]]&lt;&gt;0</f>
        <v>0</v>
      </c>
    </row>
    <row r="4560" spans="1:11" x14ac:dyDescent="0.3">
      <c r="A4560" s="1" t="s">
        <v>4565</v>
      </c>
      <c r="B4560">
        <v>0</v>
      </c>
      <c r="C4560">
        <v>11170</v>
      </c>
      <c r="D4560">
        <v>10618.25</v>
      </c>
      <c r="E4560">
        <v>500</v>
      </c>
      <c r="F4560">
        <v>0</v>
      </c>
      <c r="G4560">
        <v>0</v>
      </c>
      <c r="I4560">
        <f t="shared" si="143"/>
        <v>4559</v>
      </c>
      <c r="J4560">
        <f t="shared" si="142"/>
        <v>27</v>
      </c>
      <c r="K4560" t="b">
        <f>results[[#This Row],[Diesel]]&lt;&gt;0</f>
        <v>0</v>
      </c>
    </row>
    <row r="4561" spans="1:11" x14ac:dyDescent="0.3">
      <c r="A4561" s="1" t="s">
        <v>4566</v>
      </c>
      <c r="B4561">
        <v>0</v>
      </c>
      <c r="C4561">
        <v>11170</v>
      </c>
      <c r="D4561">
        <v>10081</v>
      </c>
      <c r="E4561">
        <v>500</v>
      </c>
      <c r="F4561">
        <v>0</v>
      </c>
      <c r="G4561">
        <v>0</v>
      </c>
      <c r="I4561">
        <f t="shared" si="143"/>
        <v>4560</v>
      </c>
      <c r="J4561">
        <f t="shared" si="142"/>
        <v>27</v>
      </c>
      <c r="K4561" t="b">
        <f>results[[#This Row],[Diesel]]&lt;&gt;0</f>
        <v>0</v>
      </c>
    </row>
    <row r="4562" spans="1:11" x14ac:dyDescent="0.3">
      <c r="A4562" s="1" t="s">
        <v>4567</v>
      </c>
      <c r="B4562">
        <v>0</v>
      </c>
      <c r="C4562">
        <v>11170</v>
      </c>
      <c r="D4562">
        <v>9322</v>
      </c>
      <c r="E4562">
        <v>500</v>
      </c>
      <c r="F4562">
        <v>0</v>
      </c>
      <c r="G4562">
        <v>0</v>
      </c>
      <c r="I4562">
        <f t="shared" si="143"/>
        <v>4561</v>
      </c>
      <c r="J4562">
        <f t="shared" si="142"/>
        <v>27</v>
      </c>
      <c r="K4562" t="b">
        <f>results[[#This Row],[Diesel]]&lt;&gt;0</f>
        <v>0</v>
      </c>
    </row>
    <row r="4563" spans="1:11" x14ac:dyDescent="0.3">
      <c r="A4563" s="1" t="s">
        <v>4568</v>
      </c>
      <c r="B4563">
        <v>0</v>
      </c>
      <c r="C4563">
        <v>11170</v>
      </c>
      <c r="D4563">
        <v>8331</v>
      </c>
      <c r="E4563">
        <v>500</v>
      </c>
      <c r="F4563">
        <v>0</v>
      </c>
      <c r="G4563">
        <v>0</v>
      </c>
      <c r="I4563">
        <f t="shared" si="143"/>
        <v>4562</v>
      </c>
      <c r="J4563">
        <f t="shared" si="142"/>
        <v>27</v>
      </c>
      <c r="K4563" t="b">
        <f>results[[#This Row],[Diesel]]&lt;&gt;0</f>
        <v>0</v>
      </c>
    </row>
    <row r="4564" spans="1:11" x14ac:dyDescent="0.3">
      <c r="A4564" s="1" t="s">
        <v>4569</v>
      </c>
      <c r="B4564">
        <v>0</v>
      </c>
      <c r="C4564">
        <v>11170</v>
      </c>
      <c r="D4564">
        <v>7742</v>
      </c>
      <c r="E4564">
        <v>500</v>
      </c>
      <c r="F4564">
        <v>0</v>
      </c>
      <c r="G4564">
        <v>0</v>
      </c>
      <c r="I4564">
        <f t="shared" si="143"/>
        <v>4563</v>
      </c>
      <c r="J4564">
        <f t="shared" si="142"/>
        <v>28</v>
      </c>
      <c r="K4564" t="b">
        <f>results[[#This Row],[Diesel]]&lt;&gt;0</f>
        <v>0</v>
      </c>
    </row>
    <row r="4565" spans="1:11" x14ac:dyDescent="0.3">
      <c r="A4565" s="1" t="s">
        <v>4570</v>
      </c>
      <c r="B4565">
        <v>0</v>
      </c>
      <c r="C4565">
        <v>11170</v>
      </c>
      <c r="D4565">
        <v>7596</v>
      </c>
      <c r="E4565">
        <v>500</v>
      </c>
      <c r="F4565">
        <v>0</v>
      </c>
      <c r="G4565">
        <v>0</v>
      </c>
      <c r="I4565">
        <f t="shared" si="143"/>
        <v>4564</v>
      </c>
      <c r="J4565">
        <f t="shared" si="142"/>
        <v>28</v>
      </c>
      <c r="K4565" t="b">
        <f>results[[#This Row],[Diesel]]&lt;&gt;0</f>
        <v>0</v>
      </c>
    </row>
    <row r="4566" spans="1:11" x14ac:dyDescent="0.3">
      <c r="A4566" s="1" t="s">
        <v>4571</v>
      </c>
      <c r="B4566">
        <v>0</v>
      </c>
      <c r="C4566">
        <v>11170</v>
      </c>
      <c r="D4566">
        <v>8335</v>
      </c>
      <c r="E4566">
        <v>500</v>
      </c>
      <c r="F4566">
        <v>0</v>
      </c>
      <c r="G4566">
        <v>0</v>
      </c>
      <c r="I4566">
        <f t="shared" si="143"/>
        <v>4565</v>
      </c>
      <c r="J4566">
        <f t="shared" si="142"/>
        <v>28</v>
      </c>
      <c r="K4566" t="b">
        <f>results[[#This Row],[Diesel]]&lt;&gt;0</f>
        <v>0</v>
      </c>
    </row>
    <row r="4567" spans="1:11" x14ac:dyDescent="0.3">
      <c r="A4567" s="1" t="s">
        <v>4572</v>
      </c>
      <c r="B4567">
        <v>0</v>
      </c>
      <c r="C4567">
        <v>11170</v>
      </c>
      <c r="D4567">
        <v>9453</v>
      </c>
      <c r="E4567">
        <v>500</v>
      </c>
      <c r="F4567">
        <v>0</v>
      </c>
      <c r="G4567">
        <v>0</v>
      </c>
      <c r="I4567">
        <f t="shared" si="143"/>
        <v>4566</v>
      </c>
      <c r="J4567">
        <f t="shared" si="142"/>
        <v>28</v>
      </c>
      <c r="K4567" t="b">
        <f>results[[#This Row],[Diesel]]&lt;&gt;0</f>
        <v>0</v>
      </c>
    </row>
    <row r="4568" spans="1:11" x14ac:dyDescent="0.3">
      <c r="A4568" s="1" t="s">
        <v>4573</v>
      </c>
      <c r="B4568">
        <v>0</v>
      </c>
      <c r="C4568">
        <v>11170</v>
      </c>
      <c r="D4568">
        <v>10963</v>
      </c>
      <c r="E4568">
        <v>500</v>
      </c>
      <c r="F4568">
        <v>0</v>
      </c>
      <c r="G4568">
        <v>0</v>
      </c>
      <c r="I4568">
        <f t="shared" si="143"/>
        <v>4567</v>
      </c>
      <c r="J4568">
        <f t="shared" si="142"/>
        <v>28</v>
      </c>
      <c r="K4568" t="b">
        <f>results[[#This Row],[Diesel]]&lt;&gt;0</f>
        <v>0</v>
      </c>
    </row>
    <row r="4569" spans="1:11" x14ac:dyDescent="0.3">
      <c r="A4569" s="1" t="s">
        <v>4574</v>
      </c>
      <c r="B4569">
        <v>0</v>
      </c>
      <c r="C4569">
        <v>11170</v>
      </c>
      <c r="D4569">
        <v>12439</v>
      </c>
      <c r="E4569">
        <v>500</v>
      </c>
      <c r="F4569">
        <v>0</v>
      </c>
      <c r="G4569">
        <v>0</v>
      </c>
      <c r="I4569">
        <f t="shared" si="143"/>
        <v>4568</v>
      </c>
      <c r="J4569">
        <f t="shared" si="142"/>
        <v>28</v>
      </c>
      <c r="K4569" t="b">
        <f>results[[#This Row],[Diesel]]&lt;&gt;0</f>
        <v>0</v>
      </c>
    </row>
    <row r="4570" spans="1:11" x14ac:dyDescent="0.3">
      <c r="A4570" s="1" t="s">
        <v>4575</v>
      </c>
      <c r="B4570">
        <v>0</v>
      </c>
      <c r="C4570">
        <v>11170</v>
      </c>
      <c r="D4570">
        <v>14361</v>
      </c>
      <c r="E4570">
        <v>500</v>
      </c>
      <c r="F4570">
        <v>0</v>
      </c>
      <c r="G4570">
        <v>0</v>
      </c>
      <c r="I4570">
        <f t="shared" si="143"/>
        <v>4569</v>
      </c>
      <c r="J4570">
        <f t="shared" si="142"/>
        <v>28</v>
      </c>
      <c r="K4570" t="b">
        <f>results[[#This Row],[Diesel]]&lt;&gt;0</f>
        <v>0</v>
      </c>
    </row>
    <row r="4571" spans="1:11" x14ac:dyDescent="0.3">
      <c r="A4571" s="1" t="s">
        <v>4576</v>
      </c>
      <c r="B4571">
        <v>0</v>
      </c>
      <c r="C4571">
        <v>11170</v>
      </c>
      <c r="D4571">
        <v>16559</v>
      </c>
      <c r="E4571">
        <v>500</v>
      </c>
      <c r="F4571">
        <v>0</v>
      </c>
      <c r="G4571">
        <v>0</v>
      </c>
      <c r="I4571">
        <f t="shared" si="143"/>
        <v>4570</v>
      </c>
      <c r="J4571">
        <f t="shared" si="142"/>
        <v>28</v>
      </c>
      <c r="K4571" t="b">
        <f>results[[#This Row],[Diesel]]&lt;&gt;0</f>
        <v>0</v>
      </c>
    </row>
    <row r="4572" spans="1:11" x14ac:dyDescent="0.3">
      <c r="A4572" s="1" t="s">
        <v>4577</v>
      </c>
      <c r="B4572">
        <v>0</v>
      </c>
      <c r="C4572">
        <v>11170</v>
      </c>
      <c r="D4572">
        <v>18946.75</v>
      </c>
      <c r="E4572">
        <v>500</v>
      </c>
      <c r="F4572">
        <v>0</v>
      </c>
      <c r="G4572">
        <v>0</v>
      </c>
      <c r="I4572">
        <f t="shared" si="143"/>
        <v>4571</v>
      </c>
      <c r="J4572">
        <f t="shared" si="142"/>
        <v>28</v>
      </c>
      <c r="K4572" t="b">
        <f>results[[#This Row],[Diesel]]&lt;&gt;0</f>
        <v>0</v>
      </c>
    </row>
    <row r="4573" spans="1:11" x14ac:dyDescent="0.3">
      <c r="A4573" s="1" t="s">
        <v>4578</v>
      </c>
      <c r="B4573">
        <v>0</v>
      </c>
      <c r="C4573">
        <v>11170</v>
      </c>
      <c r="D4573">
        <v>19702.7</v>
      </c>
      <c r="E4573">
        <v>500</v>
      </c>
      <c r="F4573">
        <v>0</v>
      </c>
      <c r="G4573">
        <v>0</v>
      </c>
      <c r="I4573">
        <f t="shared" si="143"/>
        <v>4572</v>
      </c>
      <c r="J4573">
        <f t="shared" si="142"/>
        <v>28</v>
      </c>
      <c r="K4573" t="b">
        <f>results[[#This Row],[Diesel]]&lt;&gt;0</f>
        <v>0</v>
      </c>
    </row>
    <row r="4574" spans="1:11" x14ac:dyDescent="0.3">
      <c r="A4574" s="1" t="s">
        <v>4579</v>
      </c>
      <c r="B4574">
        <v>0</v>
      </c>
      <c r="C4574">
        <v>11170</v>
      </c>
      <c r="D4574">
        <v>19777.150000000001</v>
      </c>
      <c r="E4574">
        <v>500</v>
      </c>
      <c r="F4574">
        <v>0</v>
      </c>
      <c r="G4574">
        <v>0</v>
      </c>
      <c r="I4574">
        <f t="shared" si="143"/>
        <v>4573</v>
      </c>
      <c r="J4574">
        <f t="shared" si="142"/>
        <v>28</v>
      </c>
      <c r="K4574" t="b">
        <f>results[[#This Row],[Diesel]]&lt;&gt;0</f>
        <v>0</v>
      </c>
    </row>
    <row r="4575" spans="1:11" x14ac:dyDescent="0.3">
      <c r="A4575" s="1" t="s">
        <v>4580</v>
      </c>
      <c r="B4575">
        <v>0</v>
      </c>
      <c r="C4575">
        <v>11170</v>
      </c>
      <c r="D4575">
        <v>19725.25</v>
      </c>
      <c r="E4575">
        <v>500</v>
      </c>
      <c r="F4575">
        <v>0</v>
      </c>
      <c r="G4575">
        <v>0</v>
      </c>
      <c r="I4575">
        <f t="shared" si="143"/>
        <v>4574</v>
      </c>
      <c r="J4575">
        <f t="shared" si="142"/>
        <v>28</v>
      </c>
      <c r="K4575" t="b">
        <f>results[[#This Row],[Diesel]]&lt;&gt;0</f>
        <v>0</v>
      </c>
    </row>
    <row r="4576" spans="1:11" x14ac:dyDescent="0.3">
      <c r="A4576" s="1" t="s">
        <v>4581</v>
      </c>
      <c r="B4576">
        <v>0</v>
      </c>
      <c r="C4576">
        <v>11170</v>
      </c>
      <c r="D4576">
        <v>19212.75</v>
      </c>
      <c r="E4576">
        <v>500</v>
      </c>
      <c r="F4576">
        <v>0</v>
      </c>
      <c r="G4576">
        <v>0</v>
      </c>
      <c r="I4576">
        <f t="shared" si="143"/>
        <v>4575</v>
      </c>
      <c r="J4576">
        <f t="shared" si="142"/>
        <v>28</v>
      </c>
      <c r="K4576" t="b">
        <f>results[[#This Row],[Diesel]]&lt;&gt;0</f>
        <v>0</v>
      </c>
    </row>
    <row r="4577" spans="1:11" x14ac:dyDescent="0.3">
      <c r="A4577" s="1" t="s">
        <v>4582</v>
      </c>
      <c r="B4577">
        <v>0</v>
      </c>
      <c r="C4577">
        <v>11170</v>
      </c>
      <c r="D4577">
        <v>18899.2</v>
      </c>
      <c r="E4577">
        <v>500</v>
      </c>
      <c r="F4577">
        <v>0</v>
      </c>
      <c r="G4577">
        <v>0</v>
      </c>
      <c r="I4577">
        <f t="shared" si="143"/>
        <v>4576</v>
      </c>
      <c r="J4577">
        <f t="shared" si="142"/>
        <v>28</v>
      </c>
      <c r="K4577" t="b">
        <f>results[[#This Row],[Diesel]]&lt;&gt;0</f>
        <v>0</v>
      </c>
    </row>
    <row r="4578" spans="1:11" x14ac:dyDescent="0.3">
      <c r="A4578" s="1" t="s">
        <v>4583</v>
      </c>
      <c r="B4578">
        <v>0</v>
      </c>
      <c r="C4578">
        <v>11170</v>
      </c>
      <c r="D4578">
        <v>19185.900000000001</v>
      </c>
      <c r="E4578">
        <v>500</v>
      </c>
      <c r="F4578">
        <v>0</v>
      </c>
      <c r="G4578">
        <v>0</v>
      </c>
      <c r="I4578">
        <f t="shared" si="143"/>
        <v>4577</v>
      </c>
      <c r="J4578">
        <f t="shared" si="142"/>
        <v>28</v>
      </c>
      <c r="K4578" t="b">
        <f>results[[#This Row],[Diesel]]&lt;&gt;0</f>
        <v>0</v>
      </c>
    </row>
    <row r="4579" spans="1:11" x14ac:dyDescent="0.3">
      <c r="A4579" s="1" t="s">
        <v>4584</v>
      </c>
      <c r="B4579">
        <v>0</v>
      </c>
      <c r="C4579">
        <v>11170</v>
      </c>
      <c r="D4579">
        <v>19612.900000000001</v>
      </c>
      <c r="E4579">
        <v>500</v>
      </c>
      <c r="F4579">
        <v>0</v>
      </c>
      <c r="G4579">
        <v>0</v>
      </c>
      <c r="I4579">
        <f t="shared" si="143"/>
        <v>4578</v>
      </c>
      <c r="J4579">
        <f t="shared" si="142"/>
        <v>28</v>
      </c>
      <c r="K4579" t="b">
        <f>results[[#This Row],[Diesel]]&lt;&gt;0</f>
        <v>0</v>
      </c>
    </row>
    <row r="4580" spans="1:11" x14ac:dyDescent="0.3">
      <c r="A4580" s="1" t="s">
        <v>4585</v>
      </c>
      <c r="B4580">
        <v>0</v>
      </c>
      <c r="C4580">
        <v>11170</v>
      </c>
      <c r="D4580">
        <v>18974.25</v>
      </c>
      <c r="E4580">
        <v>500</v>
      </c>
      <c r="F4580">
        <v>0</v>
      </c>
      <c r="G4580">
        <v>0</v>
      </c>
      <c r="I4580">
        <f t="shared" si="143"/>
        <v>4579</v>
      </c>
      <c r="J4580">
        <f t="shared" si="142"/>
        <v>28</v>
      </c>
      <c r="K4580" t="b">
        <f>results[[#This Row],[Diesel]]&lt;&gt;0</f>
        <v>0</v>
      </c>
    </row>
    <row r="4581" spans="1:11" x14ac:dyDescent="0.3">
      <c r="A4581" s="1" t="s">
        <v>4586</v>
      </c>
      <c r="B4581">
        <v>0</v>
      </c>
      <c r="C4581">
        <v>11170</v>
      </c>
      <c r="D4581">
        <v>18638.55</v>
      </c>
      <c r="E4581">
        <v>500</v>
      </c>
      <c r="F4581">
        <v>0</v>
      </c>
      <c r="G4581">
        <v>0</v>
      </c>
      <c r="I4581">
        <f t="shared" si="143"/>
        <v>4580</v>
      </c>
      <c r="J4581">
        <f t="shared" si="142"/>
        <v>28</v>
      </c>
      <c r="K4581" t="b">
        <f>results[[#This Row],[Diesel]]&lt;&gt;0</f>
        <v>0</v>
      </c>
    </row>
    <row r="4582" spans="1:11" x14ac:dyDescent="0.3">
      <c r="A4582" s="1" t="s">
        <v>4587</v>
      </c>
      <c r="B4582">
        <v>0</v>
      </c>
      <c r="C4582">
        <v>11170</v>
      </c>
      <c r="D4582">
        <v>18275.150000000001</v>
      </c>
      <c r="E4582">
        <v>500</v>
      </c>
      <c r="F4582">
        <v>0</v>
      </c>
      <c r="G4582">
        <v>0</v>
      </c>
      <c r="I4582">
        <f t="shared" si="143"/>
        <v>4581</v>
      </c>
      <c r="J4582">
        <f t="shared" si="142"/>
        <v>28</v>
      </c>
      <c r="K4582" t="b">
        <f>results[[#This Row],[Diesel]]&lt;&gt;0</f>
        <v>0</v>
      </c>
    </row>
    <row r="4583" spans="1:11" x14ac:dyDescent="0.3">
      <c r="A4583" s="1" t="s">
        <v>4588</v>
      </c>
      <c r="B4583">
        <v>0</v>
      </c>
      <c r="C4583">
        <v>11170</v>
      </c>
      <c r="D4583">
        <v>16649.95</v>
      </c>
      <c r="E4583">
        <v>500</v>
      </c>
      <c r="F4583">
        <v>0</v>
      </c>
      <c r="G4583">
        <v>0</v>
      </c>
      <c r="I4583">
        <f t="shared" si="143"/>
        <v>4582</v>
      </c>
      <c r="J4583">
        <f t="shared" si="142"/>
        <v>28</v>
      </c>
      <c r="K4583" t="b">
        <f>results[[#This Row],[Diesel]]&lt;&gt;0</f>
        <v>0</v>
      </c>
    </row>
    <row r="4584" spans="1:11" x14ac:dyDescent="0.3">
      <c r="A4584" s="1" t="s">
        <v>4589</v>
      </c>
      <c r="B4584">
        <v>0</v>
      </c>
      <c r="C4584">
        <v>11170</v>
      </c>
      <c r="D4584">
        <v>14531.55</v>
      </c>
      <c r="E4584">
        <v>500</v>
      </c>
      <c r="F4584">
        <v>0</v>
      </c>
      <c r="G4584">
        <v>0</v>
      </c>
      <c r="I4584">
        <f t="shared" si="143"/>
        <v>4583</v>
      </c>
      <c r="J4584">
        <f t="shared" si="142"/>
        <v>28</v>
      </c>
      <c r="K4584" t="b">
        <f>results[[#This Row],[Diesel]]&lt;&gt;0</f>
        <v>0</v>
      </c>
    </row>
    <row r="4585" spans="1:11" x14ac:dyDescent="0.3">
      <c r="A4585" s="1" t="s">
        <v>4590</v>
      </c>
      <c r="B4585">
        <v>0</v>
      </c>
      <c r="C4585">
        <v>11170</v>
      </c>
      <c r="D4585">
        <v>13221.1</v>
      </c>
      <c r="E4585">
        <v>500</v>
      </c>
      <c r="F4585">
        <v>0</v>
      </c>
      <c r="G4585">
        <v>0</v>
      </c>
      <c r="I4585">
        <f t="shared" si="143"/>
        <v>4584</v>
      </c>
      <c r="J4585">
        <f t="shared" si="142"/>
        <v>28</v>
      </c>
      <c r="K4585" t="b">
        <f>results[[#This Row],[Diesel]]&lt;&gt;0</f>
        <v>0</v>
      </c>
    </row>
    <row r="4586" spans="1:11" x14ac:dyDescent="0.3">
      <c r="A4586" s="1" t="s">
        <v>4591</v>
      </c>
      <c r="B4586">
        <v>0</v>
      </c>
      <c r="C4586">
        <v>11170</v>
      </c>
      <c r="D4586">
        <v>11701</v>
      </c>
      <c r="E4586">
        <v>500</v>
      </c>
      <c r="F4586">
        <v>0</v>
      </c>
      <c r="G4586">
        <v>0</v>
      </c>
      <c r="I4586">
        <f t="shared" si="143"/>
        <v>4585</v>
      </c>
      <c r="J4586">
        <f t="shared" si="142"/>
        <v>28</v>
      </c>
      <c r="K4586" t="b">
        <f>results[[#This Row],[Diesel]]&lt;&gt;0</f>
        <v>0</v>
      </c>
    </row>
    <row r="4587" spans="1:11" x14ac:dyDescent="0.3">
      <c r="A4587" s="1" t="s">
        <v>4592</v>
      </c>
      <c r="B4587">
        <v>0</v>
      </c>
      <c r="C4587">
        <v>11170</v>
      </c>
      <c r="D4587">
        <v>10583</v>
      </c>
      <c r="E4587">
        <v>500</v>
      </c>
      <c r="F4587">
        <v>0</v>
      </c>
      <c r="G4587">
        <v>0</v>
      </c>
      <c r="I4587">
        <f t="shared" si="143"/>
        <v>4586</v>
      </c>
      <c r="J4587">
        <f t="shared" si="142"/>
        <v>28</v>
      </c>
      <c r="K4587" t="b">
        <f>results[[#This Row],[Diesel]]&lt;&gt;0</f>
        <v>0</v>
      </c>
    </row>
    <row r="4588" spans="1:11" x14ac:dyDescent="0.3">
      <c r="A4588" s="1" t="s">
        <v>4593</v>
      </c>
      <c r="B4588">
        <v>0</v>
      </c>
      <c r="C4588">
        <v>11170</v>
      </c>
      <c r="D4588">
        <v>9725</v>
      </c>
      <c r="E4588">
        <v>500</v>
      </c>
      <c r="F4588">
        <v>0</v>
      </c>
      <c r="G4588">
        <v>0</v>
      </c>
      <c r="I4588">
        <f t="shared" si="143"/>
        <v>4587</v>
      </c>
      <c r="J4588">
        <f t="shared" si="142"/>
        <v>28</v>
      </c>
      <c r="K4588" t="b">
        <f>results[[#This Row],[Diesel]]&lt;&gt;0</f>
        <v>0</v>
      </c>
    </row>
    <row r="4589" spans="1:11" x14ac:dyDescent="0.3">
      <c r="A4589" s="1" t="s">
        <v>4594</v>
      </c>
      <c r="B4589">
        <v>0</v>
      </c>
      <c r="C4589">
        <v>11170</v>
      </c>
      <c r="D4589">
        <v>9678</v>
      </c>
      <c r="E4589">
        <v>500</v>
      </c>
      <c r="F4589">
        <v>0</v>
      </c>
      <c r="G4589">
        <v>0</v>
      </c>
      <c r="I4589">
        <f t="shared" si="143"/>
        <v>4588</v>
      </c>
      <c r="J4589">
        <f t="shared" si="142"/>
        <v>28</v>
      </c>
      <c r="K4589" t="b">
        <f>results[[#This Row],[Diesel]]&lt;&gt;0</f>
        <v>0</v>
      </c>
    </row>
    <row r="4590" spans="1:11" x14ac:dyDescent="0.3">
      <c r="A4590" s="1" t="s">
        <v>4595</v>
      </c>
      <c r="B4590">
        <v>0</v>
      </c>
      <c r="C4590">
        <v>11170</v>
      </c>
      <c r="D4590">
        <v>10313</v>
      </c>
      <c r="E4590">
        <v>500</v>
      </c>
      <c r="F4590">
        <v>0</v>
      </c>
      <c r="G4590">
        <v>0</v>
      </c>
      <c r="I4590">
        <f t="shared" si="143"/>
        <v>4589</v>
      </c>
      <c r="J4590">
        <f t="shared" si="142"/>
        <v>28</v>
      </c>
      <c r="K4590" t="b">
        <f>results[[#This Row],[Diesel]]&lt;&gt;0</f>
        <v>0</v>
      </c>
    </row>
    <row r="4591" spans="1:11" x14ac:dyDescent="0.3">
      <c r="A4591" s="1" t="s">
        <v>4596</v>
      </c>
      <c r="B4591">
        <v>0</v>
      </c>
      <c r="C4591">
        <v>11170</v>
      </c>
      <c r="D4591">
        <v>11438</v>
      </c>
      <c r="E4591">
        <v>500</v>
      </c>
      <c r="F4591">
        <v>0</v>
      </c>
      <c r="G4591">
        <v>0</v>
      </c>
      <c r="I4591">
        <f t="shared" si="143"/>
        <v>4590</v>
      </c>
      <c r="J4591">
        <f t="shared" si="142"/>
        <v>28</v>
      </c>
      <c r="K4591" t="b">
        <f>results[[#This Row],[Diesel]]&lt;&gt;0</f>
        <v>0</v>
      </c>
    </row>
    <row r="4592" spans="1:11" x14ac:dyDescent="0.3">
      <c r="A4592" s="1" t="s">
        <v>4597</v>
      </c>
      <c r="B4592">
        <v>0</v>
      </c>
      <c r="C4592">
        <v>11170</v>
      </c>
      <c r="D4592">
        <v>13012</v>
      </c>
      <c r="E4592">
        <v>500</v>
      </c>
      <c r="F4592">
        <v>0</v>
      </c>
      <c r="G4592">
        <v>0</v>
      </c>
      <c r="I4592">
        <f t="shared" si="143"/>
        <v>4591</v>
      </c>
      <c r="J4592">
        <f t="shared" si="142"/>
        <v>28</v>
      </c>
      <c r="K4592" t="b">
        <f>results[[#This Row],[Diesel]]&lt;&gt;0</f>
        <v>0</v>
      </c>
    </row>
    <row r="4593" spans="1:11" x14ac:dyDescent="0.3">
      <c r="A4593" s="1" t="s">
        <v>4598</v>
      </c>
      <c r="B4593">
        <v>0</v>
      </c>
      <c r="C4593">
        <v>11170</v>
      </c>
      <c r="D4593">
        <v>14935</v>
      </c>
      <c r="E4593">
        <v>500</v>
      </c>
      <c r="F4593">
        <v>0</v>
      </c>
      <c r="G4593">
        <v>0</v>
      </c>
      <c r="I4593">
        <f t="shared" si="143"/>
        <v>4592</v>
      </c>
      <c r="J4593">
        <f t="shared" si="142"/>
        <v>28</v>
      </c>
      <c r="K4593" t="b">
        <f>results[[#This Row],[Diesel]]&lt;&gt;0</f>
        <v>0</v>
      </c>
    </row>
    <row r="4594" spans="1:11" x14ac:dyDescent="0.3">
      <c r="A4594" s="1" t="s">
        <v>4599</v>
      </c>
      <c r="B4594">
        <v>0</v>
      </c>
      <c r="C4594">
        <v>11170</v>
      </c>
      <c r="D4594">
        <v>17327</v>
      </c>
      <c r="E4594">
        <v>500</v>
      </c>
      <c r="F4594">
        <v>0</v>
      </c>
      <c r="G4594">
        <v>0</v>
      </c>
      <c r="I4594">
        <f t="shared" si="143"/>
        <v>4593</v>
      </c>
      <c r="J4594">
        <f t="shared" si="142"/>
        <v>28</v>
      </c>
      <c r="K4594" t="b">
        <f>results[[#This Row],[Diesel]]&lt;&gt;0</f>
        <v>0</v>
      </c>
    </row>
    <row r="4595" spans="1:11" x14ac:dyDescent="0.3">
      <c r="A4595" s="1" t="s">
        <v>4600</v>
      </c>
      <c r="B4595">
        <v>557</v>
      </c>
      <c r="C4595">
        <v>11170</v>
      </c>
      <c r="D4595">
        <v>19800</v>
      </c>
      <c r="E4595">
        <v>500</v>
      </c>
      <c r="F4595">
        <v>0</v>
      </c>
      <c r="G4595">
        <v>0</v>
      </c>
      <c r="I4595">
        <f t="shared" si="143"/>
        <v>4594</v>
      </c>
      <c r="J4595">
        <f t="shared" si="142"/>
        <v>28</v>
      </c>
      <c r="K4595" t="b">
        <f>results[[#This Row],[Diesel]]&lt;&gt;0</f>
        <v>0</v>
      </c>
    </row>
    <row r="4596" spans="1:11" x14ac:dyDescent="0.3">
      <c r="A4596" s="1" t="s">
        <v>4601</v>
      </c>
      <c r="B4596">
        <v>3198.75</v>
      </c>
      <c r="C4596">
        <v>11170</v>
      </c>
      <c r="D4596">
        <v>19800</v>
      </c>
      <c r="E4596">
        <v>500</v>
      </c>
      <c r="F4596">
        <v>0</v>
      </c>
      <c r="G4596">
        <v>0</v>
      </c>
      <c r="I4596">
        <f t="shared" si="143"/>
        <v>4595</v>
      </c>
      <c r="J4596">
        <f t="shared" si="142"/>
        <v>28</v>
      </c>
      <c r="K4596" t="b">
        <f>results[[#This Row],[Diesel]]&lt;&gt;0</f>
        <v>0</v>
      </c>
    </row>
    <row r="4597" spans="1:11" x14ac:dyDescent="0.3">
      <c r="A4597" s="1" t="s">
        <v>4602</v>
      </c>
      <c r="B4597">
        <v>4228.8500000000004</v>
      </c>
      <c r="C4597">
        <v>11170</v>
      </c>
      <c r="D4597">
        <v>19800</v>
      </c>
      <c r="E4597">
        <v>500</v>
      </c>
      <c r="F4597">
        <v>0</v>
      </c>
      <c r="G4597">
        <v>0</v>
      </c>
      <c r="I4597">
        <f t="shared" si="143"/>
        <v>4596</v>
      </c>
      <c r="J4597">
        <f t="shared" si="142"/>
        <v>28</v>
      </c>
      <c r="K4597" t="b">
        <f>results[[#This Row],[Diesel]]&lt;&gt;0</f>
        <v>0</v>
      </c>
    </row>
    <row r="4598" spans="1:11" x14ac:dyDescent="0.3">
      <c r="A4598" s="1" t="s">
        <v>4603</v>
      </c>
      <c r="B4598">
        <v>4059.4</v>
      </c>
      <c r="C4598">
        <v>11170</v>
      </c>
      <c r="D4598">
        <v>19800</v>
      </c>
      <c r="E4598">
        <v>500</v>
      </c>
      <c r="F4598">
        <v>0</v>
      </c>
      <c r="G4598">
        <v>0</v>
      </c>
      <c r="I4598">
        <f t="shared" si="143"/>
        <v>4597</v>
      </c>
      <c r="J4598">
        <f t="shared" si="142"/>
        <v>28</v>
      </c>
      <c r="K4598" t="b">
        <f>results[[#This Row],[Diesel]]&lt;&gt;0</f>
        <v>0</v>
      </c>
    </row>
    <row r="4599" spans="1:11" x14ac:dyDescent="0.3">
      <c r="A4599" s="1" t="s">
        <v>4604</v>
      </c>
      <c r="B4599">
        <v>3164.15</v>
      </c>
      <c r="C4599">
        <v>11170</v>
      </c>
      <c r="D4599">
        <v>19800</v>
      </c>
      <c r="E4599">
        <v>500</v>
      </c>
      <c r="F4599">
        <v>0</v>
      </c>
      <c r="G4599">
        <v>0</v>
      </c>
      <c r="I4599">
        <f t="shared" si="143"/>
        <v>4598</v>
      </c>
      <c r="J4599">
        <f t="shared" si="142"/>
        <v>28</v>
      </c>
      <c r="K4599" t="b">
        <f>results[[#This Row],[Diesel]]&lt;&gt;0</f>
        <v>0</v>
      </c>
    </row>
    <row r="4600" spans="1:11" x14ac:dyDescent="0.3">
      <c r="A4600" s="1" t="s">
        <v>4605</v>
      </c>
      <c r="B4600">
        <v>2152.0500000000002</v>
      </c>
      <c r="C4600">
        <v>11170</v>
      </c>
      <c r="D4600">
        <v>19800</v>
      </c>
      <c r="E4600">
        <v>500</v>
      </c>
      <c r="F4600">
        <v>0</v>
      </c>
      <c r="G4600">
        <v>0</v>
      </c>
      <c r="I4600">
        <f t="shared" si="143"/>
        <v>4599</v>
      </c>
      <c r="J4600">
        <f t="shared" si="142"/>
        <v>28</v>
      </c>
      <c r="K4600" t="b">
        <f>results[[#This Row],[Diesel]]&lt;&gt;0</f>
        <v>0</v>
      </c>
    </row>
    <row r="4601" spans="1:11" x14ac:dyDescent="0.3">
      <c r="A4601" s="1" t="s">
        <v>4606</v>
      </c>
      <c r="B4601">
        <v>1814.1</v>
      </c>
      <c r="C4601">
        <v>11170</v>
      </c>
      <c r="D4601">
        <v>19800</v>
      </c>
      <c r="E4601">
        <v>500</v>
      </c>
      <c r="F4601">
        <v>0</v>
      </c>
      <c r="G4601">
        <v>0</v>
      </c>
      <c r="I4601">
        <f t="shared" si="143"/>
        <v>4600</v>
      </c>
      <c r="J4601">
        <f t="shared" si="142"/>
        <v>28</v>
      </c>
      <c r="K4601" t="b">
        <f>results[[#This Row],[Diesel]]&lt;&gt;0</f>
        <v>0</v>
      </c>
    </row>
    <row r="4602" spans="1:11" x14ac:dyDescent="0.3">
      <c r="A4602" s="1" t="s">
        <v>4607</v>
      </c>
      <c r="B4602">
        <v>2007.85</v>
      </c>
      <c r="C4602">
        <v>11170</v>
      </c>
      <c r="D4602">
        <v>19800</v>
      </c>
      <c r="E4602">
        <v>500</v>
      </c>
      <c r="F4602">
        <v>0</v>
      </c>
      <c r="G4602">
        <v>0</v>
      </c>
      <c r="I4602">
        <f t="shared" si="143"/>
        <v>4601</v>
      </c>
      <c r="J4602">
        <f t="shared" si="142"/>
        <v>28</v>
      </c>
      <c r="K4602" t="b">
        <f>results[[#This Row],[Diesel]]&lt;&gt;0</f>
        <v>0</v>
      </c>
    </row>
    <row r="4603" spans="1:11" x14ac:dyDescent="0.3">
      <c r="A4603" s="1" t="s">
        <v>4608</v>
      </c>
      <c r="B4603">
        <v>2273.8000000000002</v>
      </c>
      <c r="C4603">
        <v>11170</v>
      </c>
      <c r="D4603">
        <v>19800</v>
      </c>
      <c r="E4603">
        <v>500</v>
      </c>
      <c r="F4603">
        <v>0</v>
      </c>
      <c r="G4603">
        <v>0</v>
      </c>
      <c r="I4603">
        <f t="shared" si="143"/>
        <v>4602</v>
      </c>
      <c r="J4603">
        <f t="shared" si="142"/>
        <v>28</v>
      </c>
      <c r="K4603" t="b">
        <f>results[[#This Row],[Diesel]]&lt;&gt;0</f>
        <v>0</v>
      </c>
    </row>
    <row r="4604" spans="1:11" x14ac:dyDescent="0.3">
      <c r="A4604" s="1" t="s">
        <v>4609</v>
      </c>
      <c r="B4604">
        <v>1960.3</v>
      </c>
      <c r="C4604">
        <v>11170</v>
      </c>
      <c r="D4604">
        <v>19800</v>
      </c>
      <c r="E4604">
        <v>500</v>
      </c>
      <c r="F4604">
        <v>0</v>
      </c>
      <c r="G4604">
        <v>0</v>
      </c>
      <c r="I4604">
        <f t="shared" si="143"/>
        <v>4603</v>
      </c>
      <c r="J4604">
        <f t="shared" si="142"/>
        <v>28</v>
      </c>
      <c r="K4604" t="b">
        <f>results[[#This Row],[Diesel]]&lt;&gt;0</f>
        <v>0</v>
      </c>
    </row>
    <row r="4605" spans="1:11" x14ac:dyDescent="0.3">
      <c r="A4605" s="1" t="s">
        <v>4610</v>
      </c>
      <c r="B4605">
        <v>2508.25</v>
      </c>
      <c r="C4605">
        <v>11170</v>
      </c>
      <c r="D4605">
        <v>19800</v>
      </c>
      <c r="E4605">
        <v>500</v>
      </c>
      <c r="F4605">
        <v>0</v>
      </c>
      <c r="G4605">
        <v>0</v>
      </c>
      <c r="I4605">
        <f t="shared" si="143"/>
        <v>4604</v>
      </c>
      <c r="J4605">
        <f t="shared" si="142"/>
        <v>28</v>
      </c>
      <c r="K4605" t="b">
        <f>results[[#This Row],[Diesel]]&lt;&gt;0</f>
        <v>0</v>
      </c>
    </row>
    <row r="4606" spans="1:11" x14ac:dyDescent="0.3">
      <c r="A4606" s="1" t="s">
        <v>4611</v>
      </c>
      <c r="B4606">
        <v>1902.15</v>
      </c>
      <c r="C4606">
        <v>11170</v>
      </c>
      <c r="D4606">
        <v>19800</v>
      </c>
      <c r="E4606">
        <v>500</v>
      </c>
      <c r="F4606">
        <v>0</v>
      </c>
      <c r="G4606">
        <v>0</v>
      </c>
      <c r="I4606">
        <f t="shared" si="143"/>
        <v>4605</v>
      </c>
      <c r="J4606">
        <f t="shared" si="142"/>
        <v>28</v>
      </c>
      <c r="K4606" t="b">
        <f>results[[#This Row],[Diesel]]&lt;&gt;0</f>
        <v>0</v>
      </c>
    </row>
    <row r="4607" spans="1:11" x14ac:dyDescent="0.3">
      <c r="A4607" s="1" t="s">
        <v>4612</v>
      </c>
      <c r="B4607">
        <v>0</v>
      </c>
      <c r="C4607">
        <v>11170</v>
      </c>
      <c r="D4607">
        <v>19590.7</v>
      </c>
      <c r="E4607">
        <v>500</v>
      </c>
      <c r="F4607">
        <v>0</v>
      </c>
      <c r="G4607">
        <v>0</v>
      </c>
      <c r="I4607">
        <f t="shared" si="143"/>
        <v>4606</v>
      </c>
      <c r="J4607">
        <f t="shared" si="142"/>
        <v>28</v>
      </c>
      <c r="K4607" t="b">
        <f>results[[#This Row],[Diesel]]&lt;&gt;0</f>
        <v>0</v>
      </c>
    </row>
    <row r="4608" spans="1:11" x14ac:dyDescent="0.3">
      <c r="A4608" s="1" t="s">
        <v>4613</v>
      </c>
      <c r="B4608">
        <v>0</v>
      </c>
      <c r="C4608">
        <v>11170</v>
      </c>
      <c r="D4608">
        <v>17406.25</v>
      </c>
      <c r="E4608">
        <v>500</v>
      </c>
      <c r="F4608">
        <v>0</v>
      </c>
      <c r="G4608">
        <v>0</v>
      </c>
      <c r="I4608">
        <f t="shared" si="143"/>
        <v>4607</v>
      </c>
      <c r="J4608">
        <f t="shared" si="142"/>
        <v>28</v>
      </c>
      <c r="K4608" t="b">
        <f>results[[#This Row],[Diesel]]&lt;&gt;0</f>
        <v>0</v>
      </c>
    </row>
    <row r="4609" spans="1:11" x14ac:dyDescent="0.3">
      <c r="A4609" s="1" t="s">
        <v>4614</v>
      </c>
      <c r="B4609">
        <v>0</v>
      </c>
      <c r="C4609">
        <v>11170</v>
      </c>
      <c r="D4609">
        <v>15730.2</v>
      </c>
      <c r="E4609">
        <v>500</v>
      </c>
      <c r="F4609">
        <v>0</v>
      </c>
      <c r="G4609">
        <v>0</v>
      </c>
      <c r="I4609">
        <f t="shared" si="143"/>
        <v>4608</v>
      </c>
      <c r="J4609">
        <f t="shared" si="142"/>
        <v>28</v>
      </c>
      <c r="K4609" t="b">
        <f>results[[#This Row],[Diesel]]&lt;&gt;0</f>
        <v>0</v>
      </c>
    </row>
    <row r="4610" spans="1:11" x14ac:dyDescent="0.3">
      <c r="A4610" s="1" t="s">
        <v>4615</v>
      </c>
      <c r="B4610">
        <v>0</v>
      </c>
      <c r="C4610">
        <v>11170</v>
      </c>
      <c r="D4610">
        <v>14468</v>
      </c>
      <c r="E4610">
        <v>500</v>
      </c>
      <c r="F4610">
        <v>0</v>
      </c>
      <c r="G4610">
        <v>0</v>
      </c>
      <c r="I4610">
        <f t="shared" si="143"/>
        <v>4609</v>
      </c>
      <c r="J4610">
        <f t="shared" si="142"/>
        <v>28</v>
      </c>
      <c r="K4610" t="b">
        <f>results[[#This Row],[Diesel]]&lt;&gt;0</f>
        <v>0</v>
      </c>
    </row>
    <row r="4611" spans="1:11" x14ac:dyDescent="0.3">
      <c r="A4611" s="1" t="s">
        <v>4616</v>
      </c>
      <c r="B4611">
        <v>0</v>
      </c>
      <c r="C4611">
        <v>11170</v>
      </c>
      <c r="D4611">
        <v>13188</v>
      </c>
      <c r="E4611">
        <v>500</v>
      </c>
      <c r="F4611">
        <v>0</v>
      </c>
      <c r="G4611">
        <v>0</v>
      </c>
      <c r="I4611">
        <f t="shared" si="143"/>
        <v>4610</v>
      </c>
      <c r="J4611">
        <f t="shared" ref="J4611:J4674" si="144">IF(MOD(I4611,168+1)=0,J4610+1,J4610)</f>
        <v>28</v>
      </c>
      <c r="K4611" t="b">
        <f>results[[#This Row],[Diesel]]&lt;&gt;0</f>
        <v>0</v>
      </c>
    </row>
    <row r="4612" spans="1:11" x14ac:dyDescent="0.3">
      <c r="A4612" s="1" t="s">
        <v>4617</v>
      </c>
      <c r="B4612">
        <v>0</v>
      </c>
      <c r="C4612">
        <v>11170</v>
      </c>
      <c r="D4612">
        <v>12305</v>
      </c>
      <c r="E4612">
        <v>500</v>
      </c>
      <c r="F4612">
        <v>0</v>
      </c>
      <c r="G4612">
        <v>0</v>
      </c>
      <c r="I4612">
        <f t="shared" ref="I4612:I4675" si="145">I4611+1</f>
        <v>4611</v>
      </c>
      <c r="J4612">
        <f t="shared" si="144"/>
        <v>28</v>
      </c>
      <c r="K4612" t="b">
        <f>results[[#This Row],[Diesel]]&lt;&gt;0</f>
        <v>0</v>
      </c>
    </row>
    <row r="4613" spans="1:11" x14ac:dyDescent="0.3">
      <c r="A4613" s="1" t="s">
        <v>4618</v>
      </c>
      <c r="B4613">
        <v>0</v>
      </c>
      <c r="C4613">
        <v>11170</v>
      </c>
      <c r="D4613">
        <v>12102</v>
      </c>
      <c r="E4613">
        <v>500</v>
      </c>
      <c r="F4613">
        <v>0</v>
      </c>
      <c r="G4613">
        <v>0</v>
      </c>
      <c r="I4613">
        <f t="shared" si="145"/>
        <v>4612</v>
      </c>
      <c r="J4613">
        <f t="shared" si="144"/>
        <v>28</v>
      </c>
      <c r="K4613" t="b">
        <f>results[[#This Row],[Diesel]]&lt;&gt;0</f>
        <v>0</v>
      </c>
    </row>
    <row r="4614" spans="1:11" x14ac:dyDescent="0.3">
      <c r="A4614" s="1" t="s">
        <v>4619</v>
      </c>
      <c r="B4614">
        <v>0</v>
      </c>
      <c r="C4614">
        <v>11170</v>
      </c>
      <c r="D4614">
        <v>12714</v>
      </c>
      <c r="E4614">
        <v>500</v>
      </c>
      <c r="F4614">
        <v>0</v>
      </c>
      <c r="G4614">
        <v>0</v>
      </c>
      <c r="I4614">
        <f t="shared" si="145"/>
        <v>4613</v>
      </c>
      <c r="J4614">
        <f t="shared" si="144"/>
        <v>28</v>
      </c>
      <c r="K4614" t="b">
        <f>results[[#This Row],[Diesel]]&lt;&gt;0</f>
        <v>0</v>
      </c>
    </row>
    <row r="4615" spans="1:11" x14ac:dyDescent="0.3">
      <c r="A4615" s="1" t="s">
        <v>4620</v>
      </c>
      <c r="B4615">
        <v>0</v>
      </c>
      <c r="C4615">
        <v>11170</v>
      </c>
      <c r="D4615">
        <v>13764</v>
      </c>
      <c r="E4615">
        <v>500</v>
      </c>
      <c r="F4615">
        <v>0</v>
      </c>
      <c r="G4615">
        <v>0</v>
      </c>
      <c r="I4615">
        <f t="shared" si="145"/>
        <v>4614</v>
      </c>
      <c r="J4615">
        <f t="shared" si="144"/>
        <v>28</v>
      </c>
      <c r="K4615" t="b">
        <f>results[[#This Row],[Diesel]]&lt;&gt;0</f>
        <v>0</v>
      </c>
    </row>
    <row r="4616" spans="1:11" x14ac:dyDescent="0.3">
      <c r="A4616" s="1" t="s">
        <v>4621</v>
      </c>
      <c r="B4616">
        <v>0</v>
      </c>
      <c r="C4616">
        <v>11170</v>
      </c>
      <c r="D4616">
        <v>15153</v>
      </c>
      <c r="E4616">
        <v>500</v>
      </c>
      <c r="F4616">
        <v>0</v>
      </c>
      <c r="G4616">
        <v>0</v>
      </c>
      <c r="I4616">
        <f t="shared" si="145"/>
        <v>4615</v>
      </c>
      <c r="J4616">
        <f t="shared" si="144"/>
        <v>28</v>
      </c>
      <c r="K4616" t="b">
        <f>results[[#This Row],[Diesel]]&lt;&gt;0</f>
        <v>0</v>
      </c>
    </row>
    <row r="4617" spans="1:11" x14ac:dyDescent="0.3">
      <c r="A4617" s="1" t="s">
        <v>4622</v>
      </c>
      <c r="B4617">
        <v>0</v>
      </c>
      <c r="C4617">
        <v>11170</v>
      </c>
      <c r="D4617">
        <v>16750</v>
      </c>
      <c r="E4617">
        <v>500</v>
      </c>
      <c r="F4617">
        <v>0</v>
      </c>
      <c r="G4617">
        <v>0</v>
      </c>
      <c r="I4617">
        <f t="shared" si="145"/>
        <v>4616</v>
      </c>
      <c r="J4617">
        <f t="shared" si="144"/>
        <v>28</v>
      </c>
      <c r="K4617" t="b">
        <f>results[[#This Row],[Diesel]]&lt;&gt;0</f>
        <v>0</v>
      </c>
    </row>
    <row r="4618" spans="1:11" x14ac:dyDescent="0.3">
      <c r="A4618" s="1" t="s">
        <v>4623</v>
      </c>
      <c r="B4618">
        <v>0</v>
      </c>
      <c r="C4618">
        <v>11170</v>
      </c>
      <c r="D4618">
        <v>18653</v>
      </c>
      <c r="E4618">
        <v>500</v>
      </c>
      <c r="F4618">
        <v>0</v>
      </c>
      <c r="G4618">
        <v>0</v>
      </c>
      <c r="I4618">
        <f t="shared" si="145"/>
        <v>4617</v>
      </c>
      <c r="J4618">
        <f t="shared" si="144"/>
        <v>28</v>
      </c>
      <c r="K4618" t="b">
        <f>results[[#This Row],[Diesel]]&lt;&gt;0</f>
        <v>0</v>
      </c>
    </row>
    <row r="4619" spans="1:11" x14ac:dyDescent="0.3">
      <c r="A4619" s="1" t="s">
        <v>4624</v>
      </c>
      <c r="B4619">
        <v>1266</v>
      </c>
      <c r="C4619">
        <v>11170</v>
      </c>
      <c r="D4619">
        <v>19800</v>
      </c>
      <c r="E4619">
        <v>500</v>
      </c>
      <c r="F4619">
        <v>0</v>
      </c>
      <c r="G4619">
        <v>0</v>
      </c>
      <c r="I4619">
        <f t="shared" si="145"/>
        <v>4618</v>
      </c>
      <c r="J4619">
        <f t="shared" si="144"/>
        <v>28</v>
      </c>
      <c r="K4619" t="b">
        <f>results[[#This Row],[Diesel]]&lt;&gt;0</f>
        <v>0</v>
      </c>
    </row>
    <row r="4620" spans="1:11" x14ac:dyDescent="0.3">
      <c r="A4620" s="1" t="s">
        <v>4625</v>
      </c>
      <c r="B4620">
        <v>3391.75</v>
      </c>
      <c r="C4620">
        <v>11170</v>
      </c>
      <c r="D4620">
        <v>19800</v>
      </c>
      <c r="E4620">
        <v>500</v>
      </c>
      <c r="F4620">
        <v>0</v>
      </c>
      <c r="G4620">
        <v>0</v>
      </c>
      <c r="I4620">
        <f t="shared" si="145"/>
        <v>4619</v>
      </c>
      <c r="J4620">
        <f t="shared" si="144"/>
        <v>28</v>
      </c>
      <c r="K4620" t="b">
        <f>results[[#This Row],[Diesel]]&lt;&gt;0</f>
        <v>0</v>
      </c>
    </row>
    <row r="4621" spans="1:11" x14ac:dyDescent="0.3">
      <c r="A4621" s="1" t="s">
        <v>4626</v>
      </c>
      <c r="B4621">
        <v>4174.5</v>
      </c>
      <c r="C4621">
        <v>11170</v>
      </c>
      <c r="D4621">
        <v>19800</v>
      </c>
      <c r="E4621">
        <v>500</v>
      </c>
      <c r="F4621">
        <v>0</v>
      </c>
      <c r="G4621">
        <v>0</v>
      </c>
      <c r="I4621">
        <f t="shared" si="145"/>
        <v>4620</v>
      </c>
      <c r="J4621">
        <f t="shared" si="144"/>
        <v>28</v>
      </c>
      <c r="K4621" t="b">
        <f>results[[#This Row],[Diesel]]&lt;&gt;0</f>
        <v>0</v>
      </c>
    </row>
    <row r="4622" spans="1:11" x14ac:dyDescent="0.3">
      <c r="A4622" s="1" t="s">
        <v>4627</v>
      </c>
      <c r="B4622">
        <v>3055.3</v>
      </c>
      <c r="C4622">
        <v>11170</v>
      </c>
      <c r="D4622">
        <v>19800</v>
      </c>
      <c r="E4622">
        <v>500</v>
      </c>
      <c r="F4622">
        <v>0</v>
      </c>
      <c r="G4622">
        <v>0</v>
      </c>
      <c r="I4622">
        <f t="shared" si="145"/>
        <v>4621</v>
      </c>
      <c r="J4622">
        <f t="shared" si="144"/>
        <v>28</v>
      </c>
      <c r="K4622" t="b">
        <f>results[[#This Row],[Diesel]]&lt;&gt;0</f>
        <v>0</v>
      </c>
    </row>
    <row r="4623" spans="1:11" x14ac:dyDescent="0.3">
      <c r="A4623" s="1" t="s">
        <v>4628</v>
      </c>
      <c r="B4623">
        <v>1169.55</v>
      </c>
      <c r="C4623">
        <v>11170</v>
      </c>
      <c r="D4623">
        <v>19800</v>
      </c>
      <c r="E4623">
        <v>500</v>
      </c>
      <c r="F4623">
        <v>0</v>
      </c>
      <c r="G4623">
        <v>0</v>
      </c>
      <c r="I4623">
        <f t="shared" si="145"/>
        <v>4622</v>
      </c>
      <c r="J4623">
        <f t="shared" si="144"/>
        <v>28</v>
      </c>
      <c r="K4623" t="b">
        <f>results[[#This Row],[Diesel]]&lt;&gt;0</f>
        <v>0</v>
      </c>
    </row>
    <row r="4624" spans="1:11" x14ac:dyDescent="0.3">
      <c r="A4624" s="1" t="s">
        <v>4629</v>
      </c>
      <c r="B4624">
        <v>0</v>
      </c>
      <c r="C4624">
        <v>11170</v>
      </c>
      <c r="D4624">
        <v>18898.25</v>
      </c>
      <c r="E4624">
        <v>500</v>
      </c>
      <c r="F4624">
        <v>0</v>
      </c>
      <c r="G4624">
        <v>0</v>
      </c>
      <c r="I4624">
        <f t="shared" si="145"/>
        <v>4623</v>
      </c>
      <c r="J4624">
        <f t="shared" si="144"/>
        <v>28</v>
      </c>
      <c r="K4624" t="b">
        <f>results[[#This Row],[Diesel]]&lt;&gt;0</f>
        <v>0</v>
      </c>
    </row>
    <row r="4625" spans="1:11" x14ac:dyDescent="0.3">
      <c r="A4625" s="1" t="s">
        <v>4630</v>
      </c>
      <c r="B4625">
        <v>0</v>
      </c>
      <c r="C4625">
        <v>11170</v>
      </c>
      <c r="D4625">
        <v>17013.45</v>
      </c>
      <c r="E4625">
        <v>500</v>
      </c>
      <c r="F4625">
        <v>0</v>
      </c>
      <c r="G4625">
        <v>0</v>
      </c>
      <c r="I4625">
        <f t="shared" si="145"/>
        <v>4624</v>
      </c>
      <c r="J4625">
        <f t="shared" si="144"/>
        <v>28</v>
      </c>
      <c r="K4625" t="b">
        <f>results[[#This Row],[Diesel]]&lt;&gt;0</f>
        <v>0</v>
      </c>
    </row>
    <row r="4626" spans="1:11" x14ac:dyDescent="0.3">
      <c r="A4626" s="1" t="s">
        <v>4631</v>
      </c>
      <c r="B4626">
        <v>0</v>
      </c>
      <c r="C4626">
        <v>11170</v>
      </c>
      <c r="D4626">
        <v>15663.4</v>
      </c>
      <c r="E4626">
        <v>500</v>
      </c>
      <c r="F4626">
        <v>0</v>
      </c>
      <c r="G4626">
        <v>0</v>
      </c>
      <c r="I4626">
        <f t="shared" si="145"/>
        <v>4625</v>
      </c>
      <c r="J4626">
        <f t="shared" si="144"/>
        <v>28</v>
      </c>
      <c r="K4626" t="b">
        <f>results[[#This Row],[Diesel]]&lt;&gt;0</f>
        <v>0</v>
      </c>
    </row>
    <row r="4627" spans="1:11" x14ac:dyDescent="0.3">
      <c r="A4627" s="1" t="s">
        <v>4632</v>
      </c>
      <c r="B4627">
        <v>0</v>
      </c>
      <c r="C4627">
        <v>11170</v>
      </c>
      <c r="D4627">
        <v>14653.35</v>
      </c>
      <c r="E4627">
        <v>500</v>
      </c>
      <c r="F4627">
        <v>0</v>
      </c>
      <c r="G4627">
        <v>0</v>
      </c>
      <c r="I4627">
        <f t="shared" si="145"/>
        <v>4626</v>
      </c>
      <c r="J4627">
        <f t="shared" si="144"/>
        <v>28</v>
      </c>
      <c r="K4627" t="b">
        <f>results[[#This Row],[Diesel]]&lt;&gt;0</f>
        <v>0</v>
      </c>
    </row>
    <row r="4628" spans="1:11" x14ac:dyDescent="0.3">
      <c r="A4628" s="1" t="s">
        <v>4633</v>
      </c>
      <c r="B4628">
        <v>0</v>
      </c>
      <c r="C4628">
        <v>11170</v>
      </c>
      <c r="D4628">
        <v>13472.15</v>
      </c>
      <c r="E4628">
        <v>500</v>
      </c>
      <c r="F4628">
        <v>0</v>
      </c>
      <c r="G4628">
        <v>0</v>
      </c>
      <c r="I4628">
        <f t="shared" si="145"/>
        <v>4627</v>
      </c>
      <c r="J4628">
        <f t="shared" si="144"/>
        <v>28</v>
      </c>
      <c r="K4628" t="b">
        <f>results[[#This Row],[Diesel]]&lt;&gt;0</f>
        <v>0</v>
      </c>
    </row>
    <row r="4629" spans="1:11" x14ac:dyDescent="0.3">
      <c r="A4629" s="1" t="s">
        <v>4634</v>
      </c>
      <c r="B4629">
        <v>0</v>
      </c>
      <c r="C4629">
        <v>11170</v>
      </c>
      <c r="D4629">
        <v>13107.95</v>
      </c>
      <c r="E4629">
        <v>500</v>
      </c>
      <c r="F4629">
        <v>0</v>
      </c>
      <c r="G4629">
        <v>0</v>
      </c>
      <c r="I4629">
        <f t="shared" si="145"/>
        <v>4628</v>
      </c>
      <c r="J4629">
        <f t="shared" si="144"/>
        <v>28</v>
      </c>
      <c r="K4629" t="b">
        <f>results[[#This Row],[Diesel]]&lt;&gt;0</f>
        <v>0</v>
      </c>
    </row>
    <row r="4630" spans="1:11" x14ac:dyDescent="0.3">
      <c r="A4630" s="1" t="s">
        <v>4635</v>
      </c>
      <c r="B4630">
        <v>0</v>
      </c>
      <c r="C4630">
        <v>11170</v>
      </c>
      <c r="D4630">
        <v>13743.45</v>
      </c>
      <c r="E4630">
        <v>500</v>
      </c>
      <c r="F4630">
        <v>0</v>
      </c>
      <c r="G4630">
        <v>0</v>
      </c>
      <c r="I4630">
        <f t="shared" si="145"/>
        <v>4629</v>
      </c>
      <c r="J4630">
        <f t="shared" si="144"/>
        <v>28</v>
      </c>
      <c r="K4630" t="b">
        <f>results[[#This Row],[Diesel]]&lt;&gt;0</f>
        <v>0</v>
      </c>
    </row>
    <row r="4631" spans="1:11" x14ac:dyDescent="0.3">
      <c r="A4631" s="1" t="s">
        <v>4636</v>
      </c>
      <c r="B4631">
        <v>0</v>
      </c>
      <c r="C4631">
        <v>11170</v>
      </c>
      <c r="D4631">
        <v>13913.65</v>
      </c>
      <c r="E4631">
        <v>500</v>
      </c>
      <c r="F4631">
        <v>0</v>
      </c>
      <c r="G4631">
        <v>0</v>
      </c>
      <c r="I4631">
        <f t="shared" si="145"/>
        <v>4630</v>
      </c>
      <c r="J4631">
        <f t="shared" si="144"/>
        <v>28</v>
      </c>
      <c r="K4631" t="b">
        <f>results[[#This Row],[Diesel]]&lt;&gt;0</f>
        <v>0</v>
      </c>
    </row>
    <row r="4632" spans="1:11" x14ac:dyDescent="0.3">
      <c r="A4632" s="1" t="s">
        <v>4637</v>
      </c>
      <c r="B4632">
        <v>0</v>
      </c>
      <c r="C4632">
        <v>11170</v>
      </c>
      <c r="D4632">
        <v>13947.85</v>
      </c>
      <c r="E4632">
        <v>500</v>
      </c>
      <c r="F4632">
        <v>0</v>
      </c>
      <c r="G4632">
        <v>0</v>
      </c>
      <c r="I4632">
        <f t="shared" si="145"/>
        <v>4631</v>
      </c>
      <c r="J4632">
        <f t="shared" si="144"/>
        <v>28</v>
      </c>
      <c r="K4632" t="b">
        <f>results[[#This Row],[Diesel]]&lt;&gt;0</f>
        <v>0</v>
      </c>
    </row>
    <row r="4633" spans="1:11" x14ac:dyDescent="0.3">
      <c r="A4633" s="1" t="s">
        <v>4638</v>
      </c>
      <c r="B4633">
        <v>0</v>
      </c>
      <c r="C4633">
        <v>11170</v>
      </c>
      <c r="D4633">
        <v>13957.8</v>
      </c>
      <c r="E4633">
        <v>500</v>
      </c>
      <c r="F4633">
        <v>0</v>
      </c>
      <c r="G4633">
        <v>0</v>
      </c>
      <c r="I4633">
        <f t="shared" si="145"/>
        <v>4632</v>
      </c>
      <c r="J4633">
        <f t="shared" si="144"/>
        <v>28</v>
      </c>
      <c r="K4633" t="b">
        <f>results[[#This Row],[Diesel]]&lt;&gt;0</f>
        <v>0</v>
      </c>
    </row>
    <row r="4634" spans="1:11" x14ac:dyDescent="0.3">
      <c r="A4634" s="1" t="s">
        <v>4639</v>
      </c>
      <c r="B4634">
        <v>0</v>
      </c>
      <c r="C4634">
        <v>11170</v>
      </c>
      <c r="D4634">
        <v>13303</v>
      </c>
      <c r="E4634">
        <v>500</v>
      </c>
      <c r="F4634">
        <v>0</v>
      </c>
      <c r="G4634">
        <v>0</v>
      </c>
      <c r="I4634">
        <f t="shared" si="145"/>
        <v>4633</v>
      </c>
      <c r="J4634">
        <f t="shared" si="144"/>
        <v>28</v>
      </c>
      <c r="K4634" t="b">
        <f>results[[#This Row],[Diesel]]&lt;&gt;0</f>
        <v>0</v>
      </c>
    </row>
    <row r="4635" spans="1:11" x14ac:dyDescent="0.3">
      <c r="A4635" s="1" t="s">
        <v>4640</v>
      </c>
      <c r="B4635">
        <v>0</v>
      </c>
      <c r="C4635">
        <v>11170</v>
      </c>
      <c r="D4635">
        <v>12251</v>
      </c>
      <c r="E4635">
        <v>500</v>
      </c>
      <c r="F4635">
        <v>0</v>
      </c>
      <c r="G4635">
        <v>0</v>
      </c>
      <c r="I4635">
        <f t="shared" si="145"/>
        <v>4634</v>
      </c>
      <c r="J4635">
        <f t="shared" si="144"/>
        <v>28</v>
      </c>
      <c r="K4635" t="b">
        <f>results[[#This Row],[Diesel]]&lt;&gt;0</f>
        <v>0</v>
      </c>
    </row>
    <row r="4636" spans="1:11" x14ac:dyDescent="0.3">
      <c r="A4636" s="1" t="s">
        <v>4641</v>
      </c>
      <c r="B4636">
        <v>0</v>
      </c>
      <c r="C4636">
        <v>11170</v>
      </c>
      <c r="D4636">
        <v>11528</v>
      </c>
      <c r="E4636">
        <v>500</v>
      </c>
      <c r="F4636">
        <v>0</v>
      </c>
      <c r="G4636">
        <v>0</v>
      </c>
      <c r="I4636">
        <f t="shared" si="145"/>
        <v>4635</v>
      </c>
      <c r="J4636">
        <f t="shared" si="144"/>
        <v>28</v>
      </c>
      <c r="K4636" t="b">
        <f>results[[#This Row],[Diesel]]&lt;&gt;0</f>
        <v>0</v>
      </c>
    </row>
    <row r="4637" spans="1:11" x14ac:dyDescent="0.3">
      <c r="A4637" s="1" t="s">
        <v>4642</v>
      </c>
      <c r="B4637">
        <v>0</v>
      </c>
      <c r="C4637">
        <v>11170</v>
      </c>
      <c r="D4637">
        <v>11229</v>
      </c>
      <c r="E4637">
        <v>500</v>
      </c>
      <c r="F4637">
        <v>0</v>
      </c>
      <c r="G4637">
        <v>0</v>
      </c>
      <c r="I4637">
        <f t="shared" si="145"/>
        <v>4636</v>
      </c>
      <c r="J4637">
        <f t="shared" si="144"/>
        <v>28</v>
      </c>
      <c r="K4637" t="b">
        <f>results[[#This Row],[Diesel]]&lt;&gt;0</f>
        <v>0</v>
      </c>
    </row>
    <row r="4638" spans="1:11" x14ac:dyDescent="0.3">
      <c r="A4638" s="1" t="s">
        <v>4643</v>
      </c>
      <c r="B4638">
        <v>0</v>
      </c>
      <c r="C4638">
        <v>11170</v>
      </c>
      <c r="D4638">
        <v>11841</v>
      </c>
      <c r="E4638">
        <v>500</v>
      </c>
      <c r="F4638">
        <v>0</v>
      </c>
      <c r="G4638">
        <v>0</v>
      </c>
      <c r="I4638">
        <f t="shared" si="145"/>
        <v>4637</v>
      </c>
      <c r="J4638">
        <f t="shared" si="144"/>
        <v>28</v>
      </c>
      <c r="K4638" t="b">
        <f>results[[#This Row],[Diesel]]&lt;&gt;0</f>
        <v>0</v>
      </c>
    </row>
    <row r="4639" spans="1:11" x14ac:dyDescent="0.3">
      <c r="A4639" s="1" t="s">
        <v>4644</v>
      </c>
      <c r="B4639">
        <v>0</v>
      </c>
      <c r="C4639">
        <v>11170</v>
      </c>
      <c r="D4639">
        <v>12929</v>
      </c>
      <c r="E4639">
        <v>500</v>
      </c>
      <c r="F4639">
        <v>0</v>
      </c>
      <c r="G4639">
        <v>0</v>
      </c>
      <c r="I4639">
        <f t="shared" si="145"/>
        <v>4638</v>
      </c>
      <c r="J4639">
        <f t="shared" si="144"/>
        <v>28</v>
      </c>
      <c r="K4639" t="b">
        <f>results[[#This Row],[Diesel]]&lt;&gt;0</f>
        <v>0</v>
      </c>
    </row>
    <row r="4640" spans="1:11" x14ac:dyDescent="0.3">
      <c r="A4640" s="1" t="s">
        <v>4645</v>
      </c>
      <c r="B4640">
        <v>0</v>
      </c>
      <c r="C4640">
        <v>11170</v>
      </c>
      <c r="D4640">
        <v>14132</v>
      </c>
      <c r="E4640">
        <v>500</v>
      </c>
      <c r="F4640">
        <v>0</v>
      </c>
      <c r="G4640">
        <v>0</v>
      </c>
      <c r="I4640">
        <f t="shared" si="145"/>
        <v>4639</v>
      </c>
      <c r="J4640">
        <f t="shared" si="144"/>
        <v>28</v>
      </c>
      <c r="K4640" t="b">
        <f>results[[#This Row],[Diesel]]&lt;&gt;0</f>
        <v>0</v>
      </c>
    </row>
    <row r="4641" spans="1:11" x14ac:dyDescent="0.3">
      <c r="A4641" s="1" t="s">
        <v>4646</v>
      </c>
      <c r="B4641">
        <v>0</v>
      </c>
      <c r="C4641">
        <v>11170</v>
      </c>
      <c r="D4641">
        <v>15322</v>
      </c>
      <c r="E4641">
        <v>500</v>
      </c>
      <c r="F4641">
        <v>0</v>
      </c>
      <c r="G4641">
        <v>0</v>
      </c>
      <c r="I4641">
        <f t="shared" si="145"/>
        <v>4640</v>
      </c>
      <c r="J4641">
        <f t="shared" si="144"/>
        <v>28</v>
      </c>
      <c r="K4641" t="b">
        <f>results[[#This Row],[Diesel]]&lt;&gt;0</f>
        <v>0</v>
      </c>
    </row>
    <row r="4642" spans="1:11" x14ac:dyDescent="0.3">
      <c r="A4642" s="1" t="s">
        <v>4647</v>
      </c>
      <c r="B4642">
        <v>0</v>
      </c>
      <c r="C4642">
        <v>11170</v>
      </c>
      <c r="D4642">
        <v>16803</v>
      </c>
      <c r="E4642">
        <v>500</v>
      </c>
      <c r="F4642">
        <v>0</v>
      </c>
      <c r="G4642">
        <v>0</v>
      </c>
      <c r="I4642">
        <f t="shared" si="145"/>
        <v>4641</v>
      </c>
      <c r="J4642">
        <f t="shared" si="144"/>
        <v>28</v>
      </c>
      <c r="K4642" t="b">
        <f>results[[#This Row],[Diesel]]&lt;&gt;0</f>
        <v>0</v>
      </c>
    </row>
    <row r="4643" spans="1:11" x14ac:dyDescent="0.3">
      <c r="A4643" s="1" t="s">
        <v>4648</v>
      </c>
      <c r="B4643">
        <v>0</v>
      </c>
      <c r="C4643">
        <v>11170</v>
      </c>
      <c r="D4643">
        <v>18645</v>
      </c>
      <c r="E4643">
        <v>500</v>
      </c>
      <c r="F4643">
        <v>0</v>
      </c>
      <c r="G4643">
        <v>0</v>
      </c>
      <c r="I4643">
        <f t="shared" si="145"/>
        <v>4642</v>
      </c>
      <c r="J4643">
        <f t="shared" si="144"/>
        <v>28</v>
      </c>
      <c r="K4643" t="b">
        <f>results[[#This Row],[Diesel]]&lt;&gt;0</f>
        <v>0</v>
      </c>
    </row>
    <row r="4644" spans="1:11" x14ac:dyDescent="0.3">
      <c r="A4644" s="1" t="s">
        <v>4649</v>
      </c>
      <c r="B4644">
        <v>399.75</v>
      </c>
      <c r="C4644">
        <v>11170</v>
      </c>
      <c r="D4644">
        <v>19800</v>
      </c>
      <c r="E4644">
        <v>500</v>
      </c>
      <c r="F4644">
        <v>0</v>
      </c>
      <c r="G4644">
        <v>0</v>
      </c>
      <c r="I4644">
        <f t="shared" si="145"/>
        <v>4643</v>
      </c>
      <c r="J4644">
        <f t="shared" si="144"/>
        <v>28</v>
      </c>
      <c r="K4644" t="b">
        <f>results[[#This Row],[Diesel]]&lt;&gt;0</f>
        <v>0</v>
      </c>
    </row>
    <row r="4645" spans="1:11" x14ac:dyDescent="0.3">
      <c r="A4645" s="1" t="s">
        <v>4650</v>
      </c>
      <c r="B4645">
        <v>951.05</v>
      </c>
      <c r="C4645">
        <v>11170</v>
      </c>
      <c r="D4645">
        <v>19800</v>
      </c>
      <c r="E4645">
        <v>500</v>
      </c>
      <c r="F4645">
        <v>0</v>
      </c>
      <c r="G4645">
        <v>0</v>
      </c>
      <c r="I4645">
        <f t="shared" si="145"/>
        <v>4644</v>
      </c>
      <c r="J4645">
        <f t="shared" si="144"/>
        <v>28</v>
      </c>
      <c r="K4645" t="b">
        <f>results[[#This Row],[Diesel]]&lt;&gt;0</f>
        <v>0</v>
      </c>
    </row>
    <row r="4646" spans="1:11" x14ac:dyDescent="0.3">
      <c r="A4646" s="1" t="s">
        <v>4651</v>
      </c>
      <c r="B4646">
        <v>0</v>
      </c>
      <c r="C4646">
        <v>11170</v>
      </c>
      <c r="D4646">
        <v>19378.75</v>
      </c>
      <c r="E4646">
        <v>500</v>
      </c>
      <c r="F4646">
        <v>0</v>
      </c>
      <c r="G4646">
        <v>0</v>
      </c>
      <c r="I4646">
        <f t="shared" si="145"/>
        <v>4645</v>
      </c>
      <c r="J4646">
        <f t="shared" si="144"/>
        <v>28</v>
      </c>
      <c r="K4646" t="b">
        <f>results[[#This Row],[Diesel]]&lt;&gt;0</f>
        <v>0</v>
      </c>
    </row>
    <row r="4647" spans="1:11" x14ac:dyDescent="0.3">
      <c r="A4647" s="1" t="s">
        <v>4652</v>
      </c>
      <c r="B4647">
        <v>0</v>
      </c>
      <c r="C4647">
        <v>11170</v>
      </c>
      <c r="D4647">
        <v>17394.95</v>
      </c>
      <c r="E4647">
        <v>500</v>
      </c>
      <c r="F4647">
        <v>0</v>
      </c>
      <c r="G4647">
        <v>0</v>
      </c>
      <c r="I4647">
        <f t="shared" si="145"/>
        <v>4646</v>
      </c>
      <c r="J4647">
        <f t="shared" si="144"/>
        <v>28</v>
      </c>
      <c r="K4647" t="b">
        <f>results[[#This Row],[Diesel]]&lt;&gt;0</f>
        <v>0</v>
      </c>
    </row>
    <row r="4648" spans="1:11" x14ac:dyDescent="0.3">
      <c r="A4648" s="1" t="s">
        <v>4653</v>
      </c>
      <c r="B4648">
        <v>0</v>
      </c>
      <c r="C4648">
        <v>11170</v>
      </c>
      <c r="D4648">
        <v>15646.35</v>
      </c>
      <c r="E4648">
        <v>500</v>
      </c>
      <c r="F4648">
        <v>0</v>
      </c>
      <c r="G4648">
        <v>0</v>
      </c>
      <c r="I4648">
        <f t="shared" si="145"/>
        <v>4647</v>
      </c>
      <c r="J4648">
        <f t="shared" si="144"/>
        <v>28</v>
      </c>
      <c r="K4648" t="b">
        <f>results[[#This Row],[Diesel]]&lt;&gt;0</f>
        <v>0</v>
      </c>
    </row>
    <row r="4649" spans="1:11" x14ac:dyDescent="0.3">
      <c r="A4649" s="1" t="s">
        <v>4654</v>
      </c>
      <c r="B4649">
        <v>0</v>
      </c>
      <c r="C4649">
        <v>11170</v>
      </c>
      <c r="D4649">
        <v>14080.75</v>
      </c>
      <c r="E4649">
        <v>500</v>
      </c>
      <c r="F4649">
        <v>0</v>
      </c>
      <c r="G4649">
        <v>0</v>
      </c>
      <c r="I4649">
        <f t="shared" si="145"/>
        <v>4648</v>
      </c>
      <c r="J4649">
        <f t="shared" si="144"/>
        <v>28</v>
      </c>
      <c r="K4649" t="b">
        <f>results[[#This Row],[Diesel]]&lt;&gt;0</f>
        <v>0</v>
      </c>
    </row>
    <row r="4650" spans="1:11" x14ac:dyDescent="0.3">
      <c r="A4650" s="1" t="s">
        <v>4655</v>
      </c>
      <c r="B4650">
        <v>0</v>
      </c>
      <c r="C4650">
        <v>11170</v>
      </c>
      <c r="D4650">
        <v>12963.95</v>
      </c>
      <c r="E4650">
        <v>500</v>
      </c>
      <c r="F4650">
        <v>0</v>
      </c>
      <c r="G4650">
        <v>0</v>
      </c>
      <c r="I4650">
        <f t="shared" si="145"/>
        <v>4649</v>
      </c>
      <c r="J4650">
        <f t="shared" si="144"/>
        <v>28</v>
      </c>
      <c r="K4650" t="b">
        <f>results[[#This Row],[Diesel]]&lt;&gt;0</f>
        <v>0</v>
      </c>
    </row>
    <row r="4651" spans="1:11" x14ac:dyDescent="0.3">
      <c r="A4651" s="1" t="s">
        <v>4656</v>
      </c>
      <c r="B4651">
        <v>0</v>
      </c>
      <c r="C4651">
        <v>11170</v>
      </c>
      <c r="D4651">
        <v>11868.45</v>
      </c>
      <c r="E4651">
        <v>500</v>
      </c>
      <c r="F4651">
        <v>0</v>
      </c>
      <c r="G4651">
        <v>0</v>
      </c>
      <c r="I4651">
        <f t="shared" si="145"/>
        <v>4650</v>
      </c>
      <c r="J4651">
        <f t="shared" si="144"/>
        <v>28</v>
      </c>
      <c r="K4651" t="b">
        <f>results[[#This Row],[Diesel]]&lt;&gt;0</f>
        <v>0</v>
      </c>
    </row>
    <row r="4652" spans="1:11" x14ac:dyDescent="0.3">
      <c r="A4652" s="1" t="s">
        <v>4657</v>
      </c>
      <c r="B4652">
        <v>0</v>
      </c>
      <c r="C4652">
        <v>11170</v>
      </c>
      <c r="D4652">
        <v>10932.2</v>
      </c>
      <c r="E4652">
        <v>500</v>
      </c>
      <c r="F4652">
        <v>0</v>
      </c>
      <c r="G4652">
        <v>0</v>
      </c>
      <c r="I4652">
        <f t="shared" si="145"/>
        <v>4651</v>
      </c>
      <c r="J4652">
        <f t="shared" si="144"/>
        <v>28</v>
      </c>
      <c r="K4652" t="b">
        <f>results[[#This Row],[Diesel]]&lt;&gt;0</f>
        <v>0</v>
      </c>
    </row>
    <row r="4653" spans="1:11" x14ac:dyDescent="0.3">
      <c r="A4653" s="1" t="s">
        <v>4658</v>
      </c>
      <c r="B4653">
        <v>0</v>
      </c>
      <c r="C4653">
        <v>11170</v>
      </c>
      <c r="D4653">
        <v>10725.55</v>
      </c>
      <c r="E4653">
        <v>500</v>
      </c>
      <c r="F4653">
        <v>0</v>
      </c>
      <c r="G4653">
        <v>0</v>
      </c>
      <c r="I4653">
        <f t="shared" si="145"/>
        <v>4652</v>
      </c>
      <c r="J4653">
        <f t="shared" si="144"/>
        <v>28</v>
      </c>
      <c r="K4653" t="b">
        <f>results[[#This Row],[Diesel]]&lt;&gt;0</f>
        <v>0</v>
      </c>
    </row>
    <row r="4654" spans="1:11" x14ac:dyDescent="0.3">
      <c r="A4654" s="1" t="s">
        <v>4659</v>
      </c>
      <c r="B4654">
        <v>0</v>
      </c>
      <c r="C4654">
        <v>11170</v>
      </c>
      <c r="D4654">
        <v>11838.15</v>
      </c>
      <c r="E4654">
        <v>500</v>
      </c>
      <c r="F4654">
        <v>0</v>
      </c>
      <c r="G4654">
        <v>0</v>
      </c>
      <c r="I4654">
        <f t="shared" si="145"/>
        <v>4653</v>
      </c>
      <c r="J4654">
        <f t="shared" si="144"/>
        <v>28</v>
      </c>
      <c r="K4654" t="b">
        <f>results[[#This Row],[Diesel]]&lt;&gt;0</f>
        <v>0</v>
      </c>
    </row>
    <row r="4655" spans="1:11" x14ac:dyDescent="0.3">
      <c r="A4655" s="1" t="s">
        <v>4660</v>
      </c>
      <c r="B4655">
        <v>0</v>
      </c>
      <c r="C4655">
        <v>11170</v>
      </c>
      <c r="D4655">
        <v>12078.85</v>
      </c>
      <c r="E4655">
        <v>500</v>
      </c>
      <c r="F4655">
        <v>0</v>
      </c>
      <c r="G4655">
        <v>0</v>
      </c>
      <c r="I4655">
        <f t="shared" si="145"/>
        <v>4654</v>
      </c>
      <c r="J4655">
        <f t="shared" si="144"/>
        <v>28</v>
      </c>
      <c r="K4655" t="b">
        <f>results[[#This Row],[Diesel]]&lt;&gt;0</f>
        <v>0</v>
      </c>
    </row>
    <row r="4656" spans="1:11" x14ac:dyDescent="0.3">
      <c r="A4656" s="1" t="s">
        <v>4661</v>
      </c>
      <c r="B4656">
        <v>0</v>
      </c>
      <c r="C4656">
        <v>11170</v>
      </c>
      <c r="D4656">
        <v>12217.35</v>
      </c>
      <c r="E4656">
        <v>500</v>
      </c>
      <c r="F4656">
        <v>0</v>
      </c>
      <c r="G4656">
        <v>0</v>
      </c>
      <c r="I4656">
        <f t="shared" si="145"/>
        <v>4655</v>
      </c>
      <c r="J4656">
        <f t="shared" si="144"/>
        <v>28</v>
      </c>
      <c r="K4656" t="b">
        <f>results[[#This Row],[Diesel]]&lt;&gt;0</f>
        <v>0</v>
      </c>
    </row>
    <row r="4657" spans="1:11" x14ac:dyDescent="0.3">
      <c r="A4657" s="1" t="s">
        <v>4662</v>
      </c>
      <c r="B4657">
        <v>0</v>
      </c>
      <c r="C4657">
        <v>11170</v>
      </c>
      <c r="D4657">
        <v>12158.5</v>
      </c>
      <c r="E4657">
        <v>500</v>
      </c>
      <c r="F4657">
        <v>0</v>
      </c>
      <c r="G4657">
        <v>0</v>
      </c>
      <c r="I4657">
        <f t="shared" si="145"/>
        <v>4656</v>
      </c>
      <c r="J4657">
        <f t="shared" si="144"/>
        <v>28</v>
      </c>
      <c r="K4657" t="b">
        <f>results[[#This Row],[Diesel]]&lt;&gt;0</f>
        <v>0</v>
      </c>
    </row>
    <row r="4658" spans="1:11" x14ac:dyDescent="0.3">
      <c r="A4658" s="1" t="s">
        <v>4663</v>
      </c>
      <c r="B4658">
        <v>0</v>
      </c>
      <c r="C4658">
        <v>11170</v>
      </c>
      <c r="D4658">
        <v>11549</v>
      </c>
      <c r="E4658">
        <v>500</v>
      </c>
      <c r="F4658">
        <v>0</v>
      </c>
      <c r="G4658">
        <v>0</v>
      </c>
      <c r="I4658">
        <f t="shared" si="145"/>
        <v>4657</v>
      </c>
      <c r="J4658">
        <f t="shared" si="144"/>
        <v>28</v>
      </c>
      <c r="K4658" t="b">
        <f>results[[#This Row],[Diesel]]&lt;&gt;0</f>
        <v>0</v>
      </c>
    </row>
    <row r="4659" spans="1:11" x14ac:dyDescent="0.3">
      <c r="A4659" s="1" t="s">
        <v>4664</v>
      </c>
      <c r="B4659">
        <v>0</v>
      </c>
      <c r="C4659">
        <v>11170</v>
      </c>
      <c r="D4659">
        <v>10443</v>
      </c>
      <c r="E4659">
        <v>500</v>
      </c>
      <c r="F4659">
        <v>0</v>
      </c>
      <c r="G4659">
        <v>0</v>
      </c>
      <c r="I4659">
        <f t="shared" si="145"/>
        <v>4658</v>
      </c>
      <c r="J4659">
        <f t="shared" si="144"/>
        <v>28</v>
      </c>
      <c r="K4659" t="b">
        <f>results[[#This Row],[Diesel]]&lt;&gt;0</f>
        <v>0</v>
      </c>
    </row>
    <row r="4660" spans="1:11" x14ac:dyDescent="0.3">
      <c r="A4660" s="1" t="s">
        <v>4665</v>
      </c>
      <c r="B4660">
        <v>0</v>
      </c>
      <c r="C4660">
        <v>11170</v>
      </c>
      <c r="D4660">
        <v>9686</v>
      </c>
      <c r="E4660">
        <v>500</v>
      </c>
      <c r="F4660">
        <v>0</v>
      </c>
      <c r="G4660">
        <v>0</v>
      </c>
      <c r="I4660">
        <f t="shared" si="145"/>
        <v>4659</v>
      </c>
      <c r="J4660">
        <f t="shared" si="144"/>
        <v>28</v>
      </c>
      <c r="K4660" t="b">
        <f>results[[#This Row],[Diesel]]&lt;&gt;0</f>
        <v>0</v>
      </c>
    </row>
    <row r="4661" spans="1:11" x14ac:dyDescent="0.3">
      <c r="A4661" s="1" t="s">
        <v>4666</v>
      </c>
      <c r="B4661">
        <v>0</v>
      </c>
      <c r="C4661">
        <v>11170</v>
      </c>
      <c r="D4661">
        <v>9337</v>
      </c>
      <c r="E4661">
        <v>500</v>
      </c>
      <c r="F4661">
        <v>0</v>
      </c>
      <c r="G4661">
        <v>0</v>
      </c>
      <c r="I4661">
        <f t="shared" si="145"/>
        <v>4660</v>
      </c>
      <c r="J4661">
        <f t="shared" si="144"/>
        <v>28</v>
      </c>
      <c r="K4661" t="b">
        <f>results[[#This Row],[Diesel]]&lt;&gt;0</f>
        <v>0</v>
      </c>
    </row>
    <row r="4662" spans="1:11" x14ac:dyDescent="0.3">
      <c r="A4662" s="1" t="s">
        <v>4667</v>
      </c>
      <c r="B4662">
        <v>0</v>
      </c>
      <c r="C4662">
        <v>11170</v>
      </c>
      <c r="D4662">
        <v>9405</v>
      </c>
      <c r="E4662">
        <v>500</v>
      </c>
      <c r="F4662">
        <v>0</v>
      </c>
      <c r="G4662">
        <v>0</v>
      </c>
      <c r="I4662">
        <f t="shared" si="145"/>
        <v>4661</v>
      </c>
      <c r="J4662">
        <f t="shared" si="144"/>
        <v>28</v>
      </c>
      <c r="K4662" t="b">
        <f>results[[#This Row],[Diesel]]&lt;&gt;0</f>
        <v>0</v>
      </c>
    </row>
    <row r="4663" spans="1:11" x14ac:dyDescent="0.3">
      <c r="A4663" s="1" t="s">
        <v>4668</v>
      </c>
      <c r="B4663">
        <v>0</v>
      </c>
      <c r="C4663">
        <v>11170</v>
      </c>
      <c r="D4663">
        <v>9545</v>
      </c>
      <c r="E4663">
        <v>500</v>
      </c>
      <c r="F4663">
        <v>0</v>
      </c>
      <c r="G4663">
        <v>0</v>
      </c>
      <c r="I4663">
        <f t="shared" si="145"/>
        <v>4662</v>
      </c>
      <c r="J4663">
        <f t="shared" si="144"/>
        <v>28</v>
      </c>
      <c r="K4663" t="b">
        <f>results[[#This Row],[Diesel]]&lt;&gt;0</f>
        <v>0</v>
      </c>
    </row>
    <row r="4664" spans="1:11" x14ac:dyDescent="0.3">
      <c r="A4664" s="1" t="s">
        <v>4669</v>
      </c>
      <c r="B4664">
        <v>0</v>
      </c>
      <c r="C4664">
        <v>11170</v>
      </c>
      <c r="D4664">
        <v>10499</v>
      </c>
      <c r="E4664">
        <v>500</v>
      </c>
      <c r="F4664">
        <v>0</v>
      </c>
      <c r="G4664">
        <v>0</v>
      </c>
      <c r="I4664">
        <f t="shared" si="145"/>
        <v>4663</v>
      </c>
      <c r="J4664">
        <f t="shared" si="144"/>
        <v>28</v>
      </c>
      <c r="K4664" t="b">
        <f>results[[#This Row],[Diesel]]&lt;&gt;0</f>
        <v>0</v>
      </c>
    </row>
    <row r="4665" spans="1:11" x14ac:dyDescent="0.3">
      <c r="A4665" s="1" t="s">
        <v>4670</v>
      </c>
      <c r="B4665">
        <v>0</v>
      </c>
      <c r="C4665">
        <v>11170</v>
      </c>
      <c r="D4665">
        <v>12304</v>
      </c>
      <c r="E4665">
        <v>500</v>
      </c>
      <c r="F4665">
        <v>0</v>
      </c>
      <c r="G4665">
        <v>0</v>
      </c>
      <c r="I4665">
        <f t="shared" si="145"/>
        <v>4664</v>
      </c>
      <c r="J4665">
        <f t="shared" si="144"/>
        <v>28</v>
      </c>
      <c r="K4665" t="b">
        <f>results[[#This Row],[Diesel]]&lt;&gt;0</f>
        <v>0</v>
      </c>
    </row>
    <row r="4666" spans="1:11" x14ac:dyDescent="0.3">
      <c r="A4666" s="1" t="s">
        <v>4671</v>
      </c>
      <c r="B4666">
        <v>0</v>
      </c>
      <c r="C4666">
        <v>11170</v>
      </c>
      <c r="D4666">
        <v>14372</v>
      </c>
      <c r="E4666">
        <v>500</v>
      </c>
      <c r="F4666">
        <v>0</v>
      </c>
      <c r="G4666">
        <v>0</v>
      </c>
      <c r="I4666">
        <f t="shared" si="145"/>
        <v>4665</v>
      </c>
      <c r="J4666">
        <f t="shared" si="144"/>
        <v>28</v>
      </c>
      <c r="K4666" t="b">
        <f>results[[#This Row],[Diesel]]&lt;&gt;0</f>
        <v>0</v>
      </c>
    </row>
    <row r="4667" spans="1:11" x14ac:dyDescent="0.3">
      <c r="A4667" s="1" t="s">
        <v>4672</v>
      </c>
      <c r="B4667">
        <v>0</v>
      </c>
      <c r="C4667">
        <v>11170</v>
      </c>
      <c r="D4667">
        <v>16535</v>
      </c>
      <c r="E4667">
        <v>500</v>
      </c>
      <c r="F4667">
        <v>0</v>
      </c>
      <c r="G4667">
        <v>0</v>
      </c>
      <c r="I4667">
        <f t="shared" si="145"/>
        <v>4666</v>
      </c>
      <c r="J4667">
        <f t="shared" si="144"/>
        <v>28</v>
      </c>
      <c r="K4667" t="b">
        <f>results[[#This Row],[Diesel]]&lt;&gt;0</f>
        <v>0</v>
      </c>
    </row>
    <row r="4668" spans="1:11" x14ac:dyDescent="0.3">
      <c r="A4668" s="1" t="s">
        <v>4673</v>
      </c>
      <c r="B4668">
        <v>0</v>
      </c>
      <c r="C4668">
        <v>11170</v>
      </c>
      <c r="D4668">
        <v>18326.75</v>
      </c>
      <c r="E4668">
        <v>500</v>
      </c>
      <c r="F4668">
        <v>0</v>
      </c>
      <c r="G4668">
        <v>0</v>
      </c>
      <c r="I4668">
        <f t="shared" si="145"/>
        <v>4667</v>
      </c>
      <c r="J4668">
        <f t="shared" si="144"/>
        <v>28</v>
      </c>
      <c r="K4668" t="b">
        <f>results[[#This Row],[Diesel]]&lt;&gt;0</f>
        <v>0</v>
      </c>
    </row>
    <row r="4669" spans="1:11" x14ac:dyDescent="0.3">
      <c r="A4669" s="1" t="s">
        <v>4674</v>
      </c>
      <c r="B4669">
        <v>0</v>
      </c>
      <c r="C4669">
        <v>11170</v>
      </c>
      <c r="D4669">
        <v>18636.349999999999</v>
      </c>
      <c r="E4669">
        <v>500</v>
      </c>
      <c r="F4669">
        <v>0</v>
      </c>
      <c r="G4669">
        <v>0</v>
      </c>
      <c r="I4669">
        <f t="shared" si="145"/>
        <v>4668</v>
      </c>
      <c r="J4669">
        <f t="shared" si="144"/>
        <v>28</v>
      </c>
      <c r="K4669" t="b">
        <f>results[[#This Row],[Diesel]]&lt;&gt;0</f>
        <v>0</v>
      </c>
    </row>
    <row r="4670" spans="1:11" x14ac:dyDescent="0.3">
      <c r="A4670" s="1" t="s">
        <v>4675</v>
      </c>
      <c r="B4670">
        <v>0</v>
      </c>
      <c r="C4670">
        <v>11170</v>
      </c>
      <c r="D4670">
        <v>17200.849999999999</v>
      </c>
      <c r="E4670">
        <v>500</v>
      </c>
      <c r="F4670">
        <v>0</v>
      </c>
      <c r="G4670">
        <v>0</v>
      </c>
      <c r="I4670">
        <f t="shared" si="145"/>
        <v>4669</v>
      </c>
      <c r="J4670">
        <f t="shared" si="144"/>
        <v>28</v>
      </c>
      <c r="K4670" t="b">
        <f>results[[#This Row],[Diesel]]&lt;&gt;0</f>
        <v>0</v>
      </c>
    </row>
    <row r="4671" spans="1:11" x14ac:dyDescent="0.3">
      <c r="A4671" s="1" t="s">
        <v>4676</v>
      </c>
      <c r="B4671">
        <v>0</v>
      </c>
      <c r="C4671">
        <v>11170</v>
      </c>
      <c r="D4671">
        <v>15422.85</v>
      </c>
      <c r="E4671">
        <v>500</v>
      </c>
      <c r="F4671">
        <v>0</v>
      </c>
      <c r="G4671">
        <v>0</v>
      </c>
      <c r="I4671">
        <f t="shared" si="145"/>
        <v>4670</v>
      </c>
      <c r="J4671">
        <f t="shared" si="144"/>
        <v>28</v>
      </c>
      <c r="K4671" t="b">
        <f>results[[#This Row],[Diesel]]&lt;&gt;0</f>
        <v>0</v>
      </c>
    </row>
    <row r="4672" spans="1:11" x14ac:dyDescent="0.3">
      <c r="A4672" s="1" t="s">
        <v>4677</v>
      </c>
      <c r="B4672">
        <v>0</v>
      </c>
      <c r="C4672">
        <v>11170</v>
      </c>
      <c r="D4672">
        <v>13879.25</v>
      </c>
      <c r="E4672">
        <v>500</v>
      </c>
      <c r="F4672">
        <v>0</v>
      </c>
      <c r="G4672">
        <v>0</v>
      </c>
      <c r="I4672">
        <f t="shared" si="145"/>
        <v>4671</v>
      </c>
      <c r="J4672">
        <f t="shared" si="144"/>
        <v>28</v>
      </c>
      <c r="K4672" t="b">
        <f>results[[#This Row],[Diesel]]&lt;&gt;0</f>
        <v>0</v>
      </c>
    </row>
    <row r="4673" spans="1:11" x14ac:dyDescent="0.3">
      <c r="A4673" s="1" t="s">
        <v>4678</v>
      </c>
      <c r="B4673">
        <v>0</v>
      </c>
      <c r="C4673">
        <v>11170</v>
      </c>
      <c r="D4673">
        <v>12851.8</v>
      </c>
      <c r="E4673">
        <v>500</v>
      </c>
      <c r="F4673">
        <v>0</v>
      </c>
      <c r="G4673">
        <v>0</v>
      </c>
      <c r="I4673">
        <f t="shared" si="145"/>
        <v>4672</v>
      </c>
      <c r="J4673">
        <f t="shared" si="144"/>
        <v>28</v>
      </c>
      <c r="K4673" t="b">
        <f>results[[#This Row],[Diesel]]&lt;&gt;0</f>
        <v>0</v>
      </c>
    </row>
    <row r="4674" spans="1:11" x14ac:dyDescent="0.3">
      <c r="A4674" s="1" t="s">
        <v>4679</v>
      </c>
      <c r="B4674">
        <v>0</v>
      </c>
      <c r="C4674">
        <v>11170</v>
      </c>
      <c r="D4674">
        <v>12017.05</v>
      </c>
      <c r="E4674">
        <v>500</v>
      </c>
      <c r="F4674">
        <v>0</v>
      </c>
      <c r="G4674">
        <v>0</v>
      </c>
      <c r="I4674">
        <f t="shared" si="145"/>
        <v>4673</v>
      </c>
      <c r="J4674">
        <f t="shared" si="144"/>
        <v>28</v>
      </c>
      <c r="K4674" t="b">
        <f>results[[#This Row],[Diesel]]&lt;&gt;0</f>
        <v>0</v>
      </c>
    </row>
    <row r="4675" spans="1:11" x14ac:dyDescent="0.3">
      <c r="A4675" s="1" t="s">
        <v>4680</v>
      </c>
      <c r="B4675">
        <v>0</v>
      </c>
      <c r="C4675">
        <v>11170</v>
      </c>
      <c r="D4675">
        <v>11414.55</v>
      </c>
      <c r="E4675">
        <v>500</v>
      </c>
      <c r="F4675">
        <v>0</v>
      </c>
      <c r="G4675">
        <v>0</v>
      </c>
      <c r="I4675">
        <f t="shared" si="145"/>
        <v>4674</v>
      </c>
      <c r="J4675">
        <f t="shared" ref="J4675:J4738" si="146">IF(MOD(I4675,168+1)=0,J4674+1,J4674)</f>
        <v>28</v>
      </c>
      <c r="K4675" t="b">
        <f>results[[#This Row],[Diesel]]&lt;&gt;0</f>
        <v>0</v>
      </c>
    </row>
    <row r="4676" spans="1:11" x14ac:dyDescent="0.3">
      <c r="A4676" s="1" t="s">
        <v>4681</v>
      </c>
      <c r="B4676">
        <v>0</v>
      </c>
      <c r="C4676">
        <v>11170</v>
      </c>
      <c r="D4676">
        <v>10607.2</v>
      </c>
      <c r="E4676">
        <v>500</v>
      </c>
      <c r="F4676">
        <v>0</v>
      </c>
      <c r="G4676">
        <v>0</v>
      </c>
      <c r="I4676">
        <f t="shared" ref="I4676:I4739" si="147">I4675+1</f>
        <v>4675</v>
      </c>
      <c r="J4676">
        <f t="shared" si="146"/>
        <v>28</v>
      </c>
      <c r="K4676" t="b">
        <f>results[[#This Row],[Diesel]]&lt;&gt;0</f>
        <v>0</v>
      </c>
    </row>
    <row r="4677" spans="1:11" x14ac:dyDescent="0.3">
      <c r="A4677" s="1" t="s">
        <v>4682</v>
      </c>
      <c r="B4677">
        <v>0</v>
      </c>
      <c r="C4677">
        <v>11170</v>
      </c>
      <c r="D4677">
        <v>10266.299999999999</v>
      </c>
      <c r="E4677">
        <v>500</v>
      </c>
      <c r="F4677">
        <v>0</v>
      </c>
      <c r="G4677">
        <v>0</v>
      </c>
      <c r="I4677">
        <f t="shared" si="147"/>
        <v>4676</v>
      </c>
      <c r="J4677">
        <f t="shared" si="146"/>
        <v>28</v>
      </c>
      <c r="K4677" t="b">
        <f>results[[#This Row],[Diesel]]&lt;&gt;0</f>
        <v>0</v>
      </c>
    </row>
    <row r="4678" spans="1:11" x14ac:dyDescent="0.3">
      <c r="A4678" s="1" t="s">
        <v>4683</v>
      </c>
      <c r="B4678">
        <v>0</v>
      </c>
      <c r="C4678">
        <v>11170</v>
      </c>
      <c r="D4678">
        <v>10968.7</v>
      </c>
      <c r="E4678">
        <v>500</v>
      </c>
      <c r="F4678">
        <v>0</v>
      </c>
      <c r="G4678">
        <v>0</v>
      </c>
      <c r="I4678">
        <f t="shared" si="147"/>
        <v>4677</v>
      </c>
      <c r="J4678">
        <f t="shared" si="146"/>
        <v>28</v>
      </c>
      <c r="K4678" t="b">
        <f>results[[#This Row],[Diesel]]&lt;&gt;0</f>
        <v>0</v>
      </c>
    </row>
    <row r="4679" spans="1:11" x14ac:dyDescent="0.3">
      <c r="A4679" s="1" t="s">
        <v>4684</v>
      </c>
      <c r="B4679">
        <v>0</v>
      </c>
      <c r="C4679">
        <v>11170</v>
      </c>
      <c r="D4679">
        <v>11420.35</v>
      </c>
      <c r="E4679">
        <v>500</v>
      </c>
      <c r="F4679">
        <v>0</v>
      </c>
      <c r="G4679">
        <v>0</v>
      </c>
      <c r="I4679">
        <f t="shared" si="147"/>
        <v>4678</v>
      </c>
      <c r="J4679">
        <f t="shared" si="146"/>
        <v>28</v>
      </c>
      <c r="K4679" t="b">
        <f>results[[#This Row],[Diesel]]&lt;&gt;0</f>
        <v>0</v>
      </c>
    </row>
    <row r="4680" spans="1:11" x14ac:dyDescent="0.3">
      <c r="A4680" s="1" t="s">
        <v>4685</v>
      </c>
      <c r="B4680">
        <v>0</v>
      </c>
      <c r="C4680">
        <v>11170</v>
      </c>
      <c r="D4680">
        <v>11771.05</v>
      </c>
      <c r="E4680">
        <v>500</v>
      </c>
      <c r="F4680">
        <v>0</v>
      </c>
      <c r="G4680">
        <v>0</v>
      </c>
      <c r="I4680">
        <f t="shared" si="147"/>
        <v>4679</v>
      </c>
      <c r="J4680">
        <f t="shared" si="146"/>
        <v>28</v>
      </c>
      <c r="K4680" t="b">
        <f>results[[#This Row],[Diesel]]&lt;&gt;0</f>
        <v>0</v>
      </c>
    </row>
    <row r="4681" spans="1:11" x14ac:dyDescent="0.3">
      <c r="A4681" s="1" t="s">
        <v>4686</v>
      </c>
      <c r="B4681">
        <v>0</v>
      </c>
      <c r="C4681">
        <v>11170</v>
      </c>
      <c r="D4681">
        <v>11718.9</v>
      </c>
      <c r="E4681">
        <v>500</v>
      </c>
      <c r="F4681">
        <v>0</v>
      </c>
      <c r="G4681">
        <v>0</v>
      </c>
      <c r="I4681">
        <f t="shared" si="147"/>
        <v>4680</v>
      </c>
      <c r="J4681">
        <f t="shared" si="146"/>
        <v>28</v>
      </c>
      <c r="K4681" t="b">
        <f>results[[#This Row],[Diesel]]&lt;&gt;0</f>
        <v>0</v>
      </c>
    </row>
    <row r="4682" spans="1:11" x14ac:dyDescent="0.3">
      <c r="A4682" s="1" t="s">
        <v>4687</v>
      </c>
      <c r="B4682">
        <v>0</v>
      </c>
      <c r="C4682">
        <v>11170</v>
      </c>
      <c r="D4682">
        <v>10965</v>
      </c>
      <c r="E4682">
        <v>500</v>
      </c>
      <c r="F4682">
        <v>0</v>
      </c>
      <c r="G4682">
        <v>0</v>
      </c>
      <c r="I4682">
        <f t="shared" si="147"/>
        <v>4681</v>
      </c>
      <c r="J4682">
        <f t="shared" si="146"/>
        <v>28</v>
      </c>
      <c r="K4682" t="b">
        <f>results[[#This Row],[Diesel]]&lt;&gt;0</f>
        <v>0</v>
      </c>
    </row>
    <row r="4683" spans="1:11" x14ac:dyDescent="0.3">
      <c r="A4683" s="1" t="s">
        <v>4688</v>
      </c>
      <c r="B4683">
        <v>0</v>
      </c>
      <c r="C4683">
        <v>11170</v>
      </c>
      <c r="D4683">
        <v>9798</v>
      </c>
      <c r="E4683">
        <v>500</v>
      </c>
      <c r="F4683">
        <v>0</v>
      </c>
      <c r="G4683">
        <v>0</v>
      </c>
      <c r="I4683">
        <f t="shared" si="147"/>
        <v>4682</v>
      </c>
      <c r="J4683">
        <f t="shared" si="146"/>
        <v>28</v>
      </c>
      <c r="K4683" t="b">
        <f>results[[#This Row],[Diesel]]&lt;&gt;0</f>
        <v>0</v>
      </c>
    </row>
    <row r="4684" spans="1:11" x14ac:dyDescent="0.3">
      <c r="A4684" s="1" t="s">
        <v>4689</v>
      </c>
      <c r="B4684">
        <v>0</v>
      </c>
      <c r="C4684">
        <v>11170</v>
      </c>
      <c r="D4684">
        <v>9069</v>
      </c>
      <c r="E4684">
        <v>500</v>
      </c>
      <c r="F4684">
        <v>0</v>
      </c>
      <c r="G4684">
        <v>0</v>
      </c>
      <c r="I4684">
        <f t="shared" si="147"/>
        <v>4683</v>
      </c>
      <c r="J4684">
        <f t="shared" si="146"/>
        <v>28</v>
      </c>
      <c r="K4684" t="b">
        <f>results[[#This Row],[Diesel]]&lt;&gt;0</f>
        <v>0</v>
      </c>
    </row>
    <row r="4685" spans="1:11" x14ac:dyDescent="0.3">
      <c r="A4685" s="1" t="s">
        <v>4690</v>
      </c>
      <c r="B4685">
        <v>0</v>
      </c>
      <c r="C4685">
        <v>11170</v>
      </c>
      <c r="D4685">
        <v>8602</v>
      </c>
      <c r="E4685">
        <v>500</v>
      </c>
      <c r="F4685">
        <v>0</v>
      </c>
      <c r="G4685">
        <v>0</v>
      </c>
      <c r="I4685">
        <f t="shared" si="147"/>
        <v>4684</v>
      </c>
      <c r="J4685">
        <f t="shared" si="146"/>
        <v>28</v>
      </c>
      <c r="K4685" t="b">
        <f>results[[#This Row],[Diesel]]&lt;&gt;0</f>
        <v>0</v>
      </c>
    </row>
    <row r="4686" spans="1:11" x14ac:dyDescent="0.3">
      <c r="A4686" s="1" t="s">
        <v>4691</v>
      </c>
      <c r="B4686">
        <v>0</v>
      </c>
      <c r="C4686">
        <v>11170</v>
      </c>
      <c r="D4686">
        <v>8538</v>
      </c>
      <c r="E4686">
        <v>500</v>
      </c>
      <c r="F4686">
        <v>0</v>
      </c>
      <c r="G4686">
        <v>0</v>
      </c>
      <c r="I4686">
        <f t="shared" si="147"/>
        <v>4685</v>
      </c>
      <c r="J4686">
        <f t="shared" si="146"/>
        <v>28</v>
      </c>
      <c r="K4686" t="b">
        <f>results[[#This Row],[Diesel]]&lt;&gt;0</f>
        <v>0</v>
      </c>
    </row>
    <row r="4687" spans="1:11" x14ac:dyDescent="0.3">
      <c r="A4687" s="1" t="s">
        <v>4692</v>
      </c>
      <c r="B4687">
        <v>0</v>
      </c>
      <c r="C4687">
        <v>11170</v>
      </c>
      <c r="D4687">
        <v>8494</v>
      </c>
      <c r="E4687">
        <v>500</v>
      </c>
      <c r="F4687">
        <v>0</v>
      </c>
      <c r="G4687">
        <v>0</v>
      </c>
      <c r="I4687">
        <f t="shared" si="147"/>
        <v>4686</v>
      </c>
      <c r="J4687">
        <f t="shared" si="146"/>
        <v>28</v>
      </c>
      <c r="K4687" t="b">
        <f>results[[#This Row],[Diesel]]&lt;&gt;0</f>
        <v>0</v>
      </c>
    </row>
    <row r="4688" spans="1:11" x14ac:dyDescent="0.3">
      <c r="A4688" s="1" t="s">
        <v>4693</v>
      </c>
      <c r="B4688">
        <v>0</v>
      </c>
      <c r="C4688">
        <v>11170</v>
      </c>
      <c r="D4688">
        <v>9546</v>
      </c>
      <c r="E4688">
        <v>500</v>
      </c>
      <c r="F4688">
        <v>0</v>
      </c>
      <c r="G4688">
        <v>0</v>
      </c>
      <c r="I4688">
        <f t="shared" si="147"/>
        <v>4687</v>
      </c>
      <c r="J4688">
        <f t="shared" si="146"/>
        <v>28</v>
      </c>
      <c r="K4688" t="b">
        <f>results[[#This Row],[Diesel]]&lt;&gt;0</f>
        <v>0</v>
      </c>
    </row>
    <row r="4689" spans="1:11" x14ac:dyDescent="0.3">
      <c r="A4689" s="1" t="s">
        <v>4694</v>
      </c>
      <c r="B4689">
        <v>0</v>
      </c>
      <c r="C4689">
        <v>11170</v>
      </c>
      <c r="D4689">
        <v>11757</v>
      </c>
      <c r="E4689">
        <v>500</v>
      </c>
      <c r="F4689">
        <v>0</v>
      </c>
      <c r="G4689">
        <v>0</v>
      </c>
      <c r="I4689">
        <f t="shared" si="147"/>
        <v>4688</v>
      </c>
      <c r="J4689">
        <f t="shared" si="146"/>
        <v>28</v>
      </c>
      <c r="K4689" t="b">
        <f>results[[#This Row],[Diesel]]&lt;&gt;0</f>
        <v>0</v>
      </c>
    </row>
    <row r="4690" spans="1:11" x14ac:dyDescent="0.3">
      <c r="A4690" s="1" t="s">
        <v>4695</v>
      </c>
      <c r="B4690">
        <v>0</v>
      </c>
      <c r="C4690">
        <v>11170</v>
      </c>
      <c r="D4690">
        <v>14250</v>
      </c>
      <c r="E4690">
        <v>500</v>
      </c>
      <c r="F4690">
        <v>0</v>
      </c>
      <c r="G4690">
        <v>0</v>
      </c>
      <c r="I4690">
        <f t="shared" si="147"/>
        <v>4689</v>
      </c>
      <c r="J4690">
        <f t="shared" si="146"/>
        <v>28</v>
      </c>
      <c r="K4690" t="b">
        <f>results[[#This Row],[Diesel]]&lt;&gt;0</f>
        <v>0</v>
      </c>
    </row>
    <row r="4691" spans="1:11" x14ac:dyDescent="0.3">
      <c r="A4691" s="1" t="s">
        <v>4696</v>
      </c>
      <c r="B4691">
        <v>0</v>
      </c>
      <c r="C4691">
        <v>11170</v>
      </c>
      <c r="D4691">
        <v>16674</v>
      </c>
      <c r="E4691">
        <v>500</v>
      </c>
      <c r="F4691">
        <v>0</v>
      </c>
      <c r="G4691">
        <v>0</v>
      </c>
      <c r="I4691">
        <f t="shared" si="147"/>
        <v>4690</v>
      </c>
      <c r="J4691">
        <f t="shared" si="146"/>
        <v>28</v>
      </c>
      <c r="K4691" t="b">
        <f>results[[#This Row],[Diesel]]&lt;&gt;0</f>
        <v>0</v>
      </c>
    </row>
    <row r="4692" spans="1:11" x14ac:dyDescent="0.3">
      <c r="A4692" s="1" t="s">
        <v>4697</v>
      </c>
      <c r="B4692">
        <v>0</v>
      </c>
      <c r="C4692">
        <v>11170</v>
      </c>
      <c r="D4692">
        <v>18912.75</v>
      </c>
      <c r="E4692">
        <v>500</v>
      </c>
      <c r="F4692">
        <v>0</v>
      </c>
      <c r="G4692">
        <v>0</v>
      </c>
      <c r="I4692">
        <f t="shared" si="147"/>
        <v>4691</v>
      </c>
      <c r="J4692">
        <f t="shared" si="146"/>
        <v>28</v>
      </c>
      <c r="K4692" t="b">
        <f>results[[#This Row],[Diesel]]&lt;&gt;0</f>
        <v>0</v>
      </c>
    </row>
    <row r="4693" spans="1:11" x14ac:dyDescent="0.3">
      <c r="A4693" s="1" t="s">
        <v>4698</v>
      </c>
      <c r="B4693">
        <v>0</v>
      </c>
      <c r="C4693">
        <v>11170</v>
      </c>
      <c r="D4693">
        <v>19701</v>
      </c>
      <c r="E4693">
        <v>500</v>
      </c>
      <c r="F4693">
        <v>0</v>
      </c>
      <c r="G4693">
        <v>0</v>
      </c>
      <c r="I4693">
        <f t="shared" si="147"/>
        <v>4692</v>
      </c>
      <c r="J4693">
        <f t="shared" si="146"/>
        <v>28</v>
      </c>
      <c r="K4693" t="b">
        <f>results[[#This Row],[Diesel]]&lt;&gt;0</f>
        <v>0</v>
      </c>
    </row>
    <row r="4694" spans="1:11" x14ac:dyDescent="0.3">
      <c r="A4694" s="1" t="s">
        <v>4699</v>
      </c>
      <c r="B4694">
        <v>0</v>
      </c>
      <c r="C4694">
        <v>11170</v>
      </c>
      <c r="D4694">
        <v>19013.099999999999</v>
      </c>
      <c r="E4694">
        <v>500</v>
      </c>
      <c r="F4694">
        <v>0</v>
      </c>
      <c r="G4694">
        <v>0</v>
      </c>
      <c r="I4694">
        <f t="shared" si="147"/>
        <v>4693</v>
      </c>
      <c r="J4694">
        <f t="shared" si="146"/>
        <v>28</v>
      </c>
      <c r="K4694" t="b">
        <f>results[[#This Row],[Diesel]]&lt;&gt;0</f>
        <v>0</v>
      </c>
    </row>
    <row r="4695" spans="1:11" x14ac:dyDescent="0.3">
      <c r="A4695" s="1" t="s">
        <v>4700</v>
      </c>
      <c r="B4695">
        <v>0</v>
      </c>
      <c r="C4695">
        <v>11170</v>
      </c>
      <c r="D4695">
        <v>18136.95</v>
      </c>
      <c r="E4695">
        <v>500</v>
      </c>
      <c r="F4695">
        <v>0</v>
      </c>
      <c r="G4695">
        <v>0</v>
      </c>
      <c r="I4695">
        <f t="shared" si="147"/>
        <v>4694</v>
      </c>
      <c r="J4695">
        <f t="shared" si="146"/>
        <v>28</v>
      </c>
      <c r="K4695" t="b">
        <f>results[[#This Row],[Diesel]]&lt;&gt;0</f>
        <v>0</v>
      </c>
    </row>
    <row r="4696" spans="1:11" x14ac:dyDescent="0.3">
      <c r="A4696" s="1" t="s">
        <v>4701</v>
      </c>
      <c r="B4696">
        <v>0</v>
      </c>
      <c r="C4696">
        <v>11170</v>
      </c>
      <c r="D4696">
        <v>17793.45</v>
      </c>
      <c r="E4696">
        <v>500</v>
      </c>
      <c r="F4696">
        <v>0</v>
      </c>
      <c r="G4696">
        <v>0</v>
      </c>
      <c r="I4696">
        <f t="shared" si="147"/>
        <v>4695</v>
      </c>
      <c r="J4696">
        <f t="shared" si="146"/>
        <v>28</v>
      </c>
      <c r="K4696" t="b">
        <f>results[[#This Row],[Diesel]]&lt;&gt;0</f>
        <v>0</v>
      </c>
    </row>
    <row r="4697" spans="1:11" x14ac:dyDescent="0.3">
      <c r="A4697" s="1" t="s">
        <v>4702</v>
      </c>
      <c r="B4697">
        <v>0</v>
      </c>
      <c r="C4697">
        <v>11170</v>
      </c>
      <c r="D4697">
        <v>18756.650000000001</v>
      </c>
      <c r="E4697">
        <v>500</v>
      </c>
      <c r="F4697">
        <v>0</v>
      </c>
      <c r="G4697">
        <v>0</v>
      </c>
      <c r="I4697">
        <f t="shared" si="147"/>
        <v>4696</v>
      </c>
      <c r="J4697">
        <f t="shared" si="146"/>
        <v>28</v>
      </c>
      <c r="K4697" t="b">
        <f>results[[#This Row],[Diesel]]&lt;&gt;0</f>
        <v>0</v>
      </c>
    </row>
    <row r="4698" spans="1:11" x14ac:dyDescent="0.3">
      <c r="A4698" s="1" t="s">
        <v>4703</v>
      </c>
      <c r="B4698">
        <v>0</v>
      </c>
      <c r="C4698">
        <v>11170</v>
      </c>
      <c r="D4698">
        <v>19434.5</v>
      </c>
      <c r="E4698">
        <v>500</v>
      </c>
      <c r="F4698">
        <v>0</v>
      </c>
      <c r="G4698">
        <v>0</v>
      </c>
      <c r="I4698">
        <f t="shared" si="147"/>
        <v>4697</v>
      </c>
      <c r="J4698">
        <f t="shared" si="146"/>
        <v>28</v>
      </c>
      <c r="K4698" t="b">
        <f>results[[#This Row],[Diesel]]&lt;&gt;0</f>
        <v>0</v>
      </c>
    </row>
    <row r="4699" spans="1:11" x14ac:dyDescent="0.3">
      <c r="A4699" s="1" t="s">
        <v>4704</v>
      </c>
      <c r="B4699">
        <v>0</v>
      </c>
      <c r="C4699">
        <v>11170</v>
      </c>
      <c r="D4699">
        <v>19261.8</v>
      </c>
      <c r="E4699">
        <v>500</v>
      </c>
      <c r="F4699">
        <v>0</v>
      </c>
      <c r="G4699">
        <v>0</v>
      </c>
      <c r="I4699">
        <f t="shared" si="147"/>
        <v>4698</v>
      </c>
      <c r="J4699">
        <f t="shared" si="146"/>
        <v>28</v>
      </c>
      <c r="K4699" t="b">
        <f>results[[#This Row],[Diesel]]&lt;&gt;0</f>
        <v>0</v>
      </c>
    </row>
    <row r="4700" spans="1:11" x14ac:dyDescent="0.3">
      <c r="A4700" s="1" t="s">
        <v>4705</v>
      </c>
      <c r="B4700">
        <v>0</v>
      </c>
      <c r="C4700">
        <v>11170</v>
      </c>
      <c r="D4700">
        <v>18799.3</v>
      </c>
      <c r="E4700">
        <v>500</v>
      </c>
      <c r="F4700">
        <v>0</v>
      </c>
      <c r="G4700">
        <v>0</v>
      </c>
      <c r="I4700">
        <f t="shared" si="147"/>
        <v>4699</v>
      </c>
      <c r="J4700">
        <f t="shared" si="146"/>
        <v>28</v>
      </c>
      <c r="K4700" t="b">
        <f>results[[#This Row],[Diesel]]&lt;&gt;0</f>
        <v>0</v>
      </c>
    </row>
    <row r="4701" spans="1:11" x14ac:dyDescent="0.3">
      <c r="A4701" s="1" t="s">
        <v>4706</v>
      </c>
      <c r="B4701">
        <v>0</v>
      </c>
      <c r="C4701">
        <v>11170</v>
      </c>
      <c r="D4701">
        <v>18611.400000000001</v>
      </c>
      <c r="E4701">
        <v>500</v>
      </c>
      <c r="F4701">
        <v>0</v>
      </c>
      <c r="G4701">
        <v>0</v>
      </c>
      <c r="I4701">
        <f t="shared" si="147"/>
        <v>4700</v>
      </c>
      <c r="J4701">
        <f t="shared" si="146"/>
        <v>28</v>
      </c>
      <c r="K4701" t="b">
        <f>results[[#This Row],[Diesel]]&lt;&gt;0</f>
        <v>0</v>
      </c>
    </row>
    <row r="4702" spans="1:11" x14ac:dyDescent="0.3">
      <c r="A4702" s="1" t="s">
        <v>4707</v>
      </c>
      <c r="B4702">
        <v>0</v>
      </c>
      <c r="C4702">
        <v>11170</v>
      </c>
      <c r="D4702">
        <v>18341.05</v>
      </c>
      <c r="E4702">
        <v>500</v>
      </c>
      <c r="F4702">
        <v>0</v>
      </c>
      <c r="G4702">
        <v>0</v>
      </c>
      <c r="I4702">
        <f t="shared" si="147"/>
        <v>4701</v>
      </c>
      <c r="J4702">
        <f t="shared" si="146"/>
        <v>28</v>
      </c>
      <c r="K4702" t="b">
        <f>results[[#This Row],[Diesel]]&lt;&gt;0</f>
        <v>0</v>
      </c>
    </row>
    <row r="4703" spans="1:11" x14ac:dyDescent="0.3">
      <c r="A4703" s="1" t="s">
        <v>4708</v>
      </c>
      <c r="B4703">
        <v>0</v>
      </c>
      <c r="C4703">
        <v>11170</v>
      </c>
      <c r="D4703">
        <v>16353.45</v>
      </c>
      <c r="E4703">
        <v>500</v>
      </c>
      <c r="F4703">
        <v>0</v>
      </c>
      <c r="G4703">
        <v>0</v>
      </c>
      <c r="I4703">
        <f t="shared" si="147"/>
        <v>4702</v>
      </c>
      <c r="J4703">
        <f t="shared" si="146"/>
        <v>28</v>
      </c>
      <c r="K4703" t="b">
        <f>results[[#This Row],[Diesel]]&lt;&gt;0</f>
        <v>0</v>
      </c>
    </row>
    <row r="4704" spans="1:11" x14ac:dyDescent="0.3">
      <c r="A4704" s="1" t="s">
        <v>4709</v>
      </c>
      <c r="B4704">
        <v>0</v>
      </c>
      <c r="C4704">
        <v>11170</v>
      </c>
      <c r="D4704">
        <v>15175.85</v>
      </c>
      <c r="E4704">
        <v>500</v>
      </c>
      <c r="F4704">
        <v>0</v>
      </c>
      <c r="G4704">
        <v>0</v>
      </c>
      <c r="I4704">
        <f t="shared" si="147"/>
        <v>4703</v>
      </c>
      <c r="J4704">
        <f t="shared" si="146"/>
        <v>28</v>
      </c>
      <c r="K4704" t="b">
        <f>results[[#This Row],[Diesel]]&lt;&gt;0</f>
        <v>0</v>
      </c>
    </row>
    <row r="4705" spans="1:11" x14ac:dyDescent="0.3">
      <c r="A4705" s="1" t="s">
        <v>4710</v>
      </c>
      <c r="B4705">
        <v>0</v>
      </c>
      <c r="C4705">
        <v>11170</v>
      </c>
      <c r="D4705">
        <v>13988.6</v>
      </c>
      <c r="E4705">
        <v>500</v>
      </c>
      <c r="F4705">
        <v>0</v>
      </c>
      <c r="G4705">
        <v>0</v>
      </c>
      <c r="I4705">
        <f t="shared" si="147"/>
        <v>4704</v>
      </c>
      <c r="J4705">
        <f t="shared" si="146"/>
        <v>28</v>
      </c>
      <c r="K4705" t="b">
        <f>results[[#This Row],[Diesel]]&lt;&gt;0</f>
        <v>0</v>
      </c>
    </row>
    <row r="4706" spans="1:11" x14ac:dyDescent="0.3">
      <c r="A4706" s="1" t="s">
        <v>4711</v>
      </c>
      <c r="B4706">
        <v>0</v>
      </c>
      <c r="C4706">
        <v>11170</v>
      </c>
      <c r="D4706">
        <v>12831</v>
      </c>
      <c r="E4706">
        <v>500</v>
      </c>
      <c r="F4706">
        <v>0</v>
      </c>
      <c r="G4706">
        <v>0</v>
      </c>
      <c r="I4706">
        <f t="shared" si="147"/>
        <v>4705</v>
      </c>
      <c r="J4706">
        <f t="shared" si="146"/>
        <v>28</v>
      </c>
      <c r="K4706" t="b">
        <f>results[[#This Row],[Diesel]]&lt;&gt;0</f>
        <v>0</v>
      </c>
    </row>
    <row r="4707" spans="1:11" x14ac:dyDescent="0.3">
      <c r="A4707" s="1" t="s">
        <v>4712</v>
      </c>
      <c r="B4707">
        <v>0</v>
      </c>
      <c r="C4707">
        <v>11170</v>
      </c>
      <c r="D4707">
        <v>11718</v>
      </c>
      <c r="E4707">
        <v>500</v>
      </c>
      <c r="F4707">
        <v>0</v>
      </c>
      <c r="G4707">
        <v>0</v>
      </c>
      <c r="I4707">
        <f t="shared" si="147"/>
        <v>4706</v>
      </c>
      <c r="J4707">
        <f t="shared" si="146"/>
        <v>28</v>
      </c>
      <c r="K4707" t="b">
        <f>results[[#This Row],[Diesel]]&lt;&gt;0</f>
        <v>0</v>
      </c>
    </row>
    <row r="4708" spans="1:11" x14ac:dyDescent="0.3">
      <c r="A4708" s="1" t="s">
        <v>4713</v>
      </c>
      <c r="B4708">
        <v>0</v>
      </c>
      <c r="C4708">
        <v>11170</v>
      </c>
      <c r="D4708">
        <v>11019</v>
      </c>
      <c r="E4708">
        <v>500</v>
      </c>
      <c r="F4708">
        <v>0</v>
      </c>
      <c r="G4708">
        <v>0</v>
      </c>
      <c r="I4708">
        <f t="shared" si="147"/>
        <v>4707</v>
      </c>
      <c r="J4708">
        <f t="shared" si="146"/>
        <v>28</v>
      </c>
      <c r="K4708" t="b">
        <f>results[[#This Row],[Diesel]]&lt;&gt;0</f>
        <v>0</v>
      </c>
    </row>
    <row r="4709" spans="1:11" x14ac:dyDescent="0.3">
      <c r="A4709" s="1" t="s">
        <v>4714</v>
      </c>
      <c r="B4709">
        <v>0</v>
      </c>
      <c r="C4709">
        <v>11170</v>
      </c>
      <c r="D4709">
        <v>10870</v>
      </c>
      <c r="E4709">
        <v>500</v>
      </c>
      <c r="F4709">
        <v>0</v>
      </c>
      <c r="G4709">
        <v>0</v>
      </c>
      <c r="I4709">
        <f t="shared" si="147"/>
        <v>4708</v>
      </c>
      <c r="J4709">
        <f t="shared" si="146"/>
        <v>28</v>
      </c>
      <c r="K4709" t="b">
        <f>results[[#This Row],[Diesel]]&lt;&gt;0</f>
        <v>0</v>
      </c>
    </row>
    <row r="4710" spans="1:11" x14ac:dyDescent="0.3">
      <c r="A4710" s="1" t="s">
        <v>4715</v>
      </c>
      <c r="B4710">
        <v>0</v>
      </c>
      <c r="C4710">
        <v>11170</v>
      </c>
      <c r="D4710">
        <v>11610</v>
      </c>
      <c r="E4710">
        <v>500</v>
      </c>
      <c r="F4710">
        <v>0</v>
      </c>
      <c r="G4710">
        <v>0</v>
      </c>
      <c r="I4710">
        <f t="shared" si="147"/>
        <v>4709</v>
      </c>
      <c r="J4710">
        <f t="shared" si="146"/>
        <v>28</v>
      </c>
      <c r="K4710" t="b">
        <f>results[[#This Row],[Diesel]]&lt;&gt;0</f>
        <v>0</v>
      </c>
    </row>
    <row r="4711" spans="1:11" x14ac:dyDescent="0.3">
      <c r="A4711" s="1" t="s">
        <v>4716</v>
      </c>
      <c r="B4711">
        <v>0</v>
      </c>
      <c r="C4711">
        <v>11170</v>
      </c>
      <c r="D4711">
        <v>12943</v>
      </c>
      <c r="E4711">
        <v>500</v>
      </c>
      <c r="F4711">
        <v>0</v>
      </c>
      <c r="G4711">
        <v>0</v>
      </c>
      <c r="I4711">
        <f t="shared" si="147"/>
        <v>4710</v>
      </c>
      <c r="J4711">
        <f t="shared" si="146"/>
        <v>28</v>
      </c>
      <c r="K4711" t="b">
        <f>results[[#This Row],[Diesel]]&lt;&gt;0</f>
        <v>0</v>
      </c>
    </row>
    <row r="4712" spans="1:11" x14ac:dyDescent="0.3">
      <c r="A4712" s="1" t="s">
        <v>4717</v>
      </c>
      <c r="B4712">
        <v>0</v>
      </c>
      <c r="C4712">
        <v>11170</v>
      </c>
      <c r="D4712">
        <v>14203</v>
      </c>
      <c r="E4712">
        <v>500</v>
      </c>
      <c r="F4712">
        <v>0</v>
      </c>
      <c r="G4712">
        <v>0</v>
      </c>
      <c r="I4712">
        <f t="shared" si="147"/>
        <v>4711</v>
      </c>
      <c r="J4712">
        <f t="shared" si="146"/>
        <v>28</v>
      </c>
      <c r="K4712" t="b">
        <f>results[[#This Row],[Diesel]]&lt;&gt;0</f>
        <v>0</v>
      </c>
    </row>
    <row r="4713" spans="1:11" x14ac:dyDescent="0.3">
      <c r="A4713" s="1" t="s">
        <v>4718</v>
      </c>
      <c r="B4713">
        <v>0</v>
      </c>
      <c r="C4713">
        <v>11170</v>
      </c>
      <c r="D4713">
        <v>15546</v>
      </c>
      <c r="E4713">
        <v>500</v>
      </c>
      <c r="F4713">
        <v>0</v>
      </c>
      <c r="G4713">
        <v>0</v>
      </c>
      <c r="I4713">
        <f t="shared" si="147"/>
        <v>4712</v>
      </c>
      <c r="J4713">
        <f t="shared" si="146"/>
        <v>28</v>
      </c>
      <c r="K4713" t="b">
        <f>results[[#This Row],[Diesel]]&lt;&gt;0</f>
        <v>0</v>
      </c>
    </row>
    <row r="4714" spans="1:11" x14ac:dyDescent="0.3">
      <c r="A4714" s="1" t="s">
        <v>4719</v>
      </c>
      <c r="B4714">
        <v>0</v>
      </c>
      <c r="C4714">
        <v>11170</v>
      </c>
      <c r="D4714">
        <v>17445</v>
      </c>
      <c r="E4714">
        <v>500</v>
      </c>
      <c r="F4714">
        <v>0</v>
      </c>
      <c r="G4714">
        <v>0</v>
      </c>
      <c r="I4714">
        <f t="shared" si="147"/>
        <v>4713</v>
      </c>
      <c r="J4714">
        <f t="shared" si="146"/>
        <v>28</v>
      </c>
      <c r="K4714" t="b">
        <f>results[[#This Row],[Diesel]]&lt;&gt;0</f>
        <v>0</v>
      </c>
    </row>
    <row r="4715" spans="1:11" x14ac:dyDescent="0.3">
      <c r="A4715" s="1" t="s">
        <v>4720</v>
      </c>
      <c r="B4715">
        <v>0</v>
      </c>
      <c r="C4715">
        <v>11170</v>
      </c>
      <c r="D4715">
        <v>19533</v>
      </c>
      <c r="E4715">
        <v>500</v>
      </c>
      <c r="F4715">
        <v>0</v>
      </c>
      <c r="G4715">
        <v>0</v>
      </c>
      <c r="I4715">
        <f t="shared" si="147"/>
        <v>4714</v>
      </c>
      <c r="J4715">
        <f t="shared" si="146"/>
        <v>28</v>
      </c>
      <c r="K4715" t="b">
        <f>results[[#This Row],[Diesel]]&lt;&gt;0</f>
        <v>0</v>
      </c>
    </row>
    <row r="4716" spans="1:11" x14ac:dyDescent="0.3">
      <c r="A4716" s="1" t="s">
        <v>4721</v>
      </c>
      <c r="B4716">
        <v>1750</v>
      </c>
      <c r="C4716">
        <v>11170</v>
      </c>
      <c r="D4716">
        <v>19800</v>
      </c>
      <c r="E4716">
        <v>500</v>
      </c>
      <c r="F4716">
        <v>0</v>
      </c>
      <c r="G4716">
        <v>0</v>
      </c>
      <c r="I4716">
        <f t="shared" si="147"/>
        <v>4715</v>
      </c>
      <c r="J4716">
        <f t="shared" si="146"/>
        <v>28</v>
      </c>
      <c r="K4716" t="b">
        <f>results[[#This Row],[Diesel]]&lt;&gt;0</f>
        <v>0</v>
      </c>
    </row>
    <row r="4717" spans="1:11" x14ac:dyDescent="0.3">
      <c r="A4717" s="1" t="s">
        <v>4722</v>
      </c>
      <c r="B4717">
        <v>3429.1</v>
      </c>
      <c r="C4717">
        <v>11170</v>
      </c>
      <c r="D4717">
        <v>19800</v>
      </c>
      <c r="E4717">
        <v>500</v>
      </c>
      <c r="F4717">
        <v>0</v>
      </c>
      <c r="G4717">
        <v>0</v>
      </c>
      <c r="I4717">
        <f t="shared" si="147"/>
        <v>4716</v>
      </c>
      <c r="J4717">
        <f t="shared" si="146"/>
        <v>28</v>
      </c>
      <c r="K4717" t="b">
        <f>results[[#This Row],[Diesel]]&lt;&gt;0</f>
        <v>0</v>
      </c>
    </row>
    <row r="4718" spans="1:11" x14ac:dyDescent="0.3">
      <c r="A4718" s="1" t="s">
        <v>4723</v>
      </c>
      <c r="B4718">
        <v>4420.75</v>
      </c>
      <c r="C4718">
        <v>11170</v>
      </c>
      <c r="D4718">
        <v>19800</v>
      </c>
      <c r="E4718">
        <v>500</v>
      </c>
      <c r="F4718">
        <v>0</v>
      </c>
      <c r="G4718">
        <v>0</v>
      </c>
      <c r="I4718">
        <f t="shared" si="147"/>
        <v>4717</v>
      </c>
      <c r="J4718">
        <f t="shared" si="146"/>
        <v>28</v>
      </c>
      <c r="K4718" t="b">
        <f>results[[#This Row],[Diesel]]&lt;&gt;0</f>
        <v>0</v>
      </c>
    </row>
    <row r="4719" spans="1:11" x14ac:dyDescent="0.3">
      <c r="A4719" s="1" t="s">
        <v>4724</v>
      </c>
      <c r="B4719">
        <v>4324.25</v>
      </c>
      <c r="C4719">
        <v>11170</v>
      </c>
      <c r="D4719">
        <v>19800</v>
      </c>
      <c r="E4719">
        <v>500</v>
      </c>
      <c r="F4719">
        <v>0</v>
      </c>
      <c r="G4719">
        <v>0</v>
      </c>
      <c r="I4719">
        <f t="shared" si="147"/>
        <v>4718</v>
      </c>
      <c r="J4719">
        <f t="shared" si="146"/>
        <v>28</v>
      </c>
      <c r="K4719" t="b">
        <f>results[[#This Row],[Diesel]]&lt;&gt;0</f>
        <v>0</v>
      </c>
    </row>
    <row r="4720" spans="1:11" x14ac:dyDescent="0.3">
      <c r="A4720" s="1" t="s">
        <v>4725</v>
      </c>
      <c r="B4720">
        <v>4105.45</v>
      </c>
      <c r="C4720">
        <v>11170</v>
      </c>
      <c r="D4720">
        <v>19800</v>
      </c>
      <c r="E4720">
        <v>500</v>
      </c>
      <c r="F4720">
        <v>0</v>
      </c>
      <c r="G4720">
        <v>0</v>
      </c>
      <c r="I4720">
        <f t="shared" si="147"/>
        <v>4719</v>
      </c>
      <c r="J4720">
        <f t="shared" si="146"/>
        <v>28</v>
      </c>
      <c r="K4720" t="b">
        <f>results[[#This Row],[Diesel]]&lt;&gt;0</f>
        <v>0</v>
      </c>
    </row>
    <row r="4721" spans="1:11" x14ac:dyDescent="0.3">
      <c r="A4721" s="1" t="s">
        <v>4726</v>
      </c>
      <c r="B4721">
        <v>3222.2</v>
      </c>
      <c r="C4721">
        <v>11170</v>
      </c>
      <c r="D4721">
        <v>19800</v>
      </c>
      <c r="E4721">
        <v>500</v>
      </c>
      <c r="F4721">
        <v>0</v>
      </c>
      <c r="G4721">
        <v>0</v>
      </c>
      <c r="I4721">
        <f t="shared" si="147"/>
        <v>4720</v>
      </c>
      <c r="J4721">
        <f t="shared" si="146"/>
        <v>28</v>
      </c>
      <c r="K4721" t="b">
        <f>results[[#This Row],[Diesel]]&lt;&gt;0</f>
        <v>0</v>
      </c>
    </row>
    <row r="4722" spans="1:11" x14ac:dyDescent="0.3">
      <c r="A4722" s="1" t="s">
        <v>4727</v>
      </c>
      <c r="B4722">
        <v>2123.75</v>
      </c>
      <c r="C4722">
        <v>11170</v>
      </c>
      <c r="D4722">
        <v>19800</v>
      </c>
      <c r="E4722">
        <v>500</v>
      </c>
      <c r="F4722">
        <v>0</v>
      </c>
      <c r="G4722">
        <v>0</v>
      </c>
      <c r="I4722">
        <f t="shared" si="147"/>
        <v>4721</v>
      </c>
      <c r="J4722">
        <f t="shared" si="146"/>
        <v>28</v>
      </c>
      <c r="K4722" t="b">
        <f>results[[#This Row],[Diesel]]&lt;&gt;0</f>
        <v>0</v>
      </c>
    </row>
    <row r="4723" spans="1:11" x14ac:dyDescent="0.3">
      <c r="A4723" s="1" t="s">
        <v>4728</v>
      </c>
      <c r="B4723">
        <v>0</v>
      </c>
      <c r="C4723">
        <v>11170</v>
      </c>
      <c r="D4723">
        <v>19656.8</v>
      </c>
      <c r="E4723">
        <v>500</v>
      </c>
      <c r="F4723">
        <v>0</v>
      </c>
      <c r="G4723">
        <v>0</v>
      </c>
      <c r="I4723">
        <f t="shared" si="147"/>
        <v>4722</v>
      </c>
      <c r="J4723">
        <f t="shared" si="146"/>
        <v>28</v>
      </c>
      <c r="K4723" t="b">
        <f>results[[#This Row],[Diesel]]&lt;&gt;0</f>
        <v>0</v>
      </c>
    </row>
    <row r="4724" spans="1:11" x14ac:dyDescent="0.3">
      <c r="A4724" s="1" t="s">
        <v>4729</v>
      </c>
      <c r="B4724">
        <v>0</v>
      </c>
      <c r="C4724">
        <v>11170</v>
      </c>
      <c r="D4724">
        <v>18072.3</v>
      </c>
      <c r="E4724">
        <v>500</v>
      </c>
      <c r="F4724">
        <v>0</v>
      </c>
      <c r="G4724">
        <v>0</v>
      </c>
      <c r="I4724">
        <f t="shared" si="147"/>
        <v>4723</v>
      </c>
      <c r="J4724">
        <f t="shared" si="146"/>
        <v>28</v>
      </c>
      <c r="K4724" t="b">
        <f>results[[#This Row],[Diesel]]&lt;&gt;0</f>
        <v>0</v>
      </c>
    </row>
    <row r="4725" spans="1:11" x14ac:dyDescent="0.3">
      <c r="A4725" s="1" t="s">
        <v>4730</v>
      </c>
      <c r="B4725">
        <v>0</v>
      </c>
      <c r="C4725">
        <v>11170</v>
      </c>
      <c r="D4725">
        <v>17139.5</v>
      </c>
      <c r="E4725">
        <v>500</v>
      </c>
      <c r="F4725">
        <v>0</v>
      </c>
      <c r="G4725">
        <v>0</v>
      </c>
      <c r="I4725">
        <f t="shared" si="147"/>
        <v>4724</v>
      </c>
      <c r="J4725">
        <f t="shared" si="146"/>
        <v>28</v>
      </c>
      <c r="K4725" t="b">
        <f>results[[#This Row],[Diesel]]&lt;&gt;0</f>
        <v>0</v>
      </c>
    </row>
    <row r="4726" spans="1:11" x14ac:dyDescent="0.3">
      <c r="A4726" s="1" t="s">
        <v>4731</v>
      </c>
      <c r="B4726">
        <v>0</v>
      </c>
      <c r="C4726">
        <v>11170</v>
      </c>
      <c r="D4726">
        <v>15899.6</v>
      </c>
      <c r="E4726">
        <v>500</v>
      </c>
      <c r="F4726">
        <v>0</v>
      </c>
      <c r="G4726">
        <v>0</v>
      </c>
      <c r="I4726">
        <f t="shared" si="147"/>
        <v>4725</v>
      </c>
      <c r="J4726">
        <f t="shared" si="146"/>
        <v>28</v>
      </c>
      <c r="K4726" t="b">
        <f>results[[#This Row],[Diesel]]&lt;&gt;0</f>
        <v>0</v>
      </c>
    </row>
    <row r="4727" spans="1:11" x14ac:dyDescent="0.3">
      <c r="A4727" s="1" t="s">
        <v>4732</v>
      </c>
      <c r="B4727">
        <v>0</v>
      </c>
      <c r="C4727">
        <v>11170</v>
      </c>
      <c r="D4727">
        <v>13961.6</v>
      </c>
      <c r="E4727">
        <v>500</v>
      </c>
      <c r="F4727">
        <v>0</v>
      </c>
      <c r="G4727">
        <v>0</v>
      </c>
      <c r="I4727">
        <f t="shared" si="147"/>
        <v>4726</v>
      </c>
      <c r="J4727">
        <f t="shared" si="146"/>
        <v>28</v>
      </c>
      <c r="K4727" t="b">
        <f>results[[#This Row],[Diesel]]&lt;&gt;0</f>
        <v>0</v>
      </c>
    </row>
    <row r="4728" spans="1:11" x14ac:dyDescent="0.3">
      <c r="A4728" s="1" t="s">
        <v>4733</v>
      </c>
      <c r="B4728">
        <v>0</v>
      </c>
      <c r="C4728">
        <v>11170</v>
      </c>
      <c r="D4728">
        <v>13321.65</v>
      </c>
      <c r="E4728">
        <v>500</v>
      </c>
      <c r="F4728">
        <v>0</v>
      </c>
      <c r="G4728">
        <v>0</v>
      </c>
      <c r="I4728">
        <f t="shared" si="147"/>
        <v>4727</v>
      </c>
      <c r="J4728">
        <f t="shared" si="146"/>
        <v>28</v>
      </c>
      <c r="K4728" t="b">
        <f>results[[#This Row],[Diesel]]&lt;&gt;0</f>
        <v>0</v>
      </c>
    </row>
    <row r="4729" spans="1:11" x14ac:dyDescent="0.3">
      <c r="A4729" s="1" t="s">
        <v>4734</v>
      </c>
      <c r="B4729">
        <v>0</v>
      </c>
      <c r="C4729">
        <v>11170</v>
      </c>
      <c r="D4729">
        <v>12960.4</v>
      </c>
      <c r="E4729">
        <v>500</v>
      </c>
      <c r="F4729">
        <v>0</v>
      </c>
      <c r="G4729">
        <v>0</v>
      </c>
      <c r="I4729">
        <f t="shared" si="147"/>
        <v>4728</v>
      </c>
      <c r="J4729">
        <f t="shared" si="146"/>
        <v>28</v>
      </c>
      <c r="K4729" t="b">
        <f>results[[#This Row],[Diesel]]&lt;&gt;0</f>
        <v>0</v>
      </c>
    </row>
    <row r="4730" spans="1:11" x14ac:dyDescent="0.3">
      <c r="A4730" s="1" t="s">
        <v>4735</v>
      </c>
      <c r="B4730">
        <v>0</v>
      </c>
      <c r="C4730">
        <v>11170</v>
      </c>
      <c r="D4730">
        <v>12542</v>
      </c>
      <c r="E4730">
        <v>500</v>
      </c>
      <c r="F4730">
        <v>0</v>
      </c>
      <c r="G4730">
        <v>0</v>
      </c>
      <c r="I4730">
        <f t="shared" si="147"/>
        <v>4729</v>
      </c>
      <c r="J4730">
        <f t="shared" si="146"/>
        <v>28</v>
      </c>
      <c r="K4730" t="b">
        <f>results[[#This Row],[Diesel]]&lt;&gt;0</f>
        <v>0</v>
      </c>
    </row>
    <row r="4731" spans="1:11" x14ac:dyDescent="0.3">
      <c r="A4731" s="1" t="s">
        <v>4736</v>
      </c>
      <c r="B4731">
        <v>0</v>
      </c>
      <c r="C4731">
        <v>11170</v>
      </c>
      <c r="D4731">
        <v>11587</v>
      </c>
      <c r="E4731">
        <v>500</v>
      </c>
      <c r="F4731">
        <v>0</v>
      </c>
      <c r="G4731">
        <v>0</v>
      </c>
      <c r="I4731">
        <f t="shared" si="147"/>
        <v>4730</v>
      </c>
      <c r="J4731">
        <f t="shared" si="146"/>
        <v>28</v>
      </c>
      <c r="K4731" t="b">
        <f>results[[#This Row],[Diesel]]&lt;&gt;0</f>
        <v>0</v>
      </c>
    </row>
    <row r="4732" spans="1:11" x14ac:dyDescent="0.3">
      <c r="A4732" s="1" t="s">
        <v>4737</v>
      </c>
      <c r="B4732">
        <v>0</v>
      </c>
      <c r="C4732">
        <v>11170</v>
      </c>
      <c r="D4732">
        <v>11001</v>
      </c>
      <c r="E4732">
        <v>500</v>
      </c>
      <c r="F4732">
        <v>0</v>
      </c>
      <c r="G4732">
        <v>0</v>
      </c>
      <c r="I4732">
        <f t="shared" si="147"/>
        <v>4731</v>
      </c>
      <c r="J4732">
        <f t="shared" si="146"/>
        <v>28</v>
      </c>
      <c r="K4732" t="b">
        <f>results[[#This Row],[Diesel]]&lt;&gt;0</f>
        <v>0</v>
      </c>
    </row>
    <row r="4733" spans="1:11" x14ac:dyDescent="0.3">
      <c r="A4733" s="1" t="s">
        <v>4738</v>
      </c>
      <c r="B4733">
        <v>0</v>
      </c>
      <c r="C4733">
        <v>11170</v>
      </c>
      <c r="D4733">
        <v>10898</v>
      </c>
      <c r="E4733">
        <v>500</v>
      </c>
      <c r="F4733">
        <v>0</v>
      </c>
      <c r="G4733">
        <v>0</v>
      </c>
      <c r="I4733">
        <f t="shared" si="147"/>
        <v>4732</v>
      </c>
      <c r="J4733">
        <f t="shared" si="146"/>
        <v>29</v>
      </c>
      <c r="K4733" t="b">
        <f>results[[#This Row],[Diesel]]&lt;&gt;0</f>
        <v>0</v>
      </c>
    </row>
    <row r="4734" spans="1:11" x14ac:dyDescent="0.3">
      <c r="A4734" s="1" t="s">
        <v>4739</v>
      </c>
      <c r="B4734">
        <v>0</v>
      </c>
      <c r="C4734">
        <v>11170</v>
      </c>
      <c r="D4734">
        <v>11568</v>
      </c>
      <c r="E4734">
        <v>500</v>
      </c>
      <c r="F4734">
        <v>0</v>
      </c>
      <c r="G4734">
        <v>0</v>
      </c>
      <c r="I4734">
        <f t="shared" si="147"/>
        <v>4733</v>
      </c>
      <c r="J4734">
        <f t="shared" si="146"/>
        <v>29</v>
      </c>
      <c r="K4734" t="b">
        <f>results[[#This Row],[Diesel]]&lt;&gt;0</f>
        <v>0</v>
      </c>
    </row>
    <row r="4735" spans="1:11" x14ac:dyDescent="0.3">
      <c r="A4735" s="1" t="s">
        <v>4740</v>
      </c>
      <c r="B4735">
        <v>0</v>
      </c>
      <c r="C4735">
        <v>11170</v>
      </c>
      <c r="D4735">
        <v>12942</v>
      </c>
      <c r="E4735">
        <v>500</v>
      </c>
      <c r="F4735">
        <v>0</v>
      </c>
      <c r="G4735">
        <v>0</v>
      </c>
      <c r="I4735">
        <f t="shared" si="147"/>
        <v>4734</v>
      </c>
      <c r="J4735">
        <f t="shared" si="146"/>
        <v>29</v>
      </c>
      <c r="K4735" t="b">
        <f>results[[#This Row],[Diesel]]&lt;&gt;0</f>
        <v>0</v>
      </c>
    </row>
    <row r="4736" spans="1:11" x14ac:dyDescent="0.3">
      <c r="A4736" s="1" t="s">
        <v>4741</v>
      </c>
      <c r="B4736">
        <v>0</v>
      </c>
      <c r="C4736">
        <v>11170</v>
      </c>
      <c r="D4736">
        <v>14450</v>
      </c>
      <c r="E4736">
        <v>500</v>
      </c>
      <c r="F4736">
        <v>0</v>
      </c>
      <c r="G4736">
        <v>0</v>
      </c>
      <c r="I4736">
        <f t="shared" si="147"/>
        <v>4735</v>
      </c>
      <c r="J4736">
        <f t="shared" si="146"/>
        <v>29</v>
      </c>
      <c r="K4736" t="b">
        <f>results[[#This Row],[Diesel]]&lt;&gt;0</f>
        <v>0</v>
      </c>
    </row>
    <row r="4737" spans="1:11" x14ac:dyDescent="0.3">
      <c r="A4737" s="1" t="s">
        <v>4742</v>
      </c>
      <c r="B4737">
        <v>0</v>
      </c>
      <c r="C4737">
        <v>11170</v>
      </c>
      <c r="D4737">
        <v>15871</v>
      </c>
      <c r="E4737">
        <v>500</v>
      </c>
      <c r="F4737">
        <v>0</v>
      </c>
      <c r="G4737">
        <v>0</v>
      </c>
      <c r="I4737">
        <f t="shared" si="147"/>
        <v>4736</v>
      </c>
      <c r="J4737">
        <f t="shared" si="146"/>
        <v>29</v>
      </c>
      <c r="K4737" t="b">
        <f>results[[#This Row],[Diesel]]&lt;&gt;0</f>
        <v>0</v>
      </c>
    </row>
    <row r="4738" spans="1:11" x14ac:dyDescent="0.3">
      <c r="A4738" s="1" t="s">
        <v>4743</v>
      </c>
      <c r="B4738">
        <v>0</v>
      </c>
      <c r="C4738">
        <v>11170</v>
      </c>
      <c r="D4738">
        <v>17599</v>
      </c>
      <c r="E4738">
        <v>500</v>
      </c>
      <c r="F4738">
        <v>0</v>
      </c>
      <c r="G4738">
        <v>0</v>
      </c>
      <c r="I4738">
        <f t="shared" si="147"/>
        <v>4737</v>
      </c>
      <c r="J4738">
        <f t="shared" si="146"/>
        <v>29</v>
      </c>
      <c r="K4738" t="b">
        <f>results[[#This Row],[Diesel]]&lt;&gt;0</f>
        <v>0</v>
      </c>
    </row>
    <row r="4739" spans="1:11" x14ac:dyDescent="0.3">
      <c r="A4739" s="1" t="s">
        <v>4744</v>
      </c>
      <c r="B4739">
        <v>0</v>
      </c>
      <c r="C4739">
        <v>11170</v>
      </c>
      <c r="D4739">
        <v>19793</v>
      </c>
      <c r="E4739">
        <v>500</v>
      </c>
      <c r="F4739">
        <v>0</v>
      </c>
      <c r="G4739">
        <v>0</v>
      </c>
      <c r="I4739">
        <f t="shared" si="147"/>
        <v>4738</v>
      </c>
      <c r="J4739">
        <f t="shared" ref="J4739:J4802" si="148">IF(MOD(I4739,168+1)=0,J4738+1,J4738)</f>
        <v>29</v>
      </c>
      <c r="K4739" t="b">
        <f>results[[#This Row],[Diesel]]&lt;&gt;0</f>
        <v>0</v>
      </c>
    </row>
    <row r="4740" spans="1:11" x14ac:dyDescent="0.3">
      <c r="A4740" s="1" t="s">
        <v>4745</v>
      </c>
      <c r="B4740">
        <v>2076.75</v>
      </c>
      <c r="C4740">
        <v>11170</v>
      </c>
      <c r="D4740">
        <v>19800</v>
      </c>
      <c r="E4740">
        <v>500</v>
      </c>
      <c r="F4740">
        <v>0</v>
      </c>
      <c r="G4740">
        <v>0</v>
      </c>
      <c r="I4740">
        <f t="shared" ref="I4740:I4803" si="149">I4739+1</f>
        <v>4739</v>
      </c>
      <c r="J4740">
        <f t="shared" si="148"/>
        <v>29</v>
      </c>
      <c r="K4740" t="b">
        <f>results[[#This Row],[Diesel]]&lt;&gt;0</f>
        <v>0</v>
      </c>
    </row>
    <row r="4741" spans="1:11" x14ac:dyDescent="0.3">
      <c r="A4741" s="1" t="s">
        <v>4746</v>
      </c>
      <c r="B4741">
        <v>2906.95</v>
      </c>
      <c r="C4741">
        <v>11170</v>
      </c>
      <c r="D4741">
        <v>19800</v>
      </c>
      <c r="E4741">
        <v>500</v>
      </c>
      <c r="F4741">
        <v>0</v>
      </c>
      <c r="G4741">
        <v>0</v>
      </c>
      <c r="I4741">
        <f t="shared" si="149"/>
        <v>4740</v>
      </c>
      <c r="J4741">
        <f t="shared" si="148"/>
        <v>29</v>
      </c>
      <c r="K4741" t="b">
        <f>results[[#This Row],[Diesel]]&lt;&gt;0</f>
        <v>0</v>
      </c>
    </row>
    <row r="4742" spans="1:11" x14ac:dyDescent="0.3">
      <c r="A4742" s="1" t="s">
        <v>4747</v>
      </c>
      <c r="B4742">
        <v>2662.8</v>
      </c>
      <c r="C4742">
        <v>11170</v>
      </c>
      <c r="D4742">
        <v>19800</v>
      </c>
      <c r="E4742">
        <v>500</v>
      </c>
      <c r="F4742">
        <v>0</v>
      </c>
      <c r="G4742">
        <v>0</v>
      </c>
      <c r="I4742">
        <f t="shared" si="149"/>
        <v>4741</v>
      </c>
      <c r="J4742">
        <f t="shared" si="148"/>
        <v>29</v>
      </c>
      <c r="K4742" t="b">
        <f>results[[#This Row],[Diesel]]&lt;&gt;0</f>
        <v>0</v>
      </c>
    </row>
    <row r="4743" spans="1:11" x14ac:dyDescent="0.3">
      <c r="A4743" s="1" t="s">
        <v>4748</v>
      </c>
      <c r="B4743">
        <v>1715.15</v>
      </c>
      <c r="C4743">
        <v>11170</v>
      </c>
      <c r="D4743">
        <v>19800</v>
      </c>
      <c r="E4743">
        <v>500</v>
      </c>
      <c r="F4743">
        <v>0</v>
      </c>
      <c r="G4743">
        <v>0</v>
      </c>
      <c r="I4743">
        <f t="shared" si="149"/>
        <v>4742</v>
      </c>
      <c r="J4743">
        <f t="shared" si="148"/>
        <v>29</v>
      </c>
      <c r="K4743" t="b">
        <f>results[[#This Row],[Diesel]]&lt;&gt;0</f>
        <v>0</v>
      </c>
    </row>
    <row r="4744" spans="1:11" x14ac:dyDescent="0.3">
      <c r="A4744" s="1" t="s">
        <v>4749</v>
      </c>
      <c r="B4744">
        <v>156.1</v>
      </c>
      <c r="C4744">
        <v>11170</v>
      </c>
      <c r="D4744">
        <v>19800</v>
      </c>
      <c r="E4744">
        <v>500</v>
      </c>
      <c r="F4744">
        <v>0</v>
      </c>
      <c r="G4744">
        <v>0</v>
      </c>
      <c r="I4744">
        <f t="shared" si="149"/>
        <v>4743</v>
      </c>
      <c r="J4744">
        <f t="shared" si="148"/>
        <v>29</v>
      </c>
      <c r="K4744" t="b">
        <f>results[[#This Row],[Diesel]]&lt;&gt;0</f>
        <v>0</v>
      </c>
    </row>
    <row r="4745" spans="1:11" x14ac:dyDescent="0.3">
      <c r="A4745" s="1" t="s">
        <v>4750</v>
      </c>
      <c r="B4745">
        <v>0</v>
      </c>
      <c r="C4745">
        <v>11170</v>
      </c>
      <c r="D4745">
        <v>18246.400000000001</v>
      </c>
      <c r="E4745">
        <v>500</v>
      </c>
      <c r="F4745">
        <v>0</v>
      </c>
      <c r="G4745">
        <v>0</v>
      </c>
      <c r="I4745">
        <f t="shared" si="149"/>
        <v>4744</v>
      </c>
      <c r="J4745">
        <f t="shared" si="148"/>
        <v>29</v>
      </c>
      <c r="K4745" t="b">
        <f>results[[#This Row],[Diesel]]&lt;&gt;0</f>
        <v>0</v>
      </c>
    </row>
    <row r="4746" spans="1:11" x14ac:dyDescent="0.3">
      <c r="A4746" s="1" t="s">
        <v>4751</v>
      </c>
      <c r="B4746">
        <v>0</v>
      </c>
      <c r="C4746">
        <v>11170</v>
      </c>
      <c r="D4746">
        <v>16935.2</v>
      </c>
      <c r="E4746">
        <v>500</v>
      </c>
      <c r="F4746">
        <v>0</v>
      </c>
      <c r="G4746">
        <v>0</v>
      </c>
      <c r="I4746">
        <f t="shared" si="149"/>
        <v>4745</v>
      </c>
      <c r="J4746">
        <f t="shared" si="148"/>
        <v>29</v>
      </c>
      <c r="K4746" t="b">
        <f>results[[#This Row],[Diesel]]&lt;&gt;0</f>
        <v>0</v>
      </c>
    </row>
    <row r="4747" spans="1:11" x14ac:dyDescent="0.3">
      <c r="A4747" s="1" t="s">
        <v>4752</v>
      </c>
      <c r="B4747">
        <v>0</v>
      </c>
      <c r="C4747">
        <v>11170</v>
      </c>
      <c r="D4747">
        <v>15493.35</v>
      </c>
      <c r="E4747">
        <v>500</v>
      </c>
      <c r="F4747">
        <v>0</v>
      </c>
      <c r="G4747">
        <v>0</v>
      </c>
      <c r="I4747">
        <f t="shared" si="149"/>
        <v>4746</v>
      </c>
      <c r="J4747">
        <f t="shared" si="148"/>
        <v>29</v>
      </c>
      <c r="K4747" t="b">
        <f>results[[#This Row],[Diesel]]&lt;&gt;0</f>
        <v>0</v>
      </c>
    </row>
    <row r="4748" spans="1:11" x14ac:dyDescent="0.3">
      <c r="A4748" s="1" t="s">
        <v>4753</v>
      </c>
      <c r="B4748">
        <v>0</v>
      </c>
      <c r="C4748">
        <v>11170</v>
      </c>
      <c r="D4748">
        <v>13985.4</v>
      </c>
      <c r="E4748">
        <v>500</v>
      </c>
      <c r="F4748">
        <v>0</v>
      </c>
      <c r="G4748">
        <v>0</v>
      </c>
      <c r="I4748">
        <f t="shared" si="149"/>
        <v>4747</v>
      </c>
      <c r="J4748">
        <f t="shared" si="148"/>
        <v>29</v>
      </c>
      <c r="K4748" t="b">
        <f>results[[#This Row],[Diesel]]&lt;&gt;0</f>
        <v>0</v>
      </c>
    </row>
    <row r="4749" spans="1:11" x14ac:dyDescent="0.3">
      <c r="A4749" s="1" t="s">
        <v>4754</v>
      </c>
      <c r="B4749">
        <v>0</v>
      </c>
      <c r="C4749">
        <v>11170</v>
      </c>
      <c r="D4749">
        <v>12747.6</v>
      </c>
      <c r="E4749">
        <v>500</v>
      </c>
      <c r="F4749">
        <v>0</v>
      </c>
      <c r="G4749">
        <v>0</v>
      </c>
      <c r="I4749">
        <f t="shared" si="149"/>
        <v>4748</v>
      </c>
      <c r="J4749">
        <f t="shared" si="148"/>
        <v>29</v>
      </c>
      <c r="K4749" t="b">
        <f>results[[#This Row],[Diesel]]&lt;&gt;0</f>
        <v>0</v>
      </c>
    </row>
    <row r="4750" spans="1:11" x14ac:dyDescent="0.3">
      <c r="A4750" s="1" t="s">
        <v>4755</v>
      </c>
      <c r="B4750">
        <v>0</v>
      </c>
      <c r="C4750">
        <v>11170</v>
      </c>
      <c r="D4750">
        <v>13589.15</v>
      </c>
      <c r="E4750">
        <v>500</v>
      </c>
      <c r="F4750">
        <v>0</v>
      </c>
      <c r="G4750">
        <v>0</v>
      </c>
      <c r="I4750">
        <f t="shared" si="149"/>
        <v>4749</v>
      </c>
      <c r="J4750">
        <f t="shared" si="148"/>
        <v>29</v>
      </c>
      <c r="K4750" t="b">
        <f>results[[#This Row],[Diesel]]&lt;&gt;0</f>
        <v>0</v>
      </c>
    </row>
    <row r="4751" spans="1:11" x14ac:dyDescent="0.3">
      <c r="A4751" s="1" t="s">
        <v>4756</v>
      </c>
      <c r="B4751">
        <v>0</v>
      </c>
      <c r="C4751">
        <v>11170</v>
      </c>
      <c r="D4751">
        <v>13724.8</v>
      </c>
      <c r="E4751">
        <v>500</v>
      </c>
      <c r="F4751">
        <v>0</v>
      </c>
      <c r="G4751">
        <v>0</v>
      </c>
      <c r="I4751">
        <f t="shared" si="149"/>
        <v>4750</v>
      </c>
      <c r="J4751">
        <f t="shared" si="148"/>
        <v>29</v>
      </c>
      <c r="K4751" t="b">
        <f>results[[#This Row],[Diesel]]&lt;&gt;0</f>
        <v>0</v>
      </c>
    </row>
    <row r="4752" spans="1:11" x14ac:dyDescent="0.3">
      <c r="A4752" s="1" t="s">
        <v>4757</v>
      </c>
      <c r="B4752">
        <v>0</v>
      </c>
      <c r="C4752">
        <v>11170</v>
      </c>
      <c r="D4752">
        <v>13292.65</v>
      </c>
      <c r="E4752">
        <v>500</v>
      </c>
      <c r="F4752">
        <v>0</v>
      </c>
      <c r="G4752">
        <v>0</v>
      </c>
      <c r="I4752">
        <f t="shared" si="149"/>
        <v>4751</v>
      </c>
      <c r="J4752">
        <f t="shared" si="148"/>
        <v>29</v>
      </c>
      <c r="K4752" t="b">
        <f>results[[#This Row],[Diesel]]&lt;&gt;0</f>
        <v>0</v>
      </c>
    </row>
    <row r="4753" spans="1:11" x14ac:dyDescent="0.3">
      <c r="A4753" s="1" t="s">
        <v>4758</v>
      </c>
      <c r="B4753">
        <v>0</v>
      </c>
      <c r="C4753">
        <v>11170</v>
      </c>
      <c r="D4753">
        <v>13260.65</v>
      </c>
      <c r="E4753">
        <v>500</v>
      </c>
      <c r="F4753">
        <v>0</v>
      </c>
      <c r="G4753">
        <v>0</v>
      </c>
      <c r="I4753">
        <f t="shared" si="149"/>
        <v>4752</v>
      </c>
      <c r="J4753">
        <f t="shared" si="148"/>
        <v>29</v>
      </c>
      <c r="K4753" t="b">
        <f>results[[#This Row],[Diesel]]&lt;&gt;0</f>
        <v>0</v>
      </c>
    </row>
    <row r="4754" spans="1:11" x14ac:dyDescent="0.3">
      <c r="A4754" s="1" t="s">
        <v>4759</v>
      </c>
      <c r="B4754">
        <v>0</v>
      </c>
      <c r="C4754">
        <v>11170</v>
      </c>
      <c r="D4754">
        <v>12719</v>
      </c>
      <c r="E4754">
        <v>500</v>
      </c>
      <c r="F4754">
        <v>0</v>
      </c>
      <c r="G4754">
        <v>0</v>
      </c>
      <c r="I4754">
        <f t="shared" si="149"/>
        <v>4753</v>
      </c>
      <c r="J4754">
        <f t="shared" si="148"/>
        <v>29</v>
      </c>
      <c r="K4754" t="b">
        <f>results[[#This Row],[Diesel]]&lt;&gt;0</f>
        <v>0</v>
      </c>
    </row>
    <row r="4755" spans="1:11" x14ac:dyDescent="0.3">
      <c r="A4755" s="1" t="s">
        <v>4760</v>
      </c>
      <c r="B4755">
        <v>0</v>
      </c>
      <c r="C4755">
        <v>11170</v>
      </c>
      <c r="D4755">
        <v>11695</v>
      </c>
      <c r="E4755">
        <v>500</v>
      </c>
      <c r="F4755">
        <v>0</v>
      </c>
      <c r="G4755">
        <v>0</v>
      </c>
      <c r="I4755">
        <f t="shared" si="149"/>
        <v>4754</v>
      </c>
      <c r="J4755">
        <f t="shared" si="148"/>
        <v>29</v>
      </c>
      <c r="K4755" t="b">
        <f>results[[#This Row],[Diesel]]&lt;&gt;0</f>
        <v>0</v>
      </c>
    </row>
    <row r="4756" spans="1:11" x14ac:dyDescent="0.3">
      <c r="A4756" s="1" t="s">
        <v>4761</v>
      </c>
      <c r="B4756">
        <v>0</v>
      </c>
      <c r="C4756">
        <v>11170</v>
      </c>
      <c r="D4756">
        <v>11055</v>
      </c>
      <c r="E4756">
        <v>500</v>
      </c>
      <c r="F4756">
        <v>0</v>
      </c>
      <c r="G4756">
        <v>0</v>
      </c>
      <c r="I4756">
        <f t="shared" si="149"/>
        <v>4755</v>
      </c>
      <c r="J4756">
        <f t="shared" si="148"/>
        <v>29</v>
      </c>
      <c r="K4756" t="b">
        <f>results[[#This Row],[Diesel]]&lt;&gt;0</f>
        <v>0</v>
      </c>
    </row>
    <row r="4757" spans="1:11" x14ac:dyDescent="0.3">
      <c r="A4757" s="1" t="s">
        <v>4762</v>
      </c>
      <c r="B4757">
        <v>0</v>
      </c>
      <c r="C4757">
        <v>11170</v>
      </c>
      <c r="D4757">
        <v>10935</v>
      </c>
      <c r="E4757">
        <v>500</v>
      </c>
      <c r="F4757">
        <v>0</v>
      </c>
      <c r="G4757">
        <v>0</v>
      </c>
      <c r="I4757">
        <f t="shared" si="149"/>
        <v>4756</v>
      </c>
      <c r="J4757">
        <f t="shared" si="148"/>
        <v>29</v>
      </c>
      <c r="K4757" t="b">
        <f>results[[#This Row],[Diesel]]&lt;&gt;0</f>
        <v>0</v>
      </c>
    </row>
    <row r="4758" spans="1:11" x14ac:dyDescent="0.3">
      <c r="A4758" s="1" t="s">
        <v>4763</v>
      </c>
      <c r="B4758">
        <v>0</v>
      </c>
      <c r="C4758">
        <v>11170</v>
      </c>
      <c r="D4758">
        <v>11591</v>
      </c>
      <c r="E4758">
        <v>500</v>
      </c>
      <c r="F4758">
        <v>0</v>
      </c>
      <c r="G4758">
        <v>0</v>
      </c>
      <c r="I4758">
        <f t="shared" si="149"/>
        <v>4757</v>
      </c>
      <c r="J4758">
        <f t="shared" si="148"/>
        <v>29</v>
      </c>
      <c r="K4758" t="b">
        <f>results[[#This Row],[Diesel]]&lt;&gt;0</f>
        <v>0</v>
      </c>
    </row>
    <row r="4759" spans="1:11" x14ac:dyDescent="0.3">
      <c r="A4759" s="1" t="s">
        <v>4764</v>
      </c>
      <c r="B4759">
        <v>0</v>
      </c>
      <c r="C4759">
        <v>11170</v>
      </c>
      <c r="D4759">
        <v>12884</v>
      </c>
      <c r="E4759">
        <v>500</v>
      </c>
      <c r="F4759">
        <v>0</v>
      </c>
      <c r="G4759">
        <v>0</v>
      </c>
      <c r="I4759">
        <f t="shared" si="149"/>
        <v>4758</v>
      </c>
      <c r="J4759">
        <f t="shared" si="148"/>
        <v>29</v>
      </c>
      <c r="K4759" t="b">
        <f>results[[#This Row],[Diesel]]&lt;&gt;0</f>
        <v>0</v>
      </c>
    </row>
    <row r="4760" spans="1:11" x14ac:dyDescent="0.3">
      <c r="A4760" s="1" t="s">
        <v>4765</v>
      </c>
      <c r="B4760">
        <v>0</v>
      </c>
      <c r="C4760">
        <v>11170</v>
      </c>
      <c r="D4760">
        <v>14120</v>
      </c>
      <c r="E4760">
        <v>500</v>
      </c>
      <c r="F4760">
        <v>0</v>
      </c>
      <c r="G4760">
        <v>0</v>
      </c>
      <c r="I4760">
        <f t="shared" si="149"/>
        <v>4759</v>
      </c>
      <c r="J4760">
        <f t="shared" si="148"/>
        <v>29</v>
      </c>
      <c r="K4760" t="b">
        <f>results[[#This Row],[Diesel]]&lt;&gt;0</f>
        <v>0</v>
      </c>
    </row>
    <row r="4761" spans="1:11" x14ac:dyDescent="0.3">
      <c r="A4761" s="1" t="s">
        <v>4766</v>
      </c>
      <c r="B4761">
        <v>0</v>
      </c>
      <c r="C4761">
        <v>11170</v>
      </c>
      <c r="D4761">
        <v>15483</v>
      </c>
      <c r="E4761">
        <v>500</v>
      </c>
      <c r="F4761">
        <v>0</v>
      </c>
      <c r="G4761">
        <v>0</v>
      </c>
      <c r="I4761">
        <f t="shared" si="149"/>
        <v>4760</v>
      </c>
      <c r="J4761">
        <f t="shared" si="148"/>
        <v>29</v>
      </c>
      <c r="K4761" t="b">
        <f>results[[#This Row],[Diesel]]&lt;&gt;0</f>
        <v>0</v>
      </c>
    </row>
    <row r="4762" spans="1:11" x14ac:dyDescent="0.3">
      <c r="A4762" s="1" t="s">
        <v>4767</v>
      </c>
      <c r="B4762">
        <v>0</v>
      </c>
      <c r="C4762">
        <v>11170</v>
      </c>
      <c r="D4762">
        <v>14155</v>
      </c>
      <c r="E4762">
        <v>500</v>
      </c>
      <c r="F4762">
        <v>0</v>
      </c>
      <c r="G4762">
        <v>0</v>
      </c>
      <c r="I4762">
        <f t="shared" si="149"/>
        <v>4761</v>
      </c>
      <c r="J4762">
        <f t="shared" si="148"/>
        <v>29</v>
      </c>
      <c r="K4762" t="b">
        <f>results[[#This Row],[Diesel]]&lt;&gt;0</f>
        <v>0</v>
      </c>
    </row>
    <row r="4763" spans="1:11" x14ac:dyDescent="0.3">
      <c r="A4763" s="1" t="s">
        <v>4768</v>
      </c>
      <c r="B4763">
        <v>0</v>
      </c>
      <c r="C4763">
        <v>11170</v>
      </c>
      <c r="D4763">
        <v>15816</v>
      </c>
      <c r="E4763">
        <v>500</v>
      </c>
      <c r="F4763">
        <v>0</v>
      </c>
      <c r="G4763">
        <v>0</v>
      </c>
      <c r="I4763">
        <f t="shared" si="149"/>
        <v>4762</v>
      </c>
      <c r="J4763">
        <f t="shared" si="148"/>
        <v>29</v>
      </c>
      <c r="K4763" t="b">
        <f>results[[#This Row],[Diesel]]&lt;&gt;0</f>
        <v>0</v>
      </c>
    </row>
    <row r="4764" spans="1:11" x14ac:dyDescent="0.3">
      <c r="A4764" s="1" t="s">
        <v>4769</v>
      </c>
      <c r="B4764">
        <v>0</v>
      </c>
      <c r="C4764">
        <v>11170</v>
      </c>
      <c r="D4764">
        <v>17414.599999999999</v>
      </c>
      <c r="E4764">
        <v>500</v>
      </c>
      <c r="F4764">
        <v>0</v>
      </c>
      <c r="G4764">
        <v>0</v>
      </c>
      <c r="I4764">
        <f t="shared" si="149"/>
        <v>4763</v>
      </c>
      <c r="J4764">
        <f t="shared" si="148"/>
        <v>29</v>
      </c>
      <c r="K4764" t="b">
        <f>results[[#This Row],[Diesel]]&lt;&gt;0</f>
        <v>0</v>
      </c>
    </row>
    <row r="4765" spans="1:11" x14ac:dyDescent="0.3">
      <c r="A4765" s="1" t="s">
        <v>4770</v>
      </c>
      <c r="B4765">
        <v>0</v>
      </c>
      <c r="C4765">
        <v>11170</v>
      </c>
      <c r="D4765">
        <v>17775.900000000001</v>
      </c>
      <c r="E4765">
        <v>500</v>
      </c>
      <c r="F4765">
        <v>0</v>
      </c>
      <c r="G4765">
        <v>0</v>
      </c>
      <c r="I4765">
        <f t="shared" si="149"/>
        <v>4764</v>
      </c>
      <c r="J4765">
        <f t="shared" si="148"/>
        <v>29</v>
      </c>
      <c r="K4765" t="b">
        <f>results[[#This Row],[Diesel]]&lt;&gt;0</f>
        <v>0</v>
      </c>
    </row>
    <row r="4766" spans="1:11" x14ac:dyDescent="0.3">
      <c r="A4766" s="1" t="s">
        <v>4771</v>
      </c>
      <c r="B4766">
        <v>0</v>
      </c>
      <c r="C4766">
        <v>11170</v>
      </c>
      <c r="D4766">
        <v>16318.75</v>
      </c>
      <c r="E4766">
        <v>500</v>
      </c>
      <c r="F4766">
        <v>0</v>
      </c>
      <c r="G4766">
        <v>0</v>
      </c>
      <c r="I4766">
        <f t="shared" si="149"/>
        <v>4765</v>
      </c>
      <c r="J4766">
        <f t="shared" si="148"/>
        <v>29</v>
      </c>
      <c r="K4766" t="b">
        <f>results[[#This Row],[Diesel]]&lt;&gt;0</f>
        <v>0</v>
      </c>
    </row>
    <row r="4767" spans="1:11" x14ac:dyDescent="0.3">
      <c r="A4767" s="1" t="s">
        <v>4772</v>
      </c>
      <c r="B4767">
        <v>0</v>
      </c>
      <c r="C4767">
        <v>11170</v>
      </c>
      <c r="D4767">
        <v>14389.1</v>
      </c>
      <c r="E4767">
        <v>500</v>
      </c>
      <c r="F4767">
        <v>0</v>
      </c>
      <c r="G4767">
        <v>0</v>
      </c>
      <c r="I4767">
        <f t="shared" si="149"/>
        <v>4766</v>
      </c>
      <c r="J4767">
        <f t="shared" si="148"/>
        <v>29</v>
      </c>
      <c r="K4767" t="b">
        <f>results[[#This Row],[Diesel]]&lt;&gt;0</f>
        <v>0</v>
      </c>
    </row>
    <row r="4768" spans="1:11" x14ac:dyDescent="0.3">
      <c r="A4768" s="1" t="s">
        <v>4773</v>
      </c>
      <c r="B4768">
        <v>0</v>
      </c>
      <c r="C4768">
        <v>11170</v>
      </c>
      <c r="D4768">
        <v>12638.1</v>
      </c>
      <c r="E4768">
        <v>500</v>
      </c>
      <c r="F4768">
        <v>0</v>
      </c>
      <c r="G4768">
        <v>0</v>
      </c>
      <c r="I4768">
        <f t="shared" si="149"/>
        <v>4767</v>
      </c>
      <c r="J4768">
        <f t="shared" si="148"/>
        <v>29</v>
      </c>
      <c r="K4768" t="b">
        <f>results[[#This Row],[Diesel]]&lt;&gt;0</f>
        <v>0</v>
      </c>
    </row>
    <row r="4769" spans="1:11" x14ac:dyDescent="0.3">
      <c r="A4769" s="1" t="s">
        <v>4774</v>
      </c>
      <c r="B4769">
        <v>0</v>
      </c>
      <c r="C4769">
        <v>11170</v>
      </c>
      <c r="D4769">
        <v>11437.45</v>
      </c>
      <c r="E4769">
        <v>500</v>
      </c>
      <c r="F4769">
        <v>0</v>
      </c>
      <c r="G4769">
        <v>0</v>
      </c>
      <c r="I4769">
        <f t="shared" si="149"/>
        <v>4768</v>
      </c>
      <c r="J4769">
        <f t="shared" si="148"/>
        <v>29</v>
      </c>
      <c r="K4769" t="b">
        <f>results[[#This Row],[Diesel]]&lt;&gt;0</f>
        <v>0</v>
      </c>
    </row>
    <row r="4770" spans="1:11" x14ac:dyDescent="0.3">
      <c r="A4770" s="1" t="s">
        <v>4775</v>
      </c>
      <c r="B4770">
        <v>0</v>
      </c>
      <c r="C4770">
        <v>11170</v>
      </c>
      <c r="D4770">
        <v>10311.549999999999</v>
      </c>
      <c r="E4770">
        <v>500</v>
      </c>
      <c r="F4770">
        <v>0</v>
      </c>
      <c r="G4770">
        <v>0</v>
      </c>
      <c r="I4770">
        <f t="shared" si="149"/>
        <v>4769</v>
      </c>
      <c r="J4770">
        <f t="shared" si="148"/>
        <v>29</v>
      </c>
      <c r="K4770" t="b">
        <f>results[[#This Row],[Diesel]]&lt;&gt;0</f>
        <v>0</v>
      </c>
    </row>
    <row r="4771" spans="1:11" x14ac:dyDescent="0.3">
      <c r="A4771" s="1" t="s">
        <v>4776</v>
      </c>
      <c r="B4771">
        <v>0</v>
      </c>
      <c r="C4771">
        <v>11170</v>
      </c>
      <c r="D4771">
        <v>9515.5</v>
      </c>
      <c r="E4771">
        <v>500</v>
      </c>
      <c r="F4771">
        <v>0</v>
      </c>
      <c r="G4771">
        <v>0</v>
      </c>
      <c r="I4771">
        <f t="shared" si="149"/>
        <v>4770</v>
      </c>
      <c r="J4771">
        <f t="shared" si="148"/>
        <v>29</v>
      </c>
      <c r="K4771" t="b">
        <f>results[[#This Row],[Diesel]]&lt;&gt;0</f>
        <v>0</v>
      </c>
    </row>
    <row r="4772" spans="1:11" x14ac:dyDescent="0.3">
      <c r="A4772" s="1" t="s">
        <v>4777</v>
      </c>
      <c r="B4772">
        <v>0</v>
      </c>
      <c r="C4772">
        <v>11170</v>
      </c>
      <c r="D4772">
        <v>9106</v>
      </c>
      <c r="E4772">
        <v>500</v>
      </c>
      <c r="F4772">
        <v>0</v>
      </c>
      <c r="G4772">
        <v>0</v>
      </c>
      <c r="I4772">
        <f t="shared" si="149"/>
        <v>4771</v>
      </c>
      <c r="J4772">
        <f t="shared" si="148"/>
        <v>29</v>
      </c>
      <c r="K4772" t="b">
        <f>results[[#This Row],[Diesel]]&lt;&gt;0</f>
        <v>0</v>
      </c>
    </row>
    <row r="4773" spans="1:11" x14ac:dyDescent="0.3">
      <c r="A4773" s="1" t="s">
        <v>4778</v>
      </c>
      <c r="B4773">
        <v>0</v>
      </c>
      <c r="C4773">
        <v>11170</v>
      </c>
      <c r="D4773">
        <v>12475.9</v>
      </c>
      <c r="E4773">
        <v>500</v>
      </c>
      <c r="F4773">
        <v>0</v>
      </c>
      <c r="G4773">
        <v>0</v>
      </c>
      <c r="I4773">
        <f t="shared" si="149"/>
        <v>4772</v>
      </c>
      <c r="J4773">
        <f t="shared" si="148"/>
        <v>29</v>
      </c>
      <c r="K4773" t="b">
        <f>results[[#This Row],[Diesel]]&lt;&gt;0</f>
        <v>0</v>
      </c>
    </row>
    <row r="4774" spans="1:11" x14ac:dyDescent="0.3">
      <c r="A4774" s="1" t="s">
        <v>4779</v>
      </c>
      <c r="B4774">
        <v>0</v>
      </c>
      <c r="C4774">
        <v>11170</v>
      </c>
      <c r="D4774">
        <v>12640.55</v>
      </c>
      <c r="E4774">
        <v>500</v>
      </c>
      <c r="F4774">
        <v>0</v>
      </c>
      <c r="G4774">
        <v>0</v>
      </c>
      <c r="I4774">
        <f t="shared" si="149"/>
        <v>4773</v>
      </c>
      <c r="J4774">
        <f t="shared" si="148"/>
        <v>29</v>
      </c>
      <c r="K4774" t="b">
        <f>results[[#This Row],[Diesel]]&lt;&gt;0</f>
        <v>0</v>
      </c>
    </row>
    <row r="4775" spans="1:11" x14ac:dyDescent="0.3">
      <c r="A4775" s="1" t="s">
        <v>4780</v>
      </c>
      <c r="B4775">
        <v>0</v>
      </c>
      <c r="C4775">
        <v>11170</v>
      </c>
      <c r="D4775">
        <v>12577.9</v>
      </c>
      <c r="E4775">
        <v>500</v>
      </c>
      <c r="F4775">
        <v>0</v>
      </c>
      <c r="G4775">
        <v>0</v>
      </c>
      <c r="I4775">
        <f t="shared" si="149"/>
        <v>4774</v>
      </c>
      <c r="J4775">
        <f t="shared" si="148"/>
        <v>29</v>
      </c>
      <c r="K4775" t="b">
        <f>results[[#This Row],[Diesel]]&lt;&gt;0</f>
        <v>0</v>
      </c>
    </row>
    <row r="4776" spans="1:11" x14ac:dyDescent="0.3">
      <c r="A4776" s="1" t="s">
        <v>4781</v>
      </c>
      <c r="B4776">
        <v>0</v>
      </c>
      <c r="C4776">
        <v>11170</v>
      </c>
      <c r="D4776">
        <v>12767.95</v>
      </c>
      <c r="E4776">
        <v>500</v>
      </c>
      <c r="F4776">
        <v>0</v>
      </c>
      <c r="G4776">
        <v>0</v>
      </c>
      <c r="I4776">
        <f t="shared" si="149"/>
        <v>4775</v>
      </c>
      <c r="J4776">
        <f t="shared" si="148"/>
        <v>29</v>
      </c>
      <c r="K4776" t="b">
        <f>results[[#This Row],[Diesel]]&lt;&gt;0</f>
        <v>0</v>
      </c>
    </row>
    <row r="4777" spans="1:11" x14ac:dyDescent="0.3">
      <c r="A4777" s="1" t="s">
        <v>4782</v>
      </c>
      <c r="B4777">
        <v>0</v>
      </c>
      <c r="C4777">
        <v>11170</v>
      </c>
      <c r="D4777">
        <v>12600.55</v>
      </c>
      <c r="E4777">
        <v>500</v>
      </c>
      <c r="F4777">
        <v>0</v>
      </c>
      <c r="G4777">
        <v>0</v>
      </c>
      <c r="I4777">
        <f t="shared" si="149"/>
        <v>4776</v>
      </c>
      <c r="J4777">
        <f t="shared" si="148"/>
        <v>29</v>
      </c>
      <c r="K4777" t="b">
        <f>results[[#This Row],[Diesel]]&lt;&gt;0</f>
        <v>0</v>
      </c>
    </row>
    <row r="4778" spans="1:11" x14ac:dyDescent="0.3">
      <c r="A4778" s="1" t="s">
        <v>4783</v>
      </c>
      <c r="B4778">
        <v>0</v>
      </c>
      <c r="C4778">
        <v>11170</v>
      </c>
      <c r="D4778">
        <v>11755</v>
      </c>
      <c r="E4778">
        <v>500</v>
      </c>
      <c r="F4778">
        <v>0</v>
      </c>
      <c r="G4778">
        <v>0</v>
      </c>
      <c r="I4778">
        <f t="shared" si="149"/>
        <v>4777</v>
      </c>
      <c r="J4778">
        <f t="shared" si="148"/>
        <v>29</v>
      </c>
      <c r="K4778" t="b">
        <f>results[[#This Row],[Diesel]]&lt;&gt;0</f>
        <v>0</v>
      </c>
    </row>
    <row r="4779" spans="1:11" x14ac:dyDescent="0.3">
      <c r="A4779" s="1" t="s">
        <v>4784</v>
      </c>
      <c r="B4779">
        <v>0</v>
      </c>
      <c r="C4779">
        <v>11170</v>
      </c>
      <c r="D4779">
        <v>10680</v>
      </c>
      <c r="E4779">
        <v>500</v>
      </c>
      <c r="F4779">
        <v>0</v>
      </c>
      <c r="G4779">
        <v>0</v>
      </c>
      <c r="I4779">
        <f t="shared" si="149"/>
        <v>4778</v>
      </c>
      <c r="J4779">
        <f t="shared" si="148"/>
        <v>29</v>
      </c>
      <c r="K4779" t="b">
        <f>results[[#This Row],[Diesel]]&lt;&gt;0</f>
        <v>0</v>
      </c>
    </row>
    <row r="4780" spans="1:11" x14ac:dyDescent="0.3">
      <c r="A4780" s="1" t="s">
        <v>4785</v>
      </c>
      <c r="B4780">
        <v>0</v>
      </c>
      <c r="C4780">
        <v>11170</v>
      </c>
      <c r="D4780">
        <v>9942</v>
      </c>
      <c r="E4780">
        <v>500</v>
      </c>
      <c r="F4780">
        <v>0</v>
      </c>
      <c r="G4780">
        <v>0</v>
      </c>
      <c r="I4780">
        <f t="shared" si="149"/>
        <v>4779</v>
      </c>
      <c r="J4780">
        <f t="shared" si="148"/>
        <v>29</v>
      </c>
      <c r="K4780" t="b">
        <f>results[[#This Row],[Diesel]]&lt;&gt;0</f>
        <v>0</v>
      </c>
    </row>
    <row r="4781" spans="1:11" x14ac:dyDescent="0.3">
      <c r="A4781" s="1" t="s">
        <v>4786</v>
      </c>
      <c r="B4781">
        <v>0</v>
      </c>
      <c r="C4781">
        <v>11170</v>
      </c>
      <c r="D4781">
        <v>9815</v>
      </c>
      <c r="E4781">
        <v>500</v>
      </c>
      <c r="F4781">
        <v>0</v>
      </c>
      <c r="G4781">
        <v>0</v>
      </c>
      <c r="I4781">
        <f t="shared" si="149"/>
        <v>4780</v>
      </c>
      <c r="J4781">
        <f t="shared" si="148"/>
        <v>29</v>
      </c>
      <c r="K4781" t="b">
        <f>results[[#This Row],[Diesel]]&lt;&gt;0</f>
        <v>0</v>
      </c>
    </row>
    <row r="4782" spans="1:11" x14ac:dyDescent="0.3">
      <c r="A4782" s="1" t="s">
        <v>4787</v>
      </c>
      <c r="B4782">
        <v>0</v>
      </c>
      <c r="C4782">
        <v>11170</v>
      </c>
      <c r="D4782">
        <v>10500</v>
      </c>
      <c r="E4782">
        <v>500</v>
      </c>
      <c r="F4782">
        <v>0</v>
      </c>
      <c r="G4782">
        <v>0</v>
      </c>
      <c r="I4782">
        <f t="shared" si="149"/>
        <v>4781</v>
      </c>
      <c r="J4782">
        <f t="shared" si="148"/>
        <v>29</v>
      </c>
      <c r="K4782" t="b">
        <f>results[[#This Row],[Diesel]]&lt;&gt;0</f>
        <v>0</v>
      </c>
    </row>
    <row r="4783" spans="1:11" x14ac:dyDescent="0.3">
      <c r="A4783" s="1" t="s">
        <v>4788</v>
      </c>
      <c r="B4783">
        <v>0</v>
      </c>
      <c r="C4783">
        <v>11170</v>
      </c>
      <c r="D4783">
        <v>11664</v>
      </c>
      <c r="E4783">
        <v>500</v>
      </c>
      <c r="F4783">
        <v>0</v>
      </c>
      <c r="G4783">
        <v>0</v>
      </c>
      <c r="I4783">
        <f t="shared" si="149"/>
        <v>4782</v>
      </c>
      <c r="J4783">
        <f t="shared" si="148"/>
        <v>29</v>
      </c>
      <c r="K4783" t="b">
        <f>results[[#This Row],[Diesel]]&lt;&gt;0</f>
        <v>0</v>
      </c>
    </row>
    <row r="4784" spans="1:11" x14ac:dyDescent="0.3">
      <c r="A4784" s="1" t="s">
        <v>4789</v>
      </c>
      <c r="B4784">
        <v>0</v>
      </c>
      <c r="C4784">
        <v>11170</v>
      </c>
      <c r="D4784">
        <v>13065</v>
      </c>
      <c r="E4784">
        <v>500</v>
      </c>
      <c r="F4784">
        <v>0</v>
      </c>
      <c r="G4784">
        <v>0</v>
      </c>
      <c r="I4784">
        <f t="shared" si="149"/>
        <v>4783</v>
      </c>
      <c r="J4784">
        <f t="shared" si="148"/>
        <v>29</v>
      </c>
      <c r="K4784" t="b">
        <f>results[[#This Row],[Diesel]]&lt;&gt;0</f>
        <v>0</v>
      </c>
    </row>
    <row r="4785" spans="1:11" x14ac:dyDescent="0.3">
      <c r="A4785" s="1" t="s">
        <v>4790</v>
      </c>
      <c r="B4785">
        <v>0</v>
      </c>
      <c r="C4785">
        <v>11170</v>
      </c>
      <c r="D4785">
        <v>14290</v>
      </c>
      <c r="E4785">
        <v>500</v>
      </c>
      <c r="F4785">
        <v>0</v>
      </c>
      <c r="G4785">
        <v>0</v>
      </c>
      <c r="I4785">
        <f t="shared" si="149"/>
        <v>4784</v>
      </c>
      <c r="J4785">
        <f t="shared" si="148"/>
        <v>29</v>
      </c>
      <c r="K4785" t="b">
        <f>results[[#This Row],[Diesel]]&lt;&gt;0</f>
        <v>0</v>
      </c>
    </row>
    <row r="4786" spans="1:11" x14ac:dyDescent="0.3">
      <c r="A4786" s="1" t="s">
        <v>4791</v>
      </c>
      <c r="B4786">
        <v>0</v>
      </c>
      <c r="C4786">
        <v>11170</v>
      </c>
      <c r="D4786">
        <v>12810</v>
      </c>
      <c r="E4786">
        <v>500</v>
      </c>
      <c r="F4786">
        <v>0</v>
      </c>
      <c r="G4786">
        <v>0</v>
      </c>
      <c r="I4786">
        <f t="shared" si="149"/>
        <v>4785</v>
      </c>
      <c r="J4786">
        <f t="shared" si="148"/>
        <v>29</v>
      </c>
      <c r="K4786" t="b">
        <f>results[[#This Row],[Diesel]]&lt;&gt;0</f>
        <v>0</v>
      </c>
    </row>
    <row r="4787" spans="1:11" x14ac:dyDescent="0.3">
      <c r="A4787" s="1" t="s">
        <v>4792</v>
      </c>
      <c r="B4787">
        <v>0</v>
      </c>
      <c r="C4787">
        <v>11170</v>
      </c>
      <c r="D4787">
        <v>14154</v>
      </c>
      <c r="E4787">
        <v>500</v>
      </c>
      <c r="F4787">
        <v>0</v>
      </c>
      <c r="G4787">
        <v>0</v>
      </c>
      <c r="I4787">
        <f t="shared" si="149"/>
        <v>4786</v>
      </c>
      <c r="J4787">
        <f t="shared" si="148"/>
        <v>29</v>
      </c>
      <c r="K4787" t="b">
        <f>results[[#This Row],[Diesel]]&lt;&gt;0</f>
        <v>0</v>
      </c>
    </row>
    <row r="4788" spans="1:11" x14ac:dyDescent="0.3">
      <c r="A4788" s="1" t="s">
        <v>4793</v>
      </c>
      <c r="B4788">
        <v>0</v>
      </c>
      <c r="C4788">
        <v>11170</v>
      </c>
      <c r="D4788">
        <v>15246.15</v>
      </c>
      <c r="E4788">
        <v>500</v>
      </c>
      <c r="F4788">
        <v>0</v>
      </c>
      <c r="G4788">
        <v>0</v>
      </c>
      <c r="I4788">
        <f t="shared" si="149"/>
        <v>4787</v>
      </c>
      <c r="J4788">
        <f t="shared" si="148"/>
        <v>29</v>
      </c>
      <c r="K4788" t="b">
        <f>results[[#This Row],[Diesel]]&lt;&gt;0</f>
        <v>0</v>
      </c>
    </row>
    <row r="4789" spans="1:11" x14ac:dyDescent="0.3">
      <c r="A4789" s="1" t="s">
        <v>4794</v>
      </c>
      <c r="B4789">
        <v>0</v>
      </c>
      <c r="C4789">
        <v>11170</v>
      </c>
      <c r="D4789">
        <v>15743.1</v>
      </c>
      <c r="E4789">
        <v>500</v>
      </c>
      <c r="F4789">
        <v>0</v>
      </c>
      <c r="G4789">
        <v>0</v>
      </c>
      <c r="I4789">
        <f t="shared" si="149"/>
        <v>4788</v>
      </c>
      <c r="J4789">
        <f t="shared" si="148"/>
        <v>29</v>
      </c>
      <c r="K4789" t="b">
        <f>results[[#This Row],[Diesel]]&lt;&gt;0</f>
        <v>0</v>
      </c>
    </row>
    <row r="4790" spans="1:11" x14ac:dyDescent="0.3">
      <c r="A4790" s="1" t="s">
        <v>4795</v>
      </c>
      <c r="B4790">
        <v>0</v>
      </c>
      <c r="C4790">
        <v>11170</v>
      </c>
      <c r="D4790">
        <v>15970.2</v>
      </c>
      <c r="E4790">
        <v>500</v>
      </c>
      <c r="F4790">
        <v>0</v>
      </c>
      <c r="G4790">
        <v>0</v>
      </c>
      <c r="I4790">
        <f t="shared" si="149"/>
        <v>4789</v>
      </c>
      <c r="J4790">
        <f t="shared" si="148"/>
        <v>29</v>
      </c>
      <c r="K4790" t="b">
        <f>results[[#This Row],[Diesel]]&lt;&gt;0</f>
        <v>0</v>
      </c>
    </row>
    <row r="4791" spans="1:11" x14ac:dyDescent="0.3">
      <c r="A4791" s="1" t="s">
        <v>4796</v>
      </c>
      <c r="B4791">
        <v>0</v>
      </c>
      <c r="C4791">
        <v>11170</v>
      </c>
      <c r="D4791">
        <v>15907.5</v>
      </c>
      <c r="E4791">
        <v>500</v>
      </c>
      <c r="F4791">
        <v>0</v>
      </c>
      <c r="G4791">
        <v>0</v>
      </c>
      <c r="I4791">
        <f t="shared" si="149"/>
        <v>4790</v>
      </c>
      <c r="J4791">
        <f t="shared" si="148"/>
        <v>29</v>
      </c>
      <c r="K4791" t="b">
        <f>results[[#This Row],[Diesel]]&lt;&gt;0</f>
        <v>0</v>
      </c>
    </row>
    <row r="4792" spans="1:11" x14ac:dyDescent="0.3">
      <c r="A4792" s="1" t="s">
        <v>4797</v>
      </c>
      <c r="B4792">
        <v>0</v>
      </c>
      <c r="C4792">
        <v>11170</v>
      </c>
      <c r="D4792">
        <v>15472.85</v>
      </c>
      <c r="E4792">
        <v>500</v>
      </c>
      <c r="F4792">
        <v>0</v>
      </c>
      <c r="G4792">
        <v>0</v>
      </c>
      <c r="I4792">
        <f t="shared" si="149"/>
        <v>4791</v>
      </c>
      <c r="J4792">
        <f t="shared" si="148"/>
        <v>29</v>
      </c>
      <c r="K4792" t="b">
        <f>results[[#This Row],[Diesel]]&lt;&gt;0</f>
        <v>0</v>
      </c>
    </row>
    <row r="4793" spans="1:11" x14ac:dyDescent="0.3">
      <c r="A4793" s="1" t="s">
        <v>4798</v>
      </c>
      <c r="B4793">
        <v>0</v>
      </c>
      <c r="C4793">
        <v>11170</v>
      </c>
      <c r="D4793">
        <v>14788.6</v>
      </c>
      <c r="E4793">
        <v>500</v>
      </c>
      <c r="F4793">
        <v>0</v>
      </c>
      <c r="G4793">
        <v>0</v>
      </c>
      <c r="I4793">
        <f t="shared" si="149"/>
        <v>4792</v>
      </c>
      <c r="J4793">
        <f t="shared" si="148"/>
        <v>29</v>
      </c>
      <c r="K4793" t="b">
        <f>results[[#This Row],[Diesel]]&lt;&gt;0</f>
        <v>0</v>
      </c>
    </row>
    <row r="4794" spans="1:11" x14ac:dyDescent="0.3">
      <c r="A4794" s="1" t="s">
        <v>4799</v>
      </c>
      <c r="B4794">
        <v>0</v>
      </c>
      <c r="C4794">
        <v>11170</v>
      </c>
      <c r="D4794">
        <v>12288.2</v>
      </c>
      <c r="E4794">
        <v>500</v>
      </c>
      <c r="F4794">
        <v>0</v>
      </c>
      <c r="G4794">
        <v>0</v>
      </c>
      <c r="I4794">
        <f t="shared" si="149"/>
        <v>4793</v>
      </c>
      <c r="J4794">
        <f t="shared" si="148"/>
        <v>29</v>
      </c>
      <c r="K4794" t="b">
        <f>results[[#This Row],[Diesel]]&lt;&gt;0</f>
        <v>0</v>
      </c>
    </row>
    <row r="4795" spans="1:11" x14ac:dyDescent="0.3">
      <c r="A4795" s="1" t="s">
        <v>4800</v>
      </c>
      <c r="B4795">
        <v>0</v>
      </c>
      <c r="C4795">
        <v>11170</v>
      </c>
      <c r="D4795">
        <v>9994.2999999999993</v>
      </c>
      <c r="E4795">
        <v>500</v>
      </c>
      <c r="F4795">
        <v>0</v>
      </c>
      <c r="G4795">
        <v>0</v>
      </c>
      <c r="I4795">
        <f t="shared" si="149"/>
        <v>4794</v>
      </c>
      <c r="J4795">
        <f t="shared" si="148"/>
        <v>29</v>
      </c>
      <c r="K4795" t="b">
        <f>results[[#This Row],[Diesel]]&lt;&gt;0</f>
        <v>0</v>
      </c>
    </row>
    <row r="4796" spans="1:11" x14ac:dyDescent="0.3">
      <c r="A4796" s="1" t="s">
        <v>4801</v>
      </c>
      <c r="B4796">
        <v>0</v>
      </c>
      <c r="C4796">
        <v>11170</v>
      </c>
      <c r="D4796">
        <v>8840.25</v>
      </c>
      <c r="E4796">
        <v>500</v>
      </c>
      <c r="F4796">
        <v>0</v>
      </c>
      <c r="G4796">
        <v>0</v>
      </c>
      <c r="I4796">
        <f t="shared" si="149"/>
        <v>4795</v>
      </c>
      <c r="J4796">
        <f t="shared" si="148"/>
        <v>29</v>
      </c>
      <c r="K4796" t="b">
        <f>results[[#This Row],[Diesel]]&lt;&gt;0</f>
        <v>0</v>
      </c>
    </row>
    <row r="4797" spans="1:11" x14ac:dyDescent="0.3">
      <c r="A4797" s="1" t="s">
        <v>4802</v>
      </c>
      <c r="B4797">
        <v>0</v>
      </c>
      <c r="C4797">
        <v>11170</v>
      </c>
      <c r="D4797">
        <v>12329.85</v>
      </c>
      <c r="E4797">
        <v>500</v>
      </c>
      <c r="F4797">
        <v>0</v>
      </c>
      <c r="G4797">
        <v>0</v>
      </c>
      <c r="I4797">
        <f t="shared" si="149"/>
        <v>4796</v>
      </c>
      <c r="J4797">
        <f t="shared" si="148"/>
        <v>29</v>
      </c>
      <c r="K4797" t="b">
        <f>results[[#This Row],[Diesel]]&lt;&gt;0</f>
        <v>0</v>
      </c>
    </row>
    <row r="4798" spans="1:11" x14ac:dyDescent="0.3">
      <c r="A4798" s="1" t="s">
        <v>4803</v>
      </c>
      <c r="B4798">
        <v>0</v>
      </c>
      <c r="C4798">
        <v>11170</v>
      </c>
      <c r="D4798">
        <v>13074.25</v>
      </c>
      <c r="E4798">
        <v>500</v>
      </c>
      <c r="F4798">
        <v>0</v>
      </c>
      <c r="G4798">
        <v>0</v>
      </c>
      <c r="I4798">
        <f t="shared" si="149"/>
        <v>4797</v>
      </c>
      <c r="J4798">
        <f t="shared" si="148"/>
        <v>29</v>
      </c>
      <c r="K4798" t="b">
        <f>results[[#This Row],[Diesel]]&lt;&gt;0</f>
        <v>0</v>
      </c>
    </row>
    <row r="4799" spans="1:11" x14ac:dyDescent="0.3">
      <c r="A4799" s="1" t="s">
        <v>4804</v>
      </c>
      <c r="B4799">
        <v>0</v>
      </c>
      <c r="C4799">
        <v>11170</v>
      </c>
      <c r="D4799">
        <v>13035.3</v>
      </c>
      <c r="E4799">
        <v>500</v>
      </c>
      <c r="F4799">
        <v>0</v>
      </c>
      <c r="G4799">
        <v>0</v>
      </c>
      <c r="I4799">
        <f t="shared" si="149"/>
        <v>4798</v>
      </c>
      <c r="J4799">
        <f t="shared" si="148"/>
        <v>29</v>
      </c>
      <c r="K4799" t="b">
        <f>results[[#This Row],[Diesel]]&lt;&gt;0</f>
        <v>0</v>
      </c>
    </row>
    <row r="4800" spans="1:11" x14ac:dyDescent="0.3">
      <c r="A4800" s="1" t="s">
        <v>4805</v>
      </c>
      <c r="B4800">
        <v>0</v>
      </c>
      <c r="C4800">
        <v>11170</v>
      </c>
      <c r="D4800">
        <v>11954.7</v>
      </c>
      <c r="E4800">
        <v>500</v>
      </c>
      <c r="F4800">
        <v>0</v>
      </c>
      <c r="G4800">
        <v>0</v>
      </c>
      <c r="I4800">
        <f t="shared" si="149"/>
        <v>4799</v>
      </c>
      <c r="J4800">
        <f t="shared" si="148"/>
        <v>29</v>
      </c>
      <c r="K4800" t="b">
        <f>results[[#This Row],[Diesel]]&lt;&gt;0</f>
        <v>0</v>
      </c>
    </row>
    <row r="4801" spans="1:11" x14ac:dyDescent="0.3">
      <c r="A4801" s="1" t="s">
        <v>4806</v>
      </c>
      <c r="B4801">
        <v>0</v>
      </c>
      <c r="C4801">
        <v>11170</v>
      </c>
      <c r="D4801">
        <v>11519.05</v>
      </c>
      <c r="E4801">
        <v>500</v>
      </c>
      <c r="F4801">
        <v>0</v>
      </c>
      <c r="G4801">
        <v>0</v>
      </c>
      <c r="I4801">
        <f t="shared" si="149"/>
        <v>4800</v>
      </c>
      <c r="J4801">
        <f t="shared" si="148"/>
        <v>29</v>
      </c>
      <c r="K4801" t="b">
        <f>results[[#This Row],[Diesel]]&lt;&gt;0</f>
        <v>0</v>
      </c>
    </row>
    <row r="4802" spans="1:11" x14ac:dyDescent="0.3">
      <c r="A4802" s="1" t="s">
        <v>4807</v>
      </c>
      <c r="B4802">
        <v>0</v>
      </c>
      <c r="C4802">
        <v>11170</v>
      </c>
      <c r="D4802">
        <v>10966</v>
      </c>
      <c r="E4802">
        <v>500</v>
      </c>
      <c r="F4802">
        <v>0</v>
      </c>
      <c r="G4802">
        <v>0</v>
      </c>
      <c r="I4802">
        <f t="shared" si="149"/>
        <v>4801</v>
      </c>
      <c r="J4802">
        <f t="shared" si="148"/>
        <v>29</v>
      </c>
      <c r="K4802" t="b">
        <f>results[[#This Row],[Diesel]]&lt;&gt;0</f>
        <v>0</v>
      </c>
    </row>
    <row r="4803" spans="1:11" x14ac:dyDescent="0.3">
      <c r="A4803" s="1" t="s">
        <v>4808</v>
      </c>
      <c r="B4803">
        <v>0</v>
      </c>
      <c r="C4803">
        <v>11170</v>
      </c>
      <c r="D4803">
        <v>9992</v>
      </c>
      <c r="E4803">
        <v>500</v>
      </c>
      <c r="F4803">
        <v>0</v>
      </c>
      <c r="G4803">
        <v>0</v>
      </c>
      <c r="I4803">
        <f t="shared" si="149"/>
        <v>4802</v>
      </c>
      <c r="J4803">
        <f t="shared" ref="J4803:J4866" si="150">IF(MOD(I4803,168+1)=0,J4802+1,J4802)</f>
        <v>29</v>
      </c>
      <c r="K4803" t="b">
        <f>results[[#This Row],[Diesel]]&lt;&gt;0</f>
        <v>0</v>
      </c>
    </row>
    <row r="4804" spans="1:11" x14ac:dyDescent="0.3">
      <c r="A4804" s="1" t="s">
        <v>4809</v>
      </c>
      <c r="B4804">
        <v>0</v>
      </c>
      <c r="C4804">
        <v>11170</v>
      </c>
      <c r="D4804">
        <v>9399</v>
      </c>
      <c r="E4804">
        <v>500</v>
      </c>
      <c r="F4804">
        <v>0</v>
      </c>
      <c r="G4804">
        <v>0</v>
      </c>
      <c r="I4804">
        <f t="shared" ref="I4804:I4867" si="151">I4803+1</f>
        <v>4803</v>
      </c>
      <c r="J4804">
        <f t="shared" si="150"/>
        <v>29</v>
      </c>
      <c r="K4804" t="b">
        <f>results[[#This Row],[Diesel]]&lt;&gt;0</f>
        <v>0</v>
      </c>
    </row>
    <row r="4805" spans="1:11" x14ac:dyDescent="0.3">
      <c r="A4805" s="1" t="s">
        <v>4810</v>
      </c>
      <c r="B4805">
        <v>0</v>
      </c>
      <c r="C4805">
        <v>11170</v>
      </c>
      <c r="D4805">
        <v>9343</v>
      </c>
      <c r="E4805">
        <v>500</v>
      </c>
      <c r="F4805">
        <v>0</v>
      </c>
      <c r="G4805">
        <v>0</v>
      </c>
      <c r="I4805">
        <f t="shared" si="151"/>
        <v>4804</v>
      </c>
      <c r="J4805">
        <f t="shared" si="150"/>
        <v>29</v>
      </c>
      <c r="K4805" t="b">
        <f>results[[#This Row],[Diesel]]&lt;&gt;0</f>
        <v>0</v>
      </c>
    </row>
    <row r="4806" spans="1:11" x14ac:dyDescent="0.3">
      <c r="A4806" s="1" t="s">
        <v>4811</v>
      </c>
      <c r="B4806">
        <v>0</v>
      </c>
      <c r="C4806">
        <v>11170</v>
      </c>
      <c r="D4806">
        <v>10050</v>
      </c>
      <c r="E4806">
        <v>500</v>
      </c>
      <c r="F4806">
        <v>0</v>
      </c>
      <c r="G4806">
        <v>0</v>
      </c>
      <c r="I4806">
        <f t="shared" si="151"/>
        <v>4805</v>
      </c>
      <c r="J4806">
        <f t="shared" si="150"/>
        <v>29</v>
      </c>
      <c r="K4806" t="b">
        <f>results[[#This Row],[Diesel]]&lt;&gt;0</f>
        <v>0</v>
      </c>
    </row>
    <row r="4807" spans="1:11" x14ac:dyDescent="0.3">
      <c r="A4807" s="1" t="s">
        <v>4812</v>
      </c>
      <c r="B4807">
        <v>0</v>
      </c>
      <c r="C4807">
        <v>11170</v>
      </c>
      <c r="D4807">
        <v>11212</v>
      </c>
      <c r="E4807">
        <v>500</v>
      </c>
      <c r="F4807">
        <v>0</v>
      </c>
      <c r="G4807">
        <v>0</v>
      </c>
      <c r="I4807">
        <f t="shared" si="151"/>
        <v>4806</v>
      </c>
      <c r="J4807">
        <f t="shared" si="150"/>
        <v>29</v>
      </c>
      <c r="K4807" t="b">
        <f>results[[#This Row],[Diesel]]&lt;&gt;0</f>
        <v>0</v>
      </c>
    </row>
    <row r="4808" spans="1:11" x14ac:dyDescent="0.3">
      <c r="A4808" s="1" t="s">
        <v>4813</v>
      </c>
      <c r="B4808">
        <v>0</v>
      </c>
      <c r="C4808">
        <v>11170</v>
      </c>
      <c r="D4808">
        <v>12434</v>
      </c>
      <c r="E4808">
        <v>500</v>
      </c>
      <c r="F4808">
        <v>0</v>
      </c>
      <c r="G4808">
        <v>0</v>
      </c>
      <c r="I4808">
        <f t="shared" si="151"/>
        <v>4807</v>
      </c>
      <c r="J4808">
        <f t="shared" si="150"/>
        <v>29</v>
      </c>
      <c r="K4808" t="b">
        <f>results[[#This Row],[Diesel]]&lt;&gt;0</f>
        <v>0</v>
      </c>
    </row>
    <row r="4809" spans="1:11" x14ac:dyDescent="0.3">
      <c r="A4809" s="1" t="s">
        <v>4814</v>
      </c>
      <c r="B4809">
        <v>0</v>
      </c>
      <c r="C4809">
        <v>11170</v>
      </c>
      <c r="D4809">
        <v>13606</v>
      </c>
      <c r="E4809">
        <v>500</v>
      </c>
      <c r="F4809">
        <v>0</v>
      </c>
      <c r="G4809">
        <v>0</v>
      </c>
      <c r="I4809">
        <f t="shared" si="151"/>
        <v>4808</v>
      </c>
      <c r="J4809">
        <f t="shared" si="150"/>
        <v>29</v>
      </c>
      <c r="K4809" t="b">
        <f>results[[#This Row],[Diesel]]&lt;&gt;0</f>
        <v>0</v>
      </c>
    </row>
    <row r="4810" spans="1:11" x14ac:dyDescent="0.3">
      <c r="A4810" s="1" t="s">
        <v>4815</v>
      </c>
      <c r="B4810">
        <v>0</v>
      </c>
      <c r="C4810">
        <v>11170</v>
      </c>
      <c r="D4810">
        <v>12216</v>
      </c>
      <c r="E4810">
        <v>500</v>
      </c>
      <c r="F4810">
        <v>0</v>
      </c>
      <c r="G4810">
        <v>0</v>
      </c>
      <c r="I4810">
        <f t="shared" si="151"/>
        <v>4809</v>
      </c>
      <c r="J4810">
        <f t="shared" si="150"/>
        <v>29</v>
      </c>
      <c r="K4810" t="b">
        <f>results[[#This Row],[Diesel]]&lt;&gt;0</f>
        <v>0</v>
      </c>
    </row>
    <row r="4811" spans="1:11" x14ac:dyDescent="0.3">
      <c r="A4811" s="1" t="s">
        <v>4816</v>
      </c>
      <c r="B4811">
        <v>0</v>
      </c>
      <c r="C4811">
        <v>11170</v>
      </c>
      <c r="D4811">
        <v>13604</v>
      </c>
      <c r="E4811">
        <v>500</v>
      </c>
      <c r="F4811">
        <v>0</v>
      </c>
      <c r="G4811">
        <v>0</v>
      </c>
      <c r="I4811">
        <f t="shared" si="151"/>
        <v>4810</v>
      </c>
      <c r="J4811">
        <f t="shared" si="150"/>
        <v>29</v>
      </c>
      <c r="K4811" t="b">
        <f>results[[#This Row],[Diesel]]&lt;&gt;0</f>
        <v>0</v>
      </c>
    </row>
    <row r="4812" spans="1:11" x14ac:dyDescent="0.3">
      <c r="A4812" s="1" t="s">
        <v>4817</v>
      </c>
      <c r="B4812">
        <v>0</v>
      </c>
      <c r="C4812">
        <v>11170</v>
      </c>
      <c r="D4812">
        <v>14787.45</v>
      </c>
      <c r="E4812">
        <v>500</v>
      </c>
      <c r="F4812">
        <v>0</v>
      </c>
      <c r="G4812">
        <v>0</v>
      </c>
      <c r="I4812">
        <f t="shared" si="151"/>
        <v>4811</v>
      </c>
      <c r="J4812">
        <f t="shared" si="150"/>
        <v>29</v>
      </c>
      <c r="K4812" t="b">
        <f>results[[#This Row],[Diesel]]&lt;&gt;0</f>
        <v>0</v>
      </c>
    </row>
    <row r="4813" spans="1:11" x14ac:dyDescent="0.3">
      <c r="A4813" s="1" t="s">
        <v>4818</v>
      </c>
      <c r="B4813">
        <v>0</v>
      </c>
      <c r="C4813">
        <v>11170</v>
      </c>
      <c r="D4813">
        <v>14653.65</v>
      </c>
      <c r="E4813">
        <v>500</v>
      </c>
      <c r="F4813">
        <v>0</v>
      </c>
      <c r="G4813">
        <v>0</v>
      </c>
      <c r="I4813">
        <f t="shared" si="151"/>
        <v>4812</v>
      </c>
      <c r="J4813">
        <f t="shared" si="150"/>
        <v>29</v>
      </c>
      <c r="K4813" t="b">
        <f>results[[#This Row],[Diesel]]&lt;&gt;0</f>
        <v>0</v>
      </c>
    </row>
    <row r="4814" spans="1:11" x14ac:dyDescent="0.3">
      <c r="A4814" s="1" t="s">
        <v>4819</v>
      </c>
      <c r="B4814">
        <v>0</v>
      </c>
      <c r="C4814">
        <v>11170</v>
      </c>
      <c r="D4814">
        <v>13253.9</v>
      </c>
      <c r="E4814">
        <v>500</v>
      </c>
      <c r="F4814">
        <v>0</v>
      </c>
      <c r="G4814">
        <v>0</v>
      </c>
      <c r="I4814">
        <f t="shared" si="151"/>
        <v>4813</v>
      </c>
      <c r="J4814">
        <f t="shared" si="150"/>
        <v>29</v>
      </c>
      <c r="K4814" t="b">
        <f>results[[#This Row],[Diesel]]&lt;&gt;0</f>
        <v>0</v>
      </c>
    </row>
    <row r="4815" spans="1:11" x14ac:dyDescent="0.3">
      <c r="A4815" s="1" t="s">
        <v>4820</v>
      </c>
      <c r="B4815">
        <v>0</v>
      </c>
      <c r="C4815">
        <v>11170</v>
      </c>
      <c r="D4815">
        <v>11137.75</v>
      </c>
      <c r="E4815">
        <v>500</v>
      </c>
      <c r="F4815">
        <v>0</v>
      </c>
      <c r="G4815">
        <v>0</v>
      </c>
      <c r="I4815">
        <f t="shared" si="151"/>
        <v>4814</v>
      </c>
      <c r="J4815">
        <f t="shared" si="150"/>
        <v>29</v>
      </c>
      <c r="K4815" t="b">
        <f>results[[#This Row],[Diesel]]&lt;&gt;0</f>
        <v>0</v>
      </c>
    </row>
    <row r="4816" spans="1:11" x14ac:dyDescent="0.3">
      <c r="A4816" s="1" t="s">
        <v>4821</v>
      </c>
      <c r="B4816">
        <v>0</v>
      </c>
      <c r="C4816">
        <v>11170</v>
      </c>
      <c r="D4816">
        <v>9531</v>
      </c>
      <c r="E4816">
        <v>500</v>
      </c>
      <c r="F4816">
        <v>0</v>
      </c>
      <c r="G4816">
        <v>0</v>
      </c>
      <c r="I4816">
        <f t="shared" si="151"/>
        <v>4815</v>
      </c>
      <c r="J4816">
        <f t="shared" si="150"/>
        <v>29</v>
      </c>
      <c r="K4816" t="b">
        <f>results[[#This Row],[Diesel]]&lt;&gt;0</f>
        <v>0</v>
      </c>
    </row>
    <row r="4817" spans="1:11" x14ac:dyDescent="0.3">
      <c r="A4817" s="1" t="s">
        <v>4822</v>
      </c>
      <c r="B4817">
        <v>0</v>
      </c>
      <c r="C4817">
        <v>11170</v>
      </c>
      <c r="D4817">
        <v>8292.9</v>
      </c>
      <c r="E4817">
        <v>500</v>
      </c>
      <c r="F4817">
        <v>0</v>
      </c>
      <c r="G4817">
        <v>0</v>
      </c>
      <c r="I4817">
        <f t="shared" si="151"/>
        <v>4816</v>
      </c>
      <c r="J4817">
        <f t="shared" si="150"/>
        <v>29</v>
      </c>
      <c r="K4817" t="b">
        <f>results[[#This Row],[Diesel]]&lt;&gt;0</f>
        <v>0</v>
      </c>
    </row>
    <row r="4818" spans="1:11" x14ac:dyDescent="0.3">
      <c r="A4818" s="1" t="s">
        <v>4823</v>
      </c>
      <c r="B4818">
        <v>0</v>
      </c>
      <c r="C4818">
        <v>11170</v>
      </c>
      <c r="D4818">
        <v>7667.15</v>
      </c>
      <c r="E4818">
        <v>500</v>
      </c>
      <c r="F4818">
        <v>0</v>
      </c>
      <c r="G4818">
        <v>0</v>
      </c>
      <c r="I4818">
        <f t="shared" si="151"/>
        <v>4817</v>
      </c>
      <c r="J4818">
        <f t="shared" si="150"/>
        <v>29</v>
      </c>
      <c r="K4818" t="b">
        <f>results[[#This Row],[Diesel]]&lt;&gt;0</f>
        <v>0</v>
      </c>
    </row>
    <row r="4819" spans="1:11" x14ac:dyDescent="0.3">
      <c r="A4819" s="1" t="s">
        <v>4824</v>
      </c>
      <c r="B4819">
        <v>0</v>
      </c>
      <c r="C4819">
        <v>11170</v>
      </c>
      <c r="D4819">
        <v>6569.35</v>
      </c>
      <c r="E4819">
        <v>500</v>
      </c>
      <c r="F4819">
        <v>0</v>
      </c>
      <c r="G4819">
        <v>0</v>
      </c>
      <c r="I4819">
        <f t="shared" si="151"/>
        <v>4818</v>
      </c>
      <c r="J4819">
        <f t="shared" si="150"/>
        <v>29</v>
      </c>
      <c r="K4819" t="b">
        <f>results[[#This Row],[Diesel]]&lt;&gt;0</f>
        <v>0</v>
      </c>
    </row>
    <row r="4820" spans="1:11" x14ac:dyDescent="0.3">
      <c r="A4820" s="1" t="s">
        <v>4825</v>
      </c>
      <c r="B4820">
        <v>0</v>
      </c>
      <c r="C4820">
        <v>11170</v>
      </c>
      <c r="D4820">
        <v>6547.05</v>
      </c>
      <c r="E4820">
        <v>500</v>
      </c>
      <c r="F4820">
        <v>0</v>
      </c>
      <c r="G4820">
        <v>0</v>
      </c>
      <c r="I4820">
        <f t="shared" si="151"/>
        <v>4819</v>
      </c>
      <c r="J4820">
        <f t="shared" si="150"/>
        <v>29</v>
      </c>
      <c r="K4820" t="b">
        <f>results[[#This Row],[Diesel]]&lt;&gt;0</f>
        <v>0</v>
      </c>
    </row>
    <row r="4821" spans="1:11" x14ac:dyDescent="0.3">
      <c r="A4821" s="1" t="s">
        <v>4826</v>
      </c>
      <c r="B4821">
        <v>0</v>
      </c>
      <c r="C4821">
        <v>11170</v>
      </c>
      <c r="D4821">
        <v>10168.200000000001</v>
      </c>
      <c r="E4821">
        <v>500</v>
      </c>
      <c r="F4821">
        <v>0</v>
      </c>
      <c r="G4821">
        <v>0</v>
      </c>
      <c r="I4821">
        <f t="shared" si="151"/>
        <v>4820</v>
      </c>
      <c r="J4821">
        <f t="shared" si="150"/>
        <v>29</v>
      </c>
      <c r="K4821" t="b">
        <f>results[[#This Row],[Diesel]]&lt;&gt;0</f>
        <v>0</v>
      </c>
    </row>
    <row r="4822" spans="1:11" x14ac:dyDescent="0.3">
      <c r="A4822" s="1" t="s">
        <v>4827</v>
      </c>
      <c r="B4822">
        <v>0</v>
      </c>
      <c r="C4822">
        <v>11170</v>
      </c>
      <c r="D4822">
        <v>12238.2</v>
      </c>
      <c r="E4822">
        <v>500</v>
      </c>
      <c r="F4822">
        <v>0</v>
      </c>
      <c r="G4822">
        <v>0</v>
      </c>
      <c r="I4822">
        <f t="shared" si="151"/>
        <v>4821</v>
      </c>
      <c r="J4822">
        <f t="shared" si="150"/>
        <v>29</v>
      </c>
      <c r="K4822" t="b">
        <f>results[[#This Row],[Diesel]]&lt;&gt;0</f>
        <v>0</v>
      </c>
    </row>
    <row r="4823" spans="1:11" x14ac:dyDescent="0.3">
      <c r="A4823" s="1" t="s">
        <v>4828</v>
      </c>
      <c r="B4823">
        <v>0</v>
      </c>
      <c r="C4823">
        <v>11170</v>
      </c>
      <c r="D4823">
        <v>13295.4</v>
      </c>
      <c r="E4823">
        <v>500</v>
      </c>
      <c r="F4823">
        <v>0</v>
      </c>
      <c r="G4823">
        <v>0</v>
      </c>
      <c r="I4823">
        <f t="shared" si="151"/>
        <v>4822</v>
      </c>
      <c r="J4823">
        <f t="shared" si="150"/>
        <v>29</v>
      </c>
      <c r="K4823" t="b">
        <f>results[[#This Row],[Diesel]]&lt;&gt;0</f>
        <v>0</v>
      </c>
    </row>
    <row r="4824" spans="1:11" x14ac:dyDescent="0.3">
      <c r="A4824" s="1" t="s">
        <v>4829</v>
      </c>
      <c r="B4824">
        <v>0</v>
      </c>
      <c r="C4824">
        <v>11170</v>
      </c>
      <c r="D4824">
        <v>12583.35</v>
      </c>
      <c r="E4824">
        <v>500</v>
      </c>
      <c r="F4824">
        <v>0</v>
      </c>
      <c r="G4824">
        <v>0</v>
      </c>
      <c r="I4824">
        <f t="shared" si="151"/>
        <v>4823</v>
      </c>
      <c r="J4824">
        <f t="shared" si="150"/>
        <v>29</v>
      </c>
      <c r="K4824" t="b">
        <f>results[[#This Row],[Diesel]]&lt;&gt;0</f>
        <v>0</v>
      </c>
    </row>
    <row r="4825" spans="1:11" x14ac:dyDescent="0.3">
      <c r="A4825" s="1" t="s">
        <v>4830</v>
      </c>
      <c r="B4825">
        <v>0</v>
      </c>
      <c r="C4825">
        <v>11170</v>
      </c>
      <c r="D4825">
        <v>12143.4</v>
      </c>
      <c r="E4825">
        <v>500</v>
      </c>
      <c r="F4825">
        <v>0</v>
      </c>
      <c r="G4825">
        <v>0</v>
      </c>
      <c r="I4825">
        <f t="shared" si="151"/>
        <v>4824</v>
      </c>
      <c r="J4825">
        <f t="shared" si="150"/>
        <v>29</v>
      </c>
      <c r="K4825" t="b">
        <f>results[[#This Row],[Diesel]]&lt;&gt;0</f>
        <v>0</v>
      </c>
    </row>
    <row r="4826" spans="1:11" x14ac:dyDescent="0.3">
      <c r="A4826" s="1" t="s">
        <v>4831</v>
      </c>
      <c r="B4826">
        <v>0</v>
      </c>
      <c r="C4826">
        <v>11170</v>
      </c>
      <c r="D4826">
        <v>10893</v>
      </c>
      <c r="E4826">
        <v>500</v>
      </c>
      <c r="F4826">
        <v>0</v>
      </c>
      <c r="G4826">
        <v>0</v>
      </c>
      <c r="I4826">
        <f t="shared" si="151"/>
        <v>4825</v>
      </c>
      <c r="J4826">
        <f t="shared" si="150"/>
        <v>29</v>
      </c>
      <c r="K4826" t="b">
        <f>results[[#This Row],[Diesel]]&lt;&gt;0</f>
        <v>0</v>
      </c>
    </row>
    <row r="4827" spans="1:11" x14ac:dyDescent="0.3">
      <c r="A4827" s="1" t="s">
        <v>4832</v>
      </c>
      <c r="B4827">
        <v>0</v>
      </c>
      <c r="C4827">
        <v>11170</v>
      </c>
      <c r="D4827">
        <v>9904</v>
      </c>
      <c r="E4827">
        <v>500</v>
      </c>
      <c r="F4827">
        <v>0</v>
      </c>
      <c r="G4827">
        <v>0</v>
      </c>
      <c r="I4827">
        <f t="shared" si="151"/>
        <v>4826</v>
      </c>
      <c r="J4827">
        <f t="shared" si="150"/>
        <v>29</v>
      </c>
      <c r="K4827" t="b">
        <f>results[[#This Row],[Diesel]]&lt;&gt;0</f>
        <v>0</v>
      </c>
    </row>
    <row r="4828" spans="1:11" x14ac:dyDescent="0.3">
      <c r="A4828" s="1" t="s">
        <v>4833</v>
      </c>
      <c r="B4828">
        <v>0</v>
      </c>
      <c r="C4828">
        <v>11170</v>
      </c>
      <c r="D4828">
        <v>9187</v>
      </c>
      <c r="E4828">
        <v>500</v>
      </c>
      <c r="F4828">
        <v>0</v>
      </c>
      <c r="G4828">
        <v>0</v>
      </c>
      <c r="I4828">
        <f t="shared" si="151"/>
        <v>4827</v>
      </c>
      <c r="J4828">
        <f t="shared" si="150"/>
        <v>29</v>
      </c>
      <c r="K4828" t="b">
        <f>results[[#This Row],[Diesel]]&lt;&gt;0</f>
        <v>0</v>
      </c>
    </row>
    <row r="4829" spans="1:11" x14ac:dyDescent="0.3">
      <c r="A4829" s="1" t="s">
        <v>4834</v>
      </c>
      <c r="B4829">
        <v>0</v>
      </c>
      <c r="C4829">
        <v>11170</v>
      </c>
      <c r="D4829">
        <v>8858</v>
      </c>
      <c r="E4829">
        <v>500</v>
      </c>
      <c r="F4829">
        <v>0</v>
      </c>
      <c r="G4829">
        <v>0</v>
      </c>
      <c r="I4829">
        <f t="shared" si="151"/>
        <v>4828</v>
      </c>
      <c r="J4829">
        <f t="shared" si="150"/>
        <v>29</v>
      </c>
      <c r="K4829" t="b">
        <f>results[[#This Row],[Diesel]]&lt;&gt;0</f>
        <v>0</v>
      </c>
    </row>
    <row r="4830" spans="1:11" x14ac:dyDescent="0.3">
      <c r="A4830" s="1" t="s">
        <v>4835</v>
      </c>
      <c r="B4830">
        <v>0</v>
      </c>
      <c r="C4830">
        <v>11170</v>
      </c>
      <c r="D4830">
        <v>8943</v>
      </c>
      <c r="E4830">
        <v>500</v>
      </c>
      <c r="F4830">
        <v>0</v>
      </c>
      <c r="G4830">
        <v>0</v>
      </c>
      <c r="I4830">
        <f t="shared" si="151"/>
        <v>4829</v>
      </c>
      <c r="J4830">
        <f t="shared" si="150"/>
        <v>29</v>
      </c>
      <c r="K4830" t="b">
        <f>results[[#This Row],[Diesel]]&lt;&gt;0</f>
        <v>0</v>
      </c>
    </row>
    <row r="4831" spans="1:11" x14ac:dyDescent="0.3">
      <c r="A4831" s="1" t="s">
        <v>4836</v>
      </c>
      <c r="B4831">
        <v>0</v>
      </c>
      <c r="C4831">
        <v>11170</v>
      </c>
      <c r="D4831">
        <v>9274</v>
      </c>
      <c r="E4831">
        <v>500</v>
      </c>
      <c r="F4831">
        <v>0</v>
      </c>
      <c r="G4831">
        <v>0</v>
      </c>
      <c r="I4831">
        <f t="shared" si="151"/>
        <v>4830</v>
      </c>
      <c r="J4831">
        <f t="shared" si="150"/>
        <v>29</v>
      </c>
      <c r="K4831" t="b">
        <f>results[[#This Row],[Diesel]]&lt;&gt;0</f>
        <v>0</v>
      </c>
    </row>
    <row r="4832" spans="1:11" x14ac:dyDescent="0.3">
      <c r="A4832" s="1" t="s">
        <v>4837</v>
      </c>
      <c r="B4832">
        <v>0</v>
      </c>
      <c r="C4832">
        <v>11170</v>
      </c>
      <c r="D4832">
        <v>9947</v>
      </c>
      <c r="E4832">
        <v>500</v>
      </c>
      <c r="F4832">
        <v>0</v>
      </c>
      <c r="G4832">
        <v>0</v>
      </c>
      <c r="I4832">
        <f t="shared" si="151"/>
        <v>4831</v>
      </c>
      <c r="J4832">
        <f t="shared" si="150"/>
        <v>29</v>
      </c>
      <c r="K4832" t="b">
        <f>results[[#This Row],[Diesel]]&lt;&gt;0</f>
        <v>0</v>
      </c>
    </row>
    <row r="4833" spans="1:11" x14ac:dyDescent="0.3">
      <c r="A4833" s="1" t="s">
        <v>4838</v>
      </c>
      <c r="B4833">
        <v>0</v>
      </c>
      <c r="C4833">
        <v>11170</v>
      </c>
      <c r="D4833">
        <v>11471</v>
      </c>
      <c r="E4833">
        <v>500</v>
      </c>
      <c r="F4833">
        <v>0</v>
      </c>
      <c r="G4833">
        <v>0</v>
      </c>
      <c r="I4833">
        <f t="shared" si="151"/>
        <v>4832</v>
      </c>
      <c r="J4833">
        <f t="shared" si="150"/>
        <v>29</v>
      </c>
      <c r="K4833" t="b">
        <f>results[[#This Row],[Diesel]]&lt;&gt;0</f>
        <v>0</v>
      </c>
    </row>
    <row r="4834" spans="1:11" x14ac:dyDescent="0.3">
      <c r="A4834" s="1" t="s">
        <v>4839</v>
      </c>
      <c r="B4834">
        <v>0</v>
      </c>
      <c r="C4834">
        <v>11170</v>
      </c>
      <c r="D4834">
        <v>13090</v>
      </c>
      <c r="E4834">
        <v>500</v>
      </c>
      <c r="F4834">
        <v>0</v>
      </c>
      <c r="G4834">
        <v>0</v>
      </c>
      <c r="I4834">
        <f t="shared" si="151"/>
        <v>4833</v>
      </c>
      <c r="J4834">
        <f t="shared" si="150"/>
        <v>29</v>
      </c>
      <c r="K4834" t="b">
        <f>results[[#This Row],[Diesel]]&lt;&gt;0</f>
        <v>0</v>
      </c>
    </row>
    <row r="4835" spans="1:11" x14ac:dyDescent="0.3">
      <c r="A4835" s="1" t="s">
        <v>4840</v>
      </c>
      <c r="B4835">
        <v>0</v>
      </c>
      <c r="C4835">
        <v>11170</v>
      </c>
      <c r="D4835">
        <v>14617</v>
      </c>
      <c r="E4835">
        <v>500</v>
      </c>
      <c r="F4835">
        <v>0</v>
      </c>
      <c r="G4835">
        <v>0</v>
      </c>
      <c r="I4835">
        <f t="shared" si="151"/>
        <v>4834</v>
      </c>
      <c r="J4835">
        <f t="shared" si="150"/>
        <v>29</v>
      </c>
      <c r="K4835" t="b">
        <f>results[[#This Row],[Diesel]]&lt;&gt;0</f>
        <v>0</v>
      </c>
    </row>
    <row r="4836" spans="1:11" x14ac:dyDescent="0.3">
      <c r="A4836" s="1" t="s">
        <v>4841</v>
      </c>
      <c r="B4836">
        <v>0</v>
      </c>
      <c r="C4836">
        <v>11170</v>
      </c>
      <c r="D4836">
        <v>15760.15</v>
      </c>
      <c r="E4836">
        <v>500</v>
      </c>
      <c r="F4836">
        <v>0</v>
      </c>
      <c r="G4836">
        <v>0</v>
      </c>
      <c r="I4836">
        <f t="shared" si="151"/>
        <v>4835</v>
      </c>
      <c r="J4836">
        <f t="shared" si="150"/>
        <v>29</v>
      </c>
      <c r="K4836" t="b">
        <f>results[[#This Row],[Diesel]]&lt;&gt;0</f>
        <v>0</v>
      </c>
    </row>
    <row r="4837" spans="1:11" x14ac:dyDescent="0.3">
      <c r="A4837" s="1" t="s">
        <v>4842</v>
      </c>
      <c r="B4837">
        <v>0</v>
      </c>
      <c r="C4837">
        <v>11170</v>
      </c>
      <c r="D4837">
        <v>16279.9</v>
      </c>
      <c r="E4837">
        <v>500</v>
      </c>
      <c r="F4837">
        <v>0</v>
      </c>
      <c r="G4837">
        <v>0</v>
      </c>
      <c r="I4837">
        <f t="shared" si="151"/>
        <v>4836</v>
      </c>
      <c r="J4837">
        <f t="shared" si="150"/>
        <v>29</v>
      </c>
      <c r="K4837" t="b">
        <f>results[[#This Row],[Diesel]]&lt;&gt;0</f>
        <v>0</v>
      </c>
    </row>
    <row r="4838" spans="1:11" x14ac:dyDescent="0.3">
      <c r="A4838" s="1" t="s">
        <v>4843</v>
      </c>
      <c r="B4838">
        <v>0</v>
      </c>
      <c r="C4838">
        <v>11170</v>
      </c>
      <c r="D4838">
        <v>16529.8</v>
      </c>
      <c r="E4838">
        <v>500</v>
      </c>
      <c r="F4838">
        <v>0</v>
      </c>
      <c r="G4838">
        <v>0</v>
      </c>
      <c r="I4838">
        <f t="shared" si="151"/>
        <v>4837</v>
      </c>
      <c r="J4838">
        <f t="shared" si="150"/>
        <v>29</v>
      </c>
      <c r="K4838" t="b">
        <f>results[[#This Row],[Diesel]]&lt;&gt;0</f>
        <v>0</v>
      </c>
    </row>
    <row r="4839" spans="1:11" x14ac:dyDescent="0.3">
      <c r="A4839" s="1" t="s">
        <v>4844</v>
      </c>
      <c r="B4839">
        <v>0</v>
      </c>
      <c r="C4839">
        <v>11170</v>
      </c>
      <c r="D4839">
        <v>17880.55</v>
      </c>
      <c r="E4839">
        <v>500</v>
      </c>
      <c r="F4839">
        <v>0</v>
      </c>
      <c r="G4839">
        <v>0</v>
      </c>
      <c r="I4839">
        <f t="shared" si="151"/>
        <v>4838</v>
      </c>
      <c r="J4839">
        <f t="shared" si="150"/>
        <v>29</v>
      </c>
      <c r="K4839" t="b">
        <f>results[[#This Row],[Diesel]]&lt;&gt;0</f>
        <v>0</v>
      </c>
    </row>
    <row r="4840" spans="1:11" x14ac:dyDescent="0.3">
      <c r="A4840" s="1" t="s">
        <v>4845</v>
      </c>
      <c r="B4840">
        <v>0</v>
      </c>
      <c r="C4840">
        <v>11170</v>
      </c>
      <c r="D4840">
        <v>18537.8</v>
      </c>
      <c r="E4840">
        <v>500</v>
      </c>
      <c r="F4840">
        <v>0</v>
      </c>
      <c r="G4840">
        <v>0</v>
      </c>
      <c r="I4840">
        <f t="shared" si="151"/>
        <v>4839</v>
      </c>
      <c r="J4840">
        <f t="shared" si="150"/>
        <v>29</v>
      </c>
      <c r="K4840" t="b">
        <f>results[[#This Row],[Diesel]]&lt;&gt;0</f>
        <v>0</v>
      </c>
    </row>
    <row r="4841" spans="1:11" x14ac:dyDescent="0.3">
      <c r="A4841" s="1" t="s">
        <v>4846</v>
      </c>
      <c r="B4841">
        <v>0</v>
      </c>
      <c r="C4841">
        <v>11170</v>
      </c>
      <c r="D4841">
        <v>19013.7</v>
      </c>
      <c r="E4841">
        <v>500</v>
      </c>
      <c r="F4841">
        <v>0</v>
      </c>
      <c r="G4841">
        <v>0</v>
      </c>
      <c r="I4841">
        <f t="shared" si="151"/>
        <v>4840</v>
      </c>
      <c r="J4841">
        <f t="shared" si="150"/>
        <v>29</v>
      </c>
      <c r="K4841" t="b">
        <f>results[[#This Row],[Diesel]]&lt;&gt;0</f>
        <v>0</v>
      </c>
    </row>
    <row r="4842" spans="1:11" x14ac:dyDescent="0.3">
      <c r="A4842" s="1" t="s">
        <v>4847</v>
      </c>
      <c r="B4842">
        <v>0</v>
      </c>
      <c r="C4842">
        <v>11170</v>
      </c>
      <c r="D4842">
        <v>19517.7</v>
      </c>
      <c r="E4842">
        <v>500</v>
      </c>
      <c r="F4842">
        <v>0</v>
      </c>
      <c r="G4842">
        <v>0</v>
      </c>
      <c r="I4842">
        <f t="shared" si="151"/>
        <v>4841</v>
      </c>
      <c r="J4842">
        <f t="shared" si="150"/>
        <v>29</v>
      </c>
      <c r="K4842" t="b">
        <f>results[[#This Row],[Diesel]]&lt;&gt;0</f>
        <v>0</v>
      </c>
    </row>
    <row r="4843" spans="1:11" x14ac:dyDescent="0.3">
      <c r="A4843" s="1" t="s">
        <v>4848</v>
      </c>
      <c r="B4843">
        <v>0</v>
      </c>
      <c r="C4843">
        <v>11170</v>
      </c>
      <c r="D4843">
        <v>19514.25</v>
      </c>
      <c r="E4843">
        <v>500</v>
      </c>
      <c r="F4843">
        <v>0</v>
      </c>
      <c r="G4843">
        <v>0</v>
      </c>
      <c r="I4843">
        <f t="shared" si="151"/>
        <v>4842</v>
      </c>
      <c r="J4843">
        <f t="shared" si="150"/>
        <v>29</v>
      </c>
      <c r="K4843" t="b">
        <f>results[[#This Row],[Diesel]]&lt;&gt;0</f>
        <v>0</v>
      </c>
    </row>
    <row r="4844" spans="1:11" x14ac:dyDescent="0.3">
      <c r="A4844" s="1" t="s">
        <v>4849</v>
      </c>
      <c r="B4844">
        <v>0</v>
      </c>
      <c r="C4844">
        <v>11170</v>
      </c>
      <c r="D4844">
        <v>18529.400000000001</v>
      </c>
      <c r="E4844">
        <v>500</v>
      </c>
      <c r="F4844">
        <v>0</v>
      </c>
      <c r="G4844">
        <v>0</v>
      </c>
      <c r="I4844">
        <f t="shared" si="151"/>
        <v>4843</v>
      </c>
      <c r="J4844">
        <f t="shared" si="150"/>
        <v>29</v>
      </c>
      <c r="K4844" t="b">
        <f>results[[#This Row],[Diesel]]&lt;&gt;0</f>
        <v>0</v>
      </c>
    </row>
    <row r="4845" spans="1:11" x14ac:dyDescent="0.3">
      <c r="A4845" s="1" t="s">
        <v>4850</v>
      </c>
      <c r="B4845">
        <v>0</v>
      </c>
      <c r="C4845">
        <v>11170</v>
      </c>
      <c r="D4845">
        <v>17496.55</v>
      </c>
      <c r="E4845">
        <v>500</v>
      </c>
      <c r="F4845">
        <v>0</v>
      </c>
      <c r="G4845">
        <v>0</v>
      </c>
      <c r="I4845">
        <f t="shared" si="151"/>
        <v>4844</v>
      </c>
      <c r="J4845">
        <f t="shared" si="150"/>
        <v>29</v>
      </c>
      <c r="K4845" t="b">
        <f>results[[#This Row],[Diesel]]&lt;&gt;0</f>
        <v>0</v>
      </c>
    </row>
    <row r="4846" spans="1:11" x14ac:dyDescent="0.3">
      <c r="A4846" s="1" t="s">
        <v>4851</v>
      </c>
      <c r="B4846">
        <v>0</v>
      </c>
      <c r="C4846">
        <v>11170</v>
      </c>
      <c r="D4846">
        <v>16715.55</v>
      </c>
      <c r="E4846">
        <v>500</v>
      </c>
      <c r="F4846">
        <v>0</v>
      </c>
      <c r="G4846">
        <v>0</v>
      </c>
      <c r="I4846">
        <f t="shared" si="151"/>
        <v>4845</v>
      </c>
      <c r="J4846">
        <f t="shared" si="150"/>
        <v>29</v>
      </c>
      <c r="K4846" t="b">
        <f>results[[#This Row],[Diesel]]&lt;&gt;0</f>
        <v>0</v>
      </c>
    </row>
    <row r="4847" spans="1:11" x14ac:dyDescent="0.3">
      <c r="A4847" s="1" t="s">
        <v>4852</v>
      </c>
      <c r="B4847">
        <v>0</v>
      </c>
      <c r="C4847">
        <v>11170</v>
      </c>
      <c r="D4847">
        <v>15006.25</v>
      </c>
      <c r="E4847">
        <v>500</v>
      </c>
      <c r="F4847">
        <v>0</v>
      </c>
      <c r="G4847">
        <v>0</v>
      </c>
      <c r="I4847">
        <f t="shared" si="151"/>
        <v>4846</v>
      </c>
      <c r="J4847">
        <f t="shared" si="150"/>
        <v>29</v>
      </c>
      <c r="K4847" t="b">
        <f>results[[#This Row],[Diesel]]&lt;&gt;0</f>
        <v>0</v>
      </c>
    </row>
    <row r="4848" spans="1:11" x14ac:dyDescent="0.3">
      <c r="A4848" s="1" t="s">
        <v>4853</v>
      </c>
      <c r="B4848">
        <v>0</v>
      </c>
      <c r="C4848">
        <v>11170</v>
      </c>
      <c r="D4848">
        <v>13124.9</v>
      </c>
      <c r="E4848">
        <v>500</v>
      </c>
      <c r="F4848">
        <v>0</v>
      </c>
      <c r="G4848">
        <v>0</v>
      </c>
      <c r="I4848">
        <f t="shared" si="151"/>
        <v>4847</v>
      </c>
      <c r="J4848">
        <f t="shared" si="150"/>
        <v>29</v>
      </c>
      <c r="K4848" t="b">
        <f>results[[#This Row],[Diesel]]&lt;&gt;0</f>
        <v>0</v>
      </c>
    </row>
    <row r="4849" spans="1:11" x14ac:dyDescent="0.3">
      <c r="A4849" s="1" t="s">
        <v>4854</v>
      </c>
      <c r="B4849">
        <v>0</v>
      </c>
      <c r="C4849">
        <v>11170</v>
      </c>
      <c r="D4849">
        <v>11775.5</v>
      </c>
      <c r="E4849">
        <v>500</v>
      </c>
      <c r="F4849">
        <v>0</v>
      </c>
      <c r="G4849">
        <v>0</v>
      </c>
      <c r="I4849">
        <f t="shared" si="151"/>
        <v>4848</v>
      </c>
      <c r="J4849">
        <f t="shared" si="150"/>
        <v>29</v>
      </c>
      <c r="K4849" t="b">
        <f>results[[#This Row],[Diesel]]&lt;&gt;0</f>
        <v>0</v>
      </c>
    </row>
    <row r="4850" spans="1:11" x14ac:dyDescent="0.3">
      <c r="A4850" s="1" t="s">
        <v>4855</v>
      </c>
      <c r="B4850">
        <v>0</v>
      </c>
      <c r="C4850">
        <v>11170</v>
      </c>
      <c r="D4850">
        <v>10392</v>
      </c>
      <c r="E4850">
        <v>500</v>
      </c>
      <c r="F4850">
        <v>0</v>
      </c>
      <c r="G4850">
        <v>0</v>
      </c>
      <c r="I4850">
        <f t="shared" si="151"/>
        <v>4849</v>
      </c>
      <c r="J4850">
        <f t="shared" si="150"/>
        <v>29</v>
      </c>
      <c r="K4850" t="b">
        <f>results[[#This Row],[Diesel]]&lt;&gt;0</f>
        <v>0</v>
      </c>
    </row>
    <row r="4851" spans="1:11" x14ac:dyDescent="0.3">
      <c r="A4851" s="1" t="s">
        <v>4856</v>
      </c>
      <c r="B4851">
        <v>0</v>
      </c>
      <c r="C4851">
        <v>11170</v>
      </c>
      <c r="D4851">
        <v>9421</v>
      </c>
      <c r="E4851">
        <v>500</v>
      </c>
      <c r="F4851">
        <v>0</v>
      </c>
      <c r="G4851">
        <v>0</v>
      </c>
      <c r="I4851">
        <f t="shared" si="151"/>
        <v>4850</v>
      </c>
      <c r="J4851">
        <f t="shared" si="150"/>
        <v>29</v>
      </c>
      <c r="K4851" t="b">
        <f>results[[#This Row],[Diesel]]&lt;&gt;0</f>
        <v>0</v>
      </c>
    </row>
    <row r="4852" spans="1:11" x14ac:dyDescent="0.3">
      <c r="A4852" s="1" t="s">
        <v>4857</v>
      </c>
      <c r="B4852">
        <v>0</v>
      </c>
      <c r="C4852">
        <v>11170</v>
      </c>
      <c r="D4852">
        <v>8735</v>
      </c>
      <c r="E4852">
        <v>500</v>
      </c>
      <c r="F4852">
        <v>0</v>
      </c>
      <c r="G4852">
        <v>0</v>
      </c>
      <c r="I4852">
        <f t="shared" si="151"/>
        <v>4851</v>
      </c>
      <c r="J4852">
        <f t="shared" si="150"/>
        <v>29</v>
      </c>
      <c r="K4852" t="b">
        <f>results[[#This Row],[Diesel]]&lt;&gt;0</f>
        <v>0</v>
      </c>
    </row>
    <row r="4853" spans="1:11" x14ac:dyDescent="0.3">
      <c r="A4853" s="1" t="s">
        <v>4858</v>
      </c>
      <c r="B4853">
        <v>0</v>
      </c>
      <c r="C4853">
        <v>11170</v>
      </c>
      <c r="D4853">
        <v>8407</v>
      </c>
      <c r="E4853">
        <v>500</v>
      </c>
      <c r="F4853">
        <v>0</v>
      </c>
      <c r="G4853">
        <v>0</v>
      </c>
      <c r="I4853">
        <f t="shared" si="151"/>
        <v>4852</v>
      </c>
      <c r="J4853">
        <f t="shared" si="150"/>
        <v>29</v>
      </c>
      <c r="K4853" t="b">
        <f>results[[#This Row],[Diesel]]&lt;&gt;0</f>
        <v>0</v>
      </c>
    </row>
    <row r="4854" spans="1:11" x14ac:dyDescent="0.3">
      <c r="A4854" s="1" t="s">
        <v>4859</v>
      </c>
      <c r="B4854">
        <v>0</v>
      </c>
      <c r="C4854">
        <v>11170</v>
      </c>
      <c r="D4854">
        <v>8550</v>
      </c>
      <c r="E4854">
        <v>500</v>
      </c>
      <c r="F4854">
        <v>0</v>
      </c>
      <c r="G4854">
        <v>0</v>
      </c>
      <c r="I4854">
        <f t="shared" si="151"/>
        <v>4853</v>
      </c>
      <c r="J4854">
        <f t="shared" si="150"/>
        <v>29</v>
      </c>
      <c r="K4854" t="b">
        <f>results[[#This Row],[Diesel]]&lt;&gt;0</f>
        <v>0</v>
      </c>
    </row>
    <row r="4855" spans="1:11" x14ac:dyDescent="0.3">
      <c r="A4855" s="1" t="s">
        <v>4860</v>
      </c>
      <c r="B4855">
        <v>0</v>
      </c>
      <c r="C4855">
        <v>11170</v>
      </c>
      <c r="D4855">
        <v>8478</v>
      </c>
      <c r="E4855">
        <v>500</v>
      </c>
      <c r="F4855">
        <v>0</v>
      </c>
      <c r="G4855">
        <v>0</v>
      </c>
      <c r="I4855">
        <f t="shared" si="151"/>
        <v>4854</v>
      </c>
      <c r="J4855">
        <f t="shared" si="150"/>
        <v>29</v>
      </c>
      <c r="K4855" t="b">
        <f>results[[#This Row],[Diesel]]&lt;&gt;0</f>
        <v>0</v>
      </c>
    </row>
    <row r="4856" spans="1:11" x14ac:dyDescent="0.3">
      <c r="A4856" s="1" t="s">
        <v>4861</v>
      </c>
      <c r="B4856">
        <v>0</v>
      </c>
      <c r="C4856">
        <v>11170</v>
      </c>
      <c r="D4856">
        <v>9103</v>
      </c>
      <c r="E4856">
        <v>500</v>
      </c>
      <c r="F4856">
        <v>0</v>
      </c>
      <c r="G4856">
        <v>0</v>
      </c>
      <c r="I4856">
        <f t="shared" si="151"/>
        <v>4855</v>
      </c>
      <c r="J4856">
        <f t="shared" si="150"/>
        <v>29</v>
      </c>
      <c r="K4856" t="b">
        <f>results[[#This Row],[Diesel]]&lt;&gt;0</f>
        <v>0</v>
      </c>
    </row>
    <row r="4857" spans="1:11" x14ac:dyDescent="0.3">
      <c r="A4857" s="1" t="s">
        <v>4862</v>
      </c>
      <c r="B4857">
        <v>0</v>
      </c>
      <c r="C4857">
        <v>11170</v>
      </c>
      <c r="D4857">
        <v>10865</v>
      </c>
      <c r="E4857">
        <v>500</v>
      </c>
      <c r="F4857">
        <v>0</v>
      </c>
      <c r="G4857">
        <v>0</v>
      </c>
      <c r="I4857">
        <f t="shared" si="151"/>
        <v>4856</v>
      </c>
      <c r="J4857">
        <f t="shared" si="150"/>
        <v>29</v>
      </c>
      <c r="K4857" t="b">
        <f>results[[#This Row],[Diesel]]&lt;&gt;0</f>
        <v>0</v>
      </c>
    </row>
    <row r="4858" spans="1:11" x14ac:dyDescent="0.3">
      <c r="A4858" s="1" t="s">
        <v>4863</v>
      </c>
      <c r="B4858">
        <v>0</v>
      </c>
      <c r="C4858">
        <v>11170</v>
      </c>
      <c r="D4858">
        <v>12852</v>
      </c>
      <c r="E4858">
        <v>500</v>
      </c>
      <c r="F4858">
        <v>0</v>
      </c>
      <c r="G4858">
        <v>0</v>
      </c>
      <c r="I4858">
        <f t="shared" si="151"/>
        <v>4857</v>
      </c>
      <c r="J4858">
        <f t="shared" si="150"/>
        <v>29</v>
      </c>
      <c r="K4858" t="b">
        <f>results[[#This Row],[Diesel]]&lt;&gt;0</f>
        <v>0</v>
      </c>
    </row>
    <row r="4859" spans="1:11" x14ac:dyDescent="0.3">
      <c r="A4859" s="1" t="s">
        <v>4864</v>
      </c>
      <c r="B4859">
        <v>0</v>
      </c>
      <c r="C4859">
        <v>11170</v>
      </c>
      <c r="D4859">
        <v>14650</v>
      </c>
      <c r="E4859">
        <v>500</v>
      </c>
      <c r="F4859">
        <v>0</v>
      </c>
      <c r="G4859">
        <v>0</v>
      </c>
      <c r="I4859">
        <f t="shared" si="151"/>
        <v>4858</v>
      </c>
      <c r="J4859">
        <f t="shared" si="150"/>
        <v>29</v>
      </c>
      <c r="K4859" t="b">
        <f>results[[#This Row],[Diesel]]&lt;&gt;0</f>
        <v>0</v>
      </c>
    </row>
    <row r="4860" spans="1:11" x14ac:dyDescent="0.3">
      <c r="A4860" s="1" t="s">
        <v>4865</v>
      </c>
      <c r="B4860">
        <v>0</v>
      </c>
      <c r="C4860">
        <v>11170</v>
      </c>
      <c r="D4860">
        <v>16582</v>
      </c>
      <c r="E4860">
        <v>500</v>
      </c>
      <c r="F4860">
        <v>0</v>
      </c>
      <c r="G4860">
        <v>0</v>
      </c>
      <c r="I4860">
        <f t="shared" si="151"/>
        <v>4859</v>
      </c>
      <c r="J4860">
        <f t="shared" si="150"/>
        <v>29</v>
      </c>
      <c r="K4860" t="b">
        <f>results[[#This Row],[Diesel]]&lt;&gt;0</f>
        <v>0</v>
      </c>
    </row>
    <row r="4861" spans="1:11" x14ac:dyDescent="0.3">
      <c r="A4861" s="1" t="s">
        <v>4866</v>
      </c>
      <c r="B4861">
        <v>0</v>
      </c>
      <c r="C4861">
        <v>11170</v>
      </c>
      <c r="D4861">
        <v>17854.95</v>
      </c>
      <c r="E4861">
        <v>500</v>
      </c>
      <c r="F4861">
        <v>0</v>
      </c>
      <c r="G4861">
        <v>0</v>
      </c>
      <c r="I4861">
        <f t="shared" si="151"/>
        <v>4860</v>
      </c>
      <c r="J4861">
        <f t="shared" si="150"/>
        <v>29</v>
      </c>
      <c r="K4861" t="b">
        <f>results[[#This Row],[Diesel]]&lt;&gt;0</f>
        <v>0</v>
      </c>
    </row>
    <row r="4862" spans="1:11" x14ac:dyDescent="0.3">
      <c r="A4862" s="1" t="s">
        <v>4867</v>
      </c>
      <c r="B4862">
        <v>0</v>
      </c>
      <c r="C4862">
        <v>11170</v>
      </c>
      <c r="D4862">
        <v>18230.099999999999</v>
      </c>
      <c r="E4862">
        <v>500</v>
      </c>
      <c r="F4862">
        <v>0</v>
      </c>
      <c r="G4862">
        <v>0</v>
      </c>
      <c r="I4862">
        <f t="shared" si="151"/>
        <v>4861</v>
      </c>
      <c r="J4862">
        <f t="shared" si="150"/>
        <v>29</v>
      </c>
      <c r="K4862" t="b">
        <f>results[[#This Row],[Diesel]]&lt;&gt;0</f>
        <v>0</v>
      </c>
    </row>
    <row r="4863" spans="1:11" x14ac:dyDescent="0.3">
      <c r="A4863" s="1" t="s">
        <v>4868</v>
      </c>
      <c r="B4863">
        <v>0</v>
      </c>
      <c r="C4863">
        <v>11170</v>
      </c>
      <c r="D4863">
        <v>18231</v>
      </c>
      <c r="E4863">
        <v>500</v>
      </c>
      <c r="F4863">
        <v>0</v>
      </c>
      <c r="G4863">
        <v>0</v>
      </c>
      <c r="I4863">
        <f t="shared" si="151"/>
        <v>4862</v>
      </c>
      <c r="J4863">
        <f t="shared" si="150"/>
        <v>29</v>
      </c>
      <c r="K4863" t="b">
        <f>results[[#This Row],[Diesel]]&lt;&gt;0</f>
        <v>0</v>
      </c>
    </row>
    <row r="4864" spans="1:11" x14ac:dyDescent="0.3">
      <c r="A4864" s="1" t="s">
        <v>4869</v>
      </c>
      <c r="B4864">
        <v>0</v>
      </c>
      <c r="C4864">
        <v>11170</v>
      </c>
      <c r="D4864">
        <v>18107.5</v>
      </c>
      <c r="E4864">
        <v>500</v>
      </c>
      <c r="F4864">
        <v>0</v>
      </c>
      <c r="G4864">
        <v>0</v>
      </c>
      <c r="I4864">
        <f t="shared" si="151"/>
        <v>4863</v>
      </c>
      <c r="J4864">
        <f t="shared" si="150"/>
        <v>29</v>
      </c>
      <c r="K4864" t="b">
        <f>results[[#This Row],[Diesel]]&lt;&gt;0</f>
        <v>0</v>
      </c>
    </row>
    <row r="4865" spans="1:11" x14ac:dyDescent="0.3">
      <c r="A4865" s="1" t="s">
        <v>4870</v>
      </c>
      <c r="B4865">
        <v>0</v>
      </c>
      <c r="C4865">
        <v>11170</v>
      </c>
      <c r="D4865">
        <v>18116.150000000001</v>
      </c>
      <c r="E4865">
        <v>500</v>
      </c>
      <c r="F4865">
        <v>0</v>
      </c>
      <c r="G4865">
        <v>0</v>
      </c>
      <c r="I4865">
        <f t="shared" si="151"/>
        <v>4864</v>
      </c>
      <c r="J4865">
        <f t="shared" si="150"/>
        <v>29</v>
      </c>
      <c r="K4865" t="b">
        <f>results[[#This Row],[Diesel]]&lt;&gt;0</f>
        <v>0</v>
      </c>
    </row>
    <row r="4866" spans="1:11" x14ac:dyDescent="0.3">
      <c r="A4866" s="1" t="s">
        <v>4871</v>
      </c>
      <c r="B4866">
        <v>0</v>
      </c>
      <c r="C4866">
        <v>11170</v>
      </c>
      <c r="D4866">
        <v>17711.650000000001</v>
      </c>
      <c r="E4866">
        <v>500</v>
      </c>
      <c r="F4866">
        <v>0</v>
      </c>
      <c r="G4866">
        <v>0</v>
      </c>
      <c r="I4866">
        <f t="shared" si="151"/>
        <v>4865</v>
      </c>
      <c r="J4866">
        <f t="shared" si="150"/>
        <v>29</v>
      </c>
      <c r="K4866" t="b">
        <f>results[[#This Row],[Diesel]]&lt;&gt;0</f>
        <v>0</v>
      </c>
    </row>
    <row r="4867" spans="1:11" x14ac:dyDescent="0.3">
      <c r="A4867" s="1" t="s">
        <v>4872</v>
      </c>
      <c r="B4867">
        <v>0</v>
      </c>
      <c r="C4867">
        <v>11170</v>
      </c>
      <c r="D4867">
        <v>16595.5</v>
      </c>
      <c r="E4867">
        <v>500</v>
      </c>
      <c r="F4867">
        <v>0</v>
      </c>
      <c r="G4867">
        <v>0</v>
      </c>
      <c r="I4867">
        <f t="shared" si="151"/>
        <v>4866</v>
      </c>
      <c r="J4867">
        <f t="shared" ref="J4867:J4930" si="152">IF(MOD(I4867,168+1)=0,J4866+1,J4866)</f>
        <v>29</v>
      </c>
      <c r="K4867" t="b">
        <f>results[[#This Row],[Diesel]]&lt;&gt;0</f>
        <v>0</v>
      </c>
    </row>
    <row r="4868" spans="1:11" x14ac:dyDescent="0.3">
      <c r="A4868" s="1" t="s">
        <v>4873</v>
      </c>
      <c r="B4868">
        <v>0</v>
      </c>
      <c r="C4868">
        <v>11170</v>
      </c>
      <c r="D4868">
        <v>14870.6</v>
      </c>
      <c r="E4868">
        <v>500</v>
      </c>
      <c r="F4868">
        <v>0</v>
      </c>
      <c r="G4868">
        <v>0</v>
      </c>
      <c r="I4868">
        <f t="shared" ref="I4868:I4931" si="153">I4867+1</f>
        <v>4867</v>
      </c>
      <c r="J4868">
        <f t="shared" si="152"/>
        <v>29</v>
      </c>
      <c r="K4868" t="b">
        <f>results[[#This Row],[Diesel]]&lt;&gt;0</f>
        <v>0</v>
      </c>
    </row>
    <row r="4869" spans="1:11" x14ac:dyDescent="0.3">
      <c r="A4869" s="1" t="s">
        <v>4874</v>
      </c>
      <c r="B4869">
        <v>0</v>
      </c>
      <c r="C4869">
        <v>11170</v>
      </c>
      <c r="D4869">
        <v>14341.2</v>
      </c>
      <c r="E4869">
        <v>500</v>
      </c>
      <c r="F4869">
        <v>0</v>
      </c>
      <c r="G4869">
        <v>0</v>
      </c>
      <c r="I4869">
        <f t="shared" si="153"/>
        <v>4868</v>
      </c>
      <c r="J4869">
        <f t="shared" si="152"/>
        <v>29</v>
      </c>
      <c r="K4869" t="b">
        <f>results[[#This Row],[Diesel]]&lt;&gt;0</f>
        <v>0</v>
      </c>
    </row>
    <row r="4870" spans="1:11" x14ac:dyDescent="0.3">
      <c r="A4870" s="1" t="s">
        <v>4875</v>
      </c>
      <c r="B4870">
        <v>0</v>
      </c>
      <c r="C4870">
        <v>11170</v>
      </c>
      <c r="D4870">
        <v>14009</v>
      </c>
      <c r="E4870">
        <v>500</v>
      </c>
      <c r="F4870">
        <v>0</v>
      </c>
      <c r="G4870">
        <v>0</v>
      </c>
      <c r="I4870">
        <f t="shared" si="153"/>
        <v>4869</v>
      </c>
      <c r="J4870">
        <f t="shared" si="152"/>
        <v>29</v>
      </c>
      <c r="K4870" t="b">
        <f>results[[#This Row],[Diesel]]&lt;&gt;0</f>
        <v>0</v>
      </c>
    </row>
    <row r="4871" spans="1:11" x14ac:dyDescent="0.3">
      <c r="A4871" s="1" t="s">
        <v>4876</v>
      </c>
      <c r="B4871">
        <v>0</v>
      </c>
      <c r="C4871">
        <v>11170</v>
      </c>
      <c r="D4871">
        <v>12744.5</v>
      </c>
      <c r="E4871">
        <v>500</v>
      </c>
      <c r="F4871">
        <v>0</v>
      </c>
      <c r="G4871">
        <v>0</v>
      </c>
      <c r="I4871">
        <f t="shared" si="153"/>
        <v>4870</v>
      </c>
      <c r="J4871">
        <f t="shared" si="152"/>
        <v>29</v>
      </c>
      <c r="K4871" t="b">
        <f>results[[#This Row],[Diesel]]&lt;&gt;0</f>
        <v>0</v>
      </c>
    </row>
    <row r="4872" spans="1:11" x14ac:dyDescent="0.3">
      <c r="A4872" s="1" t="s">
        <v>4877</v>
      </c>
      <c r="B4872">
        <v>0</v>
      </c>
      <c r="C4872">
        <v>11170</v>
      </c>
      <c r="D4872">
        <v>11677.75</v>
      </c>
      <c r="E4872">
        <v>500</v>
      </c>
      <c r="F4872">
        <v>0</v>
      </c>
      <c r="G4872">
        <v>0</v>
      </c>
      <c r="I4872">
        <f t="shared" si="153"/>
        <v>4871</v>
      </c>
      <c r="J4872">
        <f t="shared" si="152"/>
        <v>29</v>
      </c>
      <c r="K4872" t="b">
        <f>results[[#This Row],[Diesel]]&lt;&gt;0</f>
        <v>0</v>
      </c>
    </row>
    <row r="4873" spans="1:11" x14ac:dyDescent="0.3">
      <c r="A4873" s="1" t="s">
        <v>4878</v>
      </c>
      <c r="B4873">
        <v>0</v>
      </c>
      <c r="C4873">
        <v>11170</v>
      </c>
      <c r="D4873">
        <v>10961.95</v>
      </c>
      <c r="E4873">
        <v>500</v>
      </c>
      <c r="F4873">
        <v>0</v>
      </c>
      <c r="G4873">
        <v>0</v>
      </c>
      <c r="I4873">
        <f t="shared" si="153"/>
        <v>4872</v>
      </c>
      <c r="J4873">
        <f t="shared" si="152"/>
        <v>29</v>
      </c>
      <c r="K4873" t="b">
        <f>results[[#This Row],[Diesel]]&lt;&gt;0</f>
        <v>0</v>
      </c>
    </row>
    <row r="4874" spans="1:11" x14ac:dyDescent="0.3">
      <c r="A4874" s="1" t="s">
        <v>4879</v>
      </c>
      <c r="B4874">
        <v>0</v>
      </c>
      <c r="C4874">
        <v>11170</v>
      </c>
      <c r="D4874">
        <v>10202</v>
      </c>
      <c r="E4874">
        <v>500</v>
      </c>
      <c r="F4874">
        <v>0</v>
      </c>
      <c r="G4874">
        <v>0</v>
      </c>
      <c r="I4874">
        <f t="shared" si="153"/>
        <v>4873</v>
      </c>
      <c r="J4874">
        <f t="shared" si="152"/>
        <v>29</v>
      </c>
      <c r="K4874" t="b">
        <f>results[[#This Row],[Diesel]]&lt;&gt;0</f>
        <v>0</v>
      </c>
    </row>
    <row r="4875" spans="1:11" x14ac:dyDescent="0.3">
      <c r="A4875" s="1" t="s">
        <v>4880</v>
      </c>
      <c r="B4875">
        <v>0</v>
      </c>
      <c r="C4875">
        <v>11170</v>
      </c>
      <c r="D4875">
        <v>9263</v>
      </c>
      <c r="E4875">
        <v>500</v>
      </c>
      <c r="F4875">
        <v>0</v>
      </c>
      <c r="G4875">
        <v>0</v>
      </c>
      <c r="I4875">
        <f t="shared" si="153"/>
        <v>4874</v>
      </c>
      <c r="J4875">
        <f t="shared" si="152"/>
        <v>29</v>
      </c>
      <c r="K4875" t="b">
        <f>results[[#This Row],[Diesel]]&lt;&gt;0</f>
        <v>0</v>
      </c>
    </row>
    <row r="4876" spans="1:11" x14ac:dyDescent="0.3">
      <c r="A4876" s="1" t="s">
        <v>4881</v>
      </c>
      <c r="B4876">
        <v>0</v>
      </c>
      <c r="C4876">
        <v>11170</v>
      </c>
      <c r="D4876">
        <v>8835</v>
      </c>
      <c r="E4876">
        <v>500</v>
      </c>
      <c r="F4876">
        <v>0</v>
      </c>
      <c r="G4876">
        <v>0</v>
      </c>
      <c r="I4876">
        <f t="shared" si="153"/>
        <v>4875</v>
      </c>
      <c r="J4876">
        <f t="shared" si="152"/>
        <v>29</v>
      </c>
      <c r="K4876" t="b">
        <f>results[[#This Row],[Diesel]]&lt;&gt;0</f>
        <v>0</v>
      </c>
    </row>
    <row r="4877" spans="1:11" x14ac:dyDescent="0.3">
      <c r="A4877" s="1" t="s">
        <v>4882</v>
      </c>
      <c r="B4877">
        <v>0</v>
      </c>
      <c r="C4877">
        <v>11170</v>
      </c>
      <c r="D4877">
        <v>8884</v>
      </c>
      <c r="E4877">
        <v>500</v>
      </c>
      <c r="F4877">
        <v>0</v>
      </c>
      <c r="G4877">
        <v>0</v>
      </c>
      <c r="I4877">
        <f t="shared" si="153"/>
        <v>4876</v>
      </c>
      <c r="J4877">
        <f t="shared" si="152"/>
        <v>29</v>
      </c>
      <c r="K4877" t="b">
        <f>results[[#This Row],[Diesel]]&lt;&gt;0</f>
        <v>0</v>
      </c>
    </row>
    <row r="4878" spans="1:11" x14ac:dyDescent="0.3">
      <c r="A4878" s="1" t="s">
        <v>4883</v>
      </c>
      <c r="B4878">
        <v>0</v>
      </c>
      <c r="C4878">
        <v>11170</v>
      </c>
      <c r="D4878">
        <v>9732</v>
      </c>
      <c r="E4878">
        <v>500</v>
      </c>
      <c r="F4878">
        <v>0</v>
      </c>
      <c r="G4878">
        <v>0</v>
      </c>
      <c r="I4878">
        <f t="shared" si="153"/>
        <v>4877</v>
      </c>
      <c r="J4878">
        <f t="shared" si="152"/>
        <v>29</v>
      </c>
      <c r="K4878" t="b">
        <f>results[[#This Row],[Diesel]]&lt;&gt;0</f>
        <v>0</v>
      </c>
    </row>
    <row r="4879" spans="1:11" x14ac:dyDescent="0.3">
      <c r="A4879" s="1" t="s">
        <v>4884</v>
      </c>
      <c r="B4879">
        <v>0</v>
      </c>
      <c r="C4879">
        <v>11170</v>
      </c>
      <c r="D4879">
        <v>11072</v>
      </c>
      <c r="E4879">
        <v>500</v>
      </c>
      <c r="F4879">
        <v>0</v>
      </c>
      <c r="G4879">
        <v>0</v>
      </c>
      <c r="I4879">
        <f t="shared" si="153"/>
        <v>4878</v>
      </c>
      <c r="J4879">
        <f t="shared" si="152"/>
        <v>29</v>
      </c>
      <c r="K4879" t="b">
        <f>results[[#This Row],[Diesel]]&lt;&gt;0</f>
        <v>0</v>
      </c>
    </row>
    <row r="4880" spans="1:11" x14ac:dyDescent="0.3">
      <c r="A4880" s="1" t="s">
        <v>4885</v>
      </c>
      <c r="B4880">
        <v>0</v>
      </c>
      <c r="C4880">
        <v>11170</v>
      </c>
      <c r="D4880">
        <v>12324</v>
      </c>
      <c r="E4880">
        <v>500</v>
      </c>
      <c r="F4880">
        <v>0</v>
      </c>
      <c r="G4880">
        <v>0</v>
      </c>
      <c r="I4880">
        <f t="shared" si="153"/>
        <v>4879</v>
      </c>
      <c r="J4880">
        <f t="shared" si="152"/>
        <v>29</v>
      </c>
      <c r="K4880" t="b">
        <f>results[[#This Row],[Diesel]]&lt;&gt;0</f>
        <v>0</v>
      </c>
    </row>
    <row r="4881" spans="1:11" x14ac:dyDescent="0.3">
      <c r="A4881" s="1" t="s">
        <v>4886</v>
      </c>
      <c r="B4881">
        <v>0</v>
      </c>
      <c r="C4881">
        <v>11170</v>
      </c>
      <c r="D4881">
        <v>13644</v>
      </c>
      <c r="E4881">
        <v>500</v>
      </c>
      <c r="F4881">
        <v>0</v>
      </c>
      <c r="G4881">
        <v>0</v>
      </c>
      <c r="I4881">
        <f t="shared" si="153"/>
        <v>4880</v>
      </c>
      <c r="J4881">
        <f t="shared" si="152"/>
        <v>29</v>
      </c>
      <c r="K4881" t="b">
        <f>results[[#This Row],[Diesel]]&lt;&gt;0</f>
        <v>0</v>
      </c>
    </row>
    <row r="4882" spans="1:11" x14ac:dyDescent="0.3">
      <c r="A4882" s="1" t="s">
        <v>4887</v>
      </c>
      <c r="B4882">
        <v>0</v>
      </c>
      <c r="C4882">
        <v>11170</v>
      </c>
      <c r="D4882">
        <v>15133</v>
      </c>
      <c r="E4882">
        <v>500</v>
      </c>
      <c r="F4882">
        <v>0</v>
      </c>
      <c r="G4882">
        <v>0</v>
      </c>
      <c r="I4882">
        <f t="shared" si="153"/>
        <v>4881</v>
      </c>
      <c r="J4882">
        <f t="shared" si="152"/>
        <v>29</v>
      </c>
      <c r="K4882" t="b">
        <f>results[[#This Row],[Diesel]]&lt;&gt;0</f>
        <v>0</v>
      </c>
    </row>
    <row r="4883" spans="1:11" x14ac:dyDescent="0.3">
      <c r="A4883" s="1" t="s">
        <v>4888</v>
      </c>
      <c r="B4883">
        <v>0</v>
      </c>
      <c r="C4883">
        <v>11170</v>
      </c>
      <c r="D4883">
        <v>17050</v>
      </c>
      <c r="E4883">
        <v>500</v>
      </c>
      <c r="F4883">
        <v>0</v>
      </c>
      <c r="G4883">
        <v>0</v>
      </c>
      <c r="I4883">
        <f t="shared" si="153"/>
        <v>4882</v>
      </c>
      <c r="J4883">
        <f t="shared" si="152"/>
        <v>29</v>
      </c>
      <c r="K4883" t="b">
        <f>results[[#This Row],[Diesel]]&lt;&gt;0</f>
        <v>0</v>
      </c>
    </row>
    <row r="4884" spans="1:11" x14ac:dyDescent="0.3">
      <c r="A4884" s="1" t="s">
        <v>4889</v>
      </c>
      <c r="B4884">
        <v>0</v>
      </c>
      <c r="C4884">
        <v>11170</v>
      </c>
      <c r="D4884">
        <v>18825.45</v>
      </c>
      <c r="E4884">
        <v>500</v>
      </c>
      <c r="F4884">
        <v>0</v>
      </c>
      <c r="G4884">
        <v>0</v>
      </c>
      <c r="I4884">
        <f t="shared" si="153"/>
        <v>4883</v>
      </c>
      <c r="J4884">
        <f t="shared" si="152"/>
        <v>29</v>
      </c>
      <c r="K4884" t="b">
        <f>results[[#This Row],[Diesel]]&lt;&gt;0</f>
        <v>0</v>
      </c>
    </row>
    <row r="4885" spans="1:11" x14ac:dyDescent="0.3">
      <c r="A4885" s="1" t="s">
        <v>4890</v>
      </c>
      <c r="B4885">
        <v>0</v>
      </c>
      <c r="C4885">
        <v>11170</v>
      </c>
      <c r="D4885">
        <v>19226.900000000001</v>
      </c>
      <c r="E4885">
        <v>500</v>
      </c>
      <c r="F4885">
        <v>0</v>
      </c>
      <c r="G4885">
        <v>0</v>
      </c>
      <c r="I4885">
        <f t="shared" si="153"/>
        <v>4884</v>
      </c>
      <c r="J4885">
        <f t="shared" si="152"/>
        <v>29</v>
      </c>
      <c r="K4885" t="b">
        <f>results[[#This Row],[Diesel]]&lt;&gt;0</f>
        <v>0</v>
      </c>
    </row>
    <row r="4886" spans="1:11" x14ac:dyDescent="0.3">
      <c r="A4886" s="1" t="s">
        <v>4891</v>
      </c>
      <c r="B4886">
        <v>0</v>
      </c>
      <c r="C4886">
        <v>11170</v>
      </c>
      <c r="D4886">
        <v>18417.900000000001</v>
      </c>
      <c r="E4886">
        <v>500</v>
      </c>
      <c r="F4886">
        <v>0</v>
      </c>
      <c r="G4886">
        <v>0</v>
      </c>
      <c r="I4886">
        <f t="shared" si="153"/>
        <v>4885</v>
      </c>
      <c r="J4886">
        <f t="shared" si="152"/>
        <v>29</v>
      </c>
      <c r="K4886" t="b">
        <f>results[[#This Row],[Diesel]]&lt;&gt;0</f>
        <v>0</v>
      </c>
    </row>
    <row r="4887" spans="1:11" x14ac:dyDescent="0.3">
      <c r="A4887" s="1" t="s">
        <v>4892</v>
      </c>
      <c r="B4887">
        <v>0</v>
      </c>
      <c r="C4887">
        <v>11170</v>
      </c>
      <c r="D4887">
        <v>16739.2</v>
      </c>
      <c r="E4887">
        <v>500</v>
      </c>
      <c r="F4887">
        <v>0</v>
      </c>
      <c r="G4887">
        <v>0</v>
      </c>
      <c r="I4887">
        <f t="shared" si="153"/>
        <v>4886</v>
      </c>
      <c r="J4887">
        <f t="shared" si="152"/>
        <v>29</v>
      </c>
      <c r="K4887" t="b">
        <f>results[[#This Row],[Diesel]]&lt;&gt;0</f>
        <v>0</v>
      </c>
    </row>
    <row r="4888" spans="1:11" x14ac:dyDescent="0.3">
      <c r="A4888" s="1" t="s">
        <v>4893</v>
      </c>
      <c r="B4888">
        <v>0</v>
      </c>
      <c r="C4888">
        <v>11170</v>
      </c>
      <c r="D4888">
        <v>14323.85</v>
      </c>
      <c r="E4888">
        <v>500</v>
      </c>
      <c r="F4888">
        <v>0</v>
      </c>
      <c r="G4888">
        <v>0</v>
      </c>
      <c r="I4888">
        <f t="shared" si="153"/>
        <v>4887</v>
      </c>
      <c r="J4888">
        <f t="shared" si="152"/>
        <v>29</v>
      </c>
      <c r="K4888" t="b">
        <f>results[[#This Row],[Diesel]]&lt;&gt;0</f>
        <v>0</v>
      </c>
    </row>
    <row r="4889" spans="1:11" x14ac:dyDescent="0.3">
      <c r="A4889" s="1" t="s">
        <v>4894</v>
      </c>
      <c r="B4889">
        <v>0</v>
      </c>
      <c r="C4889">
        <v>11170</v>
      </c>
      <c r="D4889">
        <v>12058.55</v>
      </c>
      <c r="E4889">
        <v>500</v>
      </c>
      <c r="F4889">
        <v>0</v>
      </c>
      <c r="G4889">
        <v>0</v>
      </c>
      <c r="I4889">
        <f t="shared" si="153"/>
        <v>4888</v>
      </c>
      <c r="J4889">
        <f t="shared" si="152"/>
        <v>29</v>
      </c>
      <c r="K4889" t="b">
        <f>results[[#This Row],[Diesel]]&lt;&gt;0</f>
        <v>0</v>
      </c>
    </row>
    <row r="4890" spans="1:11" x14ac:dyDescent="0.3">
      <c r="A4890" s="1" t="s">
        <v>4895</v>
      </c>
      <c r="B4890">
        <v>0</v>
      </c>
      <c r="C4890">
        <v>11170</v>
      </c>
      <c r="D4890">
        <v>10610.45</v>
      </c>
      <c r="E4890">
        <v>500</v>
      </c>
      <c r="F4890">
        <v>0</v>
      </c>
      <c r="G4890">
        <v>0</v>
      </c>
      <c r="I4890">
        <f t="shared" si="153"/>
        <v>4889</v>
      </c>
      <c r="J4890">
        <f t="shared" si="152"/>
        <v>29</v>
      </c>
      <c r="K4890" t="b">
        <f>results[[#This Row],[Diesel]]&lt;&gt;0</f>
        <v>0</v>
      </c>
    </row>
    <row r="4891" spans="1:11" x14ac:dyDescent="0.3">
      <c r="A4891" s="1" t="s">
        <v>4896</v>
      </c>
      <c r="B4891">
        <v>0</v>
      </c>
      <c r="C4891">
        <v>11170</v>
      </c>
      <c r="D4891">
        <v>9328.5499999999993</v>
      </c>
      <c r="E4891">
        <v>500</v>
      </c>
      <c r="F4891">
        <v>0</v>
      </c>
      <c r="G4891">
        <v>0</v>
      </c>
      <c r="I4891">
        <f t="shared" si="153"/>
        <v>4890</v>
      </c>
      <c r="J4891">
        <f t="shared" si="152"/>
        <v>29</v>
      </c>
      <c r="K4891" t="b">
        <f>results[[#This Row],[Diesel]]&lt;&gt;0</f>
        <v>0</v>
      </c>
    </row>
    <row r="4892" spans="1:11" x14ac:dyDescent="0.3">
      <c r="A4892" s="1" t="s">
        <v>4897</v>
      </c>
      <c r="B4892">
        <v>0</v>
      </c>
      <c r="C4892">
        <v>11170</v>
      </c>
      <c r="D4892">
        <v>8788.2999999999993</v>
      </c>
      <c r="E4892">
        <v>500</v>
      </c>
      <c r="F4892">
        <v>0</v>
      </c>
      <c r="G4892">
        <v>0</v>
      </c>
      <c r="I4892">
        <f t="shared" si="153"/>
        <v>4891</v>
      </c>
      <c r="J4892">
        <f t="shared" si="152"/>
        <v>29</v>
      </c>
      <c r="K4892" t="b">
        <f>results[[#This Row],[Diesel]]&lt;&gt;0</f>
        <v>0</v>
      </c>
    </row>
    <row r="4893" spans="1:11" x14ac:dyDescent="0.3">
      <c r="A4893" s="1" t="s">
        <v>4898</v>
      </c>
      <c r="B4893">
        <v>0</v>
      </c>
      <c r="C4893">
        <v>11170</v>
      </c>
      <c r="D4893">
        <v>9874.65</v>
      </c>
      <c r="E4893">
        <v>500</v>
      </c>
      <c r="F4893">
        <v>0</v>
      </c>
      <c r="G4893">
        <v>0</v>
      </c>
      <c r="I4893">
        <f t="shared" si="153"/>
        <v>4892</v>
      </c>
      <c r="J4893">
        <f t="shared" si="152"/>
        <v>29</v>
      </c>
      <c r="K4893" t="b">
        <f>results[[#This Row],[Diesel]]&lt;&gt;0</f>
        <v>0</v>
      </c>
    </row>
    <row r="4894" spans="1:11" x14ac:dyDescent="0.3">
      <c r="A4894" s="1" t="s">
        <v>4899</v>
      </c>
      <c r="B4894">
        <v>0</v>
      </c>
      <c r="C4894">
        <v>11170</v>
      </c>
      <c r="D4894">
        <v>11284.55</v>
      </c>
      <c r="E4894">
        <v>500</v>
      </c>
      <c r="F4894">
        <v>0</v>
      </c>
      <c r="G4894">
        <v>0</v>
      </c>
      <c r="I4894">
        <f t="shared" si="153"/>
        <v>4893</v>
      </c>
      <c r="J4894">
        <f t="shared" si="152"/>
        <v>29</v>
      </c>
      <c r="K4894" t="b">
        <f>results[[#This Row],[Diesel]]&lt;&gt;0</f>
        <v>0</v>
      </c>
    </row>
    <row r="4895" spans="1:11" x14ac:dyDescent="0.3">
      <c r="A4895" s="1" t="s">
        <v>4900</v>
      </c>
      <c r="B4895">
        <v>0</v>
      </c>
      <c r="C4895">
        <v>11170</v>
      </c>
      <c r="D4895">
        <v>10992.55</v>
      </c>
      <c r="E4895">
        <v>500</v>
      </c>
      <c r="F4895">
        <v>0</v>
      </c>
      <c r="G4895">
        <v>0</v>
      </c>
      <c r="I4895">
        <f t="shared" si="153"/>
        <v>4894</v>
      </c>
      <c r="J4895">
        <f t="shared" si="152"/>
        <v>29</v>
      </c>
      <c r="K4895" t="b">
        <f>results[[#This Row],[Diesel]]&lt;&gt;0</f>
        <v>0</v>
      </c>
    </row>
    <row r="4896" spans="1:11" x14ac:dyDescent="0.3">
      <c r="A4896" s="1" t="s">
        <v>4901</v>
      </c>
      <c r="B4896">
        <v>0</v>
      </c>
      <c r="C4896">
        <v>11170</v>
      </c>
      <c r="D4896">
        <v>10729.55</v>
      </c>
      <c r="E4896">
        <v>500</v>
      </c>
      <c r="F4896">
        <v>0</v>
      </c>
      <c r="G4896">
        <v>0</v>
      </c>
      <c r="I4896">
        <f t="shared" si="153"/>
        <v>4895</v>
      </c>
      <c r="J4896">
        <f t="shared" si="152"/>
        <v>29</v>
      </c>
      <c r="K4896" t="b">
        <f>results[[#This Row],[Diesel]]&lt;&gt;0</f>
        <v>0</v>
      </c>
    </row>
    <row r="4897" spans="1:11" x14ac:dyDescent="0.3">
      <c r="A4897" s="1" t="s">
        <v>4902</v>
      </c>
      <c r="B4897">
        <v>0</v>
      </c>
      <c r="C4897">
        <v>11170</v>
      </c>
      <c r="D4897">
        <v>10468.9</v>
      </c>
      <c r="E4897">
        <v>500</v>
      </c>
      <c r="F4897">
        <v>0</v>
      </c>
      <c r="G4897">
        <v>0</v>
      </c>
      <c r="I4897">
        <f t="shared" si="153"/>
        <v>4896</v>
      </c>
      <c r="J4897">
        <f t="shared" si="152"/>
        <v>29</v>
      </c>
      <c r="K4897" t="b">
        <f>results[[#This Row],[Diesel]]&lt;&gt;0</f>
        <v>0</v>
      </c>
    </row>
    <row r="4898" spans="1:11" x14ac:dyDescent="0.3">
      <c r="A4898" s="1" t="s">
        <v>4903</v>
      </c>
      <c r="B4898">
        <v>0</v>
      </c>
      <c r="C4898">
        <v>11170</v>
      </c>
      <c r="D4898">
        <v>10078</v>
      </c>
      <c r="E4898">
        <v>500</v>
      </c>
      <c r="F4898">
        <v>0</v>
      </c>
      <c r="G4898">
        <v>0</v>
      </c>
      <c r="I4898">
        <f t="shared" si="153"/>
        <v>4897</v>
      </c>
      <c r="J4898">
        <f t="shared" si="152"/>
        <v>29</v>
      </c>
      <c r="K4898" t="b">
        <f>results[[#This Row],[Diesel]]&lt;&gt;0</f>
        <v>0</v>
      </c>
    </row>
    <row r="4899" spans="1:11" x14ac:dyDescent="0.3">
      <c r="A4899" s="1" t="s">
        <v>4904</v>
      </c>
      <c r="B4899">
        <v>0</v>
      </c>
      <c r="C4899">
        <v>11170</v>
      </c>
      <c r="D4899">
        <v>9434</v>
      </c>
      <c r="E4899">
        <v>500</v>
      </c>
      <c r="F4899">
        <v>0</v>
      </c>
      <c r="G4899">
        <v>0</v>
      </c>
      <c r="I4899">
        <f t="shared" si="153"/>
        <v>4898</v>
      </c>
      <c r="J4899">
        <f t="shared" si="152"/>
        <v>29</v>
      </c>
      <c r="K4899" t="b">
        <f>results[[#This Row],[Diesel]]&lt;&gt;0</f>
        <v>0</v>
      </c>
    </row>
    <row r="4900" spans="1:11" x14ac:dyDescent="0.3">
      <c r="A4900" s="1" t="s">
        <v>4905</v>
      </c>
      <c r="B4900">
        <v>0</v>
      </c>
      <c r="C4900">
        <v>11170</v>
      </c>
      <c r="D4900">
        <v>9032</v>
      </c>
      <c r="E4900">
        <v>500</v>
      </c>
      <c r="F4900">
        <v>0</v>
      </c>
      <c r="G4900">
        <v>0</v>
      </c>
      <c r="I4900">
        <f t="shared" si="153"/>
        <v>4899</v>
      </c>
      <c r="J4900">
        <f t="shared" si="152"/>
        <v>29</v>
      </c>
      <c r="K4900" t="b">
        <f>results[[#This Row],[Diesel]]&lt;&gt;0</f>
        <v>0</v>
      </c>
    </row>
    <row r="4901" spans="1:11" x14ac:dyDescent="0.3">
      <c r="A4901" s="1" t="s">
        <v>4906</v>
      </c>
      <c r="B4901">
        <v>0</v>
      </c>
      <c r="C4901">
        <v>11170</v>
      </c>
      <c r="D4901">
        <v>9179</v>
      </c>
      <c r="E4901">
        <v>500</v>
      </c>
      <c r="F4901">
        <v>0</v>
      </c>
      <c r="G4901">
        <v>0</v>
      </c>
      <c r="I4901">
        <f t="shared" si="153"/>
        <v>4900</v>
      </c>
      <c r="J4901">
        <f t="shared" si="152"/>
        <v>29</v>
      </c>
      <c r="K4901" t="b">
        <f>results[[#This Row],[Diesel]]&lt;&gt;0</f>
        <v>0</v>
      </c>
    </row>
    <row r="4902" spans="1:11" x14ac:dyDescent="0.3">
      <c r="A4902" s="1" t="s">
        <v>4907</v>
      </c>
      <c r="B4902">
        <v>0</v>
      </c>
      <c r="C4902">
        <v>11170</v>
      </c>
      <c r="D4902">
        <v>10125</v>
      </c>
      <c r="E4902">
        <v>500</v>
      </c>
      <c r="F4902">
        <v>0</v>
      </c>
      <c r="G4902">
        <v>0</v>
      </c>
      <c r="I4902">
        <f t="shared" si="153"/>
        <v>4901</v>
      </c>
      <c r="J4902">
        <f t="shared" si="152"/>
        <v>30</v>
      </c>
      <c r="K4902" t="b">
        <f>results[[#This Row],[Diesel]]&lt;&gt;0</f>
        <v>0</v>
      </c>
    </row>
    <row r="4903" spans="1:11" x14ac:dyDescent="0.3">
      <c r="A4903" s="1" t="s">
        <v>4908</v>
      </c>
      <c r="B4903">
        <v>0</v>
      </c>
      <c r="C4903">
        <v>11170</v>
      </c>
      <c r="D4903">
        <v>11743</v>
      </c>
      <c r="E4903">
        <v>500</v>
      </c>
      <c r="F4903">
        <v>0</v>
      </c>
      <c r="G4903">
        <v>0</v>
      </c>
      <c r="I4903">
        <f t="shared" si="153"/>
        <v>4902</v>
      </c>
      <c r="J4903">
        <f t="shared" si="152"/>
        <v>30</v>
      </c>
      <c r="K4903" t="b">
        <f>results[[#This Row],[Diesel]]&lt;&gt;0</f>
        <v>0</v>
      </c>
    </row>
    <row r="4904" spans="1:11" x14ac:dyDescent="0.3">
      <c r="A4904" s="1" t="s">
        <v>4909</v>
      </c>
      <c r="B4904">
        <v>0</v>
      </c>
      <c r="C4904">
        <v>11170</v>
      </c>
      <c r="D4904">
        <v>12914</v>
      </c>
      <c r="E4904">
        <v>500</v>
      </c>
      <c r="F4904">
        <v>0</v>
      </c>
      <c r="G4904">
        <v>0</v>
      </c>
      <c r="I4904">
        <f t="shared" si="153"/>
        <v>4903</v>
      </c>
      <c r="J4904">
        <f t="shared" si="152"/>
        <v>30</v>
      </c>
      <c r="K4904" t="b">
        <f>results[[#This Row],[Diesel]]&lt;&gt;0</f>
        <v>0</v>
      </c>
    </row>
    <row r="4905" spans="1:11" x14ac:dyDescent="0.3">
      <c r="A4905" s="1" t="s">
        <v>4910</v>
      </c>
      <c r="B4905">
        <v>0</v>
      </c>
      <c r="C4905">
        <v>11170</v>
      </c>
      <c r="D4905">
        <v>14057</v>
      </c>
      <c r="E4905">
        <v>500</v>
      </c>
      <c r="F4905">
        <v>0</v>
      </c>
      <c r="G4905">
        <v>0</v>
      </c>
      <c r="I4905">
        <f t="shared" si="153"/>
        <v>4904</v>
      </c>
      <c r="J4905">
        <f t="shared" si="152"/>
        <v>30</v>
      </c>
      <c r="K4905" t="b">
        <f>results[[#This Row],[Diesel]]&lt;&gt;0</f>
        <v>0</v>
      </c>
    </row>
    <row r="4906" spans="1:11" x14ac:dyDescent="0.3">
      <c r="A4906" s="1" t="s">
        <v>4911</v>
      </c>
      <c r="B4906">
        <v>0</v>
      </c>
      <c r="C4906">
        <v>11170</v>
      </c>
      <c r="D4906">
        <v>15253</v>
      </c>
      <c r="E4906">
        <v>500</v>
      </c>
      <c r="F4906">
        <v>0</v>
      </c>
      <c r="G4906">
        <v>0</v>
      </c>
      <c r="I4906">
        <f t="shared" si="153"/>
        <v>4905</v>
      </c>
      <c r="J4906">
        <f t="shared" si="152"/>
        <v>30</v>
      </c>
      <c r="K4906" t="b">
        <f>results[[#This Row],[Diesel]]&lt;&gt;0</f>
        <v>0</v>
      </c>
    </row>
    <row r="4907" spans="1:11" x14ac:dyDescent="0.3">
      <c r="A4907" s="1" t="s">
        <v>4912</v>
      </c>
      <c r="B4907">
        <v>0</v>
      </c>
      <c r="C4907">
        <v>11170</v>
      </c>
      <c r="D4907">
        <v>16550</v>
      </c>
      <c r="E4907">
        <v>500</v>
      </c>
      <c r="F4907">
        <v>0</v>
      </c>
      <c r="G4907">
        <v>0</v>
      </c>
      <c r="I4907">
        <f t="shared" si="153"/>
        <v>4906</v>
      </c>
      <c r="J4907">
        <f t="shared" si="152"/>
        <v>30</v>
      </c>
      <c r="K4907" t="b">
        <f>results[[#This Row],[Diesel]]&lt;&gt;0</f>
        <v>0</v>
      </c>
    </row>
    <row r="4908" spans="1:11" x14ac:dyDescent="0.3">
      <c r="A4908" s="1" t="s">
        <v>4913</v>
      </c>
      <c r="B4908">
        <v>0</v>
      </c>
      <c r="C4908">
        <v>11170</v>
      </c>
      <c r="D4908">
        <v>17789.45</v>
      </c>
      <c r="E4908">
        <v>500</v>
      </c>
      <c r="F4908">
        <v>0</v>
      </c>
      <c r="G4908">
        <v>0</v>
      </c>
      <c r="I4908">
        <f t="shared" si="153"/>
        <v>4907</v>
      </c>
      <c r="J4908">
        <f t="shared" si="152"/>
        <v>30</v>
      </c>
      <c r="K4908" t="b">
        <f>results[[#This Row],[Diesel]]&lt;&gt;0</f>
        <v>0</v>
      </c>
    </row>
    <row r="4909" spans="1:11" x14ac:dyDescent="0.3">
      <c r="A4909" s="1" t="s">
        <v>4914</v>
      </c>
      <c r="B4909">
        <v>0</v>
      </c>
      <c r="C4909">
        <v>11170</v>
      </c>
      <c r="D4909">
        <v>18197.900000000001</v>
      </c>
      <c r="E4909">
        <v>500</v>
      </c>
      <c r="F4909">
        <v>0</v>
      </c>
      <c r="G4909">
        <v>0</v>
      </c>
      <c r="I4909">
        <f t="shared" si="153"/>
        <v>4908</v>
      </c>
      <c r="J4909">
        <f t="shared" si="152"/>
        <v>30</v>
      </c>
      <c r="K4909" t="b">
        <f>results[[#This Row],[Diesel]]&lt;&gt;0</f>
        <v>0</v>
      </c>
    </row>
    <row r="4910" spans="1:11" x14ac:dyDescent="0.3">
      <c r="A4910" s="1" t="s">
        <v>4915</v>
      </c>
      <c r="B4910">
        <v>0</v>
      </c>
      <c r="C4910">
        <v>11170</v>
      </c>
      <c r="D4910">
        <v>16921.7</v>
      </c>
      <c r="E4910">
        <v>500</v>
      </c>
      <c r="F4910">
        <v>0</v>
      </c>
      <c r="G4910">
        <v>0</v>
      </c>
      <c r="I4910">
        <f t="shared" si="153"/>
        <v>4909</v>
      </c>
      <c r="J4910">
        <f t="shared" si="152"/>
        <v>30</v>
      </c>
      <c r="K4910" t="b">
        <f>results[[#This Row],[Diesel]]&lt;&gt;0</f>
        <v>0</v>
      </c>
    </row>
    <row r="4911" spans="1:11" x14ac:dyDescent="0.3">
      <c r="A4911" s="1" t="s">
        <v>4916</v>
      </c>
      <c r="B4911">
        <v>0</v>
      </c>
      <c r="C4911">
        <v>11170</v>
      </c>
      <c r="D4911">
        <v>15256.55</v>
      </c>
      <c r="E4911">
        <v>500</v>
      </c>
      <c r="F4911">
        <v>0</v>
      </c>
      <c r="G4911">
        <v>0</v>
      </c>
      <c r="I4911">
        <f t="shared" si="153"/>
        <v>4910</v>
      </c>
      <c r="J4911">
        <f t="shared" si="152"/>
        <v>30</v>
      </c>
      <c r="K4911" t="b">
        <f>results[[#This Row],[Diesel]]&lt;&gt;0</f>
        <v>0</v>
      </c>
    </row>
    <row r="4912" spans="1:11" x14ac:dyDescent="0.3">
      <c r="A4912" s="1" t="s">
        <v>4917</v>
      </c>
      <c r="B4912">
        <v>0</v>
      </c>
      <c r="C4912">
        <v>11170</v>
      </c>
      <c r="D4912">
        <v>13675.9</v>
      </c>
      <c r="E4912">
        <v>500</v>
      </c>
      <c r="F4912">
        <v>0</v>
      </c>
      <c r="G4912">
        <v>0</v>
      </c>
      <c r="I4912">
        <f t="shared" si="153"/>
        <v>4911</v>
      </c>
      <c r="J4912">
        <f t="shared" si="152"/>
        <v>30</v>
      </c>
      <c r="K4912" t="b">
        <f>results[[#This Row],[Diesel]]&lt;&gt;0</f>
        <v>0</v>
      </c>
    </row>
    <row r="4913" spans="1:11" x14ac:dyDescent="0.3">
      <c r="A4913" s="1" t="s">
        <v>4918</v>
      </c>
      <c r="B4913">
        <v>0</v>
      </c>
      <c r="C4913">
        <v>11170</v>
      </c>
      <c r="D4913">
        <v>12512.1</v>
      </c>
      <c r="E4913">
        <v>500</v>
      </c>
      <c r="F4913">
        <v>0</v>
      </c>
      <c r="G4913">
        <v>0</v>
      </c>
      <c r="I4913">
        <f t="shared" si="153"/>
        <v>4912</v>
      </c>
      <c r="J4913">
        <f t="shared" si="152"/>
        <v>30</v>
      </c>
      <c r="K4913" t="b">
        <f>results[[#This Row],[Diesel]]&lt;&gt;0</f>
        <v>0</v>
      </c>
    </row>
    <row r="4914" spans="1:11" x14ac:dyDescent="0.3">
      <c r="A4914" s="1" t="s">
        <v>4919</v>
      </c>
      <c r="B4914">
        <v>0</v>
      </c>
      <c r="C4914">
        <v>11170</v>
      </c>
      <c r="D4914">
        <v>11546.8</v>
      </c>
      <c r="E4914">
        <v>500</v>
      </c>
      <c r="F4914">
        <v>0</v>
      </c>
      <c r="G4914">
        <v>0</v>
      </c>
      <c r="I4914">
        <f t="shared" si="153"/>
        <v>4913</v>
      </c>
      <c r="J4914">
        <f t="shared" si="152"/>
        <v>30</v>
      </c>
      <c r="K4914" t="b">
        <f>results[[#This Row],[Diesel]]&lt;&gt;0</f>
        <v>0</v>
      </c>
    </row>
    <row r="4915" spans="1:11" x14ac:dyDescent="0.3">
      <c r="A4915" s="1" t="s">
        <v>4920</v>
      </c>
      <c r="B4915">
        <v>0</v>
      </c>
      <c r="C4915">
        <v>11170</v>
      </c>
      <c r="D4915">
        <v>10926.1</v>
      </c>
      <c r="E4915">
        <v>500</v>
      </c>
      <c r="F4915">
        <v>0</v>
      </c>
      <c r="G4915">
        <v>0</v>
      </c>
      <c r="I4915">
        <f t="shared" si="153"/>
        <v>4914</v>
      </c>
      <c r="J4915">
        <f t="shared" si="152"/>
        <v>30</v>
      </c>
      <c r="K4915" t="b">
        <f>results[[#This Row],[Diesel]]&lt;&gt;0</f>
        <v>0</v>
      </c>
    </row>
    <row r="4916" spans="1:11" x14ac:dyDescent="0.3">
      <c r="A4916" s="1" t="s">
        <v>4921</v>
      </c>
      <c r="B4916">
        <v>0</v>
      </c>
      <c r="C4916">
        <v>11170</v>
      </c>
      <c r="D4916">
        <v>10162.9</v>
      </c>
      <c r="E4916">
        <v>500</v>
      </c>
      <c r="F4916">
        <v>0</v>
      </c>
      <c r="G4916">
        <v>0</v>
      </c>
      <c r="I4916">
        <f t="shared" si="153"/>
        <v>4915</v>
      </c>
      <c r="J4916">
        <f t="shared" si="152"/>
        <v>30</v>
      </c>
      <c r="K4916" t="b">
        <f>results[[#This Row],[Diesel]]&lt;&gt;0</f>
        <v>0</v>
      </c>
    </row>
    <row r="4917" spans="1:11" x14ac:dyDescent="0.3">
      <c r="A4917" s="1" t="s">
        <v>4922</v>
      </c>
      <c r="B4917">
        <v>0</v>
      </c>
      <c r="C4917">
        <v>11170</v>
      </c>
      <c r="D4917">
        <v>10537.8</v>
      </c>
      <c r="E4917">
        <v>500</v>
      </c>
      <c r="F4917">
        <v>0</v>
      </c>
      <c r="G4917">
        <v>0</v>
      </c>
      <c r="I4917">
        <f t="shared" si="153"/>
        <v>4916</v>
      </c>
      <c r="J4917">
        <f t="shared" si="152"/>
        <v>30</v>
      </c>
      <c r="K4917" t="b">
        <f>results[[#This Row],[Diesel]]&lt;&gt;0</f>
        <v>0</v>
      </c>
    </row>
    <row r="4918" spans="1:11" x14ac:dyDescent="0.3">
      <c r="A4918" s="1" t="s">
        <v>4923</v>
      </c>
      <c r="B4918">
        <v>0</v>
      </c>
      <c r="C4918">
        <v>11170</v>
      </c>
      <c r="D4918">
        <v>11492</v>
      </c>
      <c r="E4918">
        <v>500</v>
      </c>
      <c r="F4918">
        <v>0</v>
      </c>
      <c r="G4918">
        <v>0</v>
      </c>
      <c r="I4918">
        <f t="shared" si="153"/>
        <v>4917</v>
      </c>
      <c r="J4918">
        <f t="shared" si="152"/>
        <v>30</v>
      </c>
      <c r="K4918" t="b">
        <f>results[[#This Row],[Diesel]]&lt;&gt;0</f>
        <v>0</v>
      </c>
    </row>
    <row r="4919" spans="1:11" x14ac:dyDescent="0.3">
      <c r="A4919" s="1" t="s">
        <v>4924</v>
      </c>
      <c r="B4919">
        <v>0</v>
      </c>
      <c r="C4919">
        <v>11170</v>
      </c>
      <c r="D4919">
        <v>11652.3</v>
      </c>
      <c r="E4919">
        <v>500</v>
      </c>
      <c r="F4919">
        <v>0</v>
      </c>
      <c r="G4919">
        <v>0</v>
      </c>
      <c r="I4919">
        <f t="shared" si="153"/>
        <v>4918</v>
      </c>
      <c r="J4919">
        <f t="shared" si="152"/>
        <v>30</v>
      </c>
      <c r="K4919" t="b">
        <f>results[[#This Row],[Diesel]]&lt;&gt;0</f>
        <v>0</v>
      </c>
    </row>
    <row r="4920" spans="1:11" x14ac:dyDescent="0.3">
      <c r="A4920" s="1" t="s">
        <v>4925</v>
      </c>
      <c r="B4920">
        <v>0</v>
      </c>
      <c r="C4920">
        <v>11170</v>
      </c>
      <c r="D4920">
        <v>11926.65</v>
      </c>
      <c r="E4920">
        <v>500</v>
      </c>
      <c r="F4920">
        <v>0</v>
      </c>
      <c r="G4920">
        <v>0</v>
      </c>
      <c r="I4920">
        <f t="shared" si="153"/>
        <v>4919</v>
      </c>
      <c r="J4920">
        <f t="shared" si="152"/>
        <v>30</v>
      </c>
      <c r="K4920" t="b">
        <f>results[[#This Row],[Diesel]]&lt;&gt;0</f>
        <v>0</v>
      </c>
    </row>
    <row r="4921" spans="1:11" x14ac:dyDescent="0.3">
      <c r="A4921" s="1" t="s">
        <v>4926</v>
      </c>
      <c r="B4921">
        <v>0</v>
      </c>
      <c r="C4921">
        <v>11170</v>
      </c>
      <c r="D4921">
        <v>11634.95</v>
      </c>
      <c r="E4921">
        <v>500</v>
      </c>
      <c r="F4921">
        <v>0</v>
      </c>
      <c r="G4921">
        <v>0</v>
      </c>
      <c r="I4921">
        <f t="shared" si="153"/>
        <v>4920</v>
      </c>
      <c r="J4921">
        <f t="shared" si="152"/>
        <v>30</v>
      </c>
      <c r="K4921" t="b">
        <f>results[[#This Row],[Diesel]]&lt;&gt;0</f>
        <v>0</v>
      </c>
    </row>
    <row r="4922" spans="1:11" x14ac:dyDescent="0.3">
      <c r="A4922" s="1" t="s">
        <v>4927</v>
      </c>
      <c r="B4922">
        <v>0</v>
      </c>
      <c r="C4922">
        <v>11170</v>
      </c>
      <c r="D4922">
        <v>10744</v>
      </c>
      <c r="E4922">
        <v>500</v>
      </c>
      <c r="F4922">
        <v>0</v>
      </c>
      <c r="G4922">
        <v>0</v>
      </c>
      <c r="I4922">
        <f t="shared" si="153"/>
        <v>4921</v>
      </c>
      <c r="J4922">
        <f t="shared" si="152"/>
        <v>30</v>
      </c>
      <c r="K4922" t="b">
        <f>results[[#This Row],[Diesel]]&lt;&gt;0</f>
        <v>0</v>
      </c>
    </row>
    <row r="4923" spans="1:11" x14ac:dyDescent="0.3">
      <c r="A4923" s="1" t="s">
        <v>4928</v>
      </c>
      <c r="B4923">
        <v>0</v>
      </c>
      <c r="C4923">
        <v>11170</v>
      </c>
      <c r="D4923">
        <v>9996</v>
      </c>
      <c r="E4923">
        <v>500</v>
      </c>
      <c r="F4923">
        <v>0</v>
      </c>
      <c r="G4923">
        <v>0</v>
      </c>
      <c r="I4923">
        <f t="shared" si="153"/>
        <v>4922</v>
      </c>
      <c r="J4923">
        <f t="shared" si="152"/>
        <v>30</v>
      </c>
      <c r="K4923" t="b">
        <f>results[[#This Row],[Diesel]]&lt;&gt;0</f>
        <v>0</v>
      </c>
    </row>
    <row r="4924" spans="1:11" x14ac:dyDescent="0.3">
      <c r="A4924" s="1" t="s">
        <v>4929</v>
      </c>
      <c r="B4924">
        <v>0</v>
      </c>
      <c r="C4924">
        <v>11170</v>
      </c>
      <c r="D4924">
        <v>9496</v>
      </c>
      <c r="E4924">
        <v>500</v>
      </c>
      <c r="F4924">
        <v>0</v>
      </c>
      <c r="G4924">
        <v>0</v>
      </c>
      <c r="I4924">
        <f t="shared" si="153"/>
        <v>4923</v>
      </c>
      <c r="J4924">
        <f t="shared" si="152"/>
        <v>30</v>
      </c>
      <c r="K4924" t="b">
        <f>results[[#This Row],[Diesel]]&lt;&gt;0</f>
        <v>0</v>
      </c>
    </row>
    <row r="4925" spans="1:11" x14ac:dyDescent="0.3">
      <c r="A4925" s="1" t="s">
        <v>4930</v>
      </c>
      <c r="B4925">
        <v>0</v>
      </c>
      <c r="C4925">
        <v>11170</v>
      </c>
      <c r="D4925">
        <v>9463</v>
      </c>
      <c r="E4925">
        <v>500</v>
      </c>
      <c r="F4925">
        <v>0</v>
      </c>
      <c r="G4925">
        <v>0</v>
      </c>
      <c r="I4925">
        <f t="shared" si="153"/>
        <v>4924</v>
      </c>
      <c r="J4925">
        <f t="shared" si="152"/>
        <v>30</v>
      </c>
      <c r="K4925" t="b">
        <f>results[[#This Row],[Diesel]]&lt;&gt;0</f>
        <v>0</v>
      </c>
    </row>
    <row r="4926" spans="1:11" x14ac:dyDescent="0.3">
      <c r="A4926" s="1" t="s">
        <v>4931</v>
      </c>
      <c r="B4926">
        <v>0</v>
      </c>
      <c r="C4926">
        <v>11170</v>
      </c>
      <c r="D4926">
        <v>10288</v>
      </c>
      <c r="E4926">
        <v>500</v>
      </c>
      <c r="F4926">
        <v>0</v>
      </c>
      <c r="G4926">
        <v>0</v>
      </c>
      <c r="I4926">
        <f t="shared" si="153"/>
        <v>4925</v>
      </c>
      <c r="J4926">
        <f t="shared" si="152"/>
        <v>30</v>
      </c>
      <c r="K4926" t="b">
        <f>results[[#This Row],[Diesel]]&lt;&gt;0</f>
        <v>0</v>
      </c>
    </row>
    <row r="4927" spans="1:11" x14ac:dyDescent="0.3">
      <c r="A4927" s="1" t="s">
        <v>4932</v>
      </c>
      <c r="B4927">
        <v>0</v>
      </c>
      <c r="C4927">
        <v>11170</v>
      </c>
      <c r="D4927">
        <v>11837</v>
      </c>
      <c r="E4927">
        <v>500</v>
      </c>
      <c r="F4927">
        <v>0</v>
      </c>
      <c r="G4927">
        <v>0</v>
      </c>
      <c r="I4927">
        <f t="shared" si="153"/>
        <v>4926</v>
      </c>
      <c r="J4927">
        <f t="shared" si="152"/>
        <v>30</v>
      </c>
      <c r="K4927" t="b">
        <f>results[[#This Row],[Diesel]]&lt;&gt;0</f>
        <v>0</v>
      </c>
    </row>
    <row r="4928" spans="1:11" x14ac:dyDescent="0.3">
      <c r="A4928" s="1" t="s">
        <v>4933</v>
      </c>
      <c r="B4928">
        <v>0</v>
      </c>
      <c r="C4928">
        <v>11170</v>
      </c>
      <c r="D4928">
        <v>13024</v>
      </c>
      <c r="E4928">
        <v>500</v>
      </c>
      <c r="F4928">
        <v>0</v>
      </c>
      <c r="G4928">
        <v>0</v>
      </c>
      <c r="I4928">
        <f t="shared" si="153"/>
        <v>4927</v>
      </c>
      <c r="J4928">
        <f t="shared" si="152"/>
        <v>30</v>
      </c>
      <c r="K4928" t="b">
        <f>results[[#This Row],[Diesel]]&lt;&gt;0</f>
        <v>0</v>
      </c>
    </row>
    <row r="4929" spans="1:11" x14ac:dyDescent="0.3">
      <c r="A4929" s="1" t="s">
        <v>4934</v>
      </c>
      <c r="B4929">
        <v>0</v>
      </c>
      <c r="C4929">
        <v>11170</v>
      </c>
      <c r="D4929">
        <v>14051</v>
      </c>
      <c r="E4929">
        <v>500</v>
      </c>
      <c r="F4929">
        <v>0</v>
      </c>
      <c r="G4929">
        <v>0</v>
      </c>
      <c r="I4929">
        <f t="shared" si="153"/>
        <v>4928</v>
      </c>
      <c r="J4929">
        <f t="shared" si="152"/>
        <v>30</v>
      </c>
      <c r="K4929" t="b">
        <f>results[[#This Row],[Diesel]]&lt;&gt;0</f>
        <v>0</v>
      </c>
    </row>
    <row r="4930" spans="1:11" x14ac:dyDescent="0.3">
      <c r="A4930" s="1" t="s">
        <v>4935</v>
      </c>
      <c r="B4930">
        <v>0</v>
      </c>
      <c r="C4930">
        <v>11170</v>
      </c>
      <c r="D4930">
        <v>15460</v>
      </c>
      <c r="E4930">
        <v>500</v>
      </c>
      <c r="F4930">
        <v>0</v>
      </c>
      <c r="G4930">
        <v>0</v>
      </c>
      <c r="I4930">
        <f t="shared" si="153"/>
        <v>4929</v>
      </c>
      <c r="J4930">
        <f t="shared" si="152"/>
        <v>30</v>
      </c>
      <c r="K4930" t="b">
        <f>results[[#This Row],[Diesel]]&lt;&gt;0</f>
        <v>0</v>
      </c>
    </row>
    <row r="4931" spans="1:11" x14ac:dyDescent="0.3">
      <c r="A4931" s="1" t="s">
        <v>4936</v>
      </c>
      <c r="B4931">
        <v>0</v>
      </c>
      <c r="C4931">
        <v>11170</v>
      </c>
      <c r="D4931">
        <v>16983</v>
      </c>
      <c r="E4931">
        <v>500</v>
      </c>
      <c r="F4931">
        <v>0</v>
      </c>
      <c r="G4931">
        <v>0</v>
      </c>
      <c r="I4931">
        <f t="shared" si="153"/>
        <v>4930</v>
      </c>
      <c r="J4931">
        <f t="shared" ref="J4931:J4994" si="154">IF(MOD(I4931,168+1)=0,J4930+1,J4930)</f>
        <v>30</v>
      </c>
      <c r="K4931" t="b">
        <f>results[[#This Row],[Diesel]]&lt;&gt;0</f>
        <v>0</v>
      </c>
    </row>
    <row r="4932" spans="1:11" x14ac:dyDescent="0.3">
      <c r="A4932" s="1" t="s">
        <v>4937</v>
      </c>
      <c r="B4932">
        <v>0</v>
      </c>
      <c r="C4932">
        <v>11170</v>
      </c>
      <c r="D4932">
        <v>18670.150000000001</v>
      </c>
      <c r="E4932">
        <v>500</v>
      </c>
      <c r="F4932">
        <v>0</v>
      </c>
      <c r="G4932">
        <v>0</v>
      </c>
      <c r="I4932">
        <f t="shared" ref="I4932:I4995" si="155">I4931+1</f>
        <v>4931</v>
      </c>
      <c r="J4932">
        <f t="shared" si="154"/>
        <v>30</v>
      </c>
      <c r="K4932" t="b">
        <f>results[[#This Row],[Diesel]]&lt;&gt;0</f>
        <v>0</v>
      </c>
    </row>
    <row r="4933" spans="1:11" x14ac:dyDescent="0.3">
      <c r="A4933" s="1" t="s">
        <v>4938</v>
      </c>
      <c r="B4933">
        <v>0</v>
      </c>
      <c r="C4933">
        <v>11170</v>
      </c>
      <c r="D4933">
        <v>18930.75</v>
      </c>
      <c r="E4933">
        <v>500</v>
      </c>
      <c r="F4933">
        <v>0</v>
      </c>
      <c r="G4933">
        <v>0</v>
      </c>
      <c r="I4933">
        <f t="shared" si="155"/>
        <v>4932</v>
      </c>
      <c r="J4933">
        <f t="shared" si="154"/>
        <v>30</v>
      </c>
      <c r="K4933" t="b">
        <f>results[[#This Row],[Diesel]]&lt;&gt;0</f>
        <v>0</v>
      </c>
    </row>
    <row r="4934" spans="1:11" x14ac:dyDescent="0.3">
      <c r="A4934" s="1" t="s">
        <v>4939</v>
      </c>
      <c r="B4934">
        <v>0</v>
      </c>
      <c r="C4934">
        <v>11170</v>
      </c>
      <c r="D4934">
        <v>17890.25</v>
      </c>
      <c r="E4934">
        <v>500</v>
      </c>
      <c r="F4934">
        <v>0</v>
      </c>
      <c r="G4934">
        <v>0</v>
      </c>
      <c r="I4934">
        <f t="shared" si="155"/>
        <v>4933</v>
      </c>
      <c r="J4934">
        <f t="shared" si="154"/>
        <v>30</v>
      </c>
      <c r="K4934" t="b">
        <f>results[[#This Row],[Diesel]]&lt;&gt;0</f>
        <v>0</v>
      </c>
    </row>
    <row r="4935" spans="1:11" x14ac:dyDescent="0.3">
      <c r="A4935" s="1" t="s">
        <v>4940</v>
      </c>
      <c r="B4935">
        <v>0</v>
      </c>
      <c r="C4935">
        <v>11170</v>
      </c>
      <c r="D4935">
        <v>15831.9</v>
      </c>
      <c r="E4935">
        <v>500</v>
      </c>
      <c r="F4935">
        <v>0</v>
      </c>
      <c r="G4935">
        <v>0</v>
      </c>
      <c r="I4935">
        <f t="shared" si="155"/>
        <v>4934</v>
      </c>
      <c r="J4935">
        <f t="shared" si="154"/>
        <v>30</v>
      </c>
      <c r="K4935" t="b">
        <f>results[[#This Row],[Diesel]]&lt;&gt;0</f>
        <v>0</v>
      </c>
    </row>
    <row r="4936" spans="1:11" x14ac:dyDescent="0.3">
      <c r="A4936" s="1" t="s">
        <v>4941</v>
      </c>
      <c r="B4936">
        <v>0</v>
      </c>
      <c r="C4936">
        <v>11170</v>
      </c>
      <c r="D4936">
        <v>13916.45</v>
      </c>
      <c r="E4936">
        <v>500</v>
      </c>
      <c r="F4936">
        <v>0</v>
      </c>
      <c r="G4936">
        <v>0</v>
      </c>
      <c r="I4936">
        <f t="shared" si="155"/>
        <v>4935</v>
      </c>
      <c r="J4936">
        <f t="shared" si="154"/>
        <v>30</v>
      </c>
      <c r="K4936" t="b">
        <f>results[[#This Row],[Diesel]]&lt;&gt;0</f>
        <v>0</v>
      </c>
    </row>
    <row r="4937" spans="1:11" x14ac:dyDescent="0.3">
      <c r="A4937" s="1" t="s">
        <v>4942</v>
      </c>
      <c r="B4937">
        <v>0</v>
      </c>
      <c r="C4937">
        <v>11170</v>
      </c>
      <c r="D4937">
        <v>12479.55</v>
      </c>
      <c r="E4937">
        <v>500</v>
      </c>
      <c r="F4937">
        <v>0</v>
      </c>
      <c r="G4937">
        <v>0</v>
      </c>
      <c r="I4937">
        <f t="shared" si="155"/>
        <v>4936</v>
      </c>
      <c r="J4937">
        <f t="shared" si="154"/>
        <v>30</v>
      </c>
      <c r="K4937" t="b">
        <f>results[[#This Row],[Diesel]]&lt;&gt;0</f>
        <v>0</v>
      </c>
    </row>
    <row r="4938" spans="1:11" x14ac:dyDescent="0.3">
      <c r="A4938" s="1" t="s">
        <v>4943</v>
      </c>
      <c r="B4938">
        <v>0</v>
      </c>
      <c r="C4938">
        <v>11170</v>
      </c>
      <c r="D4938">
        <v>11632.3</v>
      </c>
      <c r="E4938">
        <v>500</v>
      </c>
      <c r="F4938">
        <v>0</v>
      </c>
      <c r="G4938">
        <v>0</v>
      </c>
      <c r="I4938">
        <f t="shared" si="155"/>
        <v>4937</v>
      </c>
      <c r="J4938">
        <f t="shared" si="154"/>
        <v>30</v>
      </c>
      <c r="K4938" t="b">
        <f>results[[#This Row],[Diesel]]&lt;&gt;0</f>
        <v>0</v>
      </c>
    </row>
    <row r="4939" spans="1:11" x14ac:dyDescent="0.3">
      <c r="A4939" s="1" t="s">
        <v>4944</v>
      </c>
      <c r="B4939">
        <v>0</v>
      </c>
      <c r="C4939">
        <v>11170</v>
      </c>
      <c r="D4939">
        <v>11733.25</v>
      </c>
      <c r="E4939">
        <v>500</v>
      </c>
      <c r="F4939">
        <v>0</v>
      </c>
      <c r="G4939">
        <v>0</v>
      </c>
      <c r="I4939">
        <f t="shared" si="155"/>
        <v>4938</v>
      </c>
      <c r="J4939">
        <f t="shared" si="154"/>
        <v>30</v>
      </c>
      <c r="K4939" t="b">
        <f>results[[#This Row],[Diesel]]&lt;&gt;0</f>
        <v>0</v>
      </c>
    </row>
    <row r="4940" spans="1:11" x14ac:dyDescent="0.3">
      <c r="A4940" s="1" t="s">
        <v>4945</v>
      </c>
      <c r="B4940">
        <v>0</v>
      </c>
      <c r="C4940">
        <v>11170</v>
      </c>
      <c r="D4940">
        <v>11496.4</v>
      </c>
      <c r="E4940">
        <v>500</v>
      </c>
      <c r="F4940">
        <v>0</v>
      </c>
      <c r="G4940">
        <v>0</v>
      </c>
      <c r="I4940">
        <f t="shared" si="155"/>
        <v>4939</v>
      </c>
      <c r="J4940">
        <f t="shared" si="154"/>
        <v>30</v>
      </c>
      <c r="K4940" t="b">
        <f>results[[#This Row],[Diesel]]&lt;&gt;0</f>
        <v>0</v>
      </c>
    </row>
    <row r="4941" spans="1:11" x14ac:dyDescent="0.3">
      <c r="A4941" s="1" t="s">
        <v>4946</v>
      </c>
      <c r="B4941">
        <v>0</v>
      </c>
      <c r="C4941">
        <v>11170</v>
      </c>
      <c r="D4941">
        <v>11774.1</v>
      </c>
      <c r="E4941">
        <v>500</v>
      </c>
      <c r="F4941">
        <v>0</v>
      </c>
      <c r="G4941">
        <v>0</v>
      </c>
      <c r="I4941">
        <f t="shared" si="155"/>
        <v>4940</v>
      </c>
      <c r="J4941">
        <f t="shared" si="154"/>
        <v>30</v>
      </c>
      <c r="K4941" t="b">
        <f>results[[#This Row],[Diesel]]&lt;&gt;0</f>
        <v>0</v>
      </c>
    </row>
    <row r="4942" spans="1:11" x14ac:dyDescent="0.3">
      <c r="A4942" s="1" t="s">
        <v>4947</v>
      </c>
      <c r="B4942">
        <v>0</v>
      </c>
      <c r="C4942">
        <v>11170</v>
      </c>
      <c r="D4942">
        <v>12062.75</v>
      </c>
      <c r="E4942">
        <v>500</v>
      </c>
      <c r="F4942">
        <v>0</v>
      </c>
      <c r="G4942">
        <v>0</v>
      </c>
      <c r="I4942">
        <f t="shared" si="155"/>
        <v>4941</v>
      </c>
      <c r="J4942">
        <f t="shared" si="154"/>
        <v>30</v>
      </c>
      <c r="K4942" t="b">
        <f>results[[#This Row],[Diesel]]&lt;&gt;0</f>
        <v>0</v>
      </c>
    </row>
    <row r="4943" spans="1:11" x14ac:dyDescent="0.3">
      <c r="A4943" s="1" t="s">
        <v>4948</v>
      </c>
      <c r="B4943">
        <v>0</v>
      </c>
      <c r="C4943">
        <v>11170</v>
      </c>
      <c r="D4943">
        <v>11572.65</v>
      </c>
      <c r="E4943">
        <v>500</v>
      </c>
      <c r="F4943">
        <v>0</v>
      </c>
      <c r="G4943">
        <v>0</v>
      </c>
      <c r="I4943">
        <f t="shared" si="155"/>
        <v>4942</v>
      </c>
      <c r="J4943">
        <f t="shared" si="154"/>
        <v>30</v>
      </c>
      <c r="K4943" t="b">
        <f>results[[#This Row],[Diesel]]&lt;&gt;0</f>
        <v>0</v>
      </c>
    </row>
    <row r="4944" spans="1:11" x14ac:dyDescent="0.3">
      <c r="A4944" s="1" t="s">
        <v>4949</v>
      </c>
      <c r="B4944">
        <v>0</v>
      </c>
      <c r="C4944">
        <v>11170</v>
      </c>
      <c r="D4944">
        <v>11073.75</v>
      </c>
      <c r="E4944">
        <v>500</v>
      </c>
      <c r="F4944">
        <v>0</v>
      </c>
      <c r="G4944">
        <v>0</v>
      </c>
      <c r="I4944">
        <f t="shared" si="155"/>
        <v>4943</v>
      </c>
      <c r="J4944">
        <f t="shared" si="154"/>
        <v>30</v>
      </c>
      <c r="K4944" t="b">
        <f>results[[#This Row],[Diesel]]&lt;&gt;0</f>
        <v>0</v>
      </c>
    </row>
    <row r="4945" spans="1:11" x14ac:dyDescent="0.3">
      <c r="A4945" s="1" t="s">
        <v>4950</v>
      </c>
      <c r="B4945">
        <v>0</v>
      </c>
      <c r="C4945">
        <v>11170</v>
      </c>
      <c r="D4945">
        <v>10758.8</v>
      </c>
      <c r="E4945">
        <v>500</v>
      </c>
      <c r="F4945">
        <v>0</v>
      </c>
      <c r="G4945">
        <v>0</v>
      </c>
      <c r="I4945">
        <f t="shared" si="155"/>
        <v>4944</v>
      </c>
      <c r="J4945">
        <f t="shared" si="154"/>
        <v>30</v>
      </c>
      <c r="K4945" t="b">
        <f>results[[#This Row],[Diesel]]&lt;&gt;0</f>
        <v>0</v>
      </c>
    </row>
    <row r="4946" spans="1:11" x14ac:dyDescent="0.3">
      <c r="A4946" s="1" t="s">
        <v>4951</v>
      </c>
      <c r="B4946">
        <v>0</v>
      </c>
      <c r="C4946">
        <v>11170</v>
      </c>
      <c r="D4946">
        <v>10125</v>
      </c>
      <c r="E4946">
        <v>500</v>
      </c>
      <c r="F4946">
        <v>0</v>
      </c>
      <c r="G4946">
        <v>0</v>
      </c>
      <c r="I4946">
        <f t="shared" si="155"/>
        <v>4945</v>
      </c>
      <c r="J4946">
        <f t="shared" si="154"/>
        <v>30</v>
      </c>
      <c r="K4946" t="b">
        <f>results[[#This Row],[Diesel]]&lt;&gt;0</f>
        <v>0</v>
      </c>
    </row>
    <row r="4947" spans="1:11" x14ac:dyDescent="0.3">
      <c r="A4947" s="1" t="s">
        <v>4952</v>
      </c>
      <c r="B4947">
        <v>0</v>
      </c>
      <c r="C4947">
        <v>11170</v>
      </c>
      <c r="D4947">
        <v>9277</v>
      </c>
      <c r="E4947">
        <v>500</v>
      </c>
      <c r="F4947">
        <v>0</v>
      </c>
      <c r="G4947">
        <v>0</v>
      </c>
      <c r="I4947">
        <f t="shared" si="155"/>
        <v>4946</v>
      </c>
      <c r="J4947">
        <f t="shared" si="154"/>
        <v>30</v>
      </c>
      <c r="K4947" t="b">
        <f>results[[#This Row],[Diesel]]&lt;&gt;0</f>
        <v>0</v>
      </c>
    </row>
    <row r="4948" spans="1:11" x14ac:dyDescent="0.3">
      <c r="A4948" s="1" t="s">
        <v>4953</v>
      </c>
      <c r="B4948">
        <v>0</v>
      </c>
      <c r="C4948">
        <v>11170</v>
      </c>
      <c r="D4948">
        <v>8748</v>
      </c>
      <c r="E4948">
        <v>500</v>
      </c>
      <c r="F4948">
        <v>0</v>
      </c>
      <c r="G4948">
        <v>0</v>
      </c>
      <c r="I4948">
        <f t="shared" si="155"/>
        <v>4947</v>
      </c>
      <c r="J4948">
        <f t="shared" si="154"/>
        <v>30</v>
      </c>
      <c r="K4948" t="b">
        <f>results[[#This Row],[Diesel]]&lt;&gt;0</f>
        <v>0</v>
      </c>
    </row>
    <row r="4949" spans="1:11" x14ac:dyDescent="0.3">
      <c r="A4949" s="1" t="s">
        <v>4954</v>
      </c>
      <c r="B4949">
        <v>0</v>
      </c>
      <c r="C4949">
        <v>11170</v>
      </c>
      <c r="D4949">
        <v>8806</v>
      </c>
      <c r="E4949">
        <v>500</v>
      </c>
      <c r="F4949">
        <v>0</v>
      </c>
      <c r="G4949">
        <v>0</v>
      </c>
      <c r="I4949">
        <f t="shared" si="155"/>
        <v>4948</v>
      </c>
      <c r="J4949">
        <f t="shared" si="154"/>
        <v>30</v>
      </c>
      <c r="K4949" t="b">
        <f>results[[#This Row],[Diesel]]&lt;&gt;0</f>
        <v>0</v>
      </c>
    </row>
    <row r="4950" spans="1:11" x14ac:dyDescent="0.3">
      <c r="A4950" s="1" t="s">
        <v>4955</v>
      </c>
      <c r="B4950">
        <v>0</v>
      </c>
      <c r="C4950">
        <v>11170</v>
      </c>
      <c r="D4950">
        <v>9731</v>
      </c>
      <c r="E4950">
        <v>500</v>
      </c>
      <c r="F4950">
        <v>0</v>
      </c>
      <c r="G4950">
        <v>0</v>
      </c>
      <c r="I4950">
        <f t="shared" si="155"/>
        <v>4949</v>
      </c>
      <c r="J4950">
        <f t="shared" si="154"/>
        <v>30</v>
      </c>
      <c r="K4950" t="b">
        <f>results[[#This Row],[Diesel]]&lt;&gt;0</f>
        <v>0</v>
      </c>
    </row>
    <row r="4951" spans="1:11" x14ac:dyDescent="0.3">
      <c r="A4951" s="1" t="s">
        <v>4956</v>
      </c>
      <c r="B4951">
        <v>0</v>
      </c>
      <c r="C4951">
        <v>11170</v>
      </c>
      <c r="D4951">
        <v>11048</v>
      </c>
      <c r="E4951">
        <v>500</v>
      </c>
      <c r="F4951">
        <v>0</v>
      </c>
      <c r="G4951">
        <v>0</v>
      </c>
      <c r="I4951">
        <f t="shared" si="155"/>
        <v>4950</v>
      </c>
      <c r="J4951">
        <f t="shared" si="154"/>
        <v>30</v>
      </c>
      <c r="K4951" t="b">
        <f>results[[#This Row],[Diesel]]&lt;&gt;0</f>
        <v>0</v>
      </c>
    </row>
    <row r="4952" spans="1:11" x14ac:dyDescent="0.3">
      <c r="A4952" s="1" t="s">
        <v>4957</v>
      </c>
      <c r="B4952">
        <v>0</v>
      </c>
      <c r="C4952">
        <v>11170</v>
      </c>
      <c r="D4952">
        <v>12331</v>
      </c>
      <c r="E4952">
        <v>500</v>
      </c>
      <c r="F4952">
        <v>0</v>
      </c>
      <c r="G4952">
        <v>0</v>
      </c>
      <c r="I4952">
        <f t="shared" si="155"/>
        <v>4951</v>
      </c>
      <c r="J4952">
        <f t="shared" si="154"/>
        <v>30</v>
      </c>
      <c r="K4952" t="b">
        <f>results[[#This Row],[Diesel]]&lt;&gt;0</f>
        <v>0</v>
      </c>
    </row>
    <row r="4953" spans="1:11" x14ac:dyDescent="0.3">
      <c r="A4953" s="1" t="s">
        <v>4958</v>
      </c>
      <c r="B4953">
        <v>0</v>
      </c>
      <c r="C4953">
        <v>11170</v>
      </c>
      <c r="D4953">
        <v>13857</v>
      </c>
      <c r="E4953">
        <v>500</v>
      </c>
      <c r="F4953">
        <v>0</v>
      </c>
      <c r="G4953">
        <v>0</v>
      </c>
      <c r="I4953">
        <f t="shared" si="155"/>
        <v>4952</v>
      </c>
      <c r="J4953">
        <f t="shared" si="154"/>
        <v>30</v>
      </c>
      <c r="K4953" t="b">
        <f>results[[#This Row],[Diesel]]&lt;&gt;0</f>
        <v>0</v>
      </c>
    </row>
    <row r="4954" spans="1:11" x14ac:dyDescent="0.3">
      <c r="A4954" s="1" t="s">
        <v>4959</v>
      </c>
      <c r="B4954">
        <v>0</v>
      </c>
      <c r="C4954">
        <v>11170</v>
      </c>
      <c r="D4954">
        <v>15893</v>
      </c>
      <c r="E4954">
        <v>500</v>
      </c>
      <c r="F4954">
        <v>0</v>
      </c>
      <c r="G4954">
        <v>0</v>
      </c>
      <c r="I4954">
        <f t="shared" si="155"/>
        <v>4953</v>
      </c>
      <c r="J4954">
        <f t="shared" si="154"/>
        <v>30</v>
      </c>
      <c r="K4954" t="b">
        <f>results[[#This Row],[Diesel]]&lt;&gt;0</f>
        <v>0</v>
      </c>
    </row>
    <row r="4955" spans="1:11" x14ac:dyDescent="0.3">
      <c r="A4955" s="1" t="s">
        <v>4960</v>
      </c>
      <c r="B4955">
        <v>0</v>
      </c>
      <c r="C4955">
        <v>11170</v>
      </c>
      <c r="D4955">
        <v>18292</v>
      </c>
      <c r="E4955">
        <v>500</v>
      </c>
      <c r="F4955">
        <v>0</v>
      </c>
      <c r="G4955">
        <v>0</v>
      </c>
      <c r="I4955">
        <f t="shared" si="155"/>
        <v>4954</v>
      </c>
      <c r="J4955">
        <f t="shared" si="154"/>
        <v>30</v>
      </c>
      <c r="K4955" t="b">
        <f>results[[#This Row],[Diesel]]&lt;&gt;0</f>
        <v>0</v>
      </c>
    </row>
    <row r="4956" spans="1:11" x14ac:dyDescent="0.3">
      <c r="A4956" s="1" t="s">
        <v>4961</v>
      </c>
      <c r="B4956">
        <v>899.3</v>
      </c>
      <c r="C4956">
        <v>11170</v>
      </c>
      <c r="D4956">
        <v>19800</v>
      </c>
      <c r="E4956">
        <v>500</v>
      </c>
      <c r="F4956">
        <v>0</v>
      </c>
      <c r="G4956">
        <v>0</v>
      </c>
      <c r="I4956">
        <f t="shared" si="155"/>
        <v>4955</v>
      </c>
      <c r="J4956">
        <f t="shared" si="154"/>
        <v>30</v>
      </c>
      <c r="K4956" t="b">
        <f>results[[#This Row],[Diesel]]&lt;&gt;0</f>
        <v>0</v>
      </c>
    </row>
    <row r="4957" spans="1:11" x14ac:dyDescent="0.3">
      <c r="A4957" s="1" t="s">
        <v>4962</v>
      </c>
      <c r="B4957">
        <v>1874.6</v>
      </c>
      <c r="C4957">
        <v>11170</v>
      </c>
      <c r="D4957">
        <v>19800</v>
      </c>
      <c r="E4957">
        <v>500</v>
      </c>
      <c r="F4957">
        <v>0</v>
      </c>
      <c r="G4957">
        <v>0</v>
      </c>
      <c r="I4957">
        <f t="shared" si="155"/>
        <v>4956</v>
      </c>
      <c r="J4957">
        <f t="shared" si="154"/>
        <v>30</v>
      </c>
      <c r="K4957" t="b">
        <f>results[[#This Row],[Diesel]]&lt;&gt;0</f>
        <v>0</v>
      </c>
    </row>
    <row r="4958" spans="1:11" x14ac:dyDescent="0.3">
      <c r="A4958" s="1" t="s">
        <v>4963</v>
      </c>
      <c r="B4958">
        <v>1116.25</v>
      </c>
      <c r="C4958">
        <v>11170</v>
      </c>
      <c r="D4958">
        <v>19800</v>
      </c>
      <c r="E4958">
        <v>500</v>
      </c>
      <c r="F4958">
        <v>0</v>
      </c>
      <c r="G4958">
        <v>0</v>
      </c>
      <c r="I4958">
        <f t="shared" si="155"/>
        <v>4957</v>
      </c>
      <c r="J4958">
        <f t="shared" si="154"/>
        <v>30</v>
      </c>
      <c r="K4958" t="b">
        <f>results[[#This Row],[Diesel]]&lt;&gt;0</f>
        <v>0</v>
      </c>
    </row>
    <row r="4959" spans="1:11" x14ac:dyDescent="0.3">
      <c r="A4959" s="1" t="s">
        <v>4964</v>
      </c>
      <c r="B4959">
        <v>0</v>
      </c>
      <c r="C4959">
        <v>11170</v>
      </c>
      <c r="D4959">
        <v>19500.45</v>
      </c>
      <c r="E4959">
        <v>500</v>
      </c>
      <c r="F4959">
        <v>0</v>
      </c>
      <c r="G4959">
        <v>0</v>
      </c>
      <c r="I4959">
        <f t="shared" si="155"/>
        <v>4958</v>
      </c>
      <c r="J4959">
        <f t="shared" si="154"/>
        <v>30</v>
      </c>
      <c r="K4959" t="b">
        <f>results[[#This Row],[Diesel]]&lt;&gt;0</f>
        <v>0</v>
      </c>
    </row>
    <row r="4960" spans="1:11" x14ac:dyDescent="0.3">
      <c r="A4960" s="1" t="s">
        <v>4965</v>
      </c>
      <c r="B4960">
        <v>0</v>
      </c>
      <c r="C4960">
        <v>11170</v>
      </c>
      <c r="D4960">
        <v>17475.25</v>
      </c>
      <c r="E4960">
        <v>500</v>
      </c>
      <c r="F4960">
        <v>0</v>
      </c>
      <c r="G4960">
        <v>0</v>
      </c>
      <c r="I4960">
        <f t="shared" si="155"/>
        <v>4959</v>
      </c>
      <c r="J4960">
        <f t="shared" si="154"/>
        <v>30</v>
      </c>
      <c r="K4960" t="b">
        <f>results[[#This Row],[Diesel]]&lt;&gt;0</f>
        <v>0</v>
      </c>
    </row>
    <row r="4961" spans="1:11" x14ac:dyDescent="0.3">
      <c r="A4961" s="1" t="s">
        <v>4966</v>
      </c>
      <c r="B4961">
        <v>0</v>
      </c>
      <c r="C4961">
        <v>11170</v>
      </c>
      <c r="D4961">
        <v>15791.45</v>
      </c>
      <c r="E4961">
        <v>500</v>
      </c>
      <c r="F4961">
        <v>0</v>
      </c>
      <c r="G4961">
        <v>0</v>
      </c>
      <c r="I4961">
        <f t="shared" si="155"/>
        <v>4960</v>
      </c>
      <c r="J4961">
        <f t="shared" si="154"/>
        <v>30</v>
      </c>
      <c r="K4961" t="b">
        <f>results[[#This Row],[Diesel]]&lt;&gt;0</f>
        <v>0</v>
      </c>
    </row>
    <row r="4962" spans="1:11" x14ac:dyDescent="0.3">
      <c r="A4962" s="1" t="s">
        <v>4967</v>
      </c>
      <c r="B4962">
        <v>0</v>
      </c>
      <c r="C4962">
        <v>11170</v>
      </c>
      <c r="D4962">
        <v>14834.25</v>
      </c>
      <c r="E4962">
        <v>500</v>
      </c>
      <c r="F4962">
        <v>0</v>
      </c>
      <c r="G4962">
        <v>0</v>
      </c>
      <c r="I4962">
        <f t="shared" si="155"/>
        <v>4961</v>
      </c>
      <c r="J4962">
        <f t="shared" si="154"/>
        <v>30</v>
      </c>
      <c r="K4962" t="b">
        <f>results[[#This Row],[Diesel]]&lt;&gt;0</f>
        <v>0</v>
      </c>
    </row>
    <row r="4963" spans="1:11" x14ac:dyDescent="0.3">
      <c r="A4963" s="1" t="s">
        <v>4968</v>
      </c>
      <c r="B4963">
        <v>0</v>
      </c>
      <c r="C4963">
        <v>11170</v>
      </c>
      <c r="D4963">
        <v>13854.2</v>
      </c>
      <c r="E4963">
        <v>500</v>
      </c>
      <c r="F4963">
        <v>0</v>
      </c>
      <c r="G4963">
        <v>0</v>
      </c>
      <c r="I4963">
        <f t="shared" si="155"/>
        <v>4962</v>
      </c>
      <c r="J4963">
        <f t="shared" si="154"/>
        <v>30</v>
      </c>
      <c r="K4963" t="b">
        <f>results[[#This Row],[Diesel]]&lt;&gt;0</f>
        <v>0</v>
      </c>
    </row>
    <row r="4964" spans="1:11" x14ac:dyDescent="0.3">
      <c r="A4964" s="1" t="s">
        <v>4969</v>
      </c>
      <c r="B4964">
        <v>0</v>
      </c>
      <c r="C4964">
        <v>11170</v>
      </c>
      <c r="D4964">
        <v>12776.3</v>
      </c>
      <c r="E4964">
        <v>500</v>
      </c>
      <c r="F4964">
        <v>0</v>
      </c>
      <c r="G4964">
        <v>0</v>
      </c>
      <c r="I4964">
        <f t="shared" si="155"/>
        <v>4963</v>
      </c>
      <c r="J4964">
        <f t="shared" si="154"/>
        <v>30</v>
      </c>
      <c r="K4964" t="b">
        <f>results[[#This Row],[Diesel]]&lt;&gt;0</f>
        <v>0</v>
      </c>
    </row>
    <row r="4965" spans="1:11" x14ac:dyDescent="0.3">
      <c r="A4965" s="1" t="s">
        <v>4970</v>
      </c>
      <c r="B4965">
        <v>0</v>
      </c>
      <c r="C4965">
        <v>11170</v>
      </c>
      <c r="D4965">
        <v>12455.7</v>
      </c>
      <c r="E4965">
        <v>500</v>
      </c>
      <c r="F4965">
        <v>0</v>
      </c>
      <c r="G4965">
        <v>0</v>
      </c>
      <c r="I4965">
        <f t="shared" si="155"/>
        <v>4964</v>
      </c>
      <c r="J4965">
        <f t="shared" si="154"/>
        <v>30</v>
      </c>
      <c r="K4965" t="b">
        <f>results[[#This Row],[Diesel]]&lt;&gt;0</f>
        <v>0</v>
      </c>
    </row>
    <row r="4966" spans="1:11" x14ac:dyDescent="0.3">
      <c r="A4966" s="1" t="s">
        <v>4971</v>
      </c>
      <c r="B4966">
        <v>0</v>
      </c>
      <c r="C4966">
        <v>11170</v>
      </c>
      <c r="D4966">
        <v>12860.55</v>
      </c>
      <c r="E4966">
        <v>500</v>
      </c>
      <c r="F4966">
        <v>0</v>
      </c>
      <c r="G4966">
        <v>0</v>
      </c>
      <c r="I4966">
        <f t="shared" si="155"/>
        <v>4965</v>
      </c>
      <c r="J4966">
        <f t="shared" si="154"/>
        <v>30</v>
      </c>
      <c r="K4966" t="b">
        <f>results[[#This Row],[Diesel]]&lt;&gt;0</f>
        <v>0</v>
      </c>
    </row>
    <row r="4967" spans="1:11" x14ac:dyDescent="0.3">
      <c r="A4967" s="1" t="s">
        <v>4972</v>
      </c>
      <c r="B4967">
        <v>0</v>
      </c>
      <c r="C4967">
        <v>11170</v>
      </c>
      <c r="D4967">
        <v>12830.8</v>
      </c>
      <c r="E4967">
        <v>500</v>
      </c>
      <c r="F4967">
        <v>0</v>
      </c>
      <c r="G4967">
        <v>0</v>
      </c>
      <c r="I4967">
        <f t="shared" si="155"/>
        <v>4966</v>
      </c>
      <c r="J4967">
        <f t="shared" si="154"/>
        <v>30</v>
      </c>
      <c r="K4967" t="b">
        <f>results[[#This Row],[Diesel]]&lt;&gt;0</f>
        <v>0</v>
      </c>
    </row>
    <row r="4968" spans="1:11" x14ac:dyDescent="0.3">
      <c r="A4968" s="1" t="s">
        <v>4973</v>
      </c>
      <c r="B4968">
        <v>0</v>
      </c>
      <c r="C4968">
        <v>11170</v>
      </c>
      <c r="D4968">
        <v>12833.8</v>
      </c>
      <c r="E4968">
        <v>500</v>
      </c>
      <c r="F4968">
        <v>0</v>
      </c>
      <c r="G4968">
        <v>0</v>
      </c>
      <c r="I4968">
        <f t="shared" si="155"/>
        <v>4967</v>
      </c>
      <c r="J4968">
        <f t="shared" si="154"/>
        <v>30</v>
      </c>
      <c r="K4968" t="b">
        <f>results[[#This Row],[Diesel]]&lt;&gt;0</f>
        <v>0</v>
      </c>
    </row>
    <row r="4969" spans="1:11" x14ac:dyDescent="0.3">
      <c r="A4969" s="1" t="s">
        <v>4974</v>
      </c>
      <c r="B4969">
        <v>0</v>
      </c>
      <c r="C4969">
        <v>11170</v>
      </c>
      <c r="D4969">
        <v>12881.6</v>
      </c>
      <c r="E4969">
        <v>500</v>
      </c>
      <c r="F4969">
        <v>0</v>
      </c>
      <c r="G4969">
        <v>0</v>
      </c>
      <c r="I4969">
        <f t="shared" si="155"/>
        <v>4968</v>
      </c>
      <c r="J4969">
        <f t="shared" si="154"/>
        <v>30</v>
      </c>
      <c r="K4969" t="b">
        <f>results[[#This Row],[Diesel]]&lt;&gt;0</f>
        <v>0</v>
      </c>
    </row>
    <row r="4970" spans="1:11" x14ac:dyDescent="0.3">
      <c r="A4970" s="1" t="s">
        <v>4975</v>
      </c>
      <c r="B4970">
        <v>0</v>
      </c>
      <c r="C4970">
        <v>11170</v>
      </c>
      <c r="D4970">
        <v>12057</v>
      </c>
      <c r="E4970">
        <v>500</v>
      </c>
      <c r="F4970">
        <v>0</v>
      </c>
      <c r="G4970">
        <v>0</v>
      </c>
      <c r="I4970">
        <f t="shared" si="155"/>
        <v>4969</v>
      </c>
      <c r="J4970">
        <f t="shared" si="154"/>
        <v>30</v>
      </c>
      <c r="K4970" t="b">
        <f>results[[#This Row],[Diesel]]&lt;&gt;0</f>
        <v>0</v>
      </c>
    </row>
    <row r="4971" spans="1:11" x14ac:dyDescent="0.3">
      <c r="A4971" s="1" t="s">
        <v>4976</v>
      </c>
      <c r="B4971">
        <v>0</v>
      </c>
      <c r="C4971">
        <v>11170</v>
      </c>
      <c r="D4971">
        <v>10961</v>
      </c>
      <c r="E4971">
        <v>500</v>
      </c>
      <c r="F4971">
        <v>0</v>
      </c>
      <c r="G4971">
        <v>0</v>
      </c>
      <c r="I4971">
        <f t="shared" si="155"/>
        <v>4970</v>
      </c>
      <c r="J4971">
        <f t="shared" si="154"/>
        <v>30</v>
      </c>
      <c r="K4971" t="b">
        <f>results[[#This Row],[Diesel]]&lt;&gt;0</f>
        <v>0</v>
      </c>
    </row>
    <row r="4972" spans="1:11" x14ac:dyDescent="0.3">
      <c r="A4972" s="1" t="s">
        <v>4977</v>
      </c>
      <c r="B4972">
        <v>0</v>
      </c>
      <c r="C4972">
        <v>11170</v>
      </c>
      <c r="D4972">
        <v>10322</v>
      </c>
      <c r="E4972">
        <v>500</v>
      </c>
      <c r="F4972">
        <v>0</v>
      </c>
      <c r="G4972">
        <v>0</v>
      </c>
      <c r="I4972">
        <f t="shared" si="155"/>
        <v>4971</v>
      </c>
      <c r="J4972">
        <f t="shared" si="154"/>
        <v>30</v>
      </c>
      <c r="K4972" t="b">
        <f>results[[#This Row],[Diesel]]&lt;&gt;0</f>
        <v>0</v>
      </c>
    </row>
    <row r="4973" spans="1:11" x14ac:dyDescent="0.3">
      <c r="A4973" s="1" t="s">
        <v>4978</v>
      </c>
      <c r="B4973">
        <v>0</v>
      </c>
      <c r="C4973">
        <v>11170</v>
      </c>
      <c r="D4973">
        <v>10256</v>
      </c>
      <c r="E4973">
        <v>500</v>
      </c>
      <c r="F4973">
        <v>0</v>
      </c>
      <c r="G4973">
        <v>0</v>
      </c>
      <c r="I4973">
        <f t="shared" si="155"/>
        <v>4972</v>
      </c>
      <c r="J4973">
        <f t="shared" si="154"/>
        <v>30</v>
      </c>
      <c r="K4973" t="b">
        <f>results[[#This Row],[Diesel]]&lt;&gt;0</f>
        <v>0</v>
      </c>
    </row>
    <row r="4974" spans="1:11" x14ac:dyDescent="0.3">
      <c r="A4974" s="1" t="s">
        <v>4979</v>
      </c>
      <c r="B4974">
        <v>0</v>
      </c>
      <c r="C4974">
        <v>11170</v>
      </c>
      <c r="D4974">
        <v>10911</v>
      </c>
      <c r="E4974">
        <v>500</v>
      </c>
      <c r="F4974">
        <v>0</v>
      </c>
      <c r="G4974">
        <v>0</v>
      </c>
      <c r="I4974">
        <f t="shared" si="155"/>
        <v>4973</v>
      </c>
      <c r="J4974">
        <f t="shared" si="154"/>
        <v>30</v>
      </c>
      <c r="K4974" t="b">
        <f>results[[#This Row],[Diesel]]&lt;&gt;0</f>
        <v>0</v>
      </c>
    </row>
    <row r="4975" spans="1:11" x14ac:dyDescent="0.3">
      <c r="A4975" s="1" t="s">
        <v>4980</v>
      </c>
      <c r="B4975">
        <v>0</v>
      </c>
      <c r="C4975">
        <v>11170</v>
      </c>
      <c r="D4975">
        <v>11956</v>
      </c>
      <c r="E4975">
        <v>500</v>
      </c>
      <c r="F4975">
        <v>0</v>
      </c>
      <c r="G4975">
        <v>0</v>
      </c>
      <c r="I4975">
        <f t="shared" si="155"/>
        <v>4974</v>
      </c>
      <c r="J4975">
        <f t="shared" si="154"/>
        <v>30</v>
      </c>
      <c r="K4975" t="b">
        <f>results[[#This Row],[Diesel]]&lt;&gt;0</f>
        <v>0</v>
      </c>
    </row>
    <row r="4976" spans="1:11" x14ac:dyDescent="0.3">
      <c r="A4976" s="1" t="s">
        <v>4981</v>
      </c>
      <c r="B4976">
        <v>0</v>
      </c>
      <c r="C4976">
        <v>11170</v>
      </c>
      <c r="D4976">
        <v>13290</v>
      </c>
      <c r="E4976">
        <v>500</v>
      </c>
      <c r="F4976">
        <v>0</v>
      </c>
      <c r="G4976">
        <v>0</v>
      </c>
      <c r="I4976">
        <f t="shared" si="155"/>
        <v>4975</v>
      </c>
      <c r="J4976">
        <f t="shared" si="154"/>
        <v>30</v>
      </c>
      <c r="K4976" t="b">
        <f>results[[#This Row],[Diesel]]&lt;&gt;0</f>
        <v>0</v>
      </c>
    </row>
    <row r="4977" spans="1:11" x14ac:dyDescent="0.3">
      <c r="A4977" s="1" t="s">
        <v>4982</v>
      </c>
      <c r="B4977">
        <v>0</v>
      </c>
      <c r="C4977">
        <v>11170</v>
      </c>
      <c r="D4977">
        <v>15021</v>
      </c>
      <c r="E4977">
        <v>500</v>
      </c>
      <c r="F4977">
        <v>0</v>
      </c>
      <c r="G4977">
        <v>0</v>
      </c>
      <c r="I4977">
        <f t="shared" si="155"/>
        <v>4976</v>
      </c>
      <c r="J4977">
        <f t="shared" si="154"/>
        <v>30</v>
      </c>
      <c r="K4977" t="b">
        <f>results[[#This Row],[Diesel]]&lt;&gt;0</f>
        <v>0</v>
      </c>
    </row>
    <row r="4978" spans="1:11" x14ac:dyDescent="0.3">
      <c r="A4978" s="1" t="s">
        <v>4983</v>
      </c>
      <c r="B4978">
        <v>0</v>
      </c>
      <c r="C4978">
        <v>11170</v>
      </c>
      <c r="D4978">
        <v>17110</v>
      </c>
      <c r="E4978">
        <v>500</v>
      </c>
      <c r="F4978">
        <v>0</v>
      </c>
      <c r="G4978">
        <v>0</v>
      </c>
      <c r="I4978">
        <f t="shared" si="155"/>
        <v>4977</v>
      </c>
      <c r="J4978">
        <f t="shared" si="154"/>
        <v>30</v>
      </c>
      <c r="K4978" t="b">
        <f>results[[#This Row],[Diesel]]&lt;&gt;0</f>
        <v>0</v>
      </c>
    </row>
    <row r="4979" spans="1:11" x14ac:dyDescent="0.3">
      <c r="A4979" s="1" t="s">
        <v>4984</v>
      </c>
      <c r="B4979">
        <v>0</v>
      </c>
      <c r="C4979">
        <v>11170</v>
      </c>
      <c r="D4979">
        <v>19449</v>
      </c>
      <c r="E4979">
        <v>500</v>
      </c>
      <c r="F4979">
        <v>0</v>
      </c>
      <c r="G4979">
        <v>0</v>
      </c>
      <c r="I4979">
        <f t="shared" si="155"/>
        <v>4978</v>
      </c>
      <c r="J4979">
        <f t="shared" si="154"/>
        <v>30</v>
      </c>
      <c r="K4979" t="b">
        <f>results[[#This Row],[Diesel]]&lt;&gt;0</f>
        <v>0</v>
      </c>
    </row>
    <row r="4980" spans="1:11" x14ac:dyDescent="0.3">
      <c r="A4980" s="1" t="s">
        <v>4985</v>
      </c>
      <c r="B4980">
        <v>1846.3</v>
      </c>
      <c r="C4980">
        <v>11170</v>
      </c>
      <c r="D4980">
        <v>19800</v>
      </c>
      <c r="E4980">
        <v>500</v>
      </c>
      <c r="F4980">
        <v>0</v>
      </c>
      <c r="G4980">
        <v>0</v>
      </c>
      <c r="I4980">
        <f t="shared" si="155"/>
        <v>4979</v>
      </c>
      <c r="J4980">
        <f t="shared" si="154"/>
        <v>30</v>
      </c>
      <c r="K4980" t="b">
        <f>results[[#This Row],[Diesel]]&lt;&gt;0</f>
        <v>0</v>
      </c>
    </row>
    <row r="4981" spans="1:11" x14ac:dyDescent="0.3">
      <c r="A4981" s="1" t="s">
        <v>4986</v>
      </c>
      <c r="B4981">
        <v>2414.6</v>
      </c>
      <c r="C4981">
        <v>11170</v>
      </c>
      <c r="D4981">
        <v>19800</v>
      </c>
      <c r="E4981">
        <v>500</v>
      </c>
      <c r="F4981">
        <v>0</v>
      </c>
      <c r="G4981">
        <v>0</v>
      </c>
      <c r="I4981">
        <f t="shared" si="155"/>
        <v>4980</v>
      </c>
      <c r="J4981">
        <f t="shared" si="154"/>
        <v>30</v>
      </c>
      <c r="K4981" t="b">
        <f>results[[#This Row],[Diesel]]&lt;&gt;0</f>
        <v>0</v>
      </c>
    </row>
    <row r="4982" spans="1:11" x14ac:dyDescent="0.3">
      <c r="A4982" s="1" t="s">
        <v>4987</v>
      </c>
      <c r="B4982">
        <v>934.55</v>
      </c>
      <c r="C4982">
        <v>11170</v>
      </c>
      <c r="D4982">
        <v>19800</v>
      </c>
      <c r="E4982">
        <v>500</v>
      </c>
      <c r="F4982">
        <v>0</v>
      </c>
      <c r="G4982">
        <v>0</v>
      </c>
      <c r="I4982">
        <f t="shared" si="155"/>
        <v>4981</v>
      </c>
      <c r="J4982">
        <f t="shared" si="154"/>
        <v>30</v>
      </c>
      <c r="K4982" t="b">
        <f>results[[#This Row],[Diesel]]&lt;&gt;0</f>
        <v>0</v>
      </c>
    </row>
    <row r="4983" spans="1:11" x14ac:dyDescent="0.3">
      <c r="A4983" s="1" t="s">
        <v>4988</v>
      </c>
      <c r="B4983">
        <v>0</v>
      </c>
      <c r="C4983">
        <v>11170</v>
      </c>
      <c r="D4983">
        <v>19310.95</v>
      </c>
      <c r="E4983">
        <v>500</v>
      </c>
      <c r="F4983">
        <v>0</v>
      </c>
      <c r="G4983">
        <v>0</v>
      </c>
      <c r="I4983">
        <f t="shared" si="155"/>
        <v>4982</v>
      </c>
      <c r="J4983">
        <f t="shared" si="154"/>
        <v>30</v>
      </c>
      <c r="K4983" t="b">
        <f>results[[#This Row],[Diesel]]&lt;&gt;0</f>
        <v>0</v>
      </c>
    </row>
    <row r="4984" spans="1:11" x14ac:dyDescent="0.3">
      <c r="A4984" s="1" t="s">
        <v>4989</v>
      </c>
      <c r="B4984">
        <v>0</v>
      </c>
      <c r="C4984">
        <v>11170</v>
      </c>
      <c r="D4984">
        <v>17714.150000000001</v>
      </c>
      <c r="E4984">
        <v>500</v>
      </c>
      <c r="F4984">
        <v>0</v>
      </c>
      <c r="G4984">
        <v>0</v>
      </c>
      <c r="I4984">
        <f t="shared" si="155"/>
        <v>4983</v>
      </c>
      <c r="J4984">
        <f t="shared" si="154"/>
        <v>30</v>
      </c>
      <c r="K4984" t="b">
        <f>results[[#This Row],[Diesel]]&lt;&gt;0</f>
        <v>0</v>
      </c>
    </row>
    <row r="4985" spans="1:11" x14ac:dyDescent="0.3">
      <c r="A4985" s="1" t="s">
        <v>4990</v>
      </c>
      <c r="B4985">
        <v>0</v>
      </c>
      <c r="C4985">
        <v>11170</v>
      </c>
      <c r="D4985">
        <v>17039.55</v>
      </c>
      <c r="E4985">
        <v>500</v>
      </c>
      <c r="F4985">
        <v>0</v>
      </c>
      <c r="G4985">
        <v>0</v>
      </c>
      <c r="I4985">
        <f t="shared" si="155"/>
        <v>4984</v>
      </c>
      <c r="J4985">
        <f t="shared" si="154"/>
        <v>30</v>
      </c>
      <c r="K4985" t="b">
        <f>results[[#This Row],[Diesel]]&lt;&gt;0</f>
        <v>0</v>
      </c>
    </row>
    <row r="4986" spans="1:11" x14ac:dyDescent="0.3">
      <c r="A4986" s="1" t="s">
        <v>4991</v>
      </c>
      <c r="B4986">
        <v>0</v>
      </c>
      <c r="C4986">
        <v>11170</v>
      </c>
      <c r="D4986">
        <v>15507.25</v>
      </c>
      <c r="E4986">
        <v>500</v>
      </c>
      <c r="F4986">
        <v>0</v>
      </c>
      <c r="G4986">
        <v>0</v>
      </c>
      <c r="I4986">
        <f t="shared" si="155"/>
        <v>4985</v>
      </c>
      <c r="J4986">
        <f t="shared" si="154"/>
        <v>30</v>
      </c>
      <c r="K4986" t="b">
        <f>results[[#This Row],[Diesel]]&lt;&gt;0</f>
        <v>0</v>
      </c>
    </row>
    <row r="4987" spans="1:11" x14ac:dyDescent="0.3">
      <c r="A4987" s="1" t="s">
        <v>4992</v>
      </c>
      <c r="B4987">
        <v>0</v>
      </c>
      <c r="C4987">
        <v>11170</v>
      </c>
      <c r="D4987">
        <v>14545.15</v>
      </c>
      <c r="E4987">
        <v>500</v>
      </c>
      <c r="F4987">
        <v>0</v>
      </c>
      <c r="G4987">
        <v>0</v>
      </c>
      <c r="I4987">
        <f t="shared" si="155"/>
        <v>4986</v>
      </c>
      <c r="J4987">
        <f t="shared" si="154"/>
        <v>30</v>
      </c>
      <c r="K4987" t="b">
        <f>results[[#This Row],[Diesel]]&lt;&gt;0</f>
        <v>0</v>
      </c>
    </row>
    <row r="4988" spans="1:11" x14ac:dyDescent="0.3">
      <c r="A4988" s="1" t="s">
        <v>4993</v>
      </c>
      <c r="B4988">
        <v>0</v>
      </c>
      <c r="C4988">
        <v>11170</v>
      </c>
      <c r="D4988">
        <v>12248.8</v>
      </c>
      <c r="E4988">
        <v>500</v>
      </c>
      <c r="F4988">
        <v>0</v>
      </c>
      <c r="G4988">
        <v>0</v>
      </c>
      <c r="I4988">
        <f t="shared" si="155"/>
        <v>4987</v>
      </c>
      <c r="J4988">
        <f t="shared" si="154"/>
        <v>30</v>
      </c>
      <c r="K4988" t="b">
        <f>results[[#This Row],[Diesel]]&lt;&gt;0</f>
        <v>0</v>
      </c>
    </row>
    <row r="4989" spans="1:11" x14ac:dyDescent="0.3">
      <c r="A4989" s="1" t="s">
        <v>4994</v>
      </c>
      <c r="B4989">
        <v>0</v>
      </c>
      <c r="C4989">
        <v>11170</v>
      </c>
      <c r="D4989">
        <v>11765.15</v>
      </c>
      <c r="E4989">
        <v>500</v>
      </c>
      <c r="F4989">
        <v>0</v>
      </c>
      <c r="G4989">
        <v>0</v>
      </c>
      <c r="I4989">
        <f t="shared" si="155"/>
        <v>4988</v>
      </c>
      <c r="J4989">
        <f t="shared" si="154"/>
        <v>30</v>
      </c>
      <c r="K4989" t="b">
        <f>results[[#This Row],[Diesel]]&lt;&gt;0</f>
        <v>0</v>
      </c>
    </row>
    <row r="4990" spans="1:11" x14ac:dyDescent="0.3">
      <c r="A4990" s="1" t="s">
        <v>4995</v>
      </c>
      <c r="B4990">
        <v>0</v>
      </c>
      <c r="C4990">
        <v>11170</v>
      </c>
      <c r="D4990">
        <v>12384.4</v>
      </c>
      <c r="E4990">
        <v>500</v>
      </c>
      <c r="F4990">
        <v>0</v>
      </c>
      <c r="G4990">
        <v>0</v>
      </c>
      <c r="I4990">
        <f t="shared" si="155"/>
        <v>4989</v>
      </c>
      <c r="J4990">
        <f t="shared" si="154"/>
        <v>30</v>
      </c>
      <c r="K4990" t="b">
        <f>results[[#This Row],[Diesel]]&lt;&gt;0</f>
        <v>0</v>
      </c>
    </row>
    <row r="4991" spans="1:11" x14ac:dyDescent="0.3">
      <c r="A4991" s="1" t="s">
        <v>4996</v>
      </c>
      <c r="B4991">
        <v>0</v>
      </c>
      <c r="C4991">
        <v>11170</v>
      </c>
      <c r="D4991">
        <v>12587.25</v>
      </c>
      <c r="E4991">
        <v>500</v>
      </c>
      <c r="F4991">
        <v>0</v>
      </c>
      <c r="G4991">
        <v>0</v>
      </c>
      <c r="I4991">
        <f t="shared" si="155"/>
        <v>4990</v>
      </c>
      <c r="J4991">
        <f t="shared" si="154"/>
        <v>30</v>
      </c>
      <c r="K4991" t="b">
        <f>results[[#This Row],[Diesel]]&lt;&gt;0</f>
        <v>0</v>
      </c>
    </row>
    <row r="4992" spans="1:11" x14ac:dyDescent="0.3">
      <c r="A4992" s="1" t="s">
        <v>4997</v>
      </c>
      <c r="B4992">
        <v>0</v>
      </c>
      <c r="C4992">
        <v>11170</v>
      </c>
      <c r="D4992">
        <v>12943.25</v>
      </c>
      <c r="E4992">
        <v>500</v>
      </c>
      <c r="F4992">
        <v>0</v>
      </c>
      <c r="G4992">
        <v>0</v>
      </c>
      <c r="I4992">
        <f t="shared" si="155"/>
        <v>4991</v>
      </c>
      <c r="J4992">
        <f t="shared" si="154"/>
        <v>30</v>
      </c>
      <c r="K4992" t="b">
        <f>results[[#This Row],[Diesel]]&lt;&gt;0</f>
        <v>0</v>
      </c>
    </row>
    <row r="4993" spans="1:11" x14ac:dyDescent="0.3">
      <c r="A4993" s="1" t="s">
        <v>4998</v>
      </c>
      <c r="B4993">
        <v>0</v>
      </c>
      <c r="C4993">
        <v>11170</v>
      </c>
      <c r="D4993">
        <v>13184.45</v>
      </c>
      <c r="E4993">
        <v>500</v>
      </c>
      <c r="F4993">
        <v>0</v>
      </c>
      <c r="G4993">
        <v>0</v>
      </c>
      <c r="I4993">
        <f t="shared" si="155"/>
        <v>4992</v>
      </c>
      <c r="J4993">
        <f t="shared" si="154"/>
        <v>30</v>
      </c>
      <c r="K4993" t="b">
        <f>results[[#This Row],[Diesel]]&lt;&gt;0</f>
        <v>0</v>
      </c>
    </row>
    <row r="4994" spans="1:11" x14ac:dyDescent="0.3">
      <c r="A4994" s="1" t="s">
        <v>4999</v>
      </c>
      <c r="B4994">
        <v>0</v>
      </c>
      <c r="C4994">
        <v>11170</v>
      </c>
      <c r="D4994">
        <v>12296</v>
      </c>
      <c r="E4994">
        <v>500</v>
      </c>
      <c r="F4994">
        <v>0</v>
      </c>
      <c r="G4994">
        <v>0</v>
      </c>
      <c r="I4994">
        <f t="shared" si="155"/>
        <v>4993</v>
      </c>
      <c r="J4994">
        <f t="shared" si="154"/>
        <v>30</v>
      </c>
      <c r="K4994" t="b">
        <f>results[[#This Row],[Diesel]]&lt;&gt;0</f>
        <v>0</v>
      </c>
    </row>
    <row r="4995" spans="1:11" x14ac:dyDescent="0.3">
      <c r="A4995" s="1" t="s">
        <v>5000</v>
      </c>
      <c r="B4995">
        <v>0</v>
      </c>
      <c r="C4995">
        <v>11170</v>
      </c>
      <c r="D4995">
        <v>10988</v>
      </c>
      <c r="E4995">
        <v>500</v>
      </c>
      <c r="F4995">
        <v>0</v>
      </c>
      <c r="G4995">
        <v>0</v>
      </c>
      <c r="I4995">
        <f t="shared" si="155"/>
        <v>4994</v>
      </c>
      <c r="J4995">
        <f t="shared" ref="J4995:J5058" si="156">IF(MOD(I4995,168+1)=0,J4994+1,J4994)</f>
        <v>30</v>
      </c>
      <c r="K4995" t="b">
        <f>results[[#This Row],[Diesel]]&lt;&gt;0</f>
        <v>0</v>
      </c>
    </row>
    <row r="4996" spans="1:11" x14ac:dyDescent="0.3">
      <c r="A4996" s="1" t="s">
        <v>5001</v>
      </c>
      <c r="B4996">
        <v>0</v>
      </c>
      <c r="C4996">
        <v>11170</v>
      </c>
      <c r="D4996">
        <v>10190</v>
      </c>
      <c r="E4996">
        <v>500</v>
      </c>
      <c r="F4996">
        <v>0</v>
      </c>
      <c r="G4996">
        <v>0</v>
      </c>
      <c r="I4996">
        <f t="shared" ref="I4996:I5059" si="157">I4995+1</f>
        <v>4995</v>
      </c>
      <c r="J4996">
        <f t="shared" si="156"/>
        <v>30</v>
      </c>
      <c r="K4996" t="b">
        <f>results[[#This Row],[Diesel]]&lt;&gt;0</f>
        <v>0</v>
      </c>
    </row>
    <row r="4997" spans="1:11" x14ac:dyDescent="0.3">
      <c r="A4997" s="1" t="s">
        <v>5002</v>
      </c>
      <c r="B4997">
        <v>0</v>
      </c>
      <c r="C4997">
        <v>11170</v>
      </c>
      <c r="D4997">
        <v>9784</v>
      </c>
      <c r="E4997">
        <v>500</v>
      </c>
      <c r="F4997">
        <v>0</v>
      </c>
      <c r="G4997">
        <v>0</v>
      </c>
      <c r="I4997">
        <f t="shared" si="157"/>
        <v>4996</v>
      </c>
      <c r="J4997">
        <f t="shared" si="156"/>
        <v>30</v>
      </c>
      <c r="K4997" t="b">
        <f>results[[#This Row],[Diesel]]&lt;&gt;0</f>
        <v>0</v>
      </c>
    </row>
    <row r="4998" spans="1:11" x14ac:dyDescent="0.3">
      <c r="A4998" s="1" t="s">
        <v>5003</v>
      </c>
      <c r="B4998">
        <v>0</v>
      </c>
      <c r="C4998">
        <v>11170</v>
      </c>
      <c r="D4998">
        <v>9657</v>
      </c>
      <c r="E4998">
        <v>500</v>
      </c>
      <c r="F4998">
        <v>0</v>
      </c>
      <c r="G4998">
        <v>0</v>
      </c>
      <c r="I4998">
        <f t="shared" si="157"/>
        <v>4997</v>
      </c>
      <c r="J4998">
        <f t="shared" si="156"/>
        <v>30</v>
      </c>
      <c r="K4998" t="b">
        <f>results[[#This Row],[Diesel]]&lt;&gt;0</f>
        <v>0</v>
      </c>
    </row>
    <row r="4999" spans="1:11" x14ac:dyDescent="0.3">
      <c r="A4999" s="1" t="s">
        <v>5004</v>
      </c>
      <c r="B4999">
        <v>0</v>
      </c>
      <c r="C4999">
        <v>11170</v>
      </c>
      <c r="D4999">
        <v>9860</v>
      </c>
      <c r="E4999">
        <v>500</v>
      </c>
      <c r="F4999">
        <v>0</v>
      </c>
      <c r="G4999">
        <v>0</v>
      </c>
      <c r="I4999">
        <f t="shared" si="157"/>
        <v>4998</v>
      </c>
      <c r="J4999">
        <f t="shared" si="156"/>
        <v>30</v>
      </c>
      <c r="K4999" t="b">
        <f>results[[#This Row],[Diesel]]&lt;&gt;0</f>
        <v>0</v>
      </c>
    </row>
    <row r="5000" spans="1:11" x14ac:dyDescent="0.3">
      <c r="A5000" s="1" t="s">
        <v>5005</v>
      </c>
      <c r="B5000">
        <v>0</v>
      </c>
      <c r="C5000">
        <v>11170</v>
      </c>
      <c r="D5000">
        <v>10651</v>
      </c>
      <c r="E5000">
        <v>500</v>
      </c>
      <c r="F5000">
        <v>0</v>
      </c>
      <c r="G5000">
        <v>0</v>
      </c>
      <c r="I5000">
        <f t="shared" si="157"/>
        <v>4999</v>
      </c>
      <c r="J5000">
        <f t="shared" si="156"/>
        <v>30</v>
      </c>
      <c r="K5000" t="b">
        <f>results[[#This Row],[Diesel]]&lt;&gt;0</f>
        <v>0</v>
      </c>
    </row>
    <row r="5001" spans="1:11" x14ac:dyDescent="0.3">
      <c r="A5001" s="1" t="s">
        <v>5006</v>
      </c>
      <c r="B5001">
        <v>0</v>
      </c>
      <c r="C5001">
        <v>11170</v>
      </c>
      <c r="D5001">
        <v>12529</v>
      </c>
      <c r="E5001">
        <v>500</v>
      </c>
      <c r="F5001">
        <v>0</v>
      </c>
      <c r="G5001">
        <v>0</v>
      </c>
      <c r="I5001">
        <f t="shared" si="157"/>
        <v>5000</v>
      </c>
      <c r="J5001">
        <f t="shared" si="156"/>
        <v>30</v>
      </c>
      <c r="K5001" t="b">
        <f>results[[#This Row],[Diesel]]&lt;&gt;0</f>
        <v>0</v>
      </c>
    </row>
    <row r="5002" spans="1:11" x14ac:dyDescent="0.3">
      <c r="A5002" s="1" t="s">
        <v>5007</v>
      </c>
      <c r="B5002">
        <v>0</v>
      </c>
      <c r="C5002">
        <v>11170</v>
      </c>
      <c r="D5002">
        <v>14800</v>
      </c>
      <c r="E5002">
        <v>500</v>
      </c>
      <c r="F5002">
        <v>0</v>
      </c>
      <c r="G5002">
        <v>0</v>
      </c>
      <c r="I5002">
        <f t="shared" si="157"/>
        <v>5001</v>
      </c>
      <c r="J5002">
        <f t="shared" si="156"/>
        <v>30</v>
      </c>
      <c r="K5002" t="b">
        <f>results[[#This Row],[Diesel]]&lt;&gt;0</f>
        <v>0</v>
      </c>
    </row>
    <row r="5003" spans="1:11" x14ac:dyDescent="0.3">
      <c r="A5003" s="1" t="s">
        <v>5008</v>
      </c>
      <c r="B5003">
        <v>0</v>
      </c>
      <c r="C5003">
        <v>11170</v>
      </c>
      <c r="D5003">
        <v>17077</v>
      </c>
      <c r="E5003">
        <v>500</v>
      </c>
      <c r="F5003">
        <v>0</v>
      </c>
      <c r="G5003">
        <v>0</v>
      </c>
      <c r="I5003">
        <f t="shared" si="157"/>
        <v>5002</v>
      </c>
      <c r="J5003">
        <f t="shared" si="156"/>
        <v>30</v>
      </c>
      <c r="K5003" t="b">
        <f>results[[#This Row],[Diesel]]&lt;&gt;0</f>
        <v>0</v>
      </c>
    </row>
    <row r="5004" spans="1:11" x14ac:dyDescent="0.3">
      <c r="A5004" s="1" t="s">
        <v>5009</v>
      </c>
      <c r="B5004">
        <v>0</v>
      </c>
      <c r="C5004">
        <v>11170</v>
      </c>
      <c r="D5004">
        <v>19273.150000000001</v>
      </c>
      <c r="E5004">
        <v>500</v>
      </c>
      <c r="F5004">
        <v>0</v>
      </c>
      <c r="G5004">
        <v>0</v>
      </c>
      <c r="I5004">
        <f t="shared" si="157"/>
        <v>5003</v>
      </c>
      <c r="J5004">
        <f t="shared" si="156"/>
        <v>30</v>
      </c>
      <c r="K5004" t="b">
        <f>results[[#This Row],[Diesel]]&lt;&gt;0</f>
        <v>0</v>
      </c>
    </row>
    <row r="5005" spans="1:11" x14ac:dyDescent="0.3">
      <c r="A5005" s="1" t="s">
        <v>5010</v>
      </c>
      <c r="B5005">
        <v>369.15</v>
      </c>
      <c r="C5005">
        <v>11170</v>
      </c>
      <c r="D5005">
        <v>19800</v>
      </c>
      <c r="E5005">
        <v>500</v>
      </c>
      <c r="F5005">
        <v>0</v>
      </c>
      <c r="G5005">
        <v>0</v>
      </c>
      <c r="I5005">
        <f t="shared" si="157"/>
        <v>5004</v>
      </c>
      <c r="J5005">
        <f t="shared" si="156"/>
        <v>30</v>
      </c>
      <c r="K5005" t="b">
        <f>results[[#This Row],[Diesel]]&lt;&gt;0</f>
        <v>0</v>
      </c>
    </row>
    <row r="5006" spans="1:11" x14ac:dyDescent="0.3">
      <c r="A5006" s="1" t="s">
        <v>5011</v>
      </c>
      <c r="B5006">
        <v>0</v>
      </c>
      <c r="C5006">
        <v>11170</v>
      </c>
      <c r="D5006">
        <v>19280.25</v>
      </c>
      <c r="E5006">
        <v>500</v>
      </c>
      <c r="F5006">
        <v>0</v>
      </c>
      <c r="G5006">
        <v>0</v>
      </c>
      <c r="I5006">
        <f t="shared" si="157"/>
        <v>5005</v>
      </c>
      <c r="J5006">
        <f t="shared" si="156"/>
        <v>30</v>
      </c>
      <c r="K5006" t="b">
        <f>results[[#This Row],[Diesel]]&lt;&gt;0</f>
        <v>0</v>
      </c>
    </row>
    <row r="5007" spans="1:11" x14ac:dyDescent="0.3">
      <c r="A5007" s="1" t="s">
        <v>5012</v>
      </c>
      <c r="B5007">
        <v>0</v>
      </c>
      <c r="C5007">
        <v>11170</v>
      </c>
      <c r="D5007">
        <v>17829.25</v>
      </c>
      <c r="E5007">
        <v>500</v>
      </c>
      <c r="F5007">
        <v>0</v>
      </c>
      <c r="G5007">
        <v>0</v>
      </c>
      <c r="I5007">
        <f t="shared" si="157"/>
        <v>5006</v>
      </c>
      <c r="J5007">
        <f t="shared" si="156"/>
        <v>30</v>
      </c>
      <c r="K5007" t="b">
        <f>results[[#This Row],[Diesel]]&lt;&gt;0</f>
        <v>0</v>
      </c>
    </row>
    <row r="5008" spans="1:11" x14ac:dyDescent="0.3">
      <c r="A5008" s="1" t="s">
        <v>5013</v>
      </c>
      <c r="B5008">
        <v>0</v>
      </c>
      <c r="C5008">
        <v>11170</v>
      </c>
      <c r="D5008">
        <v>16312.1</v>
      </c>
      <c r="E5008">
        <v>500</v>
      </c>
      <c r="F5008">
        <v>0</v>
      </c>
      <c r="G5008">
        <v>0</v>
      </c>
      <c r="I5008">
        <f t="shared" si="157"/>
        <v>5007</v>
      </c>
      <c r="J5008">
        <f t="shared" si="156"/>
        <v>30</v>
      </c>
      <c r="K5008" t="b">
        <f>results[[#This Row],[Diesel]]&lt;&gt;0</f>
        <v>0</v>
      </c>
    </row>
    <row r="5009" spans="1:11" x14ac:dyDescent="0.3">
      <c r="A5009" s="1" t="s">
        <v>5014</v>
      </c>
      <c r="B5009">
        <v>0</v>
      </c>
      <c r="C5009">
        <v>11170</v>
      </c>
      <c r="D5009">
        <v>15025.1</v>
      </c>
      <c r="E5009">
        <v>500</v>
      </c>
      <c r="F5009">
        <v>0</v>
      </c>
      <c r="G5009">
        <v>0</v>
      </c>
      <c r="I5009">
        <f t="shared" si="157"/>
        <v>5008</v>
      </c>
      <c r="J5009">
        <f t="shared" si="156"/>
        <v>30</v>
      </c>
      <c r="K5009" t="b">
        <f>results[[#This Row],[Diesel]]&lt;&gt;0</f>
        <v>0</v>
      </c>
    </row>
    <row r="5010" spans="1:11" x14ac:dyDescent="0.3">
      <c r="A5010" s="1" t="s">
        <v>5015</v>
      </c>
      <c r="B5010">
        <v>0</v>
      </c>
      <c r="C5010">
        <v>11170</v>
      </c>
      <c r="D5010">
        <v>14159</v>
      </c>
      <c r="E5010">
        <v>500</v>
      </c>
      <c r="F5010">
        <v>0</v>
      </c>
      <c r="G5010">
        <v>0</v>
      </c>
      <c r="I5010">
        <f t="shared" si="157"/>
        <v>5009</v>
      </c>
      <c r="J5010">
        <f t="shared" si="156"/>
        <v>30</v>
      </c>
      <c r="K5010" t="b">
        <f>results[[#This Row],[Diesel]]&lt;&gt;0</f>
        <v>0</v>
      </c>
    </row>
    <row r="5011" spans="1:11" x14ac:dyDescent="0.3">
      <c r="A5011" s="1" t="s">
        <v>5016</v>
      </c>
      <c r="B5011">
        <v>0</v>
      </c>
      <c r="C5011">
        <v>11170</v>
      </c>
      <c r="D5011">
        <v>13191.35</v>
      </c>
      <c r="E5011">
        <v>500</v>
      </c>
      <c r="F5011">
        <v>0</v>
      </c>
      <c r="G5011">
        <v>0</v>
      </c>
      <c r="I5011">
        <f t="shared" si="157"/>
        <v>5010</v>
      </c>
      <c r="J5011">
        <f t="shared" si="156"/>
        <v>30</v>
      </c>
      <c r="K5011" t="b">
        <f>results[[#This Row],[Diesel]]&lt;&gt;0</f>
        <v>0</v>
      </c>
    </row>
    <row r="5012" spans="1:11" x14ac:dyDescent="0.3">
      <c r="A5012" s="1" t="s">
        <v>5017</v>
      </c>
      <c r="B5012">
        <v>0</v>
      </c>
      <c r="C5012">
        <v>11170</v>
      </c>
      <c r="D5012">
        <v>12428.6</v>
      </c>
      <c r="E5012">
        <v>500</v>
      </c>
      <c r="F5012">
        <v>0</v>
      </c>
      <c r="G5012">
        <v>0</v>
      </c>
      <c r="I5012">
        <f t="shared" si="157"/>
        <v>5011</v>
      </c>
      <c r="J5012">
        <f t="shared" si="156"/>
        <v>30</v>
      </c>
      <c r="K5012" t="b">
        <f>results[[#This Row],[Diesel]]&lt;&gt;0</f>
        <v>0</v>
      </c>
    </row>
    <row r="5013" spans="1:11" x14ac:dyDescent="0.3">
      <c r="A5013" s="1" t="s">
        <v>5018</v>
      </c>
      <c r="B5013">
        <v>0</v>
      </c>
      <c r="C5013">
        <v>11170</v>
      </c>
      <c r="D5013">
        <v>12550.95</v>
      </c>
      <c r="E5013">
        <v>500</v>
      </c>
      <c r="F5013">
        <v>0</v>
      </c>
      <c r="G5013">
        <v>0</v>
      </c>
      <c r="I5013">
        <f t="shared" si="157"/>
        <v>5012</v>
      </c>
      <c r="J5013">
        <f t="shared" si="156"/>
        <v>30</v>
      </c>
      <c r="K5013" t="b">
        <f>results[[#This Row],[Diesel]]&lt;&gt;0</f>
        <v>0</v>
      </c>
    </row>
    <row r="5014" spans="1:11" x14ac:dyDescent="0.3">
      <c r="A5014" s="1" t="s">
        <v>5019</v>
      </c>
      <c r="B5014">
        <v>0</v>
      </c>
      <c r="C5014">
        <v>11170</v>
      </c>
      <c r="D5014">
        <v>13035.85</v>
      </c>
      <c r="E5014">
        <v>500</v>
      </c>
      <c r="F5014">
        <v>0</v>
      </c>
      <c r="G5014">
        <v>0</v>
      </c>
      <c r="I5014">
        <f t="shared" si="157"/>
        <v>5013</v>
      </c>
      <c r="J5014">
        <f t="shared" si="156"/>
        <v>30</v>
      </c>
      <c r="K5014" t="b">
        <f>results[[#This Row],[Diesel]]&lt;&gt;0</f>
        <v>0</v>
      </c>
    </row>
    <row r="5015" spans="1:11" x14ac:dyDescent="0.3">
      <c r="A5015" s="1" t="s">
        <v>5020</v>
      </c>
      <c r="B5015">
        <v>0</v>
      </c>
      <c r="C5015">
        <v>11170</v>
      </c>
      <c r="D5015">
        <v>12597.7</v>
      </c>
      <c r="E5015">
        <v>500</v>
      </c>
      <c r="F5015">
        <v>0</v>
      </c>
      <c r="G5015">
        <v>0</v>
      </c>
      <c r="I5015">
        <f t="shared" si="157"/>
        <v>5014</v>
      </c>
      <c r="J5015">
        <f t="shared" si="156"/>
        <v>30</v>
      </c>
      <c r="K5015" t="b">
        <f>results[[#This Row],[Diesel]]&lt;&gt;0</f>
        <v>0</v>
      </c>
    </row>
    <row r="5016" spans="1:11" x14ac:dyDescent="0.3">
      <c r="A5016" s="1" t="s">
        <v>5021</v>
      </c>
      <c r="B5016">
        <v>0</v>
      </c>
      <c r="C5016">
        <v>11170</v>
      </c>
      <c r="D5016">
        <v>12156.6</v>
      </c>
      <c r="E5016">
        <v>500</v>
      </c>
      <c r="F5016">
        <v>0</v>
      </c>
      <c r="G5016">
        <v>0</v>
      </c>
      <c r="I5016">
        <f t="shared" si="157"/>
        <v>5015</v>
      </c>
      <c r="J5016">
        <f t="shared" si="156"/>
        <v>30</v>
      </c>
      <c r="K5016" t="b">
        <f>results[[#This Row],[Diesel]]&lt;&gt;0</f>
        <v>0</v>
      </c>
    </row>
    <row r="5017" spans="1:11" x14ac:dyDescent="0.3">
      <c r="A5017" s="1" t="s">
        <v>5022</v>
      </c>
      <c r="B5017">
        <v>0</v>
      </c>
      <c r="C5017">
        <v>11170</v>
      </c>
      <c r="D5017">
        <v>12041.25</v>
      </c>
      <c r="E5017">
        <v>500</v>
      </c>
      <c r="F5017">
        <v>0</v>
      </c>
      <c r="G5017">
        <v>0</v>
      </c>
      <c r="I5017">
        <f t="shared" si="157"/>
        <v>5016</v>
      </c>
      <c r="J5017">
        <f t="shared" si="156"/>
        <v>30</v>
      </c>
      <c r="K5017" t="b">
        <f>results[[#This Row],[Diesel]]&lt;&gt;0</f>
        <v>0</v>
      </c>
    </row>
    <row r="5018" spans="1:11" x14ac:dyDescent="0.3">
      <c r="A5018" s="1" t="s">
        <v>5023</v>
      </c>
      <c r="B5018">
        <v>0</v>
      </c>
      <c r="C5018">
        <v>11170</v>
      </c>
      <c r="D5018">
        <v>11128</v>
      </c>
      <c r="E5018">
        <v>500</v>
      </c>
      <c r="F5018">
        <v>0</v>
      </c>
      <c r="G5018">
        <v>0</v>
      </c>
      <c r="I5018">
        <f t="shared" si="157"/>
        <v>5017</v>
      </c>
      <c r="J5018">
        <f t="shared" si="156"/>
        <v>30</v>
      </c>
      <c r="K5018" t="b">
        <f>results[[#This Row],[Diesel]]&lt;&gt;0</f>
        <v>0</v>
      </c>
    </row>
    <row r="5019" spans="1:11" x14ac:dyDescent="0.3">
      <c r="A5019" s="1" t="s">
        <v>5024</v>
      </c>
      <c r="B5019">
        <v>0</v>
      </c>
      <c r="C5019">
        <v>11170</v>
      </c>
      <c r="D5019">
        <v>10016</v>
      </c>
      <c r="E5019">
        <v>500</v>
      </c>
      <c r="F5019">
        <v>0</v>
      </c>
      <c r="G5019">
        <v>0</v>
      </c>
      <c r="I5019">
        <f t="shared" si="157"/>
        <v>5018</v>
      </c>
      <c r="J5019">
        <f t="shared" si="156"/>
        <v>30</v>
      </c>
      <c r="K5019" t="b">
        <f>results[[#This Row],[Diesel]]&lt;&gt;0</f>
        <v>0</v>
      </c>
    </row>
    <row r="5020" spans="1:11" x14ac:dyDescent="0.3">
      <c r="A5020" s="1" t="s">
        <v>5025</v>
      </c>
      <c r="B5020">
        <v>0</v>
      </c>
      <c r="C5020">
        <v>11170</v>
      </c>
      <c r="D5020">
        <v>9238</v>
      </c>
      <c r="E5020">
        <v>500</v>
      </c>
      <c r="F5020">
        <v>0</v>
      </c>
      <c r="G5020">
        <v>0</v>
      </c>
      <c r="I5020">
        <f t="shared" si="157"/>
        <v>5019</v>
      </c>
      <c r="J5020">
        <f t="shared" si="156"/>
        <v>30</v>
      </c>
      <c r="K5020" t="b">
        <f>results[[#This Row],[Diesel]]&lt;&gt;0</f>
        <v>0</v>
      </c>
    </row>
    <row r="5021" spans="1:11" x14ac:dyDescent="0.3">
      <c r="A5021" s="1" t="s">
        <v>5026</v>
      </c>
      <c r="B5021">
        <v>0</v>
      </c>
      <c r="C5021">
        <v>11170</v>
      </c>
      <c r="D5021">
        <v>8769</v>
      </c>
      <c r="E5021">
        <v>500</v>
      </c>
      <c r="F5021">
        <v>0</v>
      </c>
      <c r="G5021">
        <v>0</v>
      </c>
      <c r="I5021">
        <f t="shared" si="157"/>
        <v>5020</v>
      </c>
      <c r="J5021">
        <f t="shared" si="156"/>
        <v>30</v>
      </c>
      <c r="K5021" t="b">
        <f>results[[#This Row],[Diesel]]&lt;&gt;0</f>
        <v>0</v>
      </c>
    </row>
    <row r="5022" spans="1:11" x14ac:dyDescent="0.3">
      <c r="A5022" s="1" t="s">
        <v>5027</v>
      </c>
      <c r="B5022">
        <v>0</v>
      </c>
      <c r="C5022">
        <v>11170</v>
      </c>
      <c r="D5022">
        <v>8608</v>
      </c>
      <c r="E5022">
        <v>500</v>
      </c>
      <c r="F5022">
        <v>0</v>
      </c>
      <c r="G5022">
        <v>0</v>
      </c>
      <c r="I5022">
        <f t="shared" si="157"/>
        <v>5021</v>
      </c>
      <c r="J5022">
        <f t="shared" si="156"/>
        <v>30</v>
      </c>
      <c r="K5022" t="b">
        <f>results[[#This Row],[Diesel]]&lt;&gt;0</f>
        <v>0</v>
      </c>
    </row>
    <row r="5023" spans="1:11" x14ac:dyDescent="0.3">
      <c r="A5023" s="1" t="s">
        <v>5028</v>
      </c>
      <c r="B5023">
        <v>0</v>
      </c>
      <c r="C5023">
        <v>11170</v>
      </c>
      <c r="D5023">
        <v>8622</v>
      </c>
      <c r="E5023">
        <v>500</v>
      </c>
      <c r="F5023">
        <v>0</v>
      </c>
      <c r="G5023">
        <v>0</v>
      </c>
      <c r="I5023">
        <f t="shared" si="157"/>
        <v>5022</v>
      </c>
      <c r="J5023">
        <f t="shared" si="156"/>
        <v>30</v>
      </c>
      <c r="K5023" t="b">
        <f>results[[#This Row],[Diesel]]&lt;&gt;0</f>
        <v>0</v>
      </c>
    </row>
    <row r="5024" spans="1:11" x14ac:dyDescent="0.3">
      <c r="A5024" s="1" t="s">
        <v>5029</v>
      </c>
      <c r="B5024">
        <v>0</v>
      </c>
      <c r="C5024">
        <v>11170</v>
      </c>
      <c r="D5024">
        <v>9205</v>
      </c>
      <c r="E5024">
        <v>500</v>
      </c>
      <c r="F5024">
        <v>0</v>
      </c>
      <c r="G5024">
        <v>0</v>
      </c>
      <c r="I5024">
        <f t="shared" si="157"/>
        <v>5023</v>
      </c>
      <c r="J5024">
        <f t="shared" si="156"/>
        <v>30</v>
      </c>
      <c r="K5024" t="b">
        <f>results[[#This Row],[Diesel]]&lt;&gt;0</f>
        <v>0</v>
      </c>
    </row>
    <row r="5025" spans="1:11" x14ac:dyDescent="0.3">
      <c r="A5025" s="1" t="s">
        <v>5030</v>
      </c>
      <c r="B5025">
        <v>0</v>
      </c>
      <c r="C5025">
        <v>11170</v>
      </c>
      <c r="D5025">
        <v>11083</v>
      </c>
      <c r="E5025">
        <v>500</v>
      </c>
      <c r="F5025">
        <v>0</v>
      </c>
      <c r="G5025">
        <v>0</v>
      </c>
      <c r="I5025">
        <f t="shared" si="157"/>
        <v>5024</v>
      </c>
      <c r="J5025">
        <f t="shared" si="156"/>
        <v>30</v>
      </c>
      <c r="K5025" t="b">
        <f>results[[#This Row],[Diesel]]&lt;&gt;0</f>
        <v>0</v>
      </c>
    </row>
    <row r="5026" spans="1:11" x14ac:dyDescent="0.3">
      <c r="A5026" s="1" t="s">
        <v>5031</v>
      </c>
      <c r="B5026">
        <v>0</v>
      </c>
      <c r="C5026">
        <v>11170</v>
      </c>
      <c r="D5026">
        <v>13250</v>
      </c>
      <c r="E5026">
        <v>500</v>
      </c>
      <c r="F5026">
        <v>0</v>
      </c>
      <c r="G5026">
        <v>0</v>
      </c>
      <c r="I5026">
        <f t="shared" si="157"/>
        <v>5025</v>
      </c>
      <c r="J5026">
        <f t="shared" si="156"/>
        <v>30</v>
      </c>
      <c r="K5026" t="b">
        <f>results[[#This Row],[Diesel]]&lt;&gt;0</f>
        <v>0</v>
      </c>
    </row>
    <row r="5027" spans="1:11" x14ac:dyDescent="0.3">
      <c r="A5027" s="1" t="s">
        <v>5032</v>
      </c>
      <c r="B5027">
        <v>0</v>
      </c>
      <c r="C5027">
        <v>11170</v>
      </c>
      <c r="D5027">
        <v>15277</v>
      </c>
      <c r="E5027">
        <v>500</v>
      </c>
      <c r="F5027">
        <v>0</v>
      </c>
      <c r="G5027">
        <v>0</v>
      </c>
      <c r="I5027">
        <f t="shared" si="157"/>
        <v>5026</v>
      </c>
      <c r="J5027">
        <f t="shared" si="156"/>
        <v>30</v>
      </c>
      <c r="K5027" t="b">
        <f>results[[#This Row],[Diesel]]&lt;&gt;0</f>
        <v>0</v>
      </c>
    </row>
    <row r="5028" spans="1:11" x14ac:dyDescent="0.3">
      <c r="A5028" s="1" t="s">
        <v>5033</v>
      </c>
      <c r="B5028">
        <v>0</v>
      </c>
      <c r="C5028">
        <v>11170</v>
      </c>
      <c r="D5028">
        <v>17126.3</v>
      </c>
      <c r="E5028">
        <v>500</v>
      </c>
      <c r="F5028">
        <v>0</v>
      </c>
      <c r="G5028">
        <v>0</v>
      </c>
      <c r="I5028">
        <f t="shared" si="157"/>
        <v>5027</v>
      </c>
      <c r="J5028">
        <f t="shared" si="156"/>
        <v>30</v>
      </c>
      <c r="K5028" t="b">
        <f>results[[#This Row],[Diesel]]&lt;&gt;0</f>
        <v>0</v>
      </c>
    </row>
    <row r="5029" spans="1:11" x14ac:dyDescent="0.3">
      <c r="A5029" s="1" t="s">
        <v>5034</v>
      </c>
      <c r="B5029">
        <v>0</v>
      </c>
      <c r="C5029">
        <v>11170</v>
      </c>
      <c r="D5029">
        <v>18055.849999999999</v>
      </c>
      <c r="E5029">
        <v>500</v>
      </c>
      <c r="F5029">
        <v>0</v>
      </c>
      <c r="G5029">
        <v>0</v>
      </c>
      <c r="I5029">
        <f t="shared" si="157"/>
        <v>5028</v>
      </c>
      <c r="J5029">
        <f t="shared" si="156"/>
        <v>30</v>
      </c>
      <c r="K5029" t="b">
        <f>results[[#This Row],[Diesel]]&lt;&gt;0</f>
        <v>0</v>
      </c>
    </row>
    <row r="5030" spans="1:11" x14ac:dyDescent="0.3">
      <c r="A5030" s="1" t="s">
        <v>5035</v>
      </c>
      <c r="B5030">
        <v>0</v>
      </c>
      <c r="C5030">
        <v>11170</v>
      </c>
      <c r="D5030">
        <v>16440.349999999999</v>
      </c>
      <c r="E5030">
        <v>500</v>
      </c>
      <c r="F5030">
        <v>0</v>
      </c>
      <c r="G5030">
        <v>0</v>
      </c>
      <c r="I5030">
        <f t="shared" si="157"/>
        <v>5029</v>
      </c>
      <c r="J5030">
        <f t="shared" si="156"/>
        <v>30</v>
      </c>
      <c r="K5030" t="b">
        <f>results[[#This Row],[Diesel]]&lt;&gt;0</f>
        <v>0</v>
      </c>
    </row>
    <row r="5031" spans="1:11" x14ac:dyDescent="0.3">
      <c r="A5031" s="1" t="s">
        <v>5036</v>
      </c>
      <c r="B5031">
        <v>0</v>
      </c>
      <c r="C5031">
        <v>11170</v>
      </c>
      <c r="D5031">
        <v>14303.9</v>
      </c>
      <c r="E5031">
        <v>500</v>
      </c>
      <c r="F5031">
        <v>0</v>
      </c>
      <c r="G5031">
        <v>0</v>
      </c>
      <c r="I5031">
        <f t="shared" si="157"/>
        <v>5030</v>
      </c>
      <c r="J5031">
        <f t="shared" si="156"/>
        <v>30</v>
      </c>
      <c r="K5031" t="b">
        <f>results[[#This Row],[Diesel]]&lt;&gt;0</f>
        <v>0</v>
      </c>
    </row>
    <row r="5032" spans="1:11" x14ac:dyDescent="0.3">
      <c r="A5032" s="1" t="s">
        <v>5037</v>
      </c>
      <c r="B5032">
        <v>0</v>
      </c>
      <c r="C5032">
        <v>11170</v>
      </c>
      <c r="D5032">
        <v>12318.5</v>
      </c>
      <c r="E5032">
        <v>500</v>
      </c>
      <c r="F5032">
        <v>0</v>
      </c>
      <c r="G5032">
        <v>0</v>
      </c>
      <c r="I5032">
        <f t="shared" si="157"/>
        <v>5031</v>
      </c>
      <c r="J5032">
        <f t="shared" si="156"/>
        <v>30</v>
      </c>
      <c r="K5032" t="b">
        <f>results[[#This Row],[Diesel]]&lt;&gt;0</f>
        <v>0</v>
      </c>
    </row>
    <row r="5033" spans="1:11" x14ac:dyDescent="0.3">
      <c r="A5033" s="1" t="s">
        <v>5038</v>
      </c>
      <c r="B5033">
        <v>0</v>
      </c>
      <c r="C5033">
        <v>11170</v>
      </c>
      <c r="D5033">
        <v>10937.35</v>
      </c>
      <c r="E5033">
        <v>500</v>
      </c>
      <c r="F5033">
        <v>0</v>
      </c>
      <c r="G5033">
        <v>0</v>
      </c>
      <c r="I5033">
        <f t="shared" si="157"/>
        <v>5032</v>
      </c>
      <c r="J5033">
        <f t="shared" si="156"/>
        <v>30</v>
      </c>
      <c r="K5033" t="b">
        <f>results[[#This Row],[Diesel]]&lt;&gt;0</f>
        <v>0</v>
      </c>
    </row>
    <row r="5034" spans="1:11" x14ac:dyDescent="0.3">
      <c r="A5034" s="1" t="s">
        <v>5039</v>
      </c>
      <c r="B5034">
        <v>0</v>
      </c>
      <c r="C5034">
        <v>11170</v>
      </c>
      <c r="D5034">
        <v>9945.5499999999993</v>
      </c>
      <c r="E5034">
        <v>500</v>
      </c>
      <c r="F5034">
        <v>0</v>
      </c>
      <c r="G5034">
        <v>0</v>
      </c>
      <c r="I5034">
        <f t="shared" si="157"/>
        <v>5033</v>
      </c>
      <c r="J5034">
        <f t="shared" si="156"/>
        <v>30</v>
      </c>
      <c r="K5034" t="b">
        <f>results[[#This Row],[Diesel]]&lt;&gt;0</f>
        <v>0</v>
      </c>
    </row>
    <row r="5035" spans="1:11" x14ac:dyDescent="0.3">
      <c r="A5035" s="1" t="s">
        <v>5040</v>
      </c>
      <c r="B5035">
        <v>0</v>
      </c>
      <c r="C5035">
        <v>11170</v>
      </c>
      <c r="D5035">
        <v>9142.6</v>
      </c>
      <c r="E5035">
        <v>500</v>
      </c>
      <c r="F5035">
        <v>0</v>
      </c>
      <c r="G5035">
        <v>0</v>
      </c>
      <c r="I5035">
        <f t="shared" si="157"/>
        <v>5034</v>
      </c>
      <c r="J5035">
        <f t="shared" si="156"/>
        <v>30</v>
      </c>
      <c r="K5035" t="b">
        <f>results[[#This Row],[Diesel]]&lt;&gt;0</f>
        <v>0</v>
      </c>
    </row>
    <row r="5036" spans="1:11" x14ac:dyDescent="0.3">
      <c r="A5036" s="1" t="s">
        <v>5041</v>
      </c>
      <c r="B5036">
        <v>0</v>
      </c>
      <c r="C5036">
        <v>11170</v>
      </c>
      <c r="D5036">
        <v>8392.7000000000007</v>
      </c>
      <c r="E5036">
        <v>500</v>
      </c>
      <c r="F5036">
        <v>0</v>
      </c>
      <c r="G5036">
        <v>0</v>
      </c>
      <c r="I5036">
        <f t="shared" si="157"/>
        <v>5035</v>
      </c>
      <c r="J5036">
        <f t="shared" si="156"/>
        <v>30</v>
      </c>
      <c r="K5036" t="b">
        <f>results[[#This Row],[Diesel]]&lt;&gt;0</f>
        <v>0</v>
      </c>
    </row>
    <row r="5037" spans="1:11" x14ac:dyDescent="0.3">
      <c r="A5037" s="1" t="s">
        <v>5042</v>
      </c>
      <c r="B5037">
        <v>0</v>
      </c>
      <c r="C5037">
        <v>11170</v>
      </c>
      <c r="D5037">
        <v>9091.75</v>
      </c>
      <c r="E5037">
        <v>500</v>
      </c>
      <c r="F5037">
        <v>0</v>
      </c>
      <c r="G5037">
        <v>0</v>
      </c>
      <c r="I5037">
        <f t="shared" si="157"/>
        <v>5036</v>
      </c>
      <c r="J5037">
        <f t="shared" si="156"/>
        <v>30</v>
      </c>
      <c r="K5037" t="b">
        <f>results[[#This Row],[Diesel]]&lt;&gt;0</f>
        <v>0</v>
      </c>
    </row>
    <row r="5038" spans="1:11" x14ac:dyDescent="0.3">
      <c r="A5038" s="1" t="s">
        <v>5043</v>
      </c>
      <c r="B5038">
        <v>0</v>
      </c>
      <c r="C5038">
        <v>11170</v>
      </c>
      <c r="D5038">
        <v>10352.65</v>
      </c>
      <c r="E5038">
        <v>500</v>
      </c>
      <c r="F5038">
        <v>0</v>
      </c>
      <c r="G5038">
        <v>0</v>
      </c>
      <c r="I5038">
        <f t="shared" si="157"/>
        <v>5037</v>
      </c>
      <c r="J5038">
        <f t="shared" si="156"/>
        <v>30</v>
      </c>
      <c r="K5038" t="b">
        <f>results[[#This Row],[Diesel]]&lt;&gt;0</f>
        <v>0</v>
      </c>
    </row>
    <row r="5039" spans="1:11" x14ac:dyDescent="0.3">
      <c r="A5039" s="1" t="s">
        <v>5044</v>
      </c>
      <c r="B5039">
        <v>0</v>
      </c>
      <c r="C5039">
        <v>11170</v>
      </c>
      <c r="D5039">
        <v>10798.75</v>
      </c>
      <c r="E5039">
        <v>500</v>
      </c>
      <c r="F5039">
        <v>0</v>
      </c>
      <c r="G5039">
        <v>0</v>
      </c>
      <c r="I5039">
        <f t="shared" si="157"/>
        <v>5038</v>
      </c>
      <c r="J5039">
        <f t="shared" si="156"/>
        <v>30</v>
      </c>
      <c r="K5039" t="b">
        <f>results[[#This Row],[Diesel]]&lt;&gt;0</f>
        <v>0</v>
      </c>
    </row>
    <row r="5040" spans="1:11" x14ac:dyDescent="0.3">
      <c r="A5040" s="1" t="s">
        <v>5045</v>
      </c>
      <c r="B5040">
        <v>0</v>
      </c>
      <c r="C5040">
        <v>11170</v>
      </c>
      <c r="D5040">
        <v>10975.9</v>
      </c>
      <c r="E5040">
        <v>500</v>
      </c>
      <c r="F5040">
        <v>0</v>
      </c>
      <c r="G5040">
        <v>0</v>
      </c>
      <c r="I5040">
        <f t="shared" si="157"/>
        <v>5039</v>
      </c>
      <c r="J5040">
        <f t="shared" si="156"/>
        <v>30</v>
      </c>
      <c r="K5040" t="b">
        <f>results[[#This Row],[Diesel]]&lt;&gt;0</f>
        <v>0</v>
      </c>
    </row>
    <row r="5041" spans="1:11" x14ac:dyDescent="0.3">
      <c r="A5041" s="1" t="s">
        <v>5046</v>
      </c>
      <c r="B5041">
        <v>0</v>
      </c>
      <c r="C5041">
        <v>11170</v>
      </c>
      <c r="D5041">
        <v>11100.55</v>
      </c>
      <c r="E5041">
        <v>500</v>
      </c>
      <c r="F5041">
        <v>0</v>
      </c>
      <c r="G5041">
        <v>0</v>
      </c>
      <c r="I5041">
        <f t="shared" si="157"/>
        <v>5040</v>
      </c>
      <c r="J5041">
        <f t="shared" si="156"/>
        <v>30</v>
      </c>
      <c r="K5041" t="b">
        <f>results[[#This Row],[Diesel]]&lt;&gt;0</f>
        <v>0</v>
      </c>
    </row>
    <row r="5042" spans="1:11" x14ac:dyDescent="0.3">
      <c r="A5042" s="1" t="s">
        <v>5047</v>
      </c>
      <c r="B5042">
        <v>0</v>
      </c>
      <c r="C5042">
        <v>11170</v>
      </c>
      <c r="D5042">
        <v>10469</v>
      </c>
      <c r="E5042">
        <v>500</v>
      </c>
      <c r="F5042">
        <v>0</v>
      </c>
      <c r="G5042">
        <v>0</v>
      </c>
      <c r="I5042">
        <f t="shared" si="157"/>
        <v>5041</v>
      </c>
      <c r="J5042">
        <f t="shared" si="156"/>
        <v>30</v>
      </c>
      <c r="K5042" t="b">
        <f>results[[#This Row],[Diesel]]&lt;&gt;0</f>
        <v>0</v>
      </c>
    </row>
    <row r="5043" spans="1:11" x14ac:dyDescent="0.3">
      <c r="A5043" s="1" t="s">
        <v>5048</v>
      </c>
      <c r="B5043">
        <v>0</v>
      </c>
      <c r="C5043">
        <v>11170</v>
      </c>
      <c r="D5043">
        <v>9755</v>
      </c>
      <c r="E5043">
        <v>500</v>
      </c>
      <c r="F5043">
        <v>0</v>
      </c>
      <c r="G5043">
        <v>0</v>
      </c>
      <c r="I5043">
        <f t="shared" si="157"/>
        <v>5042</v>
      </c>
      <c r="J5043">
        <f t="shared" si="156"/>
        <v>30</v>
      </c>
      <c r="K5043" t="b">
        <f>results[[#This Row],[Diesel]]&lt;&gt;0</f>
        <v>0</v>
      </c>
    </row>
    <row r="5044" spans="1:11" x14ac:dyDescent="0.3">
      <c r="A5044" s="1" t="s">
        <v>5049</v>
      </c>
      <c r="B5044">
        <v>0</v>
      </c>
      <c r="C5044">
        <v>11170</v>
      </c>
      <c r="D5044">
        <v>9400</v>
      </c>
      <c r="E5044">
        <v>500</v>
      </c>
      <c r="F5044">
        <v>0</v>
      </c>
      <c r="G5044">
        <v>0</v>
      </c>
      <c r="I5044">
        <f t="shared" si="157"/>
        <v>5043</v>
      </c>
      <c r="J5044">
        <f t="shared" si="156"/>
        <v>30</v>
      </c>
      <c r="K5044" t="b">
        <f>results[[#This Row],[Diesel]]&lt;&gt;0</f>
        <v>0</v>
      </c>
    </row>
    <row r="5045" spans="1:11" x14ac:dyDescent="0.3">
      <c r="A5045" s="1" t="s">
        <v>5050</v>
      </c>
      <c r="B5045">
        <v>0</v>
      </c>
      <c r="C5045">
        <v>11170</v>
      </c>
      <c r="D5045">
        <v>9567</v>
      </c>
      <c r="E5045">
        <v>500</v>
      </c>
      <c r="F5045">
        <v>0</v>
      </c>
      <c r="G5045">
        <v>0</v>
      </c>
      <c r="I5045">
        <f t="shared" si="157"/>
        <v>5044</v>
      </c>
      <c r="J5045">
        <f t="shared" si="156"/>
        <v>30</v>
      </c>
      <c r="K5045" t="b">
        <f>results[[#This Row],[Diesel]]&lt;&gt;0</f>
        <v>0</v>
      </c>
    </row>
    <row r="5046" spans="1:11" x14ac:dyDescent="0.3">
      <c r="A5046" s="1" t="s">
        <v>5051</v>
      </c>
      <c r="B5046">
        <v>0</v>
      </c>
      <c r="C5046">
        <v>11170</v>
      </c>
      <c r="D5046">
        <v>10554</v>
      </c>
      <c r="E5046">
        <v>500</v>
      </c>
      <c r="F5046">
        <v>0</v>
      </c>
      <c r="G5046">
        <v>0</v>
      </c>
      <c r="I5046">
        <f t="shared" si="157"/>
        <v>5045</v>
      </c>
      <c r="J5046">
        <f t="shared" si="156"/>
        <v>30</v>
      </c>
      <c r="K5046" t="b">
        <f>results[[#This Row],[Diesel]]&lt;&gt;0</f>
        <v>0</v>
      </c>
    </row>
    <row r="5047" spans="1:11" x14ac:dyDescent="0.3">
      <c r="A5047" s="1" t="s">
        <v>5052</v>
      </c>
      <c r="B5047">
        <v>0</v>
      </c>
      <c r="C5047">
        <v>11170</v>
      </c>
      <c r="D5047">
        <v>12138</v>
      </c>
      <c r="E5047">
        <v>500</v>
      </c>
      <c r="F5047">
        <v>0</v>
      </c>
      <c r="G5047">
        <v>0</v>
      </c>
      <c r="I5047">
        <f t="shared" si="157"/>
        <v>5046</v>
      </c>
      <c r="J5047">
        <f t="shared" si="156"/>
        <v>30</v>
      </c>
      <c r="K5047" t="b">
        <f>results[[#This Row],[Diesel]]&lt;&gt;0</f>
        <v>0</v>
      </c>
    </row>
    <row r="5048" spans="1:11" x14ac:dyDescent="0.3">
      <c r="A5048" s="1" t="s">
        <v>5053</v>
      </c>
      <c r="B5048">
        <v>0</v>
      </c>
      <c r="C5048">
        <v>11170</v>
      </c>
      <c r="D5048">
        <v>13468</v>
      </c>
      <c r="E5048">
        <v>500</v>
      </c>
      <c r="F5048">
        <v>0</v>
      </c>
      <c r="G5048">
        <v>0</v>
      </c>
      <c r="I5048">
        <f t="shared" si="157"/>
        <v>5047</v>
      </c>
      <c r="J5048">
        <f t="shared" si="156"/>
        <v>30</v>
      </c>
      <c r="K5048" t="b">
        <f>results[[#This Row],[Diesel]]&lt;&gt;0</f>
        <v>0</v>
      </c>
    </row>
    <row r="5049" spans="1:11" x14ac:dyDescent="0.3">
      <c r="A5049" s="1" t="s">
        <v>5054</v>
      </c>
      <c r="B5049">
        <v>0</v>
      </c>
      <c r="C5049">
        <v>11170</v>
      </c>
      <c r="D5049">
        <v>14547</v>
      </c>
      <c r="E5049">
        <v>500</v>
      </c>
      <c r="F5049">
        <v>0</v>
      </c>
      <c r="G5049">
        <v>0</v>
      </c>
      <c r="I5049">
        <f t="shared" si="157"/>
        <v>5048</v>
      </c>
      <c r="J5049">
        <f t="shared" si="156"/>
        <v>30</v>
      </c>
      <c r="K5049" t="b">
        <f>results[[#This Row],[Diesel]]&lt;&gt;0</f>
        <v>0</v>
      </c>
    </row>
    <row r="5050" spans="1:11" x14ac:dyDescent="0.3">
      <c r="A5050" s="1" t="s">
        <v>5055</v>
      </c>
      <c r="B5050">
        <v>0</v>
      </c>
      <c r="C5050">
        <v>11170</v>
      </c>
      <c r="D5050">
        <v>15851</v>
      </c>
      <c r="E5050">
        <v>500</v>
      </c>
      <c r="F5050">
        <v>0</v>
      </c>
      <c r="G5050">
        <v>0</v>
      </c>
      <c r="I5050">
        <f t="shared" si="157"/>
        <v>5049</v>
      </c>
      <c r="J5050">
        <f t="shared" si="156"/>
        <v>30</v>
      </c>
      <c r="K5050" t="b">
        <f>results[[#This Row],[Diesel]]&lt;&gt;0</f>
        <v>0</v>
      </c>
    </row>
    <row r="5051" spans="1:11" x14ac:dyDescent="0.3">
      <c r="A5051" s="1" t="s">
        <v>5056</v>
      </c>
      <c r="B5051">
        <v>0</v>
      </c>
      <c r="C5051">
        <v>11170</v>
      </c>
      <c r="D5051">
        <v>17429</v>
      </c>
      <c r="E5051">
        <v>500</v>
      </c>
      <c r="F5051">
        <v>0</v>
      </c>
      <c r="G5051">
        <v>0</v>
      </c>
      <c r="I5051">
        <f t="shared" si="157"/>
        <v>5050</v>
      </c>
      <c r="J5051">
        <f t="shared" si="156"/>
        <v>30</v>
      </c>
      <c r="K5051" t="b">
        <f>results[[#This Row],[Diesel]]&lt;&gt;0</f>
        <v>0</v>
      </c>
    </row>
    <row r="5052" spans="1:11" x14ac:dyDescent="0.3">
      <c r="A5052" s="1" t="s">
        <v>5057</v>
      </c>
      <c r="B5052">
        <v>0</v>
      </c>
      <c r="C5052">
        <v>11170</v>
      </c>
      <c r="D5052">
        <v>18900.3</v>
      </c>
      <c r="E5052">
        <v>500</v>
      </c>
      <c r="F5052">
        <v>0</v>
      </c>
      <c r="G5052">
        <v>0</v>
      </c>
      <c r="I5052">
        <f t="shared" si="157"/>
        <v>5051</v>
      </c>
      <c r="J5052">
        <f t="shared" si="156"/>
        <v>30</v>
      </c>
      <c r="K5052" t="b">
        <f>results[[#This Row],[Diesel]]&lt;&gt;0</f>
        <v>0</v>
      </c>
    </row>
    <row r="5053" spans="1:11" x14ac:dyDescent="0.3">
      <c r="A5053" s="1" t="s">
        <v>5058</v>
      </c>
      <c r="B5053">
        <v>0</v>
      </c>
      <c r="C5053">
        <v>11170</v>
      </c>
      <c r="D5053">
        <v>19182.599999999999</v>
      </c>
      <c r="E5053">
        <v>500</v>
      </c>
      <c r="F5053">
        <v>0</v>
      </c>
      <c r="G5053">
        <v>0</v>
      </c>
      <c r="I5053">
        <f t="shared" si="157"/>
        <v>5052</v>
      </c>
      <c r="J5053">
        <f t="shared" si="156"/>
        <v>30</v>
      </c>
      <c r="K5053" t="b">
        <f>results[[#This Row],[Diesel]]&lt;&gt;0</f>
        <v>0</v>
      </c>
    </row>
    <row r="5054" spans="1:11" x14ac:dyDescent="0.3">
      <c r="A5054" s="1" t="s">
        <v>5059</v>
      </c>
      <c r="B5054">
        <v>0</v>
      </c>
      <c r="C5054">
        <v>11170</v>
      </c>
      <c r="D5054">
        <v>17656.05</v>
      </c>
      <c r="E5054">
        <v>500</v>
      </c>
      <c r="F5054">
        <v>0</v>
      </c>
      <c r="G5054">
        <v>0</v>
      </c>
      <c r="I5054">
        <f t="shared" si="157"/>
        <v>5053</v>
      </c>
      <c r="J5054">
        <f t="shared" si="156"/>
        <v>30</v>
      </c>
      <c r="K5054" t="b">
        <f>results[[#This Row],[Diesel]]&lt;&gt;0</f>
        <v>0</v>
      </c>
    </row>
    <row r="5055" spans="1:11" x14ac:dyDescent="0.3">
      <c r="A5055" s="1" t="s">
        <v>5060</v>
      </c>
      <c r="B5055">
        <v>0</v>
      </c>
      <c r="C5055">
        <v>11170</v>
      </c>
      <c r="D5055">
        <v>15718.55</v>
      </c>
      <c r="E5055">
        <v>500</v>
      </c>
      <c r="F5055">
        <v>0</v>
      </c>
      <c r="G5055">
        <v>0</v>
      </c>
      <c r="I5055">
        <f t="shared" si="157"/>
        <v>5054</v>
      </c>
      <c r="J5055">
        <f t="shared" si="156"/>
        <v>30</v>
      </c>
      <c r="K5055" t="b">
        <f>results[[#This Row],[Diesel]]&lt;&gt;0</f>
        <v>0</v>
      </c>
    </row>
    <row r="5056" spans="1:11" x14ac:dyDescent="0.3">
      <c r="A5056" s="1" t="s">
        <v>5061</v>
      </c>
      <c r="B5056">
        <v>0</v>
      </c>
      <c r="C5056">
        <v>11170</v>
      </c>
      <c r="D5056">
        <v>14024.4</v>
      </c>
      <c r="E5056">
        <v>500</v>
      </c>
      <c r="F5056">
        <v>0</v>
      </c>
      <c r="G5056">
        <v>0</v>
      </c>
      <c r="I5056">
        <f t="shared" si="157"/>
        <v>5055</v>
      </c>
      <c r="J5056">
        <f t="shared" si="156"/>
        <v>30</v>
      </c>
      <c r="K5056" t="b">
        <f>results[[#This Row],[Diesel]]&lt;&gt;0</f>
        <v>0</v>
      </c>
    </row>
    <row r="5057" spans="1:11" x14ac:dyDescent="0.3">
      <c r="A5057" s="1" t="s">
        <v>5062</v>
      </c>
      <c r="B5057">
        <v>0</v>
      </c>
      <c r="C5057">
        <v>11170</v>
      </c>
      <c r="D5057">
        <v>12939.85</v>
      </c>
      <c r="E5057">
        <v>500</v>
      </c>
      <c r="F5057">
        <v>0</v>
      </c>
      <c r="G5057">
        <v>0</v>
      </c>
      <c r="I5057">
        <f t="shared" si="157"/>
        <v>5056</v>
      </c>
      <c r="J5057">
        <f t="shared" si="156"/>
        <v>30</v>
      </c>
      <c r="K5057" t="b">
        <f>results[[#This Row],[Diesel]]&lt;&gt;0</f>
        <v>0</v>
      </c>
    </row>
    <row r="5058" spans="1:11" x14ac:dyDescent="0.3">
      <c r="A5058" s="1" t="s">
        <v>5063</v>
      </c>
      <c r="B5058">
        <v>0</v>
      </c>
      <c r="C5058">
        <v>11170</v>
      </c>
      <c r="D5058">
        <v>12583.5</v>
      </c>
      <c r="E5058">
        <v>500</v>
      </c>
      <c r="F5058">
        <v>0</v>
      </c>
      <c r="G5058">
        <v>0</v>
      </c>
      <c r="I5058">
        <f t="shared" si="157"/>
        <v>5057</v>
      </c>
      <c r="J5058">
        <f t="shared" si="156"/>
        <v>30</v>
      </c>
      <c r="K5058" t="b">
        <f>results[[#This Row],[Diesel]]&lt;&gt;0</f>
        <v>0</v>
      </c>
    </row>
    <row r="5059" spans="1:11" x14ac:dyDescent="0.3">
      <c r="A5059" s="1" t="s">
        <v>5064</v>
      </c>
      <c r="B5059">
        <v>0</v>
      </c>
      <c r="C5059">
        <v>11170</v>
      </c>
      <c r="D5059">
        <v>12784.3</v>
      </c>
      <c r="E5059">
        <v>500</v>
      </c>
      <c r="F5059">
        <v>0</v>
      </c>
      <c r="G5059">
        <v>0</v>
      </c>
      <c r="I5059">
        <f t="shared" si="157"/>
        <v>5058</v>
      </c>
      <c r="J5059">
        <f t="shared" ref="J5059:J5122" si="158">IF(MOD(I5059,168+1)=0,J5058+1,J5058)</f>
        <v>30</v>
      </c>
      <c r="K5059" t="b">
        <f>results[[#This Row],[Diesel]]&lt;&gt;0</f>
        <v>0</v>
      </c>
    </row>
    <row r="5060" spans="1:11" x14ac:dyDescent="0.3">
      <c r="A5060" s="1" t="s">
        <v>5065</v>
      </c>
      <c r="B5060">
        <v>0</v>
      </c>
      <c r="C5060">
        <v>11170</v>
      </c>
      <c r="D5060">
        <v>13370</v>
      </c>
      <c r="E5060">
        <v>500</v>
      </c>
      <c r="F5060">
        <v>0</v>
      </c>
      <c r="G5060">
        <v>0</v>
      </c>
      <c r="I5060">
        <f t="shared" ref="I5060:I5123" si="159">I5059+1</f>
        <v>5059</v>
      </c>
      <c r="J5060">
        <f t="shared" si="158"/>
        <v>30</v>
      </c>
      <c r="K5060" t="b">
        <f>results[[#This Row],[Diesel]]&lt;&gt;0</f>
        <v>0</v>
      </c>
    </row>
    <row r="5061" spans="1:11" x14ac:dyDescent="0.3">
      <c r="A5061" s="1" t="s">
        <v>5066</v>
      </c>
      <c r="B5061">
        <v>0</v>
      </c>
      <c r="C5061">
        <v>11170</v>
      </c>
      <c r="D5061">
        <v>14155.6</v>
      </c>
      <c r="E5061">
        <v>500</v>
      </c>
      <c r="F5061">
        <v>0</v>
      </c>
      <c r="G5061">
        <v>0</v>
      </c>
      <c r="I5061">
        <f t="shared" si="159"/>
        <v>5060</v>
      </c>
      <c r="J5061">
        <f t="shared" si="158"/>
        <v>30</v>
      </c>
      <c r="K5061" t="b">
        <f>results[[#This Row],[Diesel]]&lt;&gt;0</f>
        <v>0</v>
      </c>
    </row>
    <row r="5062" spans="1:11" x14ac:dyDescent="0.3">
      <c r="A5062" s="1" t="s">
        <v>5067</v>
      </c>
      <c r="B5062">
        <v>0</v>
      </c>
      <c r="C5062">
        <v>11170</v>
      </c>
      <c r="D5062">
        <v>13937.2</v>
      </c>
      <c r="E5062">
        <v>500</v>
      </c>
      <c r="F5062">
        <v>0</v>
      </c>
      <c r="G5062">
        <v>0</v>
      </c>
      <c r="I5062">
        <f t="shared" si="159"/>
        <v>5061</v>
      </c>
      <c r="J5062">
        <f t="shared" si="158"/>
        <v>30</v>
      </c>
      <c r="K5062" t="b">
        <f>results[[#This Row],[Diesel]]&lt;&gt;0</f>
        <v>0</v>
      </c>
    </row>
    <row r="5063" spans="1:11" x14ac:dyDescent="0.3">
      <c r="A5063" s="1" t="s">
        <v>5068</v>
      </c>
      <c r="B5063">
        <v>0</v>
      </c>
      <c r="C5063">
        <v>11170</v>
      </c>
      <c r="D5063">
        <v>13406.45</v>
      </c>
      <c r="E5063">
        <v>500</v>
      </c>
      <c r="F5063">
        <v>0</v>
      </c>
      <c r="G5063">
        <v>0</v>
      </c>
      <c r="I5063">
        <f t="shared" si="159"/>
        <v>5062</v>
      </c>
      <c r="J5063">
        <f t="shared" si="158"/>
        <v>30</v>
      </c>
      <c r="K5063" t="b">
        <f>results[[#This Row],[Diesel]]&lt;&gt;0</f>
        <v>0</v>
      </c>
    </row>
    <row r="5064" spans="1:11" x14ac:dyDescent="0.3">
      <c r="A5064" s="1" t="s">
        <v>5069</v>
      </c>
      <c r="B5064">
        <v>0</v>
      </c>
      <c r="C5064">
        <v>11170</v>
      </c>
      <c r="D5064">
        <v>12967.95</v>
      </c>
      <c r="E5064">
        <v>500</v>
      </c>
      <c r="F5064">
        <v>0</v>
      </c>
      <c r="G5064">
        <v>0</v>
      </c>
      <c r="I5064">
        <f t="shared" si="159"/>
        <v>5063</v>
      </c>
      <c r="J5064">
        <f t="shared" si="158"/>
        <v>30</v>
      </c>
      <c r="K5064" t="b">
        <f>results[[#This Row],[Diesel]]&lt;&gt;0</f>
        <v>0</v>
      </c>
    </row>
    <row r="5065" spans="1:11" x14ac:dyDescent="0.3">
      <c r="A5065" s="1" t="s">
        <v>5070</v>
      </c>
      <c r="B5065">
        <v>0</v>
      </c>
      <c r="C5065">
        <v>11170</v>
      </c>
      <c r="D5065">
        <v>12572.9</v>
      </c>
      <c r="E5065">
        <v>500</v>
      </c>
      <c r="F5065">
        <v>0</v>
      </c>
      <c r="G5065">
        <v>0</v>
      </c>
      <c r="I5065">
        <f t="shared" si="159"/>
        <v>5064</v>
      </c>
      <c r="J5065">
        <f t="shared" si="158"/>
        <v>30</v>
      </c>
      <c r="K5065" t="b">
        <f>results[[#This Row],[Diesel]]&lt;&gt;0</f>
        <v>0</v>
      </c>
    </row>
    <row r="5066" spans="1:11" x14ac:dyDescent="0.3">
      <c r="A5066" s="1" t="s">
        <v>5071</v>
      </c>
      <c r="B5066">
        <v>0</v>
      </c>
      <c r="C5066">
        <v>11170</v>
      </c>
      <c r="D5066">
        <v>11744</v>
      </c>
      <c r="E5066">
        <v>500</v>
      </c>
      <c r="F5066">
        <v>0</v>
      </c>
      <c r="G5066">
        <v>0</v>
      </c>
      <c r="I5066">
        <f t="shared" si="159"/>
        <v>5065</v>
      </c>
      <c r="J5066">
        <f t="shared" si="158"/>
        <v>30</v>
      </c>
      <c r="K5066" t="b">
        <f>results[[#This Row],[Diesel]]&lt;&gt;0</f>
        <v>0</v>
      </c>
    </row>
    <row r="5067" spans="1:11" x14ac:dyDescent="0.3">
      <c r="A5067" s="1" t="s">
        <v>5072</v>
      </c>
      <c r="B5067">
        <v>0</v>
      </c>
      <c r="C5067">
        <v>11170</v>
      </c>
      <c r="D5067">
        <v>10825</v>
      </c>
      <c r="E5067">
        <v>500</v>
      </c>
      <c r="F5067">
        <v>0</v>
      </c>
      <c r="G5067">
        <v>0</v>
      </c>
      <c r="I5067">
        <f t="shared" si="159"/>
        <v>5066</v>
      </c>
      <c r="J5067">
        <f t="shared" si="158"/>
        <v>30</v>
      </c>
      <c r="K5067" t="b">
        <f>results[[#This Row],[Diesel]]&lt;&gt;0</f>
        <v>0</v>
      </c>
    </row>
    <row r="5068" spans="1:11" x14ac:dyDescent="0.3">
      <c r="A5068" s="1" t="s">
        <v>5073</v>
      </c>
      <c r="B5068">
        <v>0</v>
      </c>
      <c r="C5068">
        <v>11170</v>
      </c>
      <c r="D5068">
        <v>10379</v>
      </c>
      <c r="E5068">
        <v>500</v>
      </c>
      <c r="F5068">
        <v>0</v>
      </c>
      <c r="G5068">
        <v>0</v>
      </c>
      <c r="I5068">
        <f t="shared" si="159"/>
        <v>5067</v>
      </c>
      <c r="J5068">
        <f t="shared" si="158"/>
        <v>30</v>
      </c>
      <c r="K5068" t="b">
        <f>results[[#This Row],[Diesel]]&lt;&gt;0</f>
        <v>0</v>
      </c>
    </row>
    <row r="5069" spans="1:11" x14ac:dyDescent="0.3">
      <c r="A5069" s="1" t="s">
        <v>5074</v>
      </c>
      <c r="B5069">
        <v>0</v>
      </c>
      <c r="C5069">
        <v>11170</v>
      </c>
      <c r="D5069">
        <v>10445</v>
      </c>
      <c r="E5069">
        <v>500</v>
      </c>
      <c r="F5069">
        <v>0</v>
      </c>
      <c r="G5069">
        <v>0</v>
      </c>
      <c r="I5069">
        <f t="shared" si="159"/>
        <v>5068</v>
      </c>
      <c r="J5069">
        <f t="shared" si="158"/>
        <v>30</v>
      </c>
      <c r="K5069" t="b">
        <f>results[[#This Row],[Diesel]]&lt;&gt;0</f>
        <v>0</v>
      </c>
    </row>
    <row r="5070" spans="1:11" x14ac:dyDescent="0.3">
      <c r="A5070" s="1" t="s">
        <v>5075</v>
      </c>
      <c r="B5070">
        <v>0</v>
      </c>
      <c r="C5070">
        <v>11170</v>
      </c>
      <c r="D5070">
        <v>11253</v>
      </c>
      <c r="E5070">
        <v>500</v>
      </c>
      <c r="F5070">
        <v>0</v>
      </c>
      <c r="G5070">
        <v>0</v>
      </c>
      <c r="I5070">
        <f t="shared" si="159"/>
        <v>5069</v>
      </c>
      <c r="J5070">
        <f t="shared" si="158"/>
        <v>30</v>
      </c>
      <c r="K5070" t="b">
        <f>results[[#This Row],[Diesel]]&lt;&gt;0</f>
        <v>0</v>
      </c>
    </row>
    <row r="5071" spans="1:11" x14ac:dyDescent="0.3">
      <c r="A5071" s="1" t="s">
        <v>5076</v>
      </c>
      <c r="B5071">
        <v>0</v>
      </c>
      <c r="C5071">
        <v>11170</v>
      </c>
      <c r="D5071">
        <v>12760</v>
      </c>
      <c r="E5071">
        <v>500</v>
      </c>
      <c r="F5071">
        <v>0</v>
      </c>
      <c r="G5071">
        <v>0</v>
      </c>
      <c r="I5071">
        <f t="shared" si="159"/>
        <v>5070</v>
      </c>
      <c r="J5071">
        <f t="shared" si="158"/>
        <v>31</v>
      </c>
      <c r="K5071" t="b">
        <f>results[[#This Row],[Diesel]]&lt;&gt;0</f>
        <v>0</v>
      </c>
    </row>
    <row r="5072" spans="1:11" x14ac:dyDescent="0.3">
      <c r="A5072" s="1" t="s">
        <v>5077</v>
      </c>
      <c r="B5072">
        <v>0</v>
      </c>
      <c r="C5072">
        <v>11170</v>
      </c>
      <c r="D5072">
        <v>13729</v>
      </c>
      <c r="E5072">
        <v>500</v>
      </c>
      <c r="F5072">
        <v>0</v>
      </c>
      <c r="G5072">
        <v>0</v>
      </c>
      <c r="I5072">
        <f t="shared" si="159"/>
        <v>5071</v>
      </c>
      <c r="J5072">
        <f t="shared" si="158"/>
        <v>31</v>
      </c>
      <c r="K5072" t="b">
        <f>results[[#This Row],[Diesel]]&lt;&gt;0</f>
        <v>0</v>
      </c>
    </row>
    <row r="5073" spans="1:11" x14ac:dyDescent="0.3">
      <c r="A5073" s="1" t="s">
        <v>5078</v>
      </c>
      <c r="B5073">
        <v>0</v>
      </c>
      <c r="C5073">
        <v>11170</v>
      </c>
      <c r="D5073">
        <v>15020</v>
      </c>
      <c r="E5073">
        <v>500</v>
      </c>
      <c r="F5073">
        <v>0</v>
      </c>
      <c r="G5073">
        <v>0</v>
      </c>
      <c r="I5073">
        <f t="shared" si="159"/>
        <v>5072</v>
      </c>
      <c r="J5073">
        <f t="shared" si="158"/>
        <v>31</v>
      </c>
      <c r="K5073" t="b">
        <f>results[[#This Row],[Diesel]]&lt;&gt;0</f>
        <v>0</v>
      </c>
    </row>
    <row r="5074" spans="1:11" x14ac:dyDescent="0.3">
      <c r="A5074" s="1" t="s">
        <v>5079</v>
      </c>
      <c r="B5074">
        <v>0</v>
      </c>
      <c r="C5074">
        <v>11170</v>
      </c>
      <c r="D5074">
        <v>16183</v>
      </c>
      <c r="E5074">
        <v>500</v>
      </c>
      <c r="F5074">
        <v>0</v>
      </c>
      <c r="G5074">
        <v>0</v>
      </c>
      <c r="I5074">
        <f t="shared" si="159"/>
        <v>5073</v>
      </c>
      <c r="J5074">
        <f t="shared" si="158"/>
        <v>31</v>
      </c>
      <c r="K5074" t="b">
        <f>results[[#This Row],[Diesel]]&lt;&gt;0</f>
        <v>0</v>
      </c>
    </row>
    <row r="5075" spans="1:11" x14ac:dyDescent="0.3">
      <c r="A5075" s="1" t="s">
        <v>5080</v>
      </c>
      <c r="B5075">
        <v>0</v>
      </c>
      <c r="C5075">
        <v>11170</v>
      </c>
      <c r="D5075">
        <v>17622</v>
      </c>
      <c r="E5075">
        <v>500</v>
      </c>
      <c r="F5075">
        <v>0</v>
      </c>
      <c r="G5075">
        <v>0</v>
      </c>
      <c r="I5075">
        <f t="shared" si="159"/>
        <v>5074</v>
      </c>
      <c r="J5075">
        <f t="shared" si="158"/>
        <v>31</v>
      </c>
      <c r="K5075" t="b">
        <f>results[[#This Row],[Diesel]]&lt;&gt;0</f>
        <v>0</v>
      </c>
    </row>
    <row r="5076" spans="1:11" x14ac:dyDescent="0.3">
      <c r="A5076" s="1" t="s">
        <v>5081</v>
      </c>
      <c r="B5076">
        <v>0</v>
      </c>
      <c r="C5076">
        <v>11170</v>
      </c>
      <c r="D5076">
        <v>18978.150000000001</v>
      </c>
      <c r="E5076">
        <v>500</v>
      </c>
      <c r="F5076">
        <v>0</v>
      </c>
      <c r="G5076">
        <v>0</v>
      </c>
      <c r="I5076">
        <f t="shared" si="159"/>
        <v>5075</v>
      </c>
      <c r="J5076">
        <f t="shared" si="158"/>
        <v>31</v>
      </c>
      <c r="K5076" t="b">
        <f>results[[#This Row],[Diesel]]&lt;&gt;0</f>
        <v>0</v>
      </c>
    </row>
    <row r="5077" spans="1:11" x14ac:dyDescent="0.3">
      <c r="A5077" s="1" t="s">
        <v>5082</v>
      </c>
      <c r="B5077">
        <v>0</v>
      </c>
      <c r="C5077">
        <v>11170</v>
      </c>
      <c r="D5077">
        <v>19259.400000000001</v>
      </c>
      <c r="E5077">
        <v>500</v>
      </c>
      <c r="F5077">
        <v>0</v>
      </c>
      <c r="G5077">
        <v>0</v>
      </c>
      <c r="I5077">
        <f t="shared" si="159"/>
        <v>5076</v>
      </c>
      <c r="J5077">
        <f t="shared" si="158"/>
        <v>31</v>
      </c>
      <c r="K5077" t="b">
        <f>results[[#This Row],[Diesel]]&lt;&gt;0</f>
        <v>0</v>
      </c>
    </row>
    <row r="5078" spans="1:11" x14ac:dyDescent="0.3">
      <c r="A5078" s="1" t="s">
        <v>5083</v>
      </c>
      <c r="B5078">
        <v>0</v>
      </c>
      <c r="C5078">
        <v>11170</v>
      </c>
      <c r="D5078">
        <v>19189.8</v>
      </c>
      <c r="E5078">
        <v>500</v>
      </c>
      <c r="F5078">
        <v>0</v>
      </c>
      <c r="G5078">
        <v>0</v>
      </c>
      <c r="I5078">
        <f t="shared" si="159"/>
        <v>5077</v>
      </c>
      <c r="J5078">
        <f t="shared" si="158"/>
        <v>31</v>
      </c>
      <c r="K5078" t="b">
        <f>results[[#This Row],[Diesel]]&lt;&gt;0</f>
        <v>0</v>
      </c>
    </row>
    <row r="5079" spans="1:11" x14ac:dyDescent="0.3">
      <c r="A5079" s="1" t="s">
        <v>5084</v>
      </c>
      <c r="B5079">
        <v>0</v>
      </c>
      <c r="C5079">
        <v>11170</v>
      </c>
      <c r="D5079">
        <v>18042.3</v>
      </c>
      <c r="E5079">
        <v>500</v>
      </c>
      <c r="F5079">
        <v>0</v>
      </c>
      <c r="G5079">
        <v>0</v>
      </c>
      <c r="I5079">
        <f t="shared" si="159"/>
        <v>5078</v>
      </c>
      <c r="J5079">
        <f t="shared" si="158"/>
        <v>31</v>
      </c>
      <c r="K5079" t="b">
        <f>results[[#This Row],[Diesel]]&lt;&gt;0</f>
        <v>0</v>
      </c>
    </row>
    <row r="5080" spans="1:11" x14ac:dyDescent="0.3">
      <c r="A5080" s="1" t="s">
        <v>5085</v>
      </c>
      <c r="B5080">
        <v>0</v>
      </c>
      <c r="C5080">
        <v>11170</v>
      </c>
      <c r="D5080">
        <v>16264.05</v>
      </c>
      <c r="E5080">
        <v>500</v>
      </c>
      <c r="F5080">
        <v>0</v>
      </c>
      <c r="G5080">
        <v>0</v>
      </c>
      <c r="I5080">
        <f t="shared" si="159"/>
        <v>5079</v>
      </c>
      <c r="J5080">
        <f t="shared" si="158"/>
        <v>31</v>
      </c>
      <c r="K5080" t="b">
        <f>results[[#This Row],[Diesel]]&lt;&gt;0</f>
        <v>0</v>
      </c>
    </row>
    <row r="5081" spans="1:11" x14ac:dyDescent="0.3">
      <c r="A5081" s="1" t="s">
        <v>5086</v>
      </c>
      <c r="B5081">
        <v>0</v>
      </c>
      <c r="C5081">
        <v>11170</v>
      </c>
      <c r="D5081">
        <v>15094.85</v>
      </c>
      <c r="E5081">
        <v>500</v>
      </c>
      <c r="F5081">
        <v>0</v>
      </c>
      <c r="G5081">
        <v>0</v>
      </c>
      <c r="I5081">
        <f t="shared" si="159"/>
        <v>5080</v>
      </c>
      <c r="J5081">
        <f t="shared" si="158"/>
        <v>31</v>
      </c>
      <c r="K5081" t="b">
        <f>results[[#This Row],[Diesel]]&lt;&gt;0</f>
        <v>0</v>
      </c>
    </row>
    <row r="5082" spans="1:11" x14ac:dyDescent="0.3">
      <c r="A5082" s="1" t="s">
        <v>5087</v>
      </c>
      <c r="B5082">
        <v>0</v>
      </c>
      <c r="C5082">
        <v>11170</v>
      </c>
      <c r="D5082">
        <v>14306.4</v>
      </c>
      <c r="E5082">
        <v>500</v>
      </c>
      <c r="F5082">
        <v>0</v>
      </c>
      <c r="G5082">
        <v>0</v>
      </c>
      <c r="I5082">
        <f t="shared" si="159"/>
        <v>5081</v>
      </c>
      <c r="J5082">
        <f t="shared" si="158"/>
        <v>31</v>
      </c>
      <c r="K5082" t="b">
        <f>results[[#This Row],[Diesel]]&lt;&gt;0</f>
        <v>0</v>
      </c>
    </row>
    <row r="5083" spans="1:11" x14ac:dyDescent="0.3">
      <c r="A5083" s="1" t="s">
        <v>5088</v>
      </c>
      <c r="B5083">
        <v>0</v>
      </c>
      <c r="C5083">
        <v>11170</v>
      </c>
      <c r="D5083">
        <v>13212.25</v>
      </c>
      <c r="E5083">
        <v>500</v>
      </c>
      <c r="F5083">
        <v>0</v>
      </c>
      <c r="G5083">
        <v>0</v>
      </c>
      <c r="I5083">
        <f t="shared" si="159"/>
        <v>5082</v>
      </c>
      <c r="J5083">
        <f t="shared" si="158"/>
        <v>31</v>
      </c>
      <c r="K5083" t="b">
        <f>results[[#This Row],[Diesel]]&lt;&gt;0</f>
        <v>0</v>
      </c>
    </row>
    <row r="5084" spans="1:11" x14ac:dyDescent="0.3">
      <c r="A5084" s="1" t="s">
        <v>5089</v>
      </c>
      <c r="B5084">
        <v>0</v>
      </c>
      <c r="C5084">
        <v>11170</v>
      </c>
      <c r="D5084">
        <v>12991.55</v>
      </c>
      <c r="E5084">
        <v>500</v>
      </c>
      <c r="F5084">
        <v>0</v>
      </c>
      <c r="G5084">
        <v>0</v>
      </c>
      <c r="I5084">
        <f t="shared" si="159"/>
        <v>5083</v>
      </c>
      <c r="J5084">
        <f t="shared" si="158"/>
        <v>31</v>
      </c>
      <c r="K5084" t="b">
        <f>results[[#This Row],[Diesel]]&lt;&gt;0</f>
        <v>0</v>
      </c>
    </row>
    <row r="5085" spans="1:11" x14ac:dyDescent="0.3">
      <c r="A5085" s="1" t="s">
        <v>5090</v>
      </c>
      <c r="B5085">
        <v>0</v>
      </c>
      <c r="C5085">
        <v>11170</v>
      </c>
      <c r="D5085">
        <v>15533.8</v>
      </c>
      <c r="E5085">
        <v>500</v>
      </c>
      <c r="F5085">
        <v>0</v>
      </c>
      <c r="G5085">
        <v>0</v>
      </c>
      <c r="I5085">
        <f t="shared" si="159"/>
        <v>5084</v>
      </c>
      <c r="J5085">
        <f t="shared" si="158"/>
        <v>31</v>
      </c>
      <c r="K5085" t="b">
        <f>results[[#This Row],[Diesel]]&lt;&gt;0</f>
        <v>0</v>
      </c>
    </row>
    <row r="5086" spans="1:11" x14ac:dyDescent="0.3">
      <c r="A5086" s="1" t="s">
        <v>5091</v>
      </c>
      <c r="B5086">
        <v>0</v>
      </c>
      <c r="C5086">
        <v>11170</v>
      </c>
      <c r="D5086">
        <v>16104.2</v>
      </c>
      <c r="E5086">
        <v>500</v>
      </c>
      <c r="F5086">
        <v>0</v>
      </c>
      <c r="G5086">
        <v>0</v>
      </c>
      <c r="I5086">
        <f t="shared" si="159"/>
        <v>5085</v>
      </c>
      <c r="J5086">
        <f t="shared" si="158"/>
        <v>31</v>
      </c>
      <c r="K5086" t="b">
        <f>results[[#This Row],[Diesel]]&lt;&gt;0</f>
        <v>0</v>
      </c>
    </row>
    <row r="5087" spans="1:11" x14ac:dyDescent="0.3">
      <c r="A5087" s="1" t="s">
        <v>5092</v>
      </c>
      <c r="B5087">
        <v>0</v>
      </c>
      <c r="C5087">
        <v>11170</v>
      </c>
      <c r="D5087">
        <v>14858.7</v>
      </c>
      <c r="E5087">
        <v>500</v>
      </c>
      <c r="F5087">
        <v>0</v>
      </c>
      <c r="G5087">
        <v>0</v>
      </c>
      <c r="I5087">
        <f t="shared" si="159"/>
        <v>5086</v>
      </c>
      <c r="J5087">
        <f t="shared" si="158"/>
        <v>31</v>
      </c>
      <c r="K5087" t="b">
        <f>results[[#This Row],[Diesel]]&lt;&gt;0</f>
        <v>0</v>
      </c>
    </row>
    <row r="5088" spans="1:11" x14ac:dyDescent="0.3">
      <c r="A5088" s="1" t="s">
        <v>5093</v>
      </c>
      <c r="B5088">
        <v>0</v>
      </c>
      <c r="C5088">
        <v>11170</v>
      </c>
      <c r="D5088">
        <v>13358.35</v>
      </c>
      <c r="E5088">
        <v>500</v>
      </c>
      <c r="F5088">
        <v>0</v>
      </c>
      <c r="G5088">
        <v>0</v>
      </c>
      <c r="I5088">
        <f t="shared" si="159"/>
        <v>5087</v>
      </c>
      <c r="J5088">
        <f t="shared" si="158"/>
        <v>31</v>
      </c>
      <c r="K5088" t="b">
        <f>results[[#This Row],[Diesel]]&lt;&gt;0</f>
        <v>0</v>
      </c>
    </row>
    <row r="5089" spans="1:11" x14ac:dyDescent="0.3">
      <c r="A5089" s="1" t="s">
        <v>5094</v>
      </c>
      <c r="B5089">
        <v>0</v>
      </c>
      <c r="C5089">
        <v>11170</v>
      </c>
      <c r="D5089">
        <v>12233.95</v>
      </c>
      <c r="E5089">
        <v>500</v>
      </c>
      <c r="F5089">
        <v>0</v>
      </c>
      <c r="G5089">
        <v>0</v>
      </c>
      <c r="I5089">
        <f t="shared" si="159"/>
        <v>5088</v>
      </c>
      <c r="J5089">
        <f t="shared" si="158"/>
        <v>31</v>
      </c>
      <c r="K5089" t="b">
        <f>results[[#This Row],[Diesel]]&lt;&gt;0</f>
        <v>0</v>
      </c>
    </row>
    <row r="5090" spans="1:11" x14ac:dyDescent="0.3">
      <c r="A5090" s="1" t="s">
        <v>5095</v>
      </c>
      <c r="B5090">
        <v>0</v>
      </c>
      <c r="C5090">
        <v>11170</v>
      </c>
      <c r="D5090">
        <v>11175</v>
      </c>
      <c r="E5090">
        <v>500</v>
      </c>
      <c r="F5090">
        <v>0</v>
      </c>
      <c r="G5090">
        <v>0</v>
      </c>
      <c r="I5090">
        <f t="shared" si="159"/>
        <v>5089</v>
      </c>
      <c r="J5090">
        <f t="shared" si="158"/>
        <v>31</v>
      </c>
      <c r="K5090" t="b">
        <f>results[[#This Row],[Diesel]]&lt;&gt;0</f>
        <v>0</v>
      </c>
    </row>
    <row r="5091" spans="1:11" x14ac:dyDescent="0.3">
      <c r="A5091" s="1" t="s">
        <v>5096</v>
      </c>
      <c r="B5091">
        <v>0</v>
      </c>
      <c r="C5091">
        <v>11170</v>
      </c>
      <c r="D5091">
        <v>10371</v>
      </c>
      <c r="E5091">
        <v>500</v>
      </c>
      <c r="F5091">
        <v>0</v>
      </c>
      <c r="G5091">
        <v>0</v>
      </c>
      <c r="I5091">
        <f t="shared" si="159"/>
        <v>5090</v>
      </c>
      <c r="J5091">
        <f t="shared" si="158"/>
        <v>31</v>
      </c>
      <c r="K5091" t="b">
        <f>results[[#This Row],[Diesel]]&lt;&gt;0</f>
        <v>0</v>
      </c>
    </row>
    <row r="5092" spans="1:11" x14ac:dyDescent="0.3">
      <c r="A5092" s="1" t="s">
        <v>5097</v>
      </c>
      <c r="B5092">
        <v>0</v>
      </c>
      <c r="C5092">
        <v>11170</v>
      </c>
      <c r="D5092">
        <v>9924</v>
      </c>
      <c r="E5092">
        <v>500</v>
      </c>
      <c r="F5092">
        <v>0</v>
      </c>
      <c r="G5092">
        <v>0</v>
      </c>
      <c r="I5092">
        <f t="shared" si="159"/>
        <v>5091</v>
      </c>
      <c r="J5092">
        <f t="shared" si="158"/>
        <v>31</v>
      </c>
      <c r="K5092" t="b">
        <f>results[[#This Row],[Diesel]]&lt;&gt;0</f>
        <v>0</v>
      </c>
    </row>
    <row r="5093" spans="1:11" x14ac:dyDescent="0.3">
      <c r="A5093" s="1" t="s">
        <v>5098</v>
      </c>
      <c r="B5093">
        <v>0</v>
      </c>
      <c r="C5093">
        <v>11170</v>
      </c>
      <c r="D5093">
        <v>9933</v>
      </c>
      <c r="E5093">
        <v>500</v>
      </c>
      <c r="F5093">
        <v>0</v>
      </c>
      <c r="G5093">
        <v>0</v>
      </c>
      <c r="I5093">
        <f t="shared" si="159"/>
        <v>5092</v>
      </c>
      <c r="J5093">
        <f t="shared" si="158"/>
        <v>31</v>
      </c>
      <c r="K5093" t="b">
        <f>results[[#This Row],[Diesel]]&lt;&gt;0</f>
        <v>0</v>
      </c>
    </row>
    <row r="5094" spans="1:11" x14ac:dyDescent="0.3">
      <c r="A5094" s="1" t="s">
        <v>5099</v>
      </c>
      <c r="B5094">
        <v>0</v>
      </c>
      <c r="C5094">
        <v>11170</v>
      </c>
      <c r="D5094">
        <v>10805</v>
      </c>
      <c r="E5094">
        <v>500</v>
      </c>
      <c r="F5094">
        <v>0</v>
      </c>
      <c r="G5094">
        <v>0</v>
      </c>
      <c r="I5094">
        <f t="shared" si="159"/>
        <v>5093</v>
      </c>
      <c r="J5094">
        <f t="shared" si="158"/>
        <v>31</v>
      </c>
      <c r="K5094" t="b">
        <f>results[[#This Row],[Diesel]]&lt;&gt;0</f>
        <v>0</v>
      </c>
    </row>
    <row r="5095" spans="1:11" x14ac:dyDescent="0.3">
      <c r="A5095" s="1" t="s">
        <v>5100</v>
      </c>
      <c r="B5095">
        <v>0</v>
      </c>
      <c r="C5095">
        <v>11170</v>
      </c>
      <c r="D5095">
        <v>12283</v>
      </c>
      <c r="E5095">
        <v>500</v>
      </c>
      <c r="F5095">
        <v>0</v>
      </c>
      <c r="G5095">
        <v>0</v>
      </c>
      <c r="I5095">
        <f t="shared" si="159"/>
        <v>5094</v>
      </c>
      <c r="J5095">
        <f t="shared" si="158"/>
        <v>31</v>
      </c>
      <c r="K5095" t="b">
        <f>results[[#This Row],[Diesel]]&lt;&gt;0</f>
        <v>0</v>
      </c>
    </row>
    <row r="5096" spans="1:11" x14ac:dyDescent="0.3">
      <c r="A5096" s="1" t="s">
        <v>5101</v>
      </c>
      <c r="B5096">
        <v>0</v>
      </c>
      <c r="C5096">
        <v>11170</v>
      </c>
      <c r="D5096">
        <v>13579</v>
      </c>
      <c r="E5096">
        <v>500</v>
      </c>
      <c r="F5096">
        <v>0</v>
      </c>
      <c r="G5096">
        <v>0</v>
      </c>
      <c r="I5096">
        <f t="shared" si="159"/>
        <v>5095</v>
      </c>
      <c r="J5096">
        <f t="shared" si="158"/>
        <v>31</v>
      </c>
      <c r="K5096" t="b">
        <f>results[[#This Row],[Diesel]]&lt;&gt;0</f>
        <v>0</v>
      </c>
    </row>
    <row r="5097" spans="1:11" x14ac:dyDescent="0.3">
      <c r="A5097" s="1" t="s">
        <v>5102</v>
      </c>
      <c r="B5097">
        <v>0</v>
      </c>
      <c r="C5097">
        <v>11170</v>
      </c>
      <c r="D5097">
        <v>14876</v>
      </c>
      <c r="E5097">
        <v>500</v>
      </c>
      <c r="F5097">
        <v>0</v>
      </c>
      <c r="G5097">
        <v>0</v>
      </c>
      <c r="I5097">
        <f t="shared" si="159"/>
        <v>5096</v>
      </c>
      <c r="J5097">
        <f t="shared" si="158"/>
        <v>31</v>
      </c>
      <c r="K5097" t="b">
        <f>results[[#This Row],[Diesel]]&lt;&gt;0</f>
        <v>0</v>
      </c>
    </row>
    <row r="5098" spans="1:11" x14ac:dyDescent="0.3">
      <c r="A5098" s="1" t="s">
        <v>5103</v>
      </c>
      <c r="B5098">
        <v>0</v>
      </c>
      <c r="C5098">
        <v>11170</v>
      </c>
      <c r="D5098">
        <v>16280</v>
      </c>
      <c r="E5098">
        <v>500</v>
      </c>
      <c r="F5098">
        <v>0</v>
      </c>
      <c r="G5098">
        <v>0</v>
      </c>
      <c r="I5098">
        <f t="shared" si="159"/>
        <v>5097</v>
      </c>
      <c r="J5098">
        <f t="shared" si="158"/>
        <v>31</v>
      </c>
      <c r="K5098" t="b">
        <f>results[[#This Row],[Diesel]]&lt;&gt;0</f>
        <v>0</v>
      </c>
    </row>
    <row r="5099" spans="1:11" x14ac:dyDescent="0.3">
      <c r="A5099" s="1" t="s">
        <v>5104</v>
      </c>
      <c r="B5099">
        <v>0</v>
      </c>
      <c r="C5099">
        <v>11170</v>
      </c>
      <c r="D5099">
        <v>17954</v>
      </c>
      <c r="E5099">
        <v>500</v>
      </c>
      <c r="F5099">
        <v>0</v>
      </c>
      <c r="G5099">
        <v>0</v>
      </c>
      <c r="I5099">
        <f t="shared" si="159"/>
        <v>5098</v>
      </c>
      <c r="J5099">
        <f t="shared" si="158"/>
        <v>31</v>
      </c>
      <c r="K5099" t="b">
        <f>results[[#This Row],[Diesel]]&lt;&gt;0</f>
        <v>0</v>
      </c>
    </row>
    <row r="5100" spans="1:11" x14ac:dyDescent="0.3">
      <c r="A5100" s="1" t="s">
        <v>5105</v>
      </c>
      <c r="B5100">
        <v>0</v>
      </c>
      <c r="C5100">
        <v>11170</v>
      </c>
      <c r="D5100">
        <v>19493</v>
      </c>
      <c r="E5100">
        <v>500</v>
      </c>
      <c r="F5100">
        <v>0</v>
      </c>
      <c r="G5100">
        <v>0</v>
      </c>
      <c r="I5100">
        <f t="shared" si="159"/>
        <v>5099</v>
      </c>
      <c r="J5100">
        <f t="shared" si="158"/>
        <v>31</v>
      </c>
      <c r="K5100" t="b">
        <f>results[[#This Row],[Diesel]]&lt;&gt;0</f>
        <v>0</v>
      </c>
    </row>
    <row r="5101" spans="1:11" x14ac:dyDescent="0.3">
      <c r="A5101" s="1" t="s">
        <v>5106</v>
      </c>
      <c r="B5101">
        <v>451.25</v>
      </c>
      <c r="C5101">
        <v>11170</v>
      </c>
      <c r="D5101">
        <v>19800</v>
      </c>
      <c r="E5101">
        <v>500</v>
      </c>
      <c r="F5101">
        <v>0</v>
      </c>
      <c r="G5101">
        <v>0</v>
      </c>
      <c r="I5101">
        <f t="shared" si="159"/>
        <v>5100</v>
      </c>
      <c r="J5101">
        <f t="shared" si="158"/>
        <v>31</v>
      </c>
      <c r="K5101" t="b">
        <f>results[[#This Row],[Diesel]]&lt;&gt;0</f>
        <v>0</v>
      </c>
    </row>
    <row r="5102" spans="1:11" x14ac:dyDescent="0.3">
      <c r="A5102" s="1" t="s">
        <v>5107</v>
      </c>
      <c r="B5102">
        <v>184.6</v>
      </c>
      <c r="C5102">
        <v>11170</v>
      </c>
      <c r="D5102">
        <v>19800</v>
      </c>
      <c r="E5102">
        <v>500</v>
      </c>
      <c r="F5102">
        <v>0</v>
      </c>
      <c r="G5102">
        <v>0</v>
      </c>
      <c r="I5102">
        <f t="shared" si="159"/>
        <v>5101</v>
      </c>
      <c r="J5102">
        <f t="shared" si="158"/>
        <v>31</v>
      </c>
      <c r="K5102" t="b">
        <f>results[[#This Row],[Diesel]]&lt;&gt;0</f>
        <v>0</v>
      </c>
    </row>
    <row r="5103" spans="1:11" x14ac:dyDescent="0.3">
      <c r="A5103" s="1" t="s">
        <v>5108</v>
      </c>
      <c r="B5103">
        <v>0</v>
      </c>
      <c r="C5103">
        <v>11170</v>
      </c>
      <c r="D5103">
        <v>19039.7</v>
      </c>
      <c r="E5103">
        <v>500</v>
      </c>
      <c r="F5103">
        <v>0</v>
      </c>
      <c r="G5103">
        <v>0</v>
      </c>
      <c r="I5103">
        <f t="shared" si="159"/>
        <v>5102</v>
      </c>
      <c r="J5103">
        <f t="shared" si="158"/>
        <v>31</v>
      </c>
      <c r="K5103" t="b">
        <f>results[[#This Row],[Diesel]]&lt;&gt;0</f>
        <v>0</v>
      </c>
    </row>
    <row r="5104" spans="1:11" x14ac:dyDescent="0.3">
      <c r="A5104" s="1" t="s">
        <v>5109</v>
      </c>
      <c r="B5104">
        <v>0</v>
      </c>
      <c r="C5104">
        <v>11170</v>
      </c>
      <c r="D5104">
        <v>17307.849999999999</v>
      </c>
      <c r="E5104">
        <v>500</v>
      </c>
      <c r="F5104">
        <v>0</v>
      </c>
      <c r="G5104">
        <v>0</v>
      </c>
      <c r="I5104">
        <f t="shared" si="159"/>
        <v>5103</v>
      </c>
      <c r="J5104">
        <f t="shared" si="158"/>
        <v>31</v>
      </c>
      <c r="K5104" t="b">
        <f>results[[#This Row],[Diesel]]&lt;&gt;0</f>
        <v>0</v>
      </c>
    </row>
    <row r="5105" spans="1:11" x14ac:dyDescent="0.3">
      <c r="A5105" s="1" t="s">
        <v>5110</v>
      </c>
      <c r="B5105">
        <v>0</v>
      </c>
      <c r="C5105">
        <v>11170</v>
      </c>
      <c r="D5105">
        <v>15501.95</v>
      </c>
      <c r="E5105">
        <v>500</v>
      </c>
      <c r="F5105">
        <v>0</v>
      </c>
      <c r="G5105">
        <v>0</v>
      </c>
      <c r="I5105">
        <f t="shared" si="159"/>
        <v>5104</v>
      </c>
      <c r="J5105">
        <f t="shared" si="158"/>
        <v>31</v>
      </c>
      <c r="K5105" t="b">
        <f>results[[#This Row],[Diesel]]&lt;&gt;0</f>
        <v>0</v>
      </c>
    </row>
    <row r="5106" spans="1:11" x14ac:dyDescent="0.3">
      <c r="A5106" s="1" t="s">
        <v>5111</v>
      </c>
      <c r="B5106">
        <v>0</v>
      </c>
      <c r="C5106">
        <v>11170</v>
      </c>
      <c r="D5106">
        <v>14046.85</v>
      </c>
      <c r="E5106">
        <v>500</v>
      </c>
      <c r="F5106">
        <v>0</v>
      </c>
      <c r="G5106">
        <v>0</v>
      </c>
      <c r="I5106">
        <f t="shared" si="159"/>
        <v>5105</v>
      </c>
      <c r="J5106">
        <f t="shared" si="158"/>
        <v>31</v>
      </c>
      <c r="K5106" t="b">
        <f>results[[#This Row],[Diesel]]&lt;&gt;0</f>
        <v>0</v>
      </c>
    </row>
    <row r="5107" spans="1:11" x14ac:dyDescent="0.3">
      <c r="A5107" s="1" t="s">
        <v>5112</v>
      </c>
      <c r="B5107">
        <v>0</v>
      </c>
      <c r="C5107">
        <v>11170</v>
      </c>
      <c r="D5107">
        <v>13318</v>
      </c>
      <c r="E5107">
        <v>500</v>
      </c>
      <c r="F5107">
        <v>0</v>
      </c>
      <c r="G5107">
        <v>0</v>
      </c>
      <c r="I5107">
        <f t="shared" si="159"/>
        <v>5106</v>
      </c>
      <c r="J5107">
        <f t="shared" si="158"/>
        <v>31</v>
      </c>
      <c r="K5107" t="b">
        <f>results[[#This Row],[Diesel]]&lt;&gt;0</f>
        <v>0</v>
      </c>
    </row>
    <row r="5108" spans="1:11" x14ac:dyDescent="0.3">
      <c r="A5108" s="1" t="s">
        <v>5113</v>
      </c>
      <c r="B5108">
        <v>0</v>
      </c>
      <c r="C5108">
        <v>11170</v>
      </c>
      <c r="D5108">
        <v>14152.5</v>
      </c>
      <c r="E5108">
        <v>500</v>
      </c>
      <c r="F5108">
        <v>0</v>
      </c>
      <c r="G5108">
        <v>0</v>
      </c>
      <c r="I5108">
        <f t="shared" si="159"/>
        <v>5107</v>
      </c>
      <c r="J5108">
        <f t="shared" si="158"/>
        <v>31</v>
      </c>
      <c r="K5108" t="b">
        <f>results[[#This Row],[Diesel]]&lt;&gt;0</f>
        <v>0</v>
      </c>
    </row>
    <row r="5109" spans="1:11" x14ac:dyDescent="0.3">
      <c r="A5109" s="1" t="s">
        <v>5114</v>
      </c>
      <c r="B5109">
        <v>0</v>
      </c>
      <c r="C5109">
        <v>11170</v>
      </c>
      <c r="D5109">
        <v>15396.95</v>
      </c>
      <c r="E5109">
        <v>500</v>
      </c>
      <c r="F5109">
        <v>0</v>
      </c>
      <c r="G5109">
        <v>0</v>
      </c>
      <c r="I5109">
        <f t="shared" si="159"/>
        <v>5108</v>
      </c>
      <c r="J5109">
        <f t="shared" si="158"/>
        <v>31</v>
      </c>
      <c r="K5109" t="b">
        <f>results[[#This Row],[Diesel]]&lt;&gt;0</f>
        <v>0</v>
      </c>
    </row>
    <row r="5110" spans="1:11" x14ac:dyDescent="0.3">
      <c r="A5110" s="1" t="s">
        <v>5115</v>
      </c>
      <c r="B5110">
        <v>0</v>
      </c>
      <c r="C5110">
        <v>11170</v>
      </c>
      <c r="D5110">
        <v>14806.2</v>
      </c>
      <c r="E5110">
        <v>500</v>
      </c>
      <c r="F5110">
        <v>0</v>
      </c>
      <c r="G5110">
        <v>0</v>
      </c>
      <c r="I5110">
        <f t="shared" si="159"/>
        <v>5109</v>
      </c>
      <c r="J5110">
        <f t="shared" si="158"/>
        <v>31</v>
      </c>
      <c r="K5110" t="b">
        <f>results[[#This Row],[Diesel]]&lt;&gt;0</f>
        <v>0</v>
      </c>
    </row>
    <row r="5111" spans="1:11" x14ac:dyDescent="0.3">
      <c r="A5111" s="1" t="s">
        <v>5116</v>
      </c>
      <c r="B5111">
        <v>0</v>
      </c>
      <c r="C5111">
        <v>11170</v>
      </c>
      <c r="D5111">
        <v>13082.75</v>
      </c>
      <c r="E5111">
        <v>500</v>
      </c>
      <c r="F5111">
        <v>0</v>
      </c>
      <c r="G5111">
        <v>0</v>
      </c>
      <c r="I5111">
        <f t="shared" si="159"/>
        <v>5110</v>
      </c>
      <c r="J5111">
        <f t="shared" si="158"/>
        <v>31</v>
      </c>
      <c r="K5111" t="b">
        <f>results[[#This Row],[Diesel]]&lt;&gt;0</f>
        <v>0</v>
      </c>
    </row>
    <row r="5112" spans="1:11" x14ac:dyDescent="0.3">
      <c r="A5112" s="1" t="s">
        <v>5117</v>
      </c>
      <c r="B5112">
        <v>0</v>
      </c>
      <c r="C5112">
        <v>11170</v>
      </c>
      <c r="D5112">
        <v>12107.55</v>
      </c>
      <c r="E5112">
        <v>500</v>
      </c>
      <c r="F5112">
        <v>0</v>
      </c>
      <c r="G5112">
        <v>0</v>
      </c>
      <c r="I5112">
        <f t="shared" si="159"/>
        <v>5111</v>
      </c>
      <c r="J5112">
        <f t="shared" si="158"/>
        <v>31</v>
      </c>
      <c r="K5112" t="b">
        <f>results[[#This Row],[Diesel]]&lt;&gt;0</f>
        <v>0</v>
      </c>
    </row>
    <row r="5113" spans="1:11" x14ac:dyDescent="0.3">
      <c r="A5113" s="1" t="s">
        <v>5118</v>
      </c>
      <c r="B5113">
        <v>0</v>
      </c>
      <c r="C5113">
        <v>11170</v>
      </c>
      <c r="D5113">
        <v>12130.1</v>
      </c>
      <c r="E5113">
        <v>500</v>
      </c>
      <c r="F5113">
        <v>0</v>
      </c>
      <c r="G5113">
        <v>0</v>
      </c>
      <c r="I5113">
        <f t="shared" si="159"/>
        <v>5112</v>
      </c>
      <c r="J5113">
        <f t="shared" si="158"/>
        <v>31</v>
      </c>
      <c r="K5113" t="b">
        <f>results[[#This Row],[Diesel]]&lt;&gt;0</f>
        <v>0</v>
      </c>
    </row>
    <row r="5114" spans="1:11" x14ac:dyDescent="0.3">
      <c r="A5114" s="1" t="s">
        <v>5119</v>
      </c>
      <c r="B5114">
        <v>0</v>
      </c>
      <c r="C5114">
        <v>11170</v>
      </c>
      <c r="D5114">
        <v>11534</v>
      </c>
      <c r="E5114">
        <v>500</v>
      </c>
      <c r="F5114">
        <v>0</v>
      </c>
      <c r="G5114">
        <v>0</v>
      </c>
      <c r="I5114">
        <f t="shared" si="159"/>
        <v>5113</v>
      </c>
      <c r="J5114">
        <f t="shared" si="158"/>
        <v>31</v>
      </c>
      <c r="K5114" t="b">
        <f>results[[#This Row],[Diesel]]&lt;&gt;0</f>
        <v>0</v>
      </c>
    </row>
    <row r="5115" spans="1:11" x14ac:dyDescent="0.3">
      <c r="A5115" s="1" t="s">
        <v>5120</v>
      </c>
      <c r="B5115">
        <v>0</v>
      </c>
      <c r="C5115">
        <v>11170</v>
      </c>
      <c r="D5115">
        <v>10776</v>
      </c>
      <c r="E5115">
        <v>500</v>
      </c>
      <c r="F5115">
        <v>0</v>
      </c>
      <c r="G5115">
        <v>0</v>
      </c>
      <c r="I5115">
        <f t="shared" si="159"/>
        <v>5114</v>
      </c>
      <c r="J5115">
        <f t="shared" si="158"/>
        <v>31</v>
      </c>
      <c r="K5115" t="b">
        <f>results[[#This Row],[Diesel]]&lt;&gt;0</f>
        <v>0</v>
      </c>
    </row>
    <row r="5116" spans="1:11" x14ac:dyDescent="0.3">
      <c r="A5116" s="1" t="s">
        <v>5121</v>
      </c>
      <c r="B5116">
        <v>0</v>
      </c>
      <c r="C5116">
        <v>11170</v>
      </c>
      <c r="D5116">
        <v>10412</v>
      </c>
      <c r="E5116">
        <v>500</v>
      </c>
      <c r="F5116">
        <v>0</v>
      </c>
      <c r="G5116">
        <v>0</v>
      </c>
      <c r="I5116">
        <f t="shared" si="159"/>
        <v>5115</v>
      </c>
      <c r="J5116">
        <f t="shared" si="158"/>
        <v>31</v>
      </c>
      <c r="K5116" t="b">
        <f>results[[#This Row],[Diesel]]&lt;&gt;0</f>
        <v>0</v>
      </c>
    </row>
    <row r="5117" spans="1:11" x14ac:dyDescent="0.3">
      <c r="A5117" s="1" t="s">
        <v>5122</v>
      </c>
      <c r="B5117">
        <v>0</v>
      </c>
      <c r="C5117">
        <v>11170</v>
      </c>
      <c r="D5117">
        <v>10549</v>
      </c>
      <c r="E5117">
        <v>500</v>
      </c>
      <c r="F5117">
        <v>0</v>
      </c>
      <c r="G5117">
        <v>0</v>
      </c>
      <c r="I5117">
        <f t="shared" si="159"/>
        <v>5116</v>
      </c>
      <c r="J5117">
        <f t="shared" si="158"/>
        <v>31</v>
      </c>
      <c r="K5117" t="b">
        <f>results[[#This Row],[Diesel]]&lt;&gt;0</f>
        <v>0</v>
      </c>
    </row>
    <row r="5118" spans="1:11" x14ac:dyDescent="0.3">
      <c r="A5118" s="1" t="s">
        <v>5123</v>
      </c>
      <c r="B5118">
        <v>0</v>
      </c>
      <c r="C5118">
        <v>11170</v>
      </c>
      <c r="D5118">
        <v>11486</v>
      </c>
      <c r="E5118">
        <v>500</v>
      </c>
      <c r="F5118">
        <v>0</v>
      </c>
      <c r="G5118">
        <v>0</v>
      </c>
      <c r="I5118">
        <f t="shared" si="159"/>
        <v>5117</v>
      </c>
      <c r="J5118">
        <f t="shared" si="158"/>
        <v>31</v>
      </c>
      <c r="K5118" t="b">
        <f>results[[#This Row],[Diesel]]&lt;&gt;0</f>
        <v>0</v>
      </c>
    </row>
    <row r="5119" spans="1:11" x14ac:dyDescent="0.3">
      <c r="A5119" s="1" t="s">
        <v>5124</v>
      </c>
      <c r="B5119">
        <v>0</v>
      </c>
      <c r="C5119">
        <v>11170</v>
      </c>
      <c r="D5119">
        <v>12954</v>
      </c>
      <c r="E5119">
        <v>500</v>
      </c>
      <c r="F5119">
        <v>0</v>
      </c>
      <c r="G5119">
        <v>0</v>
      </c>
      <c r="I5119">
        <f t="shared" si="159"/>
        <v>5118</v>
      </c>
      <c r="J5119">
        <f t="shared" si="158"/>
        <v>31</v>
      </c>
      <c r="K5119" t="b">
        <f>results[[#This Row],[Diesel]]&lt;&gt;0</f>
        <v>0</v>
      </c>
    </row>
    <row r="5120" spans="1:11" x14ac:dyDescent="0.3">
      <c r="A5120" s="1" t="s">
        <v>5125</v>
      </c>
      <c r="B5120">
        <v>0</v>
      </c>
      <c r="C5120">
        <v>11170</v>
      </c>
      <c r="D5120">
        <v>14295</v>
      </c>
      <c r="E5120">
        <v>500</v>
      </c>
      <c r="F5120">
        <v>0</v>
      </c>
      <c r="G5120">
        <v>0</v>
      </c>
      <c r="I5120">
        <f t="shared" si="159"/>
        <v>5119</v>
      </c>
      <c r="J5120">
        <f t="shared" si="158"/>
        <v>31</v>
      </c>
      <c r="K5120" t="b">
        <f>results[[#This Row],[Diesel]]&lt;&gt;0</f>
        <v>0</v>
      </c>
    </row>
    <row r="5121" spans="1:11" x14ac:dyDescent="0.3">
      <c r="A5121" s="1" t="s">
        <v>5126</v>
      </c>
      <c r="B5121">
        <v>0</v>
      </c>
      <c r="C5121">
        <v>11170</v>
      </c>
      <c r="D5121">
        <v>15534</v>
      </c>
      <c r="E5121">
        <v>500</v>
      </c>
      <c r="F5121">
        <v>0</v>
      </c>
      <c r="G5121">
        <v>0</v>
      </c>
      <c r="I5121">
        <f t="shared" si="159"/>
        <v>5120</v>
      </c>
      <c r="J5121">
        <f t="shared" si="158"/>
        <v>31</v>
      </c>
      <c r="K5121" t="b">
        <f>results[[#This Row],[Diesel]]&lt;&gt;0</f>
        <v>0</v>
      </c>
    </row>
    <row r="5122" spans="1:11" x14ac:dyDescent="0.3">
      <c r="A5122" s="1" t="s">
        <v>5127</v>
      </c>
      <c r="B5122">
        <v>0</v>
      </c>
      <c r="C5122">
        <v>11170</v>
      </c>
      <c r="D5122">
        <v>16994</v>
      </c>
      <c r="E5122">
        <v>500</v>
      </c>
      <c r="F5122">
        <v>0</v>
      </c>
      <c r="G5122">
        <v>0</v>
      </c>
      <c r="I5122">
        <f t="shared" si="159"/>
        <v>5121</v>
      </c>
      <c r="J5122">
        <f t="shared" si="158"/>
        <v>31</v>
      </c>
      <c r="K5122" t="b">
        <f>results[[#This Row],[Diesel]]&lt;&gt;0</f>
        <v>0</v>
      </c>
    </row>
    <row r="5123" spans="1:11" x14ac:dyDescent="0.3">
      <c r="A5123" s="1" t="s">
        <v>5128</v>
      </c>
      <c r="B5123">
        <v>0</v>
      </c>
      <c r="C5123">
        <v>11170</v>
      </c>
      <c r="D5123">
        <v>18638</v>
      </c>
      <c r="E5123">
        <v>500</v>
      </c>
      <c r="F5123">
        <v>0</v>
      </c>
      <c r="G5123">
        <v>0</v>
      </c>
      <c r="I5123">
        <f t="shared" si="159"/>
        <v>5122</v>
      </c>
      <c r="J5123">
        <f t="shared" ref="J5123:J5186" si="160">IF(MOD(I5123,168+1)=0,J5122+1,J5122)</f>
        <v>31</v>
      </c>
      <c r="K5123" t="b">
        <f>results[[#This Row],[Diesel]]&lt;&gt;0</f>
        <v>0</v>
      </c>
    </row>
    <row r="5124" spans="1:11" x14ac:dyDescent="0.3">
      <c r="A5124" s="1" t="s">
        <v>5129</v>
      </c>
      <c r="B5124">
        <v>245</v>
      </c>
      <c r="C5124">
        <v>11170</v>
      </c>
      <c r="D5124">
        <v>19800</v>
      </c>
      <c r="E5124">
        <v>500</v>
      </c>
      <c r="F5124">
        <v>0</v>
      </c>
      <c r="G5124">
        <v>0</v>
      </c>
      <c r="I5124">
        <f t="shared" ref="I5124:I5187" si="161">I5123+1</f>
        <v>5123</v>
      </c>
      <c r="J5124">
        <f t="shared" si="160"/>
        <v>31</v>
      </c>
      <c r="K5124" t="b">
        <f>results[[#This Row],[Diesel]]&lt;&gt;0</f>
        <v>0</v>
      </c>
    </row>
    <row r="5125" spans="1:11" x14ac:dyDescent="0.3">
      <c r="A5125" s="1" t="s">
        <v>5130</v>
      </c>
      <c r="B5125">
        <v>827.25</v>
      </c>
      <c r="C5125">
        <v>11170</v>
      </c>
      <c r="D5125">
        <v>19800</v>
      </c>
      <c r="E5125">
        <v>500</v>
      </c>
      <c r="F5125">
        <v>0</v>
      </c>
      <c r="G5125">
        <v>0</v>
      </c>
      <c r="I5125">
        <f t="shared" si="161"/>
        <v>5124</v>
      </c>
      <c r="J5125">
        <f t="shared" si="160"/>
        <v>31</v>
      </c>
      <c r="K5125" t="b">
        <f>results[[#This Row],[Diesel]]&lt;&gt;0</f>
        <v>0</v>
      </c>
    </row>
    <row r="5126" spans="1:11" x14ac:dyDescent="0.3">
      <c r="A5126" s="1" t="s">
        <v>5131</v>
      </c>
      <c r="B5126">
        <v>60.25</v>
      </c>
      <c r="C5126">
        <v>11170</v>
      </c>
      <c r="D5126">
        <v>19800</v>
      </c>
      <c r="E5126">
        <v>500</v>
      </c>
      <c r="F5126">
        <v>0</v>
      </c>
      <c r="G5126">
        <v>0</v>
      </c>
      <c r="I5126">
        <f t="shared" si="161"/>
        <v>5125</v>
      </c>
      <c r="J5126">
        <f t="shared" si="160"/>
        <v>31</v>
      </c>
      <c r="K5126" t="b">
        <f>results[[#This Row],[Diesel]]&lt;&gt;0</f>
        <v>0</v>
      </c>
    </row>
    <row r="5127" spans="1:11" x14ac:dyDescent="0.3">
      <c r="A5127" s="1" t="s">
        <v>5132</v>
      </c>
      <c r="B5127">
        <v>0</v>
      </c>
      <c r="C5127">
        <v>11170</v>
      </c>
      <c r="D5127">
        <v>18618.099999999999</v>
      </c>
      <c r="E5127">
        <v>500</v>
      </c>
      <c r="F5127">
        <v>0</v>
      </c>
      <c r="G5127">
        <v>0</v>
      </c>
      <c r="I5127">
        <f t="shared" si="161"/>
        <v>5126</v>
      </c>
      <c r="J5127">
        <f t="shared" si="160"/>
        <v>31</v>
      </c>
      <c r="K5127" t="b">
        <f>results[[#This Row],[Diesel]]&lt;&gt;0</f>
        <v>0</v>
      </c>
    </row>
    <row r="5128" spans="1:11" x14ac:dyDescent="0.3">
      <c r="A5128" s="1" t="s">
        <v>5133</v>
      </c>
      <c r="B5128">
        <v>0</v>
      </c>
      <c r="C5128">
        <v>11170</v>
      </c>
      <c r="D5128">
        <v>16811.900000000001</v>
      </c>
      <c r="E5128">
        <v>500</v>
      </c>
      <c r="F5128">
        <v>0</v>
      </c>
      <c r="G5128">
        <v>0</v>
      </c>
      <c r="I5128">
        <f t="shared" si="161"/>
        <v>5127</v>
      </c>
      <c r="J5128">
        <f t="shared" si="160"/>
        <v>31</v>
      </c>
      <c r="K5128" t="b">
        <f>results[[#This Row],[Diesel]]&lt;&gt;0</f>
        <v>0</v>
      </c>
    </row>
    <row r="5129" spans="1:11" x14ac:dyDescent="0.3">
      <c r="A5129" s="1" t="s">
        <v>5134</v>
      </c>
      <c r="B5129">
        <v>0</v>
      </c>
      <c r="C5129">
        <v>11170</v>
      </c>
      <c r="D5129">
        <v>14894.55</v>
      </c>
      <c r="E5129">
        <v>500</v>
      </c>
      <c r="F5129">
        <v>0</v>
      </c>
      <c r="G5129">
        <v>0</v>
      </c>
      <c r="I5129">
        <f t="shared" si="161"/>
        <v>5128</v>
      </c>
      <c r="J5129">
        <f t="shared" si="160"/>
        <v>31</v>
      </c>
      <c r="K5129" t="b">
        <f>results[[#This Row],[Diesel]]&lt;&gt;0</f>
        <v>0</v>
      </c>
    </row>
    <row r="5130" spans="1:11" x14ac:dyDescent="0.3">
      <c r="A5130" s="1" t="s">
        <v>5135</v>
      </c>
      <c r="B5130">
        <v>0</v>
      </c>
      <c r="C5130">
        <v>11170</v>
      </c>
      <c r="D5130">
        <v>13202.4</v>
      </c>
      <c r="E5130">
        <v>500</v>
      </c>
      <c r="F5130">
        <v>0</v>
      </c>
      <c r="G5130">
        <v>0</v>
      </c>
      <c r="I5130">
        <f t="shared" si="161"/>
        <v>5129</v>
      </c>
      <c r="J5130">
        <f t="shared" si="160"/>
        <v>31</v>
      </c>
      <c r="K5130" t="b">
        <f>results[[#This Row],[Diesel]]&lt;&gt;0</f>
        <v>0</v>
      </c>
    </row>
    <row r="5131" spans="1:11" x14ac:dyDescent="0.3">
      <c r="A5131" s="1" t="s">
        <v>5136</v>
      </c>
      <c r="B5131">
        <v>0</v>
      </c>
      <c r="C5131">
        <v>11170</v>
      </c>
      <c r="D5131">
        <v>12007.6</v>
      </c>
      <c r="E5131">
        <v>500</v>
      </c>
      <c r="F5131">
        <v>0</v>
      </c>
      <c r="G5131">
        <v>0</v>
      </c>
      <c r="I5131">
        <f t="shared" si="161"/>
        <v>5130</v>
      </c>
      <c r="J5131">
        <f t="shared" si="160"/>
        <v>31</v>
      </c>
      <c r="K5131" t="b">
        <f>results[[#This Row],[Diesel]]&lt;&gt;0</f>
        <v>0</v>
      </c>
    </row>
    <row r="5132" spans="1:11" x14ac:dyDescent="0.3">
      <c r="A5132" s="1" t="s">
        <v>5137</v>
      </c>
      <c r="B5132">
        <v>0</v>
      </c>
      <c r="C5132">
        <v>11170</v>
      </c>
      <c r="D5132">
        <v>11060.3</v>
      </c>
      <c r="E5132">
        <v>500</v>
      </c>
      <c r="F5132">
        <v>0</v>
      </c>
      <c r="G5132">
        <v>0</v>
      </c>
      <c r="I5132">
        <f t="shared" si="161"/>
        <v>5131</v>
      </c>
      <c r="J5132">
        <f t="shared" si="160"/>
        <v>31</v>
      </c>
      <c r="K5132" t="b">
        <f>results[[#This Row],[Diesel]]&lt;&gt;0</f>
        <v>0</v>
      </c>
    </row>
    <row r="5133" spans="1:11" x14ac:dyDescent="0.3">
      <c r="A5133" s="1" t="s">
        <v>5138</v>
      </c>
      <c r="B5133">
        <v>0</v>
      </c>
      <c r="C5133">
        <v>11170</v>
      </c>
      <c r="D5133">
        <v>11488.7</v>
      </c>
      <c r="E5133">
        <v>500</v>
      </c>
      <c r="F5133">
        <v>0</v>
      </c>
      <c r="G5133">
        <v>0</v>
      </c>
      <c r="I5133">
        <f t="shared" si="161"/>
        <v>5132</v>
      </c>
      <c r="J5133">
        <f t="shared" si="160"/>
        <v>31</v>
      </c>
      <c r="K5133" t="b">
        <f>results[[#This Row],[Diesel]]&lt;&gt;0</f>
        <v>0</v>
      </c>
    </row>
    <row r="5134" spans="1:11" x14ac:dyDescent="0.3">
      <c r="A5134" s="1" t="s">
        <v>5139</v>
      </c>
      <c r="B5134">
        <v>0</v>
      </c>
      <c r="C5134">
        <v>11170</v>
      </c>
      <c r="D5134">
        <v>12140.6</v>
      </c>
      <c r="E5134">
        <v>500</v>
      </c>
      <c r="F5134">
        <v>0</v>
      </c>
      <c r="G5134">
        <v>0</v>
      </c>
      <c r="I5134">
        <f t="shared" si="161"/>
        <v>5133</v>
      </c>
      <c r="J5134">
        <f t="shared" si="160"/>
        <v>31</v>
      </c>
      <c r="K5134" t="b">
        <f>results[[#This Row],[Diesel]]&lt;&gt;0</f>
        <v>0</v>
      </c>
    </row>
    <row r="5135" spans="1:11" x14ac:dyDescent="0.3">
      <c r="A5135" s="1" t="s">
        <v>5140</v>
      </c>
      <c r="B5135">
        <v>0</v>
      </c>
      <c r="C5135">
        <v>11170</v>
      </c>
      <c r="D5135">
        <v>11861.5</v>
      </c>
      <c r="E5135">
        <v>500</v>
      </c>
      <c r="F5135">
        <v>0</v>
      </c>
      <c r="G5135">
        <v>0</v>
      </c>
      <c r="I5135">
        <f t="shared" si="161"/>
        <v>5134</v>
      </c>
      <c r="J5135">
        <f t="shared" si="160"/>
        <v>31</v>
      </c>
      <c r="K5135" t="b">
        <f>results[[#This Row],[Diesel]]&lt;&gt;0</f>
        <v>0</v>
      </c>
    </row>
    <row r="5136" spans="1:11" x14ac:dyDescent="0.3">
      <c r="A5136" s="1" t="s">
        <v>5141</v>
      </c>
      <c r="B5136">
        <v>0</v>
      </c>
      <c r="C5136">
        <v>11170</v>
      </c>
      <c r="D5136">
        <v>11367.6</v>
      </c>
      <c r="E5136">
        <v>500</v>
      </c>
      <c r="F5136">
        <v>0</v>
      </c>
      <c r="G5136">
        <v>0</v>
      </c>
      <c r="I5136">
        <f t="shared" si="161"/>
        <v>5135</v>
      </c>
      <c r="J5136">
        <f t="shared" si="160"/>
        <v>31</v>
      </c>
      <c r="K5136" t="b">
        <f>results[[#This Row],[Diesel]]&lt;&gt;0</f>
        <v>0</v>
      </c>
    </row>
    <row r="5137" spans="1:11" x14ac:dyDescent="0.3">
      <c r="A5137" s="1" t="s">
        <v>5142</v>
      </c>
      <c r="B5137">
        <v>0</v>
      </c>
      <c r="C5137">
        <v>11170</v>
      </c>
      <c r="D5137">
        <v>11487.7</v>
      </c>
      <c r="E5137">
        <v>500</v>
      </c>
      <c r="F5137">
        <v>0</v>
      </c>
      <c r="G5137">
        <v>0</v>
      </c>
      <c r="I5137">
        <f t="shared" si="161"/>
        <v>5136</v>
      </c>
      <c r="J5137">
        <f t="shared" si="160"/>
        <v>31</v>
      </c>
      <c r="K5137" t="b">
        <f>results[[#This Row],[Diesel]]&lt;&gt;0</f>
        <v>0</v>
      </c>
    </row>
    <row r="5138" spans="1:11" x14ac:dyDescent="0.3">
      <c r="A5138" s="1" t="s">
        <v>5143</v>
      </c>
      <c r="B5138">
        <v>0</v>
      </c>
      <c r="C5138">
        <v>11170</v>
      </c>
      <c r="D5138">
        <v>10597</v>
      </c>
      <c r="E5138">
        <v>500</v>
      </c>
      <c r="F5138">
        <v>0</v>
      </c>
      <c r="G5138">
        <v>0</v>
      </c>
      <c r="I5138">
        <f t="shared" si="161"/>
        <v>5137</v>
      </c>
      <c r="J5138">
        <f t="shared" si="160"/>
        <v>31</v>
      </c>
      <c r="K5138" t="b">
        <f>results[[#This Row],[Diesel]]&lt;&gt;0</f>
        <v>0</v>
      </c>
    </row>
    <row r="5139" spans="1:11" x14ac:dyDescent="0.3">
      <c r="A5139" s="1" t="s">
        <v>5144</v>
      </c>
      <c r="B5139">
        <v>0</v>
      </c>
      <c r="C5139">
        <v>11170</v>
      </c>
      <c r="D5139">
        <v>9804</v>
      </c>
      <c r="E5139">
        <v>500</v>
      </c>
      <c r="F5139">
        <v>0</v>
      </c>
      <c r="G5139">
        <v>0</v>
      </c>
      <c r="I5139">
        <f t="shared" si="161"/>
        <v>5138</v>
      </c>
      <c r="J5139">
        <f t="shared" si="160"/>
        <v>31</v>
      </c>
      <c r="K5139" t="b">
        <f>results[[#This Row],[Diesel]]&lt;&gt;0</f>
        <v>0</v>
      </c>
    </row>
    <row r="5140" spans="1:11" x14ac:dyDescent="0.3">
      <c r="A5140" s="1" t="s">
        <v>5145</v>
      </c>
      <c r="B5140">
        <v>0</v>
      </c>
      <c r="C5140">
        <v>11170</v>
      </c>
      <c r="D5140">
        <v>9402</v>
      </c>
      <c r="E5140">
        <v>500</v>
      </c>
      <c r="F5140">
        <v>0</v>
      </c>
      <c r="G5140">
        <v>0</v>
      </c>
      <c r="I5140">
        <f t="shared" si="161"/>
        <v>5139</v>
      </c>
      <c r="J5140">
        <f t="shared" si="160"/>
        <v>31</v>
      </c>
      <c r="K5140" t="b">
        <f>results[[#This Row],[Diesel]]&lt;&gt;0</f>
        <v>0</v>
      </c>
    </row>
    <row r="5141" spans="1:11" x14ac:dyDescent="0.3">
      <c r="A5141" s="1" t="s">
        <v>5146</v>
      </c>
      <c r="B5141">
        <v>0</v>
      </c>
      <c r="C5141">
        <v>11170</v>
      </c>
      <c r="D5141">
        <v>9467</v>
      </c>
      <c r="E5141">
        <v>500</v>
      </c>
      <c r="F5141">
        <v>0</v>
      </c>
      <c r="G5141">
        <v>0</v>
      </c>
      <c r="I5141">
        <f t="shared" si="161"/>
        <v>5140</v>
      </c>
      <c r="J5141">
        <f t="shared" si="160"/>
        <v>31</v>
      </c>
      <c r="K5141" t="b">
        <f>results[[#This Row],[Diesel]]&lt;&gt;0</f>
        <v>0</v>
      </c>
    </row>
    <row r="5142" spans="1:11" x14ac:dyDescent="0.3">
      <c r="A5142" s="1" t="s">
        <v>5147</v>
      </c>
      <c r="B5142">
        <v>0</v>
      </c>
      <c r="C5142">
        <v>11170</v>
      </c>
      <c r="D5142">
        <v>10300</v>
      </c>
      <c r="E5142">
        <v>500</v>
      </c>
      <c r="F5142">
        <v>0</v>
      </c>
      <c r="G5142">
        <v>0</v>
      </c>
      <c r="I5142">
        <f t="shared" si="161"/>
        <v>5141</v>
      </c>
      <c r="J5142">
        <f t="shared" si="160"/>
        <v>31</v>
      </c>
      <c r="K5142" t="b">
        <f>results[[#This Row],[Diesel]]&lt;&gt;0</f>
        <v>0</v>
      </c>
    </row>
    <row r="5143" spans="1:11" x14ac:dyDescent="0.3">
      <c r="A5143" s="1" t="s">
        <v>5148</v>
      </c>
      <c r="B5143">
        <v>0</v>
      </c>
      <c r="C5143">
        <v>11170</v>
      </c>
      <c r="D5143">
        <v>11832</v>
      </c>
      <c r="E5143">
        <v>500</v>
      </c>
      <c r="F5143">
        <v>0</v>
      </c>
      <c r="G5143">
        <v>0</v>
      </c>
      <c r="I5143">
        <f t="shared" si="161"/>
        <v>5142</v>
      </c>
      <c r="J5143">
        <f t="shared" si="160"/>
        <v>31</v>
      </c>
      <c r="K5143" t="b">
        <f>results[[#This Row],[Diesel]]&lt;&gt;0</f>
        <v>0</v>
      </c>
    </row>
    <row r="5144" spans="1:11" x14ac:dyDescent="0.3">
      <c r="A5144" s="1" t="s">
        <v>5149</v>
      </c>
      <c r="B5144">
        <v>0</v>
      </c>
      <c r="C5144">
        <v>11170</v>
      </c>
      <c r="D5144">
        <v>12917</v>
      </c>
      <c r="E5144">
        <v>500</v>
      </c>
      <c r="F5144">
        <v>0</v>
      </c>
      <c r="G5144">
        <v>0</v>
      </c>
      <c r="I5144">
        <f t="shared" si="161"/>
        <v>5143</v>
      </c>
      <c r="J5144">
        <f t="shared" si="160"/>
        <v>31</v>
      </c>
      <c r="K5144" t="b">
        <f>results[[#This Row],[Diesel]]&lt;&gt;0</f>
        <v>0</v>
      </c>
    </row>
    <row r="5145" spans="1:11" x14ac:dyDescent="0.3">
      <c r="A5145" s="1" t="s">
        <v>5150</v>
      </c>
      <c r="B5145">
        <v>0</v>
      </c>
      <c r="C5145">
        <v>11170</v>
      </c>
      <c r="D5145">
        <v>13931</v>
      </c>
      <c r="E5145">
        <v>500</v>
      </c>
      <c r="F5145">
        <v>0</v>
      </c>
      <c r="G5145">
        <v>0</v>
      </c>
      <c r="I5145">
        <f t="shared" si="161"/>
        <v>5144</v>
      </c>
      <c r="J5145">
        <f t="shared" si="160"/>
        <v>31</v>
      </c>
      <c r="K5145" t="b">
        <f>results[[#This Row],[Diesel]]&lt;&gt;0</f>
        <v>0</v>
      </c>
    </row>
    <row r="5146" spans="1:11" x14ac:dyDescent="0.3">
      <c r="A5146" s="1" t="s">
        <v>5151</v>
      </c>
      <c r="B5146">
        <v>0</v>
      </c>
      <c r="C5146">
        <v>11170</v>
      </c>
      <c r="D5146">
        <v>14934</v>
      </c>
      <c r="E5146">
        <v>500</v>
      </c>
      <c r="F5146">
        <v>0</v>
      </c>
      <c r="G5146">
        <v>0</v>
      </c>
      <c r="I5146">
        <f t="shared" si="161"/>
        <v>5145</v>
      </c>
      <c r="J5146">
        <f t="shared" si="160"/>
        <v>31</v>
      </c>
      <c r="K5146" t="b">
        <f>results[[#This Row],[Diesel]]&lt;&gt;0</f>
        <v>0</v>
      </c>
    </row>
    <row r="5147" spans="1:11" x14ac:dyDescent="0.3">
      <c r="A5147" s="1" t="s">
        <v>5152</v>
      </c>
      <c r="B5147">
        <v>0</v>
      </c>
      <c r="C5147">
        <v>11170</v>
      </c>
      <c r="D5147">
        <v>16023</v>
      </c>
      <c r="E5147">
        <v>500</v>
      </c>
      <c r="F5147">
        <v>0</v>
      </c>
      <c r="G5147">
        <v>0</v>
      </c>
      <c r="I5147">
        <f t="shared" si="161"/>
        <v>5146</v>
      </c>
      <c r="J5147">
        <f t="shared" si="160"/>
        <v>31</v>
      </c>
      <c r="K5147" t="b">
        <f>results[[#This Row],[Diesel]]&lt;&gt;0</f>
        <v>0</v>
      </c>
    </row>
    <row r="5148" spans="1:11" x14ac:dyDescent="0.3">
      <c r="A5148" s="1" t="s">
        <v>5153</v>
      </c>
      <c r="B5148">
        <v>0</v>
      </c>
      <c r="C5148">
        <v>11170</v>
      </c>
      <c r="D5148">
        <v>16862</v>
      </c>
      <c r="E5148">
        <v>500</v>
      </c>
      <c r="F5148">
        <v>0</v>
      </c>
      <c r="G5148">
        <v>0</v>
      </c>
      <c r="I5148">
        <f t="shared" si="161"/>
        <v>5147</v>
      </c>
      <c r="J5148">
        <f t="shared" si="160"/>
        <v>31</v>
      </c>
      <c r="K5148" t="b">
        <f>results[[#This Row],[Diesel]]&lt;&gt;0</f>
        <v>0</v>
      </c>
    </row>
    <row r="5149" spans="1:11" x14ac:dyDescent="0.3">
      <c r="A5149" s="1" t="s">
        <v>5154</v>
      </c>
      <c r="B5149">
        <v>0</v>
      </c>
      <c r="C5149">
        <v>11170</v>
      </c>
      <c r="D5149">
        <v>17371.099999999999</v>
      </c>
      <c r="E5149">
        <v>500</v>
      </c>
      <c r="F5149">
        <v>0</v>
      </c>
      <c r="G5149">
        <v>0</v>
      </c>
      <c r="I5149">
        <f t="shared" si="161"/>
        <v>5148</v>
      </c>
      <c r="J5149">
        <f t="shared" si="160"/>
        <v>31</v>
      </c>
      <c r="K5149" t="b">
        <f>results[[#This Row],[Diesel]]&lt;&gt;0</f>
        <v>0</v>
      </c>
    </row>
    <row r="5150" spans="1:11" x14ac:dyDescent="0.3">
      <c r="A5150" s="1" t="s">
        <v>5155</v>
      </c>
      <c r="B5150">
        <v>0</v>
      </c>
      <c r="C5150">
        <v>11170</v>
      </c>
      <c r="D5150">
        <v>17340.849999999999</v>
      </c>
      <c r="E5150">
        <v>500</v>
      </c>
      <c r="F5150">
        <v>0</v>
      </c>
      <c r="G5150">
        <v>0</v>
      </c>
      <c r="I5150">
        <f t="shared" si="161"/>
        <v>5149</v>
      </c>
      <c r="J5150">
        <f t="shared" si="160"/>
        <v>31</v>
      </c>
      <c r="K5150" t="b">
        <f>results[[#This Row],[Diesel]]&lt;&gt;0</f>
        <v>0</v>
      </c>
    </row>
    <row r="5151" spans="1:11" x14ac:dyDescent="0.3">
      <c r="A5151" s="1" t="s">
        <v>5156</v>
      </c>
      <c r="B5151">
        <v>0</v>
      </c>
      <c r="C5151">
        <v>11170</v>
      </c>
      <c r="D5151">
        <v>16927.400000000001</v>
      </c>
      <c r="E5151">
        <v>500</v>
      </c>
      <c r="F5151">
        <v>0</v>
      </c>
      <c r="G5151">
        <v>0</v>
      </c>
      <c r="I5151">
        <f t="shared" si="161"/>
        <v>5150</v>
      </c>
      <c r="J5151">
        <f t="shared" si="160"/>
        <v>31</v>
      </c>
      <c r="K5151" t="b">
        <f>results[[#This Row],[Diesel]]&lt;&gt;0</f>
        <v>0</v>
      </c>
    </row>
    <row r="5152" spans="1:11" x14ac:dyDescent="0.3">
      <c r="A5152" s="1" t="s">
        <v>5157</v>
      </c>
      <c r="B5152">
        <v>0</v>
      </c>
      <c r="C5152">
        <v>11170</v>
      </c>
      <c r="D5152">
        <v>16381.6</v>
      </c>
      <c r="E5152">
        <v>500</v>
      </c>
      <c r="F5152">
        <v>0</v>
      </c>
      <c r="G5152">
        <v>0</v>
      </c>
      <c r="I5152">
        <f t="shared" si="161"/>
        <v>5151</v>
      </c>
      <c r="J5152">
        <f t="shared" si="160"/>
        <v>31</v>
      </c>
      <c r="K5152" t="b">
        <f>results[[#This Row],[Diesel]]&lt;&gt;0</f>
        <v>0</v>
      </c>
    </row>
    <row r="5153" spans="1:11" x14ac:dyDescent="0.3">
      <c r="A5153" s="1" t="s">
        <v>5158</v>
      </c>
      <c r="B5153">
        <v>0</v>
      </c>
      <c r="C5153">
        <v>11170</v>
      </c>
      <c r="D5153">
        <v>15702.15</v>
      </c>
      <c r="E5153">
        <v>500</v>
      </c>
      <c r="F5153">
        <v>0</v>
      </c>
      <c r="G5153">
        <v>0</v>
      </c>
      <c r="I5153">
        <f t="shared" si="161"/>
        <v>5152</v>
      </c>
      <c r="J5153">
        <f t="shared" si="160"/>
        <v>31</v>
      </c>
      <c r="K5153" t="b">
        <f>results[[#This Row],[Diesel]]&lt;&gt;0</f>
        <v>0</v>
      </c>
    </row>
    <row r="5154" spans="1:11" x14ac:dyDescent="0.3">
      <c r="A5154" s="1" t="s">
        <v>5159</v>
      </c>
      <c r="B5154">
        <v>0</v>
      </c>
      <c r="C5154">
        <v>11170</v>
      </c>
      <c r="D5154">
        <v>15050.25</v>
      </c>
      <c r="E5154">
        <v>500</v>
      </c>
      <c r="F5154">
        <v>0</v>
      </c>
      <c r="G5154">
        <v>0</v>
      </c>
      <c r="I5154">
        <f t="shared" si="161"/>
        <v>5153</v>
      </c>
      <c r="J5154">
        <f t="shared" si="160"/>
        <v>31</v>
      </c>
      <c r="K5154" t="b">
        <f>results[[#This Row],[Diesel]]&lt;&gt;0</f>
        <v>0</v>
      </c>
    </row>
    <row r="5155" spans="1:11" x14ac:dyDescent="0.3">
      <c r="A5155" s="1" t="s">
        <v>5160</v>
      </c>
      <c r="B5155">
        <v>0</v>
      </c>
      <c r="C5155">
        <v>11170</v>
      </c>
      <c r="D5155">
        <v>14378.8</v>
      </c>
      <c r="E5155">
        <v>500</v>
      </c>
      <c r="F5155">
        <v>0</v>
      </c>
      <c r="G5155">
        <v>0</v>
      </c>
      <c r="I5155">
        <f t="shared" si="161"/>
        <v>5154</v>
      </c>
      <c r="J5155">
        <f t="shared" si="160"/>
        <v>31</v>
      </c>
      <c r="K5155" t="b">
        <f>results[[#This Row],[Diesel]]&lt;&gt;0</f>
        <v>0</v>
      </c>
    </row>
    <row r="5156" spans="1:11" x14ac:dyDescent="0.3">
      <c r="A5156" s="1" t="s">
        <v>5161</v>
      </c>
      <c r="B5156">
        <v>0</v>
      </c>
      <c r="C5156">
        <v>11170</v>
      </c>
      <c r="D5156">
        <v>13982.35</v>
      </c>
      <c r="E5156">
        <v>500</v>
      </c>
      <c r="F5156">
        <v>0</v>
      </c>
      <c r="G5156">
        <v>0</v>
      </c>
      <c r="I5156">
        <f t="shared" si="161"/>
        <v>5155</v>
      </c>
      <c r="J5156">
        <f t="shared" si="160"/>
        <v>31</v>
      </c>
      <c r="K5156" t="b">
        <f>results[[#This Row],[Diesel]]&lt;&gt;0</f>
        <v>0</v>
      </c>
    </row>
    <row r="5157" spans="1:11" x14ac:dyDescent="0.3">
      <c r="A5157" s="1" t="s">
        <v>5162</v>
      </c>
      <c r="B5157">
        <v>0</v>
      </c>
      <c r="C5157">
        <v>11170</v>
      </c>
      <c r="D5157">
        <v>13378.1</v>
      </c>
      <c r="E5157">
        <v>500</v>
      </c>
      <c r="F5157">
        <v>0</v>
      </c>
      <c r="G5157">
        <v>0</v>
      </c>
      <c r="I5157">
        <f t="shared" si="161"/>
        <v>5156</v>
      </c>
      <c r="J5157">
        <f t="shared" si="160"/>
        <v>31</v>
      </c>
      <c r="K5157" t="b">
        <f>results[[#This Row],[Diesel]]&lt;&gt;0</f>
        <v>0</v>
      </c>
    </row>
    <row r="5158" spans="1:11" x14ac:dyDescent="0.3">
      <c r="A5158" s="1" t="s">
        <v>5163</v>
      </c>
      <c r="B5158">
        <v>0</v>
      </c>
      <c r="C5158">
        <v>11170</v>
      </c>
      <c r="D5158">
        <v>13303.1</v>
      </c>
      <c r="E5158">
        <v>500</v>
      </c>
      <c r="F5158">
        <v>0</v>
      </c>
      <c r="G5158">
        <v>0</v>
      </c>
      <c r="I5158">
        <f t="shared" si="161"/>
        <v>5157</v>
      </c>
      <c r="J5158">
        <f t="shared" si="160"/>
        <v>31</v>
      </c>
      <c r="K5158" t="b">
        <f>results[[#This Row],[Diesel]]&lt;&gt;0</f>
        <v>0</v>
      </c>
    </row>
    <row r="5159" spans="1:11" x14ac:dyDescent="0.3">
      <c r="A5159" s="1" t="s">
        <v>5164</v>
      </c>
      <c r="B5159">
        <v>0</v>
      </c>
      <c r="C5159">
        <v>11170</v>
      </c>
      <c r="D5159">
        <v>12656.55</v>
      </c>
      <c r="E5159">
        <v>500</v>
      </c>
      <c r="F5159">
        <v>0</v>
      </c>
      <c r="G5159">
        <v>0</v>
      </c>
      <c r="I5159">
        <f t="shared" si="161"/>
        <v>5158</v>
      </c>
      <c r="J5159">
        <f t="shared" si="160"/>
        <v>31</v>
      </c>
      <c r="K5159" t="b">
        <f>results[[#This Row],[Diesel]]&lt;&gt;0</f>
        <v>0</v>
      </c>
    </row>
    <row r="5160" spans="1:11" x14ac:dyDescent="0.3">
      <c r="A5160" s="1" t="s">
        <v>5165</v>
      </c>
      <c r="B5160">
        <v>0</v>
      </c>
      <c r="C5160">
        <v>11170</v>
      </c>
      <c r="D5160">
        <v>11698.15</v>
      </c>
      <c r="E5160">
        <v>500</v>
      </c>
      <c r="F5160">
        <v>0</v>
      </c>
      <c r="G5160">
        <v>0</v>
      </c>
      <c r="I5160">
        <f t="shared" si="161"/>
        <v>5159</v>
      </c>
      <c r="J5160">
        <f t="shared" si="160"/>
        <v>31</v>
      </c>
      <c r="K5160" t="b">
        <f>results[[#This Row],[Diesel]]&lt;&gt;0</f>
        <v>0</v>
      </c>
    </row>
    <row r="5161" spans="1:11" x14ac:dyDescent="0.3">
      <c r="A5161" s="1" t="s">
        <v>5166</v>
      </c>
      <c r="B5161">
        <v>0</v>
      </c>
      <c r="C5161">
        <v>11170</v>
      </c>
      <c r="D5161">
        <v>10862.35</v>
      </c>
      <c r="E5161">
        <v>500</v>
      </c>
      <c r="F5161">
        <v>0</v>
      </c>
      <c r="G5161">
        <v>0</v>
      </c>
      <c r="I5161">
        <f t="shared" si="161"/>
        <v>5160</v>
      </c>
      <c r="J5161">
        <f t="shared" si="160"/>
        <v>31</v>
      </c>
      <c r="K5161" t="b">
        <f>results[[#This Row],[Diesel]]&lt;&gt;0</f>
        <v>0</v>
      </c>
    </row>
    <row r="5162" spans="1:11" x14ac:dyDescent="0.3">
      <c r="A5162" s="1" t="s">
        <v>5167</v>
      </c>
      <c r="B5162">
        <v>0</v>
      </c>
      <c r="C5162">
        <v>11170</v>
      </c>
      <c r="D5162">
        <v>10163</v>
      </c>
      <c r="E5162">
        <v>500</v>
      </c>
      <c r="F5162">
        <v>0</v>
      </c>
      <c r="G5162">
        <v>0</v>
      </c>
      <c r="I5162">
        <f t="shared" si="161"/>
        <v>5161</v>
      </c>
      <c r="J5162">
        <f t="shared" si="160"/>
        <v>31</v>
      </c>
      <c r="K5162" t="b">
        <f>results[[#This Row],[Diesel]]&lt;&gt;0</f>
        <v>0</v>
      </c>
    </row>
    <row r="5163" spans="1:11" x14ac:dyDescent="0.3">
      <c r="A5163" s="1" t="s">
        <v>5168</v>
      </c>
      <c r="B5163">
        <v>0</v>
      </c>
      <c r="C5163">
        <v>11170</v>
      </c>
      <c r="D5163">
        <v>9391</v>
      </c>
      <c r="E5163">
        <v>500</v>
      </c>
      <c r="F5163">
        <v>0</v>
      </c>
      <c r="G5163">
        <v>0</v>
      </c>
      <c r="I5163">
        <f t="shared" si="161"/>
        <v>5162</v>
      </c>
      <c r="J5163">
        <f t="shared" si="160"/>
        <v>31</v>
      </c>
      <c r="K5163" t="b">
        <f>results[[#This Row],[Diesel]]&lt;&gt;0</f>
        <v>0</v>
      </c>
    </row>
    <row r="5164" spans="1:11" x14ac:dyDescent="0.3">
      <c r="A5164" s="1" t="s">
        <v>5169</v>
      </c>
      <c r="B5164">
        <v>0</v>
      </c>
      <c r="C5164">
        <v>11170</v>
      </c>
      <c r="D5164">
        <v>8910</v>
      </c>
      <c r="E5164">
        <v>500</v>
      </c>
      <c r="F5164">
        <v>0</v>
      </c>
      <c r="G5164">
        <v>0</v>
      </c>
      <c r="I5164">
        <f t="shared" si="161"/>
        <v>5163</v>
      </c>
      <c r="J5164">
        <f t="shared" si="160"/>
        <v>31</v>
      </c>
      <c r="K5164" t="b">
        <f>results[[#This Row],[Diesel]]&lt;&gt;0</f>
        <v>0</v>
      </c>
    </row>
    <row r="5165" spans="1:11" x14ac:dyDescent="0.3">
      <c r="A5165" s="1" t="s">
        <v>5170</v>
      </c>
      <c r="B5165">
        <v>0</v>
      </c>
      <c r="C5165">
        <v>11170</v>
      </c>
      <c r="D5165">
        <v>8787</v>
      </c>
      <c r="E5165">
        <v>500</v>
      </c>
      <c r="F5165">
        <v>0</v>
      </c>
      <c r="G5165">
        <v>0</v>
      </c>
      <c r="I5165">
        <f t="shared" si="161"/>
        <v>5164</v>
      </c>
      <c r="J5165">
        <f t="shared" si="160"/>
        <v>31</v>
      </c>
      <c r="K5165" t="b">
        <f>results[[#This Row],[Diesel]]&lt;&gt;0</f>
        <v>0</v>
      </c>
    </row>
    <row r="5166" spans="1:11" x14ac:dyDescent="0.3">
      <c r="A5166" s="1" t="s">
        <v>5171</v>
      </c>
      <c r="B5166">
        <v>0</v>
      </c>
      <c r="C5166">
        <v>11170</v>
      </c>
      <c r="D5166">
        <v>9135</v>
      </c>
      <c r="E5166">
        <v>500</v>
      </c>
      <c r="F5166">
        <v>0</v>
      </c>
      <c r="G5166">
        <v>0</v>
      </c>
      <c r="I5166">
        <f t="shared" si="161"/>
        <v>5165</v>
      </c>
      <c r="J5166">
        <f t="shared" si="160"/>
        <v>31</v>
      </c>
      <c r="K5166" t="b">
        <f>results[[#This Row],[Diesel]]&lt;&gt;0</f>
        <v>0</v>
      </c>
    </row>
    <row r="5167" spans="1:11" x14ac:dyDescent="0.3">
      <c r="A5167" s="1" t="s">
        <v>5172</v>
      </c>
      <c r="B5167">
        <v>0</v>
      </c>
      <c r="C5167">
        <v>11170</v>
      </c>
      <c r="D5167">
        <v>9668</v>
      </c>
      <c r="E5167">
        <v>500</v>
      </c>
      <c r="F5167">
        <v>0</v>
      </c>
      <c r="G5167">
        <v>0</v>
      </c>
      <c r="I5167">
        <f t="shared" si="161"/>
        <v>5166</v>
      </c>
      <c r="J5167">
        <f t="shared" si="160"/>
        <v>31</v>
      </c>
      <c r="K5167" t="b">
        <f>results[[#This Row],[Diesel]]&lt;&gt;0</f>
        <v>0</v>
      </c>
    </row>
    <row r="5168" spans="1:11" x14ac:dyDescent="0.3">
      <c r="A5168" s="1" t="s">
        <v>5173</v>
      </c>
      <c r="B5168">
        <v>0</v>
      </c>
      <c r="C5168">
        <v>11170</v>
      </c>
      <c r="D5168">
        <v>10421</v>
      </c>
      <c r="E5168">
        <v>500</v>
      </c>
      <c r="F5168">
        <v>0</v>
      </c>
      <c r="G5168">
        <v>0</v>
      </c>
      <c r="I5168">
        <f t="shared" si="161"/>
        <v>5167</v>
      </c>
      <c r="J5168">
        <f t="shared" si="160"/>
        <v>31</v>
      </c>
      <c r="K5168" t="b">
        <f>results[[#This Row],[Diesel]]&lt;&gt;0</f>
        <v>0</v>
      </c>
    </row>
    <row r="5169" spans="1:11" x14ac:dyDescent="0.3">
      <c r="A5169" s="1" t="s">
        <v>5174</v>
      </c>
      <c r="B5169">
        <v>0</v>
      </c>
      <c r="C5169">
        <v>11170</v>
      </c>
      <c r="D5169">
        <v>11846</v>
      </c>
      <c r="E5169">
        <v>500</v>
      </c>
      <c r="F5169">
        <v>0</v>
      </c>
      <c r="G5169">
        <v>0</v>
      </c>
      <c r="I5169">
        <f t="shared" si="161"/>
        <v>5168</v>
      </c>
      <c r="J5169">
        <f t="shared" si="160"/>
        <v>31</v>
      </c>
      <c r="K5169" t="b">
        <f>results[[#This Row],[Diesel]]&lt;&gt;0</f>
        <v>0</v>
      </c>
    </row>
    <row r="5170" spans="1:11" x14ac:dyDescent="0.3">
      <c r="A5170" s="1" t="s">
        <v>5175</v>
      </c>
      <c r="B5170">
        <v>0</v>
      </c>
      <c r="C5170">
        <v>11170</v>
      </c>
      <c r="D5170">
        <v>13565</v>
      </c>
      <c r="E5170">
        <v>500</v>
      </c>
      <c r="F5170">
        <v>0</v>
      </c>
      <c r="G5170">
        <v>0</v>
      </c>
      <c r="I5170">
        <f t="shared" si="161"/>
        <v>5169</v>
      </c>
      <c r="J5170">
        <f t="shared" si="160"/>
        <v>31</v>
      </c>
      <c r="K5170" t="b">
        <f>results[[#This Row],[Diesel]]&lt;&gt;0</f>
        <v>0</v>
      </c>
    </row>
    <row r="5171" spans="1:11" x14ac:dyDescent="0.3">
      <c r="A5171" s="1" t="s">
        <v>5176</v>
      </c>
      <c r="B5171">
        <v>0</v>
      </c>
      <c r="C5171">
        <v>11170</v>
      </c>
      <c r="D5171">
        <v>15083</v>
      </c>
      <c r="E5171">
        <v>500</v>
      </c>
      <c r="F5171">
        <v>0</v>
      </c>
      <c r="G5171">
        <v>0</v>
      </c>
      <c r="I5171">
        <f t="shared" si="161"/>
        <v>5170</v>
      </c>
      <c r="J5171">
        <f t="shared" si="160"/>
        <v>31</v>
      </c>
      <c r="K5171" t="b">
        <f>results[[#This Row],[Diesel]]&lt;&gt;0</f>
        <v>0</v>
      </c>
    </row>
    <row r="5172" spans="1:11" x14ac:dyDescent="0.3">
      <c r="A5172" s="1" t="s">
        <v>5177</v>
      </c>
      <c r="B5172">
        <v>0</v>
      </c>
      <c r="C5172">
        <v>11170</v>
      </c>
      <c r="D5172">
        <v>16734</v>
      </c>
      <c r="E5172">
        <v>500</v>
      </c>
      <c r="F5172">
        <v>0</v>
      </c>
      <c r="G5172">
        <v>0</v>
      </c>
      <c r="I5172">
        <f t="shared" si="161"/>
        <v>5171</v>
      </c>
      <c r="J5172">
        <f t="shared" si="160"/>
        <v>31</v>
      </c>
      <c r="K5172" t="b">
        <f>results[[#This Row],[Diesel]]&lt;&gt;0</f>
        <v>0</v>
      </c>
    </row>
    <row r="5173" spans="1:11" x14ac:dyDescent="0.3">
      <c r="A5173" s="1" t="s">
        <v>5178</v>
      </c>
      <c r="B5173">
        <v>0</v>
      </c>
      <c r="C5173">
        <v>11170</v>
      </c>
      <c r="D5173">
        <v>17954.599999999999</v>
      </c>
      <c r="E5173">
        <v>500</v>
      </c>
      <c r="F5173">
        <v>0</v>
      </c>
      <c r="G5173">
        <v>0</v>
      </c>
      <c r="I5173">
        <f t="shared" si="161"/>
        <v>5172</v>
      </c>
      <c r="J5173">
        <f t="shared" si="160"/>
        <v>31</v>
      </c>
      <c r="K5173" t="b">
        <f>results[[#This Row],[Diesel]]&lt;&gt;0</f>
        <v>0</v>
      </c>
    </row>
    <row r="5174" spans="1:11" x14ac:dyDescent="0.3">
      <c r="A5174" s="1" t="s">
        <v>5179</v>
      </c>
      <c r="B5174">
        <v>0</v>
      </c>
      <c r="C5174">
        <v>11170</v>
      </c>
      <c r="D5174">
        <v>18481.25</v>
      </c>
      <c r="E5174">
        <v>500</v>
      </c>
      <c r="F5174">
        <v>0</v>
      </c>
      <c r="G5174">
        <v>0</v>
      </c>
      <c r="I5174">
        <f t="shared" si="161"/>
        <v>5173</v>
      </c>
      <c r="J5174">
        <f t="shared" si="160"/>
        <v>31</v>
      </c>
      <c r="K5174" t="b">
        <f>results[[#This Row],[Diesel]]&lt;&gt;0</f>
        <v>0</v>
      </c>
    </row>
    <row r="5175" spans="1:11" x14ac:dyDescent="0.3">
      <c r="A5175" s="1" t="s">
        <v>5180</v>
      </c>
      <c r="B5175">
        <v>0</v>
      </c>
      <c r="C5175">
        <v>11170</v>
      </c>
      <c r="D5175">
        <v>18363.8</v>
      </c>
      <c r="E5175">
        <v>500</v>
      </c>
      <c r="F5175">
        <v>0</v>
      </c>
      <c r="G5175">
        <v>0</v>
      </c>
      <c r="I5175">
        <f t="shared" si="161"/>
        <v>5174</v>
      </c>
      <c r="J5175">
        <f t="shared" si="160"/>
        <v>31</v>
      </c>
      <c r="K5175" t="b">
        <f>results[[#This Row],[Diesel]]&lt;&gt;0</f>
        <v>0</v>
      </c>
    </row>
    <row r="5176" spans="1:11" x14ac:dyDescent="0.3">
      <c r="A5176" s="1" t="s">
        <v>5181</v>
      </c>
      <c r="B5176">
        <v>0</v>
      </c>
      <c r="C5176">
        <v>11170</v>
      </c>
      <c r="D5176">
        <v>17142.849999999999</v>
      </c>
      <c r="E5176">
        <v>500</v>
      </c>
      <c r="F5176">
        <v>0</v>
      </c>
      <c r="G5176">
        <v>0</v>
      </c>
      <c r="I5176">
        <f t="shared" si="161"/>
        <v>5175</v>
      </c>
      <c r="J5176">
        <f t="shared" si="160"/>
        <v>31</v>
      </c>
      <c r="K5176" t="b">
        <f>results[[#This Row],[Diesel]]&lt;&gt;0</f>
        <v>0</v>
      </c>
    </row>
    <row r="5177" spans="1:11" x14ac:dyDescent="0.3">
      <c r="A5177" s="1" t="s">
        <v>5182</v>
      </c>
      <c r="B5177">
        <v>0</v>
      </c>
      <c r="C5177">
        <v>11170</v>
      </c>
      <c r="D5177">
        <v>17359.95</v>
      </c>
      <c r="E5177">
        <v>500</v>
      </c>
      <c r="F5177">
        <v>0</v>
      </c>
      <c r="G5177">
        <v>0</v>
      </c>
      <c r="I5177">
        <f t="shared" si="161"/>
        <v>5176</v>
      </c>
      <c r="J5177">
        <f t="shared" si="160"/>
        <v>31</v>
      </c>
      <c r="K5177" t="b">
        <f>results[[#This Row],[Diesel]]&lt;&gt;0</f>
        <v>0</v>
      </c>
    </row>
    <row r="5178" spans="1:11" x14ac:dyDescent="0.3">
      <c r="A5178" s="1" t="s">
        <v>5183</v>
      </c>
      <c r="B5178">
        <v>0</v>
      </c>
      <c r="C5178">
        <v>11170</v>
      </c>
      <c r="D5178">
        <v>17267.95</v>
      </c>
      <c r="E5178">
        <v>500</v>
      </c>
      <c r="F5178">
        <v>0</v>
      </c>
      <c r="G5178">
        <v>0</v>
      </c>
      <c r="I5178">
        <f t="shared" si="161"/>
        <v>5177</v>
      </c>
      <c r="J5178">
        <f t="shared" si="160"/>
        <v>31</v>
      </c>
      <c r="K5178" t="b">
        <f>results[[#This Row],[Diesel]]&lt;&gt;0</f>
        <v>0</v>
      </c>
    </row>
    <row r="5179" spans="1:11" x14ac:dyDescent="0.3">
      <c r="A5179" s="1" t="s">
        <v>5184</v>
      </c>
      <c r="B5179">
        <v>0</v>
      </c>
      <c r="C5179">
        <v>11170</v>
      </c>
      <c r="D5179">
        <v>16692.099999999999</v>
      </c>
      <c r="E5179">
        <v>500</v>
      </c>
      <c r="F5179">
        <v>0</v>
      </c>
      <c r="G5179">
        <v>0</v>
      </c>
      <c r="I5179">
        <f t="shared" si="161"/>
        <v>5178</v>
      </c>
      <c r="J5179">
        <f t="shared" si="160"/>
        <v>31</v>
      </c>
      <c r="K5179" t="b">
        <f>results[[#This Row],[Diesel]]&lt;&gt;0</f>
        <v>0</v>
      </c>
    </row>
    <row r="5180" spans="1:11" x14ac:dyDescent="0.3">
      <c r="A5180" s="1" t="s">
        <v>5185</v>
      </c>
      <c r="B5180">
        <v>0</v>
      </c>
      <c r="C5180">
        <v>11170</v>
      </c>
      <c r="D5180">
        <v>15749.4</v>
      </c>
      <c r="E5180">
        <v>500</v>
      </c>
      <c r="F5180">
        <v>0</v>
      </c>
      <c r="G5180">
        <v>0</v>
      </c>
      <c r="I5180">
        <f t="shared" si="161"/>
        <v>5179</v>
      </c>
      <c r="J5180">
        <f t="shared" si="160"/>
        <v>31</v>
      </c>
      <c r="K5180" t="b">
        <f>results[[#This Row],[Diesel]]&lt;&gt;0</f>
        <v>0</v>
      </c>
    </row>
    <row r="5181" spans="1:11" x14ac:dyDescent="0.3">
      <c r="A5181" s="1" t="s">
        <v>5186</v>
      </c>
      <c r="B5181">
        <v>0</v>
      </c>
      <c r="C5181">
        <v>11170</v>
      </c>
      <c r="D5181">
        <v>15044.25</v>
      </c>
      <c r="E5181">
        <v>500</v>
      </c>
      <c r="F5181">
        <v>0</v>
      </c>
      <c r="G5181">
        <v>0</v>
      </c>
      <c r="I5181">
        <f t="shared" si="161"/>
        <v>5180</v>
      </c>
      <c r="J5181">
        <f t="shared" si="160"/>
        <v>31</v>
      </c>
      <c r="K5181" t="b">
        <f>results[[#This Row],[Diesel]]&lt;&gt;0</f>
        <v>0</v>
      </c>
    </row>
    <row r="5182" spans="1:11" x14ac:dyDescent="0.3">
      <c r="A5182" s="1" t="s">
        <v>5187</v>
      </c>
      <c r="B5182">
        <v>0</v>
      </c>
      <c r="C5182">
        <v>11170</v>
      </c>
      <c r="D5182">
        <v>14606.8</v>
      </c>
      <c r="E5182">
        <v>500</v>
      </c>
      <c r="F5182">
        <v>0</v>
      </c>
      <c r="G5182">
        <v>0</v>
      </c>
      <c r="I5182">
        <f t="shared" si="161"/>
        <v>5181</v>
      </c>
      <c r="J5182">
        <f t="shared" si="160"/>
        <v>31</v>
      </c>
      <c r="K5182" t="b">
        <f>results[[#This Row],[Diesel]]&lt;&gt;0</f>
        <v>0</v>
      </c>
    </row>
    <row r="5183" spans="1:11" x14ac:dyDescent="0.3">
      <c r="A5183" s="1" t="s">
        <v>5188</v>
      </c>
      <c r="B5183">
        <v>0</v>
      </c>
      <c r="C5183">
        <v>11170</v>
      </c>
      <c r="D5183">
        <v>13755.4</v>
      </c>
      <c r="E5183">
        <v>500</v>
      </c>
      <c r="F5183">
        <v>0</v>
      </c>
      <c r="G5183">
        <v>0</v>
      </c>
      <c r="I5183">
        <f t="shared" si="161"/>
        <v>5182</v>
      </c>
      <c r="J5183">
        <f t="shared" si="160"/>
        <v>31</v>
      </c>
      <c r="K5183" t="b">
        <f>results[[#This Row],[Diesel]]&lt;&gt;0</f>
        <v>0</v>
      </c>
    </row>
    <row r="5184" spans="1:11" x14ac:dyDescent="0.3">
      <c r="A5184" s="1" t="s">
        <v>5189</v>
      </c>
      <c r="B5184">
        <v>0</v>
      </c>
      <c r="C5184">
        <v>11170</v>
      </c>
      <c r="D5184">
        <v>13034.2</v>
      </c>
      <c r="E5184">
        <v>500</v>
      </c>
      <c r="F5184">
        <v>0</v>
      </c>
      <c r="G5184">
        <v>0</v>
      </c>
      <c r="I5184">
        <f t="shared" si="161"/>
        <v>5183</v>
      </c>
      <c r="J5184">
        <f t="shared" si="160"/>
        <v>31</v>
      </c>
      <c r="K5184" t="b">
        <f>results[[#This Row],[Diesel]]&lt;&gt;0</f>
        <v>0</v>
      </c>
    </row>
    <row r="5185" spans="1:11" x14ac:dyDescent="0.3">
      <c r="A5185" s="1" t="s">
        <v>5190</v>
      </c>
      <c r="B5185">
        <v>0</v>
      </c>
      <c r="C5185">
        <v>11170</v>
      </c>
      <c r="D5185">
        <v>12219.85</v>
      </c>
      <c r="E5185">
        <v>500</v>
      </c>
      <c r="F5185">
        <v>0</v>
      </c>
      <c r="G5185">
        <v>0</v>
      </c>
      <c r="I5185">
        <f t="shared" si="161"/>
        <v>5184</v>
      </c>
      <c r="J5185">
        <f t="shared" si="160"/>
        <v>31</v>
      </c>
      <c r="K5185" t="b">
        <f>results[[#This Row],[Diesel]]&lt;&gt;0</f>
        <v>0</v>
      </c>
    </row>
    <row r="5186" spans="1:11" x14ac:dyDescent="0.3">
      <c r="A5186" s="1" t="s">
        <v>5191</v>
      </c>
      <c r="B5186">
        <v>0</v>
      </c>
      <c r="C5186">
        <v>11170</v>
      </c>
      <c r="D5186">
        <v>11054</v>
      </c>
      <c r="E5186">
        <v>500</v>
      </c>
      <c r="F5186">
        <v>0</v>
      </c>
      <c r="G5186">
        <v>0</v>
      </c>
      <c r="I5186">
        <f t="shared" si="161"/>
        <v>5185</v>
      </c>
      <c r="J5186">
        <f t="shared" si="160"/>
        <v>31</v>
      </c>
      <c r="K5186" t="b">
        <f>results[[#This Row],[Diesel]]&lt;&gt;0</f>
        <v>0</v>
      </c>
    </row>
    <row r="5187" spans="1:11" x14ac:dyDescent="0.3">
      <c r="A5187" s="1" t="s">
        <v>5192</v>
      </c>
      <c r="B5187">
        <v>0</v>
      </c>
      <c r="C5187">
        <v>11170</v>
      </c>
      <c r="D5187">
        <v>10013</v>
      </c>
      <c r="E5187">
        <v>500</v>
      </c>
      <c r="F5187">
        <v>0</v>
      </c>
      <c r="G5187">
        <v>0</v>
      </c>
      <c r="I5187">
        <f t="shared" si="161"/>
        <v>5186</v>
      </c>
      <c r="J5187">
        <f t="shared" ref="J5187:J5250" si="162">IF(MOD(I5187,168+1)=0,J5186+1,J5186)</f>
        <v>31</v>
      </c>
      <c r="K5187" t="b">
        <f>results[[#This Row],[Diesel]]&lt;&gt;0</f>
        <v>0</v>
      </c>
    </row>
    <row r="5188" spans="1:11" x14ac:dyDescent="0.3">
      <c r="A5188" s="1" t="s">
        <v>5193</v>
      </c>
      <c r="B5188">
        <v>0</v>
      </c>
      <c r="C5188">
        <v>11170</v>
      </c>
      <c r="D5188">
        <v>9342</v>
      </c>
      <c r="E5188">
        <v>500</v>
      </c>
      <c r="F5188">
        <v>0</v>
      </c>
      <c r="G5188">
        <v>0</v>
      </c>
      <c r="I5188">
        <f t="shared" ref="I5188:I5251" si="163">I5187+1</f>
        <v>5187</v>
      </c>
      <c r="J5188">
        <f t="shared" si="162"/>
        <v>31</v>
      </c>
      <c r="K5188" t="b">
        <f>results[[#This Row],[Diesel]]&lt;&gt;0</f>
        <v>0</v>
      </c>
    </row>
    <row r="5189" spans="1:11" x14ac:dyDescent="0.3">
      <c r="A5189" s="1" t="s">
        <v>5194</v>
      </c>
      <c r="B5189">
        <v>0</v>
      </c>
      <c r="C5189">
        <v>11170</v>
      </c>
      <c r="D5189">
        <v>8892</v>
      </c>
      <c r="E5189">
        <v>500</v>
      </c>
      <c r="F5189">
        <v>0</v>
      </c>
      <c r="G5189">
        <v>0</v>
      </c>
      <c r="I5189">
        <f t="shared" si="163"/>
        <v>5188</v>
      </c>
      <c r="J5189">
        <f t="shared" si="162"/>
        <v>31</v>
      </c>
      <c r="K5189" t="b">
        <f>results[[#This Row],[Diesel]]&lt;&gt;0</f>
        <v>0</v>
      </c>
    </row>
    <row r="5190" spans="1:11" x14ac:dyDescent="0.3">
      <c r="A5190" s="1" t="s">
        <v>5195</v>
      </c>
      <c r="B5190">
        <v>0</v>
      </c>
      <c r="C5190">
        <v>11170</v>
      </c>
      <c r="D5190">
        <v>8922</v>
      </c>
      <c r="E5190">
        <v>500</v>
      </c>
      <c r="F5190">
        <v>0</v>
      </c>
      <c r="G5190">
        <v>0</v>
      </c>
      <c r="I5190">
        <f t="shared" si="163"/>
        <v>5189</v>
      </c>
      <c r="J5190">
        <f t="shared" si="162"/>
        <v>31</v>
      </c>
      <c r="K5190" t="b">
        <f>results[[#This Row],[Diesel]]&lt;&gt;0</f>
        <v>0</v>
      </c>
    </row>
    <row r="5191" spans="1:11" x14ac:dyDescent="0.3">
      <c r="A5191" s="1" t="s">
        <v>5196</v>
      </c>
      <c r="B5191">
        <v>0</v>
      </c>
      <c r="C5191">
        <v>11170</v>
      </c>
      <c r="D5191">
        <v>9006</v>
      </c>
      <c r="E5191">
        <v>500</v>
      </c>
      <c r="F5191">
        <v>0</v>
      </c>
      <c r="G5191">
        <v>0</v>
      </c>
      <c r="I5191">
        <f t="shared" si="163"/>
        <v>5190</v>
      </c>
      <c r="J5191">
        <f t="shared" si="162"/>
        <v>31</v>
      </c>
      <c r="K5191" t="b">
        <f>results[[#This Row],[Diesel]]&lt;&gt;0</f>
        <v>0</v>
      </c>
    </row>
    <row r="5192" spans="1:11" x14ac:dyDescent="0.3">
      <c r="A5192" s="1" t="s">
        <v>5197</v>
      </c>
      <c r="B5192">
        <v>0</v>
      </c>
      <c r="C5192">
        <v>11170</v>
      </c>
      <c r="D5192">
        <v>9783</v>
      </c>
      <c r="E5192">
        <v>500</v>
      </c>
      <c r="F5192">
        <v>0</v>
      </c>
      <c r="G5192">
        <v>0</v>
      </c>
      <c r="I5192">
        <f t="shared" si="163"/>
        <v>5191</v>
      </c>
      <c r="J5192">
        <f t="shared" si="162"/>
        <v>31</v>
      </c>
      <c r="K5192" t="b">
        <f>results[[#This Row],[Diesel]]&lt;&gt;0</f>
        <v>0</v>
      </c>
    </row>
    <row r="5193" spans="1:11" x14ac:dyDescent="0.3">
      <c r="A5193" s="1" t="s">
        <v>5198</v>
      </c>
      <c r="B5193">
        <v>0</v>
      </c>
      <c r="C5193">
        <v>11170</v>
      </c>
      <c r="D5193">
        <v>11854</v>
      </c>
      <c r="E5193">
        <v>500</v>
      </c>
      <c r="F5193">
        <v>0</v>
      </c>
      <c r="G5193">
        <v>0</v>
      </c>
      <c r="I5193">
        <f t="shared" si="163"/>
        <v>5192</v>
      </c>
      <c r="J5193">
        <f t="shared" si="162"/>
        <v>31</v>
      </c>
      <c r="K5193" t="b">
        <f>results[[#This Row],[Diesel]]&lt;&gt;0</f>
        <v>0</v>
      </c>
    </row>
    <row r="5194" spans="1:11" x14ac:dyDescent="0.3">
      <c r="A5194" s="1" t="s">
        <v>5199</v>
      </c>
      <c r="B5194">
        <v>0</v>
      </c>
      <c r="C5194">
        <v>11170</v>
      </c>
      <c r="D5194">
        <v>14420</v>
      </c>
      <c r="E5194">
        <v>500</v>
      </c>
      <c r="F5194">
        <v>0</v>
      </c>
      <c r="G5194">
        <v>0</v>
      </c>
      <c r="I5194">
        <f t="shared" si="163"/>
        <v>5193</v>
      </c>
      <c r="J5194">
        <f t="shared" si="162"/>
        <v>31</v>
      </c>
      <c r="K5194" t="b">
        <f>results[[#This Row],[Diesel]]&lt;&gt;0</f>
        <v>0</v>
      </c>
    </row>
    <row r="5195" spans="1:11" x14ac:dyDescent="0.3">
      <c r="A5195" s="1" t="s">
        <v>5200</v>
      </c>
      <c r="B5195">
        <v>0</v>
      </c>
      <c r="C5195">
        <v>11170</v>
      </c>
      <c r="D5195">
        <v>16879</v>
      </c>
      <c r="E5195">
        <v>500</v>
      </c>
      <c r="F5195">
        <v>0</v>
      </c>
      <c r="G5195">
        <v>0</v>
      </c>
      <c r="I5195">
        <f t="shared" si="163"/>
        <v>5194</v>
      </c>
      <c r="J5195">
        <f t="shared" si="162"/>
        <v>31</v>
      </c>
      <c r="K5195" t="b">
        <f>results[[#This Row],[Diesel]]&lt;&gt;0</f>
        <v>0</v>
      </c>
    </row>
    <row r="5196" spans="1:11" x14ac:dyDescent="0.3">
      <c r="A5196" s="1" t="s">
        <v>5201</v>
      </c>
      <c r="B5196">
        <v>0</v>
      </c>
      <c r="C5196">
        <v>11170</v>
      </c>
      <c r="D5196">
        <v>19243</v>
      </c>
      <c r="E5196">
        <v>500</v>
      </c>
      <c r="F5196">
        <v>0</v>
      </c>
      <c r="G5196">
        <v>0</v>
      </c>
      <c r="I5196">
        <f t="shared" si="163"/>
        <v>5195</v>
      </c>
      <c r="J5196">
        <f t="shared" si="162"/>
        <v>31</v>
      </c>
      <c r="K5196" t="b">
        <f>results[[#This Row],[Diesel]]&lt;&gt;0</f>
        <v>0</v>
      </c>
    </row>
    <row r="5197" spans="1:11" x14ac:dyDescent="0.3">
      <c r="A5197" s="1" t="s">
        <v>5202</v>
      </c>
      <c r="B5197">
        <v>520.54999999999995</v>
      </c>
      <c r="C5197">
        <v>11170</v>
      </c>
      <c r="D5197">
        <v>19800</v>
      </c>
      <c r="E5197">
        <v>500</v>
      </c>
      <c r="F5197">
        <v>0</v>
      </c>
      <c r="G5197">
        <v>0</v>
      </c>
      <c r="I5197">
        <f t="shared" si="163"/>
        <v>5196</v>
      </c>
      <c r="J5197">
        <f t="shared" si="162"/>
        <v>31</v>
      </c>
      <c r="K5197" t="b">
        <f>results[[#This Row],[Diesel]]&lt;&gt;0</f>
        <v>0</v>
      </c>
    </row>
    <row r="5198" spans="1:11" x14ac:dyDescent="0.3">
      <c r="A5198" s="1" t="s">
        <v>5203</v>
      </c>
      <c r="B5198">
        <v>0</v>
      </c>
      <c r="C5198">
        <v>11170</v>
      </c>
      <c r="D5198">
        <v>19491.650000000001</v>
      </c>
      <c r="E5198">
        <v>500</v>
      </c>
      <c r="F5198">
        <v>0</v>
      </c>
      <c r="G5198">
        <v>0</v>
      </c>
      <c r="I5198">
        <f t="shared" si="163"/>
        <v>5197</v>
      </c>
      <c r="J5198">
        <f t="shared" si="162"/>
        <v>31</v>
      </c>
      <c r="K5198" t="b">
        <f>results[[#This Row],[Diesel]]&lt;&gt;0</f>
        <v>0</v>
      </c>
    </row>
    <row r="5199" spans="1:11" x14ac:dyDescent="0.3">
      <c r="A5199" s="1" t="s">
        <v>5204</v>
      </c>
      <c r="B5199">
        <v>0</v>
      </c>
      <c r="C5199">
        <v>11170</v>
      </c>
      <c r="D5199">
        <v>17763.849999999999</v>
      </c>
      <c r="E5199">
        <v>500</v>
      </c>
      <c r="F5199">
        <v>0</v>
      </c>
      <c r="G5199">
        <v>0</v>
      </c>
      <c r="I5199">
        <f t="shared" si="163"/>
        <v>5198</v>
      </c>
      <c r="J5199">
        <f t="shared" si="162"/>
        <v>31</v>
      </c>
      <c r="K5199" t="b">
        <f>results[[#This Row],[Diesel]]&lt;&gt;0</f>
        <v>0</v>
      </c>
    </row>
    <row r="5200" spans="1:11" x14ac:dyDescent="0.3">
      <c r="A5200" s="1" t="s">
        <v>5205</v>
      </c>
      <c r="B5200">
        <v>0</v>
      </c>
      <c r="C5200">
        <v>11170</v>
      </c>
      <c r="D5200">
        <v>16206.55</v>
      </c>
      <c r="E5200">
        <v>500</v>
      </c>
      <c r="F5200">
        <v>0</v>
      </c>
      <c r="G5200">
        <v>0</v>
      </c>
      <c r="I5200">
        <f t="shared" si="163"/>
        <v>5199</v>
      </c>
      <c r="J5200">
        <f t="shared" si="162"/>
        <v>31</v>
      </c>
      <c r="K5200" t="b">
        <f>results[[#This Row],[Diesel]]&lt;&gt;0</f>
        <v>0</v>
      </c>
    </row>
    <row r="5201" spans="1:11" x14ac:dyDescent="0.3">
      <c r="A5201" s="1" t="s">
        <v>5206</v>
      </c>
      <c r="B5201">
        <v>0</v>
      </c>
      <c r="C5201">
        <v>11170</v>
      </c>
      <c r="D5201">
        <v>15172.9</v>
      </c>
      <c r="E5201">
        <v>500</v>
      </c>
      <c r="F5201">
        <v>0</v>
      </c>
      <c r="G5201">
        <v>0</v>
      </c>
      <c r="I5201">
        <f t="shared" si="163"/>
        <v>5200</v>
      </c>
      <c r="J5201">
        <f t="shared" si="162"/>
        <v>31</v>
      </c>
      <c r="K5201" t="b">
        <f>results[[#This Row],[Diesel]]&lt;&gt;0</f>
        <v>0</v>
      </c>
    </row>
    <row r="5202" spans="1:11" x14ac:dyDescent="0.3">
      <c r="A5202" s="1" t="s">
        <v>5207</v>
      </c>
      <c r="B5202">
        <v>0</v>
      </c>
      <c r="C5202">
        <v>11170</v>
      </c>
      <c r="D5202">
        <v>14598.35</v>
      </c>
      <c r="E5202">
        <v>500</v>
      </c>
      <c r="F5202">
        <v>0</v>
      </c>
      <c r="G5202">
        <v>0</v>
      </c>
      <c r="I5202">
        <f t="shared" si="163"/>
        <v>5201</v>
      </c>
      <c r="J5202">
        <f t="shared" si="162"/>
        <v>31</v>
      </c>
      <c r="K5202" t="b">
        <f>results[[#This Row],[Diesel]]&lt;&gt;0</f>
        <v>0</v>
      </c>
    </row>
    <row r="5203" spans="1:11" x14ac:dyDescent="0.3">
      <c r="A5203" s="1" t="s">
        <v>5208</v>
      </c>
      <c r="B5203">
        <v>0</v>
      </c>
      <c r="C5203">
        <v>11170</v>
      </c>
      <c r="D5203">
        <v>13978.5</v>
      </c>
      <c r="E5203">
        <v>500</v>
      </c>
      <c r="F5203">
        <v>0</v>
      </c>
      <c r="G5203">
        <v>0</v>
      </c>
      <c r="I5203">
        <f t="shared" si="163"/>
        <v>5202</v>
      </c>
      <c r="J5203">
        <f t="shared" si="162"/>
        <v>31</v>
      </c>
      <c r="K5203" t="b">
        <f>results[[#This Row],[Diesel]]&lt;&gt;0</f>
        <v>0</v>
      </c>
    </row>
    <row r="5204" spans="1:11" x14ac:dyDescent="0.3">
      <c r="A5204" s="1" t="s">
        <v>5209</v>
      </c>
      <c r="B5204">
        <v>0</v>
      </c>
      <c r="C5204">
        <v>11170</v>
      </c>
      <c r="D5204">
        <v>13057.1</v>
      </c>
      <c r="E5204">
        <v>500</v>
      </c>
      <c r="F5204">
        <v>0</v>
      </c>
      <c r="G5204">
        <v>0</v>
      </c>
      <c r="I5204">
        <f t="shared" si="163"/>
        <v>5203</v>
      </c>
      <c r="J5204">
        <f t="shared" si="162"/>
        <v>31</v>
      </c>
      <c r="K5204" t="b">
        <f>results[[#This Row],[Diesel]]&lt;&gt;0</f>
        <v>0</v>
      </c>
    </row>
    <row r="5205" spans="1:11" x14ac:dyDescent="0.3">
      <c r="A5205" s="1" t="s">
        <v>5210</v>
      </c>
      <c r="B5205">
        <v>0</v>
      </c>
      <c r="C5205">
        <v>11170</v>
      </c>
      <c r="D5205">
        <v>13590.35</v>
      </c>
      <c r="E5205">
        <v>500</v>
      </c>
      <c r="F5205">
        <v>0</v>
      </c>
      <c r="G5205">
        <v>0</v>
      </c>
      <c r="I5205">
        <f t="shared" si="163"/>
        <v>5204</v>
      </c>
      <c r="J5205">
        <f t="shared" si="162"/>
        <v>31</v>
      </c>
      <c r="K5205" t="b">
        <f>results[[#This Row],[Diesel]]&lt;&gt;0</f>
        <v>0</v>
      </c>
    </row>
    <row r="5206" spans="1:11" x14ac:dyDescent="0.3">
      <c r="A5206" s="1" t="s">
        <v>5211</v>
      </c>
      <c r="B5206">
        <v>0</v>
      </c>
      <c r="C5206">
        <v>11170</v>
      </c>
      <c r="D5206">
        <v>13447</v>
      </c>
      <c r="E5206">
        <v>500</v>
      </c>
      <c r="F5206">
        <v>0</v>
      </c>
      <c r="G5206">
        <v>0</v>
      </c>
      <c r="I5206">
        <f t="shared" si="163"/>
        <v>5205</v>
      </c>
      <c r="J5206">
        <f t="shared" si="162"/>
        <v>31</v>
      </c>
      <c r="K5206" t="b">
        <f>results[[#This Row],[Diesel]]&lt;&gt;0</f>
        <v>0</v>
      </c>
    </row>
    <row r="5207" spans="1:11" x14ac:dyDescent="0.3">
      <c r="A5207" s="1" t="s">
        <v>5212</v>
      </c>
      <c r="B5207">
        <v>0</v>
      </c>
      <c r="C5207">
        <v>11170</v>
      </c>
      <c r="D5207">
        <v>12979.1</v>
      </c>
      <c r="E5207">
        <v>500</v>
      </c>
      <c r="F5207">
        <v>0</v>
      </c>
      <c r="G5207">
        <v>0</v>
      </c>
      <c r="I5207">
        <f t="shared" si="163"/>
        <v>5206</v>
      </c>
      <c r="J5207">
        <f t="shared" si="162"/>
        <v>31</v>
      </c>
      <c r="K5207" t="b">
        <f>results[[#This Row],[Diesel]]&lt;&gt;0</f>
        <v>0</v>
      </c>
    </row>
    <row r="5208" spans="1:11" x14ac:dyDescent="0.3">
      <c r="A5208" s="1" t="s">
        <v>5213</v>
      </c>
      <c r="B5208">
        <v>0</v>
      </c>
      <c r="C5208">
        <v>11170</v>
      </c>
      <c r="D5208">
        <v>12923.4</v>
      </c>
      <c r="E5208">
        <v>500</v>
      </c>
      <c r="F5208">
        <v>0</v>
      </c>
      <c r="G5208">
        <v>0</v>
      </c>
      <c r="I5208">
        <f t="shared" si="163"/>
        <v>5207</v>
      </c>
      <c r="J5208">
        <f t="shared" si="162"/>
        <v>31</v>
      </c>
      <c r="K5208" t="b">
        <f>results[[#This Row],[Diesel]]&lt;&gt;0</f>
        <v>0</v>
      </c>
    </row>
    <row r="5209" spans="1:11" x14ac:dyDescent="0.3">
      <c r="A5209" s="1" t="s">
        <v>5214</v>
      </c>
      <c r="B5209">
        <v>0</v>
      </c>
      <c r="C5209">
        <v>11170</v>
      </c>
      <c r="D5209">
        <v>12394.65</v>
      </c>
      <c r="E5209">
        <v>500</v>
      </c>
      <c r="F5209">
        <v>0</v>
      </c>
      <c r="G5209">
        <v>0</v>
      </c>
      <c r="I5209">
        <f t="shared" si="163"/>
        <v>5208</v>
      </c>
      <c r="J5209">
        <f t="shared" si="162"/>
        <v>31</v>
      </c>
      <c r="K5209" t="b">
        <f>results[[#This Row],[Diesel]]&lt;&gt;0</f>
        <v>0</v>
      </c>
    </row>
    <row r="5210" spans="1:11" x14ac:dyDescent="0.3">
      <c r="A5210" s="1" t="s">
        <v>5215</v>
      </c>
      <c r="B5210">
        <v>0</v>
      </c>
      <c r="C5210">
        <v>11170</v>
      </c>
      <c r="D5210">
        <v>11480</v>
      </c>
      <c r="E5210">
        <v>500</v>
      </c>
      <c r="F5210">
        <v>0</v>
      </c>
      <c r="G5210">
        <v>0</v>
      </c>
      <c r="I5210">
        <f t="shared" si="163"/>
        <v>5209</v>
      </c>
      <c r="J5210">
        <f t="shared" si="162"/>
        <v>31</v>
      </c>
      <c r="K5210" t="b">
        <f>results[[#This Row],[Diesel]]&lt;&gt;0</f>
        <v>0</v>
      </c>
    </row>
    <row r="5211" spans="1:11" x14ac:dyDescent="0.3">
      <c r="A5211" s="1" t="s">
        <v>5216</v>
      </c>
      <c r="B5211">
        <v>0</v>
      </c>
      <c r="C5211">
        <v>11170</v>
      </c>
      <c r="D5211">
        <v>10383</v>
      </c>
      <c r="E5211">
        <v>500</v>
      </c>
      <c r="F5211">
        <v>0</v>
      </c>
      <c r="G5211">
        <v>0</v>
      </c>
      <c r="I5211">
        <f t="shared" si="163"/>
        <v>5210</v>
      </c>
      <c r="J5211">
        <f t="shared" si="162"/>
        <v>31</v>
      </c>
      <c r="K5211" t="b">
        <f>results[[#This Row],[Diesel]]&lt;&gt;0</f>
        <v>0</v>
      </c>
    </row>
    <row r="5212" spans="1:11" x14ac:dyDescent="0.3">
      <c r="A5212" s="1" t="s">
        <v>5217</v>
      </c>
      <c r="B5212">
        <v>0</v>
      </c>
      <c r="C5212">
        <v>11170</v>
      </c>
      <c r="D5212">
        <v>9921</v>
      </c>
      <c r="E5212">
        <v>500</v>
      </c>
      <c r="F5212">
        <v>0</v>
      </c>
      <c r="G5212">
        <v>0</v>
      </c>
      <c r="I5212">
        <f t="shared" si="163"/>
        <v>5211</v>
      </c>
      <c r="J5212">
        <f t="shared" si="162"/>
        <v>31</v>
      </c>
      <c r="K5212" t="b">
        <f>results[[#This Row],[Diesel]]&lt;&gt;0</f>
        <v>0</v>
      </c>
    </row>
    <row r="5213" spans="1:11" x14ac:dyDescent="0.3">
      <c r="A5213" s="1" t="s">
        <v>5218</v>
      </c>
      <c r="B5213">
        <v>0</v>
      </c>
      <c r="C5213">
        <v>11170</v>
      </c>
      <c r="D5213">
        <v>9889</v>
      </c>
      <c r="E5213">
        <v>500</v>
      </c>
      <c r="F5213">
        <v>0</v>
      </c>
      <c r="G5213">
        <v>0</v>
      </c>
      <c r="I5213">
        <f t="shared" si="163"/>
        <v>5212</v>
      </c>
      <c r="J5213">
        <f t="shared" si="162"/>
        <v>31</v>
      </c>
      <c r="K5213" t="b">
        <f>results[[#This Row],[Diesel]]&lt;&gt;0</f>
        <v>0</v>
      </c>
    </row>
    <row r="5214" spans="1:11" x14ac:dyDescent="0.3">
      <c r="A5214" s="1" t="s">
        <v>5219</v>
      </c>
      <c r="B5214">
        <v>0</v>
      </c>
      <c r="C5214">
        <v>11170</v>
      </c>
      <c r="D5214">
        <v>10808</v>
      </c>
      <c r="E5214">
        <v>500</v>
      </c>
      <c r="F5214">
        <v>0</v>
      </c>
      <c r="G5214">
        <v>0</v>
      </c>
      <c r="I5214">
        <f t="shared" si="163"/>
        <v>5213</v>
      </c>
      <c r="J5214">
        <f t="shared" si="162"/>
        <v>31</v>
      </c>
      <c r="K5214" t="b">
        <f>results[[#This Row],[Diesel]]&lt;&gt;0</f>
        <v>0</v>
      </c>
    </row>
    <row r="5215" spans="1:11" x14ac:dyDescent="0.3">
      <c r="A5215" s="1" t="s">
        <v>5220</v>
      </c>
      <c r="B5215">
        <v>0</v>
      </c>
      <c r="C5215">
        <v>11170</v>
      </c>
      <c r="D5215">
        <v>12318</v>
      </c>
      <c r="E5215">
        <v>500</v>
      </c>
      <c r="F5215">
        <v>0</v>
      </c>
      <c r="G5215">
        <v>0</v>
      </c>
      <c r="I5215">
        <f t="shared" si="163"/>
        <v>5214</v>
      </c>
      <c r="J5215">
        <f t="shared" si="162"/>
        <v>31</v>
      </c>
      <c r="K5215" t="b">
        <f>results[[#This Row],[Diesel]]&lt;&gt;0</f>
        <v>0</v>
      </c>
    </row>
    <row r="5216" spans="1:11" x14ac:dyDescent="0.3">
      <c r="A5216" s="1" t="s">
        <v>5221</v>
      </c>
      <c r="B5216">
        <v>0</v>
      </c>
      <c r="C5216">
        <v>11170</v>
      </c>
      <c r="D5216">
        <v>13654</v>
      </c>
      <c r="E5216">
        <v>500</v>
      </c>
      <c r="F5216">
        <v>0</v>
      </c>
      <c r="G5216">
        <v>0</v>
      </c>
      <c r="I5216">
        <f t="shared" si="163"/>
        <v>5215</v>
      </c>
      <c r="J5216">
        <f t="shared" si="162"/>
        <v>31</v>
      </c>
      <c r="K5216" t="b">
        <f>results[[#This Row],[Diesel]]&lt;&gt;0</f>
        <v>0</v>
      </c>
    </row>
    <row r="5217" spans="1:11" x14ac:dyDescent="0.3">
      <c r="A5217" s="1" t="s">
        <v>5222</v>
      </c>
      <c r="B5217">
        <v>0</v>
      </c>
      <c r="C5217">
        <v>11170</v>
      </c>
      <c r="D5217">
        <v>15452</v>
      </c>
      <c r="E5217">
        <v>500</v>
      </c>
      <c r="F5217">
        <v>0</v>
      </c>
      <c r="G5217">
        <v>0</v>
      </c>
      <c r="I5217">
        <f t="shared" si="163"/>
        <v>5216</v>
      </c>
      <c r="J5217">
        <f t="shared" si="162"/>
        <v>31</v>
      </c>
      <c r="K5217" t="b">
        <f>results[[#This Row],[Diesel]]&lt;&gt;0</f>
        <v>0</v>
      </c>
    </row>
    <row r="5218" spans="1:11" x14ac:dyDescent="0.3">
      <c r="A5218" s="1" t="s">
        <v>5223</v>
      </c>
      <c r="B5218">
        <v>0</v>
      </c>
      <c r="C5218">
        <v>11170</v>
      </c>
      <c r="D5218">
        <v>17945</v>
      </c>
      <c r="E5218">
        <v>500</v>
      </c>
      <c r="F5218">
        <v>0</v>
      </c>
      <c r="G5218">
        <v>0</v>
      </c>
      <c r="I5218">
        <f t="shared" si="163"/>
        <v>5217</v>
      </c>
      <c r="J5218">
        <f t="shared" si="162"/>
        <v>31</v>
      </c>
      <c r="K5218" t="b">
        <f>results[[#This Row],[Diesel]]&lt;&gt;0</f>
        <v>0</v>
      </c>
    </row>
    <row r="5219" spans="1:11" x14ac:dyDescent="0.3">
      <c r="A5219" s="1" t="s">
        <v>5224</v>
      </c>
      <c r="B5219">
        <v>1003</v>
      </c>
      <c r="C5219">
        <v>11170</v>
      </c>
      <c r="D5219">
        <v>19800</v>
      </c>
      <c r="E5219">
        <v>500</v>
      </c>
      <c r="F5219">
        <v>0</v>
      </c>
      <c r="G5219">
        <v>0</v>
      </c>
      <c r="I5219">
        <f t="shared" si="163"/>
        <v>5218</v>
      </c>
      <c r="J5219">
        <f t="shared" si="162"/>
        <v>31</v>
      </c>
      <c r="K5219" t="b">
        <f>results[[#This Row],[Diesel]]&lt;&gt;0</f>
        <v>0</v>
      </c>
    </row>
    <row r="5220" spans="1:11" x14ac:dyDescent="0.3">
      <c r="A5220" s="1" t="s">
        <v>5225</v>
      </c>
      <c r="B5220">
        <v>3732</v>
      </c>
      <c r="C5220">
        <v>11170</v>
      </c>
      <c r="D5220">
        <v>19800</v>
      </c>
      <c r="E5220">
        <v>500</v>
      </c>
      <c r="F5220">
        <v>0</v>
      </c>
      <c r="G5220">
        <v>0</v>
      </c>
      <c r="I5220">
        <f t="shared" si="163"/>
        <v>5219</v>
      </c>
      <c r="J5220">
        <f t="shared" si="162"/>
        <v>31</v>
      </c>
      <c r="K5220" t="b">
        <f>results[[#This Row],[Diesel]]&lt;&gt;0</f>
        <v>0</v>
      </c>
    </row>
    <row r="5221" spans="1:11" x14ac:dyDescent="0.3">
      <c r="A5221" s="1" t="s">
        <v>5226</v>
      </c>
      <c r="B5221">
        <v>4715.3999999999996</v>
      </c>
      <c r="C5221">
        <v>11170</v>
      </c>
      <c r="D5221">
        <v>19800</v>
      </c>
      <c r="E5221">
        <v>500</v>
      </c>
      <c r="F5221">
        <v>0</v>
      </c>
      <c r="G5221">
        <v>0</v>
      </c>
      <c r="I5221">
        <f t="shared" si="163"/>
        <v>5220</v>
      </c>
      <c r="J5221">
        <f t="shared" si="162"/>
        <v>31</v>
      </c>
      <c r="K5221" t="b">
        <f>results[[#This Row],[Diesel]]&lt;&gt;0</f>
        <v>0</v>
      </c>
    </row>
    <row r="5222" spans="1:11" x14ac:dyDescent="0.3">
      <c r="A5222" s="1" t="s">
        <v>5227</v>
      </c>
      <c r="B5222">
        <v>3302.25</v>
      </c>
      <c r="C5222">
        <v>11170</v>
      </c>
      <c r="D5222">
        <v>19800</v>
      </c>
      <c r="E5222">
        <v>500</v>
      </c>
      <c r="F5222">
        <v>0</v>
      </c>
      <c r="G5222">
        <v>0</v>
      </c>
      <c r="I5222">
        <f t="shared" si="163"/>
        <v>5221</v>
      </c>
      <c r="J5222">
        <f t="shared" si="162"/>
        <v>31</v>
      </c>
      <c r="K5222" t="b">
        <f>results[[#This Row],[Diesel]]&lt;&gt;0</f>
        <v>0</v>
      </c>
    </row>
    <row r="5223" spans="1:11" x14ac:dyDescent="0.3">
      <c r="A5223" s="1" t="s">
        <v>5228</v>
      </c>
      <c r="B5223">
        <v>804.9</v>
      </c>
      <c r="C5223">
        <v>11170</v>
      </c>
      <c r="D5223">
        <v>19800</v>
      </c>
      <c r="E5223">
        <v>500</v>
      </c>
      <c r="F5223">
        <v>0</v>
      </c>
      <c r="G5223">
        <v>0</v>
      </c>
      <c r="I5223">
        <f t="shared" si="163"/>
        <v>5222</v>
      </c>
      <c r="J5223">
        <f t="shared" si="162"/>
        <v>31</v>
      </c>
      <c r="K5223" t="b">
        <f>results[[#This Row],[Diesel]]&lt;&gt;0</f>
        <v>0</v>
      </c>
    </row>
    <row r="5224" spans="1:11" x14ac:dyDescent="0.3">
      <c r="A5224" s="1" t="s">
        <v>5229</v>
      </c>
      <c r="B5224">
        <v>0</v>
      </c>
      <c r="C5224">
        <v>11170</v>
      </c>
      <c r="D5224">
        <v>17917.2</v>
      </c>
      <c r="E5224">
        <v>500</v>
      </c>
      <c r="F5224">
        <v>0</v>
      </c>
      <c r="G5224">
        <v>0</v>
      </c>
      <c r="I5224">
        <f t="shared" si="163"/>
        <v>5223</v>
      </c>
      <c r="J5224">
        <f t="shared" si="162"/>
        <v>31</v>
      </c>
      <c r="K5224" t="b">
        <f>results[[#This Row],[Diesel]]&lt;&gt;0</f>
        <v>0</v>
      </c>
    </row>
    <row r="5225" spans="1:11" x14ac:dyDescent="0.3">
      <c r="A5225" s="1" t="s">
        <v>5230</v>
      </c>
      <c r="B5225">
        <v>0</v>
      </c>
      <c r="C5225">
        <v>11170</v>
      </c>
      <c r="D5225">
        <v>15412.8</v>
      </c>
      <c r="E5225">
        <v>500</v>
      </c>
      <c r="F5225">
        <v>0</v>
      </c>
      <c r="G5225">
        <v>0</v>
      </c>
      <c r="I5225">
        <f t="shared" si="163"/>
        <v>5224</v>
      </c>
      <c r="J5225">
        <f t="shared" si="162"/>
        <v>31</v>
      </c>
      <c r="K5225" t="b">
        <f>results[[#This Row],[Diesel]]&lt;&gt;0</f>
        <v>0</v>
      </c>
    </row>
    <row r="5226" spans="1:11" x14ac:dyDescent="0.3">
      <c r="A5226" s="1" t="s">
        <v>5231</v>
      </c>
      <c r="B5226">
        <v>0</v>
      </c>
      <c r="C5226">
        <v>11170</v>
      </c>
      <c r="D5226">
        <v>13245.35</v>
      </c>
      <c r="E5226">
        <v>500</v>
      </c>
      <c r="F5226">
        <v>0</v>
      </c>
      <c r="G5226">
        <v>0</v>
      </c>
      <c r="I5226">
        <f t="shared" si="163"/>
        <v>5225</v>
      </c>
      <c r="J5226">
        <f t="shared" si="162"/>
        <v>31</v>
      </c>
      <c r="K5226" t="b">
        <f>results[[#This Row],[Diesel]]&lt;&gt;0</f>
        <v>0</v>
      </c>
    </row>
    <row r="5227" spans="1:11" x14ac:dyDescent="0.3">
      <c r="A5227" s="1" t="s">
        <v>5232</v>
      </c>
      <c r="B5227">
        <v>0</v>
      </c>
      <c r="C5227">
        <v>11170</v>
      </c>
      <c r="D5227">
        <v>11675.3</v>
      </c>
      <c r="E5227">
        <v>500</v>
      </c>
      <c r="F5227">
        <v>0</v>
      </c>
      <c r="G5227">
        <v>0</v>
      </c>
      <c r="I5227">
        <f t="shared" si="163"/>
        <v>5226</v>
      </c>
      <c r="J5227">
        <f t="shared" si="162"/>
        <v>31</v>
      </c>
      <c r="K5227" t="b">
        <f>results[[#This Row],[Diesel]]&lt;&gt;0</f>
        <v>0</v>
      </c>
    </row>
    <row r="5228" spans="1:11" x14ac:dyDescent="0.3">
      <c r="A5228" s="1" t="s">
        <v>5233</v>
      </c>
      <c r="B5228">
        <v>0</v>
      </c>
      <c r="C5228">
        <v>11170</v>
      </c>
      <c r="D5228">
        <v>10763.35</v>
      </c>
      <c r="E5228">
        <v>500</v>
      </c>
      <c r="F5228">
        <v>0</v>
      </c>
      <c r="G5228">
        <v>0</v>
      </c>
      <c r="I5228">
        <f t="shared" si="163"/>
        <v>5227</v>
      </c>
      <c r="J5228">
        <f t="shared" si="162"/>
        <v>31</v>
      </c>
      <c r="K5228" t="b">
        <f>results[[#This Row],[Diesel]]&lt;&gt;0</f>
        <v>0</v>
      </c>
    </row>
    <row r="5229" spans="1:11" x14ac:dyDescent="0.3">
      <c r="A5229" s="1" t="s">
        <v>5234</v>
      </c>
      <c r="B5229">
        <v>0</v>
      </c>
      <c r="C5229">
        <v>11170</v>
      </c>
      <c r="D5229">
        <v>11041.7</v>
      </c>
      <c r="E5229">
        <v>500</v>
      </c>
      <c r="F5229">
        <v>0</v>
      </c>
      <c r="G5229">
        <v>0</v>
      </c>
      <c r="I5229">
        <f t="shared" si="163"/>
        <v>5228</v>
      </c>
      <c r="J5229">
        <f t="shared" si="162"/>
        <v>31</v>
      </c>
      <c r="K5229" t="b">
        <f>results[[#This Row],[Diesel]]&lt;&gt;0</f>
        <v>0</v>
      </c>
    </row>
    <row r="5230" spans="1:11" x14ac:dyDescent="0.3">
      <c r="A5230" s="1" t="s">
        <v>5235</v>
      </c>
      <c r="B5230">
        <v>0</v>
      </c>
      <c r="C5230">
        <v>11170</v>
      </c>
      <c r="D5230">
        <v>11631.75</v>
      </c>
      <c r="E5230">
        <v>500</v>
      </c>
      <c r="F5230">
        <v>0</v>
      </c>
      <c r="G5230">
        <v>0</v>
      </c>
      <c r="I5230">
        <f t="shared" si="163"/>
        <v>5229</v>
      </c>
      <c r="J5230">
        <f t="shared" si="162"/>
        <v>31</v>
      </c>
      <c r="K5230" t="b">
        <f>results[[#This Row],[Diesel]]&lt;&gt;0</f>
        <v>0</v>
      </c>
    </row>
    <row r="5231" spans="1:11" x14ac:dyDescent="0.3">
      <c r="A5231" s="1" t="s">
        <v>5236</v>
      </c>
      <c r="B5231">
        <v>0</v>
      </c>
      <c r="C5231">
        <v>11170</v>
      </c>
      <c r="D5231">
        <v>11825.25</v>
      </c>
      <c r="E5231">
        <v>500</v>
      </c>
      <c r="F5231">
        <v>0</v>
      </c>
      <c r="G5231">
        <v>0</v>
      </c>
      <c r="I5231">
        <f t="shared" si="163"/>
        <v>5230</v>
      </c>
      <c r="J5231">
        <f t="shared" si="162"/>
        <v>31</v>
      </c>
      <c r="K5231" t="b">
        <f>results[[#This Row],[Diesel]]&lt;&gt;0</f>
        <v>0</v>
      </c>
    </row>
    <row r="5232" spans="1:11" x14ac:dyDescent="0.3">
      <c r="A5232" s="1" t="s">
        <v>5237</v>
      </c>
      <c r="B5232">
        <v>0</v>
      </c>
      <c r="C5232">
        <v>11170</v>
      </c>
      <c r="D5232">
        <v>12153.05</v>
      </c>
      <c r="E5232">
        <v>500</v>
      </c>
      <c r="F5232">
        <v>0</v>
      </c>
      <c r="G5232">
        <v>0</v>
      </c>
      <c r="I5232">
        <f t="shared" si="163"/>
        <v>5231</v>
      </c>
      <c r="J5232">
        <f t="shared" si="162"/>
        <v>31</v>
      </c>
      <c r="K5232" t="b">
        <f>results[[#This Row],[Diesel]]&lt;&gt;0</f>
        <v>0</v>
      </c>
    </row>
    <row r="5233" spans="1:11" x14ac:dyDescent="0.3">
      <c r="A5233" s="1" t="s">
        <v>5238</v>
      </c>
      <c r="B5233">
        <v>0</v>
      </c>
      <c r="C5233">
        <v>11170</v>
      </c>
      <c r="D5233">
        <v>12455.1</v>
      </c>
      <c r="E5233">
        <v>500</v>
      </c>
      <c r="F5233">
        <v>0</v>
      </c>
      <c r="G5233">
        <v>0</v>
      </c>
      <c r="I5233">
        <f t="shared" si="163"/>
        <v>5232</v>
      </c>
      <c r="J5233">
        <f t="shared" si="162"/>
        <v>31</v>
      </c>
      <c r="K5233" t="b">
        <f>results[[#This Row],[Diesel]]&lt;&gt;0</f>
        <v>0</v>
      </c>
    </row>
    <row r="5234" spans="1:11" x14ac:dyDescent="0.3">
      <c r="A5234" s="1" t="s">
        <v>5239</v>
      </c>
      <c r="B5234">
        <v>0</v>
      </c>
      <c r="C5234">
        <v>11170</v>
      </c>
      <c r="D5234">
        <v>11653</v>
      </c>
      <c r="E5234">
        <v>500</v>
      </c>
      <c r="F5234">
        <v>0</v>
      </c>
      <c r="G5234">
        <v>0</v>
      </c>
      <c r="I5234">
        <f t="shared" si="163"/>
        <v>5233</v>
      </c>
      <c r="J5234">
        <f t="shared" si="162"/>
        <v>31</v>
      </c>
      <c r="K5234" t="b">
        <f>results[[#This Row],[Diesel]]&lt;&gt;0</f>
        <v>0</v>
      </c>
    </row>
    <row r="5235" spans="1:11" x14ac:dyDescent="0.3">
      <c r="A5235" s="1" t="s">
        <v>5240</v>
      </c>
      <c r="B5235">
        <v>0</v>
      </c>
      <c r="C5235">
        <v>11170</v>
      </c>
      <c r="D5235">
        <v>10561</v>
      </c>
      <c r="E5235">
        <v>500</v>
      </c>
      <c r="F5235">
        <v>0</v>
      </c>
      <c r="G5235">
        <v>0</v>
      </c>
      <c r="I5235">
        <f t="shared" si="163"/>
        <v>5234</v>
      </c>
      <c r="J5235">
        <f t="shared" si="162"/>
        <v>31</v>
      </c>
      <c r="K5235" t="b">
        <f>results[[#This Row],[Diesel]]&lt;&gt;0</f>
        <v>0</v>
      </c>
    </row>
    <row r="5236" spans="1:11" x14ac:dyDescent="0.3">
      <c r="A5236" s="1" t="s">
        <v>5241</v>
      </c>
      <c r="B5236">
        <v>0</v>
      </c>
      <c r="C5236">
        <v>11170</v>
      </c>
      <c r="D5236">
        <v>10029</v>
      </c>
      <c r="E5236">
        <v>500</v>
      </c>
      <c r="F5236">
        <v>0</v>
      </c>
      <c r="G5236">
        <v>0</v>
      </c>
      <c r="I5236">
        <f t="shared" si="163"/>
        <v>5235</v>
      </c>
      <c r="J5236">
        <f t="shared" si="162"/>
        <v>31</v>
      </c>
      <c r="K5236" t="b">
        <f>results[[#This Row],[Diesel]]&lt;&gt;0</f>
        <v>0</v>
      </c>
    </row>
    <row r="5237" spans="1:11" x14ac:dyDescent="0.3">
      <c r="A5237" s="1" t="s">
        <v>5242</v>
      </c>
      <c r="B5237">
        <v>0</v>
      </c>
      <c r="C5237">
        <v>11170</v>
      </c>
      <c r="D5237">
        <v>10013</v>
      </c>
      <c r="E5237">
        <v>500</v>
      </c>
      <c r="F5237">
        <v>0</v>
      </c>
      <c r="G5237">
        <v>0</v>
      </c>
      <c r="I5237">
        <f t="shared" si="163"/>
        <v>5236</v>
      </c>
      <c r="J5237">
        <f t="shared" si="162"/>
        <v>31</v>
      </c>
      <c r="K5237" t="b">
        <f>results[[#This Row],[Diesel]]&lt;&gt;0</f>
        <v>0</v>
      </c>
    </row>
    <row r="5238" spans="1:11" x14ac:dyDescent="0.3">
      <c r="A5238" s="1" t="s">
        <v>5243</v>
      </c>
      <c r="B5238">
        <v>0</v>
      </c>
      <c r="C5238">
        <v>11170</v>
      </c>
      <c r="D5238">
        <v>10731</v>
      </c>
      <c r="E5238">
        <v>500</v>
      </c>
      <c r="F5238">
        <v>0</v>
      </c>
      <c r="G5238">
        <v>0</v>
      </c>
      <c r="I5238">
        <f t="shared" si="163"/>
        <v>5237</v>
      </c>
      <c r="J5238">
        <f t="shared" si="162"/>
        <v>31</v>
      </c>
      <c r="K5238" t="b">
        <f>results[[#This Row],[Diesel]]&lt;&gt;0</f>
        <v>0</v>
      </c>
    </row>
    <row r="5239" spans="1:11" x14ac:dyDescent="0.3">
      <c r="A5239" s="1" t="s">
        <v>5244</v>
      </c>
      <c r="B5239">
        <v>0</v>
      </c>
      <c r="C5239">
        <v>11170</v>
      </c>
      <c r="D5239">
        <v>12247</v>
      </c>
      <c r="E5239">
        <v>500</v>
      </c>
      <c r="F5239">
        <v>0</v>
      </c>
      <c r="G5239">
        <v>0</v>
      </c>
      <c r="I5239">
        <f t="shared" si="163"/>
        <v>5238</v>
      </c>
      <c r="J5239">
        <f t="shared" si="162"/>
        <v>31</v>
      </c>
      <c r="K5239" t="b">
        <f>results[[#This Row],[Diesel]]&lt;&gt;0</f>
        <v>0</v>
      </c>
    </row>
    <row r="5240" spans="1:11" x14ac:dyDescent="0.3">
      <c r="A5240" s="1" t="s">
        <v>5245</v>
      </c>
      <c r="B5240">
        <v>0</v>
      </c>
      <c r="C5240">
        <v>11170</v>
      </c>
      <c r="D5240">
        <v>13543</v>
      </c>
      <c r="E5240">
        <v>500</v>
      </c>
      <c r="F5240">
        <v>0</v>
      </c>
      <c r="G5240">
        <v>0</v>
      </c>
      <c r="I5240">
        <f t="shared" si="163"/>
        <v>5239</v>
      </c>
      <c r="J5240">
        <f t="shared" si="162"/>
        <v>32</v>
      </c>
      <c r="K5240" t="b">
        <f>results[[#This Row],[Diesel]]&lt;&gt;0</f>
        <v>0</v>
      </c>
    </row>
    <row r="5241" spans="1:11" x14ac:dyDescent="0.3">
      <c r="A5241" s="1" t="s">
        <v>5246</v>
      </c>
      <c r="B5241">
        <v>0</v>
      </c>
      <c r="C5241">
        <v>11170</v>
      </c>
      <c r="D5241">
        <v>15188</v>
      </c>
      <c r="E5241">
        <v>500</v>
      </c>
      <c r="F5241">
        <v>0</v>
      </c>
      <c r="G5241">
        <v>0</v>
      </c>
      <c r="I5241">
        <f t="shared" si="163"/>
        <v>5240</v>
      </c>
      <c r="J5241">
        <f t="shared" si="162"/>
        <v>32</v>
      </c>
      <c r="K5241" t="b">
        <f>results[[#This Row],[Diesel]]&lt;&gt;0</f>
        <v>0</v>
      </c>
    </row>
    <row r="5242" spans="1:11" x14ac:dyDescent="0.3">
      <c r="A5242" s="1" t="s">
        <v>5247</v>
      </c>
      <c r="B5242">
        <v>0</v>
      </c>
      <c r="C5242">
        <v>11170</v>
      </c>
      <c r="D5242">
        <v>17324</v>
      </c>
      <c r="E5242">
        <v>500</v>
      </c>
      <c r="F5242">
        <v>0</v>
      </c>
      <c r="G5242">
        <v>0</v>
      </c>
      <c r="I5242">
        <f t="shared" si="163"/>
        <v>5241</v>
      </c>
      <c r="J5242">
        <f t="shared" si="162"/>
        <v>32</v>
      </c>
      <c r="K5242" t="b">
        <f>results[[#This Row],[Diesel]]&lt;&gt;0</f>
        <v>0</v>
      </c>
    </row>
    <row r="5243" spans="1:11" x14ac:dyDescent="0.3">
      <c r="A5243" s="1" t="s">
        <v>5248</v>
      </c>
      <c r="B5243">
        <v>179</v>
      </c>
      <c r="C5243">
        <v>11170</v>
      </c>
      <c r="D5243">
        <v>19800</v>
      </c>
      <c r="E5243">
        <v>500</v>
      </c>
      <c r="F5243">
        <v>0</v>
      </c>
      <c r="G5243">
        <v>0</v>
      </c>
      <c r="I5243">
        <f t="shared" si="163"/>
        <v>5242</v>
      </c>
      <c r="J5243">
        <f t="shared" si="162"/>
        <v>32</v>
      </c>
      <c r="K5243" t="b">
        <f>results[[#This Row],[Diesel]]&lt;&gt;0</f>
        <v>0</v>
      </c>
    </row>
    <row r="5244" spans="1:11" x14ac:dyDescent="0.3">
      <c r="A5244" s="1" t="s">
        <v>5249</v>
      </c>
      <c r="B5244">
        <v>2712</v>
      </c>
      <c r="C5244">
        <v>11170</v>
      </c>
      <c r="D5244">
        <v>19800</v>
      </c>
      <c r="E5244">
        <v>500</v>
      </c>
      <c r="F5244">
        <v>0</v>
      </c>
      <c r="G5244">
        <v>0</v>
      </c>
      <c r="I5244">
        <f t="shared" si="163"/>
        <v>5243</v>
      </c>
      <c r="J5244">
        <f t="shared" si="162"/>
        <v>32</v>
      </c>
      <c r="K5244" t="b">
        <f>results[[#This Row],[Diesel]]&lt;&gt;0</f>
        <v>0</v>
      </c>
    </row>
    <row r="5245" spans="1:11" x14ac:dyDescent="0.3">
      <c r="A5245" s="1" t="s">
        <v>5250</v>
      </c>
      <c r="B5245">
        <v>4113.3999999999996</v>
      </c>
      <c r="C5245">
        <v>11170</v>
      </c>
      <c r="D5245">
        <v>19800</v>
      </c>
      <c r="E5245">
        <v>500</v>
      </c>
      <c r="F5245">
        <v>0</v>
      </c>
      <c r="G5245">
        <v>0</v>
      </c>
      <c r="I5245">
        <f t="shared" si="163"/>
        <v>5244</v>
      </c>
      <c r="J5245">
        <f t="shared" si="162"/>
        <v>32</v>
      </c>
      <c r="K5245" t="b">
        <f>results[[#This Row],[Diesel]]&lt;&gt;0</f>
        <v>0</v>
      </c>
    </row>
    <row r="5246" spans="1:11" x14ac:dyDescent="0.3">
      <c r="A5246" s="1" t="s">
        <v>5251</v>
      </c>
      <c r="B5246">
        <v>3358.35</v>
      </c>
      <c r="C5246">
        <v>11170</v>
      </c>
      <c r="D5246">
        <v>19800</v>
      </c>
      <c r="E5246">
        <v>500</v>
      </c>
      <c r="F5246">
        <v>0</v>
      </c>
      <c r="G5246">
        <v>0</v>
      </c>
      <c r="I5246">
        <f t="shared" si="163"/>
        <v>5245</v>
      </c>
      <c r="J5246">
        <f t="shared" si="162"/>
        <v>32</v>
      </c>
      <c r="K5246" t="b">
        <f>results[[#This Row],[Diesel]]&lt;&gt;0</f>
        <v>0</v>
      </c>
    </row>
    <row r="5247" spans="1:11" x14ac:dyDescent="0.3">
      <c r="A5247" s="1" t="s">
        <v>5252</v>
      </c>
      <c r="B5247">
        <v>1495.95</v>
      </c>
      <c r="C5247">
        <v>11170</v>
      </c>
      <c r="D5247">
        <v>19800</v>
      </c>
      <c r="E5247">
        <v>500</v>
      </c>
      <c r="F5247">
        <v>0</v>
      </c>
      <c r="G5247">
        <v>0</v>
      </c>
      <c r="I5247">
        <f t="shared" si="163"/>
        <v>5246</v>
      </c>
      <c r="J5247">
        <f t="shared" si="162"/>
        <v>32</v>
      </c>
      <c r="K5247" t="b">
        <f>results[[#This Row],[Diesel]]&lt;&gt;0</f>
        <v>0</v>
      </c>
    </row>
    <row r="5248" spans="1:11" x14ac:dyDescent="0.3">
      <c r="A5248" s="1" t="s">
        <v>5253</v>
      </c>
      <c r="B5248">
        <v>0</v>
      </c>
      <c r="C5248">
        <v>11170</v>
      </c>
      <c r="D5248">
        <v>19478.650000000001</v>
      </c>
      <c r="E5248">
        <v>500</v>
      </c>
      <c r="F5248">
        <v>0</v>
      </c>
      <c r="G5248">
        <v>0</v>
      </c>
      <c r="I5248">
        <f t="shared" si="163"/>
        <v>5247</v>
      </c>
      <c r="J5248">
        <f t="shared" si="162"/>
        <v>32</v>
      </c>
      <c r="K5248" t="b">
        <f>results[[#This Row],[Diesel]]&lt;&gt;0</f>
        <v>0</v>
      </c>
    </row>
    <row r="5249" spans="1:11" x14ac:dyDescent="0.3">
      <c r="A5249" s="1" t="s">
        <v>5254</v>
      </c>
      <c r="B5249">
        <v>0</v>
      </c>
      <c r="C5249">
        <v>11170</v>
      </c>
      <c r="D5249">
        <v>17842.349999999999</v>
      </c>
      <c r="E5249">
        <v>500</v>
      </c>
      <c r="F5249">
        <v>0</v>
      </c>
      <c r="G5249">
        <v>0</v>
      </c>
      <c r="I5249">
        <f t="shared" si="163"/>
        <v>5248</v>
      </c>
      <c r="J5249">
        <f t="shared" si="162"/>
        <v>32</v>
      </c>
      <c r="K5249" t="b">
        <f>results[[#This Row],[Diesel]]&lt;&gt;0</f>
        <v>0</v>
      </c>
    </row>
    <row r="5250" spans="1:11" x14ac:dyDescent="0.3">
      <c r="A5250" s="1" t="s">
        <v>5255</v>
      </c>
      <c r="B5250">
        <v>0</v>
      </c>
      <c r="C5250">
        <v>11170</v>
      </c>
      <c r="D5250">
        <v>16540.900000000001</v>
      </c>
      <c r="E5250">
        <v>500</v>
      </c>
      <c r="F5250">
        <v>0</v>
      </c>
      <c r="G5250">
        <v>0</v>
      </c>
      <c r="I5250">
        <f t="shared" si="163"/>
        <v>5249</v>
      </c>
      <c r="J5250">
        <f t="shared" si="162"/>
        <v>32</v>
      </c>
      <c r="K5250" t="b">
        <f>results[[#This Row],[Diesel]]&lt;&gt;0</f>
        <v>0</v>
      </c>
    </row>
    <row r="5251" spans="1:11" x14ac:dyDescent="0.3">
      <c r="A5251" s="1" t="s">
        <v>5256</v>
      </c>
      <c r="B5251">
        <v>0</v>
      </c>
      <c r="C5251">
        <v>11170</v>
      </c>
      <c r="D5251">
        <v>15309</v>
      </c>
      <c r="E5251">
        <v>500</v>
      </c>
      <c r="F5251">
        <v>0</v>
      </c>
      <c r="G5251">
        <v>0</v>
      </c>
      <c r="I5251">
        <f t="shared" si="163"/>
        <v>5250</v>
      </c>
      <c r="J5251">
        <f t="shared" ref="J5251:J5314" si="164">IF(MOD(I5251,168+1)=0,J5250+1,J5250)</f>
        <v>32</v>
      </c>
      <c r="K5251" t="b">
        <f>results[[#This Row],[Diesel]]&lt;&gt;0</f>
        <v>0</v>
      </c>
    </row>
    <row r="5252" spans="1:11" x14ac:dyDescent="0.3">
      <c r="A5252" s="1" t="s">
        <v>5257</v>
      </c>
      <c r="B5252">
        <v>0</v>
      </c>
      <c r="C5252">
        <v>11170</v>
      </c>
      <c r="D5252">
        <v>14437.05</v>
      </c>
      <c r="E5252">
        <v>500</v>
      </c>
      <c r="F5252">
        <v>0</v>
      </c>
      <c r="G5252">
        <v>0</v>
      </c>
      <c r="I5252">
        <f t="shared" ref="I5252:I5315" si="165">I5251+1</f>
        <v>5251</v>
      </c>
      <c r="J5252">
        <f t="shared" si="164"/>
        <v>32</v>
      </c>
      <c r="K5252" t="b">
        <f>results[[#This Row],[Diesel]]&lt;&gt;0</f>
        <v>0</v>
      </c>
    </row>
    <row r="5253" spans="1:11" x14ac:dyDescent="0.3">
      <c r="A5253" s="1" t="s">
        <v>5258</v>
      </c>
      <c r="B5253">
        <v>0</v>
      </c>
      <c r="C5253">
        <v>11170</v>
      </c>
      <c r="D5253">
        <v>14349</v>
      </c>
      <c r="E5253">
        <v>500</v>
      </c>
      <c r="F5253">
        <v>0</v>
      </c>
      <c r="G5253">
        <v>0</v>
      </c>
      <c r="I5253">
        <f t="shared" si="165"/>
        <v>5252</v>
      </c>
      <c r="J5253">
        <f t="shared" si="164"/>
        <v>32</v>
      </c>
      <c r="K5253" t="b">
        <f>results[[#This Row],[Diesel]]&lt;&gt;0</f>
        <v>0</v>
      </c>
    </row>
    <row r="5254" spans="1:11" x14ac:dyDescent="0.3">
      <c r="A5254" s="1" t="s">
        <v>5259</v>
      </c>
      <c r="B5254">
        <v>0</v>
      </c>
      <c r="C5254">
        <v>11170</v>
      </c>
      <c r="D5254">
        <v>14490.05</v>
      </c>
      <c r="E5254">
        <v>500</v>
      </c>
      <c r="F5254">
        <v>0</v>
      </c>
      <c r="G5254">
        <v>0</v>
      </c>
      <c r="I5254">
        <f t="shared" si="165"/>
        <v>5253</v>
      </c>
      <c r="J5254">
        <f t="shared" si="164"/>
        <v>32</v>
      </c>
      <c r="K5254" t="b">
        <f>results[[#This Row],[Diesel]]&lt;&gt;0</f>
        <v>0</v>
      </c>
    </row>
    <row r="5255" spans="1:11" x14ac:dyDescent="0.3">
      <c r="A5255" s="1" t="s">
        <v>5260</v>
      </c>
      <c r="B5255">
        <v>0</v>
      </c>
      <c r="C5255">
        <v>11170</v>
      </c>
      <c r="D5255">
        <v>14053.45</v>
      </c>
      <c r="E5255">
        <v>500</v>
      </c>
      <c r="F5255">
        <v>0</v>
      </c>
      <c r="G5255">
        <v>0</v>
      </c>
      <c r="I5255">
        <f t="shared" si="165"/>
        <v>5254</v>
      </c>
      <c r="J5255">
        <f t="shared" si="164"/>
        <v>32</v>
      </c>
      <c r="K5255" t="b">
        <f>results[[#This Row],[Diesel]]&lt;&gt;0</f>
        <v>0</v>
      </c>
    </row>
    <row r="5256" spans="1:11" x14ac:dyDescent="0.3">
      <c r="A5256" s="1" t="s">
        <v>5261</v>
      </c>
      <c r="B5256">
        <v>0</v>
      </c>
      <c r="C5256">
        <v>11170</v>
      </c>
      <c r="D5256">
        <v>14091.6</v>
      </c>
      <c r="E5256">
        <v>500</v>
      </c>
      <c r="F5256">
        <v>0</v>
      </c>
      <c r="G5256">
        <v>0</v>
      </c>
      <c r="I5256">
        <f t="shared" si="165"/>
        <v>5255</v>
      </c>
      <c r="J5256">
        <f t="shared" si="164"/>
        <v>32</v>
      </c>
      <c r="K5256" t="b">
        <f>results[[#This Row],[Diesel]]&lt;&gt;0</f>
        <v>0</v>
      </c>
    </row>
    <row r="5257" spans="1:11" x14ac:dyDescent="0.3">
      <c r="A5257" s="1" t="s">
        <v>5262</v>
      </c>
      <c r="B5257">
        <v>0</v>
      </c>
      <c r="C5257">
        <v>11170</v>
      </c>
      <c r="D5257">
        <v>14091.1</v>
      </c>
      <c r="E5257">
        <v>500</v>
      </c>
      <c r="F5257">
        <v>0</v>
      </c>
      <c r="G5257">
        <v>0</v>
      </c>
      <c r="I5257">
        <f t="shared" si="165"/>
        <v>5256</v>
      </c>
      <c r="J5257">
        <f t="shared" si="164"/>
        <v>32</v>
      </c>
      <c r="K5257" t="b">
        <f>results[[#This Row],[Diesel]]&lt;&gt;0</f>
        <v>0</v>
      </c>
    </row>
    <row r="5258" spans="1:11" x14ac:dyDescent="0.3">
      <c r="A5258" s="1" t="s">
        <v>5263</v>
      </c>
      <c r="B5258">
        <v>0</v>
      </c>
      <c r="C5258">
        <v>11170</v>
      </c>
      <c r="D5258">
        <v>13010</v>
      </c>
      <c r="E5258">
        <v>500</v>
      </c>
      <c r="F5258">
        <v>0</v>
      </c>
      <c r="G5258">
        <v>0</v>
      </c>
      <c r="I5258">
        <f t="shared" si="165"/>
        <v>5257</v>
      </c>
      <c r="J5258">
        <f t="shared" si="164"/>
        <v>32</v>
      </c>
      <c r="K5258" t="b">
        <f>results[[#This Row],[Diesel]]&lt;&gt;0</f>
        <v>0</v>
      </c>
    </row>
    <row r="5259" spans="1:11" x14ac:dyDescent="0.3">
      <c r="A5259" s="1" t="s">
        <v>5264</v>
      </c>
      <c r="B5259">
        <v>0</v>
      </c>
      <c r="C5259">
        <v>11170</v>
      </c>
      <c r="D5259">
        <v>11878</v>
      </c>
      <c r="E5259">
        <v>500</v>
      </c>
      <c r="F5259">
        <v>0</v>
      </c>
      <c r="G5259">
        <v>0</v>
      </c>
      <c r="I5259">
        <f t="shared" si="165"/>
        <v>5258</v>
      </c>
      <c r="J5259">
        <f t="shared" si="164"/>
        <v>32</v>
      </c>
      <c r="K5259" t="b">
        <f>results[[#This Row],[Diesel]]&lt;&gt;0</f>
        <v>0</v>
      </c>
    </row>
    <row r="5260" spans="1:11" x14ac:dyDescent="0.3">
      <c r="A5260" s="1" t="s">
        <v>5265</v>
      </c>
      <c r="B5260">
        <v>0</v>
      </c>
      <c r="C5260">
        <v>11170</v>
      </c>
      <c r="D5260">
        <v>11151</v>
      </c>
      <c r="E5260">
        <v>500</v>
      </c>
      <c r="F5260">
        <v>0</v>
      </c>
      <c r="G5260">
        <v>0</v>
      </c>
      <c r="I5260">
        <f t="shared" si="165"/>
        <v>5259</v>
      </c>
      <c r="J5260">
        <f t="shared" si="164"/>
        <v>32</v>
      </c>
      <c r="K5260" t="b">
        <f>results[[#This Row],[Diesel]]&lt;&gt;0</f>
        <v>0</v>
      </c>
    </row>
    <row r="5261" spans="1:11" x14ac:dyDescent="0.3">
      <c r="A5261" s="1" t="s">
        <v>5266</v>
      </c>
      <c r="B5261">
        <v>0</v>
      </c>
      <c r="C5261">
        <v>11170</v>
      </c>
      <c r="D5261">
        <v>11021</v>
      </c>
      <c r="E5261">
        <v>500</v>
      </c>
      <c r="F5261">
        <v>0</v>
      </c>
      <c r="G5261">
        <v>0</v>
      </c>
      <c r="I5261">
        <f t="shared" si="165"/>
        <v>5260</v>
      </c>
      <c r="J5261">
        <f t="shared" si="164"/>
        <v>32</v>
      </c>
      <c r="K5261" t="b">
        <f>results[[#This Row],[Diesel]]&lt;&gt;0</f>
        <v>0</v>
      </c>
    </row>
    <row r="5262" spans="1:11" x14ac:dyDescent="0.3">
      <c r="A5262" s="1" t="s">
        <v>5267</v>
      </c>
      <c r="B5262">
        <v>0</v>
      </c>
      <c r="C5262">
        <v>11170</v>
      </c>
      <c r="D5262">
        <v>11653</v>
      </c>
      <c r="E5262">
        <v>500</v>
      </c>
      <c r="F5262">
        <v>0</v>
      </c>
      <c r="G5262">
        <v>0</v>
      </c>
      <c r="I5262">
        <f t="shared" si="165"/>
        <v>5261</v>
      </c>
      <c r="J5262">
        <f t="shared" si="164"/>
        <v>32</v>
      </c>
      <c r="K5262" t="b">
        <f>results[[#This Row],[Diesel]]&lt;&gt;0</f>
        <v>0</v>
      </c>
    </row>
    <row r="5263" spans="1:11" x14ac:dyDescent="0.3">
      <c r="A5263" s="1" t="s">
        <v>5268</v>
      </c>
      <c r="B5263">
        <v>0</v>
      </c>
      <c r="C5263">
        <v>11170</v>
      </c>
      <c r="D5263">
        <v>13052</v>
      </c>
      <c r="E5263">
        <v>500</v>
      </c>
      <c r="F5263">
        <v>0</v>
      </c>
      <c r="G5263">
        <v>0</v>
      </c>
      <c r="I5263">
        <f t="shared" si="165"/>
        <v>5262</v>
      </c>
      <c r="J5263">
        <f t="shared" si="164"/>
        <v>32</v>
      </c>
      <c r="K5263" t="b">
        <f>results[[#This Row],[Diesel]]&lt;&gt;0</f>
        <v>0</v>
      </c>
    </row>
    <row r="5264" spans="1:11" x14ac:dyDescent="0.3">
      <c r="A5264" s="1" t="s">
        <v>5269</v>
      </c>
      <c r="B5264">
        <v>0</v>
      </c>
      <c r="C5264">
        <v>11170</v>
      </c>
      <c r="D5264">
        <v>14148</v>
      </c>
      <c r="E5264">
        <v>500</v>
      </c>
      <c r="F5264">
        <v>0</v>
      </c>
      <c r="G5264">
        <v>0</v>
      </c>
      <c r="I5264">
        <f t="shared" si="165"/>
        <v>5263</v>
      </c>
      <c r="J5264">
        <f t="shared" si="164"/>
        <v>32</v>
      </c>
      <c r="K5264" t="b">
        <f>results[[#This Row],[Diesel]]&lt;&gt;0</f>
        <v>0</v>
      </c>
    </row>
    <row r="5265" spans="1:11" x14ac:dyDescent="0.3">
      <c r="A5265" s="1" t="s">
        <v>5270</v>
      </c>
      <c r="B5265">
        <v>0</v>
      </c>
      <c r="C5265">
        <v>11170</v>
      </c>
      <c r="D5265">
        <v>15867</v>
      </c>
      <c r="E5265">
        <v>500</v>
      </c>
      <c r="F5265">
        <v>0</v>
      </c>
      <c r="G5265">
        <v>0</v>
      </c>
      <c r="I5265">
        <f t="shared" si="165"/>
        <v>5264</v>
      </c>
      <c r="J5265">
        <f t="shared" si="164"/>
        <v>32</v>
      </c>
      <c r="K5265" t="b">
        <f>results[[#This Row],[Diesel]]&lt;&gt;0</f>
        <v>0</v>
      </c>
    </row>
    <row r="5266" spans="1:11" x14ac:dyDescent="0.3">
      <c r="A5266" s="1" t="s">
        <v>5271</v>
      </c>
      <c r="B5266">
        <v>0</v>
      </c>
      <c r="C5266">
        <v>11170</v>
      </c>
      <c r="D5266">
        <v>17993</v>
      </c>
      <c r="E5266">
        <v>500</v>
      </c>
      <c r="F5266">
        <v>0</v>
      </c>
      <c r="G5266">
        <v>0</v>
      </c>
      <c r="I5266">
        <f t="shared" si="165"/>
        <v>5265</v>
      </c>
      <c r="J5266">
        <f t="shared" si="164"/>
        <v>32</v>
      </c>
      <c r="K5266" t="b">
        <f>results[[#This Row],[Diesel]]&lt;&gt;0</f>
        <v>0</v>
      </c>
    </row>
    <row r="5267" spans="1:11" x14ac:dyDescent="0.3">
      <c r="A5267" s="1" t="s">
        <v>5272</v>
      </c>
      <c r="B5267">
        <v>954</v>
      </c>
      <c r="C5267">
        <v>11170</v>
      </c>
      <c r="D5267">
        <v>19800</v>
      </c>
      <c r="E5267">
        <v>500</v>
      </c>
      <c r="F5267">
        <v>0</v>
      </c>
      <c r="G5267">
        <v>0</v>
      </c>
      <c r="I5267">
        <f t="shared" si="165"/>
        <v>5266</v>
      </c>
      <c r="J5267">
        <f t="shared" si="164"/>
        <v>32</v>
      </c>
      <c r="K5267" t="b">
        <f>results[[#This Row],[Diesel]]&lt;&gt;0</f>
        <v>0</v>
      </c>
    </row>
    <row r="5268" spans="1:11" x14ac:dyDescent="0.3">
      <c r="A5268" s="1" t="s">
        <v>5273</v>
      </c>
      <c r="B5268">
        <v>3641</v>
      </c>
      <c r="C5268">
        <v>11170</v>
      </c>
      <c r="D5268">
        <v>19800</v>
      </c>
      <c r="E5268">
        <v>500</v>
      </c>
      <c r="F5268">
        <v>0</v>
      </c>
      <c r="G5268">
        <v>0</v>
      </c>
      <c r="I5268">
        <f t="shared" si="165"/>
        <v>5267</v>
      </c>
      <c r="J5268">
        <f t="shared" si="164"/>
        <v>32</v>
      </c>
      <c r="K5268" t="b">
        <f>results[[#This Row],[Diesel]]&lt;&gt;0</f>
        <v>0</v>
      </c>
    </row>
    <row r="5269" spans="1:11" x14ac:dyDescent="0.3">
      <c r="A5269" s="1" t="s">
        <v>5274</v>
      </c>
      <c r="B5269">
        <v>5065.95</v>
      </c>
      <c r="C5269">
        <v>11170</v>
      </c>
      <c r="D5269">
        <v>19800</v>
      </c>
      <c r="E5269">
        <v>500</v>
      </c>
      <c r="F5269">
        <v>0</v>
      </c>
      <c r="G5269">
        <v>0</v>
      </c>
      <c r="I5269">
        <f t="shared" si="165"/>
        <v>5268</v>
      </c>
      <c r="J5269">
        <f t="shared" si="164"/>
        <v>32</v>
      </c>
      <c r="K5269" t="b">
        <f>results[[#This Row],[Diesel]]&lt;&gt;0</f>
        <v>0</v>
      </c>
    </row>
    <row r="5270" spans="1:11" x14ac:dyDescent="0.3">
      <c r="A5270" s="1" t="s">
        <v>5275</v>
      </c>
      <c r="B5270">
        <v>4834.3500000000004</v>
      </c>
      <c r="C5270">
        <v>11170</v>
      </c>
      <c r="D5270">
        <v>19800</v>
      </c>
      <c r="E5270">
        <v>500</v>
      </c>
      <c r="F5270">
        <v>0</v>
      </c>
      <c r="G5270">
        <v>0</v>
      </c>
      <c r="I5270">
        <f t="shared" si="165"/>
        <v>5269</v>
      </c>
      <c r="J5270">
        <f t="shared" si="164"/>
        <v>32</v>
      </c>
      <c r="K5270" t="b">
        <f>results[[#This Row],[Diesel]]&lt;&gt;0</f>
        <v>0</v>
      </c>
    </row>
    <row r="5271" spans="1:11" x14ac:dyDescent="0.3">
      <c r="A5271" s="1" t="s">
        <v>5276</v>
      </c>
      <c r="B5271">
        <v>3670.25</v>
      </c>
      <c r="C5271">
        <v>11170</v>
      </c>
      <c r="D5271">
        <v>19800</v>
      </c>
      <c r="E5271">
        <v>500</v>
      </c>
      <c r="F5271">
        <v>0</v>
      </c>
      <c r="G5271">
        <v>0</v>
      </c>
      <c r="I5271">
        <f t="shared" si="165"/>
        <v>5270</v>
      </c>
      <c r="J5271">
        <f t="shared" si="164"/>
        <v>32</v>
      </c>
      <c r="K5271" t="b">
        <f>results[[#This Row],[Diesel]]&lt;&gt;0</f>
        <v>0</v>
      </c>
    </row>
    <row r="5272" spans="1:11" x14ac:dyDescent="0.3">
      <c r="A5272" s="1" t="s">
        <v>5277</v>
      </c>
      <c r="B5272">
        <v>1689.4</v>
      </c>
      <c r="C5272">
        <v>11170</v>
      </c>
      <c r="D5272">
        <v>19800</v>
      </c>
      <c r="E5272">
        <v>500</v>
      </c>
      <c r="F5272">
        <v>0</v>
      </c>
      <c r="G5272">
        <v>0</v>
      </c>
      <c r="I5272">
        <f t="shared" si="165"/>
        <v>5271</v>
      </c>
      <c r="J5272">
        <f t="shared" si="164"/>
        <v>32</v>
      </c>
      <c r="K5272" t="b">
        <f>results[[#This Row],[Diesel]]&lt;&gt;0</f>
        <v>0</v>
      </c>
    </row>
    <row r="5273" spans="1:11" x14ac:dyDescent="0.3">
      <c r="A5273" s="1" t="s">
        <v>5278</v>
      </c>
      <c r="B5273">
        <v>58.55</v>
      </c>
      <c r="C5273">
        <v>11170</v>
      </c>
      <c r="D5273">
        <v>19800</v>
      </c>
      <c r="E5273">
        <v>500</v>
      </c>
      <c r="F5273">
        <v>0</v>
      </c>
      <c r="G5273">
        <v>0</v>
      </c>
      <c r="I5273">
        <f t="shared" si="165"/>
        <v>5272</v>
      </c>
      <c r="J5273">
        <f t="shared" si="164"/>
        <v>32</v>
      </c>
      <c r="K5273" t="b">
        <f>results[[#This Row],[Diesel]]&lt;&gt;0</f>
        <v>0</v>
      </c>
    </row>
    <row r="5274" spans="1:11" x14ac:dyDescent="0.3">
      <c r="A5274" s="1" t="s">
        <v>5279</v>
      </c>
      <c r="B5274">
        <v>0</v>
      </c>
      <c r="C5274">
        <v>11170</v>
      </c>
      <c r="D5274">
        <v>18101.400000000001</v>
      </c>
      <c r="E5274">
        <v>500</v>
      </c>
      <c r="F5274">
        <v>0</v>
      </c>
      <c r="G5274">
        <v>0</v>
      </c>
      <c r="I5274">
        <f t="shared" si="165"/>
        <v>5273</v>
      </c>
      <c r="J5274">
        <f t="shared" si="164"/>
        <v>32</v>
      </c>
      <c r="K5274" t="b">
        <f>results[[#This Row],[Diesel]]&lt;&gt;0</f>
        <v>0</v>
      </c>
    </row>
    <row r="5275" spans="1:11" x14ac:dyDescent="0.3">
      <c r="A5275" s="1" t="s">
        <v>5280</v>
      </c>
      <c r="B5275">
        <v>0</v>
      </c>
      <c r="C5275">
        <v>11170</v>
      </c>
      <c r="D5275">
        <v>15977.55</v>
      </c>
      <c r="E5275">
        <v>500</v>
      </c>
      <c r="F5275">
        <v>0</v>
      </c>
      <c r="G5275">
        <v>0</v>
      </c>
      <c r="I5275">
        <f t="shared" si="165"/>
        <v>5274</v>
      </c>
      <c r="J5275">
        <f t="shared" si="164"/>
        <v>32</v>
      </c>
      <c r="K5275" t="b">
        <f>results[[#This Row],[Diesel]]&lt;&gt;0</f>
        <v>0</v>
      </c>
    </row>
    <row r="5276" spans="1:11" x14ac:dyDescent="0.3">
      <c r="A5276" s="1" t="s">
        <v>5281</v>
      </c>
      <c r="B5276">
        <v>0</v>
      </c>
      <c r="C5276">
        <v>11170</v>
      </c>
      <c r="D5276">
        <v>14064.2</v>
      </c>
      <c r="E5276">
        <v>500</v>
      </c>
      <c r="F5276">
        <v>0</v>
      </c>
      <c r="G5276">
        <v>0</v>
      </c>
      <c r="I5276">
        <f t="shared" si="165"/>
        <v>5275</v>
      </c>
      <c r="J5276">
        <f t="shared" si="164"/>
        <v>32</v>
      </c>
      <c r="K5276" t="b">
        <f>results[[#This Row],[Diesel]]&lt;&gt;0</f>
        <v>0</v>
      </c>
    </row>
    <row r="5277" spans="1:11" x14ac:dyDescent="0.3">
      <c r="A5277" s="1" t="s">
        <v>5282</v>
      </c>
      <c r="B5277">
        <v>0</v>
      </c>
      <c r="C5277">
        <v>11170</v>
      </c>
      <c r="D5277">
        <v>13606.45</v>
      </c>
      <c r="E5277">
        <v>500</v>
      </c>
      <c r="F5277">
        <v>0</v>
      </c>
      <c r="G5277">
        <v>0</v>
      </c>
      <c r="I5277">
        <f t="shared" si="165"/>
        <v>5276</v>
      </c>
      <c r="J5277">
        <f t="shared" si="164"/>
        <v>32</v>
      </c>
      <c r="K5277" t="b">
        <f>results[[#This Row],[Diesel]]&lt;&gt;0</f>
        <v>0</v>
      </c>
    </row>
    <row r="5278" spans="1:11" x14ac:dyDescent="0.3">
      <c r="A5278" s="1" t="s">
        <v>5283</v>
      </c>
      <c r="B5278">
        <v>0</v>
      </c>
      <c r="C5278">
        <v>11170</v>
      </c>
      <c r="D5278">
        <v>13810.9</v>
      </c>
      <c r="E5278">
        <v>500</v>
      </c>
      <c r="F5278">
        <v>0</v>
      </c>
      <c r="G5278">
        <v>0</v>
      </c>
      <c r="I5278">
        <f t="shared" si="165"/>
        <v>5277</v>
      </c>
      <c r="J5278">
        <f t="shared" si="164"/>
        <v>32</v>
      </c>
      <c r="K5278" t="b">
        <f>results[[#This Row],[Diesel]]&lt;&gt;0</f>
        <v>0</v>
      </c>
    </row>
    <row r="5279" spans="1:11" x14ac:dyDescent="0.3">
      <c r="A5279" s="1" t="s">
        <v>5284</v>
      </c>
      <c r="B5279">
        <v>0</v>
      </c>
      <c r="C5279">
        <v>11170</v>
      </c>
      <c r="D5279">
        <v>13450.1</v>
      </c>
      <c r="E5279">
        <v>500</v>
      </c>
      <c r="F5279">
        <v>0</v>
      </c>
      <c r="G5279">
        <v>0</v>
      </c>
      <c r="I5279">
        <f t="shared" si="165"/>
        <v>5278</v>
      </c>
      <c r="J5279">
        <f t="shared" si="164"/>
        <v>32</v>
      </c>
      <c r="K5279" t="b">
        <f>results[[#This Row],[Diesel]]&lt;&gt;0</f>
        <v>0</v>
      </c>
    </row>
    <row r="5280" spans="1:11" x14ac:dyDescent="0.3">
      <c r="A5280" s="1" t="s">
        <v>5285</v>
      </c>
      <c r="B5280">
        <v>0</v>
      </c>
      <c r="C5280">
        <v>11170</v>
      </c>
      <c r="D5280">
        <v>13174.45</v>
      </c>
      <c r="E5280">
        <v>500</v>
      </c>
      <c r="F5280">
        <v>0</v>
      </c>
      <c r="G5280">
        <v>0</v>
      </c>
      <c r="I5280">
        <f t="shared" si="165"/>
        <v>5279</v>
      </c>
      <c r="J5280">
        <f t="shared" si="164"/>
        <v>32</v>
      </c>
      <c r="K5280" t="b">
        <f>results[[#This Row],[Diesel]]&lt;&gt;0</f>
        <v>0</v>
      </c>
    </row>
    <row r="5281" spans="1:11" x14ac:dyDescent="0.3">
      <c r="A5281" s="1" t="s">
        <v>5286</v>
      </c>
      <c r="B5281">
        <v>0</v>
      </c>
      <c r="C5281">
        <v>11170</v>
      </c>
      <c r="D5281">
        <v>12766.6</v>
      </c>
      <c r="E5281">
        <v>500</v>
      </c>
      <c r="F5281">
        <v>0</v>
      </c>
      <c r="G5281">
        <v>0</v>
      </c>
      <c r="I5281">
        <f t="shared" si="165"/>
        <v>5280</v>
      </c>
      <c r="J5281">
        <f t="shared" si="164"/>
        <v>32</v>
      </c>
      <c r="K5281" t="b">
        <f>results[[#This Row],[Diesel]]&lt;&gt;0</f>
        <v>0</v>
      </c>
    </row>
    <row r="5282" spans="1:11" x14ac:dyDescent="0.3">
      <c r="A5282" s="1" t="s">
        <v>5287</v>
      </c>
      <c r="B5282">
        <v>0</v>
      </c>
      <c r="C5282">
        <v>11170</v>
      </c>
      <c r="D5282">
        <v>11691</v>
      </c>
      <c r="E5282">
        <v>500</v>
      </c>
      <c r="F5282">
        <v>0</v>
      </c>
      <c r="G5282">
        <v>0</v>
      </c>
      <c r="I5282">
        <f t="shared" si="165"/>
        <v>5281</v>
      </c>
      <c r="J5282">
        <f t="shared" si="164"/>
        <v>32</v>
      </c>
      <c r="K5282" t="b">
        <f>results[[#This Row],[Diesel]]&lt;&gt;0</f>
        <v>0</v>
      </c>
    </row>
    <row r="5283" spans="1:11" x14ac:dyDescent="0.3">
      <c r="A5283" s="1" t="s">
        <v>5288</v>
      </c>
      <c r="B5283">
        <v>0</v>
      </c>
      <c r="C5283">
        <v>11170</v>
      </c>
      <c r="D5283">
        <v>10678</v>
      </c>
      <c r="E5283">
        <v>500</v>
      </c>
      <c r="F5283">
        <v>0</v>
      </c>
      <c r="G5283">
        <v>0</v>
      </c>
      <c r="I5283">
        <f t="shared" si="165"/>
        <v>5282</v>
      </c>
      <c r="J5283">
        <f t="shared" si="164"/>
        <v>32</v>
      </c>
      <c r="K5283" t="b">
        <f>results[[#This Row],[Diesel]]&lt;&gt;0</f>
        <v>0</v>
      </c>
    </row>
    <row r="5284" spans="1:11" x14ac:dyDescent="0.3">
      <c r="A5284" s="1" t="s">
        <v>5289</v>
      </c>
      <c r="B5284">
        <v>0</v>
      </c>
      <c r="C5284">
        <v>11170</v>
      </c>
      <c r="D5284">
        <v>9985</v>
      </c>
      <c r="E5284">
        <v>500</v>
      </c>
      <c r="F5284">
        <v>0</v>
      </c>
      <c r="G5284">
        <v>0</v>
      </c>
      <c r="I5284">
        <f t="shared" si="165"/>
        <v>5283</v>
      </c>
      <c r="J5284">
        <f t="shared" si="164"/>
        <v>32</v>
      </c>
      <c r="K5284" t="b">
        <f>results[[#This Row],[Diesel]]&lt;&gt;0</f>
        <v>0</v>
      </c>
    </row>
    <row r="5285" spans="1:11" x14ac:dyDescent="0.3">
      <c r="A5285" s="1" t="s">
        <v>5290</v>
      </c>
      <c r="B5285">
        <v>0</v>
      </c>
      <c r="C5285">
        <v>11170</v>
      </c>
      <c r="D5285">
        <v>9864</v>
      </c>
      <c r="E5285">
        <v>500</v>
      </c>
      <c r="F5285">
        <v>0</v>
      </c>
      <c r="G5285">
        <v>0</v>
      </c>
      <c r="I5285">
        <f t="shared" si="165"/>
        <v>5284</v>
      </c>
      <c r="J5285">
        <f t="shared" si="164"/>
        <v>32</v>
      </c>
      <c r="K5285" t="b">
        <f>results[[#This Row],[Diesel]]&lt;&gt;0</f>
        <v>0</v>
      </c>
    </row>
    <row r="5286" spans="1:11" x14ac:dyDescent="0.3">
      <c r="A5286" s="1" t="s">
        <v>5291</v>
      </c>
      <c r="B5286">
        <v>0</v>
      </c>
      <c r="C5286">
        <v>11170</v>
      </c>
      <c r="D5286">
        <v>10631</v>
      </c>
      <c r="E5286">
        <v>500</v>
      </c>
      <c r="F5286">
        <v>0</v>
      </c>
      <c r="G5286">
        <v>0</v>
      </c>
      <c r="I5286">
        <f t="shared" si="165"/>
        <v>5285</v>
      </c>
      <c r="J5286">
        <f t="shared" si="164"/>
        <v>32</v>
      </c>
      <c r="K5286" t="b">
        <f>results[[#This Row],[Diesel]]&lt;&gt;0</f>
        <v>0</v>
      </c>
    </row>
    <row r="5287" spans="1:11" x14ac:dyDescent="0.3">
      <c r="A5287" s="1" t="s">
        <v>5292</v>
      </c>
      <c r="B5287">
        <v>0</v>
      </c>
      <c r="C5287">
        <v>11170</v>
      </c>
      <c r="D5287">
        <v>12026</v>
      </c>
      <c r="E5287">
        <v>500</v>
      </c>
      <c r="F5287">
        <v>0</v>
      </c>
      <c r="G5287">
        <v>0</v>
      </c>
      <c r="I5287">
        <f t="shared" si="165"/>
        <v>5286</v>
      </c>
      <c r="J5287">
        <f t="shared" si="164"/>
        <v>32</v>
      </c>
      <c r="K5287" t="b">
        <f>results[[#This Row],[Diesel]]&lt;&gt;0</f>
        <v>0</v>
      </c>
    </row>
    <row r="5288" spans="1:11" x14ac:dyDescent="0.3">
      <c r="A5288" s="1" t="s">
        <v>5293</v>
      </c>
      <c r="B5288">
        <v>0</v>
      </c>
      <c r="C5288">
        <v>11170</v>
      </c>
      <c r="D5288">
        <v>13143</v>
      </c>
      <c r="E5288">
        <v>500</v>
      </c>
      <c r="F5288">
        <v>0</v>
      </c>
      <c r="G5288">
        <v>0</v>
      </c>
      <c r="I5288">
        <f t="shared" si="165"/>
        <v>5287</v>
      </c>
      <c r="J5288">
        <f t="shared" si="164"/>
        <v>32</v>
      </c>
      <c r="K5288" t="b">
        <f>results[[#This Row],[Diesel]]&lt;&gt;0</f>
        <v>0</v>
      </c>
    </row>
    <row r="5289" spans="1:11" x14ac:dyDescent="0.3">
      <c r="A5289" s="1" t="s">
        <v>5294</v>
      </c>
      <c r="B5289">
        <v>0</v>
      </c>
      <c r="C5289">
        <v>11170</v>
      </c>
      <c r="D5289">
        <v>14777</v>
      </c>
      <c r="E5289">
        <v>500</v>
      </c>
      <c r="F5289">
        <v>0</v>
      </c>
      <c r="G5289">
        <v>0</v>
      </c>
      <c r="I5289">
        <f t="shared" si="165"/>
        <v>5288</v>
      </c>
      <c r="J5289">
        <f t="shared" si="164"/>
        <v>32</v>
      </c>
      <c r="K5289" t="b">
        <f>results[[#This Row],[Diesel]]&lt;&gt;0</f>
        <v>0</v>
      </c>
    </row>
    <row r="5290" spans="1:11" x14ac:dyDescent="0.3">
      <c r="A5290" s="1" t="s">
        <v>5295</v>
      </c>
      <c r="B5290">
        <v>0</v>
      </c>
      <c r="C5290">
        <v>11170</v>
      </c>
      <c r="D5290">
        <v>16518</v>
      </c>
      <c r="E5290">
        <v>500</v>
      </c>
      <c r="F5290">
        <v>0</v>
      </c>
      <c r="G5290">
        <v>0</v>
      </c>
      <c r="I5290">
        <f t="shared" si="165"/>
        <v>5289</v>
      </c>
      <c r="J5290">
        <f t="shared" si="164"/>
        <v>32</v>
      </c>
      <c r="K5290" t="b">
        <f>results[[#This Row],[Diesel]]&lt;&gt;0</f>
        <v>0</v>
      </c>
    </row>
    <row r="5291" spans="1:11" x14ac:dyDescent="0.3">
      <c r="A5291" s="1" t="s">
        <v>5296</v>
      </c>
      <c r="B5291">
        <v>0</v>
      </c>
      <c r="C5291">
        <v>11170</v>
      </c>
      <c r="D5291">
        <v>18840</v>
      </c>
      <c r="E5291">
        <v>500</v>
      </c>
      <c r="F5291">
        <v>0</v>
      </c>
      <c r="G5291">
        <v>0</v>
      </c>
      <c r="I5291">
        <f t="shared" si="165"/>
        <v>5290</v>
      </c>
      <c r="J5291">
        <f t="shared" si="164"/>
        <v>32</v>
      </c>
      <c r="K5291" t="b">
        <f>results[[#This Row],[Diesel]]&lt;&gt;0</f>
        <v>0</v>
      </c>
    </row>
    <row r="5292" spans="1:11" x14ac:dyDescent="0.3">
      <c r="A5292" s="1" t="s">
        <v>5297</v>
      </c>
      <c r="B5292">
        <v>1350</v>
      </c>
      <c r="C5292">
        <v>11170</v>
      </c>
      <c r="D5292">
        <v>19800</v>
      </c>
      <c r="E5292">
        <v>500</v>
      </c>
      <c r="F5292">
        <v>0</v>
      </c>
      <c r="G5292">
        <v>0</v>
      </c>
      <c r="I5292">
        <f t="shared" si="165"/>
        <v>5291</v>
      </c>
      <c r="J5292">
        <f t="shared" si="164"/>
        <v>32</v>
      </c>
      <c r="K5292" t="b">
        <f>results[[#This Row],[Diesel]]&lt;&gt;0</f>
        <v>0</v>
      </c>
    </row>
    <row r="5293" spans="1:11" x14ac:dyDescent="0.3">
      <c r="A5293" s="1" t="s">
        <v>5298</v>
      </c>
      <c r="B5293">
        <v>2752.4</v>
      </c>
      <c r="C5293">
        <v>11170</v>
      </c>
      <c r="D5293">
        <v>19800</v>
      </c>
      <c r="E5293">
        <v>500</v>
      </c>
      <c r="F5293">
        <v>0</v>
      </c>
      <c r="G5293">
        <v>0</v>
      </c>
      <c r="I5293">
        <f t="shared" si="165"/>
        <v>5292</v>
      </c>
      <c r="J5293">
        <f t="shared" si="164"/>
        <v>32</v>
      </c>
      <c r="K5293" t="b">
        <f>results[[#This Row],[Diesel]]&lt;&gt;0</f>
        <v>0</v>
      </c>
    </row>
    <row r="5294" spans="1:11" x14ac:dyDescent="0.3">
      <c r="A5294" s="1" t="s">
        <v>5299</v>
      </c>
      <c r="B5294">
        <v>3055.9</v>
      </c>
      <c r="C5294">
        <v>11170</v>
      </c>
      <c r="D5294">
        <v>19800</v>
      </c>
      <c r="E5294">
        <v>500</v>
      </c>
      <c r="F5294">
        <v>0</v>
      </c>
      <c r="G5294">
        <v>0</v>
      </c>
      <c r="I5294">
        <f t="shared" si="165"/>
        <v>5293</v>
      </c>
      <c r="J5294">
        <f t="shared" si="164"/>
        <v>32</v>
      </c>
      <c r="K5294" t="b">
        <f>results[[#This Row],[Diesel]]&lt;&gt;0</f>
        <v>0</v>
      </c>
    </row>
    <row r="5295" spans="1:11" x14ac:dyDescent="0.3">
      <c r="A5295" s="1" t="s">
        <v>5300</v>
      </c>
      <c r="B5295">
        <v>2711.3</v>
      </c>
      <c r="C5295">
        <v>11170</v>
      </c>
      <c r="D5295">
        <v>19800</v>
      </c>
      <c r="E5295">
        <v>500</v>
      </c>
      <c r="F5295">
        <v>0</v>
      </c>
      <c r="G5295">
        <v>0</v>
      </c>
      <c r="I5295">
        <f t="shared" si="165"/>
        <v>5294</v>
      </c>
      <c r="J5295">
        <f t="shared" si="164"/>
        <v>32</v>
      </c>
      <c r="K5295" t="b">
        <f>results[[#This Row],[Diesel]]&lt;&gt;0</f>
        <v>0</v>
      </c>
    </row>
    <row r="5296" spans="1:11" x14ac:dyDescent="0.3">
      <c r="A5296" s="1" t="s">
        <v>5301</v>
      </c>
      <c r="B5296">
        <v>2096.25</v>
      </c>
      <c r="C5296">
        <v>11170</v>
      </c>
      <c r="D5296">
        <v>19800</v>
      </c>
      <c r="E5296">
        <v>500</v>
      </c>
      <c r="F5296">
        <v>0</v>
      </c>
      <c r="G5296">
        <v>0</v>
      </c>
      <c r="I5296">
        <f t="shared" si="165"/>
        <v>5295</v>
      </c>
      <c r="J5296">
        <f t="shared" si="164"/>
        <v>32</v>
      </c>
      <c r="K5296" t="b">
        <f>results[[#This Row],[Diesel]]&lt;&gt;0</f>
        <v>0</v>
      </c>
    </row>
    <row r="5297" spans="1:11" x14ac:dyDescent="0.3">
      <c r="A5297" s="1" t="s">
        <v>5302</v>
      </c>
      <c r="B5297">
        <v>1438.75</v>
      </c>
      <c r="C5297">
        <v>11170</v>
      </c>
      <c r="D5297">
        <v>19800</v>
      </c>
      <c r="E5297">
        <v>500</v>
      </c>
      <c r="F5297">
        <v>0</v>
      </c>
      <c r="G5297">
        <v>0</v>
      </c>
      <c r="I5297">
        <f t="shared" si="165"/>
        <v>5296</v>
      </c>
      <c r="J5297">
        <f t="shared" si="164"/>
        <v>32</v>
      </c>
      <c r="K5297" t="b">
        <f>results[[#This Row],[Diesel]]&lt;&gt;0</f>
        <v>0</v>
      </c>
    </row>
    <row r="5298" spans="1:11" x14ac:dyDescent="0.3">
      <c r="A5298" s="1" t="s">
        <v>5303</v>
      </c>
      <c r="B5298">
        <v>730</v>
      </c>
      <c r="C5298">
        <v>11170</v>
      </c>
      <c r="D5298">
        <v>19800</v>
      </c>
      <c r="E5298">
        <v>500</v>
      </c>
      <c r="F5298">
        <v>0</v>
      </c>
      <c r="G5298">
        <v>0</v>
      </c>
      <c r="I5298">
        <f t="shared" si="165"/>
        <v>5297</v>
      </c>
      <c r="J5298">
        <f t="shared" si="164"/>
        <v>32</v>
      </c>
      <c r="K5298" t="b">
        <f>results[[#This Row],[Diesel]]&lt;&gt;0</f>
        <v>0</v>
      </c>
    </row>
    <row r="5299" spans="1:11" x14ac:dyDescent="0.3">
      <c r="A5299" s="1" t="s">
        <v>5304</v>
      </c>
      <c r="B5299">
        <v>0</v>
      </c>
      <c r="C5299">
        <v>11170</v>
      </c>
      <c r="D5299">
        <v>19566.7</v>
      </c>
      <c r="E5299">
        <v>500</v>
      </c>
      <c r="F5299">
        <v>0</v>
      </c>
      <c r="G5299">
        <v>0</v>
      </c>
      <c r="I5299">
        <f t="shared" si="165"/>
        <v>5298</v>
      </c>
      <c r="J5299">
        <f t="shared" si="164"/>
        <v>32</v>
      </c>
      <c r="K5299" t="b">
        <f>results[[#This Row],[Diesel]]&lt;&gt;0</f>
        <v>0</v>
      </c>
    </row>
    <row r="5300" spans="1:11" x14ac:dyDescent="0.3">
      <c r="A5300" s="1" t="s">
        <v>5305</v>
      </c>
      <c r="B5300">
        <v>0</v>
      </c>
      <c r="C5300">
        <v>11170</v>
      </c>
      <c r="D5300">
        <v>18288.8</v>
      </c>
      <c r="E5300">
        <v>500</v>
      </c>
      <c r="F5300">
        <v>0</v>
      </c>
      <c r="G5300">
        <v>0</v>
      </c>
      <c r="I5300">
        <f t="shared" si="165"/>
        <v>5299</v>
      </c>
      <c r="J5300">
        <f t="shared" si="164"/>
        <v>32</v>
      </c>
      <c r="K5300" t="b">
        <f>results[[#This Row],[Diesel]]&lt;&gt;0</f>
        <v>0</v>
      </c>
    </row>
    <row r="5301" spans="1:11" x14ac:dyDescent="0.3">
      <c r="A5301" s="1" t="s">
        <v>5306</v>
      </c>
      <c r="B5301">
        <v>0</v>
      </c>
      <c r="C5301">
        <v>11170</v>
      </c>
      <c r="D5301">
        <v>17949.7</v>
      </c>
      <c r="E5301">
        <v>500</v>
      </c>
      <c r="F5301">
        <v>0</v>
      </c>
      <c r="G5301">
        <v>0</v>
      </c>
      <c r="I5301">
        <f t="shared" si="165"/>
        <v>5300</v>
      </c>
      <c r="J5301">
        <f t="shared" si="164"/>
        <v>32</v>
      </c>
      <c r="K5301" t="b">
        <f>results[[#This Row],[Diesel]]&lt;&gt;0</f>
        <v>0</v>
      </c>
    </row>
    <row r="5302" spans="1:11" x14ac:dyDescent="0.3">
      <c r="A5302" s="1" t="s">
        <v>5307</v>
      </c>
      <c r="B5302">
        <v>0</v>
      </c>
      <c r="C5302">
        <v>11170</v>
      </c>
      <c r="D5302">
        <v>17301.349999999999</v>
      </c>
      <c r="E5302">
        <v>500</v>
      </c>
      <c r="F5302">
        <v>0</v>
      </c>
      <c r="G5302">
        <v>0</v>
      </c>
      <c r="I5302">
        <f t="shared" si="165"/>
        <v>5301</v>
      </c>
      <c r="J5302">
        <f t="shared" si="164"/>
        <v>32</v>
      </c>
      <c r="K5302" t="b">
        <f>results[[#This Row],[Diesel]]&lt;&gt;0</f>
        <v>0</v>
      </c>
    </row>
    <row r="5303" spans="1:11" x14ac:dyDescent="0.3">
      <c r="A5303" s="1" t="s">
        <v>5308</v>
      </c>
      <c r="B5303">
        <v>0</v>
      </c>
      <c r="C5303">
        <v>11170</v>
      </c>
      <c r="D5303">
        <v>15781.15</v>
      </c>
      <c r="E5303">
        <v>500</v>
      </c>
      <c r="F5303">
        <v>0</v>
      </c>
      <c r="G5303">
        <v>0</v>
      </c>
      <c r="I5303">
        <f t="shared" si="165"/>
        <v>5302</v>
      </c>
      <c r="J5303">
        <f t="shared" si="164"/>
        <v>32</v>
      </c>
      <c r="K5303" t="b">
        <f>results[[#This Row],[Diesel]]&lt;&gt;0</f>
        <v>0</v>
      </c>
    </row>
    <row r="5304" spans="1:11" x14ac:dyDescent="0.3">
      <c r="A5304" s="1" t="s">
        <v>5309</v>
      </c>
      <c r="B5304">
        <v>0</v>
      </c>
      <c r="C5304">
        <v>11170</v>
      </c>
      <c r="D5304">
        <v>14385.4</v>
      </c>
      <c r="E5304">
        <v>500</v>
      </c>
      <c r="F5304">
        <v>0</v>
      </c>
      <c r="G5304">
        <v>0</v>
      </c>
      <c r="I5304">
        <f t="shared" si="165"/>
        <v>5303</v>
      </c>
      <c r="J5304">
        <f t="shared" si="164"/>
        <v>32</v>
      </c>
      <c r="K5304" t="b">
        <f>results[[#This Row],[Diesel]]&lt;&gt;0</f>
        <v>0</v>
      </c>
    </row>
    <row r="5305" spans="1:11" x14ac:dyDescent="0.3">
      <c r="A5305" s="1" t="s">
        <v>5310</v>
      </c>
      <c r="B5305">
        <v>0</v>
      </c>
      <c r="C5305">
        <v>11170</v>
      </c>
      <c r="D5305">
        <v>13398.1</v>
      </c>
      <c r="E5305">
        <v>500</v>
      </c>
      <c r="F5305">
        <v>0</v>
      </c>
      <c r="G5305">
        <v>0</v>
      </c>
      <c r="I5305">
        <f t="shared" si="165"/>
        <v>5304</v>
      </c>
      <c r="J5305">
        <f t="shared" si="164"/>
        <v>32</v>
      </c>
      <c r="K5305" t="b">
        <f>results[[#This Row],[Diesel]]&lt;&gt;0</f>
        <v>0</v>
      </c>
    </row>
    <row r="5306" spans="1:11" x14ac:dyDescent="0.3">
      <c r="A5306" s="1" t="s">
        <v>5311</v>
      </c>
      <c r="B5306">
        <v>0</v>
      </c>
      <c r="C5306">
        <v>11170</v>
      </c>
      <c r="D5306">
        <v>11988</v>
      </c>
      <c r="E5306">
        <v>500</v>
      </c>
      <c r="F5306">
        <v>0</v>
      </c>
      <c r="G5306">
        <v>0</v>
      </c>
      <c r="I5306">
        <f t="shared" si="165"/>
        <v>5305</v>
      </c>
      <c r="J5306">
        <f t="shared" si="164"/>
        <v>32</v>
      </c>
      <c r="K5306" t="b">
        <f>results[[#This Row],[Diesel]]&lt;&gt;0</f>
        <v>0</v>
      </c>
    </row>
    <row r="5307" spans="1:11" x14ac:dyDescent="0.3">
      <c r="A5307" s="1" t="s">
        <v>5312</v>
      </c>
      <c r="B5307">
        <v>0</v>
      </c>
      <c r="C5307">
        <v>11170</v>
      </c>
      <c r="D5307">
        <v>10800</v>
      </c>
      <c r="E5307">
        <v>500</v>
      </c>
      <c r="F5307">
        <v>0</v>
      </c>
      <c r="G5307">
        <v>0</v>
      </c>
      <c r="I5307">
        <f t="shared" si="165"/>
        <v>5306</v>
      </c>
      <c r="J5307">
        <f t="shared" si="164"/>
        <v>32</v>
      </c>
      <c r="K5307" t="b">
        <f>results[[#This Row],[Diesel]]&lt;&gt;0</f>
        <v>0</v>
      </c>
    </row>
    <row r="5308" spans="1:11" x14ac:dyDescent="0.3">
      <c r="A5308" s="1" t="s">
        <v>5313</v>
      </c>
      <c r="B5308">
        <v>0</v>
      </c>
      <c r="C5308">
        <v>11170</v>
      </c>
      <c r="D5308">
        <v>10207</v>
      </c>
      <c r="E5308">
        <v>500</v>
      </c>
      <c r="F5308">
        <v>0</v>
      </c>
      <c r="G5308">
        <v>0</v>
      </c>
      <c r="I5308">
        <f t="shared" si="165"/>
        <v>5307</v>
      </c>
      <c r="J5308">
        <f t="shared" si="164"/>
        <v>32</v>
      </c>
      <c r="K5308" t="b">
        <f>results[[#This Row],[Diesel]]&lt;&gt;0</f>
        <v>0</v>
      </c>
    </row>
    <row r="5309" spans="1:11" x14ac:dyDescent="0.3">
      <c r="A5309" s="1" t="s">
        <v>5314</v>
      </c>
      <c r="B5309">
        <v>0</v>
      </c>
      <c r="C5309">
        <v>11170</v>
      </c>
      <c r="D5309">
        <v>10097</v>
      </c>
      <c r="E5309">
        <v>500</v>
      </c>
      <c r="F5309">
        <v>0</v>
      </c>
      <c r="G5309">
        <v>0</v>
      </c>
      <c r="I5309">
        <f t="shared" si="165"/>
        <v>5308</v>
      </c>
      <c r="J5309">
        <f t="shared" si="164"/>
        <v>32</v>
      </c>
      <c r="K5309" t="b">
        <f>results[[#This Row],[Diesel]]&lt;&gt;0</f>
        <v>0</v>
      </c>
    </row>
    <row r="5310" spans="1:11" x14ac:dyDescent="0.3">
      <c r="A5310" s="1" t="s">
        <v>5315</v>
      </c>
      <c r="B5310">
        <v>0</v>
      </c>
      <c r="C5310">
        <v>11170</v>
      </c>
      <c r="D5310">
        <v>10673</v>
      </c>
      <c r="E5310">
        <v>500</v>
      </c>
      <c r="F5310">
        <v>0</v>
      </c>
      <c r="G5310">
        <v>0</v>
      </c>
      <c r="I5310">
        <f t="shared" si="165"/>
        <v>5309</v>
      </c>
      <c r="J5310">
        <f t="shared" si="164"/>
        <v>32</v>
      </c>
      <c r="K5310" t="b">
        <f>results[[#This Row],[Diesel]]&lt;&gt;0</f>
        <v>0</v>
      </c>
    </row>
    <row r="5311" spans="1:11" x14ac:dyDescent="0.3">
      <c r="A5311" s="1" t="s">
        <v>5316</v>
      </c>
      <c r="B5311">
        <v>0</v>
      </c>
      <c r="C5311">
        <v>11170</v>
      </c>
      <c r="D5311">
        <v>11918</v>
      </c>
      <c r="E5311">
        <v>500</v>
      </c>
      <c r="F5311">
        <v>0</v>
      </c>
      <c r="G5311">
        <v>0</v>
      </c>
      <c r="I5311">
        <f t="shared" si="165"/>
        <v>5310</v>
      </c>
      <c r="J5311">
        <f t="shared" si="164"/>
        <v>32</v>
      </c>
      <c r="K5311" t="b">
        <f>results[[#This Row],[Diesel]]&lt;&gt;0</f>
        <v>0</v>
      </c>
    </row>
    <row r="5312" spans="1:11" x14ac:dyDescent="0.3">
      <c r="A5312" s="1" t="s">
        <v>5317</v>
      </c>
      <c r="B5312">
        <v>0</v>
      </c>
      <c r="C5312">
        <v>11170</v>
      </c>
      <c r="D5312">
        <v>13136</v>
      </c>
      <c r="E5312">
        <v>500</v>
      </c>
      <c r="F5312">
        <v>0</v>
      </c>
      <c r="G5312">
        <v>0</v>
      </c>
      <c r="I5312">
        <f t="shared" si="165"/>
        <v>5311</v>
      </c>
      <c r="J5312">
        <f t="shared" si="164"/>
        <v>32</v>
      </c>
      <c r="K5312" t="b">
        <f>results[[#This Row],[Diesel]]&lt;&gt;0</f>
        <v>0</v>
      </c>
    </row>
    <row r="5313" spans="1:11" x14ac:dyDescent="0.3">
      <c r="A5313" s="1" t="s">
        <v>5318</v>
      </c>
      <c r="B5313">
        <v>0</v>
      </c>
      <c r="C5313">
        <v>11170</v>
      </c>
      <c r="D5313">
        <v>14910</v>
      </c>
      <c r="E5313">
        <v>500</v>
      </c>
      <c r="F5313">
        <v>0</v>
      </c>
      <c r="G5313">
        <v>0</v>
      </c>
      <c r="I5313">
        <f t="shared" si="165"/>
        <v>5312</v>
      </c>
      <c r="J5313">
        <f t="shared" si="164"/>
        <v>32</v>
      </c>
      <c r="K5313" t="b">
        <f>results[[#This Row],[Diesel]]&lt;&gt;0</f>
        <v>0</v>
      </c>
    </row>
    <row r="5314" spans="1:11" x14ac:dyDescent="0.3">
      <c r="A5314" s="1" t="s">
        <v>5319</v>
      </c>
      <c r="B5314">
        <v>0</v>
      </c>
      <c r="C5314">
        <v>11170</v>
      </c>
      <c r="D5314">
        <v>17008</v>
      </c>
      <c r="E5314">
        <v>500</v>
      </c>
      <c r="F5314">
        <v>0</v>
      </c>
      <c r="G5314">
        <v>0</v>
      </c>
      <c r="I5314">
        <f t="shared" si="165"/>
        <v>5313</v>
      </c>
      <c r="J5314">
        <f t="shared" si="164"/>
        <v>32</v>
      </c>
      <c r="K5314" t="b">
        <f>results[[#This Row],[Diesel]]&lt;&gt;0</f>
        <v>0</v>
      </c>
    </row>
    <row r="5315" spans="1:11" x14ac:dyDescent="0.3">
      <c r="A5315" s="1" t="s">
        <v>5320</v>
      </c>
      <c r="B5315">
        <v>0</v>
      </c>
      <c r="C5315">
        <v>11170</v>
      </c>
      <c r="D5315">
        <v>19376</v>
      </c>
      <c r="E5315">
        <v>500</v>
      </c>
      <c r="F5315">
        <v>0</v>
      </c>
      <c r="G5315">
        <v>0</v>
      </c>
      <c r="I5315">
        <f t="shared" si="165"/>
        <v>5314</v>
      </c>
      <c r="J5315">
        <f t="shared" ref="J5315:J5378" si="166">IF(MOD(I5315,168+1)=0,J5314+1,J5314)</f>
        <v>32</v>
      </c>
      <c r="K5315" t="b">
        <f>results[[#This Row],[Diesel]]&lt;&gt;0</f>
        <v>0</v>
      </c>
    </row>
    <row r="5316" spans="1:11" x14ac:dyDescent="0.3">
      <c r="A5316" s="1" t="s">
        <v>5321</v>
      </c>
      <c r="B5316">
        <v>1890</v>
      </c>
      <c r="C5316">
        <v>11170</v>
      </c>
      <c r="D5316">
        <v>19800</v>
      </c>
      <c r="E5316">
        <v>500</v>
      </c>
      <c r="F5316">
        <v>0</v>
      </c>
      <c r="G5316">
        <v>0</v>
      </c>
      <c r="I5316">
        <f t="shared" ref="I5316:I5379" si="167">I5315+1</f>
        <v>5315</v>
      </c>
      <c r="J5316">
        <f t="shared" si="166"/>
        <v>32</v>
      </c>
      <c r="K5316" t="b">
        <f>results[[#This Row],[Diesel]]&lt;&gt;0</f>
        <v>0</v>
      </c>
    </row>
    <row r="5317" spans="1:11" x14ac:dyDescent="0.3">
      <c r="A5317" s="1" t="s">
        <v>5322</v>
      </c>
      <c r="B5317">
        <v>3192.85</v>
      </c>
      <c r="C5317">
        <v>11170</v>
      </c>
      <c r="D5317">
        <v>19800</v>
      </c>
      <c r="E5317">
        <v>500</v>
      </c>
      <c r="F5317">
        <v>0</v>
      </c>
      <c r="G5317">
        <v>0</v>
      </c>
      <c r="I5317">
        <f t="shared" si="167"/>
        <v>5316</v>
      </c>
      <c r="J5317">
        <f t="shared" si="166"/>
        <v>32</v>
      </c>
      <c r="K5317" t="b">
        <f>results[[#This Row],[Diesel]]&lt;&gt;0</f>
        <v>0</v>
      </c>
    </row>
    <row r="5318" spans="1:11" x14ac:dyDescent="0.3">
      <c r="A5318" s="1" t="s">
        <v>5323</v>
      </c>
      <c r="B5318">
        <v>3370.85</v>
      </c>
      <c r="C5318">
        <v>11170</v>
      </c>
      <c r="D5318">
        <v>19800</v>
      </c>
      <c r="E5318">
        <v>500</v>
      </c>
      <c r="F5318">
        <v>0</v>
      </c>
      <c r="G5318">
        <v>0</v>
      </c>
      <c r="I5318">
        <f t="shared" si="167"/>
        <v>5317</v>
      </c>
      <c r="J5318">
        <f t="shared" si="166"/>
        <v>32</v>
      </c>
      <c r="K5318" t="b">
        <f>results[[#This Row],[Diesel]]&lt;&gt;0</f>
        <v>0</v>
      </c>
    </row>
    <row r="5319" spans="1:11" x14ac:dyDescent="0.3">
      <c r="A5319" s="1" t="s">
        <v>5324</v>
      </c>
      <c r="B5319">
        <v>3207.8</v>
      </c>
      <c r="C5319">
        <v>11170</v>
      </c>
      <c r="D5319">
        <v>19800</v>
      </c>
      <c r="E5319">
        <v>500</v>
      </c>
      <c r="F5319">
        <v>0</v>
      </c>
      <c r="G5319">
        <v>0</v>
      </c>
      <c r="I5319">
        <f t="shared" si="167"/>
        <v>5318</v>
      </c>
      <c r="J5319">
        <f t="shared" si="166"/>
        <v>32</v>
      </c>
      <c r="K5319" t="b">
        <f>results[[#This Row],[Diesel]]&lt;&gt;0</f>
        <v>0</v>
      </c>
    </row>
    <row r="5320" spans="1:11" x14ac:dyDescent="0.3">
      <c r="A5320" s="1" t="s">
        <v>5325</v>
      </c>
      <c r="B5320">
        <v>2518.3000000000002</v>
      </c>
      <c r="C5320">
        <v>11170</v>
      </c>
      <c r="D5320">
        <v>19800</v>
      </c>
      <c r="E5320">
        <v>500</v>
      </c>
      <c r="F5320">
        <v>0</v>
      </c>
      <c r="G5320">
        <v>0</v>
      </c>
      <c r="I5320">
        <f t="shared" si="167"/>
        <v>5319</v>
      </c>
      <c r="J5320">
        <f t="shared" si="166"/>
        <v>32</v>
      </c>
      <c r="K5320" t="b">
        <f>results[[#This Row],[Diesel]]&lt;&gt;0</f>
        <v>0</v>
      </c>
    </row>
    <row r="5321" spans="1:11" x14ac:dyDescent="0.3">
      <c r="A5321" s="1" t="s">
        <v>5326</v>
      </c>
      <c r="B5321">
        <v>1470.4</v>
      </c>
      <c r="C5321">
        <v>11170</v>
      </c>
      <c r="D5321">
        <v>19800</v>
      </c>
      <c r="E5321">
        <v>500</v>
      </c>
      <c r="F5321">
        <v>0</v>
      </c>
      <c r="G5321">
        <v>0</v>
      </c>
      <c r="I5321">
        <f t="shared" si="167"/>
        <v>5320</v>
      </c>
      <c r="J5321">
        <f t="shared" si="166"/>
        <v>32</v>
      </c>
      <c r="K5321" t="b">
        <f>results[[#This Row],[Diesel]]&lt;&gt;0</f>
        <v>0</v>
      </c>
    </row>
    <row r="5322" spans="1:11" x14ac:dyDescent="0.3">
      <c r="A5322" s="1" t="s">
        <v>5327</v>
      </c>
      <c r="B5322">
        <v>0</v>
      </c>
      <c r="C5322">
        <v>11170</v>
      </c>
      <c r="D5322">
        <v>19569.099999999999</v>
      </c>
      <c r="E5322">
        <v>500</v>
      </c>
      <c r="F5322">
        <v>0</v>
      </c>
      <c r="G5322">
        <v>0</v>
      </c>
      <c r="I5322">
        <f t="shared" si="167"/>
        <v>5321</v>
      </c>
      <c r="J5322">
        <f t="shared" si="166"/>
        <v>32</v>
      </c>
      <c r="K5322" t="b">
        <f>results[[#This Row],[Diesel]]&lt;&gt;0</f>
        <v>0</v>
      </c>
    </row>
    <row r="5323" spans="1:11" x14ac:dyDescent="0.3">
      <c r="A5323" s="1" t="s">
        <v>5328</v>
      </c>
      <c r="B5323">
        <v>0</v>
      </c>
      <c r="C5323">
        <v>11170</v>
      </c>
      <c r="D5323">
        <v>18170.650000000001</v>
      </c>
      <c r="E5323">
        <v>500</v>
      </c>
      <c r="F5323">
        <v>0</v>
      </c>
      <c r="G5323">
        <v>0</v>
      </c>
      <c r="I5323">
        <f t="shared" si="167"/>
        <v>5322</v>
      </c>
      <c r="J5323">
        <f t="shared" si="166"/>
        <v>32</v>
      </c>
      <c r="K5323" t="b">
        <f>results[[#This Row],[Diesel]]&lt;&gt;0</f>
        <v>0</v>
      </c>
    </row>
    <row r="5324" spans="1:11" x14ac:dyDescent="0.3">
      <c r="A5324" s="1" t="s">
        <v>5329</v>
      </c>
      <c r="B5324">
        <v>0</v>
      </c>
      <c r="C5324">
        <v>11170</v>
      </c>
      <c r="D5324">
        <v>17677.95</v>
      </c>
      <c r="E5324">
        <v>500</v>
      </c>
      <c r="F5324">
        <v>0</v>
      </c>
      <c r="G5324">
        <v>0</v>
      </c>
      <c r="I5324">
        <f t="shared" si="167"/>
        <v>5323</v>
      </c>
      <c r="J5324">
        <f t="shared" si="166"/>
        <v>32</v>
      </c>
      <c r="K5324" t="b">
        <f>results[[#This Row],[Diesel]]&lt;&gt;0</f>
        <v>0</v>
      </c>
    </row>
    <row r="5325" spans="1:11" x14ac:dyDescent="0.3">
      <c r="A5325" s="1" t="s">
        <v>5330</v>
      </c>
      <c r="B5325">
        <v>0</v>
      </c>
      <c r="C5325">
        <v>11170</v>
      </c>
      <c r="D5325">
        <v>17501.55</v>
      </c>
      <c r="E5325">
        <v>500</v>
      </c>
      <c r="F5325">
        <v>0</v>
      </c>
      <c r="G5325">
        <v>0</v>
      </c>
      <c r="I5325">
        <f t="shared" si="167"/>
        <v>5324</v>
      </c>
      <c r="J5325">
        <f t="shared" si="166"/>
        <v>32</v>
      </c>
      <c r="K5325" t="b">
        <f>results[[#This Row],[Diesel]]&lt;&gt;0</f>
        <v>0</v>
      </c>
    </row>
    <row r="5326" spans="1:11" x14ac:dyDescent="0.3">
      <c r="A5326" s="1" t="s">
        <v>5331</v>
      </c>
      <c r="B5326">
        <v>0</v>
      </c>
      <c r="C5326">
        <v>11170</v>
      </c>
      <c r="D5326">
        <v>16950.55</v>
      </c>
      <c r="E5326">
        <v>500</v>
      </c>
      <c r="F5326">
        <v>0</v>
      </c>
      <c r="G5326">
        <v>0</v>
      </c>
      <c r="I5326">
        <f t="shared" si="167"/>
        <v>5325</v>
      </c>
      <c r="J5326">
        <f t="shared" si="166"/>
        <v>32</v>
      </c>
      <c r="K5326" t="b">
        <f>results[[#This Row],[Diesel]]&lt;&gt;0</f>
        <v>0</v>
      </c>
    </row>
    <row r="5327" spans="1:11" x14ac:dyDescent="0.3">
      <c r="A5327" s="1" t="s">
        <v>5332</v>
      </c>
      <c r="B5327">
        <v>0</v>
      </c>
      <c r="C5327">
        <v>11170</v>
      </c>
      <c r="D5327">
        <v>16053.55</v>
      </c>
      <c r="E5327">
        <v>500</v>
      </c>
      <c r="F5327">
        <v>0</v>
      </c>
      <c r="G5327">
        <v>0</v>
      </c>
      <c r="I5327">
        <f t="shared" si="167"/>
        <v>5326</v>
      </c>
      <c r="J5327">
        <f t="shared" si="166"/>
        <v>32</v>
      </c>
      <c r="K5327" t="b">
        <f>results[[#This Row],[Diesel]]&lt;&gt;0</f>
        <v>0</v>
      </c>
    </row>
    <row r="5328" spans="1:11" x14ac:dyDescent="0.3">
      <c r="A5328" s="1" t="s">
        <v>5333</v>
      </c>
      <c r="B5328">
        <v>0</v>
      </c>
      <c r="C5328">
        <v>11170</v>
      </c>
      <c r="D5328">
        <v>15415.55</v>
      </c>
      <c r="E5328">
        <v>500</v>
      </c>
      <c r="F5328">
        <v>0</v>
      </c>
      <c r="G5328">
        <v>0</v>
      </c>
      <c r="I5328">
        <f t="shared" si="167"/>
        <v>5327</v>
      </c>
      <c r="J5328">
        <f t="shared" si="166"/>
        <v>32</v>
      </c>
      <c r="K5328" t="b">
        <f>results[[#This Row],[Diesel]]&lt;&gt;0</f>
        <v>0</v>
      </c>
    </row>
    <row r="5329" spans="1:11" x14ac:dyDescent="0.3">
      <c r="A5329" s="1" t="s">
        <v>5334</v>
      </c>
      <c r="B5329">
        <v>0</v>
      </c>
      <c r="C5329">
        <v>11170</v>
      </c>
      <c r="D5329">
        <v>14167.2</v>
      </c>
      <c r="E5329">
        <v>500</v>
      </c>
      <c r="F5329">
        <v>0</v>
      </c>
      <c r="G5329">
        <v>0</v>
      </c>
      <c r="I5329">
        <f t="shared" si="167"/>
        <v>5328</v>
      </c>
      <c r="J5329">
        <f t="shared" si="166"/>
        <v>32</v>
      </c>
      <c r="K5329" t="b">
        <f>results[[#This Row],[Diesel]]&lt;&gt;0</f>
        <v>0</v>
      </c>
    </row>
    <row r="5330" spans="1:11" x14ac:dyDescent="0.3">
      <c r="A5330" s="1" t="s">
        <v>5335</v>
      </c>
      <c r="B5330">
        <v>0</v>
      </c>
      <c r="C5330">
        <v>11170</v>
      </c>
      <c r="D5330">
        <v>12599</v>
      </c>
      <c r="E5330">
        <v>500</v>
      </c>
      <c r="F5330">
        <v>0</v>
      </c>
      <c r="G5330">
        <v>0</v>
      </c>
      <c r="I5330">
        <f t="shared" si="167"/>
        <v>5329</v>
      </c>
      <c r="J5330">
        <f t="shared" si="166"/>
        <v>32</v>
      </c>
      <c r="K5330" t="b">
        <f>results[[#This Row],[Diesel]]&lt;&gt;0</f>
        <v>0</v>
      </c>
    </row>
    <row r="5331" spans="1:11" x14ac:dyDescent="0.3">
      <c r="A5331" s="1" t="s">
        <v>5336</v>
      </c>
      <c r="B5331">
        <v>0</v>
      </c>
      <c r="C5331">
        <v>11170</v>
      </c>
      <c r="D5331">
        <v>11525</v>
      </c>
      <c r="E5331">
        <v>500</v>
      </c>
      <c r="F5331">
        <v>0</v>
      </c>
      <c r="G5331">
        <v>0</v>
      </c>
      <c r="I5331">
        <f t="shared" si="167"/>
        <v>5330</v>
      </c>
      <c r="J5331">
        <f t="shared" si="166"/>
        <v>32</v>
      </c>
      <c r="K5331" t="b">
        <f>results[[#This Row],[Diesel]]&lt;&gt;0</f>
        <v>0</v>
      </c>
    </row>
    <row r="5332" spans="1:11" x14ac:dyDescent="0.3">
      <c r="A5332" s="1" t="s">
        <v>5337</v>
      </c>
      <c r="B5332">
        <v>0</v>
      </c>
      <c r="C5332">
        <v>11170</v>
      </c>
      <c r="D5332">
        <v>10764</v>
      </c>
      <c r="E5332">
        <v>500</v>
      </c>
      <c r="F5332">
        <v>0</v>
      </c>
      <c r="G5332">
        <v>0</v>
      </c>
      <c r="I5332">
        <f t="shared" si="167"/>
        <v>5331</v>
      </c>
      <c r="J5332">
        <f t="shared" si="166"/>
        <v>32</v>
      </c>
      <c r="K5332" t="b">
        <f>results[[#This Row],[Diesel]]&lt;&gt;0</f>
        <v>0</v>
      </c>
    </row>
    <row r="5333" spans="1:11" x14ac:dyDescent="0.3">
      <c r="A5333" s="1" t="s">
        <v>5338</v>
      </c>
      <c r="B5333">
        <v>0</v>
      </c>
      <c r="C5333">
        <v>11170</v>
      </c>
      <c r="D5333">
        <v>10277</v>
      </c>
      <c r="E5333">
        <v>500</v>
      </c>
      <c r="F5333">
        <v>0</v>
      </c>
      <c r="G5333">
        <v>0</v>
      </c>
      <c r="I5333">
        <f t="shared" si="167"/>
        <v>5332</v>
      </c>
      <c r="J5333">
        <f t="shared" si="166"/>
        <v>32</v>
      </c>
      <c r="K5333" t="b">
        <f>results[[#This Row],[Diesel]]&lt;&gt;0</f>
        <v>0</v>
      </c>
    </row>
    <row r="5334" spans="1:11" x14ac:dyDescent="0.3">
      <c r="A5334" s="1" t="s">
        <v>5339</v>
      </c>
      <c r="B5334">
        <v>0</v>
      </c>
      <c r="C5334">
        <v>11170</v>
      </c>
      <c r="D5334">
        <v>10300</v>
      </c>
      <c r="E5334">
        <v>500</v>
      </c>
      <c r="F5334">
        <v>0</v>
      </c>
      <c r="G5334">
        <v>0</v>
      </c>
      <c r="I5334">
        <f t="shared" si="167"/>
        <v>5333</v>
      </c>
      <c r="J5334">
        <f t="shared" si="166"/>
        <v>32</v>
      </c>
      <c r="K5334" t="b">
        <f>results[[#This Row],[Diesel]]&lt;&gt;0</f>
        <v>0</v>
      </c>
    </row>
    <row r="5335" spans="1:11" x14ac:dyDescent="0.3">
      <c r="A5335" s="1" t="s">
        <v>5340</v>
      </c>
      <c r="B5335">
        <v>0</v>
      </c>
      <c r="C5335">
        <v>11170</v>
      </c>
      <c r="D5335">
        <v>10575</v>
      </c>
      <c r="E5335">
        <v>500</v>
      </c>
      <c r="F5335">
        <v>0</v>
      </c>
      <c r="G5335">
        <v>0</v>
      </c>
      <c r="I5335">
        <f t="shared" si="167"/>
        <v>5334</v>
      </c>
      <c r="J5335">
        <f t="shared" si="166"/>
        <v>32</v>
      </c>
      <c r="K5335" t="b">
        <f>results[[#This Row],[Diesel]]&lt;&gt;0</f>
        <v>0</v>
      </c>
    </row>
    <row r="5336" spans="1:11" x14ac:dyDescent="0.3">
      <c r="A5336" s="1" t="s">
        <v>5341</v>
      </c>
      <c r="B5336">
        <v>0</v>
      </c>
      <c r="C5336">
        <v>11170</v>
      </c>
      <c r="D5336">
        <v>11106</v>
      </c>
      <c r="E5336">
        <v>500</v>
      </c>
      <c r="F5336">
        <v>0</v>
      </c>
      <c r="G5336">
        <v>0</v>
      </c>
      <c r="I5336">
        <f t="shared" si="167"/>
        <v>5335</v>
      </c>
      <c r="J5336">
        <f t="shared" si="166"/>
        <v>32</v>
      </c>
      <c r="K5336" t="b">
        <f>results[[#This Row],[Diesel]]&lt;&gt;0</f>
        <v>0</v>
      </c>
    </row>
    <row r="5337" spans="1:11" x14ac:dyDescent="0.3">
      <c r="A5337" s="1" t="s">
        <v>5342</v>
      </c>
      <c r="B5337">
        <v>0</v>
      </c>
      <c r="C5337">
        <v>11170</v>
      </c>
      <c r="D5337">
        <v>12785</v>
      </c>
      <c r="E5337">
        <v>500</v>
      </c>
      <c r="F5337">
        <v>0</v>
      </c>
      <c r="G5337">
        <v>0</v>
      </c>
      <c r="I5337">
        <f t="shared" si="167"/>
        <v>5336</v>
      </c>
      <c r="J5337">
        <f t="shared" si="166"/>
        <v>32</v>
      </c>
      <c r="K5337" t="b">
        <f>results[[#This Row],[Diesel]]&lt;&gt;0</f>
        <v>0</v>
      </c>
    </row>
    <row r="5338" spans="1:11" x14ac:dyDescent="0.3">
      <c r="A5338" s="1" t="s">
        <v>5343</v>
      </c>
      <c r="B5338">
        <v>0</v>
      </c>
      <c r="C5338">
        <v>11170</v>
      </c>
      <c r="D5338">
        <v>14958</v>
      </c>
      <c r="E5338">
        <v>500</v>
      </c>
      <c r="F5338">
        <v>0</v>
      </c>
      <c r="G5338">
        <v>0</v>
      </c>
      <c r="I5338">
        <f t="shared" si="167"/>
        <v>5337</v>
      </c>
      <c r="J5338">
        <f t="shared" si="166"/>
        <v>32</v>
      </c>
      <c r="K5338" t="b">
        <f>results[[#This Row],[Diesel]]&lt;&gt;0</f>
        <v>0</v>
      </c>
    </row>
    <row r="5339" spans="1:11" x14ac:dyDescent="0.3">
      <c r="A5339" s="1" t="s">
        <v>5344</v>
      </c>
      <c r="B5339">
        <v>0</v>
      </c>
      <c r="C5339">
        <v>11170</v>
      </c>
      <c r="D5339">
        <v>17094</v>
      </c>
      <c r="E5339">
        <v>500</v>
      </c>
      <c r="F5339">
        <v>0</v>
      </c>
      <c r="G5339">
        <v>0</v>
      </c>
      <c r="I5339">
        <f t="shared" si="167"/>
        <v>5338</v>
      </c>
      <c r="J5339">
        <f t="shared" si="166"/>
        <v>32</v>
      </c>
      <c r="K5339" t="b">
        <f>results[[#This Row],[Diesel]]&lt;&gt;0</f>
        <v>0</v>
      </c>
    </row>
    <row r="5340" spans="1:11" x14ac:dyDescent="0.3">
      <c r="A5340" s="1" t="s">
        <v>5345</v>
      </c>
      <c r="B5340">
        <v>0</v>
      </c>
      <c r="C5340">
        <v>11170</v>
      </c>
      <c r="D5340">
        <v>19352</v>
      </c>
      <c r="E5340">
        <v>500</v>
      </c>
      <c r="F5340">
        <v>0</v>
      </c>
      <c r="G5340">
        <v>0</v>
      </c>
      <c r="I5340">
        <f t="shared" si="167"/>
        <v>5339</v>
      </c>
      <c r="J5340">
        <f t="shared" si="166"/>
        <v>32</v>
      </c>
      <c r="K5340" t="b">
        <f>results[[#This Row],[Diesel]]&lt;&gt;0</f>
        <v>0</v>
      </c>
    </row>
    <row r="5341" spans="1:11" x14ac:dyDescent="0.3">
      <c r="A5341" s="1" t="s">
        <v>5346</v>
      </c>
      <c r="B5341">
        <v>503.95</v>
      </c>
      <c r="C5341">
        <v>11170</v>
      </c>
      <c r="D5341">
        <v>19800</v>
      </c>
      <c r="E5341">
        <v>500</v>
      </c>
      <c r="F5341">
        <v>0</v>
      </c>
      <c r="G5341">
        <v>0</v>
      </c>
      <c r="I5341">
        <f t="shared" si="167"/>
        <v>5340</v>
      </c>
      <c r="J5341">
        <f t="shared" si="166"/>
        <v>32</v>
      </c>
      <c r="K5341" t="b">
        <f>results[[#This Row],[Diesel]]&lt;&gt;0</f>
        <v>0</v>
      </c>
    </row>
    <row r="5342" spans="1:11" x14ac:dyDescent="0.3">
      <c r="A5342" s="1" t="s">
        <v>5347</v>
      </c>
      <c r="B5342">
        <v>0</v>
      </c>
      <c r="C5342">
        <v>11170</v>
      </c>
      <c r="D5342">
        <v>19242.55</v>
      </c>
      <c r="E5342">
        <v>500</v>
      </c>
      <c r="F5342">
        <v>0</v>
      </c>
      <c r="G5342">
        <v>0</v>
      </c>
      <c r="I5342">
        <f t="shared" si="167"/>
        <v>5341</v>
      </c>
      <c r="J5342">
        <f t="shared" si="166"/>
        <v>32</v>
      </c>
      <c r="K5342" t="b">
        <f>results[[#This Row],[Diesel]]&lt;&gt;0</f>
        <v>0</v>
      </c>
    </row>
    <row r="5343" spans="1:11" x14ac:dyDescent="0.3">
      <c r="A5343" s="1" t="s">
        <v>5348</v>
      </c>
      <c r="B5343">
        <v>0</v>
      </c>
      <c r="C5343">
        <v>11170</v>
      </c>
      <c r="D5343">
        <v>17907.349999999999</v>
      </c>
      <c r="E5343">
        <v>500</v>
      </c>
      <c r="F5343">
        <v>0</v>
      </c>
      <c r="G5343">
        <v>0</v>
      </c>
      <c r="I5343">
        <f t="shared" si="167"/>
        <v>5342</v>
      </c>
      <c r="J5343">
        <f t="shared" si="166"/>
        <v>32</v>
      </c>
      <c r="K5343" t="b">
        <f>results[[#This Row],[Diesel]]&lt;&gt;0</f>
        <v>0</v>
      </c>
    </row>
    <row r="5344" spans="1:11" x14ac:dyDescent="0.3">
      <c r="A5344" s="1" t="s">
        <v>5349</v>
      </c>
      <c r="B5344">
        <v>0</v>
      </c>
      <c r="C5344">
        <v>11170</v>
      </c>
      <c r="D5344">
        <v>16367.45</v>
      </c>
      <c r="E5344">
        <v>500</v>
      </c>
      <c r="F5344">
        <v>0</v>
      </c>
      <c r="G5344">
        <v>0</v>
      </c>
      <c r="I5344">
        <f t="shared" si="167"/>
        <v>5343</v>
      </c>
      <c r="J5344">
        <f t="shared" si="166"/>
        <v>32</v>
      </c>
      <c r="K5344" t="b">
        <f>results[[#This Row],[Diesel]]&lt;&gt;0</f>
        <v>0</v>
      </c>
    </row>
    <row r="5345" spans="1:11" x14ac:dyDescent="0.3">
      <c r="A5345" s="1" t="s">
        <v>5350</v>
      </c>
      <c r="B5345">
        <v>0</v>
      </c>
      <c r="C5345">
        <v>11170</v>
      </c>
      <c r="D5345">
        <v>14688.55</v>
      </c>
      <c r="E5345">
        <v>500</v>
      </c>
      <c r="F5345">
        <v>0</v>
      </c>
      <c r="G5345">
        <v>0</v>
      </c>
      <c r="I5345">
        <f t="shared" si="167"/>
        <v>5344</v>
      </c>
      <c r="J5345">
        <f t="shared" si="166"/>
        <v>32</v>
      </c>
      <c r="K5345" t="b">
        <f>results[[#This Row],[Diesel]]&lt;&gt;0</f>
        <v>0</v>
      </c>
    </row>
    <row r="5346" spans="1:11" x14ac:dyDescent="0.3">
      <c r="A5346" s="1" t="s">
        <v>5351</v>
      </c>
      <c r="B5346">
        <v>0</v>
      </c>
      <c r="C5346">
        <v>11170</v>
      </c>
      <c r="D5346">
        <v>13563.6</v>
      </c>
      <c r="E5346">
        <v>500</v>
      </c>
      <c r="F5346">
        <v>0</v>
      </c>
      <c r="G5346">
        <v>0</v>
      </c>
      <c r="I5346">
        <f t="shared" si="167"/>
        <v>5345</v>
      </c>
      <c r="J5346">
        <f t="shared" si="166"/>
        <v>32</v>
      </c>
      <c r="K5346" t="b">
        <f>results[[#This Row],[Diesel]]&lt;&gt;0</f>
        <v>0</v>
      </c>
    </row>
    <row r="5347" spans="1:11" x14ac:dyDescent="0.3">
      <c r="A5347" s="1" t="s">
        <v>5352</v>
      </c>
      <c r="B5347">
        <v>0</v>
      </c>
      <c r="C5347">
        <v>11170</v>
      </c>
      <c r="D5347">
        <v>12223.45</v>
      </c>
      <c r="E5347">
        <v>500</v>
      </c>
      <c r="F5347">
        <v>0</v>
      </c>
      <c r="G5347">
        <v>0</v>
      </c>
      <c r="I5347">
        <f t="shared" si="167"/>
        <v>5346</v>
      </c>
      <c r="J5347">
        <f t="shared" si="166"/>
        <v>32</v>
      </c>
      <c r="K5347" t="b">
        <f>results[[#This Row],[Diesel]]&lt;&gt;0</f>
        <v>0</v>
      </c>
    </row>
    <row r="5348" spans="1:11" x14ac:dyDescent="0.3">
      <c r="A5348" s="1" t="s">
        <v>5353</v>
      </c>
      <c r="B5348">
        <v>0</v>
      </c>
      <c r="C5348">
        <v>11170</v>
      </c>
      <c r="D5348">
        <v>11712.75</v>
      </c>
      <c r="E5348">
        <v>500</v>
      </c>
      <c r="F5348">
        <v>0</v>
      </c>
      <c r="G5348">
        <v>0</v>
      </c>
      <c r="I5348">
        <f t="shared" si="167"/>
        <v>5347</v>
      </c>
      <c r="J5348">
        <f t="shared" si="166"/>
        <v>32</v>
      </c>
      <c r="K5348" t="b">
        <f>results[[#This Row],[Diesel]]&lt;&gt;0</f>
        <v>0</v>
      </c>
    </row>
    <row r="5349" spans="1:11" x14ac:dyDescent="0.3">
      <c r="A5349" s="1" t="s">
        <v>5354</v>
      </c>
      <c r="B5349">
        <v>0</v>
      </c>
      <c r="C5349">
        <v>11170</v>
      </c>
      <c r="D5349">
        <v>11693.5</v>
      </c>
      <c r="E5349">
        <v>500</v>
      </c>
      <c r="F5349">
        <v>0</v>
      </c>
      <c r="G5349">
        <v>0</v>
      </c>
      <c r="I5349">
        <f t="shared" si="167"/>
        <v>5348</v>
      </c>
      <c r="J5349">
        <f t="shared" si="166"/>
        <v>32</v>
      </c>
      <c r="K5349" t="b">
        <f>results[[#This Row],[Diesel]]&lt;&gt;0</f>
        <v>0</v>
      </c>
    </row>
    <row r="5350" spans="1:11" x14ac:dyDescent="0.3">
      <c r="A5350" s="1" t="s">
        <v>5355</v>
      </c>
      <c r="B5350">
        <v>0</v>
      </c>
      <c r="C5350">
        <v>11170</v>
      </c>
      <c r="D5350">
        <v>12094.65</v>
      </c>
      <c r="E5350">
        <v>500</v>
      </c>
      <c r="F5350">
        <v>0</v>
      </c>
      <c r="G5350">
        <v>0</v>
      </c>
      <c r="I5350">
        <f t="shared" si="167"/>
        <v>5349</v>
      </c>
      <c r="J5350">
        <f t="shared" si="166"/>
        <v>32</v>
      </c>
      <c r="K5350" t="b">
        <f>results[[#This Row],[Diesel]]&lt;&gt;0</f>
        <v>0</v>
      </c>
    </row>
    <row r="5351" spans="1:11" x14ac:dyDescent="0.3">
      <c r="A5351" s="1" t="s">
        <v>5356</v>
      </c>
      <c r="B5351">
        <v>0</v>
      </c>
      <c r="C5351">
        <v>11170</v>
      </c>
      <c r="D5351">
        <v>12332.4</v>
      </c>
      <c r="E5351">
        <v>500</v>
      </c>
      <c r="F5351">
        <v>0</v>
      </c>
      <c r="G5351">
        <v>0</v>
      </c>
      <c r="I5351">
        <f t="shared" si="167"/>
        <v>5350</v>
      </c>
      <c r="J5351">
        <f t="shared" si="166"/>
        <v>32</v>
      </c>
      <c r="K5351" t="b">
        <f>results[[#This Row],[Diesel]]&lt;&gt;0</f>
        <v>0</v>
      </c>
    </row>
    <row r="5352" spans="1:11" x14ac:dyDescent="0.3">
      <c r="A5352" s="1" t="s">
        <v>5357</v>
      </c>
      <c r="B5352">
        <v>0</v>
      </c>
      <c r="C5352">
        <v>11170</v>
      </c>
      <c r="D5352">
        <v>12359.2</v>
      </c>
      <c r="E5352">
        <v>500</v>
      </c>
      <c r="F5352">
        <v>0</v>
      </c>
      <c r="G5352">
        <v>0</v>
      </c>
      <c r="I5352">
        <f t="shared" si="167"/>
        <v>5351</v>
      </c>
      <c r="J5352">
        <f t="shared" si="166"/>
        <v>32</v>
      </c>
      <c r="K5352" t="b">
        <f>results[[#This Row],[Diesel]]&lt;&gt;0</f>
        <v>0</v>
      </c>
    </row>
    <row r="5353" spans="1:11" x14ac:dyDescent="0.3">
      <c r="A5353" s="1" t="s">
        <v>5358</v>
      </c>
      <c r="B5353">
        <v>0</v>
      </c>
      <c r="C5353">
        <v>11170</v>
      </c>
      <c r="D5353">
        <v>12168.15</v>
      </c>
      <c r="E5353">
        <v>500</v>
      </c>
      <c r="F5353">
        <v>0</v>
      </c>
      <c r="G5353">
        <v>0</v>
      </c>
      <c r="I5353">
        <f t="shared" si="167"/>
        <v>5352</v>
      </c>
      <c r="J5353">
        <f t="shared" si="166"/>
        <v>32</v>
      </c>
      <c r="K5353" t="b">
        <f>results[[#This Row],[Diesel]]&lt;&gt;0</f>
        <v>0</v>
      </c>
    </row>
    <row r="5354" spans="1:11" x14ac:dyDescent="0.3">
      <c r="A5354" s="1" t="s">
        <v>5359</v>
      </c>
      <c r="B5354">
        <v>0</v>
      </c>
      <c r="C5354">
        <v>11170</v>
      </c>
      <c r="D5354">
        <v>11089</v>
      </c>
      <c r="E5354">
        <v>500</v>
      </c>
      <c r="F5354">
        <v>0</v>
      </c>
      <c r="G5354">
        <v>0</v>
      </c>
      <c r="I5354">
        <f t="shared" si="167"/>
        <v>5353</v>
      </c>
      <c r="J5354">
        <f t="shared" si="166"/>
        <v>32</v>
      </c>
      <c r="K5354" t="b">
        <f>results[[#This Row],[Diesel]]&lt;&gt;0</f>
        <v>0</v>
      </c>
    </row>
    <row r="5355" spans="1:11" x14ac:dyDescent="0.3">
      <c r="A5355" s="1" t="s">
        <v>5360</v>
      </c>
      <c r="B5355">
        <v>0</v>
      </c>
      <c r="C5355">
        <v>11170</v>
      </c>
      <c r="D5355">
        <v>10053</v>
      </c>
      <c r="E5355">
        <v>500</v>
      </c>
      <c r="F5355">
        <v>0</v>
      </c>
      <c r="G5355">
        <v>0</v>
      </c>
      <c r="I5355">
        <f t="shared" si="167"/>
        <v>5354</v>
      </c>
      <c r="J5355">
        <f t="shared" si="166"/>
        <v>32</v>
      </c>
      <c r="K5355" t="b">
        <f>results[[#This Row],[Diesel]]&lt;&gt;0</f>
        <v>0</v>
      </c>
    </row>
    <row r="5356" spans="1:11" x14ac:dyDescent="0.3">
      <c r="A5356" s="1" t="s">
        <v>5361</v>
      </c>
      <c r="B5356">
        <v>0</v>
      </c>
      <c r="C5356">
        <v>11170</v>
      </c>
      <c r="D5356">
        <v>9324</v>
      </c>
      <c r="E5356">
        <v>500</v>
      </c>
      <c r="F5356">
        <v>0</v>
      </c>
      <c r="G5356">
        <v>0</v>
      </c>
      <c r="I5356">
        <f t="shared" si="167"/>
        <v>5355</v>
      </c>
      <c r="J5356">
        <f t="shared" si="166"/>
        <v>32</v>
      </c>
      <c r="K5356" t="b">
        <f>results[[#This Row],[Diesel]]&lt;&gt;0</f>
        <v>0</v>
      </c>
    </row>
    <row r="5357" spans="1:11" x14ac:dyDescent="0.3">
      <c r="A5357" s="1" t="s">
        <v>5362</v>
      </c>
      <c r="B5357">
        <v>0</v>
      </c>
      <c r="C5357">
        <v>11170</v>
      </c>
      <c r="D5357">
        <v>8974</v>
      </c>
      <c r="E5357">
        <v>500</v>
      </c>
      <c r="F5357">
        <v>0</v>
      </c>
      <c r="G5357">
        <v>0</v>
      </c>
      <c r="I5357">
        <f t="shared" si="167"/>
        <v>5356</v>
      </c>
      <c r="J5357">
        <f t="shared" si="166"/>
        <v>32</v>
      </c>
      <c r="K5357" t="b">
        <f>results[[#This Row],[Diesel]]&lt;&gt;0</f>
        <v>0</v>
      </c>
    </row>
    <row r="5358" spans="1:11" x14ac:dyDescent="0.3">
      <c r="A5358" s="1" t="s">
        <v>5363</v>
      </c>
      <c r="B5358">
        <v>0</v>
      </c>
      <c r="C5358">
        <v>11170</v>
      </c>
      <c r="D5358">
        <v>8789</v>
      </c>
      <c r="E5358">
        <v>500</v>
      </c>
      <c r="F5358">
        <v>0</v>
      </c>
      <c r="G5358">
        <v>0</v>
      </c>
      <c r="I5358">
        <f t="shared" si="167"/>
        <v>5357</v>
      </c>
      <c r="J5358">
        <f t="shared" si="166"/>
        <v>32</v>
      </c>
      <c r="K5358" t="b">
        <f>results[[#This Row],[Diesel]]&lt;&gt;0</f>
        <v>0</v>
      </c>
    </row>
    <row r="5359" spans="1:11" x14ac:dyDescent="0.3">
      <c r="A5359" s="1" t="s">
        <v>5364</v>
      </c>
      <c r="B5359">
        <v>0</v>
      </c>
      <c r="C5359">
        <v>11170</v>
      </c>
      <c r="D5359">
        <v>8897</v>
      </c>
      <c r="E5359">
        <v>500</v>
      </c>
      <c r="F5359">
        <v>0</v>
      </c>
      <c r="G5359">
        <v>0</v>
      </c>
      <c r="I5359">
        <f t="shared" si="167"/>
        <v>5358</v>
      </c>
      <c r="J5359">
        <f t="shared" si="166"/>
        <v>32</v>
      </c>
      <c r="K5359" t="b">
        <f>results[[#This Row],[Diesel]]&lt;&gt;0</f>
        <v>0</v>
      </c>
    </row>
    <row r="5360" spans="1:11" x14ac:dyDescent="0.3">
      <c r="A5360" s="1" t="s">
        <v>5365</v>
      </c>
      <c r="B5360">
        <v>0</v>
      </c>
      <c r="C5360">
        <v>11170</v>
      </c>
      <c r="D5360">
        <v>9586</v>
      </c>
      <c r="E5360">
        <v>500</v>
      </c>
      <c r="F5360">
        <v>0</v>
      </c>
      <c r="G5360">
        <v>0</v>
      </c>
      <c r="I5360">
        <f t="shared" si="167"/>
        <v>5359</v>
      </c>
      <c r="J5360">
        <f t="shared" si="166"/>
        <v>32</v>
      </c>
      <c r="K5360" t="b">
        <f>results[[#This Row],[Diesel]]&lt;&gt;0</f>
        <v>0</v>
      </c>
    </row>
    <row r="5361" spans="1:11" x14ac:dyDescent="0.3">
      <c r="A5361" s="1" t="s">
        <v>5366</v>
      </c>
      <c r="B5361">
        <v>0</v>
      </c>
      <c r="C5361">
        <v>11170</v>
      </c>
      <c r="D5361">
        <v>11899</v>
      </c>
      <c r="E5361">
        <v>500</v>
      </c>
      <c r="F5361">
        <v>0</v>
      </c>
      <c r="G5361">
        <v>0</v>
      </c>
      <c r="I5361">
        <f t="shared" si="167"/>
        <v>5360</v>
      </c>
      <c r="J5361">
        <f t="shared" si="166"/>
        <v>32</v>
      </c>
      <c r="K5361" t="b">
        <f>results[[#This Row],[Diesel]]&lt;&gt;0</f>
        <v>0</v>
      </c>
    </row>
    <row r="5362" spans="1:11" x14ac:dyDescent="0.3">
      <c r="A5362" s="1" t="s">
        <v>5367</v>
      </c>
      <c r="B5362">
        <v>0</v>
      </c>
      <c r="C5362">
        <v>11170</v>
      </c>
      <c r="D5362">
        <v>14469</v>
      </c>
      <c r="E5362">
        <v>500</v>
      </c>
      <c r="F5362">
        <v>0</v>
      </c>
      <c r="G5362">
        <v>0</v>
      </c>
      <c r="I5362">
        <f t="shared" si="167"/>
        <v>5361</v>
      </c>
      <c r="J5362">
        <f t="shared" si="166"/>
        <v>32</v>
      </c>
      <c r="K5362" t="b">
        <f>results[[#This Row],[Diesel]]&lt;&gt;0</f>
        <v>0</v>
      </c>
    </row>
    <row r="5363" spans="1:11" x14ac:dyDescent="0.3">
      <c r="A5363" s="1" t="s">
        <v>5368</v>
      </c>
      <c r="B5363">
        <v>0</v>
      </c>
      <c r="C5363">
        <v>11170</v>
      </c>
      <c r="D5363">
        <v>16881</v>
      </c>
      <c r="E5363">
        <v>500</v>
      </c>
      <c r="F5363">
        <v>0</v>
      </c>
      <c r="G5363">
        <v>0</v>
      </c>
      <c r="I5363">
        <f t="shared" si="167"/>
        <v>5362</v>
      </c>
      <c r="J5363">
        <f t="shared" si="166"/>
        <v>32</v>
      </c>
      <c r="K5363" t="b">
        <f>results[[#This Row],[Diesel]]&lt;&gt;0</f>
        <v>0</v>
      </c>
    </row>
    <row r="5364" spans="1:11" x14ac:dyDescent="0.3">
      <c r="A5364" s="1" t="s">
        <v>5369</v>
      </c>
      <c r="B5364">
        <v>0</v>
      </c>
      <c r="C5364">
        <v>11170</v>
      </c>
      <c r="D5364">
        <v>19161</v>
      </c>
      <c r="E5364">
        <v>500</v>
      </c>
      <c r="F5364">
        <v>0</v>
      </c>
      <c r="G5364">
        <v>0</v>
      </c>
      <c r="I5364">
        <f t="shared" si="167"/>
        <v>5363</v>
      </c>
      <c r="J5364">
        <f t="shared" si="166"/>
        <v>32</v>
      </c>
      <c r="K5364" t="b">
        <f>results[[#This Row],[Diesel]]&lt;&gt;0</f>
        <v>0</v>
      </c>
    </row>
    <row r="5365" spans="1:11" x14ac:dyDescent="0.3">
      <c r="A5365" s="1" t="s">
        <v>5370</v>
      </c>
      <c r="B5365">
        <v>593.65</v>
      </c>
      <c r="C5365">
        <v>11170</v>
      </c>
      <c r="D5365">
        <v>19800</v>
      </c>
      <c r="E5365">
        <v>500</v>
      </c>
      <c r="F5365">
        <v>0</v>
      </c>
      <c r="G5365">
        <v>0</v>
      </c>
      <c r="I5365">
        <f t="shared" si="167"/>
        <v>5364</v>
      </c>
      <c r="J5365">
        <f t="shared" si="166"/>
        <v>32</v>
      </c>
      <c r="K5365" t="b">
        <f>results[[#This Row],[Diesel]]&lt;&gt;0</f>
        <v>0</v>
      </c>
    </row>
    <row r="5366" spans="1:11" x14ac:dyDescent="0.3">
      <c r="A5366" s="1" t="s">
        <v>5371</v>
      </c>
      <c r="B5366">
        <v>0</v>
      </c>
      <c r="C5366">
        <v>11170</v>
      </c>
      <c r="D5366">
        <v>19518.099999999999</v>
      </c>
      <c r="E5366">
        <v>500</v>
      </c>
      <c r="F5366">
        <v>0</v>
      </c>
      <c r="G5366">
        <v>0</v>
      </c>
      <c r="I5366">
        <f t="shared" si="167"/>
        <v>5365</v>
      </c>
      <c r="J5366">
        <f t="shared" si="166"/>
        <v>32</v>
      </c>
      <c r="K5366" t="b">
        <f>results[[#This Row],[Diesel]]&lt;&gt;0</f>
        <v>0</v>
      </c>
    </row>
    <row r="5367" spans="1:11" x14ac:dyDescent="0.3">
      <c r="A5367" s="1" t="s">
        <v>5372</v>
      </c>
      <c r="B5367">
        <v>0</v>
      </c>
      <c r="C5367">
        <v>11170</v>
      </c>
      <c r="D5367">
        <v>18281.2</v>
      </c>
      <c r="E5367">
        <v>500</v>
      </c>
      <c r="F5367">
        <v>0</v>
      </c>
      <c r="G5367">
        <v>0</v>
      </c>
      <c r="I5367">
        <f t="shared" si="167"/>
        <v>5366</v>
      </c>
      <c r="J5367">
        <f t="shared" si="166"/>
        <v>32</v>
      </c>
      <c r="K5367" t="b">
        <f>results[[#This Row],[Diesel]]&lt;&gt;0</f>
        <v>0</v>
      </c>
    </row>
    <row r="5368" spans="1:11" x14ac:dyDescent="0.3">
      <c r="A5368" s="1" t="s">
        <v>5373</v>
      </c>
      <c r="B5368">
        <v>0</v>
      </c>
      <c r="C5368">
        <v>11170</v>
      </c>
      <c r="D5368">
        <v>17150.150000000001</v>
      </c>
      <c r="E5368">
        <v>500</v>
      </c>
      <c r="F5368">
        <v>0</v>
      </c>
      <c r="G5368">
        <v>0</v>
      </c>
      <c r="I5368">
        <f t="shared" si="167"/>
        <v>5367</v>
      </c>
      <c r="J5368">
        <f t="shared" si="166"/>
        <v>32</v>
      </c>
      <c r="K5368" t="b">
        <f>results[[#This Row],[Diesel]]&lt;&gt;0</f>
        <v>0</v>
      </c>
    </row>
    <row r="5369" spans="1:11" x14ac:dyDescent="0.3">
      <c r="A5369" s="1" t="s">
        <v>5374</v>
      </c>
      <c r="B5369">
        <v>0</v>
      </c>
      <c r="C5369">
        <v>11170</v>
      </c>
      <c r="D5369">
        <v>16370.2</v>
      </c>
      <c r="E5369">
        <v>500</v>
      </c>
      <c r="F5369">
        <v>0</v>
      </c>
      <c r="G5369">
        <v>0</v>
      </c>
      <c r="I5369">
        <f t="shared" si="167"/>
        <v>5368</v>
      </c>
      <c r="J5369">
        <f t="shared" si="166"/>
        <v>32</v>
      </c>
      <c r="K5369" t="b">
        <f>results[[#This Row],[Diesel]]&lt;&gt;0</f>
        <v>0</v>
      </c>
    </row>
    <row r="5370" spans="1:11" x14ac:dyDescent="0.3">
      <c r="A5370" s="1" t="s">
        <v>5375</v>
      </c>
      <c r="B5370">
        <v>0</v>
      </c>
      <c r="C5370">
        <v>11170</v>
      </c>
      <c r="D5370">
        <v>15828.75</v>
      </c>
      <c r="E5370">
        <v>500</v>
      </c>
      <c r="F5370">
        <v>0</v>
      </c>
      <c r="G5370">
        <v>0</v>
      </c>
      <c r="I5370">
        <f t="shared" si="167"/>
        <v>5369</v>
      </c>
      <c r="J5370">
        <f t="shared" si="166"/>
        <v>32</v>
      </c>
      <c r="K5370" t="b">
        <f>results[[#This Row],[Diesel]]&lt;&gt;0</f>
        <v>0</v>
      </c>
    </row>
    <row r="5371" spans="1:11" x14ac:dyDescent="0.3">
      <c r="A5371" s="1" t="s">
        <v>5376</v>
      </c>
      <c r="B5371">
        <v>0</v>
      </c>
      <c r="C5371">
        <v>11170</v>
      </c>
      <c r="D5371">
        <v>14865.15</v>
      </c>
      <c r="E5371">
        <v>500</v>
      </c>
      <c r="F5371">
        <v>0</v>
      </c>
      <c r="G5371">
        <v>0</v>
      </c>
      <c r="I5371">
        <f t="shared" si="167"/>
        <v>5370</v>
      </c>
      <c r="J5371">
        <f t="shared" si="166"/>
        <v>32</v>
      </c>
      <c r="K5371" t="b">
        <f>results[[#This Row],[Diesel]]&lt;&gt;0</f>
        <v>0</v>
      </c>
    </row>
    <row r="5372" spans="1:11" x14ac:dyDescent="0.3">
      <c r="A5372" s="1" t="s">
        <v>5377</v>
      </c>
      <c r="B5372">
        <v>0</v>
      </c>
      <c r="C5372">
        <v>11170</v>
      </c>
      <c r="D5372">
        <v>14441</v>
      </c>
      <c r="E5372">
        <v>500</v>
      </c>
      <c r="F5372">
        <v>0</v>
      </c>
      <c r="G5372">
        <v>0</v>
      </c>
      <c r="I5372">
        <f t="shared" si="167"/>
        <v>5371</v>
      </c>
      <c r="J5372">
        <f t="shared" si="166"/>
        <v>32</v>
      </c>
      <c r="K5372" t="b">
        <f>results[[#This Row],[Diesel]]&lt;&gt;0</f>
        <v>0</v>
      </c>
    </row>
    <row r="5373" spans="1:11" x14ac:dyDescent="0.3">
      <c r="A5373" s="1" t="s">
        <v>5378</v>
      </c>
      <c r="B5373">
        <v>0</v>
      </c>
      <c r="C5373">
        <v>11170</v>
      </c>
      <c r="D5373">
        <v>14354.6</v>
      </c>
      <c r="E5373">
        <v>500</v>
      </c>
      <c r="F5373">
        <v>0</v>
      </c>
      <c r="G5373">
        <v>0</v>
      </c>
      <c r="I5373">
        <f t="shared" si="167"/>
        <v>5372</v>
      </c>
      <c r="J5373">
        <f t="shared" si="166"/>
        <v>32</v>
      </c>
      <c r="K5373" t="b">
        <f>results[[#This Row],[Diesel]]&lt;&gt;0</f>
        <v>0</v>
      </c>
    </row>
    <row r="5374" spans="1:11" x14ac:dyDescent="0.3">
      <c r="A5374" s="1" t="s">
        <v>5379</v>
      </c>
      <c r="B5374">
        <v>0</v>
      </c>
      <c r="C5374">
        <v>11170</v>
      </c>
      <c r="D5374">
        <v>14328.45</v>
      </c>
      <c r="E5374">
        <v>500</v>
      </c>
      <c r="F5374">
        <v>0</v>
      </c>
      <c r="G5374">
        <v>0</v>
      </c>
      <c r="I5374">
        <f t="shared" si="167"/>
        <v>5373</v>
      </c>
      <c r="J5374">
        <f t="shared" si="166"/>
        <v>32</v>
      </c>
      <c r="K5374" t="b">
        <f>results[[#This Row],[Diesel]]&lt;&gt;0</f>
        <v>0</v>
      </c>
    </row>
    <row r="5375" spans="1:11" x14ac:dyDescent="0.3">
      <c r="A5375" s="1" t="s">
        <v>5380</v>
      </c>
      <c r="B5375">
        <v>0</v>
      </c>
      <c r="C5375">
        <v>11170</v>
      </c>
      <c r="D5375">
        <v>13391.6</v>
      </c>
      <c r="E5375">
        <v>500</v>
      </c>
      <c r="F5375">
        <v>0</v>
      </c>
      <c r="G5375">
        <v>0</v>
      </c>
      <c r="I5375">
        <f t="shared" si="167"/>
        <v>5374</v>
      </c>
      <c r="J5375">
        <f t="shared" si="166"/>
        <v>32</v>
      </c>
      <c r="K5375" t="b">
        <f>results[[#This Row],[Diesel]]&lt;&gt;0</f>
        <v>0</v>
      </c>
    </row>
    <row r="5376" spans="1:11" x14ac:dyDescent="0.3">
      <c r="A5376" s="1" t="s">
        <v>5381</v>
      </c>
      <c r="B5376">
        <v>0</v>
      </c>
      <c r="C5376">
        <v>11170</v>
      </c>
      <c r="D5376">
        <v>12595.25</v>
      </c>
      <c r="E5376">
        <v>500</v>
      </c>
      <c r="F5376">
        <v>0</v>
      </c>
      <c r="G5376">
        <v>0</v>
      </c>
      <c r="I5376">
        <f t="shared" si="167"/>
        <v>5375</v>
      </c>
      <c r="J5376">
        <f t="shared" si="166"/>
        <v>32</v>
      </c>
      <c r="K5376" t="b">
        <f>results[[#This Row],[Diesel]]&lt;&gt;0</f>
        <v>0</v>
      </c>
    </row>
    <row r="5377" spans="1:11" x14ac:dyDescent="0.3">
      <c r="A5377" s="1" t="s">
        <v>5382</v>
      </c>
      <c r="B5377">
        <v>0</v>
      </c>
      <c r="C5377">
        <v>11170</v>
      </c>
      <c r="D5377">
        <v>11746.65</v>
      </c>
      <c r="E5377">
        <v>500</v>
      </c>
      <c r="F5377">
        <v>0</v>
      </c>
      <c r="G5377">
        <v>0</v>
      </c>
      <c r="I5377">
        <f t="shared" si="167"/>
        <v>5376</v>
      </c>
      <c r="J5377">
        <f t="shared" si="166"/>
        <v>32</v>
      </c>
      <c r="K5377" t="b">
        <f>results[[#This Row],[Diesel]]&lt;&gt;0</f>
        <v>0</v>
      </c>
    </row>
    <row r="5378" spans="1:11" x14ac:dyDescent="0.3">
      <c r="A5378" s="1" t="s">
        <v>5383</v>
      </c>
      <c r="B5378">
        <v>0</v>
      </c>
      <c r="C5378">
        <v>11170</v>
      </c>
      <c r="D5378">
        <v>10612</v>
      </c>
      <c r="E5378">
        <v>500</v>
      </c>
      <c r="F5378">
        <v>0</v>
      </c>
      <c r="G5378">
        <v>0</v>
      </c>
      <c r="I5378">
        <f t="shared" si="167"/>
        <v>5377</v>
      </c>
      <c r="J5378">
        <f t="shared" si="166"/>
        <v>32</v>
      </c>
      <c r="K5378" t="b">
        <f>results[[#This Row],[Diesel]]&lt;&gt;0</f>
        <v>0</v>
      </c>
    </row>
    <row r="5379" spans="1:11" x14ac:dyDescent="0.3">
      <c r="A5379" s="1" t="s">
        <v>5384</v>
      </c>
      <c r="B5379">
        <v>0</v>
      </c>
      <c r="C5379">
        <v>11170</v>
      </c>
      <c r="D5379">
        <v>9790</v>
      </c>
      <c r="E5379">
        <v>500</v>
      </c>
      <c r="F5379">
        <v>0</v>
      </c>
      <c r="G5379">
        <v>0</v>
      </c>
      <c r="I5379">
        <f t="shared" si="167"/>
        <v>5378</v>
      </c>
      <c r="J5379">
        <f t="shared" ref="J5379:J5442" si="168">IF(MOD(I5379,168+1)=0,J5378+1,J5378)</f>
        <v>32</v>
      </c>
      <c r="K5379" t="b">
        <f>results[[#This Row],[Diesel]]&lt;&gt;0</f>
        <v>0</v>
      </c>
    </row>
    <row r="5380" spans="1:11" x14ac:dyDescent="0.3">
      <c r="A5380" s="1" t="s">
        <v>5385</v>
      </c>
      <c r="B5380">
        <v>0</v>
      </c>
      <c r="C5380">
        <v>11170</v>
      </c>
      <c r="D5380">
        <v>9332</v>
      </c>
      <c r="E5380">
        <v>500</v>
      </c>
      <c r="F5380">
        <v>0</v>
      </c>
      <c r="G5380">
        <v>0</v>
      </c>
      <c r="I5380">
        <f t="shared" ref="I5380:I5443" si="169">I5379+1</f>
        <v>5379</v>
      </c>
      <c r="J5380">
        <f t="shared" si="168"/>
        <v>32</v>
      </c>
      <c r="K5380" t="b">
        <f>results[[#This Row],[Diesel]]&lt;&gt;0</f>
        <v>0</v>
      </c>
    </row>
    <row r="5381" spans="1:11" x14ac:dyDescent="0.3">
      <c r="A5381" s="1" t="s">
        <v>5386</v>
      </c>
      <c r="B5381">
        <v>0</v>
      </c>
      <c r="C5381">
        <v>11170</v>
      </c>
      <c r="D5381">
        <v>9338</v>
      </c>
      <c r="E5381">
        <v>500</v>
      </c>
      <c r="F5381">
        <v>0</v>
      </c>
      <c r="G5381">
        <v>0</v>
      </c>
      <c r="I5381">
        <f t="shared" si="169"/>
        <v>5380</v>
      </c>
      <c r="J5381">
        <f t="shared" si="168"/>
        <v>32</v>
      </c>
      <c r="K5381" t="b">
        <f>results[[#This Row],[Diesel]]&lt;&gt;0</f>
        <v>0</v>
      </c>
    </row>
    <row r="5382" spans="1:11" x14ac:dyDescent="0.3">
      <c r="A5382" s="1" t="s">
        <v>5387</v>
      </c>
      <c r="B5382">
        <v>0</v>
      </c>
      <c r="C5382">
        <v>11170</v>
      </c>
      <c r="D5382">
        <v>10084</v>
      </c>
      <c r="E5382">
        <v>500</v>
      </c>
      <c r="F5382">
        <v>0</v>
      </c>
      <c r="G5382">
        <v>0</v>
      </c>
      <c r="I5382">
        <f t="shared" si="169"/>
        <v>5381</v>
      </c>
      <c r="J5382">
        <f t="shared" si="168"/>
        <v>32</v>
      </c>
      <c r="K5382" t="b">
        <f>results[[#This Row],[Diesel]]&lt;&gt;0</f>
        <v>0</v>
      </c>
    </row>
    <row r="5383" spans="1:11" x14ac:dyDescent="0.3">
      <c r="A5383" s="1" t="s">
        <v>5388</v>
      </c>
      <c r="B5383">
        <v>0</v>
      </c>
      <c r="C5383">
        <v>11170</v>
      </c>
      <c r="D5383">
        <v>11728</v>
      </c>
      <c r="E5383">
        <v>500</v>
      </c>
      <c r="F5383">
        <v>0</v>
      </c>
      <c r="G5383">
        <v>0</v>
      </c>
      <c r="I5383">
        <f t="shared" si="169"/>
        <v>5382</v>
      </c>
      <c r="J5383">
        <f t="shared" si="168"/>
        <v>32</v>
      </c>
      <c r="K5383" t="b">
        <f>results[[#This Row],[Diesel]]&lt;&gt;0</f>
        <v>0</v>
      </c>
    </row>
    <row r="5384" spans="1:11" x14ac:dyDescent="0.3">
      <c r="A5384" s="1" t="s">
        <v>5389</v>
      </c>
      <c r="B5384">
        <v>0</v>
      </c>
      <c r="C5384">
        <v>11170</v>
      </c>
      <c r="D5384">
        <v>12840</v>
      </c>
      <c r="E5384">
        <v>500</v>
      </c>
      <c r="F5384">
        <v>0</v>
      </c>
      <c r="G5384">
        <v>0</v>
      </c>
      <c r="I5384">
        <f t="shared" si="169"/>
        <v>5383</v>
      </c>
      <c r="J5384">
        <f t="shared" si="168"/>
        <v>32</v>
      </c>
      <c r="K5384" t="b">
        <f>results[[#This Row],[Diesel]]&lt;&gt;0</f>
        <v>0</v>
      </c>
    </row>
    <row r="5385" spans="1:11" x14ac:dyDescent="0.3">
      <c r="A5385" s="1" t="s">
        <v>5390</v>
      </c>
      <c r="B5385">
        <v>0</v>
      </c>
      <c r="C5385">
        <v>11170</v>
      </c>
      <c r="D5385">
        <v>14054</v>
      </c>
      <c r="E5385">
        <v>500</v>
      </c>
      <c r="F5385">
        <v>0</v>
      </c>
      <c r="G5385">
        <v>0</v>
      </c>
      <c r="I5385">
        <f t="shared" si="169"/>
        <v>5384</v>
      </c>
      <c r="J5385">
        <f t="shared" si="168"/>
        <v>32</v>
      </c>
      <c r="K5385" t="b">
        <f>results[[#This Row],[Diesel]]&lt;&gt;0</f>
        <v>0</v>
      </c>
    </row>
    <row r="5386" spans="1:11" x14ac:dyDescent="0.3">
      <c r="A5386" s="1" t="s">
        <v>5391</v>
      </c>
      <c r="B5386">
        <v>0</v>
      </c>
      <c r="C5386">
        <v>11170</v>
      </c>
      <c r="D5386">
        <v>15420</v>
      </c>
      <c r="E5386">
        <v>500</v>
      </c>
      <c r="F5386">
        <v>0</v>
      </c>
      <c r="G5386">
        <v>0</v>
      </c>
      <c r="I5386">
        <f t="shared" si="169"/>
        <v>5385</v>
      </c>
      <c r="J5386">
        <f t="shared" si="168"/>
        <v>32</v>
      </c>
      <c r="K5386" t="b">
        <f>results[[#This Row],[Diesel]]&lt;&gt;0</f>
        <v>0</v>
      </c>
    </row>
    <row r="5387" spans="1:11" x14ac:dyDescent="0.3">
      <c r="A5387" s="1" t="s">
        <v>5392</v>
      </c>
      <c r="B5387">
        <v>0</v>
      </c>
      <c r="C5387">
        <v>11170</v>
      </c>
      <c r="D5387">
        <v>17028</v>
      </c>
      <c r="E5387">
        <v>500</v>
      </c>
      <c r="F5387">
        <v>0</v>
      </c>
      <c r="G5387">
        <v>0</v>
      </c>
      <c r="I5387">
        <f t="shared" si="169"/>
        <v>5386</v>
      </c>
      <c r="J5387">
        <f t="shared" si="168"/>
        <v>32</v>
      </c>
      <c r="K5387" t="b">
        <f>results[[#This Row],[Diesel]]&lt;&gt;0</f>
        <v>0</v>
      </c>
    </row>
    <row r="5388" spans="1:11" x14ac:dyDescent="0.3">
      <c r="A5388" s="1" t="s">
        <v>5393</v>
      </c>
      <c r="B5388">
        <v>0</v>
      </c>
      <c r="C5388">
        <v>11170</v>
      </c>
      <c r="D5388">
        <v>18644</v>
      </c>
      <c r="E5388">
        <v>500</v>
      </c>
      <c r="F5388">
        <v>0</v>
      </c>
      <c r="G5388">
        <v>0</v>
      </c>
      <c r="I5388">
        <f t="shared" si="169"/>
        <v>5387</v>
      </c>
      <c r="J5388">
        <f t="shared" si="168"/>
        <v>32</v>
      </c>
      <c r="K5388" t="b">
        <f>results[[#This Row],[Diesel]]&lt;&gt;0</f>
        <v>0</v>
      </c>
    </row>
    <row r="5389" spans="1:11" x14ac:dyDescent="0.3">
      <c r="A5389" s="1" t="s">
        <v>5394</v>
      </c>
      <c r="B5389">
        <v>0</v>
      </c>
      <c r="C5389">
        <v>11170</v>
      </c>
      <c r="D5389">
        <v>19437.349999999999</v>
      </c>
      <c r="E5389">
        <v>500</v>
      </c>
      <c r="F5389">
        <v>0</v>
      </c>
      <c r="G5389">
        <v>0</v>
      </c>
      <c r="I5389">
        <f t="shared" si="169"/>
        <v>5388</v>
      </c>
      <c r="J5389">
        <f t="shared" si="168"/>
        <v>32</v>
      </c>
      <c r="K5389" t="b">
        <f>results[[#This Row],[Diesel]]&lt;&gt;0</f>
        <v>0</v>
      </c>
    </row>
    <row r="5390" spans="1:11" x14ac:dyDescent="0.3">
      <c r="A5390" s="1" t="s">
        <v>5395</v>
      </c>
      <c r="B5390">
        <v>0</v>
      </c>
      <c r="C5390">
        <v>11170</v>
      </c>
      <c r="D5390">
        <v>18487.650000000001</v>
      </c>
      <c r="E5390">
        <v>500</v>
      </c>
      <c r="F5390">
        <v>0</v>
      </c>
      <c r="G5390">
        <v>0</v>
      </c>
      <c r="I5390">
        <f t="shared" si="169"/>
        <v>5389</v>
      </c>
      <c r="J5390">
        <f t="shared" si="168"/>
        <v>32</v>
      </c>
      <c r="K5390" t="b">
        <f>results[[#This Row],[Diesel]]&lt;&gt;0</f>
        <v>0</v>
      </c>
    </row>
    <row r="5391" spans="1:11" x14ac:dyDescent="0.3">
      <c r="A5391" s="1" t="s">
        <v>5396</v>
      </c>
      <c r="B5391">
        <v>0</v>
      </c>
      <c r="C5391">
        <v>11170</v>
      </c>
      <c r="D5391">
        <v>16876.25</v>
      </c>
      <c r="E5391">
        <v>500</v>
      </c>
      <c r="F5391">
        <v>0</v>
      </c>
      <c r="G5391">
        <v>0</v>
      </c>
      <c r="I5391">
        <f t="shared" si="169"/>
        <v>5390</v>
      </c>
      <c r="J5391">
        <f t="shared" si="168"/>
        <v>32</v>
      </c>
      <c r="K5391" t="b">
        <f>results[[#This Row],[Diesel]]&lt;&gt;0</f>
        <v>0</v>
      </c>
    </row>
    <row r="5392" spans="1:11" x14ac:dyDescent="0.3">
      <c r="A5392" s="1" t="s">
        <v>5397</v>
      </c>
      <c r="B5392">
        <v>0</v>
      </c>
      <c r="C5392">
        <v>11170</v>
      </c>
      <c r="D5392">
        <v>15189</v>
      </c>
      <c r="E5392">
        <v>500</v>
      </c>
      <c r="F5392">
        <v>0</v>
      </c>
      <c r="G5392">
        <v>0</v>
      </c>
      <c r="I5392">
        <f t="shared" si="169"/>
        <v>5391</v>
      </c>
      <c r="J5392">
        <f t="shared" si="168"/>
        <v>32</v>
      </c>
      <c r="K5392" t="b">
        <f>results[[#This Row],[Diesel]]&lt;&gt;0</f>
        <v>0</v>
      </c>
    </row>
    <row r="5393" spans="1:11" x14ac:dyDescent="0.3">
      <c r="A5393" s="1" t="s">
        <v>5398</v>
      </c>
      <c r="B5393">
        <v>0</v>
      </c>
      <c r="C5393">
        <v>11170</v>
      </c>
      <c r="D5393">
        <v>13964.6</v>
      </c>
      <c r="E5393">
        <v>500</v>
      </c>
      <c r="F5393">
        <v>0</v>
      </c>
      <c r="G5393">
        <v>0</v>
      </c>
      <c r="I5393">
        <f t="shared" si="169"/>
        <v>5392</v>
      </c>
      <c r="J5393">
        <f t="shared" si="168"/>
        <v>32</v>
      </c>
      <c r="K5393" t="b">
        <f>results[[#This Row],[Diesel]]&lt;&gt;0</f>
        <v>0</v>
      </c>
    </row>
    <row r="5394" spans="1:11" x14ac:dyDescent="0.3">
      <c r="A5394" s="1" t="s">
        <v>5399</v>
      </c>
      <c r="B5394">
        <v>0</v>
      </c>
      <c r="C5394">
        <v>11170</v>
      </c>
      <c r="D5394">
        <v>12886.8</v>
      </c>
      <c r="E5394">
        <v>500</v>
      </c>
      <c r="F5394">
        <v>0</v>
      </c>
      <c r="G5394">
        <v>0</v>
      </c>
      <c r="I5394">
        <f t="shared" si="169"/>
        <v>5393</v>
      </c>
      <c r="J5394">
        <f t="shared" si="168"/>
        <v>32</v>
      </c>
      <c r="K5394" t="b">
        <f>results[[#This Row],[Diesel]]&lt;&gt;0</f>
        <v>0</v>
      </c>
    </row>
    <row r="5395" spans="1:11" x14ac:dyDescent="0.3">
      <c r="A5395" s="1" t="s">
        <v>5400</v>
      </c>
      <c r="B5395">
        <v>0</v>
      </c>
      <c r="C5395">
        <v>11170</v>
      </c>
      <c r="D5395">
        <v>11979.8</v>
      </c>
      <c r="E5395">
        <v>500</v>
      </c>
      <c r="F5395">
        <v>0</v>
      </c>
      <c r="G5395">
        <v>0</v>
      </c>
      <c r="I5395">
        <f t="shared" si="169"/>
        <v>5394</v>
      </c>
      <c r="J5395">
        <f t="shared" si="168"/>
        <v>32</v>
      </c>
      <c r="K5395" t="b">
        <f>results[[#This Row],[Diesel]]&lt;&gt;0</f>
        <v>0</v>
      </c>
    </row>
    <row r="5396" spans="1:11" x14ac:dyDescent="0.3">
      <c r="A5396" s="1" t="s">
        <v>5401</v>
      </c>
      <c r="B5396">
        <v>0</v>
      </c>
      <c r="C5396">
        <v>11170</v>
      </c>
      <c r="D5396">
        <v>11002.45</v>
      </c>
      <c r="E5396">
        <v>500</v>
      </c>
      <c r="F5396">
        <v>0</v>
      </c>
      <c r="G5396">
        <v>0</v>
      </c>
      <c r="I5396">
        <f t="shared" si="169"/>
        <v>5395</v>
      </c>
      <c r="J5396">
        <f t="shared" si="168"/>
        <v>32</v>
      </c>
      <c r="K5396" t="b">
        <f>results[[#This Row],[Diesel]]&lt;&gt;0</f>
        <v>0</v>
      </c>
    </row>
    <row r="5397" spans="1:11" x14ac:dyDescent="0.3">
      <c r="A5397" s="1" t="s">
        <v>5402</v>
      </c>
      <c r="B5397">
        <v>0</v>
      </c>
      <c r="C5397">
        <v>11170</v>
      </c>
      <c r="D5397">
        <v>11251.35</v>
      </c>
      <c r="E5397">
        <v>500</v>
      </c>
      <c r="F5397">
        <v>0</v>
      </c>
      <c r="G5397">
        <v>0</v>
      </c>
      <c r="I5397">
        <f t="shared" si="169"/>
        <v>5396</v>
      </c>
      <c r="J5397">
        <f t="shared" si="168"/>
        <v>32</v>
      </c>
      <c r="K5397" t="b">
        <f>results[[#This Row],[Diesel]]&lt;&gt;0</f>
        <v>0</v>
      </c>
    </row>
    <row r="5398" spans="1:11" x14ac:dyDescent="0.3">
      <c r="A5398" s="1" t="s">
        <v>5403</v>
      </c>
      <c r="B5398">
        <v>0</v>
      </c>
      <c r="C5398">
        <v>11170</v>
      </c>
      <c r="D5398">
        <v>11698.2</v>
      </c>
      <c r="E5398">
        <v>500</v>
      </c>
      <c r="F5398">
        <v>0</v>
      </c>
      <c r="G5398">
        <v>0</v>
      </c>
      <c r="I5398">
        <f t="shared" si="169"/>
        <v>5397</v>
      </c>
      <c r="J5398">
        <f t="shared" si="168"/>
        <v>32</v>
      </c>
      <c r="K5398" t="b">
        <f>results[[#This Row],[Diesel]]&lt;&gt;0</f>
        <v>0</v>
      </c>
    </row>
    <row r="5399" spans="1:11" x14ac:dyDescent="0.3">
      <c r="A5399" s="1" t="s">
        <v>5404</v>
      </c>
      <c r="B5399">
        <v>0</v>
      </c>
      <c r="C5399">
        <v>11170</v>
      </c>
      <c r="D5399">
        <v>11944.45</v>
      </c>
      <c r="E5399">
        <v>500</v>
      </c>
      <c r="F5399">
        <v>0</v>
      </c>
      <c r="G5399">
        <v>0</v>
      </c>
      <c r="I5399">
        <f t="shared" si="169"/>
        <v>5398</v>
      </c>
      <c r="J5399">
        <f t="shared" si="168"/>
        <v>32</v>
      </c>
      <c r="K5399" t="b">
        <f>results[[#This Row],[Diesel]]&lt;&gt;0</f>
        <v>0</v>
      </c>
    </row>
    <row r="5400" spans="1:11" x14ac:dyDescent="0.3">
      <c r="A5400" s="1" t="s">
        <v>5405</v>
      </c>
      <c r="B5400">
        <v>0</v>
      </c>
      <c r="C5400">
        <v>11170</v>
      </c>
      <c r="D5400">
        <v>12026.3</v>
      </c>
      <c r="E5400">
        <v>500</v>
      </c>
      <c r="F5400">
        <v>0</v>
      </c>
      <c r="G5400">
        <v>0</v>
      </c>
      <c r="I5400">
        <f t="shared" si="169"/>
        <v>5399</v>
      </c>
      <c r="J5400">
        <f t="shared" si="168"/>
        <v>32</v>
      </c>
      <c r="K5400" t="b">
        <f>results[[#This Row],[Diesel]]&lt;&gt;0</f>
        <v>0</v>
      </c>
    </row>
    <row r="5401" spans="1:11" x14ac:dyDescent="0.3">
      <c r="A5401" s="1" t="s">
        <v>5406</v>
      </c>
      <c r="B5401">
        <v>0</v>
      </c>
      <c r="C5401">
        <v>11170</v>
      </c>
      <c r="D5401">
        <v>11859.9</v>
      </c>
      <c r="E5401">
        <v>500</v>
      </c>
      <c r="F5401">
        <v>0</v>
      </c>
      <c r="G5401">
        <v>0</v>
      </c>
      <c r="I5401">
        <f t="shared" si="169"/>
        <v>5400</v>
      </c>
      <c r="J5401">
        <f t="shared" si="168"/>
        <v>32</v>
      </c>
      <c r="K5401" t="b">
        <f>results[[#This Row],[Diesel]]&lt;&gt;0</f>
        <v>0</v>
      </c>
    </row>
    <row r="5402" spans="1:11" x14ac:dyDescent="0.3">
      <c r="A5402" s="1" t="s">
        <v>5407</v>
      </c>
      <c r="B5402">
        <v>0</v>
      </c>
      <c r="C5402">
        <v>11170</v>
      </c>
      <c r="D5402">
        <v>10974</v>
      </c>
      <c r="E5402">
        <v>500</v>
      </c>
      <c r="F5402">
        <v>0</v>
      </c>
      <c r="G5402">
        <v>0</v>
      </c>
      <c r="I5402">
        <f t="shared" si="169"/>
        <v>5401</v>
      </c>
      <c r="J5402">
        <f t="shared" si="168"/>
        <v>32</v>
      </c>
      <c r="K5402" t="b">
        <f>results[[#This Row],[Diesel]]&lt;&gt;0</f>
        <v>0</v>
      </c>
    </row>
    <row r="5403" spans="1:11" x14ac:dyDescent="0.3">
      <c r="A5403" s="1" t="s">
        <v>5408</v>
      </c>
      <c r="B5403">
        <v>0</v>
      </c>
      <c r="C5403">
        <v>11170</v>
      </c>
      <c r="D5403">
        <v>9933</v>
      </c>
      <c r="E5403">
        <v>500</v>
      </c>
      <c r="F5403">
        <v>0</v>
      </c>
      <c r="G5403">
        <v>0</v>
      </c>
      <c r="I5403">
        <f t="shared" si="169"/>
        <v>5402</v>
      </c>
      <c r="J5403">
        <f t="shared" si="168"/>
        <v>32</v>
      </c>
      <c r="K5403" t="b">
        <f>results[[#This Row],[Diesel]]&lt;&gt;0</f>
        <v>0</v>
      </c>
    </row>
    <row r="5404" spans="1:11" x14ac:dyDescent="0.3">
      <c r="A5404" s="1" t="s">
        <v>5409</v>
      </c>
      <c r="B5404">
        <v>0</v>
      </c>
      <c r="C5404">
        <v>11170</v>
      </c>
      <c r="D5404">
        <v>9313</v>
      </c>
      <c r="E5404">
        <v>500</v>
      </c>
      <c r="F5404">
        <v>0</v>
      </c>
      <c r="G5404">
        <v>0</v>
      </c>
      <c r="I5404">
        <f t="shared" si="169"/>
        <v>5403</v>
      </c>
      <c r="J5404">
        <f t="shared" si="168"/>
        <v>32</v>
      </c>
      <c r="K5404" t="b">
        <f>results[[#This Row],[Diesel]]&lt;&gt;0</f>
        <v>0</v>
      </c>
    </row>
    <row r="5405" spans="1:11" x14ac:dyDescent="0.3">
      <c r="A5405" s="1" t="s">
        <v>5410</v>
      </c>
      <c r="B5405">
        <v>0</v>
      </c>
      <c r="C5405">
        <v>11170</v>
      </c>
      <c r="D5405">
        <v>9211</v>
      </c>
      <c r="E5405">
        <v>500</v>
      </c>
      <c r="F5405">
        <v>0</v>
      </c>
      <c r="G5405">
        <v>0</v>
      </c>
      <c r="I5405">
        <f t="shared" si="169"/>
        <v>5404</v>
      </c>
      <c r="J5405">
        <f t="shared" si="168"/>
        <v>32</v>
      </c>
      <c r="K5405" t="b">
        <f>results[[#This Row],[Diesel]]&lt;&gt;0</f>
        <v>0</v>
      </c>
    </row>
    <row r="5406" spans="1:11" x14ac:dyDescent="0.3">
      <c r="A5406" s="1" t="s">
        <v>5411</v>
      </c>
      <c r="B5406">
        <v>0</v>
      </c>
      <c r="C5406">
        <v>11170</v>
      </c>
      <c r="D5406">
        <v>9953</v>
      </c>
      <c r="E5406">
        <v>500</v>
      </c>
      <c r="F5406">
        <v>0</v>
      </c>
      <c r="G5406">
        <v>0</v>
      </c>
      <c r="I5406">
        <f t="shared" si="169"/>
        <v>5405</v>
      </c>
      <c r="J5406">
        <f t="shared" si="168"/>
        <v>32</v>
      </c>
      <c r="K5406" t="b">
        <f>results[[#This Row],[Diesel]]&lt;&gt;0</f>
        <v>0</v>
      </c>
    </row>
    <row r="5407" spans="1:11" x14ac:dyDescent="0.3">
      <c r="A5407" s="1" t="s">
        <v>5412</v>
      </c>
      <c r="B5407">
        <v>0</v>
      </c>
      <c r="C5407">
        <v>11170</v>
      </c>
      <c r="D5407">
        <v>11427</v>
      </c>
      <c r="E5407">
        <v>500</v>
      </c>
      <c r="F5407">
        <v>0</v>
      </c>
      <c r="G5407">
        <v>0</v>
      </c>
      <c r="I5407">
        <f t="shared" si="169"/>
        <v>5406</v>
      </c>
      <c r="J5407">
        <f t="shared" si="168"/>
        <v>32</v>
      </c>
      <c r="K5407" t="b">
        <f>results[[#This Row],[Diesel]]&lt;&gt;0</f>
        <v>0</v>
      </c>
    </row>
    <row r="5408" spans="1:11" x14ac:dyDescent="0.3">
      <c r="A5408" s="1" t="s">
        <v>5413</v>
      </c>
      <c r="B5408">
        <v>0</v>
      </c>
      <c r="C5408">
        <v>11170</v>
      </c>
      <c r="D5408">
        <v>12495</v>
      </c>
      <c r="E5408">
        <v>500</v>
      </c>
      <c r="F5408">
        <v>0</v>
      </c>
      <c r="G5408">
        <v>0</v>
      </c>
      <c r="I5408">
        <f t="shared" si="169"/>
        <v>5407</v>
      </c>
      <c r="J5408">
        <f t="shared" si="168"/>
        <v>32</v>
      </c>
      <c r="K5408" t="b">
        <f>results[[#This Row],[Diesel]]&lt;&gt;0</f>
        <v>0</v>
      </c>
    </row>
    <row r="5409" spans="1:11" x14ac:dyDescent="0.3">
      <c r="A5409" s="1" t="s">
        <v>5414</v>
      </c>
      <c r="B5409">
        <v>0</v>
      </c>
      <c r="C5409">
        <v>11170</v>
      </c>
      <c r="D5409">
        <v>13848</v>
      </c>
      <c r="E5409">
        <v>500</v>
      </c>
      <c r="F5409">
        <v>0</v>
      </c>
      <c r="G5409">
        <v>0</v>
      </c>
      <c r="I5409">
        <f t="shared" si="169"/>
        <v>5408</v>
      </c>
      <c r="J5409">
        <f t="shared" si="168"/>
        <v>33</v>
      </c>
      <c r="K5409" t="b">
        <f>results[[#This Row],[Diesel]]&lt;&gt;0</f>
        <v>0</v>
      </c>
    </row>
    <row r="5410" spans="1:11" x14ac:dyDescent="0.3">
      <c r="A5410" s="1" t="s">
        <v>5415</v>
      </c>
      <c r="B5410">
        <v>0</v>
      </c>
      <c r="C5410">
        <v>11170</v>
      </c>
      <c r="D5410">
        <v>15640</v>
      </c>
      <c r="E5410">
        <v>500</v>
      </c>
      <c r="F5410">
        <v>0</v>
      </c>
      <c r="G5410">
        <v>0</v>
      </c>
      <c r="I5410">
        <f t="shared" si="169"/>
        <v>5409</v>
      </c>
      <c r="J5410">
        <f t="shared" si="168"/>
        <v>33</v>
      </c>
      <c r="K5410" t="b">
        <f>results[[#This Row],[Diesel]]&lt;&gt;0</f>
        <v>0</v>
      </c>
    </row>
    <row r="5411" spans="1:11" x14ac:dyDescent="0.3">
      <c r="A5411" s="1" t="s">
        <v>5416</v>
      </c>
      <c r="B5411">
        <v>0</v>
      </c>
      <c r="C5411">
        <v>11170</v>
      </c>
      <c r="D5411">
        <v>17920</v>
      </c>
      <c r="E5411">
        <v>500</v>
      </c>
      <c r="F5411">
        <v>0</v>
      </c>
      <c r="G5411">
        <v>0</v>
      </c>
      <c r="I5411">
        <f t="shared" si="169"/>
        <v>5410</v>
      </c>
      <c r="J5411">
        <f t="shared" si="168"/>
        <v>33</v>
      </c>
      <c r="K5411" t="b">
        <f>results[[#This Row],[Diesel]]&lt;&gt;0</f>
        <v>0</v>
      </c>
    </row>
    <row r="5412" spans="1:11" x14ac:dyDescent="0.3">
      <c r="A5412" s="1" t="s">
        <v>5417</v>
      </c>
      <c r="B5412">
        <v>642</v>
      </c>
      <c r="C5412">
        <v>11170</v>
      </c>
      <c r="D5412">
        <v>19800</v>
      </c>
      <c r="E5412">
        <v>500</v>
      </c>
      <c r="F5412">
        <v>0</v>
      </c>
      <c r="G5412">
        <v>0</v>
      </c>
      <c r="I5412">
        <f t="shared" si="169"/>
        <v>5411</v>
      </c>
      <c r="J5412">
        <f t="shared" si="168"/>
        <v>33</v>
      </c>
      <c r="K5412" t="b">
        <f>results[[#This Row],[Diesel]]&lt;&gt;0</f>
        <v>0</v>
      </c>
    </row>
    <row r="5413" spans="1:11" x14ac:dyDescent="0.3">
      <c r="A5413" s="1" t="s">
        <v>5418</v>
      </c>
      <c r="B5413">
        <v>1444.5</v>
      </c>
      <c r="C5413">
        <v>11170</v>
      </c>
      <c r="D5413">
        <v>19800</v>
      </c>
      <c r="E5413">
        <v>500</v>
      </c>
      <c r="F5413">
        <v>0</v>
      </c>
      <c r="G5413">
        <v>0</v>
      </c>
      <c r="I5413">
        <f t="shared" si="169"/>
        <v>5412</v>
      </c>
      <c r="J5413">
        <f t="shared" si="168"/>
        <v>33</v>
      </c>
      <c r="K5413" t="b">
        <f>results[[#This Row],[Diesel]]&lt;&gt;0</f>
        <v>0</v>
      </c>
    </row>
    <row r="5414" spans="1:11" x14ac:dyDescent="0.3">
      <c r="A5414" s="1" t="s">
        <v>5419</v>
      </c>
      <c r="B5414">
        <v>0</v>
      </c>
      <c r="C5414">
        <v>11170</v>
      </c>
      <c r="D5414">
        <v>19676</v>
      </c>
      <c r="E5414">
        <v>500</v>
      </c>
      <c r="F5414">
        <v>0</v>
      </c>
      <c r="G5414">
        <v>0</v>
      </c>
      <c r="I5414">
        <f t="shared" si="169"/>
        <v>5413</v>
      </c>
      <c r="J5414">
        <f t="shared" si="168"/>
        <v>33</v>
      </c>
      <c r="K5414" t="b">
        <f>results[[#This Row],[Diesel]]&lt;&gt;0</f>
        <v>0</v>
      </c>
    </row>
    <row r="5415" spans="1:11" x14ac:dyDescent="0.3">
      <c r="A5415" s="1" t="s">
        <v>5420</v>
      </c>
      <c r="B5415">
        <v>0</v>
      </c>
      <c r="C5415">
        <v>11170</v>
      </c>
      <c r="D5415">
        <v>17516.45</v>
      </c>
      <c r="E5415">
        <v>500</v>
      </c>
      <c r="F5415">
        <v>0</v>
      </c>
      <c r="G5415">
        <v>0</v>
      </c>
      <c r="I5415">
        <f t="shared" si="169"/>
        <v>5414</v>
      </c>
      <c r="J5415">
        <f t="shared" si="168"/>
        <v>33</v>
      </c>
      <c r="K5415" t="b">
        <f>results[[#This Row],[Diesel]]&lt;&gt;0</f>
        <v>0</v>
      </c>
    </row>
    <row r="5416" spans="1:11" x14ac:dyDescent="0.3">
      <c r="A5416" s="1" t="s">
        <v>5421</v>
      </c>
      <c r="B5416">
        <v>0</v>
      </c>
      <c r="C5416">
        <v>11170</v>
      </c>
      <c r="D5416">
        <v>15438.55</v>
      </c>
      <c r="E5416">
        <v>500</v>
      </c>
      <c r="F5416">
        <v>0</v>
      </c>
      <c r="G5416">
        <v>0</v>
      </c>
      <c r="I5416">
        <f t="shared" si="169"/>
        <v>5415</v>
      </c>
      <c r="J5416">
        <f t="shared" si="168"/>
        <v>33</v>
      </c>
      <c r="K5416" t="b">
        <f>results[[#This Row],[Diesel]]&lt;&gt;0</f>
        <v>0</v>
      </c>
    </row>
    <row r="5417" spans="1:11" x14ac:dyDescent="0.3">
      <c r="A5417" s="1" t="s">
        <v>5422</v>
      </c>
      <c r="B5417">
        <v>0</v>
      </c>
      <c r="C5417">
        <v>11170</v>
      </c>
      <c r="D5417">
        <v>13748.6</v>
      </c>
      <c r="E5417">
        <v>500</v>
      </c>
      <c r="F5417">
        <v>0</v>
      </c>
      <c r="G5417">
        <v>0</v>
      </c>
      <c r="I5417">
        <f t="shared" si="169"/>
        <v>5416</v>
      </c>
      <c r="J5417">
        <f t="shared" si="168"/>
        <v>33</v>
      </c>
      <c r="K5417" t="b">
        <f>results[[#This Row],[Diesel]]&lt;&gt;0</f>
        <v>0</v>
      </c>
    </row>
    <row r="5418" spans="1:11" x14ac:dyDescent="0.3">
      <c r="A5418" s="1" t="s">
        <v>5423</v>
      </c>
      <c r="B5418">
        <v>0</v>
      </c>
      <c r="C5418">
        <v>11170</v>
      </c>
      <c r="D5418">
        <v>12462.6</v>
      </c>
      <c r="E5418">
        <v>500</v>
      </c>
      <c r="F5418">
        <v>0</v>
      </c>
      <c r="G5418">
        <v>0</v>
      </c>
      <c r="I5418">
        <f t="shared" si="169"/>
        <v>5417</v>
      </c>
      <c r="J5418">
        <f t="shared" si="168"/>
        <v>33</v>
      </c>
      <c r="K5418" t="b">
        <f>results[[#This Row],[Diesel]]&lt;&gt;0</f>
        <v>0</v>
      </c>
    </row>
    <row r="5419" spans="1:11" x14ac:dyDescent="0.3">
      <c r="A5419" s="1" t="s">
        <v>5424</v>
      </c>
      <c r="B5419">
        <v>0</v>
      </c>
      <c r="C5419">
        <v>11170</v>
      </c>
      <c r="D5419">
        <v>11190.7</v>
      </c>
      <c r="E5419">
        <v>500</v>
      </c>
      <c r="F5419">
        <v>0</v>
      </c>
      <c r="G5419">
        <v>0</v>
      </c>
      <c r="I5419">
        <f t="shared" si="169"/>
        <v>5418</v>
      </c>
      <c r="J5419">
        <f t="shared" si="168"/>
        <v>33</v>
      </c>
      <c r="K5419" t="b">
        <f>results[[#This Row],[Diesel]]&lt;&gt;0</f>
        <v>0</v>
      </c>
    </row>
    <row r="5420" spans="1:11" x14ac:dyDescent="0.3">
      <c r="A5420" s="1" t="s">
        <v>5425</v>
      </c>
      <c r="B5420">
        <v>0</v>
      </c>
      <c r="C5420">
        <v>11170</v>
      </c>
      <c r="D5420">
        <v>10209.200000000001</v>
      </c>
      <c r="E5420">
        <v>500</v>
      </c>
      <c r="F5420">
        <v>0</v>
      </c>
      <c r="G5420">
        <v>0</v>
      </c>
      <c r="I5420">
        <f t="shared" si="169"/>
        <v>5419</v>
      </c>
      <c r="J5420">
        <f t="shared" si="168"/>
        <v>33</v>
      </c>
      <c r="K5420" t="b">
        <f>results[[#This Row],[Diesel]]&lt;&gt;0</f>
        <v>0</v>
      </c>
    </row>
    <row r="5421" spans="1:11" x14ac:dyDescent="0.3">
      <c r="A5421" s="1" t="s">
        <v>5426</v>
      </c>
      <c r="B5421">
        <v>0</v>
      </c>
      <c r="C5421">
        <v>11170</v>
      </c>
      <c r="D5421">
        <v>10569.95</v>
      </c>
      <c r="E5421">
        <v>500</v>
      </c>
      <c r="F5421">
        <v>0</v>
      </c>
      <c r="G5421">
        <v>0</v>
      </c>
      <c r="I5421">
        <f t="shared" si="169"/>
        <v>5420</v>
      </c>
      <c r="J5421">
        <f t="shared" si="168"/>
        <v>33</v>
      </c>
      <c r="K5421" t="b">
        <f>results[[#This Row],[Diesel]]&lt;&gt;0</f>
        <v>0</v>
      </c>
    </row>
    <row r="5422" spans="1:11" x14ac:dyDescent="0.3">
      <c r="A5422" s="1" t="s">
        <v>5427</v>
      </c>
      <c r="B5422">
        <v>0</v>
      </c>
      <c r="C5422">
        <v>11170</v>
      </c>
      <c r="D5422">
        <v>10979.1</v>
      </c>
      <c r="E5422">
        <v>500</v>
      </c>
      <c r="F5422">
        <v>0</v>
      </c>
      <c r="G5422">
        <v>0</v>
      </c>
      <c r="I5422">
        <f t="shared" si="169"/>
        <v>5421</v>
      </c>
      <c r="J5422">
        <f t="shared" si="168"/>
        <v>33</v>
      </c>
      <c r="K5422" t="b">
        <f>results[[#This Row],[Diesel]]&lt;&gt;0</f>
        <v>0</v>
      </c>
    </row>
    <row r="5423" spans="1:11" x14ac:dyDescent="0.3">
      <c r="A5423" s="1" t="s">
        <v>5428</v>
      </c>
      <c r="B5423">
        <v>0</v>
      </c>
      <c r="C5423">
        <v>11170</v>
      </c>
      <c r="D5423">
        <v>11153.95</v>
      </c>
      <c r="E5423">
        <v>500</v>
      </c>
      <c r="F5423">
        <v>0</v>
      </c>
      <c r="G5423">
        <v>0</v>
      </c>
      <c r="I5423">
        <f t="shared" si="169"/>
        <v>5422</v>
      </c>
      <c r="J5423">
        <f t="shared" si="168"/>
        <v>33</v>
      </c>
      <c r="K5423" t="b">
        <f>results[[#This Row],[Diesel]]&lt;&gt;0</f>
        <v>0</v>
      </c>
    </row>
    <row r="5424" spans="1:11" x14ac:dyDescent="0.3">
      <c r="A5424" s="1" t="s">
        <v>5429</v>
      </c>
      <c r="B5424">
        <v>0</v>
      </c>
      <c r="C5424">
        <v>11170</v>
      </c>
      <c r="D5424">
        <v>11644.65</v>
      </c>
      <c r="E5424">
        <v>500</v>
      </c>
      <c r="F5424">
        <v>0</v>
      </c>
      <c r="G5424">
        <v>0</v>
      </c>
      <c r="I5424">
        <f t="shared" si="169"/>
        <v>5423</v>
      </c>
      <c r="J5424">
        <f t="shared" si="168"/>
        <v>33</v>
      </c>
      <c r="K5424" t="b">
        <f>results[[#This Row],[Diesel]]&lt;&gt;0</f>
        <v>0</v>
      </c>
    </row>
    <row r="5425" spans="1:11" x14ac:dyDescent="0.3">
      <c r="A5425" s="1" t="s">
        <v>5430</v>
      </c>
      <c r="B5425">
        <v>0</v>
      </c>
      <c r="C5425">
        <v>11170</v>
      </c>
      <c r="D5425">
        <v>12188.05</v>
      </c>
      <c r="E5425">
        <v>500</v>
      </c>
      <c r="F5425">
        <v>0</v>
      </c>
      <c r="G5425">
        <v>0</v>
      </c>
      <c r="I5425">
        <f t="shared" si="169"/>
        <v>5424</v>
      </c>
      <c r="J5425">
        <f t="shared" si="168"/>
        <v>33</v>
      </c>
      <c r="K5425" t="b">
        <f>results[[#This Row],[Diesel]]&lt;&gt;0</f>
        <v>0</v>
      </c>
    </row>
    <row r="5426" spans="1:11" x14ac:dyDescent="0.3">
      <c r="A5426" s="1" t="s">
        <v>5431</v>
      </c>
      <c r="B5426">
        <v>0</v>
      </c>
      <c r="C5426">
        <v>11170</v>
      </c>
      <c r="D5426">
        <v>11188</v>
      </c>
      <c r="E5426">
        <v>500</v>
      </c>
      <c r="F5426">
        <v>0</v>
      </c>
      <c r="G5426">
        <v>0</v>
      </c>
      <c r="I5426">
        <f t="shared" si="169"/>
        <v>5425</v>
      </c>
      <c r="J5426">
        <f t="shared" si="168"/>
        <v>33</v>
      </c>
      <c r="K5426" t="b">
        <f>results[[#This Row],[Diesel]]&lt;&gt;0</f>
        <v>0</v>
      </c>
    </row>
    <row r="5427" spans="1:11" x14ac:dyDescent="0.3">
      <c r="A5427" s="1" t="s">
        <v>5432</v>
      </c>
      <c r="B5427">
        <v>0</v>
      </c>
      <c r="C5427">
        <v>11170</v>
      </c>
      <c r="D5427">
        <v>10325</v>
      </c>
      <c r="E5427">
        <v>500</v>
      </c>
      <c r="F5427">
        <v>0</v>
      </c>
      <c r="G5427">
        <v>0</v>
      </c>
      <c r="I5427">
        <f t="shared" si="169"/>
        <v>5426</v>
      </c>
      <c r="J5427">
        <f t="shared" si="168"/>
        <v>33</v>
      </c>
      <c r="K5427" t="b">
        <f>results[[#This Row],[Diesel]]&lt;&gt;0</f>
        <v>0</v>
      </c>
    </row>
    <row r="5428" spans="1:11" x14ac:dyDescent="0.3">
      <c r="A5428" s="1" t="s">
        <v>5433</v>
      </c>
      <c r="B5428">
        <v>0</v>
      </c>
      <c r="C5428">
        <v>11170</v>
      </c>
      <c r="D5428">
        <v>9650</v>
      </c>
      <c r="E5428">
        <v>500</v>
      </c>
      <c r="F5428">
        <v>0</v>
      </c>
      <c r="G5428">
        <v>0</v>
      </c>
      <c r="I5428">
        <f t="shared" si="169"/>
        <v>5427</v>
      </c>
      <c r="J5428">
        <f t="shared" si="168"/>
        <v>33</v>
      </c>
      <c r="K5428" t="b">
        <f>results[[#This Row],[Diesel]]&lt;&gt;0</f>
        <v>0</v>
      </c>
    </row>
    <row r="5429" spans="1:11" x14ac:dyDescent="0.3">
      <c r="A5429" s="1" t="s">
        <v>5434</v>
      </c>
      <c r="B5429">
        <v>0</v>
      </c>
      <c r="C5429">
        <v>11170</v>
      </c>
      <c r="D5429">
        <v>9514</v>
      </c>
      <c r="E5429">
        <v>500</v>
      </c>
      <c r="F5429">
        <v>0</v>
      </c>
      <c r="G5429">
        <v>0</v>
      </c>
      <c r="I5429">
        <f t="shared" si="169"/>
        <v>5428</v>
      </c>
      <c r="J5429">
        <f t="shared" si="168"/>
        <v>33</v>
      </c>
      <c r="K5429" t="b">
        <f>results[[#This Row],[Diesel]]&lt;&gt;0</f>
        <v>0</v>
      </c>
    </row>
    <row r="5430" spans="1:11" x14ac:dyDescent="0.3">
      <c r="A5430" s="1" t="s">
        <v>5435</v>
      </c>
      <c r="B5430">
        <v>0</v>
      </c>
      <c r="C5430">
        <v>11170</v>
      </c>
      <c r="D5430">
        <v>10213</v>
      </c>
      <c r="E5430">
        <v>500</v>
      </c>
      <c r="F5430">
        <v>0</v>
      </c>
      <c r="G5430">
        <v>0</v>
      </c>
      <c r="I5430">
        <f t="shared" si="169"/>
        <v>5429</v>
      </c>
      <c r="J5430">
        <f t="shared" si="168"/>
        <v>33</v>
      </c>
      <c r="K5430" t="b">
        <f>results[[#This Row],[Diesel]]&lt;&gt;0</f>
        <v>0</v>
      </c>
    </row>
    <row r="5431" spans="1:11" x14ac:dyDescent="0.3">
      <c r="A5431" s="1" t="s">
        <v>5436</v>
      </c>
      <c r="B5431">
        <v>0</v>
      </c>
      <c r="C5431">
        <v>11170</v>
      </c>
      <c r="D5431">
        <v>11666</v>
      </c>
      <c r="E5431">
        <v>500</v>
      </c>
      <c r="F5431">
        <v>0</v>
      </c>
      <c r="G5431">
        <v>0</v>
      </c>
      <c r="I5431">
        <f t="shared" si="169"/>
        <v>5430</v>
      </c>
      <c r="J5431">
        <f t="shared" si="168"/>
        <v>33</v>
      </c>
      <c r="K5431" t="b">
        <f>results[[#This Row],[Diesel]]&lt;&gt;0</f>
        <v>0</v>
      </c>
    </row>
    <row r="5432" spans="1:11" x14ac:dyDescent="0.3">
      <c r="A5432" s="1" t="s">
        <v>5437</v>
      </c>
      <c r="B5432">
        <v>0</v>
      </c>
      <c r="C5432">
        <v>11170</v>
      </c>
      <c r="D5432">
        <v>12739</v>
      </c>
      <c r="E5432">
        <v>500</v>
      </c>
      <c r="F5432">
        <v>0</v>
      </c>
      <c r="G5432">
        <v>0</v>
      </c>
      <c r="I5432">
        <f t="shared" si="169"/>
        <v>5431</v>
      </c>
      <c r="J5432">
        <f t="shared" si="168"/>
        <v>33</v>
      </c>
      <c r="K5432" t="b">
        <f>results[[#This Row],[Diesel]]&lt;&gt;0</f>
        <v>0</v>
      </c>
    </row>
    <row r="5433" spans="1:11" x14ac:dyDescent="0.3">
      <c r="A5433" s="1" t="s">
        <v>5438</v>
      </c>
      <c r="B5433">
        <v>0</v>
      </c>
      <c r="C5433">
        <v>11170</v>
      </c>
      <c r="D5433">
        <v>14122</v>
      </c>
      <c r="E5433">
        <v>500</v>
      </c>
      <c r="F5433">
        <v>0</v>
      </c>
      <c r="G5433">
        <v>0</v>
      </c>
      <c r="I5433">
        <f t="shared" si="169"/>
        <v>5432</v>
      </c>
      <c r="J5433">
        <f t="shared" si="168"/>
        <v>33</v>
      </c>
      <c r="K5433" t="b">
        <f>results[[#This Row],[Diesel]]&lt;&gt;0</f>
        <v>0</v>
      </c>
    </row>
    <row r="5434" spans="1:11" x14ac:dyDescent="0.3">
      <c r="A5434" s="1" t="s">
        <v>5439</v>
      </c>
      <c r="B5434">
        <v>0</v>
      </c>
      <c r="C5434">
        <v>11170</v>
      </c>
      <c r="D5434">
        <v>16054</v>
      </c>
      <c r="E5434">
        <v>500</v>
      </c>
      <c r="F5434">
        <v>0</v>
      </c>
      <c r="G5434">
        <v>0</v>
      </c>
      <c r="I5434">
        <f t="shared" si="169"/>
        <v>5433</v>
      </c>
      <c r="J5434">
        <f t="shared" si="168"/>
        <v>33</v>
      </c>
      <c r="K5434" t="b">
        <f>results[[#This Row],[Diesel]]&lt;&gt;0</f>
        <v>0</v>
      </c>
    </row>
    <row r="5435" spans="1:11" x14ac:dyDescent="0.3">
      <c r="A5435" s="1" t="s">
        <v>5440</v>
      </c>
      <c r="B5435">
        <v>0</v>
      </c>
      <c r="C5435">
        <v>11170</v>
      </c>
      <c r="D5435">
        <v>18494</v>
      </c>
      <c r="E5435">
        <v>500</v>
      </c>
      <c r="F5435">
        <v>0</v>
      </c>
      <c r="G5435">
        <v>0</v>
      </c>
      <c r="I5435">
        <f t="shared" si="169"/>
        <v>5434</v>
      </c>
      <c r="J5435">
        <f t="shared" si="168"/>
        <v>33</v>
      </c>
      <c r="K5435" t="b">
        <f>results[[#This Row],[Diesel]]&lt;&gt;0</f>
        <v>0</v>
      </c>
    </row>
    <row r="5436" spans="1:11" x14ac:dyDescent="0.3">
      <c r="A5436" s="1" t="s">
        <v>5441</v>
      </c>
      <c r="B5436">
        <v>966</v>
      </c>
      <c r="C5436">
        <v>11170</v>
      </c>
      <c r="D5436">
        <v>19800</v>
      </c>
      <c r="E5436">
        <v>500</v>
      </c>
      <c r="F5436">
        <v>0</v>
      </c>
      <c r="G5436">
        <v>0</v>
      </c>
      <c r="I5436">
        <f t="shared" si="169"/>
        <v>5435</v>
      </c>
      <c r="J5436">
        <f t="shared" si="168"/>
        <v>33</v>
      </c>
      <c r="K5436" t="b">
        <f>results[[#This Row],[Diesel]]&lt;&gt;0</f>
        <v>0</v>
      </c>
    </row>
    <row r="5437" spans="1:11" x14ac:dyDescent="0.3">
      <c r="A5437" s="1" t="s">
        <v>5442</v>
      </c>
      <c r="B5437">
        <v>2160.65</v>
      </c>
      <c r="C5437">
        <v>11170</v>
      </c>
      <c r="D5437">
        <v>19800</v>
      </c>
      <c r="E5437">
        <v>500</v>
      </c>
      <c r="F5437">
        <v>0</v>
      </c>
      <c r="G5437">
        <v>0</v>
      </c>
      <c r="I5437">
        <f t="shared" si="169"/>
        <v>5436</v>
      </c>
      <c r="J5437">
        <f t="shared" si="168"/>
        <v>33</v>
      </c>
      <c r="K5437" t="b">
        <f>results[[#This Row],[Diesel]]&lt;&gt;0</f>
        <v>0</v>
      </c>
    </row>
    <row r="5438" spans="1:11" x14ac:dyDescent="0.3">
      <c r="A5438" s="1" t="s">
        <v>5443</v>
      </c>
      <c r="B5438">
        <v>1046.4000000000001</v>
      </c>
      <c r="C5438">
        <v>11170</v>
      </c>
      <c r="D5438">
        <v>19800</v>
      </c>
      <c r="E5438">
        <v>500</v>
      </c>
      <c r="F5438">
        <v>0</v>
      </c>
      <c r="G5438">
        <v>0</v>
      </c>
      <c r="I5438">
        <f t="shared" si="169"/>
        <v>5437</v>
      </c>
      <c r="J5438">
        <f t="shared" si="168"/>
        <v>33</v>
      </c>
      <c r="K5438" t="b">
        <f>results[[#This Row],[Diesel]]&lt;&gt;0</f>
        <v>0</v>
      </c>
    </row>
    <row r="5439" spans="1:11" x14ac:dyDescent="0.3">
      <c r="A5439" s="1" t="s">
        <v>5444</v>
      </c>
      <c r="B5439">
        <v>0</v>
      </c>
      <c r="C5439">
        <v>11170</v>
      </c>
      <c r="D5439">
        <v>18809.25</v>
      </c>
      <c r="E5439">
        <v>500</v>
      </c>
      <c r="F5439">
        <v>0</v>
      </c>
      <c r="G5439">
        <v>0</v>
      </c>
      <c r="I5439">
        <f t="shared" si="169"/>
        <v>5438</v>
      </c>
      <c r="J5439">
        <f t="shared" si="168"/>
        <v>33</v>
      </c>
      <c r="K5439" t="b">
        <f>results[[#This Row],[Diesel]]&lt;&gt;0</f>
        <v>0</v>
      </c>
    </row>
    <row r="5440" spans="1:11" x14ac:dyDescent="0.3">
      <c r="A5440" s="1" t="s">
        <v>5445</v>
      </c>
      <c r="B5440">
        <v>0</v>
      </c>
      <c r="C5440">
        <v>11170</v>
      </c>
      <c r="D5440">
        <v>16913.150000000001</v>
      </c>
      <c r="E5440">
        <v>500</v>
      </c>
      <c r="F5440">
        <v>0</v>
      </c>
      <c r="G5440">
        <v>0</v>
      </c>
      <c r="I5440">
        <f t="shared" si="169"/>
        <v>5439</v>
      </c>
      <c r="J5440">
        <f t="shared" si="168"/>
        <v>33</v>
      </c>
      <c r="K5440" t="b">
        <f>results[[#This Row],[Diesel]]&lt;&gt;0</f>
        <v>0</v>
      </c>
    </row>
    <row r="5441" spans="1:11" x14ac:dyDescent="0.3">
      <c r="A5441" s="1" t="s">
        <v>5446</v>
      </c>
      <c r="B5441">
        <v>0</v>
      </c>
      <c r="C5441">
        <v>11170</v>
      </c>
      <c r="D5441">
        <v>15192.75</v>
      </c>
      <c r="E5441">
        <v>500</v>
      </c>
      <c r="F5441">
        <v>0</v>
      </c>
      <c r="G5441">
        <v>0</v>
      </c>
      <c r="I5441">
        <f t="shared" si="169"/>
        <v>5440</v>
      </c>
      <c r="J5441">
        <f t="shared" si="168"/>
        <v>33</v>
      </c>
      <c r="K5441" t="b">
        <f>results[[#This Row],[Diesel]]&lt;&gt;0</f>
        <v>0</v>
      </c>
    </row>
    <row r="5442" spans="1:11" x14ac:dyDescent="0.3">
      <c r="A5442" s="1" t="s">
        <v>5447</v>
      </c>
      <c r="B5442">
        <v>0</v>
      </c>
      <c r="C5442">
        <v>11170</v>
      </c>
      <c r="D5442">
        <v>13882.75</v>
      </c>
      <c r="E5442">
        <v>500</v>
      </c>
      <c r="F5442">
        <v>0</v>
      </c>
      <c r="G5442">
        <v>0</v>
      </c>
      <c r="I5442">
        <f t="shared" si="169"/>
        <v>5441</v>
      </c>
      <c r="J5442">
        <f t="shared" si="168"/>
        <v>33</v>
      </c>
      <c r="K5442" t="b">
        <f>results[[#This Row],[Diesel]]&lt;&gt;0</f>
        <v>0</v>
      </c>
    </row>
    <row r="5443" spans="1:11" x14ac:dyDescent="0.3">
      <c r="A5443" s="1" t="s">
        <v>5448</v>
      </c>
      <c r="B5443">
        <v>0</v>
      </c>
      <c r="C5443">
        <v>11170</v>
      </c>
      <c r="D5443">
        <v>13028.45</v>
      </c>
      <c r="E5443">
        <v>500</v>
      </c>
      <c r="F5443">
        <v>0</v>
      </c>
      <c r="G5443">
        <v>0</v>
      </c>
      <c r="I5443">
        <f t="shared" si="169"/>
        <v>5442</v>
      </c>
      <c r="J5443">
        <f t="shared" ref="J5443:J5506" si="170">IF(MOD(I5443,168+1)=0,J5442+1,J5442)</f>
        <v>33</v>
      </c>
      <c r="K5443" t="b">
        <f>results[[#This Row],[Diesel]]&lt;&gt;0</f>
        <v>0</v>
      </c>
    </row>
    <row r="5444" spans="1:11" x14ac:dyDescent="0.3">
      <c r="A5444" s="1" t="s">
        <v>5449</v>
      </c>
      <c r="B5444">
        <v>0</v>
      </c>
      <c r="C5444">
        <v>11170</v>
      </c>
      <c r="D5444">
        <v>12496.75</v>
      </c>
      <c r="E5444">
        <v>500</v>
      </c>
      <c r="F5444">
        <v>0</v>
      </c>
      <c r="G5444">
        <v>0</v>
      </c>
      <c r="I5444">
        <f t="shared" ref="I5444:I5507" si="171">I5443+1</f>
        <v>5443</v>
      </c>
      <c r="J5444">
        <f t="shared" si="170"/>
        <v>33</v>
      </c>
      <c r="K5444" t="b">
        <f>results[[#This Row],[Diesel]]&lt;&gt;0</f>
        <v>0</v>
      </c>
    </row>
    <row r="5445" spans="1:11" x14ac:dyDescent="0.3">
      <c r="A5445" s="1" t="s">
        <v>5450</v>
      </c>
      <c r="B5445">
        <v>0</v>
      </c>
      <c r="C5445">
        <v>11170</v>
      </c>
      <c r="D5445">
        <v>13127.95</v>
      </c>
      <c r="E5445">
        <v>500</v>
      </c>
      <c r="F5445">
        <v>0</v>
      </c>
      <c r="G5445">
        <v>0</v>
      </c>
      <c r="I5445">
        <f t="shared" si="171"/>
        <v>5444</v>
      </c>
      <c r="J5445">
        <f t="shared" si="170"/>
        <v>33</v>
      </c>
      <c r="K5445" t="b">
        <f>results[[#This Row],[Diesel]]&lt;&gt;0</f>
        <v>0</v>
      </c>
    </row>
    <row r="5446" spans="1:11" x14ac:dyDescent="0.3">
      <c r="A5446" s="1" t="s">
        <v>5451</v>
      </c>
      <c r="B5446">
        <v>0</v>
      </c>
      <c r="C5446">
        <v>11170</v>
      </c>
      <c r="D5446">
        <v>14138.1</v>
      </c>
      <c r="E5446">
        <v>500</v>
      </c>
      <c r="F5446">
        <v>0</v>
      </c>
      <c r="G5446">
        <v>0</v>
      </c>
      <c r="I5446">
        <f t="shared" si="171"/>
        <v>5445</v>
      </c>
      <c r="J5446">
        <f t="shared" si="170"/>
        <v>33</v>
      </c>
      <c r="K5446" t="b">
        <f>results[[#This Row],[Diesel]]&lt;&gt;0</f>
        <v>0</v>
      </c>
    </row>
    <row r="5447" spans="1:11" x14ac:dyDescent="0.3">
      <c r="A5447" s="1" t="s">
        <v>5452</v>
      </c>
      <c r="B5447">
        <v>0</v>
      </c>
      <c r="C5447">
        <v>11170</v>
      </c>
      <c r="D5447">
        <v>13598.2</v>
      </c>
      <c r="E5447">
        <v>500</v>
      </c>
      <c r="F5447">
        <v>0</v>
      </c>
      <c r="G5447">
        <v>0</v>
      </c>
      <c r="I5447">
        <f t="shared" si="171"/>
        <v>5446</v>
      </c>
      <c r="J5447">
        <f t="shared" si="170"/>
        <v>33</v>
      </c>
      <c r="K5447" t="b">
        <f>results[[#This Row],[Diesel]]&lt;&gt;0</f>
        <v>0</v>
      </c>
    </row>
    <row r="5448" spans="1:11" x14ac:dyDescent="0.3">
      <c r="A5448" s="1" t="s">
        <v>5453</v>
      </c>
      <c r="B5448">
        <v>0</v>
      </c>
      <c r="C5448">
        <v>11170</v>
      </c>
      <c r="D5448">
        <v>13208.5</v>
      </c>
      <c r="E5448">
        <v>500</v>
      </c>
      <c r="F5448">
        <v>0</v>
      </c>
      <c r="G5448">
        <v>0</v>
      </c>
      <c r="I5448">
        <f t="shared" si="171"/>
        <v>5447</v>
      </c>
      <c r="J5448">
        <f t="shared" si="170"/>
        <v>33</v>
      </c>
      <c r="K5448" t="b">
        <f>results[[#This Row],[Diesel]]&lt;&gt;0</f>
        <v>0</v>
      </c>
    </row>
    <row r="5449" spans="1:11" x14ac:dyDescent="0.3">
      <c r="A5449" s="1" t="s">
        <v>5454</v>
      </c>
      <c r="B5449">
        <v>0</v>
      </c>
      <c r="C5449">
        <v>11170</v>
      </c>
      <c r="D5449">
        <v>13033.3</v>
      </c>
      <c r="E5449">
        <v>500</v>
      </c>
      <c r="F5449">
        <v>0</v>
      </c>
      <c r="G5449">
        <v>0</v>
      </c>
      <c r="I5449">
        <f t="shared" si="171"/>
        <v>5448</v>
      </c>
      <c r="J5449">
        <f t="shared" si="170"/>
        <v>33</v>
      </c>
      <c r="K5449" t="b">
        <f>results[[#This Row],[Diesel]]&lt;&gt;0</f>
        <v>0</v>
      </c>
    </row>
    <row r="5450" spans="1:11" x14ac:dyDescent="0.3">
      <c r="A5450" s="1" t="s">
        <v>5455</v>
      </c>
      <c r="B5450">
        <v>0</v>
      </c>
      <c r="C5450">
        <v>11170</v>
      </c>
      <c r="D5450">
        <v>11945</v>
      </c>
      <c r="E5450">
        <v>500</v>
      </c>
      <c r="F5450">
        <v>0</v>
      </c>
      <c r="G5450">
        <v>0</v>
      </c>
      <c r="I5450">
        <f t="shared" si="171"/>
        <v>5449</v>
      </c>
      <c r="J5450">
        <f t="shared" si="170"/>
        <v>33</v>
      </c>
      <c r="K5450" t="b">
        <f>results[[#This Row],[Diesel]]&lt;&gt;0</f>
        <v>0</v>
      </c>
    </row>
    <row r="5451" spans="1:11" x14ac:dyDescent="0.3">
      <c r="A5451" s="1" t="s">
        <v>5456</v>
      </c>
      <c r="B5451">
        <v>0</v>
      </c>
      <c r="C5451">
        <v>11170</v>
      </c>
      <c r="D5451">
        <v>10928</v>
      </c>
      <c r="E5451">
        <v>500</v>
      </c>
      <c r="F5451">
        <v>0</v>
      </c>
      <c r="G5451">
        <v>0</v>
      </c>
      <c r="I5451">
        <f t="shared" si="171"/>
        <v>5450</v>
      </c>
      <c r="J5451">
        <f t="shared" si="170"/>
        <v>33</v>
      </c>
      <c r="K5451" t="b">
        <f>results[[#This Row],[Diesel]]&lt;&gt;0</f>
        <v>0</v>
      </c>
    </row>
    <row r="5452" spans="1:11" x14ac:dyDescent="0.3">
      <c r="A5452" s="1" t="s">
        <v>5457</v>
      </c>
      <c r="B5452">
        <v>0</v>
      </c>
      <c r="C5452">
        <v>11170</v>
      </c>
      <c r="D5452">
        <v>10204</v>
      </c>
      <c r="E5452">
        <v>500</v>
      </c>
      <c r="F5452">
        <v>0</v>
      </c>
      <c r="G5452">
        <v>0</v>
      </c>
      <c r="I5452">
        <f t="shared" si="171"/>
        <v>5451</v>
      </c>
      <c r="J5452">
        <f t="shared" si="170"/>
        <v>33</v>
      </c>
      <c r="K5452" t="b">
        <f>results[[#This Row],[Diesel]]&lt;&gt;0</f>
        <v>0</v>
      </c>
    </row>
    <row r="5453" spans="1:11" x14ac:dyDescent="0.3">
      <c r="A5453" s="1" t="s">
        <v>5458</v>
      </c>
      <c r="B5453">
        <v>0</v>
      </c>
      <c r="C5453">
        <v>11170</v>
      </c>
      <c r="D5453">
        <v>10086</v>
      </c>
      <c r="E5453">
        <v>500</v>
      </c>
      <c r="F5453">
        <v>0</v>
      </c>
      <c r="G5453">
        <v>0</v>
      </c>
      <c r="I5453">
        <f t="shared" si="171"/>
        <v>5452</v>
      </c>
      <c r="J5453">
        <f t="shared" si="170"/>
        <v>33</v>
      </c>
      <c r="K5453" t="b">
        <f>results[[#This Row],[Diesel]]&lt;&gt;0</f>
        <v>0</v>
      </c>
    </row>
    <row r="5454" spans="1:11" x14ac:dyDescent="0.3">
      <c r="A5454" s="1" t="s">
        <v>5459</v>
      </c>
      <c r="B5454">
        <v>0</v>
      </c>
      <c r="C5454">
        <v>11170</v>
      </c>
      <c r="D5454">
        <v>10926</v>
      </c>
      <c r="E5454">
        <v>500</v>
      </c>
      <c r="F5454">
        <v>0</v>
      </c>
      <c r="G5454">
        <v>0</v>
      </c>
      <c r="I5454">
        <f t="shared" si="171"/>
        <v>5453</v>
      </c>
      <c r="J5454">
        <f t="shared" si="170"/>
        <v>33</v>
      </c>
      <c r="K5454" t="b">
        <f>results[[#This Row],[Diesel]]&lt;&gt;0</f>
        <v>0</v>
      </c>
    </row>
    <row r="5455" spans="1:11" x14ac:dyDescent="0.3">
      <c r="A5455" s="1" t="s">
        <v>5460</v>
      </c>
      <c r="B5455">
        <v>0</v>
      </c>
      <c r="C5455">
        <v>11170</v>
      </c>
      <c r="D5455">
        <v>12381</v>
      </c>
      <c r="E5455">
        <v>500</v>
      </c>
      <c r="F5455">
        <v>0</v>
      </c>
      <c r="G5455">
        <v>0</v>
      </c>
      <c r="I5455">
        <f t="shared" si="171"/>
        <v>5454</v>
      </c>
      <c r="J5455">
        <f t="shared" si="170"/>
        <v>33</v>
      </c>
      <c r="K5455" t="b">
        <f>results[[#This Row],[Diesel]]&lt;&gt;0</f>
        <v>0</v>
      </c>
    </row>
    <row r="5456" spans="1:11" x14ac:dyDescent="0.3">
      <c r="A5456" s="1" t="s">
        <v>5461</v>
      </c>
      <c r="B5456">
        <v>0</v>
      </c>
      <c r="C5456">
        <v>11170</v>
      </c>
      <c r="D5456">
        <v>13522</v>
      </c>
      <c r="E5456">
        <v>500</v>
      </c>
      <c r="F5456">
        <v>0</v>
      </c>
      <c r="G5456">
        <v>0</v>
      </c>
      <c r="I5456">
        <f t="shared" si="171"/>
        <v>5455</v>
      </c>
      <c r="J5456">
        <f t="shared" si="170"/>
        <v>33</v>
      </c>
      <c r="K5456" t="b">
        <f>results[[#This Row],[Diesel]]&lt;&gt;0</f>
        <v>0</v>
      </c>
    </row>
    <row r="5457" spans="1:11" x14ac:dyDescent="0.3">
      <c r="A5457" s="1" t="s">
        <v>5462</v>
      </c>
      <c r="B5457">
        <v>0</v>
      </c>
      <c r="C5457">
        <v>11170</v>
      </c>
      <c r="D5457">
        <v>14933</v>
      </c>
      <c r="E5457">
        <v>500</v>
      </c>
      <c r="F5457">
        <v>0</v>
      </c>
      <c r="G5457">
        <v>0</v>
      </c>
      <c r="I5457">
        <f t="shared" si="171"/>
        <v>5456</v>
      </c>
      <c r="J5457">
        <f t="shared" si="170"/>
        <v>33</v>
      </c>
      <c r="K5457" t="b">
        <f>results[[#This Row],[Diesel]]&lt;&gt;0</f>
        <v>0</v>
      </c>
    </row>
    <row r="5458" spans="1:11" x14ac:dyDescent="0.3">
      <c r="A5458" s="1" t="s">
        <v>5463</v>
      </c>
      <c r="B5458">
        <v>0</v>
      </c>
      <c r="C5458">
        <v>11170</v>
      </c>
      <c r="D5458">
        <v>17084</v>
      </c>
      <c r="E5458">
        <v>500</v>
      </c>
      <c r="F5458">
        <v>0</v>
      </c>
      <c r="G5458">
        <v>0</v>
      </c>
      <c r="I5458">
        <f t="shared" si="171"/>
        <v>5457</v>
      </c>
      <c r="J5458">
        <f t="shared" si="170"/>
        <v>33</v>
      </c>
      <c r="K5458" t="b">
        <f>results[[#This Row],[Diesel]]&lt;&gt;0</f>
        <v>0</v>
      </c>
    </row>
    <row r="5459" spans="1:11" x14ac:dyDescent="0.3">
      <c r="A5459" s="1" t="s">
        <v>5464</v>
      </c>
      <c r="B5459">
        <v>0</v>
      </c>
      <c r="C5459">
        <v>11170</v>
      </c>
      <c r="D5459">
        <v>19695</v>
      </c>
      <c r="E5459">
        <v>500</v>
      </c>
      <c r="F5459">
        <v>0</v>
      </c>
      <c r="G5459">
        <v>0</v>
      </c>
      <c r="I5459">
        <f t="shared" si="171"/>
        <v>5458</v>
      </c>
      <c r="J5459">
        <f t="shared" si="170"/>
        <v>33</v>
      </c>
      <c r="K5459" t="b">
        <f>results[[#This Row],[Diesel]]&lt;&gt;0</f>
        <v>0</v>
      </c>
    </row>
    <row r="5460" spans="1:11" x14ac:dyDescent="0.3">
      <c r="A5460" s="1" t="s">
        <v>5465</v>
      </c>
      <c r="B5460">
        <v>2378</v>
      </c>
      <c r="C5460">
        <v>11170</v>
      </c>
      <c r="D5460">
        <v>19800</v>
      </c>
      <c r="E5460">
        <v>500</v>
      </c>
      <c r="F5460">
        <v>0</v>
      </c>
      <c r="G5460">
        <v>0</v>
      </c>
      <c r="I5460">
        <f t="shared" si="171"/>
        <v>5459</v>
      </c>
      <c r="J5460">
        <f t="shared" si="170"/>
        <v>33</v>
      </c>
      <c r="K5460" t="b">
        <f>results[[#This Row],[Diesel]]&lt;&gt;0</f>
        <v>0</v>
      </c>
    </row>
    <row r="5461" spans="1:11" x14ac:dyDescent="0.3">
      <c r="A5461" s="1" t="s">
        <v>5466</v>
      </c>
      <c r="B5461">
        <v>3590.65</v>
      </c>
      <c r="C5461">
        <v>11170</v>
      </c>
      <c r="D5461">
        <v>19800</v>
      </c>
      <c r="E5461">
        <v>500</v>
      </c>
      <c r="F5461">
        <v>0</v>
      </c>
      <c r="G5461">
        <v>0</v>
      </c>
      <c r="I5461">
        <f t="shared" si="171"/>
        <v>5460</v>
      </c>
      <c r="J5461">
        <f t="shared" si="170"/>
        <v>33</v>
      </c>
      <c r="K5461" t="b">
        <f>results[[#This Row],[Diesel]]&lt;&gt;0</f>
        <v>0</v>
      </c>
    </row>
    <row r="5462" spans="1:11" x14ac:dyDescent="0.3">
      <c r="A5462" s="1" t="s">
        <v>5467</v>
      </c>
      <c r="B5462">
        <v>2728.2</v>
      </c>
      <c r="C5462">
        <v>11170</v>
      </c>
      <c r="D5462">
        <v>19800</v>
      </c>
      <c r="E5462">
        <v>500</v>
      </c>
      <c r="F5462">
        <v>0</v>
      </c>
      <c r="G5462">
        <v>0</v>
      </c>
      <c r="I5462">
        <f t="shared" si="171"/>
        <v>5461</v>
      </c>
      <c r="J5462">
        <f t="shared" si="170"/>
        <v>33</v>
      </c>
      <c r="K5462" t="b">
        <f>results[[#This Row],[Diesel]]&lt;&gt;0</f>
        <v>0</v>
      </c>
    </row>
    <row r="5463" spans="1:11" x14ac:dyDescent="0.3">
      <c r="A5463" s="1" t="s">
        <v>5468</v>
      </c>
      <c r="B5463">
        <v>843.55</v>
      </c>
      <c r="C5463">
        <v>11170</v>
      </c>
      <c r="D5463">
        <v>19800</v>
      </c>
      <c r="E5463">
        <v>500</v>
      </c>
      <c r="F5463">
        <v>0</v>
      </c>
      <c r="G5463">
        <v>0</v>
      </c>
      <c r="I5463">
        <f t="shared" si="171"/>
        <v>5462</v>
      </c>
      <c r="J5463">
        <f t="shared" si="170"/>
        <v>33</v>
      </c>
      <c r="K5463" t="b">
        <f>results[[#This Row],[Diesel]]&lt;&gt;0</f>
        <v>0</v>
      </c>
    </row>
    <row r="5464" spans="1:11" x14ac:dyDescent="0.3">
      <c r="A5464" s="1" t="s">
        <v>5469</v>
      </c>
      <c r="B5464">
        <v>0</v>
      </c>
      <c r="C5464">
        <v>11170</v>
      </c>
      <c r="D5464">
        <v>18936.099999999999</v>
      </c>
      <c r="E5464">
        <v>500</v>
      </c>
      <c r="F5464">
        <v>0</v>
      </c>
      <c r="G5464">
        <v>0</v>
      </c>
      <c r="I5464">
        <f t="shared" si="171"/>
        <v>5463</v>
      </c>
      <c r="J5464">
        <f t="shared" si="170"/>
        <v>33</v>
      </c>
      <c r="K5464" t="b">
        <f>results[[#This Row],[Diesel]]&lt;&gt;0</f>
        <v>0</v>
      </c>
    </row>
    <row r="5465" spans="1:11" x14ac:dyDescent="0.3">
      <c r="A5465" s="1" t="s">
        <v>5470</v>
      </c>
      <c r="B5465">
        <v>0</v>
      </c>
      <c r="C5465">
        <v>11170</v>
      </c>
      <c r="D5465">
        <v>17789.7</v>
      </c>
      <c r="E5465">
        <v>500</v>
      </c>
      <c r="F5465">
        <v>0</v>
      </c>
      <c r="G5465">
        <v>0</v>
      </c>
      <c r="I5465">
        <f t="shared" si="171"/>
        <v>5464</v>
      </c>
      <c r="J5465">
        <f t="shared" si="170"/>
        <v>33</v>
      </c>
      <c r="K5465" t="b">
        <f>results[[#This Row],[Diesel]]&lt;&gt;0</f>
        <v>0</v>
      </c>
    </row>
    <row r="5466" spans="1:11" x14ac:dyDescent="0.3">
      <c r="A5466" s="1" t="s">
        <v>5471</v>
      </c>
      <c r="B5466">
        <v>0</v>
      </c>
      <c r="C5466">
        <v>11170</v>
      </c>
      <c r="D5466">
        <v>17802.150000000001</v>
      </c>
      <c r="E5466">
        <v>500</v>
      </c>
      <c r="F5466">
        <v>0</v>
      </c>
      <c r="G5466">
        <v>0</v>
      </c>
      <c r="I5466">
        <f t="shared" si="171"/>
        <v>5465</v>
      </c>
      <c r="J5466">
        <f t="shared" si="170"/>
        <v>33</v>
      </c>
      <c r="K5466" t="b">
        <f>results[[#This Row],[Diesel]]&lt;&gt;0</f>
        <v>0</v>
      </c>
    </row>
    <row r="5467" spans="1:11" x14ac:dyDescent="0.3">
      <c r="A5467" s="1" t="s">
        <v>5472</v>
      </c>
      <c r="B5467">
        <v>0</v>
      </c>
      <c r="C5467">
        <v>11170</v>
      </c>
      <c r="D5467">
        <v>17057.400000000001</v>
      </c>
      <c r="E5467">
        <v>500</v>
      </c>
      <c r="F5467">
        <v>0</v>
      </c>
      <c r="G5467">
        <v>0</v>
      </c>
      <c r="I5467">
        <f t="shared" si="171"/>
        <v>5466</v>
      </c>
      <c r="J5467">
        <f t="shared" si="170"/>
        <v>33</v>
      </c>
      <c r="K5467" t="b">
        <f>results[[#This Row],[Diesel]]&lt;&gt;0</f>
        <v>0</v>
      </c>
    </row>
    <row r="5468" spans="1:11" x14ac:dyDescent="0.3">
      <c r="A5468" s="1" t="s">
        <v>5473</v>
      </c>
      <c r="B5468">
        <v>0</v>
      </c>
      <c r="C5468">
        <v>11170</v>
      </c>
      <c r="D5468">
        <v>16402.2</v>
      </c>
      <c r="E5468">
        <v>500</v>
      </c>
      <c r="F5468">
        <v>0</v>
      </c>
      <c r="G5468">
        <v>0</v>
      </c>
      <c r="I5468">
        <f t="shared" si="171"/>
        <v>5467</v>
      </c>
      <c r="J5468">
        <f t="shared" si="170"/>
        <v>33</v>
      </c>
      <c r="K5468" t="b">
        <f>results[[#This Row],[Diesel]]&lt;&gt;0</f>
        <v>0</v>
      </c>
    </row>
    <row r="5469" spans="1:11" x14ac:dyDescent="0.3">
      <c r="A5469" s="1" t="s">
        <v>5474</v>
      </c>
      <c r="B5469">
        <v>0</v>
      </c>
      <c r="C5469">
        <v>11170</v>
      </c>
      <c r="D5469">
        <v>17159.349999999999</v>
      </c>
      <c r="E5469">
        <v>500</v>
      </c>
      <c r="F5469">
        <v>0</v>
      </c>
      <c r="G5469">
        <v>0</v>
      </c>
      <c r="I5469">
        <f t="shared" si="171"/>
        <v>5468</v>
      </c>
      <c r="J5469">
        <f t="shared" si="170"/>
        <v>33</v>
      </c>
      <c r="K5469" t="b">
        <f>results[[#This Row],[Diesel]]&lt;&gt;0</f>
        <v>0</v>
      </c>
    </row>
    <row r="5470" spans="1:11" x14ac:dyDescent="0.3">
      <c r="A5470" s="1" t="s">
        <v>5475</v>
      </c>
      <c r="B5470">
        <v>0</v>
      </c>
      <c r="C5470">
        <v>11170</v>
      </c>
      <c r="D5470">
        <v>17577.150000000001</v>
      </c>
      <c r="E5470">
        <v>500</v>
      </c>
      <c r="F5470">
        <v>0</v>
      </c>
      <c r="G5470">
        <v>0</v>
      </c>
      <c r="I5470">
        <f t="shared" si="171"/>
        <v>5469</v>
      </c>
      <c r="J5470">
        <f t="shared" si="170"/>
        <v>33</v>
      </c>
      <c r="K5470" t="b">
        <f>results[[#This Row],[Diesel]]&lt;&gt;0</f>
        <v>0</v>
      </c>
    </row>
    <row r="5471" spans="1:11" x14ac:dyDescent="0.3">
      <c r="A5471" s="1" t="s">
        <v>5476</v>
      </c>
      <c r="B5471">
        <v>0</v>
      </c>
      <c r="C5471">
        <v>11170</v>
      </c>
      <c r="D5471">
        <v>16530.150000000001</v>
      </c>
      <c r="E5471">
        <v>500</v>
      </c>
      <c r="F5471">
        <v>0</v>
      </c>
      <c r="G5471">
        <v>0</v>
      </c>
      <c r="I5471">
        <f t="shared" si="171"/>
        <v>5470</v>
      </c>
      <c r="J5471">
        <f t="shared" si="170"/>
        <v>33</v>
      </c>
      <c r="K5471" t="b">
        <f>results[[#This Row],[Diesel]]&lt;&gt;0</f>
        <v>0</v>
      </c>
    </row>
    <row r="5472" spans="1:11" x14ac:dyDescent="0.3">
      <c r="A5472" s="1" t="s">
        <v>5477</v>
      </c>
      <c r="B5472">
        <v>0</v>
      </c>
      <c r="C5472">
        <v>11170</v>
      </c>
      <c r="D5472">
        <v>15312.8</v>
      </c>
      <c r="E5472">
        <v>500</v>
      </c>
      <c r="F5472">
        <v>0</v>
      </c>
      <c r="G5472">
        <v>0</v>
      </c>
      <c r="I5472">
        <f t="shared" si="171"/>
        <v>5471</v>
      </c>
      <c r="J5472">
        <f t="shared" si="170"/>
        <v>33</v>
      </c>
      <c r="K5472" t="b">
        <f>results[[#This Row],[Diesel]]&lt;&gt;0</f>
        <v>0</v>
      </c>
    </row>
    <row r="5473" spans="1:11" x14ac:dyDescent="0.3">
      <c r="A5473" s="1" t="s">
        <v>5478</v>
      </c>
      <c r="B5473">
        <v>0</v>
      </c>
      <c r="C5473">
        <v>11170</v>
      </c>
      <c r="D5473">
        <v>14726</v>
      </c>
      <c r="E5473">
        <v>500</v>
      </c>
      <c r="F5473">
        <v>0</v>
      </c>
      <c r="G5473">
        <v>0</v>
      </c>
      <c r="I5473">
        <f t="shared" si="171"/>
        <v>5472</v>
      </c>
      <c r="J5473">
        <f t="shared" si="170"/>
        <v>33</v>
      </c>
      <c r="K5473" t="b">
        <f>results[[#This Row],[Diesel]]&lt;&gt;0</f>
        <v>0</v>
      </c>
    </row>
    <row r="5474" spans="1:11" x14ac:dyDescent="0.3">
      <c r="A5474" s="1" t="s">
        <v>5479</v>
      </c>
      <c r="B5474">
        <v>0</v>
      </c>
      <c r="C5474">
        <v>11170</v>
      </c>
      <c r="D5474">
        <v>13495</v>
      </c>
      <c r="E5474">
        <v>500</v>
      </c>
      <c r="F5474">
        <v>0</v>
      </c>
      <c r="G5474">
        <v>0</v>
      </c>
      <c r="I5474">
        <f t="shared" si="171"/>
        <v>5473</v>
      </c>
      <c r="J5474">
        <f t="shared" si="170"/>
        <v>33</v>
      </c>
      <c r="K5474" t="b">
        <f>results[[#This Row],[Diesel]]&lt;&gt;0</f>
        <v>0</v>
      </c>
    </row>
    <row r="5475" spans="1:11" x14ac:dyDescent="0.3">
      <c r="A5475" s="1" t="s">
        <v>5480</v>
      </c>
      <c r="B5475">
        <v>0</v>
      </c>
      <c r="C5475">
        <v>11170</v>
      </c>
      <c r="D5475">
        <v>12332</v>
      </c>
      <c r="E5475">
        <v>500</v>
      </c>
      <c r="F5475">
        <v>0</v>
      </c>
      <c r="G5475">
        <v>0</v>
      </c>
      <c r="I5475">
        <f t="shared" si="171"/>
        <v>5474</v>
      </c>
      <c r="J5475">
        <f t="shared" si="170"/>
        <v>33</v>
      </c>
      <c r="K5475" t="b">
        <f>results[[#This Row],[Diesel]]&lt;&gt;0</f>
        <v>0</v>
      </c>
    </row>
    <row r="5476" spans="1:11" x14ac:dyDescent="0.3">
      <c r="A5476" s="1" t="s">
        <v>5481</v>
      </c>
      <c r="B5476">
        <v>0</v>
      </c>
      <c r="C5476">
        <v>11170</v>
      </c>
      <c r="D5476">
        <v>11566</v>
      </c>
      <c r="E5476">
        <v>500</v>
      </c>
      <c r="F5476">
        <v>0</v>
      </c>
      <c r="G5476">
        <v>0</v>
      </c>
      <c r="I5476">
        <f t="shared" si="171"/>
        <v>5475</v>
      </c>
      <c r="J5476">
        <f t="shared" si="170"/>
        <v>33</v>
      </c>
      <c r="K5476" t="b">
        <f>results[[#This Row],[Diesel]]&lt;&gt;0</f>
        <v>0</v>
      </c>
    </row>
    <row r="5477" spans="1:11" x14ac:dyDescent="0.3">
      <c r="A5477" s="1" t="s">
        <v>5482</v>
      </c>
      <c r="B5477">
        <v>0</v>
      </c>
      <c r="C5477">
        <v>11170</v>
      </c>
      <c r="D5477">
        <v>11432</v>
      </c>
      <c r="E5477">
        <v>500</v>
      </c>
      <c r="F5477">
        <v>0</v>
      </c>
      <c r="G5477">
        <v>0</v>
      </c>
      <c r="I5477">
        <f t="shared" si="171"/>
        <v>5476</v>
      </c>
      <c r="J5477">
        <f t="shared" si="170"/>
        <v>33</v>
      </c>
      <c r="K5477" t="b">
        <f>results[[#This Row],[Diesel]]&lt;&gt;0</f>
        <v>0</v>
      </c>
    </row>
    <row r="5478" spans="1:11" x14ac:dyDescent="0.3">
      <c r="A5478" s="1" t="s">
        <v>5483</v>
      </c>
      <c r="B5478">
        <v>0</v>
      </c>
      <c r="C5478">
        <v>11170</v>
      </c>
      <c r="D5478">
        <v>12099</v>
      </c>
      <c r="E5478">
        <v>500</v>
      </c>
      <c r="F5478">
        <v>0</v>
      </c>
      <c r="G5478">
        <v>0</v>
      </c>
      <c r="I5478">
        <f t="shared" si="171"/>
        <v>5477</v>
      </c>
      <c r="J5478">
        <f t="shared" si="170"/>
        <v>33</v>
      </c>
      <c r="K5478" t="b">
        <f>results[[#This Row],[Diesel]]&lt;&gt;0</f>
        <v>0</v>
      </c>
    </row>
    <row r="5479" spans="1:11" x14ac:dyDescent="0.3">
      <c r="A5479" s="1" t="s">
        <v>5484</v>
      </c>
      <c r="B5479">
        <v>0</v>
      </c>
      <c r="C5479">
        <v>11170</v>
      </c>
      <c r="D5479">
        <v>13471</v>
      </c>
      <c r="E5479">
        <v>500</v>
      </c>
      <c r="F5479">
        <v>0</v>
      </c>
      <c r="G5479">
        <v>0</v>
      </c>
      <c r="I5479">
        <f t="shared" si="171"/>
        <v>5478</v>
      </c>
      <c r="J5479">
        <f t="shared" si="170"/>
        <v>33</v>
      </c>
      <c r="K5479" t="b">
        <f>results[[#This Row],[Diesel]]&lt;&gt;0</f>
        <v>0</v>
      </c>
    </row>
    <row r="5480" spans="1:11" x14ac:dyDescent="0.3">
      <c r="A5480" s="1" t="s">
        <v>5485</v>
      </c>
      <c r="B5480">
        <v>0</v>
      </c>
      <c r="C5480">
        <v>11170</v>
      </c>
      <c r="D5480">
        <v>14548</v>
      </c>
      <c r="E5480">
        <v>500</v>
      </c>
      <c r="F5480">
        <v>0</v>
      </c>
      <c r="G5480">
        <v>0</v>
      </c>
      <c r="I5480">
        <f t="shared" si="171"/>
        <v>5479</v>
      </c>
      <c r="J5480">
        <f t="shared" si="170"/>
        <v>33</v>
      </c>
      <c r="K5480" t="b">
        <f>results[[#This Row],[Diesel]]&lt;&gt;0</f>
        <v>0</v>
      </c>
    </row>
    <row r="5481" spans="1:11" x14ac:dyDescent="0.3">
      <c r="A5481" s="1" t="s">
        <v>5486</v>
      </c>
      <c r="B5481">
        <v>0</v>
      </c>
      <c r="C5481">
        <v>11170</v>
      </c>
      <c r="D5481">
        <v>16319</v>
      </c>
      <c r="E5481">
        <v>500</v>
      </c>
      <c r="F5481">
        <v>0</v>
      </c>
      <c r="G5481">
        <v>0</v>
      </c>
      <c r="I5481">
        <f t="shared" si="171"/>
        <v>5480</v>
      </c>
      <c r="J5481">
        <f t="shared" si="170"/>
        <v>33</v>
      </c>
      <c r="K5481" t="b">
        <f>results[[#This Row],[Diesel]]&lt;&gt;0</f>
        <v>0</v>
      </c>
    </row>
    <row r="5482" spans="1:11" x14ac:dyDescent="0.3">
      <c r="A5482" s="1" t="s">
        <v>5487</v>
      </c>
      <c r="B5482">
        <v>0</v>
      </c>
      <c r="C5482">
        <v>11170</v>
      </c>
      <c r="D5482">
        <v>18467</v>
      </c>
      <c r="E5482">
        <v>500</v>
      </c>
      <c r="F5482">
        <v>0</v>
      </c>
      <c r="G5482">
        <v>0</v>
      </c>
      <c r="I5482">
        <f t="shared" si="171"/>
        <v>5481</v>
      </c>
      <c r="J5482">
        <f t="shared" si="170"/>
        <v>33</v>
      </c>
      <c r="K5482" t="b">
        <f>results[[#This Row],[Diesel]]&lt;&gt;0</f>
        <v>0</v>
      </c>
    </row>
    <row r="5483" spans="1:11" x14ac:dyDescent="0.3">
      <c r="A5483" s="1" t="s">
        <v>5488</v>
      </c>
      <c r="B5483">
        <v>1236</v>
      </c>
      <c r="C5483">
        <v>11170</v>
      </c>
      <c r="D5483">
        <v>19800</v>
      </c>
      <c r="E5483">
        <v>500</v>
      </c>
      <c r="F5483">
        <v>0</v>
      </c>
      <c r="G5483">
        <v>0</v>
      </c>
      <c r="I5483">
        <f t="shared" si="171"/>
        <v>5482</v>
      </c>
      <c r="J5483">
        <f t="shared" si="170"/>
        <v>33</v>
      </c>
      <c r="K5483" t="b">
        <f>results[[#This Row],[Diesel]]&lt;&gt;0</f>
        <v>0</v>
      </c>
    </row>
    <row r="5484" spans="1:11" x14ac:dyDescent="0.3">
      <c r="A5484" s="1" t="s">
        <v>5489</v>
      </c>
      <c r="B5484">
        <v>3433</v>
      </c>
      <c r="C5484">
        <v>11170</v>
      </c>
      <c r="D5484">
        <v>19800</v>
      </c>
      <c r="E5484">
        <v>500</v>
      </c>
      <c r="F5484">
        <v>0</v>
      </c>
      <c r="G5484">
        <v>0</v>
      </c>
      <c r="I5484">
        <f t="shared" si="171"/>
        <v>5483</v>
      </c>
      <c r="J5484">
        <f t="shared" si="170"/>
        <v>33</v>
      </c>
      <c r="K5484" t="b">
        <f>results[[#This Row],[Diesel]]&lt;&gt;0</f>
        <v>0</v>
      </c>
    </row>
    <row r="5485" spans="1:11" x14ac:dyDescent="0.3">
      <c r="A5485" s="1" t="s">
        <v>5490</v>
      </c>
      <c r="B5485">
        <v>4360.05</v>
      </c>
      <c r="C5485">
        <v>11170</v>
      </c>
      <c r="D5485">
        <v>19800</v>
      </c>
      <c r="E5485">
        <v>500</v>
      </c>
      <c r="F5485">
        <v>0</v>
      </c>
      <c r="G5485">
        <v>0</v>
      </c>
      <c r="I5485">
        <f t="shared" si="171"/>
        <v>5484</v>
      </c>
      <c r="J5485">
        <f t="shared" si="170"/>
        <v>33</v>
      </c>
      <c r="K5485" t="b">
        <f>results[[#This Row],[Diesel]]&lt;&gt;0</f>
        <v>0</v>
      </c>
    </row>
    <row r="5486" spans="1:11" x14ac:dyDescent="0.3">
      <c r="A5486" s="1" t="s">
        <v>5491</v>
      </c>
      <c r="B5486">
        <v>3086</v>
      </c>
      <c r="C5486">
        <v>11170</v>
      </c>
      <c r="D5486">
        <v>19800</v>
      </c>
      <c r="E5486">
        <v>500</v>
      </c>
      <c r="F5486">
        <v>0</v>
      </c>
      <c r="G5486">
        <v>0</v>
      </c>
      <c r="I5486">
        <f t="shared" si="171"/>
        <v>5485</v>
      </c>
      <c r="J5486">
        <f t="shared" si="170"/>
        <v>33</v>
      </c>
      <c r="K5486" t="b">
        <f>results[[#This Row],[Diesel]]&lt;&gt;0</f>
        <v>0</v>
      </c>
    </row>
    <row r="5487" spans="1:11" x14ac:dyDescent="0.3">
      <c r="A5487" s="1" t="s">
        <v>5492</v>
      </c>
      <c r="B5487">
        <v>1022.95</v>
      </c>
      <c r="C5487">
        <v>11170</v>
      </c>
      <c r="D5487">
        <v>19800</v>
      </c>
      <c r="E5487">
        <v>500</v>
      </c>
      <c r="F5487">
        <v>0</v>
      </c>
      <c r="G5487">
        <v>0</v>
      </c>
      <c r="I5487">
        <f t="shared" si="171"/>
        <v>5486</v>
      </c>
      <c r="J5487">
        <f t="shared" si="170"/>
        <v>33</v>
      </c>
      <c r="K5487" t="b">
        <f>results[[#This Row],[Diesel]]&lt;&gt;0</f>
        <v>0</v>
      </c>
    </row>
    <row r="5488" spans="1:11" x14ac:dyDescent="0.3">
      <c r="A5488" s="1" t="s">
        <v>5493</v>
      </c>
      <c r="B5488">
        <v>0</v>
      </c>
      <c r="C5488">
        <v>11170</v>
      </c>
      <c r="D5488">
        <v>18573</v>
      </c>
      <c r="E5488">
        <v>500</v>
      </c>
      <c r="F5488">
        <v>0</v>
      </c>
      <c r="G5488">
        <v>0</v>
      </c>
      <c r="I5488">
        <f t="shared" si="171"/>
        <v>5487</v>
      </c>
      <c r="J5488">
        <f t="shared" si="170"/>
        <v>33</v>
      </c>
      <c r="K5488" t="b">
        <f>results[[#This Row],[Diesel]]&lt;&gt;0</f>
        <v>0</v>
      </c>
    </row>
    <row r="5489" spans="1:11" x14ac:dyDescent="0.3">
      <c r="A5489" s="1" t="s">
        <v>5494</v>
      </c>
      <c r="B5489">
        <v>0</v>
      </c>
      <c r="C5489">
        <v>11170</v>
      </c>
      <c r="D5489">
        <v>16682.599999999999</v>
      </c>
      <c r="E5489">
        <v>500</v>
      </c>
      <c r="F5489">
        <v>0</v>
      </c>
      <c r="G5489">
        <v>0</v>
      </c>
      <c r="I5489">
        <f t="shared" si="171"/>
        <v>5488</v>
      </c>
      <c r="J5489">
        <f t="shared" si="170"/>
        <v>33</v>
      </c>
      <c r="K5489" t="b">
        <f>results[[#This Row],[Diesel]]&lt;&gt;0</f>
        <v>0</v>
      </c>
    </row>
    <row r="5490" spans="1:11" x14ac:dyDescent="0.3">
      <c r="A5490" s="1" t="s">
        <v>5495</v>
      </c>
      <c r="B5490">
        <v>0</v>
      </c>
      <c r="C5490">
        <v>11170</v>
      </c>
      <c r="D5490">
        <v>15181.6</v>
      </c>
      <c r="E5490">
        <v>500</v>
      </c>
      <c r="F5490">
        <v>0</v>
      </c>
      <c r="G5490">
        <v>0</v>
      </c>
      <c r="I5490">
        <f t="shared" si="171"/>
        <v>5489</v>
      </c>
      <c r="J5490">
        <f t="shared" si="170"/>
        <v>33</v>
      </c>
      <c r="K5490" t="b">
        <f>results[[#This Row],[Diesel]]&lt;&gt;0</f>
        <v>0</v>
      </c>
    </row>
    <row r="5491" spans="1:11" x14ac:dyDescent="0.3">
      <c r="A5491" s="1" t="s">
        <v>5496</v>
      </c>
      <c r="B5491">
        <v>0</v>
      </c>
      <c r="C5491">
        <v>11170</v>
      </c>
      <c r="D5491">
        <v>13548.45</v>
      </c>
      <c r="E5491">
        <v>500</v>
      </c>
      <c r="F5491">
        <v>0</v>
      </c>
      <c r="G5491">
        <v>0</v>
      </c>
      <c r="I5491">
        <f t="shared" si="171"/>
        <v>5490</v>
      </c>
      <c r="J5491">
        <f t="shared" si="170"/>
        <v>33</v>
      </c>
      <c r="K5491" t="b">
        <f>results[[#This Row],[Diesel]]&lt;&gt;0</f>
        <v>0</v>
      </c>
    </row>
    <row r="5492" spans="1:11" x14ac:dyDescent="0.3">
      <c r="A5492" s="1" t="s">
        <v>5497</v>
      </c>
      <c r="B5492">
        <v>0</v>
      </c>
      <c r="C5492">
        <v>11170</v>
      </c>
      <c r="D5492">
        <v>12267.95</v>
      </c>
      <c r="E5492">
        <v>500</v>
      </c>
      <c r="F5492">
        <v>0</v>
      </c>
      <c r="G5492">
        <v>0</v>
      </c>
      <c r="I5492">
        <f t="shared" si="171"/>
        <v>5491</v>
      </c>
      <c r="J5492">
        <f t="shared" si="170"/>
        <v>33</v>
      </c>
      <c r="K5492" t="b">
        <f>results[[#This Row],[Diesel]]&lt;&gt;0</f>
        <v>0</v>
      </c>
    </row>
    <row r="5493" spans="1:11" x14ac:dyDescent="0.3">
      <c r="A5493" s="1" t="s">
        <v>5498</v>
      </c>
      <c r="B5493">
        <v>0</v>
      </c>
      <c r="C5493">
        <v>11170</v>
      </c>
      <c r="D5493">
        <v>12517.55</v>
      </c>
      <c r="E5493">
        <v>500</v>
      </c>
      <c r="F5493">
        <v>0</v>
      </c>
      <c r="G5493">
        <v>0</v>
      </c>
      <c r="I5493">
        <f t="shared" si="171"/>
        <v>5492</v>
      </c>
      <c r="J5493">
        <f t="shared" si="170"/>
        <v>33</v>
      </c>
      <c r="K5493" t="b">
        <f>results[[#This Row],[Diesel]]&lt;&gt;0</f>
        <v>0</v>
      </c>
    </row>
    <row r="5494" spans="1:11" x14ac:dyDescent="0.3">
      <c r="A5494" s="1" t="s">
        <v>5499</v>
      </c>
      <c r="B5494">
        <v>0</v>
      </c>
      <c r="C5494">
        <v>11170</v>
      </c>
      <c r="D5494">
        <v>12927.4</v>
      </c>
      <c r="E5494">
        <v>500</v>
      </c>
      <c r="F5494">
        <v>0</v>
      </c>
      <c r="G5494">
        <v>0</v>
      </c>
      <c r="I5494">
        <f t="shared" si="171"/>
        <v>5493</v>
      </c>
      <c r="J5494">
        <f t="shared" si="170"/>
        <v>33</v>
      </c>
      <c r="K5494" t="b">
        <f>results[[#This Row],[Diesel]]&lt;&gt;0</f>
        <v>0</v>
      </c>
    </row>
    <row r="5495" spans="1:11" x14ac:dyDescent="0.3">
      <c r="A5495" s="1" t="s">
        <v>5500</v>
      </c>
      <c r="B5495">
        <v>0</v>
      </c>
      <c r="C5495">
        <v>11170</v>
      </c>
      <c r="D5495">
        <v>13644.35</v>
      </c>
      <c r="E5495">
        <v>500</v>
      </c>
      <c r="F5495">
        <v>0</v>
      </c>
      <c r="G5495">
        <v>0</v>
      </c>
      <c r="I5495">
        <f t="shared" si="171"/>
        <v>5494</v>
      </c>
      <c r="J5495">
        <f t="shared" si="170"/>
        <v>33</v>
      </c>
      <c r="K5495" t="b">
        <f>results[[#This Row],[Diesel]]&lt;&gt;0</f>
        <v>0</v>
      </c>
    </row>
    <row r="5496" spans="1:11" x14ac:dyDescent="0.3">
      <c r="A5496" s="1" t="s">
        <v>5501</v>
      </c>
      <c r="B5496">
        <v>0</v>
      </c>
      <c r="C5496">
        <v>11170</v>
      </c>
      <c r="D5496">
        <v>14371</v>
      </c>
      <c r="E5496">
        <v>500</v>
      </c>
      <c r="F5496">
        <v>0</v>
      </c>
      <c r="G5496">
        <v>0</v>
      </c>
      <c r="I5496">
        <f t="shared" si="171"/>
        <v>5495</v>
      </c>
      <c r="J5496">
        <f t="shared" si="170"/>
        <v>33</v>
      </c>
      <c r="K5496" t="b">
        <f>results[[#This Row],[Diesel]]&lt;&gt;0</f>
        <v>0</v>
      </c>
    </row>
    <row r="5497" spans="1:11" x14ac:dyDescent="0.3">
      <c r="A5497" s="1" t="s">
        <v>5502</v>
      </c>
      <c r="B5497">
        <v>0</v>
      </c>
      <c r="C5497">
        <v>11170</v>
      </c>
      <c r="D5497">
        <v>14779.3</v>
      </c>
      <c r="E5497">
        <v>500</v>
      </c>
      <c r="F5497">
        <v>0</v>
      </c>
      <c r="G5497">
        <v>0</v>
      </c>
      <c r="I5497">
        <f t="shared" si="171"/>
        <v>5496</v>
      </c>
      <c r="J5497">
        <f t="shared" si="170"/>
        <v>33</v>
      </c>
      <c r="K5497" t="b">
        <f>results[[#This Row],[Diesel]]&lt;&gt;0</f>
        <v>0</v>
      </c>
    </row>
    <row r="5498" spans="1:11" x14ac:dyDescent="0.3">
      <c r="A5498" s="1" t="s">
        <v>5503</v>
      </c>
      <c r="B5498">
        <v>0</v>
      </c>
      <c r="C5498">
        <v>11170</v>
      </c>
      <c r="D5498">
        <v>13647</v>
      </c>
      <c r="E5498">
        <v>500</v>
      </c>
      <c r="F5498">
        <v>0</v>
      </c>
      <c r="G5498">
        <v>0</v>
      </c>
      <c r="I5498">
        <f t="shared" si="171"/>
        <v>5497</v>
      </c>
      <c r="J5498">
        <f t="shared" si="170"/>
        <v>33</v>
      </c>
      <c r="K5498" t="b">
        <f>results[[#This Row],[Diesel]]&lt;&gt;0</f>
        <v>0</v>
      </c>
    </row>
    <row r="5499" spans="1:11" x14ac:dyDescent="0.3">
      <c r="A5499" s="1" t="s">
        <v>5504</v>
      </c>
      <c r="B5499">
        <v>0</v>
      </c>
      <c r="C5499">
        <v>11170</v>
      </c>
      <c r="D5499">
        <v>12432</v>
      </c>
      <c r="E5499">
        <v>500</v>
      </c>
      <c r="F5499">
        <v>0</v>
      </c>
      <c r="G5499">
        <v>0</v>
      </c>
      <c r="I5499">
        <f t="shared" si="171"/>
        <v>5498</v>
      </c>
      <c r="J5499">
        <f t="shared" si="170"/>
        <v>33</v>
      </c>
      <c r="K5499" t="b">
        <f>results[[#This Row],[Diesel]]&lt;&gt;0</f>
        <v>0</v>
      </c>
    </row>
    <row r="5500" spans="1:11" x14ac:dyDescent="0.3">
      <c r="A5500" s="1" t="s">
        <v>5505</v>
      </c>
      <c r="B5500">
        <v>0</v>
      </c>
      <c r="C5500">
        <v>11170</v>
      </c>
      <c r="D5500">
        <v>11586</v>
      </c>
      <c r="E5500">
        <v>500</v>
      </c>
      <c r="F5500">
        <v>0</v>
      </c>
      <c r="G5500">
        <v>0</v>
      </c>
      <c r="I5500">
        <f t="shared" si="171"/>
        <v>5499</v>
      </c>
      <c r="J5500">
        <f t="shared" si="170"/>
        <v>33</v>
      </c>
      <c r="K5500" t="b">
        <f>results[[#This Row],[Diesel]]&lt;&gt;0</f>
        <v>0</v>
      </c>
    </row>
    <row r="5501" spans="1:11" x14ac:dyDescent="0.3">
      <c r="A5501" s="1" t="s">
        <v>5506</v>
      </c>
      <c r="B5501">
        <v>0</v>
      </c>
      <c r="C5501">
        <v>11170</v>
      </c>
      <c r="D5501">
        <v>11208</v>
      </c>
      <c r="E5501">
        <v>500</v>
      </c>
      <c r="F5501">
        <v>0</v>
      </c>
      <c r="G5501">
        <v>0</v>
      </c>
      <c r="I5501">
        <f t="shared" si="171"/>
        <v>5500</v>
      </c>
      <c r="J5501">
        <f t="shared" si="170"/>
        <v>33</v>
      </c>
      <c r="K5501" t="b">
        <f>results[[#This Row],[Diesel]]&lt;&gt;0</f>
        <v>0</v>
      </c>
    </row>
    <row r="5502" spans="1:11" x14ac:dyDescent="0.3">
      <c r="A5502" s="1" t="s">
        <v>5507</v>
      </c>
      <c r="B5502">
        <v>0</v>
      </c>
      <c r="C5502">
        <v>11170</v>
      </c>
      <c r="D5502">
        <v>11246</v>
      </c>
      <c r="E5502">
        <v>500</v>
      </c>
      <c r="F5502">
        <v>0</v>
      </c>
      <c r="G5502">
        <v>0</v>
      </c>
      <c r="I5502">
        <f t="shared" si="171"/>
        <v>5501</v>
      </c>
      <c r="J5502">
        <f t="shared" si="170"/>
        <v>33</v>
      </c>
      <c r="K5502" t="b">
        <f>results[[#This Row],[Diesel]]&lt;&gt;0</f>
        <v>0</v>
      </c>
    </row>
    <row r="5503" spans="1:11" x14ac:dyDescent="0.3">
      <c r="A5503" s="1" t="s">
        <v>5508</v>
      </c>
      <c r="B5503">
        <v>0</v>
      </c>
      <c r="C5503">
        <v>11170</v>
      </c>
      <c r="D5503">
        <v>11695</v>
      </c>
      <c r="E5503">
        <v>500</v>
      </c>
      <c r="F5503">
        <v>0</v>
      </c>
      <c r="G5503">
        <v>0</v>
      </c>
      <c r="I5503">
        <f t="shared" si="171"/>
        <v>5502</v>
      </c>
      <c r="J5503">
        <f t="shared" si="170"/>
        <v>33</v>
      </c>
      <c r="K5503" t="b">
        <f>results[[#This Row],[Diesel]]&lt;&gt;0</f>
        <v>0</v>
      </c>
    </row>
    <row r="5504" spans="1:11" x14ac:dyDescent="0.3">
      <c r="A5504" s="1" t="s">
        <v>5509</v>
      </c>
      <c r="B5504">
        <v>0</v>
      </c>
      <c r="C5504">
        <v>11170</v>
      </c>
      <c r="D5504">
        <v>12298</v>
      </c>
      <c r="E5504">
        <v>500</v>
      </c>
      <c r="F5504">
        <v>0</v>
      </c>
      <c r="G5504">
        <v>0</v>
      </c>
      <c r="I5504">
        <f t="shared" si="171"/>
        <v>5503</v>
      </c>
      <c r="J5504">
        <f t="shared" si="170"/>
        <v>33</v>
      </c>
      <c r="K5504" t="b">
        <f>results[[#This Row],[Diesel]]&lt;&gt;0</f>
        <v>0</v>
      </c>
    </row>
    <row r="5505" spans="1:11" x14ac:dyDescent="0.3">
      <c r="A5505" s="1" t="s">
        <v>5510</v>
      </c>
      <c r="B5505">
        <v>0</v>
      </c>
      <c r="C5505">
        <v>11170</v>
      </c>
      <c r="D5505">
        <v>13877</v>
      </c>
      <c r="E5505">
        <v>500</v>
      </c>
      <c r="F5505">
        <v>0</v>
      </c>
      <c r="G5505">
        <v>0</v>
      </c>
      <c r="I5505">
        <f t="shared" si="171"/>
        <v>5504</v>
      </c>
      <c r="J5505">
        <f t="shared" si="170"/>
        <v>33</v>
      </c>
      <c r="K5505" t="b">
        <f>results[[#This Row],[Diesel]]&lt;&gt;0</f>
        <v>0</v>
      </c>
    </row>
    <row r="5506" spans="1:11" x14ac:dyDescent="0.3">
      <c r="A5506" s="1" t="s">
        <v>5511</v>
      </c>
      <c r="B5506">
        <v>0</v>
      </c>
      <c r="C5506">
        <v>11170</v>
      </c>
      <c r="D5506">
        <v>15687</v>
      </c>
      <c r="E5506">
        <v>500</v>
      </c>
      <c r="F5506">
        <v>0</v>
      </c>
      <c r="G5506">
        <v>0</v>
      </c>
      <c r="I5506">
        <f t="shared" si="171"/>
        <v>5505</v>
      </c>
      <c r="J5506">
        <f t="shared" si="170"/>
        <v>33</v>
      </c>
      <c r="K5506" t="b">
        <f>results[[#This Row],[Diesel]]&lt;&gt;0</f>
        <v>0</v>
      </c>
    </row>
    <row r="5507" spans="1:11" x14ac:dyDescent="0.3">
      <c r="A5507" s="1" t="s">
        <v>5512</v>
      </c>
      <c r="B5507">
        <v>0</v>
      </c>
      <c r="C5507">
        <v>11170</v>
      </c>
      <c r="D5507">
        <v>17615</v>
      </c>
      <c r="E5507">
        <v>500</v>
      </c>
      <c r="F5507">
        <v>0</v>
      </c>
      <c r="G5507">
        <v>0</v>
      </c>
      <c r="I5507">
        <f t="shared" si="171"/>
        <v>5506</v>
      </c>
      <c r="J5507">
        <f t="shared" ref="J5507:J5570" si="172">IF(MOD(I5507,168+1)=0,J5506+1,J5506)</f>
        <v>33</v>
      </c>
      <c r="K5507" t="b">
        <f>results[[#This Row],[Diesel]]&lt;&gt;0</f>
        <v>0</v>
      </c>
    </row>
    <row r="5508" spans="1:11" x14ac:dyDescent="0.3">
      <c r="A5508" s="1" t="s">
        <v>5513</v>
      </c>
      <c r="B5508">
        <v>0</v>
      </c>
      <c r="C5508">
        <v>11170</v>
      </c>
      <c r="D5508">
        <v>19335</v>
      </c>
      <c r="E5508">
        <v>500</v>
      </c>
      <c r="F5508">
        <v>0</v>
      </c>
      <c r="G5508">
        <v>0</v>
      </c>
      <c r="I5508">
        <f t="shared" ref="I5508:I5571" si="173">I5507+1</f>
        <v>5507</v>
      </c>
      <c r="J5508">
        <f t="shared" si="172"/>
        <v>33</v>
      </c>
      <c r="K5508" t="b">
        <f>results[[#This Row],[Diesel]]&lt;&gt;0</f>
        <v>0</v>
      </c>
    </row>
    <row r="5509" spans="1:11" x14ac:dyDescent="0.3">
      <c r="A5509" s="1" t="s">
        <v>5514</v>
      </c>
      <c r="B5509">
        <v>269.89999999999998</v>
      </c>
      <c r="C5509">
        <v>11170</v>
      </c>
      <c r="D5509">
        <v>19800</v>
      </c>
      <c r="E5509">
        <v>500</v>
      </c>
      <c r="F5509">
        <v>0</v>
      </c>
      <c r="G5509">
        <v>0</v>
      </c>
      <c r="I5509">
        <f t="shared" si="173"/>
        <v>5508</v>
      </c>
      <c r="J5509">
        <f t="shared" si="172"/>
        <v>33</v>
      </c>
      <c r="K5509" t="b">
        <f>results[[#This Row],[Diesel]]&lt;&gt;0</f>
        <v>0</v>
      </c>
    </row>
    <row r="5510" spans="1:11" x14ac:dyDescent="0.3">
      <c r="A5510" s="1" t="s">
        <v>5515</v>
      </c>
      <c r="B5510">
        <v>0</v>
      </c>
      <c r="C5510">
        <v>11170</v>
      </c>
      <c r="D5510">
        <v>19095.8</v>
      </c>
      <c r="E5510">
        <v>500</v>
      </c>
      <c r="F5510">
        <v>0</v>
      </c>
      <c r="G5510">
        <v>0</v>
      </c>
      <c r="I5510">
        <f t="shared" si="173"/>
        <v>5509</v>
      </c>
      <c r="J5510">
        <f t="shared" si="172"/>
        <v>33</v>
      </c>
      <c r="K5510" t="b">
        <f>results[[#This Row],[Diesel]]&lt;&gt;0</f>
        <v>0</v>
      </c>
    </row>
    <row r="5511" spans="1:11" x14ac:dyDescent="0.3">
      <c r="A5511" s="1" t="s">
        <v>5516</v>
      </c>
      <c r="B5511">
        <v>0</v>
      </c>
      <c r="C5511">
        <v>11170</v>
      </c>
      <c r="D5511">
        <v>18056.349999999999</v>
      </c>
      <c r="E5511">
        <v>500</v>
      </c>
      <c r="F5511">
        <v>0</v>
      </c>
      <c r="G5511">
        <v>0</v>
      </c>
      <c r="I5511">
        <f t="shared" si="173"/>
        <v>5510</v>
      </c>
      <c r="J5511">
        <f t="shared" si="172"/>
        <v>33</v>
      </c>
      <c r="K5511" t="b">
        <f>results[[#This Row],[Diesel]]&lt;&gt;0</f>
        <v>0</v>
      </c>
    </row>
    <row r="5512" spans="1:11" x14ac:dyDescent="0.3">
      <c r="A5512" s="1" t="s">
        <v>5517</v>
      </c>
      <c r="B5512">
        <v>0</v>
      </c>
      <c r="C5512">
        <v>11170</v>
      </c>
      <c r="D5512">
        <v>17551.400000000001</v>
      </c>
      <c r="E5512">
        <v>500</v>
      </c>
      <c r="F5512">
        <v>0</v>
      </c>
      <c r="G5512">
        <v>0</v>
      </c>
      <c r="I5512">
        <f t="shared" si="173"/>
        <v>5511</v>
      </c>
      <c r="J5512">
        <f t="shared" si="172"/>
        <v>33</v>
      </c>
      <c r="K5512" t="b">
        <f>results[[#This Row],[Diesel]]&lt;&gt;0</f>
        <v>0</v>
      </c>
    </row>
    <row r="5513" spans="1:11" x14ac:dyDescent="0.3">
      <c r="A5513" s="1" t="s">
        <v>5518</v>
      </c>
      <c r="B5513">
        <v>0</v>
      </c>
      <c r="C5513">
        <v>11170</v>
      </c>
      <c r="D5513">
        <v>17630.3</v>
      </c>
      <c r="E5513">
        <v>500</v>
      </c>
      <c r="F5513">
        <v>0</v>
      </c>
      <c r="G5513">
        <v>0</v>
      </c>
      <c r="I5513">
        <f t="shared" si="173"/>
        <v>5512</v>
      </c>
      <c r="J5513">
        <f t="shared" si="172"/>
        <v>33</v>
      </c>
      <c r="K5513" t="b">
        <f>results[[#This Row],[Diesel]]&lt;&gt;0</f>
        <v>0</v>
      </c>
    </row>
    <row r="5514" spans="1:11" x14ac:dyDescent="0.3">
      <c r="A5514" s="1" t="s">
        <v>5519</v>
      </c>
      <c r="B5514">
        <v>0</v>
      </c>
      <c r="C5514">
        <v>11170</v>
      </c>
      <c r="D5514">
        <v>17431.95</v>
      </c>
      <c r="E5514">
        <v>500</v>
      </c>
      <c r="F5514">
        <v>0</v>
      </c>
      <c r="G5514">
        <v>0</v>
      </c>
      <c r="I5514">
        <f t="shared" si="173"/>
        <v>5513</v>
      </c>
      <c r="J5514">
        <f t="shared" si="172"/>
        <v>33</v>
      </c>
      <c r="K5514" t="b">
        <f>results[[#This Row],[Diesel]]&lt;&gt;0</f>
        <v>0</v>
      </c>
    </row>
    <row r="5515" spans="1:11" x14ac:dyDescent="0.3">
      <c r="A5515" s="1" t="s">
        <v>5520</v>
      </c>
      <c r="B5515">
        <v>0</v>
      </c>
      <c r="C5515">
        <v>11170</v>
      </c>
      <c r="D5515">
        <v>16312.6</v>
      </c>
      <c r="E5515">
        <v>500</v>
      </c>
      <c r="F5515">
        <v>0</v>
      </c>
      <c r="G5515">
        <v>0</v>
      </c>
      <c r="I5515">
        <f t="shared" si="173"/>
        <v>5514</v>
      </c>
      <c r="J5515">
        <f t="shared" si="172"/>
        <v>33</v>
      </c>
      <c r="K5515" t="b">
        <f>results[[#This Row],[Diesel]]&lt;&gt;0</f>
        <v>0</v>
      </c>
    </row>
    <row r="5516" spans="1:11" x14ac:dyDescent="0.3">
      <c r="A5516" s="1" t="s">
        <v>5521</v>
      </c>
      <c r="B5516">
        <v>0</v>
      </c>
      <c r="C5516">
        <v>11170</v>
      </c>
      <c r="D5516">
        <v>15586.15</v>
      </c>
      <c r="E5516">
        <v>500</v>
      </c>
      <c r="F5516">
        <v>0</v>
      </c>
      <c r="G5516">
        <v>0</v>
      </c>
      <c r="I5516">
        <f t="shared" si="173"/>
        <v>5515</v>
      </c>
      <c r="J5516">
        <f t="shared" si="172"/>
        <v>33</v>
      </c>
      <c r="K5516" t="b">
        <f>results[[#This Row],[Diesel]]&lt;&gt;0</f>
        <v>0</v>
      </c>
    </row>
    <row r="5517" spans="1:11" x14ac:dyDescent="0.3">
      <c r="A5517" s="1" t="s">
        <v>5522</v>
      </c>
      <c r="B5517">
        <v>0</v>
      </c>
      <c r="C5517">
        <v>11170</v>
      </c>
      <c r="D5517">
        <v>15935.45</v>
      </c>
      <c r="E5517">
        <v>500</v>
      </c>
      <c r="F5517">
        <v>0</v>
      </c>
      <c r="G5517">
        <v>0</v>
      </c>
      <c r="I5517">
        <f t="shared" si="173"/>
        <v>5516</v>
      </c>
      <c r="J5517">
        <f t="shared" si="172"/>
        <v>33</v>
      </c>
      <c r="K5517" t="b">
        <f>results[[#This Row],[Diesel]]&lt;&gt;0</f>
        <v>0</v>
      </c>
    </row>
    <row r="5518" spans="1:11" x14ac:dyDescent="0.3">
      <c r="A5518" s="1" t="s">
        <v>5523</v>
      </c>
      <c r="B5518">
        <v>0</v>
      </c>
      <c r="C5518">
        <v>11170</v>
      </c>
      <c r="D5518">
        <v>15424.45</v>
      </c>
      <c r="E5518">
        <v>500</v>
      </c>
      <c r="F5518">
        <v>0</v>
      </c>
      <c r="G5518">
        <v>0</v>
      </c>
      <c r="I5518">
        <f t="shared" si="173"/>
        <v>5517</v>
      </c>
      <c r="J5518">
        <f t="shared" si="172"/>
        <v>33</v>
      </c>
      <c r="K5518" t="b">
        <f>results[[#This Row],[Diesel]]&lt;&gt;0</f>
        <v>0</v>
      </c>
    </row>
    <row r="5519" spans="1:11" x14ac:dyDescent="0.3">
      <c r="A5519" s="1" t="s">
        <v>5524</v>
      </c>
      <c r="B5519">
        <v>0</v>
      </c>
      <c r="C5519">
        <v>11170</v>
      </c>
      <c r="D5519">
        <v>14352.65</v>
      </c>
      <c r="E5519">
        <v>500</v>
      </c>
      <c r="F5519">
        <v>0</v>
      </c>
      <c r="G5519">
        <v>0</v>
      </c>
      <c r="I5519">
        <f t="shared" si="173"/>
        <v>5518</v>
      </c>
      <c r="J5519">
        <f t="shared" si="172"/>
        <v>33</v>
      </c>
      <c r="K5519" t="b">
        <f>results[[#This Row],[Diesel]]&lt;&gt;0</f>
        <v>0</v>
      </c>
    </row>
    <row r="5520" spans="1:11" x14ac:dyDescent="0.3">
      <c r="A5520" s="1" t="s">
        <v>5525</v>
      </c>
      <c r="B5520">
        <v>0</v>
      </c>
      <c r="C5520">
        <v>11170</v>
      </c>
      <c r="D5520">
        <v>13324.25</v>
      </c>
      <c r="E5520">
        <v>500</v>
      </c>
      <c r="F5520">
        <v>0</v>
      </c>
      <c r="G5520">
        <v>0</v>
      </c>
      <c r="I5520">
        <f t="shared" si="173"/>
        <v>5519</v>
      </c>
      <c r="J5520">
        <f t="shared" si="172"/>
        <v>33</v>
      </c>
      <c r="K5520" t="b">
        <f>results[[#This Row],[Diesel]]&lt;&gt;0</f>
        <v>0</v>
      </c>
    </row>
    <row r="5521" spans="1:11" x14ac:dyDescent="0.3">
      <c r="A5521" s="1" t="s">
        <v>5526</v>
      </c>
      <c r="B5521">
        <v>0</v>
      </c>
      <c r="C5521">
        <v>11170</v>
      </c>
      <c r="D5521">
        <v>12705.95</v>
      </c>
      <c r="E5521">
        <v>500</v>
      </c>
      <c r="F5521">
        <v>0</v>
      </c>
      <c r="G5521">
        <v>0</v>
      </c>
      <c r="I5521">
        <f t="shared" si="173"/>
        <v>5520</v>
      </c>
      <c r="J5521">
        <f t="shared" si="172"/>
        <v>33</v>
      </c>
      <c r="K5521" t="b">
        <f>results[[#This Row],[Diesel]]&lt;&gt;0</f>
        <v>0</v>
      </c>
    </row>
    <row r="5522" spans="1:11" x14ac:dyDescent="0.3">
      <c r="A5522" s="1" t="s">
        <v>5527</v>
      </c>
      <c r="B5522">
        <v>0</v>
      </c>
      <c r="C5522">
        <v>11170</v>
      </c>
      <c r="D5522">
        <v>11561</v>
      </c>
      <c r="E5522">
        <v>500</v>
      </c>
      <c r="F5522">
        <v>0</v>
      </c>
      <c r="G5522">
        <v>0</v>
      </c>
      <c r="I5522">
        <f t="shared" si="173"/>
        <v>5521</v>
      </c>
      <c r="J5522">
        <f t="shared" si="172"/>
        <v>33</v>
      </c>
      <c r="K5522" t="b">
        <f>results[[#This Row],[Diesel]]&lt;&gt;0</f>
        <v>0</v>
      </c>
    </row>
    <row r="5523" spans="1:11" x14ac:dyDescent="0.3">
      <c r="A5523" s="1" t="s">
        <v>5528</v>
      </c>
      <c r="B5523">
        <v>0</v>
      </c>
      <c r="C5523">
        <v>11170</v>
      </c>
      <c r="D5523">
        <v>10667</v>
      </c>
      <c r="E5523">
        <v>500</v>
      </c>
      <c r="F5523">
        <v>0</v>
      </c>
      <c r="G5523">
        <v>0</v>
      </c>
      <c r="I5523">
        <f t="shared" si="173"/>
        <v>5522</v>
      </c>
      <c r="J5523">
        <f t="shared" si="172"/>
        <v>33</v>
      </c>
      <c r="K5523" t="b">
        <f>results[[#This Row],[Diesel]]&lt;&gt;0</f>
        <v>0</v>
      </c>
    </row>
    <row r="5524" spans="1:11" x14ac:dyDescent="0.3">
      <c r="A5524" s="1" t="s">
        <v>5529</v>
      </c>
      <c r="B5524">
        <v>0</v>
      </c>
      <c r="C5524">
        <v>11170</v>
      </c>
      <c r="D5524">
        <v>10049</v>
      </c>
      <c r="E5524">
        <v>500</v>
      </c>
      <c r="F5524">
        <v>0</v>
      </c>
      <c r="G5524">
        <v>0</v>
      </c>
      <c r="I5524">
        <f t="shared" si="173"/>
        <v>5523</v>
      </c>
      <c r="J5524">
        <f t="shared" si="172"/>
        <v>33</v>
      </c>
      <c r="K5524" t="b">
        <f>results[[#This Row],[Diesel]]&lt;&gt;0</f>
        <v>0</v>
      </c>
    </row>
    <row r="5525" spans="1:11" x14ac:dyDescent="0.3">
      <c r="A5525" s="1" t="s">
        <v>5530</v>
      </c>
      <c r="B5525">
        <v>0</v>
      </c>
      <c r="C5525">
        <v>11170</v>
      </c>
      <c r="D5525">
        <v>9706</v>
      </c>
      <c r="E5525">
        <v>500</v>
      </c>
      <c r="F5525">
        <v>0</v>
      </c>
      <c r="G5525">
        <v>0</v>
      </c>
      <c r="I5525">
        <f t="shared" si="173"/>
        <v>5524</v>
      </c>
      <c r="J5525">
        <f t="shared" si="172"/>
        <v>33</v>
      </c>
      <c r="K5525" t="b">
        <f>results[[#This Row],[Diesel]]&lt;&gt;0</f>
        <v>0</v>
      </c>
    </row>
    <row r="5526" spans="1:11" x14ac:dyDescent="0.3">
      <c r="A5526" s="1" t="s">
        <v>5531</v>
      </c>
      <c r="B5526">
        <v>0</v>
      </c>
      <c r="C5526">
        <v>11170</v>
      </c>
      <c r="D5526">
        <v>9826</v>
      </c>
      <c r="E5526">
        <v>500</v>
      </c>
      <c r="F5526">
        <v>0</v>
      </c>
      <c r="G5526">
        <v>0</v>
      </c>
      <c r="I5526">
        <f t="shared" si="173"/>
        <v>5525</v>
      </c>
      <c r="J5526">
        <f t="shared" si="172"/>
        <v>33</v>
      </c>
      <c r="K5526" t="b">
        <f>results[[#This Row],[Diesel]]&lt;&gt;0</f>
        <v>0</v>
      </c>
    </row>
    <row r="5527" spans="1:11" x14ac:dyDescent="0.3">
      <c r="A5527" s="1" t="s">
        <v>5532</v>
      </c>
      <c r="B5527">
        <v>0</v>
      </c>
      <c r="C5527">
        <v>11170</v>
      </c>
      <c r="D5527">
        <v>10139</v>
      </c>
      <c r="E5527">
        <v>500</v>
      </c>
      <c r="F5527">
        <v>0</v>
      </c>
      <c r="G5527">
        <v>0</v>
      </c>
      <c r="I5527">
        <f t="shared" si="173"/>
        <v>5526</v>
      </c>
      <c r="J5527">
        <f t="shared" si="172"/>
        <v>33</v>
      </c>
      <c r="K5527" t="b">
        <f>results[[#This Row],[Diesel]]&lt;&gt;0</f>
        <v>0</v>
      </c>
    </row>
    <row r="5528" spans="1:11" x14ac:dyDescent="0.3">
      <c r="A5528" s="1" t="s">
        <v>5533</v>
      </c>
      <c r="B5528">
        <v>0</v>
      </c>
      <c r="C5528">
        <v>11170</v>
      </c>
      <c r="D5528">
        <v>10665</v>
      </c>
      <c r="E5528">
        <v>500</v>
      </c>
      <c r="F5528">
        <v>0</v>
      </c>
      <c r="G5528">
        <v>0</v>
      </c>
      <c r="I5528">
        <f t="shared" si="173"/>
        <v>5527</v>
      </c>
      <c r="J5528">
        <f t="shared" si="172"/>
        <v>33</v>
      </c>
      <c r="K5528" t="b">
        <f>results[[#This Row],[Diesel]]&lt;&gt;0</f>
        <v>0</v>
      </c>
    </row>
    <row r="5529" spans="1:11" x14ac:dyDescent="0.3">
      <c r="A5529" s="1" t="s">
        <v>5534</v>
      </c>
      <c r="B5529">
        <v>0</v>
      </c>
      <c r="C5529">
        <v>11170</v>
      </c>
      <c r="D5529">
        <v>12340</v>
      </c>
      <c r="E5529">
        <v>500</v>
      </c>
      <c r="F5529">
        <v>0</v>
      </c>
      <c r="G5529">
        <v>0</v>
      </c>
      <c r="I5529">
        <f t="shared" si="173"/>
        <v>5528</v>
      </c>
      <c r="J5529">
        <f t="shared" si="172"/>
        <v>33</v>
      </c>
      <c r="K5529" t="b">
        <f>results[[#This Row],[Diesel]]&lt;&gt;0</f>
        <v>0</v>
      </c>
    </row>
    <row r="5530" spans="1:11" x14ac:dyDescent="0.3">
      <c r="A5530" s="1" t="s">
        <v>5535</v>
      </c>
      <c r="B5530">
        <v>0</v>
      </c>
      <c r="C5530">
        <v>11170</v>
      </c>
      <c r="D5530">
        <v>14033</v>
      </c>
      <c r="E5530">
        <v>500</v>
      </c>
      <c r="F5530">
        <v>0</v>
      </c>
      <c r="G5530">
        <v>0</v>
      </c>
      <c r="I5530">
        <f t="shared" si="173"/>
        <v>5529</v>
      </c>
      <c r="J5530">
        <f t="shared" si="172"/>
        <v>33</v>
      </c>
      <c r="K5530" t="b">
        <f>results[[#This Row],[Diesel]]&lt;&gt;0</f>
        <v>0</v>
      </c>
    </row>
    <row r="5531" spans="1:11" x14ac:dyDescent="0.3">
      <c r="A5531" s="1" t="s">
        <v>5536</v>
      </c>
      <c r="B5531">
        <v>0</v>
      </c>
      <c r="C5531">
        <v>11170</v>
      </c>
      <c r="D5531">
        <v>15626</v>
      </c>
      <c r="E5531">
        <v>500</v>
      </c>
      <c r="F5531">
        <v>0</v>
      </c>
      <c r="G5531">
        <v>0</v>
      </c>
      <c r="I5531">
        <f t="shared" si="173"/>
        <v>5530</v>
      </c>
      <c r="J5531">
        <f t="shared" si="172"/>
        <v>33</v>
      </c>
      <c r="K5531" t="b">
        <f>results[[#This Row],[Diesel]]&lt;&gt;0</f>
        <v>0</v>
      </c>
    </row>
    <row r="5532" spans="1:11" x14ac:dyDescent="0.3">
      <c r="A5532" s="1" t="s">
        <v>5537</v>
      </c>
      <c r="B5532">
        <v>0</v>
      </c>
      <c r="C5532">
        <v>11170</v>
      </c>
      <c r="D5532">
        <v>17359</v>
      </c>
      <c r="E5532">
        <v>500</v>
      </c>
      <c r="F5532">
        <v>0</v>
      </c>
      <c r="G5532">
        <v>0</v>
      </c>
      <c r="I5532">
        <f t="shared" si="173"/>
        <v>5531</v>
      </c>
      <c r="J5532">
        <f t="shared" si="172"/>
        <v>33</v>
      </c>
      <c r="K5532" t="b">
        <f>results[[#This Row],[Diesel]]&lt;&gt;0</f>
        <v>0</v>
      </c>
    </row>
    <row r="5533" spans="1:11" x14ac:dyDescent="0.3">
      <c r="A5533" s="1" t="s">
        <v>5538</v>
      </c>
      <c r="B5533">
        <v>0</v>
      </c>
      <c r="C5533">
        <v>11170</v>
      </c>
      <c r="D5533">
        <v>18606.3</v>
      </c>
      <c r="E5533">
        <v>500</v>
      </c>
      <c r="F5533">
        <v>0</v>
      </c>
      <c r="G5533">
        <v>0</v>
      </c>
      <c r="I5533">
        <f t="shared" si="173"/>
        <v>5532</v>
      </c>
      <c r="J5533">
        <f t="shared" si="172"/>
        <v>33</v>
      </c>
      <c r="K5533" t="b">
        <f>results[[#This Row],[Diesel]]&lt;&gt;0</f>
        <v>0</v>
      </c>
    </row>
    <row r="5534" spans="1:11" x14ac:dyDescent="0.3">
      <c r="A5534" s="1" t="s">
        <v>5539</v>
      </c>
      <c r="B5534">
        <v>0</v>
      </c>
      <c r="C5534">
        <v>11170</v>
      </c>
      <c r="D5534">
        <v>18103.05</v>
      </c>
      <c r="E5534">
        <v>500</v>
      </c>
      <c r="F5534">
        <v>0</v>
      </c>
      <c r="G5534">
        <v>0</v>
      </c>
      <c r="I5534">
        <f t="shared" si="173"/>
        <v>5533</v>
      </c>
      <c r="J5534">
        <f t="shared" si="172"/>
        <v>33</v>
      </c>
      <c r="K5534" t="b">
        <f>results[[#This Row],[Diesel]]&lt;&gt;0</f>
        <v>0</v>
      </c>
    </row>
    <row r="5535" spans="1:11" x14ac:dyDescent="0.3">
      <c r="A5535" s="1" t="s">
        <v>5540</v>
      </c>
      <c r="B5535">
        <v>0</v>
      </c>
      <c r="C5535">
        <v>11170</v>
      </c>
      <c r="D5535">
        <v>16762.5</v>
      </c>
      <c r="E5535">
        <v>500</v>
      </c>
      <c r="F5535">
        <v>0</v>
      </c>
      <c r="G5535">
        <v>0</v>
      </c>
      <c r="I5535">
        <f t="shared" si="173"/>
        <v>5534</v>
      </c>
      <c r="J5535">
        <f t="shared" si="172"/>
        <v>33</v>
      </c>
      <c r="K5535" t="b">
        <f>results[[#This Row],[Diesel]]&lt;&gt;0</f>
        <v>0</v>
      </c>
    </row>
    <row r="5536" spans="1:11" x14ac:dyDescent="0.3">
      <c r="A5536" s="1" t="s">
        <v>5541</v>
      </c>
      <c r="B5536">
        <v>0</v>
      </c>
      <c r="C5536">
        <v>11170</v>
      </c>
      <c r="D5536">
        <v>16499.599999999999</v>
      </c>
      <c r="E5536">
        <v>500</v>
      </c>
      <c r="F5536">
        <v>0</v>
      </c>
      <c r="G5536">
        <v>0</v>
      </c>
      <c r="I5536">
        <f t="shared" si="173"/>
        <v>5535</v>
      </c>
      <c r="J5536">
        <f t="shared" si="172"/>
        <v>33</v>
      </c>
      <c r="K5536" t="b">
        <f>results[[#This Row],[Diesel]]&lt;&gt;0</f>
        <v>0</v>
      </c>
    </row>
    <row r="5537" spans="1:11" x14ac:dyDescent="0.3">
      <c r="A5537" s="1" t="s">
        <v>5542</v>
      </c>
      <c r="B5537">
        <v>0</v>
      </c>
      <c r="C5537">
        <v>11170</v>
      </c>
      <c r="D5537">
        <v>14773.35</v>
      </c>
      <c r="E5537">
        <v>500</v>
      </c>
      <c r="F5537">
        <v>0</v>
      </c>
      <c r="G5537">
        <v>0</v>
      </c>
      <c r="I5537">
        <f t="shared" si="173"/>
        <v>5536</v>
      </c>
      <c r="J5537">
        <f t="shared" si="172"/>
        <v>33</v>
      </c>
      <c r="K5537" t="b">
        <f>results[[#This Row],[Diesel]]&lt;&gt;0</f>
        <v>0</v>
      </c>
    </row>
    <row r="5538" spans="1:11" x14ac:dyDescent="0.3">
      <c r="A5538" s="1" t="s">
        <v>5543</v>
      </c>
      <c r="B5538">
        <v>0</v>
      </c>
      <c r="C5538">
        <v>11170</v>
      </c>
      <c r="D5538">
        <v>15510.2</v>
      </c>
      <c r="E5538">
        <v>500</v>
      </c>
      <c r="F5538">
        <v>0</v>
      </c>
      <c r="G5538">
        <v>0</v>
      </c>
      <c r="I5538">
        <f t="shared" si="173"/>
        <v>5537</v>
      </c>
      <c r="J5538">
        <f t="shared" si="172"/>
        <v>33</v>
      </c>
      <c r="K5538" t="b">
        <f>results[[#This Row],[Diesel]]&lt;&gt;0</f>
        <v>0</v>
      </c>
    </row>
    <row r="5539" spans="1:11" x14ac:dyDescent="0.3">
      <c r="A5539" s="1" t="s">
        <v>5544</v>
      </c>
      <c r="B5539">
        <v>0</v>
      </c>
      <c r="C5539">
        <v>11170</v>
      </c>
      <c r="D5539">
        <v>15482.3</v>
      </c>
      <c r="E5539">
        <v>500</v>
      </c>
      <c r="F5539">
        <v>0</v>
      </c>
      <c r="G5539">
        <v>0</v>
      </c>
      <c r="I5539">
        <f t="shared" si="173"/>
        <v>5538</v>
      </c>
      <c r="J5539">
        <f t="shared" si="172"/>
        <v>33</v>
      </c>
      <c r="K5539" t="b">
        <f>results[[#This Row],[Diesel]]&lt;&gt;0</f>
        <v>0</v>
      </c>
    </row>
    <row r="5540" spans="1:11" x14ac:dyDescent="0.3">
      <c r="A5540" s="1" t="s">
        <v>5545</v>
      </c>
      <c r="B5540">
        <v>0</v>
      </c>
      <c r="C5540">
        <v>11170</v>
      </c>
      <c r="D5540">
        <v>15290.75</v>
      </c>
      <c r="E5540">
        <v>500</v>
      </c>
      <c r="F5540">
        <v>0</v>
      </c>
      <c r="G5540">
        <v>0</v>
      </c>
      <c r="I5540">
        <f t="shared" si="173"/>
        <v>5539</v>
      </c>
      <c r="J5540">
        <f t="shared" si="172"/>
        <v>33</v>
      </c>
      <c r="K5540" t="b">
        <f>results[[#This Row],[Diesel]]&lt;&gt;0</f>
        <v>0</v>
      </c>
    </row>
    <row r="5541" spans="1:11" x14ac:dyDescent="0.3">
      <c r="A5541" s="1" t="s">
        <v>5546</v>
      </c>
      <c r="B5541">
        <v>0</v>
      </c>
      <c r="C5541">
        <v>11170</v>
      </c>
      <c r="D5541">
        <v>15687.25</v>
      </c>
      <c r="E5541">
        <v>500</v>
      </c>
      <c r="F5541">
        <v>0</v>
      </c>
      <c r="G5541">
        <v>0</v>
      </c>
      <c r="I5541">
        <f t="shared" si="173"/>
        <v>5540</v>
      </c>
      <c r="J5541">
        <f t="shared" si="172"/>
        <v>33</v>
      </c>
      <c r="K5541" t="b">
        <f>results[[#This Row],[Diesel]]&lt;&gt;0</f>
        <v>0</v>
      </c>
    </row>
    <row r="5542" spans="1:11" x14ac:dyDescent="0.3">
      <c r="A5542" s="1" t="s">
        <v>5547</v>
      </c>
      <c r="B5542">
        <v>0</v>
      </c>
      <c r="C5542">
        <v>11170</v>
      </c>
      <c r="D5542">
        <v>14614.65</v>
      </c>
      <c r="E5542">
        <v>500</v>
      </c>
      <c r="F5542">
        <v>0</v>
      </c>
      <c r="G5542">
        <v>0</v>
      </c>
      <c r="I5542">
        <f t="shared" si="173"/>
        <v>5541</v>
      </c>
      <c r="J5542">
        <f t="shared" si="172"/>
        <v>33</v>
      </c>
      <c r="K5542" t="b">
        <f>results[[#This Row],[Diesel]]&lt;&gt;0</f>
        <v>0</v>
      </c>
    </row>
    <row r="5543" spans="1:11" x14ac:dyDescent="0.3">
      <c r="A5543" s="1" t="s">
        <v>5548</v>
      </c>
      <c r="B5543">
        <v>0</v>
      </c>
      <c r="C5543">
        <v>11170</v>
      </c>
      <c r="D5543">
        <v>13428.2</v>
      </c>
      <c r="E5543">
        <v>500</v>
      </c>
      <c r="F5543">
        <v>0</v>
      </c>
      <c r="G5543">
        <v>0</v>
      </c>
      <c r="I5543">
        <f t="shared" si="173"/>
        <v>5542</v>
      </c>
      <c r="J5543">
        <f t="shared" si="172"/>
        <v>33</v>
      </c>
      <c r="K5543" t="b">
        <f>results[[#This Row],[Diesel]]&lt;&gt;0</f>
        <v>0</v>
      </c>
    </row>
    <row r="5544" spans="1:11" x14ac:dyDescent="0.3">
      <c r="A5544" s="1" t="s">
        <v>5549</v>
      </c>
      <c r="B5544">
        <v>0</v>
      </c>
      <c r="C5544">
        <v>11170</v>
      </c>
      <c r="D5544">
        <v>12582.45</v>
      </c>
      <c r="E5544">
        <v>500</v>
      </c>
      <c r="F5544">
        <v>0</v>
      </c>
      <c r="G5544">
        <v>0</v>
      </c>
      <c r="I5544">
        <f t="shared" si="173"/>
        <v>5543</v>
      </c>
      <c r="J5544">
        <f t="shared" si="172"/>
        <v>33</v>
      </c>
      <c r="K5544" t="b">
        <f>results[[#This Row],[Diesel]]&lt;&gt;0</f>
        <v>0</v>
      </c>
    </row>
    <row r="5545" spans="1:11" x14ac:dyDescent="0.3">
      <c r="A5545" s="1" t="s">
        <v>5550</v>
      </c>
      <c r="B5545">
        <v>0</v>
      </c>
      <c r="C5545">
        <v>11170</v>
      </c>
      <c r="D5545">
        <v>12186.85</v>
      </c>
      <c r="E5545">
        <v>500</v>
      </c>
      <c r="F5545">
        <v>0</v>
      </c>
      <c r="G5545">
        <v>0</v>
      </c>
      <c r="I5545">
        <f t="shared" si="173"/>
        <v>5544</v>
      </c>
      <c r="J5545">
        <f t="shared" si="172"/>
        <v>33</v>
      </c>
      <c r="K5545" t="b">
        <f>results[[#This Row],[Diesel]]&lt;&gt;0</f>
        <v>0</v>
      </c>
    </row>
    <row r="5546" spans="1:11" x14ac:dyDescent="0.3">
      <c r="A5546" s="1" t="s">
        <v>5551</v>
      </c>
      <c r="B5546">
        <v>0</v>
      </c>
      <c r="C5546">
        <v>11170</v>
      </c>
      <c r="D5546">
        <v>11227</v>
      </c>
      <c r="E5546">
        <v>500</v>
      </c>
      <c r="F5546">
        <v>0</v>
      </c>
      <c r="G5546">
        <v>0</v>
      </c>
      <c r="I5546">
        <f t="shared" si="173"/>
        <v>5545</v>
      </c>
      <c r="J5546">
        <f t="shared" si="172"/>
        <v>33</v>
      </c>
      <c r="K5546" t="b">
        <f>results[[#This Row],[Diesel]]&lt;&gt;0</f>
        <v>0</v>
      </c>
    </row>
    <row r="5547" spans="1:11" x14ac:dyDescent="0.3">
      <c r="A5547" s="1" t="s">
        <v>5552</v>
      </c>
      <c r="B5547">
        <v>0</v>
      </c>
      <c r="C5547">
        <v>11170</v>
      </c>
      <c r="D5547">
        <v>10298</v>
      </c>
      <c r="E5547">
        <v>500</v>
      </c>
      <c r="F5547">
        <v>0</v>
      </c>
      <c r="G5547">
        <v>0</v>
      </c>
      <c r="I5547">
        <f t="shared" si="173"/>
        <v>5546</v>
      </c>
      <c r="J5547">
        <f t="shared" si="172"/>
        <v>33</v>
      </c>
      <c r="K5547" t="b">
        <f>results[[#This Row],[Diesel]]&lt;&gt;0</f>
        <v>0</v>
      </c>
    </row>
    <row r="5548" spans="1:11" x14ac:dyDescent="0.3">
      <c r="A5548" s="1" t="s">
        <v>5553</v>
      </c>
      <c r="B5548">
        <v>0</v>
      </c>
      <c r="C5548">
        <v>11170</v>
      </c>
      <c r="D5548">
        <v>9803</v>
      </c>
      <c r="E5548">
        <v>500</v>
      </c>
      <c r="F5548">
        <v>0</v>
      </c>
      <c r="G5548">
        <v>0</v>
      </c>
      <c r="I5548">
        <f t="shared" si="173"/>
        <v>5547</v>
      </c>
      <c r="J5548">
        <f t="shared" si="172"/>
        <v>33</v>
      </c>
      <c r="K5548" t="b">
        <f>results[[#This Row],[Diesel]]&lt;&gt;0</f>
        <v>0</v>
      </c>
    </row>
    <row r="5549" spans="1:11" x14ac:dyDescent="0.3">
      <c r="A5549" s="1" t="s">
        <v>5554</v>
      </c>
      <c r="B5549">
        <v>0</v>
      </c>
      <c r="C5549">
        <v>11170</v>
      </c>
      <c r="D5549">
        <v>9974</v>
      </c>
      <c r="E5549">
        <v>500</v>
      </c>
      <c r="F5549">
        <v>0</v>
      </c>
      <c r="G5549">
        <v>0</v>
      </c>
      <c r="I5549">
        <f t="shared" si="173"/>
        <v>5548</v>
      </c>
      <c r="J5549">
        <f t="shared" si="172"/>
        <v>33</v>
      </c>
      <c r="K5549" t="b">
        <f>results[[#This Row],[Diesel]]&lt;&gt;0</f>
        <v>0</v>
      </c>
    </row>
    <row r="5550" spans="1:11" x14ac:dyDescent="0.3">
      <c r="A5550" s="1" t="s">
        <v>5555</v>
      </c>
      <c r="B5550">
        <v>0</v>
      </c>
      <c r="C5550">
        <v>11170</v>
      </c>
      <c r="D5550">
        <v>11101</v>
      </c>
      <c r="E5550">
        <v>500</v>
      </c>
      <c r="F5550">
        <v>0</v>
      </c>
      <c r="G5550">
        <v>0</v>
      </c>
      <c r="I5550">
        <f t="shared" si="173"/>
        <v>5549</v>
      </c>
      <c r="J5550">
        <f t="shared" si="172"/>
        <v>33</v>
      </c>
      <c r="K5550" t="b">
        <f>results[[#This Row],[Diesel]]&lt;&gt;0</f>
        <v>0</v>
      </c>
    </row>
    <row r="5551" spans="1:11" x14ac:dyDescent="0.3">
      <c r="A5551" s="1" t="s">
        <v>5556</v>
      </c>
      <c r="B5551">
        <v>0</v>
      </c>
      <c r="C5551">
        <v>11170</v>
      </c>
      <c r="D5551">
        <v>13163</v>
      </c>
      <c r="E5551">
        <v>500</v>
      </c>
      <c r="F5551">
        <v>0</v>
      </c>
      <c r="G5551">
        <v>0</v>
      </c>
      <c r="I5551">
        <f t="shared" si="173"/>
        <v>5550</v>
      </c>
      <c r="J5551">
        <f t="shared" si="172"/>
        <v>33</v>
      </c>
      <c r="K5551" t="b">
        <f>results[[#This Row],[Diesel]]&lt;&gt;0</f>
        <v>0</v>
      </c>
    </row>
    <row r="5552" spans="1:11" x14ac:dyDescent="0.3">
      <c r="A5552" s="1" t="s">
        <v>5557</v>
      </c>
      <c r="B5552">
        <v>0</v>
      </c>
      <c r="C5552">
        <v>11170</v>
      </c>
      <c r="D5552">
        <v>13962</v>
      </c>
      <c r="E5552">
        <v>500</v>
      </c>
      <c r="F5552">
        <v>0</v>
      </c>
      <c r="G5552">
        <v>0</v>
      </c>
      <c r="I5552">
        <f t="shared" si="173"/>
        <v>5551</v>
      </c>
      <c r="J5552">
        <f t="shared" si="172"/>
        <v>33</v>
      </c>
      <c r="K5552" t="b">
        <f>results[[#This Row],[Diesel]]&lt;&gt;0</f>
        <v>0</v>
      </c>
    </row>
    <row r="5553" spans="1:11" x14ac:dyDescent="0.3">
      <c r="A5553" s="1" t="s">
        <v>5558</v>
      </c>
      <c r="B5553">
        <v>0</v>
      </c>
      <c r="C5553">
        <v>11170</v>
      </c>
      <c r="D5553">
        <v>15090</v>
      </c>
      <c r="E5553">
        <v>500</v>
      </c>
      <c r="F5553">
        <v>0</v>
      </c>
      <c r="G5553">
        <v>0</v>
      </c>
      <c r="I5553">
        <f t="shared" si="173"/>
        <v>5552</v>
      </c>
      <c r="J5553">
        <f t="shared" si="172"/>
        <v>33</v>
      </c>
      <c r="K5553" t="b">
        <f>results[[#This Row],[Diesel]]&lt;&gt;0</f>
        <v>0</v>
      </c>
    </row>
    <row r="5554" spans="1:11" x14ac:dyDescent="0.3">
      <c r="A5554" s="1" t="s">
        <v>5559</v>
      </c>
      <c r="B5554">
        <v>0</v>
      </c>
      <c r="C5554">
        <v>11170</v>
      </c>
      <c r="D5554">
        <v>16561</v>
      </c>
      <c r="E5554">
        <v>500</v>
      </c>
      <c r="F5554">
        <v>0</v>
      </c>
      <c r="G5554">
        <v>0</v>
      </c>
      <c r="I5554">
        <f t="shared" si="173"/>
        <v>5553</v>
      </c>
      <c r="J5554">
        <f t="shared" si="172"/>
        <v>33</v>
      </c>
      <c r="K5554" t="b">
        <f>results[[#This Row],[Diesel]]&lt;&gt;0</f>
        <v>0</v>
      </c>
    </row>
    <row r="5555" spans="1:11" x14ac:dyDescent="0.3">
      <c r="A5555" s="1" t="s">
        <v>5560</v>
      </c>
      <c r="B5555">
        <v>0</v>
      </c>
      <c r="C5555">
        <v>11170</v>
      </c>
      <c r="D5555">
        <v>18386</v>
      </c>
      <c r="E5555">
        <v>500</v>
      </c>
      <c r="F5555">
        <v>0</v>
      </c>
      <c r="G5555">
        <v>0</v>
      </c>
      <c r="I5555">
        <f t="shared" si="173"/>
        <v>5554</v>
      </c>
      <c r="J5555">
        <f t="shared" si="172"/>
        <v>33</v>
      </c>
      <c r="K5555" t="b">
        <f>results[[#This Row],[Diesel]]&lt;&gt;0</f>
        <v>0</v>
      </c>
    </row>
    <row r="5556" spans="1:11" x14ac:dyDescent="0.3">
      <c r="A5556" s="1" t="s">
        <v>5561</v>
      </c>
      <c r="B5556">
        <v>388</v>
      </c>
      <c r="C5556">
        <v>11170</v>
      </c>
      <c r="D5556">
        <v>19800</v>
      </c>
      <c r="E5556">
        <v>500</v>
      </c>
      <c r="F5556">
        <v>0</v>
      </c>
      <c r="G5556">
        <v>0</v>
      </c>
      <c r="I5556">
        <f t="shared" si="173"/>
        <v>5555</v>
      </c>
      <c r="J5556">
        <f t="shared" si="172"/>
        <v>33</v>
      </c>
      <c r="K5556" t="b">
        <f>results[[#This Row],[Diesel]]&lt;&gt;0</f>
        <v>0</v>
      </c>
    </row>
    <row r="5557" spans="1:11" x14ac:dyDescent="0.3">
      <c r="A5557" s="1" t="s">
        <v>5562</v>
      </c>
      <c r="B5557">
        <v>1494.4</v>
      </c>
      <c r="C5557">
        <v>11170</v>
      </c>
      <c r="D5557">
        <v>19800</v>
      </c>
      <c r="E5557">
        <v>500</v>
      </c>
      <c r="F5557">
        <v>0</v>
      </c>
      <c r="G5557">
        <v>0</v>
      </c>
      <c r="I5557">
        <f t="shared" si="173"/>
        <v>5556</v>
      </c>
      <c r="J5557">
        <f t="shared" si="172"/>
        <v>33</v>
      </c>
      <c r="K5557" t="b">
        <f>results[[#This Row],[Diesel]]&lt;&gt;0</f>
        <v>0</v>
      </c>
    </row>
    <row r="5558" spans="1:11" x14ac:dyDescent="0.3">
      <c r="A5558" s="1" t="s">
        <v>5563</v>
      </c>
      <c r="B5558">
        <v>1061.5</v>
      </c>
      <c r="C5558">
        <v>11170</v>
      </c>
      <c r="D5558">
        <v>19800</v>
      </c>
      <c r="E5558">
        <v>500</v>
      </c>
      <c r="F5558">
        <v>0</v>
      </c>
      <c r="G5558">
        <v>0</v>
      </c>
      <c r="I5558">
        <f t="shared" si="173"/>
        <v>5557</v>
      </c>
      <c r="J5558">
        <f t="shared" si="172"/>
        <v>33</v>
      </c>
      <c r="K5558" t="b">
        <f>results[[#This Row],[Diesel]]&lt;&gt;0</f>
        <v>0</v>
      </c>
    </row>
    <row r="5559" spans="1:11" x14ac:dyDescent="0.3">
      <c r="A5559" s="1" t="s">
        <v>5564</v>
      </c>
      <c r="B5559">
        <v>0</v>
      </c>
      <c r="C5559">
        <v>11170</v>
      </c>
      <c r="D5559">
        <v>19085.900000000001</v>
      </c>
      <c r="E5559">
        <v>500</v>
      </c>
      <c r="F5559">
        <v>0</v>
      </c>
      <c r="G5559">
        <v>0</v>
      </c>
      <c r="I5559">
        <f t="shared" si="173"/>
        <v>5558</v>
      </c>
      <c r="J5559">
        <f t="shared" si="172"/>
        <v>33</v>
      </c>
      <c r="K5559" t="b">
        <f>results[[#This Row],[Diesel]]&lt;&gt;0</f>
        <v>0</v>
      </c>
    </row>
    <row r="5560" spans="1:11" x14ac:dyDescent="0.3">
      <c r="A5560" s="1" t="s">
        <v>5565</v>
      </c>
      <c r="B5560">
        <v>0</v>
      </c>
      <c r="C5560">
        <v>11170</v>
      </c>
      <c r="D5560">
        <v>17434.75</v>
      </c>
      <c r="E5560">
        <v>500</v>
      </c>
      <c r="F5560">
        <v>0</v>
      </c>
      <c r="G5560">
        <v>0</v>
      </c>
      <c r="I5560">
        <f t="shared" si="173"/>
        <v>5559</v>
      </c>
      <c r="J5560">
        <f t="shared" si="172"/>
        <v>33</v>
      </c>
      <c r="K5560" t="b">
        <f>results[[#This Row],[Diesel]]&lt;&gt;0</f>
        <v>0</v>
      </c>
    </row>
    <row r="5561" spans="1:11" x14ac:dyDescent="0.3">
      <c r="A5561" s="1" t="s">
        <v>5566</v>
      </c>
      <c r="B5561">
        <v>0</v>
      </c>
      <c r="C5561">
        <v>11170</v>
      </c>
      <c r="D5561">
        <v>15608.7</v>
      </c>
      <c r="E5561">
        <v>500</v>
      </c>
      <c r="F5561">
        <v>0</v>
      </c>
      <c r="G5561">
        <v>0</v>
      </c>
      <c r="I5561">
        <f t="shared" si="173"/>
        <v>5560</v>
      </c>
      <c r="J5561">
        <f t="shared" si="172"/>
        <v>33</v>
      </c>
      <c r="K5561" t="b">
        <f>results[[#This Row],[Diesel]]&lt;&gt;0</f>
        <v>0</v>
      </c>
    </row>
    <row r="5562" spans="1:11" x14ac:dyDescent="0.3">
      <c r="A5562" s="1" t="s">
        <v>5567</v>
      </c>
      <c r="B5562">
        <v>0</v>
      </c>
      <c r="C5562">
        <v>11170</v>
      </c>
      <c r="D5562">
        <v>14533.25</v>
      </c>
      <c r="E5562">
        <v>500</v>
      </c>
      <c r="F5562">
        <v>0</v>
      </c>
      <c r="G5562">
        <v>0</v>
      </c>
      <c r="I5562">
        <f t="shared" si="173"/>
        <v>5561</v>
      </c>
      <c r="J5562">
        <f t="shared" si="172"/>
        <v>33</v>
      </c>
      <c r="K5562" t="b">
        <f>results[[#This Row],[Diesel]]&lt;&gt;0</f>
        <v>0</v>
      </c>
    </row>
    <row r="5563" spans="1:11" x14ac:dyDescent="0.3">
      <c r="A5563" s="1" t="s">
        <v>5568</v>
      </c>
      <c r="B5563">
        <v>0</v>
      </c>
      <c r="C5563">
        <v>11170</v>
      </c>
      <c r="D5563">
        <v>13653.3</v>
      </c>
      <c r="E5563">
        <v>500</v>
      </c>
      <c r="F5563">
        <v>0</v>
      </c>
      <c r="G5563">
        <v>0</v>
      </c>
      <c r="I5563">
        <f t="shared" si="173"/>
        <v>5562</v>
      </c>
      <c r="J5563">
        <f t="shared" si="172"/>
        <v>33</v>
      </c>
      <c r="K5563" t="b">
        <f>results[[#This Row],[Diesel]]&lt;&gt;0</f>
        <v>0</v>
      </c>
    </row>
    <row r="5564" spans="1:11" x14ac:dyDescent="0.3">
      <c r="A5564" s="1" t="s">
        <v>5569</v>
      </c>
      <c r="B5564">
        <v>0</v>
      </c>
      <c r="C5564">
        <v>11170</v>
      </c>
      <c r="D5564">
        <v>13264.4</v>
      </c>
      <c r="E5564">
        <v>500</v>
      </c>
      <c r="F5564">
        <v>0</v>
      </c>
      <c r="G5564">
        <v>0</v>
      </c>
      <c r="I5564">
        <f t="shared" si="173"/>
        <v>5563</v>
      </c>
      <c r="J5564">
        <f t="shared" si="172"/>
        <v>33</v>
      </c>
      <c r="K5564" t="b">
        <f>results[[#This Row],[Diesel]]&lt;&gt;0</f>
        <v>0</v>
      </c>
    </row>
    <row r="5565" spans="1:11" x14ac:dyDescent="0.3">
      <c r="A5565" s="1" t="s">
        <v>5570</v>
      </c>
      <c r="B5565">
        <v>0</v>
      </c>
      <c r="C5565">
        <v>11170</v>
      </c>
      <c r="D5565">
        <v>14069.5</v>
      </c>
      <c r="E5565">
        <v>500</v>
      </c>
      <c r="F5565">
        <v>0</v>
      </c>
      <c r="G5565">
        <v>0</v>
      </c>
      <c r="I5565">
        <f t="shared" si="173"/>
        <v>5564</v>
      </c>
      <c r="J5565">
        <f t="shared" si="172"/>
        <v>33</v>
      </c>
      <c r="K5565" t="b">
        <f>results[[#This Row],[Diesel]]&lt;&gt;0</f>
        <v>0</v>
      </c>
    </row>
    <row r="5566" spans="1:11" x14ac:dyDescent="0.3">
      <c r="A5566" s="1" t="s">
        <v>5571</v>
      </c>
      <c r="B5566">
        <v>0</v>
      </c>
      <c r="C5566">
        <v>11170</v>
      </c>
      <c r="D5566">
        <v>14693.05</v>
      </c>
      <c r="E5566">
        <v>500</v>
      </c>
      <c r="F5566">
        <v>0</v>
      </c>
      <c r="G5566">
        <v>0</v>
      </c>
      <c r="I5566">
        <f t="shared" si="173"/>
        <v>5565</v>
      </c>
      <c r="J5566">
        <f t="shared" si="172"/>
        <v>33</v>
      </c>
      <c r="K5566" t="b">
        <f>results[[#This Row],[Diesel]]&lt;&gt;0</f>
        <v>0</v>
      </c>
    </row>
    <row r="5567" spans="1:11" x14ac:dyDescent="0.3">
      <c r="A5567" s="1" t="s">
        <v>5572</v>
      </c>
      <c r="B5567">
        <v>0</v>
      </c>
      <c r="C5567">
        <v>11170</v>
      </c>
      <c r="D5567">
        <v>14594.3</v>
      </c>
      <c r="E5567">
        <v>500</v>
      </c>
      <c r="F5567">
        <v>0</v>
      </c>
      <c r="G5567">
        <v>0</v>
      </c>
      <c r="I5567">
        <f t="shared" si="173"/>
        <v>5566</v>
      </c>
      <c r="J5567">
        <f t="shared" si="172"/>
        <v>33</v>
      </c>
      <c r="K5567" t="b">
        <f>results[[#This Row],[Diesel]]&lt;&gt;0</f>
        <v>0</v>
      </c>
    </row>
    <row r="5568" spans="1:11" x14ac:dyDescent="0.3">
      <c r="A5568" s="1" t="s">
        <v>5573</v>
      </c>
      <c r="B5568">
        <v>0</v>
      </c>
      <c r="C5568">
        <v>11170</v>
      </c>
      <c r="D5568">
        <v>13996.35</v>
      </c>
      <c r="E5568">
        <v>500</v>
      </c>
      <c r="F5568">
        <v>0</v>
      </c>
      <c r="G5568">
        <v>0</v>
      </c>
      <c r="I5568">
        <f t="shared" si="173"/>
        <v>5567</v>
      </c>
      <c r="J5568">
        <f t="shared" si="172"/>
        <v>33</v>
      </c>
      <c r="K5568" t="b">
        <f>results[[#This Row],[Diesel]]&lt;&gt;0</f>
        <v>0</v>
      </c>
    </row>
    <row r="5569" spans="1:11" x14ac:dyDescent="0.3">
      <c r="A5569" s="1" t="s">
        <v>5574</v>
      </c>
      <c r="B5569">
        <v>0</v>
      </c>
      <c r="C5569">
        <v>11170</v>
      </c>
      <c r="D5569">
        <v>13704.55</v>
      </c>
      <c r="E5569">
        <v>500</v>
      </c>
      <c r="F5569">
        <v>0</v>
      </c>
      <c r="G5569">
        <v>0</v>
      </c>
      <c r="I5569">
        <f t="shared" si="173"/>
        <v>5568</v>
      </c>
      <c r="J5569">
        <f t="shared" si="172"/>
        <v>33</v>
      </c>
      <c r="K5569" t="b">
        <f>results[[#This Row],[Diesel]]&lt;&gt;0</f>
        <v>0</v>
      </c>
    </row>
    <row r="5570" spans="1:11" x14ac:dyDescent="0.3">
      <c r="A5570" s="1" t="s">
        <v>5575</v>
      </c>
      <c r="B5570">
        <v>0</v>
      </c>
      <c r="C5570">
        <v>11170</v>
      </c>
      <c r="D5570">
        <v>12673</v>
      </c>
      <c r="E5570">
        <v>500</v>
      </c>
      <c r="F5570">
        <v>0</v>
      </c>
      <c r="G5570">
        <v>0</v>
      </c>
      <c r="I5570">
        <f t="shared" si="173"/>
        <v>5569</v>
      </c>
      <c r="J5570">
        <f t="shared" si="172"/>
        <v>33</v>
      </c>
      <c r="K5570" t="b">
        <f>results[[#This Row],[Diesel]]&lt;&gt;0</f>
        <v>0</v>
      </c>
    </row>
    <row r="5571" spans="1:11" x14ac:dyDescent="0.3">
      <c r="A5571" s="1" t="s">
        <v>5576</v>
      </c>
      <c r="B5571">
        <v>0</v>
      </c>
      <c r="C5571">
        <v>11170</v>
      </c>
      <c r="D5571">
        <v>11703</v>
      </c>
      <c r="E5571">
        <v>500</v>
      </c>
      <c r="F5571">
        <v>0</v>
      </c>
      <c r="G5571">
        <v>0</v>
      </c>
      <c r="I5571">
        <f t="shared" si="173"/>
        <v>5570</v>
      </c>
      <c r="J5571">
        <f t="shared" ref="J5571:J5634" si="174">IF(MOD(I5571,168+1)=0,J5570+1,J5570)</f>
        <v>33</v>
      </c>
      <c r="K5571" t="b">
        <f>results[[#This Row],[Diesel]]&lt;&gt;0</f>
        <v>0</v>
      </c>
    </row>
    <row r="5572" spans="1:11" x14ac:dyDescent="0.3">
      <c r="A5572" s="1" t="s">
        <v>5577</v>
      </c>
      <c r="B5572">
        <v>0</v>
      </c>
      <c r="C5572">
        <v>11170</v>
      </c>
      <c r="D5572">
        <v>11112</v>
      </c>
      <c r="E5572">
        <v>500</v>
      </c>
      <c r="F5572">
        <v>0</v>
      </c>
      <c r="G5572">
        <v>0</v>
      </c>
      <c r="I5572">
        <f t="shared" ref="I5572:I5635" si="175">I5571+1</f>
        <v>5571</v>
      </c>
      <c r="J5572">
        <f t="shared" si="174"/>
        <v>33</v>
      </c>
      <c r="K5572" t="b">
        <f>results[[#This Row],[Diesel]]&lt;&gt;0</f>
        <v>0</v>
      </c>
    </row>
    <row r="5573" spans="1:11" x14ac:dyDescent="0.3">
      <c r="A5573" s="1" t="s">
        <v>5578</v>
      </c>
      <c r="B5573">
        <v>0</v>
      </c>
      <c r="C5573">
        <v>11170</v>
      </c>
      <c r="D5573">
        <v>11188</v>
      </c>
      <c r="E5573">
        <v>500</v>
      </c>
      <c r="F5573">
        <v>0</v>
      </c>
      <c r="G5573">
        <v>0</v>
      </c>
      <c r="I5573">
        <f t="shared" si="175"/>
        <v>5572</v>
      </c>
      <c r="J5573">
        <f t="shared" si="174"/>
        <v>33</v>
      </c>
      <c r="K5573" t="b">
        <f>results[[#This Row],[Diesel]]&lt;&gt;0</f>
        <v>0</v>
      </c>
    </row>
    <row r="5574" spans="1:11" x14ac:dyDescent="0.3">
      <c r="A5574" s="1" t="s">
        <v>5579</v>
      </c>
      <c r="B5574">
        <v>0</v>
      </c>
      <c r="C5574">
        <v>11170</v>
      </c>
      <c r="D5574">
        <v>12263</v>
      </c>
      <c r="E5574">
        <v>500</v>
      </c>
      <c r="F5574">
        <v>0</v>
      </c>
      <c r="G5574">
        <v>0</v>
      </c>
      <c r="I5574">
        <f t="shared" si="175"/>
        <v>5573</v>
      </c>
      <c r="J5574">
        <f t="shared" si="174"/>
        <v>33</v>
      </c>
      <c r="K5574" t="b">
        <f>results[[#This Row],[Diesel]]&lt;&gt;0</f>
        <v>0</v>
      </c>
    </row>
    <row r="5575" spans="1:11" x14ac:dyDescent="0.3">
      <c r="A5575" s="1" t="s">
        <v>5580</v>
      </c>
      <c r="B5575">
        <v>0</v>
      </c>
      <c r="C5575">
        <v>11170</v>
      </c>
      <c r="D5575">
        <v>14253</v>
      </c>
      <c r="E5575">
        <v>500</v>
      </c>
      <c r="F5575">
        <v>0</v>
      </c>
      <c r="G5575">
        <v>0</v>
      </c>
      <c r="I5575">
        <f t="shared" si="175"/>
        <v>5574</v>
      </c>
      <c r="J5575">
        <f t="shared" si="174"/>
        <v>33</v>
      </c>
      <c r="K5575" t="b">
        <f>results[[#This Row],[Diesel]]&lt;&gt;0</f>
        <v>0</v>
      </c>
    </row>
    <row r="5576" spans="1:11" x14ac:dyDescent="0.3">
      <c r="A5576" s="1" t="s">
        <v>5581</v>
      </c>
      <c r="B5576">
        <v>0</v>
      </c>
      <c r="C5576">
        <v>11170</v>
      </c>
      <c r="D5576">
        <v>15086</v>
      </c>
      <c r="E5576">
        <v>500</v>
      </c>
      <c r="F5576">
        <v>0</v>
      </c>
      <c r="G5576">
        <v>0</v>
      </c>
      <c r="I5576">
        <f t="shared" si="175"/>
        <v>5575</v>
      </c>
      <c r="J5576">
        <f t="shared" si="174"/>
        <v>33</v>
      </c>
      <c r="K5576" t="b">
        <f>results[[#This Row],[Diesel]]&lt;&gt;0</f>
        <v>0</v>
      </c>
    </row>
    <row r="5577" spans="1:11" x14ac:dyDescent="0.3">
      <c r="A5577" s="1" t="s">
        <v>5582</v>
      </c>
      <c r="B5577">
        <v>0</v>
      </c>
      <c r="C5577">
        <v>11170</v>
      </c>
      <c r="D5577">
        <v>16251</v>
      </c>
      <c r="E5577">
        <v>500</v>
      </c>
      <c r="F5577">
        <v>0</v>
      </c>
      <c r="G5577">
        <v>0</v>
      </c>
      <c r="I5577">
        <f t="shared" si="175"/>
        <v>5576</v>
      </c>
      <c r="J5577">
        <f t="shared" si="174"/>
        <v>33</v>
      </c>
      <c r="K5577" t="b">
        <f>results[[#This Row],[Diesel]]&lt;&gt;0</f>
        <v>0</v>
      </c>
    </row>
    <row r="5578" spans="1:11" x14ac:dyDescent="0.3">
      <c r="A5578" s="1" t="s">
        <v>5583</v>
      </c>
      <c r="B5578">
        <v>0</v>
      </c>
      <c r="C5578">
        <v>11170</v>
      </c>
      <c r="D5578">
        <v>17535</v>
      </c>
      <c r="E5578">
        <v>500</v>
      </c>
      <c r="F5578">
        <v>0</v>
      </c>
      <c r="G5578">
        <v>0</v>
      </c>
      <c r="I5578">
        <f t="shared" si="175"/>
        <v>5577</v>
      </c>
      <c r="J5578">
        <f t="shared" si="174"/>
        <v>34</v>
      </c>
      <c r="K5578" t="b">
        <f>results[[#This Row],[Diesel]]&lt;&gt;0</f>
        <v>0</v>
      </c>
    </row>
    <row r="5579" spans="1:11" x14ac:dyDescent="0.3">
      <c r="A5579" s="1" t="s">
        <v>5584</v>
      </c>
      <c r="B5579">
        <v>0</v>
      </c>
      <c r="C5579">
        <v>11170</v>
      </c>
      <c r="D5579">
        <v>19063</v>
      </c>
      <c r="E5579">
        <v>500</v>
      </c>
      <c r="F5579">
        <v>0</v>
      </c>
      <c r="G5579">
        <v>0</v>
      </c>
      <c r="I5579">
        <f t="shared" si="175"/>
        <v>5578</v>
      </c>
      <c r="J5579">
        <f t="shared" si="174"/>
        <v>34</v>
      </c>
      <c r="K5579" t="b">
        <f>results[[#This Row],[Diesel]]&lt;&gt;0</f>
        <v>0</v>
      </c>
    </row>
    <row r="5580" spans="1:11" x14ac:dyDescent="0.3">
      <c r="A5580" s="1" t="s">
        <v>5585</v>
      </c>
      <c r="B5580">
        <v>606</v>
      </c>
      <c r="C5580">
        <v>11170</v>
      </c>
      <c r="D5580">
        <v>19800</v>
      </c>
      <c r="E5580">
        <v>500</v>
      </c>
      <c r="F5580">
        <v>0</v>
      </c>
      <c r="G5580">
        <v>0</v>
      </c>
      <c r="I5580">
        <f t="shared" si="175"/>
        <v>5579</v>
      </c>
      <c r="J5580">
        <f t="shared" si="174"/>
        <v>34</v>
      </c>
      <c r="K5580" t="b">
        <f>results[[#This Row],[Diesel]]&lt;&gt;0</f>
        <v>0</v>
      </c>
    </row>
    <row r="5581" spans="1:11" x14ac:dyDescent="0.3">
      <c r="A5581" s="1" t="s">
        <v>5586</v>
      </c>
      <c r="B5581">
        <v>992.45</v>
      </c>
      <c r="C5581">
        <v>11170</v>
      </c>
      <c r="D5581">
        <v>19800</v>
      </c>
      <c r="E5581">
        <v>500</v>
      </c>
      <c r="F5581">
        <v>0</v>
      </c>
      <c r="G5581">
        <v>0</v>
      </c>
      <c r="I5581">
        <f t="shared" si="175"/>
        <v>5580</v>
      </c>
      <c r="J5581">
        <f t="shared" si="174"/>
        <v>34</v>
      </c>
      <c r="K5581" t="b">
        <f>results[[#This Row],[Diesel]]&lt;&gt;0</f>
        <v>0</v>
      </c>
    </row>
    <row r="5582" spans="1:11" x14ac:dyDescent="0.3">
      <c r="A5582" s="1" t="s">
        <v>5587</v>
      </c>
      <c r="B5582">
        <v>0</v>
      </c>
      <c r="C5582">
        <v>11170</v>
      </c>
      <c r="D5582">
        <v>19308.650000000001</v>
      </c>
      <c r="E5582">
        <v>500</v>
      </c>
      <c r="F5582">
        <v>0</v>
      </c>
      <c r="G5582">
        <v>0</v>
      </c>
      <c r="I5582">
        <f t="shared" si="175"/>
        <v>5581</v>
      </c>
      <c r="J5582">
        <f t="shared" si="174"/>
        <v>34</v>
      </c>
      <c r="K5582" t="b">
        <f>results[[#This Row],[Diesel]]&lt;&gt;0</f>
        <v>0</v>
      </c>
    </row>
    <row r="5583" spans="1:11" x14ac:dyDescent="0.3">
      <c r="A5583" s="1" t="s">
        <v>5588</v>
      </c>
      <c r="B5583">
        <v>0</v>
      </c>
      <c r="C5583">
        <v>11170</v>
      </c>
      <c r="D5583">
        <v>17773.45</v>
      </c>
      <c r="E5583">
        <v>500</v>
      </c>
      <c r="F5583">
        <v>0</v>
      </c>
      <c r="G5583">
        <v>0</v>
      </c>
      <c r="I5583">
        <f t="shared" si="175"/>
        <v>5582</v>
      </c>
      <c r="J5583">
        <f t="shared" si="174"/>
        <v>34</v>
      </c>
      <c r="K5583" t="b">
        <f>results[[#This Row],[Diesel]]&lt;&gt;0</f>
        <v>0</v>
      </c>
    </row>
    <row r="5584" spans="1:11" x14ac:dyDescent="0.3">
      <c r="A5584" s="1" t="s">
        <v>5589</v>
      </c>
      <c r="B5584">
        <v>0</v>
      </c>
      <c r="C5584">
        <v>11170</v>
      </c>
      <c r="D5584">
        <v>16391.95</v>
      </c>
      <c r="E5584">
        <v>500</v>
      </c>
      <c r="F5584">
        <v>0</v>
      </c>
      <c r="G5584">
        <v>0</v>
      </c>
      <c r="I5584">
        <f t="shared" si="175"/>
        <v>5583</v>
      </c>
      <c r="J5584">
        <f t="shared" si="174"/>
        <v>34</v>
      </c>
      <c r="K5584" t="b">
        <f>results[[#This Row],[Diesel]]&lt;&gt;0</f>
        <v>0</v>
      </c>
    </row>
    <row r="5585" spans="1:11" x14ac:dyDescent="0.3">
      <c r="A5585" s="1" t="s">
        <v>5590</v>
      </c>
      <c r="B5585">
        <v>0</v>
      </c>
      <c r="C5585">
        <v>11170</v>
      </c>
      <c r="D5585">
        <v>15006</v>
      </c>
      <c r="E5585">
        <v>500</v>
      </c>
      <c r="F5585">
        <v>0</v>
      </c>
      <c r="G5585">
        <v>0</v>
      </c>
      <c r="I5585">
        <f t="shared" si="175"/>
        <v>5584</v>
      </c>
      <c r="J5585">
        <f t="shared" si="174"/>
        <v>34</v>
      </c>
      <c r="K5585" t="b">
        <f>results[[#This Row],[Diesel]]&lt;&gt;0</f>
        <v>0</v>
      </c>
    </row>
    <row r="5586" spans="1:11" x14ac:dyDescent="0.3">
      <c r="A5586" s="1" t="s">
        <v>5591</v>
      </c>
      <c r="B5586">
        <v>0</v>
      </c>
      <c r="C5586">
        <v>11170</v>
      </c>
      <c r="D5586">
        <v>13784.3</v>
      </c>
      <c r="E5586">
        <v>500</v>
      </c>
      <c r="F5586">
        <v>0</v>
      </c>
      <c r="G5586">
        <v>0</v>
      </c>
      <c r="I5586">
        <f t="shared" si="175"/>
        <v>5585</v>
      </c>
      <c r="J5586">
        <f t="shared" si="174"/>
        <v>34</v>
      </c>
      <c r="K5586" t="b">
        <f>results[[#This Row],[Diesel]]&lt;&gt;0</f>
        <v>0</v>
      </c>
    </row>
    <row r="5587" spans="1:11" x14ac:dyDescent="0.3">
      <c r="A5587" s="1" t="s">
        <v>5592</v>
      </c>
      <c r="B5587">
        <v>0</v>
      </c>
      <c r="C5587">
        <v>11170</v>
      </c>
      <c r="D5587">
        <v>13061.9</v>
      </c>
      <c r="E5587">
        <v>500</v>
      </c>
      <c r="F5587">
        <v>0</v>
      </c>
      <c r="G5587">
        <v>0</v>
      </c>
      <c r="I5587">
        <f t="shared" si="175"/>
        <v>5586</v>
      </c>
      <c r="J5587">
        <f t="shared" si="174"/>
        <v>34</v>
      </c>
      <c r="K5587" t="b">
        <f>results[[#This Row],[Diesel]]&lt;&gt;0</f>
        <v>0</v>
      </c>
    </row>
    <row r="5588" spans="1:11" x14ac:dyDescent="0.3">
      <c r="A5588" s="1" t="s">
        <v>5593</v>
      </c>
      <c r="B5588">
        <v>0</v>
      </c>
      <c r="C5588">
        <v>11170</v>
      </c>
      <c r="D5588">
        <v>11970.85</v>
      </c>
      <c r="E5588">
        <v>500</v>
      </c>
      <c r="F5588">
        <v>0</v>
      </c>
      <c r="G5588">
        <v>0</v>
      </c>
      <c r="I5588">
        <f t="shared" si="175"/>
        <v>5587</v>
      </c>
      <c r="J5588">
        <f t="shared" si="174"/>
        <v>34</v>
      </c>
      <c r="K5588" t="b">
        <f>results[[#This Row],[Diesel]]&lt;&gt;0</f>
        <v>0</v>
      </c>
    </row>
    <row r="5589" spans="1:11" x14ac:dyDescent="0.3">
      <c r="A5589" s="1" t="s">
        <v>5594</v>
      </c>
      <c r="B5589">
        <v>0</v>
      </c>
      <c r="C5589">
        <v>11170</v>
      </c>
      <c r="D5589">
        <v>12364.85</v>
      </c>
      <c r="E5589">
        <v>500</v>
      </c>
      <c r="F5589">
        <v>0</v>
      </c>
      <c r="G5589">
        <v>0</v>
      </c>
      <c r="I5589">
        <f t="shared" si="175"/>
        <v>5588</v>
      </c>
      <c r="J5589">
        <f t="shared" si="174"/>
        <v>34</v>
      </c>
      <c r="K5589" t="b">
        <f>results[[#This Row],[Diesel]]&lt;&gt;0</f>
        <v>0</v>
      </c>
    </row>
    <row r="5590" spans="1:11" x14ac:dyDescent="0.3">
      <c r="A5590" s="1" t="s">
        <v>5595</v>
      </c>
      <c r="B5590">
        <v>0</v>
      </c>
      <c r="C5590">
        <v>11170</v>
      </c>
      <c r="D5590">
        <v>12477.8</v>
      </c>
      <c r="E5590">
        <v>500</v>
      </c>
      <c r="F5590">
        <v>0</v>
      </c>
      <c r="G5590">
        <v>0</v>
      </c>
      <c r="I5590">
        <f t="shared" si="175"/>
        <v>5589</v>
      </c>
      <c r="J5590">
        <f t="shared" si="174"/>
        <v>34</v>
      </c>
      <c r="K5590" t="b">
        <f>results[[#This Row],[Diesel]]&lt;&gt;0</f>
        <v>0</v>
      </c>
    </row>
    <row r="5591" spans="1:11" x14ac:dyDescent="0.3">
      <c r="A5591" s="1" t="s">
        <v>5596</v>
      </c>
      <c r="B5591">
        <v>0</v>
      </c>
      <c r="C5591">
        <v>11170</v>
      </c>
      <c r="D5591">
        <v>12603</v>
      </c>
      <c r="E5591">
        <v>500</v>
      </c>
      <c r="F5591">
        <v>0</v>
      </c>
      <c r="G5591">
        <v>0</v>
      </c>
      <c r="I5591">
        <f t="shared" si="175"/>
        <v>5590</v>
      </c>
      <c r="J5591">
        <f t="shared" si="174"/>
        <v>34</v>
      </c>
      <c r="K5591" t="b">
        <f>results[[#This Row],[Diesel]]&lt;&gt;0</f>
        <v>0</v>
      </c>
    </row>
    <row r="5592" spans="1:11" x14ac:dyDescent="0.3">
      <c r="A5592" s="1" t="s">
        <v>5597</v>
      </c>
      <c r="B5592">
        <v>0</v>
      </c>
      <c r="C5592">
        <v>11170</v>
      </c>
      <c r="D5592">
        <v>13066.5</v>
      </c>
      <c r="E5592">
        <v>500</v>
      </c>
      <c r="F5592">
        <v>0</v>
      </c>
      <c r="G5592">
        <v>0</v>
      </c>
      <c r="I5592">
        <f t="shared" si="175"/>
        <v>5591</v>
      </c>
      <c r="J5592">
        <f t="shared" si="174"/>
        <v>34</v>
      </c>
      <c r="K5592" t="b">
        <f>results[[#This Row],[Diesel]]&lt;&gt;0</f>
        <v>0</v>
      </c>
    </row>
    <row r="5593" spans="1:11" x14ac:dyDescent="0.3">
      <c r="A5593" s="1" t="s">
        <v>5598</v>
      </c>
      <c r="B5593">
        <v>0</v>
      </c>
      <c r="C5593">
        <v>11170</v>
      </c>
      <c r="D5593">
        <v>13122</v>
      </c>
      <c r="E5593">
        <v>500</v>
      </c>
      <c r="F5593">
        <v>0</v>
      </c>
      <c r="G5593">
        <v>0</v>
      </c>
      <c r="I5593">
        <f t="shared" si="175"/>
        <v>5592</v>
      </c>
      <c r="J5593">
        <f t="shared" si="174"/>
        <v>34</v>
      </c>
      <c r="K5593" t="b">
        <f>results[[#This Row],[Diesel]]&lt;&gt;0</f>
        <v>0</v>
      </c>
    </row>
    <row r="5594" spans="1:11" x14ac:dyDescent="0.3">
      <c r="A5594" s="1" t="s">
        <v>5599</v>
      </c>
      <c r="B5594">
        <v>0</v>
      </c>
      <c r="C5594">
        <v>11170</v>
      </c>
      <c r="D5594">
        <v>12099</v>
      </c>
      <c r="E5594">
        <v>500</v>
      </c>
      <c r="F5594">
        <v>0</v>
      </c>
      <c r="G5594">
        <v>0</v>
      </c>
      <c r="I5594">
        <f t="shared" si="175"/>
        <v>5593</v>
      </c>
      <c r="J5594">
        <f t="shared" si="174"/>
        <v>34</v>
      </c>
      <c r="K5594" t="b">
        <f>results[[#This Row],[Diesel]]&lt;&gt;0</f>
        <v>0</v>
      </c>
    </row>
    <row r="5595" spans="1:11" x14ac:dyDescent="0.3">
      <c r="A5595" s="1" t="s">
        <v>5600</v>
      </c>
      <c r="B5595">
        <v>0</v>
      </c>
      <c r="C5595">
        <v>11170</v>
      </c>
      <c r="D5595">
        <v>11310</v>
      </c>
      <c r="E5595">
        <v>500</v>
      </c>
      <c r="F5595">
        <v>0</v>
      </c>
      <c r="G5595">
        <v>0</v>
      </c>
      <c r="I5595">
        <f t="shared" si="175"/>
        <v>5594</v>
      </c>
      <c r="J5595">
        <f t="shared" si="174"/>
        <v>34</v>
      </c>
      <c r="K5595" t="b">
        <f>results[[#This Row],[Diesel]]&lt;&gt;0</f>
        <v>0</v>
      </c>
    </row>
    <row r="5596" spans="1:11" x14ac:dyDescent="0.3">
      <c r="A5596" s="1" t="s">
        <v>5601</v>
      </c>
      <c r="B5596">
        <v>0</v>
      </c>
      <c r="C5596">
        <v>11170</v>
      </c>
      <c r="D5596">
        <v>10687</v>
      </c>
      <c r="E5596">
        <v>500</v>
      </c>
      <c r="F5596">
        <v>0</v>
      </c>
      <c r="G5596">
        <v>0</v>
      </c>
      <c r="I5596">
        <f t="shared" si="175"/>
        <v>5595</v>
      </c>
      <c r="J5596">
        <f t="shared" si="174"/>
        <v>34</v>
      </c>
      <c r="K5596" t="b">
        <f>results[[#This Row],[Diesel]]&lt;&gt;0</f>
        <v>0</v>
      </c>
    </row>
    <row r="5597" spans="1:11" x14ac:dyDescent="0.3">
      <c r="A5597" s="1" t="s">
        <v>5602</v>
      </c>
      <c r="B5597">
        <v>0</v>
      </c>
      <c r="C5597">
        <v>11170</v>
      </c>
      <c r="D5597">
        <v>10726</v>
      </c>
      <c r="E5597">
        <v>500</v>
      </c>
      <c r="F5597">
        <v>0</v>
      </c>
      <c r="G5597">
        <v>0</v>
      </c>
      <c r="I5597">
        <f t="shared" si="175"/>
        <v>5596</v>
      </c>
      <c r="J5597">
        <f t="shared" si="174"/>
        <v>34</v>
      </c>
      <c r="K5597" t="b">
        <f>results[[#This Row],[Diesel]]&lt;&gt;0</f>
        <v>0</v>
      </c>
    </row>
    <row r="5598" spans="1:11" x14ac:dyDescent="0.3">
      <c r="A5598" s="1" t="s">
        <v>5603</v>
      </c>
      <c r="B5598">
        <v>0</v>
      </c>
      <c r="C5598">
        <v>11170</v>
      </c>
      <c r="D5598">
        <v>11525</v>
      </c>
      <c r="E5598">
        <v>500</v>
      </c>
      <c r="F5598">
        <v>0</v>
      </c>
      <c r="G5598">
        <v>0</v>
      </c>
      <c r="I5598">
        <f t="shared" si="175"/>
        <v>5597</v>
      </c>
      <c r="J5598">
        <f t="shared" si="174"/>
        <v>34</v>
      </c>
      <c r="K5598" t="b">
        <f>results[[#This Row],[Diesel]]&lt;&gt;0</f>
        <v>0</v>
      </c>
    </row>
    <row r="5599" spans="1:11" x14ac:dyDescent="0.3">
      <c r="A5599" s="1" t="s">
        <v>5604</v>
      </c>
      <c r="B5599">
        <v>0</v>
      </c>
      <c r="C5599">
        <v>11170</v>
      </c>
      <c r="D5599">
        <v>13364</v>
      </c>
      <c r="E5599">
        <v>500</v>
      </c>
      <c r="F5599">
        <v>0</v>
      </c>
      <c r="G5599">
        <v>0</v>
      </c>
      <c r="I5599">
        <f t="shared" si="175"/>
        <v>5598</v>
      </c>
      <c r="J5599">
        <f t="shared" si="174"/>
        <v>34</v>
      </c>
      <c r="K5599" t="b">
        <f>results[[#This Row],[Diesel]]&lt;&gt;0</f>
        <v>0</v>
      </c>
    </row>
    <row r="5600" spans="1:11" x14ac:dyDescent="0.3">
      <c r="A5600" s="1" t="s">
        <v>5605</v>
      </c>
      <c r="B5600">
        <v>0</v>
      </c>
      <c r="C5600">
        <v>11170</v>
      </c>
      <c r="D5600">
        <v>14259</v>
      </c>
      <c r="E5600">
        <v>500</v>
      </c>
      <c r="F5600">
        <v>0</v>
      </c>
      <c r="G5600">
        <v>0</v>
      </c>
      <c r="I5600">
        <f t="shared" si="175"/>
        <v>5599</v>
      </c>
      <c r="J5600">
        <f t="shared" si="174"/>
        <v>34</v>
      </c>
      <c r="K5600" t="b">
        <f>results[[#This Row],[Diesel]]&lt;&gt;0</f>
        <v>0</v>
      </c>
    </row>
    <row r="5601" spans="1:11" x14ac:dyDescent="0.3">
      <c r="A5601" s="1" t="s">
        <v>5606</v>
      </c>
      <c r="B5601">
        <v>0</v>
      </c>
      <c r="C5601">
        <v>11170</v>
      </c>
      <c r="D5601">
        <v>15308</v>
      </c>
      <c r="E5601">
        <v>500</v>
      </c>
      <c r="F5601">
        <v>0</v>
      </c>
      <c r="G5601">
        <v>0</v>
      </c>
      <c r="I5601">
        <f t="shared" si="175"/>
        <v>5600</v>
      </c>
      <c r="J5601">
        <f t="shared" si="174"/>
        <v>34</v>
      </c>
      <c r="K5601" t="b">
        <f>results[[#This Row],[Diesel]]&lt;&gt;0</f>
        <v>0</v>
      </c>
    </row>
    <row r="5602" spans="1:11" x14ac:dyDescent="0.3">
      <c r="A5602" s="1" t="s">
        <v>5607</v>
      </c>
      <c r="B5602">
        <v>0</v>
      </c>
      <c r="C5602">
        <v>11170</v>
      </c>
      <c r="D5602">
        <v>16698</v>
      </c>
      <c r="E5602">
        <v>500</v>
      </c>
      <c r="F5602">
        <v>0</v>
      </c>
      <c r="G5602">
        <v>0</v>
      </c>
      <c r="I5602">
        <f t="shared" si="175"/>
        <v>5601</v>
      </c>
      <c r="J5602">
        <f t="shared" si="174"/>
        <v>34</v>
      </c>
      <c r="K5602" t="b">
        <f>results[[#This Row],[Diesel]]&lt;&gt;0</f>
        <v>0</v>
      </c>
    </row>
    <row r="5603" spans="1:11" x14ac:dyDescent="0.3">
      <c r="A5603" s="1" t="s">
        <v>5608</v>
      </c>
      <c r="B5603">
        <v>0</v>
      </c>
      <c r="C5603">
        <v>11170</v>
      </c>
      <c r="D5603">
        <v>18631</v>
      </c>
      <c r="E5603">
        <v>500</v>
      </c>
      <c r="F5603">
        <v>0</v>
      </c>
      <c r="G5603">
        <v>0</v>
      </c>
      <c r="I5603">
        <f t="shared" si="175"/>
        <v>5602</v>
      </c>
      <c r="J5603">
        <f t="shared" si="174"/>
        <v>34</v>
      </c>
      <c r="K5603" t="b">
        <f>results[[#This Row],[Diesel]]&lt;&gt;0</f>
        <v>0</v>
      </c>
    </row>
    <row r="5604" spans="1:11" x14ac:dyDescent="0.3">
      <c r="A5604" s="1" t="s">
        <v>5609</v>
      </c>
      <c r="B5604">
        <v>788</v>
      </c>
      <c r="C5604">
        <v>11170</v>
      </c>
      <c r="D5604">
        <v>19800</v>
      </c>
      <c r="E5604">
        <v>500</v>
      </c>
      <c r="F5604">
        <v>0</v>
      </c>
      <c r="G5604">
        <v>0</v>
      </c>
      <c r="I5604">
        <f t="shared" si="175"/>
        <v>5603</v>
      </c>
      <c r="J5604">
        <f t="shared" si="174"/>
        <v>34</v>
      </c>
      <c r="K5604" t="b">
        <f>results[[#This Row],[Diesel]]&lt;&gt;0</f>
        <v>0</v>
      </c>
    </row>
    <row r="5605" spans="1:11" x14ac:dyDescent="0.3">
      <c r="A5605" s="1" t="s">
        <v>5610</v>
      </c>
      <c r="B5605">
        <v>1992.45</v>
      </c>
      <c r="C5605">
        <v>11170</v>
      </c>
      <c r="D5605">
        <v>19800</v>
      </c>
      <c r="E5605">
        <v>500</v>
      </c>
      <c r="F5605">
        <v>0</v>
      </c>
      <c r="G5605">
        <v>0</v>
      </c>
      <c r="I5605">
        <f t="shared" si="175"/>
        <v>5604</v>
      </c>
      <c r="J5605">
        <f t="shared" si="174"/>
        <v>34</v>
      </c>
      <c r="K5605" t="b">
        <f>results[[#This Row],[Diesel]]&lt;&gt;0</f>
        <v>0</v>
      </c>
    </row>
    <row r="5606" spans="1:11" x14ac:dyDescent="0.3">
      <c r="A5606" s="1" t="s">
        <v>5611</v>
      </c>
      <c r="B5606">
        <v>572.20000000000005</v>
      </c>
      <c r="C5606">
        <v>11170</v>
      </c>
      <c r="D5606">
        <v>19800</v>
      </c>
      <c r="E5606">
        <v>500</v>
      </c>
      <c r="F5606">
        <v>0</v>
      </c>
      <c r="G5606">
        <v>0</v>
      </c>
      <c r="I5606">
        <f t="shared" si="175"/>
        <v>5605</v>
      </c>
      <c r="J5606">
        <f t="shared" si="174"/>
        <v>34</v>
      </c>
      <c r="K5606" t="b">
        <f>results[[#This Row],[Diesel]]&lt;&gt;0</f>
        <v>0</v>
      </c>
    </row>
    <row r="5607" spans="1:11" x14ac:dyDescent="0.3">
      <c r="A5607" s="1" t="s">
        <v>5612</v>
      </c>
      <c r="B5607">
        <v>0</v>
      </c>
      <c r="C5607">
        <v>11170</v>
      </c>
      <c r="D5607">
        <v>18087.900000000001</v>
      </c>
      <c r="E5607">
        <v>500</v>
      </c>
      <c r="F5607">
        <v>0</v>
      </c>
      <c r="G5607">
        <v>0</v>
      </c>
      <c r="I5607">
        <f t="shared" si="175"/>
        <v>5606</v>
      </c>
      <c r="J5607">
        <f t="shared" si="174"/>
        <v>34</v>
      </c>
      <c r="K5607" t="b">
        <f>results[[#This Row],[Diesel]]&lt;&gt;0</f>
        <v>0</v>
      </c>
    </row>
    <row r="5608" spans="1:11" x14ac:dyDescent="0.3">
      <c r="A5608" s="1" t="s">
        <v>5613</v>
      </c>
      <c r="B5608">
        <v>0</v>
      </c>
      <c r="C5608">
        <v>11170</v>
      </c>
      <c r="D5608">
        <v>16186.35</v>
      </c>
      <c r="E5608">
        <v>500</v>
      </c>
      <c r="F5608">
        <v>0</v>
      </c>
      <c r="G5608">
        <v>0</v>
      </c>
      <c r="I5608">
        <f t="shared" si="175"/>
        <v>5607</v>
      </c>
      <c r="J5608">
        <f t="shared" si="174"/>
        <v>34</v>
      </c>
      <c r="K5608" t="b">
        <f>results[[#This Row],[Diesel]]&lt;&gt;0</f>
        <v>0</v>
      </c>
    </row>
    <row r="5609" spans="1:11" x14ac:dyDescent="0.3">
      <c r="A5609" s="1" t="s">
        <v>5614</v>
      </c>
      <c r="B5609">
        <v>0</v>
      </c>
      <c r="C5609">
        <v>11170</v>
      </c>
      <c r="D5609">
        <v>14713.35</v>
      </c>
      <c r="E5609">
        <v>500</v>
      </c>
      <c r="F5609">
        <v>0</v>
      </c>
      <c r="G5609">
        <v>0</v>
      </c>
      <c r="I5609">
        <f t="shared" si="175"/>
        <v>5608</v>
      </c>
      <c r="J5609">
        <f t="shared" si="174"/>
        <v>34</v>
      </c>
      <c r="K5609" t="b">
        <f>results[[#This Row],[Diesel]]&lt;&gt;0</f>
        <v>0</v>
      </c>
    </row>
    <row r="5610" spans="1:11" x14ac:dyDescent="0.3">
      <c r="A5610" s="1" t="s">
        <v>5615</v>
      </c>
      <c r="B5610">
        <v>0</v>
      </c>
      <c r="C5610">
        <v>11170</v>
      </c>
      <c r="D5610">
        <v>13242.75</v>
      </c>
      <c r="E5610">
        <v>500</v>
      </c>
      <c r="F5610">
        <v>0</v>
      </c>
      <c r="G5610">
        <v>0</v>
      </c>
      <c r="I5610">
        <f t="shared" si="175"/>
        <v>5609</v>
      </c>
      <c r="J5610">
        <f t="shared" si="174"/>
        <v>34</v>
      </c>
      <c r="K5610" t="b">
        <f>results[[#This Row],[Diesel]]&lt;&gt;0</f>
        <v>0</v>
      </c>
    </row>
    <row r="5611" spans="1:11" x14ac:dyDescent="0.3">
      <c r="A5611" s="1" t="s">
        <v>5616</v>
      </c>
      <c r="B5611">
        <v>0</v>
      </c>
      <c r="C5611">
        <v>11170</v>
      </c>
      <c r="D5611">
        <v>11963.55</v>
      </c>
      <c r="E5611">
        <v>500</v>
      </c>
      <c r="F5611">
        <v>0</v>
      </c>
      <c r="G5611">
        <v>0</v>
      </c>
      <c r="I5611">
        <f t="shared" si="175"/>
        <v>5610</v>
      </c>
      <c r="J5611">
        <f t="shared" si="174"/>
        <v>34</v>
      </c>
      <c r="K5611" t="b">
        <f>results[[#This Row],[Diesel]]&lt;&gt;0</f>
        <v>0</v>
      </c>
    </row>
    <row r="5612" spans="1:11" x14ac:dyDescent="0.3">
      <c r="A5612" s="1" t="s">
        <v>5617</v>
      </c>
      <c r="B5612">
        <v>0</v>
      </c>
      <c r="C5612">
        <v>11170</v>
      </c>
      <c r="D5612">
        <v>10942.9</v>
      </c>
      <c r="E5612">
        <v>500</v>
      </c>
      <c r="F5612">
        <v>0</v>
      </c>
      <c r="G5612">
        <v>0</v>
      </c>
      <c r="I5612">
        <f t="shared" si="175"/>
        <v>5611</v>
      </c>
      <c r="J5612">
        <f t="shared" si="174"/>
        <v>34</v>
      </c>
      <c r="K5612" t="b">
        <f>results[[#This Row],[Diesel]]&lt;&gt;0</f>
        <v>0</v>
      </c>
    </row>
    <row r="5613" spans="1:11" x14ac:dyDescent="0.3">
      <c r="A5613" s="1" t="s">
        <v>5618</v>
      </c>
      <c r="B5613">
        <v>0</v>
      </c>
      <c r="C5613">
        <v>11170</v>
      </c>
      <c r="D5613">
        <v>11356.1</v>
      </c>
      <c r="E5613">
        <v>500</v>
      </c>
      <c r="F5613">
        <v>0</v>
      </c>
      <c r="G5613">
        <v>0</v>
      </c>
      <c r="I5613">
        <f t="shared" si="175"/>
        <v>5612</v>
      </c>
      <c r="J5613">
        <f t="shared" si="174"/>
        <v>34</v>
      </c>
      <c r="K5613" t="b">
        <f>results[[#This Row],[Diesel]]&lt;&gt;0</f>
        <v>0</v>
      </c>
    </row>
    <row r="5614" spans="1:11" x14ac:dyDescent="0.3">
      <c r="A5614" s="1" t="s">
        <v>5619</v>
      </c>
      <c r="B5614">
        <v>0</v>
      </c>
      <c r="C5614">
        <v>11170</v>
      </c>
      <c r="D5614">
        <v>11541.7</v>
      </c>
      <c r="E5614">
        <v>500</v>
      </c>
      <c r="F5614">
        <v>0</v>
      </c>
      <c r="G5614">
        <v>0</v>
      </c>
      <c r="I5614">
        <f t="shared" si="175"/>
        <v>5613</v>
      </c>
      <c r="J5614">
        <f t="shared" si="174"/>
        <v>34</v>
      </c>
      <c r="K5614" t="b">
        <f>results[[#This Row],[Diesel]]&lt;&gt;0</f>
        <v>0</v>
      </c>
    </row>
    <row r="5615" spans="1:11" x14ac:dyDescent="0.3">
      <c r="A5615" s="1" t="s">
        <v>5620</v>
      </c>
      <c r="B5615">
        <v>0</v>
      </c>
      <c r="C5615">
        <v>11170</v>
      </c>
      <c r="D5615">
        <v>11499.6</v>
      </c>
      <c r="E5615">
        <v>500</v>
      </c>
      <c r="F5615">
        <v>0</v>
      </c>
      <c r="G5615">
        <v>0</v>
      </c>
      <c r="I5615">
        <f t="shared" si="175"/>
        <v>5614</v>
      </c>
      <c r="J5615">
        <f t="shared" si="174"/>
        <v>34</v>
      </c>
      <c r="K5615" t="b">
        <f>results[[#This Row],[Diesel]]&lt;&gt;0</f>
        <v>0</v>
      </c>
    </row>
    <row r="5616" spans="1:11" x14ac:dyDescent="0.3">
      <c r="A5616" s="1" t="s">
        <v>5621</v>
      </c>
      <c r="B5616">
        <v>0</v>
      </c>
      <c r="C5616">
        <v>11170</v>
      </c>
      <c r="D5616">
        <v>12033.35</v>
      </c>
      <c r="E5616">
        <v>500</v>
      </c>
      <c r="F5616">
        <v>0</v>
      </c>
      <c r="G5616">
        <v>0</v>
      </c>
      <c r="I5616">
        <f t="shared" si="175"/>
        <v>5615</v>
      </c>
      <c r="J5616">
        <f t="shared" si="174"/>
        <v>34</v>
      </c>
      <c r="K5616" t="b">
        <f>results[[#This Row],[Diesel]]&lt;&gt;0</f>
        <v>0</v>
      </c>
    </row>
    <row r="5617" spans="1:11" x14ac:dyDescent="0.3">
      <c r="A5617" s="1" t="s">
        <v>5622</v>
      </c>
      <c r="B5617">
        <v>0</v>
      </c>
      <c r="C5617">
        <v>11170</v>
      </c>
      <c r="D5617">
        <v>12240.7</v>
      </c>
      <c r="E5617">
        <v>500</v>
      </c>
      <c r="F5617">
        <v>0</v>
      </c>
      <c r="G5617">
        <v>0</v>
      </c>
      <c r="I5617">
        <f t="shared" si="175"/>
        <v>5616</v>
      </c>
      <c r="J5617">
        <f t="shared" si="174"/>
        <v>34</v>
      </c>
      <c r="K5617" t="b">
        <f>results[[#This Row],[Diesel]]&lt;&gt;0</f>
        <v>0</v>
      </c>
    </row>
    <row r="5618" spans="1:11" x14ac:dyDescent="0.3">
      <c r="A5618" s="1" t="s">
        <v>5623</v>
      </c>
      <c r="B5618">
        <v>0</v>
      </c>
      <c r="C5618">
        <v>11170</v>
      </c>
      <c r="D5618">
        <v>11048</v>
      </c>
      <c r="E5618">
        <v>500</v>
      </c>
      <c r="F5618">
        <v>0</v>
      </c>
      <c r="G5618">
        <v>0</v>
      </c>
      <c r="I5618">
        <f t="shared" si="175"/>
        <v>5617</v>
      </c>
      <c r="J5618">
        <f t="shared" si="174"/>
        <v>34</v>
      </c>
      <c r="K5618" t="b">
        <f>results[[#This Row],[Diesel]]&lt;&gt;0</f>
        <v>0</v>
      </c>
    </row>
    <row r="5619" spans="1:11" x14ac:dyDescent="0.3">
      <c r="A5619" s="1" t="s">
        <v>5624</v>
      </c>
      <c r="B5619">
        <v>0</v>
      </c>
      <c r="C5619">
        <v>11170</v>
      </c>
      <c r="D5619">
        <v>10054</v>
      </c>
      <c r="E5619">
        <v>500</v>
      </c>
      <c r="F5619">
        <v>0</v>
      </c>
      <c r="G5619">
        <v>0</v>
      </c>
      <c r="I5619">
        <f t="shared" si="175"/>
        <v>5618</v>
      </c>
      <c r="J5619">
        <f t="shared" si="174"/>
        <v>34</v>
      </c>
      <c r="K5619" t="b">
        <f>results[[#This Row],[Diesel]]&lt;&gt;0</f>
        <v>0</v>
      </c>
    </row>
    <row r="5620" spans="1:11" x14ac:dyDescent="0.3">
      <c r="A5620" s="1" t="s">
        <v>5625</v>
      </c>
      <c r="B5620">
        <v>0</v>
      </c>
      <c r="C5620">
        <v>11170</v>
      </c>
      <c r="D5620">
        <v>9440</v>
      </c>
      <c r="E5620">
        <v>500</v>
      </c>
      <c r="F5620">
        <v>0</v>
      </c>
      <c r="G5620">
        <v>0</v>
      </c>
      <c r="I5620">
        <f t="shared" si="175"/>
        <v>5619</v>
      </c>
      <c r="J5620">
        <f t="shared" si="174"/>
        <v>34</v>
      </c>
      <c r="K5620" t="b">
        <f>results[[#This Row],[Diesel]]&lt;&gt;0</f>
        <v>0</v>
      </c>
    </row>
    <row r="5621" spans="1:11" x14ac:dyDescent="0.3">
      <c r="A5621" s="1" t="s">
        <v>5626</v>
      </c>
      <c r="B5621">
        <v>0</v>
      </c>
      <c r="C5621">
        <v>11170</v>
      </c>
      <c r="D5621">
        <v>9203</v>
      </c>
      <c r="E5621">
        <v>500</v>
      </c>
      <c r="F5621">
        <v>0</v>
      </c>
      <c r="G5621">
        <v>0</v>
      </c>
      <c r="I5621">
        <f t="shared" si="175"/>
        <v>5620</v>
      </c>
      <c r="J5621">
        <f t="shared" si="174"/>
        <v>34</v>
      </c>
      <c r="K5621" t="b">
        <f>results[[#This Row],[Diesel]]&lt;&gt;0</f>
        <v>0</v>
      </c>
    </row>
    <row r="5622" spans="1:11" x14ac:dyDescent="0.3">
      <c r="A5622" s="1" t="s">
        <v>5627</v>
      </c>
      <c r="B5622">
        <v>0</v>
      </c>
      <c r="C5622">
        <v>11170</v>
      </c>
      <c r="D5622">
        <v>9915</v>
      </c>
      <c r="E5622">
        <v>500</v>
      </c>
      <c r="F5622">
        <v>0</v>
      </c>
      <c r="G5622">
        <v>0</v>
      </c>
      <c r="I5622">
        <f t="shared" si="175"/>
        <v>5621</v>
      </c>
      <c r="J5622">
        <f t="shared" si="174"/>
        <v>34</v>
      </c>
      <c r="K5622" t="b">
        <f>results[[#This Row],[Diesel]]&lt;&gt;0</f>
        <v>0</v>
      </c>
    </row>
    <row r="5623" spans="1:11" x14ac:dyDescent="0.3">
      <c r="A5623" s="1" t="s">
        <v>5628</v>
      </c>
      <c r="B5623">
        <v>0</v>
      </c>
      <c r="C5623">
        <v>11170</v>
      </c>
      <c r="D5623">
        <v>11475</v>
      </c>
      <c r="E5623">
        <v>500</v>
      </c>
      <c r="F5623">
        <v>0</v>
      </c>
      <c r="G5623">
        <v>0</v>
      </c>
      <c r="I5623">
        <f t="shared" si="175"/>
        <v>5622</v>
      </c>
      <c r="J5623">
        <f t="shared" si="174"/>
        <v>34</v>
      </c>
      <c r="K5623" t="b">
        <f>results[[#This Row],[Diesel]]&lt;&gt;0</f>
        <v>0</v>
      </c>
    </row>
    <row r="5624" spans="1:11" x14ac:dyDescent="0.3">
      <c r="A5624" s="1" t="s">
        <v>5629</v>
      </c>
      <c r="B5624">
        <v>0</v>
      </c>
      <c r="C5624">
        <v>11170</v>
      </c>
      <c r="D5624">
        <v>12055</v>
      </c>
      <c r="E5624">
        <v>500</v>
      </c>
      <c r="F5624">
        <v>0</v>
      </c>
      <c r="G5624">
        <v>0</v>
      </c>
      <c r="I5624">
        <f t="shared" si="175"/>
        <v>5623</v>
      </c>
      <c r="J5624">
        <f t="shared" si="174"/>
        <v>34</v>
      </c>
      <c r="K5624" t="b">
        <f>results[[#This Row],[Diesel]]&lt;&gt;0</f>
        <v>0</v>
      </c>
    </row>
    <row r="5625" spans="1:11" x14ac:dyDescent="0.3">
      <c r="A5625" s="1" t="s">
        <v>5630</v>
      </c>
      <c r="B5625">
        <v>0</v>
      </c>
      <c r="C5625">
        <v>11170</v>
      </c>
      <c r="D5625">
        <v>12764</v>
      </c>
      <c r="E5625">
        <v>500</v>
      </c>
      <c r="F5625">
        <v>0</v>
      </c>
      <c r="G5625">
        <v>0</v>
      </c>
      <c r="I5625">
        <f t="shared" si="175"/>
        <v>5624</v>
      </c>
      <c r="J5625">
        <f t="shared" si="174"/>
        <v>34</v>
      </c>
      <c r="K5625" t="b">
        <f>results[[#This Row],[Diesel]]&lt;&gt;0</f>
        <v>0</v>
      </c>
    </row>
    <row r="5626" spans="1:11" x14ac:dyDescent="0.3">
      <c r="A5626" s="1" t="s">
        <v>5631</v>
      </c>
      <c r="B5626">
        <v>0</v>
      </c>
      <c r="C5626">
        <v>11170</v>
      </c>
      <c r="D5626">
        <v>13702</v>
      </c>
      <c r="E5626">
        <v>500</v>
      </c>
      <c r="F5626">
        <v>0</v>
      </c>
      <c r="G5626">
        <v>0</v>
      </c>
      <c r="I5626">
        <f t="shared" si="175"/>
        <v>5625</v>
      </c>
      <c r="J5626">
        <f t="shared" si="174"/>
        <v>34</v>
      </c>
      <c r="K5626" t="b">
        <f>results[[#This Row],[Diesel]]&lt;&gt;0</f>
        <v>0</v>
      </c>
    </row>
    <row r="5627" spans="1:11" x14ac:dyDescent="0.3">
      <c r="A5627" s="1" t="s">
        <v>5632</v>
      </c>
      <c r="B5627">
        <v>0</v>
      </c>
      <c r="C5627">
        <v>11170</v>
      </c>
      <c r="D5627">
        <v>14800</v>
      </c>
      <c r="E5627">
        <v>500</v>
      </c>
      <c r="F5627">
        <v>0</v>
      </c>
      <c r="G5627">
        <v>0</v>
      </c>
      <c r="I5627">
        <f t="shared" si="175"/>
        <v>5626</v>
      </c>
      <c r="J5627">
        <f t="shared" si="174"/>
        <v>34</v>
      </c>
      <c r="K5627" t="b">
        <f>results[[#This Row],[Diesel]]&lt;&gt;0</f>
        <v>0</v>
      </c>
    </row>
    <row r="5628" spans="1:11" x14ac:dyDescent="0.3">
      <c r="A5628" s="1" t="s">
        <v>5633</v>
      </c>
      <c r="B5628">
        <v>0</v>
      </c>
      <c r="C5628">
        <v>11170</v>
      </c>
      <c r="D5628">
        <v>15952</v>
      </c>
      <c r="E5628">
        <v>500</v>
      </c>
      <c r="F5628">
        <v>0</v>
      </c>
      <c r="G5628">
        <v>0</v>
      </c>
      <c r="I5628">
        <f t="shared" si="175"/>
        <v>5627</v>
      </c>
      <c r="J5628">
        <f t="shared" si="174"/>
        <v>34</v>
      </c>
      <c r="K5628" t="b">
        <f>results[[#This Row],[Diesel]]&lt;&gt;0</f>
        <v>0</v>
      </c>
    </row>
    <row r="5629" spans="1:11" x14ac:dyDescent="0.3">
      <c r="A5629" s="1" t="s">
        <v>5634</v>
      </c>
      <c r="B5629">
        <v>0</v>
      </c>
      <c r="C5629">
        <v>11170</v>
      </c>
      <c r="D5629">
        <v>16451.3</v>
      </c>
      <c r="E5629">
        <v>500</v>
      </c>
      <c r="F5629">
        <v>0</v>
      </c>
      <c r="G5629">
        <v>0</v>
      </c>
      <c r="I5629">
        <f t="shared" si="175"/>
        <v>5628</v>
      </c>
      <c r="J5629">
        <f t="shared" si="174"/>
        <v>34</v>
      </c>
      <c r="K5629" t="b">
        <f>results[[#This Row],[Diesel]]&lt;&gt;0</f>
        <v>0</v>
      </c>
    </row>
    <row r="5630" spans="1:11" x14ac:dyDescent="0.3">
      <c r="A5630" s="1" t="s">
        <v>5635</v>
      </c>
      <c r="B5630">
        <v>0</v>
      </c>
      <c r="C5630">
        <v>11170</v>
      </c>
      <c r="D5630">
        <v>14940.3</v>
      </c>
      <c r="E5630">
        <v>500</v>
      </c>
      <c r="F5630">
        <v>0</v>
      </c>
      <c r="G5630">
        <v>0</v>
      </c>
      <c r="I5630">
        <f t="shared" si="175"/>
        <v>5629</v>
      </c>
      <c r="J5630">
        <f t="shared" si="174"/>
        <v>34</v>
      </c>
      <c r="K5630" t="b">
        <f>results[[#This Row],[Diesel]]&lt;&gt;0</f>
        <v>0</v>
      </c>
    </row>
    <row r="5631" spans="1:11" x14ac:dyDescent="0.3">
      <c r="A5631" s="1" t="s">
        <v>5636</v>
      </c>
      <c r="B5631">
        <v>0</v>
      </c>
      <c r="C5631">
        <v>11170</v>
      </c>
      <c r="D5631">
        <v>12951.1</v>
      </c>
      <c r="E5631">
        <v>500</v>
      </c>
      <c r="F5631">
        <v>0</v>
      </c>
      <c r="G5631">
        <v>0</v>
      </c>
      <c r="I5631">
        <f t="shared" si="175"/>
        <v>5630</v>
      </c>
      <c r="J5631">
        <f t="shared" si="174"/>
        <v>34</v>
      </c>
      <c r="K5631" t="b">
        <f>results[[#This Row],[Diesel]]&lt;&gt;0</f>
        <v>0</v>
      </c>
    </row>
    <row r="5632" spans="1:11" x14ac:dyDescent="0.3">
      <c r="A5632" s="1" t="s">
        <v>5637</v>
      </c>
      <c r="B5632">
        <v>0</v>
      </c>
      <c r="C5632">
        <v>11170</v>
      </c>
      <c r="D5632">
        <v>11310.4</v>
      </c>
      <c r="E5632">
        <v>500</v>
      </c>
      <c r="F5632">
        <v>0</v>
      </c>
      <c r="G5632">
        <v>0</v>
      </c>
      <c r="I5632">
        <f t="shared" si="175"/>
        <v>5631</v>
      </c>
      <c r="J5632">
        <f t="shared" si="174"/>
        <v>34</v>
      </c>
      <c r="K5632" t="b">
        <f>results[[#This Row],[Diesel]]&lt;&gt;0</f>
        <v>0</v>
      </c>
    </row>
    <row r="5633" spans="1:11" x14ac:dyDescent="0.3">
      <c r="A5633" s="1" t="s">
        <v>5638</v>
      </c>
      <c r="B5633">
        <v>0</v>
      </c>
      <c r="C5633">
        <v>11170</v>
      </c>
      <c r="D5633">
        <v>10244.799999999999</v>
      </c>
      <c r="E5633">
        <v>500</v>
      </c>
      <c r="F5633">
        <v>0</v>
      </c>
      <c r="G5633">
        <v>0</v>
      </c>
      <c r="I5633">
        <f t="shared" si="175"/>
        <v>5632</v>
      </c>
      <c r="J5633">
        <f t="shared" si="174"/>
        <v>34</v>
      </c>
      <c r="K5633" t="b">
        <f>results[[#This Row],[Diesel]]&lt;&gt;0</f>
        <v>0</v>
      </c>
    </row>
    <row r="5634" spans="1:11" x14ac:dyDescent="0.3">
      <c r="A5634" s="1" t="s">
        <v>5639</v>
      </c>
      <c r="B5634">
        <v>0</v>
      </c>
      <c r="C5634">
        <v>11170</v>
      </c>
      <c r="D5634">
        <v>9288.15</v>
      </c>
      <c r="E5634">
        <v>500</v>
      </c>
      <c r="F5634">
        <v>0</v>
      </c>
      <c r="G5634">
        <v>0</v>
      </c>
      <c r="I5634">
        <f t="shared" si="175"/>
        <v>5633</v>
      </c>
      <c r="J5634">
        <f t="shared" si="174"/>
        <v>34</v>
      </c>
      <c r="K5634" t="b">
        <f>results[[#This Row],[Diesel]]&lt;&gt;0</f>
        <v>0</v>
      </c>
    </row>
    <row r="5635" spans="1:11" x14ac:dyDescent="0.3">
      <c r="A5635" s="1" t="s">
        <v>5640</v>
      </c>
      <c r="B5635">
        <v>0</v>
      </c>
      <c r="C5635">
        <v>11170</v>
      </c>
      <c r="D5635">
        <v>8348.9</v>
      </c>
      <c r="E5635">
        <v>500</v>
      </c>
      <c r="F5635">
        <v>0</v>
      </c>
      <c r="G5635">
        <v>0</v>
      </c>
      <c r="I5635">
        <f t="shared" si="175"/>
        <v>5634</v>
      </c>
      <c r="J5635">
        <f t="shared" ref="J5635:J5698" si="176">IF(MOD(I5635,168+1)=0,J5634+1,J5634)</f>
        <v>34</v>
      </c>
      <c r="K5635" t="b">
        <f>results[[#This Row],[Diesel]]&lt;&gt;0</f>
        <v>0</v>
      </c>
    </row>
    <row r="5636" spans="1:11" x14ac:dyDescent="0.3">
      <c r="A5636" s="1" t="s">
        <v>5641</v>
      </c>
      <c r="B5636">
        <v>0</v>
      </c>
      <c r="C5636">
        <v>11170</v>
      </c>
      <c r="D5636">
        <v>7289.1</v>
      </c>
      <c r="E5636">
        <v>500</v>
      </c>
      <c r="F5636">
        <v>0</v>
      </c>
      <c r="G5636">
        <v>0</v>
      </c>
      <c r="I5636">
        <f t="shared" ref="I5636:I5699" si="177">I5635+1</f>
        <v>5635</v>
      </c>
      <c r="J5636">
        <f t="shared" si="176"/>
        <v>34</v>
      </c>
      <c r="K5636" t="b">
        <f>results[[#This Row],[Diesel]]&lt;&gt;0</f>
        <v>0</v>
      </c>
    </row>
    <row r="5637" spans="1:11" x14ac:dyDescent="0.3">
      <c r="A5637" s="1" t="s">
        <v>5642</v>
      </c>
      <c r="B5637">
        <v>0</v>
      </c>
      <c r="C5637">
        <v>11170</v>
      </c>
      <c r="D5637">
        <v>7789.25</v>
      </c>
      <c r="E5637">
        <v>500</v>
      </c>
      <c r="F5637">
        <v>0</v>
      </c>
      <c r="G5637">
        <v>0</v>
      </c>
      <c r="I5637">
        <f t="shared" si="177"/>
        <v>5636</v>
      </c>
      <c r="J5637">
        <f t="shared" si="176"/>
        <v>34</v>
      </c>
      <c r="K5637" t="b">
        <f>results[[#This Row],[Diesel]]&lt;&gt;0</f>
        <v>0</v>
      </c>
    </row>
    <row r="5638" spans="1:11" x14ac:dyDescent="0.3">
      <c r="A5638" s="1" t="s">
        <v>5643</v>
      </c>
      <c r="B5638">
        <v>0</v>
      </c>
      <c r="C5638">
        <v>11170</v>
      </c>
      <c r="D5638">
        <v>8224.2000000000007</v>
      </c>
      <c r="E5638">
        <v>500</v>
      </c>
      <c r="F5638">
        <v>0</v>
      </c>
      <c r="G5638">
        <v>0</v>
      </c>
      <c r="I5638">
        <f t="shared" si="177"/>
        <v>5637</v>
      </c>
      <c r="J5638">
        <f t="shared" si="176"/>
        <v>34</v>
      </c>
      <c r="K5638" t="b">
        <f>results[[#This Row],[Diesel]]&lt;&gt;0</f>
        <v>0</v>
      </c>
    </row>
    <row r="5639" spans="1:11" x14ac:dyDescent="0.3">
      <c r="A5639" s="1" t="s">
        <v>5644</v>
      </c>
      <c r="B5639">
        <v>0</v>
      </c>
      <c r="C5639">
        <v>11170</v>
      </c>
      <c r="D5639">
        <v>8518.25</v>
      </c>
      <c r="E5639">
        <v>500</v>
      </c>
      <c r="F5639">
        <v>0</v>
      </c>
      <c r="G5639">
        <v>0</v>
      </c>
      <c r="I5639">
        <f t="shared" si="177"/>
        <v>5638</v>
      </c>
      <c r="J5639">
        <f t="shared" si="176"/>
        <v>34</v>
      </c>
      <c r="K5639" t="b">
        <f>results[[#This Row],[Diesel]]&lt;&gt;0</f>
        <v>0</v>
      </c>
    </row>
    <row r="5640" spans="1:11" x14ac:dyDescent="0.3">
      <c r="A5640" s="1" t="s">
        <v>5645</v>
      </c>
      <c r="B5640">
        <v>0</v>
      </c>
      <c r="C5640">
        <v>11170</v>
      </c>
      <c r="D5640">
        <v>8747.75</v>
      </c>
      <c r="E5640">
        <v>500</v>
      </c>
      <c r="F5640">
        <v>0</v>
      </c>
      <c r="G5640">
        <v>0</v>
      </c>
      <c r="I5640">
        <f t="shared" si="177"/>
        <v>5639</v>
      </c>
      <c r="J5640">
        <f t="shared" si="176"/>
        <v>34</v>
      </c>
      <c r="K5640" t="b">
        <f>results[[#This Row],[Diesel]]&lt;&gt;0</f>
        <v>0</v>
      </c>
    </row>
    <row r="5641" spans="1:11" x14ac:dyDescent="0.3">
      <c r="A5641" s="1" t="s">
        <v>5646</v>
      </c>
      <c r="B5641">
        <v>0</v>
      </c>
      <c r="C5641">
        <v>11170</v>
      </c>
      <c r="D5641">
        <v>8862.4</v>
      </c>
      <c r="E5641">
        <v>500</v>
      </c>
      <c r="F5641">
        <v>0</v>
      </c>
      <c r="G5641">
        <v>0</v>
      </c>
      <c r="I5641">
        <f t="shared" si="177"/>
        <v>5640</v>
      </c>
      <c r="J5641">
        <f t="shared" si="176"/>
        <v>34</v>
      </c>
      <c r="K5641" t="b">
        <f>results[[#This Row],[Diesel]]&lt;&gt;0</f>
        <v>0</v>
      </c>
    </row>
    <row r="5642" spans="1:11" x14ac:dyDescent="0.3">
      <c r="A5642" s="1" t="s">
        <v>5647</v>
      </c>
      <c r="B5642">
        <v>0</v>
      </c>
      <c r="C5642">
        <v>11170</v>
      </c>
      <c r="D5642">
        <v>7837</v>
      </c>
      <c r="E5642">
        <v>500</v>
      </c>
      <c r="F5642">
        <v>0</v>
      </c>
      <c r="G5642">
        <v>0</v>
      </c>
      <c r="I5642">
        <f t="shared" si="177"/>
        <v>5641</v>
      </c>
      <c r="J5642">
        <f t="shared" si="176"/>
        <v>34</v>
      </c>
      <c r="K5642" t="b">
        <f>results[[#This Row],[Diesel]]&lt;&gt;0</f>
        <v>0</v>
      </c>
    </row>
    <row r="5643" spans="1:11" x14ac:dyDescent="0.3">
      <c r="A5643" s="1" t="s">
        <v>5648</v>
      </c>
      <c r="B5643">
        <v>0</v>
      </c>
      <c r="C5643">
        <v>11170</v>
      </c>
      <c r="D5643">
        <v>7202</v>
      </c>
      <c r="E5643">
        <v>500</v>
      </c>
      <c r="F5643">
        <v>0</v>
      </c>
      <c r="G5643">
        <v>0</v>
      </c>
      <c r="I5643">
        <f t="shared" si="177"/>
        <v>5642</v>
      </c>
      <c r="J5643">
        <f t="shared" si="176"/>
        <v>34</v>
      </c>
      <c r="K5643" t="b">
        <f>results[[#This Row],[Diesel]]&lt;&gt;0</f>
        <v>0</v>
      </c>
    </row>
    <row r="5644" spans="1:11" x14ac:dyDescent="0.3">
      <c r="A5644" s="1" t="s">
        <v>5649</v>
      </c>
      <c r="B5644">
        <v>0</v>
      </c>
      <c r="C5644">
        <v>11170</v>
      </c>
      <c r="D5644">
        <v>6758</v>
      </c>
      <c r="E5644">
        <v>500</v>
      </c>
      <c r="F5644">
        <v>0</v>
      </c>
      <c r="G5644">
        <v>0</v>
      </c>
      <c r="I5644">
        <f t="shared" si="177"/>
        <v>5643</v>
      </c>
      <c r="J5644">
        <f t="shared" si="176"/>
        <v>34</v>
      </c>
      <c r="K5644" t="b">
        <f>results[[#This Row],[Diesel]]&lt;&gt;0</f>
        <v>0</v>
      </c>
    </row>
    <row r="5645" spans="1:11" x14ac:dyDescent="0.3">
      <c r="A5645" s="1" t="s">
        <v>5650</v>
      </c>
      <c r="B5645">
        <v>0</v>
      </c>
      <c r="C5645">
        <v>11170</v>
      </c>
      <c r="D5645">
        <v>6822</v>
      </c>
      <c r="E5645">
        <v>500</v>
      </c>
      <c r="F5645">
        <v>0</v>
      </c>
      <c r="G5645">
        <v>0</v>
      </c>
      <c r="I5645">
        <f t="shared" si="177"/>
        <v>5644</v>
      </c>
      <c r="J5645">
        <f t="shared" si="176"/>
        <v>34</v>
      </c>
      <c r="K5645" t="b">
        <f>results[[#This Row],[Diesel]]&lt;&gt;0</f>
        <v>0</v>
      </c>
    </row>
    <row r="5646" spans="1:11" x14ac:dyDescent="0.3">
      <c r="A5646" s="1" t="s">
        <v>5651</v>
      </c>
      <c r="B5646">
        <v>0</v>
      </c>
      <c r="C5646">
        <v>11170</v>
      </c>
      <c r="D5646">
        <v>7623</v>
      </c>
      <c r="E5646">
        <v>500</v>
      </c>
      <c r="F5646">
        <v>0</v>
      </c>
      <c r="G5646">
        <v>0</v>
      </c>
      <c r="I5646">
        <f t="shared" si="177"/>
        <v>5645</v>
      </c>
      <c r="J5646">
        <f t="shared" si="176"/>
        <v>34</v>
      </c>
      <c r="K5646" t="b">
        <f>results[[#This Row],[Diesel]]&lt;&gt;0</f>
        <v>0</v>
      </c>
    </row>
    <row r="5647" spans="1:11" x14ac:dyDescent="0.3">
      <c r="A5647" s="1" t="s">
        <v>5652</v>
      </c>
      <c r="B5647">
        <v>0</v>
      </c>
      <c r="C5647">
        <v>11170</v>
      </c>
      <c r="D5647">
        <v>9269</v>
      </c>
      <c r="E5647">
        <v>500</v>
      </c>
      <c r="F5647">
        <v>0</v>
      </c>
      <c r="G5647">
        <v>0</v>
      </c>
      <c r="I5647">
        <f t="shared" si="177"/>
        <v>5646</v>
      </c>
      <c r="J5647">
        <f t="shared" si="176"/>
        <v>34</v>
      </c>
      <c r="K5647" t="b">
        <f>results[[#This Row],[Diesel]]&lt;&gt;0</f>
        <v>0</v>
      </c>
    </row>
    <row r="5648" spans="1:11" x14ac:dyDescent="0.3">
      <c r="A5648" s="1" t="s">
        <v>5653</v>
      </c>
      <c r="B5648">
        <v>0</v>
      </c>
      <c r="C5648">
        <v>11170</v>
      </c>
      <c r="D5648">
        <v>10069</v>
      </c>
      <c r="E5648">
        <v>500</v>
      </c>
      <c r="F5648">
        <v>0</v>
      </c>
      <c r="G5648">
        <v>0</v>
      </c>
      <c r="I5648">
        <f t="shared" si="177"/>
        <v>5647</v>
      </c>
      <c r="J5648">
        <f t="shared" si="176"/>
        <v>34</v>
      </c>
      <c r="K5648" t="b">
        <f>results[[#This Row],[Diesel]]&lt;&gt;0</f>
        <v>0</v>
      </c>
    </row>
    <row r="5649" spans="1:11" x14ac:dyDescent="0.3">
      <c r="A5649" s="1" t="s">
        <v>5654</v>
      </c>
      <c r="B5649">
        <v>0</v>
      </c>
      <c r="C5649">
        <v>11170</v>
      </c>
      <c r="D5649">
        <v>10915</v>
      </c>
      <c r="E5649">
        <v>500</v>
      </c>
      <c r="F5649">
        <v>0</v>
      </c>
      <c r="G5649">
        <v>0</v>
      </c>
      <c r="I5649">
        <f t="shared" si="177"/>
        <v>5648</v>
      </c>
      <c r="J5649">
        <f t="shared" si="176"/>
        <v>34</v>
      </c>
      <c r="K5649" t="b">
        <f>results[[#This Row],[Diesel]]&lt;&gt;0</f>
        <v>0</v>
      </c>
    </row>
    <row r="5650" spans="1:11" x14ac:dyDescent="0.3">
      <c r="A5650" s="1" t="s">
        <v>5655</v>
      </c>
      <c r="B5650">
        <v>0</v>
      </c>
      <c r="C5650">
        <v>11170</v>
      </c>
      <c r="D5650">
        <v>12030</v>
      </c>
      <c r="E5650">
        <v>500</v>
      </c>
      <c r="F5650">
        <v>0</v>
      </c>
      <c r="G5650">
        <v>0</v>
      </c>
      <c r="I5650">
        <f t="shared" si="177"/>
        <v>5649</v>
      </c>
      <c r="J5650">
        <f t="shared" si="176"/>
        <v>34</v>
      </c>
      <c r="K5650" t="b">
        <f>results[[#This Row],[Diesel]]&lt;&gt;0</f>
        <v>0</v>
      </c>
    </row>
    <row r="5651" spans="1:11" x14ac:dyDescent="0.3">
      <c r="A5651" s="1" t="s">
        <v>5656</v>
      </c>
      <c r="B5651">
        <v>0</v>
      </c>
      <c r="C5651">
        <v>11170</v>
      </c>
      <c r="D5651">
        <v>13315</v>
      </c>
      <c r="E5651">
        <v>500</v>
      </c>
      <c r="F5651">
        <v>0</v>
      </c>
      <c r="G5651">
        <v>0</v>
      </c>
      <c r="I5651">
        <f t="shared" si="177"/>
        <v>5650</v>
      </c>
      <c r="J5651">
        <f t="shared" si="176"/>
        <v>34</v>
      </c>
      <c r="K5651" t="b">
        <f>results[[#This Row],[Diesel]]&lt;&gt;0</f>
        <v>0</v>
      </c>
    </row>
    <row r="5652" spans="1:11" x14ac:dyDescent="0.3">
      <c r="A5652" s="1" t="s">
        <v>5657</v>
      </c>
      <c r="B5652">
        <v>0</v>
      </c>
      <c r="C5652">
        <v>11170</v>
      </c>
      <c r="D5652">
        <v>14604</v>
      </c>
      <c r="E5652">
        <v>500</v>
      </c>
      <c r="F5652">
        <v>0</v>
      </c>
      <c r="G5652">
        <v>0</v>
      </c>
      <c r="I5652">
        <f t="shared" si="177"/>
        <v>5651</v>
      </c>
      <c r="J5652">
        <f t="shared" si="176"/>
        <v>34</v>
      </c>
      <c r="K5652" t="b">
        <f>results[[#This Row],[Diesel]]&lt;&gt;0</f>
        <v>0</v>
      </c>
    </row>
    <row r="5653" spans="1:11" x14ac:dyDescent="0.3">
      <c r="A5653" s="1" t="s">
        <v>5658</v>
      </c>
      <c r="B5653">
        <v>0</v>
      </c>
      <c r="C5653">
        <v>11170</v>
      </c>
      <c r="D5653">
        <v>15159.25</v>
      </c>
      <c r="E5653">
        <v>500</v>
      </c>
      <c r="F5653">
        <v>0</v>
      </c>
      <c r="G5653">
        <v>0</v>
      </c>
      <c r="I5653">
        <f t="shared" si="177"/>
        <v>5652</v>
      </c>
      <c r="J5653">
        <f t="shared" si="176"/>
        <v>34</v>
      </c>
      <c r="K5653" t="b">
        <f>results[[#This Row],[Diesel]]&lt;&gt;0</f>
        <v>0</v>
      </c>
    </row>
    <row r="5654" spans="1:11" x14ac:dyDescent="0.3">
      <c r="A5654" s="1" t="s">
        <v>5659</v>
      </c>
      <c r="B5654">
        <v>0</v>
      </c>
      <c r="C5654">
        <v>11170</v>
      </c>
      <c r="D5654">
        <v>13851.9</v>
      </c>
      <c r="E5654">
        <v>500</v>
      </c>
      <c r="F5654">
        <v>0</v>
      </c>
      <c r="G5654">
        <v>0</v>
      </c>
      <c r="I5654">
        <f t="shared" si="177"/>
        <v>5653</v>
      </c>
      <c r="J5654">
        <f t="shared" si="176"/>
        <v>34</v>
      </c>
      <c r="K5654" t="b">
        <f>results[[#This Row],[Diesel]]&lt;&gt;0</f>
        <v>0</v>
      </c>
    </row>
    <row r="5655" spans="1:11" x14ac:dyDescent="0.3">
      <c r="A5655" s="1" t="s">
        <v>5660</v>
      </c>
      <c r="B5655">
        <v>0</v>
      </c>
      <c r="C5655">
        <v>11170</v>
      </c>
      <c r="D5655">
        <v>11605.65</v>
      </c>
      <c r="E5655">
        <v>500</v>
      </c>
      <c r="F5655">
        <v>0</v>
      </c>
      <c r="G5655">
        <v>0</v>
      </c>
      <c r="I5655">
        <f t="shared" si="177"/>
        <v>5654</v>
      </c>
      <c r="J5655">
        <f t="shared" si="176"/>
        <v>34</v>
      </c>
      <c r="K5655" t="b">
        <f>results[[#This Row],[Diesel]]&lt;&gt;0</f>
        <v>0</v>
      </c>
    </row>
    <row r="5656" spans="1:11" x14ac:dyDescent="0.3">
      <c r="A5656" s="1" t="s">
        <v>5661</v>
      </c>
      <c r="B5656">
        <v>0</v>
      </c>
      <c r="C5656">
        <v>11170</v>
      </c>
      <c r="D5656">
        <v>9786.4</v>
      </c>
      <c r="E5656">
        <v>500</v>
      </c>
      <c r="F5656">
        <v>0</v>
      </c>
      <c r="G5656">
        <v>0</v>
      </c>
      <c r="I5656">
        <f t="shared" si="177"/>
        <v>5655</v>
      </c>
      <c r="J5656">
        <f t="shared" si="176"/>
        <v>34</v>
      </c>
      <c r="K5656" t="b">
        <f>results[[#This Row],[Diesel]]&lt;&gt;0</f>
        <v>0</v>
      </c>
    </row>
    <row r="5657" spans="1:11" x14ac:dyDescent="0.3">
      <c r="A5657" s="1" t="s">
        <v>5662</v>
      </c>
      <c r="B5657">
        <v>0</v>
      </c>
      <c r="C5657">
        <v>11170</v>
      </c>
      <c r="D5657">
        <v>8578.35</v>
      </c>
      <c r="E5657">
        <v>500</v>
      </c>
      <c r="F5657">
        <v>0</v>
      </c>
      <c r="G5657">
        <v>0</v>
      </c>
      <c r="I5657">
        <f t="shared" si="177"/>
        <v>5656</v>
      </c>
      <c r="J5657">
        <f t="shared" si="176"/>
        <v>34</v>
      </c>
      <c r="K5657" t="b">
        <f>results[[#This Row],[Diesel]]&lt;&gt;0</f>
        <v>0</v>
      </c>
    </row>
    <row r="5658" spans="1:11" x14ac:dyDescent="0.3">
      <c r="A5658" s="1" t="s">
        <v>5663</v>
      </c>
      <c r="B5658">
        <v>0</v>
      </c>
      <c r="C5658">
        <v>11170</v>
      </c>
      <c r="D5658">
        <v>7595.65</v>
      </c>
      <c r="E5658">
        <v>500</v>
      </c>
      <c r="F5658">
        <v>0</v>
      </c>
      <c r="G5658">
        <v>0</v>
      </c>
      <c r="I5658">
        <f t="shared" si="177"/>
        <v>5657</v>
      </c>
      <c r="J5658">
        <f t="shared" si="176"/>
        <v>34</v>
      </c>
      <c r="K5658" t="b">
        <f>results[[#This Row],[Diesel]]&lt;&gt;0</f>
        <v>0</v>
      </c>
    </row>
    <row r="5659" spans="1:11" x14ac:dyDescent="0.3">
      <c r="A5659" s="1" t="s">
        <v>5664</v>
      </c>
      <c r="B5659">
        <v>0</v>
      </c>
      <c r="C5659">
        <v>11170</v>
      </c>
      <c r="D5659">
        <v>6461.6</v>
      </c>
      <c r="E5659">
        <v>500</v>
      </c>
      <c r="F5659">
        <v>0</v>
      </c>
      <c r="G5659">
        <v>0</v>
      </c>
      <c r="I5659">
        <f t="shared" si="177"/>
        <v>5658</v>
      </c>
      <c r="J5659">
        <f t="shared" si="176"/>
        <v>34</v>
      </c>
      <c r="K5659" t="b">
        <f>results[[#This Row],[Diesel]]&lt;&gt;0</f>
        <v>0</v>
      </c>
    </row>
    <row r="5660" spans="1:11" x14ac:dyDescent="0.3">
      <c r="A5660" s="1" t="s">
        <v>5665</v>
      </c>
      <c r="B5660">
        <v>0</v>
      </c>
      <c r="C5660">
        <v>11170</v>
      </c>
      <c r="D5660">
        <v>5311.95</v>
      </c>
      <c r="E5660">
        <v>500</v>
      </c>
      <c r="F5660">
        <v>0</v>
      </c>
      <c r="G5660">
        <v>0</v>
      </c>
      <c r="I5660">
        <f t="shared" si="177"/>
        <v>5659</v>
      </c>
      <c r="J5660">
        <f t="shared" si="176"/>
        <v>34</v>
      </c>
      <c r="K5660" t="b">
        <f>results[[#This Row],[Diesel]]&lt;&gt;0</f>
        <v>0</v>
      </c>
    </row>
    <row r="5661" spans="1:11" x14ac:dyDescent="0.3">
      <c r="A5661" s="1" t="s">
        <v>5666</v>
      </c>
      <c r="B5661">
        <v>0</v>
      </c>
      <c r="C5661">
        <v>11170</v>
      </c>
      <c r="D5661">
        <v>5667.85</v>
      </c>
      <c r="E5661">
        <v>500</v>
      </c>
      <c r="F5661">
        <v>0</v>
      </c>
      <c r="G5661">
        <v>0</v>
      </c>
      <c r="I5661">
        <f t="shared" si="177"/>
        <v>5660</v>
      </c>
      <c r="J5661">
        <f t="shared" si="176"/>
        <v>34</v>
      </c>
      <c r="K5661" t="b">
        <f>results[[#This Row],[Diesel]]&lt;&gt;0</f>
        <v>0</v>
      </c>
    </row>
    <row r="5662" spans="1:11" x14ac:dyDescent="0.3">
      <c r="A5662" s="1" t="s">
        <v>5667</v>
      </c>
      <c r="B5662">
        <v>0</v>
      </c>
      <c r="C5662">
        <v>11170</v>
      </c>
      <c r="D5662">
        <v>6222.7</v>
      </c>
      <c r="E5662">
        <v>500</v>
      </c>
      <c r="F5662">
        <v>0</v>
      </c>
      <c r="G5662">
        <v>0</v>
      </c>
      <c r="I5662">
        <f t="shared" si="177"/>
        <v>5661</v>
      </c>
      <c r="J5662">
        <f t="shared" si="176"/>
        <v>34</v>
      </c>
      <c r="K5662" t="b">
        <f>results[[#This Row],[Diesel]]&lt;&gt;0</f>
        <v>0</v>
      </c>
    </row>
    <row r="5663" spans="1:11" x14ac:dyDescent="0.3">
      <c r="A5663" s="1" t="s">
        <v>5668</v>
      </c>
      <c r="B5663">
        <v>0</v>
      </c>
      <c r="C5663">
        <v>11170</v>
      </c>
      <c r="D5663">
        <v>7187.5</v>
      </c>
      <c r="E5663">
        <v>500</v>
      </c>
      <c r="F5663">
        <v>0</v>
      </c>
      <c r="G5663">
        <v>0</v>
      </c>
      <c r="I5663">
        <f t="shared" si="177"/>
        <v>5662</v>
      </c>
      <c r="J5663">
        <f t="shared" si="176"/>
        <v>34</v>
      </c>
      <c r="K5663" t="b">
        <f>results[[#This Row],[Diesel]]&lt;&gt;0</f>
        <v>0</v>
      </c>
    </row>
    <row r="5664" spans="1:11" x14ac:dyDescent="0.3">
      <c r="A5664" s="1" t="s">
        <v>5669</v>
      </c>
      <c r="B5664">
        <v>0</v>
      </c>
      <c r="C5664">
        <v>11170</v>
      </c>
      <c r="D5664">
        <v>8637.9500000000007</v>
      </c>
      <c r="E5664">
        <v>500</v>
      </c>
      <c r="F5664">
        <v>0</v>
      </c>
      <c r="G5664">
        <v>0</v>
      </c>
      <c r="I5664">
        <f t="shared" si="177"/>
        <v>5663</v>
      </c>
      <c r="J5664">
        <f t="shared" si="176"/>
        <v>34</v>
      </c>
      <c r="K5664" t="b">
        <f>results[[#This Row],[Diesel]]&lt;&gt;0</f>
        <v>0</v>
      </c>
    </row>
    <row r="5665" spans="1:11" x14ac:dyDescent="0.3">
      <c r="A5665" s="1" t="s">
        <v>5670</v>
      </c>
      <c r="B5665">
        <v>0</v>
      </c>
      <c r="C5665">
        <v>11170</v>
      </c>
      <c r="D5665">
        <v>8932.1</v>
      </c>
      <c r="E5665">
        <v>500</v>
      </c>
      <c r="F5665">
        <v>0</v>
      </c>
      <c r="G5665">
        <v>0</v>
      </c>
      <c r="I5665">
        <f t="shared" si="177"/>
        <v>5664</v>
      </c>
      <c r="J5665">
        <f t="shared" si="176"/>
        <v>34</v>
      </c>
      <c r="K5665" t="b">
        <f>results[[#This Row],[Diesel]]&lt;&gt;0</f>
        <v>0</v>
      </c>
    </row>
    <row r="5666" spans="1:11" x14ac:dyDescent="0.3">
      <c r="A5666" s="1" t="s">
        <v>5671</v>
      </c>
      <c r="B5666">
        <v>0</v>
      </c>
      <c r="C5666">
        <v>11170</v>
      </c>
      <c r="D5666">
        <v>7922</v>
      </c>
      <c r="E5666">
        <v>500</v>
      </c>
      <c r="F5666">
        <v>0</v>
      </c>
      <c r="G5666">
        <v>0</v>
      </c>
      <c r="I5666">
        <f t="shared" si="177"/>
        <v>5665</v>
      </c>
      <c r="J5666">
        <f t="shared" si="176"/>
        <v>34</v>
      </c>
      <c r="K5666" t="b">
        <f>results[[#This Row],[Diesel]]&lt;&gt;0</f>
        <v>0</v>
      </c>
    </row>
    <row r="5667" spans="1:11" x14ac:dyDescent="0.3">
      <c r="A5667" s="1" t="s">
        <v>5672</v>
      </c>
      <c r="B5667">
        <v>0</v>
      </c>
      <c r="C5667">
        <v>11170</v>
      </c>
      <c r="D5667">
        <v>7101</v>
      </c>
      <c r="E5667">
        <v>500</v>
      </c>
      <c r="F5667">
        <v>0</v>
      </c>
      <c r="G5667">
        <v>0</v>
      </c>
      <c r="I5667">
        <f t="shared" si="177"/>
        <v>5666</v>
      </c>
      <c r="J5667">
        <f t="shared" si="176"/>
        <v>34</v>
      </c>
      <c r="K5667" t="b">
        <f>results[[#This Row],[Diesel]]&lt;&gt;0</f>
        <v>0</v>
      </c>
    </row>
    <row r="5668" spans="1:11" x14ac:dyDescent="0.3">
      <c r="A5668" s="1" t="s">
        <v>5673</v>
      </c>
      <c r="B5668">
        <v>0</v>
      </c>
      <c r="C5668">
        <v>11170</v>
      </c>
      <c r="D5668">
        <v>6590</v>
      </c>
      <c r="E5668">
        <v>500</v>
      </c>
      <c r="F5668">
        <v>0</v>
      </c>
      <c r="G5668">
        <v>0</v>
      </c>
      <c r="I5668">
        <f t="shared" si="177"/>
        <v>5667</v>
      </c>
      <c r="J5668">
        <f t="shared" si="176"/>
        <v>34</v>
      </c>
      <c r="K5668" t="b">
        <f>results[[#This Row],[Diesel]]&lt;&gt;0</f>
        <v>0</v>
      </c>
    </row>
    <row r="5669" spans="1:11" x14ac:dyDescent="0.3">
      <c r="A5669" s="1" t="s">
        <v>5674</v>
      </c>
      <c r="B5669">
        <v>0</v>
      </c>
      <c r="C5669">
        <v>11170</v>
      </c>
      <c r="D5669">
        <v>6411</v>
      </c>
      <c r="E5669">
        <v>500</v>
      </c>
      <c r="F5669">
        <v>0</v>
      </c>
      <c r="G5669">
        <v>0</v>
      </c>
      <c r="I5669">
        <f t="shared" si="177"/>
        <v>5668</v>
      </c>
      <c r="J5669">
        <f t="shared" si="176"/>
        <v>34</v>
      </c>
      <c r="K5669" t="b">
        <f>results[[#This Row],[Diesel]]&lt;&gt;0</f>
        <v>0</v>
      </c>
    </row>
    <row r="5670" spans="1:11" x14ac:dyDescent="0.3">
      <c r="A5670" s="1" t="s">
        <v>5675</v>
      </c>
      <c r="B5670">
        <v>0</v>
      </c>
      <c r="C5670">
        <v>11170</v>
      </c>
      <c r="D5670">
        <v>6656</v>
      </c>
      <c r="E5670">
        <v>500</v>
      </c>
      <c r="F5670">
        <v>0</v>
      </c>
      <c r="G5670">
        <v>0</v>
      </c>
      <c r="I5670">
        <f t="shared" si="177"/>
        <v>5669</v>
      </c>
      <c r="J5670">
        <f t="shared" si="176"/>
        <v>34</v>
      </c>
      <c r="K5670" t="b">
        <f>results[[#This Row],[Diesel]]&lt;&gt;0</f>
        <v>0</v>
      </c>
    </row>
    <row r="5671" spans="1:11" x14ac:dyDescent="0.3">
      <c r="A5671" s="1" t="s">
        <v>5676</v>
      </c>
      <c r="B5671">
        <v>0</v>
      </c>
      <c r="C5671">
        <v>11170</v>
      </c>
      <c r="D5671">
        <v>7211</v>
      </c>
      <c r="E5671">
        <v>500</v>
      </c>
      <c r="F5671">
        <v>0</v>
      </c>
      <c r="G5671">
        <v>0</v>
      </c>
      <c r="I5671">
        <f t="shared" si="177"/>
        <v>5670</v>
      </c>
      <c r="J5671">
        <f t="shared" si="176"/>
        <v>34</v>
      </c>
      <c r="K5671" t="b">
        <f>results[[#This Row],[Diesel]]&lt;&gt;0</f>
        <v>0</v>
      </c>
    </row>
    <row r="5672" spans="1:11" x14ac:dyDescent="0.3">
      <c r="A5672" s="1" t="s">
        <v>5677</v>
      </c>
      <c r="B5672">
        <v>0</v>
      </c>
      <c r="C5672">
        <v>11170</v>
      </c>
      <c r="D5672">
        <v>7756</v>
      </c>
      <c r="E5672">
        <v>500</v>
      </c>
      <c r="F5672">
        <v>0</v>
      </c>
      <c r="G5672">
        <v>0</v>
      </c>
      <c r="I5672">
        <f t="shared" si="177"/>
        <v>5671</v>
      </c>
      <c r="J5672">
        <f t="shared" si="176"/>
        <v>34</v>
      </c>
      <c r="K5672" t="b">
        <f>results[[#This Row],[Diesel]]&lt;&gt;0</f>
        <v>0</v>
      </c>
    </row>
    <row r="5673" spans="1:11" x14ac:dyDescent="0.3">
      <c r="A5673" s="1" t="s">
        <v>5678</v>
      </c>
      <c r="B5673">
        <v>0</v>
      </c>
      <c r="C5673">
        <v>11170</v>
      </c>
      <c r="D5673">
        <v>9293</v>
      </c>
      <c r="E5673">
        <v>500</v>
      </c>
      <c r="F5673">
        <v>0</v>
      </c>
      <c r="G5673">
        <v>0</v>
      </c>
      <c r="I5673">
        <f t="shared" si="177"/>
        <v>5672</v>
      </c>
      <c r="J5673">
        <f t="shared" si="176"/>
        <v>34</v>
      </c>
      <c r="K5673" t="b">
        <f>results[[#This Row],[Diesel]]&lt;&gt;0</f>
        <v>0</v>
      </c>
    </row>
    <row r="5674" spans="1:11" x14ac:dyDescent="0.3">
      <c r="A5674" s="1" t="s">
        <v>5679</v>
      </c>
      <c r="B5674">
        <v>0</v>
      </c>
      <c r="C5674">
        <v>11170</v>
      </c>
      <c r="D5674">
        <v>10994</v>
      </c>
      <c r="E5674">
        <v>500</v>
      </c>
      <c r="F5674">
        <v>0</v>
      </c>
      <c r="G5674">
        <v>0</v>
      </c>
      <c r="I5674">
        <f t="shared" si="177"/>
        <v>5673</v>
      </c>
      <c r="J5674">
        <f t="shared" si="176"/>
        <v>34</v>
      </c>
      <c r="K5674" t="b">
        <f>results[[#This Row],[Diesel]]&lt;&gt;0</f>
        <v>0</v>
      </c>
    </row>
    <row r="5675" spans="1:11" x14ac:dyDescent="0.3">
      <c r="A5675" s="1" t="s">
        <v>5680</v>
      </c>
      <c r="B5675">
        <v>0</v>
      </c>
      <c r="C5675">
        <v>11170</v>
      </c>
      <c r="D5675">
        <v>12788</v>
      </c>
      <c r="E5675">
        <v>500</v>
      </c>
      <c r="F5675">
        <v>0</v>
      </c>
      <c r="G5675">
        <v>0</v>
      </c>
      <c r="I5675">
        <f t="shared" si="177"/>
        <v>5674</v>
      </c>
      <c r="J5675">
        <f t="shared" si="176"/>
        <v>34</v>
      </c>
      <c r="K5675" t="b">
        <f>results[[#This Row],[Diesel]]&lt;&gt;0</f>
        <v>0</v>
      </c>
    </row>
    <row r="5676" spans="1:11" x14ac:dyDescent="0.3">
      <c r="A5676" s="1" t="s">
        <v>5681</v>
      </c>
      <c r="B5676">
        <v>0</v>
      </c>
      <c r="C5676">
        <v>11170</v>
      </c>
      <c r="D5676">
        <v>14576</v>
      </c>
      <c r="E5676">
        <v>500</v>
      </c>
      <c r="F5676">
        <v>0</v>
      </c>
      <c r="G5676">
        <v>0</v>
      </c>
      <c r="I5676">
        <f t="shared" si="177"/>
        <v>5675</v>
      </c>
      <c r="J5676">
        <f t="shared" si="176"/>
        <v>34</v>
      </c>
      <c r="K5676" t="b">
        <f>results[[#This Row],[Diesel]]&lt;&gt;0</f>
        <v>0</v>
      </c>
    </row>
    <row r="5677" spans="1:11" x14ac:dyDescent="0.3">
      <c r="A5677" s="1" t="s">
        <v>5682</v>
      </c>
      <c r="B5677">
        <v>0</v>
      </c>
      <c r="C5677">
        <v>11170</v>
      </c>
      <c r="D5677">
        <v>15530.1</v>
      </c>
      <c r="E5677">
        <v>500</v>
      </c>
      <c r="F5677">
        <v>0</v>
      </c>
      <c r="G5677">
        <v>0</v>
      </c>
      <c r="I5677">
        <f t="shared" si="177"/>
        <v>5676</v>
      </c>
      <c r="J5677">
        <f t="shared" si="176"/>
        <v>34</v>
      </c>
      <c r="K5677" t="b">
        <f>results[[#This Row],[Diesel]]&lt;&gt;0</f>
        <v>0</v>
      </c>
    </row>
    <row r="5678" spans="1:11" x14ac:dyDescent="0.3">
      <c r="A5678" s="1" t="s">
        <v>5683</v>
      </c>
      <c r="B5678">
        <v>0</v>
      </c>
      <c r="C5678">
        <v>11170</v>
      </c>
      <c r="D5678">
        <v>13580.85</v>
      </c>
      <c r="E5678">
        <v>500</v>
      </c>
      <c r="F5678">
        <v>0</v>
      </c>
      <c r="G5678">
        <v>0</v>
      </c>
      <c r="I5678">
        <f t="shared" si="177"/>
        <v>5677</v>
      </c>
      <c r="J5678">
        <f t="shared" si="176"/>
        <v>34</v>
      </c>
      <c r="K5678" t="b">
        <f>results[[#This Row],[Diesel]]&lt;&gt;0</f>
        <v>0</v>
      </c>
    </row>
    <row r="5679" spans="1:11" x14ac:dyDescent="0.3">
      <c r="A5679" s="1" t="s">
        <v>5684</v>
      </c>
      <c r="B5679">
        <v>0</v>
      </c>
      <c r="C5679">
        <v>11170</v>
      </c>
      <c r="D5679">
        <v>11229.85</v>
      </c>
      <c r="E5679">
        <v>500</v>
      </c>
      <c r="F5679">
        <v>0</v>
      </c>
      <c r="G5679">
        <v>0</v>
      </c>
      <c r="I5679">
        <f t="shared" si="177"/>
        <v>5678</v>
      </c>
      <c r="J5679">
        <f t="shared" si="176"/>
        <v>34</v>
      </c>
      <c r="K5679" t="b">
        <f>results[[#This Row],[Diesel]]&lt;&gt;0</f>
        <v>0</v>
      </c>
    </row>
    <row r="5680" spans="1:11" x14ac:dyDescent="0.3">
      <c r="A5680" s="1" t="s">
        <v>5685</v>
      </c>
      <c r="B5680">
        <v>0</v>
      </c>
      <c r="C5680">
        <v>11170</v>
      </c>
      <c r="D5680">
        <v>9464.25</v>
      </c>
      <c r="E5680">
        <v>500</v>
      </c>
      <c r="F5680">
        <v>0</v>
      </c>
      <c r="G5680">
        <v>0</v>
      </c>
      <c r="I5680">
        <f t="shared" si="177"/>
        <v>5679</v>
      </c>
      <c r="J5680">
        <f t="shared" si="176"/>
        <v>34</v>
      </c>
      <c r="K5680" t="b">
        <f>results[[#This Row],[Diesel]]&lt;&gt;0</f>
        <v>0</v>
      </c>
    </row>
    <row r="5681" spans="1:11" x14ac:dyDescent="0.3">
      <c r="A5681" s="1" t="s">
        <v>5686</v>
      </c>
      <c r="B5681">
        <v>0</v>
      </c>
      <c r="C5681">
        <v>11170</v>
      </c>
      <c r="D5681">
        <v>8010.5</v>
      </c>
      <c r="E5681">
        <v>500</v>
      </c>
      <c r="F5681">
        <v>0</v>
      </c>
      <c r="G5681">
        <v>0</v>
      </c>
      <c r="I5681">
        <f t="shared" si="177"/>
        <v>5680</v>
      </c>
      <c r="J5681">
        <f t="shared" si="176"/>
        <v>34</v>
      </c>
      <c r="K5681" t="b">
        <f>results[[#This Row],[Diesel]]&lt;&gt;0</f>
        <v>0</v>
      </c>
    </row>
    <row r="5682" spans="1:11" x14ac:dyDescent="0.3">
      <c r="A5682" s="1" t="s">
        <v>5687</v>
      </c>
      <c r="B5682">
        <v>0</v>
      </c>
      <c r="C5682">
        <v>11170</v>
      </c>
      <c r="D5682">
        <v>7320.2</v>
      </c>
      <c r="E5682">
        <v>500</v>
      </c>
      <c r="F5682">
        <v>0</v>
      </c>
      <c r="G5682">
        <v>0</v>
      </c>
      <c r="I5682">
        <f t="shared" si="177"/>
        <v>5681</v>
      </c>
      <c r="J5682">
        <f t="shared" si="176"/>
        <v>34</v>
      </c>
      <c r="K5682" t="b">
        <f>results[[#This Row],[Diesel]]&lt;&gt;0</f>
        <v>0</v>
      </c>
    </row>
    <row r="5683" spans="1:11" x14ac:dyDescent="0.3">
      <c r="A5683" s="1" t="s">
        <v>5688</v>
      </c>
      <c r="B5683">
        <v>0</v>
      </c>
      <c r="C5683">
        <v>11170</v>
      </c>
      <c r="D5683">
        <v>6433.85</v>
      </c>
      <c r="E5683">
        <v>500</v>
      </c>
      <c r="F5683">
        <v>0</v>
      </c>
      <c r="G5683">
        <v>0</v>
      </c>
      <c r="I5683">
        <f t="shared" si="177"/>
        <v>5682</v>
      </c>
      <c r="J5683">
        <f t="shared" si="176"/>
        <v>34</v>
      </c>
      <c r="K5683" t="b">
        <f>results[[#This Row],[Diesel]]&lt;&gt;0</f>
        <v>0</v>
      </c>
    </row>
    <row r="5684" spans="1:11" x14ac:dyDescent="0.3">
      <c r="A5684" s="1" t="s">
        <v>5689</v>
      </c>
      <c r="B5684">
        <v>0</v>
      </c>
      <c r="C5684">
        <v>11170</v>
      </c>
      <c r="D5684">
        <v>5515.75</v>
      </c>
      <c r="E5684">
        <v>500</v>
      </c>
      <c r="F5684">
        <v>0</v>
      </c>
      <c r="G5684">
        <v>0</v>
      </c>
      <c r="I5684">
        <f t="shared" si="177"/>
        <v>5683</v>
      </c>
      <c r="J5684">
        <f t="shared" si="176"/>
        <v>34</v>
      </c>
      <c r="K5684" t="b">
        <f>results[[#This Row],[Diesel]]&lt;&gt;0</f>
        <v>0</v>
      </c>
    </row>
    <row r="5685" spans="1:11" x14ac:dyDescent="0.3">
      <c r="A5685" s="1" t="s">
        <v>5690</v>
      </c>
      <c r="B5685">
        <v>0</v>
      </c>
      <c r="C5685">
        <v>11170</v>
      </c>
      <c r="D5685">
        <v>5973.05</v>
      </c>
      <c r="E5685">
        <v>500</v>
      </c>
      <c r="F5685">
        <v>0</v>
      </c>
      <c r="G5685">
        <v>0</v>
      </c>
      <c r="I5685">
        <f t="shared" si="177"/>
        <v>5684</v>
      </c>
      <c r="J5685">
        <f t="shared" si="176"/>
        <v>34</v>
      </c>
      <c r="K5685" t="b">
        <f>results[[#This Row],[Diesel]]&lt;&gt;0</f>
        <v>0</v>
      </c>
    </row>
    <row r="5686" spans="1:11" x14ac:dyDescent="0.3">
      <c r="A5686" s="1" t="s">
        <v>5691</v>
      </c>
      <c r="B5686">
        <v>0</v>
      </c>
      <c r="C5686">
        <v>11170</v>
      </c>
      <c r="D5686">
        <v>6824.55</v>
      </c>
      <c r="E5686">
        <v>500</v>
      </c>
      <c r="F5686">
        <v>0</v>
      </c>
      <c r="G5686">
        <v>0</v>
      </c>
      <c r="I5686">
        <f t="shared" si="177"/>
        <v>5685</v>
      </c>
      <c r="J5686">
        <f t="shared" si="176"/>
        <v>34</v>
      </c>
      <c r="K5686" t="b">
        <f>results[[#This Row],[Diesel]]&lt;&gt;0</f>
        <v>0</v>
      </c>
    </row>
    <row r="5687" spans="1:11" x14ac:dyDescent="0.3">
      <c r="A5687" s="1" t="s">
        <v>5692</v>
      </c>
      <c r="B5687">
        <v>0</v>
      </c>
      <c r="C5687">
        <v>11170</v>
      </c>
      <c r="D5687">
        <v>7346.95</v>
      </c>
      <c r="E5687">
        <v>500</v>
      </c>
      <c r="F5687">
        <v>0</v>
      </c>
      <c r="G5687">
        <v>0</v>
      </c>
      <c r="I5687">
        <f t="shared" si="177"/>
        <v>5686</v>
      </c>
      <c r="J5687">
        <f t="shared" si="176"/>
        <v>34</v>
      </c>
      <c r="K5687" t="b">
        <f>results[[#This Row],[Diesel]]&lt;&gt;0</f>
        <v>0</v>
      </c>
    </row>
    <row r="5688" spans="1:11" x14ac:dyDescent="0.3">
      <c r="A5688" s="1" t="s">
        <v>5693</v>
      </c>
      <c r="B5688">
        <v>0</v>
      </c>
      <c r="C5688">
        <v>11170</v>
      </c>
      <c r="D5688">
        <v>8825.1</v>
      </c>
      <c r="E5688">
        <v>500</v>
      </c>
      <c r="F5688">
        <v>0</v>
      </c>
      <c r="G5688">
        <v>0</v>
      </c>
      <c r="I5688">
        <f t="shared" si="177"/>
        <v>5687</v>
      </c>
      <c r="J5688">
        <f t="shared" si="176"/>
        <v>34</v>
      </c>
      <c r="K5688" t="b">
        <f>results[[#This Row],[Diesel]]&lt;&gt;0</f>
        <v>0</v>
      </c>
    </row>
    <row r="5689" spans="1:11" x14ac:dyDescent="0.3">
      <c r="A5689" s="1" t="s">
        <v>5694</v>
      </c>
      <c r="B5689">
        <v>0</v>
      </c>
      <c r="C5689">
        <v>11170</v>
      </c>
      <c r="D5689">
        <v>9491.7999999999993</v>
      </c>
      <c r="E5689">
        <v>500</v>
      </c>
      <c r="F5689">
        <v>0</v>
      </c>
      <c r="G5689">
        <v>0</v>
      </c>
      <c r="I5689">
        <f t="shared" si="177"/>
        <v>5688</v>
      </c>
      <c r="J5689">
        <f t="shared" si="176"/>
        <v>34</v>
      </c>
      <c r="K5689" t="b">
        <f>results[[#This Row],[Diesel]]&lt;&gt;0</f>
        <v>0</v>
      </c>
    </row>
    <row r="5690" spans="1:11" x14ac:dyDescent="0.3">
      <c r="A5690" s="1" t="s">
        <v>5695</v>
      </c>
      <c r="B5690">
        <v>0</v>
      </c>
      <c r="C5690">
        <v>11170</v>
      </c>
      <c r="D5690">
        <v>8375</v>
      </c>
      <c r="E5690">
        <v>500</v>
      </c>
      <c r="F5690">
        <v>0</v>
      </c>
      <c r="G5690">
        <v>0</v>
      </c>
      <c r="I5690">
        <f t="shared" si="177"/>
        <v>5689</v>
      </c>
      <c r="J5690">
        <f t="shared" si="176"/>
        <v>34</v>
      </c>
      <c r="K5690" t="b">
        <f>results[[#This Row],[Diesel]]&lt;&gt;0</f>
        <v>0</v>
      </c>
    </row>
    <row r="5691" spans="1:11" x14ac:dyDescent="0.3">
      <c r="A5691" s="1" t="s">
        <v>5696</v>
      </c>
      <c r="B5691">
        <v>0</v>
      </c>
      <c r="C5691">
        <v>11170</v>
      </c>
      <c r="D5691">
        <v>7478</v>
      </c>
      <c r="E5691">
        <v>500</v>
      </c>
      <c r="F5691">
        <v>0</v>
      </c>
      <c r="G5691">
        <v>0</v>
      </c>
      <c r="I5691">
        <f t="shared" si="177"/>
        <v>5690</v>
      </c>
      <c r="J5691">
        <f t="shared" si="176"/>
        <v>34</v>
      </c>
      <c r="K5691" t="b">
        <f>results[[#This Row],[Diesel]]&lt;&gt;0</f>
        <v>0</v>
      </c>
    </row>
    <row r="5692" spans="1:11" x14ac:dyDescent="0.3">
      <c r="A5692" s="1" t="s">
        <v>5697</v>
      </c>
      <c r="B5692">
        <v>0</v>
      </c>
      <c r="C5692">
        <v>11170</v>
      </c>
      <c r="D5692">
        <v>6890</v>
      </c>
      <c r="E5692">
        <v>500</v>
      </c>
      <c r="F5692">
        <v>0</v>
      </c>
      <c r="G5692">
        <v>0</v>
      </c>
      <c r="I5692">
        <f t="shared" si="177"/>
        <v>5691</v>
      </c>
      <c r="J5692">
        <f t="shared" si="176"/>
        <v>34</v>
      </c>
      <c r="K5692" t="b">
        <f>results[[#This Row],[Diesel]]&lt;&gt;0</f>
        <v>0</v>
      </c>
    </row>
    <row r="5693" spans="1:11" x14ac:dyDescent="0.3">
      <c r="A5693" s="1" t="s">
        <v>5698</v>
      </c>
      <c r="B5693">
        <v>0</v>
      </c>
      <c r="C5693">
        <v>11170</v>
      </c>
      <c r="D5693">
        <v>6661</v>
      </c>
      <c r="E5693">
        <v>500</v>
      </c>
      <c r="F5693">
        <v>0</v>
      </c>
      <c r="G5693">
        <v>0</v>
      </c>
      <c r="I5693">
        <f t="shared" si="177"/>
        <v>5692</v>
      </c>
      <c r="J5693">
        <f t="shared" si="176"/>
        <v>34</v>
      </c>
      <c r="K5693" t="b">
        <f>results[[#This Row],[Diesel]]&lt;&gt;0</f>
        <v>0</v>
      </c>
    </row>
    <row r="5694" spans="1:11" x14ac:dyDescent="0.3">
      <c r="A5694" s="1" t="s">
        <v>5699</v>
      </c>
      <c r="B5694">
        <v>0</v>
      </c>
      <c r="C5694">
        <v>11170</v>
      </c>
      <c r="D5694">
        <v>6740</v>
      </c>
      <c r="E5694">
        <v>500</v>
      </c>
      <c r="F5694">
        <v>0</v>
      </c>
      <c r="G5694">
        <v>0</v>
      </c>
      <c r="I5694">
        <f t="shared" si="177"/>
        <v>5693</v>
      </c>
      <c r="J5694">
        <f t="shared" si="176"/>
        <v>34</v>
      </c>
      <c r="K5694" t="b">
        <f>results[[#This Row],[Diesel]]&lt;&gt;0</f>
        <v>0</v>
      </c>
    </row>
    <row r="5695" spans="1:11" x14ac:dyDescent="0.3">
      <c r="A5695" s="1" t="s">
        <v>5700</v>
      </c>
      <c r="B5695">
        <v>0</v>
      </c>
      <c r="C5695">
        <v>11170</v>
      </c>
      <c r="D5695">
        <v>6936</v>
      </c>
      <c r="E5695">
        <v>500</v>
      </c>
      <c r="F5695">
        <v>0</v>
      </c>
      <c r="G5695">
        <v>0</v>
      </c>
      <c r="I5695">
        <f t="shared" si="177"/>
        <v>5694</v>
      </c>
      <c r="J5695">
        <f t="shared" si="176"/>
        <v>34</v>
      </c>
      <c r="K5695" t="b">
        <f>results[[#This Row],[Diesel]]&lt;&gt;0</f>
        <v>0</v>
      </c>
    </row>
    <row r="5696" spans="1:11" x14ac:dyDescent="0.3">
      <c r="A5696" s="1" t="s">
        <v>5701</v>
      </c>
      <c r="B5696">
        <v>0</v>
      </c>
      <c r="C5696">
        <v>11170</v>
      </c>
      <c r="D5696">
        <v>7542</v>
      </c>
      <c r="E5696">
        <v>500</v>
      </c>
      <c r="F5696">
        <v>0</v>
      </c>
      <c r="G5696">
        <v>0</v>
      </c>
      <c r="I5696">
        <f t="shared" si="177"/>
        <v>5695</v>
      </c>
      <c r="J5696">
        <f t="shared" si="176"/>
        <v>34</v>
      </c>
      <c r="K5696" t="b">
        <f>results[[#This Row],[Diesel]]&lt;&gt;0</f>
        <v>0</v>
      </c>
    </row>
    <row r="5697" spans="1:11" x14ac:dyDescent="0.3">
      <c r="A5697" s="1" t="s">
        <v>5702</v>
      </c>
      <c r="B5697">
        <v>0</v>
      </c>
      <c r="C5697">
        <v>11170</v>
      </c>
      <c r="D5697">
        <v>9290</v>
      </c>
      <c r="E5697">
        <v>500</v>
      </c>
      <c r="F5697">
        <v>0</v>
      </c>
      <c r="G5697">
        <v>0</v>
      </c>
      <c r="I5697">
        <f t="shared" si="177"/>
        <v>5696</v>
      </c>
      <c r="J5697">
        <f t="shared" si="176"/>
        <v>34</v>
      </c>
      <c r="K5697" t="b">
        <f>results[[#This Row],[Diesel]]&lt;&gt;0</f>
        <v>0</v>
      </c>
    </row>
    <row r="5698" spans="1:11" x14ac:dyDescent="0.3">
      <c r="A5698" s="1" t="s">
        <v>5703</v>
      </c>
      <c r="B5698">
        <v>0</v>
      </c>
      <c r="C5698">
        <v>11170</v>
      </c>
      <c r="D5698">
        <v>11459</v>
      </c>
      <c r="E5698">
        <v>500</v>
      </c>
      <c r="F5698">
        <v>0</v>
      </c>
      <c r="G5698">
        <v>0</v>
      </c>
      <c r="I5698">
        <f t="shared" si="177"/>
        <v>5697</v>
      </c>
      <c r="J5698">
        <f t="shared" si="176"/>
        <v>34</v>
      </c>
      <c r="K5698" t="b">
        <f>results[[#This Row],[Diesel]]&lt;&gt;0</f>
        <v>0</v>
      </c>
    </row>
    <row r="5699" spans="1:11" x14ac:dyDescent="0.3">
      <c r="A5699" s="1" t="s">
        <v>5704</v>
      </c>
      <c r="B5699">
        <v>0</v>
      </c>
      <c r="C5699">
        <v>11170</v>
      </c>
      <c r="D5699">
        <v>13443</v>
      </c>
      <c r="E5699">
        <v>500</v>
      </c>
      <c r="F5699">
        <v>0</v>
      </c>
      <c r="G5699">
        <v>0</v>
      </c>
      <c r="I5699">
        <f t="shared" si="177"/>
        <v>5698</v>
      </c>
      <c r="J5699">
        <f t="shared" ref="J5699:J5762" si="178">IF(MOD(I5699,168+1)=0,J5698+1,J5698)</f>
        <v>34</v>
      </c>
      <c r="K5699" t="b">
        <f>results[[#This Row],[Diesel]]&lt;&gt;0</f>
        <v>0</v>
      </c>
    </row>
    <row r="5700" spans="1:11" x14ac:dyDescent="0.3">
      <c r="A5700" s="1" t="s">
        <v>5705</v>
      </c>
      <c r="B5700">
        <v>0</v>
      </c>
      <c r="C5700">
        <v>11170</v>
      </c>
      <c r="D5700">
        <v>15654</v>
      </c>
      <c r="E5700">
        <v>500</v>
      </c>
      <c r="F5700">
        <v>0</v>
      </c>
      <c r="G5700">
        <v>0</v>
      </c>
      <c r="I5700">
        <f t="shared" ref="I5700:I5763" si="179">I5699+1</f>
        <v>5699</v>
      </c>
      <c r="J5700">
        <f t="shared" si="178"/>
        <v>34</v>
      </c>
      <c r="K5700" t="b">
        <f>results[[#This Row],[Diesel]]&lt;&gt;0</f>
        <v>0</v>
      </c>
    </row>
    <row r="5701" spans="1:11" x14ac:dyDescent="0.3">
      <c r="A5701" s="1" t="s">
        <v>5706</v>
      </c>
      <c r="B5701">
        <v>0</v>
      </c>
      <c r="C5701">
        <v>11170</v>
      </c>
      <c r="D5701">
        <v>17243.95</v>
      </c>
      <c r="E5701">
        <v>500</v>
      </c>
      <c r="F5701">
        <v>0</v>
      </c>
      <c r="G5701">
        <v>0</v>
      </c>
      <c r="I5701">
        <f t="shared" si="179"/>
        <v>5700</v>
      </c>
      <c r="J5701">
        <f t="shared" si="178"/>
        <v>34</v>
      </c>
      <c r="K5701" t="b">
        <f>results[[#This Row],[Diesel]]&lt;&gt;0</f>
        <v>0</v>
      </c>
    </row>
    <row r="5702" spans="1:11" x14ac:dyDescent="0.3">
      <c r="A5702" s="1" t="s">
        <v>5707</v>
      </c>
      <c r="B5702">
        <v>0</v>
      </c>
      <c r="C5702">
        <v>11170</v>
      </c>
      <c r="D5702">
        <v>15904.4</v>
      </c>
      <c r="E5702">
        <v>500</v>
      </c>
      <c r="F5702">
        <v>0</v>
      </c>
      <c r="G5702">
        <v>0</v>
      </c>
      <c r="I5702">
        <f t="shared" si="179"/>
        <v>5701</v>
      </c>
      <c r="J5702">
        <f t="shared" si="178"/>
        <v>34</v>
      </c>
      <c r="K5702" t="b">
        <f>results[[#This Row],[Diesel]]&lt;&gt;0</f>
        <v>0</v>
      </c>
    </row>
    <row r="5703" spans="1:11" x14ac:dyDescent="0.3">
      <c r="A5703" s="1" t="s">
        <v>5708</v>
      </c>
      <c r="B5703">
        <v>0</v>
      </c>
      <c r="C5703">
        <v>11170</v>
      </c>
      <c r="D5703">
        <v>13928.1</v>
      </c>
      <c r="E5703">
        <v>500</v>
      </c>
      <c r="F5703">
        <v>0</v>
      </c>
      <c r="G5703">
        <v>0</v>
      </c>
      <c r="I5703">
        <f t="shared" si="179"/>
        <v>5702</v>
      </c>
      <c r="J5703">
        <f t="shared" si="178"/>
        <v>34</v>
      </c>
      <c r="K5703" t="b">
        <f>results[[#This Row],[Diesel]]&lt;&gt;0</f>
        <v>0</v>
      </c>
    </row>
    <row r="5704" spans="1:11" x14ac:dyDescent="0.3">
      <c r="A5704" s="1" t="s">
        <v>5709</v>
      </c>
      <c r="B5704">
        <v>0</v>
      </c>
      <c r="C5704">
        <v>11170</v>
      </c>
      <c r="D5704">
        <v>12453.8</v>
      </c>
      <c r="E5704">
        <v>500</v>
      </c>
      <c r="F5704">
        <v>0</v>
      </c>
      <c r="G5704">
        <v>0</v>
      </c>
      <c r="I5704">
        <f t="shared" si="179"/>
        <v>5703</v>
      </c>
      <c r="J5704">
        <f t="shared" si="178"/>
        <v>34</v>
      </c>
      <c r="K5704" t="b">
        <f>results[[#This Row],[Diesel]]&lt;&gt;0</f>
        <v>0</v>
      </c>
    </row>
    <row r="5705" spans="1:11" x14ac:dyDescent="0.3">
      <c r="A5705" s="1" t="s">
        <v>5710</v>
      </c>
      <c r="B5705">
        <v>0</v>
      </c>
      <c r="C5705">
        <v>11170</v>
      </c>
      <c r="D5705">
        <v>11630.85</v>
      </c>
      <c r="E5705">
        <v>500</v>
      </c>
      <c r="F5705">
        <v>0</v>
      </c>
      <c r="G5705">
        <v>0</v>
      </c>
      <c r="I5705">
        <f t="shared" si="179"/>
        <v>5704</v>
      </c>
      <c r="J5705">
        <f t="shared" si="178"/>
        <v>34</v>
      </c>
      <c r="K5705" t="b">
        <f>results[[#This Row],[Diesel]]&lt;&gt;0</f>
        <v>0</v>
      </c>
    </row>
    <row r="5706" spans="1:11" x14ac:dyDescent="0.3">
      <c r="A5706" s="1" t="s">
        <v>5711</v>
      </c>
      <c r="B5706">
        <v>0</v>
      </c>
      <c r="C5706">
        <v>11170</v>
      </c>
      <c r="D5706">
        <v>11113.7</v>
      </c>
      <c r="E5706">
        <v>500</v>
      </c>
      <c r="F5706">
        <v>0</v>
      </c>
      <c r="G5706">
        <v>0</v>
      </c>
      <c r="I5706">
        <f t="shared" si="179"/>
        <v>5705</v>
      </c>
      <c r="J5706">
        <f t="shared" si="178"/>
        <v>34</v>
      </c>
      <c r="K5706" t="b">
        <f>results[[#This Row],[Diesel]]&lt;&gt;0</f>
        <v>0</v>
      </c>
    </row>
    <row r="5707" spans="1:11" x14ac:dyDescent="0.3">
      <c r="A5707" s="1" t="s">
        <v>5712</v>
      </c>
      <c r="B5707">
        <v>0</v>
      </c>
      <c r="C5707">
        <v>11170</v>
      </c>
      <c r="D5707">
        <v>10255.799999999999</v>
      </c>
      <c r="E5707">
        <v>500</v>
      </c>
      <c r="F5707">
        <v>0</v>
      </c>
      <c r="G5707">
        <v>0</v>
      </c>
      <c r="I5707">
        <f t="shared" si="179"/>
        <v>5706</v>
      </c>
      <c r="J5707">
        <f t="shared" si="178"/>
        <v>34</v>
      </c>
      <c r="K5707" t="b">
        <f>results[[#This Row],[Diesel]]&lt;&gt;0</f>
        <v>0</v>
      </c>
    </row>
    <row r="5708" spans="1:11" x14ac:dyDescent="0.3">
      <c r="A5708" s="1" t="s">
        <v>5713</v>
      </c>
      <c r="B5708">
        <v>0</v>
      </c>
      <c r="C5708">
        <v>11170</v>
      </c>
      <c r="D5708">
        <v>9242.15</v>
      </c>
      <c r="E5708">
        <v>500</v>
      </c>
      <c r="F5708">
        <v>0</v>
      </c>
      <c r="G5708">
        <v>0</v>
      </c>
      <c r="I5708">
        <f t="shared" si="179"/>
        <v>5707</v>
      </c>
      <c r="J5708">
        <f t="shared" si="178"/>
        <v>34</v>
      </c>
      <c r="K5708" t="b">
        <f>results[[#This Row],[Diesel]]&lt;&gt;0</f>
        <v>0</v>
      </c>
    </row>
    <row r="5709" spans="1:11" x14ac:dyDescent="0.3">
      <c r="A5709" s="1" t="s">
        <v>5714</v>
      </c>
      <c r="B5709">
        <v>0</v>
      </c>
      <c r="C5709">
        <v>11170</v>
      </c>
      <c r="D5709">
        <v>9692.6</v>
      </c>
      <c r="E5709">
        <v>500</v>
      </c>
      <c r="F5709">
        <v>0</v>
      </c>
      <c r="G5709">
        <v>0</v>
      </c>
      <c r="I5709">
        <f t="shared" si="179"/>
        <v>5708</v>
      </c>
      <c r="J5709">
        <f t="shared" si="178"/>
        <v>34</v>
      </c>
      <c r="K5709" t="b">
        <f>results[[#This Row],[Diesel]]&lt;&gt;0</f>
        <v>0</v>
      </c>
    </row>
    <row r="5710" spans="1:11" x14ac:dyDescent="0.3">
      <c r="A5710" s="1" t="s">
        <v>5715</v>
      </c>
      <c r="B5710">
        <v>0</v>
      </c>
      <c r="C5710">
        <v>11170</v>
      </c>
      <c r="D5710">
        <v>9821.2999999999993</v>
      </c>
      <c r="E5710">
        <v>500</v>
      </c>
      <c r="F5710">
        <v>0</v>
      </c>
      <c r="G5710">
        <v>0</v>
      </c>
      <c r="I5710">
        <f t="shared" si="179"/>
        <v>5709</v>
      </c>
      <c r="J5710">
        <f t="shared" si="178"/>
        <v>34</v>
      </c>
      <c r="K5710" t="b">
        <f>results[[#This Row],[Diesel]]&lt;&gt;0</f>
        <v>0</v>
      </c>
    </row>
    <row r="5711" spans="1:11" x14ac:dyDescent="0.3">
      <c r="A5711" s="1" t="s">
        <v>5716</v>
      </c>
      <c r="B5711">
        <v>0</v>
      </c>
      <c r="C5711">
        <v>11170</v>
      </c>
      <c r="D5711">
        <v>10036.25</v>
      </c>
      <c r="E5711">
        <v>500</v>
      </c>
      <c r="F5711">
        <v>0</v>
      </c>
      <c r="G5711">
        <v>0</v>
      </c>
      <c r="I5711">
        <f t="shared" si="179"/>
        <v>5710</v>
      </c>
      <c r="J5711">
        <f t="shared" si="178"/>
        <v>34</v>
      </c>
      <c r="K5711" t="b">
        <f>results[[#This Row],[Diesel]]&lt;&gt;0</f>
        <v>0</v>
      </c>
    </row>
    <row r="5712" spans="1:11" x14ac:dyDescent="0.3">
      <c r="A5712" s="1" t="s">
        <v>5717</v>
      </c>
      <c r="B5712">
        <v>0</v>
      </c>
      <c r="C5712">
        <v>11170</v>
      </c>
      <c r="D5712">
        <v>10907.85</v>
      </c>
      <c r="E5712">
        <v>500</v>
      </c>
      <c r="F5712">
        <v>0</v>
      </c>
      <c r="G5712">
        <v>0</v>
      </c>
      <c r="I5712">
        <f t="shared" si="179"/>
        <v>5711</v>
      </c>
      <c r="J5712">
        <f t="shared" si="178"/>
        <v>34</v>
      </c>
      <c r="K5712" t="b">
        <f>results[[#This Row],[Diesel]]&lt;&gt;0</f>
        <v>0</v>
      </c>
    </row>
    <row r="5713" spans="1:11" x14ac:dyDescent="0.3">
      <c r="A5713" s="1" t="s">
        <v>5718</v>
      </c>
      <c r="B5713">
        <v>0</v>
      </c>
      <c r="C5713">
        <v>11170</v>
      </c>
      <c r="D5713">
        <v>11410.65</v>
      </c>
      <c r="E5713">
        <v>500</v>
      </c>
      <c r="F5713">
        <v>0</v>
      </c>
      <c r="G5713">
        <v>0</v>
      </c>
      <c r="I5713">
        <f t="shared" si="179"/>
        <v>5712</v>
      </c>
      <c r="J5713">
        <f t="shared" si="178"/>
        <v>34</v>
      </c>
      <c r="K5713" t="b">
        <f>results[[#This Row],[Diesel]]&lt;&gt;0</f>
        <v>0</v>
      </c>
    </row>
    <row r="5714" spans="1:11" x14ac:dyDescent="0.3">
      <c r="A5714" s="1" t="s">
        <v>5719</v>
      </c>
      <c r="B5714">
        <v>0</v>
      </c>
      <c r="C5714">
        <v>11170</v>
      </c>
      <c r="D5714">
        <v>10165</v>
      </c>
      <c r="E5714">
        <v>500</v>
      </c>
      <c r="F5714">
        <v>0</v>
      </c>
      <c r="G5714">
        <v>0</v>
      </c>
      <c r="I5714">
        <f t="shared" si="179"/>
        <v>5713</v>
      </c>
      <c r="J5714">
        <f t="shared" si="178"/>
        <v>34</v>
      </c>
      <c r="K5714" t="b">
        <f>results[[#This Row],[Diesel]]&lt;&gt;0</f>
        <v>0</v>
      </c>
    </row>
    <row r="5715" spans="1:11" x14ac:dyDescent="0.3">
      <c r="A5715" s="1" t="s">
        <v>5720</v>
      </c>
      <c r="B5715">
        <v>0</v>
      </c>
      <c r="C5715">
        <v>11170</v>
      </c>
      <c r="D5715">
        <v>9343</v>
      </c>
      <c r="E5715">
        <v>500</v>
      </c>
      <c r="F5715">
        <v>0</v>
      </c>
      <c r="G5715">
        <v>0</v>
      </c>
      <c r="I5715">
        <f t="shared" si="179"/>
        <v>5714</v>
      </c>
      <c r="J5715">
        <f t="shared" si="178"/>
        <v>34</v>
      </c>
      <c r="K5715" t="b">
        <f>results[[#This Row],[Diesel]]&lt;&gt;0</f>
        <v>0</v>
      </c>
    </row>
    <row r="5716" spans="1:11" x14ac:dyDescent="0.3">
      <c r="A5716" s="1" t="s">
        <v>5721</v>
      </c>
      <c r="B5716">
        <v>0</v>
      </c>
      <c r="C5716">
        <v>11170</v>
      </c>
      <c r="D5716">
        <v>8804</v>
      </c>
      <c r="E5716">
        <v>500</v>
      </c>
      <c r="F5716">
        <v>0</v>
      </c>
      <c r="G5716">
        <v>0</v>
      </c>
      <c r="I5716">
        <f t="shared" si="179"/>
        <v>5715</v>
      </c>
      <c r="J5716">
        <f t="shared" si="178"/>
        <v>34</v>
      </c>
      <c r="K5716" t="b">
        <f>results[[#This Row],[Diesel]]&lt;&gt;0</f>
        <v>0</v>
      </c>
    </row>
    <row r="5717" spans="1:11" x14ac:dyDescent="0.3">
      <c r="A5717" s="1" t="s">
        <v>5722</v>
      </c>
      <c r="B5717">
        <v>0</v>
      </c>
      <c r="C5717">
        <v>11170</v>
      </c>
      <c r="D5717">
        <v>8872</v>
      </c>
      <c r="E5717">
        <v>500</v>
      </c>
      <c r="F5717">
        <v>0</v>
      </c>
      <c r="G5717">
        <v>0</v>
      </c>
      <c r="I5717">
        <f t="shared" si="179"/>
        <v>5716</v>
      </c>
      <c r="J5717">
        <f t="shared" si="178"/>
        <v>34</v>
      </c>
      <c r="K5717" t="b">
        <f>results[[#This Row],[Diesel]]&lt;&gt;0</f>
        <v>0</v>
      </c>
    </row>
    <row r="5718" spans="1:11" x14ac:dyDescent="0.3">
      <c r="A5718" s="1" t="s">
        <v>5723</v>
      </c>
      <c r="B5718">
        <v>0</v>
      </c>
      <c r="C5718">
        <v>11170</v>
      </c>
      <c r="D5718">
        <v>9962</v>
      </c>
      <c r="E5718">
        <v>500</v>
      </c>
      <c r="F5718">
        <v>0</v>
      </c>
      <c r="G5718">
        <v>0</v>
      </c>
      <c r="I5718">
        <f t="shared" si="179"/>
        <v>5717</v>
      </c>
      <c r="J5718">
        <f t="shared" si="178"/>
        <v>34</v>
      </c>
      <c r="K5718" t="b">
        <f>results[[#This Row],[Diesel]]&lt;&gt;0</f>
        <v>0</v>
      </c>
    </row>
    <row r="5719" spans="1:11" x14ac:dyDescent="0.3">
      <c r="A5719" s="1" t="s">
        <v>5724</v>
      </c>
      <c r="B5719">
        <v>0</v>
      </c>
      <c r="C5719">
        <v>11170</v>
      </c>
      <c r="D5719">
        <v>11975</v>
      </c>
      <c r="E5719">
        <v>500</v>
      </c>
      <c r="F5719">
        <v>0</v>
      </c>
      <c r="G5719">
        <v>0</v>
      </c>
      <c r="I5719">
        <f t="shared" si="179"/>
        <v>5718</v>
      </c>
      <c r="J5719">
        <f t="shared" si="178"/>
        <v>34</v>
      </c>
      <c r="K5719" t="b">
        <f>results[[#This Row],[Diesel]]&lt;&gt;0</f>
        <v>0</v>
      </c>
    </row>
    <row r="5720" spans="1:11" x14ac:dyDescent="0.3">
      <c r="A5720" s="1" t="s">
        <v>5725</v>
      </c>
      <c r="B5720">
        <v>0</v>
      </c>
      <c r="C5720">
        <v>11170</v>
      </c>
      <c r="D5720">
        <v>12827</v>
      </c>
      <c r="E5720">
        <v>500</v>
      </c>
      <c r="F5720">
        <v>0</v>
      </c>
      <c r="G5720">
        <v>0</v>
      </c>
      <c r="I5720">
        <f t="shared" si="179"/>
        <v>5719</v>
      </c>
      <c r="J5720">
        <f t="shared" si="178"/>
        <v>34</v>
      </c>
      <c r="K5720" t="b">
        <f>results[[#This Row],[Diesel]]&lt;&gt;0</f>
        <v>0</v>
      </c>
    </row>
    <row r="5721" spans="1:11" x14ac:dyDescent="0.3">
      <c r="A5721" s="1" t="s">
        <v>5726</v>
      </c>
      <c r="B5721">
        <v>0</v>
      </c>
      <c r="C5721">
        <v>11170</v>
      </c>
      <c r="D5721">
        <v>14165</v>
      </c>
      <c r="E5721">
        <v>500</v>
      </c>
      <c r="F5721">
        <v>0</v>
      </c>
      <c r="G5721">
        <v>0</v>
      </c>
      <c r="I5721">
        <f t="shared" si="179"/>
        <v>5720</v>
      </c>
      <c r="J5721">
        <f t="shared" si="178"/>
        <v>34</v>
      </c>
      <c r="K5721" t="b">
        <f>results[[#This Row],[Diesel]]&lt;&gt;0</f>
        <v>0</v>
      </c>
    </row>
    <row r="5722" spans="1:11" x14ac:dyDescent="0.3">
      <c r="A5722" s="1" t="s">
        <v>5727</v>
      </c>
      <c r="B5722">
        <v>0</v>
      </c>
      <c r="C5722">
        <v>11170</v>
      </c>
      <c r="D5722">
        <v>16339</v>
      </c>
      <c r="E5722">
        <v>500</v>
      </c>
      <c r="F5722">
        <v>0</v>
      </c>
      <c r="G5722">
        <v>0</v>
      </c>
      <c r="I5722">
        <f t="shared" si="179"/>
        <v>5721</v>
      </c>
      <c r="J5722">
        <f t="shared" si="178"/>
        <v>34</v>
      </c>
      <c r="K5722" t="b">
        <f>results[[#This Row],[Diesel]]&lt;&gt;0</f>
        <v>0</v>
      </c>
    </row>
    <row r="5723" spans="1:11" x14ac:dyDescent="0.3">
      <c r="A5723" s="1" t="s">
        <v>5728</v>
      </c>
      <c r="B5723">
        <v>0</v>
      </c>
      <c r="C5723">
        <v>11170</v>
      </c>
      <c r="D5723">
        <v>18643</v>
      </c>
      <c r="E5723">
        <v>500</v>
      </c>
      <c r="F5723">
        <v>0</v>
      </c>
      <c r="G5723">
        <v>0</v>
      </c>
      <c r="I5723">
        <f t="shared" si="179"/>
        <v>5722</v>
      </c>
      <c r="J5723">
        <f t="shared" si="178"/>
        <v>34</v>
      </c>
      <c r="K5723" t="b">
        <f>results[[#This Row],[Diesel]]&lt;&gt;0</f>
        <v>0</v>
      </c>
    </row>
    <row r="5724" spans="1:11" x14ac:dyDescent="0.3">
      <c r="A5724" s="1" t="s">
        <v>5729</v>
      </c>
      <c r="B5724">
        <v>1391</v>
      </c>
      <c r="C5724">
        <v>11170</v>
      </c>
      <c r="D5724">
        <v>19800</v>
      </c>
      <c r="E5724">
        <v>500</v>
      </c>
      <c r="F5724">
        <v>0</v>
      </c>
      <c r="G5724">
        <v>0</v>
      </c>
      <c r="I5724">
        <f t="shared" si="179"/>
        <v>5723</v>
      </c>
      <c r="J5724">
        <f t="shared" si="178"/>
        <v>34</v>
      </c>
      <c r="K5724" t="b">
        <f>results[[#This Row],[Diesel]]&lt;&gt;0</f>
        <v>0</v>
      </c>
    </row>
    <row r="5725" spans="1:11" x14ac:dyDescent="0.3">
      <c r="A5725" s="1" t="s">
        <v>5730</v>
      </c>
      <c r="B5725">
        <v>3141.95</v>
      </c>
      <c r="C5725">
        <v>11170</v>
      </c>
      <c r="D5725">
        <v>19800</v>
      </c>
      <c r="E5725">
        <v>500</v>
      </c>
      <c r="F5725">
        <v>0</v>
      </c>
      <c r="G5725">
        <v>0</v>
      </c>
      <c r="I5725">
        <f t="shared" si="179"/>
        <v>5724</v>
      </c>
      <c r="J5725">
        <f t="shared" si="178"/>
        <v>34</v>
      </c>
      <c r="K5725" t="b">
        <f>results[[#This Row],[Diesel]]&lt;&gt;0</f>
        <v>0</v>
      </c>
    </row>
    <row r="5726" spans="1:11" x14ac:dyDescent="0.3">
      <c r="A5726" s="1" t="s">
        <v>5731</v>
      </c>
      <c r="B5726">
        <v>1798.3</v>
      </c>
      <c r="C5726">
        <v>11170</v>
      </c>
      <c r="D5726">
        <v>19800</v>
      </c>
      <c r="E5726">
        <v>500</v>
      </c>
      <c r="F5726">
        <v>0</v>
      </c>
      <c r="G5726">
        <v>0</v>
      </c>
      <c r="I5726">
        <f t="shared" si="179"/>
        <v>5725</v>
      </c>
      <c r="J5726">
        <f t="shared" si="178"/>
        <v>34</v>
      </c>
      <c r="K5726" t="b">
        <f>results[[#This Row],[Diesel]]&lt;&gt;0</f>
        <v>0</v>
      </c>
    </row>
    <row r="5727" spans="1:11" x14ac:dyDescent="0.3">
      <c r="A5727" s="1" t="s">
        <v>5732</v>
      </c>
      <c r="B5727">
        <v>0</v>
      </c>
      <c r="C5727">
        <v>11170</v>
      </c>
      <c r="D5727">
        <v>19330.3</v>
      </c>
      <c r="E5727">
        <v>500</v>
      </c>
      <c r="F5727">
        <v>0</v>
      </c>
      <c r="G5727">
        <v>0</v>
      </c>
      <c r="I5727">
        <f t="shared" si="179"/>
        <v>5726</v>
      </c>
      <c r="J5727">
        <f t="shared" si="178"/>
        <v>34</v>
      </c>
      <c r="K5727" t="b">
        <f>results[[#This Row],[Diesel]]&lt;&gt;0</f>
        <v>0</v>
      </c>
    </row>
    <row r="5728" spans="1:11" x14ac:dyDescent="0.3">
      <c r="A5728" s="1" t="s">
        <v>5733</v>
      </c>
      <c r="B5728">
        <v>0</v>
      </c>
      <c r="C5728">
        <v>11170</v>
      </c>
      <c r="D5728">
        <v>17343.150000000001</v>
      </c>
      <c r="E5728">
        <v>500</v>
      </c>
      <c r="F5728">
        <v>0</v>
      </c>
      <c r="G5728">
        <v>0</v>
      </c>
      <c r="I5728">
        <f t="shared" si="179"/>
        <v>5727</v>
      </c>
      <c r="J5728">
        <f t="shared" si="178"/>
        <v>34</v>
      </c>
      <c r="K5728" t="b">
        <f>results[[#This Row],[Diesel]]&lt;&gt;0</f>
        <v>0</v>
      </c>
    </row>
    <row r="5729" spans="1:11" x14ac:dyDescent="0.3">
      <c r="A5729" s="1" t="s">
        <v>5734</v>
      </c>
      <c r="B5729">
        <v>0</v>
      </c>
      <c r="C5729">
        <v>11170</v>
      </c>
      <c r="D5729">
        <v>15931.35</v>
      </c>
      <c r="E5729">
        <v>500</v>
      </c>
      <c r="F5729">
        <v>0</v>
      </c>
      <c r="G5729">
        <v>0</v>
      </c>
      <c r="I5729">
        <f t="shared" si="179"/>
        <v>5728</v>
      </c>
      <c r="J5729">
        <f t="shared" si="178"/>
        <v>34</v>
      </c>
      <c r="K5729" t="b">
        <f>results[[#This Row],[Diesel]]&lt;&gt;0</f>
        <v>0</v>
      </c>
    </row>
    <row r="5730" spans="1:11" x14ac:dyDescent="0.3">
      <c r="A5730" s="1" t="s">
        <v>5735</v>
      </c>
      <c r="B5730">
        <v>0</v>
      </c>
      <c r="C5730">
        <v>11170</v>
      </c>
      <c r="D5730">
        <v>14704.05</v>
      </c>
      <c r="E5730">
        <v>500</v>
      </c>
      <c r="F5730">
        <v>0</v>
      </c>
      <c r="G5730">
        <v>0</v>
      </c>
      <c r="I5730">
        <f t="shared" si="179"/>
        <v>5729</v>
      </c>
      <c r="J5730">
        <f t="shared" si="178"/>
        <v>34</v>
      </c>
      <c r="K5730" t="b">
        <f>results[[#This Row],[Diesel]]&lt;&gt;0</f>
        <v>0</v>
      </c>
    </row>
    <row r="5731" spans="1:11" x14ac:dyDescent="0.3">
      <c r="A5731" s="1" t="s">
        <v>5736</v>
      </c>
      <c r="B5731">
        <v>0</v>
      </c>
      <c r="C5731">
        <v>11170</v>
      </c>
      <c r="D5731">
        <v>13618.7</v>
      </c>
      <c r="E5731">
        <v>500</v>
      </c>
      <c r="F5731">
        <v>0</v>
      </c>
      <c r="G5731">
        <v>0</v>
      </c>
      <c r="I5731">
        <f t="shared" si="179"/>
        <v>5730</v>
      </c>
      <c r="J5731">
        <f t="shared" si="178"/>
        <v>34</v>
      </c>
      <c r="K5731" t="b">
        <f>results[[#This Row],[Diesel]]&lt;&gt;0</f>
        <v>0</v>
      </c>
    </row>
    <row r="5732" spans="1:11" x14ac:dyDescent="0.3">
      <c r="A5732" s="1" t="s">
        <v>5737</v>
      </c>
      <c r="B5732">
        <v>0</v>
      </c>
      <c r="C5732">
        <v>11170</v>
      </c>
      <c r="D5732">
        <v>12525.75</v>
      </c>
      <c r="E5732">
        <v>500</v>
      </c>
      <c r="F5732">
        <v>0</v>
      </c>
      <c r="G5732">
        <v>0</v>
      </c>
      <c r="I5732">
        <f t="shared" si="179"/>
        <v>5731</v>
      </c>
      <c r="J5732">
        <f t="shared" si="178"/>
        <v>34</v>
      </c>
      <c r="K5732" t="b">
        <f>results[[#This Row],[Diesel]]&lt;&gt;0</f>
        <v>0</v>
      </c>
    </row>
    <row r="5733" spans="1:11" x14ac:dyDescent="0.3">
      <c r="A5733" s="1" t="s">
        <v>5738</v>
      </c>
      <c r="B5733">
        <v>0</v>
      </c>
      <c r="C5733">
        <v>11170</v>
      </c>
      <c r="D5733">
        <v>12792.05</v>
      </c>
      <c r="E5733">
        <v>500</v>
      </c>
      <c r="F5733">
        <v>0</v>
      </c>
      <c r="G5733">
        <v>0</v>
      </c>
      <c r="I5733">
        <f t="shared" si="179"/>
        <v>5732</v>
      </c>
      <c r="J5733">
        <f t="shared" si="178"/>
        <v>34</v>
      </c>
      <c r="K5733" t="b">
        <f>results[[#This Row],[Diesel]]&lt;&gt;0</f>
        <v>0</v>
      </c>
    </row>
    <row r="5734" spans="1:11" x14ac:dyDescent="0.3">
      <c r="A5734" s="1" t="s">
        <v>5739</v>
      </c>
      <c r="B5734">
        <v>0</v>
      </c>
      <c r="C5734">
        <v>11170</v>
      </c>
      <c r="D5734">
        <v>12648.45</v>
      </c>
      <c r="E5734">
        <v>500</v>
      </c>
      <c r="F5734">
        <v>0</v>
      </c>
      <c r="G5734">
        <v>0</v>
      </c>
      <c r="I5734">
        <f t="shared" si="179"/>
        <v>5733</v>
      </c>
      <c r="J5734">
        <f t="shared" si="178"/>
        <v>34</v>
      </c>
      <c r="K5734" t="b">
        <f>results[[#This Row],[Diesel]]&lt;&gt;0</f>
        <v>0</v>
      </c>
    </row>
    <row r="5735" spans="1:11" x14ac:dyDescent="0.3">
      <c r="A5735" s="1" t="s">
        <v>5740</v>
      </c>
      <c r="B5735">
        <v>0</v>
      </c>
      <c r="C5735">
        <v>11170</v>
      </c>
      <c r="D5735">
        <v>12515.1</v>
      </c>
      <c r="E5735">
        <v>500</v>
      </c>
      <c r="F5735">
        <v>0</v>
      </c>
      <c r="G5735">
        <v>0</v>
      </c>
      <c r="I5735">
        <f t="shared" si="179"/>
        <v>5734</v>
      </c>
      <c r="J5735">
        <f t="shared" si="178"/>
        <v>34</v>
      </c>
      <c r="K5735" t="b">
        <f>results[[#This Row],[Diesel]]&lt;&gt;0</f>
        <v>0</v>
      </c>
    </row>
    <row r="5736" spans="1:11" x14ac:dyDescent="0.3">
      <c r="A5736" s="1" t="s">
        <v>5741</v>
      </c>
      <c r="B5736">
        <v>0</v>
      </c>
      <c r="C5736">
        <v>11170</v>
      </c>
      <c r="D5736">
        <v>13111.55</v>
      </c>
      <c r="E5736">
        <v>500</v>
      </c>
      <c r="F5736">
        <v>0</v>
      </c>
      <c r="G5736">
        <v>0</v>
      </c>
      <c r="I5736">
        <f t="shared" si="179"/>
        <v>5735</v>
      </c>
      <c r="J5736">
        <f t="shared" si="178"/>
        <v>34</v>
      </c>
      <c r="K5736" t="b">
        <f>results[[#This Row],[Diesel]]&lt;&gt;0</f>
        <v>0</v>
      </c>
    </row>
    <row r="5737" spans="1:11" x14ac:dyDescent="0.3">
      <c r="A5737" s="1" t="s">
        <v>5742</v>
      </c>
      <c r="B5737">
        <v>0</v>
      </c>
      <c r="C5737">
        <v>11170</v>
      </c>
      <c r="D5737">
        <v>13898.5</v>
      </c>
      <c r="E5737">
        <v>500</v>
      </c>
      <c r="F5737">
        <v>0</v>
      </c>
      <c r="G5737">
        <v>0</v>
      </c>
      <c r="I5737">
        <f t="shared" si="179"/>
        <v>5736</v>
      </c>
      <c r="J5737">
        <f t="shared" si="178"/>
        <v>34</v>
      </c>
      <c r="K5737" t="b">
        <f>results[[#This Row],[Diesel]]&lt;&gt;0</f>
        <v>0</v>
      </c>
    </row>
    <row r="5738" spans="1:11" x14ac:dyDescent="0.3">
      <c r="A5738" s="1" t="s">
        <v>5743</v>
      </c>
      <c r="B5738">
        <v>0</v>
      </c>
      <c r="C5738">
        <v>11170</v>
      </c>
      <c r="D5738">
        <v>12479</v>
      </c>
      <c r="E5738">
        <v>500</v>
      </c>
      <c r="F5738">
        <v>0</v>
      </c>
      <c r="G5738">
        <v>0</v>
      </c>
      <c r="I5738">
        <f t="shared" si="179"/>
        <v>5737</v>
      </c>
      <c r="J5738">
        <f t="shared" si="178"/>
        <v>34</v>
      </c>
      <c r="K5738" t="b">
        <f>results[[#This Row],[Diesel]]&lt;&gt;0</f>
        <v>0</v>
      </c>
    </row>
    <row r="5739" spans="1:11" x14ac:dyDescent="0.3">
      <c r="A5739" s="1" t="s">
        <v>5744</v>
      </c>
      <c r="B5739">
        <v>0</v>
      </c>
      <c r="C5739">
        <v>11170</v>
      </c>
      <c r="D5739">
        <v>11420</v>
      </c>
      <c r="E5739">
        <v>500</v>
      </c>
      <c r="F5739">
        <v>0</v>
      </c>
      <c r="G5739">
        <v>0</v>
      </c>
      <c r="I5739">
        <f t="shared" si="179"/>
        <v>5738</v>
      </c>
      <c r="J5739">
        <f t="shared" si="178"/>
        <v>34</v>
      </c>
      <c r="K5739" t="b">
        <f>results[[#This Row],[Diesel]]&lt;&gt;0</f>
        <v>0</v>
      </c>
    </row>
    <row r="5740" spans="1:11" x14ac:dyDescent="0.3">
      <c r="A5740" s="1" t="s">
        <v>5745</v>
      </c>
      <c r="B5740">
        <v>0</v>
      </c>
      <c r="C5740">
        <v>11170</v>
      </c>
      <c r="D5740">
        <v>10613</v>
      </c>
      <c r="E5740">
        <v>500</v>
      </c>
      <c r="F5740">
        <v>0</v>
      </c>
      <c r="G5740">
        <v>0</v>
      </c>
      <c r="I5740">
        <f t="shared" si="179"/>
        <v>5739</v>
      </c>
      <c r="J5740">
        <f t="shared" si="178"/>
        <v>34</v>
      </c>
      <c r="K5740" t="b">
        <f>results[[#This Row],[Diesel]]&lt;&gt;0</f>
        <v>0</v>
      </c>
    </row>
    <row r="5741" spans="1:11" x14ac:dyDescent="0.3">
      <c r="A5741" s="1" t="s">
        <v>5746</v>
      </c>
      <c r="B5741">
        <v>0</v>
      </c>
      <c r="C5741">
        <v>11170</v>
      </c>
      <c r="D5741">
        <v>10571</v>
      </c>
      <c r="E5741">
        <v>500</v>
      </c>
      <c r="F5741">
        <v>0</v>
      </c>
      <c r="G5741">
        <v>0</v>
      </c>
      <c r="I5741">
        <f t="shared" si="179"/>
        <v>5740</v>
      </c>
      <c r="J5741">
        <f t="shared" si="178"/>
        <v>34</v>
      </c>
      <c r="K5741" t="b">
        <f>results[[#This Row],[Diesel]]&lt;&gt;0</f>
        <v>0</v>
      </c>
    </row>
    <row r="5742" spans="1:11" x14ac:dyDescent="0.3">
      <c r="A5742" s="1" t="s">
        <v>5747</v>
      </c>
      <c r="B5742">
        <v>0</v>
      </c>
      <c r="C5742">
        <v>11170</v>
      </c>
      <c r="D5742">
        <v>11587</v>
      </c>
      <c r="E5742">
        <v>500</v>
      </c>
      <c r="F5742">
        <v>0</v>
      </c>
      <c r="G5742">
        <v>0</v>
      </c>
      <c r="I5742">
        <f t="shared" si="179"/>
        <v>5741</v>
      </c>
      <c r="J5742">
        <f t="shared" si="178"/>
        <v>34</v>
      </c>
      <c r="K5742" t="b">
        <f>results[[#This Row],[Diesel]]&lt;&gt;0</f>
        <v>0</v>
      </c>
    </row>
    <row r="5743" spans="1:11" x14ac:dyDescent="0.3">
      <c r="A5743" s="1" t="s">
        <v>5748</v>
      </c>
      <c r="B5743">
        <v>0</v>
      </c>
      <c r="C5743">
        <v>11170</v>
      </c>
      <c r="D5743">
        <v>13664</v>
      </c>
      <c r="E5743">
        <v>500</v>
      </c>
      <c r="F5743">
        <v>0</v>
      </c>
      <c r="G5743">
        <v>0</v>
      </c>
      <c r="I5743">
        <f t="shared" si="179"/>
        <v>5742</v>
      </c>
      <c r="J5743">
        <f t="shared" si="178"/>
        <v>34</v>
      </c>
      <c r="K5743" t="b">
        <f>results[[#This Row],[Diesel]]&lt;&gt;0</f>
        <v>0</v>
      </c>
    </row>
    <row r="5744" spans="1:11" x14ac:dyDescent="0.3">
      <c r="A5744" s="1" t="s">
        <v>5749</v>
      </c>
      <c r="B5744">
        <v>0</v>
      </c>
      <c r="C5744">
        <v>11170</v>
      </c>
      <c r="D5744">
        <v>14507</v>
      </c>
      <c r="E5744">
        <v>500</v>
      </c>
      <c r="F5744">
        <v>0</v>
      </c>
      <c r="G5744">
        <v>0</v>
      </c>
      <c r="I5744">
        <f t="shared" si="179"/>
        <v>5743</v>
      </c>
      <c r="J5744">
        <f t="shared" si="178"/>
        <v>34</v>
      </c>
      <c r="K5744" t="b">
        <f>results[[#This Row],[Diesel]]&lt;&gt;0</f>
        <v>0</v>
      </c>
    </row>
    <row r="5745" spans="1:11" x14ac:dyDescent="0.3">
      <c r="A5745" s="1" t="s">
        <v>5750</v>
      </c>
      <c r="B5745">
        <v>0</v>
      </c>
      <c r="C5745">
        <v>11170</v>
      </c>
      <c r="D5745">
        <v>15681</v>
      </c>
      <c r="E5745">
        <v>500</v>
      </c>
      <c r="F5745">
        <v>0</v>
      </c>
      <c r="G5745">
        <v>0</v>
      </c>
      <c r="I5745">
        <f t="shared" si="179"/>
        <v>5744</v>
      </c>
      <c r="J5745">
        <f t="shared" si="178"/>
        <v>34</v>
      </c>
      <c r="K5745" t="b">
        <f>results[[#This Row],[Diesel]]&lt;&gt;0</f>
        <v>0</v>
      </c>
    </row>
    <row r="5746" spans="1:11" x14ac:dyDescent="0.3">
      <c r="A5746" s="1" t="s">
        <v>5751</v>
      </c>
      <c r="B5746">
        <v>0</v>
      </c>
      <c r="C5746">
        <v>11170</v>
      </c>
      <c r="D5746">
        <v>17455</v>
      </c>
      <c r="E5746">
        <v>500</v>
      </c>
      <c r="F5746">
        <v>0</v>
      </c>
      <c r="G5746">
        <v>0</v>
      </c>
      <c r="I5746">
        <f t="shared" si="179"/>
        <v>5745</v>
      </c>
      <c r="J5746">
        <f t="shared" si="178"/>
        <v>34</v>
      </c>
      <c r="K5746" t="b">
        <f>results[[#This Row],[Diesel]]&lt;&gt;0</f>
        <v>0</v>
      </c>
    </row>
    <row r="5747" spans="1:11" x14ac:dyDescent="0.3">
      <c r="A5747" s="1" t="s">
        <v>5752</v>
      </c>
      <c r="B5747">
        <v>200</v>
      </c>
      <c r="C5747">
        <v>11170</v>
      </c>
      <c r="D5747">
        <v>19800</v>
      </c>
      <c r="E5747">
        <v>500</v>
      </c>
      <c r="F5747">
        <v>0</v>
      </c>
      <c r="G5747">
        <v>0</v>
      </c>
      <c r="I5747">
        <f t="shared" si="179"/>
        <v>5746</v>
      </c>
      <c r="J5747">
        <f t="shared" si="178"/>
        <v>35</v>
      </c>
      <c r="K5747" t="b">
        <f>results[[#This Row],[Diesel]]&lt;&gt;0</f>
        <v>0</v>
      </c>
    </row>
    <row r="5748" spans="1:11" x14ac:dyDescent="0.3">
      <c r="A5748" s="1" t="s">
        <v>5753</v>
      </c>
      <c r="B5748">
        <v>2779</v>
      </c>
      <c r="C5748">
        <v>11170</v>
      </c>
      <c r="D5748">
        <v>19800</v>
      </c>
      <c r="E5748">
        <v>500</v>
      </c>
      <c r="F5748">
        <v>0</v>
      </c>
      <c r="G5748">
        <v>0</v>
      </c>
      <c r="I5748">
        <f t="shared" si="179"/>
        <v>5747</v>
      </c>
      <c r="J5748">
        <f t="shared" si="178"/>
        <v>35</v>
      </c>
      <c r="K5748" t="b">
        <f>results[[#This Row],[Diesel]]&lt;&gt;0</f>
        <v>0</v>
      </c>
    </row>
    <row r="5749" spans="1:11" x14ac:dyDescent="0.3">
      <c r="A5749" s="1" t="s">
        <v>5754</v>
      </c>
      <c r="B5749">
        <v>4154.95</v>
      </c>
      <c r="C5749">
        <v>11170</v>
      </c>
      <c r="D5749">
        <v>19800</v>
      </c>
      <c r="E5749">
        <v>500</v>
      </c>
      <c r="F5749">
        <v>0</v>
      </c>
      <c r="G5749">
        <v>0</v>
      </c>
      <c r="I5749">
        <f t="shared" si="179"/>
        <v>5748</v>
      </c>
      <c r="J5749">
        <f t="shared" si="178"/>
        <v>35</v>
      </c>
      <c r="K5749" t="b">
        <f>results[[#This Row],[Diesel]]&lt;&gt;0</f>
        <v>0</v>
      </c>
    </row>
    <row r="5750" spans="1:11" x14ac:dyDescent="0.3">
      <c r="A5750" s="1" t="s">
        <v>5755</v>
      </c>
      <c r="B5750">
        <v>2923.2</v>
      </c>
      <c r="C5750">
        <v>11170</v>
      </c>
      <c r="D5750">
        <v>19800</v>
      </c>
      <c r="E5750">
        <v>500</v>
      </c>
      <c r="F5750">
        <v>0</v>
      </c>
      <c r="G5750">
        <v>0</v>
      </c>
      <c r="I5750">
        <f t="shared" si="179"/>
        <v>5749</v>
      </c>
      <c r="J5750">
        <f t="shared" si="178"/>
        <v>35</v>
      </c>
      <c r="K5750" t="b">
        <f>results[[#This Row],[Diesel]]&lt;&gt;0</f>
        <v>0</v>
      </c>
    </row>
    <row r="5751" spans="1:11" x14ac:dyDescent="0.3">
      <c r="A5751" s="1" t="s">
        <v>5756</v>
      </c>
      <c r="B5751">
        <v>652.29999999999995</v>
      </c>
      <c r="C5751">
        <v>11170</v>
      </c>
      <c r="D5751">
        <v>19800</v>
      </c>
      <c r="E5751">
        <v>500</v>
      </c>
      <c r="F5751">
        <v>0</v>
      </c>
      <c r="G5751">
        <v>0</v>
      </c>
      <c r="I5751">
        <f t="shared" si="179"/>
        <v>5750</v>
      </c>
      <c r="J5751">
        <f t="shared" si="178"/>
        <v>35</v>
      </c>
      <c r="K5751" t="b">
        <f>results[[#This Row],[Diesel]]&lt;&gt;0</f>
        <v>0</v>
      </c>
    </row>
    <row r="5752" spans="1:11" x14ac:dyDescent="0.3">
      <c r="A5752" s="1" t="s">
        <v>5757</v>
      </c>
      <c r="B5752">
        <v>0</v>
      </c>
      <c r="C5752">
        <v>11170</v>
      </c>
      <c r="D5752">
        <v>18565.25</v>
      </c>
      <c r="E5752">
        <v>500</v>
      </c>
      <c r="F5752">
        <v>0</v>
      </c>
      <c r="G5752">
        <v>0</v>
      </c>
      <c r="I5752">
        <f t="shared" si="179"/>
        <v>5751</v>
      </c>
      <c r="J5752">
        <f t="shared" si="178"/>
        <v>35</v>
      </c>
      <c r="K5752" t="b">
        <f>results[[#This Row],[Diesel]]&lt;&gt;0</f>
        <v>0</v>
      </c>
    </row>
    <row r="5753" spans="1:11" x14ac:dyDescent="0.3">
      <c r="A5753" s="1" t="s">
        <v>5758</v>
      </c>
      <c r="B5753">
        <v>0</v>
      </c>
      <c r="C5753">
        <v>11170</v>
      </c>
      <c r="D5753">
        <v>16872.05</v>
      </c>
      <c r="E5753">
        <v>500</v>
      </c>
      <c r="F5753">
        <v>0</v>
      </c>
      <c r="G5753">
        <v>0</v>
      </c>
      <c r="I5753">
        <f t="shared" si="179"/>
        <v>5752</v>
      </c>
      <c r="J5753">
        <f t="shared" si="178"/>
        <v>35</v>
      </c>
      <c r="K5753" t="b">
        <f>results[[#This Row],[Diesel]]&lt;&gt;0</f>
        <v>0</v>
      </c>
    </row>
    <row r="5754" spans="1:11" x14ac:dyDescent="0.3">
      <c r="A5754" s="1" t="s">
        <v>5759</v>
      </c>
      <c r="B5754">
        <v>0</v>
      </c>
      <c r="C5754">
        <v>11170</v>
      </c>
      <c r="D5754">
        <v>15665.6</v>
      </c>
      <c r="E5754">
        <v>500</v>
      </c>
      <c r="F5754">
        <v>0</v>
      </c>
      <c r="G5754">
        <v>0</v>
      </c>
      <c r="I5754">
        <f t="shared" si="179"/>
        <v>5753</v>
      </c>
      <c r="J5754">
        <f t="shared" si="178"/>
        <v>35</v>
      </c>
      <c r="K5754" t="b">
        <f>results[[#This Row],[Diesel]]&lt;&gt;0</f>
        <v>0</v>
      </c>
    </row>
    <row r="5755" spans="1:11" x14ac:dyDescent="0.3">
      <c r="A5755" s="1" t="s">
        <v>5760</v>
      </c>
      <c r="B5755">
        <v>0</v>
      </c>
      <c r="C5755">
        <v>11170</v>
      </c>
      <c r="D5755">
        <v>14723.25</v>
      </c>
      <c r="E5755">
        <v>500</v>
      </c>
      <c r="F5755">
        <v>0</v>
      </c>
      <c r="G5755">
        <v>0</v>
      </c>
      <c r="I5755">
        <f t="shared" si="179"/>
        <v>5754</v>
      </c>
      <c r="J5755">
        <f t="shared" si="178"/>
        <v>35</v>
      </c>
      <c r="K5755" t="b">
        <f>results[[#This Row],[Diesel]]&lt;&gt;0</f>
        <v>0</v>
      </c>
    </row>
    <row r="5756" spans="1:11" x14ac:dyDescent="0.3">
      <c r="A5756" s="1" t="s">
        <v>5761</v>
      </c>
      <c r="B5756">
        <v>0</v>
      </c>
      <c r="C5756">
        <v>11170</v>
      </c>
      <c r="D5756">
        <v>13802.45</v>
      </c>
      <c r="E5756">
        <v>500</v>
      </c>
      <c r="F5756">
        <v>0</v>
      </c>
      <c r="G5756">
        <v>0</v>
      </c>
      <c r="I5756">
        <f t="shared" si="179"/>
        <v>5755</v>
      </c>
      <c r="J5756">
        <f t="shared" si="178"/>
        <v>35</v>
      </c>
      <c r="K5756" t="b">
        <f>results[[#This Row],[Diesel]]&lt;&gt;0</f>
        <v>0</v>
      </c>
    </row>
    <row r="5757" spans="1:11" x14ac:dyDescent="0.3">
      <c r="A5757" s="1" t="s">
        <v>5762</v>
      </c>
      <c r="B5757">
        <v>0</v>
      </c>
      <c r="C5757">
        <v>11170</v>
      </c>
      <c r="D5757">
        <v>14195.05</v>
      </c>
      <c r="E5757">
        <v>500</v>
      </c>
      <c r="F5757">
        <v>0</v>
      </c>
      <c r="G5757">
        <v>0</v>
      </c>
      <c r="I5757">
        <f t="shared" si="179"/>
        <v>5756</v>
      </c>
      <c r="J5757">
        <f t="shared" si="178"/>
        <v>35</v>
      </c>
      <c r="K5757" t="b">
        <f>results[[#This Row],[Diesel]]&lt;&gt;0</f>
        <v>0</v>
      </c>
    </row>
    <row r="5758" spans="1:11" x14ac:dyDescent="0.3">
      <c r="A5758" s="1" t="s">
        <v>5763</v>
      </c>
      <c r="B5758">
        <v>0</v>
      </c>
      <c r="C5758">
        <v>11170</v>
      </c>
      <c r="D5758">
        <v>13828.75</v>
      </c>
      <c r="E5758">
        <v>500</v>
      </c>
      <c r="F5758">
        <v>0</v>
      </c>
      <c r="G5758">
        <v>0</v>
      </c>
      <c r="I5758">
        <f t="shared" si="179"/>
        <v>5757</v>
      </c>
      <c r="J5758">
        <f t="shared" si="178"/>
        <v>35</v>
      </c>
      <c r="K5758" t="b">
        <f>results[[#This Row],[Diesel]]&lt;&gt;0</f>
        <v>0</v>
      </c>
    </row>
    <row r="5759" spans="1:11" x14ac:dyDescent="0.3">
      <c r="A5759" s="1" t="s">
        <v>5764</v>
      </c>
      <c r="B5759">
        <v>0</v>
      </c>
      <c r="C5759">
        <v>11170</v>
      </c>
      <c r="D5759">
        <v>13666</v>
      </c>
      <c r="E5759">
        <v>500</v>
      </c>
      <c r="F5759">
        <v>0</v>
      </c>
      <c r="G5759">
        <v>0</v>
      </c>
      <c r="I5759">
        <f t="shared" si="179"/>
        <v>5758</v>
      </c>
      <c r="J5759">
        <f t="shared" si="178"/>
        <v>35</v>
      </c>
      <c r="K5759" t="b">
        <f>results[[#This Row],[Diesel]]&lt;&gt;0</f>
        <v>0</v>
      </c>
    </row>
    <row r="5760" spans="1:11" x14ac:dyDescent="0.3">
      <c r="A5760" s="1" t="s">
        <v>5765</v>
      </c>
      <c r="B5760">
        <v>0</v>
      </c>
      <c r="C5760">
        <v>11170</v>
      </c>
      <c r="D5760">
        <v>14106.5</v>
      </c>
      <c r="E5760">
        <v>500</v>
      </c>
      <c r="F5760">
        <v>0</v>
      </c>
      <c r="G5760">
        <v>0</v>
      </c>
      <c r="I5760">
        <f t="shared" si="179"/>
        <v>5759</v>
      </c>
      <c r="J5760">
        <f t="shared" si="178"/>
        <v>35</v>
      </c>
      <c r="K5760" t="b">
        <f>results[[#This Row],[Diesel]]&lt;&gt;0</f>
        <v>0</v>
      </c>
    </row>
    <row r="5761" spans="1:11" x14ac:dyDescent="0.3">
      <c r="A5761" s="1" t="s">
        <v>5766</v>
      </c>
      <c r="B5761">
        <v>0</v>
      </c>
      <c r="C5761">
        <v>11170</v>
      </c>
      <c r="D5761">
        <v>14414.5</v>
      </c>
      <c r="E5761">
        <v>500</v>
      </c>
      <c r="F5761">
        <v>0</v>
      </c>
      <c r="G5761">
        <v>0</v>
      </c>
      <c r="I5761">
        <f t="shared" si="179"/>
        <v>5760</v>
      </c>
      <c r="J5761">
        <f t="shared" si="178"/>
        <v>35</v>
      </c>
      <c r="K5761" t="b">
        <f>results[[#This Row],[Diesel]]&lt;&gt;0</f>
        <v>0</v>
      </c>
    </row>
    <row r="5762" spans="1:11" x14ac:dyDescent="0.3">
      <c r="A5762" s="1" t="s">
        <v>5767</v>
      </c>
      <c r="B5762">
        <v>0</v>
      </c>
      <c r="C5762">
        <v>11170</v>
      </c>
      <c r="D5762">
        <v>13193</v>
      </c>
      <c r="E5762">
        <v>500</v>
      </c>
      <c r="F5762">
        <v>0</v>
      </c>
      <c r="G5762">
        <v>0</v>
      </c>
      <c r="I5762">
        <f t="shared" si="179"/>
        <v>5761</v>
      </c>
      <c r="J5762">
        <f t="shared" si="178"/>
        <v>35</v>
      </c>
      <c r="K5762" t="b">
        <f>results[[#This Row],[Diesel]]&lt;&gt;0</f>
        <v>0</v>
      </c>
    </row>
    <row r="5763" spans="1:11" x14ac:dyDescent="0.3">
      <c r="A5763" s="1" t="s">
        <v>5768</v>
      </c>
      <c r="B5763">
        <v>0</v>
      </c>
      <c r="C5763">
        <v>11170</v>
      </c>
      <c r="D5763">
        <v>12173</v>
      </c>
      <c r="E5763">
        <v>500</v>
      </c>
      <c r="F5763">
        <v>0</v>
      </c>
      <c r="G5763">
        <v>0</v>
      </c>
      <c r="I5763">
        <f t="shared" si="179"/>
        <v>5762</v>
      </c>
      <c r="J5763">
        <f t="shared" ref="J5763:J5826" si="180">IF(MOD(I5763,168+1)=0,J5762+1,J5762)</f>
        <v>35</v>
      </c>
      <c r="K5763" t="b">
        <f>results[[#This Row],[Diesel]]&lt;&gt;0</f>
        <v>0</v>
      </c>
    </row>
    <row r="5764" spans="1:11" x14ac:dyDescent="0.3">
      <c r="A5764" s="1" t="s">
        <v>5769</v>
      </c>
      <c r="B5764">
        <v>0</v>
      </c>
      <c r="C5764">
        <v>11170</v>
      </c>
      <c r="D5764">
        <v>11488</v>
      </c>
      <c r="E5764">
        <v>500</v>
      </c>
      <c r="F5764">
        <v>0</v>
      </c>
      <c r="G5764">
        <v>0</v>
      </c>
      <c r="I5764">
        <f t="shared" ref="I5764:I5827" si="181">I5763+1</f>
        <v>5763</v>
      </c>
      <c r="J5764">
        <f t="shared" si="180"/>
        <v>35</v>
      </c>
      <c r="K5764" t="b">
        <f>results[[#This Row],[Diesel]]&lt;&gt;0</f>
        <v>0</v>
      </c>
    </row>
    <row r="5765" spans="1:11" x14ac:dyDescent="0.3">
      <c r="A5765" s="1" t="s">
        <v>5770</v>
      </c>
      <c r="B5765">
        <v>0</v>
      </c>
      <c r="C5765">
        <v>11170</v>
      </c>
      <c r="D5765">
        <v>11306</v>
      </c>
      <c r="E5765">
        <v>500</v>
      </c>
      <c r="F5765">
        <v>0</v>
      </c>
      <c r="G5765">
        <v>0</v>
      </c>
      <c r="I5765">
        <f t="shared" si="181"/>
        <v>5764</v>
      </c>
      <c r="J5765">
        <f t="shared" si="180"/>
        <v>35</v>
      </c>
      <c r="K5765" t="b">
        <f>results[[#This Row],[Diesel]]&lt;&gt;0</f>
        <v>0</v>
      </c>
    </row>
    <row r="5766" spans="1:11" x14ac:dyDescent="0.3">
      <c r="A5766" s="1" t="s">
        <v>5771</v>
      </c>
      <c r="B5766">
        <v>0</v>
      </c>
      <c r="C5766">
        <v>11170</v>
      </c>
      <c r="D5766">
        <v>12242</v>
      </c>
      <c r="E5766">
        <v>500</v>
      </c>
      <c r="F5766">
        <v>0</v>
      </c>
      <c r="G5766">
        <v>0</v>
      </c>
      <c r="I5766">
        <f t="shared" si="181"/>
        <v>5765</v>
      </c>
      <c r="J5766">
        <f t="shared" si="180"/>
        <v>35</v>
      </c>
      <c r="K5766" t="b">
        <f>results[[#This Row],[Diesel]]&lt;&gt;0</f>
        <v>0</v>
      </c>
    </row>
    <row r="5767" spans="1:11" x14ac:dyDescent="0.3">
      <c r="A5767" s="1" t="s">
        <v>5772</v>
      </c>
      <c r="B5767">
        <v>0</v>
      </c>
      <c r="C5767">
        <v>11170</v>
      </c>
      <c r="D5767">
        <v>14229</v>
      </c>
      <c r="E5767">
        <v>500</v>
      </c>
      <c r="F5767">
        <v>0</v>
      </c>
      <c r="G5767">
        <v>0</v>
      </c>
      <c r="I5767">
        <f t="shared" si="181"/>
        <v>5766</v>
      </c>
      <c r="J5767">
        <f t="shared" si="180"/>
        <v>35</v>
      </c>
      <c r="K5767" t="b">
        <f>results[[#This Row],[Diesel]]&lt;&gt;0</f>
        <v>0</v>
      </c>
    </row>
    <row r="5768" spans="1:11" x14ac:dyDescent="0.3">
      <c r="A5768" s="1" t="s">
        <v>5773</v>
      </c>
      <c r="B5768">
        <v>0</v>
      </c>
      <c r="C5768">
        <v>11170</v>
      </c>
      <c r="D5768">
        <v>15017</v>
      </c>
      <c r="E5768">
        <v>500</v>
      </c>
      <c r="F5768">
        <v>0</v>
      </c>
      <c r="G5768">
        <v>0</v>
      </c>
      <c r="I5768">
        <f t="shared" si="181"/>
        <v>5767</v>
      </c>
      <c r="J5768">
        <f t="shared" si="180"/>
        <v>35</v>
      </c>
      <c r="K5768" t="b">
        <f>results[[#This Row],[Diesel]]&lt;&gt;0</f>
        <v>0</v>
      </c>
    </row>
    <row r="5769" spans="1:11" x14ac:dyDescent="0.3">
      <c r="A5769" s="1" t="s">
        <v>5774</v>
      </c>
      <c r="B5769">
        <v>0</v>
      </c>
      <c r="C5769">
        <v>11170</v>
      </c>
      <c r="D5769">
        <v>16093</v>
      </c>
      <c r="E5769">
        <v>500</v>
      </c>
      <c r="F5769">
        <v>0</v>
      </c>
      <c r="G5769">
        <v>0</v>
      </c>
      <c r="I5769">
        <f t="shared" si="181"/>
        <v>5768</v>
      </c>
      <c r="J5769">
        <f t="shared" si="180"/>
        <v>35</v>
      </c>
      <c r="K5769" t="b">
        <f>results[[#This Row],[Diesel]]&lt;&gt;0</f>
        <v>0</v>
      </c>
    </row>
    <row r="5770" spans="1:11" x14ac:dyDescent="0.3">
      <c r="A5770" s="1" t="s">
        <v>5775</v>
      </c>
      <c r="B5770">
        <v>0</v>
      </c>
      <c r="C5770">
        <v>11170</v>
      </c>
      <c r="D5770">
        <v>17941</v>
      </c>
      <c r="E5770">
        <v>500</v>
      </c>
      <c r="F5770">
        <v>0</v>
      </c>
      <c r="G5770">
        <v>0</v>
      </c>
      <c r="I5770">
        <f t="shared" si="181"/>
        <v>5769</v>
      </c>
      <c r="J5770">
        <f t="shared" si="180"/>
        <v>35</v>
      </c>
      <c r="K5770" t="b">
        <f>results[[#This Row],[Diesel]]&lt;&gt;0</f>
        <v>0</v>
      </c>
    </row>
    <row r="5771" spans="1:11" x14ac:dyDescent="0.3">
      <c r="A5771" s="1" t="s">
        <v>5776</v>
      </c>
      <c r="B5771">
        <v>475</v>
      </c>
      <c r="C5771">
        <v>11170</v>
      </c>
      <c r="D5771">
        <v>19800</v>
      </c>
      <c r="E5771">
        <v>500</v>
      </c>
      <c r="F5771">
        <v>0</v>
      </c>
      <c r="G5771">
        <v>0</v>
      </c>
      <c r="I5771">
        <f t="shared" si="181"/>
        <v>5770</v>
      </c>
      <c r="J5771">
        <f t="shared" si="180"/>
        <v>35</v>
      </c>
      <c r="K5771" t="b">
        <f>results[[#This Row],[Diesel]]&lt;&gt;0</f>
        <v>0</v>
      </c>
    </row>
    <row r="5772" spans="1:11" x14ac:dyDescent="0.3">
      <c r="A5772" s="1" t="s">
        <v>5777</v>
      </c>
      <c r="B5772">
        <v>3025</v>
      </c>
      <c r="C5772">
        <v>11170</v>
      </c>
      <c r="D5772">
        <v>19800</v>
      </c>
      <c r="E5772">
        <v>500</v>
      </c>
      <c r="F5772">
        <v>0</v>
      </c>
      <c r="G5772">
        <v>0</v>
      </c>
      <c r="I5772">
        <f t="shared" si="181"/>
        <v>5771</v>
      </c>
      <c r="J5772">
        <f t="shared" si="180"/>
        <v>35</v>
      </c>
      <c r="K5772" t="b">
        <f>results[[#This Row],[Diesel]]&lt;&gt;0</f>
        <v>0</v>
      </c>
    </row>
    <row r="5773" spans="1:11" x14ac:dyDescent="0.3">
      <c r="A5773" s="1" t="s">
        <v>5778</v>
      </c>
      <c r="B5773">
        <v>4675.8</v>
      </c>
      <c r="C5773">
        <v>11170</v>
      </c>
      <c r="D5773">
        <v>19800</v>
      </c>
      <c r="E5773">
        <v>500</v>
      </c>
      <c r="F5773">
        <v>0</v>
      </c>
      <c r="G5773">
        <v>0</v>
      </c>
      <c r="I5773">
        <f t="shared" si="181"/>
        <v>5772</v>
      </c>
      <c r="J5773">
        <f t="shared" si="180"/>
        <v>35</v>
      </c>
      <c r="K5773" t="b">
        <f>results[[#This Row],[Diesel]]&lt;&gt;0</f>
        <v>0</v>
      </c>
    </row>
    <row r="5774" spans="1:11" x14ac:dyDescent="0.3">
      <c r="A5774" s="1" t="s">
        <v>5779</v>
      </c>
      <c r="B5774">
        <v>3425.9</v>
      </c>
      <c r="C5774">
        <v>11170</v>
      </c>
      <c r="D5774">
        <v>19800</v>
      </c>
      <c r="E5774">
        <v>500</v>
      </c>
      <c r="F5774">
        <v>0</v>
      </c>
      <c r="G5774">
        <v>0</v>
      </c>
      <c r="I5774">
        <f t="shared" si="181"/>
        <v>5773</v>
      </c>
      <c r="J5774">
        <f t="shared" si="180"/>
        <v>35</v>
      </c>
      <c r="K5774" t="b">
        <f>results[[#This Row],[Diesel]]&lt;&gt;0</f>
        <v>0</v>
      </c>
    </row>
    <row r="5775" spans="1:11" x14ac:dyDescent="0.3">
      <c r="A5775" s="1" t="s">
        <v>5780</v>
      </c>
      <c r="B5775">
        <v>1214.55</v>
      </c>
      <c r="C5775">
        <v>11170</v>
      </c>
      <c r="D5775">
        <v>19800</v>
      </c>
      <c r="E5775">
        <v>500</v>
      </c>
      <c r="F5775">
        <v>0</v>
      </c>
      <c r="G5775">
        <v>0</v>
      </c>
      <c r="I5775">
        <f t="shared" si="181"/>
        <v>5774</v>
      </c>
      <c r="J5775">
        <f t="shared" si="180"/>
        <v>35</v>
      </c>
      <c r="K5775" t="b">
        <f>results[[#This Row],[Diesel]]&lt;&gt;0</f>
        <v>0</v>
      </c>
    </row>
    <row r="5776" spans="1:11" x14ac:dyDescent="0.3">
      <c r="A5776" s="1" t="s">
        <v>5781</v>
      </c>
      <c r="B5776">
        <v>0</v>
      </c>
      <c r="C5776">
        <v>11170</v>
      </c>
      <c r="D5776">
        <v>18895.8</v>
      </c>
      <c r="E5776">
        <v>500</v>
      </c>
      <c r="F5776">
        <v>0</v>
      </c>
      <c r="G5776">
        <v>0</v>
      </c>
      <c r="I5776">
        <f t="shared" si="181"/>
        <v>5775</v>
      </c>
      <c r="J5776">
        <f t="shared" si="180"/>
        <v>35</v>
      </c>
      <c r="K5776" t="b">
        <f>results[[#This Row],[Diesel]]&lt;&gt;0</f>
        <v>0</v>
      </c>
    </row>
    <row r="5777" spans="1:11" x14ac:dyDescent="0.3">
      <c r="A5777" s="1" t="s">
        <v>5782</v>
      </c>
      <c r="B5777">
        <v>0</v>
      </c>
      <c r="C5777">
        <v>11170</v>
      </c>
      <c r="D5777">
        <v>17221</v>
      </c>
      <c r="E5777">
        <v>500</v>
      </c>
      <c r="F5777">
        <v>0</v>
      </c>
      <c r="G5777">
        <v>0</v>
      </c>
      <c r="I5777">
        <f t="shared" si="181"/>
        <v>5776</v>
      </c>
      <c r="J5777">
        <f t="shared" si="180"/>
        <v>35</v>
      </c>
      <c r="K5777" t="b">
        <f>results[[#This Row],[Diesel]]&lt;&gt;0</f>
        <v>0</v>
      </c>
    </row>
    <row r="5778" spans="1:11" x14ac:dyDescent="0.3">
      <c r="A5778" s="1" t="s">
        <v>5783</v>
      </c>
      <c r="B5778">
        <v>0</v>
      </c>
      <c r="C5778">
        <v>11170</v>
      </c>
      <c r="D5778">
        <v>16266.7</v>
      </c>
      <c r="E5778">
        <v>500</v>
      </c>
      <c r="F5778">
        <v>0</v>
      </c>
      <c r="G5778">
        <v>0</v>
      </c>
      <c r="I5778">
        <f t="shared" si="181"/>
        <v>5777</v>
      </c>
      <c r="J5778">
        <f t="shared" si="180"/>
        <v>35</v>
      </c>
      <c r="K5778" t="b">
        <f>results[[#This Row],[Diesel]]&lt;&gt;0</f>
        <v>0</v>
      </c>
    </row>
    <row r="5779" spans="1:11" x14ac:dyDescent="0.3">
      <c r="A5779" s="1" t="s">
        <v>5784</v>
      </c>
      <c r="B5779">
        <v>0</v>
      </c>
      <c r="C5779">
        <v>11170</v>
      </c>
      <c r="D5779">
        <v>15355.65</v>
      </c>
      <c r="E5779">
        <v>500</v>
      </c>
      <c r="F5779">
        <v>0</v>
      </c>
      <c r="G5779">
        <v>0</v>
      </c>
      <c r="I5779">
        <f t="shared" si="181"/>
        <v>5778</v>
      </c>
      <c r="J5779">
        <f t="shared" si="180"/>
        <v>35</v>
      </c>
      <c r="K5779" t="b">
        <f>results[[#This Row],[Diesel]]&lt;&gt;0</f>
        <v>0</v>
      </c>
    </row>
    <row r="5780" spans="1:11" x14ac:dyDescent="0.3">
      <c r="A5780" s="1" t="s">
        <v>5785</v>
      </c>
      <c r="B5780">
        <v>0</v>
      </c>
      <c r="C5780">
        <v>11170</v>
      </c>
      <c r="D5780">
        <v>14357.15</v>
      </c>
      <c r="E5780">
        <v>500</v>
      </c>
      <c r="F5780">
        <v>0</v>
      </c>
      <c r="G5780">
        <v>0</v>
      </c>
      <c r="I5780">
        <f t="shared" si="181"/>
        <v>5779</v>
      </c>
      <c r="J5780">
        <f t="shared" si="180"/>
        <v>35</v>
      </c>
      <c r="K5780" t="b">
        <f>results[[#This Row],[Diesel]]&lt;&gt;0</f>
        <v>0</v>
      </c>
    </row>
    <row r="5781" spans="1:11" x14ac:dyDescent="0.3">
      <c r="A5781" s="1" t="s">
        <v>5786</v>
      </c>
      <c r="B5781">
        <v>0</v>
      </c>
      <c r="C5781">
        <v>11170</v>
      </c>
      <c r="D5781">
        <v>14693.05</v>
      </c>
      <c r="E5781">
        <v>500</v>
      </c>
      <c r="F5781">
        <v>0</v>
      </c>
      <c r="G5781">
        <v>0</v>
      </c>
      <c r="I5781">
        <f t="shared" si="181"/>
        <v>5780</v>
      </c>
      <c r="J5781">
        <f t="shared" si="180"/>
        <v>35</v>
      </c>
      <c r="K5781" t="b">
        <f>results[[#This Row],[Diesel]]&lt;&gt;0</f>
        <v>0</v>
      </c>
    </row>
    <row r="5782" spans="1:11" x14ac:dyDescent="0.3">
      <c r="A5782" s="1" t="s">
        <v>5787</v>
      </c>
      <c r="B5782">
        <v>0</v>
      </c>
      <c r="C5782">
        <v>11170</v>
      </c>
      <c r="D5782">
        <v>14484.05</v>
      </c>
      <c r="E5782">
        <v>500</v>
      </c>
      <c r="F5782">
        <v>0</v>
      </c>
      <c r="G5782">
        <v>0</v>
      </c>
      <c r="I5782">
        <f t="shared" si="181"/>
        <v>5781</v>
      </c>
      <c r="J5782">
        <f t="shared" si="180"/>
        <v>35</v>
      </c>
      <c r="K5782" t="b">
        <f>results[[#This Row],[Diesel]]&lt;&gt;0</f>
        <v>0</v>
      </c>
    </row>
    <row r="5783" spans="1:11" x14ac:dyDescent="0.3">
      <c r="A5783" s="1" t="s">
        <v>5788</v>
      </c>
      <c r="B5783">
        <v>0</v>
      </c>
      <c r="C5783">
        <v>11170</v>
      </c>
      <c r="D5783">
        <v>14329.3</v>
      </c>
      <c r="E5783">
        <v>500</v>
      </c>
      <c r="F5783">
        <v>0</v>
      </c>
      <c r="G5783">
        <v>0</v>
      </c>
      <c r="I5783">
        <f t="shared" si="181"/>
        <v>5782</v>
      </c>
      <c r="J5783">
        <f t="shared" si="180"/>
        <v>35</v>
      </c>
      <c r="K5783" t="b">
        <f>results[[#This Row],[Diesel]]&lt;&gt;0</f>
        <v>0</v>
      </c>
    </row>
    <row r="5784" spans="1:11" x14ac:dyDescent="0.3">
      <c r="A5784" s="1" t="s">
        <v>5789</v>
      </c>
      <c r="B5784">
        <v>0</v>
      </c>
      <c r="C5784">
        <v>11170</v>
      </c>
      <c r="D5784">
        <v>14697.65</v>
      </c>
      <c r="E5784">
        <v>500</v>
      </c>
      <c r="F5784">
        <v>0</v>
      </c>
      <c r="G5784">
        <v>0</v>
      </c>
      <c r="I5784">
        <f t="shared" si="181"/>
        <v>5783</v>
      </c>
      <c r="J5784">
        <f t="shared" si="180"/>
        <v>35</v>
      </c>
      <c r="K5784" t="b">
        <f>results[[#This Row],[Diesel]]&lt;&gt;0</f>
        <v>0</v>
      </c>
    </row>
    <row r="5785" spans="1:11" x14ac:dyDescent="0.3">
      <c r="A5785" s="1" t="s">
        <v>5790</v>
      </c>
      <c r="B5785">
        <v>0</v>
      </c>
      <c r="C5785">
        <v>11170</v>
      </c>
      <c r="D5785">
        <v>15080.35</v>
      </c>
      <c r="E5785">
        <v>500</v>
      </c>
      <c r="F5785">
        <v>0</v>
      </c>
      <c r="G5785">
        <v>0</v>
      </c>
      <c r="I5785">
        <f t="shared" si="181"/>
        <v>5784</v>
      </c>
      <c r="J5785">
        <f t="shared" si="180"/>
        <v>35</v>
      </c>
      <c r="K5785" t="b">
        <f>results[[#This Row],[Diesel]]&lt;&gt;0</f>
        <v>0</v>
      </c>
    </row>
    <row r="5786" spans="1:11" x14ac:dyDescent="0.3">
      <c r="A5786" s="1" t="s">
        <v>5791</v>
      </c>
      <c r="B5786">
        <v>0</v>
      </c>
      <c r="C5786">
        <v>11170</v>
      </c>
      <c r="D5786">
        <v>13637</v>
      </c>
      <c r="E5786">
        <v>500</v>
      </c>
      <c r="F5786">
        <v>0</v>
      </c>
      <c r="G5786">
        <v>0</v>
      </c>
      <c r="I5786">
        <f t="shared" si="181"/>
        <v>5785</v>
      </c>
      <c r="J5786">
        <f t="shared" si="180"/>
        <v>35</v>
      </c>
      <c r="K5786" t="b">
        <f>results[[#This Row],[Diesel]]&lt;&gt;0</f>
        <v>0</v>
      </c>
    </row>
    <row r="5787" spans="1:11" x14ac:dyDescent="0.3">
      <c r="A5787" s="1" t="s">
        <v>5792</v>
      </c>
      <c r="B5787">
        <v>0</v>
      </c>
      <c r="C5787">
        <v>11170</v>
      </c>
      <c r="D5787">
        <v>12521</v>
      </c>
      <c r="E5787">
        <v>500</v>
      </c>
      <c r="F5787">
        <v>0</v>
      </c>
      <c r="G5787">
        <v>0</v>
      </c>
      <c r="I5787">
        <f t="shared" si="181"/>
        <v>5786</v>
      </c>
      <c r="J5787">
        <f t="shared" si="180"/>
        <v>35</v>
      </c>
      <c r="K5787" t="b">
        <f>results[[#This Row],[Diesel]]&lt;&gt;0</f>
        <v>0</v>
      </c>
    </row>
    <row r="5788" spans="1:11" x14ac:dyDescent="0.3">
      <c r="A5788" s="1" t="s">
        <v>5793</v>
      </c>
      <c r="B5788">
        <v>0</v>
      </c>
      <c r="C5788">
        <v>11170</v>
      </c>
      <c r="D5788">
        <v>11765</v>
      </c>
      <c r="E5788">
        <v>500</v>
      </c>
      <c r="F5788">
        <v>0</v>
      </c>
      <c r="G5788">
        <v>0</v>
      </c>
      <c r="I5788">
        <f t="shared" si="181"/>
        <v>5787</v>
      </c>
      <c r="J5788">
        <f t="shared" si="180"/>
        <v>35</v>
      </c>
      <c r="K5788" t="b">
        <f>results[[#This Row],[Diesel]]&lt;&gt;0</f>
        <v>0</v>
      </c>
    </row>
    <row r="5789" spans="1:11" x14ac:dyDescent="0.3">
      <c r="A5789" s="1" t="s">
        <v>5794</v>
      </c>
      <c r="B5789">
        <v>0</v>
      </c>
      <c r="C5789">
        <v>11170</v>
      </c>
      <c r="D5789">
        <v>11575</v>
      </c>
      <c r="E5789">
        <v>500</v>
      </c>
      <c r="F5789">
        <v>0</v>
      </c>
      <c r="G5789">
        <v>0</v>
      </c>
      <c r="I5789">
        <f t="shared" si="181"/>
        <v>5788</v>
      </c>
      <c r="J5789">
        <f t="shared" si="180"/>
        <v>35</v>
      </c>
      <c r="K5789" t="b">
        <f>results[[#This Row],[Diesel]]&lt;&gt;0</f>
        <v>0</v>
      </c>
    </row>
    <row r="5790" spans="1:11" x14ac:dyDescent="0.3">
      <c r="A5790" s="1" t="s">
        <v>5795</v>
      </c>
      <c r="B5790">
        <v>0</v>
      </c>
      <c r="C5790">
        <v>11170</v>
      </c>
      <c r="D5790">
        <v>12566</v>
      </c>
      <c r="E5790">
        <v>500</v>
      </c>
      <c r="F5790">
        <v>0</v>
      </c>
      <c r="G5790">
        <v>0</v>
      </c>
      <c r="I5790">
        <f t="shared" si="181"/>
        <v>5789</v>
      </c>
      <c r="J5790">
        <f t="shared" si="180"/>
        <v>35</v>
      </c>
      <c r="K5790" t="b">
        <f>results[[#This Row],[Diesel]]&lt;&gt;0</f>
        <v>0</v>
      </c>
    </row>
    <row r="5791" spans="1:11" x14ac:dyDescent="0.3">
      <c r="A5791" s="1" t="s">
        <v>5796</v>
      </c>
      <c r="B5791">
        <v>0</v>
      </c>
      <c r="C5791">
        <v>11170</v>
      </c>
      <c r="D5791">
        <v>14480</v>
      </c>
      <c r="E5791">
        <v>500</v>
      </c>
      <c r="F5791">
        <v>0</v>
      </c>
      <c r="G5791">
        <v>0</v>
      </c>
      <c r="I5791">
        <f t="shared" si="181"/>
        <v>5790</v>
      </c>
      <c r="J5791">
        <f t="shared" si="180"/>
        <v>35</v>
      </c>
      <c r="K5791" t="b">
        <f>results[[#This Row],[Diesel]]&lt;&gt;0</f>
        <v>0</v>
      </c>
    </row>
    <row r="5792" spans="1:11" x14ac:dyDescent="0.3">
      <c r="A5792" s="1" t="s">
        <v>5797</v>
      </c>
      <c r="B5792">
        <v>0</v>
      </c>
      <c r="C5792">
        <v>11170</v>
      </c>
      <c r="D5792">
        <v>15243</v>
      </c>
      <c r="E5792">
        <v>500</v>
      </c>
      <c r="F5792">
        <v>0</v>
      </c>
      <c r="G5792">
        <v>0</v>
      </c>
      <c r="I5792">
        <f t="shared" si="181"/>
        <v>5791</v>
      </c>
      <c r="J5792">
        <f t="shared" si="180"/>
        <v>35</v>
      </c>
      <c r="K5792" t="b">
        <f>results[[#This Row],[Diesel]]&lt;&gt;0</f>
        <v>0</v>
      </c>
    </row>
    <row r="5793" spans="1:11" x14ac:dyDescent="0.3">
      <c r="A5793" s="1" t="s">
        <v>5798</v>
      </c>
      <c r="B5793">
        <v>0</v>
      </c>
      <c r="C5793">
        <v>11170</v>
      </c>
      <c r="D5793">
        <v>16448</v>
      </c>
      <c r="E5793">
        <v>500</v>
      </c>
      <c r="F5793">
        <v>0</v>
      </c>
      <c r="G5793">
        <v>0</v>
      </c>
      <c r="I5793">
        <f t="shared" si="181"/>
        <v>5792</v>
      </c>
      <c r="J5793">
        <f t="shared" si="180"/>
        <v>35</v>
      </c>
      <c r="K5793" t="b">
        <f>results[[#This Row],[Diesel]]&lt;&gt;0</f>
        <v>0</v>
      </c>
    </row>
    <row r="5794" spans="1:11" x14ac:dyDescent="0.3">
      <c r="A5794" s="1" t="s">
        <v>5799</v>
      </c>
      <c r="B5794">
        <v>0</v>
      </c>
      <c r="C5794">
        <v>11170</v>
      </c>
      <c r="D5794">
        <v>18416</v>
      </c>
      <c r="E5794">
        <v>500</v>
      </c>
      <c r="F5794">
        <v>0</v>
      </c>
      <c r="G5794">
        <v>0</v>
      </c>
      <c r="I5794">
        <f t="shared" si="181"/>
        <v>5793</v>
      </c>
      <c r="J5794">
        <f t="shared" si="180"/>
        <v>35</v>
      </c>
      <c r="K5794" t="b">
        <f>results[[#This Row],[Diesel]]&lt;&gt;0</f>
        <v>0</v>
      </c>
    </row>
    <row r="5795" spans="1:11" x14ac:dyDescent="0.3">
      <c r="A5795" s="1" t="s">
        <v>5800</v>
      </c>
      <c r="B5795">
        <v>1100</v>
      </c>
      <c r="C5795">
        <v>11170</v>
      </c>
      <c r="D5795">
        <v>19800</v>
      </c>
      <c r="E5795">
        <v>500</v>
      </c>
      <c r="F5795">
        <v>0</v>
      </c>
      <c r="G5795">
        <v>0</v>
      </c>
      <c r="I5795">
        <f t="shared" si="181"/>
        <v>5794</v>
      </c>
      <c r="J5795">
        <f t="shared" si="180"/>
        <v>35</v>
      </c>
      <c r="K5795" t="b">
        <f>results[[#This Row],[Diesel]]&lt;&gt;0</f>
        <v>0</v>
      </c>
    </row>
    <row r="5796" spans="1:11" x14ac:dyDescent="0.3">
      <c r="A5796" s="1" t="s">
        <v>5801</v>
      </c>
      <c r="B5796">
        <v>3735</v>
      </c>
      <c r="C5796">
        <v>11170</v>
      </c>
      <c r="D5796">
        <v>19800</v>
      </c>
      <c r="E5796">
        <v>500</v>
      </c>
      <c r="F5796">
        <v>0</v>
      </c>
      <c r="G5796">
        <v>0</v>
      </c>
      <c r="I5796">
        <f t="shared" si="181"/>
        <v>5795</v>
      </c>
      <c r="J5796">
        <f t="shared" si="180"/>
        <v>35</v>
      </c>
      <c r="K5796" t="b">
        <f>results[[#This Row],[Diesel]]&lt;&gt;0</f>
        <v>0</v>
      </c>
    </row>
    <row r="5797" spans="1:11" x14ac:dyDescent="0.3">
      <c r="A5797" s="1" t="s">
        <v>5802</v>
      </c>
      <c r="B5797">
        <v>5464.8</v>
      </c>
      <c r="C5797">
        <v>11170</v>
      </c>
      <c r="D5797">
        <v>19800</v>
      </c>
      <c r="E5797">
        <v>500</v>
      </c>
      <c r="F5797">
        <v>0</v>
      </c>
      <c r="G5797">
        <v>0</v>
      </c>
      <c r="I5797">
        <f t="shared" si="181"/>
        <v>5796</v>
      </c>
      <c r="J5797">
        <f t="shared" si="180"/>
        <v>35</v>
      </c>
      <c r="K5797" t="b">
        <f>results[[#This Row],[Diesel]]&lt;&gt;0</f>
        <v>0</v>
      </c>
    </row>
    <row r="5798" spans="1:11" x14ac:dyDescent="0.3">
      <c r="A5798" s="1" t="s">
        <v>5803</v>
      </c>
      <c r="B5798">
        <v>4187.05</v>
      </c>
      <c r="C5798">
        <v>11170</v>
      </c>
      <c r="D5798">
        <v>19800</v>
      </c>
      <c r="E5798">
        <v>500</v>
      </c>
      <c r="F5798">
        <v>0</v>
      </c>
      <c r="G5798">
        <v>0</v>
      </c>
      <c r="I5798">
        <f t="shared" si="181"/>
        <v>5797</v>
      </c>
      <c r="J5798">
        <f t="shared" si="180"/>
        <v>35</v>
      </c>
      <c r="K5798" t="b">
        <f>results[[#This Row],[Diesel]]&lt;&gt;0</f>
        <v>0</v>
      </c>
    </row>
    <row r="5799" spans="1:11" x14ac:dyDescent="0.3">
      <c r="A5799" s="1" t="s">
        <v>5804</v>
      </c>
      <c r="B5799">
        <v>1797.7</v>
      </c>
      <c r="C5799">
        <v>11170</v>
      </c>
      <c r="D5799">
        <v>19800</v>
      </c>
      <c r="E5799">
        <v>500</v>
      </c>
      <c r="F5799">
        <v>0</v>
      </c>
      <c r="G5799">
        <v>0</v>
      </c>
      <c r="I5799">
        <f t="shared" si="181"/>
        <v>5798</v>
      </c>
      <c r="J5799">
        <f t="shared" si="180"/>
        <v>35</v>
      </c>
      <c r="K5799" t="b">
        <f>results[[#This Row],[Diesel]]&lt;&gt;0</f>
        <v>0</v>
      </c>
    </row>
    <row r="5800" spans="1:11" x14ac:dyDescent="0.3">
      <c r="A5800" s="1" t="s">
        <v>5805</v>
      </c>
      <c r="B5800">
        <v>0</v>
      </c>
      <c r="C5800">
        <v>11170</v>
      </c>
      <c r="D5800">
        <v>19471.650000000001</v>
      </c>
      <c r="E5800">
        <v>500</v>
      </c>
      <c r="F5800">
        <v>0</v>
      </c>
      <c r="G5800">
        <v>0</v>
      </c>
      <c r="I5800">
        <f t="shared" si="181"/>
        <v>5799</v>
      </c>
      <c r="J5800">
        <f t="shared" si="180"/>
        <v>35</v>
      </c>
      <c r="K5800" t="b">
        <f>results[[#This Row],[Diesel]]&lt;&gt;0</f>
        <v>0</v>
      </c>
    </row>
    <row r="5801" spans="1:11" x14ac:dyDescent="0.3">
      <c r="A5801" s="1" t="s">
        <v>5806</v>
      </c>
      <c r="B5801">
        <v>0</v>
      </c>
      <c r="C5801">
        <v>11170</v>
      </c>
      <c r="D5801">
        <v>17916.25</v>
      </c>
      <c r="E5801">
        <v>500</v>
      </c>
      <c r="F5801">
        <v>0</v>
      </c>
      <c r="G5801">
        <v>0</v>
      </c>
      <c r="I5801">
        <f t="shared" si="181"/>
        <v>5800</v>
      </c>
      <c r="J5801">
        <f t="shared" si="180"/>
        <v>35</v>
      </c>
      <c r="K5801" t="b">
        <f>results[[#This Row],[Diesel]]&lt;&gt;0</f>
        <v>0</v>
      </c>
    </row>
    <row r="5802" spans="1:11" x14ac:dyDescent="0.3">
      <c r="A5802" s="1" t="s">
        <v>5807</v>
      </c>
      <c r="B5802">
        <v>0</v>
      </c>
      <c r="C5802">
        <v>11170</v>
      </c>
      <c r="D5802">
        <v>16470.8</v>
      </c>
      <c r="E5802">
        <v>500</v>
      </c>
      <c r="F5802">
        <v>0</v>
      </c>
      <c r="G5802">
        <v>0</v>
      </c>
      <c r="I5802">
        <f t="shared" si="181"/>
        <v>5801</v>
      </c>
      <c r="J5802">
        <f t="shared" si="180"/>
        <v>35</v>
      </c>
      <c r="K5802" t="b">
        <f>results[[#This Row],[Diesel]]&lt;&gt;0</f>
        <v>0</v>
      </c>
    </row>
    <row r="5803" spans="1:11" x14ac:dyDescent="0.3">
      <c r="A5803" s="1" t="s">
        <v>5808</v>
      </c>
      <c r="B5803">
        <v>0</v>
      </c>
      <c r="C5803">
        <v>11170</v>
      </c>
      <c r="D5803">
        <v>15835.15</v>
      </c>
      <c r="E5803">
        <v>500</v>
      </c>
      <c r="F5803">
        <v>0</v>
      </c>
      <c r="G5803">
        <v>0</v>
      </c>
      <c r="I5803">
        <f t="shared" si="181"/>
        <v>5802</v>
      </c>
      <c r="J5803">
        <f t="shared" si="180"/>
        <v>35</v>
      </c>
      <c r="K5803" t="b">
        <f>results[[#This Row],[Diesel]]&lt;&gt;0</f>
        <v>0</v>
      </c>
    </row>
    <row r="5804" spans="1:11" x14ac:dyDescent="0.3">
      <c r="A5804" s="1" t="s">
        <v>5809</v>
      </c>
      <c r="B5804">
        <v>0</v>
      </c>
      <c r="C5804">
        <v>11170</v>
      </c>
      <c r="D5804">
        <v>14894.05</v>
      </c>
      <c r="E5804">
        <v>500</v>
      </c>
      <c r="F5804">
        <v>0</v>
      </c>
      <c r="G5804">
        <v>0</v>
      </c>
      <c r="I5804">
        <f t="shared" si="181"/>
        <v>5803</v>
      </c>
      <c r="J5804">
        <f t="shared" si="180"/>
        <v>35</v>
      </c>
      <c r="K5804" t="b">
        <f>results[[#This Row],[Diesel]]&lt;&gt;0</f>
        <v>0</v>
      </c>
    </row>
    <row r="5805" spans="1:11" x14ac:dyDescent="0.3">
      <c r="A5805" s="1" t="s">
        <v>5810</v>
      </c>
      <c r="B5805">
        <v>0</v>
      </c>
      <c r="C5805">
        <v>11170</v>
      </c>
      <c r="D5805">
        <v>15131.65</v>
      </c>
      <c r="E5805">
        <v>500</v>
      </c>
      <c r="F5805">
        <v>0</v>
      </c>
      <c r="G5805">
        <v>0</v>
      </c>
      <c r="I5805">
        <f t="shared" si="181"/>
        <v>5804</v>
      </c>
      <c r="J5805">
        <f t="shared" si="180"/>
        <v>35</v>
      </c>
      <c r="K5805" t="b">
        <f>results[[#This Row],[Diesel]]&lt;&gt;0</f>
        <v>0</v>
      </c>
    </row>
    <row r="5806" spans="1:11" x14ac:dyDescent="0.3">
      <c r="A5806" s="1" t="s">
        <v>5811</v>
      </c>
      <c r="B5806">
        <v>0</v>
      </c>
      <c r="C5806">
        <v>11170</v>
      </c>
      <c r="D5806">
        <v>14998.75</v>
      </c>
      <c r="E5806">
        <v>500</v>
      </c>
      <c r="F5806">
        <v>0</v>
      </c>
      <c r="G5806">
        <v>0</v>
      </c>
      <c r="I5806">
        <f t="shared" si="181"/>
        <v>5805</v>
      </c>
      <c r="J5806">
        <f t="shared" si="180"/>
        <v>35</v>
      </c>
      <c r="K5806" t="b">
        <f>results[[#This Row],[Diesel]]&lt;&gt;0</f>
        <v>0</v>
      </c>
    </row>
    <row r="5807" spans="1:11" x14ac:dyDescent="0.3">
      <c r="A5807" s="1" t="s">
        <v>5812</v>
      </c>
      <c r="B5807">
        <v>0</v>
      </c>
      <c r="C5807">
        <v>11170</v>
      </c>
      <c r="D5807">
        <v>14984.45</v>
      </c>
      <c r="E5807">
        <v>500</v>
      </c>
      <c r="F5807">
        <v>0</v>
      </c>
      <c r="G5807">
        <v>0</v>
      </c>
      <c r="I5807">
        <f t="shared" si="181"/>
        <v>5806</v>
      </c>
      <c r="J5807">
        <f t="shared" si="180"/>
        <v>35</v>
      </c>
      <c r="K5807" t="b">
        <f>results[[#This Row],[Diesel]]&lt;&gt;0</f>
        <v>0</v>
      </c>
    </row>
    <row r="5808" spans="1:11" x14ac:dyDescent="0.3">
      <c r="A5808" s="1" t="s">
        <v>5813</v>
      </c>
      <c r="B5808">
        <v>0</v>
      </c>
      <c r="C5808">
        <v>11170</v>
      </c>
      <c r="D5808">
        <v>15016.45</v>
      </c>
      <c r="E5808">
        <v>500</v>
      </c>
      <c r="F5808">
        <v>0</v>
      </c>
      <c r="G5808">
        <v>0</v>
      </c>
      <c r="I5808">
        <f t="shared" si="181"/>
        <v>5807</v>
      </c>
      <c r="J5808">
        <f t="shared" si="180"/>
        <v>35</v>
      </c>
      <c r="K5808" t="b">
        <f>results[[#This Row],[Diesel]]&lt;&gt;0</f>
        <v>0</v>
      </c>
    </row>
    <row r="5809" spans="1:11" x14ac:dyDescent="0.3">
      <c r="A5809" s="1" t="s">
        <v>5814</v>
      </c>
      <c r="B5809">
        <v>0</v>
      </c>
      <c r="C5809">
        <v>11170</v>
      </c>
      <c r="D5809">
        <v>14621.35</v>
      </c>
      <c r="E5809">
        <v>500</v>
      </c>
      <c r="F5809">
        <v>0</v>
      </c>
      <c r="G5809">
        <v>0</v>
      </c>
      <c r="I5809">
        <f t="shared" si="181"/>
        <v>5808</v>
      </c>
      <c r="J5809">
        <f t="shared" si="180"/>
        <v>35</v>
      </c>
      <c r="K5809" t="b">
        <f>results[[#This Row],[Diesel]]&lt;&gt;0</f>
        <v>0</v>
      </c>
    </row>
    <row r="5810" spans="1:11" x14ac:dyDescent="0.3">
      <c r="A5810" s="1" t="s">
        <v>5815</v>
      </c>
      <c r="B5810">
        <v>0</v>
      </c>
      <c r="C5810">
        <v>11170</v>
      </c>
      <c r="D5810">
        <v>12944</v>
      </c>
      <c r="E5810">
        <v>500</v>
      </c>
      <c r="F5810">
        <v>0</v>
      </c>
      <c r="G5810">
        <v>0</v>
      </c>
      <c r="I5810">
        <f t="shared" si="181"/>
        <v>5809</v>
      </c>
      <c r="J5810">
        <f t="shared" si="180"/>
        <v>35</v>
      </c>
      <c r="K5810" t="b">
        <f>results[[#This Row],[Diesel]]&lt;&gt;0</f>
        <v>0</v>
      </c>
    </row>
    <row r="5811" spans="1:11" x14ac:dyDescent="0.3">
      <c r="A5811" s="1" t="s">
        <v>5816</v>
      </c>
      <c r="B5811">
        <v>0</v>
      </c>
      <c r="C5811">
        <v>11170</v>
      </c>
      <c r="D5811">
        <v>11871</v>
      </c>
      <c r="E5811">
        <v>500</v>
      </c>
      <c r="F5811">
        <v>0</v>
      </c>
      <c r="G5811">
        <v>0</v>
      </c>
      <c r="I5811">
        <f t="shared" si="181"/>
        <v>5810</v>
      </c>
      <c r="J5811">
        <f t="shared" si="180"/>
        <v>35</v>
      </c>
      <c r="K5811" t="b">
        <f>results[[#This Row],[Diesel]]&lt;&gt;0</f>
        <v>0</v>
      </c>
    </row>
    <row r="5812" spans="1:11" x14ac:dyDescent="0.3">
      <c r="A5812" s="1" t="s">
        <v>5817</v>
      </c>
      <c r="B5812">
        <v>0</v>
      </c>
      <c r="C5812">
        <v>11170</v>
      </c>
      <c r="D5812">
        <v>11129</v>
      </c>
      <c r="E5812">
        <v>500</v>
      </c>
      <c r="F5812">
        <v>0</v>
      </c>
      <c r="G5812">
        <v>0</v>
      </c>
      <c r="I5812">
        <f t="shared" si="181"/>
        <v>5811</v>
      </c>
      <c r="J5812">
        <f t="shared" si="180"/>
        <v>35</v>
      </c>
      <c r="K5812" t="b">
        <f>results[[#This Row],[Diesel]]&lt;&gt;0</f>
        <v>0</v>
      </c>
    </row>
    <row r="5813" spans="1:11" x14ac:dyDescent="0.3">
      <c r="A5813" s="1" t="s">
        <v>5818</v>
      </c>
      <c r="B5813">
        <v>0</v>
      </c>
      <c r="C5813">
        <v>11170</v>
      </c>
      <c r="D5813">
        <v>10940</v>
      </c>
      <c r="E5813">
        <v>500</v>
      </c>
      <c r="F5813">
        <v>0</v>
      </c>
      <c r="G5813">
        <v>0</v>
      </c>
      <c r="I5813">
        <f t="shared" si="181"/>
        <v>5812</v>
      </c>
      <c r="J5813">
        <f t="shared" si="180"/>
        <v>35</v>
      </c>
      <c r="K5813" t="b">
        <f>results[[#This Row],[Diesel]]&lt;&gt;0</f>
        <v>0</v>
      </c>
    </row>
    <row r="5814" spans="1:11" x14ac:dyDescent="0.3">
      <c r="A5814" s="1" t="s">
        <v>5819</v>
      </c>
      <c r="B5814">
        <v>0</v>
      </c>
      <c r="C5814">
        <v>11170</v>
      </c>
      <c r="D5814">
        <v>11714</v>
      </c>
      <c r="E5814">
        <v>500</v>
      </c>
      <c r="F5814">
        <v>0</v>
      </c>
      <c r="G5814">
        <v>0</v>
      </c>
      <c r="I5814">
        <f t="shared" si="181"/>
        <v>5813</v>
      </c>
      <c r="J5814">
        <f t="shared" si="180"/>
        <v>35</v>
      </c>
      <c r="K5814" t="b">
        <f>results[[#This Row],[Diesel]]&lt;&gt;0</f>
        <v>0</v>
      </c>
    </row>
    <row r="5815" spans="1:11" x14ac:dyDescent="0.3">
      <c r="A5815" s="1" t="s">
        <v>5820</v>
      </c>
      <c r="B5815">
        <v>0</v>
      </c>
      <c r="C5815">
        <v>11170</v>
      </c>
      <c r="D5815">
        <v>13625</v>
      </c>
      <c r="E5815">
        <v>500</v>
      </c>
      <c r="F5815">
        <v>0</v>
      </c>
      <c r="G5815">
        <v>0</v>
      </c>
      <c r="I5815">
        <f t="shared" si="181"/>
        <v>5814</v>
      </c>
      <c r="J5815">
        <f t="shared" si="180"/>
        <v>35</v>
      </c>
      <c r="K5815" t="b">
        <f>results[[#This Row],[Diesel]]&lt;&gt;0</f>
        <v>0</v>
      </c>
    </row>
    <row r="5816" spans="1:11" x14ac:dyDescent="0.3">
      <c r="A5816" s="1" t="s">
        <v>5821</v>
      </c>
      <c r="B5816">
        <v>0</v>
      </c>
      <c r="C5816">
        <v>11170</v>
      </c>
      <c r="D5816">
        <v>14157</v>
      </c>
      <c r="E5816">
        <v>500</v>
      </c>
      <c r="F5816">
        <v>0</v>
      </c>
      <c r="G5816">
        <v>0</v>
      </c>
      <c r="I5816">
        <f t="shared" si="181"/>
        <v>5815</v>
      </c>
      <c r="J5816">
        <f t="shared" si="180"/>
        <v>35</v>
      </c>
      <c r="K5816" t="b">
        <f>results[[#This Row],[Diesel]]&lt;&gt;0</f>
        <v>0</v>
      </c>
    </row>
    <row r="5817" spans="1:11" x14ac:dyDescent="0.3">
      <c r="A5817" s="1" t="s">
        <v>5822</v>
      </c>
      <c r="B5817">
        <v>0</v>
      </c>
      <c r="C5817">
        <v>11170</v>
      </c>
      <c r="D5817">
        <v>15417</v>
      </c>
      <c r="E5817">
        <v>500</v>
      </c>
      <c r="F5817">
        <v>0</v>
      </c>
      <c r="G5817">
        <v>0</v>
      </c>
      <c r="I5817">
        <f t="shared" si="181"/>
        <v>5816</v>
      </c>
      <c r="J5817">
        <f t="shared" si="180"/>
        <v>35</v>
      </c>
      <c r="K5817" t="b">
        <f>results[[#This Row],[Diesel]]&lt;&gt;0</f>
        <v>0</v>
      </c>
    </row>
    <row r="5818" spans="1:11" x14ac:dyDescent="0.3">
      <c r="A5818" s="1" t="s">
        <v>5823</v>
      </c>
      <c r="B5818">
        <v>0</v>
      </c>
      <c r="C5818">
        <v>11170</v>
      </c>
      <c r="D5818">
        <v>17220</v>
      </c>
      <c r="E5818">
        <v>500</v>
      </c>
      <c r="F5818">
        <v>0</v>
      </c>
      <c r="G5818">
        <v>0</v>
      </c>
      <c r="I5818">
        <f t="shared" si="181"/>
        <v>5817</v>
      </c>
      <c r="J5818">
        <f t="shared" si="180"/>
        <v>35</v>
      </c>
      <c r="K5818" t="b">
        <f>results[[#This Row],[Diesel]]&lt;&gt;0</f>
        <v>0</v>
      </c>
    </row>
    <row r="5819" spans="1:11" x14ac:dyDescent="0.3">
      <c r="A5819" s="1" t="s">
        <v>5824</v>
      </c>
      <c r="B5819">
        <v>0</v>
      </c>
      <c r="C5819">
        <v>11170</v>
      </c>
      <c r="D5819">
        <v>19423</v>
      </c>
      <c r="E5819">
        <v>500</v>
      </c>
      <c r="F5819">
        <v>0</v>
      </c>
      <c r="G5819">
        <v>0</v>
      </c>
      <c r="I5819">
        <f t="shared" si="181"/>
        <v>5818</v>
      </c>
      <c r="J5819">
        <f t="shared" si="180"/>
        <v>35</v>
      </c>
      <c r="K5819" t="b">
        <f>results[[#This Row],[Diesel]]&lt;&gt;0</f>
        <v>0</v>
      </c>
    </row>
    <row r="5820" spans="1:11" x14ac:dyDescent="0.3">
      <c r="A5820" s="1" t="s">
        <v>5825</v>
      </c>
      <c r="B5820">
        <v>1926</v>
      </c>
      <c r="C5820">
        <v>11170</v>
      </c>
      <c r="D5820">
        <v>19800</v>
      </c>
      <c r="E5820">
        <v>500</v>
      </c>
      <c r="F5820">
        <v>0</v>
      </c>
      <c r="G5820">
        <v>0</v>
      </c>
      <c r="I5820">
        <f t="shared" si="181"/>
        <v>5819</v>
      </c>
      <c r="J5820">
        <f t="shared" si="180"/>
        <v>35</v>
      </c>
      <c r="K5820" t="b">
        <f>results[[#This Row],[Diesel]]&lt;&gt;0</f>
        <v>0</v>
      </c>
    </row>
    <row r="5821" spans="1:11" x14ac:dyDescent="0.3">
      <c r="A5821" s="1" t="s">
        <v>5826</v>
      </c>
      <c r="B5821">
        <v>3573.65</v>
      </c>
      <c r="C5821">
        <v>11170</v>
      </c>
      <c r="D5821">
        <v>19800</v>
      </c>
      <c r="E5821">
        <v>500</v>
      </c>
      <c r="F5821">
        <v>0</v>
      </c>
      <c r="G5821">
        <v>0</v>
      </c>
      <c r="I5821">
        <f t="shared" si="181"/>
        <v>5820</v>
      </c>
      <c r="J5821">
        <f t="shared" si="180"/>
        <v>35</v>
      </c>
      <c r="K5821" t="b">
        <f>results[[#This Row],[Diesel]]&lt;&gt;0</f>
        <v>0</v>
      </c>
    </row>
    <row r="5822" spans="1:11" x14ac:dyDescent="0.3">
      <c r="A5822" s="1" t="s">
        <v>5827</v>
      </c>
      <c r="B5822">
        <v>2495.1</v>
      </c>
      <c r="C5822">
        <v>11170</v>
      </c>
      <c r="D5822">
        <v>19800</v>
      </c>
      <c r="E5822">
        <v>500</v>
      </c>
      <c r="F5822">
        <v>0</v>
      </c>
      <c r="G5822">
        <v>0</v>
      </c>
      <c r="I5822">
        <f t="shared" si="181"/>
        <v>5821</v>
      </c>
      <c r="J5822">
        <f t="shared" si="180"/>
        <v>35</v>
      </c>
      <c r="K5822" t="b">
        <f>results[[#This Row],[Diesel]]&lt;&gt;0</f>
        <v>0</v>
      </c>
    </row>
    <row r="5823" spans="1:11" x14ac:dyDescent="0.3">
      <c r="A5823" s="1" t="s">
        <v>5828</v>
      </c>
      <c r="B5823">
        <v>334.15</v>
      </c>
      <c r="C5823">
        <v>11170</v>
      </c>
      <c r="D5823">
        <v>19800</v>
      </c>
      <c r="E5823">
        <v>500</v>
      </c>
      <c r="F5823">
        <v>0</v>
      </c>
      <c r="G5823">
        <v>0</v>
      </c>
      <c r="I5823">
        <f t="shared" si="181"/>
        <v>5822</v>
      </c>
      <c r="J5823">
        <f t="shared" si="180"/>
        <v>35</v>
      </c>
      <c r="K5823" t="b">
        <f>results[[#This Row],[Diesel]]&lt;&gt;0</f>
        <v>0</v>
      </c>
    </row>
    <row r="5824" spans="1:11" x14ac:dyDescent="0.3">
      <c r="A5824" s="1" t="s">
        <v>5829</v>
      </c>
      <c r="B5824">
        <v>0</v>
      </c>
      <c r="C5824">
        <v>11170</v>
      </c>
      <c r="D5824">
        <v>17825.25</v>
      </c>
      <c r="E5824">
        <v>500</v>
      </c>
      <c r="F5824">
        <v>0</v>
      </c>
      <c r="G5824">
        <v>0</v>
      </c>
      <c r="I5824">
        <f t="shared" si="181"/>
        <v>5823</v>
      </c>
      <c r="J5824">
        <f t="shared" si="180"/>
        <v>35</v>
      </c>
      <c r="K5824" t="b">
        <f>results[[#This Row],[Diesel]]&lt;&gt;0</f>
        <v>0</v>
      </c>
    </row>
    <row r="5825" spans="1:11" x14ac:dyDescent="0.3">
      <c r="A5825" s="1" t="s">
        <v>5830</v>
      </c>
      <c r="B5825">
        <v>0</v>
      </c>
      <c r="C5825">
        <v>11170</v>
      </c>
      <c r="D5825">
        <v>16120.45</v>
      </c>
      <c r="E5825">
        <v>500</v>
      </c>
      <c r="F5825">
        <v>0</v>
      </c>
      <c r="G5825">
        <v>0</v>
      </c>
      <c r="I5825">
        <f t="shared" si="181"/>
        <v>5824</v>
      </c>
      <c r="J5825">
        <f t="shared" si="180"/>
        <v>35</v>
      </c>
      <c r="K5825" t="b">
        <f>results[[#This Row],[Diesel]]&lt;&gt;0</f>
        <v>0</v>
      </c>
    </row>
    <row r="5826" spans="1:11" x14ac:dyDescent="0.3">
      <c r="A5826" s="1" t="s">
        <v>5831</v>
      </c>
      <c r="B5826">
        <v>0</v>
      </c>
      <c r="C5826">
        <v>11170</v>
      </c>
      <c r="D5826">
        <v>14508.15</v>
      </c>
      <c r="E5826">
        <v>500</v>
      </c>
      <c r="F5826">
        <v>0</v>
      </c>
      <c r="G5826">
        <v>0</v>
      </c>
      <c r="I5826">
        <f t="shared" si="181"/>
        <v>5825</v>
      </c>
      <c r="J5826">
        <f t="shared" si="180"/>
        <v>35</v>
      </c>
      <c r="K5826" t="b">
        <f>results[[#This Row],[Diesel]]&lt;&gt;0</f>
        <v>0</v>
      </c>
    </row>
    <row r="5827" spans="1:11" x14ac:dyDescent="0.3">
      <c r="A5827" s="1" t="s">
        <v>5832</v>
      </c>
      <c r="B5827">
        <v>0</v>
      </c>
      <c r="C5827">
        <v>11170</v>
      </c>
      <c r="D5827">
        <v>12868.95</v>
      </c>
      <c r="E5827">
        <v>500</v>
      </c>
      <c r="F5827">
        <v>0</v>
      </c>
      <c r="G5827">
        <v>0</v>
      </c>
      <c r="I5827">
        <f t="shared" si="181"/>
        <v>5826</v>
      </c>
      <c r="J5827">
        <f t="shared" ref="J5827:J5890" si="182">IF(MOD(I5827,168+1)=0,J5826+1,J5826)</f>
        <v>35</v>
      </c>
      <c r="K5827" t="b">
        <f>results[[#This Row],[Diesel]]&lt;&gt;0</f>
        <v>0</v>
      </c>
    </row>
    <row r="5828" spans="1:11" x14ac:dyDescent="0.3">
      <c r="A5828" s="1" t="s">
        <v>5833</v>
      </c>
      <c r="B5828">
        <v>0</v>
      </c>
      <c r="C5828">
        <v>11170</v>
      </c>
      <c r="D5828">
        <v>12139.55</v>
      </c>
      <c r="E5828">
        <v>500</v>
      </c>
      <c r="F5828">
        <v>0</v>
      </c>
      <c r="G5828">
        <v>0</v>
      </c>
      <c r="I5828">
        <f t="shared" ref="I5828:I5891" si="183">I5827+1</f>
        <v>5827</v>
      </c>
      <c r="J5828">
        <f t="shared" si="182"/>
        <v>35</v>
      </c>
      <c r="K5828" t="b">
        <f>results[[#This Row],[Diesel]]&lt;&gt;0</f>
        <v>0</v>
      </c>
    </row>
    <row r="5829" spans="1:11" x14ac:dyDescent="0.3">
      <c r="A5829" s="1" t="s">
        <v>5834</v>
      </c>
      <c r="B5829">
        <v>0</v>
      </c>
      <c r="C5829">
        <v>11170</v>
      </c>
      <c r="D5829">
        <v>12991.9</v>
      </c>
      <c r="E5829">
        <v>500</v>
      </c>
      <c r="F5829">
        <v>0</v>
      </c>
      <c r="G5829">
        <v>0</v>
      </c>
      <c r="I5829">
        <f t="shared" si="183"/>
        <v>5828</v>
      </c>
      <c r="J5829">
        <f t="shared" si="182"/>
        <v>35</v>
      </c>
      <c r="K5829" t="b">
        <f>results[[#This Row],[Diesel]]&lt;&gt;0</f>
        <v>0</v>
      </c>
    </row>
    <row r="5830" spans="1:11" x14ac:dyDescent="0.3">
      <c r="A5830" s="1" t="s">
        <v>5835</v>
      </c>
      <c r="B5830">
        <v>0</v>
      </c>
      <c r="C5830">
        <v>11170</v>
      </c>
      <c r="D5830">
        <v>14331.3</v>
      </c>
      <c r="E5830">
        <v>500</v>
      </c>
      <c r="F5830">
        <v>0</v>
      </c>
      <c r="G5830">
        <v>0</v>
      </c>
      <c r="I5830">
        <f t="shared" si="183"/>
        <v>5829</v>
      </c>
      <c r="J5830">
        <f t="shared" si="182"/>
        <v>35</v>
      </c>
      <c r="K5830" t="b">
        <f>results[[#This Row],[Diesel]]&lt;&gt;0</f>
        <v>0</v>
      </c>
    </row>
    <row r="5831" spans="1:11" x14ac:dyDescent="0.3">
      <c r="A5831" s="1" t="s">
        <v>5836</v>
      </c>
      <c r="B5831">
        <v>0</v>
      </c>
      <c r="C5831">
        <v>11170</v>
      </c>
      <c r="D5831">
        <v>14529.8</v>
      </c>
      <c r="E5831">
        <v>500</v>
      </c>
      <c r="F5831">
        <v>0</v>
      </c>
      <c r="G5831">
        <v>0</v>
      </c>
      <c r="I5831">
        <f t="shared" si="183"/>
        <v>5830</v>
      </c>
      <c r="J5831">
        <f t="shared" si="182"/>
        <v>35</v>
      </c>
      <c r="K5831" t="b">
        <f>results[[#This Row],[Diesel]]&lt;&gt;0</f>
        <v>0</v>
      </c>
    </row>
    <row r="5832" spans="1:11" x14ac:dyDescent="0.3">
      <c r="A5832" s="1" t="s">
        <v>5837</v>
      </c>
      <c r="B5832">
        <v>0</v>
      </c>
      <c r="C5832">
        <v>11170</v>
      </c>
      <c r="D5832">
        <v>14126.65</v>
      </c>
      <c r="E5832">
        <v>500</v>
      </c>
      <c r="F5832">
        <v>0</v>
      </c>
      <c r="G5832">
        <v>0</v>
      </c>
      <c r="I5832">
        <f t="shared" si="183"/>
        <v>5831</v>
      </c>
      <c r="J5832">
        <f t="shared" si="182"/>
        <v>35</v>
      </c>
      <c r="K5832" t="b">
        <f>results[[#This Row],[Diesel]]&lt;&gt;0</f>
        <v>0</v>
      </c>
    </row>
    <row r="5833" spans="1:11" x14ac:dyDescent="0.3">
      <c r="A5833" s="1" t="s">
        <v>5838</v>
      </c>
      <c r="B5833">
        <v>0</v>
      </c>
      <c r="C5833">
        <v>11170</v>
      </c>
      <c r="D5833">
        <v>13533.05</v>
      </c>
      <c r="E5833">
        <v>500</v>
      </c>
      <c r="F5833">
        <v>0</v>
      </c>
      <c r="G5833">
        <v>0</v>
      </c>
      <c r="I5833">
        <f t="shared" si="183"/>
        <v>5832</v>
      </c>
      <c r="J5833">
        <f t="shared" si="182"/>
        <v>35</v>
      </c>
      <c r="K5833" t="b">
        <f>results[[#This Row],[Diesel]]&lt;&gt;0</f>
        <v>0</v>
      </c>
    </row>
    <row r="5834" spans="1:11" x14ac:dyDescent="0.3">
      <c r="A5834" s="1" t="s">
        <v>5839</v>
      </c>
      <c r="B5834">
        <v>0</v>
      </c>
      <c r="C5834">
        <v>11170</v>
      </c>
      <c r="D5834">
        <v>12156</v>
      </c>
      <c r="E5834">
        <v>500</v>
      </c>
      <c r="F5834">
        <v>0</v>
      </c>
      <c r="G5834">
        <v>0</v>
      </c>
      <c r="I5834">
        <f t="shared" si="183"/>
        <v>5833</v>
      </c>
      <c r="J5834">
        <f t="shared" si="182"/>
        <v>35</v>
      </c>
      <c r="K5834" t="b">
        <f>results[[#This Row],[Diesel]]&lt;&gt;0</f>
        <v>0</v>
      </c>
    </row>
    <row r="5835" spans="1:11" x14ac:dyDescent="0.3">
      <c r="A5835" s="1" t="s">
        <v>5840</v>
      </c>
      <c r="B5835">
        <v>0</v>
      </c>
      <c r="C5835">
        <v>11170</v>
      </c>
      <c r="D5835">
        <v>10974</v>
      </c>
      <c r="E5835">
        <v>500</v>
      </c>
      <c r="F5835">
        <v>0</v>
      </c>
      <c r="G5835">
        <v>0</v>
      </c>
      <c r="I5835">
        <f t="shared" si="183"/>
        <v>5834</v>
      </c>
      <c r="J5835">
        <f t="shared" si="182"/>
        <v>35</v>
      </c>
      <c r="K5835" t="b">
        <f>results[[#This Row],[Diesel]]&lt;&gt;0</f>
        <v>0</v>
      </c>
    </row>
    <row r="5836" spans="1:11" x14ac:dyDescent="0.3">
      <c r="A5836" s="1" t="s">
        <v>5841</v>
      </c>
      <c r="B5836">
        <v>0</v>
      </c>
      <c r="C5836">
        <v>11170</v>
      </c>
      <c r="D5836">
        <v>10281</v>
      </c>
      <c r="E5836">
        <v>500</v>
      </c>
      <c r="F5836">
        <v>0</v>
      </c>
      <c r="G5836">
        <v>0</v>
      </c>
      <c r="I5836">
        <f t="shared" si="183"/>
        <v>5835</v>
      </c>
      <c r="J5836">
        <f t="shared" si="182"/>
        <v>35</v>
      </c>
      <c r="K5836" t="b">
        <f>results[[#This Row],[Diesel]]&lt;&gt;0</f>
        <v>0</v>
      </c>
    </row>
    <row r="5837" spans="1:11" x14ac:dyDescent="0.3">
      <c r="A5837" s="1" t="s">
        <v>5842</v>
      </c>
      <c r="B5837">
        <v>0</v>
      </c>
      <c r="C5837">
        <v>11170</v>
      </c>
      <c r="D5837">
        <v>9869</v>
      </c>
      <c r="E5837">
        <v>500</v>
      </c>
      <c r="F5837">
        <v>0</v>
      </c>
      <c r="G5837">
        <v>0</v>
      </c>
      <c r="I5837">
        <f t="shared" si="183"/>
        <v>5836</v>
      </c>
      <c r="J5837">
        <f t="shared" si="182"/>
        <v>35</v>
      </c>
      <c r="K5837" t="b">
        <f>results[[#This Row],[Diesel]]&lt;&gt;0</f>
        <v>0</v>
      </c>
    </row>
    <row r="5838" spans="1:11" x14ac:dyDescent="0.3">
      <c r="A5838" s="1" t="s">
        <v>5843</v>
      </c>
      <c r="B5838">
        <v>0</v>
      </c>
      <c r="C5838">
        <v>11170</v>
      </c>
      <c r="D5838">
        <v>9817</v>
      </c>
      <c r="E5838">
        <v>500</v>
      </c>
      <c r="F5838">
        <v>0</v>
      </c>
      <c r="G5838">
        <v>0</v>
      </c>
      <c r="I5838">
        <f t="shared" si="183"/>
        <v>5837</v>
      </c>
      <c r="J5838">
        <f t="shared" si="182"/>
        <v>35</v>
      </c>
      <c r="K5838" t="b">
        <f>results[[#This Row],[Diesel]]&lt;&gt;0</f>
        <v>0</v>
      </c>
    </row>
    <row r="5839" spans="1:11" x14ac:dyDescent="0.3">
      <c r="A5839" s="1" t="s">
        <v>5844</v>
      </c>
      <c r="B5839">
        <v>0</v>
      </c>
      <c r="C5839">
        <v>11170</v>
      </c>
      <c r="D5839">
        <v>10187</v>
      </c>
      <c r="E5839">
        <v>500</v>
      </c>
      <c r="F5839">
        <v>0</v>
      </c>
      <c r="G5839">
        <v>0</v>
      </c>
      <c r="I5839">
        <f t="shared" si="183"/>
        <v>5838</v>
      </c>
      <c r="J5839">
        <f t="shared" si="182"/>
        <v>35</v>
      </c>
      <c r="K5839" t="b">
        <f>results[[#This Row],[Diesel]]&lt;&gt;0</f>
        <v>0</v>
      </c>
    </row>
    <row r="5840" spans="1:11" x14ac:dyDescent="0.3">
      <c r="A5840" s="1" t="s">
        <v>5845</v>
      </c>
      <c r="B5840">
        <v>0</v>
      </c>
      <c r="C5840">
        <v>11170</v>
      </c>
      <c r="D5840">
        <v>10580</v>
      </c>
      <c r="E5840">
        <v>500</v>
      </c>
      <c r="F5840">
        <v>0</v>
      </c>
      <c r="G5840">
        <v>0</v>
      </c>
      <c r="I5840">
        <f t="shared" si="183"/>
        <v>5839</v>
      </c>
      <c r="J5840">
        <f t="shared" si="182"/>
        <v>35</v>
      </c>
      <c r="K5840" t="b">
        <f>results[[#This Row],[Diesel]]&lt;&gt;0</f>
        <v>0</v>
      </c>
    </row>
    <row r="5841" spans="1:11" x14ac:dyDescent="0.3">
      <c r="A5841" s="1" t="s">
        <v>5846</v>
      </c>
      <c r="B5841">
        <v>0</v>
      </c>
      <c r="C5841">
        <v>11170</v>
      </c>
      <c r="D5841">
        <v>12566</v>
      </c>
      <c r="E5841">
        <v>500</v>
      </c>
      <c r="F5841">
        <v>0</v>
      </c>
      <c r="G5841">
        <v>0</v>
      </c>
      <c r="I5841">
        <f t="shared" si="183"/>
        <v>5840</v>
      </c>
      <c r="J5841">
        <f t="shared" si="182"/>
        <v>35</v>
      </c>
      <c r="K5841" t="b">
        <f>results[[#This Row],[Diesel]]&lt;&gt;0</f>
        <v>0</v>
      </c>
    </row>
    <row r="5842" spans="1:11" x14ac:dyDescent="0.3">
      <c r="A5842" s="1" t="s">
        <v>5847</v>
      </c>
      <c r="B5842">
        <v>0</v>
      </c>
      <c r="C5842">
        <v>11170</v>
      </c>
      <c r="D5842">
        <v>15025</v>
      </c>
      <c r="E5842">
        <v>500</v>
      </c>
      <c r="F5842">
        <v>0</v>
      </c>
      <c r="G5842">
        <v>0</v>
      </c>
      <c r="I5842">
        <f t="shared" si="183"/>
        <v>5841</v>
      </c>
      <c r="J5842">
        <f t="shared" si="182"/>
        <v>35</v>
      </c>
      <c r="K5842" t="b">
        <f>results[[#This Row],[Diesel]]&lt;&gt;0</f>
        <v>0</v>
      </c>
    </row>
    <row r="5843" spans="1:11" x14ac:dyDescent="0.3">
      <c r="A5843" s="1" t="s">
        <v>5848</v>
      </c>
      <c r="B5843">
        <v>0</v>
      </c>
      <c r="C5843">
        <v>11170</v>
      </c>
      <c r="D5843">
        <v>17676</v>
      </c>
      <c r="E5843">
        <v>500</v>
      </c>
      <c r="F5843">
        <v>0</v>
      </c>
      <c r="G5843">
        <v>0</v>
      </c>
      <c r="I5843">
        <f t="shared" si="183"/>
        <v>5842</v>
      </c>
      <c r="J5843">
        <f t="shared" si="182"/>
        <v>35</v>
      </c>
      <c r="K5843" t="b">
        <f>results[[#This Row],[Diesel]]&lt;&gt;0</f>
        <v>0</v>
      </c>
    </row>
    <row r="5844" spans="1:11" x14ac:dyDescent="0.3">
      <c r="A5844" s="1" t="s">
        <v>5849</v>
      </c>
      <c r="B5844">
        <v>453</v>
      </c>
      <c r="C5844">
        <v>11170</v>
      </c>
      <c r="D5844">
        <v>19800</v>
      </c>
      <c r="E5844">
        <v>500</v>
      </c>
      <c r="F5844">
        <v>0</v>
      </c>
      <c r="G5844">
        <v>0</v>
      </c>
      <c r="I5844">
        <f t="shared" si="183"/>
        <v>5843</v>
      </c>
      <c r="J5844">
        <f t="shared" si="182"/>
        <v>35</v>
      </c>
      <c r="K5844" t="b">
        <f>results[[#This Row],[Diesel]]&lt;&gt;0</f>
        <v>0</v>
      </c>
    </row>
    <row r="5845" spans="1:11" x14ac:dyDescent="0.3">
      <c r="A5845" s="1" t="s">
        <v>5850</v>
      </c>
      <c r="B5845">
        <v>2206.3000000000002</v>
      </c>
      <c r="C5845">
        <v>11170</v>
      </c>
      <c r="D5845">
        <v>19800</v>
      </c>
      <c r="E5845">
        <v>500</v>
      </c>
      <c r="F5845">
        <v>0</v>
      </c>
      <c r="G5845">
        <v>0</v>
      </c>
      <c r="I5845">
        <f t="shared" si="183"/>
        <v>5844</v>
      </c>
      <c r="J5845">
        <f t="shared" si="182"/>
        <v>35</v>
      </c>
      <c r="K5845" t="b">
        <f>results[[#This Row],[Diesel]]&lt;&gt;0</f>
        <v>0</v>
      </c>
    </row>
    <row r="5846" spans="1:11" x14ac:dyDescent="0.3">
      <c r="A5846" s="1" t="s">
        <v>5851</v>
      </c>
      <c r="B5846">
        <v>2074.3000000000002</v>
      </c>
      <c r="C5846">
        <v>11170</v>
      </c>
      <c r="D5846">
        <v>19800</v>
      </c>
      <c r="E5846">
        <v>500</v>
      </c>
      <c r="F5846">
        <v>0</v>
      </c>
      <c r="G5846">
        <v>0</v>
      </c>
      <c r="I5846">
        <f t="shared" si="183"/>
        <v>5845</v>
      </c>
      <c r="J5846">
        <f t="shared" si="182"/>
        <v>35</v>
      </c>
      <c r="K5846" t="b">
        <f>results[[#This Row],[Diesel]]&lt;&gt;0</f>
        <v>0</v>
      </c>
    </row>
    <row r="5847" spans="1:11" x14ac:dyDescent="0.3">
      <c r="A5847" s="1" t="s">
        <v>5852</v>
      </c>
      <c r="B5847">
        <v>989.1</v>
      </c>
      <c r="C5847">
        <v>11170</v>
      </c>
      <c r="D5847">
        <v>19800</v>
      </c>
      <c r="E5847">
        <v>500</v>
      </c>
      <c r="F5847">
        <v>0</v>
      </c>
      <c r="G5847">
        <v>0</v>
      </c>
      <c r="I5847">
        <f t="shared" si="183"/>
        <v>5846</v>
      </c>
      <c r="J5847">
        <f t="shared" si="182"/>
        <v>35</v>
      </c>
      <c r="K5847" t="b">
        <f>results[[#This Row],[Diesel]]&lt;&gt;0</f>
        <v>0</v>
      </c>
    </row>
    <row r="5848" spans="1:11" x14ac:dyDescent="0.3">
      <c r="A5848" s="1" t="s">
        <v>5853</v>
      </c>
      <c r="B5848">
        <v>0</v>
      </c>
      <c r="C5848">
        <v>11170</v>
      </c>
      <c r="D5848">
        <v>19517.5</v>
      </c>
      <c r="E5848">
        <v>500</v>
      </c>
      <c r="F5848">
        <v>0</v>
      </c>
      <c r="G5848">
        <v>0</v>
      </c>
      <c r="I5848">
        <f t="shared" si="183"/>
        <v>5847</v>
      </c>
      <c r="J5848">
        <f t="shared" si="182"/>
        <v>35</v>
      </c>
      <c r="K5848" t="b">
        <f>results[[#This Row],[Diesel]]&lt;&gt;0</f>
        <v>0</v>
      </c>
    </row>
    <row r="5849" spans="1:11" x14ac:dyDescent="0.3">
      <c r="A5849" s="1" t="s">
        <v>5854</v>
      </c>
      <c r="B5849">
        <v>0</v>
      </c>
      <c r="C5849">
        <v>11170</v>
      </c>
      <c r="D5849">
        <v>17977.8</v>
      </c>
      <c r="E5849">
        <v>500</v>
      </c>
      <c r="F5849">
        <v>0</v>
      </c>
      <c r="G5849">
        <v>0</v>
      </c>
      <c r="I5849">
        <f t="shared" si="183"/>
        <v>5848</v>
      </c>
      <c r="J5849">
        <f t="shared" si="182"/>
        <v>35</v>
      </c>
      <c r="K5849" t="b">
        <f>results[[#This Row],[Diesel]]&lt;&gt;0</f>
        <v>0</v>
      </c>
    </row>
    <row r="5850" spans="1:11" x14ac:dyDescent="0.3">
      <c r="A5850" s="1" t="s">
        <v>5855</v>
      </c>
      <c r="B5850">
        <v>0</v>
      </c>
      <c r="C5850">
        <v>11170</v>
      </c>
      <c r="D5850">
        <v>16573.650000000001</v>
      </c>
      <c r="E5850">
        <v>500</v>
      </c>
      <c r="F5850">
        <v>0</v>
      </c>
      <c r="G5850">
        <v>0</v>
      </c>
      <c r="I5850">
        <f t="shared" si="183"/>
        <v>5849</v>
      </c>
      <c r="J5850">
        <f t="shared" si="182"/>
        <v>35</v>
      </c>
      <c r="K5850" t="b">
        <f>results[[#This Row],[Diesel]]&lt;&gt;0</f>
        <v>0</v>
      </c>
    </row>
    <row r="5851" spans="1:11" x14ac:dyDescent="0.3">
      <c r="A5851" s="1" t="s">
        <v>5856</v>
      </c>
      <c r="B5851">
        <v>0</v>
      </c>
      <c r="C5851">
        <v>11170</v>
      </c>
      <c r="D5851">
        <v>15198.5</v>
      </c>
      <c r="E5851">
        <v>500</v>
      </c>
      <c r="F5851">
        <v>0</v>
      </c>
      <c r="G5851">
        <v>0</v>
      </c>
      <c r="I5851">
        <f t="shared" si="183"/>
        <v>5850</v>
      </c>
      <c r="J5851">
        <f t="shared" si="182"/>
        <v>35</v>
      </c>
      <c r="K5851" t="b">
        <f>results[[#This Row],[Diesel]]&lt;&gt;0</f>
        <v>0</v>
      </c>
    </row>
    <row r="5852" spans="1:11" x14ac:dyDescent="0.3">
      <c r="A5852" s="1" t="s">
        <v>5857</v>
      </c>
      <c r="B5852">
        <v>0</v>
      </c>
      <c r="C5852">
        <v>11170</v>
      </c>
      <c r="D5852">
        <v>14071.25</v>
      </c>
      <c r="E5852">
        <v>500</v>
      </c>
      <c r="F5852">
        <v>0</v>
      </c>
      <c r="G5852">
        <v>0</v>
      </c>
      <c r="I5852">
        <f t="shared" si="183"/>
        <v>5851</v>
      </c>
      <c r="J5852">
        <f t="shared" si="182"/>
        <v>35</v>
      </c>
      <c r="K5852" t="b">
        <f>results[[#This Row],[Diesel]]&lt;&gt;0</f>
        <v>0</v>
      </c>
    </row>
    <row r="5853" spans="1:11" x14ac:dyDescent="0.3">
      <c r="A5853" s="1" t="s">
        <v>5858</v>
      </c>
      <c r="B5853">
        <v>0</v>
      </c>
      <c r="C5853">
        <v>11170</v>
      </c>
      <c r="D5853">
        <v>13916.5</v>
      </c>
      <c r="E5853">
        <v>500</v>
      </c>
      <c r="F5853">
        <v>0</v>
      </c>
      <c r="G5853">
        <v>0</v>
      </c>
      <c r="I5853">
        <f t="shared" si="183"/>
        <v>5852</v>
      </c>
      <c r="J5853">
        <f t="shared" si="182"/>
        <v>35</v>
      </c>
      <c r="K5853" t="b">
        <f>results[[#This Row],[Diesel]]&lt;&gt;0</f>
        <v>0</v>
      </c>
    </row>
    <row r="5854" spans="1:11" x14ac:dyDescent="0.3">
      <c r="A5854" s="1" t="s">
        <v>5859</v>
      </c>
      <c r="B5854">
        <v>0</v>
      </c>
      <c r="C5854">
        <v>11170</v>
      </c>
      <c r="D5854">
        <v>13377.55</v>
      </c>
      <c r="E5854">
        <v>500</v>
      </c>
      <c r="F5854">
        <v>0</v>
      </c>
      <c r="G5854">
        <v>0</v>
      </c>
      <c r="I5854">
        <f t="shared" si="183"/>
        <v>5853</v>
      </c>
      <c r="J5854">
        <f t="shared" si="182"/>
        <v>35</v>
      </c>
      <c r="K5854" t="b">
        <f>results[[#This Row],[Diesel]]&lt;&gt;0</f>
        <v>0</v>
      </c>
    </row>
    <row r="5855" spans="1:11" x14ac:dyDescent="0.3">
      <c r="A5855" s="1" t="s">
        <v>5860</v>
      </c>
      <c r="B5855">
        <v>0</v>
      </c>
      <c r="C5855">
        <v>11170</v>
      </c>
      <c r="D5855">
        <v>13275.45</v>
      </c>
      <c r="E5855">
        <v>500</v>
      </c>
      <c r="F5855">
        <v>0</v>
      </c>
      <c r="G5855">
        <v>0</v>
      </c>
      <c r="I5855">
        <f t="shared" si="183"/>
        <v>5854</v>
      </c>
      <c r="J5855">
        <f t="shared" si="182"/>
        <v>35</v>
      </c>
      <c r="K5855" t="b">
        <f>results[[#This Row],[Diesel]]&lt;&gt;0</f>
        <v>0</v>
      </c>
    </row>
    <row r="5856" spans="1:11" x14ac:dyDescent="0.3">
      <c r="A5856" s="1" t="s">
        <v>5861</v>
      </c>
      <c r="B5856">
        <v>0</v>
      </c>
      <c r="C5856">
        <v>11170</v>
      </c>
      <c r="D5856">
        <v>13093.6</v>
      </c>
      <c r="E5856">
        <v>500</v>
      </c>
      <c r="F5856">
        <v>0</v>
      </c>
      <c r="G5856">
        <v>0</v>
      </c>
      <c r="I5856">
        <f t="shared" si="183"/>
        <v>5855</v>
      </c>
      <c r="J5856">
        <f t="shared" si="182"/>
        <v>35</v>
      </c>
      <c r="K5856" t="b">
        <f>results[[#This Row],[Diesel]]&lt;&gt;0</f>
        <v>0</v>
      </c>
    </row>
    <row r="5857" spans="1:11" x14ac:dyDescent="0.3">
      <c r="A5857" s="1" t="s">
        <v>5862</v>
      </c>
      <c r="B5857">
        <v>0</v>
      </c>
      <c r="C5857">
        <v>11170</v>
      </c>
      <c r="D5857">
        <v>12581.75</v>
      </c>
      <c r="E5857">
        <v>500</v>
      </c>
      <c r="F5857">
        <v>0</v>
      </c>
      <c r="G5857">
        <v>0</v>
      </c>
      <c r="I5857">
        <f t="shared" si="183"/>
        <v>5856</v>
      </c>
      <c r="J5857">
        <f t="shared" si="182"/>
        <v>35</v>
      </c>
      <c r="K5857" t="b">
        <f>results[[#This Row],[Diesel]]&lt;&gt;0</f>
        <v>0</v>
      </c>
    </row>
    <row r="5858" spans="1:11" x14ac:dyDescent="0.3">
      <c r="A5858" s="1" t="s">
        <v>5863</v>
      </c>
      <c r="B5858">
        <v>0</v>
      </c>
      <c r="C5858">
        <v>11170</v>
      </c>
      <c r="D5858">
        <v>11293</v>
      </c>
      <c r="E5858">
        <v>500</v>
      </c>
      <c r="F5858">
        <v>0</v>
      </c>
      <c r="G5858">
        <v>0</v>
      </c>
      <c r="I5858">
        <f t="shared" si="183"/>
        <v>5857</v>
      </c>
      <c r="J5858">
        <f t="shared" si="182"/>
        <v>35</v>
      </c>
      <c r="K5858" t="b">
        <f>results[[#This Row],[Diesel]]&lt;&gt;0</f>
        <v>0</v>
      </c>
    </row>
    <row r="5859" spans="1:11" x14ac:dyDescent="0.3">
      <c r="A5859" s="1" t="s">
        <v>5864</v>
      </c>
      <c r="B5859">
        <v>0</v>
      </c>
      <c r="C5859">
        <v>11170</v>
      </c>
      <c r="D5859">
        <v>10181</v>
      </c>
      <c r="E5859">
        <v>500</v>
      </c>
      <c r="F5859">
        <v>0</v>
      </c>
      <c r="G5859">
        <v>0</v>
      </c>
      <c r="I5859">
        <f t="shared" si="183"/>
        <v>5858</v>
      </c>
      <c r="J5859">
        <f t="shared" si="182"/>
        <v>35</v>
      </c>
      <c r="K5859" t="b">
        <f>results[[#This Row],[Diesel]]&lt;&gt;0</f>
        <v>0</v>
      </c>
    </row>
    <row r="5860" spans="1:11" x14ac:dyDescent="0.3">
      <c r="A5860" s="1" t="s">
        <v>5865</v>
      </c>
      <c r="B5860">
        <v>0</v>
      </c>
      <c r="C5860">
        <v>11170</v>
      </c>
      <c r="D5860">
        <v>9472</v>
      </c>
      <c r="E5860">
        <v>500</v>
      </c>
      <c r="F5860">
        <v>0</v>
      </c>
      <c r="G5860">
        <v>0</v>
      </c>
      <c r="I5860">
        <f t="shared" si="183"/>
        <v>5859</v>
      </c>
      <c r="J5860">
        <f t="shared" si="182"/>
        <v>35</v>
      </c>
      <c r="K5860" t="b">
        <f>results[[#This Row],[Diesel]]&lt;&gt;0</f>
        <v>0</v>
      </c>
    </row>
    <row r="5861" spans="1:11" x14ac:dyDescent="0.3">
      <c r="A5861" s="1" t="s">
        <v>5866</v>
      </c>
      <c r="B5861">
        <v>0</v>
      </c>
      <c r="C5861">
        <v>11170</v>
      </c>
      <c r="D5861">
        <v>9056</v>
      </c>
      <c r="E5861">
        <v>500</v>
      </c>
      <c r="F5861">
        <v>0</v>
      </c>
      <c r="G5861">
        <v>0</v>
      </c>
      <c r="I5861">
        <f t="shared" si="183"/>
        <v>5860</v>
      </c>
      <c r="J5861">
        <f t="shared" si="182"/>
        <v>35</v>
      </c>
      <c r="K5861" t="b">
        <f>results[[#This Row],[Diesel]]&lt;&gt;0</f>
        <v>0</v>
      </c>
    </row>
    <row r="5862" spans="1:11" x14ac:dyDescent="0.3">
      <c r="A5862" s="1" t="s">
        <v>5867</v>
      </c>
      <c r="B5862">
        <v>0</v>
      </c>
      <c r="C5862">
        <v>11170</v>
      </c>
      <c r="D5862">
        <v>8974</v>
      </c>
      <c r="E5862">
        <v>500</v>
      </c>
      <c r="F5862">
        <v>0</v>
      </c>
      <c r="G5862">
        <v>0</v>
      </c>
      <c r="I5862">
        <f t="shared" si="183"/>
        <v>5861</v>
      </c>
      <c r="J5862">
        <f t="shared" si="182"/>
        <v>35</v>
      </c>
      <c r="K5862" t="b">
        <f>results[[#This Row],[Diesel]]&lt;&gt;0</f>
        <v>0</v>
      </c>
    </row>
    <row r="5863" spans="1:11" x14ac:dyDescent="0.3">
      <c r="A5863" s="1" t="s">
        <v>5868</v>
      </c>
      <c r="B5863">
        <v>0</v>
      </c>
      <c r="C5863">
        <v>11170</v>
      </c>
      <c r="D5863">
        <v>9121</v>
      </c>
      <c r="E5863">
        <v>500</v>
      </c>
      <c r="F5863">
        <v>0</v>
      </c>
      <c r="G5863">
        <v>0</v>
      </c>
      <c r="I5863">
        <f t="shared" si="183"/>
        <v>5862</v>
      </c>
      <c r="J5863">
        <f t="shared" si="182"/>
        <v>35</v>
      </c>
      <c r="K5863" t="b">
        <f>results[[#This Row],[Diesel]]&lt;&gt;0</f>
        <v>0</v>
      </c>
    </row>
    <row r="5864" spans="1:11" x14ac:dyDescent="0.3">
      <c r="A5864" s="1" t="s">
        <v>5869</v>
      </c>
      <c r="B5864">
        <v>0</v>
      </c>
      <c r="C5864">
        <v>11170</v>
      </c>
      <c r="D5864">
        <v>9591</v>
      </c>
      <c r="E5864">
        <v>500</v>
      </c>
      <c r="F5864">
        <v>0</v>
      </c>
      <c r="G5864">
        <v>0</v>
      </c>
      <c r="I5864">
        <f t="shared" si="183"/>
        <v>5863</v>
      </c>
      <c r="J5864">
        <f t="shared" si="182"/>
        <v>35</v>
      </c>
      <c r="K5864" t="b">
        <f>results[[#This Row],[Diesel]]&lt;&gt;0</f>
        <v>0</v>
      </c>
    </row>
    <row r="5865" spans="1:11" x14ac:dyDescent="0.3">
      <c r="A5865" s="1" t="s">
        <v>5870</v>
      </c>
      <c r="B5865">
        <v>0</v>
      </c>
      <c r="C5865">
        <v>11170</v>
      </c>
      <c r="D5865">
        <v>11574</v>
      </c>
      <c r="E5865">
        <v>500</v>
      </c>
      <c r="F5865">
        <v>0</v>
      </c>
      <c r="G5865">
        <v>0</v>
      </c>
      <c r="I5865">
        <f t="shared" si="183"/>
        <v>5864</v>
      </c>
      <c r="J5865">
        <f t="shared" si="182"/>
        <v>35</v>
      </c>
      <c r="K5865" t="b">
        <f>results[[#This Row],[Diesel]]&lt;&gt;0</f>
        <v>0</v>
      </c>
    </row>
    <row r="5866" spans="1:11" x14ac:dyDescent="0.3">
      <c r="A5866" s="1" t="s">
        <v>5871</v>
      </c>
      <c r="B5866">
        <v>0</v>
      </c>
      <c r="C5866">
        <v>11170</v>
      </c>
      <c r="D5866">
        <v>13828</v>
      </c>
      <c r="E5866">
        <v>500</v>
      </c>
      <c r="F5866">
        <v>0</v>
      </c>
      <c r="G5866">
        <v>0</v>
      </c>
      <c r="I5866">
        <f t="shared" si="183"/>
        <v>5865</v>
      </c>
      <c r="J5866">
        <f t="shared" si="182"/>
        <v>35</v>
      </c>
      <c r="K5866" t="b">
        <f>results[[#This Row],[Diesel]]&lt;&gt;0</f>
        <v>0</v>
      </c>
    </row>
    <row r="5867" spans="1:11" x14ac:dyDescent="0.3">
      <c r="A5867" s="1" t="s">
        <v>5872</v>
      </c>
      <c r="B5867">
        <v>0</v>
      </c>
      <c r="C5867">
        <v>11170</v>
      </c>
      <c r="D5867">
        <v>15874</v>
      </c>
      <c r="E5867">
        <v>500</v>
      </c>
      <c r="F5867">
        <v>0</v>
      </c>
      <c r="G5867">
        <v>0</v>
      </c>
      <c r="I5867">
        <f t="shared" si="183"/>
        <v>5866</v>
      </c>
      <c r="J5867">
        <f t="shared" si="182"/>
        <v>35</v>
      </c>
      <c r="K5867" t="b">
        <f>results[[#This Row],[Diesel]]&lt;&gt;0</f>
        <v>0</v>
      </c>
    </row>
    <row r="5868" spans="1:11" x14ac:dyDescent="0.3">
      <c r="A5868" s="1" t="s">
        <v>5873</v>
      </c>
      <c r="B5868">
        <v>0</v>
      </c>
      <c r="C5868">
        <v>11170</v>
      </c>
      <c r="D5868">
        <v>17942</v>
      </c>
      <c r="E5868">
        <v>500</v>
      </c>
      <c r="F5868">
        <v>0</v>
      </c>
      <c r="G5868">
        <v>0</v>
      </c>
      <c r="I5868">
        <f t="shared" si="183"/>
        <v>5867</v>
      </c>
      <c r="J5868">
        <f t="shared" si="182"/>
        <v>35</v>
      </c>
      <c r="K5868" t="b">
        <f>results[[#This Row],[Diesel]]&lt;&gt;0</f>
        <v>0</v>
      </c>
    </row>
    <row r="5869" spans="1:11" x14ac:dyDescent="0.3">
      <c r="A5869" s="1" t="s">
        <v>5874</v>
      </c>
      <c r="B5869">
        <v>0</v>
      </c>
      <c r="C5869">
        <v>11170</v>
      </c>
      <c r="D5869">
        <v>19743.95</v>
      </c>
      <c r="E5869">
        <v>500</v>
      </c>
      <c r="F5869">
        <v>0</v>
      </c>
      <c r="G5869">
        <v>0</v>
      </c>
      <c r="I5869">
        <f t="shared" si="183"/>
        <v>5868</v>
      </c>
      <c r="J5869">
        <f t="shared" si="182"/>
        <v>35</v>
      </c>
      <c r="K5869" t="b">
        <f>results[[#This Row],[Diesel]]&lt;&gt;0</f>
        <v>0</v>
      </c>
    </row>
    <row r="5870" spans="1:11" x14ac:dyDescent="0.3">
      <c r="A5870" s="1" t="s">
        <v>5875</v>
      </c>
      <c r="B5870">
        <v>524.29999999999995</v>
      </c>
      <c r="C5870">
        <v>11170</v>
      </c>
      <c r="D5870">
        <v>19800</v>
      </c>
      <c r="E5870">
        <v>500</v>
      </c>
      <c r="F5870">
        <v>0</v>
      </c>
      <c r="G5870">
        <v>0</v>
      </c>
      <c r="I5870">
        <f t="shared" si="183"/>
        <v>5869</v>
      </c>
      <c r="J5870">
        <f t="shared" si="182"/>
        <v>35</v>
      </c>
      <c r="K5870" t="b">
        <f>results[[#This Row],[Diesel]]&lt;&gt;0</f>
        <v>0</v>
      </c>
    </row>
    <row r="5871" spans="1:11" x14ac:dyDescent="0.3">
      <c r="A5871" s="1" t="s">
        <v>5876</v>
      </c>
      <c r="B5871">
        <v>8.3000000000000007</v>
      </c>
      <c r="C5871">
        <v>11170</v>
      </c>
      <c r="D5871">
        <v>19800</v>
      </c>
      <c r="E5871">
        <v>500</v>
      </c>
      <c r="F5871">
        <v>0</v>
      </c>
      <c r="G5871">
        <v>0</v>
      </c>
      <c r="I5871">
        <f t="shared" si="183"/>
        <v>5870</v>
      </c>
      <c r="J5871">
        <f t="shared" si="182"/>
        <v>35</v>
      </c>
      <c r="K5871" t="b">
        <f>results[[#This Row],[Diesel]]&lt;&gt;0</f>
        <v>0</v>
      </c>
    </row>
    <row r="5872" spans="1:11" x14ac:dyDescent="0.3">
      <c r="A5872" s="1" t="s">
        <v>5877</v>
      </c>
      <c r="B5872">
        <v>0</v>
      </c>
      <c r="C5872">
        <v>11170</v>
      </c>
      <c r="D5872">
        <v>19686.650000000001</v>
      </c>
      <c r="E5872">
        <v>500</v>
      </c>
      <c r="F5872">
        <v>0</v>
      </c>
      <c r="G5872">
        <v>0</v>
      </c>
      <c r="I5872">
        <f t="shared" si="183"/>
        <v>5871</v>
      </c>
      <c r="J5872">
        <f t="shared" si="182"/>
        <v>35</v>
      </c>
      <c r="K5872" t="b">
        <f>results[[#This Row],[Diesel]]&lt;&gt;0</f>
        <v>0</v>
      </c>
    </row>
    <row r="5873" spans="1:11" x14ac:dyDescent="0.3">
      <c r="A5873" s="1" t="s">
        <v>5878</v>
      </c>
      <c r="B5873">
        <v>0</v>
      </c>
      <c r="C5873">
        <v>11170</v>
      </c>
      <c r="D5873">
        <v>19717.900000000001</v>
      </c>
      <c r="E5873">
        <v>500</v>
      </c>
      <c r="F5873">
        <v>0</v>
      </c>
      <c r="G5873">
        <v>0</v>
      </c>
      <c r="I5873">
        <f t="shared" si="183"/>
        <v>5872</v>
      </c>
      <c r="J5873">
        <f t="shared" si="182"/>
        <v>35</v>
      </c>
      <c r="K5873" t="b">
        <f>results[[#This Row],[Diesel]]&lt;&gt;0</f>
        <v>0</v>
      </c>
    </row>
    <row r="5874" spans="1:11" x14ac:dyDescent="0.3">
      <c r="A5874" s="1" t="s">
        <v>5879</v>
      </c>
      <c r="B5874">
        <v>0</v>
      </c>
      <c r="C5874">
        <v>11170</v>
      </c>
      <c r="D5874">
        <v>18743.3</v>
      </c>
      <c r="E5874">
        <v>500</v>
      </c>
      <c r="F5874">
        <v>0</v>
      </c>
      <c r="G5874">
        <v>0</v>
      </c>
      <c r="I5874">
        <f t="shared" si="183"/>
        <v>5873</v>
      </c>
      <c r="J5874">
        <f t="shared" si="182"/>
        <v>35</v>
      </c>
      <c r="K5874" t="b">
        <f>results[[#This Row],[Diesel]]&lt;&gt;0</f>
        <v>0</v>
      </c>
    </row>
    <row r="5875" spans="1:11" x14ac:dyDescent="0.3">
      <c r="A5875" s="1" t="s">
        <v>5880</v>
      </c>
      <c r="B5875">
        <v>0</v>
      </c>
      <c r="C5875">
        <v>11170</v>
      </c>
      <c r="D5875">
        <v>17035.7</v>
      </c>
      <c r="E5875">
        <v>500</v>
      </c>
      <c r="F5875">
        <v>0</v>
      </c>
      <c r="G5875">
        <v>0</v>
      </c>
      <c r="I5875">
        <f t="shared" si="183"/>
        <v>5874</v>
      </c>
      <c r="J5875">
        <f t="shared" si="182"/>
        <v>35</v>
      </c>
      <c r="K5875" t="b">
        <f>results[[#This Row],[Diesel]]&lt;&gt;0</f>
        <v>0</v>
      </c>
    </row>
    <row r="5876" spans="1:11" x14ac:dyDescent="0.3">
      <c r="A5876" s="1" t="s">
        <v>5881</v>
      </c>
      <c r="B5876">
        <v>0</v>
      </c>
      <c r="C5876">
        <v>11170</v>
      </c>
      <c r="D5876">
        <v>15303.2</v>
      </c>
      <c r="E5876">
        <v>500</v>
      </c>
      <c r="F5876">
        <v>0</v>
      </c>
      <c r="G5876">
        <v>0</v>
      </c>
      <c r="I5876">
        <f t="shared" si="183"/>
        <v>5875</v>
      </c>
      <c r="J5876">
        <f t="shared" si="182"/>
        <v>35</v>
      </c>
      <c r="K5876" t="b">
        <f>results[[#This Row],[Diesel]]&lt;&gt;0</f>
        <v>0</v>
      </c>
    </row>
    <row r="5877" spans="1:11" x14ac:dyDescent="0.3">
      <c r="A5877" s="1" t="s">
        <v>5882</v>
      </c>
      <c r="B5877">
        <v>0</v>
      </c>
      <c r="C5877">
        <v>11170</v>
      </c>
      <c r="D5877">
        <v>14747.7</v>
      </c>
      <c r="E5877">
        <v>500</v>
      </c>
      <c r="F5877">
        <v>0</v>
      </c>
      <c r="G5877">
        <v>0</v>
      </c>
      <c r="I5877">
        <f t="shared" si="183"/>
        <v>5876</v>
      </c>
      <c r="J5877">
        <f t="shared" si="182"/>
        <v>35</v>
      </c>
      <c r="K5877" t="b">
        <f>results[[#This Row],[Diesel]]&lt;&gt;0</f>
        <v>0</v>
      </c>
    </row>
    <row r="5878" spans="1:11" x14ac:dyDescent="0.3">
      <c r="A5878" s="1" t="s">
        <v>5883</v>
      </c>
      <c r="B5878">
        <v>0</v>
      </c>
      <c r="C5878">
        <v>11170</v>
      </c>
      <c r="D5878">
        <v>13650.45</v>
      </c>
      <c r="E5878">
        <v>500</v>
      </c>
      <c r="F5878">
        <v>0</v>
      </c>
      <c r="G5878">
        <v>0</v>
      </c>
      <c r="I5878">
        <f t="shared" si="183"/>
        <v>5877</v>
      </c>
      <c r="J5878">
        <f t="shared" si="182"/>
        <v>35</v>
      </c>
      <c r="K5878" t="b">
        <f>results[[#This Row],[Diesel]]&lt;&gt;0</f>
        <v>0</v>
      </c>
    </row>
    <row r="5879" spans="1:11" x14ac:dyDescent="0.3">
      <c r="A5879" s="1" t="s">
        <v>5884</v>
      </c>
      <c r="B5879">
        <v>0</v>
      </c>
      <c r="C5879">
        <v>11170</v>
      </c>
      <c r="D5879">
        <v>12697.15</v>
      </c>
      <c r="E5879">
        <v>500</v>
      </c>
      <c r="F5879">
        <v>0</v>
      </c>
      <c r="G5879">
        <v>0</v>
      </c>
      <c r="I5879">
        <f t="shared" si="183"/>
        <v>5878</v>
      </c>
      <c r="J5879">
        <f t="shared" si="182"/>
        <v>35</v>
      </c>
      <c r="K5879" t="b">
        <f>results[[#This Row],[Diesel]]&lt;&gt;0</f>
        <v>0</v>
      </c>
    </row>
    <row r="5880" spans="1:11" x14ac:dyDescent="0.3">
      <c r="A5880" s="1" t="s">
        <v>5885</v>
      </c>
      <c r="B5880">
        <v>0</v>
      </c>
      <c r="C5880">
        <v>11170</v>
      </c>
      <c r="D5880">
        <v>11767.6</v>
      </c>
      <c r="E5880">
        <v>500</v>
      </c>
      <c r="F5880">
        <v>0</v>
      </c>
      <c r="G5880">
        <v>0</v>
      </c>
      <c r="I5880">
        <f t="shared" si="183"/>
        <v>5879</v>
      </c>
      <c r="J5880">
        <f t="shared" si="182"/>
        <v>35</v>
      </c>
      <c r="K5880" t="b">
        <f>results[[#This Row],[Diesel]]&lt;&gt;0</f>
        <v>0</v>
      </c>
    </row>
    <row r="5881" spans="1:11" x14ac:dyDescent="0.3">
      <c r="A5881" s="1" t="s">
        <v>5886</v>
      </c>
      <c r="B5881">
        <v>0</v>
      </c>
      <c r="C5881">
        <v>11170</v>
      </c>
      <c r="D5881">
        <v>11702.35</v>
      </c>
      <c r="E5881">
        <v>500</v>
      </c>
      <c r="F5881">
        <v>0</v>
      </c>
      <c r="G5881">
        <v>0</v>
      </c>
      <c r="I5881">
        <f t="shared" si="183"/>
        <v>5880</v>
      </c>
      <c r="J5881">
        <f t="shared" si="182"/>
        <v>35</v>
      </c>
      <c r="K5881" t="b">
        <f>results[[#This Row],[Diesel]]&lt;&gt;0</f>
        <v>0</v>
      </c>
    </row>
    <row r="5882" spans="1:11" x14ac:dyDescent="0.3">
      <c r="A5882" s="1" t="s">
        <v>5887</v>
      </c>
      <c r="B5882">
        <v>0</v>
      </c>
      <c r="C5882">
        <v>11170</v>
      </c>
      <c r="D5882">
        <v>10349</v>
      </c>
      <c r="E5882">
        <v>500</v>
      </c>
      <c r="F5882">
        <v>0</v>
      </c>
      <c r="G5882">
        <v>0</v>
      </c>
      <c r="I5882">
        <f t="shared" si="183"/>
        <v>5881</v>
      </c>
      <c r="J5882">
        <f t="shared" si="182"/>
        <v>35</v>
      </c>
      <c r="K5882" t="b">
        <f>results[[#This Row],[Diesel]]&lt;&gt;0</f>
        <v>0</v>
      </c>
    </row>
    <row r="5883" spans="1:11" x14ac:dyDescent="0.3">
      <c r="A5883" s="1" t="s">
        <v>5888</v>
      </c>
      <c r="B5883">
        <v>0</v>
      </c>
      <c r="C5883">
        <v>11170</v>
      </c>
      <c r="D5883">
        <v>9464</v>
      </c>
      <c r="E5883">
        <v>500</v>
      </c>
      <c r="F5883">
        <v>0</v>
      </c>
      <c r="G5883">
        <v>0</v>
      </c>
      <c r="I5883">
        <f t="shared" si="183"/>
        <v>5882</v>
      </c>
      <c r="J5883">
        <f t="shared" si="182"/>
        <v>35</v>
      </c>
      <c r="K5883" t="b">
        <f>results[[#This Row],[Diesel]]&lt;&gt;0</f>
        <v>0</v>
      </c>
    </row>
    <row r="5884" spans="1:11" x14ac:dyDescent="0.3">
      <c r="A5884" s="1" t="s">
        <v>5889</v>
      </c>
      <c r="B5884">
        <v>0</v>
      </c>
      <c r="C5884">
        <v>11170</v>
      </c>
      <c r="D5884">
        <v>8892</v>
      </c>
      <c r="E5884">
        <v>500</v>
      </c>
      <c r="F5884">
        <v>0</v>
      </c>
      <c r="G5884">
        <v>0</v>
      </c>
      <c r="I5884">
        <f t="shared" si="183"/>
        <v>5883</v>
      </c>
      <c r="J5884">
        <f t="shared" si="182"/>
        <v>35</v>
      </c>
      <c r="K5884" t="b">
        <f>results[[#This Row],[Diesel]]&lt;&gt;0</f>
        <v>0</v>
      </c>
    </row>
    <row r="5885" spans="1:11" x14ac:dyDescent="0.3">
      <c r="A5885" s="1" t="s">
        <v>5890</v>
      </c>
      <c r="B5885">
        <v>0</v>
      </c>
      <c r="C5885">
        <v>11170</v>
      </c>
      <c r="D5885">
        <v>8722</v>
      </c>
      <c r="E5885">
        <v>500</v>
      </c>
      <c r="F5885">
        <v>0</v>
      </c>
      <c r="G5885">
        <v>0</v>
      </c>
      <c r="I5885">
        <f t="shared" si="183"/>
        <v>5884</v>
      </c>
      <c r="J5885">
        <f t="shared" si="182"/>
        <v>35</v>
      </c>
      <c r="K5885" t="b">
        <f>results[[#This Row],[Diesel]]&lt;&gt;0</f>
        <v>0</v>
      </c>
    </row>
    <row r="5886" spans="1:11" x14ac:dyDescent="0.3">
      <c r="A5886" s="1" t="s">
        <v>5891</v>
      </c>
      <c r="B5886">
        <v>0</v>
      </c>
      <c r="C5886">
        <v>11170</v>
      </c>
      <c r="D5886">
        <v>8781</v>
      </c>
      <c r="E5886">
        <v>500</v>
      </c>
      <c r="F5886">
        <v>0</v>
      </c>
      <c r="G5886">
        <v>0</v>
      </c>
      <c r="I5886">
        <f t="shared" si="183"/>
        <v>5885</v>
      </c>
      <c r="J5886">
        <f t="shared" si="182"/>
        <v>35</v>
      </c>
      <c r="K5886" t="b">
        <f>results[[#This Row],[Diesel]]&lt;&gt;0</f>
        <v>0</v>
      </c>
    </row>
    <row r="5887" spans="1:11" x14ac:dyDescent="0.3">
      <c r="A5887" s="1" t="s">
        <v>5892</v>
      </c>
      <c r="B5887">
        <v>0</v>
      </c>
      <c r="C5887">
        <v>11170</v>
      </c>
      <c r="D5887">
        <v>9149</v>
      </c>
      <c r="E5887">
        <v>500</v>
      </c>
      <c r="F5887">
        <v>0</v>
      </c>
      <c r="G5887">
        <v>0</v>
      </c>
      <c r="I5887">
        <f t="shared" si="183"/>
        <v>5886</v>
      </c>
      <c r="J5887">
        <f t="shared" si="182"/>
        <v>35</v>
      </c>
      <c r="K5887" t="b">
        <f>results[[#This Row],[Diesel]]&lt;&gt;0</f>
        <v>0</v>
      </c>
    </row>
    <row r="5888" spans="1:11" x14ac:dyDescent="0.3">
      <c r="A5888" s="1" t="s">
        <v>5893</v>
      </c>
      <c r="B5888">
        <v>0</v>
      </c>
      <c r="C5888">
        <v>11170</v>
      </c>
      <c r="D5888">
        <v>9538</v>
      </c>
      <c r="E5888">
        <v>500</v>
      </c>
      <c r="F5888">
        <v>0</v>
      </c>
      <c r="G5888">
        <v>0</v>
      </c>
      <c r="I5888">
        <f t="shared" si="183"/>
        <v>5887</v>
      </c>
      <c r="J5888">
        <f t="shared" si="182"/>
        <v>35</v>
      </c>
      <c r="K5888" t="b">
        <f>results[[#This Row],[Diesel]]&lt;&gt;0</f>
        <v>0</v>
      </c>
    </row>
    <row r="5889" spans="1:11" x14ac:dyDescent="0.3">
      <c r="A5889" s="1" t="s">
        <v>5894</v>
      </c>
      <c r="B5889">
        <v>0</v>
      </c>
      <c r="C5889">
        <v>11170</v>
      </c>
      <c r="D5889">
        <v>11455</v>
      </c>
      <c r="E5889">
        <v>500</v>
      </c>
      <c r="F5889">
        <v>0</v>
      </c>
      <c r="G5889">
        <v>0</v>
      </c>
      <c r="I5889">
        <f t="shared" si="183"/>
        <v>5888</v>
      </c>
      <c r="J5889">
        <f t="shared" si="182"/>
        <v>35</v>
      </c>
      <c r="K5889" t="b">
        <f>results[[#This Row],[Diesel]]&lt;&gt;0</f>
        <v>0</v>
      </c>
    </row>
    <row r="5890" spans="1:11" x14ac:dyDescent="0.3">
      <c r="A5890" s="1" t="s">
        <v>5895</v>
      </c>
      <c r="B5890">
        <v>0</v>
      </c>
      <c r="C5890">
        <v>11170</v>
      </c>
      <c r="D5890">
        <v>14300</v>
      </c>
      <c r="E5890">
        <v>500</v>
      </c>
      <c r="F5890">
        <v>0</v>
      </c>
      <c r="G5890">
        <v>0</v>
      </c>
      <c r="I5890">
        <f t="shared" si="183"/>
        <v>5889</v>
      </c>
      <c r="J5890">
        <f t="shared" si="182"/>
        <v>35</v>
      </c>
      <c r="K5890" t="b">
        <f>results[[#This Row],[Diesel]]&lt;&gt;0</f>
        <v>0</v>
      </c>
    </row>
    <row r="5891" spans="1:11" x14ac:dyDescent="0.3">
      <c r="A5891" s="1" t="s">
        <v>5896</v>
      </c>
      <c r="B5891">
        <v>0</v>
      </c>
      <c r="C5891">
        <v>11170</v>
      </c>
      <c r="D5891">
        <v>17262</v>
      </c>
      <c r="E5891">
        <v>500</v>
      </c>
      <c r="F5891">
        <v>0</v>
      </c>
      <c r="G5891">
        <v>0</v>
      </c>
      <c r="I5891">
        <f t="shared" si="183"/>
        <v>5890</v>
      </c>
      <c r="J5891">
        <f t="shared" ref="J5891:J5954" si="184">IF(MOD(I5891,168+1)=0,J5890+1,J5890)</f>
        <v>35</v>
      </c>
      <c r="K5891" t="b">
        <f>results[[#This Row],[Diesel]]&lt;&gt;0</f>
        <v>0</v>
      </c>
    </row>
    <row r="5892" spans="1:11" x14ac:dyDescent="0.3">
      <c r="A5892" s="1" t="s">
        <v>5897</v>
      </c>
      <c r="B5892">
        <v>24</v>
      </c>
      <c r="C5892">
        <v>11170</v>
      </c>
      <c r="D5892">
        <v>19800</v>
      </c>
      <c r="E5892">
        <v>500</v>
      </c>
      <c r="F5892">
        <v>0</v>
      </c>
      <c r="G5892">
        <v>0</v>
      </c>
      <c r="I5892">
        <f t="shared" ref="I5892:I5955" si="185">I5891+1</f>
        <v>5891</v>
      </c>
      <c r="J5892">
        <f t="shared" si="184"/>
        <v>35</v>
      </c>
      <c r="K5892" t="b">
        <f>results[[#This Row],[Diesel]]&lt;&gt;0</f>
        <v>0</v>
      </c>
    </row>
    <row r="5893" spans="1:11" x14ac:dyDescent="0.3">
      <c r="A5893" s="1" t="s">
        <v>5898</v>
      </c>
      <c r="B5893">
        <v>1583.15</v>
      </c>
      <c r="C5893">
        <v>11170</v>
      </c>
      <c r="D5893">
        <v>19800</v>
      </c>
      <c r="E5893">
        <v>500</v>
      </c>
      <c r="F5893">
        <v>0</v>
      </c>
      <c r="G5893">
        <v>0</v>
      </c>
      <c r="I5893">
        <f t="shared" si="185"/>
        <v>5892</v>
      </c>
      <c r="J5893">
        <f t="shared" si="184"/>
        <v>35</v>
      </c>
      <c r="K5893" t="b">
        <f>results[[#This Row],[Diesel]]&lt;&gt;0</f>
        <v>0</v>
      </c>
    </row>
    <row r="5894" spans="1:11" x14ac:dyDescent="0.3">
      <c r="A5894" s="1" t="s">
        <v>5899</v>
      </c>
      <c r="B5894">
        <v>1142.9000000000001</v>
      </c>
      <c r="C5894">
        <v>11170</v>
      </c>
      <c r="D5894">
        <v>19800</v>
      </c>
      <c r="E5894">
        <v>500</v>
      </c>
      <c r="F5894">
        <v>0</v>
      </c>
      <c r="G5894">
        <v>0</v>
      </c>
      <c r="I5894">
        <f t="shared" si="185"/>
        <v>5893</v>
      </c>
      <c r="J5894">
        <f t="shared" si="184"/>
        <v>35</v>
      </c>
      <c r="K5894" t="b">
        <f>results[[#This Row],[Diesel]]&lt;&gt;0</f>
        <v>0</v>
      </c>
    </row>
    <row r="5895" spans="1:11" x14ac:dyDescent="0.3">
      <c r="A5895" s="1" t="s">
        <v>5900</v>
      </c>
      <c r="B5895">
        <v>0</v>
      </c>
      <c r="C5895">
        <v>11170</v>
      </c>
      <c r="D5895">
        <v>19494.349999999999</v>
      </c>
      <c r="E5895">
        <v>500</v>
      </c>
      <c r="F5895">
        <v>0</v>
      </c>
      <c r="G5895">
        <v>0</v>
      </c>
      <c r="I5895">
        <f t="shared" si="185"/>
        <v>5894</v>
      </c>
      <c r="J5895">
        <f t="shared" si="184"/>
        <v>35</v>
      </c>
      <c r="K5895" t="b">
        <f>results[[#This Row],[Diesel]]&lt;&gt;0</f>
        <v>0</v>
      </c>
    </row>
    <row r="5896" spans="1:11" x14ac:dyDescent="0.3">
      <c r="A5896" s="1" t="s">
        <v>5901</v>
      </c>
      <c r="B5896">
        <v>0</v>
      </c>
      <c r="C5896">
        <v>11170</v>
      </c>
      <c r="D5896">
        <v>17608.55</v>
      </c>
      <c r="E5896">
        <v>500</v>
      </c>
      <c r="F5896">
        <v>0</v>
      </c>
      <c r="G5896">
        <v>0</v>
      </c>
      <c r="I5896">
        <f t="shared" si="185"/>
        <v>5895</v>
      </c>
      <c r="J5896">
        <f t="shared" si="184"/>
        <v>35</v>
      </c>
      <c r="K5896" t="b">
        <f>results[[#This Row],[Diesel]]&lt;&gt;0</f>
        <v>0</v>
      </c>
    </row>
    <row r="5897" spans="1:11" x14ac:dyDescent="0.3">
      <c r="A5897" s="1" t="s">
        <v>5902</v>
      </c>
      <c r="B5897">
        <v>0</v>
      </c>
      <c r="C5897">
        <v>11170</v>
      </c>
      <c r="D5897">
        <v>15866.35</v>
      </c>
      <c r="E5897">
        <v>500</v>
      </c>
      <c r="F5897">
        <v>0</v>
      </c>
      <c r="G5897">
        <v>0</v>
      </c>
      <c r="I5897">
        <f t="shared" si="185"/>
        <v>5896</v>
      </c>
      <c r="J5897">
        <f t="shared" si="184"/>
        <v>35</v>
      </c>
      <c r="K5897" t="b">
        <f>results[[#This Row],[Diesel]]&lt;&gt;0</f>
        <v>0</v>
      </c>
    </row>
    <row r="5898" spans="1:11" x14ac:dyDescent="0.3">
      <c r="A5898" s="1" t="s">
        <v>5903</v>
      </c>
      <c r="B5898">
        <v>0</v>
      </c>
      <c r="C5898">
        <v>11170</v>
      </c>
      <c r="D5898">
        <v>14434.65</v>
      </c>
      <c r="E5898">
        <v>500</v>
      </c>
      <c r="F5898">
        <v>0</v>
      </c>
      <c r="G5898">
        <v>0</v>
      </c>
      <c r="I5898">
        <f t="shared" si="185"/>
        <v>5897</v>
      </c>
      <c r="J5898">
        <f t="shared" si="184"/>
        <v>35</v>
      </c>
      <c r="K5898" t="b">
        <f>results[[#This Row],[Diesel]]&lt;&gt;0</f>
        <v>0</v>
      </c>
    </row>
    <row r="5899" spans="1:11" x14ac:dyDescent="0.3">
      <c r="A5899" s="1" t="s">
        <v>5904</v>
      </c>
      <c r="B5899">
        <v>0</v>
      </c>
      <c r="C5899">
        <v>11170</v>
      </c>
      <c r="D5899">
        <v>13425.9</v>
      </c>
      <c r="E5899">
        <v>500</v>
      </c>
      <c r="F5899">
        <v>0</v>
      </c>
      <c r="G5899">
        <v>0</v>
      </c>
      <c r="I5899">
        <f t="shared" si="185"/>
        <v>5898</v>
      </c>
      <c r="J5899">
        <f t="shared" si="184"/>
        <v>35</v>
      </c>
      <c r="K5899" t="b">
        <f>results[[#This Row],[Diesel]]&lt;&gt;0</f>
        <v>0</v>
      </c>
    </row>
    <row r="5900" spans="1:11" x14ac:dyDescent="0.3">
      <c r="A5900" s="1" t="s">
        <v>5905</v>
      </c>
      <c r="B5900">
        <v>0</v>
      </c>
      <c r="C5900">
        <v>11170</v>
      </c>
      <c r="D5900">
        <v>12880.9</v>
      </c>
      <c r="E5900">
        <v>500</v>
      </c>
      <c r="F5900">
        <v>0</v>
      </c>
      <c r="G5900">
        <v>0</v>
      </c>
      <c r="I5900">
        <f t="shared" si="185"/>
        <v>5899</v>
      </c>
      <c r="J5900">
        <f t="shared" si="184"/>
        <v>35</v>
      </c>
      <c r="K5900" t="b">
        <f>results[[#This Row],[Diesel]]&lt;&gt;0</f>
        <v>0</v>
      </c>
    </row>
    <row r="5901" spans="1:11" x14ac:dyDescent="0.3">
      <c r="A5901" s="1" t="s">
        <v>5906</v>
      </c>
      <c r="B5901">
        <v>0</v>
      </c>
      <c r="C5901">
        <v>11170</v>
      </c>
      <c r="D5901">
        <v>13494.6</v>
      </c>
      <c r="E5901">
        <v>500</v>
      </c>
      <c r="F5901">
        <v>0</v>
      </c>
      <c r="G5901">
        <v>0</v>
      </c>
      <c r="I5901">
        <f t="shared" si="185"/>
        <v>5900</v>
      </c>
      <c r="J5901">
        <f t="shared" si="184"/>
        <v>35</v>
      </c>
      <c r="K5901" t="b">
        <f>results[[#This Row],[Diesel]]&lt;&gt;0</f>
        <v>0</v>
      </c>
    </row>
    <row r="5902" spans="1:11" x14ac:dyDescent="0.3">
      <c r="A5902" s="1" t="s">
        <v>5907</v>
      </c>
      <c r="B5902">
        <v>0</v>
      </c>
      <c r="C5902">
        <v>11170</v>
      </c>
      <c r="D5902">
        <v>13575.5</v>
      </c>
      <c r="E5902">
        <v>500</v>
      </c>
      <c r="F5902">
        <v>0</v>
      </c>
      <c r="G5902">
        <v>0</v>
      </c>
      <c r="I5902">
        <f t="shared" si="185"/>
        <v>5901</v>
      </c>
      <c r="J5902">
        <f t="shared" si="184"/>
        <v>35</v>
      </c>
      <c r="K5902" t="b">
        <f>results[[#This Row],[Diesel]]&lt;&gt;0</f>
        <v>0</v>
      </c>
    </row>
    <row r="5903" spans="1:11" x14ac:dyDescent="0.3">
      <c r="A5903" s="1" t="s">
        <v>5908</v>
      </c>
      <c r="B5903">
        <v>0</v>
      </c>
      <c r="C5903">
        <v>11170</v>
      </c>
      <c r="D5903">
        <v>13341.75</v>
      </c>
      <c r="E5903">
        <v>500</v>
      </c>
      <c r="F5903">
        <v>0</v>
      </c>
      <c r="G5903">
        <v>0</v>
      </c>
      <c r="I5903">
        <f t="shared" si="185"/>
        <v>5902</v>
      </c>
      <c r="J5903">
        <f t="shared" si="184"/>
        <v>35</v>
      </c>
      <c r="K5903" t="b">
        <f>results[[#This Row],[Diesel]]&lt;&gt;0</f>
        <v>0</v>
      </c>
    </row>
    <row r="5904" spans="1:11" x14ac:dyDescent="0.3">
      <c r="A5904" s="1" t="s">
        <v>5909</v>
      </c>
      <c r="B5904">
        <v>0</v>
      </c>
      <c r="C5904">
        <v>11170</v>
      </c>
      <c r="D5904">
        <v>13386.95</v>
      </c>
      <c r="E5904">
        <v>500</v>
      </c>
      <c r="F5904">
        <v>0</v>
      </c>
      <c r="G5904">
        <v>0</v>
      </c>
      <c r="I5904">
        <f t="shared" si="185"/>
        <v>5903</v>
      </c>
      <c r="J5904">
        <f t="shared" si="184"/>
        <v>35</v>
      </c>
      <c r="K5904" t="b">
        <f>results[[#This Row],[Diesel]]&lt;&gt;0</f>
        <v>0</v>
      </c>
    </row>
    <row r="5905" spans="1:11" x14ac:dyDescent="0.3">
      <c r="A5905" s="1" t="s">
        <v>5910</v>
      </c>
      <c r="B5905">
        <v>0</v>
      </c>
      <c r="C5905">
        <v>11170</v>
      </c>
      <c r="D5905">
        <v>12931.9</v>
      </c>
      <c r="E5905">
        <v>500</v>
      </c>
      <c r="F5905">
        <v>0</v>
      </c>
      <c r="G5905">
        <v>0</v>
      </c>
      <c r="I5905">
        <f t="shared" si="185"/>
        <v>5904</v>
      </c>
      <c r="J5905">
        <f t="shared" si="184"/>
        <v>35</v>
      </c>
      <c r="K5905" t="b">
        <f>results[[#This Row],[Diesel]]&lt;&gt;0</f>
        <v>0</v>
      </c>
    </row>
    <row r="5906" spans="1:11" x14ac:dyDescent="0.3">
      <c r="A5906" s="1" t="s">
        <v>5911</v>
      </c>
      <c r="B5906">
        <v>0</v>
      </c>
      <c r="C5906">
        <v>11170</v>
      </c>
      <c r="D5906">
        <v>11570</v>
      </c>
      <c r="E5906">
        <v>500</v>
      </c>
      <c r="F5906">
        <v>0</v>
      </c>
      <c r="G5906">
        <v>0</v>
      </c>
      <c r="I5906">
        <f t="shared" si="185"/>
        <v>5905</v>
      </c>
      <c r="J5906">
        <f t="shared" si="184"/>
        <v>35</v>
      </c>
      <c r="K5906" t="b">
        <f>results[[#This Row],[Diesel]]&lt;&gt;0</f>
        <v>0</v>
      </c>
    </row>
    <row r="5907" spans="1:11" x14ac:dyDescent="0.3">
      <c r="A5907" s="1" t="s">
        <v>5912</v>
      </c>
      <c r="B5907">
        <v>0</v>
      </c>
      <c r="C5907">
        <v>11170</v>
      </c>
      <c r="D5907">
        <v>10484</v>
      </c>
      <c r="E5907">
        <v>500</v>
      </c>
      <c r="F5907">
        <v>0</v>
      </c>
      <c r="G5907">
        <v>0</v>
      </c>
      <c r="I5907">
        <f t="shared" si="185"/>
        <v>5906</v>
      </c>
      <c r="J5907">
        <f t="shared" si="184"/>
        <v>35</v>
      </c>
      <c r="K5907" t="b">
        <f>results[[#This Row],[Diesel]]&lt;&gt;0</f>
        <v>0</v>
      </c>
    </row>
    <row r="5908" spans="1:11" x14ac:dyDescent="0.3">
      <c r="A5908" s="1" t="s">
        <v>5913</v>
      </c>
      <c r="B5908">
        <v>0</v>
      </c>
      <c r="C5908">
        <v>11170</v>
      </c>
      <c r="D5908">
        <v>9976</v>
      </c>
      <c r="E5908">
        <v>500</v>
      </c>
      <c r="F5908">
        <v>0</v>
      </c>
      <c r="G5908">
        <v>0</v>
      </c>
      <c r="I5908">
        <f t="shared" si="185"/>
        <v>5907</v>
      </c>
      <c r="J5908">
        <f t="shared" si="184"/>
        <v>35</v>
      </c>
      <c r="K5908" t="b">
        <f>results[[#This Row],[Diesel]]&lt;&gt;0</f>
        <v>0</v>
      </c>
    </row>
    <row r="5909" spans="1:11" x14ac:dyDescent="0.3">
      <c r="A5909" s="1" t="s">
        <v>5914</v>
      </c>
      <c r="B5909">
        <v>0</v>
      </c>
      <c r="C5909">
        <v>11170</v>
      </c>
      <c r="D5909">
        <v>10034</v>
      </c>
      <c r="E5909">
        <v>500</v>
      </c>
      <c r="F5909">
        <v>0</v>
      </c>
      <c r="G5909">
        <v>0</v>
      </c>
      <c r="I5909">
        <f t="shared" si="185"/>
        <v>5908</v>
      </c>
      <c r="J5909">
        <f t="shared" si="184"/>
        <v>35</v>
      </c>
      <c r="K5909" t="b">
        <f>results[[#This Row],[Diesel]]&lt;&gt;0</f>
        <v>0</v>
      </c>
    </row>
    <row r="5910" spans="1:11" x14ac:dyDescent="0.3">
      <c r="A5910" s="1" t="s">
        <v>5915</v>
      </c>
      <c r="B5910">
        <v>0</v>
      </c>
      <c r="C5910">
        <v>11170</v>
      </c>
      <c r="D5910">
        <v>11041</v>
      </c>
      <c r="E5910">
        <v>500</v>
      </c>
      <c r="F5910">
        <v>0</v>
      </c>
      <c r="G5910">
        <v>0</v>
      </c>
      <c r="I5910">
        <f t="shared" si="185"/>
        <v>5909</v>
      </c>
      <c r="J5910">
        <f t="shared" si="184"/>
        <v>35</v>
      </c>
      <c r="K5910" t="b">
        <f>results[[#This Row],[Diesel]]&lt;&gt;0</f>
        <v>0</v>
      </c>
    </row>
    <row r="5911" spans="1:11" x14ac:dyDescent="0.3">
      <c r="A5911" s="1" t="s">
        <v>5916</v>
      </c>
      <c r="B5911">
        <v>0</v>
      </c>
      <c r="C5911">
        <v>11170</v>
      </c>
      <c r="D5911">
        <v>13249</v>
      </c>
      <c r="E5911">
        <v>500</v>
      </c>
      <c r="F5911">
        <v>0</v>
      </c>
      <c r="G5911">
        <v>0</v>
      </c>
      <c r="I5911">
        <f t="shared" si="185"/>
        <v>5910</v>
      </c>
      <c r="J5911">
        <f t="shared" si="184"/>
        <v>35</v>
      </c>
      <c r="K5911" t="b">
        <f>results[[#This Row],[Diesel]]&lt;&gt;0</f>
        <v>0</v>
      </c>
    </row>
    <row r="5912" spans="1:11" x14ac:dyDescent="0.3">
      <c r="A5912" s="1" t="s">
        <v>5917</v>
      </c>
      <c r="B5912">
        <v>0</v>
      </c>
      <c r="C5912">
        <v>11170</v>
      </c>
      <c r="D5912">
        <v>14424</v>
      </c>
      <c r="E5912">
        <v>500</v>
      </c>
      <c r="F5912">
        <v>0</v>
      </c>
      <c r="G5912">
        <v>0</v>
      </c>
      <c r="I5912">
        <f t="shared" si="185"/>
        <v>5911</v>
      </c>
      <c r="J5912">
        <f t="shared" si="184"/>
        <v>35</v>
      </c>
      <c r="K5912" t="b">
        <f>results[[#This Row],[Diesel]]&lt;&gt;0</f>
        <v>0</v>
      </c>
    </row>
    <row r="5913" spans="1:11" x14ac:dyDescent="0.3">
      <c r="A5913" s="1" t="s">
        <v>5918</v>
      </c>
      <c r="B5913">
        <v>0</v>
      </c>
      <c r="C5913">
        <v>11170</v>
      </c>
      <c r="D5913">
        <v>15684</v>
      </c>
      <c r="E5913">
        <v>500</v>
      </c>
      <c r="F5913">
        <v>0</v>
      </c>
      <c r="G5913">
        <v>0</v>
      </c>
      <c r="I5913">
        <f t="shared" si="185"/>
        <v>5912</v>
      </c>
      <c r="J5913">
        <f t="shared" si="184"/>
        <v>35</v>
      </c>
      <c r="K5913" t="b">
        <f>results[[#This Row],[Diesel]]&lt;&gt;0</f>
        <v>0</v>
      </c>
    </row>
    <row r="5914" spans="1:11" x14ac:dyDescent="0.3">
      <c r="A5914" s="1" t="s">
        <v>5919</v>
      </c>
      <c r="B5914">
        <v>0</v>
      </c>
      <c r="C5914">
        <v>11170</v>
      </c>
      <c r="D5914">
        <v>17743</v>
      </c>
      <c r="E5914">
        <v>500</v>
      </c>
      <c r="F5914">
        <v>0</v>
      </c>
      <c r="G5914">
        <v>0</v>
      </c>
      <c r="I5914">
        <f t="shared" si="185"/>
        <v>5913</v>
      </c>
      <c r="J5914">
        <f t="shared" si="184"/>
        <v>35</v>
      </c>
      <c r="K5914" t="b">
        <f>results[[#This Row],[Diesel]]&lt;&gt;0</f>
        <v>0</v>
      </c>
    </row>
    <row r="5915" spans="1:11" x14ac:dyDescent="0.3">
      <c r="A5915" s="1" t="s">
        <v>5920</v>
      </c>
      <c r="B5915">
        <v>573</v>
      </c>
      <c r="C5915">
        <v>11170</v>
      </c>
      <c r="D5915">
        <v>19800</v>
      </c>
      <c r="E5915">
        <v>500</v>
      </c>
      <c r="F5915">
        <v>0</v>
      </c>
      <c r="G5915">
        <v>0</v>
      </c>
      <c r="I5915">
        <f t="shared" si="185"/>
        <v>5914</v>
      </c>
      <c r="J5915">
        <f t="shared" si="184"/>
        <v>35</v>
      </c>
      <c r="K5915" t="b">
        <f>results[[#This Row],[Diesel]]&lt;&gt;0</f>
        <v>0</v>
      </c>
    </row>
    <row r="5916" spans="1:11" x14ac:dyDescent="0.3">
      <c r="A5916" s="1" t="s">
        <v>5921</v>
      </c>
      <c r="B5916">
        <v>2854</v>
      </c>
      <c r="C5916">
        <v>11170</v>
      </c>
      <c r="D5916">
        <v>19800</v>
      </c>
      <c r="E5916">
        <v>500</v>
      </c>
      <c r="F5916">
        <v>0</v>
      </c>
      <c r="G5916">
        <v>0</v>
      </c>
      <c r="I5916">
        <f t="shared" si="185"/>
        <v>5915</v>
      </c>
      <c r="J5916">
        <f t="shared" si="184"/>
        <v>36</v>
      </c>
      <c r="K5916" t="b">
        <f>results[[#This Row],[Diesel]]&lt;&gt;0</f>
        <v>0</v>
      </c>
    </row>
    <row r="5917" spans="1:11" x14ac:dyDescent="0.3">
      <c r="A5917" s="1" t="s">
        <v>5922</v>
      </c>
      <c r="B5917">
        <v>4440.1499999999996</v>
      </c>
      <c r="C5917">
        <v>11170</v>
      </c>
      <c r="D5917">
        <v>19800</v>
      </c>
      <c r="E5917">
        <v>500</v>
      </c>
      <c r="F5917">
        <v>0</v>
      </c>
      <c r="G5917">
        <v>0</v>
      </c>
      <c r="I5917">
        <f t="shared" si="185"/>
        <v>5916</v>
      </c>
      <c r="J5917">
        <f t="shared" si="184"/>
        <v>36</v>
      </c>
      <c r="K5917" t="b">
        <f>results[[#This Row],[Diesel]]&lt;&gt;0</f>
        <v>0</v>
      </c>
    </row>
    <row r="5918" spans="1:11" x14ac:dyDescent="0.3">
      <c r="A5918" s="1" t="s">
        <v>5923</v>
      </c>
      <c r="B5918">
        <v>3811.4</v>
      </c>
      <c r="C5918">
        <v>11170</v>
      </c>
      <c r="D5918">
        <v>19800</v>
      </c>
      <c r="E5918">
        <v>500</v>
      </c>
      <c r="F5918">
        <v>0</v>
      </c>
      <c r="G5918">
        <v>0</v>
      </c>
      <c r="I5918">
        <f t="shared" si="185"/>
        <v>5917</v>
      </c>
      <c r="J5918">
        <f t="shared" si="184"/>
        <v>36</v>
      </c>
      <c r="K5918" t="b">
        <f>results[[#This Row],[Diesel]]&lt;&gt;0</f>
        <v>0</v>
      </c>
    </row>
    <row r="5919" spans="1:11" x14ac:dyDescent="0.3">
      <c r="A5919" s="1" t="s">
        <v>5924</v>
      </c>
      <c r="B5919">
        <v>2151.9</v>
      </c>
      <c r="C5919">
        <v>11170</v>
      </c>
      <c r="D5919">
        <v>19800</v>
      </c>
      <c r="E5919">
        <v>500</v>
      </c>
      <c r="F5919">
        <v>0</v>
      </c>
      <c r="G5919">
        <v>0</v>
      </c>
      <c r="I5919">
        <f t="shared" si="185"/>
        <v>5918</v>
      </c>
      <c r="J5919">
        <f t="shared" si="184"/>
        <v>36</v>
      </c>
      <c r="K5919" t="b">
        <f>results[[#This Row],[Diesel]]&lt;&gt;0</f>
        <v>0</v>
      </c>
    </row>
    <row r="5920" spans="1:11" x14ac:dyDescent="0.3">
      <c r="A5920" s="1" t="s">
        <v>5925</v>
      </c>
      <c r="B5920">
        <v>308</v>
      </c>
      <c r="C5920">
        <v>11170</v>
      </c>
      <c r="D5920">
        <v>19800</v>
      </c>
      <c r="E5920">
        <v>500</v>
      </c>
      <c r="F5920">
        <v>0</v>
      </c>
      <c r="G5920">
        <v>0</v>
      </c>
      <c r="I5920">
        <f t="shared" si="185"/>
        <v>5919</v>
      </c>
      <c r="J5920">
        <f t="shared" si="184"/>
        <v>36</v>
      </c>
      <c r="K5920" t="b">
        <f>results[[#This Row],[Diesel]]&lt;&gt;0</f>
        <v>0</v>
      </c>
    </row>
    <row r="5921" spans="1:11" x14ac:dyDescent="0.3">
      <c r="A5921" s="1" t="s">
        <v>5926</v>
      </c>
      <c r="B5921">
        <v>0</v>
      </c>
      <c r="C5921">
        <v>11170</v>
      </c>
      <c r="D5921">
        <v>18293.55</v>
      </c>
      <c r="E5921">
        <v>500</v>
      </c>
      <c r="F5921">
        <v>0</v>
      </c>
      <c r="G5921">
        <v>0</v>
      </c>
      <c r="I5921">
        <f t="shared" si="185"/>
        <v>5920</v>
      </c>
      <c r="J5921">
        <f t="shared" si="184"/>
        <v>36</v>
      </c>
      <c r="K5921" t="b">
        <f>results[[#This Row],[Diesel]]&lt;&gt;0</f>
        <v>0</v>
      </c>
    </row>
    <row r="5922" spans="1:11" x14ac:dyDescent="0.3">
      <c r="A5922" s="1" t="s">
        <v>5927</v>
      </c>
      <c r="B5922">
        <v>0</v>
      </c>
      <c r="C5922">
        <v>11170</v>
      </c>
      <c r="D5922">
        <v>16161</v>
      </c>
      <c r="E5922">
        <v>500</v>
      </c>
      <c r="F5922">
        <v>0</v>
      </c>
      <c r="G5922">
        <v>0</v>
      </c>
      <c r="I5922">
        <f t="shared" si="185"/>
        <v>5921</v>
      </c>
      <c r="J5922">
        <f t="shared" si="184"/>
        <v>36</v>
      </c>
      <c r="K5922" t="b">
        <f>results[[#This Row],[Diesel]]&lt;&gt;0</f>
        <v>0</v>
      </c>
    </row>
    <row r="5923" spans="1:11" x14ac:dyDescent="0.3">
      <c r="A5923" s="1" t="s">
        <v>5928</v>
      </c>
      <c r="B5923">
        <v>0</v>
      </c>
      <c r="C5923">
        <v>11170</v>
      </c>
      <c r="D5923">
        <v>14902.85</v>
      </c>
      <c r="E5923">
        <v>500</v>
      </c>
      <c r="F5923">
        <v>0</v>
      </c>
      <c r="G5923">
        <v>0</v>
      </c>
      <c r="I5923">
        <f t="shared" si="185"/>
        <v>5922</v>
      </c>
      <c r="J5923">
        <f t="shared" si="184"/>
        <v>36</v>
      </c>
      <c r="K5923" t="b">
        <f>results[[#This Row],[Diesel]]&lt;&gt;0</f>
        <v>0</v>
      </c>
    </row>
    <row r="5924" spans="1:11" x14ac:dyDescent="0.3">
      <c r="A5924" s="1" t="s">
        <v>5929</v>
      </c>
      <c r="B5924">
        <v>0</v>
      </c>
      <c r="C5924">
        <v>11170</v>
      </c>
      <c r="D5924">
        <v>14361.95</v>
      </c>
      <c r="E5924">
        <v>500</v>
      </c>
      <c r="F5924">
        <v>0</v>
      </c>
      <c r="G5924">
        <v>0</v>
      </c>
      <c r="I5924">
        <f t="shared" si="185"/>
        <v>5923</v>
      </c>
      <c r="J5924">
        <f t="shared" si="184"/>
        <v>36</v>
      </c>
      <c r="K5924" t="b">
        <f>results[[#This Row],[Diesel]]&lt;&gt;0</f>
        <v>0</v>
      </c>
    </row>
    <row r="5925" spans="1:11" x14ac:dyDescent="0.3">
      <c r="A5925" s="1" t="s">
        <v>5930</v>
      </c>
      <c r="B5925">
        <v>0</v>
      </c>
      <c r="C5925">
        <v>11170</v>
      </c>
      <c r="D5925">
        <v>14808.9</v>
      </c>
      <c r="E5925">
        <v>500</v>
      </c>
      <c r="F5925">
        <v>0</v>
      </c>
      <c r="G5925">
        <v>0</v>
      </c>
      <c r="I5925">
        <f t="shared" si="185"/>
        <v>5924</v>
      </c>
      <c r="J5925">
        <f t="shared" si="184"/>
        <v>36</v>
      </c>
      <c r="K5925" t="b">
        <f>results[[#This Row],[Diesel]]&lt;&gt;0</f>
        <v>0</v>
      </c>
    </row>
    <row r="5926" spans="1:11" x14ac:dyDescent="0.3">
      <c r="A5926" s="1" t="s">
        <v>5931</v>
      </c>
      <c r="B5926">
        <v>0</v>
      </c>
      <c r="C5926">
        <v>11170</v>
      </c>
      <c r="D5926">
        <v>14386</v>
      </c>
      <c r="E5926">
        <v>500</v>
      </c>
      <c r="F5926">
        <v>0</v>
      </c>
      <c r="G5926">
        <v>0</v>
      </c>
      <c r="I5926">
        <f t="shared" si="185"/>
        <v>5925</v>
      </c>
      <c r="J5926">
        <f t="shared" si="184"/>
        <v>36</v>
      </c>
      <c r="K5926" t="b">
        <f>results[[#This Row],[Diesel]]&lt;&gt;0</f>
        <v>0</v>
      </c>
    </row>
    <row r="5927" spans="1:11" x14ac:dyDescent="0.3">
      <c r="A5927" s="1" t="s">
        <v>5932</v>
      </c>
      <c r="B5927">
        <v>0</v>
      </c>
      <c r="C5927">
        <v>11170</v>
      </c>
      <c r="D5927">
        <v>13970.5</v>
      </c>
      <c r="E5927">
        <v>500</v>
      </c>
      <c r="F5927">
        <v>0</v>
      </c>
      <c r="G5927">
        <v>0</v>
      </c>
      <c r="I5927">
        <f t="shared" si="185"/>
        <v>5926</v>
      </c>
      <c r="J5927">
        <f t="shared" si="184"/>
        <v>36</v>
      </c>
      <c r="K5927" t="b">
        <f>results[[#This Row],[Diesel]]&lt;&gt;0</f>
        <v>0</v>
      </c>
    </row>
    <row r="5928" spans="1:11" x14ac:dyDescent="0.3">
      <c r="A5928" s="1" t="s">
        <v>5933</v>
      </c>
      <c r="B5928">
        <v>0</v>
      </c>
      <c r="C5928">
        <v>11170</v>
      </c>
      <c r="D5928">
        <v>14228.95</v>
      </c>
      <c r="E5928">
        <v>500</v>
      </c>
      <c r="F5928">
        <v>0</v>
      </c>
      <c r="G5928">
        <v>0</v>
      </c>
      <c r="I5928">
        <f t="shared" si="185"/>
        <v>5927</v>
      </c>
      <c r="J5928">
        <f t="shared" si="184"/>
        <v>36</v>
      </c>
      <c r="K5928" t="b">
        <f>results[[#This Row],[Diesel]]&lt;&gt;0</f>
        <v>0</v>
      </c>
    </row>
    <row r="5929" spans="1:11" x14ac:dyDescent="0.3">
      <c r="A5929" s="1" t="s">
        <v>5934</v>
      </c>
      <c r="B5929">
        <v>0</v>
      </c>
      <c r="C5929">
        <v>11170</v>
      </c>
      <c r="D5929">
        <v>13697.75</v>
      </c>
      <c r="E5929">
        <v>500</v>
      </c>
      <c r="F5929">
        <v>0</v>
      </c>
      <c r="G5929">
        <v>0</v>
      </c>
      <c r="I5929">
        <f t="shared" si="185"/>
        <v>5928</v>
      </c>
      <c r="J5929">
        <f t="shared" si="184"/>
        <v>36</v>
      </c>
      <c r="K5929" t="b">
        <f>results[[#This Row],[Diesel]]&lt;&gt;0</f>
        <v>0</v>
      </c>
    </row>
    <row r="5930" spans="1:11" x14ac:dyDescent="0.3">
      <c r="A5930" s="1" t="s">
        <v>5935</v>
      </c>
      <c r="B5930">
        <v>0</v>
      </c>
      <c r="C5930">
        <v>11170</v>
      </c>
      <c r="D5930">
        <v>12399</v>
      </c>
      <c r="E5930">
        <v>500</v>
      </c>
      <c r="F5930">
        <v>0</v>
      </c>
      <c r="G5930">
        <v>0</v>
      </c>
      <c r="I5930">
        <f t="shared" si="185"/>
        <v>5929</v>
      </c>
      <c r="J5930">
        <f t="shared" si="184"/>
        <v>36</v>
      </c>
      <c r="K5930" t="b">
        <f>results[[#This Row],[Diesel]]&lt;&gt;0</f>
        <v>0</v>
      </c>
    </row>
    <row r="5931" spans="1:11" x14ac:dyDescent="0.3">
      <c r="A5931" s="1" t="s">
        <v>5936</v>
      </c>
      <c r="B5931">
        <v>0</v>
      </c>
      <c r="C5931">
        <v>11170</v>
      </c>
      <c r="D5931">
        <v>11447</v>
      </c>
      <c r="E5931">
        <v>500</v>
      </c>
      <c r="F5931">
        <v>0</v>
      </c>
      <c r="G5931">
        <v>0</v>
      </c>
      <c r="I5931">
        <f t="shared" si="185"/>
        <v>5930</v>
      </c>
      <c r="J5931">
        <f t="shared" si="184"/>
        <v>36</v>
      </c>
      <c r="K5931" t="b">
        <f>results[[#This Row],[Diesel]]&lt;&gt;0</f>
        <v>0</v>
      </c>
    </row>
    <row r="5932" spans="1:11" x14ac:dyDescent="0.3">
      <c r="A5932" s="1" t="s">
        <v>5937</v>
      </c>
      <c r="B5932">
        <v>0</v>
      </c>
      <c r="C5932">
        <v>11170</v>
      </c>
      <c r="D5932">
        <v>10875</v>
      </c>
      <c r="E5932">
        <v>500</v>
      </c>
      <c r="F5932">
        <v>0</v>
      </c>
      <c r="G5932">
        <v>0</v>
      </c>
      <c r="I5932">
        <f t="shared" si="185"/>
        <v>5931</v>
      </c>
      <c r="J5932">
        <f t="shared" si="184"/>
        <v>36</v>
      </c>
      <c r="K5932" t="b">
        <f>results[[#This Row],[Diesel]]&lt;&gt;0</f>
        <v>0</v>
      </c>
    </row>
    <row r="5933" spans="1:11" x14ac:dyDescent="0.3">
      <c r="A5933" s="1" t="s">
        <v>5938</v>
      </c>
      <c r="B5933">
        <v>0</v>
      </c>
      <c r="C5933">
        <v>11170</v>
      </c>
      <c r="D5933">
        <v>10741</v>
      </c>
      <c r="E5933">
        <v>500</v>
      </c>
      <c r="F5933">
        <v>0</v>
      </c>
      <c r="G5933">
        <v>0</v>
      </c>
      <c r="I5933">
        <f t="shared" si="185"/>
        <v>5932</v>
      </c>
      <c r="J5933">
        <f t="shared" si="184"/>
        <v>36</v>
      </c>
      <c r="K5933" t="b">
        <f>results[[#This Row],[Diesel]]&lt;&gt;0</f>
        <v>0</v>
      </c>
    </row>
    <row r="5934" spans="1:11" x14ac:dyDescent="0.3">
      <c r="A5934" s="1" t="s">
        <v>5939</v>
      </c>
      <c r="B5934">
        <v>0</v>
      </c>
      <c r="C5934">
        <v>11170</v>
      </c>
      <c r="D5934">
        <v>11687</v>
      </c>
      <c r="E5934">
        <v>500</v>
      </c>
      <c r="F5934">
        <v>0</v>
      </c>
      <c r="G5934">
        <v>0</v>
      </c>
      <c r="I5934">
        <f t="shared" si="185"/>
        <v>5933</v>
      </c>
      <c r="J5934">
        <f t="shared" si="184"/>
        <v>36</v>
      </c>
      <c r="K5934" t="b">
        <f>results[[#This Row],[Diesel]]&lt;&gt;0</f>
        <v>0</v>
      </c>
    </row>
    <row r="5935" spans="1:11" x14ac:dyDescent="0.3">
      <c r="A5935" s="1" t="s">
        <v>5940</v>
      </c>
      <c r="B5935">
        <v>0</v>
      </c>
      <c r="C5935">
        <v>11170</v>
      </c>
      <c r="D5935">
        <v>13853</v>
      </c>
      <c r="E5935">
        <v>500</v>
      </c>
      <c r="F5935">
        <v>0</v>
      </c>
      <c r="G5935">
        <v>0</v>
      </c>
      <c r="I5935">
        <f t="shared" si="185"/>
        <v>5934</v>
      </c>
      <c r="J5935">
        <f t="shared" si="184"/>
        <v>36</v>
      </c>
      <c r="K5935" t="b">
        <f>results[[#This Row],[Diesel]]&lt;&gt;0</f>
        <v>0</v>
      </c>
    </row>
    <row r="5936" spans="1:11" x14ac:dyDescent="0.3">
      <c r="A5936" s="1" t="s">
        <v>5941</v>
      </c>
      <c r="B5936">
        <v>0</v>
      </c>
      <c r="C5936">
        <v>11170</v>
      </c>
      <c r="D5936">
        <v>14840</v>
      </c>
      <c r="E5936">
        <v>500</v>
      </c>
      <c r="F5936">
        <v>0</v>
      </c>
      <c r="G5936">
        <v>0</v>
      </c>
      <c r="I5936">
        <f t="shared" si="185"/>
        <v>5935</v>
      </c>
      <c r="J5936">
        <f t="shared" si="184"/>
        <v>36</v>
      </c>
      <c r="K5936" t="b">
        <f>results[[#This Row],[Diesel]]&lt;&gt;0</f>
        <v>0</v>
      </c>
    </row>
    <row r="5937" spans="1:11" x14ac:dyDescent="0.3">
      <c r="A5937" s="1" t="s">
        <v>5942</v>
      </c>
      <c r="B5937">
        <v>0</v>
      </c>
      <c r="C5937">
        <v>11170</v>
      </c>
      <c r="D5937">
        <v>16019</v>
      </c>
      <c r="E5937">
        <v>500</v>
      </c>
      <c r="F5937">
        <v>0</v>
      </c>
      <c r="G5937">
        <v>0</v>
      </c>
      <c r="I5937">
        <f t="shared" si="185"/>
        <v>5936</v>
      </c>
      <c r="J5937">
        <f t="shared" si="184"/>
        <v>36</v>
      </c>
      <c r="K5937" t="b">
        <f>results[[#This Row],[Diesel]]&lt;&gt;0</f>
        <v>0</v>
      </c>
    </row>
    <row r="5938" spans="1:11" x14ac:dyDescent="0.3">
      <c r="A5938" s="1" t="s">
        <v>5943</v>
      </c>
      <c r="B5938">
        <v>0</v>
      </c>
      <c r="C5938">
        <v>11170</v>
      </c>
      <c r="D5938">
        <v>17814</v>
      </c>
      <c r="E5938">
        <v>500</v>
      </c>
      <c r="F5938">
        <v>0</v>
      </c>
      <c r="G5938">
        <v>0</v>
      </c>
      <c r="I5938">
        <f t="shared" si="185"/>
        <v>5937</v>
      </c>
      <c r="J5938">
        <f t="shared" si="184"/>
        <v>36</v>
      </c>
      <c r="K5938" t="b">
        <f>results[[#This Row],[Diesel]]&lt;&gt;0</f>
        <v>0</v>
      </c>
    </row>
    <row r="5939" spans="1:11" x14ac:dyDescent="0.3">
      <c r="A5939" s="1" t="s">
        <v>5944</v>
      </c>
      <c r="B5939">
        <v>281</v>
      </c>
      <c r="C5939">
        <v>11170</v>
      </c>
      <c r="D5939">
        <v>19800</v>
      </c>
      <c r="E5939">
        <v>500</v>
      </c>
      <c r="F5939">
        <v>0</v>
      </c>
      <c r="G5939">
        <v>0</v>
      </c>
      <c r="I5939">
        <f t="shared" si="185"/>
        <v>5938</v>
      </c>
      <c r="J5939">
        <f t="shared" si="184"/>
        <v>36</v>
      </c>
      <c r="K5939" t="b">
        <f>results[[#This Row],[Diesel]]&lt;&gt;0</f>
        <v>0</v>
      </c>
    </row>
    <row r="5940" spans="1:11" x14ac:dyDescent="0.3">
      <c r="A5940" s="1" t="s">
        <v>5945</v>
      </c>
      <c r="B5940">
        <v>2460</v>
      </c>
      <c r="C5940">
        <v>11170</v>
      </c>
      <c r="D5940">
        <v>19800</v>
      </c>
      <c r="E5940">
        <v>500</v>
      </c>
      <c r="F5940">
        <v>0</v>
      </c>
      <c r="G5940">
        <v>0</v>
      </c>
      <c r="I5940">
        <f t="shared" si="185"/>
        <v>5939</v>
      </c>
      <c r="J5940">
        <f t="shared" si="184"/>
        <v>36</v>
      </c>
      <c r="K5940" t="b">
        <f>results[[#This Row],[Diesel]]&lt;&gt;0</f>
        <v>0</v>
      </c>
    </row>
    <row r="5941" spans="1:11" x14ac:dyDescent="0.3">
      <c r="A5941" s="1" t="s">
        <v>5946</v>
      </c>
      <c r="B5941">
        <v>3822.3</v>
      </c>
      <c r="C5941">
        <v>11170</v>
      </c>
      <c r="D5941">
        <v>19800</v>
      </c>
      <c r="E5941">
        <v>500</v>
      </c>
      <c r="F5941">
        <v>0</v>
      </c>
      <c r="G5941">
        <v>0</v>
      </c>
      <c r="I5941">
        <f t="shared" si="185"/>
        <v>5940</v>
      </c>
      <c r="J5941">
        <f t="shared" si="184"/>
        <v>36</v>
      </c>
      <c r="K5941" t="b">
        <f>results[[#This Row],[Diesel]]&lt;&gt;0</f>
        <v>0</v>
      </c>
    </row>
    <row r="5942" spans="1:11" x14ac:dyDescent="0.3">
      <c r="A5942" s="1" t="s">
        <v>5947</v>
      </c>
      <c r="B5942">
        <v>3281.45</v>
      </c>
      <c r="C5942">
        <v>11170</v>
      </c>
      <c r="D5942">
        <v>19800</v>
      </c>
      <c r="E5942">
        <v>500</v>
      </c>
      <c r="F5942">
        <v>0</v>
      </c>
      <c r="G5942">
        <v>0</v>
      </c>
      <c r="I5942">
        <f t="shared" si="185"/>
        <v>5941</v>
      </c>
      <c r="J5942">
        <f t="shared" si="184"/>
        <v>36</v>
      </c>
      <c r="K5942" t="b">
        <f>results[[#This Row],[Diesel]]&lt;&gt;0</f>
        <v>0</v>
      </c>
    </row>
    <row r="5943" spans="1:11" x14ac:dyDescent="0.3">
      <c r="A5943" s="1" t="s">
        <v>5948</v>
      </c>
      <c r="B5943">
        <v>1603.5</v>
      </c>
      <c r="C5943">
        <v>11170</v>
      </c>
      <c r="D5943">
        <v>19800</v>
      </c>
      <c r="E5943">
        <v>500</v>
      </c>
      <c r="F5943">
        <v>0</v>
      </c>
      <c r="G5943">
        <v>0</v>
      </c>
      <c r="I5943">
        <f t="shared" si="185"/>
        <v>5942</v>
      </c>
      <c r="J5943">
        <f t="shared" si="184"/>
        <v>36</v>
      </c>
      <c r="K5943" t="b">
        <f>results[[#This Row],[Diesel]]&lt;&gt;0</f>
        <v>0</v>
      </c>
    </row>
    <row r="5944" spans="1:11" x14ac:dyDescent="0.3">
      <c r="A5944" s="1" t="s">
        <v>5949</v>
      </c>
      <c r="B5944">
        <v>0</v>
      </c>
      <c r="C5944">
        <v>11170</v>
      </c>
      <c r="D5944">
        <v>19513.400000000001</v>
      </c>
      <c r="E5944">
        <v>500</v>
      </c>
      <c r="F5944">
        <v>0</v>
      </c>
      <c r="G5944">
        <v>0</v>
      </c>
      <c r="I5944">
        <f t="shared" si="185"/>
        <v>5943</v>
      </c>
      <c r="J5944">
        <f t="shared" si="184"/>
        <v>36</v>
      </c>
      <c r="K5944" t="b">
        <f>results[[#This Row],[Diesel]]&lt;&gt;0</f>
        <v>0</v>
      </c>
    </row>
    <row r="5945" spans="1:11" x14ac:dyDescent="0.3">
      <c r="A5945" s="1" t="s">
        <v>5950</v>
      </c>
      <c r="B5945">
        <v>0</v>
      </c>
      <c r="C5945">
        <v>11170</v>
      </c>
      <c r="D5945">
        <v>17905</v>
      </c>
      <c r="E5945">
        <v>500</v>
      </c>
      <c r="F5945">
        <v>0</v>
      </c>
      <c r="G5945">
        <v>0</v>
      </c>
      <c r="I5945">
        <f t="shared" si="185"/>
        <v>5944</v>
      </c>
      <c r="J5945">
        <f t="shared" si="184"/>
        <v>36</v>
      </c>
      <c r="K5945" t="b">
        <f>results[[#This Row],[Diesel]]&lt;&gt;0</f>
        <v>0</v>
      </c>
    </row>
    <row r="5946" spans="1:11" x14ac:dyDescent="0.3">
      <c r="A5946" s="1" t="s">
        <v>5951</v>
      </c>
      <c r="B5946">
        <v>0</v>
      </c>
      <c r="C5946">
        <v>11170</v>
      </c>
      <c r="D5946">
        <v>16833.8</v>
      </c>
      <c r="E5946">
        <v>500</v>
      </c>
      <c r="F5946">
        <v>0</v>
      </c>
      <c r="G5946">
        <v>0</v>
      </c>
      <c r="I5946">
        <f t="shared" si="185"/>
        <v>5945</v>
      </c>
      <c r="J5946">
        <f t="shared" si="184"/>
        <v>36</v>
      </c>
      <c r="K5946" t="b">
        <f>results[[#This Row],[Diesel]]&lt;&gt;0</f>
        <v>0</v>
      </c>
    </row>
    <row r="5947" spans="1:11" x14ac:dyDescent="0.3">
      <c r="A5947" s="1" t="s">
        <v>5952</v>
      </c>
      <c r="B5947">
        <v>0</v>
      </c>
      <c r="C5947">
        <v>11170</v>
      </c>
      <c r="D5947">
        <v>16290.4</v>
      </c>
      <c r="E5947">
        <v>500</v>
      </c>
      <c r="F5947">
        <v>0</v>
      </c>
      <c r="G5947">
        <v>0</v>
      </c>
      <c r="I5947">
        <f t="shared" si="185"/>
        <v>5946</v>
      </c>
      <c r="J5947">
        <f t="shared" si="184"/>
        <v>36</v>
      </c>
      <c r="K5947" t="b">
        <f>results[[#This Row],[Diesel]]&lt;&gt;0</f>
        <v>0</v>
      </c>
    </row>
    <row r="5948" spans="1:11" x14ac:dyDescent="0.3">
      <c r="A5948" s="1" t="s">
        <v>5953</v>
      </c>
      <c r="B5948">
        <v>0</v>
      </c>
      <c r="C5948">
        <v>11170</v>
      </c>
      <c r="D5948">
        <v>16303.6</v>
      </c>
      <c r="E5948">
        <v>500</v>
      </c>
      <c r="F5948">
        <v>0</v>
      </c>
      <c r="G5948">
        <v>0</v>
      </c>
      <c r="I5948">
        <f t="shared" si="185"/>
        <v>5947</v>
      </c>
      <c r="J5948">
        <f t="shared" si="184"/>
        <v>36</v>
      </c>
      <c r="K5948" t="b">
        <f>results[[#This Row],[Diesel]]&lt;&gt;0</f>
        <v>0</v>
      </c>
    </row>
    <row r="5949" spans="1:11" x14ac:dyDescent="0.3">
      <c r="A5949" s="1" t="s">
        <v>5954</v>
      </c>
      <c r="B5949">
        <v>0</v>
      </c>
      <c r="C5949">
        <v>11170</v>
      </c>
      <c r="D5949">
        <v>17379.75</v>
      </c>
      <c r="E5949">
        <v>500</v>
      </c>
      <c r="F5949">
        <v>0</v>
      </c>
      <c r="G5949">
        <v>0</v>
      </c>
      <c r="I5949">
        <f t="shared" si="185"/>
        <v>5948</v>
      </c>
      <c r="J5949">
        <f t="shared" si="184"/>
        <v>36</v>
      </c>
      <c r="K5949" t="b">
        <f>results[[#This Row],[Diesel]]&lt;&gt;0</f>
        <v>0</v>
      </c>
    </row>
    <row r="5950" spans="1:11" x14ac:dyDescent="0.3">
      <c r="A5950" s="1" t="s">
        <v>5955</v>
      </c>
      <c r="B5950">
        <v>0</v>
      </c>
      <c r="C5950">
        <v>11170</v>
      </c>
      <c r="D5950">
        <v>17432.599999999999</v>
      </c>
      <c r="E5950">
        <v>500</v>
      </c>
      <c r="F5950">
        <v>0</v>
      </c>
      <c r="G5950">
        <v>0</v>
      </c>
      <c r="I5950">
        <f t="shared" si="185"/>
        <v>5949</v>
      </c>
      <c r="J5950">
        <f t="shared" si="184"/>
        <v>36</v>
      </c>
      <c r="K5950" t="b">
        <f>results[[#This Row],[Diesel]]&lt;&gt;0</f>
        <v>0</v>
      </c>
    </row>
    <row r="5951" spans="1:11" x14ac:dyDescent="0.3">
      <c r="A5951" s="1" t="s">
        <v>5956</v>
      </c>
      <c r="B5951">
        <v>0</v>
      </c>
      <c r="C5951">
        <v>11170</v>
      </c>
      <c r="D5951">
        <v>16266.1</v>
      </c>
      <c r="E5951">
        <v>500</v>
      </c>
      <c r="F5951">
        <v>0</v>
      </c>
      <c r="G5951">
        <v>0</v>
      </c>
      <c r="I5951">
        <f t="shared" si="185"/>
        <v>5950</v>
      </c>
      <c r="J5951">
        <f t="shared" si="184"/>
        <v>36</v>
      </c>
      <c r="K5951" t="b">
        <f>results[[#This Row],[Diesel]]&lt;&gt;0</f>
        <v>0</v>
      </c>
    </row>
    <row r="5952" spans="1:11" x14ac:dyDescent="0.3">
      <c r="A5952" s="1" t="s">
        <v>5957</v>
      </c>
      <c r="B5952">
        <v>0</v>
      </c>
      <c r="C5952">
        <v>11170</v>
      </c>
      <c r="D5952">
        <v>15208.9</v>
      </c>
      <c r="E5952">
        <v>500</v>
      </c>
      <c r="F5952">
        <v>0</v>
      </c>
      <c r="G5952">
        <v>0</v>
      </c>
      <c r="I5952">
        <f t="shared" si="185"/>
        <v>5951</v>
      </c>
      <c r="J5952">
        <f t="shared" si="184"/>
        <v>36</v>
      </c>
      <c r="K5952" t="b">
        <f>results[[#This Row],[Diesel]]&lt;&gt;0</f>
        <v>0</v>
      </c>
    </row>
    <row r="5953" spans="1:11" x14ac:dyDescent="0.3">
      <c r="A5953" s="1" t="s">
        <v>5958</v>
      </c>
      <c r="B5953">
        <v>0</v>
      </c>
      <c r="C5953">
        <v>11170</v>
      </c>
      <c r="D5953">
        <v>13751.15</v>
      </c>
      <c r="E5953">
        <v>500</v>
      </c>
      <c r="F5953">
        <v>0</v>
      </c>
      <c r="G5953">
        <v>0</v>
      </c>
      <c r="I5953">
        <f t="shared" si="185"/>
        <v>5952</v>
      </c>
      <c r="J5953">
        <f t="shared" si="184"/>
        <v>36</v>
      </c>
      <c r="K5953" t="b">
        <f>results[[#This Row],[Diesel]]&lt;&gt;0</f>
        <v>0</v>
      </c>
    </row>
    <row r="5954" spans="1:11" x14ac:dyDescent="0.3">
      <c r="A5954" s="1" t="s">
        <v>5959</v>
      </c>
      <c r="B5954">
        <v>0</v>
      </c>
      <c r="C5954">
        <v>11170</v>
      </c>
      <c r="D5954">
        <v>12227</v>
      </c>
      <c r="E5954">
        <v>500</v>
      </c>
      <c r="F5954">
        <v>0</v>
      </c>
      <c r="G5954">
        <v>0</v>
      </c>
      <c r="I5954">
        <f t="shared" si="185"/>
        <v>5953</v>
      </c>
      <c r="J5954">
        <f t="shared" si="184"/>
        <v>36</v>
      </c>
      <c r="K5954" t="b">
        <f>results[[#This Row],[Diesel]]&lt;&gt;0</f>
        <v>0</v>
      </c>
    </row>
    <row r="5955" spans="1:11" x14ac:dyDescent="0.3">
      <c r="A5955" s="1" t="s">
        <v>5960</v>
      </c>
      <c r="B5955">
        <v>0</v>
      </c>
      <c r="C5955">
        <v>11170</v>
      </c>
      <c r="D5955">
        <v>11272</v>
      </c>
      <c r="E5955">
        <v>500</v>
      </c>
      <c r="F5955">
        <v>0</v>
      </c>
      <c r="G5955">
        <v>0</v>
      </c>
      <c r="I5955">
        <f t="shared" si="185"/>
        <v>5954</v>
      </c>
      <c r="J5955">
        <f t="shared" ref="J5955:J6018" si="186">IF(MOD(I5955,168+1)=0,J5954+1,J5954)</f>
        <v>36</v>
      </c>
      <c r="K5955" t="b">
        <f>results[[#This Row],[Diesel]]&lt;&gt;0</f>
        <v>0</v>
      </c>
    </row>
    <row r="5956" spans="1:11" x14ac:dyDescent="0.3">
      <c r="A5956" s="1" t="s">
        <v>5961</v>
      </c>
      <c r="B5956">
        <v>0</v>
      </c>
      <c r="C5956">
        <v>11170</v>
      </c>
      <c r="D5956">
        <v>10620</v>
      </c>
      <c r="E5956">
        <v>500</v>
      </c>
      <c r="F5956">
        <v>0</v>
      </c>
      <c r="G5956">
        <v>0</v>
      </c>
      <c r="I5956">
        <f t="shared" ref="I5956:I6019" si="187">I5955+1</f>
        <v>5955</v>
      </c>
      <c r="J5956">
        <f t="shared" si="186"/>
        <v>36</v>
      </c>
      <c r="K5956" t="b">
        <f>results[[#This Row],[Diesel]]&lt;&gt;0</f>
        <v>0</v>
      </c>
    </row>
    <row r="5957" spans="1:11" x14ac:dyDescent="0.3">
      <c r="A5957" s="1" t="s">
        <v>5962</v>
      </c>
      <c r="B5957">
        <v>0</v>
      </c>
      <c r="C5957">
        <v>11170</v>
      </c>
      <c r="D5957">
        <v>10548</v>
      </c>
      <c r="E5957">
        <v>500</v>
      </c>
      <c r="F5957">
        <v>0</v>
      </c>
      <c r="G5957">
        <v>0</v>
      </c>
      <c r="I5957">
        <f t="shared" si="187"/>
        <v>5956</v>
      </c>
      <c r="J5957">
        <f t="shared" si="186"/>
        <v>36</v>
      </c>
      <c r="K5957" t="b">
        <f>results[[#This Row],[Diesel]]&lt;&gt;0</f>
        <v>0</v>
      </c>
    </row>
    <row r="5958" spans="1:11" x14ac:dyDescent="0.3">
      <c r="A5958" s="1" t="s">
        <v>5963</v>
      </c>
      <c r="B5958">
        <v>0</v>
      </c>
      <c r="C5958">
        <v>11170</v>
      </c>
      <c r="D5958">
        <v>11583</v>
      </c>
      <c r="E5958">
        <v>500</v>
      </c>
      <c r="F5958">
        <v>0</v>
      </c>
      <c r="G5958">
        <v>0</v>
      </c>
      <c r="I5958">
        <f t="shared" si="187"/>
        <v>5957</v>
      </c>
      <c r="J5958">
        <f t="shared" si="186"/>
        <v>36</v>
      </c>
      <c r="K5958" t="b">
        <f>results[[#This Row],[Diesel]]&lt;&gt;0</f>
        <v>0</v>
      </c>
    </row>
    <row r="5959" spans="1:11" x14ac:dyDescent="0.3">
      <c r="A5959" s="1" t="s">
        <v>5964</v>
      </c>
      <c r="B5959">
        <v>0</v>
      </c>
      <c r="C5959">
        <v>11170</v>
      </c>
      <c r="D5959">
        <v>13691</v>
      </c>
      <c r="E5959">
        <v>500</v>
      </c>
      <c r="F5959">
        <v>0</v>
      </c>
      <c r="G5959">
        <v>0</v>
      </c>
      <c r="I5959">
        <f t="shared" si="187"/>
        <v>5958</v>
      </c>
      <c r="J5959">
        <f t="shared" si="186"/>
        <v>36</v>
      </c>
      <c r="K5959" t="b">
        <f>results[[#This Row],[Diesel]]&lt;&gt;0</f>
        <v>0</v>
      </c>
    </row>
    <row r="5960" spans="1:11" x14ac:dyDescent="0.3">
      <c r="A5960" s="1" t="s">
        <v>5965</v>
      </c>
      <c r="B5960">
        <v>0</v>
      </c>
      <c r="C5960">
        <v>11170</v>
      </c>
      <c r="D5960">
        <v>14539</v>
      </c>
      <c r="E5960">
        <v>500</v>
      </c>
      <c r="F5960">
        <v>0</v>
      </c>
      <c r="G5960">
        <v>0</v>
      </c>
      <c r="I5960">
        <f t="shared" si="187"/>
        <v>5959</v>
      </c>
      <c r="J5960">
        <f t="shared" si="186"/>
        <v>36</v>
      </c>
      <c r="K5960" t="b">
        <f>results[[#This Row],[Diesel]]&lt;&gt;0</f>
        <v>0</v>
      </c>
    </row>
    <row r="5961" spans="1:11" x14ac:dyDescent="0.3">
      <c r="A5961" s="1" t="s">
        <v>5966</v>
      </c>
      <c r="B5961">
        <v>0</v>
      </c>
      <c r="C5961">
        <v>11170</v>
      </c>
      <c r="D5961">
        <v>15787</v>
      </c>
      <c r="E5961">
        <v>500</v>
      </c>
      <c r="F5961">
        <v>0</v>
      </c>
      <c r="G5961">
        <v>0</v>
      </c>
      <c r="I5961">
        <f t="shared" si="187"/>
        <v>5960</v>
      </c>
      <c r="J5961">
        <f t="shared" si="186"/>
        <v>36</v>
      </c>
      <c r="K5961" t="b">
        <f>results[[#This Row],[Diesel]]&lt;&gt;0</f>
        <v>0</v>
      </c>
    </row>
    <row r="5962" spans="1:11" x14ac:dyDescent="0.3">
      <c r="A5962" s="1" t="s">
        <v>5967</v>
      </c>
      <c r="B5962">
        <v>0</v>
      </c>
      <c r="C5962">
        <v>11170</v>
      </c>
      <c r="D5962">
        <v>17831</v>
      </c>
      <c r="E5962">
        <v>500</v>
      </c>
      <c r="F5962">
        <v>0</v>
      </c>
      <c r="G5962">
        <v>0</v>
      </c>
      <c r="I5962">
        <f t="shared" si="187"/>
        <v>5961</v>
      </c>
      <c r="J5962">
        <f t="shared" si="186"/>
        <v>36</v>
      </c>
      <c r="K5962" t="b">
        <f>results[[#This Row],[Diesel]]&lt;&gt;0</f>
        <v>0</v>
      </c>
    </row>
    <row r="5963" spans="1:11" x14ac:dyDescent="0.3">
      <c r="A5963" s="1" t="s">
        <v>5968</v>
      </c>
      <c r="B5963">
        <v>498</v>
      </c>
      <c r="C5963">
        <v>11170</v>
      </c>
      <c r="D5963">
        <v>19800</v>
      </c>
      <c r="E5963">
        <v>500</v>
      </c>
      <c r="F5963">
        <v>0</v>
      </c>
      <c r="G5963">
        <v>0</v>
      </c>
      <c r="I5963">
        <f t="shared" si="187"/>
        <v>5962</v>
      </c>
      <c r="J5963">
        <f t="shared" si="186"/>
        <v>36</v>
      </c>
      <c r="K5963" t="b">
        <f>results[[#This Row],[Diesel]]&lt;&gt;0</f>
        <v>0</v>
      </c>
    </row>
    <row r="5964" spans="1:11" x14ac:dyDescent="0.3">
      <c r="A5964" s="1" t="s">
        <v>5969</v>
      </c>
      <c r="B5964">
        <v>2636</v>
      </c>
      <c r="C5964">
        <v>11170</v>
      </c>
      <c r="D5964">
        <v>19800</v>
      </c>
      <c r="E5964">
        <v>500</v>
      </c>
      <c r="F5964">
        <v>0</v>
      </c>
      <c r="G5964">
        <v>0</v>
      </c>
      <c r="I5964">
        <f t="shared" si="187"/>
        <v>5963</v>
      </c>
      <c r="J5964">
        <f t="shared" si="186"/>
        <v>36</v>
      </c>
      <c r="K5964" t="b">
        <f>results[[#This Row],[Diesel]]&lt;&gt;0</f>
        <v>0</v>
      </c>
    </row>
    <row r="5965" spans="1:11" x14ac:dyDescent="0.3">
      <c r="A5965" s="1" t="s">
        <v>5970</v>
      </c>
      <c r="B5965">
        <v>4354.7</v>
      </c>
      <c r="C5965">
        <v>11170</v>
      </c>
      <c r="D5965">
        <v>19800</v>
      </c>
      <c r="E5965">
        <v>500</v>
      </c>
      <c r="F5965">
        <v>0</v>
      </c>
      <c r="G5965">
        <v>0</v>
      </c>
      <c r="I5965">
        <f t="shared" si="187"/>
        <v>5964</v>
      </c>
      <c r="J5965">
        <f t="shared" si="186"/>
        <v>36</v>
      </c>
      <c r="K5965" t="b">
        <f>results[[#This Row],[Diesel]]&lt;&gt;0</f>
        <v>0</v>
      </c>
    </row>
    <row r="5966" spans="1:11" x14ac:dyDescent="0.3">
      <c r="A5966" s="1" t="s">
        <v>5971</v>
      </c>
      <c r="B5966">
        <v>4056.75</v>
      </c>
      <c r="C5966">
        <v>11170</v>
      </c>
      <c r="D5966">
        <v>19800</v>
      </c>
      <c r="E5966">
        <v>500</v>
      </c>
      <c r="F5966">
        <v>0</v>
      </c>
      <c r="G5966">
        <v>0</v>
      </c>
      <c r="I5966">
        <f t="shared" si="187"/>
        <v>5965</v>
      </c>
      <c r="J5966">
        <f t="shared" si="186"/>
        <v>36</v>
      </c>
      <c r="K5966" t="b">
        <f>results[[#This Row],[Diesel]]&lt;&gt;0</f>
        <v>0</v>
      </c>
    </row>
    <row r="5967" spans="1:11" x14ac:dyDescent="0.3">
      <c r="A5967" s="1" t="s">
        <v>5972</v>
      </c>
      <c r="B5967">
        <v>2872.45</v>
      </c>
      <c r="C5967">
        <v>11170</v>
      </c>
      <c r="D5967">
        <v>19800</v>
      </c>
      <c r="E5967">
        <v>500</v>
      </c>
      <c r="F5967">
        <v>0</v>
      </c>
      <c r="G5967">
        <v>0</v>
      </c>
      <c r="I5967">
        <f t="shared" si="187"/>
        <v>5966</v>
      </c>
      <c r="J5967">
        <f t="shared" si="186"/>
        <v>36</v>
      </c>
      <c r="K5967" t="b">
        <f>results[[#This Row],[Diesel]]&lt;&gt;0</f>
        <v>0</v>
      </c>
    </row>
    <row r="5968" spans="1:11" x14ac:dyDescent="0.3">
      <c r="A5968" s="1" t="s">
        <v>5973</v>
      </c>
      <c r="B5968">
        <v>1762.55</v>
      </c>
      <c r="C5968">
        <v>11170</v>
      </c>
      <c r="D5968">
        <v>19800</v>
      </c>
      <c r="E5968">
        <v>500</v>
      </c>
      <c r="F5968">
        <v>0</v>
      </c>
      <c r="G5968">
        <v>0</v>
      </c>
      <c r="I5968">
        <f t="shared" si="187"/>
        <v>5967</v>
      </c>
      <c r="J5968">
        <f t="shared" si="186"/>
        <v>36</v>
      </c>
      <c r="K5968" t="b">
        <f>results[[#This Row],[Diesel]]&lt;&gt;0</f>
        <v>0</v>
      </c>
    </row>
    <row r="5969" spans="1:11" x14ac:dyDescent="0.3">
      <c r="A5969" s="1" t="s">
        <v>5974</v>
      </c>
      <c r="B5969">
        <v>536.6</v>
      </c>
      <c r="C5969">
        <v>11170</v>
      </c>
      <c r="D5969">
        <v>19800</v>
      </c>
      <c r="E5969">
        <v>500</v>
      </c>
      <c r="F5969">
        <v>0</v>
      </c>
      <c r="G5969">
        <v>0</v>
      </c>
      <c r="I5969">
        <f t="shared" si="187"/>
        <v>5968</v>
      </c>
      <c r="J5969">
        <f t="shared" si="186"/>
        <v>36</v>
      </c>
      <c r="K5969" t="b">
        <f>results[[#This Row],[Diesel]]&lt;&gt;0</f>
        <v>0</v>
      </c>
    </row>
    <row r="5970" spans="1:11" x14ac:dyDescent="0.3">
      <c r="A5970" s="1" t="s">
        <v>5975</v>
      </c>
      <c r="B5970">
        <v>0</v>
      </c>
      <c r="C5970">
        <v>11170</v>
      </c>
      <c r="D5970">
        <v>19622.55</v>
      </c>
      <c r="E5970">
        <v>500</v>
      </c>
      <c r="F5970">
        <v>0</v>
      </c>
      <c r="G5970">
        <v>0</v>
      </c>
      <c r="I5970">
        <f t="shared" si="187"/>
        <v>5969</v>
      </c>
      <c r="J5970">
        <f t="shared" si="186"/>
        <v>36</v>
      </c>
      <c r="K5970" t="b">
        <f>results[[#This Row],[Diesel]]&lt;&gt;0</f>
        <v>0</v>
      </c>
    </row>
    <row r="5971" spans="1:11" x14ac:dyDescent="0.3">
      <c r="A5971" s="1" t="s">
        <v>5976</v>
      </c>
      <c r="B5971">
        <v>0</v>
      </c>
      <c r="C5971">
        <v>11170</v>
      </c>
      <c r="D5971">
        <v>18968.8</v>
      </c>
      <c r="E5971">
        <v>500</v>
      </c>
      <c r="F5971">
        <v>0</v>
      </c>
      <c r="G5971">
        <v>0</v>
      </c>
      <c r="I5971">
        <f t="shared" si="187"/>
        <v>5970</v>
      </c>
      <c r="J5971">
        <f t="shared" si="186"/>
        <v>36</v>
      </c>
      <c r="K5971" t="b">
        <f>results[[#This Row],[Diesel]]&lt;&gt;0</f>
        <v>0</v>
      </c>
    </row>
    <row r="5972" spans="1:11" x14ac:dyDescent="0.3">
      <c r="A5972" s="1" t="s">
        <v>5977</v>
      </c>
      <c r="B5972">
        <v>0</v>
      </c>
      <c r="C5972">
        <v>11170</v>
      </c>
      <c r="D5972">
        <v>19132.099999999999</v>
      </c>
      <c r="E5972">
        <v>500</v>
      </c>
      <c r="F5972">
        <v>0</v>
      </c>
      <c r="G5972">
        <v>0</v>
      </c>
      <c r="I5972">
        <f t="shared" si="187"/>
        <v>5971</v>
      </c>
      <c r="J5972">
        <f t="shared" si="186"/>
        <v>36</v>
      </c>
      <c r="K5972" t="b">
        <f>results[[#This Row],[Diesel]]&lt;&gt;0</f>
        <v>0</v>
      </c>
    </row>
    <row r="5973" spans="1:11" x14ac:dyDescent="0.3">
      <c r="A5973" s="1" t="s">
        <v>5978</v>
      </c>
      <c r="B5973">
        <v>58.8</v>
      </c>
      <c r="C5973">
        <v>11170</v>
      </c>
      <c r="D5973">
        <v>19800</v>
      </c>
      <c r="E5973">
        <v>500</v>
      </c>
      <c r="F5973">
        <v>0</v>
      </c>
      <c r="G5973">
        <v>0</v>
      </c>
      <c r="I5973">
        <f t="shared" si="187"/>
        <v>5972</v>
      </c>
      <c r="J5973">
        <f t="shared" si="186"/>
        <v>36</v>
      </c>
      <c r="K5973" t="b">
        <f>results[[#This Row],[Diesel]]&lt;&gt;0</f>
        <v>0</v>
      </c>
    </row>
    <row r="5974" spans="1:11" x14ac:dyDescent="0.3">
      <c r="A5974" s="1" t="s">
        <v>5979</v>
      </c>
      <c r="B5974">
        <v>0</v>
      </c>
      <c r="C5974">
        <v>11170</v>
      </c>
      <c r="D5974">
        <v>18893.45</v>
      </c>
      <c r="E5974">
        <v>500</v>
      </c>
      <c r="F5974">
        <v>0</v>
      </c>
      <c r="G5974">
        <v>0</v>
      </c>
      <c r="I5974">
        <f t="shared" si="187"/>
        <v>5973</v>
      </c>
      <c r="J5974">
        <f t="shared" si="186"/>
        <v>36</v>
      </c>
      <c r="K5974" t="b">
        <f>results[[#This Row],[Diesel]]&lt;&gt;0</f>
        <v>0</v>
      </c>
    </row>
    <row r="5975" spans="1:11" x14ac:dyDescent="0.3">
      <c r="A5975" s="1" t="s">
        <v>5980</v>
      </c>
      <c r="B5975">
        <v>0</v>
      </c>
      <c r="C5975">
        <v>11170</v>
      </c>
      <c r="D5975">
        <v>16911</v>
      </c>
      <c r="E5975">
        <v>500</v>
      </c>
      <c r="F5975">
        <v>0</v>
      </c>
      <c r="G5975">
        <v>0</v>
      </c>
      <c r="I5975">
        <f t="shared" si="187"/>
        <v>5974</v>
      </c>
      <c r="J5975">
        <f t="shared" si="186"/>
        <v>36</v>
      </c>
      <c r="K5975" t="b">
        <f>results[[#This Row],[Diesel]]&lt;&gt;0</f>
        <v>0</v>
      </c>
    </row>
    <row r="5976" spans="1:11" x14ac:dyDescent="0.3">
      <c r="A5976" s="1" t="s">
        <v>5981</v>
      </c>
      <c r="B5976">
        <v>0</v>
      </c>
      <c r="C5976">
        <v>11170</v>
      </c>
      <c r="D5976">
        <v>15208.3</v>
      </c>
      <c r="E5976">
        <v>500</v>
      </c>
      <c r="F5976">
        <v>0</v>
      </c>
      <c r="G5976">
        <v>0</v>
      </c>
      <c r="I5976">
        <f t="shared" si="187"/>
        <v>5975</v>
      </c>
      <c r="J5976">
        <f t="shared" si="186"/>
        <v>36</v>
      </c>
      <c r="K5976" t="b">
        <f>results[[#This Row],[Diesel]]&lt;&gt;0</f>
        <v>0</v>
      </c>
    </row>
    <row r="5977" spans="1:11" x14ac:dyDescent="0.3">
      <c r="A5977" s="1" t="s">
        <v>5982</v>
      </c>
      <c r="B5977">
        <v>0</v>
      </c>
      <c r="C5977">
        <v>11170</v>
      </c>
      <c r="D5977">
        <v>14067.45</v>
      </c>
      <c r="E5977">
        <v>500</v>
      </c>
      <c r="F5977">
        <v>0</v>
      </c>
      <c r="G5977">
        <v>0</v>
      </c>
      <c r="I5977">
        <f t="shared" si="187"/>
        <v>5976</v>
      </c>
      <c r="J5977">
        <f t="shared" si="186"/>
        <v>36</v>
      </c>
      <c r="K5977" t="b">
        <f>results[[#This Row],[Diesel]]&lt;&gt;0</f>
        <v>0</v>
      </c>
    </row>
    <row r="5978" spans="1:11" x14ac:dyDescent="0.3">
      <c r="A5978" s="1" t="s">
        <v>5983</v>
      </c>
      <c r="B5978">
        <v>0</v>
      </c>
      <c r="C5978">
        <v>11170</v>
      </c>
      <c r="D5978">
        <v>12535</v>
      </c>
      <c r="E5978">
        <v>500</v>
      </c>
      <c r="F5978">
        <v>0</v>
      </c>
      <c r="G5978">
        <v>0</v>
      </c>
      <c r="I5978">
        <f t="shared" si="187"/>
        <v>5977</v>
      </c>
      <c r="J5978">
        <f t="shared" si="186"/>
        <v>36</v>
      </c>
      <c r="K5978" t="b">
        <f>results[[#This Row],[Diesel]]&lt;&gt;0</f>
        <v>0</v>
      </c>
    </row>
    <row r="5979" spans="1:11" x14ac:dyDescent="0.3">
      <c r="A5979" s="1" t="s">
        <v>5984</v>
      </c>
      <c r="B5979">
        <v>0</v>
      </c>
      <c r="C5979">
        <v>11170</v>
      </c>
      <c r="D5979">
        <v>11408</v>
      </c>
      <c r="E5979">
        <v>500</v>
      </c>
      <c r="F5979">
        <v>0</v>
      </c>
      <c r="G5979">
        <v>0</v>
      </c>
      <c r="I5979">
        <f t="shared" si="187"/>
        <v>5978</v>
      </c>
      <c r="J5979">
        <f t="shared" si="186"/>
        <v>36</v>
      </c>
      <c r="K5979" t="b">
        <f>results[[#This Row],[Diesel]]&lt;&gt;0</f>
        <v>0</v>
      </c>
    </row>
    <row r="5980" spans="1:11" x14ac:dyDescent="0.3">
      <c r="A5980" s="1" t="s">
        <v>5985</v>
      </c>
      <c r="B5980">
        <v>0</v>
      </c>
      <c r="C5980">
        <v>11170</v>
      </c>
      <c r="D5980">
        <v>10708</v>
      </c>
      <c r="E5980">
        <v>500</v>
      </c>
      <c r="F5980">
        <v>0</v>
      </c>
      <c r="G5980">
        <v>0</v>
      </c>
      <c r="I5980">
        <f t="shared" si="187"/>
        <v>5979</v>
      </c>
      <c r="J5980">
        <f t="shared" si="186"/>
        <v>36</v>
      </c>
      <c r="K5980" t="b">
        <f>results[[#This Row],[Diesel]]&lt;&gt;0</f>
        <v>0</v>
      </c>
    </row>
    <row r="5981" spans="1:11" x14ac:dyDescent="0.3">
      <c r="A5981" s="1" t="s">
        <v>5986</v>
      </c>
      <c r="B5981">
        <v>0</v>
      </c>
      <c r="C5981">
        <v>11170</v>
      </c>
      <c r="D5981">
        <v>10576</v>
      </c>
      <c r="E5981">
        <v>500</v>
      </c>
      <c r="F5981">
        <v>0</v>
      </c>
      <c r="G5981">
        <v>0</v>
      </c>
      <c r="I5981">
        <f t="shared" si="187"/>
        <v>5980</v>
      </c>
      <c r="J5981">
        <f t="shared" si="186"/>
        <v>36</v>
      </c>
      <c r="K5981" t="b">
        <f>results[[#This Row],[Diesel]]&lt;&gt;0</f>
        <v>0</v>
      </c>
    </row>
    <row r="5982" spans="1:11" x14ac:dyDescent="0.3">
      <c r="A5982" s="1" t="s">
        <v>5987</v>
      </c>
      <c r="B5982">
        <v>0</v>
      </c>
      <c r="C5982">
        <v>11170</v>
      </c>
      <c r="D5982">
        <v>11469</v>
      </c>
      <c r="E5982">
        <v>500</v>
      </c>
      <c r="F5982">
        <v>0</v>
      </c>
      <c r="G5982">
        <v>0</v>
      </c>
      <c r="I5982">
        <f t="shared" si="187"/>
        <v>5981</v>
      </c>
      <c r="J5982">
        <f t="shared" si="186"/>
        <v>36</v>
      </c>
      <c r="K5982" t="b">
        <f>results[[#This Row],[Diesel]]&lt;&gt;0</f>
        <v>0</v>
      </c>
    </row>
    <row r="5983" spans="1:11" x14ac:dyDescent="0.3">
      <c r="A5983" s="1" t="s">
        <v>5988</v>
      </c>
      <c r="B5983">
        <v>0</v>
      </c>
      <c r="C5983">
        <v>11170</v>
      </c>
      <c r="D5983">
        <v>13609</v>
      </c>
      <c r="E5983">
        <v>500</v>
      </c>
      <c r="F5983">
        <v>0</v>
      </c>
      <c r="G5983">
        <v>0</v>
      </c>
      <c r="I5983">
        <f t="shared" si="187"/>
        <v>5982</v>
      </c>
      <c r="J5983">
        <f t="shared" si="186"/>
        <v>36</v>
      </c>
      <c r="K5983" t="b">
        <f>results[[#This Row],[Diesel]]&lt;&gt;0</f>
        <v>0</v>
      </c>
    </row>
    <row r="5984" spans="1:11" x14ac:dyDescent="0.3">
      <c r="A5984" s="1" t="s">
        <v>5989</v>
      </c>
      <c r="B5984">
        <v>0</v>
      </c>
      <c r="C5984">
        <v>11170</v>
      </c>
      <c r="D5984">
        <v>14255</v>
      </c>
      <c r="E5984">
        <v>500</v>
      </c>
      <c r="F5984">
        <v>0</v>
      </c>
      <c r="G5984">
        <v>0</v>
      </c>
      <c r="I5984">
        <f t="shared" si="187"/>
        <v>5983</v>
      </c>
      <c r="J5984">
        <f t="shared" si="186"/>
        <v>36</v>
      </c>
      <c r="K5984" t="b">
        <f>results[[#This Row],[Diesel]]&lt;&gt;0</f>
        <v>0</v>
      </c>
    </row>
    <row r="5985" spans="1:11" x14ac:dyDescent="0.3">
      <c r="A5985" s="1" t="s">
        <v>5990</v>
      </c>
      <c r="B5985">
        <v>0</v>
      </c>
      <c r="C5985">
        <v>11170</v>
      </c>
      <c r="D5985">
        <v>15409</v>
      </c>
      <c r="E5985">
        <v>500</v>
      </c>
      <c r="F5985">
        <v>0</v>
      </c>
      <c r="G5985">
        <v>0</v>
      </c>
      <c r="I5985">
        <f t="shared" si="187"/>
        <v>5984</v>
      </c>
      <c r="J5985">
        <f t="shared" si="186"/>
        <v>36</v>
      </c>
      <c r="K5985" t="b">
        <f>results[[#This Row],[Diesel]]&lt;&gt;0</f>
        <v>0</v>
      </c>
    </row>
    <row r="5986" spans="1:11" x14ac:dyDescent="0.3">
      <c r="A5986" s="1" t="s">
        <v>5991</v>
      </c>
      <c r="B5986">
        <v>0</v>
      </c>
      <c r="C5986">
        <v>11170</v>
      </c>
      <c r="D5986">
        <v>17421</v>
      </c>
      <c r="E5986">
        <v>500</v>
      </c>
      <c r="F5986">
        <v>0</v>
      </c>
      <c r="G5986">
        <v>0</v>
      </c>
      <c r="I5986">
        <f t="shared" si="187"/>
        <v>5985</v>
      </c>
      <c r="J5986">
        <f t="shared" si="186"/>
        <v>36</v>
      </c>
      <c r="K5986" t="b">
        <f>results[[#This Row],[Diesel]]&lt;&gt;0</f>
        <v>0</v>
      </c>
    </row>
    <row r="5987" spans="1:11" x14ac:dyDescent="0.3">
      <c r="A5987" s="1" t="s">
        <v>5992</v>
      </c>
      <c r="B5987">
        <v>72</v>
      </c>
      <c r="C5987">
        <v>11170</v>
      </c>
      <c r="D5987">
        <v>19800</v>
      </c>
      <c r="E5987">
        <v>500</v>
      </c>
      <c r="F5987">
        <v>0</v>
      </c>
      <c r="G5987">
        <v>0</v>
      </c>
      <c r="I5987">
        <f t="shared" si="187"/>
        <v>5986</v>
      </c>
      <c r="J5987">
        <f t="shared" si="186"/>
        <v>36</v>
      </c>
      <c r="K5987" t="b">
        <f>results[[#This Row],[Diesel]]&lt;&gt;0</f>
        <v>0</v>
      </c>
    </row>
    <row r="5988" spans="1:11" x14ac:dyDescent="0.3">
      <c r="A5988" s="1" t="s">
        <v>5993</v>
      </c>
      <c r="B5988">
        <v>2450</v>
      </c>
      <c r="C5988">
        <v>11170</v>
      </c>
      <c r="D5988">
        <v>19800</v>
      </c>
      <c r="E5988">
        <v>500</v>
      </c>
      <c r="F5988">
        <v>0</v>
      </c>
      <c r="G5988">
        <v>0</v>
      </c>
      <c r="I5988">
        <f t="shared" si="187"/>
        <v>5987</v>
      </c>
      <c r="J5988">
        <f t="shared" si="186"/>
        <v>36</v>
      </c>
      <c r="K5988" t="b">
        <f>results[[#This Row],[Diesel]]&lt;&gt;0</f>
        <v>0</v>
      </c>
    </row>
    <row r="5989" spans="1:11" x14ac:dyDescent="0.3">
      <c r="A5989" s="1" t="s">
        <v>5994</v>
      </c>
      <c r="B5989">
        <v>4078.8</v>
      </c>
      <c r="C5989">
        <v>11170</v>
      </c>
      <c r="D5989">
        <v>19800</v>
      </c>
      <c r="E5989">
        <v>500</v>
      </c>
      <c r="F5989">
        <v>0</v>
      </c>
      <c r="G5989">
        <v>0</v>
      </c>
      <c r="I5989">
        <f t="shared" si="187"/>
        <v>5988</v>
      </c>
      <c r="J5989">
        <f t="shared" si="186"/>
        <v>36</v>
      </c>
      <c r="K5989" t="b">
        <f>results[[#This Row],[Diesel]]&lt;&gt;0</f>
        <v>0</v>
      </c>
    </row>
    <row r="5990" spans="1:11" x14ac:dyDescent="0.3">
      <c r="A5990" s="1" t="s">
        <v>5995</v>
      </c>
      <c r="B5990">
        <v>4382.05</v>
      </c>
      <c r="C5990">
        <v>11170</v>
      </c>
      <c r="D5990">
        <v>19800</v>
      </c>
      <c r="E5990">
        <v>500</v>
      </c>
      <c r="F5990">
        <v>0</v>
      </c>
      <c r="G5990">
        <v>0</v>
      </c>
      <c r="I5990">
        <f t="shared" si="187"/>
        <v>5989</v>
      </c>
      <c r="J5990">
        <f t="shared" si="186"/>
        <v>36</v>
      </c>
      <c r="K5990" t="b">
        <f>results[[#This Row],[Diesel]]&lt;&gt;0</f>
        <v>0</v>
      </c>
    </row>
    <row r="5991" spans="1:11" x14ac:dyDescent="0.3">
      <c r="A5991" s="1" t="s">
        <v>5996</v>
      </c>
      <c r="B5991">
        <v>3518.75</v>
      </c>
      <c r="C5991">
        <v>11170</v>
      </c>
      <c r="D5991">
        <v>19800</v>
      </c>
      <c r="E5991">
        <v>500</v>
      </c>
      <c r="F5991">
        <v>0</v>
      </c>
      <c r="G5991">
        <v>0</v>
      </c>
      <c r="I5991">
        <f t="shared" si="187"/>
        <v>5990</v>
      </c>
      <c r="J5991">
        <f t="shared" si="186"/>
        <v>36</v>
      </c>
      <c r="K5991" t="b">
        <f>results[[#This Row],[Diesel]]&lt;&gt;0</f>
        <v>0</v>
      </c>
    </row>
    <row r="5992" spans="1:11" x14ac:dyDescent="0.3">
      <c r="A5992" s="1" t="s">
        <v>5997</v>
      </c>
      <c r="B5992">
        <v>2319.15</v>
      </c>
      <c r="C5992">
        <v>11170</v>
      </c>
      <c r="D5992">
        <v>19800</v>
      </c>
      <c r="E5992">
        <v>500</v>
      </c>
      <c r="F5992">
        <v>0</v>
      </c>
      <c r="G5992">
        <v>0</v>
      </c>
      <c r="I5992">
        <f t="shared" si="187"/>
        <v>5991</v>
      </c>
      <c r="J5992">
        <f t="shared" si="186"/>
        <v>36</v>
      </c>
      <c r="K5992" t="b">
        <f>results[[#This Row],[Diesel]]&lt;&gt;0</f>
        <v>0</v>
      </c>
    </row>
    <row r="5993" spans="1:11" x14ac:dyDescent="0.3">
      <c r="A5993" s="1" t="s">
        <v>5998</v>
      </c>
      <c r="B5993">
        <v>1163.1500000000001</v>
      </c>
      <c r="C5993">
        <v>11170</v>
      </c>
      <c r="D5993">
        <v>19800</v>
      </c>
      <c r="E5993">
        <v>500</v>
      </c>
      <c r="F5993">
        <v>0</v>
      </c>
      <c r="G5993">
        <v>0</v>
      </c>
      <c r="I5993">
        <f t="shared" si="187"/>
        <v>5992</v>
      </c>
      <c r="J5993">
        <f t="shared" si="186"/>
        <v>36</v>
      </c>
      <c r="K5993" t="b">
        <f>results[[#This Row],[Diesel]]&lt;&gt;0</f>
        <v>0</v>
      </c>
    </row>
    <row r="5994" spans="1:11" x14ac:dyDescent="0.3">
      <c r="A5994" s="1" t="s">
        <v>5999</v>
      </c>
      <c r="B5994">
        <v>112.35</v>
      </c>
      <c r="C5994">
        <v>11170</v>
      </c>
      <c r="D5994">
        <v>19800</v>
      </c>
      <c r="E5994">
        <v>500</v>
      </c>
      <c r="F5994">
        <v>0</v>
      </c>
      <c r="G5994">
        <v>0</v>
      </c>
      <c r="I5994">
        <f t="shared" si="187"/>
        <v>5993</v>
      </c>
      <c r="J5994">
        <f t="shared" si="186"/>
        <v>36</v>
      </c>
      <c r="K5994" t="b">
        <f>results[[#This Row],[Diesel]]&lt;&gt;0</f>
        <v>0</v>
      </c>
    </row>
    <row r="5995" spans="1:11" x14ac:dyDescent="0.3">
      <c r="A5995" s="1" t="s">
        <v>6000</v>
      </c>
      <c r="B5995">
        <v>78.599999999999994</v>
      </c>
      <c r="C5995">
        <v>11170</v>
      </c>
      <c r="D5995">
        <v>19800</v>
      </c>
      <c r="E5995">
        <v>500</v>
      </c>
      <c r="F5995">
        <v>0</v>
      </c>
      <c r="G5995">
        <v>0</v>
      </c>
      <c r="I5995">
        <f t="shared" si="187"/>
        <v>5994</v>
      </c>
      <c r="J5995">
        <f t="shared" si="186"/>
        <v>36</v>
      </c>
      <c r="K5995" t="b">
        <f>results[[#This Row],[Diesel]]&lt;&gt;0</f>
        <v>0</v>
      </c>
    </row>
    <row r="5996" spans="1:11" x14ac:dyDescent="0.3">
      <c r="A5996" s="1" t="s">
        <v>6001</v>
      </c>
      <c r="B5996">
        <v>0</v>
      </c>
      <c r="C5996">
        <v>11170</v>
      </c>
      <c r="D5996">
        <v>19575.900000000001</v>
      </c>
      <c r="E5996">
        <v>500</v>
      </c>
      <c r="F5996">
        <v>0</v>
      </c>
      <c r="G5996">
        <v>0</v>
      </c>
      <c r="I5996">
        <f t="shared" si="187"/>
        <v>5995</v>
      </c>
      <c r="J5996">
        <f t="shared" si="186"/>
        <v>36</v>
      </c>
      <c r="K5996" t="b">
        <f>results[[#This Row],[Diesel]]&lt;&gt;0</f>
        <v>0</v>
      </c>
    </row>
    <row r="5997" spans="1:11" x14ac:dyDescent="0.3">
      <c r="A5997" s="1" t="s">
        <v>6002</v>
      </c>
      <c r="B5997">
        <v>0</v>
      </c>
      <c r="C5997">
        <v>11170</v>
      </c>
      <c r="D5997">
        <v>19476.2</v>
      </c>
      <c r="E5997">
        <v>500</v>
      </c>
      <c r="F5997">
        <v>0</v>
      </c>
      <c r="G5997">
        <v>0</v>
      </c>
      <c r="I5997">
        <f t="shared" si="187"/>
        <v>5996</v>
      </c>
      <c r="J5997">
        <f t="shared" si="186"/>
        <v>36</v>
      </c>
      <c r="K5997" t="b">
        <f>results[[#This Row],[Diesel]]&lt;&gt;0</f>
        <v>0</v>
      </c>
    </row>
    <row r="5998" spans="1:11" x14ac:dyDescent="0.3">
      <c r="A5998" s="1" t="s">
        <v>6003</v>
      </c>
      <c r="B5998">
        <v>0</v>
      </c>
      <c r="C5998">
        <v>11170</v>
      </c>
      <c r="D5998">
        <v>18449.05</v>
      </c>
      <c r="E5998">
        <v>500</v>
      </c>
      <c r="F5998">
        <v>0</v>
      </c>
      <c r="G5998">
        <v>0</v>
      </c>
      <c r="I5998">
        <f t="shared" si="187"/>
        <v>5997</v>
      </c>
      <c r="J5998">
        <f t="shared" si="186"/>
        <v>36</v>
      </c>
      <c r="K5998" t="b">
        <f>results[[#This Row],[Diesel]]&lt;&gt;0</f>
        <v>0</v>
      </c>
    </row>
    <row r="5999" spans="1:11" x14ac:dyDescent="0.3">
      <c r="A5999" s="1" t="s">
        <v>6004</v>
      </c>
      <c r="B5999">
        <v>0</v>
      </c>
      <c r="C5999">
        <v>11170</v>
      </c>
      <c r="D5999">
        <v>16965.75</v>
      </c>
      <c r="E5999">
        <v>500</v>
      </c>
      <c r="F5999">
        <v>0</v>
      </c>
      <c r="G5999">
        <v>0</v>
      </c>
      <c r="I5999">
        <f t="shared" si="187"/>
        <v>5998</v>
      </c>
      <c r="J5999">
        <f t="shared" si="186"/>
        <v>36</v>
      </c>
      <c r="K5999" t="b">
        <f>results[[#This Row],[Diesel]]&lt;&gt;0</f>
        <v>0</v>
      </c>
    </row>
    <row r="6000" spans="1:11" x14ac:dyDescent="0.3">
      <c r="A6000" s="1" t="s">
        <v>6005</v>
      </c>
      <c r="B6000">
        <v>0</v>
      </c>
      <c r="C6000">
        <v>11170</v>
      </c>
      <c r="D6000">
        <v>15382</v>
      </c>
      <c r="E6000">
        <v>500</v>
      </c>
      <c r="F6000">
        <v>0</v>
      </c>
      <c r="G6000">
        <v>0</v>
      </c>
      <c r="I6000">
        <f t="shared" si="187"/>
        <v>5999</v>
      </c>
      <c r="J6000">
        <f t="shared" si="186"/>
        <v>36</v>
      </c>
      <c r="K6000" t="b">
        <f>results[[#This Row],[Diesel]]&lt;&gt;0</f>
        <v>0</v>
      </c>
    </row>
    <row r="6001" spans="1:11" x14ac:dyDescent="0.3">
      <c r="A6001" s="1" t="s">
        <v>6006</v>
      </c>
      <c r="B6001">
        <v>0</v>
      </c>
      <c r="C6001">
        <v>11170</v>
      </c>
      <c r="D6001">
        <v>13658</v>
      </c>
      <c r="E6001">
        <v>500</v>
      </c>
      <c r="F6001">
        <v>0</v>
      </c>
      <c r="G6001">
        <v>0</v>
      </c>
      <c r="I6001">
        <f t="shared" si="187"/>
        <v>6000</v>
      </c>
      <c r="J6001">
        <f t="shared" si="186"/>
        <v>36</v>
      </c>
      <c r="K6001" t="b">
        <f>results[[#This Row],[Diesel]]&lt;&gt;0</f>
        <v>0</v>
      </c>
    </row>
    <row r="6002" spans="1:11" x14ac:dyDescent="0.3">
      <c r="A6002" s="1" t="s">
        <v>6007</v>
      </c>
      <c r="B6002">
        <v>0</v>
      </c>
      <c r="C6002">
        <v>11170</v>
      </c>
      <c r="D6002">
        <v>12025</v>
      </c>
      <c r="E6002">
        <v>500</v>
      </c>
      <c r="F6002">
        <v>0</v>
      </c>
      <c r="G6002">
        <v>0</v>
      </c>
      <c r="I6002">
        <f t="shared" si="187"/>
        <v>6001</v>
      </c>
      <c r="J6002">
        <f t="shared" si="186"/>
        <v>36</v>
      </c>
      <c r="K6002" t="b">
        <f>results[[#This Row],[Diesel]]&lt;&gt;0</f>
        <v>0</v>
      </c>
    </row>
    <row r="6003" spans="1:11" x14ac:dyDescent="0.3">
      <c r="A6003" s="1" t="s">
        <v>6008</v>
      </c>
      <c r="B6003">
        <v>0</v>
      </c>
      <c r="C6003">
        <v>11170</v>
      </c>
      <c r="D6003">
        <v>10861</v>
      </c>
      <c r="E6003">
        <v>500</v>
      </c>
      <c r="F6003">
        <v>0</v>
      </c>
      <c r="G6003">
        <v>0</v>
      </c>
      <c r="I6003">
        <f t="shared" si="187"/>
        <v>6002</v>
      </c>
      <c r="J6003">
        <f t="shared" si="186"/>
        <v>36</v>
      </c>
      <c r="K6003" t="b">
        <f>results[[#This Row],[Diesel]]&lt;&gt;0</f>
        <v>0</v>
      </c>
    </row>
    <row r="6004" spans="1:11" x14ac:dyDescent="0.3">
      <c r="A6004" s="1" t="s">
        <v>6009</v>
      </c>
      <c r="B6004">
        <v>0</v>
      </c>
      <c r="C6004">
        <v>11170</v>
      </c>
      <c r="D6004">
        <v>10092</v>
      </c>
      <c r="E6004">
        <v>500</v>
      </c>
      <c r="F6004">
        <v>0</v>
      </c>
      <c r="G6004">
        <v>0</v>
      </c>
      <c r="I6004">
        <f t="shared" si="187"/>
        <v>6003</v>
      </c>
      <c r="J6004">
        <f t="shared" si="186"/>
        <v>36</v>
      </c>
      <c r="K6004" t="b">
        <f>results[[#This Row],[Diesel]]&lt;&gt;0</f>
        <v>0</v>
      </c>
    </row>
    <row r="6005" spans="1:11" x14ac:dyDescent="0.3">
      <c r="A6005" s="1" t="s">
        <v>6010</v>
      </c>
      <c r="B6005">
        <v>0</v>
      </c>
      <c r="C6005">
        <v>11170</v>
      </c>
      <c r="D6005">
        <v>9746</v>
      </c>
      <c r="E6005">
        <v>500</v>
      </c>
      <c r="F6005">
        <v>0</v>
      </c>
      <c r="G6005">
        <v>0</v>
      </c>
      <c r="I6005">
        <f t="shared" si="187"/>
        <v>6004</v>
      </c>
      <c r="J6005">
        <f t="shared" si="186"/>
        <v>36</v>
      </c>
      <c r="K6005" t="b">
        <f>results[[#This Row],[Diesel]]&lt;&gt;0</f>
        <v>0</v>
      </c>
    </row>
    <row r="6006" spans="1:11" x14ac:dyDescent="0.3">
      <c r="A6006" s="1" t="s">
        <v>6011</v>
      </c>
      <c r="B6006">
        <v>0</v>
      </c>
      <c r="C6006">
        <v>11170</v>
      </c>
      <c r="D6006">
        <v>9830</v>
      </c>
      <c r="E6006">
        <v>500</v>
      </c>
      <c r="F6006">
        <v>0</v>
      </c>
      <c r="G6006">
        <v>0</v>
      </c>
      <c r="I6006">
        <f t="shared" si="187"/>
        <v>6005</v>
      </c>
      <c r="J6006">
        <f t="shared" si="186"/>
        <v>36</v>
      </c>
      <c r="K6006" t="b">
        <f>results[[#This Row],[Diesel]]&lt;&gt;0</f>
        <v>0</v>
      </c>
    </row>
    <row r="6007" spans="1:11" x14ac:dyDescent="0.3">
      <c r="A6007" s="1" t="s">
        <v>6012</v>
      </c>
      <c r="B6007">
        <v>0</v>
      </c>
      <c r="C6007">
        <v>11170</v>
      </c>
      <c r="D6007">
        <v>10359</v>
      </c>
      <c r="E6007">
        <v>500</v>
      </c>
      <c r="F6007">
        <v>0</v>
      </c>
      <c r="G6007">
        <v>0</v>
      </c>
      <c r="I6007">
        <f t="shared" si="187"/>
        <v>6006</v>
      </c>
      <c r="J6007">
        <f t="shared" si="186"/>
        <v>36</v>
      </c>
      <c r="K6007" t="b">
        <f>results[[#This Row],[Diesel]]&lt;&gt;0</f>
        <v>0</v>
      </c>
    </row>
    <row r="6008" spans="1:11" x14ac:dyDescent="0.3">
      <c r="A6008" s="1" t="s">
        <v>6013</v>
      </c>
      <c r="B6008">
        <v>0</v>
      </c>
      <c r="C6008">
        <v>11170</v>
      </c>
      <c r="D6008">
        <v>10929</v>
      </c>
      <c r="E6008">
        <v>500</v>
      </c>
      <c r="F6008">
        <v>0</v>
      </c>
      <c r="G6008">
        <v>0</v>
      </c>
      <c r="I6008">
        <f t="shared" si="187"/>
        <v>6007</v>
      </c>
      <c r="J6008">
        <f t="shared" si="186"/>
        <v>36</v>
      </c>
      <c r="K6008" t="b">
        <f>results[[#This Row],[Diesel]]&lt;&gt;0</f>
        <v>0</v>
      </c>
    </row>
    <row r="6009" spans="1:11" x14ac:dyDescent="0.3">
      <c r="A6009" s="1" t="s">
        <v>6014</v>
      </c>
      <c r="B6009">
        <v>0</v>
      </c>
      <c r="C6009">
        <v>11170</v>
      </c>
      <c r="D6009">
        <v>12787</v>
      </c>
      <c r="E6009">
        <v>500</v>
      </c>
      <c r="F6009">
        <v>0</v>
      </c>
      <c r="G6009">
        <v>0</v>
      </c>
      <c r="I6009">
        <f t="shared" si="187"/>
        <v>6008</v>
      </c>
      <c r="J6009">
        <f t="shared" si="186"/>
        <v>36</v>
      </c>
      <c r="K6009" t="b">
        <f>results[[#This Row],[Diesel]]&lt;&gt;0</f>
        <v>0</v>
      </c>
    </row>
    <row r="6010" spans="1:11" x14ac:dyDescent="0.3">
      <c r="A6010" s="1" t="s">
        <v>6015</v>
      </c>
      <c r="B6010">
        <v>0</v>
      </c>
      <c r="C6010">
        <v>11170</v>
      </c>
      <c r="D6010">
        <v>15226</v>
      </c>
      <c r="E6010">
        <v>500</v>
      </c>
      <c r="F6010">
        <v>0</v>
      </c>
      <c r="G6010">
        <v>0</v>
      </c>
      <c r="I6010">
        <f t="shared" si="187"/>
        <v>6009</v>
      </c>
      <c r="J6010">
        <f t="shared" si="186"/>
        <v>36</v>
      </c>
      <c r="K6010" t="b">
        <f>results[[#This Row],[Diesel]]&lt;&gt;0</f>
        <v>0</v>
      </c>
    </row>
    <row r="6011" spans="1:11" x14ac:dyDescent="0.3">
      <c r="A6011" s="1" t="s">
        <v>6016</v>
      </c>
      <c r="B6011">
        <v>0</v>
      </c>
      <c r="C6011">
        <v>11170</v>
      </c>
      <c r="D6011">
        <v>17735</v>
      </c>
      <c r="E6011">
        <v>500</v>
      </c>
      <c r="F6011">
        <v>0</v>
      </c>
      <c r="G6011">
        <v>0</v>
      </c>
      <c r="I6011">
        <f t="shared" si="187"/>
        <v>6010</v>
      </c>
      <c r="J6011">
        <f t="shared" si="186"/>
        <v>36</v>
      </c>
      <c r="K6011" t="b">
        <f>results[[#This Row],[Diesel]]&lt;&gt;0</f>
        <v>0</v>
      </c>
    </row>
    <row r="6012" spans="1:11" x14ac:dyDescent="0.3">
      <c r="A6012" s="1" t="s">
        <v>6017</v>
      </c>
      <c r="B6012">
        <v>306</v>
      </c>
      <c r="C6012">
        <v>11170</v>
      </c>
      <c r="D6012">
        <v>19800</v>
      </c>
      <c r="E6012">
        <v>500</v>
      </c>
      <c r="F6012">
        <v>0</v>
      </c>
      <c r="G6012">
        <v>0</v>
      </c>
      <c r="I6012">
        <f t="shared" si="187"/>
        <v>6011</v>
      </c>
      <c r="J6012">
        <f t="shared" si="186"/>
        <v>36</v>
      </c>
      <c r="K6012" t="b">
        <f>results[[#This Row],[Diesel]]&lt;&gt;0</f>
        <v>0</v>
      </c>
    </row>
    <row r="6013" spans="1:11" x14ac:dyDescent="0.3">
      <c r="A6013" s="1" t="s">
        <v>6018</v>
      </c>
      <c r="B6013">
        <v>2180.4499999999998</v>
      </c>
      <c r="C6013">
        <v>11170</v>
      </c>
      <c r="D6013">
        <v>19800</v>
      </c>
      <c r="E6013">
        <v>500</v>
      </c>
      <c r="F6013">
        <v>0</v>
      </c>
      <c r="G6013">
        <v>0</v>
      </c>
      <c r="I6013">
        <f t="shared" si="187"/>
        <v>6012</v>
      </c>
      <c r="J6013">
        <f t="shared" si="186"/>
        <v>36</v>
      </c>
      <c r="K6013" t="b">
        <f>results[[#This Row],[Diesel]]&lt;&gt;0</f>
        <v>0</v>
      </c>
    </row>
    <row r="6014" spans="1:11" x14ac:dyDescent="0.3">
      <c r="A6014" s="1" t="s">
        <v>6019</v>
      </c>
      <c r="B6014">
        <v>3049.1</v>
      </c>
      <c r="C6014">
        <v>11170</v>
      </c>
      <c r="D6014">
        <v>19800</v>
      </c>
      <c r="E6014">
        <v>500</v>
      </c>
      <c r="F6014">
        <v>0</v>
      </c>
      <c r="G6014">
        <v>0</v>
      </c>
      <c r="I6014">
        <f t="shared" si="187"/>
        <v>6013</v>
      </c>
      <c r="J6014">
        <f t="shared" si="186"/>
        <v>36</v>
      </c>
      <c r="K6014" t="b">
        <f>results[[#This Row],[Diesel]]&lt;&gt;0</f>
        <v>0</v>
      </c>
    </row>
    <row r="6015" spans="1:11" x14ac:dyDescent="0.3">
      <c r="A6015" s="1" t="s">
        <v>6020</v>
      </c>
      <c r="B6015">
        <v>2601.6</v>
      </c>
      <c r="C6015">
        <v>11170</v>
      </c>
      <c r="D6015">
        <v>19800</v>
      </c>
      <c r="E6015">
        <v>500</v>
      </c>
      <c r="F6015">
        <v>0</v>
      </c>
      <c r="G6015">
        <v>0</v>
      </c>
      <c r="I6015">
        <f t="shared" si="187"/>
        <v>6014</v>
      </c>
      <c r="J6015">
        <f t="shared" si="186"/>
        <v>36</v>
      </c>
      <c r="K6015" t="b">
        <f>results[[#This Row],[Diesel]]&lt;&gt;0</f>
        <v>0</v>
      </c>
    </row>
    <row r="6016" spans="1:11" x14ac:dyDescent="0.3">
      <c r="A6016" s="1" t="s">
        <v>6021</v>
      </c>
      <c r="B6016">
        <v>1500.85</v>
      </c>
      <c r="C6016">
        <v>11170</v>
      </c>
      <c r="D6016">
        <v>19800</v>
      </c>
      <c r="E6016">
        <v>500</v>
      </c>
      <c r="F6016">
        <v>0</v>
      </c>
      <c r="G6016">
        <v>0</v>
      </c>
      <c r="I6016">
        <f t="shared" si="187"/>
        <v>6015</v>
      </c>
      <c r="J6016">
        <f t="shared" si="186"/>
        <v>36</v>
      </c>
      <c r="K6016" t="b">
        <f>results[[#This Row],[Diesel]]&lt;&gt;0</f>
        <v>0</v>
      </c>
    </row>
    <row r="6017" spans="1:11" x14ac:dyDescent="0.3">
      <c r="A6017" s="1" t="s">
        <v>6022</v>
      </c>
      <c r="B6017">
        <v>100.9</v>
      </c>
      <c r="C6017">
        <v>11170</v>
      </c>
      <c r="D6017">
        <v>19800</v>
      </c>
      <c r="E6017">
        <v>500</v>
      </c>
      <c r="F6017">
        <v>0</v>
      </c>
      <c r="G6017">
        <v>0</v>
      </c>
      <c r="I6017">
        <f t="shared" si="187"/>
        <v>6016</v>
      </c>
      <c r="J6017">
        <f t="shared" si="186"/>
        <v>36</v>
      </c>
      <c r="K6017" t="b">
        <f>results[[#This Row],[Diesel]]&lt;&gt;0</f>
        <v>0</v>
      </c>
    </row>
    <row r="6018" spans="1:11" x14ac:dyDescent="0.3">
      <c r="A6018" s="1" t="s">
        <v>6023</v>
      </c>
      <c r="B6018">
        <v>0</v>
      </c>
      <c r="C6018">
        <v>11170</v>
      </c>
      <c r="D6018">
        <v>18770.25</v>
      </c>
      <c r="E6018">
        <v>500</v>
      </c>
      <c r="F6018">
        <v>0</v>
      </c>
      <c r="G6018">
        <v>0</v>
      </c>
      <c r="I6018">
        <f t="shared" si="187"/>
        <v>6017</v>
      </c>
      <c r="J6018">
        <f t="shared" si="186"/>
        <v>36</v>
      </c>
      <c r="K6018" t="b">
        <f>results[[#This Row],[Diesel]]&lt;&gt;0</f>
        <v>0</v>
      </c>
    </row>
    <row r="6019" spans="1:11" x14ac:dyDescent="0.3">
      <c r="A6019" s="1" t="s">
        <v>6024</v>
      </c>
      <c r="B6019">
        <v>0</v>
      </c>
      <c r="C6019">
        <v>11170</v>
      </c>
      <c r="D6019">
        <v>16968</v>
      </c>
      <c r="E6019">
        <v>500</v>
      </c>
      <c r="F6019">
        <v>0</v>
      </c>
      <c r="G6019">
        <v>0</v>
      </c>
      <c r="I6019">
        <f t="shared" si="187"/>
        <v>6018</v>
      </c>
      <c r="J6019">
        <f t="shared" ref="J6019:J6082" si="188">IF(MOD(I6019,168+1)=0,J6018+1,J6018)</f>
        <v>36</v>
      </c>
      <c r="K6019" t="b">
        <f>results[[#This Row],[Diesel]]&lt;&gt;0</f>
        <v>0</v>
      </c>
    </row>
    <row r="6020" spans="1:11" x14ac:dyDescent="0.3">
      <c r="A6020" s="1" t="s">
        <v>6025</v>
      </c>
      <c r="B6020">
        <v>0</v>
      </c>
      <c r="C6020">
        <v>11170</v>
      </c>
      <c r="D6020">
        <v>15921</v>
      </c>
      <c r="E6020">
        <v>500</v>
      </c>
      <c r="F6020">
        <v>0</v>
      </c>
      <c r="G6020">
        <v>0</v>
      </c>
      <c r="I6020">
        <f t="shared" ref="I6020:I6083" si="189">I6019+1</f>
        <v>6019</v>
      </c>
      <c r="J6020">
        <f t="shared" si="188"/>
        <v>36</v>
      </c>
      <c r="K6020" t="b">
        <f>results[[#This Row],[Diesel]]&lt;&gt;0</f>
        <v>0</v>
      </c>
    </row>
    <row r="6021" spans="1:11" x14ac:dyDescent="0.3">
      <c r="A6021" s="1" t="s">
        <v>6026</v>
      </c>
      <c r="B6021">
        <v>0</v>
      </c>
      <c r="C6021">
        <v>11170</v>
      </c>
      <c r="D6021">
        <v>16139.65</v>
      </c>
      <c r="E6021">
        <v>500</v>
      </c>
      <c r="F6021">
        <v>0</v>
      </c>
      <c r="G6021">
        <v>0</v>
      </c>
      <c r="I6021">
        <f t="shared" si="189"/>
        <v>6020</v>
      </c>
      <c r="J6021">
        <f t="shared" si="188"/>
        <v>36</v>
      </c>
      <c r="K6021" t="b">
        <f>results[[#This Row],[Diesel]]&lt;&gt;0</f>
        <v>0</v>
      </c>
    </row>
    <row r="6022" spans="1:11" x14ac:dyDescent="0.3">
      <c r="A6022" s="1" t="s">
        <v>6027</v>
      </c>
      <c r="B6022">
        <v>0</v>
      </c>
      <c r="C6022">
        <v>11170</v>
      </c>
      <c r="D6022">
        <v>16599.900000000001</v>
      </c>
      <c r="E6022">
        <v>500</v>
      </c>
      <c r="F6022">
        <v>0</v>
      </c>
      <c r="G6022">
        <v>0</v>
      </c>
      <c r="I6022">
        <f t="shared" si="189"/>
        <v>6021</v>
      </c>
      <c r="J6022">
        <f t="shared" si="188"/>
        <v>36</v>
      </c>
      <c r="K6022" t="b">
        <f>results[[#This Row],[Diesel]]&lt;&gt;0</f>
        <v>0</v>
      </c>
    </row>
    <row r="6023" spans="1:11" x14ac:dyDescent="0.3">
      <c r="A6023" s="1" t="s">
        <v>6028</v>
      </c>
      <c r="B6023">
        <v>0</v>
      </c>
      <c r="C6023">
        <v>11170</v>
      </c>
      <c r="D6023">
        <v>15890</v>
      </c>
      <c r="E6023">
        <v>500</v>
      </c>
      <c r="F6023">
        <v>0</v>
      </c>
      <c r="G6023">
        <v>0</v>
      </c>
      <c r="I6023">
        <f t="shared" si="189"/>
        <v>6022</v>
      </c>
      <c r="J6023">
        <f t="shared" si="188"/>
        <v>36</v>
      </c>
      <c r="K6023" t="b">
        <f>results[[#This Row],[Diesel]]&lt;&gt;0</f>
        <v>0</v>
      </c>
    </row>
    <row r="6024" spans="1:11" x14ac:dyDescent="0.3">
      <c r="A6024" s="1" t="s">
        <v>6029</v>
      </c>
      <c r="B6024">
        <v>0</v>
      </c>
      <c r="C6024">
        <v>11170</v>
      </c>
      <c r="D6024">
        <v>14677.9</v>
      </c>
      <c r="E6024">
        <v>500</v>
      </c>
      <c r="F6024">
        <v>0</v>
      </c>
      <c r="G6024">
        <v>0</v>
      </c>
      <c r="I6024">
        <f t="shared" si="189"/>
        <v>6023</v>
      </c>
      <c r="J6024">
        <f t="shared" si="188"/>
        <v>36</v>
      </c>
      <c r="K6024" t="b">
        <f>results[[#This Row],[Diesel]]&lt;&gt;0</f>
        <v>0</v>
      </c>
    </row>
    <row r="6025" spans="1:11" x14ac:dyDescent="0.3">
      <c r="A6025" s="1" t="s">
        <v>6030</v>
      </c>
      <c r="B6025">
        <v>0</v>
      </c>
      <c r="C6025">
        <v>11170</v>
      </c>
      <c r="D6025">
        <v>13171</v>
      </c>
      <c r="E6025">
        <v>500</v>
      </c>
      <c r="F6025">
        <v>0</v>
      </c>
      <c r="G6025">
        <v>0</v>
      </c>
      <c r="I6025">
        <f t="shared" si="189"/>
        <v>6024</v>
      </c>
      <c r="J6025">
        <f t="shared" si="188"/>
        <v>36</v>
      </c>
      <c r="K6025" t="b">
        <f>results[[#This Row],[Diesel]]&lt;&gt;0</f>
        <v>0</v>
      </c>
    </row>
    <row r="6026" spans="1:11" x14ac:dyDescent="0.3">
      <c r="A6026" s="1" t="s">
        <v>6031</v>
      </c>
      <c r="B6026">
        <v>0</v>
      </c>
      <c r="C6026">
        <v>11170</v>
      </c>
      <c r="D6026">
        <v>11597</v>
      </c>
      <c r="E6026">
        <v>500</v>
      </c>
      <c r="F6026">
        <v>0</v>
      </c>
      <c r="G6026">
        <v>0</v>
      </c>
      <c r="I6026">
        <f t="shared" si="189"/>
        <v>6025</v>
      </c>
      <c r="J6026">
        <f t="shared" si="188"/>
        <v>36</v>
      </c>
      <c r="K6026" t="b">
        <f>results[[#This Row],[Diesel]]&lt;&gt;0</f>
        <v>0</v>
      </c>
    </row>
    <row r="6027" spans="1:11" x14ac:dyDescent="0.3">
      <c r="A6027" s="1" t="s">
        <v>6032</v>
      </c>
      <c r="B6027">
        <v>0</v>
      </c>
      <c r="C6027">
        <v>11170</v>
      </c>
      <c r="D6027">
        <v>10536</v>
      </c>
      <c r="E6027">
        <v>500</v>
      </c>
      <c r="F6027">
        <v>0</v>
      </c>
      <c r="G6027">
        <v>0</v>
      </c>
      <c r="I6027">
        <f t="shared" si="189"/>
        <v>6026</v>
      </c>
      <c r="J6027">
        <f t="shared" si="188"/>
        <v>36</v>
      </c>
      <c r="K6027" t="b">
        <f>results[[#This Row],[Diesel]]&lt;&gt;0</f>
        <v>0</v>
      </c>
    </row>
    <row r="6028" spans="1:11" x14ac:dyDescent="0.3">
      <c r="A6028" s="1" t="s">
        <v>6033</v>
      </c>
      <c r="B6028">
        <v>0</v>
      </c>
      <c r="C6028">
        <v>11170</v>
      </c>
      <c r="D6028">
        <v>9738</v>
      </c>
      <c r="E6028">
        <v>500</v>
      </c>
      <c r="F6028">
        <v>0</v>
      </c>
      <c r="G6028">
        <v>0</v>
      </c>
      <c r="I6028">
        <f t="shared" si="189"/>
        <v>6027</v>
      </c>
      <c r="J6028">
        <f t="shared" si="188"/>
        <v>36</v>
      </c>
      <c r="K6028" t="b">
        <f>results[[#This Row],[Diesel]]&lt;&gt;0</f>
        <v>0</v>
      </c>
    </row>
    <row r="6029" spans="1:11" x14ac:dyDescent="0.3">
      <c r="A6029" s="1" t="s">
        <v>6034</v>
      </c>
      <c r="B6029">
        <v>0</v>
      </c>
      <c r="C6029">
        <v>11170</v>
      </c>
      <c r="D6029">
        <v>9300</v>
      </c>
      <c r="E6029">
        <v>500</v>
      </c>
      <c r="F6029">
        <v>0</v>
      </c>
      <c r="G6029">
        <v>0</v>
      </c>
      <c r="I6029">
        <f t="shared" si="189"/>
        <v>6028</v>
      </c>
      <c r="J6029">
        <f t="shared" si="188"/>
        <v>36</v>
      </c>
      <c r="K6029" t="b">
        <f>results[[#This Row],[Diesel]]&lt;&gt;0</f>
        <v>0</v>
      </c>
    </row>
    <row r="6030" spans="1:11" x14ac:dyDescent="0.3">
      <c r="A6030" s="1" t="s">
        <v>6035</v>
      </c>
      <c r="B6030">
        <v>0</v>
      </c>
      <c r="C6030">
        <v>11170</v>
      </c>
      <c r="D6030">
        <v>9176</v>
      </c>
      <c r="E6030">
        <v>500</v>
      </c>
      <c r="F6030">
        <v>0</v>
      </c>
      <c r="G6030">
        <v>0</v>
      </c>
      <c r="I6030">
        <f t="shared" si="189"/>
        <v>6029</v>
      </c>
      <c r="J6030">
        <f t="shared" si="188"/>
        <v>36</v>
      </c>
      <c r="K6030" t="b">
        <f>results[[#This Row],[Diesel]]&lt;&gt;0</f>
        <v>0</v>
      </c>
    </row>
    <row r="6031" spans="1:11" x14ac:dyDescent="0.3">
      <c r="A6031" s="1" t="s">
        <v>6036</v>
      </c>
      <c r="B6031">
        <v>0</v>
      </c>
      <c r="C6031">
        <v>11170</v>
      </c>
      <c r="D6031">
        <v>9389</v>
      </c>
      <c r="E6031">
        <v>500</v>
      </c>
      <c r="F6031">
        <v>0</v>
      </c>
      <c r="G6031">
        <v>0</v>
      </c>
      <c r="I6031">
        <f t="shared" si="189"/>
        <v>6030</v>
      </c>
      <c r="J6031">
        <f t="shared" si="188"/>
        <v>36</v>
      </c>
      <c r="K6031" t="b">
        <f>results[[#This Row],[Diesel]]&lt;&gt;0</f>
        <v>0</v>
      </c>
    </row>
    <row r="6032" spans="1:11" x14ac:dyDescent="0.3">
      <c r="A6032" s="1" t="s">
        <v>6037</v>
      </c>
      <c r="B6032">
        <v>0</v>
      </c>
      <c r="C6032">
        <v>11170</v>
      </c>
      <c r="D6032">
        <v>9864</v>
      </c>
      <c r="E6032">
        <v>500</v>
      </c>
      <c r="F6032">
        <v>0</v>
      </c>
      <c r="G6032">
        <v>0</v>
      </c>
      <c r="I6032">
        <f t="shared" si="189"/>
        <v>6031</v>
      </c>
      <c r="J6032">
        <f t="shared" si="188"/>
        <v>36</v>
      </c>
      <c r="K6032" t="b">
        <f>results[[#This Row],[Diesel]]&lt;&gt;0</f>
        <v>0</v>
      </c>
    </row>
    <row r="6033" spans="1:11" x14ac:dyDescent="0.3">
      <c r="A6033" s="1" t="s">
        <v>6038</v>
      </c>
      <c r="B6033">
        <v>0</v>
      </c>
      <c r="C6033">
        <v>11170</v>
      </c>
      <c r="D6033">
        <v>11449</v>
      </c>
      <c r="E6033">
        <v>500</v>
      </c>
      <c r="F6033">
        <v>0</v>
      </c>
      <c r="G6033">
        <v>0</v>
      </c>
      <c r="I6033">
        <f t="shared" si="189"/>
        <v>6032</v>
      </c>
      <c r="J6033">
        <f t="shared" si="188"/>
        <v>36</v>
      </c>
      <c r="K6033" t="b">
        <f>results[[#This Row],[Diesel]]&lt;&gt;0</f>
        <v>0</v>
      </c>
    </row>
    <row r="6034" spans="1:11" x14ac:dyDescent="0.3">
      <c r="A6034" s="1" t="s">
        <v>6039</v>
      </c>
      <c r="B6034">
        <v>0</v>
      </c>
      <c r="C6034">
        <v>11170</v>
      </c>
      <c r="D6034">
        <v>13431</v>
      </c>
      <c r="E6034">
        <v>500</v>
      </c>
      <c r="F6034">
        <v>0</v>
      </c>
      <c r="G6034">
        <v>0</v>
      </c>
      <c r="I6034">
        <f t="shared" si="189"/>
        <v>6033</v>
      </c>
      <c r="J6034">
        <f t="shared" si="188"/>
        <v>36</v>
      </c>
      <c r="K6034" t="b">
        <f>results[[#This Row],[Diesel]]&lt;&gt;0</f>
        <v>0</v>
      </c>
    </row>
    <row r="6035" spans="1:11" x14ac:dyDescent="0.3">
      <c r="A6035" s="1" t="s">
        <v>6040</v>
      </c>
      <c r="B6035">
        <v>0</v>
      </c>
      <c r="C6035">
        <v>11170</v>
      </c>
      <c r="D6035">
        <v>15172</v>
      </c>
      <c r="E6035">
        <v>500</v>
      </c>
      <c r="F6035">
        <v>0</v>
      </c>
      <c r="G6035">
        <v>0</v>
      </c>
      <c r="I6035">
        <f t="shared" si="189"/>
        <v>6034</v>
      </c>
      <c r="J6035">
        <f t="shared" si="188"/>
        <v>36</v>
      </c>
      <c r="K6035" t="b">
        <f>results[[#This Row],[Diesel]]&lt;&gt;0</f>
        <v>0</v>
      </c>
    </row>
    <row r="6036" spans="1:11" x14ac:dyDescent="0.3">
      <c r="A6036" s="1" t="s">
        <v>6041</v>
      </c>
      <c r="B6036">
        <v>0</v>
      </c>
      <c r="C6036">
        <v>11170</v>
      </c>
      <c r="D6036">
        <v>16938</v>
      </c>
      <c r="E6036">
        <v>500</v>
      </c>
      <c r="F6036">
        <v>0</v>
      </c>
      <c r="G6036">
        <v>0</v>
      </c>
      <c r="I6036">
        <f t="shared" si="189"/>
        <v>6035</v>
      </c>
      <c r="J6036">
        <f t="shared" si="188"/>
        <v>36</v>
      </c>
      <c r="K6036" t="b">
        <f>results[[#This Row],[Diesel]]&lt;&gt;0</f>
        <v>0</v>
      </c>
    </row>
    <row r="6037" spans="1:11" x14ac:dyDescent="0.3">
      <c r="A6037" s="1" t="s">
        <v>6042</v>
      </c>
      <c r="B6037">
        <v>0</v>
      </c>
      <c r="C6037">
        <v>11170</v>
      </c>
      <c r="D6037">
        <v>18536.8</v>
      </c>
      <c r="E6037">
        <v>500</v>
      </c>
      <c r="F6037">
        <v>0</v>
      </c>
      <c r="G6037">
        <v>0</v>
      </c>
      <c r="I6037">
        <f t="shared" si="189"/>
        <v>6036</v>
      </c>
      <c r="J6037">
        <f t="shared" si="188"/>
        <v>36</v>
      </c>
      <c r="K6037" t="b">
        <f>results[[#This Row],[Diesel]]&lt;&gt;0</f>
        <v>0</v>
      </c>
    </row>
    <row r="6038" spans="1:11" x14ac:dyDescent="0.3">
      <c r="A6038" s="1" t="s">
        <v>6043</v>
      </c>
      <c r="B6038">
        <v>0</v>
      </c>
      <c r="C6038">
        <v>11170</v>
      </c>
      <c r="D6038">
        <v>18565.5</v>
      </c>
      <c r="E6038">
        <v>500</v>
      </c>
      <c r="F6038">
        <v>0</v>
      </c>
      <c r="G6038">
        <v>0</v>
      </c>
      <c r="I6038">
        <f t="shared" si="189"/>
        <v>6037</v>
      </c>
      <c r="J6038">
        <f t="shared" si="188"/>
        <v>36</v>
      </c>
      <c r="K6038" t="b">
        <f>results[[#This Row],[Diesel]]&lt;&gt;0</f>
        <v>0</v>
      </c>
    </row>
    <row r="6039" spans="1:11" x14ac:dyDescent="0.3">
      <c r="A6039" s="1" t="s">
        <v>6044</v>
      </c>
      <c r="B6039">
        <v>0</v>
      </c>
      <c r="C6039">
        <v>11170</v>
      </c>
      <c r="D6039">
        <v>17549.7</v>
      </c>
      <c r="E6039">
        <v>500</v>
      </c>
      <c r="F6039">
        <v>0</v>
      </c>
      <c r="G6039">
        <v>0</v>
      </c>
      <c r="I6039">
        <f t="shared" si="189"/>
        <v>6038</v>
      </c>
      <c r="J6039">
        <f t="shared" si="188"/>
        <v>36</v>
      </c>
      <c r="K6039" t="b">
        <f>results[[#This Row],[Diesel]]&lt;&gt;0</f>
        <v>0</v>
      </c>
    </row>
    <row r="6040" spans="1:11" x14ac:dyDescent="0.3">
      <c r="A6040" s="1" t="s">
        <v>6045</v>
      </c>
      <c r="B6040">
        <v>0</v>
      </c>
      <c r="C6040">
        <v>11170</v>
      </c>
      <c r="D6040">
        <v>16359.35</v>
      </c>
      <c r="E6040">
        <v>500</v>
      </c>
      <c r="F6040">
        <v>0</v>
      </c>
      <c r="G6040">
        <v>0</v>
      </c>
      <c r="I6040">
        <f t="shared" si="189"/>
        <v>6039</v>
      </c>
      <c r="J6040">
        <f t="shared" si="188"/>
        <v>36</v>
      </c>
      <c r="K6040" t="b">
        <f>results[[#This Row],[Diesel]]&lt;&gt;0</f>
        <v>0</v>
      </c>
    </row>
    <row r="6041" spans="1:11" x14ac:dyDescent="0.3">
      <c r="A6041" s="1" t="s">
        <v>6046</v>
      </c>
      <c r="B6041">
        <v>0</v>
      </c>
      <c r="C6041">
        <v>11170</v>
      </c>
      <c r="D6041">
        <v>14650.35</v>
      </c>
      <c r="E6041">
        <v>500</v>
      </c>
      <c r="F6041">
        <v>0</v>
      </c>
      <c r="G6041">
        <v>0</v>
      </c>
      <c r="I6041">
        <f t="shared" si="189"/>
        <v>6040</v>
      </c>
      <c r="J6041">
        <f t="shared" si="188"/>
        <v>36</v>
      </c>
      <c r="K6041" t="b">
        <f>results[[#This Row],[Diesel]]&lt;&gt;0</f>
        <v>0</v>
      </c>
    </row>
    <row r="6042" spans="1:11" x14ac:dyDescent="0.3">
      <c r="A6042" s="1" t="s">
        <v>6047</v>
      </c>
      <c r="B6042">
        <v>0</v>
      </c>
      <c r="C6042">
        <v>11170</v>
      </c>
      <c r="D6042">
        <v>12469.05</v>
      </c>
      <c r="E6042">
        <v>500</v>
      </c>
      <c r="F6042">
        <v>0</v>
      </c>
      <c r="G6042">
        <v>0</v>
      </c>
      <c r="I6042">
        <f t="shared" si="189"/>
        <v>6041</v>
      </c>
      <c r="J6042">
        <f t="shared" si="188"/>
        <v>36</v>
      </c>
      <c r="K6042" t="b">
        <f>results[[#This Row],[Diesel]]&lt;&gt;0</f>
        <v>0</v>
      </c>
    </row>
    <row r="6043" spans="1:11" x14ac:dyDescent="0.3">
      <c r="A6043" s="1" t="s">
        <v>6048</v>
      </c>
      <c r="B6043">
        <v>0</v>
      </c>
      <c r="C6043">
        <v>11170</v>
      </c>
      <c r="D6043">
        <v>10135.200000000001</v>
      </c>
      <c r="E6043">
        <v>500</v>
      </c>
      <c r="F6043">
        <v>0</v>
      </c>
      <c r="G6043">
        <v>0</v>
      </c>
      <c r="I6043">
        <f t="shared" si="189"/>
        <v>6042</v>
      </c>
      <c r="J6043">
        <f t="shared" si="188"/>
        <v>36</v>
      </c>
      <c r="K6043" t="b">
        <f>results[[#This Row],[Diesel]]&lt;&gt;0</f>
        <v>0</v>
      </c>
    </row>
    <row r="6044" spans="1:11" x14ac:dyDescent="0.3">
      <c r="A6044" s="1" t="s">
        <v>6049</v>
      </c>
      <c r="B6044">
        <v>0</v>
      </c>
      <c r="C6044">
        <v>11170</v>
      </c>
      <c r="D6044">
        <v>8929.2999999999993</v>
      </c>
      <c r="E6044">
        <v>500</v>
      </c>
      <c r="F6044">
        <v>0</v>
      </c>
      <c r="G6044">
        <v>0</v>
      </c>
      <c r="I6044">
        <f t="shared" si="189"/>
        <v>6043</v>
      </c>
      <c r="J6044">
        <f t="shared" si="188"/>
        <v>36</v>
      </c>
      <c r="K6044" t="b">
        <f>results[[#This Row],[Diesel]]&lt;&gt;0</f>
        <v>0</v>
      </c>
    </row>
    <row r="6045" spans="1:11" x14ac:dyDescent="0.3">
      <c r="A6045" s="1" t="s">
        <v>6050</v>
      </c>
      <c r="B6045">
        <v>0</v>
      </c>
      <c r="C6045">
        <v>11170</v>
      </c>
      <c r="D6045">
        <v>9532.85</v>
      </c>
      <c r="E6045">
        <v>500</v>
      </c>
      <c r="F6045">
        <v>0</v>
      </c>
      <c r="G6045">
        <v>0</v>
      </c>
      <c r="I6045">
        <f t="shared" si="189"/>
        <v>6044</v>
      </c>
      <c r="J6045">
        <f t="shared" si="188"/>
        <v>36</v>
      </c>
      <c r="K6045" t="b">
        <f>results[[#This Row],[Diesel]]&lt;&gt;0</f>
        <v>0</v>
      </c>
    </row>
    <row r="6046" spans="1:11" x14ac:dyDescent="0.3">
      <c r="A6046" s="1" t="s">
        <v>6051</v>
      </c>
      <c r="B6046">
        <v>0</v>
      </c>
      <c r="C6046">
        <v>11170</v>
      </c>
      <c r="D6046">
        <v>9825.5499999999993</v>
      </c>
      <c r="E6046">
        <v>500</v>
      </c>
      <c r="F6046">
        <v>0</v>
      </c>
      <c r="G6046">
        <v>0</v>
      </c>
      <c r="I6046">
        <f t="shared" si="189"/>
        <v>6045</v>
      </c>
      <c r="J6046">
        <f t="shared" si="188"/>
        <v>36</v>
      </c>
      <c r="K6046" t="b">
        <f>results[[#This Row],[Diesel]]&lt;&gt;0</f>
        <v>0</v>
      </c>
    </row>
    <row r="6047" spans="1:11" x14ac:dyDescent="0.3">
      <c r="A6047" s="1" t="s">
        <v>6052</v>
      </c>
      <c r="B6047">
        <v>0</v>
      </c>
      <c r="C6047">
        <v>11170</v>
      </c>
      <c r="D6047">
        <v>10489.75</v>
      </c>
      <c r="E6047">
        <v>500</v>
      </c>
      <c r="F6047">
        <v>0</v>
      </c>
      <c r="G6047">
        <v>0</v>
      </c>
      <c r="I6047">
        <f t="shared" si="189"/>
        <v>6046</v>
      </c>
      <c r="J6047">
        <f t="shared" si="188"/>
        <v>36</v>
      </c>
      <c r="K6047" t="b">
        <f>results[[#This Row],[Diesel]]&lt;&gt;0</f>
        <v>0</v>
      </c>
    </row>
    <row r="6048" spans="1:11" x14ac:dyDescent="0.3">
      <c r="A6048" s="1" t="s">
        <v>6053</v>
      </c>
      <c r="B6048">
        <v>0</v>
      </c>
      <c r="C6048">
        <v>11170</v>
      </c>
      <c r="D6048">
        <v>11541.45</v>
      </c>
      <c r="E6048">
        <v>500</v>
      </c>
      <c r="F6048">
        <v>0</v>
      </c>
      <c r="G6048">
        <v>0</v>
      </c>
      <c r="I6048">
        <f t="shared" si="189"/>
        <v>6047</v>
      </c>
      <c r="J6048">
        <f t="shared" si="188"/>
        <v>36</v>
      </c>
      <c r="K6048" t="b">
        <f>results[[#This Row],[Diesel]]&lt;&gt;0</f>
        <v>0</v>
      </c>
    </row>
    <row r="6049" spans="1:11" x14ac:dyDescent="0.3">
      <c r="A6049" s="1" t="s">
        <v>6054</v>
      </c>
      <c r="B6049">
        <v>0</v>
      </c>
      <c r="C6049">
        <v>11170</v>
      </c>
      <c r="D6049">
        <v>11515.6</v>
      </c>
      <c r="E6049">
        <v>500</v>
      </c>
      <c r="F6049">
        <v>0</v>
      </c>
      <c r="G6049">
        <v>0</v>
      </c>
      <c r="I6049">
        <f t="shared" si="189"/>
        <v>6048</v>
      </c>
      <c r="J6049">
        <f t="shared" si="188"/>
        <v>36</v>
      </c>
      <c r="K6049" t="b">
        <f>results[[#This Row],[Diesel]]&lt;&gt;0</f>
        <v>0</v>
      </c>
    </row>
    <row r="6050" spans="1:11" x14ac:dyDescent="0.3">
      <c r="A6050" s="1" t="s">
        <v>6055</v>
      </c>
      <c r="B6050">
        <v>0</v>
      </c>
      <c r="C6050">
        <v>11170</v>
      </c>
      <c r="D6050">
        <v>10364</v>
      </c>
      <c r="E6050">
        <v>500</v>
      </c>
      <c r="F6050">
        <v>0</v>
      </c>
      <c r="G6050">
        <v>0</v>
      </c>
      <c r="I6050">
        <f t="shared" si="189"/>
        <v>6049</v>
      </c>
      <c r="J6050">
        <f t="shared" si="188"/>
        <v>36</v>
      </c>
      <c r="K6050" t="b">
        <f>results[[#This Row],[Diesel]]&lt;&gt;0</f>
        <v>0</v>
      </c>
    </row>
    <row r="6051" spans="1:11" x14ac:dyDescent="0.3">
      <c r="A6051" s="1" t="s">
        <v>6056</v>
      </c>
      <c r="B6051">
        <v>0</v>
      </c>
      <c r="C6051">
        <v>11170</v>
      </c>
      <c r="D6051">
        <v>9660</v>
      </c>
      <c r="E6051">
        <v>500</v>
      </c>
      <c r="F6051">
        <v>0</v>
      </c>
      <c r="G6051">
        <v>0</v>
      </c>
      <c r="I6051">
        <f t="shared" si="189"/>
        <v>6050</v>
      </c>
      <c r="J6051">
        <f t="shared" si="188"/>
        <v>36</v>
      </c>
      <c r="K6051" t="b">
        <f>results[[#This Row],[Diesel]]&lt;&gt;0</f>
        <v>0</v>
      </c>
    </row>
    <row r="6052" spans="1:11" x14ac:dyDescent="0.3">
      <c r="A6052" s="1" t="s">
        <v>6057</v>
      </c>
      <c r="B6052">
        <v>0</v>
      </c>
      <c r="C6052">
        <v>11170</v>
      </c>
      <c r="D6052">
        <v>9211</v>
      </c>
      <c r="E6052">
        <v>500</v>
      </c>
      <c r="F6052">
        <v>0</v>
      </c>
      <c r="G6052">
        <v>0</v>
      </c>
      <c r="I6052">
        <f t="shared" si="189"/>
        <v>6051</v>
      </c>
      <c r="J6052">
        <f t="shared" si="188"/>
        <v>36</v>
      </c>
      <c r="K6052" t="b">
        <f>results[[#This Row],[Diesel]]&lt;&gt;0</f>
        <v>0</v>
      </c>
    </row>
    <row r="6053" spans="1:11" x14ac:dyDescent="0.3">
      <c r="A6053" s="1" t="s">
        <v>6058</v>
      </c>
      <c r="B6053">
        <v>0</v>
      </c>
      <c r="C6053">
        <v>11170</v>
      </c>
      <c r="D6053">
        <v>9275</v>
      </c>
      <c r="E6053">
        <v>500</v>
      </c>
      <c r="F6053">
        <v>0</v>
      </c>
      <c r="G6053">
        <v>0</v>
      </c>
      <c r="I6053">
        <f t="shared" si="189"/>
        <v>6052</v>
      </c>
      <c r="J6053">
        <f t="shared" si="188"/>
        <v>36</v>
      </c>
      <c r="K6053" t="b">
        <f>results[[#This Row],[Diesel]]&lt;&gt;0</f>
        <v>0</v>
      </c>
    </row>
    <row r="6054" spans="1:11" x14ac:dyDescent="0.3">
      <c r="A6054" s="1" t="s">
        <v>6059</v>
      </c>
      <c r="B6054">
        <v>0</v>
      </c>
      <c r="C6054">
        <v>11170</v>
      </c>
      <c r="D6054">
        <v>10479</v>
      </c>
      <c r="E6054">
        <v>500</v>
      </c>
      <c r="F6054">
        <v>0</v>
      </c>
      <c r="G6054">
        <v>0</v>
      </c>
      <c r="I6054">
        <f t="shared" si="189"/>
        <v>6053</v>
      </c>
      <c r="J6054">
        <f t="shared" si="188"/>
        <v>36</v>
      </c>
      <c r="K6054" t="b">
        <f>results[[#This Row],[Diesel]]&lt;&gt;0</f>
        <v>0</v>
      </c>
    </row>
    <row r="6055" spans="1:11" x14ac:dyDescent="0.3">
      <c r="A6055" s="1" t="s">
        <v>6060</v>
      </c>
      <c r="B6055">
        <v>0</v>
      </c>
      <c r="C6055">
        <v>11170</v>
      </c>
      <c r="D6055">
        <v>12926</v>
      </c>
      <c r="E6055">
        <v>500</v>
      </c>
      <c r="F6055">
        <v>0</v>
      </c>
      <c r="G6055">
        <v>0</v>
      </c>
      <c r="I6055">
        <f t="shared" si="189"/>
        <v>6054</v>
      </c>
      <c r="J6055">
        <f t="shared" si="188"/>
        <v>36</v>
      </c>
      <c r="K6055" t="b">
        <f>results[[#This Row],[Diesel]]&lt;&gt;0</f>
        <v>0</v>
      </c>
    </row>
    <row r="6056" spans="1:11" x14ac:dyDescent="0.3">
      <c r="A6056" s="1" t="s">
        <v>6061</v>
      </c>
      <c r="B6056">
        <v>0</v>
      </c>
      <c r="C6056">
        <v>11170</v>
      </c>
      <c r="D6056">
        <v>13874</v>
      </c>
      <c r="E6056">
        <v>500</v>
      </c>
      <c r="F6056">
        <v>0</v>
      </c>
      <c r="G6056">
        <v>0</v>
      </c>
      <c r="I6056">
        <f t="shared" si="189"/>
        <v>6055</v>
      </c>
      <c r="J6056">
        <f t="shared" si="188"/>
        <v>36</v>
      </c>
      <c r="K6056" t="b">
        <f>results[[#This Row],[Diesel]]&lt;&gt;0</f>
        <v>0</v>
      </c>
    </row>
    <row r="6057" spans="1:11" x14ac:dyDescent="0.3">
      <c r="A6057" s="1" t="s">
        <v>6062</v>
      </c>
      <c r="B6057">
        <v>0</v>
      </c>
      <c r="C6057">
        <v>11170</v>
      </c>
      <c r="D6057">
        <v>14505</v>
      </c>
      <c r="E6057">
        <v>500</v>
      </c>
      <c r="F6057">
        <v>0</v>
      </c>
      <c r="G6057">
        <v>0</v>
      </c>
      <c r="I6057">
        <f t="shared" si="189"/>
        <v>6056</v>
      </c>
      <c r="J6057">
        <f t="shared" si="188"/>
        <v>36</v>
      </c>
      <c r="K6057" t="b">
        <f>results[[#This Row],[Diesel]]&lt;&gt;0</f>
        <v>0</v>
      </c>
    </row>
    <row r="6058" spans="1:11" x14ac:dyDescent="0.3">
      <c r="A6058" s="1" t="s">
        <v>6063</v>
      </c>
      <c r="B6058">
        <v>0</v>
      </c>
      <c r="C6058">
        <v>11170</v>
      </c>
      <c r="D6058">
        <v>15699</v>
      </c>
      <c r="E6058">
        <v>500</v>
      </c>
      <c r="F6058">
        <v>0</v>
      </c>
      <c r="G6058">
        <v>0</v>
      </c>
      <c r="I6058">
        <f t="shared" si="189"/>
        <v>6057</v>
      </c>
      <c r="J6058">
        <f t="shared" si="188"/>
        <v>36</v>
      </c>
      <c r="K6058" t="b">
        <f>results[[#This Row],[Diesel]]&lt;&gt;0</f>
        <v>0</v>
      </c>
    </row>
    <row r="6059" spans="1:11" x14ac:dyDescent="0.3">
      <c r="A6059" s="1" t="s">
        <v>6064</v>
      </c>
      <c r="B6059">
        <v>0</v>
      </c>
      <c r="C6059">
        <v>11170</v>
      </c>
      <c r="D6059">
        <v>17041</v>
      </c>
      <c r="E6059">
        <v>500</v>
      </c>
      <c r="F6059">
        <v>0</v>
      </c>
      <c r="G6059">
        <v>0</v>
      </c>
      <c r="I6059">
        <f t="shared" si="189"/>
        <v>6058</v>
      </c>
      <c r="J6059">
        <f t="shared" si="188"/>
        <v>36</v>
      </c>
      <c r="K6059" t="b">
        <f>results[[#This Row],[Diesel]]&lt;&gt;0</f>
        <v>0</v>
      </c>
    </row>
    <row r="6060" spans="1:11" x14ac:dyDescent="0.3">
      <c r="A6060" s="1" t="s">
        <v>6065</v>
      </c>
      <c r="B6060">
        <v>0</v>
      </c>
      <c r="C6060">
        <v>11170</v>
      </c>
      <c r="D6060">
        <v>18503</v>
      </c>
      <c r="E6060">
        <v>500</v>
      </c>
      <c r="F6060">
        <v>0</v>
      </c>
      <c r="G6060">
        <v>0</v>
      </c>
      <c r="I6060">
        <f t="shared" si="189"/>
        <v>6059</v>
      </c>
      <c r="J6060">
        <f t="shared" si="188"/>
        <v>36</v>
      </c>
      <c r="K6060" t="b">
        <f>results[[#This Row],[Diesel]]&lt;&gt;0</f>
        <v>0</v>
      </c>
    </row>
    <row r="6061" spans="1:11" x14ac:dyDescent="0.3">
      <c r="A6061" s="1" t="s">
        <v>6066</v>
      </c>
      <c r="B6061">
        <v>0</v>
      </c>
      <c r="C6061">
        <v>11170</v>
      </c>
      <c r="D6061">
        <v>19545.45</v>
      </c>
      <c r="E6061">
        <v>500</v>
      </c>
      <c r="F6061">
        <v>0</v>
      </c>
      <c r="G6061">
        <v>0</v>
      </c>
      <c r="I6061">
        <f t="shared" si="189"/>
        <v>6060</v>
      </c>
      <c r="J6061">
        <f t="shared" si="188"/>
        <v>36</v>
      </c>
      <c r="K6061" t="b">
        <f>results[[#This Row],[Diesel]]&lt;&gt;0</f>
        <v>0</v>
      </c>
    </row>
    <row r="6062" spans="1:11" x14ac:dyDescent="0.3">
      <c r="A6062" s="1" t="s">
        <v>6067</v>
      </c>
      <c r="B6062">
        <v>0</v>
      </c>
      <c r="C6062">
        <v>11170</v>
      </c>
      <c r="D6062">
        <v>17591</v>
      </c>
      <c r="E6062">
        <v>500</v>
      </c>
      <c r="F6062">
        <v>0</v>
      </c>
      <c r="G6062">
        <v>0</v>
      </c>
      <c r="I6062">
        <f t="shared" si="189"/>
        <v>6061</v>
      </c>
      <c r="J6062">
        <f t="shared" si="188"/>
        <v>36</v>
      </c>
      <c r="K6062" t="b">
        <f>results[[#This Row],[Diesel]]&lt;&gt;0</f>
        <v>0</v>
      </c>
    </row>
    <row r="6063" spans="1:11" x14ac:dyDescent="0.3">
      <c r="A6063" s="1" t="s">
        <v>6068</v>
      </c>
      <c r="B6063">
        <v>0</v>
      </c>
      <c r="C6063">
        <v>11170</v>
      </c>
      <c r="D6063">
        <v>15259.15</v>
      </c>
      <c r="E6063">
        <v>500</v>
      </c>
      <c r="F6063">
        <v>0</v>
      </c>
      <c r="G6063">
        <v>0</v>
      </c>
      <c r="I6063">
        <f t="shared" si="189"/>
        <v>6062</v>
      </c>
      <c r="J6063">
        <f t="shared" si="188"/>
        <v>36</v>
      </c>
      <c r="K6063" t="b">
        <f>results[[#This Row],[Diesel]]&lt;&gt;0</f>
        <v>0</v>
      </c>
    </row>
    <row r="6064" spans="1:11" x14ac:dyDescent="0.3">
      <c r="A6064" s="1" t="s">
        <v>6069</v>
      </c>
      <c r="B6064">
        <v>0</v>
      </c>
      <c r="C6064">
        <v>11170</v>
      </c>
      <c r="D6064">
        <v>13261.4</v>
      </c>
      <c r="E6064">
        <v>500</v>
      </c>
      <c r="F6064">
        <v>0</v>
      </c>
      <c r="G6064">
        <v>0</v>
      </c>
      <c r="I6064">
        <f t="shared" si="189"/>
        <v>6063</v>
      </c>
      <c r="J6064">
        <f t="shared" si="188"/>
        <v>36</v>
      </c>
      <c r="K6064" t="b">
        <f>results[[#This Row],[Diesel]]&lt;&gt;0</f>
        <v>0</v>
      </c>
    </row>
    <row r="6065" spans="1:11" x14ac:dyDescent="0.3">
      <c r="A6065" s="1" t="s">
        <v>6070</v>
      </c>
      <c r="B6065">
        <v>0</v>
      </c>
      <c r="C6065">
        <v>11170</v>
      </c>
      <c r="D6065">
        <v>11276.8</v>
      </c>
      <c r="E6065">
        <v>500</v>
      </c>
      <c r="F6065">
        <v>0</v>
      </c>
      <c r="G6065">
        <v>0</v>
      </c>
      <c r="I6065">
        <f t="shared" si="189"/>
        <v>6064</v>
      </c>
      <c r="J6065">
        <f t="shared" si="188"/>
        <v>36</v>
      </c>
      <c r="K6065" t="b">
        <f>results[[#This Row],[Diesel]]&lt;&gt;0</f>
        <v>0</v>
      </c>
    </row>
    <row r="6066" spans="1:11" x14ac:dyDescent="0.3">
      <c r="A6066" s="1" t="s">
        <v>6071</v>
      </c>
      <c r="B6066">
        <v>0</v>
      </c>
      <c r="C6066">
        <v>11170</v>
      </c>
      <c r="D6066">
        <v>9570.9500000000007</v>
      </c>
      <c r="E6066">
        <v>500</v>
      </c>
      <c r="F6066">
        <v>0</v>
      </c>
      <c r="G6066">
        <v>0</v>
      </c>
      <c r="I6066">
        <f t="shared" si="189"/>
        <v>6065</v>
      </c>
      <c r="J6066">
        <f t="shared" si="188"/>
        <v>36</v>
      </c>
      <c r="K6066" t="b">
        <f>results[[#This Row],[Diesel]]&lt;&gt;0</f>
        <v>0</v>
      </c>
    </row>
    <row r="6067" spans="1:11" x14ac:dyDescent="0.3">
      <c r="A6067" s="1" t="s">
        <v>6072</v>
      </c>
      <c r="B6067">
        <v>0</v>
      </c>
      <c r="C6067">
        <v>11170</v>
      </c>
      <c r="D6067">
        <v>8511.9</v>
      </c>
      <c r="E6067">
        <v>500</v>
      </c>
      <c r="F6067">
        <v>0</v>
      </c>
      <c r="G6067">
        <v>0</v>
      </c>
      <c r="I6067">
        <f t="shared" si="189"/>
        <v>6066</v>
      </c>
      <c r="J6067">
        <f t="shared" si="188"/>
        <v>36</v>
      </c>
      <c r="K6067" t="b">
        <f>results[[#This Row],[Diesel]]&lt;&gt;0</f>
        <v>0</v>
      </c>
    </row>
    <row r="6068" spans="1:11" x14ac:dyDescent="0.3">
      <c r="A6068" s="1" t="s">
        <v>6073</v>
      </c>
      <c r="B6068">
        <v>0</v>
      </c>
      <c r="C6068">
        <v>11170</v>
      </c>
      <c r="D6068">
        <v>8648.2000000000007</v>
      </c>
      <c r="E6068">
        <v>500</v>
      </c>
      <c r="F6068">
        <v>0</v>
      </c>
      <c r="G6068">
        <v>0</v>
      </c>
      <c r="I6068">
        <f t="shared" si="189"/>
        <v>6067</v>
      </c>
      <c r="J6068">
        <f t="shared" si="188"/>
        <v>36</v>
      </c>
      <c r="K6068" t="b">
        <f>results[[#This Row],[Diesel]]&lt;&gt;0</f>
        <v>0</v>
      </c>
    </row>
    <row r="6069" spans="1:11" x14ac:dyDescent="0.3">
      <c r="A6069" s="1" t="s">
        <v>6074</v>
      </c>
      <c r="B6069">
        <v>0</v>
      </c>
      <c r="C6069">
        <v>11170</v>
      </c>
      <c r="D6069">
        <v>9350.6</v>
      </c>
      <c r="E6069">
        <v>500</v>
      </c>
      <c r="F6069">
        <v>0</v>
      </c>
      <c r="G6069">
        <v>0</v>
      </c>
      <c r="I6069">
        <f t="shared" si="189"/>
        <v>6068</v>
      </c>
      <c r="J6069">
        <f t="shared" si="188"/>
        <v>36</v>
      </c>
      <c r="K6069" t="b">
        <f>results[[#This Row],[Diesel]]&lt;&gt;0</f>
        <v>0</v>
      </c>
    </row>
    <row r="6070" spans="1:11" x14ac:dyDescent="0.3">
      <c r="A6070" s="1" t="s">
        <v>6075</v>
      </c>
      <c r="B6070">
        <v>0</v>
      </c>
      <c r="C6070">
        <v>11170</v>
      </c>
      <c r="D6070">
        <v>9505.85</v>
      </c>
      <c r="E6070">
        <v>500</v>
      </c>
      <c r="F6070">
        <v>0</v>
      </c>
      <c r="G6070">
        <v>0</v>
      </c>
      <c r="I6070">
        <f t="shared" si="189"/>
        <v>6069</v>
      </c>
      <c r="J6070">
        <f t="shared" si="188"/>
        <v>36</v>
      </c>
      <c r="K6070" t="b">
        <f>results[[#This Row],[Diesel]]&lt;&gt;0</f>
        <v>0</v>
      </c>
    </row>
    <row r="6071" spans="1:11" x14ac:dyDescent="0.3">
      <c r="A6071" s="1" t="s">
        <v>6076</v>
      </c>
      <c r="B6071">
        <v>0</v>
      </c>
      <c r="C6071">
        <v>11170</v>
      </c>
      <c r="D6071">
        <v>10179.049999999999</v>
      </c>
      <c r="E6071">
        <v>500</v>
      </c>
      <c r="F6071">
        <v>0</v>
      </c>
      <c r="G6071">
        <v>0</v>
      </c>
      <c r="I6071">
        <f t="shared" si="189"/>
        <v>6070</v>
      </c>
      <c r="J6071">
        <f t="shared" si="188"/>
        <v>36</v>
      </c>
      <c r="K6071" t="b">
        <f>results[[#This Row],[Diesel]]&lt;&gt;0</f>
        <v>0</v>
      </c>
    </row>
    <row r="6072" spans="1:11" x14ac:dyDescent="0.3">
      <c r="A6072" s="1" t="s">
        <v>6077</v>
      </c>
      <c r="B6072">
        <v>0</v>
      </c>
      <c r="C6072">
        <v>11170</v>
      </c>
      <c r="D6072">
        <v>11409.05</v>
      </c>
      <c r="E6072">
        <v>500</v>
      </c>
      <c r="F6072">
        <v>0</v>
      </c>
      <c r="G6072">
        <v>0</v>
      </c>
      <c r="I6072">
        <f t="shared" si="189"/>
        <v>6071</v>
      </c>
      <c r="J6072">
        <f t="shared" si="188"/>
        <v>36</v>
      </c>
      <c r="K6072" t="b">
        <f>results[[#This Row],[Diesel]]&lt;&gt;0</f>
        <v>0</v>
      </c>
    </row>
    <row r="6073" spans="1:11" x14ac:dyDescent="0.3">
      <c r="A6073" s="1" t="s">
        <v>6078</v>
      </c>
      <c r="B6073">
        <v>0</v>
      </c>
      <c r="C6073">
        <v>11170</v>
      </c>
      <c r="D6073">
        <v>11788.6</v>
      </c>
      <c r="E6073">
        <v>500</v>
      </c>
      <c r="F6073">
        <v>0</v>
      </c>
      <c r="G6073">
        <v>0</v>
      </c>
      <c r="I6073">
        <f t="shared" si="189"/>
        <v>6072</v>
      </c>
      <c r="J6073">
        <f t="shared" si="188"/>
        <v>36</v>
      </c>
      <c r="K6073" t="b">
        <f>results[[#This Row],[Diesel]]&lt;&gt;0</f>
        <v>0</v>
      </c>
    </row>
    <row r="6074" spans="1:11" x14ac:dyDescent="0.3">
      <c r="A6074" s="1" t="s">
        <v>6079</v>
      </c>
      <c r="B6074">
        <v>0</v>
      </c>
      <c r="C6074">
        <v>11170</v>
      </c>
      <c r="D6074">
        <v>10652</v>
      </c>
      <c r="E6074">
        <v>500</v>
      </c>
      <c r="F6074">
        <v>0</v>
      </c>
      <c r="G6074">
        <v>0</v>
      </c>
      <c r="I6074">
        <f t="shared" si="189"/>
        <v>6073</v>
      </c>
      <c r="J6074">
        <f t="shared" si="188"/>
        <v>36</v>
      </c>
      <c r="K6074" t="b">
        <f>results[[#This Row],[Diesel]]&lt;&gt;0</f>
        <v>0</v>
      </c>
    </row>
    <row r="6075" spans="1:11" x14ac:dyDescent="0.3">
      <c r="A6075" s="1" t="s">
        <v>6080</v>
      </c>
      <c r="B6075">
        <v>0</v>
      </c>
      <c r="C6075">
        <v>11170</v>
      </c>
      <c r="D6075">
        <v>9800</v>
      </c>
      <c r="E6075">
        <v>500</v>
      </c>
      <c r="F6075">
        <v>0</v>
      </c>
      <c r="G6075">
        <v>0</v>
      </c>
      <c r="I6075">
        <f t="shared" si="189"/>
        <v>6074</v>
      </c>
      <c r="J6075">
        <f t="shared" si="188"/>
        <v>36</v>
      </c>
      <c r="K6075" t="b">
        <f>results[[#This Row],[Diesel]]&lt;&gt;0</f>
        <v>0</v>
      </c>
    </row>
    <row r="6076" spans="1:11" x14ac:dyDescent="0.3">
      <c r="A6076" s="1" t="s">
        <v>6081</v>
      </c>
      <c r="B6076">
        <v>0</v>
      </c>
      <c r="C6076">
        <v>11170</v>
      </c>
      <c r="D6076">
        <v>9411</v>
      </c>
      <c r="E6076">
        <v>500</v>
      </c>
      <c r="F6076">
        <v>0</v>
      </c>
      <c r="G6076">
        <v>0</v>
      </c>
      <c r="I6076">
        <f t="shared" si="189"/>
        <v>6075</v>
      </c>
      <c r="J6076">
        <f t="shared" si="188"/>
        <v>36</v>
      </c>
      <c r="K6076" t="b">
        <f>results[[#This Row],[Diesel]]&lt;&gt;0</f>
        <v>0</v>
      </c>
    </row>
    <row r="6077" spans="1:11" x14ac:dyDescent="0.3">
      <c r="A6077" s="1" t="s">
        <v>6082</v>
      </c>
      <c r="B6077">
        <v>0</v>
      </c>
      <c r="C6077">
        <v>11170</v>
      </c>
      <c r="D6077">
        <v>9462</v>
      </c>
      <c r="E6077">
        <v>500</v>
      </c>
      <c r="F6077">
        <v>0</v>
      </c>
      <c r="G6077">
        <v>0</v>
      </c>
      <c r="I6077">
        <f t="shared" si="189"/>
        <v>6076</v>
      </c>
      <c r="J6077">
        <f t="shared" si="188"/>
        <v>36</v>
      </c>
      <c r="K6077" t="b">
        <f>results[[#This Row],[Diesel]]&lt;&gt;0</f>
        <v>0</v>
      </c>
    </row>
    <row r="6078" spans="1:11" x14ac:dyDescent="0.3">
      <c r="A6078" s="1" t="s">
        <v>6083</v>
      </c>
      <c r="B6078">
        <v>0</v>
      </c>
      <c r="C6078">
        <v>11170</v>
      </c>
      <c r="D6078">
        <v>10396</v>
      </c>
      <c r="E6078">
        <v>500</v>
      </c>
      <c r="F6078">
        <v>0</v>
      </c>
      <c r="G6078">
        <v>0</v>
      </c>
      <c r="I6078">
        <f t="shared" si="189"/>
        <v>6077</v>
      </c>
      <c r="J6078">
        <f t="shared" si="188"/>
        <v>36</v>
      </c>
      <c r="K6078" t="b">
        <f>results[[#This Row],[Diesel]]&lt;&gt;0</f>
        <v>0</v>
      </c>
    </row>
    <row r="6079" spans="1:11" x14ac:dyDescent="0.3">
      <c r="A6079" s="1" t="s">
        <v>6084</v>
      </c>
      <c r="B6079">
        <v>0</v>
      </c>
      <c r="C6079">
        <v>11170</v>
      </c>
      <c r="D6079">
        <v>12628</v>
      </c>
      <c r="E6079">
        <v>500</v>
      </c>
      <c r="F6079">
        <v>0</v>
      </c>
      <c r="G6079">
        <v>0</v>
      </c>
      <c r="I6079">
        <f t="shared" si="189"/>
        <v>6078</v>
      </c>
      <c r="J6079">
        <f t="shared" si="188"/>
        <v>36</v>
      </c>
      <c r="K6079" t="b">
        <f>results[[#This Row],[Diesel]]&lt;&gt;0</f>
        <v>0</v>
      </c>
    </row>
    <row r="6080" spans="1:11" x14ac:dyDescent="0.3">
      <c r="A6080" s="1" t="s">
        <v>6085</v>
      </c>
      <c r="B6080">
        <v>0</v>
      </c>
      <c r="C6080">
        <v>11170</v>
      </c>
      <c r="D6080">
        <v>13530</v>
      </c>
      <c r="E6080">
        <v>500</v>
      </c>
      <c r="F6080">
        <v>0</v>
      </c>
      <c r="G6080">
        <v>0</v>
      </c>
      <c r="I6080">
        <f t="shared" si="189"/>
        <v>6079</v>
      </c>
      <c r="J6080">
        <f t="shared" si="188"/>
        <v>36</v>
      </c>
      <c r="K6080" t="b">
        <f>results[[#This Row],[Diesel]]&lt;&gt;0</f>
        <v>0</v>
      </c>
    </row>
    <row r="6081" spans="1:11" x14ac:dyDescent="0.3">
      <c r="A6081" s="1" t="s">
        <v>6086</v>
      </c>
      <c r="B6081">
        <v>0</v>
      </c>
      <c r="C6081">
        <v>11170</v>
      </c>
      <c r="D6081">
        <v>14420</v>
      </c>
      <c r="E6081">
        <v>500</v>
      </c>
      <c r="F6081">
        <v>0</v>
      </c>
      <c r="G6081">
        <v>0</v>
      </c>
      <c r="I6081">
        <f t="shared" si="189"/>
        <v>6080</v>
      </c>
      <c r="J6081">
        <f t="shared" si="188"/>
        <v>36</v>
      </c>
      <c r="K6081" t="b">
        <f>results[[#This Row],[Diesel]]&lt;&gt;0</f>
        <v>0</v>
      </c>
    </row>
    <row r="6082" spans="1:11" x14ac:dyDescent="0.3">
      <c r="A6082" s="1" t="s">
        <v>6087</v>
      </c>
      <c r="B6082">
        <v>0</v>
      </c>
      <c r="C6082">
        <v>11170</v>
      </c>
      <c r="D6082">
        <v>15834</v>
      </c>
      <c r="E6082">
        <v>500</v>
      </c>
      <c r="F6082">
        <v>0</v>
      </c>
      <c r="G6082">
        <v>0</v>
      </c>
      <c r="I6082">
        <f t="shared" si="189"/>
        <v>6081</v>
      </c>
      <c r="J6082">
        <f t="shared" si="188"/>
        <v>36</v>
      </c>
      <c r="K6082" t="b">
        <f>results[[#This Row],[Diesel]]&lt;&gt;0</f>
        <v>0</v>
      </c>
    </row>
    <row r="6083" spans="1:11" x14ac:dyDescent="0.3">
      <c r="A6083" s="1" t="s">
        <v>6088</v>
      </c>
      <c r="B6083">
        <v>0</v>
      </c>
      <c r="C6083">
        <v>11170</v>
      </c>
      <c r="D6083">
        <v>17784</v>
      </c>
      <c r="E6083">
        <v>500</v>
      </c>
      <c r="F6083">
        <v>0</v>
      </c>
      <c r="G6083">
        <v>0</v>
      </c>
      <c r="I6083">
        <f t="shared" si="189"/>
        <v>6082</v>
      </c>
      <c r="J6083">
        <f t="shared" ref="J6083:J6146" si="190">IF(MOD(I6083,168+1)=0,J6082+1,J6082)</f>
        <v>36</v>
      </c>
      <c r="K6083" t="b">
        <f>results[[#This Row],[Diesel]]&lt;&gt;0</f>
        <v>0</v>
      </c>
    </row>
    <row r="6084" spans="1:11" x14ac:dyDescent="0.3">
      <c r="A6084" s="1" t="s">
        <v>6089</v>
      </c>
      <c r="B6084">
        <v>0</v>
      </c>
      <c r="C6084">
        <v>11170</v>
      </c>
      <c r="D6084">
        <v>19673</v>
      </c>
      <c r="E6084">
        <v>500</v>
      </c>
      <c r="F6084">
        <v>0</v>
      </c>
      <c r="G6084">
        <v>0</v>
      </c>
      <c r="I6084">
        <f t="shared" ref="I6084:I6147" si="191">I6083+1</f>
        <v>6083</v>
      </c>
      <c r="J6084">
        <f t="shared" si="190"/>
        <v>36</v>
      </c>
      <c r="K6084" t="b">
        <f>results[[#This Row],[Diesel]]&lt;&gt;0</f>
        <v>0</v>
      </c>
    </row>
    <row r="6085" spans="1:11" x14ac:dyDescent="0.3">
      <c r="A6085" s="1" t="s">
        <v>6090</v>
      </c>
      <c r="B6085">
        <v>1322.85</v>
      </c>
      <c r="C6085">
        <v>11170</v>
      </c>
      <c r="D6085">
        <v>19800</v>
      </c>
      <c r="E6085">
        <v>500</v>
      </c>
      <c r="F6085">
        <v>0</v>
      </c>
      <c r="G6085">
        <v>0</v>
      </c>
      <c r="I6085">
        <f t="shared" si="191"/>
        <v>6084</v>
      </c>
      <c r="J6085">
        <f t="shared" si="190"/>
        <v>37</v>
      </c>
      <c r="K6085" t="b">
        <f>results[[#This Row],[Diesel]]&lt;&gt;0</f>
        <v>0</v>
      </c>
    </row>
    <row r="6086" spans="1:11" x14ac:dyDescent="0.3">
      <c r="A6086" s="1" t="s">
        <v>6091</v>
      </c>
      <c r="B6086">
        <v>272.85000000000002</v>
      </c>
      <c r="C6086">
        <v>11170</v>
      </c>
      <c r="D6086">
        <v>19800</v>
      </c>
      <c r="E6086">
        <v>500</v>
      </c>
      <c r="F6086">
        <v>0</v>
      </c>
      <c r="G6086">
        <v>0</v>
      </c>
      <c r="I6086">
        <f t="shared" si="191"/>
        <v>6085</v>
      </c>
      <c r="J6086">
        <f t="shared" si="190"/>
        <v>37</v>
      </c>
      <c r="K6086" t="b">
        <f>results[[#This Row],[Diesel]]&lt;&gt;0</f>
        <v>0</v>
      </c>
    </row>
    <row r="6087" spans="1:11" x14ac:dyDescent="0.3">
      <c r="A6087" s="1" t="s">
        <v>6092</v>
      </c>
      <c r="B6087">
        <v>0</v>
      </c>
      <c r="C6087">
        <v>11170</v>
      </c>
      <c r="D6087">
        <v>18084.8</v>
      </c>
      <c r="E6087">
        <v>500</v>
      </c>
      <c r="F6087">
        <v>0</v>
      </c>
      <c r="G6087">
        <v>0</v>
      </c>
      <c r="I6087">
        <f t="shared" si="191"/>
        <v>6086</v>
      </c>
      <c r="J6087">
        <f t="shared" si="190"/>
        <v>37</v>
      </c>
      <c r="K6087" t="b">
        <f>results[[#This Row],[Diesel]]&lt;&gt;0</f>
        <v>0</v>
      </c>
    </row>
    <row r="6088" spans="1:11" x14ac:dyDescent="0.3">
      <c r="A6088" s="1" t="s">
        <v>6093</v>
      </c>
      <c r="B6088">
        <v>0</v>
      </c>
      <c r="C6088">
        <v>11170</v>
      </c>
      <c r="D6088">
        <v>15802.05</v>
      </c>
      <c r="E6088">
        <v>500</v>
      </c>
      <c r="F6088">
        <v>0</v>
      </c>
      <c r="G6088">
        <v>0</v>
      </c>
      <c r="I6088">
        <f t="shared" si="191"/>
        <v>6087</v>
      </c>
      <c r="J6088">
        <f t="shared" si="190"/>
        <v>37</v>
      </c>
      <c r="K6088" t="b">
        <f>results[[#This Row],[Diesel]]&lt;&gt;0</f>
        <v>0</v>
      </c>
    </row>
    <row r="6089" spans="1:11" x14ac:dyDescent="0.3">
      <c r="A6089" s="1" t="s">
        <v>6094</v>
      </c>
      <c r="B6089">
        <v>0</v>
      </c>
      <c r="C6089">
        <v>11170</v>
      </c>
      <c r="D6089">
        <v>13660.35</v>
      </c>
      <c r="E6089">
        <v>500</v>
      </c>
      <c r="F6089">
        <v>0</v>
      </c>
      <c r="G6089">
        <v>0</v>
      </c>
      <c r="I6089">
        <f t="shared" si="191"/>
        <v>6088</v>
      </c>
      <c r="J6089">
        <f t="shared" si="190"/>
        <v>37</v>
      </c>
      <c r="K6089" t="b">
        <f>results[[#This Row],[Diesel]]&lt;&gt;0</f>
        <v>0</v>
      </c>
    </row>
    <row r="6090" spans="1:11" x14ac:dyDescent="0.3">
      <c r="A6090" s="1" t="s">
        <v>6095</v>
      </c>
      <c r="B6090">
        <v>0</v>
      </c>
      <c r="C6090">
        <v>11170</v>
      </c>
      <c r="D6090">
        <v>11753.8</v>
      </c>
      <c r="E6090">
        <v>500</v>
      </c>
      <c r="F6090">
        <v>0</v>
      </c>
      <c r="G6090">
        <v>0</v>
      </c>
      <c r="I6090">
        <f t="shared" si="191"/>
        <v>6089</v>
      </c>
      <c r="J6090">
        <f t="shared" si="190"/>
        <v>37</v>
      </c>
      <c r="K6090" t="b">
        <f>results[[#This Row],[Diesel]]&lt;&gt;0</f>
        <v>0</v>
      </c>
    </row>
    <row r="6091" spans="1:11" x14ac:dyDescent="0.3">
      <c r="A6091" s="1" t="s">
        <v>6096</v>
      </c>
      <c r="B6091">
        <v>0</v>
      </c>
      <c r="C6091">
        <v>11170</v>
      </c>
      <c r="D6091">
        <v>10378.6</v>
      </c>
      <c r="E6091">
        <v>500</v>
      </c>
      <c r="F6091">
        <v>0</v>
      </c>
      <c r="G6091">
        <v>0</v>
      </c>
      <c r="I6091">
        <f t="shared" si="191"/>
        <v>6090</v>
      </c>
      <c r="J6091">
        <f t="shared" si="190"/>
        <v>37</v>
      </c>
      <c r="K6091" t="b">
        <f>results[[#This Row],[Diesel]]&lt;&gt;0</f>
        <v>0</v>
      </c>
    </row>
    <row r="6092" spans="1:11" x14ac:dyDescent="0.3">
      <c r="A6092" s="1" t="s">
        <v>6097</v>
      </c>
      <c r="B6092">
        <v>0</v>
      </c>
      <c r="C6092">
        <v>11170</v>
      </c>
      <c r="D6092">
        <v>10293.9</v>
      </c>
      <c r="E6092">
        <v>500</v>
      </c>
      <c r="F6092">
        <v>0</v>
      </c>
      <c r="G6092">
        <v>0</v>
      </c>
      <c r="I6092">
        <f t="shared" si="191"/>
        <v>6091</v>
      </c>
      <c r="J6092">
        <f t="shared" si="190"/>
        <v>37</v>
      </c>
      <c r="K6092" t="b">
        <f>results[[#This Row],[Diesel]]&lt;&gt;0</f>
        <v>0</v>
      </c>
    </row>
    <row r="6093" spans="1:11" x14ac:dyDescent="0.3">
      <c r="A6093" s="1" t="s">
        <v>6098</v>
      </c>
      <c r="B6093">
        <v>0</v>
      </c>
      <c r="C6093">
        <v>11170</v>
      </c>
      <c r="D6093">
        <v>10998.2</v>
      </c>
      <c r="E6093">
        <v>500</v>
      </c>
      <c r="F6093">
        <v>0</v>
      </c>
      <c r="G6093">
        <v>0</v>
      </c>
      <c r="I6093">
        <f t="shared" si="191"/>
        <v>6092</v>
      </c>
      <c r="J6093">
        <f t="shared" si="190"/>
        <v>37</v>
      </c>
      <c r="K6093" t="b">
        <f>results[[#This Row],[Diesel]]&lt;&gt;0</f>
        <v>0</v>
      </c>
    </row>
    <row r="6094" spans="1:11" x14ac:dyDescent="0.3">
      <c r="A6094" s="1" t="s">
        <v>6099</v>
      </c>
      <c r="B6094">
        <v>0</v>
      </c>
      <c r="C6094">
        <v>11170</v>
      </c>
      <c r="D6094">
        <v>11047.05</v>
      </c>
      <c r="E6094">
        <v>500</v>
      </c>
      <c r="F6094">
        <v>0</v>
      </c>
      <c r="G6094">
        <v>0</v>
      </c>
      <c r="I6094">
        <f t="shared" si="191"/>
        <v>6093</v>
      </c>
      <c r="J6094">
        <f t="shared" si="190"/>
        <v>37</v>
      </c>
      <c r="K6094" t="b">
        <f>results[[#This Row],[Diesel]]&lt;&gt;0</f>
        <v>0</v>
      </c>
    </row>
    <row r="6095" spans="1:11" x14ac:dyDescent="0.3">
      <c r="A6095" s="1" t="s">
        <v>6100</v>
      </c>
      <c r="B6095">
        <v>0</v>
      </c>
      <c r="C6095">
        <v>11170</v>
      </c>
      <c r="D6095">
        <v>11425.95</v>
      </c>
      <c r="E6095">
        <v>500</v>
      </c>
      <c r="F6095">
        <v>0</v>
      </c>
      <c r="G6095">
        <v>0</v>
      </c>
      <c r="I6095">
        <f t="shared" si="191"/>
        <v>6094</v>
      </c>
      <c r="J6095">
        <f t="shared" si="190"/>
        <v>37</v>
      </c>
      <c r="K6095" t="b">
        <f>results[[#This Row],[Diesel]]&lt;&gt;0</f>
        <v>0</v>
      </c>
    </row>
    <row r="6096" spans="1:11" x14ac:dyDescent="0.3">
      <c r="A6096" s="1" t="s">
        <v>6101</v>
      </c>
      <c r="B6096">
        <v>0</v>
      </c>
      <c r="C6096">
        <v>11170</v>
      </c>
      <c r="D6096">
        <v>12084.55</v>
      </c>
      <c r="E6096">
        <v>500</v>
      </c>
      <c r="F6096">
        <v>0</v>
      </c>
      <c r="G6096">
        <v>0</v>
      </c>
      <c r="I6096">
        <f t="shared" si="191"/>
        <v>6095</v>
      </c>
      <c r="J6096">
        <f t="shared" si="190"/>
        <v>37</v>
      </c>
      <c r="K6096" t="b">
        <f>results[[#This Row],[Diesel]]&lt;&gt;0</f>
        <v>0</v>
      </c>
    </row>
    <row r="6097" spans="1:11" x14ac:dyDescent="0.3">
      <c r="A6097" s="1" t="s">
        <v>6102</v>
      </c>
      <c r="B6097">
        <v>0</v>
      </c>
      <c r="C6097">
        <v>11170</v>
      </c>
      <c r="D6097">
        <v>12239.45</v>
      </c>
      <c r="E6097">
        <v>500</v>
      </c>
      <c r="F6097">
        <v>0</v>
      </c>
      <c r="G6097">
        <v>0</v>
      </c>
      <c r="I6097">
        <f t="shared" si="191"/>
        <v>6096</v>
      </c>
      <c r="J6097">
        <f t="shared" si="190"/>
        <v>37</v>
      </c>
      <c r="K6097" t="b">
        <f>results[[#This Row],[Diesel]]&lt;&gt;0</f>
        <v>0</v>
      </c>
    </row>
    <row r="6098" spans="1:11" x14ac:dyDescent="0.3">
      <c r="A6098" s="1" t="s">
        <v>6103</v>
      </c>
      <c r="B6098">
        <v>0</v>
      </c>
      <c r="C6098">
        <v>11170</v>
      </c>
      <c r="D6098">
        <v>10939</v>
      </c>
      <c r="E6098">
        <v>500</v>
      </c>
      <c r="F6098">
        <v>0</v>
      </c>
      <c r="G6098">
        <v>0</v>
      </c>
      <c r="I6098">
        <f t="shared" si="191"/>
        <v>6097</v>
      </c>
      <c r="J6098">
        <f t="shared" si="190"/>
        <v>37</v>
      </c>
      <c r="K6098" t="b">
        <f>results[[#This Row],[Diesel]]&lt;&gt;0</f>
        <v>0</v>
      </c>
    </row>
    <row r="6099" spans="1:11" x14ac:dyDescent="0.3">
      <c r="A6099" s="1" t="s">
        <v>6104</v>
      </c>
      <c r="B6099">
        <v>0</v>
      </c>
      <c r="C6099">
        <v>11170</v>
      </c>
      <c r="D6099">
        <v>10062</v>
      </c>
      <c r="E6099">
        <v>500</v>
      </c>
      <c r="F6099">
        <v>0</v>
      </c>
      <c r="G6099">
        <v>0</v>
      </c>
      <c r="I6099">
        <f t="shared" si="191"/>
        <v>6098</v>
      </c>
      <c r="J6099">
        <f t="shared" si="190"/>
        <v>37</v>
      </c>
      <c r="K6099" t="b">
        <f>results[[#This Row],[Diesel]]&lt;&gt;0</f>
        <v>0</v>
      </c>
    </row>
    <row r="6100" spans="1:11" x14ac:dyDescent="0.3">
      <c r="A6100" s="1" t="s">
        <v>6105</v>
      </c>
      <c r="B6100">
        <v>0</v>
      </c>
      <c r="C6100">
        <v>11170</v>
      </c>
      <c r="D6100">
        <v>9699</v>
      </c>
      <c r="E6100">
        <v>500</v>
      </c>
      <c r="F6100">
        <v>0</v>
      </c>
      <c r="G6100">
        <v>0</v>
      </c>
      <c r="I6100">
        <f t="shared" si="191"/>
        <v>6099</v>
      </c>
      <c r="J6100">
        <f t="shared" si="190"/>
        <v>37</v>
      </c>
      <c r="K6100" t="b">
        <f>results[[#This Row],[Diesel]]&lt;&gt;0</f>
        <v>0</v>
      </c>
    </row>
    <row r="6101" spans="1:11" x14ac:dyDescent="0.3">
      <c r="A6101" s="1" t="s">
        <v>6106</v>
      </c>
      <c r="B6101">
        <v>0</v>
      </c>
      <c r="C6101">
        <v>11170</v>
      </c>
      <c r="D6101">
        <v>9683</v>
      </c>
      <c r="E6101">
        <v>500</v>
      </c>
      <c r="F6101">
        <v>0</v>
      </c>
      <c r="G6101">
        <v>0</v>
      </c>
      <c r="I6101">
        <f t="shared" si="191"/>
        <v>6100</v>
      </c>
      <c r="J6101">
        <f t="shared" si="190"/>
        <v>37</v>
      </c>
      <c r="K6101" t="b">
        <f>results[[#This Row],[Diesel]]&lt;&gt;0</f>
        <v>0</v>
      </c>
    </row>
    <row r="6102" spans="1:11" x14ac:dyDescent="0.3">
      <c r="A6102" s="1" t="s">
        <v>6107</v>
      </c>
      <c r="B6102">
        <v>0</v>
      </c>
      <c r="C6102">
        <v>11170</v>
      </c>
      <c r="D6102">
        <v>10618</v>
      </c>
      <c r="E6102">
        <v>500</v>
      </c>
      <c r="F6102">
        <v>0</v>
      </c>
      <c r="G6102">
        <v>0</v>
      </c>
      <c r="I6102">
        <f t="shared" si="191"/>
        <v>6101</v>
      </c>
      <c r="J6102">
        <f t="shared" si="190"/>
        <v>37</v>
      </c>
      <c r="K6102" t="b">
        <f>results[[#This Row],[Diesel]]&lt;&gt;0</f>
        <v>0</v>
      </c>
    </row>
    <row r="6103" spans="1:11" x14ac:dyDescent="0.3">
      <c r="A6103" s="1" t="s">
        <v>6108</v>
      </c>
      <c r="B6103">
        <v>0</v>
      </c>
      <c r="C6103">
        <v>11170</v>
      </c>
      <c r="D6103">
        <v>12758</v>
      </c>
      <c r="E6103">
        <v>500</v>
      </c>
      <c r="F6103">
        <v>0</v>
      </c>
      <c r="G6103">
        <v>0</v>
      </c>
      <c r="I6103">
        <f t="shared" si="191"/>
        <v>6102</v>
      </c>
      <c r="J6103">
        <f t="shared" si="190"/>
        <v>37</v>
      </c>
      <c r="K6103" t="b">
        <f>results[[#This Row],[Diesel]]&lt;&gt;0</f>
        <v>0</v>
      </c>
    </row>
    <row r="6104" spans="1:11" x14ac:dyDescent="0.3">
      <c r="A6104" s="1" t="s">
        <v>6109</v>
      </c>
      <c r="B6104">
        <v>0</v>
      </c>
      <c r="C6104">
        <v>11170</v>
      </c>
      <c r="D6104">
        <v>13719</v>
      </c>
      <c r="E6104">
        <v>500</v>
      </c>
      <c r="F6104">
        <v>0</v>
      </c>
      <c r="G6104">
        <v>0</v>
      </c>
      <c r="I6104">
        <f t="shared" si="191"/>
        <v>6103</v>
      </c>
      <c r="J6104">
        <f t="shared" si="190"/>
        <v>37</v>
      </c>
      <c r="K6104" t="b">
        <f>results[[#This Row],[Diesel]]&lt;&gt;0</f>
        <v>0</v>
      </c>
    </row>
    <row r="6105" spans="1:11" x14ac:dyDescent="0.3">
      <c r="A6105" s="1" t="s">
        <v>6110</v>
      </c>
      <c r="B6105">
        <v>0</v>
      </c>
      <c r="C6105">
        <v>11170</v>
      </c>
      <c r="D6105">
        <v>14453</v>
      </c>
      <c r="E6105">
        <v>500</v>
      </c>
      <c r="F6105">
        <v>0</v>
      </c>
      <c r="G6105">
        <v>0</v>
      </c>
      <c r="I6105">
        <f t="shared" si="191"/>
        <v>6104</v>
      </c>
      <c r="J6105">
        <f t="shared" si="190"/>
        <v>37</v>
      </c>
      <c r="K6105" t="b">
        <f>results[[#This Row],[Diesel]]&lt;&gt;0</f>
        <v>0</v>
      </c>
    </row>
    <row r="6106" spans="1:11" x14ac:dyDescent="0.3">
      <c r="A6106" s="1" t="s">
        <v>6111</v>
      </c>
      <c r="B6106">
        <v>0</v>
      </c>
      <c r="C6106">
        <v>11170</v>
      </c>
      <c r="D6106">
        <v>15653</v>
      </c>
      <c r="E6106">
        <v>500</v>
      </c>
      <c r="F6106">
        <v>0</v>
      </c>
      <c r="G6106">
        <v>0</v>
      </c>
      <c r="I6106">
        <f t="shared" si="191"/>
        <v>6105</v>
      </c>
      <c r="J6106">
        <f t="shared" si="190"/>
        <v>37</v>
      </c>
      <c r="K6106" t="b">
        <f>results[[#This Row],[Diesel]]&lt;&gt;0</f>
        <v>0</v>
      </c>
    </row>
    <row r="6107" spans="1:11" x14ac:dyDescent="0.3">
      <c r="A6107" s="1" t="s">
        <v>6112</v>
      </c>
      <c r="B6107">
        <v>0</v>
      </c>
      <c r="C6107">
        <v>11170</v>
      </c>
      <c r="D6107">
        <v>17190</v>
      </c>
      <c r="E6107">
        <v>500</v>
      </c>
      <c r="F6107">
        <v>0</v>
      </c>
      <c r="G6107">
        <v>0</v>
      </c>
      <c r="I6107">
        <f t="shared" si="191"/>
        <v>6106</v>
      </c>
      <c r="J6107">
        <f t="shared" si="190"/>
        <v>37</v>
      </c>
      <c r="K6107" t="b">
        <f>results[[#This Row],[Diesel]]&lt;&gt;0</f>
        <v>0</v>
      </c>
    </row>
    <row r="6108" spans="1:11" x14ac:dyDescent="0.3">
      <c r="A6108" s="1" t="s">
        <v>6113</v>
      </c>
      <c r="B6108">
        <v>0</v>
      </c>
      <c r="C6108">
        <v>11170</v>
      </c>
      <c r="D6108">
        <v>18824</v>
      </c>
      <c r="E6108">
        <v>500</v>
      </c>
      <c r="F6108">
        <v>0</v>
      </c>
      <c r="G6108">
        <v>0</v>
      </c>
      <c r="I6108">
        <f t="shared" si="191"/>
        <v>6107</v>
      </c>
      <c r="J6108">
        <f t="shared" si="190"/>
        <v>37</v>
      </c>
      <c r="K6108" t="b">
        <f>results[[#This Row],[Diesel]]&lt;&gt;0</f>
        <v>0</v>
      </c>
    </row>
    <row r="6109" spans="1:11" x14ac:dyDescent="0.3">
      <c r="A6109" s="1" t="s">
        <v>6114</v>
      </c>
      <c r="B6109">
        <v>302.55</v>
      </c>
      <c r="C6109">
        <v>11170</v>
      </c>
      <c r="D6109">
        <v>19800</v>
      </c>
      <c r="E6109">
        <v>500</v>
      </c>
      <c r="F6109">
        <v>0</v>
      </c>
      <c r="G6109">
        <v>0</v>
      </c>
      <c r="I6109">
        <f t="shared" si="191"/>
        <v>6108</v>
      </c>
      <c r="J6109">
        <f t="shared" si="190"/>
        <v>37</v>
      </c>
      <c r="K6109" t="b">
        <f>results[[#This Row],[Diesel]]&lt;&gt;0</f>
        <v>0</v>
      </c>
    </row>
    <row r="6110" spans="1:11" x14ac:dyDescent="0.3">
      <c r="A6110" s="1" t="s">
        <v>6115</v>
      </c>
      <c r="B6110">
        <v>0</v>
      </c>
      <c r="C6110">
        <v>11170</v>
      </c>
      <c r="D6110">
        <v>18793.599999999999</v>
      </c>
      <c r="E6110">
        <v>500</v>
      </c>
      <c r="F6110">
        <v>0</v>
      </c>
      <c r="G6110">
        <v>0</v>
      </c>
      <c r="I6110">
        <f t="shared" si="191"/>
        <v>6109</v>
      </c>
      <c r="J6110">
        <f t="shared" si="190"/>
        <v>37</v>
      </c>
      <c r="K6110" t="b">
        <f>results[[#This Row],[Diesel]]&lt;&gt;0</f>
        <v>0</v>
      </c>
    </row>
    <row r="6111" spans="1:11" x14ac:dyDescent="0.3">
      <c r="A6111" s="1" t="s">
        <v>6116</v>
      </c>
      <c r="B6111">
        <v>0</v>
      </c>
      <c r="C6111">
        <v>11170</v>
      </c>
      <c r="D6111">
        <v>16817.150000000001</v>
      </c>
      <c r="E6111">
        <v>500</v>
      </c>
      <c r="F6111">
        <v>0</v>
      </c>
      <c r="G6111">
        <v>0</v>
      </c>
      <c r="I6111">
        <f t="shared" si="191"/>
        <v>6110</v>
      </c>
      <c r="J6111">
        <f t="shared" si="190"/>
        <v>37</v>
      </c>
      <c r="K6111" t="b">
        <f>results[[#This Row],[Diesel]]&lt;&gt;0</f>
        <v>0</v>
      </c>
    </row>
    <row r="6112" spans="1:11" x14ac:dyDescent="0.3">
      <c r="A6112" s="1" t="s">
        <v>6117</v>
      </c>
      <c r="B6112">
        <v>0</v>
      </c>
      <c r="C6112">
        <v>11170</v>
      </c>
      <c r="D6112">
        <v>14882.55</v>
      </c>
      <c r="E6112">
        <v>500</v>
      </c>
      <c r="F6112">
        <v>0</v>
      </c>
      <c r="G6112">
        <v>0</v>
      </c>
      <c r="I6112">
        <f t="shared" si="191"/>
        <v>6111</v>
      </c>
      <c r="J6112">
        <f t="shared" si="190"/>
        <v>37</v>
      </c>
      <c r="K6112" t="b">
        <f>results[[#This Row],[Diesel]]&lt;&gt;0</f>
        <v>0</v>
      </c>
    </row>
    <row r="6113" spans="1:11" x14ac:dyDescent="0.3">
      <c r="A6113" s="1" t="s">
        <v>6118</v>
      </c>
      <c r="B6113">
        <v>0</v>
      </c>
      <c r="C6113">
        <v>11170</v>
      </c>
      <c r="D6113">
        <v>13490.3</v>
      </c>
      <c r="E6113">
        <v>500</v>
      </c>
      <c r="F6113">
        <v>0</v>
      </c>
      <c r="G6113">
        <v>0</v>
      </c>
      <c r="I6113">
        <f t="shared" si="191"/>
        <v>6112</v>
      </c>
      <c r="J6113">
        <f t="shared" si="190"/>
        <v>37</v>
      </c>
      <c r="K6113" t="b">
        <f>results[[#This Row],[Diesel]]&lt;&gt;0</f>
        <v>0</v>
      </c>
    </row>
    <row r="6114" spans="1:11" x14ac:dyDescent="0.3">
      <c r="A6114" s="1" t="s">
        <v>6119</v>
      </c>
      <c r="B6114">
        <v>0</v>
      </c>
      <c r="C6114">
        <v>11170</v>
      </c>
      <c r="D6114">
        <v>12253.15</v>
      </c>
      <c r="E6114">
        <v>500</v>
      </c>
      <c r="F6114">
        <v>0</v>
      </c>
      <c r="G6114">
        <v>0</v>
      </c>
      <c r="I6114">
        <f t="shared" si="191"/>
        <v>6113</v>
      </c>
      <c r="J6114">
        <f t="shared" si="190"/>
        <v>37</v>
      </c>
      <c r="K6114" t="b">
        <f>results[[#This Row],[Diesel]]&lt;&gt;0</f>
        <v>0</v>
      </c>
    </row>
    <row r="6115" spans="1:11" x14ac:dyDescent="0.3">
      <c r="A6115" s="1" t="s">
        <v>6120</v>
      </c>
      <c r="B6115">
        <v>0</v>
      </c>
      <c r="C6115">
        <v>11170</v>
      </c>
      <c r="D6115">
        <v>11374.4</v>
      </c>
      <c r="E6115">
        <v>500</v>
      </c>
      <c r="F6115">
        <v>0</v>
      </c>
      <c r="G6115">
        <v>0</v>
      </c>
      <c r="I6115">
        <f t="shared" si="191"/>
        <v>6114</v>
      </c>
      <c r="J6115">
        <f t="shared" si="190"/>
        <v>37</v>
      </c>
      <c r="K6115" t="b">
        <f>results[[#This Row],[Diesel]]&lt;&gt;0</f>
        <v>0</v>
      </c>
    </row>
    <row r="6116" spans="1:11" x14ac:dyDescent="0.3">
      <c r="A6116" s="1" t="s">
        <v>6121</v>
      </c>
      <c r="B6116">
        <v>0</v>
      </c>
      <c r="C6116">
        <v>11170</v>
      </c>
      <c r="D6116">
        <v>11900.3</v>
      </c>
      <c r="E6116">
        <v>500</v>
      </c>
      <c r="F6116">
        <v>0</v>
      </c>
      <c r="G6116">
        <v>0</v>
      </c>
      <c r="I6116">
        <f t="shared" si="191"/>
        <v>6115</v>
      </c>
      <c r="J6116">
        <f t="shared" si="190"/>
        <v>37</v>
      </c>
      <c r="K6116" t="b">
        <f>results[[#This Row],[Diesel]]&lt;&gt;0</f>
        <v>0</v>
      </c>
    </row>
    <row r="6117" spans="1:11" x14ac:dyDescent="0.3">
      <c r="A6117" s="1" t="s">
        <v>6122</v>
      </c>
      <c r="B6117">
        <v>0</v>
      </c>
      <c r="C6117">
        <v>11170</v>
      </c>
      <c r="D6117">
        <v>13395.6</v>
      </c>
      <c r="E6117">
        <v>500</v>
      </c>
      <c r="F6117">
        <v>0</v>
      </c>
      <c r="G6117">
        <v>0</v>
      </c>
      <c r="I6117">
        <f t="shared" si="191"/>
        <v>6116</v>
      </c>
      <c r="J6117">
        <f t="shared" si="190"/>
        <v>37</v>
      </c>
      <c r="K6117" t="b">
        <f>results[[#This Row],[Diesel]]&lt;&gt;0</f>
        <v>0</v>
      </c>
    </row>
    <row r="6118" spans="1:11" x14ac:dyDescent="0.3">
      <c r="A6118" s="1" t="s">
        <v>6123</v>
      </c>
      <c r="B6118">
        <v>0</v>
      </c>
      <c r="C6118">
        <v>11170</v>
      </c>
      <c r="D6118">
        <v>14633.9</v>
      </c>
      <c r="E6118">
        <v>500</v>
      </c>
      <c r="F6118">
        <v>0</v>
      </c>
      <c r="G6118">
        <v>0</v>
      </c>
      <c r="I6118">
        <f t="shared" si="191"/>
        <v>6117</v>
      </c>
      <c r="J6118">
        <f t="shared" si="190"/>
        <v>37</v>
      </c>
      <c r="K6118" t="b">
        <f>results[[#This Row],[Diesel]]&lt;&gt;0</f>
        <v>0</v>
      </c>
    </row>
    <row r="6119" spans="1:11" x14ac:dyDescent="0.3">
      <c r="A6119" s="1" t="s">
        <v>6124</v>
      </c>
      <c r="B6119">
        <v>0</v>
      </c>
      <c r="C6119">
        <v>11170</v>
      </c>
      <c r="D6119">
        <v>14228.25</v>
      </c>
      <c r="E6119">
        <v>500</v>
      </c>
      <c r="F6119">
        <v>0</v>
      </c>
      <c r="G6119">
        <v>0</v>
      </c>
      <c r="I6119">
        <f t="shared" si="191"/>
        <v>6118</v>
      </c>
      <c r="J6119">
        <f t="shared" si="190"/>
        <v>37</v>
      </c>
      <c r="K6119" t="b">
        <f>results[[#This Row],[Diesel]]&lt;&gt;0</f>
        <v>0</v>
      </c>
    </row>
    <row r="6120" spans="1:11" x14ac:dyDescent="0.3">
      <c r="A6120" s="1" t="s">
        <v>6125</v>
      </c>
      <c r="B6120">
        <v>0</v>
      </c>
      <c r="C6120">
        <v>11170</v>
      </c>
      <c r="D6120">
        <v>13589.1</v>
      </c>
      <c r="E6120">
        <v>500</v>
      </c>
      <c r="F6120">
        <v>0</v>
      </c>
      <c r="G6120">
        <v>0</v>
      </c>
      <c r="I6120">
        <f t="shared" si="191"/>
        <v>6119</v>
      </c>
      <c r="J6120">
        <f t="shared" si="190"/>
        <v>37</v>
      </c>
      <c r="K6120" t="b">
        <f>results[[#This Row],[Diesel]]&lt;&gt;0</f>
        <v>0</v>
      </c>
    </row>
    <row r="6121" spans="1:11" x14ac:dyDescent="0.3">
      <c r="A6121" s="1" t="s">
        <v>6126</v>
      </c>
      <c r="B6121">
        <v>0</v>
      </c>
      <c r="C6121">
        <v>11170</v>
      </c>
      <c r="D6121">
        <v>12307</v>
      </c>
      <c r="E6121">
        <v>500</v>
      </c>
      <c r="F6121">
        <v>0</v>
      </c>
      <c r="G6121">
        <v>0</v>
      </c>
      <c r="I6121">
        <f t="shared" si="191"/>
        <v>6120</v>
      </c>
      <c r="J6121">
        <f t="shared" si="190"/>
        <v>37</v>
      </c>
      <c r="K6121" t="b">
        <f>results[[#This Row],[Diesel]]&lt;&gt;0</f>
        <v>0</v>
      </c>
    </row>
    <row r="6122" spans="1:11" x14ac:dyDescent="0.3">
      <c r="A6122" s="1" t="s">
        <v>6127</v>
      </c>
      <c r="B6122">
        <v>0</v>
      </c>
      <c r="C6122">
        <v>11170</v>
      </c>
      <c r="D6122">
        <v>11013</v>
      </c>
      <c r="E6122">
        <v>500</v>
      </c>
      <c r="F6122">
        <v>0</v>
      </c>
      <c r="G6122">
        <v>0</v>
      </c>
      <c r="I6122">
        <f t="shared" si="191"/>
        <v>6121</v>
      </c>
      <c r="J6122">
        <f t="shared" si="190"/>
        <v>37</v>
      </c>
      <c r="K6122" t="b">
        <f>results[[#This Row],[Diesel]]&lt;&gt;0</f>
        <v>0</v>
      </c>
    </row>
    <row r="6123" spans="1:11" x14ac:dyDescent="0.3">
      <c r="A6123" s="1" t="s">
        <v>6128</v>
      </c>
      <c r="B6123">
        <v>0</v>
      </c>
      <c r="C6123">
        <v>11170</v>
      </c>
      <c r="D6123">
        <v>10147</v>
      </c>
      <c r="E6123">
        <v>500</v>
      </c>
      <c r="F6123">
        <v>0</v>
      </c>
      <c r="G6123">
        <v>0</v>
      </c>
      <c r="I6123">
        <f t="shared" si="191"/>
        <v>6122</v>
      </c>
      <c r="J6123">
        <f t="shared" si="190"/>
        <v>37</v>
      </c>
      <c r="K6123" t="b">
        <f>results[[#This Row],[Diesel]]&lt;&gt;0</f>
        <v>0</v>
      </c>
    </row>
    <row r="6124" spans="1:11" x14ac:dyDescent="0.3">
      <c r="A6124" s="1" t="s">
        <v>6129</v>
      </c>
      <c r="B6124">
        <v>0</v>
      </c>
      <c r="C6124">
        <v>11170</v>
      </c>
      <c r="D6124">
        <v>9667</v>
      </c>
      <c r="E6124">
        <v>500</v>
      </c>
      <c r="F6124">
        <v>0</v>
      </c>
      <c r="G6124">
        <v>0</v>
      </c>
      <c r="I6124">
        <f t="shared" si="191"/>
        <v>6123</v>
      </c>
      <c r="J6124">
        <f t="shared" si="190"/>
        <v>37</v>
      </c>
      <c r="K6124" t="b">
        <f>results[[#This Row],[Diesel]]&lt;&gt;0</f>
        <v>0</v>
      </c>
    </row>
    <row r="6125" spans="1:11" x14ac:dyDescent="0.3">
      <c r="A6125" s="1" t="s">
        <v>6130</v>
      </c>
      <c r="B6125">
        <v>0</v>
      </c>
      <c r="C6125">
        <v>11170</v>
      </c>
      <c r="D6125">
        <v>9690</v>
      </c>
      <c r="E6125">
        <v>500</v>
      </c>
      <c r="F6125">
        <v>0</v>
      </c>
      <c r="G6125">
        <v>0</v>
      </c>
      <c r="I6125">
        <f t="shared" si="191"/>
        <v>6124</v>
      </c>
      <c r="J6125">
        <f t="shared" si="190"/>
        <v>37</v>
      </c>
      <c r="K6125" t="b">
        <f>results[[#This Row],[Diesel]]&lt;&gt;0</f>
        <v>0</v>
      </c>
    </row>
    <row r="6126" spans="1:11" x14ac:dyDescent="0.3">
      <c r="A6126" s="1" t="s">
        <v>6131</v>
      </c>
      <c r="B6126">
        <v>0</v>
      </c>
      <c r="C6126">
        <v>11170</v>
      </c>
      <c r="D6126">
        <v>10439</v>
      </c>
      <c r="E6126">
        <v>500</v>
      </c>
      <c r="F6126">
        <v>0</v>
      </c>
      <c r="G6126">
        <v>0</v>
      </c>
      <c r="I6126">
        <f t="shared" si="191"/>
        <v>6125</v>
      </c>
      <c r="J6126">
        <f t="shared" si="190"/>
        <v>37</v>
      </c>
      <c r="K6126" t="b">
        <f>results[[#This Row],[Diesel]]&lt;&gt;0</f>
        <v>0</v>
      </c>
    </row>
    <row r="6127" spans="1:11" x14ac:dyDescent="0.3">
      <c r="A6127" s="1" t="s">
        <v>6132</v>
      </c>
      <c r="B6127">
        <v>0</v>
      </c>
      <c r="C6127">
        <v>11170</v>
      </c>
      <c r="D6127">
        <v>12206</v>
      </c>
      <c r="E6127">
        <v>500</v>
      </c>
      <c r="F6127">
        <v>0</v>
      </c>
      <c r="G6127">
        <v>0</v>
      </c>
      <c r="I6127">
        <f t="shared" si="191"/>
        <v>6126</v>
      </c>
      <c r="J6127">
        <f t="shared" si="190"/>
        <v>37</v>
      </c>
      <c r="K6127" t="b">
        <f>results[[#This Row],[Diesel]]&lt;&gt;0</f>
        <v>0</v>
      </c>
    </row>
    <row r="6128" spans="1:11" x14ac:dyDescent="0.3">
      <c r="A6128" s="1" t="s">
        <v>6133</v>
      </c>
      <c r="B6128">
        <v>0</v>
      </c>
      <c r="C6128">
        <v>11170</v>
      </c>
      <c r="D6128">
        <v>13033</v>
      </c>
      <c r="E6128">
        <v>500</v>
      </c>
      <c r="F6128">
        <v>0</v>
      </c>
      <c r="G6128">
        <v>0</v>
      </c>
      <c r="I6128">
        <f t="shared" si="191"/>
        <v>6127</v>
      </c>
      <c r="J6128">
        <f t="shared" si="190"/>
        <v>37</v>
      </c>
      <c r="K6128" t="b">
        <f>results[[#This Row],[Diesel]]&lt;&gt;0</f>
        <v>0</v>
      </c>
    </row>
    <row r="6129" spans="1:11" x14ac:dyDescent="0.3">
      <c r="A6129" s="1" t="s">
        <v>6134</v>
      </c>
      <c r="B6129">
        <v>0</v>
      </c>
      <c r="C6129">
        <v>11170</v>
      </c>
      <c r="D6129">
        <v>13816</v>
      </c>
      <c r="E6129">
        <v>500</v>
      </c>
      <c r="F6129">
        <v>0</v>
      </c>
      <c r="G6129">
        <v>0</v>
      </c>
      <c r="I6129">
        <f t="shared" si="191"/>
        <v>6128</v>
      </c>
      <c r="J6129">
        <f t="shared" si="190"/>
        <v>37</v>
      </c>
      <c r="K6129" t="b">
        <f>results[[#This Row],[Diesel]]&lt;&gt;0</f>
        <v>0</v>
      </c>
    </row>
    <row r="6130" spans="1:11" x14ac:dyDescent="0.3">
      <c r="A6130" s="1" t="s">
        <v>6135</v>
      </c>
      <c r="B6130">
        <v>0</v>
      </c>
      <c r="C6130">
        <v>11170</v>
      </c>
      <c r="D6130">
        <v>15027</v>
      </c>
      <c r="E6130">
        <v>500</v>
      </c>
      <c r="F6130">
        <v>0</v>
      </c>
      <c r="G6130">
        <v>0</v>
      </c>
      <c r="I6130">
        <f t="shared" si="191"/>
        <v>6129</v>
      </c>
      <c r="J6130">
        <f t="shared" si="190"/>
        <v>37</v>
      </c>
      <c r="K6130" t="b">
        <f>results[[#This Row],[Diesel]]&lt;&gt;0</f>
        <v>0</v>
      </c>
    </row>
    <row r="6131" spans="1:11" x14ac:dyDescent="0.3">
      <c r="A6131" s="1" t="s">
        <v>6136</v>
      </c>
      <c r="B6131">
        <v>0</v>
      </c>
      <c r="C6131">
        <v>11170</v>
      </c>
      <c r="D6131">
        <v>16341</v>
      </c>
      <c r="E6131">
        <v>500</v>
      </c>
      <c r="F6131">
        <v>0</v>
      </c>
      <c r="G6131">
        <v>0</v>
      </c>
      <c r="I6131">
        <f t="shared" si="191"/>
        <v>6130</v>
      </c>
      <c r="J6131">
        <f t="shared" si="190"/>
        <v>37</v>
      </c>
      <c r="K6131" t="b">
        <f>results[[#This Row],[Diesel]]&lt;&gt;0</f>
        <v>0</v>
      </c>
    </row>
    <row r="6132" spans="1:11" x14ac:dyDescent="0.3">
      <c r="A6132" s="1" t="s">
        <v>6137</v>
      </c>
      <c r="B6132">
        <v>0</v>
      </c>
      <c r="C6132">
        <v>11170</v>
      </c>
      <c r="D6132">
        <v>17619</v>
      </c>
      <c r="E6132">
        <v>500</v>
      </c>
      <c r="F6132">
        <v>0</v>
      </c>
      <c r="G6132">
        <v>0</v>
      </c>
      <c r="I6132">
        <f t="shared" si="191"/>
        <v>6131</v>
      </c>
      <c r="J6132">
        <f t="shared" si="190"/>
        <v>37</v>
      </c>
      <c r="K6132" t="b">
        <f>results[[#This Row],[Diesel]]&lt;&gt;0</f>
        <v>0</v>
      </c>
    </row>
    <row r="6133" spans="1:11" x14ac:dyDescent="0.3">
      <c r="A6133" s="1" t="s">
        <v>6138</v>
      </c>
      <c r="B6133">
        <v>0</v>
      </c>
      <c r="C6133">
        <v>11170</v>
      </c>
      <c r="D6133">
        <v>18628.75</v>
      </c>
      <c r="E6133">
        <v>500</v>
      </c>
      <c r="F6133">
        <v>0</v>
      </c>
      <c r="G6133">
        <v>0</v>
      </c>
      <c r="I6133">
        <f t="shared" si="191"/>
        <v>6132</v>
      </c>
      <c r="J6133">
        <f t="shared" si="190"/>
        <v>37</v>
      </c>
      <c r="K6133" t="b">
        <f>results[[#This Row],[Diesel]]&lt;&gt;0</f>
        <v>0</v>
      </c>
    </row>
    <row r="6134" spans="1:11" x14ac:dyDescent="0.3">
      <c r="A6134" s="1" t="s">
        <v>6139</v>
      </c>
      <c r="B6134">
        <v>0</v>
      </c>
      <c r="C6134">
        <v>11170</v>
      </c>
      <c r="D6134">
        <v>18577.45</v>
      </c>
      <c r="E6134">
        <v>500</v>
      </c>
      <c r="F6134">
        <v>0</v>
      </c>
      <c r="G6134">
        <v>0</v>
      </c>
      <c r="I6134">
        <f t="shared" si="191"/>
        <v>6133</v>
      </c>
      <c r="J6134">
        <f t="shared" si="190"/>
        <v>37</v>
      </c>
      <c r="K6134" t="b">
        <f>results[[#This Row],[Diesel]]&lt;&gt;0</f>
        <v>0</v>
      </c>
    </row>
    <row r="6135" spans="1:11" x14ac:dyDescent="0.3">
      <c r="A6135" s="1" t="s">
        <v>6140</v>
      </c>
      <c r="B6135">
        <v>0</v>
      </c>
      <c r="C6135">
        <v>11170</v>
      </c>
      <c r="D6135">
        <v>17574.150000000001</v>
      </c>
      <c r="E6135">
        <v>500</v>
      </c>
      <c r="F6135">
        <v>0</v>
      </c>
      <c r="G6135">
        <v>0</v>
      </c>
      <c r="I6135">
        <f t="shared" si="191"/>
        <v>6134</v>
      </c>
      <c r="J6135">
        <f t="shared" si="190"/>
        <v>37</v>
      </c>
      <c r="K6135" t="b">
        <f>results[[#This Row],[Diesel]]&lt;&gt;0</f>
        <v>0</v>
      </c>
    </row>
    <row r="6136" spans="1:11" x14ac:dyDescent="0.3">
      <c r="A6136" s="1" t="s">
        <v>6141</v>
      </c>
      <c r="B6136">
        <v>0</v>
      </c>
      <c r="C6136">
        <v>11170</v>
      </c>
      <c r="D6136">
        <v>15896.2</v>
      </c>
      <c r="E6136">
        <v>500</v>
      </c>
      <c r="F6136">
        <v>0</v>
      </c>
      <c r="G6136">
        <v>0</v>
      </c>
      <c r="I6136">
        <f t="shared" si="191"/>
        <v>6135</v>
      </c>
      <c r="J6136">
        <f t="shared" si="190"/>
        <v>37</v>
      </c>
      <c r="K6136" t="b">
        <f>results[[#This Row],[Diesel]]&lt;&gt;0</f>
        <v>0</v>
      </c>
    </row>
    <row r="6137" spans="1:11" x14ac:dyDescent="0.3">
      <c r="A6137" s="1" t="s">
        <v>6142</v>
      </c>
      <c r="B6137">
        <v>0</v>
      </c>
      <c r="C6137">
        <v>11170</v>
      </c>
      <c r="D6137">
        <v>13676.05</v>
      </c>
      <c r="E6137">
        <v>500</v>
      </c>
      <c r="F6137">
        <v>0</v>
      </c>
      <c r="G6137">
        <v>0</v>
      </c>
      <c r="I6137">
        <f t="shared" si="191"/>
        <v>6136</v>
      </c>
      <c r="J6137">
        <f t="shared" si="190"/>
        <v>37</v>
      </c>
      <c r="K6137" t="b">
        <f>results[[#This Row],[Diesel]]&lt;&gt;0</f>
        <v>0</v>
      </c>
    </row>
    <row r="6138" spans="1:11" x14ac:dyDescent="0.3">
      <c r="A6138" s="1" t="s">
        <v>6143</v>
      </c>
      <c r="B6138">
        <v>0</v>
      </c>
      <c r="C6138">
        <v>11170</v>
      </c>
      <c r="D6138">
        <v>12634.35</v>
      </c>
      <c r="E6138">
        <v>500</v>
      </c>
      <c r="F6138">
        <v>0</v>
      </c>
      <c r="G6138">
        <v>0</v>
      </c>
      <c r="I6138">
        <f t="shared" si="191"/>
        <v>6137</v>
      </c>
      <c r="J6138">
        <f t="shared" si="190"/>
        <v>37</v>
      </c>
      <c r="K6138" t="b">
        <f>results[[#This Row],[Diesel]]&lt;&gt;0</f>
        <v>0</v>
      </c>
    </row>
    <row r="6139" spans="1:11" x14ac:dyDescent="0.3">
      <c r="A6139" s="1" t="s">
        <v>6144</v>
      </c>
      <c r="B6139">
        <v>0</v>
      </c>
      <c r="C6139">
        <v>11170</v>
      </c>
      <c r="D6139">
        <v>12204.6</v>
      </c>
      <c r="E6139">
        <v>500</v>
      </c>
      <c r="F6139">
        <v>0</v>
      </c>
      <c r="G6139">
        <v>0</v>
      </c>
      <c r="I6139">
        <f t="shared" si="191"/>
        <v>6138</v>
      </c>
      <c r="J6139">
        <f t="shared" si="190"/>
        <v>37</v>
      </c>
      <c r="K6139" t="b">
        <f>results[[#This Row],[Diesel]]&lt;&gt;0</f>
        <v>0</v>
      </c>
    </row>
    <row r="6140" spans="1:11" x14ac:dyDescent="0.3">
      <c r="A6140" s="1" t="s">
        <v>6145</v>
      </c>
      <c r="B6140">
        <v>0</v>
      </c>
      <c r="C6140">
        <v>11170</v>
      </c>
      <c r="D6140">
        <v>12841.35</v>
      </c>
      <c r="E6140">
        <v>500</v>
      </c>
      <c r="F6140">
        <v>0</v>
      </c>
      <c r="G6140">
        <v>0</v>
      </c>
      <c r="I6140">
        <f t="shared" si="191"/>
        <v>6139</v>
      </c>
      <c r="J6140">
        <f t="shared" si="190"/>
        <v>37</v>
      </c>
      <c r="K6140" t="b">
        <f>results[[#This Row],[Diesel]]&lt;&gt;0</f>
        <v>0</v>
      </c>
    </row>
    <row r="6141" spans="1:11" x14ac:dyDescent="0.3">
      <c r="A6141" s="1" t="s">
        <v>6146</v>
      </c>
      <c r="B6141">
        <v>0</v>
      </c>
      <c r="C6141">
        <v>11170</v>
      </c>
      <c r="D6141">
        <v>13635.15</v>
      </c>
      <c r="E6141">
        <v>500</v>
      </c>
      <c r="F6141">
        <v>0</v>
      </c>
      <c r="G6141">
        <v>0</v>
      </c>
      <c r="I6141">
        <f t="shared" si="191"/>
        <v>6140</v>
      </c>
      <c r="J6141">
        <f t="shared" si="190"/>
        <v>37</v>
      </c>
      <c r="K6141" t="b">
        <f>results[[#This Row],[Diesel]]&lt;&gt;0</f>
        <v>0</v>
      </c>
    </row>
    <row r="6142" spans="1:11" x14ac:dyDescent="0.3">
      <c r="A6142" s="1" t="s">
        <v>6147</v>
      </c>
      <c r="B6142">
        <v>0</v>
      </c>
      <c r="C6142">
        <v>11170</v>
      </c>
      <c r="D6142">
        <v>13455.4</v>
      </c>
      <c r="E6142">
        <v>500</v>
      </c>
      <c r="F6142">
        <v>0</v>
      </c>
      <c r="G6142">
        <v>0</v>
      </c>
      <c r="I6142">
        <f t="shared" si="191"/>
        <v>6141</v>
      </c>
      <c r="J6142">
        <f t="shared" si="190"/>
        <v>37</v>
      </c>
      <c r="K6142" t="b">
        <f>results[[#This Row],[Diesel]]&lt;&gt;0</f>
        <v>0</v>
      </c>
    </row>
    <row r="6143" spans="1:11" x14ac:dyDescent="0.3">
      <c r="A6143" s="1" t="s">
        <v>6148</v>
      </c>
      <c r="B6143">
        <v>0</v>
      </c>
      <c r="C6143">
        <v>11170</v>
      </c>
      <c r="D6143">
        <v>12694.45</v>
      </c>
      <c r="E6143">
        <v>500</v>
      </c>
      <c r="F6143">
        <v>0</v>
      </c>
      <c r="G6143">
        <v>0</v>
      </c>
      <c r="I6143">
        <f t="shared" si="191"/>
        <v>6142</v>
      </c>
      <c r="J6143">
        <f t="shared" si="190"/>
        <v>37</v>
      </c>
      <c r="K6143" t="b">
        <f>results[[#This Row],[Diesel]]&lt;&gt;0</f>
        <v>0</v>
      </c>
    </row>
    <row r="6144" spans="1:11" x14ac:dyDescent="0.3">
      <c r="A6144" s="1" t="s">
        <v>6149</v>
      </c>
      <c r="B6144">
        <v>0</v>
      </c>
      <c r="C6144">
        <v>11170</v>
      </c>
      <c r="D6144">
        <v>11722.75</v>
      </c>
      <c r="E6144">
        <v>500</v>
      </c>
      <c r="F6144">
        <v>0</v>
      </c>
      <c r="G6144">
        <v>0</v>
      </c>
      <c r="I6144">
        <f t="shared" si="191"/>
        <v>6143</v>
      </c>
      <c r="J6144">
        <f t="shared" si="190"/>
        <v>37</v>
      </c>
      <c r="K6144" t="b">
        <f>results[[#This Row],[Diesel]]&lt;&gt;0</f>
        <v>0</v>
      </c>
    </row>
    <row r="6145" spans="1:11" x14ac:dyDescent="0.3">
      <c r="A6145" s="1" t="s">
        <v>6150</v>
      </c>
      <c r="B6145">
        <v>0</v>
      </c>
      <c r="C6145">
        <v>11170</v>
      </c>
      <c r="D6145">
        <v>10631</v>
      </c>
      <c r="E6145">
        <v>500</v>
      </c>
      <c r="F6145">
        <v>0</v>
      </c>
      <c r="G6145">
        <v>0</v>
      </c>
      <c r="I6145">
        <f t="shared" si="191"/>
        <v>6144</v>
      </c>
      <c r="J6145">
        <f t="shared" si="190"/>
        <v>37</v>
      </c>
      <c r="K6145" t="b">
        <f>results[[#This Row],[Diesel]]&lt;&gt;0</f>
        <v>0</v>
      </c>
    </row>
    <row r="6146" spans="1:11" x14ac:dyDescent="0.3">
      <c r="A6146" s="1" t="s">
        <v>6151</v>
      </c>
      <c r="B6146">
        <v>0</v>
      </c>
      <c r="C6146">
        <v>11170</v>
      </c>
      <c r="D6146">
        <v>9473</v>
      </c>
      <c r="E6146">
        <v>500</v>
      </c>
      <c r="F6146">
        <v>0</v>
      </c>
      <c r="G6146">
        <v>0</v>
      </c>
      <c r="I6146">
        <f t="shared" si="191"/>
        <v>6145</v>
      </c>
      <c r="J6146">
        <f t="shared" si="190"/>
        <v>37</v>
      </c>
      <c r="K6146" t="b">
        <f>results[[#This Row],[Diesel]]&lt;&gt;0</f>
        <v>0</v>
      </c>
    </row>
    <row r="6147" spans="1:11" x14ac:dyDescent="0.3">
      <c r="A6147" s="1" t="s">
        <v>6152</v>
      </c>
      <c r="B6147">
        <v>0</v>
      </c>
      <c r="C6147">
        <v>11170</v>
      </c>
      <c r="D6147">
        <v>8777</v>
      </c>
      <c r="E6147">
        <v>500</v>
      </c>
      <c r="F6147">
        <v>0</v>
      </c>
      <c r="G6147">
        <v>0</v>
      </c>
      <c r="I6147">
        <f t="shared" si="191"/>
        <v>6146</v>
      </c>
      <c r="J6147">
        <f t="shared" ref="J6147:J6210" si="192">IF(MOD(I6147,168+1)=0,J6146+1,J6146)</f>
        <v>37</v>
      </c>
      <c r="K6147" t="b">
        <f>results[[#This Row],[Diesel]]&lt;&gt;0</f>
        <v>0</v>
      </c>
    </row>
    <row r="6148" spans="1:11" x14ac:dyDescent="0.3">
      <c r="A6148" s="1" t="s">
        <v>6153</v>
      </c>
      <c r="B6148">
        <v>0</v>
      </c>
      <c r="C6148">
        <v>11170</v>
      </c>
      <c r="D6148">
        <v>8281</v>
      </c>
      <c r="E6148">
        <v>500</v>
      </c>
      <c r="F6148">
        <v>0</v>
      </c>
      <c r="G6148">
        <v>0</v>
      </c>
      <c r="I6148">
        <f t="shared" ref="I6148:I6211" si="193">I6147+1</f>
        <v>6147</v>
      </c>
      <c r="J6148">
        <f t="shared" si="192"/>
        <v>37</v>
      </c>
      <c r="K6148" t="b">
        <f>results[[#This Row],[Diesel]]&lt;&gt;0</f>
        <v>0</v>
      </c>
    </row>
    <row r="6149" spans="1:11" x14ac:dyDescent="0.3">
      <c r="A6149" s="1" t="s">
        <v>6154</v>
      </c>
      <c r="B6149">
        <v>0</v>
      </c>
      <c r="C6149">
        <v>11170</v>
      </c>
      <c r="D6149">
        <v>8263</v>
      </c>
      <c r="E6149">
        <v>500</v>
      </c>
      <c r="F6149">
        <v>0</v>
      </c>
      <c r="G6149">
        <v>0</v>
      </c>
      <c r="I6149">
        <f t="shared" si="193"/>
        <v>6148</v>
      </c>
      <c r="J6149">
        <f t="shared" si="192"/>
        <v>37</v>
      </c>
      <c r="K6149" t="b">
        <f>results[[#This Row],[Diesel]]&lt;&gt;0</f>
        <v>0</v>
      </c>
    </row>
    <row r="6150" spans="1:11" x14ac:dyDescent="0.3">
      <c r="A6150" s="1" t="s">
        <v>6155</v>
      </c>
      <c r="B6150">
        <v>0</v>
      </c>
      <c r="C6150">
        <v>11170</v>
      </c>
      <c r="D6150">
        <v>8708</v>
      </c>
      <c r="E6150">
        <v>500</v>
      </c>
      <c r="F6150">
        <v>0</v>
      </c>
      <c r="G6150">
        <v>0</v>
      </c>
      <c r="I6150">
        <f t="shared" si="193"/>
        <v>6149</v>
      </c>
      <c r="J6150">
        <f t="shared" si="192"/>
        <v>37</v>
      </c>
      <c r="K6150" t="b">
        <f>results[[#This Row],[Diesel]]&lt;&gt;0</f>
        <v>0</v>
      </c>
    </row>
    <row r="6151" spans="1:11" x14ac:dyDescent="0.3">
      <c r="A6151" s="1" t="s">
        <v>6156</v>
      </c>
      <c r="B6151">
        <v>0</v>
      </c>
      <c r="C6151">
        <v>11170</v>
      </c>
      <c r="D6151">
        <v>9917</v>
      </c>
      <c r="E6151">
        <v>500</v>
      </c>
      <c r="F6151">
        <v>0</v>
      </c>
      <c r="G6151">
        <v>0</v>
      </c>
      <c r="I6151">
        <f t="shared" si="193"/>
        <v>6150</v>
      </c>
      <c r="J6151">
        <f t="shared" si="192"/>
        <v>37</v>
      </c>
      <c r="K6151" t="b">
        <f>results[[#This Row],[Diesel]]&lt;&gt;0</f>
        <v>0</v>
      </c>
    </row>
    <row r="6152" spans="1:11" x14ac:dyDescent="0.3">
      <c r="A6152" s="1" t="s">
        <v>6157</v>
      </c>
      <c r="B6152">
        <v>0</v>
      </c>
      <c r="C6152">
        <v>11170</v>
      </c>
      <c r="D6152">
        <v>10650</v>
      </c>
      <c r="E6152">
        <v>500</v>
      </c>
      <c r="F6152">
        <v>0</v>
      </c>
      <c r="G6152">
        <v>0</v>
      </c>
      <c r="I6152">
        <f t="shared" si="193"/>
        <v>6151</v>
      </c>
      <c r="J6152">
        <f t="shared" si="192"/>
        <v>37</v>
      </c>
      <c r="K6152" t="b">
        <f>results[[#This Row],[Diesel]]&lt;&gt;0</f>
        <v>0</v>
      </c>
    </row>
    <row r="6153" spans="1:11" x14ac:dyDescent="0.3">
      <c r="A6153" s="1" t="s">
        <v>6158</v>
      </c>
      <c r="B6153">
        <v>0</v>
      </c>
      <c r="C6153">
        <v>11170</v>
      </c>
      <c r="D6153">
        <v>11526</v>
      </c>
      <c r="E6153">
        <v>500</v>
      </c>
      <c r="F6153">
        <v>0</v>
      </c>
      <c r="G6153">
        <v>0</v>
      </c>
      <c r="I6153">
        <f t="shared" si="193"/>
        <v>6152</v>
      </c>
      <c r="J6153">
        <f t="shared" si="192"/>
        <v>37</v>
      </c>
      <c r="K6153" t="b">
        <f>results[[#This Row],[Diesel]]&lt;&gt;0</f>
        <v>0</v>
      </c>
    </row>
    <row r="6154" spans="1:11" x14ac:dyDescent="0.3">
      <c r="A6154" s="1" t="s">
        <v>6159</v>
      </c>
      <c r="B6154">
        <v>0</v>
      </c>
      <c r="C6154">
        <v>11170</v>
      </c>
      <c r="D6154">
        <v>12695</v>
      </c>
      <c r="E6154">
        <v>500</v>
      </c>
      <c r="F6154">
        <v>0</v>
      </c>
      <c r="G6154">
        <v>0</v>
      </c>
      <c r="I6154">
        <f t="shared" si="193"/>
        <v>6153</v>
      </c>
      <c r="J6154">
        <f t="shared" si="192"/>
        <v>37</v>
      </c>
      <c r="K6154" t="b">
        <f>results[[#This Row],[Diesel]]&lt;&gt;0</f>
        <v>0</v>
      </c>
    </row>
    <row r="6155" spans="1:11" x14ac:dyDescent="0.3">
      <c r="A6155" s="1" t="s">
        <v>6160</v>
      </c>
      <c r="B6155">
        <v>0</v>
      </c>
      <c r="C6155">
        <v>11170</v>
      </c>
      <c r="D6155">
        <v>13863</v>
      </c>
      <c r="E6155">
        <v>500</v>
      </c>
      <c r="F6155">
        <v>0</v>
      </c>
      <c r="G6155">
        <v>0</v>
      </c>
      <c r="I6155">
        <f t="shared" si="193"/>
        <v>6154</v>
      </c>
      <c r="J6155">
        <f t="shared" si="192"/>
        <v>37</v>
      </c>
      <c r="K6155" t="b">
        <f>results[[#This Row],[Diesel]]&lt;&gt;0</f>
        <v>0</v>
      </c>
    </row>
    <row r="6156" spans="1:11" x14ac:dyDescent="0.3">
      <c r="A6156" s="1" t="s">
        <v>6161</v>
      </c>
      <c r="B6156">
        <v>0</v>
      </c>
      <c r="C6156">
        <v>11170</v>
      </c>
      <c r="D6156">
        <v>14491</v>
      </c>
      <c r="E6156">
        <v>500</v>
      </c>
      <c r="F6156">
        <v>0</v>
      </c>
      <c r="G6156">
        <v>0</v>
      </c>
      <c r="I6156">
        <f t="shared" si="193"/>
        <v>6155</v>
      </c>
      <c r="J6156">
        <f t="shared" si="192"/>
        <v>37</v>
      </c>
      <c r="K6156" t="b">
        <f>results[[#This Row],[Diesel]]&lt;&gt;0</f>
        <v>0</v>
      </c>
    </row>
    <row r="6157" spans="1:11" x14ac:dyDescent="0.3">
      <c r="A6157" s="1" t="s">
        <v>6162</v>
      </c>
      <c r="B6157">
        <v>0</v>
      </c>
      <c r="C6157">
        <v>11170</v>
      </c>
      <c r="D6157">
        <v>14670.75</v>
      </c>
      <c r="E6157">
        <v>500</v>
      </c>
      <c r="F6157">
        <v>0</v>
      </c>
      <c r="G6157">
        <v>0</v>
      </c>
      <c r="I6157">
        <f t="shared" si="193"/>
        <v>6156</v>
      </c>
      <c r="J6157">
        <f t="shared" si="192"/>
        <v>37</v>
      </c>
      <c r="K6157" t="b">
        <f>results[[#This Row],[Diesel]]&lt;&gt;0</f>
        <v>0</v>
      </c>
    </row>
    <row r="6158" spans="1:11" x14ac:dyDescent="0.3">
      <c r="A6158" s="1" t="s">
        <v>6163</v>
      </c>
      <c r="B6158">
        <v>0</v>
      </c>
      <c r="C6158">
        <v>11170</v>
      </c>
      <c r="D6158">
        <v>13642.65</v>
      </c>
      <c r="E6158">
        <v>500</v>
      </c>
      <c r="F6158">
        <v>0</v>
      </c>
      <c r="G6158">
        <v>0</v>
      </c>
      <c r="I6158">
        <f t="shared" si="193"/>
        <v>6157</v>
      </c>
      <c r="J6158">
        <f t="shared" si="192"/>
        <v>37</v>
      </c>
      <c r="K6158" t="b">
        <f>results[[#This Row],[Diesel]]&lt;&gt;0</f>
        <v>0</v>
      </c>
    </row>
    <row r="6159" spans="1:11" x14ac:dyDescent="0.3">
      <c r="A6159" s="1" t="s">
        <v>6164</v>
      </c>
      <c r="B6159">
        <v>0</v>
      </c>
      <c r="C6159">
        <v>11170</v>
      </c>
      <c r="D6159">
        <v>11559.1</v>
      </c>
      <c r="E6159">
        <v>500</v>
      </c>
      <c r="F6159">
        <v>0</v>
      </c>
      <c r="G6159">
        <v>0</v>
      </c>
      <c r="I6159">
        <f t="shared" si="193"/>
        <v>6158</v>
      </c>
      <c r="J6159">
        <f t="shared" si="192"/>
        <v>37</v>
      </c>
      <c r="K6159" t="b">
        <f>results[[#This Row],[Diesel]]&lt;&gt;0</f>
        <v>0</v>
      </c>
    </row>
    <row r="6160" spans="1:11" x14ac:dyDescent="0.3">
      <c r="A6160" s="1" t="s">
        <v>6165</v>
      </c>
      <c r="B6160">
        <v>0</v>
      </c>
      <c r="C6160">
        <v>11170</v>
      </c>
      <c r="D6160">
        <v>9039.9</v>
      </c>
      <c r="E6160">
        <v>500</v>
      </c>
      <c r="F6160">
        <v>0</v>
      </c>
      <c r="G6160">
        <v>0</v>
      </c>
      <c r="I6160">
        <f t="shared" si="193"/>
        <v>6159</v>
      </c>
      <c r="J6160">
        <f t="shared" si="192"/>
        <v>37</v>
      </c>
      <c r="K6160" t="b">
        <f>results[[#This Row],[Diesel]]&lt;&gt;0</f>
        <v>0</v>
      </c>
    </row>
    <row r="6161" spans="1:11" x14ac:dyDescent="0.3">
      <c r="A6161" s="1" t="s">
        <v>6166</v>
      </c>
      <c r="B6161">
        <v>0</v>
      </c>
      <c r="C6161">
        <v>11170</v>
      </c>
      <c r="D6161">
        <v>7112.9</v>
      </c>
      <c r="E6161">
        <v>500</v>
      </c>
      <c r="F6161">
        <v>0</v>
      </c>
      <c r="G6161">
        <v>0</v>
      </c>
      <c r="I6161">
        <f t="shared" si="193"/>
        <v>6160</v>
      </c>
      <c r="J6161">
        <f t="shared" si="192"/>
        <v>37</v>
      </c>
      <c r="K6161" t="b">
        <f>results[[#This Row],[Diesel]]&lt;&gt;0</f>
        <v>0</v>
      </c>
    </row>
    <row r="6162" spans="1:11" x14ac:dyDescent="0.3">
      <c r="A6162" s="1" t="s">
        <v>6167</v>
      </c>
      <c r="B6162">
        <v>0</v>
      </c>
      <c r="C6162">
        <v>11170</v>
      </c>
      <c r="D6162">
        <v>5867.05</v>
      </c>
      <c r="E6162">
        <v>500</v>
      </c>
      <c r="F6162">
        <v>0</v>
      </c>
      <c r="G6162">
        <v>0</v>
      </c>
      <c r="I6162">
        <f t="shared" si="193"/>
        <v>6161</v>
      </c>
      <c r="J6162">
        <f t="shared" si="192"/>
        <v>37</v>
      </c>
      <c r="K6162" t="b">
        <f>results[[#This Row],[Diesel]]&lt;&gt;0</f>
        <v>0</v>
      </c>
    </row>
    <row r="6163" spans="1:11" x14ac:dyDescent="0.3">
      <c r="A6163" s="1" t="s">
        <v>6168</v>
      </c>
      <c r="B6163">
        <v>0</v>
      </c>
      <c r="C6163">
        <v>11170</v>
      </c>
      <c r="D6163">
        <v>5288.45</v>
      </c>
      <c r="E6163">
        <v>500</v>
      </c>
      <c r="F6163">
        <v>0</v>
      </c>
      <c r="G6163">
        <v>0</v>
      </c>
      <c r="I6163">
        <f t="shared" si="193"/>
        <v>6162</v>
      </c>
      <c r="J6163">
        <f t="shared" si="192"/>
        <v>37</v>
      </c>
      <c r="K6163" t="b">
        <f>results[[#This Row],[Diesel]]&lt;&gt;0</f>
        <v>0</v>
      </c>
    </row>
    <row r="6164" spans="1:11" x14ac:dyDescent="0.3">
      <c r="A6164" s="1" t="s">
        <v>6169</v>
      </c>
      <c r="B6164">
        <v>0</v>
      </c>
      <c r="C6164">
        <v>11170</v>
      </c>
      <c r="D6164">
        <v>5936</v>
      </c>
      <c r="E6164">
        <v>500</v>
      </c>
      <c r="F6164">
        <v>0</v>
      </c>
      <c r="G6164">
        <v>0</v>
      </c>
      <c r="I6164">
        <f t="shared" si="193"/>
        <v>6163</v>
      </c>
      <c r="J6164">
        <f t="shared" si="192"/>
        <v>37</v>
      </c>
      <c r="K6164" t="b">
        <f>results[[#This Row],[Diesel]]&lt;&gt;0</f>
        <v>0</v>
      </c>
    </row>
    <row r="6165" spans="1:11" x14ac:dyDescent="0.3">
      <c r="A6165" s="1" t="s">
        <v>6170</v>
      </c>
      <c r="B6165">
        <v>0</v>
      </c>
      <c r="C6165">
        <v>11170</v>
      </c>
      <c r="D6165">
        <v>6136.6</v>
      </c>
      <c r="E6165">
        <v>500</v>
      </c>
      <c r="F6165">
        <v>0</v>
      </c>
      <c r="G6165">
        <v>0</v>
      </c>
      <c r="I6165">
        <f t="shared" si="193"/>
        <v>6164</v>
      </c>
      <c r="J6165">
        <f t="shared" si="192"/>
        <v>37</v>
      </c>
      <c r="K6165" t="b">
        <f>results[[#This Row],[Diesel]]&lt;&gt;0</f>
        <v>0</v>
      </c>
    </row>
    <row r="6166" spans="1:11" x14ac:dyDescent="0.3">
      <c r="A6166" s="1" t="s">
        <v>6171</v>
      </c>
      <c r="B6166">
        <v>0</v>
      </c>
      <c r="C6166">
        <v>11170</v>
      </c>
      <c r="D6166">
        <v>6073.7</v>
      </c>
      <c r="E6166">
        <v>500</v>
      </c>
      <c r="F6166">
        <v>0</v>
      </c>
      <c r="G6166">
        <v>0</v>
      </c>
      <c r="I6166">
        <f t="shared" si="193"/>
        <v>6165</v>
      </c>
      <c r="J6166">
        <f t="shared" si="192"/>
        <v>37</v>
      </c>
      <c r="K6166" t="b">
        <f>results[[#This Row],[Diesel]]&lt;&gt;0</f>
        <v>0</v>
      </c>
    </row>
    <row r="6167" spans="1:11" x14ac:dyDescent="0.3">
      <c r="A6167" s="1" t="s">
        <v>6172</v>
      </c>
      <c r="B6167">
        <v>0</v>
      </c>
      <c r="C6167">
        <v>11170</v>
      </c>
      <c r="D6167">
        <v>6845.5</v>
      </c>
      <c r="E6167">
        <v>500</v>
      </c>
      <c r="F6167">
        <v>0</v>
      </c>
      <c r="G6167">
        <v>0</v>
      </c>
      <c r="I6167">
        <f t="shared" si="193"/>
        <v>6166</v>
      </c>
      <c r="J6167">
        <f t="shared" si="192"/>
        <v>37</v>
      </c>
      <c r="K6167" t="b">
        <f>results[[#This Row],[Diesel]]&lt;&gt;0</f>
        <v>0</v>
      </c>
    </row>
    <row r="6168" spans="1:11" x14ac:dyDescent="0.3">
      <c r="A6168" s="1" t="s">
        <v>6173</v>
      </c>
      <c r="B6168">
        <v>0</v>
      </c>
      <c r="C6168">
        <v>11170</v>
      </c>
      <c r="D6168">
        <v>7460.1</v>
      </c>
      <c r="E6168">
        <v>500</v>
      </c>
      <c r="F6168">
        <v>0</v>
      </c>
      <c r="G6168">
        <v>0</v>
      </c>
      <c r="I6168">
        <f t="shared" si="193"/>
        <v>6167</v>
      </c>
      <c r="J6168">
        <f t="shared" si="192"/>
        <v>37</v>
      </c>
      <c r="K6168" t="b">
        <f>results[[#This Row],[Diesel]]&lt;&gt;0</f>
        <v>0</v>
      </c>
    </row>
    <row r="6169" spans="1:11" x14ac:dyDescent="0.3">
      <c r="A6169" s="1" t="s">
        <v>6174</v>
      </c>
      <c r="B6169">
        <v>0</v>
      </c>
      <c r="C6169">
        <v>11170</v>
      </c>
      <c r="D6169">
        <v>7461.15</v>
      </c>
      <c r="E6169">
        <v>500</v>
      </c>
      <c r="F6169">
        <v>0</v>
      </c>
      <c r="G6169">
        <v>0</v>
      </c>
      <c r="I6169">
        <f t="shared" si="193"/>
        <v>6168</v>
      </c>
      <c r="J6169">
        <f t="shared" si="192"/>
        <v>37</v>
      </c>
      <c r="K6169" t="b">
        <f>results[[#This Row],[Diesel]]&lt;&gt;0</f>
        <v>0</v>
      </c>
    </row>
    <row r="6170" spans="1:11" x14ac:dyDescent="0.3">
      <c r="A6170" s="1" t="s">
        <v>6175</v>
      </c>
      <c r="B6170">
        <v>0</v>
      </c>
      <c r="C6170">
        <v>11170</v>
      </c>
      <c r="D6170">
        <v>6653</v>
      </c>
      <c r="E6170">
        <v>500</v>
      </c>
      <c r="F6170">
        <v>0</v>
      </c>
      <c r="G6170">
        <v>0</v>
      </c>
      <c r="I6170">
        <f t="shared" si="193"/>
        <v>6169</v>
      </c>
      <c r="J6170">
        <f t="shared" si="192"/>
        <v>37</v>
      </c>
      <c r="K6170" t="b">
        <f>results[[#This Row],[Diesel]]&lt;&gt;0</f>
        <v>0</v>
      </c>
    </row>
    <row r="6171" spans="1:11" x14ac:dyDescent="0.3">
      <c r="A6171" s="1" t="s">
        <v>6176</v>
      </c>
      <c r="B6171">
        <v>0</v>
      </c>
      <c r="C6171">
        <v>11170</v>
      </c>
      <c r="D6171">
        <v>6101</v>
      </c>
      <c r="E6171">
        <v>500</v>
      </c>
      <c r="F6171">
        <v>0</v>
      </c>
      <c r="G6171">
        <v>0</v>
      </c>
      <c r="I6171">
        <f t="shared" si="193"/>
        <v>6170</v>
      </c>
      <c r="J6171">
        <f t="shared" si="192"/>
        <v>37</v>
      </c>
      <c r="K6171" t="b">
        <f>results[[#This Row],[Diesel]]&lt;&gt;0</f>
        <v>0</v>
      </c>
    </row>
    <row r="6172" spans="1:11" x14ac:dyDescent="0.3">
      <c r="A6172" s="1" t="s">
        <v>6177</v>
      </c>
      <c r="B6172">
        <v>0</v>
      </c>
      <c r="C6172">
        <v>11170</v>
      </c>
      <c r="D6172">
        <v>5735</v>
      </c>
      <c r="E6172">
        <v>500</v>
      </c>
      <c r="F6172">
        <v>0</v>
      </c>
      <c r="G6172">
        <v>0</v>
      </c>
      <c r="I6172">
        <f t="shared" si="193"/>
        <v>6171</v>
      </c>
      <c r="J6172">
        <f t="shared" si="192"/>
        <v>37</v>
      </c>
      <c r="K6172" t="b">
        <f>results[[#This Row],[Diesel]]&lt;&gt;0</f>
        <v>0</v>
      </c>
    </row>
    <row r="6173" spans="1:11" x14ac:dyDescent="0.3">
      <c r="A6173" s="1" t="s">
        <v>6178</v>
      </c>
      <c r="B6173">
        <v>0</v>
      </c>
      <c r="C6173">
        <v>11170</v>
      </c>
      <c r="D6173">
        <v>5607</v>
      </c>
      <c r="E6173">
        <v>500</v>
      </c>
      <c r="F6173">
        <v>0</v>
      </c>
      <c r="G6173">
        <v>0</v>
      </c>
      <c r="I6173">
        <f t="shared" si="193"/>
        <v>6172</v>
      </c>
      <c r="J6173">
        <f t="shared" si="192"/>
        <v>37</v>
      </c>
      <c r="K6173" t="b">
        <f>results[[#This Row],[Diesel]]&lt;&gt;0</f>
        <v>0</v>
      </c>
    </row>
    <row r="6174" spans="1:11" x14ac:dyDescent="0.3">
      <c r="A6174" s="1" t="s">
        <v>6179</v>
      </c>
      <c r="B6174">
        <v>0</v>
      </c>
      <c r="C6174">
        <v>11170</v>
      </c>
      <c r="D6174">
        <v>5674</v>
      </c>
      <c r="E6174">
        <v>500</v>
      </c>
      <c r="F6174">
        <v>0</v>
      </c>
      <c r="G6174">
        <v>0</v>
      </c>
      <c r="I6174">
        <f t="shared" si="193"/>
        <v>6173</v>
      </c>
      <c r="J6174">
        <f t="shared" si="192"/>
        <v>37</v>
      </c>
      <c r="K6174" t="b">
        <f>results[[#This Row],[Diesel]]&lt;&gt;0</f>
        <v>0</v>
      </c>
    </row>
    <row r="6175" spans="1:11" x14ac:dyDescent="0.3">
      <c r="A6175" s="1" t="s">
        <v>6180</v>
      </c>
      <c r="B6175">
        <v>0</v>
      </c>
      <c r="C6175">
        <v>11170</v>
      </c>
      <c r="D6175">
        <v>6081</v>
      </c>
      <c r="E6175">
        <v>500</v>
      </c>
      <c r="F6175">
        <v>0</v>
      </c>
      <c r="G6175">
        <v>0</v>
      </c>
      <c r="I6175">
        <f t="shared" si="193"/>
        <v>6174</v>
      </c>
      <c r="J6175">
        <f t="shared" si="192"/>
        <v>37</v>
      </c>
      <c r="K6175" t="b">
        <f>results[[#This Row],[Diesel]]&lt;&gt;0</f>
        <v>0</v>
      </c>
    </row>
    <row r="6176" spans="1:11" x14ac:dyDescent="0.3">
      <c r="A6176" s="1" t="s">
        <v>6181</v>
      </c>
      <c r="B6176">
        <v>0</v>
      </c>
      <c r="C6176">
        <v>11170</v>
      </c>
      <c r="D6176">
        <v>6492</v>
      </c>
      <c r="E6176">
        <v>500</v>
      </c>
      <c r="F6176">
        <v>0</v>
      </c>
      <c r="G6176">
        <v>0</v>
      </c>
      <c r="I6176">
        <f t="shared" si="193"/>
        <v>6175</v>
      </c>
      <c r="J6176">
        <f t="shared" si="192"/>
        <v>37</v>
      </c>
      <c r="K6176" t="b">
        <f>results[[#This Row],[Diesel]]&lt;&gt;0</f>
        <v>0</v>
      </c>
    </row>
    <row r="6177" spans="1:11" x14ac:dyDescent="0.3">
      <c r="A6177" s="1" t="s">
        <v>6182</v>
      </c>
      <c r="B6177">
        <v>0</v>
      </c>
      <c r="C6177">
        <v>11170</v>
      </c>
      <c r="D6177">
        <v>7422</v>
      </c>
      <c r="E6177">
        <v>500</v>
      </c>
      <c r="F6177">
        <v>0</v>
      </c>
      <c r="G6177">
        <v>0</v>
      </c>
      <c r="I6177">
        <f t="shared" si="193"/>
        <v>6176</v>
      </c>
      <c r="J6177">
        <f t="shared" si="192"/>
        <v>37</v>
      </c>
      <c r="K6177" t="b">
        <f>results[[#This Row],[Diesel]]&lt;&gt;0</f>
        <v>0</v>
      </c>
    </row>
    <row r="6178" spans="1:11" x14ac:dyDescent="0.3">
      <c r="A6178" s="1" t="s">
        <v>6183</v>
      </c>
      <c r="B6178">
        <v>0</v>
      </c>
      <c r="C6178">
        <v>11170</v>
      </c>
      <c r="D6178">
        <v>8568</v>
      </c>
      <c r="E6178">
        <v>500</v>
      </c>
      <c r="F6178">
        <v>0</v>
      </c>
      <c r="G6178">
        <v>0</v>
      </c>
      <c r="I6178">
        <f t="shared" si="193"/>
        <v>6177</v>
      </c>
      <c r="J6178">
        <f t="shared" si="192"/>
        <v>37</v>
      </c>
      <c r="K6178" t="b">
        <f>results[[#This Row],[Diesel]]&lt;&gt;0</f>
        <v>0</v>
      </c>
    </row>
    <row r="6179" spans="1:11" x14ac:dyDescent="0.3">
      <c r="A6179" s="1" t="s">
        <v>6184</v>
      </c>
      <c r="B6179">
        <v>0</v>
      </c>
      <c r="C6179">
        <v>11170</v>
      </c>
      <c r="D6179">
        <v>9702</v>
      </c>
      <c r="E6179">
        <v>500</v>
      </c>
      <c r="F6179">
        <v>0</v>
      </c>
      <c r="G6179">
        <v>0</v>
      </c>
      <c r="I6179">
        <f t="shared" si="193"/>
        <v>6178</v>
      </c>
      <c r="J6179">
        <f t="shared" si="192"/>
        <v>37</v>
      </c>
      <c r="K6179" t="b">
        <f>results[[#This Row],[Diesel]]&lt;&gt;0</f>
        <v>0</v>
      </c>
    </row>
    <row r="6180" spans="1:11" x14ac:dyDescent="0.3">
      <c r="A6180" s="1" t="s">
        <v>6185</v>
      </c>
      <c r="B6180">
        <v>0</v>
      </c>
      <c r="C6180">
        <v>11170</v>
      </c>
      <c r="D6180">
        <v>10422</v>
      </c>
      <c r="E6180">
        <v>500</v>
      </c>
      <c r="F6180">
        <v>0</v>
      </c>
      <c r="G6180">
        <v>0</v>
      </c>
      <c r="I6180">
        <f t="shared" si="193"/>
        <v>6179</v>
      </c>
      <c r="J6180">
        <f t="shared" si="192"/>
        <v>37</v>
      </c>
      <c r="K6180" t="b">
        <f>results[[#This Row],[Diesel]]&lt;&gt;0</f>
        <v>0</v>
      </c>
    </row>
    <row r="6181" spans="1:11" x14ac:dyDescent="0.3">
      <c r="A6181" s="1" t="s">
        <v>6186</v>
      </c>
      <c r="B6181">
        <v>0</v>
      </c>
      <c r="C6181">
        <v>11170</v>
      </c>
      <c r="D6181">
        <v>10598.2</v>
      </c>
      <c r="E6181">
        <v>500</v>
      </c>
      <c r="F6181">
        <v>0</v>
      </c>
      <c r="G6181">
        <v>0</v>
      </c>
      <c r="I6181">
        <f t="shared" si="193"/>
        <v>6180</v>
      </c>
      <c r="J6181">
        <f t="shared" si="192"/>
        <v>37</v>
      </c>
      <c r="K6181" t="b">
        <f>results[[#This Row],[Diesel]]&lt;&gt;0</f>
        <v>0</v>
      </c>
    </row>
    <row r="6182" spans="1:11" x14ac:dyDescent="0.3">
      <c r="A6182" s="1" t="s">
        <v>6187</v>
      </c>
      <c r="B6182">
        <v>0</v>
      </c>
      <c r="C6182">
        <v>11170</v>
      </c>
      <c r="D6182">
        <v>9046.9500000000007</v>
      </c>
      <c r="E6182">
        <v>500</v>
      </c>
      <c r="F6182">
        <v>0</v>
      </c>
      <c r="G6182">
        <v>0</v>
      </c>
      <c r="I6182">
        <f t="shared" si="193"/>
        <v>6181</v>
      </c>
      <c r="J6182">
        <f t="shared" si="192"/>
        <v>37</v>
      </c>
      <c r="K6182" t="b">
        <f>results[[#This Row],[Diesel]]&lt;&gt;0</f>
        <v>0</v>
      </c>
    </row>
    <row r="6183" spans="1:11" x14ac:dyDescent="0.3">
      <c r="A6183" s="1" t="s">
        <v>6188</v>
      </c>
      <c r="B6183">
        <v>0</v>
      </c>
      <c r="C6183">
        <v>11170</v>
      </c>
      <c r="D6183">
        <v>6208.5</v>
      </c>
      <c r="E6183">
        <v>500</v>
      </c>
      <c r="F6183">
        <v>0</v>
      </c>
      <c r="G6183">
        <v>0</v>
      </c>
      <c r="I6183">
        <f t="shared" si="193"/>
        <v>6182</v>
      </c>
      <c r="J6183">
        <f t="shared" si="192"/>
        <v>37</v>
      </c>
      <c r="K6183" t="b">
        <f>results[[#This Row],[Diesel]]&lt;&gt;0</f>
        <v>0</v>
      </c>
    </row>
    <row r="6184" spans="1:11" x14ac:dyDescent="0.3">
      <c r="A6184" s="1" t="s">
        <v>6189</v>
      </c>
      <c r="B6184">
        <v>0</v>
      </c>
      <c r="C6184">
        <v>11170</v>
      </c>
      <c r="D6184">
        <v>3680.2</v>
      </c>
      <c r="E6184">
        <v>500</v>
      </c>
      <c r="F6184">
        <v>0</v>
      </c>
      <c r="G6184">
        <v>0</v>
      </c>
      <c r="I6184">
        <f t="shared" si="193"/>
        <v>6183</v>
      </c>
      <c r="J6184">
        <f t="shared" si="192"/>
        <v>37</v>
      </c>
      <c r="K6184" t="b">
        <f>results[[#This Row],[Diesel]]&lt;&gt;0</f>
        <v>0</v>
      </c>
    </row>
    <row r="6185" spans="1:11" x14ac:dyDescent="0.3">
      <c r="A6185" s="1" t="s">
        <v>6190</v>
      </c>
      <c r="B6185">
        <v>0</v>
      </c>
      <c r="C6185">
        <v>11170</v>
      </c>
      <c r="D6185">
        <v>2064.15</v>
      </c>
      <c r="E6185">
        <v>500</v>
      </c>
      <c r="F6185">
        <v>0</v>
      </c>
      <c r="G6185">
        <v>0</v>
      </c>
      <c r="I6185">
        <f t="shared" si="193"/>
        <v>6184</v>
      </c>
      <c r="J6185">
        <f t="shared" si="192"/>
        <v>37</v>
      </c>
      <c r="K6185" t="b">
        <f>results[[#This Row],[Diesel]]&lt;&gt;0</f>
        <v>0</v>
      </c>
    </row>
    <row r="6186" spans="1:11" x14ac:dyDescent="0.3">
      <c r="A6186" s="1" t="s">
        <v>6191</v>
      </c>
      <c r="B6186">
        <v>0</v>
      </c>
      <c r="C6186">
        <v>11170</v>
      </c>
      <c r="D6186">
        <v>2067.0500000000002</v>
      </c>
      <c r="E6186">
        <v>500</v>
      </c>
      <c r="F6186">
        <v>0</v>
      </c>
      <c r="G6186">
        <v>0</v>
      </c>
      <c r="I6186">
        <f t="shared" si="193"/>
        <v>6185</v>
      </c>
      <c r="J6186">
        <f t="shared" si="192"/>
        <v>37</v>
      </c>
      <c r="K6186" t="b">
        <f>results[[#This Row],[Diesel]]&lt;&gt;0</f>
        <v>0</v>
      </c>
    </row>
    <row r="6187" spans="1:11" x14ac:dyDescent="0.3">
      <c r="A6187" s="1" t="s">
        <v>6192</v>
      </c>
      <c r="B6187">
        <v>0</v>
      </c>
      <c r="C6187">
        <v>11170</v>
      </c>
      <c r="D6187">
        <v>3447.65</v>
      </c>
      <c r="E6187">
        <v>500</v>
      </c>
      <c r="F6187">
        <v>0</v>
      </c>
      <c r="G6187">
        <v>0</v>
      </c>
      <c r="I6187">
        <f t="shared" si="193"/>
        <v>6186</v>
      </c>
      <c r="J6187">
        <f t="shared" si="192"/>
        <v>37</v>
      </c>
      <c r="K6187" t="b">
        <f>results[[#This Row],[Diesel]]&lt;&gt;0</f>
        <v>0</v>
      </c>
    </row>
    <row r="6188" spans="1:11" x14ac:dyDescent="0.3">
      <c r="A6188" s="1" t="s">
        <v>6193</v>
      </c>
      <c r="B6188">
        <v>0</v>
      </c>
      <c r="C6188">
        <v>11170</v>
      </c>
      <c r="D6188">
        <v>4897.45</v>
      </c>
      <c r="E6188">
        <v>500</v>
      </c>
      <c r="F6188">
        <v>0</v>
      </c>
      <c r="G6188">
        <v>0</v>
      </c>
      <c r="I6188">
        <f t="shared" si="193"/>
        <v>6187</v>
      </c>
      <c r="J6188">
        <f t="shared" si="192"/>
        <v>37</v>
      </c>
      <c r="K6188" t="b">
        <f>results[[#This Row],[Diesel]]&lt;&gt;0</f>
        <v>0</v>
      </c>
    </row>
    <row r="6189" spans="1:11" x14ac:dyDescent="0.3">
      <c r="A6189" s="1" t="s">
        <v>6194</v>
      </c>
      <c r="B6189">
        <v>0</v>
      </c>
      <c r="C6189">
        <v>11170</v>
      </c>
      <c r="D6189">
        <v>6624</v>
      </c>
      <c r="E6189">
        <v>500</v>
      </c>
      <c r="F6189">
        <v>0</v>
      </c>
      <c r="G6189">
        <v>0</v>
      </c>
      <c r="I6189">
        <f t="shared" si="193"/>
        <v>6188</v>
      </c>
      <c r="J6189">
        <f t="shared" si="192"/>
        <v>37</v>
      </c>
      <c r="K6189" t="b">
        <f>results[[#This Row],[Diesel]]&lt;&gt;0</f>
        <v>0</v>
      </c>
    </row>
    <row r="6190" spans="1:11" x14ac:dyDescent="0.3">
      <c r="A6190" s="1" t="s">
        <v>6195</v>
      </c>
      <c r="B6190">
        <v>0</v>
      </c>
      <c r="C6190">
        <v>11170</v>
      </c>
      <c r="D6190">
        <v>7577.6</v>
      </c>
      <c r="E6190">
        <v>500</v>
      </c>
      <c r="F6190">
        <v>0</v>
      </c>
      <c r="G6190">
        <v>0</v>
      </c>
      <c r="I6190">
        <f t="shared" si="193"/>
        <v>6189</v>
      </c>
      <c r="J6190">
        <f t="shared" si="192"/>
        <v>37</v>
      </c>
      <c r="K6190" t="b">
        <f>results[[#This Row],[Diesel]]&lt;&gt;0</f>
        <v>0</v>
      </c>
    </row>
    <row r="6191" spans="1:11" x14ac:dyDescent="0.3">
      <c r="A6191" s="1" t="s">
        <v>6196</v>
      </c>
      <c r="B6191">
        <v>0</v>
      </c>
      <c r="C6191">
        <v>11170</v>
      </c>
      <c r="D6191">
        <v>7907.65</v>
      </c>
      <c r="E6191">
        <v>500</v>
      </c>
      <c r="F6191">
        <v>0</v>
      </c>
      <c r="G6191">
        <v>0</v>
      </c>
      <c r="I6191">
        <f t="shared" si="193"/>
        <v>6190</v>
      </c>
      <c r="J6191">
        <f t="shared" si="192"/>
        <v>37</v>
      </c>
      <c r="K6191" t="b">
        <f>results[[#This Row],[Diesel]]&lt;&gt;0</f>
        <v>0</v>
      </c>
    </row>
    <row r="6192" spans="1:11" x14ac:dyDescent="0.3">
      <c r="A6192" s="1" t="s">
        <v>6197</v>
      </c>
      <c r="B6192">
        <v>0</v>
      </c>
      <c r="C6192">
        <v>11170</v>
      </c>
      <c r="D6192">
        <v>7474.05</v>
      </c>
      <c r="E6192">
        <v>500</v>
      </c>
      <c r="F6192">
        <v>0</v>
      </c>
      <c r="G6192">
        <v>0</v>
      </c>
      <c r="I6192">
        <f t="shared" si="193"/>
        <v>6191</v>
      </c>
      <c r="J6192">
        <f t="shared" si="192"/>
        <v>37</v>
      </c>
      <c r="K6192" t="b">
        <f>results[[#This Row],[Diesel]]&lt;&gt;0</f>
        <v>0</v>
      </c>
    </row>
    <row r="6193" spans="1:11" x14ac:dyDescent="0.3">
      <c r="A6193" s="1" t="s">
        <v>6198</v>
      </c>
      <c r="B6193">
        <v>0</v>
      </c>
      <c r="C6193">
        <v>11170</v>
      </c>
      <c r="D6193">
        <v>6812</v>
      </c>
      <c r="E6193">
        <v>500</v>
      </c>
      <c r="F6193">
        <v>0</v>
      </c>
      <c r="G6193">
        <v>0</v>
      </c>
      <c r="I6193">
        <f t="shared" si="193"/>
        <v>6192</v>
      </c>
      <c r="J6193">
        <f t="shared" si="192"/>
        <v>37</v>
      </c>
      <c r="K6193" t="b">
        <f>results[[#This Row],[Diesel]]&lt;&gt;0</f>
        <v>0</v>
      </c>
    </row>
    <row r="6194" spans="1:11" x14ac:dyDescent="0.3">
      <c r="A6194" s="1" t="s">
        <v>6199</v>
      </c>
      <c r="B6194">
        <v>0</v>
      </c>
      <c r="C6194">
        <v>11170</v>
      </c>
      <c r="D6194">
        <v>5980</v>
      </c>
      <c r="E6194">
        <v>500</v>
      </c>
      <c r="F6194">
        <v>0</v>
      </c>
      <c r="G6194">
        <v>0</v>
      </c>
      <c r="I6194">
        <f t="shared" si="193"/>
        <v>6193</v>
      </c>
      <c r="J6194">
        <f t="shared" si="192"/>
        <v>37</v>
      </c>
      <c r="K6194" t="b">
        <f>results[[#This Row],[Diesel]]&lt;&gt;0</f>
        <v>0</v>
      </c>
    </row>
    <row r="6195" spans="1:11" x14ac:dyDescent="0.3">
      <c r="A6195" s="1" t="s">
        <v>6200</v>
      </c>
      <c r="B6195">
        <v>0</v>
      </c>
      <c r="C6195">
        <v>11170</v>
      </c>
      <c r="D6195">
        <v>5534</v>
      </c>
      <c r="E6195">
        <v>500</v>
      </c>
      <c r="F6195">
        <v>0</v>
      </c>
      <c r="G6195">
        <v>0</v>
      </c>
      <c r="I6195">
        <f t="shared" si="193"/>
        <v>6194</v>
      </c>
      <c r="J6195">
        <f t="shared" si="192"/>
        <v>37</v>
      </c>
      <c r="K6195" t="b">
        <f>results[[#This Row],[Diesel]]&lt;&gt;0</f>
        <v>0</v>
      </c>
    </row>
    <row r="6196" spans="1:11" x14ac:dyDescent="0.3">
      <c r="A6196" s="1" t="s">
        <v>6201</v>
      </c>
      <c r="B6196">
        <v>0</v>
      </c>
      <c r="C6196">
        <v>11170</v>
      </c>
      <c r="D6196">
        <v>5300</v>
      </c>
      <c r="E6196">
        <v>500</v>
      </c>
      <c r="F6196">
        <v>0</v>
      </c>
      <c r="G6196">
        <v>0</v>
      </c>
      <c r="I6196">
        <f t="shared" si="193"/>
        <v>6195</v>
      </c>
      <c r="J6196">
        <f t="shared" si="192"/>
        <v>37</v>
      </c>
      <c r="K6196" t="b">
        <f>results[[#This Row],[Diesel]]&lt;&gt;0</f>
        <v>0</v>
      </c>
    </row>
    <row r="6197" spans="1:11" x14ac:dyDescent="0.3">
      <c r="A6197" s="1" t="s">
        <v>6202</v>
      </c>
      <c r="B6197">
        <v>0</v>
      </c>
      <c r="C6197">
        <v>11170</v>
      </c>
      <c r="D6197">
        <v>5014</v>
      </c>
      <c r="E6197">
        <v>500</v>
      </c>
      <c r="F6197">
        <v>0</v>
      </c>
      <c r="G6197">
        <v>0</v>
      </c>
      <c r="I6197">
        <f t="shared" si="193"/>
        <v>6196</v>
      </c>
      <c r="J6197">
        <f t="shared" si="192"/>
        <v>37</v>
      </c>
      <c r="K6197" t="b">
        <f>results[[#This Row],[Diesel]]&lt;&gt;0</f>
        <v>0</v>
      </c>
    </row>
    <row r="6198" spans="1:11" x14ac:dyDescent="0.3">
      <c r="A6198" s="1" t="s">
        <v>6203</v>
      </c>
      <c r="B6198">
        <v>0</v>
      </c>
      <c r="C6198">
        <v>11170</v>
      </c>
      <c r="D6198">
        <v>5327</v>
      </c>
      <c r="E6198">
        <v>500</v>
      </c>
      <c r="F6198">
        <v>0</v>
      </c>
      <c r="G6198">
        <v>0</v>
      </c>
      <c r="I6198">
        <f t="shared" si="193"/>
        <v>6197</v>
      </c>
      <c r="J6198">
        <f t="shared" si="192"/>
        <v>37</v>
      </c>
      <c r="K6198" t="b">
        <f>results[[#This Row],[Diesel]]&lt;&gt;0</f>
        <v>0</v>
      </c>
    </row>
    <row r="6199" spans="1:11" x14ac:dyDescent="0.3">
      <c r="A6199" s="1" t="s">
        <v>6204</v>
      </c>
      <c r="B6199">
        <v>0</v>
      </c>
      <c r="C6199">
        <v>11170</v>
      </c>
      <c r="D6199">
        <v>5723</v>
      </c>
      <c r="E6199">
        <v>500</v>
      </c>
      <c r="F6199">
        <v>0</v>
      </c>
      <c r="G6199">
        <v>0</v>
      </c>
      <c r="I6199">
        <f t="shared" si="193"/>
        <v>6198</v>
      </c>
      <c r="J6199">
        <f t="shared" si="192"/>
        <v>37</v>
      </c>
      <c r="K6199" t="b">
        <f>results[[#This Row],[Diesel]]&lt;&gt;0</f>
        <v>0</v>
      </c>
    </row>
    <row r="6200" spans="1:11" x14ac:dyDescent="0.3">
      <c r="A6200" s="1" t="s">
        <v>6205</v>
      </c>
      <c r="B6200">
        <v>0</v>
      </c>
      <c r="C6200">
        <v>11170</v>
      </c>
      <c r="D6200">
        <v>6235</v>
      </c>
      <c r="E6200">
        <v>500</v>
      </c>
      <c r="F6200">
        <v>0</v>
      </c>
      <c r="G6200">
        <v>0</v>
      </c>
      <c r="I6200">
        <f t="shared" si="193"/>
        <v>6199</v>
      </c>
      <c r="J6200">
        <f t="shared" si="192"/>
        <v>37</v>
      </c>
      <c r="K6200" t="b">
        <f>results[[#This Row],[Diesel]]&lt;&gt;0</f>
        <v>0</v>
      </c>
    </row>
    <row r="6201" spans="1:11" x14ac:dyDescent="0.3">
      <c r="A6201" s="1" t="s">
        <v>6206</v>
      </c>
      <c r="B6201">
        <v>0</v>
      </c>
      <c r="C6201">
        <v>11170</v>
      </c>
      <c r="D6201">
        <v>7161</v>
      </c>
      <c r="E6201">
        <v>500</v>
      </c>
      <c r="F6201">
        <v>0</v>
      </c>
      <c r="G6201">
        <v>0</v>
      </c>
      <c r="I6201">
        <f t="shared" si="193"/>
        <v>6200</v>
      </c>
      <c r="J6201">
        <f t="shared" si="192"/>
        <v>37</v>
      </c>
      <c r="K6201" t="b">
        <f>results[[#This Row],[Diesel]]&lt;&gt;0</f>
        <v>0</v>
      </c>
    </row>
    <row r="6202" spans="1:11" x14ac:dyDescent="0.3">
      <c r="A6202" s="1" t="s">
        <v>6207</v>
      </c>
      <c r="B6202">
        <v>0</v>
      </c>
      <c r="C6202">
        <v>11170</v>
      </c>
      <c r="D6202">
        <v>8384</v>
      </c>
      <c r="E6202">
        <v>500</v>
      </c>
      <c r="F6202">
        <v>0</v>
      </c>
      <c r="G6202">
        <v>0</v>
      </c>
      <c r="I6202">
        <f t="shared" si="193"/>
        <v>6201</v>
      </c>
      <c r="J6202">
        <f t="shared" si="192"/>
        <v>37</v>
      </c>
      <c r="K6202" t="b">
        <f>results[[#This Row],[Diesel]]&lt;&gt;0</f>
        <v>0</v>
      </c>
    </row>
    <row r="6203" spans="1:11" x14ac:dyDescent="0.3">
      <c r="A6203" s="1" t="s">
        <v>6208</v>
      </c>
      <c r="B6203">
        <v>0</v>
      </c>
      <c r="C6203">
        <v>11170</v>
      </c>
      <c r="D6203">
        <v>9346</v>
      </c>
      <c r="E6203">
        <v>500</v>
      </c>
      <c r="F6203">
        <v>0</v>
      </c>
      <c r="G6203">
        <v>0</v>
      </c>
      <c r="I6203">
        <f t="shared" si="193"/>
        <v>6202</v>
      </c>
      <c r="J6203">
        <f t="shared" si="192"/>
        <v>37</v>
      </c>
      <c r="K6203" t="b">
        <f>results[[#This Row],[Diesel]]&lt;&gt;0</f>
        <v>0</v>
      </c>
    </row>
    <row r="6204" spans="1:11" x14ac:dyDescent="0.3">
      <c r="A6204" s="1" t="s">
        <v>6209</v>
      </c>
      <c r="B6204">
        <v>0</v>
      </c>
      <c r="C6204">
        <v>11170</v>
      </c>
      <c r="D6204">
        <v>10064</v>
      </c>
      <c r="E6204">
        <v>500</v>
      </c>
      <c r="F6204">
        <v>0</v>
      </c>
      <c r="G6204">
        <v>0</v>
      </c>
      <c r="I6204">
        <f t="shared" si="193"/>
        <v>6203</v>
      </c>
      <c r="J6204">
        <f t="shared" si="192"/>
        <v>37</v>
      </c>
      <c r="K6204" t="b">
        <f>results[[#This Row],[Diesel]]&lt;&gt;0</f>
        <v>0</v>
      </c>
    </row>
    <row r="6205" spans="1:11" x14ac:dyDescent="0.3">
      <c r="A6205" s="1" t="s">
        <v>6210</v>
      </c>
      <c r="B6205">
        <v>0</v>
      </c>
      <c r="C6205">
        <v>11170</v>
      </c>
      <c r="D6205">
        <v>10321.5</v>
      </c>
      <c r="E6205">
        <v>500</v>
      </c>
      <c r="F6205">
        <v>0</v>
      </c>
      <c r="G6205">
        <v>0</v>
      </c>
      <c r="I6205">
        <f t="shared" si="193"/>
        <v>6204</v>
      </c>
      <c r="J6205">
        <f t="shared" si="192"/>
        <v>37</v>
      </c>
      <c r="K6205" t="b">
        <f>results[[#This Row],[Diesel]]&lt;&gt;0</f>
        <v>0</v>
      </c>
    </row>
    <row r="6206" spans="1:11" x14ac:dyDescent="0.3">
      <c r="A6206" s="1" t="s">
        <v>6211</v>
      </c>
      <c r="B6206">
        <v>0</v>
      </c>
      <c r="C6206">
        <v>11170</v>
      </c>
      <c r="D6206">
        <v>8635.6</v>
      </c>
      <c r="E6206">
        <v>500</v>
      </c>
      <c r="F6206">
        <v>0</v>
      </c>
      <c r="G6206">
        <v>0</v>
      </c>
      <c r="I6206">
        <f t="shared" si="193"/>
        <v>6205</v>
      </c>
      <c r="J6206">
        <f t="shared" si="192"/>
        <v>37</v>
      </c>
      <c r="K6206" t="b">
        <f>results[[#This Row],[Diesel]]&lt;&gt;0</f>
        <v>0</v>
      </c>
    </row>
    <row r="6207" spans="1:11" x14ac:dyDescent="0.3">
      <c r="A6207" s="1" t="s">
        <v>6212</v>
      </c>
      <c r="B6207">
        <v>0</v>
      </c>
      <c r="C6207">
        <v>11170</v>
      </c>
      <c r="D6207">
        <v>5988.6</v>
      </c>
      <c r="E6207">
        <v>500</v>
      </c>
      <c r="F6207">
        <v>0</v>
      </c>
      <c r="G6207">
        <v>0</v>
      </c>
      <c r="I6207">
        <f t="shared" si="193"/>
        <v>6206</v>
      </c>
      <c r="J6207">
        <f t="shared" si="192"/>
        <v>37</v>
      </c>
      <c r="K6207" t="b">
        <f>results[[#This Row],[Diesel]]&lt;&gt;0</f>
        <v>0</v>
      </c>
    </row>
    <row r="6208" spans="1:11" x14ac:dyDescent="0.3">
      <c r="A6208" s="1" t="s">
        <v>6213</v>
      </c>
      <c r="B6208">
        <v>0</v>
      </c>
      <c r="C6208">
        <v>11170</v>
      </c>
      <c r="D6208">
        <v>3372.4</v>
      </c>
      <c r="E6208">
        <v>500</v>
      </c>
      <c r="F6208">
        <v>0</v>
      </c>
      <c r="G6208">
        <v>0</v>
      </c>
      <c r="I6208">
        <f t="shared" si="193"/>
        <v>6207</v>
      </c>
      <c r="J6208">
        <f t="shared" si="192"/>
        <v>37</v>
      </c>
      <c r="K6208" t="b">
        <f>results[[#This Row],[Diesel]]&lt;&gt;0</f>
        <v>0</v>
      </c>
    </row>
    <row r="6209" spans="1:11" x14ac:dyDescent="0.3">
      <c r="A6209" s="1" t="s">
        <v>6214</v>
      </c>
      <c r="B6209">
        <v>0</v>
      </c>
      <c r="C6209">
        <v>11170</v>
      </c>
      <c r="D6209">
        <v>1106.8499999999999</v>
      </c>
      <c r="E6209">
        <v>500</v>
      </c>
      <c r="F6209">
        <v>0</v>
      </c>
      <c r="G6209">
        <v>0</v>
      </c>
      <c r="I6209">
        <f t="shared" si="193"/>
        <v>6208</v>
      </c>
      <c r="J6209">
        <f t="shared" si="192"/>
        <v>37</v>
      </c>
      <c r="K6209" t="b">
        <f>results[[#This Row],[Diesel]]&lt;&gt;0</f>
        <v>0</v>
      </c>
    </row>
    <row r="6210" spans="1:11" x14ac:dyDescent="0.3">
      <c r="A6210" s="1" t="s">
        <v>6215</v>
      </c>
      <c r="B6210">
        <v>0</v>
      </c>
      <c r="C6210">
        <v>11170</v>
      </c>
      <c r="D6210">
        <v>389.8</v>
      </c>
      <c r="E6210">
        <v>500</v>
      </c>
      <c r="F6210">
        <v>0</v>
      </c>
      <c r="G6210">
        <v>0</v>
      </c>
      <c r="I6210">
        <f t="shared" si="193"/>
        <v>6209</v>
      </c>
      <c r="J6210">
        <f t="shared" si="192"/>
        <v>37</v>
      </c>
      <c r="K6210" t="b">
        <f>results[[#This Row],[Diesel]]&lt;&gt;0</f>
        <v>0</v>
      </c>
    </row>
    <row r="6211" spans="1:11" x14ac:dyDescent="0.3">
      <c r="A6211" s="1" t="s">
        <v>6216</v>
      </c>
      <c r="B6211">
        <v>0</v>
      </c>
      <c r="C6211">
        <v>11170</v>
      </c>
      <c r="D6211">
        <v>220.65</v>
      </c>
      <c r="E6211">
        <v>500</v>
      </c>
      <c r="F6211">
        <v>0</v>
      </c>
      <c r="G6211">
        <v>0</v>
      </c>
      <c r="I6211">
        <f t="shared" si="193"/>
        <v>6210</v>
      </c>
      <c r="J6211">
        <f t="shared" ref="J6211:J6274" si="194">IF(MOD(I6211,168+1)=0,J6210+1,J6210)</f>
        <v>37</v>
      </c>
      <c r="K6211" t="b">
        <f>results[[#This Row],[Diesel]]&lt;&gt;0</f>
        <v>0</v>
      </c>
    </row>
    <row r="6212" spans="1:11" x14ac:dyDescent="0.3">
      <c r="A6212" s="1" t="s">
        <v>6217</v>
      </c>
      <c r="B6212">
        <v>0</v>
      </c>
      <c r="C6212">
        <v>11170</v>
      </c>
      <c r="D6212">
        <v>1378.25</v>
      </c>
      <c r="E6212">
        <v>500</v>
      </c>
      <c r="F6212">
        <v>0</v>
      </c>
      <c r="G6212">
        <v>0</v>
      </c>
      <c r="I6212">
        <f t="shared" ref="I6212:I6275" si="195">I6211+1</f>
        <v>6211</v>
      </c>
      <c r="J6212">
        <f t="shared" si="194"/>
        <v>37</v>
      </c>
      <c r="K6212" t="b">
        <f>results[[#This Row],[Diesel]]&lt;&gt;0</f>
        <v>0</v>
      </c>
    </row>
    <row r="6213" spans="1:11" x14ac:dyDescent="0.3">
      <c r="A6213" s="1" t="s">
        <v>6218</v>
      </c>
      <c r="B6213">
        <v>0</v>
      </c>
      <c r="C6213">
        <v>11170</v>
      </c>
      <c r="D6213">
        <v>2167.9</v>
      </c>
      <c r="E6213">
        <v>500</v>
      </c>
      <c r="F6213">
        <v>0</v>
      </c>
      <c r="G6213">
        <v>0</v>
      </c>
      <c r="I6213">
        <f t="shared" si="195"/>
        <v>6212</v>
      </c>
      <c r="J6213">
        <f t="shared" si="194"/>
        <v>37</v>
      </c>
      <c r="K6213" t="b">
        <f>results[[#This Row],[Diesel]]&lt;&gt;0</f>
        <v>0</v>
      </c>
    </row>
    <row r="6214" spans="1:11" x14ac:dyDescent="0.3">
      <c r="A6214" s="1" t="s">
        <v>6219</v>
      </c>
      <c r="B6214">
        <v>0</v>
      </c>
      <c r="C6214">
        <v>11170</v>
      </c>
      <c r="D6214">
        <v>3551.9</v>
      </c>
      <c r="E6214">
        <v>500</v>
      </c>
      <c r="F6214">
        <v>0</v>
      </c>
      <c r="G6214">
        <v>0</v>
      </c>
      <c r="I6214">
        <f t="shared" si="195"/>
        <v>6213</v>
      </c>
      <c r="J6214">
        <f t="shared" si="194"/>
        <v>37</v>
      </c>
      <c r="K6214" t="b">
        <f>results[[#This Row],[Diesel]]&lt;&gt;0</f>
        <v>0</v>
      </c>
    </row>
    <row r="6215" spans="1:11" x14ac:dyDescent="0.3">
      <c r="A6215" s="1" t="s">
        <v>6220</v>
      </c>
      <c r="B6215">
        <v>0</v>
      </c>
      <c r="C6215">
        <v>11170</v>
      </c>
      <c r="D6215">
        <v>5205.75</v>
      </c>
      <c r="E6215">
        <v>500</v>
      </c>
      <c r="F6215">
        <v>0</v>
      </c>
      <c r="G6215">
        <v>0</v>
      </c>
      <c r="I6215">
        <f t="shared" si="195"/>
        <v>6214</v>
      </c>
      <c r="J6215">
        <f t="shared" si="194"/>
        <v>37</v>
      </c>
      <c r="K6215" t="b">
        <f>results[[#This Row],[Diesel]]&lt;&gt;0</f>
        <v>0</v>
      </c>
    </row>
    <row r="6216" spans="1:11" x14ac:dyDescent="0.3">
      <c r="A6216" s="1" t="s">
        <v>6221</v>
      </c>
      <c r="B6216">
        <v>0</v>
      </c>
      <c r="C6216">
        <v>11170</v>
      </c>
      <c r="D6216">
        <v>7386.5</v>
      </c>
      <c r="E6216">
        <v>500</v>
      </c>
      <c r="F6216">
        <v>0</v>
      </c>
      <c r="G6216">
        <v>0</v>
      </c>
      <c r="I6216">
        <f t="shared" si="195"/>
        <v>6215</v>
      </c>
      <c r="J6216">
        <f t="shared" si="194"/>
        <v>37</v>
      </c>
      <c r="K6216" t="b">
        <f>results[[#This Row],[Diesel]]&lt;&gt;0</f>
        <v>0</v>
      </c>
    </row>
    <row r="6217" spans="1:11" x14ac:dyDescent="0.3">
      <c r="A6217" s="1" t="s">
        <v>6222</v>
      </c>
      <c r="B6217">
        <v>0</v>
      </c>
      <c r="C6217">
        <v>11170</v>
      </c>
      <c r="D6217">
        <v>8191.15</v>
      </c>
      <c r="E6217">
        <v>500</v>
      </c>
      <c r="F6217">
        <v>0</v>
      </c>
      <c r="G6217">
        <v>0</v>
      </c>
      <c r="I6217">
        <f t="shared" si="195"/>
        <v>6216</v>
      </c>
      <c r="J6217">
        <f t="shared" si="194"/>
        <v>37</v>
      </c>
      <c r="K6217" t="b">
        <f>results[[#This Row],[Diesel]]&lt;&gt;0</f>
        <v>0</v>
      </c>
    </row>
    <row r="6218" spans="1:11" x14ac:dyDescent="0.3">
      <c r="A6218" s="1" t="s">
        <v>6223</v>
      </c>
      <c r="B6218">
        <v>0</v>
      </c>
      <c r="C6218">
        <v>11170</v>
      </c>
      <c r="D6218">
        <v>7508</v>
      </c>
      <c r="E6218">
        <v>500</v>
      </c>
      <c r="F6218">
        <v>0</v>
      </c>
      <c r="G6218">
        <v>0</v>
      </c>
      <c r="I6218">
        <f t="shared" si="195"/>
        <v>6217</v>
      </c>
      <c r="J6218">
        <f t="shared" si="194"/>
        <v>37</v>
      </c>
      <c r="K6218" t="b">
        <f>results[[#This Row],[Diesel]]&lt;&gt;0</f>
        <v>0</v>
      </c>
    </row>
    <row r="6219" spans="1:11" x14ac:dyDescent="0.3">
      <c r="A6219" s="1" t="s">
        <v>6224</v>
      </c>
      <c r="B6219">
        <v>0</v>
      </c>
      <c r="C6219">
        <v>11170</v>
      </c>
      <c r="D6219">
        <v>7075</v>
      </c>
      <c r="E6219">
        <v>500</v>
      </c>
      <c r="F6219">
        <v>0</v>
      </c>
      <c r="G6219">
        <v>0</v>
      </c>
      <c r="I6219">
        <f t="shared" si="195"/>
        <v>6218</v>
      </c>
      <c r="J6219">
        <f t="shared" si="194"/>
        <v>37</v>
      </c>
      <c r="K6219" t="b">
        <f>results[[#This Row],[Diesel]]&lt;&gt;0</f>
        <v>0</v>
      </c>
    </row>
    <row r="6220" spans="1:11" x14ac:dyDescent="0.3">
      <c r="A6220" s="1" t="s">
        <v>6225</v>
      </c>
      <c r="B6220">
        <v>0</v>
      </c>
      <c r="C6220">
        <v>11170</v>
      </c>
      <c r="D6220">
        <v>6930</v>
      </c>
      <c r="E6220">
        <v>500</v>
      </c>
      <c r="F6220">
        <v>0</v>
      </c>
      <c r="G6220">
        <v>0</v>
      </c>
      <c r="I6220">
        <f t="shared" si="195"/>
        <v>6219</v>
      </c>
      <c r="J6220">
        <f t="shared" si="194"/>
        <v>37</v>
      </c>
      <c r="K6220" t="b">
        <f>results[[#This Row],[Diesel]]&lt;&gt;0</f>
        <v>0</v>
      </c>
    </row>
    <row r="6221" spans="1:11" x14ac:dyDescent="0.3">
      <c r="A6221" s="1" t="s">
        <v>6226</v>
      </c>
      <c r="B6221">
        <v>0</v>
      </c>
      <c r="C6221">
        <v>11170</v>
      </c>
      <c r="D6221">
        <v>7108</v>
      </c>
      <c r="E6221">
        <v>500</v>
      </c>
      <c r="F6221">
        <v>0</v>
      </c>
      <c r="G6221">
        <v>0</v>
      </c>
      <c r="I6221">
        <f t="shared" si="195"/>
        <v>6220</v>
      </c>
      <c r="J6221">
        <f t="shared" si="194"/>
        <v>37</v>
      </c>
      <c r="K6221" t="b">
        <f>results[[#This Row],[Diesel]]&lt;&gt;0</f>
        <v>0</v>
      </c>
    </row>
    <row r="6222" spans="1:11" x14ac:dyDescent="0.3">
      <c r="A6222" s="1" t="s">
        <v>6227</v>
      </c>
      <c r="B6222">
        <v>0</v>
      </c>
      <c r="C6222">
        <v>11170</v>
      </c>
      <c r="D6222">
        <v>8102</v>
      </c>
      <c r="E6222">
        <v>500</v>
      </c>
      <c r="F6222">
        <v>0</v>
      </c>
      <c r="G6222">
        <v>0</v>
      </c>
      <c r="I6222">
        <f t="shared" si="195"/>
        <v>6221</v>
      </c>
      <c r="J6222">
        <f t="shared" si="194"/>
        <v>37</v>
      </c>
      <c r="K6222" t="b">
        <f>results[[#This Row],[Diesel]]&lt;&gt;0</f>
        <v>0</v>
      </c>
    </row>
    <row r="6223" spans="1:11" x14ac:dyDescent="0.3">
      <c r="A6223" s="1" t="s">
        <v>6228</v>
      </c>
      <c r="B6223">
        <v>0</v>
      </c>
      <c r="C6223">
        <v>11170</v>
      </c>
      <c r="D6223">
        <v>9832</v>
      </c>
      <c r="E6223">
        <v>500</v>
      </c>
      <c r="F6223">
        <v>0</v>
      </c>
      <c r="G6223">
        <v>0</v>
      </c>
      <c r="I6223">
        <f t="shared" si="195"/>
        <v>6222</v>
      </c>
      <c r="J6223">
        <f t="shared" si="194"/>
        <v>37</v>
      </c>
      <c r="K6223" t="b">
        <f>results[[#This Row],[Diesel]]&lt;&gt;0</f>
        <v>0</v>
      </c>
    </row>
    <row r="6224" spans="1:11" x14ac:dyDescent="0.3">
      <c r="A6224" s="1" t="s">
        <v>6229</v>
      </c>
      <c r="B6224">
        <v>0</v>
      </c>
      <c r="C6224">
        <v>11170</v>
      </c>
      <c r="D6224">
        <v>11062</v>
      </c>
      <c r="E6224">
        <v>500</v>
      </c>
      <c r="F6224">
        <v>0</v>
      </c>
      <c r="G6224">
        <v>0</v>
      </c>
      <c r="I6224">
        <f t="shared" si="195"/>
        <v>6223</v>
      </c>
      <c r="J6224">
        <f t="shared" si="194"/>
        <v>37</v>
      </c>
      <c r="K6224" t="b">
        <f>results[[#This Row],[Diesel]]&lt;&gt;0</f>
        <v>0</v>
      </c>
    </row>
    <row r="6225" spans="1:11" x14ac:dyDescent="0.3">
      <c r="A6225" s="1" t="s">
        <v>6230</v>
      </c>
      <c r="B6225">
        <v>0</v>
      </c>
      <c r="C6225">
        <v>11170</v>
      </c>
      <c r="D6225">
        <v>12129</v>
      </c>
      <c r="E6225">
        <v>500</v>
      </c>
      <c r="F6225">
        <v>0</v>
      </c>
      <c r="G6225">
        <v>0</v>
      </c>
      <c r="I6225">
        <f t="shared" si="195"/>
        <v>6224</v>
      </c>
      <c r="J6225">
        <f t="shared" si="194"/>
        <v>37</v>
      </c>
      <c r="K6225" t="b">
        <f>results[[#This Row],[Diesel]]&lt;&gt;0</f>
        <v>0</v>
      </c>
    </row>
    <row r="6226" spans="1:11" x14ac:dyDescent="0.3">
      <c r="A6226" s="1" t="s">
        <v>6231</v>
      </c>
      <c r="B6226">
        <v>0</v>
      </c>
      <c r="C6226">
        <v>11170</v>
      </c>
      <c r="D6226">
        <v>13403</v>
      </c>
      <c r="E6226">
        <v>500</v>
      </c>
      <c r="F6226">
        <v>0</v>
      </c>
      <c r="G6226">
        <v>0</v>
      </c>
      <c r="I6226">
        <f t="shared" si="195"/>
        <v>6225</v>
      </c>
      <c r="J6226">
        <f t="shared" si="194"/>
        <v>37</v>
      </c>
      <c r="K6226" t="b">
        <f>results[[#This Row],[Diesel]]&lt;&gt;0</f>
        <v>0</v>
      </c>
    </row>
    <row r="6227" spans="1:11" x14ac:dyDescent="0.3">
      <c r="A6227" s="1" t="s">
        <v>6232</v>
      </c>
      <c r="B6227">
        <v>0</v>
      </c>
      <c r="C6227">
        <v>11170</v>
      </c>
      <c r="D6227">
        <v>15208</v>
      </c>
      <c r="E6227">
        <v>500</v>
      </c>
      <c r="F6227">
        <v>0</v>
      </c>
      <c r="G6227">
        <v>0</v>
      </c>
      <c r="I6227">
        <f t="shared" si="195"/>
        <v>6226</v>
      </c>
      <c r="J6227">
        <f t="shared" si="194"/>
        <v>37</v>
      </c>
      <c r="K6227" t="b">
        <f>results[[#This Row],[Diesel]]&lt;&gt;0</f>
        <v>0</v>
      </c>
    </row>
    <row r="6228" spans="1:11" x14ac:dyDescent="0.3">
      <c r="A6228" s="1" t="s">
        <v>6233</v>
      </c>
      <c r="B6228">
        <v>0</v>
      </c>
      <c r="C6228">
        <v>11170</v>
      </c>
      <c r="D6228">
        <v>17179</v>
      </c>
      <c r="E6228">
        <v>500</v>
      </c>
      <c r="F6228">
        <v>0</v>
      </c>
      <c r="G6228">
        <v>0</v>
      </c>
      <c r="I6228">
        <f t="shared" si="195"/>
        <v>6227</v>
      </c>
      <c r="J6228">
        <f t="shared" si="194"/>
        <v>37</v>
      </c>
      <c r="K6228" t="b">
        <f>results[[#This Row],[Diesel]]&lt;&gt;0</f>
        <v>0</v>
      </c>
    </row>
    <row r="6229" spans="1:11" x14ac:dyDescent="0.3">
      <c r="A6229" s="1" t="s">
        <v>6234</v>
      </c>
      <c r="B6229">
        <v>0</v>
      </c>
      <c r="C6229">
        <v>11170</v>
      </c>
      <c r="D6229">
        <v>18557.25</v>
      </c>
      <c r="E6229">
        <v>500</v>
      </c>
      <c r="F6229">
        <v>0</v>
      </c>
      <c r="G6229">
        <v>0</v>
      </c>
      <c r="I6229">
        <f t="shared" si="195"/>
        <v>6228</v>
      </c>
      <c r="J6229">
        <f t="shared" si="194"/>
        <v>37</v>
      </c>
      <c r="K6229" t="b">
        <f>results[[#This Row],[Diesel]]&lt;&gt;0</f>
        <v>0</v>
      </c>
    </row>
    <row r="6230" spans="1:11" x14ac:dyDescent="0.3">
      <c r="A6230" s="1" t="s">
        <v>6235</v>
      </c>
      <c r="B6230">
        <v>0</v>
      </c>
      <c r="C6230">
        <v>11170</v>
      </c>
      <c r="D6230">
        <v>17223.7</v>
      </c>
      <c r="E6230">
        <v>500</v>
      </c>
      <c r="F6230">
        <v>0</v>
      </c>
      <c r="G6230">
        <v>0</v>
      </c>
      <c r="I6230">
        <f t="shared" si="195"/>
        <v>6229</v>
      </c>
      <c r="J6230">
        <f t="shared" si="194"/>
        <v>37</v>
      </c>
      <c r="K6230" t="b">
        <f>results[[#This Row],[Diesel]]&lt;&gt;0</f>
        <v>0</v>
      </c>
    </row>
    <row r="6231" spans="1:11" x14ac:dyDescent="0.3">
      <c r="A6231" s="1" t="s">
        <v>6236</v>
      </c>
      <c r="B6231">
        <v>0</v>
      </c>
      <c r="C6231">
        <v>11170</v>
      </c>
      <c r="D6231">
        <v>14756.55</v>
      </c>
      <c r="E6231">
        <v>500</v>
      </c>
      <c r="F6231">
        <v>0</v>
      </c>
      <c r="G6231">
        <v>0</v>
      </c>
      <c r="I6231">
        <f t="shared" si="195"/>
        <v>6230</v>
      </c>
      <c r="J6231">
        <f t="shared" si="194"/>
        <v>37</v>
      </c>
      <c r="K6231" t="b">
        <f>results[[#This Row],[Diesel]]&lt;&gt;0</f>
        <v>0</v>
      </c>
    </row>
    <row r="6232" spans="1:11" x14ac:dyDescent="0.3">
      <c r="A6232" s="1" t="s">
        <v>6237</v>
      </c>
      <c r="B6232">
        <v>0</v>
      </c>
      <c r="C6232">
        <v>11170</v>
      </c>
      <c r="D6232">
        <v>12847.2</v>
      </c>
      <c r="E6232">
        <v>500</v>
      </c>
      <c r="F6232">
        <v>0</v>
      </c>
      <c r="G6232">
        <v>0</v>
      </c>
      <c r="I6232">
        <f t="shared" si="195"/>
        <v>6231</v>
      </c>
      <c r="J6232">
        <f t="shared" si="194"/>
        <v>37</v>
      </c>
      <c r="K6232" t="b">
        <f>results[[#This Row],[Diesel]]&lt;&gt;0</f>
        <v>0</v>
      </c>
    </row>
    <row r="6233" spans="1:11" x14ac:dyDescent="0.3">
      <c r="A6233" s="1" t="s">
        <v>6238</v>
      </c>
      <c r="B6233">
        <v>0</v>
      </c>
      <c r="C6233">
        <v>11170</v>
      </c>
      <c r="D6233">
        <v>11712.95</v>
      </c>
      <c r="E6233">
        <v>500</v>
      </c>
      <c r="F6233">
        <v>0</v>
      </c>
      <c r="G6233">
        <v>0</v>
      </c>
      <c r="I6233">
        <f t="shared" si="195"/>
        <v>6232</v>
      </c>
      <c r="J6233">
        <f t="shared" si="194"/>
        <v>37</v>
      </c>
      <c r="K6233" t="b">
        <f>results[[#This Row],[Diesel]]&lt;&gt;0</f>
        <v>0</v>
      </c>
    </row>
    <row r="6234" spans="1:11" x14ac:dyDescent="0.3">
      <c r="A6234" s="1" t="s">
        <v>6239</v>
      </c>
      <c r="B6234">
        <v>0</v>
      </c>
      <c r="C6234">
        <v>11170</v>
      </c>
      <c r="D6234">
        <v>10966.6</v>
      </c>
      <c r="E6234">
        <v>500</v>
      </c>
      <c r="F6234">
        <v>0</v>
      </c>
      <c r="G6234">
        <v>0</v>
      </c>
      <c r="I6234">
        <f t="shared" si="195"/>
        <v>6233</v>
      </c>
      <c r="J6234">
        <f t="shared" si="194"/>
        <v>37</v>
      </c>
      <c r="K6234" t="b">
        <f>results[[#This Row],[Diesel]]&lt;&gt;0</f>
        <v>0</v>
      </c>
    </row>
    <row r="6235" spans="1:11" x14ac:dyDescent="0.3">
      <c r="A6235" s="1" t="s">
        <v>6240</v>
      </c>
      <c r="B6235">
        <v>0</v>
      </c>
      <c r="C6235">
        <v>11170</v>
      </c>
      <c r="D6235">
        <v>10585.75</v>
      </c>
      <c r="E6235">
        <v>500</v>
      </c>
      <c r="F6235">
        <v>0</v>
      </c>
      <c r="G6235">
        <v>0</v>
      </c>
      <c r="I6235">
        <f t="shared" si="195"/>
        <v>6234</v>
      </c>
      <c r="J6235">
        <f t="shared" si="194"/>
        <v>37</v>
      </c>
      <c r="K6235" t="b">
        <f>results[[#This Row],[Diesel]]&lt;&gt;0</f>
        <v>0</v>
      </c>
    </row>
    <row r="6236" spans="1:11" x14ac:dyDescent="0.3">
      <c r="A6236" s="1" t="s">
        <v>6241</v>
      </c>
      <c r="B6236">
        <v>0</v>
      </c>
      <c r="C6236">
        <v>11170</v>
      </c>
      <c r="D6236">
        <v>10631.55</v>
      </c>
      <c r="E6236">
        <v>500</v>
      </c>
      <c r="F6236">
        <v>0</v>
      </c>
      <c r="G6236">
        <v>0</v>
      </c>
      <c r="I6236">
        <f t="shared" si="195"/>
        <v>6235</v>
      </c>
      <c r="J6236">
        <f t="shared" si="194"/>
        <v>37</v>
      </c>
      <c r="K6236" t="b">
        <f>results[[#This Row],[Diesel]]&lt;&gt;0</f>
        <v>0</v>
      </c>
    </row>
    <row r="6237" spans="1:11" x14ac:dyDescent="0.3">
      <c r="A6237" s="1" t="s">
        <v>6242</v>
      </c>
      <c r="B6237">
        <v>0</v>
      </c>
      <c r="C6237">
        <v>11170</v>
      </c>
      <c r="D6237">
        <v>11139.4</v>
      </c>
      <c r="E6237">
        <v>500</v>
      </c>
      <c r="F6237">
        <v>0</v>
      </c>
      <c r="G6237">
        <v>0</v>
      </c>
      <c r="I6237">
        <f t="shared" si="195"/>
        <v>6236</v>
      </c>
      <c r="J6237">
        <f t="shared" si="194"/>
        <v>37</v>
      </c>
      <c r="K6237" t="b">
        <f>results[[#This Row],[Diesel]]&lt;&gt;0</f>
        <v>0</v>
      </c>
    </row>
    <row r="6238" spans="1:11" x14ac:dyDescent="0.3">
      <c r="A6238" s="1" t="s">
        <v>6243</v>
      </c>
      <c r="B6238">
        <v>0</v>
      </c>
      <c r="C6238">
        <v>11170</v>
      </c>
      <c r="D6238">
        <v>11155.3</v>
      </c>
      <c r="E6238">
        <v>500</v>
      </c>
      <c r="F6238">
        <v>0</v>
      </c>
      <c r="G6238">
        <v>0</v>
      </c>
      <c r="I6238">
        <f t="shared" si="195"/>
        <v>6237</v>
      </c>
      <c r="J6238">
        <f t="shared" si="194"/>
        <v>37</v>
      </c>
      <c r="K6238" t="b">
        <f>results[[#This Row],[Diesel]]&lt;&gt;0</f>
        <v>0</v>
      </c>
    </row>
    <row r="6239" spans="1:11" x14ac:dyDescent="0.3">
      <c r="A6239" s="1" t="s">
        <v>6244</v>
      </c>
      <c r="B6239">
        <v>0</v>
      </c>
      <c r="C6239">
        <v>11170</v>
      </c>
      <c r="D6239">
        <v>11805.9</v>
      </c>
      <c r="E6239">
        <v>500</v>
      </c>
      <c r="F6239">
        <v>0</v>
      </c>
      <c r="G6239">
        <v>0</v>
      </c>
      <c r="I6239">
        <f t="shared" si="195"/>
        <v>6238</v>
      </c>
      <c r="J6239">
        <f t="shared" si="194"/>
        <v>37</v>
      </c>
      <c r="K6239" t="b">
        <f>results[[#This Row],[Diesel]]&lt;&gt;0</f>
        <v>0</v>
      </c>
    </row>
    <row r="6240" spans="1:11" x14ac:dyDescent="0.3">
      <c r="A6240" s="1" t="s">
        <v>6245</v>
      </c>
      <c r="B6240">
        <v>0</v>
      </c>
      <c r="C6240">
        <v>11170</v>
      </c>
      <c r="D6240">
        <v>11768.4</v>
      </c>
      <c r="E6240">
        <v>500</v>
      </c>
      <c r="F6240">
        <v>0</v>
      </c>
      <c r="G6240">
        <v>0</v>
      </c>
      <c r="I6240">
        <f t="shared" si="195"/>
        <v>6239</v>
      </c>
      <c r="J6240">
        <f t="shared" si="194"/>
        <v>37</v>
      </c>
      <c r="K6240" t="b">
        <f>results[[#This Row],[Diesel]]&lt;&gt;0</f>
        <v>0</v>
      </c>
    </row>
    <row r="6241" spans="1:11" x14ac:dyDescent="0.3">
      <c r="A6241" s="1" t="s">
        <v>6246</v>
      </c>
      <c r="B6241">
        <v>0</v>
      </c>
      <c r="C6241">
        <v>11170</v>
      </c>
      <c r="D6241">
        <v>11313</v>
      </c>
      <c r="E6241">
        <v>500</v>
      </c>
      <c r="F6241">
        <v>0</v>
      </c>
      <c r="G6241">
        <v>0</v>
      </c>
      <c r="I6241">
        <f t="shared" si="195"/>
        <v>6240</v>
      </c>
      <c r="J6241">
        <f t="shared" si="194"/>
        <v>37</v>
      </c>
      <c r="K6241" t="b">
        <f>results[[#This Row],[Diesel]]&lt;&gt;0</f>
        <v>0</v>
      </c>
    </row>
    <row r="6242" spans="1:11" x14ac:dyDescent="0.3">
      <c r="A6242" s="1" t="s">
        <v>6247</v>
      </c>
      <c r="B6242">
        <v>0</v>
      </c>
      <c r="C6242">
        <v>11170</v>
      </c>
      <c r="D6242">
        <v>10144</v>
      </c>
      <c r="E6242">
        <v>500</v>
      </c>
      <c r="F6242">
        <v>0</v>
      </c>
      <c r="G6242">
        <v>0</v>
      </c>
      <c r="I6242">
        <f t="shared" si="195"/>
        <v>6241</v>
      </c>
      <c r="J6242">
        <f t="shared" si="194"/>
        <v>37</v>
      </c>
      <c r="K6242" t="b">
        <f>results[[#This Row],[Diesel]]&lt;&gt;0</f>
        <v>0</v>
      </c>
    </row>
    <row r="6243" spans="1:11" x14ac:dyDescent="0.3">
      <c r="A6243" s="1" t="s">
        <v>6248</v>
      </c>
      <c r="B6243">
        <v>0</v>
      </c>
      <c r="C6243">
        <v>11170</v>
      </c>
      <c r="D6243">
        <v>9316</v>
      </c>
      <c r="E6243">
        <v>500</v>
      </c>
      <c r="F6243">
        <v>0</v>
      </c>
      <c r="G6243">
        <v>0</v>
      </c>
      <c r="I6243">
        <f t="shared" si="195"/>
        <v>6242</v>
      </c>
      <c r="J6243">
        <f t="shared" si="194"/>
        <v>37</v>
      </c>
      <c r="K6243" t="b">
        <f>results[[#This Row],[Diesel]]&lt;&gt;0</f>
        <v>0</v>
      </c>
    </row>
    <row r="6244" spans="1:11" x14ac:dyDescent="0.3">
      <c r="A6244" s="1" t="s">
        <v>6249</v>
      </c>
      <c r="B6244">
        <v>0</v>
      </c>
      <c r="C6244">
        <v>11170</v>
      </c>
      <c r="D6244">
        <v>8876</v>
      </c>
      <c r="E6244">
        <v>500</v>
      </c>
      <c r="F6244">
        <v>0</v>
      </c>
      <c r="G6244">
        <v>0</v>
      </c>
      <c r="I6244">
        <f t="shared" si="195"/>
        <v>6243</v>
      </c>
      <c r="J6244">
        <f t="shared" si="194"/>
        <v>37</v>
      </c>
      <c r="K6244" t="b">
        <f>results[[#This Row],[Diesel]]&lt;&gt;0</f>
        <v>0</v>
      </c>
    </row>
    <row r="6245" spans="1:11" x14ac:dyDescent="0.3">
      <c r="A6245" s="1" t="s">
        <v>6250</v>
      </c>
      <c r="B6245">
        <v>0</v>
      </c>
      <c r="C6245">
        <v>11170</v>
      </c>
      <c r="D6245">
        <v>8778</v>
      </c>
      <c r="E6245">
        <v>500</v>
      </c>
      <c r="F6245">
        <v>0</v>
      </c>
      <c r="G6245">
        <v>0</v>
      </c>
      <c r="I6245">
        <f t="shared" si="195"/>
        <v>6244</v>
      </c>
      <c r="J6245">
        <f t="shared" si="194"/>
        <v>37</v>
      </c>
      <c r="K6245" t="b">
        <f>results[[#This Row],[Diesel]]&lt;&gt;0</f>
        <v>0</v>
      </c>
    </row>
    <row r="6246" spans="1:11" x14ac:dyDescent="0.3">
      <c r="A6246" s="1" t="s">
        <v>6251</v>
      </c>
      <c r="B6246">
        <v>0</v>
      </c>
      <c r="C6246">
        <v>11170</v>
      </c>
      <c r="D6246">
        <v>9740</v>
      </c>
      <c r="E6246">
        <v>500</v>
      </c>
      <c r="F6246">
        <v>0</v>
      </c>
      <c r="G6246">
        <v>0</v>
      </c>
      <c r="I6246">
        <f t="shared" si="195"/>
        <v>6245</v>
      </c>
      <c r="J6246">
        <f t="shared" si="194"/>
        <v>37</v>
      </c>
      <c r="K6246" t="b">
        <f>results[[#This Row],[Diesel]]&lt;&gt;0</f>
        <v>0</v>
      </c>
    </row>
    <row r="6247" spans="1:11" x14ac:dyDescent="0.3">
      <c r="A6247" s="1" t="s">
        <v>6252</v>
      </c>
      <c r="B6247">
        <v>0</v>
      </c>
      <c r="C6247">
        <v>11170</v>
      </c>
      <c r="D6247">
        <v>11561</v>
      </c>
      <c r="E6247">
        <v>500</v>
      </c>
      <c r="F6247">
        <v>0</v>
      </c>
      <c r="G6247">
        <v>0</v>
      </c>
      <c r="I6247">
        <f t="shared" si="195"/>
        <v>6246</v>
      </c>
      <c r="J6247">
        <f t="shared" si="194"/>
        <v>37</v>
      </c>
      <c r="K6247" t="b">
        <f>results[[#This Row],[Diesel]]&lt;&gt;0</f>
        <v>0</v>
      </c>
    </row>
    <row r="6248" spans="1:11" x14ac:dyDescent="0.3">
      <c r="A6248" s="1" t="s">
        <v>6253</v>
      </c>
      <c r="B6248">
        <v>0</v>
      </c>
      <c r="C6248">
        <v>11170</v>
      </c>
      <c r="D6248">
        <v>12392</v>
      </c>
      <c r="E6248">
        <v>500</v>
      </c>
      <c r="F6248">
        <v>0</v>
      </c>
      <c r="G6248">
        <v>0</v>
      </c>
      <c r="I6248">
        <f t="shared" si="195"/>
        <v>6247</v>
      </c>
      <c r="J6248">
        <f t="shared" si="194"/>
        <v>37</v>
      </c>
      <c r="K6248" t="b">
        <f>results[[#This Row],[Diesel]]&lt;&gt;0</f>
        <v>0</v>
      </c>
    </row>
    <row r="6249" spans="1:11" x14ac:dyDescent="0.3">
      <c r="A6249" s="1" t="s">
        <v>6254</v>
      </c>
      <c r="B6249">
        <v>0</v>
      </c>
      <c r="C6249">
        <v>11170</v>
      </c>
      <c r="D6249">
        <v>13271</v>
      </c>
      <c r="E6249">
        <v>500</v>
      </c>
      <c r="F6249">
        <v>0</v>
      </c>
      <c r="G6249">
        <v>0</v>
      </c>
      <c r="I6249">
        <f t="shared" si="195"/>
        <v>6248</v>
      </c>
      <c r="J6249">
        <f t="shared" si="194"/>
        <v>37</v>
      </c>
      <c r="K6249" t="b">
        <f>results[[#This Row],[Diesel]]&lt;&gt;0</f>
        <v>0</v>
      </c>
    </row>
    <row r="6250" spans="1:11" x14ac:dyDescent="0.3">
      <c r="A6250" s="1" t="s">
        <v>6255</v>
      </c>
      <c r="B6250">
        <v>0</v>
      </c>
      <c r="C6250">
        <v>11170</v>
      </c>
      <c r="D6250">
        <v>14767</v>
      </c>
      <c r="E6250">
        <v>500</v>
      </c>
      <c r="F6250">
        <v>0</v>
      </c>
      <c r="G6250">
        <v>0</v>
      </c>
      <c r="I6250">
        <f t="shared" si="195"/>
        <v>6249</v>
      </c>
      <c r="J6250">
        <f t="shared" si="194"/>
        <v>37</v>
      </c>
      <c r="K6250" t="b">
        <f>results[[#This Row],[Diesel]]&lt;&gt;0</f>
        <v>0</v>
      </c>
    </row>
    <row r="6251" spans="1:11" x14ac:dyDescent="0.3">
      <c r="A6251" s="1" t="s">
        <v>6256</v>
      </c>
      <c r="B6251">
        <v>0</v>
      </c>
      <c r="C6251">
        <v>11170</v>
      </c>
      <c r="D6251">
        <v>16534</v>
      </c>
      <c r="E6251">
        <v>500</v>
      </c>
      <c r="F6251">
        <v>0</v>
      </c>
      <c r="G6251">
        <v>0</v>
      </c>
      <c r="I6251">
        <f t="shared" si="195"/>
        <v>6250</v>
      </c>
      <c r="J6251">
        <f t="shared" si="194"/>
        <v>37</v>
      </c>
      <c r="K6251" t="b">
        <f>results[[#This Row],[Diesel]]&lt;&gt;0</f>
        <v>0</v>
      </c>
    </row>
    <row r="6252" spans="1:11" x14ac:dyDescent="0.3">
      <c r="A6252" s="1" t="s">
        <v>6257</v>
      </c>
      <c r="B6252">
        <v>0</v>
      </c>
      <c r="C6252">
        <v>11170</v>
      </c>
      <c r="D6252">
        <v>18522</v>
      </c>
      <c r="E6252">
        <v>500</v>
      </c>
      <c r="F6252">
        <v>0</v>
      </c>
      <c r="G6252">
        <v>0</v>
      </c>
      <c r="I6252">
        <f t="shared" si="195"/>
        <v>6251</v>
      </c>
      <c r="J6252">
        <f t="shared" si="194"/>
        <v>37</v>
      </c>
      <c r="K6252" t="b">
        <f>results[[#This Row],[Diesel]]&lt;&gt;0</f>
        <v>0</v>
      </c>
    </row>
    <row r="6253" spans="1:11" x14ac:dyDescent="0.3">
      <c r="A6253" s="1" t="s">
        <v>6258</v>
      </c>
      <c r="B6253">
        <v>92.95</v>
      </c>
      <c r="C6253">
        <v>11170</v>
      </c>
      <c r="D6253">
        <v>19800</v>
      </c>
      <c r="E6253">
        <v>500</v>
      </c>
      <c r="F6253">
        <v>0</v>
      </c>
      <c r="G6253">
        <v>0</v>
      </c>
      <c r="I6253">
        <f t="shared" si="195"/>
        <v>6252</v>
      </c>
      <c r="J6253">
        <f t="shared" si="194"/>
        <v>37</v>
      </c>
      <c r="K6253" t="b">
        <f>results[[#This Row],[Diesel]]&lt;&gt;0</f>
        <v>0</v>
      </c>
    </row>
    <row r="6254" spans="1:11" x14ac:dyDescent="0.3">
      <c r="A6254" s="1" t="s">
        <v>6259</v>
      </c>
      <c r="B6254">
        <v>0</v>
      </c>
      <c r="C6254">
        <v>11170</v>
      </c>
      <c r="D6254">
        <v>18697.05</v>
      </c>
      <c r="E6254">
        <v>500</v>
      </c>
      <c r="F6254">
        <v>0</v>
      </c>
      <c r="G6254">
        <v>0</v>
      </c>
      <c r="I6254">
        <f t="shared" si="195"/>
        <v>6253</v>
      </c>
      <c r="J6254">
        <f t="shared" si="194"/>
        <v>38</v>
      </c>
      <c r="K6254" t="b">
        <f>results[[#This Row],[Diesel]]&lt;&gt;0</f>
        <v>0</v>
      </c>
    </row>
    <row r="6255" spans="1:11" x14ac:dyDescent="0.3">
      <c r="A6255" s="1" t="s">
        <v>6260</v>
      </c>
      <c r="B6255">
        <v>0</v>
      </c>
      <c r="C6255">
        <v>11170</v>
      </c>
      <c r="D6255">
        <v>15945.95</v>
      </c>
      <c r="E6255">
        <v>500</v>
      </c>
      <c r="F6255">
        <v>0</v>
      </c>
      <c r="G6255">
        <v>0</v>
      </c>
      <c r="I6255">
        <f t="shared" si="195"/>
        <v>6254</v>
      </c>
      <c r="J6255">
        <f t="shared" si="194"/>
        <v>38</v>
      </c>
      <c r="K6255" t="b">
        <f>results[[#This Row],[Diesel]]&lt;&gt;0</f>
        <v>0</v>
      </c>
    </row>
    <row r="6256" spans="1:11" x14ac:dyDescent="0.3">
      <c r="A6256" s="1" t="s">
        <v>6261</v>
      </c>
      <c r="B6256">
        <v>0</v>
      </c>
      <c r="C6256">
        <v>11170</v>
      </c>
      <c r="D6256">
        <v>13514.6</v>
      </c>
      <c r="E6256">
        <v>500</v>
      </c>
      <c r="F6256">
        <v>0</v>
      </c>
      <c r="G6256">
        <v>0</v>
      </c>
      <c r="I6256">
        <f t="shared" si="195"/>
        <v>6255</v>
      </c>
      <c r="J6256">
        <f t="shared" si="194"/>
        <v>38</v>
      </c>
      <c r="K6256" t="b">
        <f>results[[#This Row],[Diesel]]&lt;&gt;0</f>
        <v>0</v>
      </c>
    </row>
    <row r="6257" spans="1:11" x14ac:dyDescent="0.3">
      <c r="A6257" s="1" t="s">
        <v>6262</v>
      </c>
      <c r="B6257">
        <v>0</v>
      </c>
      <c r="C6257">
        <v>11170</v>
      </c>
      <c r="D6257">
        <v>11920.35</v>
      </c>
      <c r="E6257">
        <v>500</v>
      </c>
      <c r="F6257">
        <v>0</v>
      </c>
      <c r="G6257">
        <v>0</v>
      </c>
      <c r="I6257">
        <f t="shared" si="195"/>
        <v>6256</v>
      </c>
      <c r="J6257">
        <f t="shared" si="194"/>
        <v>38</v>
      </c>
      <c r="K6257" t="b">
        <f>results[[#This Row],[Diesel]]&lt;&gt;0</f>
        <v>0</v>
      </c>
    </row>
    <row r="6258" spans="1:11" x14ac:dyDescent="0.3">
      <c r="A6258" s="1" t="s">
        <v>6263</v>
      </c>
      <c r="B6258">
        <v>0</v>
      </c>
      <c r="C6258">
        <v>11170</v>
      </c>
      <c r="D6258">
        <v>10432.9</v>
      </c>
      <c r="E6258">
        <v>500</v>
      </c>
      <c r="F6258">
        <v>0</v>
      </c>
      <c r="G6258">
        <v>0</v>
      </c>
      <c r="I6258">
        <f t="shared" si="195"/>
        <v>6257</v>
      </c>
      <c r="J6258">
        <f t="shared" si="194"/>
        <v>38</v>
      </c>
      <c r="K6258" t="b">
        <f>results[[#This Row],[Diesel]]&lt;&gt;0</f>
        <v>0</v>
      </c>
    </row>
    <row r="6259" spans="1:11" x14ac:dyDescent="0.3">
      <c r="A6259" s="1" t="s">
        <v>6264</v>
      </c>
      <c r="B6259">
        <v>0</v>
      </c>
      <c r="C6259">
        <v>11170</v>
      </c>
      <c r="D6259">
        <v>9448.5</v>
      </c>
      <c r="E6259">
        <v>500</v>
      </c>
      <c r="F6259">
        <v>0</v>
      </c>
      <c r="G6259">
        <v>0</v>
      </c>
      <c r="I6259">
        <f t="shared" si="195"/>
        <v>6258</v>
      </c>
      <c r="J6259">
        <f t="shared" si="194"/>
        <v>38</v>
      </c>
      <c r="K6259" t="b">
        <f>results[[#This Row],[Diesel]]&lt;&gt;0</f>
        <v>0</v>
      </c>
    </row>
    <row r="6260" spans="1:11" x14ac:dyDescent="0.3">
      <c r="A6260" s="1" t="s">
        <v>6265</v>
      </c>
      <c r="B6260">
        <v>0</v>
      </c>
      <c r="C6260">
        <v>11170</v>
      </c>
      <c r="D6260">
        <v>9110.7999999999993</v>
      </c>
      <c r="E6260">
        <v>500</v>
      </c>
      <c r="F6260">
        <v>0</v>
      </c>
      <c r="G6260">
        <v>0</v>
      </c>
      <c r="I6260">
        <f t="shared" si="195"/>
        <v>6259</v>
      </c>
      <c r="J6260">
        <f t="shared" si="194"/>
        <v>38</v>
      </c>
      <c r="K6260" t="b">
        <f>results[[#This Row],[Diesel]]&lt;&gt;0</f>
        <v>0</v>
      </c>
    </row>
    <row r="6261" spans="1:11" x14ac:dyDescent="0.3">
      <c r="A6261" s="1" t="s">
        <v>6266</v>
      </c>
      <c r="B6261">
        <v>0</v>
      </c>
      <c r="C6261">
        <v>11170</v>
      </c>
      <c r="D6261">
        <v>9811.4500000000007</v>
      </c>
      <c r="E6261">
        <v>500</v>
      </c>
      <c r="F6261">
        <v>0</v>
      </c>
      <c r="G6261">
        <v>0</v>
      </c>
      <c r="I6261">
        <f t="shared" si="195"/>
        <v>6260</v>
      </c>
      <c r="J6261">
        <f t="shared" si="194"/>
        <v>38</v>
      </c>
      <c r="K6261" t="b">
        <f>results[[#This Row],[Diesel]]&lt;&gt;0</f>
        <v>0</v>
      </c>
    </row>
    <row r="6262" spans="1:11" x14ac:dyDescent="0.3">
      <c r="A6262" s="1" t="s">
        <v>6267</v>
      </c>
      <c r="B6262">
        <v>0</v>
      </c>
      <c r="C6262">
        <v>11170</v>
      </c>
      <c r="D6262">
        <v>10007.35</v>
      </c>
      <c r="E6262">
        <v>500</v>
      </c>
      <c r="F6262">
        <v>0</v>
      </c>
      <c r="G6262">
        <v>0</v>
      </c>
      <c r="I6262">
        <f t="shared" si="195"/>
        <v>6261</v>
      </c>
      <c r="J6262">
        <f t="shared" si="194"/>
        <v>38</v>
      </c>
      <c r="K6262" t="b">
        <f>results[[#This Row],[Diesel]]&lt;&gt;0</f>
        <v>0</v>
      </c>
    </row>
    <row r="6263" spans="1:11" x14ac:dyDescent="0.3">
      <c r="A6263" s="1" t="s">
        <v>6268</v>
      </c>
      <c r="B6263">
        <v>0</v>
      </c>
      <c r="C6263">
        <v>11170</v>
      </c>
      <c r="D6263">
        <v>10809.4</v>
      </c>
      <c r="E6263">
        <v>500</v>
      </c>
      <c r="F6263">
        <v>0</v>
      </c>
      <c r="G6263">
        <v>0</v>
      </c>
      <c r="I6263">
        <f t="shared" si="195"/>
        <v>6262</v>
      </c>
      <c r="J6263">
        <f t="shared" si="194"/>
        <v>38</v>
      </c>
      <c r="K6263" t="b">
        <f>results[[#This Row],[Diesel]]&lt;&gt;0</f>
        <v>0</v>
      </c>
    </row>
    <row r="6264" spans="1:11" x14ac:dyDescent="0.3">
      <c r="A6264" s="1" t="s">
        <v>6269</v>
      </c>
      <c r="B6264">
        <v>0</v>
      </c>
      <c r="C6264">
        <v>11170</v>
      </c>
      <c r="D6264">
        <v>11278.2</v>
      </c>
      <c r="E6264">
        <v>500</v>
      </c>
      <c r="F6264">
        <v>0</v>
      </c>
      <c r="G6264">
        <v>0</v>
      </c>
      <c r="I6264">
        <f t="shared" si="195"/>
        <v>6263</v>
      </c>
      <c r="J6264">
        <f t="shared" si="194"/>
        <v>38</v>
      </c>
      <c r="K6264" t="b">
        <f>results[[#This Row],[Diesel]]&lt;&gt;0</f>
        <v>0</v>
      </c>
    </row>
    <row r="6265" spans="1:11" x14ac:dyDescent="0.3">
      <c r="A6265" s="1" t="s">
        <v>6270</v>
      </c>
      <c r="B6265">
        <v>0</v>
      </c>
      <c r="C6265">
        <v>11170</v>
      </c>
      <c r="D6265">
        <v>10930.15</v>
      </c>
      <c r="E6265">
        <v>500</v>
      </c>
      <c r="F6265">
        <v>0</v>
      </c>
      <c r="G6265">
        <v>0</v>
      </c>
      <c r="I6265">
        <f t="shared" si="195"/>
        <v>6264</v>
      </c>
      <c r="J6265">
        <f t="shared" si="194"/>
        <v>38</v>
      </c>
      <c r="K6265" t="b">
        <f>results[[#This Row],[Diesel]]&lt;&gt;0</f>
        <v>0</v>
      </c>
    </row>
    <row r="6266" spans="1:11" x14ac:dyDescent="0.3">
      <c r="A6266" s="1" t="s">
        <v>6271</v>
      </c>
      <c r="B6266">
        <v>0</v>
      </c>
      <c r="C6266">
        <v>11170</v>
      </c>
      <c r="D6266">
        <v>9581</v>
      </c>
      <c r="E6266">
        <v>500</v>
      </c>
      <c r="F6266">
        <v>0</v>
      </c>
      <c r="G6266">
        <v>0</v>
      </c>
      <c r="I6266">
        <f t="shared" si="195"/>
        <v>6265</v>
      </c>
      <c r="J6266">
        <f t="shared" si="194"/>
        <v>38</v>
      </c>
      <c r="K6266" t="b">
        <f>results[[#This Row],[Diesel]]&lt;&gt;0</f>
        <v>0</v>
      </c>
    </row>
    <row r="6267" spans="1:11" x14ac:dyDescent="0.3">
      <c r="A6267" s="1" t="s">
        <v>6272</v>
      </c>
      <c r="B6267">
        <v>0</v>
      </c>
      <c r="C6267">
        <v>11170</v>
      </c>
      <c r="D6267">
        <v>8688</v>
      </c>
      <c r="E6267">
        <v>500</v>
      </c>
      <c r="F6267">
        <v>0</v>
      </c>
      <c r="G6267">
        <v>0</v>
      </c>
      <c r="I6267">
        <f t="shared" si="195"/>
        <v>6266</v>
      </c>
      <c r="J6267">
        <f t="shared" si="194"/>
        <v>38</v>
      </c>
      <c r="K6267" t="b">
        <f>results[[#This Row],[Diesel]]&lt;&gt;0</f>
        <v>0</v>
      </c>
    </row>
    <row r="6268" spans="1:11" x14ac:dyDescent="0.3">
      <c r="A6268" s="1" t="s">
        <v>6273</v>
      </c>
      <c r="B6268">
        <v>0</v>
      </c>
      <c r="C6268">
        <v>11170</v>
      </c>
      <c r="D6268">
        <v>8115</v>
      </c>
      <c r="E6268">
        <v>500</v>
      </c>
      <c r="F6268">
        <v>0</v>
      </c>
      <c r="G6268">
        <v>0</v>
      </c>
      <c r="I6268">
        <f t="shared" si="195"/>
        <v>6267</v>
      </c>
      <c r="J6268">
        <f t="shared" si="194"/>
        <v>38</v>
      </c>
      <c r="K6268" t="b">
        <f>results[[#This Row],[Diesel]]&lt;&gt;0</f>
        <v>0</v>
      </c>
    </row>
    <row r="6269" spans="1:11" x14ac:dyDescent="0.3">
      <c r="A6269" s="1" t="s">
        <v>6274</v>
      </c>
      <c r="B6269">
        <v>0</v>
      </c>
      <c r="C6269">
        <v>11170</v>
      </c>
      <c r="D6269">
        <v>8067</v>
      </c>
      <c r="E6269">
        <v>500</v>
      </c>
      <c r="F6269">
        <v>0</v>
      </c>
      <c r="G6269">
        <v>0</v>
      </c>
      <c r="I6269">
        <f t="shared" si="195"/>
        <v>6268</v>
      </c>
      <c r="J6269">
        <f t="shared" si="194"/>
        <v>38</v>
      </c>
      <c r="K6269" t="b">
        <f>results[[#This Row],[Diesel]]&lt;&gt;0</f>
        <v>0</v>
      </c>
    </row>
    <row r="6270" spans="1:11" x14ac:dyDescent="0.3">
      <c r="A6270" s="1" t="s">
        <v>6275</v>
      </c>
      <c r="B6270">
        <v>0</v>
      </c>
      <c r="C6270">
        <v>11170</v>
      </c>
      <c r="D6270">
        <v>8801</v>
      </c>
      <c r="E6270">
        <v>500</v>
      </c>
      <c r="F6270">
        <v>0</v>
      </c>
      <c r="G6270">
        <v>0</v>
      </c>
      <c r="I6270">
        <f t="shared" si="195"/>
        <v>6269</v>
      </c>
      <c r="J6270">
        <f t="shared" si="194"/>
        <v>38</v>
      </c>
      <c r="K6270" t="b">
        <f>results[[#This Row],[Diesel]]&lt;&gt;0</f>
        <v>0</v>
      </c>
    </row>
    <row r="6271" spans="1:11" x14ac:dyDescent="0.3">
      <c r="A6271" s="1" t="s">
        <v>6276</v>
      </c>
      <c r="B6271">
        <v>0</v>
      </c>
      <c r="C6271">
        <v>11170</v>
      </c>
      <c r="D6271">
        <v>10693</v>
      </c>
      <c r="E6271">
        <v>500</v>
      </c>
      <c r="F6271">
        <v>0</v>
      </c>
      <c r="G6271">
        <v>0</v>
      </c>
      <c r="I6271">
        <f t="shared" si="195"/>
        <v>6270</v>
      </c>
      <c r="J6271">
        <f t="shared" si="194"/>
        <v>38</v>
      </c>
      <c r="K6271" t="b">
        <f>results[[#This Row],[Diesel]]&lt;&gt;0</f>
        <v>0</v>
      </c>
    </row>
    <row r="6272" spans="1:11" x14ac:dyDescent="0.3">
      <c r="A6272" s="1" t="s">
        <v>6277</v>
      </c>
      <c r="B6272">
        <v>0</v>
      </c>
      <c r="C6272">
        <v>11170</v>
      </c>
      <c r="D6272">
        <v>11336</v>
      </c>
      <c r="E6272">
        <v>500</v>
      </c>
      <c r="F6272">
        <v>0</v>
      </c>
      <c r="G6272">
        <v>0</v>
      </c>
      <c r="I6272">
        <f t="shared" si="195"/>
        <v>6271</v>
      </c>
      <c r="J6272">
        <f t="shared" si="194"/>
        <v>38</v>
      </c>
      <c r="K6272" t="b">
        <f>results[[#This Row],[Diesel]]&lt;&gt;0</f>
        <v>0</v>
      </c>
    </row>
    <row r="6273" spans="1:11" x14ac:dyDescent="0.3">
      <c r="A6273" s="1" t="s">
        <v>6278</v>
      </c>
      <c r="B6273">
        <v>0</v>
      </c>
      <c r="C6273">
        <v>11170</v>
      </c>
      <c r="D6273">
        <v>12344</v>
      </c>
      <c r="E6273">
        <v>500</v>
      </c>
      <c r="F6273">
        <v>0</v>
      </c>
      <c r="G6273">
        <v>0</v>
      </c>
      <c r="I6273">
        <f t="shared" si="195"/>
        <v>6272</v>
      </c>
      <c r="J6273">
        <f t="shared" si="194"/>
        <v>38</v>
      </c>
      <c r="K6273" t="b">
        <f>results[[#This Row],[Diesel]]&lt;&gt;0</f>
        <v>0</v>
      </c>
    </row>
    <row r="6274" spans="1:11" x14ac:dyDescent="0.3">
      <c r="A6274" s="1" t="s">
        <v>6279</v>
      </c>
      <c r="B6274">
        <v>0</v>
      </c>
      <c r="C6274">
        <v>11170</v>
      </c>
      <c r="D6274">
        <v>13798</v>
      </c>
      <c r="E6274">
        <v>500</v>
      </c>
      <c r="F6274">
        <v>0</v>
      </c>
      <c r="G6274">
        <v>0</v>
      </c>
      <c r="I6274">
        <f t="shared" si="195"/>
        <v>6273</v>
      </c>
      <c r="J6274">
        <f t="shared" si="194"/>
        <v>38</v>
      </c>
      <c r="K6274" t="b">
        <f>results[[#This Row],[Diesel]]&lt;&gt;0</f>
        <v>0</v>
      </c>
    </row>
    <row r="6275" spans="1:11" x14ac:dyDescent="0.3">
      <c r="A6275" s="1" t="s">
        <v>6280</v>
      </c>
      <c r="B6275">
        <v>0</v>
      </c>
      <c r="C6275">
        <v>11170</v>
      </c>
      <c r="D6275">
        <v>15923</v>
      </c>
      <c r="E6275">
        <v>500</v>
      </c>
      <c r="F6275">
        <v>0</v>
      </c>
      <c r="G6275">
        <v>0</v>
      </c>
      <c r="I6275">
        <f t="shared" si="195"/>
        <v>6274</v>
      </c>
      <c r="J6275">
        <f t="shared" ref="J6275:J6338" si="196">IF(MOD(I6275,168+1)=0,J6274+1,J6274)</f>
        <v>38</v>
      </c>
      <c r="K6275" t="b">
        <f>results[[#This Row],[Diesel]]&lt;&gt;0</f>
        <v>0</v>
      </c>
    </row>
    <row r="6276" spans="1:11" x14ac:dyDescent="0.3">
      <c r="A6276" s="1" t="s">
        <v>6281</v>
      </c>
      <c r="B6276">
        <v>0</v>
      </c>
      <c r="C6276">
        <v>11170</v>
      </c>
      <c r="D6276">
        <v>18144</v>
      </c>
      <c r="E6276">
        <v>500</v>
      </c>
      <c r="F6276">
        <v>0</v>
      </c>
      <c r="G6276">
        <v>0</v>
      </c>
      <c r="I6276">
        <f t="shared" ref="I6276:I6339" si="197">I6275+1</f>
        <v>6275</v>
      </c>
      <c r="J6276">
        <f t="shared" si="196"/>
        <v>38</v>
      </c>
      <c r="K6276" t="b">
        <f>results[[#This Row],[Diesel]]&lt;&gt;0</f>
        <v>0</v>
      </c>
    </row>
    <row r="6277" spans="1:11" x14ac:dyDescent="0.3">
      <c r="A6277" s="1" t="s">
        <v>6282</v>
      </c>
      <c r="B6277">
        <v>360.9</v>
      </c>
      <c r="C6277">
        <v>11170</v>
      </c>
      <c r="D6277">
        <v>19800</v>
      </c>
      <c r="E6277">
        <v>500</v>
      </c>
      <c r="F6277">
        <v>0</v>
      </c>
      <c r="G6277">
        <v>0</v>
      </c>
      <c r="I6277">
        <f t="shared" si="197"/>
        <v>6276</v>
      </c>
      <c r="J6277">
        <f t="shared" si="196"/>
        <v>38</v>
      </c>
      <c r="K6277" t="b">
        <f>results[[#This Row],[Diesel]]&lt;&gt;0</f>
        <v>0</v>
      </c>
    </row>
    <row r="6278" spans="1:11" x14ac:dyDescent="0.3">
      <c r="A6278" s="1" t="s">
        <v>6283</v>
      </c>
      <c r="B6278">
        <v>646.85</v>
      </c>
      <c r="C6278">
        <v>11170</v>
      </c>
      <c r="D6278">
        <v>19800</v>
      </c>
      <c r="E6278">
        <v>500</v>
      </c>
      <c r="F6278">
        <v>0</v>
      </c>
      <c r="G6278">
        <v>0</v>
      </c>
      <c r="I6278">
        <f t="shared" si="197"/>
        <v>6277</v>
      </c>
      <c r="J6278">
        <f t="shared" si="196"/>
        <v>38</v>
      </c>
      <c r="K6278" t="b">
        <f>results[[#This Row],[Diesel]]&lt;&gt;0</f>
        <v>0</v>
      </c>
    </row>
    <row r="6279" spans="1:11" x14ac:dyDescent="0.3">
      <c r="A6279" s="1" t="s">
        <v>6284</v>
      </c>
      <c r="B6279">
        <v>0</v>
      </c>
      <c r="C6279">
        <v>11170</v>
      </c>
      <c r="D6279">
        <v>19079.55</v>
      </c>
      <c r="E6279">
        <v>500</v>
      </c>
      <c r="F6279">
        <v>0</v>
      </c>
      <c r="G6279">
        <v>0</v>
      </c>
      <c r="I6279">
        <f t="shared" si="197"/>
        <v>6278</v>
      </c>
      <c r="J6279">
        <f t="shared" si="196"/>
        <v>38</v>
      </c>
      <c r="K6279" t="b">
        <f>results[[#This Row],[Diesel]]&lt;&gt;0</f>
        <v>0</v>
      </c>
    </row>
    <row r="6280" spans="1:11" x14ac:dyDescent="0.3">
      <c r="A6280" s="1" t="s">
        <v>6285</v>
      </c>
      <c r="B6280">
        <v>0</v>
      </c>
      <c r="C6280">
        <v>11170</v>
      </c>
      <c r="D6280">
        <v>17183.55</v>
      </c>
      <c r="E6280">
        <v>500</v>
      </c>
      <c r="F6280">
        <v>0</v>
      </c>
      <c r="G6280">
        <v>0</v>
      </c>
      <c r="I6280">
        <f t="shared" si="197"/>
        <v>6279</v>
      </c>
      <c r="J6280">
        <f t="shared" si="196"/>
        <v>38</v>
      </c>
      <c r="K6280" t="b">
        <f>results[[#This Row],[Diesel]]&lt;&gt;0</f>
        <v>0</v>
      </c>
    </row>
    <row r="6281" spans="1:11" x14ac:dyDescent="0.3">
      <c r="A6281" s="1" t="s">
        <v>6286</v>
      </c>
      <c r="B6281">
        <v>0</v>
      </c>
      <c r="C6281">
        <v>11170</v>
      </c>
      <c r="D6281">
        <v>15297.65</v>
      </c>
      <c r="E6281">
        <v>500</v>
      </c>
      <c r="F6281">
        <v>0</v>
      </c>
      <c r="G6281">
        <v>0</v>
      </c>
      <c r="I6281">
        <f t="shared" si="197"/>
        <v>6280</v>
      </c>
      <c r="J6281">
        <f t="shared" si="196"/>
        <v>38</v>
      </c>
      <c r="K6281" t="b">
        <f>results[[#This Row],[Diesel]]&lt;&gt;0</f>
        <v>0</v>
      </c>
    </row>
    <row r="6282" spans="1:11" x14ac:dyDescent="0.3">
      <c r="A6282" s="1" t="s">
        <v>6287</v>
      </c>
      <c r="B6282">
        <v>0</v>
      </c>
      <c r="C6282">
        <v>11170</v>
      </c>
      <c r="D6282">
        <v>14140.25</v>
      </c>
      <c r="E6282">
        <v>500</v>
      </c>
      <c r="F6282">
        <v>0</v>
      </c>
      <c r="G6282">
        <v>0</v>
      </c>
      <c r="I6282">
        <f t="shared" si="197"/>
        <v>6281</v>
      </c>
      <c r="J6282">
        <f t="shared" si="196"/>
        <v>38</v>
      </c>
      <c r="K6282" t="b">
        <f>results[[#This Row],[Diesel]]&lt;&gt;0</f>
        <v>0</v>
      </c>
    </row>
    <row r="6283" spans="1:11" x14ac:dyDescent="0.3">
      <c r="A6283" s="1" t="s">
        <v>6288</v>
      </c>
      <c r="B6283">
        <v>0</v>
      </c>
      <c r="C6283">
        <v>11170</v>
      </c>
      <c r="D6283">
        <v>13569.5</v>
      </c>
      <c r="E6283">
        <v>500</v>
      </c>
      <c r="F6283">
        <v>0</v>
      </c>
      <c r="G6283">
        <v>0</v>
      </c>
      <c r="I6283">
        <f t="shared" si="197"/>
        <v>6282</v>
      </c>
      <c r="J6283">
        <f t="shared" si="196"/>
        <v>38</v>
      </c>
      <c r="K6283" t="b">
        <f>results[[#This Row],[Diesel]]&lt;&gt;0</f>
        <v>0</v>
      </c>
    </row>
    <row r="6284" spans="1:11" x14ac:dyDescent="0.3">
      <c r="A6284" s="1" t="s">
        <v>6289</v>
      </c>
      <c r="B6284">
        <v>0</v>
      </c>
      <c r="C6284">
        <v>11170</v>
      </c>
      <c r="D6284">
        <v>13884.7</v>
      </c>
      <c r="E6284">
        <v>500</v>
      </c>
      <c r="F6284">
        <v>0</v>
      </c>
      <c r="G6284">
        <v>0</v>
      </c>
      <c r="I6284">
        <f t="shared" si="197"/>
        <v>6283</v>
      </c>
      <c r="J6284">
        <f t="shared" si="196"/>
        <v>38</v>
      </c>
      <c r="K6284" t="b">
        <f>results[[#This Row],[Diesel]]&lt;&gt;0</f>
        <v>0</v>
      </c>
    </row>
    <row r="6285" spans="1:11" x14ac:dyDescent="0.3">
      <c r="A6285" s="1" t="s">
        <v>6290</v>
      </c>
      <c r="B6285">
        <v>0</v>
      </c>
      <c r="C6285">
        <v>11170</v>
      </c>
      <c r="D6285">
        <v>14434.45</v>
      </c>
      <c r="E6285">
        <v>500</v>
      </c>
      <c r="F6285">
        <v>0</v>
      </c>
      <c r="G6285">
        <v>0</v>
      </c>
      <c r="I6285">
        <f t="shared" si="197"/>
        <v>6284</v>
      </c>
      <c r="J6285">
        <f t="shared" si="196"/>
        <v>38</v>
      </c>
      <c r="K6285" t="b">
        <f>results[[#This Row],[Diesel]]&lt;&gt;0</f>
        <v>0</v>
      </c>
    </row>
    <row r="6286" spans="1:11" x14ac:dyDescent="0.3">
      <c r="A6286" s="1" t="s">
        <v>6291</v>
      </c>
      <c r="B6286">
        <v>0</v>
      </c>
      <c r="C6286">
        <v>11170</v>
      </c>
      <c r="D6286">
        <v>13547</v>
      </c>
      <c r="E6286">
        <v>500</v>
      </c>
      <c r="F6286">
        <v>0</v>
      </c>
      <c r="G6286">
        <v>0</v>
      </c>
      <c r="I6286">
        <f t="shared" si="197"/>
        <v>6285</v>
      </c>
      <c r="J6286">
        <f t="shared" si="196"/>
        <v>38</v>
      </c>
      <c r="K6286" t="b">
        <f>results[[#This Row],[Diesel]]&lt;&gt;0</f>
        <v>0</v>
      </c>
    </row>
    <row r="6287" spans="1:11" x14ac:dyDescent="0.3">
      <c r="A6287" s="1" t="s">
        <v>6292</v>
      </c>
      <c r="B6287">
        <v>0</v>
      </c>
      <c r="C6287">
        <v>11170</v>
      </c>
      <c r="D6287">
        <v>12981.85</v>
      </c>
      <c r="E6287">
        <v>500</v>
      </c>
      <c r="F6287">
        <v>0</v>
      </c>
      <c r="G6287">
        <v>0</v>
      </c>
      <c r="I6287">
        <f t="shared" si="197"/>
        <v>6286</v>
      </c>
      <c r="J6287">
        <f t="shared" si="196"/>
        <v>38</v>
      </c>
      <c r="K6287" t="b">
        <f>results[[#This Row],[Diesel]]&lt;&gt;0</f>
        <v>0</v>
      </c>
    </row>
    <row r="6288" spans="1:11" x14ac:dyDescent="0.3">
      <c r="A6288" s="1" t="s">
        <v>6293</v>
      </c>
      <c r="B6288">
        <v>0</v>
      </c>
      <c r="C6288">
        <v>11170</v>
      </c>
      <c r="D6288">
        <v>11951.8</v>
      </c>
      <c r="E6288">
        <v>500</v>
      </c>
      <c r="F6288">
        <v>0</v>
      </c>
      <c r="G6288">
        <v>0</v>
      </c>
      <c r="I6288">
        <f t="shared" si="197"/>
        <v>6287</v>
      </c>
      <c r="J6288">
        <f t="shared" si="196"/>
        <v>38</v>
      </c>
      <c r="K6288" t="b">
        <f>results[[#This Row],[Diesel]]&lt;&gt;0</f>
        <v>0</v>
      </c>
    </row>
    <row r="6289" spans="1:11" x14ac:dyDescent="0.3">
      <c r="A6289" s="1" t="s">
        <v>6294</v>
      </c>
      <c r="B6289">
        <v>0</v>
      </c>
      <c r="C6289">
        <v>11170</v>
      </c>
      <c r="D6289">
        <v>11186</v>
      </c>
      <c r="E6289">
        <v>500</v>
      </c>
      <c r="F6289">
        <v>0</v>
      </c>
      <c r="G6289">
        <v>0</v>
      </c>
      <c r="I6289">
        <f t="shared" si="197"/>
        <v>6288</v>
      </c>
      <c r="J6289">
        <f t="shared" si="196"/>
        <v>38</v>
      </c>
      <c r="K6289" t="b">
        <f>results[[#This Row],[Diesel]]&lt;&gt;0</f>
        <v>0</v>
      </c>
    </row>
    <row r="6290" spans="1:11" x14ac:dyDescent="0.3">
      <c r="A6290" s="1" t="s">
        <v>6295</v>
      </c>
      <c r="B6290">
        <v>0</v>
      </c>
      <c r="C6290">
        <v>11170</v>
      </c>
      <c r="D6290">
        <v>9904</v>
      </c>
      <c r="E6290">
        <v>500</v>
      </c>
      <c r="F6290">
        <v>0</v>
      </c>
      <c r="G6290">
        <v>0</v>
      </c>
      <c r="I6290">
        <f t="shared" si="197"/>
        <v>6289</v>
      </c>
      <c r="J6290">
        <f t="shared" si="196"/>
        <v>38</v>
      </c>
      <c r="K6290" t="b">
        <f>results[[#This Row],[Diesel]]&lt;&gt;0</f>
        <v>0</v>
      </c>
    </row>
    <row r="6291" spans="1:11" x14ac:dyDescent="0.3">
      <c r="A6291" s="1" t="s">
        <v>6296</v>
      </c>
      <c r="B6291">
        <v>0</v>
      </c>
      <c r="C6291">
        <v>11170</v>
      </c>
      <c r="D6291">
        <v>9016</v>
      </c>
      <c r="E6291">
        <v>500</v>
      </c>
      <c r="F6291">
        <v>0</v>
      </c>
      <c r="G6291">
        <v>0</v>
      </c>
      <c r="I6291">
        <f t="shared" si="197"/>
        <v>6290</v>
      </c>
      <c r="J6291">
        <f t="shared" si="196"/>
        <v>38</v>
      </c>
      <c r="K6291" t="b">
        <f>results[[#This Row],[Diesel]]&lt;&gt;0</f>
        <v>0</v>
      </c>
    </row>
    <row r="6292" spans="1:11" x14ac:dyDescent="0.3">
      <c r="A6292" s="1" t="s">
        <v>6297</v>
      </c>
      <c r="B6292">
        <v>0</v>
      </c>
      <c r="C6292">
        <v>11170</v>
      </c>
      <c r="D6292">
        <v>8511</v>
      </c>
      <c r="E6292">
        <v>500</v>
      </c>
      <c r="F6292">
        <v>0</v>
      </c>
      <c r="G6292">
        <v>0</v>
      </c>
      <c r="I6292">
        <f t="shared" si="197"/>
        <v>6291</v>
      </c>
      <c r="J6292">
        <f t="shared" si="196"/>
        <v>38</v>
      </c>
      <c r="K6292" t="b">
        <f>results[[#This Row],[Diesel]]&lt;&gt;0</f>
        <v>0</v>
      </c>
    </row>
    <row r="6293" spans="1:11" x14ac:dyDescent="0.3">
      <c r="A6293" s="1" t="s">
        <v>6298</v>
      </c>
      <c r="B6293">
        <v>0</v>
      </c>
      <c r="C6293">
        <v>11170</v>
      </c>
      <c r="D6293">
        <v>8431</v>
      </c>
      <c r="E6293">
        <v>500</v>
      </c>
      <c r="F6293">
        <v>0</v>
      </c>
      <c r="G6293">
        <v>0</v>
      </c>
      <c r="I6293">
        <f t="shared" si="197"/>
        <v>6292</v>
      </c>
      <c r="J6293">
        <f t="shared" si="196"/>
        <v>38</v>
      </c>
      <c r="K6293" t="b">
        <f>results[[#This Row],[Diesel]]&lt;&gt;0</f>
        <v>0</v>
      </c>
    </row>
    <row r="6294" spans="1:11" x14ac:dyDescent="0.3">
      <c r="A6294" s="1" t="s">
        <v>6299</v>
      </c>
      <c r="B6294">
        <v>0</v>
      </c>
      <c r="C6294">
        <v>11170</v>
      </c>
      <c r="D6294">
        <v>9296</v>
      </c>
      <c r="E6294">
        <v>500</v>
      </c>
      <c r="F6294">
        <v>0</v>
      </c>
      <c r="G6294">
        <v>0</v>
      </c>
      <c r="I6294">
        <f t="shared" si="197"/>
        <v>6293</v>
      </c>
      <c r="J6294">
        <f t="shared" si="196"/>
        <v>38</v>
      </c>
      <c r="K6294" t="b">
        <f>results[[#This Row],[Diesel]]&lt;&gt;0</f>
        <v>0</v>
      </c>
    </row>
    <row r="6295" spans="1:11" x14ac:dyDescent="0.3">
      <c r="A6295" s="1" t="s">
        <v>6300</v>
      </c>
      <c r="B6295">
        <v>0</v>
      </c>
      <c r="C6295">
        <v>11170</v>
      </c>
      <c r="D6295">
        <v>11457</v>
      </c>
      <c r="E6295">
        <v>500</v>
      </c>
      <c r="F6295">
        <v>0</v>
      </c>
      <c r="G6295">
        <v>0</v>
      </c>
      <c r="I6295">
        <f t="shared" si="197"/>
        <v>6294</v>
      </c>
      <c r="J6295">
        <f t="shared" si="196"/>
        <v>38</v>
      </c>
      <c r="K6295" t="b">
        <f>results[[#This Row],[Diesel]]&lt;&gt;0</f>
        <v>0</v>
      </c>
    </row>
    <row r="6296" spans="1:11" x14ac:dyDescent="0.3">
      <c r="A6296" s="1" t="s">
        <v>6301</v>
      </c>
      <c r="B6296">
        <v>0</v>
      </c>
      <c r="C6296">
        <v>11170</v>
      </c>
      <c r="D6296">
        <v>12200</v>
      </c>
      <c r="E6296">
        <v>500</v>
      </c>
      <c r="F6296">
        <v>0</v>
      </c>
      <c r="G6296">
        <v>0</v>
      </c>
      <c r="I6296">
        <f t="shared" si="197"/>
        <v>6295</v>
      </c>
      <c r="J6296">
        <f t="shared" si="196"/>
        <v>38</v>
      </c>
      <c r="K6296" t="b">
        <f>results[[#This Row],[Diesel]]&lt;&gt;0</f>
        <v>0</v>
      </c>
    </row>
    <row r="6297" spans="1:11" x14ac:dyDescent="0.3">
      <c r="A6297" s="1" t="s">
        <v>6302</v>
      </c>
      <c r="B6297">
        <v>0</v>
      </c>
      <c r="C6297">
        <v>11170</v>
      </c>
      <c r="D6297">
        <v>12987</v>
      </c>
      <c r="E6297">
        <v>500</v>
      </c>
      <c r="F6297">
        <v>0</v>
      </c>
      <c r="G6297">
        <v>0</v>
      </c>
      <c r="I6297">
        <f t="shared" si="197"/>
        <v>6296</v>
      </c>
      <c r="J6297">
        <f t="shared" si="196"/>
        <v>38</v>
      </c>
      <c r="K6297" t="b">
        <f>results[[#This Row],[Diesel]]&lt;&gt;0</f>
        <v>0</v>
      </c>
    </row>
    <row r="6298" spans="1:11" x14ac:dyDescent="0.3">
      <c r="A6298" s="1" t="s">
        <v>6303</v>
      </c>
      <c r="B6298">
        <v>0</v>
      </c>
      <c r="C6298">
        <v>11170</v>
      </c>
      <c r="D6298">
        <v>14690</v>
      </c>
      <c r="E6298">
        <v>500</v>
      </c>
      <c r="F6298">
        <v>0</v>
      </c>
      <c r="G6298">
        <v>0</v>
      </c>
      <c r="I6298">
        <f t="shared" si="197"/>
        <v>6297</v>
      </c>
      <c r="J6298">
        <f t="shared" si="196"/>
        <v>38</v>
      </c>
      <c r="K6298" t="b">
        <f>results[[#This Row],[Diesel]]&lt;&gt;0</f>
        <v>0</v>
      </c>
    </row>
    <row r="6299" spans="1:11" x14ac:dyDescent="0.3">
      <c r="A6299" s="1" t="s">
        <v>6304</v>
      </c>
      <c r="B6299">
        <v>0</v>
      </c>
      <c r="C6299">
        <v>11170</v>
      </c>
      <c r="D6299">
        <v>16748</v>
      </c>
      <c r="E6299">
        <v>500</v>
      </c>
      <c r="F6299">
        <v>0</v>
      </c>
      <c r="G6299">
        <v>0</v>
      </c>
      <c r="I6299">
        <f t="shared" si="197"/>
        <v>6298</v>
      </c>
      <c r="J6299">
        <f t="shared" si="196"/>
        <v>38</v>
      </c>
      <c r="K6299" t="b">
        <f>results[[#This Row],[Diesel]]&lt;&gt;0</f>
        <v>0</v>
      </c>
    </row>
    <row r="6300" spans="1:11" x14ac:dyDescent="0.3">
      <c r="A6300" s="1" t="s">
        <v>6305</v>
      </c>
      <c r="B6300">
        <v>0</v>
      </c>
      <c r="C6300">
        <v>11170</v>
      </c>
      <c r="D6300">
        <v>18950</v>
      </c>
      <c r="E6300">
        <v>500</v>
      </c>
      <c r="F6300">
        <v>0</v>
      </c>
      <c r="G6300">
        <v>0</v>
      </c>
      <c r="I6300">
        <f t="shared" si="197"/>
        <v>6299</v>
      </c>
      <c r="J6300">
        <f t="shared" si="196"/>
        <v>38</v>
      </c>
      <c r="K6300" t="b">
        <f>results[[#This Row],[Diesel]]&lt;&gt;0</f>
        <v>0</v>
      </c>
    </row>
    <row r="6301" spans="1:11" x14ac:dyDescent="0.3">
      <c r="A6301" s="1" t="s">
        <v>6306</v>
      </c>
      <c r="B6301">
        <v>391.35</v>
      </c>
      <c r="C6301">
        <v>11170</v>
      </c>
      <c r="D6301">
        <v>19800</v>
      </c>
      <c r="E6301">
        <v>500</v>
      </c>
      <c r="F6301">
        <v>0</v>
      </c>
      <c r="G6301">
        <v>0</v>
      </c>
      <c r="I6301">
        <f t="shared" si="197"/>
        <v>6300</v>
      </c>
      <c r="J6301">
        <f t="shared" si="196"/>
        <v>38</v>
      </c>
      <c r="K6301" t="b">
        <f>results[[#This Row],[Diesel]]&lt;&gt;0</f>
        <v>0</v>
      </c>
    </row>
    <row r="6302" spans="1:11" x14ac:dyDescent="0.3">
      <c r="A6302" s="1" t="s">
        <v>6307</v>
      </c>
      <c r="B6302">
        <v>481.8</v>
      </c>
      <c r="C6302">
        <v>11170</v>
      </c>
      <c r="D6302">
        <v>19800</v>
      </c>
      <c r="E6302">
        <v>500</v>
      </c>
      <c r="F6302">
        <v>0</v>
      </c>
      <c r="G6302">
        <v>0</v>
      </c>
      <c r="I6302">
        <f t="shared" si="197"/>
        <v>6301</v>
      </c>
      <c r="J6302">
        <f t="shared" si="196"/>
        <v>38</v>
      </c>
      <c r="K6302" t="b">
        <f>results[[#This Row],[Diesel]]&lt;&gt;0</f>
        <v>0</v>
      </c>
    </row>
    <row r="6303" spans="1:11" x14ac:dyDescent="0.3">
      <c r="A6303" s="1" t="s">
        <v>6308</v>
      </c>
      <c r="B6303">
        <v>0</v>
      </c>
      <c r="C6303">
        <v>11170</v>
      </c>
      <c r="D6303">
        <v>19709.55</v>
      </c>
      <c r="E6303">
        <v>500</v>
      </c>
      <c r="F6303">
        <v>0</v>
      </c>
      <c r="G6303">
        <v>0</v>
      </c>
      <c r="I6303">
        <f t="shared" si="197"/>
        <v>6302</v>
      </c>
      <c r="J6303">
        <f t="shared" si="196"/>
        <v>38</v>
      </c>
      <c r="K6303" t="b">
        <f>results[[#This Row],[Diesel]]&lt;&gt;0</f>
        <v>0</v>
      </c>
    </row>
    <row r="6304" spans="1:11" x14ac:dyDescent="0.3">
      <c r="A6304" s="1" t="s">
        <v>6309</v>
      </c>
      <c r="B6304">
        <v>633.1</v>
      </c>
      <c r="C6304">
        <v>11170</v>
      </c>
      <c r="D6304">
        <v>19800</v>
      </c>
      <c r="E6304">
        <v>500</v>
      </c>
      <c r="F6304">
        <v>0</v>
      </c>
      <c r="G6304">
        <v>0</v>
      </c>
      <c r="I6304">
        <f t="shared" si="197"/>
        <v>6303</v>
      </c>
      <c r="J6304">
        <f t="shared" si="196"/>
        <v>38</v>
      </c>
      <c r="K6304" t="b">
        <f>results[[#This Row],[Diesel]]&lt;&gt;0</f>
        <v>0</v>
      </c>
    </row>
    <row r="6305" spans="1:11" x14ac:dyDescent="0.3">
      <c r="A6305" s="1" t="s">
        <v>6310</v>
      </c>
      <c r="B6305">
        <v>0</v>
      </c>
      <c r="C6305">
        <v>11170</v>
      </c>
      <c r="D6305">
        <v>19419.05</v>
      </c>
      <c r="E6305">
        <v>500</v>
      </c>
      <c r="F6305">
        <v>0</v>
      </c>
      <c r="G6305">
        <v>0</v>
      </c>
      <c r="I6305">
        <f t="shared" si="197"/>
        <v>6304</v>
      </c>
      <c r="J6305">
        <f t="shared" si="196"/>
        <v>38</v>
      </c>
      <c r="K6305" t="b">
        <f>results[[#This Row],[Diesel]]&lt;&gt;0</f>
        <v>0</v>
      </c>
    </row>
    <row r="6306" spans="1:11" x14ac:dyDescent="0.3">
      <c r="A6306" s="1" t="s">
        <v>6311</v>
      </c>
      <c r="B6306">
        <v>0</v>
      </c>
      <c r="C6306">
        <v>11170</v>
      </c>
      <c r="D6306">
        <v>18535.05</v>
      </c>
      <c r="E6306">
        <v>500</v>
      </c>
      <c r="F6306">
        <v>0</v>
      </c>
      <c r="G6306">
        <v>0</v>
      </c>
      <c r="I6306">
        <f t="shared" si="197"/>
        <v>6305</v>
      </c>
      <c r="J6306">
        <f t="shared" si="196"/>
        <v>38</v>
      </c>
      <c r="K6306" t="b">
        <f>results[[#This Row],[Diesel]]&lt;&gt;0</f>
        <v>0</v>
      </c>
    </row>
    <row r="6307" spans="1:11" x14ac:dyDescent="0.3">
      <c r="A6307" s="1" t="s">
        <v>6312</v>
      </c>
      <c r="B6307">
        <v>0</v>
      </c>
      <c r="C6307">
        <v>11170</v>
      </c>
      <c r="D6307">
        <v>17020</v>
      </c>
      <c r="E6307">
        <v>500</v>
      </c>
      <c r="F6307">
        <v>0</v>
      </c>
      <c r="G6307">
        <v>0</v>
      </c>
      <c r="I6307">
        <f t="shared" si="197"/>
        <v>6306</v>
      </c>
      <c r="J6307">
        <f t="shared" si="196"/>
        <v>38</v>
      </c>
      <c r="K6307" t="b">
        <f>results[[#This Row],[Diesel]]&lt;&gt;0</f>
        <v>0</v>
      </c>
    </row>
    <row r="6308" spans="1:11" x14ac:dyDescent="0.3">
      <c r="A6308" s="1" t="s">
        <v>6313</v>
      </c>
      <c r="B6308">
        <v>0</v>
      </c>
      <c r="C6308">
        <v>11170</v>
      </c>
      <c r="D6308">
        <v>15978.55</v>
      </c>
      <c r="E6308">
        <v>500</v>
      </c>
      <c r="F6308">
        <v>0</v>
      </c>
      <c r="G6308">
        <v>0</v>
      </c>
      <c r="I6308">
        <f t="shared" si="197"/>
        <v>6307</v>
      </c>
      <c r="J6308">
        <f t="shared" si="196"/>
        <v>38</v>
      </c>
      <c r="K6308" t="b">
        <f>results[[#This Row],[Diesel]]&lt;&gt;0</f>
        <v>0</v>
      </c>
    </row>
    <row r="6309" spans="1:11" x14ac:dyDescent="0.3">
      <c r="A6309" s="1" t="s">
        <v>6314</v>
      </c>
      <c r="B6309">
        <v>0</v>
      </c>
      <c r="C6309">
        <v>11170</v>
      </c>
      <c r="D6309">
        <v>15700.65</v>
      </c>
      <c r="E6309">
        <v>500</v>
      </c>
      <c r="F6309">
        <v>0</v>
      </c>
      <c r="G6309">
        <v>0</v>
      </c>
      <c r="I6309">
        <f t="shared" si="197"/>
        <v>6308</v>
      </c>
      <c r="J6309">
        <f t="shared" si="196"/>
        <v>38</v>
      </c>
      <c r="K6309" t="b">
        <f>results[[#This Row],[Diesel]]&lt;&gt;0</f>
        <v>0</v>
      </c>
    </row>
    <row r="6310" spans="1:11" x14ac:dyDescent="0.3">
      <c r="A6310" s="1" t="s">
        <v>6315</v>
      </c>
      <c r="B6310">
        <v>0</v>
      </c>
      <c r="C6310">
        <v>11170</v>
      </c>
      <c r="D6310">
        <v>14735.25</v>
      </c>
      <c r="E6310">
        <v>500</v>
      </c>
      <c r="F6310">
        <v>0</v>
      </c>
      <c r="G6310">
        <v>0</v>
      </c>
      <c r="I6310">
        <f t="shared" si="197"/>
        <v>6309</v>
      </c>
      <c r="J6310">
        <f t="shared" si="196"/>
        <v>38</v>
      </c>
      <c r="K6310" t="b">
        <f>results[[#This Row],[Diesel]]&lt;&gt;0</f>
        <v>0</v>
      </c>
    </row>
    <row r="6311" spans="1:11" x14ac:dyDescent="0.3">
      <c r="A6311" s="1" t="s">
        <v>6316</v>
      </c>
      <c r="B6311">
        <v>0</v>
      </c>
      <c r="C6311">
        <v>11170</v>
      </c>
      <c r="D6311">
        <v>13443.85</v>
      </c>
      <c r="E6311">
        <v>500</v>
      </c>
      <c r="F6311">
        <v>0</v>
      </c>
      <c r="G6311">
        <v>0</v>
      </c>
      <c r="I6311">
        <f t="shared" si="197"/>
        <v>6310</v>
      </c>
      <c r="J6311">
        <f t="shared" si="196"/>
        <v>38</v>
      </c>
      <c r="K6311" t="b">
        <f>results[[#This Row],[Diesel]]&lt;&gt;0</f>
        <v>0</v>
      </c>
    </row>
    <row r="6312" spans="1:11" x14ac:dyDescent="0.3">
      <c r="A6312" s="1" t="s">
        <v>6317</v>
      </c>
      <c r="B6312">
        <v>0</v>
      </c>
      <c r="C6312">
        <v>11170</v>
      </c>
      <c r="D6312">
        <v>12372.45</v>
      </c>
      <c r="E6312">
        <v>500</v>
      </c>
      <c r="F6312">
        <v>0</v>
      </c>
      <c r="G6312">
        <v>0</v>
      </c>
      <c r="I6312">
        <f t="shared" si="197"/>
        <v>6311</v>
      </c>
      <c r="J6312">
        <f t="shared" si="196"/>
        <v>38</v>
      </c>
      <c r="K6312" t="b">
        <f>results[[#This Row],[Diesel]]&lt;&gt;0</f>
        <v>0</v>
      </c>
    </row>
    <row r="6313" spans="1:11" x14ac:dyDescent="0.3">
      <c r="A6313" s="1" t="s">
        <v>6318</v>
      </c>
      <c r="B6313">
        <v>0</v>
      </c>
      <c r="C6313">
        <v>11170</v>
      </c>
      <c r="D6313">
        <v>11777</v>
      </c>
      <c r="E6313">
        <v>500</v>
      </c>
      <c r="F6313">
        <v>0</v>
      </c>
      <c r="G6313">
        <v>0</v>
      </c>
      <c r="I6313">
        <f t="shared" si="197"/>
        <v>6312</v>
      </c>
      <c r="J6313">
        <f t="shared" si="196"/>
        <v>38</v>
      </c>
      <c r="K6313" t="b">
        <f>results[[#This Row],[Diesel]]&lt;&gt;0</f>
        <v>0</v>
      </c>
    </row>
    <row r="6314" spans="1:11" x14ac:dyDescent="0.3">
      <c r="A6314" s="1" t="s">
        <v>6319</v>
      </c>
      <c r="B6314">
        <v>0</v>
      </c>
      <c r="C6314">
        <v>11170</v>
      </c>
      <c r="D6314">
        <v>10488</v>
      </c>
      <c r="E6314">
        <v>500</v>
      </c>
      <c r="F6314">
        <v>0</v>
      </c>
      <c r="G6314">
        <v>0</v>
      </c>
      <c r="I6314">
        <f t="shared" si="197"/>
        <v>6313</v>
      </c>
      <c r="J6314">
        <f t="shared" si="196"/>
        <v>38</v>
      </c>
      <c r="K6314" t="b">
        <f>results[[#This Row],[Diesel]]&lt;&gt;0</f>
        <v>0</v>
      </c>
    </row>
    <row r="6315" spans="1:11" x14ac:dyDescent="0.3">
      <c r="A6315" s="1" t="s">
        <v>6320</v>
      </c>
      <c r="B6315">
        <v>0</v>
      </c>
      <c r="C6315">
        <v>11170</v>
      </c>
      <c r="D6315">
        <v>9393</v>
      </c>
      <c r="E6315">
        <v>500</v>
      </c>
      <c r="F6315">
        <v>0</v>
      </c>
      <c r="G6315">
        <v>0</v>
      </c>
      <c r="I6315">
        <f t="shared" si="197"/>
        <v>6314</v>
      </c>
      <c r="J6315">
        <f t="shared" si="196"/>
        <v>38</v>
      </c>
      <c r="K6315" t="b">
        <f>results[[#This Row],[Diesel]]&lt;&gt;0</f>
        <v>0</v>
      </c>
    </row>
    <row r="6316" spans="1:11" x14ac:dyDescent="0.3">
      <c r="A6316" s="1" t="s">
        <v>6321</v>
      </c>
      <c r="B6316">
        <v>0</v>
      </c>
      <c r="C6316">
        <v>11170</v>
      </c>
      <c r="D6316">
        <v>8987</v>
      </c>
      <c r="E6316">
        <v>500</v>
      </c>
      <c r="F6316">
        <v>0</v>
      </c>
      <c r="G6316">
        <v>0</v>
      </c>
      <c r="I6316">
        <f t="shared" si="197"/>
        <v>6315</v>
      </c>
      <c r="J6316">
        <f t="shared" si="196"/>
        <v>38</v>
      </c>
      <c r="K6316" t="b">
        <f>results[[#This Row],[Diesel]]&lt;&gt;0</f>
        <v>0</v>
      </c>
    </row>
    <row r="6317" spans="1:11" x14ac:dyDescent="0.3">
      <c r="A6317" s="1" t="s">
        <v>6322</v>
      </c>
      <c r="B6317">
        <v>0</v>
      </c>
      <c r="C6317">
        <v>11170</v>
      </c>
      <c r="D6317">
        <v>8972</v>
      </c>
      <c r="E6317">
        <v>500</v>
      </c>
      <c r="F6317">
        <v>0</v>
      </c>
      <c r="G6317">
        <v>0</v>
      </c>
      <c r="I6317">
        <f t="shared" si="197"/>
        <v>6316</v>
      </c>
      <c r="J6317">
        <f t="shared" si="196"/>
        <v>38</v>
      </c>
      <c r="K6317" t="b">
        <f>results[[#This Row],[Diesel]]&lt;&gt;0</f>
        <v>0</v>
      </c>
    </row>
    <row r="6318" spans="1:11" x14ac:dyDescent="0.3">
      <c r="A6318" s="1" t="s">
        <v>6323</v>
      </c>
      <c r="B6318">
        <v>0</v>
      </c>
      <c r="C6318">
        <v>11170</v>
      </c>
      <c r="D6318">
        <v>9841</v>
      </c>
      <c r="E6318">
        <v>500</v>
      </c>
      <c r="F6318">
        <v>0</v>
      </c>
      <c r="G6318">
        <v>0</v>
      </c>
      <c r="I6318">
        <f t="shared" si="197"/>
        <v>6317</v>
      </c>
      <c r="J6318">
        <f t="shared" si="196"/>
        <v>38</v>
      </c>
      <c r="K6318" t="b">
        <f>results[[#This Row],[Diesel]]&lt;&gt;0</f>
        <v>0</v>
      </c>
    </row>
    <row r="6319" spans="1:11" x14ac:dyDescent="0.3">
      <c r="A6319" s="1" t="s">
        <v>6324</v>
      </c>
      <c r="B6319">
        <v>0</v>
      </c>
      <c r="C6319">
        <v>11170</v>
      </c>
      <c r="D6319">
        <v>11940</v>
      </c>
      <c r="E6319">
        <v>500</v>
      </c>
      <c r="F6319">
        <v>0</v>
      </c>
      <c r="G6319">
        <v>0</v>
      </c>
      <c r="I6319">
        <f t="shared" si="197"/>
        <v>6318</v>
      </c>
      <c r="J6319">
        <f t="shared" si="196"/>
        <v>38</v>
      </c>
      <c r="K6319" t="b">
        <f>results[[#This Row],[Diesel]]&lt;&gt;0</f>
        <v>0</v>
      </c>
    </row>
    <row r="6320" spans="1:11" x14ac:dyDescent="0.3">
      <c r="A6320" s="1" t="s">
        <v>6325</v>
      </c>
      <c r="B6320">
        <v>0</v>
      </c>
      <c r="C6320">
        <v>11170</v>
      </c>
      <c r="D6320">
        <v>12693</v>
      </c>
      <c r="E6320">
        <v>500</v>
      </c>
      <c r="F6320">
        <v>0</v>
      </c>
      <c r="G6320">
        <v>0</v>
      </c>
      <c r="I6320">
        <f t="shared" si="197"/>
        <v>6319</v>
      </c>
      <c r="J6320">
        <f t="shared" si="196"/>
        <v>38</v>
      </c>
      <c r="K6320" t="b">
        <f>results[[#This Row],[Diesel]]&lt;&gt;0</f>
        <v>0</v>
      </c>
    </row>
    <row r="6321" spans="1:11" x14ac:dyDescent="0.3">
      <c r="A6321" s="1" t="s">
        <v>6326</v>
      </c>
      <c r="B6321">
        <v>0</v>
      </c>
      <c r="C6321">
        <v>11170</v>
      </c>
      <c r="D6321">
        <v>13412</v>
      </c>
      <c r="E6321">
        <v>500</v>
      </c>
      <c r="F6321">
        <v>0</v>
      </c>
      <c r="G6321">
        <v>0</v>
      </c>
      <c r="I6321">
        <f t="shared" si="197"/>
        <v>6320</v>
      </c>
      <c r="J6321">
        <f t="shared" si="196"/>
        <v>38</v>
      </c>
      <c r="K6321" t="b">
        <f>results[[#This Row],[Diesel]]&lt;&gt;0</f>
        <v>0</v>
      </c>
    </row>
    <row r="6322" spans="1:11" x14ac:dyDescent="0.3">
      <c r="A6322" s="1" t="s">
        <v>6327</v>
      </c>
      <c r="B6322">
        <v>0</v>
      </c>
      <c r="C6322">
        <v>11170</v>
      </c>
      <c r="D6322">
        <v>14785</v>
      </c>
      <c r="E6322">
        <v>500</v>
      </c>
      <c r="F6322">
        <v>0</v>
      </c>
      <c r="G6322">
        <v>0</v>
      </c>
      <c r="I6322">
        <f t="shared" si="197"/>
        <v>6321</v>
      </c>
      <c r="J6322">
        <f t="shared" si="196"/>
        <v>38</v>
      </c>
      <c r="K6322" t="b">
        <f>results[[#This Row],[Diesel]]&lt;&gt;0</f>
        <v>0</v>
      </c>
    </row>
    <row r="6323" spans="1:11" x14ac:dyDescent="0.3">
      <c r="A6323" s="1" t="s">
        <v>6328</v>
      </c>
      <c r="B6323">
        <v>0</v>
      </c>
      <c r="C6323">
        <v>11170</v>
      </c>
      <c r="D6323">
        <v>16397</v>
      </c>
      <c r="E6323">
        <v>500</v>
      </c>
      <c r="F6323">
        <v>0</v>
      </c>
      <c r="G6323">
        <v>0</v>
      </c>
      <c r="I6323">
        <f t="shared" si="197"/>
        <v>6322</v>
      </c>
      <c r="J6323">
        <f t="shared" si="196"/>
        <v>38</v>
      </c>
      <c r="K6323" t="b">
        <f>results[[#This Row],[Diesel]]&lt;&gt;0</f>
        <v>0</v>
      </c>
    </row>
    <row r="6324" spans="1:11" x14ac:dyDescent="0.3">
      <c r="A6324" s="1" t="s">
        <v>6329</v>
      </c>
      <c r="B6324">
        <v>0</v>
      </c>
      <c r="C6324">
        <v>11170</v>
      </c>
      <c r="D6324">
        <v>18267</v>
      </c>
      <c r="E6324">
        <v>500</v>
      </c>
      <c r="F6324">
        <v>0</v>
      </c>
      <c r="G6324">
        <v>0</v>
      </c>
      <c r="I6324">
        <f t="shared" si="197"/>
        <v>6323</v>
      </c>
      <c r="J6324">
        <f t="shared" si="196"/>
        <v>38</v>
      </c>
      <c r="K6324" t="b">
        <f>results[[#This Row],[Diesel]]&lt;&gt;0</f>
        <v>0</v>
      </c>
    </row>
    <row r="6325" spans="1:11" x14ac:dyDescent="0.3">
      <c r="A6325" s="1" t="s">
        <v>6330</v>
      </c>
      <c r="B6325">
        <v>0</v>
      </c>
      <c r="C6325">
        <v>11170</v>
      </c>
      <c r="D6325">
        <v>19463.099999999999</v>
      </c>
      <c r="E6325">
        <v>500</v>
      </c>
      <c r="F6325">
        <v>0</v>
      </c>
      <c r="G6325">
        <v>0</v>
      </c>
      <c r="I6325">
        <f t="shared" si="197"/>
        <v>6324</v>
      </c>
      <c r="J6325">
        <f t="shared" si="196"/>
        <v>38</v>
      </c>
      <c r="K6325" t="b">
        <f>results[[#This Row],[Diesel]]&lt;&gt;0</f>
        <v>0</v>
      </c>
    </row>
    <row r="6326" spans="1:11" x14ac:dyDescent="0.3">
      <c r="A6326" s="1" t="s">
        <v>6331</v>
      </c>
      <c r="B6326">
        <v>0</v>
      </c>
      <c r="C6326">
        <v>11170</v>
      </c>
      <c r="D6326">
        <v>17970.25</v>
      </c>
      <c r="E6326">
        <v>500</v>
      </c>
      <c r="F6326">
        <v>0</v>
      </c>
      <c r="G6326">
        <v>0</v>
      </c>
      <c r="I6326">
        <f t="shared" si="197"/>
        <v>6325</v>
      </c>
      <c r="J6326">
        <f t="shared" si="196"/>
        <v>38</v>
      </c>
      <c r="K6326" t="b">
        <f>results[[#This Row],[Diesel]]&lt;&gt;0</f>
        <v>0</v>
      </c>
    </row>
    <row r="6327" spans="1:11" x14ac:dyDescent="0.3">
      <c r="A6327" s="1" t="s">
        <v>6332</v>
      </c>
      <c r="B6327">
        <v>0</v>
      </c>
      <c r="C6327">
        <v>11170</v>
      </c>
      <c r="D6327">
        <v>15144.1</v>
      </c>
      <c r="E6327">
        <v>500</v>
      </c>
      <c r="F6327">
        <v>0</v>
      </c>
      <c r="G6327">
        <v>0</v>
      </c>
      <c r="I6327">
        <f t="shared" si="197"/>
        <v>6326</v>
      </c>
      <c r="J6327">
        <f t="shared" si="196"/>
        <v>38</v>
      </c>
      <c r="K6327" t="b">
        <f>results[[#This Row],[Diesel]]&lt;&gt;0</f>
        <v>0</v>
      </c>
    </row>
    <row r="6328" spans="1:11" x14ac:dyDescent="0.3">
      <c r="A6328" s="1" t="s">
        <v>6333</v>
      </c>
      <c r="B6328">
        <v>0</v>
      </c>
      <c r="C6328">
        <v>11170</v>
      </c>
      <c r="D6328">
        <v>12820.15</v>
      </c>
      <c r="E6328">
        <v>500</v>
      </c>
      <c r="F6328">
        <v>0</v>
      </c>
      <c r="G6328">
        <v>0</v>
      </c>
      <c r="I6328">
        <f t="shared" si="197"/>
        <v>6327</v>
      </c>
      <c r="J6328">
        <f t="shared" si="196"/>
        <v>38</v>
      </c>
      <c r="K6328" t="b">
        <f>results[[#This Row],[Diesel]]&lt;&gt;0</f>
        <v>0</v>
      </c>
    </row>
    <row r="6329" spans="1:11" x14ac:dyDescent="0.3">
      <c r="A6329" s="1" t="s">
        <v>6334</v>
      </c>
      <c r="B6329">
        <v>0</v>
      </c>
      <c r="C6329">
        <v>11170</v>
      </c>
      <c r="D6329">
        <v>11090.8</v>
      </c>
      <c r="E6329">
        <v>500</v>
      </c>
      <c r="F6329">
        <v>0</v>
      </c>
      <c r="G6329">
        <v>0</v>
      </c>
      <c r="I6329">
        <f t="shared" si="197"/>
        <v>6328</v>
      </c>
      <c r="J6329">
        <f t="shared" si="196"/>
        <v>38</v>
      </c>
      <c r="K6329" t="b">
        <f>results[[#This Row],[Diesel]]&lt;&gt;0</f>
        <v>0</v>
      </c>
    </row>
    <row r="6330" spans="1:11" x14ac:dyDescent="0.3">
      <c r="A6330" s="1" t="s">
        <v>6335</v>
      </c>
      <c r="B6330">
        <v>0</v>
      </c>
      <c r="C6330">
        <v>11170</v>
      </c>
      <c r="D6330">
        <v>9524.7999999999993</v>
      </c>
      <c r="E6330">
        <v>500</v>
      </c>
      <c r="F6330">
        <v>0</v>
      </c>
      <c r="G6330">
        <v>0</v>
      </c>
      <c r="I6330">
        <f t="shared" si="197"/>
        <v>6329</v>
      </c>
      <c r="J6330">
        <f t="shared" si="196"/>
        <v>38</v>
      </c>
      <c r="K6330" t="b">
        <f>results[[#This Row],[Diesel]]&lt;&gt;0</f>
        <v>0</v>
      </c>
    </row>
    <row r="6331" spans="1:11" x14ac:dyDescent="0.3">
      <c r="A6331" s="1" t="s">
        <v>6336</v>
      </c>
      <c r="B6331">
        <v>0</v>
      </c>
      <c r="C6331">
        <v>11170</v>
      </c>
      <c r="D6331">
        <v>7849.6</v>
      </c>
      <c r="E6331">
        <v>500</v>
      </c>
      <c r="F6331">
        <v>0</v>
      </c>
      <c r="G6331">
        <v>0</v>
      </c>
      <c r="I6331">
        <f t="shared" si="197"/>
        <v>6330</v>
      </c>
      <c r="J6331">
        <f t="shared" si="196"/>
        <v>38</v>
      </c>
      <c r="K6331" t="b">
        <f>results[[#This Row],[Diesel]]&lt;&gt;0</f>
        <v>0</v>
      </c>
    </row>
    <row r="6332" spans="1:11" x14ac:dyDescent="0.3">
      <c r="A6332" s="1" t="s">
        <v>6337</v>
      </c>
      <c r="B6332">
        <v>0</v>
      </c>
      <c r="C6332">
        <v>11170</v>
      </c>
      <c r="D6332">
        <v>6988.35</v>
      </c>
      <c r="E6332">
        <v>500</v>
      </c>
      <c r="F6332">
        <v>0</v>
      </c>
      <c r="G6332">
        <v>0</v>
      </c>
      <c r="I6332">
        <f t="shared" si="197"/>
        <v>6331</v>
      </c>
      <c r="J6332">
        <f t="shared" si="196"/>
        <v>38</v>
      </c>
      <c r="K6332" t="b">
        <f>results[[#This Row],[Diesel]]&lt;&gt;0</f>
        <v>0</v>
      </c>
    </row>
    <row r="6333" spans="1:11" x14ac:dyDescent="0.3">
      <c r="A6333" s="1" t="s">
        <v>6338</v>
      </c>
      <c r="B6333">
        <v>0</v>
      </c>
      <c r="C6333">
        <v>11170</v>
      </c>
      <c r="D6333">
        <v>7181.05</v>
      </c>
      <c r="E6333">
        <v>500</v>
      </c>
      <c r="F6333">
        <v>0</v>
      </c>
      <c r="G6333">
        <v>0</v>
      </c>
      <c r="I6333">
        <f t="shared" si="197"/>
        <v>6332</v>
      </c>
      <c r="J6333">
        <f t="shared" si="196"/>
        <v>38</v>
      </c>
      <c r="K6333" t="b">
        <f>results[[#This Row],[Diesel]]&lt;&gt;0</f>
        <v>0</v>
      </c>
    </row>
    <row r="6334" spans="1:11" x14ac:dyDescent="0.3">
      <c r="A6334" s="1" t="s">
        <v>6339</v>
      </c>
      <c r="B6334">
        <v>0</v>
      </c>
      <c r="C6334">
        <v>11170</v>
      </c>
      <c r="D6334">
        <v>7707.25</v>
      </c>
      <c r="E6334">
        <v>500</v>
      </c>
      <c r="F6334">
        <v>0</v>
      </c>
      <c r="G6334">
        <v>0</v>
      </c>
      <c r="I6334">
        <f t="shared" si="197"/>
        <v>6333</v>
      </c>
      <c r="J6334">
        <f t="shared" si="196"/>
        <v>38</v>
      </c>
      <c r="K6334" t="b">
        <f>results[[#This Row],[Diesel]]&lt;&gt;0</f>
        <v>0</v>
      </c>
    </row>
    <row r="6335" spans="1:11" x14ac:dyDescent="0.3">
      <c r="A6335" s="1" t="s">
        <v>6340</v>
      </c>
      <c r="B6335">
        <v>0</v>
      </c>
      <c r="C6335">
        <v>11170</v>
      </c>
      <c r="D6335">
        <v>8797.9500000000007</v>
      </c>
      <c r="E6335">
        <v>500</v>
      </c>
      <c r="F6335">
        <v>0</v>
      </c>
      <c r="G6335">
        <v>0</v>
      </c>
      <c r="I6335">
        <f t="shared" si="197"/>
        <v>6334</v>
      </c>
      <c r="J6335">
        <f t="shared" si="196"/>
        <v>38</v>
      </c>
      <c r="K6335" t="b">
        <f>results[[#This Row],[Diesel]]&lt;&gt;0</f>
        <v>0</v>
      </c>
    </row>
    <row r="6336" spans="1:11" x14ac:dyDescent="0.3">
      <c r="A6336" s="1" t="s">
        <v>6341</v>
      </c>
      <c r="B6336">
        <v>0</v>
      </c>
      <c r="C6336">
        <v>11170</v>
      </c>
      <c r="D6336">
        <v>10553.3</v>
      </c>
      <c r="E6336">
        <v>500</v>
      </c>
      <c r="F6336">
        <v>0</v>
      </c>
      <c r="G6336">
        <v>0</v>
      </c>
      <c r="I6336">
        <f t="shared" si="197"/>
        <v>6335</v>
      </c>
      <c r="J6336">
        <f t="shared" si="196"/>
        <v>38</v>
      </c>
      <c r="K6336" t="b">
        <f>results[[#This Row],[Diesel]]&lt;&gt;0</f>
        <v>0</v>
      </c>
    </row>
    <row r="6337" spans="1:11" x14ac:dyDescent="0.3">
      <c r="A6337" s="1" t="s">
        <v>6342</v>
      </c>
      <c r="B6337">
        <v>0</v>
      </c>
      <c r="C6337">
        <v>11170</v>
      </c>
      <c r="D6337">
        <v>10654</v>
      </c>
      <c r="E6337">
        <v>500</v>
      </c>
      <c r="F6337">
        <v>0</v>
      </c>
      <c r="G6337">
        <v>0</v>
      </c>
      <c r="I6337">
        <f t="shared" si="197"/>
        <v>6336</v>
      </c>
      <c r="J6337">
        <f t="shared" si="196"/>
        <v>38</v>
      </c>
      <c r="K6337" t="b">
        <f>results[[#This Row],[Diesel]]&lt;&gt;0</f>
        <v>0</v>
      </c>
    </row>
    <row r="6338" spans="1:11" x14ac:dyDescent="0.3">
      <c r="A6338" s="1" t="s">
        <v>6343</v>
      </c>
      <c r="B6338">
        <v>0</v>
      </c>
      <c r="C6338">
        <v>11170</v>
      </c>
      <c r="D6338">
        <v>9325</v>
      </c>
      <c r="E6338">
        <v>500</v>
      </c>
      <c r="F6338">
        <v>0</v>
      </c>
      <c r="G6338">
        <v>0</v>
      </c>
      <c r="I6338">
        <f t="shared" si="197"/>
        <v>6337</v>
      </c>
      <c r="J6338">
        <f t="shared" si="196"/>
        <v>38</v>
      </c>
      <c r="K6338" t="b">
        <f>results[[#This Row],[Diesel]]&lt;&gt;0</f>
        <v>0</v>
      </c>
    </row>
    <row r="6339" spans="1:11" x14ac:dyDescent="0.3">
      <c r="A6339" s="1" t="s">
        <v>6344</v>
      </c>
      <c r="B6339">
        <v>0</v>
      </c>
      <c r="C6339">
        <v>11170</v>
      </c>
      <c r="D6339">
        <v>8503</v>
      </c>
      <c r="E6339">
        <v>500</v>
      </c>
      <c r="F6339">
        <v>0</v>
      </c>
      <c r="G6339">
        <v>0</v>
      </c>
      <c r="I6339">
        <f t="shared" si="197"/>
        <v>6338</v>
      </c>
      <c r="J6339">
        <f t="shared" ref="J6339:J6402" si="198">IF(MOD(I6339,168+1)=0,J6338+1,J6338)</f>
        <v>38</v>
      </c>
      <c r="K6339" t="b">
        <f>results[[#This Row],[Diesel]]&lt;&gt;0</f>
        <v>0</v>
      </c>
    </row>
    <row r="6340" spans="1:11" x14ac:dyDescent="0.3">
      <c r="A6340" s="1" t="s">
        <v>6345</v>
      </c>
      <c r="B6340">
        <v>0</v>
      </c>
      <c r="C6340">
        <v>11170</v>
      </c>
      <c r="D6340">
        <v>7772</v>
      </c>
      <c r="E6340">
        <v>500</v>
      </c>
      <c r="F6340">
        <v>0</v>
      </c>
      <c r="G6340">
        <v>0</v>
      </c>
      <c r="I6340">
        <f t="shared" ref="I6340:I6403" si="199">I6339+1</f>
        <v>6339</v>
      </c>
      <c r="J6340">
        <f t="shared" si="198"/>
        <v>38</v>
      </c>
      <c r="K6340" t="b">
        <f>results[[#This Row],[Diesel]]&lt;&gt;0</f>
        <v>0</v>
      </c>
    </row>
    <row r="6341" spans="1:11" x14ac:dyDescent="0.3">
      <c r="A6341" s="1" t="s">
        <v>6346</v>
      </c>
      <c r="B6341">
        <v>0</v>
      </c>
      <c r="C6341">
        <v>11170</v>
      </c>
      <c r="D6341">
        <v>7629</v>
      </c>
      <c r="E6341">
        <v>500</v>
      </c>
      <c r="F6341">
        <v>0</v>
      </c>
      <c r="G6341">
        <v>0</v>
      </c>
      <c r="I6341">
        <f t="shared" si="199"/>
        <v>6340</v>
      </c>
      <c r="J6341">
        <f t="shared" si="198"/>
        <v>38</v>
      </c>
      <c r="K6341" t="b">
        <f>results[[#This Row],[Diesel]]&lt;&gt;0</f>
        <v>0</v>
      </c>
    </row>
    <row r="6342" spans="1:11" x14ac:dyDescent="0.3">
      <c r="A6342" s="1" t="s">
        <v>6347</v>
      </c>
      <c r="B6342">
        <v>0</v>
      </c>
      <c r="C6342">
        <v>11170</v>
      </c>
      <c r="D6342">
        <v>7728</v>
      </c>
      <c r="E6342">
        <v>500</v>
      </c>
      <c r="F6342">
        <v>0</v>
      </c>
      <c r="G6342">
        <v>0</v>
      </c>
      <c r="I6342">
        <f t="shared" si="199"/>
        <v>6341</v>
      </c>
      <c r="J6342">
        <f t="shared" si="198"/>
        <v>38</v>
      </c>
      <c r="K6342" t="b">
        <f>results[[#This Row],[Diesel]]&lt;&gt;0</f>
        <v>0</v>
      </c>
    </row>
    <row r="6343" spans="1:11" x14ac:dyDescent="0.3">
      <c r="A6343" s="1" t="s">
        <v>6348</v>
      </c>
      <c r="B6343">
        <v>0</v>
      </c>
      <c r="C6343">
        <v>11170</v>
      </c>
      <c r="D6343">
        <v>8336</v>
      </c>
      <c r="E6343">
        <v>500</v>
      </c>
      <c r="F6343">
        <v>0</v>
      </c>
      <c r="G6343">
        <v>0</v>
      </c>
      <c r="I6343">
        <f t="shared" si="199"/>
        <v>6342</v>
      </c>
      <c r="J6343">
        <f t="shared" si="198"/>
        <v>38</v>
      </c>
      <c r="K6343" t="b">
        <f>results[[#This Row],[Diesel]]&lt;&gt;0</f>
        <v>0</v>
      </c>
    </row>
    <row r="6344" spans="1:11" x14ac:dyDescent="0.3">
      <c r="A6344" s="1" t="s">
        <v>6349</v>
      </c>
      <c r="B6344">
        <v>0</v>
      </c>
      <c r="C6344">
        <v>11170</v>
      </c>
      <c r="D6344">
        <v>8838</v>
      </c>
      <c r="E6344">
        <v>500</v>
      </c>
      <c r="F6344">
        <v>0</v>
      </c>
      <c r="G6344">
        <v>0</v>
      </c>
      <c r="I6344">
        <f t="shared" si="199"/>
        <v>6343</v>
      </c>
      <c r="J6344">
        <f t="shared" si="198"/>
        <v>38</v>
      </c>
      <c r="K6344" t="b">
        <f>results[[#This Row],[Diesel]]&lt;&gt;0</f>
        <v>0</v>
      </c>
    </row>
    <row r="6345" spans="1:11" x14ac:dyDescent="0.3">
      <c r="A6345" s="1" t="s">
        <v>6350</v>
      </c>
      <c r="B6345">
        <v>0</v>
      </c>
      <c r="C6345">
        <v>11170</v>
      </c>
      <c r="D6345">
        <v>10160</v>
      </c>
      <c r="E6345">
        <v>500</v>
      </c>
      <c r="F6345">
        <v>0</v>
      </c>
      <c r="G6345">
        <v>0</v>
      </c>
      <c r="I6345">
        <f t="shared" si="199"/>
        <v>6344</v>
      </c>
      <c r="J6345">
        <f t="shared" si="198"/>
        <v>38</v>
      </c>
      <c r="K6345" t="b">
        <f>results[[#This Row],[Diesel]]&lt;&gt;0</f>
        <v>0</v>
      </c>
    </row>
    <row r="6346" spans="1:11" x14ac:dyDescent="0.3">
      <c r="A6346" s="1" t="s">
        <v>6351</v>
      </c>
      <c r="B6346">
        <v>0</v>
      </c>
      <c r="C6346">
        <v>11170</v>
      </c>
      <c r="D6346">
        <v>12292</v>
      </c>
      <c r="E6346">
        <v>500</v>
      </c>
      <c r="F6346">
        <v>0</v>
      </c>
      <c r="G6346">
        <v>0</v>
      </c>
      <c r="I6346">
        <f t="shared" si="199"/>
        <v>6345</v>
      </c>
      <c r="J6346">
        <f t="shared" si="198"/>
        <v>38</v>
      </c>
      <c r="K6346" t="b">
        <f>results[[#This Row],[Diesel]]&lt;&gt;0</f>
        <v>0</v>
      </c>
    </row>
    <row r="6347" spans="1:11" x14ac:dyDescent="0.3">
      <c r="A6347" s="1" t="s">
        <v>6352</v>
      </c>
      <c r="B6347">
        <v>0</v>
      </c>
      <c r="C6347">
        <v>11170</v>
      </c>
      <c r="D6347">
        <v>14482</v>
      </c>
      <c r="E6347">
        <v>500</v>
      </c>
      <c r="F6347">
        <v>0</v>
      </c>
      <c r="G6347">
        <v>0</v>
      </c>
      <c r="I6347">
        <f t="shared" si="199"/>
        <v>6346</v>
      </c>
      <c r="J6347">
        <f t="shared" si="198"/>
        <v>38</v>
      </c>
      <c r="K6347" t="b">
        <f>results[[#This Row],[Diesel]]&lt;&gt;0</f>
        <v>0</v>
      </c>
    </row>
    <row r="6348" spans="1:11" x14ac:dyDescent="0.3">
      <c r="A6348" s="1" t="s">
        <v>6353</v>
      </c>
      <c r="B6348">
        <v>0</v>
      </c>
      <c r="C6348">
        <v>11170</v>
      </c>
      <c r="D6348">
        <v>16732</v>
      </c>
      <c r="E6348">
        <v>500</v>
      </c>
      <c r="F6348">
        <v>0</v>
      </c>
      <c r="G6348">
        <v>0</v>
      </c>
      <c r="I6348">
        <f t="shared" si="199"/>
        <v>6347</v>
      </c>
      <c r="J6348">
        <f t="shared" si="198"/>
        <v>38</v>
      </c>
      <c r="K6348" t="b">
        <f>results[[#This Row],[Diesel]]&lt;&gt;0</f>
        <v>0</v>
      </c>
    </row>
    <row r="6349" spans="1:11" x14ac:dyDescent="0.3">
      <c r="A6349" s="1" t="s">
        <v>6354</v>
      </c>
      <c r="B6349">
        <v>0</v>
      </c>
      <c r="C6349">
        <v>11170</v>
      </c>
      <c r="D6349">
        <v>18874.05</v>
      </c>
      <c r="E6349">
        <v>500</v>
      </c>
      <c r="F6349">
        <v>0</v>
      </c>
      <c r="G6349">
        <v>0</v>
      </c>
      <c r="I6349">
        <f t="shared" si="199"/>
        <v>6348</v>
      </c>
      <c r="J6349">
        <f t="shared" si="198"/>
        <v>38</v>
      </c>
      <c r="K6349" t="b">
        <f>results[[#This Row],[Diesel]]&lt;&gt;0</f>
        <v>0</v>
      </c>
    </row>
    <row r="6350" spans="1:11" x14ac:dyDescent="0.3">
      <c r="A6350" s="1" t="s">
        <v>6355</v>
      </c>
      <c r="B6350">
        <v>0</v>
      </c>
      <c r="C6350">
        <v>11170</v>
      </c>
      <c r="D6350">
        <v>18889.55</v>
      </c>
      <c r="E6350">
        <v>500</v>
      </c>
      <c r="F6350">
        <v>0</v>
      </c>
      <c r="G6350">
        <v>0</v>
      </c>
      <c r="I6350">
        <f t="shared" si="199"/>
        <v>6349</v>
      </c>
      <c r="J6350">
        <f t="shared" si="198"/>
        <v>38</v>
      </c>
      <c r="K6350" t="b">
        <f>results[[#This Row],[Diesel]]&lt;&gt;0</f>
        <v>0</v>
      </c>
    </row>
    <row r="6351" spans="1:11" x14ac:dyDescent="0.3">
      <c r="A6351" s="1" t="s">
        <v>6356</v>
      </c>
      <c r="B6351">
        <v>0</v>
      </c>
      <c r="C6351">
        <v>11170</v>
      </c>
      <c r="D6351">
        <v>18521.5</v>
      </c>
      <c r="E6351">
        <v>500</v>
      </c>
      <c r="F6351">
        <v>0</v>
      </c>
      <c r="G6351">
        <v>0</v>
      </c>
      <c r="I6351">
        <f t="shared" si="199"/>
        <v>6350</v>
      </c>
      <c r="J6351">
        <f t="shared" si="198"/>
        <v>38</v>
      </c>
      <c r="K6351" t="b">
        <f>results[[#This Row],[Diesel]]&lt;&gt;0</f>
        <v>0</v>
      </c>
    </row>
    <row r="6352" spans="1:11" x14ac:dyDescent="0.3">
      <c r="A6352" s="1" t="s">
        <v>6357</v>
      </c>
      <c r="B6352">
        <v>0</v>
      </c>
      <c r="C6352">
        <v>11170</v>
      </c>
      <c r="D6352">
        <v>17326.599999999999</v>
      </c>
      <c r="E6352">
        <v>500</v>
      </c>
      <c r="F6352">
        <v>0</v>
      </c>
      <c r="G6352">
        <v>0</v>
      </c>
      <c r="I6352">
        <f t="shared" si="199"/>
        <v>6351</v>
      </c>
      <c r="J6352">
        <f t="shared" si="198"/>
        <v>38</v>
      </c>
      <c r="K6352" t="b">
        <f>results[[#This Row],[Diesel]]&lt;&gt;0</f>
        <v>0</v>
      </c>
    </row>
    <row r="6353" spans="1:11" x14ac:dyDescent="0.3">
      <c r="A6353" s="1" t="s">
        <v>6358</v>
      </c>
      <c r="B6353">
        <v>0</v>
      </c>
      <c r="C6353">
        <v>11170</v>
      </c>
      <c r="D6353">
        <v>14876.7</v>
      </c>
      <c r="E6353">
        <v>500</v>
      </c>
      <c r="F6353">
        <v>0</v>
      </c>
      <c r="G6353">
        <v>0</v>
      </c>
      <c r="I6353">
        <f t="shared" si="199"/>
        <v>6352</v>
      </c>
      <c r="J6353">
        <f t="shared" si="198"/>
        <v>38</v>
      </c>
      <c r="K6353" t="b">
        <f>results[[#This Row],[Diesel]]&lt;&gt;0</f>
        <v>0</v>
      </c>
    </row>
    <row r="6354" spans="1:11" x14ac:dyDescent="0.3">
      <c r="A6354" s="1" t="s">
        <v>6359</v>
      </c>
      <c r="B6354">
        <v>0</v>
      </c>
      <c r="C6354">
        <v>11170</v>
      </c>
      <c r="D6354">
        <v>13151</v>
      </c>
      <c r="E6354">
        <v>500</v>
      </c>
      <c r="F6354">
        <v>0</v>
      </c>
      <c r="G6354">
        <v>0</v>
      </c>
      <c r="I6354">
        <f t="shared" si="199"/>
        <v>6353</v>
      </c>
      <c r="J6354">
        <f t="shared" si="198"/>
        <v>38</v>
      </c>
      <c r="K6354" t="b">
        <f>results[[#This Row],[Diesel]]&lt;&gt;0</f>
        <v>0</v>
      </c>
    </row>
    <row r="6355" spans="1:11" x14ac:dyDescent="0.3">
      <c r="A6355" s="1" t="s">
        <v>6360</v>
      </c>
      <c r="B6355">
        <v>0</v>
      </c>
      <c r="C6355">
        <v>11170</v>
      </c>
      <c r="D6355">
        <v>10626.95</v>
      </c>
      <c r="E6355">
        <v>500</v>
      </c>
      <c r="F6355">
        <v>0</v>
      </c>
      <c r="G6355">
        <v>0</v>
      </c>
      <c r="I6355">
        <f t="shared" si="199"/>
        <v>6354</v>
      </c>
      <c r="J6355">
        <f t="shared" si="198"/>
        <v>38</v>
      </c>
      <c r="K6355" t="b">
        <f>results[[#This Row],[Diesel]]&lt;&gt;0</f>
        <v>0</v>
      </c>
    </row>
    <row r="6356" spans="1:11" x14ac:dyDescent="0.3">
      <c r="A6356" s="1" t="s">
        <v>6361</v>
      </c>
      <c r="B6356">
        <v>0</v>
      </c>
      <c r="C6356">
        <v>11170</v>
      </c>
      <c r="D6356">
        <v>11463.85</v>
      </c>
      <c r="E6356">
        <v>500</v>
      </c>
      <c r="F6356">
        <v>0</v>
      </c>
      <c r="G6356">
        <v>0</v>
      </c>
      <c r="I6356">
        <f t="shared" si="199"/>
        <v>6355</v>
      </c>
      <c r="J6356">
        <f t="shared" si="198"/>
        <v>38</v>
      </c>
      <c r="K6356" t="b">
        <f>results[[#This Row],[Diesel]]&lt;&gt;0</f>
        <v>0</v>
      </c>
    </row>
    <row r="6357" spans="1:11" x14ac:dyDescent="0.3">
      <c r="A6357" s="1" t="s">
        <v>6362</v>
      </c>
      <c r="B6357">
        <v>0</v>
      </c>
      <c r="C6357">
        <v>11170</v>
      </c>
      <c r="D6357">
        <v>14408.45</v>
      </c>
      <c r="E6357">
        <v>500</v>
      </c>
      <c r="F6357">
        <v>0</v>
      </c>
      <c r="G6357">
        <v>0</v>
      </c>
      <c r="I6357">
        <f t="shared" si="199"/>
        <v>6356</v>
      </c>
      <c r="J6357">
        <f t="shared" si="198"/>
        <v>38</v>
      </c>
      <c r="K6357" t="b">
        <f>results[[#This Row],[Diesel]]&lt;&gt;0</f>
        <v>0</v>
      </c>
    </row>
    <row r="6358" spans="1:11" x14ac:dyDescent="0.3">
      <c r="A6358" s="1" t="s">
        <v>6363</v>
      </c>
      <c r="B6358">
        <v>0</v>
      </c>
      <c r="C6358">
        <v>11170</v>
      </c>
      <c r="D6358">
        <v>14969</v>
      </c>
      <c r="E6358">
        <v>500</v>
      </c>
      <c r="F6358">
        <v>0</v>
      </c>
      <c r="G6358">
        <v>0</v>
      </c>
      <c r="I6358">
        <f t="shared" si="199"/>
        <v>6357</v>
      </c>
      <c r="J6358">
        <f t="shared" si="198"/>
        <v>38</v>
      </c>
      <c r="K6358" t="b">
        <f>results[[#This Row],[Diesel]]&lt;&gt;0</f>
        <v>0</v>
      </c>
    </row>
    <row r="6359" spans="1:11" x14ac:dyDescent="0.3">
      <c r="A6359" s="1" t="s">
        <v>6364</v>
      </c>
      <c r="B6359">
        <v>0</v>
      </c>
      <c r="C6359">
        <v>11170</v>
      </c>
      <c r="D6359">
        <v>14104.15</v>
      </c>
      <c r="E6359">
        <v>500</v>
      </c>
      <c r="F6359">
        <v>0</v>
      </c>
      <c r="G6359">
        <v>0</v>
      </c>
      <c r="I6359">
        <f t="shared" si="199"/>
        <v>6358</v>
      </c>
      <c r="J6359">
        <f t="shared" si="198"/>
        <v>38</v>
      </c>
      <c r="K6359" t="b">
        <f>results[[#This Row],[Diesel]]&lt;&gt;0</f>
        <v>0</v>
      </c>
    </row>
    <row r="6360" spans="1:11" x14ac:dyDescent="0.3">
      <c r="A6360" s="1" t="s">
        <v>6365</v>
      </c>
      <c r="B6360">
        <v>0</v>
      </c>
      <c r="C6360">
        <v>11170</v>
      </c>
      <c r="D6360">
        <v>12492.5</v>
      </c>
      <c r="E6360">
        <v>500</v>
      </c>
      <c r="F6360">
        <v>0</v>
      </c>
      <c r="G6360">
        <v>0</v>
      </c>
      <c r="I6360">
        <f t="shared" si="199"/>
        <v>6359</v>
      </c>
      <c r="J6360">
        <f t="shared" si="198"/>
        <v>38</v>
      </c>
      <c r="K6360" t="b">
        <f>results[[#This Row],[Diesel]]&lt;&gt;0</f>
        <v>0</v>
      </c>
    </row>
    <row r="6361" spans="1:11" x14ac:dyDescent="0.3">
      <c r="A6361" s="1" t="s">
        <v>6366</v>
      </c>
      <c r="B6361">
        <v>0</v>
      </c>
      <c r="C6361">
        <v>11170</v>
      </c>
      <c r="D6361">
        <v>10805</v>
      </c>
      <c r="E6361">
        <v>500</v>
      </c>
      <c r="F6361">
        <v>0</v>
      </c>
      <c r="G6361">
        <v>0</v>
      </c>
      <c r="I6361">
        <f t="shared" si="199"/>
        <v>6360</v>
      </c>
      <c r="J6361">
        <f t="shared" si="198"/>
        <v>38</v>
      </c>
      <c r="K6361" t="b">
        <f>results[[#This Row],[Diesel]]&lt;&gt;0</f>
        <v>0</v>
      </c>
    </row>
    <row r="6362" spans="1:11" x14ac:dyDescent="0.3">
      <c r="A6362" s="1" t="s">
        <v>6367</v>
      </c>
      <c r="B6362">
        <v>0</v>
      </c>
      <c r="C6362">
        <v>11170</v>
      </c>
      <c r="D6362">
        <v>9386</v>
      </c>
      <c r="E6362">
        <v>500</v>
      </c>
      <c r="F6362">
        <v>0</v>
      </c>
      <c r="G6362">
        <v>0</v>
      </c>
      <c r="I6362">
        <f t="shared" si="199"/>
        <v>6361</v>
      </c>
      <c r="J6362">
        <f t="shared" si="198"/>
        <v>38</v>
      </c>
      <c r="K6362" t="b">
        <f>results[[#This Row],[Diesel]]&lt;&gt;0</f>
        <v>0</v>
      </c>
    </row>
    <row r="6363" spans="1:11" x14ac:dyDescent="0.3">
      <c r="A6363" s="1" t="s">
        <v>6368</v>
      </c>
      <c r="B6363">
        <v>0</v>
      </c>
      <c r="C6363">
        <v>11170</v>
      </c>
      <c r="D6363">
        <v>8416</v>
      </c>
      <c r="E6363">
        <v>500</v>
      </c>
      <c r="F6363">
        <v>0</v>
      </c>
      <c r="G6363">
        <v>0</v>
      </c>
      <c r="I6363">
        <f t="shared" si="199"/>
        <v>6362</v>
      </c>
      <c r="J6363">
        <f t="shared" si="198"/>
        <v>38</v>
      </c>
      <c r="K6363" t="b">
        <f>results[[#This Row],[Diesel]]&lt;&gt;0</f>
        <v>0</v>
      </c>
    </row>
    <row r="6364" spans="1:11" x14ac:dyDescent="0.3">
      <c r="A6364" s="1" t="s">
        <v>6369</v>
      </c>
      <c r="B6364">
        <v>0</v>
      </c>
      <c r="C6364">
        <v>11170</v>
      </c>
      <c r="D6364">
        <v>7716</v>
      </c>
      <c r="E6364">
        <v>500</v>
      </c>
      <c r="F6364">
        <v>0</v>
      </c>
      <c r="G6364">
        <v>0</v>
      </c>
      <c r="I6364">
        <f t="shared" si="199"/>
        <v>6363</v>
      </c>
      <c r="J6364">
        <f t="shared" si="198"/>
        <v>38</v>
      </c>
      <c r="K6364" t="b">
        <f>results[[#This Row],[Diesel]]&lt;&gt;0</f>
        <v>0</v>
      </c>
    </row>
    <row r="6365" spans="1:11" x14ac:dyDescent="0.3">
      <c r="A6365" s="1" t="s">
        <v>6370</v>
      </c>
      <c r="B6365">
        <v>0</v>
      </c>
      <c r="C6365">
        <v>11170</v>
      </c>
      <c r="D6365">
        <v>7341</v>
      </c>
      <c r="E6365">
        <v>500</v>
      </c>
      <c r="F6365">
        <v>0</v>
      </c>
      <c r="G6365">
        <v>0</v>
      </c>
      <c r="I6365">
        <f t="shared" si="199"/>
        <v>6364</v>
      </c>
      <c r="J6365">
        <f t="shared" si="198"/>
        <v>38</v>
      </c>
      <c r="K6365" t="b">
        <f>results[[#This Row],[Diesel]]&lt;&gt;0</f>
        <v>0</v>
      </c>
    </row>
    <row r="6366" spans="1:11" x14ac:dyDescent="0.3">
      <c r="A6366" s="1" t="s">
        <v>6371</v>
      </c>
      <c r="B6366">
        <v>0</v>
      </c>
      <c r="C6366">
        <v>11170</v>
      </c>
      <c r="D6366">
        <v>7300</v>
      </c>
      <c r="E6366">
        <v>500</v>
      </c>
      <c r="F6366">
        <v>0</v>
      </c>
      <c r="G6366">
        <v>0</v>
      </c>
      <c r="I6366">
        <f t="shared" si="199"/>
        <v>6365</v>
      </c>
      <c r="J6366">
        <f t="shared" si="198"/>
        <v>38</v>
      </c>
      <c r="K6366" t="b">
        <f>results[[#This Row],[Diesel]]&lt;&gt;0</f>
        <v>0</v>
      </c>
    </row>
    <row r="6367" spans="1:11" x14ac:dyDescent="0.3">
      <c r="A6367" s="1" t="s">
        <v>6372</v>
      </c>
      <c r="B6367">
        <v>0</v>
      </c>
      <c r="C6367">
        <v>11170</v>
      </c>
      <c r="D6367">
        <v>7724</v>
      </c>
      <c r="E6367">
        <v>500</v>
      </c>
      <c r="F6367">
        <v>0</v>
      </c>
      <c r="G6367">
        <v>0</v>
      </c>
      <c r="I6367">
        <f t="shared" si="199"/>
        <v>6366</v>
      </c>
      <c r="J6367">
        <f t="shared" si="198"/>
        <v>38</v>
      </c>
      <c r="K6367" t="b">
        <f>results[[#This Row],[Diesel]]&lt;&gt;0</f>
        <v>0</v>
      </c>
    </row>
    <row r="6368" spans="1:11" x14ac:dyDescent="0.3">
      <c r="A6368" s="1" t="s">
        <v>6373</v>
      </c>
      <c r="B6368">
        <v>0</v>
      </c>
      <c r="C6368">
        <v>11170</v>
      </c>
      <c r="D6368">
        <v>8172</v>
      </c>
      <c r="E6368">
        <v>500</v>
      </c>
      <c r="F6368">
        <v>0</v>
      </c>
      <c r="G6368">
        <v>0</v>
      </c>
      <c r="I6368">
        <f t="shared" si="199"/>
        <v>6367</v>
      </c>
      <c r="J6368">
        <f t="shared" si="198"/>
        <v>38</v>
      </c>
      <c r="K6368" t="b">
        <f>results[[#This Row],[Diesel]]&lt;&gt;0</f>
        <v>0</v>
      </c>
    </row>
    <row r="6369" spans="1:11" x14ac:dyDescent="0.3">
      <c r="A6369" s="1" t="s">
        <v>6374</v>
      </c>
      <c r="B6369">
        <v>0</v>
      </c>
      <c r="C6369">
        <v>11170</v>
      </c>
      <c r="D6369">
        <v>9631</v>
      </c>
      <c r="E6369">
        <v>500</v>
      </c>
      <c r="F6369">
        <v>0</v>
      </c>
      <c r="G6369">
        <v>0</v>
      </c>
      <c r="I6369">
        <f t="shared" si="199"/>
        <v>6368</v>
      </c>
      <c r="J6369">
        <f t="shared" si="198"/>
        <v>38</v>
      </c>
      <c r="K6369" t="b">
        <f>results[[#This Row],[Diesel]]&lt;&gt;0</f>
        <v>0</v>
      </c>
    </row>
    <row r="6370" spans="1:11" x14ac:dyDescent="0.3">
      <c r="A6370" s="1" t="s">
        <v>6375</v>
      </c>
      <c r="B6370">
        <v>0</v>
      </c>
      <c r="C6370">
        <v>11170</v>
      </c>
      <c r="D6370">
        <v>11395</v>
      </c>
      <c r="E6370">
        <v>500</v>
      </c>
      <c r="F6370">
        <v>0</v>
      </c>
      <c r="G6370">
        <v>0</v>
      </c>
      <c r="I6370">
        <f t="shared" si="199"/>
        <v>6369</v>
      </c>
      <c r="J6370">
        <f t="shared" si="198"/>
        <v>38</v>
      </c>
      <c r="K6370" t="b">
        <f>results[[#This Row],[Diesel]]&lt;&gt;0</f>
        <v>0</v>
      </c>
    </row>
    <row r="6371" spans="1:11" x14ac:dyDescent="0.3">
      <c r="A6371" s="1" t="s">
        <v>6376</v>
      </c>
      <c r="B6371">
        <v>0</v>
      </c>
      <c r="C6371">
        <v>11170</v>
      </c>
      <c r="D6371">
        <v>13017</v>
      </c>
      <c r="E6371">
        <v>500</v>
      </c>
      <c r="F6371">
        <v>0</v>
      </c>
      <c r="G6371">
        <v>0</v>
      </c>
      <c r="I6371">
        <f t="shared" si="199"/>
        <v>6370</v>
      </c>
      <c r="J6371">
        <f t="shared" si="198"/>
        <v>38</v>
      </c>
      <c r="K6371" t="b">
        <f>results[[#This Row],[Diesel]]&lt;&gt;0</f>
        <v>0</v>
      </c>
    </row>
    <row r="6372" spans="1:11" x14ac:dyDescent="0.3">
      <c r="A6372" s="1" t="s">
        <v>6377</v>
      </c>
      <c r="B6372">
        <v>0</v>
      </c>
      <c r="C6372">
        <v>11170</v>
      </c>
      <c r="D6372">
        <v>14606</v>
      </c>
      <c r="E6372">
        <v>500</v>
      </c>
      <c r="F6372">
        <v>0</v>
      </c>
      <c r="G6372">
        <v>0</v>
      </c>
      <c r="I6372">
        <f t="shared" si="199"/>
        <v>6371</v>
      </c>
      <c r="J6372">
        <f t="shared" si="198"/>
        <v>38</v>
      </c>
      <c r="K6372" t="b">
        <f>results[[#This Row],[Diesel]]&lt;&gt;0</f>
        <v>0</v>
      </c>
    </row>
    <row r="6373" spans="1:11" x14ac:dyDescent="0.3">
      <c r="A6373" s="1" t="s">
        <v>6378</v>
      </c>
      <c r="B6373">
        <v>0</v>
      </c>
      <c r="C6373">
        <v>11170</v>
      </c>
      <c r="D6373">
        <v>15988.9</v>
      </c>
      <c r="E6373">
        <v>500</v>
      </c>
      <c r="F6373">
        <v>0</v>
      </c>
      <c r="G6373">
        <v>0</v>
      </c>
      <c r="I6373">
        <f t="shared" si="199"/>
        <v>6372</v>
      </c>
      <c r="J6373">
        <f t="shared" si="198"/>
        <v>38</v>
      </c>
      <c r="K6373" t="b">
        <f>results[[#This Row],[Diesel]]&lt;&gt;0</f>
        <v>0</v>
      </c>
    </row>
    <row r="6374" spans="1:11" x14ac:dyDescent="0.3">
      <c r="A6374" s="1" t="s">
        <v>6379</v>
      </c>
      <c r="B6374">
        <v>0</v>
      </c>
      <c r="C6374">
        <v>11170</v>
      </c>
      <c r="D6374">
        <v>15354</v>
      </c>
      <c r="E6374">
        <v>500</v>
      </c>
      <c r="F6374">
        <v>0</v>
      </c>
      <c r="G6374">
        <v>0</v>
      </c>
      <c r="I6374">
        <f t="shared" si="199"/>
        <v>6373</v>
      </c>
      <c r="J6374">
        <f t="shared" si="198"/>
        <v>38</v>
      </c>
      <c r="K6374" t="b">
        <f>results[[#This Row],[Diesel]]&lt;&gt;0</f>
        <v>0</v>
      </c>
    </row>
    <row r="6375" spans="1:11" x14ac:dyDescent="0.3">
      <c r="A6375" s="1" t="s">
        <v>6380</v>
      </c>
      <c r="B6375">
        <v>0</v>
      </c>
      <c r="C6375">
        <v>11170</v>
      </c>
      <c r="D6375">
        <v>13806.4</v>
      </c>
      <c r="E6375">
        <v>500</v>
      </c>
      <c r="F6375">
        <v>0</v>
      </c>
      <c r="G6375">
        <v>0</v>
      </c>
      <c r="I6375">
        <f t="shared" si="199"/>
        <v>6374</v>
      </c>
      <c r="J6375">
        <f t="shared" si="198"/>
        <v>38</v>
      </c>
      <c r="K6375" t="b">
        <f>results[[#This Row],[Diesel]]&lt;&gt;0</f>
        <v>0</v>
      </c>
    </row>
    <row r="6376" spans="1:11" x14ac:dyDescent="0.3">
      <c r="A6376" s="1" t="s">
        <v>6381</v>
      </c>
      <c r="B6376">
        <v>0</v>
      </c>
      <c r="C6376">
        <v>11170</v>
      </c>
      <c r="D6376">
        <v>13402.75</v>
      </c>
      <c r="E6376">
        <v>500</v>
      </c>
      <c r="F6376">
        <v>0</v>
      </c>
      <c r="G6376">
        <v>0</v>
      </c>
      <c r="I6376">
        <f t="shared" si="199"/>
        <v>6375</v>
      </c>
      <c r="J6376">
        <f t="shared" si="198"/>
        <v>38</v>
      </c>
      <c r="K6376" t="b">
        <f>results[[#This Row],[Diesel]]&lt;&gt;0</f>
        <v>0</v>
      </c>
    </row>
    <row r="6377" spans="1:11" x14ac:dyDescent="0.3">
      <c r="A6377" s="1" t="s">
        <v>6382</v>
      </c>
      <c r="B6377">
        <v>0</v>
      </c>
      <c r="C6377">
        <v>11170</v>
      </c>
      <c r="D6377">
        <v>13469.8</v>
      </c>
      <c r="E6377">
        <v>500</v>
      </c>
      <c r="F6377">
        <v>0</v>
      </c>
      <c r="G6377">
        <v>0</v>
      </c>
      <c r="I6377">
        <f t="shared" si="199"/>
        <v>6376</v>
      </c>
      <c r="J6377">
        <f t="shared" si="198"/>
        <v>38</v>
      </c>
      <c r="K6377" t="b">
        <f>results[[#This Row],[Diesel]]&lt;&gt;0</f>
        <v>0</v>
      </c>
    </row>
    <row r="6378" spans="1:11" x14ac:dyDescent="0.3">
      <c r="A6378" s="1" t="s">
        <v>6383</v>
      </c>
      <c r="B6378">
        <v>0</v>
      </c>
      <c r="C6378">
        <v>11170</v>
      </c>
      <c r="D6378">
        <v>13137.45</v>
      </c>
      <c r="E6378">
        <v>500</v>
      </c>
      <c r="F6378">
        <v>0</v>
      </c>
      <c r="G6378">
        <v>0</v>
      </c>
      <c r="I6378">
        <f t="shared" si="199"/>
        <v>6377</v>
      </c>
      <c r="J6378">
        <f t="shared" si="198"/>
        <v>38</v>
      </c>
      <c r="K6378" t="b">
        <f>results[[#This Row],[Diesel]]&lt;&gt;0</f>
        <v>0</v>
      </c>
    </row>
    <row r="6379" spans="1:11" x14ac:dyDescent="0.3">
      <c r="A6379" s="1" t="s">
        <v>6384</v>
      </c>
      <c r="B6379">
        <v>0</v>
      </c>
      <c r="C6379">
        <v>11170</v>
      </c>
      <c r="D6379">
        <v>12717.15</v>
      </c>
      <c r="E6379">
        <v>500</v>
      </c>
      <c r="F6379">
        <v>0</v>
      </c>
      <c r="G6379">
        <v>0</v>
      </c>
      <c r="I6379">
        <f t="shared" si="199"/>
        <v>6378</v>
      </c>
      <c r="J6379">
        <f t="shared" si="198"/>
        <v>38</v>
      </c>
      <c r="K6379" t="b">
        <f>results[[#This Row],[Diesel]]&lt;&gt;0</f>
        <v>0</v>
      </c>
    </row>
    <row r="6380" spans="1:11" x14ac:dyDescent="0.3">
      <c r="A6380" s="1" t="s">
        <v>6385</v>
      </c>
      <c r="B6380">
        <v>0</v>
      </c>
      <c r="C6380">
        <v>11170</v>
      </c>
      <c r="D6380">
        <v>12410.15</v>
      </c>
      <c r="E6380">
        <v>500</v>
      </c>
      <c r="F6380">
        <v>0</v>
      </c>
      <c r="G6380">
        <v>0</v>
      </c>
      <c r="I6380">
        <f t="shared" si="199"/>
        <v>6379</v>
      </c>
      <c r="J6380">
        <f t="shared" si="198"/>
        <v>38</v>
      </c>
      <c r="K6380" t="b">
        <f>results[[#This Row],[Diesel]]&lt;&gt;0</f>
        <v>0</v>
      </c>
    </row>
    <row r="6381" spans="1:11" x14ac:dyDescent="0.3">
      <c r="A6381" s="1" t="s">
        <v>6386</v>
      </c>
      <c r="B6381">
        <v>0</v>
      </c>
      <c r="C6381">
        <v>11170</v>
      </c>
      <c r="D6381">
        <v>12243.05</v>
      </c>
      <c r="E6381">
        <v>500</v>
      </c>
      <c r="F6381">
        <v>0</v>
      </c>
      <c r="G6381">
        <v>0</v>
      </c>
      <c r="I6381">
        <f t="shared" si="199"/>
        <v>6380</v>
      </c>
      <c r="J6381">
        <f t="shared" si="198"/>
        <v>38</v>
      </c>
      <c r="K6381" t="b">
        <f>results[[#This Row],[Diesel]]&lt;&gt;0</f>
        <v>0</v>
      </c>
    </row>
    <row r="6382" spans="1:11" x14ac:dyDescent="0.3">
      <c r="A6382" s="1" t="s">
        <v>6387</v>
      </c>
      <c r="B6382">
        <v>0</v>
      </c>
      <c r="C6382">
        <v>11170</v>
      </c>
      <c r="D6382">
        <v>11084.65</v>
      </c>
      <c r="E6382">
        <v>500</v>
      </c>
      <c r="F6382">
        <v>0</v>
      </c>
      <c r="G6382">
        <v>0</v>
      </c>
      <c r="I6382">
        <f t="shared" si="199"/>
        <v>6381</v>
      </c>
      <c r="J6382">
        <f t="shared" si="198"/>
        <v>38</v>
      </c>
      <c r="K6382" t="b">
        <f>results[[#This Row],[Diesel]]&lt;&gt;0</f>
        <v>0</v>
      </c>
    </row>
    <row r="6383" spans="1:11" x14ac:dyDescent="0.3">
      <c r="A6383" s="1" t="s">
        <v>6388</v>
      </c>
      <c r="B6383">
        <v>0</v>
      </c>
      <c r="C6383">
        <v>11170</v>
      </c>
      <c r="D6383">
        <v>10221.700000000001</v>
      </c>
      <c r="E6383">
        <v>500</v>
      </c>
      <c r="F6383">
        <v>0</v>
      </c>
      <c r="G6383">
        <v>0</v>
      </c>
      <c r="I6383">
        <f t="shared" si="199"/>
        <v>6382</v>
      </c>
      <c r="J6383">
        <f t="shared" si="198"/>
        <v>38</v>
      </c>
      <c r="K6383" t="b">
        <f>results[[#This Row],[Diesel]]&lt;&gt;0</f>
        <v>0</v>
      </c>
    </row>
    <row r="6384" spans="1:11" x14ac:dyDescent="0.3">
      <c r="A6384" s="1" t="s">
        <v>6389</v>
      </c>
      <c r="B6384">
        <v>0</v>
      </c>
      <c r="C6384">
        <v>11170</v>
      </c>
      <c r="D6384">
        <v>9923</v>
      </c>
      <c r="E6384">
        <v>500</v>
      </c>
      <c r="F6384">
        <v>0</v>
      </c>
      <c r="G6384">
        <v>0</v>
      </c>
      <c r="I6384">
        <f t="shared" si="199"/>
        <v>6383</v>
      </c>
      <c r="J6384">
        <f t="shared" si="198"/>
        <v>38</v>
      </c>
      <c r="K6384" t="b">
        <f>results[[#This Row],[Diesel]]&lt;&gt;0</f>
        <v>0</v>
      </c>
    </row>
    <row r="6385" spans="1:11" x14ac:dyDescent="0.3">
      <c r="A6385" s="1" t="s">
        <v>6390</v>
      </c>
      <c r="B6385">
        <v>0</v>
      </c>
      <c r="C6385">
        <v>11170</v>
      </c>
      <c r="D6385">
        <v>9369</v>
      </c>
      <c r="E6385">
        <v>500</v>
      </c>
      <c r="F6385">
        <v>0</v>
      </c>
      <c r="G6385">
        <v>0</v>
      </c>
      <c r="I6385">
        <f t="shared" si="199"/>
        <v>6384</v>
      </c>
      <c r="J6385">
        <f t="shared" si="198"/>
        <v>38</v>
      </c>
      <c r="K6385" t="b">
        <f>results[[#This Row],[Diesel]]&lt;&gt;0</f>
        <v>0</v>
      </c>
    </row>
    <row r="6386" spans="1:11" x14ac:dyDescent="0.3">
      <c r="A6386" s="1" t="s">
        <v>6391</v>
      </c>
      <c r="B6386">
        <v>0</v>
      </c>
      <c r="C6386">
        <v>11170</v>
      </c>
      <c r="D6386">
        <v>8255</v>
      </c>
      <c r="E6386">
        <v>500</v>
      </c>
      <c r="F6386">
        <v>0</v>
      </c>
      <c r="G6386">
        <v>0</v>
      </c>
      <c r="I6386">
        <f t="shared" si="199"/>
        <v>6385</v>
      </c>
      <c r="J6386">
        <f t="shared" si="198"/>
        <v>38</v>
      </c>
      <c r="K6386" t="b">
        <f>results[[#This Row],[Diesel]]&lt;&gt;0</f>
        <v>0</v>
      </c>
    </row>
    <row r="6387" spans="1:11" x14ac:dyDescent="0.3">
      <c r="A6387" s="1" t="s">
        <v>6392</v>
      </c>
      <c r="B6387">
        <v>0</v>
      </c>
      <c r="C6387">
        <v>11170</v>
      </c>
      <c r="D6387">
        <v>7687</v>
      </c>
      <c r="E6387">
        <v>500</v>
      </c>
      <c r="F6387">
        <v>0</v>
      </c>
      <c r="G6387">
        <v>0</v>
      </c>
      <c r="I6387">
        <f t="shared" si="199"/>
        <v>6386</v>
      </c>
      <c r="J6387">
        <f t="shared" si="198"/>
        <v>38</v>
      </c>
      <c r="K6387" t="b">
        <f>results[[#This Row],[Diesel]]&lt;&gt;0</f>
        <v>0</v>
      </c>
    </row>
    <row r="6388" spans="1:11" x14ac:dyDescent="0.3">
      <c r="A6388" s="1" t="s">
        <v>6393</v>
      </c>
      <c r="B6388">
        <v>0</v>
      </c>
      <c r="C6388">
        <v>11170</v>
      </c>
      <c r="D6388">
        <v>7261</v>
      </c>
      <c r="E6388">
        <v>500</v>
      </c>
      <c r="F6388">
        <v>0</v>
      </c>
      <c r="G6388">
        <v>0</v>
      </c>
      <c r="I6388">
        <f t="shared" si="199"/>
        <v>6387</v>
      </c>
      <c r="J6388">
        <f t="shared" si="198"/>
        <v>38</v>
      </c>
      <c r="K6388" t="b">
        <f>results[[#This Row],[Diesel]]&lt;&gt;0</f>
        <v>0</v>
      </c>
    </row>
    <row r="6389" spans="1:11" x14ac:dyDescent="0.3">
      <c r="A6389" s="1" t="s">
        <v>6394</v>
      </c>
      <c r="B6389">
        <v>0</v>
      </c>
      <c r="C6389">
        <v>11170</v>
      </c>
      <c r="D6389">
        <v>7612</v>
      </c>
      <c r="E6389">
        <v>500</v>
      </c>
      <c r="F6389">
        <v>0</v>
      </c>
      <c r="G6389">
        <v>0</v>
      </c>
      <c r="I6389">
        <f t="shared" si="199"/>
        <v>6388</v>
      </c>
      <c r="J6389">
        <f t="shared" si="198"/>
        <v>38</v>
      </c>
      <c r="K6389" t="b">
        <f>results[[#This Row],[Diesel]]&lt;&gt;0</f>
        <v>0</v>
      </c>
    </row>
    <row r="6390" spans="1:11" x14ac:dyDescent="0.3">
      <c r="A6390" s="1" t="s">
        <v>6395</v>
      </c>
      <c r="B6390">
        <v>0</v>
      </c>
      <c r="C6390">
        <v>11170</v>
      </c>
      <c r="D6390">
        <v>8786</v>
      </c>
      <c r="E6390">
        <v>500</v>
      </c>
      <c r="F6390">
        <v>0</v>
      </c>
      <c r="G6390">
        <v>0</v>
      </c>
      <c r="I6390">
        <f t="shared" si="199"/>
        <v>6389</v>
      </c>
      <c r="J6390">
        <f t="shared" si="198"/>
        <v>38</v>
      </c>
      <c r="K6390" t="b">
        <f>results[[#This Row],[Diesel]]&lt;&gt;0</f>
        <v>0</v>
      </c>
    </row>
    <row r="6391" spans="1:11" x14ac:dyDescent="0.3">
      <c r="A6391" s="1" t="s">
        <v>6396</v>
      </c>
      <c r="B6391">
        <v>0</v>
      </c>
      <c r="C6391">
        <v>11170</v>
      </c>
      <c r="D6391">
        <v>11139</v>
      </c>
      <c r="E6391">
        <v>500</v>
      </c>
      <c r="F6391">
        <v>0</v>
      </c>
      <c r="G6391">
        <v>0</v>
      </c>
      <c r="I6391">
        <f t="shared" si="199"/>
        <v>6390</v>
      </c>
      <c r="J6391">
        <f t="shared" si="198"/>
        <v>38</v>
      </c>
      <c r="K6391" t="b">
        <f>results[[#This Row],[Diesel]]&lt;&gt;0</f>
        <v>0</v>
      </c>
    </row>
    <row r="6392" spans="1:11" x14ac:dyDescent="0.3">
      <c r="A6392" s="1" t="s">
        <v>6397</v>
      </c>
      <c r="B6392">
        <v>0</v>
      </c>
      <c r="C6392">
        <v>11170</v>
      </c>
      <c r="D6392">
        <v>12225</v>
      </c>
      <c r="E6392">
        <v>500</v>
      </c>
      <c r="F6392">
        <v>0</v>
      </c>
      <c r="G6392">
        <v>0</v>
      </c>
      <c r="I6392">
        <f t="shared" si="199"/>
        <v>6391</v>
      </c>
      <c r="J6392">
        <f t="shared" si="198"/>
        <v>38</v>
      </c>
      <c r="K6392" t="b">
        <f>results[[#This Row],[Diesel]]&lt;&gt;0</f>
        <v>0</v>
      </c>
    </row>
    <row r="6393" spans="1:11" x14ac:dyDescent="0.3">
      <c r="A6393" s="1" t="s">
        <v>6398</v>
      </c>
      <c r="B6393">
        <v>0</v>
      </c>
      <c r="C6393">
        <v>11170</v>
      </c>
      <c r="D6393">
        <v>12663</v>
      </c>
      <c r="E6393">
        <v>500</v>
      </c>
      <c r="F6393">
        <v>0</v>
      </c>
      <c r="G6393">
        <v>0</v>
      </c>
      <c r="I6393">
        <f t="shared" si="199"/>
        <v>6392</v>
      </c>
      <c r="J6393">
        <f t="shared" si="198"/>
        <v>38</v>
      </c>
      <c r="K6393" t="b">
        <f>results[[#This Row],[Diesel]]&lt;&gt;0</f>
        <v>0</v>
      </c>
    </row>
    <row r="6394" spans="1:11" x14ac:dyDescent="0.3">
      <c r="A6394" s="1" t="s">
        <v>6399</v>
      </c>
      <c r="B6394">
        <v>0</v>
      </c>
      <c r="C6394">
        <v>11170</v>
      </c>
      <c r="D6394">
        <v>13256</v>
      </c>
      <c r="E6394">
        <v>500</v>
      </c>
      <c r="F6394">
        <v>0</v>
      </c>
      <c r="G6394">
        <v>0</v>
      </c>
      <c r="I6394">
        <f t="shared" si="199"/>
        <v>6393</v>
      </c>
      <c r="J6394">
        <f t="shared" si="198"/>
        <v>38</v>
      </c>
      <c r="K6394" t="b">
        <f>results[[#This Row],[Diesel]]&lt;&gt;0</f>
        <v>0</v>
      </c>
    </row>
    <row r="6395" spans="1:11" x14ac:dyDescent="0.3">
      <c r="A6395" s="1" t="s">
        <v>6400</v>
      </c>
      <c r="B6395">
        <v>0</v>
      </c>
      <c r="C6395">
        <v>11170</v>
      </c>
      <c r="D6395">
        <v>14005</v>
      </c>
      <c r="E6395">
        <v>500</v>
      </c>
      <c r="F6395">
        <v>0</v>
      </c>
      <c r="G6395">
        <v>0</v>
      </c>
      <c r="I6395">
        <f t="shared" si="199"/>
        <v>6394</v>
      </c>
      <c r="J6395">
        <f t="shared" si="198"/>
        <v>38</v>
      </c>
      <c r="K6395" t="b">
        <f>results[[#This Row],[Diesel]]&lt;&gt;0</f>
        <v>0</v>
      </c>
    </row>
    <row r="6396" spans="1:11" x14ac:dyDescent="0.3">
      <c r="A6396" s="1" t="s">
        <v>6401</v>
      </c>
      <c r="B6396">
        <v>0</v>
      </c>
      <c r="C6396">
        <v>11170</v>
      </c>
      <c r="D6396">
        <v>14490</v>
      </c>
      <c r="E6396">
        <v>500</v>
      </c>
      <c r="F6396">
        <v>0</v>
      </c>
      <c r="G6396">
        <v>0</v>
      </c>
      <c r="I6396">
        <f t="shared" si="199"/>
        <v>6395</v>
      </c>
      <c r="J6396">
        <f t="shared" si="198"/>
        <v>38</v>
      </c>
      <c r="K6396" t="b">
        <f>results[[#This Row],[Diesel]]&lt;&gt;0</f>
        <v>0</v>
      </c>
    </row>
    <row r="6397" spans="1:11" x14ac:dyDescent="0.3">
      <c r="A6397" s="1" t="s">
        <v>6402</v>
      </c>
      <c r="B6397">
        <v>0</v>
      </c>
      <c r="C6397">
        <v>11170</v>
      </c>
      <c r="D6397">
        <v>15142.3</v>
      </c>
      <c r="E6397">
        <v>500</v>
      </c>
      <c r="F6397">
        <v>0</v>
      </c>
      <c r="G6397">
        <v>0</v>
      </c>
      <c r="I6397">
        <f t="shared" si="199"/>
        <v>6396</v>
      </c>
      <c r="J6397">
        <f t="shared" si="198"/>
        <v>38</v>
      </c>
      <c r="K6397" t="b">
        <f>results[[#This Row],[Diesel]]&lt;&gt;0</f>
        <v>0</v>
      </c>
    </row>
    <row r="6398" spans="1:11" x14ac:dyDescent="0.3">
      <c r="A6398" s="1" t="s">
        <v>6403</v>
      </c>
      <c r="B6398">
        <v>0</v>
      </c>
      <c r="C6398">
        <v>11170</v>
      </c>
      <c r="D6398">
        <v>14532</v>
      </c>
      <c r="E6398">
        <v>500</v>
      </c>
      <c r="F6398">
        <v>0</v>
      </c>
      <c r="G6398">
        <v>0</v>
      </c>
      <c r="I6398">
        <f t="shared" si="199"/>
        <v>6397</v>
      </c>
      <c r="J6398">
        <f t="shared" si="198"/>
        <v>38</v>
      </c>
      <c r="K6398" t="b">
        <f>results[[#This Row],[Diesel]]&lt;&gt;0</f>
        <v>0</v>
      </c>
    </row>
    <row r="6399" spans="1:11" x14ac:dyDescent="0.3">
      <c r="A6399" s="1" t="s">
        <v>6404</v>
      </c>
      <c r="B6399">
        <v>0</v>
      </c>
      <c r="C6399">
        <v>11170</v>
      </c>
      <c r="D6399">
        <v>12559.85</v>
      </c>
      <c r="E6399">
        <v>500</v>
      </c>
      <c r="F6399">
        <v>0</v>
      </c>
      <c r="G6399">
        <v>0</v>
      </c>
      <c r="I6399">
        <f t="shared" si="199"/>
        <v>6398</v>
      </c>
      <c r="J6399">
        <f t="shared" si="198"/>
        <v>38</v>
      </c>
      <c r="K6399" t="b">
        <f>results[[#This Row],[Diesel]]&lt;&gt;0</f>
        <v>0</v>
      </c>
    </row>
    <row r="6400" spans="1:11" x14ac:dyDescent="0.3">
      <c r="A6400" s="1" t="s">
        <v>6405</v>
      </c>
      <c r="B6400">
        <v>0</v>
      </c>
      <c r="C6400">
        <v>11170</v>
      </c>
      <c r="D6400">
        <v>11069.5</v>
      </c>
      <c r="E6400">
        <v>500</v>
      </c>
      <c r="F6400">
        <v>0</v>
      </c>
      <c r="G6400">
        <v>0</v>
      </c>
      <c r="I6400">
        <f t="shared" si="199"/>
        <v>6399</v>
      </c>
      <c r="J6400">
        <f t="shared" si="198"/>
        <v>38</v>
      </c>
      <c r="K6400" t="b">
        <f>results[[#This Row],[Diesel]]&lt;&gt;0</f>
        <v>0</v>
      </c>
    </row>
    <row r="6401" spans="1:11" x14ac:dyDescent="0.3">
      <c r="A6401" s="1" t="s">
        <v>6406</v>
      </c>
      <c r="B6401">
        <v>0</v>
      </c>
      <c r="C6401">
        <v>11170</v>
      </c>
      <c r="D6401">
        <v>9962.2000000000007</v>
      </c>
      <c r="E6401">
        <v>500</v>
      </c>
      <c r="F6401">
        <v>0</v>
      </c>
      <c r="G6401">
        <v>0</v>
      </c>
      <c r="I6401">
        <f t="shared" si="199"/>
        <v>6400</v>
      </c>
      <c r="J6401">
        <f t="shared" si="198"/>
        <v>38</v>
      </c>
      <c r="K6401" t="b">
        <f>results[[#This Row],[Diesel]]&lt;&gt;0</f>
        <v>0</v>
      </c>
    </row>
    <row r="6402" spans="1:11" x14ac:dyDescent="0.3">
      <c r="A6402" s="1" t="s">
        <v>6407</v>
      </c>
      <c r="B6402">
        <v>0</v>
      </c>
      <c r="C6402">
        <v>11170</v>
      </c>
      <c r="D6402">
        <v>9677.2999999999993</v>
      </c>
      <c r="E6402">
        <v>500</v>
      </c>
      <c r="F6402">
        <v>0</v>
      </c>
      <c r="G6402">
        <v>0</v>
      </c>
      <c r="I6402">
        <f t="shared" si="199"/>
        <v>6401</v>
      </c>
      <c r="J6402">
        <f t="shared" si="198"/>
        <v>38</v>
      </c>
      <c r="K6402" t="b">
        <f>results[[#This Row],[Diesel]]&lt;&gt;0</f>
        <v>0</v>
      </c>
    </row>
    <row r="6403" spans="1:11" x14ac:dyDescent="0.3">
      <c r="A6403" s="1" t="s">
        <v>6408</v>
      </c>
      <c r="B6403">
        <v>0</v>
      </c>
      <c r="C6403">
        <v>11170</v>
      </c>
      <c r="D6403">
        <v>9581.85</v>
      </c>
      <c r="E6403">
        <v>500</v>
      </c>
      <c r="F6403">
        <v>0</v>
      </c>
      <c r="G6403">
        <v>0</v>
      </c>
      <c r="I6403">
        <f t="shared" si="199"/>
        <v>6402</v>
      </c>
      <c r="J6403">
        <f t="shared" ref="J6403:J6466" si="200">IF(MOD(I6403,168+1)=0,J6402+1,J6402)</f>
        <v>38</v>
      </c>
      <c r="K6403" t="b">
        <f>results[[#This Row],[Diesel]]&lt;&gt;0</f>
        <v>0</v>
      </c>
    </row>
    <row r="6404" spans="1:11" x14ac:dyDescent="0.3">
      <c r="A6404" s="1" t="s">
        <v>6409</v>
      </c>
      <c r="B6404">
        <v>0</v>
      </c>
      <c r="C6404">
        <v>11170</v>
      </c>
      <c r="D6404">
        <v>10112</v>
      </c>
      <c r="E6404">
        <v>500</v>
      </c>
      <c r="F6404">
        <v>0</v>
      </c>
      <c r="G6404">
        <v>0</v>
      </c>
      <c r="I6404">
        <f t="shared" ref="I6404:I6467" si="201">I6403+1</f>
        <v>6403</v>
      </c>
      <c r="J6404">
        <f t="shared" si="200"/>
        <v>38</v>
      </c>
      <c r="K6404" t="b">
        <f>results[[#This Row],[Diesel]]&lt;&gt;0</f>
        <v>0</v>
      </c>
    </row>
    <row r="6405" spans="1:11" x14ac:dyDescent="0.3">
      <c r="A6405" s="1" t="s">
        <v>6410</v>
      </c>
      <c r="B6405">
        <v>0</v>
      </c>
      <c r="C6405">
        <v>11170</v>
      </c>
      <c r="D6405">
        <v>10459.700000000001</v>
      </c>
      <c r="E6405">
        <v>500</v>
      </c>
      <c r="F6405">
        <v>0</v>
      </c>
      <c r="G6405">
        <v>0</v>
      </c>
      <c r="I6405">
        <f t="shared" si="201"/>
        <v>6404</v>
      </c>
      <c r="J6405">
        <f t="shared" si="200"/>
        <v>38</v>
      </c>
      <c r="K6405" t="b">
        <f>results[[#This Row],[Diesel]]&lt;&gt;0</f>
        <v>0</v>
      </c>
    </row>
    <row r="6406" spans="1:11" x14ac:dyDescent="0.3">
      <c r="A6406" s="1" t="s">
        <v>6411</v>
      </c>
      <c r="B6406">
        <v>0</v>
      </c>
      <c r="C6406">
        <v>11170</v>
      </c>
      <c r="D6406">
        <v>10270.299999999999</v>
      </c>
      <c r="E6406">
        <v>500</v>
      </c>
      <c r="F6406">
        <v>0</v>
      </c>
      <c r="G6406">
        <v>0</v>
      </c>
      <c r="I6406">
        <f t="shared" si="201"/>
        <v>6405</v>
      </c>
      <c r="J6406">
        <f t="shared" si="200"/>
        <v>38</v>
      </c>
      <c r="K6406" t="b">
        <f>results[[#This Row],[Diesel]]&lt;&gt;0</f>
        <v>0</v>
      </c>
    </row>
    <row r="6407" spans="1:11" x14ac:dyDescent="0.3">
      <c r="A6407" s="1" t="s">
        <v>6412</v>
      </c>
      <c r="B6407">
        <v>0</v>
      </c>
      <c r="C6407">
        <v>11170</v>
      </c>
      <c r="D6407">
        <v>10195.65</v>
      </c>
      <c r="E6407">
        <v>500</v>
      </c>
      <c r="F6407">
        <v>0</v>
      </c>
      <c r="G6407">
        <v>0</v>
      </c>
      <c r="I6407">
        <f t="shared" si="201"/>
        <v>6406</v>
      </c>
      <c r="J6407">
        <f t="shared" si="200"/>
        <v>38</v>
      </c>
      <c r="K6407" t="b">
        <f>results[[#This Row],[Diesel]]&lt;&gt;0</f>
        <v>0</v>
      </c>
    </row>
    <row r="6408" spans="1:11" x14ac:dyDescent="0.3">
      <c r="A6408" s="1" t="s">
        <v>6413</v>
      </c>
      <c r="B6408">
        <v>0</v>
      </c>
      <c r="C6408">
        <v>11170</v>
      </c>
      <c r="D6408">
        <v>10219</v>
      </c>
      <c r="E6408">
        <v>500</v>
      </c>
      <c r="F6408">
        <v>0</v>
      </c>
      <c r="G6408">
        <v>0</v>
      </c>
      <c r="I6408">
        <f t="shared" si="201"/>
        <v>6407</v>
      </c>
      <c r="J6408">
        <f t="shared" si="200"/>
        <v>38</v>
      </c>
      <c r="K6408" t="b">
        <f>results[[#This Row],[Diesel]]&lt;&gt;0</f>
        <v>0</v>
      </c>
    </row>
    <row r="6409" spans="1:11" x14ac:dyDescent="0.3">
      <c r="A6409" s="1" t="s">
        <v>6414</v>
      </c>
      <c r="B6409">
        <v>0</v>
      </c>
      <c r="C6409">
        <v>11170</v>
      </c>
      <c r="D6409">
        <v>9522</v>
      </c>
      <c r="E6409">
        <v>500</v>
      </c>
      <c r="F6409">
        <v>0</v>
      </c>
      <c r="G6409">
        <v>0</v>
      </c>
      <c r="I6409">
        <f t="shared" si="201"/>
        <v>6408</v>
      </c>
      <c r="J6409">
        <f t="shared" si="200"/>
        <v>38</v>
      </c>
      <c r="K6409" t="b">
        <f>results[[#This Row],[Diesel]]&lt;&gt;0</f>
        <v>0</v>
      </c>
    </row>
    <row r="6410" spans="1:11" x14ac:dyDescent="0.3">
      <c r="A6410" s="1" t="s">
        <v>6415</v>
      </c>
      <c r="B6410">
        <v>0</v>
      </c>
      <c r="C6410">
        <v>11170</v>
      </c>
      <c r="D6410">
        <v>8645</v>
      </c>
      <c r="E6410">
        <v>500</v>
      </c>
      <c r="F6410">
        <v>0</v>
      </c>
      <c r="G6410">
        <v>0</v>
      </c>
      <c r="I6410">
        <f t="shared" si="201"/>
        <v>6409</v>
      </c>
      <c r="J6410">
        <f t="shared" si="200"/>
        <v>38</v>
      </c>
      <c r="K6410" t="b">
        <f>results[[#This Row],[Diesel]]&lt;&gt;0</f>
        <v>0</v>
      </c>
    </row>
    <row r="6411" spans="1:11" x14ac:dyDescent="0.3">
      <c r="A6411" s="1" t="s">
        <v>6416</v>
      </c>
      <c r="B6411">
        <v>0</v>
      </c>
      <c r="C6411">
        <v>11170</v>
      </c>
      <c r="D6411">
        <v>7918</v>
      </c>
      <c r="E6411">
        <v>500</v>
      </c>
      <c r="F6411">
        <v>0</v>
      </c>
      <c r="G6411">
        <v>0</v>
      </c>
      <c r="I6411">
        <f t="shared" si="201"/>
        <v>6410</v>
      </c>
      <c r="J6411">
        <f t="shared" si="200"/>
        <v>38</v>
      </c>
      <c r="K6411" t="b">
        <f>results[[#This Row],[Diesel]]&lt;&gt;0</f>
        <v>0</v>
      </c>
    </row>
    <row r="6412" spans="1:11" x14ac:dyDescent="0.3">
      <c r="A6412" s="1" t="s">
        <v>6417</v>
      </c>
      <c r="B6412">
        <v>0</v>
      </c>
      <c r="C6412">
        <v>11170</v>
      </c>
      <c r="D6412">
        <v>7633</v>
      </c>
      <c r="E6412">
        <v>500</v>
      </c>
      <c r="F6412">
        <v>0</v>
      </c>
      <c r="G6412">
        <v>0</v>
      </c>
      <c r="I6412">
        <f t="shared" si="201"/>
        <v>6411</v>
      </c>
      <c r="J6412">
        <f t="shared" si="200"/>
        <v>38</v>
      </c>
      <c r="K6412" t="b">
        <f>results[[#This Row],[Diesel]]&lt;&gt;0</f>
        <v>0</v>
      </c>
    </row>
    <row r="6413" spans="1:11" x14ac:dyDescent="0.3">
      <c r="A6413" s="1" t="s">
        <v>6418</v>
      </c>
      <c r="B6413">
        <v>0</v>
      </c>
      <c r="C6413">
        <v>11170</v>
      </c>
      <c r="D6413">
        <v>7857</v>
      </c>
      <c r="E6413">
        <v>500</v>
      </c>
      <c r="F6413">
        <v>0</v>
      </c>
      <c r="G6413">
        <v>0</v>
      </c>
      <c r="I6413">
        <f t="shared" si="201"/>
        <v>6412</v>
      </c>
      <c r="J6413">
        <f t="shared" si="200"/>
        <v>38</v>
      </c>
      <c r="K6413" t="b">
        <f>results[[#This Row],[Diesel]]&lt;&gt;0</f>
        <v>0</v>
      </c>
    </row>
    <row r="6414" spans="1:11" x14ac:dyDescent="0.3">
      <c r="A6414" s="1" t="s">
        <v>6419</v>
      </c>
      <c r="B6414">
        <v>0</v>
      </c>
      <c r="C6414">
        <v>11170</v>
      </c>
      <c r="D6414">
        <v>9032</v>
      </c>
      <c r="E6414">
        <v>500</v>
      </c>
      <c r="F6414">
        <v>0</v>
      </c>
      <c r="G6414">
        <v>0</v>
      </c>
      <c r="I6414">
        <f t="shared" si="201"/>
        <v>6413</v>
      </c>
      <c r="J6414">
        <f t="shared" si="200"/>
        <v>38</v>
      </c>
      <c r="K6414" t="b">
        <f>results[[#This Row],[Diesel]]&lt;&gt;0</f>
        <v>0</v>
      </c>
    </row>
    <row r="6415" spans="1:11" x14ac:dyDescent="0.3">
      <c r="A6415" s="1" t="s">
        <v>6420</v>
      </c>
      <c r="B6415">
        <v>0</v>
      </c>
      <c r="C6415">
        <v>11170</v>
      </c>
      <c r="D6415">
        <v>11488</v>
      </c>
      <c r="E6415">
        <v>500</v>
      </c>
      <c r="F6415">
        <v>0</v>
      </c>
      <c r="G6415">
        <v>0</v>
      </c>
      <c r="I6415">
        <f t="shared" si="201"/>
        <v>6414</v>
      </c>
      <c r="J6415">
        <f t="shared" si="200"/>
        <v>38</v>
      </c>
      <c r="K6415" t="b">
        <f>results[[#This Row],[Diesel]]&lt;&gt;0</f>
        <v>0</v>
      </c>
    </row>
    <row r="6416" spans="1:11" x14ac:dyDescent="0.3">
      <c r="A6416" s="1" t="s">
        <v>6421</v>
      </c>
      <c r="B6416">
        <v>0</v>
      </c>
      <c r="C6416">
        <v>11170</v>
      </c>
      <c r="D6416">
        <v>12500</v>
      </c>
      <c r="E6416">
        <v>500</v>
      </c>
      <c r="F6416">
        <v>0</v>
      </c>
      <c r="G6416">
        <v>0</v>
      </c>
      <c r="I6416">
        <f t="shared" si="201"/>
        <v>6415</v>
      </c>
      <c r="J6416">
        <f t="shared" si="200"/>
        <v>38</v>
      </c>
      <c r="K6416" t="b">
        <f>results[[#This Row],[Diesel]]&lt;&gt;0</f>
        <v>0</v>
      </c>
    </row>
    <row r="6417" spans="1:11" x14ac:dyDescent="0.3">
      <c r="A6417" s="1" t="s">
        <v>6422</v>
      </c>
      <c r="B6417">
        <v>0</v>
      </c>
      <c r="C6417">
        <v>11170</v>
      </c>
      <c r="D6417">
        <v>12936</v>
      </c>
      <c r="E6417">
        <v>500</v>
      </c>
      <c r="F6417">
        <v>0</v>
      </c>
      <c r="G6417">
        <v>0</v>
      </c>
      <c r="I6417">
        <f t="shared" si="201"/>
        <v>6416</v>
      </c>
      <c r="J6417">
        <f t="shared" si="200"/>
        <v>38</v>
      </c>
      <c r="K6417" t="b">
        <f>results[[#This Row],[Diesel]]&lt;&gt;0</f>
        <v>0</v>
      </c>
    </row>
    <row r="6418" spans="1:11" x14ac:dyDescent="0.3">
      <c r="A6418" s="1" t="s">
        <v>6423</v>
      </c>
      <c r="B6418">
        <v>0</v>
      </c>
      <c r="C6418">
        <v>11170</v>
      </c>
      <c r="D6418">
        <v>13697</v>
      </c>
      <c r="E6418">
        <v>500</v>
      </c>
      <c r="F6418">
        <v>0</v>
      </c>
      <c r="G6418">
        <v>0</v>
      </c>
      <c r="I6418">
        <f t="shared" si="201"/>
        <v>6417</v>
      </c>
      <c r="J6418">
        <f t="shared" si="200"/>
        <v>38</v>
      </c>
      <c r="K6418" t="b">
        <f>results[[#This Row],[Diesel]]&lt;&gt;0</f>
        <v>0</v>
      </c>
    </row>
    <row r="6419" spans="1:11" x14ac:dyDescent="0.3">
      <c r="A6419" s="1" t="s">
        <v>6424</v>
      </c>
      <c r="B6419">
        <v>0</v>
      </c>
      <c r="C6419">
        <v>11170</v>
      </c>
      <c r="D6419">
        <v>14801</v>
      </c>
      <c r="E6419">
        <v>500</v>
      </c>
      <c r="F6419">
        <v>0</v>
      </c>
      <c r="G6419">
        <v>0</v>
      </c>
      <c r="I6419">
        <f t="shared" si="201"/>
        <v>6418</v>
      </c>
      <c r="J6419">
        <f t="shared" si="200"/>
        <v>38</v>
      </c>
      <c r="K6419" t="b">
        <f>results[[#This Row],[Diesel]]&lt;&gt;0</f>
        <v>0</v>
      </c>
    </row>
    <row r="6420" spans="1:11" x14ac:dyDescent="0.3">
      <c r="A6420" s="1" t="s">
        <v>6425</v>
      </c>
      <c r="B6420">
        <v>0</v>
      </c>
      <c r="C6420">
        <v>11170</v>
      </c>
      <c r="D6420">
        <v>15906</v>
      </c>
      <c r="E6420">
        <v>500</v>
      </c>
      <c r="F6420">
        <v>0</v>
      </c>
      <c r="G6420">
        <v>0</v>
      </c>
      <c r="I6420">
        <f t="shared" si="201"/>
        <v>6419</v>
      </c>
      <c r="J6420">
        <f t="shared" si="200"/>
        <v>38</v>
      </c>
      <c r="K6420" t="b">
        <f>results[[#This Row],[Diesel]]&lt;&gt;0</f>
        <v>0</v>
      </c>
    </row>
    <row r="6421" spans="1:11" x14ac:dyDescent="0.3">
      <c r="A6421" s="1" t="s">
        <v>6426</v>
      </c>
      <c r="B6421">
        <v>0</v>
      </c>
      <c r="C6421">
        <v>11170</v>
      </c>
      <c r="D6421">
        <v>16795.900000000001</v>
      </c>
      <c r="E6421">
        <v>500</v>
      </c>
      <c r="F6421">
        <v>0</v>
      </c>
      <c r="G6421">
        <v>0</v>
      </c>
      <c r="I6421">
        <f t="shared" si="201"/>
        <v>6420</v>
      </c>
      <c r="J6421">
        <f t="shared" si="200"/>
        <v>38</v>
      </c>
      <c r="K6421" t="b">
        <f>results[[#This Row],[Diesel]]&lt;&gt;0</f>
        <v>0</v>
      </c>
    </row>
    <row r="6422" spans="1:11" x14ac:dyDescent="0.3">
      <c r="A6422" s="1" t="s">
        <v>6427</v>
      </c>
      <c r="B6422">
        <v>0</v>
      </c>
      <c r="C6422">
        <v>11170</v>
      </c>
      <c r="D6422">
        <v>15984.75</v>
      </c>
      <c r="E6422">
        <v>500</v>
      </c>
      <c r="F6422">
        <v>0</v>
      </c>
      <c r="G6422">
        <v>0</v>
      </c>
      <c r="I6422">
        <f t="shared" si="201"/>
        <v>6421</v>
      </c>
      <c r="J6422">
        <f t="shared" si="200"/>
        <v>38</v>
      </c>
      <c r="K6422" t="b">
        <f>results[[#This Row],[Diesel]]&lt;&gt;0</f>
        <v>0</v>
      </c>
    </row>
    <row r="6423" spans="1:11" x14ac:dyDescent="0.3">
      <c r="A6423" s="1" t="s">
        <v>6428</v>
      </c>
      <c r="B6423">
        <v>0</v>
      </c>
      <c r="C6423">
        <v>11170</v>
      </c>
      <c r="D6423">
        <v>14204.65</v>
      </c>
      <c r="E6423">
        <v>500</v>
      </c>
      <c r="F6423">
        <v>0</v>
      </c>
      <c r="G6423">
        <v>0</v>
      </c>
      <c r="I6423">
        <f t="shared" si="201"/>
        <v>6422</v>
      </c>
      <c r="J6423">
        <f t="shared" si="200"/>
        <v>39</v>
      </c>
      <c r="K6423" t="b">
        <f>results[[#This Row],[Diesel]]&lt;&gt;0</f>
        <v>0</v>
      </c>
    </row>
    <row r="6424" spans="1:11" x14ac:dyDescent="0.3">
      <c r="A6424" s="1" t="s">
        <v>6429</v>
      </c>
      <c r="B6424">
        <v>0</v>
      </c>
      <c r="C6424">
        <v>11170</v>
      </c>
      <c r="D6424">
        <v>12359.15</v>
      </c>
      <c r="E6424">
        <v>500</v>
      </c>
      <c r="F6424">
        <v>0</v>
      </c>
      <c r="G6424">
        <v>0</v>
      </c>
      <c r="I6424">
        <f t="shared" si="201"/>
        <v>6423</v>
      </c>
      <c r="J6424">
        <f t="shared" si="200"/>
        <v>39</v>
      </c>
      <c r="K6424" t="b">
        <f>results[[#This Row],[Diesel]]&lt;&gt;0</f>
        <v>0</v>
      </c>
    </row>
    <row r="6425" spans="1:11" x14ac:dyDescent="0.3">
      <c r="A6425" s="1" t="s">
        <v>6430</v>
      </c>
      <c r="B6425">
        <v>0</v>
      </c>
      <c r="C6425">
        <v>11170</v>
      </c>
      <c r="D6425">
        <v>11275</v>
      </c>
      <c r="E6425">
        <v>500</v>
      </c>
      <c r="F6425">
        <v>0</v>
      </c>
      <c r="G6425">
        <v>0</v>
      </c>
      <c r="I6425">
        <f t="shared" si="201"/>
        <v>6424</v>
      </c>
      <c r="J6425">
        <f t="shared" si="200"/>
        <v>39</v>
      </c>
      <c r="K6425" t="b">
        <f>results[[#This Row],[Diesel]]&lt;&gt;0</f>
        <v>0</v>
      </c>
    </row>
    <row r="6426" spans="1:11" x14ac:dyDescent="0.3">
      <c r="A6426" s="1" t="s">
        <v>6431</v>
      </c>
      <c r="B6426">
        <v>0</v>
      </c>
      <c r="C6426">
        <v>11170</v>
      </c>
      <c r="D6426">
        <v>11046.9</v>
      </c>
      <c r="E6426">
        <v>500</v>
      </c>
      <c r="F6426">
        <v>0</v>
      </c>
      <c r="G6426">
        <v>0</v>
      </c>
      <c r="I6426">
        <f t="shared" si="201"/>
        <v>6425</v>
      </c>
      <c r="J6426">
        <f t="shared" si="200"/>
        <v>39</v>
      </c>
      <c r="K6426" t="b">
        <f>results[[#This Row],[Diesel]]&lt;&gt;0</f>
        <v>0</v>
      </c>
    </row>
    <row r="6427" spans="1:11" x14ac:dyDescent="0.3">
      <c r="A6427" s="1" t="s">
        <v>6432</v>
      </c>
      <c r="B6427">
        <v>0</v>
      </c>
      <c r="C6427">
        <v>11170</v>
      </c>
      <c r="D6427">
        <v>10667.65</v>
      </c>
      <c r="E6427">
        <v>500</v>
      </c>
      <c r="F6427">
        <v>0</v>
      </c>
      <c r="G6427">
        <v>0</v>
      </c>
      <c r="I6427">
        <f t="shared" si="201"/>
        <v>6426</v>
      </c>
      <c r="J6427">
        <f t="shared" si="200"/>
        <v>39</v>
      </c>
      <c r="K6427" t="b">
        <f>results[[#This Row],[Diesel]]&lt;&gt;0</f>
        <v>0</v>
      </c>
    </row>
    <row r="6428" spans="1:11" x14ac:dyDescent="0.3">
      <c r="A6428" s="1" t="s">
        <v>6433</v>
      </c>
      <c r="B6428">
        <v>0</v>
      </c>
      <c r="C6428">
        <v>11170</v>
      </c>
      <c r="D6428">
        <v>10299.85</v>
      </c>
      <c r="E6428">
        <v>500</v>
      </c>
      <c r="F6428">
        <v>0</v>
      </c>
      <c r="G6428">
        <v>0</v>
      </c>
      <c r="I6428">
        <f t="shared" si="201"/>
        <v>6427</v>
      </c>
      <c r="J6428">
        <f t="shared" si="200"/>
        <v>39</v>
      </c>
      <c r="K6428" t="b">
        <f>results[[#This Row],[Diesel]]&lt;&gt;0</f>
        <v>0</v>
      </c>
    </row>
    <row r="6429" spans="1:11" x14ac:dyDescent="0.3">
      <c r="A6429" s="1" t="s">
        <v>6434</v>
      </c>
      <c r="B6429">
        <v>0</v>
      </c>
      <c r="C6429">
        <v>11170</v>
      </c>
      <c r="D6429">
        <v>10490.2</v>
      </c>
      <c r="E6429">
        <v>500</v>
      </c>
      <c r="F6429">
        <v>0</v>
      </c>
      <c r="G6429">
        <v>0</v>
      </c>
      <c r="I6429">
        <f t="shared" si="201"/>
        <v>6428</v>
      </c>
      <c r="J6429">
        <f t="shared" si="200"/>
        <v>39</v>
      </c>
      <c r="K6429" t="b">
        <f>results[[#This Row],[Diesel]]&lt;&gt;0</f>
        <v>0</v>
      </c>
    </row>
    <row r="6430" spans="1:11" x14ac:dyDescent="0.3">
      <c r="A6430" s="1" t="s">
        <v>6435</v>
      </c>
      <c r="B6430">
        <v>0</v>
      </c>
      <c r="C6430">
        <v>11170</v>
      </c>
      <c r="D6430">
        <v>10409.15</v>
      </c>
      <c r="E6430">
        <v>500</v>
      </c>
      <c r="F6430">
        <v>0</v>
      </c>
      <c r="G6430">
        <v>0</v>
      </c>
      <c r="I6430">
        <f t="shared" si="201"/>
        <v>6429</v>
      </c>
      <c r="J6430">
        <f t="shared" si="200"/>
        <v>39</v>
      </c>
      <c r="K6430" t="b">
        <f>results[[#This Row],[Diesel]]&lt;&gt;0</f>
        <v>0</v>
      </c>
    </row>
    <row r="6431" spans="1:11" x14ac:dyDescent="0.3">
      <c r="A6431" s="1" t="s">
        <v>6436</v>
      </c>
      <c r="B6431">
        <v>0</v>
      </c>
      <c r="C6431">
        <v>11170</v>
      </c>
      <c r="D6431">
        <v>10872.4</v>
      </c>
      <c r="E6431">
        <v>500</v>
      </c>
      <c r="F6431">
        <v>0</v>
      </c>
      <c r="G6431">
        <v>0</v>
      </c>
      <c r="I6431">
        <f t="shared" si="201"/>
        <v>6430</v>
      </c>
      <c r="J6431">
        <f t="shared" si="200"/>
        <v>39</v>
      </c>
      <c r="K6431" t="b">
        <f>results[[#This Row],[Diesel]]&lt;&gt;0</f>
        <v>0</v>
      </c>
    </row>
    <row r="6432" spans="1:11" x14ac:dyDescent="0.3">
      <c r="A6432" s="1" t="s">
        <v>6437</v>
      </c>
      <c r="B6432">
        <v>0</v>
      </c>
      <c r="C6432">
        <v>11170</v>
      </c>
      <c r="D6432">
        <v>10953.7</v>
      </c>
      <c r="E6432">
        <v>500</v>
      </c>
      <c r="F6432">
        <v>0</v>
      </c>
      <c r="G6432">
        <v>0</v>
      </c>
      <c r="I6432">
        <f t="shared" si="201"/>
        <v>6431</v>
      </c>
      <c r="J6432">
        <f t="shared" si="200"/>
        <v>39</v>
      </c>
      <c r="K6432" t="b">
        <f>results[[#This Row],[Diesel]]&lt;&gt;0</f>
        <v>0</v>
      </c>
    </row>
    <row r="6433" spans="1:11" x14ac:dyDescent="0.3">
      <c r="A6433" s="1" t="s">
        <v>6438</v>
      </c>
      <c r="B6433">
        <v>0</v>
      </c>
      <c r="C6433">
        <v>11170</v>
      </c>
      <c r="D6433">
        <v>10378</v>
      </c>
      <c r="E6433">
        <v>500</v>
      </c>
      <c r="F6433">
        <v>0</v>
      </c>
      <c r="G6433">
        <v>0</v>
      </c>
      <c r="I6433">
        <f t="shared" si="201"/>
        <v>6432</v>
      </c>
      <c r="J6433">
        <f t="shared" si="200"/>
        <v>39</v>
      </c>
      <c r="K6433" t="b">
        <f>results[[#This Row],[Diesel]]&lt;&gt;0</f>
        <v>0</v>
      </c>
    </row>
    <row r="6434" spans="1:11" x14ac:dyDescent="0.3">
      <c r="A6434" s="1" t="s">
        <v>6439</v>
      </c>
      <c r="B6434">
        <v>0</v>
      </c>
      <c r="C6434">
        <v>11170</v>
      </c>
      <c r="D6434">
        <v>9040</v>
      </c>
      <c r="E6434">
        <v>500</v>
      </c>
      <c r="F6434">
        <v>0</v>
      </c>
      <c r="G6434">
        <v>0</v>
      </c>
      <c r="I6434">
        <f t="shared" si="201"/>
        <v>6433</v>
      </c>
      <c r="J6434">
        <f t="shared" si="200"/>
        <v>39</v>
      </c>
      <c r="K6434" t="b">
        <f>results[[#This Row],[Diesel]]&lt;&gt;0</f>
        <v>0</v>
      </c>
    </row>
    <row r="6435" spans="1:11" x14ac:dyDescent="0.3">
      <c r="A6435" s="1" t="s">
        <v>6440</v>
      </c>
      <c r="B6435">
        <v>0</v>
      </c>
      <c r="C6435">
        <v>11170</v>
      </c>
      <c r="D6435">
        <v>8402</v>
      </c>
      <c r="E6435">
        <v>500</v>
      </c>
      <c r="F6435">
        <v>0</v>
      </c>
      <c r="G6435">
        <v>0</v>
      </c>
      <c r="I6435">
        <f t="shared" si="201"/>
        <v>6434</v>
      </c>
      <c r="J6435">
        <f t="shared" si="200"/>
        <v>39</v>
      </c>
      <c r="K6435" t="b">
        <f>results[[#This Row],[Diesel]]&lt;&gt;0</f>
        <v>0</v>
      </c>
    </row>
    <row r="6436" spans="1:11" x14ac:dyDescent="0.3">
      <c r="A6436" s="1" t="s">
        <v>6441</v>
      </c>
      <c r="B6436">
        <v>0</v>
      </c>
      <c r="C6436">
        <v>11170</v>
      </c>
      <c r="D6436">
        <v>8117</v>
      </c>
      <c r="E6436">
        <v>500</v>
      </c>
      <c r="F6436">
        <v>0</v>
      </c>
      <c r="G6436">
        <v>0</v>
      </c>
      <c r="I6436">
        <f t="shared" si="201"/>
        <v>6435</v>
      </c>
      <c r="J6436">
        <f t="shared" si="200"/>
        <v>39</v>
      </c>
      <c r="K6436" t="b">
        <f>results[[#This Row],[Diesel]]&lt;&gt;0</f>
        <v>0</v>
      </c>
    </row>
    <row r="6437" spans="1:11" x14ac:dyDescent="0.3">
      <c r="A6437" s="1" t="s">
        <v>6442</v>
      </c>
      <c r="B6437">
        <v>0</v>
      </c>
      <c r="C6437">
        <v>11170</v>
      </c>
      <c r="D6437">
        <v>8070</v>
      </c>
      <c r="E6437">
        <v>500</v>
      </c>
      <c r="F6437">
        <v>0</v>
      </c>
      <c r="G6437">
        <v>0</v>
      </c>
      <c r="I6437">
        <f t="shared" si="201"/>
        <v>6436</v>
      </c>
      <c r="J6437">
        <f t="shared" si="200"/>
        <v>39</v>
      </c>
      <c r="K6437" t="b">
        <f>results[[#This Row],[Diesel]]&lt;&gt;0</f>
        <v>0</v>
      </c>
    </row>
    <row r="6438" spans="1:11" x14ac:dyDescent="0.3">
      <c r="A6438" s="1" t="s">
        <v>6443</v>
      </c>
      <c r="B6438">
        <v>0</v>
      </c>
      <c r="C6438">
        <v>11170</v>
      </c>
      <c r="D6438">
        <v>9192</v>
      </c>
      <c r="E6438">
        <v>500</v>
      </c>
      <c r="F6438">
        <v>0</v>
      </c>
      <c r="G6438">
        <v>0</v>
      </c>
      <c r="I6438">
        <f t="shared" si="201"/>
        <v>6437</v>
      </c>
      <c r="J6438">
        <f t="shared" si="200"/>
        <v>39</v>
      </c>
      <c r="K6438" t="b">
        <f>results[[#This Row],[Diesel]]&lt;&gt;0</f>
        <v>0</v>
      </c>
    </row>
    <row r="6439" spans="1:11" x14ac:dyDescent="0.3">
      <c r="A6439" s="1" t="s">
        <v>6444</v>
      </c>
      <c r="B6439">
        <v>0</v>
      </c>
      <c r="C6439">
        <v>11170</v>
      </c>
      <c r="D6439">
        <v>11468</v>
      </c>
      <c r="E6439">
        <v>500</v>
      </c>
      <c r="F6439">
        <v>0</v>
      </c>
      <c r="G6439">
        <v>0</v>
      </c>
      <c r="I6439">
        <f t="shared" si="201"/>
        <v>6438</v>
      </c>
      <c r="J6439">
        <f t="shared" si="200"/>
        <v>39</v>
      </c>
      <c r="K6439" t="b">
        <f>results[[#This Row],[Diesel]]&lt;&gt;0</f>
        <v>0</v>
      </c>
    </row>
    <row r="6440" spans="1:11" x14ac:dyDescent="0.3">
      <c r="A6440" s="1" t="s">
        <v>6445</v>
      </c>
      <c r="B6440">
        <v>0</v>
      </c>
      <c r="C6440">
        <v>11170</v>
      </c>
      <c r="D6440">
        <v>12318</v>
      </c>
      <c r="E6440">
        <v>500</v>
      </c>
      <c r="F6440">
        <v>0</v>
      </c>
      <c r="G6440">
        <v>0</v>
      </c>
      <c r="I6440">
        <f t="shared" si="201"/>
        <v>6439</v>
      </c>
      <c r="J6440">
        <f t="shared" si="200"/>
        <v>39</v>
      </c>
      <c r="K6440" t="b">
        <f>results[[#This Row],[Diesel]]&lt;&gt;0</f>
        <v>0</v>
      </c>
    </row>
    <row r="6441" spans="1:11" x14ac:dyDescent="0.3">
      <c r="A6441" s="1" t="s">
        <v>6446</v>
      </c>
      <c r="B6441">
        <v>0</v>
      </c>
      <c r="C6441">
        <v>11170</v>
      </c>
      <c r="D6441">
        <v>13056</v>
      </c>
      <c r="E6441">
        <v>500</v>
      </c>
      <c r="F6441">
        <v>0</v>
      </c>
      <c r="G6441">
        <v>0</v>
      </c>
      <c r="I6441">
        <f t="shared" si="201"/>
        <v>6440</v>
      </c>
      <c r="J6441">
        <f t="shared" si="200"/>
        <v>39</v>
      </c>
      <c r="K6441" t="b">
        <f>results[[#This Row],[Diesel]]&lt;&gt;0</f>
        <v>0</v>
      </c>
    </row>
    <row r="6442" spans="1:11" x14ac:dyDescent="0.3">
      <c r="A6442" s="1" t="s">
        <v>6447</v>
      </c>
      <c r="B6442">
        <v>0</v>
      </c>
      <c r="C6442">
        <v>11170</v>
      </c>
      <c r="D6442">
        <v>14544</v>
      </c>
      <c r="E6442">
        <v>500</v>
      </c>
      <c r="F6442">
        <v>0</v>
      </c>
      <c r="G6442">
        <v>0</v>
      </c>
      <c r="I6442">
        <f t="shared" si="201"/>
        <v>6441</v>
      </c>
      <c r="J6442">
        <f t="shared" si="200"/>
        <v>39</v>
      </c>
      <c r="K6442" t="b">
        <f>results[[#This Row],[Diesel]]&lt;&gt;0</f>
        <v>0</v>
      </c>
    </row>
    <row r="6443" spans="1:11" x14ac:dyDescent="0.3">
      <c r="A6443" s="1" t="s">
        <v>6448</v>
      </c>
      <c r="B6443">
        <v>0</v>
      </c>
      <c r="C6443">
        <v>11170</v>
      </c>
      <c r="D6443">
        <v>16513</v>
      </c>
      <c r="E6443">
        <v>500</v>
      </c>
      <c r="F6443">
        <v>0</v>
      </c>
      <c r="G6443">
        <v>0</v>
      </c>
      <c r="I6443">
        <f t="shared" si="201"/>
        <v>6442</v>
      </c>
      <c r="J6443">
        <f t="shared" si="200"/>
        <v>39</v>
      </c>
      <c r="K6443" t="b">
        <f>results[[#This Row],[Diesel]]&lt;&gt;0</f>
        <v>0</v>
      </c>
    </row>
    <row r="6444" spans="1:11" x14ac:dyDescent="0.3">
      <c r="A6444" s="1" t="s">
        <v>6449</v>
      </c>
      <c r="B6444">
        <v>0</v>
      </c>
      <c r="C6444">
        <v>11170</v>
      </c>
      <c r="D6444">
        <v>18579</v>
      </c>
      <c r="E6444">
        <v>500</v>
      </c>
      <c r="F6444">
        <v>0</v>
      </c>
      <c r="G6444">
        <v>0</v>
      </c>
      <c r="I6444">
        <f t="shared" si="201"/>
        <v>6443</v>
      </c>
      <c r="J6444">
        <f t="shared" si="200"/>
        <v>39</v>
      </c>
      <c r="K6444" t="b">
        <f>results[[#This Row],[Diesel]]&lt;&gt;0</f>
        <v>0</v>
      </c>
    </row>
    <row r="6445" spans="1:11" x14ac:dyDescent="0.3">
      <c r="A6445" s="1" t="s">
        <v>6450</v>
      </c>
      <c r="B6445">
        <v>495.9</v>
      </c>
      <c r="C6445">
        <v>11170</v>
      </c>
      <c r="D6445">
        <v>19800</v>
      </c>
      <c r="E6445">
        <v>500</v>
      </c>
      <c r="F6445">
        <v>0</v>
      </c>
      <c r="G6445">
        <v>0</v>
      </c>
      <c r="I6445">
        <f t="shared" si="201"/>
        <v>6444</v>
      </c>
      <c r="J6445">
        <f t="shared" si="200"/>
        <v>39</v>
      </c>
      <c r="K6445" t="b">
        <f>results[[#This Row],[Diesel]]&lt;&gt;0</f>
        <v>0</v>
      </c>
    </row>
    <row r="6446" spans="1:11" x14ac:dyDescent="0.3">
      <c r="A6446" s="1" t="s">
        <v>6451</v>
      </c>
      <c r="B6446">
        <v>0</v>
      </c>
      <c r="C6446">
        <v>11170</v>
      </c>
      <c r="D6446">
        <v>19754.75</v>
      </c>
      <c r="E6446">
        <v>500</v>
      </c>
      <c r="F6446">
        <v>0</v>
      </c>
      <c r="G6446">
        <v>0</v>
      </c>
      <c r="I6446">
        <f t="shared" si="201"/>
        <v>6445</v>
      </c>
      <c r="J6446">
        <f t="shared" si="200"/>
        <v>39</v>
      </c>
      <c r="K6446" t="b">
        <f>results[[#This Row],[Diesel]]&lt;&gt;0</f>
        <v>0</v>
      </c>
    </row>
    <row r="6447" spans="1:11" x14ac:dyDescent="0.3">
      <c r="A6447" s="1" t="s">
        <v>6452</v>
      </c>
      <c r="B6447">
        <v>0</v>
      </c>
      <c r="C6447">
        <v>11170</v>
      </c>
      <c r="D6447">
        <v>17714.5</v>
      </c>
      <c r="E6447">
        <v>500</v>
      </c>
      <c r="F6447">
        <v>0</v>
      </c>
      <c r="G6447">
        <v>0</v>
      </c>
      <c r="I6447">
        <f t="shared" si="201"/>
        <v>6446</v>
      </c>
      <c r="J6447">
        <f t="shared" si="200"/>
        <v>39</v>
      </c>
      <c r="K6447" t="b">
        <f>results[[#This Row],[Diesel]]&lt;&gt;0</f>
        <v>0</v>
      </c>
    </row>
    <row r="6448" spans="1:11" x14ac:dyDescent="0.3">
      <c r="A6448" s="1" t="s">
        <v>6453</v>
      </c>
      <c r="B6448">
        <v>0</v>
      </c>
      <c r="C6448">
        <v>11170</v>
      </c>
      <c r="D6448">
        <v>16122.75</v>
      </c>
      <c r="E6448">
        <v>500</v>
      </c>
      <c r="F6448">
        <v>0</v>
      </c>
      <c r="G6448">
        <v>0</v>
      </c>
      <c r="I6448">
        <f t="shared" si="201"/>
        <v>6447</v>
      </c>
      <c r="J6448">
        <f t="shared" si="200"/>
        <v>39</v>
      </c>
      <c r="K6448" t="b">
        <f>results[[#This Row],[Diesel]]&lt;&gt;0</f>
        <v>0</v>
      </c>
    </row>
    <row r="6449" spans="1:11" x14ac:dyDescent="0.3">
      <c r="A6449" s="1" t="s">
        <v>6454</v>
      </c>
      <c r="B6449">
        <v>0</v>
      </c>
      <c r="C6449">
        <v>11170</v>
      </c>
      <c r="D6449">
        <v>14624.85</v>
      </c>
      <c r="E6449">
        <v>500</v>
      </c>
      <c r="F6449">
        <v>0</v>
      </c>
      <c r="G6449">
        <v>0</v>
      </c>
      <c r="I6449">
        <f t="shared" si="201"/>
        <v>6448</v>
      </c>
      <c r="J6449">
        <f t="shared" si="200"/>
        <v>39</v>
      </c>
      <c r="K6449" t="b">
        <f>results[[#This Row],[Diesel]]&lt;&gt;0</f>
        <v>0</v>
      </c>
    </row>
    <row r="6450" spans="1:11" x14ac:dyDescent="0.3">
      <c r="A6450" s="1" t="s">
        <v>6455</v>
      </c>
      <c r="B6450">
        <v>0</v>
      </c>
      <c r="C6450">
        <v>11170</v>
      </c>
      <c r="D6450">
        <v>13460.6</v>
      </c>
      <c r="E6450">
        <v>500</v>
      </c>
      <c r="F6450">
        <v>0</v>
      </c>
      <c r="G6450">
        <v>0</v>
      </c>
      <c r="I6450">
        <f t="shared" si="201"/>
        <v>6449</v>
      </c>
      <c r="J6450">
        <f t="shared" si="200"/>
        <v>39</v>
      </c>
      <c r="K6450" t="b">
        <f>results[[#This Row],[Diesel]]&lt;&gt;0</f>
        <v>0</v>
      </c>
    </row>
    <row r="6451" spans="1:11" x14ac:dyDescent="0.3">
      <c r="A6451" s="1" t="s">
        <v>6456</v>
      </c>
      <c r="B6451">
        <v>0</v>
      </c>
      <c r="C6451">
        <v>11170</v>
      </c>
      <c r="D6451">
        <v>12259.85</v>
      </c>
      <c r="E6451">
        <v>500</v>
      </c>
      <c r="F6451">
        <v>0</v>
      </c>
      <c r="G6451">
        <v>0</v>
      </c>
      <c r="I6451">
        <f t="shared" si="201"/>
        <v>6450</v>
      </c>
      <c r="J6451">
        <f t="shared" si="200"/>
        <v>39</v>
      </c>
      <c r="K6451" t="b">
        <f>results[[#This Row],[Diesel]]&lt;&gt;0</f>
        <v>0</v>
      </c>
    </row>
    <row r="6452" spans="1:11" x14ac:dyDescent="0.3">
      <c r="A6452" s="1" t="s">
        <v>6457</v>
      </c>
      <c r="B6452">
        <v>0</v>
      </c>
      <c r="C6452">
        <v>11170</v>
      </c>
      <c r="D6452">
        <v>12526</v>
      </c>
      <c r="E6452">
        <v>500</v>
      </c>
      <c r="F6452">
        <v>0</v>
      </c>
      <c r="G6452">
        <v>0</v>
      </c>
      <c r="I6452">
        <f t="shared" si="201"/>
        <v>6451</v>
      </c>
      <c r="J6452">
        <f t="shared" si="200"/>
        <v>39</v>
      </c>
      <c r="K6452" t="b">
        <f>results[[#This Row],[Diesel]]&lt;&gt;0</f>
        <v>0</v>
      </c>
    </row>
    <row r="6453" spans="1:11" x14ac:dyDescent="0.3">
      <c r="A6453" s="1" t="s">
        <v>6458</v>
      </c>
      <c r="B6453">
        <v>0</v>
      </c>
      <c r="C6453">
        <v>11170</v>
      </c>
      <c r="D6453">
        <v>13422.35</v>
      </c>
      <c r="E6453">
        <v>500</v>
      </c>
      <c r="F6453">
        <v>0</v>
      </c>
      <c r="G6453">
        <v>0</v>
      </c>
      <c r="I6453">
        <f t="shared" si="201"/>
        <v>6452</v>
      </c>
      <c r="J6453">
        <f t="shared" si="200"/>
        <v>39</v>
      </c>
      <c r="K6453" t="b">
        <f>results[[#This Row],[Diesel]]&lt;&gt;0</f>
        <v>0</v>
      </c>
    </row>
    <row r="6454" spans="1:11" x14ac:dyDescent="0.3">
      <c r="A6454" s="1" t="s">
        <v>6459</v>
      </c>
      <c r="B6454">
        <v>0</v>
      </c>
      <c r="C6454">
        <v>11170</v>
      </c>
      <c r="D6454">
        <v>13511.5</v>
      </c>
      <c r="E6454">
        <v>500</v>
      </c>
      <c r="F6454">
        <v>0</v>
      </c>
      <c r="G6454">
        <v>0</v>
      </c>
      <c r="I6454">
        <f t="shared" si="201"/>
        <v>6453</v>
      </c>
      <c r="J6454">
        <f t="shared" si="200"/>
        <v>39</v>
      </c>
      <c r="K6454" t="b">
        <f>results[[#This Row],[Diesel]]&lt;&gt;0</f>
        <v>0</v>
      </c>
    </row>
    <row r="6455" spans="1:11" x14ac:dyDescent="0.3">
      <c r="A6455" s="1" t="s">
        <v>6460</v>
      </c>
      <c r="B6455">
        <v>0</v>
      </c>
      <c r="C6455">
        <v>11170</v>
      </c>
      <c r="D6455">
        <v>12322.25</v>
      </c>
      <c r="E6455">
        <v>500</v>
      </c>
      <c r="F6455">
        <v>0</v>
      </c>
      <c r="G6455">
        <v>0</v>
      </c>
      <c r="I6455">
        <f t="shared" si="201"/>
        <v>6454</v>
      </c>
      <c r="J6455">
        <f t="shared" si="200"/>
        <v>39</v>
      </c>
      <c r="K6455" t="b">
        <f>results[[#This Row],[Diesel]]&lt;&gt;0</f>
        <v>0</v>
      </c>
    </row>
    <row r="6456" spans="1:11" x14ac:dyDescent="0.3">
      <c r="A6456" s="1" t="s">
        <v>6461</v>
      </c>
      <c r="B6456">
        <v>0</v>
      </c>
      <c r="C6456">
        <v>11170</v>
      </c>
      <c r="D6456">
        <v>12030.6</v>
      </c>
      <c r="E6456">
        <v>500</v>
      </c>
      <c r="F6456">
        <v>0</v>
      </c>
      <c r="G6456">
        <v>0</v>
      </c>
      <c r="I6456">
        <f t="shared" si="201"/>
        <v>6455</v>
      </c>
      <c r="J6456">
        <f t="shared" si="200"/>
        <v>39</v>
      </c>
      <c r="K6456" t="b">
        <f>results[[#This Row],[Diesel]]&lt;&gt;0</f>
        <v>0</v>
      </c>
    </row>
    <row r="6457" spans="1:11" x14ac:dyDescent="0.3">
      <c r="A6457" s="1" t="s">
        <v>6462</v>
      </c>
      <c r="B6457">
        <v>0</v>
      </c>
      <c r="C6457">
        <v>11170</v>
      </c>
      <c r="D6457">
        <v>11360</v>
      </c>
      <c r="E6457">
        <v>500</v>
      </c>
      <c r="F6457">
        <v>0</v>
      </c>
      <c r="G6457">
        <v>0</v>
      </c>
      <c r="I6457">
        <f t="shared" si="201"/>
        <v>6456</v>
      </c>
      <c r="J6457">
        <f t="shared" si="200"/>
        <v>39</v>
      </c>
      <c r="K6457" t="b">
        <f>results[[#This Row],[Diesel]]&lt;&gt;0</f>
        <v>0</v>
      </c>
    </row>
    <row r="6458" spans="1:11" x14ac:dyDescent="0.3">
      <c r="A6458" s="1" t="s">
        <v>6463</v>
      </c>
      <c r="B6458">
        <v>0</v>
      </c>
      <c r="C6458">
        <v>11170</v>
      </c>
      <c r="D6458">
        <v>10297</v>
      </c>
      <c r="E6458">
        <v>500</v>
      </c>
      <c r="F6458">
        <v>0</v>
      </c>
      <c r="G6458">
        <v>0</v>
      </c>
      <c r="I6458">
        <f t="shared" si="201"/>
        <v>6457</v>
      </c>
      <c r="J6458">
        <f t="shared" si="200"/>
        <v>39</v>
      </c>
      <c r="K6458" t="b">
        <f>results[[#This Row],[Diesel]]&lt;&gt;0</f>
        <v>0</v>
      </c>
    </row>
    <row r="6459" spans="1:11" x14ac:dyDescent="0.3">
      <c r="A6459" s="1" t="s">
        <v>6464</v>
      </c>
      <c r="B6459">
        <v>0</v>
      </c>
      <c r="C6459">
        <v>11170</v>
      </c>
      <c r="D6459">
        <v>9605</v>
      </c>
      <c r="E6459">
        <v>500</v>
      </c>
      <c r="F6459">
        <v>0</v>
      </c>
      <c r="G6459">
        <v>0</v>
      </c>
      <c r="I6459">
        <f t="shared" si="201"/>
        <v>6458</v>
      </c>
      <c r="J6459">
        <f t="shared" si="200"/>
        <v>39</v>
      </c>
      <c r="K6459" t="b">
        <f>results[[#This Row],[Diesel]]&lt;&gt;0</f>
        <v>0</v>
      </c>
    </row>
    <row r="6460" spans="1:11" x14ac:dyDescent="0.3">
      <c r="A6460" s="1" t="s">
        <v>6465</v>
      </c>
      <c r="B6460">
        <v>0</v>
      </c>
      <c r="C6460">
        <v>11170</v>
      </c>
      <c r="D6460">
        <v>9079</v>
      </c>
      <c r="E6460">
        <v>500</v>
      </c>
      <c r="F6460">
        <v>0</v>
      </c>
      <c r="G6460">
        <v>0</v>
      </c>
      <c r="I6460">
        <f t="shared" si="201"/>
        <v>6459</v>
      </c>
      <c r="J6460">
        <f t="shared" si="200"/>
        <v>39</v>
      </c>
      <c r="K6460" t="b">
        <f>results[[#This Row],[Diesel]]&lt;&gt;0</f>
        <v>0</v>
      </c>
    </row>
    <row r="6461" spans="1:11" x14ac:dyDescent="0.3">
      <c r="A6461" s="1" t="s">
        <v>6466</v>
      </c>
      <c r="B6461">
        <v>0</v>
      </c>
      <c r="C6461">
        <v>11170</v>
      </c>
      <c r="D6461">
        <v>9202</v>
      </c>
      <c r="E6461">
        <v>500</v>
      </c>
      <c r="F6461">
        <v>0</v>
      </c>
      <c r="G6461">
        <v>0</v>
      </c>
      <c r="I6461">
        <f t="shared" si="201"/>
        <v>6460</v>
      </c>
      <c r="J6461">
        <f t="shared" si="200"/>
        <v>39</v>
      </c>
      <c r="K6461" t="b">
        <f>results[[#This Row],[Diesel]]&lt;&gt;0</f>
        <v>0</v>
      </c>
    </row>
    <row r="6462" spans="1:11" x14ac:dyDescent="0.3">
      <c r="A6462" s="1" t="s">
        <v>6467</v>
      </c>
      <c r="B6462">
        <v>0</v>
      </c>
      <c r="C6462">
        <v>11170</v>
      </c>
      <c r="D6462">
        <v>10233</v>
      </c>
      <c r="E6462">
        <v>500</v>
      </c>
      <c r="F6462">
        <v>0</v>
      </c>
      <c r="G6462">
        <v>0</v>
      </c>
      <c r="I6462">
        <f t="shared" si="201"/>
        <v>6461</v>
      </c>
      <c r="J6462">
        <f t="shared" si="200"/>
        <v>39</v>
      </c>
      <c r="K6462" t="b">
        <f>results[[#This Row],[Diesel]]&lt;&gt;0</f>
        <v>0</v>
      </c>
    </row>
    <row r="6463" spans="1:11" x14ac:dyDescent="0.3">
      <c r="A6463" s="1" t="s">
        <v>6468</v>
      </c>
      <c r="B6463">
        <v>0</v>
      </c>
      <c r="C6463">
        <v>11170</v>
      </c>
      <c r="D6463">
        <v>12514</v>
      </c>
      <c r="E6463">
        <v>500</v>
      </c>
      <c r="F6463">
        <v>0</v>
      </c>
      <c r="G6463">
        <v>0</v>
      </c>
      <c r="I6463">
        <f t="shared" si="201"/>
        <v>6462</v>
      </c>
      <c r="J6463">
        <f t="shared" si="200"/>
        <v>39</v>
      </c>
      <c r="K6463" t="b">
        <f>results[[#This Row],[Diesel]]&lt;&gt;0</f>
        <v>0</v>
      </c>
    </row>
    <row r="6464" spans="1:11" x14ac:dyDescent="0.3">
      <c r="A6464" s="1" t="s">
        <v>6469</v>
      </c>
      <c r="B6464">
        <v>0</v>
      </c>
      <c r="C6464">
        <v>11170</v>
      </c>
      <c r="D6464">
        <v>13302</v>
      </c>
      <c r="E6464">
        <v>500</v>
      </c>
      <c r="F6464">
        <v>0</v>
      </c>
      <c r="G6464">
        <v>0</v>
      </c>
      <c r="I6464">
        <f t="shared" si="201"/>
        <v>6463</v>
      </c>
      <c r="J6464">
        <f t="shared" si="200"/>
        <v>39</v>
      </c>
      <c r="K6464" t="b">
        <f>results[[#This Row],[Diesel]]&lt;&gt;0</f>
        <v>0</v>
      </c>
    </row>
    <row r="6465" spans="1:11" x14ac:dyDescent="0.3">
      <c r="A6465" s="1" t="s">
        <v>6470</v>
      </c>
      <c r="B6465">
        <v>0</v>
      </c>
      <c r="C6465">
        <v>11170</v>
      </c>
      <c r="D6465">
        <v>13945</v>
      </c>
      <c r="E6465">
        <v>500</v>
      </c>
      <c r="F6465">
        <v>0</v>
      </c>
      <c r="G6465">
        <v>0</v>
      </c>
      <c r="I6465">
        <f t="shared" si="201"/>
        <v>6464</v>
      </c>
      <c r="J6465">
        <f t="shared" si="200"/>
        <v>39</v>
      </c>
      <c r="K6465" t="b">
        <f>results[[#This Row],[Diesel]]&lt;&gt;0</f>
        <v>0</v>
      </c>
    </row>
    <row r="6466" spans="1:11" x14ac:dyDescent="0.3">
      <c r="A6466" s="1" t="s">
        <v>6471</v>
      </c>
      <c r="B6466">
        <v>0</v>
      </c>
      <c r="C6466">
        <v>11170</v>
      </c>
      <c r="D6466">
        <v>14862</v>
      </c>
      <c r="E6466">
        <v>500</v>
      </c>
      <c r="F6466">
        <v>0</v>
      </c>
      <c r="G6466">
        <v>0</v>
      </c>
      <c r="I6466">
        <f t="shared" si="201"/>
        <v>6465</v>
      </c>
      <c r="J6466">
        <f t="shared" si="200"/>
        <v>39</v>
      </c>
      <c r="K6466" t="b">
        <f>results[[#This Row],[Diesel]]&lt;&gt;0</f>
        <v>0</v>
      </c>
    </row>
    <row r="6467" spans="1:11" x14ac:dyDescent="0.3">
      <c r="A6467" s="1" t="s">
        <v>6472</v>
      </c>
      <c r="B6467">
        <v>0</v>
      </c>
      <c r="C6467">
        <v>11170</v>
      </c>
      <c r="D6467">
        <v>16151</v>
      </c>
      <c r="E6467">
        <v>500</v>
      </c>
      <c r="F6467">
        <v>0</v>
      </c>
      <c r="G6467">
        <v>0</v>
      </c>
      <c r="I6467">
        <f t="shared" si="201"/>
        <v>6466</v>
      </c>
      <c r="J6467">
        <f t="shared" ref="J6467:J6530" si="202">IF(MOD(I6467,168+1)=0,J6466+1,J6466)</f>
        <v>39</v>
      </c>
      <c r="K6467" t="b">
        <f>results[[#This Row],[Diesel]]&lt;&gt;0</f>
        <v>0</v>
      </c>
    </row>
    <row r="6468" spans="1:11" x14ac:dyDescent="0.3">
      <c r="A6468" s="1" t="s">
        <v>6473</v>
      </c>
      <c r="B6468">
        <v>0</v>
      </c>
      <c r="C6468">
        <v>11170</v>
      </c>
      <c r="D6468">
        <v>17390</v>
      </c>
      <c r="E6468">
        <v>500</v>
      </c>
      <c r="F6468">
        <v>0</v>
      </c>
      <c r="G6468">
        <v>0</v>
      </c>
      <c r="I6468">
        <f t="shared" ref="I6468:I6531" si="203">I6467+1</f>
        <v>6467</v>
      </c>
      <c r="J6468">
        <f t="shared" si="202"/>
        <v>39</v>
      </c>
      <c r="K6468" t="b">
        <f>results[[#This Row],[Diesel]]&lt;&gt;0</f>
        <v>0</v>
      </c>
    </row>
    <row r="6469" spans="1:11" x14ac:dyDescent="0.3">
      <c r="A6469" s="1" t="s">
        <v>6474</v>
      </c>
      <c r="B6469">
        <v>0</v>
      </c>
      <c r="C6469">
        <v>11170</v>
      </c>
      <c r="D6469">
        <v>18786.599999999999</v>
      </c>
      <c r="E6469">
        <v>500</v>
      </c>
      <c r="F6469">
        <v>0</v>
      </c>
      <c r="G6469">
        <v>0</v>
      </c>
      <c r="I6469">
        <f t="shared" si="203"/>
        <v>6468</v>
      </c>
      <c r="J6469">
        <f t="shared" si="202"/>
        <v>39</v>
      </c>
      <c r="K6469" t="b">
        <f>results[[#This Row],[Diesel]]&lt;&gt;0</f>
        <v>0</v>
      </c>
    </row>
    <row r="6470" spans="1:11" x14ac:dyDescent="0.3">
      <c r="A6470" s="1" t="s">
        <v>6475</v>
      </c>
      <c r="B6470">
        <v>0</v>
      </c>
      <c r="C6470">
        <v>11170</v>
      </c>
      <c r="D6470">
        <v>18250.95</v>
      </c>
      <c r="E6470">
        <v>500</v>
      </c>
      <c r="F6470">
        <v>0</v>
      </c>
      <c r="G6470">
        <v>0</v>
      </c>
      <c r="I6470">
        <f t="shared" si="203"/>
        <v>6469</v>
      </c>
      <c r="J6470">
        <f t="shared" si="202"/>
        <v>39</v>
      </c>
      <c r="K6470" t="b">
        <f>results[[#This Row],[Diesel]]&lt;&gt;0</f>
        <v>0</v>
      </c>
    </row>
    <row r="6471" spans="1:11" x14ac:dyDescent="0.3">
      <c r="A6471" s="1" t="s">
        <v>6476</v>
      </c>
      <c r="B6471">
        <v>0</v>
      </c>
      <c r="C6471">
        <v>11170</v>
      </c>
      <c r="D6471">
        <v>16127.65</v>
      </c>
      <c r="E6471">
        <v>500</v>
      </c>
      <c r="F6471">
        <v>0</v>
      </c>
      <c r="G6471">
        <v>0</v>
      </c>
      <c r="I6471">
        <f t="shared" si="203"/>
        <v>6470</v>
      </c>
      <c r="J6471">
        <f t="shared" si="202"/>
        <v>39</v>
      </c>
      <c r="K6471" t="b">
        <f>results[[#This Row],[Diesel]]&lt;&gt;0</f>
        <v>0</v>
      </c>
    </row>
    <row r="6472" spans="1:11" x14ac:dyDescent="0.3">
      <c r="A6472" s="1" t="s">
        <v>6477</v>
      </c>
      <c r="B6472">
        <v>0</v>
      </c>
      <c r="C6472">
        <v>11170</v>
      </c>
      <c r="D6472">
        <v>14115.45</v>
      </c>
      <c r="E6472">
        <v>500</v>
      </c>
      <c r="F6472">
        <v>0</v>
      </c>
      <c r="G6472">
        <v>0</v>
      </c>
      <c r="I6472">
        <f t="shared" si="203"/>
        <v>6471</v>
      </c>
      <c r="J6472">
        <f t="shared" si="202"/>
        <v>39</v>
      </c>
      <c r="K6472" t="b">
        <f>results[[#This Row],[Diesel]]&lt;&gt;0</f>
        <v>0</v>
      </c>
    </row>
    <row r="6473" spans="1:11" x14ac:dyDescent="0.3">
      <c r="A6473" s="1" t="s">
        <v>6478</v>
      </c>
      <c r="B6473">
        <v>0</v>
      </c>
      <c r="C6473">
        <v>11170</v>
      </c>
      <c r="D6473">
        <v>12722</v>
      </c>
      <c r="E6473">
        <v>500</v>
      </c>
      <c r="F6473">
        <v>0</v>
      </c>
      <c r="G6473">
        <v>0</v>
      </c>
      <c r="I6473">
        <f t="shared" si="203"/>
        <v>6472</v>
      </c>
      <c r="J6473">
        <f t="shared" si="202"/>
        <v>39</v>
      </c>
      <c r="K6473" t="b">
        <f>results[[#This Row],[Diesel]]&lt;&gt;0</f>
        <v>0</v>
      </c>
    </row>
    <row r="6474" spans="1:11" x14ac:dyDescent="0.3">
      <c r="A6474" s="1" t="s">
        <v>6479</v>
      </c>
      <c r="B6474">
        <v>0</v>
      </c>
      <c r="C6474">
        <v>11170</v>
      </c>
      <c r="D6474">
        <v>11091.6</v>
      </c>
      <c r="E6474">
        <v>500</v>
      </c>
      <c r="F6474">
        <v>0</v>
      </c>
      <c r="G6474">
        <v>0</v>
      </c>
      <c r="I6474">
        <f t="shared" si="203"/>
        <v>6473</v>
      </c>
      <c r="J6474">
        <f t="shared" si="202"/>
        <v>39</v>
      </c>
      <c r="K6474" t="b">
        <f>results[[#This Row],[Diesel]]&lt;&gt;0</f>
        <v>0</v>
      </c>
    </row>
    <row r="6475" spans="1:11" x14ac:dyDescent="0.3">
      <c r="A6475" s="1" t="s">
        <v>6480</v>
      </c>
      <c r="B6475">
        <v>0</v>
      </c>
      <c r="C6475">
        <v>11170</v>
      </c>
      <c r="D6475">
        <v>10554.6</v>
      </c>
      <c r="E6475">
        <v>500</v>
      </c>
      <c r="F6475">
        <v>0</v>
      </c>
      <c r="G6475">
        <v>0</v>
      </c>
      <c r="I6475">
        <f t="shared" si="203"/>
        <v>6474</v>
      </c>
      <c r="J6475">
        <f t="shared" si="202"/>
        <v>39</v>
      </c>
      <c r="K6475" t="b">
        <f>results[[#This Row],[Diesel]]&lt;&gt;0</f>
        <v>0</v>
      </c>
    </row>
    <row r="6476" spans="1:11" x14ac:dyDescent="0.3">
      <c r="A6476" s="1" t="s">
        <v>6481</v>
      </c>
      <c r="B6476">
        <v>0</v>
      </c>
      <c r="C6476">
        <v>11170</v>
      </c>
      <c r="D6476">
        <v>11007.95</v>
      </c>
      <c r="E6476">
        <v>500</v>
      </c>
      <c r="F6476">
        <v>0</v>
      </c>
      <c r="G6476">
        <v>0</v>
      </c>
      <c r="I6476">
        <f t="shared" si="203"/>
        <v>6475</v>
      </c>
      <c r="J6476">
        <f t="shared" si="202"/>
        <v>39</v>
      </c>
      <c r="K6476" t="b">
        <f>results[[#This Row],[Diesel]]&lt;&gt;0</f>
        <v>0</v>
      </c>
    </row>
    <row r="6477" spans="1:11" x14ac:dyDescent="0.3">
      <c r="A6477" s="1" t="s">
        <v>6482</v>
      </c>
      <c r="B6477">
        <v>0</v>
      </c>
      <c r="C6477">
        <v>11170</v>
      </c>
      <c r="D6477">
        <v>11736.8</v>
      </c>
      <c r="E6477">
        <v>500</v>
      </c>
      <c r="F6477">
        <v>0</v>
      </c>
      <c r="G6477">
        <v>0</v>
      </c>
      <c r="I6477">
        <f t="shared" si="203"/>
        <v>6476</v>
      </c>
      <c r="J6477">
        <f t="shared" si="202"/>
        <v>39</v>
      </c>
      <c r="K6477" t="b">
        <f>results[[#This Row],[Diesel]]&lt;&gt;0</f>
        <v>0</v>
      </c>
    </row>
    <row r="6478" spans="1:11" x14ac:dyDescent="0.3">
      <c r="A6478" s="1" t="s">
        <v>6483</v>
      </c>
      <c r="B6478">
        <v>0</v>
      </c>
      <c r="C6478">
        <v>11170</v>
      </c>
      <c r="D6478">
        <v>12342.6</v>
      </c>
      <c r="E6478">
        <v>500</v>
      </c>
      <c r="F6478">
        <v>0</v>
      </c>
      <c r="G6478">
        <v>0</v>
      </c>
      <c r="I6478">
        <f t="shared" si="203"/>
        <v>6477</v>
      </c>
      <c r="J6478">
        <f t="shared" si="202"/>
        <v>39</v>
      </c>
      <c r="K6478" t="b">
        <f>results[[#This Row],[Diesel]]&lt;&gt;0</f>
        <v>0</v>
      </c>
    </row>
    <row r="6479" spans="1:11" x14ac:dyDescent="0.3">
      <c r="A6479" s="1" t="s">
        <v>6484</v>
      </c>
      <c r="B6479">
        <v>0</v>
      </c>
      <c r="C6479">
        <v>11170</v>
      </c>
      <c r="D6479">
        <v>12543.7</v>
      </c>
      <c r="E6479">
        <v>500</v>
      </c>
      <c r="F6479">
        <v>0</v>
      </c>
      <c r="G6479">
        <v>0</v>
      </c>
      <c r="I6479">
        <f t="shared" si="203"/>
        <v>6478</v>
      </c>
      <c r="J6479">
        <f t="shared" si="202"/>
        <v>39</v>
      </c>
      <c r="K6479" t="b">
        <f>results[[#This Row],[Diesel]]&lt;&gt;0</f>
        <v>0</v>
      </c>
    </row>
    <row r="6480" spans="1:11" x14ac:dyDescent="0.3">
      <c r="A6480" s="1" t="s">
        <v>6485</v>
      </c>
      <c r="B6480">
        <v>0</v>
      </c>
      <c r="C6480">
        <v>11170</v>
      </c>
      <c r="D6480">
        <v>12191.45</v>
      </c>
      <c r="E6480">
        <v>500</v>
      </c>
      <c r="F6480">
        <v>0</v>
      </c>
      <c r="G6480">
        <v>0</v>
      </c>
      <c r="I6480">
        <f t="shared" si="203"/>
        <v>6479</v>
      </c>
      <c r="J6480">
        <f t="shared" si="202"/>
        <v>39</v>
      </c>
      <c r="K6480" t="b">
        <f>results[[#This Row],[Diesel]]&lt;&gt;0</f>
        <v>0</v>
      </c>
    </row>
    <row r="6481" spans="1:11" x14ac:dyDescent="0.3">
      <c r="A6481" s="1" t="s">
        <v>6486</v>
      </c>
      <c r="B6481">
        <v>0</v>
      </c>
      <c r="C6481">
        <v>11170</v>
      </c>
      <c r="D6481">
        <v>11371</v>
      </c>
      <c r="E6481">
        <v>500</v>
      </c>
      <c r="F6481">
        <v>0</v>
      </c>
      <c r="G6481">
        <v>0</v>
      </c>
      <c r="I6481">
        <f t="shared" si="203"/>
        <v>6480</v>
      </c>
      <c r="J6481">
        <f t="shared" si="202"/>
        <v>39</v>
      </c>
      <c r="K6481" t="b">
        <f>results[[#This Row],[Diesel]]&lt;&gt;0</f>
        <v>0</v>
      </c>
    </row>
    <row r="6482" spans="1:11" x14ac:dyDescent="0.3">
      <c r="A6482" s="1" t="s">
        <v>6487</v>
      </c>
      <c r="B6482">
        <v>0</v>
      </c>
      <c r="C6482">
        <v>11170</v>
      </c>
      <c r="D6482">
        <v>10289</v>
      </c>
      <c r="E6482">
        <v>500</v>
      </c>
      <c r="F6482">
        <v>0</v>
      </c>
      <c r="G6482">
        <v>0</v>
      </c>
      <c r="I6482">
        <f t="shared" si="203"/>
        <v>6481</v>
      </c>
      <c r="J6482">
        <f t="shared" si="202"/>
        <v>39</v>
      </c>
      <c r="K6482" t="b">
        <f>results[[#This Row],[Diesel]]&lt;&gt;0</f>
        <v>0</v>
      </c>
    </row>
    <row r="6483" spans="1:11" x14ac:dyDescent="0.3">
      <c r="A6483" s="1" t="s">
        <v>6488</v>
      </c>
      <c r="B6483">
        <v>0</v>
      </c>
      <c r="C6483">
        <v>11170</v>
      </c>
      <c r="D6483">
        <v>9546</v>
      </c>
      <c r="E6483">
        <v>500</v>
      </c>
      <c r="F6483">
        <v>0</v>
      </c>
      <c r="G6483">
        <v>0</v>
      </c>
      <c r="I6483">
        <f t="shared" si="203"/>
        <v>6482</v>
      </c>
      <c r="J6483">
        <f t="shared" si="202"/>
        <v>39</v>
      </c>
      <c r="K6483" t="b">
        <f>results[[#This Row],[Diesel]]&lt;&gt;0</f>
        <v>0</v>
      </c>
    </row>
    <row r="6484" spans="1:11" x14ac:dyDescent="0.3">
      <c r="A6484" s="1" t="s">
        <v>6489</v>
      </c>
      <c r="B6484">
        <v>0</v>
      </c>
      <c r="C6484">
        <v>11170</v>
      </c>
      <c r="D6484">
        <v>9133</v>
      </c>
      <c r="E6484">
        <v>500</v>
      </c>
      <c r="F6484">
        <v>0</v>
      </c>
      <c r="G6484">
        <v>0</v>
      </c>
      <c r="I6484">
        <f t="shared" si="203"/>
        <v>6483</v>
      </c>
      <c r="J6484">
        <f t="shared" si="202"/>
        <v>39</v>
      </c>
      <c r="K6484" t="b">
        <f>results[[#This Row],[Diesel]]&lt;&gt;0</f>
        <v>0</v>
      </c>
    </row>
    <row r="6485" spans="1:11" x14ac:dyDescent="0.3">
      <c r="A6485" s="1" t="s">
        <v>6490</v>
      </c>
      <c r="B6485">
        <v>0</v>
      </c>
      <c r="C6485">
        <v>11170</v>
      </c>
      <c r="D6485">
        <v>9256</v>
      </c>
      <c r="E6485">
        <v>500</v>
      </c>
      <c r="F6485">
        <v>0</v>
      </c>
      <c r="G6485">
        <v>0</v>
      </c>
      <c r="I6485">
        <f t="shared" si="203"/>
        <v>6484</v>
      </c>
      <c r="J6485">
        <f t="shared" si="202"/>
        <v>39</v>
      </c>
      <c r="K6485" t="b">
        <f>results[[#This Row],[Diesel]]&lt;&gt;0</f>
        <v>0</v>
      </c>
    </row>
    <row r="6486" spans="1:11" x14ac:dyDescent="0.3">
      <c r="A6486" s="1" t="s">
        <v>6491</v>
      </c>
      <c r="B6486">
        <v>0</v>
      </c>
      <c r="C6486">
        <v>11170</v>
      </c>
      <c r="D6486">
        <v>10285</v>
      </c>
      <c r="E6486">
        <v>500</v>
      </c>
      <c r="F6486">
        <v>0</v>
      </c>
      <c r="G6486">
        <v>0</v>
      </c>
      <c r="I6486">
        <f t="shared" si="203"/>
        <v>6485</v>
      </c>
      <c r="J6486">
        <f t="shared" si="202"/>
        <v>39</v>
      </c>
      <c r="K6486" t="b">
        <f>results[[#This Row],[Diesel]]&lt;&gt;0</f>
        <v>0</v>
      </c>
    </row>
    <row r="6487" spans="1:11" x14ac:dyDescent="0.3">
      <c r="A6487" s="1" t="s">
        <v>6492</v>
      </c>
      <c r="B6487">
        <v>0</v>
      </c>
      <c r="C6487">
        <v>11170</v>
      </c>
      <c r="D6487">
        <v>12523</v>
      </c>
      <c r="E6487">
        <v>500</v>
      </c>
      <c r="F6487">
        <v>0</v>
      </c>
      <c r="G6487">
        <v>0</v>
      </c>
      <c r="I6487">
        <f t="shared" si="203"/>
        <v>6486</v>
      </c>
      <c r="J6487">
        <f t="shared" si="202"/>
        <v>39</v>
      </c>
      <c r="K6487" t="b">
        <f>results[[#This Row],[Diesel]]&lt;&gt;0</f>
        <v>0</v>
      </c>
    </row>
    <row r="6488" spans="1:11" x14ac:dyDescent="0.3">
      <c r="A6488" s="1" t="s">
        <v>6493</v>
      </c>
      <c r="B6488">
        <v>0</v>
      </c>
      <c r="C6488">
        <v>11170</v>
      </c>
      <c r="D6488">
        <v>13522</v>
      </c>
      <c r="E6488">
        <v>500</v>
      </c>
      <c r="F6488">
        <v>0</v>
      </c>
      <c r="G6488">
        <v>0</v>
      </c>
      <c r="I6488">
        <f t="shared" si="203"/>
        <v>6487</v>
      </c>
      <c r="J6488">
        <f t="shared" si="202"/>
        <v>39</v>
      </c>
      <c r="K6488" t="b">
        <f>results[[#This Row],[Diesel]]&lt;&gt;0</f>
        <v>0</v>
      </c>
    </row>
    <row r="6489" spans="1:11" x14ac:dyDescent="0.3">
      <c r="A6489" s="1" t="s">
        <v>6494</v>
      </c>
      <c r="B6489">
        <v>0</v>
      </c>
      <c r="C6489">
        <v>11170</v>
      </c>
      <c r="D6489">
        <v>14121</v>
      </c>
      <c r="E6489">
        <v>500</v>
      </c>
      <c r="F6489">
        <v>0</v>
      </c>
      <c r="G6489">
        <v>0</v>
      </c>
      <c r="I6489">
        <f t="shared" si="203"/>
        <v>6488</v>
      </c>
      <c r="J6489">
        <f t="shared" si="202"/>
        <v>39</v>
      </c>
      <c r="K6489" t="b">
        <f>results[[#This Row],[Diesel]]&lt;&gt;0</f>
        <v>0</v>
      </c>
    </row>
    <row r="6490" spans="1:11" x14ac:dyDescent="0.3">
      <c r="A6490" s="1" t="s">
        <v>6495</v>
      </c>
      <c r="B6490">
        <v>0</v>
      </c>
      <c r="C6490">
        <v>11170</v>
      </c>
      <c r="D6490">
        <v>15042</v>
      </c>
      <c r="E6490">
        <v>500</v>
      </c>
      <c r="F6490">
        <v>0</v>
      </c>
      <c r="G6490">
        <v>0</v>
      </c>
      <c r="I6490">
        <f t="shared" si="203"/>
        <v>6489</v>
      </c>
      <c r="J6490">
        <f t="shared" si="202"/>
        <v>39</v>
      </c>
      <c r="K6490" t="b">
        <f>results[[#This Row],[Diesel]]&lt;&gt;0</f>
        <v>0</v>
      </c>
    </row>
    <row r="6491" spans="1:11" x14ac:dyDescent="0.3">
      <c r="A6491" s="1" t="s">
        <v>6496</v>
      </c>
      <c r="B6491">
        <v>0</v>
      </c>
      <c r="C6491">
        <v>11170</v>
      </c>
      <c r="D6491">
        <v>15966</v>
      </c>
      <c r="E6491">
        <v>500</v>
      </c>
      <c r="F6491">
        <v>0</v>
      </c>
      <c r="G6491">
        <v>0</v>
      </c>
      <c r="I6491">
        <f t="shared" si="203"/>
        <v>6490</v>
      </c>
      <c r="J6491">
        <f t="shared" si="202"/>
        <v>39</v>
      </c>
      <c r="K6491" t="b">
        <f>results[[#This Row],[Diesel]]&lt;&gt;0</f>
        <v>0</v>
      </c>
    </row>
    <row r="6492" spans="1:11" x14ac:dyDescent="0.3">
      <c r="A6492" s="1" t="s">
        <v>6497</v>
      </c>
      <c r="B6492">
        <v>0</v>
      </c>
      <c r="C6492">
        <v>11170</v>
      </c>
      <c r="D6492">
        <v>17131</v>
      </c>
      <c r="E6492">
        <v>500</v>
      </c>
      <c r="F6492">
        <v>0</v>
      </c>
      <c r="G6492">
        <v>0</v>
      </c>
      <c r="I6492">
        <f t="shared" si="203"/>
        <v>6491</v>
      </c>
      <c r="J6492">
        <f t="shared" si="202"/>
        <v>39</v>
      </c>
      <c r="K6492" t="b">
        <f>results[[#This Row],[Diesel]]&lt;&gt;0</f>
        <v>0</v>
      </c>
    </row>
    <row r="6493" spans="1:11" x14ac:dyDescent="0.3">
      <c r="A6493" s="1" t="s">
        <v>6498</v>
      </c>
      <c r="B6493">
        <v>0</v>
      </c>
      <c r="C6493">
        <v>11170</v>
      </c>
      <c r="D6493">
        <v>18258.45</v>
      </c>
      <c r="E6493">
        <v>500</v>
      </c>
      <c r="F6493">
        <v>0</v>
      </c>
      <c r="G6493">
        <v>0</v>
      </c>
      <c r="I6493">
        <f t="shared" si="203"/>
        <v>6492</v>
      </c>
      <c r="J6493">
        <f t="shared" si="202"/>
        <v>39</v>
      </c>
      <c r="K6493" t="b">
        <f>results[[#This Row],[Diesel]]&lt;&gt;0</f>
        <v>0</v>
      </c>
    </row>
    <row r="6494" spans="1:11" x14ac:dyDescent="0.3">
      <c r="A6494" s="1" t="s">
        <v>6499</v>
      </c>
      <c r="B6494">
        <v>0</v>
      </c>
      <c r="C6494">
        <v>11170</v>
      </c>
      <c r="D6494">
        <v>18221</v>
      </c>
      <c r="E6494">
        <v>500</v>
      </c>
      <c r="F6494">
        <v>0</v>
      </c>
      <c r="G6494">
        <v>0</v>
      </c>
      <c r="I6494">
        <f t="shared" si="203"/>
        <v>6493</v>
      </c>
      <c r="J6494">
        <f t="shared" si="202"/>
        <v>39</v>
      </c>
      <c r="K6494" t="b">
        <f>results[[#This Row],[Diesel]]&lt;&gt;0</f>
        <v>0</v>
      </c>
    </row>
    <row r="6495" spans="1:11" x14ac:dyDescent="0.3">
      <c r="A6495" s="1" t="s">
        <v>6500</v>
      </c>
      <c r="B6495">
        <v>0</v>
      </c>
      <c r="C6495">
        <v>11170</v>
      </c>
      <c r="D6495">
        <v>17012</v>
      </c>
      <c r="E6495">
        <v>500</v>
      </c>
      <c r="F6495">
        <v>0</v>
      </c>
      <c r="G6495">
        <v>0</v>
      </c>
      <c r="I6495">
        <f t="shared" si="203"/>
        <v>6494</v>
      </c>
      <c r="J6495">
        <f t="shared" si="202"/>
        <v>39</v>
      </c>
      <c r="K6495" t="b">
        <f>results[[#This Row],[Diesel]]&lt;&gt;0</f>
        <v>0</v>
      </c>
    </row>
    <row r="6496" spans="1:11" x14ac:dyDescent="0.3">
      <c r="A6496" s="1" t="s">
        <v>6501</v>
      </c>
      <c r="B6496">
        <v>0</v>
      </c>
      <c r="C6496">
        <v>11170</v>
      </c>
      <c r="D6496">
        <v>15517.5</v>
      </c>
      <c r="E6496">
        <v>500</v>
      </c>
      <c r="F6496">
        <v>0</v>
      </c>
      <c r="G6496">
        <v>0</v>
      </c>
      <c r="I6496">
        <f t="shared" si="203"/>
        <v>6495</v>
      </c>
      <c r="J6496">
        <f t="shared" si="202"/>
        <v>39</v>
      </c>
      <c r="K6496" t="b">
        <f>results[[#This Row],[Diesel]]&lt;&gt;0</f>
        <v>0</v>
      </c>
    </row>
    <row r="6497" spans="1:11" x14ac:dyDescent="0.3">
      <c r="A6497" s="1" t="s">
        <v>6502</v>
      </c>
      <c r="B6497">
        <v>0</v>
      </c>
      <c r="C6497">
        <v>11170</v>
      </c>
      <c r="D6497">
        <v>15296.95</v>
      </c>
      <c r="E6497">
        <v>500</v>
      </c>
      <c r="F6497">
        <v>0</v>
      </c>
      <c r="G6497">
        <v>0</v>
      </c>
      <c r="I6497">
        <f t="shared" si="203"/>
        <v>6496</v>
      </c>
      <c r="J6497">
        <f t="shared" si="202"/>
        <v>39</v>
      </c>
      <c r="K6497" t="b">
        <f>results[[#This Row],[Diesel]]&lt;&gt;0</f>
        <v>0</v>
      </c>
    </row>
    <row r="6498" spans="1:11" x14ac:dyDescent="0.3">
      <c r="A6498" s="1" t="s">
        <v>6503</v>
      </c>
      <c r="B6498">
        <v>0</v>
      </c>
      <c r="C6498">
        <v>11170</v>
      </c>
      <c r="D6498">
        <v>14773.15</v>
      </c>
      <c r="E6498">
        <v>500</v>
      </c>
      <c r="F6498">
        <v>0</v>
      </c>
      <c r="G6498">
        <v>0</v>
      </c>
      <c r="I6498">
        <f t="shared" si="203"/>
        <v>6497</v>
      </c>
      <c r="J6498">
        <f t="shared" si="202"/>
        <v>39</v>
      </c>
      <c r="K6498" t="b">
        <f>results[[#This Row],[Diesel]]&lt;&gt;0</f>
        <v>0</v>
      </c>
    </row>
    <row r="6499" spans="1:11" x14ac:dyDescent="0.3">
      <c r="A6499" s="1" t="s">
        <v>6504</v>
      </c>
      <c r="B6499">
        <v>0</v>
      </c>
      <c r="C6499">
        <v>11170</v>
      </c>
      <c r="D6499">
        <v>14060.8</v>
      </c>
      <c r="E6499">
        <v>500</v>
      </c>
      <c r="F6499">
        <v>0</v>
      </c>
      <c r="G6499">
        <v>0</v>
      </c>
      <c r="I6499">
        <f t="shared" si="203"/>
        <v>6498</v>
      </c>
      <c r="J6499">
        <f t="shared" si="202"/>
        <v>39</v>
      </c>
      <c r="K6499" t="b">
        <f>results[[#This Row],[Diesel]]&lt;&gt;0</f>
        <v>0</v>
      </c>
    </row>
    <row r="6500" spans="1:11" x14ac:dyDescent="0.3">
      <c r="A6500" s="1" t="s">
        <v>6505</v>
      </c>
      <c r="B6500">
        <v>0</v>
      </c>
      <c r="C6500">
        <v>11170</v>
      </c>
      <c r="D6500">
        <v>14299.85</v>
      </c>
      <c r="E6500">
        <v>500</v>
      </c>
      <c r="F6500">
        <v>0</v>
      </c>
      <c r="G6500">
        <v>0</v>
      </c>
      <c r="I6500">
        <f t="shared" si="203"/>
        <v>6499</v>
      </c>
      <c r="J6500">
        <f t="shared" si="202"/>
        <v>39</v>
      </c>
      <c r="K6500" t="b">
        <f>results[[#This Row],[Diesel]]&lt;&gt;0</f>
        <v>0</v>
      </c>
    </row>
    <row r="6501" spans="1:11" x14ac:dyDescent="0.3">
      <c r="A6501" s="1" t="s">
        <v>6506</v>
      </c>
      <c r="B6501">
        <v>0</v>
      </c>
      <c r="C6501">
        <v>11170</v>
      </c>
      <c r="D6501">
        <v>14293</v>
      </c>
      <c r="E6501">
        <v>500</v>
      </c>
      <c r="F6501">
        <v>0</v>
      </c>
      <c r="G6501">
        <v>0</v>
      </c>
      <c r="I6501">
        <f t="shared" si="203"/>
        <v>6500</v>
      </c>
      <c r="J6501">
        <f t="shared" si="202"/>
        <v>39</v>
      </c>
      <c r="K6501" t="b">
        <f>results[[#This Row],[Diesel]]&lt;&gt;0</f>
        <v>0</v>
      </c>
    </row>
    <row r="6502" spans="1:11" x14ac:dyDescent="0.3">
      <c r="A6502" s="1" t="s">
        <v>6507</v>
      </c>
      <c r="B6502">
        <v>0</v>
      </c>
      <c r="C6502">
        <v>11170</v>
      </c>
      <c r="D6502">
        <v>13568.9</v>
      </c>
      <c r="E6502">
        <v>500</v>
      </c>
      <c r="F6502">
        <v>0</v>
      </c>
      <c r="G6502">
        <v>0</v>
      </c>
      <c r="I6502">
        <f t="shared" si="203"/>
        <v>6501</v>
      </c>
      <c r="J6502">
        <f t="shared" si="202"/>
        <v>39</v>
      </c>
      <c r="K6502" t="b">
        <f>results[[#This Row],[Diesel]]&lt;&gt;0</f>
        <v>0</v>
      </c>
    </row>
    <row r="6503" spans="1:11" x14ac:dyDescent="0.3">
      <c r="A6503" s="1" t="s">
        <v>6508</v>
      </c>
      <c r="B6503">
        <v>0</v>
      </c>
      <c r="C6503">
        <v>11170</v>
      </c>
      <c r="D6503">
        <v>12451.45</v>
      </c>
      <c r="E6503">
        <v>500</v>
      </c>
      <c r="F6503">
        <v>0</v>
      </c>
      <c r="G6503">
        <v>0</v>
      </c>
      <c r="I6503">
        <f t="shared" si="203"/>
        <v>6502</v>
      </c>
      <c r="J6503">
        <f t="shared" si="202"/>
        <v>39</v>
      </c>
      <c r="K6503" t="b">
        <f>results[[#This Row],[Diesel]]&lt;&gt;0</f>
        <v>0</v>
      </c>
    </row>
    <row r="6504" spans="1:11" x14ac:dyDescent="0.3">
      <c r="A6504" s="1" t="s">
        <v>6509</v>
      </c>
      <c r="B6504">
        <v>0</v>
      </c>
      <c r="C6504">
        <v>11170</v>
      </c>
      <c r="D6504">
        <v>11746.7</v>
      </c>
      <c r="E6504">
        <v>500</v>
      </c>
      <c r="F6504">
        <v>0</v>
      </c>
      <c r="G6504">
        <v>0</v>
      </c>
      <c r="I6504">
        <f t="shared" si="203"/>
        <v>6503</v>
      </c>
      <c r="J6504">
        <f t="shared" si="202"/>
        <v>39</v>
      </c>
      <c r="K6504" t="b">
        <f>results[[#This Row],[Diesel]]&lt;&gt;0</f>
        <v>0</v>
      </c>
    </row>
    <row r="6505" spans="1:11" x14ac:dyDescent="0.3">
      <c r="A6505" s="1" t="s">
        <v>6510</v>
      </c>
      <c r="B6505">
        <v>0</v>
      </c>
      <c r="C6505">
        <v>11170</v>
      </c>
      <c r="D6505">
        <v>10719</v>
      </c>
      <c r="E6505">
        <v>500</v>
      </c>
      <c r="F6505">
        <v>0</v>
      </c>
      <c r="G6505">
        <v>0</v>
      </c>
      <c r="I6505">
        <f t="shared" si="203"/>
        <v>6504</v>
      </c>
      <c r="J6505">
        <f t="shared" si="202"/>
        <v>39</v>
      </c>
      <c r="K6505" t="b">
        <f>results[[#This Row],[Diesel]]&lt;&gt;0</f>
        <v>0</v>
      </c>
    </row>
    <row r="6506" spans="1:11" x14ac:dyDescent="0.3">
      <c r="A6506" s="1" t="s">
        <v>6511</v>
      </c>
      <c r="B6506">
        <v>0</v>
      </c>
      <c r="C6506">
        <v>11170</v>
      </c>
      <c r="D6506">
        <v>9435</v>
      </c>
      <c r="E6506">
        <v>500</v>
      </c>
      <c r="F6506">
        <v>0</v>
      </c>
      <c r="G6506">
        <v>0</v>
      </c>
      <c r="I6506">
        <f t="shared" si="203"/>
        <v>6505</v>
      </c>
      <c r="J6506">
        <f t="shared" si="202"/>
        <v>39</v>
      </c>
      <c r="K6506" t="b">
        <f>results[[#This Row],[Diesel]]&lt;&gt;0</f>
        <v>0</v>
      </c>
    </row>
    <row r="6507" spans="1:11" x14ac:dyDescent="0.3">
      <c r="A6507" s="1" t="s">
        <v>6512</v>
      </c>
      <c r="B6507">
        <v>0</v>
      </c>
      <c r="C6507">
        <v>11170</v>
      </c>
      <c r="D6507">
        <v>8519</v>
      </c>
      <c r="E6507">
        <v>500</v>
      </c>
      <c r="F6507">
        <v>0</v>
      </c>
      <c r="G6507">
        <v>0</v>
      </c>
      <c r="I6507">
        <f t="shared" si="203"/>
        <v>6506</v>
      </c>
      <c r="J6507">
        <f t="shared" si="202"/>
        <v>39</v>
      </c>
      <c r="K6507" t="b">
        <f>results[[#This Row],[Diesel]]&lt;&gt;0</f>
        <v>0</v>
      </c>
    </row>
    <row r="6508" spans="1:11" x14ac:dyDescent="0.3">
      <c r="A6508" s="1" t="s">
        <v>6513</v>
      </c>
      <c r="B6508">
        <v>0</v>
      </c>
      <c r="C6508">
        <v>11170</v>
      </c>
      <c r="D6508">
        <v>8076</v>
      </c>
      <c r="E6508">
        <v>500</v>
      </c>
      <c r="F6508">
        <v>0</v>
      </c>
      <c r="G6508">
        <v>0</v>
      </c>
      <c r="I6508">
        <f t="shared" si="203"/>
        <v>6507</v>
      </c>
      <c r="J6508">
        <f t="shared" si="202"/>
        <v>39</v>
      </c>
      <c r="K6508" t="b">
        <f>results[[#This Row],[Diesel]]&lt;&gt;0</f>
        <v>0</v>
      </c>
    </row>
    <row r="6509" spans="1:11" x14ac:dyDescent="0.3">
      <c r="A6509" s="1" t="s">
        <v>6514</v>
      </c>
      <c r="B6509">
        <v>0</v>
      </c>
      <c r="C6509">
        <v>11170</v>
      </c>
      <c r="D6509">
        <v>7889</v>
      </c>
      <c r="E6509">
        <v>500</v>
      </c>
      <c r="F6509">
        <v>0</v>
      </c>
      <c r="G6509">
        <v>0</v>
      </c>
      <c r="I6509">
        <f t="shared" si="203"/>
        <v>6508</v>
      </c>
      <c r="J6509">
        <f t="shared" si="202"/>
        <v>39</v>
      </c>
      <c r="K6509" t="b">
        <f>results[[#This Row],[Diesel]]&lt;&gt;0</f>
        <v>0</v>
      </c>
    </row>
    <row r="6510" spans="1:11" x14ac:dyDescent="0.3">
      <c r="A6510" s="1" t="s">
        <v>6515</v>
      </c>
      <c r="B6510">
        <v>0</v>
      </c>
      <c r="C6510">
        <v>11170</v>
      </c>
      <c r="D6510">
        <v>8060</v>
      </c>
      <c r="E6510">
        <v>500</v>
      </c>
      <c r="F6510">
        <v>0</v>
      </c>
      <c r="G6510">
        <v>0</v>
      </c>
      <c r="I6510">
        <f t="shared" si="203"/>
        <v>6509</v>
      </c>
      <c r="J6510">
        <f t="shared" si="202"/>
        <v>39</v>
      </c>
      <c r="K6510" t="b">
        <f>results[[#This Row],[Diesel]]&lt;&gt;0</f>
        <v>0</v>
      </c>
    </row>
    <row r="6511" spans="1:11" x14ac:dyDescent="0.3">
      <c r="A6511" s="1" t="s">
        <v>6516</v>
      </c>
      <c r="B6511">
        <v>0</v>
      </c>
      <c r="C6511">
        <v>11170</v>
      </c>
      <c r="D6511">
        <v>8660</v>
      </c>
      <c r="E6511">
        <v>500</v>
      </c>
      <c r="F6511">
        <v>0</v>
      </c>
      <c r="G6511">
        <v>0</v>
      </c>
      <c r="I6511">
        <f t="shared" si="203"/>
        <v>6510</v>
      </c>
      <c r="J6511">
        <f t="shared" si="202"/>
        <v>39</v>
      </c>
      <c r="K6511" t="b">
        <f>results[[#This Row],[Diesel]]&lt;&gt;0</f>
        <v>0</v>
      </c>
    </row>
    <row r="6512" spans="1:11" x14ac:dyDescent="0.3">
      <c r="A6512" s="1" t="s">
        <v>6517</v>
      </c>
      <c r="B6512">
        <v>0</v>
      </c>
      <c r="C6512">
        <v>11170</v>
      </c>
      <c r="D6512">
        <v>9269</v>
      </c>
      <c r="E6512">
        <v>500</v>
      </c>
      <c r="F6512">
        <v>0</v>
      </c>
      <c r="G6512">
        <v>0</v>
      </c>
      <c r="I6512">
        <f t="shared" si="203"/>
        <v>6511</v>
      </c>
      <c r="J6512">
        <f t="shared" si="202"/>
        <v>39</v>
      </c>
      <c r="K6512" t="b">
        <f>results[[#This Row],[Diesel]]&lt;&gt;0</f>
        <v>0</v>
      </c>
    </row>
    <row r="6513" spans="1:11" x14ac:dyDescent="0.3">
      <c r="A6513" s="1" t="s">
        <v>6518</v>
      </c>
      <c r="B6513">
        <v>0</v>
      </c>
      <c r="C6513">
        <v>11170</v>
      </c>
      <c r="D6513">
        <v>10429</v>
      </c>
      <c r="E6513">
        <v>500</v>
      </c>
      <c r="F6513">
        <v>0</v>
      </c>
      <c r="G6513">
        <v>0</v>
      </c>
      <c r="I6513">
        <f t="shared" si="203"/>
        <v>6512</v>
      </c>
      <c r="J6513">
        <f t="shared" si="202"/>
        <v>39</v>
      </c>
      <c r="K6513" t="b">
        <f>results[[#This Row],[Diesel]]&lt;&gt;0</f>
        <v>0</v>
      </c>
    </row>
    <row r="6514" spans="1:11" x14ac:dyDescent="0.3">
      <c r="A6514" s="1" t="s">
        <v>6519</v>
      </c>
      <c r="B6514">
        <v>0</v>
      </c>
      <c r="C6514">
        <v>11170</v>
      </c>
      <c r="D6514">
        <v>11790</v>
      </c>
      <c r="E6514">
        <v>500</v>
      </c>
      <c r="F6514">
        <v>0</v>
      </c>
      <c r="G6514">
        <v>0</v>
      </c>
      <c r="I6514">
        <f t="shared" si="203"/>
        <v>6513</v>
      </c>
      <c r="J6514">
        <f t="shared" si="202"/>
        <v>39</v>
      </c>
      <c r="K6514" t="b">
        <f>results[[#This Row],[Diesel]]&lt;&gt;0</f>
        <v>0</v>
      </c>
    </row>
    <row r="6515" spans="1:11" x14ac:dyDescent="0.3">
      <c r="A6515" s="1" t="s">
        <v>6520</v>
      </c>
      <c r="B6515">
        <v>0</v>
      </c>
      <c r="C6515">
        <v>11170</v>
      </c>
      <c r="D6515">
        <v>13098</v>
      </c>
      <c r="E6515">
        <v>500</v>
      </c>
      <c r="F6515">
        <v>0</v>
      </c>
      <c r="G6515">
        <v>0</v>
      </c>
      <c r="I6515">
        <f t="shared" si="203"/>
        <v>6514</v>
      </c>
      <c r="J6515">
        <f t="shared" si="202"/>
        <v>39</v>
      </c>
      <c r="K6515" t="b">
        <f>results[[#This Row],[Diesel]]&lt;&gt;0</f>
        <v>0</v>
      </c>
    </row>
    <row r="6516" spans="1:11" x14ac:dyDescent="0.3">
      <c r="A6516" s="1" t="s">
        <v>6521</v>
      </c>
      <c r="B6516">
        <v>0</v>
      </c>
      <c r="C6516">
        <v>11170</v>
      </c>
      <c r="D6516">
        <v>14728</v>
      </c>
      <c r="E6516">
        <v>500</v>
      </c>
      <c r="F6516">
        <v>0</v>
      </c>
      <c r="G6516">
        <v>0</v>
      </c>
      <c r="I6516">
        <f t="shared" si="203"/>
        <v>6515</v>
      </c>
      <c r="J6516">
        <f t="shared" si="202"/>
        <v>39</v>
      </c>
      <c r="K6516" t="b">
        <f>results[[#This Row],[Diesel]]&lt;&gt;0</f>
        <v>0</v>
      </c>
    </row>
    <row r="6517" spans="1:11" x14ac:dyDescent="0.3">
      <c r="A6517" s="1" t="s">
        <v>6522</v>
      </c>
      <c r="B6517">
        <v>0</v>
      </c>
      <c r="C6517">
        <v>11170</v>
      </c>
      <c r="D6517">
        <v>16238</v>
      </c>
      <c r="E6517">
        <v>500</v>
      </c>
      <c r="F6517">
        <v>0</v>
      </c>
      <c r="G6517">
        <v>0</v>
      </c>
      <c r="I6517">
        <f t="shared" si="203"/>
        <v>6516</v>
      </c>
      <c r="J6517">
        <f t="shared" si="202"/>
        <v>39</v>
      </c>
      <c r="K6517" t="b">
        <f>results[[#This Row],[Diesel]]&lt;&gt;0</f>
        <v>0</v>
      </c>
    </row>
    <row r="6518" spans="1:11" x14ac:dyDescent="0.3">
      <c r="A6518" s="1" t="s">
        <v>6523</v>
      </c>
      <c r="B6518">
        <v>0</v>
      </c>
      <c r="C6518">
        <v>11170</v>
      </c>
      <c r="D6518">
        <v>17049.7</v>
      </c>
      <c r="E6518">
        <v>500</v>
      </c>
      <c r="F6518">
        <v>0</v>
      </c>
      <c r="G6518">
        <v>0</v>
      </c>
      <c r="I6518">
        <f t="shared" si="203"/>
        <v>6517</v>
      </c>
      <c r="J6518">
        <f t="shared" si="202"/>
        <v>39</v>
      </c>
      <c r="K6518" t="b">
        <f>results[[#This Row],[Diesel]]&lt;&gt;0</f>
        <v>0</v>
      </c>
    </row>
    <row r="6519" spans="1:11" x14ac:dyDescent="0.3">
      <c r="A6519" s="1" t="s">
        <v>6524</v>
      </c>
      <c r="B6519">
        <v>0</v>
      </c>
      <c r="C6519">
        <v>11170</v>
      </c>
      <c r="D6519">
        <v>16975</v>
      </c>
      <c r="E6519">
        <v>500</v>
      </c>
      <c r="F6519">
        <v>0</v>
      </c>
      <c r="G6519">
        <v>0</v>
      </c>
      <c r="I6519">
        <f t="shared" si="203"/>
        <v>6518</v>
      </c>
      <c r="J6519">
        <f t="shared" si="202"/>
        <v>39</v>
      </c>
      <c r="K6519" t="b">
        <f>results[[#This Row],[Diesel]]&lt;&gt;0</f>
        <v>0</v>
      </c>
    </row>
    <row r="6520" spans="1:11" x14ac:dyDescent="0.3">
      <c r="A6520" s="1" t="s">
        <v>6525</v>
      </c>
      <c r="B6520">
        <v>0</v>
      </c>
      <c r="C6520">
        <v>11170</v>
      </c>
      <c r="D6520">
        <v>16599.099999999999</v>
      </c>
      <c r="E6520">
        <v>500</v>
      </c>
      <c r="F6520">
        <v>0</v>
      </c>
      <c r="G6520">
        <v>0</v>
      </c>
      <c r="I6520">
        <f t="shared" si="203"/>
        <v>6519</v>
      </c>
      <c r="J6520">
        <f t="shared" si="202"/>
        <v>39</v>
      </c>
      <c r="K6520" t="b">
        <f>results[[#This Row],[Diesel]]&lt;&gt;0</f>
        <v>0</v>
      </c>
    </row>
    <row r="6521" spans="1:11" x14ac:dyDescent="0.3">
      <c r="A6521" s="1" t="s">
        <v>6526</v>
      </c>
      <c r="B6521">
        <v>0</v>
      </c>
      <c r="C6521">
        <v>11170</v>
      </c>
      <c r="D6521">
        <v>15536.8</v>
      </c>
      <c r="E6521">
        <v>500</v>
      </c>
      <c r="F6521">
        <v>0</v>
      </c>
      <c r="G6521">
        <v>0</v>
      </c>
      <c r="I6521">
        <f t="shared" si="203"/>
        <v>6520</v>
      </c>
      <c r="J6521">
        <f t="shared" si="202"/>
        <v>39</v>
      </c>
      <c r="K6521" t="b">
        <f>results[[#This Row],[Diesel]]&lt;&gt;0</f>
        <v>0</v>
      </c>
    </row>
    <row r="6522" spans="1:11" x14ac:dyDescent="0.3">
      <c r="A6522" s="1" t="s">
        <v>6527</v>
      </c>
      <c r="B6522">
        <v>0</v>
      </c>
      <c r="C6522">
        <v>11170</v>
      </c>
      <c r="D6522">
        <v>14629.4</v>
      </c>
      <c r="E6522">
        <v>500</v>
      </c>
      <c r="F6522">
        <v>0</v>
      </c>
      <c r="G6522">
        <v>0</v>
      </c>
      <c r="I6522">
        <f t="shared" si="203"/>
        <v>6521</v>
      </c>
      <c r="J6522">
        <f t="shared" si="202"/>
        <v>39</v>
      </c>
      <c r="K6522" t="b">
        <f>results[[#This Row],[Diesel]]&lt;&gt;0</f>
        <v>0</v>
      </c>
    </row>
    <row r="6523" spans="1:11" x14ac:dyDescent="0.3">
      <c r="A6523" s="1" t="s">
        <v>6528</v>
      </c>
      <c r="B6523">
        <v>0</v>
      </c>
      <c r="C6523">
        <v>11170</v>
      </c>
      <c r="D6523">
        <v>13866.95</v>
      </c>
      <c r="E6523">
        <v>500</v>
      </c>
      <c r="F6523">
        <v>0</v>
      </c>
      <c r="G6523">
        <v>0</v>
      </c>
      <c r="I6523">
        <f t="shared" si="203"/>
        <v>6522</v>
      </c>
      <c r="J6523">
        <f t="shared" si="202"/>
        <v>39</v>
      </c>
      <c r="K6523" t="b">
        <f>results[[#This Row],[Diesel]]&lt;&gt;0</f>
        <v>0</v>
      </c>
    </row>
    <row r="6524" spans="1:11" x14ac:dyDescent="0.3">
      <c r="A6524" s="1" t="s">
        <v>6529</v>
      </c>
      <c r="B6524">
        <v>0</v>
      </c>
      <c r="C6524">
        <v>11170</v>
      </c>
      <c r="D6524">
        <v>14321.5</v>
      </c>
      <c r="E6524">
        <v>500</v>
      </c>
      <c r="F6524">
        <v>0</v>
      </c>
      <c r="G6524">
        <v>0</v>
      </c>
      <c r="I6524">
        <f t="shared" si="203"/>
        <v>6523</v>
      </c>
      <c r="J6524">
        <f t="shared" si="202"/>
        <v>39</v>
      </c>
      <c r="K6524" t="b">
        <f>results[[#This Row],[Diesel]]&lt;&gt;0</f>
        <v>0</v>
      </c>
    </row>
    <row r="6525" spans="1:11" x14ac:dyDescent="0.3">
      <c r="A6525" s="1" t="s">
        <v>6530</v>
      </c>
      <c r="B6525">
        <v>0</v>
      </c>
      <c r="C6525">
        <v>11170</v>
      </c>
      <c r="D6525">
        <v>13818.6</v>
      </c>
      <c r="E6525">
        <v>500</v>
      </c>
      <c r="F6525">
        <v>0</v>
      </c>
      <c r="G6525">
        <v>0</v>
      </c>
      <c r="I6525">
        <f t="shared" si="203"/>
        <v>6524</v>
      </c>
      <c r="J6525">
        <f t="shared" si="202"/>
        <v>39</v>
      </c>
      <c r="K6525" t="b">
        <f>results[[#This Row],[Diesel]]&lt;&gt;0</f>
        <v>0</v>
      </c>
    </row>
    <row r="6526" spans="1:11" x14ac:dyDescent="0.3">
      <c r="A6526" s="1" t="s">
        <v>6531</v>
      </c>
      <c r="B6526">
        <v>0</v>
      </c>
      <c r="C6526">
        <v>11170</v>
      </c>
      <c r="D6526">
        <v>12821.5</v>
      </c>
      <c r="E6526">
        <v>500</v>
      </c>
      <c r="F6526">
        <v>0</v>
      </c>
      <c r="G6526">
        <v>0</v>
      </c>
      <c r="I6526">
        <f t="shared" si="203"/>
        <v>6525</v>
      </c>
      <c r="J6526">
        <f t="shared" si="202"/>
        <v>39</v>
      </c>
      <c r="K6526" t="b">
        <f>results[[#This Row],[Diesel]]&lt;&gt;0</f>
        <v>0</v>
      </c>
    </row>
    <row r="6527" spans="1:11" x14ac:dyDescent="0.3">
      <c r="A6527" s="1" t="s">
        <v>6532</v>
      </c>
      <c r="B6527">
        <v>0</v>
      </c>
      <c r="C6527">
        <v>11170</v>
      </c>
      <c r="D6527">
        <v>11898.8</v>
      </c>
      <c r="E6527">
        <v>500</v>
      </c>
      <c r="F6527">
        <v>0</v>
      </c>
      <c r="G6527">
        <v>0</v>
      </c>
      <c r="I6527">
        <f t="shared" si="203"/>
        <v>6526</v>
      </c>
      <c r="J6527">
        <f t="shared" si="202"/>
        <v>39</v>
      </c>
      <c r="K6527" t="b">
        <f>results[[#This Row],[Diesel]]&lt;&gt;0</f>
        <v>0</v>
      </c>
    </row>
    <row r="6528" spans="1:11" x14ac:dyDescent="0.3">
      <c r="A6528" s="1" t="s">
        <v>6533</v>
      </c>
      <c r="B6528">
        <v>0</v>
      </c>
      <c r="C6528">
        <v>11170</v>
      </c>
      <c r="D6528">
        <v>10640.05</v>
      </c>
      <c r="E6528">
        <v>500</v>
      </c>
      <c r="F6528">
        <v>0</v>
      </c>
      <c r="G6528">
        <v>0</v>
      </c>
      <c r="I6528">
        <f t="shared" si="203"/>
        <v>6527</v>
      </c>
      <c r="J6528">
        <f t="shared" si="202"/>
        <v>39</v>
      </c>
      <c r="K6528" t="b">
        <f>results[[#This Row],[Diesel]]&lt;&gt;0</f>
        <v>0</v>
      </c>
    </row>
    <row r="6529" spans="1:11" x14ac:dyDescent="0.3">
      <c r="A6529" s="1" t="s">
        <v>6534</v>
      </c>
      <c r="B6529">
        <v>0</v>
      </c>
      <c r="C6529">
        <v>11170</v>
      </c>
      <c r="D6529">
        <v>9198</v>
      </c>
      <c r="E6529">
        <v>500</v>
      </c>
      <c r="F6529">
        <v>0</v>
      </c>
      <c r="G6529">
        <v>0</v>
      </c>
      <c r="I6529">
        <f t="shared" si="203"/>
        <v>6528</v>
      </c>
      <c r="J6529">
        <f t="shared" si="202"/>
        <v>39</v>
      </c>
      <c r="K6529" t="b">
        <f>results[[#This Row],[Diesel]]&lt;&gt;0</f>
        <v>0</v>
      </c>
    </row>
    <row r="6530" spans="1:11" x14ac:dyDescent="0.3">
      <c r="A6530" s="1" t="s">
        <v>6535</v>
      </c>
      <c r="B6530">
        <v>0</v>
      </c>
      <c r="C6530">
        <v>11170</v>
      </c>
      <c r="D6530">
        <v>8130</v>
      </c>
      <c r="E6530">
        <v>500</v>
      </c>
      <c r="F6530">
        <v>0</v>
      </c>
      <c r="G6530">
        <v>0</v>
      </c>
      <c r="I6530">
        <f t="shared" si="203"/>
        <v>6529</v>
      </c>
      <c r="J6530">
        <f t="shared" si="202"/>
        <v>39</v>
      </c>
      <c r="K6530" t="b">
        <f>results[[#This Row],[Diesel]]&lt;&gt;0</f>
        <v>0</v>
      </c>
    </row>
    <row r="6531" spans="1:11" x14ac:dyDescent="0.3">
      <c r="A6531" s="1" t="s">
        <v>6536</v>
      </c>
      <c r="B6531">
        <v>0</v>
      </c>
      <c r="C6531">
        <v>11170</v>
      </c>
      <c r="D6531">
        <v>7343</v>
      </c>
      <c r="E6531">
        <v>500</v>
      </c>
      <c r="F6531">
        <v>0</v>
      </c>
      <c r="G6531">
        <v>0</v>
      </c>
      <c r="I6531">
        <f t="shared" si="203"/>
        <v>6530</v>
      </c>
      <c r="J6531">
        <f t="shared" ref="J6531:J6594" si="204">IF(MOD(I6531,168+1)=0,J6530+1,J6530)</f>
        <v>39</v>
      </c>
      <c r="K6531" t="b">
        <f>results[[#This Row],[Diesel]]&lt;&gt;0</f>
        <v>0</v>
      </c>
    </row>
    <row r="6532" spans="1:11" x14ac:dyDescent="0.3">
      <c r="A6532" s="1" t="s">
        <v>6537</v>
      </c>
      <c r="B6532">
        <v>0</v>
      </c>
      <c r="C6532">
        <v>11170</v>
      </c>
      <c r="D6532">
        <v>6851</v>
      </c>
      <c r="E6532">
        <v>500</v>
      </c>
      <c r="F6532">
        <v>0</v>
      </c>
      <c r="G6532">
        <v>0</v>
      </c>
      <c r="I6532">
        <f t="shared" ref="I6532:I6595" si="205">I6531+1</f>
        <v>6531</v>
      </c>
      <c r="J6532">
        <f t="shared" si="204"/>
        <v>39</v>
      </c>
      <c r="K6532" t="b">
        <f>results[[#This Row],[Diesel]]&lt;&gt;0</f>
        <v>0</v>
      </c>
    </row>
    <row r="6533" spans="1:11" x14ac:dyDescent="0.3">
      <c r="A6533" s="1" t="s">
        <v>6538</v>
      </c>
      <c r="B6533">
        <v>0</v>
      </c>
      <c r="C6533">
        <v>11170</v>
      </c>
      <c r="D6533">
        <v>6574</v>
      </c>
      <c r="E6533">
        <v>500</v>
      </c>
      <c r="F6533">
        <v>0</v>
      </c>
      <c r="G6533">
        <v>0</v>
      </c>
      <c r="I6533">
        <f t="shared" si="205"/>
        <v>6532</v>
      </c>
      <c r="J6533">
        <f t="shared" si="204"/>
        <v>39</v>
      </c>
      <c r="K6533" t="b">
        <f>results[[#This Row],[Diesel]]&lt;&gt;0</f>
        <v>0</v>
      </c>
    </row>
    <row r="6534" spans="1:11" x14ac:dyDescent="0.3">
      <c r="A6534" s="1" t="s">
        <v>6539</v>
      </c>
      <c r="B6534">
        <v>0</v>
      </c>
      <c r="C6534">
        <v>11170</v>
      </c>
      <c r="D6534">
        <v>6749</v>
      </c>
      <c r="E6534">
        <v>500</v>
      </c>
      <c r="F6534">
        <v>0</v>
      </c>
      <c r="G6534">
        <v>0</v>
      </c>
      <c r="I6534">
        <f t="shared" si="205"/>
        <v>6533</v>
      </c>
      <c r="J6534">
        <f t="shared" si="204"/>
        <v>39</v>
      </c>
      <c r="K6534" t="b">
        <f>results[[#This Row],[Diesel]]&lt;&gt;0</f>
        <v>0</v>
      </c>
    </row>
    <row r="6535" spans="1:11" x14ac:dyDescent="0.3">
      <c r="A6535" s="1" t="s">
        <v>6540</v>
      </c>
      <c r="B6535">
        <v>0</v>
      </c>
      <c r="C6535">
        <v>11170</v>
      </c>
      <c r="D6535">
        <v>7131</v>
      </c>
      <c r="E6535">
        <v>500</v>
      </c>
      <c r="F6535">
        <v>0</v>
      </c>
      <c r="G6535">
        <v>0</v>
      </c>
      <c r="I6535">
        <f t="shared" si="205"/>
        <v>6534</v>
      </c>
      <c r="J6535">
        <f t="shared" si="204"/>
        <v>39</v>
      </c>
      <c r="K6535" t="b">
        <f>results[[#This Row],[Diesel]]&lt;&gt;0</f>
        <v>0</v>
      </c>
    </row>
    <row r="6536" spans="1:11" x14ac:dyDescent="0.3">
      <c r="A6536" s="1" t="s">
        <v>6541</v>
      </c>
      <c r="B6536">
        <v>0</v>
      </c>
      <c r="C6536">
        <v>11170</v>
      </c>
      <c r="D6536">
        <v>7684</v>
      </c>
      <c r="E6536">
        <v>500</v>
      </c>
      <c r="F6536">
        <v>0</v>
      </c>
      <c r="G6536">
        <v>0</v>
      </c>
      <c r="I6536">
        <f t="shared" si="205"/>
        <v>6535</v>
      </c>
      <c r="J6536">
        <f t="shared" si="204"/>
        <v>39</v>
      </c>
      <c r="K6536" t="b">
        <f>results[[#This Row],[Diesel]]&lt;&gt;0</f>
        <v>0</v>
      </c>
    </row>
    <row r="6537" spans="1:11" x14ac:dyDescent="0.3">
      <c r="A6537" s="1" t="s">
        <v>6542</v>
      </c>
      <c r="B6537">
        <v>0</v>
      </c>
      <c r="C6537">
        <v>11170</v>
      </c>
      <c r="D6537">
        <v>9123</v>
      </c>
      <c r="E6537">
        <v>500</v>
      </c>
      <c r="F6537">
        <v>0</v>
      </c>
      <c r="G6537">
        <v>0</v>
      </c>
      <c r="I6537">
        <f t="shared" si="205"/>
        <v>6536</v>
      </c>
      <c r="J6537">
        <f t="shared" si="204"/>
        <v>39</v>
      </c>
      <c r="K6537" t="b">
        <f>results[[#This Row],[Diesel]]&lt;&gt;0</f>
        <v>0</v>
      </c>
    </row>
    <row r="6538" spans="1:11" x14ac:dyDescent="0.3">
      <c r="A6538" s="1" t="s">
        <v>6543</v>
      </c>
      <c r="B6538">
        <v>0</v>
      </c>
      <c r="C6538">
        <v>11170</v>
      </c>
      <c r="D6538">
        <v>10634</v>
      </c>
      <c r="E6538">
        <v>500</v>
      </c>
      <c r="F6538">
        <v>0</v>
      </c>
      <c r="G6538">
        <v>0</v>
      </c>
      <c r="I6538">
        <f t="shared" si="205"/>
        <v>6537</v>
      </c>
      <c r="J6538">
        <f t="shared" si="204"/>
        <v>39</v>
      </c>
      <c r="K6538" t="b">
        <f>results[[#This Row],[Diesel]]&lt;&gt;0</f>
        <v>0</v>
      </c>
    </row>
    <row r="6539" spans="1:11" x14ac:dyDescent="0.3">
      <c r="A6539" s="1" t="s">
        <v>6544</v>
      </c>
      <c r="B6539">
        <v>0</v>
      </c>
      <c r="C6539">
        <v>11170</v>
      </c>
      <c r="D6539">
        <v>11974</v>
      </c>
      <c r="E6539">
        <v>500</v>
      </c>
      <c r="F6539">
        <v>0</v>
      </c>
      <c r="G6539">
        <v>0</v>
      </c>
      <c r="I6539">
        <f t="shared" si="205"/>
        <v>6538</v>
      </c>
      <c r="J6539">
        <f t="shared" si="204"/>
        <v>39</v>
      </c>
      <c r="K6539" t="b">
        <f>results[[#This Row],[Diesel]]&lt;&gt;0</f>
        <v>0</v>
      </c>
    </row>
    <row r="6540" spans="1:11" x14ac:dyDescent="0.3">
      <c r="A6540" s="1" t="s">
        <v>6545</v>
      </c>
      <c r="B6540">
        <v>0</v>
      </c>
      <c r="C6540">
        <v>11170</v>
      </c>
      <c r="D6540">
        <v>13396</v>
      </c>
      <c r="E6540">
        <v>500</v>
      </c>
      <c r="F6540">
        <v>0</v>
      </c>
      <c r="G6540">
        <v>0</v>
      </c>
      <c r="I6540">
        <f t="shared" si="205"/>
        <v>6539</v>
      </c>
      <c r="J6540">
        <f t="shared" si="204"/>
        <v>39</v>
      </c>
      <c r="K6540" t="b">
        <f>results[[#This Row],[Diesel]]&lt;&gt;0</f>
        <v>0</v>
      </c>
    </row>
    <row r="6541" spans="1:11" x14ac:dyDescent="0.3">
      <c r="A6541" s="1" t="s">
        <v>6546</v>
      </c>
      <c r="B6541">
        <v>0</v>
      </c>
      <c r="C6541">
        <v>11170</v>
      </c>
      <c r="D6541">
        <v>14664.9</v>
      </c>
      <c r="E6541">
        <v>500</v>
      </c>
      <c r="F6541">
        <v>0</v>
      </c>
      <c r="G6541">
        <v>0</v>
      </c>
      <c r="I6541">
        <f t="shared" si="205"/>
        <v>6540</v>
      </c>
      <c r="J6541">
        <f t="shared" si="204"/>
        <v>39</v>
      </c>
      <c r="K6541" t="b">
        <f>results[[#This Row],[Diesel]]&lt;&gt;0</f>
        <v>0</v>
      </c>
    </row>
    <row r="6542" spans="1:11" x14ac:dyDescent="0.3">
      <c r="A6542" s="1" t="s">
        <v>6547</v>
      </c>
      <c r="B6542">
        <v>0</v>
      </c>
      <c r="C6542">
        <v>11170</v>
      </c>
      <c r="D6542">
        <v>12764.1</v>
      </c>
      <c r="E6542">
        <v>500</v>
      </c>
      <c r="F6542">
        <v>0</v>
      </c>
      <c r="G6542">
        <v>0</v>
      </c>
      <c r="I6542">
        <f t="shared" si="205"/>
        <v>6541</v>
      </c>
      <c r="J6542">
        <f t="shared" si="204"/>
        <v>39</v>
      </c>
      <c r="K6542" t="b">
        <f>results[[#This Row],[Diesel]]&lt;&gt;0</f>
        <v>0</v>
      </c>
    </row>
    <row r="6543" spans="1:11" x14ac:dyDescent="0.3">
      <c r="A6543" s="1" t="s">
        <v>6548</v>
      </c>
      <c r="B6543">
        <v>0</v>
      </c>
      <c r="C6543">
        <v>11170</v>
      </c>
      <c r="D6543">
        <v>9562.4</v>
      </c>
      <c r="E6543">
        <v>500</v>
      </c>
      <c r="F6543">
        <v>0</v>
      </c>
      <c r="G6543">
        <v>0</v>
      </c>
      <c r="I6543">
        <f t="shared" si="205"/>
        <v>6542</v>
      </c>
      <c r="J6543">
        <f t="shared" si="204"/>
        <v>39</v>
      </c>
      <c r="K6543" t="b">
        <f>results[[#This Row],[Diesel]]&lt;&gt;0</f>
        <v>0</v>
      </c>
    </row>
    <row r="6544" spans="1:11" x14ac:dyDescent="0.3">
      <c r="A6544" s="1" t="s">
        <v>6549</v>
      </c>
      <c r="B6544">
        <v>0</v>
      </c>
      <c r="C6544">
        <v>11170</v>
      </c>
      <c r="D6544">
        <v>6942.65</v>
      </c>
      <c r="E6544">
        <v>500</v>
      </c>
      <c r="F6544">
        <v>0</v>
      </c>
      <c r="G6544">
        <v>0</v>
      </c>
      <c r="I6544">
        <f t="shared" si="205"/>
        <v>6543</v>
      </c>
      <c r="J6544">
        <f t="shared" si="204"/>
        <v>39</v>
      </c>
      <c r="K6544" t="b">
        <f>results[[#This Row],[Diesel]]&lt;&gt;0</f>
        <v>0</v>
      </c>
    </row>
    <row r="6545" spans="1:11" x14ac:dyDescent="0.3">
      <c r="A6545" s="1" t="s">
        <v>6550</v>
      </c>
      <c r="B6545">
        <v>0</v>
      </c>
      <c r="C6545">
        <v>11170</v>
      </c>
      <c r="D6545">
        <v>5166.5</v>
      </c>
      <c r="E6545">
        <v>500</v>
      </c>
      <c r="F6545">
        <v>0</v>
      </c>
      <c r="G6545">
        <v>0</v>
      </c>
      <c r="I6545">
        <f t="shared" si="205"/>
        <v>6544</v>
      </c>
      <c r="J6545">
        <f t="shared" si="204"/>
        <v>39</v>
      </c>
      <c r="K6545" t="b">
        <f>results[[#This Row],[Diesel]]&lt;&gt;0</f>
        <v>0</v>
      </c>
    </row>
    <row r="6546" spans="1:11" x14ac:dyDescent="0.3">
      <c r="A6546" s="1" t="s">
        <v>6551</v>
      </c>
      <c r="B6546">
        <v>0</v>
      </c>
      <c r="C6546">
        <v>11170</v>
      </c>
      <c r="D6546">
        <v>4068.95</v>
      </c>
      <c r="E6546">
        <v>500</v>
      </c>
      <c r="F6546">
        <v>0</v>
      </c>
      <c r="G6546">
        <v>0</v>
      </c>
      <c r="I6546">
        <f t="shared" si="205"/>
        <v>6545</v>
      </c>
      <c r="J6546">
        <f t="shared" si="204"/>
        <v>39</v>
      </c>
      <c r="K6546" t="b">
        <f>results[[#This Row],[Diesel]]&lt;&gt;0</f>
        <v>0</v>
      </c>
    </row>
    <row r="6547" spans="1:11" x14ac:dyDescent="0.3">
      <c r="A6547" s="1" t="s">
        <v>6552</v>
      </c>
      <c r="B6547">
        <v>0</v>
      </c>
      <c r="C6547">
        <v>11170</v>
      </c>
      <c r="D6547">
        <v>2969.05</v>
      </c>
      <c r="E6547">
        <v>500</v>
      </c>
      <c r="F6547">
        <v>0</v>
      </c>
      <c r="G6547">
        <v>0</v>
      </c>
      <c r="I6547">
        <f t="shared" si="205"/>
        <v>6546</v>
      </c>
      <c r="J6547">
        <f t="shared" si="204"/>
        <v>39</v>
      </c>
      <c r="K6547" t="b">
        <f>results[[#This Row],[Diesel]]&lt;&gt;0</f>
        <v>0</v>
      </c>
    </row>
    <row r="6548" spans="1:11" x14ac:dyDescent="0.3">
      <c r="A6548" s="1" t="s">
        <v>6553</v>
      </c>
      <c r="B6548">
        <v>0</v>
      </c>
      <c r="C6548">
        <v>11170</v>
      </c>
      <c r="D6548">
        <v>3405.1</v>
      </c>
      <c r="E6548">
        <v>500</v>
      </c>
      <c r="F6548">
        <v>0</v>
      </c>
      <c r="G6548">
        <v>0</v>
      </c>
      <c r="I6548">
        <f t="shared" si="205"/>
        <v>6547</v>
      </c>
      <c r="J6548">
        <f t="shared" si="204"/>
        <v>39</v>
      </c>
      <c r="K6548" t="b">
        <f>results[[#This Row],[Diesel]]&lt;&gt;0</f>
        <v>0</v>
      </c>
    </row>
    <row r="6549" spans="1:11" x14ac:dyDescent="0.3">
      <c r="A6549" s="1" t="s">
        <v>6554</v>
      </c>
      <c r="B6549">
        <v>0</v>
      </c>
      <c r="C6549">
        <v>11170</v>
      </c>
      <c r="D6549">
        <v>4022.65</v>
      </c>
      <c r="E6549">
        <v>500</v>
      </c>
      <c r="F6549">
        <v>0</v>
      </c>
      <c r="G6549">
        <v>0</v>
      </c>
      <c r="I6549">
        <f t="shared" si="205"/>
        <v>6548</v>
      </c>
      <c r="J6549">
        <f t="shared" si="204"/>
        <v>39</v>
      </c>
      <c r="K6549" t="b">
        <f>results[[#This Row],[Diesel]]&lt;&gt;0</f>
        <v>0</v>
      </c>
    </row>
    <row r="6550" spans="1:11" x14ac:dyDescent="0.3">
      <c r="A6550" s="1" t="s">
        <v>6555</v>
      </c>
      <c r="B6550">
        <v>0</v>
      </c>
      <c r="C6550">
        <v>11170</v>
      </c>
      <c r="D6550">
        <v>4681.55</v>
      </c>
      <c r="E6550">
        <v>500</v>
      </c>
      <c r="F6550">
        <v>0</v>
      </c>
      <c r="G6550">
        <v>0</v>
      </c>
      <c r="I6550">
        <f t="shared" si="205"/>
        <v>6549</v>
      </c>
      <c r="J6550">
        <f t="shared" si="204"/>
        <v>39</v>
      </c>
      <c r="K6550" t="b">
        <f>results[[#This Row],[Diesel]]&lt;&gt;0</f>
        <v>0</v>
      </c>
    </row>
    <row r="6551" spans="1:11" x14ac:dyDescent="0.3">
      <c r="A6551" s="1" t="s">
        <v>6556</v>
      </c>
      <c r="B6551">
        <v>0</v>
      </c>
      <c r="C6551">
        <v>11170</v>
      </c>
      <c r="D6551">
        <v>6275.05</v>
      </c>
      <c r="E6551">
        <v>500</v>
      </c>
      <c r="F6551">
        <v>0</v>
      </c>
      <c r="G6551">
        <v>0</v>
      </c>
      <c r="I6551">
        <f t="shared" si="205"/>
        <v>6550</v>
      </c>
      <c r="J6551">
        <f t="shared" si="204"/>
        <v>39</v>
      </c>
      <c r="K6551" t="b">
        <f>results[[#This Row],[Diesel]]&lt;&gt;0</f>
        <v>0</v>
      </c>
    </row>
    <row r="6552" spans="1:11" x14ac:dyDescent="0.3">
      <c r="A6552" s="1" t="s">
        <v>6557</v>
      </c>
      <c r="B6552">
        <v>0</v>
      </c>
      <c r="C6552">
        <v>11170</v>
      </c>
      <c r="D6552">
        <v>7929.45</v>
      </c>
      <c r="E6552">
        <v>500</v>
      </c>
      <c r="F6552">
        <v>0</v>
      </c>
      <c r="G6552">
        <v>0</v>
      </c>
      <c r="I6552">
        <f t="shared" si="205"/>
        <v>6551</v>
      </c>
      <c r="J6552">
        <f t="shared" si="204"/>
        <v>39</v>
      </c>
      <c r="K6552" t="b">
        <f>results[[#This Row],[Diesel]]&lt;&gt;0</f>
        <v>0</v>
      </c>
    </row>
    <row r="6553" spans="1:11" x14ac:dyDescent="0.3">
      <c r="A6553" s="1" t="s">
        <v>6558</v>
      </c>
      <c r="B6553">
        <v>0</v>
      </c>
      <c r="C6553">
        <v>11170</v>
      </c>
      <c r="D6553">
        <v>8184</v>
      </c>
      <c r="E6553">
        <v>500</v>
      </c>
      <c r="F6553">
        <v>0</v>
      </c>
      <c r="G6553">
        <v>0</v>
      </c>
      <c r="I6553">
        <f t="shared" si="205"/>
        <v>6552</v>
      </c>
      <c r="J6553">
        <f t="shared" si="204"/>
        <v>39</v>
      </c>
      <c r="K6553" t="b">
        <f>results[[#This Row],[Diesel]]&lt;&gt;0</f>
        <v>0</v>
      </c>
    </row>
    <row r="6554" spans="1:11" x14ac:dyDescent="0.3">
      <c r="A6554" s="1" t="s">
        <v>6559</v>
      </c>
      <c r="B6554">
        <v>0</v>
      </c>
      <c r="C6554">
        <v>11170</v>
      </c>
      <c r="D6554">
        <v>7231</v>
      </c>
      <c r="E6554">
        <v>500</v>
      </c>
      <c r="F6554">
        <v>0</v>
      </c>
      <c r="G6554">
        <v>0</v>
      </c>
      <c r="I6554">
        <f t="shared" si="205"/>
        <v>6553</v>
      </c>
      <c r="J6554">
        <f t="shared" si="204"/>
        <v>39</v>
      </c>
      <c r="K6554" t="b">
        <f>results[[#This Row],[Diesel]]&lt;&gt;0</f>
        <v>0</v>
      </c>
    </row>
    <row r="6555" spans="1:11" x14ac:dyDescent="0.3">
      <c r="A6555" s="1" t="s">
        <v>6560</v>
      </c>
      <c r="B6555">
        <v>0</v>
      </c>
      <c r="C6555">
        <v>11170</v>
      </c>
      <c r="D6555">
        <v>6603</v>
      </c>
      <c r="E6555">
        <v>500</v>
      </c>
      <c r="F6555">
        <v>0</v>
      </c>
      <c r="G6555">
        <v>0</v>
      </c>
      <c r="I6555">
        <f t="shared" si="205"/>
        <v>6554</v>
      </c>
      <c r="J6555">
        <f t="shared" si="204"/>
        <v>39</v>
      </c>
      <c r="K6555" t="b">
        <f>results[[#This Row],[Diesel]]&lt;&gt;0</f>
        <v>0</v>
      </c>
    </row>
    <row r="6556" spans="1:11" x14ac:dyDescent="0.3">
      <c r="A6556" s="1" t="s">
        <v>6561</v>
      </c>
      <c r="B6556">
        <v>0</v>
      </c>
      <c r="C6556">
        <v>11170</v>
      </c>
      <c r="D6556">
        <v>6305</v>
      </c>
      <c r="E6556">
        <v>500</v>
      </c>
      <c r="F6556">
        <v>0</v>
      </c>
      <c r="G6556">
        <v>0</v>
      </c>
      <c r="I6556">
        <f t="shared" si="205"/>
        <v>6555</v>
      </c>
      <c r="J6556">
        <f t="shared" si="204"/>
        <v>39</v>
      </c>
      <c r="K6556" t="b">
        <f>results[[#This Row],[Diesel]]&lt;&gt;0</f>
        <v>0</v>
      </c>
    </row>
    <row r="6557" spans="1:11" x14ac:dyDescent="0.3">
      <c r="A6557" s="1" t="s">
        <v>6562</v>
      </c>
      <c r="B6557">
        <v>0</v>
      </c>
      <c r="C6557">
        <v>11170</v>
      </c>
      <c r="D6557">
        <v>6525</v>
      </c>
      <c r="E6557">
        <v>500</v>
      </c>
      <c r="F6557">
        <v>0</v>
      </c>
      <c r="G6557">
        <v>0</v>
      </c>
      <c r="I6557">
        <f t="shared" si="205"/>
        <v>6556</v>
      </c>
      <c r="J6557">
        <f t="shared" si="204"/>
        <v>39</v>
      </c>
      <c r="K6557" t="b">
        <f>results[[#This Row],[Diesel]]&lt;&gt;0</f>
        <v>0</v>
      </c>
    </row>
    <row r="6558" spans="1:11" x14ac:dyDescent="0.3">
      <c r="A6558" s="1" t="s">
        <v>6563</v>
      </c>
      <c r="B6558">
        <v>0</v>
      </c>
      <c r="C6558">
        <v>11170</v>
      </c>
      <c r="D6558">
        <v>7650</v>
      </c>
      <c r="E6558">
        <v>500</v>
      </c>
      <c r="F6558">
        <v>0</v>
      </c>
      <c r="G6558">
        <v>0</v>
      </c>
      <c r="I6558">
        <f t="shared" si="205"/>
        <v>6557</v>
      </c>
      <c r="J6558">
        <f t="shared" si="204"/>
        <v>39</v>
      </c>
      <c r="K6558" t="b">
        <f>results[[#This Row],[Diesel]]&lt;&gt;0</f>
        <v>0</v>
      </c>
    </row>
    <row r="6559" spans="1:11" x14ac:dyDescent="0.3">
      <c r="A6559" s="1" t="s">
        <v>6564</v>
      </c>
      <c r="B6559">
        <v>0</v>
      </c>
      <c r="C6559">
        <v>11170</v>
      </c>
      <c r="D6559">
        <v>9982</v>
      </c>
      <c r="E6559">
        <v>500</v>
      </c>
      <c r="F6559">
        <v>0</v>
      </c>
      <c r="G6559">
        <v>0</v>
      </c>
      <c r="I6559">
        <f t="shared" si="205"/>
        <v>6558</v>
      </c>
      <c r="J6559">
        <f t="shared" si="204"/>
        <v>39</v>
      </c>
      <c r="K6559" t="b">
        <f>results[[#This Row],[Diesel]]&lt;&gt;0</f>
        <v>0</v>
      </c>
    </row>
    <row r="6560" spans="1:11" x14ac:dyDescent="0.3">
      <c r="A6560" s="1" t="s">
        <v>6565</v>
      </c>
      <c r="B6560">
        <v>0</v>
      </c>
      <c r="C6560">
        <v>11170</v>
      </c>
      <c r="D6560">
        <v>10812</v>
      </c>
      <c r="E6560">
        <v>500</v>
      </c>
      <c r="F6560">
        <v>0</v>
      </c>
      <c r="G6560">
        <v>0</v>
      </c>
      <c r="I6560">
        <f t="shared" si="205"/>
        <v>6559</v>
      </c>
      <c r="J6560">
        <f t="shared" si="204"/>
        <v>39</v>
      </c>
      <c r="K6560" t="b">
        <f>results[[#This Row],[Diesel]]&lt;&gt;0</f>
        <v>0</v>
      </c>
    </row>
    <row r="6561" spans="1:11" x14ac:dyDescent="0.3">
      <c r="A6561" s="1" t="s">
        <v>6566</v>
      </c>
      <c r="B6561">
        <v>0</v>
      </c>
      <c r="C6561">
        <v>11170</v>
      </c>
      <c r="D6561">
        <v>11413</v>
      </c>
      <c r="E6561">
        <v>500</v>
      </c>
      <c r="F6561">
        <v>0</v>
      </c>
      <c r="G6561">
        <v>0</v>
      </c>
      <c r="I6561">
        <f t="shared" si="205"/>
        <v>6560</v>
      </c>
      <c r="J6561">
        <f t="shared" si="204"/>
        <v>39</v>
      </c>
      <c r="K6561" t="b">
        <f>results[[#This Row],[Diesel]]&lt;&gt;0</f>
        <v>0</v>
      </c>
    </row>
    <row r="6562" spans="1:11" x14ac:dyDescent="0.3">
      <c r="A6562" s="1" t="s">
        <v>6567</v>
      </c>
      <c r="B6562">
        <v>0</v>
      </c>
      <c r="C6562">
        <v>11170</v>
      </c>
      <c r="D6562">
        <v>12335</v>
      </c>
      <c r="E6562">
        <v>500</v>
      </c>
      <c r="F6562">
        <v>0</v>
      </c>
      <c r="G6562">
        <v>0</v>
      </c>
      <c r="I6562">
        <f t="shared" si="205"/>
        <v>6561</v>
      </c>
      <c r="J6562">
        <f t="shared" si="204"/>
        <v>39</v>
      </c>
      <c r="K6562" t="b">
        <f>results[[#This Row],[Diesel]]&lt;&gt;0</f>
        <v>0</v>
      </c>
    </row>
    <row r="6563" spans="1:11" x14ac:dyDescent="0.3">
      <c r="A6563" s="1" t="s">
        <v>6568</v>
      </c>
      <c r="B6563">
        <v>0</v>
      </c>
      <c r="C6563">
        <v>11170</v>
      </c>
      <c r="D6563">
        <v>14401</v>
      </c>
      <c r="E6563">
        <v>500</v>
      </c>
      <c r="F6563">
        <v>0</v>
      </c>
      <c r="G6563">
        <v>0</v>
      </c>
      <c r="I6563">
        <f t="shared" si="205"/>
        <v>6562</v>
      </c>
      <c r="J6563">
        <f t="shared" si="204"/>
        <v>39</v>
      </c>
      <c r="K6563" t="b">
        <f>results[[#This Row],[Diesel]]&lt;&gt;0</f>
        <v>0</v>
      </c>
    </row>
    <row r="6564" spans="1:11" x14ac:dyDescent="0.3">
      <c r="A6564" s="1" t="s">
        <v>6569</v>
      </c>
      <c r="B6564">
        <v>0</v>
      </c>
      <c r="C6564">
        <v>11170</v>
      </c>
      <c r="D6564">
        <v>15207</v>
      </c>
      <c r="E6564">
        <v>500</v>
      </c>
      <c r="F6564">
        <v>0</v>
      </c>
      <c r="G6564">
        <v>0</v>
      </c>
      <c r="I6564">
        <f t="shared" si="205"/>
        <v>6563</v>
      </c>
      <c r="J6564">
        <f t="shared" si="204"/>
        <v>39</v>
      </c>
      <c r="K6564" t="b">
        <f>results[[#This Row],[Diesel]]&lt;&gt;0</f>
        <v>0</v>
      </c>
    </row>
    <row r="6565" spans="1:11" x14ac:dyDescent="0.3">
      <c r="A6565" s="1" t="s">
        <v>6570</v>
      </c>
      <c r="B6565">
        <v>0</v>
      </c>
      <c r="C6565">
        <v>11170</v>
      </c>
      <c r="D6565">
        <v>16683.900000000001</v>
      </c>
      <c r="E6565">
        <v>500</v>
      </c>
      <c r="F6565">
        <v>0</v>
      </c>
      <c r="G6565">
        <v>0</v>
      </c>
      <c r="I6565">
        <f t="shared" si="205"/>
        <v>6564</v>
      </c>
      <c r="J6565">
        <f t="shared" si="204"/>
        <v>39</v>
      </c>
      <c r="K6565" t="b">
        <f>results[[#This Row],[Diesel]]&lt;&gt;0</f>
        <v>0</v>
      </c>
    </row>
    <row r="6566" spans="1:11" x14ac:dyDescent="0.3">
      <c r="A6566" s="1" t="s">
        <v>6571</v>
      </c>
      <c r="B6566">
        <v>0</v>
      </c>
      <c r="C6566">
        <v>11170</v>
      </c>
      <c r="D6566">
        <v>15103.4</v>
      </c>
      <c r="E6566">
        <v>500</v>
      </c>
      <c r="F6566">
        <v>0</v>
      </c>
      <c r="G6566">
        <v>0</v>
      </c>
      <c r="I6566">
        <f t="shared" si="205"/>
        <v>6565</v>
      </c>
      <c r="J6566">
        <f t="shared" si="204"/>
        <v>39</v>
      </c>
      <c r="K6566" t="b">
        <f>results[[#This Row],[Diesel]]&lt;&gt;0</f>
        <v>0</v>
      </c>
    </row>
    <row r="6567" spans="1:11" x14ac:dyDescent="0.3">
      <c r="A6567" s="1" t="s">
        <v>6572</v>
      </c>
      <c r="B6567">
        <v>0</v>
      </c>
      <c r="C6567">
        <v>11170</v>
      </c>
      <c r="D6567">
        <v>12498.65</v>
      </c>
      <c r="E6567">
        <v>500</v>
      </c>
      <c r="F6567">
        <v>0</v>
      </c>
      <c r="G6567">
        <v>0</v>
      </c>
      <c r="I6567">
        <f t="shared" si="205"/>
        <v>6566</v>
      </c>
      <c r="J6567">
        <f t="shared" si="204"/>
        <v>39</v>
      </c>
      <c r="K6567" t="b">
        <f>results[[#This Row],[Diesel]]&lt;&gt;0</f>
        <v>0</v>
      </c>
    </row>
    <row r="6568" spans="1:11" x14ac:dyDescent="0.3">
      <c r="A6568" s="1" t="s">
        <v>6573</v>
      </c>
      <c r="B6568">
        <v>0</v>
      </c>
      <c r="C6568">
        <v>11170</v>
      </c>
      <c r="D6568">
        <v>10417.049999999999</v>
      </c>
      <c r="E6568">
        <v>500</v>
      </c>
      <c r="F6568">
        <v>0</v>
      </c>
      <c r="G6568">
        <v>0</v>
      </c>
      <c r="I6568">
        <f t="shared" si="205"/>
        <v>6567</v>
      </c>
      <c r="J6568">
        <f t="shared" si="204"/>
        <v>39</v>
      </c>
      <c r="K6568" t="b">
        <f>results[[#This Row],[Diesel]]&lt;&gt;0</f>
        <v>0</v>
      </c>
    </row>
    <row r="6569" spans="1:11" x14ac:dyDescent="0.3">
      <c r="A6569" s="1" t="s">
        <v>6574</v>
      </c>
      <c r="B6569">
        <v>0</v>
      </c>
      <c r="C6569">
        <v>11170</v>
      </c>
      <c r="D6569">
        <v>8416.7000000000007</v>
      </c>
      <c r="E6569">
        <v>500</v>
      </c>
      <c r="F6569">
        <v>0</v>
      </c>
      <c r="G6569">
        <v>0</v>
      </c>
      <c r="I6569">
        <f t="shared" si="205"/>
        <v>6568</v>
      </c>
      <c r="J6569">
        <f t="shared" si="204"/>
        <v>39</v>
      </c>
      <c r="K6569" t="b">
        <f>results[[#This Row],[Diesel]]&lt;&gt;0</f>
        <v>0</v>
      </c>
    </row>
    <row r="6570" spans="1:11" x14ac:dyDescent="0.3">
      <c r="A6570" s="1" t="s">
        <v>6575</v>
      </c>
      <c r="B6570">
        <v>0</v>
      </c>
      <c r="C6570">
        <v>11170</v>
      </c>
      <c r="D6570">
        <v>6932.6</v>
      </c>
      <c r="E6570">
        <v>500</v>
      </c>
      <c r="F6570">
        <v>0</v>
      </c>
      <c r="G6570">
        <v>0</v>
      </c>
      <c r="I6570">
        <f t="shared" si="205"/>
        <v>6569</v>
      </c>
      <c r="J6570">
        <f t="shared" si="204"/>
        <v>39</v>
      </c>
      <c r="K6570" t="b">
        <f>results[[#This Row],[Diesel]]&lt;&gt;0</f>
        <v>0</v>
      </c>
    </row>
    <row r="6571" spans="1:11" x14ac:dyDescent="0.3">
      <c r="A6571" s="1" t="s">
        <v>6576</v>
      </c>
      <c r="B6571">
        <v>0</v>
      </c>
      <c r="C6571">
        <v>11170</v>
      </c>
      <c r="D6571">
        <v>5848.1</v>
      </c>
      <c r="E6571">
        <v>500</v>
      </c>
      <c r="F6571">
        <v>0</v>
      </c>
      <c r="G6571">
        <v>0</v>
      </c>
      <c r="I6571">
        <f t="shared" si="205"/>
        <v>6570</v>
      </c>
      <c r="J6571">
        <f t="shared" si="204"/>
        <v>39</v>
      </c>
      <c r="K6571" t="b">
        <f>results[[#This Row],[Diesel]]&lt;&gt;0</f>
        <v>0</v>
      </c>
    </row>
    <row r="6572" spans="1:11" x14ac:dyDescent="0.3">
      <c r="A6572" s="1" t="s">
        <v>6577</v>
      </c>
      <c r="B6572">
        <v>0</v>
      </c>
      <c r="C6572">
        <v>11170</v>
      </c>
      <c r="D6572">
        <v>6403.85</v>
      </c>
      <c r="E6572">
        <v>500</v>
      </c>
      <c r="F6572">
        <v>0</v>
      </c>
      <c r="G6572">
        <v>0</v>
      </c>
      <c r="I6572">
        <f t="shared" si="205"/>
        <v>6571</v>
      </c>
      <c r="J6572">
        <f t="shared" si="204"/>
        <v>39</v>
      </c>
      <c r="K6572" t="b">
        <f>results[[#This Row],[Diesel]]&lt;&gt;0</f>
        <v>0</v>
      </c>
    </row>
    <row r="6573" spans="1:11" x14ac:dyDescent="0.3">
      <c r="A6573" s="1" t="s">
        <v>6578</v>
      </c>
      <c r="B6573">
        <v>0</v>
      </c>
      <c r="C6573">
        <v>11170</v>
      </c>
      <c r="D6573">
        <v>7334.15</v>
      </c>
      <c r="E6573">
        <v>500</v>
      </c>
      <c r="F6573">
        <v>0</v>
      </c>
      <c r="G6573">
        <v>0</v>
      </c>
      <c r="I6573">
        <f t="shared" si="205"/>
        <v>6572</v>
      </c>
      <c r="J6573">
        <f t="shared" si="204"/>
        <v>39</v>
      </c>
      <c r="K6573" t="b">
        <f>results[[#This Row],[Diesel]]&lt;&gt;0</f>
        <v>0</v>
      </c>
    </row>
    <row r="6574" spans="1:11" x14ac:dyDescent="0.3">
      <c r="A6574" s="1" t="s">
        <v>6579</v>
      </c>
      <c r="B6574">
        <v>0</v>
      </c>
      <c r="C6574">
        <v>11170</v>
      </c>
      <c r="D6574">
        <v>8012.55</v>
      </c>
      <c r="E6574">
        <v>500</v>
      </c>
      <c r="F6574">
        <v>0</v>
      </c>
      <c r="G6574">
        <v>0</v>
      </c>
      <c r="I6574">
        <f t="shared" si="205"/>
        <v>6573</v>
      </c>
      <c r="J6574">
        <f t="shared" si="204"/>
        <v>39</v>
      </c>
      <c r="K6574" t="b">
        <f>results[[#This Row],[Diesel]]&lt;&gt;0</f>
        <v>0</v>
      </c>
    </row>
    <row r="6575" spans="1:11" x14ac:dyDescent="0.3">
      <c r="A6575" s="1" t="s">
        <v>6580</v>
      </c>
      <c r="B6575">
        <v>0</v>
      </c>
      <c r="C6575">
        <v>11170</v>
      </c>
      <c r="D6575">
        <v>8253.75</v>
      </c>
      <c r="E6575">
        <v>500</v>
      </c>
      <c r="F6575">
        <v>0</v>
      </c>
      <c r="G6575">
        <v>0</v>
      </c>
      <c r="I6575">
        <f t="shared" si="205"/>
        <v>6574</v>
      </c>
      <c r="J6575">
        <f t="shared" si="204"/>
        <v>39</v>
      </c>
      <c r="K6575" t="b">
        <f>results[[#This Row],[Diesel]]&lt;&gt;0</f>
        <v>0</v>
      </c>
    </row>
    <row r="6576" spans="1:11" x14ac:dyDescent="0.3">
      <c r="A6576" s="1" t="s">
        <v>6581</v>
      </c>
      <c r="B6576">
        <v>0</v>
      </c>
      <c r="C6576">
        <v>11170</v>
      </c>
      <c r="D6576">
        <v>8925.15</v>
      </c>
      <c r="E6576">
        <v>500</v>
      </c>
      <c r="F6576">
        <v>0</v>
      </c>
      <c r="G6576">
        <v>0</v>
      </c>
      <c r="I6576">
        <f t="shared" si="205"/>
        <v>6575</v>
      </c>
      <c r="J6576">
        <f t="shared" si="204"/>
        <v>39</v>
      </c>
      <c r="K6576" t="b">
        <f>results[[#This Row],[Diesel]]&lt;&gt;0</f>
        <v>0</v>
      </c>
    </row>
    <row r="6577" spans="1:11" x14ac:dyDescent="0.3">
      <c r="A6577" s="1" t="s">
        <v>6582</v>
      </c>
      <c r="B6577">
        <v>0</v>
      </c>
      <c r="C6577">
        <v>11170</v>
      </c>
      <c r="D6577">
        <v>9054</v>
      </c>
      <c r="E6577">
        <v>500</v>
      </c>
      <c r="F6577">
        <v>0</v>
      </c>
      <c r="G6577">
        <v>0</v>
      </c>
      <c r="I6577">
        <f t="shared" si="205"/>
        <v>6576</v>
      </c>
      <c r="J6577">
        <f t="shared" si="204"/>
        <v>39</v>
      </c>
      <c r="K6577" t="b">
        <f>results[[#This Row],[Diesel]]&lt;&gt;0</f>
        <v>0</v>
      </c>
    </row>
    <row r="6578" spans="1:11" x14ac:dyDescent="0.3">
      <c r="A6578" s="1" t="s">
        <v>6583</v>
      </c>
      <c r="B6578">
        <v>0</v>
      </c>
      <c r="C6578">
        <v>11170</v>
      </c>
      <c r="D6578">
        <v>7953</v>
      </c>
      <c r="E6578">
        <v>500</v>
      </c>
      <c r="F6578">
        <v>0</v>
      </c>
      <c r="G6578">
        <v>0</v>
      </c>
      <c r="I6578">
        <f t="shared" si="205"/>
        <v>6577</v>
      </c>
      <c r="J6578">
        <f t="shared" si="204"/>
        <v>39</v>
      </c>
      <c r="K6578" t="b">
        <f>results[[#This Row],[Diesel]]&lt;&gt;0</f>
        <v>0</v>
      </c>
    </row>
    <row r="6579" spans="1:11" x14ac:dyDescent="0.3">
      <c r="A6579" s="1" t="s">
        <v>6584</v>
      </c>
      <c r="B6579">
        <v>0</v>
      </c>
      <c r="C6579">
        <v>11170</v>
      </c>
      <c r="D6579">
        <v>7270</v>
      </c>
      <c r="E6579">
        <v>500</v>
      </c>
      <c r="F6579">
        <v>0</v>
      </c>
      <c r="G6579">
        <v>0</v>
      </c>
      <c r="I6579">
        <f t="shared" si="205"/>
        <v>6578</v>
      </c>
      <c r="J6579">
        <f t="shared" si="204"/>
        <v>39</v>
      </c>
      <c r="K6579" t="b">
        <f>results[[#This Row],[Diesel]]&lt;&gt;0</f>
        <v>0</v>
      </c>
    </row>
    <row r="6580" spans="1:11" x14ac:dyDescent="0.3">
      <c r="A6580" s="1" t="s">
        <v>6585</v>
      </c>
      <c r="B6580">
        <v>0</v>
      </c>
      <c r="C6580">
        <v>11170</v>
      </c>
      <c r="D6580">
        <v>6974</v>
      </c>
      <c r="E6580">
        <v>500</v>
      </c>
      <c r="F6580">
        <v>0</v>
      </c>
      <c r="G6580">
        <v>0</v>
      </c>
      <c r="I6580">
        <f t="shared" si="205"/>
        <v>6579</v>
      </c>
      <c r="J6580">
        <f t="shared" si="204"/>
        <v>39</v>
      </c>
      <c r="K6580" t="b">
        <f>results[[#This Row],[Diesel]]&lt;&gt;0</f>
        <v>0</v>
      </c>
    </row>
    <row r="6581" spans="1:11" x14ac:dyDescent="0.3">
      <c r="A6581" s="1" t="s">
        <v>6586</v>
      </c>
      <c r="B6581">
        <v>0</v>
      </c>
      <c r="C6581">
        <v>11170</v>
      </c>
      <c r="D6581">
        <v>7093</v>
      </c>
      <c r="E6581">
        <v>500</v>
      </c>
      <c r="F6581">
        <v>0</v>
      </c>
      <c r="G6581">
        <v>0</v>
      </c>
      <c r="I6581">
        <f t="shared" si="205"/>
        <v>6580</v>
      </c>
      <c r="J6581">
        <f t="shared" si="204"/>
        <v>39</v>
      </c>
      <c r="K6581" t="b">
        <f>results[[#This Row],[Diesel]]&lt;&gt;0</f>
        <v>0</v>
      </c>
    </row>
    <row r="6582" spans="1:11" x14ac:dyDescent="0.3">
      <c r="A6582" s="1" t="s">
        <v>6587</v>
      </c>
      <c r="B6582">
        <v>0</v>
      </c>
      <c r="C6582">
        <v>11170</v>
      </c>
      <c r="D6582">
        <v>8161</v>
      </c>
      <c r="E6582">
        <v>500</v>
      </c>
      <c r="F6582">
        <v>0</v>
      </c>
      <c r="G6582">
        <v>0</v>
      </c>
      <c r="I6582">
        <f t="shared" si="205"/>
        <v>6581</v>
      </c>
      <c r="J6582">
        <f t="shared" si="204"/>
        <v>39</v>
      </c>
      <c r="K6582" t="b">
        <f>results[[#This Row],[Diesel]]&lt;&gt;0</f>
        <v>0</v>
      </c>
    </row>
    <row r="6583" spans="1:11" x14ac:dyDescent="0.3">
      <c r="A6583" s="1" t="s">
        <v>6588</v>
      </c>
      <c r="B6583">
        <v>0</v>
      </c>
      <c r="C6583">
        <v>11170</v>
      </c>
      <c r="D6583">
        <v>10499</v>
      </c>
      <c r="E6583">
        <v>500</v>
      </c>
      <c r="F6583">
        <v>0</v>
      </c>
      <c r="G6583">
        <v>0</v>
      </c>
      <c r="I6583">
        <f t="shared" si="205"/>
        <v>6582</v>
      </c>
      <c r="J6583">
        <f t="shared" si="204"/>
        <v>39</v>
      </c>
      <c r="K6583" t="b">
        <f>results[[#This Row],[Diesel]]&lt;&gt;0</f>
        <v>0</v>
      </c>
    </row>
    <row r="6584" spans="1:11" x14ac:dyDescent="0.3">
      <c r="A6584" s="1" t="s">
        <v>6589</v>
      </c>
      <c r="B6584">
        <v>0</v>
      </c>
      <c r="C6584">
        <v>11170</v>
      </c>
      <c r="D6584">
        <v>11375</v>
      </c>
      <c r="E6584">
        <v>500</v>
      </c>
      <c r="F6584">
        <v>0</v>
      </c>
      <c r="G6584">
        <v>0</v>
      </c>
      <c r="I6584">
        <f t="shared" si="205"/>
        <v>6583</v>
      </c>
      <c r="J6584">
        <f t="shared" si="204"/>
        <v>39</v>
      </c>
      <c r="K6584" t="b">
        <f>results[[#This Row],[Diesel]]&lt;&gt;0</f>
        <v>0</v>
      </c>
    </row>
    <row r="6585" spans="1:11" x14ac:dyDescent="0.3">
      <c r="A6585" s="1" t="s">
        <v>6590</v>
      </c>
      <c r="B6585">
        <v>0</v>
      </c>
      <c r="C6585">
        <v>11170</v>
      </c>
      <c r="D6585">
        <v>11784</v>
      </c>
      <c r="E6585">
        <v>500</v>
      </c>
      <c r="F6585">
        <v>0</v>
      </c>
      <c r="G6585">
        <v>0</v>
      </c>
      <c r="I6585">
        <f t="shared" si="205"/>
        <v>6584</v>
      </c>
      <c r="J6585">
        <f t="shared" si="204"/>
        <v>39</v>
      </c>
      <c r="K6585" t="b">
        <f>results[[#This Row],[Diesel]]&lt;&gt;0</f>
        <v>0</v>
      </c>
    </row>
    <row r="6586" spans="1:11" x14ac:dyDescent="0.3">
      <c r="A6586" s="1" t="s">
        <v>6591</v>
      </c>
      <c r="B6586">
        <v>0</v>
      </c>
      <c r="C6586">
        <v>11170</v>
      </c>
      <c r="D6586">
        <v>12677</v>
      </c>
      <c r="E6586">
        <v>500</v>
      </c>
      <c r="F6586">
        <v>0</v>
      </c>
      <c r="G6586">
        <v>0</v>
      </c>
      <c r="I6586">
        <f t="shared" si="205"/>
        <v>6585</v>
      </c>
      <c r="J6586">
        <f t="shared" si="204"/>
        <v>39</v>
      </c>
      <c r="K6586" t="b">
        <f>results[[#This Row],[Diesel]]&lt;&gt;0</f>
        <v>0</v>
      </c>
    </row>
    <row r="6587" spans="1:11" x14ac:dyDescent="0.3">
      <c r="A6587" s="1" t="s">
        <v>6592</v>
      </c>
      <c r="B6587">
        <v>0</v>
      </c>
      <c r="C6587">
        <v>11170</v>
      </c>
      <c r="D6587">
        <v>14085</v>
      </c>
      <c r="E6587">
        <v>500</v>
      </c>
      <c r="F6587">
        <v>0</v>
      </c>
      <c r="G6587">
        <v>0</v>
      </c>
      <c r="I6587">
        <f t="shared" si="205"/>
        <v>6586</v>
      </c>
      <c r="J6587">
        <f t="shared" si="204"/>
        <v>39</v>
      </c>
      <c r="K6587" t="b">
        <f>results[[#This Row],[Diesel]]&lt;&gt;0</f>
        <v>0</v>
      </c>
    </row>
    <row r="6588" spans="1:11" x14ac:dyDescent="0.3">
      <c r="A6588" s="1" t="s">
        <v>6593</v>
      </c>
      <c r="B6588">
        <v>0</v>
      </c>
      <c r="C6588">
        <v>11170</v>
      </c>
      <c r="D6588">
        <v>15808</v>
      </c>
      <c r="E6588">
        <v>500</v>
      </c>
      <c r="F6588">
        <v>0</v>
      </c>
      <c r="G6588">
        <v>0</v>
      </c>
      <c r="I6588">
        <f t="shared" si="205"/>
        <v>6587</v>
      </c>
      <c r="J6588">
        <f t="shared" si="204"/>
        <v>39</v>
      </c>
      <c r="K6588" t="b">
        <f>results[[#This Row],[Diesel]]&lt;&gt;0</f>
        <v>0</v>
      </c>
    </row>
    <row r="6589" spans="1:11" x14ac:dyDescent="0.3">
      <c r="A6589" s="1" t="s">
        <v>6594</v>
      </c>
      <c r="B6589">
        <v>0</v>
      </c>
      <c r="C6589">
        <v>11170</v>
      </c>
      <c r="D6589">
        <v>17439.599999999999</v>
      </c>
      <c r="E6589">
        <v>500</v>
      </c>
      <c r="F6589">
        <v>0</v>
      </c>
      <c r="G6589">
        <v>0</v>
      </c>
      <c r="I6589">
        <f t="shared" si="205"/>
        <v>6588</v>
      </c>
      <c r="J6589">
        <f t="shared" si="204"/>
        <v>39</v>
      </c>
      <c r="K6589" t="b">
        <f>results[[#This Row],[Diesel]]&lt;&gt;0</f>
        <v>0</v>
      </c>
    </row>
    <row r="6590" spans="1:11" x14ac:dyDescent="0.3">
      <c r="A6590" s="1" t="s">
        <v>6595</v>
      </c>
      <c r="B6590">
        <v>0</v>
      </c>
      <c r="C6590">
        <v>11170</v>
      </c>
      <c r="D6590">
        <v>16191.7</v>
      </c>
      <c r="E6590">
        <v>500</v>
      </c>
      <c r="F6590">
        <v>0</v>
      </c>
      <c r="G6590">
        <v>0</v>
      </c>
      <c r="I6590">
        <f t="shared" si="205"/>
        <v>6589</v>
      </c>
      <c r="J6590">
        <f t="shared" si="204"/>
        <v>39</v>
      </c>
      <c r="K6590" t="b">
        <f>results[[#This Row],[Diesel]]&lt;&gt;0</f>
        <v>0</v>
      </c>
    </row>
    <row r="6591" spans="1:11" x14ac:dyDescent="0.3">
      <c r="A6591" s="1" t="s">
        <v>6596</v>
      </c>
      <c r="B6591">
        <v>0</v>
      </c>
      <c r="C6591">
        <v>11170</v>
      </c>
      <c r="D6591">
        <v>13410.55</v>
      </c>
      <c r="E6591">
        <v>500</v>
      </c>
      <c r="F6591">
        <v>0</v>
      </c>
      <c r="G6591">
        <v>0</v>
      </c>
      <c r="I6591">
        <f t="shared" si="205"/>
        <v>6590</v>
      </c>
      <c r="J6591">
        <f t="shared" si="204"/>
        <v>39</v>
      </c>
      <c r="K6591" t="b">
        <f>results[[#This Row],[Diesel]]&lt;&gt;0</f>
        <v>0</v>
      </c>
    </row>
    <row r="6592" spans="1:11" x14ac:dyDescent="0.3">
      <c r="A6592" s="1" t="s">
        <v>6597</v>
      </c>
      <c r="B6592">
        <v>0</v>
      </c>
      <c r="C6592">
        <v>11170</v>
      </c>
      <c r="D6592">
        <v>11015.2</v>
      </c>
      <c r="E6592">
        <v>500</v>
      </c>
      <c r="F6592">
        <v>0</v>
      </c>
      <c r="G6592">
        <v>0</v>
      </c>
      <c r="I6592">
        <f t="shared" si="205"/>
        <v>6591</v>
      </c>
      <c r="J6592">
        <f t="shared" si="204"/>
        <v>40</v>
      </c>
      <c r="K6592" t="b">
        <f>results[[#This Row],[Diesel]]&lt;&gt;0</f>
        <v>0</v>
      </c>
    </row>
    <row r="6593" spans="1:11" x14ac:dyDescent="0.3">
      <c r="A6593" s="1" t="s">
        <v>6598</v>
      </c>
      <c r="B6593">
        <v>0</v>
      </c>
      <c r="C6593">
        <v>11170</v>
      </c>
      <c r="D6593">
        <v>9146.5</v>
      </c>
      <c r="E6593">
        <v>500</v>
      </c>
      <c r="F6593">
        <v>0</v>
      </c>
      <c r="G6593">
        <v>0</v>
      </c>
      <c r="I6593">
        <f t="shared" si="205"/>
        <v>6592</v>
      </c>
      <c r="J6593">
        <f t="shared" si="204"/>
        <v>40</v>
      </c>
      <c r="K6593" t="b">
        <f>results[[#This Row],[Diesel]]&lt;&gt;0</f>
        <v>0</v>
      </c>
    </row>
    <row r="6594" spans="1:11" x14ac:dyDescent="0.3">
      <c r="A6594" s="1" t="s">
        <v>6599</v>
      </c>
      <c r="B6594">
        <v>0</v>
      </c>
      <c r="C6594">
        <v>11170</v>
      </c>
      <c r="D6594">
        <v>7645.35</v>
      </c>
      <c r="E6594">
        <v>500</v>
      </c>
      <c r="F6594">
        <v>0</v>
      </c>
      <c r="G6594">
        <v>0</v>
      </c>
      <c r="I6594">
        <f t="shared" si="205"/>
        <v>6593</v>
      </c>
      <c r="J6594">
        <f t="shared" si="204"/>
        <v>40</v>
      </c>
      <c r="K6594" t="b">
        <f>results[[#This Row],[Diesel]]&lt;&gt;0</f>
        <v>0</v>
      </c>
    </row>
    <row r="6595" spans="1:11" x14ac:dyDescent="0.3">
      <c r="A6595" s="1" t="s">
        <v>6600</v>
      </c>
      <c r="B6595">
        <v>0</v>
      </c>
      <c r="C6595">
        <v>11170</v>
      </c>
      <c r="D6595">
        <v>6745.55</v>
      </c>
      <c r="E6595">
        <v>500</v>
      </c>
      <c r="F6595">
        <v>0</v>
      </c>
      <c r="G6595">
        <v>0</v>
      </c>
      <c r="I6595">
        <f t="shared" si="205"/>
        <v>6594</v>
      </c>
      <c r="J6595">
        <f t="shared" ref="J6595:J6658" si="206">IF(MOD(I6595,168+1)=0,J6594+1,J6594)</f>
        <v>40</v>
      </c>
      <c r="K6595" t="b">
        <f>results[[#This Row],[Diesel]]&lt;&gt;0</f>
        <v>0</v>
      </c>
    </row>
    <row r="6596" spans="1:11" x14ac:dyDescent="0.3">
      <c r="A6596" s="1" t="s">
        <v>6601</v>
      </c>
      <c r="B6596">
        <v>0</v>
      </c>
      <c r="C6596">
        <v>11170</v>
      </c>
      <c r="D6596">
        <v>7162.55</v>
      </c>
      <c r="E6596">
        <v>500</v>
      </c>
      <c r="F6596">
        <v>0</v>
      </c>
      <c r="G6596">
        <v>0</v>
      </c>
      <c r="I6596">
        <f t="shared" ref="I6596:I6659" si="207">I6595+1</f>
        <v>6595</v>
      </c>
      <c r="J6596">
        <f t="shared" si="206"/>
        <v>40</v>
      </c>
      <c r="K6596" t="b">
        <f>results[[#This Row],[Diesel]]&lt;&gt;0</f>
        <v>0</v>
      </c>
    </row>
    <row r="6597" spans="1:11" x14ac:dyDescent="0.3">
      <c r="A6597" s="1" t="s">
        <v>6602</v>
      </c>
      <c r="B6597">
        <v>0</v>
      </c>
      <c r="C6597">
        <v>11170</v>
      </c>
      <c r="D6597">
        <v>7347.95</v>
      </c>
      <c r="E6597">
        <v>500</v>
      </c>
      <c r="F6597">
        <v>0</v>
      </c>
      <c r="G6597">
        <v>0</v>
      </c>
      <c r="I6597">
        <f t="shared" si="207"/>
        <v>6596</v>
      </c>
      <c r="J6597">
        <f t="shared" si="206"/>
        <v>40</v>
      </c>
      <c r="K6597" t="b">
        <f>results[[#This Row],[Diesel]]&lt;&gt;0</f>
        <v>0</v>
      </c>
    </row>
    <row r="6598" spans="1:11" x14ac:dyDescent="0.3">
      <c r="A6598" s="1" t="s">
        <v>6603</v>
      </c>
      <c r="B6598">
        <v>0</v>
      </c>
      <c r="C6598">
        <v>11170</v>
      </c>
      <c r="D6598">
        <v>7582</v>
      </c>
      <c r="E6598">
        <v>500</v>
      </c>
      <c r="F6598">
        <v>0</v>
      </c>
      <c r="G6598">
        <v>0</v>
      </c>
      <c r="I6598">
        <f t="shared" si="207"/>
        <v>6597</v>
      </c>
      <c r="J6598">
        <f t="shared" si="206"/>
        <v>40</v>
      </c>
      <c r="K6598" t="b">
        <f>results[[#This Row],[Diesel]]&lt;&gt;0</f>
        <v>0</v>
      </c>
    </row>
    <row r="6599" spans="1:11" x14ac:dyDescent="0.3">
      <c r="A6599" s="1" t="s">
        <v>6604</v>
      </c>
      <c r="B6599">
        <v>0</v>
      </c>
      <c r="C6599">
        <v>11170</v>
      </c>
      <c r="D6599">
        <v>8516.9</v>
      </c>
      <c r="E6599">
        <v>500</v>
      </c>
      <c r="F6599">
        <v>0</v>
      </c>
      <c r="G6599">
        <v>0</v>
      </c>
      <c r="I6599">
        <f t="shared" si="207"/>
        <v>6598</v>
      </c>
      <c r="J6599">
        <f t="shared" si="206"/>
        <v>40</v>
      </c>
      <c r="K6599" t="b">
        <f>results[[#This Row],[Diesel]]&lt;&gt;0</f>
        <v>0</v>
      </c>
    </row>
    <row r="6600" spans="1:11" x14ac:dyDescent="0.3">
      <c r="A6600" s="1" t="s">
        <v>6605</v>
      </c>
      <c r="B6600">
        <v>0</v>
      </c>
      <c r="C6600">
        <v>11170</v>
      </c>
      <c r="D6600">
        <v>9904.2999999999993</v>
      </c>
      <c r="E6600">
        <v>500</v>
      </c>
      <c r="F6600">
        <v>0</v>
      </c>
      <c r="G6600">
        <v>0</v>
      </c>
      <c r="I6600">
        <f t="shared" si="207"/>
        <v>6599</v>
      </c>
      <c r="J6600">
        <f t="shared" si="206"/>
        <v>40</v>
      </c>
      <c r="K6600" t="b">
        <f>results[[#This Row],[Diesel]]&lt;&gt;0</f>
        <v>0</v>
      </c>
    </row>
    <row r="6601" spans="1:11" x14ac:dyDescent="0.3">
      <c r="A6601" s="1" t="s">
        <v>6606</v>
      </c>
      <c r="B6601">
        <v>0</v>
      </c>
      <c r="C6601">
        <v>11170</v>
      </c>
      <c r="D6601">
        <v>9589</v>
      </c>
      <c r="E6601">
        <v>500</v>
      </c>
      <c r="F6601">
        <v>0</v>
      </c>
      <c r="G6601">
        <v>0</v>
      </c>
      <c r="I6601">
        <f t="shared" si="207"/>
        <v>6600</v>
      </c>
      <c r="J6601">
        <f t="shared" si="206"/>
        <v>40</v>
      </c>
      <c r="K6601" t="b">
        <f>results[[#This Row],[Diesel]]&lt;&gt;0</f>
        <v>0</v>
      </c>
    </row>
    <row r="6602" spans="1:11" x14ac:dyDescent="0.3">
      <c r="A6602" s="1" t="s">
        <v>6607</v>
      </c>
      <c r="B6602">
        <v>0</v>
      </c>
      <c r="C6602">
        <v>11170</v>
      </c>
      <c r="D6602">
        <v>8514</v>
      </c>
      <c r="E6602">
        <v>500</v>
      </c>
      <c r="F6602">
        <v>0</v>
      </c>
      <c r="G6602">
        <v>0</v>
      </c>
      <c r="I6602">
        <f t="shared" si="207"/>
        <v>6601</v>
      </c>
      <c r="J6602">
        <f t="shared" si="206"/>
        <v>40</v>
      </c>
      <c r="K6602" t="b">
        <f>results[[#This Row],[Diesel]]&lt;&gt;0</f>
        <v>0</v>
      </c>
    </row>
    <row r="6603" spans="1:11" x14ac:dyDescent="0.3">
      <c r="A6603" s="1" t="s">
        <v>6608</v>
      </c>
      <c r="B6603">
        <v>0</v>
      </c>
      <c r="C6603">
        <v>11170</v>
      </c>
      <c r="D6603">
        <v>7825</v>
      </c>
      <c r="E6603">
        <v>500</v>
      </c>
      <c r="F6603">
        <v>0</v>
      </c>
      <c r="G6603">
        <v>0</v>
      </c>
      <c r="I6603">
        <f t="shared" si="207"/>
        <v>6602</v>
      </c>
      <c r="J6603">
        <f t="shared" si="206"/>
        <v>40</v>
      </c>
      <c r="K6603" t="b">
        <f>results[[#This Row],[Diesel]]&lt;&gt;0</f>
        <v>0</v>
      </c>
    </row>
    <row r="6604" spans="1:11" x14ac:dyDescent="0.3">
      <c r="A6604" s="1" t="s">
        <v>6609</v>
      </c>
      <c r="B6604">
        <v>0</v>
      </c>
      <c r="C6604">
        <v>11170</v>
      </c>
      <c r="D6604">
        <v>7418</v>
      </c>
      <c r="E6604">
        <v>500</v>
      </c>
      <c r="F6604">
        <v>0</v>
      </c>
      <c r="G6604">
        <v>0</v>
      </c>
      <c r="I6604">
        <f t="shared" si="207"/>
        <v>6603</v>
      </c>
      <c r="J6604">
        <f t="shared" si="206"/>
        <v>40</v>
      </c>
      <c r="K6604" t="b">
        <f>results[[#This Row],[Diesel]]&lt;&gt;0</f>
        <v>0</v>
      </c>
    </row>
    <row r="6605" spans="1:11" x14ac:dyDescent="0.3">
      <c r="A6605" s="1" t="s">
        <v>6610</v>
      </c>
      <c r="B6605">
        <v>0</v>
      </c>
      <c r="C6605">
        <v>11170</v>
      </c>
      <c r="D6605">
        <v>7522</v>
      </c>
      <c r="E6605">
        <v>500</v>
      </c>
      <c r="F6605">
        <v>0</v>
      </c>
      <c r="G6605">
        <v>0</v>
      </c>
      <c r="I6605">
        <f t="shared" si="207"/>
        <v>6604</v>
      </c>
      <c r="J6605">
        <f t="shared" si="206"/>
        <v>40</v>
      </c>
      <c r="K6605" t="b">
        <f>results[[#This Row],[Diesel]]&lt;&gt;0</f>
        <v>0</v>
      </c>
    </row>
    <row r="6606" spans="1:11" x14ac:dyDescent="0.3">
      <c r="A6606" s="1" t="s">
        <v>6611</v>
      </c>
      <c r="B6606">
        <v>0</v>
      </c>
      <c r="C6606">
        <v>11170</v>
      </c>
      <c r="D6606">
        <v>8590</v>
      </c>
      <c r="E6606">
        <v>500</v>
      </c>
      <c r="F6606">
        <v>0</v>
      </c>
      <c r="G6606">
        <v>0</v>
      </c>
      <c r="I6606">
        <f t="shared" si="207"/>
        <v>6605</v>
      </c>
      <c r="J6606">
        <f t="shared" si="206"/>
        <v>40</v>
      </c>
      <c r="K6606" t="b">
        <f>results[[#This Row],[Diesel]]&lt;&gt;0</f>
        <v>0</v>
      </c>
    </row>
    <row r="6607" spans="1:11" x14ac:dyDescent="0.3">
      <c r="A6607" s="1" t="s">
        <v>6612</v>
      </c>
      <c r="B6607">
        <v>0</v>
      </c>
      <c r="C6607">
        <v>11170</v>
      </c>
      <c r="D6607">
        <v>10878</v>
      </c>
      <c r="E6607">
        <v>500</v>
      </c>
      <c r="F6607">
        <v>0</v>
      </c>
      <c r="G6607">
        <v>0</v>
      </c>
      <c r="I6607">
        <f t="shared" si="207"/>
        <v>6606</v>
      </c>
      <c r="J6607">
        <f t="shared" si="206"/>
        <v>40</v>
      </c>
      <c r="K6607" t="b">
        <f>results[[#This Row],[Diesel]]&lt;&gt;0</f>
        <v>0</v>
      </c>
    </row>
    <row r="6608" spans="1:11" x14ac:dyDescent="0.3">
      <c r="A6608" s="1" t="s">
        <v>6613</v>
      </c>
      <c r="B6608">
        <v>0</v>
      </c>
      <c r="C6608">
        <v>11170</v>
      </c>
      <c r="D6608">
        <v>11590</v>
      </c>
      <c r="E6608">
        <v>500</v>
      </c>
      <c r="F6608">
        <v>0</v>
      </c>
      <c r="G6608">
        <v>0</v>
      </c>
      <c r="I6608">
        <f t="shared" si="207"/>
        <v>6607</v>
      </c>
      <c r="J6608">
        <f t="shared" si="206"/>
        <v>40</v>
      </c>
      <c r="K6608" t="b">
        <f>results[[#This Row],[Diesel]]&lt;&gt;0</f>
        <v>0</v>
      </c>
    </row>
    <row r="6609" spans="1:11" x14ac:dyDescent="0.3">
      <c r="A6609" s="1" t="s">
        <v>6614</v>
      </c>
      <c r="B6609">
        <v>0</v>
      </c>
      <c r="C6609">
        <v>11170</v>
      </c>
      <c r="D6609">
        <v>12128</v>
      </c>
      <c r="E6609">
        <v>500</v>
      </c>
      <c r="F6609">
        <v>0</v>
      </c>
      <c r="G6609">
        <v>0</v>
      </c>
      <c r="I6609">
        <f t="shared" si="207"/>
        <v>6608</v>
      </c>
      <c r="J6609">
        <f t="shared" si="206"/>
        <v>40</v>
      </c>
      <c r="K6609" t="b">
        <f>results[[#This Row],[Diesel]]&lt;&gt;0</f>
        <v>0</v>
      </c>
    </row>
    <row r="6610" spans="1:11" x14ac:dyDescent="0.3">
      <c r="A6610" s="1" t="s">
        <v>6615</v>
      </c>
      <c r="B6610">
        <v>0</v>
      </c>
      <c r="C6610">
        <v>11170</v>
      </c>
      <c r="D6610">
        <v>13421</v>
      </c>
      <c r="E6610">
        <v>500</v>
      </c>
      <c r="F6610">
        <v>0</v>
      </c>
      <c r="G6610">
        <v>0</v>
      </c>
      <c r="I6610">
        <f t="shared" si="207"/>
        <v>6609</v>
      </c>
      <c r="J6610">
        <f t="shared" si="206"/>
        <v>40</v>
      </c>
      <c r="K6610" t="b">
        <f>results[[#This Row],[Diesel]]&lt;&gt;0</f>
        <v>0</v>
      </c>
    </row>
    <row r="6611" spans="1:11" x14ac:dyDescent="0.3">
      <c r="A6611" s="1" t="s">
        <v>6616</v>
      </c>
      <c r="B6611">
        <v>0</v>
      </c>
      <c r="C6611">
        <v>11170</v>
      </c>
      <c r="D6611">
        <v>15468</v>
      </c>
      <c r="E6611">
        <v>500</v>
      </c>
      <c r="F6611">
        <v>0</v>
      </c>
      <c r="G6611">
        <v>0</v>
      </c>
      <c r="I6611">
        <f t="shared" si="207"/>
        <v>6610</v>
      </c>
      <c r="J6611">
        <f t="shared" si="206"/>
        <v>40</v>
      </c>
      <c r="K6611" t="b">
        <f>results[[#This Row],[Diesel]]&lt;&gt;0</f>
        <v>0</v>
      </c>
    </row>
    <row r="6612" spans="1:11" x14ac:dyDescent="0.3">
      <c r="A6612" s="1" t="s">
        <v>6617</v>
      </c>
      <c r="B6612">
        <v>0</v>
      </c>
      <c r="C6612">
        <v>11170</v>
      </c>
      <c r="D6612">
        <v>17251</v>
      </c>
      <c r="E6612">
        <v>500</v>
      </c>
      <c r="F6612">
        <v>0</v>
      </c>
      <c r="G6612">
        <v>0</v>
      </c>
      <c r="I6612">
        <f t="shared" si="207"/>
        <v>6611</v>
      </c>
      <c r="J6612">
        <f t="shared" si="206"/>
        <v>40</v>
      </c>
      <c r="K6612" t="b">
        <f>results[[#This Row],[Diesel]]&lt;&gt;0</f>
        <v>0</v>
      </c>
    </row>
    <row r="6613" spans="1:11" x14ac:dyDescent="0.3">
      <c r="A6613" s="1" t="s">
        <v>6618</v>
      </c>
      <c r="B6613">
        <v>0</v>
      </c>
      <c r="C6613">
        <v>11170</v>
      </c>
      <c r="D6613">
        <v>19200.45</v>
      </c>
      <c r="E6613">
        <v>500</v>
      </c>
      <c r="F6613">
        <v>0</v>
      </c>
      <c r="G6613">
        <v>0</v>
      </c>
      <c r="I6613">
        <f t="shared" si="207"/>
        <v>6612</v>
      </c>
      <c r="J6613">
        <f t="shared" si="206"/>
        <v>40</v>
      </c>
      <c r="K6613" t="b">
        <f>results[[#This Row],[Diesel]]&lt;&gt;0</f>
        <v>0</v>
      </c>
    </row>
    <row r="6614" spans="1:11" x14ac:dyDescent="0.3">
      <c r="A6614" s="1" t="s">
        <v>6619</v>
      </c>
      <c r="B6614">
        <v>0</v>
      </c>
      <c r="C6614">
        <v>11170</v>
      </c>
      <c r="D6614">
        <v>18475.599999999999</v>
      </c>
      <c r="E6614">
        <v>500</v>
      </c>
      <c r="F6614">
        <v>0</v>
      </c>
      <c r="G6614">
        <v>0</v>
      </c>
      <c r="I6614">
        <f t="shared" si="207"/>
        <v>6613</v>
      </c>
      <c r="J6614">
        <f t="shared" si="206"/>
        <v>40</v>
      </c>
      <c r="K6614" t="b">
        <f>results[[#This Row],[Diesel]]&lt;&gt;0</f>
        <v>0</v>
      </c>
    </row>
    <row r="6615" spans="1:11" x14ac:dyDescent="0.3">
      <c r="A6615" s="1" t="s">
        <v>6620</v>
      </c>
      <c r="B6615">
        <v>0</v>
      </c>
      <c r="C6615">
        <v>11170</v>
      </c>
      <c r="D6615">
        <v>15824.4</v>
      </c>
      <c r="E6615">
        <v>500</v>
      </c>
      <c r="F6615">
        <v>0</v>
      </c>
      <c r="G6615">
        <v>0</v>
      </c>
      <c r="I6615">
        <f t="shared" si="207"/>
        <v>6614</v>
      </c>
      <c r="J6615">
        <f t="shared" si="206"/>
        <v>40</v>
      </c>
      <c r="K6615" t="b">
        <f>results[[#This Row],[Diesel]]&lt;&gt;0</f>
        <v>0</v>
      </c>
    </row>
    <row r="6616" spans="1:11" x14ac:dyDescent="0.3">
      <c r="A6616" s="1" t="s">
        <v>6621</v>
      </c>
      <c r="B6616">
        <v>0</v>
      </c>
      <c r="C6616">
        <v>11170</v>
      </c>
      <c r="D6616">
        <v>13542.15</v>
      </c>
      <c r="E6616">
        <v>500</v>
      </c>
      <c r="F6616">
        <v>0</v>
      </c>
      <c r="G6616">
        <v>0</v>
      </c>
      <c r="I6616">
        <f t="shared" si="207"/>
        <v>6615</v>
      </c>
      <c r="J6616">
        <f t="shared" si="206"/>
        <v>40</v>
      </c>
      <c r="K6616" t="b">
        <f>results[[#This Row],[Diesel]]&lt;&gt;0</f>
        <v>0</v>
      </c>
    </row>
    <row r="6617" spans="1:11" x14ac:dyDescent="0.3">
      <c r="A6617" s="1" t="s">
        <v>6622</v>
      </c>
      <c r="B6617">
        <v>0</v>
      </c>
      <c r="C6617">
        <v>11170</v>
      </c>
      <c r="D6617">
        <v>12594.15</v>
      </c>
      <c r="E6617">
        <v>500</v>
      </c>
      <c r="F6617">
        <v>0</v>
      </c>
      <c r="G6617">
        <v>0</v>
      </c>
      <c r="I6617">
        <f t="shared" si="207"/>
        <v>6616</v>
      </c>
      <c r="J6617">
        <f t="shared" si="206"/>
        <v>40</v>
      </c>
      <c r="K6617" t="b">
        <f>results[[#This Row],[Diesel]]&lt;&gt;0</f>
        <v>0</v>
      </c>
    </row>
    <row r="6618" spans="1:11" x14ac:dyDescent="0.3">
      <c r="A6618" s="1" t="s">
        <v>6623</v>
      </c>
      <c r="B6618">
        <v>0</v>
      </c>
      <c r="C6618">
        <v>11170</v>
      </c>
      <c r="D6618">
        <v>13420.75</v>
      </c>
      <c r="E6618">
        <v>500</v>
      </c>
      <c r="F6618">
        <v>0</v>
      </c>
      <c r="G6618">
        <v>0</v>
      </c>
      <c r="I6618">
        <f t="shared" si="207"/>
        <v>6617</v>
      </c>
      <c r="J6618">
        <f t="shared" si="206"/>
        <v>40</v>
      </c>
      <c r="K6618" t="b">
        <f>results[[#This Row],[Diesel]]&lt;&gt;0</f>
        <v>0</v>
      </c>
    </row>
    <row r="6619" spans="1:11" x14ac:dyDescent="0.3">
      <c r="A6619" s="1" t="s">
        <v>6624</v>
      </c>
      <c r="B6619">
        <v>0</v>
      </c>
      <c r="C6619">
        <v>11170</v>
      </c>
      <c r="D6619">
        <v>15299.8</v>
      </c>
      <c r="E6619">
        <v>500</v>
      </c>
      <c r="F6619">
        <v>0</v>
      </c>
      <c r="G6619">
        <v>0</v>
      </c>
      <c r="I6619">
        <f t="shared" si="207"/>
        <v>6618</v>
      </c>
      <c r="J6619">
        <f t="shared" si="206"/>
        <v>40</v>
      </c>
      <c r="K6619" t="b">
        <f>results[[#This Row],[Diesel]]&lt;&gt;0</f>
        <v>0</v>
      </c>
    </row>
    <row r="6620" spans="1:11" x14ac:dyDescent="0.3">
      <c r="A6620" s="1" t="s">
        <v>6625</v>
      </c>
      <c r="B6620">
        <v>0</v>
      </c>
      <c r="C6620">
        <v>11170</v>
      </c>
      <c r="D6620">
        <v>17516.55</v>
      </c>
      <c r="E6620">
        <v>500</v>
      </c>
      <c r="F6620">
        <v>0</v>
      </c>
      <c r="G6620">
        <v>0</v>
      </c>
      <c r="I6620">
        <f t="shared" si="207"/>
        <v>6619</v>
      </c>
      <c r="J6620">
        <f t="shared" si="206"/>
        <v>40</v>
      </c>
      <c r="K6620" t="b">
        <f>results[[#This Row],[Diesel]]&lt;&gt;0</f>
        <v>0</v>
      </c>
    </row>
    <row r="6621" spans="1:11" x14ac:dyDescent="0.3">
      <c r="A6621" s="1" t="s">
        <v>6626</v>
      </c>
      <c r="B6621">
        <v>0</v>
      </c>
      <c r="C6621">
        <v>11170</v>
      </c>
      <c r="D6621">
        <v>17418.45</v>
      </c>
      <c r="E6621">
        <v>500</v>
      </c>
      <c r="F6621">
        <v>0</v>
      </c>
      <c r="G6621">
        <v>0</v>
      </c>
      <c r="I6621">
        <f t="shared" si="207"/>
        <v>6620</v>
      </c>
      <c r="J6621">
        <f t="shared" si="206"/>
        <v>40</v>
      </c>
      <c r="K6621" t="b">
        <f>results[[#This Row],[Diesel]]&lt;&gt;0</f>
        <v>0</v>
      </c>
    </row>
    <row r="6622" spans="1:11" x14ac:dyDescent="0.3">
      <c r="A6622" s="1" t="s">
        <v>6627</v>
      </c>
      <c r="B6622">
        <v>0</v>
      </c>
      <c r="C6622">
        <v>11170</v>
      </c>
      <c r="D6622">
        <v>15803.95</v>
      </c>
      <c r="E6622">
        <v>500</v>
      </c>
      <c r="F6622">
        <v>0</v>
      </c>
      <c r="G6622">
        <v>0</v>
      </c>
      <c r="I6622">
        <f t="shared" si="207"/>
        <v>6621</v>
      </c>
      <c r="J6622">
        <f t="shared" si="206"/>
        <v>40</v>
      </c>
      <c r="K6622" t="b">
        <f>results[[#This Row],[Diesel]]&lt;&gt;0</f>
        <v>0</v>
      </c>
    </row>
    <row r="6623" spans="1:11" x14ac:dyDescent="0.3">
      <c r="A6623" s="1" t="s">
        <v>6628</v>
      </c>
      <c r="B6623">
        <v>0</v>
      </c>
      <c r="C6623">
        <v>11170</v>
      </c>
      <c r="D6623">
        <v>13832.55</v>
      </c>
      <c r="E6623">
        <v>500</v>
      </c>
      <c r="F6623">
        <v>0</v>
      </c>
      <c r="G6623">
        <v>0</v>
      </c>
      <c r="I6623">
        <f t="shared" si="207"/>
        <v>6622</v>
      </c>
      <c r="J6623">
        <f t="shared" si="206"/>
        <v>40</v>
      </c>
      <c r="K6623" t="b">
        <f>results[[#This Row],[Diesel]]&lt;&gt;0</f>
        <v>0</v>
      </c>
    </row>
    <row r="6624" spans="1:11" x14ac:dyDescent="0.3">
      <c r="A6624" s="1" t="s">
        <v>6629</v>
      </c>
      <c r="B6624">
        <v>0</v>
      </c>
      <c r="C6624">
        <v>11170</v>
      </c>
      <c r="D6624">
        <v>12233.8</v>
      </c>
      <c r="E6624">
        <v>500</v>
      </c>
      <c r="F6624">
        <v>0</v>
      </c>
      <c r="G6624">
        <v>0</v>
      </c>
      <c r="I6624">
        <f t="shared" si="207"/>
        <v>6623</v>
      </c>
      <c r="J6624">
        <f t="shared" si="206"/>
        <v>40</v>
      </c>
      <c r="K6624" t="b">
        <f>results[[#This Row],[Diesel]]&lt;&gt;0</f>
        <v>0</v>
      </c>
    </row>
    <row r="6625" spans="1:11" x14ac:dyDescent="0.3">
      <c r="A6625" s="1" t="s">
        <v>6630</v>
      </c>
      <c r="B6625">
        <v>0</v>
      </c>
      <c r="C6625">
        <v>11170</v>
      </c>
      <c r="D6625">
        <v>10661</v>
      </c>
      <c r="E6625">
        <v>500</v>
      </c>
      <c r="F6625">
        <v>0</v>
      </c>
      <c r="G6625">
        <v>0</v>
      </c>
      <c r="I6625">
        <f t="shared" si="207"/>
        <v>6624</v>
      </c>
      <c r="J6625">
        <f t="shared" si="206"/>
        <v>40</v>
      </c>
      <c r="K6625" t="b">
        <f>results[[#This Row],[Diesel]]&lt;&gt;0</f>
        <v>0</v>
      </c>
    </row>
    <row r="6626" spans="1:11" x14ac:dyDescent="0.3">
      <c r="A6626" s="1" t="s">
        <v>6631</v>
      </c>
      <c r="B6626">
        <v>0</v>
      </c>
      <c r="C6626">
        <v>11170</v>
      </c>
      <c r="D6626">
        <v>9235</v>
      </c>
      <c r="E6626">
        <v>500</v>
      </c>
      <c r="F6626">
        <v>0</v>
      </c>
      <c r="G6626">
        <v>0</v>
      </c>
      <c r="I6626">
        <f t="shared" si="207"/>
        <v>6625</v>
      </c>
      <c r="J6626">
        <f t="shared" si="206"/>
        <v>40</v>
      </c>
      <c r="K6626" t="b">
        <f>results[[#This Row],[Diesel]]&lt;&gt;0</f>
        <v>0</v>
      </c>
    </row>
    <row r="6627" spans="1:11" x14ac:dyDescent="0.3">
      <c r="A6627" s="1" t="s">
        <v>6632</v>
      </c>
      <c r="B6627">
        <v>0</v>
      </c>
      <c r="C6627">
        <v>11170</v>
      </c>
      <c r="D6627">
        <v>8580</v>
      </c>
      <c r="E6627">
        <v>500</v>
      </c>
      <c r="F6627">
        <v>0</v>
      </c>
      <c r="G6627">
        <v>0</v>
      </c>
      <c r="I6627">
        <f t="shared" si="207"/>
        <v>6626</v>
      </c>
      <c r="J6627">
        <f t="shared" si="206"/>
        <v>40</v>
      </c>
      <c r="K6627" t="b">
        <f>results[[#This Row],[Diesel]]&lt;&gt;0</f>
        <v>0</v>
      </c>
    </row>
    <row r="6628" spans="1:11" x14ac:dyDescent="0.3">
      <c r="A6628" s="1" t="s">
        <v>6633</v>
      </c>
      <c r="B6628">
        <v>0</v>
      </c>
      <c r="C6628">
        <v>11170</v>
      </c>
      <c r="D6628">
        <v>8126</v>
      </c>
      <c r="E6628">
        <v>500</v>
      </c>
      <c r="F6628">
        <v>0</v>
      </c>
      <c r="G6628">
        <v>0</v>
      </c>
      <c r="I6628">
        <f t="shared" si="207"/>
        <v>6627</v>
      </c>
      <c r="J6628">
        <f t="shared" si="206"/>
        <v>40</v>
      </c>
      <c r="K6628" t="b">
        <f>results[[#This Row],[Diesel]]&lt;&gt;0</f>
        <v>0</v>
      </c>
    </row>
    <row r="6629" spans="1:11" x14ac:dyDescent="0.3">
      <c r="A6629" s="1" t="s">
        <v>6634</v>
      </c>
      <c r="B6629">
        <v>0</v>
      </c>
      <c r="C6629">
        <v>11170</v>
      </c>
      <c r="D6629">
        <v>8224</v>
      </c>
      <c r="E6629">
        <v>500</v>
      </c>
      <c r="F6629">
        <v>0</v>
      </c>
      <c r="G6629">
        <v>0</v>
      </c>
      <c r="I6629">
        <f t="shared" si="207"/>
        <v>6628</v>
      </c>
      <c r="J6629">
        <f t="shared" si="206"/>
        <v>40</v>
      </c>
      <c r="K6629" t="b">
        <f>results[[#This Row],[Diesel]]&lt;&gt;0</f>
        <v>0</v>
      </c>
    </row>
    <row r="6630" spans="1:11" x14ac:dyDescent="0.3">
      <c r="A6630" s="1" t="s">
        <v>6635</v>
      </c>
      <c r="B6630">
        <v>0</v>
      </c>
      <c r="C6630">
        <v>11170</v>
      </c>
      <c r="D6630">
        <v>9131</v>
      </c>
      <c r="E6630">
        <v>500</v>
      </c>
      <c r="F6630">
        <v>0</v>
      </c>
      <c r="G6630">
        <v>0</v>
      </c>
      <c r="I6630">
        <f t="shared" si="207"/>
        <v>6629</v>
      </c>
      <c r="J6630">
        <f t="shared" si="206"/>
        <v>40</v>
      </c>
      <c r="K6630" t="b">
        <f>results[[#This Row],[Diesel]]&lt;&gt;0</f>
        <v>0</v>
      </c>
    </row>
    <row r="6631" spans="1:11" x14ac:dyDescent="0.3">
      <c r="A6631" s="1" t="s">
        <v>6636</v>
      </c>
      <c r="B6631">
        <v>0</v>
      </c>
      <c r="C6631">
        <v>11170</v>
      </c>
      <c r="D6631">
        <v>11302</v>
      </c>
      <c r="E6631">
        <v>500</v>
      </c>
      <c r="F6631">
        <v>0</v>
      </c>
      <c r="G6631">
        <v>0</v>
      </c>
      <c r="I6631">
        <f t="shared" si="207"/>
        <v>6630</v>
      </c>
      <c r="J6631">
        <f t="shared" si="206"/>
        <v>40</v>
      </c>
      <c r="K6631" t="b">
        <f>results[[#This Row],[Diesel]]&lt;&gt;0</f>
        <v>0</v>
      </c>
    </row>
    <row r="6632" spans="1:11" x14ac:dyDescent="0.3">
      <c r="A6632" s="1" t="s">
        <v>6637</v>
      </c>
      <c r="B6632">
        <v>0</v>
      </c>
      <c r="C6632">
        <v>11170</v>
      </c>
      <c r="D6632">
        <v>12135</v>
      </c>
      <c r="E6632">
        <v>500</v>
      </c>
      <c r="F6632">
        <v>0</v>
      </c>
      <c r="G6632">
        <v>0</v>
      </c>
      <c r="I6632">
        <f t="shared" si="207"/>
        <v>6631</v>
      </c>
      <c r="J6632">
        <f t="shared" si="206"/>
        <v>40</v>
      </c>
      <c r="K6632" t="b">
        <f>results[[#This Row],[Diesel]]&lt;&gt;0</f>
        <v>0</v>
      </c>
    </row>
    <row r="6633" spans="1:11" x14ac:dyDescent="0.3">
      <c r="A6633" s="1" t="s">
        <v>6638</v>
      </c>
      <c r="B6633">
        <v>0</v>
      </c>
      <c r="C6633">
        <v>11170</v>
      </c>
      <c r="D6633">
        <v>12679</v>
      </c>
      <c r="E6633">
        <v>500</v>
      </c>
      <c r="F6633">
        <v>0</v>
      </c>
      <c r="G6633">
        <v>0</v>
      </c>
      <c r="I6633">
        <f t="shared" si="207"/>
        <v>6632</v>
      </c>
      <c r="J6633">
        <f t="shared" si="206"/>
        <v>40</v>
      </c>
      <c r="K6633" t="b">
        <f>results[[#This Row],[Diesel]]&lt;&gt;0</f>
        <v>0</v>
      </c>
    </row>
    <row r="6634" spans="1:11" x14ac:dyDescent="0.3">
      <c r="A6634" s="1" t="s">
        <v>6639</v>
      </c>
      <c r="B6634">
        <v>0</v>
      </c>
      <c r="C6634">
        <v>11170</v>
      </c>
      <c r="D6634">
        <v>14043</v>
      </c>
      <c r="E6634">
        <v>500</v>
      </c>
      <c r="F6634">
        <v>0</v>
      </c>
      <c r="G6634">
        <v>0</v>
      </c>
      <c r="I6634">
        <f t="shared" si="207"/>
        <v>6633</v>
      </c>
      <c r="J6634">
        <f t="shared" si="206"/>
        <v>40</v>
      </c>
      <c r="K6634" t="b">
        <f>results[[#This Row],[Diesel]]&lt;&gt;0</f>
        <v>0</v>
      </c>
    </row>
    <row r="6635" spans="1:11" x14ac:dyDescent="0.3">
      <c r="A6635" s="1" t="s">
        <v>6640</v>
      </c>
      <c r="B6635">
        <v>0</v>
      </c>
      <c r="C6635">
        <v>11170</v>
      </c>
      <c r="D6635">
        <v>16321</v>
      </c>
      <c r="E6635">
        <v>500</v>
      </c>
      <c r="F6635">
        <v>0</v>
      </c>
      <c r="G6635">
        <v>0</v>
      </c>
      <c r="I6635">
        <f t="shared" si="207"/>
        <v>6634</v>
      </c>
      <c r="J6635">
        <f t="shared" si="206"/>
        <v>40</v>
      </c>
      <c r="K6635" t="b">
        <f>results[[#This Row],[Diesel]]&lt;&gt;0</f>
        <v>0</v>
      </c>
    </row>
    <row r="6636" spans="1:11" x14ac:dyDescent="0.3">
      <c r="A6636" s="1" t="s">
        <v>6641</v>
      </c>
      <c r="B6636">
        <v>0</v>
      </c>
      <c r="C6636">
        <v>11170</v>
      </c>
      <c r="D6636">
        <v>18603</v>
      </c>
      <c r="E6636">
        <v>500</v>
      </c>
      <c r="F6636">
        <v>0</v>
      </c>
      <c r="G6636">
        <v>0</v>
      </c>
      <c r="I6636">
        <f t="shared" si="207"/>
        <v>6635</v>
      </c>
      <c r="J6636">
        <f t="shared" si="206"/>
        <v>40</v>
      </c>
      <c r="K6636" t="b">
        <f>results[[#This Row],[Diesel]]&lt;&gt;0</f>
        <v>0</v>
      </c>
    </row>
    <row r="6637" spans="1:11" x14ac:dyDescent="0.3">
      <c r="A6637" s="1" t="s">
        <v>6642</v>
      </c>
      <c r="B6637">
        <v>966.6</v>
      </c>
      <c r="C6637">
        <v>11170</v>
      </c>
      <c r="D6637">
        <v>19800</v>
      </c>
      <c r="E6637">
        <v>500</v>
      </c>
      <c r="F6637">
        <v>0</v>
      </c>
      <c r="G6637">
        <v>0</v>
      </c>
      <c r="I6637">
        <f t="shared" si="207"/>
        <v>6636</v>
      </c>
      <c r="J6637">
        <f t="shared" si="206"/>
        <v>40</v>
      </c>
      <c r="K6637" t="b">
        <f>results[[#This Row],[Diesel]]&lt;&gt;0</f>
        <v>0</v>
      </c>
    </row>
    <row r="6638" spans="1:11" x14ac:dyDescent="0.3">
      <c r="A6638" s="1" t="s">
        <v>6643</v>
      </c>
      <c r="B6638">
        <v>0</v>
      </c>
      <c r="C6638">
        <v>11170</v>
      </c>
      <c r="D6638">
        <v>19375.150000000001</v>
      </c>
      <c r="E6638">
        <v>500</v>
      </c>
      <c r="F6638">
        <v>0</v>
      </c>
      <c r="G6638">
        <v>0</v>
      </c>
      <c r="I6638">
        <f t="shared" si="207"/>
        <v>6637</v>
      </c>
      <c r="J6638">
        <f t="shared" si="206"/>
        <v>40</v>
      </c>
      <c r="K6638" t="b">
        <f>results[[#This Row],[Diesel]]&lt;&gt;0</f>
        <v>0</v>
      </c>
    </row>
    <row r="6639" spans="1:11" x14ac:dyDescent="0.3">
      <c r="A6639" s="1" t="s">
        <v>6644</v>
      </c>
      <c r="B6639">
        <v>0</v>
      </c>
      <c r="C6639">
        <v>11170</v>
      </c>
      <c r="D6639">
        <v>16386.25</v>
      </c>
      <c r="E6639">
        <v>500</v>
      </c>
      <c r="F6639">
        <v>0</v>
      </c>
      <c r="G6639">
        <v>0</v>
      </c>
      <c r="I6639">
        <f t="shared" si="207"/>
        <v>6638</v>
      </c>
      <c r="J6639">
        <f t="shared" si="206"/>
        <v>40</v>
      </c>
      <c r="K6639" t="b">
        <f>results[[#This Row],[Diesel]]&lt;&gt;0</f>
        <v>0</v>
      </c>
    </row>
    <row r="6640" spans="1:11" x14ac:dyDescent="0.3">
      <c r="A6640" s="1" t="s">
        <v>6645</v>
      </c>
      <c r="B6640">
        <v>0</v>
      </c>
      <c r="C6640">
        <v>11170</v>
      </c>
      <c r="D6640">
        <v>13777.25</v>
      </c>
      <c r="E6640">
        <v>500</v>
      </c>
      <c r="F6640">
        <v>0</v>
      </c>
      <c r="G6640">
        <v>0</v>
      </c>
      <c r="I6640">
        <f t="shared" si="207"/>
        <v>6639</v>
      </c>
      <c r="J6640">
        <f t="shared" si="206"/>
        <v>40</v>
      </c>
      <c r="K6640" t="b">
        <f>results[[#This Row],[Diesel]]&lt;&gt;0</f>
        <v>0</v>
      </c>
    </row>
    <row r="6641" spans="1:11" x14ac:dyDescent="0.3">
      <c r="A6641" s="1" t="s">
        <v>6646</v>
      </c>
      <c r="B6641">
        <v>0</v>
      </c>
      <c r="C6641">
        <v>11170</v>
      </c>
      <c r="D6641">
        <v>11921.55</v>
      </c>
      <c r="E6641">
        <v>500</v>
      </c>
      <c r="F6641">
        <v>0</v>
      </c>
      <c r="G6641">
        <v>0</v>
      </c>
      <c r="I6641">
        <f t="shared" si="207"/>
        <v>6640</v>
      </c>
      <c r="J6641">
        <f t="shared" si="206"/>
        <v>40</v>
      </c>
      <c r="K6641" t="b">
        <f>results[[#This Row],[Diesel]]&lt;&gt;0</f>
        <v>0</v>
      </c>
    </row>
    <row r="6642" spans="1:11" x14ac:dyDescent="0.3">
      <c r="A6642" s="1" t="s">
        <v>6647</v>
      </c>
      <c r="B6642">
        <v>0</v>
      </c>
      <c r="C6642">
        <v>11170</v>
      </c>
      <c r="D6642">
        <v>10240.049999999999</v>
      </c>
      <c r="E6642">
        <v>500</v>
      </c>
      <c r="F6642">
        <v>0</v>
      </c>
      <c r="G6642">
        <v>0</v>
      </c>
      <c r="I6642">
        <f t="shared" si="207"/>
        <v>6641</v>
      </c>
      <c r="J6642">
        <f t="shared" si="206"/>
        <v>40</v>
      </c>
      <c r="K6642" t="b">
        <f>results[[#This Row],[Diesel]]&lt;&gt;0</f>
        <v>0</v>
      </c>
    </row>
    <row r="6643" spans="1:11" x14ac:dyDescent="0.3">
      <c r="A6643" s="1" t="s">
        <v>6648</v>
      </c>
      <c r="B6643">
        <v>0</v>
      </c>
      <c r="C6643">
        <v>11170</v>
      </c>
      <c r="D6643">
        <v>8764.9</v>
      </c>
      <c r="E6643">
        <v>500</v>
      </c>
      <c r="F6643">
        <v>0</v>
      </c>
      <c r="G6643">
        <v>0</v>
      </c>
      <c r="I6643">
        <f t="shared" si="207"/>
        <v>6642</v>
      </c>
      <c r="J6643">
        <f t="shared" si="206"/>
        <v>40</v>
      </c>
      <c r="K6643" t="b">
        <f>results[[#This Row],[Diesel]]&lt;&gt;0</f>
        <v>0</v>
      </c>
    </row>
    <row r="6644" spans="1:11" x14ac:dyDescent="0.3">
      <c r="A6644" s="1" t="s">
        <v>6649</v>
      </c>
      <c r="B6644">
        <v>0</v>
      </c>
      <c r="C6644">
        <v>11170</v>
      </c>
      <c r="D6644">
        <v>8436.25</v>
      </c>
      <c r="E6644">
        <v>500</v>
      </c>
      <c r="F6644">
        <v>0</v>
      </c>
      <c r="G6644">
        <v>0</v>
      </c>
      <c r="I6644">
        <f t="shared" si="207"/>
        <v>6643</v>
      </c>
      <c r="J6644">
        <f t="shared" si="206"/>
        <v>40</v>
      </c>
      <c r="K6644" t="b">
        <f>results[[#This Row],[Diesel]]&lt;&gt;0</f>
        <v>0</v>
      </c>
    </row>
    <row r="6645" spans="1:11" x14ac:dyDescent="0.3">
      <c r="A6645" s="1" t="s">
        <v>6650</v>
      </c>
      <c r="B6645">
        <v>0</v>
      </c>
      <c r="C6645">
        <v>11170</v>
      </c>
      <c r="D6645">
        <v>8439.1</v>
      </c>
      <c r="E6645">
        <v>500</v>
      </c>
      <c r="F6645">
        <v>0</v>
      </c>
      <c r="G6645">
        <v>0</v>
      </c>
      <c r="I6645">
        <f t="shared" si="207"/>
        <v>6644</v>
      </c>
      <c r="J6645">
        <f t="shared" si="206"/>
        <v>40</v>
      </c>
      <c r="K6645" t="b">
        <f>results[[#This Row],[Diesel]]&lt;&gt;0</f>
        <v>0</v>
      </c>
    </row>
    <row r="6646" spans="1:11" x14ac:dyDescent="0.3">
      <c r="A6646" s="1" t="s">
        <v>6651</v>
      </c>
      <c r="B6646">
        <v>0</v>
      </c>
      <c r="C6646">
        <v>11170</v>
      </c>
      <c r="D6646">
        <v>8569.5499999999993</v>
      </c>
      <c r="E6646">
        <v>500</v>
      </c>
      <c r="F6646">
        <v>0</v>
      </c>
      <c r="G6646">
        <v>0</v>
      </c>
      <c r="I6646">
        <f t="shared" si="207"/>
        <v>6645</v>
      </c>
      <c r="J6646">
        <f t="shared" si="206"/>
        <v>40</v>
      </c>
      <c r="K6646" t="b">
        <f>results[[#This Row],[Diesel]]&lt;&gt;0</f>
        <v>0</v>
      </c>
    </row>
    <row r="6647" spans="1:11" x14ac:dyDescent="0.3">
      <c r="A6647" s="1" t="s">
        <v>6652</v>
      </c>
      <c r="B6647">
        <v>0</v>
      </c>
      <c r="C6647">
        <v>11170</v>
      </c>
      <c r="D6647">
        <v>9308.4500000000007</v>
      </c>
      <c r="E6647">
        <v>500</v>
      </c>
      <c r="F6647">
        <v>0</v>
      </c>
      <c r="G6647">
        <v>0</v>
      </c>
      <c r="I6647">
        <f t="shared" si="207"/>
        <v>6646</v>
      </c>
      <c r="J6647">
        <f t="shared" si="206"/>
        <v>40</v>
      </c>
      <c r="K6647" t="b">
        <f>results[[#This Row],[Diesel]]&lt;&gt;0</f>
        <v>0</v>
      </c>
    </row>
    <row r="6648" spans="1:11" x14ac:dyDescent="0.3">
      <c r="A6648" s="1" t="s">
        <v>6653</v>
      </c>
      <c r="B6648">
        <v>0</v>
      </c>
      <c r="C6648">
        <v>11170</v>
      </c>
      <c r="D6648">
        <v>10959.65</v>
      </c>
      <c r="E6648">
        <v>500</v>
      </c>
      <c r="F6648">
        <v>0</v>
      </c>
      <c r="G6648">
        <v>0</v>
      </c>
      <c r="I6648">
        <f t="shared" si="207"/>
        <v>6647</v>
      </c>
      <c r="J6648">
        <f t="shared" si="206"/>
        <v>40</v>
      </c>
      <c r="K6648" t="b">
        <f>results[[#This Row],[Diesel]]&lt;&gt;0</f>
        <v>0</v>
      </c>
    </row>
    <row r="6649" spans="1:11" x14ac:dyDescent="0.3">
      <c r="A6649" s="1" t="s">
        <v>6654</v>
      </c>
      <c r="B6649">
        <v>0</v>
      </c>
      <c r="C6649">
        <v>11170</v>
      </c>
      <c r="D6649">
        <v>11329</v>
      </c>
      <c r="E6649">
        <v>500</v>
      </c>
      <c r="F6649">
        <v>0</v>
      </c>
      <c r="G6649">
        <v>0</v>
      </c>
      <c r="I6649">
        <f t="shared" si="207"/>
        <v>6648</v>
      </c>
      <c r="J6649">
        <f t="shared" si="206"/>
        <v>40</v>
      </c>
      <c r="K6649" t="b">
        <f>results[[#This Row],[Diesel]]&lt;&gt;0</f>
        <v>0</v>
      </c>
    </row>
    <row r="6650" spans="1:11" x14ac:dyDescent="0.3">
      <c r="A6650" s="1" t="s">
        <v>6655</v>
      </c>
      <c r="B6650">
        <v>0</v>
      </c>
      <c r="C6650">
        <v>11170</v>
      </c>
      <c r="D6650">
        <v>9865</v>
      </c>
      <c r="E6650">
        <v>500</v>
      </c>
      <c r="F6650">
        <v>0</v>
      </c>
      <c r="G6650">
        <v>0</v>
      </c>
      <c r="I6650">
        <f t="shared" si="207"/>
        <v>6649</v>
      </c>
      <c r="J6650">
        <f t="shared" si="206"/>
        <v>40</v>
      </c>
      <c r="K6650" t="b">
        <f>results[[#This Row],[Diesel]]&lt;&gt;0</f>
        <v>0</v>
      </c>
    </row>
    <row r="6651" spans="1:11" x14ac:dyDescent="0.3">
      <c r="A6651" s="1" t="s">
        <v>6656</v>
      </c>
      <c r="B6651">
        <v>0</v>
      </c>
      <c r="C6651">
        <v>11170</v>
      </c>
      <c r="D6651">
        <v>9126</v>
      </c>
      <c r="E6651">
        <v>500</v>
      </c>
      <c r="F6651">
        <v>0</v>
      </c>
      <c r="G6651">
        <v>0</v>
      </c>
      <c r="I6651">
        <f t="shared" si="207"/>
        <v>6650</v>
      </c>
      <c r="J6651">
        <f t="shared" si="206"/>
        <v>40</v>
      </c>
      <c r="K6651" t="b">
        <f>results[[#This Row],[Diesel]]&lt;&gt;0</f>
        <v>0</v>
      </c>
    </row>
    <row r="6652" spans="1:11" x14ac:dyDescent="0.3">
      <c r="A6652" s="1" t="s">
        <v>6657</v>
      </c>
      <c r="B6652">
        <v>0</v>
      </c>
      <c r="C6652">
        <v>11170</v>
      </c>
      <c r="D6652">
        <v>8670</v>
      </c>
      <c r="E6652">
        <v>500</v>
      </c>
      <c r="F6652">
        <v>0</v>
      </c>
      <c r="G6652">
        <v>0</v>
      </c>
      <c r="I6652">
        <f t="shared" si="207"/>
        <v>6651</v>
      </c>
      <c r="J6652">
        <f t="shared" si="206"/>
        <v>40</v>
      </c>
      <c r="K6652" t="b">
        <f>results[[#This Row],[Diesel]]&lt;&gt;0</f>
        <v>0</v>
      </c>
    </row>
    <row r="6653" spans="1:11" x14ac:dyDescent="0.3">
      <c r="A6653" s="1" t="s">
        <v>6658</v>
      </c>
      <c r="B6653">
        <v>0</v>
      </c>
      <c r="C6653">
        <v>11170</v>
      </c>
      <c r="D6653">
        <v>8687</v>
      </c>
      <c r="E6653">
        <v>500</v>
      </c>
      <c r="F6653">
        <v>0</v>
      </c>
      <c r="G6653">
        <v>0</v>
      </c>
      <c r="I6653">
        <f t="shared" si="207"/>
        <v>6652</v>
      </c>
      <c r="J6653">
        <f t="shared" si="206"/>
        <v>40</v>
      </c>
      <c r="K6653" t="b">
        <f>results[[#This Row],[Diesel]]&lt;&gt;0</f>
        <v>0</v>
      </c>
    </row>
    <row r="6654" spans="1:11" x14ac:dyDescent="0.3">
      <c r="A6654" s="1" t="s">
        <v>6659</v>
      </c>
      <c r="B6654">
        <v>0</v>
      </c>
      <c r="C6654">
        <v>11170</v>
      </c>
      <c r="D6654">
        <v>9662</v>
      </c>
      <c r="E6654">
        <v>500</v>
      </c>
      <c r="F6654">
        <v>0</v>
      </c>
      <c r="G6654">
        <v>0</v>
      </c>
      <c r="I6654">
        <f t="shared" si="207"/>
        <v>6653</v>
      </c>
      <c r="J6654">
        <f t="shared" si="206"/>
        <v>40</v>
      </c>
      <c r="K6654" t="b">
        <f>results[[#This Row],[Diesel]]&lt;&gt;0</f>
        <v>0</v>
      </c>
    </row>
    <row r="6655" spans="1:11" x14ac:dyDescent="0.3">
      <c r="A6655" s="1" t="s">
        <v>6660</v>
      </c>
      <c r="B6655">
        <v>0</v>
      </c>
      <c r="C6655">
        <v>11170</v>
      </c>
      <c r="D6655">
        <v>11753</v>
      </c>
      <c r="E6655">
        <v>500</v>
      </c>
      <c r="F6655">
        <v>0</v>
      </c>
      <c r="G6655">
        <v>0</v>
      </c>
      <c r="I6655">
        <f t="shared" si="207"/>
        <v>6654</v>
      </c>
      <c r="J6655">
        <f t="shared" si="206"/>
        <v>40</v>
      </c>
      <c r="K6655" t="b">
        <f>results[[#This Row],[Diesel]]&lt;&gt;0</f>
        <v>0</v>
      </c>
    </row>
    <row r="6656" spans="1:11" x14ac:dyDescent="0.3">
      <c r="A6656" s="1" t="s">
        <v>6661</v>
      </c>
      <c r="B6656">
        <v>0</v>
      </c>
      <c r="C6656">
        <v>11170</v>
      </c>
      <c r="D6656">
        <v>12717</v>
      </c>
      <c r="E6656">
        <v>500</v>
      </c>
      <c r="F6656">
        <v>0</v>
      </c>
      <c r="G6656">
        <v>0</v>
      </c>
      <c r="I6656">
        <f t="shared" si="207"/>
        <v>6655</v>
      </c>
      <c r="J6656">
        <f t="shared" si="206"/>
        <v>40</v>
      </c>
      <c r="K6656" t="b">
        <f>results[[#This Row],[Diesel]]&lt;&gt;0</f>
        <v>0</v>
      </c>
    </row>
    <row r="6657" spans="1:11" x14ac:dyDescent="0.3">
      <c r="A6657" s="1" t="s">
        <v>6662</v>
      </c>
      <c r="B6657">
        <v>0</v>
      </c>
      <c r="C6657">
        <v>11170</v>
      </c>
      <c r="D6657">
        <v>13380</v>
      </c>
      <c r="E6657">
        <v>500</v>
      </c>
      <c r="F6657">
        <v>0</v>
      </c>
      <c r="G6657">
        <v>0</v>
      </c>
      <c r="I6657">
        <f t="shared" si="207"/>
        <v>6656</v>
      </c>
      <c r="J6657">
        <f t="shared" si="206"/>
        <v>40</v>
      </c>
      <c r="K6657" t="b">
        <f>results[[#This Row],[Diesel]]&lt;&gt;0</f>
        <v>0</v>
      </c>
    </row>
    <row r="6658" spans="1:11" x14ac:dyDescent="0.3">
      <c r="A6658" s="1" t="s">
        <v>6663</v>
      </c>
      <c r="B6658">
        <v>0</v>
      </c>
      <c r="C6658">
        <v>11170</v>
      </c>
      <c r="D6658">
        <v>14727</v>
      </c>
      <c r="E6658">
        <v>500</v>
      </c>
      <c r="F6658">
        <v>0</v>
      </c>
      <c r="G6658">
        <v>0</v>
      </c>
      <c r="I6658">
        <f t="shared" si="207"/>
        <v>6657</v>
      </c>
      <c r="J6658">
        <f t="shared" si="206"/>
        <v>40</v>
      </c>
      <c r="K6658" t="b">
        <f>results[[#This Row],[Diesel]]&lt;&gt;0</f>
        <v>0</v>
      </c>
    </row>
    <row r="6659" spans="1:11" x14ac:dyDescent="0.3">
      <c r="A6659" s="1" t="s">
        <v>6664</v>
      </c>
      <c r="B6659">
        <v>0</v>
      </c>
      <c r="C6659">
        <v>11170</v>
      </c>
      <c r="D6659">
        <v>17060</v>
      </c>
      <c r="E6659">
        <v>500</v>
      </c>
      <c r="F6659">
        <v>0</v>
      </c>
      <c r="G6659">
        <v>0</v>
      </c>
      <c r="I6659">
        <f t="shared" si="207"/>
        <v>6658</v>
      </c>
      <c r="J6659">
        <f t="shared" ref="J6659:J6722" si="208">IF(MOD(I6659,168+1)=0,J6658+1,J6658)</f>
        <v>40</v>
      </c>
      <c r="K6659" t="b">
        <f>results[[#This Row],[Diesel]]&lt;&gt;0</f>
        <v>0</v>
      </c>
    </row>
    <row r="6660" spans="1:11" x14ac:dyDescent="0.3">
      <c r="A6660" s="1" t="s">
        <v>6665</v>
      </c>
      <c r="B6660">
        <v>0</v>
      </c>
      <c r="C6660">
        <v>11170</v>
      </c>
      <c r="D6660">
        <v>19617</v>
      </c>
      <c r="E6660">
        <v>500</v>
      </c>
      <c r="F6660">
        <v>0</v>
      </c>
      <c r="G6660">
        <v>0</v>
      </c>
      <c r="I6660">
        <f t="shared" ref="I6660:I6723" si="209">I6659+1</f>
        <v>6659</v>
      </c>
      <c r="J6660">
        <f t="shared" si="208"/>
        <v>40</v>
      </c>
      <c r="K6660" t="b">
        <f>results[[#This Row],[Diesel]]&lt;&gt;0</f>
        <v>0</v>
      </c>
    </row>
    <row r="6661" spans="1:11" x14ac:dyDescent="0.3">
      <c r="A6661" s="1" t="s">
        <v>6666</v>
      </c>
      <c r="B6661">
        <v>1926.6</v>
      </c>
      <c r="C6661">
        <v>11170</v>
      </c>
      <c r="D6661">
        <v>19800</v>
      </c>
      <c r="E6661">
        <v>500</v>
      </c>
      <c r="F6661">
        <v>0</v>
      </c>
      <c r="G6661">
        <v>0</v>
      </c>
      <c r="I6661">
        <f t="shared" si="209"/>
        <v>6660</v>
      </c>
      <c r="J6661">
        <f t="shared" si="208"/>
        <v>40</v>
      </c>
      <c r="K6661" t="b">
        <f>results[[#This Row],[Diesel]]&lt;&gt;0</f>
        <v>0</v>
      </c>
    </row>
    <row r="6662" spans="1:11" x14ac:dyDescent="0.3">
      <c r="A6662" s="1" t="s">
        <v>6667</v>
      </c>
      <c r="B6662">
        <v>565.79999999999995</v>
      </c>
      <c r="C6662">
        <v>11170</v>
      </c>
      <c r="D6662">
        <v>19800</v>
      </c>
      <c r="E6662">
        <v>500</v>
      </c>
      <c r="F6662">
        <v>0</v>
      </c>
      <c r="G6662">
        <v>0</v>
      </c>
      <c r="I6662">
        <f t="shared" si="209"/>
        <v>6661</v>
      </c>
      <c r="J6662">
        <f t="shared" si="208"/>
        <v>40</v>
      </c>
      <c r="K6662" t="b">
        <f>results[[#This Row],[Diesel]]&lt;&gt;0</f>
        <v>0</v>
      </c>
    </row>
    <row r="6663" spans="1:11" x14ac:dyDescent="0.3">
      <c r="A6663" s="1" t="s">
        <v>6668</v>
      </c>
      <c r="B6663">
        <v>0</v>
      </c>
      <c r="C6663">
        <v>11170</v>
      </c>
      <c r="D6663">
        <v>16889.400000000001</v>
      </c>
      <c r="E6663">
        <v>500</v>
      </c>
      <c r="F6663">
        <v>0</v>
      </c>
      <c r="G6663">
        <v>0</v>
      </c>
      <c r="I6663">
        <f t="shared" si="209"/>
        <v>6662</v>
      </c>
      <c r="J6663">
        <f t="shared" si="208"/>
        <v>40</v>
      </c>
      <c r="K6663" t="b">
        <f>results[[#This Row],[Diesel]]&lt;&gt;0</f>
        <v>0</v>
      </c>
    </row>
    <row r="6664" spans="1:11" x14ac:dyDescent="0.3">
      <c r="A6664" s="1" t="s">
        <v>6669</v>
      </c>
      <c r="B6664">
        <v>0</v>
      </c>
      <c r="C6664">
        <v>11170</v>
      </c>
      <c r="D6664">
        <v>14118</v>
      </c>
      <c r="E6664">
        <v>500</v>
      </c>
      <c r="F6664">
        <v>0</v>
      </c>
      <c r="G6664">
        <v>0</v>
      </c>
      <c r="I6664">
        <f t="shared" si="209"/>
        <v>6663</v>
      </c>
      <c r="J6664">
        <f t="shared" si="208"/>
        <v>40</v>
      </c>
      <c r="K6664" t="b">
        <f>results[[#This Row],[Diesel]]&lt;&gt;0</f>
        <v>0</v>
      </c>
    </row>
    <row r="6665" spans="1:11" x14ac:dyDescent="0.3">
      <c r="A6665" s="1" t="s">
        <v>6670</v>
      </c>
      <c r="B6665">
        <v>0</v>
      </c>
      <c r="C6665">
        <v>11170</v>
      </c>
      <c r="D6665">
        <v>11990.6</v>
      </c>
      <c r="E6665">
        <v>500</v>
      </c>
      <c r="F6665">
        <v>0</v>
      </c>
      <c r="G6665">
        <v>0</v>
      </c>
      <c r="I6665">
        <f t="shared" si="209"/>
        <v>6664</v>
      </c>
      <c r="J6665">
        <f t="shared" si="208"/>
        <v>40</v>
      </c>
      <c r="K6665" t="b">
        <f>results[[#This Row],[Diesel]]&lt;&gt;0</f>
        <v>0</v>
      </c>
    </row>
    <row r="6666" spans="1:11" x14ac:dyDescent="0.3">
      <c r="A6666" s="1" t="s">
        <v>6671</v>
      </c>
      <c r="B6666">
        <v>0</v>
      </c>
      <c r="C6666">
        <v>11170</v>
      </c>
      <c r="D6666">
        <v>10052.65</v>
      </c>
      <c r="E6666">
        <v>500</v>
      </c>
      <c r="F6666">
        <v>0</v>
      </c>
      <c r="G6666">
        <v>0</v>
      </c>
      <c r="I6666">
        <f t="shared" si="209"/>
        <v>6665</v>
      </c>
      <c r="J6666">
        <f t="shared" si="208"/>
        <v>40</v>
      </c>
      <c r="K6666" t="b">
        <f>results[[#This Row],[Diesel]]&lt;&gt;0</f>
        <v>0</v>
      </c>
    </row>
    <row r="6667" spans="1:11" x14ac:dyDescent="0.3">
      <c r="A6667" s="1" t="s">
        <v>6672</v>
      </c>
      <c r="B6667">
        <v>0</v>
      </c>
      <c r="C6667">
        <v>11170</v>
      </c>
      <c r="D6667">
        <v>8443.75</v>
      </c>
      <c r="E6667">
        <v>500</v>
      </c>
      <c r="F6667">
        <v>0</v>
      </c>
      <c r="G6667">
        <v>0</v>
      </c>
      <c r="I6667">
        <f t="shared" si="209"/>
        <v>6666</v>
      </c>
      <c r="J6667">
        <f t="shared" si="208"/>
        <v>40</v>
      </c>
      <c r="K6667" t="b">
        <f>results[[#This Row],[Diesel]]&lt;&gt;0</f>
        <v>0</v>
      </c>
    </row>
    <row r="6668" spans="1:11" x14ac:dyDescent="0.3">
      <c r="A6668" s="1" t="s">
        <v>6673</v>
      </c>
      <c r="B6668">
        <v>0</v>
      </c>
      <c r="C6668">
        <v>11170</v>
      </c>
      <c r="D6668">
        <v>7889.05</v>
      </c>
      <c r="E6668">
        <v>500</v>
      </c>
      <c r="F6668">
        <v>0</v>
      </c>
      <c r="G6668">
        <v>0</v>
      </c>
      <c r="I6668">
        <f t="shared" si="209"/>
        <v>6667</v>
      </c>
      <c r="J6668">
        <f t="shared" si="208"/>
        <v>40</v>
      </c>
      <c r="K6668" t="b">
        <f>results[[#This Row],[Diesel]]&lt;&gt;0</f>
        <v>0</v>
      </c>
    </row>
    <row r="6669" spans="1:11" x14ac:dyDescent="0.3">
      <c r="A6669" s="1" t="s">
        <v>6674</v>
      </c>
      <c r="B6669">
        <v>0</v>
      </c>
      <c r="C6669">
        <v>11170</v>
      </c>
      <c r="D6669">
        <v>7898.7</v>
      </c>
      <c r="E6669">
        <v>500</v>
      </c>
      <c r="F6669">
        <v>0</v>
      </c>
      <c r="G6669">
        <v>0</v>
      </c>
      <c r="I6669">
        <f t="shared" si="209"/>
        <v>6668</v>
      </c>
      <c r="J6669">
        <f t="shared" si="208"/>
        <v>40</v>
      </c>
      <c r="K6669" t="b">
        <f>results[[#This Row],[Diesel]]&lt;&gt;0</f>
        <v>0</v>
      </c>
    </row>
    <row r="6670" spans="1:11" x14ac:dyDescent="0.3">
      <c r="A6670" s="1" t="s">
        <v>6675</v>
      </c>
      <c r="B6670">
        <v>0</v>
      </c>
      <c r="C6670">
        <v>11170</v>
      </c>
      <c r="D6670">
        <v>8621.1</v>
      </c>
      <c r="E6670">
        <v>500</v>
      </c>
      <c r="F6670">
        <v>0</v>
      </c>
      <c r="G6670">
        <v>0</v>
      </c>
      <c r="I6670">
        <f t="shared" si="209"/>
        <v>6669</v>
      </c>
      <c r="J6670">
        <f t="shared" si="208"/>
        <v>40</v>
      </c>
      <c r="K6670" t="b">
        <f>results[[#This Row],[Diesel]]&lt;&gt;0</f>
        <v>0</v>
      </c>
    </row>
    <row r="6671" spans="1:11" x14ac:dyDescent="0.3">
      <c r="A6671" s="1" t="s">
        <v>6676</v>
      </c>
      <c r="B6671">
        <v>0</v>
      </c>
      <c r="C6671">
        <v>11170</v>
      </c>
      <c r="D6671">
        <v>9952.25</v>
      </c>
      <c r="E6671">
        <v>500</v>
      </c>
      <c r="F6671">
        <v>0</v>
      </c>
      <c r="G6671">
        <v>0</v>
      </c>
      <c r="I6671">
        <f t="shared" si="209"/>
        <v>6670</v>
      </c>
      <c r="J6671">
        <f t="shared" si="208"/>
        <v>40</v>
      </c>
      <c r="K6671" t="b">
        <f>results[[#This Row],[Diesel]]&lt;&gt;0</f>
        <v>0</v>
      </c>
    </row>
    <row r="6672" spans="1:11" x14ac:dyDescent="0.3">
      <c r="A6672" s="1" t="s">
        <v>6677</v>
      </c>
      <c r="B6672">
        <v>0</v>
      </c>
      <c r="C6672">
        <v>11170</v>
      </c>
      <c r="D6672">
        <v>11916.45</v>
      </c>
      <c r="E6672">
        <v>500</v>
      </c>
      <c r="F6672">
        <v>0</v>
      </c>
      <c r="G6672">
        <v>0</v>
      </c>
      <c r="I6672">
        <f t="shared" si="209"/>
        <v>6671</v>
      </c>
      <c r="J6672">
        <f t="shared" si="208"/>
        <v>40</v>
      </c>
      <c r="K6672" t="b">
        <f>results[[#This Row],[Diesel]]&lt;&gt;0</f>
        <v>0</v>
      </c>
    </row>
    <row r="6673" spans="1:11" x14ac:dyDescent="0.3">
      <c r="A6673" s="1" t="s">
        <v>6678</v>
      </c>
      <c r="B6673">
        <v>0</v>
      </c>
      <c r="C6673">
        <v>11170</v>
      </c>
      <c r="D6673">
        <v>12254</v>
      </c>
      <c r="E6673">
        <v>500</v>
      </c>
      <c r="F6673">
        <v>0</v>
      </c>
      <c r="G6673">
        <v>0</v>
      </c>
      <c r="I6673">
        <f t="shared" si="209"/>
        <v>6672</v>
      </c>
      <c r="J6673">
        <f t="shared" si="208"/>
        <v>40</v>
      </c>
      <c r="K6673" t="b">
        <f>results[[#This Row],[Diesel]]&lt;&gt;0</f>
        <v>0</v>
      </c>
    </row>
    <row r="6674" spans="1:11" x14ac:dyDescent="0.3">
      <c r="A6674" s="1" t="s">
        <v>6679</v>
      </c>
      <c r="B6674">
        <v>0</v>
      </c>
      <c r="C6674">
        <v>11170</v>
      </c>
      <c r="D6674">
        <v>10730</v>
      </c>
      <c r="E6674">
        <v>500</v>
      </c>
      <c r="F6674">
        <v>0</v>
      </c>
      <c r="G6674">
        <v>0</v>
      </c>
      <c r="I6674">
        <f t="shared" si="209"/>
        <v>6673</v>
      </c>
      <c r="J6674">
        <f t="shared" si="208"/>
        <v>40</v>
      </c>
      <c r="K6674" t="b">
        <f>results[[#This Row],[Diesel]]&lt;&gt;0</f>
        <v>0</v>
      </c>
    </row>
    <row r="6675" spans="1:11" x14ac:dyDescent="0.3">
      <c r="A6675" s="1" t="s">
        <v>6680</v>
      </c>
      <c r="B6675">
        <v>0</v>
      </c>
      <c r="C6675">
        <v>11170</v>
      </c>
      <c r="D6675">
        <v>9856</v>
      </c>
      <c r="E6675">
        <v>500</v>
      </c>
      <c r="F6675">
        <v>0</v>
      </c>
      <c r="G6675">
        <v>0</v>
      </c>
      <c r="I6675">
        <f t="shared" si="209"/>
        <v>6674</v>
      </c>
      <c r="J6675">
        <f t="shared" si="208"/>
        <v>40</v>
      </c>
      <c r="K6675" t="b">
        <f>results[[#This Row],[Diesel]]&lt;&gt;0</f>
        <v>0</v>
      </c>
    </row>
    <row r="6676" spans="1:11" x14ac:dyDescent="0.3">
      <c r="A6676" s="1" t="s">
        <v>6681</v>
      </c>
      <c r="B6676">
        <v>0</v>
      </c>
      <c r="C6676">
        <v>11170</v>
      </c>
      <c r="D6676">
        <v>9240</v>
      </c>
      <c r="E6676">
        <v>500</v>
      </c>
      <c r="F6676">
        <v>0</v>
      </c>
      <c r="G6676">
        <v>0</v>
      </c>
      <c r="I6676">
        <f t="shared" si="209"/>
        <v>6675</v>
      </c>
      <c r="J6676">
        <f t="shared" si="208"/>
        <v>40</v>
      </c>
      <c r="K6676" t="b">
        <f>results[[#This Row],[Diesel]]&lt;&gt;0</f>
        <v>0</v>
      </c>
    </row>
    <row r="6677" spans="1:11" x14ac:dyDescent="0.3">
      <c r="A6677" s="1" t="s">
        <v>6682</v>
      </c>
      <c r="B6677">
        <v>0</v>
      </c>
      <c r="C6677">
        <v>11170</v>
      </c>
      <c r="D6677">
        <v>9003</v>
      </c>
      <c r="E6677">
        <v>500</v>
      </c>
      <c r="F6677">
        <v>0</v>
      </c>
      <c r="G6677">
        <v>0</v>
      </c>
      <c r="I6677">
        <f t="shared" si="209"/>
        <v>6676</v>
      </c>
      <c r="J6677">
        <f t="shared" si="208"/>
        <v>40</v>
      </c>
      <c r="K6677" t="b">
        <f>results[[#This Row],[Diesel]]&lt;&gt;0</f>
        <v>0</v>
      </c>
    </row>
    <row r="6678" spans="1:11" x14ac:dyDescent="0.3">
      <c r="A6678" s="1" t="s">
        <v>6683</v>
      </c>
      <c r="B6678">
        <v>0</v>
      </c>
      <c r="C6678">
        <v>11170</v>
      </c>
      <c r="D6678">
        <v>9258</v>
      </c>
      <c r="E6678">
        <v>500</v>
      </c>
      <c r="F6678">
        <v>0</v>
      </c>
      <c r="G6678">
        <v>0</v>
      </c>
      <c r="I6678">
        <f t="shared" si="209"/>
        <v>6677</v>
      </c>
      <c r="J6678">
        <f t="shared" si="208"/>
        <v>40</v>
      </c>
      <c r="K6678" t="b">
        <f>results[[#This Row],[Diesel]]&lt;&gt;0</f>
        <v>0</v>
      </c>
    </row>
    <row r="6679" spans="1:11" x14ac:dyDescent="0.3">
      <c r="A6679" s="1" t="s">
        <v>6684</v>
      </c>
      <c r="B6679">
        <v>0</v>
      </c>
      <c r="C6679">
        <v>11170</v>
      </c>
      <c r="D6679">
        <v>9905</v>
      </c>
      <c r="E6679">
        <v>500</v>
      </c>
      <c r="F6679">
        <v>0</v>
      </c>
      <c r="G6679">
        <v>0</v>
      </c>
      <c r="I6679">
        <f t="shared" si="209"/>
        <v>6678</v>
      </c>
      <c r="J6679">
        <f t="shared" si="208"/>
        <v>40</v>
      </c>
      <c r="K6679" t="b">
        <f>results[[#This Row],[Diesel]]&lt;&gt;0</f>
        <v>0</v>
      </c>
    </row>
    <row r="6680" spans="1:11" x14ac:dyDescent="0.3">
      <c r="A6680" s="1" t="s">
        <v>6685</v>
      </c>
      <c r="B6680">
        <v>0</v>
      </c>
      <c r="C6680">
        <v>11170</v>
      </c>
      <c r="D6680">
        <v>10652</v>
      </c>
      <c r="E6680">
        <v>500</v>
      </c>
      <c r="F6680">
        <v>0</v>
      </c>
      <c r="G6680">
        <v>0</v>
      </c>
      <c r="I6680">
        <f t="shared" si="209"/>
        <v>6679</v>
      </c>
      <c r="J6680">
        <f t="shared" si="208"/>
        <v>40</v>
      </c>
      <c r="K6680" t="b">
        <f>results[[#This Row],[Diesel]]&lt;&gt;0</f>
        <v>0</v>
      </c>
    </row>
    <row r="6681" spans="1:11" x14ac:dyDescent="0.3">
      <c r="A6681" s="1" t="s">
        <v>6686</v>
      </c>
      <c r="B6681">
        <v>0</v>
      </c>
      <c r="C6681">
        <v>11170</v>
      </c>
      <c r="D6681">
        <v>11864</v>
      </c>
      <c r="E6681">
        <v>500</v>
      </c>
      <c r="F6681">
        <v>0</v>
      </c>
      <c r="G6681">
        <v>0</v>
      </c>
      <c r="I6681">
        <f t="shared" si="209"/>
        <v>6680</v>
      </c>
      <c r="J6681">
        <f t="shared" si="208"/>
        <v>40</v>
      </c>
      <c r="K6681" t="b">
        <f>results[[#This Row],[Diesel]]&lt;&gt;0</f>
        <v>0</v>
      </c>
    </row>
    <row r="6682" spans="1:11" x14ac:dyDescent="0.3">
      <c r="A6682" s="1" t="s">
        <v>6687</v>
      </c>
      <c r="B6682">
        <v>0</v>
      </c>
      <c r="C6682">
        <v>11170</v>
      </c>
      <c r="D6682">
        <v>13072</v>
      </c>
      <c r="E6682">
        <v>500</v>
      </c>
      <c r="F6682">
        <v>0</v>
      </c>
      <c r="G6682">
        <v>0</v>
      </c>
      <c r="I6682">
        <f t="shared" si="209"/>
        <v>6681</v>
      </c>
      <c r="J6682">
        <f t="shared" si="208"/>
        <v>40</v>
      </c>
      <c r="K6682" t="b">
        <f>results[[#This Row],[Diesel]]&lt;&gt;0</f>
        <v>0</v>
      </c>
    </row>
    <row r="6683" spans="1:11" x14ac:dyDescent="0.3">
      <c r="A6683" s="1" t="s">
        <v>6688</v>
      </c>
      <c r="B6683">
        <v>0</v>
      </c>
      <c r="C6683">
        <v>11170</v>
      </c>
      <c r="D6683">
        <v>14471</v>
      </c>
      <c r="E6683">
        <v>500</v>
      </c>
      <c r="F6683">
        <v>0</v>
      </c>
      <c r="G6683">
        <v>0</v>
      </c>
      <c r="I6683">
        <f t="shared" si="209"/>
        <v>6682</v>
      </c>
      <c r="J6683">
        <f t="shared" si="208"/>
        <v>40</v>
      </c>
      <c r="K6683" t="b">
        <f>results[[#This Row],[Diesel]]&lt;&gt;0</f>
        <v>0</v>
      </c>
    </row>
    <row r="6684" spans="1:11" x14ac:dyDescent="0.3">
      <c r="A6684" s="1" t="s">
        <v>6689</v>
      </c>
      <c r="B6684">
        <v>0</v>
      </c>
      <c r="C6684">
        <v>11170</v>
      </c>
      <c r="D6684">
        <v>16099</v>
      </c>
      <c r="E6684">
        <v>500</v>
      </c>
      <c r="F6684">
        <v>0</v>
      </c>
      <c r="G6684">
        <v>0</v>
      </c>
      <c r="I6684">
        <f t="shared" si="209"/>
        <v>6683</v>
      </c>
      <c r="J6684">
        <f t="shared" si="208"/>
        <v>40</v>
      </c>
      <c r="K6684" t="b">
        <f>results[[#This Row],[Diesel]]&lt;&gt;0</f>
        <v>0</v>
      </c>
    </row>
    <row r="6685" spans="1:11" x14ac:dyDescent="0.3">
      <c r="A6685" s="1" t="s">
        <v>6690</v>
      </c>
      <c r="B6685">
        <v>0</v>
      </c>
      <c r="C6685">
        <v>11170</v>
      </c>
      <c r="D6685">
        <v>17531.45</v>
      </c>
      <c r="E6685">
        <v>500</v>
      </c>
      <c r="F6685">
        <v>0</v>
      </c>
      <c r="G6685">
        <v>0</v>
      </c>
      <c r="I6685">
        <f t="shared" si="209"/>
        <v>6684</v>
      </c>
      <c r="J6685">
        <f t="shared" si="208"/>
        <v>40</v>
      </c>
      <c r="K6685" t="b">
        <f>results[[#This Row],[Diesel]]&lt;&gt;0</f>
        <v>0</v>
      </c>
    </row>
    <row r="6686" spans="1:11" x14ac:dyDescent="0.3">
      <c r="A6686" s="1" t="s">
        <v>6691</v>
      </c>
      <c r="B6686">
        <v>0</v>
      </c>
      <c r="C6686">
        <v>11170</v>
      </c>
      <c r="D6686">
        <v>15987.65</v>
      </c>
      <c r="E6686">
        <v>500</v>
      </c>
      <c r="F6686">
        <v>0</v>
      </c>
      <c r="G6686">
        <v>0</v>
      </c>
      <c r="I6686">
        <f t="shared" si="209"/>
        <v>6685</v>
      </c>
      <c r="J6686">
        <f t="shared" si="208"/>
        <v>40</v>
      </c>
      <c r="K6686" t="b">
        <f>results[[#This Row],[Diesel]]&lt;&gt;0</f>
        <v>0</v>
      </c>
    </row>
    <row r="6687" spans="1:11" x14ac:dyDescent="0.3">
      <c r="A6687" s="1" t="s">
        <v>6692</v>
      </c>
      <c r="B6687">
        <v>0</v>
      </c>
      <c r="C6687">
        <v>11170</v>
      </c>
      <c r="D6687">
        <v>12674.2</v>
      </c>
      <c r="E6687">
        <v>500</v>
      </c>
      <c r="F6687">
        <v>0</v>
      </c>
      <c r="G6687">
        <v>0</v>
      </c>
      <c r="I6687">
        <f t="shared" si="209"/>
        <v>6686</v>
      </c>
      <c r="J6687">
        <f t="shared" si="208"/>
        <v>40</v>
      </c>
      <c r="K6687" t="b">
        <f>results[[#This Row],[Diesel]]&lt;&gt;0</f>
        <v>0</v>
      </c>
    </row>
    <row r="6688" spans="1:11" x14ac:dyDescent="0.3">
      <c r="A6688" s="1" t="s">
        <v>6693</v>
      </c>
      <c r="B6688">
        <v>0</v>
      </c>
      <c r="C6688">
        <v>11170</v>
      </c>
      <c r="D6688">
        <v>10040.200000000001</v>
      </c>
      <c r="E6688">
        <v>500</v>
      </c>
      <c r="F6688">
        <v>0</v>
      </c>
      <c r="G6688">
        <v>0</v>
      </c>
      <c r="I6688">
        <f t="shared" si="209"/>
        <v>6687</v>
      </c>
      <c r="J6688">
        <f t="shared" si="208"/>
        <v>40</v>
      </c>
      <c r="K6688" t="b">
        <f>results[[#This Row],[Diesel]]&lt;&gt;0</f>
        <v>0</v>
      </c>
    </row>
    <row r="6689" spans="1:11" x14ac:dyDescent="0.3">
      <c r="A6689" s="1" t="s">
        <v>6694</v>
      </c>
      <c r="B6689">
        <v>0</v>
      </c>
      <c r="C6689">
        <v>11170</v>
      </c>
      <c r="D6689">
        <v>8194.2000000000007</v>
      </c>
      <c r="E6689">
        <v>500</v>
      </c>
      <c r="F6689">
        <v>0</v>
      </c>
      <c r="G6689">
        <v>0</v>
      </c>
      <c r="I6689">
        <f t="shared" si="209"/>
        <v>6688</v>
      </c>
      <c r="J6689">
        <f t="shared" si="208"/>
        <v>40</v>
      </c>
      <c r="K6689" t="b">
        <f>results[[#This Row],[Diesel]]&lt;&gt;0</f>
        <v>0</v>
      </c>
    </row>
    <row r="6690" spans="1:11" x14ac:dyDescent="0.3">
      <c r="A6690" s="1" t="s">
        <v>6695</v>
      </c>
      <c r="B6690">
        <v>0</v>
      </c>
      <c r="C6690">
        <v>11170</v>
      </c>
      <c r="D6690">
        <v>6630.65</v>
      </c>
      <c r="E6690">
        <v>500</v>
      </c>
      <c r="F6690">
        <v>0</v>
      </c>
      <c r="G6690">
        <v>0</v>
      </c>
      <c r="I6690">
        <f t="shared" si="209"/>
        <v>6689</v>
      </c>
      <c r="J6690">
        <f t="shared" si="208"/>
        <v>40</v>
      </c>
      <c r="K6690" t="b">
        <f>results[[#This Row],[Diesel]]&lt;&gt;0</f>
        <v>0</v>
      </c>
    </row>
    <row r="6691" spans="1:11" x14ac:dyDescent="0.3">
      <c r="A6691" s="1" t="s">
        <v>6696</v>
      </c>
      <c r="B6691">
        <v>0</v>
      </c>
      <c r="C6691">
        <v>11170</v>
      </c>
      <c r="D6691">
        <v>5520.6</v>
      </c>
      <c r="E6691">
        <v>500</v>
      </c>
      <c r="F6691">
        <v>0</v>
      </c>
      <c r="G6691">
        <v>0</v>
      </c>
      <c r="I6691">
        <f t="shared" si="209"/>
        <v>6690</v>
      </c>
      <c r="J6691">
        <f t="shared" si="208"/>
        <v>40</v>
      </c>
      <c r="K6691" t="b">
        <f>results[[#This Row],[Diesel]]&lt;&gt;0</f>
        <v>0</v>
      </c>
    </row>
    <row r="6692" spans="1:11" x14ac:dyDescent="0.3">
      <c r="A6692" s="1" t="s">
        <v>6697</v>
      </c>
      <c r="B6692">
        <v>0</v>
      </c>
      <c r="C6692">
        <v>11170</v>
      </c>
      <c r="D6692">
        <v>5609.35</v>
      </c>
      <c r="E6692">
        <v>500</v>
      </c>
      <c r="F6692">
        <v>0</v>
      </c>
      <c r="G6692">
        <v>0</v>
      </c>
      <c r="I6692">
        <f t="shared" si="209"/>
        <v>6691</v>
      </c>
      <c r="J6692">
        <f t="shared" si="208"/>
        <v>40</v>
      </c>
      <c r="K6692" t="b">
        <f>results[[#This Row],[Diesel]]&lt;&gt;0</f>
        <v>0</v>
      </c>
    </row>
    <row r="6693" spans="1:11" x14ac:dyDescent="0.3">
      <c r="A6693" s="1" t="s">
        <v>6698</v>
      </c>
      <c r="B6693">
        <v>0</v>
      </c>
      <c r="C6693">
        <v>11170</v>
      </c>
      <c r="D6693">
        <v>5918.45</v>
      </c>
      <c r="E6693">
        <v>500</v>
      </c>
      <c r="F6693">
        <v>0</v>
      </c>
      <c r="G6693">
        <v>0</v>
      </c>
      <c r="I6693">
        <f t="shared" si="209"/>
        <v>6692</v>
      </c>
      <c r="J6693">
        <f t="shared" si="208"/>
        <v>40</v>
      </c>
      <c r="K6693" t="b">
        <f>results[[#This Row],[Diesel]]&lt;&gt;0</f>
        <v>0</v>
      </c>
    </row>
    <row r="6694" spans="1:11" x14ac:dyDescent="0.3">
      <c r="A6694" s="1" t="s">
        <v>6699</v>
      </c>
      <c r="B6694">
        <v>0</v>
      </c>
      <c r="C6694">
        <v>11170</v>
      </c>
      <c r="D6694">
        <v>6721.6</v>
      </c>
      <c r="E6694">
        <v>500</v>
      </c>
      <c r="F6694">
        <v>0</v>
      </c>
      <c r="G6694">
        <v>0</v>
      </c>
      <c r="I6694">
        <f t="shared" si="209"/>
        <v>6693</v>
      </c>
      <c r="J6694">
        <f t="shared" si="208"/>
        <v>40</v>
      </c>
      <c r="K6694" t="b">
        <f>results[[#This Row],[Diesel]]&lt;&gt;0</f>
        <v>0</v>
      </c>
    </row>
    <row r="6695" spans="1:11" x14ac:dyDescent="0.3">
      <c r="A6695" s="1" t="s">
        <v>6700</v>
      </c>
      <c r="B6695">
        <v>0</v>
      </c>
      <c r="C6695">
        <v>11170</v>
      </c>
      <c r="D6695">
        <v>8211.7999999999993</v>
      </c>
      <c r="E6695">
        <v>500</v>
      </c>
      <c r="F6695">
        <v>0</v>
      </c>
      <c r="G6695">
        <v>0</v>
      </c>
      <c r="I6695">
        <f t="shared" si="209"/>
        <v>6694</v>
      </c>
      <c r="J6695">
        <f t="shared" si="208"/>
        <v>40</v>
      </c>
      <c r="K6695" t="b">
        <f>results[[#This Row],[Diesel]]&lt;&gt;0</f>
        <v>0</v>
      </c>
    </row>
    <row r="6696" spans="1:11" x14ac:dyDescent="0.3">
      <c r="A6696" s="1" t="s">
        <v>6701</v>
      </c>
      <c r="B6696">
        <v>0</v>
      </c>
      <c r="C6696">
        <v>11170</v>
      </c>
      <c r="D6696">
        <v>10219.799999999999</v>
      </c>
      <c r="E6696">
        <v>500</v>
      </c>
      <c r="F6696">
        <v>0</v>
      </c>
      <c r="G6696">
        <v>0</v>
      </c>
      <c r="I6696">
        <f t="shared" si="209"/>
        <v>6695</v>
      </c>
      <c r="J6696">
        <f t="shared" si="208"/>
        <v>40</v>
      </c>
      <c r="K6696" t="b">
        <f>results[[#This Row],[Diesel]]&lt;&gt;0</f>
        <v>0</v>
      </c>
    </row>
    <row r="6697" spans="1:11" x14ac:dyDescent="0.3">
      <c r="A6697" s="1" t="s">
        <v>6702</v>
      </c>
      <c r="B6697">
        <v>0</v>
      </c>
      <c r="C6697">
        <v>11170</v>
      </c>
      <c r="D6697">
        <v>10560</v>
      </c>
      <c r="E6697">
        <v>500</v>
      </c>
      <c r="F6697">
        <v>0</v>
      </c>
      <c r="G6697">
        <v>0</v>
      </c>
      <c r="I6697">
        <f t="shared" si="209"/>
        <v>6696</v>
      </c>
      <c r="J6697">
        <f t="shared" si="208"/>
        <v>40</v>
      </c>
      <c r="K6697" t="b">
        <f>results[[#This Row],[Diesel]]&lt;&gt;0</f>
        <v>0</v>
      </c>
    </row>
    <row r="6698" spans="1:11" x14ac:dyDescent="0.3">
      <c r="A6698" s="1" t="s">
        <v>6703</v>
      </c>
      <c r="B6698">
        <v>0</v>
      </c>
      <c r="C6698">
        <v>11170</v>
      </c>
      <c r="D6698">
        <v>9244</v>
      </c>
      <c r="E6698">
        <v>500</v>
      </c>
      <c r="F6698">
        <v>0</v>
      </c>
      <c r="G6698">
        <v>0</v>
      </c>
      <c r="I6698">
        <f t="shared" si="209"/>
        <v>6697</v>
      </c>
      <c r="J6698">
        <f t="shared" si="208"/>
        <v>40</v>
      </c>
      <c r="K6698" t="b">
        <f>results[[#This Row],[Diesel]]&lt;&gt;0</f>
        <v>0</v>
      </c>
    </row>
    <row r="6699" spans="1:11" x14ac:dyDescent="0.3">
      <c r="A6699" s="1" t="s">
        <v>6704</v>
      </c>
      <c r="B6699">
        <v>0</v>
      </c>
      <c r="C6699">
        <v>11170</v>
      </c>
      <c r="D6699">
        <v>8439</v>
      </c>
      <c r="E6699">
        <v>500</v>
      </c>
      <c r="F6699">
        <v>0</v>
      </c>
      <c r="G6699">
        <v>0</v>
      </c>
      <c r="I6699">
        <f t="shared" si="209"/>
        <v>6698</v>
      </c>
      <c r="J6699">
        <f t="shared" si="208"/>
        <v>40</v>
      </c>
      <c r="K6699" t="b">
        <f>results[[#This Row],[Diesel]]&lt;&gt;0</f>
        <v>0</v>
      </c>
    </row>
    <row r="6700" spans="1:11" x14ac:dyDescent="0.3">
      <c r="A6700" s="1" t="s">
        <v>6705</v>
      </c>
      <c r="B6700">
        <v>0</v>
      </c>
      <c r="C6700">
        <v>11170</v>
      </c>
      <c r="D6700">
        <v>7876</v>
      </c>
      <c r="E6700">
        <v>500</v>
      </c>
      <c r="F6700">
        <v>0</v>
      </c>
      <c r="G6700">
        <v>0</v>
      </c>
      <c r="I6700">
        <f t="shared" si="209"/>
        <v>6699</v>
      </c>
      <c r="J6700">
        <f t="shared" si="208"/>
        <v>40</v>
      </c>
      <c r="K6700" t="b">
        <f>results[[#This Row],[Diesel]]&lt;&gt;0</f>
        <v>0</v>
      </c>
    </row>
    <row r="6701" spans="1:11" x14ac:dyDescent="0.3">
      <c r="A6701" s="1" t="s">
        <v>6706</v>
      </c>
      <c r="B6701">
        <v>0</v>
      </c>
      <c r="C6701">
        <v>11170</v>
      </c>
      <c r="D6701">
        <v>7616</v>
      </c>
      <c r="E6701">
        <v>500</v>
      </c>
      <c r="F6701">
        <v>0</v>
      </c>
      <c r="G6701">
        <v>0</v>
      </c>
      <c r="I6701">
        <f t="shared" si="209"/>
        <v>6700</v>
      </c>
      <c r="J6701">
        <f t="shared" si="208"/>
        <v>40</v>
      </c>
      <c r="K6701" t="b">
        <f>results[[#This Row],[Diesel]]&lt;&gt;0</f>
        <v>0</v>
      </c>
    </row>
    <row r="6702" spans="1:11" x14ac:dyDescent="0.3">
      <c r="A6702" s="1" t="s">
        <v>6707</v>
      </c>
      <c r="B6702">
        <v>0</v>
      </c>
      <c r="C6702">
        <v>11170</v>
      </c>
      <c r="D6702">
        <v>7656</v>
      </c>
      <c r="E6702">
        <v>500</v>
      </c>
      <c r="F6702">
        <v>0</v>
      </c>
      <c r="G6702">
        <v>0</v>
      </c>
      <c r="I6702">
        <f t="shared" si="209"/>
        <v>6701</v>
      </c>
      <c r="J6702">
        <f t="shared" si="208"/>
        <v>40</v>
      </c>
      <c r="K6702" t="b">
        <f>results[[#This Row],[Diesel]]&lt;&gt;0</f>
        <v>0</v>
      </c>
    </row>
    <row r="6703" spans="1:11" x14ac:dyDescent="0.3">
      <c r="A6703" s="1" t="s">
        <v>6708</v>
      </c>
      <c r="B6703">
        <v>0</v>
      </c>
      <c r="C6703">
        <v>11170</v>
      </c>
      <c r="D6703">
        <v>8176</v>
      </c>
      <c r="E6703">
        <v>500</v>
      </c>
      <c r="F6703">
        <v>0</v>
      </c>
      <c r="G6703">
        <v>0</v>
      </c>
      <c r="I6703">
        <f t="shared" si="209"/>
        <v>6702</v>
      </c>
      <c r="J6703">
        <f t="shared" si="208"/>
        <v>40</v>
      </c>
      <c r="K6703" t="b">
        <f>results[[#This Row],[Diesel]]&lt;&gt;0</f>
        <v>0</v>
      </c>
    </row>
    <row r="6704" spans="1:11" x14ac:dyDescent="0.3">
      <c r="A6704" s="1" t="s">
        <v>6709</v>
      </c>
      <c r="B6704">
        <v>0</v>
      </c>
      <c r="C6704">
        <v>11170</v>
      </c>
      <c r="D6704">
        <v>8929</v>
      </c>
      <c r="E6704">
        <v>500</v>
      </c>
      <c r="F6704">
        <v>0</v>
      </c>
      <c r="G6704">
        <v>0</v>
      </c>
      <c r="I6704">
        <f t="shared" si="209"/>
        <v>6703</v>
      </c>
      <c r="J6704">
        <f t="shared" si="208"/>
        <v>40</v>
      </c>
      <c r="K6704" t="b">
        <f>results[[#This Row],[Diesel]]&lt;&gt;0</f>
        <v>0</v>
      </c>
    </row>
    <row r="6705" spans="1:11" x14ac:dyDescent="0.3">
      <c r="A6705" s="1" t="s">
        <v>6710</v>
      </c>
      <c r="B6705">
        <v>0</v>
      </c>
      <c r="C6705">
        <v>11170</v>
      </c>
      <c r="D6705">
        <v>10451</v>
      </c>
      <c r="E6705">
        <v>500</v>
      </c>
      <c r="F6705">
        <v>0</v>
      </c>
      <c r="G6705">
        <v>0</v>
      </c>
      <c r="I6705">
        <f t="shared" si="209"/>
        <v>6704</v>
      </c>
      <c r="J6705">
        <f t="shared" si="208"/>
        <v>40</v>
      </c>
      <c r="K6705" t="b">
        <f>results[[#This Row],[Diesel]]&lt;&gt;0</f>
        <v>0</v>
      </c>
    </row>
    <row r="6706" spans="1:11" x14ac:dyDescent="0.3">
      <c r="A6706" s="1" t="s">
        <v>6711</v>
      </c>
      <c r="B6706">
        <v>0</v>
      </c>
      <c r="C6706">
        <v>11170</v>
      </c>
      <c r="D6706">
        <v>12141</v>
      </c>
      <c r="E6706">
        <v>500</v>
      </c>
      <c r="F6706">
        <v>0</v>
      </c>
      <c r="G6706">
        <v>0</v>
      </c>
      <c r="I6706">
        <f t="shared" si="209"/>
        <v>6705</v>
      </c>
      <c r="J6706">
        <f t="shared" si="208"/>
        <v>40</v>
      </c>
      <c r="K6706" t="b">
        <f>results[[#This Row],[Diesel]]&lt;&gt;0</f>
        <v>0</v>
      </c>
    </row>
    <row r="6707" spans="1:11" x14ac:dyDescent="0.3">
      <c r="A6707" s="1" t="s">
        <v>6712</v>
      </c>
      <c r="B6707">
        <v>0</v>
      </c>
      <c r="C6707">
        <v>11170</v>
      </c>
      <c r="D6707">
        <v>13675</v>
      </c>
      <c r="E6707">
        <v>500</v>
      </c>
      <c r="F6707">
        <v>0</v>
      </c>
      <c r="G6707">
        <v>0</v>
      </c>
      <c r="I6707">
        <f t="shared" si="209"/>
        <v>6706</v>
      </c>
      <c r="J6707">
        <f t="shared" si="208"/>
        <v>40</v>
      </c>
      <c r="K6707" t="b">
        <f>results[[#This Row],[Diesel]]&lt;&gt;0</f>
        <v>0</v>
      </c>
    </row>
    <row r="6708" spans="1:11" x14ac:dyDescent="0.3">
      <c r="A6708" s="1" t="s">
        <v>6713</v>
      </c>
      <c r="B6708">
        <v>0</v>
      </c>
      <c r="C6708">
        <v>11170</v>
      </c>
      <c r="D6708">
        <v>15363</v>
      </c>
      <c r="E6708">
        <v>500</v>
      </c>
      <c r="F6708">
        <v>0</v>
      </c>
      <c r="G6708">
        <v>0</v>
      </c>
      <c r="I6708">
        <f t="shared" si="209"/>
        <v>6707</v>
      </c>
      <c r="J6708">
        <f t="shared" si="208"/>
        <v>40</v>
      </c>
      <c r="K6708" t="b">
        <f>results[[#This Row],[Diesel]]&lt;&gt;0</f>
        <v>0</v>
      </c>
    </row>
    <row r="6709" spans="1:11" x14ac:dyDescent="0.3">
      <c r="A6709" s="1" t="s">
        <v>6714</v>
      </c>
      <c r="B6709">
        <v>0</v>
      </c>
      <c r="C6709">
        <v>11170</v>
      </c>
      <c r="D6709">
        <v>17380</v>
      </c>
      <c r="E6709">
        <v>500</v>
      </c>
      <c r="F6709">
        <v>0</v>
      </c>
      <c r="G6709">
        <v>0</v>
      </c>
      <c r="I6709">
        <f t="shared" si="209"/>
        <v>6708</v>
      </c>
      <c r="J6709">
        <f t="shared" si="208"/>
        <v>40</v>
      </c>
      <c r="K6709" t="b">
        <f>results[[#This Row],[Diesel]]&lt;&gt;0</f>
        <v>0</v>
      </c>
    </row>
    <row r="6710" spans="1:11" x14ac:dyDescent="0.3">
      <c r="A6710" s="1" t="s">
        <v>6715</v>
      </c>
      <c r="B6710">
        <v>0</v>
      </c>
      <c r="C6710">
        <v>11170</v>
      </c>
      <c r="D6710">
        <v>18123.849999999999</v>
      </c>
      <c r="E6710">
        <v>500</v>
      </c>
      <c r="F6710">
        <v>0</v>
      </c>
      <c r="G6710">
        <v>0</v>
      </c>
      <c r="I6710">
        <f t="shared" si="209"/>
        <v>6709</v>
      </c>
      <c r="J6710">
        <f t="shared" si="208"/>
        <v>40</v>
      </c>
      <c r="K6710" t="b">
        <f>results[[#This Row],[Diesel]]&lt;&gt;0</f>
        <v>0</v>
      </c>
    </row>
    <row r="6711" spans="1:11" x14ac:dyDescent="0.3">
      <c r="A6711" s="1" t="s">
        <v>6716</v>
      </c>
      <c r="B6711">
        <v>0</v>
      </c>
      <c r="C6711">
        <v>11170</v>
      </c>
      <c r="D6711">
        <v>16590</v>
      </c>
      <c r="E6711">
        <v>500</v>
      </c>
      <c r="F6711">
        <v>0</v>
      </c>
      <c r="G6711">
        <v>0</v>
      </c>
      <c r="I6711">
        <f t="shared" si="209"/>
        <v>6710</v>
      </c>
      <c r="J6711">
        <f t="shared" si="208"/>
        <v>40</v>
      </c>
      <c r="K6711" t="b">
        <f>results[[#This Row],[Diesel]]&lt;&gt;0</f>
        <v>0</v>
      </c>
    </row>
    <row r="6712" spans="1:11" x14ac:dyDescent="0.3">
      <c r="A6712" s="1" t="s">
        <v>6717</v>
      </c>
      <c r="B6712">
        <v>0</v>
      </c>
      <c r="C6712">
        <v>11170</v>
      </c>
      <c r="D6712">
        <v>13096.45</v>
      </c>
      <c r="E6712">
        <v>500</v>
      </c>
      <c r="F6712">
        <v>0</v>
      </c>
      <c r="G6712">
        <v>0</v>
      </c>
      <c r="I6712">
        <f t="shared" si="209"/>
        <v>6711</v>
      </c>
      <c r="J6712">
        <f t="shared" si="208"/>
        <v>40</v>
      </c>
      <c r="K6712" t="b">
        <f>results[[#This Row],[Diesel]]&lt;&gt;0</f>
        <v>0</v>
      </c>
    </row>
    <row r="6713" spans="1:11" x14ac:dyDescent="0.3">
      <c r="A6713" s="1" t="s">
        <v>6718</v>
      </c>
      <c r="B6713">
        <v>0</v>
      </c>
      <c r="C6713">
        <v>11170</v>
      </c>
      <c r="D6713">
        <v>10116</v>
      </c>
      <c r="E6713">
        <v>500</v>
      </c>
      <c r="F6713">
        <v>0</v>
      </c>
      <c r="G6713">
        <v>0</v>
      </c>
      <c r="I6713">
        <f t="shared" si="209"/>
        <v>6712</v>
      </c>
      <c r="J6713">
        <f t="shared" si="208"/>
        <v>40</v>
      </c>
      <c r="K6713" t="b">
        <f>results[[#This Row],[Diesel]]&lt;&gt;0</f>
        <v>0</v>
      </c>
    </row>
    <row r="6714" spans="1:11" x14ac:dyDescent="0.3">
      <c r="A6714" s="1" t="s">
        <v>6719</v>
      </c>
      <c r="B6714">
        <v>0</v>
      </c>
      <c r="C6714">
        <v>11170</v>
      </c>
      <c r="D6714">
        <v>8509.7000000000007</v>
      </c>
      <c r="E6714">
        <v>500</v>
      </c>
      <c r="F6714">
        <v>0</v>
      </c>
      <c r="G6714">
        <v>0</v>
      </c>
      <c r="I6714">
        <f t="shared" si="209"/>
        <v>6713</v>
      </c>
      <c r="J6714">
        <f t="shared" si="208"/>
        <v>40</v>
      </c>
      <c r="K6714" t="b">
        <f>results[[#This Row],[Diesel]]&lt;&gt;0</f>
        <v>0</v>
      </c>
    </row>
    <row r="6715" spans="1:11" x14ac:dyDescent="0.3">
      <c r="A6715" s="1" t="s">
        <v>6720</v>
      </c>
      <c r="B6715">
        <v>0</v>
      </c>
      <c r="C6715">
        <v>11170</v>
      </c>
      <c r="D6715">
        <v>7306.75</v>
      </c>
      <c r="E6715">
        <v>500</v>
      </c>
      <c r="F6715">
        <v>0</v>
      </c>
      <c r="G6715">
        <v>0</v>
      </c>
      <c r="I6715">
        <f t="shared" si="209"/>
        <v>6714</v>
      </c>
      <c r="J6715">
        <f t="shared" si="208"/>
        <v>40</v>
      </c>
      <c r="K6715" t="b">
        <f>results[[#This Row],[Diesel]]&lt;&gt;0</f>
        <v>0</v>
      </c>
    </row>
    <row r="6716" spans="1:11" x14ac:dyDescent="0.3">
      <c r="A6716" s="1" t="s">
        <v>6721</v>
      </c>
      <c r="B6716">
        <v>0</v>
      </c>
      <c r="C6716">
        <v>11170</v>
      </c>
      <c r="D6716">
        <v>7566.8</v>
      </c>
      <c r="E6716">
        <v>500</v>
      </c>
      <c r="F6716">
        <v>0</v>
      </c>
      <c r="G6716">
        <v>0</v>
      </c>
      <c r="I6716">
        <f t="shared" si="209"/>
        <v>6715</v>
      </c>
      <c r="J6716">
        <f t="shared" si="208"/>
        <v>40</v>
      </c>
      <c r="K6716" t="b">
        <f>results[[#This Row],[Diesel]]&lt;&gt;0</f>
        <v>0</v>
      </c>
    </row>
    <row r="6717" spans="1:11" x14ac:dyDescent="0.3">
      <c r="A6717" s="1" t="s">
        <v>6722</v>
      </c>
      <c r="B6717">
        <v>0</v>
      </c>
      <c r="C6717">
        <v>11170</v>
      </c>
      <c r="D6717">
        <v>7504.1</v>
      </c>
      <c r="E6717">
        <v>500</v>
      </c>
      <c r="F6717">
        <v>0</v>
      </c>
      <c r="G6717">
        <v>0</v>
      </c>
      <c r="I6717">
        <f t="shared" si="209"/>
        <v>6716</v>
      </c>
      <c r="J6717">
        <f t="shared" si="208"/>
        <v>40</v>
      </c>
      <c r="K6717" t="b">
        <f>results[[#This Row],[Diesel]]&lt;&gt;0</f>
        <v>0</v>
      </c>
    </row>
    <row r="6718" spans="1:11" x14ac:dyDescent="0.3">
      <c r="A6718" s="1" t="s">
        <v>6723</v>
      </c>
      <c r="B6718">
        <v>0</v>
      </c>
      <c r="C6718">
        <v>11170</v>
      </c>
      <c r="D6718">
        <v>7842.3</v>
      </c>
      <c r="E6718">
        <v>500</v>
      </c>
      <c r="F6718">
        <v>0</v>
      </c>
      <c r="G6718">
        <v>0</v>
      </c>
      <c r="I6718">
        <f t="shared" si="209"/>
        <v>6717</v>
      </c>
      <c r="J6718">
        <f t="shared" si="208"/>
        <v>40</v>
      </c>
      <c r="K6718" t="b">
        <f>results[[#This Row],[Diesel]]&lt;&gt;0</f>
        <v>0</v>
      </c>
    </row>
    <row r="6719" spans="1:11" x14ac:dyDescent="0.3">
      <c r="A6719" s="1" t="s">
        <v>6724</v>
      </c>
      <c r="B6719">
        <v>0</v>
      </c>
      <c r="C6719">
        <v>11170</v>
      </c>
      <c r="D6719">
        <v>8909.7999999999993</v>
      </c>
      <c r="E6719">
        <v>500</v>
      </c>
      <c r="F6719">
        <v>0</v>
      </c>
      <c r="G6719">
        <v>0</v>
      </c>
      <c r="I6719">
        <f t="shared" si="209"/>
        <v>6718</v>
      </c>
      <c r="J6719">
        <f t="shared" si="208"/>
        <v>40</v>
      </c>
      <c r="K6719" t="b">
        <f>results[[#This Row],[Diesel]]&lt;&gt;0</f>
        <v>0</v>
      </c>
    </row>
    <row r="6720" spans="1:11" x14ac:dyDescent="0.3">
      <c r="A6720" s="1" t="s">
        <v>6725</v>
      </c>
      <c r="B6720">
        <v>0</v>
      </c>
      <c r="C6720">
        <v>11170</v>
      </c>
      <c r="D6720">
        <v>10538.55</v>
      </c>
      <c r="E6720">
        <v>500</v>
      </c>
      <c r="F6720">
        <v>0</v>
      </c>
      <c r="G6720">
        <v>0</v>
      </c>
      <c r="I6720">
        <f t="shared" si="209"/>
        <v>6719</v>
      </c>
      <c r="J6720">
        <f t="shared" si="208"/>
        <v>40</v>
      </c>
      <c r="K6720" t="b">
        <f>results[[#This Row],[Diesel]]&lt;&gt;0</f>
        <v>0</v>
      </c>
    </row>
    <row r="6721" spans="1:11" x14ac:dyDescent="0.3">
      <c r="A6721" s="1" t="s">
        <v>6726</v>
      </c>
      <c r="B6721">
        <v>0</v>
      </c>
      <c r="C6721">
        <v>11170</v>
      </c>
      <c r="D6721">
        <v>10762</v>
      </c>
      <c r="E6721">
        <v>500</v>
      </c>
      <c r="F6721">
        <v>0</v>
      </c>
      <c r="G6721">
        <v>0</v>
      </c>
      <c r="I6721">
        <f t="shared" si="209"/>
        <v>6720</v>
      </c>
      <c r="J6721">
        <f t="shared" si="208"/>
        <v>40</v>
      </c>
      <c r="K6721" t="b">
        <f>results[[#This Row],[Diesel]]&lt;&gt;0</f>
        <v>0</v>
      </c>
    </row>
    <row r="6722" spans="1:11" x14ac:dyDescent="0.3">
      <c r="A6722" s="1" t="s">
        <v>6727</v>
      </c>
      <c r="B6722">
        <v>0</v>
      </c>
      <c r="C6722">
        <v>11170</v>
      </c>
      <c r="D6722">
        <v>9473</v>
      </c>
      <c r="E6722">
        <v>500</v>
      </c>
      <c r="F6722">
        <v>0</v>
      </c>
      <c r="G6722">
        <v>0</v>
      </c>
      <c r="I6722">
        <f t="shared" si="209"/>
        <v>6721</v>
      </c>
      <c r="J6722">
        <f t="shared" si="208"/>
        <v>40</v>
      </c>
      <c r="K6722" t="b">
        <f>results[[#This Row],[Diesel]]&lt;&gt;0</f>
        <v>0</v>
      </c>
    </row>
    <row r="6723" spans="1:11" x14ac:dyDescent="0.3">
      <c r="A6723" s="1" t="s">
        <v>6728</v>
      </c>
      <c r="B6723">
        <v>0</v>
      </c>
      <c r="C6723">
        <v>11170</v>
      </c>
      <c r="D6723">
        <v>8772</v>
      </c>
      <c r="E6723">
        <v>500</v>
      </c>
      <c r="F6723">
        <v>0</v>
      </c>
      <c r="G6723">
        <v>0</v>
      </c>
      <c r="I6723">
        <f t="shared" si="209"/>
        <v>6722</v>
      </c>
      <c r="J6723">
        <f t="shared" ref="J6723:J6786" si="210">IF(MOD(I6723,168+1)=0,J6722+1,J6722)</f>
        <v>40</v>
      </c>
      <c r="K6723" t="b">
        <f>results[[#This Row],[Diesel]]&lt;&gt;0</f>
        <v>0</v>
      </c>
    </row>
    <row r="6724" spans="1:11" x14ac:dyDescent="0.3">
      <c r="A6724" s="1" t="s">
        <v>6729</v>
      </c>
      <c r="B6724">
        <v>0</v>
      </c>
      <c r="C6724">
        <v>11170</v>
      </c>
      <c r="D6724">
        <v>8360</v>
      </c>
      <c r="E6724">
        <v>500</v>
      </c>
      <c r="F6724">
        <v>0</v>
      </c>
      <c r="G6724">
        <v>0</v>
      </c>
      <c r="I6724">
        <f t="shared" ref="I6724:I6787" si="211">I6723+1</f>
        <v>6723</v>
      </c>
      <c r="J6724">
        <f t="shared" si="210"/>
        <v>40</v>
      </c>
      <c r="K6724" t="b">
        <f>results[[#This Row],[Diesel]]&lt;&gt;0</f>
        <v>0</v>
      </c>
    </row>
    <row r="6725" spans="1:11" x14ac:dyDescent="0.3">
      <c r="A6725" s="1" t="s">
        <v>6730</v>
      </c>
      <c r="B6725">
        <v>0</v>
      </c>
      <c r="C6725">
        <v>11170</v>
      </c>
      <c r="D6725">
        <v>8604</v>
      </c>
      <c r="E6725">
        <v>500</v>
      </c>
      <c r="F6725">
        <v>0</v>
      </c>
      <c r="G6725">
        <v>0</v>
      </c>
      <c r="I6725">
        <f t="shared" si="211"/>
        <v>6724</v>
      </c>
      <c r="J6725">
        <f t="shared" si="210"/>
        <v>40</v>
      </c>
      <c r="K6725" t="b">
        <f>results[[#This Row],[Diesel]]&lt;&gt;0</f>
        <v>0</v>
      </c>
    </row>
    <row r="6726" spans="1:11" x14ac:dyDescent="0.3">
      <c r="A6726" s="1" t="s">
        <v>6731</v>
      </c>
      <c r="B6726">
        <v>0</v>
      </c>
      <c r="C6726">
        <v>11170</v>
      </c>
      <c r="D6726">
        <v>9676</v>
      </c>
      <c r="E6726">
        <v>500</v>
      </c>
      <c r="F6726">
        <v>0</v>
      </c>
      <c r="G6726">
        <v>0</v>
      </c>
      <c r="I6726">
        <f t="shared" si="211"/>
        <v>6725</v>
      </c>
      <c r="J6726">
        <f t="shared" si="210"/>
        <v>40</v>
      </c>
      <c r="K6726" t="b">
        <f>results[[#This Row],[Diesel]]&lt;&gt;0</f>
        <v>0</v>
      </c>
    </row>
    <row r="6727" spans="1:11" x14ac:dyDescent="0.3">
      <c r="A6727" s="1" t="s">
        <v>6732</v>
      </c>
      <c r="B6727">
        <v>0</v>
      </c>
      <c r="C6727">
        <v>11170</v>
      </c>
      <c r="D6727">
        <v>12072</v>
      </c>
      <c r="E6727">
        <v>500</v>
      </c>
      <c r="F6727">
        <v>0</v>
      </c>
      <c r="G6727">
        <v>0</v>
      </c>
      <c r="I6727">
        <f t="shared" si="211"/>
        <v>6726</v>
      </c>
      <c r="J6727">
        <f t="shared" si="210"/>
        <v>40</v>
      </c>
      <c r="K6727" t="b">
        <f>results[[#This Row],[Diesel]]&lt;&gt;0</f>
        <v>0</v>
      </c>
    </row>
    <row r="6728" spans="1:11" x14ac:dyDescent="0.3">
      <c r="A6728" s="1" t="s">
        <v>6733</v>
      </c>
      <c r="B6728">
        <v>0</v>
      </c>
      <c r="C6728">
        <v>11170</v>
      </c>
      <c r="D6728">
        <v>13250</v>
      </c>
      <c r="E6728">
        <v>500</v>
      </c>
      <c r="F6728">
        <v>0</v>
      </c>
      <c r="G6728">
        <v>0</v>
      </c>
      <c r="I6728">
        <f t="shared" si="211"/>
        <v>6727</v>
      </c>
      <c r="J6728">
        <f t="shared" si="210"/>
        <v>40</v>
      </c>
      <c r="K6728" t="b">
        <f>results[[#This Row],[Diesel]]&lt;&gt;0</f>
        <v>0</v>
      </c>
    </row>
    <row r="6729" spans="1:11" x14ac:dyDescent="0.3">
      <c r="A6729" s="1" t="s">
        <v>6734</v>
      </c>
      <c r="B6729">
        <v>0</v>
      </c>
      <c r="C6729">
        <v>11170</v>
      </c>
      <c r="D6729">
        <v>13930</v>
      </c>
      <c r="E6729">
        <v>500</v>
      </c>
      <c r="F6729">
        <v>0</v>
      </c>
      <c r="G6729">
        <v>0</v>
      </c>
      <c r="I6729">
        <f t="shared" si="211"/>
        <v>6728</v>
      </c>
      <c r="J6729">
        <f t="shared" si="210"/>
        <v>40</v>
      </c>
      <c r="K6729" t="b">
        <f>results[[#This Row],[Diesel]]&lt;&gt;0</f>
        <v>0</v>
      </c>
    </row>
    <row r="6730" spans="1:11" x14ac:dyDescent="0.3">
      <c r="A6730" s="1" t="s">
        <v>6735</v>
      </c>
      <c r="B6730">
        <v>0</v>
      </c>
      <c r="C6730">
        <v>11170</v>
      </c>
      <c r="D6730">
        <v>15225</v>
      </c>
      <c r="E6730">
        <v>500</v>
      </c>
      <c r="F6730">
        <v>0</v>
      </c>
      <c r="G6730">
        <v>0</v>
      </c>
      <c r="I6730">
        <f t="shared" si="211"/>
        <v>6729</v>
      </c>
      <c r="J6730">
        <f t="shared" si="210"/>
        <v>40</v>
      </c>
      <c r="K6730" t="b">
        <f>results[[#This Row],[Diesel]]&lt;&gt;0</f>
        <v>0</v>
      </c>
    </row>
    <row r="6731" spans="1:11" x14ac:dyDescent="0.3">
      <c r="A6731" s="1" t="s">
        <v>6736</v>
      </c>
      <c r="B6731">
        <v>0</v>
      </c>
      <c r="C6731">
        <v>11170</v>
      </c>
      <c r="D6731">
        <v>16545</v>
      </c>
      <c r="E6731">
        <v>500</v>
      </c>
      <c r="F6731">
        <v>0</v>
      </c>
      <c r="G6731">
        <v>0</v>
      </c>
      <c r="I6731">
        <f t="shared" si="211"/>
        <v>6730</v>
      </c>
      <c r="J6731">
        <f t="shared" si="210"/>
        <v>40</v>
      </c>
      <c r="K6731" t="b">
        <f>results[[#This Row],[Diesel]]&lt;&gt;0</f>
        <v>0</v>
      </c>
    </row>
    <row r="6732" spans="1:11" x14ac:dyDescent="0.3">
      <c r="A6732" s="1" t="s">
        <v>6737</v>
      </c>
      <c r="B6732">
        <v>0</v>
      </c>
      <c r="C6732">
        <v>11170</v>
      </c>
      <c r="D6732">
        <v>18019</v>
      </c>
      <c r="E6732">
        <v>500</v>
      </c>
      <c r="F6732">
        <v>0</v>
      </c>
      <c r="G6732">
        <v>0</v>
      </c>
      <c r="I6732">
        <f t="shared" si="211"/>
        <v>6731</v>
      </c>
      <c r="J6732">
        <f t="shared" si="210"/>
        <v>40</v>
      </c>
      <c r="K6732" t="b">
        <f>results[[#This Row],[Diesel]]&lt;&gt;0</f>
        <v>0</v>
      </c>
    </row>
    <row r="6733" spans="1:11" x14ac:dyDescent="0.3">
      <c r="A6733" s="1" t="s">
        <v>6738</v>
      </c>
      <c r="B6733">
        <v>0</v>
      </c>
      <c r="C6733">
        <v>11170</v>
      </c>
      <c r="D6733">
        <v>19631.150000000001</v>
      </c>
      <c r="E6733">
        <v>500</v>
      </c>
      <c r="F6733">
        <v>0</v>
      </c>
      <c r="G6733">
        <v>0</v>
      </c>
      <c r="I6733">
        <f t="shared" si="211"/>
        <v>6732</v>
      </c>
      <c r="J6733">
        <f t="shared" si="210"/>
        <v>40</v>
      </c>
      <c r="K6733" t="b">
        <f>results[[#This Row],[Diesel]]&lt;&gt;0</f>
        <v>0</v>
      </c>
    </row>
    <row r="6734" spans="1:11" x14ac:dyDescent="0.3">
      <c r="A6734" s="1" t="s">
        <v>6739</v>
      </c>
      <c r="B6734">
        <v>0</v>
      </c>
      <c r="C6734">
        <v>11170</v>
      </c>
      <c r="D6734">
        <v>18650.099999999999</v>
      </c>
      <c r="E6734">
        <v>500</v>
      </c>
      <c r="F6734">
        <v>0</v>
      </c>
      <c r="G6734">
        <v>0</v>
      </c>
      <c r="I6734">
        <f t="shared" si="211"/>
        <v>6733</v>
      </c>
      <c r="J6734">
        <f t="shared" si="210"/>
        <v>40</v>
      </c>
      <c r="K6734" t="b">
        <f>results[[#This Row],[Diesel]]&lt;&gt;0</f>
        <v>0</v>
      </c>
    </row>
    <row r="6735" spans="1:11" x14ac:dyDescent="0.3">
      <c r="A6735" s="1" t="s">
        <v>6740</v>
      </c>
      <c r="B6735">
        <v>0</v>
      </c>
      <c r="C6735">
        <v>11170</v>
      </c>
      <c r="D6735">
        <v>15804.95</v>
      </c>
      <c r="E6735">
        <v>500</v>
      </c>
      <c r="F6735">
        <v>0</v>
      </c>
      <c r="G6735">
        <v>0</v>
      </c>
      <c r="I6735">
        <f t="shared" si="211"/>
        <v>6734</v>
      </c>
      <c r="J6735">
        <f t="shared" si="210"/>
        <v>40</v>
      </c>
      <c r="K6735" t="b">
        <f>results[[#This Row],[Diesel]]&lt;&gt;0</f>
        <v>0</v>
      </c>
    </row>
    <row r="6736" spans="1:11" x14ac:dyDescent="0.3">
      <c r="A6736" s="1" t="s">
        <v>6741</v>
      </c>
      <c r="B6736">
        <v>0</v>
      </c>
      <c r="C6736">
        <v>11170</v>
      </c>
      <c r="D6736">
        <v>13413.2</v>
      </c>
      <c r="E6736">
        <v>500</v>
      </c>
      <c r="F6736">
        <v>0</v>
      </c>
      <c r="G6736">
        <v>0</v>
      </c>
      <c r="I6736">
        <f t="shared" si="211"/>
        <v>6735</v>
      </c>
      <c r="J6736">
        <f t="shared" si="210"/>
        <v>40</v>
      </c>
      <c r="K6736" t="b">
        <f>results[[#This Row],[Diesel]]&lt;&gt;0</f>
        <v>0</v>
      </c>
    </row>
    <row r="6737" spans="1:11" x14ac:dyDescent="0.3">
      <c r="A6737" s="1" t="s">
        <v>6742</v>
      </c>
      <c r="B6737">
        <v>0</v>
      </c>
      <c r="C6737">
        <v>11170</v>
      </c>
      <c r="D6737">
        <v>11450.8</v>
      </c>
      <c r="E6737">
        <v>500</v>
      </c>
      <c r="F6737">
        <v>0</v>
      </c>
      <c r="G6737">
        <v>0</v>
      </c>
      <c r="I6737">
        <f t="shared" si="211"/>
        <v>6736</v>
      </c>
      <c r="J6737">
        <f t="shared" si="210"/>
        <v>40</v>
      </c>
      <c r="K6737" t="b">
        <f>results[[#This Row],[Diesel]]&lt;&gt;0</f>
        <v>0</v>
      </c>
    </row>
    <row r="6738" spans="1:11" x14ac:dyDescent="0.3">
      <c r="A6738" s="1" t="s">
        <v>6743</v>
      </c>
      <c r="B6738">
        <v>0</v>
      </c>
      <c r="C6738">
        <v>11170</v>
      </c>
      <c r="D6738">
        <v>9700.65</v>
      </c>
      <c r="E6738">
        <v>500</v>
      </c>
      <c r="F6738">
        <v>0</v>
      </c>
      <c r="G6738">
        <v>0</v>
      </c>
      <c r="I6738">
        <f t="shared" si="211"/>
        <v>6737</v>
      </c>
      <c r="J6738">
        <f t="shared" si="210"/>
        <v>40</v>
      </c>
      <c r="K6738" t="b">
        <f>results[[#This Row],[Diesel]]&lt;&gt;0</f>
        <v>0</v>
      </c>
    </row>
    <row r="6739" spans="1:11" x14ac:dyDescent="0.3">
      <c r="A6739" s="1" t="s">
        <v>6744</v>
      </c>
      <c r="B6739">
        <v>0</v>
      </c>
      <c r="C6739">
        <v>11170</v>
      </c>
      <c r="D6739">
        <v>8446.4</v>
      </c>
      <c r="E6739">
        <v>500</v>
      </c>
      <c r="F6739">
        <v>0</v>
      </c>
      <c r="G6739">
        <v>0</v>
      </c>
      <c r="I6739">
        <f t="shared" si="211"/>
        <v>6738</v>
      </c>
      <c r="J6739">
        <f t="shared" si="210"/>
        <v>40</v>
      </c>
      <c r="K6739" t="b">
        <f>results[[#This Row],[Diesel]]&lt;&gt;0</f>
        <v>0</v>
      </c>
    </row>
    <row r="6740" spans="1:11" x14ac:dyDescent="0.3">
      <c r="A6740" s="1" t="s">
        <v>6745</v>
      </c>
      <c r="B6740">
        <v>0</v>
      </c>
      <c r="C6740">
        <v>11170</v>
      </c>
      <c r="D6740">
        <v>8969.1</v>
      </c>
      <c r="E6740">
        <v>500</v>
      </c>
      <c r="F6740">
        <v>0</v>
      </c>
      <c r="G6740">
        <v>0</v>
      </c>
      <c r="I6740">
        <f t="shared" si="211"/>
        <v>6739</v>
      </c>
      <c r="J6740">
        <f t="shared" si="210"/>
        <v>40</v>
      </c>
      <c r="K6740" t="b">
        <f>results[[#This Row],[Diesel]]&lt;&gt;0</f>
        <v>0</v>
      </c>
    </row>
    <row r="6741" spans="1:11" x14ac:dyDescent="0.3">
      <c r="A6741" s="1" t="s">
        <v>6746</v>
      </c>
      <c r="B6741">
        <v>0</v>
      </c>
      <c r="C6741">
        <v>11170</v>
      </c>
      <c r="D6741">
        <v>8967.2000000000007</v>
      </c>
      <c r="E6741">
        <v>500</v>
      </c>
      <c r="F6741">
        <v>0</v>
      </c>
      <c r="G6741">
        <v>0</v>
      </c>
      <c r="I6741">
        <f t="shared" si="211"/>
        <v>6740</v>
      </c>
      <c r="J6741">
        <f t="shared" si="210"/>
        <v>40</v>
      </c>
      <c r="K6741" t="b">
        <f>results[[#This Row],[Diesel]]&lt;&gt;0</f>
        <v>0</v>
      </c>
    </row>
    <row r="6742" spans="1:11" x14ac:dyDescent="0.3">
      <c r="A6742" s="1" t="s">
        <v>6747</v>
      </c>
      <c r="B6742">
        <v>0</v>
      </c>
      <c r="C6742">
        <v>11170</v>
      </c>
      <c r="D6742">
        <v>9467.6</v>
      </c>
      <c r="E6742">
        <v>500</v>
      </c>
      <c r="F6742">
        <v>0</v>
      </c>
      <c r="G6742">
        <v>0</v>
      </c>
      <c r="I6742">
        <f t="shared" si="211"/>
        <v>6741</v>
      </c>
      <c r="J6742">
        <f t="shared" si="210"/>
        <v>40</v>
      </c>
      <c r="K6742" t="b">
        <f>results[[#This Row],[Diesel]]&lt;&gt;0</f>
        <v>0</v>
      </c>
    </row>
    <row r="6743" spans="1:11" x14ac:dyDescent="0.3">
      <c r="A6743" s="1" t="s">
        <v>6748</v>
      </c>
      <c r="B6743">
        <v>0</v>
      </c>
      <c r="C6743">
        <v>11170</v>
      </c>
      <c r="D6743">
        <v>10211.6</v>
      </c>
      <c r="E6743">
        <v>500</v>
      </c>
      <c r="F6743">
        <v>0</v>
      </c>
      <c r="G6743">
        <v>0</v>
      </c>
      <c r="I6743">
        <f t="shared" si="211"/>
        <v>6742</v>
      </c>
      <c r="J6743">
        <f t="shared" si="210"/>
        <v>40</v>
      </c>
      <c r="K6743" t="b">
        <f>results[[#This Row],[Diesel]]&lt;&gt;0</f>
        <v>0</v>
      </c>
    </row>
    <row r="6744" spans="1:11" x14ac:dyDescent="0.3">
      <c r="A6744" s="1" t="s">
        <v>6749</v>
      </c>
      <c r="B6744">
        <v>0</v>
      </c>
      <c r="C6744">
        <v>11170</v>
      </c>
      <c r="D6744">
        <v>11173.3</v>
      </c>
      <c r="E6744">
        <v>500</v>
      </c>
      <c r="F6744">
        <v>0</v>
      </c>
      <c r="G6744">
        <v>0</v>
      </c>
      <c r="I6744">
        <f t="shared" si="211"/>
        <v>6743</v>
      </c>
      <c r="J6744">
        <f t="shared" si="210"/>
        <v>40</v>
      </c>
      <c r="K6744" t="b">
        <f>results[[#This Row],[Diesel]]&lt;&gt;0</f>
        <v>0</v>
      </c>
    </row>
    <row r="6745" spans="1:11" x14ac:dyDescent="0.3">
      <c r="A6745" s="1" t="s">
        <v>6750</v>
      </c>
      <c r="B6745">
        <v>0</v>
      </c>
      <c r="C6745">
        <v>11170</v>
      </c>
      <c r="D6745">
        <v>10883</v>
      </c>
      <c r="E6745">
        <v>500</v>
      </c>
      <c r="F6745">
        <v>0</v>
      </c>
      <c r="G6745">
        <v>0</v>
      </c>
      <c r="I6745">
        <f t="shared" si="211"/>
        <v>6744</v>
      </c>
      <c r="J6745">
        <f t="shared" si="210"/>
        <v>40</v>
      </c>
      <c r="K6745" t="b">
        <f>results[[#This Row],[Diesel]]&lt;&gt;0</f>
        <v>0</v>
      </c>
    </row>
    <row r="6746" spans="1:11" x14ac:dyDescent="0.3">
      <c r="A6746" s="1" t="s">
        <v>6751</v>
      </c>
      <c r="B6746">
        <v>0</v>
      </c>
      <c r="C6746">
        <v>11170</v>
      </c>
      <c r="D6746">
        <v>9561</v>
      </c>
      <c r="E6746">
        <v>500</v>
      </c>
      <c r="F6746">
        <v>0</v>
      </c>
      <c r="G6746">
        <v>0</v>
      </c>
      <c r="I6746">
        <f t="shared" si="211"/>
        <v>6745</v>
      </c>
      <c r="J6746">
        <f t="shared" si="210"/>
        <v>40</v>
      </c>
      <c r="K6746" t="b">
        <f>results[[#This Row],[Diesel]]&lt;&gt;0</f>
        <v>0</v>
      </c>
    </row>
    <row r="6747" spans="1:11" x14ac:dyDescent="0.3">
      <c r="A6747" s="1" t="s">
        <v>6752</v>
      </c>
      <c r="B6747">
        <v>0</v>
      </c>
      <c r="C6747">
        <v>11170</v>
      </c>
      <c r="D6747">
        <v>8910</v>
      </c>
      <c r="E6747">
        <v>500</v>
      </c>
      <c r="F6747">
        <v>0</v>
      </c>
      <c r="G6747">
        <v>0</v>
      </c>
      <c r="I6747">
        <f t="shared" si="211"/>
        <v>6746</v>
      </c>
      <c r="J6747">
        <f t="shared" si="210"/>
        <v>40</v>
      </c>
      <c r="K6747" t="b">
        <f>results[[#This Row],[Diesel]]&lt;&gt;0</f>
        <v>0</v>
      </c>
    </row>
    <row r="6748" spans="1:11" x14ac:dyDescent="0.3">
      <c r="A6748" s="1" t="s">
        <v>6753</v>
      </c>
      <c r="B6748">
        <v>0</v>
      </c>
      <c r="C6748">
        <v>11170</v>
      </c>
      <c r="D6748">
        <v>8455</v>
      </c>
      <c r="E6748">
        <v>500</v>
      </c>
      <c r="F6748">
        <v>0</v>
      </c>
      <c r="G6748">
        <v>0</v>
      </c>
      <c r="I6748">
        <f t="shared" si="211"/>
        <v>6747</v>
      </c>
      <c r="J6748">
        <f t="shared" si="210"/>
        <v>40</v>
      </c>
      <c r="K6748" t="b">
        <f>results[[#This Row],[Diesel]]&lt;&gt;0</f>
        <v>0</v>
      </c>
    </row>
    <row r="6749" spans="1:11" x14ac:dyDescent="0.3">
      <c r="A6749" s="1" t="s">
        <v>6754</v>
      </c>
      <c r="B6749">
        <v>0</v>
      </c>
      <c r="C6749">
        <v>11170</v>
      </c>
      <c r="D6749">
        <v>8654</v>
      </c>
      <c r="E6749">
        <v>500</v>
      </c>
      <c r="F6749">
        <v>0</v>
      </c>
      <c r="G6749">
        <v>0</v>
      </c>
      <c r="I6749">
        <f t="shared" si="211"/>
        <v>6748</v>
      </c>
      <c r="J6749">
        <f t="shared" si="210"/>
        <v>40</v>
      </c>
      <c r="K6749" t="b">
        <f>results[[#This Row],[Diesel]]&lt;&gt;0</f>
        <v>0</v>
      </c>
    </row>
    <row r="6750" spans="1:11" x14ac:dyDescent="0.3">
      <c r="A6750" s="1" t="s">
        <v>6755</v>
      </c>
      <c r="B6750">
        <v>0</v>
      </c>
      <c r="C6750">
        <v>11170</v>
      </c>
      <c r="D6750">
        <v>9809</v>
      </c>
      <c r="E6750">
        <v>500</v>
      </c>
      <c r="F6750">
        <v>0</v>
      </c>
      <c r="G6750">
        <v>0</v>
      </c>
      <c r="I6750">
        <f t="shared" si="211"/>
        <v>6749</v>
      </c>
      <c r="J6750">
        <f t="shared" si="210"/>
        <v>40</v>
      </c>
      <c r="K6750" t="b">
        <f>results[[#This Row],[Diesel]]&lt;&gt;0</f>
        <v>0</v>
      </c>
    </row>
    <row r="6751" spans="1:11" x14ac:dyDescent="0.3">
      <c r="A6751" s="1" t="s">
        <v>6756</v>
      </c>
      <c r="B6751">
        <v>0</v>
      </c>
      <c r="C6751">
        <v>11170</v>
      </c>
      <c r="D6751">
        <v>12255</v>
      </c>
      <c r="E6751">
        <v>500</v>
      </c>
      <c r="F6751">
        <v>0</v>
      </c>
      <c r="G6751">
        <v>0</v>
      </c>
      <c r="I6751">
        <f t="shared" si="211"/>
        <v>6750</v>
      </c>
      <c r="J6751">
        <f t="shared" si="210"/>
        <v>40</v>
      </c>
      <c r="K6751" t="b">
        <f>results[[#This Row],[Diesel]]&lt;&gt;0</f>
        <v>0</v>
      </c>
    </row>
    <row r="6752" spans="1:11" x14ac:dyDescent="0.3">
      <c r="A6752" s="1" t="s">
        <v>6757</v>
      </c>
      <c r="B6752">
        <v>0</v>
      </c>
      <c r="C6752">
        <v>11170</v>
      </c>
      <c r="D6752">
        <v>13147</v>
      </c>
      <c r="E6752">
        <v>500</v>
      </c>
      <c r="F6752">
        <v>0</v>
      </c>
      <c r="G6752">
        <v>0</v>
      </c>
      <c r="I6752">
        <f t="shared" si="211"/>
        <v>6751</v>
      </c>
      <c r="J6752">
        <f t="shared" si="210"/>
        <v>40</v>
      </c>
      <c r="K6752" t="b">
        <f>results[[#This Row],[Diesel]]&lt;&gt;0</f>
        <v>0</v>
      </c>
    </row>
    <row r="6753" spans="1:11" x14ac:dyDescent="0.3">
      <c r="A6753" s="1" t="s">
        <v>6758</v>
      </c>
      <c r="B6753">
        <v>0</v>
      </c>
      <c r="C6753">
        <v>11170</v>
      </c>
      <c r="D6753">
        <v>13584</v>
      </c>
      <c r="E6753">
        <v>500</v>
      </c>
      <c r="F6753">
        <v>0</v>
      </c>
      <c r="G6753">
        <v>0</v>
      </c>
      <c r="I6753">
        <f t="shared" si="211"/>
        <v>6752</v>
      </c>
      <c r="J6753">
        <f t="shared" si="210"/>
        <v>40</v>
      </c>
      <c r="K6753" t="b">
        <f>results[[#This Row],[Diesel]]&lt;&gt;0</f>
        <v>0</v>
      </c>
    </row>
    <row r="6754" spans="1:11" x14ac:dyDescent="0.3">
      <c r="A6754" s="1" t="s">
        <v>6759</v>
      </c>
      <c r="B6754">
        <v>0</v>
      </c>
      <c r="C6754">
        <v>11170</v>
      </c>
      <c r="D6754">
        <v>14330</v>
      </c>
      <c r="E6754">
        <v>500</v>
      </c>
      <c r="F6754">
        <v>0</v>
      </c>
      <c r="G6754">
        <v>0</v>
      </c>
      <c r="I6754">
        <f t="shared" si="211"/>
        <v>6753</v>
      </c>
      <c r="J6754">
        <f t="shared" si="210"/>
        <v>40</v>
      </c>
      <c r="K6754" t="b">
        <f>results[[#This Row],[Diesel]]&lt;&gt;0</f>
        <v>0</v>
      </c>
    </row>
    <row r="6755" spans="1:11" x14ac:dyDescent="0.3">
      <c r="A6755" s="1" t="s">
        <v>6760</v>
      </c>
      <c r="B6755">
        <v>0</v>
      </c>
      <c r="C6755">
        <v>11170</v>
      </c>
      <c r="D6755">
        <v>15640</v>
      </c>
      <c r="E6755">
        <v>500</v>
      </c>
      <c r="F6755">
        <v>0</v>
      </c>
      <c r="G6755">
        <v>0</v>
      </c>
      <c r="I6755">
        <f t="shared" si="211"/>
        <v>6754</v>
      </c>
      <c r="J6755">
        <f t="shared" si="210"/>
        <v>40</v>
      </c>
      <c r="K6755" t="b">
        <f>results[[#This Row],[Diesel]]&lt;&gt;0</f>
        <v>0</v>
      </c>
    </row>
    <row r="6756" spans="1:11" x14ac:dyDescent="0.3">
      <c r="A6756" s="1" t="s">
        <v>6761</v>
      </c>
      <c r="B6756">
        <v>0</v>
      </c>
      <c r="C6756">
        <v>11170</v>
      </c>
      <c r="D6756">
        <v>16863</v>
      </c>
      <c r="E6756">
        <v>500</v>
      </c>
      <c r="F6756">
        <v>0</v>
      </c>
      <c r="G6756">
        <v>0</v>
      </c>
      <c r="I6756">
        <f t="shared" si="211"/>
        <v>6755</v>
      </c>
      <c r="J6756">
        <f t="shared" si="210"/>
        <v>40</v>
      </c>
      <c r="K6756" t="b">
        <f>results[[#This Row],[Diesel]]&lt;&gt;0</f>
        <v>0</v>
      </c>
    </row>
    <row r="6757" spans="1:11" x14ac:dyDescent="0.3">
      <c r="A6757" s="1" t="s">
        <v>6762</v>
      </c>
      <c r="B6757">
        <v>0</v>
      </c>
      <c r="C6757">
        <v>11170</v>
      </c>
      <c r="D6757">
        <v>17840.150000000001</v>
      </c>
      <c r="E6757">
        <v>500</v>
      </c>
      <c r="F6757">
        <v>0</v>
      </c>
      <c r="G6757">
        <v>0</v>
      </c>
      <c r="I6757">
        <f t="shared" si="211"/>
        <v>6756</v>
      </c>
      <c r="J6757">
        <f t="shared" si="210"/>
        <v>40</v>
      </c>
      <c r="K6757" t="b">
        <f>results[[#This Row],[Diesel]]&lt;&gt;0</f>
        <v>0</v>
      </c>
    </row>
    <row r="6758" spans="1:11" x14ac:dyDescent="0.3">
      <c r="A6758" s="1" t="s">
        <v>6763</v>
      </c>
      <c r="B6758">
        <v>0</v>
      </c>
      <c r="C6758">
        <v>11170</v>
      </c>
      <c r="D6758">
        <v>16378.35</v>
      </c>
      <c r="E6758">
        <v>500</v>
      </c>
      <c r="F6758">
        <v>0</v>
      </c>
      <c r="G6758">
        <v>0</v>
      </c>
      <c r="I6758">
        <f t="shared" si="211"/>
        <v>6757</v>
      </c>
      <c r="J6758">
        <f t="shared" si="210"/>
        <v>40</v>
      </c>
      <c r="K6758" t="b">
        <f>results[[#This Row],[Diesel]]&lt;&gt;0</f>
        <v>0</v>
      </c>
    </row>
    <row r="6759" spans="1:11" x14ac:dyDescent="0.3">
      <c r="A6759" s="1" t="s">
        <v>6764</v>
      </c>
      <c r="B6759">
        <v>0</v>
      </c>
      <c r="C6759">
        <v>11170</v>
      </c>
      <c r="D6759">
        <v>13150.3</v>
      </c>
      <c r="E6759">
        <v>500</v>
      </c>
      <c r="F6759">
        <v>0</v>
      </c>
      <c r="G6759">
        <v>0</v>
      </c>
      <c r="I6759">
        <f t="shared" si="211"/>
        <v>6758</v>
      </c>
      <c r="J6759">
        <f t="shared" si="210"/>
        <v>40</v>
      </c>
      <c r="K6759" t="b">
        <f>results[[#This Row],[Diesel]]&lt;&gt;0</f>
        <v>0</v>
      </c>
    </row>
    <row r="6760" spans="1:11" x14ac:dyDescent="0.3">
      <c r="A6760" s="1" t="s">
        <v>6765</v>
      </c>
      <c r="B6760">
        <v>0</v>
      </c>
      <c r="C6760">
        <v>11170</v>
      </c>
      <c r="D6760">
        <v>10074.299999999999</v>
      </c>
      <c r="E6760">
        <v>500</v>
      </c>
      <c r="F6760">
        <v>0</v>
      </c>
      <c r="G6760">
        <v>0</v>
      </c>
      <c r="I6760">
        <f t="shared" si="211"/>
        <v>6759</v>
      </c>
      <c r="J6760">
        <f t="shared" si="210"/>
        <v>40</v>
      </c>
      <c r="K6760" t="b">
        <f>results[[#This Row],[Diesel]]&lt;&gt;0</f>
        <v>0</v>
      </c>
    </row>
    <row r="6761" spans="1:11" x14ac:dyDescent="0.3">
      <c r="A6761" s="1" t="s">
        <v>6766</v>
      </c>
      <c r="B6761">
        <v>0</v>
      </c>
      <c r="C6761">
        <v>11170</v>
      </c>
      <c r="D6761">
        <v>7974.7</v>
      </c>
      <c r="E6761">
        <v>500</v>
      </c>
      <c r="F6761">
        <v>0</v>
      </c>
      <c r="G6761">
        <v>0</v>
      </c>
      <c r="I6761">
        <f t="shared" si="211"/>
        <v>6760</v>
      </c>
      <c r="J6761">
        <f t="shared" si="210"/>
        <v>41</v>
      </c>
      <c r="K6761" t="b">
        <f>results[[#This Row],[Diesel]]&lt;&gt;0</f>
        <v>0</v>
      </c>
    </row>
    <row r="6762" spans="1:11" x14ac:dyDescent="0.3">
      <c r="A6762" s="1" t="s">
        <v>6767</v>
      </c>
      <c r="B6762">
        <v>0</v>
      </c>
      <c r="C6762">
        <v>11170</v>
      </c>
      <c r="D6762">
        <v>6384.95</v>
      </c>
      <c r="E6762">
        <v>500</v>
      </c>
      <c r="F6762">
        <v>0</v>
      </c>
      <c r="G6762">
        <v>0</v>
      </c>
      <c r="I6762">
        <f t="shared" si="211"/>
        <v>6761</v>
      </c>
      <c r="J6762">
        <f t="shared" si="210"/>
        <v>41</v>
      </c>
      <c r="K6762" t="b">
        <f>results[[#This Row],[Diesel]]&lt;&gt;0</f>
        <v>0</v>
      </c>
    </row>
    <row r="6763" spans="1:11" x14ac:dyDescent="0.3">
      <c r="A6763" s="1" t="s">
        <v>6768</v>
      </c>
      <c r="B6763">
        <v>0</v>
      </c>
      <c r="C6763">
        <v>11170</v>
      </c>
      <c r="D6763">
        <v>5796.45</v>
      </c>
      <c r="E6763">
        <v>500</v>
      </c>
      <c r="F6763">
        <v>0</v>
      </c>
      <c r="G6763">
        <v>0</v>
      </c>
      <c r="I6763">
        <f t="shared" si="211"/>
        <v>6762</v>
      </c>
      <c r="J6763">
        <f t="shared" si="210"/>
        <v>41</v>
      </c>
      <c r="K6763" t="b">
        <f>results[[#This Row],[Diesel]]&lt;&gt;0</f>
        <v>0</v>
      </c>
    </row>
    <row r="6764" spans="1:11" x14ac:dyDescent="0.3">
      <c r="A6764" s="1" t="s">
        <v>6769</v>
      </c>
      <c r="B6764">
        <v>0</v>
      </c>
      <c r="C6764">
        <v>11170</v>
      </c>
      <c r="D6764">
        <v>7021.35</v>
      </c>
      <c r="E6764">
        <v>500</v>
      </c>
      <c r="F6764">
        <v>0</v>
      </c>
      <c r="G6764">
        <v>0</v>
      </c>
      <c r="I6764">
        <f t="shared" si="211"/>
        <v>6763</v>
      </c>
      <c r="J6764">
        <f t="shared" si="210"/>
        <v>41</v>
      </c>
      <c r="K6764" t="b">
        <f>results[[#This Row],[Diesel]]&lt;&gt;0</f>
        <v>0</v>
      </c>
    </row>
    <row r="6765" spans="1:11" x14ac:dyDescent="0.3">
      <c r="A6765" s="1" t="s">
        <v>6770</v>
      </c>
      <c r="B6765">
        <v>0</v>
      </c>
      <c r="C6765">
        <v>11170</v>
      </c>
      <c r="D6765">
        <v>8316.5499999999993</v>
      </c>
      <c r="E6765">
        <v>500</v>
      </c>
      <c r="F6765">
        <v>0</v>
      </c>
      <c r="G6765">
        <v>0</v>
      </c>
      <c r="I6765">
        <f t="shared" si="211"/>
        <v>6764</v>
      </c>
      <c r="J6765">
        <f t="shared" si="210"/>
        <v>41</v>
      </c>
      <c r="K6765" t="b">
        <f>results[[#This Row],[Diesel]]&lt;&gt;0</f>
        <v>0</v>
      </c>
    </row>
    <row r="6766" spans="1:11" x14ac:dyDescent="0.3">
      <c r="A6766" s="1" t="s">
        <v>6771</v>
      </c>
      <c r="B6766">
        <v>0</v>
      </c>
      <c r="C6766">
        <v>11170</v>
      </c>
      <c r="D6766">
        <v>9741.25</v>
      </c>
      <c r="E6766">
        <v>500</v>
      </c>
      <c r="F6766">
        <v>0</v>
      </c>
      <c r="G6766">
        <v>0</v>
      </c>
      <c r="I6766">
        <f t="shared" si="211"/>
        <v>6765</v>
      </c>
      <c r="J6766">
        <f t="shared" si="210"/>
        <v>41</v>
      </c>
      <c r="K6766" t="b">
        <f>results[[#This Row],[Diesel]]&lt;&gt;0</f>
        <v>0</v>
      </c>
    </row>
    <row r="6767" spans="1:11" x14ac:dyDescent="0.3">
      <c r="A6767" s="1" t="s">
        <v>6772</v>
      </c>
      <c r="B6767">
        <v>0</v>
      </c>
      <c r="C6767">
        <v>11170</v>
      </c>
      <c r="D6767">
        <v>10764.25</v>
      </c>
      <c r="E6767">
        <v>500</v>
      </c>
      <c r="F6767">
        <v>0</v>
      </c>
      <c r="G6767">
        <v>0</v>
      </c>
      <c r="I6767">
        <f t="shared" si="211"/>
        <v>6766</v>
      </c>
      <c r="J6767">
        <f t="shared" si="210"/>
        <v>41</v>
      </c>
      <c r="K6767" t="b">
        <f>results[[#This Row],[Diesel]]&lt;&gt;0</f>
        <v>0</v>
      </c>
    </row>
    <row r="6768" spans="1:11" x14ac:dyDescent="0.3">
      <c r="A6768" s="1" t="s">
        <v>6773</v>
      </c>
      <c r="B6768">
        <v>0</v>
      </c>
      <c r="C6768">
        <v>11170</v>
      </c>
      <c r="D6768">
        <v>10893.75</v>
      </c>
      <c r="E6768">
        <v>500</v>
      </c>
      <c r="F6768">
        <v>0</v>
      </c>
      <c r="G6768">
        <v>0</v>
      </c>
      <c r="I6768">
        <f t="shared" si="211"/>
        <v>6767</v>
      </c>
      <c r="J6768">
        <f t="shared" si="210"/>
        <v>41</v>
      </c>
      <c r="K6768" t="b">
        <f>results[[#This Row],[Diesel]]&lt;&gt;0</f>
        <v>0</v>
      </c>
    </row>
    <row r="6769" spans="1:11" x14ac:dyDescent="0.3">
      <c r="A6769" s="1" t="s">
        <v>6774</v>
      </c>
      <c r="B6769">
        <v>0</v>
      </c>
      <c r="C6769">
        <v>11170</v>
      </c>
      <c r="D6769">
        <v>10526</v>
      </c>
      <c r="E6769">
        <v>500</v>
      </c>
      <c r="F6769">
        <v>0</v>
      </c>
      <c r="G6769">
        <v>0</v>
      </c>
      <c r="I6769">
        <f t="shared" si="211"/>
        <v>6768</v>
      </c>
      <c r="J6769">
        <f t="shared" si="210"/>
        <v>41</v>
      </c>
      <c r="K6769" t="b">
        <f>results[[#This Row],[Diesel]]&lt;&gt;0</f>
        <v>0</v>
      </c>
    </row>
    <row r="6770" spans="1:11" x14ac:dyDescent="0.3">
      <c r="A6770" s="1" t="s">
        <v>6775</v>
      </c>
      <c r="B6770">
        <v>0</v>
      </c>
      <c r="C6770">
        <v>11170</v>
      </c>
      <c r="D6770">
        <v>9539</v>
      </c>
      <c r="E6770">
        <v>500</v>
      </c>
      <c r="F6770">
        <v>0</v>
      </c>
      <c r="G6770">
        <v>0</v>
      </c>
      <c r="I6770">
        <f t="shared" si="211"/>
        <v>6769</v>
      </c>
      <c r="J6770">
        <f t="shared" si="210"/>
        <v>41</v>
      </c>
      <c r="K6770" t="b">
        <f>results[[#This Row],[Diesel]]&lt;&gt;0</f>
        <v>0</v>
      </c>
    </row>
    <row r="6771" spans="1:11" x14ac:dyDescent="0.3">
      <c r="A6771" s="1" t="s">
        <v>6776</v>
      </c>
      <c r="B6771">
        <v>0</v>
      </c>
      <c r="C6771">
        <v>11170</v>
      </c>
      <c r="D6771">
        <v>8890</v>
      </c>
      <c r="E6771">
        <v>500</v>
      </c>
      <c r="F6771">
        <v>0</v>
      </c>
      <c r="G6771">
        <v>0</v>
      </c>
      <c r="I6771">
        <f t="shared" si="211"/>
        <v>6770</v>
      </c>
      <c r="J6771">
        <f t="shared" si="210"/>
        <v>41</v>
      </c>
      <c r="K6771" t="b">
        <f>results[[#This Row],[Diesel]]&lt;&gt;0</f>
        <v>0</v>
      </c>
    </row>
    <row r="6772" spans="1:11" x14ac:dyDescent="0.3">
      <c r="A6772" s="1" t="s">
        <v>6777</v>
      </c>
      <c r="B6772">
        <v>0</v>
      </c>
      <c r="C6772">
        <v>11170</v>
      </c>
      <c r="D6772">
        <v>8611</v>
      </c>
      <c r="E6772">
        <v>500</v>
      </c>
      <c r="F6772">
        <v>0</v>
      </c>
      <c r="G6772">
        <v>0</v>
      </c>
      <c r="I6772">
        <f t="shared" si="211"/>
        <v>6771</v>
      </c>
      <c r="J6772">
        <f t="shared" si="210"/>
        <v>41</v>
      </c>
      <c r="K6772" t="b">
        <f>results[[#This Row],[Diesel]]&lt;&gt;0</f>
        <v>0</v>
      </c>
    </row>
    <row r="6773" spans="1:11" x14ac:dyDescent="0.3">
      <c r="A6773" s="1" t="s">
        <v>6778</v>
      </c>
      <c r="B6773">
        <v>0</v>
      </c>
      <c r="C6773">
        <v>11170</v>
      </c>
      <c r="D6773">
        <v>8906</v>
      </c>
      <c r="E6773">
        <v>500</v>
      </c>
      <c r="F6773">
        <v>0</v>
      </c>
      <c r="G6773">
        <v>0</v>
      </c>
      <c r="I6773">
        <f t="shared" si="211"/>
        <v>6772</v>
      </c>
      <c r="J6773">
        <f t="shared" si="210"/>
        <v>41</v>
      </c>
      <c r="K6773" t="b">
        <f>results[[#This Row],[Diesel]]&lt;&gt;0</f>
        <v>0</v>
      </c>
    </row>
    <row r="6774" spans="1:11" x14ac:dyDescent="0.3">
      <c r="A6774" s="1" t="s">
        <v>6779</v>
      </c>
      <c r="B6774">
        <v>0</v>
      </c>
      <c r="C6774">
        <v>11170</v>
      </c>
      <c r="D6774">
        <v>10142</v>
      </c>
      <c r="E6774">
        <v>500</v>
      </c>
      <c r="F6774">
        <v>0</v>
      </c>
      <c r="G6774">
        <v>0</v>
      </c>
      <c r="I6774">
        <f t="shared" si="211"/>
        <v>6773</v>
      </c>
      <c r="J6774">
        <f t="shared" si="210"/>
        <v>41</v>
      </c>
      <c r="K6774" t="b">
        <f>results[[#This Row],[Diesel]]&lt;&gt;0</f>
        <v>0</v>
      </c>
    </row>
    <row r="6775" spans="1:11" x14ac:dyDescent="0.3">
      <c r="A6775" s="1" t="s">
        <v>6780</v>
      </c>
      <c r="B6775">
        <v>0</v>
      </c>
      <c r="C6775">
        <v>11170</v>
      </c>
      <c r="D6775">
        <v>12613</v>
      </c>
      <c r="E6775">
        <v>500</v>
      </c>
      <c r="F6775">
        <v>0</v>
      </c>
      <c r="G6775">
        <v>0</v>
      </c>
      <c r="I6775">
        <f t="shared" si="211"/>
        <v>6774</v>
      </c>
      <c r="J6775">
        <f t="shared" si="210"/>
        <v>41</v>
      </c>
      <c r="K6775" t="b">
        <f>results[[#This Row],[Diesel]]&lt;&gt;0</f>
        <v>0</v>
      </c>
    </row>
    <row r="6776" spans="1:11" x14ac:dyDescent="0.3">
      <c r="A6776" s="1" t="s">
        <v>6781</v>
      </c>
      <c r="B6776">
        <v>0</v>
      </c>
      <c r="C6776">
        <v>11170</v>
      </c>
      <c r="D6776">
        <v>13766</v>
      </c>
      <c r="E6776">
        <v>500</v>
      </c>
      <c r="F6776">
        <v>0</v>
      </c>
      <c r="G6776">
        <v>0</v>
      </c>
      <c r="I6776">
        <f t="shared" si="211"/>
        <v>6775</v>
      </c>
      <c r="J6776">
        <f t="shared" si="210"/>
        <v>41</v>
      </c>
      <c r="K6776" t="b">
        <f>results[[#This Row],[Diesel]]&lt;&gt;0</f>
        <v>0</v>
      </c>
    </row>
    <row r="6777" spans="1:11" x14ac:dyDescent="0.3">
      <c r="A6777" s="1" t="s">
        <v>6782</v>
      </c>
      <c r="B6777">
        <v>0</v>
      </c>
      <c r="C6777">
        <v>11170</v>
      </c>
      <c r="D6777">
        <v>14172</v>
      </c>
      <c r="E6777">
        <v>500</v>
      </c>
      <c r="F6777">
        <v>0</v>
      </c>
      <c r="G6777">
        <v>0</v>
      </c>
      <c r="I6777">
        <f t="shared" si="211"/>
        <v>6776</v>
      </c>
      <c r="J6777">
        <f t="shared" si="210"/>
        <v>41</v>
      </c>
      <c r="K6777" t="b">
        <f>results[[#This Row],[Diesel]]&lt;&gt;0</f>
        <v>0</v>
      </c>
    </row>
    <row r="6778" spans="1:11" x14ac:dyDescent="0.3">
      <c r="A6778" s="1" t="s">
        <v>6783</v>
      </c>
      <c r="B6778">
        <v>0</v>
      </c>
      <c r="C6778">
        <v>11170</v>
      </c>
      <c r="D6778">
        <v>14823</v>
      </c>
      <c r="E6778">
        <v>500</v>
      </c>
      <c r="F6778">
        <v>0</v>
      </c>
      <c r="G6778">
        <v>0</v>
      </c>
      <c r="I6778">
        <f t="shared" si="211"/>
        <v>6777</v>
      </c>
      <c r="J6778">
        <f t="shared" si="210"/>
        <v>41</v>
      </c>
      <c r="K6778" t="b">
        <f>results[[#This Row],[Diesel]]&lt;&gt;0</f>
        <v>0</v>
      </c>
    </row>
    <row r="6779" spans="1:11" x14ac:dyDescent="0.3">
      <c r="A6779" s="1" t="s">
        <v>6784</v>
      </c>
      <c r="B6779">
        <v>0</v>
      </c>
      <c r="C6779">
        <v>11170</v>
      </c>
      <c r="D6779">
        <v>15796</v>
      </c>
      <c r="E6779">
        <v>500</v>
      </c>
      <c r="F6779">
        <v>0</v>
      </c>
      <c r="G6779">
        <v>0</v>
      </c>
      <c r="I6779">
        <f t="shared" si="211"/>
        <v>6778</v>
      </c>
      <c r="J6779">
        <f t="shared" si="210"/>
        <v>41</v>
      </c>
      <c r="K6779" t="b">
        <f>results[[#This Row],[Diesel]]&lt;&gt;0</f>
        <v>0</v>
      </c>
    </row>
    <row r="6780" spans="1:11" x14ac:dyDescent="0.3">
      <c r="A6780" s="1" t="s">
        <v>6785</v>
      </c>
      <c r="B6780">
        <v>0</v>
      </c>
      <c r="C6780">
        <v>11170</v>
      </c>
      <c r="D6780">
        <v>16487</v>
      </c>
      <c r="E6780">
        <v>500</v>
      </c>
      <c r="F6780">
        <v>0</v>
      </c>
      <c r="G6780">
        <v>0</v>
      </c>
      <c r="I6780">
        <f t="shared" si="211"/>
        <v>6779</v>
      </c>
      <c r="J6780">
        <f t="shared" si="210"/>
        <v>41</v>
      </c>
      <c r="K6780" t="b">
        <f>results[[#This Row],[Diesel]]&lt;&gt;0</f>
        <v>0</v>
      </c>
    </row>
    <row r="6781" spans="1:11" x14ac:dyDescent="0.3">
      <c r="A6781" s="1" t="s">
        <v>6786</v>
      </c>
      <c r="B6781">
        <v>0</v>
      </c>
      <c r="C6781">
        <v>11170</v>
      </c>
      <c r="D6781">
        <v>17221</v>
      </c>
      <c r="E6781">
        <v>500</v>
      </c>
      <c r="F6781">
        <v>0</v>
      </c>
      <c r="G6781">
        <v>0</v>
      </c>
      <c r="I6781">
        <f t="shared" si="211"/>
        <v>6780</v>
      </c>
      <c r="J6781">
        <f t="shared" si="210"/>
        <v>41</v>
      </c>
      <c r="K6781" t="b">
        <f>results[[#This Row],[Diesel]]&lt;&gt;0</f>
        <v>0</v>
      </c>
    </row>
    <row r="6782" spans="1:11" x14ac:dyDescent="0.3">
      <c r="A6782" s="1" t="s">
        <v>6787</v>
      </c>
      <c r="B6782">
        <v>0</v>
      </c>
      <c r="C6782">
        <v>11170</v>
      </c>
      <c r="D6782">
        <v>15661.35</v>
      </c>
      <c r="E6782">
        <v>500</v>
      </c>
      <c r="F6782">
        <v>0</v>
      </c>
      <c r="G6782">
        <v>0</v>
      </c>
      <c r="I6782">
        <f t="shared" si="211"/>
        <v>6781</v>
      </c>
      <c r="J6782">
        <f t="shared" si="210"/>
        <v>41</v>
      </c>
      <c r="K6782" t="b">
        <f>results[[#This Row],[Diesel]]&lt;&gt;0</f>
        <v>0</v>
      </c>
    </row>
    <row r="6783" spans="1:11" x14ac:dyDescent="0.3">
      <c r="A6783" s="1" t="s">
        <v>6788</v>
      </c>
      <c r="B6783">
        <v>0</v>
      </c>
      <c r="C6783">
        <v>11170</v>
      </c>
      <c r="D6783">
        <v>12238.65</v>
      </c>
      <c r="E6783">
        <v>500</v>
      </c>
      <c r="F6783">
        <v>0</v>
      </c>
      <c r="G6783">
        <v>0</v>
      </c>
      <c r="I6783">
        <f t="shared" si="211"/>
        <v>6782</v>
      </c>
      <c r="J6783">
        <f t="shared" si="210"/>
        <v>41</v>
      </c>
      <c r="K6783" t="b">
        <f>results[[#This Row],[Diesel]]&lt;&gt;0</f>
        <v>0</v>
      </c>
    </row>
    <row r="6784" spans="1:11" x14ac:dyDescent="0.3">
      <c r="A6784" s="1" t="s">
        <v>6789</v>
      </c>
      <c r="B6784">
        <v>0</v>
      </c>
      <c r="C6784">
        <v>11170</v>
      </c>
      <c r="D6784">
        <v>9511.2000000000007</v>
      </c>
      <c r="E6784">
        <v>500</v>
      </c>
      <c r="F6784">
        <v>0</v>
      </c>
      <c r="G6784">
        <v>0</v>
      </c>
      <c r="I6784">
        <f t="shared" si="211"/>
        <v>6783</v>
      </c>
      <c r="J6784">
        <f t="shared" si="210"/>
        <v>41</v>
      </c>
      <c r="K6784" t="b">
        <f>results[[#This Row],[Diesel]]&lt;&gt;0</f>
        <v>0</v>
      </c>
    </row>
    <row r="6785" spans="1:11" x14ac:dyDescent="0.3">
      <c r="A6785" s="1" t="s">
        <v>6790</v>
      </c>
      <c r="B6785">
        <v>0</v>
      </c>
      <c r="C6785">
        <v>11170</v>
      </c>
      <c r="D6785">
        <v>7680.05</v>
      </c>
      <c r="E6785">
        <v>500</v>
      </c>
      <c r="F6785">
        <v>0</v>
      </c>
      <c r="G6785">
        <v>0</v>
      </c>
      <c r="I6785">
        <f t="shared" si="211"/>
        <v>6784</v>
      </c>
      <c r="J6785">
        <f t="shared" si="210"/>
        <v>41</v>
      </c>
      <c r="K6785" t="b">
        <f>results[[#This Row],[Diesel]]&lt;&gt;0</f>
        <v>0</v>
      </c>
    </row>
    <row r="6786" spans="1:11" x14ac:dyDescent="0.3">
      <c r="A6786" s="1" t="s">
        <v>6791</v>
      </c>
      <c r="B6786">
        <v>0</v>
      </c>
      <c r="C6786">
        <v>11170</v>
      </c>
      <c r="D6786">
        <v>6368.9</v>
      </c>
      <c r="E6786">
        <v>500</v>
      </c>
      <c r="F6786">
        <v>0</v>
      </c>
      <c r="G6786">
        <v>0</v>
      </c>
      <c r="I6786">
        <f t="shared" si="211"/>
        <v>6785</v>
      </c>
      <c r="J6786">
        <f t="shared" si="210"/>
        <v>41</v>
      </c>
      <c r="K6786" t="b">
        <f>results[[#This Row],[Diesel]]&lt;&gt;0</f>
        <v>0</v>
      </c>
    </row>
    <row r="6787" spans="1:11" x14ac:dyDescent="0.3">
      <c r="A6787" s="1" t="s">
        <v>6792</v>
      </c>
      <c r="B6787">
        <v>0</v>
      </c>
      <c r="C6787">
        <v>11170</v>
      </c>
      <c r="D6787">
        <v>6236.25</v>
      </c>
      <c r="E6787">
        <v>500</v>
      </c>
      <c r="F6787">
        <v>0</v>
      </c>
      <c r="G6787">
        <v>0</v>
      </c>
      <c r="I6787">
        <f t="shared" si="211"/>
        <v>6786</v>
      </c>
      <c r="J6787">
        <f t="shared" ref="J6787:J6850" si="212">IF(MOD(I6787,168+1)=0,J6786+1,J6786)</f>
        <v>41</v>
      </c>
      <c r="K6787" t="b">
        <f>results[[#This Row],[Diesel]]&lt;&gt;0</f>
        <v>0</v>
      </c>
    </row>
    <row r="6788" spans="1:11" x14ac:dyDescent="0.3">
      <c r="A6788" s="1" t="s">
        <v>6793</v>
      </c>
      <c r="B6788">
        <v>0</v>
      </c>
      <c r="C6788">
        <v>11170</v>
      </c>
      <c r="D6788">
        <v>7273.65</v>
      </c>
      <c r="E6788">
        <v>500</v>
      </c>
      <c r="F6788">
        <v>0</v>
      </c>
      <c r="G6788">
        <v>0</v>
      </c>
      <c r="I6788">
        <f t="shared" ref="I6788:I6851" si="213">I6787+1</f>
        <v>6787</v>
      </c>
      <c r="J6788">
        <f t="shared" si="212"/>
        <v>41</v>
      </c>
      <c r="K6788" t="b">
        <f>results[[#This Row],[Diesel]]&lt;&gt;0</f>
        <v>0</v>
      </c>
    </row>
    <row r="6789" spans="1:11" x14ac:dyDescent="0.3">
      <c r="A6789" s="1" t="s">
        <v>6794</v>
      </c>
      <c r="B6789">
        <v>0</v>
      </c>
      <c r="C6789">
        <v>11170</v>
      </c>
      <c r="D6789">
        <v>8147.4</v>
      </c>
      <c r="E6789">
        <v>500</v>
      </c>
      <c r="F6789">
        <v>0</v>
      </c>
      <c r="G6789">
        <v>0</v>
      </c>
      <c r="I6789">
        <f t="shared" si="213"/>
        <v>6788</v>
      </c>
      <c r="J6789">
        <f t="shared" si="212"/>
        <v>41</v>
      </c>
      <c r="K6789" t="b">
        <f>results[[#This Row],[Diesel]]&lt;&gt;0</f>
        <v>0</v>
      </c>
    </row>
    <row r="6790" spans="1:11" x14ac:dyDescent="0.3">
      <c r="A6790" s="1" t="s">
        <v>6795</v>
      </c>
      <c r="B6790">
        <v>0</v>
      </c>
      <c r="C6790">
        <v>11170</v>
      </c>
      <c r="D6790">
        <v>8913.1</v>
      </c>
      <c r="E6790">
        <v>500</v>
      </c>
      <c r="F6790">
        <v>0</v>
      </c>
      <c r="G6790">
        <v>0</v>
      </c>
      <c r="I6790">
        <f t="shared" si="213"/>
        <v>6789</v>
      </c>
      <c r="J6790">
        <f t="shared" si="212"/>
        <v>41</v>
      </c>
      <c r="K6790" t="b">
        <f>results[[#This Row],[Diesel]]&lt;&gt;0</f>
        <v>0</v>
      </c>
    </row>
    <row r="6791" spans="1:11" x14ac:dyDescent="0.3">
      <c r="A6791" s="1" t="s">
        <v>6796</v>
      </c>
      <c r="B6791">
        <v>0</v>
      </c>
      <c r="C6791">
        <v>11170</v>
      </c>
      <c r="D6791">
        <v>10248.950000000001</v>
      </c>
      <c r="E6791">
        <v>500</v>
      </c>
      <c r="F6791">
        <v>0</v>
      </c>
      <c r="G6791">
        <v>0</v>
      </c>
      <c r="I6791">
        <f t="shared" si="213"/>
        <v>6790</v>
      </c>
      <c r="J6791">
        <f t="shared" si="212"/>
        <v>41</v>
      </c>
      <c r="K6791" t="b">
        <f>results[[#This Row],[Diesel]]&lt;&gt;0</f>
        <v>0</v>
      </c>
    </row>
    <row r="6792" spans="1:11" x14ac:dyDescent="0.3">
      <c r="A6792" s="1" t="s">
        <v>6797</v>
      </c>
      <c r="B6792">
        <v>0</v>
      </c>
      <c r="C6792">
        <v>11170</v>
      </c>
      <c r="D6792">
        <v>12167.5</v>
      </c>
      <c r="E6792">
        <v>500</v>
      </c>
      <c r="F6792">
        <v>0</v>
      </c>
      <c r="G6792">
        <v>0</v>
      </c>
      <c r="I6792">
        <f t="shared" si="213"/>
        <v>6791</v>
      </c>
      <c r="J6792">
        <f t="shared" si="212"/>
        <v>41</v>
      </c>
      <c r="K6792" t="b">
        <f>results[[#This Row],[Diesel]]&lt;&gt;0</f>
        <v>0</v>
      </c>
    </row>
    <row r="6793" spans="1:11" x14ac:dyDescent="0.3">
      <c r="A6793" s="1" t="s">
        <v>6798</v>
      </c>
      <c r="B6793">
        <v>0</v>
      </c>
      <c r="C6793">
        <v>11170</v>
      </c>
      <c r="D6793">
        <v>11976</v>
      </c>
      <c r="E6793">
        <v>500</v>
      </c>
      <c r="F6793">
        <v>0</v>
      </c>
      <c r="G6793">
        <v>0</v>
      </c>
      <c r="I6793">
        <f t="shared" si="213"/>
        <v>6792</v>
      </c>
      <c r="J6793">
        <f t="shared" si="212"/>
        <v>41</v>
      </c>
      <c r="K6793" t="b">
        <f>results[[#This Row],[Diesel]]&lt;&gt;0</f>
        <v>0</v>
      </c>
    </row>
    <row r="6794" spans="1:11" x14ac:dyDescent="0.3">
      <c r="A6794" s="1" t="s">
        <v>6799</v>
      </c>
      <c r="B6794">
        <v>0</v>
      </c>
      <c r="C6794">
        <v>11170</v>
      </c>
      <c r="D6794">
        <v>11035</v>
      </c>
      <c r="E6794">
        <v>500</v>
      </c>
      <c r="F6794">
        <v>0</v>
      </c>
      <c r="G6794">
        <v>0</v>
      </c>
      <c r="I6794">
        <f t="shared" si="213"/>
        <v>6793</v>
      </c>
      <c r="J6794">
        <f t="shared" si="212"/>
        <v>41</v>
      </c>
      <c r="K6794" t="b">
        <f>results[[#This Row],[Diesel]]&lt;&gt;0</f>
        <v>0</v>
      </c>
    </row>
    <row r="6795" spans="1:11" x14ac:dyDescent="0.3">
      <c r="A6795" s="1" t="s">
        <v>6800</v>
      </c>
      <c r="B6795">
        <v>0</v>
      </c>
      <c r="C6795">
        <v>11170</v>
      </c>
      <c r="D6795">
        <v>10535</v>
      </c>
      <c r="E6795">
        <v>500</v>
      </c>
      <c r="F6795">
        <v>0</v>
      </c>
      <c r="G6795">
        <v>0</v>
      </c>
      <c r="I6795">
        <f t="shared" si="213"/>
        <v>6794</v>
      </c>
      <c r="J6795">
        <f t="shared" si="212"/>
        <v>41</v>
      </c>
      <c r="K6795" t="b">
        <f>results[[#This Row],[Diesel]]&lt;&gt;0</f>
        <v>0</v>
      </c>
    </row>
    <row r="6796" spans="1:11" x14ac:dyDescent="0.3">
      <c r="A6796" s="1" t="s">
        <v>6801</v>
      </c>
      <c r="B6796">
        <v>0</v>
      </c>
      <c r="C6796">
        <v>11170</v>
      </c>
      <c r="D6796">
        <v>10277</v>
      </c>
      <c r="E6796">
        <v>500</v>
      </c>
      <c r="F6796">
        <v>0</v>
      </c>
      <c r="G6796">
        <v>0</v>
      </c>
      <c r="I6796">
        <f t="shared" si="213"/>
        <v>6795</v>
      </c>
      <c r="J6796">
        <f t="shared" si="212"/>
        <v>41</v>
      </c>
      <c r="K6796" t="b">
        <f>results[[#This Row],[Diesel]]&lt;&gt;0</f>
        <v>0</v>
      </c>
    </row>
    <row r="6797" spans="1:11" x14ac:dyDescent="0.3">
      <c r="A6797" s="1" t="s">
        <v>6802</v>
      </c>
      <c r="B6797">
        <v>0</v>
      </c>
      <c r="C6797">
        <v>11170</v>
      </c>
      <c r="D6797">
        <v>10401</v>
      </c>
      <c r="E6797">
        <v>500</v>
      </c>
      <c r="F6797">
        <v>0</v>
      </c>
      <c r="G6797">
        <v>0</v>
      </c>
      <c r="I6797">
        <f t="shared" si="213"/>
        <v>6796</v>
      </c>
      <c r="J6797">
        <f t="shared" si="212"/>
        <v>41</v>
      </c>
      <c r="K6797" t="b">
        <f>results[[#This Row],[Diesel]]&lt;&gt;0</f>
        <v>0</v>
      </c>
    </row>
    <row r="6798" spans="1:11" x14ac:dyDescent="0.3">
      <c r="A6798" s="1" t="s">
        <v>6803</v>
      </c>
      <c r="B6798">
        <v>0</v>
      </c>
      <c r="C6798">
        <v>11170</v>
      </c>
      <c r="D6798">
        <v>11428</v>
      </c>
      <c r="E6798">
        <v>500</v>
      </c>
      <c r="F6798">
        <v>0</v>
      </c>
      <c r="G6798">
        <v>0</v>
      </c>
      <c r="I6798">
        <f t="shared" si="213"/>
        <v>6797</v>
      </c>
      <c r="J6798">
        <f t="shared" si="212"/>
        <v>41</v>
      </c>
      <c r="K6798" t="b">
        <f>results[[#This Row],[Diesel]]&lt;&gt;0</f>
        <v>0</v>
      </c>
    </row>
    <row r="6799" spans="1:11" x14ac:dyDescent="0.3">
      <c r="A6799" s="1" t="s">
        <v>6804</v>
      </c>
      <c r="B6799">
        <v>0</v>
      </c>
      <c r="C6799">
        <v>11170</v>
      </c>
      <c r="D6799">
        <v>13194</v>
      </c>
      <c r="E6799">
        <v>500</v>
      </c>
      <c r="F6799">
        <v>0</v>
      </c>
      <c r="G6799">
        <v>0</v>
      </c>
      <c r="I6799">
        <f t="shared" si="213"/>
        <v>6798</v>
      </c>
      <c r="J6799">
        <f t="shared" si="212"/>
        <v>41</v>
      </c>
      <c r="K6799" t="b">
        <f>results[[#This Row],[Diesel]]&lt;&gt;0</f>
        <v>0</v>
      </c>
    </row>
    <row r="6800" spans="1:11" x14ac:dyDescent="0.3">
      <c r="A6800" s="1" t="s">
        <v>6805</v>
      </c>
      <c r="B6800">
        <v>0</v>
      </c>
      <c r="C6800">
        <v>11170</v>
      </c>
      <c r="D6800">
        <v>14421</v>
      </c>
      <c r="E6800">
        <v>500</v>
      </c>
      <c r="F6800">
        <v>0</v>
      </c>
      <c r="G6800">
        <v>0</v>
      </c>
      <c r="I6800">
        <f t="shared" si="213"/>
        <v>6799</v>
      </c>
      <c r="J6800">
        <f t="shared" si="212"/>
        <v>41</v>
      </c>
      <c r="K6800" t="b">
        <f>results[[#This Row],[Diesel]]&lt;&gt;0</f>
        <v>0</v>
      </c>
    </row>
    <row r="6801" spans="1:11" x14ac:dyDescent="0.3">
      <c r="A6801" s="1" t="s">
        <v>6806</v>
      </c>
      <c r="B6801">
        <v>0</v>
      </c>
      <c r="C6801">
        <v>11170</v>
      </c>
      <c r="D6801">
        <v>15232</v>
      </c>
      <c r="E6801">
        <v>500</v>
      </c>
      <c r="F6801">
        <v>0</v>
      </c>
      <c r="G6801">
        <v>0</v>
      </c>
      <c r="I6801">
        <f t="shared" si="213"/>
        <v>6800</v>
      </c>
      <c r="J6801">
        <f t="shared" si="212"/>
        <v>41</v>
      </c>
      <c r="K6801" t="b">
        <f>results[[#This Row],[Diesel]]&lt;&gt;0</f>
        <v>0</v>
      </c>
    </row>
    <row r="6802" spans="1:11" x14ac:dyDescent="0.3">
      <c r="A6802" s="1" t="s">
        <v>6807</v>
      </c>
      <c r="B6802">
        <v>0</v>
      </c>
      <c r="C6802">
        <v>11170</v>
      </c>
      <c r="D6802">
        <v>16112</v>
      </c>
      <c r="E6802">
        <v>500</v>
      </c>
      <c r="F6802">
        <v>0</v>
      </c>
      <c r="G6802">
        <v>0</v>
      </c>
      <c r="I6802">
        <f t="shared" si="213"/>
        <v>6801</v>
      </c>
      <c r="J6802">
        <f t="shared" si="212"/>
        <v>41</v>
      </c>
      <c r="K6802" t="b">
        <f>results[[#This Row],[Diesel]]&lt;&gt;0</f>
        <v>0</v>
      </c>
    </row>
    <row r="6803" spans="1:11" x14ac:dyDescent="0.3">
      <c r="A6803" s="1" t="s">
        <v>6808</v>
      </c>
      <c r="B6803">
        <v>0</v>
      </c>
      <c r="C6803">
        <v>11170</v>
      </c>
      <c r="D6803">
        <v>16957</v>
      </c>
      <c r="E6803">
        <v>500</v>
      </c>
      <c r="F6803">
        <v>0</v>
      </c>
      <c r="G6803">
        <v>0</v>
      </c>
      <c r="I6803">
        <f t="shared" si="213"/>
        <v>6802</v>
      </c>
      <c r="J6803">
        <f t="shared" si="212"/>
        <v>41</v>
      </c>
      <c r="K6803" t="b">
        <f>results[[#This Row],[Diesel]]&lt;&gt;0</f>
        <v>0</v>
      </c>
    </row>
    <row r="6804" spans="1:11" x14ac:dyDescent="0.3">
      <c r="A6804" s="1" t="s">
        <v>6809</v>
      </c>
      <c r="B6804">
        <v>0</v>
      </c>
      <c r="C6804">
        <v>11170</v>
      </c>
      <c r="D6804">
        <v>17375</v>
      </c>
      <c r="E6804">
        <v>500</v>
      </c>
      <c r="F6804">
        <v>0</v>
      </c>
      <c r="G6804">
        <v>0</v>
      </c>
      <c r="I6804">
        <f t="shared" si="213"/>
        <v>6803</v>
      </c>
      <c r="J6804">
        <f t="shared" si="212"/>
        <v>41</v>
      </c>
      <c r="K6804" t="b">
        <f>results[[#This Row],[Diesel]]&lt;&gt;0</f>
        <v>0</v>
      </c>
    </row>
    <row r="6805" spans="1:11" x14ac:dyDescent="0.3">
      <c r="A6805" s="1" t="s">
        <v>6810</v>
      </c>
      <c r="B6805">
        <v>0</v>
      </c>
      <c r="C6805">
        <v>11170</v>
      </c>
      <c r="D6805">
        <v>17525</v>
      </c>
      <c r="E6805">
        <v>500</v>
      </c>
      <c r="F6805">
        <v>0</v>
      </c>
      <c r="G6805">
        <v>0</v>
      </c>
      <c r="I6805">
        <f t="shared" si="213"/>
        <v>6804</v>
      </c>
      <c r="J6805">
        <f t="shared" si="212"/>
        <v>41</v>
      </c>
      <c r="K6805" t="b">
        <f>results[[#This Row],[Diesel]]&lt;&gt;0</f>
        <v>0</v>
      </c>
    </row>
    <row r="6806" spans="1:11" x14ac:dyDescent="0.3">
      <c r="A6806" s="1" t="s">
        <v>6811</v>
      </c>
      <c r="B6806">
        <v>0</v>
      </c>
      <c r="C6806">
        <v>11170</v>
      </c>
      <c r="D6806">
        <v>15265.6</v>
      </c>
      <c r="E6806">
        <v>500</v>
      </c>
      <c r="F6806">
        <v>0</v>
      </c>
      <c r="G6806">
        <v>0</v>
      </c>
      <c r="I6806">
        <f t="shared" si="213"/>
        <v>6805</v>
      </c>
      <c r="J6806">
        <f t="shared" si="212"/>
        <v>41</v>
      </c>
      <c r="K6806" t="b">
        <f>results[[#This Row],[Diesel]]&lt;&gt;0</f>
        <v>0</v>
      </c>
    </row>
    <row r="6807" spans="1:11" x14ac:dyDescent="0.3">
      <c r="A6807" s="1" t="s">
        <v>6812</v>
      </c>
      <c r="B6807">
        <v>0</v>
      </c>
      <c r="C6807">
        <v>11170</v>
      </c>
      <c r="D6807">
        <v>11183</v>
      </c>
      <c r="E6807">
        <v>500</v>
      </c>
      <c r="F6807">
        <v>0</v>
      </c>
      <c r="G6807">
        <v>0</v>
      </c>
      <c r="I6807">
        <f t="shared" si="213"/>
        <v>6806</v>
      </c>
      <c r="J6807">
        <f t="shared" si="212"/>
        <v>41</v>
      </c>
      <c r="K6807" t="b">
        <f>results[[#This Row],[Diesel]]&lt;&gt;0</f>
        <v>0</v>
      </c>
    </row>
    <row r="6808" spans="1:11" x14ac:dyDescent="0.3">
      <c r="A6808" s="1" t="s">
        <v>6813</v>
      </c>
      <c r="B6808">
        <v>0</v>
      </c>
      <c r="C6808">
        <v>11170</v>
      </c>
      <c r="D6808">
        <v>7486.95</v>
      </c>
      <c r="E6808">
        <v>500</v>
      </c>
      <c r="F6808">
        <v>0</v>
      </c>
      <c r="G6808">
        <v>0</v>
      </c>
      <c r="I6808">
        <f t="shared" si="213"/>
        <v>6807</v>
      </c>
      <c r="J6808">
        <f t="shared" si="212"/>
        <v>41</v>
      </c>
      <c r="K6808" t="b">
        <f>results[[#This Row],[Diesel]]&lt;&gt;0</f>
        <v>0</v>
      </c>
    </row>
    <row r="6809" spans="1:11" x14ac:dyDescent="0.3">
      <c r="A6809" s="1" t="s">
        <v>6814</v>
      </c>
      <c r="B6809">
        <v>0</v>
      </c>
      <c r="C6809">
        <v>11170</v>
      </c>
      <c r="D6809">
        <v>4922.75</v>
      </c>
      <c r="E6809">
        <v>500</v>
      </c>
      <c r="F6809">
        <v>0</v>
      </c>
      <c r="G6809">
        <v>0</v>
      </c>
      <c r="I6809">
        <f t="shared" si="213"/>
        <v>6808</v>
      </c>
      <c r="J6809">
        <f t="shared" si="212"/>
        <v>41</v>
      </c>
      <c r="K6809" t="b">
        <f>results[[#This Row],[Diesel]]&lt;&gt;0</f>
        <v>0</v>
      </c>
    </row>
    <row r="6810" spans="1:11" x14ac:dyDescent="0.3">
      <c r="A6810" s="1" t="s">
        <v>6815</v>
      </c>
      <c r="B6810">
        <v>0</v>
      </c>
      <c r="C6810">
        <v>11170</v>
      </c>
      <c r="D6810">
        <v>3550.5</v>
      </c>
      <c r="E6810">
        <v>500</v>
      </c>
      <c r="F6810">
        <v>0</v>
      </c>
      <c r="G6810">
        <v>0</v>
      </c>
      <c r="I6810">
        <f t="shared" si="213"/>
        <v>6809</v>
      </c>
      <c r="J6810">
        <f t="shared" si="212"/>
        <v>41</v>
      </c>
      <c r="K6810" t="b">
        <f>results[[#This Row],[Diesel]]&lt;&gt;0</f>
        <v>0</v>
      </c>
    </row>
    <row r="6811" spans="1:11" x14ac:dyDescent="0.3">
      <c r="A6811" s="1" t="s">
        <v>6816</v>
      </c>
      <c r="B6811">
        <v>0</v>
      </c>
      <c r="C6811">
        <v>11170</v>
      </c>
      <c r="D6811">
        <v>2549</v>
      </c>
      <c r="E6811">
        <v>500</v>
      </c>
      <c r="F6811">
        <v>0</v>
      </c>
      <c r="G6811">
        <v>0</v>
      </c>
      <c r="I6811">
        <f t="shared" si="213"/>
        <v>6810</v>
      </c>
      <c r="J6811">
        <f t="shared" si="212"/>
        <v>41</v>
      </c>
      <c r="K6811" t="b">
        <f>results[[#This Row],[Diesel]]&lt;&gt;0</f>
        <v>0</v>
      </c>
    </row>
    <row r="6812" spans="1:11" x14ac:dyDescent="0.3">
      <c r="A6812" s="1" t="s">
        <v>6817</v>
      </c>
      <c r="B6812">
        <v>0</v>
      </c>
      <c r="C6812">
        <v>11170</v>
      </c>
      <c r="D6812">
        <v>3128.15</v>
      </c>
      <c r="E6812">
        <v>500</v>
      </c>
      <c r="F6812">
        <v>0</v>
      </c>
      <c r="G6812">
        <v>0</v>
      </c>
      <c r="I6812">
        <f t="shared" si="213"/>
        <v>6811</v>
      </c>
      <c r="J6812">
        <f t="shared" si="212"/>
        <v>41</v>
      </c>
      <c r="K6812" t="b">
        <f>results[[#This Row],[Diesel]]&lt;&gt;0</f>
        <v>0</v>
      </c>
    </row>
    <row r="6813" spans="1:11" x14ac:dyDescent="0.3">
      <c r="A6813" s="1" t="s">
        <v>6818</v>
      </c>
      <c r="B6813">
        <v>0</v>
      </c>
      <c r="C6813">
        <v>11170</v>
      </c>
      <c r="D6813">
        <v>3646.85</v>
      </c>
      <c r="E6813">
        <v>500</v>
      </c>
      <c r="F6813">
        <v>0</v>
      </c>
      <c r="G6813">
        <v>0</v>
      </c>
      <c r="I6813">
        <f t="shared" si="213"/>
        <v>6812</v>
      </c>
      <c r="J6813">
        <f t="shared" si="212"/>
        <v>41</v>
      </c>
      <c r="K6813" t="b">
        <f>results[[#This Row],[Diesel]]&lt;&gt;0</f>
        <v>0</v>
      </c>
    </row>
    <row r="6814" spans="1:11" x14ac:dyDescent="0.3">
      <c r="A6814" s="1" t="s">
        <v>6819</v>
      </c>
      <c r="B6814">
        <v>0</v>
      </c>
      <c r="C6814">
        <v>11170</v>
      </c>
      <c r="D6814">
        <v>4453.8999999999996</v>
      </c>
      <c r="E6814">
        <v>500</v>
      </c>
      <c r="F6814">
        <v>0</v>
      </c>
      <c r="G6814">
        <v>0</v>
      </c>
      <c r="I6814">
        <f t="shared" si="213"/>
        <v>6813</v>
      </c>
      <c r="J6814">
        <f t="shared" si="212"/>
        <v>41</v>
      </c>
      <c r="K6814" t="b">
        <f>results[[#This Row],[Diesel]]&lt;&gt;0</f>
        <v>0</v>
      </c>
    </row>
    <row r="6815" spans="1:11" x14ac:dyDescent="0.3">
      <c r="A6815" s="1" t="s">
        <v>6820</v>
      </c>
      <c r="B6815">
        <v>0</v>
      </c>
      <c r="C6815">
        <v>11170</v>
      </c>
      <c r="D6815">
        <v>5876.45</v>
      </c>
      <c r="E6815">
        <v>500</v>
      </c>
      <c r="F6815">
        <v>0</v>
      </c>
      <c r="G6815">
        <v>0</v>
      </c>
      <c r="I6815">
        <f t="shared" si="213"/>
        <v>6814</v>
      </c>
      <c r="J6815">
        <f t="shared" si="212"/>
        <v>41</v>
      </c>
      <c r="K6815" t="b">
        <f>results[[#This Row],[Diesel]]&lt;&gt;0</f>
        <v>0</v>
      </c>
    </row>
    <row r="6816" spans="1:11" x14ac:dyDescent="0.3">
      <c r="A6816" s="1" t="s">
        <v>6821</v>
      </c>
      <c r="B6816">
        <v>0</v>
      </c>
      <c r="C6816">
        <v>11170</v>
      </c>
      <c r="D6816">
        <v>7620.5</v>
      </c>
      <c r="E6816">
        <v>500</v>
      </c>
      <c r="F6816">
        <v>0</v>
      </c>
      <c r="G6816">
        <v>0</v>
      </c>
      <c r="I6816">
        <f t="shared" si="213"/>
        <v>6815</v>
      </c>
      <c r="J6816">
        <f t="shared" si="212"/>
        <v>41</v>
      </c>
      <c r="K6816" t="b">
        <f>results[[#This Row],[Diesel]]&lt;&gt;0</f>
        <v>0</v>
      </c>
    </row>
    <row r="6817" spans="1:11" x14ac:dyDescent="0.3">
      <c r="A6817" s="1" t="s">
        <v>6822</v>
      </c>
      <c r="B6817">
        <v>0</v>
      </c>
      <c r="C6817">
        <v>11170</v>
      </c>
      <c r="D6817">
        <v>8276</v>
      </c>
      <c r="E6817">
        <v>500</v>
      </c>
      <c r="F6817">
        <v>0</v>
      </c>
      <c r="G6817">
        <v>0</v>
      </c>
      <c r="I6817">
        <f t="shared" si="213"/>
        <v>6816</v>
      </c>
      <c r="J6817">
        <f t="shared" si="212"/>
        <v>41</v>
      </c>
      <c r="K6817" t="b">
        <f>results[[#This Row],[Diesel]]&lt;&gt;0</f>
        <v>0</v>
      </c>
    </row>
    <row r="6818" spans="1:11" x14ac:dyDescent="0.3">
      <c r="A6818" s="1" t="s">
        <v>6823</v>
      </c>
      <c r="B6818">
        <v>0</v>
      </c>
      <c r="C6818">
        <v>11170</v>
      </c>
      <c r="D6818">
        <v>7138</v>
      </c>
      <c r="E6818">
        <v>500</v>
      </c>
      <c r="F6818">
        <v>0</v>
      </c>
      <c r="G6818">
        <v>0</v>
      </c>
      <c r="I6818">
        <f t="shared" si="213"/>
        <v>6817</v>
      </c>
      <c r="J6818">
        <f t="shared" si="212"/>
        <v>41</v>
      </c>
      <c r="K6818" t="b">
        <f>results[[#This Row],[Diesel]]&lt;&gt;0</f>
        <v>0</v>
      </c>
    </row>
    <row r="6819" spans="1:11" x14ac:dyDescent="0.3">
      <c r="A6819" s="1" t="s">
        <v>6824</v>
      </c>
      <c r="B6819">
        <v>0</v>
      </c>
      <c r="C6819">
        <v>11170</v>
      </c>
      <c r="D6819">
        <v>6223</v>
      </c>
      <c r="E6819">
        <v>500</v>
      </c>
      <c r="F6819">
        <v>0</v>
      </c>
      <c r="G6819">
        <v>0</v>
      </c>
      <c r="I6819">
        <f t="shared" si="213"/>
        <v>6818</v>
      </c>
      <c r="J6819">
        <f t="shared" si="212"/>
        <v>41</v>
      </c>
      <c r="K6819" t="b">
        <f>results[[#This Row],[Diesel]]&lt;&gt;0</f>
        <v>0</v>
      </c>
    </row>
    <row r="6820" spans="1:11" x14ac:dyDescent="0.3">
      <c r="A6820" s="1" t="s">
        <v>6825</v>
      </c>
      <c r="B6820">
        <v>0</v>
      </c>
      <c r="C6820">
        <v>11170</v>
      </c>
      <c r="D6820">
        <v>5761</v>
      </c>
      <c r="E6820">
        <v>500</v>
      </c>
      <c r="F6820">
        <v>0</v>
      </c>
      <c r="G6820">
        <v>0</v>
      </c>
      <c r="I6820">
        <f t="shared" si="213"/>
        <v>6819</v>
      </c>
      <c r="J6820">
        <f t="shared" si="212"/>
        <v>41</v>
      </c>
      <c r="K6820" t="b">
        <f>results[[#This Row],[Diesel]]&lt;&gt;0</f>
        <v>0</v>
      </c>
    </row>
    <row r="6821" spans="1:11" x14ac:dyDescent="0.3">
      <c r="A6821" s="1" t="s">
        <v>6826</v>
      </c>
      <c r="B6821">
        <v>0</v>
      </c>
      <c r="C6821">
        <v>11170</v>
      </c>
      <c r="D6821">
        <v>5844</v>
      </c>
      <c r="E6821">
        <v>500</v>
      </c>
      <c r="F6821">
        <v>0</v>
      </c>
      <c r="G6821">
        <v>0</v>
      </c>
      <c r="I6821">
        <f t="shared" si="213"/>
        <v>6820</v>
      </c>
      <c r="J6821">
        <f t="shared" si="212"/>
        <v>41</v>
      </c>
      <c r="K6821" t="b">
        <f>results[[#This Row],[Diesel]]&lt;&gt;0</f>
        <v>0</v>
      </c>
    </row>
    <row r="6822" spans="1:11" x14ac:dyDescent="0.3">
      <c r="A6822" s="1" t="s">
        <v>6827</v>
      </c>
      <c r="B6822">
        <v>0</v>
      </c>
      <c r="C6822">
        <v>11170</v>
      </c>
      <c r="D6822">
        <v>6621</v>
      </c>
      <c r="E6822">
        <v>500</v>
      </c>
      <c r="F6822">
        <v>0</v>
      </c>
      <c r="G6822">
        <v>0</v>
      </c>
      <c r="I6822">
        <f t="shared" si="213"/>
        <v>6821</v>
      </c>
      <c r="J6822">
        <f t="shared" si="212"/>
        <v>41</v>
      </c>
      <c r="K6822" t="b">
        <f>results[[#This Row],[Diesel]]&lt;&gt;0</f>
        <v>0</v>
      </c>
    </row>
    <row r="6823" spans="1:11" x14ac:dyDescent="0.3">
      <c r="A6823" s="1" t="s">
        <v>6828</v>
      </c>
      <c r="B6823">
        <v>0</v>
      </c>
      <c r="C6823">
        <v>11170</v>
      </c>
      <c r="D6823">
        <v>8671</v>
      </c>
      <c r="E6823">
        <v>500</v>
      </c>
      <c r="F6823">
        <v>0</v>
      </c>
      <c r="G6823">
        <v>0</v>
      </c>
      <c r="I6823">
        <f t="shared" si="213"/>
        <v>6822</v>
      </c>
      <c r="J6823">
        <f t="shared" si="212"/>
        <v>41</v>
      </c>
      <c r="K6823" t="b">
        <f>results[[#This Row],[Diesel]]&lt;&gt;0</f>
        <v>0</v>
      </c>
    </row>
    <row r="6824" spans="1:11" x14ac:dyDescent="0.3">
      <c r="A6824" s="1" t="s">
        <v>6829</v>
      </c>
      <c r="B6824">
        <v>0</v>
      </c>
      <c r="C6824">
        <v>11170</v>
      </c>
      <c r="D6824">
        <v>9502</v>
      </c>
      <c r="E6824">
        <v>500</v>
      </c>
      <c r="F6824">
        <v>0</v>
      </c>
      <c r="G6824">
        <v>0</v>
      </c>
      <c r="I6824">
        <f t="shared" si="213"/>
        <v>6823</v>
      </c>
      <c r="J6824">
        <f t="shared" si="212"/>
        <v>41</v>
      </c>
      <c r="K6824" t="b">
        <f>results[[#This Row],[Diesel]]&lt;&gt;0</f>
        <v>0</v>
      </c>
    </row>
    <row r="6825" spans="1:11" x14ac:dyDescent="0.3">
      <c r="A6825" s="1" t="s">
        <v>6830</v>
      </c>
      <c r="B6825">
        <v>0</v>
      </c>
      <c r="C6825">
        <v>11170</v>
      </c>
      <c r="D6825">
        <v>9604</v>
      </c>
      <c r="E6825">
        <v>500</v>
      </c>
      <c r="F6825">
        <v>0</v>
      </c>
      <c r="G6825">
        <v>0</v>
      </c>
      <c r="I6825">
        <f t="shared" si="213"/>
        <v>6824</v>
      </c>
      <c r="J6825">
        <f t="shared" si="212"/>
        <v>41</v>
      </c>
      <c r="K6825" t="b">
        <f>results[[#This Row],[Diesel]]&lt;&gt;0</f>
        <v>0</v>
      </c>
    </row>
    <row r="6826" spans="1:11" x14ac:dyDescent="0.3">
      <c r="A6826" s="1" t="s">
        <v>6831</v>
      </c>
      <c r="B6826">
        <v>0</v>
      </c>
      <c r="C6826">
        <v>11170</v>
      </c>
      <c r="D6826">
        <v>10310</v>
      </c>
      <c r="E6826">
        <v>500</v>
      </c>
      <c r="F6826">
        <v>0</v>
      </c>
      <c r="G6826">
        <v>0</v>
      </c>
      <c r="I6826">
        <f t="shared" si="213"/>
        <v>6825</v>
      </c>
      <c r="J6826">
        <f t="shared" si="212"/>
        <v>41</v>
      </c>
      <c r="K6826" t="b">
        <f>results[[#This Row],[Diesel]]&lt;&gt;0</f>
        <v>0</v>
      </c>
    </row>
    <row r="6827" spans="1:11" x14ac:dyDescent="0.3">
      <c r="A6827" s="1" t="s">
        <v>6832</v>
      </c>
      <c r="B6827">
        <v>0</v>
      </c>
      <c r="C6827">
        <v>11170</v>
      </c>
      <c r="D6827">
        <v>10858</v>
      </c>
      <c r="E6827">
        <v>500</v>
      </c>
      <c r="F6827">
        <v>0</v>
      </c>
      <c r="G6827">
        <v>0</v>
      </c>
      <c r="I6827">
        <f t="shared" si="213"/>
        <v>6826</v>
      </c>
      <c r="J6827">
        <f t="shared" si="212"/>
        <v>41</v>
      </c>
      <c r="K6827" t="b">
        <f>results[[#This Row],[Diesel]]&lt;&gt;0</f>
        <v>0</v>
      </c>
    </row>
    <row r="6828" spans="1:11" x14ac:dyDescent="0.3">
      <c r="A6828" s="1" t="s">
        <v>6833</v>
      </c>
      <c r="B6828">
        <v>0</v>
      </c>
      <c r="C6828">
        <v>11170</v>
      </c>
      <c r="D6828">
        <v>11144</v>
      </c>
      <c r="E6828">
        <v>500</v>
      </c>
      <c r="F6828">
        <v>0</v>
      </c>
      <c r="G6828">
        <v>0</v>
      </c>
      <c r="I6828">
        <f t="shared" si="213"/>
        <v>6827</v>
      </c>
      <c r="J6828">
        <f t="shared" si="212"/>
        <v>41</v>
      </c>
      <c r="K6828" t="b">
        <f>results[[#This Row],[Diesel]]&lt;&gt;0</f>
        <v>0</v>
      </c>
    </row>
    <row r="6829" spans="1:11" x14ac:dyDescent="0.3">
      <c r="A6829" s="1" t="s">
        <v>6834</v>
      </c>
      <c r="B6829">
        <v>0</v>
      </c>
      <c r="C6829">
        <v>11170</v>
      </c>
      <c r="D6829">
        <v>11542</v>
      </c>
      <c r="E6829">
        <v>500</v>
      </c>
      <c r="F6829">
        <v>0</v>
      </c>
      <c r="G6829">
        <v>0</v>
      </c>
      <c r="I6829">
        <f t="shared" si="213"/>
        <v>6828</v>
      </c>
      <c r="J6829">
        <f t="shared" si="212"/>
        <v>41</v>
      </c>
      <c r="K6829" t="b">
        <f>results[[#This Row],[Diesel]]&lt;&gt;0</f>
        <v>0</v>
      </c>
    </row>
    <row r="6830" spans="1:11" x14ac:dyDescent="0.3">
      <c r="A6830" s="1" t="s">
        <v>6835</v>
      </c>
      <c r="B6830">
        <v>0</v>
      </c>
      <c r="C6830">
        <v>11170</v>
      </c>
      <c r="D6830">
        <v>10672.7</v>
      </c>
      <c r="E6830">
        <v>500</v>
      </c>
      <c r="F6830">
        <v>0</v>
      </c>
      <c r="G6830">
        <v>0</v>
      </c>
      <c r="I6830">
        <f t="shared" si="213"/>
        <v>6829</v>
      </c>
      <c r="J6830">
        <f t="shared" si="212"/>
        <v>41</v>
      </c>
      <c r="K6830" t="b">
        <f>results[[#This Row],[Diesel]]&lt;&gt;0</f>
        <v>0</v>
      </c>
    </row>
    <row r="6831" spans="1:11" x14ac:dyDescent="0.3">
      <c r="A6831" s="1" t="s">
        <v>6836</v>
      </c>
      <c r="B6831">
        <v>0</v>
      </c>
      <c r="C6831">
        <v>11170</v>
      </c>
      <c r="D6831">
        <v>7287.05</v>
      </c>
      <c r="E6831">
        <v>500</v>
      </c>
      <c r="F6831">
        <v>0</v>
      </c>
      <c r="G6831">
        <v>0</v>
      </c>
      <c r="I6831">
        <f t="shared" si="213"/>
        <v>6830</v>
      </c>
      <c r="J6831">
        <f t="shared" si="212"/>
        <v>41</v>
      </c>
      <c r="K6831" t="b">
        <f>results[[#This Row],[Diesel]]&lt;&gt;0</f>
        <v>0</v>
      </c>
    </row>
    <row r="6832" spans="1:11" x14ac:dyDescent="0.3">
      <c r="A6832" s="1" t="s">
        <v>6837</v>
      </c>
      <c r="B6832">
        <v>0</v>
      </c>
      <c r="C6832">
        <v>11170</v>
      </c>
      <c r="D6832">
        <v>4315.1499999999996</v>
      </c>
      <c r="E6832">
        <v>500</v>
      </c>
      <c r="F6832">
        <v>0</v>
      </c>
      <c r="G6832">
        <v>0</v>
      </c>
      <c r="I6832">
        <f t="shared" si="213"/>
        <v>6831</v>
      </c>
      <c r="J6832">
        <f t="shared" si="212"/>
        <v>41</v>
      </c>
      <c r="K6832" t="b">
        <f>results[[#This Row],[Diesel]]&lt;&gt;0</f>
        <v>0</v>
      </c>
    </row>
    <row r="6833" spans="1:11" x14ac:dyDescent="0.3">
      <c r="A6833" s="1" t="s">
        <v>6838</v>
      </c>
      <c r="B6833">
        <v>0</v>
      </c>
      <c r="C6833">
        <v>11170</v>
      </c>
      <c r="D6833">
        <v>2274.1999999999998</v>
      </c>
      <c r="E6833">
        <v>500</v>
      </c>
      <c r="F6833">
        <v>0</v>
      </c>
      <c r="G6833">
        <v>0</v>
      </c>
      <c r="I6833">
        <f t="shared" si="213"/>
        <v>6832</v>
      </c>
      <c r="J6833">
        <f t="shared" si="212"/>
        <v>41</v>
      </c>
      <c r="K6833" t="b">
        <f>results[[#This Row],[Diesel]]&lt;&gt;0</f>
        <v>0</v>
      </c>
    </row>
    <row r="6834" spans="1:11" x14ac:dyDescent="0.3">
      <c r="A6834" s="1" t="s">
        <v>6839</v>
      </c>
      <c r="B6834">
        <v>0</v>
      </c>
      <c r="C6834">
        <v>11170</v>
      </c>
      <c r="D6834">
        <v>1008.2</v>
      </c>
      <c r="E6834">
        <v>500</v>
      </c>
      <c r="F6834">
        <v>0</v>
      </c>
      <c r="G6834">
        <v>0</v>
      </c>
      <c r="I6834">
        <f t="shared" si="213"/>
        <v>6833</v>
      </c>
      <c r="J6834">
        <f t="shared" si="212"/>
        <v>41</v>
      </c>
      <c r="K6834" t="b">
        <f>results[[#This Row],[Diesel]]&lt;&gt;0</f>
        <v>0</v>
      </c>
    </row>
    <row r="6835" spans="1:11" x14ac:dyDescent="0.3">
      <c r="A6835" s="1" t="s">
        <v>6840</v>
      </c>
      <c r="B6835">
        <v>0</v>
      </c>
      <c r="C6835">
        <v>11170</v>
      </c>
      <c r="D6835">
        <v>221.8</v>
      </c>
      <c r="E6835">
        <v>500</v>
      </c>
      <c r="F6835">
        <v>0</v>
      </c>
      <c r="G6835">
        <v>0</v>
      </c>
      <c r="I6835">
        <f t="shared" si="213"/>
        <v>6834</v>
      </c>
      <c r="J6835">
        <f t="shared" si="212"/>
        <v>41</v>
      </c>
      <c r="K6835" t="b">
        <f>results[[#This Row],[Diesel]]&lt;&gt;0</f>
        <v>0</v>
      </c>
    </row>
    <row r="6836" spans="1:11" x14ac:dyDescent="0.3">
      <c r="A6836" s="1" t="s">
        <v>6841</v>
      </c>
      <c r="B6836">
        <v>0</v>
      </c>
      <c r="C6836">
        <v>11170</v>
      </c>
      <c r="D6836">
        <v>1184.9000000000001</v>
      </c>
      <c r="E6836">
        <v>500</v>
      </c>
      <c r="F6836">
        <v>0</v>
      </c>
      <c r="G6836">
        <v>0</v>
      </c>
      <c r="I6836">
        <f t="shared" si="213"/>
        <v>6835</v>
      </c>
      <c r="J6836">
        <f t="shared" si="212"/>
        <v>41</v>
      </c>
      <c r="K6836" t="b">
        <f>results[[#This Row],[Diesel]]&lt;&gt;0</f>
        <v>0</v>
      </c>
    </row>
    <row r="6837" spans="1:11" x14ac:dyDescent="0.3">
      <c r="A6837" s="1" t="s">
        <v>6842</v>
      </c>
      <c r="B6837">
        <v>0</v>
      </c>
      <c r="C6837">
        <v>11170</v>
      </c>
      <c r="D6837">
        <v>2091.6</v>
      </c>
      <c r="E6837">
        <v>500</v>
      </c>
      <c r="F6837">
        <v>0</v>
      </c>
      <c r="G6837">
        <v>0</v>
      </c>
      <c r="I6837">
        <f t="shared" si="213"/>
        <v>6836</v>
      </c>
      <c r="J6837">
        <f t="shared" si="212"/>
        <v>41</v>
      </c>
      <c r="K6837" t="b">
        <f>results[[#This Row],[Diesel]]&lt;&gt;0</f>
        <v>0</v>
      </c>
    </row>
    <row r="6838" spans="1:11" x14ac:dyDescent="0.3">
      <c r="A6838" s="1" t="s">
        <v>6843</v>
      </c>
      <c r="B6838">
        <v>0</v>
      </c>
      <c r="C6838">
        <v>11170</v>
      </c>
      <c r="D6838">
        <v>2927.3</v>
      </c>
      <c r="E6838">
        <v>500</v>
      </c>
      <c r="F6838">
        <v>0</v>
      </c>
      <c r="G6838">
        <v>0</v>
      </c>
      <c r="I6838">
        <f t="shared" si="213"/>
        <v>6837</v>
      </c>
      <c r="J6838">
        <f t="shared" si="212"/>
        <v>41</v>
      </c>
      <c r="K6838" t="b">
        <f>results[[#This Row],[Diesel]]&lt;&gt;0</f>
        <v>0</v>
      </c>
    </row>
    <row r="6839" spans="1:11" x14ac:dyDescent="0.3">
      <c r="A6839" s="1" t="s">
        <v>6844</v>
      </c>
      <c r="B6839">
        <v>0</v>
      </c>
      <c r="C6839">
        <v>11170</v>
      </c>
      <c r="D6839">
        <v>4696.8500000000004</v>
      </c>
      <c r="E6839">
        <v>500</v>
      </c>
      <c r="F6839">
        <v>0</v>
      </c>
      <c r="G6839">
        <v>0</v>
      </c>
      <c r="I6839">
        <f t="shared" si="213"/>
        <v>6838</v>
      </c>
      <c r="J6839">
        <f t="shared" si="212"/>
        <v>41</v>
      </c>
      <c r="K6839" t="b">
        <f>results[[#This Row],[Diesel]]&lt;&gt;0</f>
        <v>0</v>
      </c>
    </row>
    <row r="6840" spans="1:11" x14ac:dyDescent="0.3">
      <c r="A6840" s="1" t="s">
        <v>6845</v>
      </c>
      <c r="B6840">
        <v>0</v>
      </c>
      <c r="C6840">
        <v>11170</v>
      </c>
      <c r="D6840">
        <v>6592.05</v>
      </c>
      <c r="E6840">
        <v>500</v>
      </c>
      <c r="F6840">
        <v>0</v>
      </c>
      <c r="G6840">
        <v>0</v>
      </c>
      <c r="I6840">
        <f t="shared" si="213"/>
        <v>6839</v>
      </c>
      <c r="J6840">
        <f t="shared" si="212"/>
        <v>41</v>
      </c>
      <c r="K6840" t="b">
        <f>results[[#This Row],[Diesel]]&lt;&gt;0</f>
        <v>0</v>
      </c>
    </row>
    <row r="6841" spans="1:11" x14ac:dyDescent="0.3">
      <c r="A6841" s="1" t="s">
        <v>6846</v>
      </c>
      <c r="B6841">
        <v>0</v>
      </c>
      <c r="C6841">
        <v>8736</v>
      </c>
      <c r="D6841">
        <v>0</v>
      </c>
      <c r="E6841">
        <v>500</v>
      </c>
      <c r="F6841">
        <v>0</v>
      </c>
      <c r="G6841">
        <v>0</v>
      </c>
      <c r="I6841">
        <f t="shared" si="213"/>
        <v>6840</v>
      </c>
      <c r="J6841">
        <f t="shared" si="212"/>
        <v>41</v>
      </c>
      <c r="K6841" t="b">
        <f>results[[#This Row],[Diesel]]&lt;&gt;0</f>
        <v>0</v>
      </c>
    </row>
    <row r="6842" spans="1:11" x14ac:dyDescent="0.3">
      <c r="A6842" s="1" t="s">
        <v>6847</v>
      </c>
      <c r="B6842">
        <v>0</v>
      </c>
      <c r="C6842">
        <v>8388</v>
      </c>
      <c r="D6842">
        <v>0</v>
      </c>
      <c r="E6842">
        <v>500</v>
      </c>
      <c r="F6842">
        <v>0</v>
      </c>
      <c r="G6842">
        <v>0</v>
      </c>
      <c r="I6842">
        <f t="shared" si="213"/>
        <v>6841</v>
      </c>
      <c r="J6842">
        <f t="shared" si="212"/>
        <v>41</v>
      </c>
      <c r="K6842" t="b">
        <f>results[[#This Row],[Diesel]]&lt;&gt;0</f>
        <v>0</v>
      </c>
    </row>
    <row r="6843" spans="1:11" x14ac:dyDescent="0.3">
      <c r="A6843" s="1" t="s">
        <v>6848</v>
      </c>
      <c r="B6843">
        <v>0</v>
      </c>
      <c r="C6843">
        <v>8129</v>
      </c>
      <c r="D6843">
        <v>0</v>
      </c>
      <c r="E6843">
        <v>500</v>
      </c>
      <c r="F6843">
        <v>0</v>
      </c>
      <c r="G6843">
        <v>0</v>
      </c>
      <c r="I6843">
        <f t="shared" si="213"/>
        <v>6842</v>
      </c>
      <c r="J6843">
        <f t="shared" si="212"/>
        <v>41</v>
      </c>
      <c r="K6843" t="b">
        <f>results[[#This Row],[Diesel]]&lt;&gt;0</f>
        <v>0</v>
      </c>
    </row>
    <row r="6844" spans="1:11" x14ac:dyDescent="0.3">
      <c r="A6844" s="1" t="s">
        <v>6849</v>
      </c>
      <c r="B6844">
        <v>0</v>
      </c>
      <c r="C6844">
        <v>7968</v>
      </c>
      <c r="D6844">
        <v>0</v>
      </c>
      <c r="E6844">
        <v>500</v>
      </c>
      <c r="F6844">
        <v>0</v>
      </c>
      <c r="G6844">
        <v>0</v>
      </c>
      <c r="I6844">
        <f t="shared" si="213"/>
        <v>6843</v>
      </c>
      <c r="J6844">
        <f t="shared" si="212"/>
        <v>41</v>
      </c>
      <c r="K6844" t="b">
        <f>results[[#This Row],[Diesel]]&lt;&gt;0</f>
        <v>0</v>
      </c>
    </row>
    <row r="6845" spans="1:11" x14ac:dyDescent="0.3">
      <c r="A6845" s="1" t="s">
        <v>6850</v>
      </c>
      <c r="B6845">
        <v>0</v>
      </c>
      <c r="C6845">
        <v>8017</v>
      </c>
      <c r="D6845">
        <v>0</v>
      </c>
      <c r="E6845">
        <v>500</v>
      </c>
      <c r="F6845">
        <v>0</v>
      </c>
      <c r="G6845">
        <v>0</v>
      </c>
      <c r="I6845">
        <f t="shared" si="213"/>
        <v>6844</v>
      </c>
      <c r="J6845">
        <f t="shared" si="212"/>
        <v>41</v>
      </c>
      <c r="K6845" t="b">
        <f>results[[#This Row],[Diesel]]&lt;&gt;0</f>
        <v>0</v>
      </c>
    </row>
    <row r="6846" spans="1:11" x14ac:dyDescent="0.3">
      <c r="A6846" s="1" t="s">
        <v>6851</v>
      </c>
      <c r="B6846">
        <v>0</v>
      </c>
      <c r="C6846">
        <v>8105</v>
      </c>
      <c r="D6846">
        <v>0</v>
      </c>
      <c r="E6846">
        <v>500</v>
      </c>
      <c r="F6846">
        <v>0</v>
      </c>
      <c r="G6846">
        <v>0</v>
      </c>
      <c r="I6846">
        <f t="shared" si="213"/>
        <v>6845</v>
      </c>
      <c r="J6846">
        <f t="shared" si="212"/>
        <v>41</v>
      </c>
      <c r="K6846" t="b">
        <f>results[[#This Row],[Diesel]]&lt;&gt;0</f>
        <v>0</v>
      </c>
    </row>
    <row r="6847" spans="1:11" x14ac:dyDescent="0.3">
      <c r="A6847" s="1" t="s">
        <v>6852</v>
      </c>
      <c r="B6847">
        <v>0</v>
      </c>
      <c r="C6847">
        <v>8494</v>
      </c>
      <c r="D6847">
        <v>0</v>
      </c>
      <c r="E6847">
        <v>500</v>
      </c>
      <c r="F6847">
        <v>0</v>
      </c>
      <c r="G6847">
        <v>0</v>
      </c>
      <c r="I6847">
        <f t="shared" si="213"/>
        <v>6846</v>
      </c>
      <c r="J6847">
        <f t="shared" si="212"/>
        <v>41</v>
      </c>
      <c r="K6847" t="b">
        <f>results[[#This Row],[Diesel]]&lt;&gt;0</f>
        <v>0</v>
      </c>
    </row>
    <row r="6848" spans="1:11" x14ac:dyDescent="0.3">
      <c r="A6848" s="1" t="s">
        <v>6853</v>
      </c>
      <c r="B6848">
        <v>0</v>
      </c>
      <c r="C6848">
        <v>8897</v>
      </c>
      <c r="D6848">
        <v>0</v>
      </c>
      <c r="E6848">
        <v>500</v>
      </c>
      <c r="F6848">
        <v>0</v>
      </c>
      <c r="G6848">
        <v>0</v>
      </c>
      <c r="I6848">
        <f t="shared" si="213"/>
        <v>6847</v>
      </c>
      <c r="J6848">
        <f t="shared" si="212"/>
        <v>41</v>
      </c>
      <c r="K6848" t="b">
        <f>results[[#This Row],[Diesel]]&lt;&gt;0</f>
        <v>0</v>
      </c>
    </row>
    <row r="6849" spans="1:11" x14ac:dyDescent="0.3">
      <c r="A6849" s="1" t="s">
        <v>6854</v>
      </c>
      <c r="B6849">
        <v>0</v>
      </c>
      <c r="C6849">
        <v>9432</v>
      </c>
      <c r="D6849">
        <v>0</v>
      </c>
      <c r="E6849">
        <v>500</v>
      </c>
      <c r="F6849">
        <v>0</v>
      </c>
      <c r="G6849">
        <v>0</v>
      </c>
      <c r="I6849">
        <f t="shared" si="213"/>
        <v>6848</v>
      </c>
      <c r="J6849">
        <f t="shared" si="212"/>
        <v>41</v>
      </c>
      <c r="K6849" t="b">
        <f>results[[#This Row],[Diesel]]&lt;&gt;0</f>
        <v>0</v>
      </c>
    </row>
    <row r="6850" spans="1:11" x14ac:dyDescent="0.3">
      <c r="A6850" s="1" t="s">
        <v>6855</v>
      </c>
      <c r="B6850">
        <v>0</v>
      </c>
      <c r="C6850">
        <v>9908</v>
      </c>
      <c r="D6850">
        <v>0</v>
      </c>
      <c r="E6850">
        <v>500</v>
      </c>
      <c r="F6850">
        <v>0</v>
      </c>
      <c r="G6850">
        <v>0</v>
      </c>
      <c r="I6850">
        <f t="shared" si="213"/>
        <v>6849</v>
      </c>
      <c r="J6850">
        <f t="shared" si="212"/>
        <v>41</v>
      </c>
      <c r="K6850" t="b">
        <f>results[[#This Row],[Diesel]]&lt;&gt;0</f>
        <v>0</v>
      </c>
    </row>
    <row r="6851" spans="1:11" x14ac:dyDescent="0.3">
      <c r="A6851" s="1" t="s">
        <v>6856</v>
      </c>
      <c r="B6851">
        <v>0</v>
      </c>
      <c r="C6851">
        <v>10220</v>
      </c>
      <c r="D6851">
        <v>0</v>
      </c>
      <c r="E6851">
        <v>500</v>
      </c>
      <c r="F6851">
        <v>0</v>
      </c>
      <c r="G6851">
        <v>0</v>
      </c>
      <c r="I6851">
        <f t="shared" si="213"/>
        <v>6850</v>
      </c>
      <c r="J6851">
        <f t="shared" ref="J6851:J6914" si="214">IF(MOD(I6851,168+1)=0,J6850+1,J6850)</f>
        <v>41</v>
      </c>
      <c r="K6851" t="b">
        <f>results[[#This Row],[Diesel]]&lt;&gt;0</f>
        <v>0</v>
      </c>
    </row>
    <row r="6852" spans="1:11" x14ac:dyDescent="0.3">
      <c r="A6852" s="1" t="s">
        <v>6857</v>
      </c>
      <c r="B6852">
        <v>0</v>
      </c>
      <c r="C6852">
        <v>10422</v>
      </c>
      <c r="D6852">
        <v>0</v>
      </c>
      <c r="E6852">
        <v>500</v>
      </c>
      <c r="F6852">
        <v>0</v>
      </c>
      <c r="G6852">
        <v>0</v>
      </c>
      <c r="I6852">
        <f t="shared" ref="I6852:I6915" si="215">I6851+1</f>
        <v>6851</v>
      </c>
      <c r="J6852">
        <f t="shared" si="214"/>
        <v>41</v>
      </c>
      <c r="K6852" t="b">
        <f>results[[#This Row],[Diesel]]&lt;&gt;0</f>
        <v>0</v>
      </c>
    </row>
    <row r="6853" spans="1:11" x14ac:dyDescent="0.3">
      <c r="A6853" s="1" t="s">
        <v>6858</v>
      </c>
      <c r="B6853">
        <v>0</v>
      </c>
      <c r="C6853">
        <v>10670</v>
      </c>
      <c r="D6853">
        <v>0</v>
      </c>
      <c r="E6853">
        <v>500</v>
      </c>
      <c r="F6853">
        <v>0</v>
      </c>
      <c r="G6853">
        <v>0</v>
      </c>
      <c r="I6853">
        <f t="shared" si="215"/>
        <v>6852</v>
      </c>
      <c r="J6853">
        <f t="shared" si="214"/>
        <v>41</v>
      </c>
      <c r="K6853" t="b">
        <f>results[[#This Row],[Diesel]]&lt;&gt;0</f>
        <v>0</v>
      </c>
    </row>
    <row r="6854" spans="1:11" x14ac:dyDescent="0.3">
      <c r="A6854" s="1" t="s">
        <v>6859</v>
      </c>
      <c r="B6854">
        <v>0</v>
      </c>
      <c r="C6854">
        <v>9275</v>
      </c>
      <c r="D6854">
        <v>0</v>
      </c>
      <c r="E6854">
        <v>500</v>
      </c>
      <c r="F6854">
        <v>0</v>
      </c>
      <c r="G6854">
        <v>0</v>
      </c>
      <c r="I6854">
        <f t="shared" si="215"/>
        <v>6853</v>
      </c>
      <c r="J6854">
        <f t="shared" si="214"/>
        <v>41</v>
      </c>
      <c r="K6854" t="b">
        <f>results[[#This Row],[Diesel]]&lt;&gt;0</f>
        <v>0</v>
      </c>
    </row>
    <row r="6855" spans="1:11" x14ac:dyDescent="0.3">
      <c r="A6855" s="1" t="s">
        <v>6860</v>
      </c>
      <c r="B6855">
        <v>0</v>
      </c>
      <c r="C6855">
        <v>6210</v>
      </c>
      <c r="D6855">
        <v>0</v>
      </c>
      <c r="E6855">
        <v>500</v>
      </c>
      <c r="F6855">
        <v>0</v>
      </c>
      <c r="G6855">
        <v>0</v>
      </c>
      <c r="I6855">
        <f t="shared" si="215"/>
        <v>6854</v>
      </c>
      <c r="J6855">
        <f t="shared" si="214"/>
        <v>41</v>
      </c>
      <c r="K6855" t="b">
        <f>results[[#This Row],[Diesel]]&lt;&gt;0</f>
        <v>0</v>
      </c>
    </row>
    <row r="6856" spans="1:11" x14ac:dyDescent="0.3">
      <c r="A6856" s="1" t="s">
        <v>6861</v>
      </c>
      <c r="B6856">
        <v>0</v>
      </c>
      <c r="C6856">
        <v>4174</v>
      </c>
      <c r="D6856">
        <v>0</v>
      </c>
      <c r="E6856">
        <v>500</v>
      </c>
      <c r="F6856">
        <v>0</v>
      </c>
      <c r="G6856">
        <v>0</v>
      </c>
      <c r="I6856">
        <f t="shared" si="215"/>
        <v>6855</v>
      </c>
      <c r="J6856">
        <f t="shared" si="214"/>
        <v>41</v>
      </c>
      <c r="K6856" t="b">
        <f>results[[#This Row],[Diesel]]&lt;&gt;0</f>
        <v>0</v>
      </c>
    </row>
    <row r="6857" spans="1:11" x14ac:dyDescent="0.3">
      <c r="A6857" s="1" t="s">
        <v>6862</v>
      </c>
      <c r="B6857">
        <v>0</v>
      </c>
      <c r="C6857">
        <v>3087</v>
      </c>
      <c r="D6857">
        <v>0</v>
      </c>
      <c r="E6857">
        <v>500</v>
      </c>
      <c r="F6857">
        <v>0</v>
      </c>
      <c r="G6857">
        <v>0</v>
      </c>
      <c r="I6857">
        <f t="shared" si="215"/>
        <v>6856</v>
      </c>
      <c r="J6857">
        <f t="shared" si="214"/>
        <v>41</v>
      </c>
      <c r="K6857" t="b">
        <f>results[[#This Row],[Diesel]]&lt;&gt;0</f>
        <v>0</v>
      </c>
    </row>
    <row r="6858" spans="1:11" x14ac:dyDescent="0.3">
      <c r="A6858" s="1" t="s">
        <v>6863</v>
      </c>
      <c r="B6858">
        <v>0</v>
      </c>
      <c r="C6858">
        <v>1804</v>
      </c>
      <c r="D6858">
        <v>0</v>
      </c>
      <c r="E6858">
        <v>500</v>
      </c>
      <c r="F6858">
        <v>0</v>
      </c>
      <c r="G6858">
        <v>0</v>
      </c>
      <c r="I6858">
        <f t="shared" si="215"/>
        <v>6857</v>
      </c>
      <c r="J6858">
        <f t="shared" si="214"/>
        <v>41</v>
      </c>
      <c r="K6858" t="b">
        <f>results[[#This Row],[Diesel]]&lt;&gt;0</f>
        <v>0</v>
      </c>
    </row>
    <row r="6859" spans="1:11" x14ac:dyDescent="0.3">
      <c r="A6859" s="1" t="s">
        <v>6864</v>
      </c>
      <c r="B6859">
        <v>0</v>
      </c>
      <c r="C6859">
        <v>1097</v>
      </c>
      <c r="D6859">
        <v>0</v>
      </c>
      <c r="E6859">
        <v>500</v>
      </c>
      <c r="F6859">
        <v>0</v>
      </c>
      <c r="G6859">
        <v>0</v>
      </c>
      <c r="I6859">
        <f t="shared" si="215"/>
        <v>6858</v>
      </c>
      <c r="J6859">
        <f t="shared" si="214"/>
        <v>41</v>
      </c>
      <c r="K6859" t="b">
        <f>results[[#This Row],[Diesel]]&lt;&gt;0</f>
        <v>0</v>
      </c>
    </row>
    <row r="6860" spans="1:11" x14ac:dyDescent="0.3">
      <c r="A6860" s="1" t="s">
        <v>6865</v>
      </c>
      <c r="B6860">
        <v>0</v>
      </c>
      <c r="C6860">
        <v>1880</v>
      </c>
      <c r="D6860">
        <v>0</v>
      </c>
      <c r="E6860">
        <v>500</v>
      </c>
      <c r="F6860">
        <v>0</v>
      </c>
      <c r="G6860">
        <v>0</v>
      </c>
      <c r="I6860">
        <f t="shared" si="215"/>
        <v>6859</v>
      </c>
      <c r="J6860">
        <f t="shared" si="214"/>
        <v>41</v>
      </c>
      <c r="K6860" t="b">
        <f>results[[#This Row],[Diesel]]&lt;&gt;0</f>
        <v>0</v>
      </c>
    </row>
    <row r="6861" spans="1:11" x14ac:dyDescent="0.3">
      <c r="A6861" s="1" t="s">
        <v>6866</v>
      </c>
      <c r="B6861">
        <v>0</v>
      </c>
      <c r="C6861">
        <v>3207</v>
      </c>
      <c r="D6861">
        <v>0</v>
      </c>
      <c r="E6861">
        <v>500</v>
      </c>
      <c r="F6861">
        <v>0</v>
      </c>
      <c r="G6861">
        <v>0</v>
      </c>
      <c r="I6861">
        <f t="shared" si="215"/>
        <v>6860</v>
      </c>
      <c r="J6861">
        <f t="shared" si="214"/>
        <v>41</v>
      </c>
      <c r="K6861" t="b">
        <f>results[[#This Row],[Diesel]]&lt;&gt;0</f>
        <v>0</v>
      </c>
    </row>
    <row r="6862" spans="1:11" x14ac:dyDescent="0.3">
      <c r="A6862" s="1" t="s">
        <v>6867</v>
      </c>
      <c r="B6862">
        <v>0</v>
      </c>
      <c r="C6862">
        <v>5000</v>
      </c>
      <c r="D6862">
        <v>0</v>
      </c>
      <c r="E6862">
        <v>500</v>
      </c>
      <c r="F6862">
        <v>0</v>
      </c>
      <c r="G6862">
        <v>0</v>
      </c>
      <c r="I6862">
        <f t="shared" si="215"/>
        <v>6861</v>
      </c>
      <c r="J6862">
        <f t="shared" si="214"/>
        <v>41</v>
      </c>
      <c r="K6862" t="b">
        <f>results[[#This Row],[Diesel]]&lt;&gt;0</f>
        <v>0</v>
      </c>
    </row>
    <row r="6863" spans="1:11" x14ac:dyDescent="0.3">
      <c r="A6863" s="1" t="s">
        <v>6868</v>
      </c>
      <c r="B6863">
        <v>0</v>
      </c>
      <c r="C6863">
        <v>7082</v>
      </c>
      <c r="D6863">
        <v>0</v>
      </c>
      <c r="E6863">
        <v>500</v>
      </c>
      <c r="F6863">
        <v>0</v>
      </c>
      <c r="G6863">
        <v>0</v>
      </c>
      <c r="I6863">
        <f t="shared" si="215"/>
        <v>6862</v>
      </c>
      <c r="J6863">
        <f t="shared" si="214"/>
        <v>41</v>
      </c>
      <c r="K6863" t="b">
        <f>results[[#This Row],[Diesel]]&lt;&gt;0</f>
        <v>0</v>
      </c>
    </row>
    <row r="6864" spans="1:11" x14ac:dyDescent="0.3">
      <c r="A6864" s="1" t="s">
        <v>6869</v>
      </c>
      <c r="B6864">
        <v>0</v>
      </c>
      <c r="C6864">
        <v>8659</v>
      </c>
      <c r="D6864">
        <v>0</v>
      </c>
      <c r="E6864">
        <v>500</v>
      </c>
      <c r="F6864">
        <v>0</v>
      </c>
      <c r="G6864">
        <v>0</v>
      </c>
      <c r="I6864">
        <f t="shared" si="215"/>
        <v>6863</v>
      </c>
      <c r="J6864">
        <f t="shared" si="214"/>
        <v>41</v>
      </c>
      <c r="K6864" t="b">
        <f>results[[#This Row],[Diesel]]&lt;&gt;0</f>
        <v>0</v>
      </c>
    </row>
    <row r="6865" spans="1:11" x14ac:dyDescent="0.3">
      <c r="A6865" s="1" t="s">
        <v>6870</v>
      </c>
      <c r="B6865">
        <v>0</v>
      </c>
      <c r="C6865">
        <v>11170</v>
      </c>
      <c r="D6865">
        <v>5464</v>
      </c>
      <c r="E6865">
        <v>500</v>
      </c>
      <c r="F6865">
        <v>0</v>
      </c>
      <c r="G6865">
        <v>0</v>
      </c>
      <c r="I6865">
        <f t="shared" si="215"/>
        <v>6864</v>
      </c>
      <c r="J6865">
        <f t="shared" si="214"/>
        <v>41</v>
      </c>
      <c r="K6865" t="b">
        <f>results[[#This Row],[Diesel]]&lt;&gt;0</f>
        <v>0</v>
      </c>
    </row>
    <row r="6866" spans="1:11" x14ac:dyDescent="0.3">
      <c r="A6866" s="1" t="s">
        <v>6871</v>
      </c>
      <c r="B6866">
        <v>0</v>
      </c>
      <c r="C6866">
        <v>11170</v>
      </c>
      <c r="D6866">
        <v>4759</v>
      </c>
      <c r="E6866">
        <v>500</v>
      </c>
      <c r="F6866">
        <v>0</v>
      </c>
      <c r="G6866">
        <v>0</v>
      </c>
      <c r="I6866">
        <f t="shared" si="215"/>
        <v>6865</v>
      </c>
      <c r="J6866">
        <f t="shared" si="214"/>
        <v>41</v>
      </c>
      <c r="K6866" t="b">
        <f>results[[#This Row],[Diesel]]&lt;&gt;0</f>
        <v>0</v>
      </c>
    </row>
    <row r="6867" spans="1:11" x14ac:dyDescent="0.3">
      <c r="A6867" s="1" t="s">
        <v>6872</v>
      </c>
      <c r="B6867">
        <v>0</v>
      </c>
      <c r="C6867">
        <v>11170</v>
      </c>
      <c r="D6867">
        <v>4349</v>
      </c>
      <c r="E6867">
        <v>500</v>
      </c>
      <c r="F6867">
        <v>0</v>
      </c>
      <c r="G6867">
        <v>0</v>
      </c>
      <c r="I6867">
        <f t="shared" si="215"/>
        <v>6866</v>
      </c>
      <c r="J6867">
        <f t="shared" si="214"/>
        <v>41</v>
      </c>
      <c r="K6867" t="b">
        <f>results[[#This Row],[Diesel]]&lt;&gt;0</f>
        <v>0</v>
      </c>
    </row>
    <row r="6868" spans="1:11" x14ac:dyDescent="0.3">
      <c r="A6868" s="1" t="s">
        <v>6873</v>
      </c>
      <c r="B6868">
        <v>0</v>
      </c>
      <c r="C6868">
        <v>11170</v>
      </c>
      <c r="D6868">
        <v>4067</v>
      </c>
      <c r="E6868">
        <v>500</v>
      </c>
      <c r="F6868">
        <v>0</v>
      </c>
      <c r="G6868">
        <v>0</v>
      </c>
      <c r="I6868">
        <f t="shared" si="215"/>
        <v>6867</v>
      </c>
      <c r="J6868">
        <f t="shared" si="214"/>
        <v>41</v>
      </c>
      <c r="K6868" t="b">
        <f>results[[#This Row],[Diesel]]&lt;&gt;0</f>
        <v>0</v>
      </c>
    </row>
    <row r="6869" spans="1:11" x14ac:dyDescent="0.3">
      <c r="A6869" s="1" t="s">
        <v>6874</v>
      </c>
      <c r="B6869">
        <v>0</v>
      </c>
      <c r="C6869">
        <v>11170</v>
      </c>
      <c r="D6869">
        <v>4084</v>
      </c>
      <c r="E6869">
        <v>500</v>
      </c>
      <c r="F6869">
        <v>0</v>
      </c>
      <c r="G6869">
        <v>0</v>
      </c>
      <c r="I6869">
        <f t="shared" si="215"/>
        <v>6868</v>
      </c>
      <c r="J6869">
        <f t="shared" si="214"/>
        <v>41</v>
      </c>
      <c r="K6869" t="b">
        <f>results[[#This Row],[Diesel]]&lt;&gt;0</f>
        <v>0</v>
      </c>
    </row>
    <row r="6870" spans="1:11" x14ac:dyDescent="0.3">
      <c r="A6870" s="1" t="s">
        <v>6875</v>
      </c>
      <c r="B6870">
        <v>0</v>
      </c>
      <c r="C6870">
        <v>11170</v>
      </c>
      <c r="D6870">
        <v>4317</v>
      </c>
      <c r="E6870">
        <v>500</v>
      </c>
      <c r="F6870">
        <v>0</v>
      </c>
      <c r="G6870">
        <v>0</v>
      </c>
      <c r="I6870">
        <f t="shared" si="215"/>
        <v>6869</v>
      </c>
      <c r="J6870">
        <f t="shared" si="214"/>
        <v>41</v>
      </c>
      <c r="K6870" t="b">
        <f>results[[#This Row],[Diesel]]&lt;&gt;0</f>
        <v>0</v>
      </c>
    </row>
    <row r="6871" spans="1:11" x14ac:dyDescent="0.3">
      <c r="A6871" s="1" t="s">
        <v>6876</v>
      </c>
      <c r="B6871">
        <v>0</v>
      </c>
      <c r="C6871">
        <v>11170</v>
      </c>
      <c r="D6871">
        <v>4897</v>
      </c>
      <c r="E6871">
        <v>500</v>
      </c>
      <c r="F6871">
        <v>0</v>
      </c>
      <c r="G6871">
        <v>0</v>
      </c>
      <c r="I6871">
        <f t="shared" si="215"/>
        <v>6870</v>
      </c>
      <c r="J6871">
        <f t="shared" si="214"/>
        <v>41</v>
      </c>
      <c r="K6871" t="b">
        <f>results[[#This Row],[Diesel]]&lt;&gt;0</f>
        <v>0</v>
      </c>
    </row>
    <row r="6872" spans="1:11" x14ac:dyDescent="0.3">
      <c r="A6872" s="1" t="s">
        <v>6877</v>
      </c>
      <c r="B6872">
        <v>0</v>
      </c>
      <c r="C6872">
        <v>11170</v>
      </c>
      <c r="D6872">
        <v>5716</v>
      </c>
      <c r="E6872">
        <v>500</v>
      </c>
      <c r="F6872">
        <v>0</v>
      </c>
      <c r="G6872">
        <v>0</v>
      </c>
      <c r="I6872">
        <f t="shared" si="215"/>
        <v>6871</v>
      </c>
      <c r="J6872">
        <f t="shared" si="214"/>
        <v>41</v>
      </c>
      <c r="K6872" t="b">
        <f>results[[#This Row],[Diesel]]&lt;&gt;0</f>
        <v>0</v>
      </c>
    </row>
    <row r="6873" spans="1:11" x14ac:dyDescent="0.3">
      <c r="A6873" s="1" t="s">
        <v>6878</v>
      </c>
      <c r="B6873">
        <v>0</v>
      </c>
      <c r="C6873">
        <v>11170</v>
      </c>
      <c r="D6873">
        <v>6859</v>
      </c>
      <c r="E6873">
        <v>500</v>
      </c>
      <c r="F6873">
        <v>0</v>
      </c>
      <c r="G6873">
        <v>0</v>
      </c>
      <c r="I6873">
        <f t="shared" si="215"/>
        <v>6872</v>
      </c>
      <c r="J6873">
        <f t="shared" si="214"/>
        <v>41</v>
      </c>
      <c r="K6873" t="b">
        <f>results[[#This Row],[Diesel]]&lt;&gt;0</f>
        <v>0</v>
      </c>
    </row>
    <row r="6874" spans="1:11" x14ac:dyDescent="0.3">
      <c r="A6874" s="1" t="s">
        <v>6879</v>
      </c>
      <c r="B6874">
        <v>0</v>
      </c>
      <c r="C6874">
        <v>11170</v>
      </c>
      <c r="D6874">
        <v>7711</v>
      </c>
      <c r="E6874">
        <v>500</v>
      </c>
      <c r="F6874">
        <v>0</v>
      </c>
      <c r="G6874">
        <v>0</v>
      </c>
      <c r="I6874">
        <f t="shared" si="215"/>
        <v>6873</v>
      </c>
      <c r="J6874">
        <f t="shared" si="214"/>
        <v>41</v>
      </c>
      <c r="K6874" t="b">
        <f>results[[#This Row],[Diesel]]&lt;&gt;0</f>
        <v>0</v>
      </c>
    </row>
    <row r="6875" spans="1:11" x14ac:dyDescent="0.3">
      <c r="A6875" s="1" t="s">
        <v>6880</v>
      </c>
      <c r="B6875">
        <v>0</v>
      </c>
      <c r="C6875">
        <v>11170</v>
      </c>
      <c r="D6875">
        <v>8083</v>
      </c>
      <c r="E6875">
        <v>500</v>
      </c>
      <c r="F6875">
        <v>0</v>
      </c>
      <c r="G6875">
        <v>0</v>
      </c>
      <c r="I6875">
        <f t="shared" si="215"/>
        <v>6874</v>
      </c>
      <c r="J6875">
        <f t="shared" si="214"/>
        <v>41</v>
      </c>
      <c r="K6875" t="b">
        <f>results[[#This Row],[Diesel]]&lt;&gt;0</f>
        <v>0</v>
      </c>
    </row>
    <row r="6876" spans="1:11" x14ac:dyDescent="0.3">
      <c r="A6876" s="1" t="s">
        <v>6881</v>
      </c>
      <c r="B6876">
        <v>0</v>
      </c>
      <c r="C6876">
        <v>11170</v>
      </c>
      <c r="D6876">
        <v>8615</v>
      </c>
      <c r="E6876">
        <v>500</v>
      </c>
      <c r="F6876">
        <v>0</v>
      </c>
      <c r="G6876">
        <v>0</v>
      </c>
      <c r="I6876">
        <f t="shared" si="215"/>
        <v>6875</v>
      </c>
      <c r="J6876">
        <f t="shared" si="214"/>
        <v>41</v>
      </c>
      <c r="K6876" t="b">
        <f>results[[#This Row],[Diesel]]&lt;&gt;0</f>
        <v>0</v>
      </c>
    </row>
    <row r="6877" spans="1:11" x14ac:dyDescent="0.3">
      <c r="A6877" s="1" t="s">
        <v>6882</v>
      </c>
      <c r="B6877">
        <v>0</v>
      </c>
      <c r="C6877">
        <v>11170</v>
      </c>
      <c r="D6877">
        <v>9130</v>
      </c>
      <c r="E6877">
        <v>500</v>
      </c>
      <c r="F6877">
        <v>0</v>
      </c>
      <c r="G6877">
        <v>0</v>
      </c>
      <c r="I6877">
        <f t="shared" si="215"/>
        <v>6876</v>
      </c>
      <c r="J6877">
        <f t="shared" si="214"/>
        <v>41</v>
      </c>
      <c r="K6877" t="b">
        <f>results[[#This Row],[Diesel]]&lt;&gt;0</f>
        <v>0</v>
      </c>
    </row>
    <row r="6878" spans="1:11" x14ac:dyDescent="0.3">
      <c r="A6878" s="1" t="s">
        <v>6883</v>
      </c>
      <c r="B6878">
        <v>0</v>
      </c>
      <c r="C6878">
        <v>11170</v>
      </c>
      <c r="D6878">
        <v>8788.2999999999993</v>
      </c>
      <c r="E6878">
        <v>500</v>
      </c>
      <c r="F6878">
        <v>0</v>
      </c>
      <c r="G6878">
        <v>0</v>
      </c>
      <c r="I6878">
        <f t="shared" si="215"/>
        <v>6877</v>
      </c>
      <c r="J6878">
        <f t="shared" si="214"/>
        <v>41</v>
      </c>
      <c r="K6878" t="b">
        <f>results[[#This Row],[Diesel]]&lt;&gt;0</f>
        <v>0</v>
      </c>
    </row>
    <row r="6879" spans="1:11" x14ac:dyDescent="0.3">
      <c r="A6879" s="1" t="s">
        <v>6884</v>
      </c>
      <c r="B6879">
        <v>0</v>
      </c>
      <c r="C6879">
        <v>11170</v>
      </c>
      <c r="D6879">
        <v>7500.4</v>
      </c>
      <c r="E6879">
        <v>500</v>
      </c>
      <c r="F6879">
        <v>0</v>
      </c>
      <c r="G6879">
        <v>0</v>
      </c>
      <c r="I6879">
        <f t="shared" si="215"/>
        <v>6878</v>
      </c>
      <c r="J6879">
        <f t="shared" si="214"/>
        <v>41</v>
      </c>
      <c r="K6879" t="b">
        <f>results[[#This Row],[Diesel]]&lt;&gt;0</f>
        <v>0</v>
      </c>
    </row>
    <row r="6880" spans="1:11" x14ac:dyDescent="0.3">
      <c r="A6880" s="1" t="s">
        <v>6885</v>
      </c>
      <c r="B6880">
        <v>0</v>
      </c>
      <c r="C6880">
        <v>11170</v>
      </c>
      <c r="D6880">
        <v>4649.6499999999996</v>
      </c>
      <c r="E6880">
        <v>500</v>
      </c>
      <c r="F6880">
        <v>0</v>
      </c>
      <c r="G6880">
        <v>0</v>
      </c>
      <c r="I6880">
        <f t="shared" si="215"/>
        <v>6879</v>
      </c>
      <c r="J6880">
        <f t="shared" si="214"/>
        <v>41</v>
      </c>
      <c r="K6880" t="b">
        <f>results[[#This Row],[Diesel]]&lt;&gt;0</f>
        <v>0</v>
      </c>
    </row>
    <row r="6881" spans="1:11" x14ac:dyDescent="0.3">
      <c r="A6881" s="1" t="s">
        <v>6886</v>
      </c>
      <c r="B6881">
        <v>0</v>
      </c>
      <c r="C6881">
        <v>11170</v>
      </c>
      <c r="D6881">
        <v>2902.95</v>
      </c>
      <c r="E6881">
        <v>500</v>
      </c>
      <c r="F6881">
        <v>0</v>
      </c>
      <c r="G6881">
        <v>0</v>
      </c>
      <c r="I6881">
        <f t="shared" si="215"/>
        <v>6880</v>
      </c>
      <c r="J6881">
        <f t="shared" si="214"/>
        <v>41</v>
      </c>
      <c r="K6881" t="b">
        <f>results[[#This Row],[Diesel]]&lt;&gt;0</f>
        <v>0</v>
      </c>
    </row>
    <row r="6882" spans="1:11" x14ac:dyDescent="0.3">
      <c r="A6882" s="1" t="s">
        <v>6887</v>
      </c>
      <c r="B6882">
        <v>0</v>
      </c>
      <c r="C6882">
        <v>11170</v>
      </c>
      <c r="D6882">
        <v>3314.45</v>
      </c>
      <c r="E6882">
        <v>500</v>
      </c>
      <c r="F6882">
        <v>0</v>
      </c>
      <c r="G6882">
        <v>0</v>
      </c>
      <c r="I6882">
        <f t="shared" si="215"/>
        <v>6881</v>
      </c>
      <c r="J6882">
        <f t="shared" si="214"/>
        <v>41</v>
      </c>
      <c r="K6882" t="b">
        <f>results[[#This Row],[Diesel]]&lt;&gt;0</f>
        <v>0</v>
      </c>
    </row>
    <row r="6883" spans="1:11" x14ac:dyDescent="0.3">
      <c r="A6883" s="1" t="s">
        <v>6888</v>
      </c>
      <c r="B6883">
        <v>0</v>
      </c>
      <c r="C6883">
        <v>11170</v>
      </c>
      <c r="D6883">
        <v>4571.6499999999996</v>
      </c>
      <c r="E6883">
        <v>500</v>
      </c>
      <c r="F6883">
        <v>0</v>
      </c>
      <c r="G6883">
        <v>0</v>
      </c>
      <c r="I6883">
        <f t="shared" si="215"/>
        <v>6882</v>
      </c>
      <c r="J6883">
        <f t="shared" si="214"/>
        <v>41</v>
      </c>
      <c r="K6883" t="b">
        <f>results[[#This Row],[Diesel]]&lt;&gt;0</f>
        <v>0</v>
      </c>
    </row>
    <row r="6884" spans="1:11" x14ac:dyDescent="0.3">
      <c r="A6884" s="1" t="s">
        <v>6889</v>
      </c>
      <c r="B6884">
        <v>0</v>
      </c>
      <c r="C6884">
        <v>11170</v>
      </c>
      <c r="D6884">
        <v>6264.75</v>
      </c>
      <c r="E6884">
        <v>500</v>
      </c>
      <c r="F6884">
        <v>0</v>
      </c>
      <c r="G6884">
        <v>0</v>
      </c>
      <c r="I6884">
        <f t="shared" si="215"/>
        <v>6883</v>
      </c>
      <c r="J6884">
        <f t="shared" si="214"/>
        <v>41</v>
      </c>
      <c r="K6884" t="b">
        <f>results[[#This Row],[Diesel]]&lt;&gt;0</f>
        <v>0</v>
      </c>
    </row>
    <row r="6885" spans="1:11" x14ac:dyDescent="0.3">
      <c r="A6885" s="1" t="s">
        <v>6890</v>
      </c>
      <c r="B6885">
        <v>0</v>
      </c>
      <c r="C6885">
        <v>11170</v>
      </c>
      <c r="D6885">
        <v>7070.5</v>
      </c>
      <c r="E6885">
        <v>500</v>
      </c>
      <c r="F6885">
        <v>0</v>
      </c>
      <c r="G6885">
        <v>0</v>
      </c>
      <c r="I6885">
        <f t="shared" si="215"/>
        <v>6884</v>
      </c>
      <c r="J6885">
        <f t="shared" si="214"/>
        <v>41</v>
      </c>
      <c r="K6885" t="b">
        <f>results[[#This Row],[Diesel]]&lt;&gt;0</f>
        <v>0</v>
      </c>
    </row>
    <row r="6886" spans="1:11" x14ac:dyDescent="0.3">
      <c r="A6886" s="1" t="s">
        <v>6891</v>
      </c>
      <c r="B6886">
        <v>0</v>
      </c>
      <c r="C6886">
        <v>11170</v>
      </c>
      <c r="D6886">
        <v>7612.35</v>
      </c>
      <c r="E6886">
        <v>500</v>
      </c>
      <c r="F6886">
        <v>0</v>
      </c>
      <c r="G6886">
        <v>0</v>
      </c>
      <c r="I6886">
        <f t="shared" si="215"/>
        <v>6885</v>
      </c>
      <c r="J6886">
        <f t="shared" si="214"/>
        <v>41</v>
      </c>
      <c r="K6886" t="b">
        <f>results[[#This Row],[Diesel]]&lt;&gt;0</f>
        <v>0</v>
      </c>
    </row>
    <row r="6887" spans="1:11" x14ac:dyDescent="0.3">
      <c r="A6887" s="1" t="s">
        <v>6892</v>
      </c>
      <c r="B6887">
        <v>0</v>
      </c>
      <c r="C6887">
        <v>11170</v>
      </c>
      <c r="D6887">
        <v>7638.45</v>
      </c>
      <c r="E6887">
        <v>500</v>
      </c>
      <c r="F6887">
        <v>0</v>
      </c>
      <c r="G6887">
        <v>0</v>
      </c>
      <c r="I6887">
        <f t="shared" si="215"/>
        <v>6886</v>
      </c>
      <c r="J6887">
        <f t="shared" si="214"/>
        <v>41</v>
      </c>
      <c r="K6887" t="b">
        <f>results[[#This Row],[Diesel]]&lt;&gt;0</f>
        <v>0</v>
      </c>
    </row>
    <row r="6888" spans="1:11" x14ac:dyDescent="0.3">
      <c r="A6888" s="1" t="s">
        <v>6893</v>
      </c>
      <c r="B6888">
        <v>0</v>
      </c>
      <c r="C6888">
        <v>11170</v>
      </c>
      <c r="D6888">
        <v>7053.35</v>
      </c>
      <c r="E6888">
        <v>500</v>
      </c>
      <c r="F6888">
        <v>0</v>
      </c>
      <c r="G6888">
        <v>0</v>
      </c>
      <c r="I6888">
        <f t="shared" si="215"/>
        <v>6887</v>
      </c>
      <c r="J6888">
        <f t="shared" si="214"/>
        <v>41</v>
      </c>
      <c r="K6888" t="b">
        <f>results[[#This Row],[Diesel]]&lt;&gt;0</f>
        <v>0</v>
      </c>
    </row>
    <row r="6889" spans="1:11" x14ac:dyDescent="0.3">
      <c r="A6889" s="1" t="s">
        <v>6894</v>
      </c>
      <c r="B6889">
        <v>0</v>
      </c>
      <c r="C6889">
        <v>11170</v>
      </c>
      <c r="D6889">
        <v>6162</v>
      </c>
      <c r="E6889">
        <v>500</v>
      </c>
      <c r="F6889">
        <v>0</v>
      </c>
      <c r="G6889">
        <v>0</v>
      </c>
      <c r="I6889">
        <f t="shared" si="215"/>
        <v>6888</v>
      </c>
      <c r="J6889">
        <f t="shared" si="214"/>
        <v>41</v>
      </c>
      <c r="K6889" t="b">
        <f>results[[#This Row],[Diesel]]&lt;&gt;0</f>
        <v>0</v>
      </c>
    </row>
    <row r="6890" spans="1:11" x14ac:dyDescent="0.3">
      <c r="A6890" s="1" t="s">
        <v>6895</v>
      </c>
      <c r="B6890">
        <v>0</v>
      </c>
      <c r="C6890">
        <v>11170</v>
      </c>
      <c r="D6890">
        <v>5546</v>
      </c>
      <c r="E6890">
        <v>500</v>
      </c>
      <c r="F6890">
        <v>0</v>
      </c>
      <c r="G6890">
        <v>0</v>
      </c>
      <c r="I6890">
        <f t="shared" si="215"/>
        <v>6889</v>
      </c>
      <c r="J6890">
        <f t="shared" si="214"/>
        <v>41</v>
      </c>
      <c r="K6890" t="b">
        <f>results[[#This Row],[Diesel]]&lt;&gt;0</f>
        <v>0</v>
      </c>
    </row>
    <row r="6891" spans="1:11" x14ac:dyDescent="0.3">
      <c r="A6891" s="1" t="s">
        <v>6896</v>
      </c>
      <c r="B6891">
        <v>0</v>
      </c>
      <c r="C6891">
        <v>11170</v>
      </c>
      <c r="D6891">
        <v>5171</v>
      </c>
      <c r="E6891">
        <v>500</v>
      </c>
      <c r="F6891">
        <v>0</v>
      </c>
      <c r="G6891">
        <v>0</v>
      </c>
      <c r="I6891">
        <f t="shared" si="215"/>
        <v>6890</v>
      </c>
      <c r="J6891">
        <f t="shared" si="214"/>
        <v>41</v>
      </c>
      <c r="K6891" t="b">
        <f>results[[#This Row],[Diesel]]&lt;&gt;0</f>
        <v>0</v>
      </c>
    </row>
    <row r="6892" spans="1:11" x14ac:dyDescent="0.3">
      <c r="A6892" s="1" t="s">
        <v>6897</v>
      </c>
      <c r="B6892">
        <v>0</v>
      </c>
      <c r="C6892">
        <v>11170</v>
      </c>
      <c r="D6892">
        <v>5057</v>
      </c>
      <c r="E6892">
        <v>500</v>
      </c>
      <c r="F6892">
        <v>0</v>
      </c>
      <c r="G6892">
        <v>0</v>
      </c>
      <c r="I6892">
        <f t="shared" si="215"/>
        <v>6891</v>
      </c>
      <c r="J6892">
        <f t="shared" si="214"/>
        <v>41</v>
      </c>
      <c r="K6892" t="b">
        <f>results[[#This Row],[Diesel]]&lt;&gt;0</f>
        <v>0</v>
      </c>
    </row>
    <row r="6893" spans="1:11" x14ac:dyDescent="0.3">
      <c r="A6893" s="1" t="s">
        <v>6898</v>
      </c>
      <c r="B6893">
        <v>0</v>
      </c>
      <c r="C6893">
        <v>11170</v>
      </c>
      <c r="D6893">
        <v>5463</v>
      </c>
      <c r="E6893">
        <v>500</v>
      </c>
      <c r="F6893">
        <v>0</v>
      </c>
      <c r="G6893">
        <v>0</v>
      </c>
      <c r="I6893">
        <f t="shared" si="215"/>
        <v>6892</v>
      </c>
      <c r="J6893">
        <f t="shared" si="214"/>
        <v>41</v>
      </c>
      <c r="K6893" t="b">
        <f>results[[#This Row],[Diesel]]&lt;&gt;0</f>
        <v>0</v>
      </c>
    </row>
    <row r="6894" spans="1:11" x14ac:dyDescent="0.3">
      <c r="A6894" s="1" t="s">
        <v>6899</v>
      </c>
      <c r="B6894">
        <v>0</v>
      </c>
      <c r="C6894">
        <v>11170</v>
      </c>
      <c r="D6894">
        <v>6703</v>
      </c>
      <c r="E6894">
        <v>500</v>
      </c>
      <c r="F6894">
        <v>0</v>
      </c>
      <c r="G6894">
        <v>0</v>
      </c>
      <c r="I6894">
        <f t="shared" si="215"/>
        <v>6893</v>
      </c>
      <c r="J6894">
        <f t="shared" si="214"/>
        <v>41</v>
      </c>
      <c r="K6894" t="b">
        <f>results[[#This Row],[Diesel]]&lt;&gt;0</f>
        <v>0</v>
      </c>
    </row>
    <row r="6895" spans="1:11" x14ac:dyDescent="0.3">
      <c r="A6895" s="1" t="s">
        <v>6900</v>
      </c>
      <c r="B6895">
        <v>0</v>
      </c>
      <c r="C6895">
        <v>11170</v>
      </c>
      <c r="D6895">
        <v>9099</v>
      </c>
      <c r="E6895">
        <v>500</v>
      </c>
      <c r="F6895">
        <v>0</v>
      </c>
      <c r="G6895">
        <v>0</v>
      </c>
      <c r="I6895">
        <f t="shared" si="215"/>
        <v>6894</v>
      </c>
      <c r="J6895">
        <f t="shared" si="214"/>
        <v>41</v>
      </c>
      <c r="K6895" t="b">
        <f>results[[#This Row],[Diesel]]&lt;&gt;0</f>
        <v>0</v>
      </c>
    </row>
    <row r="6896" spans="1:11" x14ac:dyDescent="0.3">
      <c r="A6896" s="1" t="s">
        <v>6901</v>
      </c>
      <c r="B6896">
        <v>0</v>
      </c>
      <c r="C6896">
        <v>11170</v>
      </c>
      <c r="D6896">
        <v>10139</v>
      </c>
      <c r="E6896">
        <v>500</v>
      </c>
      <c r="F6896">
        <v>0</v>
      </c>
      <c r="G6896">
        <v>0</v>
      </c>
      <c r="I6896">
        <f t="shared" si="215"/>
        <v>6895</v>
      </c>
      <c r="J6896">
        <f t="shared" si="214"/>
        <v>41</v>
      </c>
      <c r="K6896" t="b">
        <f>results[[#This Row],[Diesel]]&lt;&gt;0</f>
        <v>0</v>
      </c>
    </row>
    <row r="6897" spans="1:11" x14ac:dyDescent="0.3">
      <c r="A6897" s="1" t="s">
        <v>6902</v>
      </c>
      <c r="B6897">
        <v>0</v>
      </c>
      <c r="C6897">
        <v>11170</v>
      </c>
      <c r="D6897">
        <v>10503</v>
      </c>
      <c r="E6897">
        <v>500</v>
      </c>
      <c r="F6897">
        <v>0</v>
      </c>
      <c r="G6897">
        <v>0</v>
      </c>
      <c r="I6897">
        <f t="shared" si="215"/>
        <v>6896</v>
      </c>
      <c r="J6897">
        <f t="shared" si="214"/>
        <v>41</v>
      </c>
      <c r="K6897" t="b">
        <f>results[[#This Row],[Diesel]]&lt;&gt;0</f>
        <v>0</v>
      </c>
    </row>
    <row r="6898" spans="1:11" x14ac:dyDescent="0.3">
      <c r="A6898" s="1" t="s">
        <v>6903</v>
      </c>
      <c r="B6898">
        <v>0</v>
      </c>
      <c r="C6898">
        <v>11170</v>
      </c>
      <c r="D6898">
        <v>11161</v>
      </c>
      <c r="E6898">
        <v>500</v>
      </c>
      <c r="F6898">
        <v>0</v>
      </c>
      <c r="G6898">
        <v>0</v>
      </c>
      <c r="I6898">
        <f t="shared" si="215"/>
        <v>6897</v>
      </c>
      <c r="J6898">
        <f t="shared" si="214"/>
        <v>41</v>
      </c>
      <c r="K6898" t="b">
        <f>results[[#This Row],[Diesel]]&lt;&gt;0</f>
        <v>0</v>
      </c>
    </row>
    <row r="6899" spans="1:11" x14ac:dyDescent="0.3">
      <c r="A6899" s="1" t="s">
        <v>6904</v>
      </c>
      <c r="B6899">
        <v>0</v>
      </c>
      <c r="C6899">
        <v>11170</v>
      </c>
      <c r="D6899">
        <v>11983</v>
      </c>
      <c r="E6899">
        <v>500</v>
      </c>
      <c r="F6899">
        <v>0</v>
      </c>
      <c r="G6899">
        <v>0</v>
      </c>
      <c r="I6899">
        <f t="shared" si="215"/>
        <v>6898</v>
      </c>
      <c r="J6899">
        <f t="shared" si="214"/>
        <v>41</v>
      </c>
      <c r="K6899" t="b">
        <f>results[[#This Row],[Diesel]]&lt;&gt;0</f>
        <v>0</v>
      </c>
    </row>
    <row r="6900" spans="1:11" x14ac:dyDescent="0.3">
      <c r="A6900" s="1" t="s">
        <v>6905</v>
      </c>
      <c r="B6900">
        <v>0</v>
      </c>
      <c r="C6900">
        <v>11170</v>
      </c>
      <c r="D6900">
        <v>13034</v>
      </c>
      <c r="E6900">
        <v>500</v>
      </c>
      <c r="F6900">
        <v>0</v>
      </c>
      <c r="G6900">
        <v>0</v>
      </c>
      <c r="I6900">
        <f t="shared" si="215"/>
        <v>6899</v>
      </c>
      <c r="J6900">
        <f t="shared" si="214"/>
        <v>41</v>
      </c>
      <c r="K6900" t="b">
        <f>results[[#This Row],[Diesel]]&lt;&gt;0</f>
        <v>0</v>
      </c>
    </row>
    <row r="6901" spans="1:11" x14ac:dyDescent="0.3">
      <c r="A6901" s="1" t="s">
        <v>6906</v>
      </c>
      <c r="B6901">
        <v>0</v>
      </c>
      <c r="C6901">
        <v>11170</v>
      </c>
      <c r="D6901">
        <v>14204</v>
      </c>
      <c r="E6901">
        <v>500</v>
      </c>
      <c r="F6901">
        <v>0</v>
      </c>
      <c r="G6901">
        <v>0</v>
      </c>
      <c r="I6901">
        <f t="shared" si="215"/>
        <v>6900</v>
      </c>
      <c r="J6901">
        <f t="shared" si="214"/>
        <v>41</v>
      </c>
      <c r="K6901" t="b">
        <f>results[[#This Row],[Diesel]]&lt;&gt;0</f>
        <v>0</v>
      </c>
    </row>
    <row r="6902" spans="1:11" x14ac:dyDescent="0.3">
      <c r="A6902" s="1" t="s">
        <v>6907</v>
      </c>
      <c r="B6902">
        <v>0</v>
      </c>
      <c r="C6902">
        <v>11170</v>
      </c>
      <c r="D6902">
        <v>14634.75</v>
      </c>
      <c r="E6902">
        <v>500</v>
      </c>
      <c r="F6902">
        <v>0</v>
      </c>
      <c r="G6902">
        <v>0</v>
      </c>
      <c r="I6902">
        <f t="shared" si="215"/>
        <v>6901</v>
      </c>
      <c r="J6902">
        <f t="shared" si="214"/>
        <v>41</v>
      </c>
      <c r="K6902" t="b">
        <f>results[[#This Row],[Diesel]]&lt;&gt;0</f>
        <v>0</v>
      </c>
    </row>
    <row r="6903" spans="1:11" x14ac:dyDescent="0.3">
      <c r="A6903" s="1" t="s">
        <v>6908</v>
      </c>
      <c r="B6903">
        <v>0</v>
      </c>
      <c r="C6903">
        <v>11170</v>
      </c>
      <c r="D6903">
        <v>13273.9</v>
      </c>
      <c r="E6903">
        <v>500</v>
      </c>
      <c r="F6903">
        <v>0</v>
      </c>
      <c r="G6903">
        <v>0</v>
      </c>
      <c r="I6903">
        <f t="shared" si="215"/>
        <v>6902</v>
      </c>
      <c r="J6903">
        <f t="shared" si="214"/>
        <v>41</v>
      </c>
      <c r="K6903" t="b">
        <f>results[[#This Row],[Diesel]]&lt;&gt;0</f>
        <v>0</v>
      </c>
    </row>
    <row r="6904" spans="1:11" x14ac:dyDescent="0.3">
      <c r="A6904" s="1" t="s">
        <v>6909</v>
      </c>
      <c r="B6904">
        <v>0</v>
      </c>
      <c r="C6904">
        <v>11170</v>
      </c>
      <c r="D6904">
        <v>9009.4</v>
      </c>
      <c r="E6904">
        <v>500</v>
      </c>
      <c r="F6904">
        <v>0</v>
      </c>
      <c r="G6904">
        <v>0</v>
      </c>
      <c r="I6904">
        <f t="shared" si="215"/>
        <v>6903</v>
      </c>
      <c r="J6904">
        <f t="shared" si="214"/>
        <v>41</v>
      </c>
      <c r="K6904" t="b">
        <f>results[[#This Row],[Diesel]]&lt;&gt;0</f>
        <v>0</v>
      </c>
    </row>
    <row r="6905" spans="1:11" x14ac:dyDescent="0.3">
      <c r="A6905" s="1" t="s">
        <v>6910</v>
      </c>
      <c r="B6905">
        <v>0</v>
      </c>
      <c r="C6905">
        <v>11170</v>
      </c>
      <c r="D6905">
        <v>5384.2</v>
      </c>
      <c r="E6905">
        <v>500</v>
      </c>
      <c r="F6905">
        <v>0</v>
      </c>
      <c r="G6905">
        <v>0</v>
      </c>
      <c r="I6905">
        <f t="shared" si="215"/>
        <v>6904</v>
      </c>
      <c r="J6905">
        <f t="shared" si="214"/>
        <v>41</v>
      </c>
      <c r="K6905" t="b">
        <f>results[[#This Row],[Diesel]]&lt;&gt;0</f>
        <v>0</v>
      </c>
    </row>
    <row r="6906" spans="1:11" x14ac:dyDescent="0.3">
      <c r="A6906" s="1" t="s">
        <v>6911</v>
      </c>
      <c r="B6906">
        <v>0</v>
      </c>
      <c r="C6906">
        <v>11170</v>
      </c>
      <c r="D6906">
        <v>3463.2</v>
      </c>
      <c r="E6906">
        <v>500</v>
      </c>
      <c r="F6906">
        <v>0</v>
      </c>
      <c r="G6906">
        <v>0</v>
      </c>
      <c r="I6906">
        <f t="shared" si="215"/>
        <v>6905</v>
      </c>
      <c r="J6906">
        <f t="shared" si="214"/>
        <v>41</v>
      </c>
      <c r="K6906" t="b">
        <f>results[[#This Row],[Diesel]]&lt;&gt;0</f>
        <v>0</v>
      </c>
    </row>
    <row r="6907" spans="1:11" x14ac:dyDescent="0.3">
      <c r="A6907" s="1" t="s">
        <v>6912</v>
      </c>
      <c r="B6907">
        <v>0</v>
      </c>
      <c r="C6907">
        <v>11170</v>
      </c>
      <c r="D6907">
        <v>2762.15</v>
      </c>
      <c r="E6907">
        <v>500</v>
      </c>
      <c r="F6907">
        <v>0</v>
      </c>
      <c r="G6907">
        <v>0</v>
      </c>
      <c r="I6907">
        <f t="shared" si="215"/>
        <v>6906</v>
      </c>
      <c r="J6907">
        <f t="shared" si="214"/>
        <v>41</v>
      </c>
      <c r="K6907" t="b">
        <f>results[[#This Row],[Diesel]]&lt;&gt;0</f>
        <v>0</v>
      </c>
    </row>
    <row r="6908" spans="1:11" x14ac:dyDescent="0.3">
      <c r="A6908" s="1" t="s">
        <v>6913</v>
      </c>
      <c r="B6908">
        <v>0</v>
      </c>
      <c r="C6908">
        <v>11170</v>
      </c>
      <c r="D6908">
        <v>3592.35</v>
      </c>
      <c r="E6908">
        <v>500</v>
      </c>
      <c r="F6908">
        <v>0</v>
      </c>
      <c r="G6908">
        <v>0</v>
      </c>
      <c r="I6908">
        <f t="shared" si="215"/>
        <v>6907</v>
      </c>
      <c r="J6908">
        <f t="shared" si="214"/>
        <v>41</v>
      </c>
      <c r="K6908" t="b">
        <f>results[[#This Row],[Diesel]]&lt;&gt;0</f>
        <v>0</v>
      </c>
    </row>
    <row r="6909" spans="1:11" x14ac:dyDescent="0.3">
      <c r="A6909" s="1" t="s">
        <v>6914</v>
      </c>
      <c r="B6909">
        <v>0</v>
      </c>
      <c r="C6909">
        <v>11170</v>
      </c>
      <c r="D6909">
        <v>4035.6</v>
      </c>
      <c r="E6909">
        <v>500</v>
      </c>
      <c r="F6909">
        <v>0</v>
      </c>
      <c r="G6909">
        <v>0</v>
      </c>
      <c r="I6909">
        <f t="shared" si="215"/>
        <v>6908</v>
      </c>
      <c r="J6909">
        <f t="shared" si="214"/>
        <v>41</v>
      </c>
      <c r="K6909" t="b">
        <f>results[[#This Row],[Diesel]]&lt;&gt;0</f>
        <v>0</v>
      </c>
    </row>
    <row r="6910" spans="1:11" x14ac:dyDescent="0.3">
      <c r="A6910" s="1" t="s">
        <v>6915</v>
      </c>
      <c r="B6910">
        <v>0</v>
      </c>
      <c r="C6910">
        <v>11170</v>
      </c>
      <c r="D6910">
        <v>4835.6000000000004</v>
      </c>
      <c r="E6910">
        <v>500</v>
      </c>
      <c r="F6910">
        <v>0</v>
      </c>
      <c r="G6910">
        <v>0</v>
      </c>
      <c r="I6910">
        <f t="shared" si="215"/>
        <v>6909</v>
      </c>
      <c r="J6910">
        <f t="shared" si="214"/>
        <v>41</v>
      </c>
      <c r="K6910" t="b">
        <f>results[[#This Row],[Diesel]]&lt;&gt;0</f>
        <v>0</v>
      </c>
    </row>
    <row r="6911" spans="1:11" x14ac:dyDescent="0.3">
      <c r="A6911" s="1" t="s">
        <v>6916</v>
      </c>
      <c r="B6911">
        <v>0</v>
      </c>
      <c r="C6911">
        <v>11170</v>
      </c>
      <c r="D6911">
        <v>6533.7</v>
      </c>
      <c r="E6911">
        <v>500</v>
      </c>
      <c r="F6911">
        <v>0</v>
      </c>
      <c r="G6911">
        <v>0</v>
      </c>
      <c r="I6911">
        <f t="shared" si="215"/>
        <v>6910</v>
      </c>
      <c r="J6911">
        <f t="shared" si="214"/>
        <v>41</v>
      </c>
      <c r="K6911" t="b">
        <f>results[[#This Row],[Diesel]]&lt;&gt;0</f>
        <v>0</v>
      </c>
    </row>
    <row r="6912" spans="1:11" x14ac:dyDescent="0.3">
      <c r="A6912" s="1" t="s">
        <v>6917</v>
      </c>
      <c r="B6912">
        <v>0</v>
      </c>
      <c r="C6912">
        <v>11170</v>
      </c>
      <c r="D6912">
        <v>9053</v>
      </c>
      <c r="E6912">
        <v>500</v>
      </c>
      <c r="F6912">
        <v>0</v>
      </c>
      <c r="G6912">
        <v>0</v>
      </c>
      <c r="I6912">
        <f t="shared" si="215"/>
        <v>6911</v>
      </c>
      <c r="J6912">
        <f t="shared" si="214"/>
        <v>41</v>
      </c>
      <c r="K6912" t="b">
        <f>results[[#This Row],[Diesel]]&lt;&gt;0</f>
        <v>0</v>
      </c>
    </row>
    <row r="6913" spans="1:11" x14ac:dyDescent="0.3">
      <c r="A6913" s="1" t="s">
        <v>6918</v>
      </c>
      <c r="B6913">
        <v>0</v>
      </c>
      <c r="C6913">
        <v>11170</v>
      </c>
      <c r="D6913">
        <v>8559</v>
      </c>
      <c r="E6913">
        <v>500</v>
      </c>
      <c r="F6913">
        <v>0</v>
      </c>
      <c r="G6913">
        <v>0</v>
      </c>
      <c r="I6913">
        <f t="shared" si="215"/>
        <v>6912</v>
      </c>
      <c r="J6913">
        <f t="shared" si="214"/>
        <v>41</v>
      </c>
      <c r="K6913" t="b">
        <f>results[[#This Row],[Diesel]]&lt;&gt;0</f>
        <v>0</v>
      </c>
    </row>
    <row r="6914" spans="1:11" x14ac:dyDescent="0.3">
      <c r="A6914" s="1" t="s">
        <v>6919</v>
      </c>
      <c r="B6914">
        <v>0</v>
      </c>
      <c r="C6914">
        <v>11170</v>
      </c>
      <c r="D6914">
        <v>7615</v>
      </c>
      <c r="E6914">
        <v>500</v>
      </c>
      <c r="F6914">
        <v>0</v>
      </c>
      <c r="G6914">
        <v>0</v>
      </c>
      <c r="I6914">
        <f t="shared" si="215"/>
        <v>6913</v>
      </c>
      <c r="J6914">
        <f t="shared" si="214"/>
        <v>41</v>
      </c>
      <c r="K6914" t="b">
        <f>results[[#This Row],[Diesel]]&lt;&gt;0</f>
        <v>0</v>
      </c>
    </row>
    <row r="6915" spans="1:11" x14ac:dyDescent="0.3">
      <c r="A6915" s="1" t="s">
        <v>6920</v>
      </c>
      <c r="B6915">
        <v>0</v>
      </c>
      <c r="C6915">
        <v>11170</v>
      </c>
      <c r="D6915">
        <v>6979</v>
      </c>
      <c r="E6915">
        <v>500</v>
      </c>
      <c r="F6915">
        <v>0</v>
      </c>
      <c r="G6915">
        <v>0</v>
      </c>
      <c r="I6915">
        <f t="shared" si="215"/>
        <v>6914</v>
      </c>
      <c r="J6915">
        <f t="shared" ref="J6915:J6978" si="216">IF(MOD(I6915,168+1)=0,J6914+1,J6914)</f>
        <v>41</v>
      </c>
      <c r="K6915" t="b">
        <f>results[[#This Row],[Diesel]]&lt;&gt;0</f>
        <v>0</v>
      </c>
    </row>
    <row r="6916" spans="1:11" x14ac:dyDescent="0.3">
      <c r="A6916" s="1" t="s">
        <v>6921</v>
      </c>
      <c r="B6916">
        <v>0</v>
      </c>
      <c r="C6916">
        <v>11170</v>
      </c>
      <c r="D6916">
        <v>6774</v>
      </c>
      <c r="E6916">
        <v>500</v>
      </c>
      <c r="F6916">
        <v>0</v>
      </c>
      <c r="G6916">
        <v>0</v>
      </c>
      <c r="I6916">
        <f t="shared" ref="I6916:I6979" si="217">I6915+1</f>
        <v>6915</v>
      </c>
      <c r="J6916">
        <f t="shared" si="216"/>
        <v>41</v>
      </c>
      <c r="K6916" t="b">
        <f>results[[#This Row],[Diesel]]&lt;&gt;0</f>
        <v>0</v>
      </c>
    </row>
    <row r="6917" spans="1:11" x14ac:dyDescent="0.3">
      <c r="A6917" s="1" t="s">
        <v>6922</v>
      </c>
      <c r="B6917">
        <v>0</v>
      </c>
      <c r="C6917">
        <v>11170</v>
      </c>
      <c r="D6917">
        <v>6948</v>
      </c>
      <c r="E6917">
        <v>500</v>
      </c>
      <c r="F6917">
        <v>0</v>
      </c>
      <c r="G6917">
        <v>0</v>
      </c>
      <c r="I6917">
        <f t="shared" si="217"/>
        <v>6916</v>
      </c>
      <c r="J6917">
        <f t="shared" si="216"/>
        <v>41</v>
      </c>
      <c r="K6917" t="b">
        <f>results[[#This Row],[Diesel]]&lt;&gt;0</f>
        <v>0</v>
      </c>
    </row>
    <row r="6918" spans="1:11" x14ac:dyDescent="0.3">
      <c r="A6918" s="1" t="s">
        <v>6923</v>
      </c>
      <c r="B6918">
        <v>0</v>
      </c>
      <c r="C6918">
        <v>11170</v>
      </c>
      <c r="D6918">
        <v>8159</v>
      </c>
      <c r="E6918">
        <v>500</v>
      </c>
      <c r="F6918">
        <v>0</v>
      </c>
      <c r="G6918">
        <v>0</v>
      </c>
      <c r="I6918">
        <f t="shared" si="217"/>
        <v>6917</v>
      </c>
      <c r="J6918">
        <f t="shared" si="216"/>
        <v>41</v>
      </c>
      <c r="K6918" t="b">
        <f>results[[#This Row],[Diesel]]&lt;&gt;0</f>
        <v>0</v>
      </c>
    </row>
    <row r="6919" spans="1:11" x14ac:dyDescent="0.3">
      <c r="A6919" s="1" t="s">
        <v>6924</v>
      </c>
      <c r="B6919">
        <v>0</v>
      </c>
      <c r="C6919">
        <v>11170</v>
      </c>
      <c r="D6919">
        <v>10445</v>
      </c>
      <c r="E6919">
        <v>500</v>
      </c>
      <c r="F6919">
        <v>0</v>
      </c>
      <c r="G6919">
        <v>0</v>
      </c>
      <c r="I6919">
        <f t="shared" si="217"/>
        <v>6918</v>
      </c>
      <c r="J6919">
        <f t="shared" si="216"/>
        <v>41</v>
      </c>
      <c r="K6919" t="b">
        <f>results[[#This Row],[Diesel]]&lt;&gt;0</f>
        <v>0</v>
      </c>
    </row>
    <row r="6920" spans="1:11" x14ac:dyDescent="0.3">
      <c r="A6920" s="1" t="s">
        <v>6925</v>
      </c>
      <c r="B6920">
        <v>0</v>
      </c>
      <c r="C6920">
        <v>11170</v>
      </c>
      <c r="D6920">
        <v>11553</v>
      </c>
      <c r="E6920">
        <v>500</v>
      </c>
      <c r="F6920">
        <v>0</v>
      </c>
      <c r="G6920">
        <v>0</v>
      </c>
      <c r="I6920">
        <f t="shared" si="217"/>
        <v>6919</v>
      </c>
      <c r="J6920">
        <f t="shared" si="216"/>
        <v>41</v>
      </c>
      <c r="K6920" t="b">
        <f>results[[#This Row],[Diesel]]&lt;&gt;0</f>
        <v>0</v>
      </c>
    </row>
    <row r="6921" spans="1:11" x14ac:dyDescent="0.3">
      <c r="A6921" s="1" t="s">
        <v>6926</v>
      </c>
      <c r="B6921">
        <v>0</v>
      </c>
      <c r="C6921">
        <v>11170</v>
      </c>
      <c r="D6921">
        <v>11829</v>
      </c>
      <c r="E6921">
        <v>500</v>
      </c>
      <c r="F6921">
        <v>0</v>
      </c>
      <c r="G6921">
        <v>0</v>
      </c>
      <c r="I6921">
        <f t="shared" si="217"/>
        <v>6920</v>
      </c>
      <c r="J6921">
        <f t="shared" si="216"/>
        <v>41</v>
      </c>
      <c r="K6921" t="b">
        <f>results[[#This Row],[Diesel]]&lt;&gt;0</f>
        <v>0</v>
      </c>
    </row>
    <row r="6922" spans="1:11" x14ac:dyDescent="0.3">
      <c r="A6922" s="1" t="s">
        <v>6927</v>
      </c>
      <c r="B6922">
        <v>0</v>
      </c>
      <c r="C6922">
        <v>11170</v>
      </c>
      <c r="D6922">
        <v>12653</v>
      </c>
      <c r="E6922">
        <v>500</v>
      </c>
      <c r="F6922">
        <v>0</v>
      </c>
      <c r="G6922">
        <v>0</v>
      </c>
      <c r="I6922">
        <f t="shared" si="217"/>
        <v>6921</v>
      </c>
      <c r="J6922">
        <f t="shared" si="216"/>
        <v>41</v>
      </c>
      <c r="K6922" t="b">
        <f>results[[#This Row],[Diesel]]&lt;&gt;0</f>
        <v>0</v>
      </c>
    </row>
    <row r="6923" spans="1:11" x14ac:dyDescent="0.3">
      <c r="A6923" s="1" t="s">
        <v>6928</v>
      </c>
      <c r="B6923">
        <v>0</v>
      </c>
      <c r="C6923">
        <v>11170</v>
      </c>
      <c r="D6923">
        <v>13393</v>
      </c>
      <c r="E6923">
        <v>500</v>
      </c>
      <c r="F6923">
        <v>0</v>
      </c>
      <c r="G6923">
        <v>0</v>
      </c>
      <c r="I6923">
        <f t="shared" si="217"/>
        <v>6922</v>
      </c>
      <c r="J6923">
        <f t="shared" si="216"/>
        <v>41</v>
      </c>
      <c r="K6923" t="b">
        <f>results[[#This Row],[Diesel]]&lt;&gt;0</f>
        <v>0</v>
      </c>
    </row>
    <row r="6924" spans="1:11" x14ac:dyDescent="0.3">
      <c r="A6924" s="1" t="s">
        <v>6929</v>
      </c>
      <c r="B6924">
        <v>0</v>
      </c>
      <c r="C6924">
        <v>11170</v>
      </c>
      <c r="D6924">
        <v>14555</v>
      </c>
      <c r="E6924">
        <v>500</v>
      </c>
      <c r="F6924">
        <v>0</v>
      </c>
      <c r="G6924">
        <v>0</v>
      </c>
      <c r="I6924">
        <f t="shared" si="217"/>
        <v>6923</v>
      </c>
      <c r="J6924">
        <f t="shared" si="216"/>
        <v>41</v>
      </c>
      <c r="K6924" t="b">
        <f>results[[#This Row],[Diesel]]&lt;&gt;0</f>
        <v>0</v>
      </c>
    </row>
    <row r="6925" spans="1:11" x14ac:dyDescent="0.3">
      <c r="A6925" s="1" t="s">
        <v>6930</v>
      </c>
      <c r="B6925">
        <v>0</v>
      </c>
      <c r="C6925">
        <v>11170</v>
      </c>
      <c r="D6925">
        <v>15673</v>
      </c>
      <c r="E6925">
        <v>500</v>
      </c>
      <c r="F6925">
        <v>0</v>
      </c>
      <c r="G6925">
        <v>0</v>
      </c>
      <c r="I6925">
        <f t="shared" si="217"/>
        <v>6924</v>
      </c>
      <c r="J6925">
        <f t="shared" si="216"/>
        <v>41</v>
      </c>
      <c r="K6925" t="b">
        <f>results[[#This Row],[Diesel]]&lt;&gt;0</f>
        <v>0</v>
      </c>
    </row>
    <row r="6926" spans="1:11" x14ac:dyDescent="0.3">
      <c r="A6926" s="1" t="s">
        <v>6931</v>
      </c>
      <c r="B6926">
        <v>0</v>
      </c>
      <c r="C6926">
        <v>11170</v>
      </c>
      <c r="D6926">
        <v>14531.65</v>
      </c>
      <c r="E6926">
        <v>500</v>
      </c>
      <c r="F6926">
        <v>0</v>
      </c>
      <c r="G6926">
        <v>0</v>
      </c>
      <c r="I6926">
        <f t="shared" si="217"/>
        <v>6925</v>
      </c>
      <c r="J6926">
        <f t="shared" si="216"/>
        <v>41</v>
      </c>
      <c r="K6926" t="b">
        <f>results[[#This Row],[Diesel]]&lt;&gt;0</f>
        <v>0</v>
      </c>
    </row>
    <row r="6927" spans="1:11" x14ac:dyDescent="0.3">
      <c r="A6927" s="1" t="s">
        <v>6932</v>
      </c>
      <c r="B6927">
        <v>0</v>
      </c>
      <c r="C6927">
        <v>11170</v>
      </c>
      <c r="D6927">
        <v>10991.65</v>
      </c>
      <c r="E6927">
        <v>500</v>
      </c>
      <c r="F6927">
        <v>0</v>
      </c>
      <c r="G6927">
        <v>0</v>
      </c>
      <c r="I6927">
        <f t="shared" si="217"/>
        <v>6926</v>
      </c>
      <c r="J6927">
        <f t="shared" si="216"/>
        <v>41</v>
      </c>
      <c r="K6927" t="b">
        <f>results[[#This Row],[Diesel]]&lt;&gt;0</f>
        <v>0</v>
      </c>
    </row>
    <row r="6928" spans="1:11" x14ac:dyDescent="0.3">
      <c r="A6928" s="1" t="s">
        <v>6933</v>
      </c>
      <c r="B6928">
        <v>0</v>
      </c>
      <c r="C6928">
        <v>11170</v>
      </c>
      <c r="D6928">
        <v>8029.15</v>
      </c>
      <c r="E6928">
        <v>500</v>
      </c>
      <c r="F6928">
        <v>0</v>
      </c>
      <c r="G6928">
        <v>0</v>
      </c>
      <c r="I6928">
        <f t="shared" si="217"/>
        <v>6927</v>
      </c>
      <c r="J6928">
        <f t="shared" si="216"/>
        <v>41</v>
      </c>
      <c r="K6928" t="b">
        <f>results[[#This Row],[Diesel]]&lt;&gt;0</f>
        <v>0</v>
      </c>
    </row>
    <row r="6929" spans="1:11" x14ac:dyDescent="0.3">
      <c r="A6929" s="1" t="s">
        <v>6934</v>
      </c>
      <c r="B6929">
        <v>0</v>
      </c>
      <c r="C6929">
        <v>11170</v>
      </c>
      <c r="D6929">
        <v>5890.45</v>
      </c>
      <c r="E6929">
        <v>500</v>
      </c>
      <c r="F6929">
        <v>0</v>
      </c>
      <c r="G6929">
        <v>0</v>
      </c>
      <c r="I6929">
        <f t="shared" si="217"/>
        <v>6928</v>
      </c>
      <c r="J6929">
        <f t="shared" si="216"/>
        <v>41</v>
      </c>
      <c r="K6929" t="b">
        <f>results[[#This Row],[Diesel]]&lt;&gt;0</f>
        <v>0</v>
      </c>
    </row>
    <row r="6930" spans="1:11" x14ac:dyDescent="0.3">
      <c r="A6930" s="1" t="s">
        <v>6935</v>
      </c>
      <c r="B6930">
        <v>0</v>
      </c>
      <c r="C6930">
        <v>11170</v>
      </c>
      <c r="D6930">
        <v>4429.6000000000004</v>
      </c>
      <c r="E6930">
        <v>500</v>
      </c>
      <c r="F6930">
        <v>0</v>
      </c>
      <c r="G6930">
        <v>0</v>
      </c>
      <c r="I6930">
        <f t="shared" si="217"/>
        <v>6929</v>
      </c>
      <c r="J6930">
        <f t="shared" si="216"/>
        <v>42</v>
      </c>
      <c r="K6930" t="b">
        <f>results[[#This Row],[Diesel]]&lt;&gt;0</f>
        <v>0</v>
      </c>
    </row>
    <row r="6931" spans="1:11" x14ac:dyDescent="0.3">
      <c r="A6931" s="1" t="s">
        <v>6936</v>
      </c>
      <c r="B6931">
        <v>0</v>
      </c>
      <c r="C6931">
        <v>11170</v>
      </c>
      <c r="D6931">
        <v>4929.45</v>
      </c>
      <c r="E6931">
        <v>500</v>
      </c>
      <c r="F6931">
        <v>0</v>
      </c>
      <c r="G6931">
        <v>0</v>
      </c>
      <c r="I6931">
        <f t="shared" si="217"/>
        <v>6930</v>
      </c>
      <c r="J6931">
        <f t="shared" si="216"/>
        <v>42</v>
      </c>
      <c r="K6931" t="b">
        <f>results[[#This Row],[Diesel]]&lt;&gt;0</f>
        <v>0</v>
      </c>
    </row>
    <row r="6932" spans="1:11" x14ac:dyDescent="0.3">
      <c r="A6932" s="1" t="s">
        <v>6937</v>
      </c>
      <c r="B6932">
        <v>0</v>
      </c>
      <c r="C6932">
        <v>11170</v>
      </c>
      <c r="D6932">
        <v>7165.6</v>
      </c>
      <c r="E6932">
        <v>500</v>
      </c>
      <c r="F6932">
        <v>0</v>
      </c>
      <c r="G6932">
        <v>0</v>
      </c>
      <c r="I6932">
        <f t="shared" si="217"/>
        <v>6931</v>
      </c>
      <c r="J6932">
        <f t="shared" si="216"/>
        <v>42</v>
      </c>
      <c r="K6932" t="b">
        <f>results[[#This Row],[Diesel]]&lt;&gt;0</f>
        <v>0</v>
      </c>
    </row>
    <row r="6933" spans="1:11" x14ac:dyDescent="0.3">
      <c r="A6933" s="1" t="s">
        <v>6938</v>
      </c>
      <c r="B6933">
        <v>0</v>
      </c>
      <c r="C6933">
        <v>11170</v>
      </c>
      <c r="D6933">
        <v>8293.4</v>
      </c>
      <c r="E6933">
        <v>500</v>
      </c>
      <c r="F6933">
        <v>0</v>
      </c>
      <c r="G6933">
        <v>0</v>
      </c>
      <c r="I6933">
        <f t="shared" si="217"/>
        <v>6932</v>
      </c>
      <c r="J6933">
        <f t="shared" si="216"/>
        <v>42</v>
      </c>
      <c r="K6933" t="b">
        <f>results[[#This Row],[Diesel]]&lt;&gt;0</f>
        <v>0</v>
      </c>
    </row>
    <row r="6934" spans="1:11" x14ac:dyDescent="0.3">
      <c r="A6934" s="1" t="s">
        <v>6939</v>
      </c>
      <c r="B6934">
        <v>0</v>
      </c>
      <c r="C6934">
        <v>11170</v>
      </c>
      <c r="D6934">
        <v>9046.6</v>
      </c>
      <c r="E6934">
        <v>500</v>
      </c>
      <c r="F6934">
        <v>0</v>
      </c>
      <c r="G6934">
        <v>0</v>
      </c>
      <c r="I6934">
        <f t="shared" si="217"/>
        <v>6933</v>
      </c>
      <c r="J6934">
        <f t="shared" si="216"/>
        <v>42</v>
      </c>
      <c r="K6934" t="b">
        <f>results[[#This Row],[Diesel]]&lt;&gt;0</f>
        <v>0</v>
      </c>
    </row>
    <row r="6935" spans="1:11" x14ac:dyDescent="0.3">
      <c r="A6935" s="1" t="s">
        <v>6940</v>
      </c>
      <c r="B6935">
        <v>0</v>
      </c>
      <c r="C6935">
        <v>11170</v>
      </c>
      <c r="D6935">
        <v>8374.75</v>
      </c>
      <c r="E6935">
        <v>500</v>
      </c>
      <c r="F6935">
        <v>0</v>
      </c>
      <c r="G6935">
        <v>0</v>
      </c>
      <c r="I6935">
        <f t="shared" si="217"/>
        <v>6934</v>
      </c>
      <c r="J6935">
        <f t="shared" si="216"/>
        <v>42</v>
      </c>
      <c r="K6935" t="b">
        <f>results[[#This Row],[Diesel]]&lt;&gt;0</f>
        <v>0</v>
      </c>
    </row>
    <row r="6936" spans="1:11" x14ac:dyDescent="0.3">
      <c r="A6936" s="1" t="s">
        <v>6941</v>
      </c>
      <c r="B6936">
        <v>0</v>
      </c>
      <c r="C6936">
        <v>11170</v>
      </c>
      <c r="D6936">
        <v>9578.65</v>
      </c>
      <c r="E6936">
        <v>500</v>
      </c>
      <c r="F6936">
        <v>0</v>
      </c>
      <c r="G6936">
        <v>0</v>
      </c>
      <c r="I6936">
        <f t="shared" si="217"/>
        <v>6935</v>
      </c>
      <c r="J6936">
        <f t="shared" si="216"/>
        <v>42</v>
      </c>
      <c r="K6936" t="b">
        <f>results[[#This Row],[Diesel]]&lt;&gt;0</f>
        <v>0</v>
      </c>
    </row>
    <row r="6937" spans="1:11" x14ac:dyDescent="0.3">
      <c r="A6937" s="1" t="s">
        <v>6942</v>
      </c>
      <c r="B6937">
        <v>0</v>
      </c>
      <c r="C6937">
        <v>11170</v>
      </c>
      <c r="D6937">
        <v>8989</v>
      </c>
      <c r="E6937">
        <v>500</v>
      </c>
      <c r="F6937">
        <v>0</v>
      </c>
      <c r="G6937">
        <v>0</v>
      </c>
      <c r="I6937">
        <f t="shared" si="217"/>
        <v>6936</v>
      </c>
      <c r="J6937">
        <f t="shared" si="216"/>
        <v>42</v>
      </c>
      <c r="K6937" t="b">
        <f>results[[#This Row],[Diesel]]&lt;&gt;0</f>
        <v>0</v>
      </c>
    </row>
    <row r="6938" spans="1:11" x14ac:dyDescent="0.3">
      <c r="A6938" s="1" t="s">
        <v>6943</v>
      </c>
      <c r="B6938">
        <v>0</v>
      </c>
      <c r="C6938">
        <v>11170</v>
      </c>
      <c r="D6938">
        <v>7993</v>
      </c>
      <c r="E6938">
        <v>500</v>
      </c>
      <c r="F6938">
        <v>0</v>
      </c>
      <c r="G6938">
        <v>0</v>
      </c>
      <c r="I6938">
        <f t="shared" si="217"/>
        <v>6937</v>
      </c>
      <c r="J6938">
        <f t="shared" si="216"/>
        <v>42</v>
      </c>
      <c r="K6938" t="b">
        <f>results[[#This Row],[Diesel]]&lt;&gt;0</f>
        <v>0</v>
      </c>
    </row>
    <row r="6939" spans="1:11" x14ac:dyDescent="0.3">
      <c r="A6939" s="1" t="s">
        <v>6944</v>
      </c>
      <c r="B6939">
        <v>0</v>
      </c>
      <c r="C6939">
        <v>11170</v>
      </c>
      <c r="D6939">
        <v>7444</v>
      </c>
      <c r="E6939">
        <v>500</v>
      </c>
      <c r="F6939">
        <v>0</v>
      </c>
      <c r="G6939">
        <v>0</v>
      </c>
      <c r="I6939">
        <f t="shared" si="217"/>
        <v>6938</v>
      </c>
      <c r="J6939">
        <f t="shared" si="216"/>
        <v>42</v>
      </c>
      <c r="K6939" t="b">
        <f>results[[#This Row],[Diesel]]&lt;&gt;0</f>
        <v>0</v>
      </c>
    </row>
    <row r="6940" spans="1:11" x14ac:dyDescent="0.3">
      <c r="A6940" s="1" t="s">
        <v>6945</v>
      </c>
      <c r="B6940">
        <v>0</v>
      </c>
      <c r="C6940">
        <v>11170</v>
      </c>
      <c r="D6940">
        <v>7137</v>
      </c>
      <c r="E6940">
        <v>500</v>
      </c>
      <c r="F6940">
        <v>0</v>
      </c>
      <c r="G6940">
        <v>0</v>
      </c>
      <c r="I6940">
        <f t="shared" si="217"/>
        <v>6939</v>
      </c>
      <c r="J6940">
        <f t="shared" si="216"/>
        <v>42</v>
      </c>
      <c r="K6940" t="b">
        <f>results[[#This Row],[Diesel]]&lt;&gt;0</f>
        <v>0</v>
      </c>
    </row>
    <row r="6941" spans="1:11" x14ac:dyDescent="0.3">
      <c r="A6941" s="1" t="s">
        <v>6946</v>
      </c>
      <c r="B6941">
        <v>0</v>
      </c>
      <c r="C6941">
        <v>11170</v>
      </c>
      <c r="D6941">
        <v>7370</v>
      </c>
      <c r="E6941">
        <v>500</v>
      </c>
      <c r="F6941">
        <v>0</v>
      </c>
      <c r="G6941">
        <v>0</v>
      </c>
      <c r="I6941">
        <f t="shared" si="217"/>
        <v>6940</v>
      </c>
      <c r="J6941">
        <f t="shared" si="216"/>
        <v>42</v>
      </c>
      <c r="K6941" t="b">
        <f>results[[#This Row],[Diesel]]&lt;&gt;0</f>
        <v>0</v>
      </c>
    </row>
    <row r="6942" spans="1:11" x14ac:dyDescent="0.3">
      <c r="A6942" s="1" t="s">
        <v>6947</v>
      </c>
      <c r="B6942">
        <v>0</v>
      </c>
      <c r="C6942">
        <v>11170</v>
      </c>
      <c r="D6942">
        <v>8499</v>
      </c>
      <c r="E6942">
        <v>500</v>
      </c>
      <c r="F6942">
        <v>0</v>
      </c>
      <c r="G6942">
        <v>0</v>
      </c>
      <c r="I6942">
        <f t="shared" si="217"/>
        <v>6941</v>
      </c>
      <c r="J6942">
        <f t="shared" si="216"/>
        <v>42</v>
      </c>
      <c r="K6942" t="b">
        <f>results[[#This Row],[Diesel]]&lt;&gt;0</f>
        <v>0</v>
      </c>
    </row>
    <row r="6943" spans="1:11" x14ac:dyDescent="0.3">
      <c r="A6943" s="1" t="s">
        <v>6948</v>
      </c>
      <c r="B6943">
        <v>0</v>
      </c>
      <c r="C6943">
        <v>11170</v>
      </c>
      <c r="D6943">
        <v>10876</v>
      </c>
      <c r="E6943">
        <v>500</v>
      </c>
      <c r="F6943">
        <v>0</v>
      </c>
      <c r="G6943">
        <v>0</v>
      </c>
      <c r="I6943">
        <f t="shared" si="217"/>
        <v>6942</v>
      </c>
      <c r="J6943">
        <f t="shared" si="216"/>
        <v>42</v>
      </c>
      <c r="K6943" t="b">
        <f>results[[#This Row],[Diesel]]&lt;&gt;0</f>
        <v>0</v>
      </c>
    </row>
    <row r="6944" spans="1:11" x14ac:dyDescent="0.3">
      <c r="A6944" s="1" t="s">
        <v>6949</v>
      </c>
      <c r="B6944">
        <v>0</v>
      </c>
      <c r="C6944">
        <v>11170</v>
      </c>
      <c r="D6944">
        <v>11929</v>
      </c>
      <c r="E6944">
        <v>500</v>
      </c>
      <c r="F6944">
        <v>0</v>
      </c>
      <c r="G6944">
        <v>0</v>
      </c>
      <c r="I6944">
        <f t="shared" si="217"/>
        <v>6943</v>
      </c>
      <c r="J6944">
        <f t="shared" si="216"/>
        <v>42</v>
      </c>
      <c r="K6944" t="b">
        <f>results[[#This Row],[Diesel]]&lt;&gt;0</f>
        <v>0</v>
      </c>
    </row>
    <row r="6945" spans="1:11" x14ac:dyDescent="0.3">
      <c r="A6945" s="1" t="s">
        <v>6950</v>
      </c>
      <c r="B6945">
        <v>0</v>
      </c>
      <c r="C6945">
        <v>11170</v>
      </c>
      <c r="D6945">
        <v>11919</v>
      </c>
      <c r="E6945">
        <v>500</v>
      </c>
      <c r="F6945">
        <v>0</v>
      </c>
      <c r="G6945">
        <v>0</v>
      </c>
      <c r="I6945">
        <f t="shared" si="217"/>
        <v>6944</v>
      </c>
      <c r="J6945">
        <f t="shared" si="216"/>
        <v>42</v>
      </c>
      <c r="K6945" t="b">
        <f>results[[#This Row],[Diesel]]&lt;&gt;0</f>
        <v>0</v>
      </c>
    </row>
    <row r="6946" spans="1:11" x14ac:dyDescent="0.3">
      <c r="A6946" s="1" t="s">
        <v>6951</v>
      </c>
      <c r="B6946">
        <v>0</v>
      </c>
      <c r="C6946">
        <v>11170</v>
      </c>
      <c r="D6946">
        <v>12473</v>
      </c>
      <c r="E6946">
        <v>500</v>
      </c>
      <c r="F6946">
        <v>0</v>
      </c>
      <c r="G6946">
        <v>0</v>
      </c>
      <c r="I6946">
        <f t="shared" si="217"/>
        <v>6945</v>
      </c>
      <c r="J6946">
        <f t="shared" si="216"/>
        <v>42</v>
      </c>
      <c r="K6946" t="b">
        <f>results[[#This Row],[Diesel]]&lt;&gt;0</f>
        <v>0</v>
      </c>
    </row>
    <row r="6947" spans="1:11" x14ac:dyDescent="0.3">
      <c r="A6947" s="1" t="s">
        <v>6952</v>
      </c>
      <c r="B6947">
        <v>0</v>
      </c>
      <c r="C6947">
        <v>11170</v>
      </c>
      <c r="D6947">
        <v>12946</v>
      </c>
      <c r="E6947">
        <v>500</v>
      </c>
      <c r="F6947">
        <v>0</v>
      </c>
      <c r="G6947">
        <v>0</v>
      </c>
      <c r="I6947">
        <f t="shared" si="217"/>
        <v>6946</v>
      </c>
      <c r="J6947">
        <f t="shared" si="216"/>
        <v>42</v>
      </c>
      <c r="K6947" t="b">
        <f>results[[#This Row],[Diesel]]&lt;&gt;0</f>
        <v>0</v>
      </c>
    </row>
    <row r="6948" spans="1:11" x14ac:dyDescent="0.3">
      <c r="A6948" s="1" t="s">
        <v>6953</v>
      </c>
      <c r="B6948">
        <v>0</v>
      </c>
      <c r="C6948">
        <v>11170</v>
      </c>
      <c r="D6948">
        <v>13388</v>
      </c>
      <c r="E6948">
        <v>500</v>
      </c>
      <c r="F6948">
        <v>0</v>
      </c>
      <c r="G6948">
        <v>0</v>
      </c>
      <c r="I6948">
        <f t="shared" si="217"/>
        <v>6947</v>
      </c>
      <c r="J6948">
        <f t="shared" si="216"/>
        <v>42</v>
      </c>
      <c r="K6948" t="b">
        <f>results[[#This Row],[Diesel]]&lt;&gt;0</f>
        <v>0</v>
      </c>
    </row>
    <row r="6949" spans="1:11" x14ac:dyDescent="0.3">
      <c r="A6949" s="1" t="s">
        <v>6954</v>
      </c>
      <c r="B6949">
        <v>0</v>
      </c>
      <c r="C6949">
        <v>11170</v>
      </c>
      <c r="D6949">
        <v>13756</v>
      </c>
      <c r="E6949">
        <v>500</v>
      </c>
      <c r="F6949">
        <v>0</v>
      </c>
      <c r="G6949">
        <v>0</v>
      </c>
      <c r="I6949">
        <f t="shared" si="217"/>
        <v>6948</v>
      </c>
      <c r="J6949">
        <f t="shared" si="216"/>
        <v>42</v>
      </c>
      <c r="K6949" t="b">
        <f>results[[#This Row],[Diesel]]&lt;&gt;0</f>
        <v>0</v>
      </c>
    </row>
    <row r="6950" spans="1:11" x14ac:dyDescent="0.3">
      <c r="A6950" s="1" t="s">
        <v>6955</v>
      </c>
      <c r="B6950">
        <v>0</v>
      </c>
      <c r="C6950">
        <v>11170</v>
      </c>
      <c r="D6950">
        <v>11772.05</v>
      </c>
      <c r="E6950">
        <v>500</v>
      </c>
      <c r="F6950">
        <v>0</v>
      </c>
      <c r="G6950">
        <v>0</v>
      </c>
      <c r="I6950">
        <f t="shared" si="217"/>
        <v>6949</v>
      </c>
      <c r="J6950">
        <f t="shared" si="216"/>
        <v>42</v>
      </c>
      <c r="K6950" t="b">
        <f>results[[#This Row],[Diesel]]&lt;&gt;0</f>
        <v>0</v>
      </c>
    </row>
    <row r="6951" spans="1:11" x14ac:dyDescent="0.3">
      <c r="A6951" s="1" t="s">
        <v>6956</v>
      </c>
      <c r="B6951">
        <v>0</v>
      </c>
      <c r="C6951">
        <v>11170</v>
      </c>
      <c r="D6951">
        <v>7732.25</v>
      </c>
      <c r="E6951">
        <v>500</v>
      </c>
      <c r="F6951">
        <v>0</v>
      </c>
      <c r="G6951">
        <v>0</v>
      </c>
      <c r="I6951">
        <f t="shared" si="217"/>
        <v>6950</v>
      </c>
      <c r="J6951">
        <f t="shared" si="216"/>
        <v>42</v>
      </c>
      <c r="K6951" t="b">
        <f>results[[#This Row],[Diesel]]&lt;&gt;0</f>
        <v>0</v>
      </c>
    </row>
    <row r="6952" spans="1:11" x14ac:dyDescent="0.3">
      <c r="A6952" s="1" t="s">
        <v>6957</v>
      </c>
      <c r="B6952">
        <v>0</v>
      </c>
      <c r="C6952">
        <v>11170</v>
      </c>
      <c r="D6952">
        <v>4821.8500000000004</v>
      </c>
      <c r="E6952">
        <v>500</v>
      </c>
      <c r="F6952">
        <v>0</v>
      </c>
      <c r="G6952">
        <v>0</v>
      </c>
      <c r="I6952">
        <f t="shared" si="217"/>
        <v>6951</v>
      </c>
      <c r="J6952">
        <f t="shared" si="216"/>
        <v>42</v>
      </c>
      <c r="K6952" t="b">
        <f>results[[#This Row],[Diesel]]&lt;&gt;0</f>
        <v>0</v>
      </c>
    </row>
    <row r="6953" spans="1:11" x14ac:dyDescent="0.3">
      <c r="A6953" s="1" t="s">
        <v>6958</v>
      </c>
      <c r="B6953">
        <v>0</v>
      </c>
      <c r="C6953">
        <v>11170</v>
      </c>
      <c r="D6953">
        <v>2769.3</v>
      </c>
      <c r="E6953">
        <v>500</v>
      </c>
      <c r="F6953">
        <v>0</v>
      </c>
      <c r="G6953">
        <v>0</v>
      </c>
      <c r="I6953">
        <f t="shared" si="217"/>
        <v>6952</v>
      </c>
      <c r="J6953">
        <f t="shared" si="216"/>
        <v>42</v>
      </c>
      <c r="K6953" t="b">
        <f>results[[#This Row],[Diesel]]&lt;&gt;0</f>
        <v>0</v>
      </c>
    </row>
    <row r="6954" spans="1:11" x14ac:dyDescent="0.3">
      <c r="A6954" s="1" t="s">
        <v>6959</v>
      </c>
      <c r="B6954">
        <v>0</v>
      </c>
      <c r="C6954">
        <v>11170</v>
      </c>
      <c r="D6954">
        <v>1229.5</v>
      </c>
      <c r="E6954">
        <v>500</v>
      </c>
      <c r="F6954">
        <v>0</v>
      </c>
      <c r="G6954">
        <v>0</v>
      </c>
      <c r="I6954">
        <f t="shared" si="217"/>
        <v>6953</v>
      </c>
      <c r="J6954">
        <f t="shared" si="216"/>
        <v>42</v>
      </c>
      <c r="K6954" t="b">
        <f>results[[#This Row],[Diesel]]&lt;&gt;0</f>
        <v>0</v>
      </c>
    </row>
    <row r="6955" spans="1:11" x14ac:dyDescent="0.3">
      <c r="A6955" s="1" t="s">
        <v>6960</v>
      </c>
      <c r="B6955">
        <v>0</v>
      </c>
      <c r="C6955">
        <v>11170</v>
      </c>
      <c r="D6955">
        <v>593.9</v>
      </c>
      <c r="E6955">
        <v>500</v>
      </c>
      <c r="F6955">
        <v>0</v>
      </c>
      <c r="G6955">
        <v>0</v>
      </c>
      <c r="I6955">
        <f t="shared" si="217"/>
        <v>6954</v>
      </c>
      <c r="J6955">
        <f t="shared" si="216"/>
        <v>42</v>
      </c>
      <c r="K6955" t="b">
        <f>results[[#This Row],[Diesel]]&lt;&gt;0</f>
        <v>0</v>
      </c>
    </row>
    <row r="6956" spans="1:11" x14ac:dyDescent="0.3">
      <c r="A6956" s="1" t="s">
        <v>6961</v>
      </c>
      <c r="B6956">
        <v>0</v>
      </c>
      <c r="C6956">
        <v>11170</v>
      </c>
      <c r="D6956">
        <v>1339.1</v>
      </c>
      <c r="E6956">
        <v>500</v>
      </c>
      <c r="F6956">
        <v>0</v>
      </c>
      <c r="G6956">
        <v>0</v>
      </c>
      <c r="I6956">
        <f t="shared" si="217"/>
        <v>6955</v>
      </c>
      <c r="J6956">
        <f t="shared" si="216"/>
        <v>42</v>
      </c>
      <c r="K6956" t="b">
        <f>results[[#This Row],[Diesel]]&lt;&gt;0</f>
        <v>0</v>
      </c>
    </row>
    <row r="6957" spans="1:11" x14ac:dyDescent="0.3">
      <c r="A6957" s="1" t="s">
        <v>6962</v>
      </c>
      <c r="B6957">
        <v>0</v>
      </c>
      <c r="C6957">
        <v>11170</v>
      </c>
      <c r="D6957">
        <v>1809.05</v>
      </c>
      <c r="E6957">
        <v>500</v>
      </c>
      <c r="F6957">
        <v>0</v>
      </c>
      <c r="G6957">
        <v>0</v>
      </c>
      <c r="I6957">
        <f t="shared" si="217"/>
        <v>6956</v>
      </c>
      <c r="J6957">
        <f t="shared" si="216"/>
        <v>42</v>
      </c>
      <c r="K6957" t="b">
        <f>results[[#This Row],[Diesel]]&lt;&gt;0</f>
        <v>0</v>
      </c>
    </row>
    <row r="6958" spans="1:11" x14ac:dyDescent="0.3">
      <c r="A6958" s="1" t="s">
        <v>6963</v>
      </c>
      <c r="B6958">
        <v>0</v>
      </c>
      <c r="C6958">
        <v>11170</v>
      </c>
      <c r="D6958">
        <v>2629.65</v>
      </c>
      <c r="E6958">
        <v>500</v>
      </c>
      <c r="F6958">
        <v>0</v>
      </c>
      <c r="G6958">
        <v>0</v>
      </c>
      <c r="I6958">
        <f t="shared" si="217"/>
        <v>6957</v>
      </c>
      <c r="J6958">
        <f t="shared" si="216"/>
        <v>42</v>
      </c>
      <c r="K6958" t="b">
        <f>results[[#This Row],[Diesel]]&lt;&gt;0</f>
        <v>0</v>
      </c>
    </row>
    <row r="6959" spans="1:11" x14ac:dyDescent="0.3">
      <c r="A6959" s="1" t="s">
        <v>6964</v>
      </c>
      <c r="B6959">
        <v>0</v>
      </c>
      <c r="C6959">
        <v>11170</v>
      </c>
      <c r="D6959">
        <v>3936.15</v>
      </c>
      <c r="E6959">
        <v>500</v>
      </c>
      <c r="F6959">
        <v>0</v>
      </c>
      <c r="G6959">
        <v>0</v>
      </c>
      <c r="I6959">
        <f t="shared" si="217"/>
        <v>6958</v>
      </c>
      <c r="J6959">
        <f t="shared" si="216"/>
        <v>42</v>
      </c>
      <c r="K6959" t="b">
        <f>results[[#This Row],[Diesel]]&lt;&gt;0</f>
        <v>0</v>
      </c>
    </row>
    <row r="6960" spans="1:11" x14ac:dyDescent="0.3">
      <c r="A6960" s="1" t="s">
        <v>6965</v>
      </c>
      <c r="B6960">
        <v>0</v>
      </c>
      <c r="C6960">
        <v>11170</v>
      </c>
      <c r="D6960">
        <v>6849.2</v>
      </c>
      <c r="E6960">
        <v>500</v>
      </c>
      <c r="F6960">
        <v>0</v>
      </c>
      <c r="G6960">
        <v>0</v>
      </c>
      <c r="I6960">
        <f t="shared" si="217"/>
        <v>6959</v>
      </c>
      <c r="J6960">
        <f t="shared" si="216"/>
        <v>42</v>
      </c>
      <c r="K6960" t="b">
        <f>results[[#This Row],[Diesel]]&lt;&gt;0</f>
        <v>0</v>
      </c>
    </row>
    <row r="6961" spans="1:11" x14ac:dyDescent="0.3">
      <c r="A6961" s="1" t="s">
        <v>6966</v>
      </c>
      <c r="B6961">
        <v>0</v>
      </c>
      <c r="C6961">
        <v>11170</v>
      </c>
      <c r="D6961">
        <v>6841</v>
      </c>
      <c r="E6961">
        <v>500</v>
      </c>
      <c r="F6961">
        <v>0</v>
      </c>
      <c r="G6961">
        <v>0</v>
      </c>
      <c r="I6961">
        <f t="shared" si="217"/>
        <v>6960</v>
      </c>
      <c r="J6961">
        <f t="shared" si="216"/>
        <v>42</v>
      </c>
      <c r="K6961" t="b">
        <f>results[[#This Row],[Diesel]]&lt;&gt;0</f>
        <v>0</v>
      </c>
    </row>
    <row r="6962" spans="1:11" x14ac:dyDescent="0.3">
      <c r="A6962" s="1" t="s">
        <v>6967</v>
      </c>
      <c r="B6962">
        <v>0</v>
      </c>
      <c r="C6962">
        <v>11170</v>
      </c>
      <c r="D6962">
        <v>6090</v>
      </c>
      <c r="E6962">
        <v>500</v>
      </c>
      <c r="F6962">
        <v>0</v>
      </c>
      <c r="G6962">
        <v>0</v>
      </c>
      <c r="I6962">
        <f t="shared" si="217"/>
        <v>6961</v>
      </c>
      <c r="J6962">
        <f t="shared" si="216"/>
        <v>42</v>
      </c>
      <c r="K6962" t="b">
        <f>results[[#This Row],[Diesel]]&lt;&gt;0</f>
        <v>0</v>
      </c>
    </row>
    <row r="6963" spans="1:11" x14ac:dyDescent="0.3">
      <c r="A6963" s="1" t="s">
        <v>6968</v>
      </c>
      <c r="B6963">
        <v>0</v>
      </c>
      <c r="C6963">
        <v>11170</v>
      </c>
      <c r="D6963">
        <v>5638</v>
      </c>
      <c r="E6963">
        <v>500</v>
      </c>
      <c r="F6963">
        <v>0</v>
      </c>
      <c r="G6963">
        <v>0</v>
      </c>
      <c r="I6963">
        <f t="shared" si="217"/>
        <v>6962</v>
      </c>
      <c r="J6963">
        <f t="shared" si="216"/>
        <v>42</v>
      </c>
      <c r="K6963" t="b">
        <f>results[[#This Row],[Diesel]]&lt;&gt;0</f>
        <v>0</v>
      </c>
    </row>
    <row r="6964" spans="1:11" x14ac:dyDescent="0.3">
      <c r="A6964" s="1" t="s">
        <v>6969</v>
      </c>
      <c r="B6964">
        <v>0</v>
      </c>
      <c r="C6964">
        <v>11170</v>
      </c>
      <c r="D6964">
        <v>5422</v>
      </c>
      <c r="E6964">
        <v>500</v>
      </c>
      <c r="F6964">
        <v>0</v>
      </c>
      <c r="G6964">
        <v>0</v>
      </c>
      <c r="I6964">
        <f t="shared" si="217"/>
        <v>6963</v>
      </c>
      <c r="J6964">
        <f t="shared" si="216"/>
        <v>42</v>
      </c>
      <c r="K6964" t="b">
        <f>results[[#This Row],[Diesel]]&lt;&gt;0</f>
        <v>0</v>
      </c>
    </row>
    <row r="6965" spans="1:11" x14ac:dyDescent="0.3">
      <c r="A6965" s="1" t="s">
        <v>6970</v>
      </c>
      <c r="B6965">
        <v>0</v>
      </c>
      <c r="C6965">
        <v>11170</v>
      </c>
      <c r="D6965">
        <v>5666</v>
      </c>
      <c r="E6965">
        <v>500</v>
      </c>
      <c r="F6965">
        <v>0</v>
      </c>
      <c r="G6965">
        <v>0</v>
      </c>
      <c r="I6965">
        <f t="shared" si="217"/>
        <v>6964</v>
      </c>
      <c r="J6965">
        <f t="shared" si="216"/>
        <v>42</v>
      </c>
      <c r="K6965" t="b">
        <f>results[[#This Row],[Diesel]]&lt;&gt;0</f>
        <v>0</v>
      </c>
    </row>
    <row r="6966" spans="1:11" x14ac:dyDescent="0.3">
      <c r="A6966" s="1" t="s">
        <v>6971</v>
      </c>
      <c r="B6966">
        <v>0</v>
      </c>
      <c r="C6966">
        <v>11170</v>
      </c>
      <c r="D6966">
        <v>6780</v>
      </c>
      <c r="E6966">
        <v>500</v>
      </c>
      <c r="F6966">
        <v>0</v>
      </c>
      <c r="G6966">
        <v>0</v>
      </c>
      <c r="I6966">
        <f t="shared" si="217"/>
        <v>6965</v>
      </c>
      <c r="J6966">
        <f t="shared" si="216"/>
        <v>42</v>
      </c>
      <c r="K6966" t="b">
        <f>results[[#This Row],[Diesel]]&lt;&gt;0</f>
        <v>0</v>
      </c>
    </row>
    <row r="6967" spans="1:11" x14ac:dyDescent="0.3">
      <c r="A6967" s="1" t="s">
        <v>6972</v>
      </c>
      <c r="B6967">
        <v>0</v>
      </c>
      <c r="C6967">
        <v>11170</v>
      </c>
      <c r="D6967">
        <v>9065</v>
      </c>
      <c r="E6967">
        <v>500</v>
      </c>
      <c r="F6967">
        <v>0</v>
      </c>
      <c r="G6967">
        <v>0</v>
      </c>
      <c r="I6967">
        <f t="shared" si="217"/>
        <v>6966</v>
      </c>
      <c r="J6967">
        <f t="shared" si="216"/>
        <v>42</v>
      </c>
      <c r="K6967" t="b">
        <f>results[[#This Row],[Diesel]]&lt;&gt;0</f>
        <v>0</v>
      </c>
    </row>
    <row r="6968" spans="1:11" x14ac:dyDescent="0.3">
      <c r="A6968" s="1" t="s">
        <v>6973</v>
      </c>
      <c r="B6968">
        <v>0</v>
      </c>
      <c r="C6968">
        <v>11170</v>
      </c>
      <c r="D6968">
        <v>10012</v>
      </c>
      <c r="E6968">
        <v>500</v>
      </c>
      <c r="F6968">
        <v>0</v>
      </c>
      <c r="G6968">
        <v>0</v>
      </c>
      <c r="I6968">
        <f t="shared" si="217"/>
        <v>6967</v>
      </c>
      <c r="J6968">
        <f t="shared" si="216"/>
        <v>42</v>
      </c>
      <c r="K6968" t="b">
        <f>results[[#This Row],[Diesel]]&lt;&gt;0</f>
        <v>0</v>
      </c>
    </row>
    <row r="6969" spans="1:11" x14ac:dyDescent="0.3">
      <c r="A6969" s="1" t="s">
        <v>6974</v>
      </c>
      <c r="B6969">
        <v>0</v>
      </c>
      <c r="C6969">
        <v>11170</v>
      </c>
      <c r="D6969">
        <v>10047</v>
      </c>
      <c r="E6969">
        <v>500</v>
      </c>
      <c r="F6969">
        <v>0</v>
      </c>
      <c r="G6969">
        <v>0</v>
      </c>
      <c r="I6969">
        <f t="shared" si="217"/>
        <v>6968</v>
      </c>
      <c r="J6969">
        <f t="shared" si="216"/>
        <v>42</v>
      </c>
      <c r="K6969" t="b">
        <f>results[[#This Row],[Diesel]]&lt;&gt;0</f>
        <v>0</v>
      </c>
    </row>
    <row r="6970" spans="1:11" x14ac:dyDescent="0.3">
      <c r="A6970" s="1" t="s">
        <v>6975</v>
      </c>
      <c r="B6970">
        <v>0</v>
      </c>
      <c r="C6970">
        <v>11170</v>
      </c>
      <c r="D6970">
        <v>9980</v>
      </c>
      <c r="E6970">
        <v>500</v>
      </c>
      <c r="F6970">
        <v>0</v>
      </c>
      <c r="G6970">
        <v>0</v>
      </c>
      <c r="I6970">
        <f t="shared" si="217"/>
        <v>6969</v>
      </c>
      <c r="J6970">
        <f t="shared" si="216"/>
        <v>42</v>
      </c>
      <c r="K6970" t="b">
        <f>results[[#This Row],[Diesel]]&lt;&gt;0</f>
        <v>0</v>
      </c>
    </row>
    <row r="6971" spans="1:11" x14ac:dyDescent="0.3">
      <c r="A6971" s="1" t="s">
        <v>6976</v>
      </c>
      <c r="B6971">
        <v>0</v>
      </c>
      <c r="C6971">
        <v>11170</v>
      </c>
      <c r="D6971">
        <v>10083</v>
      </c>
      <c r="E6971">
        <v>500</v>
      </c>
      <c r="F6971">
        <v>0</v>
      </c>
      <c r="G6971">
        <v>0</v>
      </c>
      <c r="I6971">
        <f t="shared" si="217"/>
        <v>6970</v>
      </c>
      <c r="J6971">
        <f t="shared" si="216"/>
        <v>42</v>
      </c>
      <c r="K6971" t="b">
        <f>results[[#This Row],[Diesel]]&lt;&gt;0</f>
        <v>0</v>
      </c>
    </row>
    <row r="6972" spans="1:11" x14ac:dyDescent="0.3">
      <c r="A6972" s="1" t="s">
        <v>6977</v>
      </c>
      <c r="B6972">
        <v>0</v>
      </c>
      <c r="C6972">
        <v>11170</v>
      </c>
      <c r="D6972">
        <v>10098</v>
      </c>
      <c r="E6972">
        <v>500</v>
      </c>
      <c r="F6972">
        <v>0</v>
      </c>
      <c r="G6972">
        <v>0</v>
      </c>
      <c r="I6972">
        <f t="shared" si="217"/>
        <v>6971</v>
      </c>
      <c r="J6972">
        <f t="shared" si="216"/>
        <v>42</v>
      </c>
      <c r="K6972" t="b">
        <f>results[[#This Row],[Diesel]]&lt;&gt;0</f>
        <v>0</v>
      </c>
    </row>
    <row r="6973" spans="1:11" x14ac:dyDescent="0.3">
      <c r="A6973" s="1" t="s">
        <v>6978</v>
      </c>
      <c r="B6973">
        <v>0</v>
      </c>
      <c r="C6973">
        <v>11170</v>
      </c>
      <c r="D6973">
        <v>9956</v>
      </c>
      <c r="E6973">
        <v>500</v>
      </c>
      <c r="F6973">
        <v>0</v>
      </c>
      <c r="G6973">
        <v>0</v>
      </c>
      <c r="I6973">
        <f t="shared" si="217"/>
        <v>6972</v>
      </c>
      <c r="J6973">
        <f t="shared" si="216"/>
        <v>42</v>
      </c>
      <c r="K6973" t="b">
        <f>results[[#This Row],[Diesel]]&lt;&gt;0</f>
        <v>0</v>
      </c>
    </row>
    <row r="6974" spans="1:11" x14ac:dyDescent="0.3">
      <c r="A6974" s="1" t="s">
        <v>6979</v>
      </c>
      <c r="B6974">
        <v>0</v>
      </c>
      <c r="C6974">
        <v>11170</v>
      </c>
      <c r="D6974">
        <v>7999.4</v>
      </c>
      <c r="E6974">
        <v>500</v>
      </c>
      <c r="F6974">
        <v>0</v>
      </c>
      <c r="G6974">
        <v>0</v>
      </c>
      <c r="I6974">
        <f t="shared" si="217"/>
        <v>6973</v>
      </c>
      <c r="J6974">
        <f t="shared" si="216"/>
        <v>42</v>
      </c>
      <c r="K6974" t="b">
        <f>results[[#This Row],[Diesel]]&lt;&gt;0</f>
        <v>0</v>
      </c>
    </row>
    <row r="6975" spans="1:11" x14ac:dyDescent="0.3">
      <c r="A6975" s="1" t="s">
        <v>6980</v>
      </c>
      <c r="B6975">
        <v>0</v>
      </c>
      <c r="C6975">
        <v>11170</v>
      </c>
      <c r="D6975">
        <v>3831.4</v>
      </c>
      <c r="E6975">
        <v>500</v>
      </c>
      <c r="F6975">
        <v>0</v>
      </c>
      <c r="G6975">
        <v>0</v>
      </c>
      <c r="I6975">
        <f t="shared" si="217"/>
        <v>6974</v>
      </c>
      <c r="J6975">
        <f t="shared" si="216"/>
        <v>42</v>
      </c>
      <c r="K6975" t="b">
        <f>results[[#This Row],[Diesel]]&lt;&gt;0</f>
        <v>0</v>
      </c>
    </row>
    <row r="6976" spans="1:11" x14ac:dyDescent="0.3">
      <c r="A6976" s="1" t="s">
        <v>6981</v>
      </c>
      <c r="B6976">
        <v>0</v>
      </c>
      <c r="C6976">
        <v>11170</v>
      </c>
      <c r="D6976">
        <v>642.75</v>
      </c>
      <c r="E6976">
        <v>500</v>
      </c>
      <c r="F6976">
        <v>0</v>
      </c>
      <c r="G6976">
        <v>0</v>
      </c>
      <c r="I6976">
        <f t="shared" si="217"/>
        <v>6975</v>
      </c>
      <c r="J6976">
        <f t="shared" si="216"/>
        <v>42</v>
      </c>
      <c r="K6976" t="b">
        <f>results[[#This Row],[Diesel]]&lt;&gt;0</f>
        <v>0</v>
      </c>
    </row>
    <row r="6977" spans="1:11" x14ac:dyDescent="0.3">
      <c r="A6977" s="1" t="s">
        <v>6982</v>
      </c>
      <c r="B6977">
        <v>0</v>
      </c>
      <c r="C6977">
        <v>9809</v>
      </c>
      <c r="D6977">
        <v>0</v>
      </c>
      <c r="E6977">
        <v>500</v>
      </c>
      <c r="F6977">
        <v>0</v>
      </c>
      <c r="G6977">
        <v>0</v>
      </c>
      <c r="I6977">
        <f t="shared" si="217"/>
        <v>6976</v>
      </c>
      <c r="J6977">
        <f t="shared" si="216"/>
        <v>42</v>
      </c>
      <c r="K6977" t="b">
        <f>results[[#This Row],[Diesel]]&lt;&gt;0</f>
        <v>0</v>
      </c>
    </row>
    <row r="6978" spans="1:11" x14ac:dyDescent="0.3">
      <c r="A6978" s="1" t="s">
        <v>6983</v>
      </c>
      <c r="B6978">
        <v>0</v>
      </c>
      <c r="C6978">
        <v>8740</v>
      </c>
      <c r="D6978">
        <v>0</v>
      </c>
      <c r="E6978">
        <v>500</v>
      </c>
      <c r="F6978">
        <v>0</v>
      </c>
      <c r="G6978">
        <v>0</v>
      </c>
      <c r="I6978">
        <f t="shared" si="217"/>
        <v>6977</v>
      </c>
      <c r="J6978">
        <f t="shared" si="216"/>
        <v>42</v>
      </c>
      <c r="K6978" t="b">
        <f>results[[#This Row],[Diesel]]&lt;&gt;0</f>
        <v>0</v>
      </c>
    </row>
    <row r="6979" spans="1:11" x14ac:dyDescent="0.3">
      <c r="A6979" s="1" t="s">
        <v>6984</v>
      </c>
      <c r="B6979">
        <v>0</v>
      </c>
      <c r="C6979">
        <v>8721</v>
      </c>
      <c r="D6979">
        <v>0</v>
      </c>
      <c r="E6979">
        <v>500</v>
      </c>
      <c r="F6979">
        <v>0</v>
      </c>
      <c r="G6979">
        <v>0</v>
      </c>
      <c r="I6979">
        <f t="shared" si="217"/>
        <v>6978</v>
      </c>
      <c r="J6979">
        <f t="shared" ref="J6979:J7042" si="218">IF(MOD(I6979,168+1)=0,J6978+1,J6978)</f>
        <v>42</v>
      </c>
      <c r="K6979" t="b">
        <f>results[[#This Row],[Diesel]]&lt;&gt;0</f>
        <v>0</v>
      </c>
    </row>
    <row r="6980" spans="1:11" x14ac:dyDescent="0.3">
      <c r="A6980" s="1" t="s">
        <v>6985</v>
      </c>
      <c r="B6980">
        <v>0</v>
      </c>
      <c r="C6980">
        <v>10786</v>
      </c>
      <c r="D6980">
        <v>0</v>
      </c>
      <c r="E6980">
        <v>500</v>
      </c>
      <c r="F6980">
        <v>0</v>
      </c>
      <c r="G6980">
        <v>0</v>
      </c>
      <c r="I6980">
        <f t="shared" ref="I6980:I7043" si="219">I6979+1</f>
        <v>6979</v>
      </c>
      <c r="J6980">
        <f t="shared" si="218"/>
        <v>42</v>
      </c>
      <c r="K6980" t="b">
        <f>results[[#This Row],[Diesel]]&lt;&gt;0</f>
        <v>0</v>
      </c>
    </row>
    <row r="6981" spans="1:11" x14ac:dyDescent="0.3">
      <c r="A6981" s="1" t="s">
        <v>6986</v>
      </c>
      <c r="B6981">
        <v>0</v>
      </c>
      <c r="C6981">
        <v>11170</v>
      </c>
      <c r="D6981">
        <v>3744.85</v>
      </c>
      <c r="E6981">
        <v>500</v>
      </c>
      <c r="F6981">
        <v>0</v>
      </c>
      <c r="G6981">
        <v>0</v>
      </c>
      <c r="I6981">
        <f t="shared" si="219"/>
        <v>6980</v>
      </c>
      <c r="J6981">
        <f t="shared" si="218"/>
        <v>42</v>
      </c>
      <c r="K6981" t="b">
        <f>results[[#This Row],[Diesel]]&lt;&gt;0</f>
        <v>0</v>
      </c>
    </row>
    <row r="6982" spans="1:11" x14ac:dyDescent="0.3">
      <c r="A6982" s="1" t="s">
        <v>6987</v>
      </c>
      <c r="B6982">
        <v>0</v>
      </c>
      <c r="C6982">
        <v>11170</v>
      </c>
      <c r="D6982">
        <v>5910.4</v>
      </c>
      <c r="E6982">
        <v>500</v>
      </c>
      <c r="F6982">
        <v>0</v>
      </c>
      <c r="G6982">
        <v>0</v>
      </c>
      <c r="I6982">
        <f t="shared" si="219"/>
        <v>6981</v>
      </c>
      <c r="J6982">
        <f t="shared" si="218"/>
        <v>42</v>
      </c>
      <c r="K6982" t="b">
        <f>results[[#This Row],[Diesel]]&lt;&gt;0</f>
        <v>0</v>
      </c>
    </row>
    <row r="6983" spans="1:11" x14ac:dyDescent="0.3">
      <c r="A6983" s="1" t="s">
        <v>6988</v>
      </c>
      <c r="B6983">
        <v>0</v>
      </c>
      <c r="C6983">
        <v>11170</v>
      </c>
      <c r="D6983">
        <v>6692.9</v>
      </c>
      <c r="E6983">
        <v>500</v>
      </c>
      <c r="F6983">
        <v>0</v>
      </c>
      <c r="G6983">
        <v>0</v>
      </c>
      <c r="I6983">
        <f t="shared" si="219"/>
        <v>6982</v>
      </c>
      <c r="J6983">
        <f t="shared" si="218"/>
        <v>42</v>
      </c>
      <c r="K6983" t="b">
        <f>results[[#This Row],[Diesel]]&lt;&gt;0</f>
        <v>0</v>
      </c>
    </row>
    <row r="6984" spans="1:11" x14ac:dyDescent="0.3">
      <c r="A6984" s="1" t="s">
        <v>6989</v>
      </c>
      <c r="B6984">
        <v>0</v>
      </c>
      <c r="C6984">
        <v>11170</v>
      </c>
      <c r="D6984">
        <v>7017.55</v>
      </c>
      <c r="E6984">
        <v>500</v>
      </c>
      <c r="F6984">
        <v>0</v>
      </c>
      <c r="G6984">
        <v>0</v>
      </c>
      <c r="I6984">
        <f t="shared" si="219"/>
        <v>6983</v>
      </c>
      <c r="J6984">
        <f t="shared" si="218"/>
        <v>42</v>
      </c>
      <c r="K6984" t="b">
        <f>results[[#This Row],[Diesel]]&lt;&gt;0</f>
        <v>0</v>
      </c>
    </row>
    <row r="6985" spans="1:11" x14ac:dyDescent="0.3">
      <c r="A6985" s="1" t="s">
        <v>6990</v>
      </c>
      <c r="B6985">
        <v>0</v>
      </c>
      <c r="C6985">
        <v>11170</v>
      </c>
      <c r="D6985">
        <v>6330</v>
      </c>
      <c r="E6985">
        <v>500</v>
      </c>
      <c r="F6985">
        <v>0</v>
      </c>
      <c r="G6985">
        <v>0</v>
      </c>
      <c r="I6985">
        <f t="shared" si="219"/>
        <v>6984</v>
      </c>
      <c r="J6985">
        <f t="shared" si="218"/>
        <v>42</v>
      </c>
      <c r="K6985" t="b">
        <f>results[[#This Row],[Diesel]]&lt;&gt;0</f>
        <v>0</v>
      </c>
    </row>
    <row r="6986" spans="1:11" x14ac:dyDescent="0.3">
      <c r="A6986" s="1" t="s">
        <v>6991</v>
      </c>
      <c r="B6986">
        <v>0</v>
      </c>
      <c r="C6986">
        <v>11170</v>
      </c>
      <c r="D6986">
        <v>5561</v>
      </c>
      <c r="E6986">
        <v>500</v>
      </c>
      <c r="F6986">
        <v>0</v>
      </c>
      <c r="G6986">
        <v>0</v>
      </c>
      <c r="I6986">
        <f t="shared" si="219"/>
        <v>6985</v>
      </c>
      <c r="J6986">
        <f t="shared" si="218"/>
        <v>42</v>
      </c>
      <c r="K6986" t="b">
        <f>results[[#This Row],[Diesel]]&lt;&gt;0</f>
        <v>0</v>
      </c>
    </row>
    <row r="6987" spans="1:11" x14ac:dyDescent="0.3">
      <c r="A6987" s="1" t="s">
        <v>6992</v>
      </c>
      <c r="B6987">
        <v>0</v>
      </c>
      <c r="C6987">
        <v>11170</v>
      </c>
      <c r="D6987">
        <v>5528</v>
      </c>
      <c r="E6987">
        <v>500</v>
      </c>
      <c r="F6987">
        <v>0</v>
      </c>
      <c r="G6987">
        <v>0</v>
      </c>
      <c r="I6987">
        <f t="shared" si="219"/>
        <v>6986</v>
      </c>
      <c r="J6987">
        <f t="shared" si="218"/>
        <v>42</v>
      </c>
      <c r="K6987" t="b">
        <f>results[[#This Row],[Diesel]]&lt;&gt;0</f>
        <v>0</v>
      </c>
    </row>
    <row r="6988" spans="1:11" x14ac:dyDescent="0.3">
      <c r="A6988" s="1" t="s">
        <v>6993</v>
      </c>
      <c r="B6988">
        <v>0</v>
      </c>
      <c r="C6988">
        <v>11170</v>
      </c>
      <c r="D6988">
        <v>5561</v>
      </c>
      <c r="E6988">
        <v>500</v>
      </c>
      <c r="F6988">
        <v>0</v>
      </c>
      <c r="G6988">
        <v>0</v>
      </c>
      <c r="I6988">
        <f t="shared" si="219"/>
        <v>6987</v>
      </c>
      <c r="J6988">
        <f t="shared" si="218"/>
        <v>42</v>
      </c>
      <c r="K6988" t="b">
        <f>results[[#This Row],[Diesel]]&lt;&gt;0</f>
        <v>0</v>
      </c>
    </row>
    <row r="6989" spans="1:11" x14ac:dyDescent="0.3">
      <c r="A6989" s="1" t="s">
        <v>6994</v>
      </c>
      <c r="B6989">
        <v>0</v>
      </c>
      <c r="C6989">
        <v>11170</v>
      </c>
      <c r="D6989">
        <v>6028</v>
      </c>
      <c r="E6989">
        <v>500</v>
      </c>
      <c r="F6989">
        <v>0</v>
      </c>
      <c r="G6989">
        <v>0</v>
      </c>
      <c r="I6989">
        <f t="shared" si="219"/>
        <v>6988</v>
      </c>
      <c r="J6989">
        <f t="shared" si="218"/>
        <v>42</v>
      </c>
      <c r="K6989" t="b">
        <f>results[[#This Row],[Diesel]]&lt;&gt;0</f>
        <v>0</v>
      </c>
    </row>
    <row r="6990" spans="1:11" x14ac:dyDescent="0.3">
      <c r="A6990" s="1" t="s">
        <v>6995</v>
      </c>
      <c r="B6990">
        <v>0</v>
      </c>
      <c r="C6990">
        <v>11170</v>
      </c>
      <c r="D6990">
        <v>7464</v>
      </c>
      <c r="E6990">
        <v>500</v>
      </c>
      <c r="F6990">
        <v>0</v>
      </c>
      <c r="G6990">
        <v>0</v>
      </c>
      <c r="I6990">
        <f t="shared" si="219"/>
        <v>6989</v>
      </c>
      <c r="J6990">
        <f t="shared" si="218"/>
        <v>42</v>
      </c>
      <c r="K6990" t="b">
        <f>results[[#This Row],[Diesel]]&lt;&gt;0</f>
        <v>0</v>
      </c>
    </row>
    <row r="6991" spans="1:11" x14ac:dyDescent="0.3">
      <c r="A6991" s="1" t="s">
        <v>6996</v>
      </c>
      <c r="B6991">
        <v>0</v>
      </c>
      <c r="C6991">
        <v>11170</v>
      </c>
      <c r="D6991">
        <v>9884</v>
      </c>
      <c r="E6991">
        <v>500</v>
      </c>
      <c r="F6991">
        <v>0</v>
      </c>
      <c r="G6991">
        <v>0</v>
      </c>
      <c r="I6991">
        <f t="shared" si="219"/>
        <v>6990</v>
      </c>
      <c r="J6991">
        <f t="shared" si="218"/>
        <v>42</v>
      </c>
      <c r="K6991" t="b">
        <f>results[[#This Row],[Diesel]]&lt;&gt;0</f>
        <v>0</v>
      </c>
    </row>
    <row r="6992" spans="1:11" x14ac:dyDescent="0.3">
      <c r="A6992" s="1" t="s">
        <v>6997</v>
      </c>
      <c r="B6992">
        <v>0</v>
      </c>
      <c r="C6992">
        <v>11170</v>
      </c>
      <c r="D6992">
        <v>10982</v>
      </c>
      <c r="E6992">
        <v>500</v>
      </c>
      <c r="F6992">
        <v>0</v>
      </c>
      <c r="G6992">
        <v>0</v>
      </c>
      <c r="I6992">
        <f t="shared" si="219"/>
        <v>6991</v>
      </c>
      <c r="J6992">
        <f t="shared" si="218"/>
        <v>42</v>
      </c>
      <c r="K6992" t="b">
        <f>results[[#This Row],[Diesel]]&lt;&gt;0</f>
        <v>0</v>
      </c>
    </row>
    <row r="6993" spans="1:11" x14ac:dyDescent="0.3">
      <c r="A6993" s="1" t="s">
        <v>6998</v>
      </c>
      <c r="B6993">
        <v>0</v>
      </c>
      <c r="C6993">
        <v>11170</v>
      </c>
      <c r="D6993">
        <v>11166</v>
      </c>
      <c r="E6993">
        <v>500</v>
      </c>
      <c r="F6993">
        <v>0</v>
      </c>
      <c r="G6993">
        <v>0</v>
      </c>
      <c r="I6993">
        <f t="shared" si="219"/>
        <v>6992</v>
      </c>
      <c r="J6993">
        <f t="shared" si="218"/>
        <v>42</v>
      </c>
      <c r="K6993" t="b">
        <f>results[[#This Row],[Diesel]]&lt;&gt;0</f>
        <v>0</v>
      </c>
    </row>
    <row r="6994" spans="1:11" x14ac:dyDescent="0.3">
      <c r="A6994" s="1" t="s">
        <v>6999</v>
      </c>
      <c r="B6994">
        <v>0</v>
      </c>
      <c r="C6994">
        <v>11170</v>
      </c>
      <c r="D6994">
        <v>10795</v>
      </c>
      <c r="E6994">
        <v>500</v>
      </c>
      <c r="F6994">
        <v>0</v>
      </c>
      <c r="G6994">
        <v>0</v>
      </c>
      <c r="I6994">
        <f t="shared" si="219"/>
        <v>6993</v>
      </c>
      <c r="J6994">
        <f t="shared" si="218"/>
        <v>42</v>
      </c>
      <c r="K6994" t="b">
        <f>results[[#This Row],[Diesel]]&lt;&gt;0</f>
        <v>0</v>
      </c>
    </row>
    <row r="6995" spans="1:11" x14ac:dyDescent="0.3">
      <c r="A6995" s="1" t="s">
        <v>7000</v>
      </c>
      <c r="B6995">
        <v>0</v>
      </c>
      <c r="C6995">
        <v>11170</v>
      </c>
      <c r="D6995">
        <v>10371</v>
      </c>
      <c r="E6995">
        <v>500</v>
      </c>
      <c r="F6995">
        <v>0</v>
      </c>
      <c r="G6995">
        <v>0</v>
      </c>
      <c r="I6995">
        <f t="shared" si="219"/>
        <v>6994</v>
      </c>
      <c r="J6995">
        <f t="shared" si="218"/>
        <v>42</v>
      </c>
      <c r="K6995" t="b">
        <f>results[[#This Row],[Diesel]]&lt;&gt;0</f>
        <v>0</v>
      </c>
    </row>
    <row r="6996" spans="1:11" x14ac:dyDescent="0.3">
      <c r="A6996" s="1" t="s">
        <v>7001</v>
      </c>
      <c r="B6996">
        <v>0</v>
      </c>
      <c r="C6996">
        <v>11170</v>
      </c>
      <c r="D6996">
        <v>10085</v>
      </c>
      <c r="E6996">
        <v>500</v>
      </c>
      <c r="F6996">
        <v>0</v>
      </c>
      <c r="G6996">
        <v>0</v>
      </c>
      <c r="I6996">
        <f t="shared" si="219"/>
        <v>6995</v>
      </c>
      <c r="J6996">
        <f t="shared" si="218"/>
        <v>42</v>
      </c>
      <c r="K6996" t="b">
        <f>results[[#This Row],[Diesel]]&lt;&gt;0</f>
        <v>0</v>
      </c>
    </row>
    <row r="6997" spans="1:11" x14ac:dyDescent="0.3">
      <c r="A6997" s="1" t="s">
        <v>7002</v>
      </c>
      <c r="B6997">
        <v>0</v>
      </c>
      <c r="C6997">
        <v>11170</v>
      </c>
      <c r="D6997">
        <v>9943</v>
      </c>
      <c r="E6997">
        <v>500</v>
      </c>
      <c r="F6997">
        <v>0</v>
      </c>
      <c r="G6997">
        <v>0</v>
      </c>
      <c r="I6997">
        <f t="shared" si="219"/>
        <v>6996</v>
      </c>
      <c r="J6997">
        <f t="shared" si="218"/>
        <v>42</v>
      </c>
      <c r="K6997" t="b">
        <f>results[[#This Row],[Diesel]]&lt;&gt;0</f>
        <v>0</v>
      </c>
    </row>
    <row r="6998" spans="1:11" x14ac:dyDescent="0.3">
      <c r="A6998" s="1" t="s">
        <v>7003</v>
      </c>
      <c r="B6998">
        <v>0</v>
      </c>
      <c r="C6998">
        <v>11170</v>
      </c>
      <c r="D6998">
        <v>7460.6</v>
      </c>
      <c r="E6998">
        <v>500</v>
      </c>
      <c r="F6998">
        <v>0</v>
      </c>
      <c r="G6998">
        <v>0</v>
      </c>
      <c r="I6998">
        <f t="shared" si="219"/>
        <v>6997</v>
      </c>
      <c r="J6998">
        <f t="shared" si="218"/>
        <v>42</v>
      </c>
      <c r="K6998" t="b">
        <f>results[[#This Row],[Diesel]]&lt;&gt;0</f>
        <v>0</v>
      </c>
    </row>
    <row r="6999" spans="1:11" x14ac:dyDescent="0.3">
      <c r="A6999" s="1" t="s">
        <v>7004</v>
      </c>
      <c r="B6999">
        <v>0</v>
      </c>
      <c r="C6999">
        <v>11170</v>
      </c>
      <c r="D6999">
        <v>2967.7</v>
      </c>
      <c r="E6999">
        <v>500</v>
      </c>
      <c r="F6999">
        <v>0</v>
      </c>
      <c r="G6999">
        <v>0</v>
      </c>
      <c r="I6999">
        <f t="shared" si="219"/>
        <v>6998</v>
      </c>
      <c r="J6999">
        <f t="shared" si="218"/>
        <v>42</v>
      </c>
      <c r="K6999" t="b">
        <f>results[[#This Row],[Diesel]]&lt;&gt;0</f>
        <v>0</v>
      </c>
    </row>
    <row r="7000" spans="1:11" x14ac:dyDescent="0.3">
      <c r="A7000" s="1" t="s">
        <v>7005</v>
      </c>
      <c r="B7000">
        <v>0</v>
      </c>
      <c r="C7000">
        <v>10808</v>
      </c>
      <c r="D7000">
        <v>0</v>
      </c>
      <c r="E7000">
        <v>500</v>
      </c>
      <c r="F7000">
        <v>0</v>
      </c>
      <c r="G7000">
        <v>0</v>
      </c>
      <c r="I7000">
        <f t="shared" si="219"/>
        <v>6999</v>
      </c>
      <c r="J7000">
        <f t="shared" si="218"/>
        <v>42</v>
      </c>
      <c r="K7000" t="b">
        <f>results[[#This Row],[Diesel]]&lt;&gt;0</f>
        <v>0</v>
      </c>
    </row>
    <row r="7001" spans="1:11" x14ac:dyDescent="0.3">
      <c r="A7001" s="1" t="s">
        <v>7006</v>
      </c>
      <c r="B7001">
        <v>0</v>
      </c>
      <c r="C7001">
        <v>8723</v>
      </c>
      <c r="D7001">
        <v>0</v>
      </c>
      <c r="E7001">
        <v>500</v>
      </c>
      <c r="F7001">
        <v>0</v>
      </c>
      <c r="G7001">
        <v>0</v>
      </c>
      <c r="I7001">
        <f t="shared" si="219"/>
        <v>7000</v>
      </c>
      <c r="J7001">
        <f t="shared" si="218"/>
        <v>42</v>
      </c>
      <c r="K7001" t="b">
        <f>results[[#This Row],[Diesel]]&lt;&gt;0</f>
        <v>0</v>
      </c>
    </row>
    <row r="7002" spans="1:11" x14ac:dyDescent="0.3">
      <c r="A7002" s="1" t="s">
        <v>7007</v>
      </c>
      <c r="B7002">
        <v>0</v>
      </c>
      <c r="C7002">
        <v>7530</v>
      </c>
      <c r="D7002">
        <v>0</v>
      </c>
      <c r="E7002">
        <v>500</v>
      </c>
      <c r="F7002">
        <v>0</v>
      </c>
      <c r="G7002">
        <v>0</v>
      </c>
      <c r="I7002">
        <f t="shared" si="219"/>
        <v>7001</v>
      </c>
      <c r="J7002">
        <f t="shared" si="218"/>
        <v>42</v>
      </c>
      <c r="K7002" t="b">
        <f>results[[#This Row],[Diesel]]&lt;&gt;0</f>
        <v>0</v>
      </c>
    </row>
    <row r="7003" spans="1:11" x14ac:dyDescent="0.3">
      <c r="A7003" s="1" t="s">
        <v>7008</v>
      </c>
      <c r="B7003">
        <v>0</v>
      </c>
      <c r="C7003">
        <v>7444</v>
      </c>
      <c r="D7003">
        <v>0</v>
      </c>
      <c r="E7003">
        <v>500</v>
      </c>
      <c r="F7003">
        <v>0</v>
      </c>
      <c r="G7003">
        <v>0</v>
      </c>
      <c r="I7003">
        <f t="shared" si="219"/>
        <v>7002</v>
      </c>
      <c r="J7003">
        <f t="shared" si="218"/>
        <v>42</v>
      </c>
      <c r="K7003" t="b">
        <f>results[[#This Row],[Diesel]]&lt;&gt;0</f>
        <v>0</v>
      </c>
    </row>
    <row r="7004" spans="1:11" x14ac:dyDescent="0.3">
      <c r="A7004" s="1" t="s">
        <v>7009</v>
      </c>
      <c r="B7004">
        <v>0</v>
      </c>
      <c r="C7004">
        <v>8593</v>
      </c>
      <c r="D7004">
        <v>0</v>
      </c>
      <c r="E7004">
        <v>500</v>
      </c>
      <c r="F7004">
        <v>0</v>
      </c>
      <c r="G7004">
        <v>0</v>
      </c>
      <c r="I7004">
        <f t="shared" si="219"/>
        <v>7003</v>
      </c>
      <c r="J7004">
        <f t="shared" si="218"/>
        <v>42</v>
      </c>
      <c r="K7004" t="b">
        <f>results[[#This Row],[Diesel]]&lt;&gt;0</f>
        <v>0</v>
      </c>
    </row>
    <row r="7005" spans="1:11" x14ac:dyDescent="0.3">
      <c r="A7005" s="1" t="s">
        <v>7010</v>
      </c>
      <c r="B7005">
        <v>0</v>
      </c>
      <c r="C7005">
        <v>9642</v>
      </c>
      <c r="D7005">
        <v>0</v>
      </c>
      <c r="E7005">
        <v>500</v>
      </c>
      <c r="F7005">
        <v>0</v>
      </c>
      <c r="G7005">
        <v>0</v>
      </c>
      <c r="I7005">
        <f t="shared" si="219"/>
        <v>7004</v>
      </c>
      <c r="J7005">
        <f t="shared" si="218"/>
        <v>42</v>
      </c>
      <c r="K7005" t="b">
        <f>results[[#This Row],[Diesel]]&lt;&gt;0</f>
        <v>0</v>
      </c>
    </row>
    <row r="7006" spans="1:11" x14ac:dyDescent="0.3">
      <c r="A7006" s="1" t="s">
        <v>7011</v>
      </c>
      <c r="B7006">
        <v>0</v>
      </c>
      <c r="C7006">
        <v>11170</v>
      </c>
      <c r="D7006">
        <v>304.10000000000002</v>
      </c>
      <c r="E7006">
        <v>500</v>
      </c>
      <c r="F7006">
        <v>0</v>
      </c>
      <c r="G7006">
        <v>0</v>
      </c>
      <c r="I7006">
        <f t="shared" si="219"/>
        <v>7005</v>
      </c>
      <c r="J7006">
        <f t="shared" si="218"/>
        <v>42</v>
      </c>
      <c r="K7006" t="b">
        <f>results[[#This Row],[Diesel]]&lt;&gt;0</f>
        <v>0</v>
      </c>
    </row>
    <row r="7007" spans="1:11" x14ac:dyDescent="0.3">
      <c r="A7007" s="1" t="s">
        <v>7012</v>
      </c>
      <c r="B7007">
        <v>0</v>
      </c>
      <c r="C7007">
        <v>11170</v>
      </c>
      <c r="D7007">
        <v>2735.4</v>
      </c>
      <c r="E7007">
        <v>500</v>
      </c>
      <c r="F7007">
        <v>0</v>
      </c>
      <c r="G7007">
        <v>0</v>
      </c>
      <c r="I7007">
        <f t="shared" si="219"/>
        <v>7006</v>
      </c>
      <c r="J7007">
        <f t="shared" si="218"/>
        <v>42</v>
      </c>
      <c r="K7007" t="b">
        <f>results[[#This Row],[Diesel]]&lt;&gt;0</f>
        <v>0</v>
      </c>
    </row>
    <row r="7008" spans="1:11" x14ac:dyDescent="0.3">
      <c r="A7008" s="1" t="s">
        <v>7013</v>
      </c>
      <c r="B7008">
        <v>0</v>
      </c>
      <c r="C7008">
        <v>11170</v>
      </c>
      <c r="D7008">
        <v>6053.85</v>
      </c>
      <c r="E7008">
        <v>500</v>
      </c>
      <c r="F7008">
        <v>0</v>
      </c>
      <c r="G7008">
        <v>0</v>
      </c>
      <c r="I7008">
        <f t="shared" si="219"/>
        <v>7007</v>
      </c>
      <c r="J7008">
        <f t="shared" si="218"/>
        <v>42</v>
      </c>
      <c r="K7008" t="b">
        <f>results[[#This Row],[Diesel]]&lt;&gt;0</f>
        <v>0</v>
      </c>
    </row>
    <row r="7009" spans="1:11" x14ac:dyDescent="0.3">
      <c r="A7009" s="1" t="s">
        <v>7014</v>
      </c>
      <c r="B7009">
        <v>0</v>
      </c>
      <c r="C7009">
        <v>11170</v>
      </c>
      <c r="D7009">
        <v>6215</v>
      </c>
      <c r="E7009">
        <v>500</v>
      </c>
      <c r="F7009">
        <v>0</v>
      </c>
      <c r="G7009">
        <v>0</v>
      </c>
      <c r="I7009">
        <f t="shared" si="219"/>
        <v>7008</v>
      </c>
      <c r="J7009">
        <f t="shared" si="218"/>
        <v>42</v>
      </c>
      <c r="K7009" t="b">
        <f>results[[#This Row],[Diesel]]&lt;&gt;0</f>
        <v>0</v>
      </c>
    </row>
    <row r="7010" spans="1:11" x14ac:dyDescent="0.3">
      <c r="A7010" s="1" t="s">
        <v>7015</v>
      </c>
      <c r="B7010">
        <v>0</v>
      </c>
      <c r="C7010">
        <v>11170</v>
      </c>
      <c r="D7010">
        <v>5517</v>
      </c>
      <c r="E7010">
        <v>500</v>
      </c>
      <c r="F7010">
        <v>0</v>
      </c>
      <c r="G7010">
        <v>0</v>
      </c>
      <c r="I7010">
        <f t="shared" si="219"/>
        <v>7009</v>
      </c>
      <c r="J7010">
        <f t="shared" si="218"/>
        <v>42</v>
      </c>
      <c r="K7010" t="b">
        <f>results[[#This Row],[Diesel]]&lt;&gt;0</f>
        <v>0</v>
      </c>
    </row>
    <row r="7011" spans="1:11" x14ac:dyDescent="0.3">
      <c r="A7011" s="1" t="s">
        <v>7016</v>
      </c>
      <c r="B7011">
        <v>0</v>
      </c>
      <c r="C7011">
        <v>11170</v>
      </c>
      <c r="D7011">
        <v>5075</v>
      </c>
      <c r="E7011">
        <v>500</v>
      </c>
      <c r="F7011">
        <v>0</v>
      </c>
      <c r="G7011">
        <v>0</v>
      </c>
      <c r="I7011">
        <f t="shared" si="219"/>
        <v>7010</v>
      </c>
      <c r="J7011">
        <f t="shared" si="218"/>
        <v>42</v>
      </c>
      <c r="K7011" t="b">
        <f>results[[#This Row],[Diesel]]&lt;&gt;0</f>
        <v>0</v>
      </c>
    </row>
    <row r="7012" spans="1:11" x14ac:dyDescent="0.3">
      <c r="A7012" s="1" t="s">
        <v>7017</v>
      </c>
      <c r="B7012">
        <v>0</v>
      </c>
      <c r="C7012">
        <v>11170</v>
      </c>
      <c r="D7012">
        <v>4930</v>
      </c>
      <c r="E7012">
        <v>500</v>
      </c>
      <c r="F7012">
        <v>0</v>
      </c>
      <c r="G7012">
        <v>0</v>
      </c>
      <c r="I7012">
        <f t="shared" si="219"/>
        <v>7011</v>
      </c>
      <c r="J7012">
        <f t="shared" si="218"/>
        <v>42</v>
      </c>
      <c r="K7012" t="b">
        <f>results[[#This Row],[Diesel]]&lt;&gt;0</f>
        <v>0</v>
      </c>
    </row>
    <row r="7013" spans="1:11" x14ac:dyDescent="0.3">
      <c r="A7013" s="1" t="s">
        <v>7018</v>
      </c>
      <c r="B7013">
        <v>0</v>
      </c>
      <c r="C7013">
        <v>11170</v>
      </c>
      <c r="D7013">
        <v>5043</v>
      </c>
      <c r="E7013">
        <v>500</v>
      </c>
      <c r="F7013">
        <v>0</v>
      </c>
      <c r="G7013">
        <v>0</v>
      </c>
      <c r="I7013">
        <f t="shared" si="219"/>
        <v>7012</v>
      </c>
      <c r="J7013">
        <f t="shared" si="218"/>
        <v>42</v>
      </c>
      <c r="K7013" t="b">
        <f>results[[#This Row],[Diesel]]&lt;&gt;0</f>
        <v>0</v>
      </c>
    </row>
    <row r="7014" spans="1:11" x14ac:dyDescent="0.3">
      <c r="A7014" s="1" t="s">
        <v>7019</v>
      </c>
      <c r="B7014">
        <v>0</v>
      </c>
      <c r="C7014">
        <v>11170</v>
      </c>
      <c r="D7014">
        <v>5561</v>
      </c>
      <c r="E7014">
        <v>500</v>
      </c>
      <c r="F7014">
        <v>0</v>
      </c>
      <c r="G7014">
        <v>0</v>
      </c>
      <c r="I7014">
        <f t="shared" si="219"/>
        <v>7013</v>
      </c>
      <c r="J7014">
        <f t="shared" si="218"/>
        <v>42</v>
      </c>
      <c r="K7014" t="b">
        <f>results[[#This Row],[Diesel]]&lt;&gt;0</f>
        <v>0</v>
      </c>
    </row>
    <row r="7015" spans="1:11" x14ac:dyDescent="0.3">
      <c r="A7015" s="1" t="s">
        <v>7020</v>
      </c>
      <c r="B7015">
        <v>0</v>
      </c>
      <c r="C7015">
        <v>11170</v>
      </c>
      <c r="D7015">
        <v>6538</v>
      </c>
      <c r="E7015">
        <v>500</v>
      </c>
      <c r="F7015">
        <v>0</v>
      </c>
      <c r="G7015">
        <v>0</v>
      </c>
      <c r="I7015">
        <f t="shared" si="219"/>
        <v>7014</v>
      </c>
      <c r="J7015">
        <f t="shared" si="218"/>
        <v>42</v>
      </c>
      <c r="K7015" t="b">
        <f>results[[#This Row],[Diesel]]&lt;&gt;0</f>
        <v>0</v>
      </c>
    </row>
    <row r="7016" spans="1:11" x14ac:dyDescent="0.3">
      <c r="A7016" s="1" t="s">
        <v>7021</v>
      </c>
      <c r="B7016">
        <v>0</v>
      </c>
      <c r="C7016">
        <v>11170</v>
      </c>
      <c r="D7016">
        <v>7352</v>
      </c>
      <c r="E7016">
        <v>500</v>
      </c>
      <c r="F7016">
        <v>0</v>
      </c>
      <c r="G7016">
        <v>0</v>
      </c>
      <c r="I7016">
        <f t="shared" si="219"/>
        <v>7015</v>
      </c>
      <c r="J7016">
        <f t="shared" si="218"/>
        <v>42</v>
      </c>
      <c r="K7016" t="b">
        <f>results[[#This Row],[Diesel]]&lt;&gt;0</f>
        <v>0</v>
      </c>
    </row>
    <row r="7017" spans="1:11" x14ac:dyDescent="0.3">
      <c r="A7017" s="1" t="s">
        <v>7022</v>
      </c>
      <c r="B7017">
        <v>0</v>
      </c>
      <c r="C7017">
        <v>11170</v>
      </c>
      <c r="D7017">
        <v>8316</v>
      </c>
      <c r="E7017">
        <v>500</v>
      </c>
      <c r="F7017">
        <v>0</v>
      </c>
      <c r="G7017">
        <v>0</v>
      </c>
      <c r="I7017">
        <f t="shared" si="219"/>
        <v>7016</v>
      </c>
      <c r="J7017">
        <f t="shared" si="218"/>
        <v>42</v>
      </c>
      <c r="K7017" t="b">
        <f>results[[#This Row],[Diesel]]&lt;&gt;0</f>
        <v>0</v>
      </c>
    </row>
    <row r="7018" spans="1:11" x14ac:dyDescent="0.3">
      <c r="A7018" s="1" t="s">
        <v>7023</v>
      </c>
      <c r="B7018">
        <v>0</v>
      </c>
      <c r="C7018">
        <v>11170</v>
      </c>
      <c r="D7018">
        <v>9217</v>
      </c>
      <c r="E7018">
        <v>500</v>
      </c>
      <c r="F7018">
        <v>0</v>
      </c>
      <c r="G7018">
        <v>0</v>
      </c>
      <c r="I7018">
        <f t="shared" si="219"/>
        <v>7017</v>
      </c>
      <c r="J7018">
        <f t="shared" si="218"/>
        <v>42</v>
      </c>
      <c r="K7018" t="b">
        <f>results[[#This Row],[Diesel]]&lt;&gt;0</f>
        <v>0</v>
      </c>
    </row>
    <row r="7019" spans="1:11" x14ac:dyDescent="0.3">
      <c r="A7019" s="1" t="s">
        <v>7024</v>
      </c>
      <c r="B7019">
        <v>0</v>
      </c>
      <c r="C7019">
        <v>11170</v>
      </c>
      <c r="D7019">
        <v>9848</v>
      </c>
      <c r="E7019">
        <v>500</v>
      </c>
      <c r="F7019">
        <v>0</v>
      </c>
      <c r="G7019">
        <v>0</v>
      </c>
      <c r="I7019">
        <f t="shared" si="219"/>
        <v>7018</v>
      </c>
      <c r="J7019">
        <f t="shared" si="218"/>
        <v>42</v>
      </c>
      <c r="K7019" t="b">
        <f>results[[#This Row],[Diesel]]&lt;&gt;0</f>
        <v>0</v>
      </c>
    </row>
    <row r="7020" spans="1:11" x14ac:dyDescent="0.3">
      <c r="A7020" s="1" t="s">
        <v>7025</v>
      </c>
      <c r="B7020">
        <v>0</v>
      </c>
      <c r="C7020">
        <v>11170</v>
      </c>
      <c r="D7020">
        <v>10156</v>
      </c>
      <c r="E7020">
        <v>500</v>
      </c>
      <c r="F7020">
        <v>0</v>
      </c>
      <c r="G7020">
        <v>0</v>
      </c>
      <c r="I7020">
        <f t="shared" si="219"/>
        <v>7019</v>
      </c>
      <c r="J7020">
        <f t="shared" si="218"/>
        <v>42</v>
      </c>
      <c r="K7020" t="b">
        <f>results[[#This Row],[Diesel]]&lt;&gt;0</f>
        <v>0</v>
      </c>
    </row>
    <row r="7021" spans="1:11" x14ac:dyDescent="0.3">
      <c r="A7021" s="1" t="s">
        <v>7026</v>
      </c>
      <c r="B7021">
        <v>0</v>
      </c>
      <c r="C7021">
        <v>11170</v>
      </c>
      <c r="D7021">
        <v>10227</v>
      </c>
      <c r="E7021">
        <v>500</v>
      </c>
      <c r="F7021">
        <v>0</v>
      </c>
      <c r="G7021">
        <v>0</v>
      </c>
      <c r="I7021">
        <f t="shared" si="219"/>
        <v>7020</v>
      </c>
      <c r="J7021">
        <f t="shared" si="218"/>
        <v>42</v>
      </c>
      <c r="K7021" t="b">
        <f>results[[#This Row],[Diesel]]&lt;&gt;0</f>
        <v>0</v>
      </c>
    </row>
    <row r="7022" spans="1:11" x14ac:dyDescent="0.3">
      <c r="A7022" s="1" t="s">
        <v>7027</v>
      </c>
      <c r="B7022">
        <v>0</v>
      </c>
      <c r="C7022">
        <v>11170</v>
      </c>
      <c r="D7022">
        <v>7910.35</v>
      </c>
      <c r="E7022">
        <v>500</v>
      </c>
      <c r="F7022">
        <v>0</v>
      </c>
      <c r="G7022">
        <v>0</v>
      </c>
      <c r="I7022">
        <f t="shared" si="219"/>
        <v>7021</v>
      </c>
      <c r="J7022">
        <f t="shared" si="218"/>
        <v>42</v>
      </c>
      <c r="K7022" t="b">
        <f>results[[#This Row],[Diesel]]&lt;&gt;0</f>
        <v>0</v>
      </c>
    </row>
    <row r="7023" spans="1:11" x14ac:dyDescent="0.3">
      <c r="A7023" s="1" t="s">
        <v>7028</v>
      </c>
      <c r="B7023">
        <v>0</v>
      </c>
      <c r="C7023">
        <v>11170</v>
      </c>
      <c r="D7023">
        <v>3188.15</v>
      </c>
      <c r="E7023">
        <v>500</v>
      </c>
      <c r="F7023">
        <v>0</v>
      </c>
      <c r="G7023">
        <v>0</v>
      </c>
      <c r="I7023">
        <f t="shared" si="219"/>
        <v>7022</v>
      </c>
      <c r="J7023">
        <f t="shared" si="218"/>
        <v>42</v>
      </c>
      <c r="K7023" t="b">
        <f>results[[#This Row],[Diesel]]&lt;&gt;0</f>
        <v>0</v>
      </c>
    </row>
    <row r="7024" spans="1:11" x14ac:dyDescent="0.3">
      <c r="A7024" s="1" t="s">
        <v>7029</v>
      </c>
      <c r="B7024">
        <v>0</v>
      </c>
      <c r="C7024">
        <v>11085</v>
      </c>
      <c r="D7024">
        <v>0</v>
      </c>
      <c r="E7024">
        <v>500</v>
      </c>
      <c r="F7024">
        <v>0</v>
      </c>
      <c r="G7024">
        <v>0</v>
      </c>
      <c r="I7024">
        <f t="shared" si="219"/>
        <v>7023</v>
      </c>
      <c r="J7024">
        <f t="shared" si="218"/>
        <v>42</v>
      </c>
      <c r="K7024" t="b">
        <f>results[[#This Row],[Diesel]]&lt;&gt;0</f>
        <v>0</v>
      </c>
    </row>
    <row r="7025" spans="1:11" x14ac:dyDescent="0.3">
      <c r="A7025" s="1" t="s">
        <v>7030</v>
      </c>
      <c r="B7025">
        <v>0</v>
      </c>
      <c r="C7025">
        <v>8926</v>
      </c>
      <c r="D7025">
        <v>0</v>
      </c>
      <c r="E7025">
        <v>500</v>
      </c>
      <c r="F7025">
        <v>0</v>
      </c>
      <c r="G7025">
        <v>0</v>
      </c>
      <c r="I7025">
        <f t="shared" si="219"/>
        <v>7024</v>
      </c>
      <c r="J7025">
        <f t="shared" si="218"/>
        <v>42</v>
      </c>
      <c r="K7025" t="b">
        <f>results[[#This Row],[Diesel]]&lt;&gt;0</f>
        <v>0</v>
      </c>
    </row>
    <row r="7026" spans="1:11" x14ac:dyDescent="0.3">
      <c r="A7026" s="1" t="s">
        <v>7031</v>
      </c>
      <c r="B7026">
        <v>0</v>
      </c>
      <c r="C7026">
        <v>7829</v>
      </c>
      <c r="D7026">
        <v>0</v>
      </c>
      <c r="E7026">
        <v>500</v>
      </c>
      <c r="F7026">
        <v>0</v>
      </c>
      <c r="G7026">
        <v>0</v>
      </c>
      <c r="I7026">
        <f t="shared" si="219"/>
        <v>7025</v>
      </c>
      <c r="J7026">
        <f t="shared" si="218"/>
        <v>42</v>
      </c>
      <c r="K7026" t="b">
        <f>results[[#This Row],[Diesel]]&lt;&gt;0</f>
        <v>0</v>
      </c>
    </row>
    <row r="7027" spans="1:11" x14ac:dyDescent="0.3">
      <c r="A7027" s="1" t="s">
        <v>7032</v>
      </c>
      <c r="B7027">
        <v>0</v>
      </c>
      <c r="C7027">
        <v>8098</v>
      </c>
      <c r="D7027">
        <v>0</v>
      </c>
      <c r="E7027">
        <v>500</v>
      </c>
      <c r="F7027">
        <v>0</v>
      </c>
      <c r="G7027">
        <v>0</v>
      </c>
      <c r="I7027">
        <f t="shared" si="219"/>
        <v>7026</v>
      </c>
      <c r="J7027">
        <f t="shared" si="218"/>
        <v>42</v>
      </c>
      <c r="K7027" t="b">
        <f>results[[#This Row],[Diesel]]&lt;&gt;0</f>
        <v>0</v>
      </c>
    </row>
    <row r="7028" spans="1:11" x14ac:dyDescent="0.3">
      <c r="A7028" s="1" t="s">
        <v>7033</v>
      </c>
      <c r="B7028">
        <v>0</v>
      </c>
      <c r="C7028">
        <v>9290</v>
      </c>
      <c r="D7028">
        <v>0</v>
      </c>
      <c r="E7028">
        <v>500</v>
      </c>
      <c r="F7028">
        <v>0</v>
      </c>
      <c r="G7028">
        <v>0</v>
      </c>
      <c r="I7028">
        <f t="shared" si="219"/>
        <v>7027</v>
      </c>
      <c r="J7028">
        <f t="shared" si="218"/>
        <v>42</v>
      </c>
      <c r="K7028" t="b">
        <f>results[[#This Row],[Diesel]]&lt;&gt;0</f>
        <v>0</v>
      </c>
    </row>
    <row r="7029" spans="1:11" x14ac:dyDescent="0.3">
      <c r="A7029" s="1" t="s">
        <v>7034</v>
      </c>
      <c r="B7029">
        <v>0</v>
      </c>
      <c r="C7029">
        <v>10040</v>
      </c>
      <c r="D7029">
        <v>0</v>
      </c>
      <c r="E7029">
        <v>500</v>
      </c>
      <c r="F7029">
        <v>0</v>
      </c>
      <c r="G7029">
        <v>0</v>
      </c>
      <c r="I7029">
        <f t="shared" si="219"/>
        <v>7028</v>
      </c>
      <c r="J7029">
        <f t="shared" si="218"/>
        <v>42</v>
      </c>
      <c r="K7029" t="b">
        <f>results[[#This Row],[Diesel]]&lt;&gt;0</f>
        <v>0</v>
      </c>
    </row>
    <row r="7030" spans="1:11" x14ac:dyDescent="0.3">
      <c r="A7030" s="1" t="s">
        <v>7035</v>
      </c>
      <c r="B7030">
        <v>0</v>
      </c>
      <c r="C7030">
        <v>11170</v>
      </c>
      <c r="D7030">
        <v>1109.3499999999999</v>
      </c>
      <c r="E7030">
        <v>500</v>
      </c>
      <c r="F7030">
        <v>0</v>
      </c>
      <c r="G7030">
        <v>0</v>
      </c>
      <c r="I7030">
        <f t="shared" si="219"/>
        <v>7029</v>
      </c>
      <c r="J7030">
        <f t="shared" si="218"/>
        <v>42</v>
      </c>
      <c r="K7030" t="b">
        <f>results[[#This Row],[Diesel]]&lt;&gt;0</f>
        <v>0</v>
      </c>
    </row>
    <row r="7031" spans="1:11" x14ac:dyDescent="0.3">
      <c r="A7031" s="1" t="s">
        <v>7036</v>
      </c>
      <c r="B7031">
        <v>0</v>
      </c>
      <c r="C7031">
        <v>11170</v>
      </c>
      <c r="D7031">
        <v>3948.45</v>
      </c>
      <c r="E7031">
        <v>500</v>
      </c>
      <c r="F7031">
        <v>0</v>
      </c>
      <c r="G7031">
        <v>0</v>
      </c>
      <c r="I7031">
        <f t="shared" si="219"/>
        <v>7030</v>
      </c>
      <c r="J7031">
        <f t="shared" si="218"/>
        <v>42</v>
      </c>
      <c r="K7031" t="b">
        <f>results[[#This Row],[Diesel]]&lt;&gt;0</f>
        <v>0</v>
      </c>
    </row>
    <row r="7032" spans="1:11" x14ac:dyDescent="0.3">
      <c r="A7032" s="1" t="s">
        <v>7037</v>
      </c>
      <c r="B7032">
        <v>0</v>
      </c>
      <c r="C7032">
        <v>11170</v>
      </c>
      <c r="D7032">
        <v>6363.55</v>
      </c>
      <c r="E7032">
        <v>500</v>
      </c>
      <c r="F7032">
        <v>0</v>
      </c>
      <c r="G7032">
        <v>0</v>
      </c>
      <c r="I7032">
        <f t="shared" si="219"/>
        <v>7031</v>
      </c>
      <c r="J7032">
        <f t="shared" si="218"/>
        <v>42</v>
      </c>
      <c r="K7032" t="b">
        <f>results[[#This Row],[Diesel]]&lt;&gt;0</f>
        <v>0</v>
      </c>
    </row>
    <row r="7033" spans="1:11" x14ac:dyDescent="0.3">
      <c r="A7033" s="1" t="s">
        <v>7038</v>
      </c>
      <c r="B7033">
        <v>0</v>
      </c>
      <c r="C7033">
        <v>11170</v>
      </c>
      <c r="D7033">
        <v>5862</v>
      </c>
      <c r="E7033">
        <v>500</v>
      </c>
      <c r="F7033">
        <v>0</v>
      </c>
      <c r="G7033">
        <v>0</v>
      </c>
      <c r="I7033">
        <f t="shared" si="219"/>
        <v>7032</v>
      </c>
      <c r="J7033">
        <f t="shared" si="218"/>
        <v>42</v>
      </c>
      <c r="K7033" t="b">
        <f>results[[#This Row],[Diesel]]&lt;&gt;0</f>
        <v>0</v>
      </c>
    </row>
    <row r="7034" spans="1:11" x14ac:dyDescent="0.3">
      <c r="A7034" s="1" t="s">
        <v>7039</v>
      </c>
      <c r="B7034">
        <v>0</v>
      </c>
      <c r="C7034">
        <v>11170</v>
      </c>
      <c r="D7034">
        <v>5145</v>
      </c>
      <c r="E7034">
        <v>500</v>
      </c>
      <c r="F7034">
        <v>0</v>
      </c>
      <c r="G7034">
        <v>0</v>
      </c>
      <c r="I7034">
        <f t="shared" si="219"/>
        <v>7033</v>
      </c>
      <c r="J7034">
        <f t="shared" si="218"/>
        <v>42</v>
      </c>
      <c r="K7034" t="b">
        <f>results[[#This Row],[Diesel]]&lt;&gt;0</f>
        <v>0</v>
      </c>
    </row>
    <row r="7035" spans="1:11" x14ac:dyDescent="0.3">
      <c r="A7035" s="1" t="s">
        <v>7040</v>
      </c>
      <c r="B7035">
        <v>0</v>
      </c>
      <c r="C7035">
        <v>11170</v>
      </c>
      <c r="D7035">
        <v>4683</v>
      </c>
      <c r="E7035">
        <v>500</v>
      </c>
      <c r="F7035">
        <v>0</v>
      </c>
      <c r="G7035">
        <v>0</v>
      </c>
      <c r="I7035">
        <f t="shared" si="219"/>
        <v>7034</v>
      </c>
      <c r="J7035">
        <f t="shared" si="218"/>
        <v>42</v>
      </c>
      <c r="K7035" t="b">
        <f>results[[#This Row],[Diesel]]&lt;&gt;0</f>
        <v>0</v>
      </c>
    </row>
    <row r="7036" spans="1:11" x14ac:dyDescent="0.3">
      <c r="A7036" s="1" t="s">
        <v>7041</v>
      </c>
      <c r="B7036">
        <v>0</v>
      </c>
      <c r="C7036">
        <v>11170</v>
      </c>
      <c r="D7036">
        <v>4483</v>
      </c>
      <c r="E7036">
        <v>500</v>
      </c>
      <c r="F7036">
        <v>0</v>
      </c>
      <c r="G7036">
        <v>0</v>
      </c>
      <c r="I7036">
        <f t="shared" si="219"/>
        <v>7035</v>
      </c>
      <c r="J7036">
        <f t="shared" si="218"/>
        <v>42</v>
      </c>
      <c r="K7036" t="b">
        <f>results[[#This Row],[Diesel]]&lt;&gt;0</f>
        <v>0</v>
      </c>
    </row>
    <row r="7037" spans="1:11" x14ac:dyDescent="0.3">
      <c r="A7037" s="1" t="s">
        <v>7042</v>
      </c>
      <c r="B7037">
        <v>0</v>
      </c>
      <c r="C7037">
        <v>11170</v>
      </c>
      <c r="D7037">
        <v>4623</v>
      </c>
      <c r="E7037">
        <v>500</v>
      </c>
      <c r="F7037">
        <v>0</v>
      </c>
      <c r="G7037">
        <v>0</v>
      </c>
      <c r="I7037">
        <f t="shared" si="219"/>
        <v>7036</v>
      </c>
      <c r="J7037">
        <f t="shared" si="218"/>
        <v>42</v>
      </c>
      <c r="K7037" t="b">
        <f>results[[#This Row],[Diesel]]&lt;&gt;0</f>
        <v>0</v>
      </c>
    </row>
    <row r="7038" spans="1:11" x14ac:dyDescent="0.3">
      <c r="A7038" s="1" t="s">
        <v>7043</v>
      </c>
      <c r="B7038">
        <v>0</v>
      </c>
      <c r="C7038">
        <v>11170</v>
      </c>
      <c r="D7038">
        <v>5109</v>
      </c>
      <c r="E7038">
        <v>500</v>
      </c>
      <c r="F7038">
        <v>0</v>
      </c>
      <c r="G7038">
        <v>0</v>
      </c>
      <c r="I7038">
        <f t="shared" si="219"/>
        <v>7037</v>
      </c>
      <c r="J7038">
        <f t="shared" si="218"/>
        <v>42</v>
      </c>
      <c r="K7038" t="b">
        <f>results[[#This Row],[Diesel]]&lt;&gt;0</f>
        <v>0</v>
      </c>
    </row>
    <row r="7039" spans="1:11" x14ac:dyDescent="0.3">
      <c r="A7039" s="1" t="s">
        <v>7044</v>
      </c>
      <c r="B7039">
        <v>0</v>
      </c>
      <c r="C7039">
        <v>11170</v>
      </c>
      <c r="D7039">
        <v>5871</v>
      </c>
      <c r="E7039">
        <v>500</v>
      </c>
      <c r="F7039">
        <v>0</v>
      </c>
      <c r="G7039">
        <v>0</v>
      </c>
      <c r="I7039">
        <f t="shared" si="219"/>
        <v>7038</v>
      </c>
      <c r="J7039">
        <f t="shared" si="218"/>
        <v>42</v>
      </c>
      <c r="K7039" t="b">
        <f>results[[#This Row],[Diesel]]&lt;&gt;0</f>
        <v>0</v>
      </c>
    </row>
    <row r="7040" spans="1:11" x14ac:dyDescent="0.3">
      <c r="A7040" s="1" t="s">
        <v>7045</v>
      </c>
      <c r="B7040">
        <v>0</v>
      </c>
      <c r="C7040">
        <v>11170</v>
      </c>
      <c r="D7040">
        <v>7097</v>
      </c>
      <c r="E7040">
        <v>500</v>
      </c>
      <c r="F7040">
        <v>0</v>
      </c>
      <c r="G7040">
        <v>0</v>
      </c>
      <c r="I7040">
        <f t="shared" si="219"/>
        <v>7039</v>
      </c>
      <c r="J7040">
        <f t="shared" si="218"/>
        <v>42</v>
      </c>
      <c r="K7040" t="b">
        <f>results[[#This Row],[Diesel]]&lt;&gt;0</f>
        <v>0</v>
      </c>
    </row>
    <row r="7041" spans="1:11" x14ac:dyDescent="0.3">
      <c r="A7041" s="1" t="s">
        <v>7046</v>
      </c>
      <c r="B7041">
        <v>0</v>
      </c>
      <c r="C7041">
        <v>11170</v>
      </c>
      <c r="D7041">
        <v>8367</v>
      </c>
      <c r="E7041">
        <v>500</v>
      </c>
      <c r="F7041">
        <v>0</v>
      </c>
      <c r="G7041">
        <v>0</v>
      </c>
      <c r="I7041">
        <f t="shared" si="219"/>
        <v>7040</v>
      </c>
      <c r="J7041">
        <f t="shared" si="218"/>
        <v>42</v>
      </c>
      <c r="K7041" t="b">
        <f>results[[#This Row],[Diesel]]&lt;&gt;0</f>
        <v>0</v>
      </c>
    </row>
    <row r="7042" spans="1:11" x14ac:dyDescent="0.3">
      <c r="A7042" s="1" t="s">
        <v>7047</v>
      </c>
      <c r="B7042">
        <v>0</v>
      </c>
      <c r="C7042">
        <v>11170</v>
      </c>
      <c r="D7042">
        <v>8975</v>
      </c>
      <c r="E7042">
        <v>500</v>
      </c>
      <c r="F7042">
        <v>0</v>
      </c>
      <c r="G7042">
        <v>0</v>
      </c>
      <c r="I7042">
        <f t="shared" si="219"/>
        <v>7041</v>
      </c>
      <c r="J7042">
        <f t="shared" si="218"/>
        <v>42</v>
      </c>
      <c r="K7042" t="b">
        <f>results[[#This Row],[Diesel]]&lt;&gt;0</f>
        <v>0</v>
      </c>
    </row>
    <row r="7043" spans="1:11" x14ac:dyDescent="0.3">
      <c r="A7043" s="1" t="s">
        <v>7048</v>
      </c>
      <c r="B7043">
        <v>0</v>
      </c>
      <c r="C7043">
        <v>11170</v>
      </c>
      <c r="D7043">
        <v>8705</v>
      </c>
      <c r="E7043">
        <v>500</v>
      </c>
      <c r="F7043">
        <v>0</v>
      </c>
      <c r="G7043">
        <v>0</v>
      </c>
      <c r="I7043">
        <f t="shared" si="219"/>
        <v>7042</v>
      </c>
      <c r="J7043">
        <f t="shared" ref="J7043:J7106" si="220">IF(MOD(I7043,168+1)=0,J7042+1,J7042)</f>
        <v>42</v>
      </c>
      <c r="K7043" t="b">
        <f>results[[#This Row],[Diesel]]&lt;&gt;0</f>
        <v>0</v>
      </c>
    </row>
    <row r="7044" spans="1:11" x14ac:dyDescent="0.3">
      <c r="A7044" s="1" t="s">
        <v>7049</v>
      </c>
      <c r="B7044">
        <v>0</v>
      </c>
      <c r="C7044">
        <v>11170</v>
      </c>
      <c r="D7044">
        <v>8414</v>
      </c>
      <c r="E7044">
        <v>500</v>
      </c>
      <c r="F7044">
        <v>0</v>
      </c>
      <c r="G7044">
        <v>0</v>
      </c>
      <c r="I7044">
        <f t="shared" ref="I7044:I7107" si="221">I7043+1</f>
        <v>7043</v>
      </c>
      <c r="J7044">
        <f t="shared" si="220"/>
        <v>42</v>
      </c>
      <c r="K7044" t="b">
        <f>results[[#This Row],[Diesel]]&lt;&gt;0</f>
        <v>0</v>
      </c>
    </row>
    <row r="7045" spans="1:11" x14ac:dyDescent="0.3">
      <c r="A7045" s="1" t="s">
        <v>7050</v>
      </c>
      <c r="B7045">
        <v>0</v>
      </c>
      <c r="C7045">
        <v>11170</v>
      </c>
      <c r="D7045">
        <v>8216</v>
      </c>
      <c r="E7045">
        <v>500</v>
      </c>
      <c r="F7045">
        <v>0</v>
      </c>
      <c r="G7045">
        <v>0</v>
      </c>
      <c r="I7045">
        <f t="shared" si="221"/>
        <v>7044</v>
      </c>
      <c r="J7045">
        <f t="shared" si="220"/>
        <v>42</v>
      </c>
      <c r="K7045" t="b">
        <f>results[[#This Row],[Diesel]]&lt;&gt;0</f>
        <v>0</v>
      </c>
    </row>
    <row r="7046" spans="1:11" x14ac:dyDescent="0.3">
      <c r="A7046" s="1" t="s">
        <v>7051</v>
      </c>
      <c r="B7046">
        <v>0</v>
      </c>
      <c r="C7046">
        <v>11170</v>
      </c>
      <c r="D7046">
        <v>5912.4</v>
      </c>
      <c r="E7046">
        <v>500</v>
      </c>
      <c r="F7046">
        <v>0</v>
      </c>
      <c r="G7046">
        <v>0</v>
      </c>
      <c r="I7046">
        <f t="shared" si="221"/>
        <v>7045</v>
      </c>
      <c r="J7046">
        <f t="shared" si="220"/>
        <v>42</v>
      </c>
      <c r="K7046" t="b">
        <f>results[[#This Row],[Diesel]]&lt;&gt;0</f>
        <v>0</v>
      </c>
    </row>
    <row r="7047" spans="1:11" x14ac:dyDescent="0.3">
      <c r="A7047" s="1" t="s">
        <v>7052</v>
      </c>
      <c r="B7047">
        <v>0</v>
      </c>
      <c r="C7047">
        <v>11170</v>
      </c>
      <c r="D7047">
        <v>1229.5999999999999</v>
      </c>
      <c r="E7047">
        <v>500</v>
      </c>
      <c r="F7047">
        <v>0</v>
      </c>
      <c r="G7047">
        <v>0</v>
      </c>
      <c r="I7047">
        <f t="shared" si="221"/>
        <v>7046</v>
      </c>
      <c r="J7047">
        <f t="shared" si="220"/>
        <v>42</v>
      </c>
      <c r="K7047" t="b">
        <f>results[[#This Row],[Diesel]]&lt;&gt;0</f>
        <v>0</v>
      </c>
    </row>
    <row r="7048" spans="1:11" x14ac:dyDescent="0.3">
      <c r="A7048" s="1" t="s">
        <v>7053</v>
      </c>
      <c r="B7048">
        <v>0</v>
      </c>
      <c r="C7048">
        <v>9000</v>
      </c>
      <c r="D7048">
        <v>0</v>
      </c>
      <c r="E7048">
        <v>500</v>
      </c>
      <c r="F7048">
        <v>0</v>
      </c>
      <c r="G7048">
        <v>0</v>
      </c>
      <c r="I7048">
        <f t="shared" si="221"/>
        <v>7047</v>
      </c>
      <c r="J7048">
        <f t="shared" si="220"/>
        <v>42</v>
      </c>
      <c r="K7048" t="b">
        <f>results[[#This Row],[Diesel]]&lt;&gt;0</f>
        <v>0</v>
      </c>
    </row>
    <row r="7049" spans="1:11" x14ac:dyDescent="0.3">
      <c r="A7049" s="1" t="s">
        <v>7054</v>
      </c>
      <c r="B7049">
        <v>0</v>
      </c>
      <c r="C7049">
        <v>7066</v>
      </c>
      <c r="D7049">
        <v>0</v>
      </c>
      <c r="E7049">
        <v>500</v>
      </c>
      <c r="F7049">
        <v>0</v>
      </c>
      <c r="G7049">
        <v>0</v>
      </c>
      <c r="I7049">
        <f t="shared" si="221"/>
        <v>7048</v>
      </c>
      <c r="J7049">
        <f t="shared" si="220"/>
        <v>42</v>
      </c>
      <c r="K7049" t="b">
        <f>results[[#This Row],[Diesel]]&lt;&gt;0</f>
        <v>0</v>
      </c>
    </row>
    <row r="7050" spans="1:11" x14ac:dyDescent="0.3">
      <c r="A7050" s="1" t="s">
        <v>7055</v>
      </c>
      <c r="B7050">
        <v>0</v>
      </c>
      <c r="C7050">
        <v>6449</v>
      </c>
      <c r="D7050">
        <v>0</v>
      </c>
      <c r="E7050">
        <v>500</v>
      </c>
      <c r="F7050">
        <v>0</v>
      </c>
      <c r="G7050">
        <v>0</v>
      </c>
      <c r="I7050">
        <f t="shared" si="221"/>
        <v>7049</v>
      </c>
      <c r="J7050">
        <f t="shared" si="220"/>
        <v>42</v>
      </c>
      <c r="K7050" t="b">
        <f>results[[#This Row],[Diesel]]&lt;&gt;0</f>
        <v>0</v>
      </c>
    </row>
    <row r="7051" spans="1:11" x14ac:dyDescent="0.3">
      <c r="A7051" s="1" t="s">
        <v>7056</v>
      </c>
      <c r="B7051">
        <v>0</v>
      </c>
      <c r="C7051">
        <v>6995</v>
      </c>
      <c r="D7051">
        <v>0</v>
      </c>
      <c r="E7051">
        <v>500</v>
      </c>
      <c r="F7051">
        <v>0</v>
      </c>
      <c r="G7051">
        <v>0</v>
      </c>
      <c r="I7051">
        <f t="shared" si="221"/>
        <v>7050</v>
      </c>
      <c r="J7051">
        <f t="shared" si="220"/>
        <v>42</v>
      </c>
      <c r="K7051" t="b">
        <f>results[[#This Row],[Diesel]]&lt;&gt;0</f>
        <v>0</v>
      </c>
    </row>
    <row r="7052" spans="1:11" x14ac:dyDescent="0.3">
      <c r="A7052" s="1" t="s">
        <v>7057</v>
      </c>
      <c r="B7052">
        <v>0</v>
      </c>
      <c r="C7052">
        <v>8852</v>
      </c>
      <c r="D7052">
        <v>0</v>
      </c>
      <c r="E7052">
        <v>500</v>
      </c>
      <c r="F7052">
        <v>0</v>
      </c>
      <c r="G7052">
        <v>0</v>
      </c>
      <c r="I7052">
        <f t="shared" si="221"/>
        <v>7051</v>
      </c>
      <c r="J7052">
        <f t="shared" si="220"/>
        <v>42</v>
      </c>
      <c r="K7052" t="b">
        <f>results[[#This Row],[Diesel]]&lt;&gt;0</f>
        <v>0</v>
      </c>
    </row>
    <row r="7053" spans="1:11" x14ac:dyDescent="0.3">
      <c r="A7053" s="1" t="s">
        <v>7058</v>
      </c>
      <c r="B7053">
        <v>0</v>
      </c>
      <c r="C7053">
        <v>10349</v>
      </c>
      <c r="D7053">
        <v>0</v>
      </c>
      <c r="E7053">
        <v>500</v>
      </c>
      <c r="F7053">
        <v>0</v>
      </c>
      <c r="G7053">
        <v>0</v>
      </c>
      <c r="I7053">
        <f t="shared" si="221"/>
        <v>7052</v>
      </c>
      <c r="J7053">
        <f t="shared" si="220"/>
        <v>42</v>
      </c>
      <c r="K7053" t="b">
        <f>results[[#This Row],[Diesel]]&lt;&gt;0</f>
        <v>0</v>
      </c>
    </row>
    <row r="7054" spans="1:11" x14ac:dyDescent="0.3">
      <c r="A7054" s="1" t="s">
        <v>7059</v>
      </c>
      <c r="B7054">
        <v>0</v>
      </c>
      <c r="C7054">
        <v>11170</v>
      </c>
      <c r="D7054">
        <v>1068.2</v>
      </c>
      <c r="E7054">
        <v>500</v>
      </c>
      <c r="F7054">
        <v>0</v>
      </c>
      <c r="G7054">
        <v>0</v>
      </c>
      <c r="I7054">
        <f t="shared" si="221"/>
        <v>7053</v>
      </c>
      <c r="J7054">
        <f t="shared" si="220"/>
        <v>42</v>
      </c>
      <c r="K7054" t="b">
        <f>results[[#This Row],[Diesel]]&lt;&gt;0</f>
        <v>0</v>
      </c>
    </row>
    <row r="7055" spans="1:11" x14ac:dyDescent="0.3">
      <c r="A7055" s="1" t="s">
        <v>7060</v>
      </c>
      <c r="B7055">
        <v>0</v>
      </c>
      <c r="C7055">
        <v>11170</v>
      </c>
      <c r="D7055">
        <v>3484.35</v>
      </c>
      <c r="E7055">
        <v>500</v>
      </c>
      <c r="F7055">
        <v>0</v>
      </c>
      <c r="G7055">
        <v>0</v>
      </c>
      <c r="I7055">
        <f t="shared" si="221"/>
        <v>7054</v>
      </c>
      <c r="J7055">
        <f t="shared" si="220"/>
        <v>42</v>
      </c>
      <c r="K7055" t="b">
        <f>results[[#This Row],[Diesel]]&lt;&gt;0</f>
        <v>0</v>
      </c>
    </row>
    <row r="7056" spans="1:11" x14ac:dyDescent="0.3">
      <c r="A7056" s="1" t="s">
        <v>7061</v>
      </c>
      <c r="B7056">
        <v>0</v>
      </c>
      <c r="C7056">
        <v>11170</v>
      </c>
      <c r="D7056">
        <v>6993.85</v>
      </c>
      <c r="E7056">
        <v>500</v>
      </c>
      <c r="F7056">
        <v>0</v>
      </c>
      <c r="G7056">
        <v>0</v>
      </c>
      <c r="I7056">
        <f t="shared" si="221"/>
        <v>7055</v>
      </c>
      <c r="J7056">
        <f t="shared" si="220"/>
        <v>42</v>
      </c>
      <c r="K7056" t="b">
        <f>results[[#This Row],[Diesel]]&lt;&gt;0</f>
        <v>0</v>
      </c>
    </row>
    <row r="7057" spans="1:11" x14ac:dyDescent="0.3">
      <c r="A7057" s="1" t="s">
        <v>7062</v>
      </c>
      <c r="B7057">
        <v>0</v>
      </c>
      <c r="C7057">
        <v>11170</v>
      </c>
      <c r="D7057">
        <v>7334</v>
      </c>
      <c r="E7057">
        <v>500</v>
      </c>
      <c r="F7057">
        <v>0</v>
      </c>
      <c r="G7057">
        <v>0</v>
      </c>
      <c r="I7057">
        <f t="shared" si="221"/>
        <v>7056</v>
      </c>
      <c r="J7057">
        <f t="shared" si="220"/>
        <v>42</v>
      </c>
      <c r="K7057" t="b">
        <f>results[[#This Row],[Diesel]]&lt;&gt;0</f>
        <v>0</v>
      </c>
    </row>
    <row r="7058" spans="1:11" x14ac:dyDescent="0.3">
      <c r="A7058" s="1" t="s">
        <v>7063</v>
      </c>
      <c r="B7058">
        <v>0</v>
      </c>
      <c r="C7058">
        <v>11170</v>
      </c>
      <c r="D7058">
        <v>7032</v>
      </c>
      <c r="E7058">
        <v>500</v>
      </c>
      <c r="F7058">
        <v>0</v>
      </c>
      <c r="G7058">
        <v>0</v>
      </c>
      <c r="I7058">
        <f t="shared" si="221"/>
        <v>7057</v>
      </c>
      <c r="J7058">
        <f t="shared" si="220"/>
        <v>42</v>
      </c>
      <c r="K7058" t="b">
        <f>results[[#This Row],[Diesel]]&lt;&gt;0</f>
        <v>0</v>
      </c>
    </row>
    <row r="7059" spans="1:11" x14ac:dyDescent="0.3">
      <c r="A7059" s="1" t="s">
        <v>7064</v>
      </c>
      <c r="B7059">
        <v>0</v>
      </c>
      <c r="C7059">
        <v>11170</v>
      </c>
      <c r="D7059">
        <v>7118</v>
      </c>
      <c r="E7059">
        <v>500</v>
      </c>
      <c r="F7059">
        <v>0</v>
      </c>
      <c r="G7059">
        <v>0</v>
      </c>
      <c r="I7059">
        <f t="shared" si="221"/>
        <v>7058</v>
      </c>
      <c r="J7059">
        <f t="shared" si="220"/>
        <v>42</v>
      </c>
      <c r="K7059" t="b">
        <f>results[[#This Row],[Diesel]]&lt;&gt;0</f>
        <v>0</v>
      </c>
    </row>
    <row r="7060" spans="1:11" x14ac:dyDescent="0.3">
      <c r="A7060" s="1" t="s">
        <v>7065</v>
      </c>
      <c r="B7060">
        <v>0</v>
      </c>
      <c r="C7060">
        <v>11170</v>
      </c>
      <c r="D7060">
        <v>7395</v>
      </c>
      <c r="E7060">
        <v>500</v>
      </c>
      <c r="F7060">
        <v>0</v>
      </c>
      <c r="G7060">
        <v>0</v>
      </c>
      <c r="I7060">
        <f t="shared" si="221"/>
        <v>7059</v>
      </c>
      <c r="J7060">
        <f t="shared" si="220"/>
        <v>42</v>
      </c>
      <c r="K7060" t="b">
        <f>results[[#This Row],[Diesel]]&lt;&gt;0</f>
        <v>0</v>
      </c>
    </row>
    <row r="7061" spans="1:11" x14ac:dyDescent="0.3">
      <c r="A7061" s="1" t="s">
        <v>7066</v>
      </c>
      <c r="B7061">
        <v>0</v>
      </c>
      <c r="C7061">
        <v>11170</v>
      </c>
      <c r="D7061">
        <v>8234</v>
      </c>
      <c r="E7061">
        <v>500</v>
      </c>
      <c r="F7061">
        <v>0</v>
      </c>
      <c r="G7061">
        <v>0</v>
      </c>
      <c r="I7061">
        <f t="shared" si="221"/>
        <v>7060</v>
      </c>
      <c r="J7061">
        <f t="shared" si="220"/>
        <v>42</v>
      </c>
      <c r="K7061" t="b">
        <f>results[[#This Row],[Diesel]]&lt;&gt;0</f>
        <v>0</v>
      </c>
    </row>
    <row r="7062" spans="1:11" x14ac:dyDescent="0.3">
      <c r="A7062" s="1" t="s">
        <v>7067</v>
      </c>
      <c r="B7062">
        <v>0</v>
      </c>
      <c r="C7062">
        <v>11170</v>
      </c>
      <c r="D7062">
        <v>10078</v>
      </c>
      <c r="E7062">
        <v>500</v>
      </c>
      <c r="F7062">
        <v>0</v>
      </c>
      <c r="G7062">
        <v>0</v>
      </c>
      <c r="I7062">
        <f t="shared" si="221"/>
        <v>7061</v>
      </c>
      <c r="J7062">
        <f t="shared" si="220"/>
        <v>42</v>
      </c>
      <c r="K7062" t="b">
        <f>results[[#This Row],[Diesel]]&lt;&gt;0</f>
        <v>0</v>
      </c>
    </row>
    <row r="7063" spans="1:11" x14ac:dyDescent="0.3">
      <c r="A7063" s="1" t="s">
        <v>7068</v>
      </c>
      <c r="B7063">
        <v>0</v>
      </c>
      <c r="C7063">
        <v>11170</v>
      </c>
      <c r="D7063">
        <v>13300</v>
      </c>
      <c r="E7063">
        <v>500</v>
      </c>
      <c r="F7063">
        <v>0</v>
      </c>
      <c r="G7063">
        <v>0</v>
      </c>
      <c r="I7063">
        <f t="shared" si="221"/>
        <v>7062</v>
      </c>
      <c r="J7063">
        <f t="shared" si="220"/>
        <v>42</v>
      </c>
      <c r="K7063" t="b">
        <f>results[[#This Row],[Diesel]]&lt;&gt;0</f>
        <v>0</v>
      </c>
    </row>
    <row r="7064" spans="1:11" x14ac:dyDescent="0.3">
      <c r="A7064" s="1" t="s">
        <v>7069</v>
      </c>
      <c r="B7064">
        <v>0</v>
      </c>
      <c r="C7064">
        <v>11170</v>
      </c>
      <c r="D7064">
        <v>14869</v>
      </c>
      <c r="E7064">
        <v>500</v>
      </c>
      <c r="F7064">
        <v>0</v>
      </c>
      <c r="G7064">
        <v>0</v>
      </c>
      <c r="I7064">
        <f t="shared" si="221"/>
        <v>7063</v>
      </c>
      <c r="J7064">
        <f t="shared" si="220"/>
        <v>42</v>
      </c>
      <c r="K7064" t="b">
        <f>results[[#This Row],[Diesel]]&lt;&gt;0</f>
        <v>0</v>
      </c>
    </row>
    <row r="7065" spans="1:11" x14ac:dyDescent="0.3">
      <c r="A7065" s="1" t="s">
        <v>7070</v>
      </c>
      <c r="B7065">
        <v>0</v>
      </c>
      <c r="C7065">
        <v>11170</v>
      </c>
      <c r="D7065">
        <v>14646</v>
      </c>
      <c r="E7065">
        <v>500</v>
      </c>
      <c r="F7065">
        <v>0</v>
      </c>
      <c r="G7065">
        <v>0</v>
      </c>
      <c r="I7065">
        <f t="shared" si="221"/>
        <v>7064</v>
      </c>
      <c r="J7065">
        <f t="shared" si="220"/>
        <v>42</v>
      </c>
      <c r="K7065" t="b">
        <f>results[[#This Row],[Diesel]]&lt;&gt;0</f>
        <v>0</v>
      </c>
    </row>
    <row r="7066" spans="1:11" x14ac:dyDescent="0.3">
      <c r="A7066" s="1" t="s">
        <v>7071</v>
      </c>
      <c r="B7066">
        <v>0</v>
      </c>
      <c r="C7066">
        <v>11170</v>
      </c>
      <c r="D7066">
        <v>13596</v>
      </c>
      <c r="E7066">
        <v>500</v>
      </c>
      <c r="F7066">
        <v>0</v>
      </c>
      <c r="G7066">
        <v>0</v>
      </c>
      <c r="I7066">
        <f t="shared" si="221"/>
        <v>7065</v>
      </c>
      <c r="J7066">
        <f t="shared" si="220"/>
        <v>42</v>
      </c>
      <c r="K7066" t="b">
        <f>results[[#This Row],[Diesel]]&lt;&gt;0</f>
        <v>0</v>
      </c>
    </row>
    <row r="7067" spans="1:11" x14ac:dyDescent="0.3">
      <c r="A7067" s="1" t="s">
        <v>7072</v>
      </c>
      <c r="B7067">
        <v>0</v>
      </c>
      <c r="C7067">
        <v>11170</v>
      </c>
      <c r="D7067">
        <v>12497</v>
      </c>
      <c r="E7067">
        <v>500</v>
      </c>
      <c r="F7067">
        <v>0</v>
      </c>
      <c r="G7067">
        <v>0</v>
      </c>
      <c r="I7067">
        <f t="shared" si="221"/>
        <v>7066</v>
      </c>
      <c r="J7067">
        <f t="shared" si="220"/>
        <v>42</v>
      </c>
      <c r="K7067" t="b">
        <f>results[[#This Row],[Diesel]]&lt;&gt;0</f>
        <v>0</v>
      </c>
    </row>
    <row r="7068" spans="1:11" x14ac:dyDescent="0.3">
      <c r="A7068" s="1" t="s">
        <v>7073</v>
      </c>
      <c r="B7068">
        <v>0</v>
      </c>
      <c r="C7068">
        <v>11170</v>
      </c>
      <c r="D7068">
        <v>11511</v>
      </c>
      <c r="E7068">
        <v>500</v>
      </c>
      <c r="F7068">
        <v>0</v>
      </c>
      <c r="G7068">
        <v>0</v>
      </c>
      <c r="I7068">
        <f t="shared" si="221"/>
        <v>7067</v>
      </c>
      <c r="J7068">
        <f t="shared" si="220"/>
        <v>42</v>
      </c>
      <c r="K7068" t="b">
        <f>results[[#This Row],[Diesel]]&lt;&gt;0</f>
        <v>0</v>
      </c>
    </row>
    <row r="7069" spans="1:11" x14ac:dyDescent="0.3">
      <c r="A7069" s="1" t="s">
        <v>7074</v>
      </c>
      <c r="B7069">
        <v>0</v>
      </c>
      <c r="C7069">
        <v>11170</v>
      </c>
      <c r="D7069">
        <v>10761</v>
      </c>
      <c r="E7069">
        <v>500</v>
      </c>
      <c r="F7069">
        <v>0</v>
      </c>
      <c r="G7069">
        <v>0</v>
      </c>
      <c r="I7069">
        <f t="shared" si="221"/>
        <v>7068</v>
      </c>
      <c r="J7069">
        <f t="shared" si="220"/>
        <v>42</v>
      </c>
      <c r="K7069" t="b">
        <f>results[[#This Row],[Diesel]]&lt;&gt;0</f>
        <v>0</v>
      </c>
    </row>
    <row r="7070" spans="1:11" x14ac:dyDescent="0.3">
      <c r="A7070" s="1" t="s">
        <v>7075</v>
      </c>
      <c r="B7070">
        <v>0</v>
      </c>
      <c r="C7070">
        <v>11170</v>
      </c>
      <c r="D7070">
        <v>7929.85</v>
      </c>
      <c r="E7070">
        <v>500</v>
      </c>
      <c r="F7070">
        <v>0</v>
      </c>
      <c r="G7070">
        <v>0</v>
      </c>
      <c r="I7070">
        <f t="shared" si="221"/>
        <v>7069</v>
      </c>
      <c r="J7070">
        <f t="shared" si="220"/>
        <v>42</v>
      </c>
      <c r="K7070" t="b">
        <f>results[[#This Row],[Diesel]]&lt;&gt;0</f>
        <v>0</v>
      </c>
    </row>
    <row r="7071" spans="1:11" x14ac:dyDescent="0.3">
      <c r="A7071" s="1" t="s">
        <v>7076</v>
      </c>
      <c r="B7071">
        <v>0</v>
      </c>
      <c r="C7071">
        <v>11170</v>
      </c>
      <c r="D7071">
        <v>2953.85</v>
      </c>
      <c r="E7071">
        <v>500</v>
      </c>
      <c r="F7071">
        <v>0</v>
      </c>
      <c r="G7071">
        <v>0</v>
      </c>
      <c r="I7071">
        <f t="shared" si="221"/>
        <v>7070</v>
      </c>
      <c r="J7071">
        <f t="shared" si="220"/>
        <v>42</v>
      </c>
      <c r="K7071" t="b">
        <f>results[[#This Row],[Diesel]]&lt;&gt;0</f>
        <v>0</v>
      </c>
    </row>
    <row r="7072" spans="1:11" x14ac:dyDescent="0.3">
      <c r="A7072" s="1" t="s">
        <v>7077</v>
      </c>
      <c r="B7072">
        <v>0</v>
      </c>
      <c r="C7072">
        <v>10491</v>
      </c>
      <c r="D7072">
        <v>0</v>
      </c>
      <c r="E7072">
        <v>500</v>
      </c>
      <c r="F7072">
        <v>0</v>
      </c>
      <c r="G7072">
        <v>0</v>
      </c>
      <c r="I7072">
        <f t="shared" si="221"/>
        <v>7071</v>
      </c>
      <c r="J7072">
        <f t="shared" si="220"/>
        <v>42</v>
      </c>
      <c r="K7072" t="b">
        <f>results[[#This Row],[Diesel]]&lt;&gt;0</f>
        <v>0</v>
      </c>
    </row>
    <row r="7073" spans="1:11" x14ac:dyDescent="0.3">
      <c r="A7073" s="1" t="s">
        <v>7078</v>
      </c>
      <c r="B7073">
        <v>0</v>
      </c>
      <c r="C7073">
        <v>8337</v>
      </c>
      <c r="D7073">
        <v>0</v>
      </c>
      <c r="E7073">
        <v>500</v>
      </c>
      <c r="F7073">
        <v>0</v>
      </c>
      <c r="G7073">
        <v>0</v>
      </c>
      <c r="I7073">
        <f t="shared" si="221"/>
        <v>7072</v>
      </c>
      <c r="J7073">
        <f t="shared" si="220"/>
        <v>42</v>
      </c>
      <c r="K7073" t="b">
        <f>results[[#This Row],[Diesel]]&lt;&gt;0</f>
        <v>0</v>
      </c>
    </row>
    <row r="7074" spans="1:11" x14ac:dyDescent="0.3">
      <c r="A7074" s="1" t="s">
        <v>7079</v>
      </c>
      <c r="B7074">
        <v>0</v>
      </c>
      <c r="C7074">
        <v>7609</v>
      </c>
      <c r="D7074">
        <v>0</v>
      </c>
      <c r="E7074">
        <v>500</v>
      </c>
      <c r="F7074">
        <v>0</v>
      </c>
      <c r="G7074">
        <v>0</v>
      </c>
      <c r="I7074">
        <f t="shared" si="221"/>
        <v>7073</v>
      </c>
      <c r="J7074">
        <f t="shared" si="220"/>
        <v>42</v>
      </c>
      <c r="K7074" t="b">
        <f>results[[#This Row],[Diesel]]&lt;&gt;0</f>
        <v>0</v>
      </c>
    </row>
    <row r="7075" spans="1:11" x14ac:dyDescent="0.3">
      <c r="A7075" s="1" t="s">
        <v>7080</v>
      </c>
      <c r="B7075">
        <v>0</v>
      </c>
      <c r="C7075">
        <v>8403</v>
      </c>
      <c r="D7075">
        <v>0</v>
      </c>
      <c r="E7075">
        <v>500</v>
      </c>
      <c r="F7075">
        <v>0</v>
      </c>
      <c r="G7075">
        <v>0</v>
      </c>
      <c r="I7075">
        <f t="shared" si="221"/>
        <v>7074</v>
      </c>
      <c r="J7075">
        <f t="shared" si="220"/>
        <v>42</v>
      </c>
      <c r="K7075" t="b">
        <f>results[[#This Row],[Diesel]]&lt;&gt;0</f>
        <v>0</v>
      </c>
    </row>
    <row r="7076" spans="1:11" x14ac:dyDescent="0.3">
      <c r="A7076" s="1" t="s">
        <v>7081</v>
      </c>
      <c r="B7076">
        <v>0</v>
      </c>
      <c r="C7076">
        <v>10184</v>
      </c>
      <c r="D7076">
        <v>0</v>
      </c>
      <c r="E7076">
        <v>500</v>
      </c>
      <c r="F7076">
        <v>0</v>
      </c>
      <c r="G7076">
        <v>0</v>
      </c>
      <c r="I7076">
        <f t="shared" si="221"/>
        <v>7075</v>
      </c>
      <c r="J7076">
        <f t="shared" si="220"/>
        <v>42</v>
      </c>
      <c r="K7076" t="b">
        <f>results[[#This Row],[Diesel]]&lt;&gt;0</f>
        <v>0</v>
      </c>
    </row>
    <row r="7077" spans="1:11" x14ac:dyDescent="0.3">
      <c r="A7077" s="1" t="s">
        <v>7082</v>
      </c>
      <c r="B7077">
        <v>0</v>
      </c>
      <c r="C7077">
        <v>11170</v>
      </c>
      <c r="D7077">
        <v>151.75</v>
      </c>
      <c r="E7077">
        <v>500</v>
      </c>
      <c r="F7077">
        <v>0</v>
      </c>
      <c r="G7077">
        <v>0</v>
      </c>
      <c r="I7077">
        <f t="shared" si="221"/>
        <v>7076</v>
      </c>
      <c r="J7077">
        <f t="shared" si="220"/>
        <v>42</v>
      </c>
      <c r="K7077" t="b">
        <f>results[[#This Row],[Diesel]]&lt;&gt;0</f>
        <v>0</v>
      </c>
    </row>
    <row r="7078" spans="1:11" x14ac:dyDescent="0.3">
      <c r="A7078" s="1" t="s">
        <v>7083</v>
      </c>
      <c r="B7078">
        <v>0</v>
      </c>
      <c r="C7078">
        <v>11170</v>
      </c>
      <c r="D7078">
        <v>1720</v>
      </c>
      <c r="E7078">
        <v>500</v>
      </c>
      <c r="F7078">
        <v>0</v>
      </c>
      <c r="G7078">
        <v>0</v>
      </c>
      <c r="I7078">
        <f t="shared" si="221"/>
        <v>7077</v>
      </c>
      <c r="J7078">
        <f t="shared" si="220"/>
        <v>42</v>
      </c>
      <c r="K7078" t="b">
        <f>results[[#This Row],[Diesel]]&lt;&gt;0</f>
        <v>0</v>
      </c>
    </row>
    <row r="7079" spans="1:11" x14ac:dyDescent="0.3">
      <c r="A7079" s="1" t="s">
        <v>7084</v>
      </c>
      <c r="B7079">
        <v>0</v>
      </c>
      <c r="C7079">
        <v>11170</v>
      </c>
      <c r="D7079">
        <v>3852.7</v>
      </c>
      <c r="E7079">
        <v>500</v>
      </c>
      <c r="F7079">
        <v>0</v>
      </c>
      <c r="G7079">
        <v>0</v>
      </c>
      <c r="I7079">
        <f t="shared" si="221"/>
        <v>7078</v>
      </c>
      <c r="J7079">
        <f t="shared" si="220"/>
        <v>42</v>
      </c>
      <c r="K7079" t="b">
        <f>results[[#This Row],[Diesel]]&lt;&gt;0</f>
        <v>0</v>
      </c>
    </row>
    <row r="7080" spans="1:11" x14ac:dyDescent="0.3">
      <c r="A7080" s="1" t="s">
        <v>7085</v>
      </c>
      <c r="B7080">
        <v>0</v>
      </c>
      <c r="C7080">
        <v>11170</v>
      </c>
      <c r="D7080">
        <v>7249.35</v>
      </c>
      <c r="E7080">
        <v>500</v>
      </c>
      <c r="F7080">
        <v>0</v>
      </c>
      <c r="G7080">
        <v>0</v>
      </c>
      <c r="I7080">
        <f t="shared" si="221"/>
        <v>7079</v>
      </c>
      <c r="J7080">
        <f t="shared" si="220"/>
        <v>42</v>
      </c>
      <c r="K7080" t="b">
        <f>results[[#This Row],[Diesel]]&lt;&gt;0</f>
        <v>0</v>
      </c>
    </row>
    <row r="7081" spans="1:11" x14ac:dyDescent="0.3">
      <c r="A7081" s="1" t="s">
        <v>7086</v>
      </c>
      <c r="B7081">
        <v>0</v>
      </c>
      <c r="C7081">
        <v>11170</v>
      </c>
      <c r="D7081">
        <v>7684</v>
      </c>
      <c r="E7081">
        <v>500</v>
      </c>
      <c r="F7081">
        <v>0</v>
      </c>
      <c r="G7081">
        <v>0</v>
      </c>
      <c r="I7081">
        <f t="shared" si="221"/>
        <v>7080</v>
      </c>
      <c r="J7081">
        <f t="shared" si="220"/>
        <v>42</v>
      </c>
      <c r="K7081" t="b">
        <f>results[[#This Row],[Diesel]]&lt;&gt;0</f>
        <v>0</v>
      </c>
    </row>
    <row r="7082" spans="1:11" x14ac:dyDescent="0.3">
      <c r="A7082" s="1" t="s">
        <v>7087</v>
      </c>
      <c r="B7082">
        <v>0</v>
      </c>
      <c r="C7082">
        <v>11170</v>
      </c>
      <c r="D7082">
        <v>7320</v>
      </c>
      <c r="E7082">
        <v>500</v>
      </c>
      <c r="F7082">
        <v>0</v>
      </c>
      <c r="G7082">
        <v>0</v>
      </c>
      <c r="I7082">
        <f t="shared" si="221"/>
        <v>7081</v>
      </c>
      <c r="J7082">
        <f t="shared" si="220"/>
        <v>42</v>
      </c>
      <c r="K7082" t="b">
        <f>results[[#This Row],[Diesel]]&lt;&gt;0</f>
        <v>0</v>
      </c>
    </row>
    <row r="7083" spans="1:11" x14ac:dyDescent="0.3">
      <c r="A7083" s="1" t="s">
        <v>7088</v>
      </c>
      <c r="B7083">
        <v>0</v>
      </c>
      <c r="C7083">
        <v>11170</v>
      </c>
      <c r="D7083">
        <v>7176</v>
      </c>
      <c r="E7083">
        <v>500</v>
      </c>
      <c r="F7083">
        <v>0</v>
      </c>
      <c r="G7083">
        <v>0</v>
      </c>
      <c r="I7083">
        <f t="shared" si="221"/>
        <v>7082</v>
      </c>
      <c r="J7083">
        <f t="shared" si="220"/>
        <v>42</v>
      </c>
      <c r="K7083" t="b">
        <f>results[[#This Row],[Diesel]]&lt;&gt;0</f>
        <v>0</v>
      </c>
    </row>
    <row r="7084" spans="1:11" x14ac:dyDescent="0.3">
      <c r="A7084" s="1" t="s">
        <v>7089</v>
      </c>
      <c r="B7084">
        <v>0</v>
      </c>
      <c r="C7084">
        <v>11170</v>
      </c>
      <c r="D7084">
        <v>7370</v>
      </c>
      <c r="E7084">
        <v>500</v>
      </c>
      <c r="F7084">
        <v>0</v>
      </c>
      <c r="G7084">
        <v>0</v>
      </c>
      <c r="I7084">
        <f t="shared" si="221"/>
        <v>7083</v>
      </c>
      <c r="J7084">
        <f t="shared" si="220"/>
        <v>42</v>
      </c>
      <c r="K7084" t="b">
        <f>results[[#This Row],[Diesel]]&lt;&gt;0</f>
        <v>0</v>
      </c>
    </row>
    <row r="7085" spans="1:11" x14ac:dyDescent="0.3">
      <c r="A7085" s="1" t="s">
        <v>7090</v>
      </c>
      <c r="B7085">
        <v>0</v>
      </c>
      <c r="C7085">
        <v>11170</v>
      </c>
      <c r="D7085">
        <v>7888</v>
      </c>
      <c r="E7085">
        <v>500</v>
      </c>
      <c r="F7085">
        <v>0</v>
      </c>
      <c r="G7085">
        <v>0</v>
      </c>
      <c r="I7085">
        <f t="shared" si="221"/>
        <v>7084</v>
      </c>
      <c r="J7085">
        <f t="shared" si="220"/>
        <v>42</v>
      </c>
      <c r="K7085" t="b">
        <f>results[[#This Row],[Diesel]]&lt;&gt;0</f>
        <v>0</v>
      </c>
    </row>
    <row r="7086" spans="1:11" x14ac:dyDescent="0.3">
      <c r="A7086" s="1" t="s">
        <v>7091</v>
      </c>
      <c r="B7086">
        <v>0</v>
      </c>
      <c r="C7086">
        <v>11170</v>
      </c>
      <c r="D7086">
        <v>9447</v>
      </c>
      <c r="E7086">
        <v>500</v>
      </c>
      <c r="F7086">
        <v>0</v>
      </c>
      <c r="G7086">
        <v>0</v>
      </c>
      <c r="I7086">
        <f t="shared" si="221"/>
        <v>7085</v>
      </c>
      <c r="J7086">
        <f t="shared" si="220"/>
        <v>42</v>
      </c>
      <c r="K7086" t="b">
        <f>results[[#This Row],[Diesel]]&lt;&gt;0</f>
        <v>0</v>
      </c>
    </row>
    <row r="7087" spans="1:11" x14ac:dyDescent="0.3">
      <c r="A7087" s="1" t="s">
        <v>7092</v>
      </c>
      <c r="B7087">
        <v>0</v>
      </c>
      <c r="C7087">
        <v>11170</v>
      </c>
      <c r="D7087">
        <v>12092</v>
      </c>
      <c r="E7087">
        <v>500</v>
      </c>
      <c r="F7087">
        <v>0</v>
      </c>
      <c r="G7087">
        <v>0</v>
      </c>
      <c r="I7087">
        <f t="shared" si="221"/>
        <v>7086</v>
      </c>
      <c r="J7087">
        <f t="shared" si="220"/>
        <v>42</v>
      </c>
      <c r="K7087" t="b">
        <f>results[[#This Row],[Diesel]]&lt;&gt;0</f>
        <v>0</v>
      </c>
    </row>
    <row r="7088" spans="1:11" x14ac:dyDescent="0.3">
      <c r="A7088" s="1" t="s">
        <v>7093</v>
      </c>
      <c r="B7088">
        <v>0</v>
      </c>
      <c r="C7088">
        <v>11170</v>
      </c>
      <c r="D7088">
        <v>13080</v>
      </c>
      <c r="E7088">
        <v>500</v>
      </c>
      <c r="F7088">
        <v>0</v>
      </c>
      <c r="G7088">
        <v>0</v>
      </c>
      <c r="I7088">
        <f t="shared" si="221"/>
        <v>7087</v>
      </c>
      <c r="J7088">
        <f t="shared" si="220"/>
        <v>42</v>
      </c>
      <c r="K7088" t="b">
        <f>results[[#This Row],[Diesel]]&lt;&gt;0</f>
        <v>0</v>
      </c>
    </row>
    <row r="7089" spans="1:11" x14ac:dyDescent="0.3">
      <c r="A7089" s="1" t="s">
        <v>7094</v>
      </c>
      <c r="B7089">
        <v>0</v>
      </c>
      <c r="C7089">
        <v>11170</v>
      </c>
      <c r="D7089">
        <v>12897</v>
      </c>
      <c r="E7089">
        <v>500</v>
      </c>
      <c r="F7089">
        <v>0</v>
      </c>
      <c r="G7089">
        <v>0</v>
      </c>
      <c r="I7089">
        <f t="shared" si="221"/>
        <v>7088</v>
      </c>
      <c r="J7089">
        <f t="shared" si="220"/>
        <v>42</v>
      </c>
      <c r="K7089" t="b">
        <f>results[[#This Row],[Diesel]]&lt;&gt;0</f>
        <v>0</v>
      </c>
    </row>
    <row r="7090" spans="1:11" x14ac:dyDescent="0.3">
      <c r="A7090" s="1" t="s">
        <v>7095</v>
      </c>
      <c r="B7090">
        <v>0</v>
      </c>
      <c r="C7090">
        <v>11170</v>
      </c>
      <c r="D7090">
        <v>12308</v>
      </c>
      <c r="E7090">
        <v>500</v>
      </c>
      <c r="F7090">
        <v>0</v>
      </c>
      <c r="G7090">
        <v>0</v>
      </c>
      <c r="I7090">
        <f t="shared" si="221"/>
        <v>7089</v>
      </c>
      <c r="J7090">
        <f t="shared" si="220"/>
        <v>42</v>
      </c>
      <c r="K7090" t="b">
        <f>results[[#This Row],[Diesel]]&lt;&gt;0</f>
        <v>0</v>
      </c>
    </row>
    <row r="7091" spans="1:11" x14ac:dyDescent="0.3">
      <c r="A7091" s="1" t="s">
        <v>7096</v>
      </c>
      <c r="B7091">
        <v>0</v>
      </c>
      <c r="C7091">
        <v>11170</v>
      </c>
      <c r="D7091">
        <v>11454</v>
      </c>
      <c r="E7091">
        <v>500</v>
      </c>
      <c r="F7091">
        <v>0</v>
      </c>
      <c r="G7091">
        <v>0</v>
      </c>
      <c r="I7091">
        <f t="shared" si="221"/>
        <v>7090</v>
      </c>
      <c r="J7091">
        <f t="shared" si="220"/>
        <v>42</v>
      </c>
      <c r="K7091" t="b">
        <f>results[[#This Row],[Diesel]]&lt;&gt;0</f>
        <v>0</v>
      </c>
    </row>
    <row r="7092" spans="1:11" x14ac:dyDescent="0.3">
      <c r="A7092" s="1" t="s">
        <v>7097</v>
      </c>
      <c r="B7092">
        <v>0</v>
      </c>
      <c r="C7092">
        <v>11170</v>
      </c>
      <c r="D7092">
        <v>10729</v>
      </c>
      <c r="E7092">
        <v>500</v>
      </c>
      <c r="F7092">
        <v>0</v>
      </c>
      <c r="G7092">
        <v>0</v>
      </c>
      <c r="I7092">
        <f t="shared" si="221"/>
        <v>7091</v>
      </c>
      <c r="J7092">
        <f t="shared" si="220"/>
        <v>42</v>
      </c>
      <c r="K7092" t="b">
        <f>results[[#This Row],[Diesel]]&lt;&gt;0</f>
        <v>0</v>
      </c>
    </row>
    <row r="7093" spans="1:11" x14ac:dyDescent="0.3">
      <c r="A7093" s="1" t="s">
        <v>7098</v>
      </c>
      <c r="B7093">
        <v>0</v>
      </c>
      <c r="C7093">
        <v>11170</v>
      </c>
      <c r="D7093">
        <v>10342</v>
      </c>
      <c r="E7093">
        <v>500</v>
      </c>
      <c r="F7093">
        <v>0</v>
      </c>
      <c r="G7093">
        <v>0</v>
      </c>
      <c r="I7093">
        <f t="shared" si="221"/>
        <v>7092</v>
      </c>
      <c r="J7093">
        <f t="shared" si="220"/>
        <v>42</v>
      </c>
      <c r="K7093" t="b">
        <f>results[[#This Row],[Diesel]]&lt;&gt;0</f>
        <v>0</v>
      </c>
    </row>
    <row r="7094" spans="1:11" x14ac:dyDescent="0.3">
      <c r="A7094" s="1" t="s">
        <v>7099</v>
      </c>
      <c r="B7094">
        <v>0</v>
      </c>
      <c r="C7094">
        <v>11170</v>
      </c>
      <c r="D7094">
        <v>7836.95</v>
      </c>
      <c r="E7094">
        <v>500</v>
      </c>
      <c r="F7094">
        <v>0</v>
      </c>
      <c r="G7094">
        <v>0</v>
      </c>
      <c r="I7094">
        <f t="shared" si="221"/>
        <v>7093</v>
      </c>
      <c r="J7094">
        <f t="shared" si="220"/>
        <v>42</v>
      </c>
      <c r="K7094" t="b">
        <f>results[[#This Row],[Diesel]]&lt;&gt;0</f>
        <v>0</v>
      </c>
    </row>
    <row r="7095" spans="1:11" x14ac:dyDescent="0.3">
      <c r="A7095" s="1" t="s">
        <v>7100</v>
      </c>
      <c r="B7095">
        <v>0</v>
      </c>
      <c r="C7095">
        <v>11170</v>
      </c>
      <c r="D7095">
        <v>3034.4</v>
      </c>
      <c r="E7095">
        <v>500</v>
      </c>
      <c r="F7095">
        <v>0</v>
      </c>
      <c r="G7095">
        <v>0</v>
      </c>
      <c r="I7095">
        <f t="shared" si="221"/>
        <v>7094</v>
      </c>
      <c r="J7095">
        <f t="shared" si="220"/>
        <v>42</v>
      </c>
      <c r="K7095" t="b">
        <f>results[[#This Row],[Diesel]]&lt;&gt;0</f>
        <v>0</v>
      </c>
    </row>
    <row r="7096" spans="1:11" x14ac:dyDescent="0.3">
      <c r="A7096" s="1" t="s">
        <v>7101</v>
      </c>
      <c r="B7096">
        <v>0</v>
      </c>
      <c r="C7096">
        <v>10642</v>
      </c>
      <c r="D7096">
        <v>0</v>
      </c>
      <c r="E7096">
        <v>500</v>
      </c>
      <c r="F7096">
        <v>0</v>
      </c>
      <c r="G7096">
        <v>0</v>
      </c>
      <c r="I7096">
        <f t="shared" si="221"/>
        <v>7095</v>
      </c>
      <c r="J7096">
        <f t="shared" si="220"/>
        <v>42</v>
      </c>
      <c r="K7096" t="b">
        <f>results[[#This Row],[Diesel]]&lt;&gt;0</f>
        <v>0</v>
      </c>
    </row>
    <row r="7097" spans="1:11" x14ac:dyDescent="0.3">
      <c r="A7097" s="1" t="s">
        <v>7102</v>
      </c>
      <c r="B7097">
        <v>0</v>
      </c>
      <c r="C7097">
        <v>8508</v>
      </c>
      <c r="D7097">
        <v>0</v>
      </c>
      <c r="E7097">
        <v>500</v>
      </c>
      <c r="F7097">
        <v>0</v>
      </c>
      <c r="G7097">
        <v>0</v>
      </c>
      <c r="I7097">
        <f t="shared" si="221"/>
        <v>7096</v>
      </c>
      <c r="J7097">
        <f t="shared" si="220"/>
        <v>42</v>
      </c>
      <c r="K7097" t="b">
        <f>results[[#This Row],[Diesel]]&lt;&gt;0</f>
        <v>0</v>
      </c>
    </row>
    <row r="7098" spans="1:11" x14ac:dyDescent="0.3">
      <c r="A7098" s="1" t="s">
        <v>7103</v>
      </c>
      <c r="B7098">
        <v>0</v>
      </c>
      <c r="C7098">
        <v>7568</v>
      </c>
      <c r="D7098">
        <v>0</v>
      </c>
      <c r="E7098">
        <v>500</v>
      </c>
      <c r="F7098">
        <v>0</v>
      </c>
      <c r="G7098">
        <v>0</v>
      </c>
      <c r="I7098">
        <f t="shared" si="221"/>
        <v>7097</v>
      </c>
      <c r="J7098">
        <f t="shared" si="220"/>
        <v>42</v>
      </c>
      <c r="K7098" t="b">
        <f>results[[#This Row],[Diesel]]&lt;&gt;0</f>
        <v>0</v>
      </c>
    </row>
    <row r="7099" spans="1:11" x14ac:dyDescent="0.3">
      <c r="A7099" s="1" t="s">
        <v>7104</v>
      </c>
      <c r="B7099">
        <v>0</v>
      </c>
      <c r="C7099">
        <v>8285</v>
      </c>
      <c r="D7099">
        <v>0</v>
      </c>
      <c r="E7099">
        <v>500</v>
      </c>
      <c r="F7099">
        <v>0</v>
      </c>
      <c r="G7099">
        <v>0</v>
      </c>
      <c r="I7099">
        <f t="shared" si="221"/>
        <v>7098</v>
      </c>
      <c r="J7099">
        <f t="shared" si="220"/>
        <v>43</v>
      </c>
      <c r="K7099" t="b">
        <f>results[[#This Row],[Diesel]]&lt;&gt;0</f>
        <v>0</v>
      </c>
    </row>
    <row r="7100" spans="1:11" x14ac:dyDescent="0.3">
      <c r="A7100" s="1" t="s">
        <v>7105</v>
      </c>
      <c r="B7100">
        <v>0</v>
      </c>
      <c r="C7100">
        <v>9894</v>
      </c>
      <c r="D7100">
        <v>0</v>
      </c>
      <c r="E7100">
        <v>500</v>
      </c>
      <c r="F7100">
        <v>0</v>
      </c>
      <c r="G7100">
        <v>0</v>
      </c>
      <c r="I7100">
        <f t="shared" si="221"/>
        <v>7099</v>
      </c>
      <c r="J7100">
        <f t="shared" si="220"/>
        <v>43</v>
      </c>
      <c r="K7100" t="b">
        <f>results[[#This Row],[Diesel]]&lt;&gt;0</f>
        <v>0</v>
      </c>
    </row>
    <row r="7101" spans="1:11" x14ac:dyDescent="0.3">
      <c r="A7101" s="1" t="s">
        <v>7106</v>
      </c>
      <c r="B7101">
        <v>0</v>
      </c>
      <c r="C7101">
        <v>10875</v>
      </c>
      <c r="D7101">
        <v>0</v>
      </c>
      <c r="E7101">
        <v>500</v>
      </c>
      <c r="F7101">
        <v>0</v>
      </c>
      <c r="G7101">
        <v>0</v>
      </c>
      <c r="I7101">
        <f t="shared" si="221"/>
        <v>7100</v>
      </c>
      <c r="J7101">
        <f t="shared" si="220"/>
        <v>43</v>
      </c>
      <c r="K7101" t="b">
        <f>results[[#This Row],[Diesel]]&lt;&gt;0</f>
        <v>0</v>
      </c>
    </row>
    <row r="7102" spans="1:11" x14ac:dyDescent="0.3">
      <c r="A7102" s="1" t="s">
        <v>7107</v>
      </c>
      <c r="B7102">
        <v>0</v>
      </c>
      <c r="C7102">
        <v>11170</v>
      </c>
      <c r="D7102">
        <v>1152.05</v>
      </c>
      <c r="E7102">
        <v>500</v>
      </c>
      <c r="F7102">
        <v>0</v>
      </c>
      <c r="G7102">
        <v>0</v>
      </c>
      <c r="I7102">
        <f t="shared" si="221"/>
        <v>7101</v>
      </c>
      <c r="J7102">
        <f t="shared" si="220"/>
        <v>43</v>
      </c>
      <c r="K7102" t="b">
        <f>results[[#This Row],[Diesel]]&lt;&gt;0</f>
        <v>0</v>
      </c>
    </row>
    <row r="7103" spans="1:11" x14ac:dyDescent="0.3">
      <c r="A7103" s="1" t="s">
        <v>7108</v>
      </c>
      <c r="B7103">
        <v>0</v>
      </c>
      <c r="C7103">
        <v>11170</v>
      </c>
      <c r="D7103">
        <v>3071.65</v>
      </c>
      <c r="E7103">
        <v>500</v>
      </c>
      <c r="F7103">
        <v>0</v>
      </c>
      <c r="G7103">
        <v>0</v>
      </c>
      <c r="I7103">
        <f t="shared" si="221"/>
        <v>7102</v>
      </c>
      <c r="J7103">
        <f t="shared" si="220"/>
        <v>43</v>
      </c>
      <c r="K7103" t="b">
        <f>results[[#This Row],[Diesel]]&lt;&gt;0</f>
        <v>0</v>
      </c>
    </row>
    <row r="7104" spans="1:11" x14ac:dyDescent="0.3">
      <c r="A7104" s="1" t="s">
        <v>7109</v>
      </c>
      <c r="B7104">
        <v>0</v>
      </c>
      <c r="C7104">
        <v>11170</v>
      </c>
      <c r="D7104">
        <v>6706.95</v>
      </c>
      <c r="E7104">
        <v>500</v>
      </c>
      <c r="F7104">
        <v>0</v>
      </c>
      <c r="G7104">
        <v>0</v>
      </c>
      <c r="I7104">
        <f t="shared" si="221"/>
        <v>7103</v>
      </c>
      <c r="J7104">
        <f t="shared" si="220"/>
        <v>43</v>
      </c>
      <c r="K7104" t="b">
        <f>results[[#This Row],[Diesel]]&lt;&gt;0</f>
        <v>0</v>
      </c>
    </row>
    <row r="7105" spans="1:11" x14ac:dyDescent="0.3">
      <c r="A7105" s="1" t="s">
        <v>7110</v>
      </c>
      <c r="B7105">
        <v>0</v>
      </c>
      <c r="C7105">
        <v>11170</v>
      </c>
      <c r="D7105">
        <v>7209</v>
      </c>
      <c r="E7105">
        <v>500</v>
      </c>
      <c r="F7105">
        <v>0</v>
      </c>
      <c r="G7105">
        <v>0</v>
      </c>
      <c r="I7105">
        <f t="shared" si="221"/>
        <v>7104</v>
      </c>
      <c r="J7105">
        <f t="shared" si="220"/>
        <v>43</v>
      </c>
      <c r="K7105" t="b">
        <f>results[[#This Row],[Diesel]]&lt;&gt;0</f>
        <v>0</v>
      </c>
    </row>
    <row r="7106" spans="1:11" x14ac:dyDescent="0.3">
      <c r="A7106" s="1" t="s">
        <v>7111</v>
      </c>
      <c r="B7106">
        <v>0</v>
      </c>
      <c r="C7106">
        <v>11170</v>
      </c>
      <c r="D7106">
        <v>6765</v>
      </c>
      <c r="E7106">
        <v>500</v>
      </c>
      <c r="F7106">
        <v>0</v>
      </c>
      <c r="G7106">
        <v>0</v>
      </c>
      <c r="I7106">
        <f t="shared" si="221"/>
        <v>7105</v>
      </c>
      <c r="J7106">
        <f t="shared" si="220"/>
        <v>43</v>
      </c>
      <c r="K7106" t="b">
        <f>results[[#This Row],[Diesel]]&lt;&gt;0</f>
        <v>0</v>
      </c>
    </row>
    <row r="7107" spans="1:11" x14ac:dyDescent="0.3">
      <c r="A7107" s="1" t="s">
        <v>7112</v>
      </c>
      <c r="B7107">
        <v>0</v>
      </c>
      <c r="C7107">
        <v>11170</v>
      </c>
      <c r="D7107">
        <v>6713</v>
      </c>
      <c r="E7107">
        <v>500</v>
      </c>
      <c r="F7107">
        <v>0</v>
      </c>
      <c r="G7107">
        <v>0</v>
      </c>
      <c r="I7107">
        <f t="shared" si="221"/>
        <v>7106</v>
      </c>
      <c r="J7107">
        <f t="shared" ref="J7107:J7170" si="222">IF(MOD(I7107,168+1)=0,J7106+1,J7106)</f>
        <v>43</v>
      </c>
      <c r="K7107" t="b">
        <f>results[[#This Row],[Diesel]]&lt;&gt;0</f>
        <v>0</v>
      </c>
    </row>
    <row r="7108" spans="1:11" x14ac:dyDescent="0.3">
      <c r="A7108" s="1" t="s">
        <v>7113</v>
      </c>
      <c r="B7108">
        <v>0</v>
      </c>
      <c r="C7108">
        <v>11170</v>
      </c>
      <c r="D7108">
        <v>6830</v>
      </c>
      <c r="E7108">
        <v>500</v>
      </c>
      <c r="F7108">
        <v>0</v>
      </c>
      <c r="G7108">
        <v>0</v>
      </c>
      <c r="I7108">
        <f t="shared" ref="I7108:I7171" si="223">I7107+1</f>
        <v>7107</v>
      </c>
      <c r="J7108">
        <f t="shared" si="222"/>
        <v>43</v>
      </c>
      <c r="K7108" t="b">
        <f>results[[#This Row],[Diesel]]&lt;&gt;0</f>
        <v>0</v>
      </c>
    </row>
    <row r="7109" spans="1:11" x14ac:dyDescent="0.3">
      <c r="A7109" s="1" t="s">
        <v>7114</v>
      </c>
      <c r="B7109">
        <v>0</v>
      </c>
      <c r="C7109">
        <v>11170</v>
      </c>
      <c r="D7109">
        <v>7446</v>
      </c>
      <c r="E7109">
        <v>500</v>
      </c>
      <c r="F7109">
        <v>0</v>
      </c>
      <c r="G7109">
        <v>0</v>
      </c>
      <c r="I7109">
        <f t="shared" si="223"/>
        <v>7108</v>
      </c>
      <c r="J7109">
        <f t="shared" si="222"/>
        <v>43</v>
      </c>
      <c r="K7109" t="b">
        <f>results[[#This Row],[Diesel]]&lt;&gt;0</f>
        <v>0</v>
      </c>
    </row>
    <row r="7110" spans="1:11" x14ac:dyDescent="0.3">
      <c r="A7110" s="1" t="s">
        <v>7115</v>
      </c>
      <c r="B7110">
        <v>0</v>
      </c>
      <c r="C7110">
        <v>11170</v>
      </c>
      <c r="D7110">
        <v>8902</v>
      </c>
      <c r="E7110">
        <v>500</v>
      </c>
      <c r="F7110">
        <v>0</v>
      </c>
      <c r="G7110">
        <v>0</v>
      </c>
      <c r="I7110">
        <f t="shared" si="223"/>
        <v>7109</v>
      </c>
      <c r="J7110">
        <f t="shared" si="222"/>
        <v>43</v>
      </c>
      <c r="K7110" t="b">
        <f>results[[#This Row],[Diesel]]&lt;&gt;0</f>
        <v>0</v>
      </c>
    </row>
    <row r="7111" spans="1:11" x14ac:dyDescent="0.3">
      <c r="A7111" s="1" t="s">
        <v>7116</v>
      </c>
      <c r="B7111">
        <v>0</v>
      </c>
      <c r="C7111">
        <v>11170</v>
      </c>
      <c r="D7111">
        <v>11563</v>
      </c>
      <c r="E7111">
        <v>500</v>
      </c>
      <c r="F7111">
        <v>0</v>
      </c>
      <c r="G7111">
        <v>0</v>
      </c>
      <c r="I7111">
        <f t="shared" si="223"/>
        <v>7110</v>
      </c>
      <c r="J7111">
        <f t="shared" si="222"/>
        <v>43</v>
      </c>
      <c r="K7111" t="b">
        <f>results[[#This Row],[Diesel]]&lt;&gt;0</f>
        <v>0</v>
      </c>
    </row>
    <row r="7112" spans="1:11" x14ac:dyDescent="0.3">
      <c r="A7112" s="1" t="s">
        <v>7117</v>
      </c>
      <c r="B7112">
        <v>0</v>
      </c>
      <c r="C7112">
        <v>11170</v>
      </c>
      <c r="D7112">
        <v>12733</v>
      </c>
      <c r="E7112">
        <v>500</v>
      </c>
      <c r="F7112">
        <v>0</v>
      </c>
      <c r="G7112">
        <v>0</v>
      </c>
      <c r="I7112">
        <f t="shared" si="223"/>
        <v>7111</v>
      </c>
      <c r="J7112">
        <f t="shared" si="222"/>
        <v>43</v>
      </c>
      <c r="K7112" t="b">
        <f>results[[#This Row],[Diesel]]&lt;&gt;0</f>
        <v>0</v>
      </c>
    </row>
    <row r="7113" spans="1:11" x14ac:dyDescent="0.3">
      <c r="A7113" s="1" t="s">
        <v>7118</v>
      </c>
      <c r="B7113">
        <v>0</v>
      </c>
      <c r="C7113">
        <v>11170</v>
      </c>
      <c r="D7113">
        <v>12360</v>
      </c>
      <c r="E7113">
        <v>500</v>
      </c>
      <c r="F7113">
        <v>0</v>
      </c>
      <c r="G7113">
        <v>0</v>
      </c>
      <c r="I7113">
        <f t="shared" si="223"/>
        <v>7112</v>
      </c>
      <c r="J7113">
        <f t="shared" si="222"/>
        <v>43</v>
      </c>
      <c r="K7113" t="b">
        <f>results[[#This Row],[Diesel]]&lt;&gt;0</f>
        <v>0</v>
      </c>
    </row>
    <row r="7114" spans="1:11" x14ac:dyDescent="0.3">
      <c r="A7114" s="1" t="s">
        <v>7119</v>
      </c>
      <c r="B7114">
        <v>0</v>
      </c>
      <c r="C7114">
        <v>11170</v>
      </c>
      <c r="D7114">
        <v>11753</v>
      </c>
      <c r="E7114">
        <v>500</v>
      </c>
      <c r="F7114">
        <v>0</v>
      </c>
      <c r="G7114">
        <v>0</v>
      </c>
      <c r="I7114">
        <f t="shared" si="223"/>
        <v>7113</v>
      </c>
      <c r="J7114">
        <f t="shared" si="222"/>
        <v>43</v>
      </c>
      <c r="K7114" t="b">
        <f>results[[#This Row],[Diesel]]&lt;&gt;0</f>
        <v>0</v>
      </c>
    </row>
    <row r="7115" spans="1:11" x14ac:dyDescent="0.3">
      <c r="A7115" s="1" t="s">
        <v>7120</v>
      </c>
      <c r="B7115">
        <v>0</v>
      </c>
      <c r="C7115">
        <v>11170</v>
      </c>
      <c r="D7115">
        <v>10995</v>
      </c>
      <c r="E7115">
        <v>500</v>
      </c>
      <c r="F7115">
        <v>0</v>
      </c>
      <c r="G7115">
        <v>0</v>
      </c>
      <c r="I7115">
        <f t="shared" si="223"/>
        <v>7114</v>
      </c>
      <c r="J7115">
        <f t="shared" si="222"/>
        <v>43</v>
      </c>
      <c r="K7115" t="b">
        <f>results[[#This Row],[Diesel]]&lt;&gt;0</f>
        <v>0</v>
      </c>
    </row>
    <row r="7116" spans="1:11" x14ac:dyDescent="0.3">
      <c r="A7116" s="1" t="s">
        <v>7121</v>
      </c>
      <c r="B7116">
        <v>0</v>
      </c>
      <c r="C7116">
        <v>11170</v>
      </c>
      <c r="D7116">
        <v>10498</v>
      </c>
      <c r="E7116">
        <v>500</v>
      </c>
      <c r="F7116">
        <v>0</v>
      </c>
      <c r="G7116">
        <v>0</v>
      </c>
      <c r="I7116">
        <f t="shared" si="223"/>
        <v>7115</v>
      </c>
      <c r="J7116">
        <f t="shared" si="222"/>
        <v>43</v>
      </c>
      <c r="K7116" t="b">
        <f>results[[#This Row],[Diesel]]&lt;&gt;0</f>
        <v>0</v>
      </c>
    </row>
    <row r="7117" spans="1:11" x14ac:dyDescent="0.3">
      <c r="A7117" s="1" t="s">
        <v>7122</v>
      </c>
      <c r="B7117">
        <v>0</v>
      </c>
      <c r="C7117">
        <v>11170</v>
      </c>
      <c r="D7117">
        <v>10174</v>
      </c>
      <c r="E7117">
        <v>500</v>
      </c>
      <c r="F7117">
        <v>0</v>
      </c>
      <c r="G7117">
        <v>0</v>
      </c>
      <c r="I7117">
        <f t="shared" si="223"/>
        <v>7116</v>
      </c>
      <c r="J7117">
        <f t="shared" si="222"/>
        <v>43</v>
      </c>
      <c r="K7117" t="b">
        <f>results[[#This Row],[Diesel]]&lt;&gt;0</f>
        <v>0</v>
      </c>
    </row>
    <row r="7118" spans="1:11" x14ac:dyDescent="0.3">
      <c r="A7118" s="1" t="s">
        <v>7123</v>
      </c>
      <c r="B7118">
        <v>0</v>
      </c>
      <c r="C7118">
        <v>11170</v>
      </c>
      <c r="D7118">
        <v>9548.2999999999993</v>
      </c>
      <c r="E7118">
        <v>500</v>
      </c>
      <c r="F7118">
        <v>0</v>
      </c>
      <c r="G7118">
        <v>0</v>
      </c>
      <c r="I7118">
        <f t="shared" si="223"/>
        <v>7117</v>
      </c>
      <c r="J7118">
        <f t="shared" si="222"/>
        <v>43</v>
      </c>
      <c r="K7118" t="b">
        <f>results[[#This Row],[Diesel]]&lt;&gt;0</f>
        <v>0</v>
      </c>
    </row>
    <row r="7119" spans="1:11" x14ac:dyDescent="0.3">
      <c r="A7119" s="1" t="s">
        <v>7124</v>
      </c>
      <c r="B7119">
        <v>0</v>
      </c>
      <c r="C7119">
        <v>11170</v>
      </c>
      <c r="D7119">
        <v>8173.65</v>
      </c>
      <c r="E7119">
        <v>500</v>
      </c>
      <c r="F7119">
        <v>0</v>
      </c>
      <c r="G7119">
        <v>0</v>
      </c>
      <c r="I7119">
        <f t="shared" si="223"/>
        <v>7118</v>
      </c>
      <c r="J7119">
        <f t="shared" si="222"/>
        <v>43</v>
      </c>
      <c r="K7119" t="b">
        <f>results[[#This Row],[Diesel]]&lt;&gt;0</f>
        <v>0</v>
      </c>
    </row>
    <row r="7120" spans="1:11" x14ac:dyDescent="0.3">
      <c r="A7120" s="1" t="s">
        <v>7125</v>
      </c>
      <c r="B7120">
        <v>0</v>
      </c>
      <c r="C7120">
        <v>11170</v>
      </c>
      <c r="D7120">
        <v>6162.35</v>
      </c>
      <c r="E7120">
        <v>500</v>
      </c>
      <c r="F7120">
        <v>0</v>
      </c>
      <c r="G7120">
        <v>0</v>
      </c>
      <c r="I7120">
        <f t="shared" si="223"/>
        <v>7119</v>
      </c>
      <c r="J7120">
        <f t="shared" si="222"/>
        <v>43</v>
      </c>
      <c r="K7120" t="b">
        <f>results[[#This Row],[Diesel]]&lt;&gt;0</f>
        <v>0</v>
      </c>
    </row>
    <row r="7121" spans="1:11" x14ac:dyDescent="0.3">
      <c r="A7121" s="1" t="s">
        <v>7126</v>
      </c>
      <c r="B7121">
        <v>0</v>
      </c>
      <c r="C7121">
        <v>11170</v>
      </c>
      <c r="D7121">
        <v>1201.3</v>
      </c>
      <c r="E7121">
        <v>500</v>
      </c>
      <c r="F7121">
        <v>0</v>
      </c>
      <c r="G7121">
        <v>0</v>
      </c>
      <c r="I7121">
        <f t="shared" si="223"/>
        <v>7120</v>
      </c>
      <c r="J7121">
        <f t="shared" si="222"/>
        <v>43</v>
      </c>
      <c r="K7121" t="b">
        <f>results[[#This Row],[Diesel]]&lt;&gt;0</f>
        <v>0</v>
      </c>
    </row>
    <row r="7122" spans="1:11" x14ac:dyDescent="0.3">
      <c r="A7122" s="1" t="s">
        <v>7127</v>
      </c>
      <c r="B7122">
        <v>0</v>
      </c>
      <c r="C7122">
        <v>8719</v>
      </c>
      <c r="D7122">
        <v>0</v>
      </c>
      <c r="E7122">
        <v>500</v>
      </c>
      <c r="F7122">
        <v>0</v>
      </c>
      <c r="G7122">
        <v>0</v>
      </c>
      <c r="I7122">
        <f t="shared" si="223"/>
        <v>7121</v>
      </c>
      <c r="J7122">
        <f t="shared" si="222"/>
        <v>43</v>
      </c>
      <c r="K7122" t="b">
        <f>results[[#This Row],[Diesel]]&lt;&gt;0</f>
        <v>0</v>
      </c>
    </row>
    <row r="7123" spans="1:11" x14ac:dyDescent="0.3">
      <c r="A7123" s="1" t="s">
        <v>7128</v>
      </c>
      <c r="B7123">
        <v>0</v>
      </c>
      <c r="C7123">
        <v>8952</v>
      </c>
      <c r="D7123">
        <v>0</v>
      </c>
      <c r="E7123">
        <v>500</v>
      </c>
      <c r="F7123">
        <v>0</v>
      </c>
      <c r="G7123">
        <v>0</v>
      </c>
      <c r="I7123">
        <f t="shared" si="223"/>
        <v>7122</v>
      </c>
      <c r="J7123">
        <f t="shared" si="222"/>
        <v>43</v>
      </c>
      <c r="K7123" t="b">
        <f>results[[#This Row],[Diesel]]&lt;&gt;0</f>
        <v>0</v>
      </c>
    </row>
    <row r="7124" spans="1:11" x14ac:dyDescent="0.3">
      <c r="A7124" s="1" t="s">
        <v>7129</v>
      </c>
      <c r="B7124">
        <v>0</v>
      </c>
      <c r="C7124">
        <v>10573</v>
      </c>
      <c r="D7124">
        <v>0</v>
      </c>
      <c r="E7124">
        <v>500</v>
      </c>
      <c r="F7124">
        <v>0</v>
      </c>
      <c r="G7124">
        <v>0</v>
      </c>
      <c r="I7124">
        <f t="shared" si="223"/>
        <v>7123</v>
      </c>
      <c r="J7124">
        <f t="shared" si="222"/>
        <v>43</v>
      </c>
      <c r="K7124" t="b">
        <f>results[[#This Row],[Diesel]]&lt;&gt;0</f>
        <v>0</v>
      </c>
    </row>
    <row r="7125" spans="1:11" x14ac:dyDescent="0.3">
      <c r="A7125" s="1" t="s">
        <v>7130</v>
      </c>
      <c r="B7125">
        <v>0</v>
      </c>
      <c r="C7125">
        <v>11170</v>
      </c>
      <c r="D7125">
        <v>880.65</v>
      </c>
      <c r="E7125">
        <v>500</v>
      </c>
      <c r="F7125">
        <v>0</v>
      </c>
      <c r="G7125">
        <v>0</v>
      </c>
      <c r="I7125">
        <f t="shared" si="223"/>
        <v>7124</v>
      </c>
      <c r="J7125">
        <f t="shared" si="222"/>
        <v>43</v>
      </c>
      <c r="K7125" t="b">
        <f>results[[#This Row],[Diesel]]&lt;&gt;0</f>
        <v>0</v>
      </c>
    </row>
    <row r="7126" spans="1:11" x14ac:dyDescent="0.3">
      <c r="A7126" s="1" t="s">
        <v>7131</v>
      </c>
      <c r="B7126">
        <v>0</v>
      </c>
      <c r="C7126">
        <v>11170</v>
      </c>
      <c r="D7126">
        <v>2392.5</v>
      </c>
      <c r="E7126">
        <v>500</v>
      </c>
      <c r="F7126">
        <v>0</v>
      </c>
      <c r="G7126">
        <v>0</v>
      </c>
      <c r="I7126">
        <f t="shared" si="223"/>
        <v>7125</v>
      </c>
      <c r="J7126">
        <f t="shared" si="222"/>
        <v>43</v>
      </c>
      <c r="K7126" t="b">
        <f>results[[#This Row],[Diesel]]&lt;&gt;0</f>
        <v>0</v>
      </c>
    </row>
    <row r="7127" spans="1:11" x14ac:dyDescent="0.3">
      <c r="A7127" s="1" t="s">
        <v>7132</v>
      </c>
      <c r="B7127">
        <v>0</v>
      </c>
      <c r="C7127">
        <v>11170</v>
      </c>
      <c r="D7127">
        <v>4761.2</v>
      </c>
      <c r="E7127">
        <v>500</v>
      </c>
      <c r="F7127">
        <v>0</v>
      </c>
      <c r="G7127">
        <v>0</v>
      </c>
      <c r="I7127">
        <f t="shared" si="223"/>
        <v>7126</v>
      </c>
      <c r="J7127">
        <f t="shared" si="222"/>
        <v>43</v>
      </c>
      <c r="K7127" t="b">
        <f>results[[#This Row],[Diesel]]&lt;&gt;0</f>
        <v>0</v>
      </c>
    </row>
    <row r="7128" spans="1:11" x14ac:dyDescent="0.3">
      <c r="A7128" s="1" t="s">
        <v>7133</v>
      </c>
      <c r="B7128">
        <v>0</v>
      </c>
      <c r="C7128">
        <v>11170</v>
      </c>
      <c r="D7128">
        <v>7927.7</v>
      </c>
      <c r="E7128">
        <v>500</v>
      </c>
      <c r="F7128">
        <v>0</v>
      </c>
      <c r="G7128">
        <v>0</v>
      </c>
      <c r="I7128">
        <f t="shared" si="223"/>
        <v>7127</v>
      </c>
      <c r="J7128">
        <f t="shared" si="222"/>
        <v>43</v>
      </c>
      <c r="K7128" t="b">
        <f>results[[#This Row],[Diesel]]&lt;&gt;0</f>
        <v>0</v>
      </c>
    </row>
    <row r="7129" spans="1:11" x14ac:dyDescent="0.3">
      <c r="A7129" s="1" t="s">
        <v>7134</v>
      </c>
      <c r="B7129">
        <v>0</v>
      </c>
      <c r="C7129">
        <v>11170</v>
      </c>
      <c r="D7129">
        <v>7699</v>
      </c>
      <c r="E7129">
        <v>500</v>
      </c>
      <c r="F7129">
        <v>0</v>
      </c>
      <c r="G7129">
        <v>0</v>
      </c>
      <c r="I7129">
        <f t="shared" si="223"/>
        <v>7128</v>
      </c>
      <c r="J7129">
        <f t="shared" si="222"/>
        <v>43</v>
      </c>
      <c r="K7129" t="b">
        <f>results[[#This Row],[Diesel]]&lt;&gt;0</f>
        <v>0</v>
      </c>
    </row>
    <row r="7130" spans="1:11" x14ac:dyDescent="0.3">
      <c r="A7130" s="1" t="s">
        <v>7135</v>
      </c>
      <c r="B7130">
        <v>0</v>
      </c>
      <c r="C7130">
        <v>11170</v>
      </c>
      <c r="D7130">
        <v>7384</v>
      </c>
      <c r="E7130">
        <v>500</v>
      </c>
      <c r="F7130">
        <v>0</v>
      </c>
      <c r="G7130">
        <v>0</v>
      </c>
      <c r="I7130">
        <f t="shared" si="223"/>
        <v>7129</v>
      </c>
      <c r="J7130">
        <f t="shared" si="222"/>
        <v>43</v>
      </c>
      <c r="K7130" t="b">
        <f>results[[#This Row],[Diesel]]&lt;&gt;0</f>
        <v>0</v>
      </c>
    </row>
    <row r="7131" spans="1:11" x14ac:dyDescent="0.3">
      <c r="A7131" s="1" t="s">
        <v>7136</v>
      </c>
      <c r="B7131">
        <v>0</v>
      </c>
      <c r="C7131">
        <v>11170</v>
      </c>
      <c r="D7131">
        <v>7465</v>
      </c>
      <c r="E7131">
        <v>500</v>
      </c>
      <c r="F7131">
        <v>0</v>
      </c>
      <c r="G7131">
        <v>0</v>
      </c>
      <c r="I7131">
        <f t="shared" si="223"/>
        <v>7130</v>
      </c>
      <c r="J7131">
        <f t="shared" si="222"/>
        <v>43</v>
      </c>
      <c r="K7131" t="b">
        <f>results[[#This Row],[Diesel]]&lt;&gt;0</f>
        <v>0</v>
      </c>
    </row>
    <row r="7132" spans="1:11" x14ac:dyDescent="0.3">
      <c r="A7132" s="1" t="s">
        <v>7137</v>
      </c>
      <c r="B7132">
        <v>0</v>
      </c>
      <c r="C7132">
        <v>11170</v>
      </c>
      <c r="D7132">
        <v>7670</v>
      </c>
      <c r="E7132">
        <v>500</v>
      </c>
      <c r="F7132">
        <v>0</v>
      </c>
      <c r="G7132">
        <v>0</v>
      </c>
      <c r="I7132">
        <f t="shared" si="223"/>
        <v>7131</v>
      </c>
      <c r="J7132">
        <f t="shared" si="222"/>
        <v>43</v>
      </c>
      <c r="K7132" t="b">
        <f>results[[#This Row],[Diesel]]&lt;&gt;0</f>
        <v>0</v>
      </c>
    </row>
    <row r="7133" spans="1:11" x14ac:dyDescent="0.3">
      <c r="A7133" s="1" t="s">
        <v>7138</v>
      </c>
      <c r="B7133">
        <v>0</v>
      </c>
      <c r="C7133">
        <v>11170</v>
      </c>
      <c r="D7133">
        <v>8339</v>
      </c>
      <c r="E7133">
        <v>500</v>
      </c>
      <c r="F7133">
        <v>0</v>
      </c>
      <c r="G7133">
        <v>0</v>
      </c>
      <c r="I7133">
        <f t="shared" si="223"/>
        <v>7132</v>
      </c>
      <c r="J7133">
        <f t="shared" si="222"/>
        <v>43</v>
      </c>
      <c r="K7133" t="b">
        <f>results[[#This Row],[Diesel]]&lt;&gt;0</f>
        <v>0</v>
      </c>
    </row>
    <row r="7134" spans="1:11" x14ac:dyDescent="0.3">
      <c r="A7134" s="1" t="s">
        <v>7139</v>
      </c>
      <c r="B7134">
        <v>0</v>
      </c>
      <c r="C7134">
        <v>11170</v>
      </c>
      <c r="D7134">
        <v>9904</v>
      </c>
      <c r="E7134">
        <v>500</v>
      </c>
      <c r="F7134">
        <v>0</v>
      </c>
      <c r="G7134">
        <v>0</v>
      </c>
      <c r="I7134">
        <f t="shared" si="223"/>
        <v>7133</v>
      </c>
      <c r="J7134">
        <f t="shared" si="222"/>
        <v>43</v>
      </c>
      <c r="K7134" t="b">
        <f>results[[#This Row],[Diesel]]&lt;&gt;0</f>
        <v>0</v>
      </c>
    </row>
    <row r="7135" spans="1:11" x14ac:dyDescent="0.3">
      <c r="A7135" s="1" t="s">
        <v>7140</v>
      </c>
      <c r="B7135">
        <v>0</v>
      </c>
      <c r="C7135">
        <v>11170</v>
      </c>
      <c r="D7135">
        <v>12853</v>
      </c>
      <c r="E7135">
        <v>500</v>
      </c>
      <c r="F7135">
        <v>0</v>
      </c>
      <c r="G7135">
        <v>0</v>
      </c>
      <c r="I7135">
        <f t="shared" si="223"/>
        <v>7134</v>
      </c>
      <c r="J7135">
        <f t="shared" si="222"/>
        <v>43</v>
      </c>
      <c r="K7135" t="b">
        <f>results[[#This Row],[Diesel]]&lt;&gt;0</f>
        <v>0</v>
      </c>
    </row>
    <row r="7136" spans="1:11" x14ac:dyDescent="0.3">
      <c r="A7136" s="1" t="s">
        <v>7141</v>
      </c>
      <c r="B7136">
        <v>0</v>
      </c>
      <c r="C7136">
        <v>11170</v>
      </c>
      <c r="D7136">
        <v>13981</v>
      </c>
      <c r="E7136">
        <v>500</v>
      </c>
      <c r="F7136">
        <v>0</v>
      </c>
      <c r="G7136">
        <v>0</v>
      </c>
      <c r="I7136">
        <f t="shared" si="223"/>
        <v>7135</v>
      </c>
      <c r="J7136">
        <f t="shared" si="222"/>
        <v>43</v>
      </c>
      <c r="K7136" t="b">
        <f>results[[#This Row],[Diesel]]&lt;&gt;0</f>
        <v>0</v>
      </c>
    </row>
    <row r="7137" spans="1:11" x14ac:dyDescent="0.3">
      <c r="A7137" s="1" t="s">
        <v>7142</v>
      </c>
      <c r="B7137">
        <v>0</v>
      </c>
      <c r="C7137">
        <v>11170</v>
      </c>
      <c r="D7137">
        <v>13639</v>
      </c>
      <c r="E7137">
        <v>500</v>
      </c>
      <c r="F7137">
        <v>0</v>
      </c>
      <c r="G7137">
        <v>0</v>
      </c>
      <c r="I7137">
        <f t="shared" si="223"/>
        <v>7136</v>
      </c>
      <c r="J7137">
        <f t="shared" si="222"/>
        <v>43</v>
      </c>
      <c r="K7137" t="b">
        <f>results[[#This Row],[Diesel]]&lt;&gt;0</f>
        <v>0</v>
      </c>
    </row>
    <row r="7138" spans="1:11" x14ac:dyDescent="0.3">
      <c r="A7138" s="1" t="s">
        <v>7143</v>
      </c>
      <c r="B7138">
        <v>0</v>
      </c>
      <c r="C7138">
        <v>11170</v>
      </c>
      <c r="D7138">
        <v>12977</v>
      </c>
      <c r="E7138">
        <v>500</v>
      </c>
      <c r="F7138">
        <v>0</v>
      </c>
      <c r="G7138">
        <v>0</v>
      </c>
      <c r="I7138">
        <f t="shared" si="223"/>
        <v>7137</v>
      </c>
      <c r="J7138">
        <f t="shared" si="222"/>
        <v>43</v>
      </c>
      <c r="K7138" t="b">
        <f>results[[#This Row],[Diesel]]&lt;&gt;0</f>
        <v>0</v>
      </c>
    </row>
    <row r="7139" spans="1:11" x14ac:dyDescent="0.3">
      <c r="A7139" s="1" t="s">
        <v>7144</v>
      </c>
      <c r="B7139">
        <v>0</v>
      </c>
      <c r="C7139">
        <v>11170</v>
      </c>
      <c r="D7139">
        <v>12355</v>
      </c>
      <c r="E7139">
        <v>500</v>
      </c>
      <c r="F7139">
        <v>0</v>
      </c>
      <c r="G7139">
        <v>0</v>
      </c>
      <c r="I7139">
        <f t="shared" si="223"/>
        <v>7138</v>
      </c>
      <c r="J7139">
        <f t="shared" si="222"/>
        <v>43</v>
      </c>
      <c r="K7139" t="b">
        <f>results[[#This Row],[Diesel]]&lt;&gt;0</f>
        <v>0</v>
      </c>
    </row>
    <row r="7140" spans="1:11" x14ac:dyDescent="0.3">
      <c r="A7140" s="1" t="s">
        <v>7145</v>
      </c>
      <c r="B7140">
        <v>0</v>
      </c>
      <c r="C7140">
        <v>11170</v>
      </c>
      <c r="D7140">
        <v>11861</v>
      </c>
      <c r="E7140">
        <v>500</v>
      </c>
      <c r="F7140">
        <v>0</v>
      </c>
      <c r="G7140">
        <v>0</v>
      </c>
      <c r="I7140">
        <f t="shared" si="223"/>
        <v>7139</v>
      </c>
      <c r="J7140">
        <f t="shared" si="222"/>
        <v>43</v>
      </c>
      <c r="K7140" t="b">
        <f>results[[#This Row],[Diesel]]&lt;&gt;0</f>
        <v>0</v>
      </c>
    </row>
    <row r="7141" spans="1:11" x14ac:dyDescent="0.3">
      <c r="A7141" s="1" t="s">
        <v>7146</v>
      </c>
      <c r="B7141">
        <v>0</v>
      </c>
      <c r="C7141">
        <v>11170</v>
      </c>
      <c r="D7141">
        <v>11277</v>
      </c>
      <c r="E7141">
        <v>500</v>
      </c>
      <c r="F7141">
        <v>0</v>
      </c>
      <c r="G7141">
        <v>0</v>
      </c>
      <c r="I7141">
        <f t="shared" si="223"/>
        <v>7140</v>
      </c>
      <c r="J7141">
        <f t="shared" si="222"/>
        <v>43</v>
      </c>
      <c r="K7141" t="b">
        <f>results[[#This Row],[Diesel]]&lt;&gt;0</f>
        <v>0</v>
      </c>
    </row>
    <row r="7142" spans="1:11" x14ac:dyDescent="0.3">
      <c r="A7142" s="1" t="s">
        <v>7147</v>
      </c>
      <c r="B7142">
        <v>0</v>
      </c>
      <c r="C7142">
        <v>11170</v>
      </c>
      <c r="D7142">
        <v>8647.2000000000007</v>
      </c>
      <c r="E7142">
        <v>500</v>
      </c>
      <c r="F7142">
        <v>0</v>
      </c>
      <c r="G7142">
        <v>0</v>
      </c>
      <c r="I7142">
        <f t="shared" si="223"/>
        <v>7141</v>
      </c>
      <c r="J7142">
        <f t="shared" si="222"/>
        <v>43</v>
      </c>
      <c r="K7142" t="b">
        <f>results[[#This Row],[Diesel]]&lt;&gt;0</f>
        <v>0</v>
      </c>
    </row>
    <row r="7143" spans="1:11" x14ac:dyDescent="0.3">
      <c r="A7143" s="1" t="s">
        <v>7148</v>
      </c>
      <c r="B7143">
        <v>0</v>
      </c>
      <c r="C7143">
        <v>11170</v>
      </c>
      <c r="D7143">
        <v>3676.25</v>
      </c>
      <c r="E7143">
        <v>500</v>
      </c>
      <c r="F7143">
        <v>0</v>
      </c>
      <c r="G7143">
        <v>0</v>
      </c>
      <c r="I7143">
        <f t="shared" si="223"/>
        <v>7142</v>
      </c>
      <c r="J7143">
        <f t="shared" si="222"/>
        <v>43</v>
      </c>
      <c r="K7143" t="b">
        <f>results[[#This Row],[Diesel]]&lt;&gt;0</f>
        <v>0</v>
      </c>
    </row>
    <row r="7144" spans="1:11" x14ac:dyDescent="0.3">
      <c r="A7144" s="1" t="s">
        <v>7149</v>
      </c>
      <c r="B7144">
        <v>0</v>
      </c>
      <c r="C7144">
        <v>11109</v>
      </c>
      <c r="D7144">
        <v>0</v>
      </c>
      <c r="E7144">
        <v>500</v>
      </c>
      <c r="F7144">
        <v>0</v>
      </c>
      <c r="G7144">
        <v>0</v>
      </c>
      <c r="I7144">
        <f t="shared" si="223"/>
        <v>7143</v>
      </c>
      <c r="J7144">
        <f t="shared" si="222"/>
        <v>43</v>
      </c>
      <c r="K7144" t="b">
        <f>results[[#This Row],[Diesel]]&lt;&gt;0</f>
        <v>0</v>
      </c>
    </row>
    <row r="7145" spans="1:11" x14ac:dyDescent="0.3">
      <c r="A7145" s="1" t="s">
        <v>7150</v>
      </c>
      <c r="B7145">
        <v>0</v>
      </c>
      <c r="C7145">
        <v>9089</v>
      </c>
      <c r="D7145">
        <v>0</v>
      </c>
      <c r="E7145">
        <v>500</v>
      </c>
      <c r="F7145">
        <v>0</v>
      </c>
      <c r="G7145">
        <v>0</v>
      </c>
      <c r="I7145">
        <f t="shared" si="223"/>
        <v>7144</v>
      </c>
      <c r="J7145">
        <f t="shared" si="222"/>
        <v>43</v>
      </c>
      <c r="K7145" t="b">
        <f>results[[#This Row],[Diesel]]&lt;&gt;0</f>
        <v>0</v>
      </c>
    </row>
    <row r="7146" spans="1:11" x14ac:dyDescent="0.3">
      <c r="A7146" s="1" t="s">
        <v>7151</v>
      </c>
      <c r="B7146">
        <v>0</v>
      </c>
      <c r="C7146">
        <v>8363</v>
      </c>
      <c r="D7146">
        <v>0</v>
      </c>
      <c r="E7146">
        <v>500</v>
      </c>
      <c r="F7146">
        <v>0</v>
      </c>
      <c r="G7146">
        <v>0</v>
      </c>
      <c r="I7146">
        <f t="shared" si="223"/>
        <v>7145</v>
      </c>
      <c r="J7146">
        <f t="shared" si="222"/>
        <v>43</v>
      </c>
      <c r="K7146" t="b">
        <f>results[[#This Row],[Diesel]]&lt;&gt;0</f>
        <v>0</v>
      </c>
    </row>
    <row r="7147" spans="1:11" x14ac:dyDescent="0.3">
      <c r="A7147" s="1" t="s">
        <v>7152</v>
      </c>
      <c r="B7147">
        <v>0</v>
      </c>
      <c r="C7147">
        <v>9443</v>
      </c>
      <c r="D7147">
        <v>0</v>
      </c>
      <c r="E7147">
        <v>500</v>
      </c>
      <c r="F7147">
        <v>0</v>
      </c>
      <c r="G7147">
        <v>0</v>
      </c>
      <c r="I7147">
        <f t="shared" si="223"/>
        <v>7146</v>
      </c>
      <c r="J7147">
        <f t="shared" si="222"/>
        <v>43</v>
      </c>
      <c r="K7147" t="b">
        <f>results[[#This Row],[Diesel]]&lt;&gt;0</f>
        <v>0</v>
      </c>
    </row>
    <row r="7148" spans="1:11" x14ac:dyDescent="0.3">
      <c r="A7148" s="1" t="s">
        <v>7153</v>
      </c>
      <c r="B7148">
        <v>0</v>
      </c>
      <c r="C7148">
        <v>11007</v>
      </c>
      <c r="D7148">
        <v>0</v>
      </c>
      <c r="E7148">
        <v>500</v>
      </c>
      <c r="F7148">
        <v>0</v>
      </c>
      <c r="G7148">
        <v>0</v>
      </c>
      <c r="I7148">
        <f t="shared" si="223"/>
        <v>7147</v>
      </c>
      <c r="J7148">
        <f t="shared" si="222"/>
        <v>43</v>
      </c>
      <c r="K7148" t="b">
        <f>results[[#This Row],[Diesel]]&lt;&gt;0</f>
        <v>0</v>
      </c>
    </row>
    <row r="7149" spans="1:11" x14ac:dyDescent="0.3">
      <c r="A7149" s="1" t="s">
        <v>7154</v>
      </c>
      <c r="B7149">
        <v>0</v>
      </c>
      <c r="C7149">
        <v>11170</v>
      </c>
      <c r="D7149">
        <v>1024.25</v>
      </c>
      <c r="E7149">
        <v>500</v>
      </c>
      <c r="F7149">
        <v>0</v>
      </c>
      <c r="G7149">
        <v>0</v>
      </c>
      <c r="I7149">
        <f t="shared" si="223"/>
        <v>7148</v>
      </c>
      <c r="J7149">
        <f t="shared" si="222"/>
        <v>43</v>
      </c>
      <c r="K7149" t="b">
        <f>results[[#This Row],[Diesel]]&lt;&gt;0</f>
        <v>0</v>
      </c>
    </row>
    <row r="7150" spans="1:11" x14ac:dyDescent="0.3">
      <c r="A7150" s="1" t="s">
        <v>7155</v>
      </c>
      <c r="B7150">
        <v>0</v>
      </c>
      <c r="C7150">
        <v>11170</v>
      </c>
      <c r="D7150">
        <v>2471.4</v>
      </c>
      <c r="E7150">
        <v>500</v>
      </c>
      <c r="F7150">
        <v>0</v>
      </c>
      <c r="G7150">
        <v>0</v>
      </c>
      <c r="I7150">
        <f t="shared" si="223"/>
        <v>7149</v>
      </c>
      <c r="J7150">
        <f t="shared" si="222"/>
        <v>43</v>
      </c>
      <c r="K7150" t="b">
        <f>results[[#This Row],[Diesel]]&lt;&gt;0</f>
        <v>0</v>
      </c>
    </row>
    <row r="7151" spans="1:11" x14ac:dyDescent="0.3">
      <c r="A7151" s="1" t="s">
        <v>7156</v>
      </c>
      <c r="B7151">
        <v>0</v>
      </c>
      <c r="C7151">
        <v>11170</v>
      </c>
      <c r="D7151">
        <v>4695.1499999999996</v>
      </c>
      <c r="E7151">
        <v>500</v>
      </c>
      <c r="F7151">
        <v>0</v>
      </c>
      <c r="G7151">
        <v>0</v>
      </c>
      <c r="I7151">
        <f t="shared" si="223"/>
        <v>7150</v>
      </c>
      <c r="J7151">
        <f t="shared" si="222"/>
        <v>43</v>
      </c>
      <c r="K7151" t="b">
        <f>results[[#This Row],[Diesel]]&lt;&gt;0</f>
        <v>0</v>
      </c>
    </row>
    <row r="7152" spans="1:11" x14ac:dyDescent="0.3">
      <c r="A7152" s="1" t="s">
        <v>7157</v>
      </c>
      <c r="B7152">
        <v>0</v>
      </c>
      <c r="C7152">
        <v>11170</v>
      </c>
      <c r="D7152">
        <v>8170.6</v>
      </c>
      <c r="E7152">
        <v>500</v>
      </c>
      <c r="F7152">
        <v>0</v>
      </c>
      <c r="G7152">
        <v>0</v>
      </c>
      <c r="I7152">
        <f t="shared" si="223"/>
        <v>7151</v>
      </c>
      <c r="J7152">
        <f t="shared" si="222"/>
        <v>43</v>
      </c>
      <c r="K7152" t="b">
        <f>results[[#This Row],[Diesel]]&lt;&gt;0</f>
        <v>0</v>
      </c>
    </row>
    <row r="7153" spans="1:11" x14ac:dyDescent="0.3">
      <c r="A7153" s="1" t="s">
        <v>7158</v>
      </c>
      <c r="B7153">
        <v>0</v>
      </c>
      <c r="C7153">
        <v>11170</v>
      </c>
      <c r="D7153">
        <v>8377</v>
      </c>
      <c r="E7153">
        <v>500</v>
      </c>
      <c r="F7153">
        <v>0</v>
      </c>
      <c r="G7153">
        <v>0</v>
      </c>
      <c r="I7153">
        <f t="shared" si="223"/>
        <v>7152</v>
      </c>
      <c r="J7153">
        <f t="shared" si="222"/>
        <v>43</v>
      </c>
      <c r="K7153" t="b">
        <f>results[[#This Row],[Diesel]]&lt;&gt;0</f>
        <v>0</v>
      </c>
    </row>
    <row r="7154" spans="1:11" x14ac:dyDescent="0.3">
      <c r="A7154" s="1" t="s">
        <v>7159</v>
      </c>
      <c r="B7154">
        <v>0</v>
      </c>
      <c r="C7154">
        <v>11170</v>
      </c>
      <c r="D7154">
        <v>7819</v>
      </c>
      <c r="E7154">
        <v>500</v>
      </c>
      <c r="F7154">
        <v>0</v>
      </c>
      <c r="G7154">
        <v>0</v>
      </c>
      <c r="I7154">
        <f t="shared" si="223"/>
        <v>7153</v>
      </c>
      <c r="J7154">
        <f t="shared" si="222"/>
        <v>43</v>
      </c>
      <c r="K7154" t="b">
        <f>results[[#This Row],[Diesel]]&lt;&gt;0</f>
        <v>0</v>
      </c>
    </row>
    <row r="7155" spans="1:11" x14ac:dyDescent="0.3">
      <c r="A7155" s="1" t="s">
        <v>7160</v>
      </c>
      <c r="B7155">
        <v>0</v>
      </c>
      <c r="C7155">
        <v>11170</v>
      </c>
      <c r="D7155">
        <v>7570</v>
      </c>
      <c r="E7155">
        <v>500</v>
      </c>
      <c r="F7155">
        <v>0</v>
      </c>
      <c r="G7155">
        <v>0</v>
      </c>
      <c r="I7155">
        <f t="shared" si="223"/>
        <v>7154</v>
      </c>
      <c r="J7155">
        <f t="shared" si="222"/>
        <v>43</v>
      </c>
      <c r="K7155" t="b">
        <f>results[[#This Row],[Diesel]]&lt;&gt;0</f>
        <v>0</v>
      </c>
    </row>
    <row r="7156" spans="1:11" x14ac:dyDescent="0.3">
      <c r="A7156" s="1" t="s">
        <v>7161</v>
      </c>
      <c r="B7156">
        <v>0</v>
      </c>
      <c r="C7156">
        <v>11170</v>
      </c>
      <c r="D7156">
        <v>7507</v>
      </c>
      <c r="E7156">
        <v>500</v>
      </c>
      <c r="F7156">
        <v>0</v>
      </c>
      <c r="G7156">
        <v>0</v>
      </c>
      <c r="I7156">
        <f t="shared" si="223"/>
        <v>7155</v>
      </c>
      <c r="J7156">
        <f t="shared" si="222"/>
        <v>43</v>
      </c>
      <c r="K7156" t="b">
        <f>results[[#This Row],[Diesel]]&lt;&gt;0</f>
        <v>0</v>
      </c>
    </row>
    <row r="7157" spans="1:11" x14ac:dyDescent="0.3">
      <c r="A7157" s="1" t="s">
        <v>7162</v>
      </c>
      <c r="B7157">
        <v>0</v>
      </c>
      <c r="C7157">
        <v>11170</v>
      </c>
      <c r="D7157">
        <v>7966</v>
      </c>
      <c r="E7157">
        <v>500</v>
      </c>
      <c r="F7157">
        <v>0</v>
      </c>
      <c r="G7157">
        <v>0</v>
      </c>
      <c r="I7157">
        <f t="shared" si="223"/>
        <v>7156</v>
      </c>
      <c r="J7157">
        <f t="shared" si="222"/>
        <v>43</v>
      </c>
      <c r="K7157" t="b">
        <f>results[[#This Row],[Diesel]]&lt;&gt;0</f>
        <v>0</v>
      </c>
    </row>
    <row r="7158" spans="1:11" x14ac:dyDescent="0.3">
      <c r="A7158" s="1" t="s">
        <v>7163</v>
      </c>
      <c r="B7158">
        <v>0</v>
      </c>
      <c r="C7158">
        <v>11170</v>
      </c>
      <c r="D7158">
        <v>9322</v>
      </c>
      <c r="E7158">
        <v>500</v>
      </c>
      <c r="F7158">
        <v>0</v>
      </c>
      <c r="G7158">
        <v>0</v>
      </c>
      <c r="I7158">
        <f t="shared" si="223"/>
        <v>7157</v>
      </c>
      <c r="J7158">
        <f t="shared" si="222"/>
        <v>43</v>
      </c>
      <c r="K7158" t="b">
        <f>results[[#This Row],[Diesel]]&lt;&gt;0</f>
        <v>0</v>
      </c>
    </row>
    <row r="7159" spans="1:11" x14ac:dyDescent="0.3">
      <c r="A7159" s="1" t="s">
        <v>7164</v>
      </c>
      <c r="B7159">
        <v>0</v>
      </c>
      <c r="C7159">
        <v>11170</v>
      </c>
      <c r="D7159">
        <v>11692</v>
      </c>
      <c r="E7159">
        <v>500</v>
      </c>
      <c r="F7159">
        <v>0</v>
      </c>
      <c r="G7159">
        <v>0</v>
      </c>
      <c r="I7159">
        <f t="shared" si="223"/>
        <v>7158</v>
      </c>
      <c r="J7159">
        <f t="shared" si="222"/>
        <v>43</v>
      </c>
      <c r="K7159" t="b">
        <f>results[[#This Row],[Diesel]]&lt;&gt;0</f>
        <v>0</v>
      </c>
    </row>
    <row r="7160" spans="1:11" x14ac:dyDescent="0.3">
      <c r="A7160" s="1" t="s">
        <v>7165</v>
      </c>
      <c r="B7160">
        <v>0</v>
      </c>
      <c r="C7160">
        <v>11170</v>
      </c>
      <c r="D7160">
        <v>12985</v>
      </c>
      <c r="E7160">
        <v>500</v>
      </c>
      <c r="F7160">
        <v>0</v>
      </c>
      <c r="G7160">
        <v>0</v>
      </c>
      <c r="I7160">
        <f t="shared" si="223"/>
        <v>7159</v>
      </c>
      <c r="J7160">
        <f t="shared" si="222"/>
        <v>43</v>
      </c>
      <c r="K7160" t="b">
        <f>results[[#This Row],[Diesel]]&lt;&gt;0</f>
        <v>0</v>
      </c>
    </row>
    <row r="7161" spans="1:11" x14ac:dyDescent="0.3">
      <c r="A7161" s="1" t="s">
        <v>7166</v>
      </c>
      <c r="B7161">
        <v>0</v>
      </c>
      <c r="C7161">
        <v>11170</v>
      </c>
      <c r="D7161">
        <v>13141</v>
      </c>
      <c r="E7161">
        <v>500</v>
      </c>
      <c r="F7161">
        <v>0</v>
      </c>
      <c r="G7161">
        <v>0</v>
      </c>
      <c r="I7161">
        <f t="shared" si="223"/>
        <v>7160</v>
      </c>
      <c r="J7161">
        <f t="shared" si="222"/>
        <v>43</v>
      </c>
      <c r="K7161" t="b">
        <f>results[[#This Row],[Diesel]]&lt;&gt;0</f>
        <v>0</v>
      </c>
    </row>
    <row r="7162" spans="1:11" x14ac:dyDescent="0.3">
      <c r="A7162" s="1" t="s">
        <v>7167</v>
      </c>
      <c r="B7162">
        <v>0</v>
      </c>
      <c r="C7162">
        <v>11170</v>
      </c>
      <c r="D7162">
        <v>13514</v>
      </c>
      <c r="E7162">
        <v>500</v>
      </c>
      <c r="F7162">
        <v>0</v>
      </c>
      <c r="G7162">
        <v>0</v>
      </c>
      <c r="I7162">
        <f t="shared" si="223"/>
        <v>7161</v>
      </c>
      <c r="J7162">
        <f t="shared" si="222"/>
        <v>43</v>
      </c>
      <c r="K7162" t="b">
        <f>results[[#This Row],[Diesel]]&lt;&gt;0</f>
        <v>0</v>
      </c>
    </row>
    <row r="7163" spans="1:11" x14ac:dyDescent="0.3">
      <c r="A7163" s="1" t="s">
        <v>7168</v>
      </c>
      <c r="B7163">
        <v>0</v>
      </c>
      <c r="C7163">
        <v>11170</v>
      </c>
      <c r="D7163">
        <v>13748</v>
      </c>
      <c r="E7163">
        <v>500</v>
      </c>
      <c r="F7163">
        <v>0</v>
      </c>
      <c r="G7163">
        <v>0</v>
      </c>
      <c r="I7163">
        <f t="shared" si="223"/>
        <v>7162</v>
      </c>
      <c r="J7163">
        <f t="shared" si="222"/>
        <v>43</v>
      </c>
      <c r="K7163" t="b">
        <f>results[[#This Row],[Diesel]]&lt;&gt;0</f>
        <v>0</v>
      </c>
    </row>
    <row r="7164" spans="1:11" x14ac:dyDescent="0.3">
      <c r="A7164" s="1" t="s">
        <v>7169</v>
      </c>
      <c r="B7164">
        <v>0</v>
      </c>
      <c r="C7164">
        <v>11170</v>
      </c>
      <c r="D7164">
        <v>13672</v>
      </c>
      <c r="E7164">
        <v>500</v>
      </c>
      <c r="F7164">
        <v>0</v>
      </c>
      <c r="G7164">
        <v>0</v>
      </c>
      <c r="I7164">
        <f t="shared" si="223"/>
        <v>7163</v>
      </c>
      <c r="J7164">
        <f t="shared" si="222"/>
        <v>43</v>
      </c>
      <c r="K7164" t="b">
        <f>results[[#This Row],[Diesel]]&lt;&gt;0</f>
        <v>0</v>
      </c>
    </row>
    <row r="7165" spans="1:11" x14ac:dyDescent="0.3">
      <c r="A7165" s="1" t="s">
        <v>7170</v>
      </c>
      <c r="B7165">
        <v>0</v>
      </c>
      <c r="C7165">
        <v>11170</v>
      </c>
      <c r="D7165">
        <v>13536</v>
      </c>
      <c r="E7165">
        <v>500</v>
      </c>
      <c r="F7165">
        <v>0</v>
      </c>
      <c r="G7165">
        <v>0</v>
      </c>
      <c r="I7165">
        <f t="shared" si="223"/>
        <v>7164</v>
      </c>
      <c r="J7165">
        <f t="shared" si="222"/>
        <v>43</v>
      </c>
      <c r="K7165" t="b">
        <f>results[[#This Row],[Diesel]]&lt;&gt;0</f>
        <v>0</v>
      </c>
    </row>
    <row r="7166" spans="1:11" x14ac:dyDescent="0.3">
      <c r="A7166" s="1" t="s">
        <v>7171</v>
      </c>
      <c r="B7166">
        <v>0</v>
      </c>
      <c r="C7166">
        <v>11170</v>
      </c>
      <c r="D7166">
        <v>11580.65</v>
      </c>
      <c r="E7166">
        <v>500</v>
      </c>
      <c r="F7166">
        <v>0</v>
      </c>
      <c r="G7166">
        <v>0</v>
      </c>
      <c r="I7166">
        <f t="shared" si="223"/>
        <v>7165</v>
      </c>
      <c r="J7166">
        <f t="shared" si="222"/>
        <v>43</v>
      </c>
      <c r="K7166" t="b">
        <f>results[[#This Row],[Diesel]]&lt;&gt;0</f>
        <v>0</v>
      </c>
    </row>
    <row r="7167" spans="1:11" x14ac:dyDescent="0.3">
      <c r="A7167" s="1" t="s">
        <v>7172</v>
      </c>
      <c r="B7167">
        <v>0</v>
      </c>
      <c r="C7167">
        <v>11170</v>
      </c>
      <c r="D7167">
        <v>6818.75</v>
      </c>
      <c r="E7167">
        <v>500</v>
      </c>
      <c r="F7167">
        <v>0</v>
      </c>
      <c r="G7167">
        <v>0</v>
      </c>
      <c r="I7167">
        <f t="shared" si="223"/>
        <v>7166</v>
      </c>
      <c r="J7167">
        <f t="shared" si="222"/>
        <v>43</v>
      </c>
      <c r="K7167" t="b">
        <f>results[[#This Row],[Diesel]]&lt;&gt;0</f>
        <v>0</v>
      </c>
    </row>
    <row r="7168" spans="1:11" x14ac:dyDescent="0.3">
      <c r="A7168" s="1" t="s">
        <v>7173</v>
      </c>
      <c r="B7168">
        <v>0</v>
      </c>
      <c r="C7168">
        <v>11170</v>
      </c>
      <c r="D7168">
        <v>3205.85</v>
      </c>
      <c r="E7168">
        <v>500</v>
      </c>
      <c r="F7168">
        <v>0</v>
      </c>
      <c r="G7168">
        <v>0</v>
      </c>
      <c r="I7168">
        <f t="shared" si="223"/>
        <v>7167</v>
      </c>
      <c r="J7168">
        <f t="shared" si="222"/>
        <v>43</v>
      </c>
      <c r="K7168" t="b">
        <f>results[[#This Row],[Diesel]]&lt;&gt;0</f>
        <v>0</v>
      </c>
    </row>
    <row r="7169" spans="1:11" x14ac:dyDescent="0.3">
      <c r="A7169" s="1" t="s">
        <v>7174</v>
      </c>
      <c r="B7169">
        <v>0</v>
      </c>
      <c r="C7169">
        <v>11170</v>
      </c>
      <c r="D7169">
        <v>1025.8499999999999</v>
      </c>
      <c r="E7169">
        <v>500</v>
      </c>
      <c r="F7169">
        <v>0</v>
      </c>
      <c r="G7169">
        <v>0</v>
      </c>
      <c r="I7169">
        <f t="shared" si="223"/>
        <v>7168</v>
      </c>
      <c r="J7169">
        <f t="shared" si="222"/>
        <v>43</v>
      </c>
      <c r="K7169" t="b">
        <f>results[[#This Row],[Diesel]]&lt;&gt;0</f>
        <v>0</v>
      </c>
    </row>
    <row r="7170" spans="1:11" x14ac:dyDescent="0.3">
      <c r="A7170" s="1" t="s">
        <v>7175</v>
      </c>
      <c r="B7170">
        <v>0</v>
      </c>
      <c r="C7170">
        <v>11170</v>
      </c>
      <c r="D7170">
        <v>112.15</v>
      </c>
      <c r="E7170">
        <v>500</v>
      </c>
      <c r="F7170">
        <v>0</v>
      </c>
      <c r="G7170">
        <v>0</v>
      </c>
      <c r="I7170">
        <f t="shared" si="223"/>
        <v>7169</v>
      </c>
      <c r="J7170">
        <f t="shared" si="222"/>
        <v>43</v>
      </c>
      <c r="K7170" t="b">
        <f>results[[#This Row],[Diesel]]&lt;&gt;0</f>
        <v>0</v>
      </c>
    </row>
    <row r="7171" spans="1:11" x14ac:dyDescent="0.3">
      <c r="A7171" s="1" t="s">
        <v>7176</v>
      </c>
      <c r="B7171">
        <v>0</v>
      </c>
      <c r="C7171">
        <v>11170</v>
      </c>
      <c r="D7171">
        <v>215.25</v>
      </c>
      <c r="E7171">
        <v>500</v>
      </c>
      <c r="F7171">
        <v>0</v>
      </c>
      <c r="G7171">
        <v>0</v>
      </c>
      <c r="I7171">
        <f t="shared" si="223"/>
        <v>7170</v>
      </c>
      <c r="J7171">
        <f t="shared" ref="J7171:J7234" si="224">IF(MOD(I7171,168+1)=0,J7170+1,J7170)</f>
        <v>43</v>
      </c>
      <c r="K7171" t="b">
        <f>results[[#This Row],[Diesel]]&lt;&gt;0</f>
        <v>0</v>
      </c>
    </row>
    <row r="7172" spans="1:11" x14ac:dyDescent="0.3">
      <c r="A7172" s="1" t="s">
        <v>7177</v>
      </c>
      <c r="B7172">
        <v>0</v>
      </c>
      <c r="C7172">
        <v>11170</v>
      </c>
      <c r="D7172">
        <v>811.45</v>
      </c>
      <c r="E7172">
        <v>500</v>
      </c>
      <c r="F7172">
        <v>0</v>
      </c>
      <c r="G7172">
        <v>0</v>
      </c>
      <c r="I7172">
        <f t="shared" ref="I7172:I7235" si="225">I7171+1</f>
        <v>7171</v>
      </c>
      <c r="J7172">
        <f t="shared" si="224"/>
        <v>43</v>
      </c>
      <c r="K7172" t="b">
        <f>results[[#This Row],[Diesel]]&lt;&gt;0</f>
        <v>0</v>
      </c>
    </row>
    <row r="7173" spans="1:11" x14ac:dyDescent="0.3">
      <c r="A7173" s="1" t="s">
        <v>7178</v>
      </c>
      <c r="B7173">
        <v>0</v>
      </c>
      <c r="C7173">
        <v>11170</v>
      </c>
      <c r="D7173">
        <v>1299.3</v>
      </c>
      <c r="E7173">
        <v>500</v>
      </c>
      <c r="F7173">
        <v>0</v>
      </c>
      <c r="G7173">
        <v>0</v>
      </c>
      <c r="I7173">
        <f t="shared" si="225"/>
        <v>7172</v>
      </c>
      <c r="J7173">
        <f t="shared" si="224"/>
        <v>43</v>
      </c>
      <c r="K7173" t="b">
        <f>results[[#This Row],[Diesel]]&lt;&gt;0</f>
        <v>0</v>
      </c>
    </row>
    <row r="7174" spans="1:11" x14ac:dyDescent="0.3">
      <c r="A7174" s="1" t="s">
        <v>7179</v>
      </c>
      <c r="B7174">
        <v>0</v>
      </c>
      <c r="C7174">
        <v>11170</v>
      </c>
      <c r="D7174">
        <v>2889.2</v>
      </c>
      <c r="E7174">
        <v>500</v>
      </c>
      <c r="F7174">
        <v>0</v>
      </c>
      <c r="G7174">
        <v>0</v>
      </c>
      <c r="I7174">
        <f t="shared" si="225"/>
        <v>7173</v>
      </c>
      <c r="J7174">
        <f t="shared" si="224"/>
        <v>43</v>
      </c>
      <c r="K7174" t="b">
        <f>results[[#This Row],[Diesel]]&lt;&gt;0</f>
        <v>0</v>
      </c>
    </row>
    <row r="7175" spans="1:11" x14ac:dyDescent="0.3">
      <c r="A7175" s="1" t="s">
        <v>7180</v>
      </c>
      <c r="B7175">
        <v>0</v>
      </c>
      <c r="C7175">
        <v>11170</v>
      </c>
      <c r="D7175">
        <v>4919.1499999999996</v>
      </c>
      <c r="E7175">
        <v>500</v>
      </c>
      <c r="F7175">
        <v>0</v>
      </c>
      <c r="G7175">
        <v>0</v>
      </c>
      <c r="I7175">
        <f t="shared" si="225"/>
        <v>7174</v>
      </c>
      <c r="J7175">
        <f t="shared" si="224"/>
        <v>43</v>
      </c>
      <c r="K7175" t="b">
        <f>results[[#This Row],[Diesel]]&lt;&gt;0</f>
        <v>0</v>
      </c>
    </row>
    <row r="7176" spans="1:11" x14ac:dyDescent="0.3">
      <c r="A7176" s="1" t="s">
        <v>7181</v>
      </c>
      <c r="B7176">
        <v>0</v>
      </c>
      <c r="C7176">
        <v>11170</v>
      </c>
      <c r="D7176">
        <v>8293.25</v>
      </c>
      <c r="E7176">
        <v>500</v>
      </c>
      <c r="F7176">
        <v>0</v>
      </c>
      <c r="G7176">
        <v>0</v>
      </c>
      <c r="I7176">
        <f t="shared" si="225"/>
        <v>7175</v>
      </c>
      <c r="J7176">
        <f t="shared" si="224"/>
        <v>43</v>
      </c>
      <c r="K7176" t="b">
        <f>results[[#This Row],[Diesel]]&lt;&gt;0</f>
        <v>0</v>
      </c>
    </row>
    <row r="7177" spans="1:11" x14ac:dyDescent="0.3">
      <c r="A7177" s="1" t="s">
        <v>7182</v>
      </c>
      <c r="B7177">
        <v>0</v>
      </c>
      <c r="C7177">
        <v>11170</v>
      </c>
      <c r="D7177">
        <v>8223</v>
      </c>
      <c r="E7177">
        <v>500</v>
      </c>
      <c r="F7177">
        <v>0</v>
      </c>
      <c r="G7177">
        <v>0</v>
      </c>
      <c r="I7177">
        <f t="shared" si="225"/>
        <v>7176</v>
      </c>
      <c r="J7177">
        <f t="shared" si="224"/>
        <v>43</v>
      </c>
      <c r="K7177" t="b">
        <f>results[[#This Row],[Diesel]]&lt;&gt;0</f>
        <v>0</v>
      </c>
    </row>
    <row r="7178" spans="1:11" x14ac:dyDescent="0.3">
      <c r="A7178" s="1" t="s">
        <v>7183</v>
      </c>
      <c r="B7178">
        <v>0</v>
      </c>
      <c r="C7178">
        <v>11170</v>
      </c>
      <c r="D7178">
        <v>7540</v>
      </c>
      <c r="E7178">
        <v>500</v>
      </c>
      <c r="F7178">
        <v>0</v>
      </c>
      <c r="G7178">
        <v>0</v>
      </c>
      <c r="I7178">
        <f t="shared" si="225"/>
        <v>7177</v>
      </c>
      <c r="J7178">
        <f t="shared" si="224"/>
        <v>43</v>
      </c>
      <c r="K7178" t="b">
        <f>results[[#This Row],[Diesel]]&lt;&gt;0</f>
        <v>0</v>
      </c>
    </row>
    <row r="7179" spans="1:11" x14ac:dyDescent="0.3">
      <c r="A7179" s="1" t="s">
        <v>7184</v>
      </c>
      <c r="B7179">
        <v>0</v>
      </c>
      <c r="C7179">
        <v>11170</v>
      </c>
      <c r="D7179">
        <v>7153</v>
      </c>
      <c r="E7179">
        <v>500</v>
      </c>
      <c r="F7179">
        <v>0</v>
      </c>
      <c r="G7179">
        <v>0</v>
      </c>
      <c r="I7179">
        <f t="shared" si="225"/>
        <v>7178</v>
      </c>
      <c r="J7179">
        <f t="shared" si="224"/>
        <v>43</v>
      </c>
      <c r="K7179" t="b">
        <f>results[[#This Row],[Diesel]]&lt;&gt;0</f>
        <v>0</v>
      </c>
    </row>
    <row r="7180" spans="1:11" x14ac:dyDescent="0.3">
      <c r="A7180" s="1" t="s">
        <v>7185</v>
      </c>
      <c r="B7180">
        <v>0</v>
      </c>
      <c r="C7180">
        <v>11170</v>
      </c>
      <c r="D7180">
        <v>6991</v>
      </c>
      <c r="E7180">
        <v>500</v>
      </c>
      <c r="F7180">
        <v>0</v>
      </c>
      <c r="G7180">
        <v>0</v>
      </c>
      <c r="I7180">
        <f t="shared" si="225"/>
        <v>7179</v>
      </c>
      <c r="J7180">
        <f t="shared" si="224"/>
        <v>43</v>
      </c>
      <c r="K7180" t="b">
        <f>results[[#This Row],[Diesel]]&lt;&gt;0</f>
        <v>0</v>
      </c>
    </row>
    <row r="7181" spans="1:11" x14ac:dyDescent="0.3">
      <c r="A7181" s="1" t="s">
        <v>7186</v>
      </c>
      <c r="B7181">
        <v>0</v>
      </c>
      <c r="C7181">
        <v>11170</v>
      </c>
      <c r="D7181">
        <v>7048</v>
      </c>
      <c r="E7181">
        <v>500</v>
      </c>
      <c r="F7181">
        <v>0</v>
      </c>
      <c r="G7181">
        <v>0</v>
      </c>
      <c r="I7181">
        <f t="shared" si="225"/>
        <v>7180</v>
      </c>
      <c r="J7181">
        <f t="shared" si="224"/>
        <v>43</v>
      </c>
      <c r="K7181" t="b">
        <f>results[[#This Row],[Diesel]]&lt;&gt;0</f>
        <v>0</v>
      </c>
    </row>
    <row r="7182" spans="1:11" x14ac:dyDescent="0.3">
      <c r="A7182" s="1" t="s">
        <v>7187</v>
      </c>
      <c r="B7182">
        <v>0</v>
      </c>
      <c r="C7182">
        <v>11170</v>
      </c>
      <c r="D7182">
        <v>7622</v>
      </c>
      <c r="E7182">
        <v>500</v>
      </c>
      <c r="F7182">
        <v>0</v>
      </c>
      <c r="G7182">
        <v>0</v>
      </c>
      <c r="I7182">
        <f t="shared" si="225"/>
        <v>7181</v>
      </c>
      <c r="J7182">
        <f t="shared" si="224"/>
        <v>43</v>
      </c>
      <c r="K7182" t="b">
        <f>results[[#This Row],[Diesel]]&lt;&gt;0</f>
        <v>0</v>
      </c>
    </row>
    <row r="7183" spans="1:11" x14ac:dyDescent="0.3">
      <c r="A7183" s="1" t="s">
        <v>7188</v>
      </c>
      <c r="B7183">
        <v>0</v>
      </c>
      <c r="C7183">
        <v>11170</v>
      </c>
      <c r="D7183">
        <v>8415</v>
      </c>
      <c r="E7183">
        <v>500</v>
      </c>
      <c r="F7183">
        <v>0</v>
      </c>
      <c r="G7183">
        <v>0</v>
      </c>
      <c r="I7183">
        <f t="shared" si="225"/>
        <v>7182</v>
      </c>
      <c r="J7183">
        <f t="shared" si="224"/>
        <v>43</v>
      </c>
      <c r="K7183" t="b">
        <f>results[[#This Row],[Diesel]]&lt;&gt;0</f>
        <v>0</v>
      </c>
    </row>
    <row r="7184" spans="1:11" x14ac:dyDescent="0.3">
      <c r="A7184" s="1" t="s">
        <v>7189</v>
      </c>
      <c r="B7184">
        <v>0</v>
      </c>
      <c r="C7184">
        <v>11170</v>
      </c>
      <c r="D7184">
        <v>9469</v>
      </c>
      <c r="E7184">
        <v>500</v>
      </c>
      <c r="F7184">
        <v>0</v>
      </c>
      <c r="G7184">
        <v>0</v>
      </c>
      <c r="I7184">
        <f t="shared" si="225"/>
        <v>7183</v>
      </c>
      <c r="J7184">
        <f t="shared" si="224"/>
        <v>43</v>
      </c>
      <c r="K7184" t="b">
        <f>results[[#This Row],[Diesel]]&lt;&gt;0</f>
        <v>0</v>
      </c>
    </row>
    <row r="7185" spans="1:11" x14ac:dyDescent="0.3">
      <c r="A7185" s="1" t="s">
        <v>7190</v>
      </c>
      <c r="B7185">
        <v>0</v>
      </c>
      <c r="C7185">
        <v>11170</v>
      </c>
      <c r="D7185">
        <v>10452</v>
      </c>
      <c r="E7185">
        <v>500</v>
      </c>
      <c r="F7185">
        <v>0</v>
      </c>
      <c r="G7185">
        <v>0</v>
      </c>
      <c r="I7185">
        <f t="shared" si="225"/>
        <v>7184</v>
      </c>
      <c r="J7185">
        <f t="shared" si="224"/>
        <v>43</v>
      </c>
      <c r="K7185" t="b">
        <f>results[[#This Row],[Diesel]]&lt;&gt;0</f>
        <v>0</v>
      </c>
    </row>
    <row r="7186" spans="1:11" x14ac:dyDescent="0.3">
      <c r="A7186" s="1" t="s">
        <v>7191</v>
      </c>
      <c r="B7186">
        <v>0</v>
      </c>
      <c r="C7186">
        <v>11170</v>
      </c>
      <c r="D7186">
        <v>11227</v>
      </c>
      <c r="E7186">
        <v>500</v>
      </c>
      <c r="F7186">
        <v>0</v>
      </c>
      <c r="G7186">
        <v>0</v>
      </c>
      <c r="I7186">
        <f t="shared" si="225"/>
        <v>7185</v>
      </c>
      <c r="J7186">
        <f t="shared" si="224"/>
        <v>43</v>
      </c>
      <c r="K7186" t="b">
        <f>results[[#This Row],[Diesel]]&lt;&gt;0</f>
        <v>0</v>
      </c>
    </row>
    <row r="7187" spans="1:11" x14ac:dyDescent="0.3">
      <c r="A7187" s="1" t="s">
        <v>7192</v>
      </c>
      <c r="B7187">
        <v>0</v>
      </c>
      <c r="C7187">
        <v>11170</v>
      </c>
      <c r="D7187">
        <v>11215</v>
      </c>
      <c r="E7187">
        <v>500</v>
      </c>
      <c r="F7187">
        <v>0</v>
      </c>
      <c r="G7187">
        <v>0</v>
      </c>
      <c r="I7187">
        <f t="shared" si="225"/>
        <v>7186</v>
      </c>
      <c r="J7187">
        <f t="shared" si="224"/>
        <v>43</v>
      </c>
      <c r="K7187" t="b">
        <f>results[[#This Row],[Diesel]]&lt;&gt;0</f>
        <v>0</v>
      </c>
    </row>
    <row r="7188" spans="1:11" x14ac:dyDescent="0.3">
      <c r="A7188" s="1" t="s">
        <v>7193</v>
      </c>
      <c r="B7188">
        <v>0</v>
      </c>
      <c r="C7188">
        <v>11170</v>
      </c>
      <c r="D7188">
        <v>10836</v>
      </c>
      <c r="E7188">
        <v>500</v>
      </c>
      <c r="F7188">
        <v>0</v>
      </c>
      <c r="G7188">
        <v>0</v>
      </c>
      <c r="I7188">
        <f t="shared" si="225"/>
        <v>7187</v>
      </c>
      <c r="J7188">
        <f t="shared" si="224"/>
        <v>43</v>
      </c>
      <c r="K7188" t="b">
        <f>results[[#This Row],[Diesel]]&lt;&gt;0</f>
        <v>0</v>
      </c>
    </row>
    <row r="7189" spans="1:11" x14ac:dyDescent="0.3">
      <c r="A7189" s="1" t="s">
        <v>7194</v>
      </c>
      <c r="B7189">
        <v>0</v>
      </c>
      <c r="C7189">
        <v>11170</v>
      </c>
      <c r="D7189">
        <v>10141</v>
      </c>
      <c r="E7189">
        <v>500</v>
      </c>
      <c r="F7189">
        <v>0</v>
      </c>
      <c r="G7189">
        <v>0</v>
      </c>
      <c r="I7189">
        <f t="shared" si="225"/>
        <v>7188</v>
      </c>
      <c r="J7189">
        <f t="shared" si="224"/>
        <v>43</v>
      </c>
      <c r="K7189" t="b">
        <f>results[[#This Row],[Diesel]]&lt;&gt;0</f>
        <v>0</v>
      </c>
    </row>
    <row r="7190" spans="1:11" x14ac:dyDescent="0.3">
      <c r="A7190" s="1" t="s">
        <v>7195</v>
      </c>
      <c r="B7190">
        <v>0</v>
      </c>
      <c r="C7190">
        <v>11170</v>
      </c>
      <c r="D7190">
        <v>7624.65</v>
      </c>
      <c r="E7190">
        <v>500</v>
      </c>
      <c r="F7190">
        <v>0</v>
      </c>
      <c r="G7190">
        <v>0</v>
      </c>
      <c r="I7190">
        <f t="shared" si="225"/>
        <v>7189</v>
      </c>
      <c r="J7190">
        <f t="shared" si="224"/>
        <v>43</v>
      </c>
      <c r="K7190" t="b">
        <f>results[[#This Row],[Diesel]]&lt;&gt;0</f>
        <v>0</v>
      </c>
    </row>
    <row r="7191" spans="1:11" x14ac:dyDescent="0.3">
      <c r="A7191" s="1" t="s">
        <v>7196</v>
      </c>
      <c r="B7191">
        <v>0</v>
      </c>
      <c r="C7191">
        <v>11170</v>
      </c>
      <c r="D7191">
        <v>2649.2</v>
      </c>
      <c r="E7191">
        <v>500</v>
      </c>
      <c r="F7191">
        <v>0</v>
      </c>
      <c r="G7191">
        <v>0</v>
      </c>
      <c r="I7191">
        <f t="shared" si="225"/>
        <v>7190</v>
      </c>
      <c r="J7191">
        <f t="shared" si="224"/>
        <v>43</v>
      </c>
      <c r="K7191" t="b">
        <f>results[[#This Row],[Diesel]]&lt;&gt;0</f>
        <v>0</v>
      </c>
    </row>
    <row r="7192" spans="1:11" x14ac:dyDescent="0.3">
      <c r="A7192" s="1" t="s">
        <v>7197</v>
      </c>
      <c r="B7192">
        <v>0</v>
      </c>
      <c r="C7192">
        <v>10157</v>
      </c>
      <c r="D7192">
        <v>0</v>
      </c>
      <c r="E7192">
        <v>500</v>
      </c>
      <c r="F7192">
        <v>0</v>
      </c>
      <c r="G7192">
        <v>0</v>
      </c>
      <c r="I7192">
        <f t="shared" si="225"/>
        <v>7191</v>
      </c>
      <c r="J7192">
        <f t="shared" si="224"/>
        <v>43</v>
      </c>
      <c r="K7192" t="b">
        <f>results[[#This Row],[Diesel]]&lt;&gt;0</f>
        <v>0</v>
      </c>
    </row>
    <row r="7193" spans="1:11" x14ac:dyDescent="0.3">
      <c r="A7193" s="1" t="s">
        <v>7198</v>
      </c>
      <c r="B7193">
        <v>0</v>
      </c>
      <c r="C7193">
        <v>8022</v>
      </c>
      <c r="D7193">
        <v>0</v>
      </c>
      <c r="E7193">
        <v>500</v>
      </c>
      <c r="F7193">
        <v>0</v>
      </c>
      <c r="G7193">
        <v>0</v>
      </c>
      <c r="I7193">
        <f t="shared" si="225"/>
        <v>7192</v>
      </c>
      <c r="J7193">
        <f t="shared" si="224"/>
        <v>43</v>
      </c>
      <c r="K7193" t="b">
        <f>results[[#This Row],[Diesel]]&lt;&gt;0</f>
        <v>0</v>
      </c>
    </row>
    <row r="7194" spans="1:11" x14ac:dyDescent="0.3">
      <c r="A7194" s="1" t="s">
        <v>7199</v>
      </c>
      <c r="B7194">
        <v>0</v>
      </c>
      <c r="C7194">
        <v>7184</v>
      </c>
      <c r="D7194">
        <v>0</v>
      </c>
      <c r="E7194">
        <v>500</v>
      </c>
      <c r="F7194">
        <v>0</v>
      </c>
      <c r="G7194">
        <v>0</v>
      </c>
      <c r="I7194">
        <f t="shared" si="225"/>
        <v>7193</v>
      </c>
      <c r="J7194">
        <f t="shared" si="224"/>
        <v>43</v>
      </c>
      <c r="K7194" t="b">
        <f>results[[#This Row],[Diesel]]&lt;&gt;0</f>
        <v>0</v>
      </c>
    </row>
    <row r="7195" spans="1:11" x14ac:dyDescent="0.3">
      <c r="A7195" s="1" t="s">
        <v>7200</v>
      </c>
      <c r="B7195">
        <v>0</v>
      </c>
      <c r="C7195">
        <v>7625</v>
      </c>
      <c r="D7195">
        <v>0</v>
      </c>
      <c r="E7195">
        <v>500</v>
      </c>
      <c r="F7195">
        <v>0</v>
      </c>
      <c r="G7195">
        <v>0</v>
      </c>
      <c r="I7195">
        <f t="shared" si="225"/>
        <v>7194</v>
      </c>
      <c r="J7195">
        <f t="shared" si="224"/>
        <v>43</v>
      </c>
      <c r="K7195" t="b">
        <f>results[[#This Row],[Diesel]]&lt;&gt;0</f>
        <v>0</v>
      </c>
    </row>
    <row r="7196" spans="1:11" x14ac:dyDescent="0.3">
      <c r="A7196" s="1" t="s">
        <v>7201</v>
      </c>
      <c r="B7196">
        <v>0</v>
      </c>
      <c r="C7196">
        <v>8963</v>
      </c>
      <c r="D7196">
        <v>0</v>
      </c>
      <c r="E7196">
        <v>500</v>
      </c>
      <c r="F7196">
        <v>0</v>
      </c>
      <c r="G7196">
        <v>0</v>
      </c>
      <c r="I7196">
        <f t="shared" si="225"/>
        <v>7195</v>
      </c>
      <c r="J7196">
        <f t="shared" si="224"/>
        <v>43</v>
      </c>
      <c r="K7196" t="b">
        <f>results[[#This Row],[Diesel]]&lt;&gt;0</f>
        <v>0</v>
      </c>
    </row>
    <row r="7197" spans="1:11" x14ac:dyDescent="0.3">
      <c r="A7197" s="1" t="s">
        <v>7202</v>
      </c>
      <c r="B7197">
        <v>0</v>
      </c>
      <c r="C7197">
        <v>10227</v>
      </c>
      <c r="D7197">
        <v>0</v>
      </c>
      <c r="E7197">
        <v>500</v>
      </c>
      <c r="F7197">
        <v>0</v>
      </c>
      <c r="G7197">
        <v>0</v>
      </c>
      <c r="I7197">
        <f t="shared" si="225"/>
        <v>7196</v>
      </c>
      <c r="J7197">
        <f t="shared" si="224"/>
        <v>43</v>
      </c>
      <c r="K7197" t="b">
        <f>results[[#This Row],[Diesel]]&lt;&gt;0</f>
        <v>0</v>
      </c>
    </row>
    <row r="7198" spans="1:11" x14ac:dyDescent="0.3">
      <c r="A7198" s="1" t="s">
        <v>7203</v>
      </c>
      <c r="B7198">
        <v>0</v>
      </c>
      <c r="C7198">
        <v>11170</v>
      </c>
      <c r="D7198">
        <v>929.4</v>
      </c>
      <c r="E7198">
        <v>500</v>
      </c>
      <c r="F7198">
        <v>0</v>
      </c>
      <c r="G7198">
        <v>0</v>
      </c>
      <c r="I7198">
        <f t="shared" si="225"/>
        <v>7197</v>
      </c>
      <c r="J7198">
        <f t="shared" si="224"/>
        <v>43</v>
      </c>
      <c r="K7198" t="b">
        <f>results[[#This Row],[Diesel]]&lt;&gt;0</f>
        <v>0</v>
      </c>
    </row>
    <row r="7199" spans="1:11" x14ac:dyDescent="0.3">
      <c r="A7199" s="1" t="s">
        <v>7204</v>
      </c>
      <c r="B7199">
        <v>0</v>
      </c>
      <c r="C7199">
        <v>11170</v>
      </c>
      <c r="D7199">
        <v>3501.75</v>
      </c>
      <c r="E7199">
        <v>500</v>
      </c>
      <c r="F7199">
        <v>0</v>
      </c>
      <c r="G7199">
        <v>0</v>
      </c>
      <c r="I7199">
        <f t="shared" si="225"/>
        <v>7198</v>
      </c>
      <c r="J7199">
        <f t="shared" si="224"/>
        <v>43</v>
      </c>
      <c r="K7199" t="b">
        <f>results[[#This Row],[Diesel]]&lt;&gt;0</f>
        <v>0</v>
      </c>
    </row>
    <row r="7200" spans="1:11" x14ac:dyDescent="0.3">
      <c r="A7200" s="1" t="s">
        <v>7205</v>
      </c>
      <c r="B7200">
        <v>0</v>
      </c>
      <c r="C7200">
        <v>11170</v>
      </c>
      <c r="D7200">
        <v>7139.2</v>
      </c>
      <c r="E7200">
        <v>500</v>
      </c>
      <c r="F7200">
        <v>0</v>
      </c>
      <c r="G7200">
        <v>0</v>
      </c>
      <c r="I7200">
        <f t="shared" si="225"/>
        <v>7199</v>
      </c>
      <c r="J7200">
        <f t="shared" si="224"/>
        <v>43</v>
      </c>
      <c r="K7200" t="b">
        <f>results[[#This Row],[Diesel]]&lt;&gt;0</f>
        <v>0</v>
      </c>
    </row>
    <row r="7201" spans="1:11" x14ac:dyDescent="0.3">
      <c r="A7201" s="1" t="s">
        <v>7206</v>
      </c>
      <c r="B7201">
        <v>0</v>
      </c>
      <c r="C7201">
        <v>11170</v>
      </c>
      <c r="D7201">
        <v>7218</v>
      </c>
      <c r="E7201">
        <v>500</v>
      </c>
      <c r="F7201">
        <v>0</v>
      </c>
      <c r="G7201">
        <v>0</v>
      </c>
      <c r="I7201">
        <f t="shared" si="225"/>
        <v>7200</v>
      </c>
      <c r="J7201">
        <f t="shared" si="224"/>
        <v>43</v>
      </c>
      <c r="K7201" t="b">
        <f>results[[#This Row],[Diesel]]&lt;&gt;0</f>
        <v>0</v>
      </c>
    </row>
    <row r="7202" spans="1:11" x14ac:dyDescent="0.3">
      <c r="A7202" s="1" t="s">
        <v>7207</v>
      </c>
      <c r="B7202">
        <v>0</v>
      </c>
      <c r="C7202">
        <v>11170</v>
      </c>
      <c r="D7202">
        <v>6729</v>
      </c>
      <c r="E7202">
        <v>500</v>
      </c>
      <c r="F7202">
        <v>0</v>
      </c>
      <c r="G7202">
        <v>0</v>
      </c>
      <c r="I7202">
        <f t="shared" si="225"/>
        <v>7201</v>
      </c>
      <c r="J7202">
        <f t="shared" si="224"/>
        <v>43</v>
      </c>
      <c r="K7202" t="b">
        <f>results[[#This Row],[Diesel]]&lt;&gt;0</f>
        <v>0</v>
      </c>
    </row>
    <row r="7203" spans="1:11" x14ac:dyDescent="0.3">
      <c r="A7203" s="1" t="s">
        <v>7208</v>
      </c>
      <c r="B7203">
        <v>0</v>
      </c>
      <c r="C7203">
        <v>11170</v>
      </c>
      <c r="D7203">
        <v>6550</v>
      </c>
      <c r="E7203">
        <v>500</v>
      </c>
      <c r="F7203">
        <v>0</v>
      </c>
      <c r="G7203">
        <v>0</v>
      </c>
      <c r="I7203">
        <f t="shared" si="225"/>
        <v>7202</v>
      </c>
      <c r="J7203">
        <f t="shared" si="224"/>
        <v>43</v>
      </c>
      <c r="K7203" t="b">
        <f>results[[#This Row],[Diesel]]&lt;&gt;0</f>
        <v>0</v>
      </c>
    </row>
    <row r="7204" spans="1:11" x14ac:dyDescent="0.3">
      <c r="A7204" s="1" t="s">
        <v>7209</v>
      </c>
      <c r="B7204">
        <v>0</v>
      </c>
      <c r="C7204">
        <v>11170</v>
      </c>
      <c r="D7204">
        <v>6687</v>
      </c>
      <c r="E7204">
        <v>500</v>
      </c>
      <c r="F7204">
        <v>0</v>
      </c>
      <c r="G7204">
        <v>0</v>
      </c>
      <c r="I7204">
        <f t="shared" si="225"/>
        <v>7203</v>
      </c>
      <c r="J7204">
        <f t="shared" si="224"/>
        <v>43</v>
      </c>
      <c r="K7204" t="b">
        <f>results[[#This Row],[Diesel]]&lt;&gt;0</f>
        <v>0</v>
      </c>
    </row>
    <row r="7205" spans="1:11" x14ac:dyDescent="0.3">
      <c r="A7205" s="1" t="s">
        <v>7210</v>
      </c>
      <c r="B7205">
        <v>0</v>
      </c>
      <c r="C7205">
        <v>11170</v>
      </c>
      <c r="D7205">
        <v>6932</v>
      </c>
      <c r="E7205">
        <v>500</v>
      </c>
      <c r="F7205">
        <v>0</v>
      </c>
      <c r="G7205">
        <v>0</v>
      </c>
      <c r="I7205">
        <f t="shared" si="225"/>
        <v>7204</v>
      </c>
      <c r="J7205">
        <f t="shared" si="224"/>
        <v>43</v>
      </c>
      <c r="K7205" t="b">
        <f>results[[#This Row],[Diesel]]&lt;&gt;0</f>
        <v>0</v>
      </c>
    </row>
    <row r="7206" spans="1:11" x14ac:dyDescent="0.3">
      <c r="A7206" s="1" t="s">
        <v>7211</v>
      </c>
      <c r="B7206">
        <v>0</v>
      </c>
      <c r="C7206">
        <v>11170</v>
      </c>
      <c r="D7206">
        <v>7566</v>
      </c>
      <c r="E7206">
        <v>500</v>
      </c>
      <c r="F7206">
        <v>0</v>
      </c>
      <c r="G7206">
        <v>0</v>
      </c>
      <c r="I7206">
        <f t="shared" si="225"/>
        <v>7205</v>
      </c>
      <c r="J7206">
        <f t="shared" si="224"/>
        <v>43</v>
      </c>
      <c r="K7206" t="b">
        <f>results[[#This Row],[Diesel]]&lt;&gt;0</f>
        <v>0</v>
      </c>
    </row>
    <row r="7207" spans="1:11" x14ac:dyDescent="0.3">
      <c r="A7207" s="1" t="s">
        <v>7212</v>
      </c>
      <c r="B7207">
        <v>0</v>
      </c>
      <c r="C7207">
        <v>11170</v>
      </c>
      <c r="D7207">
        <v>8614</v>
      </c>
      <c r="E7207">
        <v>500</v>
      </c>
      <c r="F7207">
        <v>0</v>
      </c>
      <c r="G7207">
        <v>0</v>
      </c>
      <c r="I7207">
        <f t="shared" si="225"/>
        <v>7206</v>
      </c>
      <c r="J7207">
        <f t="shared" si="224"/>
        <v>43</v>
      </c>
      <c r="K7207" t="b">
        <f>results[[#This Row],[Diesel]]&lt;&gt;0</f>
        <v>0</v>
      </c>
    </row>
    <row r="7208" spans="1:11" x14ac:dyDescent="0.3">
      <c r="A7208" s="1" t="s">
        <v>7213</v>
      </c>
      <c r="B7208">
        <v>0</v>
      </c>
      <c r="C7208">
        <v>11170</v>
      </c>
      <c r="D7208">
        <v>9771</v>
      </c>
      <c r="E7208">
        <v>500</v>
      </c>
      <c r="F7208">
        <v>0</v>
      </c>
      <c r="G7208">
        <v>0</v>
      </c>
      <c r="I7208">
        <f t="shared" si="225"/>
        <v>7207</v>
      </c>
      <c r="J7208">
        <f t="shared" si="224"/>
        <v>43</v>
      </c>
      <c r="K7208" t="b">
        <f>results[[#This Row],[Diesel]]&lt;&gt;0</f>
        <v>0</v>
      </c>
    </row>
    <row r="7209" spans="1:11" x14ac:dyDescent="0.3">
      <c r="A7209" s="1" t="s">
        <v>7214</v>
      </c>
      <c r="B7209">
        <v>0</v>
      </c>
      <c r="C7209">
        <v>11170</v>
      </c>
      <c r="D7209">
        <v>10803</v>
      </c>
      <c r="E7209">
        <v>500</v>
      </c>
      <c r="F7209">
        <v>0</v>
      </c>
      <c r="G7209">
        <v>0</v>
      </c>
      <c r="I7209">
        <f t="shared" si="225"/>
        <v>7208</v>
      </c>
      <c r="J7209">
        <f t="shared" si="224"/>
        <v>43</v>
      </c>
      <c r="K7209" t="b">
        <f>results[[#This Row],[Diesel]]&lt;&gt;0</f>
        <v>0</v>
      </c>
    </row>
    <row r="7210" spans="1:11" x14ac:dyDescent="0.3">
      <c r="A7210" s="1" t="s">
        <v>7215</v>
      </c>
      <c r="B7210">
        <v>0</v>
      </c>
      <c r="C7210">
        <v>11170</v>
      </c>
      <c r="D7210">
        <v>10607</v>
      </c>
      <c r="E7210">
        <v>500</v>
      </c>
      <c r="F7210">
        <v>0</v>
      </c>
      <c r="G7210">
        <v>0</v>
      </c>
      <c r="I7210">
        <f t="shared" si="225"/>
        <v>7209</v>
      </c>
      <c r="J7210">
        <f t="shared" si="224"/>
        <v>43</v>
      </c>
      <c r="K7210" t="b">
        <f>results[[#This Row],[Diesel]]&lt;&gt;0</f>
        <v>0</v>
      </c>
    </row>
    <row r="7211" spans="1:11" x14ac:dyDescent="0.3">
      <c r="A7211" s="1" t="s">
        <v>7216</v>
      </c>
      <c r="B7211">
        <v>0</v>
      </c>
      <c r="C7211">
        <v>11170</v>
      </c>
      <c r="D7211">
        <v>9719</v>
      </c>
      <c r="E7211">
        <v>500</v>
      </c>
      <c r="F7211">
        <v>0</v>
      </c>
      <c r="G7211">
        <v>0</v>
      </c>
      <c r="I7211">
        <f t="shared" si="225"/>
        <v>7210</v>
      </c>
      <c r="J7211">
        <f t="shared" si="224"/>
        <v>43</v>
      </c>
      <c r="K7211" t="b">
        <f>results[[#This Row],[Diesel]]&lt;&gt;0</f>
        <v>0</v>
      </c>
    </row>
    <row r="7212" spans="1:11" x14ac:dyDescent="0.3">
      <c r="A7212" s="1" t="s">
        <v>7217</v>
      </c>
      <c r="B7212">
        <v>0</v>
      </c>
      <c r="C7212">
        <v>11170</v>
      </c>
      <c r="D7212">
        <v>8951</v>
      </c>
      <c r="E7212">
        <v>500</v>
      </c>
      <c r="F7212">
        <v>0</v>
      </c>
      <c r="G7212">
        <v>0</v>
      </c>
      <c r="I7212">
        <f t="shared" si="225"/>
        <v>7211</v>
      </c>
      <c r="J7212">
        <f t="shared" si="224"/>
        <v>43</v>
      </c>
      <c r="K7212" t="b">
        <f>results[[#This Row],[Diesel]]&lt;&gt;0</f>
        <v>0</v>
      </c>
    </row>
    <row r="7213" spans="1:11" x14ac:dyDescent="0.3">
      <c r="A7213" s="1" t="s">
        <v>7218</v>
      </c>
      <c r="B7213">
        <v>0</v>
      </c>
      <c r="C7213">
        <v>11170</v>
      </c>
      <c r="D7213">
        <v>8557</v>
      </c>
      <c r="E7213">
        <v>500</v>
      </c>
      <c r="F7213">
        <v>0</v>
      </c>
      <c r="G7213">
        <v>0</v>
      </c>
      <c r="I7213">
        <f t="shared" si="225"/>
        <v>7212</v>
      </c>
      <c r="J7213">
        <f t="shared" si="224"/>
        <v>43</v>
      </c>
      <c r="K7213" t="b">
        <f>results[[#This Row],[Diesel]]&lt;&gt;0</f>
        <v>0</v>
      </c>
    </row>
    <row r="7214" spans="1:11" x14ac:dyDescent="0.3">
      <c r="A7214" s="1" t="s">
        <v>7219</v>
      </c>
      <c r="B7214">
        <v>0</v>
      </c>
      <c r="C7214">
        <v>11170</v>
      </c>
      <c r="D7214">
        <v>6577.1</v>
      </c>
      <c r="E7214">
        <v>500</v>
      </c>
      <c r="F7214">
        <v>0</v>
      </c>
      <c r="G7214">
        <v>0</v>
      </c>
      <c r="I7214">
        <f t="shared" si="225"/>
        <v>7213</v>
      </c>
      <c r="J7214">
        <f t="shared" si="224"/>
        <v>43</v>
      </c>
      <c r="K7214" t="b">
        <f>results[[#This Row],[Diesel]]&lt;&gt;0</f>
        <v>0</v>
      </c>
    </row>
    <row r="7215" spans="1:11" x14ac:dyDescent="0.3">
      <c r="A7215" s="1" t="s">
        <v>7220</v>
      </c>
      <c r="B7215">
        <v>0</v>
      </c>
      <c r="C7215">
        <v>11170</v>
      </c>
      <c r="D7215">
        <v>1919.55</v>
      </c>
      <c r="E7215">
        <v>500</v>
      </c>
      <c r="F7215">
        <v>0</v>
      </c>
      <c r="G7215">
        <v>0</v>
      </c>
      <c r="I7215">
        <f t="shared" si="225"/>
        <v>7214</v>
      </c>
      <c r="J7215">
        <f t="shared" si="224"/>
        <v>43</v>
      </c>
      <c r="K7215" t="b">
        <f>results[[#This Row],[Diesel]]&lt;&gt;0</f>
        <v>0</v>
      </c>
    </row>
    <row r="7216" spans="1:11" x14ac:dyDescent="0.3">
      <c r="A7216" s="1" t="s">
        <v>7221</v>
      </c>
      <c r="B7216">
        <v>0</v>
      </c>
      <c r="C7216">
        <v>9583</v>
      </c>
      <c r="D7216">
        <v>0</v>
      </c>
      <c r="E7216">
        <v>500</v>
      </c>
      <c r="F7216">
        <v>0</v>
      </c>
      <c r="G7216">
        <v>0</v>
      </c>
      <c r="I7216">
        <f t="shared" si="225"/>
        <v>7215</v>
      </c>
      <c r="J7216">
        <f t="shared" si="224"/>
        <v>43</v>
      </c>
      <c r="K7216" t="b">
        <f>results[[#This Row],[Diesel]]&lt;&gt;0</f>
        <v>0</v>
      </c>
    </row>
    <row r="7217" spans="1:11" x14ac:dyDescent="0.3">
      <c r="A7217" s="1" t="s">
        <v>7222</v>
      </c>
      <c r="B7217">
        <v>0</v>
      </c>
      <c r="C7217">
        <v>7713</v>
      </c>
      <c r="D7217">
        <v>0</v>
      </c>
      <c r="E7217">
        <v>500</v>
      </c>
      <c r="F7217">
        <v>0</v>
      </c>
      <c r="G7217">
        <v>0</v>
      </c>
      <c r="I7217">
        <f t="shared" si="225"/>
        <v>7216</v>
      </c>
      <c r="J7217">
        <f t="shared" si="224"/>
        <v>43</v>
      </c>
      <c r="K7217" t="b">
        <f>results[[#This Row],[Diesel]]&lt;&gt;0</f>
        <v>0</v>
      </c>
    </row>
    <row r="7218" spans="1:11" x14ac:dyDescent="0.3">
      <c r="A7218" s="1" t="s">
        <v>7223</v>
      </c>
      <c r="B7218">
        <v>0</v>
      </c>
      <c r="C7218">
        <v>7030</v>
      </c>
      <c r="D7218">
        <v>0</v>
      </c>
      <c r="E7218">
        <v>500</v>
      </c>
      <c r="F7218">
        <v>0</v>
      </c>
      <c r="G7218">
        <v>0</v>
      </c>
      <c r="I7218">
        <f t="shared" si="225"/>
        <v>7217</v>
      </c>
      <c r="J7218">
        <f t="shared" si="224"/>
        <v>43</v>
      </c>
      <c r="K7218" t="b">
        <f>results[[#This Row],[Diesel]]&lt;&gt;0</f>
        <v>0</v>
      </c>
    </row>
    <row r="7219" spans="1:11" x14ac:dyDescent="0.3">
      <c r="A7219" s="1" t="s">
        <v>7224</v>
      </c>
      <c r="B7219">
        <v>0</v>
      </c>
      <c r="C7219">
        <v>7803</v>
      </c>
      <c r="D7219">
        <v>0</v>
      </c>
      <c r="E7219">
        <v>500</v>
      </c>
      <c r="F7219">
        <v>0</v>
      </c>
      <c r="G7219">
        <v>0</v>
      </c>
      <c r="I7219">
        <f t="shared" si="225"/>
        <v>7218</v>
      </c>
      <c r="J7219">
        <f t="shared" si="224"/>
        <v>43</v>
      </c>
      <c r="K7219" t="b">
        <f>results[[#This Row],[Diesel]]&lt;&gt;0</f>
        <v>0</v>
      </c>
    </row>
    <row r="7220" spans="1:11" x14ac:dyDescent="0.3">
      <c r="A7220" s="1" t="s">
        <v>7225</v>
      </c>
      <c r="B7220">
        <v>0</v>
      </c>
      <c r="C7220">
        <v>9444</v>
      </c>
      <c r="D7220">
        <v>0</v>
      </c>
      <c r="E7220">
        <v>500</v>
      </c>
      <c r="F7220">
        <v>0</v>
      </c>
      <c r="G7220">
        <v>0</v>
      </c>
      <c r="I7220">
        <f t="shared" si="225"/>
        <v>7219</v>
      </c>
      <c r="J7220">
        <f t="shared" si="224"/>
        <v>43</v>
      </c>
      <c r="K7220" t="b">
        <f>results[[#This Row],[Diesel]]&lt;&gt;0</f>
        <v>0</v>
      </c>
    </row>
    <row r="7221" spans="1:11" x14ac:dyDescent="0.3">
      <c r="A7221" s="1" t="s">
        <v>7226</v>
      </c>
      <c r="B7221">
        <v>0</v>
      </c>
      <c r="C7221">
        <v>10746</v>
      </c>
      <c r="D7221">
        <v>0</v>
      </c>
      <c r="E7221">
        <v>500</v>
      </c>
      <c r="F7221">
        <v>0</v>
      </c>
      <c r="G7221">
        <v>0</v>
      </c>
      <c r="I7221">
        <f t="shared" si="225"/>
        <v>7220</v>
      </c>
      <c r="J7221">
        <f t="shared" si="224"/>
        <v>43</v>
      </c>
      <c r="K7221" t="b">
        <f>results[[#This Row],[Diesel]]&lt;&gt;0</f>
        <v>0</v>
      </c>
    </row>
    <row r="7222" spans="1:11" x14ac:dyDescent="0.3">
      <c r="A7222" s="1" t="s">
        <v>7227</v>
      </c>
      <c r="B7222">
        <v>0</v>
      </c>
      <c r="C7222">
        <v>11170</v>
      </c>
      <c r="D7222">
        <v>1267.9000000000001</v>
      </c>
      <c r="E7222">
        <v>500</v>
      </c>
      <c r="F7222">
        <v>0</v>
      </c>
      <c r="G7222">
        <v>0</v>
      </c>
      <c r="I7222">
        <f t="shared" si="225"/>
        <v>7221</v>
      </c>
      <c r="J7222">
        <f t="shared" si="224"/>
        <v>43</v>
      </c>
      <c r="K7222" t="b">
        <f>results[[#This Row],[Diesel]]&lt;&gt;0</f>
        <v>0</v>
      </c>
    </row>
    <row r="7223" spans="1:11" x14ac:dyDescent="0.3">
      <c r="A7223" s="1" t="s">
        <v>7228</v>
      </c>
      <c r="B7223">
        <v>0</v>
      </c>
      <c r="C7223">
        <v>11170</v>
      </c>
      <c r="D7223">
        <v>3668.85</v>
      </c>
      <c r="E7223">
        <v>500</v>
      </c>
      <c r="F7223">
        <v>0</v>
      </c>
      <c r="G7223">
        <v>0</v>
      </c>
      <c r="I7223">
        <f t="shared" si="225"/>
        <v>7222</v>
      </c>
      <c r="J7223">
        <f t="shared" si="224"/>
        <v>43</v>
      </c>
      <c r="K7223" t="b">
        <f>results[[#This Row],[Diesel]]&lt;&gt;0</f>
        <v>0</v>
      </c>
    </row>
    <row r="7224" spans="1:11" x14ac:dyDescent="0.3">
      <c r="A7224" s="1" t="s">
        <v>7229</v>
      </c>
      <c r="B7224">
        <v>0</v>
      </c>
      <c r="C7224">
        <v>11170</v>
      </c>
      <c r="D7224">
        <v>6458.5</v>
      </c>
      <c r="E7224">
        <v>500</v>
      </c>
      <c r="F7224">
        <v>0</v>
      </c>
      <c r="G7224">
        <v>0</v>
      </c>
      <c r="I7224">
        <f t="shared" si="225"/>
        <v>7223</v>
      </c>
      <c r="J7224">
        <f t="shared" si="224"/>
        <v>43</v>
      </c>
      <c r="K7224" t="b">
        <f>results[[#This Row],[Diesel]]&lt;&gt;0</f>
        <v>0</v>
      </c>
    </row>
    <row r="7225" spans="1:11" x14ac:dyDescent="0.3">
      <c r="A7225" s="1" t="s">
        <v>7230</v>
      </c>
      <c r="B7225">
        <v>0</v>
      </c>
      <c r="C7225">
        <v>11170</v>
      </c>
      <c r="D7225">
        <v>6261</v>
      </c>
      <c r="E7225">
        <v>500</v>
      </c>
      <c r="F7225">
        <v>0</v>
      </c>
      <c r="G7225">
        <v>0</v>
      </c>
      <c r="I7225">
        <f t="shared" si="225"/>
        <v>7224</v>
      </c>
      <c r="J7225">
        <f t="shared" si="224"/>
        <v>43</v>
      </c>
      <c r="K7225" t="b">
        <f>results[[#This Row],[Diesel]]&lt;&gt;0</f>
        <v>0</v>
      </c>
    </row>
    <row r="7226" spans="1:11" x14ac:dyDescent="0.3">
      <c r="A7226" s="1" t="s">
        <v>7231</v>
      </c>
      <c r="B7226">
        <v>0</v>
      </c>
      <c r="C7226">
        <v>11170</v>
      </c>
      <c r="D7226">
        <v>5770</v>
      </c>
      <c r="E7226">
        <v>500</v>
      </c>
      <c r="F7226">
        <v>0</v>
      </c>
      <c r="G7226">
        <v>0</v>
      </c>
      <c r="I7226">
        <f t="shared" si="225"/>
        <v>7225</v>
      </c>
      <c r="J7226">
        <f t="shared" si="224"/>
        <v>43</v>
      </c>
      <c r="K7226" t="b">
        <f>results[[#This Row],[Diesel]]&lt;&gt;0</f>
        <v>0</v>
      </c>
    </row>
    <row r="7227" spans="1:11" x14ac:dyDescent="0.3">
      <c r="A7227" s="1" t="s">
        <v>7232</v>
      </c>
      <c r="B7227">
        <v>0</v>
      </c>
      <c r="C7227">
        <v>11170</v>
      </c>
      <c r="D7227">
        <v>5615</v>
      </c>
      <c r="E7227">
        <v>500</v>
      </c>
      <c r="F7227">
        <v>0</v>
      </c>
      <c r="G7227">
        <v>0</v>
      </c>
      <c r="I7227">
        <f t="shared" si="225"/>
        <v>7226</v>
      </c>
      <c r="J7227">
        <f t="shared" si="224"/>
        <v>43</v>
      </c>
      <c r="K7227" t="b">
        <f>results[[#This Row],[Diesel]]&lt;&gt;0</f>
        <v>0</v>
      </c>
    </row>
    <row r="7228" spans="1:11" x14ac:dyDescent="0.3">
      <c r="A7228" s="1" t="s">
        <v>7233</v>
      </c>
      <c r="B7228">
        <v>0</v>
      </c>
      <c r="C7228">
        <v>11170</v>
      </c>
      <c r="D7228">
        <v>5824</v>
      </c>
      <c r="E7228">
        <v>500</v>
      </c>
      <c r="F7228">
        <v>0</v>
      </c>
      <c r="G7228">
        <v>0</v>
      </c>
      <c r="I7228">
        <f t="shared" si="225"/>
        <v>7227</v>
      </c>
      <c r="J7228">
        <f t="shared" si="224"/>
        <v>43</v>
      </c>
      <c r="K7228" t="b">
        <f>results[[#This Row],[Diesel]]&lt;&gt;0</f>
        <v>0</v>
      </c>
    </row>
    <row r="7229" spans="1:11" x14ac:dyDescent="0.3">
      <c r="A7229" s="1" t="s">
        <v>7234</v>
      </c>
      <c r="B7229">
        <v>0</v>
      </c>
      <c r="C7229">
        <v>11170</v>
      </c>
      <c r="D7229">
        <v>6422</v>
      </c>
      <c r="E7229">
        <v>500</v>
      </c>
      <c r="F7229">
        <v>0</v>
      </c>
      <c r="G7229">
        <v>0</v>
      </c>
      <c r="I7229">
        <f t="shared" si="225"/>
        <v>7228</v>
      </c>
      <c r="J7229">
        <f t="shared" si="224"/>
        <v>43</v>
      </c>
      <c r="K7229" t="b">
        <f>results[[#This Row],[Diesel]]&lt;&gt;0</f>
        <v>0</v>
      </c>
    </row>
    <row r="7230" spans="1:11" x14ac:dyDescent="0.3">
      <c r="A7230" s="1" t="s">
        <v>7235</v>
      </c>
      <c r="B7230">
        <v>0</v>
      </c>
      <c r="C7230">
        <v>11170</v>
      </c>
      <c r="D7230">
        <v>8090</v>
      </c>
      <c r="E7230">
        <v>500</v>
      </c>
      <c r="F7230">
        <v>0</v>
      </c>
      <c r="G7230">
        <v>0</v>
      </c>
      <c r="I7230">
        <f t="shared" si="225"/>
        <v>7229</v>
      </c>
      <c r="J7230">
        <f t="shared" si="224"/>
        <v>43</v>
      </c>
      <c r="K7230" t="b">
        <f>results[[#This Row],[Diesel]]&lt;&gt;0</f>
        <v>0</v>
      </c>
    </row>
    <row r="7231" spans="1:11" x14ac:dyDescent="0.3">
      <c r="A7231" s="1" t="s">
        <v>7236</v>
      </c>
      <c r="B7231">
        <v>0</v>
      </c>
      <c r="C7231">
        <v>11170</v>
      </c>
      <c r="D7231">
        <v>10805</v>
      </c>
      <c r="E7231">
        <v>500</v>
      </c>
      <c r="F7231">
        <v>0</v>
      </c>
      <c r="G7231">
        <v>0</v>
      </c>
      <c r="I7231">
        <f t="shared" si="225"/>
        <v>7230</v>
      </c>
      <c r="J7231">
        <f t="shared" si="224"/>
        <v>43</v>
      </c>
      <c r="K7231" t="b">
        <f>results[[#This Row],[Diesel]]&lt;&gt;0</f>
        <v>0</v>
      </c>
    </row>
    <row r="7232" spans="1:11" x14ac:dyDescent="0.3">
      <c r="A7232" s="1" t="s">
        <v>7237</v>
      </c>
      <c r="B7232">
        <v>0</v>
      </c>
      <c r="C7232">
        <v>11170</v>
      </c>
      <c r="D7232">
        <v>12148</v>
      </c>
      <c r="E7232">
        <v>500</v>
      </c>
      <c r="F7232">
        <v>0</v>
      </c>
      <c r="G7232">
        <v>0</v>
      </c>
      <c r="I7232">
        <f t="shared" si="225"/>
        <v>7231</v>
      </c>
      <c r="J7232">
        <f t="shared" si="224"/>
        <v>43</v>
      </c>
      <c r="K7232" t="b">
        <f>results[[#This Row],[Diesel]]&lt;&gt;0</f>
        <v>0</v>
      </c>
    </row>
    <row r="7233" spans="1:11" x14ac:dyDescent="0.3">
      <c r="A7233" s="1" t="s">
        <v>7238</v>
      </c>
      <c r="B7233">
        <v>0</v>
      </c>
      <c r="C7233">
        <v>11170</v>
      </c>
      <c r="D7233">
        <v>12258</v>
      </c>
      <c r="E7233">
        <v>500</v>
      </c>
      <c r="F7233">
        <v>0</v>
      </c>
      <c r="G7233">
        <v>0</v>
      </c>
      <c r="I7233">
        <f t="shared" si="225"/>
        <v>7232</v>
      </c>
      <c r="J7233">
        <f t="shared" si="224"/>
        <v>43</v>
      </c>
      <c r="K7233" t="b">
        <f>results[[#This Row],[Diesel]]&lt;&gt;0</f>
        <v>0</v>
      </c>
    </row>
    <row r="7234" spans="1:11" x14ac:dyDescent="0.3">
      <c r="A7234" s="1" t="s">
        <v>7239</v>
      </c>
      <c r="B7234">
        <v>0</v>
      </c>
      <c r="C7234">
        <v>11170</v>
      </c>
      <c r="D7234">
        <v>11736</v>
      </c>
      <c r="E7234">
        <v>500</v>
      </c>
      <c r="F7234">
        <v>0</v>
      </c>
      <c r="G7234">
        <v>0</v>
      </c>
      <c r="I7234">
        <f t="shared" si="225"/>
        <v>7233</v>
      </c>
      <c r="J7234">
        <f t="shared" si="224"/>
        <v>43</v>
      </c>
      <c r="K7234" t="b">
        <f>results[[#This Row],[Diesel]]&lt;&gt;0</f>
        <v>0</v>
      </c>
    </row>
    <row r="7235" spans="1:11" x14ac:dyDescent="0.3">
      <c r="A7235" s="1" t="s">
        <v>7240</v>
      </c>
      <c r="B7235">
        <v>0</v>
      </c>
      <c r="C7235">
        <v>11170</v>
      </c>
      <c r="D7235">
        <v>11265</v>
      </c>
      <c r="E7235">
        <v>500</v>
      </c>
      <c r="F7235">
        <v>0</v>
      </c>
      <c r="G7235">
        <v>0</v>
      </c>
      <c r="I7235">
        <f t="shared" si="225"/>
        <v>7234</v>
      </c>
      <c r="J7235">
        <f t="shared" ref="J7235:J7298" si="226">IF(MOD(I7235,168+1)=0,J7234+1,J7234)</f>
        <v>43</v>
      </c>
      <c r="K7235" t="b">
        <f>results[[#This Row],[Diesel]]&lt;&gt;0</f>
        <v>0</v>
      </c>
    </row>
    <row r="7236" spans="1:11" x14ac:dyDescent="0.3">
      <c r="A7236" s="1" t="s">
        <v>7241</v>
      </c>
      <c r="B7236">
        <v>0</v>
      </c>
      <c r="C7236">
        <v>11170</v>
      </c>
      <c r="D7236">
        <v>10795</v>
      </c>
      <c r="E7236">
        <v>500</v>
      </c>
      <c r="F7236">
        <v>0</v>
      </c>
      <c r="G7236">
        <v>0</v>
      </c>
      <c r="I7236">
        <f t="shared" ref="I7236:I7299" si="227">I7235+1</f>
        <v>7235</v>
      </c>
      <c r="J7236">
        <f t="shared" si="226"/>
        <v>43</v>
      </c>
      <c r="K7236" t="b">
        <f>results[[#This Row],[Diesel]]&lt;&gt;0</f>
        <v>0</v>
      </c>
    </row>
    <row r="7237" spans="1:11" x14ac:dyDescent="0.3">
      <c r="A7237" s="1" t="s">
        <v>7242</v>
      </c>
      <c r="B7237">
        <v>0</v>
      </c>
      <c r="C7237">
        <v>11170</v>
      </c>
      <c r="D7237">
        <v>10445</v>
      </c>
      <c r="E7237">
        <v>500</v>
      </c>
      <c r="F7237">
        <v>0</v>
      </c>
      <c r="G7237">
        <v>0</v>
      </c>
      <c r="I7237">
        <f t="shared" si="227"/>
        <v>7236</v>
      </c>
      <c r="J7237">
        <f t="shared" si="226"/>
        <v>43</v>
      </c>
      <c r="K7237" t="b">
        <f>results[[#This Row],[Diesel]]&lt;&gt;0</f>
        <v>0</v>
      </c>
    </row>
    <row r="7238" spans="1:11" x14ac:dyDescent="0.3">
      <c r="A7238" s="1" t="s">
        <v>7243</v>
      </c>
      <c r="B7238">
        <v>0</v>
      </c>
      <c r="C7238">
        <v>11170</v>
      </c>
      <c r="D7238">
        <v>9606.7000000000007</v>
      </c>
      <c r="E7238">
        <v>500</v>
      </c>
      <c r="F7238">
        <v>0</v>
      </c>
      <c r="G7238">
        <v>0</v>
      </c>
      <c r="I7238">
        <f t="shared" si="227"/>
        <v>7237</v>
      </c>
      <c r="J7238">
        <f t="shared" si="226"/>
        <v>43</v>
      </c>
      <c r="K7238" t="b">
        <f>results[[#This Row],[Diesel]]&lt;&gt;0</f>
        <v>0</v>
      </c>
    </row>
    <row r="7239" spans="1:11" x14ac:dyDescent="0.3">
      <c r="A7239" s="1" t="s">
        <v>7244</v>
      </c>
      <c r="B7239">
        <v>0</v>
      </c>
      <c r="C7239">
        <v>11170</v>
      </c>
      <c r="D7239">
        <v>7023.95</v>
      </c>
      <c r="E7239">
        <v>500</v>
      </c>
      <c r="F7239">
        <v>0</v>
      </c>
      <c r="G7239">
        <v>0</v>
      </c>
      <c r="I7239">
        <f t="shared" si="227"/>
        <v>7238</v>
      </c>
      <c r="J7239">
        <f t="shared" si="226"/>
        <v>43</v>
      </c>
      <c r="K7239" t="b">
        <f>results[[#This Row],[Diesel]]&lt;&gt;0</f>
        <v>0</v>
      </c>
    </row>
    <row r="7240" spans="1:11" x14ac:dyDescent="0.3">
      <c r="A7240" s="1" t="s">
        <v>7245</v>
      </c>
      <c r="B7240">
        <v>0</v>
      </c>
      <c r="C7240">
        <v>11170</v>
      </c>
      <c r="D7240">
        <v>4475.95</v>
      </c>
      <c r="E7240">
        <v>500</v>
      </c>
      <c r="F7240">
        <v>0</v>
      </c>
      <c r="G7240">
        <v>0</v>
      </c>
      <c r="I7240">
        <f t="shared" si="227"/>
        <v>7239</v>
      </c>
      <c r="J7240">
        <f t="shared" si="226"/>
        <v>43</v>
      </c>
      <c r="K7240" t="b">
        <f>results[[#This Row],[Diesel]]&lt;&gt;0</f>
        <v>0</v>
      </c>
    </row>
    <row r="7241" spans="1:11" x14ac:dyDescent="0.3">
      <c r="A7241" s="1" t="s">
        <v>7246</v>
      </c>
      <c r="B7241">
        <v>0</v>
      </c>
      <c r="C7241">
        <v>11170</v>
      </c>
      <c r="D7241">
        <v>2741.15</v>
      </c>
      <c r="E7241">
        <v>500</v>
      </c>
      <c r="F7241">
        <v>0</v>
      </c>
      <c r="G7241">
        <v>0</v>
      </c>
      <c r="I7241">
        <f t="shared" si="227"/>
        <v>7240</v>
      </c>
      <c r="J7241">
        <f t="shared" si="226"/>
        <v>43</v>
      </c>
      <c r="K7241" t="b">
        <f>results[[#This Row],[Diesel]]&lt;&gt;0</f>
        <v>0</v>
      </c>
    </row>
    <row r="7242" spans="1:11" x14ac:dyDescent="0.3">
      <c r="A7242" s="1" t="s">
        <v>7247</v>
      </c>
      <c r="B7242">
        <v>0</v>
      </c>
      <c r="C7242">
        <v>11170</v>
      </c>
      <c r="D7242">
        <v>1468.6</v>
      </c>
      <c r="E7242">
        <v>500</v>
      </c>
      <c r="F7242">
        <v>0</v>
      </c>
      <c r="G7242">
        <v>0</v>
      </c>
      <c r="I7242">
        <f t="shared" si="227"/>
        <v>7241</v>
      </c>
      <c r="J7242">
        <f t="shared" si="226"/>
        <v>43</v>
      </c>
      <c r="K7242" t="b">
        <f>results[[#This Row],[Diesel]]&lt;&gt;0</f>
        <v>0</v>
      </c>
    </row>
    <row r="7243" spans="1:11" x14ac:dyDescent="0.3">
      <c r="A7243" s="1" t="s">
        <v>7248</v>
      </c>
      <c r="B7243">
        <v>0</v>
      </c>
      <c r="C7243">
        <v>11170</v>
      </c>
      <c r="D7243">
        <v>881.95</v>
      </c>
      <c r="E7243">
        <v>500</v>
      </c>
      <c r="F7243">
        <v>0</v>
      </c>
      <c r="G7243">
        <v>0</v>
      </c>
      <c r="I7243">
        <f t="shared" si="227"/>
        <v>7242</v>
      </c>
      <c r="J7243">
        <f t="shared" si="226"/>
        <v>43</v>
      </c>
      <c r="K7243" t="b">
        <f>results[[#This Row],[Diesel]]&lt;&gt;0</f>
        <v>0</v>
      </c>
    </row>
    <row r="7244" spans="1:11" x14ac:dyDescent="0.3">
      <c r="A7244" s="1" t="s">
        <v>7249</v>
      </c>
      <c r="B7244">
        <v>0</v>
      </c>
      <c r="C7244">
        <v>11170</v>
      </c>
      <c r="D7244">
        <v>805.8</v>
      </c>
      <c r="E7244">
        <v>500</v>
      </c>
      <c r="F7244">
        <v>0</v>
      </c>
      <c r="G7244">
        <v>0</v>
      </c>
      <c r="I7244">
        <f t="shared" si="227"/>
        <v>7243</v>
      </c>
      <c r="J7244">
        <f t="shared" si="226"/>
        <v>43</v>
      </c>
      <c r="K7244" t="b">
        <f>results[[#This Row],[Diesel]]&lt;&gt;0</f>
        <v>0</v>
      </c>
    </row>
    <row r="7245" spans="1:11" x14ac:dyDescent="0.3">
      <c r="A7245" s="1" t="s">
        <v>7250</v>
      </c>
      <c r="B7245">
        <v>0</v>
      </c>
      <c r="C7245">
        <v>11170</v>
      </c>
      <c r="D7245">
        <v>1530.65</v>
      </c>
      <c r="E7245">
        <v>500</v>
      </c>
      <c r="F7245">
        <v>0</v>
      </c>
      <c r="G7245">
        <v>0</v>
      </c>
      <c r="I7245">
        <f t="shared" si="227"/>
        <v>7244</v>
      </c>
      <c r="J7245">
        <f t="shared" si="226"/>
        <v>43</v>
      </c>
      <c r="K7245" t="b">
        <f>results[[#This Row],[Diesel]]&lt;&gt;0</f>
        <v>0</v>
      </c>
    </row>
    <row r="7246" spans="1:11" x14ac:dyDescent="0.3">
      <c r="A7246" s="1" t="s">
        <v>7251</v>
      </c>
      <c r="B7246">
        <v>0</v>
      </c>
      <c r="C7246">
        <v>11170</v>
      </c>
      <c r="D7246">
        <v>3290.55</v>
      </c>
      <c r="E7246">
        <v>500</v>
      </c>
      <c r="F7246">
        <v>0</v>
      </c>
      <c r="G7246">
        <v>0</v>
      </c>
      <c r="I7246">
        <f t="shared" si="227"/>
        <v>7245</v>
      </c>
      <c r="J7246">
        <f t="shared" si="226"/>
        <v>43</v>
      </c>
      <c r="K7246" t="b">
        <f>results[[#This Row],[Diesel]]&lt;&gt;0</f>
        <v>0</v>
      </c>
    </row>
    <row r="7247" spans="1:11" x14ac:dyDescent="0.3">
      <c r="A7247" s="1" t="s">
        <v>7252</v>
      </c>
      <c r="B7247">
        <v>0</v>
      </c>
      <c r="C7247">
        <v>11170</v>
      </c>
      <c r="D7247">
        <v>6091</v>
      </c>
      <c r="E7247">
        <v>500</v>
      </c>
      <c r="F7247">
        <v>0</v>
      </c>
      <c r="G7247">
        <v>0</v>
      </c>
      <c r="I7247">
        <f t="shared" si="227"/>
        <v>7246</v>
      </c>
      <c r="J7247">
        <f t="shared" si="226"/>
        <v>43</v>
      </c>
      <c r="K7247" t="b">
        <f>results[[#This Row],[Diesel]]&lt;&gt;0</f>
        <v>0</v>
      </c>
    </row>
    <row r="7248" spans="1:11" x14ac:dyDescent="0.3">
      <c r="A7248" s="1" t="s">
        <v>7253</v>
      </c>
      <c r="B7248">
        <v>0</v>
      </c>
      <c r="C7248">
        <v>11170</v>
      </c>
      <c r="D7248">
        <v>8068.1</v>
      </c>
      <c r="E7248">
        <v>500</v>
      </c>
      <c r="F7248">
        <v>0</v>
      </c>
      <c r="G7248">
        <v>0</v>
      </c>
      <c r="I7248">
        <f t="shared" si="227"/>
        <v>7247</v>
      </c>
      <c r="J7248">
        <f t="shared" si="226"/>
        <v>43</v>
      </c>
      <c r="K7248" t="b">
        <f>results[[#This Row],[Diesel]]&lt;&gt;0</f>
        <v>0</v>
      </c>
    </row>
    <row r="7249" spans="1:11" x14ac:dyDescent="0.3">
      <c r="A7249" s="1" t="s">
        <v>7254</v>
      </c>
      <c r="B7249">
        <v>0</v>
      </c>
      <c r="C7249">
        <v>11170</v>
      </c>
      <c r="D7249">
        <v>7763</v>
      </c>
      <c r="E7249">
        <v>500</v>
      </c>
      <c r="F7249">
        <v>0</v>
      </c>
      <c r="G7249">
        <v>0</v>
      </c>
      <c r="I7249">
        <f t="shared" si="227"/>
        <v>7248</v>
      </c>
      <c r="J7249">
        <f t="shared" si="226"/>
        <v>43</v>
      </c>
      <c r="K7249" t="b">
        <f>results[[#This Row],[Diesel]]&lt;&gt;0</f>
        <v>0</v>
      </c>
    </row>
    <row r="7250" spans="1:11" x14ac:dyDescent="0.3">
      <c r="A7250" s="1" t="s">
        <v>7255</v>
      </c>
      <c r="B7250">
        <v>0</v>
      </c>
      <c r="C7250">
        <v>11170</v>
      </c>
      <c r="D7250">
        <v>7484</v>
      </c>
      <c r="E7250">
        <v>500</v>
      </c>
      <c r="F7250">
        <v>0</v>
      </c>
      <c r="G7250">
        <v>0</v>
      </c>
      <c r="I7250">
        <f t="shared" si="227"/>
        <v>7249</v>
      </c>
      <c r="J7250">
        <f t="shared" si="226"/>
        <v>43</v>
      </c>
      <c r="K7250" t="b">
        <f>results[[#This Row],[Diesel]]&lt;&gt;0</f>
        <v>0</v>
      </c>
    </row>
    <row r="7251" spans="1:11" x14ac:dyDescent="0.3">
      <c r="A7251" s="1" t="s">
        <v>7256</v>
      </c>
      <c r="B7251">
        <v>0</v>
      </c>
      <c r="C7251">
        <v>11170</v>
      </c>
      <c r="D7251">
        <v>7539</v>
      </c>
      <c r="E7251">
        <v>500</v>
      </c>
      <c r="F7251">
        <v>0</v>
      </c>
      <c r="G7251">
        <v>0</v>
      </c>
      <c r="I7251">
        <f t="shared" si="227"/>
        <v>7250</v>
      </c>
      <c r="J7251">
        <f t="shared" si="226"/>
        <v>43</v>
      </c>
      <c r="K7251" t="b">
        <f>results[[#This Row],[Diesel]]&lt;&gt;0</f>
        <v>0</v>
      </c>
    </row>
    <row r="7252" spans="1:11" x14ac:dyDescent="0.3">
      <c r="A7252" s="1" t="s">
        <v>7257</v>
      </c>
      <c r="B7252">
        <v>0</v>
      </c>
      <c r="C7252">
        <v>11170</v>
      </c>
      <c r="D7252">
        <v>7813</v>
      </c>
      <c r="E7252">
        <v>500</v>
      </c>
      <c r="F7252">
        <v>0</v>
      </c>
      <c r="G7252">
        <v>0</v>
      </c>
      <c r="I7252">
        <f t="shared" si="227"/>
        <v>7251</v>
      </c>
      <c r="J7252">
        <f t="shared" si="226"/>
        <v>43</v>
      </c>
      <c r="K7252" t="b">
        <f>results[[#This Row],[Diesel]]&lt;&gt;0</f>
        <v>0</v>
      </c>
    </row>
    <row r="7253" spans="1:11" x14ac:dyDescent="0.3">
      <c r="A7253" s="1" t="s">
        <v>7258</v>
      </c>
      <c r="B7253">
        <v>0</v>
      </c>
      <c r="C7253">
        <v>11170</v>
      </c>
      <c r="D7253">
        <v>8700</v>
      </c>
      <c r="E7253">
        <v>500</v>
      </c>
      <c r="F7253">
        <v>0</v>
      </c>
      <c r="G7253">
        <v>0</v>
      </c>
      <c r="I7253">
        <f t="shared" si="227"/>
        <v>7252</v>
      </c>
      <c r="J7253">
        <f t="shared" si="226"/>
        <v>43</v>
      </c>
      <c r="K7253" t="b">
        <f>results[[#This Row],[Diesel]]&lt;&gt;0</f>
        <v>0</v>
      </c>
    </row>
    <row r="7254" spans="1:11" x14ac:dyDescent="0.3">
      <c r="A7254" s="1" t="s">
        <v>7259</v>
      </c>
      <c r="B7254">
        <v>0</v>
      </c>
      <c r="C7254">
        <v>11170</v>
      </c>
      <c r="D7254">
        <v>10571</v>
      </c>
      <c r="E7254">
        <v>500</v>
      </c>
      <c r="F7254">
        <v>0</v>
      </c>
      <c r="G7254">
        <v>0</v>
      </c>
      <c r="I7254">
        <f t="shared" si="227"/>
        <v>7253</v>
      </c>
      <c r="J7254">
        <f t="shared" si="226"/>
        <v>43</v>
      </c>
      <c r="K7254" t="b">
        <f>results[[#This Row],[Diesel]]&lt;&gt;0</f>
        <v>0</v>
      </c>
    </row>
    <row r="7255" spans="1:11" x14ac:dyDescent="0.3">
      <c r="A7255" s="1" t="s">
        <v>7260</v>
      </c>
      <c r="B7255">
        <v>0</v>
      </c>
      <c r="C7255">
        <v>11170</v>
      </c>
      <c r="D7255">
        <v>13545</v>
      </c>
      <c r="E7255">
        <v>500</v>
      </c>
      <c r="F7255">
        <v>0</v>
      </c>
      <c r="G7255">
        <v>0</v>
      </c>
      <c r="I7255">
        <f t="shared" si="227"/>
        <v>7254</v>
      </c>
      <c r="J7255">
        <f t="shared" si="226"/>
        <v>43</v>
      </c>
      <c r="K7255" t="b">
        <f>results[[#This Row],[Diesel]]&lt;&gt;0</f>
        <v>0</v>
      </c>
    </row>
    <row r="7256" spans="1:11" x14ac:dyDescent="0.3">
      <c r="A7256" s="1" t="s">
        <v>7261</v>
      </c>
      <c r="B7256">
        <v>0</v>
      </c>
      <c r="C7256">
        <v>11170</v>
      </c>
      <c r="D7256">
        <v>14987</v>
      </c>
      <c r="E7256">
        <v>500</v>
      </c>
      <c r="F7256">
        <v>0</v>
      </c>
      <c r="G7256">
        <v>0</v>
      </c>
      <c r="I7256">
        <f t="shared" si="227"/>
        <v>7255</v>
      </c>
      <c r="J7256">
        <f t="shared" si="226"/>
        <v>43</v>
      </c>
      <c r="K7256" t="b">
        <f>results[[#This Row],[Diesel]]&lt;&gt;0</f>
        <v>0</v>
      </c>
    </row>
    <row r="7257" spans="1:11" x14ac:dyDescent="0.3">
      <c r="A7257" s="1" t="s">
        <v>7262</v>
      </c>
      <c r="B7257">
        <v>0</v>
      </c>
      <c r="C7257">
        <v>11170</v>
      </c>
      <c r="D7257">
        <v>14614</v>
      </c>
      <c r="E7257">
        <v>500</v>
      </c>
      <c r="F7257">
        <v>0</v>
      </c>
      <c r="G7257">
        <v>0</v>
      </c>
      <c r="I7257">
        <f t="shared" si="227"/>
        <v>7256</v>
      </c>
      <c r="J7257">
        <f t="shared" si="226"/>
        <v>43</v>
      </c>
      <c r="K7257" t="b">
        <f>results[[#This Row],[Diesel]]&lt;&gt;0</f>
        <v>0</v>
      </c>
    </row>
    <row r="7258" spans="1:11" x14ac:dyDescent="0.3">
      <c r="A7258" s="1" t="s">
        <v>7263</v>
      </c>
      <c r="B7258">
        <v>0</v>
      </c>
      <c r="C7258">
        <v>11170</v>
      </c>
      <c r="D7258">
        <v>13473</v>
      </c>
      <c r="E7258">
        <v>500</v>
      </c>
      <c r="F7258">
        <v>0</v>
      </c>
      <c r="G7258">
        <v>0</v>
      </c>
      <c r="I7258">
        <f t="shared" si="227"/>
        <v>7257</v>
      </c>
      <c r="J7258">
        <f t="shared" si="226"/>
        <v>43</v>
      </c>
      <c r="K7258" t="b">
        <f>results[[#This Row],[Diesel]]&lt;&gt;0</f>
        <v>0</v>
      </c>
    </row>
    <row r="7259" spans="1:11" x14ac:dyDescent="0.3">
      <c r="A7259" s="1" t="s">
        <v>7264</v>
      </c>
      <c r="B7259">
        <v>0</v>
      </c>
      <c r="C7259">
        <v>11170</v>
      </c>
      <c r="D7259">
        <v>12226</v>
      </c>
      <c r="E7259">
        <v>500</v>
      </c>
      <c r="F7259">
        <v>0</v>
      </c>
      <c r="G7259">
        <v>0</v>
      </c>
      <c r="I7259">
        <f t="shared" si="227"/>
        <v>7258</v>
      </c>
      <c r="J7259">
        <f t="shared" si="226"/>
        <v>43</v>
      </c>
      <c r="K7259" t="b">
        <f>results[[#This Row],[Diesel]]&lt;&gt;0</f>
        <v>0</v>
      </c>
    </row>
    <row r="7260" spans="1:11" x14ac:dyDescent="0.3">
      <c r="A7260" s="1" t="s">
        <v>7265</v>
      </c>
      <c r="B7260">
        <v>0</v>
      </c>
      <c r="C7260">
        <v>11170</v>
      </c>
      <c r="D7260">
        <v>11196</v>
      </c>
      <c r="E7260">
        <v>500</v>
      </c>
      <c r="F7260">
        <v>0</v>
      </c>
      <c r="G7260">
        <v>0</v>
      </c>
      <c r="I7260">
        <f t="shared" si="227"/>
        <v>7259</v>
      </c>
      <c r="J7260">
        <f t="shared" si="226"/>
        <v>43</v>
      </c>
      <c r="K7260" t="b">
        <f>results[[#This Row],[Diesel]]&lt;&gt;0</f>
        <v>0</v>
      </c>
    </row>
    <row r="7261" spans="1:11" x14ac:dyDescent="0.3">
      <c r="A7261" s="1" t="s">
        <v>7266</v>
      </c>
      <c r="B7261">
        <v>0</v>
      </c>
      <c r="C7261">
        <v>11170</v>
      </c>
      <c r="D7261">
        <v>10489</v>
      </c>
      <c r="E7261">
        <v>500</v>
      </c>
      <c r="F7261">
        <v>0</v>
      </c>
      <c r="G7261">
        <v>0</v>
      </c>
      <c r="I7261">
        <f t="shared" si="227"/>
        <v>7260</v>
      </c>
      <c r="J7261">
        <f t="shared" si="226"/>
        <v>43</v>
      </c>
      <c r="K7261" t="b">
        <f>results[[#This Row],[Diesel]]&lt;&gt;0</f>
        <v>0</v>
      </c>
    </row>
    <row r="7262" spans="1:11" x14ac:dyDescent="0.3">
      <c r="A7262" s="1" t="s">
        <v>7267</v>
      </c>
      <c r="B7262">
        <v>0</v>
      </c>
      <c r="C7262">
        <v>11170</v>
      </c>
      <c r="D7262">
        <v>9139.6</v>
      </c>
      <c r="E7262">
        <v>500</v>
      </c>
      <c r="F7262">
        <v>0</v>
      </c>
      <c r="G7262">
        <v>0</v>
      </c>
      <c r="I7262">
        <f t="shared" si="227"/>
        <v>7261</v>
      </c>
      <c r="J7262">
        <f t="shared" si="226"/>
        <v>43</v>
      </c>
      <c r="K7262" t="b">
        <f>results[[#This Row],[Diesel]]&lt;&gt;0</f>
        <v>0</v>
      </c>
    </row>
    <row r="7263" spans="1:11" x14ac:dyDescent="0.3">
      <c r="A7263" s="1" t="s">
        <v>7268</v>
      </c>
      <c r="B7263">
        <v>0</v>
      </c>
      <c r="C7263">
        <v>11170</v>
      </c>
      <c r="D7263">
        <v>4582.45</v>
      </c>
      <c r="E7263">
        <v>500</v>
      </c>
      <c r="F7263">
        <v>0</v>
      </c>
      <c r="G7263">
        <v>0</v>
      </c>
      <c r="I7263">
        <f t="shared" si="227"/>
        <v>7262</v>
      </c>
      <c r="J7263">
        <f t="shared" si="226"/>
        <v>43</v>
      </c>
      <c r="K7263" t="b">
        <f>results[[#This Row],[Diesel]]&lt;&gt;0</f>
        <v>0</v>
      </c>
    </row>
    <row r="7264" spans="1:11" x14ac:dyDescent="0.3">
      <c r="A7264" s="1" t="s">
        <v>7269</v>
      </c>
      <c r="B7264">
        <v>0</v>
      </c>
      <c r="C7264">
        <v>11170</v>
      </c>
      <c r="D7264">
        <v>675.25</v>
      </c>
      <c r="E7264">
        <v>500</v>
      </c>
      <c r="F7264">
        <v>0</v>
      </c>
      <c r="G7264">
        <v>0</v>
      </c>
      <c r="I7264">
        <f t="shared" si="227"/>
        <v>7263</v>
      </c>
      <c r="J7264">
        <f t="shared" si="226"/>
        <v>43</v>
      </c>
      <c r="K7264" t="b">
        <f>results[[#This Row],[Diesel]]&lt;&gt;0</f>
        <v>0</v>
      </c>
    </row>
    <row r="7265" spans="1:11" x14ac:dyDescent="0.3">
      <c r="A7265" s="1" t="s">
        <v>7270</v>
      </c>
      <c r="B7265">
        <v>0</v>
      </c>
      <c r="C7265">
        <v>9677</v>
      </c>
      <c r="D7265">
        <v>0</v>
      </c>
      <c r="E7265">
        <v>500</v>
      </c>
      <c r="F7265">
        <v>0</v>
      </c>
      <c r="G7265">
        <v>0</v>
      </c>
      <c r="I7265">
        <f t="shared" si="227"/>
        <v>7264</v>
      </c>
      <c r="J7265">
        <f t="shared" si="226"/>
        <v>43</v>
      </c>
      <c r="K7265" t="b">
        <f>results[[#This Row],[Diesel]]&lt;&gt;0</f>
        <v>0</v>
      </c>
    </row>
    <row r="7266" spans="1:11" x14ac:dyDescent="0.3">
      <c r="A7266" s="1" t="s">
        <v>7271</v>
      </c>
      <c r="B7266">
        <v>0</v>
      </c>
      <c r="C7266">
        <v>8534</v>
      </c>
      <c r="D7266">
        <v>0</v>
      </c>
      <c r="E7266">
        <v>500</v>
      </c>
      <c r="F7266">
        <v>0</v>
      </c>
      <c r="G7266">
        <v>0</v>
      </c>
      <c r="I7266">
        <f t="shared" si="227"/>
        <v>7265</v>
      </c>
      <c r="J7266">
        <f t="shared" si="226"/>
        <v>43</v>
      </c>
      <c r="K7266" t="b">
        <f>results[[#This Row],[Diesel]]&lt;&gt;0</f>
        <v>0</v>
      </c>
    </row>
    <row r="7267" spans="1:11" x14ac:dyDescent="0.3">
      <c r="A7267" s="1" t="s">
        <v>7272</v>
      </c>
      <c r="B7267">
        <v>0</v>
      </c>
      <c r="C7267">
        <v>9100</v>
      </c>
      <c r="D7267">
        <v>0</v>
      </c>
      <c r="E7267">
        <v>500</v>
      </c>
      <c r="F7267">
        <v>0</v>
      </c>
      <c r="G7267">
        <v>0</v>
      </c>
      <c r="I7267">
        <f t="shared" si="227"/>
        <v>7266</v>
      </c>
      <c r="J7267">
        <f t="shared" si="226"/>
        <v>43</v>
      </c>
      <c r="K7267" t="b">
        <f>results[[#This Row],[Diesel]]&lt;&gt;0</f>
        <v>0</v>
      </c>
    </row>
    <row r="7268" spans="1:11" x14ac:dyDescent="0.3">
      <c r="A7268" s="1" t="s">
        <v>7273</v>
      </c>
      <c r="B7268">
        <v>0</v>
      </c>
      <c r="C7268">
        <v>10734</v>
      </c>
      <c r="D7268">
        <v>0</v>
      </c>
      <c r="E7268">
        <v>500</v>
      </c>
      <c r="F7268">
        <v>0</v>
      </c>
      <c r="G7268">
        <v>0</v>
      </c>
      <c r="I7268">
        <f t="shared" si="227"/>
        <v>7267</v>
      </c>
      <c r="J7268">
        <f t="shared" si="226"/>
        <v>44</v>
      </c>
      <c r="K7268" t="b">
        <f>results[[#This Row],[Diesel]]&lt;&gt;0</f>
        <v>0</v>
      </c>
    </row>
    <row r="7269" spans="1:11" x14ac:dyDescent="0.3">
      <c r="A7269" s="1" t="s">
        <v>7274</v>
      </c>
      <c r="B7269">
        <v>0</v>
      </c>
      <c r="C7269">
        <v>11170</v>
      </c>
      <c r="D7269">
        <v>704.9</v>
      </c>
      <c r="E7269">
        <v>500</v>
      </c>
      <c r="F7269">
        <v>0</v>
      </c>
      <c r="G7269">
        <v>0</v>
      </c>
      <c r="I7269">
        <f t="shared" si="227"/>
        <v>7268</v>
      </c>
      <c r="J7269">
        <f t="shared" si="226"/>
        <v>44</v>
      </c>
      <c r="K7269" t="b">
        <f>results[[#This Row],[Diesel]]&lt;&gt;0</f>
        <v>0</v>
      </c>
    </row>
    <row r="7270" spans="1:11" x14ac:dyDescent="0.3">
      <c r="A7270" s="1" t="s">
        <v>7275</v>
      </c>
      <c r="B7270">
        <v>0</v>
      </c>
      <c r="C7270">
        <v>11170</v>
      </c>
      <c r="D7270">
        <v>2437</v>
      </c>
      <c r="E7270">
        <v>500</v>
      </c>
      <c r="F7270">
        <v>0</v>
      </c>
      <c r="G7270">
        <v>0</v>
      </c>
      <c r="I7270">
        <f t="shared" si="227"/>
        <v>7269</v>
      </c>
      <c r="J7270">
        <f t="shared" si="226"/>
        <v>44</v>
      </c>
      <c r="K7270" t="b">
        <f>results[[#This Row],[Diesel]]&lt;&gt;0</f>
        <v>0</v>
      </c>
    </row>
    <row r="7271" spans="1:11" x14ac:dyDescent="0.3">
      <c r="A7271" s="1" t="s">
        <v>7276</v>
      </c>
      <c r="B7271">
        <v>0</v>
      </c>
      <c r="C7271">
        <v>11170</v>
      </c>
      <c r="D7271">
        <v>4554.7</v>
      </c>
      <c r="E7271">
        <v>500</v>
      </c>
      <c r="F7271">
        <v>0</v>
      </c>
      <c r="G7271">
        <v>0</v>
      </c>
      <c r="I7271">
        <f t="shared" si="227"/>
        <v>7270</v>
      </c>
      <c r="J7271">
        <f t="shared" si="226"/>
        <v>44</v>
      </c>
      <c r="K7271" t="b">
        <f>results[[#This Row],[Diesel]]&lt;&gt;0</f>
        <v>0</v>
      </c>
    </row>
    <row r="7272" spans="1:11" x14ac:dyDescent="0.3">
      <c r="A7272" s="1" t="s">
        <v>7277</v>
      </c>
      <c r="B7272">
        <v>0</v>
      </c>
      <c r="C7272">
        <v>11170</v>
      </c>
      <c r="D7272">
        <v>7928.7</v>
      </c>
      <c r="E7272">
        <v>500</v>
      </c>
      <c r="F7272">
        <v>0</v>
      </c>
      <c r="G7272">
        <v>0</v>
      </c>
      <c r="I7272">
        <f t="shared" si="227"/>
        <v>7271</v>
      </c>
      <c r="J7272">
        <f t="shared" si="226"/>
        <v>44</v>
      </c>
      <c r="K7272" t="b">
        <f>results[[#This Row],[Diesel]]&lt;&gt;0</f>
        <v>0</v>
      </c>
    </row>
    <row r="7273" spans="1:11" x14ac:dyDescent="0.3">
      <c r="A7273" s="1" t="s">
        <v>7278</v>
      </c>
      <c r="B7273">
        <v>0</v>
      </c>
      <c r="C7273">
        <v>11170</v>
      </c>
      <c r="D7273">
        <v>7907</v>
      </c>
      <c r="E7273">
        <v>500</v>
      </c>
      <c r="F7273">
        <v>0</v>
      </c>
      <c r="G7273">
        <v>0</v>
      </c>
      <c r="I7273">
        <f t="shared" si="227"/>
        <v>7272</v>
      </c>
      <c r="J7273">
        <f t="shared" si="226"/>
        <v>44</v>
      </c>
      <c r="K7273" t="b">
        <f>results[[#This Row],[Diesel]]&lt;&gt;0</f>
        <v>0</v>
      </c>
    </row>
    <row r="7274" spans="1:11" x14ac:dyDescent="0.3">
      <c r="A7274" s="1" t="s">
        <v>7279</v>
      </c>
      <c r="B7274">
        <v>0</v>
      </c>
      <c r="C7274">
        <v>11170</v>
      </c>
      <c r="D7274">
        <v>7581</v>
      </c>
      <c r="E7274">
        <v>500</v>
      </c>
      <c r="F7274">
        <v>0</v>
      </c>
      <c r="G7274">
        <v>0</v>
      </c>
      <c r="I7274">
        <f t="shared" si="227"/>
        <v>7273</v>
      </c>
      <c r="J7274">
        <f t="shared" si="226"/>
        <v>44</v>
      </c>
      <c r="K7274" t="b">
        <f>results[[#This Row],[Diesel]]&lt;&gt;0</f>
        <v>0</v>
      </c>
    </row>
    <row r="7275" spans="1:11" x14ac:dyDescent="0.3">
      <c r="A7275" s="1" t="s">
        <v>7280</v>
      </c>
      <c r="B7275">
        <v>0</v>
      </c>
      <c r="C7275">
        <v>11170</v>
      </c>
      <c r="D7275">
        <v>7571</v>
      </c>
      <c r="E7275">
        <v>500</v>
      </c>
      <c r="F7275">
        <v>0</v>
      </c>
      <c r="G7275">
        <v>0</v>
      </c>
      <c r="I7275">
        <f t="shared" si="227"/>
        <v>7274</v>
      </c>
      <c r="J7275">
        <f t="shared" si="226"/>
        <v>44</v>
      </c>
      <c r="K7275" t="b">
        <f>results[[#This Row],[Diesel]]&lt;&gt;0</f>
        <v>0</v>
      </c>
    </row>
    <row r="7276" spans="1:11" x14ac:dyDescent="0.3">
      <c r="A7276" s="1" t="s">
        <v>7281</v>
      </c>
      <c r="B7276">
        <v>0</v>
      </c>
      <c r="C7276">
        <v>11170</v>
      </c>
      <c r="D7276">
        <v>7839</v>
      </c>
      <c r="E7276">
        <v>500</v>
      </c>
      <c r="F7276">
        <v>0</v>
      </c>
      <c r="G7276">
        <v>0</v>
      </c>
      <c r="I7276">
        <f t="shared" si="227"/>
        <v>7275</v>
      </c>
      <c r="J7276">
        <f t="shared" si="226"/>
        <v>44</v>
      </c>
      <c r="K7276" t="b">
        <f>results[[#This Row],[Diesel]]&lt;&gt;0</f>
        <v>0</v>
      </c>
    </row>
    <row r="7277" spans="1:11" x14ac:dyDescent="0.3">
      <c r="A7277" s="1" t="s">
        <v>7282</v>
      </c>
      <c r="B7277">
        <v>0</v>
      </c>
      <c r="C7277">
        <v>11170</v>
      </c>
      <c r="D7277">
        <v>8500</v>
      </c>
      <c r="E7277">
        <v>500</v>
      </c>
      <c r="F7277">
        <v>0</v>
      </c>
      <c r="G7277">
        <v>0</v>
      </c>
      <c r="I7277">
        <f t="shared" si="227"/>
        <v>7276</v>
      </c>
      <c r="J7277">
        <f t="shared" si="226"/>
        <v>44</v>
      </c>
      <c r="K7277" t="b">
        <f>results[[#This Row],[Diesel]]&lt;&gt;0</f>
        <v>0</v>
      </c>
    </row>
    <row r="7278" spans="1:11" x14ac:dyDescent="0.3">
      <c r="A7278" s="1" t="s">
        <v>7283</v>
      </c>
      <c r="B7278">
        <v>0</v>
      </c>
      <c r="C7278">
        <v>11170</v>
      </c>
      <c r="D7278">
        <v>10240</v>
      </c>
      <c r="E7278">
        <v>500</v>
      </c>
      <c r="F7278">
        <v>0</v>
      </c>
      <c r="G7278">
        <v>0</v>
      </c>
      <c r="I7278">
        <f t="shared" si="227"/>
        <v>7277</v>
      </c>
      <c r="J7278">
        <f t="shared" si="226"/>
        <v>44</v>
      </c>
      <c r="K7278" t="b">
        <f>results[[#This Row],[Diesel]]&lt;&gt;0</f>
        <v>0</v>
      </c>
    </row>
    <row r="7279" spans="1:11" x14ac:dyDescent="0.3">
      <c r="A7279" s="1" t="s">
        <v>7284</v>
      </c>
      <c r="B7279">
        <v>0</v>
      </c>
      <c r="C7279">
        <v>11170</v>
      </c>
      <c r="D7279">
        <v>13106</v>
      </c>
      <c r="E7279">
        <v>500</v>
      </c>
      <c r="F7279">
        <v>0</v>
      </c>
      <c r="G7279">
        <v>0</v>
      </c>
      <c r="I7279">
        <f t="shared" si="227"/>
        <v>7278</v>
      </c>
      <c r="J7279">
        <f t="shared" si="226"/>
        <v>44</v>
      </c>
      <c r="K7279" t="b">
        <f>results[[#This Row],[Diesel]]&lt;&gt;0</f>
        <v>0</v>
      </c>
    </row>
    <row r="7280" spans="1:11" x14ac:dyDescent="0.3">
      <c r="A7280" s="1" t="s">
        <v>7285</v>
      </c>
      <c r="B7280">
        <v>0</v>
      </c>
      <c r="C7280">
        <v>11170</v>
      </c>
      <c r="D7280">
        <v>14193</v>
      </c>
      <c r="E7280">
        <v>500</v>
      </c>
      <c r="F7280">
        <v>0</v>
      </c>
      <c r="G7280">
        <v>0</v>
      </c>
      <c r="I7280">
        <f t="shared" si="227"/>
        <v>7279</v>
      </c>
      <c r="J7280">
        <f t="shared" si="226"/>
        <v>44</v>
      </c>
      <c r="K7280" t="b">
        <f>results[[#This Row],[Diesel]]&lt;&gt;0</f>
        <v>0</v>
      </c>
    </row>
    <row r="7281" spans="1:11" x14ac:dyDescent="0.3">
      <c r="A7281" s="1" t="s">
        <v>7286</v>
      </c>
      <c r="B7281">
        <v>0</v>
      </c>
      <c r="C7281">
        <v>11170</v>
      </c>
      <c r="D7281">
        <v>13733</v>
      </c>
      <c r="E7281">
        <v>500</v>
      </c>
      <c r="F7281">
        <v>0</v>
      </c>
      <c r="G7281">
        <v>0</v>
      </c>
      <c r="I7281">
        <f t="shared" si="227"/>
        <v>7280</v>
      </c>
      <c r="J7281">
        <f t="shared" si="226"/>
        <v>44</v>
      </c>
      <c r="K7281" t="b">
        <f>results[[#This Row],[Diesel]]&lt;&gt;0</f>
        <v>0</v>
      </c>
    </row>
    <row r="7282" spans="1:11" x14ac:dyDescent="0.3">
      <c r="A7282" s="1" t="s">
        <v>7287</v>
      </c>
      <c r="B7282">
        <v>0</v>
      </c>
      <c r="C7282">
        <v>11170</v>
      </c>
      <c r="D7282">
        <v>12683</v>
      </c>
      <c r="E7282">
        <v>500</v>
      </c>
      <c r="F7282">
        <v>0</v>
      </c>
      <c r="G7282">
        <v>0</v>
      </c>
      <c r="I7282">
        <f t="shared" si="227"/>
        <v>7281</v>
      </c>
      <c r="J7282">
        <f t="shared" si="226"/>
        <v>44</v>
      </c>
      <c r="K7282" t="b">
        <f>results[[#This Row],[Diesel]]&lt;&gt;0</f>
        <v>0</v>
      </c>
    </row>
    <row r="7283" spans="1:11" x14ac:dyDescent="0.3">
      <c r="A7283" s="1" t="s">
        <v>7288</v>
      </c>
      <c r="B7283">
        <v>0</v>
      </c>
      <c r="C7283">
        <v>11170</v>
      </c>
      <c r="D7283">
        <v>11683</v>
      </c>
      <c r="E7283">
        <v>500</v>
      </c>
      <c r="F7283">
        <v>0</v>
      </c>
      <c r="G7283">
        <v>0</v>
      </c>
      <c r="I7283">
        <f t="shared" si="227"/>
        <v>7282</v>
      </c>
      <c r="J7283">
        <f t="shared" si="226"/>
        <v>44</v>
      </c>
      <c r="K7283" t="b">
        <f>results[[#This Row],[Diesel]]&lt;&gt;0</f>
        <v>0</v>
      </c>
    </row>
    <row r="7284" spans="1:11" x14ac:dyDescent="0.3">
      <c r="A7284" s="1" t="s">
        <v>7289</v>
      </c>
      <c r="B7284">
        <v>0</v>
      </c>
      <c r="C7284">
        <v>11170</v>
      </c>
      <c r="D7284">
        <v>10986</v>
      </c>
      <c r="E7284">
        <v>500</v>
      </c>
      <c r="F7284">
        <v>0</v>
      </c>
      <c r="G7284">
        <v>0</v>
      </c>
      <c r="I7284">
        <f t="shared" si="227"/>
        <v>7283</v>
      </c>
      <c r="J7284">
        <f t="shared" si="226"/>
        <v>44</v>
      </c>
      <c r="K7284" t="b">
        <f>results[[#This Row],[Diesel]]&lt;&gt;0</f>
        <v>0</v>
      </c>
    </row>
    <row r="7285" spans="1:11" x14ac:dyDescent="0.3">
      <c r="A7285" s="1" t="s">
        <v>7290</v>
      </c>
      <c r="B7285">
        <v>0</v>
      </c>
      <c r="C7285">
        <v>11170</v>
      </c>
      <c r="D7285">
        <v>10582</v>
      </c>
      <c r="E7285">
        <v>500</v>
      </c>
      <c r="F7285">
        <v>0</v>
      </c>
      <c r="G7285">
        <v>0</v>
      </c>
      <c r="I7285">
        <f t="shared" si="227"/>
        <v>7284</v>
      </c>
      <c r="J7285">
        <f t="shared" si="226"/>
        <v>44</v>
      </c>
      <c r="K7285" t="b">
        <f>results[[#This Row],[Diesel]]&lt;&gt;0</f>
        <v>0</v>
      </c>
    </row>
    <row r="7286" spans="1:11" x14ac:dyDescent="0.3">
      <c r="A7286" s="1" t="s">
        <v>7291</v>
      </c>
      <c r="B7286">
        <v>0</v>
      </c>
      <c r="C7286">
        <v>11170</v>
      </c>
      <c r="D7286">
        <v>9340.75</v>
      </c>
      <c r="E7286">
        <v>500</v>
      </c>
      <c r="F7286">
        <v>0</v>
      </c>
      <c r="G7286">
        <v>0</v>
      </c>
      <c r="I7286">
        <f t="shared" si="227"/>
        <v>7285</v>
      </c>
      <c r="J7286">
        <f t="shared" si="226"/>
        <v>44</v>
      </c>
      <c r="K7286" t="b">
        <f>results[[#This Row],[Diesel]]&lt;&gt;0</f>
        <v>0</v>
      </c>
    </row>
    <row r="7287" spans="1:11" x14ac:dyDescent="0.3">
      <c r="A7287" s="1" t="s">
        <v>7292</v>
      </c>
      <c r="B7287">
        <v>0</v>
      </c>
      <c r="C7287">
        <v>11170</v>
      </c>
      <c r="D7287">
        <v>5029.6000000000004</v>
      </c>
      <c r="E7287">
        <v>500</v>
      </c>
      <c r="F7287">
        <v>0</v>
      </c>
      <c r="G7287">
        <v>0</v>
      </c>
      <c r="I7287">
        <f t="shared" si="227"/>
        <v>7286</v>
      </c>
      <c r="J7287">
        <f t="shared" si="226"/>
        <v>44</v>
      </c>
      <c r="K7287" t="b">
        <f>results[[#This Row],[Diesel]]&lt;&gt;0</f>
        <v>0</v>
      </c>
    </row>
    <row r="7288" spans="1:11" x14ac:dyDescent="0.3">
      <c r="A7288" s="1" t="s">
        <v>7293</v>
      </c>
      <c r="B7288">
        <v>0</v>
      </c>
      <c r="C7288">
        <v>11170</v>
      </c>
      <c r="D7288">
        <v>1448.95</v>
      </c>
      <c r="E7288">
        <v>500</v>
      </c>
      <c r="F7288">
        <v>0</v>
      </c>
      <c r="G7288">
        <v>0</v>
      </c>
      <c r="I7288">
        <f t="shared" si="227"/>
        <v>7287</v>
      </c>
      <c r="J7288">
        <f t="shared" si="226"/>
        <v>44</v>
      </c>
      <c r="K7288" t="b">
        <f>results[[#This Row],[Diesel]]&lt;&gt;0</f>
        <v>0</v>
      </c>
    </row>
    <row r="7289" spans="1:11" x14ac:dyDescent="0.3">
      <c r="A7289" s="1" t="s">
        <v>7294</v>
      </c>
      <c r="B7289">
        <v>0</v>
      </c>
      <c r="C7289">
        <v>10039</v>
      </c>
      <c r="D7289">
        <v>0</v>
      </c>
      <c r="E7289">
        <v>500</v>
      </c>
      <c r="F7289">
        <v>0</v>
      </c>
      <c r="G7289">
        <v>0</v>
      </c>
      <c r="I7289">
        <f t="shared" si="227"/>
        <v>7288</v>
      </c>
      <c r="J7289">
        <f t="shared" si="226"/>
        <v>44</v>
      </c>
      <c r="K7289" t="b">
        <f>results[[#This Row],[Diesel]]&lt;&gt;0</f>
        <v>0</v>
      </c>
    </row>
    <row r="7290" spans="1:11" x14ac:dyDescent="0.3">
      <c r="A7290" s="1" t="s">
        <v>7295</v>
      </c>
      <c r="B7290">
        <v>0</v>
      </c>
      <c r="C7290">
        <v>8575</v>
      </c>
      <c r="D7290">
        <v>0</v>
      </c>
      <c r="E7290">
        <v>500</v>
      </c>
      <c r="F7290">
        <v>0</v>
      </c>
      <c r="G7290">
        <v>0</v>
      </c>
      <c r="I7290">
        <f t="shared" si="227"/>
        <v>7289</v>
      </c>
      <c r="J7290">
        <f t="shared" si="226"/>
        <v>44</v>
      </c>
      <c r="K7290" t="b">
        <f>results[[#This Row],[Diesel]]&lt;&gt;0</f>
        <v>0</v>
      </c>
    </row>
    <row r="7291" spans="1:11" x14ac:dyDescent="0.3">
      <c r="A7291" s="1" t="s">
        <v>7296</v>
      </c>
      <c r="B7291">
        <v>0</v>
      </c>
      <c r="C7291">
        <v>8516</v>
      </c>
      <c r="D7291">
        <v>0</v>
      </c>
      <c r="E7291">
        <v>500</v>
      </c>
      <c r="F7291">
        <v>0</v>
      </c>
      <c r="G7291">
        <v>0</v>
      </c>
      <c r="I7291">
        <f t="shared" si="227"/>
        <v>7290</v>
      </c>
      <c r="J7291">
        <f t="shared" si="226"/>
        <v>44</v>
      </c>
      <c r="K7291" t="b">
        <f>results[[#This Row],[Diesel]]&lt;&gt;0</f>
        <v>0</v>
      </c>
    </row>
    <row r="7292" spans="1:11" x14ac:dyDescent="0.3">
      <c r="A7292" s="1" t="s">
        <v>7297</v>
      </c>
      <c r="B7292">
        <v>0</v>
      </c>
      <c r="C7292">
        <v>9405</v>
      </c>
      <c r="D7292">
        <v>0</v>
      </c>
      <c r="E7292">
        <v>500</v>
      </c>
      <c r="F7292">
        <v>0</v>
      </c>
      <c r="G7292">
        <v>0</v>
      </c>
      <c r="I7292">
        <f t="shared" si="227"/>
        <v>7291</v>
      </c>
      <c r="J7292">
        <f t="shared" si="226"/>
        <v>44</v>
      </c>
      <c r="K7292" t="b">
        <f>results[[#This Row],[Diesel]]&lt;&gt;0</f>
        <v>0</v>
      </c>
    </row>
    <row r="7293" spans="1:11" x14ac:dyDescent="0.3">
      <c r="A7293" s="1" t="s">
        <v>7298</v>
      </c>
      <c r="B7293">
        <v>0</v>
      </c>
      <c r="C7293">
        <v>10756</v>
      </c>
      <c r="D7293">
        <v>0</v>
      </c>
      <c r="E7293">
        <v>500</v>
      </c>
      <c r="F7293">
        <v>0</v>
      </c>
      <c r="G7293">
        <v>0</v>
      </c>
      <c r="I7293">
        <f t="shared" si="227"/>
        <v>7292</v>
      </c>
      <c r="J7293">
        <f t="shared" si="226"/>
        <v>44</v>
      </c>
      <c r="K7293" t="b">
        <f>results[[#This Row],[Diesel]]&lt;&gt;0</f>
        <v>0</v>
      </c>
    </row>
    <row r="7294" spans="1:11" x14ac:dyDescent="0.3">
      <c r="A7294" s="1" t="s">
        <v>7299</v>
      </c>
      <c r="B7294">
        <v>0</v>
      </c>
      <c r="C7294">
        <v>11170</v>
      </c>
      <c r="D7294">
        <v>1596.85</v>
      </c>
      <c r="E7294">
        <v>500</v>
      </c>
      <c r="F7294">
        <v>0</v>
      </c>
      <c r="G7294">
        <v>0</v>
      </c>
      <c r="I7294">
        <f t="shared" si="227"/>
        <v>7293</v>
      </c>
      <c r="J7294">
        <f t="shared" si="226"/>
        <v>44</v>
      </c>
      <c r="K7294" t="b">
        <f>results[[#This Row],[Diesel]]&lt;&gt;0</f>
        <v>0</v>
      </c>
    </row>
    <row r="7295" spans="1:11" x14ac:dyDescent="0.3">
      <c r="A7295" s="1" t="s">
        <v>7300</v>
      </c>
      <c r="B7295">
        <v>0</v>
      </c>
      <c r="C7295">
        <v>11170</v>
      </c>
      <c r="D7295">
        <v>3884.35</v>
      </c>
      <c r="E7295">
        <v>500</v>
      </c>
      <c r="F7295">
        <v>0</v>
      </c>
      <c r="G7295">
        <v>0</v>
      </c>
      <c r="I7295">
        <f t="shared" si="227"/>
        <v>7294</v>
      </c>
      <c r="J7295">
        <f t="shared" si="226"/>
        <v>44</v>
      </c>
      <c r="K7295" t="b">
        <f>results[[#This Row],[Diesel]]&lt;&gt;0</f>
        <v>0</v>
      </c>
    </row>
    <row r="7296" spans="1:11" x14ac:dyDescent="0.3">
      <c r="A7296" s="1" t="s">
        <v>7301</v>
      </c>
      <c r="B7296">
        <v>0</v>
      </c>
      <c r="C7296">
        <v>11170</v>
      </c>
      <c r="D7296">
        <v>7024.35</v>
      </c>
      <c r="E7296">
        <v>500</v>
      </c>
      <c r="F7296">
        <v>0</v>
      </c>
      <c r="G7296">
        <v>0</v>
      </c>
      <c r="I7296">
        <f t="shared" si="227"/>
        <v>7295</v>
      </c>
      <c r="J7296">
        <f t="shared" si="226"/>
        <v>44</v>
      </c>
      <c r="K7296" t="b">
        <f>results[[#This Row],[Diesel]]&lt;&gt;0</f>
        <v>0</v>
      </c>
    </row>
    <row r="7297" spans="1:11" x14ac:dyDescent="0.3">
      <c r="A7297" s="1" t="s">
        <v>7302</v>
      </c>
      <c r="B7297">
        <v>0</v>
      </c>
      <c r="C7297">
        <v>11170</v>
      </c>
      <c r="D7297">
        <v>6589</v>
      </c>
      <c r="E7297">
        <v>500</v>
      </c>
      <c r="F7297">
        <v>0</v>
      </c>
      <c r="G7297">
        <v>0</v>
      </c>
      <c r="I7297">
        <f t="shared" si="227"/>
        <v>7296</v>
      </c>
      <c r="J7297">
        <f t="shared" si="226"/>
        <v>44</v>
      </c>
      <c r="K7297" t="b">
        <f>results[[#This Row],[Diesel]]&lt;&gt;0</f>
        <v>0</v>
      </c>
    </row>
    <row r="7298" spans="1:11" x14ac:dyDescent="0.3">
      <c r="A7298" s="1" t="s">
        <v>7303</v>
      </c>
      <c r="B7298">
        <v>0</v>
      </c>
      <c r="C7298">
        <v>11170</v>
      </c>
      <c r="D7298">
        <v>5976</v>
      </c>
      <c r="E7298">
        <v>500</v>
      </c>
      <c r="F7298">
        <v>0</v>
      </c>
      <c r="G7298">
        <v>0</v>
      </c>
      <c r="I7298">
        <f t="shared" si="227"/>
        <v>7297</v>
      </c>
      <c r="J7298">
        <f t="shared" si="226"/>
        <v>44</v>
      </c>
      <c r="K7298" t="b">
        <f>results[[#This Row],[Diesel]]&lt;&gt;0</f>
        <v>0</v>
      </c>
    </row>
    <row r="7299" spans="1:11" x14ac:dyDescent="0.3">
      <c r="A7299" s="1" t="s">
        <v>7304</v>
      </c>
      <c r="B7299">
        <v>0</v>
      </c>
      <c r="C7299">
        <v>11170</v>
      </c>
      <c r="D7299">
        <v>5757</v>
      </c>
      <c r="E7299">
        <v>500</v>
      </c>
      <c r="F7299">
        <v>0</v>
      </c>
      <c r="G7299">
        <v>0</v>
      </c>
      <c r="I7299">
        <f t="shared" si="227"/>
        <v>7298</v>
      </c>
      <c r="J7299">
        <f t="shared" ref="J7299:J7362" si="228">IF(MOD(I7299,168+1)=0,J7298+1,J7298)</f>
        <v>44</v>
      </c>
      <c r="K7299" t="b">
        <f>results[[#This Row],[Diesel]]&lt;&gt;0</f>
        <v>0</v>
      </c>
    </row>
    <row r="7300" spans="1:11" x14ac:dyDescent="0.3">
      <c r="A7300" s="1" t="s">
        <v>7305</v>
      </c>
      <c r="B7300">
        <v>0</v>
      </c>
      <c r="C7300">
        <v>11170</v>
      </c>
      <c r="D7300">
        <v>5717</v>
      </c>
      <c r="E7300">
        <v>500</v>
      </c>
      <c r="F7300">
        <v>0</v>
      </c>
      <c r="G7300">
        <v>0</v>
      </c>
      <c r="I7300">
        <f t="shared" ref="I7300:I7363" si="229">I7299+1</f>
        <v>7299</v>
      </c>
      <c r="J7300">
        <f t="shared" si="228"/>
        <v>44</v>
      </c>
      <c r="K7300" t="b">
        <f>results[[#This Row],[Diesel]]&lt;&gt;0</f>
        <v>0</v>
      </c>
    </row>
    <row r="7301" spans="1:11" x14ac:dyDescent="0.3">
      <c r="A7301" s="1" t="s">
        <v>7306</v>
      </c>
      <c r="B7301">
        <v>0</v>
      </c>
      <c r="C7301">
        <v>11170</v>
      </c>
      <c r="D7301">
        <v>6139</v>
      </c>
      <c r="E7301">
        <v>500</v>
      </c>
      <c r="F7301">
        <v>0</v>
      </c>
      <c r="G7301">
        <v>0</v>
      </c>
      <c r="I7301">
        <f t="shared" si="229"/>
        <v>7300</v>
      </c>
      <c r="J7301">
        <f t="shared" si="228"/>
        <v>44</v>
      </c>
      <c r="K7301" t="b">
        <f>results[[#This Row],[Diesel]]&lt;&gt;0</f>
        <v>0</v>
      </c>
    </row>
    <row r="7302" spans="1:11" x14ac:dyDescent="0.3">
      <c r="A7302" s="1" t="s">
        <v>7307</v>
      </c>
      <c r="B7302">
        <v>0</v>
      </c>
      <c r="C7302">
        <v>11170</v>
      </c>
      <c r="D7302">
        <v>7366</v>
      </c>
      <c r="E7302">
        <v>500</v>
      </c>
      <c r="F7302">
        <v>0</v>
      </c>
      <c r="G7302">
        <v>0</v>
      </c>
      <c r="I7302">
        <f t="shared" si="229"/>
        <v>7301</v>
      </c>
      <c r="J7302">
        <f t="shared" si="228"/>
        <v>44</v>
      </c>
      <c r="K7302" t="b">
        <f>results[[#This Row],[Diesel]]&lt;&gt;0</f>
        <v>0</v>
      </c>
    </row>
    <row r="7303" spans="1:11" x14ac:dyDescent="0.3">
      <c r="A7303" s="1" t="s">
        <v>7308</v>
      </c>
      <c r="B7303">
        <v>0</v>
      </c>
      <c r="C7303">
        <v>11170</v>
      </c>
      <c r="D7303">
        <v>9826</v>
      </c>
      <c r="E7303">
        <v>500</v>
      </c>
      <c r="F7303">
        <v>0</v>
      </c>
      <c r="G7303">
        <v>0</v>
      </c>
      <c r="I7303">
        <f t="shared" si="229"/>
        <v>7302</v>
      </c>
      <c r="J7303">
        <f t="shared" si="228"/>
        <v>44</v>
      </c>
      <c r="K7303" t="b">
        <f>results[[#This Row],[Diesel]]&lt;&gt;0</f>
        <v>0</v>
      </c>
    </row>
    <row r="7304" spans="1:11" x14ac:dyDescent="0.3">
      <c r="A7304" s="1" t="s">
        <v>7309</v>
      </c>
      <c r="B7304">
        <v>0</v>
      </c>
      <c r="C7304">
        <v>11170</v>
      </c>
      <c r="D7304">
        <v>11013</v>
      </c>
      <c r="E7304">
        <v>500</v>
      </c>
      <c r="F7304">
        <v>0</v>
      </c>
      <c r="G7304">
        <v>0</v>
      </c>
      <c r="I7304">
        <f t="shared" si="229"/>
        <v>7303</v>
      </c>
      <c r="J7304">
        <f t="shared" si="228"/>
        <v>44</v>
      </c>
      <c r="K7304" t="b">
        <f>results[[#This Row],[Diesel]]&lt;&gt;0</f>
        <v>0</v>
      </c>
    </row>
    <row r="7305" spans="1:11" x14ac:dyDescent="0.3">
      <c r="A7305" s="1" t="s">
        <v>7310</v>
      </c>
      <c r="B7305">
        <v>0</v>
      </c>
      <c r="C7305">
        <v>11170</v>
      </c>
      <c r="D7305">
        <v>10823</v>
      </c>
      <c r="E7305">
        <v>500</v>
      </c>
      <c r="F7305">
        <v>0</v>
      </c>
      <c r="G7305">
        <v>0</v>
      </c>
      <c r="I7305">
        <f t="shared" si="229"/>
        <v>7304</v>
      </c>
      <c r="J7305">
        <f t="shared" si="228"/>
        <v>44</v>
      </c>
      <c r="K7305" t="b">
        <f>results[[#This Row],[Diesel]]&lt;&gt;0</f>
        <v>0</v>
      </c>
    </row>
    <row r="7306" spans="1:11" x14ac:dyDescent="0.3">
      <c r="A7306" s="1" t="s">
        <v>7311</v>
      </c>
      <c r="B7306">
        <v>0</v>
      </c>
      <c r="C7306">
        <v>11170</v>
      </c>
      <c r="D7306">
        <v>10956</v>
      </c>
      <c r="E7306">
        <v>500</v>
      </c>
      <c r="F7306">
        <v>0</v>
      </c>
      <c r="G7306">
        <v>0</v>
      </c>
      <c r="I7306">
        <f t="shared" si="229"/>
        <v>7305</v>
      </c>
      <c r="J7306">
        <f t="shared" si="228"/>
        <v>44</v>
      </c>
      <c r="K7306" t="b">
        <f>results[[#This Row],[Diesel]]&lt;&gt;0</f>
        <v>0</v>
      </c>
    </row>
    <row r="7307" spans="1:11" x14ac:dyDescent="0.3">
      <c r="A7307" s="1" t="s">
        <v>7312</v>
      </c>
      <c r="B7307">
        <v>0</v>
      </c>
      <c r="C7307">
        <v>11170</v>
      </c>
      <c r="D7307">
        <v>10932</v>
      </c>
      <c r="E7307">
        <v>500</v>
      </c>
      <c r="F7307">
        <v>0</v>
      </c>
      <c r="G7307">
        <v>0</v>
      </c>
      <c r="I7307">
        <f t="shared" si="229"/>
        <v>7306</v>
      </c>
      <c r="J7307">
        <f t="shared" si="228"/>
        <v>44</v>
      </c>
      <c r="K7307" t="b">
        <f>results[[#This Row],[Diesel]]&lt;&gt;0</f>
        <v>0</v>
      </c>
    </row>
    <row r="7308" spans="1:11" x14ac:dyDescent="0.3">
      <c r="A7308" s="1" t="s">
        <v>7313</v>
      </c>
      <c r="B7308">
        <v>0</v>
      </c>
      <c r="C7308">
        <v>11170</v>
      </c>
      <c r="D7308">
        <v>10989</v>
      </c>
      <c r="E7308">
        <v>500</v>
      </c>
      <c r="F7308">
        <v>0</v>
      </c>
      <c r="G7308">
        <v>0</v>
      </c>
      <c r="I7308">
        <f t="shared" si="229"/>
        <v>7307</v>
      </c>
      <c r="J7308">
        <f t="shared" si="228"/>
        <v>44</v>
      </c>
      <c r="K7308" t="b">
        <f>results[[#This Row],[Diesel]]&lt;&gt;0</f>
        <v>0</v>
      </c>
    </row>
    <row r="7309" spans="1:11" x14ac:dyDescent="0.3">
      <c r="A7309" s="1" t="s">
        <v>7314</v>
      </c>
      <c r="B7309">
        <v>0</v>
      </c>
      <c r="C7309">
        <v>11170</v>
      </c>
      <c r="D7309">
        <v>11051</v>
      </c>
      <c r="E7309">
        <v>500</v>
      </c>
      <c r="F7309">
        <v>0</v>
      </c>
      <c r="G7309">
        <v>0</v>
      </c>
      <c r="I7309">
        <f t="shared" si="229"/>
        <v>7308</v>
      </c>
      <c r="J7309">
        <f t="shared" si="228"/>
        <v>44</v>
      </c>
      <c r="K7309" t="b">
        <f>results[[#This Row],[Diesel]]&lt;&gt;0</f>
        <v>0</v>
      </c>
    </row>
    <row r="7310" spans="1:11" x14ac:dyDescent="0.3">
      <c r="A7310" s="1" t="s">
        <v>7315</v>
      </c>
      <c r="B7310">
        <v>0</v>
      </c>
      <c r="C7310">
        <v>11170</v>
      </c>
      <c r="D7310">
        <v>11109.5</v>
      </c>
      <c r="E7310">
        <v>500</v>
      </c>
      <c r="F7310">
        <v>0</v>
      </c>
      <c r="G7310">
        <v>0</v>
      </c>
      <c r="I7310">
        <f t="shared" si="229"/>
        <v>7309</v>
      </c>
      <c r="J7310">
        <f t="shared" si="228"/>
        <v>44</v>
      </c>
      <c r="K7310" t="b">
        <f>results[[#This Row],[Diesel]]&lt;&gt;0</f>
        <v>0</v>
      </c>
    </row>
    <row r="7311" spans="1:11" x14ac:dyDescent="0.3">
      <c r="A7311" s="1" t="s">
        <v>7316</v>
      </c>
      <c r="B7311">
        <v>0</v>
      </c>
      <c r="C7311">
        <v>11170</v>
      </c>
      <c r="D7311">
        <v>10034.35</v>
      </c>
      <c r="E7311">
        <v>500</v>
      </c>
      <c r="F7311">
        <v>0</v>
      </c>
      <c r="G7311">
        <v>0</v>
      </c>
      <c r="I7311">
        <f t="shared" si="229"/>
        <v>7310</v>
      </c>
      <c r="J7311">
        <f t="shared" si="228"/>
        <v>44</v>
      </c>
      <c r="K7311" t="b">
        <f>results[[#This Row],[Diesel]]&lt;&gt;0</f>
        <v>0</v>
      </c>
    </row>
    <row r="7312" spans="1:11" x14ac:dyDescent="0.3">
      <c r="A7312" s="1" t="s">
        <v>7317</v>
      </c>
      <c r="B7312">
        <v>0</v>
      </c>
      <c r="C7312">
        <v>11170</v>
      </c>
      <c r="D7312">
        <v>8844.4</v>
      </c>
      <c r="E7312">
        <v>500</v>
      </c>
      <c r="F7312">
        <v>0</v>
      </c>
      <c r="G7312">
        <v>0</v>
      </c>
      <c r="I7312">
        <f t="shared" si="229"/>
        <v>7311</v>
      </c>
      <c r="J7312">
        <f t="shared" si="228"/>
        <v>44</v>
      </c>
      <c r="K7312" t="b">
        <f>results[[#This Row],[Diesel]]&lt;&gt;0</f>
        <v>0</v>
      </c>
    </row>
    <row r="7313" spans="1:11" x14ac:dyDescent="0.3">
      <c r="A7313" s="1" t="s">
        <v>7318</v>
      </c>
      <c r="B7313">
        <v>0</v>
      </c>
      <c r="C7313">
        <v>11170</v>
      </c>
      <c r="D7313">
        <v>8855.0499999999993</v>
      </c>
      <c r="E7313">
        <v>500</v>
      </c>
      <c r="F7313">
        <v>0</v>
      </c>
      <c r="G7313">
        <v>0</v>
      </c>
      <c r="I7313">
        <f t="shared" si="229"/>
        <v>7312</v>
      </c>
      <c r="J7313">
        <f t="shared" si="228"/>
        <v>44</v>
      </c>
      <c r="K7313" t="b">
        <f>results[[#This Row],[Diesel]]&lt;&gt;0</f>
        <v>0</v>
      </c>
    </row>
    <row r="7314" spans="1:11" x14ac:dyDescent="0.3">
      <c r="A7314" s="1" t="s">
        <v>7319</v>
      </c>
      <c r="B7314">
        <v>0</v>
      </c>
      <c r="C7314">
        <v>11170</v>
      </c>
      <c r="D7314">
        <v>8924.25</v>
      </c>
      <c r="E7314">
        <v>500</v>
      </c>
      <c r="F7314">
        <v>0</v>
      </c>
      <c r="G7314">
        <v>0</v>
      </c>
      <c r="I7314">
        <f t="shared" si="229"/>
        <v>7313</v>
      </c>
      <c r="J7314">
        <f t="shared" si="228"/>
        <v>44</v>
      </c>
      <c r="K7314" t="b">
        <f>results[[#This Row],[Diesel]]&lt;&gt;0</f>
        <v>0</v>
      </c>
    </row>
    <row r="7315" spans="1:11" x14ac:dyDescent="0.3">
      <c r="A7315" s="1" t="s">
        <v>7320</v>
      </c>
      <c r="B7315">
        <v>0</v>
      </c>
      <c r="C7315">
        <v>11170</v>
      </c>
      <c r="D7315">
        <v>9865.7000000000007</v>
      </c>
      <c r="E7315">
        <v>500</v>
      </c>
      <c r="F7315">
        <v>0</v>
      </c>
      <c r="G7315">
        <v>0</v>
      </c>
      <c r="I7315">
        <f t="shared" si="229"/>
        <v>7314</v>
      </c>
      <c r="J7315">
        <f t="shared" si="228"/>
        <v>44</v>
      </c>
      <c r="K7315" t="b">
        <f>results[[#This Row],[Diesel]]&lt;&gt;0</f>
        <v>0</v>
      </c>
    </row>
    <row r="7316" spans="1:11" x14ac:dyDescent="0.3">
      <c r="A7316" s="1" t="s">
        <v>7321</v>
      </c>
      <c r="B7316">
        <v>0</v>
      </c>
      <c r="C7316">
        <v>11170</v>
      </c>
      <c r="D7316">
        <v>10695.55</v>
      </c>
      <c r="E7316">
        <v>500</v>
      </c>
      <c r="F7316">
        <v>0</v>
      </c>
      <c r="G7316">
        <v>0</v>
      </c>
      <c r="I7316">
        <f t="shared" si="229"/>
        <v>7315</v>
      </c>
      <c r="J7316">
        <f t="shared" si="228"/>
        <v>44</v>
      </c>
      <c r="K7316" t="b">
        <f>results[[#This Row],[Diesel]]&lt;&gt;0</f>
        <v>0</v>
      </c>
    </row>
    <row r="7317" spans="1:11" x14ac:dyDescent="0.3">
      <c r="A7317" s="1" t="s">
        <v>7322</v>
      </c>
      <c r="B7317">
        <v>0</v>
      </c>
      <c r="C7317">
        <v>11170</v>
      </c>
      <c r="D7317">
        <v>10131.700000000001</v>
      </c>
      <c r="E7317">
        <v>500</v>
      </c>
      <c r="F7317">
        <v>0</v>
      </c>
      <c r="G7317">
        <v>0</v>
      </c>
      <c r="I7317">
        <f t="shared" si="229"/>
        <v>7316</v>
      </c>
      <c r="J7317">
        <f t="shared" si="228"/>
        <v>44</v>
      </c>
      <c r="K7317" t="b">
        <f>results[[#This Row],[Diesel]]&lt;&gt;0</f>
        <v>0</v>
      </c>
    </row>
    <row r="7318" spans="1:11" x14ac:dyDescent="0.3">
      <c r="A7318" s="1" t="s">
        <v>7323</v>
      </c>
      <c r="B7318">
        <v>0</v>
      </c>
      <c r="C7318">
        <v>11170</v>
      </c>
      <c r="D7318">
        <v>8335.5499999999993</v>
      </c>
      <c r="E7318">
        <v>500</v>
      </c>
      <c r="F7318">
        <v>0</v>
      </c>
      <c r="G7318">
        <v>0</v>
      </c>
      <c r="I7318">
        <f t="shared" si="229"/>
        <v>7317</v>
      </c>
      <c r="J7318">
        <f t="shared" si="228"/>
        <v>44</v>
      </c>
      <c r="K7318" t="b">
        <f>results[[#This Row],[Diesel]]&lt;&gt;0</f>
        <v>0</v>
      </c>
    </row>
    <row r="7319" spans="1:11" x14ac:dyDescent="0.3">
      <c r="A7319" s="1" t="s">
        <v>7324</v>
      </c>
      <c r="B7319">
        <v>0</v>
      </c>
      <c r="C7319">
        <v>11170</v>
      </c>
      <c r="D7319">
        <v>7330.6</v>
      </c>
      <c r="E7319">
        <v>500</v>
      </c>
      <c r="F7319">
        <v>0</v>
      </c>
      <c r="G7319">
        <v>0</v>
      </c>
      <c r="I7319">
        <f t="shared" si="229"/>
        <v>7318</v>
      </c>
      <c r="J7319">
        <f t="shared" si="228"/>
        <v>44</v>
      </c>
      <c r="K7319" t="b">
        <f>results[[#This Row],[Diesel]]&lt;&gt;0</f>
        <v>0</v>
      </c>
    </row>
    <row r="7320" spans="1:11" x14ac:dyDescent="0.3">
      <c r="A7320" s="1" t="s">
        <v>7325</v>
      </c>
      <c r="B7320">
        <v>0</v>
      </c>
      <c r="C7320">
        <v>11170</v>
      </c>
      <c r="D7320">
        <v>8113.4</v>
      </c>
      <c r="E7320">
        <v>500</v>
      </c>
      <c r="F7320">
        <v>0</v>
      </c>
      <c r="G7320">
        <v>0</v>
      </c>
      <c r="I7320">
        <f t="shared" si="229"/>
        <v>7319</v>
      </c>
      <c r="J7320">
        <f t="shared" si="228"/>
        <v>44</v>
      </c>
      <c r="K7320" t="b">
        <f>results[[#This Row],[Diesel]]&lt;&gt;0</f>
        <v>0</v>
      </c>
    </row>
    <row r="7321" spans="1:11" x14ac:dyDescent="0.3">
      <c r="A7321" s="1" t="s">
        <v>7326</v>
      </c>
      <c r="B7321">
        <v>0</v>
      </c>
      <c r="C7321">
        <v>11170</v>
      </c>
      <c r="D7321">
        <v>7100</v>
      </c>
      <c r="E7321">
        <v>500</v>
      </c>
      <c r="F7321">
        <v>0</v>
      </c>
      <c r="G7321">
        <v>0</v>
      </c>
      <c r="I7321">
        <f t="shared" si="229"/>
        <v>7320</v>
      </c>
      <c r="J7321">
        <f t="shared" si="228"/>
        <v>44</v>
      </c>
      <c r="K7321" t="b">
        <f>results[[#This Row],[Diesel]]&lt;&gt;0</f>
        <v>0</v>
      </c>
    </row>
    <row r="7322" spans="1:11" x14ac:dyDescent="0.3">
      <c r="A7322" s="1" t="s">
        <v>7327</v>
      </c>
      <c r="B7322">
        <v>0</v>
      </c>
      <c r="C7322">
        <v>11170</v>
      </c>
      <c r="D7322">
        <v>6373</v>
      </c>
      <c r="E7322">
        <v>500</v>
      </c>
      <c r="F7322">
        <v>0</v>
      </c>
      <c r="G7322">
        <v>0</v>
      </c>
      <c r="I7322">
        <f t="shared" si="229"/>
        <v>7321</v>
      </c>
      <c r="J7322">
        <f t="shared" si="228"/>
        <v>44</v>
      </c>
      <c r="K7322" t="b">
        <f>results[[#This Row],[Diesel]]&lt;&gt;0</f>
        <v>0</v>
      </c>
    </row>
    <row r="7323" spans="1:11" x14ac:dyDescent="0.3">
      <c r="A7323" s="1" t="s">
        <v>7328</v>
      </c>
      <c r="B7323">
        <v>0</v>
      </c>
      <c r="C7323">
        <v>11170</v>
      </c>
      <c r="D7323">
        <v>6030</v>
      </c>
      <c r="E7323">
        <v>500</v>
      </c>
      <c r="F7323">
        <v>0</v>
      </c>
      <c r="G7323">
        <v>0</v>
      </c>
      <c r="I7323">
        <f t="shared" si="229"/>
        <v>7322</v>
      </c>
      <c r="J7323">
        <f t="shared" si="228"/>
        <v>44</v>
      </c>
      <c r="K7323" t="b">
        <f>results[[#This Row],[Diesel]]&lt;&gt;0</f>
        <v>0</v>
      </c>
    </row>
    <row r="7324" spans="1:11" x14ac:dyDescent="0.3">
      <c r="A7324" s="1" t="s">
        <v>7329</v>
      </c>
      <c r="B7324">
        <v>0</v>
      </c>
      <c r="C7324">
        <v>11170</v>
      </c>
      <c r="D7324">
        <v>5866</v>
      </c>
      <c r="E7324">
        <v>500</v>
      </c>
      <c r="F7324">
        <v>0</v>
      </c>
      <c r="G7324">
        <v>0</v>
      </c>
      <c r="I7324">
        <f t="shared" si="229"/>
        <v>7323</v>
      </c>
      <c r="J7324">
        <f t="shared" si="228"/>
        <v>44</v>
      </c>
      <c r="K7324" t="b">
        <f>results[[#This Row],[Diesel]]&lt;&gt;0</f>
        <v>0</v>
      </c>
    </row>
    <row r="7325" spans="1:11" x14ac:dyDescent="0.3">
      <c r="A7325" s="1" t="s">
        <v>7330</v>
      </c>
      <c r="B7325">
        <v>0</v>
      </c>
      <c r="C7325">
        <v>11170</v>
      </c>
      <c r="D7325">
        <v>6109</v>
      </c>
      <c r="E7325">
        <v>500</v>
      </c>
      <c r="F7325">
        <v>0</v>
      </c>
      <c r="G7325">
        <v>0</v>
      </c>
      <c r="I7325">
        <f t="shared" si="229"/>
        <v>7324</v>
      </c>
      <c r="J7325">
        <f t="shared" si="228"/>
        <v>44</v>
      </c>
      <c r="K7325" t="b">
        <f>results[[#This Row],[Diesel]]&lt;&gt;0</f>
        <v>0</v>
      </c>
    </row>
    <row r="7326" spans="1:11" x14ac:dyDescent="0.3">
      <c r="A7326" s="1" t="s">
        <v>7331</v>
      </c>
      <c r="B7326">
        <v>0</v>
      </c>
      <c r="C7326">
        <v>11170</v>
      </c>
      <c r="D7326">
        <v>7257</v>
      </c>
      <c r="E7326">
        <v>500</v>
      </c>
      <c r="F7326">
        <v>0</v>
      </c>
      <c r="G7326">
        <v>0</v>
      </c>
      <c r="I7326">
        <f t="shared" si="229"/>
        <v>7325</v>
      </c>
      <c r="J7326">
        <f t="shared" si="228"/>
        <v>44</v>
      </c>
      <c r="K7326" t="b">
        <f>results[[#This Row],[Diesel]]&lt;&gt;0</f>
        <v>0</v>
      </c>
    </row>
    <row r="7327" spans="1:11" x14ac:dyDescent="0.3">
      <c r="A7327" s="1" t="s">
        <v>7332</v>
      </c>
      <c r="B7327">
        <v>0</v>
      </c>
      <c r="C7327">
        <v>11170</v>
      </c>
      <c r="D7327">
        <v>9628</v>
      </c>
      <c r="E7327">
        <v>500</v>
      </c>
      <c r="F7327">
        <v>0</v>
      </c>
      <c r="G7327">
        <v>0</v>
      </c>
      <c r="I7327">
        <f t="shared" si="229"/>
        <v>7326</v>
      </c>
      <c r="J7327">
        <f t="shared" si="228"/>
        <v>44</v>
      </c>
      <c r="K7327" t="b">
        <f>results[[#This Row],[Diesel]]&lt;&gt;0</f>
        <v>0</v>
      </c>
    </row>
    <row r="7328" spans="1:11" x14ac:dyDescent="0.3">
      <c r="A7328" s="1" t="s">
        <v>7333</v>
      </c>
      <c r="B7328">
        <v>0</v>
      </c>
      <c r="C7328">
        <v>11170</v>
      </c>
      <c r="D7328">
        <v>10850</v>
      </c>
      <c r="E7328">
        <v>500</v>
      </c>
      <c r="F7328">
        <v>0</v>
      </c>
      <c r="G7328">
        <v>0</v>
      </c>
      <c r="I7328">
        <f t="shared" si="229"/>
        <v>7327</v>
      </c>
      <c r="J7328">
        <f t="shared" si="228"/>
        <v>44</v>
      </c>
      <c r="K7328" t="b">
        <f>results[[#This Row],[Diesel]]&lt;&gt;0</f>
        <v>0</v>
      </c>
    </row>
    <row r="7329" spans="1:11" x14ac:dyDescent="0.3">
      <c r="A7329" s="1" t="s">
        <v>7334</v>
      </c>
      <c r="B7329">
        <v>0</v>
      </c>
      <c r="C7329">
        <v>11170</v>
      </c>
      <c r="D7329">
        <v>10993</v>
      </c>
      <c r="E7329">
        <v>500</v>
      </c>
      <c r="F7329">
        <v>0</v>
      </c>
      <c r="G7329">
        <v>0</v>
      </c>
      <c r="I7329">
        <f t="shared" si="229"/>
        <v>7328</v>
      </c>
      <c r="J7329">
        <f t="shared" si="228"/>
        <v>44</v>
      </c>
      <c r="K7329" t="b">
        <f>results[[#This Row],[Diesel]]&lt;&gt;0</f>
        <v>0</v>
      </c>
    </row>
    <row r="7330" spans="1:11" x14ac:dyDescent="0.3">
      <c r="A7330" s="1" t="s">
        <v>7335</v>
      </c>
      <c r="B7330">
        <v>0</v>
      </c>
      <c r="C7330">
        <v>11170</v>
      </c>
      <c r="D7330">
        <v>11208</v>
      </c>
      <c r="E7330">
        <v>500</v>
      </c>
      <c r="F7330">
        <v>0</v>
      </c>
      <c r="G7330">
        <v>0</v>
      </c>
      <c r="I7330">
        <f t="shared" si="229"/>
        <v>7329</v>
      </c>
      <c r="J7330">
        <f t="shared" si="228"/>
        <v>44</v>
      </c>
      <c r="K7330" t="b">
        <f>results[[#This Row],[Diesel]]&lt;&gt;0</f>
        <v>0</v>
      </c>
    </row>
    <row r="7331" spans="1:11" x14ac:dyDescent="0.3">
      <c r="A7331" s="1" t="s">
        <v>7336</v>
      </c>
      <c r="B7331">
        <v>0</v>
      </c>
      <c r="C7331">
        <v>11170</v>
      </c>
      <c r="D7331">
        <v>11384</v>
      </c>
      <c r="E7331">
        <v>500</v>
      </c>
      <c r="F7331">
        <v>0</v>
      </c>
      <c r="G7331">
        <v>0</v>
      </c>
      <c r="I7331">
        <f t="shared" si="229"/>
        <v>7330</v>
      </c>
      <c r="J7331">
        <f t="shared" si="228"/>
        <v>44</v>
      </c>
      <c r="K7331" t="b">
        <f>results[[#This Row],[Diesel]]&lt;&gt;0</f>
        <v>0</v>
      </c>
    </row>
    <row r="7332" spans="1:11" x14ac:dyDescent="0.3">
      <c r="A7332" s="1" t="s">
        <v>7337</v>
      </c>
      <c r="B7332">
        <v>0</v>
      </c>
      <c r="C7332">
        <v>11170</v>
      </c>
      <c r="D7332">
        <v>11607</v>
      </c>
      <c r="E7332">
        <v>500</v>
      </c>
      <c r="F7332">
        <v>0</v>
      </c>
      <c r="G7332">
        <v>0</v>
      </c>
      <c r="I7332">
        <f t="shared" si="229"/>
        <v>7331</v>
      </c>
      <c r="J7332">
        <f t="shared" si="228"/>
        <v>44</v>
      </c>
      <c r="K7332" t="b">
        <f>results[[#This Row],[Diesel]]&lt;&gt;0</f>
        <v>0</v>
      </c>
    </row>
    <row r="7333" spans="1:11" x14ac:dyDescent="0.3">
      <c r="A7333" s="1" t="s">
        <v>7338</v>
      </c>
      <c r="B7333">
        <v>0</v>
      </c>
      <c r="C7333">
        <v>11170</v>
      </c>
      <c r="D7333">
        <v>11637</v>
      </c>
      <c r="E7333">
        <v>500</v>
      </c>
      <c r="F7333">
        <v>0</v>
      </c>
      <c r="G7333">
        <v>0</v>
      </c>
      <c r="I7333">
        <f t="shared" si="229"/>
        <v>7332</v>
      </c>
      <c r="J7333">
        <f t="shared" si="228"/>
        <v>44</v>
      </c>
      <c r="K7333" t="b">
        <f>results[[#This Row],[Diesel]]&lt;&gt;0</f>
        <v>0</v>
      </c>
    </row>
    <row r="7334" spans="1:11" x14ac:dyDescent="0.3">
      <c r="A7334" s="1" t="s">
        <v>7339</v>
      </c>
      <c r="B7334">
        <v>0</v>
      </c>
      <c r="C7334">
        <v>11170</v>
      </c>
      <c r="D7334">
        <v>9666.5</v>
      </c>
      <c r="E7334">
        <v>500</v>
      </c>
      <c r="F7334">
        <v>0</v>
      </c>
      <c r="G7334">
        <v>0</v>
      </c>
      <c r="I7334">
        <f t="shared" si="229"/>
        <v>7333</v>
      </c>
      <c r="J7334">
        <f t="shared" si="228"/>
        <v>44</v>
      </c>
      <c r="K7334" t="b">
        <f>results[[#This Row],[Diesel]]&lt;&gt;0</f>
        <v>0</v>
      </c>
    </row>
    <row r="7335" spans="1:11" x14ac:dyDescent="0.3">
      <c r="A7335" s="1" t="s">
        <v>7340</v>
      </c>
      <c r="B7335">
        <v>0</v>
      </c>
      <c r="C7335">
        <v>11170</v>
      </c>
      <c r="D7335">
        <v>4401.7</v>
      </c>
      <c r="E7335">
        <v>500</v>
      </c>
      <c r="F7335">
        <v>0</v>
      </c>
      <c r="G7335">
        <v>0</v>
      </c>
      <c r="I7335">
        <f t="shared" si="229"/>
        <v>7334</v>
      </c>
      <c r="J7335">
        <f t="shared" si="228"/>
        <v>44</v>
      </c>
      <c r="K7335" t="b">
        <f>results[[#This Row],[Diesel]]&lt;&gt;0</f>
        <v>0</v>
      </c>
    </row>
    <row r="7336" spans="1:11" x14ac:dyDescent="0.3">
      <c r="A7336" s="1" t="s">
        <v>7341</v>
      </c>
      <c r="B7336">
        <v>0</v>
      </c>
      <c r="C7336">
        <v>11170</v>
      </c>
      <c r="D7336">
        <v>342.25</v>
      </c>
      <c r="E7336">
        <v>500</v>
      </c>
      <c r="F7336">
        <v>0</v>
      </c>
      <c r="G7336">
        <v>0</v>
      </c>
      <c r="I7336">
        <f t="shared" si="229"/>
        <v>7335</v>
      </c>
      <c r="J7336">
        <f t="shared" si="228"/>
        <v>44</v>
      </c>
      <c r="K7336" t="b">
        <f>results[[#This Row],[Diesel]]&lt;&gt;0</f>
        <v>0</v>
      </c>
    </row>
    <row r="7337" spans="1:11" x14ac:dyDescent="0.3">
      <c r="A7337" s="1" t="s">
        <v>7342</v>
      </c>
      <c r="B7337">
        <v>0</v>
      </c>
      <c r="C7337">
        <v>8862</v>
      </c>
      <c r="D7337">
        <v>0</v>
      </c>
      <c r="E7337">
        <v>500</v>
      </c>
      <c r="F7337">
        <v>0</v>
      </c>
      <c r="G7337">
        <v>0</v>
      </c>
      <c r="I7337">
        <f t="shared" si="229"/>
        <v>7336</v>
      </c>
      <c r="J7337">
        <f t="shared" si="228"/>
        <v>44</v>
      </c>
      <c r="K7337" t="b">
        <f>results[[#This Row],[Diesel]]&lt;&gt;0</f>
        <v>0</v>
      </c>
    </row>
    <row r="7338" spans="1:11" x14ac:dyDescent="0.3">
      <c r="A7338" s="1" t="s">
        <v>7343</v>
      </c>
      <c r="B7338">
        <v>0</v>
      </c>
      <c r="C7338">
        <v>7606</v>
      </c>
      <c r="D7338">
        <v>0</v>
      </c>
      <c r="E7338">
        <v>500</v>
      </c>
      <c r="F7338">
        <v>0</v>
      </c>
      <c r="G7338">
        <v>0</v>
      </c>
      <c r="I7338">
        <f t="shared" si="229"/>
        <v>7337</v>
      </c>
      <c r="J7338">
        <f t="shared" si="228"/>
        <v>44</v>
      </c>
      <c r="K7338" t="b">
        <f>results[[#This Row],[Diesel]]&lt;&gt;0</f>
        <v>0</v>
      </c>
    </row>
    <row r="7339" spans="1:11" x14ac:dyDescent="0.3">
      <c r="A7339" s="1" t="s">
        <v>7344</v>
      </c>
      <c r="B7339">
        <v>0</v>
      </c>
      <c r="C7339">
        <v>7832</v>
      </c>
      <c r="D7339">
        <v>0</v>
      </c>
      <c r="E7339">
        <v>500</v>
      </c>
      <c r="F7339">
        <v>0</v>
      </c>
      <c r="G7339">
        <v>0</v>
      </c>
      <c r="I7339">
        <f t="shared" si="229"/>
        <v>7338</v>
      </c>
      <c r="J7339">
        <f t="shared" si="228"/>
        <v>44</v>
      </c>
      <c r="K7339" t="b">
        <f>results[[#This Row],[Diesel]]&lt;&gt;0</f>
        <v>0</v>
      </c>
    </row>
    <row r="7340" spans="1:11" x14ac:dyDescent="0.3">
      <c r="A7340" s="1" t="s">
        <v>7345</v>
      </c>
      <c r="B7340">
        <v>0</v>
      </c>
      <c r="C7340">
        <v>8580</v>
      </c>
      <c r="D7340">
        <v>0</v>
      </c>
      <c r="E7340">
        <v>500</v>
      </c>
      <c r="F7340">
        <v>0</v>
      </c>
      <c r="G7340">
        <v>0</v>
      </c>
      <c r="I7340">
        <f t="shared" si="229"/>
        <v>7339</v>
      </c>
      <c r="J7340">
        <f t="shared" si="228"/>
        <v>44</v>
      </c>
      <c r="K7340" t="b">
        <f>results[[#This Row],[Diesel]]&lt;&gt;0</f>
        <v>0</v>
      </c>
    </row>
    <row r="7341" spans="1:11" x14ac:dyDescent="0.3">
      <c r="A7341" s="1" t="s">
        <v>7346</v>
      </c>
      <c r="B7341">
        <v>0</v>
      </c>
      <c r="C7341">
        <v>9577</v>
      </c>
      <c r="D7341">
        <v>0</v>
      </c>
      <c r="E7341">
        <v>500</v>
      </c>
      <c r="F7341">
        <v>0</v>
      </c>
      <c r="G7341">
        <v>0</v>
      </c>
      <c r="I7341">
        <f t="shared" si="229"/>
        <v>7340</v>
      </c>
      <c r="J7341">
        <f t="shared" si="228"/>
        <v>44</v>
      </c>
      <c r="K7341" t="b">
        <f>results[[#This Row],[Diesel]]&lt;&gt;0</f>
        <v>0</v>
      </c>
    </row>
    <row r="7342" spans="1:11" x14ac:dyDescent="0.3">
      <c r="A7342" s="1" t="s">
        <v>7347</v>
      </c>
      <c r="B7342">
        <v>0</v>
      </c>
      <c r="C7342">
        <v>11170</v>
      </c>
      <c r="D7342">
        <v>251.95</v>
      </c>
      <c r="E7342">
        <v>500</v>
      </c>
      <c r="F7342">
        <v>0</v>
      </c>
      <c r="G7342">
        <v>0</v>
      </c>
      <c r="I7342">
        <f t="shared" si="229"/>
        <v>7341</v>
      </c>
      <c r="J7342">
        <f t="shared" si="228"/>
        <v>44</v>
      </c>
      <c r="K7342" t="b">
        <f>results[[#This Row],[Diesel]]&lt;&gt;0</f>
        <v>0</v>
      </c>
    </row>
    <row r="7343" spans="1:11" x14ac:dyDescent="0.3">
      <c r="A7343" s="1" t="s">
        <v>7348</v>
      </c>
      <c r="B7343">
        <v>0</v>
      </c>
      <c r="C7343">
        <v>11170</v>
      </c>
      <c r="D7343">
        <v>2708.05</v>
      </c>
      <c r="E7343">
        <v>500</v>
      </c>
      <c r="F7343">
        <v>0</v>
      </c>
      <c r="G7343">
        <v>0</v>
      </c>
      <c r="I7343">
        <f t="shared" si="229"/>
        <v>7342</v>
      </c>
      <c r="J7343">
        <f t="shared" si="228"/>
        <v>44</v>
      </c>
      <c r="K7343" t="b">
        <f>results[[#This Row],[Diesel]]&lt;&gt;0</f>
        <v>0</v>
      </c>
    </row>
    <row r="7344" spans="1:11" x14ac:dyDescent="0.3">
      <c r="A7344" s="1" t="s">
        <v>7349</v>
      </c>
      <c r="B7344">
        <v>0</v>
      </c>
      <c r="C7344">
        <v>11170</v>
      </c>
      <c r="D7344">
        <v>7137.2</v>
      </c>
      <c r="E7344">
        <v>500</v>
      </c>
      <c r="F7344">
        <v>0</v>
      </c>
      <c r="G7344">
        <v>0</v>
      </c>
      <c r="I7344">
        <f t="shared" si="229"/>
        <v>7343</v>
      </c>
      <c r="J7344">
        <f t="shared" si="228"/>
        <v>44</v>
      </c>
      <c r="K7344" t="b">
        <f>results[[#This Row],[Diesel]]&lt;&gt;0</f>
        <v>0</v>
      </c>
    </row>
    <row r="7345" spans="1:11" x14ac:dyDescent="0.3">
      <c r="A7345" s="1" t="s">
        <v>7350</v>
      </c>
      <c r="B7345">
        <v>0</v>
      </c>
      <c r="C7345">
        <v>11170</v>
      </c>
      <c r="D7345">
        <v>6742</v>
      </c>
      <c r="E7345">
        <v>500</v>
      </c>
      <c r="F7345">
        <v>0</v>
      </c>
      <c r="G7345">
        <v>0</v>
      </c>
      <c r="I7345">
        <f t="shared" si="229"/>
        <v>7344</v>
      </c>
      <c r="J7345">
        <f t="shared" si="228"/>
        <v>44</v>
      </c>
      <c r="K7345" t="b">
        <f>results[[#This Row],[Diesel]]&lt;&gt;0</f>
        <v>0</v>
      </c>
    </row>
    <row r="7346" spans="1:11" x14ac:dyDescent="0.3">
      <c r="A7346" s="1" t="s">
        <v>7351</v>
      </c>
      <c r="B7346">
        <v>0</v>
      </c>
      <c r="C7346">
        <v>11170</v>
      </c>
      <c r="D7346">
        <v>6165</v>
      </c>
      <c r="E7346">
        <v>500</v>
      </c>
      <c r="F7346">
        <v>0</v>
      </c>
      <c r="G7346">
        <v>0</v>
      </c>
      <c r="I7346">
        <f t="shared" si="229"/>
        <v>7345</v>
      </c>
      <c r="J7346">
        <f t="shared" si="228"/>
        <v>44</v>
      </c>
      <c r="K7346" t="b">
        <f>results[[#This Row],[Diesel]]&lt;&gt;0</f>
        <v>0</v>
      </c>
    </row>
    <row r="7347" spans="1:11" x14ac:dyDescent="0.3">
      <c r="A7347" s="1" t="s">
        <v>7352</v>
      </c>
      <c r="B7347">
        <v>0</v>
      </c>
      <c r="C7347">
        <v>11170</v>
      </c>
      <c r="D7347">
        <v>5782</v>
      </c>
      <c r="E7347">
        <v>500</v>
      </c>
      <c r="F7347">
        <v>0</v>
      </c>
      <c r="G7347">
        <v>0</v>
      </c>
      <c r="I7347">
        <f t="shared" si="229"/>
        <v>7346</v>
      </c>
      <c r="J7347">
        <f t="shared" si="228"/>
        <v>44</v>
      </c>
      <c r="K7347" t="b">
        <f>results[[#This Row],[Diesel]]&lt;&gt;0</f>
        <v>0</v>
      </c>
    </row>
    <row r="7348" spans="1:11" x14ac:dyDescent="0.3">
      <c r="A7348" s="1" t="s">
        <v>7353</v>
      </c>
      <c r="B7348">
        <v>0</v>
      </c>
      <c r="C7348">
        <v>11170</v>
      </c>
      <c r="D7348">
        <v>5640</v>
      </c>
      <c r="E7348">
        <v>500</v>
      </c>
      <c r="F7348">
        <v>0</v>
      </c>
      <c r="G7348">
        <v>0</v>
      </c>
      <c r="I7348">
        <f t="shared" si="229"/>
        <v>7347</v>
      </c>
      <c r="J7348">
        <f t="shared" si="228"/>
        <v>44</v>
      </c>
      <c r="K7348" t="b">
        <f>results[[#This Row],[Diesel]]&lt;&gt;0</f>
        <v>0</v>
      </c>
    </row>
    <row r="7349" spans="1:11" x14ac:dyDescent="0.3">
      <c r="A7349" s="1" t="s">
        <v>7354</v>
      </c>
      <c r="B7349">
        <v>0</v>
      </c>
      <c r="C7349">
        <v>11170</v>
      </c>
      <c r="D7349">
        <v>5854</v>
      </c>
      <c r="E7349">
        <v>500</v>
      </c>
      <c r="F7349">
        <v>0</v>
      </c>
      <c r="G7349">
        <v>0</v>
      </c>
      <c r="I7349">
        <f t="shared" si="229"/>
        <v>7348</v>
      </c>
      <c r="J7349">
        <f t="shared" si="228"/>
        <v>44</v>
      </c>
      <c r="K7349" t="b">
        <f>results[[#This Row],[Diesel]]&lt;&gt;0</f>
        <v>0</v>
      </c>
    </row>
    <row r="7350" spans="1:11" x14ac:dyDescent="0.3">
      <c r="A7350" s="1" t="s">
        <v>7355</v>
      </c>
      <c r="B7350">
        <v>0</v>
      </c>
      <c r="C7350">
        <v>11170</v>
      </c>
      <c r="D7350">
        <v>6503</v>
      </c>
      <c r="E7350">
        <v>500</v>
      </c>
      <c r="F7350">
        <v>0</v>
      </c>
      <c r="G7350">
        <v>0</v>
      </c>
      <c r="I7350">
        <f t="shared" si="229"/>
        <v>7349</v>
      </c>
      <c r="J7350">
        <f t="shared" si="228"/>
        <v>44</v>
      </c>
      <c r="K7350" t="b">
        <f>results[[#This Row],[Diesel]]&lt;&gt;0</f>
        <v>0</v>
      </c>
    </row>
    <row r="7351" spans="1:11" x14ac:dyDescent="0.3">
      <c r="A7351" s="1" t="s">
        <v>7356</v>
      </c>
      <c r="B7351">
        <v>0</v>
      </c>
      <c r="C7351">
        <v>11170</v>
      </c>
      <c r="D7351">
        <v>7644</v>
      </c>
      <c r="E7351">
        <v>500</v>
      </c>
      <c r="F7351">
        <v>0</v>
      </c>
      <c r="G7351">
        <v>0</v>
      </c>
      <c r="I7351">
        <f t="shared" si="229"/>
        <v>7350</v>
      </c>
      <c r="J7351">
        <f t="shared" si="228"/>
        <v>44</v>
      </c>
      <c r="K7351" t="b">
        <f>results[[#This Row],[Diesel]]&lt;&gt;0</f>
        <v>0</v>
      </c>
    </row>
    <row r="7352" spans="1:11" x14ac:dyDescent="0.3">
      <c r="A7352" s="1" t="s">
        <v>7357</v>
      </c>
      <c r="B7352">
        <v>0</v>
      </c>
      <c r="C7352">
        <v>11170</v>
      </c>
      <c r="D7352">
        <v>8927</v>
      </c>
      <c r="E7352">
        <v>500</v>
      </c>
      <c r="F7352">
        <v>0</v>
      </c>
      <c r="G7352">
        <v>0</v>
      </c>
      <c r="I7352">
        <f t="shared" si="229"/>
        <v>7351</v>
      </c>
      <c r="J7352">
        <f t="shared" si="228"/>
        <v>44</v>
      </c>
      <c r="K7352" t="b">
        <f>results[[#This Row],[Diesel]]&lt;&gt;0</f>
        <v>0</v>
      </c>
    </row>
    <row r="7353" spans="1:11" x14ac:dyDescent="0.3">
      <c r="A7353" s="1" t="s">
        <v>7358</v>
      </c>
      <c r="B7353">
        <v>0</v>
      </c>
      <c r="C7353">
        <v>11170</v>
      </c>
      <c r="D7353">
        <v>9929</v>
      </c>
      <c r="E7353">
        <v>500</v>
      </c>
      <c r="F7353">
        <v>0</v>
      </c>
      <c r="G7353">
        <v>0</v>
      </c>
      <c r="I7353">
        <f t="shared" si="229"/>
        <v>7352</v>
      </c>
      <c r="J7353">
        <f t="shared" si="228"/>
        <v>44</v>
      </c>
      <c r="K7353" t="b">
        <f>results[[#This Row],[Diesel]]&lt;&gt;0</f>
        <v>0</v>
      </c>
    </row>
    <row r="7354" spans="1:11" x14ac:dyDescent="0.3">
      <c r="A7354" s="1" t="s">
        <v>7359</v>
      </c>
      <c r="B7354">
        <v>0</v>
      </c>
      <c r="C7354">
        <v>11170</v>
      </c>
      <c r="D7354">
        <v>10337</v>
      </c>
      <c r="E7354">
        <v>500</v>
      </c>
      <c r="F7354">
        <v>0</v>
      </c>
      <c r="G7354">
        <v>0</v>
      </c>
      <c r="I7354">
        <f t="shared" si="229"/>
        <v>7353</v>
      </c>
      <c r="J7354">
        <f t="shared" si="228"/>
        <v>44</v>
      </c>
      <c r="K7354" t="b">
        <f>results[[#This Row],[Diesel]]&lt;&gt;0</f>
        <v>0</v>
      </c>
    </row>
    <row r="7355" spans="1:11" x14ac:dyDescent="0.3">
      <c r="A7355" s="1" t="s">
        <v>7360</v>
      </c>
      <c r="B7355">
        <v>0</v>
      </c>
      <c r="C7355">
        <v>11170</v>
      </c>
      <c r="D7355">
        <v>10103</v>
      </c>
      <c r="E7355">
        <v>500</v>
      </c>
      <c r="F7355">
        <v>0</v>
      </c>
      <c r="G7355">
        <v>0</v>
      </c>
      <c r="I7355">
        <f t="shared" si="229"/>
        <v>7354</v>
      </c>
      <c r="J7355">
        <f t="shared" si="228"/>
        <v>44</v>
      </c>
      <c r="K7355" t="b">
        <f>results[[#This Row],[Diesel]]&lt;&gt;0</f>
        <v>0</v>
      </c>
    </row>
    <row r="7356" spans="1:11" x14ac:dyDescent="0.3">
      <c r="A7356" s="1" t="s">
        <v>7361</v>
      </c>
      <c r="B7356">
        <v>0</v>
      </c>
      <c r="C7356">
        <v>11170</v>
      </c>
      <c r="D7356">
        <v>9599</v>
      </c>
      <c r="E7356">
        <v>500</v>
      </c>
      <c r="F7356">
        <v>0</v>
      </c>
      <c r="G7356">
        <v>0</v>
      </c>
      <c r="I7356">
        <f t="shared" si="229"/>
        <v>7355</v>
      </c>
      <c r="J7356">
        <f t="shared" si="228"/>
        <v>44</v>
      </c>
      <c r="K7356" t="b">
        <f>results[[#This Row],[Diesel]]&lt;&gt;0</f>
        <v>0</v>
      </c>
    </row>
    <row r="7357" spans="1:11" x14ac:dyDescent="0.3">
      <c r="A7357" s="1" t="s">
        <v>7362</v>
      </c>
      <c r="B7357">
        <v>0</v>
      </c>
      <c r="C7357">
        <v>11170</v>
      </c>
      <c r="D7357">
        <v>9000</v>
      </c>
      <c r="E7357">
        <v>500</v>
      </c>
      <c r="F7357">
        <v>0</v>
      </c>
      <c r="G7357">
        <v>0</v>
      </c>
      <c r="I7357">
        <f t="shared" si="229"/>
        <v>7356</v>
      </c>
      <c r="J7357">
        <f t="shared" si="228"/>
        <v>44</v>
      </c>
      <c r="K7357" t="b">
        <f>results[[#This Row],[Diesel]]&lt;&gt;0</f>
        <v>0</v>
      </c>
    </row>
    <row r="7358" spans="1:11" x14ac:dyDescent="0.3">
      <c r="A7358" s="1" t="s">
        <v>7363</v>
      </c>
      <c r="B7358">
        <v>0</v>
      </c>
      <c r="C7358">
        <v>11170</v>
      </c>
      <c r="D7358">
        <v>6529.95</v>
      </c>
      <c r="E7358">
        <v>500</v>
      </c>
      <c r="F7358">
        <v>0</v>
      </c>
      <c r="G7358">
        <v>0</v>
      </c>
      <c r="I7358">
        <f t="shared" si="229"/>
        <v>7357</v>
      </c>
      <c r="J7358">
        <f t="shared" si="228"/>
        <v>44</v>
      </c>
      <c r="K7358" t="b">
        <f>results[[#This Row],[Diesel]]&lt;&gt;0</f>
        <v>0</v>
      </c>
    </row>
    <row r="7359" spans="1:11" x14ac:dyDescent="0.3">
      <c r="A7359" s="1" t="s">
        <v>7364</v>
      </c>
      <c r="B7359">
        <v>0</v>
      </c>
      <c r="C7359">
        <v>11170</v>
      </c>
      <c r="D7359">
        <v>1030.3</v>
      </c>
      <c r="E7359">
        <v>500</v>
      </c>
      <c r="F7359">
        <v>0</v>
      </c>
      <c r="G7359">
        <v>0</v>
      </c>
      <c r="I7359">
        <f t="shared" si="229"/>
        <v>7358</v>
      </c>
      <c r="J7359">
        <f t="shared" si="228"/>
        <v>44</v>
      </c>
      <c r="K7359" t="b">
        <f>results[[#This Row],[Diesel]]&lt;&gt;0</f>
        <v>0</v>
      </c>
    </row>
    <row r="7360" spans="1:11" x14ac:dyDescent="0.3">
      <c r="A7360" s="1" t="s">
        <v>7365</v>
      </c>
      <c r="B7360">
        <v>0</v>
      </c>
      <c r="C7360">
        <v>8418</v>
      </c>
      <c r="D7360">
        <v>0</v>
      </c>
      <c r="E7360">
        <v>500</v>
      </c>
      <c r="F7360">
        <v>0</v>
      </c>
      <c r="G7360">
        <v>0</v>
      </c>
      <c r="I7360">
        <f t="shared" si="229"/>
        <v>7359</v>
      </c>
      <c r="J7360">
        <f t="shared" si="228"/>
        <v>44</v>
      </c>
      <c r="K7360" t="b">
        <f>results[[#This Row],[Diesel]]&lt;&gt;0</f>
        <v>0</v>
      </c>
    </row>
    <row r="7361" spans="1:11" x14ac:dyDescent="0.3">
      <c r="A7361" s="1" t="s">
        <v>7366</v>
      </c>
      <c r="B7361">
        <v>0</v>
      </c>
      <c r="C7361">
        <v>6288</v>
      </c>
      <c r="D7361">
        <v>0</v>
      </c>
      <c r="E7361">
        <v>500</v>
      </c>
      <c r="F7361">
        <v>0</v>
      </c>
      <c r="G7361">
        <v>0</v>
      </c>
      <c r="I7361">
        <f t="shared" si="229"/>
        <v>7360</v>
      </c>
      <c r="J7361">
        <f t="shared" si="228"/>
        <v>44</v>
      </c>
      <c r="K7361" t="b">
        <f>results[[#This Row],[Diesel]]&lt;&gt;0</f>
        <v>0</v>
      </c>
    </row>
    <row r="7362" spans="1:11" x14ac:dyDescent="0.3">
      <c r="A7362" s="1" t="s">
        <v>7367</v>
      </c>
      <c r="B7362">
        <v>0</v>
      </c>
      <c r="C7362">
        <v>5320</v>
      </c>
      <c r="D7362">
        <v>0</v>
      </c>
      <c r="E7362">
        <v>500</v>
      </c>
      <c r="F7362">
        <v>0</v>
      </c>
      <c r="G7362">
        <v>0</v>
      </c>
      <c r="I7362">
        <f t="shared" si="229"/>
        <v>7361</v>
      </c>
      <c r="J7362">
        <f t="shared" si="228"/>
        <v>44</v>
      </c>
      <c r="K7362" t="b">
        <f>results[[#This Row],[Diesel]]&lt;&gt;0</f>
        <v>0</v>
      </c>
    </row>
    <row r="7363" spans="1:11" x14ac:dyDescent="0.3">
      <c r="A7363" s="1" t="s">
        <v>7368</v>
      </c>
      <c r="B7363">
        <v>0</v>
      </c>
      <c r="C7363">
        <v>5954</v>
      </c>
      <c r="D7363">
        <v>0</v>
      </c>
      <c r="E7363">
        <v>500</v>
      </c>
      <c r="F7363">
        <v>0</v>
      </c>
      <c r="G7363">
        <v>0</v>
      </c>
      <c r="I7363">
        <f t="shared" si="229"/>
        <v>7362</v>
      </c>
      <c r="J7363">
        <f t="shared" ref="J7363:J7426" si="230">IF(MOD(I7363,168+1)=0,J7362+1,J7362)</f>
        <v>44</v>
      </c>
      <c r="K7363" t="b">
        <f>results[[#This Row],[Diesel]]&lt;&gt;0</f>
        <v>0</v>
      </c>
    </row>
    <row r="7364" spans="1:11" x14ac:dyDescent="0.3">
      <c r="A7364" s="1" t="s">
        <v>7369</v>
      </c>
      <c r="B7364">
        <v>0</v>
      </c>
      <c r="C7364">
        <v>7535</v>
      </c>
      <c r="D7364">
        <v>0</v>
      </c>
      <c r="E7364">
        <v>500</v>
      </c>
      <c r="F7364">
        <v>0</v>
      </c>
      <c r="G7364">
        <v>0</v>
      </c>
      <c r="I7364">
        <f t="shared" ref="I7364:I7427" si="231">I7363+1</f>
        <v>7363</v>
      </c>
      <c r="J7364">
        <f t="shared" si="230"/>
        <v>44</v>
      </c>
      <c r="K7364" t="b">
        <f>results[[#This Row],[Diesel]]&lt;&gt;0</f>
        <v>0</v>
      </c>
    </row>
    <row r="7365" spans="1:11" x14ac:dyDescent="0.3">
      <c r="A7365" s="1" t="s">
        <v>7370</v>
      </c>
      <c r="B7365">
        <v>0</v>
      </c>
      <c r="C7365">
        <v>9101</v>
      </c>
      <c r="D7365">
        <v>0</v>
      </c>
      <c r="E7365">
        <v>500</v>
      </c>
      <c r="F7365">
        <v>0</v>
      </c>
      <c r="G7365">
        <v>0</v>
      </c>
      <c r="I7365">
        <f t="shared" si="231"/>
        <v>7364</v>
      </c>
      <c r="J7365">
        <f t="shared" si="230"/>
        <v>44</v>
      </c>
      <c r="K7365" t="b">
        <f>results[[#This Row],[Diesel]]&lt;&gt;0</f>
        <v>0</v>
      </c>
    </row>
    <row r="7366" spans="1:11" x14ac:dyDescent="0.3">
      <c r="A7366" s="1" t="s">
        <v>7371</v>
      </c>
      <c r="B7366">
        <v>0</v>
      </c>
      <c r="C7366">
        <v>11170</v>
      </c>
      <c r="D7366">
        <v>256.05</v>
      </c>
      <c r="E7366">
        <v>500</v>
      </c>
      <c r="F7366">
        <v>0</v>
      </c>
      <c r="G7366">
        <v>0</v>
      </c>
      <c r="I7366">
        <f t="shared" si="231"/>
        <v>7365</v>
      </c>
      <c r="J7366">
        <f t="shared" si="230"/>
        <v>44</v>
      </c>
      <c r="K7366" t="b">
        <f>results[[#This Row],[Diesel]]&lt;&gt;0</f>
        <v>0</v>
      </c>
    </row>
    <row r="7367" spans="1:11" x14ac:dyDescent="0.3">
      <c r="A7367" s="1" t="s">
        <v>7372</v>
      </c>
      <c r="B7367">
        <v>0</v>
      </c>
      <c r="C7367">
        <v>11170</v>
      </c>
      <c r="D7367">
        <v>3278.3</v>
      </c>
      <c r="E7367">
        <v>500</v>
      </c>
      <c r="F7367">
        <v>0</v>
      </c>
      <c r="G7367">
        <v>0</v>
      </c>
      <c r="I7367">
        <f t="shared" si="231"/>
        <v>7366</v>
      </c>
      <c r="J7367">
        <f t="shared" si="230"/>
        <v>44</v>
      </c>
      <c r="K7367" t="b">
        <f>results[[#This Row],[Diesel]]&lt;&gt;0</f>
        <v>0</v>
      </c>
    </row>
    <row r="7368" spans="1:11" x14ac:dyDescent="0.3">
      <c r="A7368" s="1" t="s">
        <v>7373</v>
      </c>
      <c r="B7368">
        <v>0</v>
      </c>
      <c r="C7368">
        <v>11170</v>
      </c>
      <c r="D7368">
        <v>7886.85</v>
      </c>
      <c r="E7368">
        <v>500</v>
      </c>
      <c r="F7368">
        <v>0</v>
      </c>
      <c r="G7368">
        <v>0</v>
      </c>
      <c r="I7368">
        <f t="shared" si="231"/>
        <v>7367</v>
      </c>
      <c r="J7368">
        <f t="shared" si="230"/>
        <v>44</v>
      </c>
      <c r="K7368" t="b">
        <f>results[[#This Row],[Diesel]]&lt;&gt;0</f>
        <v>0</v>
      </c>
    </row>
    <row r="7369" spans="1:11" x14ac:dyDescent="0.3">
      <c r="A7369" s="1" t="s">
        <v>7374</v>
      </c>
      <c r="B7369">
        <v>0</v>
      </c>
      <c r="C7369">
        <v>11170</v>
      </c>
      <c r="D7369">
        <v>7929</v>
      </c>
      <c r="E7369">
        <v>500</v>
      </c>
      <c r="F7369">
        <v>0</v>
      </c>
      <c r="G7369">
        <v>0</v>
      </c>
      <c r="I7369">
        <f t="shared" si="231"/>
        <v>7368</v>
      </c>
      <c r="J7369">
        <f t="shared" si="230"/>
        <v>44</v>
      </c>
      <c r="K7369" t="b">
        <f>results[[#This Row],[Diesel]]&lt;&gt;0</f>
        <v>0</v>
      </c>
    </row>
    <row r="7370" spans="1:11" x14ac:dyDescent="0.3">
      <c r="A7370" s="1" t="s">
        <v>7375</v>
      </c>
      <c r="B7370">
        <v>0</v>
      </c>
      <c r="C7370">
        <v>11170</v>
      </c>
      <c r="D7370">
        <v>7478</v>
      </c>
      <c r="E7370">
        <v>500</v>
      </c>
      <c r="F7370">
        <v>0</v>
      </c>
      <c r="G7370">
        <v>0</v>
      </c>
      <c r="I7370">
        <f t="shared" si="231"/>
        <v>7369</v>
      </c>
      <c r="J7370">
        <f t="shared" si="230"/>
        <v>44</v>
      </c>
      <c r="K7370" t="b">
        <f>results[[#This Row],[Diesel]]&lt;&gt;0</f>
        <v>0</v>
      </c>
    </row>
    <row r="7371" spans="1:11" x14ac:dyDescent="0.3">
      <c r="A7371" s="1" t="s">
        <v>7376</v>
      </c>
      <c r="B7371">
        <v>0</v>
      </c>
      <c r="C7371">
        <v>11170</v>
      </c>
      <c r="D7371">
        <v>7501</v>
      </c>
      <c r="E7371">
        <v>500</v>
      </c>
      <c r="F7371">
        <v>0</v>
      </c>
      <c r="G7371">
        <v>0</v>
      </c>
      <c r="I7371">
        <f t="shared" si="231"/>
        <v>7370</v>
      </c>
      <c r="J7371">
        <f t="shared" si="230"/>
        <v>44</v>
      </c>
      <c r="K7371" t="b">
        <f>results[[#This Row],[Diesel]]&lt;&gt;0</f>
        <v>0</v>
      </c>
    </row>
    <row r="7372" spans="1:11" x14ac:dyDescent="0.3">
      <c r="A7372" s="1" t="s">
        <v>7377</v>
      </c>
      <c r="B7372">
        <v>0</v>
      </c>
      <c r="C7372">
        <v>11170</v>
      </c>
      <c r="D7372">
        <v>7418</v>
      </c>
      <c r="E7372">
        <v>500</v>
      </c>
      <c r="F7372">
        <v>0</v>
      </c>
      <c r="G7372">
        <v>0</v>
      </c>
      <c r="I7372">
        <f t="shared" si="231"/>
        <v>7371</v>
      </c>
      <c r="J7372">
        <f t="shared" si="230"/>
        <v>44</v>
      </c>
      <c r="K7372" t="b">
        <f>results[[#This Row],[Diesel]]&lt;&gt;0</f>
        <v>0</v>
      </c>
    </row>
    <row r="7373" spans="1:11" x14ac:dyDescent="0.3">
      <c r="A7373" s="1" t="s">
        <v>7378</v>
      </c>
      <c r="B7373">
        <v>0</v>
      </c>
      <c r="C7373">
        <v>11170</v>
      </c>
      <c r="D7373">
        <v>7709</v>
      </c>
      <c r="E7373">
        <v>500</v>
      </c>
      <c r="F7373">
        <v>0</v>
      </c>
      <c r="G7373">
        <v>0</v>
      </c>
      <c r="I7373">
        <f t="shared" si="231"/>
        <v>7372</v>
      </c>
      <c r="J7373">
        <f t="shared" si="230"/>
        <v>44</v>
      </c>
      <c r="K7373" t="b">
        <f>results[[#This Row],[Diesel]]&lt;&gt;0</f>
        <v>0</v>
      </c>
    </row>
    <row r="7374" spans="1:11" x14ac:dyDescent="0.3">
      <c r="A7374" s="1" t="s">
        <v>7379</v>
      </c>
      <c r="B7374">
        <v>0</v>
      </c>
      <c r="C7374">
        <v>11170</v>
      </c>
      <c r="D7374">
        <v>8118</v>
      </c>
      <c r="E7374">
        <v>500</v>
      </c>
      <c r="F7374">
        <v>0</v>
      </c>
      <c r="G7374">
        <v>0</v>
      </c>
      <c r="I7374">
        <f t="shared" si="231"/>
        <v>7373</v>
      </c>
      <c r="J7374">
        <f t="shared" si="230"/>
        <v>44</v>
      </c>
      <c r="K7374" t="b">
        <f>results[[#This Row],[Diesel]]&lt;&gt;0</f>
        <v>0</v>
      </c>
    </row>
    <row r="7375" spans="1:11" x14ac:dyDescent="0.3">
      <c r="A7375" s="1" t="s">
        <v>7380</v>
      </c>
      <c r="B7375">
        <v>0</v>
      </c>
      <c r="C7375">
        <v>11170</v>
      </c>
      <c r="D7375">
        <v>9057</v>
      </c>
      <c r="E7375">
        <v>500</v>
      </c>
      <c r="F7375">
        <v>0</v>
      </c>
      <c r="G7375">
        <v>0</v>
      </c>
      <c r="I7375">
        <f t="shared" si="231"/>
        <v>7374</v>
      </c>
      <c r="J7375">
        <f t="shared" si="230"/>
        <v>44</v>
      </c>
      <c r="K7375" t="b">
        <f>results[[#This Row],[Diesel]]&lt;&gt;0</f>
        <v>0</v>
      </c>
    </row>
    <row r="7376" spans="1:11" x14ac:dyDescent="0.3">
      <c r="A7376" s="1" t="s">
        <v>7381</v>
      </c>
      <c r="B7376">
        <v>0</v>
      </c>
      <c r="C7376">
        <v>11170</v>
      </c>
      <c r="D7376">
        <v>10144</v>
      </c>
      <c r="E7376">
        <v>500</v>
      </c>
      <c r="F7376">
        <v>0</v>
      </c>
      <c r="G7376">
        <v>0</v>
      </c>
      <c r="I7376">
        <f t="shared" si="231"/>
        <v>7375</v>
      </c>
      <c r="J7376">
        <f t="shared" si="230"/>
        <v>44</v>
      </c>
      <c r="K7376" t="b">
        <f>results[[#This Row],[Diesel]]&lt;&gt;0</f>
        <v>0</v>
      </c>
    </row>
    <row r="7377" spans="1:11" x14ac:dyDescent="0.3">
      <c r="A7377" s="1" t="s">
        <v>7382</v>
      </c>
      <c r="B7377">
        <v>0</v>
      </c>
      <c r="C7377">
        <v>11170</v>
      </c>
      <c r="D7377">
        <v>11294</v>
      </c>
      <c r="E7377">
        <v>500</v>
      </c>
      <c r="F7377">
        <v>0</v>
      </c>
      <c r="G7377">
        <v>0</v>
      </c>
      <c r="I7377">
        <f t="shared" si="231"/>
        <v>7376</v>
      </c>
      <c r="J7377">
        <f t="shared" si="230"/>
        <v>44</v>
      </c>
      <c r="K7377" t="b">
        <f>results[[#This Row],[Diesel]]&lt;&gt;0</f>
        <v>0</v>
      </c>
    </row>
    <row r="7378" spans="1:11" x14ac:dyDescent="0.3">
      <c r="A7378" s="1" t="s">
        <v>7383</v>
      </c>
      <c r="B7378">
        <v>0</v>
      </c>
      <c r="C7378">
        <v>11170</v>
      </c>
      <c r="D7378">
        <v>11634</v>
      </c>
      <c r="E7378">
        <v>500</v>
      </c>
      <c r="F7378">
        <v>0</v>
      </c>
      <c r="G7378">
        <v>0</v>
      </c>
      <c r="I7378">
        <f t="shared" si="231"/>
        <v>7377</v>
      </c>
      <c r="J7378">
        <f t="shared" si="230"/>
        <v>44</v>
      </c>
      <c r="K7378" t="b">
        <f>results[[#This Row],[Diesel]]&lt;&gt;0</f>
        <v>0</v>
      </c>
    </row>
    <row r="7379" spans="1:11" x14ac:dyDescent="0.3">
      <c r="A7379" s="1" t="s">
        <v>7384</v>
      </c>
      <c r="B7379">
        <v>0</v>
      </c>
      <c r="C7379">
        <v>11170</v>
      </c>
      <c r="D7379">
        <v>10852</v>
      </c>
      <c r="E7379">
        <v>500</v>
      </c>
      <c r="F7379">
        <v>0</v>
      </c>
      <c r="G7379">
        <v>0</v>
      </c>
      <c r="I7379">
        <f t="shared" si="231"/>
        <v>7378</v>
      </c>
      <c r="J7379">
        <f t="shared" si="230"/>
        <v>44</v>
      </c>
      <c r="K7379" t="b">
        <f>results[[#This Row],[Diesel]]&lt;&gt;0</f>
        <v>0</v>
      </c>
    </row>
    <row r="7380" spans="1:11" x14ac:dyDescent="0.3">
      <c r="A7380" s="1" t="s">
        <v>7385</v>
      </c>
      <c r="B7380">
        <v>0</v>
      </c>
      <c r="C7380">
        <v>11170</v>
      </c>
      <c r="D7380">
        <v>9836</v>
      </c>
      <c r="E7380">
        <v>500</v>
      </c>
      <c r="F7380">
        <v>0</v>
      </c>
      <c r="G7380">
        <v>0</v>
      </c>
      <c r="I7380">
        <f t="shared" si="231"/>
        <v>7379</v>
      </c>
      <c r="J7380">
        <f t="shared" si="230"/>
        <v>44</v>
      </c>
      <c r="K7380" t="b">
        <f>results[[#This Row],[Diesel]]&lt;&gt;0</f>
        <v>0</v>
      </c>
    </row>
    <row r="7381" spans="1:11" x14ac:dyDescent="0.3">
      <c r="A7381" s="1" t="s">
        <v>7386</v>
      </c>
      <c r="B7381">
        <v>0</v>
      </c>
      <c r="C7381">
        <v>11170</v>
      </c>
      <c r="D7381">
        <v>8974</v>
      </c>
      <c r="E7381">
        <v>500</v>
      </c>
      <c r="F7381">
        <v>0</v>
      </c>
      <c r="G7381">
        <v>0</v>
      </c>
      <c r="I7381">
        <f t="shared" si="231"/>
        <v>7380</v>
      </c>
      <c r="J7381">
        <f t="shared" si="230"/>
        <v>44</v>
      </c>
      <c r="K7381" t="b">
        <f>results[[#This Row],[Diesel]]&lt;&gt;0</f>
        <v>0</v>
      </c>
    </row>
    <row r="7382" spans="1:11" x14ac:dyDescent="0.3">
      <c r="A7382" s="1" t="s">
        <v>7387</v>
      </c>
      <c r="B7382">
        <v>0</v>
      </c>
      <c r="C7382">
        <v>11170</v>
      </c>
      <c r="D7382">
        <v>7014.35</v>
      </c>
      <c r="E7382">
        <v>500</v>
      </c>
      <c r="F7382">
        <v>0</v>
      </c>
      <c r="G7382">
        <v>0</v>
      </c>
      <c r="I7382">
        <f t="shared" si="231"/>
        <v>7381</v>
      </c>
      <c r="J7382">
        <f t="shared" si="230"/>
        <v>44</v>
      </c>
      <c r="K7382" t="b">
        <f>results[[#This Row],[Diesel]]&lt;&gt;0</f>
        <v>0</v>
      </c>
    </row>
    <row r="7383" spans="1:11" x14ac:dyDescent="0.3">
      <c r="A7383" s="1" t="s">
        <v>7388</v>
      </c>
      <c r="B7383">
        <v>0</v>
      </c>
      <c r="C7383">
        <v>11170</v>
      </c>
      <c r="D7383">
        <v>2299</v>
      </c>
      <c r="E7383">
        <v>500</v>
      </c>
      <c r="F7383">
        <v>0</v>
      </c>
      <c r="G7383">
        <v>0</v>
      </c>
      <c r="I7383">
        <f t="shared" si="231"/>
        <v>7382</v>
      </c>
      <c r="J7383">
        <f t="shared" si="230"/>
        <v>44</v>
      </c>
      <c r="K7383" t="b">
        <f>results[[#This Row],[Diesel]]&lt;&gt;0</f>
        <v>0</v>
      </c>
    </row>
    <row r="7384" spans="1:11" x14ac:dyDescent="0.3">
      <c r="A7384" s="1" t="s">
        <v>7389</v>
      </c>
      <c r="B7384">
        <v>0</v>
      </c>
      <c r="C7384">
        <v>9819</v>
      </c>
      <c r="D7384">
        <v>0</v>
      </c>
      <c r="E7384">
        <v>500</v>
      </c>
      <c r="F7384">
        <v>0</v>
      </c>
      <c r="G7384">
        <v>0</v>
      </c>
      <c r="I7384">
        <f t="shared" si="231"/>
        <v>7383</v>
      </c>
      <c r="J7384">
        <f t="shared" si="230"/>
        <v>44</v>
      </c>
      <c r="K7384" t="b">
        <f>results[[#This Row],[Diesel]]&lt;&gt;0</f>
        <v>0</v>
      </c>
    </row>
    <row r="7385" spans="1:11" x14ac:dyDescent="0.3">
      <c r="A7385" s="1" t="s">
        <v>7390</v>
      </c>
      <c r="B7385">
        <v>0</v>
      </c>
      <c r="C7385">
        <v>7512</v>
      </c>
      <c r="D7385">
        <v>0</v>
      </c>
      <c r="E7385">
        <v>500</v>
      </c>
      <c r="F7385">
        <v>0</v>
      </c>
      <c r="G7385">
        <v>0</v>
      </c>
      <c r="I7385">
        <f t="shared" si="231"/>
        <v>7384</v>
      </c>
      <c r="J7385">
        <f t="shared" si="230"/>
        <v>44</v>
      </c>
      <c r="K7385" t="b">
        <f>results[[#This Row],[Diesel]]&lt;&gt;0</f>
        <v>0</v>
      </c>
    </row>
    <row r="7386" spans="1:11" x14ac:dyDescent="0.3">
      <c r="A7386" s="1" t="s">
        <v>7391</v>
      </c>
      <c r="B7386">
        <v>0</v>
      </c>
      <c r="C7386">
        <v>7104</v>
      </c>
      <c r="D7386">
        <v>0</v>
      </c>
      <c r="E7386">
        <v>500</v>
      </c>
      <c r="F7386">
        <v>0</v>
      </c>
      <c r="G7386">
        <v>0</v>
      </c>
      <c r="I7386">
        <f t="shared" si="231"/>
        <v>7385</v>
      </c>
      <c r="J7386">
        <f t="shared" si="230"/>
        <v>44</v>
      </c>
      <c r="K7386" t="b">
        <f>results[[#This Row],[Diesel]]&lt;&gt;0</f>
        <v>0</v>
      </c>
    </row>
    <row r="7387" spans="1:11" x14ac:dyDescent="0.3">
      <c r="A7387" s="1" t="s">
        <v>7392</v>
      </c>
      <c r="B7387">
        <v>0</v>
      </c>
      <c r="C7387">
        <v>9520</v>
      </c>
      <c r="D7387">
        <v>0</v>
      </c>
      <c r="E7387">
        <v>500</v>
      </c>
      <c r="F7387">
        <v>0</v>
      </c>
      <c r="G7387">
        <v>0</v>
      </c>
      <c r="I7387">
        <f t="shared" si="231"/>
        <v>7386</v>
      </c>
      <c r="J7387">
        <f t="shared" si="230"/>
        <v>44</v>
      </c>
      <c r="K7387" t="b">
        <f>results[[#This Row],[Diesel]]&lt;&gt;0</f>
        <v>0</v>
      </c>
    </row>
    <row r="7388" spans="1:11" x14ac:dyDescent="0.3">
      <c r="A7388" s="1" t="s">
        <v>7393</v>
      </c>
      <c r="B7388">
        <v>0</v>
      </c>
      <c r="C7388">
        <v>11170</v>
      </c>
      <c r="D7388">
        <v>1812.55</v>
      </c>
      <c r="E7388">
        <v>500</v>
      </c>
      <c r="F7388">
        <v>0</v>
      </c>
      <c r="G7388">
        <v>0</v>
      </c>
      <c r="I7388">
        <f t="shared" si="231"/>
        <v>7387</v>
      </c>
      <c r="J7388">
        <f t="shared" si="230"/>
        <v>44</v>
      </c>
      <c r="K7388" t="b">
        <f>results[[#This Row],[Diesel]]&lt;&gt;0</f>
        <v>0</v>
      </c>
    </row>
    <row r="7389" spans="1:11" x14ac:dyDescent="0.3">
      <c r="A7389" s="1" t="s">
        <v>7394</v>
      </c>
      <c r="B7389">
        <v>0</v>
      </c>
      <c r="C7389">
        <v>11170</v>
      </c>
      <c r="D7389">
        <v>4298.8500000000004</v>
      </c>
      <c r="E7389">
        <v>500</v>
      </c>
      <c r="F7389">
        <v>0</v>
      </c>
      <c r="G7389">
        <v>0</v>
      </c>
      <c r="I7389">
        <f t="shared" si="231"/>
        <v>7388</v>
      </c>
      <c r="J7389">
        <f t="shared" si="230"/>
        <v>44</v>
      </c>
      <c r="K7389" t="b">
        <f>results[[#This Row],[Diesel]]&lt;&gt;0</f>
        <v>0</v>
      </c>
    </row>
    <row r="7390" spans="1:11" x14ac:dyDescent="0.3">
      <c r="A7390" s="1" t="s">
        <v>7395</v>
      </c>
      <c r="B7390">
        <v>0</v>
      </c>
      <c r="C7390">
        <v>11170</v>
      </c>
      <c r="D7390">
        <v>6708.1</v>
      </c>
      <c r="E7390">
        <v>500</v>
      </c>
      <c r="F7390">
        <v>0</v>
      </c>
      <c r="G7390">
        <v>0</v>
      </c>
      <c r="I7390">
        <f t="shared" si="231"/>
        <v>7389</v>
      </c>
      <c r="J7390">
        <f t="shared" si="230"/>
        <v>44</v>
      </c>
      <c r="K7390" t="b">
        <f>results[[#This Row],[Diesel]]&lt;&gt;0</f>
        <v>0</v>
      </c>
    </row>
    <row r="7391" spans="1:11" x14ac:dyDescent="0.3">
      <c r="A7391" s="1" t="s">
        <v>7396</v>
      </c>
      <c r="B7391">
        <v>0</v>
      </c>
      <c r="C7391">
        <v>11170</v>
      </c>
      <c r="D7391">
        <v>7925.15</v>
      </c>
      <c r="E7391">
        <v>500</v>
      </c>
      <c r="F7391">
        <v>0</v>
      </c>
      <c r="G7391">
        <v>0</v>
      </c>
      <c r="I7391">
        <f t="shared" si="231"/>
        <v>7390</v>
      </c>
      <c r="J7391">
        <f t="shared" si="230"/>
        <v>44</v>
      </c>
      <c r="K7391" t="b">
        <f>results[[#This Row],[Diesel]]&lt;&gt;0</f>
        <v>0</v>
      </c>
    </row>
    <row r="7392" spans="1:11" x14ac:dyDescent="0.3">
      <c r="A7392" s="1" t="s">
        <v>7397</v>
      </c>
      <c r="B7392">
        <v>0</v>
      </c>
      <c r="C7392">
        <v>11170</v>
      </c>
      <c r="D7392">
        <v>7756.3</v>
      </c>
      <c r="E7392">
        <v>500</v>
      </c>
      <c r="F7392">
        <v>0</v>
      </c>
      <c r="G7392">
        <v>0</v>
      </c>
      <c r="I7392">
        <f t="shared" si="231"/>
        <v>7391</v>
      </c>
      <c r="J7392">
        <f t="shared" si="230"/>
        <v>44</v>
      </c>
      <c r="K7392" t="b">
        <f>results[[#This Row],[Diesel]]&lt;&gt;0</f>
        <v>0</v>
      </c>
    </row>
    <row r="7393" spans="1:11" x14ac:dyDescent="0.3">
      <c r="A7393" s="1" t="s">
        <v>7398</v>
      </c>
      <c r="B7393">
        <v>0</v>
      </c>
      <c r="C7393">
        <v>11170</v>
      </c>
      <c r="D7393">
        <v>4452</v>
      </c>
      <c r="E7393">
        <v>500</v>
      </c>
      <c r="F7393">
        <v>0</v>
      </c>
      <c r="G7393">
        <v>0</v>
      </c>
      <c r="I7393">
        <f t="shared" si="231"/>
        <v>7392</v>
      </c>
      <c r="J7393">
        <f t="shared" si="230"/>
        <v>44</v>
      </c>
      <c r="K7393" t="b">
        <f>results[[#This Row],[Diesel]]&lt;&gt;0</f>
        <v>0</v>
      </c>
    </row>
    <row r="7394" spans="1:11" x14ac:dyDescent="0.3">
      <c r="A7394" s="1" t="s">
        <v>7399</v>
      </c>
      <c r="B7394">
        <v>0</v>
      </c>
      <c r="C7394">
        <v>11170</v>
      </c>
      <c r="D7394">
        <v>5866</v>
      </c>
      <c r="E7394">
        <v>500</v>
      </c>
      <c r="F7394">
        <v>0</v>
      </c>
      <c r="G7394">
        <v>0</v>
      </c>
      <c r="I7394">
        <f t="shared" si="231"/>
        <v>7393</v>
      </c>
      <c r="J7394">
        <f t="shared" si="230"/>
        <v>44</v>
      </c>
      <c r="K7394" t="b">
        <f>results[[#This Row],[Diesel]]&lt;&gt;0</f>
        <v>0</v>
      </c>
    </row>
    <row r="7395" spans="1:11" x14ac:dyDescent="0.3">
      <c r="A7395" s="1" t="s">
        <v>7400</v>
      </c>
      <c r="B7395">
        <v>0</v>
      </c>
      <c r="C7395">
        <v>11170</v>
      </c>
      <c r="D7395">
        <v>5385</v>
      </c>
      <c r="E7395">
        <v>500</v>
      </c>
      <c r="F7395">
        <v>0</v>
      </c>
      <c r="G7395">
        <v>0</v>
      </c>
      <c r="I7395">
        <f t="shared" si="231"/>
        <v>7394</v>
      </c>
      <c r="J7395">
        <f t="shared" si="230"/>
        <v>44</v>
      </c>
      <c r="K7395" t="b">
        <f>results[[#This Row],[Diesel]]&lt;&gt;0</f>
        <v>0</v>
      </c>
    </row>
    <row r="7396" spans="1:11" x14ac:dyDescent="0.3">
      <c r="A7396" s="1" t="s">
        <v>7401</v>
      </c>
      <c r="B7396">
        <v>0</v>
      </c>
      <c r="C7396">
        <v>11170</v>
      </c>
      <c r="D7396">
        <v>5254</v>
      </c>
      <c r="E7396">
        <v>500</v>
      </c>
      <c r="F7396">
        <v>0</v>
      </c>
      <c r="G7396">
        <v>0</v>
      </c>
      <c r="I7396">
        <f t="shared" si="231"/>
        <v>7395</v>
      </c>
      <c r="J7396">
        <f t="shared" si="230"/>
        <v>44</v>
      </c>
      <c r="K7396" t="b">
        <f>results[[#This Row],[Diesel]]&lt;&gt;0</f>
        <v>0</v>
      </c>
    </row>
    <row r="7397" spans="1:11" x14ac:dyDescent="0.3">
      <c r="A7397" s="1" t="s">
        <v>7402</v>
      </c>
      <c r="B7397">
        <v>0</v>
      </c>
      <c r="C7397">
        <v>11170</v>
      </c>
      <c r="D7397">
        <v>5338</v>
      </c>
      <c r="E7397">
        <v>500</v>
      </c>
      <c r="F7397">
        <v>0</v>
      </c>
      <c r="G7397">
        <v>0</v>
      </c>
      <c r="I7397">
        <f t="shared" si="231"/>
        <v>7396</v>
      </c>
      <c r="J7397">
        <f t="shared" si="230"/>
        <v>44</v>
      </c>
      <c r="K7397" t="b">
        <f>results[[#This Row],[Diesel]]&lt;&gt;0</f>
        <v>0</v>
      </c>
    </row>
    <row r="7398" spans="1:11" x14ac:dyDescent="0.3">
      <c r="A7398" s="1" t="s">
        <v>7403</v>
      </c>
      <c r="B7398">
        <v>0</v>
      </c>
      <c r="C7398">
        <v>11170</v>
      </c>
      <c r="D7398">
        <v>5851</v>
      </c>
      <c r="E7398">
        <v>500</v>
      </c>
      <c r="F7398">
        <v>0</v>
      </c>
      <c r="G7398">
        <v>0</v>
      </c>
      <c r="I7398">
        <f t="shared" si="231"/>
        <v>7397</v>
      </c>
      <c r="J7398">
        <f t="shared" si="230"/>
        <v>44</v>
      </c>
      <c r="K7398" t="b">
        <f>results[[#This Row],[Diesel]]&lt;&gt;0</f>
        <v>0</v>
      </c>
    </row>
    <row r="7399" spans="1:11" x14ac:dyDescent="0.3">
      <c r="A7399" s="1" t="s">
        <v>7404</v>
      </c>
      <c r="B7399">
        <v>0</v>
      </c>
      <c r="C7399">
        <v>11170</v>
      </c>
      <c r="D7399">
        <v>7433</v>
      </c>
      <c r="E7399">
        <v>500</v>
      </c>
      <c r="F7399">
        <v>0</v>
      </c>
      <c r="G7399">
        <v>0</v>
      </c>
      <c r="I7399">
        <f t="shared" si="231"/>
        <v>7398</v>
      </c>
      <c r="J7399">
        <f t="shared" si="230"/>
        <v>44</v>
      </c>
      <c r="K7399" t="b">
        <f>results[[#This Row],[Diesel]]&lt;&gt;0</f>
        <v>0</v>
      </c>
    </row>
    <row r="7400" spans="1:11" x14ac:dyDescent="0.3">
      <c r="A7400" s="1" t="s">
        <v>7405</v>
      </c>
      <c r="B7400">
        <v>0</v>
      </c>
      <c r="C7400">
        <v>11170</v>
      </c>
      <c r="D7400">
        <v>9994</v>
      </c>
      <c r="E7400">
        <v>500</v>
      </c>
      <c r="F7400">
        <v>0</v>
      </c>
      <c r="G7400">
        <v>0</v>
      </c>
      <c r="I7400">
        <f t="shared" si="231"/>
        <v>7399</v>
      </c>
      <c r="J7400">
        <f t="shared" si="230"/>
        <v>44</v>
      </c>
      <c r="K7400" t="b">
        <f>results[[#This Row],[Diesel]]&lt;&gt;0</f>
        <v>0</v>
      </c>
    </row>
    <row r="7401" spans="1:11" x14ac:dyDescent="0.3">
      <c r="A7401" s="1" t="s">
        <v>7406</v>
      </c>
      <c r="B7401">
        <v>0</v>
      </c>
      <c r="C7401">
        <v>11170</v>
      </c>
      <c r="D7401">
        <v>10918</v>
      </c>
      <c r="E7401">
        <v>500</v>
      </c>
      <c r="F7401">
        <v>0</v>
      </c>
      <c r="G7401">
        <v>0</v>
      </c>
      <c r="I7401">
        <f t="shared" si="231"/>
        <v>7400</v>
      </c>
      <c r="J7401">
        <f t="shared" si="230"/>
        <v>44</v>
      </c>
      <c r="K7401" t="b">
        <f>results[[#This Row],[Diesel]]&lt;&gt;0</f>
        <v>0</v>
      </c>
    </row>
    <row r="7402" spans="1:11" x14ac:dyDescent="0.3">
      <c r="A7402" s="1" t="s">
        <v>7407</v>
      </c>
      <c r="B7402">
        <v>0</v>
      </c>
      <c r="C7402">
        <v>11170</v>
      </c>
      <c r="D7402">
        <v>11137</v>
      </c>
      <c r="E7402">
        <v>500</v>
      </c>
      <c r="F7402">
        <v>0</v>
      </c>
      <c r="G7402">
        <v>0</v>
      </c>
      <c r="I7402">
        <f t="shared" si="231"/>
        <v>7401</v>
      </c>
      <c r="J7402">
        <f t="shared" si="230"/>
        <v>44</v>
      </c>
      <c r="K7402" t="b">
        <f>results[[#This Row],[Diesel]]&lt;&gt;0</f>
        <v>0</v>
      </c>
    </row>
    <row r="7403" spans="1:11" x14ac:dyDescent="0.3">
      <c r="A7403" s="1" t="s">
        <v>7408</v>
      </c>
      <c r="B7403">
        <v>0</v>
      </c>
      <c r="C7403">
        <v>11170</v>
      </c>
      <c r="D7403">
        <v>11364</v>
      </c>
      <c r="E7403">
        <v>500</v>
      </c>
      <c r="F7403">
        <v>0</v>
      </c>
      <c r="G7403">
        <v>0</v>
      </c>
      <c r="I7403">
        <f t="shared" si="231"/>
        <v>7402</v>
      </c>
      <c r="J7403">
        <f t="shared" si="230"/>
        <v>44</v>
      </c>
      <c r="K7403" t="b">
        <f>results[[#This Row],[Diesel]]&lt;&gt;0</f>
        <v>0</v>
      </c>
    </row>
    <row r="7404" spans="1:11" x14ac:dyDescent="0.3">
      <c r="A7404" s="1" t="s">
        <v>7409</v>
      </c>
      <c r="B7404">
        <v>0</v>
      </c>
      <c r="C7404">
        <v>11170</v>
      </c>
      <c r="D7404">
        <v>11508</v>
      </c>
      <c r="E7404">
        <v>500</v>
      </c>
      <c r="F7404">
        <v>0</v>
      </c>
      <c r="G7404">
        <v>0</v>
      </c>
      <c r="I7404">
        <f t="shared" si="231"/>
        <v>7403</v>
      </c>
      <c r="J7404">
        <f t="shared" si="230"/>
        <v>44</v>
      </c>
      <c r="K7404" t="b">
        <f>results[[#This Row],[Diesel]]&lt;&gt;0</f>
        <v>0</v>
      </c>
    </row>
    <row r="7405" spans="1:11" x14ac:dyDescent="0.3">
      <c r="A7405" s="1" t="s">
        <v>7410</v>
      </c>
      <c r="B7405">
        <v>0</v>
      </c>
      <c r="C7405">
        <v>11170</v>
      </c>
      <c r="D7405">
        <v>11215</v>
      </c>
      <c r="E7405">
        <v>500</v>
      </c>
      <c r="F7405">
        <v>0</v>
      </c>
      <c r="G7405">
        <v>0</v>
      </c>
      <c r="I7405">
        <f t="shared" si="231"/>
        <v>7404</v>
      </c>
      <c r="J7405">
        <f t="shared" si="230"/>
        <v>44</v>
      </c>
      <c r="K7405" t="b">
        <f>results[[#This Row],[Diesel]]&lt;&gt;0</f>
        <v>0</v>
      </c>
    </row>
    <row r="7406" spans="1:11" x14ac:dyDescent="0.3">
      <c r="A7406" s="1" t="s">
        <v>7411</v>
      </c>
      <c r="B7406">
        <v>0</v>
      </c>
      <c r="C7406">
        <v>11170</v>
      </c>
      <c r="D7406">
        <v>11250</v>
      </c>
      <c r="E7406">
        <v>500</v>
      </c>
      <c r="F7406">
        <v>0</v>
      </c>
      <c r="G7406">
        <v>0</v>
      </c>
      <c r="I7406">
        <f t="shared" si="231"/>
        <v>7405</v>
      </c>
      <c r="J7406">
        <f t="shared" si="230"/>
        <v>44</v>
      </c>
      <c r="K7406" t="b">
        <f>results[[#This Row],[Diesel]]&lt;&gt;0</f>
        <v>0</v>
      </c>
    </row>
    <row r="7407" spans="1:11" x14ac:dyDescent="0.3">
      <c r="A7407" s="1" t="s">
        <v>7412</v>
      </c>
      <c r="B7407">
        <v>0</v>
      </c>
      <c r="C7407">
        <v>11170</v>
      </c>
      <c r="D7407">
        <v>9708.2000000000007</v>
      </c>
      <c r="E7407">
        <v>500</v>
      </c>
      <c r="F7407">
        <v>0</v>
      </c>
      <c r="G7407">
        <v>0</v>
      </c>
      <c r="I7407">
        <f t="shared" si="231"/>
        <v>7406</v>
      </c>
      <c r="J7407">
        <f t="shared" si="230"/>
        <v>44</v>
      </c>
      <c r="K7407" t="b">
        <f>results[[#This Row],[Diesel]]&lt;&gt;0</f>
        <v>0</v>
      </c>
    </row>
    <row r="7408" spans="1:11" x14ac:dyDescent="0.3">
      <c r="A7408" s="1" t="s">
        <v>7413</v>
      </c>
      <c r="B7408">
        <v>0</v>
      </c>
      <c r="C7408">
        <v>11170</v>
      </c>
      <c r="D7408">
        <v>8381.7000000000007</v>
      </c>
      <c r="E7408">
        <v>500</v>
      </c>
      <c r="F7408">
        <v>0</v>
      </c>
      <c r="G7408">
        <v>0</v>
      </c>
      <c r="I7408">
        <f t="shared" si="231"/>
        <v>7407</v>
      </c>
      <c r="J7408">
        <f t="shared" si="230"/>
        <v>44</v>
      </c>
      <c r="K7408" t="b">
        <f>results[[#This Row],[Diesel]]&lt;&gt;0</f>
        <v>0</v>
      </c>
    </row>
    <row r="7409" spans="1:11" x14ac:dyDescent="0.3">
      <c r="A7409" s="1" t="s">
        <v>7414</v>
      </c>
      <c r="B7409">
        <v>0</v>
      </c>
      <c r="C7409">
        <v>11170</v>
      </c>
      <c r="D7409">
        <v>7574.15</v>
      </c>
      <c r="E7409">
        <v>500</v>
      </c>
      <c r="F7409">
        <v>0</v>
      </c>
      <c r="G7409">
        <v>0</v>
      </c>
      <c r="I7409">
        <f t="shared" si="231"/>
        <v>7408</v>
      </c>
      <c r="J7409">
        <f t="shared" si="230"/>
        <v>44</v>
      </c>
      <c r="K7409" t="b">
        <f>results[[#This Row],[Diesel]]&lt;&gt;0</f>
        <v>0</v>
      </c>
    </row>
    <row r="7410" spans="1:11" x14ac:dyDescent="0.3">
      <c r="A7410" s="1" t="s">
        <v>7415</v>
      </c>
      <c r="B7410">
        <v>0</v>
      </c>
      <c r="C7410">
        <v>11170</v>
      </c>
      <c r="D7410">
        <v>7452.85</v>
      </c>
      <c r="E7410">
        <v>500</v>
      </c>
      <c r="F7410">
        <v>0</v>
      </c>
      <c r="G7410">
        <v>0</v>
      </c>
      <c r="I7410">
        <f t="shared" si="231"/>
        <v>7409</v>
      </c>
      <c r="J7410">
        <f t="shared" si="230"/>
        <v>44</v>
      </c>
      <c r="K7410" t="b">
        <f>results[[#This Row],[Diesel]]&lt;&gt;0</f>
        <v>0</v>
      </c>
    </row>
    <row r="7411" spans="1:11" x14ac:dyDescent="0.3">
      <c r="A7411" s="1" t="s">
        <v>7416</v>
      </c>
      <c r="B7411">
        <v>0</v>
      </c>
      <c r="C7411">
        <v>11170</v>
      </c>
      <c r="D7411">
        <v>9079.5499999999993</v>
      </c>
      <c r="E7411">
        <v>500</v>
      </c>
      <c r="F7411">
        <v>0</v>
      </c>
      <c r="G7411">
        <v>0</v>
      </c>
      <c r="I7411">
        <f t="shared" si="231"/>
        <v>7410</v>
      </c>
      <c r="J7411">
        <f t="shared" si="230"/>
        <v>44</v>
      </c>
      <c r="K7411" t="b">
        <f>results[[#This Row],[Diesel]]&lt;&gt;0</f>
        <v>0</v>
      </c>
    </row>
    <row r="7412" spans="1:11" x14ac:dyDescent="0.3">
      <c r="A7412" s="1" t="s">
        <v>7417</v>
      </c>
      <c r="B7412">
        <v>0</v>
      </c>
      <c r="C7412">
        <v>11170</v>
      </c>
      <c r="D7412">
        <v>9962.0499999999993</v>
      </c>
      <c r="E7412">
        <v>500</v>
      </c>
      <c r="F7412">
        <v>0</v>
      </c>
      <c r="G7412">
        <v>0</v>
      </c>
      <c r="I7412">
        <f t="shared" si="231"/>
        <v>7411</v>
      </c>
      <c r="J7412">
        <f t="shared" si="230"/>
        <v>44</v>
      </c>
      <c r="K7412" t="b">
        <f>results[[#This Row],[Diesel]]&lt;&gt;0</f>
        <v>0</v>
      </c>
    </row>
    <row r="7413" spans="1:11" x14ac:dyDescent="0.3">
      <c r="A7413" s="1" t="s">
        <v>7418</v>
      </c>
      <c r="B7413">
        <v>0</v>
      </c>
      <c r="C7413">
        <v>11170</v>
      </c>
      <c r="D7413">
        <v>8276.4</v>
      </c>
      <c r="E7413">
        <v>500</v>
      </c>
      <c r="F7413">
        <v>0</v>
      </c>
      <c r="G7413">
        <v>0</v>
      </c>
      <c r="I7413">
        <f t="shared" si="231"/>
        <v>7412</v>
      </c>
      <c r="J7413">
        <f t="shared" si="230"/>
        <v>44</v>
      </c>
      <c r="K7413" t="b">
        <f>results[[#This Row],[Diesel]]&lt;&gt;0</f>
        <v>0</v>
      </c>
    </row>
    <row r="7414" spans="1:11" x14ac:dyDescent="0.3">
      <c r="A7414" s="1" t="s">
        <v>7419</v>
      </c>
      <c r="B7414">
        <v>0</v>
      </c>
      <c r="C7414">
        <v>11170</v>
      </c>
      <c r="D7414">
        <v>7097.65</v>
      </c>
      <c r="E7414">
        <v>500</v>
      </c>
      <c r="F7414">
        <v>0</v>
      </c>
      <c r="G7414">
        <v>0</v>
      </c>
      <c r="I7414">
        <f t="shared" si="231"/>
        <v>7413</v>
      </c>
      <c r="J7414">
        <f t="shared" si="230"/>
        <v>44</v>
      </c>
      <c r="K7414" t="b">
        <f>results[[#This Row],[Diesel]]&lt;&gt;0</f>
        <v>0</v>
      </c>
    </row>
    <row r="7415" spans="1:11" x14ac:dyDescent="0.3">
      <c r="A7415" s="1" t="s">
        <v>7420</v>
      </c>
      <c r="B7415">
        <v>0</v>
      </c>
      <c r="C7415">
        <v>11170</v>
      </c>
      <c r="D7415">
        <v>8840</v>
      </c>
      <c r="E7415">
        <v>500</v>
      </c>
      <c r="F7415">
        <v>0</v>
      </c>
      <c r="G7415">
        <v>0</v>
      </c>
      <c r="I7415">
        <f t="shared" si="231"/>
        <v>7414</v>
      </c>
      <c r="J7415">
        <f t="shared" si="230"/>
        <v>44</v>
      </c>
      <c r="K7415" t="b">
        <f>results[[#This Row],[Diesel]]&lt;&gt;0</f>
        <v>0</v>
      </c>
    </row>
    <row r="7416" spans="1:11" x14ac:dyDescent="0.3">
      <c r="A7416" s="1" t="s">
        <v>7421</v>
      </c>
      <c r="B7416">
        <v>0</v>
      </c>
      <c r="C7416">
        <v>11170</v>
      </c>
      <c r="D7416">
        <v>8941.4500000000007</v>
      </c>
      <c r="E7416">
        <v>500</v>
      </c>
      <c r="F7416">
        <v>0</v>
      </c>
      <c r="G7416">
        <v>0</v>
      </c>
      <c r="I7416">
        <f t="shared" si="231"/>
        <v>7415</v>
      </c>
      <c r="J7416">
        <f t="shared" si="230"/>
        <v>44</v>
      </c>
      <c r="K7416" t="b">
        <f>results[[#This Row],[Diesel]]&lt;&gt;0</f>
        <v>0</v>
      </c>
    </row>
    <row r="7417" spans="1:11" x14ac:dyDescent="0.3">
      <c r="A7417" s="1" t="s">
        <v>7422</v>
      </c>
      <c r="B7417">
        <v>0</v>
      </c>
      <c r="C7417">
        <v>11170</v>
      </c>
      <c r="D7417">
        <v>7655</v>
      </c>
      <c r="E7417">
        <v>500</v>
      </c>
      <c r="F7417">
        <v>0</v>
      </c>
      <c r="G7417">
        <v>0</v>
      </c>
      <c r="I7417">
        <f t="shared" si="231"/>
        <v>7416</v>
      </c>
      <c r="J7417">
        <f t="shared" si="230"/>
        <v>44</v>
      </c>
      <c r="K7417" t="b">
        <f>results[[#This Row],[Diesel]]&lt;&gt;0</f>
        <v>0</v>
      </c>
    </row>
    <row r="7418" spans="1:11" x14ac:dyDescent="0.3">
      <c r="A7418" s="1" t="s">
        <v>7423</v>
      </c>
      <c r="B7418">
        <v>0</v>
      </c>
      <c r="C7418">
        <v>11170</v>
      </c>
      <c r="D7418">
        <v>6514</v>
      </c>
      <c r="E7418">
        <v>500</v>
      </c>
      <c r="F7418">
        <v>0</v>
      </c>
      <c r="G7418">
        <v>0</v>
      </c>
      <c r="I7418">
        <f t="shared" si="231"/>
        <v>7417</v>
      </c>
      <c r="J7418">
        <f t="shared" si="230"/>
        <v>44</v>
      </c>
      <c r="K7418" t="b">
        <f>results[[#This Row],[Diesel]]&lt;&gt;0</f>
        <v>0</v>
      </c>
    </row>
    <row r="7419" spans="1:11" x14ac:dyDescent="0.3">
      <c r="A7419" s="1" t="s">
        <v>7424</v>
      </c>
      <c r="B7419">
        <v>0</v>
      </c>
      <c r="C7419">
        <v>11170</v>
      </c>
      <c r="D7419">
        <v>5947</v>
      </c>
      <c r="E7419">
        <v>500</v>
      </c>
      <c r="F7419">
        <v>0</v>
      </c>
      <c r="G7419">
        <v>0</v>
      </c>
      <c r="I7419">
        <f t="shared" si="231"/>
        <v>7418</v>
      </c>
      <c r="J7419">
        <f t="shared" si="230"/>
        <v>44</v>
      </c>
      <c r="K7419" t="b">
        <f>results[[#This Row],[Diesel]]&lt;&gt;0</f>
        <v>0</v>
      </c>
    </row>
    <row r="7420" spans="1:11" x14ac:dyDescent="0.3">
      <c r="A7420" s="1" t="s">
        <v>7425</v>
      </c>
      <c r="B7420">
        <v>0</v>
      </c>
      <c r="C7420">
        <v>11170</v>
      </c>
      <c r="D7420">
        <v>5687</v>
      </c>
      <c r="E7420">
        <v>500</v>
      </c>
      <c r="F7420">
        <v>0</v>
      </c>
      <c r="G7420">
        <v>0</v>
      </c>
      <c r="I7420">
        <f t="shared" si="231"/>
        <v>7419</v>
      </c>
      <c r="J7420">
        <f t="shared" si="230"/>
        <v>44</v>
      </c>
      <c r="K7420" t="b">
        <f>results[[#This Row],[Diesel]]&lt;&gt;0</f>
        <v>0</v>
      </c>
    </row>
    <row r="7421" spans="1:11" x14ac:dyDescent="0.3">
      <c r="A7421" s="1" t="s">
        <v>7426</v>
      </c>
      <c r="B7421">
        <v>0</v>
      </c>
      <c r="C7421">
        <v>11170</v>
      </c>
      <c r="D7421">
        <v>5704</v>
      </c>
      <c r="E7421">
        <v>500</v>
      </c>
      <c r="F7421">
        <v>0</v>
      </c>
      <c r="G7421">
        <v>0</v>
      </c>
      <c r="I7421">
        <f t="shared" si="231"/>
        <v>7420</v>
      </c>
      <c r="J7421">
        <f t="shared" si="230"/>
        <v>44</v>
      </c>
      <c r="K7421" t="b">
        <f>results[[#This Row],[Diesel]]&lt;&gt;0</f>
        <v>0</v>
      </c>
    </row>
    <row r="7422" spans="1:11" x14ac:dyDescent="0.3">
      <c r="A7422" s="1" t="s">
        <v>7427</v>
      </c>
      <c r="B7422">
        <v>0</v>
      </c>
      <c r="C7422">
        <v>11170</v>
      </c>
      <c r="D7422">
        <v>6129</v>
      </c>
      <c r="E7422">
        <v>500</v>
      </c>
      <c r="F7422">
        <v>0</v>
      </c>
      <c r="G7422">
        <v>0</v>
      </c>
      <c r="I7422">
        <f t="shared" si="231"/>
        <v>7421</v>
      </c>
      <c r="J7422">
        <f t="shared" si="230"/>
        <v>44</v>
      </c>
      <c r="K7422" t="b">
        <f>results[[#This Row],[Diesel]]&lt;&gt;0</f>
        <v>0</v>
      </c>
    </row>
    <row r="7423" spans="1:11" x14ac:dyDescent="0.3">
      <c r="A7423" s="1" t="s">
        <v>7428</v>
      </c>
      <c r="B7423">
        <v>0</v>
      </c>
      <c r="C7423">
        <v>11170</v>
      </c>
      <c r="D7423">
        <v>7526</v>
      </c>
      <c r="E7423">
        <v>500</v>
      </c>
      <c r="F7423">
        <v>0</v>
      </c>
      <c r="G7423">
        <v>0</v>
      </c>
      <c r="I7423">
        <f t="shared" si="231"/>
        <v>7422</v>
      </c>
      <c r="J7423">
        <f t="shared" si="230"/>
        <v>44</v>
      </c>
      <c r="K7423" t="b">
        <f>results[[#This Row],[Diesel]]&lt;&gt;0</f>
        <v>0</v>
      </c>
    </row>
    <row r="7424" spans="1:11" x14ac:dyDescent="0.3">
      <c r="A7424" s="1" t="s">
        <v>7429</v>
      </c>
      <c r="B7424">
        <v>0</v>
      </c>
      <c r="C7424">
        <v>11170</v>
      </c>
      <c r="D7424">
        <v>9797</v>
      </c>
      <c r="E7424">
        <v>500</v>
      </c>
      <c r="F7424">
        <v>0</v>
      </c>
      <c r="G7424">
        <v>0</v>
      </c>
      <c r="I7424">
        <f t="shared" si="231"/>
        <v>7423</v>
      </c>
      <c r="J7424">
        <f t="shared" si="230"/>
        <v>44</v>
      </c>
      <c r="K7424" t="b">
        <f>results[[#This Row],[Diesel]]&lt;&gt;0</f>
        <v>0</v>
      </c>
    </row>
    <row r="7425" spans="1:11" x14ac:dyDescent="0.3">
      <c r="A7425" s="1" t="s">
        <v>7430</v>
      </c>
      <c r="B7425">
        <v>0</v>
      </c>
      <c r="C7425">
        <v>11170</v>
      </c>
      <c r="D7425">
        <v>10745</v>
      </c>
      <c r="E7425">
        <v>500</v>
      </c>
      <c r="F7425">
        <v>0</v>
      </c>
      <c r="G7425">
        <v>0</v>
      </c>
      <c r="I7425">
        <f t="shared" si="231"/>
        <v>7424</v>
      </c>
      <c r="J7425">
        <f t="shared" si="230"/>
        <v>44</v>
      </c>
      <c r="K7425" t="b">
        <f>results[[#This Row],[Diesel]]&lt;&gt;0</f>
        <v>0</v>
      </c>
    </row>
    <row r="7426" spans="1:11" x14ac:dyDescent="0.3">
      <c r="A7426" s="1" t="s">
        <v>7431</v>
      </c>
      <c r="B7426">
        <v>0</v>
      </c>
      <c r="C7426">
        <v>11170</v>
      </c>
      <c r="D7426">
        <v>11311</v>
      </c>
      <c r="E7426">
        <v>500</v>
      </c>
      <c r="F7426">
        <v>0</v>
      </c>
      <c r="G7426">
        <v>0</v>
      </c>
      <c r="I7426">
        <f t="shared" si="231"/>
        <v>7425</v>
      </c>
      <c r="J7426">
        <f t="shared" si="230"/>
        <v>44</v>
      </c>
      <c r="K7426" t="b">
        <f>results[[#This Row],[Diesel]]&lt;&gt;0</f>
        <v>0</v>
      </c>
    </row>
    <row r="7427" spans="1:11" x14ac:dyDescent="0.3">
      <c r="A7427" s="1" t="s">
        <v>7432</v>
      </c>
      <c r="B7427">
        <v>0</v>
      </c>
      <c r="C7427">
        <v>11170</v>
      </c>
      <c r="D7427">
        <v>11683</v>
      </c>
      <c r="E7427">
        <v>500</v>
      </c>
      <c r="F7427">
        <v>0</v>
      </c>
      <c r="G7427">
        <v>0</v>
      </c>
      <c r="I7427">
        <f t="shared" si="231"/>
        <v>7426</v>
      </c>
      <c r="J7427">
        <f t="shared" ref="J7427:J7490" si="232">IF(MOD(I7427,168+1)=0,J7426+1,J7426)</f>
        <v>44</v>
      </c>
      <c r="K7427" t="b">
        <f>results[[#This Row],[Diesel]]&lt;&gt;0</f>
        <v>0</v>
      </c>
    </row>
    <row r="7428" spans="1:11" x14ac:dyDescent="0.3">
      <c r="A7428" s="1" t="s">
        <v>7433</v>
      </c>
      <c r="B7428">
        <v>0</v>
      </c>
      <c r="C7428">
        <v>11170</v>
      </c>
      <c r="D7428">
        <v>12077</v>
      </c>
      <c r="E7428">
        <v>500</v>
      </c>
      <c r="F7428">
        <v>0</v>
      </c>
      <c r="G7428">
        <v>0</v>
      </c>
      <c r="I7428">
        <f t="shared" ref="I7428:I7491" si="233">I7427+1</f>
        <v>7427</v>
      </c>
      <c r="J7428">
        <f t="shared" si="232"/>
        <v>44</v>
      </c>
      <c r="K7428" t="b">
        <f>results[[#This Row],[Diesel]]&lt;&gt;0</f>
        <v>0</v>
      </c>
    </row>
    <row r="7429" spans="1:11" x14ac:dyDescent="0.3">
      <c r="A7429" s="1" t="s">
        <v>7434</v>
      </c>
      <c r="B7429">
        <v>0</v>
      </c>
      <c r="C7429">
        <v>11170</v>
      </c>
      <c r="D7429">
        <v>12263</v>
      </c>
      <c r="E7429">
        <v>500</v>
      </c>
      <c r="F7429">
        <v>0</v>
      </c>
      <c r="G7429">
        <v>0</v>
      </c>
      <c r="I7429">
        <f t="shared" si="233"/>
        <v>7428</v>
      </c>
      <c r="J7429">
        <f t="shared" si="232"/>
        <v>44</v>
      </c>
      <c r="K7429" t="b">
        <f>results[[#This Row],[Diesel]]&lt;&gt;0</f>
        <v>0</v>
      </c>
    </row>
    <row r="7430" spans="1:11" x14ac:dyDescent="0.3">
      <c r="A7430" s="1" t="s">
        <v>7435</v>
      </c>
      <c r="B7430">
        <v>0</v>
      </c>
      <c r="C7430">
        <v>11170</v>
      </c>
      <c r="D7430">
        <v>12062.5</v>
      </c>
      <c r="E7430">
        <v>500</v>
      </c>
      <c r="F7430">
        <v>0</v>
      </c>
      <c r="G7430">
        <v>0</v>
      </c>
      <c r="I7430">
        <f t="shared" si="233"/>
        <v>7429</v>
      </c>
      <c r="J7430">
        <f t="shared" si="232"/>
        <v>44</v>
      </c>
      <c r="K7430" t="b">
        <f>results[[#This Row],[Diesel]]&lt;&gt;0</f>
        <v>0</v>
      </c>
    </row>
    <row r="7431" spans="1:11" x14ac:dyDescent="0.3">
      <c r="A7431" s="1" t="s">
        <v>7436</v>
      </c>
      <c r="B7431">
        <v>0</v>
      </c>
      <c r="C7431">
        <v>11170</v>
      </c>
      <c r="D7431">
        <v>11443.8</v>
      </c>
      <c r="E7431">
        <v>500</v>
      </c>
      <c r="F7431">
        <v>0</v>
      </c>
      <c r="G7431">
        <v>0</v>
      </c>
      <c r="I7431">
        <f t="shared" si="233"/>
        <v>7430</v>
      </c>
      <c r="J7431">
        <f t="shared" si="232"/>
        <v>44</v>
      </c>
      <c r="K7431" t="b">
        <f>results[[#This Row],[Diesel]]&lt;&gt;0</f>
        <v>0</v>
      </c>
    </row>
    <row r="7432" spans="1:11" x14ac:dyDescent="0.3">
      <c r="A7432" s="1" t="s">
        <v>7437</v>
      </c>
      <c r="B7432">
        <v>0</v>
      </c>
      <c r="C7432">
        <v>11170</v>
      </c>
      <c r="D7432">
        <v>8831.35</v>
      </c>
      <c r="E7432">
        <v>500</v>
      </c>
      <c r="F7432">
        <v>0</v>
      </c>
      <c r="G7432">
        <v>0</v>
      </c>
      <c r="I7432">
        <f t="shared" si="233"/>
        <v>7431</v>
      </c>
      <c r="J7432">
        <f t="shared" si="232"/>
        <v>44</v>
      </c>
      <c r="K7432" t="b">
        <f>results[[#This Row],[Diesel]]&lt;&gt;0</f>
        <v>0</v>
      </c>
    </row>
    <row r="7433" spans="1:11" x14ac:dyDescent="0.3">
      <c r="A7433" s="1" t="s">
        <v>7438</v>
      </c>
      <c r="B7433">
        <v>0</v>
      </c>
      <c r="C7433">
        <v>11170</v>
      </c>
      <c r="D7433">
        <v>4801.8999999999996</v>
      </c>
      <c r="E7433">
        <v>500</v>
      </c>
      <c r="F7433">
        <v>0</v>
      </c>
      <c r="G7433">
        <v>0</v>
      </c>
      <c r="I7433">
        <f t="shared" si="233"/>
        <v>7432</v>
      </c>
      <c r="J7433">
        <f t="shared" si="232"/>
        <v>44</v>
      </c>
      <c r="K7433" t="b">
        <f>results[[#This Row],[Diesel]]&lt;&gt;0</f>
        <v>0</v>
      </c>
    </row>
    <row r="7434" spans="1:11" x14ac:dyDescent="0.3">
      <c r="A7434" s="1" t="s">
        <v>7439</v>
      </c>
      <c r="B7434">
        <v>0</v>
      </c>
      <c r="C7434">
        <v>11170</v>
      </c>
      <c r="D7434">
        <v>2658.75</v>
      </c>
      <c r="E7434">
        <v>500</v>
      </c>
      <c r="F7434">
        <v>0</v>
      </c>
      <c r="G7434">
        <v>0</v>
      </c>
      <c r="I7434">
        <f t="shared" si="233"/>
        <v>7433</v>
      </c>
      <c r="J7434">
        <f t="shared" si="232"/>
        <v>44</v>
      </c>
      <c r="K7434" t="b">
        <f>results[[#This Row],[Diesel]]&lt;&gt;0</f>
        <v>0</v>
      </c>
    </row>
    <row r="7435" spans="1:11" x14ac:dyDescent="0.3">
      <c r="A7435" s="1" t="s">
        <v>7440</v>
      </c>
      <c r="B7435">
        <v>0</v>
      </c>
      <c r="C7435">
        <v>11170</v>
      </c>
      <c r="D7435">
        <v>3392.1</v>
      </c>
      <c r="E7435">
        <v>500</v>
      </c>
      <c r="F7435">
        <v>0</v>
      </c>
      <c r="G7435">
        <v>0</v>
      </c>
      <c r="I7435">
        <f t="shared" si="233"/>
        <v>7434</v>
      </c>
      <c r="J7435">
        <f t="shared" si="232"/>
        <v>44</v>
      </c>
      <c r="K7435" t="b">
        <f>results[[#This Row],[Diesel]]&lt;&gt;0</f>
        <v>0</v>
      </c>
    </row>
    <row r="7436" spans="1:11" x14ac:dyDescent="0.3">
      <c r="A7436" s="1" t="s">
        <v>7441</v>
      </c>
      <c r="B7436">
        <v>0</v>
      </c>
      <c r="C7436">
        <v>11170</v>
      </c>
      <c r="D7436">
        <v>3614.05</v>
      </c>
      <c r="E7436">
        <v>500</v>
      </c>
      <c r="F7436">
        <v>0</v>
      </c>
      <c r="G7436">
        <v>0</v>
      </c>
      <c r="I7436">
        <f t="shared" si="233"/>
        <v>7435</v>
      </c>
      <c r="J7436">
        <f t="shared" si="232"/>
        <v>44</v>
      </c>
      <c r="K7436" t="b">
        <f>results[[#This Row],[Diesel]]&lt;&gt;0</f>
        <v>0</v>
      </c>
    </row>
    <row r="7437" spans="1:11" x14ac:dyDescent="0.3">
      <c r="A7437" s="1" t="s">
        <v>7442</v>
      </c>
      <c r="B7437">
        <v>0</v>
      </c>
      <c r="C7437">
        <v>11170</v>
      </c>
      <c r="D7437">
        <v>4066.3</v>
      </c>
      <c r="E7437">
        <v>500</v>
      </c>
      <c r="F7437">
        <v>0</v>
      </c>
      <c r="G7437">
        <v>0</v>
      </c>
      <c r="I7437">
        <f t="shared" si="233"/>
        <v>7436</v>
      </c>
      <c r="J7437">
        <f t="shared" si="232"/>
        <v>45</v>
      </c>
      <c r="K7437" t="b">
        <f>results[[#This Row],[Diesel]]&lt;&gt;0</f>
        <v>0</v>
      </c>
    </row>
    <row r="7438" spans="1:11" x14ac:dyDescent="0.3">
      <c r="A7438" s="1" t="s">
        <v>7443</v>
      </c>
      <c r="B7438">
        <v>0</v>
      </c>
      <c r="C7438">
        <v>11170</v>
      </c>
      <c r="D7438">
        <v>7212.4</v>
      </c>
      <c r="E7438">
        <v>500</v>
      </c>
      <c r="F7438">
        <v>0</v>
      </c>
      <c r="G7438">
        <v>0</v>
      </c>
      <c r="I7438">
        <f t="shared" si="233"/>
        <v>7437</v>
      </c>
      <c r="J7438">
        <f t="shared" si="232"/>
        <v>45</v>
      </c>
      <c r="K7438" t="b">
        <f>results[[#This Row],[Diesel]]&lt;&gt;0</f>
        <v>0</v>
      </c>
    </row>
    <row r="7439" spans="1:11" x14ac:dyDescent="0.3">
      <c r="A7439" s="1" t="s">
        <v>7444</v>
      </c>
      <c r="B7439">
        <v>0</v>
      </c>
      <c r="C7439">
        <v>11170</v>
      </c>
      <c r="D7439">
        <v>8619.9</v>
      </c>
      <c r="E7439">
        <v>500</v>
      </c>
      <c r="F7439">
        <v>0</v>
      </c>
      <c r="G7439">
        <v>0</v>
      </c>
      <c r="I7439">
        <f t="shared" si="233"/>
        <v>7438</v>
      </c>
      <c r="J7439">
        <f t="shared" si="232"/>
        <v>45</v>
      </c>
      <c r="K7439" t="b">
        <f>results[[#This Row],[Diesel]]&lt;&gt;0</f>
        <v>0</v>
      </c>
    </row>
    <row r="7440" spans="1:11" x14ac:dyDescent="0.3">
      <c r="A7440" s="1" t="s">
        <v>7445</v>
      </c>
      <c r="B7440">
        <v>0</v>
      </c>
      <c r="C7440">
        <v>11170</v>
      </c>
      <c r="D7440">
        <v>9350.7999999999993</v>
      </c>
      <c r="E7440">
        <v>500</v>
      </c>
      <c r="F7440">
        <v>0</v>
      </c>
      <c r="G7440">
        <v>0</v>
      </c>
      <c r="I7440">
        <f t="shared" si="233"/>
        <v>7439</v>
      </c>
      <c r="J7440">
        <f t="shared" si="232"/>
        <v>45</v>
      </c>
      <c r="K7440" t="b">
        <f>results[[#This Row],[Diesel]]&lt;&gt;0</f>
        <v>0</v>
      </c>
    </row>
    <row r="7441" spans="1:11" x14ac:dyDescent="0.3">
      <c r="A7441" s="1" t="s">
        <v>7446</v>
      </c>
      <c r="B7441">
        <v>0</v>
      </c>
      <c r="C7441">
        <v>11170</v>
      </c>
      <c r="D7441">
        <v>8012</v>
      </c>
      <c r="E7441">
        <v>500</v>
      </c>
      <c r="F7441">
        <v>0</v>
      </c>
      <c r="G7441">
        <v>0</v>
      </c>
      <c r="I7441">
        <f t="shared" si="233"/>
        <v>7440</v>
      </c>
      <c r="J7441">
        <f t="shared" si="232"/>
        <v>45</v>
      </c>
      <c r="K7441" t="b">
        <f>results[[#This Row],[Diesel]]&lt;&gt;0</f>
        <v>0</v>
      </c>
    </row>
    <row r="7442" spans="1:11" x14ac:dyDescent="0.3">
      <c r="A7442" s="1" t="s">
        <v>7447</v>
      </c>
      <c r="B7442">
        <v>0</v>
      </c>
      <c r="C7442">
        <v>11170</v>
      </c>
      <c r="D7442">
        <v>6973</v>
      </c>
      <c r="E7442">
        <v>500</v>
      </c>
      <c r="F7442">
        <v>0</v>
      </c>
      <c r="G7442">
        <v>0</v>
      </c>
      <c r="I7442">
        <f t="shared" si="233"/>
        <v>7441</v>
      </c>
      <c r="J7442">
        <f t="shared" si="232"/>
        <v>45</v>
      </c>
      <c r="K7442" t="b">
        <f>results[[#This Row],[Diesel]]&lt;&gt;0</f>
        <v>0</v>
      </c>
    </row>
    <row r="7443" spans="1:11" x14ac:dyDescent="0.3">
      <c r="A7443" s="1" t="s">
        <v>7448</v>
      </c>
      <c r="B7443">
        <v>0</v>
      </c>
      <c r="C7443">
        <v>11170</v>
      </c>
      <c r="D7443">
        <v>6397</v>
      </c>
      <c r="E7443">
        <v>500</v>
      </c>
      <c r="F7443">
        <v>0</v>
      </c>
      <c r="G7443">
        <v>0</v>
      </c>
      <c r="I7443">
        <f t="shared" si="233"/>
        <v>7442</v>
      </c>
      <c r="J7443">
        <f t="shared" si="232"/>
        <v>45</v>
      </c>
      <c r="K7443" t="b">
        <f>results[[#This Row],[Diesel]]&lt;&gt;0</f>
        <v>0</v>
      </c>
    </row>
    <row r="7444" spans="1:11" x14ac:dyDescent="0.3">
      <c r="A7444" s="1" t="s">
        <v>7449</v>
      </c>
      <c r="B7444">
        <v>0</v>
      </c>
      <c r="C7444">
        <v>11170</v>
      </c>
      <c r="D7444">
        <v>6140</v>
      </c>
      <c r="E7444">
        <v>500</v>
      </c>
      <c r="F7444">
        <v>0</v>
      </c>
      <c r="G7444">
        <v>0</v>
      </c>
      <c r="I7444">
        <f t="shared" si="233"/>
        <v>7443</v>
      </c>
      <c r="J7444">
        <f t="shared" si="232"/>
        <v>45</v>
      </c>
      <c r="K7444" t="b">
        <f>results[[#This Row],[Diesel]]&lt;&gt;0</f>
        <v>0</v>
      </c>
    </row>
    <row r="7445" spans="1:11" x14ac:dyDescent="0.3">
      <c r="A7445" s="1" t="s">
        <v>7450</v>
      </c>
      <c r="B7445">
        <v>0</v>
      </c>
      <c r="C7445">
        <v>11170</v>
      </c>
      <c r="D7445">
        <v>6109</v>
      </c>
      <c r="E7445">
        <v>500</v>
      </c>
      <c r="F7445">
        <v>0</v>
      </c>
      <c r="G7445">
        <v>0</v>
      </c>
      <c r="I7445">
        <f t="shared" si="233"/>
        <v>7444</v>
      </c>
      <c r="J7445">
        <f t="shared" si="232"/>
        <v>45</v>
      </c>
      <c r="K7445" t="b">
        <f>results[[#This Row],[Diesel]]&lt;&gt;0</f>
        <v>0</v>
      </c>
    </row>
    <row r="7446" spans="1:11" x14ac:dyDescent="0.3">
      <c r="A7446" s="1" t="s">
        <v>7451</v>
      </c>
      <c r="B7446">
        <v>0</v>
      </c>
      <c r="C7446">
        <v>11170</v>
      </c>
      <c r="D7446">
        <v>6555</v>
      </c>
      <c r="E7446">
        <v>500</v>
      </c>
      <c r="F7446">
        <v>0</v>
      </c>
      <c r="G7446">
        <v>0</v>
      </c>
      <c r="I7446">
        <f t="shared" si="233"/>
        <v>7445</v>
      </c>
      <c r="J7446">
        <f t="shared" si="232"/>
        <v>45</v>
      </c>
      <c r="K7446" t="b">
        <f>results[[#This Row],[Diesel]]&lt;&gt;0</f>
        <v>0</v>
      </c>
    </row>
    <row r="7447" spans="1:11" x14ac:dyDescent="0.3">
      <c r="A7447" s="1" t="s">
        <v>7452</v>
      </c>
      <c r="B7447">
        <v>0</v>
      </c>
      <c r="C7447">
        <v>11170</v>
      </c>
      <c r="D7447">
        <v>8089</v>
      </c>
      <c r="E7447">
        <v>500</v>
      </c>
      <c r="F7447">
        <v>0</v>
      </c>
      <c r="G7447">
        <v>0</v>
      </c>
      <c r="I7447">
        <f t="shared" si="233"/>
        <v>7446</v>
      </c>
      <c r="J7447">
        <f t="shared" si="232"/>
        <v>45</v>
      </c>
      <c r="K7447" t="b">
        <f>results[[#This Row],[Diesel]]&lt;&gt;0</f>
        <v>0</v>
      </c>
    </row>
    <row r="7448" spans="1:11" x14ac:dyDescent="0.3">
      <c r="A7448" s="1" t="s">
        <v>7453</v>
      </c>
      <c r="B7448">
        <v>0</v>
      </c>
      <c r="C7448">
        <v>11170</v>
      </c>
      <c r="D7448">
        <v>10609</v>
      </c>
      <c r="E7448">
        <v>500</v>
      </c>
      <c r="F7448">
        <v>0</v>
      </c>
      <c r="G7448">
        <v>0</v>
      </c>
      <c r="I7448">
        <f t="shared" si="233"/>
        <v>7447</v>
      </c>
      <c r="J7448">
        <f t="shared" si="232"/>
        <v>45</v>
      </c>
      <c r="K7448" t="b">
        <f>results[[#This Row],[Diesel]]&lt;&gt;0</f>
        <v>0</v>
      </c>
    </row>
    <row r="7449" spans="1:11" x14ac:dyDescent="0.3">
      <c r="A7449" s="1" t="s">
        <v>7454</v>
      </c>
      <c r="B7449">
        <v>0</v>
      </c>
      <c r="C7449">
        <v>11170</v>
      </c>
      <c r="D7449">
        <v>11167</v>
      </c>
      <c r="E7449">
        <v>500</v>
      </c>
      <c r="F7449">
        <v>0</v>
      </c>
      <c r="G7449">
        <v>0</v>
      </c>
      <c r="I7449">
        <f t="shared" si="233"/>
        <v>7448</v>
      </c>
      <c r="J7449">
        <f t="shared" si="232"/>
        <v>45</v>
      </c>
      <c r="K7449" t="b">
        <f>results[[#This Row],[Diesel]]&lt;&gt;0</f>
        <v>0</v>
      </c>
    </row>
    <row r="7450" spans="1:11" x14ac:dyDescent="0.3">
      <c r="A7450" s="1" t="s">
        <v>7455</v>
      </c>
      <c r="B7450">
        <v>0</v>
      </c>
      <c r="C7450">
        <v>11170</v>
      </c>
      <c r="D7450">
        <v>11132</v>
      </c>
      <c r="E7450">
        <v>500</v>
      </c>
      <c r="F7450">
        <v>0</v>
      </c>
      <c r="G7450">
        <v>0</v>
      </c>
      <c r="I7450">
        <f t="shared" si="233"/>
        <v>7449</v>
      </c>
      <c r="J7450">
        <f t="shared" si="232"/>
        <v>45</v>
      </c>
      <c r="K7450" t="b">
        <f>results[[#This Row],[Diesel]]&lt;&gt;0</f>
        <v>0</v>
      </c>
    </row>
    <row r="7451" spans="1:11" x14ac:dyDescent="0.3">
      <c r="A7451" s="1" t="s">
        <v>7456</v>
      </c>
      <c r="B7451">
        <v>0</v>
      </c>
      <c r="C7451">
        <v>11170</v>
      </c>
      <c r="D7451">
        <v>11012</v>
      </c>
      <c r="E7451">
        <v>500</v>
      </c>
      <c r="F7451">
        <v>0</v>
      </c>
      <c r="G7451">
        <v>0</v>
      </c>
      <c r="I7451">
        <f t="shared" si="233"/>
        <v>7450</v>
      </c>
      <c r="J7451">
        <f t="shared" si="232"/>
        <v>45</v>
      </c>
      <c r="K7451" t="b">
        <f>results[[#This Row],[Diesel]]&lt;&gt;0</f>
        <v>0</v>
      </c>
    </row>
    <row r="7452" spans="1:11" x14ac:dyDescent="0.3">
      <c r="A7452" s="1" t="s">
        <v>7457</v>
      </c>
      <c r="B7452">
        <v>0</v>
      </c>
      <c r="C7452">
        <v>11170</v>
      </c>
      <c r="D7452">
        <v>11016</v>
      </c>
      <c r="E7452">
        <v>500</v>
      </c>
      <c r="F7452">
        <v>0</v>
      </c>
      <c r="G7452">
        <v>0</v>
      </c>
      <c r="I7452">
        <f t="shared" si="233"/>
        <v>7451</v>
      </c>
      <c r="J7452">
        <f t="shared" si="232"/>
        <v>45</v>
      </c>
      <c r="K7452" t="b">
        <f>results[[#This Row],[Diesel]]&lt;&gt;0</f>
        <v>0</v>
      </c>
    </row>
    <row r="7453" spans="1:11" x14ac:dyDescent="0.3">
      <c r="A7453" s="1" t="s">
        <v>7458</v>
      </c>
      <c r="B7453">
        <v>0</v>
      </c>
      <c r="C7453">
        <v>11170</v>
      </c>
      <c r="D7453">
        <v>11081</v>
      </c>
      <c r="E7453">
        <v>500</v>
      </c>
      <c r="F7453">
        <v>0</v>
      </c>
      <c r="G7453">
        <v>0</v>
      </c>
      <c r="I7453">
        <f t="shared" si="233"/>
        <v>7452</v>
      </c>
      <c r="J7453">
        <f t="shared" si="232"/>
        <v>45</v>
      </c>
      <c r="K7453" t="b">
        <f>results[[#This Row],[Diesel]]&lt;&gt;0</f>
        <v>0</v>
      </c>
    </row>
    <row r="7454" spans="1:11" x14ac:dyDescent="0.3">
      <c r="A7454" s="1" t="s">
        <v>7459</v>
      </c>
      <c r="B7454">
        <v>0</v>
      </c>
      <c r="C7454">
        <v>11170</v>
      </c>
      <c r="D7454">
        <v>9392.5499999999993</v>
      </c>
      <c r="E7454">
        <v>500</v>
      </c>
      <c r="F7454">
        <v>0</v>
      </c>
      <c r="G7454">
        <v>0</v>
      </c>
      <c r="I7454">
        <f t="shared" si="233"/>
        <v>7453</v>
      </c>
      <c r="J7454">
        <f t="shared" si="232"/>
        <v>45</v>
      </c>
      <c r="K7454" t="b">
        <f>results[[#This Row],[Diesel]]&lt;&gt;0</f>
        <v>0</v>
      </c>
    </row>
    <row r="7455" spans="1:11" x14ac:dyDescent="0.3">
      <c r="A7455" s="1" t="s">
        <v>7460</v>
      </c>
      <c r="B7455">
        <v>0</v>
      </c>
      <c r="C7455">
        <v>11170</v>
      </c>
      <c r="D7455">
        <v>4725.6499999999996</v>
      </c>
      <c r="E7455">
        <v>500</v>
      </c>
      <c r="F7455">
        <v>0</v>
      </c>
      <c r="G7455">
        <v>0</v>
      </c>
      <c r="I7455">
        <f t="shared" si="233"/>
        <v>7454</v>
      </c>
      <c r="J7455">
        <f t="shared" si="232"/>
        <v>45</v>
      </c>
      <c r="K7455" t="b">
        <f>results[[#This Row],[Diesel]]&lt;&gt;0</f>
        <v>0</v>
      </c>
    </row>
    <row r="7456" spans="1:11" x14ac:dyDescent="0.3">
      <c r="A7456" s="1" t="s">
        <v>7461</v>
      </c>
      <c r="B7456">
        <v>0</v>
      </c>
      <c r="C7456">
        <v>11170</v>
      </c>
      <c r="D7456">
        <v>1021.3</v>
      </c>
      <c r="E7456">
        <v>500</v>
      </c>
      <c r="F7456">
        <v>0</v>
      </c>
      <c r="G7456">
        <v>0</v>
      </c>
      <c r="I7456">
        <f t="shared" si="233"/>
        <v>7455</v>
      </c>
      <c r="J7456">
        <f t="shared" si="232"/>
        <v>45</v>
      </c>
      <c r="K7456" t="b">
        <f>results[[#This Row],[Diesel]]&lt;&gt;0</f>
        <v>0</v>
      </c>
    </row>
    <row r="7457" spans="1:11" x14ac:dyDescent="0.3">
      <c r="A7457" s="1" t="s">
        <v>7462</v>
      </c>
      <c r="B7457">
        <v>0</v>
      </c>
      <c r="C7457">
        <v>9926</v>
      </c>
      <c r="D7457">
        <v>0</v>
      </c>
      <c r="E7457">
        <v>500</v>
      </c>
      <c r="F7457">
        <v>0</v>
      </c>
      <c r="G7457">
        <v>0</v>
      </c>
      <c r="I7457">
        <f t="shared" si="233"/>
        <v>7456</v>
      </c>
      <c r="J7457">
        <f t="shared" si="232"/>
        <v>45</v>
      </c>
      <c r="K7457" t="b">
        <f>results[[#This Row],[Diesel]]&lt;&gt;0</f>
        <v>0</v>
      </c>
    </row>
    <row r="7458" spans="1:11" x14ac:dyDescent="0.3">
      <c r="A7458" s="1" t="s">
        <v>7463</v>
      </c>
      <c r="B7458">
        <v>0</v>
      </c>
      <c r="C7458">
        <v>8702</v>
      </c>
      <c r="D7458">
        <v>0</v>
      </c>
      <c r="E7458">
        <v>500</v>
      </c>
      <c r="F7458">
        <v>0</v>
      </c>
      <c r="G7458">
        <v>0</v>
      </c>
      <c r="I7458">
        <f t="shared" si="233"/>
        <v>7457</v>
      </c>
      <c r="J7458">
        <f t="shared" si="232"/>
        <v>45</v>
      </c>
      <c r="K7458" t="b">
        <f>results[[#This Row],[Diesel]]&lt;&gt;0</f>
        <v>0</v>
      </c>
    </row>
    <row r="7459" spans="1:11" x14ac:dyDescent="0.3">
      <c r="A7459" s="1" t="s">
        <v>7464</v>
      </c>
      <c r="B7459">
        <v>0</v>
      </c>
      <c r="C7459">
        <v>9498</v>
      </c>
      <c r="D7459">
        <v>0</v>
      </c>
      <c r="E7459">
        <v>500</v>
      </c>
      <c r="F7459">
        <v>0</v>
      </c>
      <c r="G7459">
        <v>0</v>
      </c>
      <c r="I7459">
        <f t="shared" si="233"/>
        <v>7458</v>
      </c>
      <c r="J7459">
        <f t="shared" si="232"/>
        <v>45</v>
      </c>
      <c r="K7459" t="b">
        <f>results[[#This Row],[Diesel]]&lt;&gt;0</f>
        <v>0</v>
      </c>
    </row>
    <row r="7460" spans="1:11" x14ac:dyDescent="0.3">
      <c r="A7460" s="1" t="s">
        <v>7465</v>
      </c>
      <c r="B7460">
        <v>0</v>
      </c>
      <c r="C7460">
        <v>10722</v>
      </c>
      <c r="D7460">
        <v>0</v>
      </c>
      <c r="E7460">
        <v>500</v>
      </c>
      <c r="F7460">
        <v>0</v>
      </c>
      <c r="G7460">
        <v>0</v>
      </c>
      <c r="I7460">
        <f t="shared" si="233"/>
        <v>7459</v>
      </c>
      <c r="J7460">
        <f t="shared" si="232"/>
        <v>45</v>
      </c>
      <c r="K7460" t="b">
        <f>results[[#This Row],[Diesel]]&lt;&gt;0</f>
        <v>0</v>
      </c>
    </row>
    <row r="7461" spans="1:11" x14ac:dyDescent="0.3">
      <c r="A7461" s="1" t="s">
        <v>7466</v>
      </c>
      <c r="B7461">
        <v>0</v>
      </c>
      <c r="C7461">
        <v>11170</v>
      </c>
      <c r="D7461">
        <v>653.15</v>
      </c>
      <c r="E7461">
        <v>500</v>
      </c>
      <c r="F7461">
        <v>0</v>
      </c>
      <c r="G7461">
        <v>0</v>
      </c>
      <c r="I7461">
        <f t="shared" si="233"/>
        <v>7460</v>
      </c>
      <c r="J7461">
        <f t="shared" si="232"/>
        <v>45</v>
      </c>
      <c r="K7461" t="b">
        <f>results[[#This Row],[Diesel]]&lt;&gt;0</f>
        <v>0</v>
      </c>
    </row>
    <row r="7462" spans="1:11" x14ac:dyDescent="0.3">
      <c r="A7462" s="1" t="s">
        <v>7467</v>
      </c>
      <c r="B7462">
        <v>0</v>
      </c>
      <c r="C7462">
        <v>11170</v>
      </c>
      <c r="D7462">
        <v>2487.4</v>
      </c>
      <c r="E7462">
        <v>500</v>
      </c>
      <c r="F7462">
        <v>0</v>
      </c>
      <c r="G7462">
        <v>0</v>
      </c>
      <c r="I7462">
        <f t="shared" si="233"/>
        <v>7461</v>
      </c>
      <c r="J7462">
        <f t="shared" si="232"/>
        <v>45</v>
      </c>
      <c r="K7462" t="b">
        <f>results[[#This Row],[Diesel]]&lt;&gt;0</f>
        <v>0</v>
      </c>
    </row>
    <row r="7463" spans="1:11" x14ac:dyDescent="0.3">
      <c r="A7463" s="1" t="s">
        <v>7468</v>
      </c>
      <c r="B7463">
        <v>0</v>
      </c>
      <c r="C7463">
        <v>11170</v>
      </c>
      <c r="D7463">
        <v>4854.1000000000004</v>
      </c>
      <c r="E7463">
        <v>500</v>
      </c>
      <c r="F7463">
        <v>0</v>
      </c>
      <c r="G7463">
        <v>0</v>
      </c>
      <c r="I7463">
        <f t="shared" si="233"/>
        <v>7462</v>
      </c>
      <c r="J7463">
        <f t="shared" si="232"/>
        <v>45</v>
      </c>
      <c r="K7463" t="b">
        <f>results[[#This Row],[Diesel]]&lt;&gt;0</f>
        <v>0</v>
      </c>
    </row>
    <row r="7464" spans="1:11" x14ac:dyDescent="0.3">
      <c r="A7464" s="1" t="s">
        <v>7469</v>
      </c>
      <c r="B7464">
        <v>0</v>
      </c>
      <c r="C7464">
        <v>11170</v>
      </c>
      <c r="D7464">
        <v>8624.5</v>
      </c>
      <c r="E7464">
        <v>500</v>
      </c>
      <c r="F7464">
        <v>0</v>
      </c>
      <c r="G7464">
        <v>0</v>
      </c>
      <c r="I7464">
        <f t="shared" si="233"/>
        <v>7463</v>
      </c>
      <c r="J7464">
        <f t="shared" si="232"/>
        <v>45</v>
      </c>
      <c r="K7464" t="b">
        <f>results[[#This Row],[Diesel]]&lt;&gt;0</f>
        <v>0</v>
      </c>
    </row>
    <row r="7465" spans="1:11" x14ac:dyDescent="0.3">
      <c r="A7465" s="1" t="s">
        <v>7470</v>
      </c>
      <c r="B7465">
        <v>0</v>
      </c>
      <c r="C7465">
        <v>11170</v>
      </c>
      <c r="D7465">
        <v>7665</v>
      </c>
      <c r="E7465">
        <v>500</v>
      </c>
      <c r="F7465">
        <v>0</v>
      </c>
      <c r="G7465">
        <v>0</v>
      </c>
      <c r="I7465">
        <f t="shared" si="233"/>
        <v>7464</v>
      </c>
      <c r="J7465">
        <f t="shared" si="232"/>
        <v>45</v>
      </c>
      <c r="K7465" t="b">
        <f>results[[#This Row],[Diesel]]&lt;&gt;0</f>
        <v>0</v>
      </c>
    </row>
    <row r="7466" spans="1:11" x14ac:dyDescent="0.3">
      <c r="A7466" s="1" t="s">
        <v>7471</v>
      </c>
      <c r="B7466">
        <v>0</v>
      </c>
      <c r="C7466">
        <v>11170</v>
      </c>
      <c r="D7466">
        <v>6677</v>
      </c>
      <c r="E7466">
        <v>500</v>
      </c>
      <c r="F7466">
        <v>0</v>
      </c>
      <c r="G7466">
        <v>0</v>
      </c>
      <c r="I7466">
        <f t="shared" si="233"/>
        <v>7465</v>
      </c>
      <c r="J7466">
        <f t="shared" si="232"/>
        <v>45</v>
      </c>
      <c r="K7466" t="b">
        <f>results[[#This Row],[Diesel]]&lt;&gt;0</f>
        <v>0</v>
      </c>
    </row>
    <row r="7467" spans="1:11" x14ac:dyDescent="0.3">
      <c r="A7467" s="1" t="s">
        <v>7472</v>
      </c>
      <c r="B7467">
        <v>0</v>
      </c>
      <c r="C7467">
        <v>11170</v>
      </c>
      <c r="D7467">
        <v>6039</v>
      </c>
      <c r="E7467">
        <v>500</v>
      </c>
      <c r="F7467">
        <v>0</v>
      </c>
      <c r="G7467">
        <v>0</v>
      </c>
      <c r="I7467">
        <f t="shared" si="233"/>
        <v>7466</v>
      </c>
      <c r="J7467">
        <f t="shared" si="232"/>
        <v>45</v>
      </c>
      <c r="K7467" t="b">
        <f>results[[#This Row],[Diesel]]&lt;&gt;0</f>
        <v>0</v>
      </c>
    </row>
    <row r="7468" spans="1:11" x14ac:dyDescent="0.3">
      <c r="A7468" s="1" t="s">
        <v>7473</v>
      </c>
      <c r="B7468">
        <v>0</v>
      </c>
      <c r="C7468">
        <v>11170</v>
      </c>
      <c r="D7468">
        <v>5757</v>
      </c>
      <c r="E7468">
        <v>500</v>
      </c>
      <c r="F7468">
        <v>0</v>
      </c>
      <c r="G7468">
        <v>0</v>
      </c>
      <c r="I7468">
        <f t="shared" si="233"/>
        <v>7467</v>
      </c>
      <c r="J7468">
        <f t="shared" si="232"/>
        <v>45</v>
      </c>
      <c r="K7468" t="b">
        <f>results[[#This Row],[Diesel]]&lt;&gt;0</f>
        <v>0</v>
      </c>
    </row>
    <row r="7469" spans="1:11" x14ac:dyDescent="0.3">
      <c r="A7469" s="1" t="s">
        <v>7474</v>
      </c>
      <c r="B7469">
        <v>0</v>
      </c>
      <c r="C7469">
        <v>11170</v>
      </c>
      <c r="D7469">
        <v>5717</v>
      </c>
      <c r="E7469">
        <v>500</v>
      </c>
      <c r="F7469">
        <v>0</v>
      </c>
      <c r="G7469">
        <v>0</v>
      </c>
      <c r="I7469">
        <f t="shared" si="233"/>
        <v>7468</v>
      </c>
      <c r="J7469">
        <f t="shared" si="232"/>
        <v>45</v>
      </c>
      <c r="K7469" t="b">
        <f>results[[#This Row],[Diesel]]&lt;&gt;0</f>
        <v>0</v>
      </c>
    </row>
    <row r="7470" spans="1:11" x14ac:dyDescent="0.3">
      <c r="A7470" s="1" t="s">
        <v>7475</v>
      </c>
      <c r="B7470">
        <v>0</v>
      </c>
      <c r="C7470">
        <v>11170</v>
      </c>
      <c r="D7470">
        <v>6228</v>
      </c>
      <c r="E7470">
        <v>500</v>
      </c>
      <c r="F7470">
        <v>0</v>
      </c>
      <c r="G7470">
        <v>0</v>
      </c>
      <c r="I7470">
        <f t="shared" si="233"/>
        <v>7469</v>
      </c>
      <c r="J7470">
        <f t="shared" si="232"/>
        <v>45</v>
      </c>
      <c r="K7470" t="b">
        <f>results[[#This Row],[Diesel]]&lt;&gt;0</f>
        <v>0</v>
      </c>
    </row>
    <row r="7471" spans="1:11" x14ac:dyDescent="0.3">
      <c r="A7471" s="1" t="s">
        <v>7476</v>
      </c>
      <c r="B7471">
        <v>0</v>
      </c>
      <c r="C7471">
        <v>11170</v>
      </c>
      <c r="D7471">
        <v>7486</v>
      </c>
      <c r="E7471">
        <v>500</v>
      </c>
      <c r="F7471">
        <v>0</v>
      </c>
      <c r="G7471">
        <v>0</v>
      </c>
      <c r="I7471">
        <f t="shared" si="233"/>
        <v>7470</v>
      </c>
      <c r="J7471">
        <f t="shared" si="232"/>
        <v>45</v>
      </c>
      <c r="K7471" t="b">
        <f>results[[#This Row],[Diesel]]&lt;&gt;0</f>
        <v>0</v>
      </c>
    </row>
    <row r="7472" spans="1:11" x14ac:dyDescent="0.3">
      <c r="A7472" s="1" t="s">
        <v>7477</v>
      </c>
      <c r="B7472">
        <v>0</v>
      </c>
      <c r="C7472">
        <v>11170</v>
      </c>
      <c r="D7472">
        <v>9877</v>
      </c>
      <c r="E7472">
        <v>500</v>
      </c>
      <c r="F7472">
        <v>0</v>
      </c>
      <c r="G7472">
        <v>0</v>
      </c>
      <c r="I7472">
        <f t="shared" si="233"/>
        <v>7471</v>
      </c>
      <c r="J7472">
        <f t="shared" si="232"/>
        <v>45</v>
      </c>
      <c r="K7472" t="b">
        <f>results[[#This Row],[Diesel]]&lt;&gt;0</f>
        <v>0</v>
      </c>
    </row>
    <row r="7473" spans="1:11" x14ac:dyDescent="0.3">
      <c r="A7473" s="1" t="s">
        <v>7478</v>
      </c>
      <c r="B7473">
        <v>0</v>
      </c>
      <c r="C7473">
        <v>11170</v>
      </c>
      <c r="D7473">
        <v>10564</v>
      </c>
      <c r="E7473">
        <v>500</v>
      </c>
      <c r="F7473">
        <v>0</v>
      </c>
      <c r="G7473">
        <v>0</v>
      </c>
      <c r="I7473">
        <f t="shared" si="233"/>
        <v>7472</v>
      </c>
      <c r="J7473">
        <f t="shared" si="232"/>
        <v>45</v>
      </c>
      <c r="K7473" t="b">
        <f>results[[#This Row],[Diesel]]&lt;&gt;0</f>
        <v>0</v>
      </c>
    </row>
    <row r="7474" spans="1:11" x14ac:dyDescent="0.3">
      <c r="A7474" s="1" t="s">
        <v>7479</v>
      </c>
      <c r="B7474">
        <v>0</v>
      </c>
      <c r="C7474">
        <v>11170</v>
      </c>
      <c r="D7474">
        <v>10664</v>
      </c>
      <c r="E7474">
        <v>500</v>
      </c>
      <c r="F7474">
        <v>0</v>
      </c>
      <c r="G7474">
        <v>0</v>
      </c>
      <c r="I7474">
        <f t="shared" si="233"/>
        <v>7473</v>
      </c>
      <c r="J7474">
        <f t="shared" si="232"/>
        <v>45</v>
      </c>
      <c r="K7474" t="b">
        <f>results[[#This Row],[Diesel]]&lt;&gt;0</f>
        <v>0</v>
      </c>
    </row>
    <row r="7475" spans="1:11" x14ac:dyDescent="0.3">
      <c r="A7475" s="1" t="s">
        <v>7480</v>
      </c>
      <c r="B7475">
        <v>0</v>
      </c>
      <c r="C7475">
        <v>11170</v>
      </c>
      <c r="D7475">
        <v>10633</v>
      </c>
      <c r="E7475">
        <v>500</v>
      </c>
      <c r="F7475">
        <v>0</v>
      </c>
      <c r="G7475">
        <v>0</v>
      </c>
      <c r="I7475">
        <f t="shared" si="233"/>
        <v>7474</v>
      </c>
      <c r="J7475">
        <f t="shared" si="232"/>
        <v>45</v>
      </c>
      <c r="K7475" t="b">
        <f>results[[#This Row],[Diesel]]&lt;&gt;0</f>
        <v>0</v>
      </c>
    </row>
    <row r="7476" spans="1:11" x14ac:dyDescent="0.3">
      <c r="A7476" s="1" t="s">
        <v>7481</v>
      </c>
      <c r="B7476">
        <v>0</v>
      </c>
      <c r="C7476">
        <v>11170</v>
      </c>
      <c r="D7476">
        <v>10599</v>
      </c>
      <c r="E7476">
        <v>500</v>
      </c>
      <c r="F7476">
        <v>0</v>
      </c>
      <c r="G7476">
        <v>0</v>
      </c>
      <c r="I7476">
        <f t="shared" si="233"/>
        <v>7475</v>
      </c>
      <c r="J7476">
        <f t="shared" si="232"/>
        <v>45</v>
      </c>
      <c r="K7476" t="b">
        <f>results[[#This Row],[Diesel]]&lt;&gt;0</f>
        <v>0</v>
      </c>
    </row>
    <row r="7477" spans="1:11" x14ac:dyDescent="0.3">
      <c r="A7477" s="1" t="s">
        <v>7482</v>
      </c>
      <c r="B7477">
        <v>0</v>
      </c>
      <c r="C7477">
        <v>11170</v>
      </c>
      <c r="D7477">
        <v>10551</v>
      </c>
      <c r="E7477">
        <v>500</v>
      </c>
      <c r="F7477">
        <v>0</v>
      </c>
      <c r="G7477">
        <v>0</v>
      </c>
      <c r="I7477">
        <f t="shared" si="233"/>
        <v>7476</v>
      </c>
      <c r="J7477">
        <f t="shared" si="232"/>
        <v>45</v>
      </c>
      <c r="K7477" t="b">
        <f>results[[#This Row],[Diesel]]&lt;&gt;0</f>
        <v>0</v>
      </c>
    </row>
    <row r="7478" spans="1:11" x14ac:dyDescent="0.3">
      <c r="A7478" s="1" t="s">
        <v>7483</v>
      </c>
      <c r="B7478">
        <v>0</v>
      </c>
      <c r="C7478">
        <v>11170</v>
      </c>
      <c r="D7478">
        <v>9876.9500000000007</v>
      </c>
      <c r="E7478">
        <v>500</v>
      </c>
      <c r="F7478">
        <v>0</v>
      </c>
      <c r="G7478">
        <v>0</v>
      </c>
      <c r="I7478">
        <f t="shared" si="233"/>
        <v>7477</v>
      </c>
      <c r="J7478">
        <f t="shared" si="232"/>
        <v>45</v>
      </c>
      <c r="K7478" t="b">
        <f>results[[#This Row],[Diesel]]&lt;&gt;0</f>
        <v>0</v>
      </c>
    </row>
    <row r="7479" spans="1:11" x14ac:dyDescent="0.3">
      <c r="A7479" s="1" t="s">
        <v>7484</v>
      </c>
      <c r="B7479">
        <v>0</v>
      </c>
      <c r="C7479">
        <v>11170</v>
      </c>
      <c r="D7479">
        <v>8129.8</v>
      </c>
      <c r="E7479">
        <v>500</v>
      </c>
      <c r="F7479">
        <v>0</v>
      </c>
      <c r="G7479">
        <v>0</v>
      </c>
      <c r="I7479">
        <f t="shared" si="233"/>
        <v>7478</v>
      </c>
      <c r="J7479">
        <f t="shared" si="232"/>
        <v>45</v>
      </c>
      <c r="K7479" t="b">
        <f>results[[#This Row],[Diesel]]&lt;&gt;0</f>
        <v>0</v>
      </c>
    </row>
    <row r="7480" spans="1:11" x14ac:dyDescent="0.3">
      <c r="A7480" s="1" t="s">
        <v>7485</v>
      </c>
      <c r="B7480">
        <v>0</v>
      </c>
      <c r="C7480">
        <v>11170</v>
      </c>
      <c r="D7480">
        <v>6199</v>
      </c>
      <c r="E7480">
        <v>500</v>
      </c>
      <c r="F7480">
        <v>0</v>
      </c>
      <c r="G7480">
        <v>0</v>
      </c>
      <c r="I7480">
        <f t="shared" si="233"/>
        <v>7479</v>
      </c>
      <c r="J7480">
        <f t="shared" si="232"/>
        <v>45</v>
      </c>
      <c r="K7480" t="b">
        <f>results[[#This Row],[Diesel]]&lt;&gt;0</f>
        <v>0</v>
      </c>
    </row>
    <row r="7481" spans="1:11" x14ac:dyDescent="0.3">
      <c r="A7481" s="1" t="s">
        <v>7486</v>
      </c>
      <c r="B7481">
        <v>0</v>
      </c>
      <c r="C7481">
        <v>11170</v>
      </c>
      <c r="D7481">
        <v>3790.85</v>
      </c>
      <c r="E7481">
        <v>500</v>
      </c>
      <c r="F7481">
        <v>0</v>
      </c>
      <c r="G7481">
        <v>0</v>
      </c>
      <c r="I7481">
        <f t="shared" si="233"/>
        <v>7480</v>
      </c>
      <c r="J7481">
        <f t="shared" si="232"/>
        <v>45</v>
      </c>
      <c r="K7481" t="b">
        <f>results[[#This Row],[Diesel]]&lt;&gt;0</f>
        <v>0</v>
      </c>
    </row>
    <row r="7482" spans="1:11" x14ac:dyDescent="0.3">
      <c r="A7482" s="1" t="s">
        <v>7487</v>
      </c>
      <c r="B7482">
        <v>0</v>
      </c>
      <c r="C7482">
        <v>11170</v>
      </c>
      <c r="D7482">
        <v>1593.3</v>
      </c>
      <c r="E7482">
        <v>500</v>
      </c>
      <c r="F7482">
        <v>0</v>
      </c>
      <c r="G7482">
        <v>0</v>
      </c>
      <c r="I7482">
        <f t="shared" si="233"/>
        <v>7481</v>
      </c>
      <c r="J7482">
        <f t="shared" si="232"/>
        <v>45</v>
      </c>
      <c r="K7482" t="b">
        <f>results[[#This Row],[Diesel]]&lt;&gt;0</f>
        <v>0</v>
      </c>
    </row>
    <row r="7483" spans="1:11" x14ac:dyDescent="0.3">
      <c r="A7483" s="1" t="s">
        <v>7488</v>
      </c>
      <c r="B7483">
        <v>0</v>
      </c>
      <c r="C7483">
        <v>11170</v>
      </c>
      <c r="D7483">
        <v>5341.3</v>
      </c>
      <c r="E7483">
        <v>500</v>
      </c>
      <c r="F7483">
        <v>0</v>
      </c>
      <c r="G7483">
        <v>0</v>
      </c>
      <c r="I7483">
        <f t="shared" si="233"/>
        <v>7482</v>
      </c>
      <c r="J7483">
        <f t="shared" si="232"/>
        <v>45</v>
      </c>
      <c r="K7483" t="b">
        <f>results[[#This Row],[Diesel]]&lt;&gt;0</f>
        <v>0</v>
      </c>
    </row>
    <row r="7484" spans="1:11" x14ac:dyDescent="0.3">
      <c r="A7484" s="1" t="s">
        <v>7489</v>
      </c>
      <c r="B7484">
        <v>0</v>
      </c>
      <c r="C7484">
        <v>11170</v>
      </c>
      <c r="D7484">
        <v>6658.2</v>
      </c>
      <c r="E7484">
        <v>500</v>
      </c>
      <c r="F7484">
        <v>0</v>
      </c>
      <c r="G7484">
        <v>0</v>
      </c>
      <c r="I7484">
        <f t="shared" si="233"/>
        <v>7483</v>
      </c>
      <c r="J7484">
        <f t="shared" si="232"/>
        <v>45</v>
      </c>
      <c r="K7484" t="b">
        <f>results[[#This Row],[Diesel]]&lt;&gt;0</f>
        <v>0</v>
      </c>
    </row>
    <row r="7485" spans="1:11" x14ac:dyDescent="0.3">
      <c r="A7485" s="1" t="s">
        <v>7490</v>
      </c>
      <c r="B7485">
        <v>0</v>
      </c>
      <c r="C7485">
        <v>11170</v>
      </c>
      <c r="D7485">
        <v>7068.05</v>
      </c>
      <c r="E7485">
        <v>500</v>
      </c>
      <c r="F7485">
        <v>0</v>
      </c>
      <c r="G7485">
        <v>0</v>
      </c>
      <c r="I7485">
        <f t="shared" si="233"/>
        <v>7484</v>
      </c>
      <c r="J7485">
        <f t="shared" si="232"/>
        <v>45</v>
      </c>
      <c r="K7485" t="b">
        <f>results[[#This Row],[Diesel]]&lt;&gt;0</f>
        <v>0</v>
      </c>
    </row>
    <row r="7486" spans="1:11" x14ac:dyDescent="0.3">
      <c r="A7486" s="1" t="s">
        <v>7491</v>
      </c>
      <c r="B7486">
        <v>0</v>
      </c>
      <c r="C7486">
        <v>11170</v>
      </c>
      <c r="D7486">
        <v>9851.35</v>
      </c>
      <c r="E7486">
        <v>500</v>
      </c>
      <c r="F7486">
        <v>0</v>
      </c>
      <c r="G7486">
        <v>0</v>
      </c>
      <c r="I7486">
        <f t="shared" si="233"/>
        <v>7485</v>
      </c>
      <c r="J7486">
        <f t="shared" si="232"/>
        <v>45</v>
      </c>
      <c r="K7486" t="b">
        <f>results[[#This Row],[Diesel]]&lt;&gt;0</f>
        <v>0</v>
      </c>
    </row>
    <row r="7487" spans="1:11" x14ac:dyDescent="0.3">
      <c r="A7487" s="1" t="s">
        <v>7492</v>
      </c>
      <c r="B7487">
        <v>0</v>
      </c>
      <c r="C7487">
        <v>11170</v>
      </c>
      <c r="D7487">
        <v>10168.35</v>
      </c>
      <c r="E7487">
        <v>500</v>
      </c>
      <c r="F7487">
        <v>0</v>
      </c>
      <c r="G7487">
        <v>0</v>
      </c>
      <c r="I7487">
        <f t="shared" si="233"/>
        <v>7486</v>
      </c>
      <c r="J7487">
        <f t="shared" si="232"/>
        <v>45</v>
      </c>
      <c r="K7487" t="b">
        <f>results[[#This Row],[Diesel]]&lt;&gt;0</f>
        <v>0</v>
      </c>
    </row>
    <row r="7488" spans="1:11" x14ac:dyDescent="0.3">
      <c r="A7488" s="1" t="s">
        <v>7493</v>
      </c>
      <c r="B7488">
        <v>0</v>
      </c>
      <c r="C7488">
        <v>11170</v>
      </c>
      <c r="D7488">
        <v>9097.15</v>
      </c>
      <c r="E7488">
        <v>500</v>
      </c>
      <c r="F7488">
        <v>0</v>
      </c>
      <c r="G7488">
        <v>0</v>
      </c>
      <c r="I7488">
        <f t="shared" si="233"/>
        <v>7487</v>
      </c>
      <c r="J7488">
        <f t="shared" si="232"/>
        <v>45</v>
      </c>
      <c r="K7488" t="b">
        <f>results[[#This Row],[Diesel]]&lt;&gt;0</f>
        <v>0</v>
      </c>
    </row>
    <row r="7489" spans="1:11" x14ac:dyDescent="0.3">
      <c r="A7489" s="1" t="s">
        <v>7494</v>
      </c>
      <c r="B7489">
        <v>0</v>
      </c>
      <c r="C7489">
        <v>11170</v>
      </c>
      <c r="D7489">
        <v>7702</v>
      </c>
      <c r="E7489">
        <v>500</v>
      </c>
      <c r="F7489">
        <v>0</v>
      </c>
      <c r="G7489">
        <v>0</v>
      </c>
      <c r="I7489">
        <f t="shared" si="233"/>
        <v>7488</v>
      </c>
      <c r="J7489">
        <f t="shared" si="232"/>
        <v>45</v>
      </c>
      <c r="K7489" t="b">
        <f>results[[#This Row],[Diesel]]&lt;&gt;0</f>
        <v>0</v>
      </c>
    </row>
    <row r="7490" spans="1:11" x14ac:dyDescent="0.3">
      <c r="A7490" s="1" t="s">
        <v>7495</v>
      </c>
      <c r="B7490">
        <v>0</v>
      </c>
      <c r="C7490">
        <v>11170</v>
      </c>
      <c r="D7490">
        <v>6663</v>
      </c>
      <c r="E7490">
        <v>500</v>
      </c>
      <c r="F7490">
        <v>0</v>
      </c>
      <c r="G7490">
        <v>0</v>
      </c>
      <c r="I7490">
        <f t="shared" si="233"/>
        <v>7489</v>
      </c>
      <c r="J7490">
        <f t="shared" si="232"/>
        <v>45</v>
      </c>
      <c r="K7490" t="b">
        <f>results[[#This Row],[Diesel]]&lt;&gt;0</f>
        <v>0</v>
      </c>
    </row>
    <row r="7491" spans="1:11" x14ac:dyDescent="0.3">
      <c r="A7491" s="1" t="s">
        <v>7496</v>
      </c>
      <c r="B7491">
        <v>0</v>
      </c>
      <c r="C7491">
        <v>11170</v>
      </c>
      <c r="D7491">
        <v>6253</v>
      </c>
      <c r="E7491">
        <v>500</v>
      </c>
      <c r="F7491">
        <v>0</v>
      </c>
      <c r="G7491">
        <v>0</v>
      </c>
      <c r="I7491">
        <f t="shared" si="233"/>
        <v>7490</v>
      </c>
      <c r="J7491">
        <f t="shared" ref="J7491:J7554" si="234">IF(MOD(I7491,168+1)=0,J7490+1,J7490)</f>
        <v>45</v>
      </c>
      <c r="K7491" t="b">
        <f>results[[#This Row],[Diesel]]&lt;&gt;0</f>
        <v>0</v>
      </c>
    </row>
    <row r="7492" spans="1:11" x14ac:dyDescent="0.3">
      <c r="A7492" s="1" t="s">
        <v>7497</v>
      </c>
      <c r="B7492">
        <v>0</v>
      </c>
      <c r="C7492">
        <v>11170</v>
      </c>
      <c r="D7492">
        <v>6056</v>
      </c>
      <c r="E7492">
        <v>500</v>
      </c>
      <c r="F7492">
        <v>0</v>
      </c>
      <c r="G7492">
        <v>0</v>
      </c>
      <c r="I7492">
        <f t="shared" ref="I7492:I7555" si="235">I7491+1</f>
        <v>7491</v>
      </c>
      <c r="J7492">
        <f t="shared" si="234"/>
        <v>45</v>
      </c>
      <c r="K7492" t="b">
        <f>results[[#This Row],[Diesel]]&lt;&gt;0</f>
        <v>0</v>
      </c>
    </row>
    <row r="7493" spans="1:11" x14ac:dyDescent="0.3">
      <c r="A7493" s="1" t="s">
        <v>7498</v>
      </c>
      <c r="B7493">
        <v>0</v>
      </c>
      <c r="C7493">
        <v>11170</v>
      </c>
      <c r="D7493">
        <v>6115</v>
      </c>
      <c r="E7493">
        <v>500</v>
      </c>
      <c r="F7493">
        <v>0</v>
      </c>
      <c r="G7493">
        <v>0</v>
      </c>
      <c r="I7493">
        <f t="shared" si="235"/>
        <v>7492</v>
      </c>
      <c r="J7493">
        <f t="shared" si="234"/>
        <v>45</v>
      </c>
      <c r="K7493" t="b">
        <f>results[[#This Row],[Diesel]]&lt;&gt;0</f>
        <v>0</v>
      </c>
    </row>
    <row r="7494" spans="1:11" x14ac:dyDescent="0.3">
      <c r="A7494" s="1" t="s">
        <v>7499</v>
      </c>
      <c r="B7494">
        <v>0</v>
      </c>
      <c r="C7494">
        <v>11170</v>
      </c>
      <c r="D7494">
        <v>6638</v>
      </c>
      <c r="E7494">
        <v>500</v>
      </c>
      <c r="F7494">
        <v>0</v>
      </c>
      <c r="G7494">
        <v>0</v>
      </c>
      <c r="I7494">
        <f t="shared" si="235"/>
        <v>7493</v>
      </c>
      <c r="J7494">
        <f t="shared" si="234"/>
        <v>45</v>
      </c>
      <c r="K7494" t="b">
        <f>results[[#This Row],[Diesel]]&lt;&gt;0</f>
        <v>0</v>
      </c>
    </row>
    <row r="7495" spans="1:11" x14ac:dyDescent="0.3">
      <c r="A7495" s="1" t="s">
        <v>7500</v>
      </c>
      <c r="B7495">
        <v>0</v>
      </c>
      <c r="C7495">
        <v>11170</v>
      </c>
      <c r="D7495">
        <v>8035</v>
      </c>
      <c r="E7495">
        <v>500</v>
      </c>
      <c r="F7495">
        <v>0</v>
      </c>
      <c r="G7495">
        <v>0</v>
      </c>
      <c r="I7495">
        <f t="shared" si="235"/>
        <v>7494</v>
      </c>
      <c r="J7495">
        <f t="shared" si="234"/>
        <v>45</v>
      </c>
      <c r="K7495" t="b">
        <f>results[[#This Row],[Diesel]]&lt;&gt;0</f>
        <v>0</v>
      </c>
    </row>
    <row r="7496" spans="1:11" x14ac:dyDescent="0.3">
      <c r="A7496" s="1" t="s">
        <v>7501</v>
      </c>
      <c r="B7496">
        <v>0</v>
      </c>
      <c r="C7496">
        <v>11170</v>
      </c>
      <c r="D7496">
        <v>10550</v>
      </c>
      <c r="E7496">
        <v>500</v>
      </c>
      <c r="F7496">
        <v>0</v>
      </c>
      <c r="G7496">
        <v>0</v>
      </c>
      <c r="I7496">
        <f t="shared" si="235"/>
        <v>7495</v>
      </c>
      <c r="J7496">
        <f t="shared" si="234"/>
        <v>45</v>
      </c>
      <c r="K7496" t="b">
        <f>results[[#This Row],[Diesel]]&lt;&gt;0</f>
        <v>0</v>
      </c>
    </row>
    <row r="7497" spans="1:11" x14ac:dyDescent="0.3">
      <c r="A7497" s="1" t="s">
        <v>7502</v>
      </c>
      <c r="B7497">
        <v>0</v>
      </c>
      <c r="C7497">
        <v>11170</v>
      </c>
      <c r="D7497">
        <v>11357</v>
      </c>
      <c r="E7497">
        <v>500</v>
      </c>
      <c r="F7497">
        <v>0</v>
      </c>
      <c r="G7497">
        <v>0</v>
      </c>
      <c r="I7497">
        <f t="shared" si="235"/>
        <v>7496</v>
      </c>
      <c r="J7497">
        <f t="shared" si="234"/>
        <v>45</v>
      </c>
      <c r="K7497" t="b">
        <f>results[[#This Row],[Diesel]]&lt;&gt;0</f>
        <v>0</v>
      </c>
    </row>
    <row r="7498" spans="1:11" x14ac:dyDescent="0.3">
      <c r="A7498" s="1" t="s">
        <v>7503</v>
      </c>
      <c r="B7498">
        <v>0</v>
      </c>
      <c r="C7498">
        <v>11170</v>
      </c>
      <c r="D7498">
        <v>11655</v>
      </c>
      <c r="E7498">
        <v>500</v>
      </c>
      <c r="F7498">
        <v>0</v>
      </c>
      <c r="G7498">
        <v>0</v>
      </c>
      <c r="I7498">
        <f t="shared" si="235"/>
        <v>7497</v>
      </c>
      <c r="J7498">
        <f t="shared" si="234"/>
        <v>45</v>
      </c>
      <c r="K7498" t="b">
        <f>results[[#This Row],[Diesel]]&lt;&gt;0</f>
        <v>0</v>
      </c>
    </row>
    <row r="7499" spans="1:11" x14ac:dyDescent="0.3">
      <c r="A7499" s="1" t="s">
        <v>7504</v>
      </c>
      <c r="B7499">
        <v>0</v>
      </c>
      <c r="C7499">
        <v>11170</v>
      </c>
      <c r="D7499">
        <v>11955</v>
      </c>
      <c r="E7499">
        <v>500</v>
      </c>
      <c r="F7499">
        <v>0</v>
      </c>
      <c r="G7499">
        <v>0</v>
      </c>
      <c r="I7499">
        <f t="shared" si="235"/>
        <v>7498</v>
      </c>
      <c r="J7499">
        <f t="shared" si="234"/>
        <v>45</v>
      </c>
      <c r="K7499" t="b">
        <f>results[[#This Row],[Diesel]]&lt;&gt;0</f>
        <v>0</v>
      </c>
    </row>
    <row r="7500" spans="1:11" x14ac:dyDescent="0.3">
      <c r="A7500" s="1" t="s">
        <v>7505</v>
      </c>
      <c r="B7500">
        <v>0</v>
      </c>
      <c r="C7500">
        <v>11170</v>
      </c>
      <c r="D7500">
        <v>12172</v>
      </c>
      <c r="E7500">
        <v>500</v>
      </c>
      <c r="F7500">
        <v>0</v>
      </c>
      <c r="G7500">
        <v>0</v>
      </c>
      <c r="I7500">
        <f t="shared" si="235"/>
        <v>7499</v>
      </c>
      <c r="J7500">
        <f t="shared" si="234"/>
        <v>45</v>
      </c>
      <c r="K7500" t="b">
        <f>results[[#This Row],[Diesel]]&lt;&gt;0</f>
        <v>0</v>
      </c>
    </row>
    <row r="7501" spans="1:11" x14ac:dyDescent="0.3">
      <c r="A7501" s="1" t="s">
        <v>7506</v>
      </c>
      <c r="B7501">
        <v>0</v>
      </c>
      <c r="C7501">
        <v>11170</v>
      </c>
      <c r="D7501">
        <v>11976</v>
      </c>
      <c r="E7501">
        <v>500</v>
      </c>
      <c r="F7501">
        <v>0</v>
      </c>
      <c r="G7501">
        <v>0</v>
      </c>
      <c r="I7501">
        <f t="shared" si="235"/>
        <v>7500</v>
      </c>
      <c r="J7501">
        <f t="shared" si="234"/>
        <v>45</v>
      </c>
      <c r="K7501" t="b">
        <f>results[[#This Row],[Diesel]]&lt;&gt;0</f>
        <v>0</v>
      </c>
    </row>
    <row r="7502" spans="1:11" x14ac:dyDescent="0.3">
      <c r="A7502" s="1" t="s">
        <v>7507</v>
      </c>
      <c r="B7502">
        <v>0</v>
      </c>
      <c r="C7502">
        <v>11170</v>
      </c>
      <c r="D7502">
        <v>11820.45</v>
      </c>
      <c r="E7502">
        <v>500</v>
      </c>
      <c r="F7502">
        <v>0</v>
      </c>
      <c r="G7502">
        <v>0</v>
      </c>
      <c r="I7502">
        <f t="shared" si="235"/>
        <v>7501</v>
      </c>
      <c r="J7502">
        <f t="shared" si="234"/>
        <v>45</v>
      </c>
      <c r="K7502" t="b">
        <f>results[[#This Row],[Diesel]]&lt;&gt;0</f>
        <v>0</v>
      </c>
    </row>
    <row r="7503" spans="1:11" x14ac:dyDescent="0.3">
      <c r="A7503" s="1" t="s">
        <v>7508</v>
      </c>
      <c r="B7503">
        <v>0</v>
      </c>
      <c r="C7503">
        <v>11170</v>
      </c>
      <c r="D7503">
        <v>11214.65</v>
      </c>
      <c r="E7503">
        <v>500</v>
      </c>
      <c r="F7503">
        <v>0</v>
      </c>
      <c r="G7503">
        <v>0</v>
      </c>
      <c r="I7503">
        <f t="shared" si="235"/>
        <v>7502</v>
      </c>
      <c r="J7503">
        <f t="shared" si="234"/>
        <v>45</v>
      </c>
      <c r="K7503" t="b">
        <f>results[[#This Row],[Diesel]]&lt;&gt;0</f>
        <v>0</v>
      </c>
    </row>
    <row r="7504" spans="1:11" x14ac:dyDescent="0.3">
      <c r="A7504" s="1" t="s">
        <v>7509</v>
      </c>
      <c r="B7504">
        <v>0</v>
      </c>
      <c r="C7504">
        <v>11170</v>
      </c>
      <c r="D7504">
        <v>10237.35</v>
      </c>
      <c r="E7504">
        <v>500</v>
      </c>
      <c r="F7504">
        <v>0</v>
      </c>
      <c r="G7504">
        <v>0</v>
      </c>
      <c r="I7504">
        <f t="shared" si="235"/>
        <v>7503</v>
      </c>
      <c r="J7504">
        <f t="shared" si="234"/>
        <v>45</v>
      </c>
      <c r="K7504" t="b">
        <f>results[[#This Row],[Diesel]]&lt;&gt;0</f>
        <v>0</v>
      </c>
    </row>
    <row r="7505" spans="1:11" x14ac:dyDescent="0.3">
      <c r="A7505" s="1" t="s">
        <v>7510</v>
      </c>
      <c r="B7505">
        <v>0</v>
      </c>
      <c r="C7505">
        <v>11170</v>
      </c>
      <c r="D7505">
        <v>7750.1</v>
      </c>
      <c r="E7505">
        <v>500</v>
      </c>
      <c r="F7505">
        <v>0</v>
      </c>
      <c r="G7505">
        <v>0</v>
      </c>
      <c r="I7505">
        <f t="shared" si="235"/>
        <v>7504</v>
      </c>
      <c r="J7505">
        <f t="shared" si="234"/>
        <v>45</v>
      </c>
      <c r="K7505" t="b">
        <f>results[[#This Row],[Diesel]]&lt;&gt;0</f>
        <v>0</v>
      </c>
    </row>
    <row r="7506" spans="1:11" x14ac:dyDescent="0.3">
      <c r="A7506" s="1" t="s">
        <v>7511</v>
      </c>
      <c r="B7506">
        <v>0</v>
      </c>
      <c r="C7506">
        <v>11170</v>
      </c>
      <c r="D7506">
        <v>2111.0500000000002</v>
      </c>
      <c r="E7506">
        <v>500</v>
      </c>
      <c r="F7506">
        <v>0</v>
      </c>
      <c r="G7506">
        <v>0</v>
      </c>
      <c r="I7506">
        <f t="shared" si="235"/>
        <v>7505</v>
      </c>
      <c r="J7506">
        <f t="shared" si="234"/>
        <v>45</v>
      </c>
      <c r="K7506" t="b">
        <f>results[[#This Row],[Diesel]]&lt;&gt;0</f>
        <v>0</v>
      </c>
    </row>
    <row r="7507" spans="1:11" x14ac:dyDescent="0.3">
      <c r="A7507" s="1" t="s">
        <v>7512</v>
      </c>
      <c r="B7507">
        <v>0</v>
      </c>
      <c r="C7507">
        <v>11170</v>
      </c>
      <c r="D7507">
        <v>290.60000000000002</v>
      </c>
      <c r="E7507">
        <v>500</v>
      </c>
      <c r="F7507">
        <v>0</v>
      </c>
      <c r="G7507">
        <v>0</v>
      </c>
      <c r="I7507">
        <f t="shared" si="235"/>
        <v>7506</v>
      </c>
      <c r="J7507">
        <f t="shared" si="234"/>
        <v>45</v>
      </c>
      <c r="K7507" t="b">
        <f>results[[#This Row],[Diesel]]&lt;&gt;0</f>
        <v>0</v>
      </c>
    </row>
    <row r="7508" spans="1:11" x14ac:dyDescent="0.3">
      <c r="A7508" s="1" t="s">
        <v>7513</v>
      </c>
      <c r="B7508">
        <v>0</v>
      </c>
      <c r="C7508">
        <v>11170</v>
      </c>
      <c r="D7508">
        <v>491.3</v>
      </c>
      <c r="E7508">
        <v>500</v>
      </c>
      <c r="F7508">
        <v>0</v>
      </c>
      <c r="G7508">
        <v>0</v>
      </c>
      <c r="I7508">
        <f t="shared" si="235"/>
        <v>7507</v>
      </c>
      <c r="J7508">
        <f t="shared" si="234"/>
        <v>45</v>
      </c>
      <c r="K7508" t="b">
        <f>results[[#This Row],[Diesel]]&lt;&gt;0</f>
        <v>0</v>
      </c>
    </row>
    <row r="7509" spans="1:11" x14ac:dyDescent="0.3">
      <c r="A7509" s="1" t="s">
        <v>7514</v>
      </c>
      <c r="B7509">
        <v>0</v>
      </c>
      <c r="C7509">
        <v>11170</v>
      </c>
      <c r="D7509">
        <v>1504.95</v>
      </c>
      <c r="E7509">
        <v>500</v>
      </c>
      <c r="F7509">
        <v>0</v>
      </c>
      <c r="G7509">
        <v>0</v>
      </c>
      <c r="I7509">
        <f t="shared" si="235"/>
        <v>7508</v>
      </c>
      <c r="J7509">
        <f t="shared" si="234"/>
        <v>45</v>
      </c>
      <c r="K7509" t="b">
        <f>results[[#This Row],[Diesel]]&lt;&gt;0</f>
        <v>0</v>
      </c>
    </row>
    <row r="7510" spans="1:11" x14ac:dyDescent="0.3">
      <c r="A7510" s="1" t="s">
        <v>7515</v>
      </c>
      <c r="B7510">
        <v>0</v>
      </c>
      <c r="C7510">
        <v>11170</v>
      </c>
      <c r="D7510">
        <v>3721.95</v>
      </c>
      <c r="E7510">
        <v>500</v>
      </c>
      <c r="F7510">
        <v>0</v>
      </c>
      <c r="G7510">
        <v>0</v>
      </c>
      <c r="I7510">
        <f t="shared" si="235"/>
        <v>7509</v>
      </c>
      <c r="J7510">
        <f t="shared" si="234"/>
        <v>45</v>
      </c>
      <c r="K7510" t="b">
        <f>results[[#This Row],[Diesel]]&lt;&gt;0</f>
        <v>0</v>
      </c>
    </row>
    <row r="7511" spans="1:11" x14ac:dyDescent="0.3">
      <c r="A7511" s="1" t="s">
        <v>7516</v>
      </c>
      <c r="B7511">
        <v>0</v>
      </c>
      <c r="C7511">
        <v>11170</v>
      </c>
      <c r="D7511">
        <v>6319.4</v>
      </c>
      <c r="E7511">
        <v>500</v>
      </c>
      <c r="F7511">
        <v>0</v>
      </c>
      <c r="G7511">
        <v>0</v>
      </c>
      <c r="I7511">
        <f t="shared" si="235"/>
        <v>7510</v>
      </c>
      <c r="J7511">
        <f t="shared" si="234"/>
        <v>45</v>
      </c>
      <c r="K7511" t="b">
        <f>results[[#This Row],[Diesel]]&lt;&gt;0</f>
        <v>0</v>
      </c>
    </row>
    <row r="7512" spans="1:11" x14ac:dyDescent="0.3">
      <c r="A7512" s="1" t="s">
        <v>7517</v>
      </c>
      <c r="B7512">
        <v>0</v>
      </c>
      <c r="C7512">
        <v>11170</v>
      </c>
      <c r="D7512">
        <v>9394.4</v>
      </c>
      <c r="E7512">
        <v>500</v>
      </c>
      <c r="F7512">
        <v>0</v>
      </c>
      <c r="G7512">
        <v>0</v>
      </c>
      <c r="I7512">
        <f t="shared" si="235"/>
        <v>7511</v>
      </c>
      <c r="J7512">
        <f t="shared" si="234"/>
        <v>45</v>
      </c>
      <c r="K7512" t="b">
        <f>results[[#This Row],[Diesel]]&lt;&gt;0</f>
        <v>0</v>
      </c>
    </row>
    <row r="7513" spans="1:11" x14ac:dyDescent="0.3">
      <c r="A7513" s="1" t="s">
        <v>7518</v>
      </c>
      <c r="B7513">
        <v>0</v>
      </c>
      <c r="C7513">
        <v>11170</v>
      </c>
      <c r="D7513">
        <v>8466</v>
      </c>
      <c r="E7513">
        <v>500</v>
      </c>
      <c r="F7513">
        <v>0</v>
      </c>
      <c r="G7513">
        <v>0</v>
      </c>
      <c r="I7513">
        <f t="shared" si="235"/>
        <v>7512</v>
      </c>
      <c r="J7513">
        <f t="shared" si="234"/>
        <v>45</v>
      </c>
      <c r="K7513" t="b">
        <f>results[[#This Row],[Diesel]]&lt;&gt;0</f>
        <v>0</v>
      </c>
    </row>
    <row r="7514" spans="1:11" x14ac:dyDescent="0.3">
      <c r="A7514" s="1" t="s">
        <v>7519</v>
      </c>
      <c r="B7514">
        <v>0</v>
      </c>
      <c r="C7514">
        <v>11170</v>
      </c>
      <c r="D7514">
        <v>7456</v>
      </c>
      <c r="E7514">
        <v>500</v>
      </c>
      <c r="F7514">
        <v>0</v>
      </c>
      <c r="G7514">
        <v>0</v>
      </c>
      <c r="I7514">
        <f t="shared" si="235"/>
        <v>7513</v>
      </c>
      <c r="J7514">
        <f t="shared" si="234"/>
        <v>45</v>
      </c>
      <c r="K7514" t="b">
        <f>results[[#This Row],[Diesel]]&lt;&gt;0</f>
        <v>0</v>
      </c>
    </row>
    <row r="7515" spans="1:11" x14ac:dyDescent="0.3">
      <c r="A7515" s="1" t="s">
        <v>7520</v>
      </c>
      <c r="B7515">
        <v>0</v>
      </c>
      <c r="C7515">
        <v>11170</v>
      </c>
      <c r="D7515">
        <v>6906</v>
      </c>
      <c r="E7515">
        <v>500</v>
      </c>
      <c r="F7515">
        <v>0</v>
      </c>
      <c r="G7515">
        <v>0</v>
      </c>
      <c r="I7515">
        <f t="shared" si="235"/>
        <v>7514</v>
      </c>
      <c r="J7515">
        <f t="shared" si="234"/>
        <v>45</v>
      </c>
      <c r="K7515" t="b">
        <f>results[[#This Row],[Diesel]]&lt;&gt;0</f>
        <v>0</v>
      </c>
    </row>
    <row r="7516" spans="1:11" x14ac:dyDescent="0.3">
      <c r="A7516" s="1" t="s">
        <v>7521</v>
      </c>
      <c r="B7516">
        <v>0</v>
      </c>
      <c r="C7516">
        <v>11170</v>
      </c>
      <c r="D7516">
        <v>6717</v>
      </c>
      <c r="E7516">
        <v>500</v>
      </c>
      <c r="F7516">
        <v>0</v>
      </c>
      <c r="G7516">
        <v>0</v>
      </c>
      <c r="I7516">
        <f t="shared" si="235"/>
        <v>7515</v>
      </c>
      <c r="J7516">
        <f t="shared" si="234"/>
        <v>45</v>
      </c>
      <c r="K7516" t="b">
        <f>results[[#This Row],[Diesel]]&lt;&gt;0</f>
        <v>0</v>
      </c>
    </row>
    <row r="7517" spans="1:11" x14ac:dyDescent="0.3">
      <c r="A7517" s="1" t="s">
        <v>7522</v>
      </c>
      <c r="B7517">
        <v>0</v>
      </c>
      <c r="C7517">
        <v>11170</v>
      </c>
      <c r="D7517">
        <v>6770</v>
      </c>
      <c r="E7517">
        <v>500</v>
      </c>
      <c r="F7517">
        <v>0</v>
      </c>
      <c r="G7517">
        <v>0</v>
      </c>
      <c r="I7517">
        <f t="shared" si="235"/>
        <v>7516</v>
      </c>
      <c r="J7517">
        <f t="shared" si="234"/>
        <v>45</v>
      </c>
      <c r="K7517" t="b">
        <f>results[[#This Row],[Diesel]]&lt;&gt;0</f>
        <v>0</v>
      </c>
    </row>
    <row r="7518" spans="1:11" x14ac:dyDescent="0.3">
      <c r="A7518" s="1" t="s">
        <v>7523</v>
      </c>
      <c r="B7518">
        <v>0</v>
      </c>
      <c r="C7518">
        <v>11170</v>
      </c>
      <c r="D7518">
        <v>7153</v>
      </c>
      <c r="E7518">
        <v>500</v>
      </c>
      <c r="F7518">
        <v>0</v>
      </c>
      <c r="G7518">
        <v>0</v>
      </c>
      <c r="I7518">
        <f t="shared" si="235"/>
        <v>7517</v>
      </c>
      <c r="J7518">
        <f t="shared" si="234"/>
        <v>45</v>
      </c>
      <c r="K7518" t="b">
        <f>results[[#This Row],[Diesel]]&lt;&gt;0</f>
        <v>0</v>
      </c>
    </row>
    <row r="7519" spans="1:11" x14ac:dyDescent="0.3">
      <c r="A7519" s="1" t="s">
        <v>7524</v>
      </c>
      <c r="B7519">
        <v>0</v>
      </c>
      <c r="C7519">
        <v>11170</v>
      </c>
      <c r="D7519">
        <v>7969</v>
      </c>
      <c r="E7519">
        <v>500</v>
      </c>
      <c r="F7519">
        <v>0</v>
      </c>
      <c r="G7519">
        <v>0</v>
      </c>
      <c r="I7519">
        <f t="shared" si="235"/>
        <v>7518</v>
      </c>
      <c r="J7519">
        <f t="shared" si="234"/>
        <v>45</v>
      </c>
      <c r="K7519" t="b">
        <f>results[[#This Row],[Diesel]]&lt;&gt;0</f>
        <v>0</v>
      </c>
    </row>
    <row r="7520" spans="1:11" x14ac:dyDescent="0.3">
      <c r="A7520" s="1" t="s">
        <v>7525</v>
      </c>
      <c r="B7520">
        <v>0</v>
      </c>
      <c r="C7520">
        <v>11170</v>
      </c>
      <c r="D7520">
        <v>9283</v>
      </c>
      <c r="E7520">
        <v>500</v>
      </c>
      <c r="F7520">
        <v>0</v>
      </c>
      <c r="G7520">
        <v>0</v>
      </c>
      <c r="I7520">
        <f t="shared" si="235"/>
        <v>7519</v>
      </c>
      <c r="J7520">
        <f t="shared" si="234"/>
        <v>45</v>
      </c>
      <c r="K7520" t="b">
        <f>results[[#This Row],[Diesel]]&lt;&gt;0</f>
        <v>0</v>
      </c>
    </row>
    <row r="7521" spans="1:11" x14ac:dyDescent="0.3">
      <c r="A7521" s="1" t="s">
        <v>7526</v>
      </c>
      <c r="B7521">
        <v>0</v>
      </c>
      <c r="C7521">
        <v>11170</v>
      </c>
      <c r="D7521">
        <v>10330</v>
      </c>
      <c r="E7521">
        <v>500</v>
      </c>
      <c r="F7521">
        <v>0</v>
      </c>
      <c r="G7521">
        <v>0</v>
      </c>
      <c r="I7521">
        <f t="shared" si="235"/>
        <v>7520</v>
      </c>
      <c r="J7521">
        <f t="shared" si="234"/>
        <v>45</v>
      </c>
      <c r="K7521" t="b">
        <f>results[[#This Row],[Diesel]]&lt;&gt;0</f>
        <v>0</v>
      </c>
    </row>
    <row r="7522" spans="1:11" x14ac:dyDescent="0.3">
      <c r="A7522" s="1" t="s">
        <v>7527</v>
      </c>
      <c r="B7522">
        <v>0</v>
      </c>
      <c r="C7522">
        <v>11170</v>
      </c>
      <c r="D7522">
        <v>11079</v>
      </c>
      <c r="E7522">
        <v>500</v>
      </c>
      <c r="F7522">
        <v>0</v>
      </c>
      <c r="G7522">
        <v>0</v>
      </c>
      <c r="I7522">
        <f t="shared" si="235"/>
        <v>7521</v>
      </c>
      <c r="J7522">
        <f t="shared" si="234"/>
        <v>45</v>
      </c>
      <c r="K7522" t="b">
        <f>results[[#This Row],[Diesel]]&lt;&gt;0</f>
        <v>0</v>
      </c>
    </row>
    <row r="7523" spans="1:11" x14ac:dyDescent="0.3">
      <c r="A7523" s="1" t="s">
        <v>7528</v>
      </c>
      <c r="B7523">
        <v>0</v>
      </c>
      <c r="C7523">
        <v>11170</v>
      </c>
      <c r="D7523">
        <v>10949</v>
      </c>
      <c r="E7523">
        <v>500</v>
      </c>
      <c r="F7523">
        <v>0</v>
      </c>
      <c r="G7523">
        <v>0</v>
      </c>
      <c r="I7523">
        <f t="shared" si="235"/>
        <v>7522</v>
      </c>
      <c r="J7523">
        <f t="shared" si="234"/>
        <v>45</v>
      </c>
      <c r="K7523" t="b">
        <f>results[[#This Row],[Diesel]]&lt;&gt;0</f>
        <v>0</v>
      </c>
    </row>
    <row r="7524" spans="1:11" x14ac:dyDescent="0.3">
      <c r="A7524" s="1" t="s">
        <v>7529</v>
      </c>
      <c r="B7524">
        <v>0</v>
      </c>
      <c r="C7524">
        <v>11170</v>
      </c>
      <c r="D7524">
        <v>10678</v>
      </c>
      <c r="E7524">
        <v>500</v>
      </c>
      <c r="F7524">
        <v>0</v>
      </c>
      <c r="G7524">
        <v>0</v>
      </c>
      <c r="I7524">
        <f t="shared" si="235"/>
        <v>7523</v>
      </c>
      <c r="J7524">
        <f t="shared" si="234"/>
        <v>45</v>
      </c>
      <c r="K7524" t="b">
        <f>results[[#This Row],[Diesel]]&lt;&gt;0</f>
        <v>0</v>
      </c>
    </row>
    <row r="7525" spans="1:11" x14ac:dyDescent="0.3">
      <c r="A7525" s="1" t="s">
        <v>7530</v>
      </c>
      <c r="B7525">
        <v>0</v>
      </c>
      <c r="C7525">
        <v>11170</v>
      </c>
      <c r="D7525">
        <v>10180</v>
      </c>
      <c r="E7525">
        <v>500</v>
      </c>
      <c r="F7525">
        <v>0</v>
      </c>
      <c r="G7525">
        <v>0</v>
      </c>
      <c r="I7525">
        <f t="shared" si="235"/>
        <v>7524</v>
      </c>
      <c r="J7525">
        <f t="shared" si="234"/>
        <v>45</v>
      </c>
      <c r="K7525" t="b">
        <f>results[[#This Row],[Diesel]]&lt;&gt;0</f>
        <v>0</v>
      </c>
    </row>
    <row r="7526" spans="1:11" x14ac:dyDescent="0.3">
      <c r="A7526" s="1" t="s">
        <v>7531</v>
      </c>
      <c r="B7526">
        <v>0</v>
      </c>
      <c r="C7526">
        <v>11170</v>
      </c>
      <c r="D7526">
        <v>8374.1</v>
      </c>
      <c r="E7526">
        <v>500</v>
      </c>
      <c r="F7526">
        <v>0</v>
      </c>
      <c r="G7526">
        <v>0</v>
      </c>
      <c r="I7526">
        <f t="shared" si="235"/>
        <v>7525</v>
      </c>
      <c r="J7526">
        <f t="shared" si="234"/>
        <v>45</v>
      </c>
      <c r="K7526" t="b">
        <f>results[[#This Row],[Diesel]]&lt;&gt;0</f>
        <v>0</v>
      </c>
    </row>
    <row r="7527" spans="1:11" x14ac:dyDescent="0.3">
      <c r="A7527" s="1" t="s">
        <v>7532</v>
      </c>
      <c r="B7527">
        <v>0</v>
      </c>
      <c r="C7527">
        <v>11170</v>
      </c>
      <c r="D7527">
        <v>3201.55</v>
      </c>
      <c r="E7527">
        <v>500</v>
      </c>
      <c r="F7527">
        <v>0</v>
      </c>
      <c r="G7527">
        <v>0</v>
      </c>
      <c r="I7527">
        <f t="shared" si="235"/>
        <v>7526</v>
      </c>
      <c r="J7527">
        <f t="shared" si="234"/>
        <v>45</v>
      </c>
      <c r="K7527" t="b">
        <f>results[[#This Row],[Diesel]]&lt;&gt;0</f>
        <v>0</v>
      </c>
    </row>
    <row r="7528" spans="1:11" x14ac:dyDescent="0.3">
      <c r="A7528" s="1" t="s">
        <v>7533</v>
      </c>
      <c r="B7528">
        <v>0</v>
      </c>
      <c r="C7528">
        <v>10458</v>
      </c>
      <c r="D7528">
        <v>0</v>
      </c>
      <c r="E7528">
        <v>500</v>
      </c>
      <c r="F7528">
        <v>0</v>
      </c>
      <c r="G7528">
        <v>0</v>
      </c>
      <c r="I7528">
        <f t="shared" si="235"/>
        <v>7527</v>
      </c>
      <c r="J7528">
        <f t="shared" si="234"/>
        <v>45</v>
      </c>
      <c r="K7528" t="b">
        <f>results[[#This Row],[Diesel]]&lt;&gt;0</f>
        <v>0</v>
      </c>
    </row>
    <row r="7529" spans="1:11" x14ac:dyDescent="0.3">
      <c r="A7529" s="1" t="s">
        <v>7534</v>
      </c>
      <c r="B7529">
        <v>0</v>
      </c>
      <c r="C7529">
        <v>8616</v>
      </c>
      <c r="D7529">
        <v>0</v>
      </c>
      <c r="E7529">
        <v>500</v>
      </c>
      <c r="F7529">
        <v>0</v>
      </c>
      <c r="G7529">
        <v>0</v>
      </c>
      <c r="I7529">
        <f t="shared" si="235"/>
        <v>7528</v>
      </c>
      <c r="J7529">
        <f t="shared" si="234"/>
        <v>45</v>
      </c>
      <c r="K7529" t="b">
        <f>results[[#This Row],[Diesel]]&lt;&gt;0</f>
        <v>0</v>
      </c>
    </row>
    <row r="7530" spans="1:11" x14ac:dyDescent="0.3">
      <c r="A7530" s="1" t="s">
        <v>7535</v>
      </c>
      <c r="B7530">
        <v>0</v>
      </c>
      <c r="C7530">
        <v>9502</v>
      </c>
      <c r="D7530">
        <v>0</v>
      </c>
      <c r="E7530">
        <v>500</v>
      </c>
      <c r="F7530">
        <v>0</v>
      </c>
      <c r="G7530">
        <v>0</v>
      </c>
      <c r="I7530">
        <f t="shared" si="235"/>
        <v>7529</v>
      </c>
      <c r="J7530">
        <f t="shared" si="234"/>
        <v>45</v>
      </c>
      <c r="K7530" t="b">
        <f>results[[#This Row],[Diesel]]&lt;&gt;0</f>
        <v>0</v>
      </c>
    </row>
    <row r="7531" spans="1:11" x14ac:dyDescent="0.3">
      <c r="A7531" s="1" t="s">
        <v>7536</v>
      </c>
      <c r="B7531">
        <v>0</v>
      </c>
      <c r="C7531">
        <v>11170</v>
      </c>
      <c r="D7531">
        <v>2423.4</v>
      </c>
      <c r="E7531">
        <v>500</v>
      </c>
      <c r="F7531">
        <v>0</v>
      </c>
      <c r="G7531">
        <v>0</v>
      </c>
      <c r="I7531">
        <f t="shared" si="235"/>
        <v>7530</v>
      </c>
      <c r="J7531">
        <f t="shared" si="234"/>
        <v>45</v>
      </c>
      <c r="K7531" t="b">
        <f>results[[#This Row],[Diesel]]&lt;&gt;0</f>
        <v>0</v>
      </c>
    </row>
    <row r="7532" spans="1:11" x14ac:dyDescent="0.3">
      <c r="A7532" s="1" t="s">
        <v>7537</v>
      </c>
      <c r="B7532">
        <v>0</v>
      </c>
      <c r="C7532">
        <v>11170</v>
      </c>
      <c r="D7532">
        <v>6865.65</v>
      </c>
      <c r="E7532">
        <v>500</v>
      </c>
      <c r="F7532">
        <v>0</v>
      </c>
      <c r="G7532">
        <v>0</v>
      </c>
      <c r="I7532">
        <f t="shared" si="235"/>
        <v>7531</v>
      </c>
      <c r="J7532">
        <f t="shared" si="234"/>
        <v>45</v>
      </c>
      <c r="K7532" t="b">
        <f>results[[#This Row],[Diesel]]&lt;&gt;0</f>
        <v>0</v>
      </c>
    </row>
    <row r="7533" spans="1:11" x14ac:dyDescent="0.3">
      <c r="A7533" s="1" t="s">
        <v>7538</v>
      </c>
      <c r="B7533">
        <v>0</v>
      </c>
      <c r="C7533">
        <v>11170</v>
      </c>
      <c r="D7533">
        <v>8903.4500000000007</v>
      </c>
      <c r="E7533">
        <v>500</v>
      </c>
      <c r="F7533">
        <v>0</v>
      </c>
      <c r="G7533">
        <v>0</v>
      </c>
      <c r="I7533">
        <f t="shared" si="235"/>
        <v>7532</v>
      </c>
      <c r="J7533">
        <f t="shared" si="234"/>
        <v>45</v>
      </c>
      <c r="K7533" t="b">
        <f>results[[#This Row],[Diesel]]&lt;&gt;0</f>
        <v>0</v>
      </c>
    </row>
    <row r="7534" spans="1:11" x14ac:dyDescent="0.3">
      <c r="A7534" s="1" t="s">
        <v>7539</v>
      </c>
      <c r="B7534">
        <v>0</v>
      </c>
      <c r="C7534">
        <v>11170</v>
      </c>
      <c r="D7534">
        <v>10725.75</v>
      </c>
      <c r="E7534">
        <v>500</v>
      </c>
      <c r="F7534">
        <v>0</v>
      </c>
      <c r="G7534">
        <v>0</v>
      </c>
      <c r="I7534">
        <f t="shared" si="235"/>
        <v>7533</v>
      </c>
      <c r="J7534">
        <f t="shared" si="234"/>
        <v>45</v>
      </c>
      <c r="K7534" t="b">
        <f>results[[#This Row],[Diesel]]&lt;&gt;0</f>
        <v>0</v>
      </c>
    </row>
    <row r="7535" spans="1:11" x14ac:dyDescent="0.3">
      <c r="A7535" s="1" t="s">
        <v>7540</v>
      </c>
      <c r="B7535">
        <v>0</v>
      </c>
      <c r="C7535">
        <v>11170</v>
      </c>
      <c r="D7535">
        <v>11637.25</v>
      </c>
      <c r="E7535">
        <v>500</v>
      </c>
      <c r="F7535">
        <v>0</v>
      </c>
      <c r="G7535">
        <v>0</v>
      </c>
      <c r="I7535">
        <f t="shared" si="235"/>
        <v>7534</v>
      </c>
      <c r="J7535">
        <f t="shared" si="234"/>
        <v>45</v>
      </c>
      <c r="K7535" t="b">
        <f>results[[#This Row],[Diesel]]&lt;&gt;0</f>
        <v>0</v>
      </c>
    </row>
    <row r="7536" spans="1:11" x14ac:dyDescent="0.3">
      <c r="A7536" s="1" t="s">
        <v>7541</v>
      </c>
      <c r="B7536">
        <v>0</v>
      </c>
      <c r="C7536">
        <v>11170</v>
      </c>
      <c r="D7536">
        <v>12014.3</v>
      </c>
      <c r="E7536">
        <v>500</v>
      </c>
      <c r="F7536">
        <v>0</v>
      </c>
      <c r="G7536">
        <v>0</v>
      </c>
      <c r="I7536">
        <f t="shared" si="235"/>
        <v>7535</v>
      </c>
      <c r="J7536">
        <f t="shared" si="234"/>
        <v>45</v>
      </c>
      <c r="K7536" t="b">
        <f>results[[#This Row],[Diesel]]&lt;&gt;0</f>
        <v>0</v>
      </c>
    </row>
    <row r="7537" spans="1:11" x14ac:dyDescent="0.3">
      <c r="A7537" s="1" t="s">
        <v>7542</v>
      </c>
      <c r="B7537">
        <v>0</v>
      </c>
      <c r="C7537">
        <v>11170</v>
      </c>
      <c r="D7537">
        <v>11495</v>
      </c>
      <c r="E7537">
        <v>500</v>
      </c>
      <c r="F7537">
        <v>0</v>
      </c>
      <c r="G7537">
        <v>0</v>
      </c>
      <c r="I7537">
        <f t="shared" si="235"/>
        <v>7536</v>
      </c>
      <c r="J7537">
        <f t="shared" si="234"/>
        <v>45</v>
      </c>
      <c r="K7537" t="b">
        <f>results[[#This Row],[Diesel]]&lt;&gt;0</f>
        <v>0</v>
      </c>
    </row>
    <row r="7538" spans="1:11" x14ac:dyDescent="0.3">
      <c r="A7538" s="1" t="s">
        <v>7543</v>
      </c>
      <c r="B7538">
        <v>0</v>
      </c>
      <c r="C7538">
        <v>11170</v>
      </c>
      <c r="D7538">
        <v>11078</v>
      </c>
      <c r="E7538">
        <v>500</v>
      </c>
      <c r="F7538">
        <v>0</v>
      </c>
      <c r="G7538">
        <v>0</v>
      </c>
      <c r="I7538">
        <f t="shared" si="235"/>
        <v>7537</v>
      </c>
      <c r="J7538">
        <f t="shared" si="234"/>
        <v>45</v>
      </c>
      <c r="K7538" t="b">
        <f>results[[#This Row],[Diesel]]&lt;&gt;0</f>
        <v>0</v>
      </c>
    </row>
    <row r="7539" spans="1:11" x14ac:dyDescent="0.3">
      <c r="A7539" s="1" t="s">
        <v>7544</v>
      </c>
      <c r="B7539">
        <v>0</v>
      </c>
      <c r="C7539">
        <v>11170</v>
      </c>
      <c r="D7539">
        <v>11033</v>
      </c>
      <c r="E7539">
        <v>500</v>
      </c>
      <c r="F7539">
        <v>0</v>
      </c>
      <c r="G7539">
        <v>0</v>
      </c>
      <c r="I7539">
        <f t="shared" si="235"/>
        <v>7538</v>
      </c>
      <c r="J7539">
        <f t="shared" si="234"/>
        <v>45</v>
      </c>
      <c r="K7539" t="b">
        <f>results[[#This Row],[Diesel]]&lt;&gt;0</f>
        <v>0</v>
      </c>
    </row>
    <row r="7540" spans="1:11" x14ac:dyDescent="0.3">
      <c r="A7540" s="1" t="s">
        <v>7545</v>
      </c>
      <c r="B7540">
        <v>0</v>
      </c>
      <c r="C7540">
        <v>11170</v>
      </c>
      <c r="D7540">
        <v>11156</v>
      </c>
      <c r="E7540">
        <v>500</v>
      </c>
      <c r="F7540">
        <v>0</v>
      </c>
      <c r="G7540">
        <v>0</v>
      </c>
      <c r="I7540">
        <f t="shared" si="235"/>
        <v>7539</v>
      </c>
      <c r="J7540">
        <f t="shared" si="234"/>
        <v>45</v>
      </c>
      <c r="K7540" t="b">
        <f>results[[#This Row],[Diesel]]&lt;&gt;0</f>
        <v>0</v>
      </c>
    </row>
    <row r="7541" spans="1:11" x14ac:dyDescent="0.3">
      <c r="A7541" s="1" t="s">
        <v>7546</v>
      </c>
      <c r="B7541">
        <v>0</v>
      </c>
      <c r="C7541">
        <v>11170</v>
      </c>
      <c r="D7541">
        <v>11445</v>
      </c>
      <c r="E7541">
        <v>500</v>
      </c>
      <c r="F7541">
        <v>0</v>
      </c>
      <c r="G7541">
        <v>0</v>
      </c>
      <c r="I7541">
        <f t="shared" si="235"/>
        <v>7540</v>
      </c>
      <c r="J7541">
        <f t="shared" si="234"/>
        <v>45</v>
      </c>
      <c r="K7541" t="b">
        <f>results[[#This Row],[Diesel]]&lt;&gt;0</f>
        <v>0</v>
      </c>
    </row>
    <row r="7542" spans="1:11" x14ac:dyDescent="0.3">
      <c r="A7542" s="1" t="s">
        <v>7547</v>
      </c>
      <c r="B7542">
        <v>0</v>
      </c>
      <c r="C7542">
        <v>11170</v>
      </c>
      <c r="D7542">
        <v>11998</v>
      </c>
      <c r="E7542">
        <v>500</v>
      </c>
      <c r="F7542">
        <v>0</v>
      </c>
      <c r="G7542">
        <v>0</v>
      </c>
      <c r="I7542">
        <f t="shared" si="235"/>
        <v>7541</v>
      </c>
      <c r="J7542">
        <f t="shared" si="234"/>
        <v>45</v>
      </c>
      <c r="K7542" t="b">
        <f>results[[#This Row],[Diesel]]&lt;&gt;0</f>
        <v>0</v>
      </c>
    </row>
    <row r="7543" spans="1:11" x14ac:dyDescent="0.3">
      <c r="A7543" s="1" t="s">
        <v>7548</v>
      </c>
      <c r="B7543">
        <v>0</v>
      </c>
      <c r="C7543">
        <v>11170</v>
      </c>
      <c r="D7543">
        <v>12832</v>
      </c>
      <c r="E7543">
        <v>500</v>
      </c>
      <c r="F7543">
        <v>0</v>
      </c>
      <c r="G7543">
        <v>0</v>
      </c>
      <c r="I7543">
        <f t="shared" si="235"/>
        <v>7542</v>
      </c>
      <c r="J7543">
        <f t="shared" si="234"/>
        <v>45</v>
      </c>
      <c r="K7543" t="b">
        <f>results[[#This Row],[Diesel]]&lt;&gt;0</f>
        <v>0</v>
      </c>
    </row>
    <row r="7544" spans="1:11" x14ac:dyDescent="0.3">
      <c r="A7544" s="1" t="s">
        <v>7549</v>
      </c>
      <c r="B7544">
        <v>0</v>
      </c>
      <c r="C7544">
        <v>11170</v>
      </c>
      <c r="D7544">
        <v>13813</v>
      </c>
      <c r="E7544">
        <v>500</v>
      </c>
      <c r="F7544">
        <v>0</v>
      </c>
      <c r="G7544">
        <v>0</v>
      </c>
      <c r="I7544">
        <f t="shared" si="235"/>
        <v>7543</v>
      </c>
      <c r="J7544">
        <f t="shared" si="234"/>
        <v>45</v>
      </c>
      <c r="K7544" t="b">
        <f>results[[#This Row],[Diesel]]&lt;&gt;0</f>
        <v>0</v>
      </c>
    </row>
    <row r="7545" spans="1:11" x14ac:dyDescent="0.3">
      <c r="A7545" s="1" t="s">
        <v>7550</v>
      </c>
      <c r="B7545">
        <v>0</v>
      </c>
      <c r="C7545">
        <v>11170</v>
      </c>
      <c r="D7545">
        <v>14804</v>
      </c>
      <c r="E7545">
        <v>500</v>
      </c>
      <c r="F7545">
        <v>0</v>
      </c>
      <c r="G7545">
        <v>0</v>
      </c>
      <c r="I7545">
        <f t="shared" si="235"/>
        <v>7544</v>
      </c>
      <c r="J7545">
        <f t="shared" si="234"/>
        <v>45</v>
      </c>
      <c r="K7545" t="b">
        <f>results[[#This Row],[Diesel]]&lt;&gt;0</f>
        <v>0</v>
      </c>
    </row>
    <row r="7546" spans="1:11" x14ac:dyDescent="0.3">
      <c r="A7546" s="1" t="s">
        <v>7551</v>
      </c>
      <c r="B7546">
        <v>0</v>
      </c>
      <c r="C7546">
        <v>11170</v>
      </c>
      <c r="D7546">
        <v>15027</v>
      </c>
      <c r="E7546">
        <v>500</v>
      </c>
      <c r="F7546">
        <v>0</v>
      </c>
      <c r="G7546">
        <v>0</v>
      </c>
      <c r="I7546">
        <f t="shared" si="235"/>
        <v>7545</v>
      </c>
      <c r="J7546">
        <f t="shared" si="234"/>
        <v>45</v>
      </c>
      <c r="K7546" t="b">
        <f>results[[#This Row],[Diesel]]&lt;&gt;0</f>
        <v>0</v>
      </c>
    </row>
    <row r="7547" spans="1:11" x14ac:dyDescent="0.3">
      <c r="A7547" s="1" t="s">
        <v>7552</v>
      </c>
      <c r="B7547">
        <v>0</v>
      </c>
      <c r="C7547">
        <v>11170</v>
      </c>
      <c r="D7547">
        <v>14014</v>
      </c>
      <c r="E7547">
        <v>500</v>
      </c>
      <c r="F7547">
        <v>0</v>
      </c>
      <c r="G7547">
        <v>0</v>
      </c>
      <c r="I7547">
        <f t="shared" si="235"/>
        <v>7546</v>
      </c>
      <c r="J7547">
        <f t="shared" si="234"/>
        <v>45</v>
      </c>
      <c r="K7547" t="b">
        <f>results[[#This Row],[Diesel]]&lt;&gt;0</f>
        <v>0</v>
      </c>
    </row>
    <row r="7548" spans="1:11" x14ac:dyDescent="0.3">
      <c r="A7548" s="1" t="s">
        <v>7553</v>
      </c>
      <c r="B7548">
        <v>0</v>
      </c>
      <c r="C7548">
        <v>11170</v>
      </c>
      <c r="D7548">
        <v>12607</v>
      </c>
      <c r="E7548">
        <v>500</v>
      </c>
      <c r="F7548">
        <v>0</v>
      </c>
      <c r="G7548">
        <v>0</v>
      </c>
      <c r="I7548">
        <f t="shared" si="235"/>
        <v>7547</v>
      </c>
      <c r="J7548">
        <f t="shared" si="234"/>
        <v>45</v>
      </c>
      <c r="K7548" t="b">
        <f>results[[#This Row],[Diesel]]&lt;&gt;0</f>
        <v>0</v>
      </c>
    </row>
    <row r="7549" spans="1:11" x14ac:dyDescent="0.3">
      <c r="A7549" s="1" t="s">
        <v>7554</v>
      </c>
      <c r="B7549">
        <v>0</v>
      </c>
      <c r="C7549">
        <v>11170</v>
      </c>
      <c r="D7549">
        <v>11259</v>
      </c>
      <c r="E7549">
        <v>500</v>
      </c>
      <c r="F7549">
        <v>0</v>
      </c>
      <c r="G7549">
        <v>0</v>
      </c>
      <c r="I7549">
        <f t="shared" si="235"/>
        <v>7548</v>
      </c>
      <c r="J7549">
        <f t="shared" si="234"/>
        <v>45</v>
      </c>
      <c r="K7549" t="b">
        <f>results[[#This Row],[Diesel]]&lt;&gt;0</f>
        <v>0</v>
      </c>
    </row>
    <row r="7550" spans="1:11" x14ac:dyDescent="0.3">
      <c r="A7550" s="1" t="s">
        <v>7555</v>
      </c>
      <c r="B7550">
        <v>0</v>
      </c>
      <c r="C7550">
        <v>11170</v>
      </c>
      <c r="D7550">
        <v>9992.75</v>
      </c>
      <c r="E7550">
        <v>500</v>
      </c>
      <c r="F7550">
        <v>0</v>
      </c>
      <c r="G7550">
        <v>0</v>
      </c>
      <c r="I7550">
        <f t="shared" si="235"/>
        <v>7549</v>
      </c>
      <c r="J7550">
        <f t="shared" si="234"/>
        <v>45</v>
      </c>
      <c r="K7550" t="b">
        <f>results[[#This Row],[Diesel]]&lt;&gt;0</f>
        <v>0</v>
      </c>
    </row>
    <row r="7551" spans="1:11" x14ac:dyDescent="0.3">
      <c r="A7551" s="1" t="s">
        <v>7556</v>
      </c>
      <c r="B7551">
        <v>0</v>
      </c>
      <c r="C7551">
        <v>11170</v>
      </c>
      <c r="D7551">
        <v>6923.15</v>
      </c>
      <c r="E7551">
        <v>500</v>
      </c>
      <c r="F7551">
        <v>0</v>
      </c>
      <c r="G7551">
        <v>0</v>
      </c>
      <c r="I7551">
        <f t="shared" si="235"/>
        <v>7550</v>
      </c>
      <c r="J7551">
        <f t="shared" si="234"/>
        <v>45</v>
      </c>
      <c r="K7551" t="b">
        <f>results[[#This Row],[Diesel]]&lt;&gt;0</f>
        <v>0</v>
      </c>
    </row>
    <row r="7552" spans="1:11" x14ac:dyDescent="0.3">
      <c r="A7552" s="1" t="s">
        <v>7557</v>
      </c>
      <c r="B7552">
        <v>0</v>
      </c>
      <c r="C7552">
        <v>11170</v>
      </c>
      <c r="D7552">
        <v>4141</v>
      </c>
      <c r="E7552">
        <v>500</v>
      </c>
      <c r="F7552">
        <v>0</v>
      </c>
      <c r="G7552">
        <v>0</v>
      </c>
      <c r="I7552">
        <f t="shared" si="235"/>
        <v>7551</v>
      </c>
      <c r="J7552">
        <f t="shared" si="234"/>
        <v>45</v>
      </c>
      <c r="K7552" t="b">
        <f>results[[#This Row],[Diesel]]&lt;&gt;0</f>
        <v>0</v>
      </c>
    </row>
    <row r="7553" spans="1:11" x14ac:dyDescent="0.3">
      <c r="A7553" s="1" t="s">
        <v>7558</v>
      </c>
      <c r="B7553">
        <v>0</v>
      </c>
      <c r="C7553">
        <v>11170</v>
      </c>
      <c r="D7553">
        <v>2376.3000000000002</v>
      </c>
      <c r="E7553">
        <v>500</v>
      </c>
      <c r="F7553">
        <v>0</v>
      </c>
      <c r="G7553">
        <v>0</v>
      </c>
      <c r="I7553">
        <f t="shared" si="235"/>
        <v>7552</v>
      </c>
      <c r="J7553">
        <f t="shared" si="234"/>
        <v>45</v>
      </c>
      <c r="K7553" t="b">
        <f>results[[#This Row],[Diesel]]&lt;&gt;0</f>
        <v>0</v>
      </c>
    </row>
    <row r="7554" spans="1:11" x14ac:dyDescent="0.3">
      <c r="A7554" s="1" t="s">
        <v>7559</v>
      </c>
      <c r="B7554">
        <v>0</v>
      </c>
      <c r="C7554">
        <v>11170</v>
      </c>
      <c r="D7554">
        <v>1606.05</v>
      </c>
      <c r="E7554">
        <v>500</v>
      </c>
      <c r="F7554">
        <v>0</v>
      </c>
      <c r="G7554">
        <v>0</v>
      </c>
      <c r="I7554">
        <f t="shared" si="235"/>
        <v>7553</v>
      </c>
      <c r="J7554">
        <f t="shared" si="234"/>
        <v>45</v>
      </c>
      <c r="K7554" t="b">
        <f>results[[#This Row],[Diesel]]&lt;&gt;0</f>
        <v>0</v>
      </c>
    </row>
    <row r="7555" spans="1:11" x14ac:dyDescent="0.3">
      <c r="A7555" s="1" t="s">
        <v>7560</v>
      </c>
      <c r="B7555">
        <v>0</v>
      </c>
      <c r="C7555">
        <v>11170</v>
      </c>
      <c r="D7555">
        <v>3195.7</v>
      </c>
      <c r="E7555">
        <v>500</v>
      </c>
      <c r="F7555">
        <v>0</v>
      </c>
      <c r="G7555">
        <v>0</v>
      </c>
      <c r="I7555">
        <f t="shared" si="235"/>
        <v>7554</v>
      </c>
      <c r="J7555">
        <f t="shared" ref="J7555:J7618" si="236">IF(MOD(I7555,168+1)=0,J7554+1,J7554)</f>
        <v>45</v>
      </c>
      <c r="K7555" t="b">
        <f>results[[#This Row],[Diesel]]&lt;&gt;0</f>
        <v>0</v>
      </c>
    </row>
    <row r="7556" spans="1:11" x14ac:dyDescent="0.3">
      <c r="A7556" s="1" t="s">
        <v>7561</v>
      </c>
      <c r="B7556">
        <v>0</v>
      </c>
      <c r="C7556">
        <v>11170</v>
      </c>
      <c r="D7556">
        <v>4433.25</v>
      </c>
      <c r="E7556">
        <v>500</v>
      </c>
      <c r="F7556">
        <v>0</v>
      </c>
      <c r="G7556">
        <v>0</v>
      </c>
      <c r="I7556">
        <f t="shared" ref="I7556:I7619" si="237">I7555+1</f>
        <v>7555</v>
      </c>
      <c r="J7556">
        <f t="shared" si="236"/>
        <v>45</v>
      </c>
      <c r="K7556" t="b">
        <f>results[[#This Row],[Diesel]]&lt;&gt;0</f>
        <v>0</v>
      </c>
    </row>
    <row r="7557" spans="1:11" x14ac:dyDescent="0.3">
      <c r="A7557" s="1" t="s">
        <v>7562</v>
      </c>
      <c r="B7557">
        <v>0</v>
      </c>
      <c r="C7557">
        <v>11170</v>
      </c>
      <c r="D7557">
        <v>5848.85</v>
      </c>
      <c r="E7557">
        <v>500</v>
      </c>
      <c r="F7557">
        <v>0</v>
      </c>
      <c r="G7557">
        <v>0</v>
      </c>
      <c r="I7557">
        <f t="shared" si="237"/>
        <v>7556</v>
      </c>
      <c r="J7557">
        <f t="shared" si="236"/>
        <v>45</v>
      </c>
      <c r="K7557" t="b">
        <f>results[[#This Row],[Diesel]]&lt;&gt;0</f>
        <v>0</v>
      </c>
    </row>
    <row r="7558" spans="1:11" x14ac:dyDescent="0.3">
      <c r="A7558" s="1" t="s">
        <v>7563</v>
      </c>
      <c r="B7558">
        <v>0</v>
      </c>
      <c r="C7558">
        <v>11170</v>
      </c>
      <c r="D7558">
        <v>8131.4</v>
      </c>
      <c r="E7558">
        <v>500</v>
      </c>
      <c r="F7558">
        <v>0</v>
      </c>
      <c r="G7558">
        <v>0</v>
      </c>
      <c r="I7558">
        <f t="shared" si="237"/>
        <v>7557</v>
      </c>
      <c r="J7558">
        <f t="shared" si="236"/>
        <v>45</v>
      </c>
      <c r="K7558" t="b">
        <f>results[[#This Row],[Diesel]]&lt;&gt;0</f>
        <v>0</v>
      </c>
    </row>
    <row r="7559" spans="1:11" x14ac:dyDescent="0.3">
      <c r="A7559" s="1" t="s">
        <v>7564</v>
      </c>
      <c r="B7559">
        <v>0</v>
      </c>
      <c r="C7559">
        <v>11170</v>
      </c>
      <c r="D7559">
        <v>10145.450000000001</v>
      </c>
      <c r="E7559">
        <v>500</v>
      </c>
      <c r="F7559">
        <v>0</v>
      </c>
      <c r="G7559">
        <v>0</v>
      </c>
      <c r="I7559">
        <f t="shared" si="237"/>
        <v>7558</v>
      </c>
      <c r="J7559">
        <f t="shared" si="236"/>
        <v>45</v>
      </c>
      <c r="K7559" t="b">
        <f>results[[#This Row],[Diesel]]&lt;&gt;0</f>
        <v>0</v>
      </c>
    </row>
    <row r="7560" spans="1:11" x14ac:dyDescent="0.3">
      <c r="A7560" s="1" t="s">
        <v>7565</v>
      </c>
      <c r="B7560">
        <v>0</v>
      </c>
      <c r="C7560">
        <v>11170</v>
      </c>
      <c r="D7560">
        <v>11529.05</v>
      </c>
      <c r="E7560">
        <v>500</v>
      </c>
      <c r="F7560">
        <v>0</v>
      </c>
      <c r="G7560">
        <v>0</v>
      </c>
      <c r="I7560">
        <f t="shared" si="237"/>
        <v>7559</v>
      </c>
      <c r="J7560">
        <f t="shared" si="236"/>
        <v>45</v>
      </c>
      <c r="K7560" t="b">
        <f>results[[#This Row],[Diesel]]&lt;&gt;0</f>
        <v>0</v>
      </c>
    </row>
    <row r="7561" spans="1:11" x14ac:dyDescent="0.3">
      <c r="A7561" s="1" t="s">
        <v>7566</v>
      </c>
      <c r="B7561">
        <v>0</v>
      </c>
      <c r="C7561">
        <v>11170</v>
      </c>
      <c r="D7561">
        <v>10773</v>
      </c>
      <c r="E7561">
        <v>500</v>
      </c>
      <c r="F7561">
        <v>0</v>
      </c>
      <c r="G7561">
        <v>0</v>
      </c>
      <c r="I7561">
        <f t="shared" si="237"/>
        <v>7560</v>
      </c>
      <c r="J7561">
        <f t="shared" si="236"/>
        <v>45</v>
      </c>
      <c r="K7561" t="b">
        <f>results[[#This Row],[Diesel]]&lt;&gt;0</f>
        <v>0</v>
      </c>
    </row>
    <row r="7562" spans="1:11" x14ac:dyDescent="0.3">
      <c r="A7562" s="1" t="s">
        <v>7567</v>
      </c>
      <c r="B7562">
        <v>0</v>
      </c>
      <c r="C7562">
        <v>11170</v>
      </c>
      <c r="D7562">
        <v>10125</v>
      </c>
      <c r="E7562">
        <v>500</v>
      </c>
      <c r="F7562">
        <v>0</v>
      </c>
      <c r="G7562">
        <v>0</v>
      </c>
      <c r="I7562">
        <f t="shared" si="237"/>
        <v>7561</v>
      </c>
      <c r="J7562">
        <f t="shared" si="236"/>
        <v>45</v>
      </c>
      <c r="K7562" t="b">
        <f>results[[#This Row],[Diesel]]&lt;&gt;0</f>
        <v>0</v>
      </c>
    </row>
    <row r="7563" spans="1:11" x14ac:dyDescent="0.3">
      <c r="A7563" s="1" t="s">
        <v>7568</v>
      </c>
      <c r="B7563">
        <v>0</v>
      </c>
      <c r="C7563">
        <v>11170</v>
      </c>
      <c r="D7563">
        <v>9815</v>
      </c>
      <c r="E7563">
        <v>500</v>
      </c>
      <c r="F7563">
        <v>0</v>
      </c>
      <c r="G7563">
        <v>0</v>
      </c>
      <c r="I7563">
        <f t="shared" si="237"/>
        <v>7562</v>
      </c>
      <c r="J7563">
        <f t="shared" si="236"/>
        <v>45</v>
      </c>
      <c r="K7563" t="b">
        <f>results[[#This Row],[Diesel]]&lt;&gt;0</f>
        <v>0</v>
      </c>
    </row>
    <row r="7564" spans="1:11" x14ac:dyDescent="0.3">
      <c r="A7564" s="1" t="s">
        <v>7569</v>
      </c>
      <c r="B7564">
        <v>0</v>
      </c>
      <c r="C7564">
        <v>11170</v>
      </c>
      <c r="D7564">
        <v>9792</v>
      </c>
      <c r="E7564">
        <v>500</v>
      </c>
      <c r="F7564">
        <v>0</v>
      </c>
      <c r="G7564">
        <v>0</v>
      </c>
      <c r="I7564">
        <f t="shared" si="237"/>
        <v>7563</v>
      </c>
      <c r="J7564">
        <f t="shared" si="236"/>
        <v>45</v>
      </c>
      <c r="K7564" t="b">
        <f>results[[#This Row],[Diesel]]&lt;&gt;0</f>
        <v>0</v>
      </c>
    </row>
    <row r="7565" spans="1:11" x14ac:dyDescent="0.3">
      <c r="A7565" s="1" t="s">
        <v>7570</v>
      </c>
      <c r="B7565">
        <v>0</v>
      </c>
      <c r="C7565">
        <v>11170</v>
      </c>
      <c r="D7565">
        <v>10037</v>
      </c>
      <c r="E7565">
        <v>500</v>
      </c>
      <c r="F7565">
        <v>0</v>
      </c>
      <c r="G7565">
        <v>0</v>
      </c>
      <c r="I7565">
        <f t="shared" si="237"/>
        <v>7564</v>
      </c>
      <c r="J7565">
        <f t="shared" si="236"/>
        <v>45</v>
      </c>
      <c r="K7565" t="b">
        <f>results[[#This Row],[Diesel]]&lt;&gt;0</f>
        <v>0</v>
      </c>
    </row>
    <row r="7566" spans="1:11" x14ac:dyDescent="0.3">
      <c r="A7566" s="1" t="s">
        <v>7571</v>
      </c>
      <c r="B7566">
        <v>0</v>
      </c>
      <c r="C7566">
        <v>11170</v>
      </c>
      <c r="D7566">
        <v>10864</v>
      </c>
      <c r="E7566">
        <v>500</v>
      </c>
      <c r="F7566">
        <v>0</v>
      </c>
      <c r="G7566">
        <v>0</v>
      </c>
      <c r="I7566">
        <f t="shared" si="237"/>
        <v>7565</v>
      </c>
      <c r="J7566">
        <f t="shared" si="236"/>
        <v>45</v>
      </c>
      <c r="K7566" t="b">
        <f>results[[#This Row],[Diesel]]&lt;&gt;0</f>
        <v>0</v>
      </c>
    </row>
    <row r="7567" spans="1:11" x14ac:dyDescent="0.3">
      <c r="A7567" s="1" t="s">
        <v>7572</v>
      </c>
      <c r="B7567">
        <v>0</v>
      </c>
      <c r="C7567">
        <v>11170</v>
      </c>
      <c r="D7567">
        <v>12202</v>
      </c>
      <c r="E7567">
        <v>500</v>
      </c>
      <c r="F7567">
        <v>0</v>
      </c>
      <c r="G7567">
        <v>0</v>
      </c>
      <c r="I7567">
        <f t="shared" si="237"/>
        <v>7566</v>
      </c>
      <c r="J7567">
        <f t="shared" si="236"/>
        <v>45</v>
      </c>
      <c r="K7567" t="b">
        <f>results[[#This Row],[Diesel]]&lt;&gt;0</f>
        <v>0</v>
      </c>
    </row>
    <row r="7568" spans="1:11" x14ac:dyDescent="0.3">
      <c r="A7568" s="1" t="s">
        <v>7573</v>
      </c>
      <c r="B7568">
        <v>0</v>
      </c>
      <c r="C7568">
        <v>11170</v>
      </c>
      <c r="D7568">
        <v>14134</v>
      </c>
      <c r="E7568">
        <v>500</v>
      </c>
      <c r="F7568">
        <v>0</v>
      </c>
      <c r="G7568">
        <v>0</v>
      </c>
      <c r="I7568">
        <f t="shared" si="237"/>
        <v>7567</v>
      </c>
      <c r="J7568">
        <f t="shared" si="236"/>
        <v>45</v>
      </c>
      <c r="K7568" t="b">
        <f>results[[#This Row],[Diesel]]&lt;&gt;0</f>
        <v>0</v>
      </c>
    </row>
    <row r="7569" spans="1:11" x14ac:dyDescent="0.3">
      <c r="A7569" s="1" t="s">
        <v>7574</v>
      </c>
      <c r="B7569">
        <v>0</v>
      </c>
      <c r="C7569">
        <v>11170</v>
      </c>
      <c r="D7569">
        <v>15049</v>
      </c>
      <c r="E7569">
        <v>500</v>
      </c>
      <c r="F7569">
        <v>0</v>
      </c>
      <c r="G7569">
        <v>0</v>
      </c>
      <c r="I7569">
        <f t="shared" si="237"/>
        <v>7568</v>
      </c>
      <c r="J7569">
        <f t="shared" si="236"/>
        <v>45</v>
      </c>
      <c r="K7569" t="b">
        <f>results[[#This Row],[Diesel]]&lt;&gt;0</f>
        <v>0</v>
      </c>
    </row>
    <row r="7570" spans="1:11" x14ac:dyDescent="0.3">
      <c r="A7570" s="1" t="s">
        <v>7575</v>
      </c>
      <c r="B7570">
        <v>0</v>
      </c>
      <c r="C7570">
        <v>11170</v>
      </c>
      <c r="D7570">
        <v>15480</v>
      </c>
      <c r="E7570">
        <v>500</v>
      </c>
      <c r="F7570">
        <v>0</v>
      </c>
      <c r="G7570">
        <v>0</v>
      </c>
      <c r="I7570">
        <f t="shared" si="237"/>
        <v>7569</v>
      </c>
      <c r="J7570">
        <f t="shared" si="236"/>
        <v>45</v>
      </c>
      <c r="K7570" t="b">
        <f>results[[#This Row],[Diesel]]&lt;&gt;0</f>
        <v>0</v>
      </c>
    </row>
    <row r="7571" spans="1:11" x14ac:dyDescent="0.3">
      <c r="A7571" s="1" t="s">
        <v>7576</v>
      </c>
      <c r="B7571">
        <v>0</v>
      </c>
      <c r="C7571">
        <v>11170</v>
      </c>
      <c r="D7571">
        <v>15585</v>
      </c>
      <c r="E7571">
        <v>500</v>
      </c>
      <c r="F7571">
        <v>0</v>
      </c>
      <c r="G7571">
        <v>0</v>
      </c>
      <c r="I7571">
        <f t="shared" si="237"/>
        <v>7570</v>
      </c>
      <c r="J7571">
        <f t="shared" si="236"/>
        <v>45</v>
      </c>
      <c r="K7571" t="b">
        <f>results[[#This Row],[Diesel]]&lt;&gt;0</f>
        <v>0</v>
      </c>
    </row>
    <row r="7572" spans="1:11" x14ac:dyDescent="0.3">
      <c r="A7572" s="1" t="s">
        <v>7577</v>
      </c>
      <c r="B7572">
        <v>0</v>
      </c>
      <c r="C7572">
        <v>11170</v>
      </c>
      <c r="D7572">
        <v>15528</v>
      </c>
      <c r="E7572">
        <v>500</v>
      </c>
      <c r="F7572">
        <v>0</v>
      </c>
      <c r="G7572">
        <v>0</v>
      </c>
      <c r="I7572">
        <f t="shared" si="237"/>
        <v>7571</v>
      </c>
      <c r="J7572">
        <f t="shared" si="236"/>
        <v>45</v>
      </c>
      <c r="K7572" t="b">
        <f>results[[#This Row],[Diesel]]&lt;&gt;0</f>
        <v>0</v>
      </c>
    </row>
    <row r="7573" spans="1:11" x14ac:dyDescent="0.3">
      <c r="A7573" s="1" t="s">
        <v>7578</v>
      </c>
      <c r="B7573">
        <v>0</v>
      </c>
      <c r="C7573">
        <v>11170</v>
      </c>
      <c r="D7573">
        <v>15446</v>
      </c>
      <c r="E7573">
        <v>500</v>
      </c>
      <c r="F7573">
        <v>0</v>
      </c>
      <c r="G7573">
        <v>0</v>
      </c>
      <c r="I7573">
        <f t="shared" si="237"/>
        <v>7572</v>
      </c>
      <c r="J7573">
        <f t="shared" si="236"/>
        <v>45</v>
      </c>
      <c r="K7573" t="b">
        <f>results[[#This Row],[Diesel]]&lt;&gt;0</f>
        <v>0</v>
      </c>
    </row>
    <row r="7574" spans="1:11" x14ac:dyDescent="0.3">
      <c r="A7574" s="1" t="s">
        <v>7579</v>
      </c>
      <c r="B7574">
        <v>0</v>
      </c>
      <c r="C7574">
        <v>11170</v>
      </c>
      <c r="D7574">
        <v>14035.25</v>
      </c>
      <c r="E7574">
        <v>500</v>
      </c>
      <c r="F7574">
        <v>0</v>
      </c>
      <c r="G7574">
        <v>0</v>
      </c>
      <c r="I7574">
        <f t="shared" si="237"/>
        <v>7573</v>
      </c>
      <c r="J7574">
        <f t="shared" si="236"/>
        <v>45</v>
      </c>
      <c r="K7574" t="b">
        <f>results[[#This Row],[Diesel]]&lt;&gt;0</f>
        <v>0</v>
      </c>
    </row>
    <row r="7575" spans="1:11" x14ac:dyDescent="0.3">
      <c r="A7575" s="1" t="s">
        <v>7580</v>
      </c>
      <c r="B7575">
        <v>0</v>
      </c>
      <c r="C7575">
        <v>11170</v>
      </c>
      <c r="D7575">
        <v>10805.15</v>
      </c>
      <c r="E7575">
        <v>500</v>
      </c>
      <c r="F7575">
        <v>0</v>
      </c>
      <c r="G7575">
        <v>0</v>
      </c>
      <c r="I7575">
        <f t="shared" si="237"/>
        <v>7574</v>
      </c>
      <c r="J7575">
        <f t="shared" si="236"/>
        <v>45</v>
      </c>
      <c r="K7575" t="b">
        <f>results[[#This Row],[Diesel]]&lt;&gt;0</f>
        <v>0</v>
      </c>
    </row>
    <row r="7576" spans="1:11" x14ac:dyDescent="0.3">
      <c r="A7576" s="1" t="s">
        <v>7581</v>
      </c>
      <c r="B7576">
        <v>0</v>
      </c>
      <c r="C7576">
        <v>11170</v>
      </c>
      <c r="D7576">
        <v>8379.7999999999993</v>
      </c>
      <c r="E7576">
        <v>500</v>
      </c>
      <c r="F7576">
        <v>0</v>
      </c>
      <c r="G7576">
        <v>0</v>
      </c>
      <c r="I7576">
        <f t="shared" si="237"/>
        <v>7575</v>
      </c>
      <c r="J7576">
        <f t="shared" si="236"/>
        <v>45</v>
      </c>
      <c r="K7576" t="b">
        <f>results[[#This Row],[Diesel]]&lt;&gt;0</f>
        <v>0</v>
      </c>
    </row>
    <row r="7577" spans="1:11" x14ac:dyDescent="0.3">
      <c r="A7577" s="1" t="s">
        <v>7582</v>
      </c>
      <c r="B7577">
        <v>0</v>
      </c>
      <c r="C7577">
        <v>11170</v>
      </c>
      <c r="D7577">
        <v>7051.7</v>
      </c>
      <c r="E7577">
        <v>500</v>
      </c>
      <c r="F7577">
        <v>0</v>
      </c>
      <c r="G7577">
        <v>0</v>
      </c>
      <c r="I7577">
        <f t="shared" si="237"/>
        <v>7576</v>
      </c>
      <c r="J7577">
        <f t="shared" si="236"/>
        <v>45</v>
      </c>
      <c r="K7577" t="b">
        <f>results[[#This Row],[Diesel]]&lt;&gt;0</f>
        <v>0</v>
      </c>
    </row>
    <row r="7578" spans="1:11" x14ac:dyDescent="0.3">
      <c r="A7578" s="1" t="s">
        <v>7583</v>
      </c>
      <c r="B7578">
        <v>0</v>
      </c>
      <c r="C7578">
        <v>11170</v>
      </c>
      <c r="D7578">
        <v>6908.15</v>
      </c>
      <c r="E7578">
        <v>500</v>
      </c>
      <c r="F7578">
        <v>0</v>
      </c>
      <c r="G7578">
        <v>0</v>
      </c>
      <c r="I7578">
        <f t="shared" si="237"/>
        <v>7577</v>
      </c>
      <c r="J7578">
        <f t="shared" si="236"/>
        <v>45</v>
      </c>
      <c r="K7578" t="b">
        <f>results[[#This Row],[Diesel]]&lt;&gt;0</f>
        <v>0</v>
      </c>
    </row>
    <row r="7579" spans="1:11" x14ac:dyDescent="0.3">
      <c r="A7579" s="1" t="s">
        <v>7584</v>
      </c>
      <c r="B7579">
        <v>0</v>
      </c>
      <c r="C7579">
        <v>11170</v>
      </c>
      <c r="D7579">
        <v>8114.5</v>
      </c>
      <c r="E7579">
        <v>500</v>
      </c>
      <c r="F7579">
        <v>0</v>
      </c>
      <c r="G7579">
        <v>0</v>
      </c>
      <c r="I7579">
        <f t="shared" si="237"/>
        <v>7578</v>
      </c>
      <c r="J7579">
        <f t="shared" si="236"/>
        <v>45</v>
      </c>
      <c r="K7579" t="b">
        <f>results[[#This Row],[Diesel]]&lt;&gt;0</f>
        <v>0</v>
      </c>
    </row>
    <row r="7580" spans="1:11" x14ac:dyDescent="0.3">
      <c r="A7580" s="1" t="s">
        <v>7585</v>
      </c>
      <c r="B7580">
        <v>0</v>
      </c>
      <c r="C7580">
        <v>11170</v>
      </c>
      <c r="D7580">
        <v>8548.5</v>
      </c>
      <c r="E7580">
        <v>500</v>
      </c>
      <c r="F7580">
        <v>0</v>
      </c>
      <c r="G7580">
        <v>0</v>
      </c>
      <c r="I7580">
        <f t="shared" si="237"/>
        <v>7579</v>
      </c>
      <c r="J7580">
        <f t="shared" si="236"/>
        <v>45</v>
      </c>
      <c r="K7580" t="b">
        <f>results[[#This Row],[Diesel]]&lt;&gt;0</f>
        <v>0</v>
      </c>
    </row>
    <row r="7581" spans="1:11" x14ac:dyDescent="0.3">
      <c r="A7581" s="1" t="s">
        <v>7586</v>
      </c>
      <c r="B7581">
        <v>0</v>
      </c>
      <c r="C7581">
        <v>11170</v>
      </c>
      <c r="D7581">
        <v>9616.9</v>
      </c>
      <c r="E7581">
        <v>500</v>
      </c>
      <c r="F7581">
        <v>0</v>
      </c>
      <c r="G7581">
        <v>0</v>
      </c>
      <c r="I7581">
        <f t="shared" si="237"/>
        <v>7580</v>
      </c>
      <c r="J7581">
        <f t="shared" si="236"/>
        <v>45</v>
      </c>
      <c r="K7581" t="b">
        <f>results[[#This Row],[Diesel]]&lt;&gt;0</f>
        <v>0</v>
      </c>
    </row>
    <row r="7582" spans="1:11" x14ac:dyDescent="0.3">
      <c r="A7582" s="1" t="s">
        <v>7587</v>
      </c>
      <c r="B7582">
        <v>0</v>
      </c>
      <c r="C7582">
        <v>11170</v>
      </c>
      <c r="D7582">
        <v>10921.3</v>
      </c>
      <c r="E7582">
        <v>500</v>
      </c>
      <c r="F7582">
        <v>0</v>
      </c>
      <c r="G7582">
        <v>0</v>
      </c>
      <c r="I7582">
        <f t="shared" si="237"/>
        <v>7581</v>
      </c>
      <c r="J7582">
        <f t="shared" si="236"/>
        <v>45</v>
      </c>
      <c r="K7582" t="b">
        <f>results[[#This Row],[Diesel]]&lt;&gt;0</f>
        <v>0</v>
      </c>
    </row>
    <row r="7583" spans="1:11" x14ac:dyDescent="0.3">
      <c r="A7583" s="1" t="s">
        <v>7588</v>
      </c>
      <c r="B7583">
        <v>0</v>
      </c>
      <c r="C7583">
        <v>11170</v>
      </c>
      <c r="D7583">
        <v>11698.95</v>
      </c>
      <c r="E7583">
        <v>500</v>
      </c>
      <c r="F7583">
        <v>0</v>
      </c>
      <c r="G7583">
        <v>0</v>
      </c>
      <c r="I7583">
        <f t="shared" si="237"/>
        <v>7582</v>
      </c>
      <c r="J7583">
        <f t="shared" si="236"/>
        <v>45</v>
      </c>
      <c r="K7583" t="b">
        <f>results[[#This Row],[Diesel]]&lt;&gt;0</f>
        <v>0</v>
      </c>
    </row>
    <row r="7584" spans="1:11" x14ac:dyDescent="0.3">
      <c r="A7584" s="1" t="s">
        <v>7589</v>
      </c>
      <c r="B7584">
        <v>0</v>
      </c>
      <c r="C7584">
        <v>11170</v>
      </c>
      <c r="D7584">
        <v>12437.2</v>
      </c>
      <c r="E7584">
        <v>500</v>
      </c>
      <c r="F7584">
        <v>0</v>
      </c>
      <c r="G7584">
        <v>0</v>
      </c>
      <c r="I7584">
        <f t="shared" si="237"/>
        <v>7583</v>
      </c>
      <c r="J7584">
        <f t="shared" si="236"/>
        <v>45</v>
      </c>
      <c r="K7584" t="b">
        <f>results[[#This Row],[Diesel]]&lt;&gt;0</f>
        <v>0</v>
      </c>
    </row>
    <row r="7585" spans="1:11" x14ac:dyDescent="0.3">
      <c r="A7585" s="1" t="s">
        <v>7590</v>
      </c>
      <c r="B7585">
        <v>0</v>
      </c>
      <c r="C7585">
        <v>11170</v>
      </c>
      <c r="D7585">
        <v>11161</v>
      </c>
      <c r="E7585">
        <v>500</v>
      </c>
      <c r="F7585">
        <v>0</v>
      </c>
      <c r="G7585">
        <v>0</v>
      </c>
      <c r="I7585">
        <f t="shared" si="237"/>
        <v>7584</v>
      </c>
      <c r="J7585">
        <f t="shared" si="236"/>
        <v>45</v>
      </c>
      <c r="K7585" t="b">
        <f>results[[#This Row],[Diesel]]&lt;&gt;0</f>
        <v>0</v>
      </c>
    </row>
    <row r="7586" spans="1:11" x14ac:dyDescent="0.3">
      <c r="A7586" s="1" t="s">
        <v>7591</v>
      </c>
      <c r="B7586">
        <v>0</v>
      </c>
      <c r="C7586">
        <v>11170</v>
      </c>
      <c r="D7586">
        <v>10128</v>
      </c>
      <c r="E7586">
        <v>500</v>
      </c>
      <c r="F7586">
        <v>0</v>
      </c>
      <c r="G7586">
        <v>0</v>
      </c>
      <c r="I7586">
        <f t="shared" si="237"/>
        <v>7585</v>
      </c>
      <c r="J7586">
        <f t="shared" si="236"/>
        <v>45</v>
      </c>
      <c r="K7586" t="b">
        <f>results[[#This Row],[Diesel]]&lt;&gt;0</f>
        <v>0</v>
      </c>
    </row>
    <row r="7587" spans="1:11" x14ac:dyDescent="0.3">
      <c r="A7587" s="1" t="s">
        <v>7592</v>
      </c>
      <c r="B7587">
        <v>0</v>
      </c>
      <c r="C7587">
        <v>11170</v>
      </c>
      <c r="D7587">
        <v>9491</v>
      </c>
      <c r="E7587">
        <v>500</v>
      </c>
      <c r="F7587">
        <v>0</v>
      </c>
      <c r="G7587">
        <v>0</v>
      </c>
      <c r="I7587">
        <f t="shared" si="237"/>
        <v>7586</v>
      </c>
      <c r="J7587">
        <f t="shared" si="236"/>
        <v>45</v>
      </c>
      <c r="K7587" t="b">
        <f>results[[#This Row],[Diesel]]&lt;&gt;0</f>
        <v>0</v>
      </c>
    </row>
    <row r="7588" spans="1:11" x14ac:dyDescent="0.3">
      <c r="A7588" s="1" t="s">
        <v>7593</v>
      </c>
      <c r="B7588">
        <v>0</v>
      </c>
      <c r="C7588">
        <v>11170</v>
      </c>
      <c r="D7588">
        <v>9206</v>
      </c>
      <c r="E7588">
        <v>500</v>
      </c>
      <c r="F7588">
        <v>0</v>
      </c>
      <c r="G7588">
        <v>0</v>
      </c>
      <c r="I7588">
        <f t="shared" si="237"/>
        <v>7587</v>
      </c>
      <c r="J7588">
        <f t="shared" si="236"/>
        <v>45</v>
      </c>
      <c r="K7588" t="b">
        <f>results[[#This Row],[Diesel]]&lt;&gt;0</f>
        <v>0</v>
      </c>
    </row>
    <row r="7589" spans="1:11" x14ac:dyDescent="0.3">
      <c r="A7589" s="1" t="s">
        <v>7594</v>
      </c>
      <c r="B7589">
        <v>0</v>
      </c>
      <c r="C7589">
        <v>11170</v>
      </c>
      <c r="D7589">
        <v>9177</v>
      </c>
      <c r="E7589">
        <v>500</v>
      </c>
      <c r="F7589">
        <v>0</v>
      </c>
      <c r="G7589">
        <v>0</v>
      </c>
      <c r="I7589">
        <f t="shared" si="237"/>
        <v>7588</v>
      </c>
      <c r="J7589">
        <f t="shared" si="236"/>
        <v>45</v>
      </c>
      <c r="K7589" t="b">
        <f>results[[#This Row],[Diesel]]&lt;&gt;0</f>
        <v>0</v>
      </c>
    </row>
    <row r="7590" spans="1:11" x14ac:dyDescent="0.3">
      <c r="A7590" s="1" t="s">
        <v>7595</v>
      </c>
      <c r="B7590">
        <v>0</v>
      </c>
      <c r="C7590">
        <v>11170</v>
      </c>
      <c r="D7590">
        <v>9571</v>
      </c>
      <c r="E7590">
        <v>500</v>
      </c>
      <c r="F7590">
        <v>0</v>
      </c>
      <c r="G7590">
        <v>0</v>
      </c>
      <c r="I7590">
        <f t="shared" si="237"/>
        <v>7589</v>
      </c>
      <c r="J7590">
        <f t="shared" si="236"/>
        <v>45</v>
      </c>
      <c r="K7590" t="b">
        <f>results[[#This Row],[Diesel]]&lt;&gt;0</f>
        <v>0</v>
      </c>
    </row>
    <row r="7591" spans="1:11" x14ac:dyDescent="0.3">
      <c r="A7591" s="1" t="s">
        <v>7596</v>
      </c>
      <c r="B7591">
        <v>0</v>
      </c>
      <c r="C7591">
        <v>11170</v>
      </c>
      <c r="D7591">
        <v>11025</v>
      </c>
      <c r="E7591">
        <v>500</v>
      </c>
      <c r="F7591">
        <v>0</v>
      </c>
      <c r="G7591">
        <v>0</v>
      </c>
      <c r="I7591">
        <f t="shared" si="237"/>
        <v>7590</v>
      </c>
      <c r="J7591">
        <f t="shared" si="236"/>
        <v>45</v>
      </c>
      <c r="K7591" t="b">
        <f>results[[#This Row],[Diesel]]&lt;&gt;0</f>
        <v>0</v>
      </c>
    </row>
    <row r="7592" spans="1:11" x14ac:dyDescent="0.3">
      <c r="A7592" s="1" t="s">
        <v>7597</v>
      </c>
      <c r="B7592">
        <v>0</v>
      </c>
      <c r="C7592">
        <v>11170</v>
      </c>
      <c r="D7592">
        <v>13400</v>
      </c>
      <c r="E7592">
        <v>500</v>
      </c>
      <c r="F7592">
        <v>0</v>
      </c>
      <c r="G7592">
        <v>0</v>
      </c>
      <c r="I7592">
        <f t="shared" si="237"/>
        <v>7591</v>
      </c>
      <c r="J7592">
        <f t="shared" si="236"/>
        <v>45</v>
      </c>
      <c r="K7592" t="b">
        <f>results[[#This Row],[Diesel]]&lt;&gt;0</f>
        <v>0</v>
      </c>
    </row>
    <row r="7593" spans="1:11" x14ac:dyDescent="0.3">
      <c r="A7593" s="1" t="s">
        <v>7598</v>
      </c>
      <c r="B7593">
        <v>0</v>
      </c>
      <c r="C7593">
        <v>11170</v>
      </c>
      <c r="D7593">
        <v>14074</v>
      </c>
      <c r="E7593">
        <v>500</v>
      </c>
      <c r="F7593">
        <v>0</v>
      </c>
      <c r="G7593">
        <v>0</v>
      </c>
      <c r="I7593">
        <f t="shared" si="237"/>
        <v>7592</v>
      </c>
      <c r="J7593">
        <f t="shared" si="236"/>
        <v>45</v>
      </c>
      <c r="K7593" t="b">
        <f>results[[#This Row],[Diesel]]&lt;&gt;0</f>
        <v>0</v>
      </c>
    </row>
    <row r="7594" spans="1:11" x14ac:dyDescent="0.3">
      <c r="A7594" s="1" t="s">
        <v>7599</v>
      </c>
      <c r="B7594">
        <v>0</v>
      </c>
      <c r="C7594">
        <v>11170</v>
      </c>
      <c r="D7594">
        <v>14036</v>
      </c>
      <c r="E7594">
        <v>500</v>
      </c>
      <c r="F7594">
        <v>0</v>
      </c>
      <c r="G7594">
        <v>0</v>
      </c>
      <c r="I7594">
        <f t="shared" si="237"/>
        <v>7593</v>
      </c>
      <c r="J7594">
        <f t="shared" si="236"/>
        <v>45</v>
      </c>
      <c r="K7594" t="b">
        <f>results[[#This Row],[Diesel]]&lt;&gt;0</f>
        <v>0</v>
      </c>
    </row>
    <row r="7595" spans="1:11" x14ac:dyDescent="0.3">
      <c r="A7595" s="1" t="s">
        <v>7600</v>
      </c>
      <c r="B7595">
        <v>0</v>
      </c>
      <c r="C7595">
        <v>11170</v>
      </c>
      <c r="D7595">
        <v>13189</v>
      </c>
      <c r="E7595">
        <v>500</v>
      </c>
      <c r="F7595">
        <v>0</v>
      </c>
      <c r="G7595">
        <v>0</v>
      </c>
      <c r="I7595">
        <f t="shared" si="237"/>
        <v>7594</v>
      </c>
      <c r="J7595">
        <f t="shared" si="236"/>
        <v>45</v>
      </c>
      <c r="K7595" t="b">
        <f>results[[#This Row],[Diesel]]&lt;&gt;0</f>
        <v>0</v>
      </c>
    </row>
    <row r="7596" spans="1:11" x14ac:dyDescent="0.3">
      <c r="A7596" s="1" t="s">
        <v>7601</v>
      </c>
      <c r="B7596">
        <v>0</v>
      </c>
      <c r="C7596">
        <v>11170</v>
      </c>
      <c r="D7596">
        <v>14285</v>
      </c>
      <c r="E7596">
        <v>500</v>
      </c>
      <c r="F7596">
        <v>0</v>
      </c>
      <c r="G7596">
        <v>0</v>
      </c>
      <c r="I7596">
        <f t="shared" si="237"/>
        <v>7595</v>
      </c>
      <c r="J7596">
        <f t="shared" si="236"/>
        <v>45</v>
      </c>
      <c r="K7596" t="b">
        <f>results[[#This Row],[Diesel]]&lt;&gt;0</f>
        <v>0</v>
      </c>
    </row>
    <row r="7597" spans="1:11" x14ac:dyDescent="0.3">
      <c r="A7597" s="1" t="s">
        <v>7602</v>
      </c>
      <c r="B7597">
        <v>0</v>
      </c>
      <c r="C7597">
        <v>11170</v>
      </c>
      <c r="D7597">
        <v>13518</v>
      </c>
      <c r="E7597">
        <v>500</v>
      </c>
      <c r="F7597">
        <v>0</v>
      </c>
      <c r="G7597">
        <v>0</v>
      </c>
      <c r="I7597">
        <f t="shared" si="237"/>
        <v>7596</v>
      </c>
      <c r="J7597">
        <f t="shared" si="236"/>
        <v>45</v>
      </c>
      <c r="K7597" t="b">
        <f>results[[#This Row],[Diesel]]&lt;&gt;0</f>
        <v>0</v>
      </c>
    </row>
    <row r="7598" spans="1:11" x14ac:dyDescent="0.3">
      <c r="A7598" s="1" t="s">
        <v>7603</v>
      </c>
      <c r="B7598">
        <v>0</v>
      </c>
      <c r="C7598">
        <v>11170</v>
      </c>
      <c r="D7598">
        <v>12962.65</v>
      </c>
      <c r="E7598">
        <v>500</v>
      </c>
      <c r="F7598">
        <v>0</v>
      </c>
      <c r="G7598">
        <v>0</v>
      </c>
      <c r="I7598">
        <f t="shared" si="237"/>
        <v>7597</v>
      </c>
      <c r="J7598">
        <f t="shared" si="236"/>
        <v>45</v>
      </c>
      <c r="K7598" t="b">
        <f>results[[#This Row],[Diesel]]&lt;&gt;0</f>
        <v>0</v>
      </c>
    </row>
    <row r="7599" spans="1:11" x14ac:dyDescent="0.3">
      <c r="A7599" s="1" t="s">
        <v>7604</v>
      </c>
      <c r="B7599">
        <v>0</v>
      </c>
      <c r="C7599">
        <v>11170</v>
      </c>
      <c r="D7599">
        <v>11982.45</v>
      </c>
      <c r="E7599">
        <v>500</v>
      </c>
      <c r="F7599">
        <v>0</v>
      </c>
      <c r="G7599">
        <v>0</v>
      </c>
      <c r="I7599">
        <f t="shared" si="237"/>
        <v>7598</v>
      </c>
      <c r="J7599">
        <f t="shared" si="236"/>
        <v>45</v>
      </c>
      <c r="K7599" t="b">
        <f>results[[#This Row],[Diesel]]&lt;&gt;0</f>
        <v>0</v>
      </c>
    </row>
    <row r="7600" spans="1:11" x14ac:dyDescent="0.3">
      <c r="A7600" s="1" t="s">
        <v>7605</v>
      </c>
      <c r="B7600">
        <v>0</v>
      </c>
      <c r="C7600">
        <v>11170</v>
      </c>
      <c r="D7600">
        <v>10713.3</v>
      </c>
      <c r="E7600">
        <v>500</v>
      </c>
      <c r="F7600">
        <v>0</v>
      </c>
      <c r="G7600">
        <v>0</v>
      </c>
      <c r="I7600">
        <f t="shared" si="237"/>
        <v>7599</v>
      </c>
      <c r="J7600">
        <f t="shared" si="236"/>
        <v>45</v>
      </c>
      <c r="K7600" t="b">
        <f>results[[#This Row],[Diesel]]&lt;&gt;0</f>
        <v>0</v>
      </c>
    </row>
    <row r="7601" spans="1:11" x14ac:dyDescent="0.3">
      <c r="A7601" s="1" t="s">
        <v>7606</v>
      </c>
      <c r="B7601">
        <v>0</v>
      </c>
      <c r="C7601">
        <v>11170</v>
      </c>
      <c r="D7601">
        <v>9562.65</v>
      </c>
      <c r="E7601">
        <v>500</v>
      </c>
      <c r="F7601">
        <v>0</v>
      </c>
      <c r="G7601">
        <v>0</v>
      </c>
      <c r="I7601">
        <f t="shared" si="237"/>
        <v>7600</v>
      </c>
      <c r="J7601">
        <f t="shared" si="236"/>
        <v>45</v>
      </c>
      <c r="K7601" t="b">
        <f>results[[#This Row],[Diesel]]&lt;&gt;0</f>
        <v>0</v>
      </c>
    </row>
    <row r="7602" spans="1:11" x14ac:dyDescent="0.3">
      <c r="A7602" s="1" t="s">
        <v>7607</v>
      </c>
      <c r="B7602">
        <v>0</v>
      </c>
      <c r="C7602">
        <v>11170</v>
      </c>
      <c r="D7602">
        <v>9534</v>
      </c>
      <c r="E7602">
        <v>500</v>
      </c>
      <c r="F7602">
        <v>0</v>
      </c>
      <c r="G7602">
        <v>0</v>
      </c>
      <c r="I7602">
        <f t="shared" si="237"/>
        <v>7601</v>
      </c>
      <c r="J7602">
        <f t="shared" si="236"/>
        <v>45</v>
      </c>
      <c r="K7602" t="b">
        <f>results[[#This Row],[Diesel]]&lt;&gt;0</f>
        <v>0</v>
      </c>
    </row>
    <row r="7603" spans="1:11" x14ac:dyDescent="0.3">
      <c r="A7603" s="1" t="s">
        <v>7608</v>
      </c>
      <c r="B7603">
        <v>0</v>
      </c>
      <c r="C7603">
        <v>11170</v>
      </c>
      <c r="D7603">
        <v>11445.3</v>
      </c>
      <c r="E7603">
        <v>500</v>
      </c>
      <c r="F7603">
        <v>0</v>
      </c>
      <c r="G7603">
        <v>0</v>
      </c>
      <c r="I7603">
        <f t="shared" si="237"/>
        <v>7602</v>
      </c>
      <c r="J7603">
        <f t="shared" si="236"/>
        <v>45</v>
      </c>
      <c r="K7603" t="b">
        <f>results[[#This Row],[Diesel]]&lt;&gt;0</f>
        <v>0</v>
      </c>
    </row>
    <row r="7604" spans="1:11" x14ac:dyDescent="0.3">
      <c r="A7604" s="1" t="s">
        <v>7609</v>
      </c>
      <c r="B7604">
        <v>0</v>
      </c>
      <c r="C7604">
        <v>11170</v>
      </c>
      <c r="D7604">
        <v>12670.8</v>
      </c>
      <c r="E7604">
        <v>500</v>
      </c>
      <c r="F7604">
        <v>0</v>
      </c>
      <c r="G7604">
        <v>0</v>
      </c>
      <c r="I7604">
        <f t="shared" si="237"/>
        <v>7603</v>
      </c>
      <c r="J7604">
        <f t="shared" si="236"/>
        <v>45</v>
      </c>
      <c r="K7604" t="b">
        <f>results[[#This Row],[Diesel]]&lt;&gt;0</f>
        <v>0</v>
      </c>
    </row>
    <row r="7605" spans="1:11" x14ac:dyDescent="0.3">
      <c r="A7605" s="1" t="s">
        <v>7610</v>
      </c>
      <c r="B7605">
        <v>0</v>
      </c>
      <c r="C7605">
        <v>11170</v>
      </c>
      <c r="D7605">
        <v>12612.5</v>
      </c>
      <c r="E7605">
        <v>500</v>
      </c>
      <c r="F7605">
        <v>0</v>
      </c>
      <c r="G7605">
        <v>0</v>
      </c>
      <c r="I7605">
        <f t="shared" si="237"/>
        <v>7604</v>
      </c>
      <c r="J7605">
        <f t="shared" si="236"/>
        <v>45</v>
      </c>
      <c r="K7605" t="b">
        <f>results[[#This Row],[Diesel]]&lt;&gt;0</f>
        <v>0</v>
      </c>
    </row>
    <row r="7606" spans="1:11" x14ac:dyDescent="0.3">
      <c r="A7606" s="1" t="s">
        <v>7611</v>
      </c>
      <c r="B7606">
        <v>0</v>
      </c>
      <c r="C7606">
        <v>11170</v>
      </c>
      <c r="D7606">
        <v>12352.15</v>
      </c>
      <c r="E7606">
        <v>500</v>
      </c>
      <c r="F7606">
        <v>0</v>
      </c>
      <c r="G7606">
        <v>0</v>
      </c>
      <c r="I7606">
        <f t="shared" si="237"/>
        <v>7605</v>
      </c>
      <c r="J7606">
        <f t="shared" si="236"/>
        <v>46</v>
      </c>
      <c r="K7606" t="b">
        <f>results[[#This Row],[Diesel]]&lt;&gt;0</f>
        <v>0</v>
      </c>
    </row>
    <row r="7607" spans="1:11" x14ac:dyDescent="0.3">
      <c r="A7607" s="1" t="s">
        <v>7612</v>
      </c>
      <c r="B7607">
        <v>0</v>
      </c>
      <c r="C7607">
        <v>11170</v>
      </c>
      <c r="D7607">
        <v>12326.3</v>
      </c>
      <c r="E7607">
        <v>500</v>
      </c>
      <c r="F7607">
        <v>0</v>
      </c>
      <c r="G7607">
        <v>0</v>
      </c>
      <c r="I7607">
        <f t="shared" si="237"/>
        <v>7606</v>
      </c>
      <c r="J7607">
        <f t="shared" si="236"/>
        <v>46</v>
      </c>
      <c r="K7607" t="b">
        <f>results[[#This Row],[Diesel]]&lt;&gt;0</f>
        <v>0</v>
      </c>
    </row>
    <row r="7608" spans="1:11" x14ac:dyDescent="0.3">
      <c r="A7608" s="1" t="s">
        <v>7613</v>
      </c>
      <c r="B7608">
        <v>0</v>
      </c>
      <c r="C7608">
        <v>11170</v>
      </c>
      <c r="D7608">
        <v>11133</v>
      </c>
      <c r="E7608">
        <v>500</v>
      </c>
      <c r="F7608">
        <v>0</v>
      </c>
      <c r="G7608">
        <v>0</v>
      </c>
      <c r="I7608">
        <f t="shared" si="237"/>
        <v>7607</v>
      </c>
      <c r="J7608">
        <f t="shared" si="236"/>
        <v>46</v>
      </c>
      <c r="K7608" t="b">
        <f>results[[#This Row],[Diesel]]&lt;&gt;0</f>
        <v>0</v>
      </c>
    </row>
    <row r="7609" spans="1:11" x14ac:dyDescent="0.3">
      <c r="A7609" s="1" t="s">
        <v>7614</v>
      </c>
      <c r="B7609">
        <v>0</v>
      </c>
      <c r="C7609">
        <v>11170</v>
      </c>
      <c r="D7609">
        <v>9619</v>
      </c>
      <c r="E7609">
        <v>500</v>
      </c>
      <c r="F7609">
        <v>0</v>
      </c>
      <c r="G7609">
        <v>0</v>
      </c>
      <c r="I7609">
        <f t="shared" si="237"/>
        <v>7608</v>
      </c>
      <c r="J7609">
        <f t="shared" si="236"/>
        <v>46</v>
      </c>
      <c r="K7609" t="b">
        <f>results[[#This Row],[Diesel]]&lt;&gt;0</f>
        <v>0</v>
      </c>
    </row>
    <row r="7610" spans="1:11" x14ac:dyDescent="0.3">
      <c r="A7610" s="1" t="s">
        <v>7615</v>
      </c>
      <c r="B7610">
        <v>0</v>
      </c>
      <c r="C7610">
        <v>11170</v>
      </c>
      <c r="D7610">
        <v>8741</v>
      </c>
      <c r="E7610">
        <v>500</v>
      </c>
      <c r="F7610">
        <v>0</v>
      </c>
      <c r="G7610">
        <v>0</v>
      </c>
      <c r="I7610">
        <f t="shared" si="237"/>
        <v>7609</v>
      </c>
      <c r="J7610">
        <f t="shared" si="236"/>
        <v>46</v>
      </c>
      <c r="K7610" t="b">
        <f>results[[#This Row],[Diesel]]&lt;&gt;0</f>
        <v>0</v>
      </c>
    </row>
    <row r="7611" spans="1:11" x14ac:dyDescent="0.3">
      <c r="A7611" s="1" t="s">
        <v>7616</v>
      </c>
      <c r="B7611">
        <v>0</v>
      </c>
      <c r="C7611">
        <v>11170</v>
      </c>
      <c r="D7611">
        <v>8357</v>
      </c>
      <c r="E7611">
        <v>500</v>
      </c>
      <c r="F7611">
        <v>0</v>
      </c>
      <c r="G7611">
        <v>0</v>
      </c>
      <c r="I7611">
        <f t="shared" si="237"/>
        <v>7610</v>
      </c>
      <c r="J7611">
        <f t="shared" si="236"/>
        <v>46</v>
      </c>
      <c r="K7611" t="b">
        <f>results[[#This Row],[Diesel]]&lt;&gt;0</f>
        <v>0</v>
      </c>
    </row>
    <row r="7612" spans="1:11" x14ac:dyDescent="0.3">
      <c r="A7612" s="1" t="s">
        <v>7617</v>
      </c>
      <c r="B7612">
        <v>0</v>
      </c>
      <c r="C7612">
        <v>11170</v>
      </c>
      <c r="D7612">
        <v>8175</v>
      </c>
      <c r="E7612">
        <v>500</v>
      </c>
      <c r="F7612">
        <v>0</v>
      </c>
      <c r="G7612">
        <v>0</v>
      </c>
      <c r="I7612">
        <f t="shared" si="237"/>
        <v>7611</v>
      </c>
      <c r="J7612">
        <f t="shared" si="236"/>
        <v>46</v>
      </c>
      <c r="K7612" t="b">
        <f>results[[#This Row],[Diesel]]&lt;&gt;0</f>
        <v>0</v>
      </c>
    </row>
    <row r="7613" spans="1:11" x14ac:dyDescent="0.3">
      <c r="A7613" s="1" t="s">
        <v>7618</v>
      </c>
      <c r="B7613">
        <v>0</v>
      </c>
      <c r="C7613">
        <v>11170</v>
      </c>
      <c r="D7613">
        <v>8308</v>
      </c>
      <c r="E7613">
        <v>500</v>
      </c>
      <c r="F7613">
        <v>0</v>
      </c>
      <c r="G7613">
        <v>0</v>
      </c>
      <c r="I7613">
        <f t="shared" si="237"/>
        <v>7612</v>
      </c>
      <c r="J7613">
        <f t="shared" si="236"/>
        <v>46</v>
      </c>
      <c r="K7613" t="b">
        <f>results[[#This Row],[Diesel]]&lt;&gt;0</f>
        <v>0</v>
      </c>
    </row>
    <row r="7614" spans="1:11" x14ac:dyDescent="0.3">
      <c r="A7614" s="1" t="s">
        <v>7619</v>
      </c>
      <c r="B7614">
        <v>0</v>
      </c>
      <c r="C7614">
        <v>11170</v>
      </c>
      <c r="D7614">
        <v>8968</v>
      </c>
      <c r="E7614">
        <v>500</v>
      </c>
      <c r="F7614">
        <v>0</v>
      </c>
      <c r="G7614">
        <v>0</v>
      </c>
      <c r="I7614">
        <f t="shared" si="237"/>
        <v>7613</v>
      </c>
      <c r="J7614">
        <f t="shared" si="236"/>
        <v>46</v>
      </c>
      <c r="K7614" t="b">
        <f>results[[#This Row],[Diesel]]&lt;&gt;0</f>
        <v>0</v>
      </c>
    </row>
    <row r="7615" spans="1:11" x14ac:dyDescent="0.3">
      <c r="A7615" s="1" t="s">
        <v>7620</v>
      </c>
      <c r="B7615">
        <v>0</v>
      </c>
      <c r="C7615">
        <v>11170</v>
      </c>
      <c r="D7615">
        <v>10643</v>
      </c>
      <c r="E7615">
        <v>500</v>
      </c>
      <c r="F7615">
        <v>0</v>
      </c>
      <c r="G7615">
        <v>0</v>
      </c>
      <c r="I7615">
        <f t="shared" si="237"/>
        <v>7614</v>
      </c>
      <c r="J7615">
        <f t="shared" si="236"/>
        <v>46</v>
      </c>
      <c r="K7615" t="b">
        <f>results[[#This Row],[Diesel]]&lt;&gt;0</f>
        <v>0</v>
      </c>
    </row>
    <row r="7616" spans="1:11" x14ac:dyDescent="0.3">
      <c r="A7616" s="1" t="s">
        <v>7621</v>
      </c>
      <c r="B7616">
        <v>0</v>
      </c>
      <c r="C7616">
        <v>11170</v>
      </c>
      <c r="D7616">
        <v>13284</v>
      </c>
      <c r="E7616">
        <v>500</v>
      </c>
      <c r="F7616">
        <v>0</v>
      </c>
      <c r="G7616">
        <v>0</v>
      </c>
      <c r="I7616">
        <f t="shared" si="237"/>
        <v>7615</v>
      </c>
      <c r="J7616">
        <f t="shared" si="236"/>
        <v>46</v>
      </c>
      <c r="K7616" t="b">
        <f>results[[#This Row],[Diesel]]&lt;&gt;0</f>
        <v>0</v>
      </c>
    </row>
    <row r="7617" spans="1:11" x14ac:dyDescent="0.3">
      <c r="A7617" s="1" t="s">
        <v>7622</v>
      </c>
      <c r="B7617">
        <v>0</v>
      </c>
      <c r="C7617">
        <v>11170</v>
      </c>
      <c r="D7617">
        <v>14185</v>
      </c>
      <c r="E7617">
        <v>500</v>
      </c>
      <c r="F7617">
        <v>0</v>
      </c>
      <c r="G7617">
        <v>0</v>
      </c>
      <c r="I7617">
        <f t="shared" si="237"/>
        <v>7616</v>
      </c>
      <c r="J7617">
        <f t="shared" si="236"/>
        <v>46</v>
      </c>
      <c r="K7617" t="b">
        <f>results[[#This Row],[Diesel]]&lt;&gt;0</f>
        <v>0</v>
      </c>
    </row>
    <row r="7618" spans="1:11" x14ac:dyDescent="0.3">
      <c r="A7618" s="1" t="s">
        <v>7623</v>
      </c>
      <c r="B7618">
        <v>0</v>
      </c>
      <c r="C7618">
        <v>11170</v>
      </c>
      <c r="D7618">
        <v>14218</v>
      </c>
      <c r="E7618">
        <v>500</v>
      </c>
      <c r="F7618">
        <v>0</v>
      </c>
      <c r="G7618">
        <v>0</v>
      </c>
      <c r="I7618">
        <f t="shared" si="237"/>
        <v>7617</v>
      </c>
      <c r="J7618">
        <f t="shared" si="236"/>
        <v>46</v>
      </c>
      <c r="K7618" t="b">
        <f>results[[#This Row],[Diesel]]&lt;&gt;0</f>
        <v>0</v>
      </c>
    </row>
    <row r="7619" spans="1:11" x14ac:dyDescent="0.3">
      <c r="A7619" s="1" t="s">
        <v>7624</v>
      </c>
      <c r="B7619">
        <v>0</v>
      </c>
      <c r="C7619">
        <v>11170</v>
      </c>
      <c r="D7619">
        <v>14290</v>
      </c>
      <c r="E7619">
        <v>500</v>
      </c>
      <c r="F7619">
        <v>0</v>
      </c>
      <c r="G7619">
        <v>0</v>
      </c>
      <c r="I7619">
        <f t="shared" si="237"/>
        <v>7618</v>
      </c>
      <c r="J7619">
        <f t="shared" ref="J7619:J7682" si="238">IF(MOD(I7619,168+1)=0,J7618+1,J7618)</f>
        <v>46</v>
      </c>
      <c r="K7619" t="b">
        <f>results[[#This Row],[Diesel]]&lt;&gt;0</f>
        <v>0</v>
      </c>
    </row>
    <row r="7620" spans="1:11" x14ac:dyDescent="0.3">
      <c r="A7620" s="1" t="s">
        <v>7625</v>
      </c>
      <c r="B7620">
        <v>0</v>
      </c>
      <c r="C7620">
        <v>11170</v>
      </c>
      <c r="D7620">
        <v>14408</v>
      </c>
      <c r="E7620">
        <v>500</v>
      </c>
      <c r="F7620">
        <v>0</v>
      </c>
      <c r="G7620">
        <v>0</v>
      </c>
      <c r="I7620">
        <f t="shared" ref="I7620:I7683" si="239">I7619+1</f>
        <v>7619</v>
      </c>
      <c r="J7620">
        <f t="shared" si="238"/>
        <v>46</v>
      </c>
      <c r="K7620" t="b">
        <f>results[[#This Row],[Diesel]]&lt;&gt;0</f>
        <v>0</v>
      </c>
    </row>
    <row r="7621" spans="1:11" x14ac:dyDescent="0.3">
      <c r="A7621" s="1" t="s">
        <v>7626</v>
      </c>
      <c r="B7621">
        <v>0</v>
      </c>
      <c r="C7621">
        <v>11170</v>
      </c>
      <c r="D7621">
        <v>14283</v>
      </c>
      <c r="E7621">
        <v>500</v>
      </c>
      <c r="F7621">
        <v>0</v>
      </c>
      <c r="G7621">
        <v>0</v>
      </c>
      <c r="I7621">
        <f t="shared" si="239"/>
        <v>7620</v>
      </c>
      <c r="J7621">
        <f t="shared" si="238"/>
        <v>46</v>
      </c>
      <c r="K7621" t="b">
        <f>results[[#This Row],[Diesel]]&lt;&gt;0</f>
        <v>0</v>
      </c>
    </row>
    <row r="7622" spans="1:11" x14ac:dyDescent="0.3">
      <c r="A7622" s="1" t="s">
        <v>7627</v>
      </c>
      <c r="B7622">
        <v>0</v>
      </c>
      <c r="C7622">
        <v>11170</v>
      </c>
      <c r="D7622">
        <v>13956.35</v>
      </c>
      <c r="E7622">
        <v>500</v>
      </c>
      <c r="F7622">
        <v>0</v>
      </c>
      <c r="G7622">
        <v>0</v>
      </c>
      <c r="I7622">
        <f t="shared" si="239"/>
        <v>7621</v>
      </c>
      <c r="J7622">
        <f t="shared" si="238"/>
        <v>46</v>
      </c>
      <c r="K7622" t="b">
        <f>results[[#This Row],[Diesel]]&lt;&gt;0</f>
        <v>0</v>
      </c>
    </row>
    <row r="7623" spans="1:11" x14ac:dyDescent="0.3">
      <c r="A7623" s="1" t="s">
        <v>7628</v>
      </c>
      <c r="B7623">
        <v>0</v>
      </c>
      <c r="C7623">
        <v>11170</v>
      </c>
      <c r="D7623">
        <v>11769.65</v>
      </c>
      <c r="E7623">
        <v>500</v>
      </c>
      <c r="F7623">
        <v>0</v>
      </c>
      <c r="G7623">
        <v>0</v>
      </c>
      <c r="I7623">
        <f t="shared" si="239"/>
        <v>7622</v>
      </c>
      <c r="J7623">
        <f t="shared" si="238"/>
        <v>46</v>
      </c>
      <c r="K7623" t="b">
        <f>results[[#This Row],[Diesel]]&lt;&gt;0</f>
        <v>0</v>
      </c>
    </row>
    <row r="7624" spans="1:11" x14ac:dyDescent="0.3">
      <c r="A7624" s="1" t="s">
        <v>7629</v>
      </c>
      <c r="B7624">
        <v>0</v>
      </c>
      <c r="C7624">
        <v>11170</v>
      </c>
      <c r="D7624">
        <v>7959</v>
      </c>
      <c r="E7624">
        <v>500</v>
      </c>
      <c r="F7624">
        <v>0</v>
      </c>
      <c r="G7624">
        <v>0</v>
      </c>
      <c r="I7624">
        <f t="shared" si="239"/>
        <v>7623</v>
      </c>
      <c r="J7624">
        <f t="shared" si="238"/>
        <v>46</v>
      </c>
      <c r="K7624" t="b">
        <f>results[[#This Row],[Diesel]]&lt;&gt;0</f>
        <v>0</v>
      </c>
    </row>
    <row r="7625" spans="1:11" x14ac:dyDescent="0.3">
      <c r="A7625" s="1" t="s">
        <v>7630</v>
      </c>
      <c r="B7625">
        <v>0</v>
      </c>
      <c r="C7625">
        <v>11170</v>
      </c>
      <c r="D7625">
        <v>4579.8999999999996</v>
      </c>
      <c r="E7625">
        <v>500</v>
      </c>
      <c r="F7625">
        <v>0</v>
      </c>
      <c r="G7625">
        <v>0</v>
      </c>
      <c r="I7625">
        <f t="shared" si="239"/>
        <v>7624</v>
      </c>
      <c r="J7625">
        <f t="shared" si="238"/>
        <v>46</v>
      </c>
      <c r="K7625" t="b">
        <f>results[[#This Row],[Diesel]]&lt;&gt;0</f>
        <v>0</v>
      </c>
    </row>
    <row r="7626" spans="1:11" x14ac:dyDescent="0.3">
      <c r="A7626" s="1" t="s">
        <v>7631</v>
      </c>
      <c r="B7626">
        <v>0</v>
      </c>
      <c r="C7626">
        <v>11170</v>
      </c>
      <c r="D7626">
        <v>3260.3</v>
      </c>
      <c r="E7626">
        <v>500</v>
      </c>
      <c r="F7626">
        <v>0</v>
      </c>
      <c r="G7626">
        <v>0</v>
      </c>
      <c r="I7626">
        <f t="shared" si="239"/>
        <v>7625</v>
      </c>
      <c r="J7626">
        <f t="shared" si="238"/>
        <v>46</v>
      </c>
      <c r="K7626" t="b">
        <f>results[[#This Row],[Diesel]]&lt;&gt;0</f>
        <v>0</v>
      </c>
    </row>
    <row r="7627" spans="1:11" x14ac:dyDescent="0.3">
      <c r="A7627" s="1" t="s">
        <v>7632</v>
      </c>
      <c r="B7627">
        <v>0</v>
      </c>
      <c r="C7627">
        <v>11170</v>
      </c>
      <c r="D7627">
        <v>3487</v>
      </c>
      <c r="E7627">
        <v>500</v>
      </c>
      <c r="F7627">
        <v>0</v>
      </c>
      <c r="G7627">
        <v>0</v>
      </c>
      <c r="I7627">
        <f t="shared" si="239"/>
        <v>7626</v>
      </c>
      <c r="J7627">
        <f t="shared" si="238"/>
        <v>46</v>
      </c>
      <c r="K7627" t="b">
        <f>results[[#This Row],[Diesel]]&lt;&gt;0</f>
        <v>0</v>
      </c>
    </row>
    <row r="7628" spans="1:11" x14ac:dyDescent="0.3">
      <c r="A7628" s="1" t="s">
        <v>7633</v>
      </c>
      <c r="B7628">
        <v>0</v>
      </c>
      <c r="C7628">
        <v>11170</v>
      </c>
      <c r="D7628">
        <v>4221.2</v>
      </c>
      <c r="E7628">
        <v>500</v>
      </c>
      <c r="F7628">
        <v>0</v>
      </c>
      <c r="G7628">
        <v>0</v>
      </c>
      <c r="I7628">
        <f t="shared" si="239"/>
        <v>7627</v>
      </c>
      <c r="J7628">
        <f t="shared" si="238"/>
        <v>46</v>
      </c>
      <c r="K7628" t="b">
        <f>results[[#This Row],[Diesel]]&lt;&gt;0</f>
        <v>0</v>
      </c>
    </row>
    <row r="7629" spans="1:11" x14ac:dyDescent="0.3">
      <c r="A7629" s="1" t="s">
        <v>7634</v>
      </c>
      <c r="B7629">
        <v>0</v>
      </c>
      <c r="C7629">
        <v>11170</v>
      </c>
      <c r="D7629">
        <v>5131</v>
      </c>
      <c r="E7629">
        <v>500</v>
      </c>
      <c r="F7629">
        <v>0</v>
      </c>
      <c r="G7629">
        <v>0</v>
      </c>
      <c r="I7629">
        <f t="shared" si="239"/>
        <v>7628</v>
      </c>
      <c r="J7629">
        <f t="shared" si="238"/>
        <v>46</v>
      </c>
      <c r="K7629" t="b">
        <f>results[[#This Row],[Diesel]]&lt;&gt;0</f>
        <v>0</v>
      </c>
    </row>
    <row r="7630" spans="1:11" x14ac:dyDescent="0.3">
      <c r="A7630" s="1" t="s">
        <v>7635</v>
      </c>
      <c r="B7630">
        <v>0</v>
      </c>
      <c r="C7630">
        <v>11170</v>
      </c>
      <c r="D7630">
        <v>7295.1</v>
      </c>
      <c r="E7630">
        <v>500</v>
      </c>
      <c r="F7630">
        <v>0</v>
      </c>
      <c r="G7630">
        <v>0</v>
      </c>
      <c r="I7630">
        <f t="shared" si="239"/>
        <v>7629</v>
      </c>
      <c r="J7630">
        <f t="shared" si="238"/>
        <v>46</v>
      </c>
      <c r="K7630" t="b">
        <f>results[[#This Row],[Diesel]]&lt;&gt;0</f>
        <v>0</v>
      </c>
    </row>
    <row r="7631" spans="1:11" x14ac:dyDescent="0.3">
      <c r="A7631" s="1" t="s">
        <v>7636</v>
      </c>
      <c r="B7631">
        <v>0</v>
      </c>
      <c r="C7631">
        <v>11170</v>
      </c>
      <c r="D7631">
        <v>11161.45</v>
      </c>
      <c r="E7631">
        <v>500</v>
      </c>
      <c r="F7631">
        <v>0</v>
      </c>
      <c r="G7631">
        <v>0</v>
      </c>
      <c r="I7631">
        <f t="shared" si="239"/>
        <v>7630</v>
      </c>
      <c r="J7631">
        <f t="shared" si="238"/>
        <v>46</v>
      </c>
      <c r="K7631" t="b">
        <f>results[[#This Row],[Diesel]]&lt;&gt;0</f>
        <v>0</v>
      </c>
    </row>
    <row r="7632" spans="1:11" x14ac:dyDescent="0.3">
      <c r="A7632" s="1" t="s">
        <v>7637</v>
      </c>
      <c r="B7632">
        <v>0</v>
      </c>
      <c r="C7632">
        <v>11170</v>
      </c>
      <c r="D7632">
        <v>13629.9</v>
      </c>
      <c r="E7632">
        <v>500</v>
      </c>
      <c r="F7632">
        <v>0</v>
      </c>
      <c r="G7632">
        <v>0</v>
      </c>
      <c r="I7632">
        <f t="shared" si="239"/>
        <v>7631</v>
      </c>
      <c r="J7632">
        <f t="shared" si="238"/>
        <v>46</v>
      </c>
      <c r="K7632" t="b">
        <f>results[[#This Row],[Diesel]]&lt;&gt;0</f>
        <v>0</v>
      </c>
    </row>
    <row r="7633" spans="1:11" x14ac:dyDescent="0.3">
      <c r="A7633" s="1" t="s">
        <v>7638</v>
      </c>
      <c r="B7633">
        <v>0</v>
      </c>
      <c r="C7633">
        <v>11170</v>
      </c>
      <c r="D7633">
        <v>12442</v>
      </c>
      <c r="E7633">
        <v>500</v>
      </c>
      <c r="F7633">
        <v>0</v>
      </c>
      <c r="G7633">
        <v>0</v>
      </c>
      <c r="I7633">
        <f t="shared" si="239"/>
        <v>7632</v>
      </c>
      <c r="J7633">
        <f t="shared" si="238"/>
        <v>46</v>
      </c>
      <c r="K7633" t="b">
        <f>results[[#This Row],[Diesel]]&lt;&gt;0</f>
        <v>0</v>
      </c>
    </row>
    <row r="7634" spans="1:11" x14ac:dyDescent="0.3">
      <c r="A7634" s="1" t="s">
        <v>7639</v>
      </c>
      <c r="B7634">
        <v>0</v>
      </c>
      <c r="C7634">
        <v>11170</v>
      </c>
      <c r="D7634">
        <v>11616</v>
      </c>
      <c r="E7634">
        <v>500</v>
      </c>
      <c r="F7634">
        <v>0</v>
      </c>
      <c r="G7634">
        <v>0</v>
      </c>
      <c r="I7634">
        <f t="shared" si="239"/>
        <v>7633</v>
      </c>
      <c r="J7634">
        <f t="shared" si="238"/>
        <v>46</v>
      </c>
      <c r="K7634" t="b">
        <f>results[[#This Row],[Diesel]]&lt;&gt;0</f>
        <v>0</v>
      </c>
    </row>
    <row r="7635" spans="1:11" x14ac:dyDescent="0.3">
      <c r="A7635" s="1" t="s">
        <v>7640</v>
      </c>
      <c r="B7635">
        <v>0</v>
      </c>
      <c r="C7635">
        <v>11170</v>
      </c>
      <c r="D7635">
        <v>11363</v>
      </c>
      <c r="E7635">
        <v>500</v>
      </c>
      <c r="F7635">
        <v>0</v>
      </c>
      <c r="G7635">
        <v>0</v>
      </c>
      <c r="I7635">
        <f t="shared" si="239"/>
        <v>7634</v>
      </c>
      <c r="J7635">
        <f t="shared" si="238"/>
        <v>46</v>
      </c>
      <c r="K7635" t="b">
        <f>results[[#This Row],[Diesel]]&lt;&gt;0</f>
        <v>0</v>
      </c>
    </row>
    <row r="7636" spans="1:11" x14ac:dyDescent="0.3">
      <c r="A7636" s="1" t="s">
        <v>7641</v>
      </c>
      <c r="B7636">
        <v>0</v>
      </c>
      <c r="C7636">
        <v>11170</v>
      </c>
      <c r="D7636">
        <v>11528</v>
      </c>
      <c r="E7636">
        <v>500</v>
      </c>
      <c r="F7636">
        <v>0</v>
      </c>
      <c r="G7636">
        <v>0</v>
      </c>
      <c r="I7636">
        <f t="shared" si="239"/>
        <v>7635</v>
      </c>
      <c r="J7636">
        <f t="shared" si="238"/>
        <v>46</v>
      </c>
      <c r="K7636" t="b">
        <f>results[[#This Row],[Diesel]]&lt;&gt;0</f>
        <v>0</v>
      </c>
    </row>
    <row r="7637" spans="1:11" x14ac:dyDescent="0.3">
      <c r="A7637" s="1" t="s">
        <v>7642</v>
      </c>
      <c r="B7637">
        <v>0</v>
      </c>
      <c r="C7637">
        <v>11170</v>
      </c>
      <c r="D7637">
        <v>11887</v>
      </c>
      <c r="E7637">
        <v>500</v>
      </c>
      <c r="F7637">
        <v>0</v>
      </c>
      <c r="G7637">
        <v>0</v>
      </c>
      <c r="I7637">
        <f t="shared" si="239"/>
        <v>7636</v>
      </c>
      <c r="J7637">
        <f t="shared" si="238"/>
        <v>46</v>
      </c>
      <c r="K7637" t="b">
        <f>results[[#This Row],[Diesel]]&lt;&gt;0</f>
        <v>0</v>
      </c>
    </row>
    <row r="7638" spans="1:11" x14ac:dyDescent="0.3">
      <c r="A7638" s="1" t="s">
        <v>7643</v>
      </c>
      <c r="B7638">
        <v>0</v>
      </c>
      <c r="C7638">
        <v>11170</v>
      </c>
      <c r="D7638">
        <v>12716</v>
      </c>
      <c r="E7638">
        <v>500</v>
      </c>
      <c r="F7638">
        <v>0</v>
      </c>
      <c r="G7638">
        <v>0</v>
      </c>
      <c r="I7638">
        <f t="shared" si="239"/>
        <v>7637</v>
      </c>
      <c r="J7638">
        <f t="shared" si="238"/>
        <v>46</v>
      </c>
      <c r="K7638" t="b">
        <f>results[[#This Row],[Diesel]]&lt;&gt;0</f>
        <v>0</v>
      </c>
    </row>
    <row r="7639" spans="1:11" x14ac:dyDescent="0.3">
      <c r="A7639" s="1" t="s">
        <v>7644</v>
      </c>
      <c r="B7639">
        <v>0</v>
      </c>
      <c r="C7639">
        <v>11170</v>
      </c>
      <c r="D7639">
        <v>14438</v>
      </c>
      <c r="E7639">
        <v>500</v>
      </c>
      <c r="F7639">
        <v>0</v>
      </c>
      <c r="G7639">
        <v>0</v>
      </c>
      <c r="I7639">
        <f t="shared" si="239"/>
        <v>7638</v>
      </c>
      <c r="J7639">
        <f t="shared" si="238"/>
        <v>46</v>
      </c>
      <c r="K7639" t="b">
        <f>results[[#This Row],[Diesel]]&lt;&gt;0</f>
        <v>0</v>
      </c>
    </row>
    <row r="7640" spans="1:11" x14ac:dyDescent="0.3">
      <c r="A7640" s="1" t="s">
        <v>7645</v>
      </c>
      <c r="B7640">
        <v>0</v>
      </c>
      <c r="C7640">
        <v>11170</v>
      </c>
      <c r="D7640">
        <v>16776</v>
      </c>
      <c r="E7640">
        <v>500</v>
      </c>
      <c r="F7640">
        <v>0</v>
      </c>
      <c r="G7640">
        <v>0</v>
      </c>
      <c r="I7640">
        <f t="shared" si="239"/>
        <v>7639</v>
      </c>
      <c r="J7640">
        <f t="shared" si="238"/>
        <v>46</v>
      </c>
      <c r="K7640" t="b">
        <f>results[[#This Row],[Diesel]]&lt;&gt;0</f>
        <v>0</v>
      </c>
    </row>
    <row r="7641" spans="1:11" x14ac:dyDescent="0.3">
      <c r="A7641" s="1" t="s">
        <v>7646</v>
      </c>
      <c r="B7641">
        <v>0</v>
      </c>
      <c r="C7641">
        <v>11170</v>
      </c>
      <c r="D7641">
        <v>17572</v>
      </c>
      <c r="E7641">
        <v>500</v>
      </c>
      <c r="F7641">
        <v>0</v>
      </c>
      <c r="G7641">
        <v>0</v>
      </c>
      <c r="I7641">
        <f t="shared" si="239"/>
        <v>7640</v>
      </c>
      <c r="J7641">
        <f t="shared" si="238"/>
        <v>46</v>
      </c>
      <c r="K7641" t="b">
        <f>results[[#This Row],[Diesel]]&lt;&gt;0</f>
        <v>0</v>
      </c>
    </row>
    <row r="7642" spans="1:11" x14ac:dyDescent="0.3">
      <c r="A7642" s="1" t="s">
        <v>7647</v>
      </c>
      <c r="B7642">
        <v>0</v>
      </c>
      <c r="C7642">
        <v>11170</v>
      </c>
      <c r="D7642">
        <v>17510</v>
      </c>
      <c r="E7642">
        <v>500</v>
      </c>
      <c r="F7642">
        <v>0</v>
      </c>
      <c r="G7642">
        <v>0</v>
      </c>
      <c r="I7642">
        <f t="shared" si="239"/>
        <v>7641</v>
      </c>
      <c r="J7642">
        <f t="shared" si="238"/>
        <v>46</v>
      </c>
      <c r="K7642" t="b">
        <f>results[[#This Row],[Diesel]]&lt;&gt;0</f>
        <v>0</v>
      </c>
    </row>
    <row r="7643" spans="1:11" x14ac:dyDescent="0.3">
      <c r="A7643" s="1" t="s">
        <v>7648</v>
      </c>
      <c r="B7643">
        <v>0</v>
      </c>
      <c r="C7643">
        <v>11170</v>
      </c>
      <c r="D7643">
        <v>17392</v>
      </c>
      <c r="E7643">
        <v>500</v>
      </c>
      <c r="F7643">
        <v>0</v>
      </c>
      <c r="G7643">
        <v>0</v>
      </c>
      <c r="I7643">
        <f t="shared" si="239"/>
        <v>7642</v>
      </c>
      <c r="J7643">
        <f t="shared" si="238"/>
        <v>46</v>
      </c>
      <c r="K7643" t="b">
        <f>results[[#This Row],[Diesel]]&lt;&gt;0</f>
        <v>0</v>
      </c>
    </row>
    <row r="7644" spans="1:11" x14ac:dyDescent="0.3">
      <c r="A7644" s="1" t="s">
        <v>7649</v>
      </c>
      <c r="B7644">
        <v>0</v>
      </c>
      <c r="C7644">
        <v>11170</v>
      </c>
      <c r="D7644">
        <v>17105</v>
      </c>
      <c r="E7644">
        <v>500</v>
      </c>
      <c r="F7644">
        <v>0</v>
      </c>
      <c r="G7644">
        <v>0</v>
      </c>
      <c r="I7644">
        <f t="shared" si="239"/>
        <v>7643</v>
      </c>
      <c r="J7644">
        <f t="shared" si="238"/>
        <v>46</v>
      </c>
      <c r="K7644" t="b">
        <f>results[[#This Row],[Diesel]]&lt;&gt;0</f>
        <v>0</v>
      </c>
    </row>
    <row r="7645" spans="1:11" x14ac:dyDescent="0.3">
      <c r="A7645" s="1" t="s">
        <v>7650</v>
      </c>
      <c r="B7645">
        <v>0</v>
      </c>
      <c r="C7645">
        <v>11170</v>
      </c>
      <c r="D7645">
        <v>16616</v>
      </c>
      <c r="E7645">
        <v>500</v>
      </c>
      <c r="F7645">
        <v>0</v>
      </c>
      <c r="G7645">
        <v>0</v>
      </c>
      <c r="I7645">
        <f t="shared" si="239"/>
        <v>7644</v>
      </c>
      <c r="J7645">
        <f t="shared" si="238"/>
        <v>46</v>
      </c>
      <c r="K7645" t="b">
        <f>results[[#This Row],[Diesel]]&lt;&gt;0</f>
        <v>0</v>
      </c>
    </row>
    <row r="7646" spans="1:11" x14ac:dyDescent="0.3">
      <c r="A7646" s="1" t="s">
        <v>7651</v>
      </c>
      <c r="B7646">
        <v>0</v>
      </c>
      <c r="C7646">
        <v>11170</v>
      </c>
      <c r="D7646">
        <v>14788.7</v>
      </c>
      <c r="E7646">
        <v>500</v>
      </c>
      <c r="F7646">
        <v>0</v>
      </c>
      <c r="G7646">
        <v>0</v>
      </c>
      <c r="I7646">
        <f t="shared" si="239"/>
        <v>7645</v>
      </c>
      <c r="J7646">
        <f t="shared" si="238"/>
        <v>46</v>
      </c>
      <c r="K7646" t="b">
        <f>results[[#This Row],[Diesel]]&lt;&gt;0</f>
        <v>0</v>
      </c>
    </row>
    <row r="7647" spans="1:11" x14ac:dyDescent="0.3">
      <c r="A7647" s="1" t="s">
        <v>7652</v>
      </c>
      <c r="B7647">
        <v>0</v>
      </c>
      <c r="C7647">
        <v>11170</v>
      </c>
      <c r="D7647">
        <v>9394.15</v>
      </c>
      <c r="E7647">
        <v>500</v>
      </c>
      <c r="F7647">
        <v>0</v>
      </c>
      <c r="G7647">
        <v>0</v>
      </c>
      <c r="I7647">
        <f t="shared" si="239"/>
        <v>7646</v>
      </c>
      <c r="J7647">
        <f t="shared" si="238"/>
        <v>46</v>
      </c>
      <c r="K7647" t="b">
        <f>results[[#This Row],[Diesel]]&lt;&gt;0</f>
        <v>0</v>
      </c>
    </row>
    <row r="7648" spans="1:11" x14ac:dyDescent="0.3">
      <c r="A7648" s="1" t="s">
        <v>7653</v>
      </c>
      <c r="B7648">
        <v>0</v>
      </c>
      <c r="C7648">
        <v>11170</v>
      </c>
      <c r="D7648">
        <v>5085.2</v>
      </c>
      <c r="E7648">
        <v>500</v>
      </c>
      <c r="F7648">
        <v>0</v>
      </c>
      <c r="G7648">
        <v>0</v>
      </c>
      <c r="I7648">
        <f t="shared" si="239"/>
        <v>7647</v>
      </c>
      <c r="J7648">
        <f t="shared" si="238"/>
        <v>46</v>
      </c>
      <c r="K7648" t="b">
        <f>results[[#This Row],[Diesel]]&lt;&gt;0</f>
        <v>0</v>
      </c>
    </row>
    <row r="7649" spans="1:11" x14ac:dyDescent="0.3">
      <c r="A7649" s="1" t="s">
        <v>7654</v>
      </c>
      <c r="B7649">
        <v>0</v>
      </c>
      <c r="C7649">
        <v>11170</v>
      </c>
      <c r="D7649">
        <v>2581.9499999999998</v>
      </c>
      <c r="E7649">
        <v>500</v>
      </c>
      <c r="F7649">
        <v>0</v>
      </c>
      <c r="G7649">
        <v>0</v>
      </c>
      <c r="I7649">
        <f t="shared" si="239"/>
        <v>7648</v>
      </c>
      <c r="J7649">
        <f t="shared" si="238"/>
        <v>46</v>
      </c>
      <c r="K7649" t="b">
        <f>results[[#This Row],[Diesel]]&lt;&gt;0</f>
        <v>0</v>
      </c>
    </row>
    <row r="7650" spans="1:11" x14ac:dyDescent="0.3">
      <c r="A7650" s="1" t="s">
        <v>7655</v>
      </c>
      <c r="B7650">
        <v>0</v>
      </c>
      <c r="C7650">
        <v>11170</v>
      </c>
      <c r="D7650">
        <v>1927.5</v>
      </c>
      <c r="E7650">
        <v>500</v>
      </c>
      <c r="F7650">
        <v>0</v>
      </c>
      <c r="G7650">
        <v>0</v>
      </c>
      <c r="I7650">
        <f t="shared" si="239"/>
        <v>7649</v>
      </c>
      <c r="J7650">
        <f t="shared" si="238"/>
        <v>46</v>
      </c>
      <c r="K7650" t="b">
        <f>results[[#This Row],[Diesel]]&lt;&gt;0</f>
        <v>0</v>
      </c>
    </row>
    <row r="7651" spans="1:11" x14ac:dyDescent="0.3">
      <c r="A7651" s="1" t="s">
        <v>7656</v>
      </c>
      <c r="B7651">
        <v>0</v>
      </c>
      <c r="C7651">
        <v>11170</v>
      </c>
      <c r="D7651">
        <v>2844.05</v>
      </c>
      <c r="E7651">
        <v>500</v>
      </c>
      <c r="F7651">
        <v>0</v>
      </c>
      <c r="G7651">
        <v>0</v>
      </c>
      <c r="I7651">
        <f t="shared" si="239"/>
        <v>7650</v>
      </c>
      <c r="J7651">
        <f t="shared" si="238"/>
        <v>46</v>
      </c>
      <c r="K7651" t="b">
        <f>results[[#This Row],[Diesel]]&lt;&gt;0</f>
        <v>0</v>
      </c>
    </row>
    <row r="7652" spans="1:11" x14ac:dyDescent="0.3">
      <c r="A7652" s="1" t="s">
        <v>7657</v>
      </c>
      <c r="B7652">
        <v>0</v>
      </c>
      <c r="C7652">
        <v>11170</v>
      </c>
      <c r="D7652">
        <v>3838.35</v>
      </c>
      <c r="E7652">
        <v>500</v>
      </c>
      <c r="F7652">
        <v>0</v>
      </c>
      <c r="G7652">
        <v>0</v>
      </c>
      <c r="I7652">
        <f t="shared" si="239"/>
        <v>7651</v>
      </c>
      <c r="J7652">
        <f t="shared" si="238"/>
        <v>46</v>
      </c>
      <c r="K7652" t="b">
        <f>results[[#This Row],[Diesel]]&lt;&gt;0</f>
        <v>0</v>
      </c>
    </row>
    <row r="7653" spans="1:11" x14ac:dyDescent="0.3">
      <c r="A7653" s="1" t="s">
        <v>7658</v>
      </c>
      <c r="B7653">
        <v>0</v>
      </c>
      <c r="C7653">
        <v>11170</v>
      </c>
      <c r="D7653">
        <v>5234.1000000000004</v>
      </c>
      <c r="E7653">
        <v>500</v>
      </c>
      <c r="F7653">
        <v>0</v>
      </c>
      <c r="G7653">
        <v>0</v>
      </c>
      <c r="I7653">
        <f t="shared" si="239"/>
        <v>7652</v>
      </c>
      <c r="J7653">
        <f t="shared" si="238"/>
        <v>46</v>
      </c>
      <c r="K7653" t="b">
        <f>results[[#This Row],[Diesel]]&lt;&gt;0</f>
        <v>0</v>
      </c>
    </row>
    <row r="7654" spans="1:11" x14ac:dyDescent="0.3">
      <c r="A7654" s="1" t="s">
        <v>7659</v>
      </c>
      <c r="B7654">
        <v>0</v>
      </c>
      <c r="C7654">
        <v>11170</v>
      </c>
      <c r="D7654">
        <v>7677</v>
      </c>
      <c r="E7654">
        <v>500</v>
      </c>
      <c r="F7654">
        <v>0</v>
      </c>
      <c r="G7654">
        <v>0</v>
      </c>
      <c r="I7654">
        <f t="shared" si="239"/>
        <v>7653</v>
      </c>
      <c r="J7654">
        <f t="shared" si="238"/>
        <v>46</v>
      </c>
      <c r="K7654" t="b">
        <f>results[[#This Row],[Diesel]]&lt;&gt;0</f>
        <v>0</v>
      </c>
    </row>
    <row r="7655" spans="1:11" x14ac:dyDescent="0.3">
      <c r="A7655" s="1" t="s">
        <v>7660</v>
      </c>
      <c r="B7655">
        <v>0</v>
      </c>
      <c r="C7655">
        <v>11170</v>
      </c>
      <c r="D7655">
        <v>10614.45</v>
      </c>
      <c r="E7655">
        <v>500</v>
      </c>
      <c r="F7655">
        <v>0</v>
      </c>
      <c r="G7655">
        <v>0</v>
      </c>
      <c r="I7655">
        <f t="shared" si="239"/>
        <v>7654</v>
      </c>
      <c r="J7655">
        <f t="shared" si="238"/>
        <v>46</v>
      </c>
      <c r="K7655" t="b">
        <f>results[[#This Row],[Diesel]]&lt;&gt;0</f>
        <v>0</v>
      </c>
    </row>
    <row r="7656" spans="1:11" x14ac:dyDescent="0.3">
      <c r="A7656" s="1" t="s">
        <v>7661</v>
      </c>
      <c r="B7656">
        <v>0</v>
      </c>
      <c r="C7656">
        <v>11170</v>
      </c>
      <c r="D7656">
        <v>14639.4</v>
      </c>
      <c r="E7656">
        <v>500</v>
      </c>
      <c r="F7656">
        <v>0</v>
      </c>
      <c r="G7656">
        <v>0</v>
      </c>
      <c r="I7656">
        <f t="shared" si="239"/>
        <v>7655</v>
      </c>
      <c r="J7656">
        <f t="shared" si="238"/>
        <v>46</v>
      </c>
      <c r="K7656" t="b">
        <f>results[[#This Row],[Diesel]]&lt;&gt;0</f>
        <v>0</v>
      </c>
    </row>
    <row r="7657" spans="1:11" x14ac:dyDescent="0.3">
      <c r="A7657" s="1" t="s">
        <v>7662</v>
      </c>
      <c r="B7657">
        <v>0</v>
      </c>
      <c r="C7657">
        <v>11170</v>
      </c>
      <c r="D7657">
        <v>13529</v>
      </c>
      <c r="E7657">
        <v>500</v>
      </c>
      <c r="F7657">
        <v>0</v>
      </c>
      <c r="G7657">
        <v>0</v>
      </c>
      <c r="I7657">
        <f t="shared" si="239"/>
        <v>7656</v>
      </c>
      <c r="J7657">
        <f t="shared" si="238"/>
        <v>46</v>
      </c>
      <c r="K7657" t="b">
        <f>results[[#This Row],[Diesel]]&lt;&gt;0</f>
        <v>0</v>
      </c>
    </row>
    <row r="7658" spans="1:11" x14ac:dyDescent="0.3">
      <c r="A7658" s="1" t="s">
        <v>7663</v>
      </c>
      <c r="B7658">
        <v>0</v>
      </c>
      <c r="C7658">
        <v>11170</v>
      </c>
      <c r="D7658">
        <v>13568</v>
      </c>
      <c r="E7658">
        <v>500</v>
      </c>
      <c r="F7658">
        <v>0</v>
      </c>
      <c r="G7658">
        <v>0</v>
      </c>
      <c r="I7658">
        <f t="shared" si="239"/>
        <v>7657</v>
      </c>
      <c r="J7658">
        <f t="shared" si="238"/>
        <v>46</v>
      </c>
      <c r="K7658" t="b">
        <f>results[[#This Row],[Diesel]]&lt;&gt;0</f>
        <v>0</v>
      </c>
    </row>
    <row r="7659" spans="1:11" x14ac:dyDescent="0.3">
      <c r="A7659" s="1" t="s">
        <v>7664</v>
      </c>
      <c r="B7659">
        <v>0</v>
      </c>
      <c r="C7659">
        <v>11170</v>
      </c>
      <c r="D7659">
        <v>13106</v>
      </c>
      <c r="E7659">
        <v>500</v>
      </c>
      <c r="F7659">
        <v>0</v>
      </c>
      <c r="G7659">
        <v>0</v>
      </c>
      <c r="I7659">
        <f t="shared" si="239"/>
        <v>7658</v>
      </c>
      <c r="J7659">
        <f t="shared" si="238"/>
        <v>46</v>
      </c>
      <c r="K7659" t="b">
        <f>results[[#This Row],[Diesel]]&lt;&gt;0</f>
        <v>0</v>
      </c>
    </row>
    <row r="7660" spans="1:11" x14ac:dyDescent="0.3">
      <c r="A7660" s="1" t="s">
        <v>7665</v>
      </c>
      <c r="B7660">
        <v>0</v>
      </c>
      <c r="C7660">
        <v>11170</v>
      </c>
      <c r="D7660">
        <v>13155</v>
      </c>
      <c r="E7660">
        <v>500</v>
      </c>
      <c r="F7660">
        <v>0</v>
      </c>
      <c r="G7660">
        <v>0</v>
      </c>
      <c r="I7660">
        <f t="shared" si="239"/>
        <v>7659</v>
      </c>
      <c r="J7660">
        <f t="shared" si="238"/>
        <v>46</v>
      </c>
      <c r="K7660" t="b">
        <f>results[[#This Row],[Diesel]]&lt;&gt;0</f>
        <v>0</v>
      </c>
    </row>
    <row r="7661" spans="1:11" x14ac:dyDescent="0.3">
      <c r="A7661" s="1" t="s">
        <v>7666</v>
      </c>
      <c r="B7661">
        <v>0</v>
      </c>
      <c r="C7661">
        <v>11170</v>
      </c>
      <c r="D7661">
        <v>13331</v>
      </c>
      <c r="E7661">
        <v>500</v>
      </c>
      <c r="F7661">
        <v>0</v>
      </c>
      <c r="G7661">
        <v>0</v>
      </c>
      <c r="I7661">
        <f t="shared" si="239"/>
        <v>7660</v>
      </c>
      <c r="J7661">
        <f t="shared" si="238"/>
        <v>46</v>
      </c>
      <c r="K7661" t="b">
        <f>results[[#This Row],[Diesel]]&lt;&gt;0</f>
        <v>0</v>
      </c>
    </row>
    <row r="7662" spans="1:11" x14ac:dyDescent="0.3">
      <c r="A7662" s="1" t="s">
        <v>7667</v>
      </c>
      <c r="B7662">
        <v>0</v>
      </c>
      <c r="C7662">
        <v>11170</v>
      </c>
      <c r="D7662">
        <v>14127</v>
      </c>
      <c r="E7662">
        <v>500</v>
      </c>
      <c r="F7662">
        <v>0</v>
      </c>
      <c r="G7662">
        <v>0</v>
      </c>
      <c r="I7662">
        <f t="shared" si="239"/>
        <v>7661</v>
      </c>
      <c r="J7662">
        <f t="shared" si="238"/>
        <v>46</v>
      </c>
      <c r="K7662" t="b">
        <f>results[[#This Row],[Diesel]]&lt;&gt;0</f>
        <v>0</v>
      </c>
    </row>
    <row r="7663" spans="1:11" x14ac:dyDescent="0.3">
      <c r="A7663" s="1" t="s">
        <v>7668</v>
      </c>
      <c r="B7663">
        <v>0</v>
      </c>
      <c r="C7663">
        <v>11170</v>
      </c>
      <c r="D7663">
        <v>16106</v>
      </c>
      <c r="E7663">
        <v>500</v>
      </c>
      <c r="F7663">
        <v>0</v>
      </c>
      <c r="G7663">
        <v>0</v>
      </c>
      <c r="I7663">
        <f t="shared" si="239"/>
        <v>7662</v>
      </c>
      <c r="J7663">
        <f t="shared" si="238"/>
        <v>46</v>
      </c>
      <c r="K7663" t="b">
        <f>results[[#This Row],[Diesel]]&lt;&gt;0</f>
        <v>0</v>
      </c>
    </row>
    <row r="7664" spans="1:11" x14ac:dyDescent="0.3">
      <c r="A7664" s="1" t="s">
        <v>7669</v>
      </c>
      <c r="B7664">
        <v>0</v>
      </c>
      <c r="C7664">
        <v>11170</v>
      </c>
      <c r="D7664">
        <v>18576</v>
      </c>
      <c r="E7664">
        <v>500</v>
      </c>
      <c r="F7664">
        <v>0</v>
      </c>
      <c r="G7664">
        <v>0</v>
      </c>
      <c r="I7664">
        <f t="shared" si="239"/>
        <v>7663</v>
      </c>
      <c r="J7664">
        <f t="shared" si="238"/>
        <v>46</v>
      </c>
      <c r="K7664" t="b">
        <f>results[[#This Row],[Diesel]]&lt;&gt;0</f>
        <v>0</v>
      </c>
    </row>
    <row r="7665" spans="1:11" x14ac:dyDescent="0.3">
      <c r="A7665" s="1" t="s">
        <v>7670</v>
      </c>
      <c r="B7665">
        <v>0</v>
      </c>
      <c r="C7665">
        <v>11170</v>
      </c>
      <c r="D7665">
        <v>19244</v>
      </c>
      <c r="E7665">
        <v>500</v>
      </c>
      <c r="F7665">
        <v>0</v>
      </c>
      <c r="G7665">
        <v>0</v>
      </c>
      <c r="I7665">
        <f t="shared" si="239"/>
        <v>7664</v>
      </c>
      <c r="J7665">
        <f t="shared" si="238"/>
        <v>46</v>
      </c>
      <c r="K7665" t="b">
        <f>results[[#This Row],[Diesel]]&lt;&gt;0</f>
        <v>0</v>
      </c>
    </row>
    <row r="7666" spans="1:11" x14ac:dyDescent="0.3">
      <c r="A7666" s="1" t="s">
        <v>7671</v>
      </c>
      <c r="B7666">
        <v>0</v>
      </c>
      <c r="C7666">
        <v>11170</v>
      </c>
      <c r="D7666">
        <v>18126</v>
      </c>
      <c r="E7666">
        <v>500</v>
      </c>
      <c r="F7666">
        <v>0</v>
      </c>
      <c r="G7666">
        <v>0</v>
      </c>
      <c r="I7666">
        <f t="shared" si="239"/>
        <v>7665</v>
      </c>
      <c r="J7666">
        <f t="shared" si="238"/>
        <v>46</v>
      </c>
      <c r="K7666" t="b">
        <f>results[[#This Row],[Diesel]]&lt;&gt;0</f>
        <v>0</v>
      </c>
    </row>
    <row r="7667" spans="1:11" x14ac:dyDescent="0.3">
      <c r="A7667" s="1" t="s">
        <v>7672</v>
      </c>
      <c r="B7667">
        <v>0</v>
      </c>
      <c r="C7667">
        <v>11170</v>
      </c>
      <c r="D7667">
        <v>16836</v>
      </c>
      <c r="E7667">
        <v>500</v>
      </c>
      <c r="F7667">
        <v>0</v>
      </c>
      <c r="G7667">
        <v>0</v>
      </c>
      <c r="I7667">
        <f t="shared" si="239"/>
        <v>7666</v>
      </c>
      <c r="J7667">
        <f t="shared" si="238"/>
        <v>46</v>
      </c>
      <c r="K7667" t="b">
        <f>results[[#This Row],[Diesel]]&lt;&gt;0</f>
        <v>0</v>
      </c>
    </row>
    <row r="7668" spans="1:11" x14ac:dyDescent="0.3">
      <c r="A7668" s="1" t="s">
        <v>7673</v>
      </c>
      <c r="B7668">
        <v>0</v>
      </c>
      <c r="C7668">
        <v>11170</v>
      </c>
      <c r="D7668">
        <v>15306</v>
      </c>
      <c r="E7668">
        <v>500</v>
      </c>
      <c r="F7668">
        <v>0</v>
      </c>
      <c r="G7668">
        <v>0</v>
      </c>
      <c r="I7668">
        <f t="shared" si="239"/>
        <v>7667</v>
      </c>
      <c r="J7668">
        <f t="shared" si="238"/>
        <v>46</v>
      </c>
      <c r="K7668" t="b">
        <f>results[[#This Row],[Diesel]]&lt;&gt;0</f>
        <v>0</v>
      </c>
    </row>
    <row r="7669" spans="1:11" x14ac:dyDescent="0.3">
      <c r="A7669" s="1" t="s">
        <v>7674</v>
      </c>
      <c r="B7669">
        <v>0</v>
      </c>
      <c r="C7669">
        <v>11170</v>
      </c>
      <c r="D7669">
        <v>13967</v>
      </c>
      <c r="E7669">
        <v>500</v>
      </c>
      <c r="F7669">
        <v>0</v>
      </c>
      <c r="G7669">
        <v>0</v>
      </c>
      <c r="I7669">
        <f t="shared" si="239"/>
        <v>7668</v>
      </c>
      <c r="J7669">
        <f t="shared" si="238"/>
        <v>46</v>
      </c>
      <c r="K7669" t="b">
        <f>results[[#This Row],[Diesel]]&lt;&gt;0</f>
        <v>0</v>
      </c>
    </row>
    <row r="7670" spans="1:11" x14ac:dyDescent="0.3">
      <c r="A7670" s="1" t="s">
        <v>7675</v>
      </c>
      <c r="B7670">
        <v>0</v>
      </c>
      <c r="C7670">
        <v>11170</v>
      </c>
      <c r="D7670">
        <v>12853.9</v>
      </c>
      <c r="E7670">
        <v>500</v>
      </c>
      <c r="F7670">
        <v>0</v>
      </c>
      <c r="G7670">
        <v>0</v>
      </c>
      <c r="I7670">
        <f t="shared" si="239"/>
        <v>7669</v>
      </c>
      <c r="J7670">
        <f t="shared" si="238"/>
        <v>46</v>
      </c>
      <c r="K7670" t="b">
        <f>results[[#This Row],[Diesel]]&lt;&gt;0</f>
        <v>0</v>
      </c>
    </row>
    <row r="7671" spans="1:11" x14ac:dyDescent="0.3">
      <c r="A7671" s="1" t="s">
        <v>7676</v>
      </c>
      <c r="B7671">
        <v>0</v>
      </c>
      <c r="C7671">
        <v>11170</v>
      </c>
      <c r="D7671">
        <v>10679.9</v>
      </c>
      <c r="E7671">
        <v>500</v>
      </c>
      <c r="F7671">
        <v>0</v>
      </c>
      <c r="G7671">
        <v>0</v>
      </c>
      <c r="I7671">
        <f t="shared" si="239"/>
        <v>7670</v>
      </c>
      <c r="J7671">
        <f t="shared" si="238"/>
        <v>46</v>
      </c>
      <c r="K7671" t="b">
        <f>results[[#This Row],[Diesel]]&lt;&gt;0</f>
        <v>0</v>
      </c>
    </row>
    <row r="7672" spans="1:11" x14ac:dyDescent="0.3">
      <c r="A7672" s="1" t="s">
        <v>7677</v>
      </c>
      <c r="B7672">
        <v>0</v>
      </c>
      <c r="C7672">
        <v>11170</v>
      </c>
      <c r="D7672">
        <v>6107.25</v>
      </c>
      <c r="E7672">
        <v>500</v>
      </c>
      <c r="F7672">
        <v>0</v>
      </c>
      <c r="G7672">
        <v>0</v>
      </c>
      <c r="I7672">
        <f t="shared" si="239"/>
        <v>7671</v>
      </c>
      <c r="J7672">
        <f t="shared" si="238"/>
        <v>46</v>
      </c>
      <c r="K7672" t="b">
        <f>results[[#This Row],[Diesel]]&lt;&gt;0</f>
        <v>0</v>
      </c>
    </row>
    <row r="7673" spans="1:11" x14ac:dyDescent="0.3">
      <c r="A7673" s="1" t="s">
        <v>7678</v>
      </c>
      <c r="B7673">
        <v>0</v>
      </c>
      <c r="C7673">
        <v>11170</v>
      </c>
      <c r="D7673">
        <v>2132.5</v>
      </c>
      <c r="E7673">
        <v>500</v>
      </c>
      <c r="F7673">
        <v>0</v>
      </c>
      <c r="G7673">
        <v>0</v>
      </c>
      <c r="I7673">
        <f t="shared" si="239"/>
        <v>7672</v>
      </c>
      <c r="J7673">
        <f t="shared" si="238"/>
        <v>46</v>
      </c>
      <c r="K7673" t="b">
        <f>results[[#This Row],[Diesel]]&lt;&gt;0</f>
        <v>0</v>
      </c>
    </row>
    <row r="7674" spans="1:11" x14ac:dyDescent="0.3">
      <c r="A7674" s="1" t="s">
        <v>7679</v>
      </c>
      <c r="B7674">
        <v>0</v>
      </c>
      <c r="C7674">
        <v>11170</v>
      </c>
      <c r="D7674">
        <v>3763.65</v>
      </c>
      <c r="E7674">
        <v>500</v>
      </c>
      <c r="F7674">
        <v>0</v>
      </c>
      <c r="G7674">
        <v>0</v>
      </c>
      <c r="I7674">
        <f t="shared" si="239"/>
        <v>7673</v>
      </c>
      <c r="J7674">
        <f t="shared" si="238"/>
        <v>46</v>
      </c>
      <c r="K7674" t="b">
        <f>results[[#This Row],[Diesel]]&lt;&gt;0</f>
        <v>0</v>
      </c>
    </row>
    <row r="7675" spans="1:11" x14ac:dyDescent="0.3">
      <c r="A7675" s="1" t="s">
        <v>7680</v>
      </c>
      <c r="B7675">
        <v>0</v>
      </c>
      <c r="C7675">
        <v>11170</v>
      </c>
      <c r="D7675">
        <v>7490.45</v>
      </c>
      <c r="E7675">
        <v>500</v>
      </c>
      <c r="F7675">
        <v>0</v>
      </c>
      <c r="G7675">
        <v>0</v>
      </c>
      <c r="I7675">
        <f t="shared" si="239"/>
        <v>7674</v>
      </c>
      <c r="J7675">
        <f t="shared" si="238"/>
        <v>46</v>
      </c>
      <c r="K7675" t="b">
        <f>results[[#This Row],[Diesel]]&lt;&gt;0</f>
        <v>0</v>
      </c>
    </row>
    <row r="7676" spans="1:11" x14ac:dyDescent="0.3">
      <c r="A7676" s="1" t="s">
        <v>7681</v>
      </c>
      <c r="B7676">
        <v>0</v>
      </c>
      <c r="C7676">
        <v>11170</v>
      </c>
      <c r="D7676">
        <v>10457.9</v>
      </c>
      <c r="E7676">
        <v>500</v>
      </c>
      <c r="F7676">
        <v>0</v>
      </c>
      <c r="G7676">
        <v>0</v>
      </c>
      <c r="I7676">
        <f t="shared" si="239"/>
        <v>7675</v>
      </c>
      <c r="J7676">
        <f t="shared" si="238"/>
        <v>46</v>
      </c>
      <c r="K7676" t="b">
        <f>results[[#This Row],[Diesel]]&lt;&gt;0</f>
        <v>0</v>
      </c>
    </row>
    <row r="7677" spans="1:11" x14ac:dyDescent="0.3">
      <c r="A7677" s="1" t="s">
        <v>7682</v>
      </c>
      <c r="B7677">
        <v>0</v>
      </c>
      <c r="C7677">
        <v>11170</v>
      </c>
      <c r="D7677">
        <v>11076.75</v>
      </c>
      <c r="E7677">
        <v>500</v>
      </c>
      <c r="F7677">
        <v>0</v>
      </c>
      <c r="G7677">
        <v>0</v>
      </c>
      <c r="I7677">
        <f t="shared" si="239"/>
        <v>7676</v>
      </c>
      <c r="J7677">
        <f t="shared" si="238"/>
        <v>46</v>
      </c>
      <c r="K7677" t="b">
        <f>results[[#This Row],[Diesel]]&lt;&gt;0</f>
        <v>0</v>
      </c>
    </row>
    <row r="7678" spans="1:11" x14ac:dyDescent="0.3">
      <c r="A7678" s="1" t="s">
        <v>7683</v>
      </c>
      <c r="B7678">
        <v>0</v>
      </c>
      <c r="C7678">
        <v>11170</v>
      </c>
      <c r="D7678">
        <v>11818.55</v>
      </c>
      <c r="E7678">
        <v>500</v>
      </c>
      <c r="F7678">
        <v>0</v>
      </c>
      <c r="G7678">
        <v>0</v>
      </c>
      <c r="I7678">
        <f t="shared" si="239"/>
        <v>7677</v>
      </c>
      <c r="J7678">
        <f t="shared" si="238"/>
        <v>46</v>
      </c>
      <c r="K7678" t="b">
        <f>results[[#This Row],[Diesel]]&lt;&gt;0</f>
        <v>0</v>
      </c>
    </row>
    <row r="7679" spans="1:11" x14ac:dyDescent="0.3">
      <c r="A7679" s="1" t="s">
        <v>7684</v>
      </c>
      <c r="B7679">
        <v>0</v>
      </c>
      <c r="C7679">
        <v>11170</v>
      </c>
      <c r="D7679">
        <v>13348.85</v>
      </c>
      <c r="E7679">
        <v>500</v>
      </c>
      <c r="F7679">
        <v>0</v>
      </c>
      <c r="G7679">
        <v>0</v>
      </c>
      <c r="I7679">
        <f t="shared" si="239"/>
        <v>7678</v>
      </c>
      <c r="J7679">
        <f t="shared" si="238"/>
        <v>46</v>
      </c>
      <c r="K7679" t="b">
        <f>results[[#This Row],[Diesel]]&lt;&gt;0</f>
        <v>0</v>
      </c>
    </row>
    <row r="7680" spans="1:11" x14ac:dyDescent="0.3">
      <c r="A7680" s="1" t="s">
        <v>7685</v>
      </c>
      <c r="B7680">
        <v>0</v>
      </c>
      <c r="C7680">
        <v>11170</v>
      </c>
      <c r="D7680">
        <v>14291.3</v>
      </c>
      <c r="E7680">
        <v>500</v>
      </c>
      <c r="F7680">
        <v>0</v>
      </c>
      <c r="G7680">
        <v>0</v>
      </c>
      <c r="I7680">
        <f t="shared" si="239"/>
        <v>7679</v>
      </c>
      <c r="J7680">
        <f t="shared" si="238"/>
        <v>46</v>
      </c>
      <c r="K7680" t="b">
        <f>results[[#This Row],[Diesel]]&lt;&gt;0</f>
        <v>0</v>
      </c>
    </row>
    <row r="7681" spans="1:11" x14ac:dyDescent="0.3">
      <c r="A7681" s="1" t="s">
        <v>7686</v>
      </c>
      <c r="B7681">
        <v>0</v>
      </c>
      <c r="C7681">
        <v>11170</v>
      </c>
      <c r="D7681">
        <v>13235</v>
      </c>
      <c r="E7681">
        <v>500</v>
      </c>
      <c r="F7681">
        <v>0</v>
      </c>
      <c r="G7681">
        <v>0</v>
      </c>
      <c r="I7681">
        <f t="shared" si="239"/>
        <v>7680</v>
      </c>
      <c r="J7681">
        <f t="shared" si="238"/>
        <v>46</v>
      </c>
      <c r="K7681" t="b">
        <f>results[[#This Row],[Diesel]]&lt;&gt;0</f>
        <v>0</v>
      </c>
    </row>
    <row r="7682" spans="1:11" x14ac:dyDescent="0.3">
      <c r="A7682" s="1" t="s">
        <v>7687</v>
      </c>
      <c r="B7682">
        <v>0</v>
      </c>
      <c r="C7682">
        <v>11170</v>
      </c>
      <c r="D7682">
        <v>12878</v>
      </c>
      <c r="E7682">
        <v>500</v>
      </c>
      <c r="F7682">
        <v>0</v>
      </c>
      <c r="G7682">
        <v>0</v>
      </c>
      <c r="I7682">
        <f t="shared" si="239"/>
        <v>7681</v>
      </c>
      <c r="J7682">
        <f t="shared" si="238"/>
        <v>46</v>
      </c>
      <c r="K7682" t="b">
        <f>results[[#This Row],[Diesel]]&lt;&gt;0</f>
        <v>0</v>
      </c>
    </row>
    <row r="7683" spans="1:11" x14ac:dyDescent="0.3">
      <c r="A7683" s="1" t="s">
        <v>7688</v>
      </c>
      <c r="B7683">
        <v>0</v>
      </c>
      <c r="C7683">
        <v>11170</v>
      </c>
      <c r="D7683">
        <v>12746</v>
      </c>
      <c r="E7683">
        <v>500</v>
      </c>
      <c r="F7683">
        <v>0</v>
      </c>
      <c r="G7683">
        <v>0</v>
      </c>
      <c r="I7683">
        <f t="shared" si="239"/>
        <v>7682</v>
      </c>
      <c r="J7683">
        <f t="shared" ref="J7683:J7746" si="240">IF(MOD(I7683,168+1)=0,J7682+1,J7682)</f>
        <v>46</v>
      </c>
      <c r="K7683" t="b">
        <f>results[[#This Row],[Diesel]]&lt;&gt;0</f>
        <v>0</v>
      </c>
    </row>
    <row r="7684" spans="1:11" x14ac:dyDescent="0.3">
      <c r="A7684" s="1" t="s">
        <v>7689</v>
      </c>
      <c r="B7684">
        <v>0</v>
      </c>
      <c r="C7684">
        <v>11170</v>
      </c>
      <c r="D7684">
        <v>12914</v>
      </c>
      <c r="E7684">
        <v>500</v>
      </c>
      <c r="F7684">
        <v>0</v>
      </c>
      <c r="G7684">
        <v>0</v>
      </c>
      <c r="I7684">
        <f t="shared" ref="I7684:I7747" si="241">I7683+1</f>
        <v>7683</v>
      </c>
      <c r="J7684">
        <f t="shared" si="240"/>
        <v>46</v>
      </c>
      <c r="K7684" t="b">
        <f>results[[#This Row],[Diesel]]&lt;&gt;0</f>
        <v>0</v>
      </c>
    </row>
    <row r="7685" spans="1:11" x14ac:dyDescent="0.3">
      <c r="A7685" s="1" t="s">
        <v>7690</v>
      </c>
      <c r="B7685">
        <v>0</v>
      </c>
      <c r="C7685">
        <v>11170</v>
      </c>
      <c r="D7685">
        <v>13259</v>
      </c>
      <c r="E7685">
        <v>500</v>
      </c>
      <c r="F7685">
        <v>0</v>
      </c>
      <c r="G7685">
        <v>0</v>
      </c>
      <c r="I7685">
        <f t="shared" si="241"/>
        <v>7684</v>
      </c>
      <c r="J7685">
        <f t="shared" si="240"/>
        <v>46</v>
      </c>
      <c r="K7685" t="b">
        <f>results[[#This Row],[Diesel]]&lt;&gt;0</f>
        <v>0</v>
      </c>
    </row>
    <row r="7686" spans="1:11" x14ac:dyDescent="0.3">
      <c r="A7686" s="1" t="s">
        <v>7691</v>
      </c>
      <c r="B7686">
        <v>0</v>
      </c>
      <c r="C7686">
        <v>11170</v>
      </c>
      <c r="D7686">
        <v>13907</v>
      </c>
      <c r="E7686">
        <v>500</v>
      </c>
      <c r="F7686">
        <v>0</v>
      </c>
      <c r="G7686">
        <v>0</v>
      </c>
      <c r="I7686">
        <f t="shared" si="241"/>
        <v>7685</v>
      </c>
      <c r="J7686">
        <f t="shared" si="240"/>
        <v>46</v>
      </c>
      <c r="K7686" t="b">
        <f>results[[#This Row],[Diesel]]&lt;&gt;0</f>
        <v>0</v>
      </c>
    </row>
    <row r="7687" spans="1:11" x14ac:dyDescent="0.3">
      <c r="A7687" s="1" t="s">
        <v>7692</v>
      </c>
      <c r="B7687">
        <v>0</v>
      </c>
      <c r="C7687">
        <v>11170</v>
      </c>
      <c r="D7687">
        <v>15139</v>
      </c>
      <c r="E7687">
        <v>500</v>
      </c>
      <c r="F7687">
        <v>0</v>
      </c>
      <c r="G7687">
        <v>0</v>
      </c>
      <c r="I7687">
        <f t="shared" si="241"/>
        <v>7686</v>
      </c>
      <c r="J7687">
        <f t="shared" si="240"/>
        <v>46</v>
      </c>
      <c r="K7687" t="b">
        <f>results[[#This Row],[Diesel]]&lt;&gt;0</f>
        <v>0</v>
      </c>
    </row>
    <row r="7688" spans="1:11" x14ac:dyDescent="0.3">
      <c r="A7688" s="1" t="s">
        <v>7693</v>
      </c>
      <c r="B7688">
        <v>0</v>
      </c>
      <c r="C7688">
        <v>11170</v>
      </c>
      <c r="D7688">
        <v>16621</v>
      </c>
      <c r="E7688">
        <v>500</v>
      </c>
      <c r="F7688">
        <v>0</v>
      </c>
      <c r="G7688">
        <v>0</v>
      </c>
      <c r="I7688">
        <f t="shared" si="241"/>
        <v>7687</v>
      </c>
      <c r="J7688">
        <f t="shared" si="240"/>
        <v>46</v>
      </c>
      <c r="K7688" t="b">
        <f>results[[#This Row],[Diesel]]&lt;&gt;0</f>
        <v>0</v>
      </c>
    </row>
    <row r="7689" spans="1:11" x14ac:dyDescent="0.3">
      <c r="A7689" s="1" t="s">
        <v>7694</v>
      </c>
      <c r="B7689">
        <v>0</v>
      </c>
      <c r="C7689">
        <v>11170</v>
      </c>
      <c r="D7689">
        <v>17474</v>
      </c>
      <c r="E7689">
        <v>500</v>
      </c>
      <c r="F7689">
        <v>0</v>
      </c>
      <c r="G7689">
        <v>0</v>
      </c>
      <c r="I7689">
        <f t="shared" si="241"/>
        <v>7688</v>
      </c>
      <c r="J7689">
        <f t="shared" si="240"/>
        <v>46</v>
      </c>
      <c r="K7689" t="b">
        <f>results[[#This Row],[Diesel]]&lt;&gt;0</f>
        <v>0</v>
      </c>
    </row>
    <row r="7690" spans="1:11" x14ac:dyDescent="0.3">
      <c r="A7690" s="1" t="s">
        <v>7695</v>
      </c>
      <c r="B7690">
        <v>0</v>
      </c>
      <c r="C7690">
        <v>11170</v>
      </c>
      <c r="D7690">
        <v>16901</v>
      </c>
      <c r="E7690">
        <v>500</v>
      </c>
      <c r="F7690">
        <v>0</v>
      </c>
      <c r="G7690">
        <v>0</v>
      </c>
      <c r="I7690">
        <f t="shared" si="241"/>
        <v>7689</v>
      </c>
      <c r="J7690">
        <f t="shared" si="240"/>
        <v>46</v>
      </c>
      <c r="K7690" t="b">
        <f>results[[#This Row],[Diesel]]&lt;&gt;0</f>
        <v>0</v>
      </c>
    </row>
    <row r="7691" spans="1:11" x14ac:dyDescent="0.3">
      <c r="A7691" s="1" t="s">
        <v>7696</v>
      </c>
      <c r="B7691">
        <v>0</v>
      </c>
      <c r="C7691">
        <v>11170</v>
      </c>
      <c r="D7691">
        <v>14996</v>
      </c>
      <c r="E7691">
        <v>500</v>
      </c>
      <c r="F7691">
        <v>0</v>
      </c>
      <c r="G7691">
        <v>0</v>
      </c>
      <c r="I7691">
        <f t="shared" si="241"/>
        <v>7690</v>
      </c>
      <c r="J7691">
        <f t="shared" si="240"/>
        <v>46</v>
      </c>
      <c r="K7691" t="b">
        <f>results[[#This Row],[Diesel]]&lt;&gt;0</f>
        <v>0</v>
      </c>
    </row>
    <row r="7692" spans="1:11" x14ac:dyDescent="0.3">
      <c r="A7692" s="1" t="s">
        <v>7697</v>
      </c>
      <c r="B7692">
        <v>0</v>
      </c>
      <c r="C7692">
        <v>11170</v>
      </c>
      <c r="D7692">
        <v>13205</v>
      </c>
      <c r="E7692">
        <v>500</v>
      </c>
      <c r="F7692">
        <v>0</v>
      </c>
      <c r="G7692">
        <v>0</v>
      </c>
      <c r="I7692">
        <f t="shared" si="241"/>
        <v>7691</v>
      </c>
      <c r="J7692">
        <f t="shared" si="240"/>
        <v>46</v>
      </c>
      <c r="K7692" t="b">
        <f>results[[#This Row],[Diesel]]&lt;&gt;0</f>
        <v>0</v>
      </c>
    </row>
    <row r="7693" spans="1:11" x14ac:dyDescent="0.3">
      <c r="A7693" s="1" t="s">
        <v>7698</v>
      </c>
      <c r="B7693">
        <v>0</v>
      </c>
      <c r="C7693">
        <v>11170</v>
      </c>
      <c r="D7693">
        <v>11747</v>
      </c>
      <c r="E7693">
        <v>500</v>
      </c>
      <c r="F7693">
        <v>0</v>
      </c>
      <c r="G7693">
        <v>0</v>
      </c>
      <c r="I7693">
        <f t="shared" si="241"/>
        <v>7692</v>
      </c>
      <c r="J7693">
        <f t="shared" si="240"/>
        <v>46</v>
      </c>
      <c r="K7693" t="b">
        <f>results[[#This Row],[Diesel]]&lt;&gt;0</f>
        <v>0</v>
      </c>
    </row>
    <row r="7694" spans="1:11" x14ac:dyDescent="0.3">
      <c r="A7694" s="1" t="s">
        <v>7699</v>
      </c>
      <c r="B7694">
        <v>0</v>
      </c>
      <c r="C7694">
        <v>11170</v>
      </c>
      <c r="D7694">
        <v>10524.9</v>
      </c>
      <c r="E7694">
        <v>500</v>
      </c>
      <c r="F7694">
        <v>0</v>
      </c>
      <c r="G7694">
        <v>0</v>
      </c>
      <c r="I7694">
        <f t="shared" si="241"/>
        <v>7693</v>
      </c>
      <c r="J7694">
        <f t="shared" si="240"/>
        <v>46</v>
      </c>
      <c r="K7694" t="b">
        <f>results[[#This Row],[Diesel]]&lt;&gt;0</f>
        <v>0</v>
      </c>
    </row>
    <row r="7695" spans="1:11" x14ac:dyDescent="0.3">
      <c r="A7695" s="1" t="s">
        <v>7700</v>
      </c>
      <c r="B7695">
        <v>0</v>
      </c>
      <c r="C7695">
        <v>11170</v>
      </c>
      <c r="D7695">
        <v>8792.7000000000007</v>
      </c>
      <c r="E7695">
        <v>500</v>
      </c>
      <c r="F7695">
        <v>0</v>
      </c>
      <c r="G7695">
        <v>0</v>
      </c>
      <c r="I7695">
        <f t="shared" si="241"/>
        <v>7694</v>
      </c>
      <c r="J7695">
        <f t="shared" si="240"/>
        <v>46</v>
      </c>
      <c r="K7695" t="b">
        <f>results[[#This Row],[Diesel]]&lt;&gt;0</f>
        <v>0</v>
      </c>
    </row>
    <row r="7696" spans="1:11" x14ac:dyDescent="0.3">
      <c r="A7696" s="1" t="s">
        <v>7701</v>
      </c>
      <c r="B7696">
        <v>0</v>
      </c>
      <c r="C7696">
        <v>11170</v>
      </c>
      <c r="D7696">
        <v>7422.8</v>
      </c>
      <c r="E7696">
        <v>500</v>
      </c>
      <c r="F7696">
        <v>0</v>
      </c>
      <c r="G7696">
        <v>0</v>
      </c>
      <c r="I7696">
        <f t="shared" si="241"/>
        <v>7695</v>
      </c>
      <c r="J7696">
        <f t="shared" si="240"/>
        <v>46</v>
      </c>
      <c r="K7696" t="b">
        <f>results[[#This Row],[Diesel]]&lt;&gt;0</f>
        <v>0</v>
      </c>
    </row>
    <row r="7697" spans="1:11" x14ac:dyDescent="0.3">
      <c r="A7697" s="1" t="s">
        <v>7702</v>
      </c>
      <c r="B7697">
        <v>0</v>
      </c>
      <c r="C7697">
        <v>11170</v>
      </c>
      <c r="D7697">
        <v>6607.4</v>
      </c>
      <c r="E7697">
        <v>500</v>
      </c>
      <c r="F7697">
        <v>0</v>
      </c>
      <c r="G7697">
        <v>0</v>
      </c>
      <c r="I7697">
        <f t="shared" si="241"/>
        <v>7696</v>
      </c>
      <c r="J7697">
        <f t="shared" si="240"/>
        <v>46</v>
      </c>
      <c r="K7697" t="b">
        <f>results[[#This Row],[Diesel]]&lt;&gt;0</f>
        <v>0</v>
      </c>
    </row>
    <row r="7698" spans="1:11" x14ac:dyDescent="0.3">
      <c r="A7698" s="1" t="s">
        <v>7703</v>
      </c>
      <c r="B7698">
        <v>0</v>
      </c>
      <c r="C7698">
        <v>11170</v>
      </c>
      <c r="D7698">
        <v>6813.45</v>
      </c>
      <c r="E7698">
        <v>500</v>
      </c>
      <c r="F7698">
        <v>0</v>
      </c>
      <c r="G7698">
        <v>0</v>
      </c>
      <c r="I7698">
        <f t="shared" si="241"/>
        <v>7697</v>
      </c>
      <c r="J7698">
        <f t="shared" si="240"/>
        <v>46</v>
      </c>
      <c r="K7698" t="b">
        <f>results[[#This Row],[Diesel]]&lt;&gt;0</f>
        <v>0</v>
      </c>
    </row>
    <row r="7699" spans="1:11" x14ac:dyDescent="0.3">
      <c r="A7699" s="1" t="s">
        <v>7704</v>
      </c>
      <c r="B7699">
        <v>0</v>
      </c>
      <c r="C7699">
        <v>11170</v>
      </c>
      <c r="D7699">
        <v>8768.35</v>
      </c>
      <c r="E7699">
        <v>500</v>
      </c>
      <c r="F7699">
        <v>0</v>
      </c>
      <c r="G7699">
        <v>0</v>
      </c>
      <c r="I7699">
        <f t="shared" si="241"/>
        <v>7698</v>
      </c>
      <c r="J7699">
        <f t="shared" si="240"/>
        <v>46</v>
      </c>
      <c r="K7699" t="b">
        <f>results[[#This Row],[Diesel]]&lt;&gt;0</f>
        <v>0</v>
      </c>
    </row>
    <row r="7700" spans="1:11" x14ac:dyDescent="0.3">
      <c r="A7700" s="1" t="s">
        <v>7705</v>
      </c>
      <c r="B7700">
        <v>0</v>
      </c>
      <c r="C7700">
        <v>11170</v>
      </c>
      <c r="D7700">
        <v>9679.1</v>
      </c>
      <c r="E7700">
        <v>500</v>
      </c>
      <c r="F7700">
        <v>0</v>
      </c>
      <c r="G7700">
        <v>0</v>
      </c>
      <c r="I7700">
        <f t="shared" si="241"/>
        <v>7699</v>
      </c>
      <c r="J7700">
        <f t="shared" si="240"/>
        <v>46</v>
      </c>
      <c r="K7700" t="b">
        <f>results[[#This Row],[Diesel]]&lt;&gt;0</f>
        <v>0</v>
      </c>
    </row>
    <row r="7701" spans="1:11" x14ac:dyDescent="0.3">
      <c r="A7701" s="1" t="s">
        <v>7706</v>
      </c>
      <c r="B7701">
        <v>0</v>
      </c>
      <c r="C7701">
        <v>11170</v>
      </c>
      <c r="D7701">
        <v>10601.95</v>
      </c>
      <c r="E7701">
        <v>500</v>
      </c>
      <c r="F7701">
        <v>0</v>
      </c>
      <c r="G7701">
        <v>0</v>
      </c>
      <c r="I7701">
        <f t="shared" si="241"/>
        <v>7700</v>
      </c>
      <c r="J7701">
        <f t="shared" si="240"/>
        <v>46</v>
      </c>
      <c r="K7701" t="b">
        <f>results[[#This Row],[Diesel]]&lt;&gt;0</f>
        <v>0</v>
      </c>
    </row>
    <row r="7702" spans="1:11" x14ac:dyDescent="0.3">
      <c r="A7702" s="1" t="s">
        <v>7707</v>
      </c>
      <c r="B7702">
        <v>0</v>
      </c>
      <c r="C7702">
        <v>11170</v>
      </c>
      <c r="D7702">
        <v>12383.7</v>
      </c>
      <c r="E7702">
        <v>500</v>
      </c>
      <c r="F7702">
        <v>0</v>
      </c>
      <c r="G7702">
        <v>0</v>
      </c>
      <c r="I7702">
        <f t="shared" si="241"/>
        <v>7701</v>
      </c>
      <c r="J7702">
        <f t="shared" si="240"/>
        <v>46</v>
      </c>
      <c r="K7702" t="b">
        <f>results[[#This Row],[Diesel]]&lt;&gt;0</f>
        <v>0</v>
      </c>
    </row>
    <row r="7703" spans="1:11" x14ac:dyDescent="0.3">
      <c r="A7703" s="1" t="s">
        <v>7708</v>
      </c>
      <c r="B7703">
        <v>0</v>
      </c>
      <c r="C7703">
        <v>11170</v>
      </c>
      <c r="D7703">
        <v>12724.35</v>
      </c>
      <c r="E7703">
        <v>500</v>
      </c>
      <c r="F7703">
        <v>0</v>
      </c>
      <c r="G7703">
        <v>0</v>
      </c>
      <c r="I7703">
        <f t="shared" si="241"/>
        <v>7702</v>
      </c>
      <c r="J7703">
        <f t="shared" si="240"/>
        <v>46</v>
      </c>
      <c r="K7703" t="b">
        <f>results[[#This Row],[Diesel]]&lt;&gt;0</f>
        <v>0</v>
      </c>
    </row>
    <row r="7704" spans="1:11" x14ac:dyDescent="0.3">
      <c r="A7704" s="1" t="s">
        <v>7709</v>
      </c>
      <c r="B7704">
        <v>0</v>
      </c>
      <c r="C7704">
        <v>11170</v>
      </c>
      <c r="D7704">
        <v>12171.15</v>
      </c>
      <c r="E7704">
        <v>500</v>
      </c>
      <c r="F7704">
        <v>0</v>
      </c>
      <c r="G7704">
        <v>0</v>
      </c>
      <c r="I7704">
        <f t="shared" si="241"/>
        <v>7703</v>
      </c>
      <c r="J7704">
        <f t="shared" si="240"/>
        <v>46</v>
      </c>
      <c r="K7704" t="b">
        <f>results[[#This Row],[Diesel]]&lt;&gt;0</f>
        <v>0</v>
      </c>
    </row>
    <row r="7705" spans="1:11" x14ac:dyDescent="0.3">
      <c r="A7705" s="1" t="s">
        <v>7710</v>
      </c>
      <c r="B7705">
        <v>0</v>
      </c>
      <c r="C7705">
        <v>11170</v>
      </c>
      <c r="D7705">
        <v>11575</v>
      </c>
      <c r="E7705">
        <v>500</v>
      </c>
      <c r="F7705">
        <v>0</v>
      </c>
      <c r="G7705">
        <v>0</v>
      </c>
      <c r="I7705">
        <f t="shared" si="241"/>
        <v>7704</v>
      </c>
      <c r="J7705">
        <f t="shared" si="240"/>
        <v>46</v>
      </c>
      <c r="K7705" t="b">
        <f>results[[#This Row],[Diesel]]&lt;&gt;0</f>
        <v>0</v>
      </c>
    </row>
    <row r="7706" spans="1:11" x14ac:dyDescent="0.3">
      <c r="A7706" s="1" t="s">
        <v>7711</v>
      </c>
      <c r="B7706">
        <v>0</v>
      </c>
      <c r="C7706">
        <v>11170</v>
      </c>
      <c r="D7706">
        <v>11017</v>
      </c>
      <c r="E7706">
        <v>500</v>
      </c>
      <c r="F7706">
        <v>0</v>
      </c>
      <c r="G7706">
        <v>0</v>
      </c>
      <c r="I7706">
        <f t="shared" si="241"/>
        <v>7705</v>
      </c>
      <c r="J7706">
        <f t="shared" si="240"/>
        <v>46</v>
      </c>
      <c r="K7706" t="b">
        <f>results[[#This Row],[Diesel]]&lt;&gt;0</f>
        <v>0</v>
      </c>
    </row>
    <row r="7707" spans="1:11" x14ac:dyDescent="0.3">
      <c r="A7707" s="1" t="s">
        <v>7712</v>
      </c>
      <c r="B7707">
        <v>0</v>
      </c>
      <c r="C7707">
        <v>11170</v>
      </c>
      <c r="D7707">
        <v>10845</v>
      </c>
      <c r="E7707">
        <v>500</v>
      </c>
      <c r="F7707">
        <v>0</v>
      </c>
      <c r="G7707">
        <v>0</v>
      </c>
      <c r="I7707">
        <f t="shared" si="241"/>
        <v>7706</v>
      </c>
      <c r="J7707">
        <f t="shared" si="240"/>
        <v>46</v>
      </c>
      <c r="K7707" t="b">
        <f>results[[#This Row],[Diesel]]&lt;&gt;0</f>
        <v>0</v>
      </c>
    </row>
    <row r="7708" spans="1:11" x14ac:dyDescent="0.3">
      <c r="A7708" s="1" t="s">
        <v>7713</v>
      </c>
      <c r="B7708">
        <v>0</v>
      </c>
      <c r="C7708">
        <v>11170</v>
      </c>
      <c r="D7708">
        <v>10908</v>
      </c>
      <c r="E7708">
        <v>500</v>
      </c>
      <c r="F7708">
        <v>0</v>
      </c>
      <c r="G7708">
        <v>0</v>
      </c>
      <c r="I7708">
        <f t="shared" si="241"/>
        <v>7707</v>
      </c>
      <c r="J7708">
        <f t="shared" si="240"/>
        <v>46</v>
      </c>
      <c r="K7708" t="b">
        <f>results[[#This Row],[Diesel]]&lt;&gt;0</f>
        <v>0</v>
      </c>
    </row>
    <row r="7709" spans="1:11" x14ac:dyDescent="0.3">
      <c r="A7709" s="1" t="s">
        <v>7714</v>
      </c>
      <c r="B7709">
        <v>0</v>
      </c>
      <c r="C7709">
        <v>11170</v>
      </c>
      <c r="D7709">
        <v>11206</v>
      </c>
      <c r="E7709">
        <v>500</v>
      </c>
      <c r="F7709">
        <v>0</v>
      </c>
      <c r="G7709">
        <v>0</v>
      </c>
      <c r="I7709">
        <f t="shared" si="241"/>
        <v>7708</v>
      </c>
      <c r="J7709">
        <f t="shared" si="240"/>
        <v>46</v>
      </c>
      <c r="K7709" t="b">
        <f>results[[#This Row],[Diesel]]&lt;&gt;0</f>
        <v>0</v>
      </c>
    </row>
    <row r="7710" spans="1:11" x14ac:dyDescent="0.3">
      <c r="A7710" s="1" t="s">
        <v>7715</v>
      </c>
      <c r="B7710">
        <v>0</v>
      </c>
      <c r="C7710">
        <v>11170</v>
      </c>
      <c r="D7710">
        <v>11728</v>
      </c>
      <c r="E7710">
        <v>500</v>
      </c>
      <c r="F7710">
        <v>0</v>
      </c>
      <c r="G7710">
        <v>0</v>
      </c>
      <c r="I7710">
        <f t="shared" si="241"/>
        <v>7709</v>
      </c>
      <c r="J7710">
        <f t="shared" si="240"/>
        <v>46</v>
      </c>
      <c r="K7710" t="b">
        <f>results[[#This Row],[Diesel]]&lt;&gt;0</f>
        <v>0</v>
      </c>
    </row>
    <row r="7711" spans="1:11" x14ac:dyDescent="0.3">
      <c r="A7711" s="1" t="s">
        <v>7716</v>
      </c>
      <c r="B7711">
        <v>0</v>
      </c>
      <c r="C7711">
        <v>11170</v>
      </c>
      <c r="D7711">
        <v>12706</v>
      </c>
      <c r="E7711">
        <v>500</v>
      </c>
      <c r="F7711">
        <v>0</v>
      </c>
      <c r="G7711">
        <v>0</v>
      </c>
      <c r="I7711">
        <f t="shared" si="241"/>
        <v>7710</v>
      </c>
      <c r="J7711">
        <f t="shared" si="240"/>
        <v>46</v>
      </c>
      <c r="K7711" t="b">
        <f>results[[#This Row],[Diesel]]&lt;&gt;0</f>
        <v>0</v>
      </c>
    </row>
    <row r="7712" spans="1:11" x14ac:dyDescent="0.3">
      <c r="A7712" s="1" t="s">
        <v>7717</v>
      </c>
      <c r="B7712">
        <v>0</v>
      </c>
      <c r="C7712">
        <v>11170</v>
      </c>
      <c r="D7712">
        <v>13865</v>
      </c>
      <c r="E7712">
        <v>500</v>
      </c>
      <c r="F7712">
        <v>0</v>
      </c>
      <c r="G7712">
        <v>0</v>
      </c>
      <c r="I7712">
        <f t="shared" si="241"/>
        <v>7711</v>
      </c>
      <c r="J7712">
        <f t="shared" si="240"/>
        <v>46</v>
      </c>
      <c r="K7712" t="b">
        <f>results[[#This Row],[Diesel]]&lt;&gt;0</f>
        <v>0</v>
      </c>
    </row>
    <row r="7713" spans="1:11" x14ac:dyDescent="0.3">
      <c r="A7713" s="1" t="s">
        <v>7718</v>
      </c>
      <c r="B7713">
        <v>0</v>
      </c>
      <c r="C7713">
        <v>11170</v>
      </c>
      <c r="D7713">
        <v>14789</v>
      </c>
      <c r="E7713">
        <v>500</v>
      </c>
      <c r="F7713">
        <v>0</v>
      </c>
      <c r="G7713">
        <v>0</v>
      </c>
      <c r="I7713">
        <f t="shared" si="241"/>
        <v>7712</v>
      </c>
      <c r="J7713">
        <f t="shared" si="240"/>
        <v>46</v>
      </c>
      <c r="K7713" t="b">
        <f>results[[#This Row],[Diesel]]&lt;&gt;0</f>
        <v>0</v>
      </c>
    </row>
    <row r="7714" spans="1:11" x14ac:dyDescent="0.3">
      <c r="A7714" s="1" t="s">
        <v>7719</v>
      </c>
      <c r="B7714">
        <v>0</v>
      </c>
      <c r="C7714">
        <v>11170</v>
      </c>
      <c r="D7714">
        <v>14782</v>
      </c>
      <c r="E7714">
        <v>500</v>
      </c>
      <c r="F7714">
        <v>0</v>
      </c>
      <c r="G7714">
        <v>0</v>
      </c>
      <c r="I7714">
        <f t="shared" si="241"/>
        <v>7713</v>
      </c>
      <c r="J7714">
        <f t="shared" si="240"/>
        <v>46</v>
      </c>
      <c r="K7714" t="b">
        <f>results[[#This Row],[Diesel]]&lt;&gt;0</f>
        <v>0</v>
      </c>
    </row>
    <row r="7715" spans="1:11" x14ac:dyDescent="0.3">
      <c r="A7715" s="1" t="s">
        <v>7720</v>
      </c>
      <c r="B7715">
        <v>0</v>
      </c>
      <c r="C7715">
        <v>11170</v>
      </c>
      <c r="D7715">
        <v>13378</v>
      </c>
      <c r="E7715">
        <v>500</v>
      </c>
      <c r="F7715">
        <v>0</v>
      </c>
      <c r="G7715">
        <v>0</v>
      </c>
      <c r="I7715">
        <f t="shared" si="241"/>
        <v>7714</v>
      </c>
      <c r="J7715">
        <f t="shared" si="240"/>
        <v>46</v>
      </c>
      <c r="K7715" t="b">
        <f>results[[#This Row],[Diesel]]&lt;&gt;0</f>
        <v>0</v>
      </c>
    </row>
    <row r="7716" spans="1:11" x14ac:dyDescent="0.3">
      <c r="A7716" s="1" t="s">
        <v>7721</v>
      </c>
      <c r="B7716">
        <v>0</v>
      </c>
      <c r="C7716">
        <v>11170</v>
      </c>
      <c r="D7716">
        <v>11797</v>
      </c>
      <c r="E7716">
        <v>500</v>
      </c>
      <c r="F7716">
        <v>0</v>
      </c>
      <c r="G7716">
        <v>0</v>
      </c>
      <c r="I7716">
        <f t="shared" si="241"/>
        <v>7715</v>
      </c>
      <c r="J7716">
        <f t="shared" si="240"/>
        <v>46</v>
      </c>
      <c r="K7716" t="b">
        <f>results[[#This Row],[Diesel]]&lt;&gt;0</f>
        <v>0</v>
      </c>
    </row>
    <row r="7717" spans="1:11" x14ac:dyDescent="0.3">
      <c r="A7717" s="1" t="s">
        <v>7722</v>
      </c>
      <c r="B7717">
        <v>0</v>
      </c>
      <c r="C7717">
        <v>11170</v>
      </c>
      <c r="D7717">
        <v>10461</v>
      </c>
      <c r="E7717">
        <v>500</v>
      </c>
      <c r="F7717">
        <v>0</v>
      </c>
      <c r="G7717">
        <v>0</v>
      </c>
      <c r="I7717">
        <f t="shared" si="241"/>
        <v>7716</v>
      </c>
      <c r="J7717">
        <f t="shared" si="240"/>
        <v>46</v>
      </c>
      <c r="K7717" t="b">
        <f>results[[#This Row],[Diesel]]&lt;&gt;0</f>
        <v>0</v>
      </c>
    </row>
    <row r="7718" spans="1:11" x14ac:dyDescent="0.3">
      <c r="A7718" s="1" t="s">
        <v>7723</v>
      </c>
      <c r="B7718">
        <v>0</v>
      </c>
      <c r="C7718">
        <v>11170</v>
      </c>
      <c r="D7718">
        <v>8380.1</v>
      </c>
      <c r="E7718">
        <v>500</v>
      </c>
      <c r="F7718">
        <v>0</v>
      </c>
      <c r="G7718">
        <v>0</v>
      </c>
      <c r="I7718">
        <f t="shared" si="241"/>
        <v>7717</v>
      </c>
      <c r="J7718">
        <f t="shared" si="240"/>
        <v>46</v>
      </c>
      <c r="K7718" t="b">
        <f>results[[#This Row],[Diesel]]&lt;&gt;0</f>
        <v>0</v>
      </c>
    </row>
    <row r="7719" spans="1:11" x14ac:dyDescent="0.3">
      <c r="A7719" s="1" t="s">
        <v>7724</v>
      </c>
      <c r="B7719">
        <v>0</v>
      </c>
      <c r="C7719">
        <v>11170</v>
      </c>
      <c r="D7719">
        <v>2858.1</v>
      </c>
      <c r="E7719">
        <v>500</v>
      </c>
      <c r="F7719">
        <v>0</v>
      </c>
      <c r="G7719">
        <v>0</v>
      </c>
      <c r="I7719">
        <f t="shared" si="241"/>
        <v>7718</v>
      </c>
      <c r="J7719">
        <f t="shared" si="240"/>
        <v>46</v>
      </c>
      <c r="K7719" t="b">
        <f>results[[#This Row],[Diesel]]&lt;&gt;0</f>
        <v>0</v>
      </c>
    </row>
    <row r="7720" spans="1:11" x14ac:dyDescent="0.3">
      <c r="A7720" s="1" t="s">
        <v>7725</v>
      </c>
      <c r="B7720">
        <v>0</v>
      </c>
      <c r="C7720">
        <v>9307</v>
      </c>
      <c r="D7720">
        <v>0</v>
      </c>
      <c r="E7720">
        <v>500</v>
      </c>
      <c r="F7720">
        <v>0</v>
      </c>
      <c r="G7720">
        <v>0</v>
      </c>
      <c r="I7720">
        <f t="shared" si="241"/>
        <v>7719</v>
      </c>
      <c r="J7720">
        <f t="shared" si="240"/>
        <v>46</v>
      </c>
      <c r="K7720" t="b">
        <f>results[[#This Row],[Diesel]]&lt;&gt;0</f>
        <v>0</v>
      </c>
    </row>
    <row r="7721" spans="1:11" x14ac:dyDescent="0.3">
      <c r="A7721" s="1" t="s">
        <v>7726</v>
      </c>
      <c r="B7721">
        <v>0</v>
      </c>
      <c r="C7721">
        <v>6814</v>
      </c>
      <c r="D7721">
        <v>0</v>
      </c>
      <c r="E7721">
        <v>500</v>
      </c>
      <c r="F7721">
        <v>0</v>
      </c>
      <c r="G7721">
        <v>0</v>
      </c>
      <c r="I7721">
        <f t="shared" si="241"/>
        <v>7720</v>
      </c>
      <c r="J7721">
        <f t="shared" si="240"/>
        <v>46</v>
      </c>
      <c r="K7721" t="b">
        <f>results[[#This Row],[Diesel]]&lt;&gt;0</f>
        <v>0</v>
      </c>
    </row>
    <row r="7722" spans="1:11" x14ac:dyDescent="0.3">
      <c r="A7722" s="1" t="s">
        <v>7727</v>
      </c>
      <c r="B7722">
        <v>0</v>
      </c>
      <c r="C7722">
        <v>6973</v>
      </c>
      <c r="D7722">
        <v>0</v>
      </c>
      <c r="E7722">
        <v>500</v>
      </c>
      <c r="F7722">
        <v>0</v>
      </c>
      <c r="G7722">
        <v>0</v>
      </c>
      <c r="I7722">
        <f t="shared" si="241"/>
        <v>7721</v>
      </c>
      <c r="J7722">
        <f t="shared" si="240"/>
        <v>46</v>
      </c>
      <c r="K7722" t="b">
        <f>results[[#This Row],[Diesel]]&lt;&gt;0</f>
        <v>0</v>
      </c>
    </row>
    <row r="7723" spans="1:11" x14ac:dyDescent="0.3">
      <c r="A7723" s="1" t="s">
        <v>7728</v>
      </c>
      <c r="B7723">
        <v>0</v>
      </c>
      <c r="C7723">
        <v>10072</v>
      </c>
      <c r="D7723">
        <v>0</v>
      </c>
      <c r="E7723">
        <v>500</v>
      </c>
      <c r="F7723">
        <v>0</v>
      </c>
      <c r="G7723">
        <v>0</v>
      </c>
      <c r="I7723">
        <f t="shared" si="241"/>
        <v>7722</v>
      </c>
      <c r="J7723">
        <f t="shared" si="240"/>
        <v>46</v>
      </c>
      <c r="K7723" t="b">
        <f>results[[#This Row],[Diesel]]&lt;&gt;0</f>
        <v>0</v>
      </c>
    </row>
    <row r="7724" spans="1:11" x14ac:dyDescent="0.3">
      <c r="A7724" s="1" t="s">
        <v>7729</v>
      </c>
      <c r="B7724">
        <v>0</v>
      </c>
      <c r="C7724">
        <v>11170</v>
      </c>
      <c r="D7724">
        <v>2270.1</v>
      </c>
      <c r="E7724">
        <v>500</v>
      </c>
      <c r="F7724">
        <v>0</v>
      </c>
      <c r="G7724">
        <v>0</v>
      </c>
      <c r="I7724">
        <f t="shared" si="241"/>
        <v>7723</v>
      </c>
      <c r="J7724">
        <f t="shared" si="240"/>
        <v>46</v>
      </c>
      <c r="K7724" t="b">
        <f>results[[#This Row],[Diesel]]&lt;&gt;0</f>
        <v>0</v>
      </c>
    </row>
    <row r="7725" spans="1:11" x14ac:dyDescent="0.3">
      <c r="A7725" s="1" t="s">
        <v>7730</v>
      </c>
      <c r="B7725">
        <v>0</v>
      </c>
      <c r="C7725">
        <v>11170</v>
      </c>
      <c r="D7725">
        <v>6473.9</v>
      </c>
      <c r="E7725">
        <v>500</v>
      </c>
      <c r="F7725">
        <v>0</v>
      </c>
      <c r="G7725">
        <v>0</v>
      </c>
      <c r="I7725">
        <f t="shared" si="241"/>
        <v>7724</v>
      </c>
      <c r="J7725">
        <f t="shared" si="240"/>
        <v>46</v>
      </c>
      <c r="K7725" t="b">
        <f>results[[#This Row],[Diesel]]&lt;&gt;0</f>
        <v>0</v>
      </c>
    </row>
    <row r="7726" spans="1:11" x14ac:dyDescent="0.3">
      <c r="A7726" s="1" t="s">
        <v>7731</v>
      </c>
      <c r="B7726">
        <v>0</v>
      </c>
      <c r="C7726">
        <v>11170</v>
      </c>
      <c r="D7726">
        <v>7858.85</v>
      </c>
      <c r="E7726">
        <v>500</v>
      </c>
      <c r="F7726">
        <v>0</v>
      </c>
      <c r="G7726">
        <v>0</v>
      </c>
      <c r="I7726">
        <f t="shared" si="241"/>
        <v>7725</v>
      </c>
      <c r="J7726">
        <f t="shared" si="240"/>
        <v>46</v>
      </c>
      <c r="K7726" t="b">
        <f>results[[#This Row],[Diesel]]&lt;&gt;0</f>
        <v>0</v>
      </c>
    </row>
    <row r="7727" spans="1:11" x14ac:dyDescent="0.3">
      <c r="A7727" s="1" t="s">
        <v>7732</v>
      </c>
      <c r="B7727">
        <v>0</v>
      </c>
      <c r="C7727">
        <v>11170</v>
      </c>
      <c r="D7727">
        <v>7965.8</v>
      </c>
      <c r="E7727">
        <v>500</v>
      </c>
      <c r="F7727">
        <v>0</v>
      </c>
      <c r="G7727">
        <v>0</v>
      </c>
      <c r="I7727">
        <f t="shared" si="241"/>
        <v>7726</v>
      </c>
      <c r="J7727">
        <f t="shared" si="240"/>
        <v>46</v>
      </c>
      <c r="K7727" t="b">
        <f>results[[#This Row],[Diesel]]&lt;&gt;0</f>
        <v>0</v>
      </c>
    </row>
    <row r="7728" spans="1:11" x14ac:dyDescent="0.3">
      <c r="A7728" s="1" t="s">
        <v>7733</v>
      </c>
      <c r="B7728">
        <v>0</v>
      </c>
      <c r="C7728">
        <v>11170</v>
      </c>
      <c r="D7728">
        <v>10496.65</v>
      </c>
      <c r="E7728">
        <v>500</v>
      </c>
      <c r="F7728">
        <v>0</v>
      </c>
      <c r="G7728">
        <v>0</v>
      </c>
      <c r="I7728">
        <f t="shared" si="241"/>
        <v>7727</v>
      </c>
      <c r="J7728">
        <f t="shared" si="240"/>
        <v>46</v>
      </c>
      <c r="K7728" t="b">
        <f>results[[#This Row],[Diesel]]&lt;&gt;0</f>
        <v>0</v>
      </c>
    </row>
    <row r="7729" spans="1:11" x14ac:dyDescent="0.3">
      <c r="A7729" s="1" t="s">
        <v>7734</v>
      </c>
      <c r="B7729">
        <v>0</v>
      </c>
      <c r="C7729">
        <v>11170</v>
      </c>
      <c r="D7729">
        <v>9648</v>
      </c>
      <c r="E7729">
        <v>500</v>
      </c>
      <c r="F7729">
        <v>0</v>
      </c>
      <c r="G7729">
        <v>0</v>
      </c>
      <c r="I7729">
        <f t="shared" si="241"/>
        <v>7728</v>
      </c>
      <c r="J7729">
        <f t="shared" si="240"/>
        <v>46</v>
      </c>
      <c r="K7729" t="b">
        <f>results[[#This Row],[Diesel]]&lt;&gt;0</f>
        <v>0</v>
      </c>
    </row>
    <row r="7730" spans="1:11" x14ac:dyDescent="0.3">
      <c r="A7730" s="1" t="s">
        <v>7735</v>
      </c>
      <c r="B7730">
        <v>0</v>
      </c>
      <c r="C7730">
        <v>11170</v>
      </c>
      <c r="D7730">
        <v>8955</v>
      </c>
      <c r="E7730">
        <v>500</v>
      </c>
      <c r="F7730">
        <v>0</v>
      </c>
      <c r="G7730">
        <v>0</v>
      </c>
      <c r="I7730">
        <f t="shared" si="241"/>
        <v>7729</v>
      </c>
      <c r="J7730">
        <f t="shared" si="240"/>
        <v>46</v>
      </c>
      <c r="K7730" t="b">
        <f>results[[#This Row],[Diesel]]&lt;&gt;0</f>
        <v>0</v>
      </c>
    </row>
    <row r="7731" spans="1:11" x14ac:dyDescent="0.3">
      <c r="A7731" s="1" t="s">
        <v>7736</v>
      </c>
      <c r="B7731">
        <v>0</v>
      </c>
      <c r="C7731">
        <v>11170</v>
      </c>
      <c r="D7731">
        <v>8570</v>
      </c>
      <c r="E7731">
        <v>500</v>
      </c>
      <c r="F7731">
        <v>0</v>
      </c>
      <c r="G7731">
        <v>0</v>
      </c>
      <c r="I7731">
        <f t="shared" si="241"/>
        <v>7730</v>
      </c>
      <c r="J7731">
        <f t="shared" si="240"/>
        <v>46</v>
      </c>
      <c r="K7731" t="b">
        <f>results[[#This Row],[Diesel]]&lt;&gt;0</f>
        <v>0</v>
      </c>
    </row>
    <row r="7732" spans="1:11" x14ac:dyDescent="0.3">
      <c r="A7732" s="1" t="s">
        <v>7737</v>
      </c>
      <c r="B7732">
        <v>0</v>
      </c>
      <c r="C7732">
        <v>11170</v>
      </c>
      <c r="D7732">
        <v>8524</v>
      </c>
      <c r="E7732">
        <v>500</v>
      </c>
      <c r="F7732">
        <v>0</v>
      </c>
      <c r="G7732">
        <v>0</v>
      </c>
      <c r="I7732">
        <f t="shared" si="241"/>
        <v>7731</v>
      </c>
      <c r="J7732">
        <f t="shared" si="240"/>
        <v>46</v>
      </c>
      <c r="K7732" t="b">
        <f>results[[#This Row],[Diesel]]&lt;&gt;0</f>
        <v>0</v>
      </c>
    </row>
    <row r="7733" spans="1:11" x14ac:dyDescent="0.3">
      <c r="A7733" s="1" t="s">
        <v>7738</v>
      </c>
      <c r="B7733">
        <v>0</v>
      </c>
      <c r="C7733">
        <v>11170</v>
      </c>
      <c r="D7733">
        <v>8766</v>
      </c>
      <c r="E7733">
        <v>500</v>
      </c>
      <c r="F7733">
        <v>0</v>
      </c>
      <c r="G7733">
        <v>0</v>
      </c>
      <c r="I7733">
        <f t="shared" si="241"/>
        <v>7732</v>
      </c>
      <c r="J7733">
        <f t="shared" si="240"/>
        <v>46</v>
      </c>
      <c r="K7733" t="b">
        <f>results[[#This Row],[Diesel]]&lt;&gt;0</f>
        <v>0</v>
      </c>
    </row>
    <row r="7734" spans="1:11" x14ac:dyDescent="0.3">
      <c r="A7734" s="1" t="s">
        <v>7739</v>
      </c>
      <c r="B7734">
        <v>0</v>
      </c>
      <c r="C7734">
        <v>11170</v>
      </c>
      <c r="D7734">
        <v>9511</v>
      </c>
      <c r="E7734">
        <v>500</v>
      </c>
      <c r="F7734">
        <v>0</v>
      </c>
      <c r="G7734">
        <v>0</v>
      </c>
      <c r="I7734">
        <f t="shared" si="241"/>
        <v>7733</v>
      </c>
      <c r="J7734">
        <f t="shared" si="240"/>
        <v>46</v>
      </c>
      <c r="K7734" t="b">
        <f>results[[#This Row],[Diesel]]&lt;&gt;0</f>
        <v>0</v>
      </c>
    </row>
    <row r="7735" spans="1:11" x14ac:dyDescent="0.3">
      <c r="A7735" s="1" t="s">
        <v>7740</v>
      </c>
      <c r="B7735">
        <v>0</v>
      </c>
      <c r="C7735">
        <v>11170</v>
      </c>
      <c r="D7735">
        <v>11246</v>
      </c>
      <c r="E7735">
        <v>500</v>
      </c>
      <c r="F7735">
        <v>0</v>
      </c>
      <c r="G7735">
        <v>0</v>
      </c>
      <c r="I7735">
        <f t="shared" si="241"/>
        <v>7734</v>
      </c>
      <c r="J7735">
        <f t="shared" si="240"/>
        <v>46</v>
      </c>
      <c r="K7735" t="b">
        <f>results[[#This Row],[Diesel]]&lt;&gt;0</f>
        <v>0</v>
      </c>
    </row>
    <row r="7736" spans="1:11" x14ac:dyDescent="0.3">
      <c r="A7736" s="1" t="s">
        <v>7741</v>
      </c>
      <c r="B7736">
        <v>0</v>
      </c>
      <c r="C7736">
        <v>11170</v>
      </c>
      <c r="D7736">
        <v>14003</v>
      </c>
      <c r="E7736">
        <v>500</v>
      </c>
      <c r="F7736">
        <v>0</v>
      </c>
      <c r="G7736">
        <v>0</v>
      </c>
      <c r="I7736">
        <f t="shared" si="241"/>
        <v>7735</v>
      </c>
      <c r="J7736">
        <f t="shared" si="240"/>
        <v>46</v>
      </c>
      <c r="K7736" t="b">
        <f>results[[#This Row],[Diesel]]&lt;&gt;0</f>
        <v>0</v>
      </c>
    </row>
    <row r="7737" spans="1:11" x14ac:dyDescent="0.3">
      <c r="A7737" s="1" t="s">
        <v>7742</v>
      </c>
      <c r="B7737">
        <v>0</v>
      </c>
      <c r="C7737">
        <v>11170</v>
      </c>
      <c r="D7737">
        <v>14824</v>
      </c>
      <c r="E7737">
        <v>500</v>
      </c>
      <c r="F7737">
        <v>0</v>
      </c>
      <c r="G7737">
        <v>0</v>
      </c>
      <c r="I7737">
        <f t="shared" si="241"/>
        <v>7736</v>
      </c>
      <c r="J7737">
        <f t="shared" si="240"/>
        <v>46</v>
      </c>
      <c r="K7737" t="b">
        <f>results[[#This Row],[Diesel]]&lt;&gt;0</f>
        <v>0</v>
      </c>
    </row>
    <row r="7738" spans="1:11" x14ac:dyDescent="0.3">
      <c r="A7738" s="1" t="s">
        <v>7743</v>
      </c>
      <c r="B7738">
        <v>0</v>
      </c>
      <c r="C7738">
        <v>11170</v>
      </c>
      <c r="D7738">
        <v>14390</v>
      </c>
      <c r="E7738">
        <v>500</v>
      </c>
      <c r="F7738">
        <v>0</v>
      </c>
      <c r="G7738">
        <v>0</v>
      </c>
      <c r="I7738">
        <f t="shared" si="241"/>
        <v>7737</v>
      </c>
      <c r="J7738">
        <f t="shared" si="240"/>
        <v>46</v>
      </c>
      <c r="K7738" t="b">
        <f>results[[#This Row],[Diesel]]&lt;&gt;0</f>
        <v>0</v>
      </c>
    </row>
    <row r="7739" spans="1:11" x14ac:dyDescent="0.3">
      <c r="A7739" s="1" t="s">
        <v>7744</v>
      </c>
      <c r="B7739">
        <v>0</v>
      </c>
      <c r="C7739">
        <v>11170</v>
      </c>
      <c r="D7739">
        <v>13413</v>
      </c>
      <c r="E7739">
        <v>500</v>
      </c>
      <c r="F7739">
        <v>0</v>
      </c>
      <c r="G7739">
        <v>0</v>
      </c>
      <c r="I7739">
        <f t="shared" si="241"/>
        <v>7738</v>
      </c>
      <c r="J7739">
        <f t="shared" si="240"/>
        <v>46</v>
      </c>
      <c r="K7739" t="b">
        <f>results[[#This Row],[Diesel]]&lt;&gt;0</f>
        <v>0</v>
      </c>
    </row>
    <row r="7740" spans="1:11" x14ac:dyDescent="0.3">
      <c r="A7740" s="1" t="s">
        <v>7745</v>
      </c>
      <c r="B7740">
        <v>0</v>
      </c>
      <c r="C7740">
        <v>11170</v>
      </c>
      <c r="D7740">
        <v>12526</v>
      </c>
      <c r="E7740">
        <v>500</v>
      </c>
      <c r="F7740">
        <v>0</v>
      </c>
      <c r="G7740">
        <v>0</v>
      </c>
      <c r="I7740">
        <f t="shared" si="241"/>
        <v>7739</v>
      </c>
      <c r="J7740">
        <f t="shared" si="240"/>
        <v>46</v>
      </c>
      <c r="K7740" t="b">
        <f>results[[#This Row],[Diesel]]&lt;&gt;0</f>
        <v>0</v>
      </c>
    </row>
    <row r="7741" spans="1:11" x14ac:dyDescent="0.3">
      <c r="A7741" s="1" t="s">
        <v>7746</v>
      </c>
      <c r="B7741">
        <v>0</v>
      </c>
      <c r="C7741">
        <v>11170</v>
      </c>
      <c r="D7741">
        <v>11665</v>
      </c>
      <c r="E7741">
        <v>500</v>
      </c>
      <c r="F7741">
        <v>0</v>
      </c>
      <c r="G7741">
        <v>0</v>
      </c>
      <c r="I7741">
        <f t="shared" si="241"/>
        <v>7740</v>
      </c>
      <c r="J7741">
        <f t="shared" si="240"/>
        <v>46</v>
      </c>
      <c r="K7741" t="b">
        <f>results[[#This Row],[Diesel]]&lt;&gt;0</f>
        <v>0</v>
      </c>
    </row>
    <row r="7742" spans="1:11" x14ac:dyDescent="0.3">
      <c r="A7742" s="1" t="s">
        <v>7747</v>
      </c>
      <c r="B7742">
        <v>0</v>
      </c>
      <c r="C7742">
        <v>11170</v>
      </c>
      <c r="D7742">
        <v>9594.6</v>
      </c>
      <c r="E7742">
        <v>500</v>
      </c>
      <c r="F7742">
        <v>0</v>
      </c>
      <c r="G7742">
        <v>0</v>
      </c>
      <c r="I7742">
        <f t="shared" si="241"/>
        <v>7741</v>
      </c>
      <c r="J7742">
        <f t="shared" si="240"/>
        <v>46</v>
      </c>
      <c r="K7742" t="b">
        <f>results[[#This Row],[Diesel]]&lt;&gt;0</f>
        <v>0</v>
      </c>
    </row>
    <row r="7743" spans="1:11" x14ac:dyDescent="0.3">
      <c r="A7743" s="1" t="s">
        <v>7748</v>
      </c>
      <c r="B7743">
        <v>0</v>
      </c>
      <c r="C7743">
        <v>11170</v>
      </c>
      <c r="D7743">
        <v>3979.6</v>
      </c>
      <c r="E7743">
        <v>500</v>
      </c>
      <c r="F7743">
        <v>0</v>
      </c>
      <c r="G7743">
        <v>0</v>
      </c>
      <c r="I7743">
        <f t="shared" si="241"/>
        <v>7742</v>
      </c>
      <c r="J7743">
        <f t="shared" si="240"/>
        <v>46</v>
      </c>
      <c r="K7743" t="b">
        <f>results[[#This Row],[Diesel]]&lt;&gt;0</f>
        <v>0</v>
      </c>
    </row>
    <row r="7744" spans="1:11" x14ac:dyDescent="0.3">
      <c r="A7744" s="1" t="s">
        <v>7749</v>
      </c>
      <c r="B7744">
        <v>0</v>
      </c>
      <c r="C7744">
        <v>10837</v>
      </c>
      <c r="D7744">
        <v>0</v>
      </c>
      <c r="E7744">
        <v>500</v>
      </c>
      <c r="F7744">
        <v>0</v>
      </c>
      <c r="G7744">
        <v>0</v>
      </c>
      <c r="I7744">
        <f t="shared" si="241"/>
        <v>7743</v>
      </c>
      <c r="J7744">
        <f t="shared" si="240"/>
        <v>46</v>
      </c>
      <c r="K7744" t="b">
        <f>results[[#This Row],[Diesel]]&lt;&gt;0</f>
        <v>0</v>
      </c>
    </row>
    <row r="7745" spans="1:11" x14ac:dyDescent="0.3">
      <c r="A7745" s="1" t="s">
        <v>7750</v>
      </c>
      <c r="B7745">
        <v>0</v>
      </c>
      <c r="C7745">
        <v>8247</v>
      </c>
      <c r="D7745">
        <v>0</v>
      </c>
      <c r="E7745">
        <v>500</v>
      </c>
      <c r="F7745">
        <v>0</v>
      </c>
      <c r="G7745">
        <v>0</v>
      </c>
      <c r="I7745">
        <f t="shared" si="241"/>
        <v>7744</v>
      </c>
      <c r="J7745">
        <f t="shared" si="240"/>
        <v>46</v>
      </c>
      <c r="K7745" t="b">
        <f>results[[#This Row],[Diesel]]&lt;&gt;0</f>
        <v>0</v>
      </c>
    </row>
    <row r="7746" spans="1:11" x14ac:dyDescent="0.3">
      <c r="A7746" s="1" t="s">
        <v>7751</v>
      </c>
      <c r="B7746">
        <v>0</v>
      </c>
      <c r="C7746">
        <v>7278</v>
      </c>
      <c r="D7746">
        <v>0</v>
      </c>
      <c r="E7746">
        <v>500</v>
      </c>
      <c r="F7746">
        <v>0</v>
      </c>
      <c r="G7746">
        <v>0</v>
      </c>
      <c r="I7746">
        <f t="shared" si="241"/>
        <v>7745</v>
      </c>
      <c r="J7746">
        <f t="shared" si="240"/>
        <v>46</v>
      </c>
      <c r="K7746" t="b">
        <f>results[[#This Row],[Diesel]]&lt;&gt;0</f>
        <v>0</v>
      </c>
    </row>
    <row r="7747" spans="1:11" x14ac:dyDescent="0.3">
      <c r="A7747" s="1" t="s">
        <v>7752</v>
      </c>
      <c r="B7747">
        <v>0</v>
      </c>
      <c r="C7747">
        <v>8460</v>
      </c>
      <c r="D7747">
        <v>0</v>
      </c>
      <c r="E7747">
        <v>500</v>
      </c>
      <c r="F7747">
        <v>0</v>
      </c>
      <c r="G7747">
        <v>0</v>
      </c>
      <c r="I7747">
        <f t="shared" si="241"/>
        <v>7746</v>
      </c>
      <c r="J7747">
        <f t="shared" ref="J7747:J7810" si="242">IF(MOD(I7747,168+1)=0,J7746+1,J7746)</f>
        <v>46</v>
      </c>
      <c r="K7747" t="b">
        <f>results[[#This Row],[Diesel]]&lt;&gt;0</f>
        <v>0</v>
      </c>
    </row>
    <row r="7748" spans="1:11" x14ac:dyDescent="0.3">
      <c r="A7748" s="1" t="s">
        <v>7753</v>
      </c>
      <c r="B7748">
        <v>0</v>
      </c>
      <c r="C7748">
        <v>10094</v>
      </c>
      <c r="D7748">
        <v>0</v>
      </c>
      <c r="E7748">
        <v>500</v>
      </c>
      <c r="F7748">
        <v>0</v>
      </c>
      <c r="G7748">
        <v>0</v>
      </c>
      <c r="I7748">
        <f t="shared" ref="I7748:I7811" si="243">I7747+1</f>
        <v>7747</v>
      </c>
      <c r="J7748">
        <f t="shared" si="242"/>
        <v>46</v>
      </c>
      <c r="K7748" t="b">
        <f>results[[#This Row],[Diesel]]&lt;&gt;0</f>
        <v>0</v>
      </c>
    </row>
    <row r="7749" spans="1:11" x14ac:dyDescent="0.3">
      <c r="A7749" s="1" t="s">
        <v>7754</v>
      </c>
      <c r="B7749">
        <v>0</v>
      </c>
      <c r="C7749">
        <v>11170</v>
      </c>
      <c r="D7749">
        <v>624.4</v>
      </c>
      <c r="E7749">
        <v>500</v>
      </c>
      <c r="F7749">
        <v>0</v>
      </c>
      <c r="G7749">
        <v>0</v>
      </c>
      <c r="I7749">
        <f t="shared" si="243"/>
        <v>7748</v>
      </c>
      <c r="J7749">
        <f t="shared" si="242"/>
        <v>46</v>
      </c>
      <c r="K7749" t="b">
        <f>results[[#This Row],[Diesel]]&lt;&gt;0</f>
        <v>0</v>
      </c>
    </row>
    <row r="7750" spans="1:11" x14ac:dyDescent="0.3">
      <c r="A7750" s="1" t="s">
        <v>7755</v>
      </c>
      <c r="B7750">
        <v>0</v>
      </c>
      <c r="C7750">
        <v>11170</v>
      </c>
      <c r="D7750">
        <v>2960</v>
      </c>
      <c r="E7750">
        <v>500</v>
      </c>
      <c r="F7750">
        <v>0</v>
      </c>
      <c r="G7750">
        <v>0</v>
      </c>
      <c r="I7750">
        <f t="shared" si="243"/>
        <v>7749</v>
      </c>
      <c r="J7750">
        <f t="shared" si="242"/>
        <v>46</v>
      </c>
      <c r="K7750" t="b">
        <f>results[[#This Row],[Diesel]]&lt;&gt;0</f>
        <v>0</v>
      </c>
    </row>
    <row r="7751" spans="1:11" x14ac:dyDescent="0.3">
      <c r="A7751" s="1" t="s">
        <v>7756</v>
      </c>
      <c r="B7751">
        <v>0</v>
      </c>
      <c r="C7751">
        <v>11170</v>
      </c>
      <c r="D7751">
        <v>5707</v>
      </c>
      <c r="E7751">
        <v>500</v>
      </c>
      <c r="F7751">
        <v>0</v>
      </c>
      <c r="G7751">
        <v>0</v>
      </c>
      <c r="I7751">
        <f t="shared" si="243"/>
        <v>7750</v>
      </c>
      <c r="J7751">
        <f t="shared" si="242"/>
        <v>46</v>
      </c>
      <c r="K7751" t="b">
        <f>results[[#This Row],[Diesel]]&lt;&gt;0</f>
        <v>0</v>
      </c>
    </row>
    <row r="7752" spans="1:11" x14ac:dyDescent="0.3">
      <c r="A7752" s="1" t="s">
        <v>7757</v>
      </c>
      <c r="B7752">
        <v>0</v>
      </c>
      <c r="C7752">
        <v>11170</v>
      </c>
      <c r="D7752">
        <v>10193.799999999999</v>
      </c>
      <c r="E7752">
        <v>500</v>
      </c>
      <c r="F7752">
        <v>0</v>
      </c>
      <c r="G7752">
        <v>0</v>
      </c>
      <c r="I7752">
        <f t="shared" si="243"/>
        <v>7751</v>
      </c>
      <c r="J7752">
        <f t="shared" si="242"/>
        <v>46</v>
      </c>
      <c r="K7752" t="b">
        <f>results[[#This Row],[Diesel]]&lt;&gt;0</f>
        <v>0</v>
      </c>
    </row>
    <row r="7753" spans="1:11" x14ac:dyDescent="0.3">
      <c r="A7753" s="1" t="s">
        <v>7758</v>
      </c>
      <c r="B7753">
        <v>0</v>
      </c>
      <c r="C7753">
        <v>11170</v>
      </c>
      <c r="D7753">
        <v>9046</v>
      </c>
      <c r="E7753">
        <v>500</v>
      </c>
      <c r="F7753">
        <v>0</v>
      </c>
      <c r="G7753">
        <v>0</v>
      </c>
      <c r="I7753">
        <f t="shared" si="243"/>
        <v>7752</v>
      </c>
      <c r="J7753">
        <f t="shared" si="242"/>
        <v>46</v>
      </c>
      <c r="K7753" t="b">
        <f>results[[#This Row],[Diesel]]&lt;&gt;0</f>
        <v>0</v>
      </c>
    </row>
    <row r="7754" spans="1:11" x14ac:dyDescent="0.3">
      <c r="A7754" s="1" t="s">
        <v>7759</v>
      </c>
      <c r="B7754">
        <v>0</v>
      </c>
      <c r="C7754">
        <v>11170</v>
      </c>
      <c r="D7754">
        <v>7988</v>
      </c>
      <c r="E7754">
        <v>500</v>
      </c>
      <c r="F7754">
        <v>0</v>
      </c>
      <c r="G7754">
        <v>0</v>
      </c>
      <c r="I7754">
        <f t="shared" si="243"/>
        <v>7753</v>
      </c>
      <c r="J7754">
        <f t="shared" si="242"/>
        <v>46</v>
      </c>
      <c r="K7754" t="b">
        <f>results[[#This Row],[Diesel]]&lt;&gt;0</f>
        <v>0</v>
      </c>
    </row>
    <row r="7755" spans="1:11" x14ac:dyDescent="0.3">
      <c r="A7755" s="1" t="s">
        <v>7760</v>
      </c>
      <c r="B7755">
        <v>0</v>
      </c>
      <c r="C7755">
        <v>11170</v>
      </c>
      <c r="D7755">
        <v>7593</v>
      </c>
      <c r="E7755">
        <v>500</v>
      </c>
      <c r="F7755">
        <v>0</v>
      </c>
      <c r="G7755">
        <v>0</v>
      </c>
      <c r="I7755">
        <f t="shared" si="243"/>
        <v>7754</v>
      </c>
      <c r="J7755">
        <f t="shared" si="242"/>
        <v>46</v>
      </c>
      <c r="K7755" t="b">
        <f>results[[#This Row],[Diesel]]&lt;&gt;0</f>
        <v>0</v>
      </c>
    </row>
    <row r="7756" spans="1:11" x14ac:dyDescent="0.3">
      <c r="A7756" s="1" t="s">
        <v>7761</v>
      </c>
      <c r="B7756">
        <v>0</v>
      </c>
      <c r="C7756">
        <v>11170</v>
      </c>
      <c r="D7756">
        <v>7345</v>
      </c>
      <c r="E7756">
        <v>500</v>
      </c>
      <c r="F7756">
        <v>0</v>
      </c>
      <c r="G7756">
        <v>0</v>
      </c>
      <c r="I7756">
        <f t="shared" si="243"/>
        <v>7755</v>
      </c>
      <c r="J7756">
        <f t="shared" si="242"/>
        <v>46</v>
      </c>
      <c r="K7756" t="b">
        <f>results[[#This Row],[Diesel]]&lt;&gt;0</f>
        <v>0</v>
      </c>
    </row>
    <row r="7757" spans="1:11" x14ac:dyDescent="0.3">
      <c r="A7757" s="1" t="s">
        <v>7762</v>
      </c>
      <c r="B7757">
        <v>0</v>
      </c>
      <c r="C7757">
        <v>11170</v>
      </c>
      <c r="D7757">
        <v>7432</v>
      </c>
      <c r="E7757">
        <v>500</v>
      </c>
      <c r="F7757">
        <v>0</v>
      </c>
      <c r="G7757">
        <v>0</v>
      </c>
      <c r="I7757">
        <f t="shared" si="243"/>
        <v>7756</v>
      </c>
      <c r="J7757">
        <f t="shared" si="242"/>
        <v>46</v>
      </c>
      <c r="K7757" t="b">
        <f>results[[#This Row],[Diesel]]&lt;&gt;0</f>
        <v>0</v>
      </c>
    </row>
    <row r="7758" spans="1:11" x14ac:dyDescent="0.3">
      <c r="A7758" s="1" t="s">
        <v>7763</v>
      </c>
      <c r="B7758">
        <v>0</v>
      </c>
      <c r="C7758">
        <v>11170</v>
      </c>
      <c r="D7758">
        <v>7891</v>
      </c>
      <c r="E7758">
        <v>500</v>
      </c>
      <c r="F7758">
        <v>0</v>
      </c>
      <c r="G7758">
        <v>0</v>
      </c>
      <c r="I7758">
        <f t="shared" si="243"/>
        <v>7757</v>
      </c>
      <c r="J7758">
        <f t="shared" si="242"/>
        <v>46</v>
      </c>
      <c r="K7758" t="b">
        <f>results[[#This Row],[Diesel]]&lt;&gt;0</f>
        <v>0</v>
      </c>
    </row>
    <row r="7759" spans="1:11" x14ac:dyDescent="0.3">
      <c r="A7759" s="1" t="s">
        <v>7764</v>
      </c>
      <c r="B7759">
        <v>0</v>
      </c>
      <c r="C7759">
        <v>11170</v>
      </c>
      <c r="D7759">
        <v>9532</v>
      </c>
      <c r="E7759">
        <v>500</v>
      </c>
      <c r="F7759">
        <v>0</v>
      </c>
      <c r="G7759">
        <v>0</v>
      </c>
      <c r="I7759">
        <f t="shared" si="243"/>
        <v>7758</v>
      </c>
      <c r="J7759">
        <f t="shared" si="242"/>
        <v>46</v>
      </c>
      <c r="K7759" t="b">
        <f>results[[#This Row],[Diesel]]&lt;&gt;0</f>
        <v>0</v>
      </c>
    </row>
    <row r="7760" spans="1:11" x14ac:dyDescent="0.3">
      <c r="A7760" s="1" t="s">
        <v>7765</v>
      </c>
      <c r="B7760">
        <v>0</v>
      </c>
      <c r="C7760">
        <v>11170</v>
      </c>
      <c r="D7760">
        <v>12132</v>
      </c>
      <c r="E7760">
        <v>500</v>
      </c>
      <c r="F7760">
        <v>0</v>
      </c>
      <c r="G7760">
        <v>0</v>
      </c>
      <c r="I7760">
        <f t="shared" si="243"/>
        <v>7759</v>
      </c>
      <c r="J7760">
        <f t="shared" si="242"/>
        <v>46</v>
      </c>
      <c r="K7760" t="b">
        <f>results[[#This Row],[Diesel]]&lt;&gt;0</f>
        <v>0</v>
      </c>
    </row>
    <row r="7761" spans="1:11" x14ac:dyDescent="0.3">
      <c r="A7761" s="1" t="s">
        <v>7766</v>
      </c>
      <c r="B7761">
        <v>0</v>
      </c>
      <c r="C7761">
        <v>11170</v>
      </c>
      <c r="D7761">
        <v>12952</v>
      </c>
      <c r="E7761">
        <v>500</v>
      </c>
      <c r="F7761">
        <v>0</v>
      </c>
      <c r="G7761">
        <v>0</v>
      </c>
      <c r="I7761">
        <f t="shared" si="243"/>
        <v>7760</v>
      </c>
      <c r="J7761">
        <f t="shared" si="242"/>
        <v>46</v>
      </c>
      <c r="K7761" t="b">
        <f>results[[#This Row],[Diesel]]&lt;&gt;0</f>
        <v>0</v>
      </c>
    </row>
    <row r="7762" spans="1:11" x14ac:dyDescent="0.3">
      <c r="A7762" s="1" t="s">
        <v>7767</v>
      </c>
      <c r="B7762">
        <v>0</v>
      </c>
      <c r="C7762">
        <v>11170</v>
      </c>
      <c r="D7762">
        <v>12805</v>
      </c>
      <c r="E7762">
        <v>500</v>
      </c>
      <c r="F7762">
        <v>0</v>
      </c>
      <c r="G7762">
        <v>0</v>
      </c>
      <c r="I7762">
        <f t="shared" si="243"/>
        <v>7761</v>
      </c>
      <c r="J7762">
        <f t="shared" si="242"/>
        <v>46</v>
      </c>
      <c r="K7762" t="b">
        <f>results[[#This Row],[Diesel]]&lt;&gt;0</f>
        <v>0</v>
      </c>
    </row>
    <row r="7763" spans="1:11" x14ac:dyDescent="0.3">
      <c r="A7763" s="1" t="s">
        <v>7768</v>
      </c>
      <c r="B7763">
        <v>0</v>
      </c>
      <c r="C7763">
        <v>11170</v>
      </c>
      <c r="D7763">
        <v>12340</v>
      </c>
      <c r="E7763">
        <v>500</v>
      </c>
      <c r="F7763">
        <v>0</v>
      </c>
      <c r="G7763">
        <v>0</v>
      </c>
      <c r="I7763">
        <f t="shared" si="243"/>
        <v>7762</v>
      </c>
      <c r="J7763">
        <f t="shared" si="242"/>
        <v>46</v>
      </c>
      <c r="K7763" t="b">
        <f>results[[#This Row],[Diesel]]&lt;&gt;0</f>
        <v>0</v>
      </c>
    </row>
    <row r="7764" spans="1:11" x14ac:dyDescent="0.3">
      <c r="A7764" s="1" t="s">
        <v>7769</v>
      </c>
      <c r="B7764">
        <v>0</v>
      </c>
      <c r="C7764">
        <v>11170</v>
      </c>
      <c r="D7764">
        <v>11462</v>
      </c>
      <c r="E7764">
        <v>500</v>
      </c>
      <c r="F7764">
        <v>0</v>
      </c>
      <c r="G7764">
        <v>0</v>
      </c>
      <c r="I7764">
        <f t="shared" si="243"/>
        <v>7763</v>
      </c>
      <c r="J7764">
        <f t="shared" si="242"/>
        <v>46</v>
      </c>
      <c r="K7764" t="b">
        <f>results[[#This Row],[Diesel]]&lt;&gt;0</f>
        <v>0</v>
      </c>
    </row>
    <row r="7765" spans="1:11" x14ac:dyDescent="0.3">
      <c r="A7765" s="1" t="s">
        <v>7770</v>
      </c>
      <c r="B7765">
        <v>0</v>
      </c>
      <c r="C7765">
        <v>11170</v>
      </c>
      <c r="D7765">
        <v>11212</v>
      </c>
      <c r="E7765">
        <v>500</v>
      </c>
      <c r="F7765">
        <v>0</v>
      </c>
      <c r="G7765">
        <v>0</v>
      </c>
      <c r="I7765">
        <f t="shared" si="243"/>
        <v>7764</v>
      </c>
      <c r="J7765">
        <f t="shared" si="242"/>
        <v>46</v>
      </c>
      <c r="K7765" t="b">
        <f>results[[#This Row],[Diesel]]&lt;&gt;0</f>
        <v>0</v>
      </c>
    </row>
    <row r="7766" spans="1:11" x14ac:dyDescent="0.3">
      <c r="A7766" s="1" t="s">
        <v>7771</v>
      </c>
      <c r="B7766">
        <v>0</v>
      </c>
      <c r="C7766">
        <v>11170</v>
      </c>
      <c r="D7766">
        <v>9738.2999999999993</v>
      </c>
      <c r="E7766">
        <v>500</v>
      </c>
      <c r="F7766">
        <v>0</v>
      </c>
      <c r="G7766">
        <v>0</v>
      </c>
      <c r="I7766">
        <f t="shared" si="243"/>
        <v>7765</v>
      </c>
      <c r="J7766">
        <f t="shared" si="242"/>
        <v>46</v>
      </c>
      <c r="K7766" t="b">
        <f>results[[#This Row],[Diesel]]&lt;&gt;0</f>
        <v>0</v>
      </c>
    </row>
    <row r="7767" spans="1:11" x14ac:dyDescent="0.3">
      <c r="A7767" s="1" t="s">
        <v>7772</v>
      </c>
      <c r="B7767">
        <v>0</v>
      </c>
      <c r="C7767">
        <v>11170</v>
      </c>
      <c r="D7767">
        <v>4665.25</v>
      </c>
      <c r="E7767">
        <v>500</v>
      </c>
      <c r="F7767">
        <v>0</v>
      </c>
      <c r="G7767">
        <v>0</v>
      </c>
      <c r="I7767">
        <f t="shared" si="243"/>
        <v>7766</v>
      </c>
      <c r="J7767">
        <f t="shared" si="242"/>
        <v>46</v>
      </c>
      <c r="K7767" t="b">
        <f>results[[#This Row],[Diesel]]&lt;&gt;0</f>
        <v>0</v>
      </c>
    </row>
    <row r="7768" spans="1:11" x14ac:dyDescent="0.3">
      <c r="A7768" s="1" t="s">
        <v>7773</v>
      </c>
      <c r="B7768">
        <v>0</v>
      </c>
      <c r="C7768">
        <v>11170</v>
      </c>
      <c r="D7768">
        <v>471.3</v>
      </c>
      <c r="E7768">
        <v>500</v>
      </c>
      <c r="F7768">
        <v>0</v>
      </c>
      <c r="G7768">
        <v>0</v>
      </c>
      <c r="I7768">
        <f t="shared" si="243"/>
        <v>7767</v>
      </c>
      <c r="J7768">
        <f t="shared" si="242"/>
        <v>46</v>
      </c>
      <c r="K7768" t="b">
        <f>results[[#This Row],[Diesel]]&lt;&gt;0</f>
        <v>0</v>
      </c>
    </row>
    <row r="7769" spans="1:11" x14ac:dyDescent="0.3">
      <c r="A7769" s="1" t="s">
        <v>7774</v>
      </c>
      <c r="B7769">
        <v>0</v>
      </c>
      <c r="C7769">
        <v>9093</v>
      </c>
      <c r="D7769">
        <v>0</v>
      </c>
      <c r="E7769">
        <v>500</v>
      </c>
      <c r="F7769">
        <v>0</v>
      </c>
      <c r="G7769">
        <v>0</v>
      </c>
      <c r="I7769">
        <f t="shared" si="243"/>
        <v>7768</v>
      </c>
      <c r="J7769">
        <f t="shared" si="242"/>
        <v>46</v>
      </c>
      <c r="K7769" t="b">
        <f>results[[#This Row],[Diesel]]&lt;&gt;0</f>
        <v>0</v>
      </c>
    </row>
    <row r="7770" spans="1:11" x14ac:dyDescent="0.3">
      <c r="A7770" s="1" t="s">
        <v>7775</v>
      </c>
      <c r="B7770">
        <v>0</v>
      </c>
      <c r="C7770">
        <v>8444</v>
      </c>
      <c r="D7770">
        <v>0</v>
      </c>
      <c r="E7770">
        <v>500</v>
      </c>
      <c r="F7770">
        <v>0</v>
      </c>
      <c r="G7770">
        <v>0</v>
      </c>
      <c r="I7770">
        <f t="shared" si="243"/>
        <v>7769</v>
      </c>
      <c r="J7770">
        <f t="shared" si="242"/>
        <v>46</v>
      </c>
      <c r="K7770" t="b">
        <f>results[[#This Row],[Diesel]]&lt;&gt;0</f>
        <v>0</v>
      </c>
    </row>
    <row r="7771" spans="1:11" x14ac:dyDescent="0.3">
      <c r="A7771" s="1" t="s">
        <v>7776</v>
      </c>
      <c r="B7771">
        <v>0</v>
      </c>
      <c r="C7771">
        <v>9701</v>
      </c>
      <c r="D7771">
        <v>0</v>
      </c>
      <c r="E7771">
        <v>500</v>
      </c>
      <c r="F7771">
        <v>0</v>
      </c>
      <c r="G7771">
        <v>0</v>
      </c>
      <c r="I7771">
        <f t="shared" si="243"/>
        <v>7770</v>
      </c>
      <c r="J7771">
        <f t="shared" si="242"/>
        <v>46</v>
      </c>
      <c r="K7771" t="b">
        <f>results[[#This Row],[Diesel]]&lt;&gt;0</f>
        <v>0</v>
      </c>
    </row>
    <row r="7772" spans="1:11" x14ac:dyDescent="0.3">
      <c r="A7772" s="1" t="s">
        <v>7777</v>
      </c>
      <c r="B7772">
        <v>0</v>
      </c>
      <c r="C7772">
        <v>11170</v>
      </c>
      <c r="D7772">
        <v>380.6</v>
      </c>
      <c r="E7772">
        <v>500</v>
      </c>
      <c r="F7772">
        <v>0</v>
      </c>
      <c r="G7772">
        <v>0</v>
      </c>
      <c r="I7772">
        <f t="shared" si="243"/>
        <v>7771</v>
      </c>
      <c r="J7772">
        <f t="shared" si="242"/>
        <v>46</v>
      </c>
      <c r="K7772" t="b">
        <f>results[[#This Row],[Diesel]]&lt;&gt;0</f>
        <v>0</v>
      </c>
    </row>
    <row r="7773" spans="1:11" x14ac:dyDescent="0.3">
      <c r="A7773" s="1" t="s">
        <v>7778</v>
      </c>
      <c r="B7773">
        <v>0</v>
      </c>
      <c r="C7773">
        <v>11170</v>
      </c>
      <c r="D7773">
        <v>2185.9</v>
      </c>
      <c r="E7773">
        <v>500</v>
      </c>
      <c r="F7773">
        <v>0</v>
      </c>
      <c r="G7773">
        <v>0</v>
      </c>
      <c r="I7773">
        <f t="shared" si="243"/>
        <v>7772</v>
      </c>
      <c r="J7773">
        <f t="shared" si="242"/>
        <v>46</v>
      </c>
      <c r="K7773" t="b">
        <f>results[[#This Row],[Diesel]]&lt;&gt;0</f>
        <v>0</v>
      </c>
    </row>
    <row r="7774" spans="1:11" x14ac:dyDescent="0.3">
      <c r="A7774" s="1" t="s">
        <v>7779</v>
      </c>
      <c r="B7774">
        <v>0</v>
      </c>
      <c r="C7774">
        <v>11170</v>
      </c>
      <c r="D7774">
        <v>5177.95</v>
      </c>
      <c r="E7774">
        <v>500</v>
      </c>
      <c r="F7774">
        <v>0</v>
      </c>
      <c r="G7774">
        <v>0</v>
      </c>
      <c r="I7774">
        <f t="shared" si="243"/>
        <v>7773</v>
      </c>
      <c r="J7774">
        <f t="shared" si="242"/>
        <v>46</v>
      </c>
      <c r="K7774" t="b">
        <f>results[[#This Row],[Diesel]]&lt;&gt;0</f>
        <v>0</v>
      </c>
    </row>
    <row r="7775" spans="1:11" x14ac:dyDescent="0.3">
      <c r="A7775" s="1" t="s">
        <v>7780</v>
      </c>
      <c r="B7775">
        <v>0</v>
      </c>
      <c r="C7775">
        <v>11170</v>
      </c>
      <c r="D7775">
        <v>8636.2999999999993</v>
      </c>
      <c r="E7775">
        <v>500</v>
      </c>
      <c r="F7775">
        <v>0</v>
      </c>
      <c r="G7775">
        <v>0</v>
      </c>
      <c r="I7775">
        <f t="shared" si="243"/>
        <v>7774</v>
      </c>
      <c r="J7775">
        <f t="shared" si="242"/>
        <v>47</v>
      </c>
      <c r="K7775" t="b">
        <f>results[[#This Row],[Diesel]]&lt;&gt;0</f>
        <v>0</v>
      </c>
    </row>
    <row r="7776" spans="1:11" x14ac:dyDescent="0.3">
      <c r="A7776" s="1" t="s">
        <v>7781</v>
      </c>
      <c r="B7776">
        <v>0</v>
      </c>
      <c r="C7776">
        <v>11170</v>
      </c>
      <c r="D7776">
        <v>11638.9</v>
      </c>
      <c r="E7776">
        <v>500</v>
      </c>
      <c r="F7776">
        <v>0</v>
      </c>
      <c r="G7776">
        <v>0</v>
      </c>
      <c r="I7776">
        <f t="shared" si="243"/>
        <v>7775</v>
      </c>
      <c r="J7776">
        <f t="shared" si="242"/>
        <v>47</v>
      </c>
      <c r="K7776" t="b">
        <f>results[[#This Row],[Diesel]]&lt;&gt;0</f>
        <v>0</v>
      </c>
    </row>
    <row r="7777" spans="1:11" x14ac:dyDescent="0.3">
      <c r="A7777" s="1" t="s">
        <v>7782</v>
      </c>
      <c r="B7777">
        <v>0</v>
      </c>
      <c r="C7777">
        <v>11170</v>
      </c>
      <c r="D7777">
        <v>11015</v>
      </c>
      <c r="E7777">
        <v>500</v>
      </c>
      <c r="F7777">
        <v>0</v>
      </c>
      <c r="G7777">
        <v>0</v>
      </c>
      <c r="I7777">
        <f t="shared" si="243"/>
        <v>7776</v>
      </c>
      <c r="J7777">
        <f t="shared" si="242"/>
        <v>47</v>
      </c>
      <c r="K7777" t="b">
        <f>results[[#This Row],[Diesel]]&lt;&gt;0</f>
        <v>0</v>
      </c>
    </row>
    <row r="7778" spans="1:11" x14ac:dyDescent="0.3">
      <c r="A7778" s="1" t="s">
        <v>7783</v>
      </c>
      <c r="B7778">
        <v>0</v>
      </c>
      <c r="C7778">
        <v>11170</v>
      </c>
      <c r="D7778">
        <v>10409</v>
      </c>
      <c r="E7778">
        <v>500</v>
      </c>
      <c r="F7778">
        <v>0</v>
      </c>
      <c r="G7778">
        <v>0</v>
      </c>
      <c r="I7778">
        <f t="shared" si="243"/>
        <v>7777</v>
      </c>
      <c r="J7778">
        <f t="shared" si="242"/>
        <v>47</v>
      </c>
      <c r="K7778" t="b">
        <f>results[[#This Row],[Diesel]]&lt;&gt;0</f>
        <v>0</v>
      </c>
    </row>
    <row r="7779" spans="1:11" x14ac:dyDescent="0.3">
      <c r="A7779" s="1" t="s">
        <v>7784</v>
      </c>
      <c r="B7779">
        <v>0</v>
      </c>
      <c r="C7779">
        <v>11170</v>
      </c>
      <c r="D7779">
        <v>10411</v>
      </c>
      <c r="E7779">
        <v>500</v>
      </c>
      <c r="F7779">
        <v>0</v>
      </c>
      <c r="G7779">
        <v>0</v>
      </c>
      <c r="I7779">
        <f t="shared" si="243"/>
        <v>7778</v>
      </c>
      <c r="J7779">
        <f t="shared" si="242"/>
        <v>47</v>
      </c>
      <c r="K7779" t="b">
        <f>results[[#This Row],[Diesel]]&lt;&gt;0</f>
        <v>0</v>
      </c>
    </row>
    <row r="7780" spans="1:11" x14ac:dyDescent="0.3">
      <c r="A7780" s="1" t="s">
        <v>7785</v>
      </c>
      <c r="B7780">
        <v>0</v>
      </c>
      <c r="C7780">
        <v>11170</v>
      </c>
      <c r="D7780">
        <v>10661</v>
      </c>
      <c r="E7780">
        <v>500</v>
      </c>
      <c r="F7780">
        <v>0</v>
      </c>
      <c r="G7780">
        <v>0</v>
      </c>
      <c r="I7780">
        <f t="shared" si="243"/>
        <v>7779</v>
      </c>
      <c r="J7780">
        <f t="shared" si="242"/>
        <v>47</v>
      </c>
      <c r="K7780" t="b">
        <f>results[[#This Row],[Diesel]]&lt;&gt;0</f>
        <v>0</v>
      </c>
    </row>
    <row r="7781" spans="1:11" x14ac:dyDescent="0.3">
      <c r="A7781" s="1" t="s">
        <v>7786</v>
      </c>
      <c r="B7781">
        <v>0</v>
      </c>
      <c r="C7781">
        <v>11170</v>
      </c>
      <c r="D7781">
        <v>11290</v>
      </c>
      <c r="E7781">
        <v>500</v>
      </c>
      <c r="F7781">
        <v>0</v>
      </c>
      <c r="G7781">
        <v>0</v>
      </c>
      <c r="I7781">
        <f t="shared" si="243"/>
        <v>7780</v>
      </c>
      <c r="J7781">
        <f t="shared" si="242"/>
        <v>47</v>
      </c>
      <c r="K7781" t="b">
        <f>results[[#This Row],[Diesel]]&lt;&gt;0</f>
        <v>0</v>
      </c>
    </row>
    <row r="7782" spans="1:11" x14ac:dyDescent="0.3">
      <c r="A7782" s="1" t="s">
        <v>7787</v>
      </c>
      <c r="B7782">
        <v>0</v>
      </c>
      <c r="C7782">
        <v>11170</v>
      </c>
      <c r="D7782">
        <v>12315</v>
      </c>
      <c r="E7782">
        <v>500</v>
      </c>
      <c r="F7782">
        <v>0</v>
      </c>
      <c r="G7782">
        <v>0</v>
      </c>
      <c r="I7782">
        <f t="shared" si="243"/>
        <v>7781</v>
      </c>
      <c r="J7782">
        <f t="shared" si="242"/>
        <v>47</v>
      </c>
      <c r="K7782" t="b">
        <f>results[[#This Row],[Diesel]]&lt;&gt;0</f>
        <v>0</v>
      </c>
    </row>
    <row r="7783" spans="1:11" x14ac:dyDescent="0.3">
      <c r="A7783" s="1" t="s">
        <v>7788</v>
      </c>
      <c r="B7783">
        <v>0</v>
      </c>
      <c r="C7783">
        <v>11170</v>
      </c>
      <c r="D7783">
        <v>14175</v>
      </c>
      <c r="E7783">
        <v>500</v>
      </c>
      <c r="F7783">
        <v>0</v>
      </c>
      <c r="G7783">
        <v>0</v>
      </c>
      <c r="I7783">
        <f t="shared" si="243"/>
        <v>7782</v>
      </c>
      <c r="J7783">
        <f t="shared" si="242"/>
        <v>47</v>
      </c>
      <c r="K7783" t="b">
        <f>results[[#This Row],[Diesel]]&lt;&gt;0</f>
        <v>0</v>
      </c>
    </row>
    <row r="7784" spans="1:11" x14ac:dyDescent="0.3">
      <c r="A7784" s="1" t="s">
        <v>7789</v>
      </c>
      <c r="B7784">
        <v>0</v>
      </c>
      <c r="C7784">
        <v>11170</v>
      </c>
      <c r="D7784">
        <v>16769</v>
      </c>
      <c r="E7784">
        <v>500</v>
      </c>
      <c r="F7784">
        <v>0</v>
      </c>
      <c r="G7784">
        <v>0</v>
      </c>
      <c r="I7784">
        <f t="shared" si="243"/>
        <v>7783</v>
      </c>
      <c r="J7784">
        <f t="shared" si="242"/>
        <v>47</v>
      </c>
      <c r="K7784" t="b">
        <f>results[[#This Row],[Diesel]]&lt;&gt;0</f>
        <v>0</v>
      </c>
    </row>
    <row r="7785" spans="1:11" x14ac:dyDescent="0.3">
      <c r="A7785" s="1" t="s">
        <v>7790</v>
      </c>
      <c r="B7785">
        <v>0</v>
      </c>
      <c r="C7785">
        <v>11170</v>
      </c>
      <c r="D7785">
        <v>17797</v>
      </c>
      <c r="E7785">
        <v>500</v>
      </c>
      <c r="F7785">
        <v>0</v>
      </c>
      <c r="G7785">
        <v>0</v>
      </c>
      <c r="I7785">
        <f t="shared" si="243"/>
        <v>7784</v>
      </c>
      <c r="J7785">
        <f t="shared" si="242"/>
        <v>47</v>
      </c>
      <c r="K7785" t="b">
        <f>results[[#This Row],[Diesel]]&lt;&gt;0</f>
        <v>0</v>
      </c>
    </row>
    <row r="7786" spans="1:11" x14ac:dyDescent="0.3">
      <c r="A7786" s="1" t="s">
        <v>7791</v>
      </c>
      <c r="B7786">
        <v>0</v>
      </c>
      <c r="C7786">
        <v>11170</v>
      </c>
      <c r="D7786">
        <v>17263</v>
      </c>
      <c r="E7786">
        <v>500</v>
      </c>
      <c r="F7786">
        <v>0</v>
      </c>
      <c r="G7786">
        <v>0</v>
      </c>
      <c r="I7786">
        <f t="shared" si="243"/>
        <v>7785</v>
      </c>
      <c r="J7786">
        <f t="shared" si="242"/>
        <v>47</v>
      </c>
      <c r="K7786" t="b">
        <f>results[[#This Row],[Diesel]]&lt;&gt;0</f>
        <v>0</v>
      </c>
    </row>
    <row r="7787" spans="1:11" x14ac:dyDescent="0.3">
      <c r="A7787" s="1" t="s">
        <v>7792</v>
      </c>
      <c r="B7787">
        <v>0</v>
      </c>
      <c r="C7787">
        <v>11170</v>
      </c>
      <c r="D7787">
        <v>15572</v>
      </c>
      <c r="E7787">
        <v>500</v>
      </c>
      <c r="F7787">
        <v>0</v>
      </c>
      <c r="G7787">
        <v>0</v>
      </c>
      <c r="I7787">
        <f t="shared" si="243"/>
        <v>7786</v>
      </c>
      <c r="J7787">
        <f t="shared" si="242"/>
        <v>47</v>
      </c>
      <c r="K7787" t="b">
        <f>results[[#This Row],[Diesel]]&lt;&gt;0</f>
        <v>0</v>
      </c>
    </row>
    <row r="7788" spans="1:11" x14ac:dyDescent="0.3">
      <c r="A7788" s="1" t="s">
        <v>7793</v>
      </c>
      <c r="B7788">
        <v>0</v>
      </c>
      <c r="C7788">
        <v>11170</v>
      </c>
      <c r="D7788">
        <v>14138</v>
      </c>
      <c r="E7788">
        <v>500</v>
      </c>
      <c r="F7788">
        <v>0</v>
      </c>
      <c r="G7788">
        <v>0</v>
      </c>
      <c r="I7788">
        <f t="shared" si="243"/>
        <v>7787</v>
      </c>
      <c r="J7788">
        <f t="shared" si="242"/>
        <v>47</v>
      </c>
      <c r="K7788" t="b">
        <f>results[[#This Row],[Diesel]]&lt;&gt;0</f>
        <v>0</v>
      </c>
    </row>
    <row r="7789" spans="1:11" x14ac:dyDescent="0.3">
      <c r="A7789" s="1" t="s">
        <v>7794</v>
      </c>
      <c r="B7789">
        <v>0</v>
      </c>
      <c r="C7789">
        <v>11170</v>
      </c>
      <c r="D7789">
        <v>12857</v>
      </c>
      <c r="E7789">
        <v>500</v>
      </c>
      <c r="F7789">
        <v>0</v>
      </c>
      <c r="G7789">
        <v>0</v>
      </c>
      <c r="I7789">
        <f t="shared" si="243"/>
        <v>7788</v>
      </c>
      <c r="J7789">
        <f t="shared" si="242"/>
        <v>47</v>
      </c>
      <c r="K7789" t="b">
        <f>results[[#This Row],[Diesel]]&lt;&gt;0</f>
        <v>0</v>
      </c>
    </row>
    <row r="7790" spans="1:11" x14ac:dyDescent="0.3">
      <c r="A7790" s="1" t="s">
        <v>7795</v>
      </c>
      <c r="B7790">
        <v>0</v>
      </c>
      <c r="C7790">
        <v>11170</v>
      </c>
      <c r="D7790">
        <v>10766.6</v>
      </c>
      <c r="E7790">
        <v>500</v>
      </c>
      <c r="F7790">
        <v>0</v>
      </c>
      <c r="G7790">
        <v>0</v>
      </c>
      <c r="I7790">
        <f t="shared" si="243"/>
        <v>7789</v>
      </c>
      <c r="J7790">
        <f t="shared" si="242"/>
        <v>47</v>
      </c>
      <c r="K7790" t="b">
        <f>results[[#This Row],[Diesel]]&lt;&gt;0</f>
        <v>0</v>
      </c>
    </row>
    <row r="7791" spans="1:11" x14ac:dyDescent="0.3">
      <c r="A7791" s="1" t="s">
        <v>7796</v>
      </c>
      <c r="B7791">
        <v>0</v>
      </c>
      <c r="C7791">
        <v>11170</v>
      </c>
      <c r="D7791">
        <v>5351.25</v>
      </c>
      <c r="E7791">
        <v>500</v>
      </c>
      <c r="F7791">
        <v>0</v>
      </c>
      <c r="G7791">
        <v>0</v>
      </c>
      <c r="I7791">
        <f t="shared" si="243"/>
        <v>7790</v>
      </c>
      <c r="J7791">
        <f t="shared" si="242"/>
        <v>47</v>
      </c>
      <c r="K7791" t="b">
        <f>results[[#This Row],[Diesel]]&lt;&gt;0</f>
        <v>0</v>
      </c>
    </row>
    <row r="7792" spans="1:11" x14ac:dyDescent="0.3">
      <c r="A7792" s="1" t="s">
        <v>7797</v>
      </c>
      <c r="B7792">
        <v>0</v>
      </c>
      <c r="C7792">
        <v>11170</v>
      </c>
      <c r="D7792">
        <v>1024.7</v>
      </c>
      <c r="E7792">
        <v>500</v>
      </c>
      <c r="F7792">
        <v>0</v>
      </c>
      <c r="G7792">
        <v>0</v>
      </c>
      <c r="I7792">
        <f t="shared" si="243"/>
        <v>7791</v>
      </c>
      <c r="J7792">
        <f t="shared" si="242"/>
        <v>47</v>
      </c>
      <c r="K7792" t="b">
        <f>results[[#This Row],[Diesel]]&lt;&gt;0</f>
        <v>0</v>
      </c>
    </row>
    <row r="7793" spans="1:11" x14ac:dyDescent="0.3">
      <c r="A7793" s="1" t="s">
        <v>7798</v>
      </c>
      <c r="B7793">
        <v>0</v>
      </c>
      <c r="C7793">
        <v>9568</v>
      </c>
      <c r="D7793">
        <v>0</v>
      </c>
      <c r="E7793">
        <v>500</v>
      </c>
      <c r="F7793">
        <v>0</v>
      </c>
      <c r="G7793">
        <v>0</v>
      </c>
      <c r="I7793">
        <f t="shared" si="243"/>
        <v>7792</v>
      </c>
      <c r="J7793">
        <f t="shared" si="242"/>
        <v>47</v>
      </c>
      <c r="K7793" t="b">
        <f>results[[#This Row],[Diesel]]&lt;&gt;0</f>
        <v>0</v>
      </c>
    </row>
    <row r="7794" spans="1:11" x14ac:dyDescent="0.3">
      <c r="A7794" s="1" t="s">
        <v>7799</v>
      </c>
      <c r="B7794">
        <v>0</v>
      </c>
      <c r="C7794">
        <v>8760</v>
      </c>
      <c r="D7794">
        <v>0</v>
      </c>
      <c r="E7794">
        <v>500</v>
      </c>
      <c r="F7794">
        <v>0</v>
      </c>
      <c r="G7794">
        <v>0</v>
      </c>
      <c r="I7794">
        <f t="shared" si="243"/>
        <v>7793</v>
      </c>
      <c r="J7794">
        <f t="shared" si="242"/>
        <v>47</v>
      </c>
      <c r="K7794" t="b">
        <f>results[[#This Row],[Diesel]]&lt;&gt;0</f>
        <v>0</v>
      </c>
    </row>
    <row r="7795" spans="1:11" x14ac:dyDescent="0.3">
      <c r="A7795" s="1" t="s">
        <v>7800</v>
      </c>
      <c r="B7795">
        <v>0</v>
      </c>
      <c r="C7795">
        <v>10274</v>
      </c>
      <c r="D7795">
        <v>0</v>
      </c>
      <c r="E7795">
        <v>500</v>
      </c>
      <c r="F7795">
        <v>0</v>
      </c>
      <c r="G7795">
        <v>0</v>
      </c>
      <c r="I7795">
        <f t="shared" si="243"/>
        <v>7794</v>
      </c>
      <c r="J7795">
        <f t="shared" si="242"/>
        <v>47</v>
      </c>
      <c r="K7795" t="b">
        <f>results[[#This Row],[Diesel]]&lt;&gt;0</f>
        <v>0</v>
      </c>
    </row>
    <row r="7796" spans="1:11" x14ac:dyDescent="0.3">
      <c r="A7796" s="1" t="s">
        <v>7801</v>
      </c>
      <c r="B7796">
        <v>0</v>
      </c>
      <c r="C7796">
        <v>11170</v>
      </c>
      <c r="D7796">
        <v>605.54999999999995</v>
      </c>
      <c r="E7796">
        <v>500</v>
      </c>
      <c r="F7796">
        <v>0</v>
      </c>
      <c r="G7796">
        <v>0</v>
      </c>
      <c r="I7796">
        <f t="shared" si="243"/>
        <v>7795</v>
      </c>
      <c r="J7796">
        <f t="shared" si="242"/>
        <v>47</v>
      </c>
      <c r="K7796" t="b">
        <f>results[[#This Row],[Diesel]]&lt;&gt;0</f>
        <v>0</v>
      </c>
    </row>
    <row r="7797" spans="1:11" x14ac:dyDescent="0.3">
      <c r="A7797" s="1" t="s">
        <v>7802</v>
      </c>
      <c r="B7797">
        <v>0</v>
      </c>
      <c r="C7797">
        <v>11170</v>
      </c>
      <c r="D7797">
        <v>2289.35</v>
      </c>
      <c r="E7797">
        <v>500</v>
      </c>
      <c r="F7797">
        <v>0</v>
      </c>
      <c r="G7797">
        <v>0</v>
      </c>
      <c r="I7797">
        <f t="shared" si="243"/>
        <v>7796</v>
      </c>
      <c r="J7797">
        <f t="shared" si="242"/>
        <v>47</v>
      </c>
      <c r="K7797" t="b">
        <f>results[[#This Row],[Diesel]]&lt;&gt;0</f>
        <v>0</v>
      </c>
    </row>
    <row r="7798" spans="1:11" x14ac:dyDescent="0.3">
      <c r="A7798" s="1" t="s">
        <v>7803</v>
      </c>
      <c r="B7798">
        <v>0</v>
      </c>
      <c r="C7798">
        <v>11170</v>
      </c>
      <c r="D7798">
        <v>4983.45</v>
      </c>
      <c r="E7798">
        <v>500</v>
      </c>
      <c r="F7798">
        <v>0</v>
      </c>
      <c r="G7798">
        <v>0</v>
      </c>
      <c r="I7798">
        <f t="shared" si="243"/>
        <v>7797</v>
      </c>
      <c r="J7798">
        <f t="shared" si="242"/>
        <v>47</v>
      </c>
      <c r="K7798" t="b">
        <f>results[[#This Row],[Diesel]]&lt;&gt;0</f>
        <v>0</v>
      </c>
    </row>
    <row r="7799" spans="1:11" x14ac:dyDescent="0.3">
      <c r="A7799" s="1" t="s">
        <v>7804</v>
      </c>
      <c r="B7799">
        <v>0</v>
      </c>
      <c r="C7799">
        <v>11170</v>
      </c>
      <c r="D7799">
        <v>8333.25</v>
      </c>
      <c r="E7799">
        <v>500</v>
      </c>
      <c r="F7799">
        <v>0</v>
      </c>
      <c r="G7799">
        <v>0</v>
      </c>
      <c r="I7799">
        <f t="shared" si="243"/>
        <v>7798</v>
      </c>
      <c r="J7799">
        <f t="shared" si="242"/>
        <v>47</v>
      </c>
      <c r="K7799" t="b">
        <f>results[[#This Row],[Diesel]]&lt;&gt;0</f>
        <v>0</v>
      </c>
    </row>
    <row r="7800" spans="1:11" x14ac:dyDescent="0.3">
      <c r="A7800" s="1" t="s">
        <v>7805</v>
      </c>
      <c r="B7800">
        <v>0</v>
      </c>
      <c r="C7800">
        <v>11170</v>
      </c>
      <c r="D7800">
        <v>12969.5</v>
      </c>
      <c r="E7800">
        <v>500</v>
      </c>
      <c r="F7800">
        <v>0</v>
      </c>
      <c r="G7800">
        <v>0</v>
      </c>
      <c r="I7800">
        <f t="shared" si="243"/>
        <v>7799</v>
      </c>
      <c r="J7800">
        <f t="shared" si="242"/>
        <v>47</v>
      </c>
      <c r="K7800" t="b">
        <f>results[[#This Row],[Diesel]]&lt;&gt;0</f>
        <v>0</v>
      </c>
    </row>
    <row r="7801" spans="1:11" x14ac:dyDescent="0.3">
      <c r="A7801" s="1" t="s">
        <v>7806</v>
      </c>
      <c r="B7801">
        <v>0</v>
      </c>
      <c r="C7801">
        <v>11170</v>
      </c>
      <c r="D7801">
        <v>12085</v>
      </c>
      <c r="E7801">
        <v>500</v>
      </c>
      <c r="F7801">
        <v>0</v>
      </c>
      <c r="G7801">
        <v>0</v>
      </c>
      <c r="I7801">
        <f t="shared" si="243"/>
        <v>7800</v>
      </c>
      <c r="J7801">
        <f t="shared" si="242"/>
        <v>47</v>
      </c>
      <c r="K7801" t="b">
        <f>results[[#This Row],[Diesel]]&lt;&gt;0</f>
        <v>0</v>
      </c>
    </row>
    <row r="7802" spans="1:11" x14ac:dyDescent="0.3">
      <c r="A7802" s="1" t="s">
        <v>7807</v>
      </c>
      <c r="B7802">
        <v>0</v>
      </c>
      <c r="C7802">
        <v>11170</v>
      </c>
      <c r="D7802">
        <v>11392</v>
      </c>
      <c r="E7802">
        <v>500</v>
      </c>
      <c r="F7802">
        <v>0</v>
      </c>
      <c r="G7802">
        <v>0</v>
      </c>
      <c r="I7802">
        <f t="shared" si="243"/>
        <v>7801</v>
      </c>
      <c r="J7802">
        <f t="shared" si="242"/>
        <v>47</v>
      </c>
      <c r="K7802" t="b">
        <f>results[[#This Row],[Diesel]]&lt;&gt;0</f>
        <v>0</v>
      </c>
    </row>
    <row r="7803" spans="1:11" x14ac:dyDescent="0.3">
      <c r="A7803" s="1" t="s">
        <v>7808</v>
      </c>
      <c r="B7803">
        <v>0</v>
      </c>
      <c r="C7803">
        <v>11170</v>
      </c>
      <c r="D7803">
        <v>11053</v>
      </c>
      <c r="E7803">
        <v>500</v>
      </c>
      <c r="F7803">
        <v>0</v>
      </c>
      <c r="G7803">
        <v>0</v>
      </c>
      <c r="I7803">
        <f t="shared" si="243"/>
        <v>7802</v>
      </c>
      <c r="J7803">
        <f t="shared" si="242"/>
        <v>47</v>
      </c>
      <c r="K7803" t="b">
        <f>results[[#This Row],[Diesel]]&lt;&gt;0</f>
        <v>0</v>
      </c>
    </row>
    <row r="7804" spans="1:11" x14ac:dyDescent="0.3">
      <c r="A7804" s="1" t="s">
        <v>7809</v>
      </c>
      <c r="B7804">
        <v>0</v>
      </c>
      <c r="C7804">
        <v>11170</v>
      </c>
      <c r="D7804">
        <v>11056</v>
      </c>
      <c r="E7804">
        <v>500</v>
      </c>
      <c r="F7804">
        <v>0</v>
      </c>
      <c r="G7804">
        <v>0</v>
      </c>
      <c r="I7804">
        <f t="shared" si="243"/>
        <v>7803</v>
      </c>
      <c r="J7804">
        <f t="shared" si="242"/>
        <v>47</v>
      </c>
      <c r="K7804" t="b">
        <f>results[[#This Row],[Diesel]]&lt;&gt;0</f>
        <v>0</v>
      </c>
    </row>
    <row r="7805" spans="1:11" x14ac:dyDescent="0.3">
      <c r="A7805" s="1" t="s">
        <v>7810</v>
      </c>
      <c r="B7805">
        <v>0</v>
      </c>
      <c r="C7805">
        <v>11170</v>
      </c>
      <c r="D7805">
        <v>11292</v>
      </c>
      <c r="E7805">
        <v>500</v>
      </c>
      <c r="F7805">
        <v>0</v>
      </c>
      <c r="G7805">
        <v>0</v>
      </c>
      <c r="I7805">
        <f t="shared" si="243"/>
        <v>7804</v>
      </c>
      <c r="J7805">
        <f t="shared" si="242"/>
        <v>47</v>
      </c>
      <c r="K7805" t="b">
        <f>results[[#This Row],[Diesel]]&lt;&gt;0</f>
        <v>0</v>
      </c>
    </row>
    <row r="7806" spans="1:11" x14ac:dyDescent="0.3">
      <c r="A7806" s="1" t="s">
        <v>7811</v>
      </c>
      <c r="B7806">
        <v>0</v>
      </c>
      <c r="C7806">
        <v>11170</v>
      </c>
      <c r="D7806">
        <v>12007</v>
      </c>
      <c r="E7806">
        <v>500</v>
      </c>
      <c r="F7806">
        <v>0</v>
      </c>
      <c r="G7806">
        <v>0</v>
      </c>
      <c r="I7806">
        <f t="shared" si="243"/>
        <v>7805</v>
      </c>
      <c r="J7806">
        <f t="shared" si="242"/>
        <v>47</v>
      </c>
      <c r="K7806" t="b">
        <f>results[[#This Row],[Diesel]]&lt;&gt;0</f>
        <v>0</v>
      </c>
    </row>
    <row r="7807" spans="1:11" x14ac:dyDescent="0.3">
      <c r="A7807" s="1" t="s">
        <v>7812</v>
      </c>
      <c r="B7807">
        <v>0</v>
      </c>
      <c r="C7807">
        <v>11170</v>
      </c>
      <c r="D7807">
        <v>13077</v>
      </c>
      <c r="E7807">
        <v>500</v>
      </c>
      <c r="F7807">
        <v>0</v>
      </c>
      <c r="G7807">
        <v>0</v>
      </c>
      <c r="I7807">
        <f t="shared" si="243"/>
        <v>7806</v>
      </c>
      <c r="J7807">
        <f t="shared" si="242"/>
        <v>47</v>
      </c>
      <c r="K7807" t="b">
        <f>results[[#This Row],[Diesel]]&lt;&gt;0</f>
        <v>0</v>
      </c>
    </row>
    <row r="7808" spans="1:11" x14ac:dyDescent="0.3">
      <c r="A7808" s="1" t="s">
        <v>7813</v>
      </c>
      <c r="B7808">
        <v>0</v>
      </c>
      <c r="C7808">
        <v>11170</v>
      </c>
      <c r="D7808">
        <v>14470</v>
      </c>
      <c r="E7808">
        <v>500</v>
      </c>
      <c r="F7808">
        <v>0</v>
      </c>
      <c r="G7808">
        <v>0</v>
      </c>
      <c r="I7808">
        <f t="shared" si="243"/>
        <v>7807</v>
      </c>
      <c r="J7808">
        <f t="shared" si="242"/>
        <v>47</v>
      </c>
      <c r="K7808" t="b">
        <f>results[[#This Row],[Diesel]]&lt;&gt;0</f>
        <v>0</v>
      </c>
    </row>
    <row r="7809" spans="1:11" x14ac:dyDescent="0.3">
      <c r="A7809" s="1" t="s">
        <v>7814</v>
      </c>
      <c r="B7809">
        <v>0</v>
      </c>
      <c r="C7809">
        <v>11170</v>
      </c>
      <c r="D7809">
        <v>15509</v>
      </c>
      <c r="E7809">
        <v>500</v>
      </c>
      <c r="F7809">
        <v>0</v>
      </c>
      <c r="G7809">
        <v>0</v>
      </c>
      <c r="I7809">
        <f t="shared" si="243"/>
        <v>7808</v>
      </c>
      <c r="J7809">
        <f t="shared" si="242"/>
        <v>47</v>
      </c>
      <c r="K7809" t="b">
        <f>results[[#This Row],[Diesel]]&lt;&gt;0</f>
        <v>0</v>
      </c>
    </row>
    <row r="7810" spans="1:11" x14ac:dyDescent="0.3">
      <c r="A7810" s="1" t="s">
        <v>7815</v>
      </c>
      <c r="B7810">
        <v>0</v>
      </c>
      <c r="C7810">
        <v>11170</v>
      </c>
      <c r="D7810">
        <v>15776</v>
      </c>
      <c r="E7810">
        <v>500</v>
      </c>
      <c r="F7810">
        <v>0</v>
      </c>
      <c r="G7810">
        <v>0</v>
      </c>
      <c r="I7810">
        <f t="shared" si="243"/>
        <v>7809</v>
      </c>
      <c r="J7810">
        <f t="shared" si="242"/>
        <v>47</v>
      </c>
      <c r="K7810" t="b">
        <f>results[[#This Row],[Diesel]]&lt;&gt;0</f>
        <v>0</v>
      </c>
    </row>
    <row r="7811" spans="1:11" x14ac:dyDescent="0.3">
      <c r="A7811" s="1" t="s">
        <v>7816</v>
      </c>
      <c r="B7811">
        <v>0</v>
      </c>
      <c r="C7811">
        <v>11170</v>
      </c>
      <c r="D7811">
        <v>14696</v>
      </c>
      <c r="E7811">
        <v>500</v>
      </c>
      <c r="F7811">
        <v>0</v>
      </c>
      <c r="G7811">
        <v>0</v>
      </c>
      <c r="I7811">
        <f t="shared" si="243"/>
        <v>7810</v>
      </c>
      <c r="J7811">
        <f t="shared" ref="J7811:J7874" si="244">IF(MOD(I7811,168+1)=0,J7810+1,J7810)</f>
        <v>47</v>
      </c>
      <c r="K7811" t="b">
        <f>results[[#This Row],[Diesel]]&lt;&gt;0</f>
        <v>0</v>
      </c>
    </row>
    <row r="7812" spans="1:11" x14ac:dyDescent="0.3">
      <c r="A7812" s="1" t="s">
        <v>7817</v>
      </c>
      <c r="B7812">
        <v>0</v>
      </c>
      <c r="C7812">
        <v>11170</v>
      </c>
      <c r="D7812">
        <v>13728</v>
      </c>
      <c r="E7812">
        <v>500</v>
      </c>
      <c r="F7812">
        <v>0</v>
      </c>
      <c r="G7812">
        <v>0</v>
      </c>
      <c r="I7812">
        <f t="shared" ref="I7812:I7875" si="245">I7811+1</f>
        <v>7811</v>
      </c>
      <c r="J7812">
        <f t="shared" si="244"/>
        <v>47</v>
      </c>
      <c r="K7812" t="b">
        <f>results[[#This Row],[Diesel]]&lt;&gt;0</f>
        <v>0</v>
      </c>
    </row>
    <row r="7813" spans="1:11" x14ac:dyDescent="0.3">
      <c r="A7813" s="1" t="s">
        <v>7818</v>
      </c>
      <c r="B7813">
        <v>0</v>
      </c>
      <c r="C7813">
        <v>11170</v>
      </c>
      <c r="D7813">
        <v>12508</v>
      </c>
      <c r="E7813">
        <v>500</v>
      </c>
      <c r="F7813">
        <v>0</v>
      </c>
      <c r="G7813">
        <v>0</v>
      </c>
      <c r="I7813">
        <f t="shared" si="245"/>
        <v>7812</v>
      </c>
      <c r="J7813">
        <f t="shared" si="244"/>
        <v>47</v>
      </c>
      <c r="K7813" t="b">
        <f>results[[#This Row],[Diesel]]&lt;&gt;0</f>
        <v>0</v>
      </c>
    </row>
    <row r="7814" spans="1:11" x14ac:dyDescent="0.3">
      <c r="A7814" s="1" t="s">
        <v>7819</v>
      </c>
      <c r="B7814">
        <v>0</v>
      </c>
      <c r="C7814">
        <v>11170</v>
      </c>
      <c r="D7814">
        <v>9603.1</v>
      </c>
      <c r="E7814">
        <v>500</v>
      </c>
      <c r="F7814">
        <v>0</v>
      </c>
      <c r="G7814">
        <v>0</v>
      </c>
      <c r="I7814">
        <f t="shared" si="245"/>
        <v>7813</v>
      </c>
      <c r="J7814">
        <f t="shared" si="244"/>
        <v>47</v>
      </c>
      <c r="K7814" t="b">
        <f>results[[#This Row],[Diesel]]&lt;&gt;0</f>
        <v>0</v>
      </c>
    </row>
    <row r="7815" spans="1:11" x14ac:dyDescent="0.3">
      <c r="A7815" s="1" t="s">
        <v>7820</v>
      </c>
      <c r="B7815">
        <v>0</v>
      </c>
      <c r="C7815">
        <v>11170</v>
      </c>
      <c r="D7815">
        <v>3088.9</v>
      </c>
      <c r="E7815">
        <v>500</v>
      </c>
      <c r="F7815">
        <v>0</v>
      </c>
      <c r="G7815">
        <v>0</v>
      </c>
      <c r="I7815">
        <f t="shared" si="245"/>
        <v>7814</v>
      </c>
      <c r="J7815">
        <f t="shared" si="244"/>
        <v>47</v>
      </c>
      <c r="K7815" t="b">
        <f>results[[#This Row],[Diesel]]&lt;&gt;0</f>
        <v>0</v>
      </c>
    </row>
    <row r="7816" spans="1:11" x14ac:dyDescent="0.3">
      <c r="A7816" s="1" t="s">
        <v>7821</v>
      </c>
      <c r="B7816">
        <v>0</v>
      </c>
      <c r="C7816">
        <v>9316</v>
      </c>
      <c r="D7816">
        <v>0</v>
      </c>
      <c r="E7816">
        <v>500</v>
      </c>
      <c r="F7816">
        <v>0</v>
      </c>
      <c r="G7816">
        <v>0</v>
      </c>
      <c r="I7816">
        <f t="shared" si="245"/>
        <v>7815</v>
      </c>
      <c r="J7816">
        <f t="shared" si="244"/>
        <v>47</v>
      </c>
      <c r="K7816" t="b">
        <f>results[[#This Row],[Diesel]]&lt;&gt;0</f>
        <v>0</v>
      </c>
    </row>
    <row r="7817" spans="1:11" x14ac:dyDescent="0.3">
      <c r="A7817" s="1" t="s">
        <v>7822</v>
      </c>
      <c r="B7817">
        <v>0</v>
      </c>
      <c r="C7817">
        <v>6494</v>
      </c>
      <c r="D7817">
        <v>0</v>
      </c>
      <c r="E7817">
        <v>500</v>
      </c>
      <c r="F7817">
        <v>0</v>
      </c>
      <c r="G7817">
        <v>0</v>
      </c>
      <c r="I7817">
        <f t="shared" si="245"/>
        <v>7816</v>
      </c>
      <c r="J7817">
        <f t="shared" si="244"/>
        <v>47</v>
      </c>
      <c r="K7817" t="b">
        <f>results[[#This Row],[Diesel]]&lt;&gt;0</f>
        <v>0</v>
      </c>
    </row>
    <row r="7818" spans="1:11" x14ac:dyDescent="0.3">
      <c r="A7818" s="1" t="s">
        <v>7823</v>
      </c>
      <c r="B7818">
        <v>0</v>
      </c>
      <c r="C7818">
        <v>5427</v>
      </c>
      <c r="D7818">
        <v>0</v>
      </c>
      <c r="E7818">
        <v>500</v>
      </c>
      <c r="F7818">
        <v>0</v>
      </c>
      <c r="G7818">
        <v>0</v>
      </c>
      <c r="I7818">
        <f t="shared" si="245"/>
        <v>7817</v>
      </c>
      <c r="J7818">
        <f t="shared" si="244"/>
        <v>47</v>
      </c>
      <c r="K7818" t="b">
        <f>results[[#This Row],[Diesel]]&lt;&gt;0</f>
        <v>0</v>
      </c>
    </row>
    <row r="7819" spans="1:11" x14ac:dyDescent="0.3">
      <c r="A7819" s="1" t="s">
        <v>7824</v>
      </c>
      <c r="B7819">
        <v>0</v>
      </c>
      <c r="C7819">
        <v>6443</v>
      </c>
      <c r="D7819">
        <v>0</v>
      </c>
      <c r="E7819">
        <v>500</v>
      </c>
      <c r="F7819">
        <v>0</v>
      </c>
      <c r="G7819">
        <v>0</v>
      </c>
      <c r="I7819">
        <f t="shared" si="245"/>
        <v>7818</v>
      </c>
      <c r="J7819">
        <f t="shared" si="244"/>
        <v>47</v>
      </c>
      <c r="K7819" t="b">
        <f>results[[#This Row],[Diesel]]&lt;&gt;0</f>
        <v>0</v>
      </c>
    </row>
    <row r="7820" spans="1:11" x14ac:dyDescent="0.3">
      <c r="A7820" s="1" t="s">
        <v>7825</v>
      </c>
      <c r="B7820">
        <v>0</v>
      </c>
      <c r="C7820">
        <v>7921</v>
      </c>
      <c r="D7820">
        <v>0</v>
      </c>
      <c r="E7820">
        <v>500</v>
      </c>
      <c r="F7820">
        <v>0</v>
      </c>
      <c r="G7820">
        <v>0</v>
      </c>
      <c r="I7820">
        <f t="shared" si="245"/>
        <v>7819</v>
      </c>
      <c r="J7820">
        <f t="shared" si="244"/>
        <v>47</v>
      </c>
      <c r="K7820" t="b">
        <f>results[[#This Row],[Diesel]]&lt;&gt;0</f>
        <v>0</v>
      </c>
    </row>
    <row r="7821" spans="1:11" x14ac:dyDescent="0.3">
      <c r="A7821" s="1" t="s">
        <v>7826</v>
      </c>
      <c r="B7821">
        <v>0</v>
      </c>
      <c r="C7821">
        <v>11170</v>
      </c>
      <c r="D7821">
        <v>364.95</v>
      </c>
      <c r="E7821">
        <v>500</v>
      </c>
      <c r="F7821">
        <v>0</v>
      </c>
      <c r="G7821">
        <v>0</v>
      </c>
      <c r="I7821">
        <f t="shared" si="245"/>
        <v>7820</v>
      </c>
      <c r="J7821">
        <f t="shared" si="244"/>
        <v>47</v>
      </c>
      <c r="K7821" t="b">
        <f>results[[#This Row],[Diesel]]&lt;&gt;0</f>
        <v>0</v>
      </c>
    </row>
    <row r="7822" spans="1:11" x14ac:dyDescent="0.3">
      <c r="A7822" s="1" t="s">
        <v>7827</v>
      </c>
      <c r="B7822">
        <v>0</v>
      </c>
      <c r="C7822">
        <v>11170</v>
      </c>
      <c r="D7822">
        <v>4323.6499999999996</v>
      </c>
      <c r="E7822">
        <v>500</v>
      </c>
      <c r="F7822">
        <v>0</v>
      </c>
      <c r="G7822">
        <v>0</v>
      </c>
      <c r="I7822">
        <f t="shared" si="245"/>
        <v>7821</v>
      </c>
      <c r="J7822">
        <f t="shared" si="244"/>
        <v>47</v>
      </c>
      <c r="K7822" t="b">
        <f>results[[#This Row],[Diesel]]&lt;&gt;0</f>
        <v>0</v>
      </c>
    </row>
    <row r="7823" spans="1:11" x14ac:dyDescent="0.3">
      <c r="A7823" s="1" t="s">
        <v>7828</v>
      </c>
      <c r="B7823">
        <v>0</v>
      </c>
      <c r="C7823">
        <v>11170</v>
      </c>
      <c r="D7823">
        <v>6908.55</v>
      </c>
      <c r="E7823">
        <v>500</v>
      </c>
      <c r="F7823">
        <v>0</v>
      </c>
      <c r="G7823">
        <v>0</v>
      </c>
      <c r="I7823">
        <f t="shared" si="245"/>
        <v>7822</v>
      </c>
      <c r="J7823">
        <f t="shared" si="244"/>
        <v>47</v>
      </c>
      <c r="K7823" t="b">
        <f>results[[#This Row],[Diesel]]&lt;&gt;0</f>
        <v>0</v>
      </c>
    </row>
    <row r="7824" spans="1:11" x14ac:dyDescent="0.3">
      <c r="A7824" s="1" t="s">
        <v>7829</v>
      </c>
      <c r="B7824">
        <v>0</v>
      </c>
      <c r="C7824">
        <v>11170</v>
      </c>
      <c r="D7824">
        <v>11211.05</v>
      </c>
      <c r="E7824">
        <v>500</v>
      </c>
      <c r="F7824">
        <v>0</v>
      </c>
      <c r="G7824">
        <v>0</v>
      </c>
      <c r="I7824">
        <f t="shared" si="245"/>
        <v>7823</v>
      </c>
      <c r="J7824">
        <f t="shared" si="244"/>
        <v>47</v>
      </c>
      <c r="K7824" t="b">
        <f>results[[#This Row],[Diesel]]&lt;&gt;0</f>
        <v>0</v>
      </c>
    </row>
    <row r="7825" spans="1:11" x14ac:dyDescent="0.3">
      <c r="A7825" s="1" t="s">
        <v>7830</v>
      </c>
      <c r="B7825">
        <v>0</v>
      </c>
      <c r="C7825">
        <v>11170</v>
      </c>
      <c r="D7825">
        <v>10935</v>
      </c>
      <c r="E7825">
        <v>500</v>
      </c>
      <c r="F7825">
        <v>0</v>
      </c>
      <c r="G7825">
        <v>0</v>
      </c>
      <c r="I7825">
        <f t="shared" si="245"/>
        <v>7824</v>
      </c>
      <c r="J7825">
        <f t="shared" si="244"/>
        <v>47</v>
      </c>
      <c r="K7825" t="b">
        <f>results[[#This Row],[Diesel]]&lt;&gt;0</f>
        <v>0</v>
      </c>
    </row>
    <row r="7826" spans="1:11" x14ac:dyDescent="0.3">
      <c r="A7826" s="1" t="s">
        <v>7831</v>
      </c>
      <c r="B7826">
        <v>0</v>
      </c>
      <c r="C7826">
        <v>11170</v>
      </c>
      <c r="D7826">
        <v>10767</v>
      </c>
      <c r="E7826">
        <v>500</v>
      </c>
      <c r="F7826">
        <v>0</v>
      </c>
      <c r="G7826">
        <v>0</v>
      </c>
      <c r="I7826">
        <f t="shared" si="245"/>
        <v>7825</v>
      </c>
      <c r="J7826">
        <f t="shared" si="244"/>
        <v>47</v>
      </c>
      <c r="K7826" t="b">
        <f>results[[#This Row],[Diesel]]&lt;&gt;0</f>
        <v>0</v>
      </c>
    </row>
    <row r="7827" spans="1:11" x14ac:dyDescent="0.3">
      <c r="A7827" s="1" t="s">
        <v>7832</v>
      </c>
      <c r="B7827">
        <v>0</v>
      </c>
      <c r="C7827">
        <v>11170</v>
      </c>
      <c r="D7827">
        <v>10890</v>
      </c>
      <c r="E7827">
        <v>500</v>
      </c>
      <c r="F7827">
        <v>0</v>
      </c>
      <c r="G7827">
        <v>0</v>
      </c>
      <c r="I7827">
        <f t="shared" si="245"/>
        <v>7826</v>
      </c>
      <c r="J7827">
        <f t="shared" si="244"/>
        <v>47</v>
      </c>
      <c r="K7827" t="b">
        <f>results[[#This Row],[Diesel]]&lt;&gt;0</f>
        <v>0</v>
      </c>
    </row>
    <row r="7828" spans="1:11" x14ac:dyDescent="0.3">
      <c r="A7828" s="1" t="s">
        <v>7833</v>
      </c>
      <c r="B7828">
        <v>0</v>
      </c>
      <c r="C7828">
        <v>11170</v>
      </c>
      <c r="D7828">
        <v>11156</v>
      </c>
      <c r="E7828">
        <v>500</v>
      </c>
      <c r="F7828">
        <v>0</v>
      </c>
      <c r="G7828">
        <v>0</v>
      </c>
      <c r="I7828">
        <f t="shared" si="245"/>
        <v>7827</v>
      </c>
      <c r="J7828">
        <f t="shared" si="244"/>
        <v>47</v>
      </c>
      <c r="K7828" t="b">
        <f>results[[#This Row],[Diesel]]&lt;&gt;0</f>
        <v>0</v>
      </c>
    </row>
    <row r="7829" spans="1:11" x14ac:dyDescent="0.3">
      <c r="A7829" s="1" t="s">
        <v>7834</v>
      </c>
      <c r="B7829">
        <v>0</v>
      </c>
      <c r="C7829">
        <v>11170</v>
      </c>
      <c r="D7829">
        <v>11641</v>
      </c>
      <c r="E7829">
        <v>500</v>
      </c>
      <c r="F7829">
        <v>0</v>
      </c>
      <c r="G7829">
        <v>0</v>
      </c>
      <c r="I7829">
        <f t="shared" si="245"/>
        <v>7828</v>
      </c>
      <c r="J7829">
        <f t="shared" si="244"/>
        <v>47</v>
      </c>
      <c r="K7829" t="b">
        <f>results[[#This Row],[Diesel]]&lt;&gt;0</f>
        <v>0</v>
      </c>
    </row>
    <row r="7830" spans="1:11" x14ac:dyDescent="0.3">
      <c r="A7830" s="1" t="s">
        <v>7835</v>
      </c>
      <c r="B7830">
        <v>0</v>
      </c>
      <c r="C7830">
        <v>11170</v>
      </c>
      <c r="D7830">
        <v>12481</v>
      </c>
      <c r="E7830">
        <v>500</v>
      </c>
      <c r="F7830">
        <v>0</v>
      </c>
      <c r="G7830">
        <v>0</v>
      </c>
      <c r="I7830">
        <f t="shared" si="245"/>
        <v>7829</v>
      </c>
      <c r="J7830">
        <f t="shared" si="244"/>
        <v>47</v>
      </c>
      <c r="K7830" t="b">
        <f>results[[#This Row],[Diesel]]&lt;&gt;0</f>
        <v>0</v>
      </c>
    </row>
    <row r="7831" spans="1:11" x14ac:dyDescent="0.3">
      <c r="A7831" s="1" t="s">
        <v>7836</v>
      </c>
      <c r="B7831">
        <v>0</v>
      </c>
      <c r="C7831">
        <v>11170</v>
      </c>
      <c r="D7831">
        <v>13851</v>
      </c>
      <c r="E7831">
        <v>500</v>
      </c>
      <c r="F7831">
        <v>0</v>
      </c>
      <c r="G7831">
        <v>0</v>
      </c>
      <c r="I7831">
        <f t="shared" si="245"/>
        <v>7830</v>
      </c>
      <c r="J7831">
        <f t="shared" si="244"/>
        <v>47</v>
      </c>
      <c r="K7831" t="b">
        <f>results[[#This Row],[Diesel]]&lt;&gt;0</f>
        <v>0</v>
      </c>
    </row>
    <row r="7832" spans="1:11" x14ac:dyDescent="0.3">
      <c r="A7832" s="1" t="s">
        <v>7837</v>
      </c>
      <c r="B7832">
        <v>0</v>
      </c>
      <c r="C7832">
        <v>11170</v>
      </c>
      <c r="D7832">
        <v>15165</v>
      </c>
      <c r="E7832">
        <v>500</v>
      </c>
      <c r="F7832">
        <v>0</v>
      </c>
      <c r="G7832">
        <v>0</v>
      </c>
      <c r="I7832">
        <f t="shared" si="245"/>
        <v>7831</v>
      </c>
      <c r="J7832">
        <f t="shared" si="244"/>
        <v>47</v>
      </c>
      <c r="K7832" t="b">
        <f>results[[#This Row],[Diesel]]&lt;&gt;0</f>
        <v>0</v>
      </c>
    </row>
    <row r="7833" spans="1:11" x14ac:dyDescent="0.3">
      <c r="A7833" s="1" t="s">
        <v>7838</v>
      </c>
      <c r="B7833">
        <v>0</v>
      </c>
      <c r="C7833">
        <v>11170</v>
      </c>
      <c r="D7833">
        <v>16045</v>
      </c>
      <c r="E7833">
        <v>500</v>
      </c>
      <c r="F7833">
        <v>0</v>
      </c>
      <c r="G7833">
        <v>0</v>
      </c>
      <c r="I7833">
        <f t="shared" si="245"/>
        <v>7832</v>
      </c>
      <c r="J7833">
        <f t="shared" si="244"/>
        <v>47</v>
      </c>
      <c r="K7833" t="b">
        <f>results[[#This Row],[Diesel]]&lt;&gt;0</f>
        <v>0</v>
      </c>
    </row>
    <row r="7834" spans="1:11" x14ac:dyDescent="0.3">
      <c r="A7834" s="1" t="s">
        <v>7839</v>
      </c>
      <c r="B7834">
        <v>0</v>
      </c>
      <c r="C7834">
        <v>11170</v>
      </c>
      <c r="D7834">
        <v>16447</v>
      </c>
      <c r="E7834">
        <v>500</v>
      </c>
      <c r="F7834">
        <v>0</v>
      </c>
      <c r="G7834">
        <v>0</v>
      </c>
      <c r="I7834">
        <f t="shared" si="245"/>
        <v>7833</v>
      </c>
      <c r="J7834">
        <f t="shared" si="244"/>
        <v>47</v>
      </c>
      <c r="K7834" t="b">
        <f>results[[#This Row],[Diesel]]&lt;&gt;0</f>
        <v>0</v>
      </c>
    </row>
    <row r="7835" spans="1:11" x14ac:dyDescent="0.3">
      <c r="A7835" s="1" t="s">
        <v>7840</v>
      </c>
      <c r="B7835">
        <v>0</v>
      </c>
      <c r="C7835">
        <v>11170</v>
      </c>
      <c r="D7835">
        <v>16065</v>
      </c>
      <c r="E7835">
        <v>500</v>
      </c>
      <c r="F7835">
        <v>0</v>
      </c>
      <c r="G7835">
        <v>0</v>
      </c>
      <c r="I7835">
        <f t="shared" si="245"/>
        <v>7834</v>
      </c>
      <c r="J7835">
        <f t="shared" si="244"/>
        <v>47</v>
      </c>
      <c r="K7835" t="b">
        <f>results[[#This Row],[Diesel]]&lt;&gt;0</f>
        <v>0</v>
      </c>
    </row>
    <row r="7836" spans="1:11" x14ac:dyDescent="0.3">
      <c r="A7836" s="1" t="s">
        <v>7841</v>
      </c>
      <c r="B7836">
        <v>0</v>
      </c>
      <c r="C7836">
        <v>11170</v>
      </c>
      <c r="D7836">
        <v>15144</v>
      </c>
      <c r="E7836">
        <v>500</v>
      </c>
      <c r="F7836">
        <v>0</v>
      </c>
      <c r="G7836">
        <v>0</v>
      </c>
      <c r="I7836">
        <f t="shared" si="245"/>
        <v>7835</v>
      </c>
      <c r="J7836">
        <f t="shared" si="244"/>
        <v>47</v>
      </c>
      <c r="K7836" t="b">
        <f>results[[#This Row],[Diesel]]&lt;&gt;0</f>
        <v>0</v>
      </c>
    </row>
    <row r="7837" spans="1:11" x14ac:dyDescent="0.3">
      <c r="A7837" s="1" t="s">
        <v>7842</v>
      </c>
      <c r="B7837">
        <v>0</v>
      </c>
      <c r="C7837">
        <v>11170</v>
      </c>
      <c r="D7837">
        <v>13976</v>
      </c>
      <c r="E7837">
        <v>500</v>
      </c>
      <c r="F7837">
        <v>0</v>
      </c>
      <c r="G7837">
        <v>0</v>
      </c>
      <c r="I7837">
        <f t="shared" si="245"/>
        <v>7836</v>
      </c>
      <c r="J7837">
        <f t="shared" si="244"/>
        <v>47</v>
      </c>
      <c r="K7837" t="b">
        <f>results[[#This Row],[Diesel]]&lt;&gt;0</f>
        <v>0</v>
      </c>
    </row>
    <row r="7838" spans="1:11" x14ac:dyDescent="0.3">
      <c r="A7838" s="1" t="s">
        <v>7843</v>
      </c>
      <c r="B7838">
        <v>0</v>
      </c>
      <c r="C7838">
        <v>11170</v>
      </c>
      <c r="D7838">
        <v>12819</v>
      </c>
      <c r="E7838">
        <v>500</v>
      </c>
      <c r="F7838">
        <v>0</v>
      </c>
      <c r="G7838">
        <v>0</v>
      </c>
      <c r="I7838">
        <f t="shared" si="245"/>
        <v>7837</v>
      </c>
      <c r="J7838">
        <f t="shared" si="244"/>
        <v>47</v>
      </c>
      <c r="K7838" t="b">
        <f>results[[#This Row],[Diesel]]&lt;&gt;0</f>
        <v>0</v>
      </c>
    </row>
    <row r="7839" spans="1:11" x14ac:dyDescent="0.3">
      <c r="A7839" s="1" t="s">
        <v>7844</v>
      </c>
      <c r="B7839">
        <v>0</v>
      </c>
      <c r="C7839">
        <v>11170</v>
      </c>
      <c r="D7839">
        <v>11767.4</v>
      </c>
      <c r="E7839">
        <v>500</v>
      </c>
      <c r="F7839">
        <v>0</v>
      </c>
      <c r="G7839">
        <v>0</v>
      </c>
      <c r="I7839">
        <f t="shared" si="245"/>
        <v>7838</v>
      </c>
      <c r="J7839">
        <f t="shared" si="244"/>
        <v>47</v>
      </c>
      <c r="K7839" t="b">
        <f>results[[#This Row],[Diesel]]&lt;&gt;0</f>
        <v>0</v>
      </c>
    </row>
    <row r="7840" spans="1:11" x14ac:dyDescent="0.3">
      <c r="A7840" s="1" t="s">
        <v>7845</v>
      </c>
      <c r="B7840">
        <v>0</v>
      </c>
      <c r="C7840">
        <v>11170</v>
      </c>
      <c r="D7840">
        <v>10793.1</v>
      </c>
      <c r="E7840">
        <v>500</v>
      </c>
      <c r="F7840">
        <v>0</v>
      </c>
      <c r="G7840">
        <v>0</v>
      </c>
      <c r="I7840">
        <f t="shared" si="245"/>
        <v>7839</v>
      </c>
      <c r="J7840">
        <f t="shared" si="244"/>
        <v>47</v>
      </c>
      <c r="K7840" t="b">
        <f>results[[#This Row],[Diesel]]&lt;&gt;0</f>
        <v>0</v>
      </c>
    </row>
    <row r="7841" spans="1:11" x14ac:dyDescent="0.3">
      <c r="A7841" s="1" t="s">
        <v>7846</v>
      </c>
      <c r="B7841">
        <v>0</v>
      </c>
      <c r="C7841">
        <v>11170</v>
      </c>
      <c r="D7841">
        <v>10284.549999999999</v>
      </c>
      <c r="E7841">
        <v>500</v>
      </c>
      <c r="F7841">
        <v>0</v>
      </c>
      <c r="G7841">
        <v>0</v>
      </c>
      <c r="I7841">
        <f t="shared" si="245"/>
        <v>7840</v>
      </c>
      <c r="J7841">
        <f t="shared" si="244"/>
        <v>47</v>
      </c>
      <c r="K7841" t="b">
        <f>results[[#This Row],[Diesel]]&lt;&gt;0</f>
        <v>0</v>
      </c>
    </row>
    <row r="7842" spans="1:11" x14ac:dyDescent="0.3">
      <c r="A7842" s="1" t="s">
        <v>7847</v>
      </c>
      <c r="B7842">
        <v>0</v>
      </c>
      <c r="C7842">
        <v>11170</v>
      </c>
      <c r="D7842">
        <v>11182.4</v>
      </c>
      <c r="E7842">
        <v>500</v>
      </c>
      <c r="F7842">
        <v>0</v>
      </c>
      <c r="G7842">
        <v>0</v>
      </c>
      <c r="I7842">
        <f t="shared" si="245"/>
        <v>7841</v>
      </c>
      <c r="J7842">
        <f t="shared" si="244"/>
        <v>47</v>
      </c>
      <c r="K7842" t="b">
        <f>results[[#This Row],[Diesel]]&lt;&gt;0</f>
        <v>0</v>
      </c>
    </row>
    <row r="7843" spans="1:11" x14ac:dyDescent="0.3">
      <c r="A7843" s="1" t="s">
        <v>7848</v>
      </c>
      <c r="B7843">
        <v>0</v>
      </c>
      <c r="C7843">
        <v>11170</v>
      </c>
      <c r="D7843">
        <v>13390</v>
      </c>
      <c r="E7843">
        <v>500</v>
      </c>
      <c r="F7843">
        <v>0</v>
      </c>
      <c r="G7843">
        <v>0</v>
      </c>
      <c r="I7843">
        <f t="shared" si="245"/>
        <v>7842</v>
      </c>
      <c r="J7843">
        <f t="shared" si="244"/>
        <v>47</v>
      </c>
      <c r="K7843" t="b">
        <f>results[[#This Row],[Diesel]]&lt;&gt;0</f>
        <v>0</v>
      </c>
    </row>
    <row r="7844" spans="1:11" x14ac:dyDescent="0.3">
      <c r="A7844" s="1" t="s">
        <v>7849</v>
      </c>
      <c r="B7844">
        <v>0</v>
      </c>
      <c r="C7844">
        <v>11170</v>
      </c>
      <c r="D7844">
        <v>14209.4</v>
      </c>
      <c r="E7844">
        <v>500</v>
      </c>
      <c r="F7844">
        <v>0</v>
      </c>
      <c r="G7844">
        <v>0</v>
      </c>
      <c r="I7844">
        <f t="shared" si="245"/>
        <v>7843</v>
      </c>
      <c r="J7844">
        <f t="shared" si="244"/>
        <v>47</v>
      </c>
      <c r="K7844" t="b">
        <f>results[[#This Row],[Diesel]]&lt;&gt;0</f>
        <v>0</v>
      </c>
    </row>
    <row r="7845" spans="1:11" x14ac:dyDescent="0.3">
      <c r="A7845" s="1" t="s">
        <v>7850</v>
      </c>
      <c r="B7845">
        <v>0</v>
      </c>
      <c r="C7845">
        <v>11170</v>
      </c>
      <c r="D7845">
        <v>13812.4</v>
      </c>
      <c r="E7845">
        <v>500</v>
      </c>
      <c r="F7845">
        <v>0</v>
      </c>
      <c r="G7845">
        <v>0</v>
      </c>
      <c r="I7845">
        <f t="shared" si="245"/>
        <v>7844</v>
      </c>
      <c r="J7845">
        <f t="shared" si="244"/>
        <v>47</v>
      </c>
      <c r="K7845" t="b">
        <f>results[[#This Row],[Diesel]]&lt;&gt;0</f>
        <v>0</v>
      </c>
    </row>
    <row r="7846" spans="1:11" x14ac:dyDescent="0.3">
      <c r="A7846" s="1" t="s">
        <v>7851</v>
      </c>
      <c r="B7846">
        <v>0</v>
      </c>
      <c r="C7846">
        <v>11170</v>
      </c>
      <c r="D7846">
        <v>12716.9</v>
      </c>
      <c r="E7846">
        <v>500</v>
      </c>
      <c r="F7846">
        <v>0</v>
      </c>
      <c r="G7846">
        <v>0</v>
      </c>
      <c r="I7846">
        <f t="shared" si="245"/>
        <v>7845</v>
      </c>
      <c r="J7846">
        <f t="shared" si="244"/>
        <v>47</v>
      </c>
      <c r="K7846" t="b">
        <f>results[[#This Row],[Diesel]]&lt;&gt;0</f>
        <v>0</v>
      </c>
    </row>
    <row r="7847" spans="1:11" x14ac:dyDescent="0.3">
      <c r="A7847" s="1" t="s">
        <v>7852</v>
      </c>
      <c r="B7847">
        <v>0</v>
      </c>
      <c r="C7847">
        <v>11170</v>
      </c>
      <c r="D7847">
        <v>14015.25</v>
      </c>
      <c r="E7847">
        <v>500</v>
      </c>
      <c r="F7847">
        <v>0</v>
      </c>
      <c r="G7847">
        <v>0</v>
      </c>
      <c r="I7847">
        <f t="shared" si="245"/>
        <v>7846</v>
      </c>
      <c r="J7847">
        <f t="shared" si="244"/>
        <v>47</v>
      </c>
      <c r="K7847" t="b">
        <f>results[[#This Row],[Diesel]]&lt;&gt;0</f>
        <v>0</v>
      </c>
    </row>
    <row r="7848" spans="1:11" x14ac:dyDescent="0.3">
      <c r="A7848" s="1" t="s">
        <v>7853</v>
      </c>
      <c r="B7848">
        <v>0</v>
      </c>
      <c r="C7848">
        <v>11170</v>
      </c>
      <c r="D7848">
        <v>13885</v>
      </c>
      <c r="E7848">
        <v>500</v>
      </c>
      <c r="F7848">
        <v>0</v>
      </c>
      <c r="G7848">
        <v>0</v>
      </c>
      <c r="I7848">
        <f t="shared" si="245"/>
        <v>7847</v>
      </c>
      <c r="J7848">
        <f t="shared" si="244"/>
        <v>47</v>
      </c>
      <c r="K7848" t="b">
        <f>results[[#This Row],[Diesel]]&lt;&gt;0</f>
        <v>0</v>
      </c>
    </row>
    <row r="7849" spans="1:11" x14ac:dyDescent="0.3">
      <c r="A7849" s="1" t="s">
        <v>7854</v>
      </c>
      <c r="B7849">
        <v>0</v>
      </c>
      <c r="C7849">
        <v>11170</v>
      </c>
      <c r="D7849">
        <v>12958</v>
      </c>
      <c r="E7849">
        <v>500</v>
      </c>
      <c r="F7849">
        <v>0</v>
      </c>
      <c r="G7849">
        <v>0</v>
      </c>
      <c r="I7849">
        <f t="shared" si="245"/>
        <v>7848</v>
      </c>
      <c r="J7849">
        <f t="shared" si="244"/>
        <v>47</v>
      </c>
      <c r="K7849" t="b">
        <f>results[[#This Row],[Diesel]]&lt;&gt;0</f>
        <v>0</v>
      </c>
    </row>
    <row r="7850" spans="1:11" x14ac:dyDescent="0.3">
      <c r="A7850" s="1" t="s">
        <v>7855</v>
      </c>
      <c r="B7850">
        <v>0</v>
      </c>
      <c r="C7850">
        <v>11170</v>
      </c>
      <c r="D7850">
        <v>12238</v>
      </c>
      <c r="E7850">
        <v>500</v>
      </c>
      <c r="F7850">
        <v>0</v>
      </c>
      <c r="G7850">
        <v>0</v>
      </c>
      <c r="I7850">
        <f t="shared" si="245"/>
        <v>7849</v>
      </c>
      <c r="J7850">
        <f t="shared" si="244"/>
        <v>47</v>
      </c>
      <c r="K7850" t="b">
        <f>results[[#This Row],[Diesel]]&lt;&gt;0</f>
        <v>0</v>
      </c>
    </row>
    <row r="7851" spans="1:11" x14ac:dyDescent="0.3">
      <c r="A7851" s="1" t="s">
        <v>7856</v>
      </c>
      <c r="B7851">
        <v>0</v>
      </c>
      <c r="C7851">
        <v>11170</v>
      </c>
      <c r="D7851">
        <v>11751</v>
      </c>
      <c r="E7851">
        <v>500</v>
      </c>
      <c r="F7851">
        <v>0</v>
      </c>
      <c r="G7851">
        <v>0</v>
      </c>
      <c r="I7851">
        <f t="shared" si="245"/>
        <v>7850</v>
      </c>
      <c r="J7851">
        <f t="shared" si="244"/>
        <v>47</v>
      </c>
      <c r="K7851" t="b">
        <f>results[[#This Row],[Diesel]]&lt;&gt;0</f>
        <v>0</v>
      </c>
    </row>
    <row r="7852" spans="1:11" x14ac:dyDescent="0.3">
      <c r="A7852" s="1" t="s">
        <v>7857</v>
      </c>
      <c r="B7852">
        <v>0</v>
      </c>
      <c r="C7852">
        <v>11170</v>
      </c>
      <c r="D7852">
        <v>11606</v>
      </c>
      <c r="E7852">
        <v>500</v>
      </c>
      <c r="F7852">
        <v>0</v>
      </c>
      <c r="G7852">
        <v>0</v>
      </c>
      <c r="I7852">
        <f t="shared" si="245"/>
        <v>7851</v>
      </c>
      <c r="J7852">
        <f t="shared" si="244"/>
        <v>47</v>
      </c>
      <c r="K7852" t="b">
        <f>results[[#This Row],[Diesel]]&lt;&gt;0</f>
        <v>0</v>
      </c>
    </row>
    <row r="7853" spans="1:11" x14ac:dyDescent="0.3">
      <c r="A7853" s="1" t="s">
        <v>7858</v>
      </c>
      <c r="B7853">
        <v>0</v>
      </c>
      <c r="C7853">
        <v>11170</v>
      </c>
      <c r="D7853">
        <v>11570</v>
      </c>
      <c r="E7853">
        <v>500</v>
      </c>
      <c r="F7853">
        <v>0</v>
      </c>
      <c r="G7853">
        <v>0</v>
      </c>
      <c r="I7853">
        <f t="shared" si="245"/>
        <v>7852</v>
      </c>
      <c r="J7853">
        <f t="shared" si="244"/>
        <v>47</v>
      </c>
      <c r="K7853" t="b">
        <f>results[[#This Row],[Diesel]]&lt;&gt;0</f>
        <v>0</v>
      </c>
    </row>
    <row r="7854" spans="1:11" x14ac:dyDescent="0.3">
      <c r="A7854" s="1" t="s">
        <v>7859</v>
      </c>
      <c r="B7854">
        <v>0</v>
      </c>
      <c r="C7854">
        <v>11170</v>
      </c>
      <c r="D7854">
        <v>11734</v>
      </c>
      <c r="E7854">
        <v>500</v>
      </c>
      <c r="F7854">
        <v>0</v>
      </c>
      <c r="G7854">
        <v>0</v>
      </c>
      <c r="I7854">
        <f t="shared" si="245"/>
        <v>7853</v>
      </c>
      <c r="J7854">
        <f t="shared" si="244"/>
        <v>47</v>
      </c>
      <c r="K7854" t="b">
        <f>results[[#This Row],[Diesel]]&lt;&gt;0</f>
        <v>0</v>
      </c>
    </row>
    <row r="7855" spans="1:11" x14ac:dyDescent="0.3">
      <c r="A7855" s="1" t="s">
        <v>7860</v>
      </c>
      <c r="B7855">
        <v>0</v>
      </c>
      <c r="C7855">
        <v>11170</v>
      </c>
      <c r="D7855">
        <v>12264</v>
      </c>
      <c r="E7855">
        <v>500</v>
      </c>
      <c r="F7855">
        <v>0</v>
      </c>
      <c r="G7855">
        <v>0</v>
      </c>
      <c r="I7855">
        <f t="shared" si="245"/>
        <v>7854</v>
      </c>
      <c r="J7855">
        <f t="shared" si="244"/>
        <v>47</v>
      </c>
      <c r="K7855" t="b">
        <f>results[[#This Row],[Diesel]]&lt;&gt;0</f>
        <v>0</v>
      </c>
    </row>
    <row r="7856" spans="1:11" x14ac:dyDescent="0.3">
      <c r="A7856" s="1" t="s">
        <v>7861</v>
      </c>
      <c r="B7856">
        <v>0</v>
      </c>
      <c r="C7856">
        <v>11170</v>
      </c>
      <c r="D7856">
        <v>13170</v>
      </c>
      <c r="E7856">
        <v>500</v>
      </c>
      <c r="F7856">
        <v>0</v>
      </c>
      <c r="G7856">
        <v>0</v>
      </c>
      <c r="I7856">
        <f t="shared" si="245"/>
        <v>7855</v>
      </c>
      <c r="J7856">
        <f t="shared" si="244"/>
        <v>47</v>
      </c>
      <c r="K7856" t="b">
        <f>results[[#This Row],[Diesel]]&lt;&gt;0</f>
        <v>0</v>
      </c>
    </row>
    <row r="7857" spans="1:11" x14ac:dyDescent="0.3">
      <c r="A7857" s="1" t="s">
        <v>7862</v>
      </c>
      <c r="B7857">
        <v>0</v>
      </c>
      <c r="C7857">
        <v>11170</v>
      </c>
      <c r="D7857">
        <v>14033</v>
      </c>
      <c r="E7857">
        <v>500</v>
      </c>
      <c r="F7857">
        <v>0</v>
      </c>
      <c r="G7857">
        <v>0</v>
      </c>
      <c r="I7857">
        <f t="shared" si="245"/>
        <v>7856</v>
      </c>
      <c r="J7857">
        <f t="shared" si="244"/>
        <v>47</v>
      </c>
      <c r="K7857" t="b">
        <f>results[[#This Row],[Diesel]]&lt;&gt;0</f>
        <v>0</v>
      </c>
    </row>
    <row r="7858" spans="1:11" x14ac:dyDescent="0.3">
      <c r="A7858" s="1" t="s">
        <v>7863</v>
      </c>
      <c r="B7858">
        <v>0</v>
      </c>
      <c r="C7858">
        <v>11170</v>
      </c>
      <c r="D7858">
        <v>14844</v>
      </c>
      <c r="E7858">
        <v>500</v>
      </c>
      <c r="F7858">
        <v>0</v>
      </c>
      <c r="G7858">
        <v>0</v>
      </c>
      <c r="I7858">
        <f t="shared" si="245"/>
        <v>7857</v>
      </c>
      <c r="J7858">
        <f t="shared" si="244"/>
        <v>47</v>
      </c>
      <c r="K7858" t="b">
        <f>results[[#This Row],[Diesel]]&lt;&gt;0</f>
        <v>0</v>
      </c>
    </row>
    <row r="7859" spans="1:11" x14ac:dyDescent="0.3">
      <c r="A7859" s="1" t="s">
        <v>7864</v>
      </c>
      <c r="B7859">
        <v>0</v>
      </c>
      <c r="C7859">
        <v>11170</v>
      </c>
      <c r="D7859">
        <v>15356</v>
      </c>
      <c r="E7859">
        <v>500</v>
      </c>
      <c r="F7859">
        <v>0</v>
      </c>
      <c r="G7859">
        <v>0</v>
      </c>
      <c r="I7859">
        <f t="shared" si="245"/>
        <v>7858</v>
      </c>
      <c r="J7859">
        <f t="shared" si="244"/>
        <v>47</v>
      </c>
      <c r="K7859" t="b">
        <f>results[[#This Row],[Diesel]]&lt;&gt;0</f>
        <v>0</v>
      </c>
    </row>
    <row r="7860" spans="1:11" x14ac:dyDescent="0.3">
      <c r="A7860" s="1" t="s">
        <v>7865</v>
      </c>
      <c r="B7860">
        <v>0</v>
      </c>
      <c r="C7860">
        <v>11170</v>
      </c>
      <c r="D7860">
        <v>15209</v>
      </c>
      <c r="E7860">
        <v>500</v>
      </c>
      <c r="F7860">
        <v>0</v>
      </c>
      <c r="G7860">
        <v>0</v>
      </c>
      <c r="I7860">
        <f t="shared" si="245"/>
        <v>7859</v>
      </c>
      <c r="J7860">
        <f t="shared" si="244"/>
        <v>47</v>
      </c>
      <c r="K7860" t="b">
        <f>results[[#This Row],[Diesel]]&lt;&gt;0</f>
        <v>0</v>
      </c>
    </row>
    <row r="7861" spans="1:11" x14ac:dyDescent="0.3">
      <c r="A7861" s="1" t="s">
        <v>7866</v>
      </c>
      <c r="B7861">
        <v>0</v>
      </c>
      <c r="C7861">
        <v>11170</v>
      </c>
      <c r="D7861">
        <v>14555</v>
      </c>
      <c r="E7861">
        <v>500</v>
      </c>
      <c r="F7861">
        <v>0</v>
      </c>
      <c r="G7861">
        <v>0</v>
      </c>
      <c r="I7861">
        <f t="shared" si="245"/>
        <v>7860</v>
      </c>
      <c r="J7861">
        <f t="shared" si="244"/>
        <v>47</v>
      </c>
      <c r="K7861" t="b">
        <f>results[[#This Row],[Diesel]]&lt;&gt;0</f>
        <v>0</v>
      </c>
    </row>
    <row r="7862" spans="1:11" x14ac:dyDescent="0.3">
      <c r="A7862" s="1" t="s">
        <v>7867</v>
      </c>
      <c r="B7862">
        <v>0</v>
      </c>
      <c r="C7862">
        <v>11170</v>
      </c>
      <c r="D7862">
        <v>13393.65</v>
      </c>
      <c r="E7862">
        <v>500</v>
      </c>
      <c r="F7862">
        <v>0</v>
      </c>
      <c r="G7862">
        <v>0</v>
      </c>
      <c r="I7862">
        <f t="shared" si="245"/>
        <v>7861</v>
      </c>
      <c r="J7862">
        <f t="shared" si="244"/>
        <v>47</v>
      </c>
      <c r="K7862" t="b">
        <f>results[[#This Row],[Diesel]]&lt;&gt;0</f>
        <v>0</v>
      </c>
    </row>
    <row r="7863" spans="1:11" x14ac:dyDescent="0.3">
      <c r="A7863" s="1" t="s">
        <v>7868</v>
      </c>
      <c r="B7863">
        <v>0</v>
      </c>
      <c r="C7863">
        <v>11170</v>
      </c>
      <c r="D7863">
        <v>10229.65</v>
      </c>
      <c r="E7863">
        <v>500</v>
      </c>
      <c r="F7863">
        <v>0</v>
      </c>
      <c r="G7863">
        <v>0</v>
      </c>
      <c r="I7863">
        <f t="shared" si="245"/>
        <v>7862</v>
      </c>
      <c r="J7863">
        <f t="shared" si="244"/>
        <v>47</v>
      </c>
      <c r="K7863" t="b">
        <f>results[[#This Row],[Diesel]]&lt;&gt;0</f>
        <v>0</v>
      </c>
    </row>
    <row r="7864" spans="1:11" x14ac:dyDescent="0.3">
      <c r="A7864" s="1" t="s">
        <v>7869</v>
      </c>
      <c r="B7864">
        <v>0</v>
      </c>
      <c r="C7864">
        <v>11170</v>
      </c>
      <c r="D7864">
        <v>7073.7</v>
      </c>
      <c r="E7864">
        <v>500</v>
      </c>
      <c r="F7864">
        <v>0</v>
      </c>
      <c r="G7864">
        <v>0</v>
      </c>
      <c r="I7864">
        <f t="shared" si="245"/>
        <v>7863</v>
      </c>
      <c r="J7864">
        <f t="shared" si="244"/>
        <v>47</v>
      </c>
      <c r="K7864" t="b">
        <f>results[[#This Row],[Diesel]]&lt;&gt;0</f>
        <v>0</v>
      </c>
    </row>
    <row r="7865" spans="1:11" x14ac:dyDescent="0.3">
      <c r="A7865" s="1" t="s">
        <v>7870</v>
      </c>
      <c r="B7865">
        <v>0</v>
      </c>
      <c r="C7865">
        <v>11170</v>
      </c>
      <c r="D7865">
        <v>5007.8500000000004</v>
      </c>
      <c r="E7865">
        <v>500</v>
      </c>
      <c r="F7865">
        <v>0</v>
      </c>
      <c r="G7865">
        <v>0</v>
      </c>
      <c r="I7865">
        <f t="shared" si="245"/>
        <v>7864</v>
      </c>
      <c r="J7865">
        <f t="shared" si="244"/>
        <v>47</v>
      </c>
      <c r="K7865" t="b">
        <f>results[[#This Row],[Diesel]]&lt;&gt;0</f>
        <v>0</v>
      </c>
    </row>
    <row r="7866" spans="1:11" x14ac:dyDescent="0.3">
      <c r="A7866" s="1" t="s">
        <v>7871</v>
      </c>
      <c r="B7866">
        <v>0</v>
      </c>
      <c r="C7866">
        <v>11170</v>
      </c>
      <c r="D7866">
        <v>4290.55</v>
      </c>
      <c r="E7866">
        <v>500</v>
      </c>
      <c r="F7866">
        <v>0</v>
      </c>
      <c r="G7866">
        <v>0</v>
      </c>
      <c r="I7866">
        <f t="shared" si="245"/>
        <v>7865</v>
      </c>
      <c r="J7866">
        <f t="shared" si="244"/>
        <v>47</v>
      </c>
      <c r="K7866" t="b">
        <f>results[[#This Row],[Diesel]]&lt;&gt;0</f>
        <v>0</v>
      </c>
    </row>
    <row r="7867" spans="1:11" x14ac:dyDescent="0.3">
      <c r="A7867" s="1" t="s">
        <v>7872</v>
      </c>
      <c r="B7867">
        <v>0</v>
      </c>
      <c r="C7867">
        <v>11170</v>
      </c>
      <c r="D7867">
        <v>6451.55</v>
      </c>
      <c r="E7867">
        <v>500</v>
      </c>
      <c r="F7867">
        <v>0</v>
      </c>
      <c r="G7867">
        <v>0</v>
      </c>
      <c r="I7867">
        <f t="shared" si="245"/>
        <v>7866</v>
      </c>
      <c r="J7867">
        <f t="shared" si="244"/>
        <v>47</v>
      </c>
      <c r="K7867" t="b">
        <f>results[[#This Row],[Diesel]]&lt;&gt;0</f>
        <v>0</v>
      </c>
    </row>
    <row r="7868" spans="1:11" x14ac:dyDescent="0.3">
      <c r="A7868" s="1" t="s">
        <v>7873</v>
      </c>
      <c r="B7868">
        <v>0</v>
      </c>
      <c r="C7868">
        <v>11170</v>
      </c>
      <c r="D7868">
        <v>8177.15</v>
      </c>
      <c r="E7868">
        <v>500</v>
      </c>
      <c r="F7868">
        <v>0</v>
      </c>
      <c r="G7868">
        <v>0</v>
      </c>
      <c r="I7868">
        <f t="shared" si="245"/>
        <v>7867</v>
      </c>
      <c r="J7868">
        <f t="shared" si="244"/>
        <v>47</v>
      </c>
      <c r="K7868" t="b">
        <f>results[[#This Row],[Diesel]]&lt;&gt;0</f>
        <v>0</v>
      </c>
    </row>
    <row r="7869" spans="1:11" x14ac:dyDescent="0.3">
      <c r="A7869" s="1" t="s">
        <v>7874</v>
      </c>
      <c r="B7869">
        <v>0</v>
      </c>
      <c r="C7869">
        <v>11170</v>
      </c>
      <c r="D7869">
        <v>9689.85</v>
      </c>
      <c r="E7869">
        <v>500</v>
      </c>
      <c r="F7869">
        <v>0</v>
      </c>
      <c r="G7869">
        <v>0</v>
      </c>
      <c r="I7869">
        <f t="shared" si="245"/>
        <v>7868</v>
      </c>
      <c r="J7869">
        <f t="shared" si="244"/>
        <v>47</v>
      </c>
      <c r="K7869" t="b">
        <f>results[[#This Row],[Diesel]]&lt;&gt;0</f>
        <v>0</v>
      </c>
    </row>
    <row r="7870" spans="1:11" x14ac:dyDescent="0.3">
      <c r="A7870" s="1" t="s">
        <v>7875</v>
      </c>
      <c r="B7870">
        <v>0</v>
      </c>
      <c r="C7870">
        <v>11170</v>
      </c>
      <c r="D7870">
        <v>10222.200000000001</v>
      </c>
      <c r="E7870">
        <v>500</v>
      </c>
      <c r="F7870">
        <v>0</v>
      </c>
      <c r="G7870">
        <v>0</v>
      </c>
      <c r="I7870">
        <f t="shared" si="245"/>
        <v>7869</v>
      </c>
      <c r="J7870">
        <f t="shared" si="244"/>
        <v>47</v>
      </c>
      <c r="K7870" t="b">
        <f>results[[#This Row],[Diesel]]&lt;&gt;0</f>
        <v>0</v>
      </c>
    </row>
    <row r="7871" spans="1:11" x14ac:dyDescent="0.3">
      <c r="A7871" s="1" t="s">
        <v>7876</v>
      </c>
      <c r="B7871">
        <v>0</v>
      </c>
      <c r="C7871">
        <v>11170</v>
      </c>
      <c r="D7871">
        <v>11393.5</v>
      </c>
      <c r="E7871">
        <v>500</v>
      </c>
      <c r="F7871">
        <v>0</v>
      </c>
      <c r="G7871">
        <v>0</v>
      </c>
      <c r="I7871">
        <f t="shared" si="245"/>
        <v>7870</v>
      </c>
      <c r="J7871">
        <f t="shared" si="244"/>
        <v>47</v>
      </c>
      <c r="K7871" t="b">
        <f>results[[#This Row],[Diesel]]&lt;&gt;0</f>
        <v>0</v>
      </c>
    </row>
    <row r="7872" spans="1:11" x14ac:dyDescent="0.3">
      <c r="A7872" s="1" t="s">
        <v>7877</v>
      </c>
      <c r="B7872">
        <v>0</v>
      </c>
      <c r="C7872">
        <v>11170</v>
      </c>
      <c r="D7872">
        <v>11738</v>
      </c>
      <c r="E7872">
        <v>500</v>
      </c>
      <c r="F7872">
        <v>0</v>
      </c>
      <c r="G7872">
        <v>0</v>
      </c>
      <c r="I7872">
        <f t="shared" si="245"/>
        <v>7871</v>
      </c>
      <c r="J7872">
        <f t="shared" si="244"/>
        <v>47</v>
      </c>
      <c r="K7872" t="b">
        <f>results[[#This Row],[Diesel]]&lt;&gt;0</f>
        <v>0</v>
      </c>
    </row>
    <row r="7873" spans="1:11" x14ac:dyDescent="0.3">
      <c r="A7873" s="1" t="s">
        <v>7878</v>
      </c>
      <c r="B7873">
        <v>0</v>
      </c>
      <c r="C7873">
        <v>11170</v>
      </c>
      <c r="D7873">
        <v>10733</v>
      </c>
      <c r="E7873">
        <v>500</v>
      </c>
      <c r="F7873">
        <v>0</v>
      </c>
      <c r="G7873">
        <v>0</v>
      </c>
      <c r="I7873">
        <f t="shared" si="245"/>
        <v>7872</v>
      </c>
      <c r="J7873">
        <f t="shared" si="244"/>
        <v>47</v>
      </c>
      <c r="K7873" t="b">
        <f>results[[#This Row],[Diesel]]&lt;&gt;0</f>
        <v>0</v>
      </c>
    </row>
    <row r="7874" spans="1:11" x14ac:dyDescent="0.3">
      <c r="A7874" s="1" t="s">
        <v>7879</v>
      </c>
      <c r="B7874">
        <v>0</v>
      </c>
      <c r="C7874">
        <v>11170</v>
      </c>
      <c r="D7874">
        <v>9844</v>
      </c>
      <c r="E7874">
        <v>500</v>
      </c>
      <c r="F7874">
        <v>0</v>
      </c>
      <c r="G7874">
        <v>0</v>
      </c>
      <c r="I7874">
        <f t="shared" si="245"/>
        <v>7873</v>
      </c>
      <c r="J7874">
        <f t="shared" si="244"/>
        <v>47</v>
      </c>
      <c r="K7874" t="b">
        <f>results[[#This Row],[Diesel]]&lt;&gt;0</f>
        <v>0</v>
      </c>
    </row>
    <row r="7875" spans="1:11" x14ac:dyDescent="0.3">
      <c r="A7875" s="1" t="s">
        <v>7880</v>
      </c>
      <c r="B7875">
        <v>0</v>
      </c>
      <c r="C7875">
        <v>11170</v>
      </c>
      <c r="D7875">
        <v>9326</v>
      </c>
      <c r="E7875">
        <v>500</v>
      </c>
      <c r="F7875">
        <v>0</v>
      </c>
      <c r="G7875">
        <v>0</v>
      </c>
      <c r="I7875">
        <f t="shared" si="245"/>
        <v>7874</v>
      </c>
      <c r="J7875">
        <f t="shared" ref="J7875:J7938" si="246">IF(MOD(I7875,168+1)=0,J7874+1,J7874)</f>
        <v>47</v>
      </c>
      <c r="K7875" t="b">
        <f>results[[#This Row],[Diesel]]&lt;&gt;0</f>
        <v>0</v>
      </c>
    </row>
    <row r="7876" spans="1:11" x14ac:dyDescent="0.3">
      <c r="A7876" s="1" t="s">
        <v>7881</v>
      </c>
      <c r="B7876">
        <v>0</v>
      </c>
      <c r="C7876">
        <v>11170</v>
      </c>
      <c r="D7876">
        <v>9139</v>
      </c>
      <c r="E7876">
        <v>500</v>
      </c>
      <c r="F7876">
        <v>0</v>
      </c>
      <c r="G7876">
        <v>0</v>
      </c>
      <c r="I7876">
        <f t="shared" ref="I7876:I7939" si="247">I7875+1</f>
        <v>7875</v>
      </c>
      <c r="J7876">
        <f t="shared" si="246"/>
        <v>47</v>
      </c>
      <c r="K7876" t="b">
        <f>results[[#This Row],[Diesel]]&lt;&gt;0</f>
        <v>0</v>
      </c>
    </row>
    <row r="7877" spans="1:11" x14ac:dyDescent="0.3">
      <c r="A7877" s="1" t="s">
        <v>7882</v>
      </c>
      <c r="B7877">
        <v>0</v>
      </c>
      <c r="C7877">
        <v>11170</v>
      </c>
      <c r="D7877">
        <v>9114</v>
      </c>
      <c r="E7877">
        <v>500</v>
      </c>
      <c r="F7877">
        <v>0</v>
      </c>
      <c r="G7877">
        <v>0</v>
      </c>
      <c r="I7877">
        <f t="shared" si="247"/>
        <v>7876</v>
      </c>
      <c r="J7877">
        <f t="shared" si="246"/>
        <v>47</v>
      </c>
      <c r="K7877" t="b">
        <f>results[[#This Row],[Diesel]]&lt;&gt;0</f>
        <v>0</v>
      </c>
    </row>
    <row r="7878" spans="1:11" x14ac:dyDescent="0.3">
      <c r="A7878" s="1" t="s">
        <v>7883</v>
      </c>
      <c r="B7878">
        <v>0</v>
      </c>
      <c r="C7878">
        <v>11170</v>
      </c>
      <c r="D7878">
        <v>9359</v>
      </c>
      <c r="E7878">
        <v>500</v>
      </c>
      <c r="F7878">
        <v>0</v>
      </c>
      <c r="G7878">
        <v>0</v>
      </c>
      <c r="I7878">
        <f t="shared" si="247"/>
        <v>7877</v>
      </c>
      <c r="J7878">
        <f t="shared" si="246"/>
        <v>47</v>
      </c>
      <c r="K7878" t="b">
        <f>results[[#This Row],[Diesel]]&lt;&gt;0</f>
        <v>0</v>
      </c>
    </row>
    <row r="7879" spans="1:11" x14ac:dyDescent="0.3">
      <c r="A7879" s="1" t="s">
        <v>7884</v>
      </c>
      <c r="B7879">
        <v>0</v>
      </c>
      <c r="C7879">
        <v>11170</v>
      </c>
      <c r="D7879">
        <v>9836</v>
      </c>
      <c r="E7879">
        <v>500</v>
      </c>
      <c r="F7879">
        <v>0</v>
      </c>
      <c r="G7879">
        <v>0</v>
      </c>
      <c r="I7879">
        <f t="shared" si="247"/>
        <v>7878</v>
      </c>
      <c r="J7879">
        <f t="shared" si="246"/>
        <v>47</v>
      </c>
      <c r="K7879" t="b">
        <f>results[[#This Row],[Diesel]]&lt;&gt;0</f>
        <v>0</v>
      </c>
    </row>
    <row r="7880" spans="1:11" x14ac:dyDescent="0.3">
      <c r="A7880" s="1" t="s">
        <v>7885</v>
      </c>
      <c r="B7880">
        <v>0</v>
      </c>
      <c r="C7880">
        <v>11170</v>
      </c>
      <c r="D7880">
        <v>10670</v>
      </c>
      <c r="E7880">
        <v>500</v>
      </c>
      <c r="F7880">
        <v>0</v>
      </c>
      <c r="G7880">
        <v>0</v>
      </c>
      <c r="I7880">
        <f t="shared" si="247"/>
        <v>7879</v>
      </c>
      <c r="J7880">
        <f t="shared" si="246"/>
        <v>47</v>
      </c>
      <c r="K7880" t="b">
        <f>results[[#This Row],[Diesel]]&lt;&gt;0</f>
        <v>0</v>
      </c>
    </row>
    <row r="7881" spans="1:11" x14ac:dyDescent="0.3">
      <c r="A7881" s="1" t="s">
        <v>7886</v>
      </c>
      <c r="B7881">
        <v>0</v>
      </c>
      <c r="C7881">
        <v>11170</v>
      </c>
      <c r="D7881">
        <v>11677</v>
      </c>
      <c r="E7881">
        <v>500</v>
      </c>
      <c r="F7881">
        <v>0</v>
      </c>
      <c r="G7881">
        <v>0</v>
      </c>
      <c r="I7881">
        <f t="shared" si="247"/>
        <v>7880</v>
      </c>
      <c r="J7881">
        <f t="shared" si="246"/>
        <v>47</v>
      </c>
      <c r="K7881" t="b">
        <f>results[[#This Row],[Diesel]]&lt;&gt;0</f>
        <v>0</v>
      </c>
    </row>
    <row r="7882" spans="1:11" x14ac:dyDescent="0.3">
      <c r="A7882" s="1" t="s">
        <v>7887</v>
      </c>
      <c r="B7882">
        <v>0</v>
      </c>
      <c r="C7882">
        <v>11170</v>
      </c>
      <c r="D7882">
        <v>12763</v>
      </c>
      <c r="E7882">
        <v>500</v>
      </c>
      <c r="F7882">
        <v>0</v>
      </c>
      <c r="G7882">
        <v>0</v>
      </c>
      <c r="I7882">
        <f t="shared" si="247"/>
        <v>7881</v>
      </c>
      <c r="J7882">
        <f t="shared" si="246"/>
        <v>47</v>
      </c>
      <c r="K7882" t="b">
        <f>results[[#This Row],[Diesel]]&lt;&gt;0</f>
        <v>0</v>
      </c>
    </row>
    <row r="7883" spans="1:11" x14ac:dyDescent="0.3">
      <c r="A7883" s="1" t="s">
        <v>7888</v>
      </c>
      <c r="B7883">
        <v>0</v>
      </c>
      <c r="C7883">
        <v>11170</v>
      </c>
      <c r="D7883">
        <v>12947</v>
      </c>
      <c r="E7883">
        <v>500</v>
      </c>
      <c r="F7883">
        <v>0</v>
      </c>
      <c r="G7883">
        <v>0</v>
      </c>
      <c r="I7883">
        <f t="shared" si="247"/>
        <v>7882</v>
      </c>
      <c r="J7883">
        <f t="shared" si="246"/>
        <v>47</v>
      </c>
      <c r="K7883" t="b">
        <f>results[[#This Row],[Diesel]]&lt;&gt;0</f>
        <v>0</v>
      </c>
    </row>
    <row r="7884" spans="1:11" x14ac:dyDescent="0.3">
      <c r="A7884" s="1" t="s">
        <v>7889</v>
      </c>
      <c r="B7884">
        <v>0</v>
      </c>
      <c r="C7884">
        <v>11170</v>
      </c>
      <c r="D7884">
        <v>12091</v>
      </c>
      <c r="E7884">
        <v>500</v>
      </c>
      <c r="F7884">
        <v>0</v>
      </c>
      <c r="G7884">
        <v>0</v>
      </c>
      <c r="I7884">
        <f t="shared" si="247"/>
        <v>7883</v>
      </c>
      <c r="J7884">
        <f t="shared" si="246"/>
        <v>47</v>
      </c>
      <c r="K7884" t="b">
        <f>results[[#This Row],[Diesel]]&lt;&gt;0</f>
        <v>0</v>
      </c>
    </row>
    <row r="7885" spans="1:11" x14ac:dyDescent="0.3">
      <c r="A7885" s="1" t="s">
        <v>7890</v>
      </c>
      <c r="B7885">
        <v>0</v>
      </c>
      <c r="C7885">
        <v>11170</v>
      </c>
      <c r="D7885">
        <v>10894</v>
      </c>
      <c r="E7885">
        <v>500</v>
      </c>
      <c r="F7885">
        <v>0</v>
      </c>
      <c r="G7885">
        <v>0</v>
      </c>
      <c r="I7885">
        <f t="shared" si="247"/>
        <v>7884</v>
      </c>
      <c r="J7885">
        <f t="shared" si="246"/>
        <v>47</v>
      </c>
      <c r="K7885" t="b">
        <f>results[[#This Row],[Diesel]]&lt;&gt;0</f>
        <v>0</v>
      </c>
    </row>
    <row r="7886" spans="1:11" x14ac:dyDescent="0.3">
      <c r="A7886" s="1" t="s">
        <v>7891</v>
      </c>
      <c r="B7886">
        <v>0</v>
      </c>
      <c r="C7886">
        <v>11170</v>
      </c>
      <c r="D7886">
        <v>10140</v>
      </c>
      <c r="E7886">
        <v>500</v>
      </c>
      <c r="F7886">
        <v>0</v>
      </c>
      <c r="G7886">
        <v>0</v>
      </c>
      <c r="I7886">
        <f t="shared" si="247"/>
        <v>7885</v>
      </c>
      <c r="J7886">
        <f t="shared" si="246"/>
        <v>47</v>
      </c>
      <c r="K7886" t="b">
        <f>results[[#This Row],[Diesel]]&lt;&gt;0</f>
        <v>0</v>
      </c>
    </row>
    <row r="7887" spans="1:11" x14ac:dyDescent="0.3">
      <c r="A7887" s="1" t="s">
        <v>7892</v>
      </c>
      <c r="B7887">
        <v>0</v>
      </c>
      <c r="C7887">
        <v>11170</v>
      </c>
      <c r="D7887">
        <v>9308.0499999999993</v>
      </c>
      <c r="E7887">
        <v>500</v>
      </c>
      <c r="F7887">
        <v>0</v>
      </c>
      <c r="G7887">
        <v>0</v>
      </c>
      <c r="I7887">
        <f t="shared" si="247"/>
        <v>7886</v>
      </c>
      <c r="J7887">
        <f t="shared" si="246"/>
        <v>47</v>
      </c>
      <c r="K7887" t="b">
        <f>results[[#This Row],[Diesel]]&lt;&gt;0</f>
        <v>0</v>
      </c>
    </row>
    <row r="7888" spans="1:11" x14ac:dyDescent="0.3">
      <c r="A7888" s="1" t="s">
        <v>7893</v>
      </c>
      <c r="B7888">
        <v>0</v>
      </c>
      <c r="C7888">
        <v>11170</v>
      </c>
      <c r="D7888">
        <v>8540.9</v>
      </c>
      <c r="E7888">
        <v>500</v>
      </c>
      <c r="F7888">
        <v>0</v>
      </c>
      <c r="G7888">
        <v>0</v>
      </c>
      <c r="I7888">
        <f t="shared" si="247"/>
        <v>7887</v>
      </c>
      <c r="J7888">
        <f t="shared" si="246"/>
        <v>47</v>
      </c>
      <c r="K7888" t="b">
        <f>results[[#This Row],[Diesel]]&lt;&gt;0</f>
        <v>0</v>
      </c>
    </row>
    <row r="7889" spans="1:11" x14ac:dyDescent="0.3">
      <c r="A7889" s="1" t="s">
        <v>7894</v>
      </c>
      <c r="B7889">
        <v>0</v>
      </c>
      <c r="C7889">
        <v>11170</v>
      </c>
      <c r="D7889">
        <v>8243.9</v>
      </c>
      <c r="E7889">
        <v>500</v>
      </c>
      <c r="F7889">
        <v>0</v>
      </c>
      <c r="G7889">
        <v>0</v>
      </c>
      <c r="I7889">
        <f t="shared" si="247"/>
        <v>7888</v>
      </c>
      <c r="J7889">
        <f t="shared" si="246"/>
        <v>47</v>
      </c>
      <c r="K7889" t="b">
        <f>results[[#This Row],[Diesel]]&lt;&gt;0</f>
        <v>0</v>
      </c>
    </row>
    <row r="7890" spans="1:11" x14ac:dyDescent="0.3">
      <c r="A7890" s="1" t="s">
        <v>7895</v>
      </c>
      <c r="B7890">
        <v>0</v>
      </c>
      <c r="C7890">
        <v>11170</v>
      </c>
      <c r="D7890">
        <v>8730.2000000000007</v>
      </c>
      <c r="E7890">
        <v>500</v>
      </c>
      <c r="F7890">
        <v>0</v>
      </c>
      <c r="G7890">
        <v>0</v>
      </c>
      <c r="I7890">
        <f t="shared" si="247"/>
        <v>7889</v>
      </c>
      <c r="J7890">
        <f t="shared" si="246"/>
        <v>47</v>
      </c>
      <c r="K7890" t="b">
        <f>results[[#This Row],[Diesel]]&lt;&gt;0</f>
        <v>0</v>
      </c>
    </row>
    <row r="7891" spans="1:11" x14ac:dyDescent="0.3">
      <c r="A7891" s="1" t="s">
        <v>7896</v>
      </c>
      <c r="B7891">
        <v>0</v>
      </c>
      <c r="C7891">
        <v>11170</v>
      </c>
      <c r="D7891">
        <v>10602.85</v>
      </c>
      <c r="E7891">
        <v>500</v>
      </c>
      <c r="F7891">
        <v>0</v>
      </c>
      <c r="G7891">
        <v>0</v>
      </c>
      <c r="I7891">
        <f t="shared" si="247"/>
        <v>7890</v>
      </c>
      <c r="J7891">
        <f t="shared" si="246"/>
        <v>47</v>
      </c>
      <c r="K7891" t="b">
        <f>results[[#This Row],[Diesel]]&lt;&gt;0</f>
        <v>0</v>
      </c>
    </row>
    <row r="7892" spans="1:11" x14ac:dyDescent="0.3">
      <c r="A7892" s="1" t="s">
        <v>7897</v>
      </c>
      <c r="B7892">
        <v>0</v>
      </c>
      <c r="C7892">
        <v>11170</v>
      </c>
      <c r="D7892">
        <v>11103.25</v>
      </c>
      <c r="E7892">
        <v>500</v>
      </c>
      <c r="F7892">
        <v>0</v>
      </c>
      <c r="G7892">
        <v>0</v>
      </c>
      <c r="I7892">
        <f t="shared" si="247"/>
        <v>7891</v>
      </c>
      <c r="J7892">
        <f t="shared" si="246"/>
        <v>47</v>
      </c>
      <c r="K7892" t="b">
        <f>results[[#This Row],[Diesel]]&lt;&gt;0</f>
        <v>0</v>
      </c>
    </row>
    <row r="7893" spans="1:11" x14ac:dyDescent="0.3">
      <c r="A7893" s="1" t="s">
        <v>7898</v>
      </c>
      <c r="B7893">
        <v>0</v>
      </c>
      <c r="C7893">
        <v>11170</v>
      </c>
      <c r="D7893">
        <v>11305.5</v>
      </c>
      <c r="E7893">
        <v>500</v>
      </c>
      <c r="F7893">
        <v>0</v>
      </c>
      <c r="G7893">
        <v>0</v>
      </c>
      <c r="I7893">
        <f t="shared" si="247"/>
        <v>7892</v>
      </c>
      <c r="J7893">
        <f t="shared" si="246"/>
        <v>47</v>
      </c>
      <c r="K7893" t="b">
        <f>results[[#This Row],[Diesel]]&lt;&gt;0</f>
        <v>0</v>
      </c>
    </row>
    <row r="7894" spans="1:11" x14ac:dyDescent="0.3">
      <c r="A7894" s="1" t="s">
        <v>7899</v>
      </c>
      <c r="B7894">
        <v>0</v>
      </c>
      <c r="C7894">
        <v>11170</v>
      </c>
      <c r="D7894">
        <v>11252</v>
      </c>
      <c r="E7894">
        <v>500</v>
      </c>
      <c r="F7894">
        <v>0</v>
      </c>
      <c r="G7894">
        <v>0</v>
      </c>
      <c r="I7894">
        <f t="shared" si="247"/>
        <v>7893</v>
      </c>
      <c r="J7894">
        <f t="shared" si="246"/>
        <v>47</v>
      </c>
      <c r="K7894" t="b">
        <f>results[[#This Row],[Diesel]]&lt;&gt;0</f>
        <v>0</v>
      </c>
    </row>
    <row r="7895" spans="1:11" x14ac:dyDescent="0.3">
      <c r="A7895" s="1" t="s">
        <v>7900</v>
      </c>
      <c r="B7895">
        <v>0</v>
      </c>
      <c r="C7895">
        <v>11170</v>
      </c>
      <c r="D7895">
        <v>11355.5</v>
      </c>
      <c r="E7895">
        <v>500</v>
      </c>
      <c r="F7895">
        <v>0</v>
      </c>
      <c r="G7895">
        <v>0</v>
      </c>
      <c r="I7895">
        <f t="shared" si="247"/>
        <v>7894</v>
      </c>
      <c r="J7895">
        <f t="shared" si="246"/>
        <v>47</v>
      </c>
      <c r="K7895" t="b">
        <f>results[[#This Row],[Diesel]]&lt;&gt;0</f>
        <v>0</v>
      </c>
    </row>
    <row r="7896" spans="1:11" x14ac:dyDescent="0.3">
      <c r="A7896" s="1" t="s">
        <v>7901</v>
      </c>
      <c r="B7896">
        <v>0</v>
      </c>
      <c r="C7896">
        <v>11170</v>
      </c>
      <c r="D7896">
        <v>10640</v>
      </c>
      <c r="E7896">
        <v>500</v>
      </c>
      <c r="F7896">
        <v>0</v>
      </c>
      <c r="G7896">
        <v>0</v>
      </c>
      <c r="I7896">
        <f t="shared" si="247"/>
        <v>7895</v>
      </c>
      <c r="J7896">
        <f t="shared" si="246"/>
        <v>47</v>
      </c>
      <c r="K7896" t="b">
        <f>results[[#This Row],[Diesel]]&lt;&gt;0</f>
        <v>0</v>
      </c>
    </row>
    <row r="7897" spans="1:11" x14ac:dyDescent="0.3">
      <c r="A7897" s="1" t="s">
        <v>7902</v>
      </c>
      <c r="B7897">
        <v>0</v>
      </c>
      <c r="C7897">
        <v>11170</v>
      </c>
      <c r="D7897">
        <v>9361</v>
      </c>
      <c r="E7897">
        <v>500</v>
      </c>
      <c r="F7897">
        <v>0</v>
      </c>
      <c r="G7897">
        <v>0</v>
      </c>
      <c r="I7897">
        <f t="shared" si="247"/>
        <v>7896</v>
      </c>
      <c r="J7897">
        <f t="shared" si="246"/>
        <v>47</v>
      </c>
      <c r="K7897" t="b">
        <f>results[[#This Row],[Diesel]]&lt;&gt;0</f>
        <v>0</v>
      </c>
    </row>
    <row r="7898" spans="1:11" x14ac:dyDescent="0.3">
      <c r="A7898" s="1" t="s">
        <v>7903</v>
      </c>
      <c r="B7898">
        <v>0</v>
      </c>
      <c r="C7898">
        <v>11170</v>
      </c>
      <c r="D7898">
        <v>8398</v>
      </c>
      <c r="E7898">
        <v>500</v>
      </c>
      <c r="F7898">
        <v>0</v>
      </c>
      <c r="G7898">
        <v>0</v>
      </c>
      <c r="I7898">
        <f t="shared" si="247"/>
        <v>7897</v>
      </c>
      <c r="J7898">
        <f t="shared" si="246"/>
        <v>47</v>
      </c>
      <c r="K7898" t="b">
        <f>results[[#This Row],[Diesel]]&lt;&gt;0</f>
        <v>0</v>
      </c>
    </row>
    <row r="7899" spans="1:11" x14ac:dyDescent="0.3">
      <c r="A7899" s="1" t="s">
        <v>7904</v>
      </c>
      <c r="B7899">
        <v>0</v>
      </c>
      <c r="C7899">
        <v>11170</v>
      </c>
      <c r="D7899">
        <v>7930</v>
      </c>
      <c r="E7899">
        <v>500</v>
      </c>
      <c r="F7899">
        <v>0</v>
      </c>
      <c r="G7899">
        <v>0</v>
      </c>
      <c r="I7899">
        <f t="shared" si="247"/>
        <v>7898</v>
      </c>
      <c r="J7899">
        <f t="shared" si="246"/>
        <v>47</v>
      </c>
      <c r="K7899" t="b">
        <f>results[[#This Row],[Diesel]]&lt;&gt;0</f>
        <v>0</v>
      </c>
    </row>
    <row r="7900" spans="1:11" x14ac:dyDescent="0.3">
      <c r="A7900" s="1" t="s">
        <v>7905</v>
      </c>
      <c r="B7900">
        <v>0</v>
      </c>
      <c r="C7900">
        <v>11170</v>
      </c>
      <c r="D7900">
        <v>7741</v>
      </c>
      <c r="E7900">
        <v>500</v>
      </c>
      <c r="F7900">
        <v>0</v>
      </c>
      <c r="G7900">
        <v>0</v>
      </c>
      <c r="I7900">
        <f t="shared" si="247"/>
        <v>7899</v>
      </c>
      <c r="J7900">
        <f t="shared" si="246"/>
        <v>47</v>
      </c>
      <c r="K7900" t="b">
        <f>results[[#This Row],[Diesel]]&lt;&gt;0</f>
        <v>0</v>
      </c>
    </row>
    <row r="7901" spans="1:11" x14ac:dyDescent="0.3">
      <c r="A7901" s="1" t="s">
        <v>7906</v>
      </c>
      <c r="B7901">
        <v>0</v>
      </c>
      <c r="C7901">
        <v>11170</v>
      </c>
      <c r="D7901">
        <v>7838</v>
      </c>
      <c r="E7901">
        <v>500</v>
      </c>
      <c r="F7901">
        <v>0</v>
      </c>
      <c r="G7901">
        <v>0</v>
      </c>
      <c r="I7901">
        <f t="shared" si="247"/>
        <v>7900</v>
      </c>
      <c r="J7901">
        <f t="shared" si="246"/>
        <v>47</v>
      </c>
      <c r="K7901" t="b">
        <f>results[[#This Row],[Diesel]]&lt;&gt;0</f>
        <v>0</v>
      </c>
    </row>
    <row r="7902" spans="1:11" x14ac:dyDescent="0.3">
      <c r="A7902" s="1" t="s">
        <v>7907</v>
      </c>
      <c r="B7902">
        <v>0</v>
      </c>
      <c r="C7902">
        <v>11170</v>
      </c>
      <c r="D7902">
        <v>8431</v>
      </c>
      <c r="E7902">
        <v>500</v>
      </c>
      <c r="F7902">
        <v>0</v>
      </c>
      <c r="G7902">
        <v>0</v>
      </c>
      <c r="I7902">
        <f t="shared" si="247"/>
        <v>7901</v>
      </c>
      <c r="J7902">
        <f t="shared" si="246"/>
        <v>47</v>
      </c>
      <c r="K7902" t="b">
        <f>results[[#This Row],[Diesel]]&lt;&gt;0</f>
        <v>0</v>
      </c>
    </row>
    <row r="7903" spans="1:11" x14ac:dyDescent="0.3">
      <c r="A7903" s="1" t="s">
        <v>7908</v>
      </c>
      <c r="B7903">
        <v>0</v>
      </c>
      <c r="C7903">
        <v>11170</v>
      </c>
      <c r="D7903">
        <v>10012</v>
      </c>
      <c r="E7903">
        <v>500</v>
      </c>
      <c r="F7903">
        <v>0</v>
      </c>
      <c r="G7903">
        <v>0</v>
      </c>
      <c r="I7903">
        <f t="shared" si="247"/>
        <v>7902</v>
      </c>
      <c r="J7903">
        <f t="shared" si="246"/>
        <v>47</v>
      </c>
      <c r="K7903" t="b">
        <f>results[[#This Row],[Diesel]]&lt;&gt;0</f>
        <v>0</v>
      </c>
    </row>
    <row r="7904" spans="1:11" x14ac:dyDescent="0.3">
      <c r="A7904" s="1" t="s">
        <v>7909</v>
      </c>
      <c r="B7904">
        <v>0</v>
      </c>
      <c r="C7904">
        <v>11170</v>
      </c>
      <c r="D7904">
        <v>12447</v>
      </c>
      <c r="E7904">
        <v>500</v>
      </c>
      <c r="F7904">
        <v>0</v>
      </c>
      <c r="G7904">
        <v>0</v>
      </c>
      <c r="I7904">
        <f t="shared" si="247"/>
        <v>7903</v>
      </c>
      <c r="J7904">
        <f t="shared" si="246"/>
        <v>47</v>
      </c>
      <c r="K7904" t="b">
        <f>results[[#This Row],[Diesel]]&lt;&gt;0</f>
        <v>0</v>
      </c>
    </row>
    <row r="7905" spans="1:11" x14ac:dyDescent="0.3">
      <c r="A7905" s="1" t="s">
        <v>7910</v>
      </c>
      <c r="B7905">
        <v>0</v>
      </c>
      <c r="C7905">
        <v>11170</v>
      </c>
      <c r="D7905">
        <v>13380</v>
      </c>
      <c r="E7905">
        <v>500</v>
      </c>
      <c r="F7905">
        <v>0</v>
      </c>
      <c r="G7905">
        <v>0</v>
      </c>
      <c r="I7905">
        <f t="shared" si="247"/>
        <v>7904</v>
      </c>
      <c r="J7905">
        <f t="shared" si="246"/>
        <v>47</v>
      </c>
      <c r="K7905" t="b">
        <f>results[[#This Row],[Diesel]]&lt;&gt;0</f>
        <v>0</v>
      </c>
    </row>
    <row r="7906" spans="1:11" x14ac:dyDescent="0.3">
      <c r="A7906" s="1" t="s">
        <v>7911</v>
      </c>
      <c r="B7906">
        <v>0</v>
      </c>
      <c r="C7906">
        <v>11170</v>
      </c>
      <c r="D7906">
        <v>13475</v>
      </c>
      <c r="E7906">
        <v>500</v>
      </c>
      <c r="F7906">
        <v>0</v>
      </c>
      <c r="G7906">
        <v>0</v>
      </c>
      <c r="I7906">
        <f t="shared" si="247"/>
        <v>7905</v>
      </c>
      <c r="J7906">
        <f t="shared" si="246"/>
        <v>47</v>
      </c>
      <c r="K7906" t="b">
        <f>results[[#This Row],[Diesel]]&lt;&gt;0</f>
        <v>0</v>
      </c>
    </row>
    <row r="7907" spans="1:11" x14ac:dyDescent="0.3">
      <c r="A7907" s="1" t="s">
        <v>7912</v>
      </c>
      <c r="B7907">
        <v>0</v>
      </c>
      <c r="C7907">
        <v>11170</v>
      </c>
      <c r="D7907">
        <v>13272</v>
      </c>
      <c r="E7907">
        <v>500</v>
      </c>
      <c r="F7907">
        <v>0</v>
      </c>
      <c r="G7907">
        <v>0</v>
      </c>
      <c r="I7907">
        <f t="shared" si="247"/>
        <v>7906</v>
      </c>
      <c r="J7907">
        <f t="shared" si="246"/>
        <v>47</v>
      </c>
      <c r="K7907" t="b">
        <f>results[[#This Row],[Diesel]]&lt;&gt;0</f>
        <v>0</v>
      </c>
    </row>
    <row r="7908" spans="1:11" x14ac:dyDescent="0.3">
      <c r="A7908" s="1" t="s">
        <v>7913</v>
      </c>
      <c r="B7908">
        <v>0</v>
      </c>
      <c r="C7908">
        <v>11170</v>
      </c>
      <c r="D7908">
        <v>13058</v>
      </c>
      <c r="E7908">
        <v>500</v>
      </c>
      <c r="F7908">
        <v>0</v>
      </c>
      <c r="G7908">
        <v>0</v>
      </c>
      <c r="I7908">
        <f t="shared" si="247"/>
        <v>7907</v>
      </c>
      <c r="J7908">
        <f t="shared" si="246"/>
        <v>47</v>
      </c>
      <c r="K7908" t="b">
        <f>results[[#This Row],[Diesel]]&lt;&gt;0</f>
        <v>0</v>
      </c>
    </row>
    <row r="7909" spans="1:11" x14ac:dyDescent="0.3">
      <c r="A7909" s="1" t="s">
        <v>7914</v>
      </c>
      <c r="B7909">
        <v>0</v>
      </c>
      <c r="C7909">
        <v>11170</v>
      </c>
      <c r="D7909">
        <v>12496</v>
      </c>
      <c r="E7909">
        <v>500</v>
      </c>
      <c r="F7909">
        <v>0</v>
      </c>
      <c r="G7909">
        <v>0</v>
      </c>
      <c r="I7909">
        <f t="shared" si="247"/>
        <v>7908</v>
      </c>
      <c r="J7909">
        <f t="shared" si="246"/>
        <v>47</v>
      </c>
      <c r="K7909" t="b">
        <f>results[[#This Row],[Diesel]]&lt;&gt;0</f>
        <v>0</v>
      </c>
    </row>
    <row r="7910" spans="1:11" x14ac:dyDescent="0.3">
      <c r="A7910" s="1" t="s">
        <v>7915</v>
      </c>
      <c r="B7910">
        <v>0</v>
      </c>
      <c r="C7910">
        <v>11170</v>
      </c>
      <c r="D7910">
        <v>12004.15</v>
      </c>
      <c r="E7910">
        <v>500</v>
      </c>
      <c r="F7910">
        <v>0</v>
      </c>
      <c r="G7910">
        <v>0</v>
      </c>
      <c r="I7910">
        <f t="shared" si="247"/>
        <v>7909</v>
      </c>
      <c r="J7910">
        <f t="shared" si="246"/>
        <v>47</v>
      </c>
      <c r="K7910" t="b">
        <f>results[[#This Row],[Diesel]]&lt;&gt;0</f>
        <v>0</v>
      </c>
    </row>
    <row r="7911" spans="1:11" x14ac:dyDescent="0.3">
      <c r="A7911" s="1" t="s">
        <v>7916</v>
      </c>
      <c r="B7911">
        <v>0</v>
      </c>
      <c r="C7911">
        <v>11170</v>
      </c>
      <c r="D7911">
        <v>10763.7</v>
      </c>
      <c r="E7911">
        <v>500</v>
      </c>
      <c r="F7911">
        <v>0</v>
      </c>
      <c r="G7911">
        <v>0</v>
      </c>
      <c r="I7911">
        <f t="shared" si="247"/>
        <v>7910</v>
      </c>
      <c r="J7911">
        <f t="shared" si="246"/>
        <v>47</v>
      </c>
      <c r="K7911" t="b">
        <f>results[[#This Row],[Diesel]]&lt;&gt;0</f>
        <v>0</v>
      </c>
    </row>
    <row r="7912" spans="1:11" x14ac:dyDescent="0.3">
      <c r="A7912" s="1" t="s">
        <v>7917</v>
      </c>
      <c r="B7912">
        <v>0</v>
      </c>
      <c r="C7912">
        <v>11170</v>
      </c>
      <c r="D7912">
        <v>7950.25</v>
      </c>
      <c r="E7912">
        <v>500</v>
      </c>
      <c r="F7912">
        <v>0</v>
      </c>
      <c r="G7912">
        <v>0</v>
      </c>
      <c r="I7912">
        <f t="shared" si="247"/>
        <v>7911</v>
      </c>
      <c r="J7912">
        <f t="shared" si="246"/>
        <v>47</v>
      </c>
      <c r="K7912" t="b">
        <f>results[[#This Row],[Diesel]]&lt;&gt;0</f>
        <v>0</v>
      </c>
    </row>
    <row r="7913" spans="1:11" x14ac:dyDescent="0.3">
      <c r="A7913" s="1" t="s">
        <v>7918</v>
      </c>
      <c r="B7913">
        <v>0</v>
      </c>
      <c r="C7913">
        <v>11170</v>
      </c>
      <c r="D7913">
        <v>6211.95</v>
      </c>
      <c r="E7913">
        <v>500</v>
      </c>
      <c r="F7913">
        <v>0</v>
      </c>
      <c r="G7913">
        <v>0</v>
      </c>
      <c r="I7913">
        <f t="shared" si="247"/>
        <v>7912</v>
      </c>
      <c r="J7913">
        <f t="shared" si="246"/>
        <v>47</v>
      </c>
      <c r="K7913" t="b">
        <f>results[[#This Row],[Diesel]]&lt;&gt;0</f>
        <v>0</v>
      </c>
    </row>
    <row r="7914" spans="1:11" x14ac:dyDescent="0.3">
      <c r="A7914" s="1" t="s">
        <v>7919</v>
      </c>
      <c r="B7914">
        <v>0</v>
      </c>
      <c r="C7914">
        <v>11170</v>
      </c>
      <c r="D7914">
        <v>6083.65</v>
      </c>
      <c r="E7914">
        <v>500</v>
      </c>
      <c r="F7914">
        <v>0</v>
      </c>
      <c r="G7914">
        <v>0</v>
      </c>
      <c r="I7914">
        <f t="shared" si="247"/>
        <v>7913</v>
      </c>
      <c r="J7914">
        <f t="shared" si="246"/>
        <v>47</v>
      </c>
      <c r="K7914" t="b">
        <f>results[[#This Row],[Diesel]]&lt;&gt;0</f>
        <v>0</v>
      </c>
    </row>
    <row r="7915" spans="1:11" x14ac:dyDescent="0.3">
      <c r="A7915" s="1" t="s">
        <v>7920</v>
      </c>
      <c r="B7915">
        <v>0</v>
      </c>
      <c r="C7915">
        <v>11170</v>
      </c>
      <c r="D7915">
        <v>6331.8</v>
      </c>
      <c r="E7915">
        <v>500</v>
      </c>
      <c r="F7915">
        <v>0</v>
      </c>
      <c r="G7915">
        <v>0</v>
      </c>
      <c r="I7915">
        <f t="shared" si="247"/>
        <v>7914</v>
      </c>
      <c r="J7915">
        <f t="shared" si="246"/>
        <v>47</v>
      </c>
      <c r="K7915" t="b">
        <f>results[[#This Row],[Diesel]]&lt;&gt;0</f>
        <v>0</v>
      </c>
    </row>
    <row r="7916" spans="1:11" x14ac:dyDescent="0.3">
      <c r="A7916" s="1" t="s">
        <v>7921</v>
      </c>
      <c r="B7916">
        <v>0</v>
      </c>
      <c r="C7916">
        <v>11170</v>
      </c>
      <c r="D7916">
        <v>5828.75</v>
      </c>
      <c r="E7916">
        <v>500</v>
      </c>
      <c r="F7916">
        <v>0</v>
      </c>
      <c r="G7916">
        <v>0</v>
      </c>
      <c r="I7916">
        <f t="shared" si="247"/>
        <v>7915</v>
      </c>
      <c r="J7916">
        <f t="shared" si="246"/>
        <v>47</v>
      </c>
      <c r="K7916" t="b">
        <f>results[[#This Row],[Diesel]]&lt;&gt;0</f>
        <v>0</v>
      </c>
    </row>
    <row r="7917" spans="1:11" x14ac:dyDescent="0.3">
      <c r="A7917" s="1" t="s">
        <v>7922</v>
      </c>
      <c r="B7917">
        <v>0</v>
      </c>
      <c r="C7917">
        <v>11170</v>
      </c>
      <c r="D7917">
        <v>6967.7</v>
      </c>
      <c r="E7917">
        <v>500</v>
      </c>
      <c r="F7917">
        <v>0</v>
      </c>
      <c r="G7917">
        <v>0</v>
      </c>
      <c r="I7917">
        <f t="shared" si="247"/>
        <v>7916</v>
      </c>
      <c r="J7917">
        <f t="shared" si="246"/>
        <v>47</v>
      </c>
      <c r="K7917" t="b">
        <f>results[[#This Row],[Diesel]]&lt;&gt;0</f>
        <v>0</v>
      </c>
    </row>
    <row r="7918" spans="1:11" x14ac:dyDescent="0.3">
      <c r="A7918" s="1" t="s">
        <v>7923</v>
      </c>
      <c r="B7918">
        <v>0</v>
      </c>
      <c r="C7918">
        <v>11170</v>
      </c>
      <c r="D7918">
        <v>9613.4</v>
      </c>
      <c r="E7918">
        <v>500</v>
      </c>
      <c r="F7918">
        <v>0</v>
      </c>
      <c r="G7918">
        <v>0</v>
      </c>
      <c r="I7918">
        <f t="shared" si="247"/>
        <v>7917</v>
      </c>
      <c r="J7918">
        <f t="shared" si="246"/>
        <v>47</v>
      </c>
      <c r="K7918" t="b">
        <f>results[[#This Row],[Diesel]]&lt;&gt;0</f>
        <v>0</v>
      </c>
    </row>
    <row r="7919" spans="1:11" x14ac:dyDescent="0.3">
      <c r="A7919" s="1" t="s">
        <v>7924</v>
      </c>
      <c r="B7919">
        <v>0</v>
      </c>
      <c r="C7919">
        <v>11170</v>
      </c>
      <c r="D7919">
        <v>12499.35</v>
      </c>
      <c r="E7919">
        <v>500</v>
      </c>
      <c r="F7919">
        <v>0</v>
      </c>
      <c r="G7919">
        <v>0</v>
      </c>
      <c r="I7919">
        <f t="shared" si="247"/>
        <v>7918</v>
      </c>
      <c r="J7919">
        <f t="shared" si="246"/>
        <v>47</v>
      </c>
      <c r="K7919" t="b">
        <f>results[[#This Row],[Diesel]]&lt;&gt;0</f>
        <v>0</v>
      </c>
    </row>
    <row r="7920" spans="1:11" x14ac:dyDescent="0.3">
      <c r="A7920" s="1" t="s">
        <v>7925</v>
      </c>
      <c r="B7920">
        <v>0</v>
      </c>
      <c r="C7920">
        <v>11170</v>
      </c>
      <c r="D7920">
        <v>13293</v>
      </c>
      <c r="E7920">
        <v>500</v>
      </c>
      <c r="F7920">
        <v>0</v>
      </c>
      <c r="G7920">
        <v>0</v>
      </c>
      <c r="I7920">
        <f t="shared" si="247"/>
        <v>7919</v>
      </c>
      <c r="J7920">
        <f t="shared" si="246"/>
        <v>47</v>
      </c>
      <c r="K7920" t="b">
        <f>results[[#This Row],[Diesel]]&lt;&gt;0</f>
        <v>0</v>
      </c>
    </row>
    <row r="7921" spans="1:11" x14ac:dyDescent="0.3">
      <c r="A7921" s="1" t="s">
        <v>7926</v>
      </c>
      <c r="B7921">
        <v>0</v>
      </c>
      <c r="C7921">
        <v>11170</v>
      </c>
      <c r="D7921">
        <v>12202</v>
      </c>
      <c r="E7921">
        <v>500</v>
      </c>
      <c r="F7921">
        <v>0</v>
      </c>
      <c r="G7921">
        <v>0</v>
      </c>
      <c r="I7921">
        <f t="shared" si="247"/>
        <v>7920</v>
      </c>
      <c r="J7921">
        <f t="shared" si="246"/>
        <v>47</v>
      </c>
      <c r="K7921" t="b">
        <f>results[[#This Row],[Diesel]]&lt;&gt;0</f>
        <v>0</v>
      </c>
    </row>
    <row r="7922" spans="1:11" x14ac:dyDescent="0.3">
      <c r="A7922" s="1" t="s">
        <v>7927</v>
      </c>
      <c r="B7922">
        <v>0</v>
      </c>
      <c r="C7922">
        <v>11170</v>
      </c>
      <c r="D7922">
        <v>11641</v>
      </c>
      <c r="E7922">
        <v>500</v>
      </c>
      <c r="F7922">
        <v>0</v>
      </c>
      <c r="G7922">
        <v>0</v>
      </c>
      <c r="I7922">
        <f t="shared" si="247"/>
        <v>7921</v>
      </c>
      <c r="J7922">
        <f t="shared" si="246"/>
        <v>47</v>
      </c>
      <c r="K7922" t="b">
        <f>results[[#This Row],[Diesel]]&lt;&gt;0</f>
        <v>0</v>
      </c>
    </row>
    <row r="7923" spans="1:11" x14ac:dyDescent="0.3">
      <c r="A7923" s="1" t="s">
        <v>7928</v>
      </c>
      <c r="B7923">
        <v>0</v>
      </c>
      <c r="C7923">
        <v>11170</v>
      </c>
      <c r="D7923">
        <v>11610</v>
      </c>
      <c r="E7923">
        <v>500</v>
      </c>
      <c r="F7923">
        <v>0</v>
      </c>
      <c r="G7923">
        <v>0</v>
      </c>
      <c r="I7923">
        <f t="shared" si="247"/>
        <v>7922</v>
      </c>
      <c r="J7923">
        <f t="shared" si="246"/>
        <v>47</v>
      </c>
      <c r="K7923" t="b">
        <f>results[[#This Row],[Diesel]]&lt;&gt;0</f>
        <v>0</v>
      </c>
    </row>
    <row r="7924" spans="1:11" x14ac:dyDescent="0.3">
      <c r="A7924" s="1" t="s">
        <v>7929</v>
      </c>
      <c r="B7924">
        <v>0</v>
      </c>
      <c r="C7924">
        <v>11170</v>
      </c>
      <c r="D7924">
        <v>11876</v>
      </c>
      <c r="E7924">
        <v>500</v>
      </c>
      <c r="F7924">
        <v>0</v>
      </c>
      <c r="G7924">
        <v>0</v>
      </c>
      <c r="I7924">
        <f t="shared" si="247"/>
        <v>7923</v>
      </c>
      <c r="J7924">
        <f t="shared" si="246"/>
        <v>47</v>
      </c>
      <c r="K7924" t="b">
        <f>results[[#This Row],[Diesel]]&lt;&gt;0</f>
        <v>0</v>
      </c>
    </row>
    <row r="7925" spans="1:11" x14ac:dyDescent="0.3">
      <c r="A7925" s="1" t="s">
        <v>7930</v>
      </c>
      <c r="B7925">
        <v>0</v>
      </c>
      <c r="C7925">
        <v>11170</v>
      </c>
      <c r="D7925">
        <v>12491</v>
      </c>
      <c r="E7925">
        <v>500</v>
      </c>
      <c r="F7925">
        <v>0</v>
      </c>
      <c r="G7925">
        <v>0</v>
      </c>
      <c r="I7925">
        <f t="shared" si="247"/>
        <v>7924</v>
      </c>
      <c r="J7925">
        <f t="shared" si="246"/>
        <v>47</v>
      </c>
      <c r="K7925" t="b">
        <f>results[[#This Row],[Diesel]]&lt;&gt;0</f>
        <v>0</v>
      </c>
    </row>
    <row r="7926" spans="1:11" x14ac:dyDescent="0.3">
      <c r="A7926" s="1" t="s">
        <v>7931</v>
      </c>
      <c r="B7926">
        <v>0</v>
      </c>
      <c r="C7926">
        <v>11170</v>
      </c>
      <c r="D7926">
        <v>13624</v>
      </c>
      <c r="E7926">
        <v>500</v>
      </c>
      <c r="F7926">
        <v>0</v>
      </c>
      <c r="G7926">
        <v>0</v>
      </c>
      <c r="I7926">
        <f t="shared" si="247"/>
        <v>7925</v>
      </c>
      <c r="J7926">
        <f t="shared" si="246"/>
        <v>47</v>
      </c>
      <c r="K7926" t="b">
        <f>results[[#This Row],[Diesel]]&lt;&gt;0</f>
        <v>0</v>
      </c>
    </row>
    <row r="7927" spans="1:11" x14ac:dyDescent="0.3">
      <c r="A7927" s="1" t="s">
        <v>7932</v>
      </c>
      <c r="B7927">
        <v>0</v>
      </c>
      <c r="C7927">
        <v>11170</v>
      </c>
      <c r="D7927">
        <v>15814</v>
      </c>
      <c r="E7927">
        <v>500</v>
      </c>
      <c r="F7927">
        <v>0</v>
      </c>
      <c r="G7927">
        <v>0</v>
      </c>
      <c r="I7927">
        <f t="shared" si="247"/>
        <v>7926</v>
      </c>
      <c r="J7927">
        <f t="shared" si="246"/>
        <v>47</v>
      </c>
      <c r="K7927" t="b">
        <f>results[[#This Row],[Diesel]]&lt;&gt;0</f>
        <v>0</v>
      </c>
    </row>
    <row r="7928" spans="1:11" x14ac:dyDescent="0.3">
      <c r="A7928" s="1" t="s">
        <v>7933</v>
      </c>
      <c r="B7928">
        <v>0</v>
      </c>
      <c r="C7928">
        <v>11170</v>
      </c>
      <c r="D7928">
        <v>18773</v>
      </c>
      <c r="E7928">
        <v>500</v>
      </c>
      <c r="F7928">
        <v>0</v>
      </c>
      <c r="G7928">
        <v>0</v>
      </c>
      <c r="I7928">
        <f t="shared" si="247"/>
        <v>7927</v>
      </c>
      <c r="J7928">
        <f t="shared" si="246"/>
        <v>47</v>
      </c>
      <c r="K7928" t="b">
        <f>results[[#This Row],[Diesel]]&lt;&gt;0</f>
        <v>0</v>
      </c>
    </row>
    <row r="7929" spans="1:11" x14ac:dyDescent="0.3">
      <c r="A7929" s="1" t="s">
        <v>7934</v>
      </c>
      <c r="B7929">
        <v>0</v>
      </c>
      <c r="C7929">
        <v>11170</v>
      </c>
      <c r="D7929">
        <v>19515</v>
      </c>
      <c r="E7929">
        <v>500</v>
      </c>
      <c r="F7929">
        <v>0</v>
      </c>
      <c r="G7929">
        <v>0</v>
      </c>
      <c r="I7929">
        <f t="shared" si="247"/>
        <v>7928</v>
      </c>
      <c r="J7929">
        <f t="shared" si="246"/>
        <v>47</v>
      </c>
      <c r="K7929" t="b">
        <f>results[[#This Row],[Diesel]]&lt;&gt;0</f>
        <v>0</v>
      </c>
    </row>
    <row r="7930" spans="1:11" x14ac:dyDescent="0.3">
      <c r="A7930" s="1" t="s">
        <v>7935</v>
      </c>
      <c r="B7930">
        <v>0</v>
      </c>
      <c r="C7930">
        <v>11170</v>
      </c>
      <c r="D7930">
        <v>18986</v>
      </c>
      <c r="E7930">
        <v>500</v>
      </c>
      <c r="F7930">
        <v>0</v>
      </c>
      <c r="G7930">
        <v>0</v>
      </c>
      <c r="I7930">
        <f t="shared" si="247"/>
        <v>7929</v>
      </c>
      <c r="J7930">
        <f t="shared" si="246"/>
        <v>47</v>
      </c>
      <c r="K7930" t="b">
        <f>results[[#This Row],[Diesel]]&lt;&gt;0</f>
        <v>0</v>
      </c>
    </row>
    <row r="7931" spans="1:11" x14ac:dyDescent="0.3">
      <c r="A7931" s="1" t="s">
        <v>7936</v>
      </c>
      <c r="B7931">
        <v>0</v>
      </c>
      <c r="C7931">
        <v>11170</v>
      </c>
      <c r="D7931">
        <v>17586</v>
      </c>
      <c r="E7931">
        <v>500</v>
      </c>
      <c r="F7931">
        <v>0</v>
      </c>
      <c r="G7931">
        <v>0</v>
      </c>
      <c r="I7931">
        <f t="shared" si="247"/>
        <v>7930</v>
      </c>
      <c r="J7931">
        <f t="shared" si="246"/>
        <v>47</v>
      </c>
      <c r="K7931" t="b">
        <f>results[[#This Row],[Diesel]]&lt;&gt;0</f>
        <v>0</v>
      </c>
    </row>
    <row r="7932" spans="1:11" x14ac:dyDescent="0.3">
      <c r="A7932" s="1" t="s">
        <v>7937</v>
      </c>
      <c r="B7932">
        <v>0</v>
      </c>
      <c r="C7932">
        <v>11170</v>
      </c>
      <c r="D7932">
        <v>16084</v>
      </c>
      <c r="E7932">
        <v>500</v>
      </c>
      <c r="F7932">
        <v>0</v>
      </c>
      <c r="G7932">
        <v>0</v>
      </c>
      <c r="I7932">
        <f t="shared" si="247"/>
        <v>7931</v>
      </c>
      <c r="J7932">
        <f t="shared" si="246"/>
        <v>47</v>
      </c>
      <c r="K7932" t="b">
        <f>results[[#This Row],[Diesel]]&lt;&gt;0</f>
        <v>0</v>
      </c>
    </row>
    <row r="7933" spans="1:11" x14ac:dyDescent="0.3">
      <c r="A7933" s="1" t="s">
        <v>7938</v>
      </c>
      <c r="B7933">
        <v>0</v>
      </c>
      <c r="C7933">
        <v>11170</v>
      </c>
      <c r="D7933">
        <v>14967</v>
      </c>
      <c r="E7933">
        <v>500</v>
      </c>
      <c r="F7933">
        <v>0</v>
      </c>
      <c r="G7933">
        <v>0</v>
      </c>
      <c r="I7933">
        <f t="shared" si="247"/>
        <v>7932</v>
      </c>
      <c r="J7933">
        <f t="shared" si="246"/>
        <v>47</v>
      </c>
      <c r="K7933" t="b">
        <f>results[[#This Row],[Diesel]]&lt;&gt;0</f>
        <v>0</v>
      </c>
    </row>
    <row r="7934" spans="1:11" x14ac:dyDescent="0.3">
      <c r="A7934" s="1" t="s">
        <v>7939</v>
      </c>
      <c r="B7934">
        <v>0</v>
      </c>
      <c r="C7934">
        <v>11170</v>
      </c>
      <c r="D7934">
        <v>13040.5</v>
      </c>
      <c r="E7934">
        <v>500</v>
      </c>
      <c r="F7934">
        <v>0</v>
      </c>
      <c r="G7934">
        <v>0</v>
      </c>
      <c r="I7934">
        <f t="shared" si="247"/>
        <v>7933</v>
      </c>
      <c r="J7934">
        <f t="shared" si="246"/>
        <v>47</v>
      </c>
      <c r="K7934" t="b">
        <f>results[[#This Row],[Diesel]]&lt;&gt;0</f>
        <v>0</v>
      </c>
    </row>
    <row r="7935" spans="1:11" x14ac:dyDescent="0.3">
      <c r="A7935" s="1" t="s">
        <v>7940</v>
      </c>
      <c r="B7935">
        <v>0</v>
      </c>
      <c r="C7935">
        <v>11170</v>
      </c>
      <c r="D7935">
        <v>7445.5</v>
      </c>
      <c r="E7935">
        <v>500</v>
      </c>
      <c r="F7935">
        <v>0</v>
      </c>
      <c r="G7935">
        <v>0</v>
      </c>
      <c r="I7935">
        <f t="shared" si="247"/>
        <v>7934</v>
      </c>
      <c r="J7935">
        <f t="shared" si="246"/>
        <v>47</v>
      </c>
      <c r="K7935" t="b">
        <f>results[[#This Row],[Diesel]]&lt;&gt;0</f>
        <v>0</v>
      </c>
    </row>
    <row r="7936" spans="1:11" x14ac:dyDescent="0.3">
      <c r="A7936" s="1" t="s">
        <v>7941</v>
      </c>
      <c r="B7936">
        <v>0</v>
      </c>
      <c r="C7936">
        <v>11170</v>
      </c>
      <c r="D7936">
        <v>3137.4</v>
      </c>
      <c r="E7936">
        <v>500</v>
      </c>
      <c r="F7936">
        <v>0</v>
      </c>
      <c r="G7936">
        <v>0</v>
      </c>
      <c r="I7936">
        <f t="shared" si="247"/>
        <v>7935</v>
      </c>
      <c r="J7936">
        <f t="shared" si="246"/>
        <v>47</v>
      </c>
      <c r="K7936" t="b">
        <f>results[[#This Row],[Diesel]]&lt;&gt;0</f>
        <v>0</v>
      </c>
    </row>
    <row r="7937" spans="1:11" x14ac:dyDescent="0.3">
      <c r="A7937" s="1" t="s">
        <v>7942</v>
      </c>
      <c r="B7937">
        <v>0</v>
      </c>
      <c r="C7937">
        <v>11170</v>
      </c>
      <c r="D7937">
        <v>827.85</v>
      </c>
      <c r="E7937">
        <v>500</v>
      </c>
      <c r="F7937">
        <v>0</v>
      </c>
      <c r="G7937">
        <v>0</v>
      </c>
      <c r="I7937">
        <f t="shared" si="247"/>
        <v>7936</v>
      </c>
      <c r="J7937">
        <f t="shared" si="246"/>
        <v>47</v>
      </c>
      <c r="K7937" t="b">
        <f>results[[#This Row],[Diesel]]&lt;&gt;0</f>
        <v>0</v>
      </c>
    </row>
    <row r="7938" spans="1:11" x14ac:dyDescent="0.3">
      <c r="A7938" s="1" t="s">
        <v>7943</v>
      </c>
      <c r="B7938">
        <v>0</v>
      </c>
      <c r="C7938">
        <v>11170</v>
      </c>
      <c r="D7938">
        <v>1041.1500000000001</v>
      </c>
      <c r="E7938">
        <v>500</v>
      </c>
      <c r="F7938">
        <v>0</v>
      </c>
      <c r="G7938">
        <v>0</v>
      </c>
      <c r="I7938">
        <f t="shared" si="247"/>
        <v>7937</v>
      </c>
      <c r="J7938">
        <f t="shared" si="246"/>
        <v>47</v>
      </c>
      <c r="K7938" t="b">
        <f>results[[#This Row],[Diesel]]&lt;&gt;0</f>
        <v>0</v>
      </c>
    </row>
    <row r="7939" spans="1:11" x14ac:dyDescent="0.3">
      <c r="A7939" s="1" t="s">
        <v>7944</v>
      </c>
      <c r="B7939">
        <v>0</v>
      </c>
      <c r="C7939">
        <v>11170</v>
      </c>
      <c r="D7939">
        <v>3512.6</v>
      </c>
      <c r="E7939">
        <v>500</v>
      </c>
      <c r="F7939">
        <v>0</v>
      </c>
      <c r="G7939">
        <v>0</v>
      </c>
      <c r="I7939">
        <f t="shared" si="247"/>
        <v>7938</v>
      </c>
      <c r="J7939">
        <f t="shared" ref="J7939:J8002" si="248">IF(MOD(I7939,168+1)=0,J7938+1,J7938)</f>
        <v>47</v>
      </c>
      <c r="K7939" t="b">
        <f>results[[#This Row],[Diesel]]&lt;&gt;0</f>
        <v>0</v>
      </c>
    </row>
    <row r="7940" spans="1:11" x14ac:dyDescent="0.3">
      <c r="A7940" s="1" t="s">
        <v>7945</v>
      </c>
      <c r="B7940">
        <v>0</v>
      </c>
      <c r="C7940">
        <v>11170</v>
      </c>
      <c r="D7940">
        <v>5982.65</v>
      </c>
      <c r="E7940">
        <v>500</v>
      </c>
      <c r="F7940">
        <v>0</v>
      </c>
      <c r="G7940">
        <v>0</v>
      </c>
      <c r="I7940">
        <f t="shared" ref="I7940:I8003" si="249">I7939+1</f>
        <v>7939</v>
      </c>
      <c r="J7940">
        <f t="shared" si="248"/>
        <v>47</v>
      </c>
      <c r="K7940" t="b">
        <f>results[[#This Row],[Diesel]]&lt;&gt;0</f>
        <v>0</v>
      </c>
    </row>
    <row r="7941" spans="1:11" x14ac:dyDescent="0.3">
      <c r="A7941" s="1" t="s">
        <v>7946</v>
      </c>
      <c r="B7941">
        <v>0</v>
      </c>
      <c r="C7941">
        <v>11170</v>
      </c>
      <c r="D7941">
        <v>8371.85</v>
      </c>
      <c r="E7941">
        <v>500</v>
      </c>
      <c r="F7941">
        <v>0</v>
      </c>
      <c r="G7941">
        <v>0</v>
      </c>
      <c r="I7941">
        <f t="shared" si="249"/>
        <v>7940</v>
      </c>
      <c r="J7941">
        <f t="shared" si="248"/>
        <v>47</v>
      </c>
      <c r="K7941" t="b">
        <f>results[[#This Row],[Diesel]]&lt;&gt;0</f>
        <v>0</v>
      </c>
    </row>
    <row r="7942" spans="1:11" x14ac:dyDescent="0.3">
      <c r="A7942" s="1" t="s">
        <v>7947</v>
      </c>
      <c r="B7942">
        <v>0</v>
      </c>
      <c r="C7942">
        <v>11170</v>
      </c>
      <c r="D7942">
        <v>11036.45</v>
      </c>
      <c r="E7942">
        <v>500</v>
      </c>
      <c r="F7942">
        <v>0</v>
      </c>
      <c r="G7942">
        <v>0</v>
      </c>
      <c r="I7942">
        <f t="shared" si="249"/>
        <v>7941</v>
      </c>
      <c r="J7942">
        <f t="shared" si="248"/>
        <v>47</v>
      </c>
      <c r="K7942" t="b">
        <f>results[[#This Row],[Diesel]]&lt;&gt;0</f>
        <v>0</v>
      </c>
    </row>
    <row r="7943" spans="1:11" x14ac:dyDescent="0.3">
      <c r="A7943" s="1" t="s">
        <v>7948</v>
      </c>
      <c r="B7943">
        <v>0</v>
      </c>
      <c r="C7943">
        <v>11170</v>
      </c>
      <c r="D7943">
        <v>14212.05</v>
      </c>
      <c r="E7943">
        <v>500</v>
      </c>
      <c r="F7943">
        <v>0</v>
      </c>
      <c r="G7943">
        <v>0</v>
      </c>
      <c r="I7943">
        <f t="shared" si="249"/>
        <v>7942</v>
      </c>
      <c r="J7943">
        <f t="shared" si="248"/>
        <v>47</v>
      </c>
      <c r="K7943" t="b">
        <f>results[[#This Row],[Diesel]]&lt;&gt;0</f>
        <v>0</v>
      </c>
    </row>
    <row r="7944" spans="1:11" x14ac:dyDescent="0.3">
      <c r="A7944" s="1" t="s">
        <v>7949</v>
      </c>
      <c r="B7944">
        <v>0</v>
      </c>
      <c r="C7944">
        <v>11170</v>
      </c>
      <c r="D7944">
        <v>17377.45</v>
      </c>
      <c r="E7944">
        <v>500</v>
      </c>
      <c r="F7944">
        <v>0</v>
      </c>
      <c r="G7944">
        <v>0</v>
      </c>
      <c r="I7944">
        <f t="shared" si="249"/>
        <v>7943</v>
      </c>
      <c r="J7944">
        <f t="shared" si="248"/>
        <v>48</v>
      </c>
      <c r="K7944" t="b">
        <f>results[[#This Row],[Diesel]]&lt;&gt;0</f>
        <v>0</v>
      </c>
    </row>
    <row r="7945" spans="1:11" x14ac:dyDescent="0.3">
      <c r="A7945" s="1" t="s">
        <v>7950</v>
      </c>
      <c r="B7945">
        <v>0</v>
      </c>
      <c r="C7945">
        <v>11170</v>
      </c>
      <c r="D7945">
        <v>16612</v>
      </c>
      <c r="E7945">
        <v>500</v>
      </c>
      <c r="F7945">
        <v>0</v>
      </c>
      <c r="G7945">
        <v>0</v>
      </c>
      <c r="I7945">
        <f t="shared" si="249"/>
        <v>7944</v>
      </c>
      <c r="J7945">
        <f t="shared" si="248"/>
        <v>48</v>
      </c>
      <c r="K7945" t="b">
        <f>results[[#This Row],[Diesel]]&lt;&gt;0</f>
        <v>0</v>
      </c>
    </row>
    <row r="7946" spans="1:11" x14ac:dyDescent="0.3">
      <c r="A7946" s="1" t="s">
        <v>7951</v>
      </c>
      <c r="B7946">
        <v>0</v>
      </c>
      <c r="C7946">
        <v>11170</v>
      </c>
      <c r="D7946">
        <v>16037</v>
      </c>
      <c r="E7946">
        <v>500</v>
      </c>
      <c r="F7946">
        <v>0</v>
      </c>
      <c r="G7946">
        <v>0</v>
      </c>
      <c r="I7946">
        <f t="shared" si="249"/>
        <v>7945</v>
      </c>
      <c r="J7946">
        <f t="shared" si="248"/>
        <v>48</v>
      </c>
      <c r="K7946" t="b">
        <f>results[[#This Row],[Diesel]]&lt;&gt;0</f>
        <v>0</v>
      </c>
    </row>
    <row r="7947" spans="1:11" x14ac:dyDescent="0.3">
      <c r="A7947" s="1" t="s">
        <v>7952</v>
      </c>
      <c r="B7947">
        <v>0</v>
      </c>
      <c r="C7947">
        <v>11170</v>
      </c>
      <c r="D7947">
        <v>16196</v>
      </c>
      <c r="E7947">
        <v>500</v>
      </c>
      <c r="F7947">
        <v>0</v>
      </c>
      <c r="G7947">
        <v>0</v>
      </c>
      <c r="I7947">
        <f t="shared" si="249"/>
        <v>7946</v>
      </c>
      <c r="J7947">
        <f t="shared" si="248"/>
        <v>48</v>
      </c>
      <c r="K7947" t="b">
        <f>results[[#This Row],[Diesel]]&lt;&gt;0</f>
        <v>0</v>
      </c>
    </row>
    <row r="7948" spans="1:11" x14ac:dyDescent="0.3">
      <c r="A7948" s="1" t="s">
        <v>7953</v>
      </c>
      <c r="B7948">
        <v>0</v>
      </c>
      <c r="C7948">
        <v>11170</v>
      </c>
      <c r="D7948">
        <v>16530</v>
      </c>
      <c r="E7948">
        <v>500</v>
      </c>
      <c r="F7948">
        <v>0</v>
      </c>
      <c r="G7948">
        <v>0</v>
      </c>
      <c r="I7948">
        <f t="shared" si="249"/>
        <v>7947</v>
      </c>
      <c r="J7948">
        <f t="shared" si="248"/>
        <v>48</v>
      </c>
      <c r="K7948" t="b">
        <f>results[[#This Row],[Diesel]]&lt;&gt;0</f>
        <v>0</v>
      </c>
    </row>
    <row r="7949" spans="1:11" x14ac:dyDescent="0.3">
      <c r="A7949" s="1" t="s">
        <v>7954</v>
      </c>
      <c r="B7949">
        <v>0</v>
      </c>
      <c r="C7949">
        <v>11170</v>
      </c>
      <c r="D7949">
        <v>17141</v>
      </c>
      <c r="E7949">
        <v>500</v>
      </c>
      <c r="F7949">
        <v>0</v>
      </c>
      <c r="G7949">
        <v>0</v>
      </c>
      <c r="I7949">
        <f t="shared" si="249"/>
        <v>7948</v>
      </c>
      <c r="J7949">
        <f t="shared" si="248"/>
        <v>48</v>
      </c>
      <c r="K7949" t="b">
        <f>results[[#This Row],[Diesel]]&lt;&gt;0</f>
        <v>0</v>
      </c>
    </row>
    <row r="7950" spans="1:11" x14ac:dyDescent="0.3">
      <c r="A7950" s="1" t="s">
        <v>7955</v>
      </c>
      <c r="B7950">
        <v>0</v>
      </c>
      <c r="C7950">
        <v>11170</v>
      </c>
      <c r="D7950">
        <v>18220</v>
      </c>
      <c r="E7950">
        <v>500</v>
      </c>
      <c r="F7950">
        <v>0</v>
      </c>
      <c r="G7950">
        <v>0</v>
      </c>
      <c r="I7950">
        <f t="shared" si="249"/>
        <v>7949</v>
      </c>
      <c r="J7950">
        <f t="shared" si="248"/>
        <v>48</v>
      </c>
      <c r="K7950" t="b">
        <f>results[[#This Row],[Diesel]]&lt;&gt;0</f>
        <v>0</v>
      </c>
    </row>
    <row r="7951" spans="1:11" x14ac:dyDescent="0.3">
      <c r="A7951" s="1" t="s">
        <v>7956</v>
      </c>
      <c r="B7951">
        <v>624</v>
      </c>
      <c r="C7951">
        <v>11170</v>
      </c>
      <c r="D7951">
        <v>19800</v>
      </c>
      <c r="E7951">
        <v>500</v>
      </c>
      <c r="F7951">
        <v>0</v>
      </c>
      <c r="G7951">
        <v>0</v>
      </c>
      <c r="I7951">
        <f t="shared" si="249"/>
        <v>7950</v>
      </c>
      <c r="J7951">
        <f t="shared" si="248"/>
        <v>48</v>
      </c>
      <c r="K7951" t="b">
        <f>results[[#This Row],[Diesel]]&lt;&gt;0</f>
        <v>0</v>
      </c>
    </row>
    <row r="7952" spans="1:11" x14ac:dyDescent="0.3">
      <c r="A7952" s="1" t="s">
        <v>7957</v>
      </c>
      <c r="B7952">
        <v>3579</v>
      </c>
      <c r="C7952">
        <v>11170</v>
      </c>
      <c r="D7952">
        <v>19800</v>
      </c>
      <c r="E7952">
        <v>500</v>
      </c>
      <c r="F7952">
        <v>0</v>
      </c>
      <c r="G7952">
        <v>0</v>
      </c>
      <c r="I7952">
        <f t="shared" si="249"/>
        <v>7951</v>
      </c>
      <c r="J7952">
        <f t="shared" si="248"/>
        <v>48</v>
      </c>
      <c r="K7952" t="b">
        <f>results[[#This Row],[Diesel]]&lt;&gt;0</f>
        <v>0</v>
      </c>
    </row>
    <row r="7953" spans="1:11" x14ac:dyDescent="0.3">
      <c r="A7953" s="1" t="s">
        <v>7958</v>
      </c>
      <c r="B7953">
        <v>4132</v>
      </c>
      <c r="C7953">
        <v>11170</v>
      </c>
      <c r="D7953">
        <v>19800</v>
      </c>
      <c r="E7953">
        <v>500</v>
      </c>
      <c r="F7953">
        <v>0</v>
      </c>
      <c r="G7953">
        <v>0</v>
      </c>
      <c r="I7953">
        <f t="shared" si="249"/>
        <v>7952</v>
      </c>
      <c r="J7953">
        <f t="shared" si="248"/>
        <v>48</v>
      </c>
      <c r="K7953" t="b">
        <f>results[[#This Row],[Diesel]]&lt;&gt;0</f>
        <v>0</v>
      </c>
    </row>
    <row r="7954" spans="1:11" x14ac:dyDescent="0.3">
      <c r="A7954" s="1" t="s">
        <v>7959</v>
      </c>
      <c r="B7954">
        <v>3072</v>
      </c>
      <c r="C7954">
        <v>11170</v>
      </c>
      <c r="D7954">
        <v>19800</v>
      </c>
      <c r="E7954">
        <v>500</v>
      </c>
      <c r="F7954">
        <v>0</v>
      </c>
      <c r="G7954">
        <v>0</v>
      </c>
      <c r="I7954">
        <f t="shared" si="249"/>
        <v>7953</v>
      </c>
      <c r="J7954">
        <f t="shared" si="248"/>
        <v>48</v>
      </c>
      <c r="K7954" t="b">
        <f>results[[#This Row],[Diesel]]&lt;&gt;0</f>
        <v>0</v>
      </c>
    </row>
    <row r="7955" spans="1:11" x14ac:dyDescent="0.3">
      <c r="A7955" s="1" t="s">
        <v>7960</v>
      </c>
      <c r="B7955">
        <v>1309</v>
      </c>
      <c r="C7955">
        <v>11170</v>
      </c>
      <c r="D7955">
        <v>19800</v>
      </c>
      <c r="E7955">
        <v>500</v>
      </c>
      <c r="F7955">
        <v>0</v>
      </c>
      <c r="G7955">
        <v>0</v>
      </c>
      <c r="I7955">
        <f t="shared" si="249"/>
        <v>7954</v>
      </c>
      <c r="J7955">
        <f t="shared" si="248"/>
        <v>48</v>
      </c>
      <c r="K7955" t="b">
        <f>results[[#This Row],[Diesel]]&lt;&gt;0</f>
        <v>0</v>
      </c>
    </row>
    <row r="7956" spans="1:11" x14ac:dyDescent="0.3">
      <c r="A7956" s="1" t="s">
        <v>7961</v>
      </c>
      <c r="B7956">
        <v>0</v>
      </c>
      <c r="C7956">
        <v>11170</v>
      </c>
      <c r="D7956">
        <v>19541</v>
      </c>
      <c r="E7956">
        <v>500</v>
      </c>
      <c r="F7956">
        <v>0</v>
      </c>
      <c r="G7956">
        <v>0</v>
      </c>
      <c r="I7956">
        <f t="shared" si="249"/>
        <v>7955</v>
      </c>
      <c r="J7956">
        <f t="shared" si="248"/>
        <v>48</v>
      </c>
      <c r="K7956" t="b">
        <f>results[[#This Row],[Diesel]]&lt;&gt;0</f>
        <v>0</v>
      </c>
    </row>
    <row r="7957" spans="1:11" x14ac:dyDescent="0.3">
      <c r="A7957" s="1" t="s">
        <v>7962</v>
      </c>
      <c r="B7957">
        <v>0</v>
      </c>
      <c r="C7957">
        <v>11170</v>
      </c>
      <c r="D7957">
        <v>17996</v>
      </c>
      <c r="E7957">
        <v>500</v>
      </c>
      <c r="F7957">
        <v>0</v>
      </c>
      <c r="G7957">
        <v>0</v>
      </c>
      <c r="I7957">
        <f t="shared" si="249"/>
        <v>7956</v>
      </c>
      <c r="J7957">
        <f t="shared" si="248"/>
        <v>48</v>
      </c>
      <c r="K7957" t="b">
        <f>results[[#This Row],[Diesel]]&lt;&gt;0</f>
        <v>0</v>
      </c>
    </row>
    <row r="7958" spans="1:11" x14ac:dyDescent="0.3">
      <c r="A7958" s="1" t="s">
        <v>7963</v>
      </c>
      <c r="B7958">
        <v>0</v>
      </c>
      <c r="C7958">
        <v>11170</v>
      </c>
      <c r="D7958">
        <v>15664.35</v>
      </c>
      <c r="E7958">
        <v>500</v>
      </c>
      <c r="F7958">
        <v>0</v>
      </c>
      <c r="G7958">
        <v>0</v>
      </c>
      <c r="I7958">
        <f t="shared" si="249"/>
        <v>7957</v>
      </c>
      <c r="J7958">
        <f t="shared" si="248"/>
        <v>48</v>
      </c>
      <c r="K7958" t="b">
        <f>results[[#This Row],[Diesel]]&lt;&gt;0</f>
        <v>0</v>
      </c>
    </row>
    <row r="7959" spans="1:11" x14ac:dyDescent="0.3">
      <c r="A7959" s="1" t="s">
        <v>7964</v>
      </c>
      <c r="B7959">
        <v>0</v>
      </c>
      <c r="C7959">
        <v>11170</v>
      </c>
      <c r="D7959">
        <v>9505.7000000000007</v>
      </c>
      <c r="E7959">
        <v>500</v>
      </c>
      <c r="F7959">
        <v>0</v>
      </c>
      <c r="G7959">
        <v>0</v>
      </c>
      <c r="I7959">
        <f t="shared" si="249"/>
        <v>7958</v>
      </c>
      <c r="J7959">
        <f t="shared" si="248"/>
        <v>48</v>
      </c>
      <c r="K7959" t="b">
        <f>results[[#This Row],[Diesel]]&lt;&gt;0</f>
        <v>0</v>
      </c>
    </row>
    <row r="7960" spans="1:11" x14ac:dyDescent="0.3">
      <c r="A7960" s="1" t="s">
        <v>7965</v>
      </c>
      <c r="B7960">
        <v>0</v>
      </c>
      <c r="C7960">
        <v>11170</v>
      </c>
      <c r="D7960">
        <v>4751.95</v>
      </c>
      <c r="E7960">
        <v>500</v>
      </c>
      <c r="F7960">
        <v>0</v>
      </c>
      <c r="G7960">
        <v>0</v>
      </c>
      <c r="I7960">
        <f t="shared" si="249"/>
        <v>7959</v>
      </c>
      <c r="J7960">
        <f t="shared" si="248"/>
        <v>48</v>
      </c>
      <c r="K7960" t="b">
        <f>results[[#This Row],[Diesel]]&lt;&gt;0</f>
        <v>0</v>
      </c>
    </row>
    <row r="7961" spans="1:11" x14ac:dyDescent="0.3">
      <c r="A7961" s="1" t="s">
        <v>7966</v>
      </c>
      <c r="B7961">
        <v>0</v>
      </c>
      <c r="C7961">
        <v>11170</v>
      </c>
      <c r="D7961">
        <v>2402.6999999999998</v>
      </c>
      <c r="E7961">
        <v>500</v>
      </c>
      <c r="F7961">
        <v>0</v>
      </c>
      <c r="G7961">
        <v>0</v>
      </c>
      <c r="I7961">
        <f t="shared" si="249"/>
        <v>7960</v>
      </c>
      <c r="J7961">
        <f t="shared" si="248"/>
        <v>48</v>
      </c>
      <c r="K7961" t="b">
        <f>results[[#This Row],[Diesel]]&lt;&gt;0</f>
        <v>0</v>
      </c>
    </row>
    <row r="7962" spans="1:11" x14ac:dyDescent="0.3">
      <c r="A7962" s="1" t="s">
        <v>7967</v>
      </c>
      <c r="B7962">
        <v>0</v>
      </c>
      <c r="C7962">
        <v>11170</v>
      </c>
      <c r="D7962">
        <v>2392.4</v>
      </c>
      <c r="E7962">
        <v>500</v>
      </c>
      <c r="F7962">
        <v>0</v>
      </c>
      <c r="G7962">
        <v>0</v>
      </c>
      <c r="I7962">
        <f t="shared" si="249"/>
        <v>7961</v>
      </c>
      <c r="J7962">
        <f t="shared" si="248"/>
        <v>48</v>
      </c>
      <c r="K7962" t="b">
        <f>results[[#This Row],[Diesel]]&lt;&gt;0</f>
        <v>0</v>
      </c>
    </row>
    <row r="7963" spans="1:11" x14ac:dyDescent="0.3">
      <c r="A7963" s="1" t="s">
        <v>7968</v>
      </c>
      <c r="B7963">
        <v>0</v>
      </c>
      <c r="C7963">
        <v>11170</v>
      </c>
      <c r="D7963">
        <v>4899.1000000000004</v>
      </c>
      <c r="E7963">
        <v>500</v>
      </c>
      <c r="F7963">
        <v>0</v>
      </c>
      <c r="G7963">
        <v>0</v>
      </c>
      <c r="I7963">
        <f t="shared" si="249"/>
        <v>7962</v>
      </c>
      <c r="J7963">
        <f t="shared" si="248"/>
        <v>48</v>
      </c>
      <c r="K7963" t="b">
        <f>results[[#This Row],[Diesel]]&lt;&gt;0</f>
        <v>0</v>
      </c>
    </row>
    <row r="7964" spans="1:11" x14ac:dyDescent="0.3">
      <c r="A7964" s="1" t="s">
        <v>7969</v>
      </c>
      <c r="B7964">
        <v>0</v>
      </c>
      <c r="C7964">
        <v>11170</v>
      </c>
      <c r="D7964">
        <v>7228.95</v>
      </c>
      <c r="E7964">
        <v>500</v>
      </c>
      <c r="F7964">
        <v>0</v>
      </c>
      <c r="G7964">
        <v>0</v>
      </c>
      <c r="I7964">
        <f t="shared" si="249"/>
        <v>7963</v>
      </c>
      <c r="J7964">
        <f t="shared" si="248"/>
        <v>48</v>
      </c>
      <c r="K7964" t="b">
        <f>results[[#This Row],[Diesel]]&lt;&gt;0</f>
        <v>0</v>
      </c>
    </row>
    <row r="7965" spans="1:11" x14ac:dyDescent="0.3">
      <c r="A7965" s="1" t="s">
        <v>7970</v>
      </c>
      <c r="B7965">
        <v>0</v>
      </c>
      <c r="C7965">
        <v>11170</v>
      </c>
      <c r="D7965">
        <v>9455.25</v>
      </c>
      <c r="E7965">
        <v>500</v>
      </c>
      <c r="F7965">
        <v>0</v>
      </c>
      <c r="G7965">
        <v>0</v>
      </c>
      <c r="I7965">
        <f t="shared" si="249"/>
        <v>7964</v>
      </c>
      <c r="J7965">
        <f t="shared" si="248"/>
        <v>48</v>
      </c>
      <c r="K7965" t="b">
        <f>results[[#This Row],[Diesel]]&lt;&gt;0</f>
        <v>0</v>
      </c>
    </row>
    <row r="7966" spans="1:11" x14ac:dyDescent="0.3">
      <c r="A7966" s="1" t="s">
        <v>7971</v>
      </c>
      <c r="B7966">
        <v>0</v>
      </c>
      <c r="C7966">
        <v>11170</v>
      </c>
      <c r="D7966">
        <v>12320.65</v>
      </c>
      <c r="E7966">
        <v>500</v>
      </c>
      <c r="F7966">
        <v>0</v>
      </c>
      <c r="G7966">
        <v>0</v>
      </c>
      <c r="I7966">
        <f t="shared" si="249"/>
        <v>7965</v>
      </c>
      <c r="J7966">
        <f t="shared" si="248"/>
        <v>48</v>
      </c>
      <c r="K7966" t="b">
        <f>results[[#This Row],[Diesel]]&lt;&gt;0</f>
        <v>0</v>
      </c>
    </row>
    <row r="7967" spans="1:11" x14ac:dyDescent="0.3">
      <c r="A7967" s="1" t="s">
        <v>7972</v>
      </c>
      <c r="B7967">
        <v>0</v>
      </c>
      <c r="C7967">
        <v>11170</v>
      </c>
      <c r="D7967">
        <v>15918.55</v>
      </c>
      <c r="E7967">
        <v>500</v>
      </c>
      <c r="F7967">
        <v>0</v>
      </c>
      <c r="G7967">
        <v>0</v>
      </c>
      <c r="I7967">
        <f t="shared" si="249"/>
        <v>7966</v>
      </c>
      <c r="J7967">
        <f t="shared" si="248"/>
        <v>48</v>
      </c>
      <c r="K7967" t="b">
        <f>results[[#This Row],[Diesel]]&lt;&gt;0</f>
        <v>0</v>
      </c>
    </row>
    <row r="7968" spans="1:11" x14ac:dyDescent="0.3">
      <c r="A7968" s="1" t="s">
        <v>7973</v>
      </c>
      <c r="B7968">
        <v>0</v>
      </c>
      <c r="C7968">
        <v>11170</v>
      </c>
      <c r="D7968">
        <v>19632.45</v>
      </c>
      <c r="E7968">
        <v>500</v>
      </c>
      <c r="F7968">
        <v>0</v>
      </c>
      <c r="G7968">
        <v>0</v>
      </c>
      <c r="I7968">
        <f t="shared" si="249"/>
        <v>7967</v>
      </c>
      <c r="J7968">
        <f t="shared" si="248"/>
        <v>48</v>
      </c>
      <c r="K7968" t="b">
        <f>results[[#This Row],[Diesel]]&lt;&gt;0</f>
        <v>0</v>
      </c>
    </row>
    <row r="7969" spans="1:11" x14ac:dyDescent="0.3">
      <c r="A7969" s="1" t="s">
        <v>7974</v>
      </c>
      <c r="B7969">
        <v>0</v>
      </c>
      <c r="C7969">
        <v>11170</v>
      </c>
      <c r="D7969">
        <v>18524</v>
      </c>
      <c r="E7969">
        <v>500</v>
      </c>
      <c r="F7969">
        <v>0</v>
      </c>
      <c r="G7969">
        <v>0</v>
      </c>
      <c r="I7969">
        <f t="shared" si="249"/>
        <v>7968</v>
      </c>
      <c r="J7969">
        <f t="shared" si="248"/>
        <v>48</v>
      </c>
      <c r="K7969" t="b">
        <f>results[[#This Row],[Diesel]]&lt;&gt;0</f>
        <v>0</v>
      </c>
    </row>
    <row r="7970" spans="1:11" x14ac:dyDescent="0.3">
      <c r="A7970" s="1" t="s">
        <v>7975</v>
      </c>
      <c r="B7970">
        <v>0</v>
      </c>
      <c r="C7970">
        <v>11170</v>
      </c>
      <c r="D7970">
        <v>18177</v>
      </c>
      <c r="E7970">
        <v>500</v>
      </c>
      <c r="F7970">
        <v>0</v>
      </c>
      <c r="G7970">
        <v>0</v>
      </c>
      <c r="I7970">
        <f t="shared" si="249"/>
        <v>7969</v>
      </c>
      <c r="J7970">
        <f t="shared" si="248"/>
        <v>48</v>
      </c>
      <c r="K7970" t="b">
        <f>results[[#This Row],[Diesel]]&lt;&gt;0</f>
        <v>0</v>
      </c>
    </row>
    <row r="7971" spans="1:11" x14ac:dyDescent="0.3">
      <c r="A7971" s="1" t="s">
        <v>7976</v>
      </c>
      <c r="B7971">
        <v>0</v>
      </c>
      <c r="C7971">
        <v>11170</v>
      </c>
      <c r="D7971">
        <v>18087</v>
      </c>
      <c r="E7971">
        <v>500</v>
      </c>
      <c r="F7971">
        <v>0</v>
      </c>
      <c r="G7971">
        <v>0</v>
      </c>
      <c r="I7971">
        <f t="shared" si="249"/>
        <v>7970</v>
      </c>
      <c r="J7971">
        <f t="shared" si="248"/>
        <v>48</v>
      </c>
      <c r="K7971" t="b">
        <f>results[[#This Row],[Diesel]]&lt;&gt;0</f>
        <v>0</v>
      </c>
    </row>
    <row r="7972" spans="1:11" x14ac:dyDescent="0.3">
      <c r="A7972" s="1" t="s">
        <v>7977</v>
      </c>
      <c r="B7972">
        <v>0</v>
      </c>
      <c r="C7972">
        <v>11170</v>
      </c>
      <c r="D7972">
        <v>18150</v>
      </c>
      <c r="E7972">
        <v>500</v>
      </c>
      <c r="F7972">
        <v>0</v>
      </c>
      <c r="G7972">
        <v>0</v>
      </c>
      <c r="I7972">
        <f t="shared" si="249"/>
        <v>7971</v>
      </c>
      <c r="J7972">
        <f t="shared" si="248"/>
        <v>48</v>
      </c>
      <c r="K7972" t="b">
        <f>results[[#This Row],[Diesel]]&lt;&gt;0</f>
        <v>0</v>
      </c>
    </row>
    <row r="7973" spans="1:11" x14ac:dyDescent="0.3">
      <c r="A7973" s="1" t="s">
        <v>7978</v>
      </c>
      <c r="B7973">
        <v>0</v>
      </c>
      <c r="C7973">
        <v>11170</v>
      </c>
      <c r="D7973">
        <v>18470</v>
      </c>
      <c r="E7973">
        <v>500</v>
      </c>
      <c r="F7973">
        <v>0</v>
      </c>
      <c r="G7973">
        <v>0</v>
      </c>
      <c r="I7973">
        <f t="shared" si="249"/>
        <v>7972</v>
      </c>
      <c r="J7973">
        <f t="shared" si="248"/>
        <v>48</v>
      </c>
      <c r="K7973" t="b">
        <f>results[[#This Row],[Diesel]]&lt;&gt;0</f>
        <v>0</v>
      </c>
    </row>
    <row r="7974" spans="1:11" x14ac:dyDescent="0.3">
      <c r="A7974" s="1" t="s">
        <v>7979</v>
      </c>
      <c r="B7974">
        <v>0</v>
      </c>
      <c r="C7974">
        <v>11170</v>
      </c>
      <c r="D7974">
        <v>19388</v>
      </c>
      <c r="E7974">
        <v>500</v>
      </c>
      <c r="F7974">
        <v>0</v>
      </c>
      <c r="G7974">
        <v>0</v>
      </c>
      <c r="I7974">
        <f t="shared" si="249"/>
        <v>7973</v>
      </c>
      <c r="J7974">
        <f t="shared" si="248"/>
        <v>48</v>
      </c>
      <c r="K7974" t="b">
        <f>results[[#This Row],[Diesel]]&lt;&gt;0</f>
        <v>0</v>
      </c>
    </row>
    <row r="7975" spans="1:11" x14ac:dyDescent="0.3">
      <c r="A7975" s="1" t="s">
        <v>7980</v>
      </c>
      <c r="B7975">
        <v>1523</v>
      </c>
      <c r="C7975">
        <v>11170</v>
      </c>
      <c r="D7975">
        <v>19800</v>
      </c>
      <c r="E7975">
        <v>500</v>
      </c>
      <c r="F7975">
        <v>0</v>
      </c>
      <c r="G7975">
        <v>0</v>
      </c>
      <c r="I7975">
        <f t="shared" si="249"/>
        <v>7974</v>
      </c>
      <c r="J7975">
        <f t="shared" si="248"/>
        <v>48</v>
      </c>
      <c r="K7975" t="b">
        <f>results[[#This Row],[Diesel]]&lt;&gt;0</f>
        <v>0</v>
      </c>
    </row>
    <row r="7976" spans="1:11" x14ac:dyDescent="0.3">
      <c r="A7976" s="1" t="s">
        <v>7981</v>
      </c>
      <c r="B7976">
        <v>4306</v>
      </c>
      <c r="C7976">
        <v>11170</v>
      </c>
      <c r="D7976">
        <v>19800</v>
      </c>
      <c r="E7976">
        <v>500</v>
      </c>
      <c r="F7976">
        <v>0</v>
      </c>
      <c r="G7976">
        <v>0</v>
      </c>
      <c r="I7976">
        <f t="shared" si="249"/>
        <v>7975</v>
      </c>
      <c r="J7976">
        <f t="shared" si="248"/>
        <v>48</v>
      </c>
      <c r="K7976" t="b">
        <f>results[[#This Row],[Diesel]]&lt;&gt;0</f>
        <v>0</v>
      </c>
    </row>
    <row r="7977" spans="1:11" x14ac:dyDescent="0.3">
      <c r="A7977" s="1" t="s">
        <v>7982</v>
      </c>
      <c r="B7977">
        <v>5040</v>
      </c>
      <c r="C7977">
        <v>11170</v>
      </c>
      <c r="D7977">
        <v>19800</v>
      </c>
      <c r="E7977">
        <v>500</v>
      </c>
      <c r="F7977">
        <v>0</v>
      </c>
      <c r="G7977">
        <v>0</v>
      </c>
      <c r="I7977">
        <f t="shared" si="249"/>
        <v>7976</v>
      </c>
      <c r="J7977">
        <f t="shared" si="248"/>
        <v>48</v>
      </c>
      <c r="K7977" t="b">
        <f>results[[#This Row],[Diesel]]&lt;&gt;0</f>
        <v>0</v>
      </c>
    </row>
    <row r="7978" spans="1:11" x14ac:dyDescent="0.3">
      <c r="A7978" s="1" t="s">
        <v>7983</v>
      </c>
      <c r="B7978">
        <v>3496</v>
      </c>
      <c r="C7978">
        <v>11170</v>
      </c>
      <c r="D7978">
        <v>19800</v>
      </c>
      <c r="E7978">
        <v>500</v>
      </c>
      <c r="F7978">
        <v>0</v>
      </c>
      <c r="G7978">
        <v>0</v>
      </c>
      <c r="I7978">
        <f t="shared" si="249"/>
        <v>7977</v>
      </c>
      <c r="J7978">
        <f t="shared" si="248"/>
        <v>48</v>
      </c>
      <c r="K7978" t="b">
        <f>results[[#This Row],[Diesel]]&lt;&gt;0</f>
        <v>0</v>
      </c>
    </row>
    <row r="7979" spans="1:11" x14ac:dyDescent="0.3">
      <c r="A7979" s="1" t="s">
        <v>7984</v>
      </c>
      <c r="B7979">
        <v>719</v>
      </c>
      <c r="C7979">
        <v>11170</v>
      </c>
      <c r="D7979">
        <v>19800</v>
      </c>
      <c r="E7979">
        <v>500</v>
      </c>
      <c r="F7979">
        <v>0</v>
      </c>
      <c r="G7979">
        <v>0</v>
      </c>
      <c r="I7979">
        <f t="shared" si="249"/>
        <v>7978</v>
      </c>
      <c r="J7979">
        <f t="shared" si="248"/>
        <v>48</v>
      </c>
      <c r="K7979" t="b">
        <f>results[[#This Row],[Diesel]]&lt;&gt;0</f>
        <v>0</v>
      </c>
    </row>
    <row r="7980" spans="1:11" x14ac:dyDescent="0.3">
      <c r="A7980" s="1" t="s">
        <v>7985</v>
      </c>
      <c r="B7980">
        <v>0</v>
      </c>
      <c r="C7980">
        <v>11170</v>
      </c>
      <c r="D7980">
        <v>18397</v>
      </c>
      <c r="E7980">
        <v>500</v>
      </c>
      <c r="F7980">
        <v>0</v>
      </c>
      <c r="G7980">
        <v>0</v>
      </c>
      <c r="I7980">
        <f t="shared" si="249"/>
        <v>7979</v>
      </c>
      <c r="J7980">
        <f t="shared" si="248"/>
        <v>48</v>
      </c>
      <c r="K7980" t="b">
        <f>results[[#This Row],[Diesel]]&lt;&gt;0</f>
        <v>0</v>
      </c>
    </row>
    <row r="7981" spans="1:11" x14ac:dyDescent="0.3">
      <c r="A7981" s="1" t="s">
        <v>7986</v>
      </c>
      <c r="B7981">
        <v>0</v>
      </c>
      <c r="C7981">
        <v>11170</v>
      </c>
      <c r="D7981">
        <v>15871</v>
      </c>
      <c r="E7981">
        <v>500</v>
      </c>
      <c r="F7981">
        <v>0</v>
      </c>
      <c r="G7981">
        <v>0</v>
      </c>
      <c r="I7981">
        <f t="shared" si="249"/>
        <v>7980</v>
      </c>
      <c r="J7981">
        <f t="shared" si="248"/>
        <v>48</v>
      </c>
      <c r="K7981" t="b">
        <f>results[[#This Row],[Diesel]]&lt;&gt;0</f>
        <v>0</v>
      </c>
    </row>
    <row r="7982" spans="1:11" x14ac:dyDescent="0.3">
      <c r="A7982" s="1" t="s">
        <v>7987</v>
      </c>
      <c r="B7982">
        <v>0</v>
      </c>
      <c r="C7982">
        <v>11170</v>
      </c>
      <c r="D7982">
        <v>13613.15</v>
      </c>
      <c r="E7982">
        <v>500</v>
      </c>
      <c r="F7982">
        <v>0</v>
      </c>
      <c r="G7982">
        <v>0</v>
      </c>
      <c r="I7982">
        <f t="shared" si="249"/>
        <v>7981</v>
      </c>
      <c r="J7982">
        <f t="shared" si="248"/>
        <v>48</v>
      </c>
      <c r="K7982" t="b">
        <f>results[[#This Row],[Diesel]]&lt;&gt;0</f>
        <v>0</v>
      </c>
    </row>
    <row r="7983" spans="1:11" x14ac:dyDescent="0.3">
      <c r="A7983" s="1" t="s">
        <v>7988</v>
      </c>
      <c r="B7983">
        <v>0</v>
      </c>
      <c r="C7983">
        <v>11170</v>
      </c>
      <c r="D7983">
        <v>7968.25</v>
      </c>
      <c r="E7983">
        <v>500</v>
      </c>
      <c r="F7983">
        <v>0</v>
      </c>
      <c r="G7983">
        <v>0</v>
      </c>
      <c r="I7983">
        <f t="shared" si="249"/>
        <v>7982</v>
      </c>
      <c r="J7983">
        <f t="shared" si="248"/>
        <v>48</v>
      </c>
      <c r="K7983" t="b">
        <f>results[[#This Row],[Diesel]]&lt;&gt;0</f>
        <v>0</v>
      </c>
    </row>
    <row r="7984" spans="1:11" x14ac:dyDescent="0.3">
      <c r="A7984" s="1" t="s">
        <v>7989</v>
      </c>
      <c r="B7984">
        <v>0</v>
      </c>
      <c r="C7984">
        <v>11170</v>
      </c>
      <c r="D7984">
        <v>3312.05</v>
      </c>
      <c r="E7984">
        <v>500</v>
      </c>
      <c r="F7984">
        <v>0</v>
      </c>
      <c r="G7984">
        <v>0</v>
      </c>
      <c r="I7984">
        <f t="shared" si="249"/>
        <v>7983</v>
      </c>
      <c r="J7984">
        <f t="shared" si="248"/>
        <v>48</v>
      </c>
      <c r="K7984" t="b">
        <f>results[[#This Row],[Diesel]]&lt;&gt;0</f>
        <v>0</v>
      </c>
    </row>
    <row r="7985" spans="1:11" x14ac:dyDescent="0.3">
      <c r="A7985" s="1" t="s">
        <v>7990</v>
      </c>
      <c r="B7985">
        <v>0</v>
      </c>
      <c r="C7985">
        <v>11170</v>
      </c>
      <c r="D7985">
        <v>966.5</v>
      </c>
      <c r="E7985">
        <v>500</v>
      </c>
      <c r="F7985">
        <v>0</v>
      </c>
      <c r="G7985">
        <v>0</v>
      </c>
      <c r="I7985">
        <f t="shared" si="249"/>
        <v>7984</v>
      </c>
      <c r="J7985">
        <f t="shared" si="248"/>
        <v>48</v>
      </c>
      <c r="K7985" t="b">
        <f>results[[#This Row],[Diesel]]&lt;&gt;0</f>
        <v>0</v>
      </c>
    </row>
    <row r="7986" spans="1:11" x14ac:dyDescent="0.3">
      <c r="A7986" s="1" t="s">
        <v>7991</v>
      </c>
      <c r="B7986">
        <v>0</v>
      </c>
      <c r="C7986">
        <v>11170</v>
      </c>
      <c r="D7986">
        <v>742.9</v>
      </c>
      <c r="E7986">
        <v>500</v>
      </c>
      <c r="F7986">
        <v>0</v>
      </c>
      <c r="G7986">
        <v>0</v>
      </c>
      <c r="I7986">
        <f t="shared" si="249"/>
        <v>7985</v>
      </c>
      <c r="J7986">
        <f t="shared" si="248"/>
        <v>48</v>
      </c>
      <c r="K7986" t="b">
        <f>results[[#This Row],[Diesel]]&lt;&gt;0</f>
        <v>0</v>
      </c>
    </row>
    <row r="7987" spans="1:11" x14ac:dyDescent="0.3">
      <c r="A7987" s="1" t="s">
        <v>7992</v>
      </c>
      <c r="B7987">
        <v>0</v>
      </c>
      <c r="C7987">
        <v>11170</v>
      </c>
      <c r="D7987">
        <v>2505.75</v>
      </c>
      <c r="E7987">
        <v>500</v>
      </c>
      <c r="F7987">
        <v>0</v>
      </c>
      <c r="G7987">
        <v>0</v>
      </c>
      <c r="I7987">
        <f t="shared" si="249"/>
        <v>7986</v>
      </c>
      <c r="J7987">
        <f t="shared" si="248"/>
        <v>48</v>
      </c>
      <c r="K7987" t="b">
        <f>results[[#This Row],[Diesel]]&lt;&gt;0</f>
        <v>0</v>
      </c>
    </row>
    <row r="7988" spans="1:11" x14ac:dyDescent="0.3">
      <c r="A7988" s="1" t="s">
        <v>7993</v>
      </c>
      <c r="B7988">
        <v>0</v>
      </c>
      <c r="C7988">
        <v>11170</v>
      </c>
      <c r="D7988">
        <v>4397.3500000000004</v>
      </c>
      <c r="E7988">
        <v>500</v>
      </c>
      <c r="F7988">
        <v>0</v>
      </c>
      <c r="G7988">
        <v>0</v>
      </c>
      <c r="I7988">
        <f t="shared" si="249"/>
        <v>7987</v>
      </c>
      <c r="J7988">
        <f t="shared" si="248"/>
        <v>48</v>
      </c>
      <c r="K7988" t="b">
        <f>results[[#This Row],[Diesel]]&lt;&gt;0</f>
        <v>0</v>
      </c>
    </row>
    <row r="7989" spans="1:11" x14ac:dyDescent="0.3">
      <c r="A7989" s="1" t="s">
        <v>7994</v>
      </c>
      <c r="B7989">
        <v>0</v>
      </c>
      <c r="C7989">
        <v>11170</v>
      </c>
      <c r="D7989">
        <v>6201.25</v>
      </c>
      <c r="E7989">
        <v>500</v>
      </c>
      <c r="F7989">
        <v>0</v>
      </c>
      <c r="G7989">
        <v>0</v>
      </c>
      <c r="I7989">
        <f t="shared" si="249"/>
        <v>7988</v>
      </c>
      <c r="J7989">
        <f t="shared" si="248"/>
        <v>48</v>
      </c>
      <c r="K7989" t="b">
        <f>results[[#This Row],[Diesel]]&lt;&gt;0</f>
        <v>0</v>
      </c>
    </row>
    <row r="7990" spans="1:11" x14ac:dyDescent="0.3">
      <c r="A7990" s="1" t="s">
        <v>7995</v>
      </c>
      <c r="B7990">
        <v>0</v>
      </c>
      <c r="C7990">
        <v>11170</v>
      </c>
      <c r="D7990">
        <v>8831</v>
      </c>
      <c r="E7990">
        <v>500</v>
      </c>
      <c r="F7990">
        <v>0</v>
      </c>
      <c r="G7990">
        <v>0</v>
      </c>
      <c r="I7990">
        <f t="shared" si="249"/>
        <v>7989</v>
      </c>
      <c r="J7990">
        <f t="shared" si="248"/>
        <v>48</v>
      </c>
      <c r="K7990" t="b">
        <f>results[[#This Row],[Diesel]]&lt;&gt;0</f>
        <v>0</v>
      </c>
    </row>
    <row r="7991" spans="1:11" x14ac:dyDescent="0.3">
      <c r="A7991" s="1" t="s">
        <v>7996</v>
      </c>
      <c r="B7991">
        <v>0</v>
      </c>
      <c r="C7991">
        <v>11170</v>
      </c>
      <c r="D7991">
        <v>11833.4</v>
      </c>
      <c r="E7991">
        <v>500</v>
      </c>
      <c r="F7991">
        <v>0</v>
      </c>
      <c r="G7991">
        <v>0</v>
      </c>
      <c r="I7991">
        <f t="shared" si="249"/>
        <v>7990</v>
      </c>
      <c r="J7991">
        <f t="shared" si="248"/>
        <v>48</v>
      </c>
      <c r="K7991" t="b">
        <f>results[[#This Row],[Diesel]]&lt;&gt;0</f>
        <v>0</v>
      </c>
    </row>
    <row r="7992" spans="1:11" x14ac:dyDescent="0.3">
      <c r="A7992" s="1" t="s">
        <v>7997</v>
      </c>
      <c r="B7992">
        <v>0</v>
      </c>
      <c r="C7992">
        <v>11170</v>
      </c>
      <c r="D7992">
        <v>15038.45</v>
      </c>
      <c r="E7992">
        <v>500</v>
      </c>
      <c r="F7992">
        <v>0</v>
      </c>
      <c r="G7992">
        <v>0</v>
      </c>
      <c r="I7992">
        <f t="shared" si="249"/>
        <v>7991</v>
      </c>
      <c r="J7992">
        <f t="shared" si="248"/>
        <v>48</v>
      </c>
      <c r="K7992" t="b">
        <f>results[[#This Row],[Diesel]]&lt;&gt;0</f>
        <v>0</v>
      </c>
    </row>
    <row r="7993" spans="1:11" x14ac:dyDescent="0.3">
      <c r="A7993" s="1" t="s">
        <v>7998</v>
      </c>
      <c r="B7993">
        <v>0</v>
      </c>
      <c r="C7993">
        <v>11170</v>
      </c>
      <c r="D7993">
        <v>13448</v>
      </c>
      <c r="E7993">
        <v>500</v>
      </c>
      <c r="F7993">
        <v>0</v>
      </c>
      <c r="G7993">
        <v>0</v>
      </c>
      <c r="I7993">
        <f t="shared" si="249"/>
        <v>7992</v>
      </c>
      <c r="J7993">
        <f t="shared" si="248"/>
        <v>48</v>
      </c>
      <c r="K7993" t="b">
        <f>results[[#This Row],[Diesel]]&lt;&gt;0</f>
        <v>0</v>
      </c>
    </row>
    <row r="7994" spans="1:11" x14ac:dyDescent="0.3">
      <c r="A7994" s="1" t="s">
        <v>7999</v>
      </c>
      <c r="B7994">
        <v>0</v>
      </c>
      <c r="C7994">
        <v>11170</v>
      </c>
      <c r="D7994">
        <v>12383</v>
      </c>
      <c r="E7994">
        <v>500</v>
      </c>
      <c r="F7994">
        <v>0</v>
      </c>
      <c r="G7994">
        <v>0</v>
      </c>
      <c r="I7994">
        <f t="shared" si="249"/>
        <v>7993</v>
      </c>
      <c r="J7994">
        <f t="shared" si="248"/>
        <v>48</v>
      </c>
      <c r="K7994" t="b">
        <f>results[[#This Row],[Diesel]]&lt;&gt;0</f>
        <v>0</v>
      </c>
    </row>
    <row r="7995" spans="1:11" x14ac:dyDescent="0.3">
      <c r="A7995" s="1" t="s">
        <v>8000</v>
      </c>
      <c r="B7995">
        <v>0</v>
      </c>
      <c r="C7995">
        <v>11170</v>
      </c>
      <c r="D7995">
        <v>11753</v>
      </c>
      <c r="E7995">
        <v>500</v>
      </c>
      <c r="F7995">
        <v>0</v>
      </c>
      <c r="G7995">
        <v>0</v>
      </c>
      <c r="I7995">
        <f t="shared" si="249"/>
        <v>7994</v>
      </c>
      <c r="J7995">
        <f t="shared" si="248"/>
        <v>48</v>
      </c>
      <c r="K7995" t="b">
        <f>results[[#This Row],[Diesel]]&lt;&gt;0</f>
        <v>0</v>
      </c>
    </row>
    <row r="7996" spans="1:11" x14ac:dyDescent="0.3">
      <c r="A7996" s="1" t="s">
        <v>8001</v>
      </c>
      <c r="B7996">
        <v>0</v>
      </c>
      <c r="C7996">
        <v>11170</v>
      </c>
      <c r="D7996">
        <v>11584</v>
      </c>
      <c r="E7996">
        <v>500</v>
      </c>
      <c r="F7996">
        <v>0</v>
      </c>
      <c r="G7996">
        <v>0</v>
      </c>
      <c r="I7996">
        <f t="shared" si="249"/>
        <v>7995</v>
      </c>
      <c r="J7996">
        <f t="shared" si="248"/>
        <v>48</v>
      </c>
      <c r="K7996" t="b">
        <f>results[[#This Row],[Diesel]]&lt;&gt;0</f>
        <v>0</v>
      </c>
    </row>
    <row r="7997" spans="1:11" x14ac:dyDescent="0.3">
      <c r="A7997" s="1" t="s">
        <v>8002</v>
      </c>
      <c r="B7997">
        <v>0</v>
      </c>
      <c r="C7997">
        <v>11170</v>
      </c>
      <c r="D7997">
        <v>11660</v>
      </c>
      <c r="E7997">
        <v>500</v>
      </c>
      <c r="F7997">
        <v>0</v>
      </c>
      <c r="G7997">
        <v>0</v>
      </c>
      <c r="I7997">
        <f t="shared" si="249"/>
        <v>7996</v>
      </c>
      <c r="J7997">
        <f t="shared" si="248"/>
        <v>48</v>
      </c>
      <c r="K7997" t="b">
        <f>results[[#This Row],[Diesel]]&lt;&gt;0</f>
        <v>0</v>
      </c>
    </row>
    <row r="7998" spans="1:11" x14ac:dyDescent="0.3">
      <c r="A7998" s="1" t="s">
        <v>8003</v>
      </c>
      <c r="B7998">
        <v>0</v>
      </c>
      <c r="C7998">
        <v>11170</v>
      </c>
      <c r="D7998">
        <v>12350</v>
      </c>
      <c r="E7998">
        <v>500</v>
      </c>
      <c r="F7998">
        <v>0</v>
      </c>
      <c r="G7998">
        <v>0</v>
      </c>
      <c r="I7998">
        <f t="shared" si="249"/>
        <v>7997</v>
      </c>
      <c r="J7998">
        <f t="shared" si="248"/>
        <v>48</v>
      </c>
      <c r="K7998" t="b">
        <f>results[[#This Row],[Diesel]]&lt;&gt;0</f>
        <v>0</v>
      </c>
    </row>
    <row r="7999" spans="1:11" x14ac:dyDescent="0.3">
      <c r="A7999" s="1" t="s">
        <v>8004</v>
      </c>
      <c r="B7999">
        <v>0</v>
      </c>
      <c r="C7999">
        <v>11170</v>
      </c>
      <c r="D7999">
        <v>13887</v>
      </c>
      <c r="E7999">
        <v>500</v>
      </c>
      <c r="F7999">
        <v>0</v>
      </c>
      <c r="G7999">
        <v>0</v>
      </c>
      <c r="I7999">
        <f t="shared" si="249"/>
        <v>7998</v>
      </c>
      <c r="J7999">
        <f t="shared" si="248"/>
        <v>48</v>
      </c>
      <c r="K7999" t="b">
        <f>results[[#This Row],[Diesel]]&lt;&gt;0</f>
        <v>0</v>
      </c>
    </row>
    <row r="8000" spans="1:11" x14ac:dyDescent="0.3">
      <c r="A8000" s="1" t="s">
        <v>8005</v>
      </c>
      <c r="B8000">
        <v>0</v>
      </c>
      <c r="C8000">
        <v>11170</v>
      </c>
      <c r="D8000">
        <v>16457</v>
      </c>
      <c r="E8000">
        <v>500</v>
      </c>
      <c r="F8000">
        <v>0</v>
      </c>
      <c r="G8000">
        <v>0</v>
      </c>
      <c r="I8000">
        <f t="shared" si="249"/>
        <v>7999</v>
      </c>
      <c r="J8000">
        <f t="shared" si="248"/>
        <v>48</v>
      </c>
      <c r="K8000" t="b">
        <f>results[[#This Row],[Diesel]]&lt;&gt;0</f>
        <v>0</v>
      </c>
    </row>
    <row r="8001" spans="1:11" x14ac:dyDescent="0.3">
      <c r="A8001" s="1" t="s">
        <v>8006</v>
      </c>
      <c r="B8001">
        <v>0</v>
      </c>
      <c r="C8001">
        <v>11170</v>
      </c>
      <c r="D8001">
        <v>17058</v>
      </c>
      <c r="E8001">
        <v>500</v>
      </c>
      <c r="F8001">
        <v>0</v>
      </c>
      <c r="G8001">
        <v>0</v>
      </c>
      <c r="I8001">
        <f t="shared" si="249"/>
        <v>8000</v>
      </c>
      <c r="J8001">
        <f t="shared" si="248"/>
        <v>48</v>
      </c>
      <c r="K8001" t="b">
        <f>results[[#This Row],[Diesel]]&lt;&gt;0</f>
        <v>0</v>
      </c>
    </row>
    <row r="8002" spans="1:11" x14ac:dyDescent="0.3">
      <c r="A8002" s="1" t="s">
        <v>8007</v>
      </c>
      <c r="B8002">
        <v>0</v>
      </c>
      <c r="C8002">
        <v>11170</v>
      </c>
      <c r="D8002">
        <v>16286</v>
      </c>
      <c r="E8002">
        <v>500</v>
      </c>
      <c r="F8002">
        <v>0</v>
      </c>
      <c r="G8002">
        <v>0</v>
      </c>
      <c r="I8002">
        <f t="shared" si="249"/>
        <v>8001</v>
      </c>
      <c r="J8002">
        <f t="shared" si="248"/>
        <v>48</v>
      </c>
      <c r="K8002" t="b">
        <f>results[[#This Row],[Diesel]]&lt;&gt;0</f>
        <v>0</v>
      </c>
    </row>
    <row r="8003" spans="1:11" x14ac:dyDescent="0.3">
      <c r="A8003" s="1" t="s">
        <v>8008</v>
      </c>
      <c r="B8003">
        <v>0</v>
      </c>
      <c r="C8003">
        <v>11170</v>
      </c>
      <c r="D8003">
        <v>14897</v>
      </c>
      <c r="E8003">
        <v>500</v>
      </c>
      <c r="F8003">
        <v>0</v>
      </c>
      <c r="G8003">
        <v>0</v>
      </c>
      <c r="I8003">
        <f t="shared" si="249"/>
        <v>8002</v>
      </c>
      <c r="J8003">
        <f t="shared" ref="J8003:J8066" si="250">IF(MOD(I8003,168+1)=0,J8002+1,J8002)</f>
        <v>48</v>
      </c>
      <c r="K8003" t="b">
        <f>results[[#This Row],[Diesel]]&lt;&gt;0</f>
        <v>0</v>
      </c>
    </row>
    <row r="8004" spans="1:11" x14ac:dyDescent="0.3">
      <c r="A8004" s="1" t="s">
        <v>8009</v>
      </c>
      <c r="B8004">
        <v>0</v>
      </c>
      <c r="C8004">
        <v>11170</v>
      </c>
      <c r="D8004">
        <v>13793</v>
      </c>
      <c r="E8004">
        <v>500</v>
      </c>
      <c r="F8004">
        <v>0</v>
      </c>
      <c r="G8004">
        <v>0</v>
      </c>
      <c r="I8004">
        <f t="shared" ref="I8004:I8067" si="251">I8003+1</f>
        <v>8003</v>
      </c>
      <c r="J8004">
        <f t="shared" si="250"/>
        <v>48</v>
      </c>
      <c r="K8004" t="b">
        <f>results[[#This Row],[Diesel]]&lt;&gt;0</f>
        <v>0</v>
      </c>
    </row>
    <row r="8005" spans="1:11" x14ac:dyDescent="0.3">
      <c r="A8005" s="1" t="s">
        <v>8010</v>
      </c>
      <c r="B8005">
        <v>0</v>
      </c>
      <c r="C8005">
        <v>11170</v>
      </c>
      <c r="D8005">
        <v>12680</v>
      </c>
      <c r="E8005">
        <v>500</v>
      </c>
      <c r="F8005">
        <v>0</v>
      </c>
      <c r="G8005">
        <v>0</v>
      </c>
      <c r="I8005">
        <f t="shared" si="251"/>
        <v>8004</v>
      </c>
      <c r="J8005">
        <f t="shared" si="250"/>
        <v>48</v>
      </c>
      <c r="K8005" t="b">
        <f>results[[#This Row],[Diesel]]&lt;&gt;0</f>
        <v>0</v>
      </c>
    </row>
    <row r="8006" spans="1:11" x14ac:dyDescent="0.3">
      <c r="A8006" s="1" t="s">
        <v>8011</v>
      </c>
      <c r="B8006">
        <v>0</v>
      </c>
      <c r="C8006">
        <v>11170</v>
      </c>
      <c r="D8006">
        <v>11769.15</v>
      </c>
      <c r="E8006">
        <v>500</v>
      </c>
      <c r="F8006">
        <v>0</v>
      </c>
      <c r="G8006">
        <v>0</v>
      </c>
      <c r="I8006">
        <f t="shared" si="251"/>
        <v>8005</v>
      </c>
      <c r="J8006">
        <f t="shared" si="250"/>
        <v>48</v>
      </c>
      <c r="K8006" t="b">
        <f>results[[#This Row],[Diesel]]&lt;&gt;0</f>
        <v>0</v>
      </c>
    </row>
    <row r="8007" spans="1:11" x14ac:dyDescent="0.3">
      <c r="A8007" s="1" t="s">
        <v>8012</v>
      </c>
      <c r="B8007">
        <v>0</v>
      </c>
      <c r="C8007">
        <v>11170</v>
      </c>
      <c r="D8007">
        <v>10575.6</v>
      </c>
      <c r="E8007">
        <v>500</v>
      </c>
      <c r="F8007">
        <v>0</v>
      </c>
      <c r="G8007">
        <v>0</v>
      </c>
      <c r="I8007">
        <f t="shared" si="251"/>
        <v>8006</v>
      </c>
      <c r="J8007">
        <f t="shared" si="250"/>
        <v>48</v>
      </c>
      <c r="K8007" t="b">
        <f>results[[#This Row],[Diesel]]&lt;&gt;0</f>
        <v>0</v>
      </c>
    </row>
    <row r="8008" spans="1:11" x14ac:dyDescent="0.3">
      <c r="A8008" s="1" t="s">
        <v>8013</v>
      </c>
      <c r="B8008">
        <v>0</v>
      </c>
      <c r="C8008">
        <v>11170</v>
      </c>
      <c r="D8008">
        <v>8155.4</v>
      </c>
      <c r="E8008">
        <v>500</v>
      </c>
      <c r="F8008">
        <v>0</v>
      </c>
      <c r="G8008">
        <v>0</v>
      </c>
      <c r="I8008">
        <f t="shared" si="251"/>
        <v>8007</v>
      </c>
      <c r="J8008">
        <f t="shared" si="250"/>
        <v>48</v>
      </c>
      <c r="K8008" t="b">
        <f>results[[#This Row],[Diesel]]&lt;&gt;0</f>
        <v>0</v>
      </c>
    </row>
    <row r="8009" spans="1:11" x14ac:dyDescent="0.3">
      <c r="A8009" s="1" t="s">
        <v>8014</v>
      </c>
      <c r="B8009">
        <v>0</v>
      </c>
      <c r="C8009">
        <v>11170</v>
      </c>
      <c r="D8009">
        <v>1969</v>
      </c>
      <c r="E8009">
        <v>500</v>
      </c>
      <c r="F8009">
        <v>0</v>
      </c>
      <c r="G8009">
        <v>0</v>
      </c>
      <c r="I8009">
        <f t="shared" si="251"/>
        <v>8008</v>
      </c>
      <c r="J8009">
        <f t="shared" si="250"/>
        <v>48</v>
      </c>
      <c r="K8009" t="b">
        <f>results[[#This Row],[Diesel]]&lt;&gt;0</f>
        <v>0</v>
      </c>
    </row>
    <row r="8010" spans="1:11" x14ac:dyDescent="0.3">
      <c r="A8010" s="1" t="s">
        <v>8015</v>
      </c>
      <c r="B8010">
        <v>0</v>
      </c>
      <c r="C8010">
        <v>9190</v>
      </c>
      <c r="D8010">
        <v>0</v>
      </c>
      <c r="E8010">
        <v>500</v>
      </c>
      <c r="F8010">
        <v>0</v>
      </c>
      <c r="G8010">
        <v>0</v>
      </c>
      <c r="I8010">
        <f t="shared" si="251"/>
        <v>8009</v>
      </c>
      <c r="J8010">
        <f t="shared" si="250"/>
        <v>48</v>
      </c>
      <c r="K8010" t="b">
        <f>results[[#This Row],[Diesel]]&lt;&gt;0</f>
        <v>0</v>
      </c>
    </row>
    <row r="8011" spans="1:11" x14ac:dyDescent="0.3">
      <c r="A8011" s="1" t="s">
        <v>8016</v>
      </c>
      <c r="B8011">
        <v>0</v>
      </c>
      <c r="C8011">
        <v>10307</v>
      </c>
      <c r="D8011">
        <v>0</v>
      </c>
      <c r="E8011">
        <v>500</v>
      </c>
      <c r="F8011">
        <v>0</v>
      </c>
      <c r="G8011">
        <v>0</v>
      </c>
      <c r="I8011">
        <f t="shared" si="251"/>
        <v>8010</v>
      </c>
      <c r="J8011">
        <f t="shared" si="250"/>
        <v>48</v>
      </c>
      <c r="K8011" t="b">
        <f>results[[#This Row],[Diesel]]&lt;&gt;0</f>
        <v>0</v>
      </c>
    </row>
    <row r="8012" spans="1:11" x14ac:dyDescent="0.3">
      <c r="A8012" s="1" t="s">
        <v>8017</v>
      </c>
      <c r="B8012">
        <v>0</v>
      </c>
      <c r="C8012">
        <v>11170</v>
      </c>
      <c r="D8012">
        <v>367.6</v>
      </c>
      <c r="E8012">
        <v>500</v>
      </c>
      <c r="F8012">
        <v>0</v>
      </c>
      <c r="G8012">
        <v>0</v>
      </c>
      <c r="I8012">
        <f t="shared" si="251"/>
        <v>8011</v>
      </c>
      <c r="J8012">
        <f t="shared" si="250"/>
        <v>48</v>
      </c>
      <c r="K8012" t="b">
        <f>results[[#This Row],[Diesel]]&lt;&gt;0</f>
        <v>0</v>
      </c>
    </row>
    <row r="8013" spans="1:11" x14ac:dyDescent="0.3">
      <c r="A8013" s="1" t="s">
        <v>8018</v>
      </c>
      <c r="B8013">
        <v>0</v>
      </c>
      <c r="C8013">
        <v>11170</v>
      </c>
      <c r="D8013">
        <v>1732.5</v>
      </c>
      <c r="E8013">
        <v>500</v>
      </c>
      <c r="F8013">
        <v>0</v>
      </c>
      <c r="G8013">
        <v>0</v>
      </c>
      <c r="I8013">
        <f t="shared" si="251"/>
        <v>8012</v>
      </c>
      <c r="J8013">
        <f t="shared" si="250"/>
        <v>48</v>
      </c>
      <c r="K8013" t="b">
        <f>results[[#This Row],[Diesel]]&lt;&gt;0</f>
        <v>0</v>
      </c>
    </row>
    <row r="8014" spans="1:11" x14ac:dyDescent="0.3">
      <c r="A8014" s="1" t="s">
        <v>8019</v>
      </c>
      <c r="B8014">
        <v>0</v>
      </c>
      <c r="C8014">
        <v>11170</v>
      </c>
      <c r="D8014">
        <v>4018.7</v>
      </c>
      <c r="E8014">
        <v>500</v>
      </c>
      <c r="F8014">
        <v>0</v>
      </c>
      <c r="G8014">
        <v>0</v>
      </c>
      <c r="I8014">
        <f t="shared" si="251"/>
        <v>8013</v>
      </c>
      <c r="J8014">
        <f t="shared" si="250"/>
        <v>48</v>
      </c>
      <c r="K8014" t="b">
        <f>results[[#This Row],[Diesel]]&lt;&gt;0</f>
        <v>0</v>
      </c>
    </row>
    <row r="8015" spans="1:11" x14ac:dyDescent="0.3">
      <c r="A8015" s="1" t="s">
        <v>8020</v>
      </c>
      <c r="B8015">
        <v>0</v>
      </c>
      <c r="C8015">
        <v>11170</v>
      </c>
      <c r="D8015">
        <v>7265.7</v>
      </c>
      <c r="E8015">
        <v>500</v>
      </c>
      <c r="F8015">
        <v>0</v>
      </c>
      <c r="G8015">
        <v>0</v>
      </c>
      <c r="I8015">
        <f t="shared" si="251"/>
        <v>8014</v>
      </c>
      <c r="J8015">
        <f t="shared" si="250"/>
        <v>48</v>
      </c>
      <c r="K8015" t="b">
        <f>results[[#This Row],[Diesel]]&lt;&gt;0</f>
        <v>0</v>
      </c>
    </row>
    <row r="8016" spans="1:11" x14ac:dyDescent="0.3">
      <c r="A8016" s="1" t="s">
        <v>8021</v>
      </c>
      <c r="B8016">
        <v>0</v>
      </c>
      <c r="C8016">
        <v>11170</v>
      </c>
      <c r="D8016">
        <v>10616.45</v>
      </c>
      <c r="E8016">
        <v>500</v>
      </c>
      <c r="F8016">
        <v>0</v>
      </c>
      <c r="G8016">
        <v>0</v>
      </c>
      <c r="I8016">
        <f t="shared" si="251"/>
        <v>8015</v>
      </c>
      <c r="J8016">
        <f t="shared" si="250"/>
        <v>48</v>
      </c>
      <c r="K8016" t="b">
        <f>results[[#This Row],[Diesel]]&lt;&gt;0</f>
        <v>0</v>
      </c>
    </row>
    <row r="8017" spans="1:11" x14ac:dyDescent="0.3">
      <c r="A8017" s="1" t="s">
        <v>8022</v>
      </c>
      <c r="B8017">
        <v>0</v>
      </c>
      <c r="C8017">
        <v>11170</v>
      </c>
      <c r="D8017">
        <v>9411</v>
      </c>
      <c r="E8017">
        <v>500</v>
      </c>
      <c r="F8017">
        <v>0</v>
      </c>
      <c r="G8017">
        <v>0</v>
      </c>
      <c r="I8017">
        <f t="shared" si="251"/>
        <v>8016</v>
      </c>
      <c r="J8017">
        <f t="shared" si="250"/>
        <v>48</v>
      </c>
      <c r="K8017" t="b">
        <f>results[[#This Row],[Diesel]]&lt;&gt;0</f>
        <v>0</v>
      </c>
    </row>
    <row r="8018" spans="1:11" x14ac:dyDescent="0.3">
      <c r="A8018" s="1" t="s">
        <v>8023</v>
      </c>
      <c r="B8018">
        <v>0</v>
      </c>
      <c r="C8018">
        <v>11170</v>
      </c>
      <c r="D8018">
        <v>8379</v>
      </c>
      <c r="E8018">
        <v>500</v>
      </c>
      <c r="F8018">
        <v>0</v>
      </c>
      <c r="G8018">
        <v>0</v>
      </c>
      <c r="I8018">
        <f t="shared" si="251"/>
        <v>8017</v>
      </c>
      <c r="J8018">
        <f t="shared" si="250"/>
        <v>48</v>
      </c>
      <c r="K8018" t="b">
        <f>results[[#This Row],[Diesel]]&lt;&gt;0</f>
        <v>0</v>
      </c>
    </row>
    <row r="8019" spans="1:11" x14ac:dyDescent="0.3">
      <c r="A8019" s="1" t="s">
        <v>8024</v>
      </c>
      <c r="B8019">
        <v>0</v>
      </c>
      <c r="C8019">
        <v>11170</v>
      </c>
      <c r="D8019">
        <v>7718</v>
      </c>
      <c r="E8019">
        <v>500</v>
      </c>
      <c r="F8019">
        <v>0</v>
      </c>
      <c r="G8019">
        <v>0</v>
      </c>
      <c r="I8019">
        <f t="shared" si="251"/>
        <v>8018</v>
      </c>
      <c r="J8019">
        <f t="shared" si="250"/>
        <v>48</v>
      </c>
      <c r="K8019" t="b">
        <f>results[[#This Row],[Diesel]]&lt;&gt;0</f>
        <v>0</v>
      </c>
    </row>
    <row r="8020" spans="1:11" x14ac:dyDescent="0.3">
      <c r="A8020" s="1" t="s">
        <v>8025</v>
      </c>
      <c r="B8020">
        <v>0</v>
      </c>
      <c r="C8020">
        <v>11170</v>
      </c>
      <c r="D8020">
        <v>7341</v>
      </c>
      <c r="E8020">
        <v>500</v>
      </c>
      <c r="F8020">
        <v>0</v>
      </c>
      <c r="G8020">
        <v>0</v>
      </c>
      <c r="I8020">
        <f t="shared" si="251"/>
        <v>8019</v>
      </c>
      <c r="J8020">
        <f t="shared" si="250"/>
        <v>48</v>
      </c>
      <c r="K8020" t="b">
        <f>results[[#This Row],[Diesel]]&lt;&gt;0</f>
        <v>0</v>
      </c>
    </row>
    <row r="8021" spans="1:11" x14ac:dyDescent="0.3">
      <c r="A8021" s="1" t="s">
        <v>8026</v>
      </c>
      <c r="B8021">
        <v>0</v>
      </c>
      <c r="C8021">
        <v>11170</v>
      </c>
      <c r="D8021">
        <v>7294</v>
      </c>
      <c r="E8021">
        <v>500</v>
      </c>
      <c r="F8021">
        <v>0</v>
      </c>
      <c r="G8021">
        <v>0</v>
      </c>
      <c r="I8021">
        <f t="shared" si="251"/>
        <v>8020</v>
      </c>
      <c r="J8021">
        <f t="shared" si="250"/>
        <v>48</v>
      </c>
      <c r="K8021" t="b">
        <f>results[[#This Row],[Diesel]]&lt;&gt;0</f>
        <v>0</v>
      </c>
    </row>
    <row r="8022" spans="1:11" x14ac:dyDescent="0.3">
      <c r="A8022" s="1" t="s">
        <v>8027</v>
      </c>
      <c r="B8022">
        <v>0</v>
      </c>
      <c r="C8022">
        <v>11170</v>
      </c>
      <c r="D8022">
        <v>7434</v>
      </c>
      <c r="E8022">
        <v>500</v>
      </c>
      <c r="F8022">
        <v>0</v>
      </c>
      <c r="G8022">
        <v>0</v>
      </c>
      <c r="I8022">
        <f t="shared" si="251"/>
        <v>8021</v>
      </c>
      <c r="J8022">
        <f t="shared" si="250"/>
        <v>48</v>
      </c>
      <c r="K8022" t="b">
        <f>results[[#This Row],[Diesel]]&lt;&gt;0</f>
        <v>0</v>
      </c>
    </row>
    <row r="8023" spans="1:11" x14ac:dyDescent="0.3">
      <c r="A8023" s="1" t="s">
        <v>8028</v>
      </c>
      <c r="B8023">
        <v>0</v>
      </c>
      <c r="C8023">
        <v>11170</v>
      </c>
      <c r="D8023">
        <v>8145</v>
      </c>
      <c r="E8023">
        <v>500</v>
      </c>
      <c r="F8023">
        <v>0</v>
      </c>
      <c r="G8023">
        <v>0</v>
      </c>
      <c r="I8023">
        <f t="shared" si="251"/>
        <v>8022</v>
      </c>
      <c r="J8023">
        <f t="shared" si="250"/>
        <v>48</v>
      </c>
      <c r="K8023" t="b">
        <f>results[[#This Row],[Diesel]]&lt;&gt;0</f>
        <v>0</v>
      </c>
    </row>
    <row r="8024" spans="1:11" x14ac:dyDescent="0.3">
      <c r="A8024" s="1" t="s">
        <v>8029</v>
      </c>
      <c r="B8024">
        <v>0</v>
      </c>
      <c r="C8024">
        <v>11170</v>
      </c>
      <c r="D8024">
        <v>9319</v>
      </c>
      <c r="E8024">
        <v>500</v>
      </c>
      <c r="F8024">
        <v>0</v>
      </c>
      <c r="G8024">
        <v>0</v>
      </c>
      <c r="I8024">
        <f t="shared" si="251"/>
        <v>8023</v>
      </c>
      <c r="J8024">
        <f t="shared" si="250"/>
        <v>48</v>
      </c>
      <c r="K8024" t="b">
        <f>results[[#This Row],[Diesel]]&lt;&gt;0</f>
        <v>0</v>
      </c>
    </row>
    <row r="8025" spans="1:11" x14ac:dyDescent="0.3">
      <c r="A8025" s="1" t="s">
        <v>8030</v>
      </c>
      <c r="B8025">
        <v>0</v>
      </c>
      <c r="C8025">
        <v>11170</v>
      </c>
      <c r="D8025">
        <v>10199</v>
      </c>
      <c r="E8025">
        <v>500</v>
      </c>
      <c r="F8025">
        <v>0</v>
      </c>
      <c r="G8025">
        <v>0</v>
      </c>
      <c r="I8025">
        <f t="shared" si="251"/>
        <v>8024</v>
      </c>
      <c r="J8025">
        <f t="shared" si="250"/>
        <v>48</v>
      </c>
      <c r="K8025" t="b">
        <f>results[[#This Row],[Diesel]]&lt;&gt;0</f>
        <v>0</v>
      </c>
    </row>
    <row r="8026" spans="1:11" x14ac:dyDescent="0.3">
      <c r="A8026" s="1" t="s">
        <v>8031</v>
      </c>
      <c r="B8026">
        <v>0</v>
      </c>
      <c r="C8026">
        <v>11170</v>
      </c>
      <c r="D8026">
        <v>10953</v>
      </c>
      <c r="E8026">
        <v>500</v>
      </c>
      <c r="F8026">
        <v>0</v>
      </c>
      <c r="G8026">
        <v>0</v>
      </c>
      <c r="I8026">
        <f t="shared" si="251"/>
        <v>8025</v>
      </c>
      <c r="J8026">
        <f t="shared" si="250"/>
        <v>48</v>
      </c>
      <c r="K8026" t="b">
        <f>results[[#This Row],[Diesel]]&lt;&gt;0</f>
        <v>0</v>
      </c>
    </row>
    <row r="8027" spans="1:11" x14ac:dyDescent="0.3">
      <c r="A8027" s="1" t="s">
        <v>8032</v>
      </c>
      <c r="B8027">
        <v>0</v>
      </c>
      <c r="C8027">
        <v>11170</v>
      </c>
      <c r="D8027">
        <v>11360</v>
      </c>
      <c r="E8027">
        <v>500</v>
      </c>
      <c r="F8027">
        <v>0</v>
      </c>
      <c r="G8027">
        <v>0</v>
      </c>
      <c r="I8027">
        <f t="shared" si="251"/>
        <v>8026</v>
      </c>
      <c r="J8027">
        <f t="shared" si="250"/>
        <v>48</v>
      </c>
      <c r="K8027" t="b">
        <f>results[[#This Row],[Diesel]]&lt;&gt;0</f>
        <v>0</v>
      </c>
    </row>
    <row r="8028" spans="1:11" x14ac:dyDescent="0.3">
      <c r="A8028" s="1" t="s">
        <v>8033</v>
      </c>
      <c r="B8028">
        <v>0</v>
      </c>
      <c r="C8028">
        <v>11170</v>
      </c>
      <c r="D8028">
        <v>11237</v>
      </c>
      <c r="E8028">
        <v>500</v>
      </c>
      <c r="F8028">
        <v>0</v>
      </c>
      <c r="G8028">
        <v>0</v>
      </c>
      <c r="I8028">
        <f t="shared" si="251"/>
        <v>8027</v>
      </c>
      <c r="J8028">
        <f t="shared" si="250"/>
        <v>48</v>
      </c>
      <c r="K8028" t="b">
        <f>results[[#This Row],[Diesel]]&lt;&gt;0</f>
        <v>0</v>
      </c>
    </row>
    <row r="8029" spans="1:11" x14ac:dyDescent="0.3">
      <c r="A8029" s="1" t="s">
        <v>8034</v>
      </c>
      <c r="B8029">
        <v>0</v>
      </c>
      <c r="C8029">
        <v>11170</v>
      </c>
      <c r="D8029">
        <v>11114</v>
      </c>
      <c r="E8029">
        <v>500</v>
      </c>
      <c r="F8029">
        <v>0</v>
      </c>
      <c r="G8029">
        <v>0</v>
      </c>
      <c r="I8029">
        <f t="shared" si="251"/>
        <v>8028</v>
      </c>
      <c r="J8029">
        <f t="shared" si="250"/>
        <v>48</v>
      </c>
      <c r="K8029" t="b">
        <f>results[[#This Row],[Diesel]]&lt;&gt;0</f>
        <v>0</v>
      </c>
    </row>
    <row r="8030" spans="1:11" x14ac:dyDescent="0.3">
      <c r="A8030" s="1" t="s">
        <v>8035</v>
      </c>
      <c r="B8030">
        <v>0</v>
      </c>
      <c r="C8030">
        <v>11170</v>
      </c>
      <c r="D8030">
        <v>10444.200000000001</v>
      </c>
      <c r="E8030">
        <v>500</v>
      </c>
      <c r="F8030">
        <v>0</v>
      </c>
      <c r="G8030">
        <v>0</v>
      </c>
      <c r="I8030">
        <f t="shared" si="251"/>
        <v>8029</v>
      </c>
      <c r="J8030">
        <f t="shared" si="250"/>
        <v>48</v>
      </c>
      <c r="K8030" t="b">
        <f>results[[#This Row],[Diesel]]&lt;&gt;0</f>
        <v>0</v>
      </c>
    </row>
    <row r="8031" spans="1:11" x14ac:dyDescent="0.3">
      <c r="A8031" s="1" t="s">
        <v>8036</v>
      </c>
      <c r="B8031">
        <v>0</v>
      </c>
      <c r="C8031">
        <v>11170</v>
      </c>
      <c r="D8031">
        <v>6232.4</v>
      </c>
      <c r="E8031">
        <v>500</v>
      </c>
      <c r="F8031">
        <v>0</v>
      </c>
      <c r="G8031">
        <v>0</v>
      </c>
      <c r="I8031">
        <f t="shared" si="251"/>
        <v>8030</v>
      </c>
      <c r="J8031">
        <f t="shared" si="250"/>
        <v>48</v>
      </c>
      <c r="K8031" t="b">
        <f>results[[#This Row],[Diesel]]&lt;&gt;0</f>
        <v>0</v>
      </c>
    </row>
    <row r="8032" spans="1:11" x14ac:dyDescent="0.3">
      <c r="A8032" s="1" t="s">
        <v>8037</v>
      </c>
      <c r="B8032">
        <v>0</v>
      </c>
      <c r="C8032">
        <v>11170</v>
      </c>
      <c r="D8032">
        <v>1543.35</v>
      </c>
      <c r="E8032">
        <v>500</v>
      </c>
      <c r="F8032">
        <v>0</v>
      </c>
      <c r="G8032">
        <v>0</v>
      </c>
      <c r="I8032">
        <f t="shared" si="251"/>
        <v>8031</v>
      </c>
      <c r="J8032">
        <f t="shared" si="250"/>
        <v>48</v>
      </c>
      <c r="K8032" t="b">
        <f>results[[#This Row],[Diesel]]&lt;&gt;0</f>
        <v>0</v>
      </c>
    </row>
    <row r="8033" spans="1:11" x14ac:dyDescent="0.3">
      <c r="A8033" s="1" t="s">
        <v>8038</v>
      </c>
      <c r="B8033">
        <v>0</v>
      </c>
      <c r="C8033">
        <v>10190</v>
      </c>
      <c r="D8033">
        <v>0</v>
      </c>
      <c r="E8033">
        <v>500</v>
      </c>
      <c r="F8033">
        <v>0</v>
      </c>
      <c r="G8033">
        <v>0</v>
      </c>
      <c r="I8033">
        <f t="shared" si="251"/>
        <v>8032</v>
      </c>
      <c r="J8033">
        <f t="shared" si="250"/>
        <v>48</v>
      </c>
      <c r="K8033" t="b">
        <f>results[[#This Row],[Diesel]]&lt;&gt;0</f>
        <v>0</v>
      </c>
    </row>
    <row r="8034" spans="1:11" x14ac:dyDescent="0.3">
      <c r="A8034" s="1" t="s">
        <v>8039</v>
      </c>
      <c r="B8034">
        <v>0</v>
      </c>
      <c r="C8034">
        <v>9475</v>
      </c>
      <c r="D8034">
        <v>0</v>
      </c>
      <c r="E8034">
        <v>500</v>
      </c>
      <c r="F8034">
        <v>0</v>
      </c>
      <c r="G8034">
        <v>0</v>
      </c>
      <c r="I8034">
        <f t="shared" si="251"/>
        <v>8033</v>
      </c>
      <c r="J8034">
        <f t="shared" si="250"/>
        <v>48</v>
      </c>
      <c r="K8034" t="b">
        <f>results[[#This Row],[Diesel]]&lt;&gt;0</f>
        <v>0</v>
      </c>
    </row>
    <row r="8035" spans="1:11" x14ac:dyDescent="0.3">
      <c r="A8035" s="1" t="s">
        <v>8040</v>
      </c>
      <c r="B8035">
        <v>0</v>
      </c>
      <c r="C8035">
        <v>10231</v>
      </c>
      <c r="D8035">
        <v>0</v>
      </c>
      <c r="E8035">
        <v>500</v>
      </c>
      <c r="F8035">
        <v>0</v>
      </c>
      <c r="G8035">
        <v>0</v>
      </c>
      <c r="I8035">
        <f t="shared" si="251"/>
        <v>8034</v>
      </c>
      <c r="J8035">
        <f t="shared" si="250"/>
        <v>48</v>
      </c>
      <c r="K8035" t="b">
        <f>results[[#This Row],[Diesel]]&lt;&gt;0</f>
        <v>0</v>
      </c>
    </row>
    <row r="8036" spans="1:11" x14ac:dyDescent="0.3">
      <c r="A8036" s="1" t="s">
        <v>8041</v>
      </c>
      <c r="B8036">
        <v>0</v>
      </c>
      <c r="C8036">
        <v>10837</v>
      </c>
      <c r="D8036">
        <v>0</v>
      </c>
      <c r="E8036">
        <v>500</v>
      </c>
      <c r="F8036">
        <v>0</v>
      </c>
      <c r="G8036">
        <v>0</v>
      </c>
      <c r="I8036">
        <f t="shared" si="251"/>
        <v>8035</v>
      </c>
      <c r="J8036">
        <f t="shared" si="250"/>
        <v>48</v>
      </c>
      <c r="K8036" t="b">
        <f>results[[#This Row],[Diesel]]&lt;&gt;0</f>
        <v>0</v>
      </c>
    </row>
    <row r="8037" spans="1:11" x14ac:dyDescent="0.3">
      <c r="A8037" s="1" t="s">
        <v>8042</v>
      </c>
      <c r="B8037">
        <v>0</v>
      </c>
      <c r="C8037">
        <v>11170</v>
      </c>
      <c r="D8037">
        <v>758.45</v>
      </c>
      <c r="E8037">
        <v>500</v>
      </c>
      <c r="F8037">
        <v>0</v>
      </c>
      <c r="G8037">
        <v>0</v>
      </c>
      <c r="I8037">
        <f t="shared" si="251"/>
        <v>8036</v>
      </c>
      <c r="J8037">
        <f t="shared" si="250"/>
        <v>48</v>
      </c>
      <c r="K8037" t="b">
        <f>results[[#This Row],[Diesel]]&lt;&gt;0</f>
        <v>0</v>
      </c>
    </row>
    <row r="8038" spans="1:11" x14ac:dyDescent="0.3">
      <c r="A8038" s="1" t="s">
        <v>8043</v>
      </c>
      <c r="B8038">
        <v>0</v>
      </c>
      <c r="C8038">
        <v>11170</v>
      </c>
      <c r="D8038">
        <v>3019.1</v>
      </c>
      <c r="E8038">
        <v>500</v>
      </c>
      <c r="F8038">
        <v>0</v>
      </c>
      <c r="G8038">
        <v>0</v>
      </c>
      <c r="I8038">
        <f t="shared" si="251"/>
        <v>8037</v>
      </c>
      <c r="J8038">
        <f t="shared" si="250"/>
        <v>48</v>
      </c>
      <c r="K8038" t="b">
        <f>results[[#This Row],[Diesel]]&lt;&gt;0</f>
        <v>0</v>
      </c>
    </row>
    <row r="8039" spans="1:11" x14ac:dyDescent="0.3">
      <c r="A8039" s="1" t="s">
        <v>8044</v>
      </c>
      <c r="B8039">
        <v>0</v>
      </c>
      <c r="C8039">
        <v>11170</v>
      </c>
      <c r="D8039">
        <v>6122.55</v>
      </c>
      <c r="E8039">
        <v>500</v>
      </c>
      <c r="F8039">
        <v>0</v>
      </c>
      <c r="G8039">
        <v>0</v>
      </c>
      <c r="I8039">
        <f t="shared" si="251"/>
        <v>8038</v>
      </c>
      <c r="J8039">
        <f t="shared" si="250"/>
        <v>48</v>
      </c>
      <c r="K8039" t="b">
        <f>results[[#This Row],[Diesel]]&lt;&gt;0</f>
        <v>0</v>
      </c>
    </row>
    <row r="8040" spans="1:11" x14ac:dyDescent="0.3">
      <c r="A8040" s="1" t="s">
        <v>8045</v>
      </c>
      <c r="B8040">
        <v>0</v>
      </c>
      <c r="C8040">
        <v>11170</v>
      </c>
      <c r="D8040">
        <v>9555.2999999999993</v>
      </c>
      <c r="E8040">
        <v>500</v>
      </c>
      <c r="F8040">
        <v>0</v>
      </c>
      <c r="G8040">
        <v>0</v>
      </c>
      <c r="I8040">
        <f t="shared" si="251"/>
        <v>8039</v>
      </c>
      <c r="J8040">
        <f t="shared" si="250"/>
        <v>48</v>
      </c>
      <c r="K8040" t="b">
        <f>results[[#This Row],[Diesel]]&lt;&gt;0</f>
        <v>0</v>
      </c>
    </row>
    <row r="8041" spans="1:11" x14ac:dyDescent="0.3">
      <c r="A8041" s="1" t="s">
        <v>8046</v>
      </c>
      <c r="B8041">
        <v>0</v>
      </c>
      <c r="C8041">
        <v>11170</v>
      </c>
      <c r="D8041">
        <v>8337</v>
      </c>
      <c r="E8041">
        <v>500</v>
      </c>
      <c r="F8041">
        <v>0</v>
      </c>
      <c r="G8041">
        <v>0</v>
      </c>
      <c r="I8041">
        <f t="shared" si="251"/>
        <v>8040</v>
      </c>
      <c r="J8041">
        <f t="shared" si="250"/>
        <v>48</v>
      </c>
      <c r="K8041" t="b">
        <f>results[[#This Row],[Diesel]]&lt;&gt;0</f>
        <v>0</v>
      </c>
    </row>
    <row r="8042" spans="1:11" x14ac:dyDescent="0.3">
      <c r="A8042" s="1" t="s">
        <v>8047</v>
      </c>
      <c r="B8042">
        <v>0</v>
      </c>
      <c r="C8042">
        <v>11170</v>
      </c>
      <c r="D8042">
        <v>7149</v>
      </c>
      <c r="E8042">
        <v>500</v>
      </c>
      <c r="F8042">
        <v>0</v>
      </c>
      <c r="G8042">
        <v>0</v>
      </c>
      <c r="I8042">
        <f t="shared" si="251"/>
        <v>8041</v>
      </c>
      <c r="J8042">
        <f t="shared" si="250"/>
        <v>48</v>
      </c>
      <c r="K8042" t="b">
        <f>results[[#This Row],[Diesel]]&lt;&gt;0</f>
        <v>0</v>
      </c>
    </row>
    <row r="8043" spans="1:11" x14ac:dyDescent="0.3">
      <c r="A8043" s="1" t="s">
        <v>8048</v>
      </c>
      <c r="B8043">
        <v>0</v>
      </c>
      <c r="C8043">
        <v>11170</v>
      </c>
      <c r="D8043">
        <v>6534</v>
      </c>
      <c r="E8043">
        <v>500</v>
      </c>
      <c r="F8043">
        <v>0</v>
      </c>
      <c r="G8043">
        <v>0</v>
      </c>
      <c r="I8043">
        <f t="shared" si="251"/>
        <v>8042</v>
      </c>
      <c r="J8043">
        <f t="shared" si="250"/>
        <v>48</v>
      </c>
      <c r="K8043" t="b">
        <f>results[[#This Row],[Diesel]]&lt;&gt;0</f>
        <v>0</v>
      </c>
    </row>
    <row r="8044" spans="1:11" x14ac:dyDescent="0.3">
      <c r="A8044" s="1" t="s">
        <v>8049</v>
      </c>
      <c r="B8044">
        <v>0</v>
      </c>
      <c r="C8044">
        <v>11170</v>
      </c>
      <c r="D8044">
        <v>6305</v>
      </c>
      <c r="E8044">
        <v>500</v>
      </c>
      <c r="F8044">
        <v>0</v>
      </c>
      <c r="G8044">
        <v>0</v>
      </c>
      <c r="I8044">
        <f t="shared" si="251"/>
        <v>8043</v>
      </c>
      <c r="J8044">
        <f t="shared" si="250"/>
        <v>48</v>
      </c>
      <c r="K8044" t="b">
        <f>results[[#This Row],[Diesel]]&lt;&gt;0</f>
        <v>0</v>
      </c>
    </row>
    <row r="8045" spans="1:11" x14ac:dyDescent="0.3">
      <c r="A8045" s="1" t="s">
        <v>8050</v>
      </c>
      <c r="B8045">
        <v>0</v>
      </c>
      <c r="C8045">
        <v>11170</v>
      </c>
      <c r="D8045">
        <v>6086</v>
      </c>
      <c r="E8045">
        <v>500</v>
      </c>
      <c r="F8045">
        <v>0</v>
      </c>
      <c r="G8045">
        <v>0</v>
      </c>
      <c r="I8045">
        <f t="shared" si="251"/>
        <v>8044</v>
      </c>
      <c r="J8045">
        <f t="shared" si="250"/>
        <v>48</v>
      </c>
      <c r="K8045" t="b">
        <f>results[[#This Row],[Diesel]]&lt;&gt;0</f>
        <v>0</v>
      </c>
    </row>
    <row r="8046" spans="1:11" x14ac:dyDescent="0.3">
      <c r="A8046" s="1" t="s">
        <v>8051</v>
      </c>
      <c r="B8046">
        <v>0</v>
      </c>
      <c r="C8046">
        <v>11170</v>
      </c>
      <c r="D8046">
        <v>6216</v>
      </c>
      <c r="E8046">
        <v>500</v>
      </c>
      <c r="F8046">
        <v>0</v>
      </c>
      <c r="G8046">
        <v>0</v>
      </c>
      <c r="I8046">
        <f t="shared" si="251"/>
        <v>8045</v>
      </c>
      <c r="J8046">
        <f t="shared" si="250"/>
        <v>48</v>
      </c>
      <c r="K8046" t="b">
        <f>results[[#This Row],[Diesel]]&lt;&gt;0</f>
        <v>0</v>
      </c>
    </row>
    <row r="8047" spans="1:11" x14ac:dyDescent="0.3">
      <c r="A8047" s="1" t="s">
        <v>8052</v>
      </c>
      <c r="B8047">
        <v>0</v>
      </c>
      <c r="C8047">
        <v>11170</v>
      </c>
      <c r="D8047">
        <v>6584</v>
      </c>
      <c r="E8047">
        <v>500</v>
      </c>
      <c r="F8047">
        <v>0</v>
      </c>
      <c r="G8047">
        <v>0</v>
      </c>
      <c r="I8047">
        <f t="shared" si="251"/>
        <v>8046</v>
      </c>
      <c r="J8047">
        <f t="shared" si="250"/>
        <v>48</v>
      </c>
      <c r="K8047" t="b">
        <f>results[[#This Row],[Diesel]]&lt;&gt;0</f>
        <v>0</v>
      </c>
    </row>
    <row r="8048" spans="1:11" x14ac:dyDescent="0.3">
      <c r="A8048" s="1" t="s">
        <v>8053</v>
      </c>
      <c r="B8048">
        <v>0</v>
      </c>
      <c r="C8048">
        <v>11170</v>
      </c>
      <c r="D8048">
        <v>7365</v>
      </c>
      <c r="E8048">
        <v>500</v>
      </c>
      <c r="F8048">
        <v>0</v>
      </c>
      <c r="G8048">
        <v>0</v>
      </c>
      <c r="I8048">
        <f t="shared" si="251"/>
        <v>8047</v>
      </c>
      <c r="J8048">
        <f t="shared" si="250"/>
        <v>48</v>
      </c>
      <c r="K8048" t="b">
        <f>results[[#This Row],[Diesel]]&lt;&gt;0</f>
        <v>0</v>
      </c>
    </row>
    <row r="8049" spans="1:11" x14ac:dyDescent="0.3">
      <c r="A8049" s="1" t="s">
        <v>8054</v>
      </c>
      <c r="B8049">
        <v>0</v>
      </c>
      <c r="C8049">
        <v>11170</v>
      </c>
      <c r="D8049">
        <v>8314</v>
      </c>
      <c r="E8049">
        <v>500</v>
      </c>
      <c r="F8049">
        <v>0</v>
      </c>
      <c r="G8049">
        <v>0</v>
      </c>
      <c r="I8049">
        <f t="shared" si="251"/>
        <v>8048</v>
      </c>
      <c r="J8049">
        <f t="shared" si="250"/>
        <v>48</v>
      </c>
      <c r="K8049" t="b">
        <f>results[[#This Row],[Diesel]]&lt;&gt;0</f>
        <v>0</v>
      </c>
    </row>
    <row r="8050" spans="1:11" x14ac:dyDescent="0.3">
      <c r="A8050" s="1" t="s">
        <v>8055</v>
      </c>
      <c r="B8050">
        <v>0</v>
      </c>
      <c r="C8050">
        <v>11170</v>
      </c>
      <c r="D8050">
        <v>9505</v>
      </c>
      <c r="E8050">
        <v>500</v>
      </c>
      <c r="F8050">
        <v>0</v>
      </c>
      <c r="G8050">
        <v>0</v>
      </c>
      <c r="I8050">
        <f t="shared" si="251"/>
        <v>8049</v>
      </c>
      <c r="J8050">
        <f t="shared" si="250"/>
        <v>48</v>
      </c>
      <c r="K8050" t="b">
        <f>results[[#This Row],[Diesel]]&lt;&gt;0</f>
        <v>0</v>
      </c>
    </row>
    <row r="8051" spans="1:11" x14ac:dyDescent="0.3">
      <c r="A8051" s="1" t="s">
        <v>8056</v>
      </c>
      <c r="B8051">
        <v>0</v>
      </c>
      <c r="C8051">
        <v>11170</v>
      </c>
      <c r="D8051">
        <v>10214</v>
      </c>
      <c r="E8051">
        <v>500</v>
      </c>
      <c r="F8051">
        <v>0</v>
      </c>
      <c r="G8051">
        <v>0</v>
      </c>
      <c r="I8051">
        <f t="shared" si="251"/>
        <v>8050</v>
      </c>
      <c r="J8051">
        <f t="shared" si="250"/>
        <v>48</v>
      </c>
      <c r="K8051" t="b">
        <f>results[[#This Row],[Diesel]]&lt;&gt;0</f>
        <v>0</v>
      </c>
    </row>
    <row r="8052" spans="1:11" x14ac:dyDescent="0.3">
      <c r="A8052" s="1" t="s">
        <v>8057</v>
      </c>
      <c r="B8052">
        <v>0</v>
      </c>
      <c r="C8052">
        <v>11170</v>
      </c>
      <c r="D8052">
        <v>10281</v>
      </c>
      <c r="E8052">
        <v>500</v>
      </c>
      <c r="F8052">
        <v>0</v>
      </c>
      <c r="G8052">
        <v>0</v>
      </c>
      <c r="I8052">
        <f t="shared" si="251"/>
        <v>8051</v>
      </c>
      <c r="J8052">
        <f t="shared" si="250"/>
        <v>48</v>
      </c>
      <c r="K8052" t="b">
        <f>results[[#This Row],[Diesel]]&lt;&gt;0</f>
        <v>0</v>
      </c>
    </row>
    <row r="8053" spans="1:11" x14ac:dyDescent="0.3">
      <c r="A8053" s="1" t="s">
        <v>8058</v>
      </c>
      <c r="B8053">
        <v>0</v>
      </c>
      <c r="C8053">
        <v>11170</v>
      </c>
      <c r="D8053">
        <v>10115</v>
      </c>
      <c r="E8053">
        <v>500</v>
      </c>
      <c r="F8053">
        <v>0</v>
      </c>
      <c r="G8053">
        <v>0</v>
      </c>
      <c r="I8053">
        <f t="shared" si="251"/>
        <v>8052</v>
      </c>
      <c r="J8053">
        <f t="shared" si="250"/>
        <v>48</v>
      </c>
      <c r="K8053" t="b">
        <f>results[[#This Row],[Diesel]]&lt;&gt;0</f>
        <v>0</v>
      </c>
    </row>
    <row r="8054" spans="1:11" x14ac:dyDescent="0.3">
      <c r="A8054" s="1" t="s">
        <v>8059</v>
      </c>
      <c r="B8054">
        <v>0</v>
      </c>
      <c r="C8054">
        <v>11170</v>
      </c>
      <c r="D8054">
        <v>9787.1</v>
      </c>
      <c r="E8054">
        <v>500</v>
      </c>
      <c r="F8054">
        <v>0</v>
      </c>
      <c r="G8054">
        <v>0</v>
      </c>
      <c r="I8054">
        <f t="shared" si="251"/>
        <v>8053</v>
      </c>
      <c r="J8054">
        <f t="shared" si="250"/>
        <v>48</v>
      </c>
      <c r="K8054" t="b">
        <f>results[[#This Row],[Diesel]]&lt;&gt;0</f>
        <v>0</v>
      </c>
    </row>
    <row r="8055" spans="1:11" x14ac:dyDescent="0.3">
      <c r="A8055" s="1" t="s">
        <v>8060</v>
      </c>
      <c r="B8055">
        <v>0</v>
      </c>
      <c r="C8055">
        <v>11170</v>
      </c>
      <c r="D8055">
        <v>6210.6</v>
      </c>
      <c r="E8055">
        <v>500</v>
      </c>
      <c r="F8055">
        <v>0</v>
      </c>
      <c r="G8055">
        <v>0</v>
      </c>
      <c r="I8055">
        <f t="shared" si="251"/>
        <v>8054</v>
      </c>
      <c r="J8055">
        <f t="shared" si="250"/>
        <v>48</v>
      </c>
      <c r="K8055" t="b">
        <f>results[[#This Row],[Diesel]]&lt;&gt;0</f>
        <v>0</v>
      </c>
    </row>
    <row r="8056" spans="1:11" x14ac:dyDescent="0.3">
      <c r="A8056" s="1" t="s">
        <v>8061</v>
      </c>
      <c r="B8056">
        <v>0</v>
      </c>
      <c r="C8056">
        <v>11170</v>
      </c>
      <c r="D8056">
        <v>2489.5500000000002</v>
      </c>
      <c r="E8056">
        <v>500</v>
      </c>
      <c r="F8056">
        <v>0</v>
      </c>
      <c r="G8056">
        <v>0</v>
      </c>
      <c r="I8056">
        <f t="shared" si="251"/>
        <v>8055</v>
      </c>
      <c r="J8056">
        <f t="shared" si="250"/>
        <v>48</v>
      </c>
      <c r="K8056" t="b">
        <f>results[[#This Row],[Diesel]]&lt;&gt;0</f>
        <v>0</v>
      </c>
    </row>
    <row r="8057" spans="1:11" x14ac:dyDescent="0.3">
      <c r="A8057" s="1" t="s">
        <v>8062</v>
      </c>
      <c r="B8057">
        <v>0</v>
      </c>
      <c r="C8057">
        <v>11170</v>
      </c>
      <c r="D8057">
        <v>662.65</v>
      </c>
      <c r="E8057">
        <v>500</v>
      </c>
      <c r="F8057">
        <v>0</v>
      </c>
      <c r="G8057">
        <v>0</v>
      </c>
      <c r="I8057">
        <f t="shared" si="251"/>
        <v>8056</v>
      </c>
      <c r="J8057">
        <f t="shared" si="250"/>
        <v>48</v>
      </c>
      <c r="K8057" t="b">
        <f>results[[#This Row],[Diesel]]&lt;&gt;0</f>
        <v>0</v>
      </c>
    </row>
    <row r="8058" spans="1:11" x14ac:dyDescent="0.3">
      <c r="A8058" s="1" t="s">
        <v>8063</v>
      </c>
      <c r="B8058">
        <v>0</v>
      </c>
      <c r="C8058">
        <v>11170</v>
      </c>
      <c r="D8058">
        <v>2613.6</v>
      </c>
      <c r="E8058">
        <v>500</v>
      </c>
      <c r="F8058">
        <v>0</v>
      </c>
      <c r="G8058">
        <v>0</v>
      </c>
      <c r="I8058">
        <f t="shared" si="251"/>
        <v>8057</v>
      </c>
      <c r="J8058">
        <f t="shared" si="250"/>
        <v>48</v>
      </c>
      <c r="K8058" t="b">
        <f>results[[#This Row],[Diesel]]&lt;&gt;0</f>
        <v>0</v>
      </c>
    </row>
    <row r="8059" spans="1:11" x14ac:dyDescent="0.3">
      <c r="A8059" s="1" t="s">
        <v>8064</v>
      </c>
      <c r="B8059">
        <v>0</v>
      </c>
      <c r="C8059">
        <v>11170</v>
      </c>
      <c r="D8059">
        <v>5920.05</v>
      </c>
      <c r="E8059">
        <v>500</v>
      </c>
      <c r="F8059">
        <v>0</v>
      </c>
      <c r="G8059">
        <v>0</v>
      </c>
      <c r="I8059">
        <f t="shared" si="251"/>
        <v>8058</v>
      </c>
      <c r="J8059">
        <f t="shared" si="250"/>
        <v>48</v>
      </c>
      <c r="K8059" t="b">
        <f>results[[#This Row],[Diesel]]&lt;&gt;0</f>
        <v>0</v>
      </c>
    </row>
    <row r="8060" spans="1:11" x14ac:dyDescent="0.3">
      <c r="A8060" s="1" t="s">
        <v>8065</v>
      </c>
      <c r="B8060">
        <v>0</v>
      </c>
      <c r="C8060">
        <v>11170</v>
      </c>
      <c r="D8060">
        <v>7425.4</v>
      </c>
      <c r="E8060">
        <v>500</v>
      </c>
      <c r="F8060">
        <v>0</v>
      </c>
      <c r="G8060">
        <v>0</v>
      </c>
      <c r="I8060">
        <f t="shared" si="251"/>
        <v>8059</v>
      </c>
      <c r="J8060">
        <f t="shared" si="250"/>
        <v>48</v>
      </c>
      <c r="K8060" t="b">
        <f>results[[#This Row],[Diesel]]&lt;&gt;0</f>
        <v>0</v>
      </c>
    </row>
    <row r="8061" spans="1:11" x14ac:dyDescent="0.3">
      <c r="A8061" s="1" t="s">
        <v>8066</v>
      </c>
      <c r="B8061">
        <v>0</v>
      </c>
      <c r="C8061">
        <v>11170</v>
      </c>
      <c r="D8061">
        <v>7199.95</v>
      </c>
      <c r="E8061">
        <v>500</v>
      </c>
      <c r="F8061">
        <v>0</v>
      </c>
      <c r="G8061">
        <v>0</v>
      </c>
      <c r="I8061">
        <f t="shared" si="251"/>
        <v>8060</v>
      </c>
      <c r="J8061">
        <f t="shared" si="250"/>
        <v>48</v>
      </c>
      <c r="K8061" t="b">
        <f>results[[#This Row],[Diesel]]&lt;&gt;0</f>
        <v>0</v>
      </c>
    </row>
    <row r="8062" spans="1:11" x14ac:dyDescent="0.3">
      <c r="A8062" s="1" t="s">
        <v>8067</v>
      </c>
      <c r="B8062">
        <v>0</v>
      </c>
      <c r="C8062">
        <v>11170</v>
      </c>
      <c r="D8062">
        <v>7415.1</v>
      </c>
      <c r="E8062">
        <v>500</v>
      </c>
      <c r="F8062">
        <v>0</v>
      </c>
      <c r="G8062">
        <v>0</v>
      </c>
      <c r="I8062">
        <f t="shared" si="251"/>
        <v>8061</v>
      </c>
      <c r="J8062">
        <f t="shared" si="250"/>
        <v>48</v>
      </c>
      <c r="K8062" t="b">
        <f>results[[#This Row],[Diesel]]&lt;&gt;0</f>
        <v>0</v>
      </c>
    </row>
    <row r="8063" spans="1:11" x14ac:dyDescent="0.3">
      <c r="A8063" s="1" t="s">
        <v>8068</v>
      </c>
      <c r="B8063">
        <v>0</v>
      </c>
      <c r="C8063">
        <v>11170</v>
      </c>
      <c r="D8063">
        <v>8712.5</v>
      </c>
      <c r="E8063">
        <v>500</v>
      </c>
      <c r="F8063">
        <v>0</v>
      </c>
      <c r="G8063">
        <v>0</v>
      </c>
      <c r="I8063">
        <f t="shared" si="251"/>
        <v>8062</v>
      </c>
      <c r="J8063">
        <f t="shared" si="250"/>
        <v>48</v>
      </c>
      <c r="K8063" t="b">
        <f>results[[#This Row],[Diesel]]&lt;&gt;0</f>
        <v>0</v>
      </c>
    </row>
    <row r="8064" spans="1:11" x14ac:dyDescent="0.3">
      <c r="A8064" s="1" t="s">
        <v>8069</v>
      </c>
      <c r="B8064">
        <v>0</v>
      </c>
      <c r="C8064">
        <v>11170</v>
      </c>
      <c r="D8064">
        <v>8952</v>
      </c>
      <c r="E8064">
        <v>500</v>
      </c>
      <c r="F8064">
        <v>0</v>
      </c>
      <c r="G8064">
        <v>0</v>
      </c>
      <c r="I8064">
        <f t="shared" si="251"/>
        <v>8063</v>
      </c>
      <c r="J8064">
        <f t="shared" si="250"/>
        <v>48</v>
      </c>
      <c r="K8064" t="b">
        <f>results[[#This Row],[Diesel]]&lt;&gt;0</f>
        <v>0</v>
      </c>
    </row>
    <row r="8065" spans="1:11" x14ac:dyDescent="0.3">
      <c r="A8065" s="1" t="s">
        <v>8070</v>
      </c>
      <c r="B8065">
        <v>0</v>
      </c>
      <c r="C8065">
        <v>11170</v>
      </c>
      <c r="D8065">
        <v>7620</v>
      </c>
      <c r="E8065">
        <v>500</v>
      </c>
      <c r="F8065">
        <v>0</v>
      </c>
      <c r="G8065">
        <v>0</v>
      </c>
      <c r="I8065">
        <f t="shared" si="251"/>
        <v>8064</v>
      </c>
      <c r="J8065">
        <f t="shared" si="250"/>
        <v>48</v>
      </c>
      <c r="K8065" t="b">
        <f>results[[#This Row],[Diesel]]&lt;&gt;0</f>
        <v>0</v>
      </c>
    </row>
    <row r="8066" spans="1:11" x14ac:dyDescent="0.3">
      <c r="A8066" s="1" t="s">
        <v>8071</v>
      </c>
      <c r="B8066">
        <v>0</v>
      </c>
      <c r="C8066">
        <v>11170</v>
      </c>
      <c r="D8066">
        <v>6386</v>
      </c>
      <c r="E8066">
        <v>500</v>
      </c>
      <c r="F8066">
        <v>0</v>
      </c>
      <c r="G8066">
        <v>0</v>
      </c>
      <c r="I8066">
        <f t="shared" si="251"/>
        <v>8065</v>
      </c>
      <c r="J8066">
        <f t="shared" si="250"/>
        <v>48</v>
      </c>
      <c r="K8066" t="b">
        <f>results[[#This Row],[Diesel]]&lt;&gt;0</f>
        <v>0</v>
      </c>
    </row>
    <row r="8067" spans="1:11" x14ac:dyDescent="0.3">
      <c r="A8067" s="1" t="s">
        <v>8072</v>
      </c>
      <c r="B8067">
        <v>0</v>
      </c>
      <c r="C8067">
        <v>11170</v>
      </c>
      <c r="D8067">
        <v>5839</v>
      </c>
      <c r="E8067">
        <v>500</v>
      </c>
      <c r="F8067">
        <v>0</v>
      </c>
      <c r="G8067">
        <v>0</v>
      </c>
      <c r="I8067">
        <f t="shared" si="251"/>
        <v>8066</v>
      </c>
      <c r="J8067">
        <f t="shared" ref="J8067:J8130" si="252">IF(MOD(I8067,168+1)=0,J8066+1,J8066)</f>
        <v>48</v>
      </c>
      <c r="K8067" t="b">
        <f>results[[#This Row],[Diesel]]&lt;&gt;0</f>
        <v>0</v>
      </c>
    </row>
    <row r="8068" spans="1:11" x14ac:dyDescent="0.3">
      <c r="A8068" s="1" t="s">
        <v>8073</v>
      </c>
      <c r="B8068">
        <v>0</v>
      </c>
      <c r="C8068">
        <v>11170</v>
      </c>
      <c r="D8068">
        <v>5671</v>
      </c>
      <c r="E8068">
        <v>500</v>
      </c>
      <c r="F8068">
        <v>0</v>
      </c>
      <c r="G8068">
        <v>0</v>
      </c>
      <c r="I8068">
        <f t="shared" ref="I8068:I8131" si="253">I8067+1</f>
        <v>8067</v>
      </c>
      <c r="J8068">
        <f t="shared" si="252"/>
        <v>48</v>
      </c>
      <c r="K8068" t="b">
        <f>results[[#This Row],[Diesel]]&lt;&gt;0</f>
        <v>0</v>
      </c>
    </row>
    <row r="8069" spans="1:11" x14ac:dyDescent="0.3">
      <c r="A8069" s="1" t="s">
        <v>8074</v>
      </c>
      <c r="B8069">
        <v>0</v>
      </c>
      <c r="C8069">
        <v>11170</v>
      </c>
      <c r="D8069">
        <v>5723</v>
      </c>
      <c r="E8069">
        <v>500</v>
      </c>
      <c r="F8069">
        <v>0</v>
      </c>
      <c r="G8069">
        <v>0</v>
      </c>
      <c r="I8069">
        <f t="shared" si="253"/>
        <v>8068</v>
      </c>
      <c r="J8069">
        <f t="shared" si="252"/>
        <v>48</v>
      </c>
      <c r="K8069" t="b">
        <f>results[[#This Row],[Diesel]]&lt;&gt;0</f>
        <v>0</v>
      </c>
    </row>
    <row r="8070" spans="1:11" x14ac:dyDescent="0.3">
      <c r="A8070" s="1" t="s">
        <v>8075</v>
      </c>
      <c r="B8070">
        <v>0</v>
      </c>
      <c r="C8070">
        <v>11170</v>
      </c>
      <c r="D8070">
        <v>6315</v>
      </c>
      <c r="E8070">
        <v>500</v>
      </c>
      <c r="F8070">
        <v>0</v>
      </c>
      <c r="G8070">
        <v>0</v>
      </c>
      <c r="I8070">
        <f t="shared" si="253"/>
        <v>8069</v>
      </c>
      <c r="J8070">
        <f t="shared" si="252"/>
        <v>48</v>
      </c>
      <c r="K8070" t="b">
        <f>results[[#This Row],[Diesel]]&lt;&gt;0</f>
        <v>0</v>
      </c>
    </row>
    <row r="8071" spans="1:11" x14ac:dyDescent="0.3">
      <c r="A8071" s="1" t="s">
        <v>8076</v>
      </c>
      <c r="B8071">
        <v>0</v>
      </c>
      <c r="C8071">
        <v>11170</v>
      </c>
      <c r="D8071">
        <v>7867</v>
      </c>
      <c r="E8071">
        <v>500</v>
      </c>
      <c r="F8071">
        <v>0</v>
      </c>
      <c r="G8071">
        <v>0</v>
      </c>
      <c r="I8071">
        <f t="shared" si="253"/>
        <v>8070</v>
      </c>
      <c r="J8071">
        <f t="shared" si="252"/>
        <v>48</v>
      </c>
      <c r="K8071" t="b">
        <f>results[[#This Row],[Diesel]]&lt;&gt;0</f>
        <v>0</v>
      </c>
    </row>
    <row r="8072" spans="1:11" x14ac:dyDescent="0.3">
      <c r="A8072" s="1" t="s">
        <v>8077</v>
      </c>
      <c r="B8072">
        <v>0</v>
      </c>
      <c r="C8072">
        <v>11170</v>
      </c>
      <c r="D8072">
        <v>10820</v>
      </c>
      <c r="E8072">
        <v>500</v>
      </c>
      <c r="F8072">
        <v>0</v>
      </c>
      <c r="G8072">
        <v>0</v>
      </c>
      <c r="I8072">
        <f t="shared" si="253"/>
        <v>8071</v>
      </c>
      <c r="J8072">
        <f t="shared" si="252"/>
        <v>48</v>
      </c>
      <c r="K8072" t="b">
        <f>results[[#This Row],[Diesel]]&lt;&gt;0</f>
        <v>0</v>
      </c>
    </row>
    <row r="8073" spans="1:11" x14ac:dyDescent="0.3">
      <c r="A8073" s="1" t="s">
        <v>8078</v>
      </c>
      <c r="B8073">
        <v>0</v>
      </c>
      <c r="C8073">
        <v>11170</v>
      </c>
      <c r="D8073">
        <v>11768</v>
      </c>
      <c r="E8073">
        <v>500</v>
      </c>
      <c r="F8073">
        <v>0</v>
      </c>
      <c r="G8073">
        <v>0</v>
      </c>
      <c r="I8073">
        <f t="shared" si="253"/>
        <v>8072</v>
      </c>
      <c r="J8073">
        <f t="shared" si="252"/>
        <v>48</v>
      </c>
      <c r="K8073" t="b">
        <f>results[[#This Row],[Diesel]]&lt;&gt;0</f>
        <v>0</v>
      </c>
    </row>
    <row r="8074" spans="1:11" x14ac:dyDescent="0.3">
      <c r="A8074" s="1" t="s">
        <v>8079</v>
      </c>
      <c r="B8074">
        <v>0</v>
      </c>
      <c r="C8074">
        <v>11170</v>
      </c>
      <c r="D8074">
        <v>11571</v>
      </c>
      <c r="E8074">
        <v>500</v>
      </c>
      <c r="F8074">
        <v>0</v>
      </c>
      <c r="G8074">
        <v>0</v>
      </c>
      <c r="I8074">
        <f t="shared" si="253"/>
        <v>8073</v>
      </c>
      <c r="J8074">
        <f t="shared" si="252"/>
        <v>48</v>
      </c>
      <c r="K8074" t="b">
        <f>results[[#This Row],[Diesel]]&lt;&gt;0</f>
        <v>0</v>
      </c>
    </row>
    <row r="8075" spans="1:11" x14ac:dyDescent="0.3">
      <c r="A8075" s="1" t="s">
        <v>8080</v>
      </c>
      <c r="B8075">
        <v>0</v>
      </c>
      <c r="C8075">
        <v>11170</v>
      </c>
      <c r="D8075">
        <v>11332</v>
      </c>
      <c r="E8075">
        <v>500</v>
      </c>
      <c r="F8075">
        <v>0</v>
      </c>
      <c r="G8075">
        <v>0</v>
      </c>
      <c r="I8075">
        <f t="shared" si="253"/>
        <v>8074</v>
      </c>
      <c r="J8075">
        <f t="shared" si="252"/>
        <v>48</v>
      </c>
      <c r="K8075" t="b">
        <f>results[[#This Row],[Diesel]]&lt;&gt;0</f>
        <v>0</v>
      </c>
    </row>
    <row r="8076" spans="1:11" x14ac:dyDescent="0.3">
      <c r="A8076" s="1" t="s">
        <v>8081</v>
      </c>
      <c r="B8076">
        <v>0</v>
      </c>
      <c r="C8076">
        <v>11170</v>
      </c>
      <c r="D8076">
        <v>11081</v>
      </c>
      <c r="E8076">
        <v>500</v>
      </c>
      <c r="F8076">
        <v>0</v>
      </c>
      <c r="G8076">
        <v>0</v>
      </c>
      <c r="I8076">
        <f t="shared" si="253"/>
        <v>8075</v>
      </c>
      <c r="J8076">
        <f t="shared" si="252"/>
        <v>48</v>
      </c>
      <c r="K8076" t="b">
        <f>results[[#This Row],[Diesel]]&lt;&gt;0</f>
        <v>0</v>
      </c>
    </row>
    <row r="8077" spans="1:11" x14ac:dyDescent="0.3">
      <c r="A8077" s="1" t="s">
        <v>8082</v>
      </c>
      <c r="B8077">
        <v>0</v>
      </c>
      <c r="C8077">
        <v>11170</v>
      </c>
      <c r="D8077">
        <v>10751</v>
      </c>
      <c r="E8077">
        <v>500</v>
      </c>
      <c r="F8077">
        <v>0</v>
      </c>
      <c r="G8077">
        <v>0</v>
      </c>
      <c r="I8077">
        <f t="shared" si="253"/>
        <v>8076</v>
      </c>
      <c r="J8077">
        <f t="shared" si="252"/>
        <v>48</v>
      </c>
      <c r="K8077" t="b">
        <f>results[[#This Row],[Diesel]]&lt;&gt;0</f>
        <v>0</v>
      </c>
    </row>
    <row r="8078" spans="1:11" x14ac:dyDescent="0.3">
      <c r="A8078" s="1" t="s">
        <v>8083</v>
      </c>
      <c r="B8078">
        <v>0</v>
      </c>
      <c r="C8078">
        <v>11170</v>
      </c>
      <c r="D8078">
        <v>10206.85</v>
      </c>
      <c r="E8078">
        <v>500</v>
      </c>
      <c r="F8078">
        <v>0</v>
      </c>
      <c r="G8078">
        <v>0</v>
      </c>
      <c r="I8078">
        <f t="shared" si="253"/>
        <v>8077</v>
      </c>
      <c r="J8078">
        <f t="shared" si="252"/>
        <v>48</v>
      </c>
      <c r="K8078" t="b">
        <f>results[[#This Row],[Diesel]]&lt;&gt;0</f>
        <v>0</v>
      </c>
    </row>
    <row r="8079" spans="1:11" x14ac:dyDescent="0.3">
      <c r="A8079" s="1" t="s">
        <v>8084</v>
      </c>
      <c r="B8079">
        <v>0</v>
      </c>
      <c r="C8079">
        <v>11170</v>
      </c>
      <c r="D8079">
        <v>6384.75</v>
      </c>
      <c r="E8079">
        <v>500</v>
      </c>
      <c r="F8079">
        <v>0</v>
      </c>
      <c r="G8079">
        <v>0</v>
      </c>
      <c r="I8079">
        <f t="shared" si="253"/>
        <v>8078</v>
      </c>
      <c r="J8079">
        <f t="shared" si="252"/>
        <v>48</v>
      </c>
      <c r="K8079" t="b">
        <f>results[[#This Row],[Diesel]]&lt;&gt;0</f>
        <v>0</v>
      </c>
    </row>
    <row r="8080" spans="1:11" x14ac:dyDescent="0.3">
      <c r="A8080" s="1" t="s">
        <v>8085</v>
      </c>
      <c r="B8080">
        <v>0</v>
      </c>
      <c r="C8080">
        <v>11170</v>
      </c>
      <c r="D8080">
        <v>2286.0500000000002</v>
      </c>
      <c r="E8080">
        <v>500</v>
      </c>
      <c r="F8080">
        <v>0</v>
      </c>
      <c r="G8080">
        <v>0</v>
      </c>
      <c r="I8080">
        <f t="shared" si="253"/>
        <v>8079</v>
      </c>
      <c r="J8080">
        <f t="shared" si="252"/>
        <v>48</v>
      </c>
      <c r="K8080" t="b">
        <f>results[[#This Row],[Diesel]]&lt;&gt;0</f>
        <v>0</v>
      </c>
    </row>
    <row r="8081" spans="1:11" x14ac:dyDescent="0.3">
      <c r="A8081" s="1" t="s">
        <v>8086</v>
      </c>
      <c r="B8081">
        <v>0</v>
      </c>
      <c r="C8081">
        <v>10569</v>
      </c>
      <c r="D8081">
        <v>0</v>
      </c>
      <c r="E8081">
        <v>500</v>
      </c>
      <c r="F8081">
        <v>0</v>
      </c>
      <c r="G8081">
        <v>0</v>
      </c>
      <c r="I8081">
        <f t="shared" si="253"/>
        <v>8080</v>
      </c>
      <c r="J8081">
        <f t="shared" si="252"/>
        <v>48</v>
      </c>
      <c r="K8081" t="b">
        <f>results[[#This Row],[Diesel]]&lt;&gt;0</f>
        <v>0</v>
      </c>
    </row>
    <row r="8082" spans="1:11" x14ac:dyDescent="0.3">
      <c r="A8082" s="1" t="s">
        <v>8087</v>
      </c>
      <c r="B8082">
        <v>0</v>
      </c>
      <c r="C8082">
        <v>9476</v>
      </c>
      <c r="D8082">
        <v>0</v>
      </c>
      <c r="E8082">
        <v>500</v>
      </c>
      <c r="F8082">
        <v>0</v>
      </c>
      <c r="G8082">
        <v>0</v>
      </c>
      <c r="I8082">
        <f t="shared" si="253"/>
        <v>8081</v>
      </c>
      <c r="J8082">
        <f t="shared" si="252"/>
        <v>48</v>
      </c>
      <c r="K8082" t="b">
        <f>results[[#This Row],[Diesel]]&lt;&gt;0</f>
        <v>0</v>
      </c>
    </row>
    <row r="8083" spans="1:11" x14ac:dyDescent="0.3">
      <c r="A8083" s="1" t="s">
        <v>8088</v>
      </c>
      <c r="B8083">
        <v>0</v>
      </c>
      <c r="C8083">
        <v>10888</v>
      </c>
      <c r="D8083">
        <v>0</v>
      </c>
      <c r="E8083">
        <v>500</v>
      </c>
      <c r="F8083">
        <v>0</v>
      </c>
      <c r="G8083">
        <v>0</v>
      </c>
      <c r="I8083">
        <f t="shared" si="253"/>
        <v>8082</v>
      </c>
      <c r="J8083">
        <f t="shared" si="252"/>
        <v>48</v>
      </c>
      <c r="K8083" t="b">
        <f>results[[#This Row],[Diesel]]&lt;&gt;0</f>
        <v>0</v>
      </c>
    </row>
    <row r="8084" spans="1:11" x14ac:dyDescent="0.3">
      <c r="A8084" s="1" t="s">
        <v>8089</v>
      </c>
      <c r="B8084">
        <v>0</v>
      </c>
      <c r="C8084">
        <v>11170</v>
      </c>
      <c r="D8084">
        <v>1594.55</v>
      </c>
      <c r="E8084">
        <v>500</v>
      </c>
      <c r="F8084">
        <v>0</v>
      </c>
      <c r="G8084">
        <v>0</v>
      </c>
      <c r="I8084">
        <f t="shared" si="253"/>
        <v>8083</v>
      </c>
      <c r="J8084">
        <f t="shared" si="252"/>
        <v>48</v>
      </c>
      <c r="K8084" t="b">
        <f>results[[#This Row],[Diesel]]&lt;&gt;0</f>
        <v>0</v>
      </c>
    </row>
    <row r="8085" spans="1:11" x14ac:dyDescent="0.3">
      <c r="A8085" s="1" t="s">
        <v>8090</v>
      </c>
      <c r="B8085">
        <v>0</v>
      </c>
      <c r="C8085">
        <v>11170</v>
      </c>
      <c r="D8085">
        <v>3232.3</v>
      </c>
      <c r="E8085">
        <v>500</v>
      </c>
      <c r="F8085">
        <v>0</v>
      </c>
      <c r="G8085">
        <v>0</v>
      </c>
      <c r="I8085">
        <f t="shared" si="253"/>
        <v>8084</v>
      </c>
      <c r="J8085">
        <f t="shared" si="252"/>
        <v>48</v>
      </c>
      <c r="K8085" t="b">
        <f>results[[#This Row],[Diesel]]&lt;&gt;0</f>
        <v>0</v>
      </c>
    </row>
    <row r="8086" spans="1:11" x14ac:dyDescent="0.3">
      <c r="A8086" s="1" t="s">
        <v>8091</v>
      </c>
      <c r="B8086">
        <v>0</v>
      </c>
      <c r="C8086">
        <v>11170</v>
      </c>
      <c r="D8086">
        <v>5697.05</v>
      </c>
      <c r="E8086">
        <v>500</v>
      </c>
      <c r="F8086">
        <v>0</v>
      </c>
      <c r="G8086">
        <v>0</v>
      </c>
      <c r="I8086">
        <f t="shared" si="253"/>
        <v>8085</v>
      </c>
      <c r="J8086">
        <f t="shared" si="252"/>
        <v>48</v>
      </c>
      <c r="K8086" t="b">
        <f>results[[#This Row],[Diesel]]&lt;&gt;0</f>
        <v>0</v>
      </c>
    </row>
    <row r="8087" spans="1:11" x14ac:dyDescent="0.3">
      <c r="A8087" s="1" t="s">
        <v>8092</v>
      </c>
      <c r="B8087">
        <v>0</v>
      </c>
      <c r="C8087">
        <v>11170</v>
      </c>
      <c r="D8087">
        <v>8967.0499999999993</v>
      </c>
      <c r="E8087">
        <v>500</v>
      </c>
      <c r="F8087">
        <v>0</v>
      </c>
      <c r="G8087">
        <v>0</v>
      </c>
      <c r="I8087">
        <f t="shared" si="253"/>
        <v>8086</v>
      </c>
      <c r="J8087">
        <f t="shared" si="252"/>
        <v>48</v>
      </c>
      <c r="K8087" t="b">
        <f>results[[#This Row],[Diesel]]&lt;&gt;0</f>
        <v>0</v>
      </c>
    </row>
    <row r="8088" spans="1:11" x14ac:dyDescent="0.3">
      <c r="A8088" s="1" t="s">
        <v>8093</v>
      </c>
      <c r="B8088">
        <v>0</v>
      </c>
      <c r="C8088">
        <v>11170</v>
      </c>
      <c r="D8088">
        <v>10856</v>
      </c>
      <c r="E8088">
        <v>500</v>
      </c>
      <c r="F8088">
        <v>0</v>
      </c>
      <c r="G8088">
        <v>0</v>
      </c>
      <c r="I8088">
        <f t="shared" si="253"/>
        <v>8087</v>
      </c>
      <c r="J8088">
        <f t="shared" si="252"/>
        <v>48</v>
      </c>
      <c r="K8088" t="b">
        <f>results[[#This Row],[Diesel]]&lt;&gt;0</f>
        <v>0</v>
      </c>
    </row>
    <row r="8089" spans="1:11" x14ac:dyDescent="0.3">
      <c r="A8089" s="1" t="s">
        <v>8094</v>
      </c>
      <c r="B8089">
        <v>0</v>
      </c>
      <c r="C8089">
        <v>11170</v>
      </c>
      <c r="D8089">
        <v>9615</v>
      </c>
      <c r="E8089">
        <v>500</v>
      </c>
      <c r="F8089">
        <v>0</v>
      </c>
      <c r="G8089">
        <v>0</v>
      </c>
      <c r="I8089">
        <f t="shared" si="253"/>
        <v>8088</v>
      </c>
      <c r="J8089">
        <f t="shared" si="252"/>
        <v>48</v>
      </c>
      <c r="K8089" t="b">
        <f>results[[#This Row],[Diesel]]&lt;&gt;0</f>
        <v>0</v>
      </c>
    </row>
    <row r="8090" spans="1:11" x14ac:dyDescent="0.3">
      <c r="A8090" s="1" t="s">
        <v>8095</v>
      </c>
      <c r="B8090">
        <v>0</v>
      </c>
      <c r="C8090">
        <v>11170</v>
      </c>
      <c r="D8090">
        <v>8694</v>
      </c>
      <c r="E8090">
        <v>500</v>
      </c>
      <c r="F8090">
        <v>0</v>
      </c>
      <c r="G8090">
        <v>0</v>
      </c>
      <c r="I8090">
        <f t="shared" si="253"/>
        <v>8089</v>
      </c>
      <c r="J8090">
        <f t="shared" si="252"/>
        <v>48</v>
      </c>
      <c r="K8090" t="b">
        <f>results[[#This Row],[Diesel]]&lt;&gt;0</f>
        <v>0</v>
      </c>
    </row>
    <row r="8091" spans="1:11" x14ac:dyDescent="0.3">
      <c r="A8091" s="1" t="s">
        <v>8096</v>
      </c>
      <c r="B8091">
        <v>0</v>
      </c>
      <c r="C8091">
        <v>11170</v>
      </c>
      <c r="D8091">
        <v>8448</v>
      </c>
      <c r="E8091">
        <v>500</v>
      </c>
      <c r="F8091">
        <v>0</v>
      </c>
      <c r="G8091">
        <v>0</v>
      </c>
      <c r="I8091">
        <f t="shared" si="253"/>
        <v>8090</v>
      </c>
      <c r="J8091">
        <f t="shared" si="252"/>
        <v>48</v>
      </c>
      <c r="K8091" t="b">
        <f>results[[#This Row],[Diesel]]&lt;&gt;0</f>
        <v>0</v>
      </c>
    </row>
    <row r="8092" spans="1:11" x14ac:dyDescent="0.3">
      <c r="A8092" s="1" t="s">
        <v>8097</v>
      </c>
      <c r="B8092">
        <v>0</v>
      </c>
      <c r="C8092">
        <v>11170</v>
      </c>
      <c r="D8092">
        <v>8519</v>
      </c>
      <c r="E8092">
        <v>500</v>
      </c>
      <c r="F8092">
        <v>0</v>
      </c>
      <c r="G8092">
        <v>0</v>
      </c>
      <c r="I8092">
        <f t="shared" si="253"/>
        <v>8091</v>
      </c>
      <c r="J8092">
        <f t="shared" si="252"/>
        <v>48</v>
      </c>
      <c r="K8092" t="b">
        <f>results[[#This Row],[Diesel]]&lt;&gt;0</f>
        <v>0</v>
      </c>
    </row>
    <row r="8093" spans="1:11" x14ac:dyDescent="0.3">
      <c r="A8093" s="1" t="s">
        <v>8098</v>
      </c>
      <c r="B8093">
        <v>0</v>
      </c>
      <c r="C8093">
        <v>11170</v>
      </c>
      <c r="D8093">
        <v>8803</v>
      </c>
      <c r="E8093">
        <v>500</v>
      </c>
      <c r="F8093">
        <v>0</v>
      </c>
      <c r="G8093">
        <v>0</v>
      </c>
      <c r="I8093">
        <f t="shared" si="253"/>
        <v>8092</v>
      </c>
      <c r="J8093">
        <f t="shared" si="252"/>
        <v>48</v>
      </c>
      <c r="K8093" t="b">
        <f>results[[#This Row],[Diesel]]&lt;&gt;0</f>
        <v>0</v>
      </c>
    </row>
    <row r="8094" spans="1:11" x14ac:dyDescent="0.3">
      <c r="A8094" s="1" t="s">
        <v>8099</v>
      </c>
      <c r="B8094">
        <v>0</v>
      </c>
      <c r="C8094">
        <v>11170</v>
      </c>
      <c r="D8094">
        <v>9695</v>
      </c>
      <c r="E8094">
        <v>500</v>
      </c>
      <c r="F8094">
        <v>0</v>
      </c>
      <c r="G8094">
        <v>0</v>
      </c>
      <c r="I8094">
        <f t="shared" si="253"/>
        <v>8093</v>
      </c>
      <c r="J8094">
        <f t="shared" si="252"/>
        <v>48</v>
      </c>
      <c r="K8094" t="b">
        <f>results[[#This Row],[Diesel]]&lt;&gt;0</f>
        <v>0</v>
      </c>
    </row>
    <row r="8095" spans="1:11" x14ac:dyDescent="0.3">
      <c r="A8095" s="1" t="s">
        <v>8100</v>
      </c>
      <c r="B8095">
        <v>0</v>
      </c>
      <c r="C8095">
        <v>11170</v>
      </c>
      <c r="D8095">
        <v>11516</v>
      </c>
      <c r="E8095">
        <v>500</v>
      </c>
      <c r="F8095">
        <v>0</v>
      </c>
      <c r="G8095">
        <v>0</v>
      </c>
      <c r="I8095">
        <f t="shared" si="253"/>
        <v>8094</v>
      </c>
      <c r="J8095">
        <f t="shared" si="252"/>
        <v>48</v>
      </c>
      <c r="K8095" t="b">
        <f>results[[#This Row],[Diesel]]&lt;&gt;0</f>
        <v>0</v>
      </c>
    </row>
    <row r="8096" spans="1:11" x14ac:dyDescent="0.3">
      <c r="A8096" s="1" t="s">
        <v>8101</v>
      </c>
      <c r="B8096">
        <v>0</v>
      </c>
      <c r="C8096">
        <v>11170</v>
      </c>
      <c r="D8096">
        <v>14914</v>
      </c>
      <c r="E8096">
        <v>500</v>
      </c>
      <c r="F8096">
        <v>0</v>
      </c>
      <c r="G8096">
        <v>0</v>
      </c>
      <c r="I8096">
        <f t="shared" si="253"/>
        <v>8095</v>
      </c>
      <c r="J8096">
        <f t="shared" si="252"/>
        <v>48</v>
      </c>
      <c r="K8096" t="b">
        <f>results[[#This Row],[Diesel]]&lt;&gt;0</f>
        <v>0</v>
      </c>
    </row>
    <row r="8097" spans="1:11" x14ac:dyDescent="0.3">
      <c r="A8097" s="1" t="s">
        <v>8102</v>
      </c>
      <c r="B8097">
        <v>0</v>
      </c>
      <c r="C8097">
        <v>11170</v>
      </c>
      <c r="D8097">
        <v>16019</v>
      </c>
      <c r="E8097">
        <v>500</v>
      </c>
      <c r="F8097">
        <v>0</v>
      </c>
      <c r="G8097">
        <v>0</v>
      </c>
      <c r="I8097">
        <f t="shared" si="253"/>
        <v>8096</v>
      </c>
      <c r="J8097">
        <f t="shared" si="252"/>
        <v>48</v>
      </c>
      <c r="K8097" t="b">
        <f>results[[#This Row],[Diesel]]&lt;&gt;0</f>
        <v>0</v>
      </c>
    </row>
    <row r="8098" spans="1:11" x14ac:dyDescent="0.3">
      <c r="A8098" s="1" t="s">
        <v>8103</v>
      </c>
      <c r="B8098">
        <v>0</v>
      </c>
      <c r="C8098">
        <v>11170</v>
      </c>
      <c r="D8098">
        <v>15437</v>
      </c>
      <c r="E8098">
        <v>500</v>
      </c>
      <c r="F8098">
        <v>0</v>
      </c>
      <c r="G8098">
        <v>0</v>
      </c>
      <c r="I8098">
        <f t="shared" si="253"/>
        <v>8097</v>
      </c>
      <c r="J8098">
        <f t="shared" si="252"/>
        <v>48</v>
      </c>
      <c r="K8098" t="b">
        <f>results[[#This Row],[Diesel]]&lt;&gt;0</f>
        <v>0</v>
      </c>
    </row>
    <row r="8099" spans="1:11" x14ac:dyDescent="0.3">
      <c r="A8099" s="1" t="s">
        <v>8104</v>
      </c>
      <c r="B8099">
        <v>0</v>
      </c>
      <c r="C8099">
        <v>11170</v>
      </c>
      <c r="D8099">
        <v>14384</v>
      </c>
      <c r="E8099">
        <v>500</v>
      </c>
      <c r="F8099">
        <v>0</v>
      </c>
      <c r="G8099">
        <v>0</v>
      </c>
      <c r="I8099">
        <f t="shared" si="253"/>
        <v>8098</v>
      </c>
      <c r="J8099">
        <f t="shared" si="252"/>
        <v>48</v>
      </c>
      <c r="K8099" t="b">
        <f>results[[#This Row],[Diesel]]&lt;&gt;0</f>
        <v>0</v>
      </c>
    </row>
    <row r="8100" spans="1:11" x14ac:dyDescent="0.3">
      <c r="A8100" s="1" t="s">
        <v>8105</v>
      </c>
      <c r="B8100">
        <v>0</v>
      </c>
      <c r="C8100">
        <v>11170</v>
      </c>
      <c r="D8100">
        <v>13499</v>
      </c>
      <c r="E8100">
        <v>500</v>
      </c>
      <c r="F8100">
        <v>0</v>
      </c>
      <c r="G8100">
        <v>0</v>
      </c>
      <c r="I8100">
        <f t="shared" si="253"/>
        <v>8099</v>
      </c>
      <c r="J8100">
        <f t="shared" si="252"/>
        <v>48</v>
      </c>
      <c r="K8100" t="b">
        <f>results[[#This Row],[Diesel]]&lt;&gt;0</f>
        <v>0</v>
      </c>
    </row>
    <row r="8101" spans="1:11" x14ac:dyDescent="0.3">
      <c r="A8101" s="1" t="s">
        <v>8106</v>
      </c>
      <c r="B8101">
        <v>0</v>
      </c>
      <c r="C8101">
        <v>11170</v>
      </c>
      <c r="D8101">
        <v>12794</v>
      </c>
      <c r="E8101">
        <v>500</v>
      </c>
      <c r="F8101">
        <v>0</v>
      </c>
      <c r="G8101">
        <v>0</v>
      </c>
      <c r="I8101">
        <f t="shared" si="253"/>
        <v>8100</v>
      </c>
      <c r="J8101">
        <f t="shared" si="252"/>
        <v>48</v>
      </c>
      <c r="K8101" t="b">
        <f>results[[#This Row],[Diesel]]&lt;&gt;0</f>
        <v>0</v>
      </c>
    </row>
    <row r="8102" spans="1:11" x14ac:dyDescent="0.3">
      <c r="A8102" s="1" t="s">
        <v>8107</v>
      </c>
      <c r="B8102">
        <v>0</v>
      </c>
      <c r="C8102">
        <v>11170</v>
      </c>
      <c r="D8102">
        <v>11886.8</v>
      </c>
      <c r="E8102">
        <v>500</v>
      </c>
      <c r="F8102">
        <v>0</v>
      </c>
      <c r="G8102">
        <v>0</v>
      </c>
      <c r="I8102">
        <f t="shared" si="253"/>
        <v>8101</v>
      </c>
      <c r="J8102">
        <f t="shared" si="252"/>
        <v>48</v>
      </c>
      <c r="K8102" t="b">
        <f>results[[#This Row],[Diesel]]&lt;&gt;0</f>
        <v>0</v>
      </c>
    </row>
    <row r="8103" spans="1:11" x14ac:dyDescent="0.3">
      <c r="A8103" s="1" t="s">
        <v>8108</v>
      </c>
      <c r="B8103">
        <v>0</v>
      </c>
      <c r="C8103">
        <v>11170</v>
      </c>
      <c r="D8103">
        <v>8443.2000000000007</v>
      </c>
      <c r="E8103">
        <v>500</v>
      </c>
      <c r="F8103">
        <v>0</v>
      </c>
      <c r="G8103">
        <v>0</v>
      </c>
      <c r="I8103">
        <f t="shared" si="253"/>
        <v>8102</v>
      </c>
      <c r="J8103">
        <f t="shared" si="252"/>
        <v>48</v>
      </c>
      <c r="K8103" t="b">
        <f>results[[#This Row],[Diesel]]&lt;&gt;0</f>
        <v>0</v>
      </c>
    </row>
    <row r="8104" spans="1:11" x14ac:dyDescent="0.3">
      <c r="A8104" s="1" t="s">
        <v>8109</v>
      </c>
      <c r="B8104">
        <v>0</v>
      </c>
      <c r="C8104">
        <v>11170</v>
      </c>
      <c r="D8104">
        <v>3318.85</v>
      </c>
      <c r="E8104">
        <v>500</v>
      </c>
      <c r="F8104">
        <v>0</v>
      </c>
      <c r="G8104">
        <v>0</v>
      </c>
      <c r="I8104">
        <f t="shared" si="253"/>
        <v>8103</v>
      </c>
      <c r="J8104">
        <f t="shared" si="252"/>
        <v>48</v>
      </c>
      <c r="K8104" t="b">
        <f>results[[#This Row],[Diesel]]&lt;&gt;0</f>
        <v>0</v>
      </c>
    </row>
    <row r="8105" spans="1:11" x14ac:dyDescent="0.3">
      <c r="A8105" s="1" t="s">
        <v>8110</v>
      </c>
      <c r="B8105">
        <v>0</v>
      </c>
      <c r="C8105">
        <v>11170</v>
      </c>
      <c r="D8105">
        <v>900.5</v>
      </c>
      <c r="E8105">
        <v>500</v>
      </c>
      <c r="F8105">
        <v>0</v>
      </c>
      <c r="G8105">
        <v>0</v>
      </c>
      <c r="I8105">
        <f t="shared" si="253"/>
        <v>8104</v>
      </c>
      <c r="J8105">
        <f t="shared" si="252"/>
        <v>48</v>
      </c>
      <c r="K8105" t="b">
        <f>results[[#This Row],[Diesel]]&lt;&gt;0</f>
        <v>0</v>
      </c>
    </row>
    <row r="8106" spans="1:11" x14ac:dyDescent="0.3">
      <c r="A8106" s="1" t="s">
        <v>8111</v>
      </c>
      <c r="B8106">
        <v>0</v>
      </c>
      <c r="C8106">
        <v>11170</v>
      </c>
      <c r="D8106">
        <v>474.05</v>
      </c>
      <c r="E8106">
        <v>500</v>
      </c>
      <c r="F8106">
        <v>0</v>
      </c>
      <c r="G8106">
        <v>0</v>
      </c>
      <c r="I8106">
        <f t="shared" si="253"/>
        <v>8105</v>
      </c>
      <c r="J8106">
        <f t="shared" si="252"/>
        <v>48</v>
      </c>
      <c r="K8106" t="b">
        <f>results[[#This Row],[Diesel]]&lt;&gt;0</f>
        <v>0</v>
      </c>
    </row>
    <row r="8107" spans="1:11" x14ac:dyDescent="0.3">
      <c r="A8107" s="1" t="s">
        <v>8112</v>
      </c>
      <c r="B8107">
        <v>0</v>
      </c>
      <c r="C8107">
        <v>11170</v>
      </c>
      <c r="D8107">
        <v>2375.75</v>
      </c>
      <c r="E8107">
        <v>500</v>
      </c>
      <c r="F8107">
        <v>0</v>
      </c>
      <c r="G8107">
        <v>0</v>
      </c>
      <c r="I8107">
        <f t="shared" si="253"/>
        <v>8106</v>
      </c>
      <c r="J8107">
        <f t="shared" si="252"/>
        <v>48</v>
      </c>
      <c r="K8107" t="b">
        <f>results[[#This Row],[Diesel]]&lt;&gt;0</f>
        <v>0</v>
      </c>
    </row>
    <row r="8108" spans="1:11" x14ac:dyDescent="0.3">
      <c r="A8108" s="1" t="s">
        <v>8113</v>
      </c>
      <c r="B8108">
        <v>0</v>
      </c>
      <c r="C8108">
        <v>11170</v>
      </c>
      <c r="D8108">
        <v>4312.8</v>
      </c>
      <c r="E8108">
        <v>500</v>
      </c>
      <c r="F8108">
        <v>0</v>
      </c>
      <c r="G8108">
        <v>0</v>
      </c>
      <c r="I8108">
        <f t="shared" si="253"/>
        <v>8107</v>
      </c>
      <c r="J8108">
        <f t="shared" si="252"/>
        <v>48</v>
      </c>
      <c r="K8108" t="b">
        <f>results[[#This Row],[Diesel]]&lt;&gt;0</f>
        <v>0</v>
      </c>
    </row>
    <row r="8109" spans="1:11" x14ac:dyDescent="0.3">
      <c r="A8109" s="1" t="s">
        <v>8114</v>
      </c>
      <c r="B8109">
        <v>0</v>
      </c>
      <c r="C8109">
        <v>11170</v>
      </c>
      <c r="D8109">
        <v>6688.65</v>
      </c>
      <c r="E8109">
        <v>500</v>
      </c>
      <c r="F8109">
        <v>0</v>
      </c>
      <c r="G8109">
        <v>0</v>
      </c>
      <c r="I8109">
        <f t="shared" si="253"/>
        <v>8108</v>
      </c>
      <c r="J8109">
        <f t="shared" si="252"/>
        <v>48</v>
      </c>
      <c r="K8109" t="b">
        <f>results[[#This Row],[Diesel]]&lt;&gt;0</f>
        <v>0</v>
      </c>
    </row>
    <row r="8110" spans="1:11" x14ac:dyDescent="0.3">
      <c r="A8110" s="1" t="s">
        <v>8115</v>
      </c>
      <c r="B8110">
        <v>0</v>
      </c>
      <c r="C8110">
        <v>11170</v>
      </c>
      <c r="D8110">
        <v>11652.6</v>
      </c>
      <c r="E8110">
        <v>500</v>
      </c>
      <c r="F8110">
        <v>0</v>
      </c>
      <c r="G8110">
        <v>0</v>
      </c>
      <c r="I8110">
        <f t="shared" si="253"/>
        <v>8109</v>
      </c>
      <c r="J8110">
        <f t="shared" si="252"/>
        <v>48</v>
      </c>
      <c r="K8110" t="b">
        <f>results[[#This Row],[Diesel]]&lt;&gt;0</f>
        <v>0</v>
      </c>
    </row>
    <row r="8111" spans="1:11" x14ac:dyDescent="0.3">
      <c r="A8111" s="1" t="s">
        <v>8116</v>
      </c>
      <c r="B8111">
        <v>0</v>
      </c>
      <c r="C8111">
        <v>11170</v>
      </c>
      <c r="D8111">
        <v>14248.9</v>
      </c>
      <c r="E8111">
        <v>500</v>
      </c>
      <c r="F8111">
        <v>0</v>
      </c>
      <c r="G8111">
        <v>0</v>
      </c>
      <c r="I8111">
        <f t="shared" si="253"/>
        <v>8110</v>
      </c>
      <c r="J8111">
        <f t="shared" si="252"/>
        <v>48</v>
      </c>
      <c r="K8111" t="b">
        <f>results[[#This Row],[Diesel]]&lt;&gt;0</f>
        <v>0</v>
      </c>
    </row>
    <row r="8112" spans="1:11" x14ac:dyDescent="0.3">
      <c r="A8112" s="1" t="s">
        <v>8117</v>
      </c>
      <c r="B8112">
        <v>0</v>
      </c>
      <c r="C8112">
        <v>11170</v>
      </c>
      <c r="D8112">
        <v>14086</v>
      </c>
      <c r="E8112">
        <v>500</v>
      </c>
      <c r="F8112">
        <v>0</v>
      </c>
      <c r="G8112">
        <v>0</v>
      </c>
      <c r="I8112">
        <f t="shared" si="253"/>
        <v>8111</v>
      </c>
      <c r="J8112">
        <f t="shared" si="252"/>
        <v>48</v>
      </c>
      <c r="K8112" t="b">
        <f>results[[#This Row],[Diesel]]&lt;&gt;0</f>
        <v>0</v>
      </c>
    </row>
    <row r="8113" spans="1:11" x14ac:dyDescent="0.3">
      <c r="A8113" s="1" t="s">
        <v>8118</v>
      </c>
      <c r="B8113">
        <v>0</v>
      </c>
      <c r="C8113">
        <v>11170</v>
      </c>
      <c r="D8113">
        <v>12526</v>
      </c>
      <c r="E8113">
        <v>500</v>
      </c>
      <c r="F8113">
        <v>0</v>
      </c>
      <c r="G8113">
        <v>0</v>
      </c>
      <c r="I8113">
        <f t="shared" si="253"/>
        <v>8112</v>
      </c>
      <c r="J8113">
        <f t="shared" si="252"/>
        <v>49</v>
      </c>
      <c r="K8113" t="b">
        <f>results[[#This Row],[Diesel]]&lt;&gt;0</f>
        <v>0</v>
      </c>
    </row>
    <row r="8114" spans="1:11" x14ac:dyDescent="0.3">
      <c r="A8114" s="1" t="s">
        <v>8119</v>
      </c>
      <c r="B8114">
        <v>0</v>
      </c>
      <c r="C8114">
        <v>11170</v>
      </c>
      <c r="D8114">
        <v>12892</v>
      </c>
      <c r="E8114">
        <v>500</v>
      </c>
      <c r="F8114">
        <v>0</v>
      </c>
      <c r="G8114">
        <v>0</v>
      </c>
      <c r="I8114">
        <f t="shared" si="253"/>
        <v>8113</v>
      </c>
      <c r="J8114">
        <f t="shared" si="252"/>
        <v>49</v>
      </c>
      <c r="K8114" t="b">
        <f>results[[#This Row],[Diesel]]&lt;&gt;0</f>
        <v>0</v>
      </c>
    </row>
    <row r="8115" spans="1:11" x14ac:dyDescent="0.3">
      <c r="A8115" s="1" t="s">
        <v>8120</v>
      </c>
      <c r="B8115">
        <v>0</v>
      </c>
      <c r="C8115">
        <v>11170</v>
      </c>
      <c r="D8115">
        <v>12895</v>
      </c>
      <c r="E8115">
        <v>500</v>
      </c>
      <c r="F8115">
        <v>0</v>
      </c>
      <c r="G8115">
        <v>0</v>
      </c>
      <c r="I8115">
        <f t="shared" si="253"/>
        <v>8114</v>
      </c>
      <c r="J8115">
        <f t="shared" si="252"/>
        <v>49</v>
      </c>
      <c r="K8115" t="b">
        <f>results[[#This Row],[Diesel]]&lt;&gt;0</f>
        <v>0</v>
      </c>
    </row>
    <row r="8116" spans="1:11" x14ac:dyDescent="0.3">
      <c r="A8116" s="1" t="s">
        <v>8121</v>
      </c>
      <c r="B8116">
        <v>0</v>
      </c>
      <c r="C8116">
        <v>11170</v>
      </c>
      <c r="D8116">
        <v>13140</v>
      </c>
      <c r="E8116">
        <v>500</v>
      </c>
      <c r="F8116">
        <v>0</v>
      </c>
      <c r="G8116">
        <v>0</v>
      </c>
      <c r="I8116">
        <f t="shared" si="253"/>
        <v>8115</v>
      </c>
      <c r="J8116">
        <f t="shared" si="252"/>
        <v>49</v>
      </c>
      <c r="K8116" t="b">
        <f>results[[#This Row],[Diesel]]&lt;&gt;0</f>
        <v>0</v>
      </c>
    </row>
    <row r="8117" spans="1:11" x14ac:dyDescent="0.3">
      <c r="A8117" s="1" t="s">
        <v>8122</v>
      </c>
      <c r="B8117">
        <v>0</v>
      </c>
      <c r="C8117">
        <v>11170</v>
      </c>
      <c r="D8117">
        <v>13696</v>
      </c>
      <c r="E8117">
        <v>500</v>
      </c>
      <c r="F8117">
        <v>0</v>
      </c>
      <c r="G8117">
        <v>0</v>
      </c>
      <c r="I8117">
        <f t="shared" si="253"/>
        <v>8116</v>
      </c>
      <c r="J8117">
        <f t="shared" si="252"/>
        <v>49</v>
      </c>
      <c r="K8117" t="b">
        <f>results[[#This Row],[Diesel]]&lt;&gt;0</f>
        <v>0</v>
      </c>
    </row>
    <row r="8118" spans="1:11" x14ac:dyDescent="0.3">
      <c r="A8118" s="1" t="s">
        <v>8123</v>
      </c>
      <c r="B8118">
        <v>0</v>
      </c>
      <c r="C8118">
        <v>11170</v>
      </c>
      <c r="D8118">
        <v>14624</v>
      </c>
      <c r="E8118">
        <v>500</v>
      </c>
      <c r="F8118">
        <v>0</v>
      </c>
      <c r="G8118">
        <v>0</v>
      </c>
      <c r="I8118">
        <f t="shared" si="253"/>
        <v>8117</v>
      </c>
      <c r="J8118">
        <f t="shared" si="252"/>
        <v>49</v>
      </c>
      <c r="K8118" t="b">
        <f>results[[#This Row],[Diesel]]&lt;&gt;0</f>
        <v>0</v>
      </c>
    </row>
    <row r="8119" spans="1:11" x14ac:dyDescent="0.3">
      <c r="A8119" s="1" t="s">
        <v>8124</v>
      </c>
      <c r="B8119">
        <v>0</v>
      </c>
      <c r="C8119">
        <v>11170</v>
      </c>
      <c r="D8119">
        <v>16694</v>
      </c>
      <c r="E8119">
        <v>500</v>
      </c>
      <c r="F8119">
        <v>0</v>
      </c>
      <c r="G8119">
        <v>0</v>
      </c>
      <c r="I8119">
        <f t="shared" si="253"/>
        <v>8118</v>
      </c>
      <c r="J8119">
        <f t="shared" si="252"/>
        <v>49</v>
      </c>
      <c r="K8119" t="b">
        <f>results[[#This Row],[Diesel]]&lt;&gt;0</f>
        <v>0</v>
      </c>
    </row>
    <row r="8120" spans="1:11" x14ac:dyDescent="0.3">
      <c r="A8120" s="1" t="s">
        <v>8125</v>
      </c>
      <c r="B8120">
        <v>0</v>
      </c>
      <c r="C8120">
        <v>11170</v>
      </c>
      <c r="D8120">
        <v>19629</v>
      </c>
      <c r="E8120">
        <v>500</v>
      </c>
      <c r="F8120">
        <v>0</v>
      </c>
      <c r="G8120">
        <v>0</v>
      </c>
      <c r="I8120">
        <f t="shared" si="253"/>
        <v>8119</v>
      </c>
      <c r="J8120">
        <f t="shared" si="252"/>
        <v>49</v>
      </c>
      <c r="K8120" t="b">
        <f>results[[#This Row],[Diesel]]&lt;&gt;0</f>
        <v>0</v>
      </c>
    </row>
    <row r="8121" spans="1:11" x14ac:dyDescent="0.3">
      <c r="A8121" s="1" t="s">
        <v>8126</v>
      </c>
      <c r="B8121">
        <v>721</v>
      </c>
      <c r="C8121">
        <v>11170</v>
      </c>
      <c r="D8121">
        <v>19800</v>
      </c>
      <c r="E8121">
        <v>500</v>
      </c>
      <c r="F8121">
        <v>0</v>
      </c>
      <c r="G8121">
        <v>0</v>
      </c>
      <c r="I8121">
        <f t="shared" si="253"/>
        <v>8120</v>
      </c>
      <c r="J8121">
        <f t="shared" si="252"/>
        <v>49</v>
      </c>
      <c r="K8121" t="b">
        <f>results[[#This Row],[Diesel]]&lt;&gt;0</f>
        <v>0</v>
      </c>
    </row>
    <row r="8122" spans="1:11" x14ac:dyDescent="0.3">
      <c r="A8122" s="1" t="s">
        <v>8127</v>
      </c>
      <c r="B8122">
        <v>0</v>
      </c>
      <c r="C8122">
        <v>11170</v>
      </c>
      <c r="D8122">
        <v>19746</v>
      </c>
      <c r="E8122">
        <v>500</v>
      </c>
      <c r="F8122">
        <v>0</v>
      </c>
      <c r="G8122">
        <v>0</v>
      </c>
      <c r="I8122">
        <f t="shared" si="253"/>
        <v>8121</v>
      </c>
      <c r="J8122">
        <f t="shared" si="252"/>
        <v>49</v>
      </c>
      <c r="K8122" t="b">
        <f>results[[#This Row],[Diesel]]&lt;&gt;0</f>
        <v>0</v>
      </c>
    </row>
    <row r="8123" spans="1:11" x14ac:dyDescent="0.3">
      <c r="A8123" s="1" t="s">
        <v>8128</v>
      </c>
      <c r="B8123">
        <v>0</v>
      </c>
      <c r="C8123">
        <v>11170</v>
      </c>
      <c r="D8123">
        <v>18481</v>
      </c>
      <c r="E8123">
        <v>500</v>
      </c>
      <c r="F8123">
        <v>0</v>
      </c>
      <c r="G8123">
        <v>0</v>
      </c>
      <c r="I8123">
        <f t="shared" si="253"/>
        <v>8122</v>
      </c>
      <c r="J8123">
        <f t="shared" si="252"/>
        <v>49</v>
      </c>
      <c r="K8123" t="b">
        <f>results[[#This Row],[Diesel]]&lt;&gt;0</f>
        <v>0</v>
      </c>
    </row>
    <row r="8124" spans="1:11" x14ac:dyDescent="0.3">
      <c r="A8124" s="1" t="s">
        <v>8129</v>
      </c>
      <c r="B8124">
        <v>0</v>
      </c>
      <c r="C8124">
        <v>11170</v>
      </c>
      <c r="D8124">
        <v>17132</v>
      </c>
      <c r="E8124">
        <v>500</v>
      </c>
      <c r="F8124">
        <v>0</v>
      </c>
      <c r="G8124">
        <v>0</v>
      </c>
      <c r="I8124">
        <f t="shared" si="253"/>
        <v>8123</v>
      </c>
      <c r="J8124">
        <f t="shared" si="252"/>
        <v>49</v>
      </c>
      <c r="K8124" t="b">
        <f>results[[#This Row],[Diesel]]&lt;&gt;0</f>
        <v>0</v>
      </c>
    </row>
    <row r="8125" spans="1:11" x14ac:dyDescent="0.3">
      <c r="A8125" s="1" t="s">
        <v>8130</v>
      </c>
      <c r="B8125">
        <v>0</v>
      </c>
      <c r="C8125">
        <v>11170</v>
      </c>
      <c r="D8125">
        <v>15863</v>
      </c>
      <c r="E8125">
        <v>500</v>
      </c>
      <c r="F8125">
        <v>0</v>
      </c>
      <c r="G8125">
        <v>0</v>
      </c>
      <c r="I8125">
        <f t="shared" si="253"/>
        <v>8124</v>
      </c>
      <c r="J8125">
        <f t="shared" si="252"/>
        <v>49</v>
      </c>
      <c r="K8125" t="b">
        <f>results[[#This Row],[Diesel]]&lt;&gt;0</f>
        <v>0</v>
      </c>
    </row>
    <row r="8126" spans="1:11" x14ac:dyDescent="0.3">
      <c r="A8126" s="1" t="s">
        <v>8131</v>
      </c>
      <c r="B8126">
        <v>0</v>
      </c>
      <c r="C8126">
        <v>11170</v>
      </c>
      <c r="D8126">
        <v>14649.3</v>
      </c>
      <c r="E8126">
        <v>500</v>
      </c>
      <c r="F8126">
        <v>0</v>
      </c>
      <c r="G8126">
        <v>0</v>
      </c>
      <c r="I8126">
        <f t="shared" si="253"/>
        <v>8125</v>
      </c>
      <c r="J8126">
        <f t="shared" si="252"/>
        <v>49</v>
      </c>
      <c r="K8126" t="b">
        <f>results[[#This Row],[Diesel]]&lt;&gt;0</f>
        <v>0</v>
      </c>
    </row>
    <row r="8127" spans="1:11" x14ac:dyDescent="0.3">
      <c r="A8127" s="1" t="s">
        <v>8132</v>
      </c>
      <c r="B8127">
        <v>0</v>
      </c>
      <c r="C8127">
        <v>11170</v>
      </c>
      <c r="D8127">
        <v>12731.9</v>
      </c>
      <c r="E8127">
        <v>500</v>
      </c>
      <c r="F8127">
        <v>0</v>
      </c>
      <c r="G8127">
        <v>0</v>
      </c>
      <c r="I8127">
        <f t="shared" si="253"/>
        <v>8126</v>
      </c>
      <c r="J8127">
        <f t="shared" si="252"/>
        <v>49</v>
      </c>
      <c r="K8127" t="b">
        <f>results[[#This Row],[Diesel]]&lt;&gt;0</f>
        <v>0</v>
      </c>
    </row>
    <row r="8128" spans="1:11" x14ac:dyDescent="0.3">
      <c r="A8128" s="1" t="s">
        <v>8133</v>
      </c>
      <c r="B8128">
        <v>0</v>
      </c>
      <c r="C8128">
        <v>11170</v>
      </c>
      <c r="D8128">
        <v>9922.9</v>
      </c>
      <c r="E8128">
        <v>500</v>
      </c>
      <c r="F8128">
        <v>0</v>
      </c>
      <c r="G8128">
        <v>0</v>
      </c>
      <c r="I8128">
        <f t="shared" si="253"/>
        <v>8127</v>
      </c>
      <c r="J8128">
        <f t="shared" si="252"/>
        <v>49</v>
      </c>
      <c r="K8128" t="b">
        <f>results[[#This Row],[Diesel]]&lt;&gt;0</f>
        <v>0</v>
      </c>
    </row>
    <row r="8129" spans="1:11" x14ac:dyDescent="0.3">
      <c r="A8129" s="1" t="s">
        <v>8134</v>
      </c>
      <c r="B8129">
        <v>0</v>
      </c>
      <c r="C8129">
        <v>11170</v>
      </c>
      <c r="D8129">
        <v>8234.4500000000007</v>
      </c>
      <c r="E8129">
        <v>500</v>
      </c>
      <c r="F8129">
        <v>0</v>
      </c>
      <c r="G8129">
        <v>0</v>
      </c>
      <c r="I8129">
        <f t="shared" si="253"/>
        <v>8128</v>
      </c>
      <c r="J8129">
        <f t="shared" si="252"/>
        <v>49</v>
      </c>
      <c r="K8129" t="b">
        <f>results[[#This Row],[Diesel]]&lt;&gt;0</f>
        <v>0</v>
      </c>
    </row>
    <row r="8130" spans="1:11" x14ac:dyDescent="0.3">
      <c r="A8130" s="1" t="s">
        <v>8135</v>
      </c>
      <c r="B8130">
        <v>0</v>
      </c>
      <c r="C8130">
        <v>11170</v>
      </c>
      <c r="D8130">
        <v>10797.15</v>
      </c>
      <c r="E8130">
        <v>500</v>
      </c>
      <c r="F8130">
        <v>0</v>
      </c>
      <c r="G8130">
        <v>0</v>
      </c>
      <c r="I8130">
        <f t="shared" si="253"/>
        <v>8129</v>
      </c>
      <c r="J8130">
        <f t="shared" si="252"/>
        <v>49</v>
      </c>
      <c r="K8130" t="b">
        <f>results[[#This Row],[Diesel]]&lt;&gt;0</f>
        <v>0</v>
      </c>
    </row>
    <row r="8131" spans="1:11" x14ac:dyDescent="0.3">
      <c r="A8131" s="1" t="s">
        <v>8136</v>
      </c>
      <c r="B8131">
        <v>0</v>
      </c>
      <c r="C8131">
        <v>11170</v>
      </c>
      <c r="D8131">
        <v>14363.95</v>
      </c>
      <c r="E8131">
        <v>500</v>
      </c>
      <c r="F8131">
        <v>0</v>
      </c>
      <c r="G8131">
        <v>0</v>
      </c>
      <c r="I8131">
        <f t="shared" si="253"/>
        <v>8130</v>
      </c>
      <c r="J8131">
        <f t="shared" ref="J8131:J8194" si="254">IF(MOD(I8131,168+1)=0,J8130+1,J8130)</f>
        <v>49</v>
      </c>
      <c r="K8131" t="b">
        <f>results[[#This Row],[Diesel]]&lt;&gt;0</f>
        <v>0</v>
      </c>
    </row>
    <row r="8132" spans="1:11" x14ac:dyDescent="0.3">
      <c r="A8132" s="1" t="s">
        <v>8137</v>
      </c>
      <c r="B8132">
        <v>0</v>
      </c>
      <c r="C8132">
        <v>11170</v>
      </c>
      <c r="D8132">
        <v>16590.900000000001</v>
      </c>
      <c r="E8132">
        <v>500</v>
      </c>
      <c r="F8132">
        <v>0</v>
      </c>
      <c r="G8132">
        <v>0</v>
      </c>
      <c r="I8132">
        <f t="shared" ref="I8132:I8195" si="255">I8131+1</f>
        <v>8131</v>
      </c>
      <c r="J8132">
        <f t="shared" si="254"/>
        <v>49</v>
      </c>
      <c r="K8132" t="b">
        <f>results[[#This Row],[Diesel]]&lt;&gt;0</f>
        <v>0</v>
      </c>
    </row>
    <row r="8133" spans="1:11" x14ac:dyDescent="0.3">
      <c r="A8133" s="1" t="s">
        <v>8138</v>
      </c>
      <c r="B8133">
        <v>0</v>
      </c>
      <c r="C8133">
        <v>11170</v>
      </c>
      <c r="D8133">
        <v>18263.95</v>
      </c>
      <c r="E8133">
        <v>500</v>
      </c>
      <c r="F8133">
        <v>0</v>
      </c>
      <c r="G8133">
        <v>0</v>
      </c>
      <c r="I8133">
        <f t="shared" si="255"/>
        <v>8132</v>
      </c>
      <c r="J8133">
        <f t="shared" si="254"/>
        <v>49</v>
      </c>
      <c r="K8133" t="b">
        <f>results[[#This Row],[Diesel]]&lt;&gt;0</f>
        <v>0</v>
      </c>
    </row>
    <row r="8134" spans="1:11" x14ac:dyDescent="0.3">
      <c r="A8134" s="1" t="s">
        <v>8139</v>
      </c>
      <c r="B8134">
        <v>0</v>
      </c>
      <c r="C8134">
        <v>11170</v>
      </c>
      <c r="D8134">
        <v>19632.95</v>
      </c>
      <c r="E8134">
        <v>500</v>
      </c>
      <c r="F8134">
        <v>0</v>
      </c>
      <c r="G8134">
        <v>0</v>
      </c>
      <c r="I8134">
        <f t="shared" si="255"/>
        <v>8133</v>
      </c>
      <c r="J8134">
        <f t="shared" si="254"/>
        <v>49</v>
      </c>
      <c r="K8134" t="b">
        <f>results[[#This Row],[Diesel]]&lt;&gt;0</f>
        <v>0</v>
      </c>
    </row>
    <row r="8135" spans="1:11" x14ac:dyDescent="0.3">
      <c r="A8135" s="1" t="s">
        <v>8140</v>
      </c>
      <c r="B8135">
        <v>193.45</v>
      </c>
      <c r="C8135">
        <v>11170</v>
      </c>
      <c r="D8135">
        <v>19800</v>
      </c>
      <c r="E8135">
        <v>500</v>
      </c>
      <c r="F8135">
        <v>0</v>
      </c>
      <c r="G8135">
        <v>0</v>
      </c>
      <c r="I8135">
        <f t="shared" si="255"/>
        <v>8134</v>
      </c>
      <c r="J8135">
        <f t="shared" si="254"/>
        <v>49</v>
      </c>
      <c r="K8135" t="b">
        <f>results[[#This Row],[Diesel]]&lt;&gt;0</f>
        <v>0</v>
      </c>
    </row>
    <row r="8136" spans="1:11" x14ac:dyDescent="0.3">
      <c r="A8136" s="1" t="s">
        <v>8141</v>
      </c>
      <c r="B8136">
        <v>0</v>
      </c>
      <c r="C8136">
        <v>11170</v>
      </c>
      <c r="D8136">
        <v>19310</v>
      </c>
      <c r="E8136">
        <v>500</v>
      </c>
      <c r="F8136">
        <v>0</v>
      </c>
      <c r="G8136">
        <v>0</v>
      </c>
      <c r="I8136">
        <f t="shared" si="255"/>
        <v>8135</v>
      </c>
      <c r="J8136">
        <f t="shared" si="254"/>
        <v>49</v>
      </c>
      <c r="K8136" t="b">
        <f>results[[#This Row],[Diesel]]&lt;&gt;0</f>
        <v>0</v>
      </c>
    </row>
    <row r="8137" spans="1:11" x14ac:dyDescent="0.3">
      <c r="A8137" s="1" t="s">
        <v>8142</v>
      </c>
      <c r="B8137">
        <v>0</v>
      </c>
      <c r="C8137">
        <v>11170</v>
      </c>
      <c r="D8137">
        <v>18194</v>
      </c>
      <c r="E8137">
        <v>500</v>
      </c>
      <c r="F8137">
        <v>0</v>
      </c>
      <c r="G8137">
        <v>0</v>
      </c>
      <c r="I8137">
        <f t="shared" si="255"/>
        <v>8136</v>
      </c>
      <c r="J8137">
        <f t="shared" si="254"/>
        <v>49</v>
      </c>
      <c r="K8137" t="b">
        <f>results[[#This Row],[Diesel]]&lt;&gt;0</f>
        <v>0</v>
      </c>
    </row>
    <row r="8138" spans="1:11" x14ac:dyDescent="0.3">
      <c r="A8138" s="1" t="s">
        <v>8143</v>
      </c>
      <c r="B8138">
        <v>0</v>
      </c>
      <c r="C8138">
        <v>11170</v>
      </c>
      <c r="D8138">
        <v>17231</v>
      </c>
      <c r="E8138">
        <v>500</v>
      </c>
      <c r="F8138">
        <v>0</v>
      </c>
      <c r="G8138">
        <v>0</v>
      </c>
      <c r="I8138">
        <f t="shared" si="255"/>
        <v>8137</v>
      </c>
      <c r="J8138">
        <f t="shared" si="254"/>
        <v>49</v>
      </c>
      <c r="K8138" t="b">
        <f>results[[#This Row],[Diesel]]&lt;&gt;0</f>
        <v>0</v>
      </c>
    </row>
    <row r="8139" spans="1:11" x14ac:dyDescent="0.3">
      <c r="A8139" s="1" t="s">
        <v>8144</v>
      </c>
      <c r="B8139">
        <v>0</v>
      </c>
      <c r="C8139">
        <v>11170</v>
      </c>
      <c r="D8139">
        <v>17379</v>
      </c>
      <c r="E8139">
        <v>500</v>
      </c>
      <c r="F8139">
        <v>0</v>
      </c>
      <c r="G8139">
        <v>0</v>
      </c>
      <c r="I8139">
        <f t="shared" si="255"/>
        <v>8138</v>
      </c>
      <c r="J8139">
        <f t="shared" si="254"/>
        <v>49</v>
      </c>
      <c r="K8139" t="b">
        <f>results[[#This Row],[Diesel]]&lt;&gt;0</f>
        <v>0</v>
      </c>
    </row>
    <row r="8140" spans="1:11" x14ac:dyDescent="0.3">
      <c r="A8140" s="1" t="s">
        <v>8145</v>
      </c>
      <c r="B8140">
        <v>0</v>
      </c>
      <c r="C8140">
        <v>11170</v>
      </c>
      <c r="D8140">
        <v>17901</v>
      </c>
      <c r="E8140">
        <v>500</v>
      </c>
      <c r="F8140">
        <v>0</v>
      </c>
      <c r="G8140">
        <v>0</v>
      </c>
      <c r="I8140">
        <f t="shared" si="255"/>
        <v>8139</v>
      </c>
      <c r="J8140">
        <f t="shared" si="254"/>
        <v>49</v>
      </c>
      <c r="K8140" t="b">
        <f>results[[#This Row],[Diesel]]&lt;&gt;0</f>
        <v>0</v>
      </c>
    </row>
    <row r="8141" spans="1:11" x14ac:dyDescent="0.3">
      <c r="A8141" s="1" t="s">
        <v>8146</v>
      </c>
      <c r="B8141">
        <v>0</v>
      </c>
      <c r="C8141">
        <v>11170</v>
      </c>
      <c r="D8141">
        <v>18670</v>
      </c>
      <c r="E8141">
        <v>500</v>
      </c>
      <c r="F8141">
        <v>0</v>
      </c>
      <c r="G8141">
        <v>0</v>
      </c>
      <c r="I8141">
        <f t="shared" si="255"/>
        <v>8140</v>
      </c>
      <c r="J8141">
        <f t="shared" si="254"/>
        <v>49</v>
      </c>
      <c r="K8141" t="b">
        <f>results[[#This Row],[Diesel]]&lt;&gt;0</f>
        <v>0</v>
      </c>
    </row>
    <row r="8142" spans="1:11" x14ac:dyDescent="0.3">
      <c r="A8142" s="1" t="s">
        <v>8147</v>
      </c>
      <c r="B8142">
        <v>125</v>
      </c>
      <c r="C8142">
        <v>11170</v>
      </c>
      <c r="D8142">
        <v>19800</v>
      </c>
      <c r="E8142">
        <v>500</v>
      </c>
      <c r="F8142">
        <v>0</v>
      </c>
      <c r="G8142">
        <v>0</v>
      </c>
      <c r="I8142">
        <f t="shared" si="255"/>
        <v>8141</v>
      </c>
      <c r="J8142">
        <f t="shared" si="254"/>
        <v>49</v>
      </c>
      <c r="K8142" t="b">
        <f>results[[#This Row],[Diesel]]&lt;&gt;0</f>
        <v>0</v>
      </c>
    </row>
    <row r="8143" spans="1:11" x14ac:dyDescent="0.3">
      <c r="A8143" s="1" t="s">
        <v>8148</v>
      </c>
      <c r="B8143">
        <v>2549</v>
      </c>
      <c r="C8143">
        <v>11170</v>
      </c>
      <c r="D8143">
        <v>19800</v>
      </c>
      <c r="E8143">
        <v>500</v>
      </c>
      <c r="F8143">
        <v>0</v>
      </c>
      <c r="G8143">
        <v>0</v>
      </c>
      <c r="I8143">
        <f t="shared" si="255"/>
        <v>8142</v>
      </c>
      <c r="J8143">
        <f t="shared" si="254"/>
        <v>49</v>
      </c>
      <c r="K8143" t="b">
        <f>results[[#This Row],[Diesel]]&lt;&gt;0</f>
        <v>0</v>
      </c>
    </row>
    <row r="8144" spans="1:11" x14ac:dyDescent="0.3">
      <c r="A8144" s="1" t="s">
        <v>8149</v>
      </c>
      <c r="B8144">
        <v>5620</v>
      </c>
      <c r="C8144">
        <v>11170</v>
      </c>
      <c r="D8144">
        <v>19800</v>
      </c>
      <c r="E8144">
        <v>500</v>
      </c>
      <c r="F8144">
        <v>0</v>
      </c>
      <c r="G8144">
        <v>0</v>
      </c>
      <c r="I8144">
        <f t="shared" si="255"/>
        <v>8143</v>
      </c>
      <c r="J8144">
        <f t="shared" si="254"/>
        <v>49</v>
      </c>
      <c r="K8144" t="b">
        <f>results[[#This Row],[Diesel]]&lt;&gt;0</f>
        <v>0</v>
      </c>
    </row>
    <row r="8145" spans="1:11" x14ac:dyDescent="0.3">
      <c r="A8145" s="1" t="s">
        <v>8150</v>
      </c>
      <c r="B8145">
        <v>6196</v>
      </c>
      <c r="C8145">
        <v>11170</v>
      </c>
      <c r="D8145">
        <v>19800</v>
      </c>
      <c r="E8145">
        <v>500</v>
      </c>
      <c r="F8145">
        <v>0</v>
      </c>
      <c r="G8145">
        <v>0</v>
      </c>
      <c r="I8145">
        <f t="shared" si="255"/>
        <v>8144</v>
      </c>
      <c r="J8145">
        <f t="shared" si="254"/>
        <v>49</v>
      </c>
      <c r="K8145" t="b">
        <f>results[[#This Row],[Diesel]]&lt;&gt;0</f>
        <v>0</v>
      </c>
    </row>
    <row r="8146" spans="1:11" x14ac:dyDescent="0.3">
      <c r="A8146" s="1" t="s">
        <v>8151</v>
      </c>
      <c r="B8146">
        <v>4809</v>
      </c>
      <c r="C8146">
        <v>11170</v>
      </c>
      <c r="D8146">
        <v>19800</v>
      </c>
      <c r="E8146">
        <v>500</v>
      </c>
      <c r="F8146">
        <v>0</v>
      </c>
      <c r="G8146">
        <v>0</v>
      </c>
      <c r="I8146">
        <f t="shared" si="255"/>
        <v>8145</v>
      </c>
      <c r="J8146">
        <f t="shared" si="254"/>
        <v>49</v>
      </c>
      <c r="K8146" t="b">
        <f>results[[#This Row],[Diesel]]&lt;&gt;0</f>
        <v>0</v>
      </c>
    </row>
    <row r="8147" spans="1:11" x14ac:dyDescent="0.3">
      <c r="A8147" s="1" t="s">
        <v>8152</v>
      </c>
      <c r="B8147">
        <v>1739</v>
      </c>
      <c r="C8147">
        <v>11170</v>
      </c>
      <c r="D8147">
        <v>19800</v>
      </c>
      <c r="E8147">
        <v>500</v>
      </c>
      <c r="F8147">
        <v>0</v>
      </c>
      <c r="G8147">
        <v>0</v>
      </c>
      <c r="I8147">
        <f t="shared" si="255"/>
        <v>8146</v>
      </c>
      <c r="J8147">
        <f t="shared" si="254"/>
        <v>49</v>
      </c>
      <c r="K8147" t="b">
        <f>results[[#This Row],[Diesel]]&lt;&gt;0</f>
        <v>0</v>
      </c>
    </row>
    <row r="8148" spans="1:11" x14ac:dyDescent="0.3">
      <c r="A8148" s="1" t="s">
        <v>8153</v>
      </c>
      <c r="B8148">
        <v>0</v>
      </c>
      <c r="C8148">
        <v>11170</v>
      </c>
      <c r="D8148">
        <v>18758</v>
      </c>
      <c r="E8148">
        <v>500</v>
      </c>
      <c r="F8148">
        <v>0</v>
      </c>
      <c r="G8148">
        <v>0</v>
      </c>
      <c r="I8148">
        <f t="shared" si="255"/>
        <v>8147</v>
      </c>
      <c r="J8148">
        <f t="shared" si="254"/>
        <v>49</v>
      </c>
      <c r="K8148" t="b">
        <f>results[[#This Row],[Diesel]]&lt;&gt;0</f>
        <v>0</v>
      </c>
    </row>
    <row r="8149" spans="1:11" x14ac:dyDescent="0.3">
      <c r="A8149" s="1" t="s">
        <v>8154</v>
      </c>
      <c r="B8149">
        <v>0</v>
      </c>
      <c r="C8149">
        <v>11170</v>
      </c>
      <c r="D8149">
        <v>16557</v>
      </c>
      <c r="E8149">
        <v>500</v>
      </c>
      <c r="F8149">
        <v>0</v>
      </c>
      <c r="G8149">
        <v>0</v>
      </c>
      <c r="I8149">
        <f t="shared" si="255"/>
        <v>8148</v>
      </c>
      <c r="J8149">
        <f t="shared" si="254"/>
        <v>49</v>
      </c>
      <c r="K8149" t="b">
        <f>results[[#This Row],[Diesel]]&lt;&gt;0</f>
        <v>0</v>
      </c>
    </row>
    <row r="8150" spans="1:11" x14ac:dyDescent="0.3">
      <c r="A8150" s="1" t="s">
        <v>8155</v>
      </c>
      <c r="B8150">
        <v>0</v>
      </c>
      <c r="C8150">
        <v>11170</v>
      </c>
      <c r="D8150">
        <v>15135.6</v>
      </c>
      <c r="E8150">
        <v>500</v>
      </c>
      <c r="F8150">
        <v>0</v>
      </c>
      <c r="G8150">
        <v>0</v>
      </c>
      <c r="I8150">
        <f t="shared" si="255"/>
        <v>8149</v>
      </c>
      <c r="J8150">
        <f t="shared" si="254"/>
        <v>49</v>
      </c>
      <c r="K8150" t="b">
        <f>results[[#This Row],[Diesel]]&lt;&gt;0</f>
        <v>0</v>
      </c>
    </row>
    <row r="8151" spans="1:11" x14ac:dyDescent="0.3">
      <c r="A8151" s="1" t="s">
        <v>8156</v>
      </c>
      <c r="B8151">
        <v>0</v>
      </c>
      <c r="C8151">
        <v>11170</v>
      </c>
      <c r="D8151">
        <v>13315.05</v>
      </c>
      <c r="E8151">
        <v>500</v>
      </c>
      <c r="F8151">
        <v>0</v>
      </c>
      <c r="G8151">
        <v>0</v>
      </c>
      <c r="I8151">
        <f t="shared" si="255"/>
        <v>8150</v>
      </c>
      <c r="J8151">
        <f t="shared" si="254"/>
        <v>49</v>
      </c>
      <c r="K8151" t="b">
        <f>results[[#This Row],[Diesel]]&lt;&gt;0</f>
        <v>0</v>
      </c>
    </row>
    <row r="8152" spans="1:11" x14ac:dyDescent="0.3">
      <c r="A8152" s="1" t="s">
        <v>8157</v>
      </c>
      <c r="B8152">
        <v>0</v>
      </c>
      <c r="C8152">
        <v>11170</v>
      </c>
      <c r="D8152">
        <v>11443.55</v>
      </c>
      <c r="E8152">
        <v>500</v>
      </c>
      <c r="F8152">
        <v>0</v>
      </c>
      <c r="G8152">
        <v>0</v>
      </c>
      <c r="I8152">
        <f t="shared" si="255"/>
        <v>8151</v>
      </c>
      <c r="J8152">
        <f t="shared" si="254"/>
        <v>49</v>
      </c>
      <c r="K8152" t="b">
        <f>results[[#This Row],[Diesel]]&lt;&gt;0</f>
        <v>0</v>
      </c>
    </row>
    <row r="8153" spans="1:11" x14ac:dyDescent="0.3">
      <c r="A8153" s="1" t="s">
        <v>8158</v>
      </c>
      <c r="B8153">
        <v>0</v>
      </c>
      <c r="C8153">
        <v>11170</v>
      </c>
      <c r="D8153">
        <v>10594.15</v>
      </c>
      <c r="E8153">
        <v>500</v>
      </c>
      <c r="F8153">
        <v>0</v>
      </c>
      <c r="G8153">
        <v>0</v>
      </c>
      <c r="I8153">
        <f t="shared" si="255"/>
        <v>8152</v>
      </c>
      <c r="J8153">
        <f t="shared" si="254"/>
        <v>49</v>
      </c>
      <c r="K8153" t="b">
        <f>results[[#This Row],[Diesel]]&lt;&gt;0</f>
        <v>0</v>
      </c>
    </row>
    <row r="8154" spans="1:11" x14ac:dyDescent="0.3">
      <c r="A8154" s="1" t="s">
        <v>8159</v>
      </c>
      <c r="B8154">
        <v>0</v>
      </c>
      <c r="C8154">
        <v>11170</v>
      </c>
      <c r="D8154">
        <v>11193.15</v>
      </c>
      <c r="E8154">
        <v>500</v>
      </c>
      <c r="F8154">
        <v>0</v>
      </c>
      <c r="G8154">
        <v>0</v>
      </c>
      <c r="I8154">
        <f t="shared" si="255"/>
        <v>8153</v>
      </c>
      <c r="J8154">
        <f t="shared" si="254"/>
        <v>49</v>
      </c>
      <c r="K8154" t="b">
        <f>results[[#This Row],[Diesel]]&lt;&gt;0</f>
        <v>0</v>
      </c>
    </row>
    <row r="8155" spans="1:11" x14ac:dyDescent="0.3">
      <c r="A8155" s="1" t="s">
        <v>8160</v>
      </c>
      <c r="B8155">
        <v>0</v>
      </c>
      <c r="C8155">
        <v>11170</v>
      </c>
      <c r="D8155">
        <v>10225.6</v>
      </c>
      <c r="E8155">
        <v>500</v>
      </c>
      <c r="F8155">
        <v>0</v>
      </c>
      <c r="G8155">
        <v>0</v>
      </c>
      <c r="I8155">
        <f t="shared" si="255"/>
        <v>8154</v>
      </c>
      <c r="J8155">
        <f t="shared" si="254"/>
        <v>49</v>
      </c>
      <c r="K8155" t="b">
        <f>results[[#This Row],[Diesel]]&lt;&gt;0</f>
        <v>0</v>
      </c>
    </row>
    <row r="8156" spans="1:11" x14ac:dyDescent="0.3">
      <c r="A8156" s="1" t="s">
        <v>8161</v>
      </c>
      <c r="B8156">
        <v>0</v>
      </c>
      <c r="C8156">
        <v>11170</v>
      </c>
      <c r="D8156">
        <v>9194.7000000000007</v>
      </c>
      <c r="E8156">
        <v>500</v>
      </c>
      <c r="F8156">
        <v>0</v>
      </c>
      <c r="G8156">
        <v>0</v>
      </c>
      <c r="I8156">
        <f t="shared" si="255"/>
        <v>8155</v>
      </c>
      <c r="J8156">
        <f t="shared" si="254"/>
        <v>49</v>
      </c>
      <c r="K8156" t="b">
        <f>results[[#This Row],[Diesel]]&lt;&gt;0</f>
        <v>0</v>
      </c>
    </row>
    <row r="8157" spans="1:11" x14ac:dyDescent="0.3">
      <c r="A8157" s="1" t="s">
        <v>8162</v>
      </c>
      <c r="B8157">
        <v>0</v>
      </c>
      <c r="C8157">
        <v>11170</v>
      </c>
      <c r="D8157">
        <v>11855.2</v>
      </c>
      <c r="E8157">
        <v>500</v>
      </c>
      <c r="F8157">
        <v>0</v>
      </c>
      <c r="G8157">
        <v>0</v>
      </c>
      <c r="I8157">
        <f t="shared" si="255"/>
        <v>8156</v>
      </c>
      <c r="J8157">
        <f t="shared" si="254"/>
        <v>49</v>
      </c>
      <c r="K8157" t="b">
        <f>results[[#This Row],[Diesel]]&lt;&gt;0</f>
        <v>0</v>
      </c>
    </row>
    <row r="8158" spans="1:11" x14ac:dyDescent="0.3">
      <c r="A8158" s="1" t="s">
        <v>8163</v>
      </c>
      <c r="B8158">
        <v>0</v>
      </c>
      <c r="C8158">
        <v>11170</v>
      </c>
      <c r="D8158">
        <v>16202.75</v>
      </c>
      <c r="E8158">
        <v>500</v>
      </c>
      <c r="F8158">
        <v>0</v>
      </c>
      <c r="G8158">
        <v>0</v>
      </c>
      <c r="I8158">
        <f t="shared" si="255"/>
        <v>8157</v>
      </c>
      <c r="J8158">
        <f t="shared" si="254"/>
        <v>49</v>
      </c>
      <c r="K8158" t="b">
        <f>results[[#This Row],[Diesel]]&lt;&gt;0</f>
        <v>0</v>
      </c>
    </row>
    <row r="8159" spans="1:11" x14ac:dyDescent="0.3">
      <c r="A8159" s="1" t="s">
        <v>8164</v>
      </c>
      <c r="B8159">
        <v>0</v>
      </c>
      <c r="C8159">
        <v>11170</v>
      </c>
      <c r="D8159">
        <v>17967.25</v>
      </c>
      <c r="E8159">
        <v>500</v>
      </c>
      <c r="F8159">
        <v>0</v>
      </c>
      <c r="G8159">
        <v>0</v>
      </c>
      <c r="I8159">
        <f t="shared" si="255"/>
        <v>8158</v>
      </c>
      <c r="J8159">
        <f t="shared" si="254"/>
        <v>49</v>
      </c>
      <c r="K8159" t="b">
        <f>results[[#This Row],[Diesel]]&lt;&gt;0</f>
        <v>0</v>
      </c>
    </row>
    <row r="8160" spans="1:11" x14ac:dyDescent="0.3">
      <c r="A8160" s="1" t="s">
        <v>8165</v>
      </c>
      <c r="B8160">
        <v>0</v>
      </c>
      <c r="C8160">
        <v>11170</v>
      </c>
      <c r="D8160">
        <v>17365</v>
      </c>
      <c r="E8160">
        <v>500</v>
      </c>
      <c r="F8160">
        <v>0</v>
      </c>
      <c r="G8160">
        <v>0</v>
      </c>
      <c r="I8160">
        <f t="shared" si="255"/>
        <v>8159</v>
      </c>
      <c r="J8160">
        <f t="shared" si="254"/>
        <v>49</v>
      </c>
      <c r="K8160" t="b">
        <f>results[[#This Row],[Diesel]]&lt;&gt;0</f>
        <v>0</v>
      </c>
    </row>
    <row r="8161" spans="1:11" x14ac:dyDescent="0.3">
      <c r="A8161" s="1" t="s">
        <v>8166</v>
      </c>
      <c r="B8161">
        <v>0</v>
      </c>
      <c r="C8161">
        <v>11170</v>
      </c>
      <c r="D8161">
        <v>15922</v>
      </c>
      <c r="E8161">
        <v>500</v>
      </c>
      <c r="F8161">
        <v>0</v>
      </c>
      <c r="G8161">
        <v>0</v>
      </c>
      <c r="I8161">
        <f t="shared" si="255"/>
        <v>8160</v>
      </c>
      <c r="J8161">
        <f t="shared" si="254"/>
        <v>49</v>
      </c>
      <c r="K8161" t="b">
        <f>results[[#This Row],[Diesel]]&lt;&gt;0</f>
        <v>0</v>
      </c>
    </row>
    <row r="8162" spans="1:11" x14ac:dyDescent="0.3">
      <c r="A8162" s="1" t="s">
        <v>8167</v>
      </c>
      <c r="B8162">
        <v>0</v>
      </c>
      <c r="C8162">
        <v>11170</v>
      </c>
      <c r="D8162">
        <v>15110</v>
      </c>
      <c r="E8162">
        <v>500</v>
      </c>
      <c r="F8162">
        <v>0</v>
      </c>
      <c r="G8162">
        <v>0</v>
      </c>
      <c r="I8162">
        <f t="shared" si="255"/>
        <v>8161</v>
      </c>
      <c r="J8162">
        <f t="shared" si="254"/>
        <v>49</v>
      </c>
      <c r="K8162" t="b">
        <f>results[[#This Row],[Diesel]]&lt;&gt;0</f>
        <v>0</v>
      </c>
    </row>
    <row r="8163" spans="1:11" x14ac:dyDescent="0.3">
      <c r="A8163" s="1" t="s">
        <v>8168</v>
      </c>
      <c r="B8163">
        <v>0</v>
      </c>
      <c r="C8163">
        <v>11170</v>
      </c>
      <c r="D8163">
        <v>14728</v>
      </c>
      <c r="E8163">
        <v>500</v>
      </c>
      <c r="F8163">
        <v>0</v>
      </c>
      <c r="G8163">
        <v>0</v>
      </c>
      <c r="I8163">
        <f t="shared" si="255"/>
        <v>8162</v>
      </c>
      <c r="J8163">
        <f t="shared" si="254"/>
        <v>49</v>
      </c>
      <c r="K8163" t="b">
        <f>results[[#This Row],[Diesel]]&lt;&gt;0</f>
        <v>0</v>
      </c>
    </row>
    <row r="8164" spans="1:11" x14ac:dyDescent="0.3">
      <c r="A8164" s="1" t="s">
        <v>8169</v>
      </c>
      <c r="B8164">
        <v>0</v>
      </c>
      <c r="C8164">
        <v>11170</v>
      </c>
      <c r="D8164">
        <v>14787</v>
      </c>
      <c r="E8164">
        <v>500</v>
      </c>
      <c r="F8164">
        <v>0</v>
      </c>
      <c r="G8164">
        <v>0</v>
      </c>
      <c r="I8164">
        <f t="shared" si="255"/>
        <v>8163</v>
      </c>
      <c r="J8164">
        <f t="shared" si="254"/>
        <v>49</v>
      </c>
      <c r="K8164" t="b">
        <f>results[[#This Row],[Diesel]]&lt;&gt;0</f>
        <v>0</v>
      </c>
    </row>
    <row r="8165" spans="1:11" x14ac:dyDescent="0.3">
      <c r="A8165" s="1" t="s">
        <v>8170</v>
      </c>
      <c r="B8165">
        <v>0</v>
      </c>
      <c r="C8165">
        <v>11170</v>
      </c>
      <c r="D8165">
        <v>15202</v>
      </c>
      <c r="E8165">
        <v>500</v>
      </c>
      <c r="F8165">
        <v>0</v>
      </c>
      <c r="G8165">
        <v>0</v>
      </c>
      <c r="I8165">
        <f t="shared" si="255"/>
        <v>8164</v>
      </c>
      <c r="J8165">
        <f t="shared" si="254"/>
        <v>49</v>
      </c>
      <c r="K8165" t="b">
        <f>results[[#This Row],[Diesel]]&lt;&gt;0</f>
        <v>0</v>
      </c>
    </row>
    <row r="8166" spans="1:11" x14ac:dyDescent="0.3">
      <c r="A8166" s="1" t="s">
        <v>8171</v>
      </c>
      <c r="B8166">
        <v>0</v>
      </c>
      <c r="C8166">
        <v>11170</v>
      </c>
      <c r="D8166">
        <v>16239</v>
      </c>
      <c r="E8166">
        <v>500</v>
      </c>
      <c r="F8166">
        <v>0</v>
      </c>
      <c r="G8166">
        <v>0</v>
      </c>
      <c r="I8166">
        <f t="shared" si="255"/>
        <v>8165</v>
      </c>
      <c r="J8166">
        <f t="shared" si="254"/>
        <v>49</v>
      </c>
      <c r="K8166" t="b">
        <f>results[[#This Row],[Diesel]]&lt;&gt;0</f>
        <v>0</v>
      </c>
    </row>
    <row r="8167" spans="1:11" x14ac:dyDescent="0.3">
      <c r="A8167" s="1" t="s">
        <v>8172</v>
      </c>
      <c r="B8167">
        <v>0</v>
      </c>
      <c r="C8167">
        <v>11170</v>
      </c>
      <c r="D8167">
        <v>18437</v>
      </c>
      <c r="E8167">
        <v>500</v>
      </c>
      <c r="F8167">
        <v>0</v>
      </c>
      <c r="G8167">
        <v>0</v>
      </c>
      <c r="I8167">
        <f t="shared" si="255"/>
        <v>8166</v>
      </c>
      <c r="J8167">
        <f t="shared" si="254"/>
        <v>49</v>
      </c>
      <c r="K8167" t="b">
        <f>results[[#This Row],[Diesel]]&lt;&gt;0</f>
        <v>0</v>
      </c>
    </row>
    <row r="8168" spans="1:11" x14ac:dyDescent="0.3">
      <c r="A8168" s="1" t="s">
        <v>8173</v>
      </c>
      <c r="B8168">
        <v>1621</v>
      </c>
      <c r="C8168">
        <v>11170</v>
      </c>
      <c r="D8168">
        <v>19800</v>
      </c>
      <c r="E8168">
        <v>500</v>
      </c>
      <c r="F8168">
        <v>0</v>
      </c>
      <c r="G8168">
        <v>0</v>
      </c>
      <c r="I8168">
        <f t="shared" si="255"/>
        <v>8167</v>
      </c>
      <c r="J8168">
        <f t="shared" si="254"/>
        <v>49</v>
      </c>
      <c r="K8168" t="b">
        <f>results[[#This Row],[Diesel]]&lt;&gt;0</f>
        <v>0</v>
      </c>
    </row>
    <row r="8169" spans="1:11" x14ac:dyDescent="0.3">
      <c r="A8169" s="1" t="s">
        <v>8174</v>
      </c>
      <c r="B8169">
        <v>2283</v>
      </c>
      <c r="C8169">
        <v>11170</v>
      </c>
      <c r="D8169">
        <v>19800</v>
      </c>
      <c r="E8169">
        <v>500</v>
      </c>
      <c r="F8169">
        <v>0</v>
      </c>
      <c r="G8169">
        <v>0</v>
      </c>
      <c r="I8169">
        <f t="shared" si="255"/>
        <v>8168</v>
      </c>
      <c r="J8169">
        <f t="shared" si="254"/>
        <v>49</v>
      </c>
      <c r="K8169" t="b">
        <f>results[[#This Row],[Diesel]]&lt;&gt;0</f>
        <v>0</v>
      </c>
    </row>
    <row r="8170" spans="1:11" x14ac:dyDescent="0.3">
      <c r="A8170" s="1" t="s">
        <v>8175</v>
      </c>
      <c r="B8170">
        <v>1133</v>
      </c>
      <c r="C8170">
        <v>11170</v>
      </c>
      <c r="D8170">
        <v>19800</v>
      </c>
      <c r="E8170">
        <v>500</v>
      </c>
      <c r="F8170">
        <v>0</v>
      </c>
      <c r="G8170">
        <v>0</v>
      </c>
      <c r="I8170">
        <f t="shared" si="255"/>
        <v>8169</v>
      </c>
      <c r="J8170">
        <f t="shared" si="254"/>
        <v>49</v>
      </c>
      <c r="K8170" t="b">
        <f>results[[#This Row],[Diesel]]&lt;&gt;0</f>
        <v>0</v>
      </c>
    </row>
    <row r="8171" spans="1:11" x14ac:dyDescent="0.3">
      <c r="A8171" s="1" t="s">
        <v>8176</v>
      </c>
      <c r="B8171">
        <v>0</v>
      </c>
      <c r="C8171">
        <v>11170</v>
      </c>
      <c r="D8171">
        <v>18999</v>
      </c>
      <c r="E8171">
        <v>500</v>
      </c>
      <c r="F8171">
        <v>0</v>
      </c>
      <c r="G8171">
        <v>0</v>
      </c>
      <c r="I8171">
        <f t="shared" si="255"/>
        <v>8170</v>
      </c>
      <c r="J8171">
        <f t="shared" si="254"/>
        <v>49</v>
      </c>
      <c r="K8171" t="b">
        <f>results[[#This Row],[Diesel]]&lt;&gt;0</f>
        <v>0</v>
      </c>
    </row>
    <row r="8172" spans="1:11" x14ac:dyDescent="0.3">
      <c r="A8172" s="1" t="s">
        <v>8177</v>
      </c>
      <c r="B8172">
        <v>0</v>
      </c>
      <c r="C8172">
        <v>11170</v>
      </c>
      <c r="D8172">
        <v>17269</v>
      </c>
      <c r="E8172">
        <v>500</v>
      </c>
      <c r="F8172">
        <v>0</v>
      </c>
      <c r="G8172">
        <v>0</v>
      </c>
      <c r="I8172">
        <f t="shared" si="255"/>
        <v>8171</v>
      </c>
      <c r="J8172">
        <f t="shared" si="254"/>
        <v>49</v>
      </c>
      <c r="K8172" t="b">
        <f>results[[#This Row],[Diesel]]&lt;&gt;0</f>
        <v>0</v>
      </c>
    </row>
    <row r="8173" spans="1:11" x14ac:dyDescent="0.3">
      <c r="A8173" s="1" t="s">
        <v>8178</v>
      </c>
      <c r="B8173">
        <v>0</v>
      </c>
      <c r="C8173">
        <v>11170</v>
      </c>
      <c r="D8173">
        <v>15779</v>
      </c>
      <c r="E8173">
        <v>500</v>
      </c>
      <c r="F8173">
        <v>0</v>
      </c>
      <c r="G8173">
        <v>0</v>
      </c>
      <c r="I8173">
        <f t="shared" si="255"/>
        <v>8172</v>
      </c>
      <c r="J8173">
        <f t="shared" si="254"/>
        <v>49</v>
      </c>
      <c r="K8173" t="b">
        <f>results[[#This Row],[Diesel]]&lt;&gt;0</f>
        <v>0</v>
      </c>
    </row>
    <row r="8174" spans="1:11" x14ac:dyDescent="0.3">
      <c r="A8174" s="1" t="s">
        <v>8179</v>
      </c>
      <c r="B8174">
        <v>0</v>
      </c>
      <c r="C8174">
        <v>11170</v>
      </c>
      <c r="D8174">
        <v>14397.55</v>
      </c>
      <c r="E8174">
        <v>500</v>
      </c>
      <c r="F8174">
        <v>0</v>
      </c>
      <c r="G8174">
        <v>0</v>
      </c>
      <c r="I8174">
        <f t="shared" si="255"/>
        <v>8173</v>
      </c>
      <c r="J8174">
        <f t="shared" si="254"/>
        <v>49</v>
      </c>
      <c r="K8174" t="b">
        <f>results[[#This Row],[Diesel]]&lt;&gt;0</f>
        <v>0</v>
      </c>
    </row>
    <row r="8175" spans="1:11" x14ac:dyDescent="0.3">
      <c r="A8175" s="1" t="s">
        <v>8180</v>
      </c>
      <c r="B8175">
        <v>0</v>
      </c>
      <c r="C8175">
        <v>11170</v>
      </c>
      <c r="D8175">
        <v>9451.4</v>
      </c>
      <c r="E8175">
        <v>500</v>
      </c>
      <c r="F8175">
        <v>0</v>
      </c>
      <c r="G8175">
        <v>0</v>
      </c>
      <c r="I8175">
        <f t="shared" si="255"/>
        <v>8174</v>
      </c>
      <c r="J8175">
        <f t="shared" si="254"/>
        <v>49</v>
      </c>
      <c r="K8175" t="b">
        <f>results[[#This Row],[Diesel]]&lt;&gt;0</f>
        <v>0</v>
      </c>
    </row>
    <row r="8176" spans="1:11" x14ac:dyDescent="0.3">
      <c r="A8176" s="1" t="s">
        <v>8181</v>
      </c>
      <c r="B8176">
        <v>0</v>
      </c>
      <c r="C8176">
        <v>11170</v>
      </c>
      <c r="D8176">
        <v>4810.7</v>
      </c>
      <c r="E8176">
        <v>500</v>
      </c>
      <c r="F8176">
        <v>0</v>
      </c>
      <c r="G8176">
        <v>0</v>
      </c>
      <c r="I8176">
        <f t="shared" si="255"/>
        <v>8175</v>
      </c>
      <c r="J8176">
        <f t="shared" si="254"/>
        <v>49</v>
      </c>
      <c r="K8176" t="b">
        <f>results[[#This Row],[Diesel]]&lt;&gt;0</f>
        <v>0</v>
      </c>
    </row>
    <row r="8177" spans="1:11" x14ac:dyDescent="0.3">
      <c r="A8177" s="1" t="s">
        <v>8182</v>
      </c>
      <c r="B8177">
        <v>0</v>
      </c>
      <c r="C8177">
        <v>11170</v>
      </c>
      <c r="D8177">
        <v>2072.85</v>
      </c>
      <c r="E8177">
        <v>500</v>
      </c>
      <c r="F8177">
        <v>0</v>
      </c>
      <c r="G8177">
        <v>0</v>
      </c>
      <c r="I8177">
        <f t="shared" si="255"/>
        <v>8176</v>
      </c>
      <c r="J8177">
        <f t="shared" si="254"/>
        <v>49</v>
      </c>
      <c r="K8177" t="b">
        <f>results[[#This Row],[Diesel]]&lt;&gt;0</f>
        <v>0</v>
      </c>
    </row>
    <row r="8178" spans="1:11" x14ac:dyDescent="0.3">
      <c r="A8178" s="1" t="s">
        <v>8183</v>
      </c>
      <c r="B8178">
        <v>0</v>
      </c>
      <c r="C8178">
        <v>11170</v>
      </c>
      <c r="D8178">
        <v>1196.05</v>
      </c>
      <c r="E8178">
        <v>500</v>
      </c>
      <c r="F8178">
        <v>0</v>
      </c>
      <c r="G8178">
        <v>0</v>
      </c>
      <c r="I8178">
        <f t="shared" si="255"/>
        <v>8177</v>
      </c>
      <c r="J8178">
        <f t="shared" si="254"/>
        <v>49</v>
      </c>
      <c r="K8178" t="b">
        <f>results[[#This Row],[Diesel]]&lt;&gt;0</f>
        <v>0</v>
      </c>
    </row>
    <row r="8179" spans="1:11" x14ac:dyDescent="0.3">
      <c r="A8179" s="1" t="s">
        <v>8184</v>
      </c>
      <c r="B8179">
        <v>0</v>
      </c>
      <c r="C8179">
        <v>11170</v>
      </c>
      <c r="D8179">
        <v>2794.8</v>
      </c>
      <c r="E8179">
        <v>500</v>
      </c>
      <c r="F8179">
        <v>0</v>
      </c>
      <c r="G8179">
        <v>0</v>
      </c>
      <c r="I8179">
        <f t="shared" si="255"/>
        <v>8178</v>
      </c>
      <c r="J8179">
        <f t="shared" si="254"/>
        <v>49</v>
      </c>
      <c r="K8179" t="b">
        <f>results[[#This Row],[Diesel]]&lt;&gt;0</f>
        <v>0</v>
      </c>
    </row>
    <row r="8180" spans="1:11" x14ac:dyDescent="0.3">
      <c r="A8180" s="1" t="s">
        <v>8185</v>
      </c>
      <c r="B8180">
        <v>0</v>
      </c>
      <c r="C8180">
        <v>11170</v>
      </c>
      <c r="D8180">
        <v>4134</v>
      </c>
      <c r="E8180">
        <v>500</v>
      </c>
      <c r="F8180">
        <v>0</v>
      </c>
      <c r="G8180">
        <v>0</v>
      </c>
      <c r="I8180">
        <f t="shared" si="255"/>
        <v>8179</v>
      </c>
      <c r="J8180">
        <f t="shared" si="254"/>
        <v>49</v>
      </c>
      <c r="K8180" t="b">
        <f>results[[#This Row],[Diesel]]&lt;&gt;0</f>
        <v>0</v>
      </c>
    </row>
    <row r="8181" spans="1:11" x14ac:dyDescent="0.3">
      <c r="A8181" s="1" t="s">
        <v>8186</v>
      </c>
      <c r="B8181">
        <v>0</v>
      </c>
      <c r="C8181">
        <v>11170</v>
      </c>
      <c r="D8181">
        <v>5765.5</v>
      </c>
      <c r="E8181">
        <v>500</v>
      </c>
      <c r="F8181">
        <v>0</v>
      </c>
      <c r="G8181">
        <v>0</v>
      </c>
      <c r="I8181">
        <f t="shared" si="255"/>
        <v>8180</v>
      </c>
      <c r="J8181">
        <f t="shared" si="254"/>
        <v>49</v>
      </c>
      <c r="K8181" t="b">
        <f>results[[#This Row],[Diesel]]&lt;&gt;0</f>
        <v>0</v>
      </c>
    </row>
    <row r="8182" spans="1:11" x14ac:dyDescent="0.3">
      <c r="A8182" s="1" t="s">
        <v>8187</v>
      </c>
      <c r="B8182">
        <v>0</v>
      </c>
      <c r="C8182">
        <v>11170</v>
      </c>
      <c r="D8182">
        <v>8592.9500000000007</v>
      </c>
      <c r="E8182">
        <v>500</v>
      </c>
      <c r="F8182">
        <v>0</v>
      </c>
      <c r="G8182">
        <v>0</v>
      </c>
      <c r="I8182">
        <f t="shared" si="255"/>
        <v>8181</v>
      </c>
      <c r="J8182">
        <f t="shared" si="254"/>
        <v>49</v>
      </c>
      <c r="K8182" t="b">
        <f>results[[#This Row],[Diesel]]&lt;&gt;0</f>
        <v>0</v>
      </c>
    </row>
    <row r="8183" spans="1:11" x14ac:dyDescent="0.3">
      <c r="A8183" s="1" t="s">
        <v>8188</v>
      </c>
      <c r="B8183">
        <v>0</v>
      </c>
      <c r="C8183">
        <v>11170</v>
      </c>
      <c r="D8183">
        <v>12353.3</v>
      </c>
      <c r="E8183">
        <v>500</v>
      </c>
      <c r="F8183">
        <v>0</v>
      </c>
      <c r="G8183">
        <v>0</v>
      </c>
      <c r="I8183">
        <f t="shared" si="255"/>
        <v>8182</v>
      </c>
      <c r="J8183">
        <f t="shared" si="254"/>
        <v>49</v>
      </c>
      <c r="K8183" t="b">
        <f>results[[#This Row],[Diesel]]&lt;&gt;0</f>
        <v>0</v>
      </c>
    </row>
    <row r="8184" spans="1:11" x14ac:dyDescent="0.3">
      <c r="A8184" s="1" t="s">
        <v>8189</v>
      </c>
      <c r="B8184">
        <v>0</v>
      </c>
      <c r="C8184">
        <v>11170</v>
      </c>
      <c r="D8184">
        <v>16013.15</v>
      </c>
      <c r="E8184">
        <v>500</v>
      </c>
      <c r="F8184">
        <v>0</v>
      </c>
      <c r="G8184">
        <v>0</v>
      </c>
      <c r="I8184">
        <f t="shared" si="255"/>
        <v>8183</v>
      </c>
      <c r="J8184">
        <f t="shared" si="254"/>
        <v>49</v>
      </c>
      <c r="K8184" t="b">
        <f>results[[#This Row],[Diesel]]&lt;&gt;0</f>
        <v>0</v>
      </c>
    </row>
    <row r="8185" spans="1:11" x14ac:dyDescent="0.3">
      <c r="A8185" s="1" t="s">
        <v>8190</v>
      </c>
      <c r="B8185">
        <v>0</v>
      </c>
      <c r="C8185">
        <v>11170</v>
      </c>
      <c r="D8185">
        <v>14721</v>
      </c>
      <c r="E8185">
        <v>500</v>
      </c>
      <c r="F8185">
        <v>0</v>
      </c>
      <c r="G8185">
        <v>0</v>
      </c>
      <c r="I8185">
        <f t="shared" si="255"/>
        <v>8184</v>
      </c>
      <c r="J8185">
        <f t="shared" si="254"/>
        <v>49</v>
      </c>
      <c r="K8185" t="b">
        <f>results[[#This Row],[Diesel]]&lt;&gt;0</f>
        <v>0</v>
      </c>
    </row>
    <row r="8186" spans="1:11" x14ac:dyDescent="0.3">
      <c r="A8186" s="1" t="s">
        <v>8191</v>
      </c>
      <c r="B8186">
        <v>0</v>
      </c>
      <c r="C8186">
        <v>11170</v>
      </c>
      <c r="D8186">
        <v>13669</v>
      </c>
      <c r="E8186">
        <v>500</v>
      </c>
      <c r="F8186">
        <v>0</v>
      </c>
      <c r="G8186">
        <v>0</v>
      </c>
      <c r="I8186">
        <f t="shared" si="255"/>
        <v>8185</v>
      </c>
      <c r="J8186">
        <f t="shared" si="254"/>
        <v>49</v>
      </c>
      <c r="K8186" t="b">
        <f>results[[#This Row],[Diesel]]&lt;&gt;0</f>
        <v>0</v>
      </c>
    </row>
    <row r="8187" spans="1:11" x14ac:dyDescent="0.3">
      <c r="A8187" s="1" t="s">
        <v>8192</v>
      </c>
      <c r="B8187">
        <v>0</v>
      </c>
      <c r="C8187">
        <v>11170</v>
      </c>
      <c r="D8187">
        <v>13058</v>
      </c>
      <c r="E8187">
        <v>500</v>
      </c>
      <c r="F8187">
        <v>0</v>
      </c>
      <c r="G8187">
        <v>0</v>
      </c>
      <c r="I8187">
        <f t="shared" si="255"/>
        <v>8186</v>
      </c>
      <c r="J8187">
        <f t="shared" si="254"/>
        <v>49</v>
      </c>
      <c r="K8187" t="b">
        <f>results[[#This Row],[Diesel]]&lt;&gt;0</f>
        <v>0</v>
      </c>
    </row>
    <row r="8188" spans="1:11" x14ac:dyDescent="0.3">
      <c r="A8188" s="1" t="s">
        <v>8193</v>
      </c>
      <c r="B8188">
        <v>0</v>
      </c>
      <c r="C8188">
        <v>11170</v>
      </c>
      <c r="D8188">
        <v>12580</v>
      </c>
      <c r="E8188">
        <v>500</v>
      </c>
      <c r="F8188">
        <v>0</v>
      </c>
      <c r="G8188">
        <v>0</v>
      </c>
      <c r="I8188">
        <f t="shared" si="255"/>
        <v>8187</v>
      </c>
      <c r="J8188">
        <f t="shared" si="254"/>
        <v>49</v>
      </c>
      <c r="K8188" t="b">
        <f>results[[#This Row],[Diesel]]&lt;&gt;0</f>
        <v>0</v>
      </c>
    </row>
    <row r="8189" spans="1:11" x14ac:dyDescent="0.3">
      <c r="A8189" s="1" t="s">
        <v>8194</v>
      </c>
      <c r="B8189">
        <v>0</v>
      </c>
      <c r="C8189">
        <v>11170</v>
      </c>
      <c r="D8189">
        <v>12445</v>
      </c>
      <c r="E8189">
        <v>500</v>
      </c>
      <c r="F8189">
        <v>0</v>
      </c>
      <c r="G8189">
        <v>0</v>
      </c>
      <c r="I8189">
        <f t="shared" si="255"/>
        <v>8188</v>
      </c>
      <c r="J8189">
        <f t="shared" si="254"/>
        <v>49</v>
      </c>
      <c r="K8189" t="b">
        <f>results[[#This Row],[Diesel]]&lt;&gt;0</f>
        <v>0</v>
      </c>
    </row>
    <row r="8190" spans="1:11" x14ac:dyDescent="0.3">
      <c r="A8190" s="1" t="s">
        <v>8195</v>
      </c>
      <c r="B8190">
        <v>0</v>
      </c>
      <c r="C8190">
        <v>11170</v>
      </c>
      <c r="D8190">
        <v>12649</v>
      </c>
      <c r="E8190">
        <v>500</v>
      </c>
      <c r="F8190">
        <v>0</v>
      </c>
      <c r="G8190">
        <v>0</v>
      </c>
      <c r="I8190">
        <f t="shared" si="255"/>
        <v>8189</v>
      </c>
      <c r="J8190">
        <f t="shared" si="254"/>
        <v>49</v>
      </c>
      <c r="K8190" t="b">
        <f>results[[#This Row],[Diesel]]&lt;&gt;0</f>
        <v>0</v>
      </c>
    </row>
    <row r="8191" spans="1:11" x14ac:dyDescent="0.3">
      <c r="A8191" s="1" t="s">
        <v>8196</v>
      </c>
      <c r="B8191">
        <v>0</v>
      </c>
      <c r="C8191">
        <v>11170</v>
      </c>
      <c r="D8191">
        <v>13194</v>
      </c>
      <c r="E8191">
        <v>500</v>
      </c>
      <c r="F8191">
        <v>0</v>
      </c>
      <c r="G8191">
        <v>0</v>
      </c>
      <c r="I8191">
        <f t="shared" si="255"/>
        <v>8190</v>
      </c>
      <c r="J8191">
        <f t="shared" si="254"/>
        <v>49</v>
      </c>
      <c r="K8191" t="b">
        <f>results[[#This Row],[Diesel]]&lt;&gt;0</f>
        <v>0</v>
      </c>
    </row>
    <row r="8192" spans="1:11" x14ac:dyDescent="0.3">
      <c r="A8192" s="1" t="s">
        <v>8197</v>
      </c>
      <c r="B8192">
        <v>0</v>
      </c>
      <c r="C8192">
        <v>11170</v>
      </c>
      <c r="D8192">
        <v>14270</v>
      </c>
      <c r="E8192">
        <v>500</v>
      </c>
      <c r="F8192">
        <v>0</v>
      </c>
      <c r="G8192">
        <v>0</v>
      </c>
      <c r="I8192">
        <f t="shared" si="255"/>
        <v>8191</v>
      </c>
      <c r="J8192">
        <f t="shared" si="254"/>
        <v>49</v>
      </c>
      <c r="K8192" t="b">
        <f>results[[#This Row],[Diesel]]&lt;&gt;0</f>
        <v>0</v>
      </c>
    </row>
    <row r="8193" spans="1:11" x14ac:dyDescent="0.3">
      <c r="A8193" s="1" t="s">
        <v>8198</v>
      </c>
      <c r="B8193">
        <v>0</v>
      </c>
      <c r="C8193">
        <v>11170</v>
      </c>
      <c r="D8193">
        <v>15352</v>
      </c>
      <c r="E8193">
        <v>500</v>
      </c>
      <c r="F8193">
        <v>0</v>
      </c>
      <c r="G8193">
        <v>0</v>
      </c>
      <c r="I8193">
        <f t="shared" si="255"/>
        <v>8192</v>
      </c>
      <c r="J8193">
        <f t="shared" si="254"/>
        <v>49</v>
      </c>
      <c r="K8193" t="b">
        <f>results[[#This Row],[Diesel]]&lt;&gt;0</f>
        <v>0</v>
      </c>
    </row>
    <row r="8194" spans="1:11" x14ac:dyDescent="0.3">
      <c r="A8194" s="1" t="s">
        <v>8199</v>
      </c>
      <c r="B8194">
        <v>0</v>
      </c>
      <c r="C8194">
        <v>11170</v>
      </c>
      <c r="D8194">
        <v>16308</v>
      </c>
      <c r="E8194">
        <v>500</v>
      </c>
      <c r="F8194">
        <v>0</v>
      </c>
      <c r="G8194">
        <v>0</v>
      </c>
      <c r="I8194">
        <f t="shared" si="255"/>
        <v>8193</v>
      </c>
      <c r="J8194">
        <f t="shared" si="254"/>
        <v>49</v>
      </c>
      <c r="K8194" t="b">
        <f>results[[#This Row],[Diesel]]&lt;&gt;0</f>
        <v>0</v>
      </c>
    </row>
    <row r="8195" spans="1:11" x14ac:dyDescent="0.3">
      <c r="A8195" s="1" t="s">
        <v>8200</v>
      </c>
      <c r="B8195">
        <v>0</v>
      </c>
      <c r="C8195">
        <v>11170</v>
      </c>
      <c r="D8195">
        <v>16833</v>
      </c>
      <c r="E8195">
        <v>500</v>
      </c>
      <c r="F8195">
        <v>0</v>
      </c>
      <c r="G8195">
        <v>0</v>
      </c>
      <c r="I8195">
        <f t="shared" si="255"/>
        <v>8194</v>
      </c>
      <c r="J8195">
        <f t="shared" ref="J8195:J8258" si="256">IF(MOD(I8195,168+1)=0,J8194+1,J8194)</f>
        <v>49</v>
      </c>
      <c r="K8195" t="b">
        <f>results[[#This Row],[Diesel]]&lt;&gt;0</f>
        <v>0</v>
      </c>
    </row>
    <row r="8196" spans="1:11" x14ac:dyDescent="0.3">
      <c r="A8196" s="1" t="s">
        <v>8201</v>
      </c>
      <c r="B8196">
        <v>0</v>
      </c>
      <c r="C8196">
        <v>11170</v>
      </c>
      <c r="D8196">
        <v>16631</v>
      </c>
      <c r="E8196">
        <v>500</v>
      </c>
      <c r="F8196">
        <v>0</v>
      </c>
      <c r="G8196">
        <v>0</v>
      </c>
      <c r="I8196">
        <f t="shared" ref="I8196:I8259" si="257">I8195+1</f>
        <v>8195</v>
      </c>
      <c r="J8196">
        <f t="shared" si="256"/>
        <v>49</v>
      </c>
      <c r="K8196" t="b">
        <f>results[[#This Row],[Diesel]]&lt;&gt;0</f>
        <v>0</v>
      </c>
    </row>
    <row r="8197" spans="1:11" x14ac:dyDescent="0.3">
      <c r="A8197" s="1" t="s">
        <v>8202</v>
      </c>
      <c r="B8197">
        <v>0</v>
      </c>
      <c r="C8197">
        <v>11170</v>
      </c>
      <c r="D8197">
        <v>16202</v>
      </c>
      <c r="E8197">
        <v>500</v>
      </c>
      <c r="F8197">
        <v>0</v>
      </c>
      <c r="G8197">
        <v>0</v>
      </c>
      <c r="I8197">
        <f t="shared" si="257"/>
        <v>8196</v>
      </c>
      <c r="J8197">
        <f t="shared" si="256"/>
        <v>49</v>
      </c>
      <c r="K8197" t="b">
        <f>results[[#This Row],[Diesel]]&lt;&gt;0</f>
        <v>0</v>
      </c>
    </row>
    <row r="8198" spans="1:11" x14ac:dyDescent="0.3">
      <c r="A8198" s="1" t="s">
        <v>8203</v>
      </c>
      <c r="B8198">
        <v>0</v>
      </c>
      <c r="C8198">
        <v>11170</v>
      </c>
      <c r="D8198">
        <v>15836</v>
      </c>
      <c r="E8198">
        <v>500</v>
      </c>
      <c r="F8198">
        <v>0</v>
      </c>
      <c r="G8198">
        <v>0</v>
      </c>
      <c r="I8198">
        <f t="shared" si="257"/>
        <v>8197</v>
      </c>
      <c r="J8198">
        <f t="shared" si="256"/>
        <v>49</v>
      </c>
      <c r="K8198" t="b">
        <f>results[[#This Row],[Diesel]]&lt;&gt;0</f>
        <v>0</v>
      </c>
    </row>
    <row r="8199" spans="1:11" x14ac:dyDescent="0.3">
      <c r="A8199" s="1" t="s">
        <v>8204</v>
      </c>
      <c r="B8199">
        <v>0</v>
      </c>
      <c r="C8199">
        <v>11170</v>
      </c>
      <c r="D8199">
        <v>14986.95</v>
      </c>
      <c r="E8199">
        <v>500</v>
      </c>
      <c r="F8199">
        <v>0</v>
      </c>
      <c r="G8199">
        <v>0</v>
      </c>
      <c r="I8199">
        <f t="shared" si="257"/>
        <v>8198</v>
      </c>
      <c r="J8199">
        <f t="shared" si="256"/>
        <v>49</v>
      </c>
      <c r="K8199" t="b">
        <f>results[[#This Row],[Diesel]]&lt;&gt;0</f>
        <v>0</v>
      </c>
    </row>
    <row r="8200" spans="1:11" x14ac:dyDescent="0.3">
      <c r="A8200" s="1" t="s">
        <v>8205</v>
      </c>
      <c r="B8200">
        <v>0</v>
      </c>
      <c r="C8200">
        <v>11170</v>
      </c>
      <c r="D8200">
        <v>14288.9</v>
      </c>
      <c r="E8200">
        <v>500</v>
      </c>
      <c r="F8200">
        <v>0</v>
      </c>
      <c r="G8200">
        <v>0</v>
      </c>
      <c r="I8200">
        <f t="shared" si="257"/>
        <v>8199</v>
      </c>
      <c r="J8200">
        <f t="shared" si="256"/>
        <v>49</v>
      </c>
      <c r="K8200" t="b">
        <f>results[[#This Row],[Diesel]]&lt;&gt;0</f>
        <v>0</v>
      </c>
    </row>
    <row r="8201" spans="1:11" x14ac:dyDescent="0.3">
      <c r="A8201" s="1" t="s">
        <v>8206</v>
      </c>
      <c r="B8201">
        <v>0</v>
      </c>
      <c r="C8201">
        <v>11170</v>
      </c>
      <c r="D8201">
        <v>14285.9</v>
      </c>
      <c r="E8201">
        <v>500</v>
      </c>
      <c r="F8201">
        <v>0</v>
      </c>
      <c r="G8201">
        <v>0</v>
      </c>
      <c r="I8201">
        <f t="shared" si="257"/>
        <v>8200</v>
      </c>
      <c r="J8201">
        <f t="shared" si="256"/>
        <v>49</v>
      </c>
      <c r="K8201" t="b">
        <f>results[[#This Row],[Diesel]]&lt;&gt;0</f>
        <v>0</v>
      </c>
    </row>
    <row r="8202" spans="1:11" x14ac:dyDescent="0.3">
      <c r="A8202" s="1" t="s">
        <v>8207</v>
      </c>
      <c r="B8202">
        <v>0</v>
      </c>
      <c r="C8202">
        <v>11170</v>
      </c>
      <c r="D8202">
        <v>13838.95</v>
      </c>
      <c r="E8202">
        <v>500</v>
      </c>
      <c r="F8202">
        <v>0</v>
      </c>
      <c r="G8202">
        <v>0</v>
      </c>
      <c r="I8202">
        <f t="shared" si="257"/>
        <v>8201</v>
      </c>
      <c r="J8202">
        <f t="shared" si="256"/>
        <v>49</v>
      </c>
      <c r="K8202" t="b">
        <f>results[[#This Row],[Diesel]]&lt;&gt;0</f>
        <v>0</v>
      </c>
    </row>
    <row r="8203" spans="1:11" x14ac:dyDescent="0.3">
      <c r="A8203" s="1" t="s">
        <v>8208</v>
      </c>
      <c r="B8203">
        <v>0</v>
      </c>
      <c r="C8203">
        <v>11170</v>
      </c>
      <c r="D8203">
        <v>15630.3</v>
      </c>
      <c r="E8203">
        <v>500</v>
      </c>
      <c r="F8203">
        <v>0</v>
      </c>
      <c r="G8203">
        <v>0</v>
      </c>
      <c r="I8203">
        <f t="shared" si="257"/>
        <v>8202</v>
      </c>
      <c r="J8203">
        <f t="shared" si="256"/>
        <v>49</v>
      </c>
      <c r="K8203" t="b">
        <f>results[[#This Row],[Diesel]]&lt;&gt;0</f>
        <v>0</v>
      </c>
    </row>
    <row r="8204" spans="1:11" x14ac:dyDescent="0.3">
      <c r="A8204" s="1" t="s">
        <v>8209</v>
      </c>
      <c r="B8204">
        <v>0</v>
      </c>
      <c r="C8204">
        <v>11170</v>
      </c>
      <c r="D8204">
        <v>16329.65</v>
      </c>
      <c r="E8204">
        <v>500</v>
      </c>
      <c r="F8204">
        <v>0</v>
      </c>
      <c r="G8204">
        <v>0</v>
      </c>
      <c r="I8204">
        <f t="shared" si="257"/>
        <v>8203</v>
      </c>
      <c r="J8204">
        <f t="shared" si="256"/>
        <v>49</v>
      </c>
      <c r="K8204" t="b">
        <f>results[[#This Row],[Diesel]]&lt;&gt;0</f>
        <v>0</v>
      </c>
    </row>
    <row r="8205" spans="1:11" x14ac:dyDescent="0.3">
      <c r="A8205" s="1" t="s">
        <v>8210</v>
      </c>
      <c r="B8205">
        <v>0</v>
      </c>
      <c r="C8205">
        <v>11170</v>
      </c>
      <c r="D8205">
        <v>16906.599999999999</v>
      </c>
      <c r="E8205">
        <v>500</v>
      </c>
      <c r="F8205">
        <v>0</v>
      </c>
      <c r="G8205">
        <v>0</v>
      </c>
      <c r="I8205">
        <f t="shared" si="257"/>
        <v>8204</v>
      </c>
      <c r="J8205">
        <f t="shared" si="256"/>
        <v>49</v>
      </c>
      <c r="K8205" t="b">
        <f>results[[#This Row],[Diesel]]&lt;&gt;0</f>
        <v>0</v>
      </c>
    </row>
    <row r="8206" spans="1:11" x14ac:dyDescent="0.3">
      <c r="A8206" s="1" t="s">
        <v>8211</v>
      </c>
      <c r="B8206">
        <v>0</v>
      </c>
      <c r="C8206">
        <v>11170</v>
      </c>
      <c r="D8206">
        <v>17137.95</v>
      </c>
      <c r="E8206">
        <v>500</v>
      </c>
      <c r="F8206">
        <v>0</v>
      </c>
      <c r="G8206">
        <v>0</v>
      </c>
      <c r="I8206">
        <f t="shared" si="257"/>
        <v>8205</v>
      </c>
      <c r="J8206">
        <f t="shared" si="256"/>
        <v>49</v>
      </c>
      <c r="K8206" t="b">
        <f>results[[#This Row],[Diesel]]&lt;&gt;0</f>
        <v>0</v>
      </c>
    </row>
    <row r="8207" spans="1:11" x14ac:dyDescent="0.3">
      <c r="A8207" s="1" t="s">
        <v>8212</v>
      </c>
      <c r="B8207">
        <v>0</v>
      </c>
      <c r="C8207">
        <v>11170</v>
      </c>
      <c r="D8207">
        <v>16946.2</v>
      </c>
      <c r="E8207">
        <v>500</v>
      </c>
      <c r="F8207">
        <v>0</v>
      </c>
      <c r="G8207">
        <v>0</v>
      </c>
      <c r="I8207">
        <f t="shared" si="257"/>
        <v>8206</v>
      </c>
      <c r="J8207">
        <f t="shared" si="256"/>
        <v>49</v>
      </c>
      <c r="K8207" t="b">
        <f>results[[#This Row],[Diesel]]&lt;&gt;0</f>
        <v>0</v>
      </c>
    </row>
    <row r="8208" spans="1:11" x14ac:dyDescent="0.3">
      <c r="A8208" s="1" t="s">
        <v>8213</v>
      </c>
      <c r="B8208">
        <v>0</v>
      </c>
      <c r="C8208">
        <v>11170</v>
      </c>
      <c r="D8208">
        <v>16117</v>
      </c>
      <c r="E8208">
        <v>500</v>
      </c>
      <c r="F8208">
        <v>0</v>
      </c>
      <c r="G8208">
        <v>0</v>
      </c>
      <c r="I8208">
        <f t="shared" si="257"/>
        <v>8207</v>
      </c>
      <c r="J8208">
        <f t="shared" si="256"/>
        <v>49</v>
      </c>
      <c r="K8208" t="b">
        <f>results[[#This Row],[Diesel]]&lt;&gt;0</f>
        <v>0</v>
      </c>
    </row>
    <row r="8209" spans="1:11" x14ac:dyDescent="0.3">
      <c r="A8209" s="1" t="s">
        <v>8214</v>
      </c>
      <c r="B8209">
        <v>0</v>
      </c>
      <c r="C8209">
        <v>11170</v>
      </c>
      <c r="D8209">
        <v>14993</v>
      </c>
      <c r="E8209">
        <v>500</v>
      </c>
      <c r="F8209">
        <v>0</v>
      </c>
      <c r="G8209">
        <v>0</v>
      </c>
      <c r="I8209">
        <f t="shared" si="257"/>
        <v>8208</v>
      </c>
      <c r="J8209">
        <f t="shared" si="256"/>
        <v>49</v>
      </c>
      <c r="K8209" t="b">
        <f>results[[#This Row],[Diesel]]&lt;&gt;0</f>
        <v>0</v>
      </c>
    </row>
    <row r="8210" spans="1:11" x14ac:dyDescent="0.3">
      <c r="A8210" s="1" t="s">
        <v>8215</v>
      </c>
      <c r="B8210">
        <v>0</v>
      </c>
      <c r="C8210">
        <v>11170</v>
      </c>
      <c r="D8210">
        <v>14274</v>
      </c>
      <c r="E8210">
        <v>500</v>
      </c>
      <c r="F8210">
        <v>0</v>
      </c>
      <c r="G8210">
        <v>0</v>
      </c>
      <c r="I8210">
        <f t="shared" si="257"/>
        <v>8209</v>
      </c>
      <c r="J8210">
        <f t="shared" si="256"/>
        <v>49</v>
      </c>
      <c r="K8210" t="b">
        <f>results[[#This Row],[Diesel]]&lt;&gt;0</f>
        <v>0</v>
      </c>
    </row>
    <row r="8211" spans="1:11" x14ac:dyDescent="0.3">
      <c r="A8211" s="1" t="s">
        <v>8216</v>
      </c>
      <c r="B8211">
        <v>0</v>
      </c>
      <c r="C8211">
        <v>11170</v>
      </c>
      <c r="D8211">
        <v>14049</v>
      </c>
      <c r="E8211">
        <v>500</v>
      </c>
      <c r="F8211">
        <v>0</v>
      </c>
      <c r="G8211">
        <v>0</v>
      </c>
      <c r="I8211">
        <f t="shared" si="257"/>
        <v>8210</v>
      </c>
      <c r="J8211">
        <f t="shared" si="256"/>
        <v>49</v>
      </c>
      <c r="K8211" t="b">
        <f>results[[#This Row],[Diesel]]&lt;&gt;0</f>
        <v>0</v>
      </c>
    </row>
    <row r="8212" spans="1:11" x14ac:dyDescent="0.3">
      <c r="A8212" s="1" t="s">
        <v>8217</v>
      </c>
      <c r="B8212">
        <v>0</v>
      </c>
      <c r="C8212">
        <v>11170</v>
      </c>
      <c r="D8212">
        <v>14195</v>
      </c>
      <c r="E8212">
        <v>500</v>
      </c>
      <c r="F8212">
        <v>0</v>
      </c>
      <c r="G8212">
        <v>0</v>
      </c>
      <c r="I8212">
        <f t="shared" si="257"/>
        <v>8211</v>
      </c>
      <c r="J8212">
        <f t="shared" si="256"/>
        <v>49</v>
      </c>
      <c r="K8212" t="b">
        <f>results[[#This Row],[Diesel]]&lt;&gt;0</f>
        <v>0</v>
      </c>
    </row>
    <row r="8213" spans="1:11" x14ac:dyDescent="0.3">
      <c r="A8213" s="1" t="s">
        <v>8218</v>
      </c>
      <c r="B8213">
        <v>0</v>
      </c>
      <c r="C8213">
        <v>11170</v>
      </c>
      <c r="D8213">
        <v>14537</v>
      </c>
      <c r="E8213">
        <v>500</v>
      </c>
      <c r="F8213">
        <v>0</v>
      </c>
      <c r="G8213">
        <v>0</v>
      </c>
      <c r="I8213">
        <f t="shared" si="257"/>
        <v>8212</v>
      </c>
      <c r="J8213">
        <f t="shared" si="256"/>
        <v>49</v>
      </c>
      <c r="K8213" t="b">
        <f>results[[#This Row],[Diesel]]&lt;&gt;0</f>
        <v>0</v>
      </c>
    </row>
    <row r="8214" spans="1:11" x14ac:dyDescent="0.3">
      <c r="A8214" s="1" t="s">
        <v>8219</v>
      </c>
      <c r="B8214">
        <v>0</v>
      </c>
      <c r="C8214">
        <v>11170</v>
      </c>
      <c r="D8214">
        <v>15034</v>
      </c>
      <c r="E8214">
        <v>500</v>
      </c>
      <c r="F8214">
        <v>0</v>
      </c>
      <c r="G8214">
        <v>0</v>
      </c>
      <c r="I8214">
        <f t="shared" si="257"/>
        <v>8213</v>
      </c>
      <c r="J8214">
        <f t="shared" si="256"/>
        <v>49</v>
      </c>
      <c r="K8214" t="b">
        <f>results[[#This Row],[Diesel]]&lt;&gt;0</f>
        <v>0</v>
      </c>
    </row>
    <row r="8215" spans="1:11" x14ac:dyDescent="0.3">
      <c r="A8215" s="1" t="s">
        <v>8220</v>
      </c>
      <c r="B8215">
        <v>0</v>
      </c>
      <c r="C8215">
        <v>11170</v>
      </c>
      <c r="D8215">
        <v>15776</v>
      </c>
      <c r="E8215">
        <v>500</v>
      </c>
      <c r="F8215">
        <v>0</v>
      </c>
      <c r="G8215">
        <v>0</v>
      </c>
      <c r="I8215">
        <f t="shared" si="257"/>
        <v>8214</v>
      </c>
      <c r="J8215">
        <f t="shared" si="256"/>
        <v>49</v>
      </c>
      <c r="K8215" t="b">
        <f>results[[#This Row],[Diesel]]&lt;&gt;0</f>
        <v>0</v>
      </c>
    </row>
    <row r="8216" spans="1:11" x14ac:dyDescent="0.3">
      <c r="A8216" s="1" t="s">
        <v>8221</v>
      </c>
      <c r="B8216">
        <v>0</v>
      </c>
      <c r="C8216">
        <v>11170</v>
      </c>
      <c r="D8216">
        <v>16951</v>
      </c>
      <c r="E8216">
        <v>500</v>
      </c>
      <c r="F8216">
        <v>0</v>
      </c>
      <c r="G8216">
        <v>0</v>
      </c>
      <c r="I8216">
        <f t="shared" si="257"/>
        <v>8215</v>
      </c>
      <c r="J8216">
        <f t="shared" si="256"/>
        <v>49</v>
      </c>
      <c r="K8216" t="b">
        <f>results[[#This Row],[Diesel]]&lt;&gt;0</f>
        <v>0</v>
      </c>
    </row>
    <row r="8217" spans="1:11" x14ac:dyDescent="0.3">
      <c r="A8217" s="1" t="s">
        <v>8222</v>
      </c>
      <c r="B8217">
        <v>0</v>
      </c>
      <c r="C8217">
        <v>11170</v>
      </c>
      <c r="D8217">
        <v>18177</v>
      </c>
      <c r="E8217">
        <v>500</v>
      </c>
      <c r="F8217">
        <v>0</v>
      </c>
      <c r="G8217">
        <v>0</v>
      </c>
      <c r="I8217">
        <f t="shared" si="257"/>
        <v>8216</v>
      </c>
      <c r="J8217">
        <f t="shared" si="256"/>
        <v>49</v>
      </c>
      <c r="K8217" t="b">
        <f>results[[#This Row],[Diesel]]&lt;&gt;0</f>
        <v>0</v>
      </c>
    </row>
    <row r="8218" spans="1:11" x14ac:dyDescent="0.3">
      <c r="A8218" s="1" t="s">
        <v>8223</v>
      </c>
      <c r="B8218">
        <v>0</v>
      </c>
      <c r="C8218">
        <v>11170</v>
      </c>
      <c r="D8218">
        <v>19503</v>
      </c>
      <c r="E8218">
        <v>500</v>
      </c>
      <c r="F8218">
        <v>0</v>
      </c>
      <c r="G8218">
        <v>0</v>
      </c>
      <c r="I8218">
        <f t="shared" si="257"/>
        <v>8217</v>
      </c>
      <c r="J8218">
        <f t="shared" si="256"/>
        <v>49</v>
      </c>
      <c r="K8218" t="b">
        <f>results[[#This Row],[Diesel]]&lt;&gt;0</f>
        <v>0</v>
      </c>
    </row>
    <row r="8219" spans="1:11" x14ac:dyDescent="0.3">
      <c r="A8219" s="1" t="s">
        <v>8224</v>
      </c>
      <c r="B8219">
        <v>623</v>
      </c>
      <c r="C8219">
        <v>11170</v>
      </c>
      <c r="D8219">
        <v>19800</v>
      </c>
      <c r="E8219">
        <v>500</v>
      </c>
      <c r="F8219">
        <v>0</v>
      </c>
      <c r="G8219">
        <v>0</v>
      </c>
      <c r="I8219">
        <f t="shared" si="257"/>
        <v>8218</v>
      </c>
      <c r="J8219">
        <f t="shared" si="256"/>
        <v>49</v>
      </c>
      <c r="K8219" t="b">
        <f>results[[#This Row],[Diesel]]&lt;&gt;0</f>
        <v>0</v>
      </c>
    </row>
    <row r="8220" spans="1:11" x14ac:dyDescent="0.3">
      <c r="A8220" s="1" t="s">
        <v>8225</v>
      </c>
      <c r="B8220">
        <v>860</v>
      </c>
      <c r="C8220">
        <v>11170</v>
      </c>
      <c r="D8220">
        <v>19800</v>
      </c>
      <c r="E8220">
        <v>500</v>
      </c>
      <c r="F8220">
        <v>0</v>
      </c>
      <c r="G8220">
        <v>0</v>
      </c>
      <c r="I8220">
        <f t="shared" si="257"/>
        <v>8219</v>
      </c>
      <c r="J8220">
        <f t="shared" si="256"/>
        <v>49</v>
      </c>
      <c r="K8220" t="b">
        <f>results[[#This Row],[Diesel]]&lt;&gt;0</f>
        <v>0</v>
      </c>
    </row>
    <row r="8221" spans="1:11" x14ac:dyDescent="0.3">
      <c r="A8221" s="1" t="s">
        <v>8226</v>
      </c>
      <c r="B8221">
        <v>592</v>
      </c>
      <c r="C8221">
        <v>11170</v>
      </c>
      <c r="D8221">
        <v>19800</v>
      </c>
      <c r="E8221">
        <v>500</v>
      </c>
      <c r="F8221">
        <v>0</v>
      </c>
      <c r="G8221">
        <v>0</v>
      </c>
      <c r="I8221">
        <f t="shared" si="257"/>
        <v>8220</v>
      </c>
      <c r="J8221">
        <f t="shared" si="256"/>
        <v>49</v>
      </c>
      <c r="K8221" t="b">
        <f>results[[#This Row],[Diesel]]&lt;&gt;0</f>
        <v>0</v>
      </c>
    </row>
    <row r="8222" spans="1:11" x14ac:dyDescent="0.3">
      <c r="A8222" s="1" t="s">
        <v>8227</v>
      </c>
      <c r="B8222">
        <v>0</v>
      </c>
      <c r="C8222">
        <v>11170</v>
      </c>
      <c r="D8222">
        <v>19777.5</v>
      </c>
      <c r="E8222">
        <v>500</v>
      </c>
      <c r="F8222">
        <v>0</v>
      </c>
      <c r="G8222">
        <v>0</v>
      </c>
      <c r="I8222">
        <f t="shared" si="257"/>
        <v>8221</v>
      </c>
      <c r="J8222">
        <f t="shared" si="256"/>
        <v>49</v>
      </c>
      <c r="K8222" t="b">
        <f>results[[#This Row],[Diesel]]&lt;&gt;0</f>
        <v>0</v>
      </c>
    </row>
    <row r="8223" spans="1:11" x14ac:dyDescent="0.3">
      <c r="A8223" s="1" t="s">
        <v>8228</v>
      </c>
      <c r="B8223">
        <v>0</v>
      </c>
      <c r="C8223">
        <v>11170</v>
      </c>
      <c r="D8223">
        <v>15926.55</v>
      </c>
      <c r="E8223">
        <v>500</v>
      </c>
      <c r="F8223">
        <v>0</v>
      </c>
      <c r="G8223">
        <v>0</v>
      </c>
      <c r="I8223">
        <f t="shared" si="257"/>
        <v>8222</v>
      </c>
      <c r="J8223">
        <f t="shared" si="256"/>
        <v>49</v>
      </c>
      <c r="K8223" t="b">
        <f>results[[#This Row],[Diesel]]&lt;&gt;0</f>
        <v>0</v>
      </c>
    </row>
    <row r="8224" spans="1:11" x14ac:dyDescent="0.3">
      <c r="A8224" s="1" t="s">
        <v>8229</v>
      </c>
      <c r="B8224">
        <v>0</v>
      </c>
      <c r="C8224">
        <v>11170</v>
      </c>
      <c r="D8224">
        <v>10660.5</v>
      </c>
      <c r="E8224">
        <v>500</v>
      </c>
      <c r="F8224">
        <v>0</v>
      </c>
      <c r="G8224">
        <v>0</v>
      </c>
      <c r="I8224">
        <f t="shared" si="257"/>
        <v>8223</v>
      </c>
      <c r="J8224">
        <f t="shared" si="256"/>
        <v>49</v>
      </c>
      <c r="K8224" t="b">
        <f>results[[#This Row],[Diesel]]&lt;&gt;0</f>
        <v>0</v>
      </c>
    </row>
    <row r="8225" spans="1:11" x14ac:dyDescent="0.3">
      <c r="A8225" s="1" t="s">
        <v>8230</v>
      </c>
      <c r="B8225">
        <v>0</v>
      </c>
      <c r="C8225">
        <v>11170</v>
      </c>
      <c r="D8225">
        <v>7415.3</v>
      </c>
      <c r="E8225">
        <v>500</v>
      </c>
      <c r="F8225">
        <v>0</v>
      </c>
      <c r="G8225">
        <v>0</v>
      </c>
      <c r="I8225">
        <f t="shared" si="257"/>
        <v>8224</v>
      </c>
      <c r="J8225">
        <f t="shared" si="256"/>
        <v>49</v>
      </c>
      <c r="K8225" t="b">
        <f>results[[#This Row],[Diesel]]&lt;&gt;0</f>
        <v>0</v>
      </c>
    </row>
    <row r="8226" spans="1:11" x14ac:dyDescent="0.3">
      <c r="A8226" s="1" t="s">
        <v>8231</v>
      </c>
      <c r="B8226">
        <v>0</v>
      </c>
      <c r="C8226">
        <v>11170</v>
      </c>
      <c r="D8226">
        <v>6206.45</v>
      </c>
      <c r="E8226">
        <v>500</v>
      </c>
      <c r="F8226">
        <v>0</v>
      </c>
      <c r="G8226">
        <v>0</v>
      </c>
      <c r="I8226">
        <f t="shared" si="257"/>
        <v>8225</v>
      </c>
      <c r="J8226">
        <f t="shared" si="256"/>
        <v>49</v>
      </c>
      <c r="K8226" t="b">
        <f>results[[#This Row],[Diesel]]&lt;&gt;0</f>
        <v>0</v>
      </c>
    </row>
    <row r="8227" spans="1:11" x14ac:dyDescent="0.3">
      <c r="A8227" s="1" t="s">
        <v>8232</v>
      </c>
      <c r="B8227">
        <v>0</v>
      </c>
      <c r="C8227">
        <v>11170</v>
      </c>
      <c r="D8227">
        <v>7362.9</v>
      </c>
      <c r="E8227">
        <v>500</v>
      </c>
      <c r="F8227">
        <v>0</v>
      </c>
      <c r="G8227">
        <v>0</v>
      </c>
      <c r="I8227">
        <f t="shared" si="257"/>
        <v>8226</v>
      </c>
      <c r="J8227">
        <f t="shared" si="256"/>
        <v>49</v>
      </c>
      <c r="K8227" t="b">
        <f>results[[#This Row],[Diesel]]&lt;&gt;0</f>
        <v>0</v>
      </c>
    </row>
    <row r="8228" spans="1:11" x14ac:dyDescent="0.3">
      <c r="A8228" s="1" t="s">
        <v>8233</v>
      </c>
      <c r="B8228">
        <v>0</v>
      </c>
      <c r="C8228">
        <v>11170</v>
      </c>
      <c r="D8228">
        <v>8158.9</v>
      </c>
      <c r="E8228">
        <v>500</v>
      </c>
      <c r="F8228">
        <v>0</v>
      </c>
      <c r="G8228">
        <v>0</v>
      </c>
      <c r="I8228">
        <f t="shared" si="257"/>
        <v>8227</v>
      </c>
      <c r="J8228">
        <f t="shared" si="256"/>
        <v>49</v>
      </c>
      <c r="K8228" t="b">
        <f>results[[#This Row],[Diesel]]&lt;&gt;0</f>
        <v>0</v>
      </c>
    </row>
    <row r="8229" spans="1:11" x14ac:dyDescent="0.3">
      <c r="A8229" s="1" t="s">
        <v>8234</v>
      </c>
      <c r="B8229">
        <v>0</v>
      </c>
      <c r="C8229">
        <v>11170</v>
      </c>
      <c r="D8229">
        <v>9380.9</v>
      </c>
      <c r="E8229">
        <v>500</v>
      </c>
      <c r="F8229">
        <v>0</v>
      </c>
      <c r="G8229">
        <v>0</v>
      </c>
      <c r="I8229">
        <f t="shared" si="257"/>
        <v>8228</v>
      </c>
      <c r="J8229">
        <f t="shared" si="256"/>
        <v>49</v>
      </c>
      <c r="K8229" t="b">
        <f>results[[#This Row],[Diesel]]&lt;&gt;0</f>
        <v>0</v>
      </c>
    </row>
    <row r="8230" spans="1:11" x14ac:dyDescent="0.3">
      <c r="A8230" s="1" t="s">
        <v>8235</v>
      </c>
      <c r="B8230">
        <v>0</v>
      </c>
      <c r="C8230">
        <v>11170</v>
      </c>
      <c r="D8230">
        <v>11808.45</v>
      </c>
      <c r="E8230">
        <v>500</v>
      </c>
      <c r="F8230">
        <v>0</v>
      </c>
      <c r="G8230">
        <v>0</v>
      </c>
      <c r="I8230">
        <f t="shared" si="257"/>
        <v>8229</v>
      </c>
      <c r="J8230">
        <f t="shared" si="256"/>
        <v>49</v>
      </c>
      <c r="K8230" t="b">
        <f>results[[#This Row],[Diesel]]&lt;&gt;0</f>
        <v>0</v>
      </c>
    </row>
    <row r="8231" spans="1:11" x14ac:dyDescent="0.3">
      <c r="A8231" s="1" t="s">
        <v>8236</v>
      </c>
      <c r="B8231">
        <v>0</v>
      </c>
      <c r="C8231">
        <v>11170</v>
      </c>
      <c r="D8231">
        <v>16691.900000000001</v>
      </c>
      <c r="E8231">
        <v>500</v>
      </c>
      <c r="F8231">
        <v>0</v>
      </c>
      <c r="G8231">
        <v>0</v>
      </c>
      <c r="I8231">
        <f t="shared" si="257"/>
        <v>8230</v>
      </c>
      <c r="J8231">
        <f t="shared" si="256"/>
        <v>49</v>
      </c>
      <c r="K8231" t="b">
        <f>results[[#This Row],[Diesel]]&lt;&gt;0</f>
        <v>0</v>
      </c>
    </row>
    <row r="8232" spans="1:11" x14ac:dyDescent="0.3">
      <c r="A8232" s="1" t="s">
        <v>8237</v>
      </c>
      <c r="B8232">
        <v>0</v>
      </c>
      <c r="C8232">
        <v>11170</v>
      </c>
      <c r="D8232">
        <v>17157</v>
      </c>
      <c r="E8232">
        <v>500</v>
      </c>
      <c r="F8232">
        <v>0</v>
      </c>
      <c r="G8232">
        <v>0</v>
      </c>
      <c r="I8232">
        <f t="shared" si="257"/>
        <v>8231</v>
      </c>
      <c r="J8232">
        <f t="shared" si="256"/>
        <v>49</v>
      </c>
      <c r="K8232" t="b">
        <f>results[[#This Row],[Diesel]]&lt;&gt;0</f>
        <v>0</v>
      </c>
    </row>
    <row r="8233" spans="1:11" x14ac:dyDescent="0.3">
      <c r="A8233" s="1" t="s">
        <v>8238</v>
      </c>
      <c r="B8233">
        <v>0</v>
      </c>
      <c r="C8233">
        <v>11170</v>
      </c>
      <c r="D8233">
        <v>15849</v>
      </c>
      <c r="E8233">
        <v>500</v>
      </c>
      <c r="F8233">
        <v>0</v>
      </c>
      <c r="G8233">
        <v>0</v>
      </c>
      <c r="I8233">
        <f t="shared" si="257"/>
        <v>8232</v>
      </c>
      <c r="J8233">
        <f t="shared" si="256"/>
        <v>49</v>
      </c>
      <c r="K8233" t="b">
        <f>results[[#This Row],[Diesel]]&lt;&gt;0</f>
        <v>0</v>
      </c>
    </row>
    <row r="8234" spans="1:11" x14ac:dyDescent="0.3">
      <c r="A8234" s="1" t="s">
        <v>8239</v>
      </c>
      <c r="B8234">
        <v>0</v>
      </c>
      <c r="C8234">
        <v>11170</v>
      </c>
      <c r="D8234">
        <v>14926</v>
      </c>
      <c r="E8234">
        <v>500</v>
      </c>
      <c r="F8234">
        <v>0</v>
      </c>
      <c r="G8234">
        <v>0</v>
      </c>
      <c r="I8234">
        <f t="shared" si="257"/>
        <v>8233</v>
      </c>
      <c r="J8234">
        <f t="shared" si="256"/>
        <v>49</v>
      </c>
      <c r="K8234" t="b">
        <f>results[[#This Row],[Diesel]]&lt;&gt;0</f>
        <v>0</v>
      </c>
    </row>
    <row r="8235" spans="1:11" x14ac:dyDescent="0.3">
      <c r="A8235" s="1" t="s">
        <v>8240</v>
      </c>
      <c r="B8235">
        <v>0</v>
      </c>
      <c r="C8235">
        <v>11170</v>
      </c>
      <c r="D8235">
        <v>14551</v>
      </c>
      <c r="E8235">
        <v>500</v>
      </c>
      <c r="F8235">
        <v>0</v>
      </c>
      <c r="G8235">
        <v>0</v>
      </c>
      <c r="I8235">
        <f t="shared" si="257"/>
        <v>8234</v>
      </c>
      <c r="J8235">
        <f t="shared" si="256"/>
        <v>49</v>
      </c>
      <c r="K8235" t="b">
        <f>results[[#This Row],[Diesel]]&lt;&gt;0</f>
        <v>0</v>
      </c>
    </row>
    <row r="8236" spans="1:11" x14ac:dyDescent="0.3">
      <c r="A8236" s="1" t="s">
        <v>8241</v>
      </c>
      <c r="B8236">
        <v>0</v>
      </c>
      <c r="C8236">
        <v>11170</v>
      </c>
      <c r="D8236">
        <v>14384</v>
      </c>
      <c r="E8236">
        <v>500</v>
      </c>
      <c r="F8236">
        <v>0</v>
      </c>
      <c r="G8236">
        <v>0</v>
      </c>
      <c r="I8236">
        <f t="shared" si="257"/>
        <v>8235</v>
      </c>
      <c r="J8236">
        <f t="shared" si="256"/>
        <v>49</v>
      </c>
      <c r="K8236" t="b">
        <f>results[[#This Row],[Diesel]]&lt;&gt;0</f>
        <v>0</v>
      </c>
    </row>
    <row r="8237" spans="1:11" x14ac:dyDescent="0.3">
      <c r="A8237" s="1" t="s">
        <v>8242</v>
      </c>
      <c r="B8237">
        <v>0</v>
      </c>
      <c r="C8237">
        <v>11170</v>
      </c>
      <c r="D8237">
        <v>14442</v>
      </c>
      <c r="E8237">
        <v>500</v>
      </c>
      <c r="F8237">
        <v>0</v>
      </c>
      <c r="G8237">
        <v>0</v>
      </c>
      <c r="I8237">
        <f t="shared" si="257"/>
        <v>8236</v>
      </c>
      <c r="J8237">
        <f t="shared" si="256"/>
        <v>49</v>
      </c>
      <c r="K8237" t="b">
        <f>results[[#This Row],[Diesel]]&lt;&gt;0</f>
        <v>0</v>
      </c>
    </row>
    <row r="8238" spans="1:11" x14ac:dyDescent="0.3">
      <c r="A8238" s="1" t="s">
        <v>8243</v>
      </c>
      <c r="B8238">
        <v>0</v>
      </c>
      <c r="C8238">
        <v>11170</v>
      </c>
      <c r="D8238">
        <v>14960</v>
      </c>
      <c r="E8238">
        <v>500</v>
      </c>
      <c r="F8238">
        <v>0</v>
      </c>
      <c r="G8238">
        <v>0</v>
      </c>
      <c r="I8238">
        <f t="shared" si="257"/>
        <v>8237</v>
      </c>
      <c r="J8238">
        <f t="shared" si="256"/>
        <v>49</v>
      </c>
      <c r="K8238" t="b">
        <f>results[[#This Row],[Diesel]]&lt;&gt;0</f>
        <v>0</v>
      </c>
    </row>
    <row r="8239" spans="1:11" x14ac:dyDescent="0.3">
      <c r="A8239" s="1" t="s">
        <v>8244</v>
      </c>
      <c r="B8239">
        <v>0</v>
      </c>
      <c r="C8239">
        <v>11170</v>
      </c>
      <c r="D8239">
        <v>16171</v>
      </c>
      <c r="E8239">
        <v>500</v>
      </c>
      <c r="F8239">
        <v>0</v>
      </c>
      <c r="G8239">
        <v>0</v>
      </c>
      <c r="I8239">
        <f t="shared" si="257"/>
        <v>8238</v>
      </c>
      <c r="J8239">
        <f t="shared" si="256"/>
        <v>49</v>
      </c>
      <c r="K8239" t="b">
        <f>results[[#This Row],[Diesel]]&lt;&gt;0</f>
        <v>0</v>
      </c>
    </row>
    <row r="8240" spans="1:11" x14ac:dyDescent="0.3">
      <c r="A8240" s="1" t="s">
        <v>8245</v>
      </c>
      <c r="B8240">
        <v>0</v>
      </c>
      <c r="C8240">
        <v>11170</v>
      </c>
      <c r="D8240">
        <v>18047</v>
      </c>
      <c r="E8240">
        <v>500</v>
      </c>
      <c r="F8240">
        <v>0</v>
      </c>
      <c r="G8240">
        <v>0</v>
      </c>
      <c r="I8240">
        <f t="shared" si="257"/>
        <v>8239</v>
      </c>
      <c r="J8240">
        <f t="shared" si="256"/>
        <v>49</v>
      </c>
      <c r="K8240" t="b">
        <f>results[[#This Row],[Diesel]]&lt;&gt;0</f>
        <v>0</v>
      </c>
    </row>
    <row r="8241" spans="1:11" x14ac:dyDescent="0.3">
      <c r="A8241" s="1" t="s">
        <v>8246</v>
      </c>
      <c r="B8241">
        <v>0</v>
      </c>
      <c r="C8241">
        <v>11170</v>
      </c>
      <c r="D8241">
        <v>19222</v>
      </c>
      <c r="E8241">
        <v>500</v>
      </c>
      <c r="F8241">
        <v>0</v>
      </c>
      <c r="G8241">
        <v>0</v>
      </c>
      <c r="I8241">
        <f t="shared" si="257"/>
        <v>8240</v>
      </c>
      <c r="J8241">
        <f t="shared" si="256"/>
        <v>49</v>
      </c>
      <c r="K8241" t="b">
        <f>results[[#This Row],[Diesel]]&lt;&gt;0</f>
        <v>0</v>
      </c>
    </row>
    <row r="8242" spans="1:11" x14ac:dyDescent="0.3">
      <c r="A8242" s="1" t="s">
        <v>8247</v>
      </c>
      <c r="B8242">
        <v>133</v>
      </c>
      <c r="C8242">
        <v>11170</v>
      </c>
      <c r="D8242">
        <v>19800</v>
      </c>
      <c r="E8242">
        <v>500</v>
      </c>
      <c r="F8242">
        <v>0</v>
      </c>
      <c r="G8242">
        <v>0</v>
      </c>
      <c r="I8242">
        <f t="shared" si="257"/>
        <v>8241</v>
      </c>
      <c r="J8242">
        <f t="shared" si="256"/>
        <v>49</v>
      </c>
      <c r="K8242" t="b">
        <f>results[[#This Row],[Diesel]]&lt;&gt;0</f>
        <v>0</v>
      </c>
    </row>
    <row r="8243" spans="1:11" x14ac:dyDescent="0.3">
      <c r="A8243" s="1" t="s">
        <v>8248</v>
      </c>
      <c r="B8243">
        <v>528</v>
      </c>
      <c r="C8243">
        <v>11170</v>
      </c>
      <c r="D8243">
        <v>19800</v>
      </c>
      <c r="E8243">
        <v>500</v>
      </c>
      <c r="F8243">
        <v>0</v>
      </c>
      <c r="G8243">
        <v>0</v>
      </c>
      <c r="I8243">
        <f t="shared" si="257"/>
        <v>8242</v>
      </c>
      <c r="J8243">
        <f t="shared" si="256"/>
        <v>49</v>
      </c>
      <c r="K8243" t="b">
        <f>results[[#This Row],[Diesel]]&lt;&gt;0</f>
        <v>0</v>
      </c>
    </row>
    <row r="8244" spans="1:11" x14ac:dyDescent="0.3">
      <c r="A8244" s="1" t="s">
        <v>8249</v>
      </c>
      <c r="B8244">
        <v>722</v>
      </c>
      <c r="C8244">
        <v>11170</v>
      </c>
      <c r="D8244">
        <v>19800</v>
      </c>
      <c r="E8244">
        <v>500</v>
      </c>
      <c r="F8244">
        <v>0</v>
      </c>
      <c r="G8244">
        <v>0</v>
      </c>
      <c r="I8244">
        <f t="shared" si="257"/>
        <v>8243</v>
      </c>
      <c r="J8244">
        <f t="shared" si="256"/>
        <v>49</v>
      </c>
      <c r="K8244" t="b">
        <f>results[[#This Row],[Diesel]]&lt;&gt;0</f>
        <v>0</v>
      </c>
    </row>
    <row r="8245" spans="1:11" x14ac:dyDescent="0.3">
      <c r="A8245" s="1" t="s">
        <v>8250</v>
      </c>
      <c r="B8245">
        <v>192</v>
      </c>
      <c r="C8245">
        <v>11170</v>
      </c>
      <c r="D8245">
        <v>19800</v>
      </c>
      <c r="E8245">
        <v>500</v>
      </c>
      <c r="F8245">
        <v>0</v>
      </c>
      <c r="G8245">
        <v>0</v>
      </c>
      <c r="I8245">
        <f t="shared" si="257"/>
        <v>8244</v>
      </c>
      <c r="J8245">
        <f t="shared" si="256"/>
        <v>49</v>
      </c>
      <c r="K8245" t="b">
        <f>results[[#This Row],[Diesel]]&lt;&gt;0</f>
        <v>0</v>
      </c>
    </row>
    <row r="8246" spans="1:11" x14ac:dyDescent="0.3">
      <c r="A8246" s="1" t="s">
        <v>8251</v>
      </c>
      <c r="B8246">
        <v>0</v>
      </c>
      <c r="C8246">
        <v>11170</v>
      </c>
      <c r="D8246">
        <v>19053.3</v>
      </c>
      <c r="E8246">
        <v>500</v>
      </c>
      <c r="F8246">
        <v>0</v>
      </c>
      <c r="G8246">
        <v>0</v>
      </c>
      <c r="I8246">
        <f t="shared" si="257"/>
        <v>8245</v>
      </c>
      <c r="J8246">
        <f t="shared" si="256"/>
        <v>49</v>
      </c>
      <c r="K8246" t="b">
        <f>results[[#This Row],[Diesel]]&lt;&gt;0</f>
        <v>0</v>
      </c>
    </row>
    <row r="8247" spans="1:11" x14ac:dyDescent="0.3">
      <c r="A8247" s="1" t="s">
        <v>8252</v>
      </c>
      <c r="B8247">
        <v>0</v>
      </c>
      <c r="C8247">
        <v>11170</v>
      </c>
      <c r="D8247">
        <v>13677.25</v>
      </c>
      <c r="E8247">
        <v>500</v>
      </c>
      <c r="F8247">
        <v>0</v>
      </c>
      <c r="G8247">
        <v>0</v>
      </c>
      <c r="I8247">
        <f t="shared" si="257"/>
        <v>8246</v>
      </c>
      <c r="J8247">
        <f t="shared" si="256"/>
        <v>49</v>
      </c>
      <c r="K8247" t="b">
        <f>results[[#This Row],[Diesel]]&lt;&gt;0</f>
        <v>0</v>
      </c>
    </row>
    <row r="8248" spans="1:11" x14ac:dyDescent="0.3">
      <c r="A8248" s="1" t="s">
        <v>8253</v>
      </c>
      <c r="B8248">
        <v>0</v>
      </c>
      <c r="C8248">
        <v>11170</v>
      </c>
      <c r="D8248">
        <v>8952.1</v>
      </c>
      <c r="E8248">
        <v>500</v>
      </c>
      <c r="F8248">
        <v>0</v>
      </c>
      <c r="G8248">
        <v>0</v>
      </c>
      <c r="I8248">
        <f t="shared" si="257"/>
        <v>8247</v>
      </c>
      <c r="J8248">
        <f t="shared" si="256"/>
        <v>49</v>
      </c>
      <c r="K8248" t="b">
        <f>results[[#This Row],[Diesel]]&lt;&gt;0</f>
        <v>0</v>
      </c>
    </row>
    <row r="8249" spans="1:11" x14ac:dyDescent="0.3">
      <c r="A8249" s="1" t="s">
        <v>8254</v>
      </c>
      <c r="B8249">
        <v>0</v>
      </c>
      <c r="C8249">
        <v>11170</v>
      </c>
      <c r="D8249">
        <v>6366.7</v>
      </c>
      <c r="E8249">
        <v>500</v>
      </c>
      <c r="F8249">
        <v>0</v>
      </c>
      <c r="G8249">
        <v>0</v>
      </c>
      <c r="I8249">
        <f t="shared" si="257"/>
        <v>8248</v>
      </c>
      <c r="J8249">
        <f t="shared" si="256"/>
        <v>49</v>
      </c>
      <c r="K8249" t="b">
        <f>results[[#This Row],[Diesel]]&lt;&gt;0</f>
        <v>0</v>
      </c>
    </row>
    <row r="8250" spans="1:11" x14ac:dyDescent="0.3">
      <c r="A8250" s="1" t="s">
        <v>8255</v>
      </c>
      <c r="B8250">
        <v>0</v>
      </c>
      <c r="C8250">
        <v>11170</v>
      </c>
      <c r="D8250">
        <v>5752.55</v>
      </c>
      <c r="E8250">
        <v>500</v>
      </c>
      <c r="F8250">
        <v>0</v>
      </c>
      <c r="G8250">
        <v>0</v>
      </c>
      <c r="I8250">
        <f t="shared" si="257"/>
        <v>8249</v>
      </c>
      <c r="J8250">
        <f t="shared" si="256"/>
        <v>49</v>
      </c>
      <c r="K8250" t="b">
        <f>results[[#This Row],[Diesel]]&lt;&gt;0</f>
        <v>0</v>
      </c>
    </row>
    <row r="8251" spans="1:11" x14ac:dyDescent="0.3">
      <c r="A8251" s="1" t="s">
        <v>8256</v>
      </c>
      <c r="B8251">
        <v>0</v>
      </c>
      <c r="C8251">
        <v>11170</v>
      </c>
      <c r="D8251">
        <v>7424.4</v>
      </c>
      <c r="E8251">
        <v>500</v>
      </c>
      <c r="F8251">
        <v>0</v>
      </c>
      <c r="G8251">
        <v>0</v>
      </c>
      <c r="I8251">
        <f t="shared" si="257"/>
        <v>8250</v>
      </c>
      <c r="J8251">
        <f t="shared" si="256"/>
        <v>49</v>
      </c>
      <c r="K8251" t="b">
        <f>results[[#This Row],[Diesel]]&lt;&gt;0</f>
        <v>0</v>
      </c>
    </row>
    <row r="8252" spans="1:11" x14ac:dyDescent="0.3">
      <c r="A8252" s="1" t="s">
        <v>8257</v>
      </c>
      <c r="B8252">
        <v>0</v>
      </c>
      <c r="C8252">
        <v>11170</v>
      </c>
      <c r="D8252">
        <v>8680.5499999999993</v>
      </c>
      <c r="E8252">
        <v>500</v>
      </c>
      <c r="F8252">
        <v>0</v>
      </c>
      <c r="G8252">
        <v>0</v>
      </c>
      <c r="I8252">
        <f t="shared" si="257"/>
        <v>8251</v>
      </c>
      <c r="J8252">
        <f t="shared" si="256"/>
        <v>49</v>
      </c>
      <c r="K8252" t="b">
        <f>results[[#This Row],[Diesel]]&lt;&gt;0</f>
        <v>0</v>
      </c>
    </row>
    <row r="8253" spans="1:11" x14ac:dyDescent="0.3">
      <c r="A8253" s="1" t="s">
        <v>8258</v>
      </c>
      <c r="B8253">
        <v>0</v>
      </c>
      <c r="C8253">
        <v>11170</v>
      </c>
      <c r="D8253">
        <v>10005</v>
      </c>
      <c r="E8253">
        <v>500</v>
      </c>
      <c r="F8253">
        <v>0</v>
      </c>
      <c r="G8253">
        <v>0</v>
      </c>
      <c r="I8253">
        <f t="shared" si="257"/>
        <v>8252</v>
      </c>
      <c r="J8253">
        <f t="shared" si="256"/>
        <v>49</v>
      </c>
      <c r="K8253" t="b">
        <f>results[[#This Row],[Diesel]]&lt;&gt;0</f>
        <v>0</v>
      </c>
    </row>
    <row r="8254" spans="1:11" x14ac:dyDescent="0.3">
      <c r="A8254" s="1" t="s">
        <v>8259</v>
      </c>
      <c r="B8254">
        <v>0</v>
      </c>
      <c r="C8254">
        <v>11170</v>
      </c>
      <c r="D8254">
        <v>12305.55</v>
      </c>
      <c r="E8254">
        <v>500</v>
      </c>
      <c r="F8254">
        <v>0</v>
      </c>
      <c r="G8254">
        <v>0</v>
      </c>
      <c r="I8254">
        <f t="shared" si="257"/>
        <v>8253</v>
      </c>
      <c r="J8254">
        <f t="shared" si="256"/>
        <v>49</v>
      </c>
      <c r="K8254" t="b">
        <f>results[[#This Row],[Diesel]]&lt;&gt;0</f>
        <v>0</v>
      </c>
    </row>
    <row r="8255" spans="1:11" x14ac:dyDescent="0.3">
      <c r="A8255" s="1" t="s">
        <v>8260</v>
      </c>
      <c r="B8255">
        <v>0</v>
      </c>
      <c r="C8255">
        <v>11170</v>
      </c>
      <c r="D8255">
        <v>15637.4</v>
      </c>
      <c r="E8255">
        <v>500</v>
      </c>
      <c r="F8255">
        <v>0</v>
      </c>
      <c r="G8255">
        <v>0</v>
      </c>
      <c r="I8255">
        <f t="shared" si="257"/>
        <v>8254</v>
      </c>
      <c r="J8255">
        <f t="shared" si="256"/>
        <v>49</v>
      </c>
      <c r="K8255" t="b">
        <f>results[[#This Row],[Diesel]]&lt;&gt;0</f>
        <v>0</v>
      </c>
    </row>
    <row r="8256" spans="1:11" x14ac:dyDescent="0.3">
      <c r="A8256" s="1" t="s">
        <v>8261</v>
      </c>
      <c r="B8256">
        <v>0</v>
      </c>
      <c r="C8256">
        <v>11170</v>
      </c>
      <c r="D8256">
        <v>18300</v>
      </c>
      <c r="E8256">
        <v>500</v>
      </c>
      <c r="F8256">
        <v>0</v>
      </c>
      <c r="G8256">
        <v>0</v>
      </c>
      <c r="I8256">
        <f t="shared" si="257"/>
        <v>8255</v>
      </c>
      <c r="J8256">
        <f t="shared" si="256"/>
        <v>49</v>
      </c>
      <c r="K8256" t="b">
        <f>results[[#This Row],[Diesel]]&lt;&gt;0</f>
        <v>0</v>
      </c>
    </row>
    <row r="8257" spans="1:11" x14ac:dyDescent="0.3">
      <c r="A8257" s="1" t="s">
        <v>8262</v>
      </c>
      <c r="B8257">
        <v>0</v>
      </c>
      <c r="C8257">
        <v>11170</v>
      </c>
      <c r="D8257">
        <v>17061</v>
      </c>
      <c r="E8257">
        <v>500</v>
      </c>
      <c r="F8257">
        <v>0</v>
      </c>
      <c r="G8257">
        <v>0</v>
      </c>
      <c r="I8257">
        <f t="shared" si="257"/>
        <v>8256</v>
      </c>
      <c r="J8257">
        <f t="shared" si="256"/>
        <v>49</v>
      </c>
      <c r="K8257" t="b">
        <f>results[[#This Row],[Diesel]]&lt;&gt;0</f>
        <v>0</v>
      </c>
    </row>
    <row r="8258" spans="1:11" x14ac:dyDescent="0.3">
      <c r="A8258" s="1" t="s">
        <v>8263</v>
      </c>
      <c r="B8258">
        <v>0</v>
      </c>
      <c r="C8258">
        <v>11170</v>
      </c>
      <c r="D8258">
        <v>16248</v>
      </c>
      <c r="E8258">
        <v>500</v>
      </c>
      <c r="F8258">
        <v>0</v>
      </c>
      <c r="G8258">
        <v>0</v>
      </c>
      <c r="I8258">
        <f t="shared" si="257"/>
        <v>8257</v>
      </c>
      <c r="J8258">
        <f t="shared" si="256"/>
        <v>49</v>
      </c>
      <c r="K8258" t="b">
        <f>results[[#This Row],[Diesel]]&lt;&gt;0</f>
        <v>0</v>
      </c>
    </row>
    <row r="8259" spans="1:11" x14ac:dyDescent="0.3">
      <c r="A8259" s="1" t="s">
        <v>8264</v>
      </c>
      <c r="B8259">
        <v>0</v>
      </c>
      <c r="C8259">
        <v>11170</v>
      </c>
      <c r="D8259">
        <v>16002</v>
      </c>
      <c r="E8259">
        <v>500</v>
      </c>
      <c r="F8259">
        <v>0</v>
      </c>
      <c r="G8259">
        <v>0</v>
      </c>
      <c r="I8259">
        <f t="shared" si="257"/>
        <v>8258</v>
      </c>
      <c r="J8259">
        <f t="shared" ref="J8259:J8322" si="258">IF(MOD(I8259,168+1)=0,J8258+1,J8258)</f>
        <v>49</v>
      </c>
      <c r="K8259" t="b">
        <f>results[[#This Row],[Diesel]]&lt;&gt;0</f>
        <v>0</v>
      </c>
    </row>
    <row r="8260" spans="1:11" x14ac:dyDescent="0.3">
      <c r="A8260" s="1" t="s">
        <v>8265</v>
      </c>
      <c r="B8260">
        <v>0</v>
      </c>
      <c r="C8260">
        <v>11170</v>
      </c>
      <c r="D8260">
        <v>16056</v>
      </c>
      <c r="E8260">
        <v>500</v>
      </c>
      <c r="F8260">
        <v>0</v>
      </c>
      <c r="G8260">
        <v>0</v>
      </c>
      <c r="I8260">
        <f t="shared" ref="I8260:I8323" si="259">I8259+1</f>
        <v>8259</v>
      </c>
      <c r="J8260">
        <f t="shared" si="258"/>
        <v>49</v>
      </c>
      <c r="K8260" t="b">
        <f>results[[#This Row],[Diesel]]&lt;&gt;0</f>
        <v>0</v>
      </c>
    </row>
    <row r="8261" spans="1:11" x14ac:dyDescent="0.3">
      <c r="A8261" s="1" t="s">
        <v>8266</v>
      </c>
      <c r="B8261">
        <v>0</v>
      </c>
      <c r="C8261">
        <v>11170</v>
      </c>
      <c r="D8261">
        <v>16323</v>
      </c>
      <c r="E8261">
        <v>500</v>
      </c>
      <c r="F8261">
        <v>0</v>
      </c>
      <c r="G8261">
        <v>0</v>
      </c>
      <c r="I8261">
        <f t="shared" si="259"/>
        <v>8260</v>
      </c>
      <c r="J8261">
        <f t="shared" si="258"/>
        <v>49</v>
      </c>
      <c r="K8261" t="b">
        <f>results[[#This Row],[Diesel]]&lt;&gt;0</f>
        <v>0</v>
      </c>
    </row>
    <row r="8262" spans="1:11" x14ac:dyDescent="0.3">
      <c r="A8262" s="1" t="s">
        <v>8267</v>
      </c>
      <c r="B8262">
        <v>0</v>
      </c>
      <c r="C8262">
        <v>11170</v>
      </c>
      <c r="D8262">
        <v>17194</v>
      </c>
      <c r="E8262">
        <v>500</v>
      </c>
      <c r="F8262">
        <v>0</v>
      </c>
      <c r="G8262">
        <v>0</v>
      </c>
      <c r="I8262">
        <f t="shared" si="259"/>
        <v>8261</v>
      </c>
      <c r="J8262">
        <f t="shared" si="258"/>
        <v>49</v>
      </c>
      <c r="K8262" t="b">
        <f>results[[#This Row],[Diesel]]&lt;&gt;0</f>
        <v>0</v>
      </c>
    </row>
    <row r="8263" spans="1:11" x14ac:dyDescent="0.3">
      <c r="A8263" s="1" t="s">
        <v>8268</v>
      </c>
      <c r="B8263">
        <v>0</v>
      </c>
      <c r="C8263">
        <v>11170</v>
      </c>
      <c r="D8263">
        <v>19002</v>
      </c>
      <c r="E8263">
        <v>500</v>
      </c>
      <c r="F8263">
        <v>0</v>
      </c>
      <c r="G8263">
        <v>0</v>
      </c>
      <c r="I8263">
        <f t="shared" si="259"/>
        <v>8262</v>
      </c>
      <c r="J8263">
        <f t="shared" si="258"/>
        <v>49</v>
      </c>
      <c r="K8263" t="b">
        <f>results[[#This Row],[Diesel]]&lt;&gt;0</f>
        <v>0</v>
      </c>
    </row>
    <row r="8264" spans="1:11" x14ac:dyDescent="0.3">
      <c r="A8264" s="1" t="s">
        <v>8269</v>
      </c>
      <c r="B8264">
        <v>1736</v>
      </c>
      <c r="C8264">
        <v>11170</v>
      </c>
      <c r="D8264">
        <v>19800</v>
      </c>
      <c r="E8264">
        <v>500</v>
      </c>
      <c r="F8264">
        <v>0</v>
      </c>
      <c r="G8264">
        <v>0</v>
      </c>
      <c r="I8264">
        <f t="shared" si="259"/>
        <v>8263</v>
      </c>
      <c r="J8264">
        <f t="shared" si="258"/>
        <v>49</v>
      </c>
      <c r="K8264" t="b">
        <f>results[[#This Row],[Diesel]]&lt;&gt;0</f>
        <v>0</v>
      </c>
    </row>
    <row r="8265" spans="1:11" x14ac:dyDescent="0.3">
      <c r="A8265" s="1" t="s">
        <v>8270</v>
      </c>
      <c r="B8265">
        <v>3309</v>
      </c>
      <c r="C8265">
        <v>11170</v>
      </c>
      <c r="D8265">
        <v>19800</v>
      </c>
      <c r="E8265">
        <v>500</v>
      </c>
      <c r="F8265">
        <v>0</v>
      </c>
      <c r="G8265">
        <v>0</v>
      </c>
      <c r="I8265">
        <f t="shared" si="259"/>
        <v>8264</v>
      </c>
      <c r="J8265">
        <f t="shared" si="258"/>
        <v>49</v>
      </c>
      <c r="K8265" t="b">
        <f>results[[#This Row],[Diesel]]&lt;&gt;0</f>
        <v>0</v>
      </c>
    </row>
    <row r="8266" spans="1:11" x14ac:dyDescent="0.3">
      <c r="A8266" s="1" t="s">
        <v>8271</v>
      </c>
      <c r="B8266">
        <v>3062</v>
      </c>
      <c r="C8266">
        <v>11170</v>
      </c>
      <c r="D8266">
        <v>19800</v>
      </c>
      <c r="E8266">
        <v>500</v>
      </c>
      <c r="F8266">
        <v>0</v>
      </c>
      <c r="G8266">
        <v>0</v>
      </c>
      <c r="I8266">
        <f t="shared" si="259"/>
        <v>8265</v>
      </c>
      <c r="J8266">
        <f t="shared" si="258"/>
        <v>49</v>
      </c>
      <c r="K8266" t="b">
        <f>results[[#This Row],[Diesel]]&lt;&gt;0</f>
        <v>0</v>
      </c>
    </row>
    <row r="8267" spans="1:11" x14ac:dyDescent="0.3">
      <c r="A8267" s="1" t="s">
        <v>8272</v>
      </c>
      <c r="B8267">
        <v>742</v>
      </c>
      <c r="C8267">
        <v>11170</v>
      </c>
      <c r="D8267">
        <v>19800</v>
      </c>
      <c r="E8267">
        <v>500</v>
      </c>
      <c r="F8267">
        <v>0</v>
      </c>
      <c r="G8267">
        <v>0</v>
      </c>
      <c r="I8267">
        <f t="shared" si="259"/>
        <v>8266</v>
      </c>
      <c r="J8267">
        <f t="shared" si="258"/>
        <v>49</v>
      </c>
      <c r="K8267" t="b">
        <f>results[[#This Row],[Diesel]]&lt;&gt;0</f>
        <v>0</v>
      </c>
    </row>
    <row r="8268" spans="1:11" x14ac:dyDescent="0.3">
      <c r="A8268" s="1" t="s">
        <v>8273</v>
      </c>
      <c r="B8268">
        <v>0</v>
      </c>
      <c r="C8268">
        <v>11170</v>
      </c>
      <c r="D8268">
        <v>17980</v>
      </c>
      <c r="E8268">
        <v>500</v>
      </c>
      <c r="F8268">
        <v>0</v>
      </c>
      <c r="G8268">
        <v>0</v>
      </c>
      <c r="I8268">
        <f t="shared" si="259"/>
        <v>8267</v>
      </c>
      <c r="J8268">
        <f t="shared" si="258"/>
        <v>49</v>
      </c>
      <c r="K8268" t="b">
        <f>results[[#This Row],[Diesel]]&lt;&gt;0</f>
        <v>0</v>
      </c>
    </row>
    <row r="8269" spans="1:11" x14ac:dyDescent="0.3">
      <c r="A8269" s="1" t="s">
        <v>8274</v>
      </c>
      <c r="B8269">
        <v>0</v>
      </c>
      <c r="C8269">
        <v>11170</v>
      </c>
      <c r="D8269">
        <v>15982</v>
      </c>
      <c r="E8269">
        <v>500</v>
      </c>
      <c r="F8269">
        <v>0</v>
      </c>
      <c r="G8269">
        <v>0</v>
      </c>
      <c r="I8269">
        <f t="shared" si="259"/>
        <v>8268</v>
      </c>
      <c r="J8269">
        <f t="shared" si="258"/>
        <v>49</v>
      </c>
      <c r="K8269" t="b">
        <f>results[[#This Row],[Diesel]]&lt;&gt;0</f>
        <v>0</v>
      </c>
    </row>
    <row r="8270" spans="1:11" x14ac:dyDescent="0.3">
      <c r="A8270" s="1" t="s">
        <v>8275</v>
      </c>
      <c r="B8270">
        <v>0</v>
      </c>
      <c r="C8270">
        <v>11170</v>
      </c>
      <c r="D8270">
        <v>14306.9</v>
      </c>
      <c r="E8270">
        <v>500</v>
      </c>
      <c r="F8270">
        <v>0</v>
      </c>
      <c r="G8270">
        <v>0</v>
      </c>
      <c r="I8270">
        <f t="shared" si="259"/>
        <v>8269</v>
      </c>
      <c r="J8270">
        <f t="shared" si="258"/>
        <v>49</v>
      </c>
      <c r="K8270" t="b">
        <f>results[[#This Row],[Diesel]]&lt;&gt;0</f>
        <v>0</v>
      </c>
    </row>
    <row r="8271" spans="1:11" x14ac:dyDescent="0.3">
      <c r="A8271" s="1" t="s">
        <v>8276</v>
      </c>
      <c r="B8271">
        <v>0</v>
      </c>
      <c r="C8271">
        <v>11170</v>
      </c>
      <c r="D8271">
        <v>8340.35</v>
      </c>
      <c r="E8271">
        <v>500</v>
      </c>
      <c r="F8271">
        <v>0</v>
      </c>
      <c r="G8271">
        <v>0</v>
      </c>
      <c r="I8271">
        <f t="shared" si="259"/>
        <v>8270</v>
      </c>
      <c r="J8271">
        <f t="shared" si="258"/>
        <v>49</v>
      </c>
      <c r="K8271" t="b">
        <f>results[[#This Row],[Diesel]]&lt;&gt;0</f>
        <v>0</v>
      </c>
    </row>
    <row r="8272" spans="1:11" x14ac:dyDescent="0.3">
      <c r="A8272" s="1" t="s">
        <v>8277</v>
      </c>
      <c r="B8272">
        <v>0</v>
      </c>
      <c r="C8272">
        <v>11170</v>
      </c>
      <c r="D8272">
        <v>3653.35</v>
      </c>
      <c r="E8272">
        <v>500</v>
      </c>
      <c r="F8272">
        <v>0</v>
      </c>
      <c r="G8272">
        <v>0</v>
      </c>
      <c r="I8272">
        <f t="shared" si="259"/>
        <v>8271</v>
      </c>
      <c r="J8272">
        <f t="shared" si="258"/>
        <v>49</v>
      </c>
      <c r="K8272" t="b">
        <f>results[[#This Row],[Diesel]]&lt;&gt;0</f>
        <v>0</v>
      </c>
    </row>
    <row r="8273" spans="1:11" x14ac:dyDescent="0.3">
      <c r="A8273" s="1" t="s">
        <v>8278</v>
      </c>
      <c r="B8273">
        <v>0</v>
      </c>
      <c r="C8273">
        <v>11170</v>
      </c>
      <c r="D8273">
        <v>1470.1</v>
      </c>
      <c r="E8273">
        <v>500</v>
      </c>
      <c r="F8273">
        <v>0</v>
      </c>
      <c r="G8273">
        <v>0</v>
      </c>
      <c r="I8273">
        <f t="shared" si="259"/>
        <v>8272</v>
      </c>
      <c r="J8273">
        <f t="shared" si="258"/>
        <v>49</v>
      </c>
      <c r="K8273" t="b">
        <f>results[[#This Row],[Diesel]]&lt;&gt;0</f>
        <v>0</v>
      </c>
    </row>
    <row r="8274" spans="1:11" x14ac:dyDescent="0.3">
      <c r="A8274" s="1" t="s">
        <v>8279</v>
      </c>
      <c r="B8274">
        <v>0</v>
      </c>
      <c r="C8274">
        <v>11170</v>
      </c>
      <c r="D8274">
        <v>1622.65</v>
      </c>
      <c r="E8274">
        <v>500</v>
      </c>
      <c r="F8274">
        <v>0</v>
      </c>
      <c r="G8274">
        <v>0</v>
      </c>
      <c r="I8274">
        <f t="shared" si="259"/>
        <v>8273</v>
      </c>
      <c r="J8274">
        <f t="shared" si="258"/>
        <v>49</v>
      </c>
      <c r="K8274" t="b">
        <f>results[[#This Row],[Diesel]]&lt;&gt;0</f>
        <v>0</v>
      </c>
    </row>
    <row r="8275" spans="1:11" x14ac:dyDescent="0.3">
      <c r="A8275" s="1" t="s">
        <v>8280</v>
      </c>
      <c r="B8275">
        <v>0</v>
      </c>
      <c r="C8275">
        <v>11170</v>
      </c>
      <c r="D8275">
        <v>4196.6499999999996</v>
      </c>
      <c r="E8275">
        <v>500</v>
      </c>
      <c r="F8275">
        <v>0</v>
      </c>
      <c r="G8275">
        <v>0</v>
      </c>
      <c r="I8275">
        <f t="shared" si="259"/>
        <v>8274</v>
      </c>
      <c r="J8275">
        <f t="shared" si="258"/>
        <v>49</v>
      </c>
      <c r="K8275" t="b">
        <f>results[[#This Row],[Diesel]]&lt;&gt;0</f>
        <v>0</v>
      </c>
    </row>
    <row r="8276" spans="1:11" x14ac:dyDescent="0.3">
      <c r="A8276" s="1" t="s">
        <v>8281</v>
      </c>
      <c r="B8276">
        <v>0</v>
      </c>
      <c r="C8276">
        <v>11170</v>
      </c>
      <c r="D8276">
        <v>6640.1</v>
      </c>
      <c r="E8276">
        <v>500</v>
      </c>
      <c r="F8276">
        <v>0</v>
      </c>
      <c r="G8276">
        <v>0</v>
      </c>
      <c r="I8276">
        <f t="shared" si="259"/>
        <v>8275</v>
      </c>
      <c r="J8276">
        <f t="shared" si="258"/>
        <v>49</v>
      </c>
      <c r="K8276" t="b">
        <f>results[[#This Row],[Diesel]]&lt;&gt;0</f>
        <v>0</v>
      </c>
    </row>
    <row r="8277" spans="1:11" x14ac:dyDescent="0.3">
      <c r="A8277" s="1" t="s">
        <v>8282</v>
      </c>
      <c r="B8277">
        <v>0</v>
      </c>
      <c r="C8277">
        <v>11170</v>
      </c>
      <c r="D8277">
        <v>9057.85</v>
      </c>
      <c r="E8277">
        <v>500</v>
      </c>
      <c r="F8277">
        <v>0</v>
      </c>
      <c r="G8277">
        <v>0</v>
      </c>
      <c r="I8277">
        <f t="shared" si="259"/>
        <v>8276</v>
      </c>
      <c r="J8277">
        <f t="shared" si="258"/>
        <v>49</v>
      </c>
      <c r="K8277" t="b">
        <f>results[[#This Row],[Diesel]]&lt;&gt;0</f>
        <v>0</v>
      </c>
    </row>
    <row r="8278" spans="1:11" x14ac:dyDescent="0.3">
      <c r="A8278" s="1" t="s">
        <v>8283</v>
      </c>
      <c r="B8278">
        <v>0</v>
      </c>
      <c r="C8278">
        <v>11170</v>
      </c>
      <c r="D8278">
        <v>12097.55</v>
      </c>
      <c r="E8278">
        <v>500</v>
      </c>
      <c r="F8278">
        <v>0</v>
      </c>
      <c r="G8278">
        <v>0</v>
      </c>
      <c r="I8278">
        <f t="shared" si="259"/>
        <v>8277</v>
      </c>
      <c r="J8278">
        <f t="shared" si="258"/>
        <v>49</v>
      </c>
      <c r="K8278" t="b">
        <f>results[[#This Row],[Diesel]]&lt;&gt;0</f>
        <v>0</v>
      </c>
    </row>
    <row r="8279" spans="1:11" x14ac:dyDescent="0.3">
      <c r="A8279" s="1" t="s">
        <v>8284</v>
      </c>
      <c r="B8279">
        <v>0</v>
      </c>
      <c r="C8279">
        <v>11170</v>
      </c>
      <c r="D8279">
        <v>15945.4</v>
      </c>
      <c r="E8279">
        <v>500</v>
      </c>
      <c r="F8279">
        <v>0</v>
      </c>
      <c r="G8279">
        <v>0</v>
      </c>
      <c r="I8279">
        <f t="shared" si="259"/>
        <v>8278</v>
      </c>
      <c r="J8279">
        <f t="shared" si="258"/>
        <v>49</v>
      </c>
      <c r="K8279" t="b">
        <f>results[[#This Row],[Diesel]]&lt;&gt;0</f>
        <v>0</v>
      </c>
    </row>
    <row r="8280" spans="1:11" x14ac:dyDescent="0.3">
      <c r="A8280" s="1" t="s">
        <v>8285</v>
      </c>
      <c r="B8280">
        <v>0</v>
      </c>
      <c r="C8280">
        <v>11170</v>
      </c>
      <c r="D8280">
        <v>19327</v>
      </c>
      <c r="E8280">
        <v>500</v>
      </c>
      <c r="F8280">
        <v>0</v>
      </c>
      <c r="G8280">
        <v>0</v>
      </c>
      <c r="I8280">
        <f t="shared" si="259"/>
        <v>8279</v>
      </c>
      <c r="J8280">
        <f t="shared" si="258"/>
        <v>49</v>
      </c>
      <c r="K8280" t="b">
        <f>results[[#This Row],[Diesel]]&lt;&gt;0</f>
        <v>0</v>
      </c>
    </row>
    <row r="8281" spans="1:11" x14ac:dyDescent="0.3">
      <c r="A8281" s="1" t="s">
        <v>8286</v>
      </c>
      <c r="B8281">
        <v>0</v>
      </c>
      <c r="C8281">
        <v>11170</v>
      </c>
      <c r="D8281">
        <v>18363</v>
      </c>
      <c r="E8281">
        <v>500</v>
      </c>
      <c r="F8281">
        <v>0</v>
      </c>
      <c r="G8281">
        <v>0</v>
      </c>
      <c r="I8281">
        <f t="shared" si="259"/>
        <v>8280</v>
      </c>
      <c r="J8281">
        <f t="shared" si="258"/>
        <v>49</v>
      </c>
      <c r="K8281" t="b">
        <f>results[[#This Row],[Diesel]]&lt;&gt;0</f>
        <v>0</v>
      </c>
    </row>
    <row r="8282" spans="1:11" x14ac:dyDescent="0.3">
      <c r="A8282" s="1" t="s">
        <v>8287</v>
      </c>
      <c r="B8282">
        <v>0</v>
      </c>
      <c r="C8282">
        <v>11170</v>
      </c>
      <c r="D8282">
        <v>17834</v>
      </c>
      <c r="E8282">
        <v>500</v>
      </c>
      <c r="F8282">
        <v>0</v>
      </c>
      <c r="G8282">
        <v>0</v>
      </c>
      <c r="I8282">
        <f t="shared" si="259"/>
        <v>8281</v>
      </c>
      <c r="J8282">
        <f t="shared" si="258"/>
        <v>50</v>
      </c>
      <c r="K8282" t="b">
        <f>results[[#This Row],[Diesel]]&lt;&gt;0</f>
        <v>0</v>
      </c>
    </row>
    <row r="8283" spans="1:11" x14ac:dyDescent="0.3">
      <c r="A8283" s="1" t="s">
        <v>8288</v>
      </c>
      <c r="B8283">
        <v>0</v>
      </c>
      <c r="C8283">
        <v>11170</v>
      </c>
      <c r="D8283">
        <v>17794</v>
      </c>
      <c r="E8283">
        <v>500</v>
      </c>
      <c r="F8283">
        <v>0</v>
      </c>
      <c r="G8283">
        <v>0</v>
      </c>
      <c r="I8283">
        <f t="shared" si="259"/>
        <v>8282</v>
      </c>
      <c r="J8283">
        <f t="shared" si="258"/>
        <v>50</v>
      </c>
      <c r="K8283" t="b">
        <f>results[[#This Row],[Diesel]]&lt;&gt;0</f>
        <v>0</v>
      </c>
    </row>
    <row r="8284" spans="1:11" x14ac:dyDescent="0.3">
      <c r="A8284" s="1" t="s">
        <v>8289</v>
      </c>
      <c r="B8284">
        <v>0</v>
      </c>
      <c r="C8284">
        <v>11170</v>
      </c>
      <c r="D8284">
        <v>18077</v>
      </c>
      <c r="E8284">
        <v>500</v>
      </c>
      <c r="F8284">
        <v>0</v>
      </c>
      <c r="G8284">
        <v>0</v>
      </c>
      <c r="I8284">
        <f t="shared" si="259"/>
        <v>8283</v>
      </c>
      <c r="J8284">
        <f t="shared" si="258"/>
        <v>50</v>
      </c>
      <c r="K8284" t="b">
        <f>results[[#This Row],[Diesel]]&lt;&gt;0</f>
        <v>0</v>
      </c>
    </row>
    <row r="8285" spans="1:11" x14ac:dyDescent="0.3">
      <c r="A8285" s="1" t="s">
        <v>8290</v>
      </c>
      <c r="B8285">
        <v>0</v>
      </c>
      <c r="C8285">
        <v>11170</v>
      </c>
      <c r="D8285">
        <v>18642</v>
      </c>
      <c r="E8285">
        <v>500</v>
      </c>
      <c r="F8285">
        <v>0</v>
      </c>
      <c r="G8285">
        <v>0</v>
      </c>
      <c r="I8285">
        <f t="shared" si="259"/>
        <v>8284</v>
      </c>
      <c r="J8285">
        <f t="shared" si="258"/>
        <v>50</v>
      </c>
      <c r="K8285" t="b">
        <f>results[[#This Row],[Diesel]]&lt;&gt;0</f>
        <v>0</v>
      </c>
    </row>
    <row r="8286" spans="1:11" x14ac:dyDescent="0.3">
      <c r="A8286" s="1" t="s">
        <v>8291</v>
      </c>
      <c r="B8286">
        <v>0</v>
      </c>
      <c r="C8286">
        <v>11170</v>
      </c>
      <c r="D8286">
        <v>19688</v>
      </c>
      <c r="E8286">
        <v>500</v>
      </c>
      <c r="F8286">
        <v>0</v>
      </c>
      <c r="G8286">
        <v>0</v>
      </c>
      <c r="I8286">
        <f t="shared" si="259"/>
        <v>8285</v>
      </c>
      <c r="J8286">
        <f t="shared" si="258"/>
        <v>50</v>
      </c>
      <c r="K8286" t="b">
        <f>results[[#This Row],[Diesel]]&lt;&gt;0</f>
        <v>0</v>
      </c>
    </row>
    <row r="8287" spans="1:11" x14ac:dyDescent="0.3">
      <c r="A8287" s="1" t="s">
        <v>8292</v>
      </c>
      <c r="B8287">
        <v>1695</v>
      </c>
      <c r="C8287">
        <v>11170</v>
      </c>
      <c r="D8287">
        <v>19800</v>
      </c>
      <c r="E8287">
        <v>500</v>
      </c>
      <c r="F8287">
        <v>0</v>
      </c>
      <c r="G8287">
        <v>0</v>
      </c>
      <c r="I8287">
        <f t="shared" si="259"/>
        <v>8286</v>
      </c>
      <c r="J8287">
        <f t="shared" si="258"/>
        <v>50</v>
      </c>
      <c r="K8287" t="b">
        <f>results[[#This Row],[Diesel]]&lt;&gt;0</f>
        <v>0</v>
      </c>
    </row>
    <row r="8288" spans="1:11" x14ac:dyDescent="0.3">
      <c r="A8288" s="1" t="s">
        <v>8293</v>
      </c>
      <c r="B8288">
        <v>4139</v>
      </c>
      <c r="C8288">
        <v>11170</v>
      </c>
      <c r="D8288">
        <v>19800</v>
      </c>
      <c r="E8288">
        <v>500</v>
      </c>
      <c r="F8288">
        <v>0</v>
      </c>
      <c r="G8288">
        <v>0</v>
      </c>
      <c r="I8288">
        <f t="shared" si="259"/>
        <v>8287</v>
      </c>
      <c r="J8288">
        <f t="shared" si="258"/>
        <v>50</v>
      </c>
      <c r="K8288" t="b">
        <f>results[[#This Row],[Diesel]]&lt;&gt;0</f>
        <v>0</v>
      </c>
    </row>
    <row r="8289" spans="1:11" x14ac:dyDescent="0.3">
      <c r="A8289" s="1" t="s">
        <v>8294</v>
      </c>
      <c r="B8289">
        <v>4893</v>
      </c>
      <c r="C8289">
        <v>11170</v>
      </c>
      <c r="D8289">
        <v>19800</v>
      </c>
      <c r="E8289">
        <v>500</v>
      </c>
      <c r="F8289">
        <v>0</v>
      </c>
      <c r="G8289">
        <v>0</v>
      </c>
      <c r="I8289">
        <f t="shared" si="259"/>
        <v>8288</v>
      </c>
      <c r="J8289">
        <f t="shared" si="258"/>
        <v>50</v>
      </c>
      <c r="K8289" t="b">
        <f>results[[#This Row],[Diesel]]&lt;&gt;0</f>
        <v>0</v>
      </c>
    </row>
    <row r="8290" spans="1:11" x14ac:dyDescent="0.3">
      <c r="A8290" s="1" t="s">
        <v>8295</v>
      </c>
      <c r="B8290">
        <v>4271</v>
      </c>
      <c r="C8290">
        <v>11170</v>
      </c>
      <c r="D8290">
        <v>19800</v>
      </c>
      <c r="E8290">
        <v>500</v>
      </c>
      <c r="F8290">
        <v>0</v>
      </c>
      <c r="G8290">
        <v>0</v>
      </c>
      <c r="I8290">
        <f t="shared" si="259"/>
        <v>8289</v>
      </c>
      <c r="J8290">
        <f t="shared" si="258"/>
        <v>50</v>
      </c>
      <c r="K8290" t="b">
        <f>results[[#This Row],[Diesel]]&lt;&gt;0</f>
        <v>0</v>
      </c>
    </row>
    <row r="8291" spans="1:11" x14ac:dyDescent="0.3">
      <c r="A8291" s="1" t="s">
        <v>8296</v>
      </c>
      <c r="B8291">
        <v>2246</v>
      </c>
      <c r="C8291">
        <v>11170</v>
      </c>
      <c r="D8291">
        <v>19800</v>
      </c>
      <c r="E8291">
        <v>500</v>
      </c>
      <c r="F8291">
        <v>0</v>
      </c>
      <c r="G8291">
        <v>0</v>
      </c>
      <c r="I8291">
        <f t="shared" si="259"/>
        <v>8290</v>
      </c>
      <c r="J8291">
        <f t="shared" si="258"/>
        <v>50</v>
      </c>
      <c r="K8291" t="b">
        <f>results[[#This Row],[Diesel]]&lt;&gt;0</f>
        <v>0</v>
      </c>
    </row>
    <row r="8292" spans="1:11" x14ac:dyDescent="0.3">
      <c r="A8292" s="1" t="s">
        <v>8297</v>
      </c>
      <c r="B8292">
        <v>0</v>
      </c>
      <c r="C8292">
        <v>11170</v>
      </c>
      <c r="D8292">
        <v>19613</v>
      </c>
      <c r="E8292">
        <v>500</v>
      </c>
      <c r="F8292">
        <v>0</v>
      </c>
      <c r="G8292">
        <v>0</v>
      </c>
      <c r="I8292">
        <f t="shared" si="259"/>
        <v>8291</v>
      </c>
      <c r="J8292">
        <f t="shared" si="258"/>
        <v>50</v>
      </c>
      <c r="K8292" t="b">
        <f>results[[#This Row],[Diesel]]&lt;&gt;0</f>
        <v>0</v>
      </c>
    </row>
    <row r="8293" spans="1:11" x14ac:dyDescent="0.3">
      <c r="A8293" s="1" t="s">
        <v>8298</v>
      </c>
      <c r="B8293">
        <v>0</v>
      </c>
      <c r="C8293">
        <v>11170</v>
      </c>
      <c r="D8293">
        <v>17677</v>
      </c>
      <c r="E8293">
        <v>500</v>
      </c>
      <c r="F8293">
        <v>0</v>
      </c>
      <c r="G8293">
        <v>0</v>
      </c>
      <c r="I8293">
        <f t="shared" si="259"/>
        <v>8292</v>
      </c>
      <c r="J8293">
        <f t="shared" si="258"/>
        <v>50</v>
      </c>
      <c r="K8293" t="b">
        <f>results[[#This Row],[Diesel]]&lt;&gt;0</f>
        <v>0</v>
      </c>
    </row>
    <row r="8294" spans="1:11" x14ac:dyDescent="0.3">
      <c r="A8294" s="1" t="s">
        <v>8299</v>
      </c>
      <c r="B8294">
        <v>0</v>
      </c>
      <c r="C8294">
        <v>11170</v>
      </c>
      <c r="D8294">
        <v>15545.1</v>
      </c>
      <c r="E8294">
        <v>500</v>
      </c>
      <c r="F8294">
        <v>0</v>
      </c>
      <c r="G8294">
        <v>0</v>
      </c>
      <c r="I8294">
        <f t="shared" si="259"/>
        <v>8293</v>
      </c>
      <c r="J8294">
        <f t="shared" si="258"/>
        <v>50</v>
      </c>
      <c r="K8294" t="b">
        <f>results[[#This Row],[Diesel]]&lt;&gt;0</f>
        <v>0</v>
      </c>
    </row>
    <row r="8295" spans="1:11" x14ac:dyDescent="0.3">
      <c r="A8295" s="1" t="s">
        <v>8300</v>
      </c>
      <c r="B8295">
        <v>0</v>
      </c>
      <c r="C8295">
        <v>11170</v>
      </c>
      <c r="D8295">
        <v>9270.9</v>
      </c>
      <c r="E8295">
        <v>500</v>
      </c>
      <c r="F8295">
        <v>0</v>
      </c>
      <c r="G8295">
        <v>0</v>
      </c>
      <c r="I8295">
        <f t="shared" si="259"/>
        <v>8294</v>
      </c>
      <c r="J8295">
        <f t="shared" si="258"/>
        <v>50</v>
      </c>
      <c r="K8295" t="b">
        <f>results[[#This Row],[Diesel]]&lt;&gt;0</f>
        <v>0</v>
      </c>
    </row>
    <row r="8296" spans="1:11" x14ac:dyDescent="0.3">
      <c r="A8296" s="1" t="s">
        <v>8301</v>
      </c>
      <c r="B8296">
        <v>0</v>
      </c>
      <c r="C8296">
        <v>11170</v>
      </c>
      <c r="D8296">
        <v>4971.25</v>
      </c>
      <c r="E8296">
        <v>500</v>
      </c>
      <c r="F8296">
        <v>0</v>
      </c>
      <c r="G8296">
        <v>0</v>
      </c>
      <c r="I8296">
        <f t="shared" si="259"/>
        <v>8295</v>
      </c>
      <c r="J8296">
        <f t="shared" si="258"/>
        <v>50</v>
      </c>
      <c r="K8296" t="b">
        <f>results[[#This Row],[Diesel]]&lt;&gt;0</f>
        <v>0</v>
      </c>
    </row>
    <row r="8297" spans="1:11" x14ac:dyDescent="0.3">
      <c r="A8297" s="1" t="s">
        <v>8302</v>
      </c>
      <c r="B8297">
        <v>0</v>
      </c>
      <c r="C8297">
        <v>11170</v>
      </c>
      <c r="D8297">
        <v>2837.5</v>
      </c>
      <c r="E8297">
        <v>500</v>
      </c>
      <c r="F8297">
        <v>0</v>
      </c>
      <c r="G8297">
        <v>0</v>
      </c>
      <c r="I8297">
        <f t="shared" si="259"/>
        <v>8296</v>
      </c>
      <c r="J8297">
        <f t="shared" si="258"/>
        <v>50</v>
      </c>
      <c r="K8297" t="b">
        <f>results[[#This Row],[Diesel]]&lt;&gt;0</f>
        <v>0</v>
      </c>
    </row>
    <row r="8298" spans="1:11" x14ac:dyDescent="0.3">
      <c r="A8298" s="1" t="s">
        <v>8303</v>
      </c>
      <c r="B8298">
        <v>0</v>
      </c>
      <c r="C8298">
        <v>11170</v>
      </c>
      <c r="D8298">
        <v>2528.85</v>
      </c>
      <c r="E8298">
        <v>500</v>
      </c>
      <c r="F8298">
        <v>0</v>
      </c>
      <c r="G8298">
        <v>0</v>
      </c>
      <c r="I8298">
        <f t="shared" si="259"/>
        <v>8297</v>
      </c>
      <c r="J8298">
        <f t="shared" si="258"/>
        <v>50</v>
      </c>
      <c r="K8298" t="b">
        <f>results[[#This Row],[Diesel]]&lt;&gt;0</f>
        <v>0</v>
      </c>
    </row>
    <row r="8299" spans="1:11" x14ac:dyDescent="0.3">
      <c r="A8299" s="1" t="s">
        <v>8304</v>
      </c>
      <c r="B8299">
        <v>0</v>
      </c>
      <c r="C8299">
        <v>11170</v>
      </c>
      <c r="D8299">
        <v>4551.3999999999996</v>
      </c>
      <c r="E8299">
        <v>500</v>
      </c>
      <c r="F8299">
        <v>0</v>
      </c>
      <c r="G8299">
        <v>0</v>
      </c>
      <c r="I8299">
        <f t="shared" si="259"/>
        <v>8298</v>
      </c>
      <c r="J8299">
        <f t="shared" si="258"/>
        <v>50</v>
      </c>
      <c r="K8299" t="b">
        <f>results[[#This Row],[Diesel]]&lt;&gt;0</f>
        <v>0</v>
      </c>
    </row>
    <row r="8300" spans="1:11" x14ac:dyDescent="0.3">
      <c r="A8300" s="1" t="s">
        <v>8305</v>
      </c>
      <c r="B8300">
        <v>0</v>
      </c>
      <c r="C8300">
        <v>11170</v>
      </c>
      <c r="D8300">
        <v>6260.25</v>
      </c>
      <c r="E8300">
        <v>500</v>
      </c>
      <c r="F8300">
        <v>0</v>
      </c>
      <c r="G8300">
        <v>0</v>
      </c>
      <c r="I8300">
        <f t="shared" si="259"/>
        <v>8299</v>
      </c>
      <c r="J8300">
        <f t="shared" si="258"/>
        <v>50</v>
      </c>
      <c r="K8300" t="b">
        <f>results[[#This Row],[Diesel]]&lt;&gt;0</f>
        <v>0</v>
      </c>
    </row>
    <row r="8301" spans="1:11" x14ac:dyDescent="0.3">
      <c r="A8301" s="1" t="s">
        <v>8306</v>
      </c>
      <c r="B8301">
        <v>0</v>
      </c>
      <c r="C8301">
        <v>11170</v>
      </c>
      <c r="D8301">
        <v>8119.7</v>
      </c>
      <c r="E8301">
        <v>500</v>
      </c>
      <c r="F8301">
        <v>0</v>
      </c>
      <c r="G8301">
        <v>0</v>
      </c>
      <c r="I8301">
        <f t="shared" si="259"/>
        <v>8300</v>
      </c>
      <c r="J8301">
        <f t="shared" si="258"/>
        <v>50</v>
      </c>
      <c r="K8301" t="b">
        <f>results[[#This Row],[Diesel]]&lt;&gt;0</f>
        <v>0</v>
      </c>
    </row>
    <row r="8302" spans="1:11" x14ac:dyDescent="0.3">
      <c r="A8302" s="1" t="s">
        <v>8307</v>
      </c>
      <c r="B8302">
        <v>0</v>
      </c>
      <c r="C8302">
        <v>11170</v>
      </c>
      <c r="D8302">
        <v>10761.3</v>
      </c>
      <c r="E8302">
        <v>500</v>
      </c>
      <c r="F8302">
        <v>0</v>
      </c>
      <c r="G8302">
        <v>0</v>
      </c>
      <c r="I8302">
        <f t="shared" si="259"/>
        <v>8301</v>
      </c>
      <c r="J8302">
        <f t="shared" si="258"/>
        <v>50</v>
      </c>
      <c r="K8302" t="b">
        <f>results[[#This Row],[Diesel]]&lt;&gt;0</f>
        <v>0</v>
      </c>
    </row>
    <row r="8303" spans="1:11" x14ac:dyDescent="0.3">
      <c r="A8303" s="1" t="s">
        <v>8308</v>
      </c>
      <c r="B8303">
        <v>0</v>
      </c>
      <c r="C8303">
        <v>11170</v>
      </c>
      <c r="D8303">
        <v>14267.35</v>
      </c>
      <c r="E8303">
        <v>500</v>
      </c>
      <c r="F8303">
        <v>0</v>
      </c>
      <c r="G8303">
        <v>0</v>
      </c>
      <c r="I8303">
        <f t="shared" si="259"/>
        <v>8302</v>
      </c>
      <c r="J8303">
        <f t="shared" si="258"/>
        <v>50</v>
      </c>
      <c r="K8303" t="b">
        <f>results[[#This Row],[Diesel]]&lt;&gt;0</f>
        <v>0</v>
      </c>
    </row>
    <row r="8304" spans="1:11" x14ac:dyDescent="0.3">
      <c r="A8304" s="1" t="s">
        <v>8309</v>
      </c>
      <c r="B8304">
        <v>0</v>
      </c>
      <c r="C8304">
        <v>11170</v>
      </c>
      <c r="D8304">
        <v>17671.150000000001</v>
      </c>
      <c r="E8304">
        <v>500</v>
      </c>
      <c r="F8304">
        <v>0</v>
      </c>
      <c r="G8304">
        <v>0</v>
      </c>
      <c r="I8304">
        <f t="shared" si="259"/>
        <v>8303</v>
      </c>
      <c r="J8304">
        <f t="shared" si="258"/>
        <v>50</v>
      </c>
      <c r="K8304" t="b">
        <f>results[[#This Row],[Diesel]]&lt;&gt;0</f>
        <v>0</v>
      </c>
    </row>
    <row r="8305" spans="1:11" x14ac:dyDescent="0.3">
      <c r="A8305" s="1" t="s">
        <v>8310</v>
      </c>
      <c r="B8305">
        <v>0</v>
      </c>
      <c r="C8305">
        <v>11170</v>
      </c>
      <c r="D8305">
        <v>16670</v>
      </c>
      <c r="E8305">
        <v>500</v>
      </c>
      <c r="F8305">
        <v>0</v>
      </c>
      <c r="G8305">
        <v>0</v>
      </c>
      <c r="I8305">
        <f t="shared" si="259"/>
        <v>8304</v>
      </c>
      <c r="J8305">
        <f t="shared" si="258"/>
        <v>50</v>
      </c>
      <c r="K8305" t="b">
        <f>results[[#This Row],[Diesel]]&lt;&gt;0</f>
        <v>0</v>
      </c>
    </row>
    <row r="8306" spans="1:11" x14ac:dyDescent="0.3">
      <c r="A8306" s="1" t="s">
        <v>8311</v>
      </c>
      <c r="B8306">
        <v>0</v>
      </c>
      <c r="C8306">
        <v>11170</v>
      </c>
      <c r="D8306">
        <v>16146</v>
      </c>
      <c r="E8306">
        <v>500</v>
      </c>
      <c r="F8306">
        <v>0</v>
      </c>
      <c r="G8306">
        <v>0</v>
      </c>
      <c r="I8306">
        <f t="shared" si="259"/>
        <v>8305</v>
      </c>
      <c r="J8306">
        <f t="shared" si="258"/>
        <v>50</v>
      </c>
      <c r="K8306" t="b">
        <f>results[[#This Row],[Diesel]]&lt;&gt;0</f>
        <v>0</v>
      </c>
    </row>
    <row r="8307" spans="1:11" x14ac:dyDescent="0.3">
      <c r="A8307" s="1" t="s">
        <v>8312</v>
      </c>
      <c r="B8307">
        <v>0</v>
      </c>
      <c r="C8307">
        <v>11170</v>
      </c>
      <c r="D8307">
        <v>16082</v>
      </c>
      <c r="E8307">
        <v>500</v>
      </c>
      <c r="F8307">
        <v>0</v>
      </c>
      <c r="G8307">
        <v>0</v>
      </c>
      <c r="I8307">
        <f t="shared" si="259"/>
        <v>8306</v>
      </c>
      <c r="J8307">
        <f t="shared" si="258"/>
        <v>50</v>
      </c>
      <c r="K8307" t="b">
        <f>results[[#This Row],[Diesel]]&lt;&gt;0</f>
        <v>0</v>
      </c>
    </row>
    <row r="8308" spans="1:11" x14ac:dyDescent="0.3">
      <c r="A8308" s="1" t="s">
        <v>8313</v>
      </c>
      <c r="B8308">
        <v>0</v>
      </c>
      <c r="C8308">
        <v>11170</v>
      </c>
      <c r="D8308">
        <v>16315</v>
      </c>
      <c r="E8308">
        <v>500</v>
      </c>
      <c r="F8308">
        <v>0</v>
      </c>
      <c r="G8308">
        <v>0</v>
      </c>
      <c r="I8308">
        <f t="shared" si="259"/>
        <v>8307</v>
      </c>
      <c r="J8308">
        <f t="shared" si="258"/>
        <v>50</v>
      </c>
      <c r="K8308" t="b">
        <f>results[[#This Row],[Diesel]]&lt;&gt;0</f>
        <v>0</v>
      </c>
    </row>
    <row r="8309" spans="1:11" x14ac:dyDescent="0.3">
      <c r="A8309" s="1" t="s">
        <v>8314</v>
      </c>
      <c r="B8309">
        <v>0</v>
      </c>
      <c r="C8309">
        <v>11170</v>
      </c>
      <c r="D8309">
        <v>16670</v>
      </c>
      <c r="E8309">
        <v>500</v>
      </c>
      <c r="F8309">
        <v>0</v>
      </c>
      <c r="G8309">
        <v>0</v>
      </c>
      <c r="I8309">
        <f t="shared" si="259"/>
        <v>8308</v>
      </c>
      <c r="J8309">
        <f t="shared" si="258"/>
        <v>50</v>
      </c>
      <c r="K8309" t="b">
        <f>results[[#This Row],[Diesel]]&lt;&gt;0</f>
        <v>0</v>
      </c>
    </row>
    <row r="8310" spans="1:11" x14ac:dyDescent="0.3">
      <c r="A8310" s="1" t="s">
        <v>8315</v>
      </c>
      <c r="B8310">
        <v>0</v>
      </c>
      <c r="C8310">
        <v>11170</v>
      </c>
      <c r="D8310">
        <v>17581</v>
      </c>
      <c r="E8310">
        <v>500</v>
      </c>
      <c r="F8310">
        <v>0</v>
      </c>
      <c r="G8310">
        <v>0</v>
      </c>
      <c r="I8310">
        <f t="shared" si="259"/>
        <v>8309</v>
      </c>
      <c r="J8310">
        <f t="shared" si="258"/>
        <v>50</v>
      </c>
      <c r="K8310" t="b">
        <f>results[[#This Row],[Diesel]]&lt;&gt;0</f>
        <v>0</v>
      </c>
    </row>
    <row r="8311" spans="1:11" x14ac:dyDescent="0.3">
      <c r="A8311" s="1" t="s">
        <v>8316</v>
      </c>
      <c r="B8311">
        <v>0</v>
      </c>
      <c r="C8311">
        <v>11170</v>
      </c>
      <c r="D8311">
        <v>19520</v>
      </c>
      <c r="E8311">
        <v>500</v>
      </c>
      <c r="F8311">
        <v>0</v>
      </c>
      <c r="G8311">
        <v>0</v>
      </c>
      <c r="I8311">
        <f t="shared" si="259"/>
        <v>8310</v>
      </c>
      <c r="J8311">
        <f t="shared" si="258"/>
        <v>50</v>
      </c>
      <c r="K8311" t="b">
        <f>results[[#This Row],[Diesel]]&lt;&gt;0</f>
        <v>0</v>
      </c>
    </row>
    <row r="8312" spans="1:11" x14ac:dyDescent="0.3">
      <c r="A8312" s="1" t="s">
        <v>8317</v>
      </c>
      <c r="B8312">
        <v>2547</v>
      </c>
      <c r="C8312">
        <v>11170</v>
      </c>
      <c r="D8312">
        <v>19800</v>
      </c>
      <c r="E8312">
        <v>500</v>
      </c>
      <c r="F8312">
        <v>0</v>
      </c>
      <c r="G8312">
        <v>0</v>
      </c>
      <c r="I8312">
        <f t="shared" si="259"/>
        <v>8311</v>
      </c>
      <c r="J8312">
        <f t="shared" si="258"/>
        <v>50</v>
      </c>
      <c r="K8312" t="b">
        <f>results[[#This Row],[Diesel]]&lt;&gt;0</f>
        <v>0</v>
      </c>
    </row>
    <row r="8313" spans="1:11" x14ac:dyDescent="0.3">
      <c r="A8313" s="1" t="s">
        <v>8318</v>
      </c>
      <c r="B8313">
        <v>3464</v>
      </c>
      <c r="C8313">
        <v>11170</v>
      </c>
      <c r="D8313">
        <v>19800</v>
      </c>
      <c r="E8313">
        <v>500</v>
      </c>
      <c r="F8313">
        <v>0</v>
      </c>
      <c r="G8313">
        <v>0</v>
      </c>
      <c r="I8313">
        <f t="shared" si="259"/>
        <v>8312</v>
      </c>
      <c r="J8313">
        <f t="shared" si="258"/>
        <v>50</v>
      </c>
      <c r="K8313" t="b">
        <f>results[[#This Row],[Diesel]]&lt;&gt;0</f>
        <v>0</v>
      </c>
    </row>
    <row r="8314" spans="1:11" x14ac:dyDescent="0.3">
      <c r="A8314" s="1" t="s">
        <v>8319</v>
      </c>
      <c r="B8314">
        <v>2409</v>
      </c>
      <c r="C8314">
        <v>11170</v>
      </c>
      <c r="D8314">
        <v>19800</v>
      </c>
      <c r="E8314">
        <v>500</v>
      </c>
      <c r="F8314">
        <v>0</v>
      </c>
      <c r="G8314">
        <v>0</v>
      </c>
      <c r="I8314">
        <f t="shared" si="259"/>
        <v>8313</v>
      </c>
      <c r="J8314">
        <f t="shared" si="258"/>
        <v>50</v>
      </c>
      <c r="K8314" t="b">
        <f>results[[#This Row],[Diesel]]&lt;&gt;0</f>
        <v>0</v>
      </c>
    </row>
    <row r="8315" spans="1:11" x14ac:dyDescent="0.3">
      <c r="A8315" s="1" t="s">
        <v>8320</v>
      </c>
      <c r="B8315">
        <v>343</v>
      </c>
      <c r="C8315">
        <v>11170</v>
      </c>
      <c r="D8315">
        <v>19800</v>
      </c>
      <c r="E8315">
        <v>500</v>
      </c>
      <c r="F8315">
        <v>0</v>
      </c>
      <c r="G8315">
        <v>0</v>
      </c>
      <c r="I8315">
        <f t="shared" si="259"/>
        <v>8314</v>
      </c>
      <c r="J8315">
        <f t="shared" si="258"/>
        <v>50</v>
      </c>
      <c r="K8315" t="b">
        <f>results[[#This Row],[Diesel]]&lt;&gt;0</f>
        <v>0</v>
      </c>
    </row>
    <row r="8316" spans="1:11" x14ac:dyDescent="0.3">
      <c r="A8316" s="1" t="s">
        <v>8321</v>
      </c>
      <c r="B8316">
        <v>0</v>
      </c>
      <c r="C8316">
        <v>11170</v>
      </c>
      <c r="D8316">
        <v>18217</v>
      </c>
      <c r="E8316">
        <v>500</v>
      </c>
      <c r="F8316">
        <v>0</v>
      </c>
      <c r="G8316">
        <v>0</v>
      </c>
      <c r="I8316">
        <f t="shared" si="259"/>
        <v>8315</v>
      </c>
      <c r="J8316">
        <f t="shared" si="258"/>
        <v>50</v>
      </c>
      <c r="K8316" t="b">
        <f>results[[#This Row],[Diesel]]&lt;&gt;0</f>
        <v>0</v>
      </c>
    </row>
    <row r="8317" spans="1:11" x14ac:dyDescent="0.3">
      <c r="A8317" s="1" t="s">
        <v>8322</v>
      </c>
      <c r="B8317">
        <v>0</v>
      </c>
      <c r="C8317">
        <v>11170</v>
      </c>
      <c r="D8317">
        <v>16419</v>
      </c>
      <c r="E8317">
        <v>500</v>
      </c>
      <c r="F8317">
        <v>0</v>
      </c>
      <c r="G8317">
        <v>0</v>
      </c>
      <c r="I8317">
        <f t="shared" si="259"/>
        <v>8316</v>
      </c>
      <c r="J8317">
        <f t="shared" si="258"/>
        <v>50</v>
      </c>
      <c r="K8317" t="b">
        <f>results[[#This Row],[Diesel]]&lt;&gt;0</f>
        <v>0</v>
      </c>
    </row>
    <row r="8318" spans="1:11" x14ac:dyDescent="0.3">
      <c r="A8318" s="1" t="s">
        <v>8323</v>
      </c>
      <c r="B8318">
        <v>0</v>
      </c>
      <c r="C8318">
        <v>11170</v>
      </c>
      <c r="D8318">
        <v>14710.2</v>
      </c>
      <c r="E8318">
        <v>500</v>
      </c>
      <c r="F8318">
        <v>0</v>
      </c>
      <c r="G8318">
        <v>0</v>
      </c>
      <c r="I8318">
        <f t="shared" si="259"/>
        <v>8317</v>
      </c>
      <c r="J8318">
        <f t="shared" si="258"/>
        <v>50</v>
      </c>
      <c r="K8318" t="b">
        <f>results[[#This Row],[Diesel]]&lt;&gt;0</f>
        <v>0</v>
      </c>
    </row>
    <row r="8319" spans="1:11" x14ac:dyDescent="0.3">
      <c r="A8319" s="1" t="s">
        <v>8324</v>
      </c>
      <c r="B8319">
        <v>0</v>
      </c>
      <c r="C8319">
        <v>11170</v>
      </c>
      <c r="D8319">
        <v>8750.4</v>
      </c>
      <c r="E8319">
        <v>500</v>
      </c>
      <c r="F8319">
        <v>0</v>
      </c>
      <c r="G8319">
        <v>0</v>
      </c>
      <c r="I8319">
        <f t="shared" si="259"/>
        <v>8318</v>
      </c>
      <c r="J8319">
        <f t="shared" si="258"/>
        <v>50</v>
      </c>
      <c r="K8319" t="b">
        <f>results[[#This Row],[Diesel]]&lt;&gt;0</f>
        <v>0</v>
      </c>
    </row>
    <row r="8320" spans="1:11" x14ac:dyDescent="0.3">
      <c r="A8320" s="1" t="s">
        <v>8325</v>
      </c>
      <c r="B8320">
        <v>0</v>
      </c>
      <c r="C8320">
        <v>11170</v>
      </c>
      <c r="D8320">
        <v>4169.6000000000004</v>
      </c>
      <c r="E8320">
        <v>500</v>
      </c>
      <c r="F8320">
        <v>0</v>
      </c>
      <c r="G8320">
        <v>0</v>
      </c>
      <c r="I8320">
        <f t="shared" si="259"/>
        <v>8319</v>
      </c>
      <c r="J8320">
        <f t="shared" si="258"/>
        <v>50</v>
      </c>
      <c r="K8320" t="b">
        <f>results[[#This Row],[Diesel]]&lt;&gt;0</f>
        <v>0</v>
      </c>
    </row>
    <row r="8321" spans="1:11" x14ac:dyDescent="0.3">
      <c r="A8321" s="1" t="s">
        <v>8326</v>
      </c>
      <c r="B8321">
        <v>0</v>
      </c>
      <c r="C8321">
        <v>11170</v>
      </c>
      <c r="D8321">
        <v>1839</v>
      </c>
      <c r="E8321">
        <v>500</v>
      </c>
      <c r="F8321">
        <v>0</v>
      </c>
      <c r="G8321">
        <v>0</v>
      </c>
      <c r="I8321">
        <f t="shared" si="259"/>
        <v>8320</v>
      </c>
      <c r="J8321">
        <f t="shared" si="258"/>
        <v>50</v>
      </c>
      <c r="K8321" t="b">
        <f>results[[#This Row],[Diesel]]&lt;&gt;0</f>
        <v>0</v>
      </c>
    </row>
    <row r="8322" spans="1:11" x14ac:dyDescent="0.3">
      <c r="A8322" s="1" t="s">
        <v>8327</v>
      </c>
      <c r="B8322">
        <v>0</v>
      </c>
      <c r="C8322">
        <v>11170</v>
      </c>
      <c r="D8322">
        <v>1493.75</v>
      </c>
      <c r="E8322">
        <v>500</v>
      </c>
      <c r="F8322">
        <v>0</v>
      </c>
      <c r="G8322">
        <v>0</v>
      </c>
      <c r="I8322">
        <f t="shared" si="259"/>
        <v>8321</v>
      </c>
      <c r="J8322">
        <f t="shared" si="258"/>
        <v>50</v>
      </c>
      <c r="K8322" t="b">
        <f>results[[#This Row],[Diesel]]&lt;&gt;0</f>
        <v>0</v>
      </c>
    </row>
    <row r="8323" spans="1:11" x14ac:dyDescent="0.3">
      <c r="A8323" s="1" t="s">
        <v>8328</v>
      </c>
      <c r="B8323">
        <v>0</v>
      </c>
      <c r="C8323">
        <v>11170</v>
      </c>
      <c r="D8323">
        <v>3494.25</v>
      </c>
      <c r="E8323">
        <v>500</v>
      </c>
      <c r="F8323">
        <v>0</v>
      </c>
      <c r="G8323">
        <v>0</v>
      </c>
      <c r="I8323">
        <f t="shared" si="259"/>
        <v>8322</v>
      </c>
      <c r="J8323">
        <f t="shared" ref="J8323:J8386" si="260">IF(MOD(I8323,168+1)=0,J8322+1,J8322)</f>
        <v>50</v>
      </c>
      <c r="K8323" t="b">
        <f>results[[#This Row],[Diesel]]&lt;&gt;0</f>
        <v>0</v>
      </c>
    </row>
    <row r="8324" spans="1:11" x14ac:dyDescent="0.3">
      <c r="A8324" s="1" t="s">
        <v>8329</v>
      </c>
      <c r="B8324">
        <v>0</v>
      </c>
      <c r="C8324">
        <v>11170</v>
      </c>
      <c r="D8324">
        <v>4968.7</v>
      </c>
      <c r="E8324">
        <v>500</v>
      </c>
      <c r="F8324">
        <v>0</v>
      </c>
      <c r="G8324">
        <v>0</v>
      </c>
      <c r="I8324">
        <f t="shared" ref="I8324:I8387" si="261">I8323+1</f>
        <v>8323</v>
      </c>
      <c r="J8324">
        <f t="shared" si="260"/>
        <v>50</v>
      </c>
      <c r="K8324" t="b">
        <f>results[[#This Row],[Diesel]]&lt;&gt;0</f>
        <v>0</v>
      </c>
    </row>
    <row r="8325" spans="1:11" x14ac:dyDescent="0.3">
      <c r="A8325" s="1" t="s">
        <v>8330</v>
      </c>
      <c r="B8325">
        <v>0</v>
      </c>
      <c r="C8325">
        <v>11170</v>
      </c>
      <c r="D8325">
        <v>6897.15</v>
      </c>
      <c r="E8325">
        <v>500</v>
      </c>
      <c r="F8325">
        <v>0</v>
      </c>
      <c r="G8325">
        <v>0</v>
      </c>
      <c r="I8325">
        <f t="shared" si="261"/>
        <v>8324</v>
      </c>
      <c r="J8325">
        <f t="shared" si="260"/>
        <v>50</v>
      </c>
      <c r="K8325" t="b">
        <f>results[[#This Row],[Diesel]]&lt;&gt;0</f>
        <v>0</v>
      </c>
    </row>
    <row r="8326" spans="1:11" x14ac:dyDescent="0.3">
      <c r="A8326" s="1" t="s">
        <v>8331</v>
      </c>
      <c r="B8326">
        <v>0</v>
      </c>
      <c r="C8326">
        <v>11170</v>
      </c>
      <c r="D8326">
        <v>9507.25</v>
      </c>
      <c r="E8326">
        <v>500</v>
      </c>
      <c r="F8326">
        <v>0</v>
      </c>
      <c r="G8326">
        <v>0</v>
      </c>
      <c r="I8326">
        <f t="shared" si="261"/>
        <v>8325</v>
      </c>
      <c r="J8326">
        <f t="shared" si="260"/>
        <v>50</v>
      </c>
      <c r="K8326" t="b">
        <f>results[[#This Row],[Diesel]]&lt;&gt;0</f>
        <v>0</v>
      </c>
    </row>
    <row r="8327" spans="1:11" x14ac:dyDescent="0.3">
      <c r="A8327" s="1" t="s">
        <v>8332</v>
      </c>
      <c r="B8327">
        <v>0</v>
      </c>
      <c r="C8327">
        <v>11170</v>
      </c>
      <c r="D8327">
        <v>12982.5</v>
      </c>
      <c r="E8327">
        <v>500</v>
      </c>
      <c r="F8327">
        <v>0</v>
      </c>
      <c r="G8327">
        <v>0</v>
      </c>
      <c r="I8327">
        <f t="shared" si="261"/>
        <v>8326</v>
      </c>
      <c r="J8327">
        <f t="shared" si="260"/>
        <v>50</v>
      </c>
      <c r="K8327" t="b">
        <f>results[[#This Row],[Diesel]]&lt;&gt;0</f>
        <v>0</v>
      </c>
    </row>
    <row r="8328" spans="1:11" x14ac:dyDescent="0.3">
      <c r="A8328" s="1" t="s">
        <v>8333</v>
      </c>
      <c r="B8328">
        <v>0</v>
      </c>
      <c r="C8328">
        <v>11170</v>
      </c>
      <c r="D8328">
        <v>15040</v>
      </c>
      <c r="E8328">
        <v>500</v>
      </c>
      <c r="F8328">
        <v>0</v>
      </c>
      <c r="G8328">
        <v>0</v>
      </c>
      <c r="I8328">
        <f t="shared" si="261"/>
        <v>8327</v>
      </c>
      <c r="J8328">
        <f t="shared" si="260"/>
        <v>50</v>
      </c>
      <c r="K8328" t="b">
        <f>results[[#This Row],[Diesel]]&lt;&gt;0</f>
        <v>0</v>
      </c>
    </row>
    <row r="8329" spans="1:11" x14ac:dyDescent="0.3">
      <c r="A8329" s="1" t="s">
        <v>8334</v>
      </c>
      <c r="B8329">
        <v>0</v>
      </c>
      <c r="C8329">
        <v>11170</v>
      </c>
      <c r="D8329">
        <v>13395</v>
      </c>
      <c r="E8329">
        <v>500</v>
      </c>
      <c r="F8329">
        <v>0</v>
      </c>
      <c r="G8329">
        <v>0</v>
      </c>
      <c r="I8329">
        <f t="shared" si="261"/>
        <v>8328</v>
      </c>
      <c r="J8329">
        <f t="shared" si="260"/>
        <v>50</v>
      </c>
      <c r="K8329" t="b">
        <f>results[[#This Row],[Diesel]]&lt;&gt;0</f>
        <v>0</v>
      </c>
    </row>
    <row r="8330" spans="1:11" x14ac:dyDescent="0.3">
      <c r="A8330" s="1" t="s">
        <v>8335</v>
      </c>
      <c r="B8330">
        <v>0</v>
      </c>
      <c r="C8330">
        <v>11170</v>
      </c>
      <c r="D8330">
        <v>12239</v>
      </c>
      <c r="E8330">
        <v>500</v>
      </c>
      <c r="F8330">
        <v>0</v>
      </c>
      <c r="G8330">
        <v>0</v>
      </c>
      <c r="I8330">
        <f t="shared" si="261"/>
        <v>8329</v>
      </c>
      <c r="J8330">
        <f t="shared" si="260"/>
        <v>50</v>
      </c>
      <c r="K8330" t="b">
        <f>results[[#This Row],[Diesel]]&lt;&gt;0</f>
        <v>0</v>
      </c>
    </row>
    <row r="8331" spans="1:11" x14ac:dyDescent="0.3">
      <c r="A8331" s="1" t="s">
        <v>8336</v>
      </c>
      <c r="B8331">
        <v>0</v>
      </c>
      <c r="C8331">
        <v>11170</v>
      </c>
      <c r="D8331">
        <v>11734</v>
      </c>
      <c r="E8331">
        <v>500</v>
      </c>
      <c r="F8331">
        <v>0</v>
      </c>
      <c r="G8331">
        <v>0</v>
      </c>
      <c r="I8331">
        <f t="shared" si="261"/>
        <v>8330</v>
      </c>
      <c r="J8331">
        <f t="shared" si="260"/>
        <v>50</v>
      </c>
      <c r="K8331" t="b">
        <f>results[[#This Row],[Diesel]]&lt;&gt;0</f>
        <v>0</v>
      </c>
    </row>
    <row r="8332" spans="1:11" x14ac:dyDescent="0.3">
      <c r="A8332" s="1" t="s">
        <v>8337</v>
      </c>
      <c r="B8332">
        <v>0</v>
      </c>
      <c r="C8332">
        <v>11170</v>
      </c>
      <c r="D8332">
        <v>11421</v>
      </c>
      <c r="E8332">
        <v>500</v>
      </c>
      <c r="F8332">
        <v>0</v>
      </c>
      <c r="G8332">
        <v>0</v>
      </c>
      <c r="I8332">
        <f t="shared" si="261"/>
        <v>8331</v>
      </c>
      <c r="J8332">
        <f t="shared" si="260"/>
        <v>50</v>
      </c>
      <c r="K8332" t="b">
        <f>results[[#This Row],[Diesel]]&lt;&gt;0</f>
        <v>0</v>
      </c>
    </row>
    <row r="8333" spans="1:11" x14ac:dyDescent="0.3">
      <c r="A8333" s="1" t="s">
        <v>8338</v>
      </c>
      <c r="B8333">
        <v>0</v>
      </c>
      <c r="C8333">
        <v>11170</v>
      </c>
      <c r="D8333">
        <v>11471</v>
      </c>
      <c r="E8333">
        <v>500</v>
      </c>
      <c r="F8333">
        <v>0</v>
      </c>
      <c r="G8333">
        <v>0</v>
      </c>
      <c r="I8333">
        <f t="shared" si="261"/>
        <v>8332</v>
      </c>
      <c r="J8333">
        <f t="shared" si="260"/>
        <v>50</v>
      </c>
      <c r="K8333" t="b">
        <f>results[[#This Row],[Diesel]]&lt;&gt;0</f>
        <v>0</v>
      </c>
    </row>
    <row r="8334" spans="1:11" x14ac:dyDescent="0.3">
      <c r="A8334" s="1" t="s">
        <v>8339</v>
      </c>
      <c r="B8334">
        <v>0</v>
      </c>
      <c r="C8334">
        <v>11170</v>
      </c>
      <c r="D8334">
        <v>11992</v>
      </c>
      <c r="E8334">
        <v>500</v>
      </c>
      <c r="F8334">
        <v>0</v>
      </c>
      <c r="G8334">
        <v>0</v>
      </c>
      <c r="I8334">
        <f t="shared" si="261"/>
        <v>8333</v>
      </c>
      <c r="J8334">
        <f t="shared" si="260"/>
        <v>50</v>
      </c>
      <c r="K8334" t="b">
        <f>results[[#This Row],[Diesel]]&lt;&gt;0</f>
        <v>0</v>
      </c>
    </row>
    <row r="8335" spans="1:11" x14ac:dyDescent="0.3">
      <c r="A8335" s="1" t="s">
        <v>8340</v>
      </c>
      <c r="B8335">
        <v>0</v>
      </c>
      <c r="C8335">
        <v>11170</v>
      </c>
      <c r="D8335">
        <v>13534</v>
      </c>
      <c r="E8335">
        <v>500</v>
      </c>
      <c r="F8335">
        <v>0</v>
      </c>
      <c r="G8335">
        <v>0</v>
      </c>
      <c r="I8335">
        <f t="shared" si="261"/>
        <v>8334</v>
      </c>
      <c r="J8335">
        <f t="shared" si="260"/>
        <v>50</v>
      </c>
      <c r="K8335" t="b">
        <f>results[[#This Row],[Diesel]]&lt;&gt;0</f>
        <v>0</v>
      </c>
    </row>
    <row r="8336" spans="1:11" x14ac:dyDescent="0.3">
      <c r="A8336" s="1" t="s">
        <v>8341</v>
      </c>
      <c r="B8336">
        <v>0</v>
      </c>
      <c r="C8336">
        <v>11170</v>
      </c>
      <c r="D8336">
        <v>15944</v>
      </c>
      <c r="E8336">
        <v>500</v>
      </c>
      <c r="F8336">
        <v>0</v>
      </c>
      <c r="G8336">
        <v>0</v>
      </c>
      <c r="I8336">
        <f t="shared" si="261"/>
        <v>8335</v>
      </c>
      <c r="J8336">
        <f t="shared" si="260"/>
        <v>50</v>
      </c>
      <c r="K8336" t="b">
        <f>results[[#This Row],[Diesel]]&lt;&gt;0</f>
        <v>0</v>
      </c>
    </row>
    <row r="8337" spans="1:11" x14ac:dyDescent="0.3">
      <c r="A8337" s="1" t="s">
        <v>8342</v>
      </c>
      <c r="B8337">
        <v>0</v>
      </c>
      <c r="C8337">
        <v>11170</v>
      </c>
      <c r="D8337">
        <v>17110</v>
      </c>
      <c r="E8337">
        <v>500</v>
      </c>
      <c r="F8337">
        <v>0</v>
      </c>
      <c r="G8337">
        <v>0</v>
      </c>
      <c r="I8337">
        <f t="shared" si="261"/>
        <v>8336</v>
      </c>
      <c r="J8337">
        <f t="shared" si="260"/>
        <v>50</v>
      </c>
      <c r="K8337" t="b">
        <f>results[[#This Row],[Diesel]]&lt;&gt;0</f>
        <v>0</v>
      </c>
    </row>
    <row r="8338" spans="1:11" x14ac:dyDescent="0.3">
      <c r="A8338" s="1" t="s">
        <v>8343</v>
      </c>
      <c r="B8338">
        <v>0</v>
      </c>
      <c r="C8338">
        <v>11170</v>
      </c>
      <c r="D8338">
        <v>16875</v>
      </c>
      <c r="E8338">
        <v>500</v>
      </c>
      <c r="F8338">
        <v>0</v>
      </c>
      <c r="G8338">
        <v>0</v>
      </c>
      <c r="I8338">
        <f t="shared" si="261"/>
        <v>8337</v>
      </c>
      <c r="J8338">
        <f t="shared" si="260"/>
        <v>50</v>
      </c>
      <c r="K8338" t="b">
        <f>results[[#This Row],[Diesel]]&lt;&gt;0</f>
        <v>0</v>
      </c>
    </row>
    <row r="8339" spans="1:11" x14ac:dyDescent="0.3">
      <c r="A8339" s="1" t="s">
        <v>8344</v>
      </c>
      <c r="B8339">
        <v>0</v>
      </c>
      <c r="C8339">
        <v>11170</v>
      </c>
      <c r="D8339">
        <v>16961</v>
      </c>
      <c r="E8339">
        <v>500</v>
      </c>
      <c r="F8339">
        <v>0</v>
      </c>
      <c r="G8339">
        <v>0</v>
      </c>
      <c r="I8339">
        <f t="shared" si="261"/>
        <v>8338</v>
      </c>
      <c r="J8339">
        <f t="shared" si="260"/>
        <v>50</v>
      </c>
      <c r="K8339" t="b">
        <f>results[[#This Row],[Diesel]]&lt;&gt;0</f>
        <v>0</v>
      </c>
    </row>
    <row r="8340" spans="1:11" x14ac:dyDescent="0.3">
      <c r="A8340" s="1" t="s">
        <v>8345</v>
      </c>
      <c r="B8340">
        <v>0</v>
      </c>
      <c r="C8340">
        <v>11170</v>
      </c>
      <c r="D8340">
        <v>16920</v>
      </c>
      <c r="E8340">
        <v>500</v>
      </c>
      <c r="F8340">
        <v>0</v>
      </c>
      <c r="G8340">
        <v>0</v>
      </c>
      <c r="I8340">
        <f t="shared" si="261"/>
        <v>8339</v>
      </c>
      <c r="J8340">
        <f t="shared" si="260"/>
        <v>50</v>
      </c>
      <c r="K8340" t="b">
        <f>results[[#This Row],[Diesel]]&lt;&gt;0</f>
        <v>0</v>
      </c>
    </row>
    <row r="8341" spans="1:11" x14ac:dyDescent="0.3">
      <c r="A8341" s="1" t="s">
        <v>8346</v>
      </c>
      <c r="B8341">
        <v>0</v>
      </c>
      <c r="C8341">
        <v>11170</v>
      </c>
      <c r="D8341">
        <v>16716</v>
      </c>
      <c r="E8341">
        <v>500</v>
      </c>
      <c r="F8341">
        <v>0</v>
      </c>
      <c r="G8341">
        <v>0</v>
      </c>
      <c r="I8341">
        <f t="shared" si="261"/>
        <v>8340</v>
      </c>
      <c r="J8341">
        <f t="shared" si="260"/>
        <v>50</v>
      </c>
      <c r="K8341" t="b">
        <f>results[[#This Row],[Diesel]]&lt;&gt;0</f>
        <v>0</v>
      </c>
    </row>
    <row r="8342" spans="1:11" x14ac:dyDescent="0.3">
      <c r="A8342" s="1" t="s">
        <v>8347</v>
      </c>
      <c r="B8342">
        <v>0</v>
      </c>
      <c r="C8342">
        <v>11170</v>
      </c>
      <c r="D8342">
        <v>15852.6</v>
      </c>
      <c r="E8342">
        <v>500</v>
      </c>
      <c r="F8342">
        <v>0</v>
      </c>
      <c r="G8342">
        <v>0</v>
      </c>
      <c r="I8342">
        <f t="shared" si="261"/>
        <v>8341</v>
      </c>
      <c r="J8342">
        <f t="shared" si="260"/>
        <v>50</v>
      </c>
      <c r="K8342" t="b">
        <f>results[[#This Row],[Diesel]]&lt;&gt;0</f>
        <v>0</v>
      </c>
    </row>
    <row r="8343" spans="1:11" x14ac:dyDescent="0.3">
      <c r="A8343" s="1" t="s">
        <v>8348</v>
      </c>
      <c r="B8343">
        <v>0</v>
      </c>
      <c r="C8343">
        <v>11170</v>
      </c>
      <c r="D8343">
        <v>10489.35</v>
      </c>
      <c r="E8343">
        <v>500</v>
      </c>
      <c r="F8343">
        <v>0</v>
      </c>
      <c r="G8343">
        <v>0</v>
      </c>
      <c r="I8343">
        <f t="shared" si="261"/>
        <v>8342</v>
      </c>
      <c r="J8343">
        <f t="shared" si="260"/>
        <v>50</v>
      </c>
      <c r="K8343" t="b">
        <f>results[[#This Row],[Diesel]]&lt;&gt;0</f>
        <v>0</v>
      </c>
    </row>
    <row r="8344" spans="1:11" x14ac:dyDescent="0.3">
      <c r="A8344" s="1" t="s">
        <v>8349</v>
      </c>
      <c r="B8344">
        <v>0</v>
      </c>
      <c r="C8344">
        <v>11170</v>
      </c>
      <c r="D8344">
        <v>5988.3</v>
      </c>
      <c r="E8344">
        <v>500</v>
      </c>
      <c r="F8344">
        <v>0</v>
      </c>
      <c r="G8344">
        <v>0</v>
      </c>
      <c r="I8344">
        <f t="shared" si="261"/>
        <v>8343</v>
      </c>
      <c r="J8344">
        <f t="shared" si="260"/>
        <v>50</v>
      </c>
      <c r="K8344" t="b">
        <f>results[[#This Row],[Diesel]]&lt;&gt;0</f>
        <v>0</v>
      </c>
    </row>
    <row r="8345" spans="1:11" x14ac:dyDescent="0.3">
      <c r="A8345" s="1" t="s">
        <v>8350</v>
      </c>
      <c r="B8345">
        <v>0</v>
      </c>
      <c r="C8345">
        <v>11170</v>
      </c>
      <c r="D8345">
        <v>3189.05</v>
      </c>
      <c r="E8345">
        <v>500</v>
      </c>
      <c r="F8345">
        <v>0</v>
      </c>
      <c r="G8345">
        <v>0</v>
      </c>
      <c r="I8345">
        <f t="shared" si="261"/>
        <v>8344</v>
      </c>
      <c r="J8345">
        <f t="shared" si="260"/>
        <v>50</v>
      </c>
      <c r="K8345" t="b">
        <f>results[[#This Row],[Diesel]]&lt;&gt;0</f>
        <v>0</v>
      </c>
    </row>
    <row r="8346" spans="1:11" x14ac:dyDescent="0.3">
      <c r="A8346" s="1" t="s">
        <v>8351</v>
      </c>
      <c r="B8346">
        <v>0</v>
      </c>
      <c r="C8346">
        <v>11170</v>
      </c>
      <c r="D8346">
        <v>2315</v>
      </c>
      <c r="E8346">
        <v>500</v>
      </c>
      <c r="F8346">
        <v>0</v>
      </c>
      <c r="G8346">
        <v>0</v>
      </c>
      <c r="I8346">
        <f t="shared" si="261"/>
        <v>8345</v>
      </c>
      <c r="J8346">
        <f t="shared" si="260"/>
        <v>50</v>
      </c>
      <c r="K8346" t="b">
        <f>results[[#This Row],[Diesel]]&lt;&gt;0</f>
        <v>0</v>
      </c>
    </row>
    <row r="8347" spans="1:11" x14ac:dyDescent="0.3">
      <c r="A8347" s="1" t="s">
        <v>8352</v>
      </c>
      <c r="B8347">
        <v>0</v>
      </c>
      <c r="C8347">
        <v>11170</v>
      </c>
      <c r="D8347">
        <v>2883.25</v>
      </c>
      <c r="E8347">
        <v>500</v>
      </c>
      <c r="F8347">
        <v>0</v>
      </c>
      <c r="G8347">
        <v>0</v>
      </c>
      <c r="I8347">
        <f t="shared" si="261"/>
        <v>8346</v>
      </c>
      <c r="J8347">
        <f t="shared" si="260"/>
        <v>50</v>
      </c>
      <c r="K8347" t="b">
        <f>results[[#This Row],[Diesel]]&lt;&gt;0</f>
        <v>0</v>
      </c>
    </row>
    <row r="8348" spans="1:11" x14ac:dyDescent="0.3">
      <c r="A8348" s="1" t="s">
        <v>8353</v>
      </c>
      <c r="B8348">
        <v>0</v>
      </c>
      <c r="C8348">
        <v>11170</v>
      </c>
      <c r="D8348">
        <v>3368.25</v>
      </c>
      <c r="E8348">
        <v>500</v>
      </c>
      <c r="F8348">
        <v>0</v>
      </c>
      <c r="G8348">
        <v>0</v>
      </c>
      <c r="I8348">
        <f t="shared" si="261"/>
        <v>8347</v>
      </c>
      <c r="J8348">
        <f t="shared" si="260"/>
        <v>50</v>
      </c>
      <c r="K8348" t="b">
        <f>results[[#This Row],[Diesel]]&lt;&gt;0</f>
        <v>0</v>
      </c>
    </row>
    <row r="8349" spans="1:11" x14ac:dyDescent="0.3">
      <c r="A8349" s="1" t="s">
        <v>8354</v>
      </c>
      <c r="B8349">
        <v>0</v>
      </c>
      <c r="C8349">
        <v>11170</v>
      </c>
      <c r="D8349">
        <v>4371.7</v>
      </c>
      <c r="E8349">
        <v>500</v>
      </c>
      <c r="F8349">
        <v>0</v>
      </c>
      <c r="G8349">
        <v>0</v>
      </c>
      <c r="I8349">
        <f t="shared" si="261"/>
        <v>8348</v>
      </c>
      <c r="J8349">
        <f t="shared" si="260"/>
        <v>50</v>
      </c>
      <c r="K8349" t="b">
        <f>results[[#This Row],[Diesel]]&lt;&gt;0</f>
        <v>0</v>
      </c>
    </row>
    <row r="8350" spans="1:11" x14ac:dyDescent="0.3">
      <c r="A8350" s="1" t="s">
        <v>8355</v>
      </c>
      <c r="B8350">
        <v>0</v>
      </c>
      <c r="C8350">
        <v>11170</v>
      </c>
      <c r="D8350">
        <v>6580.55</v>
      </c>
      <c r="E8350">
        <v>500</v>
      </c>
      <c r="F8350">
        <v>0</v>
      </c>
      <c r="G8350">
        <v>0</v>
      </c>
      <c r="I8350">
        <f t="shared" si="261"/>
        <v>8349</v>
      </c>
      <c r="J8350">
        <f t="shared" si="260"/>
        <v>50</v>
      </c>
      <c r="K8350" t="b">
        <f>results[[#This Row],[Diesel]]&lt;&gt;0</f>
        <v>0</v>
      </c>
    </row>
    <row r="8351" spans="1:11" x14ac:dyDescent="0.3">
      <c r="A8351" s="1" t="s">
        <v>8356</v>
      </c>
      <c r="B8351">
        <v>0</v>
      </c>
      <c r="C8351">
        <v>11170</v>
      </c>
      <c r="D8351">
        <v>9960.5499999999993</v>
      </c>
      <c r="E8351">
        <v>500</v>
      </c>
      <c r="F8351">
        <v>0</v>
      </c>
      <c r="G8351">
        <v>0</v>
      </c>
      <c r="I8351">
        <f t="shared" si="261"/>
        <v>8350</v>
      </c>
      <c r="J8351">
        <f t="shared" si="260"/>
        <v>50</v>
      </c>
      <c r="K8351" t="b">
        <f>results[[#This Row],[Diesel]]&lt;&gt;0</f>
        <v>0</v>
      </c>
    </row>
    <row r="8352" spans="1:11" x14ac:dyDescent="0.3">
      <c r="A8352" s="1" t="s">
        <v>8357</v>
      </c>
      <c r="B8352">
        <v>0</v>
      </c>
      <c r="C8352">
        <v>11170</v>
      </c>
      <c r="D8352">
        <v>12959</v>
      </c>
      <c r="E8352">
        <v>500</v>
      </c>
      <c r="F8352">
        <v>0</v>
      </c>
      <c r="G8352">
        <v>0</v>
      </c>
      <c r="I8352">
        <f t="shared" si="261"/>
        <v>8351</v>
      </c>
      <c r="J8352">
        <f t="shared" si="260"/>
        <v>50</v>
      </c>
      <c r="K8352" t="b">
        <f>results[[#This Row],[Diesel]]&lt;&gt;0</f>
        <v>0</v>
      </c>
    </row>
    <row r="8353" spans="1:11" x14ac:dyDescent="0.3">
      <c r="A8353" s="1" t="s">
        <v>8358</v>
      </c>
      <c r="B8353">
        <v>0</v>
      </c>
      <c r="C8353">
        <v>11170</v>
      </c>
      <c r="D8353">
        <v>11522</v>
      </c>
      <c r="E8353">
        <v>500</v>
      </c>
      <c r="F8353">
        <v>0</v>
      </c>
      <c r="G8353">
        <v>0</v>
      </c>
      <c r="I8353">
        <f t="shared" si="261"/>
        <v>8352</v>
      </c>
      <c r="J8353">
        <f t="shared" si="260"/>
        <v>50</v>
      </c>
      <c r="K8353" t="b">
        <f>results[[#This Row],[Diesel]]&lt;&gt;0</f>
        <v>0</v>
      </c>
    </row>
    <row r="8354" spans="1:11" x14ac:dyDescent="0.3">
      <c r="A8354" s="1" t="s">
        <v>8359</v>
      </c>
      <c r="B8354">
        <v>0</v>
      </c>
      <c r="C8354">
        <v>11170</v>
      </c>
      <c r="D8354">
        <v>10276</v>
      </c>
      <c r="E8354">
        <v>500</v>
      </c>
      <c r="F8354">
        <v>0</v>
      </c>
      <c r="G8354">
        <v>0</v>
      </c>
      <c r="I8354">
        <f t="shared" si="261"/>
        <v>8353</v>
      </c>
      <c r="J8354">
        <f t="shared" si="260"/>
        <v>50</v>
      </c>
      <c r="K8354" t="b">
        <f>results[[#This Row],[Diesel]]&lt;&gt;0</f>
        <v>0</v>
      </c>
    </row>
    <row r="8355" spans="1:11" x14ac:dyDescent="0.3">
      <c r="A8355" s="1" t="s">
        <v>8360</v>
      </c>
      <c r="B8355">
        <v>0</v>
      </c>
      <c r="C8355">
        <v>11170</v>
      </c>
      <c r="D8355">
        <v>9559</v>
      </c>
      <c r="E8355">
        <v>500</v>
      </c>
      <c r="F8355">
        <v>0</v>
      </c>
      <c r="G8355">
        <v>0</v>
      </c>
      <c r="I8355">
        <f t="shared" si="261"/>
        <v>8354</v>
      </c>
      <c r="J8355">
        <f t="shared" si="260"/>
        <v>50</v>
      </c>
      <c r="K8355" t="b">
        <f>results[[#This Row],[Diesel]]&lt;&gt;0</f>
        <v>0</v>
      </c>
    </row>
    <row r="8356" spans="1:11" x14ac:dyDescent="0.3">
      <c r="A8356" s="1" t="s">
        <v>8361</v>
      </c>
      <c r="B8356">
        <v>0</v>
      </c>
      <c r="C8356">
        <v>11170</v>
      </c>
      <c r="D8356">
        <v>9137</v>
      </c>
      <c r="E8356">
        <v>500</v>
      </c>
      <c r="F8356">
        <v>0</v>
      </c>
      <c r="G8356">
        <v>0</v>
      </c>
      <c r="I8356">
        <f t="shared" si="261"/>
        <v>8355</v>
      </c>
      <c r="J8356">
        <f t="shared" si="260"/>
        <v>50</v>
      </c>
      <c r="K8356" t="b">
        <f>results[[#This Row],[Diesel]]&lt;&gt;0</f>
        <v>0</v>
      </c>
    </row>
    <row r="8357" spans="1:11" x14ac:dyDescent="0.3">
      <c r="A8357" s="1" t="s">
        <v>8362</v>
      </c>
      <c r="B8357">
        <v>0</v>
      </c>
      <c r="C8357">
        <v>11170</v>
      </c>
      <c r="D8357">
        <v>9037</v>
      </c>
      <c r="E8357">
        <v>500</v>
      </c>
      <c r="F8357">
        <v>0</v>
      </c>
      <c r="G8357">
        <v>0</v>
      </c>
      <c r="I8357">
        <f t="shared" si="261"/>
        <v>8356</v>
      </c>
      <c r="J8357">
        <f t="shared" si="260"/>
        <v>50</v>
      </c>
      <c r="K8357" t="b">
        <f>results[[#This Row],[Diesel]]&lt;&gt;0</f>
        <v>0</v>
      </c>
    </row>
    <row r="8358" spans="1:11" x14ac:dyDescent="0.3">
      <c r="A8358" s="1" t="s">
        <v>8363</v>
      </c>
      <c r="B8358">
        <v>0</v>
      </c>
      <c r="C8358">
        <v>11170</v>
      </c>
      <c r="D8358">
        <v>9195</v>
      </c>
      <c r="E8358">
        <v>500</v>
      </c>
      <c r="F8358">
        <v>0</v>
      </c>
      <c r="G8358">
        <v>0</v>
      </c>
      <c r="I8358">
        <f t="shared" si="261"/>
        <v>8357</v>
      </c>
      <c r="J8358">
        <f t="shared" si="260"/>
        <v>50</v>
      </c>
      <c r="K8358" t="b">
        <f>results[[#This Row],[Diesel]]&lt;&gt;0</f>
        <v>0</v>
      </c>
    </row>
    <row r="8359" spans="1:11" x14ac:dyDescent="0.3">
      <c r="A8359" s="1" t="s">
        <v>8364</v>
      </c>
      <c r="B8359">
        <v>0</v>
      </c>
      <c r="C8359">
        <v>11170</v>
      </c>
      <c r="D8359">
        <v>9667</v>
      </c>
      <c r="E8359">
        <v>500</v>
      </c>
      <c r="F8359">
        <v>0</v>
      </c>
      <c r="G8359">
        <v>0</v>
      </c>
      <c r="I8359">
        <f t="shared" si="261"/>
        <v>8358</v>
      </c>
      <c r="J8359">
        <f t="shared" si="260"/>
        <v>50</v>
      </c>
      <c r="K8359" t="b">
        <f>results[[#This Row],[Diesel]]&lt;&gt;0</f>
        <v>0</v>
      </c>
    </row>
    <row r="8360" spans="1:11" x14ac:dyDescent="0.3">
      <c r="A8360" s="1" t="s">
        <v>8365</v>
      </c>
      <c r="B8360">
        <v>0</v>
      </c>
      <c r="C8360">
        <v>11170</v>
      </c>
      <c r="D8360">
        <v>10679</v>
      </c>
      <c r="E8360">
        <v>500</v>
      </c>
      <c r="F8360">
        <v>0</v>
      </c>
      <c r="G8360">
        <v>0</v>
      </c>
      <c r="I8360">
        <f t="shared" si="261"/>
        <v>8359</v>
      </c>
      <c r="J8360">
        <f t="shared" si="260"/>
        <v>50</v>
      </c>
      <c r="K8360" t="b">
        <f>results[[#This Row],[Diesel]]&lt;&gt;0</f>
        <v>0</v>
      </c>
    </row>
    <row r="8361" spans="1:11" x14ac:dyDescent="0.3">
      <c r="A8361" s="1" t="s">
        <v>8366</v>
      </c>
      <c r="B8361">
        <v>0</v>
      </c>
      <c r="C8361">
        <v>11170</v>
      </c>
      <c r="D8361">
        <v>11794</v>
      </c>
      <c r="E8361">
        <v>500</v>
      </c>
      <c r="F8361">
        <v>0</v>
      </c>
      <c r="G8361">
        <v>0</v>
      </c>
      <c r="I8361">
        <f t="shared" si="261"/>
        <v>8360</v>
      </c>
      <c r="J8361">
        <f t="shared" si="260"/>
        <v>50</v>
      </c>
      <c r="K8361" t="b">
        <f>results[[#This Row],[Diesel]]&lt;&gt;0</f>
        <v>0</v>
      </c>
    </row>
    <row r="8362" spans="1:11" x14ac:dyDescent="0.3">
      <c r="A8362" s="1" t="s">
        <v>8367</v>
      </c>
      <c r="B8362">
        <v>0</v>
      </c>
      <c r="C8362">
        <v>11170</v>
      </c>
      <c r="D8362">
        <v>12837</v>
      </c>
      <c r="E8362">
        <v>500</v>
      </c>
      <c r="F8362">
        <v>0</v>
      </c>
      <c r="G8362">
        <v>0</v>
      </c>
      <c r="I8362">
        <f t="shared" si="261"/>
        <v>8361</v>
      </c>
      <c r="J8362">
        <f t="shared" si="260"/>
        <v>50</v>
      </c>
      <c r="K8362" t="b">
        <f>results[[#This Row],[Diesel]]&lt;&gt;0</f>
        <v>0</v>
      </c>
    </row>
    <row r="8363" spans="1:11" x14ac:dyDescent="0.3">
      <c r="A8363" s="1" t="s">
        <v>8368</v>
      </c>
      <c r="B8363">
        <v>0</v>
      </c>
      <c r="C8363">
        <v>11170</v>
      </c>
      <c r="D8363">
        <v>13575</v>
      </c>
      <c r="E8363">
        <v>500</v>
      </c>
      <c r="F8363">
        <v>0</v>
      </c>
      <c r="G8363">
        <v>0</v>
      </c>
      <c r="I8363">
        <f t="shared" si="261"/>
        <v>8362</v>
      </c>
      <c r="J8363">
        <f t="shared" si="260"/>
        <v>50</v>
      </c>
      <c r="K8363" t="b">
        <f>results[[#This Row],[Diesel]]&lt;&gt;0</f>
        <v>0</v>
      </c>
    </row>
    <row r="8364" spans="1:11" x14ac:dyDescent="0.3">
      <c r="A8364" s="1" t="s">
        <v>8369</v>
      </c>
      <c r="B8364">
        <v>0</v>
      </c>
      <c r="C8364">
        <v>11170</v>
      </c>
      <c r="D8364">
        <v>13769</v>
      </c>
      <c r="E8364">
        <v>500</v>
      </c>
      <c r="F8364">
        <v>0</v>
      </c>
      <c r="G8364">
        <v>0</v>
      </c>
      <c r="I8364">
        <f t="shared" si="261"/>
        <v>8363</v>
      </c>
      <c r="J8364">
        <f t="shared" si="260"/>
        <v>50</v>
      </c>
      <c r="K8364" t="b">
        <f>results[[#This Row],[Diesel]]&lt;&gt;0</f>
        <v>0</v>
      </c>
    </row>
    <row r="8365" spans="1:11" x14ac:dyDescent="0.3">
      <c r="A8365" s="1" t="s">
        <v>8370</v>
      </c>
      <c r="B8365">
        <v>0</v>
      </c>
      <c r="C8365">
        <v>11170</v>
      </c>
      <c r="D8365">
        <v>13527</v>
      </c>
      <c r="E8365">
        <v>500</v>
      </c>
      <c r="F8365">
        <v>0</v>
      </c>
      <c r="G8365">
        <v>0</v>
      </c>
      <c r="I8365">
        <f t="shared" si="261"/>
        <v>8364</v>
      </c>
      <c r="J8365">
        <f t="shared" si="260"/>
        <v>50</v>
      </c>
      <c r="K8365" t="b">
        <f>results[[#This Row],[Diesel]]&lt;&gt;0</f>
        <v>0</v>
      </c>
    </row>
    <row r="8366" spans="1:11" x14ac:dyDescent="0.3">
      <c r="A8366" s="1" t="s">
        <v>8371</v>
      </c>
      <c r="B8366">
        <v>0</v>
      </c>
      <c r="C8366">
        <v>11170</v>
      </c>
      <c r="D8366">
        <v>12618.15</v>
      </c>
      <c r="E8366">
        <v>500</v>
      </c>
      <c r="F8366">
        <v>0</v>
      </c>
      <c r="G8366">
        <v>0</v>
      </c>
      <c r="I8366">
        <f t="shared" si="261"/>
        <v>8365</v>
      </c>
      <c r="J8366">
        <f t="shared" si="260"/>
        <v>50</v>
      </c>
      <c r="K8366" t="b">
        <f>results[[#This Row],[Diesel]]&lt;&gt;0</f>
        <v>0</v>
      </c>
    </row>
    <row r="8367" spans="1:11" x14ac:dyDescent="0.3">
      <c r="A8367" s="1" t="s">
        <v>8372</v>
      </c>
      <c r="B8367">
        <v>0</v>
      </c>
      <c r="C8367">
        <v>11170</v>
      </c>
      <c r="D8367">
        <v>7242.2</v>
      </c>
      <c r="E8367">
        <v>500</v>
      </c>
      <c r="F8367">
        <v>0</v>
      </c>
      <c r="G8367">
        <v>0</v>
      </c>
      <c r="I8367">
        <f t="shared" si="261"/>
        <v>8366</v>
      </c>
      <c r="J8367">
        <f t="shared" si="260"/>
        <v>50</v>
      </c>
      <c r="K8367" t="b">
        <f>results[[#This Row],[Diesel]]&lt;&gt;0</f>
        <v>0</v>
      </c>
    </row>
    <row r="8368" spans="1:11" x14ac:dyDescent="0.3">
      <c r="A8368" s="1" t="s">
        <v>8373</v>
      </c>
      <c r="B8368">
        <v>0</v>
      </c>
      <c r="C8368">
        <v>11170</v>
      </c>
      <c r="D8368">
        <v>2549.6</v>
      </c>
      <c r="E8368">
        <v>500</v>
      </c>
      <c r="F8368">
        <v>0</v>
      </c>
      <c r="G8368">
        <v>0</v>
      </c>
      <c r="I8368">
        <f t="shared" si="261"/>
        <v>8367</v>
      </c>
      <c r="J8368">
        <f t="shared" si="260"/>
        <v>50</v>
      </c>
      <c r="K8368" t="b">
        <f>results[[#This Row],[Diesel]]&lt;&gt;0</f>
        <v>0</v>
      </c>
    </row>
    <row r="8369" spans="1:11" x14ac:dyDescent="0.3">
      <c r="A8369" s="1" t="s">
        <v>8374</v>
      </c>
      <c r="B8369">
        <v>0</v>
      </c>
      <c r="C8369">
        <v>10802</v>
      </c>
      <c r="D8369">
        <v>0</v>
      </c>
      <c r="E8369">
        <v>500</v>
      </c>
      <c r="F8369">
        <v>0</v>
      </c>
      <c r="G8369">
        <v>0</v>
      </c>
      <c r="I8369">
        <f t="shared" si="261"/>
        <v>8368</v>
      </c>
      <c r="J8369">
        <f t="shared" si="260"/>
        <v>50</v>
      </c>
      <c r="K8369" t="b">
        <f>results[[#This Row],[Diesel]]&lt;&gt;0</f>
        <v>0</v>
      </c>
    </row>
    <row r="8370" spans="1:11" x14ac:dyDescent="0.3">
      <c r="A8370" s="1" t="s">
        <v>8375</v>
      </c>
      <c r="B8370">
        <v>0</v>
      </c>
      <c r="C8370">
        <v>10262</v>
      </c>
      <c r="D8370">
        <v>0</v>
      </c>
      <c r="E8370">
        <v>500</v>
      </c>
      <c r="F8370">
        <v>0</v>
      </c>
      <c r="G8370">
        <v>0</v>
      </c>
      <c r="I8370">
        <f t="shared" si="261"/>
        <v>8369</v>
      </c>
      <c r="J8370">
        <f t="shared" si="260"/>
        <v>50</v>
      </c>
      <c r="K8370" t="b">
        <f>results[[#This Row],[Diesel]]&lt;&gt;0</f>
        <v>0</v>
      </c>
    </row>
    <row r="8371" spans="1:11" x14ac:dyDescent="0.3">
      <c r="A8371" s="1" t="s">
        <v>8376</v>
      </c>
      <c r="B8371">
        <v>0</v>
      </c>
      <c r="C8371">
        <v>11170</v>
      </c>
      <c r="D8371">
        <v>12.6</v>
      </c>
      <c r="E8371">
        <v>500</v>
      </c>
      <c r="F8371">
        <v>0</v>
      </c>
      <c r="G8371">
        <v>0</v>
      </c>
      <c r="I8371">
        <f t="shared" si="261"/>
        <v>8370</v>
      </c>
      <c r="J8371">
        <f t="shared" si="260"/>
        <v>50</v>
      </c>
      <c r="K8371" t="b">
        <f>results[[#This Row],[Diesel]]&lt;&gt;0</f>
        <v>0</v>
      </c>
    </row>
    <row r="8372" spans="1:11" x14ac:dyDescent="0.3">
      <c r="A8372" s="1" t="s">
        <v>8377</v>
      </c>
      <c r="B8372">
        <v>0</v>
      </c>
      <c r="C8372">
        <v>11170</v>
      </c>
      <c r="D8372">
        <v>1281.8</v>
      </c>
      <c r="E8372">
        <v>500</v>
      </c>
      <c r="F8372">
        <v>0</v>
      </c>
      <c r="G8372">
        <v>0</v>
      </c>
      <c r="I8372">
        <f t="shared" si="261"/>
        <v>8371</v>
      </c>
      <c r="J8372">
        <f t="shared" si="260"/>
        <v>50</v>
      </c>
      <c r="K8372" t="b">
        <f>results[[#This Row],[Diesel]]&lt;&gt;0</f>
        <v>0</v>
      </c>
    </row>
    <row r="8373" spans="1:11" x14ac:dyDescent="0.3">
      <c r="A8373" s="1" t="s">
        <v>8378</v>
      </c>
      <c r="B8373">
        <v>0</v>
      </c>
      <c r="C8373">
        <v>11170</v>
      </c>
      <c r="D8373">
        <v>3043.85</v>
      </c>
      <c r="E8373">
        <v>500</v>
      </c>
      <c r="F8373">
        <v>0</v>
      </c>
      <c r="G8373">
        <v>0</v>
      </c>
      <c r="I8373">
        <f t="shared" si="261"/>
        <v>8372</v>
      </c>
      <c r="J8373">
        <f t="shared" si="260"/>
        <v>50</v>
      </c>
      <c r="K8373" t="b">
        <f>results[[#This Row],[Diesel]]&lt;&gt;0</f>
        <v>0</v>
      </c>
    </row>
    <row r="8374" spans="1:11" x14ac:dyDescent="0.3">
      <c r="A8374" s="1" t="s">
        <v>8379</v>
      </c>
      <c r="B8374">
        <v>0</v>
      </c>
      <c r="C8374">
        <v>11170</v>
      </c>
      <c r="D8374">
        <v>5737.2</v>
      </c>
      <c r="E8374">
        <v>500</v>
      </c>
      <c r="F8374">
        <v>0</v>
      </c>
      <c r="G8374">
        <v>0</v>
      </c>
      <c r="I8374">
        <f t="shared" si="261"/>
        <v>8373</v>
      </c>
      <c r="J8374">
        <f t="shared" si="260"/>
        <v>50</v>
      </c>
      <c r="K8374" t="b">
        <f>results[[#This Row],[Diesel]]&lt;&gt;0</f>
        <v>0</v>
      </c>
    </row>
    <row r="8375" spans="1:11" x14ac:dyDescent="0.3">
      <c r="A8375" s="1" t="s">
        <v>8380</v>
      </c>
      <c r="B8375">
        <v>0</v>
      </c>
      <c r="C8375">
        <v>11170</v>
      </c>
      <c r="D8375">
        <v>9238.9</v>
      </c>
      <c r="E8375">
        <v>500</v>
      </c>
      <c r="F8375">
        <v>0</v>
      </c>
      <c r="G8375">
        <v>0</v>
      </c>
      <c r="I8375">
        <f t="shared" si="261"/>
        <v>8374</v>
      </c>
      <c r="J8375">
        <f t="shared" si="260"/>
        <v>50</v>
      </c>
      <c r="K8375" t="b">
        <f>results[[#This Row],[Diesel]]&lt;&gt;0</f>
        <v>0</v>
      </c>
    </row>
    <row r="8376" spans="1:11" x14ac:dyDescent="0.3">
      <c r="A8376" s="1" t="s">
        <v>8381</v>
      </c>
      <c r="B8376">
        <v>0</v>
      </c>
      <c r="C8376">
        <v>11170</v>
      </c>
      <c r="D8376">
        <v>11735</v>
      </c>
      <c r="E8376">
        <v>500</v>
      </c>
      <c r="F8376">
        <v>0</v>
      </c>
      <c r="G8376">
        <v>0</v>
      </c>
      <c r="I8376">
        <f t="shared" si="261"/>
        <v>8375</v>
      </c>
      <c r="J8376">
        <f t="shared" si="260"/>
        <v>50</v>
      </c>
      <c r="K8376" t="b">
        <f>results[[#This Row],[Diesel]]&lt;&gt;0</f>
        <v>0</v>
      </c>
    </row>
    <row r="8377" spans="1:11" x14ac:dyDescent="0.3">
      <c r="A8377" s="1" t="s">
        <v>8382</v>
      </c>
      <c r="B8377">
        <v>0</v>
      </c>
      <c r="C8377">
        <v>11170</v>
      </c>
      <c r="D8377">
        <v>10606</v>
      </c>
      <c r="E8377">
        <v>500</v>
      </c>
      <c r="F8377">
        <v>0</v>
      </c>
      <c r="G8377">
        <v>0</v>
      </c>
      <c r="I8377">
        <f t="shared" si="261"/>
        <v>8376</v>
      </c>
      <c r="J8377">
        <f t="shared" si="260"/>
        <v>50</v>
      </c>
      <c r="K8377" t="b">
        <f>results[[#This Row],[Diesel]]&lt;&gt;0</f>
        <v>0</v>
      </c>
    </row>
    <row r="8378" spans="1:11" x14ac:dyDescent="0.3">
      <c r="A8378" s="1" t="s">
        <v>8383</v>
      </c>
      <c r="B8378">
        <v>0</v>
      </c>
      <c r="C8378">
        <v>11170</v>
      </c>
      <c r="D8378">
        <v>9638</v>
      </c>
      <c r="E8378">
        <v>500</v>
      </c>
      <c r="F8378">
        <v>0</v>
      </c>
      <c r="G8378">
        <v>0</v>
      </c>
      <c r="I8378">
        <f t="shared" si="261"/>
        <v>8377</v>
      </c>
      <c r="J8378">
        <f t="shared" si="260"/>
        <v>50</v>
      </c>
      <c r="K8378" t="b">
        <f>results[[#This Row],[Diesel]]&lt;&gt;0</f>
        <v>0</v>
      </c>
    </row>
    <row r="8379" spans="1:11" x14ac:dyDescent="0.3">
      <c r="A8379" s="1" t="s">
        <v>8384</v>
      </c>
      <c r="B8379">
        <v>0</v>
      </c>
      <c r="C8379">
        <v>11170</v>
      </c>
      <c r="D8379">
        <v>9123</v>
      </c>
      <c r="E8379">
        <v>500</v>
      </c>
      <c r="F8379">
        <v>0</v>
      </c>
      <c r="G8379">
        <v>0</v>
      </c>
      <c r="I8379">
        <f t="shared" si="261"/>
        <v>8378</v>
      </c>
      <c r="J8379">
        <f t="shared" si="260"/>
        <v>50</v>
      </c>
      <c r="K8379" t="b">
        <f>results[[#This Row],[Diesel]]&lt;&gt;0</f>
        <v>0</v>
      </c>
    </row>
    <row r="8380" spans="1:11" x14ac:dyDescent="0.3">
      <c r="A8380" s="1" t="s">
        <v>8385</v>
      </c>
      <c r="B8380">
        <v>0</v>
      </c>
      <c r="C8380">
        <v>11170</v>
      </c>
      <c r="D8380">
        <v>8899</v>
      </c>
      <c r="E8380">
        <v>500</v>
      </c>
      <c r="F8380">
        <v>0</v>
      </c>
      <c r="G8380">
        <v>0</v>
      </c>
      <c r="I8380">
        <f t="shared" si="261"/>
        <v>8379</v>
      </c>
      <c r="J8380">
        <f t="shared" si="260"/>
        <v>50</v>
      </c>
      <c r="K8380" t="b">
        <f>results[[#This Row],[Diesel]]&lt;&gt;0</f>
        <v>0</v>
      </c>
    </row>
    <row r="8381" spans="1:11" x14ac:dyDescent="0.3">
      <c r="A8381" s="1" t="s">
        <v>8386</v>
      </c>
      <c r="B8381">
        <v>0</v>
      </c>
      <c r="C8381">
        <v>11170</v>
      </c>
      <c r="D8381">
        <v>8973</v>
      </c>
      <c r="E8381">
        <v>500</v>
      </c>
      <c r="F8381">
        <v>0</v>
      </c>
      <c r="G8381">
        <v>0</v>
      </c>
      <c r="I8381">
        <f t="shared" si="261"/>
        <v>8380</v>
      </c>
      <c r="J8381">
        <f t="shared" si="260"/>
        <v>50</v>
      </c>
      <c r="K8381" t="b">
        <f>results[[#This Row],[Diesel]]&lt;&gt;0</f>
        <v>0</v>
      </c>
    </row>
    <row r="8382" spans="1:11" x14ac:dyDescent="0.3">
      <c r="A8382" s="1" t="s">
        <v>8387</v>
      </c>
      <c r="B8382">
        <v>0</v>
      </c>
      <c r="C8382">
        <v>11170</v>
      </c>
      <c r="D8382">
        <v>9304</v>
      </c>
      <c r="E8382">
        <v>500</v>
      </c>
      <c r="F8382">
        <v>0</v>
      </c>
      <c r="G8382">
        <v>0</v>
      </c>
      <c r="I8382">
        <f t="shared" si="261"/>
        <v>8381</v>
      </c>
      <c r="J8382">
        <f t="shared" si="260"/>
        <v>50</v>
      </c>
      <c r="K8382" t="b">
        <f>results[[#This Row],[Diesel]]&lt;&gt;0</f>
        <v>0</v>
      </c>
    </row>
    <row r="8383" spans="1:11" x14ac:dyDescent="0.3">
      <c r="A8383" s="1" t="s">
        <v>8388</v>
      </c>
      <c r="B8383">
        <v>0</v>
      </c>
      <c r="C8383">
        <v>11170</v>
      </c>
      <c r="D8383">
        <v>10073</v>
      </c>
      <c r="E8383">
        <v>500</v>
      </c>
      <c r="F8383">
        <v>0</v>
      </c>
      <c r="G8383">
        <v>0</v>
      </c>
      <c r="I8383">
        <f t="shared" si="261"/>
        <v>8382</v>
      </c>
      <c r="J8383">
        <f t="shared" si="260"/>
        <v>50</v>
      </c>
      <c r="K8383" t="b">
        <f>results[[#This Row],[Diesel]]&lt;&gt;0</f>
        <v>0</v>
      </c>
    </row>
    <row r="8384" spans="1:11" x14ac:dyDescent="0.3">
      <c r="A8384" s="1" t="s">
        <v>8389</v>
      </c>
      <c r="B8384">
        <v>0</v>
      </c>
      <c r="C8384">
        <v>11170</v>
      </c>
      <c r="D8384">
        <v>11180</v>
      </c>
      <c r="E8384">
        <v>500</v>
      </c>
      <c r="F8384">
        <v>0</v>
      </c>
      <c r="G8384">
        <v>0</v>
      </c>
      <c r="I8384">
        <f t="shared" si="261"/>
        <v>8383</v>
      </c>
      <c r="J8384">
        <f t="shared" si="260"/>
        <v>50</v>
      </c>
      <c r="K8384" t="b">
        <f>results[[#This Row],[Diesel]]&lt;&gt;0</f>
        <v>0</v>
      </c>
    </row>
    <row r="8385" spans="1:11" x14ac:dyDescent="0.3">
      <c r="A8385" s="1" t="s">
        <v>8390</v>
      </c>
      <c r="B8385">
        <v>0</v>
      </c>
      <c r="C8385">
        <v>11170</v>
      </c>
      <c r="D8385">
        <v>12390</v>
      </c>
      <c r="E8385">
        <v>500</v>
      </c>
      <c r="F8385">
        <v>0</v>
      </c>
      <c r="G8385">
        <v>0</v>
      </c>
      <c r="I8385">
        <f t="shared" si="261"/>
        <v>8384</v>
      </c>
      <c r="J8385">
        <f t="shared" si="260"/>
        <v>50</v>
      </c>
      <c r="K8385" t="b">
        <f>results[[#This Row],[Diesel]]&lt;&gt;0</f>
        <v>0</v>
      </c>
    </row>
    <row r="8386" spans="1:11" x14ac:dyDescent="0.3">
      <c r="A8386" s="1" t="s">
        <v>8391</v>
      </c>
      <c r="B8386">
        <v>0</v>
      </c>
      <c r="C8386">
        <v>11170</v>
      </c>
      <c r="D8386">
        <v>13306</v>
      </c>
      <c r="E8386">
        <v>500</v>
      </c>
      <c r="F8386">
        <v>0</v>
      </c>
      <c r="G8386">
        <v>0</v>
      </c>
      <c r="I8386">
        <f t="shared" si="261"/>
        <v>8385</v>
      </c>
      <c r="J8386">
        <f t="shared" si="260"/>
        <v>50</v>
      </c>
      <c r="K8386" t="b">
        <f>results[[#This Row],[Diesel]]&lt;&gt;0</f>
        <v>0</v>
      </c>
    </row>
    <row r="8387" spans="1:11" x14ac:dyDescent="0.3">
      <c r="A8387" s="1" t="s">
        <v>8392</v>
      </c>
      <c r="B8387">
        <v>0</v>
      </c>
      <c r="C8387">
        <v>11170</v>
      </c>
      <c r="D8387">
        <v>12858</v>
      </c>
      <c r="E8387">
        <v>500</v>
      </c>
      <c r="F8387">
        <v>0</v>
      </c>
      <c r="G8387">
        <v>0</v>
      </c>
      <c r="I8387">
        <f t="shared" si="261"/>
        <v>8386</v>
      </c>
      <c r="J8387">
        <f t="shared" ref="J8387:J8450" si="262">IF(MOD(I8387,168+1)=0,J8386+1,J8386)</f>
        <v>50</v>
      </c>
      <c r="K8387" t="b">
        <f>results[[#This Row],[Diesel]]&lt;&gt;0</f>
        <v>0</v>
      </c>
    </row>
    <row r="8388" spans="1:11" x14ac:dyDescent="0.3">
      <c r="A8388" s="1" t="s">
        <v>8393</v>
      </c>
      <c r="B8388">
        <v>0</v>
      </c>
      <c r="C8388">
        <v>11170</v>
      </c>
      <c r="D8388">
        <v>11601</v>
      </c>
      <c r="E8388">
        <v>500</v>
      </c>
      <c r="F8388">
        <v>0</v>
      </c>
      <c r="G8388">
        <v>0</v>
      </c>
      <c r="I8388">
        <f t="shared" ref="I8388:I8451" si="263">I8387+1</f>
        <v>8387</v>
      </c>
      <c r="J8388">
        <f t="shared" si="262"/>
        <v>50</v>
      </c>
      <c r="K8388" t="b">
        <f>results[[#This Row],[Diesel]]&lt;&gt;0</f>
        <v>0</v>
      </c>
    </row>
    <row r="8389" spans="1:11" x14ac:dyDescent="0.3">
      <c r="A8389" s="1" t="s">
        <v>8394</v>
      </c>
      <c r="B8389">
        <v>0</v>
      </c>
      <c r="C8389">
        <v>11170</v>
      </c>
      <c r="D8389">
        <v>10585</v>
      </c>
      <c r="E8389">
        <v>500</v>
      </c>
      <c r="F8389">
        <v>0</v>
      </c>
      <c r="G8389">
        <v>0</v>
      </c>
      <c r="I8389">
        <f t="shared" si="263"/>
        <v>8388</v>
      </c>
      <c r="J8389">
        <f t="shared" si="262"/>
        <v>50</v>
      </c>
      <c r="K8389" t="b">
        <f>results[[#This Row],[Diesel]]&lt;&gt;0</f>
        <v>0</v>
      </c>
    </row>
    <row r="8390" spans="1:11" x14ac:dyDescent="0.3">
      <c r="A8390" s="1" t="s">
        <v>8395</v>
      </c>
      <c r="B8390">
        <v>0</v>
      </c>
      <c r="C8390">
        <v>11170</v>
      </c>
      <c r="D8390">
        <v>10048</v>
      </c>
      <c r="E8390">
        <v>500</v>
      </c>
      <c r="F8390">
        <v>0</v>
      </c>
      <c r="G8390">
        <v>0</v>
      </c>
      <c r="I8390">
        <f t="shared" si="263"/>
        <v>8389</v>
      </c>
      <c r="J8390">
        <f t="shared" si="262"/>
        <v>50</v>
      </c>
      <c r="K8390" t="b">
        <f>results[[#This Row],[Diesel]]&lt;&gt;0</f>
        <v>0</v>
      </c>
    </row>
    <row r="8391" spans="1:11" x14ac:dyDescent="0.3">
      <c r="A8391" s="1" t="s">
        <v>8396</v>
      </c>
      <c r="B8391">
        <v>0</v>
      </c>
      <c r="C8391">
        <v>11170</v>
      </c>
      <c r="D8391">
        <v>8910.7000000000007</v>
      </c>
      <c r="E8391">
        <v>500</v>
      </c>
      <c r="F8391">
        <v>0</v>
      </c>
      <c r="G8391">
        <v>0</v>
      </c>
      <c r="I8391">
        <f t="shared" si="263"/>
        <v>8390</v>
      </c>
      <c r="J8391">
        <f t="shared" si="262"/>
        <v>50</v>
      </c>
      <c r="K8391" t="b">
        <f>results[[#This Row],[Diesel]]&lt;&gt;0</f>
        <v>0</v>
      </c>
    </row>
    <row r="8392" spans="1:11" x14ac:dyDescent="0.3">
      <c r="A8392" s="1" t="s">
        <v>8397</v>
      </c>
      <c r="B8392">
        <v>0</v>
      </c>
      <c r="C8392">
        <v>11170</v>
      </c>
      <c r="D8392">
        <v>6274.1</v>
      </c>
      <c r="E8392">
        <v>500</v>
      </c>
      <c r="F8392">
        <v>0</v>
      </c>
      <c r="G8392">
        <v>0</v>
      </c>
      <c r="I8392">
        <f t="shared" si="263"/>
        <v>8391</v>
      </c>
      <c r="J8392">
        <f t="shared" si="262"/>
        <v>50</v>
      </c>
      <c r="K8392" t="b">
        <f>results[[#This Row],[Diesel]]&lt;&gt;0</f>
        <v>0</v>
      </c>
    </row>
    <row r="8393" spans="1:11" x14ac:dyDescent="0.3">
      <c r="A8393" s="1" t="s">
        <v>8398</v>
      </c>
      <c r="B8393">
        <v>0</v>
      </c>
      <c r="C8393">
        <v>11170</v>
      </c>
      <c r="D8393">
        <v>4557.55</v>
      </c>
      <c r="E8393">
        <v>500</v>
      </c>
      <c r="F8393">
        <v>0</v>
      </c>
      <c r="G8393">
        <v>0</v>
      </c>
      <c r="I8393">
        <f t="shared" si="263"/>
        <v>8392</v>
      </c>
      <c r="J8393">
        <f t="shared" si="262"/>
        <v>50</v>
      </c>
      <c r="K8393" t="b">
        <f>results[[#This Row],[Diesel]]&lt;&gt;0</f>
        <v>0</v>
      </c>
    </row>
    <row r="8394" spans="1:11" x14ac:dyDescent="0.3">
      <c r="A8394" s="1" t="s">
        <v>8399</v>
      </c>
      <c r="B8394">
        <v>0</v>
      </c>
      <c r="C8394">
        <v>11170</v>
      </c>
      <c r="D8394">
        <v>4732.5</v>
      </c>
      <c r="E8394">
        <v>500</v>
      </c>
      <c r="F8394">
        <v>0</v>
      </c>
      <c r="G8394">
        <v>0</v>
      </c>
      <c r="I8394">
        <f t="shared" si="263"/>
        <v>8393</v>
      </c>
      <c r="J8394">
        <f t="shared" si="262"/>
        <v>50</v>
      </c>
      <c r="K8394" t="b">
        <f>results[[#This Row],[Diesel]]&lt;&gt;0</f>
        <v>0</v>
      </c>
    </row>
    <row r="8395" spans="1:11" x14ac:dyDescent="0.3">
      <c r="A8395" s="1" t="s">
        <v>8400</v>
      </c>
      <c r="B8395">
        <v>0</v>
      </c>
      <c r="C8395">
        <v>11170</v>
      </c>
      <c r="D8395">
        <v>7230</v>
      </c>
      <c r="E8395">
        <v>500</v>
      </c>
      <c r="F8395">
        <v>0</v>
      </c>
      <c r="G8395">
        <v>0</v>
      </c>
      <c r="I8395">
        <f t="shared" si="263"/>
        <v>8394</v>
      </c>
      <c r="J8395">
        <f t="shared" si="262"/>
        <v>50</v>
      </c>
      <c r="K8395" t="b">
        <f>results[[#This Row],[Diesel]]&lt;&gt;0</f>
        <v>0</v>
      </c>
    </row>
    <row r="8396" spans="1:11" x14ac:dyDescent="0.3">
      <c r="A8396" s="1" t="s">
        <v>8401</v>
      </c>
      <c r="B8396">
        <v>0</v>
      </c>
      <c r="C8396">
        <v>11170</v>
      </c>
      <c r="D8396">
        <v>8549.6</v>
      </c>
      <c r="E8396">
        <v>500</v>
      </c>
      <c r="F8396">
        <v>0</v>
      </c>
      <c r="G8396">
        <v>0</v>
      </c>
      <c r="I8396">
        <f t="shared" si="263"/>
        <v>8395</v>
      </c>
      <c r="J8396">
        <f t="shared" si="262"/>
        <v>50</v>
      </c>
      <c r="K8396" t="b">
        <f>results[[#This Row],[Diesel]]&lt;&gt;0</f>
        <v>0</v>
      </c>
    </row>
    <row r="8397" spans="1:11" x14ac:dyDescent="0.3">
      <c r="A8397" s="1" t="s">
        <v>8402</v>
      </c>
      <c r="B8397">
        <v>0</v>
      </c>
      <c r="C8397">
        <v>11170</v>
      </c>
      <c r="D8397">
        <v>7721.45</v>
      </c>
      <c r="E8397">
        <v>500</v>
      </c>
      <c r="F8397">
        <v>0</v>
      </c>
      <c r="G8397">
        <v>0</v>
      </c>
      <c r="I8397">
        <f t="shared" si="263"/>
        <v>8396</v>
      </c>
      <c r="J8397">
        <f t="shared" si="262"/>
        <v>50</v>
      </c>
      <c r="K8397" t="b">
        <f>results[[#This Row],[Diesel]]&lt;&gt;0</f>
        <v>0</v>
      </c>
    </row>
    <row r="8398" spans="1:11" x14ac:dyDescent="0.3">
      <c r="A8398" s="1" t="s">
        <v>8403</v>
      </c>
      <c r="B8398">
        <v>0</v>
      </c>
      <c r="C8398">
        <v>11170</v>
      </c>
      <c r="D8398">
        <v>9099.5</v>
      </c>
      <c r="E8398">
        <v>500</v>
      </c>
      <c r="F8398">
        <v>0</v>
      </c>
      <c r="G8398">
        <v>0</v>
      </c>
      <c r="I8398">
        <f t="shared" si="263"/>
        <v>8397</v>
      </c>
      <c r="J8398">
        <f t="shared" si="262"/>
        <v>50</v>
      </c>
      <c r="K8398" t="b">
        <f>results[[#This Row],[Diesel]]&lt;&gt;0</f>
        <v>0</v>
      </c>
    </row>
    <row r="8399" spans="1:11" x14ac:dyDescent="0.3">
      <c r="A8399" s="1" t="s">
        <v>8404</v>
      </c>
      <c r="B8399">
        <v>0</v>
      </c>
      <c r="C8399">
        <v>11170</v>
      </c>
      <c r="D8399">
        <v>11485.2</v>
      </c>
      <c r="E8399">
        <v>500</v>
      </c>
      <c r="F8399">
        <v>0</v>
      </c>
      <c r="G8399">
        <v>0</v>
      </c>
      <c r="I8399">
        <f t="shared" si="263"/>
        <v>8398</v>
      </c>
      <c r="J8399">
        <f t="shared" si="262"/>
        <v>50</v>
      </c>
      <c r="K8399" t="b">
        <f>results[[#This Row],[Diesel]]&lt;&gt;0</f>
        <v>0</v>
      </c>
    </row>
    <row r="8400" spans="1:11" x14ac:dyDescent="0.3">
      <c r="A8400" s="1" t="s">
        <v>8405</v>
      </c>
      <c r="B8400">
        <v>0</v>
      </c>
      <c r="C8400">
        <v>11170</v>
      </c>
      <c r="D8400">
        <v>11983</v>
      </c>
      <c r="E8400">
        <v>500</v>
      </c>
      <c r="F8400">
        <v>0</v>
      </c>
      <c r="G8400">
        <v>0</v>
      </c>
      <c r="I8400">
        <f t="shared" si="263"/>
        <v>8399</v>
      </c>
      <c r="J8400">
        <f t="shared" si="262"/>
        <v>50</v>
      </c>
      <c r="K8400" t="b">
        <f>results[[#This Row],[Diesel]]&lt;&gt;0</f>
        <v>0</v>
      </c>
    </row>
    <row r="8401" spans="1:11" x14ac:dyDescent="0.3">
      <c r="A8401" s="1" t="s">
        <v>8406</v>
      </c>
      <c r="B8401">
        <v>0</v>
      </c>
      <c r="C8401">
        <v>11170</v>
      </c>
      <c r="D8401">
        <v>10868</v>
      </c>
      <c r="E8401">
        <v>500</v>
      </c>
      <c r="F8401">
        <v>0</v>
      </c>
      <c r="G8401">
        <v>0</v>
      </c>
      <c r="I8401">
        <f t="shared" si="263"/>
        <v>8400</v>
      </c>
      <c r="J8401">
        <f t="shared" si="262"/>
        <v>50</v>
      </c>
      <c r="K8401" t="b">
        <f>results[[#This Row],[Diesel]]&lt;&gt;0</f>
        <v>0</v>
      </c>
    </row>
    <row r="8402" spans="1:11" x14ac:dyDescent="0.3">
      <c r="A8402" s="1" t="s">
        <v>8407</v>
      </c>
      <c r="B8402">
        <v>0</v>
      </c>
      <c r="C8402">
        <v>11170</v>
      </c>
      <c r="D8402">
        <v>10204</v>
      </c>
      <c r="E8402">
        <v>500</v>
      </c>
      <c r="F8402">
        <v>0</v>
      </c>
      <c r="G8402">
        <v>0</v>
      </c>
      <c r="I8402">
        <f t="shared" si="263"/>
        <v>8401</v>
      </c>
      <c r="J8402">
        <f t="shared" si="262"/>
        <v>50</v>
      </c>
      <c r="K8402" t="b">
        <f>results[[#This Row],[Diesel]]&lt;&gt;0</f>
        <v>0</v>
      </c>
    </row>
    <row r="8403" spans="1:11" x14ac:dyDescent="0.3">
      <c r="A8403" s="1" t="s">
        <v>8408</v>
      </c>
      <c r="B8403">
        <v>0</v>
      </c>
      <c r="C8403">
        <v>11170</v>
      </c>
      <c r="D8403">
        <v>9998</v>
      </c>
      <c r="E8403">
        <v>500</v>
      </c>
      <c r="F8403">
        <v>0</v>
      </c>
      <c r="G8403">
        <v>0</v>
      </c>
      <c r="I8403">
        <f t="shared" si="263"/>
        <v>8402</v>
      </c>
      <c r="J8403">
        <f t="shared" si="262"/>
        <v>50</v>
      </c>
      <c r="K8403" t="b">
        <f>results[[#This Row],[Diesel]]&lt;&gt;0</f>
        <v>0</v>
      </c>
    </row>
    <row r="8404" spans="1:11" x14ac:dyDescent="0.3">
      <c r="A8404" s="1" t="s">
        <v>8409</v>
      </c>
      <c r="B8404">
        <v>0</v>
      </c>
      <c r="C8404">
        <v>11170</v>
      </c>
      <c r="D8404">
        <v>10223</v>
      </c>
      <c r="E8404">
        <v>500</v>
      </c>
      <c r="F8404">
        <v>0</v>
      </c>
      <c r="G8404">
        <v>0</v>
      </c>
      <c r="I8404">
        <f t="shared" si="263"/>
        <v>8403</v>
      </c>
      <c r="J8404">
        <f t="shared" si="262"/>
        <v>50</v>
      </c>
      <c r="K8404" t="b">
        <f>results[[#This Row],[Diesel]]&lt;&gt;0</f>
        <v>0</v>
      </c>
    </row>
    <row r="8405" spans="1:11" x14ac:dyDescent="0.3">
      <c r="A8405" s="1" t="s">
        <v>8410</v>
      </c>
      <c r="B8405">
        <v>0</v>
      </c>
      <c r="C8405">
        <v>11170</v>
      </c>
      <c r="D8405">
        <v>10615</v>
      </c>
      <c r="E8405">
        <v>500</v>
      </c>
      <c r="F8405">
        <v>0</v>
      </c>
      <c r="G8405">
        <v>0</v>
      </c>
      <c r="I8405">
        <f t="shared" si="263"/>
        <v>8404</v>
      </c>
      <c r="J8405">
        <f t="shared" si="262"/>
        <v>50</v>
      </c>
      <c r="K8405" t="b">
        <f>results[[#This Row],[Diesel]]&lt;&gt;0</f>
        <v>0</v>
      </c>
    </row>
    <row r="8406" spans="1:11" x14ac:dyDescent="0.3">
      <c r="A8406" s="1" t="s">
        <v>8411</v>
      </c>
      <c r="B8406">
        <v>0</v>
      </c>
      <c r="C8406">
        <v>11170</v>
      </c>
      <c r="D8406">
        <v>11630</v>
      </c>
      <c r="E8406">
        <v>500</v>
      </c>
      <c r="F8406">
        <v>0</v>
      </c>
      <c r="G8406">
        <v>0</v>
      </c>
      <c r="I8406">
        <f t="shared" si="263"/>
        <v>8405</v>
      </c>
      <c r="J8406">
        <f t="shared" si="262"/>
        <v>50</v>
      </c>
      <c r="K8406" t="b">
        <f>results[[#This Row],[Diesel]]&lt;&gt;0</f>
        <v>0</v>
      </c>
    </row>
    <row r="8407" spans="1:11" x14ac:dyDescent="0.3">
      <c r="A8407" s="1" t="s">
        <v>8412</v>
      </c>
      <c r="B8407">
        <v>0</v>
      </c>
      <c r="C8407">
        <v>11170</v>
      </c>
      <c r="D8407">
        <v>13695</v>
      </c>
      <c r="E8407">
        <v>500</v>
      </c>
      <c r="F8407">
        <v>0</v>
      </c>
      <c r="G8407">
        <v>0</v>
      </c>
      <c r="I8407">
        <f t="shared" si="263"/>
        <v>8406</v>
      </c>
      <c r="J8407">
        <f t="shared" si="262"/>
        <v>50</v>
      </c>
      <c r="K8407" t="b">
        <f>results[[#This Row],[Diesel]]&lt;&gt;0</f>
        <v>0</v>
      </c>
    </row>
    <row r="8408" spans="1:11" x14ac:dyDescent="0.3">
      <c r="A8408" s="1" t="s">
        <v>8413</v>
      </c>
      <c r="B8408">
        <v>0</v>
      </c>
      <c r="C8408">
        <v>11170</v>
      </c>
      <c r="D8408">
        <v>16845</v>
      </c>
      <c r="E8408">
        <v>500</v>
      </c>
      <c r="F8408">
        <v>0</v>
      </c>
      <c r="G8408">
        <v>0</v>
      </c>
      <c r="I8408">
        <f t="shared" si="263"/>
        <v>8407</v>
      </c>
      <c r="J8408">
        <f t="shared" si="262"/>
        <v>50</v>
      </c>
      <c r="K8408" t="b">
        <f>results[[#This Row],[Diesel]]&lt;&gt;0</f>
        <v>0</v>
      </c>
    </row>
    <row r="8409" spans="1:11" x14ac:dyDescent="0.3">
      <c r="A8409" s="1" t="s">
        <v>8414</v>
      </c>
      <c r="B8409">
        <v>0</v>
      </c>
      <c r="C8409">
        <v>11170</v>
      </c>
      <c r="D8409">
        <v>17940</v>
      </c>
      <c r="E8409">
        <v>500</v>
      </c>
      <c r="F8409">
        <v>0</v>
      </c>
      <c r="G8409">
        <v>0</v>
      </c>
      <c r="I8409">
        <f t="shared" si="263"/>
        <v>8408</v>
      </c>
      <c r="J8409">
        <f t="shared" si="262"/>
        <v>50</v>
      </c>
      <c r="K8409" t="b">
        <f>results[[#This Row],[Diesel]]&lt;&gt;0</f>
        <v>0</v>
      </c>
    </row>
    <row r="8410" spans="1:11" x14ac:dyDescent="0.3">
      <c r="A8410" s="1" t="s">
        <v>8415</v>
      </c>
      <c r="B8410">
        <v>0</v>
      </c>
      <c r="C8410">
        <v>11170</v>
      </c>
      <c r="D8410">
        <v>17067</v>
      </c>
      <c r="E8410">
        <v>500</v>
      </c>
      <c r="F8410">
        <v>0</v>
      </c>
      <c r="G8410">
        <v>0</v>
      </c>
      <c r="I8410">
        <f t="shared" si="263"/>
        <v>8409</v>
      </c>
      <c r="J8410">
        <f t="shared" si="262"/>
        <v>50</v>
      </c>
      <c r="K8410" t="b">
        <f>results[[#This Row],[Diesel]]&lt;&gt;0</f>
        <v>0</v>
      </c>
    </row>
    <row r="8411" spans="1:11" x14ac:dyDescent="0.3">
      <c r="A8411" s="1" t="s">
        <v>8416</v>
      </c>
      <c r="B8411">
        <v>0</v>
      </c>
      <c r="C8411">
        <v>11170</v>
      </c>
      <c r="D8411">
        <v>15356</v>
      </c>
      <c r="E8411">
        <v>500</v>
      </c>
      <c r="F8411">
        <v>0</v>
      </c>
      <c r="G8411">
        <v>0</v>
      </c>
      <c r="I8411">
        <f t="shared" si="263"/>
        <v>8410</v>
      </c>
      <c r="J8411">
        <f t="shared" si="262"/>
        <v>50</v>
      </c>
      <c r="K8411" t="b">
        <f>results[[#This Row],[Diesel]]&lt;&gt;0</f>
        <v>0</v>
      </c>
    </row>
    <row r="8412" spans="1:11" x14ac:dyDescent="0.3">
      <c r="A8412" s="1" t="s">
        <v>8417</v>
      </c>
      <c r="B8412">
        <v>0</v>
      </c>
      <c r="C8412">
        <v>11170</v>
      </c>
      <c r="D8412">
        <v>14157</v>
      </c>
      <c r="E8412">
        <v>500</v>
      </c>
      <c r="F8412">
        <v>0</v>
      </c>
      <c r="G8412">
        <v>0</v>
      </c>
      <c r="I8412">
        <f t="shared" si="263"/>
        <v>8411</v>
      </c>
      <c r="J8412">
        <f t="shared" si="262"/>
        <v>50</v>
      </c>
      <c r="K8412" t="b">
        <f>results[[#This Row],[Diesel]]&lt;&gt;0</f>
        <v>0</v>
      </c>
    </row>
    <row r="8413" spans="1:11" x14ac:dyDescent="0.3">
      <c r="A8413" s="1" t="s">
        <v>8418</v>
      </c>
      <c r="B8413">
        <v>0</v>
      </c>
      <c r="C8413">
        <v>11170</v>
      </c>
      <c r="D8413">
        <v>12828</v>
      </c>
      <c r="E8413">
        <v>500</v>
      </c>
      <c r="F8413">
        <v>0</v>
      </c>
      <c r="G8413">
        <v>0</v>
      </c>
      <c r="I8413">
        <f t="shared" si="263"/>
        <v>8412</v>
      </c>
      <c r="J8413">
        <f t="shared" si="262"/>
        <v>50</v>
      </c>
      <c r="K8413" t="b">
        <f>results[[#This Row],[Diesel]]&lt;&gt;0</f>
        <v>0</v>
      </c>
    </row>
    <row r="8414" spans="1:11" x14ac:dyDescent="0.3">
      <c r="A8414" s="1" t="s">
        <v>8419</v>
      </c>
      <c r="B8414">
        <v>0</v>
      </c>
      <c r="C8414">
        <v>11170</v>
      </c>
      <c r="D8414">
        <v>11642.2</v>
      </c>
      <c r="E8414">
        <v>500</v>
      </c>
      <c r="F8414">
        <v>0</v>
      </c>
      <c r="G8414">
        <v>0</v>
      </c>
      <c r="I8414">
        <f t="shared" si="263"/>
        <v>8413</v>
      </c>
      <c r="J8414">
        <f t="shared" si="262"/>
        <v>50</v>
      </c>
      <c r="K8414" t="b">
        <f>results[[#This Row],[Diesel]]&lt;&gt;0</f>
        <v>0</v>
      </c>
    </row>
    <row r="8415" spans="1:11" x14ac:dyDescent="0.3">
      <c r="A8415" s="1" t="s">
        <v>8420</v>
      </c>
      <c r="B8415">
        <v>0</v>
      </c>
      <c r="C8415">
        <v>11170</v>
      </c>
      <c r="D8415">
        <v>8667.6</v>
      </c>
      <c r="E8415">
        <v>500</v>
      </c>
      <c r="F8415">
        <v>0</v>
      </c>
      <c r="G8415">
        <v>0</v>
      </c>
      <c r="I8415">
        <f t="shared" si="263"/>
        <v>8414</v>
      </c>
      <c r="J8415">
        <f t="shared" si="262"/>
        <v>50</v>
      </c>
      <c r="K8415" t="b">
        <f>results[[#This Row],[Diesel]]&lt;&gt;0</f>
        <v>0</v>
      </c>
    </row>
    <row r="8416" spans="1:11" x14ac:dyDescent="0.3">
      <c r="A8416" s="1" t="s">
        <v>8421</v>
      </c>
      <c r="B8416">
        <v>0</v>
      </c>
      <c r="C8416">
        <v>11170</v>
      </c>
      <c r="D8416">
        <v>4221.5</v>
      </c>
      <c r="E8416">
        <v>500</v>
      </c>
      <c r="F8416">
        <v>0</v>
      </c>
      <c r="G8416">
        <v>0</v>
      </c>
      <c r="I8416">
        <f t="shared" si="263"/>
        <v>8415</v>
      </c>
      <c r="J8416">
        <f t="shared" si="262"/>
        <v>50</v>
      </c>
      <c r="K8416" t="b">
        <f>results[[#This Row],[Diesel]]&lt;&gt;0</f>
        <v>0</v>
      </c>
    </row>
    <row r="8417" spans="1:11" x14ac:dyDescent="0.3">
      <c r="A8417" s="1" t="s">
        <v>8422</v>
      </c>
      <c r="B8417">
        <v>0</v>
      </c>
      <c r="C8417">
        <v>11170</v>
      </c>
      <c r="D8417">
        <v>1264.45</v>
      </c>
      <c r="E8417">
        <v>500</v>
      </c>
      <c r="F8417">
        <v>0</v>
      </c>
      <c r="G8417">
        <v>0</v>
      </c>
      <c r="I8417">
        <f t="shared" si="263"/>
        <v>8416</v>
      </c>
      <c r="J8417">
        <f t="shared" si="262"/>
        <v>50</v>
      </c>
      <c r="K8417" t="b">
        <f>results[[#This Row],[Diesel]]&lt;&gt;0</f>
        <v>0</v>
      </c>
    </row>
    <row r="8418" spans="1:11" x14ac:dyDescent="0.3">
      <c r="A8418" s="1" t="s">
        <v>8423</v>
      </c>
      <c r="B8418">
        <v>0</v>
      </c>
      <c r="C8418">
        <v>10409</v>
      </c>
      <c r="D8418">
        <v>0</v>
      </c>
      <c r="E8418">
        <v>500</v>
      </c>
      <c r="F8418">
        <v>0</v>
      </c>
      <c r="G8418">
        <v>0</v>
      </c>
      <c r="I8418">
        <f t="shared" si="263"/>
        <v>8417</v>
      </c>
      <c r="J8418">
        <f t="shared" si="262"/>
        <v>50</v>
      </c>
      <c r="K8418" t="b">
        <f>results[[#This Row],[Diesel]]&lt;&gt;0</f>
        <v>0</v>
      </c>
    </row>
    <row r="8419" spans="1:11" x14ac:dyDescent="0.3">
      <c r="A8419" s="1" t="s">
        <v>8424</v>
      </c>
      <c r="B8419">
        <v>0</v>
      </c>
      <c r="C8419">
        <v>11170</v>
      </c>
      <c r="D8419">
        <v>259.05</v>
      </c>
      <c r="E8419">
        <v>500</v>
      </c>
      <c r="F8419">
        <v>0</v>
      </c>
      <c r="G8419">
        <v>0</v>
      </c>
      <c r="I8419">
        <f t="shared" si="263"/>
        <v>8418</v>
      </c>
      <c r="J8419">
        <f t="shared" si="262"/>
        <v>50</v>
      </c>
      <c r="K8419" t="b">
        <f>results[[#This Row],[Diesel]]&lt;&gt;0</f>
        <v>0</v>
      </c>
    </row>
    <row r="8420" spans="1:11" x14ac:dyDescent="0.3">
      <c r="A8420" s="1" t="s">
        <v>8425</v>
      </c>
      <c r="B8420">
        <v>0</v>
      </c>
      <c r="C8420">
        <v>11170</v>
      </c>
      <c r="D8420">
        <v>3013.85</v>
      </c>
      <c r="E8420">
        <v>500</v>
      </c>
      <c r="F8420">
        <v>0</v>
      </c>
      <c r="G8420">
        <v>0</v>
      </c>
      <c r="I8420">
        <f t="shared" si="263"/>
        <v>8419</v>
      </c>
      <c r="J8420">
        <f t="shared" si="262"/>
        <v>50</v>
      </c>
      <c r="K8420" t="b">
        <f>results[[#This Row],[Diesel]]&lt;&gt;0</f>
        <v>0</v>
      </c>
    </row>
    <row r="8421" spans="1:11" x14ac:dyDescent="0.3">
      <c r="A8421" s="1" t="s">
        <v>8426</v>
      </c>
      <c r="B8421">
        <v>0</v>
      </c>
      <c r="C8421">
        <v>11170</v>
      </c>
      <c r="D8421">
        <v>5628.95</v>
      </c>
      <c r="E8421">
        <v>500</v>
      </c>
      <c r="F8421">
        <v>0</v>
      </c>
      <c r="G8421">
        <v>0</v>
      </c>
      <c r="I8421">
        <f t="shared" si="263"/>
        <v>8420</v>
      </c>
      <c r="J8421">
        <f t="shared" si="262"/>
        <v>50</v>
      </c>
      <c r="K8421" t="b">
        <f>results[[#This Row],[Diesel]]&lt;&gt;0</f>
        <v>0</v>
      </c>
    </row>
    <row r="8422" spans="1:11" x14ac:dyDescent="0.3">
      <c r="A8422" s="1" t="s">
        <v>8427</v>
      </c>
      <c r="B8422">
        <v>0</v>
      </c>
      <c r="C8422">
        <v>11170</v>
      </c>
      <c r="D8422">
        <v>10572.85</v>
      </c>
      <c r="E8422">
        <v>500</v>
      </c>
      <c r="F8422">
        <v>0</v>
      </c>
      <c r="G8422">
        <v>0</v>
      </c>
      <c r="I8422">
        <f t="shared" si="263"/>
        <v>8421</v>
      </c>
      <c r="J8422">
        <f t="shared" si="262"/>
        <v>50</v>
      </c>
      <c r="K8422" t="b">
        <f>results[[#This Row],[Diesel]]&lt;&gt;0</f>
        <v>0</v>
      </c>
    </row>
    <row r="8423" spans="1:11" x14ac:dyDescent="0.3">
      <c r="A8423" s="1" t="s">
        <v>8428</v>
      </c>
      <c r="B8423">
        <v>0</v>
      </c>
      <c r="C8423">
        <v>11170</v>
      </c>
      <c r="D8423">
        <v>13399.9</v>
      </c>
      <c r="E8423">
        <v>500</v>
      </c>
      <c r="F8423">
        <v>0</v>
      </c>
      <c r="G8423">
        <v>0</v>
      </c>
      <c r="I8423">
        <f t="shared" si="263"/>
        <v>8422</v>
      </c>
      <c r="J8423">
        <f t="shared" si="262"/>
        <v>50</v>
      </c>
      <c r="K8423" t="b">
        <f>results[[#This Row],[Diesel]]&lt;&gt;0</f>
        <v>0</v>
      </c>
    </row>
    <row r="8424" spans="1:11" x14ac:dyDescent="0.3">
      <c r="A8424" s="1" t="s">
        <v>8429</v>
      </c>
      <c r="B8424">
        <v>0</v>
      </c>
      <c r="C8424">
        <v>11170</v>
      </c>
      <c r="D8424">
        <v>13775</v>
      </c>
      <c r="E8424">
        <v>500</v>
      </c>
      <c r="F8424">
        <v>0</v>
      </c>
      <c r="G8424">
        <v>0</v>
      </c>
      <c r="I8424">
        <f t="shared" si="263"/>
        <v>8423</v>
      </c>
      <c r="J8424">
        <f t="shared" si="262"/>
        <v>50</v>
      </c>
      <c r="K8424" t="b">
        <f>results[[#This Row],[Diesel]]&lt;&gt;0</f>
        <v>0</v>
      </c>
    </row>
    <row r="8425" spans="1:11" x14ac:dyDescent="0.3">
      <c r="A8425" s="1" t="s">
        <v>8430</v>
      </c>
      <c r="B8425">
        <v>0</v>
      </c>
      <c r="C8425">
        <v>11170</v>
      </c>
      <c r="D8425">
        <v>12498</v>
      </c>
      <c r="E8425">
        <v>500</v>
      </c>
      <c r="F8425">
        <v>0</v>
      </c>
      <c r="G8425">
        <v>0</v>
      </c>
      <c r="I8425">
        <f t="shared" si="263"/>
        <v>8424</v>
      </c>
      <c r="J8425">
        <f t="shared" si="262"/>
        <v>50</v>
      </c>
      <c r="K8425" t="b">
        <f>results[[#This Row],[Diesel]]&lt;&gt;0</f>
        <v>0</v>
      </c>
    </row>
    <row r="8426" spans="1:11" x14ac:dyDescent="0.3">
      <c r="A8426" s="1" t="s">
        <v>8431</v>
      </c>
      <c r="B8426">
        <v>0</v>
      </c>
      <c r="C8426">
        <v>11170</v>
      </c>
      <c r="D8426">
        <v>11799</v>
      </c>
      <c r="E8426">
        <v>500</v>
      </c>
      <c r="F8426">
        <v>0</v>
      </c>
      <c r="G8426">
        <v>0</v>
      </c>
      <c r="I8426">
        <f t="shared" si="263"/>
        <v>8425</v>
      </c>
      <c r="J8426">
        <f t="shared" si="262"/>
        <v>50</v>
      </c>
      <c r="K8426" t="b">
        <f>results[[#This Row],[Diesel]]&lt;&gt;0</f>
        <v>0</v>
      </c>
    </row>
    <row r="8427" spans="1:11" x14ac:dyDescent="0.3">
      <c r="A8427" s="1" t="s">
        <v>8432</v>
      </c>
      <c r="B8427">
        <v>0</v>
      </c>
      <c r="C8427">
        <v>11170</v>
      </c>
      <c r="D8427">
        <v>11615</v>
      </c>
      <c r="E8427">
        <v>500</v>
      </c>
      <c r="F8427">
        <v>0</v>
      </c>
      <c r="G8427">
        <v>0</v>
      </c>
      <c r="I8427">
        <f t="shared" si="263"/>
        <v>8426</v>
      </c>
      <c r="J8427">
        <f t="shared" si="262"/>
        <v>50</v>
      </c>
      <c r="K8427" t="b">
        <f>results[[#This Row],[Diesel]]&lt;&gt;0</f>
        <v>0</v>
      </c>
    </row>
    <row r="8428" spans="1:11" x14ac:dyDescent="0.3">
      <c r="A8428" s="1" t="s">
        <v>8433</v>
      </c>
      <c r="B8428">
        <v>0</v>
      </c>
      <c r="C8428">
        <v>11170</v>
      </c>
      <c r="D8428">
        <v>11853</v>
      </c>
      <c r="E8428">
        <v>500</v>
      </c>
      <c r="F8428">
        <v>0</v>
      </c>
      <c r="G8428">
        <v>0</v>
      </c>
      <c r="I8428">
        <f t="shared" si="263"/>
        <v>8427</v>
      </c>
      <c r="J8428">
        <f t="shared" si="262"/>
        <v>50</v>
      </c>
      <c r="K8428" t="b">
        <f>results[[#This Row],[Diesel]]&lt;&gt;0</f>
        <v>0</v>
      </c>
    </row>
    <row r="8429" spans="1:11" x14ac:dyDescent="0.3">
      <c r="A8429" s="1" t="s">
        <v>8434</v>
      </c>
      <c r="B8429">
        <v>0</v>
      </c>
      <c r="C8429">
        <v>11170</v>
      </c>
      <c r="D8429">
        <v>12366</v>
      </c>
      <c r="E8429">
        <v>500</v>
      </c>
      <c r="F8429">
        <v>0</v>
      </c>
      <c r="G8429">
        <v>0</v>
      </c>
      <c r="I8429">
        <f t="shared" si="263"/>
        <v>8428</v>
      </c>
      <c r="J8429">
        <f t="shared" si="262"/>
        <v>50</v>
      </c>
      <c r="K8429" t="b">
        <f>results[[#This Row],[Diesel]]&lt;&gt;0</f>
        <v>0</v>
      </c>
    </row>
    <row r="8430" spans="1:11" x14ac:dyDescent="0.3">
      <c r="A8430" s="1" t="s">
        <v>8435</v>
      </c>
      <c r="B8430">
        <v>0</v>
      </c>
      <c r="C8430">
        <v>11170</v>
      </c>
      <c r="D8430">
        <v>13407</v>
      </c>
      <c r="E8430">
        <v>500</v>
      </c>
      <c r="F8430">
        <v>0</v>
      </c>
      <c r="G8430">
        <v>0</v>
      </c>
      <c r="I8430">
        <f t="shared" si="263"/>
        <v>8429</v>
      </c>
      <c r="J8430">
        <f t="shared" si="262"/>
        <v>50</v>
      </c>
      <c r="K8430" t="b">
        <f>results[[#This Row],[Diesel]]&lt;&gt;0</f>
        <v>0</v>
      </c>
    </row>
    <row r="8431" spans="1:11" x14ac:dyDescent="0.3">
      <c r="A8431" s="1" t="s">
        <v>8436</v>
      </c>
      <c r="B8431">
        <v>0</v>
      </c>
      <c r="C8431">
        <v>11170</v>
      </c>
      <c r="D8431">
        <v>15623</v>
      </c>
      <c r="E8431">
        <v>500</v>
      </c>
      <c r="F8431">
        <v>0</v>
      </c>
      <c r="G8431">
        <v>0</v>
      </c>
      <c r="I8431">
        <f t="shared" si="263"/>
        <v>8430</v>
      </c>
      <c r="J8431">
        <f t="shared" si="262"/>
        <v>50</v>
      </c>
      <c r="K8431" t="b">
        <f>results[[#This Row],[Diesel]]&lt;&gt;0</f>
        <v>0</v>
      </c>
    </row>
    <row r="8432" spans="1:11" x14ac:dyDescent="0.3">
      <c r="A8432" s="1" t="s">
        <v>8437</v>
      </c>
      <c r="B8432">
        <v>0</v>
      </c>
      <c r="C8432">
        <v>11170</v>
      </c>
      <c r="D8432">
        <v>18800</v>
      </c>
      <c r="E8432">
        <v>500</v>
      </c>
      <c r="F8432">
        <v>0</v>
      </c>
      <c r="G8432">
        <v>0</v>
      </c>
      <c r="I8432">
        <f t="shared" si="263"/>
        <v>8431</v>
      </c>
      <c r="J8432">
        <f t="shared" si="262"/>
        <v>50</v>
      </c>
      <c r="K8432" t="b">
        <f>results[[#This Row],[Diesel]]&lt;&gt;0</f>
        <v>0</v>
      </c>
    </row>
    <row r="8433" spans="1:11" x14ac:dyDescent="0.3">
      <c r="A8433" s="1" t="s">
        <v>8438</v>
      </c>
      <c r="B8433">
        <v>47</v>
      </c>
      <c r="C8433">
        <v>11170</v>
      </c>
      <c r="D8433">
        <v>19800</v>
      </c>
      <c r="E8433">
        <v>500</v>
      </c>
      <c r="F8433">
        <v>0</v>
      </c>
      <c r="G8433">
        <v>0</v>
      </c>
      <c r="I8433">
        <f t="shared" si="263"/>
        <v>8432</v>
      </c>
      <c r="J8433">
        <f t="shared" si="262"/>
        <v>50</v>
      </c>
      <c r="K8433" t="b">
        <f>results[[#This Row],[Diesel]]&lt;&gt;0</f>
        <v>0</v>
      </c>
    </row>
    <row r="8434" spans="1:11" x14ac:dyDescent="0.3">
      <c r="A8434" s="1" t="s">
        <v>8439</v>
      </c>
      <c r="B8434">
        <v>0</v>
      </c>
      <c r="C8434">
        <v>11170</v>
      </c>
      <c r="D8434">
        <v>18824</v>
      </c>
      <c r="E8434">
        <v>500</v>
      </c>
      <c r="F8434">
        <v>0</v>
      </c>
      <c r="G8434">
        <v>0</v>
      </c>
      <c r="I8434">
        <f t="shared" si="263"/>
        <v>8433</v>
      </c>
      <c r="J8434">
        <f t="shared" si="262"/>
        <v>50</v>
      </c>
      <c r="K8434" t="b">
        <f>results[[#This Row],[Diesel]]&lt;&gt;0</f>
        <v>0</v>
      </c>
    </row>
    <row r="8435" spans="1:11" x14ac:dyDescent="0.3">
      <c r="A8435" s="1" t="s">
        <v>8440</v>
      </c>
      <c r="B8435">
        <v>0</v>
      </c>
      <c r="C8435">
        <v>11170</v>
      </c>
      <c r="D8435">
        <v>16922</v>
      </c>
      <c r="E8435">
        <v>500</v>
      </c>
      <c r="F8435">
        <v>0</v>
      </c>
      <c r="G8435">
        <v>0</v>
      </c>
      <c r="I8435">
        <f t="shared" si="263"/>
        <v>8434</v>
      </c>
      <c r="J8435">
        <f t="shared" si="262"/>
        <v>50</v>
      </c>
      <c r="K8435" t="b">
        <f>results[[#This Row],[Diesel]]&lt;&gt;0</f>
        <v>0</v>
      </c>
    </row>
    <row r="8436" spans="1:11" x14ac:dyDescent="0.3">
      <c r="A8436" s="1" t="s">
        <v>8441</v>
      </c>
      <c r="B8436">
        <v>0</v>
      </c>
      <c r="C8436">
        <v>11170</v>
      </c>
      <c r="D8436">
        <v>14988</v>
      </c>
      <c r="E8436">
        <v>500</v>
      </c>
      <c r="F8436">
        <v>0</v>
      </c>
      <c r="G8436">
        <v>0</v>
      </c>
      <c r="I8436">
        <f t="shared" si="263"/>
        <v>8435</v>
      </c>
      <c r="J8436">
        <f t="shared" si="262"/>
        <v>50</v>
      </c>
      <c r="K8436" t="b">
        <f>results[[#This Row],[Diesel]]&lt;&gt;0</f>
        <v>0</v>
      </c>
    </row>
    <row r="8437" spans="1:11" x14ac:dyDescent="0.3">
      <c r="A8437" s="1" t="s">
        <v>8442</v>
      </c>
      <c r="B8437">
        <v>0</v>
      </c>
      <c r="C8437">
        <v>11170</v>
      </c>
      <c r="D8437">
        <v>13365</v>
      </c>
      <c r="E8437">
        <v>500</v>
      </c>
      <c r="F8437">
        <v>0</v>
      </c>
      <c r="G8437">
        <v>0</v>
      </c>
      <c r="I8437">
        <f t="shared" si="263"/>
        <v>8436</v>
      </c>
      <c r="J8437">
        <f t="shared" si="262"/>
        <v>50</v>
      </c>
      <c r="K8437" t="b">
        <f>results[[#This Row],[Diesel]]&lt;&gt;0</f>
        <v>0</v>
      </c>
    </row>
    <row r="8438" spans="1:11" x14ac:dyDescent="0.3">
      <c r="A8438" s="1" t="s">
        <v>8443</v>
      </c>
      <c r="B8438">
        <v>0</v>
      </c>
      <c r="C8438">
        <v>11170</v>
      </c>
      <c r="D8438">
        <v>12038.15</v>
      </c>
      <c r="E8438">
        <v>500</v>
      </c>
      <c r="F8438">
        <v>0</v>
      </c>
      <c r="G8438">
        <v>0</v>
      </c>
      <c r="I8438">
        <f t="shared" si="263"/>
        <v>8437</v>
      </c>
      <c r="J8438">
        <f t="shared" si="262"/>
        <v>50</v>
      </c>
      <c r="K8438" t="b">
        <f>results[[#This Row],[Diesel]]&lt;&gt;0</f>
        <v>0</v>
      </c>
    </row>
    <row r="8439" spans="1:11" x14ac:dyDescent="0.3">
      <c r="A8439" s="1" t="s">
        <v>8444</v>
      </c>
      <c r="B8439">
        <v>0</v>
      </c>
      <c r="C8439">
        <v>11170</v>
      </c>
      <c r="D8439">
        <v>10534.3</v>
      </c>
      <c r="E8439">
        <v>500</v>
      </c>
      <c r="F8439">
        <v>0</v>
      </c>
      <c r="G8439">
        <v>0</v>
      </c>
      <c r="I8439">
        <f t="shared" si="263"/>
        <v>8438</v>
      </c>
      <c r="J8439">
        <f t="shared" si="262"/>
        <v>50</v>
      </c>
      <c r="K8439" t="b">
        <f>results[[#This Row],[Diesel]]&lt;&gt;0</f>
        <v>0</v>
      </c>
    </row>
    <row r="8440" spans="1:11" x14ac:dyDescent="0.3">
      <c r="A8440" s="1" t="s">
        <v>8445</v>
      </c>
      <c r="B8440">
        <v>0</v>
      </c>
      <c r="C8440">
        <v>11170</v>
      </c>
      <c r="D8440">
        <v>7652</v>
      </c>
      <c r="E8440">
        <v>500</v>
      </c>
      <c r="F8440">
        <v>0</v>
      </c>
      <c r="G8440">
        <v>0</v>
      </c>
      <c r="I8440">
        <f t="shared" si="263"/>
        <v>8439</v>
      </c>
      <c r="J8440">
        <f t="shared" si="262"/>
        <v>50</v>
      </c>
      <c r="K8440" t="b">
        <f>results[[#This Row],[Diesel]]&lt;&gt;0</f>
        <v>0</v>
      </c>
    </row>
    <row r="8441" spans="1:11" x14ac:dyDescent="0.3">
      <c r="A8441" s="1" t="s">
        <v>8446</v>
      </c>
      <c r="B8441">
        <v>0</v>
      </c>
      <c r="C8441">
        <v>11170</v>
      </c>
      <c r="D8441">
        <v>2107</v>
      </c>
      <c r="E8441">
        <v>500</v>
      </c>
      <c r="F8441">
        <v>0</v>
      </c>
      <c r="G8441">
        <v>0</v>
      </c>
      <c r="I8441">
        <f t="shared" si="263"/>
        <v>8440</v>
      </c>
      <c r="J8441">
        <f t="shared" si="262"/>
        <v>50</v>
      </c>
      <c r="K8441" t="b">
        <f>results[[#This Row],[Diesel]]&lt;&gt;0</f>
        <v>0</v>
      </c>
    </row>
    <row r="8442" spans="1:11" x14ac:dyDescent="0.3">
      <c r="A8442" s="1" t="s">
        <v>8447</v>
      </c>
      <c r="B8442">
        <v>0</v>
      </c>
      <c r="C8442">
        <v>11170</v>
      </c>
      <c r="D8442">
        <v>217.4</v>
      </c>
      <c r="E8442">
        <v>500</v>
      </c>
      <c r="F8442">
        <v>0</v>
      </c>
      <c r="G8442">
        <v>0</v>
      </c>
      <c r="I8442">
        <f t="shared" si="263"/>
        <v>8441</v>
      </c>
      <c r="J8442">
        <f t="shared" si="262"/>
        <v>50</v>
      </c>
      <c r="K8442" t="b">
        <f>results[[#This Row],[Diesel]]&lt;&gt;0</f>
        <v>0</v>
      </c>
    </row>
    <row r="8443" spans="1:11" x14ac:dyDescent="0.3">
      <c r="A8443" s="1" t="s">
        <v>8448</v>
      </c>
      <c r="B8443">
        <v>0</v>
      </c>
      <c r="C8443">
        <v>11170</v>
      </c>
      <c r="D8443">
        <v>2108.35</v>
      </c>
      <c r="E8443">
        <v>500</v>
      </c>
      <c r="F8443">
        <v>0</v>
      </c>
      <c r="G8443">
        <v>0</v>
      </c>
      <c r="I8443">
        <f t="shared" si="263"/>
        <v>8442</v>
      </c>
      <c r="J8443">
        <f t="shared" si="262"/>
        <v>50</v>
      </c>
      <c r="K8443" t="b">
        <f>results[[#This Row],[Diesel]]&lt;&gt;0</f>
        <v>0</v>
      </c>
    </row>
    <row r="8444" spans="1:11" x14ac:dyDescent="0.3">
      <c r="A8444" s="1" t="s">
        <v>8449</v>
      </c>
      <c r="B8444">
        <v>0</v>
      </c>
      <c r="C8444">
        <v>11170</v>
      </c>
      <c r="D8444">
        <v>3994.1</v>
      </c>
      <c r="E8444">
        <v>500</v>
      </c>
      <c r="F8444">
        <v>0</v>
      </c>
      <c r="G8444">
        <v>0</v>
      </c>
      <c r="I8444">
        <f t="shared" si="263"/>
        <v>8443</v>
      </c>
      <c r="J8444">
        <f t="shared" si="262"/>
        <v>50</v>
      </c>
      <c r="K8444" t="b">
        <f>results[[#This Row],[Diesel]]&lt;&gt;0</f>
        <v>0</v>
      </c>
    </row>
    <row r="8445" spans="1:11" x14ac:dyDescent="0.3">
      <c r="A8445" s="1" t="s">
        <v>8450</v>
      </c>
      <c r="B8445">
        <v>0</v>
      </c>
      <c r="C8445">
        <v>11170</v>
      </c>
      <c r="D8445">
        <v>6506.05</v>
      </c>
      <c r="E8445">
        <v>500</v>
      </c>
      <c r="F8445">
        <v>0</v>
      </c>
      <c r="G8445">
        <v>0</v>
      </c>
      <c r="I8445">
        <f t="shared" si="263"/>
        <v>8444</v>
      </c>
      <c r="J8445">
        <f t="shared" si="262"/>
        <v>50</v>
      </c>
      <c r="K8445" t="b">
        <f>results[[#This Row],[Diesel]]&lt;&gt;0</f>
        <v>0</v>
      </c>
    </row>
    <row r="8446" spans="1:11" x14ac:dyDescent="0.3">
      <c r="A8446" s="1" t="s">
        <v>8451</v>
      </c>
      <c r="B8446">
        <v>0</v>
      </c>
      <c r="C8446">
        <v>11170</v>
      </c>
      <c r="D8446">
        <v>9971.9</v>
      </c>
      <c r="E8446">
        <v>500</v>
      </c>
      <c r="F8446">
        <v>0</v>
      </c>
      <c r="G8446">
        <v>0</v>
      </c>
      <c r="I8446">
        <f t="shared" si="263"/>
        <v>8445</v>
      </c>
      <c r="J8446">
        <f t="shared" si="262"/>
        <v>50</v>
      </c>
      <c r="K8446" t="b">
        <f>results[[#This Row],[Diesel]]&lt;&gt;0</f>
        <v>0</v>
      </c>
    </row>
    <row r="8447" spans="1:11" x14ac:dyDescent="0.3">
      <c r="A8447" s="1" t="s">
        <v>8452</v>
      </c>
      <c r="B8447">
        <v>0</v>
      </c>
      <c r="C8447">
        <v>11170</v>
      </c>
      <c r="D8447">
        <v>13756.95</v>
      </c>
      <c r="E8447">
        <v>500</v>
      </c>
      <c r="F8447">
        <v>0</v>
      </c>
      <c r="G8447">
        <v>0</v>
      </c>
      <c r="I8447">
        <f t="shared" si="263"/>
        <v>8446</v>
      </c>
      <c r="J8447">
        <f t="shared" si="262"/>
        <v>50</v>
      </c>
      <c r="K8447" t="b">
        <f>results[[#This Row],[Diesel]]&lt;&gt;0</f>
        <v>0</v>
      </c>
    </row>
    <row r="8448" spans="1:11" x14ac:dyDescent="0.3">
      <c r="A8448" s="1" t="s">
        <v>8453</v>
      </c>
      <c r="B8448">
        <v>0</v>
      </c>
      <c r="C8448">
        <v>11170</v>
      </c>
      <c r="D8448">
        <v>15774</v>
      </c>
      <c r="E8448">
        <v>500</v>
      </c>
      <c r="F8448">
        <v>0</v>
      </c>
      <c r="G8448">
        <v>0</v>
      </c>
      <c r="I8448">
        <f t="shared" si="263"/>
        <v>8447</v>
      </c>
      <c r="J8448">
        <f t="shared" si="262"/>
        <v>50</v>
      </c>
      <c r="K8448" t="b">
        <f>results[[#This Row],[Diesel]]&lt;&gt;0</f>
        <v>0</v>
      </c>
    </row>
    <row r="8449" spans="1:11" x14ac:dyDescent="0.3">
      <c r="A8449" s="1" t="s">
        <v>8454</v>
      </c>
      <c r="B8449">
        <v>0</v>
      </c>
      <c r="C8449">
        <v>11170</v>
      </c>
      <c r="D8449">
        <v>14650</v>
      </c>
      <c r="E8449">
        <v>500</v>
      </c>
      <c r="F8449">
        <v>0</v>
      </c>
      <c r="G8449">
        <v>0</v>
      </c>
      <c r="I8449">
        <f t="shared" si="263"/>
        <v>8448</v>
      </c>
      <c r="J8449">
        <f t="shared" si="262"/>
        <v>50</v>
      </c>
      <c r="K8449" t="b">
        <f>results[[#This Row],[Diesel]]&lt;&gt;0</f>
        <v>0</v>
      </c>
    </row>
    <row r="8450" spans="1:11" x14ac:dyDescent="0.3">
      <c r="A8450" s="1" t="s">
        <v>8455</v>
      </c>
      <c r="B8450">
        <v>0</v>
      </c>
      <c r="C8450">
        <v>11170</v>
      </c>
      <c r="D8450">
        <v>14065</v>
      </c>
      <c r="E8450">
        <v>500</v>
      </c>
      <c r="F8450">
        <v>0</v>
      </c>
      <c r="G8450">
        <v>0</v>
      </c>
      <c r="I8450">
        <f t="shared" si="263"/>
        <v>8449</v>
      </c>
      <c r="J8450">
        <f t="shared" si="262"/>
        <v>50</v>
      </c>
      <c r="K8450" t="b">
        <f>results[[#This Row],[Diesel]]&lt;&gt;0</f>
        <v>0</v>
      </c>
    </row>
    <row r="8451" spans="1:11" x14ac:dyDescent="0.3">
      <c r="A8451" s="1" t="s">
        <v>8456</v>
      </c>
      <c r="B8451">
        <v>0</v>
      </c>
      <c r="C8451">
        <v>11170</v>
      </c>
      <c r="D8451">
        <v>14041</v>
      </c>
      <c r="E8451">
        <v>500</v>
      </c>
      <c r="F8451">
        <v>0</v>
      </c>
      <c r="G8451">
        <v>0</v>
      </c>
      <c r="I8451">
        <f t="shared" si="263"/>
        <v>8450</v>
      </c>
      <c r="J8451">
        <f t="shared" ref="J8451:J8514" si="264">IF(MOD(I8451,168+1)=0,J8450+1,J8450)</f>
        <v>51</v>
      </c>
      <c r="K8451" t="b">
        <f>results[[#This Row],[Diesel]]&lt;&gt;0</f>
        <v>0</v>
      </c>
    </row>
    <row r="8452" spans="1:11" x14ac:dyDescent="0.3">
      <c r="A8452" s="1" t="s">
        <v>8457</v>
      </c>
      <c r="B8452">
        <v>0</v>
      </c>
      <c r="C8452">
        <v>11170</v>
      </c>
      <c r="D8452">
        <v>14238</v>
      </c>
      <c r="E8452">
        <v>500</v>
      </c>
      <c r="F8452">
        <v>0</v>
      </c>
      <c r="G8452">
        <v>0</v>
      </c>
      <c r="I8452">
        <f t="shared" ref="I8452:I8515" si="265">I8451+1</f>
        <v>8451</v>
      </c>
      <c r="J8452">
        <f t="shared" si="264"/>
        <v>51</v>
      </c>
      <c r="K8452" t="b">
        <f>results[[#This Row],[Diesel]]&lt;&gt;0</f>
        <v>0</v>
      </c>
    </row>
    <row r="8453" spans="1:11" x14ac:dyDescent="0.3">
      <c r="A8453" s="1" t="s">
        <v>8458</v>
      </c>
      <c r="B8453">
        <v>0</v>
      </c>
      <c r="C8453">
        <v>11170</v>
      </c>
      <c r="D8453">
        <v>14801</v>
      </c>
      <c r="E8453">
        <v>500</v>
      </c>
      <c r="F8453">
        <v>0</v>
      </c>
      <c r="G8453">
        <v>0</v>
      </c>
      <c r="I8453">
        <f t="shared" si="265"/>
        <v>8452</v>
      </c>
      <c r="J8453">
        <f t="shared" si="264"/>
        <v>51</v>
      </c>
      <c r="K8453" t="b">
        <f>results[[#This Row],[Diesel]]&lt;&gt;0</f>
        <v>0</v>
      </c>
    </row>
    <row r="8454" spans="1:11" x14ac:dyDescent="0.3">
      <c r="A8454" s="1" t="s">
        <v>8459</v>
      </c>
      <c r="B8454">
        <v>0</v>
      </c>
      <c r="C8454">
        <v>11170</v>
      </c>
      <c r="D8454">
        <v>15795</v>
      </c>
      <c r="E8454">
        <v>500</v>
      </c>
      <c r="F8454">
        <v>0</v>
      </c>
      <c r="G8454">
        <v>0</v>
      </c>
      <c r="I8454">
        <f t="shared" si="265"/>
        <v>8453</v>
      </c>
      <c r="J8454">
        <f t="shared" si="264"/>
        <v>51</v>
      </c>
      <c r="K8454" t="b">
        <f>results[[#This Row],[Diesel]]&lt;&gt;0</f>
        <v>0</v>
      </c>
    </row>
    <row r="8455" spans="1:11" x14ac:dyDescent="0.3">
      <c r="A8455" s="1" t="s">
        <v>8460</v>
      </c>
      <c r="B8455">
        <v>0</v>
      </c>
      <c r="C8455">
        <v>11170</v>
      </c>
      <c r="D8455">
        <v>17770</v>
      </c>
      <c r="E8455">
        <v>500</v>
      </c>
      <c r="F8455">
        <v>0</v>
      </c>
      <c r="G8455">
        <v>0</v>
      </c>
      <c r="I8455">
        <f t="shared" si="265"/>
        <v>8454</v>
      </c>
      <c r="J8455">
        <f t="shared" si="264"/>
        <v>51</v>
      </c>
      <c r="K8455" t="b">
        <f>results[[#This Row],[Diesel]]&lt;&gt;0</f>
        <v>0</v>
      </c>
    </row>
    <row r="8456" spans="1:11" x14ac:dyDescent="0.3">
      <c r="A8456" s="1" t="s">
        <v>8461</v>
      </c>
      <c r="B8456">
        <v>821</v>
      </c>
      <c r="C8456">
        <v>11170</v>
      </c>
      <c r="D8456">
        <v>19800</v>
      </c>
      <c r="E8456">
        <v>500</v>
      </c>
      <c r="F8456">
        <v>0</v>
      </c>
      <c r="G8456">
        <v>0</v>
      </c>
      <c r="I8456">
        <f t="shared" si="265"/>
        <v>8455</v>
      </c>
      <c r="J8456">
        <f t="shared" si="264"/>
        <v>51</v>
      </c>
      <c r="K8456" t="b">
        <f>results[[#This Row],[Diesel]]&lt;&gt;0</f>
        <v>0</v>
      </c>
    </row>
    <row r="8457" spans="1:11" x14ac:dyDescent="0.3">
      <c r="A8457" s="1" t="s">
        <v>8462</v>
      </c>
      <c r="B8457">
        <v>1776</v>
      </c>
      <c r="C8457">
        <v>11170</v>
      </c>
      <c r="D8457">
        <v>19800</v>
      </c>
      <c r="E8457">
        <v>500</v>
      </c>
      <c r="F8457">
        <v>0</v>
      </c>
      <c r="G8457">
        <v>0</v>
      </c>
      <c r="I8457">
        <f t="shared" si="265"/>
        <v>8456</v>
      </c>
      <c r="J8457">
        <f t="shared" si="264"/>
        <v>51</v>
      </c>
      <c r="K8457" t="b">
        <f>results[[#This Row],[Diesel]]&lt;&gt;0</f>
        <v>0</v>
      </c>
    </row>
    <row r="8458" spans="1:11" x14ac:dyDescent="0.3">
      <c r="A8458" s="1" t="s">
        <v>8463</v>
      </c>
      <c r="B8458">
        <v>1013</v>
      </c>
      <c r="C8458">
        <v>11170</v>
      </c>
      <c r="D8458">
        <v>19800</v>
      </c>
      <c r="E8458">
        <v>500</v>
      </c>
      <c r="F8458">
        <v>0</v>
      </c>
      <c r="G8458">
        <v>0</v>
      </c>
      <c r="I8458">
        <f t="shared" si="265"/>
        <v>8457</v>
      </c>
      <c r="J8458">
        <f t="shared" si="264"/>
        <v>51</v>
      </c>
      <c r="K8458" t="b">
        <f>results[[#This Row],[Diesel]]&lt;&gt;0</f>
        <v>0</v>
      </c>
    </row>
    <row r="8459" spans="1:11" x14ac:dyDescent="0.3">
      <c r="A8459" s="1" t="s">
        <v>8464</v>
      </c>
      <c r="B8459">
        <v>0</v>
      </c>
      <c r="C8459">
        <v>11170</v>
      </c>
      <c r="D8459">
        <v>19147</v>
      </c>
      <c r="E8459">
        <v>500</v>
      </c>
      <c r="F8459">
        <v>0</v>
      </c>
      <c r="G8459">
        <v>0</v>
      </c>
      <c r="I8459">
        <f t="shared" si="265"/>
        <v>8458</v>
      </c>
      <c r="J8459">
        <f t="shared" si="264"/>
        <v>51</v>
      </c>
      <c r="K8459" t="b">
        <f>results[[#This Row],[Diesel]]&lt;&gt;0</f>
        <v>0</v>
      </c>
    </row>
    <row r="8460" spans="1:11" x14ac:dyDescent="0.3">
      <c r="A8460" s="1" t="s">
        <v>8465</v>
      </c>
      <c r="B8460">
        <v>0</v>
      </c>
      <c r="C8460">
        <v>11170</v>
      </c>
      <c r="D8460">
        <v>17036</v>
      </c>
      <c r="E8460">
        <v>500</v>
      </c>
      <c r="F8460">
        <v>0</v>
      </c>
      <c r="G8460">
        <v>0</v>
      </c>
      <c r="I8460">
        <f t="shared" si="265"/>
        <v>8459</v>
      </c>
      <c r="J8460">
        <f t="shared" si="264"/>
        <v>51</v>
      </c>
      <c r="K8460" t="b">
        <f>results[[#This Row],[Diesel]]&lt;&gt;0</f>
        <v>0</v>
      </c>
    </row>
    <row r="8461" spans="1:11" x14ac:dyDescent="0.3">
      <c r="A8461" s="1" t="s">
        <v>8466</v>
      </c>
      <c r="B8461">
        <v>0</v>
      </c>
      <c r="C8461">
        <v>11170</v>
      </c>
      <c r="D8461">
        <v>15266</v>
      </c>
      <c r="E8461">
        <v>500</v>
      </c>
      <c r="F8461">
        <v>0</v>
      </c>
      <c r="G8461">
        <v>0</v>
      </c>
      <c r="I8461">
        <f t="shared" si="265"/>
        <v>8460</v>
      </c>
      <c r="J8461">
        <f t="shared" si="264"/>
        <v>51</v>
      </c>
      <c r="K8461" t="b">
        <f>results[[#This Row],[Diesel]]&lt;&gt;0</f>
        <v>0</v>
      </c>
    </row>
    <row r="8462" spans="1:11" x14ac:dyDescent="0.3">
      <c r="A8462" s="1" t="s">
        <v>8467</v>
      </c>
      <c r="B8462">
        <v>0</v>
      </c>
      <c r="C8462">
        <v>11170</v>
      </c>
      <c r="D8462">
        <v>13488.25</v>
      </c>
      <c r="E8462">
        <v>500</v>
      </c>
      <c r="F8462">
        <v>0</v>
      </c>
      <c r="G8462">
        <v>0</v>
      </c>
      <c r="I8462">
        <f t="shared" si="265"/>
        <v>8461</v>
      </c>
      <c r="J8462">
        <f t="shared" si="264"/>
        <v>51</v>
      </c>
      <c r="K8462" t="b">
        <f>results[[#This Row],[Diesel]]&lt;&gt;0</f>
        <v>0</v>
      </c>
    </row>
    <row r="8463" spans="1:11" x14ac:dyDescent="0.3">
      <c r="A8463" s="1" t="s">
        <v>8468</v>
      </c>
      <c r="B8463">
        <v>0</v>
      </c>
      <c r="C8463">
        <v>11170</v>
      </c>
      <c r="D8463">
        <v>9879.65</v>
      </c>
      <c r="E8463">
        <v>500</v>
      </c>
      <c r="F8463">
        <v>0</v>
      </c>
      <c r="G8463">
        <v>0</v>
      </c>
      <c r="I8463">
        <f t="shared" si="265"/>
        <v>8462</v>
      </c>
      <c r="J8463">
        <f t="shared" si="264"/>
        <v>51</v>
      </c>
      <c r="K8463" t="b">
        <f>results[[#This Row],[Diesel]]&lt;&gt;0</f>
        <v>0</v>
      </c>
    </row>
    <row r="8464" spans="1:11" x14ac:dyDescent="0.3">
      <c r="A8464" s="1" t="s">
        <v>8469</v>
      </c>
      <c r="B8464">
        <v>0</v>
      </c>
      <c r="C8464">
        <v>11170</v>
      </c>
      <c r="D8464">
        <v>4692.3500000000004</v>
      </c>
      <c r="E8464">
        <v>500</v>
      </c>
      <c r="F8464">
        <v>0</v>
      </c>
      <c r="G8464">
        <v>0</v>
      </c>
      <c r="I8464">
        <f t="shared" si="265"/>
        <v>8463</v>
      </c>
      <c r="J8464">
        <f t="shared" si="264"/>
        <v>51</v>
      </c>
      <c r="K8464" t="b">
        <f>results[[#This Row],[Diesel]]&lt;&gt;0</f>
        <v>0</v>
      </c>
    </row>
    <row r="8465" spans="1:11" x14ac:dyDescent="0.3">
      <c r="A8465" s="1" t="s">
        <v>8470</v>
      </c>
      <c r="B8465">
        <v>0</v>
      </c>
      <c r="C8465">
        <v>11170</v>
      </c>
      <c r="D8465">
        <v>1675.1</v>
      </c>
      <c r="E8465">
        <v>500</v>
      </c>
      <c r="F8465">
        <v>0</v>
      </c>
      <c r="G8465">
        <v>0</v>
      </c>
      <c r="I8465">
        <f t="shared" si="265"/>
        <v>8464</v>
      </c>
      <c r="J8465">
        <f t="shared" si="264"/>
        <v>51</v>
      </c>
      <c r="K8465" t="b">
        <f>results[[#This Row],[Diesel]]&lt;&gt;0</f>
        <v>0</v>
      </c>
    </row>
    <row r="8466" spans="1:11" x14ac:dyDescent="0.3">
      <c r="A8466" s="1" t="s">
        <v>8471</v>
      </c>
      <c r="B8466">
        <v>0</v>
      </c>
      <c r="C8466">
        <v>11170</v>
      </c>
      <c r="D8466">
        <v>817.55</v>
      </c>
      <c r="E8466">
        <v>500</v>
      </c>
      <c r="F8466">
        <v>0</v>
      </c>
      <c r="G8466">
        <v>0</v>
      </c>
      <c r="I8466">
        <f t="shared" si="265"/>
        <v>8465</v>
      </c>
      <c r="J8466">
        <f t="shared" si="264"/>
        <v>51</v>
      </c>
      <c r="K8466" t="b">
        <f>results[[#This Row],[Diesel]]&lt;&gt;0</f>
        <v>0</v>
      </c>
    </row>
    <row r="8467" spans="1:11" x14ac:dyDescent="0.3">
      <c r="A8467" s="1" t="s">
        <v>8472</v>
      </c>
      <c r="B8467">
        <v>0</v>
      </c>
      <c r="C8467">
        <v>11170</v>
      </c>
      <c r="D8467">
        <v>2175.6</v>
      </c>
      <c r="E8467">
        <v>500</v>
      </c>
      <c r="F8467">
        <v>0</v>
      </c>
      <c r="G8467">
        <v>0</v>
      </c>
      <c r="I8467">
        <f t="shared" si="265"/>
        <v>8466</v>
      </c>
      <c r="J8467">
        <f t="shared" si="264"/>
        <v>51</v>
      </c>
      <c r="K8467" t="b">
        <f>results[[#This Row],[Diesel]]&lt;&gt;0</f>
        <v>0</v>
      </c>
    </row>
    <row r="8468" spans="1:11" x14ac:dyDescent="0.3">
      <c r="A8468" s="1" t="s">
        <v>8473</v>
      </c>
      <c r="B8468">
        <v>0</v>
      </c>
      <c r="C8468">
        <v>11170</v>
      </c>
      <c r="D8468">
        <v>3778.9</v>
      </c>
      <c r="E8468">
        <v>500</v>
      </c>
      <c r="F8468">
        <v>0</v>
      </c>
      <c r="G8468">
        <v>0</v>
      </c>
      <c r="I8468">
        <f t="shared" si="265"/>
        <v>8467</v>
      </c>
      <c r="J8468">
        <f t="shared" si="264"/>
        <v>51</v>
      </c>
      <c r="K8468" t="b">
        <f>results[[#This Row],[Diesel]]&lt;&gt;0</f>
        <v>0</v>
      </c>
    </row>
    <row r="8469" spans="1:11" x14ac:dyDescent="0.3">
      <c r="A8469" s="1" t="s">
        <v>8474</v>
      </c>
      <c r="B8469">
        <v>0</v>
      </c>
      <c r="C8469">
        <v>11170</v>
      </c>
      <c r="D8469">
        <v>5502.9</v>
      </c>
      <c r="E8469">
        <v>500</v>
      </c>
      <c r="F8469">
        <v>0</v>
      </c>
      <c r="G8469">
        <v>0</v>
      </c>
      <c r="I8469">
        <f t="shared" si="265"/>
        <v>8468</v>
      </c>
      <c r="J8469">
        <f t="shared" si="264"/>
        <v>51</v>
      </c>
      <c r="K8469" t="b">
        <f>results[[#This Row],[Diesel]]&lt;&gt;0</f>
        <v>0</v>
      </c>
    </row>
    <row r="8470" spans="1:11" x14ac:dyDescent="0.3">
      <c r="A8470" s="1" t="s">
        <v>8475</v>
      </c>
      <c r="B8470">
        <v>0</v>
      </c>
      <c r="C8470">
        <v>11170</v>
      </c>
      <c r="D8470">
        <v>8583.85</v>
      </c>
      <c r="E8470">
        <v>500</v>
      </c>
      <c r="F8470">
        <v>0</v>
      </c>
      <c r="G8470">
        <v>0</v>
      </c>
      <c r="I8470">
        <f t="shared" si="265"/>
        <v>8469</v>
      </c>
      <c r="J8470">
        <f t="shared" si="264"/>
        <v>51</v>
      </c>
      <c r="K8470" t="b">
        <f>results[[#This Row],[Diesel]]&lt;&gt;0</f>
        <v>0</v>
      </c>
    </row>
    <row r="8471" spans="1:11" x14ac:dyDescent="0.3">
      <c r="A8471" s="1" t="s">
        <v>8476</v>
      </c>
      <c r="B8471">
        <v>0</v>
      </c>
      <c r="C8471">
        <v>11170</v>
      </c>
      <c r="D8471">
        <v>12279.75</v>
      </c>
      <c r="E8471">
        <v>500</v>
      </c>
      <c r="F8471">
        <v>0</v>
      </c>
      <c r="G8471">
        <v>0</v>
      </c>
      <c r="I8471">
        <f t="shared" si="265"/>
        <v>8470</v>
      </c>
      <c r="J8471">
        <f t="shared" si="264"/>
        <v>51</v>
      </c>
      <c r="K8471" t="b">
        <f>results[[#This Row],[Diesel]]&lt;&gt;0</f>
        <v>0</v>
      </c>
    </row>
    <row r="8472" spans="1:11" x14ac:dyDescent="0.3">
      <c r="A8472" s="1" t="s">
        <v>8477</v>
      </c>
      <c r="B8472">
        <v>0</v>
      </c>
      <c r="C8472">
        <v>11170</v>
      </c>
      <c r="D8472">
        <v>13599</v>
      </c>
      <c r="E8472">
        <v>500</v>
      </c>
      <c r="F8472">
        <v>0</v>
      </c>
      <c r="G8472">
        <v>0</v>
      </c>
      <c r="I8472">
        <f t="shared" si="265"/>
        <v>8471</v>
      </c>
      <c r="J8472">
        <f t="shared" si="264"/>
        <v>51</v>
      </c>
      <c r="K8472" t="b">
        <f>results[[#This Row],[Diesel]]&lt;&gt;0</f>
        <v>0</v>
      </c>
    </row>
    <row r="8473" spans="1:11" x14ac:dyDescent="0.3">
      <c r="A8473" s="1" t="s">
        <v>8478</v>
      </c>
      <c r="B8473">
        <v>0</v>
      </c>
      <c r="C8473">
        <v>11170</v>
      </c>
      <c r="D8473">
        <v>11856</v>
      </c>
      <c r="E8473">
        <v>500</v>
      </c>
      <c r="F8473">
        <v>0</v>
      </c>
      <c r="G8473">
        <v>0</v>
      </c>
      <c r="I8473">
        <f t="shared" si="265"/>
        <v>8472</v>
      </c>
      <c r="J8473">
        <f t="shared" si="264"/>
        <v>51</v>
      </c>
      <c r="K8473" t="b">
        <f>results[[#This Row],[Diesel]]&lt;&gt;0</f>
        <v>0</v>
      </c>
    </row>
    <row r="8474" spans="1:11" x14ac:dyDescent="0.3">
      <c r="A8474" s="1" t="s">
        <v>8479</v>
      </c>
      <c r="B8474">
        <v>0</v>
      </c>
      <c r="C8474">
        <v>11170</v>
      </c>
      <c r="D8474">
        <v>11114</v>
      </c>
      <c r="E8474">
        <v>500</v>
      </c>
      <c r="F8474">
        <v>0</v>
      </c>
      <c r="G8474">
        <v>0</v>
      </c>
      <c r="I8474">
        <f t="shared" si="265"/>
        <v>8473</v>
      </c>
      <c r="J8474">
        <f t="shared" si="264"/>
        <v>51</v>
      </c>
      <c r="K8474" t="b">
        <f>results[[#This Row],[Diesel]]&lt;&gt;0</f>
        <v>0</v>
      </c>
    </row>
    <row r="8475" spans="1:11" x14ac:dyDescent="0.3">
      <c r="A8475" s="1" t="s">
        <v>8480</v>
      </c>
      <c r="B8475">
        <v>0</v>
      </c>
      <c r="C8475">
        <v>11170</v>
      </c>
      <c r="D8475">
        <v>10565</v>
      </c>
      <c r="E8475">
        <v>500</v>
      </c>
      <c r="F8475">
        <v>0</v>
      </c>
      <c r="G8475">
        <v>0</v>
      </c>
      <c r="I8475">
        <f t="shared" si="265"/>
        <v>8474</v>
      </c>
      <c r="J8475">
        <f t="shared" si="264"/>
        <v>51</v>
      </c>
      <c r="K8475" t="b">
        <f>results[[#This Row],[Diesel]]&lt;&gt;0</f>
        <v>0</v>
      </c>
    </row>
    <row r="8476" spans="1:11" x14ac:dyDescent="0.3">
      <c r="A8476" s="1" t="s">
        <v>8481</v>
      </c>
      <c r="B8476">
        <v>0</v>
      </c>
      <c r="C8476">
        <v>11170</v>
      </c>
      <c r="D8476">
        <v>10265</v>
      </c>
      <c r="E8476">
        <v>500</v>
      </c>
      <c r="F8476">
        <v>0</v>
      </c>
      <c r="G8476">
        <v>0</v>
      </c>
      <c r="I8476">
        <f t="shared" si="265"/>
        <v>8475</v>
      </c>
      <c r="J8476">
        <f t="shared" si="264"/>
        <v>51</v>
      </c>
      <c r="K8476" t="b">
        <f>results[[#This Row],[Diesel]]&lt;&gt;0</f>
        <v>0</v>
      </c>
    </row>
    <row r="8477" spans="1:11" x14ac:dyDescent="0.3">
      <c r="A8477" s="1" t="s">
        <v>8482</v>
      </c>
      <c r="B8477">
        <v>0</v>
      </c>
      <c r="C8477">
        <v>11170</v>
      </c>
      <c r="D8477">
        <v>10362</v>
      </c>
      <c r="E8477">
        <v>500</v>
      </c>
      <c r="F8477">
        <v>0</v>
      </c>
      <c r="G8477">
        <v>0</v>
      </c>
      <c r="I8477">
        <f t="shared" si="265"/>
        <v>8476</v>
      </c>
      <c r="J8477">
        <f t="shared" si="264"/>
        <v>51</v>
      </c>
      <c r="K8477" t="b">
        <f>results[[#This Row],[Diesel]]&lt;&gt;0</f>
        <v>0</v>
      </c>
    </row>
    <row r="8478" spans="1:11" x14ac:dyDescent="0.3">
      <c r="A8478" s="1" t="s">
        <v>8483</v>
      </c>
      <c r="B8478">
        <v>0</v>
      </c>
      <c r="C8478">
        <v>11170</v>
      </c>
      <c r="D8478">
        <v>10894</v>
      </c>
      <c r="E8478">
        <v>500</v>
      </c>
      <c r="F8478">
        <v>0</v>
      </c>
      <c r="G8478">
        <v>0</v>
      </c>
      <c r="I8478">
        <f t="shared" si="265"/>
        <v>8477</v>
      </c>
      <c r="J8478">
        <f t="shared" si="264"/>
        <v>51</v>
      </c>
      <c r="K8478" t="b">
        <f>results[[#This Row],[Diesel]]&lt;&gt;0</f>
        <v>0</v>
      </c>
    </row>
    <row r="8479" spans="1:11" x14ac:dyDescent="0.3">
      <c r="A8479" s="1" t="s">
        <v>8484</v>
      </c>
      <c r="B8479">
        <v>0</v>
      </c>
      <c r="C8479">
        <v>11170</v>
      </c>
      <c r="D8479">
        <v>12277</v>
      </c>
      <c r="E8479">
        <v>500</v>
      </c>
      <c r="F8479">
        <v>0</v>
      </c>
      <c r="G8479">
        <v>0</v>
      </c>
      <c r="I8479">
        <f t="shared" si="265"/>
        <v>8478</v>
      </c>
      <c r="J8479">
        <f t="shared" si="264"/>
        <v>51</v>
      </c>
      <c r="K8479" t="b">
        <f>results[[#This Row],[Diesel]]&lt;&gt;0</f>
        <v>0</v>
      </c>
    </row>
    <row r="8480" spans="1:11" x14ac:dyDescent="0.3">
      <c r="A8480" s="1" t="s">
        <v>8485</v>
      </c>
      <c r="B8480">
        <v>0</v>
      </c>
      <c r="C8480">
        <v>11170</v>
      </c>
      <c r="D8480">
        <v>14569</v>
      </c>
      <c r="E8480">
        <v>500</v>
      </c>
      <c r="F8480">
        <v>0</v>
      </c>
      <c r="G8480">
        <v>0</v>
      </c>
      <c r="I8480">
        <f t="shared" si="265"/>
        <v>8479</v>
      </c>
      <c r="J8480">
        <f t="shared" si="264"/>
        <v>51</v>
      </c>
      <c r="K8480" t="b">
        <f>results[[#This Row],[Diesel]]&lt;&gt;0</f>
        <v>0</v>
      </c>
    </row>
    <row r="8481" spans="1:11" x14ac:dyDescent="0.3">
      <c r="A8481" s="1" t="s">
        <v>8486</v>
      </c>
      <c r="B8481">
        <v>0</v>
      </c>
      <c r="C8481">
        <v>11170</v>
      </c>
      <c r="D8481">
        <v>15576</v>
      </c>
      <c r="E8481">
        <v>500</v>
      </c>
      <c r="F8481">
        <v>0</v>
      </c>
      <c r="G8481">
        <v>0</v>
      </c>
      <c r="I8481">
        <f t="shared" si="265"/>
        <v>8480</v>
      </c>
      <c r="J8481">
        <f t="shared" si="264"/>
        <v>51</v>
      </c>
      <c r="K8481" t="b">
        <f>results[[#This Row],[Diesel]]&lt;&gt;0</f>
        <v>0</v>
      </c>
    </row>
    <row r="8482" spans="1:11" x14ac:dyDescent="0.3">
      <c r="A8482" s="1" t="s">
        <v>8487</v>
      </c>
      <c r="B8482">
        <v>0</v>
      </c>
      <c r="C8482">
        <v>11170</v>
      </c>
      <c r="D8482">
        <v>15390</v>
      </c>
      <c r="E8482">
        <v>500</v>
      </c>
      <c r="F8482">
        <v>0</v>
      </c>
      <c r="G8482">
        <v>0</v>
      </c>
      <c r="I8482">
        <f t="shared" si="265"/>
        <v>8481</v>
      </c>
      <c r="J8482">
        <f t="shared" si="264"/>
        <v>51</v>
      </c>
      <c r="K8482" t="b">
        <f>results[[#This Row],[Diesel]]&lt;&gt;0</f>
        <v>0</v>
      </c>
    </row>
    <row r="8483" spans="1:11" x14ac:dyDescent="0.3">
      <c r="A8483" s="1" t="s">
        <v>8488</v>
      </c>
      <c r="B8483">
        <v>0</v>
      </c>
      <c r="C8483">
        <v>11170</v>
      </c>
      <c r="D8483">
        <v>15334</v>
      </c>
      <c r="E8483">
        <v>500</v>
      </c>
      <c r="F8483">
        <v>0</v>
      </c>
      <c r="G8483">
        <v>0</v>
      </c>
      <c r="I8483">
        <f t="shared" si="265"/>
        <v>8482</v>
      </c>
      <c r="J8483">
        <f t="shared" si="264"/>
        <v>51</v>
      </c>
      <c r="K8483" t="b">
        <f>results[[#This Row],[Diesel]]&lt;&gt;0</f>
        <v>0</v>
      </c>
    </row>
    <row r="8484" spans="1:11" x14ac:dyDescent="0.3">
      <c r="A8484" s="1" t="s">
        <v>8489</v>
      </c>
      <c r="B8484">
        <v>0</v>
      </c>
      <c r="C8484">
        <v>11170</v>
      </c>
      <c r="D8484">
        <v>15283</v>
      </c>
      <c r="E8484">
        <v>500</v>
      </c>
      <c r="F8484">
        <v>0</v>
      </c>
      <c r="G8484">
        <v>0</v>
      </c>
      <c r="I8484">
        <f t="shared" si="265"/>
        <v>8483</v>
      </c>
      <c r="J8484">
        <f t="shared" si="264"/>
        <v>51</v>
      </c>
      <c r="K8484" t="b">
        <f>results[[#This Row],[Diesel]]&lt;&gt;0</f>
        <v>0</v>
      </c>
    </row>
    <row r="8485" spans="1:11" x14ac:dyDescent="0.3">
      <c r="A8485" s="1" t="s">
        <v>8490</v>
      </c>
      <c r="B8485">
        <v>0</v>
      </c>
      <c r="C8485">
        <v>11170</v>
      </c>
      <c r="D8485">
        <v>14859</v>
      </c>
      <c r="E8485">
        <v>500</v>
      </c>
      <c r="F8485">
        <v>0</v>
      </c>
      <c r="G8485">
        <v>0</v>
      </c>
      <c r="I8485">
        <f t="shared" si="265"/>
        <v>8484</v>
      </c>
      <c r="J8485">
        <f t="shared" si="264"/>
        <v>51</v>
      </c>
      <c r="K8485" t="b">
        <f>results[[#This Row],[Diesel]]&lt;&gt;0</f>
        <v>0</v>
      </c>
    </row>
    <row r="8486" spans="1:11" x14ac:dyDescent="0.3">
      <c r="A8486" s="1" t="s">
        <v>8491</v>
      </c>
      <c r="B8486">
        <v>0</v>
      </c>
      <c r="C8486">
        <v>11170</v>
      </c>
      <c r="D8486">
        <v>14430</v>
      </c>
      <c r="E8486">
        <v>500</v>
      </c>
      <c r="F8486">
        <v>0</v>
      </c>
      <c r="G8486">
        <v>0</v>
      </c>
      <c r="I8486">
        <f t="shared" si="265"/>
        <v>8485</v>
      </c>
      <c r="J8486">
        <f t="shared" si="264"/>
        <v>51</v>
      </c>
      <c r="K8486" t="b">
        <f>results[[#This Row],[Diesel]]&lt;&gt;0</f>
        <v>0</v>
      </c>
    </row>
    <row r="8487" spans="1:11" x14ac:dyDescent="0.3">
      <c r="A8487" s="1" t="s">
        <v>8492</v>
      </c>
      <c r="B8487">
        <v>0</v>
      </c>
      <c r="C8487">
        <v>11170</v>
      </c>
      <c r="D8487">
        <v>13762.9</v>
      </c>
      <c r="E8487">
        <v>500</v>
      </c>
      <c r="F8487">
        <v>0</v>
      </c>
      <c r="G8487">
        <v>0</v>
      </c>
      <c r="I8487">
        <f t="shared" si="265"/>
        <v>8486</v>
      </c>
      <c r="J8487">
        <f t="shared" si="264"/>
        <v>51</v>
      </c>
      <c r="K8487" t="b">
        <f>results[[#This Row],[Diesel]]&lt;&gt;0</f>
        <v>0</v>
      </c>
    </row>
    <row r="8488" spans="1:11" x14ac:dyDescent="0.3">
      <c r="A8488" s="1" t="s">
        <v>8493</v>
      </c>
      <c r="B8488">
        <v>0</v>
      </c>
      <c r="C8488">
        <v>11170</v>
      </c>
      <c r="D8488">
        <v>12702.65</v>
      </c>
      <c r="E8488">
        <v>500</v>
      </c>
      <c r="F8488">
        <v>0</v>
      </c>
      <c r="G8488">
        <v>0</v>
      </c>
      <c r="I8488">
        <f t="shared" si="265"/>
        <v>8487</v>
      </c>
      <c r="J8488">
        <f t="shared" si="264"/>
        <v>51</v>
      </c>
      <c r="K8488" t="b">
        <f>results[[#This Row],[Diesel]]&lt;&gt;0</f>
        <v>0</v>
      </c>
    </row>
    <row r="8489" spans="1:11" x14ac:dyDescent="0.3">
      <c r="A8489" s="1" t="s">
        <v>8494</v>
      </c>
      <c r="B8489">
        <v>0</v>
      </c>
      <c r="C8489">
        <v>11170</v>
      </c>
      <c r="D8489">
        <v>11308.3</v>
      </c>
      <c r="E8489">
        <v>500</v>
      </c>
      <c r="F8489">
        <v>0</v>
      </c>
      <c r="G8489">
        <v>0</v>
      </c>
      <c r="I8489">
        <f t="shared" si="265"/>
        <v>8488</v>
      </c>
      <c r="J8489">
        <f t="shared" si="264"/>
        <v>51</v>
      </c>
      <c r="K8489" t="b">
        <f>results[[#This Row],[Diesel]]&lt;&gt;0</f>
        <v>0</v>
      </c>
    </row>
    <row r="8490" spans="1:11" x14ac:dyDescent="0.3">
      <c r="A8490" s="1" t="s">
        <v>8495</v>
      </c>
      <c r="B8490">
        <v>0</v>
      </c>
      <c r="C8490">
        <v>11170</v>
      </c>
      <c r="D8490">
        <v>10897.35</v>
      </c>
      <c r="E8490">
        <v>500</v>
      </c>
      <c r="F8490">
        <v>0</v>
      </c>
      <c r="G8490">
        <v>0</v>
      </c>
      <c r="I8490">
        <f t="shared" si="265"/>
        <v>8489</v>
      </c>
      <c r="J8490">
        <f t="shared" si="264"/>
        <v>51</v>
      </c>
      <c r="K8490" t="b">
        <f>results[[#This Row],[Diesel]]&lt;&gt;0</f>
        <v>0</v>
      </c>
    </row>
    <row r="8491" spans="1:11" x14ac:dyDescent="0.3">
      <c r="A8491" s="1" t="s">
        <v>8496</v>
      </c>
      <c r="B8491">
        <v>0</v>
      </c>
      <c r="C8491">
        <v>11170</v>
      </c>
      <c r="D8491">
        <v>10698.1</v>
      </c>
      <c r="E8491">
        <v>500</v>
      </c>
      <c r="F8491">
        <v>0</v>
      </c>
      <c r="G8491">
        <v>0</v>
      </c>
      <c r="I8491">
        <f t="shared" si="265"/>
        <v>8490</v>
      </c>
      <c r="J8491">
        <f t="shared" si="264"/>
        <v>51</v>
      </c>
      <c r="K8491" t="b">
        <f>results[[#This Row],[Diesel]]&lt;&gt;0</f>
        <v>0</v>
      </c>
    </row>
    <row r="8492" spans="1:11" x14ac:dyDescent="0.3">
      <c r="A8492" s="1" t="s">
        <v>8497</v>
      </c>
      <c r="B8492">
        <v>0</v>
      </c>
      <c r="C8492">
        <v>11170</v>
      </c>
      <c r="D8492">
        <v>10303.4</v>
      </c>
      <c r="E8492">
        <v>500</v>
      </c>
      <c r="F8492">
        <v>0</v>
      </c>
      <c r="G8492">
        <v>0</v>
      </c>
      <c r="I8492">
        <f t="shared" si="265"/>
        <v>8491</v>
      </c>
      <c r="J8492">
        <f t="shared" si="264"/>
        <v>51</v>
      </c>
      <c r="K8492" t="b">
        <f>results[[#This Row],[Diesel]]&lt;&gt;0</f>
        <v>0</v>
      </c>
    </row>
    <row r="8493" spans="1:11" x14ac:dyDescent="0.3">
      <c r="A8493" s="1" t="s">
        <v>8498</v>
      </c>
      <c r="B8493">
        <v>0</v>
      </c>
      <c r="C8493">
        <v>11170</v>
      </c>
      <c r="D8493">
        <v>10970.65</v>
      </c>
      <c r="E8493">
        <v>500</v>
      </c>
      <c r="F8493">
        <v>0</v>
      </c>
      <c r="G8493">
        <v>0</v>
      </c>
      <c r="I8493">
        <f t="shared" si="265"/>
        <v>8492</v>
      </c>
      <c r="J8493">
        <f t="shared" si="264"/>
        <v>51</v>
      </c>
      <c r="K8493" t="b">
        <f>results[[#This Row],[Diesel]]&lt;&gt;0</f>
        <v>0</v>
      </c>
    </row>
    <row r="8494" spans="1:11" x14ac:dyDescent="0.3">
      <c r="A8494" s="1" t="s">
        <v>8499</v>
      </c>
      <c r="B8494">
        <v>0</v>
      </c>
      <c r="C8494">
        <v>11170</v>
      </c>
      <c r="D8494">
        <v>11717.65</v>
      </c>
      <c r="E8494">
        <v>500</v>
      </c>
      <c r="F8494">
        <v>0</v>
      </c>
      <c r="G8494">
        <v>0</v>
      </c>
      <c r="I8494">
        <f t="shared" si="265"/>
        <v>8493</v>
      </c>
      <c r="J8494">
        <f t="shared" si="264"/>
        <v>51</v>
      </c>
      <c r="K8494" t="b">
        <f>results[[#This Row],[Diesel]]&lt;&gt;0</f>
        <v>0</v>
      </c>
    </row>
    <row r="8495" spans="1:11" x14ac:dyDescent="0.3">
      <c r="A8495" s="1" t="s">
        <v>8500</v>
      </c>
      <c r="B8495">
        <v>0</v>
      </c>
      <c r="C8495">
        <v>11170</v>
      </c>
      <c r="D8495">
        <v>12297.85</v>
      </c>
      <c r="E8495">
        <v>500</v>
      </c>
      <c r="F8495">
        <v>0</v>
      </c>
      <c r="G8495">
        <v>0</v>
      </c>
      <c r="I8495">
        <f t="shared" si="265"/>
        <v>8494</v>
      </c>
      <c r="J8495">
        <f t="shared" si="264"/>
        <v>51</v>
      </c>
      <c r="K8495" t="b">
        <f>results[[#This Row],[Diesel]]&lt;&gt;0</f>
        <v>0</v>
      </c>
    </row>
    <row r="8496" spans="1:11" x14ac:dyDescent="0.3">
      <c r="A8496" s="1" t="s">
        <v>8501</v>
      </c>
      <c r="B8496">
        <v>0</v>
      </c>
      <c r="C8496">
        <v>11170</v>
      </c>
      <c r="D8496">
        <v>11354</v>
      </c>
      <c r="E8496">
        <v>500</v>
      </c>
      <c r="F8496">
        <v>0</v>
      </c>
      <c r="G8496">
        <v>0</v>
      </c>
      <c r="I8496">
        <f t="shared" si="265"/>
        <v>8495</v>
      </c>
      <c r="J8496">
        <f t="shared" si="264"/>
        <v>51</v>
      </c>
      <c r="K8496" t="b">
        <f>results[[#This Row],[Diesel]]&lt;&gt;0</f>
        <v>0</v>
      </c>
    </row>
    <row r="8497" spans="1:11" x14ac:dyDescent="0.3">
      <c r="A8497" s="1" t="s">
        <v>8502</v>
      </c>
      <c r="B8497">
        <v>0</v>
      </c>
      <c r="C8497">
        <v>11170</v>
      </c>
      <c r="D8497">
        <v>9829</v>
      </c>
      <c r="E8497">
        <v>500</v>
      </c>
      <c r="F8497">
        <v>0</v>
      </c>
      <c r="G8497">
        <v>0</v>
      </c>
      <c r="I8497">
        <f t="shared" si="265"/>
        <v>8496</v>
      </c>
      <c r="J8497">
        <f t="shared" si="264"/>
        <v>51</v>
      </c>
      <c r="K8497" t="b">
        <f>results[[#This Row],[Diesel]]&lt;&gt;0</f>
        <v>0</v>
      </c>
    </row>
    <row r="8498" spans="1:11" x14ac:dyDescent="0.3">
      <c r="A8498" s="1" t="s">
        <v>8503</v>
      </c>
      <c r="B8498">
        <v>0</v>
      </c>
      <c r="C8498">
        <v>11170</v>
      </c>
      <c r="D8498">
        <v>8483</v>
      </c>
      <c r="E8498">
        <v>500</v>
      </c>
      <c r="F8498">
        <v>0</v>
      </c>
      <c r="G8498">
        <v>0</v>
      </c>
      <c r="I8498">
        <f t="shared" si="265"/>
        <v>8497</v>
      </c>
      <c r="J8498">
        <f t="shared" si="264"/>
        <v>51</v>
      </c>
      <c r="K8498" t="b">
        <f>results[[#This Row],[Diesel]]&lt;&gt;0</f>
        <v>0</v>
      </c>
    </row>
    <row r="8499" spans="1:11" x14ac:dyDescent="0.3">
      <c r="A8499" s="1" t="s">
        <v>8504</v>
      </c>
      <c r="B8499">
        <v>0</v>
      </c>
      <c r="C8499">
        <v>11170</v>
      </c>
      <c r="D8499">
        <v>7675</v>
      </c>
      <c r="E8499">
        <v>500</v>
      </c>
      <c r="F8499">
        <v>0</v>
      </c>
      <c r="G8499">
        <v>0</v>
      </c>
      <c r="I8499">
        <f t="shared" si="265"/>
        <v>8498</v>
      </c>
      <c r="J8499">
        <f t="shared" si="264"/>
        <v>51</v>
      </c>
      <c r="K8499" t="b">
        <f>results[[#This Row],[Diesel]]&lt;&gt;0</f>
        <v>0</v>
      </c>
    </row>
    <row r="8500" spans="1:11" x14ac:dyDescent="0.3">
      <c r="A8500" s="1" t="s">
        <v>8505</v>
      </c>
      <c r="B8500">
        <v>0</v>
      </c>
      <c r="C8500">
        <v>11170</v>
      </c>
      <c r="D8500">
        <v>7298</v>
      </c>
      <c r="E8500">
        <v>500</v>
      </c>
      <c r="F8500">
        <v>0</v>
      </c>
      <c r="G8500">
        <v>0</v>
      </c>
      <c r="I8500">
        <f t="shared" si="265"/>
        <v>8499</v>
      </c>
      <c r="J8500">
        <f t="shared" si="264"/>
        <v>51</v>
      </c>
      <c r="K8500" t="b">
        <f>results[[#This Row],[Diesel]]&lt;&gt;0</f>
        <v>0</v>
      </c>
    </row>
    <row r="8501" spans="1:11" x14ac:dyDescent="0.3">
      <c r="A8501" s="1" t="s">
        <v>8506</v>
      </c>
      <c r="B8501">
        <v>0</v>
      </c>
      <c r="C8501">
        <v>11170</v>
      </c>
      <c r="D8501">
        <v>7256</v>
      </c>
      <c r="E8501">
        <v>500</v>
      </c>
      <c r="F8501">
        <v>0</v>
      </c>
      <c r="G8501">
        <v>0</v>
      </c>
      <c r="I8501">
        <f t="shared" si="265"/>
        <v>8500</v>
      </c>
      <c r="J8501">
        <f t="shared" si="264"/>
        <v>51</v>
      </c>
      <c r="K8501" t="b">
        <f>results[[#This Row],[Diesel]]&lt;&gt;0</f>
        <v>0</v>
      </c>
    </row>
    <row r="8502" spans="1:11" x14ac:dyDescent="0.3">
      <c r="A8502" s="1" t="s">
        <v>8507</v>
      </c>
      <c r="B8502">
        <v>0</v>
      </c>
      <c r="C8502">
        <v>11170</v>
      </c>
      <c r="D8502">
        <v>7532</v>
      </c>
      <c r="E8502">
        <v>500</v>
      </c>
      <c r="F8502">
        <v>0</v>
      </c>
      <c r="G8502">
        <v>0</v>
      </c>
      <c r="I8502">
        <f t="shared" si="265"/>
        <v>8501</v>
      </c>
      <c r="J8502">
        <f t="shared" si="264"/>
        <v>51</v>
      </c>
      <c r="K8502" t="b">
        <f>results[[#This Row],[Diesel]]&lt;&gt;0</f>
        <v>0</v>
      </c>
    </row>
    <row r="8503" spans="1:11" x14ac:dyDescent="0.3">
      <c r="A8503" s="1" t="s">
        <v>8508</v>
      </c>
      <c r="B8503">
        <v>0</v>
      </c>
      <c r="C8503">
        <v>11170</v>
      </c>
      <c r="D8503">
        <v>8770</v>
      </c>
      <c r="E8503">
        <v>500</v>
      </c>
      <c r="F8503">
        <v>0</v>
      </c>
      <c r="G8503">
        <v>0</v>
      </c>
      <c r="I8503">
        <f t="shared" si="265"/>
        <v>8502</v>
      </c>
      <c r="J8503">
        <f t="shared" si="264"/>
        <v>51</v>
      </c>
      <c r="K8503" t="b">
        <f>results[[#This Row],[Diesel]]&lt;&gt;0</f>
        <v>0</v>
      </c>
    </row>
    <row r="8504" spans="1:11" x14ac:dyDescent="0.3">
      <c r="A8504" s="1" t="s">
        <v>8509</v>
      </c>
      <c r="B8504">
        <v>0</v>
      </c>
      <c r="C8504">
        <v>11170</v>
      </c>
      <c r="D8504">
        <v>10701</v>
      </c>
      <c r="E8504">
        <v>500</v>
      </c>
      <c r="F8504">
        <v>0</v>
      </c>
      <c r="G8504">
        <v>0</v>
      </c>
      <c r="I8504">
        <f t="shared" si="265"/>
        <v>8503</v>
      </c>
      <c r="J8504">
        <f t="shared" si="264"/>
        <v>51</v>
      </c>
      <c r="K8504" t="b">
        <f>results[[#This Row],[Diesel]]&lt;&gt;0</f>
        <v>0</v>
      </c>
    </row>
    <row r="8505" spans="1:11" x14ac:dyDescent="0.3">
      <c r="A8505" s="1" t="s">
        <v>8510</v>
      </c>
      <c r="B8505">
        <v>0</v>
      </c>
      <c r="C8505">
        <v>11170</v>
      </c>
      <c r="D8505">
        <v>11776</v>
      </c>
      <c r="E8505">
        <v>500</v>
      </c>
      <c r="F8505">
        <v>0</v>
      </c>
      <c r="G8505">
        <v>0</v>
      </c>
      <c r="I8505">
        <f t="shared" si="265"/>
        <v>8504</v>
      </c>
      <c r="J8505">
        <f t="shared" si="264"/>
        <v>51</v>
      </c>
      <c r="K8505" t="b">
        <f>results[[#This Row],[Diesel]]&lt;&gt;0</f>
        <v>0</v>
      </c>
    </row>
    <row r="8506" spans="1:11" x14ac:dyDescent="0.3">
      <c r="A8506" s="1" t="s">
        <v>8511</v>
      </c>
      <c r="B8506">
        <v>0</v>
      </c>
      <c r="C8506">
        <v>11170</v>
      </c>
      <c r="D8506">
        <v>12010</v>
      </c>
      <c r="E8506">
        <v>500</v>
      </c>
      <c r="F8506">
        <v>0</v>
      </c>
      <c r="G8506">
        <v>0</v>
      </c>
      <c r="I8506">
        <f t="shared" si="265"/>
        <v>8505</v>
      </c>
      <c r="J8506">
        <f t="shared" si="264"/>
        <v>51</v>
      </c>
      <c r="K8506" t="b">
        <f>results[[#This Row],[Diesel]]&lt;&gt;0</f>
        <v>0</v>
      </c>
    </row>
    <row r="8507" spans="1:11" x14ac:dyDescent="0.3">
      <c r="A8507" s="1" t="s">
        <v>8512</v>
      </c>
      <c r="B8507">
        <v>0</v>
      </c>
      <c r="C8507">
        <v>11170</v>
      </c>
      <c r="D8507">
        <v>12194</v>
      </c>
      <c r="E8507">
        <v>500</v>
      </c>
      <c r="F8507">
        <v>0</v>
      </c>
      <c r="G8507">
        <v>0</v>
      </c>
      <c r="I8507">
        <f t="shared" si="265"/>
        <v>8506</v>
      </c>
      <c r="J8507">
        <f t="shared" si="264"/>
        <v>51</v>
      </c>
      <c r="K8507" t="b">
        <f>results[[#This Row],[Diesel]]&lt;&gt;0</f>
        <v>0</v>
      </c>
    </row>
    <row r="8508" spans="1:11" x14ac:dyDescent="0.3">
      <c r="A8508" s="1" t="s">
        <v>8513</v>
      </c>
      <c r="B8508">
        <v>0</v>
      </c>
      <c r="C8508">
        <v>11170</v>
      </c>
      <c r="D8508">
        <v>12218</v>
      </c>
      <c r="E8508">
        <v>500</v>
      </c>
      <c r="F8508">
        <v>0</v>
      </c>
      <c r="G8508">
        <v>0</v>
      </c>
      <c r="I8508">
        <f t="shared" si="265"/>
        <v>8507</v>
      </c>
      <c r="J8508">
        <f t="shared" si="264"/>
        <v>51</v>
      </c>
      <c r="K8508" t="b">
        <f>results[[#This Row],[Diesel]]&lt;&gt;0</f>
        <v>0</v>
      </c>
    </row>
    <row r="8509" spans="1:11" x14ac:dyDescent="0.3">
      <c r="A8509" s="1" t="s">
        <v>8514</v>
      </c>
      <c r="B8509">
        <v>0</v>
      </c>
      <c r="C8509">
        <v>11170</v>
      </c>
      <c r="D8509">
        <v>11957</v>
      </c>
      <c r="E8509">
        <v>500</v>
      </c>
      <c r="F8509">
        <v>0</v>
      </c>
      <c r="G8509">
        <v>0</v>
      </c>
      <c r="I8509">
        <f t="shared" si="265"/>
        <v>8508</v>
      </c>
      <c r="J8509">
        <f t="shared" si="264"/>
        <v>51</v>
      </c>
      <c r="K8509" t="b">
        <f>results[[#This Row],[Diesel]]&lt;&gt;0</f>
        <v>0</v>
      </c>
    </row>
    <row r="8510" spans="1:11" x14ac:dyDescent="0.3">
      <c r="A8510" s="1" t="s">
        <v>8515</v>
      </c>
      <c r="B8510">
        <v>0</v>
      </c>
      <c r="C8510">
        <v>11170</v>
      </c>
      <c r="D8510">
        <v>11706</v>
      </c>
      <c r="E8510">
        <v>500</v>
      </c>
      <c r="F8510">
        <v>0</v>
      </c>
      <c r="G8510">
        <v>0</v>
      </c>
      <c r="I8510">
        <f t="shared" si="265"/>
        <v>8509</v>
      </c>
      <c r="J8510">
        <f t="shared" si="264"/>
        <v>51</v>
      </c>
      <c r="K8510" t="b">
        <f>results[[#This Row],[Diesel]]&lt;&gt;0</f>
        <v>0</v>
      </c>
    </row>
    <row r="8511" spans="1:11" x14ac:dyDescent="0.3">
      <c r="A8511" s="1" t="s">
        <v>8516</v>
      </c>
      <c r="B8511">
        <v>0</v>
      </c>
      <c r="C8511">
        <v>11170</v>
      </c>
      <c r="D8511">
        <v>10716.6</v>
      </c>
      <c r="E8511">
        <v>500</v>
      </c>
      <c r="F8511">
        <v>0</v>
      </c>
      <c r="G8511">
        <v>0</v>
      </c>
      <c r="I8511">
        <f t="shared" si="265"/>
        <v>8510</v>
      </c>
      <c r="J8511">
        <f t="shared" si="264"/>
        <v>51</v>
      </c>
      <c r="K8511" t="b">
        <f>results[[#This Row],[Diesel]]&lt;&gt;0</f>
        <v>0</v>
      </c>
    </row>
    <row r="8512" spans="1:11" x14ac:dyDescent="0.3">
      <c r="A8512" s="1" t="s">
        <v>8517</v>
      </c>
      <c r="B8512">
        <v>0</v>
      </c>
      <c r="C8512">
        <v>11170</v>
      </c>
      <c r="D8512">
        <v>9487.65</v>
      </c>
      <c r="E8512">
        <v>500</v>
      </c>
      <c r="F8512">
        <v>0</v>
      </c>
      <c r="G8512">
        <v>0</v>
      </c>
      <c r="I8512">
        <f t="shared" si="265"/>
        <v>8511</v>
      </c>
      <c r="J8512">
        <f t="shared" si="264"/>
        <v>51</v>
      </c>
      <c r="K8512" t="b">
        <f>results[[#This Row],[Diesel]]&lt;&gt;0</f>
        <v>0</v>
      </c>
    </row>
    <row r="8513" spans="1:11" x14ac:dyDescent="0.3">
      <c r="A8513" s="1" t="s">
        <v>8518</v>
      </c>
      <c r="B8513">
        <v>0</v>
      </c>
      <c r="C8513">
        <v>11170</v>
      </c>
      <c r="D8513">
        <v>8253.65</v>
      </c>
      <c r="E8513">
        <v>500</v>
      </c>
      <c r="F8513">
        <v>0</v>
      </c>
      <c r="G8513">
        <v>0</v>
      </c>
      <c r="I8513">
        <f t="shared" si="265"/>
        <v>8512</v>
      </c>
      <c r="J8513">
        <f t="shared" si="264"/>
        <v>51</v>
      </c>
      <c r="K8513" t="b">
        <f>results[[#This Row],[Diesel]]&lt;&gt;0</f>
        <v>0</v>
      </c>
    </row>
    <row r="8514" spans="1:11" x14ac:dyDescent="0.3">
      <c r="A8514" s="1" t="s">
        <v>8519</v>
      </c>
      <c r="B8514">
        <v>0</v>
      </c>
      <c r="C8514">
        <v>11170</v>
      </c>
      <c r="D8514">
        <v>8790.65</v>
      </c>
      <c r="E8514">
        <v>500</v>
      </c>
      <c r="F8514">
        <v>0</v>
      </c>
      <c r="G8514">
        <v>0</v>
      </c>
      <c r="I8514">
        <f t="shared" si="265"/>
        <v>8513</v>
      </c>
      <c r="J8514">
        <f t="shared" si="264"/>
        <v>51</v>
      </c>
      <c r="K8514" t="b">
        <f>results[[#This Row],[Diesel]]&lt;&gt;0</f>
        <v>0</v>
      </c>
    </row>
    <row r="8515" spans="1:11" x14ac:dyDescent="0.3">
      <c r="A8515" s="1" t="s">
        <v>8520</v>
      </c>
      <c r="B8515">
        <v>0</v>
      </c>
      <c r="C8515">
        <v>11170</v>
      </c>
      <c r="D8515">
        <v>11073.95</v>
      </c>
      <c r="E8515">
        <v>500</v>
      </c>
      <c r="F8515">
        <v>0</v>
      </c>
      <c r="G8515">
        <v>0</v>
      </c>
      <c r="I8515">
        <f t="shared" si="265"/>
        <v>8514</v>
      </c>
      <c r="J8515">
        <f t="shared" ref="J8515:J8578" si="266">IF(MOD(I8515,168+1)=0,J8514+1,J8514)</f>
        <v>51</v>
      </c>
      <c r="K8515" t="b">
        <f>results[[#This Row],[Diesel]]&lt;&gt;0</f>
        <v>0</v>
      </c>
    </row>
    <row r="8516" spans="1:11" x14ac:dyDescent="0.3">
      <c r="A8516" s="1" t="s">
        <v>8521</v>
      </c>
      <c r="B8516">
        <v>0</v>
      </c>
      <c r="C8516">
        <v>11170</v>
      </c>
      <c r="D8516">
        <v>12062.6</v>
      </c>
      <c r="E8516">
        <v>500</v>
      </c>
      <c r="F8516">
        <v>0</v>
      </c>
      <c r="G8516">
        <v>0</v>
      </c>
      <c r="I8516">
        <f t="shared" ref="I8516:I8579" si="267">I8515+1</f>
        <v>8515</v>
      </c>
      <c r="J8516">
        <f t="shared" si="266"/>
        <v>51</v>
      </c>
      <c r="K8516" t="b">
        <f>results[[#This Row],[Diesel]]&lt;&gt;0</f>
        <v>0</v>
      </c>
    </row>
    <row r="8517" spans="1:11" x14ac:dyDescent="0.3">
      <c r="A8517" s="1" t="s">
        <v>8522</v>
      </c>
      <c r="B8517">
        <v>0</v>
      </c>
      <c r="C8517">
        <v>11170</v>
      </c>
      <c r="D8517">
        <v>12594.35</v>
      </c>
      <c r="E8517">
        <v>500</v>
      </c>
      <c r="F8517">
        <v>0</v>
      </c>
      <c r="G8517">
        <v>0</v>
      </c>
      <c r="I8517">
        <f t="shared" si="267"/>
        <v>8516</v>
      </c>
      <c r="J8517">
        <f t="shared" si="266"/>
        <v>51</v>
      </c>
      <c r="K8517" t="b">
        <f>results[[#This Row],[Diesel]]&lt;&gt;0</f>
        <v>0</v>
      </c>
    </row>
    <row r="8518" spans="1:11" x14ac:dyDescent="0.3">
      <c r="A8518" s="1" t="s">
        <v>8523</v>
      </c>
      <c r="B8518">
        <v>0</v>
      </c>
      <c r="C8518">
        <v>11170</v>
      </c>
      <c r="D8518">
        <v>12987.6</v>
      </c>
      <c r="E8518">
        <v>500</v>
      </c>
      <c r="F8518">
        <v>0</v>
      </c>
      <c r="G8518">
        <v>0</v>
      </c>
      <c r="I8518">
        <f t="shared" si="267"/>
        <v>8517</v>
      </c>
      <c r="J8518">
        <f t="shared" si="266"/>
        <v>51</v>
      </c>
      <c r="K8518" t="b">
        <f>results[[#This Row],[Diesel]]&lt;&gt;0</f>
        <v>0</v>
      </c>
    </row>
    <row r="8519" spans="1:11" x14ac:dyDescent="0.3">
      <c r="A8519" s="1" t="s">
        <v>8524</v>
      </c>
      <c r="B8519">
        <v>0</v>
      </c>
      <c r="C8519">
        <v>11170</v>
      </c>
      <c r="D8519">
        <v>13159.35</v>
      </c>
      <c r="E8519">
        <v>500</v>
      </c>
      <c r="F8519">
        <v>0</v>
      </c>
      <c r="G8519">
        <v>0</v>
      </c>
      <c r="I8519">
        <f t="shared" si="267"/>
        <v>8518</v>
      </c>
      <c r="J8519">
        <f t="shared" si="266"/>
        <v>51</v>
      </c>
      <c r="K8519" t="b">
        <f>results[[#This Row],[Diesel]]&lt;&gt;0</f>
        <v>0</v>
      </c>
    </row>
    <row r="8520" spans="1:11" x14ac:dyDescent="0.3">
      <c r="A8520" s="1" t="s">
        <v>8525</v>
      </c>
      <c r="B8520">
        <v>0</v>
      </c>
      <c r="C8520">
        <v>11170</v>
      </c>
      <c r="D8520">
        <v>12434</v>
      </c>
      <c r="E8520">
        <v>500</v>
      </c>
      <c r="F8520">
        <v>0</v>
      </c>
      <c r="G8520">
        <v>0</v>
      </c>
      <c r="I8520">
        <f t="shared" si="267"/>
        <v>8519</v>
      </c>
      <c r="J8520">
        <f t="shared" si="266"/>
        <v>51</v>
      </c>
      <c r="K8520" t="b">
        <f>results[[#This Row],[Diesel]]&lt;&gt;0</f>
        <v>0</v>
      </c>
    </row>
    <row r="8521" spans="1:11" x14ac:dyDescent="0.3">
      <c r="A8521" s="1" t="s">
        <v>8526</v>
      </c>
      <c r="B8521">
        <v>0</v>
      </c>
      <c r="C8521">
        <v>11170</v>
      </c>
      <c r="D8521">
        <v>11179</v>
      </c>
      <c r="E8521">
        <v>500</v>
      </c>
      <c r="F8521">
        <v>0</v>
      </c>
      <c r="G8521">
        <v>0</v>
      </c>
      <c r="I8521">
        <f t="shared" si="267"/>
        <v>8520</v>
      </c>
      <c r="J8521">
        <f t="shared" si="266"/>
        <v>51</v>
      </c>
      <c r="K8521" t="b">
        <f>results[[#This Row],[Diesel]]&lt;&gt;0</f>
        <v>0</v>
      </c>
    </row>
    <row r="8522" spans="1:11" x14ac:dyDescent="0.3">
      <c r="A8522" s="1" t="s">
        <v>8527</v>
      </c>
      <c r="B8522">
        <v>0</v>
      </c>
      <c r="C8522">
        <v>11170</v>
      </c>
      <c r="D8522">
        <v>10352</v>
      </c>
      <c r="E8522">
        <v>500</v>
      </c>
      <c r="F8522">
        <v>0</v>
      </c>
      <c r="G8522">
        <v>0</v>
      </c>
      <c r="I8522">
        <f t="shared" si="267"/>
        <v>8521</v>
      </c>
      <c r="J8522">
        <f t="shared" si="266"/>
        <v>51</v>
      </c>
      <c r="K8522" t="b">
        <f>results[[#This Row],[Diesel]]&lt;&gt;0</f>
        <v>0</v>
      </c>
    </row>
    <row r="8523" spans="1:11" x14ac:dyDescent="0.3">
      <c r="A8523" s="1" t="s">
        <v>8528</v>
      </c>
      <c r="B8523">
        <v>0</v>
      </c>
      <c r="C8523">
        <v>11170</v>
      </c>
      <c r="D8523">
        <v>9876</v>
      </c>
      <c r="E8523">
        <v>500</v>
      </c>
      <c r="F8523">
        <v>0</v>
      </c>
      <c r="G8523">
        <v>0</v>
      </c>
      <c r="I8523">
        <f t="shared" si="267"/>
        <v>8522</v>
      </c>
      <c r="J8523">
        <f t="shared" si="266"/>
        <v>51</v>
      </c>
      <c r="K8523" t="b">
        <f>results[[#This Row],[Diesel]]&lt;&gt;0</f>
        <v>0</v>
      </c>
    </row>
    <row r="8524" spans="1:11" x14ac:dyDescent="0.3">
      <c r="A8524" s="1" t="s">
        <v>8529</v>
      </c>
      <c r="B8524">
        <v>0</v>
      </c>
      <c r="C8524">
        <v>11170</v>
      </c>
      <c r="D8524">
        <v>9668</v>
      </c>
      <c r="E8524">
        <v>500</v>
      </c>
      <c r="F8524">
        <v>0</v>
      </c>
      <c r="G8524">
        <v>0</v>
      </c>
      <c r="I8524">
        <f t="shared" si="267"/>
        <v>8523</v>
      </c>
      <c r="J8524">
        <f t="shared" si="266"/>
        <v>51</v>
      </c>
      <c r="K8524" t="b">
        <f>results[[#This Row],[Diesel]]&lt;&gt;0</f>
        <v>0</v>
      </c>
    </row>
    <row r="8525" spans="1:11" x14ac:dyDescent="0.3">
      <c r="A8525" s="1" t="s">
        <v>8530</v>
      </c>
      <c r="B8525">
        <v>0</v>
      </c>
      <c r="C8525">
        <v>11170</v>
      </c>
      <c r="D8525">
        <v>9798</v>
      </c>
      <c r="E8525">
        <v>500</v>
      </c>
      <c r="F8525">
        <v>0</v>
      </c>
      <c r="G8525">
        <v>0</v>
      </c>
      <c r="I8525">
        <f t="shared" si="267"/>
        <v>8524</v>
      </c>
      <c r="J8525">
        <f t="shared" si="266"/>
        <v>51</v>
      </c>
      <c r="K8525" t="b">
        <f>results[[#This Row],[Diesel]]&lt;&gt;0</f>
        <v>0</v>
      </c>
    </row>
    <row r="8526" spans="1:11" x14ac:dyDescent="0.3">
      <c r="A8526" s="1" t="s">
        <v>8531</v>
      </c>
      <c r="B8526">
        <v>0</v>
      </c>
      <c r="C8526">
        <v>11170</v>
      </c>
      <c r="D8526">
        <v>10214</v>
      </c>
      <c r="E8526">
        <v>500</v>
      </c>
      <c r="F8526">
        <v>0</v>
      </c>
      <c r="G8526">
        <v>0</v>
      </c>
      <c r="I8526">
        <f t="shared" si="267"/>
        <v>8525</v>
      </c>
      <c r="J8526">
        <f t="shared" si="266"/>
        <v>51</v>
      </c>
      <c r="K8526" t="b">
        <f>results[[#This Row],[Diesel]]&lt;&gt;0</f>
        <v>0</v>
      </c>
    </row>
    <row r="8527" spans="1:11" x14ac:dyDescent="0.3">
      <c r="A8527" s="1" t="s">
        <v>8532</v>
      </c>
      <c r="B8527">
        <v>0</v>
      </c>
      <c r="C8527">
        <v>11170</v>
      </c>
      <c r="D8527">
        <v>11072</v>
      </c>
      <c r="E8527">
        <v>500</v>
      </c>
      <c r="F8527">
        <v>0</v>
      </c>
      <c r="G8527">
        <v>0</v>
      </c>
      <c r="I8527">
        <f t="shared" si="267"/>
        <v>8526</v>
      </c>
      <c r="J8527">
        <f t="shared" si="266"/>
        <v>51</v>
      </c>
      <c r="K8527" t="b">
        <f>results[[#This Row],[Diesel]]&lt;&gt;0</f>
        <v>0</v>
      </c>
    </row>
    <row r="8528" spans="1:11" x14ac:dyDescent="0.3">
      <c r="A8528" s="1" t="s">
        <v>8533</v>
      </c>
      <c r="B8528">
        <v>0</v>
      </c>
      <c r="C8528">
        <v>11170</v>
      </c>
      <c r="D8528">
        <v>12414</v>
      </c>
      <c r="E8528">
        <v>500</v>
      </c>
      <c r="F8528">
        <v>0</v>
      </c>
      <c r="G8528">
        <v>0</v>
      </c>
      <c r="I8528">
        <f t="shared" si="267"/>
        <v>8527</v>
      </c>
      <c r="J8528">
        <f t="shared" si="266"/>
        <v>51</v>
      </c>
      <c r="K8528" t="b">
        <f>results[[#This Row],[Diesel]]&lt;&gt;0</f>
        <v>0</v>
      </c>
    </row>
    <row r="8529" spans="1:11" x14ac:dyDescent="0.3">
      <c r="A8529" s="1" t="s">
        <v>8534</v>
      </c>
      <c r="B8529">
        <v>0</v>
      </c>
      <c r="C8529">
        <v>11170</v>
      </c>
      <c r="D8529">
        <v>13489</v>
      </c>
      <c r="E8529">
        <v>500</v>
      </c>
      <c r="F8529">
        <v>0</v>
      </c>
      <c r="G8529">
        <v>0</v>
      </c>
      <c r="I8529">
        <f t="shared" si="267"/>
        <v>8528</v>
      </c>
      <c r="J8529">
        <f t="shared" si="266"/>
        <v>51</v>
      </c>
      <c r="K8529" t="b">
        <f>results[[#This Row],[Diesel]]&lt;&gt;0</f>
        <v>0</v>
      </c>
    </row>
    <row r="8530" spans="1:11" x14ac:dyDescent="0.3">
      <c r="A8530" s="1" t="s">
        <v>8535</v>
      </c>
      <c r="B8530">
        <v>0</v>
      </c>
      <c r="C8530">
        <v>11170</v>
      </c>
      <c r="D8530">
        <v>14142</v>
      </c>
      <c r="E8530">
        <v>500</v>
      </c>
      <c r="F8530">
        <v>0</v>
      </c>
      <c r="G8530">
        <v>0</v>
      </c>
      <c r="I8530">
        <f t="shared" si="267"/>
        <v>8529</v>
      </c>
      <c r="J8530">
        <f t="shared" si="266"/>
        <v>51</v>
      </c>
      <c r="K8530" t="b">
        <f>results[[#This Row],[Diesel]]&lt;&gt;0</f>
        <v>0</v>
      </c>
    </row>
    <row r="8531" spans="1:11" x14ac:dyDescent="0.3">
      <c r="A8531" s="1" t="s">
        <v>8536</v>
      </c>
      <c r="B8531">
        <v>0</v>
      </c>
      <c r="C8531">
        <v>11170</v>
      </c>
      <c r="D8531">
        <v>13679</v>
      </c>
      <c r="E8531">
        <v>500</v>
      </c>
      <c r="F8531">
        <v>0</v>
      </c>
      <c r="G8531">
        <v>0</v>
      </c>
      <c r="I8531">
        <f t="shared" si="267"/>
        <v>8530</v>
      </c>
      <c r="J8531">
        <f t="shared" si="266"/>
        <v>51</v>
      </c>
      <c r="K8531" t="b">
        <f>results[[#This Row],[Diesel]]&lt;&gt;0</f>
        <v>0</v>
      </c>
    </row>
    <row r="8532" spans="1:11" x14ac:dyDescent="0.3">
      <c r="A8532" s="1" t="s">
        <v>8537</v>
      </c>
      <c r="B8532">
        <v>0</v>
      </c>
      <c r="C8532">
        <v>11170</v>
      </c>
      <c r="D8532">
        <v>12720</v>
      </c>
      <c r="E8532">
        <v>500</v>
      </c>
      <c r="F8532">
        <v>0</v>
      </c>
      <c r="G8532">
        <v>0</v>
      </c>
      <c r="I8532">
        <f t="shared" si="267"/>
        <v>8531</v>
      </c>
      <c r="J8532">
        <f t="shared" si="266"/>
        <v>51</v>
      </c>
      <c r="K8532" t="b">
        <f>results[[#This Row],[Diesel]]&lt;&gt;0</f>
        <v>0</v>
      </c>
    </row>
    <row r="8533" spans="1:11" x14ac:dyDescent="0.3">
      <c r="A8533" s="1" t="s">
        <v>8538</v>
      </c>
      <c r="B8533">
        <v>0</v>
      </c>
      <c r="C8533">
        <v>11170</v>
      </c>
      <c r="D8533">
        <v>11632</v>
      </c>
      <c r="E8533">
        <v>500</v>
      </c>
      <c r="F8533">
        <v>0</v>
      </c>
      <c r="G8533">
        <v>0</v>
      </c>
      <c r="I8533">
        <f t="shared" si="267"/>
        <v>8532</v>
      </c>
      <c r="J8533">
        <f t="shared" si="266"/>
        <v>51</v>
      </c>
      <c r="K8533" t="b">
        <f>results[[#This Row],[Diesel]]&lt;&gt;0</f>
        <v>0</v>
      </c>
    </row>
    <row r="8534" spans="1:11" x14ac:dyDescent="0.3">
      <c r="A8534" s="1" t="s">
        <v>8539</v>
      </c>
      <c r="B8534">
        <v>0</v>
      </c>
      <c r="C8534">
        <v>11170</v>
      </c>
      <c r="D8534">
        <v>10640</v>
      </c>
      <c r="E8534">
        <v>500</v>
      </c>
      <c r="F8534">
        <v>0</v>
      </c>
      <c r="G8534">
        <v>0</v>
      </c>
      <c r="I8534">
        <f t="shared" si="267"/>
        <v>8533</v>
      </c>
      <c r="J8534">
        <f t="shared" si="266"/>
        <v>51</v>
      </c>
      <c r="K8534" t="b">
        <f>results[[#This Row],[Diesel]]&lt;&gt;0</f>
        <v>0</v>
      </c>
    </row>
    <row r="8535" spans="1:11" x14ac:dyDescent="0.3">
      <c r="A8535" s="1" t="s">
        <v>8540</v>
      </c>
      <c r="B8535">
        <v>0</v>
      </c>
      <c r="C8535">
        <v>11170</v>
      </c>
      <c r="D8535">
        <v>9764.5</v>
      </c>
      <c r="E8535">
        <v>500</v>
      </c>
      <c r="F8535">
        <v>0</v>
      </c>
      <c r="G8535">
        <v>0</v>
      </c>
      <c r="I8535">
        <f t="shared" si="267"/>
        <v>8534</v>
      </c>
      <c r="J8535">
        <f t="shared" si="266"/>
        <v>51</v>
      </c>
      <c r="K8535" t="b">
        <f>results[[#This Row],[Diesel]]&lt;&gt;0</f>
        <v>0</v>
      </c>
    </row>
    <row r="8536" spans="1:11" x14ac:dyDescent="0.3">
      <c r="A8536" s="1" t="s">
        <v>8541</v>
      </c>
      <c r="B8536">
        <v>0</v>
      </c>
      <c r="C8536">
        <v>11170</v>
      </c>
      <c r="D8536">
        <v>8865</v>
      </c>
      <c r="E8536">
        <v>500</v>
      </c>
      <c r="F8536">
        <v>0</v>
      </c>
      <c r="G8536">
        <v>0</v>
      </c>
      <c r="I8536">
        <f t="shared" si="267"/>
        <v>8535</v>
      </c>
      <c r="J8536">
        <f t="shared" si="266"/>
        <v>51</v>
      </c>
      <c r="K8536" t="b">
        <f>results[[#This Row],[Diesel]]&lt;&gt;0</f>
        <v>0</v>
      </c>
    </row>
    <row r="8537" spans="1:11" x14ac:dyDescent="0.3">
      <c r="A8537" s="1" t="s">
        <v>8542</v>
      </c>
      <c r="B8537">
        <v>0</v>
      </c>
      <c r="C8537">
        <v>11170</v>
      </c>
      <c r="D8537">
        <v>8370.1</v>
      </c>
      <c r="E8537">
        <v>500</v>
      </c>
      <c r="F8537">
        <v>0</v>
      </c>
      <c r="G8537">
        <v>0</v>
      </c>
      <c r="I8537">
        <f t="shared" si="267"/>
        <v>8536</v>
      </c>
      <c r="J8537">
        <f t="shared" si="266"/>
        <v>51</v>
      </c>
      <c r="K8537" t="b">
        <f>results[[#This Row],[Diesel]]&lt;&gt;0</f>
        <v>0</v>
      </c>
    </row>
    <row r="8538" spans="1:11" x14ac:dyDescent="0.3">
      <c r="A8538" s="1" t="s">
        <v>8543</v>
      </c>
      <c r="B8538">
        <v>0</v>
      </c>
      <c r="C8538">
        <v>11170</v>
      </c>
      <c r="D8538">
        <v>8916.4</v>
      </c>
      <c r="E8538">
        <v>500</v>
      </c>
      <c r="F8538">
        <v>0</v>
      </c>
      <c r="G8538">
        <v>0</v>
      </c>
      <c r="I8538">
        <f t="shared" si="267"/>
        <v>8537</v>
      </c>
      <c r="J8538">
        <f t="shared" si="266"/>
        <v>51</v>
      </c>
      <c r="K8538" t="b">
        <f>results[[#This Row],[Diesel]]&lt;&gt;0</f>
        <v>0</v>
      </c>
    </row>
    <row r="8539" spans="1:11" x14ac:dyDescent="0.3">
      <c r="A8539" s="1" t="s">
        <v>8544</v>
      </c>
      <c r="B8539">
        <v>0</v>
      </c>
      <c r="C8539">
        <v>11170</v>
      </c>
      <c r="D8539">
        <v>10986.55</v>
      </c>
      <c r="E8539">
        <v>500</v>
      </c>
      <c r="F8539">
        <v>0</v>
      </c>
      <c r="G8539">
        <v>0</v>
      </c>
      <c r="I8539">
        <f t="shared" si="267"/>
        <v>8538</v>
      </c>
      <c r="J8539">
        <f t="shared" si="266"/>
        <v>51</v>
      </c>
      <c r="K8539" t="b">
        <f>results[[#This Row],[Diesel]]&lt;&gt;0</f>
        <v>0</v>
      </c>
    </row>
    <row r="8540" spans="1:11" x14ac:dyDescent="0.3">
      <c r="A8540" s="1" t="s">
        <v>8545</v>
      </c>
      <c r="B8540">
        <v>0</v>
      </c>
      <c r="C8540">
        <v>11170</v>
      </c>
      <c r="D8540">
        <v>12100.9</v>
      </c>
      <c r="E8540">
        <v>500</v>
      </c>
      <c r="F8540">
        <v>0</v>
      </c>
      <c r="G8540">
        <v>0</v>
      </c>
      <c r="I8540">
        <f t="shared" si="267"/>
        <v>8539</v>
      </c>
      <c r="J8540">
        <f t="shared" si="266"/>
        <v>51</v>
      </c>
      <c r="K8540" t="b">
        <f>results[[#This Row],[Diesel]]&lt;&gt;0</f>
        <v>0</v>
      </c>
    </row>
    <row r="8541" spans="1:11" x14ac:dyDescent="0.3">
      <c r="A8541" s="1" t="s">
        <v>8546</v>
      </c>
      <c r="B8541">
        <v>0</v>
      </c>
      <c r="C8541">
        <v>11170</v>
      </c>
      <c r="D8541">
        <v>11707.2</v>
      </c>
      <c r="E8541">
        <v>500</v>
      </c>
      <c r="F8541">
        <v>0</v>
      </c>
      <c r="G8541">
        <v>0</v>
      </c>
      <c r="I8541">
        <f t="shared" si="267"/>
        <v>8540</v>
      </c>
      <c r="J8541">
        <f t="shared" si="266"/>
        <v>51</v>
      </c>
      <c r="K8541" t="b">
        <f>results[[#This Row],[Diesel]]&lt;&gt;0</f>
        <v>0</v>
      </c>
    </row>
    <row r="8542" spans="1:11" x14ac:dyDescent="0.3">
      <c r="A8542" s="1" t="s">
        <v>8547</v>
      </c>
      <c r="B8542">
        <v>0</v>
      </c>
      <c r="C8542">
        <v>11170</v>
      </c>
      <c r="D8542">
        <v>12787.65</v>
      </c>
      <c r="E8542">
        <v>500</v>
      </c>
      <c r="F8542">
        <v>0</v>
      </c>
      <c r="G8542">
        <v>0</v>
      </c>
      <c r="I8542">
        <f t="shared" si="267"/>
        <v>8541</v>
      </c>
      <c r="J8542">
        <f t="shared" si="266"/>
        <v>51</v>
      </c>
      <c r="K8542" t="b">
        <f>results[[#This Row],[Diesel]]&lt;&gt;0</f>
        <v>0</v>
      </c>
    </row>
    <row r="8543" spans="1:11" x14ac:dyDescent="0.3">
      <c r="A8543" s="1" t="s">
        <v>8548</v>
      </c>
      <c r="B8543">
        <v>0</v>
      </c>
      <c r="C8543">
        <v>11170</v>
      </c>
      <c r="D8543">
        <v>14278.65</v>
      </c>
      <c r="E8543">
        <v>500</v>
      </c>
      <c r="F8543">
        <v>0</v>
      </c>
      <c r="G8543">
        <v>0</v>
      </c>
      <c r="I8543">
        <f t="shared" si="267"/>
        <v>8542</v>
      </c>
      <c r="J8543">
        <f t="shared" si="266"/>
        <v>51</v>
      </c>
      <c r="K8543" t="b">
        <f>results[[#This Row],[Diesel]]&lt;&gt;0</f>
        <v>0</v>
      </c>
    </row>
    <row r="8544" spans="1:11" x14ac:dyDescent="0.3">
      <c r="A8544" s="1" t="s">
        <v>8549</v>
      </c>
      <c r="B8544">
        <v>0</v>
      </c>
      <c r="C8544">
        <v>11170</v>
      </c>
      <c r="D8544">
        <v>14471</v>
      </c>
      <c r="E8544">
        <v>500</v>
      </c>
      <c r="F8544">
        <v>0</v>
      </c>
      <c r="G8544">
        <v>0</v>
      </c>
      <c r="I8544">
        <f t="shared" si="267"/>
        <v>8543</v>
      </c>
      <c r="J8544">
        <f t="shared" si="266"/>
        <v>51</v>
      </c>
      <c r="K8544" t="b">
        <f>results[[#This Row],[Diesel]]&lt;&gt;0</f>
        <v>0</v>
      </c>
    </row>
    <row r="8545" spans="1:11" x14ac:dyDescent="0.3">
      <c r="A8545" s="1" t="s">
        <v>8550</v>
      </c>
      <c r="B8545">
        <v>0</v>
      </c>
      <c r="C8545">
        <v>11170</v>
      </c>
      <c r="D8545">
        <v>13965</v>
      </c>
      <c r="E8545">
        <v>500</v>
      </c>
      <c r="F8545">
        <v>0</v>
      </c>
      <c r="G8545">
        <v>0</v>
      </c>
      <c r="I8545">
        <f t="shared" si="267"/>
        <v>8544</v>
      </c>
      <c r="J8545">
        <f t="shared" si="266"/>
        <v>51</v>
      </c>
      <c r="K8545" t="b">
        <f>results[[#This Row],[Diesel]]&lt;&gt;0</f>
        <v>0</v>
      </c>
    </row>
    <row r="8546" spans="1:11" x14ac:dyDescent="0.3">
      <c r="A8546" s="1" t="s">
        <v>8551</v>
      </c>
      <c r="B8546">
        <v>0</v>
      </c>
      <c r="C8546">
        <v>11170</v>
      </c>
      <c r="D8546">
        <v>13953</v>
      </c>
      <c r="E8546">
        <v>500</v>
      </c>
      <c r="F8546">
        <v>0</v>
      </c>
      <c r="G8546">
        <v>0</v>
      </c>
      <c r="I8546">
        <f t="shared" si="267"/>
        <v>8545</v>
      </c>
      <c r="J8546">
        <f t="shared" si="266"/>
        <v>51</v>
      </c>
      <c r="K8546" t="b">
        <f>results[[#This Row],[Diesel]]&lt;&gt;0</f>
        <v>0</v>
      </c>
    </row>
    <row r="8547" spans="1:11" x14ac:dyDescent="0.3">
      <c r="A8547" s="1" t="s">
        <v>8552</v>
      </c>
      <c r="B8547">
        <v>0</v>
      </c>
      <c r="C8547">
        <v>11170</v>
      </c>
      <c r="D8547">
        <v>14055</v>
      </c>
      <c r="E8547">
        <v>500</v>
      </c>
      <c r="F8547">
        <v>0</v>
      </c>
      <c r="G8547">
        <v>0</v>
      </c>
      <c r="I8547">
        <f t="shared" si="267"/>
        <v>8546</v>
      </c>
      <c r="J8547">
        <f t="shared" si="266"/>
        <v>51</v>
      </c>
      <c r="K8547" t="b">
        <f>results[[#This Row],[Diesel]]&lt;&gt;0</f>
        <v>0</v>
      </c>
    </row>
    <row r="8548" spans="1:11" x14ac:dyDescent="0.3">
      <c r="A8548" s="1" t="s">
        <v>8553</v>
      </c>
      <c r="B8548">
        <v>0</v>
      </c>
      <c r="C8548">
        <v>11170</v>
      </c>
      <c r="D8548">
        <v>14331</v>
      </c>
      <c r="E8548">
        <v>500</v>
      </c>
      <c r="F8548">
        <v>0</v>
      </c>
      <c r="G8548">
        <v>0</v>
      </c>
      <c r="I8548">
        <f t="shared" si="267"/>
        <v>8547</v>
      </c>
      <c r="J8548">
        <f t="shared" si="266"/>
        <v>51</v>
      </c>
      <c r="K8548" t="b">
        <f>results[[#This Row],[Diesel]]&lt;&gt;0</f>
        <v>0</v>
      </c>
    </row>
    <row r="8549" spans="1:11" x14ac:dyDescent="0.3">
      <c r="A8549" s="1" t="s">
        <v>8554</v>
      </c>
      <c r="B8549">
        <v>0</v>
      </c>
      <c r="C8549">
        <v>11170</v>
      </c>
      <c r="D8549">
        <v>14853</v>
      </c>
      <c r="E8549">
        <v>500</v>
      </c>
      <c r="F8549">
        <v>0</v>
      </c>
      <c r="G8549">
        <v>0</v>
      </c>
      <c r="I8549">
        <f t="shared" si="267"/>
        <v>8548</v>
      </c>
      <c r="J8549">
        <f t="shared" si="266"/>
        <v>51</v>
      </c>
      <c r="K8549" t="b">
        <f>results[[#This Row],[Diesel]]&lt;&gt;0</f>
        <v>0</v>
      </c>
    </row>
    <row r="8550" spans="1:11" x14ac:dyDescent="0.3">
      <c r="A8550" s="1" t="s">
        <v>8555</v>
      </c>
      <c r="B8550">
        <v>0</v>
      </c>
      <c r="C8550">
        <v>11170</v>
      </c>
      <c r="D8550">
        <v>15531</v>
      </c>
      <c r="E8550">
        <v>500</v>
      </c>
      <c r="F8550">
        <v>0</v>
      </c>
      <c r="G8550">
        <v>0</v>
      </c>
      <c r="I8550">
        <f t="shared" si="267"/>
        <v>8549</v>
      </c>
      <c r="J8550">
        <f t="shared" si="266"/>
        <v>51</v>
      </c>
      <c r="K8550" t="b">
        <f>results[[#This Row],[Diesel]]&lt;&gt;0</f>
        <v>0</v>
      </c>
    </row>
    <row r="8551" spans="1:11" x14ac:dyDescent="0.3">
      <c r="A8551" s="1" t="s">
        <v>8556</v>
      </c>
      <c r="B8551">
        <v>0</v>
      </c>
      <c r="C8551">
        <v>11170</v>
      </c>
      <c r="D8551">
        <v>16637</v>
      </c>
      <c r="E8551">
        <v>500</v>
      </c>
      <c r="F8551">
        <v>0</v>
      </c>
      <c r="G8551">
        <v>0</v>
      </c>
      <c r="I8551">
        <f t="shared" si="267"/>
        <v>8550</v>
      </c>
      <c r="J8551">
        <f t="shared" si="266"/>
        <v>51</v>
      </c>
      <c r="K8551" t="b">
        <f>results[[#This Row],[Diesel]]&lt;&gt;0</f>
        <v>0</v>
      </c>
    </row>
    <row r="8552" spans="1:11" x14ac:dyDescent="0.3">
      <c r="A8552" s="1" t="s">
        <v>8557</v>
      </c>
      <c r="B8552">
        <v>0</v>
      </c>
      <c r="C8552">
        <v>11170</v>
      </c>
      <c r="D8552">
        <v>17982</v>
      </c>
      <c r="E8552">
        <v>500</v>
      </c>
      <c r="F8552">
        <v>0</v>
      </c>
      <c r="G8552">
        <v>0</v>
      </c>
      <c r="I8552">
        <f t="shared" si="267"/>
        <v>8551</v>
      </c>
      <c r="J8552">
        <f t="shared" si="266"/>
        <v>51</v>
      </c>
      <c r="K8552" t="b">
        <f>results[[#This Row],[Diesel]]&lt;&gt;0</f>
        <v>0</v>
      </c>
    </row>
    <row r="8553" spans="1:11" x14ac:dyDescent="0.3">
      <c r="A8553" s="1" t="s">
        <v>8558</v>
      </c>
      <c r="B8553">
        <v>0</v>
      </c>
      <c r="C8553">
        <v>11170</v>
      </c>
      <c r="D8553">
        <v>19434</v>
      </c>
      <c r="E8553">
        <v>500</v>
      </c>
      <c r="F8553">
        <v>0</v>
      </c>
      <c r="G8553">
        <v>0</v>
      </c>
      <c r="I8553">
        <f t="shared" si="267"/>
        <v>8552</v>
      </c>
      <c r="J8553">
        <f t="shared" si="266"/>
        <v>51</v>
      </c>
      <c r="K8553" t="b">
        <f>results[[#This Row],[Diesel]]&lt;&gt;0</f>
        <v>0</v>
      </c>
    </row>
    <row r="8554" spans="1:11" x14ac:dyDescent="0.3">
      <c r="A8554" s="1" t="s">
        <v>8559</v>
      </c>
      <c r="B8554">
        <v>28</v>
      </c>
      <c r="C8554">
        <v>11170</v>
      </c>
      <c r="D8554">
        <v>19800</v>
      </c>
      <c r="E8554">
        <v>500</v>
      </c>
      <c r="F8554">
        <v>0</v>
      </c>
      <c r="G8554">
        <v>0</v>
      </c>
      <c r="I8554">
        <f t="shared" si="267"/>
        <v>8553</v>
      </c>
      <c r="J8554">
        <f t="shared" si="266"/>
        <v>51</v>
      </c>
      <c r="K8554" t="b">
        <f>results[[#This Row],[Diesel]]&lt;&gt;0</f>
        <v>0</v>
      </c>
    </row>
    <row r="8555" spans="1:11" x14ac:dyDescent="0.3">
      <c r="A8555" s="1" t="s">
        <v>8560</v>
      </c>
      <c r="B8555">
        <v>0</v>
      </c>
      <c r="C8555">
        <v>11170</v>
      </c>
      <c r="D8555">
        <v>17329</v>
      </c>
      <c r="E8555">
        <v>500</v>
      </c>
      <c r="F8555">
        <v>0</v>
      </c>
      <c r="G8555">
        <v>0</v>
      </c>
      <c r="I8555">
        <f t="shared" si="267"/>
        <v>8554</v>
      </c>
      <c r="J8555">
        <f t="shared" si="266"/>
        <v>51</v>
      </c>
      <c r="K8555" t="b">
        <f>results[[#This Row],[Diesel]]&lt;&gt;0</f>
        <v>0</v>
      </c>
    </row>
    <row r="8556" spans="1:11" x14ac:dyDescent="0.3">
      <c r="A8556" s="1" t="s">
        <v>8561</v>
      </c>
      <c r="B8556">
        <v>0</v>
      </c>
      <c r="C8556">
        <v>11170</v>
      </c>
      <c r="D8556">
        <v>14281</v>
      </c>
      <c r="E8556">
        <v>500</v>
      </c>
      <c r="F8556">
        <v>0</v>
      </c>
      <c r="G8556">
        <v>0</v>
      </c>
      <c r="I8556">
        <f t="shared" si="267"/>
        <v>8555</v>
      </c>
      <c r="J8556">
        <f t="shared" si="266"/>
        <v>51</v>
      </c>
      <c r="K8556" t="b">
        <f>results[[#This Row],[Diesel]]&lt;&gt;0</f>
        <v>0</v>
      </c>
    </row>
    <row r="8557" spans="1:11" x14ac:dyDescent="0.3">
      <c r="A8557" s="1" t="s">
        <v>8562</v>
      </c>
      <c r="B8557">
        <v>0</v>
      </c>
      <c r="C8557">
        <v>11170</v>
      </c>
      <c r="D8557">
        <v>11976</v>
      </c>
      <c r="E8557">
        <v>500</v>
      </c>
      <c r="F8557">
        <v>0</v>
      </c>
      <c r="G8557">
        <v>0</v>
      </c>
      <c r="I8557">
        <f t="shared" si="267"/>
        <v>8556</v>
      </c>
      <c r="J8557">
        <f t="shared" si="266"/>
        <v>51</v>
      </c>
      <c r="K8557" t="b">
        <f>results[[#This Row],[Diesel]]&lt;&gt;0</f>
        <v>0</v>
      </c>
    </row>
    <row r="8558" spans="1:11" x14ac:dyDescent="0.3">
      <c r="A8558" s="1" t="s">
        <v>8563</v>
      </c>
      <c r="B8558">
        <v>0</v>
      </c>
      <c r="C8558">
        <v>11170</v>
      </c>
      <c r="D8558">
        <v>10701</v>
      </c>
      <c r="E8558">
        <v>500</v>
      </c>
      <c r="F8558">
        <v>0</v>
      </c>
      <c r="G8558">
        <v>0</v>
      </c>
      <c r="I8558">
        <f t="shared" si="267"/>
        <v>8557</v>
      </c>
      <c r="J8558">
        <f t="shared" si="266"/>
        <v>51</v>
      </c>
      <c r="K8558" t="b">
        <f>results[[#This Row],[Diesel]]&lt;&gt;0</f>
        <v>0</v>
      </c>
    </row>
    <row r="8559" spans="1:11" x14ac:dyDescent="0.3">
      <c r="A8559" s="1" t="s">
        <v>8564</v>
      </c>
      <c r="B8559">
        <v>0</v>
      </c>
      <c r="C8559">
        <v>11170</v>
      </c>
      <c r="D8559">
        <v>9212</v>
      </c>
      <c r="E8559">
        <v>500</v>
      </c>
      <c r="F8559">
        <v>0</v>
      </c>
      <c r="G8559">
        <v>0</v>
      </c>
      <c r="I8559">
        <f t="shared" si="267"/>
        <v>8558</v>
      </c>
      <c r="J8559">
        <f t="shared" si="266"/>
        <v>51</v>
      </c>
      <c r="K8559" t="b">
        <f>results[[#This Row],[Diesel]]&lt;&gt;0</f>
        <v>0</v>
      </c>
    </row>
    <row r="8560" spans="1:11" x14ac:dyDescent="0.3">
      <c r="A8560" s="1" t="s">
        <v>8565</v>
      </c>
      <c r="B8560">
        <v>0</v>
      </c>
      <c r="C8560">
        <v>11170</v>
      </c>
      <c r="D8560">
        <v>8268.6</v>
      </c>
      <c r="E8560">
        <v>500</v>
      </c>
      <c r="F8560">
        <v>0</v>
      </c>
      <c r="G8560">
        <v>0</v>
      </c>
      <c r="I8560">
        <f t="shared" si="267"/>
        <v>8559</v>
      </c>
      <c r="J8560">
        <f t="shared" si="266"/>
        <v>51</v>
      </c>
      <c r="K8560" t="b">
        <f>results[[#This Row],[Diesel]]&lt;&gt;0</f>
        <v>0</v>
      </c>
    </row>
    <row r="8561" spans="1:11" x14ac:dyDescent="0.3">
      <c r="A8561" s="1" t="s">
        <v>8566</v>
      </c>
      <c r="B8561">
        <v>0</v>
      </c>
      <c r="C8561">
        <v>11170</v>
      </c>
      <c r="D8561">
        <v>7697.6</v>
      </c>
      <c r="E8561">
        <v>500</v>
      </c>
      <c r="F8561">
        <v>0</v>
      </c>
      <c r="G8561">
        <v>0</v>
      </c>
      <c r="I8561">
        <f t="shared" si="267"/>
        <v>8560</v>
      </c>
      <c r="J8561">
        <f t="shared" si="266"/>
        <v>51</v>
      </c>
      <c r="K8561" t="b">
        <f>results[[#This Row],[Diesel]]&lt;&gt;0</f>
        <v>0</v>
      </c>
    </row>
    <row r="8562" spans="1:11" x14ac:dyDescent="0.3">
      <c r="A8562" s="1" t="s">
        <v>8567</v>
      </c>
      <c r="B8562">
        <v>0</v>
      </c>
      <c r="C8562">
        <v>11170</v>
      </c>
      <c r="D8562">
        <v>7978.75</v>
      </c>
      <c r="E8562">
        <v>500</v>
      </c>
      <c r="F8562">
        <v>0</v>
      </c>
      <c r="G8562">
        <v>0</v>
      </c>
      <c r="I8562">
        <f t="shared" si="267"/>
        <v>8561</v>
      </c>
      <c r="J8562">
        <f t="shared" si="266"/>
        <v>51</v>
      </c>
      <c r="K8562" t="b">
        <f>results[[#This Row],[Diesel]]&lt;&gt;0</f>
        <v>0</v>
      </c>
    </row>
    <row r="8563" spans="1:11" x14ac:dyDescent="0.3">
      <c r="A8563" s="1" t="s">
        <v>8568</v>
      </c>
      <c r="B8563">
        <v>0</v>
      </c>
      <c r="C8563">
        <v>11170</v>
      </c>
      <c r="D8563">
        <v>10392</v>
      </c>
      <c r="E8563">
        <v>500</v>
      </c>
      <c r="F8563">
        <v>0</v>
      </c>
      <c r="G8563">
        <v>0</v>
      </c>
      <c r="I8563">
        <f t="shared" si="267"/>
        <v>8562</v>
      </c>
      <c r="J8563">
        <f t="shared" si="266"/>
        <v>51</v>
      </c>
      <c r="K8563" t="b">
        <f>results[[#This Row],[Diesel]]&lt;&gt;0</f>
        <v>0</v>
      </c>
    </row>
    <row r="8564" spans="1:11" x14ac:dyDescent="0.3">
      <c r="A8564" s="1" t="s">
        <v>8569</v>
      </c>
      <c r="B8564">
        <v>0</v>
      </c>
      <c r="C8564">
        <v>11170</v>
      </c>
      <c r="D8564">
        <v>11558.25</v>
      </c>
      <c r="E8564">
        <v>500</v>
      </c>
      <c r="F8564">
        <v>0</v>
      </c>
      <c r="G8564">
        <v>0</v>
      </c>
      <c r="I8564">
        <f t="shared" si="267"/>
        <v>8563</v>
      </c>
      <c r="J8564">
        <f t="shared" si="266"/>
        <v>51</v>
      </c>
      <c r="K8564" t="b">
        <f>results[[#This Row],[Diesel]]&lt;&gt;0</f>
        <v>0</v>
      </c>
    </row>
    <row r="8565" spans="1:11" x14ac:dyDescent="0.3">
      <c r="A8565" s="1" t="s">
        <v>8570</v>
      </c>
      <c r="B8565">
        <v>0</v>
      </c>
      <c r="C8565">
        <v>11170</v>
      </c>
      <c r="D8565">
        <v>11479.55</v>
      </c>
      <c r="E8565">
        <v>500</v>
      </c>
      <c r="F8565">
        <v>0</v>
      </c>
      <c r="G8565">
        <v>0</v>
      </c>
      <c r="I8565">
        <f t="shared" si="267"/>
        <v>8564</v>
      </c>
      <c r="J8565">
        <f t="shared" si="266"/>
        <v>51</v>
      </c>
      <c r="K8565" t="b">
        <f>results[[#This Row],[Diesel]]&lt;&gt;0</f>
        <v>0</v>
      </c>
    </row>
    <row r="8566" spans="1:11" x14ac:dyDescent="0.3">
      <c r="A8566" s="1" t="s">
        <v>8571</v>
      </c>
      <c r="B8566">
        <v>0</v>
      </c>
      <c r="C8566">
        <v>11170</v>
      </c>
      <c r="D8566">
        <v>12238.65</v>
      </c>
      <c r="E8566">
        <v>500</v>
      </c>
      <c r="F8566">
        <v>0</v>
      </c>
      <c r="G8566">
        <v>0</v>
      </c>
      <c r="I8566">
        <f t="shared" si="267"/>
        <v>8565</v>
      </c>
      <c r="J8566">
        <f t="shared" si="266"/>
        <v>51</v>
      </c>
      <c r="K8566" t="b">
        <f>results[[#This Row],[Diesel]]&lt;&gt;0</f>
        <v>0</v>
      </c>
    </row>
    <row r="8567" spans="1:11" x14ac:dyDescent="0.3">
      <c r="A8567" s="1" t="s">
        <v>8572</v>
      </c>
      <c r="B8567">
        <v>0</v>
      </c>
      <c r="C8567">
        <v>11170</v>
      </c>
      <c r="D8567">
        <v>12134.05</v>
      </c>
      <c r="E8567">
        <v>500</v>
      </c>
      <c r="F8567">
        <v>0</v>
      </c>
      <c r="G8567">
        <v>0</v>
      </c>
      <c r="I8567">
        <f t="shared" si="267"/>
        <v>8566</v>
      </c>
      <c r="J8567">
        <f t="shared" si="266"/>
        <v>51</v>
      </c>
      <c r="K8567" t="b">
        <f>results[[#This Row],[Diesel]]&lt;&gt;0</f>
        <v>0</v>
      </c>
    </row>
    <row r="8568" spans="1:11" x14ac:dyDescent="0.3">
      <c r="A8568" s="1" t="s">
        <v>8573</v>
      </c>
      <c r="B8568">
        <v>0</v>
      </c>
      <c r="C8568">
        <v>11170</v>
      </c>
      <c r="D8568">
        <v>11440</v>
      </c>
      <c r="E8568">
        <v>500</v>
      </c>
      <c r="F8568">
        <v>0</v>
      </c>
      <c r="G8568">
        <v>0</v>
      </c>
      <c r="I8568">
        <f t="shared" si="267"/>
        <v>8567</v>
      </c>
      <c r="J8568">
        <f t="shared" si="266"/>
        <v>51</v>
      </c>
      <c r="K8568" t="b">
        <f>results[[#This Row],[Diesel]]&lt;&gt;0</f>
        <v>0</v>
      </c>
    </row>
    <row r="8569" spans="1:11" x14ac:dyDescent="0.3">
      <c r="A8569" s="1" t="s">
        <v>8574</v>
      </c>
      <c r="B8569">
        <v>0</v>
      </c>
      <c r="C8569">
        <v>11170</v>
      </c>
      <c r="D8569">
        <v>10363</v>
      </c>
      <c r="E8569">
        <v>500</v>
      </c>
      <c r="F8569">
        <v>0</v>
      </c>
      <c r="G8569">
        <v>0</v>
      </c>
      <c r="I8569">
        <f t="shared" si="267"/>
        <v>8568</v>
      </c>
      <c r="J8569">
        <f t="shared" si="266"/>
        <v>51</v>
      </c>
      <c r="K8569" t="b">
        <f>results[[#This Row],[Diesel]]&lt;&gt;0</f>
        <v>0</v>
      </c>
    </row>
    <row r="8570" spans="1:11" x14ac:dyDescent="0.3">
      <c r="A8570" s="1" t="s">
        <v>8575</v>
      </c>
      <c r="B8570">
        <v>0</v>
      </c>
      <c r="C8570">
        <v>11170</v>
      </c>
      <c r="D8570">
        <v>9533</v>
      </c>
      <c r="E8570">
        <v>500</v>
      </c>
      <c r="F8570">
        <v>0</v>
      </c>
      <c r="G8570">
        <v>0</v>
      </c>
      <c r="I8570">
        <f t="shared" si="267"/>
        <v>8569</v>
      </c>
      <c r="J8570">
        <f t="shared" si="266"/>
        <v>51</v>
      </c>
      <c r="K8570" t="b">
        <f>results[[#This Row],[Diesel]]&lt;&gt;0</f>
        <v>0</v>
      </c>
    </row>
    <row r="8571" spans="1:11" x14ac:dyDescent="0.3">
      <c r="A8571" s="1" t="s">
        <v>8576</v>
      </c>
      <c r="B8571">
        <v>0</v>
      </c>
      <c r="C8571">
        <v>11170</v>
      </c>
      <c r="D8571">
        <v>9086</v>
      </c>
      <c r="E8571">
        <v>500</v>
      </c>
      <c r="F8571">
        <v>0</v>
      </c>
      <c r="G8571">
        <v>0</v>
      </c>
      <c r="I8571">
        <f t="shared" si="267"/>
        <v>8570</v>
      </c>
      <c r="J8571">
        <f t="shared" si="266"/>
        <v>51</v>
      </c>
      <c r="K8571" t="b">
        <f>results[[#This Row],[Diesel]]&lt;&gt;0</f>
        <v>0</v>
      </c>
    </row>
    <row r="8572" spans="1:11" x14ac:dyDescent="0.3">
      <c r="A8572" s="1" t="s">
        <v>8577</v>
      </c>
      <c r="B8572">
        <v>0</v>
      </c>
      <c r="C8572">
        <v>11170</v>
      </c>
      <c r="D8572">
        <v>8998</v>
      </c>
      <c r="E8572">
        <v>500</v>
      </c>
      <c r="F8572">
        <v>0</v>
      </c>
      <c r="G8572">
        <v>0</v>
      </c>
      <c r="I8572">
        <f t="shared" si="267"/>
        <v>8571</v>
      </c>
      <c r="J8572">
        <f t="shared" si="266"/>
        <v>51</v>
      </c>
      <c r="K8572" t="b">
        <f>results[[#This Row],[Diesel]]&lt;&gt;0</f>
        <v>0</v>
      </c>
    </row>
    <row r="8573" spans="1:11" x14ac:dyDescent="0.3">
      <c r="A8573" s="1" t="s">
        <v>8578</v>
      </c>
      <c r="B8573">
        <v>0</v>
      </c>
      <c r="C8573">
        <v>11170</v>
      </c>
      <c r="D8573">
        <v>9403</v>
      </c>
      <c r="E8573">
        <v>500</v>
      </c>
      <c r="F8573">
        <v>0</v>
      </c>
      <c r="G8573">
        <v>0</v>
      </c>
      <c r="I8573">
        <f t="shared" si="267"/>
        <v>8572</v>
      </c>
      <c r="J8573">
        <f t="shared" si="266"/>
        <v>51</v>
      </c>
      <c r="K8573" t="b">
        <f>results[[#This Row],[Diesel]]&lt;&gt;0</f>
        <v>0</v>
      </c>
    </row>
    <row r="8574" spans="1:11" x14ac:dyDescent="0.3">
      <c r="A8574" s="1" t="s">
        <v>8579</v>
      </c>
      <c r="B8574">
        <v>0</v>
      </c>
      <c r="C8574">
        <v>11170</v>
      </c>
      <c r="D8574">
        <v>10092</v>
      </c>
      <c r="E8574">
        <v>500</v>
      </c>
      <c r="F8574">
        <v>0</v>
      </c>
      <c r="G8574">
        <v>0</v>
      </c>
      <c r="I8574">
        <f t="shared" si="267"/>
        <v>8573</v>
      </c>
      <c r="J8574">
        <f t="shared" si="266"/>
        <v>51</v>
      </c>
      <c r="K8574" t="b">
        <f>results[[#This Row],[Diesel]]&lt;&gt;0</f>
        <v>0</v>
      </c>
    </row>
    <row r="8575" spans="1:11" x14ac:dyDescent="0.3">
      <c r="A8575" s="1" t="s">
        <v>8580</v>
      </c>
      <c r="B8575">
        <v>0</v>
      </c>
      <c r="C8575">
        <v>11170</v>
      </c>
      <c r="D8575">
        <v>11224</v>
      </c>
      <c r="E8575">
        <v>500</v>
      </c>
      <c r="F8575">
        <v>0</v>
      </c>
      <c r="G8575">
        <v>0</v>
      </c>
      <c r="I8575">
        <f t="shared" si="267"/>
        <v>8574</v>
      </c>
      <c r="J8575">
        <f t="shared" si="266"/>
        <v>51</v>
      </c>
      <c r="K8575" t="b">
        <f>results[[#This Row],[Diesel]]&lt;&gt;0</f>
        <v>0</v>
      </c>
    </row>
    <row r="8576" spans="1:11" x14ac:dyDescent="0.3">
      <c r="A8576" s="1" t="s">
        <v>8581</v>
      </c>
      <c r="B8576">
        <v>0</v>
      </c>
      <c r="C8576">
        <v>11170</v>
      </c>
      <c r="D8576">
        <v>12799</v>
      </c>
      <c r="E8576">
        <v>500</v>
      </c>
      <c r="F8576">
        <v>0</v>
      </c>
      <c r="G8576">
        <v>0</v>
      </c>
      <c r="I8576">
        <f t="shared" si="267"/>
        <v>8575</v>
      </c>
      <c r="J8576">
        <f t="shared" si="266"/>
        <v>51</v>
      </c>
      <c r="K8576" t="b">
        <f>results[[#This Row],[Diesel]]&lt;&gt;0</f>
        <v>0</v>
      </c>
    </row>
    <row r="8577" spans="1:11" x14ac:dyDescent="0.3">
      <c r="A8577" s="1" t="s">
        <v>8582</v>
      </c>
      <c r="B8577">
        <v>0</v>
      </c>
      <c r="C8577">
        <v>11170</v>
      </c>
      <c r="D8577">
        <v>14046</v>
      </c>
      <c r="E8577">
        <v>500</v>
      </c>
      <c r="F8577">
        <v>0</v>
      </c>
      <c r="G8577">
        <v>0</v>
      </c>
      <c r="I8577">
        <f t="shared" si="267"/>
        <v>8576</v>
      </c>
      <c r="J8577">
        <f t="shared" si="266"/>
        <v>51</v>
      </c>
      <c r="K8577" t="b">
        <f>results[[#This Row],[Diesel]]&lt;&gt;0</f>
        <v>0</v>
      </c>
    </row>
    <row r="8578" spans="1:11" x14ac:dyDescent="0.3">
      <c r="A8578" s="1" t="s">
        <v>8583</v>
      </c>
      <c r="B8578">
        <v>0</v>
      </c>
      <c r="C8578">
        <v>11170</v>
      </c>
      <c r="D8578">
        <v>14643</v>
      </c>
      <c r="E8578">
        <v>500</v>
      </c>
      <c r="F8578">
        <v>0</v>
      </c>
      <c r="G8578">
        <v>0</v>
      </c>
      <c r="I8578">
        <f t="shared" si="267"/>
        <v>8577</v>
      </c>
      <c r="J8578">
        <f t="shared" si="266"/>
        <v>51</v>
      </c>
      <c r="K8578" t="b">
        <f>results[[#This Row],[Diesel]]&lt;&gt;0</f>
        <v>0</v>
      </c>
    </row>
    <row r="8579" spans="1:11" x14ac:dyDescent="0.3">
      <c r="A8579" s="1" t="s">
        <v>8584</v>
      </c>
      <c r="B8579">
        <v>0</v>
      </c>
      <c r="C8579">
        <v>11170</v>
      </c>
      <c r="D8579">
        <v>13824</v>
      </c>
      <c r="E8579">
        <v>500</v>
      </c>
      <c r="F8579">
        <v>0</v>
      </c>
      <c r="G8579">
        <v>0</v>
      </c>
      <c r="I8579">
        <f t="shared" si="267"/>
        <v>8578</v>
      </c>
      <c r="J8579">
        <f t="shared" ref="J8579:J8642" si="268">IF(MOD(I8579,168+1)=0,J8578+1,J8578)</f>
        <v>51</v>
      </c>
      <c r="K8579" t="b">
        <f>results[[#This Row],[Diesel]]&lt;&gt;0</f>
        <v>0</v>
      </c>
    </row>
    <row r="8580" spans="1:11" x14ac:dyDescent="0.3">
      <c r="A8580" s="1" t="s">
        <v>8585</v>
      </c>
      <c r="B8580">
        <v>0</v>
      </c>
      <c r="C8580">
        <v>11170</v>
      </c>
      <c r="D8580">
        <v>12753</v>
      </c>
      <c r="E8580">
        <v>500</v>
      </c>
      <c r="F8580">
        <v>0</v>
      </c>
      <c r="G8580">
        <v>0</v>
      </c>
      <c r="I8580">
        <f t="shared" ref="I8580:I8643" si="269">I8579+1</f>
        <v>8579</v>
      </c>
      <c r="J8580">
        <f t="shared" si="268"/>
        <v>51</v>
      </c>
      <c r="K8580" t="b">
        <f>results[[#This Row],[Diesel]]&lt;&gt;0</f>
        <v>0</v>
      </c>
    </row>
    <row r="8581" spans="1:11" x14ac:dyDescent="0.3">
      <c r="A8581" s="1" t="s">
        <v>8586</v>
      </c>
      <c r="B8581">
        <v>0</v>
      </c>
      <c r="C8581">
        <v>11170</v>
      </c>
      <c r="D8581">
        <v>11564</v>
      </c>
      <c r="E8581">
        <v>500</v>
      </c>
      <c r="F8581">
        <v>0</v>
      </c>
      <c r="G8581">
        <v>0</v>
      </c>
      <c r="I8581">
        <f t="shared" si="269"/>
        <v>8580</v>
      </c>
      <c r="J8581">
        <f t="shared" si="268"/>
        <v>51</v>
      </c>
      <c r="K8581" t="b">
        <f>results[[#This Row],[Diesel]]&lt;&gt;0</f>
        <v>0</v>
      </c>
    </row>
    <row r="8582" spans="1:11" x14ac:dyDescent="0.3">
      <c r="A8582" s="1" t="s">
        <v>8587</v>
      </c>
      <c r="B8582">
        <v>0</v>
      </c>
      <c r="C8582">
        <v>11170</v>
      </c>
      <c r="D8582">
        <v>10500</v>
      </c>
      <c r="E8582">
        <v>500</v>
      </c>
      <c r="F8582">
        <v>0</v>
      </c>
      <c r="G8582">
        <v>0</v>
      </c>
      <c r="I8582">
        <f t="shared" si="269"/>
        <v>8581</v>
      </c>
      <c r="J8582">
        <f t="shared" si="268"/>
        <v>51</v>
      </c>
      <c r="K8582" t="b">
        <f>results[[#This Row],[Diesel]]&lt;&gt;0</f>
        <v>0</v>
      </c>
    </row>
    <row r="8583" spans="1:11" x14ac:dyDescent="0.3">
      <c r="A8583" s="1" t="s">
        <v>8588</v>
      </c>
      <c r="B8583">
        <v>0</v>
      </c>
      <c r="C8583">
        <v>11170</v>
      </c>
      <c r="D8583">
        <v>9315.9500000000007</v>
      </c>
      <c r="E8583">
        <v>500</v>
      </c>
      <c r="F8583">
        <v>0</v>
      </c>
      <c r="G8583">
        <v>0</v>
      </c>
      <c r="I8583">
        <f t="shared" si="269"/>
        <v>8582</v>
      </c>
      <c r="J8583">
        <f t="shared" si="268"/>
        <v>51</v>
      </c>
      <c r="K8583" t="b">
        <f>results[[#This Row],[Diesel]]&lt;&gt;0</f>
        <v>0</v>
      </c>
    </row>
    <row r="8584" spans="1:11" x14ac:dyDescent="0.3">
      <c r="A8584" s="1" t="s">
        <v>8589</v>
      </c>
      <c r="B8584">
        <v>0</v>
      </c>
      <c r="C8584">
        <v>11170</v>
      </c>
      <c r="D8584">
        <v>8007.45</v>
      </c>
      <c r="E8584">
        <v>500</v>
      </c>
      <c r="F8584">
        <v>0</v>
      </c>
      <c r="G8584">
        <v>0</v>
      </c>
      <c r="I8584">
        <f t="shared" si="269"/>
        <v>8583</v>
      </c>
      <c r="J8584">
        <f t="shared" si="268"/>
        <v>51</v>
      </c>
      <c r="K8584" t="b">
        <f>results[[#This Row],[Diesel]]&lt;&gt;0</f>
        <v>0</v>
      </c>
    </row>
    <row r="8585" spans="1:11" x14ac:dyDescent="0.3">
      <c r="A8585" s="1" t="s">
        <v>8590</v>
      </c>
      <c r="B8585">
        <v>0</v>
      </c>
      <c r="C8585">
        <v>11170</v>
      </c>
      <c r="D8585">
        <v>7287.15</v>
      </c>
      <c r="E8585">
        <v>500</v>
      </c>
      <c r="F8585">
        <v>0</v>
      </c>
      <c r="G8585">
        <v>0</v>
      </c>
      <c r="I8585">
        <f t="shared" si="269"/>
        <v>8584</v>
      </c>
      <c r="J8585">
        <f t="shared" si="268"/>
        <v>51</v>
      </c>
      <c r="K8585" t="b">
        <f>results[[#This Row],[Diesel]]&lt;&gt;0</f>
        <v>0</v>
      </c>
    </row>
    <row r="8586" spans="1:11" x14ac:dyDescent="0.3">
      <c r="A8586" s="1" t="s">
        <v>8591</v>
      </c>
      <c r="B8586">
        <v>0</v>
      </c>
      <c r="C8586">
        <v>11170</v>
      </c>
      <c r="D8586">
        <v>6662.25</v>
      </c>
      <c r="E8586">
        <v>500</v>
      </c>
      <c r="F8586">
        <v>0</v>
      </c>
      <c r="G8586">
        <v>0</v>
      </c>
      <c r="I8586">
        <f t="shared" si="269"/>
        <v>8585</v>
      </c>
      <c r="J8586">
        <f t="shared" si="268"/>
        <v>51</v>
      </c>
      <c r="K8586" t="b">
        <f>results[[#This Row],[Diesel]]&lt;&gt;0</f>
        <v>0</v>
      </c>
    </row>
    <row r="8587" spans="1:11" x14ac:dyDescent="0.3">
      <c r="A8587" s="1" t="s">
        <v>8592</v>
      </c>
      <c r="B8587">
        <v>0</v>
      </c>
      <c r="C8587">
        <v>11170</v>
      </c>
      <c r="D8587">
        <v>8600.75</v>
      </c>
      <c r="E8587">
        <v>500</v>
      </c>
      <c r="F8587">
        <v>0</v>
      </c>
      <c r="G8587">
        <v>0</v>
      </c>
      <c r="I8587">
        <f t="shared" si="269"/>
        <v>8586</v>
      </c>
      <c r="J8587">
        <f t="shared" si="268"/>
        <v>51</v>
      </c>
      <c r="K8587" t="b">
        <f>results[[#This Row],[Diesel]]&lt;&gt;0</f>
        <v>0</v>
      </c>
    </row>
    <row r="8588" spans="1:11" x14ac:dyDescent="0.3">
      <c r="A8588" s="1" t="s">
        <v>8593</v>
      </c>
      <c r="B8588">
        <v>0</v>
      </c>
      <c r="C8588">
        <v>11170</v>
      </c>
      <c r="D8588">
        <v>11019.5</v>
      </c>
      <c r="E8588">
        <v>500</v>
      </c>
      <c r="F8588">
        <v>0</v>
      </c>
      <c r="G8588">
        <v>0</v>
      </c>
      <c r="I8588">
        <f t="shared" si="269"/>
        <v>8587</v>
      </c>
      <c r="J8588">
        <f t="shared" si="268"/>
        <v>51</v>
      </c>
      <c r="K8588" t="b">
        <f>results[[#This Row],[Diesel]]&lt;&gt;0</f>
        <v>0</v>
      </c>
    </row>
    <row r="8589" spans="1:11" x14ac:dyDescent="0.3">
      <c r="A8589" s="1" t="s">
        <v>8594</v>
      </c>
      <c r="B8589">
        <v>0</v>
      </c>
      <c r="C8589">
        <v>11170</v>
      </c>
      <c r="D8589">
        <v>11036.5</v>
      </c>
      <c r="E8589">
        <v>500</v>
      </c>
      <c r="F8589">
        <v>0</v>
      </c>
      <c r="G8589">
        <v>0</v>
      </c>
      <c r="I8589">
        <f t="shared" si="269"/>
        <v>8588</v>
      </c>
      <c r="J8589">
        <f t="shared" si="268"/>
        <v>51</v>
      </c>
      <c r="K8589" t="b">
        <f>results[[#This Row],[Diesel]]&lt;&gt;0</f>
        <v>0</v>
      </c>
    </row>
    <row r="8590" spans="1:11" x14ac:dyDescent="0.3">
      <c r="A8590" s="1" t="s">
        <v>8595</v>
      </c>
      <c r="B8590">
        <v>0</v>
      </c>
      <c r="C8590">
        <v>11170</v>
      </c>
      <c r="D8590">
        <v>11842.8</v>
      </c>
      <c r="E8590">
        <v>500</v>
      </c>
      <c r="F8590">
        <v>0</v>
      </c>
      <c r="G8590">
        <v>0</v>
      </c>
      <c r="I8590">
        <f t="shared" si="269"/>
        <v>8589</v>
      </c>
      <c r="J8590">
        <f t="shared" si="268"/>
        <v>51</v>
      </c>
      <c r="K8590" t="b">
        <f>results[[#This Row],[Diesel]]&lt;&gt;0</f>
        <v>0</v>
      </c>
    </row>
    <row r="8591" spans="1:11" x14ac:dyDescent="0.3">
      <c r="A8591" s="1" t="s">
        <v>8596</v>
      </c>
      <c r="B8591">
        <v>0</v>
      </c>
      <c r="C8591">
        <v>11170</v>
      </c>
      <c r="D8591">
        <v>13262.95</v>
      </c>
      <c r="E8591">
        <v>500</v>
      </c>
      <c r="F8591">
        <v>0</v>
      </c>
      <c r="G8591">
        <v>0</v>
      </c>
      <c r="I8591">
        <f t="shared" si="269"/>
        <v>8590</v>
      </c>
      <c r="J8591">
        <f t="shared" si="268"/>
        <v>51</v>
      </c>
      <c r="K8591" t="b">
        <f>results[[#This Row],[Diesel]]&lt;&gt;0</f>
        <v>0</v>
      </c>
    </row>
    <row r="8592" spans="1:11" x14ac:dyDescent="0.3">
      <c r="A8592" s="1" t="s">
        <v>8597</v>
      </c>
      <c r="B8592">
        <v>0</v>
      </c>
      <c r="C8592">
        <v>11170</v>
      </c>
      <c r="D8592">
        <v>13850</v>
      </c>
      <c r="E8592">
        <v>500</v>
      </c>
      <c r="F8592">
        <v>0</v>
      </c>
      <c r="G8592">
        <v>0</v>
      </c>
      <c r="I8592">
        <f t="shared" si="269"/>
        <v>8591</v>
      </c>
      <c r="J8592">
        <f t="shared" si="268"/>
        <v>51</v>
      </c>
      <c r="K8592" t="b">
        <f>results[[#This Row],[Diesel]]&lt;&gt;0</f>
        <v>0</v>
      </c>
    </row>
    <row r="8593" spans="1:11" x14ac:dyDescent="0.3">
      <c r="A8593" s="1" t="s">
        <v>8598</v>
      </c>
      <c r="B8593">
        <v>0</v>
      </c>
      <c r="C8593">
        <v>11170</v>
      </c>
      <c r="D8593">
        <v>13563</v>
      </c>
      <c r="E8593">
        <v>500</v>
      </c>
      <c r="F8593">
        <v>0</v>
      </c>
      <c r="G8593">
        <v>0</v>
      </c>
      <c r="I8593">
        <f t="shared" si="269"/>
        <v>8592</v>
      </c>
      <c r="J8593">
        <f t="shared" si="268"/>
        <v>51</v>
      </c>
      <c r="K8593" t="b">
        <f>results[[#This Row],[Diesel]]&lt;&gt;0</f>
        <v>0</v>
      </c>
    </row>
    <row r="8594" spans="1:11" x14ac:dyDescent="0.3">
      <c r="A8594" s="1" t="s">
        <v>8599</v>
      </c>
      <c r="B8594">
        <v>0</v>
      </c>
      <c r="C8594">
        <v>11170</v>
      </c>
      <c r="D8594">
        <v>13372</v>
      </c>
      <c r="E8594">
        <v>500</v>
      </c>
      <c r="F8594">
        <v>0</v>
      </c>
      <c r="G8594">
        <v>0</v>
      </c>
      <c r="I8594">
        <f t="shared" si="269"/>
        <v>8593</v>
      </c>
      <c r="J8594">
        <f t="shared" si="268"/>
        <v>51</v>
      </c>
      <c r="K8594" t="b">
        <f>results[[#This Row],[Diesel]]&lt;&gt;0</f>
        <v>0</v>
      </c>
    </row>
    <row r="8595" spans="1:11" x14ac:dyDescent="0.3">
      <c r="A8595" s="1" t="s">
        <v>8600</v>
      </c>
      <c r="B8595">
        <v>0</v>
      </c>
      <c r="C8595">
        <v>11170</v>
      </c>
      <c r="D8595">
        <v>13465</v>
      </c>
      <c r="E8595">
        <v>500</v>
      </c>
      <c r="F8595">
        <v>0</v>
      </c>
      <c r="G8595">
        <v>0</v>
      </c>
      <c r="I8595">
        <f t="shared" si="269"/>
        <v>8594</v>
      </c>
      <c r="J8595">
        <f t="shared" si="268"/>
        <v>51</v>
      </c>
      <c r="K8595" t="b">
        <f>results[[#This Row],[Diesel]]&lt;&gt;0</f>
        <v>0</v>
      </c>
    </row>
    <row r="8596" spans="1:11" x14ac:dyDescent="0.3">
      <c r="A8596" s="1" t="s">
        <v>8601</v>
      </c>
      <c r="B8596">
        <v>0</v>
      </c>
      <c r="C8596">
        <v>11170</v>
      </c>
      <c r="D8596">
        <v>13812</v>
      </c>
      <c r="E8596">
        <v>500</v>
      </c>
      <c r="F8596">
        <v>0</v>
      </c>
      <c r="G8596">
        <v>0</v>
      </c>
      <c r="I8596">
        <f t="shared" si="269"/>
        <v>8595</v>
      </c>
      <c r="J8596">
        <f t="shared" si="268"/>
        <v>51</v>
      </c>
      <c r="K8596" t="b">
        <f>results[[#This Row],[Diesel]]&lt;&gt;0</f>
        <v>0</v>
      </c>
    </row>
    <row r="8597" spans="1:11" x14ac:dyDescent="0.3">
      <c r="A8597" s="1" t="s">
        <v>8602</v>
      </c>
      <c r="B8597">
        <v>0</v>
      </c>
      <c r="C8597">
        <v>11170</v>
      </c>
      <c r="D8597">
        <v>14312</v>
      </c>
      <c r="E8597">
        <v>500</v>
      </c>
      <c r="F8597">
        <v>0</v>
      </c>
      <c r="G8597">
        <v>0</v>
      </c>
      <c r="I8597">
        <f t="shared" si="269"/>
        <v>8596</v>
      </c>
      <c r="J8597">
        <f t="shared" si="268"/>
        <v>51</v>
      </c>
      <c r="K8597" t="b">
        <f>results[[#This Row],[Diesel]]&lt;&gt;0</f>
        <v>0</v>
      </c>
    </row>
    <row r="8598" spans="1:11" x14ac:dyDescent="0.3">
      <c r="A8598" s="1" t="s">
        <v>8603</v>
      </c>
      <c r="B8598">
        <v>0</v>
      </c>
      <c r="C8598">
        <v>11170</v>
      </c>
      <c r="D8598">
        <v>15058</v>
      </c>
      <c r="E8598">
        <v>500</v>
      </c>
      <c r="F8598">
        <v>0</v>
      </c>
      <c r="G8598">
        <v>0</v>
      </c>
      <c r="I8598">
        <f t="shared" si="269"/>
        <v>8597</v>
      </c>
      <c r="J8598">
        <f t="shared" si="268"/>
        <v>51</v>
      </c>
      <c r="K8598" t="b">
        <f>results[[#This Row],[Diesel]]&lt;&gt;0</f>
        <v>0</v>
      </c>
    </row>
    <row r="8599" spans="1:11" x14ac:dyDescent="0.3">
      <c r="A8599" s="1" t="s">
        <v>8604</v>
      </c>
      <c r="B8599">
        <v>0</v>
      </c>
      <c r="C8599">
        <v>11170</v>
      </c>
      <c r="D8599">
        <v>16023</v>
      </c>
      <c r="E8599">
        <v>500</v>
      </c>
      <c r="F8599">
        <v>0</v>
      </c>
      <c r="G8599">
        <v>0</v>
      </c>
      <c r="I8599">
        <f t="shared" si="269"/>
        <v>8598</v>
      </c>
      <c r="J8599">
        <f t="shared" si="268"/>
        <v>51</v>
      </c>
      <c r="K8599" t="b">
        <f>results[[#This Row],[Diesel]]&lt;&gt;0</f>
        <v>0</v>
      </c>
    </row>
    <row r="8600" spans="1:11" x14ac:dyDescent="0.3">
      <c r="A8600" s="1" t="s">
        <v>8605</v>
      </c>
      <c r="B8600">
        <v>0</v>
      </c>
      <c r="C8600">
        <v>11170</v>
      </c>
      <c r="D8600">
        <v>17216</v>
      </c>
      <c r="E8600">
        <v>500</v>
      </c>
      <c r="F8600">
        <v>0</v>
      </c>
      <c r="G8600">
        <v>0</v>
      </c>
      <c r="I8600">
        <f t="shared" si="269"/>
        <v>8599</v>
      </c>
      <c r="J8600">
        <f t="shared" si="268"/>
        <v>51</v>
      </c>
      <c r="K8600" t="b">
        <f>results[[#This Row],[Diesel]]&lt;&gt;0</f>
        <v>0</v>
      </c>
    </row>
    <row r="8601" spans="1:11" x14ac:dyDescent="0.3">
      <c r="A8601" s="1" t="s">
        <v>8606</v>
      </c>
      <c r="B8601">
        <v>0</v>
      </c>
      <c r="C8601">
        <v>11170</v>
      </c>
      <c r="D8601">
        <v>18290</v>
      </c>
      <c r="E8601">
        <v>500</v>
      </c>
      <c r="F8601">
        <v>0</v>
      </c>
      <c r="G8601">
        <v>0</v>
      </c>
      <c r="I8601">
        <f t="shared" si="269"/>
        <v>8600</v>
      </c>
      <c r="J8601">
        <f t="shared" si="268"/>
        <v>51</v>
      </c>
      <c r="K8601" t="b">
        <f>results[[#This Row],[Diesel]]&lt;&gt;0</f>
        <v>0</v>
      </c>
    </row>
    <row r="8602" spans="1:11" x14ac:dyDescent="0.3">
      <c r="A8602" s="1" t="s">
        <v>8607</v>
      </c>
      <c r="B8602">
        <v>0</v>
      </c>
      <c r="C8602">
        <v>11170</v>
      </c>
      <c r="D8602">
        <v>18424</v>
      </c>
      <c r="E8602">
        <v>500</v>
      </c>
      <c r="F8602">
        <v>0</v>
      </c>
      <c r="G8602">
        <v>0</v>
      </c>
      <c r="I8602">
        <f t="shared" si="269"/>
        <v>8601</v>
      </c>
      <c r="J8602">
        <f t="shared" si="268"/>
        <v>51</v>
      </c>
      <c r="K8602" t="b">
        <f>results[[#This Row],[Diesel]]&lt;&gt;0</f>
        <v>0</v>
      </c>
    </row>
    <row r="8603" spans="1:11" x14ac:dyDescent="0.3">
      <c r="A8603" s="1" t="s">
        <v>8608</v>
      </c>
      <c r="B8603">
        <v>0</v>
      </c>
      <c r="C8603">
        <v>11170</v>
      </c>
      <c r="D8603">
        <v>16514</v>
      </c>
      <c r="E8603">
        <v>500</v>
      </c>
      <c r="F8603">
        <v>0</v>
      </c>
      <c r="G8603">
        <v>0</v>
      </c>
      <c r="I8603">
        <f t="shared" si="269"/>
        <v>8602</v>
      </c>
      <c r="J8603">
        <f t="shared" si="268"/>
        <v>51</v>
      </c>
      <c r="K8603" t="b">
        <f>results[[#This Row],[Diesel]]&lt;&gt;0</f>
        <v>0</v>
      </c>
    </row>
    <row r="8604" spans="1:11" x14ac:dyDescent="0.3">
      <c r="A8604" s="1" t="s">
        <v>8609</v>
      </c>
      <c r="B8604">
        <v>0</v>
      </c>
      <c r="C8604">
        <v>11170</v>
      </c>
      <c r="D8604">
        <v>13891</v>
      </c>
      <c r="E8604">
        <v>500</v>
      </c>
      <c r="F8604">
        <v>0</v>
      </c>
      <c r="G8604">
        <v>0</v>
      </c>
      <c r="I8604">
        <f t="shared" si="269"/>
        <v>8603</v>
      </c>
      <c r="J8604">
        <f t="shared" si="268"/>
        <v>51</v>
      </c>
      <c r="K8604" t="b">
        <f>results[[#This Row],[Diesel]]&lt;&gt;0</f>
        <v>0</v>
      </c>
    </row>
    <row r="8605" spans="1:11" x14ac:dyDescent="0.3">
      <c r="A8605" s="1" t="s">
        <v>8610</v>
      </c>
      <c r="B8605">
        <v>0</v>
      </c>
      <c r="C8605">
        <v>11170</v>
      </c>
      <c r="D8605">
        <v>12059</v>
      </c>
      <c r="E8605">
        <v>500</v>
      </c>
      <c r="F8605">
        <v>0</v>
      </c>
      <c r="G8605">
        <v>0</v>
      </c>
      <c r="I8605">
        <f t="shared" si="269"/>
        <v>8604</v>
      </c>
      <c r="J8605">
        <f t="shared" si="268"/>
        <v>51</v>
      </c>
      <c r="K8605" t="b">
        <f>results[[#This Row],[Diesel]]&lt;&gt;0</f>
        <v>0</v>
      </c>
    </row>
    <row r="8606" spans="1:11" x14ac:dyDescent="0.3">
      <c r="A8606" s="1" t="s">
        <v>8611</v>
      </c>
      <c r="B8606">
        <v>0</v>
      </c>
      <c r="C8606">
        <v>11170</v>
      </c>
      <c r="D8606">
        <v>10405.35</v>
      </c>
      <c r="E8606">
        <v>500</v>
      </c>
      <c r="F8606">
        <v>0</v>
      </c>
      <c r="G8606">
        <v>0</v>
      </c>
      <c r="I8606">
        <f t="shared" si="269"/>
        <v>8605</v>
      </c>
      <c r="J8606">
        <f t="shared" si="268"/>
        <v>51</v>
      </c>
      <c r="K8606" t="b">
        <f>results[[#This Row],[Diesel]]&lt;&gt;0</f>
        <v>0</v>
      </c>
    </row>
    <row r="8607" spans="1:11" x14ac:dyDescent="0.3">
      <c r="A8607" s="1" t="s">
        <v>8612</v>
      </c>
      <c r="B8607">
        <v>0</v>
      </c>
      <c r="C8607">
        <v>11170</v>
      </c>
      <c r="D8607">
        <v>5755.45</v>
      </c>
      <c r="E8607">
        <v>500</v>
      </c>
      <c r="F8607">
        <v>0</v>
      </c>
      <c r="G8607">
        <v>0</v>
      </c>
      <c r="I8607">
        <f t="shared" si="269"/>
        <v>8606</v>
      </c>
      <c r="J8607">
        <f t="shared" si="268"/>
        <v>51</v>
      </c>
      <c r="K8607" t="b">
        <f>results[[#This Row],[Diesel]]&lt;&gt;0</f>
        <v>0</v>
      </c>
    </row>
    <row r="8608" spans="1:11" x14ac:dyDescent="0.3">
      <c r="A8608" s="1" t="s">
        <v>8613</v>
      </c>
      <c r="B8608">
        <v>0</v>
      </c>
      <c r="C8608">
        <v>11170</v>
      </c>
      <c r="D8608">
        <v>635.35</v>
      </c>
      <c r="E8608">
        <v>500</v>
      </c>
      <c r="F8608">
        <v>0</v>
      </c>
      <c r="G8608">
        <v>0</v>
      </c>
      <c r="I8608">
        <f t="shared" si="269"/>
        <v>8607</v>
      </c>
      <c r="J8608">
        <f t="shared" si="268"/>
        <v>51</v>
      </c>
      <c r="K8608" t="b">
        <f>results[[#This Row],[Diesel]]&lt;&gt;0</f>
        <v>0</v>
      </c>
    </row>
    <row r="8609" spans="1:11" x14ac:dyDescent="0.3">
      <c r="A8609" s="1" t="s">
        <v>8614</v>
      </c>
      <c r="B8609">
        <v>0</v>
      </c>
      <c r="C8609">
        <v>8345</v>
      </c>
      <c r="D8609">
        <v>0</v>
      </c>
      <c r="E8609">
        <v>500</v>
      </c>
      <c r="F8609">
        <v>0</v>
      </c>
      <c r="G8609">
        <v>0</v>
      </c>
      <c r="I8609">
        <f t="shared" si="269"/>
        <v>8608</v>
      </c>
      <c r="J8609">
        <f t="shared" si="268"/>
        <v>51</v>
      </c>
      <c r="K8609" t="b">
        <f>results[[#This Row],[Diesel]]&lt;&gt;0</f>
        <v>0</v>
      </c>
    </row>
    <row r="8610" spans="1:11" x14ac:dyDescent="0.3">
      <c r="A8610" s="1" t="s">
        <v>8615</v>
      </c>
      <c r="B8610">
        <v>0</v>
      </c>
      <c r="C8610">
        <v>6620</v>
      </c>
      <c r="D8610">
        <v>0</v>
      </c>
      <c r="E8610">
        <v>500</v>
      </c>
      <c r="F8610">
        <v>0</v>
      </c>
      <c r="G8610">
        <v>0</v>
      </c>
      <c r="I8610">
        <f t="shared" si="269"/>
        <v>8609</v>
      </c>
      <c r="J8610">
        <f t="shared" si="268"/>
        <v>51</v>
      </c>
      <c r="K8610" t="b">
        <f>results[[#This Row],[Diesel]]&lt;&gt;0</f>
        <v>0</v>
      </c>
    </row>
    <row r="8611" spans="1:11" x14ac:dyDescent="0.3">
      <c r="A8611" s="1" t="s">
        <v>8616</v>
      </c>
      <c r="B8611">
        <v>0</v>
      </c>
      <c r="C8611">
        <v>7807</v>
      </c>
      <c r="D8611">
        <v>0</v>
      </c>
      <c r="E8611">
        <v>500</v>
      </c>
      <c r="F8611">
        <v>0</v>
      </c>
      <c r="G8611">
        <v>0</v>
      </c>
      <c r="I8611">
        <f t="shared" si="269"/>
        <v>8610</v>
      </c>
      <c r="J8611">
        <f t="shared" si="268"/>
        <v>51</v>
      </c>
      <c r="K8611" t="b">
        <f>results[[#This Row],[Diesel]]&lt;&gt;0</f>
        <v>0</v>
      </c>
    </row>
    <row r="8612" spans="1:11" x14ac:dyDescent="0.3">
      <c r="A8612" s="1" t="s">
        <v>8617</v>
      </c>
      <c r="B8612">
        <v>0</v>
      </c>
      <c r="C8612">
        <v>9759</v>
      </c>
      <c r="D8612">
        <v>0</v>
      </c>
      <c r="E8612">
        <v>500</v>
      </c>
      <c r="F8612">
        <v>0</v>
      </c>
      <c r="G8612">
        <v>0</v>
      </c>
      <c r="I8612">
        <f t="shared" si="269"/>
        <v>8611</v>
      </c>
      <c r="J8612">
        <f t="shared" si="268"/>
        <v>51</v>
      </c>
      <c r="K8612" t="b">
        <f>results[[#This Row],[Diesel]]&lt;&gt;0</f>
        <v>0</v>
      </c>
    </row>
    <row r="8613" spans="1:11" x14ac:dyDescent="0.3">
      <c r="A8613" s="1" t="s">
        <v>8618</v>
      </c>
      <c r="B8613">
        <v>0</v>
      </c>
      <c r="C8613">
        <v>11170</v>
      </c>
      <c r="D8613">
        <v>937.6</v>
      </c>
      <c r="E8613">
        <v>500</v>
      </c>
      <c r="F8613">
        <v>0</v>
      </c>
      <c r="G8613">
        <v>0</v>
      </c>
      <c r="I8613">
        <f t="shared" si="269"/>
        <v>8612</v>
      </c>
      <c r="J8613">
        <f t="shared" si="268"/>
        <v>51</v>
      </c>
      <c r="K8613" t="b">
        <f>results[[#This Row],[Diesel]]&lt;&gt;0</f>
        <v>0</v>
      </c>
    </row>
    <row r="8614" spans="1:11" x14ac:dyDescent="0.3">
      <c r="A8614" s="1" t="s">
        <v>8619</v>
      </c>
      <c r="B8614">
        <v>0</v>
      </c>
      <c r="C8614">
        <v>11170</v>
      </c>
      <c r="D8614">
        <v>4411</v>
      </c>
      <c r="E8614">
        <v>500</v>
      </c>
      <c r="F8614">
        <v>0</v>
      </c>
      <c r="G8614">
        <v>0</v>
      </c>
      <c r="I8614">
        <f t="shared" si="269"/>
        <v>8613</v>
      </c>
      <c r="J8614">
        <f t="shared" si="268"/>
        <v>51</v>
      </c>
      <c r="K8614" t="b">
        <f>results[[#This Row],[Diesel]]&lt;&gt;0</f>
        <v>0</v>
      </c>
    </row>
    <row r="8615" spans="1:11" x14ac:dyDescent="0.3">
      <c r="A8615" s="1" t="s">
        <v>8620</v>
      </c>
      <c r="B8615">
        <v>0</v>
      </c>
      <c r="C8615">
        <v>11170</v>
      </c>
      <c r="D8615">
        <v>9093.7999999999993</v>
      </c>
      <c r="E8615">
        <v>500</v>
      </c>
      <c r="F8615">
        <v>0</v>
      </c>
      <c r="G8615">
        <v>0</v>
      </c>
      <c r="I8615">
        <f t="shared" si="269"/>
        <v>8614</v>
      </c>
      <c r="J8615">
        <f t="shared" si="268"/>
        <v>51</v>
      </c>
      <c r="K8615" t="b">
        <f>results[[#This Row],[Diesel]]&lt;&gt;0</f>
        <v>0</v>
      </c>
    </row>
    <row r="8616" spans="1:11" x14ac:dyDescent="0.3">
      <c r="A8616" s="1" t="s">
        <v>8621</v>
      </c>
      <c r="B8616">
        <v>0</v>
      </c>
      <c r="C8616">
        <v>11170</v>
      </c>
      <c r="D8616">
        <v>12945</v>
      </c>
      <c r="E8616">
        <v>500</v>
      </c>
      <c r="F8616">
        <v>0</v>
      </c>
      <c r="G8616">
        <v>0</v>
      </c>
      <c r="I8616">
        <f t="shared" si="269"/>
        <v>8615</v>
      </c>
      <c r="J8616">
        <f t="shared" si="268"/>
        <v>51</v>
      </c>
      <c r="K8616" t="b">
        <f>results[[#This Row],[Diesel]]&lt;&gt;0</f>
        <v>0</v>
      </c>
    </row>
    <row r="8617" spans="1:11" x14ac:dyDescent="0.3">
      <c r="A8617" s="1" t="s">
        <v>8622</v>
      </c>
      <c r="B8617">
        <v>0</v>
      </c>
      <c r="C8617">
        <v>11170</v>
      </c>
      <c r="D8617">
        <v>12623</v>
      </c>
      <c r="E8617">
        <v>500</v>
      </c>
      <c r="F8617">
        <v>0</v>
      </c>
      <c r="G8617">
        <v>0</v>
      </c>
      <c r="I8617">
        <f t="shared" si="269"/>
        <v>8616</v>
      </c>
      <c r="J8617">
        <f t="shared" si="268"/>
        <v>51</v>
      </c>
      <c r="K8617" t="b">
        <f>results[[#This Row],[Diesel]]&lt;&gt;0</f>
        <v>0</v>
      </c>
    </row>
    <row r="8618" spans="1:11" x14ac:dyDescent="0.3">
      <c r="A8618" s="1" t="s">
        <v>8623</v>
      </c>
      <c r="B8618">
        <v>0</v>
      </c>
      <c r="C8618">
        <v>11170</v>
      </c>
      <c r="D8618">
        <v>12555</v>
      </c>
      <c r="E8618">
        <v>500</v>
      </c>
      <c r="F8618">
        <v>0</v>
      </c>
      <c r="G8618">
        <v>0</v>
      </c>
      <c r="I8618">
        <f t="shared" si="269"/>
        <v>8617</v>
      </c>
      <c r="J8618">
        <f t="shared" si="268"/>
        <v>51</v>
      </c>
      <c r="K8618" t="b">
        <f>results[[#This Row],[Diesel]]&lt;&gt;0</f>
        <v>0</v>
      </c>
    </row>
    <row r="8619" spans="1:11" x14ac:dyDescent="0.3">
      <c r="A8619" s="1" t="s">
        <v>8624</v>
      </c>
      <c r="B8619">
        <v>0</v>
      </c>
      <c r="C8619">
        <v>11170</v>
      </c>
      <c r="D8619">
        <v>12778</v>
      </c>
      <c r="E8619">
        <v>500</v>
      </c>
      <c r="F8619">
        <v>0</v>
      </c>
      <c r="G8619">
        <v>0</v>
      </c>
      <c r="I8619">
        <f t="shared" si="269"/>
        <v>8618</v>
      </c>
      <c r="J8619">
        <f t="shared" si="268"/>
        <v>51</v>
      </c>
      <c r="K8619" t="b">
        <f>results[[#This Row],[Diesel]]&lt;&gt;0</f>
        <v>0</v>
      </c>
    </row>
    <row r="8620" spans="1:11" x14ac:dyDescent="0.3">
      <c r="A8620" s="1" t="s">
        <v>8625</v>
      </c>
      <c r="B8620">
        <v>0</v>
      </c>
      <c r="C8620">
        <v>11170</v>
      </c>
      <c r="D8620">
        <v>13205</v>
      </c>
      <c r="E8620">
        <v>500</v>
      </c>
      <c r="F8620">
        <v>0</v>
      </c>
      <c r="G8620">
        <v>0</v>
      </c>
      <c r="I8620">
        <f t="shared" si="269"/>
        <v>8619</v>
      </c>
      <c r="J8620">
        <f t="shared" si="268"/>
        <v>52</v>
      </c>
      <c r="K8620" t="b">
        <f>results[[#This Row],[Diesel]]&lt;&gt;0</f>
        <v>0</v>
      </c>
    </row>
    <row r="8621" spans="1:11" x14ac:dyDescent="0.3">
      <c r="A8621" s="1" t="s">
        <v>8626</v>
      </c>
      <c r="B8621">
        <v>0</v>
      </c>
      <c r="C8621">
        <v>11170</v>
      </c>
      <c r="D8621">
        <v>13873</v>
      </c>
      <c r="E8621">
        <v>500</v>
      </c>
      <c r="F8621">
        <v>0</v>
      </c>
      <c r="G8621">
        <v>0</v>
      </c>
      <c r="I8621">
        <f t="shared" si="269"/>
        <v>8620</v>
      </c>
      <c r="J8621">
        <f t="shared" si="268"/>
        <v>52</v>
      </c>
      <c r="K8621" t="b">
        <f>results[[#This Row],[Diesel]]&lt;&gt;0</f>
        <v>0</v>
      </c>
    </row>
    <row r="8622" spans="1:11" x14ac:dyDescent="0.3">
      <c r="A8622" s="1" t="s">
        <v>8627</v>
      </c>
      <c r="B8622">
        <v>0</v>
      </c>
      <c r="C8622">
        <v>11170</v>
      </c>
      <c r="D8622">
        <v>14995</v>
      </c>
      <c r="E8622">
        <v>500</v>
      </c>
      <c r="F8622">
        <v>0</v>
      </c>
      <c r="G8622">
        <v>0</v>
      </c>
      <c r="I8622">
        <f t="shared" si="269"/>
        <v>8621</v>
      </c>
      <c r="J8622">
        <f t="shared" si="268"/>
        <v>52</v>
      </c>
      <c r="K8622" t="b">
        <f>results[[#This Row],[Diesel]]&lt;&gt;0</f>
        <v>0</v>
      </c>
    </row>
    <row r="8623" spans="1:11" x14ac:dyDescent="0.3">
      <c r="A8623" s="1" t="s">
        <v>8628</v>
      </c>
      <c r="B8623">
        <v>0</v>
      </c>
      <c r="C8623">
        <v>11170</v>
      </c>
      <c r="D8623">
        <v>16743</v>
      </c>
      <c r="E8623">
        <v>500</v>
      </c>
      <c r="F8623">
        <v>0</v>
      </c>
      <c r="G8623">
        <v>0</v>
      </c>
      <c r="I8623">
        <f t="shared" si="269"/>
        <v>8622</v>
      </c>
      <c r="J8623">
        <f t="shared" si="268"/>
        <v>52</v>
      </c>
      <c r="K8623" t="b">
        <f>results[[#This Row],[Diesel]]&lt;&gt;0</f>
        <v>0</v>
      </c>
    </row>
    <row r="8624" spans="1:11" x14ac:dyDescent="0.3">
      <c r="A8624" s="1" t="s">
        <v>8629</v>
      </c>
      <c r="B8624">
        <v>0</v>
      </c>
      <c r="C8624">
        <v>11170</v>
      </c>
      <c r="D8624">
        <v>18843</v>
      </c>
      <c r="E8624">
        <v>500</v>
      </c>
      <c r="F8624">
        <v>0</v>
      </c>
      <c r="G8624">
        <v>0</v>
      </c>
      <c r="I8624">
        <f t="shared" si="269"/>
        <v>8623</v>
      </c>
      <c r="J8624">
        <f t="shared" si="268"/>
        <v>52</v>
      </c>
      <c r="K8624" t="b">
        <f>results[[#This Row],[Diesel]]&lt;&gt;0</f>
        <v>0</v>
      </c>
    </row>
    <row r="8625" spans="1:11" x14ac:dyDescent="0.3">
      <c r="A8625" s="1" t="s">
        <v>8630</v>
      </c>
      <c r="B8625">
        <v>440</v>
      </c>
      <c r="C8625">
        <v>11170</v>
      </c>
      <c r="D8625">
        <v>19800</v>
      </c>
      <c r="E8625">
        <v>500</v>
      </c>
      <c r="F8625">
        <v>0</v>
      </c>
      <c r="G8625">
        <v>0</v>
      </c>
      <c r="I8625">
        <f t="shared" si="269"/>
        <v>8624</v>
      </c>
      <c r="J8625">
        <f t="shared" si="268"/>
        <v>52</v>
      </c>
      <c r="K8625" t="b">
        <f>results[[#This Row],[Diesel]]&lt;&gt;0</f>
        <v>0</v>
      </c>
    </row>
    <row r="8626" spans="1:11" x14ac:dyDescent="0.3">
      <c r="A8626" s="1" t="s">
        <v>8631</v>
      </c>
      <c r="B8626">
        <v>369</v>
      </c>
      <c r="C8626">
        <v>11170</v>
      </c>
      <c r="D8626">
        <v>19800</v>
      </c>
      <c r="E8626">
        <v>500</v>
      </c>
      <c r="F8626">
        <v>0</v>
      </c>
      <c r="G8626">
        <v>0</v>
      </c>
      <c r="I8626">
        <f t="shared" si="269"/>
        <v>8625</v>
      </c>
      <c r="J8626">
        <f t="shared" si="268"/>
        <v>52</v>
      </c>
      <c r="K8626" t="b">
        <f>results[[#This Row],[Diesel]]&lt;&gt;0</f>
        <v>0</v>
      </c>
    </row>
    <row r="8627" spans="1:11" x14ac:dyDescent="0.3">
      <c r="A8627" s="1" t="s">
        <v>8632</v>
      </c>
      <c r="B8627">
        <v>0</v>
      </c>
      <c r="C8627">
        <v>11170</v>
      </c>
      <c r="D8627">
        <v>17931</v>
      </c>
      <c r="E8627">
        <v>500</v>
      </c>
      <c r="F8627">
        <v>0</v>
      </c>
      <c r="G8627">
        <v>0</v>
      </c>
      <c r="I8627">
        <f t="shared" si="269"/>
        <v>8626</v>
      </c>
      <c r="J8627">
        <f t="shared" si="268"/>
        <v>52</v>
      </c>
      <c r="K8627" t="b">
        <f>results[[#This Row],[Diesel]]&lt;&gt;0</f>
        <v>0</v>
      </c>
    </row>
    <row r="8628" spans="1:11" x14ac:dyDescent="0.3">
      <c r="A8628" s="1" t="s">
        <v>8633</v>
      </c>
      <c r="B8628">
        <v>0</v>
      </c>
      <c r="C8628">
        <v>11170</v>
      </c>
      <c r="D8628">
        <v>15423</v>
      </c>
      <c r="E8628">
        <v>500</v>
      </c>
      <c r="F8628">
        <v>0</v>
      </c>
      <c r="G8628">
        <v>0</v>
      </c>
      <c r="I8628">
        <f t="shared" si="269"/>
        <v>8627</v>
      </c>
      <c r="J8628">
        <f t="shared" si="268"/>
        <v>52</v>
      </c>
      <c r="K8628" t="b">
        <f>results[[#This Row],[Diesel]]&lt;&gt;0</f>
        <v>0</v>
      </c>
    </row>
    <row r="8629" spans="1:11" x14ac:dyDescent="0.3">
      <c r="A8629" s="1" t="s">
        <v>8634</v>
      </c>
      <c r="B8629">
        <v>0</v>
      </c>
      <c r="C8629">
        <v>11170</v>
      </c>
      <c r="D8629">
        <v>13596</v>
      </c>
      <c r="E8629">
        <v>500</v>
      </c>
      <c r="F8629">
        <v>0</v>
      </c>
      <c r="G8629">
        <v>0</v>
      </c>
      <c r="I8629">
        <f t="shared" si="269"/>
        <v>8628</v>
      </c>
      <c r="J8629">
        <f t="shared" si="268"/>
        <v>52</v>
      </c>
      <c r="K8629" t="b">
        <f>results[[#This Row],[Diesel]]&lt;&gt;0</f>
        <v>0</v>
      </c>
    </row>
    <row r="8630" spans="1:11" x14ac:dyDescent="0.3">
      <c r="A8630" s="1" t="s">
        <v>8635</v>
      </c>
      <c r="B8630">
        <v>0</v>
      </c>
      <c r="C8630">
        <v>11170</v>
      </c>
      <c r="D8630">
        <v>12085.9</v>
      </c>
      <c r="E8630">
        <v>500</v>
      </c>
      <c r="F8630">
        <v>0</v>
      </c>
      <c r="G8630">
        <v>0</v>
      </c>
      <c r="I8630">
        <f t="shared" si="269"/>
        <v>8629</v>
      </c>
      <c r="J8630">
        <f t="shared" si="268"/>
        <v>52</v>
      </c>
      <c r="K8630" t="b">
        <f>results[[#This Row],[Diesel]]&lt;&gt;0</f>
        <v>0</v>
      </c>
    </row>
    <row r="8631" spans="1:11" x14ac:dyDescent="0.3">
      <c r="A8631" s="1" t="s">
        <v>8636</v>
      </c>
      <c r="B8631">
        <v>0</v>
      </c>
      <c r="C8631">
        <v>11170</v>
      </c>
      <c r="D8631">
        <v>9948.9500000000007</v>
      </c>
      <c r="E8631">
        <v>500</v>
      </c>
      <c r="F8631">
        <v>0</v>
      </c>
      <c r="G8631">
        <v>0</v>
      </c>
      <c r="I8631">
        <f t="shared" si="269"/>
        <v>8630</v>
      </c>
      <c r="J8631">
        <f t="shared" si="268"/>
        <v>52</v>
      </c>
      <c r="K8631" t="b">
        <f>results[[#This Row],[Diesel]]&lt;&gt;0</f>
        <v>0</v>
      </c>
    </row>
    <row r="8632" spans="1:11" x14ac:dyDescent="0.3">
      <c r="A8632" s="1" t="s">
        <v>8637</v>
      </c>
      <c r="B8632">
        <v>0</v>
      </c>
      <c r="C8632">
        <v>11170</v>
      </c>
      <c r="D8632">
        <v>7693.75</v>
      </c>
      <c r="E8632">
        <v>500</v>
      </c>
      <c r="F8632">
        <v>0</v>
      </c>
      <c r="G8632">
        <v>0</v>
      </c>
      <c r="I8632">
        <f t="shared" si="269"/>
        <v>8631</v>
      </c>
      <c r="J8632">
        <f t="shared" si="268"/>
        <v>52</v>
      </c>
      <c r="K8632" t="b">
        <f>results[[#This Row],[Diesel]]&lt;&gt;0</f>
        <v>0</v>
      </c>
    </row>
    <row r="8633" spans="1:11" x14ac:dyDescent="0.3">
      <c r="A8633" s="1" t="s">
        <v>8638</v>
      </c>
      <c r="B8633">
        <v>0</v>
      </c>
      <c r="C8633">
        <v>11170</v>
      </c>
      <c r="D8633">
        <v>4639.25</v>
      </c>
      <c r="E8633">
        <v>500</v>
      </c>
      <c r="F8633">
        <v>0</v>
      </c>
      <c r="G8633">
        <v>0</v>
      </c>
      <c r="I8633">
        <f t="shared" si="269"/>
        <v>8632</v>
      </c>
      <c r="J8633">
        <f t="shared" si="268"/>
        <v>52</v>
      </c>
      <c r="K8633" t="b">
        <f>results[[#This Row],[Diesel]]&lt;&gt;0</f>
        <v>0</v>
      </c>
    </row>
    <row r="8634" spans="1:11" x14ac:dyDescent="0.3">
      <c r="A8634" s="1" t="s">
        <v>8639</v>
      </c>
      <c r="B8634">
        <v>0</v>
      </c>
      <c r="C8634">
        <v>9236</v>
      </c>
      <c r="D8634">
        <v>0</v>
      </c>
      <c r="E8634">
        <v>500</v>
      </c>
      <c r="F8634">
        <v>0</v>
      </c>
      <c r="G8634">
        <v>0</v>
      </c>
      <c r="I8634">
        <f t="shared" si="269"/>
        <v>8633</v>
      </c>
      <c r="J8634">
        <f t="shared" si="268"/>
        <v>52</v>
      </c>
      <c r="K8634" t="b">
        <f>results[[#This Row],[Diesel]]&lt;&gt;0</f>
        <v>0</v>
      </c>
    </row>
    <row r="8635" spans="1:11" x14ac:dyDescent="0.3">
      <c r="A8635" s="1" t="s">
        <v>8640</v>
      </c>
      <c r="B8635">
        <v>0</v>
      </c>
      <c r="C8635">
        <v>11170</v>
      </c>
      <c r="D8635">
        <v>63.8</v>
      </c>
      <c r="E8635">
        <v>500</v>
      </c>
      <c r="F8635">
        <v>0</v>
      </c>
      <c r="G8635">
        <v>0</v>
      </c>
      <c r="I8635">
        <f t="shared" si="269"/>
        <v>8634</v>
      </c>
      <c r="J8635">
        <f t="shared" si="268"/>
        <v>52</v>
      </c>
      <c r="K8635" t="b">
        <f>results[[#This Row],[Diesel]]&lt;&gt;0</f>
        <v>0</v>
      </c>
    </row>
    <row r="8636" spans="1:11" x14ac:dyDescent="0.3">
      <c r="A8636" s="1" t="s">
        <v>8641</v>
      </c>
      <c r="B8636">
        <v>0</v>
      </c>
      <c r="C8636">
        <v>11170</v>
      </c>
      <c r="D8636">
        <v>2352.65</v>
      </c>
      <c r="E8636">
        <v>500</v>
      </c>
      <c r="F8636">
        <v>0</v>
      </c>
      <c r="G8636">
        <v>0</v>
      </c>
      <c r="I8636">
        <f t="shared" si="269"/>
        <v>8635</v>
      </c>
      <c r="J8636">
        <f t="shared" si="268"/>
        <v>52</v>
      </c>
      <c r="K8636" t="b">
        <f>results[[#This Row],[Diesel]]&lt;&gt;0</f>
        <v>0</v>
      </c>
    </row>
    <row r="8637" spans="1:11" x14ac:dyDescent="0.3">
      <c r="A8637" s="1" t="s">
        <v>8642</v>
      </c>
      <c r="B8637">
        <v>0</v>
      </c>
      <c r="C8637">
        <v>11170</v>
      </c>
      <c r="D8637">
        <v>4598.3500000000004</v>
      </c>
      <c r="E8637">
        <v>500</v>
      </c>
      <c r="F8637">
        <v>0</v>
      </c>
      <c r="G8637">
        <v>0</v>
      </c>
      <c r="I8637">
        <f t="shared" si="269"/>
        <v>8636</v>
      </c>
      <c r="J8637">
        <f t="shared" si="268"/>
        <v>52</v>
      </c>
      <c r="K8637" t="b">
        <f>results[[#This Row],[Diesel]]&lt;&gt;0</f>
        <v>0</v>
      </c>
    </row>
    <row r="8638" spans="1:11" x14ac:dyDescent="0.3">
      <c r="A8638" s="1" t="s">
        <v>8643</v>
      </c>
      <c r="B8638">
        <v>0</v>
      </c>
      <c r="C8638">
        <v>11170</v>
      </c>
      <c r="D8638">
        <v>7915.5</v>
      </c>
      <c r="E8638">
        <v>500</v>
      </c>
      <c r="F8638">
        <v>0</v>
      </c>
      <c r="G8638">
        <v>0</v>
      </c>
      <c r="I8638">
        <f t="shared" si="269"/>
        <v>8637</v>
      </c>
      <c r="J8638">
        <f t="shared" si="268"/>
        <v>52</v>
      </c>
      <c r="K8638" t="b">
        <f>results[[#This Row],[Diesel]]&lt;&gt;0</f>
        <v>0</v>
      </c>
    </row>
    <row r="8639" spans="1:11" x14ac:dyDescent="0.3">
      <c r="A8639" s="1" t="s">
        <v>8644</v>
      </c>
      <c r="B8639">
        <v>0</v>
      </c>
      <c r="C8639">
        <v>11170</v>
      </c>
      <c r="D8639">
        <v>12343.15</v>
      </c>
      <c r="E8639">
        <v>500</v>
      </c>
      <c r="F8639">
        <v>0</v>
      </c>
      <c r="G8639">
        <v>0</v>
      </c>
      <c r="I8639">
        <f t="shared" si="269"/>
        <v>8638</v>
      </c>
      <c r="J8639">
        <f t="shared" si="268"/>
        <v>52</v>
      </c>
      <c r="K8639" t="b">
        <f>results[[#This Row],[Diesel]]&lt;&gt;0</f>
        <v>0</v>
      </c>
    </row>
    <row r="8640" spans="1:11" x14ac:dyDescent="0.3">
      <c r="A8640" s="1" t="s">
        <v>8645</v>
      </c>
      <c r="B8640">
        <v>0</v>
      </c>
      <c r="C8640">
        <v>11170</v>
      </c>
      <c r="D8640">
        <v>14673</v>
      </c>
      <c r="E8640">
        <v>500</v>
      </c>
      <c r="F8640">
        <v>0</v>
      </c>
      <c r="G8640">
        <v>0</v>
      </c>
      <c r="I8640">
        <f t="shared" si="269"/>
        <v>8639</v>
      </c>
      <c r="J8640">
        <f t="shared" si="268"/>
        <v>52</v>
      </c>
      <c r="K8640" t="b">
        <f>results[[#This Row],[Diesel]]&lt;&gt;0</f>
        <v>0</v>
      </c>
    </row>
    <row r="8641" spans="1:11" x14ac:dyDescent="0.3">
      <c r="A8641" s="1" t="s">
        <v>8646</v>
      </c>
      <c r="B8641">
        <v>0</v>
      </c>
      <c r="C8641">
        <v>11170</v>
      </c>
      <c r="D8641">
        <v>13710</v>
      </c>
      <c r="E8641">
        <v>500</v>
      </c>
      <c r="F8641">
        <v>0</v>
      </c>
      <c r="G8641">
        <v>0</v>
      </c>
      <c r="I8641">
        <f t="shared" si="269"/>
        <v>8640</v>
      </c>
      <c r="J8641">
        <f t="shared" si="268"/>
        <v>52</v>
      </c>
      <c r="K8641" t="b">
        <f>results[[#This Row],[Diesel]]&lt;&gt;0</f>
        <v>0</v>
      </c>
    </row>
    <row r="8642" spans="1:11" x14ac:dyDescent="0.3">
      <c r="A8642" s="1" t="s">
        <v>8647</v>
      </c>
      <c r="B8642">
        <v>0</v>
      </c>
      <c r="C8642">
        <v>11170</v>
      </c>
      <c r="D8642">
        <v>12978</v>
      </c>
      <c r="E8642">
        <v>500</v>
      </c>
      <c r="F8642">
        <v>0</v>
      </c>
      <c r="G8642">
        <v>0</v>
      </c>
      <c r="I8642">
        <f t="shared" si="269"/>
        <v>8641</v>
      </c>
      <c r="J8642">
        <f t="shared" si="268"/>
        <v>52</v>
      </c>
      <c r="K8642" t="b">
        <f>results[[#This Row],[Diesel]]&lt;&gt;0</f>
        <v>0</v>
      </c>
    </row>
    <row r="8643" spans="1:11" x14ac:dyDescent="0.3">
      <c r="A8643" s="1" t="s">
        <v>8648</v>
      </c>
      <c r="B8643">
        <v>0</v>
      </c>
      <c r="C8643">
        <v>11170</v>
      </c>
      <c r="D8643">
        <v>12758</v>
      </c>
      <c r="E8643">
        <v>500</v>
      </c>
      <c r="F8643">
        <v>0</v>
      </c>
      <c r="G8643">
        <v>0</v>
      </c>
      <c r="I8643">
        <f t="shared" si="269"/>
        <v>8642</v>
      </c>
      <c r="J8643">
        <f t="shared" ref="J8643:J8706" si="270">IF(MOD(I8643,168+1)=0,J8642+1,J8642)</f>
        <v>52</v>
      </c>
      <c r="K8643" t="b">
        <f>results[[#This Row],[Diesel]]&lt;&gt;0</f>
        <v>0</v>
      </c>
    </row>
    <row r="8644" spans="1:11" x14ac:dyDescent="0.3">
      <c r="A8644" s="1" t="s">
        <v>8649</v>
      </c>
      <c r="B8644">
        <v>0</v>
      </c>
      <c r="C8644">
        <v>11170</v>
      </c>
      <c r="D8644">
        <v>12786</v>
      </c>
      <c r="E8644">
        <v>500</v>
      </c>
      <c r="F8644">
        <v>0</v>
      </c>
      <c r="G8644">
        <v>0</v>
      </c>
      <c r="I8644">
        <f t="shared" ref="I8644:I8707" si="271">I8643+1</f>
        <v>8643</v>
      </c>
      <c r="J8644">
        <f t="shared" si="270"/>
        <v>52</v>
      </c>
      <c r="K8644" t="b">
        <f>results[[#This Row],[Diesel]]&lt;&gt;0</f>
        <v>0</v>
      </c>
    </row>
    <row r="8645" spans="1:11" x14ac:dyDescent="0.3">
      <c r="A8645" s="1" t="s">
        <v>8650</v>
      </c>
      <c r="B8645">
        <v>0</v>
      </c>
      <c r="C8645">
        <v>11170</v>
      </c>
      <c r="D8645">
        <v>13033</v>
      </c>
      <c r="E8645">
        <v>500</v>
      </c>
      <c r="F8645">
        <v>0</v>
      </c>
      <c r="G8645">
        <v>0</v>
      </c>
      <c r="I8645">
        <f t="shared" si="271"/>
        <v>8644</v>
      </c>
      <c r="J8645">
        <f t="shared" si="270"/>
        <v>52</v>
      </c>
      <c r="K8645" t="b">
        <f>results[[#This Row],[Diesel]]&lt;&gt;0</f>
        <v>0</v>
      </c>
    </row>
    <row r="8646" spans="1:11" x14ac:dyDescent="0.3">
      <c r="A8646" s="1" t="s">
        <v>8651</v>
      </c>
      <c r="B8646">
        <v>0</v>
      </c>
      <c r="C8646">
        <v>11170</v>
      </c>
      <c r="D8646">
        <v>13645</v>
      </c>
      <c r="E8646">
        <v>500</v>
      </c>
      <c r="F8646">
        <v>0</v>
      </c>
      <c r="G8646">
        <v>0</v>
      </c>
      <c r="I8646">
        <f t="shared" si="271"/>
        <v>8645</v>
      </c>
      <c r="J8646">
        <f t="shared" si="270"/>
        <v>52</v>
      </c>
      <c r="K8646" t="b">
        <f>results[[#This Row],[Diesel]]&lt;&gt;0</f>
        <v>0</v>
      </c>
    </row>
    <row r="8647" spans="1:11" x14ac:dyDescent="0.3">
      <c r="A8647" s="1" t="s">
        <v>8652</v>
      </c>
      <c r="B8647">
        <v>0</v>
      </c>
      <c r="C8647">
        <v>11170</v>
      </c>
      <c r="D8647">
        <v>14788</v>
      </c>
      <c r="E8647">
        <v>500</v>
      </c>
      <c r="F8647">
        <v>0</v>
      </c>
      <c r="G8647">
        <v>0</v>
      </c>
      <c r="I8647">
        <f t="shared" si="271"/>
        <v>8646</v>
      </c>
      <c r="J8647">
        <f t="shared" si="270"/>
        <v>52</v>
      </c>
      <c r="K8647" t="b">
        <f>results[[#This Row],[Diesel]]&lt;&gt;0</f>
        <v>0</v>
      </c>
    </row>
    <row r="8648" spans="1:11" x14ac:dyDescent="0.3">
      <c r="A8648" s="1" t="s">
        <v>8653</v>
      </c>
      <c r="B8648">
        <v>0</v>
      </c>
      <c r="C8648">
        <v>11170</v>
      </c>
      <c r="D8648">
        <v>16423</v>
      </c>
      <c r="E8648">
        <v>500</v>
      </c>
      <c r="F8648">
        <v>0</v>
      </c>
      <c r="G8648">
        <v>0</v>
      </c>
      <c r="I8648">
        <f t="shared" si="271"/>
        <v>8647</v>
      </c>
      <c r="J8648">
        <f t="shared" si="270"/>
        <v>52</v>
      </c>
      <c r="K8648" t="b">
        <f>results[[#This Row],[Diesel]]&lt;&gt;0</f>
        <v>0</v>
      </c>
    </row>
    <row r="8649" spans="1:11" x14ac:dyDescent="0.3">
      <c r="A8649" s="1" t="s">
        <v>8654</v>
      </c>
      <c r="B8649">
        <v>0</v>
      </c>
      <c r="C8649">
        <v>11170</v>
      </c>
      <c r="D8649">
        <v>17411</v>
      </c>
      <c r="E8649">
        <v>500</v>
      </c>
      <c r="F8649">
        <v>0</v>
      </c>
      <c r="G8649">
        <v>0</v>
      </c>
      <c r="I8649">
        <f t="shared" si="271"/>
        <v>8648</v>
      </c>
      <c r="J8649">
        <f t="shared" si="270"/>
        <v>52</v>
      </c>
      <c r="K8649" t="b">
        <f>results[[#This Row],[Diesel]]&lt;&gt;0</f>
        <v>0</v>
      </c>
    </row>
    <row r="8650" spans="1:11" x14ac:dyDescent="0.3">
      <c r="A8650" s="1" t="s">
        <v>8655</v>
      </c>
      <c r="B8650">
        <v>0</v>
      </c>
      <c r="C8650">
        <v>11170</v>
      </c>
      <c r="D8650">
        <v>17477</v>
      </c>
      <c r="E8650">
        <v>500</v>
      </c>
      <c r="F8650">
        <v>0</v>
      </c>
      <c r="G8650">
        <v>0</v>
      </c>
      <c r="I8650">
        <f t="shared" si="271"/>
        <v>8649</v>
      </c>
      <c r="J8650">
        <f t="shared" si="270"/>
        <v>52</v>
      </c>
      <c r="K8650" t="b">
        <f>results[[#This Row],[Diesel]]&lt;&gt;0</f>
        <v>0</v>
      </c>
    </row>
    <row r="8651" spans="1:11" x14ac:dyDescent="0.3">
      <c r="A8651" s="1" t="s">
        <v>8656</v>
      </c>
      <c r="B8651">
        <v>0</v>
      </c>
      <c r="C8651">
        <v>11170</v>
      </c>
      <c r="D8651">
        <v>17233</v>
      </c>
      <c r="E8651">
        <v>500</v>
      </c>
      <c r="F8651">
        <v>0</v>
      </c>
      <c r="G8651">
        <v>0</v>
      </c>
      <c r="I8651">
        <f t="shared" si="271"/>
        <v>8650</v>
      </c>
      <c r="J8651">
        <f t="shared" si="270"/>
        <v>52</v>
      </c>
      <c r="K8651" t="b">
        <f>results[[#This Row],[Diesel]]&lt;&gt;0</f>
        <v>0</v>
      </c>
    </row>
    <row r="8652" spans="1:11" x14ac:dyDescent="0.3">
      <c r="A8652" s="1" t="s">
        <v>8657</v>
      </c>
      <c r="B8652">
        <v>0</v>
      </c>
      <c r="C8652">
        <v>11170</v>
      </c>
      <c r="D8652">
        <v>16557</v>
      </c>
      <c r="E8652">
        <v>500</v>
      </c>
      <c r="F8652">
        <v>0</v>
      </c>
      <c r="G8652">
        <v>0</v>
      </c>
      <c r="I8652">
        <f t="shared" si="271"/>
        <v>8651</v>
      </c>
      <c r="J8652">
        <f t="shared" si="270"/>
        <v>52</v>
      </c>
      <c r="K8652" t="b">
        <f>results[[#This Row],[Diesel]]&lt;&gt;0</f>
        <v>0</v>
      </c>
    </row>
    <row r="8653" spans="1:11" x14ac:dyDescent="0.3">
      <c r="A8653" s="1" t="s">
        <v>8658</v>
      </c>
      <c r="B8653">
        <v>0</v>
      </c>
      <c r="C8653">
        <v>11170</v>
      </c>
      <c r="D8653">
        <v>15700</v>
      </c>
      <c r="E8653">
        <v>500</v>
      </c>
      <c r="F8653">
        <v>0</v>
      </c>
      <c r="G8653">
        <v>0</v>
      </c>
      <c r="I8653">
        <f t="shared" si="271"/>
        <v>8652</v>
      </c>
      <c r="J8653">
        <f t="shared" si="270"/>
        <v>52</v>
      </c>
      <c r="K8653" t="b">
        <f>results[[#This Row],[Diesel]]&lt;&gt;0</f>
        <v>0</v>
      </c>
    </row>
    <row r="8654" spans="1:11" x14ac:dyDescent="0.3">
      <c r="A8654" s="1" t="s">
        <v>8659</v>
      </c>
      <c r="B8654">
        <v>0</v>
      </c>
      <c r="C8654">
        <v>11170</v>
      </c>
      <c r="D8654">
        <v>14535.7</v>
      </c>
      <c r="E8654">
        <v>500</v>
      </c>
      <c r="F8654">
        <v>0</v>
      </c>
      <c r="G8654">
        <v>0</v>
      </c>
      <c r="I8654">
        <f t="shared" si="271"/>
        <v>8653</v>
      </c>
      <c r="J8654">
        <f t="shared" si="270"/>
        <v>52</v>
      </c>
      <c r="K8654" t="b">
        <f>results[[#This Row],[Diesel]]&lt;&gt;0</f>
        <v>0</v>
      </c>
    </row>
    <row r="8655" spans="1:11" x14ac:dyDescent="0.3">
      <c r="A8655" s="1" t="s">
        <v>8660</v>
      </c>
      <c r="B8655">
        <v>0</v>
      </c>
      <c r="C8655">
        <v>11170</v>
      </c>
      <c r="D8655">
        <v>9558.4</v>
      </c>
      <c r="E8655">
        <v>500</v>
      </c>
      <c r="F8655">
        <v>0</v>
      </c>
      <c r="G8655">
        <v>0</v>
      </c>
      <c r="I8655">
        <f t="shared" si="271"/>
        <v>8654</v>
      </c>
      <c r="J8655">
        <f t="shared" si="270"/>
        <v>52</v>
      </c>
      <c r="K8655" t="b">
        <f>results[[#This Row],[Diesel]]&lt;&gt;0</f>
        <v>0</v>
      </c>
    </row>
    <row r="8656" spans="1:11" x14ac:dyDescent="0.3">
      <c r="A8656" s="1" t="s">
        <v>8661</v>
      </c>
      <c r="B8656">
        <v>0</v>
      </c>
      <c r="C8656">
        <v>11170</v>
      </c>
      <c r="D8656">
        <v>4209.45</v>
      </c>
      <c r="E8656">
        <v>500</v>
      </c>
      <c r="F8656">
        <v>0</v>
      </c>
      <c r="G8656">
        <v>0</v>
      </c>
      <c r="I8656">
        <f t="shared" si="271"/>
        <v>8655</v>
      </c>
      <c r="J8656">
        <f t="shared" si="270"/>
        <v>52</v>
      </c>
      <c r="K8656" t="b">
        <f>results[[#This Row],[Diesel]]&lt;&gt;0</f>
        <v>0</v>
      </c>
    </row>
    <row r="8657" spans="1:11" x14ac:dyDescent="0.3">
      <c r="A8657" s="1" t="s">
        <v>8662</v>
      </c>
      <c r="B8657">
        <v>0</v>
      </c>
      <c r="C8657">
        <v>11170</v>
      </c>
      <c r="D8657">
        <v>1306.5</v>
      </c>
      <c r="E8657">
        <v>500</v>
      </c>
      <c r="F8657">
        <v>0</v>
      </c>
      <c r="G8657">
        <v>0</v>
      </c>
      <c r="I8657">
        <f t="shared" si="271"/>
        <v>8656</v>
      </c>
      <c r="J8657">
        <f t="shared" si="270"/>
        <v>52</v>
      </c>
      <c r="K8657" t="b">
        <f>results[[#This Row],[Diesel]]&lt;&gt;0</f>
        <v>0</v>
      </c>
    </row>
    <row r="8658" spans="1:11" x14ac:dyDescent="0.3">
      <c r="A8658" s="1" t="s">
        <v>8663</v>
      </c>
      <c r="B8658">
        <v>0</v>
      </c>
      <c r="C8658">
        <v>11170</v>
      </c>
      <c r="D8658">
        <v>537.65</v>
      </c>
      <c r="E8658">
        <v>500</v>
      </c>
      <c r="F8658">
        <v>0</v>
      </c>
      <c r="G8658">
        <v>0</v>
      </c>
      <c r="I8658">
        <f t="shared" si="271"/>
        <v>8657</v>
      </c>
      <c r="J8658">
        <f t="shared" si="270"/>
        <v>52</v>
      </c>
      <c r="K8658" t="b">
        <f>results[[#This Row],[Diesel]]&lt;&gt;0</f>
        <v>0</v>
      </c>
    </row>
    <row r="8659" spans="1:11" x14ac:dyDescent="0.3">
      <c r="A8659" s="1" t="s">
        <v>8664</v>
      </c>
      <c r="B8659">
        <v>0</v>
      </c>
      <c r="C8659">
        <v>11170</v>
      </c>
      <c r="D8659">
        <v>2113.75</v>
      </c>
      <c r="E8659">
        <v>500</v>
      </c>
      <c r="F8659">
        <v>0</v>
      </c>
      <c r="G8659">
        <v>0</v>
      </c>
      <c r="I8659">
        <f t="shared" si="271"/>
        <v>8658</v>
      </c>
      <c r="J8659">
        <f t="shared" si="270"/>
        <v>52</v>
      </c>
      <c r="K8659" t="b">
        <f>results[[#This Row],[Diesel]]&lt;&gt;0</f>
        <v>0</v>
      </c>
    </row>
    <row r="8660" spans="1:11" x14ac:dyDescent="0.3">
      <c r="A8660" s="1" t="s">
        <v>8665</v>
      </c>
      <c r="B8660">
        <v>0</v>
      </c>
      <c r="C8660">
        <v>11170</v>
      </c>
      <c r="D8660">
        <v>4092.95</v>
      </c>
      <c r="E8660">
        <v>500</v>
      </c>
      <c r="F8660">
        <v>0</v>
      </c>
      <c r="G8660">
        <v>0</v>
      </c>
      <c r="I8660">
        <f t="shared" si="271"/>
        <v>8659</v>
      </c>
      <c r="J8660">
        <f t="shared" si="270"/>
        <v>52</v>
      </c>
      <c r="K8660" t="b">
        <f>results[[#This Row],[Diesel]]&lt;&gt;0</f>
        <v>0</v>
      </c>
    </row>
    <row r="8661" spans="1:11" x14ac:dyDescent="0.3">
      <c r="A8661" s="1" t="s">
        <v>8666</v>
      </c>
      <c r="B8661">
        <v>0</v>
      </c>
      <c r="C8661">
        <v>11170</v>
      </c>
      <c r="D8661">
        <v>7487.8</v>
      </c>
      <c r="E8661">
        <v>500</v>
      </c>
      <c r="F8661">
        <v>0</v>
      </c>
      <c r="G8661">
        <v>0</v>
      </c>
      <c r="I8661">
        <f t="shared" si="271"/>
        <v>8660</v>
      </c>
      <c r="J8661">
        <f t="shared" si="270"/>
        <v>52</v>
      </c>
      <c r="K8661" t="b">
        <f>results[[#This Row],[Diesel]]&lt;&gt;0</f>
        <v>0</v>
      </c>
    </row>
    <row r="8662" spans="1:11" x14ac:dyDescent="0.3">
      <c r="A8662" s="1" t="s">
        <v>8667</v>
      </c>
      <c r="B8662">
        <v>0</v>
      </c>
      <c r="C8662">
        <v>11170</v>
      </c>
      <c r="D8662">
        <v>8125</v>
      </c>
      <c r="E8662">
        <v>500</v>
      </c>
      <c r="F8662">
        <v>0</v>
      </c>
      <c r="G8662">
        <v>0</v>
      </c>
      <c r="I8662">
        <f t="shared" si="271"/>
        <v>8661</v>
      </c>
      <c r="J8662">
        <f t="shared" si="270"/>
        <v>52</v>
      </c>
      <c r="K8662" t="b">
        <f>results[[#This Row],[Diesel]]&lt;&gt;0</f>
        <v>0</v>
      </c>
    </row>
    <row r="8663" spans="1:11" x14ac:dyDescent="0.3">
      <c r="A8663" s="1" t="s">
        <v>8668</v>
      </c>
      <c r="B8663">
        <v>0</v>
      </c>
      <c r="C8663">
        <v>11170</v>
      </c>
      <c r="D8663">
        <v>9922.7000000000007</v>
      </c>
      <c r="E8663">
        <v>500</v>
      </c>
      <c r="F8663">
        <v>0</v>
      </c>
      <c r="G8663">
        <v>0</v>
      </c>
      <c r="I8663">
        <f t="shared" si="271"/>
        <v>8662</v>
      </c>
      <c r="J8663">
        <f t="shared" si="270"/>
        <v>52</v>
      </c>
      <c r="K8663" t="b">
        <f>results[[#This Row],[Diesel]]&lt;&gt;0</f>
        <v>0</v>
      </c>
    </row>
    <row r="8664" spans="1:11" x14ac:dyDescent="0.3">
      <c r="A8664" s="1" t="s">
        <v>8669</v>
      </c>
      <c r="B8664">
        <v>0</v>
      </c>
      <c r="C8664">
        <v>11170</v>
      </c>
      <c r="D8664">
        <v>11678</v>
      </c>
      <c r="E8664">
        <v>500</v>
      </c>
      <c r="F8664">
        <v>0</v>
      </c>
      <c r="G8664">
        <v>0</v>
      </c>
      <c r="I8664">
        <f t="shared" si="271"/>
        <v>8663</v>
      </c>
      <c r="J8664">
        <f t="shared" si="270"/>
        <v>52</v>
      </c>
      <c r="K8664" t="b">
        <f>results[[#This Row],[Diesel]]&lt;&gt;0</f>
        <v>0</v>
      </c>
    </row>
    <row r="8665" spans="1:11" x14ac:dyDescent="0.3">
      <c r="A8665" s="1" t="s">
        <v>8670</v>
      </c>
      <c r="B8665">
        <v>0</v>
      </c>
      <c r="C8665">
        <v>11170</v>
      </c>
      <c r="D8665">
        <v>10099</v>
      </c>
      <c r="E8665">
        <v>500</v>
      </c>
      <c r="F8665">
        <v>0</v>
      </c>
      <c r="G8665">
        <v>0</v>
      </c>
      <c r="I8665">
        <f t="shared" si="271"/>
        <v>8664</v>
      </c>
      <c r="J8665">
        <f t="shared" si="270"/>
        <v>52</v>
      </c>
      <c r="K8665" t="b">
        <f>results[[#This Row],[Diesel]]&lt;&gt;0</f>
        <v>0</v>
      </c>
    </row>
    <row r="8666" spans="1:11" x14ac:dyDescent="0.3">
      <c r="A8666" s="1" t="s">
        <v>8671</v>
      </c>
      <c r="B8666">
        <v>0</v>
      </c>
      <c r="C8666">
        <v>11170</v>
      </c>
      <c r="D8666">
        <v>8975</v>
      </c>
      <c r="E8666">
        <v>500</v>
      </c>
      <c r="F8666">
        <v>0</v>
      </c>
      <c r="G8666">
        <v>0</v>
      </c>
      <c r="I8666">
        <f t="shared" si="271"/>
        <v>8665</v>
      </c>
      <c r="J8666">
        <f t="shared" si="270"/>
        <v>52</v>
      </c>
      <c r="K8666" t="b">
        <f>results[[#This Row],[Diesel]]&lt;&gt;0</f>
        <v>0</v>
      </c>
    </row>
    <row r="8667" spans="1:11" x14ac:dyDescent="0.3">
      <c r="A8667" s="1" t="s">
        <v>8672</v>
      </c>
      <c r="B8667">
        <v>0</v>
      </c>
      <c r="C8667">
        <v>11170</v>
      </c>
      <c r="D8667">
        <v>8223</v>
      </c>
      <c r="E8667">
        <v>500</v>
      </c>
      <c r="F8667">
        <v>0</v>
      </c>
      <c r="G8667">
        <v>0</v>
      </c>
      <c r="I8667">
        <f t="shared" si="271"/>
        <v>8666</v>
      </c>
      <c r="J8667">
        <f t="shared" si="270"/>
        <v>52</v>
      </c>
      <c r="K8667" t="b">
        <f>results[[#This Row],[Diesel]]&lt;&gt;0</f>
        <v>0</v>
      </c>
    </row>
    <row r="8668" spans="1:11" x14ac:dyDescent="0.3">
      <c r="A8668" s="1" t="s">
        <v>8673</v>
      </c>
      <c r="B8668">
        <v>0</v>
      </c>
      <c r="C8668">
        <v>11170</v>
      </c>
      <c r="D8668">
        <v>7807</v>
      </c>
      <c r="E8668">
        <v>500</v>
      </c>
      <c r="F8668">
        <v>0</v>
      </c>
      <c r="G8668">
        <v>0</v>
      </c>
      <c r="I8668">
        <f t="shared" si="271"/>
        <v>8667</v>
      </c>
      <c r="J8668">
        <f t="shared" si="270"/>
        <v>52</v>
      </c>
      <c r="K8668" t="b">
        <f>results[[#This Row],[Diesel]]&lt;&gt;0</f>
        <v>0</v>
      </c>
    </row>
    <row r="8669" spans="1:11" x14ac:dyDescent="0.3">
      <c r="A8669" s="1" t="s">
        <v>8674</v>
      </c>
      <c r="B8669">
        <v>0</v>
      </c>
      <c r="C8669">
        <v>11170</v>
      </c>
      <c r="D8669">
        <v>7643</v>
      </c>
      <c r="E8669">
        <v>500</v>
      </c>
      <c r="F8669">
        <v>0</v>
      </c>
      <c r="G8669">
        <v>0</v>
      </c>
      <c r="I8669">
        <f t="shared" si="271"/>
        <v>8668</v>
      </c>
      <c r="J8669">
        <f t="shared" si="270"/>
        <v>52</v>
      </c>
      <c r="K8669" t="b">
        <f>results[[#This Row],[Diesel]]&lt;&gt;0</f>
        <v>0</v>
      </c>
    </row>
    <row r="8670" spans="1:11" x14ac:dyDescent="0.3">
      <c r="A8670" s="1" t="s">
        <v>8675</v>
      </c>
      <c r="B8670">
        <v>0</v>
      </c>
      <c r="C8670">
        <v>11170</v>
      </c>
      <c r="D8670">
        <v>7868</v>
      </c>
      <c r="E8670">
        <v>500</v>
      </c>
      <c r="F8670">
        <v>0</v>
      </c>
      <c r="G8670">
        <v>0</v>
      </c>
      <c r="I8670">
        <f t="shared" si="271"/>
        <v>8669</v>
      </c>
      <c r="J8670">
        <f t="shared" si="270"/>
        <v>52</v>
      </c>
      <c r="K8670" t="b">
        <f>results[[#This Row],[Diesel]]&lt;&gt;0</f>
        <v>0</v>
      </c>
    </row>
    <row r="8671" spans="1:11" x14ac:dyDescent="0.3">
      <c r="A8671" s="1" t="s">
        <v>8676</v>
      </c>
      <c r="B8671">
        <v>0</v>
      </c>
      <c r="C8671">
        <v>11170</v>
      </c>
      <c r="D8671">
        <v>8685</v>
      </c>
      <c r="E8671">
        <v>500</v>
      </c>
      <c r="F8671">
        <v>0</v>
      </c>
      <c r="G8671">
        <v>0</v>
      </c>
      <c r="I8671">
        <f t="shared" si="271"/>
        <v>8670</v>
      </c>
      <c r="J8671">
        <f t="shared" si="270"/>
        <v>52</v>
      </c>
      <c r="K8671" t="b">
        <f>results[[#This Row],[Diesel]]&lt;&gt;0</f>
        <v>0</v>
      </c>
    </row>
    <row r="8672" spans="1:11" x14ac:dyDescent="0.3">
      <c r="A8672" s="1" t="s">
        <v>8677</v>
      </c>
      <c r="B8672">
        <v>0</v>
      </c>
      <c r="C8672">
        <v>11170</v>
      </c>
      <c r="D8672">
        <v>9986</v>
      </c>
      <c r="E8672">
        <v>500</v>
      </c>
      <c r="F8672">
        <v>0</v>
      </c>
      <c r="G8672">
        <v>0</v>
      </c>
      <c r="I8672">
        <f t="shared" si="271"/>
        <v>8671</v>
      </c>
      <c r="J8672">
        <f t="shared" si="270"/>
        <v>52</v>
      </c>
      <c r="K8672" t="b">
        <f>results[[#This Row],[Diesel]]&lt;&gt;0</f>
        <v>0</v>
      </c>
    </row>
    <row r="8673" spans="1:11" x14ac:dyDescent="0.3">
      <c r="A8673" s="1" t="s">
        <v>8678</v>
      </c>
      <c r="B8673">
        <v>0</v>
      </c>
      <c r="C8673">
        <v>11170</v>
      </c>
      <c r="D8673">
        <v>10903</v>
      </c>
      <c r="E8673">
        <v>500</v>
      </c>
      <c r="F8673">
        <v>0</v>
      </c>
      <c r="G8673">
        <v>0</v>
      </c>
      <c r="I8673">
        <f t="shared" si="271"/>
        <v>8672</v>
      </c>
      <c r="J8673">
        <f t="shared" si="270"/>
        <v>52</v>
      </c>
      <c r="K8673" t="b">
        <f>results[[#This Row],[Diesel]]&lt;&gt;0</f>
        <v>0</v>
      </c>
    </row>
    <row r="8674" spans="1:11" x14ac:dyDescent="0.3">
      <c r="A8674" s="1" t="s">
        <v>8679</v>
      </c>
      <c r="B8674">
        <v>0</v>
      </c>
      <c r="C8674">
        <v>11170</v>
      </c>
      <c r="D8674">
        <v>11480</v>
      </c>
      <c r="E8674">
        <v>500</v>
      </c>
      <c r="F8674">
        <v>0</v>
      </c>
      <c r="G8674">
        <v>0</v>
      </c>
      <c r="I8674">
        <f t="shared" si="271"/>
        <v>8673</v>
      </c>
      <c r="J8674">
        <f t="shared" si="270"/>
        <v>52</v>
      </c>
      <c r="K8674" t="b">
        <f>results[[#This Row],[Diesel]]&lt;&gt;0</f>
        <v>0</v>
      </c>
    </row>
    <row r="8675" spans="1:11" x14ac:dyDescent="0.3">
      <c r="A8675" s="1" t="s">
        <v>8680</v>
      </c>
      <c r="B8675">
        <v>0</v>
      </c>
      <c r="C8675">
        <v>11170</v>
      </c>
      <c r="D8675">
        <v>12101</v>
      </c>
      <c r="E8675">
        <v>500</v>
      </c>
      <c r="F8675">
        <v>0</v>
      </c>
      <c r="G8675">
        <v>0</v>
      </c>
      <c r="I8675">
        <f t="shared" si="271"/>
        <v>8674</v>
      </c>
      <c r="J8675">
        <f t="shared" si="270"/>
        <v>52</v>
      </c>
      <c r="K8675" t="b">
        <f>results[[#This Row],[Diesel]]&lt;&gt;0</f>
        <v>0</v>
      </c>
    </row>
    <row r="8676" spans="1:11" x14ac:dyDescent="0.3">
      <c r="A8676" s="1" t="s">
        <v>8681</v>
      </c>
      <c r="B8676">
        <v>0</v>
      </c>
      <c r="C8676">
        <v>11170</v>
      </c>
      <c r="D8676">
        <v>12450</v>
      </c>
      <c r="E8676">
        <v>500</v>
      </c>
      <c r="F8676">
        <v>0</v>
      </c>
      <c r="G8676">
        <v>0</v>
      </c>
      <c r="I8676">
        <f t="shared" si="271"/>
        <v>8675</v>
      </c>
      <c r="J8676">
        <f t="shared" si="270"/>
        <v>52</v>
      </c>
      <c r="K8676" t="b">
        <f>results[[#This Row],[Diesel]]&lt;&gt;0</f>
        <v>0</v>
      </c>
    </row>
    <row r="8677" spans="1:11" x14ac:dyDescent="0.3">
      <c r="A8677" s="1" t="s">
        <v>8682</v>
      </c>
      <c r="B8677">
        <v>0</v>
      </c>
      <c r="C8677">
        <v>11170</v>
      </c>
      <c r="D8677">
        <v>12379</v>
      </c>
      <c r="E8677">
        <v>500</v>
      </c>
      <c r="F8677">
        <v>0</v>
      </c>
      <c r="G8677">
        <v>0</v>
      </c>
      <c r="I8677">
        <f t="shared" si="271"/>
        <v>8676</v>
      </c>
      <c r="J8677">
        <f t="shared" si="270"/>
        <v>52</v>
      </c>
      <c r="K8677" t="b">
        <f>results[[#This Row],[Diesel]]&lt;&gt;0</f>
        <v>0</v>
      </c>
    </row>
    <row r="8678" spans="1:11" x14ac:dyDescent="0.3">
      <c r="A8678" s="1" t="s">
        <v>8683</v>
      </c>
      <c r="B8678">
        <v>0</v>
      </c>
      <c r="C8678">
        <v>11170</v>
      </c>
      <c r="D8678">
        <v>12080.15</v>
      </c>
      <c r="E8678">
        <v>500</v>
      </c>
      <c r="F8678">
        <v>0</v>
      </c>
      <c r="G8678">
        <v>0</v>
      </c>
      <c r="I8678">
        <f t="shared" si="271"/>
        <v>8677</v>
      </c>
      <c r="J8678">
        <f t="shared" si="270"/>
        <v>52</v>
      </c>
      <c r="K8678" t="b">
        <f>results[[#This Row],[Diesel]]&lt;&gt;0</f>
        <v>0</v>
      </c>
    </row>
    <row r="8679" spans="1:11" x14ac:dyDescent="0.3">
      <c r="A8679" s="1" t="s">
        <v>8684</v>
      </c>
      <c r="B8679">
        <v>0</v>
      </c>
      <c r="C8679">
        <v>11170</v>
      </c>
      <c r="D8679">
        <v>10916.35</v>
      </c>
      <c r="E8679">
        <v>500</v>
      </c>
      <c r="F8679">
        <v>0</v>
      </c>
      <c r="G8679">
        <v>0</v>
      </c>
      <c r="I8679">
        <f t="shared" si="271"/>
        <v>8678</v>
      </c>
      <c r="J8679">
        <f t="shared" si="270"/>
        <v>52</v>
      </c>
      <c r="K8679" t="b">
        <f>results[[#This Row],[Diesel]]&lt;&gt;0</f>
        <v>0</v>
      </c>
    </row>
    <row r="8680" spans="1:11" x14ac:dyDescent="0.3">
      <c r="A8680" s="1" t="s">
        <v>8685</v>
      </c>
      <c r="B8680">
        <v>0</v>
      </c>
      <c r="C8680">
        <v>11170</v>
      </c>
      <c r="D8680">
        <v>8341.4</v>
      </c>
      <c r="E8680">
        <v>500</v>
      </c>
      <c r="F8680">
        <v>0</v>
      </c>
      <c r="G8680">
        <v>0</v>
      </c>
      <c r="I8680">
        <f t="shared" si="271"/>
        <v>8679</v>
      </c>
      <c r="J8680">
        <f t="shared" si="270"/>
        <v>52</v>
      </c>
      <c r="K8680" t="b">
        <f>results[[#This Row],[Diesel]]&lt;&gt;0</f>
        <v>0</v>
      </c>
    </row>
    <row r="8681" spans="1:11" x14ac:dyDescent="0.3">
      <c r="A8681" s="1" t="s">
        <v>8686</v>
      </c>
      <c r="B8681">
        <v>0</v>
      </c>
      <c r="C8681">
        <v>11170</v>
      </c>
      <c r="D8681">
        <v>3782.8</v>
      </c>
      <c r="E8681">
        <v>500</v>
      </c>
      <c r="F8681">
        <v>0</v>
      </c>
      <c r="G8681">
        <v>0</v>
      </c>
      <c r="I8681">
        <f t="shared" si="271"/>
        <v>8680</v>
      </c>
      <c r="J8681">
        <f t="shared" si="270"/>
        <v>52</v>
      </c>
      <c r="K8681" t="b">
        <f>results[[#This Row],[Diesel]]&lt;&gt;0</f>
        <v>0</v>
      </c>
    </row>
    <row r="8682" spans="1:11" x14ac:dyDescent="0.3">
      <c r="A8682" s="1" t="s">
        <v>8687</v>
      </c>
      <c r="B8682">
        <v>0</v>
      </c>
      <c r="C8682">
        <v>11170</v>
      </c>
      <c r="D8682">
        <v>1100.6500000000001</v>
      </c>
      <c r="E8682">
        <v>500</v>
      </c>
      <c r="F8682">
        <v>0</v>
      </c>
      <c r="G8682">
        <v>0</v>
      </c>
      <c r="I8682">
        <f t="shared" si="271"/>
        <v>8681</v>
      </c>
      <c r="J8682">
        <f t="shared" si="270"/>
        <v>52</v>
      </c>
      <c r="K8682" t="b">
        <f>results[[#This Row],[Diesel]]&lt;&gt;0</f>
        <v>0</v>
      </c>
    </row>
    <row r="8683" spans="1:11" x14ac:dyDescent="0.3">
      <c r="A8683" s="1" t="s">
        <v>8688</v>
      </c>
      <c r="B8683">
        <v>0</v>
      </c>
      <c r="C8683">
        <v>11170</v>
      </c>
      <c r="D8683">
        <v>4524.55</v>
      </c>
      <c r="E8683">
        <v>500</v>
      </c>
      <c r="F8683">
        <v>0</v>
      </c>
      <c r="G8683">
        <v>0</v>
      </c>
      <c r="I8683">
        <f t="shared" si="271"/>
        <v>8682</v>
      </c>
      <c r="J8683">
        <f t="shared" si="270"/>
        <v>52</v>
      </c>
      <c r="K8683" t="b">
        <f>results[[#This Row],[Diesel]]&lt;&gt;0</f>
        <v>0</v>
      </c>
    </row>
    <row r="8684" spans="1:11" x14ac:dyDescent="0.3">
      <c r="A8684" s="1" t="s">
        <v>8689</v>
      </c>
      <c r="B8684">
        <v>0</v>
      </c>
      <c r="C8684">
        <v>11170</v>
      </c>
      <c r="D8684">
        <v>5541</v>
      </c>
      <c r="E8684">
        <v>500</v>
      </c>
      <c r="F8684">
        <v>0</v>
      </c>
      <c r="G8684">
        <v>0</v>
      </c>
      <c r="I8684">
        <f t="shared" si="271"/>
        <v>8683</v>
      </c>
      <c r="J8684">
        <f t="shared" si="270"/>
        <v>52</v>
      </c>
      <c r="K8684" t="b">
        <f>results[[#This Row],[Diesel]]&lt;&gt;0</f>
        <v>0</v>
      </c>
    </row>
    <row r="8685" spans="1:11" x14ac:dyDescent="0.3">
      <c r="A8685" s="1" t="s">
        <v>8690</v>
      </c>
      <c r="B8685">
        <v>0</v>
      </c>
      <c r="C8685">
        <v>11170</v>
      </c>
      <c r="D8685">
        <v>5802.65</v>
      </c>
      <c r="E8685">
        <v>500</v>
      </c>
      <c r="F8685">
        <v>0</v>
      </c>
      <c r="G8685">
        <v>0</v>
      </c>
      <c r="I8685">
        <f t="shared" si="271"/>
        <v>8684</v>
      </c>
      <c r="J8685">
        <f t="shared" si="270"/>
        <v>52</v>
      </c>
      <c r="K8685" t="b">
        <f>results[[#This Row],[Diesel]]&lt;&gt;0</f>
        <v>0</v>
      </c>
    </row>
    <row r="8686" spans="1:11" x14ac:dyDescent="0.3">
      <c r="A8686" s="1" t="s">
        <v>8691</v>
      </c>
      <c r="B8686">
        <v>0</v>
      </c>
      <c r="C8686">
        <v>11170</v>
      </c>
      <c r="D8686">
        <v>8496.9</v>
      </c>
      <c r="E8686">
        <v>500</v>
      </c>
      <c r="F8686">
        <v>0</v>
      </c>
      <c r="G8686">
        <v>0</v>
      </c>
      <c r="I8686">
        <f t="shared" si="271"/>
        <v>8685</v>
      </c>
      <c r="J8686">
        <f t="shared" si="270"/>
        <v>52</v>
      </c>
      <c r="K8686" t="b">
        <f>results[[#This Row],[Diesel]]&lt;&gt;0</f>
        <v>0</v>
      </c>
    </row>
    <row r="8687" spans="1:11" x14ac:dyDescent="0.3">
      <c r="A8687" s="1" t="s">
        <v>8692</v>
      </c>
      <c r="B8687">
        <v>0</v>
      </c>
      <c r="C8687">
        <v>11170</v>
      </c>
      <c r="D8687">
        <v>9573.85</v>
      </c>
      <c r="E8687">
        <v>500</v>
      </c>
      <c r="F8687">
        <v>0</v>
      </c>
      <c r="G8687">
        <v>0</v>
      </c>
      <c r="I8687">
        <f t="shared" si="271"/>
        <v>8686</v>
      </c>
      <c r="J8687">
        <f t="shared" si="270"/>
        <v>52</v>
      </c>
      <c r="K8687" t="b">
        <f>results[[#This Row],[Diesel]]&lt;&gt;0</f>
        <v>0</v>
      </c>
    </row>
    <row r="8688" spans="1:11" x14ac:dyDescent="0.3">
      <c r="A8688" s="1" t="s">
        <v>8693</v>
      </c>
      <c r="B8688">
        <v>0</v>
      </c>
      <c r="C8688">
        <v>11170</v>
      </c>
      <c r="D8688">
        <v>9147</v>
      </c>
      <c r="E8688">
        <v>500</v>
      </c>
      <c r="F8688">
        <v>0</v>
      </c>
      <c r="G8688">
        <v>0</v>
      </c>
      <c r="I8688">
        <f t="shared" si="271"/>
        <v>8687</v>
      </c>
      <c r="J8688">
        <f t="shared" si="270"/>
        <v>52</v>
      </c>
      <c r="K8688" t="b">
        <f>results[[#This Row],[Diesel]]&lt;&gt;0</f>
        <v>0</v>
      </c>
    </row>
    <row r="8689" spans="1:11" x14ac:dyDescent="0.3">
      <c r="A8689" s="1" t="s">
        <v>8694</v>
      </c>
      <c r="B8689">
        <v>0</v>
      </c>
      <c r="C8689">
        <v>11170</v>
      </c>
      <c r="D8689">
        <v>7931</v>
      </c>
      <c r="E8689">
        <v>500</v>
      </c>
      <c r="F8689">
        <v>0</v>
      </c>
      <c r="G8689">
        <v>0</v>
      </c>
      <c r="I8689">
        <f t="shared" si="271"/>
        <v>8688</v>
      </c>
      <c r="J8689">
        <f t="shared" si="270"/>
        <v>52</v>
      </c>
      <c r="K8689" t="b">
        <f>results[[#This Row],[Diesel]]&lt;&gt;0</f>
        <v>0</v>
      </c>
    </row>
    <row r="8690" spans="1:11" x14ac:dyDescent="0.3">
      <c r="A8690" s="1" t="s">
        <v>8695</v>
      </c>
      <c r="B8690">
        <v>0</v>
      </c>
      <c r="C8690">
        <v>11170</v>
      </c>
      <c r="D8690">
        <v>6917</v>
      </c>
      <c r="E8690">
        <v>500</v>
      </c>
      <c r="F8690">
        <v>0</v>
      </c>
      <c r="G8690">
        <v>0</v>
      </c>
      <c r="I8690">
        <f t="shared" si="271"/>
        <v>8689</v>
      </c>
      <c r="J8690">
        <f t="shared" si="270"/>
        <v>52</v>
      </c>
      <c r="K8690" t="b">
        <f>results[[#This Row],[Diesel]]&lt;&gt;0</f>
        <v>0</v>
      </c>
    </row>
    <row r="8691" spans="1:11" x14ac:dyDescent="0.3">
      <c r="A8691" s="1" t="s">
        <v>8696</v>
      </c>
      <c r="B8691">
        <v>0</v>
      </c>
      <c r="C8691">
        <v>11170</v>
      </c>
      <c r="D8691">
        <v>6151</v>
      </c>
      <c r="E8691">
        <v>500</v>
      </c>
      <c r="F8691">
        <v>0</v>
      </c>
      <c r="G8691">
        <v>0</v>
      </c>
      <c r="I8691">
        <f t="shared" si="271"/>
        <v>8690</v>
      </c>
      <c r="J8691">
        <f t="shared" si="270"/>
        <v>52</v>
      </c>
      <c r="K8691" t="b">
        <f>results[[#This Row],[Diesel]]&lt;&gt;0</f>
        <v>0</v>
      </c>
    </row>
    <row r="8692" spans="1:11" x14ac:dyDescent="0.3">
      <c r="A8692" s="1" t="s">
        <v>8697</v>
      </c>
      <c r="B8692">
        <v>0</v>
      </c>
      <c r="C8692">
        <v>11170</v>
      </c>
      <c r="D8692">
        <v>5811</v>
      </c>
      <c r="E8692">
        <v>500</v>
      </c>
      <c r="F8692">
        <v>0</v>
      </c>
      <c r="G8692">
        <v>0</v>
      </c>
      <c r="I8692">
        <f t="shared" si="271"/>
        <v>8691</v>
      </c>
      <c r="J8692">
        <f t="shared" si="270"/>
        <v>52</v>
      </c>
      <c r="K8692" t="b">
        <f>results[[#This Row],[Diesel]]&lt;&gt;0</f>
        <v>0</v>
      </c>
    </row>
    <row r="8693" spans="1:11" x14ac:dyDescent="0.3">
      <c r="A8693" s="1" t="s">
        <v>8698</v>
      </c>
      <c r="B8693">
        <v>0</v>
      </c>
      <c r="C8693">
        <v>11170</v>
      </c>
      <c r="D8693">
        <v>5611</v>
      </c>
      <c r="E8693">
        <v>500</v>
      </c>
      <c r="F8693">
        <v>0</v>
      </c>
      <c r="G8693">
        <v>0</v>
      </c>
      <c r="I8693">
        <f t="shared" si="271"/>
        <v>8692</v>
      </c>
      <c r="J8693">
        <f t="shared" si="270"/>
        <v>52</v>
      </c>
      <c r="K8693" t="b">
        <f>results[[#This Row],[Diesel]]&lt;&gt;0</f>
        <v>0</v>
      </c>
    </row>
    <row r="8694" spans="1:11" x14ac:dyDescent="0.3">
      <c r="A8694" s="1" t="s">
        <v>8699</v>
      </c>
      <c r="B8694">
        <v>0</v>
      </c>
      <c r="C8694">
        <v>11170</v>
      </c>
      <c r="D8694">
        <v>5796</v>
      </c>
      <c r="E8694">
        <v>500</v>
      </c>
      <c r="F8694">
        <v>0</v>
      </c>
      <c r="G8694">
        <v>0</v>
      </c>
      <c r="I8694">
        <f t="shared" si="271"/>
        <v>8693</v>
      </c>
      <c r="J8694">
        <f t="shared" si="270"/>
        <v>52</v>
      </c>
      <c r="K8694" t="b">
        <f>results[[#This Row],[Diesel]]&lt;&gt;0</f>
        <v>0</v>
      </c>
    </row>
    <row r="8695" spans="1:11" x14ac:dyDescent="0.3">
      <c r="A8695" s="1" t="s">
        <v>8700</v>
      </c>
      <c r="B8695">
        <v>0</v>
      </c>
      <c r="C8695">
        <v>11170</v>
      </c>
      <c r="D8695">
        <v>6306</v>
      </c>
      <c r="E8695">
        <v>500</v>
      </c>
      <c r="F8695">
        <v>0</v>
      </c>
      <c r="G8695">
        <v>0</v>
      </c>
      <c r="I8695">
        <f t="shared" si="271"/>
        <v>8694</v>
      </c>
      <c r="J8695">
        <f t="shared" si="270"/>
        <v>52</v>
      </c>
      <c r="K8695" t="b">
        <f>results[[#This Row],[Diesel]]&lt;&gt;0</f>
        <v>0</v>
      </c>
    </row>
    <row r="8696" spans="1:11" x14ac:dyDescent="0.3">
      <c r="A8696" s="1" t="s">
        <v>8701</v>
      </c>
      <c r="B8696">
        <v>0</v>
      </c>
      <c r="C8696">
        <v>11170</v>
      </c>
      <c r="D8696">
        <v>7156</v>
      </c>
      <c r="E8696">
        <v>500</v>
      </c>
      <c r="F8696">
        <v>0</v>
      </c>
      <c r="G8696">
        <v>0</v>
      </c>
      <c r="I8696">
        <f t="shared" si="271"/>
        <v>8695</v>
      </c>
      <c r="J8696">
        <f t="shared" si="270"/>
        <v>52</v>
      </c>
      <c r="K8696" t="b">
        <f>results[[#This Row],[Diesel]]&lt;&gt;0</f>
        <v>0</v>
      </c>
    </row>
    <row r="8697" spans="1:11" x14ac:dyDescent="0.3">
      <c r="A8697" s="1" t="s">
        <v>8702</v>
      </c>
      <c r="B8697">
        <v>0</v>
      </c>
      <c r="C8697">
        <v>11170</v>
      </c>
      <c r="D8697">
        <v>8044</v>
      </c>
      <c r="E8697">
        <v>500</v>
      </c>
      <c r="F8697">
        <v>0</v>
      </c>
      <c r="G8697">
        <v>0</v>
      </c>
      <c r="I8697">
        <f t="shared" si="271"/>
        <v>8696</v>
      </c>
      <c r="J8697">
        <f t="shared" si="270"/>
        <v>52</v>
      </c>
      <c r="K8697" t="b">
        <f>results[[#This Row],[Diesel]]&lt;&gt;0</f>
        <v>0</v>
      </c>
    </row>
    <row r="8698" spans="1:11" x14ac:dyDescent="0.3">
      <c r="A8698" s="1" t="s">
        <v>8703</v>
      </c>
      <c r="B8698">
        <v>0</v>
      </c>
      <c r="C8698">
        <v>11170</v>
      </c>
      <c r="D8698">
        <v>8966</v>
      </c>
      <c r="E8698">
        <v>500</v>
      </c>
      <c r="F8698">
        <v>0</v>
      </c>
      <c r="G8698">
        <v>0</v>
      </c>
      <c r="I8698">
        <f t="shared" si="271"/>
        <v>8697</v>
      </c>
      <c r="J8698">
        <f t="shared" si="270"/>
        <v>52</v>
      </c>
      <c r="K8698" t="b">
        <f>results[[#This Row],[Diesel]]&lt;&gt;0</f>
        <v>0</v>
      </c>
    </row>
    <row r="8699" spans="1:11" x14ac:dyDescent="0.3">
      <c r="A8699" s="1" t="s">
        <v>8704</v>
      </c>
      <c r="B8699">
        <v>0</v>
      </c>
      <c r="C8699">
        <v>11170</v>
      </c>
      <c r="D8699">
        <v>9637</v>
      </c>
      <c r="E8699">
        <v>500</v>
      </c>
      <c r="F8699">
        <v>0</v>
      </c>
      <c r="G8699">
        <v>0</v>
      </c>
      <c r="I8699">
        <f t="shared" si="271"/>
        <v>8698</v>
      </c>
      <c r="J8699">
        <f t="shared" si="270"/>
        <v>52</v>
      </c>
      <c r="K8699" t="b">
        <f>results[[#This Row],[Diesel]]&lt;&gt;0</f>
        <v>0</v>
      </c>
    </row>
    <row r="8700" spans="1:11" x14ac:dyDescent="0.3">
      <c r="A8700" s="1" t="s">
        <v>8705</v>
      </c>
      <c r="B8700">
        <v>0</v>
      </c>
      <c r="C8700">
        <v>11170</v>
      </c>
      <c r="D8700">
        <v>9710</v>
      </c>
      <c r="E8700">
        <v>500</v>
      </c>
      <c r="F8700">
        <v>0</v>
      </c>
      <c r="G8700">
        <v>0</v>
      </c>
      <c r="I8700">
        <f t="shared" si="271"/>
        <v>8699</v>
      </c>
      <c r="J8700">
        <f t="shared" si="270"/>
        <v>52</v>
      </c>
      <c r="K8700" t="b">
        <f>results[[#This Row],[Diesel]]&lt;&gt;0</f>
        <v>0</v>
      </c>
    </row>
    <row r="8701" spans="1:11" x14ac:dyDescent="0.3">
      <c r="A8701" s="1" t="s">
        <v>8706</v>
      </c>
      <c r="B8701">
        <v>0</v>
      </c>
      <c r="C8701">
        <v>11170</v>
      </c>
      <c r="D8701">
        <v>9263</v>
      </c>
      <c r="E8701">
        <v>500</v>
      </c>
      <c r="F8701">
        <v>0</v>
      </c>
      <c r="G8701">
        <v>0</v>
      </c>
      <c r="I8701">
        <f t="shared" si="271"/>
        <v>8700</v>
      </c>
      <c r="J8701">
        <f t="shared" si="270"/>
        <v>52</v>
      </c>
      <c r="K8701" t="b">
        <f>results[[#This Row],[Diesel]]&lt;&gt;0</f>
        <v>0</v>
      </c>
    </row>
    <row r="8702" spans="1:11" x14ac:dyDescent="0.3">
      <c r="A8702" s="1" t="s">
        <v>8707</v>
      </c>
      <c r="B8702">
        <v>0</v>
      </c>
      <c r="C8702">
        <v>11170</v>
      </c>
      <c r="D8702">
        <v>8729.2999999999993</v>
      </c>
      <c r="E8702">
        <v>500</v>
      </c>
      <c r="F8702">
        <v>0</v>
      </c>
      <c r="G8702">
        <v>0</v>
      </c>
      <c r="I8702">
        <f t="shared" si="271"/>
        <v>8701</v>
      </c>
      <c r="J8702">
        <f t="shared" si="270"/>
        <v>52</v>
      </c>
      <c r="K8702" t="b">
        <f>results[[#This Row],[Diesel]]&lt;&gt;0</f>
        <v>0</v>
      </c>
    </row>
    <row r="8703" spans="1:11" x14ac:dyDescent="0.3">
      <c r="A8703" s="1" t="s">
        <v>8708</v>
      </c>
      <c r="B8703">
        <v>0</v>
      </c>
      <c r="C8703">
        <v>11170</v>
      </c>
      <c r="D8703">
        <v>7320.55</v>
      </c>
      <c r="E8703">
        <v>500</v>
      </c>
      <c r="F8703">
        <v>0</v>
      </c>
      <c r="G8703">
        <v>0</v>
      </c>
      <c r="I8703">
        <f t="shared" si="271"/>
        <v>8702</v>
      </c>
      <c r="J8703">
        <f t="shared" si="270"/>
        <v>52</v>
      </c>
      <c r="K8703" t="b">
        <f>results[[#This Row],[Diesel]]&lt;&gt;0</f>
        <v>0</v>
      </c>
    </row>
    <row r="8704" spans="1:11" x14ac:dyDescent="0.3">
      <c r="A8704" s="1" t="s">
        <v>8709</v>
      </c>
      <c r="B8704">
        <v>0</v>
      </c>
      <c r="C8704">
        <v>11170</v>
      </c>
      <c r="D8704">
        <v>5542.15</v>
      </c>
      <c r="E8704">
        <v>500</v>
      </c>
      <c r="F8704">
        <v>0</v>
      </c>
      <c r="G8704">
        <v>0</v>
      </c>
      <c r="I8704">
        <f t="shared" si="271"/>
        <v>8703</v>
      </c>
      <c r="J8704">
        <f t="shared" si="270"/>
        <v>52</v>
      </c>
      <c r="K8704" t="b">
        <f>results[[#This Row],[Diesel]]&lt;&gt;0</f>
        <v>0</v>
      </c>
    </row>
    <row r="8705" spans="1:11" x14ac:dyDescent="0.3">
      <c r="A8705" s="1" t="s">
        <v>8710</v>
      </c>
      <c r="B8705">
        <v>0</v>
      </c>
      <c r="C8705">
        <v>11170</v>
      </c>
      <c r="D8705">
        <v>3546.55</v>
      </c>
      <c r="E8705">
        <v>500</v>
      </c>
      <c r="F8705">
        <v>0</v>
      </c>
      <c r="G8705">
        <v>0</v>
      </c>
      <c r="I8705">
        <f t="shared" si="271"/>
        <v>8704</v>
      </c>
      <c r="J8705">
        <f t="shared" si="270"/>
        <v>52</v>
      </c>
      <c r="K8705" t="b">
        <f>results[[#This Row],[Diesel]]&lt;&gt;0</f>
        <v>0</v>
      </c>
    </row>
    <row r="8706" spans="1:11" x14ac:dyDescent="0.3">
      <c r="A8706" s="1" t="s">
        <v>8711</v>
      </c>
      <c r="B8706">
        <v>0</v>
      </c>
      <c r="C8706">
        <v>11170</v>
      </c>
      <c r="D8706">
        <v>2127.8000000000002</v>
      </c>
      <c r="E8706">
        <v>500</v>
      </c>
      <c r="F8706">
        <v>0</v>
      </c>
      <c r="G8706">
        <v>0</v>
      </c>
      <c r="I8706">
        <f t="shared" si="271"/>
        <v>8705</v>
      </c>
      <c r="J8706">
        <f t="shared" si="270"/>
        <v>52</v>
      </c>
      <c r="K8706" t="b">
        <f>results[[#This Row],[Diesel]]&lt;&gt;0</f>
        <v>0</v>
      </c>
    </row>
    <row r="8707" spans="1:11" x14ac:dyDescent="0.3">
      <c r="A8707" s="1" t="s">
        <v>8712</v>
      </c>
      <c r="B8707">
        <v>0</v>
      </c>
      <c r="C8707">
        <v>11170</v>
      </c>
      <c r="D8707">
        <v>3868.8</v>
      </c>
      <c r="E8707">
        <v>500</v>
      </c>
      <c r="F8707">
        <v>0</v>
      </c>
      <c r="G8707">
        <v>0</v>
      </c>
      <c r="I8707">
        <f t="shared" si="271"/>
        <v>8706</v>
      </c>
      <c r="J8707">
        <f t="shared" ref="J8707:J8761" si="272">IF(MOD(I8707,168+1)=0,J8706+1,J8706)</f>
        <v>52</v>
      </c>
      <c r="K8707" t="b">
        <f>results[[#This Row],[Diesel]]&lt;&gt;0</f>
        <v>0</v>
      </c>
    </row>
    <row r="8708" spans="1:11" x14ac:dyDescent="0.3">
      <c r="A8708" s="1" t="s">
        <v>8713</v>
      </c>
      <c r="B8708">
        <v>0</v>
      </c>
      <c r="C8708">
        <v>11170</v>
      </c>
      <c r="D8708">
        <v>5728.65</v>
      </c>
      <c r="E8708">
        <v>500</v>
      </c>
      <c r="F8708">
        <v>0</v>
      </c>
      <c r="G8708">
        <v>0</v>
      </c>
      <c r="I8708">
        <f t="shared" ref="I8708:I8761" si="273">I8707+1</f>
        <v>8707</v>
      </c>
      <c r="J8708">
        <f t="shared" si="272"/>
        <v>52</v>
      </c>
      <c r="K8708" t="b">
        <f>results[[#This Row],[Diesel]]&lt;&gt;0</f>
        <v>0</v>
      </c>
    </row>
    <row r="8709" spans="1:11" x14ac:dyDescent="0.3">
      <c r="A8709" s="1" t="s">
        <v>8714</v>
      </c>
      <c r="B8709">
        <v>0</v>
      </c>
      <c r="C8709">
        <v>11170</v>
      </c>
      <c r="D8709">
        <v>6562.85</v>
      </c>
      <c r="E8709">
        <v>500</v>
      </c>
      <c r="F8709">
        <v>0</v>
      </c>
      <c r="G8709">
        <v>0</v>
      </c>
      <c r="I8709">
        <f t="shared" si="273"/>
        <v>8708</v>
      </c>
      <c r="J8709">
        <f t="shared" si="272"/>
        <v>52</v>
      </c>
      <c r="K8709" t="b">
        <f>results[[#This Row],[Diesel]]&lt;&gt;0</f>
        <v>0</v>
      </c>
    </row>
    <row r="8710" spans="1:11" x14ac:dyDescent="0.3">
      <c r="A8710" s="1" t="s">
        <v>8715</v>
      </c>
      <c r="B8710">
        <v>0</v>
      </c>
      <c r="C8710">
        <v>11170</v>
      </c>
      <c r="D8710">
        <v>8247.4500000000007</v>
      </c>
      <c r="E8710">
        <v>500</v>
      </c>
      <c r="F8710">
        <v>0</v>
      </c>
      <c r="G8710">
        <v>0</v>
      </c>
      <c r="I8710">
        <f t="shared" si="273"/>
        <v>8709</v>
      </c>
      <c r="J8710">
        <f t="shared" si="272"/>
        <v>52</v>
      </c>
      <c r="K8710" t="b">
        <f>results[[#This Row],[Diesel]]&lt;&gt;0</f>
        <v>0</v>
      </c>
    </row>
    <row r="8711" spans="1:11" x14ac:dyDescent="0.3">
      <c r="A8711" s="1" t="s">
        <v>8716</v>
      </c>
      <c r="B8711">
        <v>0</v>
      </c>
      <c r="C8711">
        <v>11170</v>
      </c>
      <c r="D8711">
        <v>9357.4</v>
      </c>
      <c r="E8711">
        <v>500</v>
      </c>
      <c r="F8711">
        <v>0</v>
      </c>
      <c r="G8711">
        <v>0</v>
      </c>
      <c r="I8711">
        <f t="shared" si="273"/>
        <v>8710</v>
      </c>
      <c r="J8711">
        <f t="shared" si="272"/>
        <v>52</v>
      </c>
      <c r="K8711" t="b">
        <f>results[[#This Row],[Diesel]]&lt;&gt;0</f>
        <v>0</v>
      </c>
    </row>
    <row r="8712" spans="1:11" x14ac:dyDescent="0.3">
      <c r="A8712" s="1" t="s">
        <v>8717</v>
      </c>
      <c r="B8712">
        <v>0</v>
      </c>
      <c r="C8712">
        <v>11170</v>
      </c>
      <c r="D8712">
        <v>9270</v>
      </c>
      <c r="E8712">
        <v>500</v>
      </c>
      <c r="F8712">
        <v>0</v>
      </c>
      <c r="G8712">
        <v>0</v>
      </c>
      <c r="I8712">
        <f t="shared" si="273"/>
        <v>8711</v>
      </c>
      <c r="J8712">
        <f t="shared" si="272"/>
        <v>52</v>
      </c>
      <c r="K8712" t="b">
        <f>results[[#This Row],[Diesel]]&lt;&gt;0</f>
        <v>0</v>
      </c>
    </row>
    <row r="8713" spans="1:11" x14ac:dyDescent="0.3">
      <c r="A8713" s="1" t="s">
        <v>8718</v>
      </c>
      <c r="B8713">
        <v>0</v>
      </c>
      <c r="C8713">
        <v>11170</v>
      </c>
      <c r="D8713">
        <v>8278</v>
      </c>
      <c r="E8713">
        <v>500</v>
      </c>
      <c r="F8713">
        <v>0</v>
      </c>
      <c r="G8713">
        <v>0</v>
      </c>
      <c r="I8713">
        <f t="shared" si="273"/>
        <v>8712</v>
      </c>
      <c r="J8713">
        <f t="shared" si="272"/>
        <v>52</v>
      </c>
      <c r="K8713" t="b">
        <f>results[[#This Row],[Diesel]]&lt;&gt;0</f>
        <v>0</v>
      </c>
    </row>
    <row r="8714" spans="1:11" x14ac:dyDescent="0.3">
      <c r="A8714" s="1" t="s">
        <v>8719</v>
      </c>
      <c r="B8714">
        <v>0</v>
      </c>
      <c r="C8714">
        <v>11170</v>
      </c>
      <c r="D8714">
        <v>7457</v>
      </c>
      <c r="E8714">
        <v>500</v>
      </c>
      <c r="F8714">
        <v>0</v>
      </c>
      <c r="G8714">
        <v>0</v>
      </c>
      <c r="I8714">
        <f t="shared" si="273"/>
        <v>8713</v>
      </c>
      <c r="J8714">
        <f t="shared" si="272"/>
        <v>52</v>
      </c>
      <c r="K8714" t="b">
        <f>results[[#This Row],[Diesel]]&lt;&gt;0</f>
        <v>0</v>
      </c>
    </row>
    <row r="8715" spans="1:11" x14ac:dyDescent="0.3">
      <c r="A8715" s="1" t="s">
        <v>8720</v>
      </c>
      <c r="B8715">
        <v>0</v>
      </c>
      <c r="C8715">
        <v>11170</v>
      </c>
      <c r="D8715">
        <v>6863</v>
      </c>
      <c r="E8715">
        <v>500</v>
      </c>
      <c r="F8715">
        <v>0</v>
      </c>
      <c r="G8715">
        <v>0</v>
      </c>
      <c r="I8715">
        <f t="shared" si="273"/>
        <v>8714</v>
      </c>
      <c r="J8715">
        <f t="shared" si="272"/>
        <v>52</v>
      </c>
      <c r="K8715" t="b">
        <f>results[[#This Row],[Diesel]]&lt;&gt;0</f>
        <v>0</v>
      </c>
    </row>
    <row r="8716" spans="1:11" x14ac:dyDescent="0.3">
      <c r="A8716" s="1" t="s">
        <v>8721</v>
      </c>
      <c r="B8716">
        <v>0</v>
      </c>
      <c r="C8716">
        <v>11170</v>
      </c>
      <c r="D8716">
        <v>6322</v>
      </c>
      <c r="E8716">
        <v>500</v>
      </c>
      <c r="F8716">
        <v>0</v>
      </c>
      <c r="G8716">
        <v>0</v>
      </c>
      <c r="I8716">
        <f t="shared" si="273"/>
        <v>8715</v>
      </c>
      <c r="J8716">
        <f t="shared" si="272"/>
        <v>52</v>
      </c>
      <c r="K8716" t="b">
        <f>results[[#This Row],[Diesel]]&lt;&gt;0</f>
        <v>0</v>
      </c>
    </row>
    <row r="8717" spans="1:11" x14ac:dyDescent="0.3">
      <c r="A8717" s="1" t="s">
        <v>8722</v>
      </c>
      <c r="B8717">
        <v>0</v>
      </c>
      <c r="C8717">
        <v>11170</v>
      </c>
      <c r="D8717">
        <v>6346</v>
      </c>
      <c r="E8717">
        <v>500</v>
      </c>
      <c r="F8717">
        <v>0</v>
      </c>
      <c r="G8717">
        <v>0</v>
      </c>
      <c r="I8717">
        <f t="shared" si="273"/>
        <v>8716</v>
      </c>
      <c r="J8717">
        <f t="shared" si="272"/>
        <v>52</v>
      </c>
      <c r="K8717" t="b">
        <f>results[[#This Row],[Diesel]]&lt;&gt;0</f>
        <v>0</v>
      </c>
    </row>
    <row r="8718" spans="1:11" x14ac:dyDescent="0.3">
      <c r="A8718" s="1" t="s">
        <v>8723</v>
      </c>
      <c r="B8718">
        <v>0</v>
      </c>
      <c r="C8718">
        <v>11170</v>
      </c>
      <c r="D8718">
        <v>6392</v>
      </c>
      <c r="E8718">
        <v>500</v>
      </c>
      <c r="F8718">
        <v>0</v>
      </c>
      <c r="G8718">
        <v>0</v>
      </c>
      <c r="I8718">
        <f t="shared" si="273"/>
        <v>8717</v>
      </c>
      <c r="J8718">
        <f t="shared" si="272"/>
        <v>52</v>
      </c>
      <c r="K8718" t="b">
        <f>results[[#This Row],[Diesel]]&lt;&gt;0</f>
        <v>0</v>
      </c>
    </row>
    <row r="8719" spans="1:11" x14ac:dyDescent="0.3">
      <c r="A8719" s="1" t="s">
        <v>8724</v>
      </c>
      <c r="B8719">
        <v>0</v>
      </c>
      <c r="C8719">
        <v>11170</v>
      </c>
      <c r="D8719">
        <v>6825</v>
      </c>
      <c r="E8719">
        <v>500</v>
      </c>
      <c r="F8719">
        <v>0</v>
      </c>
      <c r="G8719">
        <v>0</v>
      </c>
      <c r="I8719">
        <f t="shared" si="273"/>
        <v>8718</v>
      </c>
      <c r="J8719">
        <f t="shared" si="272"/>
        <v>52</v>
      </c>
      <c r="K8719" t="b">
        <f>results[[#This Row],[Diesel]]&lt;&gt;0</f>
        <v>0</v>
      </c>
    </row>
    <row r="8720" spans="1:11" x14ac:dyDescent="0.3">
      <c r="A8720" s="1" t="s">
        <v>8725</v>
      </c>
      <c r="B8720">
        <v>0</v>
      </c>
      <c r="C8720">
        <v>11170</v>
      </c>
      <c r="D8720">
        <v>7537</v>
      </c>
      <c r="E8720">
        <v>500</v>
      </c>
      <c r="F8720">
        <v>0</v>
      </c>
      <c r="G8720">
        <v>0</v>
      </c>
      <c r="I8720">
        <f t="shared" si="273"/>
        <v>8719</v>
      </c>
      <c r="J8720">
        <f t="shared" si="272"/>
        <v>52</v>
      </c>
      <c r="K8720" t="b">
        <f>results[[#This Row],[Diesel]]&lt;&gt;0</f>
        <v>0</v>
      </c>
    </row>
    <row r="8721" spans="1:11" x14ac:dyDescent="0.3">
      <c r="A8721" s="1" t="s">
        <v>8726</v>
      </c>
      <c r="B8721">
        <v>0</v>
      </c>
      <c r="C8721">
        <v>11170</v>
      </c>
      <c r="D8721">
        <v>8329</v>
      </c>
      <c r="E8721">
        <v>500</v>
      </c>
      <c r="F8721">
        <v>0</v>
      </c>
      <c r="G8721">
        <v>0</v>
      </c>
      <c r="I8721">
        <f t="shared" si="273"/>
        <v>8720</v>
      </c>
      <c r="J8721">
        <f t="shared" si="272"/>
        <v>52</v>
      </c>
      <c r="K8721" t="b">
        <f>results[[#This Row],[Diesel]]&lt;&gt;0</f>
        <v>0</v>
      </c>
    </row>
    <row r="8722" spans="1:11" x14ac:dyDescent="0.3">
      <c r="A8722" s="1" t="s">
        <v>8727</v>
      </c>
      <c r="B8722">
        <v>0</v>
      </c>
      <c r="C8722">
        <v>11170</v>
      </c>
      <c r="D8722">
        <v>9454</v>
      </c>
      <c r="E8722">
        <v>500</v>
      </c>
      <c r="F8722">
        <v>0</v>
      </c>
      <c r="G8722">
        <v>0</v>
      </c>
      <c r="I8722">
        <f t="shared" si="273"/>
        <v>8721</v>
      </c>
      <c r="J8722">
        <f t="shared" si="272"/>
        <v>52</v>
      </c>
      <c r="K8722" t="b">
        <f>results[[#This Row],[Diesel]]&lt;&gt;0</f>
        <v>0</v>
      </c>
    </row>
    <row r="8723" spans="1:11" x14ac:dyDescent="0.3">
      <c r="A8723" s="1" t="s">
        <v>8728</v>
      </c>
      <c r="B8723">
        <v>0</v>
      </c>
      <c r="C8723">
        <v>11170</v>
      </c>
      <c r="D8723">
        <v>9845</v>
      </c>
      <c r="E8723">
        <v>500</v>
      </c>
      <c r="F8723">
        <v>0</v>
      </c>
      <c r="G8723">
        <v>0</v>
      </c>
      <c r="I8723">
        <f t="shared" si="273"/>
        <v>8722</v>
      </c>
      <c r="J8723">
        <f t="shared" si="272"/>
        <v>52</v>
      </c>
      <c r="K8723" t="b">
        <f>results[[#This Row],[Diesel]]&lt;&gt;0</f>
        <v>0</v>
      </c>
    </row>
    <row r="8724" spans="1:11" x14ac:dyDescent="0.3">
      <c r="A8724" s="1" t="s">
        <v>8729</v>
      </c>
      <c r="B8724">
        <v>0</v>
      </c>
      <c r="C8724">
        <v>11170</v>
      </c>
      <c r="D8724">
        <v>10220</v>
      </c>
      <c r="E8724">
        <v>500</v>
      </c>
      <c r="F8724">
        <v>0</v>
      </c>
      <c r="G8724">
        <v>0</v>
      </c>
      <c r="I8724">
        <f t="shared" si="273"/>
        <v>8723</v>
      </c>
      <c r="J8724">
        <f t="shared" si="272"/>
        <v>52</v>
      </c>
      <c r="K8724" t="b">
        <f>results[[#This Row],[Diesel]]&lt;&gt;0</f>
        <v>0</v>
      </c>
    </row>
    <row r="8725" spans="1:11" x14ac:dyDescent="0.3">
      <c r="A8725" s="1" t="s">
        <v>8730</v>
      </c>
      <c r="B8725">
        <v>0</v>
      </c>
      <c r="C8725">
        <v>11170</v>
      </c>
      <c r="D8725">
        <v>9870</v>
      </c>
      <c r="E8725">
        <v>500</v>
      </c>
      <c r="F8725">
        <v>0</v>
      </c>
      <c r="G8725">
        <v>0</v>
      </c>
      <c r="I8725">
        <f t="shared" si="273"/>
        <v>8724</v>
      </c>
      <c r="J8725">
        <f t="shared" si="272"/>
        <v>52</v>
      </c>
      <c r="K8725" t="b">
        <f>results[[#This Row],[Diesel]]&lt;&gt;0</f>
        <v>0</v>
      </c>
    </row>
    <row r="8726" spans="1:11" x14ac:dyDescent="0.3">
      <c r="A8726" s="1" t="s">
        <v>8731</v>
      </c>
      <c r="B8726">
        <v>0</v>
      </c>
      <c r="C8726">
        <v>11170</v>
      </c>
      <c r="D8726">
        <v>9480.15</v>
      </c>
      <c r="E8726">
        <v>500</v>
      </c>
      <c r="F8726">
        <v>0</v>
      </c>
      <c r="G8726">
        <v>0</v>
      </c>
      <c r="I8726">
        <f t="shared" si="273"/>
        <v>8725</v>
      </c>
      <c r="J8726">
        <f t="shared" si="272"/>
        <v>52</v>
      </c>
      <c r="K8726" t="b">
        <f>results[[#This Row],[Diesel]]&lt;&gt;0</f>
        <v>0</v>
      </c>
    </row>
    <row r="8727" spans="1:11" x14ac:dyDescent="0.3">
      <c r="A8727" s="1" t="s">
        <v>8732</v>
      </c>
      <c r="B8727">
        <v>0</v>
      </c>
      <c r="C8727">
        <v>11170</v>
      </c>
      <c r="D8727">
        <v>8298.75</v>
      </c>
      <c r="E8727">
        <v>500</v>
      </c>
      <c r="F8727">
        <v>0</v>
      </c>
      <c r="G8727">
        <v>0</v>
      </c>
      <c r="I8727">
        <f t="shared" si="273"/>
        <v>8726</v>
      </c>
      <c r="J8727">
        <f t="shared" si="272"/>
        <v>52</v>
      </c>
      <c r="K8727" t="b">
        <f>results[[#This Row],[Diesel]]&lt;&gt;0</f>
        <v>0</v>
      </c>
    </row>
    <row r="8728" spans="1:11" x14ac:dyDescent="0.3">
      <c r="A8728" s="1" t="s">
        <v>8733</v>
      </c>
      <c r="B8728">
        <v>0</v>
      </c>
      <c r="C8728">
        <v>11170</v>
      </c>
      <c r="D8728">
        <v>5996.4</v>
      </c>
      <c r="E8728">
        <v>500</v>
      </c>
      <c r="F8728">
        <v>0</v>
      </c>
      <c r="G8728">
        <v>0</v>
      </c>
      <c r="I8728">
        <f t="shared" si="273"/>
        <v>8727</v>
      </c>
      <c r="J8728">
        <f t="shared" si="272"/>
        <v>52</v>
      </c>
      <c r="K8728" t="b">
        <f>results[[#This Row],[Diesel]]&lt;&gt;0</f>
        <v>0</v>
      </c>
    </row>
    <row r="8729" spans="1:11" x14ac:dyDescent="0.3">
      <c r="A8729" s="1" t="s">
        <v>8734</v>
      </c>
      <c r="B8729">
        <v>0</v>
      </c>
      <c r="C8729">
        <v>11170</v>
      </c>
      <c r="D8729">
        <v>3184.05</v>
      </c>
      <c r="E8729">
        <v>500</v>
      </c>
      <c r="F8729">
        <v>0</v>
      </c>
      <c r="G8729">
        <v>0</v>
      </c>
      <c r="I8729">
        <f t="shared" si="273"/>
        <v>8728</v>
      </c>
      <c r="J8729">
        <f t="shared" si="272"/>
        <v>52</v>
      </c>
      <c r="K8729" t="b">
        <f>results[[#This Row],[Diesel]]&lt;&gt;0</f>
        <v>0</v>
      </c>
    </row>
    <row r="8730" spans="1:11" x14ac:dyDescent="0.3">
      <c r="A8730" s="1" t="s">
        <v>8735</v>
      </c>
      <c r="B8730">
        <v>0</v>
      </c>
      <c r="C8730">
        <v>11170</v>
      </c>
      <c r="D8730">
        <v>2546.5</v>
      </c>
      <c r="E8730">
        <v>500</v>
      </c>
      <c r="F8730">
        <v>0</v>
      </c>
      <c r="G8730">
        <v>0</v>
      </c>
      <c r="I8730">
        <f t="shared" si="273"/>
        <v>8729</v>
      </c>
      <c r="J8730">
        <f t="shared" si="272"/>
        <v>52</v>
      </c>
      <c r="K8730" t="b">
        <f>results[[#This Row],[Diesel]]&lt;&gt;0</f>
        <v>0</v>
      </c>
    </row>
    <row r="8731" spans="1:11" x14ac:dyDescent="0.3">
      <c r="A8731" s="1" t="s">
        <v>8736</v>
      </c>
      <c r="B8731">
        <v>0</v>
      </c>
      <c r="C8731">
        <v>11170</v>
      </c>
      <c r="D8731">
        <v>5444.15</v>
      </c>
      <c r="E8731">
        <v>500</v>
      </c>
      <c r="F8731">
        <v>0</v>
      </c>
      <c r="G8731">
        <v>0</v>
      </c>
      <c r="I8731">
        <f t="shared" si="273"/>
        <v>8730</v>
      </c>
      <c r="J8731">
        <f t="shared" si="272"/>
        <v>52</v>
      </c>
      <c r="K8731" t="b">
        <f>results[[#This Row],[Diesel]]&lt;&gt;0</f>
        <v>0</v>
      </c>
    </row>
    <row r="8732" spans="1:11" x14ac:dyDescent="0.3">
      <c r="A8732" s="1" t="s">
        <v>8737</v>
      </c>
      <c r="B8732">
        <v>0</v>
      </c>
      <c r="C8732">
        <v>11170</v>
      </c>
      <c r="D8732">
        <v>7518.55</v>
      </c>
      <c r="E8732">
        <v>500</v>
      </c>
      <c r="F8732">
        <v>0</v>
      </c>
      <c r="G8732">
        <v>0</v>
      </c>
      <c r="I8732">
        <f t="shared" si="273"/>
        <v>8731</v>
      </c>
      <c r="J8732">
        <f t="shared" si="272"/>
        <v>52</v>
      </c>
      <c r="K8732" t="b">
        <f>results[[#This Row],[Diesel]]&lt;&gt;0</f>
        <v>0</v>
      </c>
    </row>
    <row r="8733" spans="1:11" x14ac:dyDescent="0.3">
      <c r="A8733" s="1" t="s">
        <v>8738</v>
      </c>
      <c r="B8733">
        <v>0</v>
      </c>
      <c r="C8733">
        <v>11170</v>
      </c>
      <c r="D8733">
        <v>8828.65</v>
      </c>
      <c r="E8733">
        <v>500</v>
      </c>
      <c r="F8733">
        <v>0</v>
      </c>
      <c r="G8733">
        <v>0</v>
      </c>
      <c r="I8733">
        <f t="shared" si="273"/>
        <v>8732</v>
      </c>
      <c r="J8733">
        <f t="shared" si="272"/>
        <v>52</v>
      </c>
      <c r="K8733" t="b">
        <f>results[[#This Row],[Diesel]]&lt;&gt;0</f>
        <v>0</v>
      </c>
    </row>
    <row r="8734" spans="1:11" x14ac:dyDescent="0.3">
      <c r="A8734" s="1" t="s">
        <v>8739</v>
      </c>
      <c r="B8734">
        <v>0</v>
      </c>
      <c r="C8734">
        <v>11170</v>
      </c>
      <c r="D8734">
        <v>9708.2999999999993</v>
      </c>
      <c r="E8734">
        <v>500</v>
      </c>
      <c r="F8734">
        <v>0</v>
      </c>
      <c r="G8734">
        <v>0</v>
      </c>
      <c r="I8734">
        <f t="shared" si="273"/>
        <v>8733</v>
      </c>
      <c r="J8734">
        <f t="shared" si="272"/>
        <v>52</v>
      </c>
      <c r="K8734" t="b">
        <f>results[[#This Row],[Diesel]]&lt;&gt;0</f>
        <v>0</v>
      </c>
    </row>
    <row r="8735" spans="1:11" x14ac:dyDescent="0.3">
      <c r="A8735" s="1" t="s">
        <v>8740</v>
      </c>
      <c r="B8735">
        <v>0</v>
      </c>
      <c r="C8735">
        <v>11170</v>
      </c>
      <c r="D8735">
        <v>9776.4</v>
      </c>
      <c r="E8735">
        <v>500</v>
      </c>
      <c r="F8735">
        <v>0</v>
      </c>
      <c r="G8735">
        <v>0</v>
      </c>
      <c r="I8735">
        <f t="shared" si="273"/>
        <v>8734</v>
      </c>
      <c r="J8735">
        <f t="shared" si="272"/>
        <v>52</v>
      </c>
      <c r="K8735" t="b">
        <f>results[[#This Row],[Diesel]]&lt;&gt;0</f>
        <v>0</v>
      </c>
    </row>
    <row r="8736" spans="1:11" x14ac:dyDescent="0.3">
      <c r="A8736" s="1" t="s">
        <v>8741</v>
      </c>
      <c r="B8736">
        <v>0</v>
      </c>
      <c r="C8736">
        <v>11170</v>
      </c>
      <c r="D8736">
        <v>8995</v>
      </c>
      <c r="E8736">
        <v>500</v>
      </c>
      <c r="F8736">
        <v>0</v>
      </c>
      <c r="G8736">
        <v>0</v>
      </c>
      <c r="I8736">
        <f t="shared" si="273"/>
        <v>8735</v>
      </c>
      <c r="J8736">
        <f t="shared" si="272"/>
        <v>52</v>
      </c>
      <c r="K8736" t="b">
        <f>results[[#This Row],[Diesel]]&lt;&gt;0</f>
        <v>0</v>
      </c>
    </row>
    <row r="8737" spans="1:11" x14ac:dyDescent="0.3">
      <c r="A8737" s="1" t="s">
        <v>8742</v>
      </c>
      <c r="B8737">
        <v>0</v>
      </c>
      <c r="C8737">
        <v>11170</v>
      </c>
      <c r="D8737">
        <v>7848</v>
      </c>
      <c r="E8737">
        <v>500</v>
      </c>
      <c r="F8737">
        <v>0</v>
      </c>
      <c r="G8737">
        <v>0</v>
      </c>
      <c r="I8737">
        <f t="shared" si="273"/>
        <v>8736</v>
      </c>
      <c r="J8737">
        <f t="shared" si="272"/>
        <v>52</v>
      </c>
      <c r="K8737" t="b">
        <f>results[[#This Row],[Diesel]]&lt;&gt;0</f>
        <v>0</v>
      </c>
    </row>
    <row r="8738" spans="1:11" x14ac:dyDescent="0.3">
      <c r="A8738" s="1" t="s">
        <v>8743</v>
      </c>
      <c r="B8738">
        <v>0</v>
      </c>
      <c r="C8738">
        <v>11170</v>
      </c>
      <c r="D8738">
        <v>6934</v>
      </c>
      <c r="E8738">
        <v>500</v>
      </c>
      <c r="F8738">
        <v>0</v>
      </c>
      <c r="G8738">
        <v>0</v>
      </c>
      <c r="I8738">
        <f t="shared" si="273"/>
        <v>8737</v>
      </c>
      <c r="J8738">
        <f t="shared" si="272"/>
        <v>52</v>
      </c>
      <c r="K8738" t="b">
        <f>results[[#This Row],[Diesel]]&lt;&gt;0</f>
        <v>0</v>
      </c>
    </row>
    <row r="8739" spans="1:11" x14ac:dyDescent="0.3">
      <c r="A8739" s="1" t="s">
        <v>8744</v>
      </c>
      <c r="B8739">
        <v>0</v>
      </c>
      <c r="C8739">
        <v>11170</v>
      </c>
      <c r="D8739">
        <v>6248</v>
      </c>
      <c r="E8739">
        <v>500</v>
      </c>
      <c r="F8739">
        <v>0</v>
      </c>
      <c r="G8739">
        <v>0</v>
      </c>
      <c r="I8739">
        <f t="shared" si="273"/>
        <v>8738</v>
      </c>
      <c r="J8739">
        <f t="shared" si="272"/>
        <v>52</v>
      </c>
      <c r="K8739" t="b">
        <f>results[[#This Row],[Diesel]]&lt;&gt;0</f>
        <v>0</v>
      </c>
    </row>
    <row r="8740" spans="1:11" x14ac:dyDescent="0.3">
      <c r="A8740" s="1" t="s">
        <v>8745</v>
      </c>
      <c r="B8740">
        <v>0</v>
      </c>
      <c r="C8740">
        <v>11170</v>
      </c>
      <c r="D8740">
        <v>6066</v>
      </c>
      <c r="E8740">
        <v>500</v>
      </c>
      <c r="F8740">
        <v>0</v>
      </c>
      <c r="G8740">
        <v>0</v>
      </c>
      <c r="I8740">
        <f t="shared" si="273"/>
        <v>8739</v>
      </c>
      <c r="J8740">
        <f t="shared" si="272"/>
        <v>52</v>
      </c>
      <c r="K8740" t="b">
        <f>results[[#This Row],[Diesel]]&lt;&gt;0</f>
        <v>0</v>
      </c>
    </row>
    <row r="8741" spans="1:11" x14ac:dyDescent="0.3">
      <c r="A8741" s="1" t="s">
        <v>8746</v>
      </c>
      <c r="B8741">
        <v>0</v>
      </c>
      <c r="C8741">
        <v>11170</v>
      </c>
      <c r="D8741">
        <v>6119</v>
      </c>
      <c r="E8741">
        <v>500</v>
      </c>
      <c r="F8741">
        <v>0</v>
      </c>
      <c r="G8741">
        <v>0</v>
      </c>
      <c r="I8741">
        <f t="shared" si="273"/>
        <v>8740</v>
      </c>
      <c r="J8741">
        <f t="shared" si="272"/>
        <v>52</v>
      </c>
      <c r="K8741" t="b">
        <f>results[[#This Row],[Diesel]]&lt;&gt;0</f>
        <v>0</v>
      </c>
    </row>
    <row r="8742" spans="1:11" x14ac:dyDescent="0.3">
      <c r="A8742" s="1" t="s">
        <v>8747</v>
      </c>
      <c r="B8742">
        <v>0</v>
      </c>
      <c r="C8742">
        <v>11170</v>
      </c>
      <c r="D8742">
        <v>6541</v>
      </c>
      <c r="E8742">
        <v>500</v>
      </c>
      <c r="F8742">
        <v>0</v>
      </c>
      <c r="G8742">
        <v>0</v>
      </c>
      <c r="I8742">
        <f t="shared" si="273"/>
        <v>8741</v>
      </c>
      <c r="J8742">
        <f t="shared" si="272"/>
        <v>52</v>
      </c>
      <c r="K8742" t="b">
        <f>results[[#This Row],[Diesel]]&lt;&gt;0</f>
        <v>0</v>
      </c>
    </row>
    <row r="8743" spans="1:11" x14ac:dyDescent="0.3">
      <c r="A8743" s="1" t="s">
        <v>8748</v>
      </c>
      <c r="B8743">
        <v>0</v>
      </c>
      <c r="C8743">
        <v>11170</v>
      </c>
      <c r="D8743">
        <v>7632</v>
      </c>
      <c r="E8743">
        <v>500</v>
      </c>
      <c r="F8743">
        <v>0</v>
      </c>
      <c r="G8743">
        <v>0</v>
      </c>
      <c r="I8743">
        <f t="shared" si="273"/>
        <v>8742</v>
      </c>
      <c r="J8743">
        <f t="shared" si="272"/>
        <v>52</v>
      </c>
      <c r="K8743" t="b">
        <f>results[[#This Row],[Diesel]]&lt;&gt;0</f>
        <v>0</v>
      </c>
    </row>
    <row r="8744" spans="1:11" x14ac:dyDescent="0.3">
      <c r="A8744" s="1" t="s">
        <v>8749</v>
      </c>
      <c r="B8744">
        <v>0</v>
      </c>
      <c r="C8744">
        <v>11170</v>
      </c>
      <c r="D8744">
        <v>8991</v>
      </c>
      <c r="E8744">
        <v>500</v>
      </c>
      <c r="F8744">
        <v>0</v>
      </c>
      <c r="G8744">
        <v>0</v>
      </c>
      <c r="I8744">
        <f t="shared" si="273"/>
        <v>8743</v>
      </c>
      <c r="J8744">
        <f t="shared" si="272"/>
        <v>52</v>
      </c>
      <c r="K8744" t="b">
        <f>results[[#This Row],[Diesel]]&lt;&gt;0</f>
        <v>0</v>
      </c>
    </row>
    <row r="8745" spans="1:11" x14ac:dyDescent="0.3">
      <c r="A8745" s="1" t="s">
        <v>8750</v>
      </c>
      <c r="B8745">
        <v>0</v>
      </c>
      <c r="C8745">
        <v>11170</v>
      </c>
      <c r="D8745">
        <v>10245</v>
      </c>
      <c r="E8745">
        <v>500</v>
      </c>
      <c r="F8745">
        <v>0</v>
      </c>
      <c r="G8745">
        <v>0</v>
      </c>
      <c r="I8745">
        <f t="shared" si="273"/>
        <v>8744</v>
      </c>
      <c r="J8745">
        <f t="shared" si="272"/>
        <v>52</v>
      </c>
      <c r="K8745" t="b">
        <f>results[[#This Row],[Diesel]]&lt;&gt;0</f>
        <v>0</v>
      </c>
    </row>
    <row r="8746" spans="1:11" x14ac:dyDescent="0.3">
      <c r="A8746" s="1" t="s">
        <v>8751</v>
      </c>
      <c r="B8746">
        <v>0</v>
      </c>
      <c r="C8746">
        <v>11170</v>
      </c>
      <c r="D8746">
        <v>10841</v>
      </c>
      <c r="E8746">
        <v>500</v>
      </c>
      <c r="F8746">
        <v>0</v>
      </c>
      <c r="G8746">
        <v>0</v>
      </c>
      <c r="I8746">
        <f t="shared" si="273"/>
        <v>8745</v>
      </c>
      <c r="J8746">
        <f t="shared" si="272"/>
        <v>52</v>
      </c>
      <c r="K8746" t="b">
        <f>results[[#This Row],[Diesel]]&lt;&gt;0</f>
        <v>0</v>
      </c>
    </row>
    <row r="8747" spans="1:11" x14ac:dyDescent="0.3">
      <c r="A8747" s="1" t="s">
        <v>8752</v>
      </c>
      <c r="B8747">
        <v>0</v>
      </c>
      <c r="C8747">
        <v>11170</v>
      </c>
      <c r="D8747">
        <v>11254</v>
      </c>
      <c r="E8747">
        <v>500</v>
      </c>
      <c r="F8747">
        <v>0</v>
      </c>
      <c r="G8747">
        <v>0</v>
      </c>
      <c r="I8747">
        <f t="shared" si="273"/>
        <v>8746</v>
      </c>
      <c r="J8747">
        <f t="shared" si="272"/>
        <v>52</v>
      </c>
      <c r="K8747" t="b">
        <f>results[[#This Row],[Diesel]]&lt;&gt;0</f>
        <v>0</v>
      </c>
    </row>
    <row r="8748" spans="1:11" x14ac:dyDescent="0.3">
      <c r="A8748" s="1" t="s">
        <v>8753</v>
      </c>
      <c r="B8748">
        <v>0</v>
      </c>
      <c r="C8748">
        <v>11170</v>
      </c>
      <c r="D8748">
        <v>11417</v>
      </c>
      <c r="E8748">
        <v>500</v>
      </c>
      <c r="F8748">
        <v>0</v>
      </c>
      <c r="G8748">
        <v>0</v>
      </c>
      <c r="I8748">
        <f t="shared" si="273"/>
        <v>8747</v>
      </c>
      <c r="J8748">
        <f t="shared" si="272"/>
        <v>52</v>
      </c>
      <c r="K8748" t="b">
        <f>results[[#This Row],[Diesel]]&lt;&gt;0</f>
        <v>0</v>
      </c>
    </row>
    <row r="8749" spans="1:11" x14ac:dyDescent="0.3">
      <c r="A8749" s="1" t="s">
        <v>8754</v>
      </c>
      <c r="B8749">
        <v>0</v>
      </c>
      <c r="C8749">
        <v>11170</v>
      </c>
      <c r="D8749">
        <v>11245</v>
      </c>
      <c r="E8749">
        <v>500</v>
      </c>
      <c r="F8749">
        <v>0</v>
      </c>
      <c r="G8749">
        <v>0</v>
      </c>
      <c r="I8749">
        <f t="shared" si="273"/>
        <v>8748</v>
      </c>
      <c r="J8749">
        <f t="shared" si="272"/>
        <v>52</v>
      </c>
      <c r="K8749" t="b">
        <f>results[[#This Row],[Diesel]]&lt;&gt;0</f>
        <v>0</v>
      </c>
    </row>
    <row r="8750" spans="1:11" x14ac:dyDescent="0.3">
      <c r="A8750" s="1" t="s">
        <v>8755</v>
      </c>
      <c r="B8750">
        <v>0</v>
      </c>
      <c r="C8750">
        <v>11170</v>
      </c>
      <c r="D8750">
        <v>10555.75</v>
      </c>
      <c r="E8750">
        <v>500</v>
      </c>
      <c r="F8750">
        <v>0</v>
      </c>
      <c r="G8750">
        <v>0</v>
      </c>
      <c r="I8750">
        <f t="shared" si="273"/>
        <v>8749</v>
      </c>
      <c r="J8750">
        <f t="shared" si="272"/>
        <v>52</v>
      </c>
      <c r="K8750" t="b">
        <f>results[[#This Row],[Diesel]]&lt;&gt;0</f>
        <v>0</v>
      </c>
    </row>
    <row r="8751" spans="1:11" x14ac:dyDescent="0.3">
      <c r="A8751" s="1" t="s">
        <v>8756</v>
      </c>
      <c r="B8751">
        <v>0</v>
      </c>
      <c r="C8751">
        <v>11170</v>
      </c>
      <c r="D8751">
        <v>7557.1</v>
      </c>
      <c r="E8751">
        <v>500</v>
      </c>
      <c r="F8751">
        <v>0</v>
      </c>
      <c r="G8751">
        <v>0</v>
      </c>
      <c r="I8751">
        <f t="shared" si="273"/>
        <v>8750</v>
      </c>
      <c r="J8751">
        <f t="shared" si="272"/>
        <v>52</v>
      </c>
      <c r="K8751" t="b">
        <f>results[[#This Row],[Diesel]]&lt;&gt;0</f>
        <v>0</v>
      </c>
    </row>
    <row r="8752" spans="1:11" x14ac:dyDescent="0.3">
      <c r="A8752" s="1" t="s">
        <v>8757</v>
      </c>
      <c r="B8752">
        <v>0</v>
      </c>
      <c r="C8752">
        <v>11170</v>
      </c>
      <c r="D8752">
        <v>235.3</v>
      </c>
      <c r="E8752">
        <v>500</v>
      </c>
      <c r="F8752">
        <v>0</v>
      </c>
      <c r="G8752">
        <v>0</v>
      </c>
      <c r="I8752">
        <f t="shared" si="273"/>
        <v>8751</v>
      </c>
      <c r="J8752">
        <f t="shared" si="272"/>
        <v>52</v>
      </c>
      <c r="K8752" t="b">
        <f>results[[#This Row],[Diesel]]&lt;&gt;0</f>
        <v>0</v>
      </c>
    </row>
    <row r="8753" spans="1:11" x14ac:dyDescent="0.3">
      <c r="A8753" s="1" t="s">
        <v>8758</v>
      </c>
      <c r="B8753">
        <v>0</v>
      </c>
      <c r="C8753">
        <v>8483</v>
      </c>
      <c r="D8753">
        <v>0</v>
      </c>
      <c r="E8753">
        <v>500</v>
      </c>
      <c r="F8753">
        <v>0</v>
      </c>
      <c r="G8753">
        <v>0</v>
      </c>
      <c r="I8753">
        <f t="shared" si="273"/>
        <v>8752</v>
      </c>
      <c r="J8753">
        <f t="shared" si="272"/>
        <v>52</v>
      </c>
      <c r="K8753" t="b">
        <f>results[[#This Row],[Diesel]]&lt;&gt;0</f>
        <v>0</v>
      </c>
    </row>
    <row r="8754" spans="1:11" x14ac:dyDescent="0.3">
      <c r="A8754" s="1" t="s">
        <v>8759</v>
      </c>
      <c r="B8754">
        <v>0</v>
      </c>
      <c r="C8754">
        <v>7459</v>
      </c>
      <c r="D8754">
        <v>0</v>
      </c>
      <c r="E8754">
        <v>500</v>
      </c>
      <c r="F8754">
        <v>0</v>
      </c>
      <c r="G8754">
        <v>0</v>
      </c>
      <c r="I8754">
        <f t="shared" si="273"/>
        <v>8753</v>
      </c>
      <c r="J8754">
        <f t="shared" si="272"/>
        <v>52</v>
      </c>
      <c r="K8754" t="b">
        <f>results[[#This Row],[Diesel]]&lt;&gt;0</f>
        <v>0</v>
      </c>
    </row>
    <row r="8755" spans="1:11" x14ac:dyDescent="0.3">
      <c r="A8755" s="1" t="s">
        <v>8760</v>
      </c>
      <c r="B8755">
        <v>0</v>
      </c>
      <c r="C8755">
        <v>8680</v>
      </c>
      <c r="D8755">
        <v>0</v>
      </c>
      <c r="E8755">
        <v>500</v>
      </c>
      <c r="F8755">
        <v>0</v>
      </c>
      <c r="G8755">
        <v>0</v>
      </c>
      <c r="I8755">
        <f t="shared" si="273"/>
        <v>8754</v>
      </c>
      <c r="J8755">
        <f t="shared" si="272"/>
        <v>52</v>
      </c>
      <c r="K8755" t="b">
        <f>results[[#This Row],[Diesel]]&lt;&gt;0</f>
        <v>0</v>
      </c>
    </row>
    <row r="8756" spans="1:11" x14ac:dyDescent="0.3">
      <c r="A8756" s="1" t="s">
        <v>8761</v>
      </c>
      <c r="B8756">
        <v>0</v>
      </c>
      <c r="C8756">
        <v>10886</v>
      </c>
      <c r="D8756">
        <v>0</v>
      </c>
      <c r="E8756">
        <v>500</v>
      </c>
      <c r="F8756">
        <v>0</v>
      </c>
      <c r="G8756">
        <v>0</v>
      </c>
      <c r="I8756">
        <f t="shared" si="273"/>
        <v>8755</v>
      </c>
      <c r="J8756">
        <f t="shared" si="272"/>
        <v>52</v>
      </c>
      <c r="K8756" t="b">
        <f>results[[#This Row],[Diesel]]&lt;&gt;0</f>
        <v>0</v>
      </c>
    </row>
    <row r="8757" spans="1:11" x14ac:dyDescent="0.3">
      <c r="A8757" s="1" t="s">
        <v>8762</v>
      </c>
      <c r="B8757">
        <v>0</v>
      </c>
      <c r="C8757">
        <v>11170</v>
      </c>
      <c r="D8757">
        <v>2615.15</v>
      </c>
      <c r="E8757">
        <v>500</v>
      </c>
      <c r="F8757">
        <v>0</v>
      </c>
      <c r="G8757">
        <v>0</v>
      </c>
      <c r="I8757">
        <f t="shared" si="273"/>
        <v>8756</v>
      </c>
      <c r="J8757">
        <f t="shared" si="272"/>
        <v>52</v>
      </c>
      <c r="K8757" t="b">
        <f>results[[#This Row],[Diesel]]&lt;&gt;0</f>
        <v>0</v>
      </c>
    </row>
    <row r="8758" spans="1:11" x14ac:dyDescent="0.3">
      <c r="A8758" s="1" t="s">
        <v>8763</v>
      </c>
      <c r="B8758">
        <v>0</v>
      </c>
      <c r="C8758">
        <v>11170</v>
      </c>
      <c r="D8758">
        <v>5161.8999999999996</v>
      </c>
      <c r="E8758">
        <v>500</v>
      </c>
      <c r="F8758">
        <v>0</v>
      </c>
      <c r="G8758">
        <v>0</v>
      </c>
      <c r="I8758">
        <f t="shared" si="273"/>
        <v>8757</v>
      </c>
      <c r="J8758">
        <f t="shared" si="272"/>
        <v>52</v>
      </c>
      <c r="K8758" t="b">
        <f>results[[#This Row],[Diesel]]&lt;&gt;0</f>
        <v>0</v>
      </c>
    </row>
    <row r="8759" spans="1:11" x14ac:dyDescent="0.3">
      <c r="A8759" s="1" t="s">
        <v>8764</v>
      </c>
      <c r="B8759">
        <v>0</v>
      </c>
      <c r="C8759">
        <v>11170</v>
      </c>
      <c r="D8759">
        <v>7293.8</v>
      </c>
      <c r="E8759">
        <v>500</v>
      </c>
      <c r="F8759">
        <v>0</v>
      </c>
      <c r="G8759">
        <v>0</v>
      </c>
      <c r="I8759">
        <f t="shared" si="273"/>
        <v>8758</v>
      </c>
      <c r="J8759">
        <f t="shared" si="272"/>
        <v>52</v>
      </c>
      <c r="K8759" t="b">
        <f>results[[#This Row],[Diesel]]&lt;&gt;0</f>
        <v>0</v>
      </c>
    </row>
    <row r="8760" spans="1:11" x14ac:dyDescent="0.3">
      <c r="A8760" s="1" t="s">
        <v>8765</v>
      </c>
      <c r="B8760">
        <v>0</v>
      </c>
      <c r="C8760">
        <v>11170</v>
      </c>
      <c r="D8760">
        <v>7893</v>
      </c>
      <c r="E8760">
        <v>500</v>
      </c>
      <c r="F8760">
        <v>0</v>
      </c>
      <c r="G8760">
        <v>0</v>
      </c>
      <c r="I8760">
        <f t="shared" si="273"/>
        <v>8759</v>
      </c>
      <c r="J8760">
        <f t="shared" si="272"/>
        <v>52</v>
      </c>
      <c r="K8760" t="b">
        <f>results[[#This Row],[Diesel]]&lt;&gt;0</f>
        <v>0</v>
      </c>
    </row>
    <row r="8761" spans="1:11" x14ac:dyDescent="0.3">
      <c r="A8761" s="1" t="s">
        <v>8766</v>
      </c>
      <c r="B8761">
        <v>0</v>
      </c>
      <c r="C8761">
        <v>11170</v>
      </c>
      <c r="D8761">
        <v>7288</v>
      </c>
      <c r="E8761">
        <v>500</v>
      </c>
      <c r="F8761">
        <v>0</v>
      </c>
      <c r="G8761">
        <v>0</v>
      </c>
      <c r="I8761">
        <f t="shared" si="273"/>
        <v>8760</v>
      </c>
      <c r="J8761">
        <f t="shared" si="272"/>
        <v>52</v>
      </c>
      <c r="K8761" t="b">
        <f>results[[#This Row],[Diesel]]&lt;&gt;0</f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3839-45AC-4EF3-B613-7C55D4F021DB}">
  <dimension ref="A1:B8761"/>
  <sheetViews>
    <sheetView workbookViewId="0"/>
  </sheetViews>
  <sheetFormatPr defaultRowHeight="14.4" x14ac:dyDescent="0.3"/>
  <cols>
    <col min="1" max="1" width="5.6640625" bestFit="1" customWidth="1"/>
    <col min="2" max="2" width="6" bestFit="1" customWidth="1"/>
  </cols>
  <sheetData>
    <row r="1" spans="1:2" x14ac:dyDescent="0.3">
      <c r="A1" t="s">
        <v>8772</v>
      </c>
      <c r="B1" t="s">
        <v>8773</v>
      </c>
    </row>
    <row r="2" spans="1:2" x14ac:dyDescent="0.3">
      <c r="A2" s="1" t="s">
        <v>7</v>
      </c>
      <c r="B2">
        <v>0</v>
      </c>
    </row>
    <row r="3" spans="1:2" x14ac:dyDescent="0.3">
      <c r="A3" s="1" t="s">
        <v>8</v>
      </c>
      <c r="B3">
        <v>0</v>
      </c>
    </row>
    <row r="4" spans="1:2" x14ac:dyDescent="0.3">
      <c r="A4" s="1" t="s">
        <v>9</v>
      </c>
      <c r="B4">
        <v>0</v>
      </c>
    </row>
    <row r="5" spans="1:2" x14ac:dyDescent="0.3">
      <c r="A5" s="1" t="s">
        <v>10</v>
      </c>
      <c r="B5">
        <v>0</v>
      </c>
    </row>
    <row r="6" spans="1:2" x14ac:dyDescent="0.3">
      <c r="A6" s="1" t="s">
        <v>11</v>
      </c>
      <c r="B6">
        <v>0</v>
      </c>
    </row>
    <row r="7" spans="1:2" x14ac:dyDescent="0.3">
      <c r="A7" s="1" t="s">
        <v>12</v>
      </c>
      <c r="B7">
        <v>0</v>
      </c>
    </row>
    <row r="8" spans="1:2" x14ac:dyDescent="0.3">
      <c r="A8" s="1" t="s">
        <v>13</v>
      </c>
      <c r="B8">
        <v>0</v>
      </c>
    </row>
    <row r="9" spans="1:2" x14ac:dyDescent="0.3">
      <c r="A9" s="1" t="s">
        <v>14</v>
      </c>
      <c r="B9">
        <v>0</v>
      </c>
    </row>
    <row r="10" spans="1:2" x14ac:dyDescent="0.3">
      <c r="A10" s="1" t="s">
        <v>15</v>
      </c>
      <c r="B10">
        <v>0</v>
      </c>
    </row>
    <row r="11" spans="1:2" x14ac:dyDescent="0.3">
      <c r="A11" s="1" t="s">
        <v>16</v>
      </c>
      <c r="B11">
        <v>0</v>
      </c>
    </row>
    <row r="12" spans="1:2" x14ac:dyDescent="0.3">
      <c r="A12" s="1" t="s">
        <v>17</v>
      </c>
      <c r="B12">
        <v>0</v>
      </c>
    </row>
    <row r="13" spans="1:2" x14ac:dyDescent="0.3">
      <c r="A13" s="1" t="s">
        <v>18</v>
      </c>
      <c r="B13">
        <v>0</v>
      </c>
    </row>
    <row r="14" spans="1:2" x14ac:dyDescent="0.3">
      <c r="A14" s="1" t="s">
        <v>19</v>
      </c>
      <c r="B14">
        <v>0</v>
      </c>
    </row>
    <row r="15" spans="1:2" x14ac:dyDescent="0.3">
      <c r="A15" s="1" t="s">
        <v>20</v>
      </c>
      <c r="B15">
        <v>2.9000000000000001E-2</v>
      </c>
    </row>
    <row r="16" spans="1:2" x14ac:dyDescent="0.3">
      <c r="A16" s="1" t="s">
        <v>21</v>
      </c>
      <c r="B16">
        <v>7.2999999999999995E-2</v>
      </c>
    </row>
    <row r="17" spans="1:2" x14ac:dyDescent="0.3">
      <c r="A17" s="1" t="s">
        <v>22</v>
      </c>
      <c r="B17">
        <v>0.107</v>
      </c>
    </row>
    <row r="18" spans="1:2" x14ac:dyDescent="0.3">
      <c r="A18" s="1" t="s">
        <v>23</v>
      </c>
      <c r="B18">
        <v>0.122</v>
      </c>
    </row>
    <row r="19" spans="1:2" x14ac:dyDescent="0.3">
      <c r="A19" s="1" t="s">
        <v>24</v>
      </c>
      <c r="B19">
        <v>0.11700000000000001</v>
      </c>
    </row>
    <row r="20" spans="1:2" x14ac:dyDescent="0.3">
      <c r="A20" s="1" t="s">
        <v>25</v>
      </c>
      <c r="B20">
        <v>0.126</v>
      </c>
    </row>
    <row r="21" spans="1:2" x14ac:dyDescent="0.3">
      <c r="A21" s="1" t="s">
        <v>26</v>
      </c>
      <c r="B21">
        <v>0.106</v>
      </c>
    </row>
    <row r="22" spans="1:2" x14ac:dyDescent="0.3">
      <c r="A22" s="1" t="s">
        <v>27</v>
      </c>
      <c r="B22">
        <v>0.05</v>
      </c>
    </row>
    <row r="23" spans="1:2" x14ac:dyDescent="0.3">
      <c r="A23" s="1" t="s">
        <v>28</v>
      </c>
      <c r="B23">
        <v>1.2999999999999999E-2</v>
      </c>
    </row>
    <row r="24" spans="1:2" x14ac:dyDescent="0.3">
      <c r="A24" s="1" t="s">
        <v>29</v>
      </c>
      <c r="B24">
        <v>0</v>
      </c>
    </row>
    <row r="25" spans="1:2" x14ac:dyDescent="0.3">
      <c r="A25" s="1" t="s">
        <v>30</v>
      </c>
      <c r="B25">
        <v>0</v>
      </c>
    </row>
    <row r="26" spans="1:2" x14ac:dyDescent="0.3">
      <c r="A26" s="1" t="s">
        <v>31</v>
      </c>
      <c r="B26">
        <v>0</v>
      </c>
    </row>
    <row r="27" spans="1:2" x14ac:dyDescent="0.3">
      <c r="A27" s="1" t="s">
        <v>32</v>
      </c>
      <c r="B27">
        <v>0</v>
      </c>
    </row>
    <row r="28" spans="1:2" x14ac:dyDescent="0.3">
      <c r="A28" s="1" t="s">
        <v>33</v>
      </c>
      <c r="B28">
        <v>0</v>
      </c>
    </row>
    <row r="29" spans="1:2" x14ac:dyDescent="0.3">
      <c r="A29" s="1" t="s">
        <v>34</v>
      </c>
      <c r="B29">
        <v>0</v>
      </c>
    </row>
    <row r="30" spans="1:2" x14ac:dyDescent="0.3">
      <c r="A30" s="1" t="s">
        <v>35</v>
      </c>
      <c r="B30">
        <v>0</v>
      </c>
    </row>
    <row r="31" spans="1:2" x14ac:dyDescent="0.3">
      <c r="A31" s="1" t="s">
        <v>36</v>
      </c>
      <c r="B31">
        <v>0</v>
      </c>
    </row>
    <row r="32" spans="1:2" x14ac:dyDescent="0.3">
      <c r="A32" s="1" t="s">
        <v>37</v>
      </c>
      <c r="B32">
        <v>0</v>
      </c>
    </row>
    <row r="33" spans="1:2" x14ac:dyDescent="0.3">
      <c r="A33" s="1" t="s">
        <v>38</v>
      </c>
      <c r="B33">
        <v>0</v>
      </c>
    </row>
    <row r="34" spans="1:2" x14ac:dyDescent="0.3">
      <c r="A34" s="1" t="s">
        <v>39</v>
      </c>
      <c r="B34">
        <v>0</v>
      </c>
    </row>
    <row r="35" spans="1:2" x14ac:dyDescent="0.3">
      <c r="A35" s="1" t="s">
        <v>40</v>
      </c>
      <c r="B35">
        <v>0</v>
      </c>
    </row>
    <row r="36" spans="1:2" x14ac:dyDescent="0.3">
      <c r="A36" s="1" t="s">
        <v>41</v>
      </c>
      <c r="B36">
        <v>0</v>
      </c>
    </row>
    <row r="37" spans="1:2" x14ac:dyDescent="0.3">
      <c r="A37" s="1" t="s">
        <v>42</v>
      </c>
      <c r="B37">
        <v>0</v>
      </c>
    </row>
    <row r="38" spans="1:2" x14ac:dyDescent="0.3">
      <c r="A38" s="1" t="s">
        <v>43</v>
      </c>
      <c r="B38">
        <v>0</v>
      </c>
    </row>
    <row r="39" spans="1:2" x14ac:dyDescent="0.3">
      <c r="A39" s="1" t="s">
        <v>44</v>
      </c>
      <c r="B39">
        <v>2.8000000000000001E-2</v>
      </c>
    </row>
    <row r="40" spans="1:2" x14ac:dyDescent="0.3">
      <c r="A40" s="1" t="s">
        <v>45</v>
      </c>
      <c r="B40">
        <v>7.4999999999999997E-2</v>
      </c>
    </row>
    <row r="41" spans="1:2" x14ac:dyDescent="0.3">
      <c r="A41" s="1" t="s">
        <v>46</v>
      </c>
      <c r="B41">
        <v>0.129</v>
      </c>
    </row>
    <row r="42" spans="1:2" x14ac:dyDescent="0.3">
      <c r="A42" s="1" t="s">
        <v>47</v>
      </c>
      <c r="B42">
        <v>0.17100000000000001</v>
      </c>
    </row>
    <row r="43" spans="1:2" x14ac:dyDescent="0.3">
      <c r="A43" s="1" t="s">
        <v>48</v>
      </c>
      <c r="B43">
        <v>0.17100000000000001</v>
      </c>
    </row>
    <row r="44" spans="1:2" x14ac:dyDescent="0.3">
      <c r="A44" s="1" t="s">
        <v>49</v>
      </c>
      <c r="B44">
        <v>0.16500000000000001</v>
      </c>
    </row>
    <row r="45" spans="1:2" x14ac:dyDescent="0.3">
      <c r="A45" s="1" t="s">
        <v>50</v>
      </c>
      <c r="B45">
        <v>0.11799999999999999</v>
      </c>
    </row>
    <row r="46" spans="1:2" x14ac:dyDescent="0.3">
      <c r="A46" s="1" t="s">
        <v>51</v>
      </c>
      <c r="B46">
        <v>5.2999999999999999E-2</v>
      </c>
    </row>
    <row r="47" spans="1:2" x14ac:dyDescent="0.3">
      <c r="A47" s="1" t="s">
        <v>52</v>
      </c>
      <c r="B47">
        <v>0.01</v>
      </c>
    </row>
    <row r="48" spans="1:2" x14ac:dyDescent="0.3">
      <c r="A48" s="1" t="s">
        <v>53</v>
      </c>
      <c r="B48">
        <v>0</v>
      </c>
    </row>
    <row r="49" spans="1:2" x14ac:dyDescent="0.3">
      <c r="A49" s="1" t="s">
        <v>54</v>
      </c>
      <c r="B49">
        <v>0</v>
      </c>
    </row>
    <row r="50" spans="1:2" x14ac:dyDescent="0.3">
      <c r="A50" s="1" t="s">
        <v>55</v>
      </c>
      <c r="B50">
        <v>0</v>
      </c>
    </row>
    <row r="51" spans="1:2" x14ac:dyDescent="0.3">
      <c r="A51" s="1" t="s">
        <v>56</v>
      </c>
      <c r="B51">
        <v>0</v>
      </c>
    </row>
    <row r="52" spans="1:2" x14ac:dyDescent="0.3">
      <c r="A52" s="1" t="s">
        <v>57</v>
      </c>
      <c r="B52">
        <v>0</v>
      </c>
    </row>
    <row r="53" spans="1:2" x14ac:dyDescent="0.3">
      <c r="A53" s="1" t="s">
        <v>58</v>
      </c>
      <c r="B53">
        <v>0</v>
      </c>
    </row>
    <row r="54" spans="1:2" x14ac:dyDescent="0.3">
      <c r="A54" s="1" t="s">
        <v>59</v>
      </c>
      <c r="B54">
        <v>0</v>
      </c>
    </row>
    <row r="55" spans="1:2" x14ac:dyDescent="0.3">
      <c r="A55" s="1" t="s">
        <v>60</v>
      </c>
      <c r="B55">
        <v>0</v>
      </c>
    </row>
    <row r="56" spans="1:2" x14ac:dyDescent="0.3">
      <c r="A56" s="1" t="s">
        <v>61</v>
      </c>
      <c r="B56">
        <v>0</v>
      </c>
    </row>
    <row r="57" spans="1:2" x14ac:dyDescent="0.3">
      <c r="A57" s="1" t="s">
        <v>62</v>
      </c>
      <c r="B57">
        <v>0</v>
      </c>
    </row>
    <row r="58" spans="1:2" x14ac:dyDescent="0.3">
      <c r="A58" s="1" t="s">
        <v>63</v>
      </c>
      <c r="B58">
        <v>0</v>
      </c>
    </row>
    <row r="59" spans="1:2" x14ac:dyDescent="0.3">
      <c r="A59" s="1" t="s">
        <v>64</v>
      </c>
      <c r="B59">
        <v>0</v>
      </c>
    </row>
    <row r="60" spans="1:2" x14ac:dyDescent="0.3">
      <c r="A60" s="1" t="s">
        <v>65</v>
      </c>
      <c r="B60">
        <v>0</v>
      </c>
    </row>
    <row r="61" spans="1:2" x14ac:dyDescent="0.3">
      <c r="A61" s="1" t="s">
        <v>66</v>
      </c>
      <c r="B61">
        <v>0</v>
      </c>
    </row>
    <row r="62" spans="1:2" x14ac:dyDescent="0.3">
      <c r="A62" s="1" t="s">
        <v>67</v>
      </c>
      <c r="B62">
        <v>3.4000000000000002E-2</v>
      </c>
    </row>
    <row r="63" spans="1:2" x14ac:dyDescent="0.3">
      <c r="A63" s="1" t="s">
        <v>68</v>
      </c>
      <c r="B63">
        <v>0.39</v>
      </c>
    </row>
    <row r="64" spans="1:2" x14ac:dyDescent="0.3">
      <c r="A64" s="1" t="s">
        <v>69</v>
      </c>
      <c r="B64">
        <v>0.626</v>
      </c>
    </row>
    <row r="65" spans="1:2" x14ac:dyDescent="0.3">
      <c r="A65" s="1" t="s">
        <v>70</v>
      </c>
      <c r="B65">
        <v>0.77500000000000002</v>
      </c>
    </row>
    <row r="66" spans="1:2" x14ac:dyDescent="0.3">
      <c r="A66" s="1" t="s">
        <v>71</v>
      </c>
      <c r="B66">
        <v>0.85099999999999998</v>
      </c>
    </row>
    <row r="67" spans="1:2" x14ac:dyDescent="0.3">
      <c r="A67" s="1" t="s">
        <v>72</v>
      </c>
      <c r="B67">
        <v>0.86599999999999999</v>
      </c>
    </row>
    <row r="68" spans="1:2" x14ac:dyDescent="0.3">
      <c r="A68" s="1" t="s">
        <v>73</v>
      </c>
      <c r="B68">
        <v>0.82099999999999995</v>
      </c>
    </row>
    <row r="69" spans="1:2" x14ac:dyDescent="0.3">
      <c r="A69" s="1" t="s">
        <v>74</v>
      </c>
      <c r="B69">
        <v>0.71499999999999997</v>
      </c>
    </row>
    <row r="70" spans="1:2" x14ac:dyDescent="0.3">
      <c r="A70" s="1" t="s">
        <v>75</v>
      </c>
      <c r="B70">
        <v>0.53900000000000003</v>
      </c>
    </row>
    <row r="71" spans="1:2" x14ac:dyDescent="0.3">
      <c r="A71" s="1" t="s">
        <v>76</v>
      </c>
      <c r="B71">
        <v>0.27200000000000002</v>
      </c>
    </row>
    <row r="72" spans="1:2" x14ac:dyDescent="0.3">
      <c r="A72" s="1" t="s">
        <v>77</v>
      </c>
      <c r="B72">
        <v>1E-3</v>
      </c>
    </row>
    <row r="73" spans="1:2" x14ac:dyDescent="0.3">
      <c r="A73" s="1" t="s">
        <v>78</v>
      </c>
      <c r="B73">
        <v>0</v>
      </c>
    </row>
    <row r="74" spans="1:2" x14ac:dyDescent="0.3">
      <c r="A74" s="1" t="s">
        <v>79</v>
      </c>
      <c r="B74">
        <v>0</v>
      </c>
    </row>
    <row r="75" spans="1:2" x14ac:dyDescent="0.3">
      <c r="A75" s="1" t="s">
        <v>80</v>
      </c>
      <c r="B75">
        <v>0</v>
      </c>
    </row>
    <row r="76" spans="1:2" x14ac:dyDescent="0.3">
      <c r="A76" s="1" t="s">
        <v>81</v>
      </c>
      <c r="B76">
        <v>0</v>
      </c>
    </row>
    <row r="77" spans="1:2" x14ac:dyDescent="0.3">
      <c r="A77" s="1" t="s">
        <v>82</v>
      </c>
      <c r="B77">
        <v>0</v>
      </c>
    </row>
    <row r="78" spans="1:2" x14ac:dyDescent="0.3">
      <c r="A78" s="1" t="s">
        <v>83</v>
      </c>
      <c r="B78">
        <v>0</v>
      </c>
    </row>
    <row r="79" spans="1:2" x14ac:dyDescent="0.3">
      <c r="A79" s="1" t="s">
        <v>84</v>
      </c>
      <c r="B79">
        <v>0</v>
      </c>
    </row>
    <row r="80" spans="1:2" x14ac:dyDescent="0.3">
      <c r="A80" s="1" t="s">
        <v>85</v>
      </c>
      <c r="B80">
        <v>0</v>
      </c>
    </row>
    <row r="81" spans="1:2" x14ac:dyDescent="0.3">
      <c r="A81" s="1" t="s">
        <v>86</v>
      </c>
      <c r="B81">
        <v>0</v>
      </c>
    </row>
    <row r="82" spans="1:2" x14ac:dyDescent="0.3">
      <c r="A82" s="1" t="s">
        <v>87</v>
      </c>
      <c r="B82">
        <v>0</v>
      </c>
    </row>
    <row r="83" spans="1:2" x14ac:dyDescent="0.3">
      <c r="A83" s="1" t="s">
        <v>88</v>
      </c>
      <c r="B83">
        <v>0</v>
      </c>
    </row>
    <row r="84" spans="1:2" x14ac:dyDescent="0.3">
      <c r="A84" s="1" t="s">
        <v>89</v>
      </c>
      <c r="B84">
        <v>0</v>
      </c>
    </row>
    <row r="85" spans="1:2" x14ac:dyDescent="0.3">
      <c r="A85" s="1" t="s">
        <v>90</v>
      </c>
      <c r="B85">
        <v>0</v>
      </c>
    </row>
    <row r="86" spans="1:2" x14ac:dyDescent="0.3">
      <c r="A86" s="1" t="s">
        <v>91</v>
      </c>
      <c r="B86">
        <v>3.1E-2</v>
      </c>
    </row>
    <row r="87" spans="1:2" x14ac:dyDescent="0.3">
      <c r="A87" s="1" t="s">
        <v>92</v>
      </c>
      <c r="B87">
        <v>0.35799999999999998</v>
      </c>
    </row>
    <row r="88" spans="1:2" x14ac:dyDescent="0.3">
      <c r="A88" s="1" t="s">
        <v>93</v>
      </c>
      <c r="B88">
        <v>0.58199999999999996</v>
      </c>
    </row>
    <row r="89" spans="1:2" x14ac:dyDescent="0.3">
      <c r="A89" s="1" t="s">
        <v>94</v>
      </c>
      <c r="B89">
        <v>0.70899999999999996</v>
      </c>
    </row>
    <row r="90" spans="1:2" x14ac:dyDescent="0.3">
      <c r="A90" s="1" t="s">
        <v>95</v>
      </c>
      <c r="B90">
        <v>0.78200000000000003</v>
      </c>
    </row>
    <row r="91" spans="1:2" x14ac:dyDescent="0.3">
      <c r="A91" s="1" t="s">
        <v>96</v>
      </c>
      <c r="B91">
        <v>0.79</v>
      </c>
    </row>
    <row r="92" spans="1:2" x14ac:dyDescent="0.3">
      <c r="A92" s="1" t="s">
        <v>97</v>
      </c>
      <c r="B92">
        <v>0.748</v>
      </c>
    </row>
    <row r="93" spans="1:2" x14ac:dyDescent="0.3">
      <c r="A93" s="1" t="s">
        <v>98</v>
      </c>
      <c r="B93">
        <v>0.64200000000000002</v>
      </c>
    </row>
    <row r="94" spans="1:2" x14ac:dyDescent="0.3">
      <c r="A94" s="1" t="s">
        <v>99</v>
      </c>
      <c r="B94">
        <v>0.39300000000000002</v>
      </c>
    </row>
    <row r="95" spans="1:2" x14ac:dyDescent="0.3">
      <c r="A95" s="1" t="s">
        <v>100</v>
      </c>
      <c r="B95">
        <v>0.08</v>
      </c>
    </row>
    <row r="96" spans="1:2" x14ac:dyDescent="0.3">
      <c r="A96" s="1" t="s">
        <v>101</v>
      </c>
      <c r="B96">
        <v>0</v>
      </c>
    </row>
    <row r="97" spans="1:2" x14ac:dyDescent="0.3">
      <c r="A97" s="1" t="s">
        <v>102</v>
      </c>
      <c r="B97">
        <v>0</v>
      </c>
    </row>
    <row r="98" spans="1:2" x14ac:dyDescent="0.3">
      <c r="A98" s="1" t="s">
        <v>103</v>
      </c>
      <c r="B98">
        <v>0</v>
      </c>
    </row>
    <row r="99" spans="1:2" x14ac:dyDescent="0.3">
      <c r="A99" s="1" t="s">
        <v>104</v>
      </c>
      <c r="B99">
        <v>0</v>
      </c>
    </row>
    <row r="100" spans="1:2" x14ac:dyDescent="0.3">
      <c r="A100" s="1" t="s">
        <v>105</v>
      </c>
      <c r="B100">
        <v>0</v>
      </c>
    </row>
    <row r="101" spans="1:2" x14ac:dyDescent="0.3">
      <c r="A101" s="1" t="s">
        <v>106</v>
      </c>
      <c r="B101">
        <v>0</v>
      </c>
    </row>
    <row r="102" spans="1:2" x14ac:dyDescent="0.3">
      <c r="A102" s="1" t="s">
        <v>107</v>
      </c>
      <c r="B102">
        <v>0</v>
      </c>
    </row>
    <row r="103" spans="1:2" x14ac:dyDescent="0.3">
      <c r="A103" s="1" t="s">
        <v>108</v>
      </c>
      <c r="B103">
        <v>0</v>
      </c>
    </row>
    <row r="104" spans="1:2" x14ac:dyDescent="0.3">
      <c r="A104" s="1" t="s">
        <v>109</v>
      </c>
      <c r="B104">
        <v>0</v>
      </c>
    </row>
    <row r="105" spans="1:2" x14ac:dyDescent="0.3">
      <c r="A105" s="1" t="s">
        <v>110</v>
      </c>
      <c r="B105">
        <v>0</v>
      </c>
    </row>
    <row r="106" spans="1:2" x14ac:dyDescent="0.3">
      <c r="A106" s="1" t="s">
        <v>111</v>
      </c>
      <c r="B106">
        <v>0</v>
      </c>
    </row>
    <row r="107" spans="1:2" x14ac:dyDescent="0.3">
      <c r="A107" s="1" t="s">
        <v>112</v>
      </c>
      <c r="B107">
        <v>0</v>
      </c>
    </row>
    <row r="108" spans="1:2" x14ac:dyDescent="0.3">
      <c r="A108" s="1" t="s">
        <v>113</v>
      </c>
      <c r="B108">
        <v>0</v>
      </c>
    </row>
    <row r="109" spans="1:2" x14ac:dyDescent="0.3">
      <c r="A109" s="1" t="s">
        <v>114</v>
      </c>
      <c r="B109">
        <v>0</v>
      </c>
    </row>
    <row r="110" spans="1:2" x14ac:dyDescent="0.3">
      <c r="A110" s="1" t="s">
        <v>115</v>
      </c>
      <c r="B110">
        <v>0</v>
      </c>
    </row>
    <row r="111" spans="1:2" x14ac:dyDescent="0.3">
      <c r="A111" s="1" t="s">
        <v>116</v>
      </c>
      <c r="B111">
        <v>2.7E-2</v>
      </c>
    </row>
    <row r="112" spans="1:2" x14ac:dyDescent="0.3">
      <c r="A112" s="1" t="s">
        <v>117</v>
      </c>
      <c r="B112">
        <v>7.4999999999999997E-2</v>
      </c>
    </row>
    <row r="113" spans="1:2" x14ac:dyDescent="0.3">
      <c r="A113" s="1" t="s">
        <v>118</v>
      </c>
      <c r="B113">
        <v>0.11600000000000001</v>
      </c>
    </row>
    <row r="114" spans="1:2" x14ac:dyDescent="0.3">
      <c r="A114" s="1" t="s">
        <v>119</v>
      </c>
      <c r="B114">
        <v>0.151</v>
      </c>
    </row>
    <row r="115" spans="1:2" x14ac:dyDescent="0.3">
      <c r="A115" s="1" t="s">
        <v>120</v>
      </c>
      <c r="B115">
        <v>0.129</v>
      </c>
    </row>
    <row r="116" spans="1:2" x14ac:dyDescent="0.3">
      <c r="A116" s="1" t="s">
        <v>121</v>
      </c>
      <c r="B116">
        <v>0.113</v>
      </c>
    </row>
    <row r="117" spans="1:2" x14ac:dyDescent="0.3">
      <c r="A117" s="1" t="s">
        <v>122</v>
      </c>
      <c r="B117">
        <v>9.5000000000000001E-2</v>
      </c>
    </row>
    <row r="118" spans="1:2" x14ac:dyDescent="0.3">
      <c r="A118" s="1" t="s">
        <v>123</v>
      </c>
      <c r="B118">
        <v>5.6000000000000001E-2</v>
      </c>
    </row>
    <row r="119" spans="1:2" x14ac:dyDescent="0.3">
      <c r="A119" s="1" t="s">
        <v>124</v>
      </c>
      <c r="B119">
        <v>1.7000000000000001E-2</v>
      </c>
    </row>
    <row r="120" spans="1:2" x14ac:dyDescent="0.3">
      <c r="A120" s="1" t="s">
        <v>125</v>
      </c>
      <c r="B120">
        <v>0</v>
      </c>
    </row>
    <row r="121" spans="1:2" x14ac:dyDescent="0.3">
      <c r="A121" s="1" t="s">
        <v>126</v>
      </c>
      <c r="B121">
        <v>0</v>
      </c>
    </row>
    <row r="122" spans="1:2" x14ac:dyDescent="0.3">
      <c r="A122" s="1" t="s">
        <v>127</v>
      </c>
      <c r="B122">
        <v>0</v>
      </c>
    </row>
    <row r="123" spans="1:2" x14ac:dyDescent="0.3">
      <c r="A123" s="1" t="s">
        <v>128</v>
      </c>
      <c r="B123">
        <v>0</v>
      </c>
    </row>
    <row r="124" spans="1:2" x14ac:dyDescent="0.3">
      <c r="A124" s="1" t="s">
        <v>129</v>
      </c>
      <c r="B124">
        <v>0</v>
      </c>
    </row>
    <row r="125" spans="1:2" x14ac:dyDescent="0.3">
      <c r="A125" s="1" t="s">
        <v>130</v>
      </c>
      <c r="B125">
        <v>0</v>
      </c>
    </row>
    <row r="126" spans="1:2" x14ac:dyDescent="0.3">
      <c r="A126" s="1" t="s">
        <v>131</v>
      </c>
      <c r="B126">
        <v>0</v>
      </c>
    </row>
    <row r="127" spans="1:2" x14ac:dyDescent="0.3">
      <c r="A127" s="1" t="s">
        <v>132</v>
      </c>
      <c r="B127">
        <v>0</v>
      </c>
    </row>
    <row r="128" spans="1:2" x14ac:dyDescent="0.3">
      <c r="A128" s="1" t="s">
        <v>133</v>
      </c>
      <c r="B128">
        <v>0</v>
      </c>
    </row>
    <row r="129" spans="1:2" x14ac:dyDescent="0.3">
      <c r="A129" s="1" t="s">
        <v>134</v>
      </c>
      <c r="B129">
        <v>0</v>
      </c>
    </row>
    <row r="130" spans="1:2" x14ac:dyDescent="0.3">
      <c r="A130" s="1" t="s">
        <v>135</v>
      </c>
      <c r="B130">
        <v>0</v>
      </c>
    </row>
    <row r="131" spans="1:2" x14ac:dyDescent="0.3">
      <c r="A131" s="1" t="s">
        <v>136</v>
      </c>
      <c r="B131">
        <v>0</v>
      </c>
    </row>
    <row r="132" spans="1:2" x14ac:dyDescent="0.3">
      <c r="A132" s="1" t="s">
        <v>137</v>
      </c>
      <c r="B132">
        <v>0</v>
      </c>
    </row>
    <row r="133" spans="1:2" x14ac:dyDescent="0.3">
      <c r="A133" s="1" t="s">
        <v>138</v>
      </c>
      <c r="B133">
        <v>0</v>
      </c>
    </row>
    <row r="134" spans="1:2" x14ac:dyDescent="0.3">
      <c r="A134" s="1" t="s">
        <v>139</v>
      </c>
      <c r="B134">
        <v>0</v>
      </c>
    </row>
    <row r="135" spans="1:2" x14ac:dyDescent="0.3">
      <c r="A135" s="1" t="s">
        <v>140</v>
      </c>
      <c r="B135">
        <v>2.1000000000000001E-2</v>
      </c>
    </row>
    <row r="136" spans="1:2" x14ac:dyDescent="0.3">
      <c r="A136" s="1" t="s">
        <v>141</v>
      </c>
      <c r="B136">
        <v>0.11700000000000001</v>
      </c>
    </row>
    <row r="137" spans="1:2" x14ac:dyDescent="0.3">
      <c r="A137" s="1" t="s">
        <v>142</v>
      </c>
      <c r="B137">
        <v>0.44900000000000001</v>
      </c>
    </row>
    <row r="138" spans="1:2" x14ac:dyDescent="0.3">
      <c r="A138" s="1" t="s">
        <v>143</v>
      </c>
      <c r="B138">
        <v>0.69899999999999995</v>
      </c>
    </row>
    <row r="139" spans="1:2" x14ac:dyDescent="0.3">
      <c r="A139" s="1" t="s">
        <v>144</v>
      </c>
      <c r="B139">
        <v>0.76600000000000001</v>
      </c>
    </row>
    <row r="140" spans="1:2" x14ac:dyDescent="0.3">
      <c r="A140" s="1" t="s">
        <v>145</v>
      </c>
      <c r="B140">
        <v>0.74099999999999999</v>
      </c>
    </row>
    <row r="141" spans="1:2" x14ac:dyDescent="0.3">
      <c r="A141" s="1" t="s">
        <v>146</v>
      </c>
      <c r="B141">
        <v>0.65100000000000002</v>
      </c>
    </row>
    <row r="142" spans="1:2" x14ac:dyDescent="0.3">
      <c r="A142" s="1" t="s">
        <v>147</v>
      </c>
      <c r="B142">
        <v>0.46500000000000002</v>
      </c>
    </row>
    <row r="143" spans="1:2" x14ac:dyDescent="0.3">
      <c r="A143" s="1" t="s">
        <v>148</v>
      </c>
      <c r="B143">
        <v>0.126</v>
      </c>
    </row>
    <row r="144" spans="1:2" x14ac:dyDescent="0.3">
      <c r="A144" s="1" t="s">
        <v>149</v>
      </c>
      <c r="B144">
        <v>0</v>
      </c>
    </row>
    <row r="145" spans="1:2" x14ac:dyDescent="0.3">
      <c r="A145" s="1" t="s">
        <v>150</v>
      </c>
      <c r="B145">
        <v>0</v>
      </c>
    </row>
    <row r="146" spans="1:2" x14ac:dyDescent="0.3">
      <c r="A146" s="1" t="s">
        <v>151</v>
      </c>
      <c r="B146">
        <v>0</v>
      </c>
    </row>
    <row r="147" spans="1:2" x14ac:dyDescent="0.3">
      <c r="A147" s="1" t="s">
        <v>152</v>
      </c>
      <c r="B147">
        <v>0</v>
      </c>
    </row>
    <row r="148" spans="1:2" x14ac:dyDescent="0.3">
      <c r="A148" s="1" t="s">
        <v>153</v>
      </c>
      <c r="B148">
        <v>0</v>
      </c>
    </row>
    <row r="149" spans="1:2" x14ac:dyDescent="0.3">
      <c r="A149" s="1" t="s">
        <v>154</v>
      </c>
      <c r="B149">
        <v>0</v>
      </c>
    </row>
    <row r="150" spans="1:2" x14ac:dyDescent="0.3">
      <c r="A150" s="1" t="s">
        <v>155</v>
      </c>
      <c r="B150">
        <v>0</v>
      </c>
    </row>
    <row r="151" spans="1:2" x14ac:dyDescent="0.3">
      <c r="A151" s="1" t="s">
        <v>156</v>
      </c>
      <c r="B151">
        <v>0</v>
      </c>
    </row>
    <row r="152" spans="1:2" x14ac:dyDescent="0.3">
      <c r="A152" s="1" t="s">
        <v>157</v>
      </c>
      <c r="B152">
        <v>0</v>
      </c>
    </row>
    <row r="153" spans="1:2" x14ac:dyDescent="0.3">
      <c r="A153" s="1" t="s">
        <v>158</v>
      </c>
      <c r="B153">
        <v>0</v>
      </c>
    </row>
    <row r="154" spans="1:2" x14ac:dyDescent="0.3">
      <c r="A154" s="1" t="s">
        <v>159</v>
      </c>
      <c r="B154">
        <v>0</v>
      </c>
    </row>
    <row r="155" spans="1:2" x14ac:dyDescent="0.3">
      <c r="A155" s="1" t="s">
        <v>160</v>
      </c>
      <c r="B155">
        <v>0</v>
      </c>
    </row>
    <row r="156" spans="1:2" x14ac:dyDescent="0.3">
      <c r="A156" s="1" t="s">
        <v>161</v>
      </c>
      <c r="B156">
        <v>0</v>
      </c>
    </row>
    <row r="157" spans="1:2" x14ac:dyDescent="0.3">
      <c r="A157" s="1" t="s">
        <v>162</v>
      </c>
      <c r="B157">
        <v>0</v>
      </c>
    </row>
    <row r="158" spans="1:2" x14ac:dyDescent="0.3">
      <c r="A158" s="1" t="s">
        <v>163</v>
      </c>
      <c r="B158">
        <v>4.9000000000000002E-2</v>
      </c>
    </row>
    <row r="159" spans="1:2" x14ac:dyDescent="0.3">
      <c r="A159" s="1" t="s">
        <v>164</v>
      </c>
      <c r="B159">
        <v>0.42599999999999999</v>
      </c>
    </row>
    <row r="160" spans="1:2" x14ac:dyDescent="0.3">
      <c r="A160" s="1" t="s">
        <v>165</v>
      </c>
      <c r="B160">
        <v>0.65400000000000003</v>
      </c>
    </row>
    <row r="161" spans="1:2" x14ac:dyDescent="0.3">
      <c r="A161" s="1" t="s">
        <v>166</v>
      </c>
      <c r="B161">
        <v>0.79900000000000004</v>
      </c>
    </row>
    <row r="162" spans="1:2" x14ac:dyDescent="0.3">
      <c r="A162" s="1" t="s">
        <v>167</v>
      </c>
      <c r="B162">
        <v>0.875</v>
      </c>
    </row>
    <row r="163" spans="1:2" x14ac:dyDescent="0.3">
      <c r="A163" s="1" t="s">
        <v>168</v>
      </c>
      <c r="B163">
        <v>0.88800000000000001</v>
      </c>
    </row>
    <row r="164" spans="1:2" x14ac:dyDescent="0.3">
      <c r="A164" s="1" t="s">
        <v>169</v>
      </c>
      <c r="B164">
        <v>0.84</v>
      </c>
    </row>
    <row r="165" spans="1:2" x14ac:dyDescent="0.3">
      <c r="A165" s="1" t="s">
        <v>170</v>
      </c>
      <c r="B165">
        <v>0.73</v>
      </c>
    </row>
    <row r="166" spans="1:2" x14ac:dyDescent="0.3">
      <c r="A166" s="1" t="s">
        <v>171</v>
      </c>
      <c r="B166">
        <v>0.52600000000000002</v>
      </c>
    </row>
    <row r="167" spans="1:2" x14ac:dyDescent="0.3">
      <c r="A167" s="1" t="s">
        <v>172</v>
      </c>
      <c r="B167">
        <v>0.21099999999999999</v>
      </c>
    </row>
    <row r="168" spans="1:2" x14ac:dyDescent="0.3">
      <c r="A168" s="1" t="s">
        <v>173</v>
      </c>
      <c r="B168">
        <v>0</v>
      </c>
    </row>
    <row r="169" spans="1:2" x14ac:dyDescent="0.3">
      <c r="A169" s="1" t="s">
        <v>174</v>
      </c>
      <c r="B169">
        <v>0</v>
      </c>
    </row>
    <row r="170" spans="1:2" x14ac:dyDescent="0.3">
      <c r="A170" s="1" t="s">
        <v>175</v>
      </c>
      <c r="B170">
        <v>0</v>
      </c>
    </row>
    <row r="171" spans="1:2" x14ac:dyDescent="0.3">
      <c r="A171" s="1" t="s">
        <v>176</v>
      </c>
      <c r="B171">
        <v>0</v>
      </c>
    </row>
    <row r="172" spans="1:2" x14ac:dyDescent="0.3">
      <c r="A172" s="1" t="s">
        <v>177</v>
      </c>
      <c r="B172">
        <v>0</v>
      </c>
    </row>
    <row r="173" spans="1:2" x14ac:dyDescent="0.3">
      <c r="A173" s="1" t="s">
        <v>178</v>
      </c>
      <c r="B173">
        <v>0</v>
      </c>
    </row>
    <row r="174" spans="1:2" x14ac:dyDescent="0.3">
      <c r="A174" s="1" t="s">
        <v>179</v>
      </c>
      <c r="B174">
        <v>0</v>
      </c>
    </row>
    <row r="175" spans="1:2" x14ac:dyDescent="0.3">
      <c r="A175" s="1" t="s">
        <v>180</v>
      </c>
      <c r="B175">
        <v>0</v>
      </c>
    </row>
    <row r="176" spans="1:2" x14ac:dyDescent="0.3">
      <c r="A176" s="1" t="s">
        <v>181</v>
      </c>
      <c r="B176">
        <v>0</v>
      </c>
    </row>
    <row r="177" spans="1:2" x14ac:dyDescent="0.3">
      <c r="A177" s="1" t="s">
        <v>182</v>
      </c>
      <c r="B177">
        <v>0</v>
      </c>
    </row>
    <row r="178" spans="1:2" x14ac:dyDescent="0.3">
      <c r="A178" s="1" t="s">
        <v>183</v>
      </c>
      <c r="B178">
        <v>0</v>
      </c>
    </row>
    <row r="179" spans="1:2" x14ac:dyDescent="0.3">
      <c r="A179" s="1" t="s">
        <v>184</v>
      </c>
      <c r="B179">
        <v>0</v>
      </c>
    </row>
    <row r="180" spans="1:2" x14ac:dyDescent="0.3">
      <c r="A180" s="1" t="s">
        <v>185</v>
      </c>
      <c r="B180">
        <v>0</v>
      </c>
    </row>
    <row r="181" spans="1:2" x14ac:dyDescent="0.3">
      <c r="A181" s="1" t="s">
        <v>186</v>
      </c>
      <c r="B181">
        <v>0</v>
      </c>
    </row>
    <row r="182" spans="1:2" x14ac:dyDescent="0.3">
      <c r="A182" s="1" t="s">
        <v>187</v>
      </c>
      <c r="B182">
        <v>3.5000000000000003E-2</v>
      </c>
    </row>
    <row r="183" spans="1:2" x14ac:dyDescent="0.3">
      <c r="A183" s="1" t="s">
        <v>188</v>
      </c>
      <c r="B183">
        <v>0.36899999999999999</v>
      </c>
    </row>
    <row r="184" spans="1:2" x14ac:dyDescent="0.3">
      <c r="A184" s="1" t="s">
        <v>189</v>
      </c>
      <c r="B184">
        <v>0.59799999999999998</v>
      </c>
    </row>
    <row r="185" spans="1:2" x14ac:dyDescent="0.3">
      <c r="A185" s="1" t="s">
        <v>190</v>
      </c>
      <c r="B185">
        <v>0.748</v>
      </c>
    </row>
    <row r="186" spans="1:2" x14ac:dyDescent="0.3">
      <c r="A186" s="1" t="s">
        <v>191</v>
      </c>
      <c r="B186">
        <v>0.82199999999999995</v>
      </c>
    </row>
    <row r="187" spans="1:2" x14ac:dyDescent="0.3">
      <c r="A187" s="1" t="s">
        <v>192</v>
      </c>
      <c r="B187">
        <v>0.83699999999999997</v>
      </c>
    </row>
    <row r="188" spans="1:2" x14ac:dyDescent="0.3">
      <c r="A188" s="1" t="s">
        <v>193</v>
      </c>
      <c r="B188">
        <v>0.79400000000000004</v>
      </c>
    </row>
    <row r="189" spans="1:2" x14ac:dyDescent="0.3">
      <c r="A189" s="1" t="s">
        <v>194</v>
      </c>
      <c r="B189">
        <v>0.69</v>
      </c>
    </row>
    <row r="190" spans="1:2" x14ac:dyDescent="0.3">
      <c r="A190" s="1" t="s">
        <v>195</v>
      </c>
      <c r="B190">
        <v>0.51800000000000002</v>
      </c>
    </row>
    <row r="191" spans="1:2" x14ac:dyDescent="0.3">
      <c r="A191" s="1" t="s">
        <v>196</v>
      </c>
      <c r="B191">
        <v>0.25800000000000001</v>
      </c>
    </row>
    <row r="192" spans="1:2" x14ac:dyDescent="0.3">
      <c r="A192" s="1" t="s">
        <v>197</v>
      </c>
      <c r="B192">
        <v>2E-3</v>
      </c>
    </row>
    <row r="193" spans="1:2" x14ac:dyDescent="0.3">
      <c r="A193" s="1" t="s">
        <v>198</v>
      </c>
      <c r="B193">
        <v>0</v>
      </c>
    </row>
    <row r="194" spans="1:2" x14ac:dyDescent="0.3">
      <c r="A194" s="1" t="s">
        <v>199</v>
      </c>
      <c r="B194">
        <v>0</v>
      </c>
    </row>
    <row r="195" spans="1:2" x14ac:dyDescent="0.3">
      <c r="A195" s="1" t="s">
        <v>200</v>
      </c>
      <c r="B195">
        <v>0</v>
      </c>
    </row>
    <row r="196" spans="1:2" x14ac:dyDescent="0.3">
      <c r="A196" s="1" t="s">
        <v>201</v>
      </c>
      <c r="B196">
        <v>0</v>
      </c>
    </row>
    <row r="197" spans="1:2" x14ac:dyDescent="0.3">
      <c r="A197" s="1" t="s">
        <v>202</v>
      </c>
      <c r="B197">
        <v>0</v>
      </c>
    </row>
    <row r="198" spans="1:2" x14ac:dyDescent="0.3">
      <c r="A198" s="1" t="s">
        <v>203</v>
      </c>
      <c r="B198">
        <v>0</v>
      </c>
    </row>
    <row r="199" spans="1:2" x14ac:dyDescent="0.3">
      <c r="A199" s="1" t="s">
        <v>204</v>
      </c>
      <c r="B199">
        <v>0</v>
      </c>
    </row>
    <row r="200" spans="1:2" x14ac:dyDescent="0.3">
      <c r="A200" s="1" t="s">
        <v>205</v>
      </c>
      <c r="B200">
        <v>0</v>
      </c>
    </row>
    <row r="201" spans="1:2" x14ac:dyDescent="0.3">
      <c r="A201" s="1" t="s">
        <v>206</v>
      </c>
      <c r="B201">
        <v>0</v>
      </c>
    </row>
    <row r="202" spans="1:2" x14ac:dyDescent="0.3">
      <c r="A202" s="1" t="s">
        <v>207</v>
      </c>
      <c r="B202">
        <v>0</v>
      </c>
    </row>
    <row r="203" spans="1:2" x14ac:dyDescent="0.3">
      <c r="A203" s="1" t="s">
        <v>208</v>
      </c>
      <c r="B203">
        <v>0</v>
      </c>
    </row>
    <row r="204" spans="1:2" x14ac:dyDescent="0.3">
      <c r="A204" s="1" t="s">
        <v>209</v>
      </c>
      <c r="B204">
        <v>0</v>
      </c>
    </row>
    <row r="205" spans="1:2" x14ac:dyDescent="0.3">
      <c r="A205" s="1" t="s">
        <v>210</v>
      </c>
      <c r="B205">
        <v>0</v>
      </c>
    </row>
    <row r="206" spans="1:2" x14ac:dyDescent="0.3">
      <c r="A206" s="1" t="s">
        <v>211</v>
      </c>
      <c r="B206">
        <v>3.4000000000000002E-2</v>
      </c>
    </row>
    <row r="207" spans="1:2" x14ac:dyDescent="0.3">
      <c r="A207" s="1" t="s">
        <v>212</v>
      </c>
      <c r="B207">
        <v>0.35299999999999998</v>
      </c>
    </row>
    <row r="208" spans="1:2" x14ac:dyDescent="0.3">
      <c r="A208" s="1" t="s">
        <v>213</v>
      </c>
      <c r="B208">
        <v>0.57199999999999995</v>
      </c>
    </row>
    <row r="209" spans="1:2" x14ac:dyDescent="0.3">
      <c r="A209" s="1" t="s">
        <v>214</v>
      </c>
      <c r="B209">
        <v>0.69399999999999995</v>
      </c>
    </row>
    <row r="210" spans="1:2" x14ac:dyDescent="0.3">
      <c r="A210" s="1" t="s">
        <v>215</v>
      </c>
      <c r="B210">
        <v>0.76100000000000001</v>
      </c>
    </row>
    <row r="211" spans="1:2" x14ac:dyDescent="0.3">
      <c r="A211" s="1" t="s">
        <v>216</v>
      </c>
      <c r="B211">
        <v>0.749</v>
      </c>
    </row>
    <row r="212" spans="1:2" x14ac:dyDescent="0.3">
      <c r="A212" s="1" t="s">
        <v>217</v>
      </c>
      <c r="B212">
        <v>0.67600000000000005</v>
      </c>
    </row>
    <row r="213" spans="1:2" x14ac:dyDescent="0.3">
      <c r="A213" s="1" t="s">
        <v>218</v>
      </c>
      <c r="B213">
        <v>0.51600000000000001</v>
      </c>
    </row>
    <row r="214" spans="1:2" x14ac:dyDescent="0.3">
      <c r="A214" s="1" t="s">
        <v>219</v>
      </c>
      <c r="B214">
        <v>0.21099999999999999</v>
      </c>
    </row>
    <row r="215" spans="1:2" x14ac:dyDescent="0.3">
      <c r="A215" s="1" t="s">
        <v>220</v>
      </c>
      <c r="B215">
        <v>7.0000000000000007E-2</v>
      </c>
    </row>
    <row r="216" spans="1:2" x14ac:dyDescent="0.3">
      <c r="A216" s="1" t="s">
        <v>221</v>
      </c>
      <c r="B216">
        <v>0</v>
      </c>
    </row>
    <row r="217" spans="1:2" x14ac:dyDescent="0.3">
      <c r="A217" s="1" t="s">
        <v>222</v>
      </c>
      <c r="B217">
        <v>0</v>
      </c>
    </row>
    <row r="218" spans="1:2" x14ac:dyDescent="0.3">
      <c r="A218" s="1" t="s">
        <v>223</v>
      </c>
      <c r="B218">
        <v>0</v>
      </c>
    </row>
    <row r="219" spans="1:2" x14ac:dyDescent="0.3">
      <c r="A219" s="1" t="s">
        <v>224</v>
      </c>
      <c r="B219">
        <v>0</v>
      </c>
    </row>
    <row r="220" spans="1:2" x14ac:dyDescent="0.3">
      <c r="A220" s="1" t="s">
        <v>225</v>
      </c>
      <c r="B220">
        <v>0</v>
      </c>
    </row>
    <row r="221" spans="1:2" x14ac:dyDescent="0.3">
      <c r="A221" s="1" t="s">
        <v>226</v>
      </c>
      <c r="B221">
        <v>0</v>
      </c>
    </row>
    <row r="222" spans="1:2" x14ac:dyDescent="0.3">
      <c r="A222" s="1" t="s">
        <v>227</v>
      </c>
      <c r="B222">
        <v>0</v>
      </c>
    </row>
    <row r="223" spans="1:2" x14ac:dyDescent="0.3">
      <c r="A223" s="1" t="s">
        <v>228</v>
      </c>
      <c r="B223">
        <v>0</v>
      </c>
    </row>
    <row r="224" spans="1:2" x14ac:dyDescent="0.3">
      <c r="A224" s="1" t="s">
        <v>229</v>
      </c>
      <c r="B224">
        <v>0</v>
      </c>
    </row>
    <row r="225" spans="1:2" x14ac:dyDescent="0.3">
      <c r="A225" s="1" t="s">
        <v>230</v>
      </c>
      <c r="B225">
        <v>0</v>
      </c>
    </row>
    <row r="226" spans="1:2" x14ac:dyDescent="0.3">
      <c r="A226" s="1" t="s">
        <v>231</v>
      </c>
      <c r="B226">
        <v>0</v>
      </c>
    </row>
    <row r="227" spans="1:2" x14ac:dyDescent="0.3">
      <c r="A227" s="1" t="s">
        <v>232</v>
      </c>
      <c r="B227">
        <v>0</v>
      </c>
    </row>
    <row r="228" spans="1:2" x14ac:dyDescent="0.3">
      <c r="A228" s="1" t="s">
        <v>233</v>
      </c>
      <c r="B228">
        <v>0</v>
      </c>
    </row>
    <row r="229" spans="1:2" x14ac:dyDescent="0.3">
      <c r="A229" s="1" t="s">
        <v>234</v>
      </c>
      <c r="B229">
        <v>0</v>
      </c>
    </row>
    <row r="230" spans="1:2" x14ac:dyDescent="0.3">
      <c r="A230" s="1" t="s">
        <v>235</v>
      </c>
      <c r="B230">
        <v>0</v>
      </c>
    </row>
    <row r="231" spans="1:2" x14ac:dyDescent="0.3">
      <c r="A231" s="1" t="s">
        <v>236</v>
      </c>
      <c r="B231">
        <v>2.5999999999999999E-2</v>
      </c>
    </row>
    <row r="232" spans="1:2" x14ac:dyDescent="0.3">
      <c r="A232" s="1" t="s">
        <v>237</v>
      </c>
      <c r="B232">
        <v>8.4000000000000005E-2</v>
      </c>
    </row>
    <row r="233" spans="1:2" x14ac:dyDescent="0.3">
      <c r="A233" s="1" t="s">
        <v>238</v>
      </c>
      <c r="B233">
        <v>0.17699999999999999</v>
      </c>
    </row>
    <row r="234" spans="1:2" x14ac:dyDescent="0.3">
      <c r="A234" s="1" t="s">
        <v>239</v>
      </c>
      <c r="B234">
        <v>0.29499999999999998</v>
      </c>
    </row>
    <row r="235" spans="1:2" x14ac:dyDescent="0.3">
      <c r="A235" s="1" t="s">
        <v>240</v>
      </c>
      <c r="B235">
        <v>0.39900000000000002</v>
      </c>
    </row>
    <row r="236" spans="1:2" x14ac:dyDescent="0.3">
      <c r="A236" s="1" t="s">
        <v>241</v>
      </c>
      <c r="B236">
        <v>0.435</v>
      </c>
    </row>
    <row r="237" spans="1:2" x14ac:dyDescent="0.3">
      <c r="A237" s="1" t="s">
        <v>242</v>
      </c>
      <c r="B237">
        <v>0.33300000000000002</v>
      </c>
    </row>
    <row r="238" spans="1:2" x14ac:dyDescent="0.3">
      <c r="A238" s="1" t="s">
        <v>243</v>
      </c>
      <c r="B238">
        <v>0.19</v>
      </c>
    </row>
    <row r="239" spans="1:2" x14ac:dyDescent="0.3">
      <c r="A239" s="1" t="s">
        <v>244</v>
      </c>
      <c r="B239">
        <v>6.2E-2</v>
      </c>
    </row>
    <row r="240" spans="1:2" x14ac:dyDescent="0.3">
      <c r="A240" s="1" t="s">
        <v>245</v>
      </c>
      <c r="B240">
        <v>0</v>
      </c>
    </row>
    <row r="241" spans="1:2" x14ac:dyDescent="0.3">
      <c r="A241" s="1" t="s">
        <v>246</v>
      </c>
      <c r="B241">
        <v>0</v>
      </c>
    </row>
    <row r="242" spans="1:2" x14ac:dyDescent="0.3">
      <c r="A242" s="1" t="s">
        <v>247</v>
      </c>
      <c r="B242">
        <v>0</v>
      </c>
    </row>
    <row r="243" spans="1:2" x14ac:dyDescent="0.3">
      <c r="A243" s="1" t="s">
        <v>248</v>
      </c>
      <c r="B243">
        <v>0</v>
      </c>
    </row>
    <row r="244" spans="1:2" x14ac:dyDescent="0.3">
      <c r="A244" s="1" t="s">
        <v>249</v>
      </c>
      <c r="B244">
        <v>0</v>
      </c>
    </row>
    <row r="245" spans="1:2" x14ac:dyDescent="0.3">
      <c r="A245" s="1" t="s">
        <v>250</v>
      </c>
      <c r="B245">
        <v>0</v>
      </c>
    </row>
    <row r="246" spans="1:2" x14ac:dyDescent="0.3">
      <c r="A246" s="1" t="s">
        <v>251</v>
      </c>
      <c r="B246">
        <v>0</v>
      </c>
    </row>
    <row r="247" spans="1:2" x14ac:dyDescent="0.3">
      <c r="A247" s="1" t="s">
        <v>252</v>
      </c>
      <c r="B247">
        <v>0</v>
      </c>
    </row>
    <row r="248" spans="1:2" x14ac:dyDescent="0.3">
      <c r="A248" s="1" t="s">
        <v>253</v>
      </c>
      <c r="B248">
        <v>0</v>
      </c>
    </row>
    <row r="249" spans="1:2" x14ac:dyDescent="0.3">
      <c r="A249" s="1" t="s">
        <v>254</v>
      </c>
      <c r="B249">
        <v>0</v>
      </c>
    </row>
    <row r="250" spans="1:2" x14ac:dyDescent="0.3">
      <c r="A250" s="1" t="s">
        <v>255</v>
      </c>
      <c r="B250">
        <v>0</v>
      </c>
    </row>
    <row r="251" spans="1:2" x14ac:dyDescent="0.3">
      <c r="A251" s="1" t="s">
        <v>256</v>
      </c>
      <c r="B251">
        <v>0</v>
      </c>
    </row>
    <row r="252" spans="1:2" x14ac:dyDescent="0.3">
      <c r="A252" s="1" t="s">
        <v>257</v>
      </c>
      <c r="B252">
        <v>0</v>
      </c>
    </row>
    <row r="253" spans="1:2" x14ac:dyDescent="0.3">
      <c r="A253" s="1" t="s">
        <v>258</v>
      </c>
      <c r="B253">
        <v>0</v>
      </c>
    </row>
    <row r="254" spans="1:2" x14ac:dyDescent="0.3">
      <c r="A254" s="1" t="s">
        <v>259</v>
      </c>
      <c r="B254">
        <v>1.4999999999999999E-2</v>
      </c>
    </row>
    <row r="255" spans="1:2" x14ac:dyDescent="0.3">
      <c r="A255" s="1" t="s">
        <v>260</v>
      </c>
      <c r="B255">
        <v>0.20300000000000001</v>
      </c>
    </row>
    <row r="256" spans="1:2" x14ac:dyDescent="0.3">
      <c r="A256" s="1" t="s">
        <v>261</v>
      </c>
      <c r="B256">
        <v>0.32300000000000001</v>
      </c>
    </row>
    <row r="257" spans="1:2" x14ac:dyDescent="0.3">
      <c r="A257" s="1" t="s">
        <v>262</v>
      </c>
      <c r="B257">
        <v>0.16600000000000001</v>
      </c>
    </row>
    <row r="258" spans="1:2" x14ac:dyDescent="0.3">
      <c r="A258" s="1" t="s">
        <v>263</v>
      </c>
      <c r="B258">
        <v>0.14399999999999999</v>
      </c>
    </row>
    <row r="259" spans="1:2" x14ac:dyDescent="0.3">
      <c r="A259" s="1" t="s">
        <v>264</v>
      </c>
      <c r="B259">
        <v>0.17399999999999999</v>
      </c>
    </row>
    <row r="260" spans="1:2" x14ac:dyDescent="0.3">
      <c r="A260" s="1" t="s">
        <v>265</v>
      </c>
      <c r="B260">
        <v>0.26400000000000001</v>
      </c>
    </row>
    <row r="261" spans="1:2" x14ac:dyDescent="0.3">
      <c r="A261" s="1" t="s">
        <v>266</v>
      </c>
      <c r="B261">
        <v>0.14899999999999999</v>
      </c>
    </row>
    <row r="262" spans="1:2" x14ac:dyDescent="0.3">
      <c r="A262" s="1" t="s">
        <v>267</v>
      </c>
      <c r="B262">
        <v>5.8999999999999997E-2</v>
      </c>
    </row>
    <row r="263" spans="1:2" x14ac:dyDescent="0.3">
      <c r="A263" s="1" t="s">
        <v>268</v>
      </c>
      <c r="B263">
        <v>1.0999999999999999E-2</v>
      </c>
    </row>
    <row r="264" spans="1:2" x14ac:dyDescent="0.3">
      <c r="A264" s="1" t="s">
        <v>269</v>
      </c>
      <c r="B264">
        <v>0</v>
      </c>
    </row>
    <row r="265" spans="1:2" x14ac:dyDescent="0.3">
      <c r="A265" s="1" t="s">
        <v>270</v>
      </c>
      <c r="B265">
        <v>0</v>
      </c>
    </row>
    <row r="266" spans="1:2" x14ac:dyDescent="0.3">
      <c r="A266" s="1" t="s">
        <v>271</v>
      </c>
      <c r="B266">
        <v>0</v>
      </c>
    </row>
    <row r="267" spans="1:2" x14ac:dyDescent="0.3">
      <c r="A267" s="1" t="s">
        <v>272</v>
      </c>
      <c r="B267">
        <v>0</v>
      </c>
    </row>
    <row r="268" spans="1:2" x14ac:dyDescent="0.3">
      <c r="A268" s="1" t="s">
        <v>273</v>
      </c>
      <c r="B268">
        <v>0</v>
      </c>
    </row>
    <row r="269" spans="1:2" x14ac:dyDescent="0.3">
      <c r="A269" s="1" t="s">
        <v>274</v>
      </c>
      <c r="B269">
        <v>0</v>
      </c>
    </row>
    <row r="270" spans="1:2" x14ac:dyDescent="0.3">
      <c r="A270" s="1" t="s">
        <v>275</v>
      </c>
      <c r="B270">
        <v>0</v>
      </c>
    </row>
    <row r="271" spans="1:2" x14ac:dyDescent="0.3">
      <c r="A271" s="1" t="s">
        <v>276</v>
      </c>
      <c r="B271">
        <v>0</v>
      </c>
    </row>
    <row r="272" spans="1:2" x14ac:dyDescent="0.3">
      <c r="A272" s="1" t="s">
        <v>277</v>
      </c>
      <c r="B272">
        <v>0</v>
      </c>
    </row>
    <row r="273" spans="1:2" x14ac:dyDescent="0.3">
      <c r="A273" s="1" t="s">
        <v>278</v>
      </c>
      <c r="B273">
        <v>0</v>
      </c>
    </row>
    <row r="274" spans="1:2" x14ac:dyDescent="0.3">
      <c r="A274" s="1" t="s">
        <v>279</v>
      </c>
      <c r="B274">
        <v>0</v>
      </c>
    </row>
    <row r="275" spans="1:2" x14ac:dyDescent="0.3">
      <c r="A275" s="1" t="s">
        <v>280</v>
      </c>
      <c r="B275">
        <v>0</v>
      </c>
    </row>
    <row r="276" spans="1:2" x14ac:dyDescent="0.3">
      <c r="A276" s="1" t="s">
        <v>281</v>
      </c>
      <c r="B276">
        <v>0</v>
      </c>
    </row>
    <row r="277" spans="1:2" x14ac:dyDescent="0.3">
      <c r="A277" s="1" t="s">
        <v>282</v>
      </c>
      <c r="B277">
        <v>0</v>
      </c>
    </row>
    <row r="278" spans="1:2" x14ac:dyDescent="0.3">
      <c r="A278" s="1" t="s">
        <v>283</v>
      </c>
      <c r="B278">
        <v>4.2999999999999997E-2</v>
      </c>
    </row>
    <row r="279" spans="1:2" x14ac:dyDescent="0.3">
      <c r="A279" s="1" t="s">
        <v>284</v>
      </c>
      <c r="B279">
        <v>0.373</v>
      </c>
    </row>
    <row r="280" spans="1:2" x14ac:dyDescent="0.3">
      <c r="A280" s="1" t="s">
        <v>285</v>
      </c>
      <c r="B280">
        <v>0.58399999999999996</v>
      </c>
    </row>
    <row r="281" spans="1:2" x14ac:dyDescent="0.3">
      <c r="A281" s="1" t="s">
        <v>286</v>
      </c>
      <c r="B281">
        <v>0.71499999999999997</v>
      </c>
    </row>
    <row r="282" spans="1:2" x14ac:dyDescent="0.3">
      <c r="A282" s="1" t="s">
        <v>287</v>
      </c>
      <c r="B282">
        <v>0.78300000000000003</v>
      </c>
    </row>
    <row r="283" spans="1:2" x14ac:dyDescent="0.3">
      <c r="A283" s="1" t="s">
        <v>288</v>
      </c>
      <c r="B283">
        <v>0.79800000000000004</v>
      </c>
    </row>
    <row r="284" spans="1:2" x14ac:dyDescent="0.3">
      <c r="A284" s="1" t="s">
        <v>289</v>
      </c>
      <c r="B284">
        <v>0.75700000000000001</v>
      </c>
    </row>
    <row r="285" spans="1:2" x14ac:dyDescent="0.3">
      <c r="A285" s="1" t="s">
        <v>290</v>
      </c>
      <c r="B285">
        <v>0.65800000000000003</v>
      </c>
    </row>
    <row r="286" spans="1:2" x14ac:dyDescent="0.3">
      <c r="A286" s="1" t="s">
        <v>291</v>
      </c>
      <c r="B286">
        <v>0.49299999999999999</v>
      </c>
    </row>
    <row r="287" spans="1:2" x14ac:dyDescent="0.3">
      <c r="A287" s="1" t="s">
        <v>292</v>
      </c>
      <c r="B287">
        <v>0.246</v>
      </c>
    </row>
    <row r="288" spans="1:2" x14ac:dyDescent="0.3">
      <c r="A288" s="1" t="s">
        <v>293</v>
      </c>
      <c r="B288">
        <v>4.0000000000000001E-3</v>
      </c>
    </row>
    <row r="289" spans="1:2" x14ac:dyDescent="0.3">
      <c r="A289" s="1" t="s">
        <v>294</v>
      </c>
      <c r="B289">
        <v>0</v>
      </c>
    </row>
    <row r="290" spans="1:2" x14ac:dyDescent="0.3">
      <c r="A290" s="1" t="s">
        <v>295</v>
      </c>
      <c r="B290">
        <v>0</v>
      </c>
    </row>
    <row r="291" spans="1:2" x14ac:dyDescent="0.3">
      <c r="A291" s="1" t="s">
        <v>296</v>
      </c>
      <c r="B291">
        <v>0</v>
      </c>
    </row>
    <row r="292" spans="1:2" x14ac:dyDescent="0.3">
      <c r="A292" s="1" t="s">
        <v>297</v>
      </c>
      <c r="B292">
        <v>0</v>
      </c>
    </row>
    <row r="293" spans="1:2" x14ac:dyDescent="0.3">
      <c r="A293" s="1" t="s">
        <v>298</v>
      </c>
      <c r="B293">
        <v>0</v>
      </c>
    </row>
    <row r="294" spans="1:2" x14ac:dyDescent="0.3">
      <c r="A294" s="1" t="s">
        <v>299</v>
      </c>
      <c r="B294">
        <v>0</v>
      </c>
    </row>
    <row r="295" spans="1:2" x14ac:dyDescent="0.3">
      <c r="A295" s="1" t="s">
        <v>300</v>
      </c>
      <c r="B295">
        <v>0</v>
      </c>
    </row>
    <row r="296" spans="1:2" x14ac:dyDescent="0.3">
      <c r="A296" s="1" t="s">
        <v>301</v>
      </c>
      <c r="B296">
        <v>0</v>
      </c>
    </row>
    <row r="297" spans="1:2" x14ac:dyDescent="0.3">
      <c r="A297" s="1" t="s">
        <v>302</v>
      </c>
      <c r="B297">
        <v>0</v>
      </c>
    </row>
    <row r="298" spans="1:2" x14ac:dyDescent="0.3">
      <c r="A298" s="1" t="s">
        <v>303</v>
      </c>
      <c r="B298">
        <v>0</v>
      </c>
    </row>
    <row r="299" spans="1:2" x14ac:dyDescent="0.3">
      <c r="A299" s="1" t="s">
        <v>304</v>
      </c>
      <c r="B299">
        <v>0</v>
      </c>
    </row>
    <row r="300" spans="1:2" x14ac:dyDescent="0.3">
      <c r="A300" s="1" t="s">
        <v>305</v>
      </c>
      <c r="B300">
        <v>0</v>
      </c>
    </row>
    <row r="301" spans="1:2" x14ac:dyDescent="0.3">
      <c r="A301" s="1" t="s">
        <v>306</v>
      </c>
      <c r="B301">
        <v>0</v>
      </c>
    </row>
    <row r="302" spans="1:2" x14ac:dyDescent="0.3">
      <c r="A302" s="1" t="s">
        <v>307</v>
      </c>
      <c r="B302">
        <v>1.7999999999999999E-2</v>
      </c>
    </row>
    <row r="303" spans="1:2" x14ac:dyDescent="0.3">
      <c r="A303" s="1" t="s">
        <v>308</v>
      </c>
      <c r="B303">
        <v>0.23200000000000001</v>
      </c>
    </row>
    <row r="304" spans="1:2" x14ac:dyDescent="0.3">
      <c r="A304" s="1" t="s">
        <v>309</v>
      </c>
      <c r="B304">
        <v>0.56299999999999994</v>
      </c>
    </row>
    <row r="305" spans="1:2" x14ac:dyDescent="0.3">
      <c r="A305" s="1" t="s">
        <v>310</v>
      </c>
      <c r="B305">
        <v>0.69599999999999995</v>
      </c>
    </row>
    <row r="306" spans="1:2" x14ac:dyDescent="0.3">
      <c r="A306" s="1" t="s">
        <v>311</v>
      </c>
      <c r="B306">
        <v>0.75700000000000001</v>
      </c>
    </row>
    <row r="307" spans="1:2" x14ac:dyDescent="0.3">
      <c r="A307" s="1" t="s">
        <v>312</v>
      </c>
      <c r="B307">
        <v>0.751</v>
      </c>
    </row>
    <row r="308" spans="1:2" x14ac:dyDescent="0.3">
      <c r="A308" s="1" t="s">
        <v>313</v>
      </c>
      <c r="B308">
        <v>0.68400000000000005</v>
      </c>
    </row>
    <row r="309" spans="1:2" x14ac:dyDescent="0.3">
      <c r="A309" s="1" t="s">
        <v>314</v>
      </c>
      <c r="B309">
        <v>0.54500000000000004</v>
      </c>
    </row>
    <row r="310" spans="1:2" x14ac:dyDescent="0.3">
      <c r="A310" s="1" t="s">
        <v>315</v>
      </c>
      <c r="B310">
        <v>0.3</v>
      </c>
    </row>
    <row r="311" spans="1:2" x14ac:dyDescent="0.3">
      <c r="A311" s="1" t="s">
        <v>316</v>
      </c>
      <c r="B311">
        <v>5.0999999999999997E-2</v>
      </c>
    </row>
    <row r="312" spans="1:2" x14ac:dyDescent="0.3">
      <c r="A312" s="1" t="s">
        <v>317</v>
      </c>
      <c r="B312">
        <v>0</v>
      </c>
    </row>
    <row r="313" spans="1:2" x14ac:dyDescent="0.3">
      <c r="A313" s="1" t="s">
        <v>318</v>
      </c>
      <c r="B313">
        <v>0</v>
      </c>
    </row>
    <row r="314" spans="1:2" x14ac:dyDescent="0.3">
      <c r="A314" s="1" t="s">
        <v>319</v>
      </c>
      <c r="B314">
        <v>0</v>
      </c>
    </row>
    <row r="315" spans="1:2" x14ac:dyDescent="0.3">
      <c r="A315" s="1" t="s">
        <v>320</v>
      </c>
      <c r="B315">
        <v>0</v>
      </c>
    </row>
    <row r="316" spans="1:2" x14ac:dyDescent="0.3">
      <c r="A316" s="1" t="s">
        <v>321</v>
      </c>
      <c r="B316">
        <v>0</v>
      </c>
    </row>
    <row r="317" spans="1:2" x14ac:dyDescent="0.3">
      <c r="A317" s="1" t="s">
        <v>322</v>
      </c>
      <c r="B317">
        <v>0</v>
      </c>
    </row>
    <row r="318" spans="1:2" x14ac:dyDescent="0.3">
      <c r="A318" s="1" t="s">
        <v>323</v>
      </c>
      <c r="B318">
        <v>0</v>
      </c>
    </row>
    <row r="319" spans="1:2" x14ac:dyDescent="0.3">
      <c r="A319" s="1" t="s">
        <v>324</v>
      </c>
      <c r="B319">
        <v>0</v>
      </c>
    </row>
    <row r="320" spans="1:2" x14ac:dyDescent="0.3">
      <c r="A320" s="1" t="s">
        <v>325</v>
      </c>
      <c r="B320">
        <v>0</v>
      </c>
    </row>
    <row r="321" spans="1:2" x14ac:dyDescent="0.3">
      <c r="A321" s="1" t="s">
        <v>326</v>
      </c>
      <c r="B321">
        <v>0</v>
      </c>
    </row>
    <row r="322" spans="1:2" x14ac:dyDescent="0.3">
      <c r="A322" s="1" t="s">
        <v>327</v>
      </c>
      <c r="B322">
        <v>0</v>
      </c>
    </row>
    <row r="323" spans="1:2" x14ac:dyDescent="0.3">
      <c r="A323" s="1" t="s">
        <v>328</v>
      </c>
      <c r="B323">
        <v>0</v>
      </c>
    </row>
    <row r="324" spans="1:2" x14ac:dyDescent="0.3">
      <c r="A324" s="1" t="s">
        <v>329</v>
      </c>
      <c r="B324">
        <v>0</v>
      </c>
    </row>
    <row r="325" spans="1:2" x14ac:dyDescent="0.3">
      <c r="A325" s="1" t="s">
        <v>330</v>
      </c>
      <c r="B325">
        <v>0</v>
      </c>
    </row>
    <row r="326" spans="1:2" x14ac:dyDescent="0.3">
      <c r="A326" s="1" t="s">
        <v>331</v>
      </c>
      <c r="B326">
        <v>0</v>
      </c>
    </row>
    <row r="327" spans="1:2" x14ac:dyDescent="0.3">
      <c r="A327" s="1" t="s">
        <v>332</v>
      </c>
      <c r="B327">
        <v>1.2999999999999999E-2</v>
      </c>
    </row>
    <row r="328" spans="1:2" x14ac:dyDescent="0.3">
      <c r="A328" s="1" t="s">
        <v>333</v>
      </c>
      <c r="B328">
        <v>3.3000000000000002E-2</v>
      </c>
    </row>
    <row r="329" spans="1:2" x14ac:dyDescent="0.3">
      <c r="A329" s="1" t="s">
        <v>334</v>
      </c>
      <c r="B329">
        <v>0.16500000000000001</v>
      </c>
    </row>
    <row r="330" spans="1:2" x14ac:dyDescent="0.3">
      <c r="A330" s="1" t="s">
        <v>335</v>
      </c>
      <c r="B330">
        <v>0.39800000000000002</v>
      </c>
    </row>
    <row r="331" spans="1:2" x14ac:dyDescent="0.3">
      <c r="A331" s="1" t="s">
        <v>336</v>
      </c>
      <c r="B331">
        <v>0.63</v>
      </c>
    </row>
    <row r="332" spans="1:2" x14ac:dyDescent="0.3">
      <c r="A332" s="1" t="s">
        <v>337</v>
      </c>
      <c r="B332">
        <v>0.66400000000000003</v>
      </c>
    </row>
    <row r="333" spans="1:2" x14ac:dyDescent="0.3">
      <c r="A333" s="1" t="s">
        <v>338</v>
      </c>
      <c r="B333">
        <v>0.59399999999999997</v>
      </c>
    </row>
    <row r="334" spans="1:2" x14ac:dyDescent="0.3">
      <c r="A334" s="1" t="s">
        <v>339</v>
      </c>
      <c r="B334">
        <v>0.45300000000000001</v>
      </c>
    </row>
    <row r="335" spans="1:2" x14ac:dyDescent="0.3">
      <c r="A335" s="1" t="s">
        <v>340</v>
      </c>
      <c r="B335">
        <v>0.21099999999999999</v>
      </c>
    </row>
    <row r="336" spans="1:2" x14ac:dyDescent="0.3">
      <c r="A336" s="1" t="s">
        <v>341</v>
      </c>
      <c r="B336">
        <v>3.0000000000000001E-3</v>
      </c>
    </row>
    <row r="337" spans="1:2" x14ac:dyDescent="0.3">
      <c r="A337" s="1" t="s">
        <v>342</v>
      </c>
      <c r="B337">
        <v>0</v>
      </c>
    </row>
    <row r="338" spans="1:2" x14ac:dyDescent="0.3">
      <c r="A338" s="1" t="s">
        <v>343</v>
      </c>
      <c r="B338">
        <v>0</v>
      </c>
    </row>
    <row r="339" spans="1:2" x14ac:dyDescent="0.3">
      <c r="A339" s="1" t="s">
        <v>344</v>
      </c>
      <c r="B339">
        <v>0</v>
      </c>
    </row>
    <row r="340" spans="1:2" x14ac:dyDescent="0.3">
      <c r="A340" s="1" t="s">
        <v>345</v>
      </c>
      <c r="B340">
        <v>0</v>
      </c>
    </row>
    <row r="341" spans="1:2" x14ac:dyDescent="0.3">
      <c r="A341" s="1" t="s">
        <v>346</v>
      </c>
      <c r="B341">
        <v>0</v>
      </c>
    </row>
    <row r="342" spans="1:2" x14ac:dyDescent="0.3">
      <c r="A342" s="1" t="s">
        <v>347</v>
      </c>
      <c r="B342">
        <v>0</v>
      </c>
    </row>
    <row r="343" spans="1:2" x14ac:dyDescent="0.3">
      <c r="A343" s="1" t="s">
        <v>348</v>
      </c>
      <c r="B343">
        <v>0</v>
      </c>
    </row>
    <row r="344" spans="1:2" x14ac:dyDescent="0.3">
      <c r="A344" s="1" t="s">
        <v>349</v>
      </c>
      <c r="B344">
        <v>0</v>
      </c>
    </row>
    <row r="345" spans="1:2" x14ac:dyDescent="0.3">
      <c r="A345" s="1" t="s">
        <v>350</v>
      </c>
      <c r="B345">
        <v>0</v>
      </c>
    </row>
    <row r="346" spans="1:2" x14ac:dyDescent="0.3">
      <c r="A346" s="1" t="s">
        <v>351</v>
      </c>
      <c r="B346">
        <v>0</v>
      </c>
    </row>
    <row r="347" spans="1:2" x14ac:dyDescent="0.3">
      <c r="A347" s="1" t="s">
        <v>352</v>
      </c>
      <c r="B347">
        <v>0</v>
      </c>
    </row>
    <row r="348" spans="1:2" x14ac:dyDescent="0.3">
      <c r="A348" s="1" t="s">
        <v>353</v>
      </c>
      <c r="B348">
        <v>0</v>
      </c>
    </row>
    <row r="349" spans="1:2" x14ac:dyDescent="0.3">
      <c r="A349" s="1" t="s">
        <v>354</v>
      </c>
      <c r="B349">
        <v>0</v>
      </c>
    </row>
    <row r="350" spans="1:2" x14ac:dyDescent="0.3">
      <c r="A350" s="1" t="s">
        <v>355</v>
      </c>
      <c r="B350">
        <v>0.02</v>
      </c>
    </row>
    <row r="351" spans="1:2" x14ac:dyDescent="0.3">
      <c r="A351" s="1" t="s">
        <v>356</v>
      </c>
      <c r="B351">
        <v>0.20499999999999999</v>
      </c>
    </row>
    <row r="352" spans="1:2" x14ac:dyDescent="0.3">
      <c r="A352" s="1" t="s">
        <v>357</v>
      </c>
      <c r="B352">
        <v>0.441</v>
      </c>
    </row>
    <row r="353" spans="1:2" x14ac:dyDescent="0.3">
      <c r="A353" s="1" t="s">
        <v>358</v>
      </c>
      <c r="B353">
        <v>0.65700000000000003</v>
      </c>
    </row>
    <row r="354" spans="1:2" x14ac:dyDescent="0.3">
      <c r="A354" s="1" t="s">
        <v>359</v>
      </c>
      <c r="B354">
        <v>0.754</v>
      </c>
    </row>
    <row r="355" spans="1:2" x14ac:dyDescent="0.3">
      <c r="A355" s="1" t="s">
        <v>360</v>
      </c>
      <c r="B355">
        <v>0.77800000000000002</v>
      </c>
    </row>
    <row r="356" spans="1:2" x14ac:dyDescent="0.3">
      <c r="A356" s="1" t="s">
        <v>361</v>
      </c>
      <c r="B356">
        <v>0.73899999999999999</v>
      </c>
    </row>
    <row r="357" spans="1:2" x14ac:dyDescent="0.3">
      <c r="A357" s="1" t="s">
        <v>362</v>
      </c>
      <c r="B357">
        <v>0.64</v>
      </c>
    </row>
    <row r="358" spans="1:2" x14ac:dyDescent="0.3">
      <c r="A358" s="1" t="s">
        <v>363</v>
      </c>
      <c r="B358">
        <v>0.47199999999999998</v>
      </c>
    </row>
    <row r="359" spans="1:2" x14ac:dyDescent="0.3">
      <c r="A359" s="1" t="s">
        <v>364</v>
      </c>
      <c r="B359">
        <v>0.217</v>
      </c>
    </row>
    <row r="360" spans="1:2" x14ac:dyDescent="0.3">
      <c r="A360" s="1" t="s">
        <v>365</v>
      </c>
      <c r="B360">
        <v>3.0000000000000001E-3</v>
      </c>
    </row>
    <row r="361" spans="1:2" x14ac:dyDescent="0.3">
      <c r="A361" s="1" t="s">
        <v>366</v>
      </c>
      <c r="B361">
        <v>0</v>
      </c>
    </row>
    <row r="362" spans="1:2" x14ac:dyDescent="0.3">
      <c r="A362" s="1" t="s">
        <v>367</v>
      </c>
      <c r="B362">
        <v>0</v>
      </c>
    </row>
    <row r="363" spans="1:2" x14ac:dyDescent="0.3">
      <c r="A363" s="1" t="s">
        <v>368</v>
      </c>
      <c r="B363">
        <v>0</v>
      </c>
    </row>
    <row r="364" spans="1:2" x14ac:dyDescent="0.3">
      <c r="A364" s="1" t="s">
        <v>369</v>
      </c>
      <c r="B364">
        <v>0</v>
      </c>
    </row>
    <row r="365" spans="1:2" x14ac:dyDescent="0.3">
      <c r="A365" s="1" t="s">
        <v>370</v>
      </c>
      <c r="B365">
        <v>0</v>
      </c>
    </row>
    <row r="366" spans="1:2" x14ac:dyDescent="0.3">
      <c r="A366" s="1" t="s">
        <v>371</v>
      </c>
      <c r="B366">
        <v>0</v>
      </c>
    </row>
    <row r="367" spans="1:2" x14ac:dyDescent="0.3">
      <c r="A367" s="1" t="s">
        <v>372</v>
      </c>
      <c r="B367">
        <v>0</v>
      </c>
    </row>
    <row r="368" spans="1:2" x14ac:dyDescent="0.3">
      <c r="A368" s="1" t="s">
        <v>373</v>
      </c>
      <c r="B368">
        <v>0</v>
      </c>
    </row>
    <row r="369" spans="1:2" x14ac:dyDescent="0.3">
      <c r="A369" s="1" t="s">
        <v>374</v>
      </c>
      <c r="B369">
        <v>0</v>
      </c>
    </row>
    <row r="370" spans="1:2" x14ac:dyDescent="0.3">
      <c r="A370" s="1" t="s">
        <v>375</v>
      </c>
      <c r="B370">
        <v>0</v>
      </c>
    </row>
    <row r="371" spans="1:2" x14ac:dyDescent="0.3">
      <c r="A371" s="1" t="s">
        <v>376</v>
      </c>
      <c r="B371">
        <v>0</v>
      </c>
    </row>
    <row r="372" spans="1:2" x14ac:dyDescent="0.3">
      <c r="A372" s="1" t="s">
        <v>377</v>
      </c>
      <c r="B372">
        <v>0</v>
      </c>
    </row>
    <row r="373" spans="1:2" x14ac:dyDescent="0.3">
      <c r="A373" s="1" t="s">
        <v>378</v>
      </c>
      <c r="B373">
        <v>0</v>
      </c>
    </row>
    <row r="374" spans="1:2" x14ac:dyDescent="0.3">
      <c r="A374" s="1" t="s">
        <v>379</v>
      </c>
      <c r="B374">
        <v>5.2999999999999999E-2</v>
      </c>
    </row>
    <row r="375" spans="1:2" x14ac:dyDescent="0.3">
      <c r="A375" s="1" t="s">
        <v>380</v>
      </c>
      <c r="B375">
        <v>0.39900000000000002</v>
      </c>
    </row>
    <row r="376" spans="1:2" x14ac:dyDescent="0.3">
      <c r="A376" s="1" t="s">
        <v>381</v>
      </c>
      <c r="B376">
        <v>0.61299999999999999</v>
      </c>
    </row>
    <row r="377" spans="1:2" x14ac:dyDescent="0.3">
      <c r="A377" s="1" t="s">
        <v>382</v>
      </c>
      <c r="B377">
        <v>0.749</v>
      </c>
    </row>
    <row r="378" spans="1:2" x14ac:dyDescent="0.3">
      <c r="A378" s="1" t="s">
        <v>383</v>
      </c>
      <c r="B378">
        <v>0.82</v>
      </c>
    </row>
    <row r="379" spans="1:2" x14ac:dyDescent="0.3">
      <c r="A379" s="1" t="s">
        <v>384</v>
      </c>
      <c r="B379">
        <v>0.83399999999999996</v>
      </c>
    </row>
    <row r="380" spans="1:2" x14ac:dyDescent="0.3">
      <c r="A380" s="1" t="s">
        <v>385</v>
      </c>
      <c r="B380">
        <v>0.79</v>
      </c>
    </row>
    <row r="381" spans="1:2" x14ac:dyDescent="0.3">
      <c r="A381" s="1" t="s">
        <v>386</v>
      </c>
      <c r="B381">
        <v>0.68700000000000006</v>
      </c>
    </row>
    <row r="382" spans="1:2" x14ac:dyDescent="0.3">
      <c r="A382" s="1" t="s">
        <v>387</v>
      </c>
      <c r="B382">
        <v>0.51500000000000001</v>
      </c>
    </row>
    <row r="383" spans="1:2" x14ac:dyDescent="0.3">
      <c r="A383" s="1" t="s">
        <v>388</v>
      </c>
      <c r="B383">
        <v>0.25700000000000001</v>
      </c>
    </row>
    <row r="384" spans="1:2" x14ac:dyDescent="0.3">
      <c r="A384" s="1" t="s">
        <v>389</v>
      </c>
      <c r="B384">
        <v>6.0000000000000001E-3</v>
      </c>
    </row>
    <row r="385" spans="1:2" x14ac:dyDescent="0.3">
      <c r="A385" s="1" t="s">
        <v>390</v>
      </c>
      <c r="B385">
        <v>0</v>
      </c>
    </row>
    <row r="386" spans="1:2" x14ac:dyDescent="0.3">
      <c r="A386" s="1" t="s">
        <v>391</v>
      </c>
      <c r="B386">
        <v>0</v>
      </c>
    </row>
    <row r="387" spans="1:2" x14ac:dyDescent="0.3">
      <c r="A387" s="1" t="s">
        <v>392</v>
      </c>
      <c r="B387">
        <v>0</v>
      </c>
    </row>
    <row r="388" spans="1:2" x14ac:dyDescent="0.3">
      <c r="A388" s="1" t="s">
        <v>393</v>
      </c>
      <c r="B388">
        <v>0</v>
      </c>
    </row>
    <row r="389" spans="1:2" x14ac:dyDescent="0.3">
      <c r="A389" s="1" t="s">
        <v>394</v>
      </c>
      <c r="B389">
        <v>0</v>
      </c>
    </row>
    <row r="390" spans="1:2" x14ac:dyDescent="0.3">
      <c r="A390" s="1" t="s">
        <v>395</v>
      </c>
      <c r="B390">
        <v>0</v>
      </c>
    </row>
    <row r="391" spans="1:2" x14ac:dyDescent="0.3">
      <c r="A391" s="1" t="s">
        <v>396</v>
      </c>
      <c r="B391">
        <v>0</v>
      </c>
    </row>
    <row r="392" spans="1:2" x14ac:dyDescent="0.3">
      <c r="A392" s="1" t="s">
        <v>397</v>
      </c>
      <c r="B392">
        <v>0</v>
      </c>
    </row>
    <row r="393" spans="1:2" x14ac:dyDescent="0.3">
      <c r="A393" s="1" t="s">
        <v>398</v>
      </c>
      <c r="B393">
        <v>0</v>
      </c>
    </row>
    <row r="394" spans="1:2" x14ac:dyDescent="0.3">
      <c r="A394" s="1" t="s">
        <v>399</v>
      </c>
      <c r="B394">
        <v>0</v>
      </c>
    </row>
    <row r="395" spans="1:2" x14ac:dyDescent="0.3">
      <c r="A395" s="1" t="s">
        <v>400</v>
      </c>
      <c r="B395">
        <v>0</v>
      </c>
    </row>
    <row r="396" spans="1:2" x14ac:dyDescent="0.3">
      <c r="A396" s="1" t="s">
        <v>401</v>
      </c>
      <c r="B396">
        <v>0</v>
      </c>
    </row>
    <row r="397" spans="1:2" x14ac:dyDescent="0.3">
      <c r="A397" s="1" t="s">
        <v>402</v>
      </c>
      <c r="B397">
        <v>0</v>
      </c>
    </row>
    <row r="398" spans="1:2" x14ac:dyDescent="0.3">
      <c r="A398" s="1" t="s">
        <v>403</v>
      </c>
      <c r="B398">
        <v>4.1000000000000002E-2</v>
      </c>
    </row>
    <row r="399" spans="1:2" x14ac:dyDescent="0.3">
      <c r="A399" s="1" t="s">
        <v>404</v>
      </c>
      <c r="B399">
        <v>0.34799999999999998</v>
      </c>
    </row>
    <row r="400" spans="1:2" x14ac:dyDescent="0.3">
      <c r="A400" s="1" t="s">
        <v>405</v>
      </c>
      <c r="B400">
        <v>0.56699999999999995</v>
      </c>
    </row>
    <row r="401" spans="1:2" x14ac:dyDescent="0.3">
      <c r="A401" s="1" t="s">
        <v>406</v>
      </c>
      <c r="B401">
        <v>0.71099999999999997</v>
      </c>
    </row>
    <row r="402" spans="1:2" x14ac:dyDescent="0.3">
      <c r="A402" s="1" t="s">
        <v>407</v>
      </c>
      <c r="B402">
        <v>0.77700000000000002</v>
      </c>
    </row>
    <row r="403" spans="1:2" x14ac:dyDescent="0.3">
      <c r="A403" s="1" t="s">
        <v>408</v>
      </c>
      <c r="B403">
        <v>0.78700000000000003</v>
      </c>
    </row>
    <row r="404" spans="1:2" x14ac:dyDescent="0.3">
      <c r="A404" s="1" t="s">
        <v>409</v>
      </c>
      <c r="B404">
        <v>0.74299999999999999</v>
      </c>
    </row>
    <row r="405" spans="1:2" x14ac:dyDescent="0.3">
      <c r="A405" s="1" t="s">
        <v>410</v>
      </c>
      <c r="B405">
        <v>0.63800000000000001</v>
      </c>
    </row>
    <row r="406" spans="1:2" x14ac:dyDescent="0.3">
      <c r="A406" s="1" t="s">
        <v>411</v>
      </c>
      <c r="B406">
        <v>0.46</v>
      </c>
    </row>
    <row r="407" spans="1:2" x14ac:dyDescent="0.3">
      <c r="A407" s="1" t="s">
        <v>412</v>
      </c>
      <c r="B407">
        <v>0.16600000000000001</v>
      </c>
    </row>
    <row r="408" spans="1:2" x14ac:dyDescent="0.3">
      <c r="A408" s="1" t="s">
        <v>413</v>
      </c>
      <c r="B408">
        <v>2E-3</v>
      </c>
    </row>
    <row r="409" spans="1:2" x14ac:dyDescent="0.3">
      <c r="A409" s="1" t="s">
        <v>414</v>
      </c>
      <c r="B409">
        <v>0</v>
      </c>
    </row>
    <row r="410" spans="1:2" x14ac:dyDescent="0.3">
      <c r="A410" s="1" t="s">
        <v>415</v>
      </c>
      <c r="B410">
        <v>0</v>
      </c>
    </row>
    <row r="411" spans="1:2" x14ac:dyDescent="0.3">
      <c r="A411" s="1" t="s">
        <v>416</v>
      </c>
      <c r="B411">
        <v>0</v>
      </c>
    </row>
    <row r="412" spans="1:2" x14ac:dyDescent="0.3">
      <c r="A412" s="1" t="s">
        <v>417</v>
      </c>
      <c r="B412">
        <v>0</v>
      </c>
    </row>
    <row r="413" spans="1:2" x14ac:dyDescent="0.3">
      <c r="A413" s="1" t="s">
        <v>418</v>
      </c>
      <c r="B413">
        <v>0</v>
      </c>
    </row>
    <row r="414" spans="1:2" x14ac:dyDescent="0.3">
      <c r="A414" s="1" t="s">
        <v>419</v>
      </c>
      <c r="B414">
        <v>0</v>
      </c>
    </row>
    <row r="415" spans="1:2" x14ac:dyDescent="0.3">
      <c r="A415" s="1" t="s">
        <v>420</v>
      </c>
      <c r="B415">
        <v>0</v>
      </c>
    </row>
    <row r="416" spans="1:2" x14ac:dyDescent="0.3">
      <c r="A416" s="1" t="s">
        <v>421</v>
      </c>
      <c r="B416">
        <v>0</v>
      </c>
    </row>
    <row r="417" spans="1:2" x14ac:dyDescent="0.3">
      <c r="A417" s="1" t="s">
        <v>422</v>
      </c>
      <c r="B417">
        <v>0</v>
      </c>
    </row>
    <row r="418" spans="1:2" x14ac:dyDescent="0.3">
      <c r="A418" s="1" t="s">
        <v>423</v>
      </c>
      <c r="B418">
        <v>0</v>
      </c>
    </row>
    <row r="419" spans="1:2" x14ac:dyDescent="0.3">
      <c r="A419" s="1" t="s">
        <v>424</v>
      </c>
      <c r="B419">
        <v>0</v>
      </c>
    </row>
    <row r="420" spans="1:2" x14ac:dyDescent="0.3">
      <c r="A420" s="1" t="s">
        <v>425</v>
      </c>
      <c r="B420">
        <v>0</v>
      </c>
    </row>
    <row r="421" spans="1:2" x14ac:dyDescent="0.3">
      <c r="A421" s="1" t="s">
        <v>426</v>
      </c>
      <c r="B421">
        <v>0</v>
      </c>
    </row>
    <row r="422" spans="1:2" x14ac:dyDescent="0.3">
      <c r="A422" s="1" t="s">
        <v>427</v>
      </c>
      <c r="B422">
        <v>6.2E-2</v>
      </c>
    </row>
    <row r="423" spans="1:2" x14ac:dyDescent="0.3">
      <c r="A423" s="1" t="s">
        <v>428</v>
      </c>
      <c r="B423">
        <v>0.40400000000000003</v>
      </c>
    </row>
    <row r="424" spans="1:2" x14ac:dyDescent="0.3">
      <c r="A424" s="1" t="s">
        <v>429</v>
      </c>
      <c r="B424">
        <v>0.61199999999999999</v>
      </c>
    </row>
    <row r="425" spans="1:2" x14ac:dyDescent="0.3">
      <c r="A425" s="1" t="s">
        <v>430</v>
      </c>
      <c r="B425">
        <v>0.76300000000000001</v>
      </c>
    </row>
    <row r="426" spans="1:2" x14ac:dyDescent="0.3">
      <c r="A426" s="1" t="s">
        <v>431</v>
      </c>
      <c r="B426">
        <v>0.84099999999999997</v>
      </c>
    </row>
    <row r="427" spans="1:2" x14ac:dyDescent="0.3">
      <c r="A427" s="1" t="s">
        <v>432</v>
      </c>
      <c r="B427">
        <v>0.85499999999999998</v>
      </c>
    </row>
    <row r="428" spans="1:2" x14ac:dyDescent="0.3">
      <c r="A428" s="1" t="s">
        <v>433</v>
      </c>
      <c r="B428">
        <v>0.81</v>
      </c>
    </row>
    <row r="429" spans="1:2" x14ac:dyDescent="0.3">
      <c r="A429" s="1" t="s">
        <v>434</v>
      </c>
      <c r="B429">
        <v>0.70399999999999996</v>
      </c>
    </row>
    <row r="430" spans="1:2" x14ac:dyDescent="0.3">
      <c r="A430" s="1" t="s">
        <v>435</v>
      </c>
      <c r="B430">
        <v>0.52900000000000003</v>
      </c>
    </row>
    <row r="431" spans="1:2" x14ac:dyDescent="0.3">
      <c r="A431" s="1" t="s">
        <v>436</v>
      </c>
      <c r="B431">
        <v>0.27100000000000002</v>
      </c>
    </row>
    <row r="432" spans="1:2" x14ac:dyDescent="0.3">
      <c r="A432" s="1" t="s">
        <v>437</v>
      </c>
      <c r="B432">
        <v>8.0000000000000002E-3</v>
      </c>
    </row>
    <row r="433" spans="1:2" x14ac:dyDescent="0.3">
      <c r="A433" s="1" t="s">
        <v>438</v>
      </c>
      <c r="B433">
        <v>0</v>
      </c>
    </row>
    <row r="434" spans="1:2" x14ac:dyDescent="0.3">
      <c r="A434" s="1" t="s">
        <v>439</v>
      </c>
      <c r="B434">
        <v>0</v>
      </c>
    </row>
    <row r="435" spans="1:2" x14ac:dyDescent="0.3">
      <c r="A435" s="1" t="s">
        <v>440</v>
      </c>
      <c r="B435">
        <v>0</v>
      </c>
    </row>
    <row r="436" spans="1:2" x14ac:dyDescent="0.3">
      <c r="A436" s="1" t="s">
        <v>441</v>
      </c>
      <c r="B436">
        <v>0</v>
      </c>
    </row>
    <row r="437" spans="1:2" x14ac:dyDescent="0.3">
      <c r="A437" s="1" t="s">
        <v>442</v>
      </c>
      <c r="B437">
        <v>0</v>
      </c>
    </row>
    <row r="438" spans="1:2" x14ac:dyDescent="0.3">
      <c r="A438" s="1" t="s">
        <v>443</v>
      </c>
      <c r="B438">
        <v>0</v>
      </c>
    </row>
    <row r="439" spans="1:2" x14ac:dyDescent="0.3">
      <c r="A439" s="1" t="s">
        <v>444</v>
      </c>
      <c r="B439">
        <v>0</v>
      </c>
    </row>
    <row r="440" spans="1:2" x14ac:dyDescent="0.3">
      <c r="A440" s="1" t="s">
        <v>445</v>
      </c>
      <c r="B440">
        <v>0</v>
      </c>
    </row>
    <row r="441" spans="1:2" x14ac:dyDescent="0.3">
      <c r="A441" s="1" t="s">
        <v>446</v>
      </c>
      <c r="B441">
        <v>0</v>
      </c>
    </row>
    <row r="442" spans="1:2" x14ac:dyDescent="0.3">
      <c r="A442" s="1" t="s">
        <v>447</v>
      </c>
      <c r="B442">
        <v>0</v>
      </c>
    </row>
    <row r="443" spans="1:2" x14ac:dyDescent="0.3">
      <c r="A443" s="1" t="s">
        <v>448</v>
      </c>
      <c r="B443">
        <v>0</v>
      </c>
    </row>
    <row r="444" spans="1:2" x14ac:dyDescent="0.3">
      <c r="A444" s="1" t="s">
        <v>449</v>
      </c>
      <c r="B444">
        <v>0</v>
      </c>
    </row>
    <row r="445" spans="1:2" x14ac:dyDescent="0.3">
      <c r="A445" s="1" t="s">
        <v>450</v>
      </c>
      <c r="B445">
        <v>0</v>
      </c>
    </row>
    <row r="446" spans="1:2" x14ac:dyDescent="0.3">
      <c r="A446" s="1" t="s">
        <v>451</v>
      </c>
      <c r="B446">
        <v>3.0000000000000001E-3</v>
      </c>
    </row>
    <row r="447" spans="1:2" x14ac:dyDescent="0.3">
      <c r="A447" s="1" t="s">
        <v>452</v>
      </c>
      <c r="B447">
        <v>0.10100000000000001</v>
      </c>
    </row>
    <row r="448" spans="1:2" x14ac:dyDescent="0.3">
      <c r="A448" s="1" t="s">
        <v>453</v>
      </c>
      <c r="B448">
        <v>0.30499999999999999</v>
      </c>
    </row>
    <row r="449" spans="1:2" x14ac:dyDescent="0.3">
      <c r="A449" s="1" t="s">
        <v>454</v>
      </c>
      <c r="B449">
        <v>0.626</v>
      </c>
    </row>
    <row r="450" spans="1:2" x14ac:dyDescent="0.3">
      <c r="A450" s="1" t="s">
        <v>455</v>
      </c>
      <c r="B450">
        <v>0.75600000000000001</v>
      </c>
    </row>
    <row r="451" spans="1:2" x14ac:dyDescent="0.3">
      <c r="A451" s="1" t="s">
        <v>456</v>
      </c>
      <c r="B451">
        <v>0.77700000000000002</v>
      </c>
    </row>
    <row r="452" spans="1:2" x14ac:dyDescent="0.3">
      <c r="A452" s="1" t="s">
        <v>457</v>
      </c>
      <c r="B452">
        <v>0.746</v>
      </c>
    </row>
    <row r="453" spans="1:2" x14ac:dyDescent="0.3">
      <c r="A453" s="1" t="s">
        <v>458</v>
      </c>
      <c r="B453">
        <v>0.64800000000000002</v>
      </c>
    </row>
    <row r="454" spans="1:2" x14ac:dyDescent="0.3">
      <c r="A454" s="1" t="s">
        <v>459</v>
      </c>
      <c r="B454">
        <v>0.48</v>
      </c>
    </row>
    <row r="455" spans="1:2" x14ac:dyDescent="0.3">
      <c r="A455" s="1" t="s">
        <v>460</v>
      </c>
      <c r="B455">
        <v>0.23100000000000001</v>
      </c>
    </row>
    <row r="456" spans="1:2" x14ac:dyDescent="0.3">
      <c r="A456" s="1" t="s">
        <v>461</v>
      </c>
      <c r="B456">
        <v>6.0000000000000001E-3</v>
      </c>
    </row>
    <row r="457" spans="1:2" x14ac:dyDescent="0.3">
      <c r="A457" s="1" t="s">
        <v>462</v>
      </c>
      <c r="B457">
        <v>0</v>
      </c>
    </row>
    <row r="458" spans="1:2" x14ac:dyDescent="0.3">
      <c r="A458" s="1" t="s">
        <v>463</v>
      </c>
      <c r="B458">
        <v>0</v>
      </c>
    </row>
    <row r="459" spans="1:2" x14ac:dyDescent="0.3">
      <c r="A459" s="1" t="s">
        <v>464</v>
      </c>
      <c r="B459">
        <v>0</v>
      </c>
    </row>
    <row r="460" spans="1:2" x14ac:dyDescent="0.3">
      <c r="A460" s="1" t="s">
        <v>465</v>
      </c>
      <c r="B460">
        <v>0</v>
      </c>
    </row>
    <row r="461" spans="1:2" x14ac:dyDescent="0.3">
      <c r="A461" s="1" t="s">
        <v>466</v>
      </c>
      <c r="B461">
        <v>0</v>
      </c>
    </row>
    <row r="462" spans="1:2" x14ac:dyDescent="0.3">
      <c r="A462" s="1" t="s">
        <v>467</v>
      </c>
      <c r="B462">
        <v>0</v>
      </c>
    </row>
    <row r="463" spans="1:2" x14ac:dyDescent="0.3">
      <c r="A463" s="1" t="s">
        <v>468</v>
      </c>
      <c r="B463">
        <v>0</v>
      </c>
    </row>
    <row r="464" spans="1:2" x14ac:dyDescent="0.3">
      <c r="A464" s="1" t="s">
        <v>469</v>
      </c>
      <c r="B464">
        <v>0</v>
      </c>
    </row>
    <row r="465" spans="1:2" x14ac:dyDescent="0.3">
      <c r="A465" s="1" t="s">
        <v>470</v>
      </c>
      <c r="B465">
        <v>0</v>
      </c>
    </row>
    <row r="466" spans="1:2" x14ac:dyDescent="0.3">
      <c r="A466" s="1" t="s">
        <v>471</v>
      </c>
      <c r="B466">
        <v>0</v>
      </c>
    </row>
    <row r="467" spans="1:2" x14ac:dyDescent="0.3">
      <c r="A467" s="1" t="s">
        <v>472</v>
      </c>
      <c r="B467">
        <v>0</v>
      </c>
    </row>
    <row r="468" spans="1:2" x14ac:dyDescent="0.3">
      <c r="A468" s="1" t="s">
        <v>473</v>
      </c>
      <c r="B468">
        <v>0</v>
      </c>
    </row>
    <row r="469" spans="1:2" x14ac:dyDescent="0.3">
      <c r="A469" s="1" t="s">
        <v>474</v>
      </c>
      <c r="B469">
        <v>0</v>
      </c>
    </row>
    <row r="470" spans="1:2" x14ac:dyDescent="0.3">
      <c r="A470" s="1" t="s">
        <v>475</v>
      </c>
      <c r="B470">
        <v>6.3E-2</v>
      </c>
    </row>
    <row r="471" spans="1:2" x14ac:dyDescent="0.3">
      <c r="A471" s="1" t="s">
        <v>476</v>
      </c>
      <c r="B471">
        <v>0.40200000000000002</v>
      </c>
    </row>
    <row r="472" spans="1:2" x14ac:dyDescent="0.3">
      <c r="A472" s="1" t="s">
        <v>477</v>
      </c>
      <c r="B472">
        <v>0.61299999999999999</v>
      </c>
    </row>
    <row r="473" spans="1:2" x14ac:dyDescent="0.3">
      <c r="A473" s="1" t="s">
        <v>478</v>
      </c>
      <c r="B473">
        <v>0.74099999999999999</v>
      </c>
    </row>
    <row r="474" spans="1:2" x14ac:dyDescent="0.3">
      <c r="A474" s="1" t="s">
        <v>479</v>
      </c>
      <c r="B474">
        <v>0.80400000000000005</v>
      </c>
    </row>
    <row r="475" spans="1:2" x14ac:dyDescent="0.3">
      <c r="A475" s="1" t="s">
        <v>480</v>
      </c>
      <c r="B475">
        <v>0.81100000000000005</v>
      </c>
    </row>
    <row r="476" spans="1:2" x14ac:dyDescent="0.3">
      <c r="A476" s="1" t="s">
        <v>481</v>
      </c>
      <c r="B476">
        <v>0.76700000000000002</v>
      </c>
    </row>
    <row r="477" spans="1:2" x14ac:dyDescent="0.3">
      <c r="A477" s="1" t="s">
        <v>482</v>
      </c>
      <c r="B477">
        <v>0.66300000000000003</v>
      </c>
    </row>
    <row r="478" spans="1:2" x14ac:dyDescent="0.3">
      <c r="A478" s="1" t="s">
        <v>483</v>
      </c>
      <c r="B478">
        <v>0.49299999999999999</v>
      </c>
    </row>
    <row r="479" spans="1:2" x14ac:dyDescent="0.3">
      <c r="A479" s="1" t="s">
        <v>484</v>
      </c>
      <c r="B479">
        <v>0.24099999999999999</v>
      </c>
    </row>
    <row r="480" spans="1:2" x14ac:dyDescent="0.3">
      <c r="A480" s="1" t="s">
        <v>485</v>
      </c>
      <c r="B480">
        <v>7.0000000000000001E-3</v>
      </c>
    </row>
    <row r="481" spans="1:2" x14ac:dyDescent="0.3">
      <c r="A481" s="1" t="s">
        <v>486</v>
      </c>
      <c r="B481">
        <v>0</v>
      </c>
    </row>
    <row r="482" spans="1:2" x14ac:dyDescent="0.3">
      <c r="A482" s="1" t="s">
        <v>487</v>
      </c>
      <c r="B482">
        <v>0</v>
      </c>
    </row>
    <row r="483" spans="1:2" x14ac:dyDescent="0.3">
      <c r="A483" s="1" t="s">
        <v>488</v>
      </c>
      <c r="B483">
        <v>0</v>
      </c>
    </row>
    <row r="484" spans="1:2" x14ac:dyDescent="0.3">
      <c r="A484" s="1" t="s">
        <v>489</v>
      </c>
      <c r="B484">
        <v>0</v>
      </c>
    </row>
    <row r="485" spans="1:2" x14ac:dyDescent="0.3">
      <c r="A485" s="1" t="s">
        <v>490</v>
      </c>
      <c r="B485">
        <v>0</v>
      </c>
    </row>
    <row r="486" spans="1:2" x14ac:dyDescent="0.3">
      <c r="A486" s="1" t="s">
        <v>491</v>
      </c>
      <c r="B486">
        <v>0</v>
      </c>
    </row>
    <row r="487" spans="1:2" x14ac:dyDescent="0.3">
      <c r="A487" s="1" t="s">
        <v>492</v>
      </c>
      <c r="B487">
        <v>0</v>
      </c>
    </row>
    <row r="488" spans="1:2" x14ac:dyDescent="0.3">
      <c r="A488" s="1" t="s">
        <v>493</v>
      </c>
      <c r="B488">
        <v>0</v>
      </c>
    </row>
    <row r="489" spans="1:2" x14ac:dyDescent="0.3">
      <c r="A489" s="1" t="s">
        <v>494</v>
      </c>
      <c r="B489">
        <v>0</v>
      </c>
    </row>
    <row r="490" spans="1:2" x14ac:dyDescent="0.3">
      <c r="A490" s="1" t="s">
        <v>495</v>
      </c>
      <c r="B490">
        <v>0</v>
      </c>
    </row>
    <row r="491" spans="1:2" x14ac:dyDescent="0.3">
      <c r="A491" s="1" t="s">
        <v>496</v>
      </c>
      <c r="B491">
        <v>0</v>
      </c>
    </row>
    <row r="492" spans="1:2" x14ac:dyDescent="0.3">
      <c r="A492" s="1" t="s">
        <v>497</v>
      </c>
      <c r="B492">
        <v>0</v>
      </c>
    </row>
    <row r="493" spans="1:2" x14ac:dyDescent="0.3">
      <c r="A493" s="1" t="s">
        <v>498</v>
      </c>
      <c r="B493">
        <v>0</v>
      </c>
    </row>
    <row r="494" spans="1:2" x14ac:dyDescent="0.3">
      <c r="A494" s="1" t="s">
        <v>499</v>
      </c>
      <c r="B494">
        <v>8.0000000000000002E-3</v>
      </c>
    </row>
    <row r="495" spans="1:2" x14ac:dyDescent="0.3">
      <c r="A495" s="1" t="s">
        <v>500</v>
      </c>
      <c r="B495">
        <v>9.2999999999999999E-2</v>
      </c>
    </row>
    <row r="496" spans="1:2" x14ac:dyDescent="0.3">
      <c r="A496" s="1" t="s">
        <v>501</v>
      </c>
      <c r="B496">
        <v>0.45800000000000002</v>
      </c>
    </row>
    <row r="497" spans="1:2" x14ac:dyDescent="0.3">
      <c r="A497" s="1" t="s">
        <v>502</v>
      </c>
      <c r="B497">
        <v>0.68</v>
      </c>
    </row>
    <row r="498" spans="1:2" x14ac:dyDescent="0.3">
      <c r="A498" s="1" t="s">
        <v>503</v>
      </c>
      <c r="B498">
        <v>0.73899999999999999</v>
      </c>
    </row>
    <row r="499" spans="1:2" x14ac:dyDescent="0.3">
      <c r="A499" s="1" t="s">
        <v>504</v>
      </c>
      <c r="B499">
        <v>0.68799999999999994</v>
      </c>
    </row>
    <row r="500" spans="1:2" x14ac:dyDescent="0.3">
      <c r="A500" s="1" t="s">
        <v>505</v>
      </c>
      <c r="B500">
        <v>0.436</v>
      </c>
    </row>
    <row r="501" spans="1:2" x14ac:dyDescent="0.3">
      <c r="A501" s="1" t="s">
        <v>506</v>
      </c>
      <c r="B501">
        <v>0.22700000000000001</v>
      </c>
    </row>
    <row r="502" spans="1:2" x14ac:dyDescent="0.3">
      <c r="A502" s="1" t="s">
        <v>507</v>
      </c>
      <c r="B502">
        <v>0.183</v>
      </c>
    </row>
    <row r="503" spans="1:2" x14ac:dyDescent="0.3">
      <c r="A503" s="1" t="s">
        <v>508</v>
      </c>
      <c r="B503">
        <v>7.0999999999999994E-2</v>
      </c>
    </row>
    <row r="504" spans="1:2" x14ac:dyDescent="0.3">
      <c r="A504" s="1" t="s">
        <v>509</v>
      </c>
      <c r="B504">
        <v>1E-3</v>
      </c>
    </row>
    <row r="505" spans="1:2" x14ac:dyDescent="0.3">
      <c r="A505" s="1" t="s">
        <v>510</v>
      </c>
      <c r="B505">
        <v>0</v>
      </c>
    </row>
    <row r="506" spans="1:2" x14ac:dyDescent="0.3">
      <c r="A506" s="1" t="s">
        <v>511</v>
      </c>
      <c r="B506">
        <v>0</v>
      </c>
    </row>
    <row r="507" spans="1:2" x14ac:dyDescent="0.3">
      <c r="A507" s="1" t="s">
        <v>512</v>
      </c>
      <c r="B507">
        <v>0</v>
      </c>
    </row>
    <row r="508" spans="1:2" x14ac:dyDescent="0.3">
      <c r="A508" s="1" t="s">
        <v>513</v>
      </c>
      <c r="B508">
        <v>0</v>
      </c>
    </row>
    <row r="509" spans="1:2" x14ac:dyDescent="0.3">
      <c r="A509" s="1" t="s">
        <v>514</v>
      </c>
      <c r="B509">
        <v>0</v>
      </c>
    </row>
    <row r="510" spans="1:2" x14ac:dyDescent="0.3">
      <c r="A510" s="1" t="s">
        <v>515</v>
      </c>
      <c r="B510">
        <v>0</v>
      </c>
    </row>
    <row r="511" spans="1:2" x14ac:dyDescent="0.3">
      <c r="A511" s="1" t="s">
        <v>516</v>
      </c>
      <c r="B511">
        <v>0</v>
      </c>
    </row>
    <row r="512" spans="1:2" x14ac:dyDescent="0.3">
      <c r="A512" s="1" t="s">
        <v>517</v>
      </c>
      <c r="B512">
        <v>0</v>
      </c>
    </row>
    <row r="513" spans="1:2" x14ac:dyDescent="0.3">
      <c r="A513" s="1" t="s">
        <v>518</v>
      </c>
      <c r="B513">
        <v>0</v>
      </c>
    </row>
    <row r="514" spans="1:2" x14ac:dyDescent="0.3">
      <c r="A514" s="1" t="s">
        <v>519</v>
      </c>
      <c r="B514">
        <v>0</v>
      </c>
    </row>
    <row r="515" spans="1:2" x14ac:dyDescent="0.3">
      <c r="A515" s="1" t="s">
        <v>520</v>
      </c>
      <c r="B515">
        <v>0</v>
      </c>
    </row>
    <row r="516" spans="1:2" x14ac:dyDescent="0.3">
      <c r="A516" s="1" t="s">
        <v>521</v>
      </c>
      <c r="B516">
        <v>0</v>
      </c>
    </row>
    <row r="517" spans="1:2" x14ac:dyDescent="0.3">
      <c r="A517" s="1" t="s">
        <v>522</v>
      </c>
      <c r="B517">
        <v>0</v>
      </c>
    </row>
    <row r="518" spans="1:2" x14ac:dyDescent="0.3">
      <c r="A518" s="1" t="s">
        <v>523</v>
      </c>
      <c r="B518">
        <v>5.8000000000000003E-2</v>
      </c>
    </row>
    <row r="519" spans="1:2" x14ac:dyDescent="0.3">
      <c r="A519" s="1" t="s">
        <v>524</v>
      </c>
      <c r="B519">
        <v>0.38900000000000001</v>
      </c>
    </row>
    <row r="520" spans="1:2" x14ac:dyDescent="0.3">
      <c r="A520" s="1" t="s">
        <v>525</v>
      </c>
      <c r="B520">
        <v>0.61299999999999999</v>
      </c>
    </row>
    <row r="521" spans="1:2" x14ac:dyDescent="0.3">
      <c r="A521" s="1" t="s">
        <v>526</v>
      </c>
      <c r="B521">
        <v>0.76200000000000001</v>
      </c>
    </row>
    <row r="522" spans="1:2" x14ac:dyDescent="0.3">
      <c r="A522" s="1" t="s">
        <v>527</v>
      </c>
      <c r="B522">
        <v>0.84</v>
      </c>
    </row>
    <row r="523" spans="1:2" x14ac:dyDescent="0.3">
      <c r="A523" s="1" t="s">
        <v>528</v>
      </c>
      <c r="B523">
        <v>0.85599999999999998</v>
      </c>
    </row>
    <row r="524" spans="1:2" x14ac:dyDescent="0.3">
      <c r="A524" s="1" t="s">
        <v>529</v>
      </c>
      <c r="B524">
        <v>0.81499999999999995</v>
      </c>
    </row>
    <row r="525" spans="1:2" x14ac:dyDescent="0.3">
      <c r="A525" s="1" t="s">
        <v>530</v>
      </c>
      <c r="B525">
        <v>0.71099999999999997</v>
      </c>
    </row>
    <row r="526" spans="1:2" x14ac:dyDescent="0.3">
      <c r="A526" s="1" t="s">
        <v>531</v>
      </c>
      <c r="B526">
        <v>0.53900000000000003</v>
      </c>
    </row>
    <row r="527" spans="1:2" x14ac:dyDescent="0.3">
      <c r="A527" s="1" t="s">
        <v>532</v>
      </c>
      <c r="B527">
        <v>0.28299999999999997</v>
      </c>
    </row>
    <row r="528" spans="1:2" x14ac:dyDescent="0.3">
      <c r="A528" s="1" t="s">
        <v>533</v>
      </c>
      <c r="B528">
        <v>1.4E-2</v>
      </c>
    </row>
    <row r="529" spans="1:2" x14ac:dyDescent="0.3">
      <c r="A529" s="1" t="s">
        <v>534</v>
      </c>
      <c r="B529">
        <v>0</v>
      </c>
    </row>
    <row r="530" spans="1:2" x14ac:dyDescent="0.3">
      <c r="A530" s="1" t="s">
        <v>535</v>
      </c>
      <c r="B530">
        <v>0</v>
      </c>
    </row>
    <row r="531" spans="1:2" x14ac:dyDescent="0.3">
      <c r="A531" s="1" t="s">
        <v>536</v>
      </c>
      <c r="B531">
        <v>0</v>
      </c>
    </row>
    <row r="532" spans="1:2" x14ac:dyDescent="0.3">
      <c r="A532" s="1" t="s">
        <v>537</v>
      </c>
      <c r="B532">
        <v>0</v>
      </c>
    </row>
    <row r="533" spans="1:2" x14ac:dyDescent="0.3">
      <c r="A533" s="1" t="s">
        <v>538</v>
      </c>
      <c r="B533">
        <v>0</v>
      </c>
    </row>
    <row r="534" spans="1:2" x14ac:dyDescent="0.3">
      <c r="A534" s="1" t="s">
        <v>539</v>
      </c>
      <c r="B534">
        <v>0</v>
      </c>
    </row>
    <row r="535" spans="1:2" x14ac:dyDescent="0.3">
      <c r="A535" s="1" t="s">
        <v>540</v>
      </c>
      <c r="B535">
        <v>0</v>
      </c>
    </row>
    <row r="536" spans="1:2" x14ac:dyDescent="0.3">
      <c r="A536" s="1" t="s">
        <v>541</v>
      </c>
      <c r="B536">
        <v>0</v>
      </c>
    </row>
    <row r="537" spans="1:2" x14ac:dyDescent="0.3">
      <c r="A537" s="1" t="s">
        <v>542</v>
      </c>
      <c r="B537">
        <v>0</v>
      </c>
    </row>
    <row r="538" spans="1:2" x14ac:dyDescent="0.3">
      <c r="A538" s="1" t="s">
        <v>543</v>
      </c>
      <c r="B538">
        <v>0</v>
      </c>
    </row>
    <row r="539" spans="1:2" x14ac:dyDescent="0.3">
      <c r="A539" s="1" t="s">
        <v>544</v>
      </c>
      <c r="B539">
        <v>0</v>
      </c>
    </row>
    <row r="540" spans="1:2" x14ac:dyDescent="0.3">
      <c r="A540" s="1" t="s">
        <v>545</v>
      </c>
      <c r="B540">
        <v>0</v>
      </c>
    </row>
    <row r="541" spans="1:2" x14ac:dyDescent="0.3">
      <c r="A541" s="1" t="s">
        <v>546</v>
      </c>
      <c r="B541">
        <v>0</v>
      </c>
    </row>
    <row r="542" spans="1:2" x14ac:dyDescent="0.3">
      <c r="A542" s="1" t="s">
        <v>547</v>
      </c>
      <c r="B542">
        <v>1.2E-2</v>
      </c>
    </row>
    <row r="543" spans="1:2" x14ac:dyDescent="0.3">
      <c r="A543" s="1" t="s">
        <v>548</v>
      </c>
      <c r="B543">
        <v>0.13100000000000001</v>
      </c>
    </row>
    <row r="544" spans="1:2" x14ac:dyDescent="0.3">
      <c r="A544" s="1" t="s">
        <v>549</v>
      </c>
      <c r="B544">
        <v>0.40300000000000002</v>
      </c>
    </row>
    <row r="545" spans="1:2" x14ac:dyDescent="0.3">
      <c r="A545" s="1" t="s">
        <v>550</v>
      </c>
      <c r="B545">
        <v>0.67200000000000004</v>
      </c>
    </row>
    <row r="546" spans="1:2" x14ac:dyDescent="0.3">
      <c r="A546" s="1" t="s">
        <v>551</v>
      </c>
      <c r="B546">
        <v>0.77300000000000002</v>
      </c>
    </row>
    <row r="547" spans="1:2" x14ac:dyDescent="0.3">
      <c r="A547" s="1" t="s">
        <v>552</v>
      </c>
      <c r="B547">
        <v>0.75900000000000001</v>
      </c>
    </row>
    <row r="548" spans="1:2" x14ac:dyDescent="0.3">
      <c r="A548" s="1" t="s">
        <v>553</v>
      </c>
      <c r="B548">
        <v>0.54300000000000004</v>
      </c>
    </row>
    <row r="549" spans="1:2" x14ac:dyDescent="0.3">
      <c r="A549" s="1" t="s">
        <v>554</v>
      </c>
      <c r="B549">
        <v>0.379</v>
      </c>
    </row>
    <row r="550" spans="1:2" x14ac:dyDescent="0.3">
      <c r="A550" s="1" t="s">
        <v>555</v>
      </c>
      <c r="B550">
        <v>0.32900000000000001</v>
      </c>
    </row>
    <row r="551" spans="1:2" x14ac:dyDescent="0.3">
      <c r="A551" s="1" t="s">
        <v>556</v>
      </c>
      <c r="B551">
        <v>0.13</v>
      </c>
    </row>
    <row r="552" spans="1:2" x14ac:dyDescent="0.3">
      <c r="A552" s="1" t="s">
        <v>557</v>
      </c>
      <c r="B552">
        <v>4.0000000000000001E-3</v>
      </c>
    </row>
    <row r="553" spans="1:2" x14ac:dyDescent="0.3">
      <c r="A553" s="1" t="s">
        <v>558</v>
      </c>
      <c r="B553">
        <v>0</v>
      </c>
    </row>
    <row r="554" spans="1:2" x14ac:dyDescent="0.3">
      <c r="A554" s="1" t="s">
        <v>559</v>
      </c>
      <c r="B554">
        <v>0</v>
      </c>
    </row>
    <row r="555" spans="1:2" x14ac:dyDescent="0.3">
      <c r="A555" s="1" t="s">
        <v>560</v>
      </c>
      <c r="B555">
        <v>0</v>
      </c>
    </row>
    <row r="556" spans="1:2" x14ac:dyDescent="0.3">
      <c r="A556" s="1" t="s">
        <v>561</v>
      </c>
      <c r="B556">
        <v>0</v>
      </c>
    </row>
    <row r="557" spans="1:2" x14ac:dyDescent="0.3">
      <c r="A557" s="1" t="s">
        <v>562</v>
      </c>
      <c r="B557">
        <v>0</v>
      </c>
    </row>
    <row r="558" spans="1:2" x14ac:dyDescent="0.3">
      <c r="A558" s="1" t="s">
        <v>563</v>
      </c>
      <c r="B558">
        <v>0</v>
      </c>
    </row>
    <row r="559" spans="1:2" x14ac:dyDescent="0.3">
      <c r="A559" s="1" t="s">
        <v>564</v>
      </c>
      <c r="B559">
        <v>0</v>
      </c>
    </row>
    <row r="560" spans="1:2" x14ac:dyDescent="0.3">
      <c r="A560" s="1" t="s">
        <v>565</v>
      </c>
      <c r="B560">
        <v>0</v>
      </c>
    </row>
    <row r="561" spans="1:2" x14ac:dyDescent="0.3">
      <c r="A561" s="1" t="s">
        <v>566</v>
      </c>
      <c r="B561">
        <v>0</v>
      </c>
    </row>
    <row r="562" spans="1:2" x14ac:dyDescent="0.3">
      <c r="A562" s="1" t="s">
        <v>567</v>
      </c>
      <c r="B562">
        <v>0</v>
      </c>
    </row>
    <row r="563" spans="1:2" x14ac:dyDescent="0.3">
      <c r="A563" s="1" t="s">
        <v>568</v>
      </c>
      <c r="B563">
        <v>0</v>
      </c>
    </row>
    <row r="564" spans="1:2" x14ac:dyDescent="0.3">
      <c r="A564" s="1" t="s">
        <v>569</v>
      </c>
      <c r="B564">
        <v>0</v>
      </c>
    </row>
    <row r="565" spans="1:2" x14ac:dyDescent="0.3">
      <c r="A565" s="1" t="s">
        <v>570</v>
      </c>
      <c r="B565">
        <v>0</v>
      </c>
    </row>
    <row r="566" spans="1:2" x14ac:dyDescent="0.3">
      <c r="A566" s="1" t="s">
        <v>571</v>
      </c>
      <c r="B566">
        <v>9.5000000000000001E-2</v>
      </c>
    </row>
    <row r="567" spans="1:2" x14ac:dyDescent="0.3">
      <c r="A567" s="1" t="s">
        <v>572</v>
      </c>
      <c r="B567">
        <v>0.46800000000000003</v>
      </c>
    </row>
    <row r="568" spans="1:2" x14ac:dyDescent="0.3">
      <c r="A568" s="1" t="s">
        <v>573</v>
      </c>
      <c r="B568">
        <v>0.68700000000000006</v>
      </c>
    </row>
    <row r="569" spans="1:2" x14ac:dyDescent="0.3">
      <c r="A569" s="1" t="s">
        <v>574</v>
      </c>
      <c r="B569">
        <v>0.83</v>
      </c>
    </row>
    <row r="570" spans="1:2" x14ac:dyDescent="0.3">
      <c r="A570" s="1" t="s">
        <v>575</v>
      </c>
      <c r="B570">
        <v>0.9</v>
      </c>
    </row>
    <row r="571" spans="1:2" x14ac:dyDescent="0.3">
      <c r="A571" s="1" t="s">
        <v>576</v>
      </c>
      <c r="B571">
        <v>0.9</v>
      </c>
    </row>
    <row r="572" spans="1:2" x14ac:dyDescent="0.3">
      <c r="A572" s="1" t="s">
        <v>577</v>
      </c>
      <c r="B572">
        <v>0.871</v>
      </c>
    </row>
    <row r="573" spans="1:2" x14ac:dyDescent="0.3">
      <c r="A573" s="1" t="s">
        <v>578</v>
      </c>
      <c r="B573">
        <v>0.76300000000000001</v>
      </c>
    </row>
    <row r="574" spans="1:2" x14ac:dyDescent="0.3">
      <c r="A574" s="1" t="s">
        <v>579</v>
      </c>
      <c r="B574">
        <v>0.58499999999999996</v>
      </c>
    </row>
    <row r="575" spans="1:2" x14ac:dyDescent="0.3">
      <c r="A575" s="1" t="s">
        <v>580</v>
      </c>
      <c r="B575">
        <v>0.32</v>
      </c>
    </row>
    <row r="576" spans="1:2" x14ac:dyDescent="0.3">
      <c r="A576" s="1" t="s">
        <v>581</v>
      </c>
      <c r="B576">
        <v>2.1000000000000001E-2</v>
      </c>
    </row>
    <row r="577" spans="1:2" x14ac:dyDescent="0.3">
      <c r="A577" s="1" t="s">
        <v>582</v>
      </c>
      <c r="B577">
        <v>0</v>
      </c>
    </row>
    <row r="578" spans="1:2" x14ac:dyDescent="0.3">
      <c r="A578" s="1" t="s">
        <v>583</v>
      </c>
      <c r="B578">
        <v>0</v>
      </c>
    </row>
    <row r="579" spans="1:2" x14ac:dyDescent="0.3">
      <c r="A579" s="1" t="s">
        <v>584</v>
      </c>
      <c r="B579">
        <v>0</v>
      </c>
    </row>
    <row r="580" spans="1:2" x14ac:dyDescent="0.3">
      <c r="A580" s="1" t="s">
        <v>585</v>
      </c>
      <c r="B580">
        <v>0</v>
      </c>
    </row>
    <row r="581" spans="1:2" x14ac:dyDescent="0.3">
      <c r="A581" s="1" t="s">
        <v>586</v>
      </c>
      <c r="B581">
        <v>0</v>
      </c>
    </row>
    <row r="582" spans="1:2" x14ac:dyDescent="0.3">
      <c r="A582" s="1" t="s">
        <v>587</v>
      </c>
      <c r="B582">
        <v>0</v>
      </c>
    </row>
    <row r="583" spans="1:2" x14ac:dyDescent="0.3">
      <c r="A583" s="1" t="s">
        <v>588</v>
      </c>
      <c r="B583">
        <v>0</v>
      </c>
    </row>
    <row r="584" spans="1:2" x14ac:dyDescent="0.3">
      <c r="A584" s="1" t="s">
        <v>589</v>
      </c>
      <c r="B584">
        <v>0</v>
      </c>
    </row>
    <row r="585" spans="1:2" x14ac:dyDescent="0.3">
      <c r="A585" s="1" t="s">
        <v>590</v>
      </c>
      <c r="B585">
        <v>0</v>
      </c>
    </row>
    <row r="586" spans="1:2" x14ac:dyDescent="0.3">
      <c r="A586" s="1" t="s">
        <v>591</v>
      </c>
      <c r="B586">
        <v>0</v>
      </c>
    </row>
    <row r="587" spans="1:2" x14ac:dyDescent="0.3">
      <c r="A587" s="1" t="s">
        <v>592</v>
      </c>
      <c r="B587">
        <v>0</v>
      </c>
    </row>
    <row r="588" spans="1:2" x14ac:dyDescent="0.3">
      <c r="A588" s="1" t="s">
        <v>593</v>
      </c>
      <c r="B588">
        <v>0</v>
      </c>
    </row>
    <row r="589" spans="1:2" x14ac:dyDescent="0.3">
      <c r="A589" s="1" t="s">
        <v>594</v>
      </c>
      <c r="B589">
        <v>0</v>
      </c>
    </row>
    <row r="590" spans="1:2" x14ac:dyDescent="0.3">
      <c r="A590" s="1" t="s">
        <v>595</v>
      </c>
      <c r="B590">
        <v>7.9000000000000001E-2</v>
      </c>
    </row>
    <row r="591" spans="1:2" x14ac:dyDescent="0.3">
      <c r="A591" s="1" t="s">
        <v>596</v>
      </c>
      <c r="B591">
        <v>0.38600000000000001</v>
      </c>
    </row>
    <row r="592" spans="1:2" x14ac:dyDescent="0.3">
      <c r="A592" s="1" t="s">
        <v>597</v>
      </c>
      <c r="B592">
        <v>0.54100000000000004</v>
      </c>
    </row>
    <row r="593" spans="1:2" x14ac:dyDescent="0.3">
      <c r="A593" s="1" t="s">
        <v>598</v>
      </c>
      <c r="B593">
        <v>0.57499999999999996</v>
      </c>
    </row>
    <row r="594" spans="1:2" x14ac:dyDescent="0.3">
      <c r="A594" s="1" t="s">
        <v>599</v>
      </c>
      <c r="B594">
        <v>0.71</v>
      </c>
    </row>
    <row r="595" spans="1:2" x14ac:dyDescent="0.3">
      <c r="A595" s="1" t="s">
        <v>600</v>
      </c>
      <c r="B595">
        <v>0.76</v>
      </c>
    </row>
    <row r="596" spans="1:2" x14ac:dyDescent="0.3">
      <c r="A596" s="1" t="s">
        <v>601</v>
      </c>
      <c r="B596">
        <v>0.68200000000000005</v>
      </c>
    </row>
    <row r="597" spans="1:2" x14ac:dyDescent="0.3">
      <c r="A597" s="1" t="s">
        <v>602</v>
      </c>
      <c r="B597">
        <v>0.56299999999999994</v>
      </c>
    </row>
    <row r="598" spans="1:2" x14ac:dyDescent="0.3">
      <c r="A598" s="1" t="s">
        <v>603</v>
      </c>
      <c r="B598">
        <v>0.438</v>
      </c>
    </row>
    <row r="599" spans="1:2" x14ac:dyDescent="0.3">
      <c r="A599" s="1" t="s">
        <v>604</v>
      </c>
      <c r="B599">
        <v>0.218</v>
      </c>
    </row>
    <row r="600" spans="1:2" x14ac:dyDescent="0.3">
      <c r="A600" s="1" t="s">
        <v>605</v>
      </c>
      <c r="B600">
        <v>0.01</v>
      </c>
    </row>
    <row r="601" spans="1:2" x14ac:dyDescent="0.3">
      <c r="A601" s="1" t="s">
        <v>606</v>
      </c>
      <c r="B601">
        <v>0</v>
      </c>
    </row>
    <row r="602" spans="1:2" x14ac:dyDescent="0.3">
      <c r="A602" s="1" t="s">
        <v>607</v>
      </c>
      <c r="B602">
        <v>0</v>
      </c>
    </row>
    <row r="603" spans="1:2" x14ac:dyDescent="0.3">
      <c r="A603" s="1" t="s">
        <v>608</v>
      </c>
      <c r="B603">
        <v>0</v>
      </c>
    </row>
    <row r="604" spans="1:2" x14ac:dyDescent="0.3">
      <c r="A604" s="1" t="s">
        <v>609</v>
      </c>
      <c r="B604">
        <v>0</v>
      </c>
    </row>
    <row r="605" spans="1:2" x14ac:dyDescent="0.3">
      <c r="A605" s="1" t="s">
        <v>610</v>
      </c>
      <c r="B605">
        <v>0</v>
      </c>
    </row>
    <row r="606" spans="1:2" x14ac:dyDescent="0.3">
      <c r="A606" s="1" t="s">
        <v>611</v>
      </c>
      <c r="B606">
        <v>0</v>
      </c>
    </row>
    <row r="607" spans="1:2" x14ac:dyDescent="0.3">
      <c r="A607" s="1" t="s">
        <v>612</v>
      </c>
      <c r="B607">
        <v>0</v>
      </c>
    </row>
    <row r="608" spans="1:2" x14ac:dyDescent="0.3">
      <c r="A608" s="1" t="s">
        <v>613</v>
      </c>
      <c r="B608">
        <v>0</v>
      </c>
    </row>
    <row r="609" spans="1:2" x14ac:dyDescent="0.3">
      <c r="A609" s="1" t="s">
        <v>614</v>
      </c>
      <c r="B609">
        <v>0</v>
      </c>
    </row>
    <row r="610" spans="1:2" x14ac:dyDescent="0.3">
      <c r="A610" s="1" t="s">
        <v>615</v>
      </c>
      <c r="B610">
        <v>0</v>
      </c>
    </row>
    <row r="611" spans="1:2" x14ac:dyDescent="0.3">
      <c r="A611" s="1" t="s">
        <v>616</v>
      </c>
      <c r="B611">
        <v>0</v>
      </c>
    </row>
    <row r="612" spans="1:2" x14ac:dyDescent="0.3">
      <c r="A612" s="1" t="s">
        <v>617</v>
      </c>
      <c r="B612">
        <v>0</v>
      </c>
    </row>
    <row r="613" spans="1:2" x14ac:dyDescent="0.3">
      <c r="A613" s="1" t="s">
        <v>618</v>
      </c>
      <c r="B613">
        <v>0</v>
      </c>
    </row>
    <row r="614" spans="1:2" x14ac:dyDescent="0.3">
      <c r="A614" s="1" t="s">
        <v>619</v>
      </c>
      <c r="B614">
        <v>5.7000000000000002E-2</v>
      </c>
    </row>
    <row r="615" spans="1:2" x14ac:dyDescent="0.3">
      <c r="A615" s="1" t="s">
        <v>620</v>
      </c>
      <c r="B615">
        <v>0.28299999999999997</v>
      </c>
    </row>
    <row r="616" spans="1:2" x14ac:dyDescent="0.3">
      <c r="A616" s="1" t="s">
        <v>621</v>
      </c>
      <c r="B616">
        <v>0.54300000000000004</v>
      </c>
    </row>
    <row r="617" spans="1:2" x14ac:dyDescent="0.3">
      <c r="A617" s="1" t="s">
        <v>622</v>
      </c>
      <c r="B617">
        <v>0.63200000000000001</v>
      </c>
    </row>
    <row r="618" spans="1:2" x14ac:dyDescent="0.3">
      <c r="A618" s="1" t="s">
        <v>623</v>
      </c>
      <c r="B618">
        <v>0.53200000000000003</v>
      </c>
    </row>
    <row r="619" spans="1:2" x14ac:dyDescent="0.3">
      <c r="A619" s="1" t="s">
        <v>624</v>
      </c>
      <c r="B619">
        <v>0.45</v>
      </c>
    </row>
    <row r="620" spans="1:2" x14ac:dyDescent="0.3">
      <c r="A620" s="1" t="s">
        <v>625</v>
      </c>
      <c r="B620">
        <v>0.33100000000000002</v>
      </c>
    </row>
    <row r="621" spans="1:2" x14ac:dyDescent="0.3">
      <c r="A621" s="1" t="s">
        <v>626</v>
      </c>
      <c r="B621">
        <v>0.222</v>
      </c>
    </row>
    <row r="622" spans="1:2" x14ac:dyDescent="0.3">
      <c r="A622" s="1" t="s">
        <v>627</v>
      </c>
      <c r="B622">
        <v>0.14099999999999999</v>
      </c>
    </row>
    <row r="623" spans="1:2" x14ac:dyDescent="0.3">
      <c r="A623" s="1" t="s">
        <v>628</v>
      </c>
      <c r="B623">
        <v>6.4000000000000001E-2</v>
      </c>
    </row>
    <row r="624" spans="1:2" x14ac:dyDescent="0.3">
      <c r="A624" s="1" t="s">
        <v>629</v>
      </c>
      <c r="B624">
        <v>1E-3</v>
      </c>
    </row>
    <row r="625" spans="1:2" x14ac:dyDescent="0.3">
      <c r="A625" s="1" t="s">
        <v>630</v>
      </c>
      <c r="B625">
        <v>0</v>
      </c>
    </row>
    <row r="626" spans="1:2" x14ac:dyDescent="0.3">
      <c r="A626" s="1" t="s">
        <v>631</v>
      </c>
      <c r="B626">
        <v>0</v>
      </c>
    </row>
    <row r="627" spans="1:2" x14ac:dyDescent="0.3">
      <c r="A627" s="1" t="s">
        <v>632</v>
      </c>
      <c r="B627">
        <v>0</v>
      </c>
    </row>
    <row r="628" spans="1:2" x14ac:dyDescent="0.3">
      <c r="A628" s="1" t="s">
        <v>633</v>
      </c>
      <c r="B628">
        <v>0</v>
      </c>
    </row>
    <row r="629" spans="1:2" x14ac:dyDescent="0.3">
      <c r="A629" s="1" t="s">
        <v>634</v>
      </c>
      <c r="B629">
        <v>0</v>
      </c>
    </row>
    <row r="630" spans="1:2" x14ac:dyDescent="0.3">
      <c r="A630" s="1" t="s">
        <v>635</v>
      </c>
      <c r="B630">
        <v>0</v>
      </c>
    </row>
    <row r="631" spans="1:2" x14ac:dyDescent="0.3">
      <c r="A631" s="1" t="s">
        <v>636</v>
      </c>
      <c r="B631">
        <v>0</v>
      </c>
    </row>
    <row r="632" spans="1:2" x14ac:dyDescent="0.3">
      <c r="A632" s="1" t="s">
        <v>637</v>
      </c>
      <c r="B632">
        <v>0</v>
      </c>
    </row>
    <row r="633" spans="1:2" x14ac:dyDescent="0.3">
      <c r="A633" s="1" t="s">
        <v>638</v>
      </c>
      <c r="B633">
        <v>0</v>
      </c>
    </row>
    <row r="634" spans="1:2" x14ac:dyDescent="0.3">
      <c r="A634" s="1" t="s">
        <v>639</v>
      </c>
      <c r="B634">
        <v>0</v>
      </c>
    </row>
    <row r="635" spans="1:2" x14ac:dyDescent="0.3">
      <c r="A635" s="1" t="s">
        <v>640</v>
      </c>
      <c r="B635">
        <v>0</v>
      </c>
    </row>
    <row r="636" spans="1:2" x14ac:dyDescent="0.3">
      <c r="A636" s="1" t="s">
        <v>641</v>
      </c>
      <c r="B636">
        <v>0</v>
      </c>
    </row>
    <row r="637" spans="1:2" x14ac:dyDescent="0.3">
      <c r="A637" s="1" t="s">
        <v>642</v>
      </c>
      <c r="B637">
        <v>0</v>
      </c>
    </row>
    <row r="638" spans="1:2" x14ac:dyDescent="0.3">
      <c r="A638" s="1" t="s">
        <v>643</v>
      </c>
      <c r="B638">
        <v>4.0000000000000001E-3</v>
      </c>
    </row>
    <row r="639" spans="1:2" x14ac:dyDescent="0.3">
      <c r="A639" s="1" t="s">
        <v>644</v>
      </c>
      <c r="B639">
        <v>9.0999999999999998E-2</v>
      </c>
    </row>
    <row r="640" spans="1:2" x14ac:dyDescent="0.3">
      <c r="A640" s="1" t="s">
        <v>645</v>
      </c>
      <c r="B640">
        <v>0.38900000000000001</v>
      </c>
    </row>
    <row r="641" spans="1:2" x14ac:dyDescent="0.3">
      <c r="A641" s="1" t="s">
        <v>646</v>
      </c>
      <c r="B641">
        <v>0.63200000000000001</v>
      </c>
    </row>
    <row r="642" spans="1:2" x14ac:dyDescent="0.3">
      <c r="A642" s="1" t="s">
        <v>647</v>
      </c>
      <c r="B642">
        <v>0.74</v>
      </c>
    </row>
    <row r="643" spans="1:2" x14ac:dyDescent="0.3">
      <c r="A643" s="1" t="s">
        <v>648</v>
      </c>
      <c r="B643">
        <v>0.749</v>
      </c>
    </row>
    <row r="644" spans="1:2" x14ac:dyDescent="0.3">
      <c r="A644" s="1" t="s">
        <v>649</v>
      </c>
      <c r="B644">
        <v>0.72199999999999998</v>
      </c>
    </row>
    <row r="645" spans="1:2" x14ac:dyDescent="0.3">
      <c r="A645" s="1" t="s">
        <v>650</v>
      </c>
      <c r="B645">
        <v>0.61499999999999999</v>
      </c>
    </row>
    <row r="646" spans="1:2" x14ac:dyDescent="0.3">
      <c r="A646" s="1" t="s">
        <v>651</v>
      </c>
      <c r="B646">
        <v>0.436</v>
      </c>
    </row>
    <row r="647" spans="1:2" x14ac:dyDescent="0.3">
      <c r="A647" s="1" t="s">
        <v>652</v>
      </c>
      <c r="B647">
        <v>0.20599999999999999</v>
      </c>
    </row>
    <row r="648" spans="1:2" x14ac:dyDescent="0.3">
      <c r="A648" s="1" t="s">
        <v>653</v>
      </c>
      <c r="B648">
        <v>8.0000000000000002E-3</v>
      </c>
    </row>
    <row r="649" spans="1:2" x14ac:dyDescent="0.3">
      <c r="A649" s="1" t="s">
        <v>654</v>
      </c>
      <c r="B649">
        <v>0</v>
      </c>
    </row>
    <row r="650" spans="1:2" x14ac:dyDescent="0.3">
      <c r="A650" s="1" t="s">
        <v>655</v>
      </c>
      <c r="B650">
        <v>0</v>
      </c>
    </row>
    <row r="651" spans="1:2" x14ac:dyDescent="0.3">
      <c r="A651" s="1" t="s">
        <v>656</v>
      </c>
      <c r="B651">
        <v>0</v>
      </c>
    </row>
    <row r="652" spans="1:2" x14ac:dyDescent="0.3">
      <c r="A652" s="1" t="s">
        <v>657</v>
      </c>
      <c r="B652">
        <v>0</v>
      </c>
    </row>
    <row r="653" spans="1:2" x14ac:dyDescent="0.3">
      <c r="A653" s="1" t="s">
        <v>658</v>
      </c>
      <c r="B653">
        <v>0</v>
      </c>
    </row>
    <row r="654" spans="1:2" x14ac:dyDescent="0.3">
      <c r="A654" s="1" t="s">
        <v>659</v>
      </c>
      <c r="B654">
        <v>0</v>
      </c>
    </row>
    <row r="655" spans="1:2" x14ac:dyDescent="0.3">
      <c r="A655" s="1" t="s">
        <v>660</v>
      </c>
      <c r="B655">
        <v>0</v>
      </c>
    </row>
    <row r="656" spans="1:2" x14ac:dyDescent="0.3">
      <c r="A656" s="1" t="s">
        <v>661</v>
      </c>
      <c r="B656">
        <v>0</v>
      </c>
    </row>
    <row r="657" spans="1:2" x14ac:dyDescent="0.3">
      <c r="A657" s="1" t="s">
        <v>662</v>
      </c>
      <c r="B657">
        <v>0</v>
      </c>
    </row>
    <row r="658" spans="1:2" x14ac:dyDescent="0.3">
      <c r="A658" s="1" t="s">
        <v>663</v>
      </c>
      <c r="B658">
        <v>0</v>
      </c>
    </row>
    <row r="659" spans="1:2" x14ac:dyDescent="0.3">
      <c r="A659" s="1" t="s">
        <v>664</v>
      </c>
      <c r="B659">
        <v>0</v>
      </c>
    </row>
    <row r="660" spans="1:2" x14ac:dyDescent="0.3">
      <c r="A660" s="1" t="s">
        <v>665</v>
      </c>
      <c r="B660">
        <v>0</v>
      </c>
    </row>
    <row r="661" spans="1:2" x14ac:dyDescent="0.3">
      <c r="A661" s="1" t="s">
        <v>666</v>
      </c>
      <c r="B661">
        <v>0</v>
      </c>
    </row>
    <row r="662" spans="1:2" x14ac:dyDescent="0.3">
      <c r="A662" s="1" t="s">
        <v>667</v>
      </c>
      <c r="B662">
        <v>1E-3</v>
      </c>
    </row>
    <row r="663" spans="1:2" x14ac:dyDescent="0.3">
      <c r="A663" s="1" t="s">
        <v>668</v>
      </c>
      <c r="B663">
        <v>3.6999999999999998E-2</v>
      </c>
    </row>
    <row r="664" spans="1:2" x14ac:dyDescent="0.3">
      <c r="A664" s="1" t="s">
        <v>669</v>
      </c>
      <c r="B664">
        <v>0.1</v>
      </c>
    </row>
    <row r="665" spans="1:2" x14ac:dyDescent="0.3">
      <c r="A665" s="1" t="s">
        <v>670</v>
      </c>
      <c r="B665">
        <v>0.153</v>
      </c>
    </row>
    <row r="666" spans="1:2" x14ac:dyDescent="0.3">
      <c r="A666" s="1" t="s">
        <v>671</v>
      </c>
      <c r="B666">
        <v>0.19700000000000001</v>
      </c>
    </row>
    <row r="667" spans="1:2" x14ac:dyDescent="0.3">
      <c r="A667" s="1" t="s">
        <v>672</v>
      </c>
      <c r="B667">
        <v>0.19600000000000001</v>
      </c>
    </row>
    <row r="668" spans="1:2" x14ac:dyDescent="0.3">
      <c r="A668" s="1" t="s">
        <v>673</v>
      </c>
      <c r="B668">
        <v>0.14199999999999999</v>
      </c>
    </row>
    <row r="669" spans="1:2" x14ac:dyDescent="0.3">
      <c r="A669" s="1" t="s">
        <v>674</v>
      </c>
      <c r="B669">
        <v>0.10100000000000001</v>
      </c>
    </row>
    <row r="670" spans="1:2" x14ac:dyDescent="0.3">
      <c r="A670" s="1" t="s">
        <v>675</v>
      </c>
      <c r="B670">
        <v>5.6000000000000001E-2</v>
      </c>
    </row>
    <row r="671" spans="1:2" x14ac:dyDescent="0.3">
      <c r="A671" s="1" t="s">
        <v>676</v>
      </c>
      <c r="B671">
        <v>8.0000000000000002E-3</v>
      </c>
    </row>
    <row r="672" spans="1:2" x14ac:dyDescent="0.3">
      <c r="A672" s="1" t="s">
        <v>677</v>
      </c>
      <c r="B672">
        <v>0</v>
      </c>
    </row>
    <row r="673" spans="1:2" x14ac:dyDescent="0.3">
      <c r="A673" s="1" t="s">
        <v>678</v>
      </c>
      <c r="B673">
        <v>0</v>
      </c>
    </row>
    <row r="674" spans="1:2" x14ac:dyDescent="0.3">
      <c r="A674" s="1" t="s">
        <v>679</v>
      </c>
      <c r="B674">
        <v>0</v>
      </c>
    </row>
    <row r="675" spans="1:2" x14ac:dyDescent="0.3">
      <c r="A675" s="1" t="s">
        <v>680</v>
      </c>
      <c r="B675">
        <v>0</v>
      </c>
    </row>
    <row r="676" spans="1:2" x14ac:dyDescent="0.3">
      <c r="A676" s="1" t="s">
        <v>681</v>
      </c>
      <c r="B676">
        <v>0</v>
      </c>
    </row>
    <row r="677" spans="1:2" x14ac:dyDescent="0.3">
      <c r="A677" s="1" t="s">
        <v>682</v>
      </c>
      <c r="B677">
        <v>0</v>
      </c>
    </row>
    <row r="678" spans="1:2" x14ac:dyDescent="0.3">
      <c r="A678" s="1" t="s">
        <v>683</v>
      </c>
      <c r="B678">
        <v>0</v>
      </c>
    </row>
    <row r="679" spans="1:2" x14ac:dyDescent="0.3">
      <c r="A679" s="1" t="s">
        <v>684</v>
      </c>
      <c r="B679">
        <v>0</v>
      </c>
    </row>
    <row r="680" spans="1:2" x14ac:dyDescent="0.3">
      <c r="A680" s="1" t="s">
        <v>685</v>
      </c>
      <c r="B680">
        <v>0</v>
      </c>
    </row>
    <row r="681" spans="1:2" x14ac:dyDescent="0.3">
      <c r="A681" s="1" t="s">
        <v>686</v>
      </c>
      <c r="B681">
        <v>0</v>
      </c>
    </row>
    <row r="682" spans="1:2" x14ac:dyDescent="0.3">
      <c r="A682" s="1" t="s">
        <v>687</v>
      </c>
      <c r="B682">
        <v>0</v>
      </c>
    </row>
    <row r="683" spans="1:2" x14ac:dyDescent="0.3">
      <c r="A683" s="1" t="s">
        <v>688</v>
      </c>
      <c r="B683">
        <v>0</v>
      </c>
    </row>
    <row r="684" spans="1:2" x14ac:dyDescent="0.3">
      <c r="A684" s="1" t="s">
        <v>689</v>
      </c>
      <c r="B684">
        <v>0</v>
      </c>
    </row>
    <row r="685" spans="1:2" x14ac:dyDescent="0.3">
      <c r="A685" s="1" t="s">
        <v>690</v>
      </c>
      <c r="B685">
        <v>0</v>
      </c>
    </row>
    <row r="686" spans="1:2" x14ac:dyDescent="0.3">
      <c r="A686" s="1" t="s">
        <v>691</v>
      </c>
      <c r="B686">
        <v>4.0000000000000001E-3</v>
      </c>
    </row>
    <row r="687" spans="1:2" x14ac:dyDescent="0.3">
      <c r="A687" s="1" t="s">
        <v>692</v>
      </c>
      <c r="B687">
        <v>0.05</v>
      </c>
    </row>
    <row r="688" spans="1:2" x14ac:dyDescent="0.3">
      <c r="A688" s="1" t="s">
        <v>693</v>
      </c>
      <c r="B688">
        <v>0.108</v>
      </c>
    </row>
    <row r="689" spans="1:2" x14ac:dyDescent="0.3">
      <c r="A689" s="1" t="s">
        <v>694</v>
      </c>
      <c r="B689">
        <v>0.17100000000000001</v>
      </c>
    </row>
    <row r="690" spans="1:2" x14ac:dyDescent="0.3">
      <c r="A690" s="1" t="s">
        <v>695</v>
      </c>
      <c r="B690">
        <v>0.2</v>
      </c>
    </row>
    <row r="691" spans="1:2" x14ac:dyDescent="0.3">
      <c r="A691" s="1" t="s">
        <v>696</v>
      </c>
      <c r="B691">
        <v>0.21099999999999999</v>
      </c>
    </row>
    <row r="692" spans="1:2" x14ac:dyDescent="0.3">
      <c r="A692" s="1" t="s">
        <v>697</v>
      </c>
      <c r="B692">
        <v>0.29199999999999998</v>
      </c>
    </row>
    <row r="693" spans="1:2" x14ac:dyDescent="0.3">
      <c r="A693" s="1" t="s">
        <v>698</v>
      </c>
      <c r="B693">
        <v>0.20499999999999999</v>
      </c>
    </row>
    <row r="694" spans="1:2" x14ac:dyDescent="0.3">
      <c r="A694" s="1" t="s">
        <v>699</v>
      </c>
      <c r="B694">
        <v>8.8999999999999996E-2</v>
      </c>
    </row>
    <row r="695" spans="1:2" x14ac:dyDescent="0.3">
      <c r="A695" s="1" t="s">
        <v>700</v>
      </c>
      <c r="B695">
        <v>2.5000000000000001E-2</v>
      </c>
    </row>
    <row r="696" spans="1:2" x14ac:dyDescent="0.3">
      <c r="A696" s="1" t="s">
        <v>701</v>
      </c>
      <c r="B696">
        <v>0</v>
      </c>
    </row>
    <row r="697" spans="1:2" x14ac:dyDescent="0.3">
      <c r="A697" s="1" t="s">
        <v>702</v>
      </c>
      <c r="B697">
        <v>0</v>
      </c>
    </row>
    <row r="698" spans="1:2" x14ac:dyDescent="0.3">
      <c r="A698" s="1" t="s">
        <v>703</v>
      </c>
      <c r="B698">
        <v>0</v>
      </c>
    </row>
    <row r="699" spans="1:2" x14ac:dyDescent="0.3">
      <c r="A699" s="1" t="s">
        <v>704</v>
      </c>
      <c r="B699">
        <v>0</v>
      </c>
    </row>
    <row r="700" spans="1:2" x14ac:dyDescent="0.3">
      <c r="A700" s="1" t="s">
        <v>705</v>
      </c>
      <c r="B700">
        <v>0</v>
      </c>
    </row>
    <row r="701" spans="1:2" x14ac:dyDescent="0.3">
      <c r="A701" s="1" t="s">
        <v>706</v>
      </c>
      <c r="B701">
        <v>0</v>
      </c>
    </row>
    <row r="702" spans="1:2" x14ac:dyDescent="0.3">
      <c r="A702" s="1" t="s">
        <v>707</v>
      </c>
      <c r="B702">
        <v>0</v>
      </c>
    </row>
    <row r="703" spans="1:2" x14ac:dyDescent="0.3">
      <c r="A703" s="1" t="s">
        <v>708</v>
      </c>
      <c r="B703">
        <v>0</v>
      </c>
    </row>
    <row r="704" spans="1:2" x14ac:dyDescent="0.3">
      <c r="A704" s="1" t="s">
        <v>709</v>
      </c>
      <c r="B704">
        <v>0</v>
      </c>
    </row>
    <row r="705" spans="1:2" x14ac:dyDescent="0.3">
      <c r="A705" s="1" t="s">
        <v>710</v>
      </c>
      <c r="B705">
        <v>0</v>
      </c>
    </row>
    <row r="706" spans="1:2" x14ac:dyDescent="0.3">
      <c r="A706" s="1" t="s">
        <v>711</v>
      </c>
      <c r="B706">
        <v>0</v>
      </c>
    </row>
    <row r="707" spans="1:2" x14ac:dyDescent="0.3">
      <c r="A707" s="1" t="s">
        <v>712</v>
      </c>
      <c r="B707">
        <v>0</v>
      </c>
    </row>
    <row r="708" spans="1:2" x14ac:dyDescent="0.3">
      <c r="A708" s="1" t="s">
        <v>713</v>
      </c>
      <c r="B708">
        <v>0</v>
      </c>
    </row>
    <row r="709" spans="1:2" x14ac:dyDescent="0.3">
      <c r="A709" s="1" t="s">
        <v>714</v>
      </c>
      <c r="B709">
        <v>0</v>
      </c>
    </row>
    <row r="710" spans="1:2" x14ac:dyDescent="0.3">
      <c r="A710" s="1" t="s">
        <v>715</v>
      </c>
      <c r="B710">
        <v>4.1000000000000002E-2</v>
      </c>
    </row>
    <row r="711" spans="1:2" x14ac:dyDescent="0.3">
      <c r="A711" s="1" t="s">
        <v>716</v>
      </c>
      <c r="B711">
        <v>0.311</v>
      </c>
    </row>
    <row r="712" spans="1:2" x14ac:dyDescent="0.3">
      <c r="A712" s="1" t="s">
        <v>717</v>
      </c>
      <c r="B712">
        <v>0.57899999999999996</v>
      </c>
    </row>
    <row r="713" spans="1:2" x14ac:dyDescent="0.3">
      <c r="A713" s="1" t="s">
        <v>718</v>
      </c>
      <c r="B713">
        <v>0.73799999999999999</v>
      </c>
    </row>
    <row r="714" spans="1:2" x14ac:dyDescent="0.3">
      <c r="A714" s="1" t="s">
        <v>719</v>
      </c>
      <c r="B714">
        <v>0.80900000000000005</v>
      </c>
    </row>
    <row r="715" spans="1:2" x14ac:dyDescent="0.3">
      <c r="A715" s="1" t="s">
        <v>720</v>
      </c>
      <c r="B715">
        <v>0.81299999999999994</v>
      </c>
    </row>
    <row r="716" spans="1:2" x14ac:dyDescent="0.3">
      <c r="A716" s="1" t="s">
        <v>721</v>
      </c>
      <c r="B716">
        <v>0.71499999999999997</v>
      </c>
    </row>
    <row r="717" spans="1:2" x14ac:dyDescent="0.3">
      <c r="A717" s="1" t="s">
        <v>722</v>
      </c>
      <c r="B717">
        <v>0.54500000000000004</v>
      </c>
    </row>
    <row r="718" spans="1:2" x14ac:dyDescent="0.3">
      <c r="A718" s="1" t="s">
        <v>723</v>
      </c>
      <c r="B718">
        <v>0.3</v>
      </c>
    </row>
    <row r="719" spans="1:2" x14ac:dyDescent="0.3">
      <c r="A719" s="1" t="s">
        <v>724</v>
      </c>
      <c r="B719">
        <v>9.7000000000000003E-2</v>
      </c>
    </row>
    <row r="720" spans="1:2" x14ac:dyDescent="0.3">
      <c r="A720" s="1" t="s">
        <v>725</v>
      </c>
      <c r="B720">
        <v>3.0000000000000001E-3</v>
      </c>
    </row>
    <row r="721" spans="1:2" x14ac:dyDescent="0.3">
      <c r="A721" s="1" t="s">
        <v>726</v>
      </c>
      <c r="B721">
        <v>0</v>
      </c>
    </row>
    <row r="722" spans="1:2" x14ac:dyDescent="0.3">
      <c r="A722" s="1" t="s">
        <v>727</v>
      </c>
      <c r="B722">
        <v>0</v>
      </c>
    </row>
    <row r="723" spans="1:2" x14ac:dyDescent="0.3">
      <c r="A723" s="1" t="s">
        <v>728</v>
      </c>
      <c r="B723">
        <v>0</v>
      </c>
    </row>
    <row r="724" spans="1:2" x14ac:dyDescent="0.3">
      <c r="A724" s="1" t="s">
        <v>729</v>
      </c>
      <c r="B724">
        <v>0</v>
      </c>
    </row>
    <row r="725" spans="1:2" x14ac:dyDescent="0.3">
      <c r="A725" s="1" t="s">
        <v>730</v>
      </c>
      <c r="B725">
        <v>0</v>
      </c>
    </row>
    <row r="726" spans="1:2" x14ac:dyDescent="0.3">
      <c r="A726" s="1" t="s">
        <v>731</v>
      </c>
      <c r="B726">
        <v>0</v>
      </c>
    </row>
    <row r="727" spans="1:2" x14ac:dyDescent="0.3">
      <c r="A727" s="1" t="s">
        <v>732</v>
      </c>
      <c r="B727">
        <v>0</v>
      </c>
    </row>
    <row r="728" spans="1:2" x14ac:dyDescent="0.3">
      <c r="A728" s="1" t="s">
        <v>733</v>
      </c>
      <c r="B728">
        <v>0</v>
      </c>
    </row>
    <row r="729" spans="1:2" x14ac:dyDescent="0.3">
      <c r="A729" s="1" t="s">
        <v>734</v>
      </c>
      <c r="B729">
        <v>0</v>
      </c>
    </row>
    <row r="730" spans="1:2" x14ac:dyDescent="0.3">
      <c r="A730" s="1" t="s">
        <v>735</v>
      </c>
      <c r="B730">
        <v>0</v>
      </c>
    </row>
    <row r="731" spans="1:2" x14ac:dyDescent="0.3">
      <c r="A731" s="1" t="s">
        <v>736</v>
      </c>
      <c r="B731">
        <v>0</v>
      </c>
    </row>
    <row r="732" spans="1:2" x14ac:dyDescent="0.3">
      <c r="A732" s="1" t="s">
        <v>737</v>
      </c>
      <c r="B732">
        <v>0</v>
      </c>
    </row>
    <row r="733" spans="1:2" x14ac:dyDescent="0.3">
      <c r="A733" s="1" t="s">
        <v>738</v>
      </c>
      <c r="B733">
        <v>0</v>
      </c>
    </row>
    <row r="734" spans="1:2" x14ac:dyDescent="0.3">
      <c r="A734" s="1" t="s">
        <v>739</v>
      </c>
      <c r="B734">
        <v>0.11600000000000001</v>
      </c>
    </row>
    <row r="735" spans="1:2" x14ac:dyDescent="0.3">
      <c r="A735" s="1" t="s">
        <v>740</v>
      </c>
      <c r="B735">
        <v>0.45100000000000001</v>
      </c>
    </row>
    <row r="736" spans="1:2" x14ac:dyDescent="0.3">
      <c r="A736" s="1" t="s">
        <v>741</v>
      </c>
      <c r="B736">
        <v>0.65400000000000003</v>
      </c>
    </row>
    <row r="737" spans="1:2" x14ac:dyDescent="0.3">
      <c r="A737" s="1" t="s">
        <v>742</v>
      </c>
      <c r="B737">
        <v>0.78500000000000003</v>
      </c>
    </row>
    <row r="738" spans="1:2" x14ac:dyDescent="0.3">
      <c r="A738" s="1" t="s">
        <v>743</v>
      </c>
      <c r="B738">
        <v>0.85299999999999998</v>
      </c>
    </row>
    <row r="739" spans="1:2" x14ac:dyDescent="0.3">
      <c r="A739" s="1" t="s">
        <v>744</v>
      </c>
      <c r="B739">
        <v>0.86399999999999999</v>
      </c>
    </row>
    <row r="740" spans="1:2" x14ac:dyDescent="0.3">
      <c r="A740" s="1" t="s">
        <v>745</v>
      </c>
      <c r="B740">
        <v>0.81799999999999995</v>
      </c>
    </row>
    <row r="741" spans="1:2" x14ac:dyDescent="0.3">
      <c r="A741" s="1" t="s">
        <v>746</v>
      </c>
      <c r="B741">
        <v>0.71599999999999997</v>
      </c>
    </row>
    <row r="742" spans="1:2" x14ac:dyDescent="0.3">
      <c r="A742" s="1" t="s">
        <v>747</v>
      </c>
      <c r="B742">
        <v>0.54900000000000004</v>
      </c>
    </row>
    <row r="743" spans="1:2" x14ac:dyDescent="0.3">
      <c r="A743" s="1" t="s">
        <v>748</v>
      </c>
      <c r="B743">
        <v>0.30499999999999999</v>
      </c>
    </row>
    <row r="744" spans="1:2" x14ac:dyDescent="0.3">
      <c r="A744" s="1" t="s">
        <v>749</v>
      </c>
      <c r="B744">
        <v>3.2000000000000001E-2</v>
      </c>
    </row>
    <row r="745" spans="1:2" x14ac:dyDescent="0.3">
      <c r="A745" s="1" t="s">
        <v>750</v>
      </c>
      <c r="B745">
        <v>0</v>
      </c>
    </row>
    <row r="746" spans="1:2" x14ac:dyDescent="0.3">
      <c r="A746" s="1" t="s">
        <v>751</v>
      </c>
      <c r="B746">
        <v>0</v>
      </c>
    </row>
    <row r="747" spans="1:2" x14ac:dyDescent="0.3">
      <c r="A747" s="1" t="s">
        <v>752</v>
      </c>
      <c r="B747">
        <v>0</v>
      </c>
    </row>
    <row r="748" spans="1:2" x14ac:dyDescent="0.3">
      <c r="A748" s="1" t="s">
        <v>753</v>
      </c>
      <c r="B748">
        <v>0</v>
      </c>
    </row>
    <row r="749" spans="1:2" x14ac:dyDescent="0.3">
      <c r="A749" s="1" t="s">
        <v>754</v>
      </c>
      <c r="B749">
        <v>0</v>
      </c>
    </row>
    <row r="750" spans="1:2" x14ac:dyDescent="0.3">
      <c r="A750" s="1" t="s">
        <v>755</v>
      </c>
      <c r="B750">
        <v>0</v>
      </c>
    </row>
    <row r="751" spans="1:2" x14ac:dyDescent="0.3">
      <c r="A751" s="1" t="s">
        <v>756</v>
      </c>
      <c r="B751">
        <v>0</v>
      </c>
    </row>
    <row r="752" spans="1:2" x14ac:dyDescent="0.3">
      <c r="A752" s="1" t="s">
        <v>757</v>
      </c>
      <c r="B752">
        <v>0</v>
      </c>
    </row>
    <row r="753" spans="1:2" x14ac:dyDescent="0.3">
      <c r="A753" s="1" t="s">
        <v>758</v>
      </c>
      <c r="B753">
        <v>0</v>
      </c>
    </row>
    <row r="754" spans="1:2" x14ac:dyDescent="0.3">
      <c r="A754" s="1" t="s">
        <v>759</v>
      </c>
      <c r="B754">
        <v>0</v>
      </c>
    </row>
    <row r="755" spans="1:2" x14ac:dyDescent="0.3">
      <c r="A755" s="1" t="s">
        <v>760</v>
      </c>
      <c r="B755">
        <v>0</v>
      </c>
    </row>
    <row r="756" spans="1:2" x14ac:dyDescent="0.3">
      <c r="A756" s="1" t="s">
        <v>761</v>
      </c>
      <c r="B756">
        <v>0</v>
      </c>
    </row>
    <row r="757" spans="1:2" x14ac:dyDescent="0.3">
      <c r="A757" s="1" t="s">
        <v>762</v>
      </c>
      <c r="B757">
        <v>0</v>
      </c>
    </row>
    <row r="758" spans="1:2" x14ac:dyDescent="0.3">
      <c r="A758" s="1" t="s">
        <v>763</v>
      </c>
      <c r="B758">
        <v>6.0000000000000001E-3</v>
      </c>
    </row>
    <row r="759" spans="1:2" x14ac:dyDescent="0.3">
      <c r="A759" s="1" t="s">
        <v>764</v>
      </c>
      <c r="B759">
        <v>6.7000000000000004E-2</v>
      </c>
    </row>
    <row r="760" spans="1:2" x14ac:dyDescent="0.3">
      <c r="A760" s="1" t="s">
        <v>765</v>
      </c>
      <c r="B760">
        <v>0.158</v>
      </c>
    </row>
    <row r="761" spans="1:2" x14ac:dyDescent="0.3">
      <c r="A761" s="1" t="s">
        <v>766</v>
      </c>
      <c r="B761">
        <v>0.21</v>
      </c>
    </row>
    <row r="762" spans="1:2" x14ac:dyDescent="0.3">
      <c r="A762" s="1" t="s">
        <v>767</v>
      </c>
      <c r="B762">
        <v>0.23100000000000001</v>
      </c>
    </row>
    <row r="763" spans="1:2" x14ac:dyDescent="0.3">
      <c r="A763" s="1" t="s">
        <v>768</v>
      </c>
      <c r="B763">
        <v>0.245</v>
      </c>
    </row>
    <row r="764" spans="1:2" x14ac:dyDescent="0.3">
      <c r="A764" s="1" t="s">
        <v>769</v>
      </c>
      <c r="B764">
        <v>0.308</v>
      </c>
    </row>
    <row r="765" spans="1:2" x14ac:dyDescent="0.3">
      <c r="A765" s="1" t="s">
        <v>770</v>
      </c>
      <c r="B765">
        <v>0.28599999999999998</v>
      </c>
    </row>
    <row r="766" spans="1:2" x14ac:dyDescent="0.3">
      <c r="A766" s="1" t="s">
        <v>771</v>
      </c>
      <c r="B766">
        <v>0.19800000000000001</v>
      </c>
    </row>
    <row r="767" spans="1:2" x14ac:dyDescent="0.3">
      <c r="A767" s="1" t="s">
        <v>772</v>
      </c>
      <c r="B767">
        <v>8.5999999999999993E-2</v>
      </c>
    </row>
    <row r="768" spans="1:2" x14ac:dyDescent="0.3">
      <c r="A768" s="1" t="s">
        <v>773</v>
      </c>
      <c r="B768">
        <v>4.0000000000000001E-3</v>
      </c>
    </row>
    <row r="769" spans="1:2" x14ac:dyDescent="0.3">
      <c r="A769" s="1" t="s">
        <v>774</v>
      </c>
      <c r="B769">
        <v>0</v>
      </c>
    </row>
    <row r="770" spans="1:2" x14ac:dyDescent="0.3">
      <c r="A770" s="1" t="s">
        <v>775</v>
      </c>
      <c r="B770">
        <v>0</v>
      </c>
    </row>
    <row r="771" spans="1:2" x14ac:dyDescent="0.3">
      <c r="A771" s="1" t="s">
        <v>776</v>
      </c>
      <c r="B771">
        <v>0</v>
      </c>
    </row>
    <row r="772" spans="1:2" x14ac:dyDescent="0.3">
      <c r="A772" s="1" t="s">
        <v>777</v>
      </c>
      <c r="B772">
        <v>0</v>
      </c>
    </row>
    <row r="773" spans="1:2" x14ac:dyDescent="0.3">
      <c r="A773" s="1" t="s">
        <v>778</v>
      </c>
      <c r="B773">
        <v>0</v>
      </c>
    </row>
    <row r="774" spans="1:2" x14ac:dyDescent="0.3">
      <c r="A774" s="1" t="s">
        <v>779</v>
      </c>
      <c r="B774">
        <v>0</v>
      </c>
    </row>
    <row r="775" spans="1:2" x14ac:dyDescent="0.3">
      <c r="A775" s="1" t="s">
        <v>780</v>
      </c>
      <c r="B775">
        <v>0</v>
      </c>
    </row>
    <row r="776" spans="1:2" x14ac:dyDescent="0.3">
      <c r="A776" s="1" t="s">
        <v>781</v>
      </c>
      <c r="B776">
        <v>0</v>
      </c>
    </row>
    <row r="777" spans="1:2" x14ac:dyDescent="0.3">
      <c r="A777" s="1" t="s">
        <v>782</v>
      </c>
      <c r="B777">
        <v>0</v>
      </c>
    </row>
    <row r="778" spans="1:2" x14ac:dyDescent="0.3">
      <c r="A778" s="1" t="s">
        <v>783</v>
      </c>
      <c r="B778">
        <v>0</v>
      </c>
    </row>
    <row r="779" spans="1:2" x14ac:dyDescent="0.3">
      <c r="A779" s="1" t="s">
        <v>784</v>
      </c>
      <c r="B779">
        <v>0</v>
      </c>
    </row>
    <row r="780" spans="1:2" x14ac:dyDescent="0.3">
      <c r="A780" s="1" t="s">
        <v>785</v>
      </c>
      <c r="B780">
        <v>0</v>
      </c>
    </row>
    <row r="781" spans="1:2" x14ac:dyDescent="0.3">
      <c r="A781" s="1" t="s">
        <v>786</v>
      </c>
      <c r="B781">
        <v>0</v>
      </c>
    </row>
    <row r="782" spans="1:2" x14ac:dyDescent="0.3">
      <c r="A782" s="1" t="s">
        <v>787</v>
      </c>
      <c r="B782">
        <v>6.0000000000000001E-3</v>
      </c>
    </row>
    <row r="783" spans="1:2" x14ac:dyDescent="0.3">
      <c r="A783" s="1" t="s">
        <v>788</v>
      </c>
      <c r="B783">
        <v>5.2999999999999999E-2</v>
      </c>
    </row>
    <row r="784" spans="1:2" x14ac:dyDescent="0.3">
      <c r="A784" s="1" t="s">
        <v>789</v>
      </c>
      <c r="B784">
        <v>0.13100000000000001</v>
      </c>
    </row>
    <row r="785" spans="1:2" x14ac:dyDescent="0.3">
      <c r="A785" s="1" t="s">
        <v>790</v>
      </c>
      <c r="B785">
        <v>0.26300000000000001</v>
      </c>
    </row>
    <row r="786" spans="1:2" x14ac:dyDescent="0.3">
      <c r="A786" s="1" t="s">
        <v>791</v>
      </c>
      <c r="B786">
        <v>0.58699999999999997</v>
      </c>
    </row>
    <row r="787" spans="1:2" x14ac:dyDescent="0.3">
      <c r="A787" s="1" t="s">
        <v>792</v>
      </c>
      <c r="B787">
        <v>0.745</v>
      </c>
    </row>
    <row r="788" spans="1:2" x14ac:dyDescent="0.3">
      <c r="A788" s="1" t="s">
        <v>793</v>
      </c>
      <c r="B788">
        <v>0.72299999999999998</v>
      </c>
    </row>
    <row r="789" spans="1:2" x14ac:dyDescent="0.3">
      <c r="A789" s="1" t="s">
        <v>794</v>
      </c>
      <c r="B789">
        <v>0.60399999999999998</v>
      </c>
    </row>
    <row r="790" spans="1:2" x14ac:dyDescent="0.3">
      <c r="A790" s="1" t="s">
        <v>795</v>
      </c>
      <c r="B790">
        <v>0.36099999999999999</v>
      </c>
    </row>
    <row r="791" spans="1:2" x14ac:dyDescent="0.3">
      <c r="A791" s="1" t="s">
        <v>796</v>
      </c>
      <c r="B791">
        <v>0.11799999999999999</v>
      </c>
    </row>
    <row r="792" spans="1:2" x14ac:dyDescent="0.3">
      <c r="A792" s="1" t="s">
        <v>797</v>
      </c>
      <c r="B792">
        <v>8.0000000000000002E-3</v>
      </c>
    </row>
    <row r="793" spans="1:2" x14ac:dyDescent="0.3">
      <c r="A793" s="1" t="s">
        <v>798</v>
      </c>
      <c r="B793">
        <v>0</v>
      </c>
    </row>
    <row r="794" spans="1:2" x14ac:dyDescent="0.3">
      <c r="A794" s="1" t="s">
        <v>799</v>
      </c>
      <c r="B794">
        <v>0</v>
      </c>
    </row>
    <row r="795" spans="1:2" x14ac:dyDescent="0.3">
      <c r="A795" s="1" t="s">
        <v>800</v>
      </c>
      <c r="B795">
        <v>0</v>
      </c>
    </row>
    <row r="796" spans="1:2" x14ac:dyDescent="0.3">
      <c r="A796" s="1" t="s">
        <v>801</v>
      </c>
      <c r="B796">
        <v>0</v>
      </c>
    </row>
    <row r="797" spans="1:2" x14ac:dyDescent="0.3">
      <c r="A797" s="1" t="s">
        <v>802</v>
      </c>
      <c r="B797">
        <v>0</v>
      </c>
    </row>
    <row r="798" spans="1:2" x14ac:dyDescent="0.3">
      <c r="A798" s="1" t="s">
        <v>803</v>
      </c>
      <c r="B798">
        <v>0</v>
      </c>
    </row>
    <row r="799" spans="1:2" x14ac:dyDescent="0.3">
      <c r="A799" s="1" t="s">
        <v>804</v>
      </c>
      <c r="B799">
        <v>0</v>
      </c>
    </row>
    <row r="800" spans="1:2" x14ac:dyDescent="0.3">
      <c r="A800" s="1" t="s">
        <v>805</v>
      </c>
      <c r="B800">
        <v>0</v>
      </c>
    </row>
    <row r="801" spans="1:2" x14ac:dyDescent="0.3">
      <c r="A801" s="1" t="s">
        <v>806</v>
      </c>
      <c r="B801">
        <v>0</v>
      </c>
    </row>
    <row r="802" spans="1:2" x14ac:dyDescent="0.3">
      <c r="A802" s="1" t="s">
        <v>807</v>
      </c>
      <c r="B802">
        <v>0</v>
      </c>
    </row>
    <row r="803" spans="1:2" x14ac:dyDescent="0.3">
      <c r="A803" s="1" t="s">
        <v>808</v>
      </c>
      <c r="B803">
        <v>0</v>
      </c>
    </row>
    <row r="804" spans="1:2" x14ac:dyDescent="0.3">
      <c r="A804" s="1" t="s">
        <v>809</v>
      </c>
      <c r="B804">
        <v>0</v>
      </c>
    </row>
    <row r="805" spans="1:2" x14ac:dyDescent="0.3">
      <c r="A805" s="1" t="s">
        <v>810</v>
      </c>
      <c r="B805">
        <v>0</v>
      </c>
    </row>
    <row r="806" spans="1:2" x14ac:dyDescent="0.3">
      <c r="A806" s="1" t="s">
        <v>811</v>
      </c>
      <c r="B806">
        <v>2.7E-2</v>
      </c>
    </row>
    <row r="807" spans="1:2" x14ac:dyDescent="0.3">
      <c r="A807" s="1" t="s">
        <v>812</v>
      </c>
      <c r="B807">
        <v>0.23400000000000001</v>
      </c>
    </row>
    <row r="808" spans="1:2" x14ac:dyDescent="0.3">
      <c r="A808" s="1" t="s">
        <v>813</v>
      </c>
      <c r="B808">
        <v>0.49299999999999999</v>
      </c>
    </row>
    <row r="809" spans="1:2" x14ac:dyDescent="0.3">
      <c r="A809" s="1" t="s">
        <v>814</v>
      </c>
      <c r="B809">
        <v>0.64300000000000002</v>
      </c>
    </row>
    <row r="810" spans="1:2" x14ac:dyDescent="0.3">
      <c r="A810" s="1" t="s">
        <v>815</v>
      </c>
      <c r="B810">
        <v>0.68799999999999994</v>
      </c>
    </row>
    <row r="811" spans="1:2" x14ac:dyDescent="0.3">
      <c r="A811" s="1" t="s">
        <v>816</v>
      </c>
      <c r="B811">
        <v>0.53600000000000003</v>
      </c>
    </row>
    <row r="812" spans="1:2" x14ac:dyDescent="0.3">
      <c r="A812" s="1" t="s">
        <v>817</v>
      </c>
      <c r="B812">
        <v>0.34899999999999998</v>
      </c>
    </row>
    <row r="813" spans="1:2" x14ac:dyDescent="0.3">
      <c r="A813" s="1" t="s">
        <v>818</v>
      </c>
      <c r="B813">
        <v>0.24399999999999999</v>
      </c>
    </row>
    <row r="814" spans="1:2" x14ac:dyDescent="0.3">
      <c r="A814" s="1" t="s">
        <v>819</v>
      </c>
      <c r="B814">
        <v>0.2</v>
      </c>
    </row>
    <row r="815" spans="1:2" x14ac:dyDescent="0.3">
      <c r="A815" s="1" t="s">
        <v>820</v>
      </c>
      <c r="B815">
        <v>0.115</v>
      </c>
    </row>
    <row r="816" spans="1:2" x14ac:dyDescent="0.3">
      <c r="A816" s="1" t="s">
        <v>821</v>
      </c>
      <c r="B816">
        <v>8.9999999999999993E-3</v>
      </c>
    </row>
    <row r="817" spans="1:2" x14ac:dyDescent="0.3">
      <c r="A817" s="1" t="s">
        <v>822</v>
      </c>
      <c r="B817">
        <v>0</v>
      </c>
    </row>
    <row r="818" spans="1:2" x14ac:dyDescent="0.3">
      <c r="A818" s="1" t="s">
        <v>823</v>
      </c>
      <c r="B818">
        <v>0</v>
      </c>
    </row>
    <row r="819" spans="1:2" x14ac:dyDescent="0.3">
      <c r="A819" s="1" t="s">
        <v>824</v>
      </c>
      <c r="B819">
        <v>0</v>
      </c>
    </row>
    <row r="820" spans="1:2" x14ac:dyDescent="0.3">
      <c r="A820" s="1" t="s">
        <v>825</v>
      </c>
      <c r="B820">
        <v>0</v>
      </c>
    </row>
    <row r="821" spans="1:2" x14ac:dyDescent="0.3">
      <c r="A821" s="1" t="s">
        <v>826</v>
      </c>
      <c r="B821">
        <v>0</v>
      </c>
    </row>
    <row r="822" spans="1:2" x14ac:dyDescent="0.3">
      <c r="A822" s="1" t="s">
        <v>827</v>
      </c>
      <c r="B822">
        <v>0</v>
      </c>
    </row>
    <row r="823" spans="1:2" x14ac:dyDescent="0.3">
      <c r="A823" s="1" t="s">
        <v>828</v>
      </c>
      <c r="B823">
        <v>0</v>
      </c>
    </row>
    <row r="824" spans="1:2" x14ac:dyDescent="0.3">
      <c r="A824" s="1" t="s">
        <v>829</v>
      </c>
      <c r="B824">
        <v>0</v>
      </c>
    </row>
    <row r="825" spans="1:2" x14ac:dyDescent="0.3">
      <c r="A825" s="1" t="s">
        <v>830</v>
      </c>
      <c r="B825">
        <v>0</v>
      </c>
    </row>
    <row r="826" spans="1:2" x14ac:dyDescent="0.3">
      <c r="A826" s="1" t="s">
        <v>831</v>
      </c>
      <c r="B826">
        <v>0</v>
      </c>
    </row>
    <row r="827" spans="1:2" x14ac:dyDescent="0.3">
      <c r="A827" s="1" t="s">
        <v>832</v>
      </c>
      <c r="B827">
        <v>0</v>
      </c>
    </row>
    <row r="828" spans="1:2" x14ac:dyDescent="0.3">
      <c r="A828" s="1" t="s">
        <v>833</v>
      </c>
      <c r="B828">
        <v>0</v>
      </c>
    </row>
    <row r="829" spans="1:2" x14ac:dyDescent="0.3">
      <c r="A829" s="1" t="s">
        <v>834</v>
      </c>
      <c r="B829">
        <v>0</v>
      </c>
    </row>
    <row r="830" spans="1:2" x14ac:dyDescent="0.3">
      <c r="A830" s="1" t="s">
        <v>835</v>
      </c>
      <c r="B830">
        <v>0.01</v>
      </c>
    </row>
    <row r="831" spans="1:2" x14ac:dyDescent="0.3">
      <c r="A831" s="1" t="s">
        <v>836</v>
      </c>
      <c r="B831">
        <v>7.1999999999999995E-2</v>
      </c>
    </row>
    <row r="832" spans="1:2" x14ac:dyDescent="0.3">
      <c r="A832" s="1" t="s">
        <v>837</v>
      </c>
      <c r="B832">
        <v>0.14899999999999999</v>
      </c>
    </row>
    <row r="833" spans="1:2" x14ac:dyDescent="0.3">
      <c r="A833" s="1" t="s">
        <v>838</v>
      </c>
      <c r="B833">
        <v>0.192</v>
      </c>
    </row>
    <row r="834" spans="1:2" x14ac:dyDescent="0.3">
      <c r="A834" s="1" t="s">
        <v>839</v>
      </c>
      <c r="B834">
        <v>0.23699999999999999</v>
      </c>
    </row>
    <row r="835" spans="1:2" x14ac:dyDescent="0.3">
      <c r="A835" s="1" t="s">
        <v>840</v>
      </c>
      <c r="B835">
        <v>0.19400000000000001</v>
      </c>
    </row>
    <row r="836" spans="1:2" x14ac:dyDescent="0.3">
      <c r="A836" s="1" t="s">
        <v>841</v>
      </c>
      <c r="B836">
        <v>0.13300000000000001</v>
      </c>
    </row>
    <row r="837" spans="1:2" x14ac:dyDescent="0.3">
      <c r="A837" s="1" t="s">
        <v>842</v>
      </c>
      <c r="B837">
        <v>9.2999999999999999E-2</v>
      </c>
    </row>
    <row r="838" spans="1:2" x14ac:dyDescent="0.3">
      <c r="A838" s="1" t="s">
        <v>843</v>
      </c>
      <c r="B838">
        <v>6.6000000000000003E-2</v>
      </c>
    </row>
    <row r="839" spans="1:2" x14ac:dyDescent="0.3">
      <c r="A839" s="1" t="s">
        <v>844</v>
      </c>
      <c r="B839">
        <v>2.8000000000000001E-2</v>
      </c>
    </row>
    <row r="840" spans="1:2" x14ac:dyDescent="0.3">
      <c r="A840" s="1" t="s">
        <v>845</v>
      </c>
      <c r="B840">
        <v>1E-3</v>
      </c>
    </row>
    <row r="841" spans="1:2" x14ac:dyDescent="0.3">
      <c r="A841" s="1" t="s">
        <v>846</v>
      </c>
      <c r="B841">
        <v>0</v>
      </c>
    </row>
    <row r="842" spans="1:2" x14ac:dyDescent="0.3">
      <c r="A842" s="1" t="s">
        <v>847</v>
      </c>
      <c r="B842">
        <v>0</v>
      </c>
    </row>
    <row r="843" spans="1:2" x14ac:dyDescent="0.3">
      <c r="A843" s="1" t="s">
        <v>848</v>
      </c>
      <c r="B843">
        <v>0</v>
      </c>
    </row>
    <row r="844" spans="1:2" x14ac:dyDescent="0.3">
      <c r="A844" s="1" t="s">
        <v>849</v>
      </c>
      <c r="B844">
        <v>0</v>
      </c>
    </row>
    <row r="845" spans="1:2" x14ac:dyDescent="0.3">
      <c r="A845" s="1" t="s">
        <v>850</v>
      </c>
      <c r="B845">
        <v>0</v>
      </c>
    </row>
    <row r="846" spans="1:2" x14ac:dyDescent="0.3">
      <c r="A846" s="1" t="s">
        <v>851</v>
      </c>
      <c r="B846">
        <v>0</v>
      </c>
    </row>
    <row r="847" spans="1:2" x14ac:dyDescent="0.3">
      <c r="A847" s="1" t="s">
        <v>852</v>
      </c>
      <c r="B847">
        <v>0</v>
      </c>
    </row>
    <row r="848" spans="1:2" x14ac:dyDescent="0.3">
      <c r="A848" s="1" t="s">
        <v>853</v>
      </c>
      <c r="B848">
        <v>0</v>
      </c>
    </row>
    <row r="849" spans="1:2" x14ac:dyDescent="0.3">
      <c r="A849" s="1" t="s">
        <v>854</v>
      </c>
      <c r="B849">
        <v>0</v>
      </c>
    </row>
    <row r="850" spans="1:2" x14ac:dyDescent="0.3">
      <c r="A850" s="1" t="s">
        <v>855</v>
      </c>
      <c r="B850">
        <v>0</v>
      </c>
    </row>
    <row r="851" spans="1:2" x14ac:dyDescent="0.3">
      <c r="A851" s="1" t="s">
        <v>856</v>
      </c>
      <c r="B851">
        <v>0</v>
      </c>
    </row>
    <row r="852" spans="1:2" x14ac:dyDescent="0.3">
      <c r="A852" s="1" t="s">
        <v>857</v>
      </c>
      <c r="B852">
        <v>0</v>
      </c>
    </row>
    <row r="853" spans="1:2" x14ac:dyDescent="0.3">
      <c r="A853" s="1" t="s">
        <v>858</v>
      </c>
      <c r="B853">
        <v>0</v>
      </c>
    </row>
    <row r="854" spans="1:2" x14ac:dyDescent="0.3">
      <c r="A854" s="1" t="s">
        <v>859</v>
      </c>
      <c r="B854">
        <v>3.5000000000000003E-2</v>
      </c>
    </row>
    <row r="855" spans="1:2" x14ac:dyDescent="0.3">
      <c r="A855" s="1" t="s">
        <v>860</v>
      </c>
      <c r="B855">
        <v>0.221</v>
      </c>
    </row>
    <row r="856" spans="1:2" x14ac:dyDescent="0.3">
      <c r="A856" s="1" t="s">
        <v>861</v>
      </c>
      <c r="B856">
        <v>0.436</v>
      </c>
    </row>
    <row r="857" spans="1:2" x14ac:dyDescent="0.3">
      <c r="A857" s="1" t="s">
        <v>862</v>
      </c>
      <c r="B857">
        <v>0.48299999999999998</v>
      </c>
    </row>
    <row r="858" spans="1:2" x14ac:dyDescent="0.3">
      <c r="A858" s="1" t="s">
        <v>863</v>
      </c>
      <c r="B858">
        <v>0.41</v>
      </c>
    </row>
    <row r="859" spans="1:2" x14ac:dyDescent="0.3">
      <c r="A859" s="1" t="s">
        <v>864</v>
      </c>
      <c r="B859">
        <v>0.30499999999999999</v>
      </c>
    </row>
    <row r="860" spans="1:2" x14ac:dyDescent="0.3">
      <c r="A860" s="1" t="s">
        <v>865</v>
      </c>
      <c r="B860">
        <v>0.32300000000000001</v>
      </c>
    </row>
    <row r="861" spans="1:2" x14ac:dyDescent="0.3">
      <c r="A861" s="1" t="s">
        <v>866</v>
      </c>
      <c r="B861">
        <v>0.40899999999999997</v>
      </c>
    </row>
    <row r="862" spans="1:2" x14ac:dyDescent="0.3">
      <c r="A862" s="1" t="s">
        <v>867</v>
      </c>
      <c r="B862">
        <v>0.41399999999999998</v>
      </c>
    </row>
    <row r="863" spans="1:2" x14ac:dyDescent="0.3">
      <c r="A863" s="1" t="s">
        <v>868</v>
      </c>
      <c r="B863">
        <v>0.24399999999999999</v>
      </c>
    </row>
    <row r="864" spans="1:2" x14ac:dyDescent="0.3">
      <c r="A864" s="1" t="s">
        <v>869</v>
      </c>
      <c r="B864">
        <v>1.9E-2</v>
      </c>
    </row>
    <row r="865" spans="1:2" x14ac:dyDescent="0.3">
      <c r="A865" s="1" t="s">
        <v>870</v>
      </c>
      <c r="B865">
        <v>0</v>
      </c>
    </row>
    <row r="866" spans="1:2" x14ac:dyDescent="0.3">
      <c r="A866" s="1" t="s">
        <v>871</v>
      </c>
      <c r="B866">
        <v>0</v>
      </c>
    </row>
    <row r="867" spans="1:2" x14ac:dyDescent="0.3">
      <c r="A867" s="1" t="s">
        <v>872</v>
      </c>
      <c r="B867">
        <v>0</v>
      </c>
    </row>
    <row r="868" spans="1:2" x14ac:dyDescent="0.3">
      <c r="A868" s="1" t="s">
        <v>873</v>
      </c>
      <c r="B868">
        <v>0</v>
      </c>
    </row>
    <row r="869" spans="1:2" x14ac:dyDescent="0.3">
      <c r="A869" s="1" t="s">
        <v>874</v>
      </c>
      <c r="B869">
        <v>0</v>
      </c>
    </row>
    <row r="870" spans="1:2" x14ac:dyDescent="0.3">
      <c r="A870" s="1" t="s">
        <v>875</v>
      </c>
      <c r="B870">
        <v>0</v>
      </c>
    </row>
    <row r="871" spans="1:2" x14ac:dyDescent="0.3">
      <c r="A871" s="1" t="s">
        <v>876</v>
      </c>
      <c r="B871">
        <v>0</v>
      </c>
    </row>
    <row r="872" spans="1:2" x14ac:dyDescent="0.3">
      <c r="A872" s="1" t="s">
        <v>877</v>
      </c>
      <c r="B872">
        <v>0</v>
      </c>
    </row>
    <row r="873" spans="1:2" x14ac:dyDescent="0.3">
      <c r="A873" s="1" t="s">
        <v>878</v>
      </c>
      <c r="B873">
        <v>0</v>
      </c>
    </row>
    <row r="874" spans="1:2" x14ac:dyDescent="0.3">
      <c r="A874" s="1" t="s">
        <v>879</v>
      </c>
      <c r="B874">
        <v>0</v>
      </c>
    </row>
    <row r="875" spans="1:2" x14ac:dyDescent="0.3">
      <c r="A875" s="1" t="s">
        <v>880</v>
      </c>
      <c r="B875">
        <v>0</v>
      </c>
    </row>
    <row r="876" spans="1:2" x14ac:dyDescent="0.3">
      <c r="A876" s="1" t="s">
        <v>881</v>
      </c>
      <c r="B876">
        <v>0</v>
      </c>
    </row>
    <row r="877" spans="1:2" x14ac:dyDescent="0.3">
      <c r="A877" s="1" t="s">
        <v>882</v>
      </c>
      <c r="B877">
        <v>0</v>
      </c>
    </row>
    <row r="878" spans="1:2" x14ac:dyDescent="0.3">
      <c r="A878" s="1" t="s">
        <v>883</v>
      </c>
      <c r="B878">
        <v>2.5000000000000001E-2</v>
      </c>
    </row>
    <row r="879" spans="1:2" x14ac:dyDescent="0.3">
      <c r="A879" s="1" t="s">
        <v>884</v>
      </c>
      <c r="B879">
        <v>0.16800000000000001</v>
      </c>
    </row>
    <row r="880" spans="1:2" x14ac:dyDescent="0.3">
      <c r="A880" s="1" t="s">
        <v>885</v>
      </c>
      <c r="B880">
        <v>0.45200000000000001</v>
      </c>
    </row>
    <row r="881" spans="1:2" x14ac:dyDescent="0.3">
      <c r="A881" s="1" t="s">
        <v>886</v>
      </c>
      <c r="B881">
        <v>0.63400000000000001</v>
      </c>
    </row>
    <row r="882" spans="1:2" x14ac:dyDescent="0.3">
      <c r="A882" s="1" t="s">
        <v>887</v>
      </c>
      <c r="B882">
        <v>0.78400000000000003</v>
      </c>
    </row>
    <row r="883" spans="1:2" x14ac:dyDescent="0.3">
      <c r="A883" s="1" t="s">
        <v>888</v>
      </c>
      <c r="B883">
        <v>0.75600000000000001</v>
      </c>
    </row>
    <row r="884" spans="1:2" x14ac:dyDescent="0.3">
      <c r="A884" s="1" t="s">
        <v>889</v>
      </c>
      <c r="B884">
        <v>0.65400000000000003</v>
      </c>
    </row>
    <row r="885" spans="1:2" x14ac:dyDescent="0.3">
      <c r="A885" s="1" t="s">
        <v>890</v>
      </c>
      <c r="B885">
        <v>0.54900000000000004</v>
      </c>
    </row>
    <row r="886" spans="1:2" x14ac:dyDescent="0.3">
      <c r="A886" s="1" t="s">
        <v>891</v>
      </c>
      <c r="B886">
        <v>0.41899999999999998</v>
      </c>
    </row>
    <row r="887" spans="1:2" x14ac:dyDescent="0.3">
      <c r="A887" s="1" t="s">
        <v>892</v>
      </c>
      <c r="B887">
        <v>0.152</v>
      </c>
    </row>
    <row r="888" spans="1:2" x14ac:dyDescent="0.3">
      <c r="A888" s="1" t="s">
        <v>893</v>
      </c>
      <c r="B888">
        <v>1.2999999999999999E-2</v>
      </c>
    </row>
    <row r="889" spans="1:2" x14ac:dyDescent="0.3">
      <c r="A889" s="1" t="s">
        <v>894</v>
      </c>
      <c r="B889">
        <v>0</v>
      </c>
    </row>
    <row r="890" spans="1:2" x14ac:dyDescent="0.3">
      <c r="A890" s="1" t="s">
        <v>895</v>
      </c>
      <c r="B890">
        <v>0</v>
      </c>
    </row>
    <row r="891" spans="1:2" x14ac:dyDescent="0.3">
      <c r="A891" s="1" t="s">
        <v>896</v>
      </c>
      <c r="B891">
        <v>0</v>
      </c>
    </row>
    <row r="892" spans="1:2" x14ac:dyDescent="0.3">
      <c r="A892" s="1" t="s">
        <v>897</v>
      </c>
      <c r="B892">
        <v>0</v>
      </c>
    </row>
    <row r="893" spans="1:2" x14ac:dyDescent="0.3">
      <c r="A893" s="1" t="s">
        <v>898</v>
      </c>
      <c r="B893">
        <v>0</v>
      </c>
    </row>
    <row r="894" spans="1:2" x14ac:dyDescent="0.3">
      <c r="A894" s="1" t="s">
        <v>899</v>
      </c>
      <c r="B894">
        <v>0</v>
      </c>
    </row>
    <row r="895" spans="1:2" x14ac:dyDescent="0.3">
      <c r="A895" s="1" t="s">
        <v>900</v>
      </c>
      <c r="B895">
        <v>0</v>
      </c>
    </row>
    <row r="896" spans="1:2" x14ac:dyDescent="0.3">
      <c r="A896" s="1" t="s">
        <v>901</v>
      </c>
      <c r="B896">
        <v>0</v>
      </c>
    </row>
    <row r="897" spans="1:2" x14ac:dyDescent="0.3">
      <c r="A897" s="1" t="s">
        <v>902</v>
      </c>
      <c r="B897">
        <v>0</v>
      </c>
    </row>
    <row r="898" spans="1:2" x14ac:dyDescent="0.3">
      <c r="A898" s="1" t="s">
        <v>903</v>
      </c>
      <c r="B898">
        <v>0</v>
      </c>
    </row>
    <row r="899" spans="1:2" x14ac:dyDescent="0.3">
      <c r="A899" s="1" t="s">
        <v>904</v>
      </c>
      <c r="B899">
        <v>0</v>
      </c>
    </row>
    <row r="900" spans="1:2" x14ac:dyDescent="0.3">
      <c r="A900" s="1" t="s">
        <v>905</v>
      </c>
      <c r="B900">
        <v>0</v>
      </c>
    </row>
    <row r="901" spans="1:2" x14ac:dyDescent="0.3">
      <c r="A901" s="1" t="s">
        <v>906</v>
      </c>
      <c r="B901">
        <v>0</v>
      </c>
    </row>
    <row r="902" spans="1:2" x14ac:dyDescent="0.3">
      <c r="A902" s="1" t="s">
        <v>907</v>
      </c>
      <c r="B902">
        <v>9.7000000000000003E-2</v>
      </c>
    </row>
    <row r="903" spans="1:2" x14ac:dyDescent="0.3">
      <c r="A903" s="1" t="s">
        <v>908</v>
      </c>
      <c r="B903">
        <v>0.38900000000000001</v>
      </c>
    </row>
    <row r="904" spans="1:2" x14ac:dyDescent="0.3">
      <c r="A904" s="1" t="s">
        <v>909</v>
      </c>
      <c r="B904">
        <v>0.59399999999999997</v>
      </c>
    </row>
    <row r="905" spans="1:2" x14ac:dyDescent="0.3">
      <c r="A905" s="1" t="s">
        <v>910</v>
      </c>
      <c r="B905">
        <v>0.71699999999999997</v>
      </c>
    </row>
    <row r="906" spans="1:2" x14ac:dyDescent="0.3">
      <c r="A906" s="1" t="s">
        <v>911</v>
      </c>
      <c r="B906">
        <v>0.68700000000000006</v>
      </c>
    </row>
    <row r="907" spans="1:2" x14ac:dyDescent="0.3">
      <c r="A907" s="1" t="s">
        <v>912</v>
      </c>
      <c r="B907">
        <v>0.63400000000000001</v>
      </c>
    </row>
    <row r="908" spans="1:2" x14ac:dyDescent="0.3">
      <c r="A908" s="1" t="s">
        <v>913</v>
      </c>
      <c r="B908">
        <v>0.53500000000000003</v>
      </c>
    </row>
    <row r="909" spans="1:2" x14ac:dyDescent="0.3">
      <c r="A909" s="1" t="s">
        <v>914</v>
      </c>
      <c r="B909">
        <v>0.34</v>
      </c>
    </row>
    <row r="910" spans="1:2" x14ac:dyDescent="0.3">
      <c r="A910" s="1" t="s">
        <v>915</v>
      </c>
      <c r="B910">
        <v>0.20399999999999999</v>
      </c>
    </row>
    <row r="911" spans="1:2" x14ac:dyDescent="0.3">
      <c r="A911" s="1" t="s">
        <v>916</v>
      </c>
      <c r="B911">
        <v>0.10199999999999999</v>
      </c>
    </row>
    <row r="912" spans="1:2" x14ac:dyDescent="0.3">
      <c r="A912" s="1" t="s">
        <v>917</v>
      </c>
      <c r="B912">
        <v>0.01</v>
      </c>
    </row>
    <row r="913" spans="1:2" x14ac:dyDescent="0.3">
      <c r="A913" s="1" t="s">
        <v>918</v>
      </c>
      <c r="B913">
        <v>0</v>
      </c>
    </row>
    <row r="914" spans="1:2" x14ac:dyDescent="0.3">
      <c r="A914" s="1" t="s">
        <v>919</v>
      </c>
      <c r="B914">
        <v>0</v>
      </c>
    </row>
    <row r="915" spans="1:2" x14ac:dyDescent="0.3">
      <c r="A915" s="1" t="s">
        <v>920</v>
      </c>
      <c r="B915">
        <v>0</v>
      </c>
    </row>
    <row r="916" spans="1:2" x14ac:dyDescent="0.3">
      <c r="A916" s="1" t="s">
        <v>921</v>
      </c>
      <c r="B916">
        <v>0</v>
      </c>
    </row>
    <row r="917" spans="1:2" x14ac:dyDescent="0.3">
      <c r="A917" s="1" t="s">
        <v>922</v>
      </c>
      <c r="B917">
        <v>0</v>
      </c>
    </row>
    <row r="918" spans="1:2" x14ac:dyDescent="0.3">
      <c r="A918" s="1" t="s">
        <v>923</v>
      </c>
      <c r="B918">
        <v>0</v>
      </c>
    </row>
    <row r="919" spans="1:2" x14ac:dyDescent="0.3">
      <c r="A919" s="1" t="s">
        <v>924</v>
      </c>
      <c r="B919">
        <v>0</v>
      </c>
    </row>
    <row r="920" spans="1:2" x14ac:dyDescent="0.3">
      <c r="A920" s="1" t="s">
        <v>925</v>
      </c>
      <c r="B920">
        <v>0</v>
      </c>
    </row>
    <row r="921" spans="1:2" x14ac:dyDescent="0.3">
      <c r="A921" s="1" t="s">
        <v>926</v>
      </c>
      <c r="B921">
        <v>0</v>
      </c>
    </row>
    <row r="922" spans="1:2" x14ac:dyDescent="0.3">
      <c r="A922" s="1" t="s">
        <v>927</v>
      </c>
      <c r="B922">
        <v>0</v>
      </c>
    </row>
    <row r="923" spans="1:2" x14ac:dyDescent="0.3">
      <c r="A923" s="1" t="s">
        <v>928</v>
      </c>
      <c r="B923">
        <v>0</v>
      </c>
    </row>
    <row r="924" spans="1:2" x14ac:dyDescent="0.3">
      <c r="A924" s="1" t="s">
        <v>929</v>
      </c>
      <c r="B924">
        <v>0</v>
      </c>
    </row>
    <row r="925" spans="1:2" x14ac:dyDescent="0.3">
      <c r="A925" s="1" t="s">
        <v>930</v>
      </c>
      <c r="B925">
        <v>0</v>
      </c>
    </row>
    <row r="926" spans="1:2" x14ac:dyDescent="0.3">
      <c r="A926" s="1" t="s">
        <v>931</v>
      </c>
      <c r="B926">
        <v>1.2E-2</v>
      </c>
    </row>
    <row r="927" spans="1:2" x14ac:dyDescent="0.3">
      <c r="A927" s="1" t="s">
        <v>932</v>
      </c>
      <c r="B927">
        <v>5.8999999999999997E-2</v>
      </c>
    </row>
    <row r="928" spans="1:2" x14ac:dyDescent="0.3">
      <c r="A928" s="1" t="s">
        <v>933</v>
      </c>
      <c r="B928">
        <v>9.0999999999999998E-2</v>
      </c>
    </row>
    <row r="929" spans="1:2" x14ac:dyDescent="0.3">
      <c r="A929" s="1" t="s">
        <v>934</v>
      </c>
      <c r="B929">
        <v>0.125</v>
      </c>
    </row>
    <row r="930" spans="1:2" x14ac:dyDescent="0.3">
      <c r="A930" s="1" t="s">
        <v>935</v>
      </c>
      <c r="B930">
        <v>0.20300000000000001</v>
      </c>
    </row>
    <row r="931" spans="1:2" x14ac:dyDescent="0.3">
      <c r="A931" s="1" t="s">
        <v>936</v>
      </c>
      <c r="B931">
        <v>0.36</v>
      </c>
    </row>
    <row r="932" spans="1:2" x14ac:dyDescent="0.3">
      <c r="A932" s="1" t="s">
        <v>937</v>
      </c>
      <c r="B932">
        <v>0.54100000000000004</v>
      </c>
    </row>
    <row r="933" spans="1:2" x14ac:dyDescent="0.3">
      <c r="A933" s="1" t="s">
        <v>938</v>
      </c>
      <c r="B933">
        <v>0.629</v>
      </c>
    </row>
    <row r="934" spans="1:2" x14ac:dyDescent="0.3">
      <c r="A934" s="1" t="s">
        <v>939</v>
      </c>
      <c r="B934">
        <v>0.44</v>
      </c>
    </row>
    <row r="935" spans="1:2" x14ac:dyDescent="0.3">
      <c r="A935" s="1" t="s">
        <v>940</v>
      </c>
      <c r="B935">
        <v>0.25700000000000001</v>
      </c>
    </row>
    <row r="936" spans="1:2" x14ac:dyDescent="0.3">
      <c r="A936" s="1" t="s">
        <v>941</v>
      </c>
      <c r="B936">
        <v>3.3000000000000002E-2</v>
      </c>
    </row>
    <row r="937" spans="1:2" x14ac:dyDescent="0.3">
      <c r="A937" s="1" t="s">
        <v>942</v>
      </c>
      <c r="B937">
        <v>0</v>
      </c>
    </row>
    <row r="938" spans="1:2" x14ac:dyDescent="0.3">
      <c r="A938" s="1" t="s">
        <v>943</v>
      </c>
      <c r="B938">
        <v>0</v>
      </c>
    </row>
    <row r="939" spans="1:2" x14ac:dyDescent="0.3">
      <c r="A939" s="1" t="s">
        <v>944</v>
      </c>
      <c r="B939">
        <v>0</v>
      </c>
    </row>
    <row r="940" spans="1:2" x14ac:dyDescent="0.3">
      <c r="A940" s="1" t="s">
        <v>945</v>
      </c>
      <c r="B940">
        <v>0</v>
      </c>
    </row>
    <row r="941" spans="1:2" x14ac:dyDescent="0.3">
      <c r="A941" s="1" t="s">
        <v>946</v>
      </c>
      <c r="B941">
        <v>0</v>
      </c>
    </row>
    <row r="942" spans="1:2" x14ac:dyDescent="0.3">
      <c r="A942" s="1" t="s">
        <v>947</v>
      </c>
      <c r="B942">
        <v>0</v>
      </c>
    </row>
    <row r="943" spans="1:2" x14ac:dyDescent="0.3">
      <c r="A943" s="1" t="s">
        <v>948</v>
      </c>
      <c r="B943">
        <v>0</v>
      </c>
    </row>
    <row r="944" spans="1:2" x14ac:dyDescent="0.3">
      <c r="A944" s="1" t="s">
        <v>949</v>
      </c>
      <c r="B944">
        <v>0</v>
      </c>
    </row>
    <row r="945" spans="1:2" x14ac:dyDescent="0.3">
      <c r="A945" s="1" t="s">
        <v>950</v>
      </c>
      <c r="B945">
        <v>0</v>
      </c>
    </row>
    <row r="946" spans="1:2" x14ac:dyDescent="0.3">
      <c r="A946" s="1" t="s">
        <v>951</v>
      </c>
      <c r="B946">
        <v>0</v>
      </c>
    </row>
    <row r="947" spans="1:2" x14ac:dyDescent="0.3">
      <c r="A947" s="1" t="s">
        <v>952</v>
      </c>
      <c r="B947">
        <v>0</v>
      </c>
    </row>
    <row r="948" spans="1:2" x14ac:dyDescent="0.3">
      <c r="A948" s="1" t="s">
        <v>953</v>
      </c>
      <c r="B948">
        <v>0</v>
      </c>
    </row>
    <row r="949" spans="1:2" x14ac:dyDescent="0.3">
      <c r="A949" s="1" t="s">
        <v>954</v>
      </c>
      <c r="B949">
        <v>0</v>
      </c>
    </row>
    <row r="950" spans="1:2" x14ac:dyDescent="0.3">
      <c r="A950" s="1" t="s">
        <v>955</v>
      </c>
      <c r="B950">
        <v>6.0000000000000001E-3</v>
      </c>
    </row>
    <row r="951" spans="1:2" x14ac:dyDescent="0.3">
      <c r="A951" s="1" t="s">
        <v>956</v>
      </c>
      <c r="B951">
        <v>5.8999999999999997E-2</v>
      </c>
    </row>
    <row r="952" spans="1:2" x14ac:dyDescent="0.3">
      <c r="A952" s="1" t="s">
        <v>957</v>
      </c>
      <c r="B952">
        <v>0.20799999999999999</v>
      </c>
    </row>
    <row r="953" spans="1:2" x14ac:dyDescent="0.3">
      <c r="A953" s="1" t="s">
        <v>958</v>
      </c>
      <c r="B953">
        <v>0.52</v>
      </c>
    </row>
    <row r="954" spans="1:2" x14ac:dyDescent="0.3">
      <c r="A954" s="1" t="s">
        <v>959</v>
      </c>
      <c r="B954">
        <v>0.68100000000000005</v>
      </c>
    </row>
    <row r="955" spans="1:2" x14ac:dyDescent="0.3">
      <c r="A955" s="1" t="s">
        <v>960</v>
      </c>
      <c r="B955">
        <v>0.76600000000000001</v>
      </c>
    </row>
    <row r="956" spans="1:2" x14ac:dyDescent="0.3">
      <c r="A956" s="1" t="s">
        <v>961</v>
      </c>
      <c r="B956">
        <v>0.72899999999999998</v>
      </c>
    </row>
    <row r="957" spans="1:2" x14ac:dyDescent="0.3">
      <c r="A957" s="1" t="s">
        <v>962</v>
      </c>
      <c r="B957">
        <v>0.61899999999999999</v>
      </c>
    </row>
    <row r="958" spans="1:2" x14ac:dyDescent="0.3">
      <c r="A958" s="1" t="s">
        <v>963</v>
      </c>
      <c r="B958">
        <v>0.49</v>
      </c>
    </row>
    <row r="959" spans="1:2" x14ac:dyDescent="0.3">
      <c r="A959" s="1" t="s">
        <v>964</v>
      </c>
      <c r="B959">
        <v>0.26400000000000001</v>
      </c>
    </row>
    <row r="960" spans="1:2" x14ac:dyDescent="0.3">
      <c r="A960" s="1" t="s">
        <v>965</v>
      </c>
      <c r="B960">
        <v>1.9E-2</v>
      </c>
    </row>
    <row r="961" spans="1:2" x14ac:dyDescent="0.3">
      <c r="A961" s="1" t="s">
        <v>966</v>
      </c>
      <c r="B961">
        <v>0</v>
      </c>
    </row>
    <row r="962" spans="1:2" x14ac:dyDescent="0.3">
      <c r="A962" s="1" t="s">
        <v>967</v>
      </c>
      <c r="B962">
        <v>0</v>
      </c>
    </row>
    <row r="963" spans="1:2" x14ac:dyDescent="0.3">
      <c r="A963" s="1" t="s">
        <v>968</v>
      </c>
      <c r="B963">
        <v>0</v>
      </c>
    </row>
    <row r="964" spans="1:2" x14ac:dyDescent="0.3">
      <c r="A964" s="1" t="s">
        <v>969</v>
      </c>
      <c r="B964">
        <v>0</v>
      </c>
    </row>
    <row r="965" spans="1:2" x14ac:dyDescent="0.3">
      <c r="A965" s="1" t="s">
        <v>970</v>
      </c>
      <c r="B965">
        <v>0</v>
      </c>
    </row>
    <row r="966" spans="1:2" x14ac:dyDescent="0.3">
      <c r="A966" s="1" t="s">
        <v>971</v>
      </c>
      <c r="B966">
        <v>0</v>
      </c>
    </row>
    <row r="967" spans="1:2" x14ac:dyDescent="0.3">
      <c r="A967" s="1" t="s">
        <v>972</v>
      </c>
      <c r="B967">
        <v>0</v>
      </c>
    </row>
    <row r="968" spans="1:2" x14ac:dyDescent="0.3">
      <c r="A968" s="1" t="s">
        <v>973</v>
      </c>
      <c r="B968">
        <v>0</v>
      </c>
    </row>
    <row r="969" spans="1:2" x14ac:dyDescent="0.3">
      <c r="A969" s="1" t="s">
        <v>974</v>
      </c>
      <c r="B969">
        <v>0</v>
      </c>
    </row>
    <row r="970" spans="1:2" x14ac:dyDescent="0.3">
      <c r="A970" s="1" t="s">
        <v>975</v>
      </c>
      <c r="B970">
        <v>0</v>
      </c>
    </row>
    <row r="971" spans="1:2" x14ac:dyDescent="0.3">
      <c r="A971" s="1" t="s">
        <v>976</v>
      </c>
      <c r="B971">
        <v>0</v>
      </c>
    </row>
    <row r="972" spans="1:2" x14ac:dyDescent="0.3">
      <c r="A972" s="1" t="s">
        <v>977</v>
      </c>
      <c r="B972">
        <v>0</v>
      </c>
    </row>
    <row r="973" spans="1:2" x14ac:dyDescent="0.3">
      <c r="A973" s="1" t="s">
        <v>978</v>
      </c>
      <c r="B973">
        <v>0</v>
      </c>
    </row>
    <row r="974" spans="1:2" x14ac:dyDescent="0.3">
      <c r="A974" s="1" t="s">
        <v>979</v>
      </c>
      <c r="B974">
        <v>4.0000000000000001E-3</v>
      </c>
    </row>
    <row r="975" spans="1:2" x14ac:dyDescent="0.3">
      <c r="A975" s="1" t="s">
        <v>980</v>
      </c>
      <c r="B975">
        <v>4.2000000000000003E-2</v>
      </c>
    </row>
    <row r="976" spans="1:2" x14ac:dyDescent="0.3">
      <c r="A976" s="1" t="s">
        <v>981</v>
      </c>
      <c r="B976">
        <v>0.19700000000000001</v>
      </c>
    </row>
    <row r="977" spans="1:2" x14ac:dyDescent="0.3">
      <c r="A977" s="1" t="s">
        <v>982</v>
      </c>
      <c r="B977">
        <v>0.48299999999999998</v>
      </c>
    </row>
    <row r="978" spans="1:2" x14ac:dyDescent="0.3">
      <c r="A978" s="1" t="s">
        <v>983</v>
      </c>
      <c r="B978">
        <v>0.58399999999999996</v>
      </c>
    </row>
    <row r="979" spans="1:2" x14ac:dyDescent="0.3">
      <c r="A979" s="1" t="s">
        <v>984</v>
      </c>
      <c r="B979">
        <v>0.62</v>
      </c>
    </row>
    <row r="980" spans="1:2" x14ac:dyDescent="0.3">
      <c r="A980" s="1" t="s">
        <v>985</v>
      </c>
      <c r="B980">
        <v>0.51200000000000001</v>
      </c>
    </row>
    <row r="981" spans="1:2" x14ac:dyDescent="0.3">
      <c r="A981" s="1" t="s">
        <v>986</v>
      </c>
      <c r="B981">
        <v>0.35299999999999998</v>
      </c>
    </row>
    <row r="982" spans="1:2" x14ac:dyDescent="0.3">
      <c r="A982" s="1" t="s">
        <v>987</v>
      </c>
      <c r="B982">
        <v>0.183</v>
      </c>
    </row>
    <row r="983" spans="1:2" x14ac:dyDescent="0.3">
      <c r="A983" s="1" t="s">
        <v>988</v>
      </c>
      <c r="B983">
        <v>5.7000000000000002E-2</v>
      </c>
    </row>
    <row r="984" spans="1:2" x14ac:dyDescent="0.3">
      <c r="A984" s="1" t="s">
        <v>989</v>
      </c>
      <c r="B984">
        <v>0</v>
      </c>
    </row>
    <row r="985" spans="1:2" x14ac:dyDescent="0.3">
      <c r="A985" s="1" t="s">
        <v>990</v>
      </c>
      <c r="B985">
        <v>0</v>
      </c>
    </row>
    <row r="986" spans="1:2" x14ac:dyDescent="0.3">
      <c r="A986" s="1" t="s">
        <v>991</v>
      </c>
      <c r="B986">
        <v>0</v>
      </c>
    </row>
    <row r="987" spans="1:2" x14ac:dyDescent="0.3">
      <c r="A987" s="1" t="s">
        <v>992</v>
      </c>
      <c r="B987">
        <v>0</v>
      </c>
    </row>
    <row r="988" spans="1:2" x14ac:dyDescent="0.3">
      <c r="A988" s="1" t="s">
        <v>993</v>
      </c>
      <c r="B988">
        <v>0</v>
      </c>
    </row>
    <row r="989" spans="1:2" x14ac:dyDescent="0.3">
      <c r="A989" s="1" t="s">
        <v>994</v>
      </c>
      <c r="B989">
        <v>0</v>
      </c>
    </row>
    <row r="990" spans="1:2" x14ac:dyDescent="0.3">
      <c r="A990" s="1" t="s">
        <v>995</v>
      </c>
      <c r="B990">
        <v>0</v>
      </c>
    </row>
    <row r="991" spans="1:2" x14ac:dyDescent="0.3">
      <c r="A991" s="1" t="s">
        <v>996</v>
      </c>
      <c r="B991">
        <v>0</v>
      </c>
    </row>
    <row r="992" spans="1:2" x14ac:dyDescent="0.3">
      <c r="A992" s="1" t="s">
        <v>997</v>
      </c>
      <c r="B992">
        <v>0</v>
      </c>
    </row>
    <row r="993" spans="1:2" x14ac:dyDescent="0.3">
      <c r="A993" s="1" t="s">
        <v>998</v>
      </c>
      <c r="B993">
        <v>0</v>
      </c>
    </row>
    <row r="994" spans="1:2" x14ac:dyDescent="0.3">
      <c r="A994" s="1" t="s">
        <v>999</v>
      </c>
      <c r="B994">
        <v>0</v>
      </c>
    </row>
    <row r="995" spans="1:2" x14ac:dyDescent="0.3">
      <c r="A995" s="1" t="s">
        <v>1000</v>
      </c>
      <c r="B995">
        <v>0</v>
      </c>
    </row>
    <row r="996" spans="1:2" x14ac:dyDescent="0.3">
      <c r="A996" s="1" t="s">
        <v>1001</v>
      </c>
      <c r="B996">
        <v>0</v>
      </c>
    </row>
    <row r="997" spans="1:2" x14ac:dyDescent="0.3">
      <c r="A997" s="1" t="s">
        <v>1002</v>
      </c>
      <c r="B997">
        <v>0</v>
      </c>
    </row>
    <row r="998" spans="1:2" x14ac:dyDescent="0.3">
      <c r="A998" s="1" t="s">
        <v>1003</v>
      </c>
      <c r="B998">
        <v>3.0000000000000001E-3</v>
      </c>
    </row>
    <row r="999" spans="1:2" x14ac:dyDescent="0.3">
      <c r="A999" s="1" t="s">
        <v>1004</v>
      </c>
      <c r="B999">
        <v>2.7E-2</v>
      </c>
    </row>
    <row r="1000" spans="1:2" x14ac:dyDescent="0.3">
      <c r="A1000" s="1" t="s">
        <v>1005</v>
      </c>
      <c r="B1000">
        <v>5.0999999999999997E-2</v>
      </c>
    </row>
    <row r="1001" spans="1:2" x14ac:dyDescent="0.3">
      <c r="A1001" s="1" t="s">
        <v>1006</v>
      </c>
      <c r="B1001">
        <v>0.09</v>
      </c>
    </row>
    <row r="1002" spans="1:2" x14ac:dyDescent="0.3">
      <c r="A1002" s="1" t="s">
        <v>1007</v>
      </c>
      <c r="B1002">
        <v>0.15</v>
      </c>
    </row>
    <row r="1003" spans="1:2" x14ac:dyDescent="0.3">
      <c r="A1003" s="1" t="s">
        <v>1008</v>
      </c>
      <c r="B1003">
        <v>0.192</v>
      </c>
    </row>
    <row r="1004" spans="1:2" x14ac:dyDescent="0.3">
      <c r="A1004" s="1" t="s">
        <v>1009</v>
      </c>
      <c r="B1004">
        <v>0.17599999999999999</v>
      </c>
    </row>
    <row r="1005" spans="1:2" x14ac:dyDescent="0.3">
      <c r="A1005" s="1" t="s">
        <v>1010</v>
      </c>
      <c r="B1005">
        <v>0.15</v>
      </c>
    </row>
    <row r="1006" spans="1:2" x14ac:dyDescent="0.3">
      <c r="A1006" s="1" t="s">
        <v>1011</v>
      </c>
      <c r="B1006">
        <v>8.8999999999999996E-2</v>
      </c>
    </row>
    <row r="1007" spans="1:2" x14ac:dyDescent="0.3">
      <c r="A1007" s="1" t="s">
        <v>1012</v>
      </c>
      <c r="B1007">
        <v>2.9000000000000001E-2</v>
      </c>
    </row>
    <row r="1008" spans="1:2" x14ac:dyDescent="0.3">
      <c r="A1008" s="1" t="s">
        <v>1013</v>
      </c>
      <c r="B1008">
        <v>0</v>
      </c>
    </row>
    <row r="1009" spans="1:2" x14ac:dyDescent="0.3">
      <c r="A1009" s="1" t="s">
        <v>1014</v>
      </c>
      <c r="B1009">
        <v>0</v>
      </c>
    </row>
    <row r="1010" spans="1:2" x14ac:dyDescent="0.3">
      <c r="A1010" s="1" t="s">
        <v>1015</v>
      </c>
      <c r="B1010">
        <v>0</v>
      </c>
    </row>
    <row r="1011" spans="1:2" x14ac:dyDescent="0.3">
      <c r="A1011" s="1" t="s">
        <v>1016</v>
      </c>
      <c r="B1011">
        <v>0</v>
      </c>
    </row>
    <row r="1012" spans="1:2" x14ac:dyDescent="0.3">
      <c r="A1012" s="1" t="s">
        <v>1017</v>
      </c>
      <c r="B1012">
        <v>0</v>
      </c>
    </row>
    <row r="1013" spans="1:2" x14ac:dyDescent="0.3">
      <c r="A1013" s="1" t="s">
        <v>1018</v>
      </c>
      <c r="B1013">
        <v>0</v>
      </c>
    </row>
    <row r="1014" spans="1:2" x14ac:dyDescent="0.3">
      <c r="A1014" s="1" t="s">
        <v>1019</v>
      </c>
      <c r="B1014">
        <v>0</v>
      </c>
    </row>
    <row r="1015" spans="1:2" x14ac:dyDescent="0.3">
      <c r="A1015" s="1" t="s">
        <v>1020</v>
      </c>
      <c r="B1015">
        <v>0</v>
      </c>
    </row>
    <row r="1016" spans="1:2" x14ac:dyDescent="0.3">
      <c r="A1016" s="1" t="s">
        <v>1021</v>
      </c>
      <c r="B1016">
        <v>0</v>
      </c>
    </row>
    <row r="1017" spans="1:2" x14ac:dyDescent="0.3">
      <c r="A1017" s="1" t="s">
        <v>1022</v>
      </c>
      <c r="B1017">
        <v>0</v>
      </c>
    </row>
    <row r="1018" spans="1:2" x14ac:dyDescent="0.3">
      <c r="A1018" s="1" t="s">
        <v>1023</v>
      </c>
      <c r="B1018">
        <v>0</v>
      </c>
    </row>
    <row r="1019" spans="1:2" x14ac:dyDescent="0.3">
      <c r="A1019" s="1" t="s">
        <v>1024</v>
      </c>
      <c r="B1019">
        <v>0</v>
      </c>
    </row>
    <row r="1020" spans="1:2" x14ac:dyDescent="0.3">
      <c r="A1020" s="1" t="s">
        <v>1025</v>
      </c>
      <c r="B1020">
        <v>0</v>
      </c>
    </row>
    <row r="1021" spans="1:2" x14ac:dyDescent="0.3">
      <c r="A1021" s="1" t="s">
        <v>1026</v>
      </c>
      <c r="B1021">
        <v>0</v>
      </c>
    </row>
    <row r="1022" spans="1:2" x14ac:dyDescent="0.3">
      <c r="A1022" s="1" t="s">
        <v>1027</v>
      </c>
      <c r="B1022">
        <v>7.0000000000000001E-3</v>
      </c>
    </row>
    <row r="1023" spans="1:2" x14ac:dyDescent="0.3">
      <c r="A1023" s="1" t="s">
        <v>1028</v>
      </c>
      <c r="B1023">
        <v>3.6999999999999998E-2</v>
      </c>
    </row>
    <row r="1024" spans="1:2" x14ac:dyDescent="0.3">
      <c r="A1024" s="1" t="s">
        <v>1029</v>
      </c>
      <c r="B1024">
        <v>7.9000000000000001E-2</v>
      </c>
    </row>
    <row r="1025" spans="1:2" x14ac:dyDescent="0.3">
      <c r="A1025" s="1" t="s">
        <v>1030</v>
      </c>
      <c r="B1025">
        <v>0.122</v>
      </c>
    </row>
    <row r="1026" spans="1:2" x14ac:dyDescent="0.3">
      <c r="A1026" s="1" t="s">
        <v>1031</v>
      </c>
      <c r="B1026">
        <v>0.153</v>
      </c>
    </row>
    <row r="1027" spans="1:2" x14ac:dyDescent="0.3">
      <c r="A1027" s="1" t="s">
        <v>1032</v>
      </c>
      <c r="B1027">
        <v>0.14499999999999999</v>
      </c>
    </row>
    <row r="1028" spans="1:2" x14ac:dyDescent="0.3">
      <c r="A1028" s="1" t="s">
        <v>1033</v>
      </c>
      <c r="B1028">
        <v>0.115</v>
      </c>
    </row>
    <row r="1029" spans="1:2" x14ac:dyDescent="0.3">
      <c r="A1029" s="1" t="s">
        <v>1034</v>
      </c>
      <c r="B1029">
        <v>7.5999999999999998E-2</v>
      </c>
    </row>
    <row r="1030" spans="1:2" x14ac:dyDescent="0.3">
      <c r="A1030" s="1" t="s">
        <v>1035</v>
      </c>
      <c r="B1030">
        <v>3.6999999999999998E-2</v>
      </c>
    </row>
    <row r="1031" spans="1:2" x14ac:dyDescent="0.3">
      <c r="A1031" s="1" t="s">
        <v>1036</v>
      </c>
      <c r="B1031">
        <v>1.0999999999999999E-2</v>
      </c>
    </row>
    <row r="1032" spans="1:2" x14ac:dyDescent="0.3">
      <c r="A1032" s="1" t="s">
        <v>1037</v>
      </c>
      <c r="B1032">
        <v>0</v>
      </c>
    </row>
    <row r="1033" spans="1:2" x14ac:dyDescent="0.3">
      <c r="A1033" s="1" t="s">
        <v>1038</v>
      </c>
      <c r="B1033">
        <v>0</v>
      </c>
    </row>
    <row r="1034" spans="1:2" x14ac:dyDescent="0.3">
      <c r="A1034" s="1" t="s">
        <v>1039</v>
      </c>
      <c r="B1034">
        <v>0</v>
      </c>
    </row>
    <row r="1035" spans="1:2" x14ac:dyDescent="0.3">
      <c r="A1035" s="1" t="s">
        <v>1040</v>
      </c>
      <c r="B1035">
        <v>0</v>
      </c>
    </row>
    <row r="1036" spans="1:2" x14ac:dyDescent="0.3">
      <c r="A1036" s="1" t="s">
        <v>1041</v>
      </c>
      <c r="B1036">
        <v>0</v>
      </c>
    </row>
    <row r="1037" spans="1:2" x14ac:dyDescent="0.3">
      <c r="A1037" s="1" t="s">
        <v>1042</v>
      </c>
      <c r="B1037">
        <v>0</v>
      </c>
    </row>
    <row r="1038" spans="1:2" x14ac:dyDescent="0.3">
      <c r="A1038" s="1" t="s">
        <v>1043</v>
      </c>
      <c r="B1038">
        <v>0</v>
      </c>
    </row>
    <row r="1039" spans="1:2" x14ac:dyDescent="0.3">
      <c r="A1039" s="1" t="s">
        <v>1044</v>
      </c>
      <c r="B1039">
        <v>0</v>
      </c>
    </row>
    <row r="1040" spans="1:2" x14ac:dyDescent="0.3">
      <c r="A1040" s="1" t="s">
        <v>1045</v>
      </c>
      <c r="B1040">
        <v>0</v>
      </c>
    </row>
    <row r="1041" spans="1:2" x14ac:dyDescent="0.3">
      <c r="A1041" s="1" t="s">
        <v>1046</v>
      </c>
      <c r="B1041">
        <v>0</v>
      </c>
    </row>
    <row r="1042" spans="1:2" x14ac:dyDescent="0.3">
      <c r="A1042" s="1" t="s">
        <v>1047</v>
      </c>
      <c r="B1042">
        <v>0</v>
      </c>
    </row>
    <row r="1043" spans="1:2" x14ac:dyDescent="0.3">
      <c r="A1043" s="1" t="s">
        <v>1048</v>
      </c>
      <c r="B1043">
        <v>0</v>
      </c>
    </row>
    <row r="1044" spans="1:2" x14ac:dyDescent="0.3">
      <c r="A1044" s="1" t="s">
        <v>1049</v>
      </c>
      <c r="B1044">
        <v>0</v>
      </c>
    </row>
    <row r="1045" spans="1:2" x14ac:dyDescent="0.3">
      <c r="A1045" s="1" t="s">
        <v>1050</v>
      </c>
      <c r="B1045">
        <v>0</v>
      </c>
    </row>
    <row r="1046" spans="1:2" x14ac:dyDescent="0.3">
      <c r="A1046" s="1" t="s">
        <v>1051</v>
      </c>
      <c r="B1046">
        <v>4.4999999999999998E-2</v>
      </c>
    </row>
    <row r="1047" spans="1:2" x14ac:dyDescent="0.3">
      <c r="A1047" s="1" t="s">
        <v>1052</v>
      </c>
      <c r="B1047">
        <v>0.16600000000000001</v>
      </c>
    </row>
    <row r="1048" spans="1:2" x14ac:dyDescent="0.3">
      <c r="A1048" s="1" t="s">
        <v>1053</v>
      </c>
      <c r="B1048">
        <v>0.312</v>
      </c>
    </row>
    <row r="1049" spans="1:2" x14ac:dyDescent="0.3">
      <c r="A1049" s="1" t="s">
        <v>1054</v>
      </c>
      <c r="B1049">
        <v>0.504</v>
      </c>
    </row>
    <row r="1050" spans="1:2" x14ac:dyDescent="0.3">
      <c r="A1050" s="1" t="s">
        <v>1055</v>
      </c>
      <c r="B1050">
        <v>0.72599999999999998</v>
      </c>
    </row>
    <row r="1051" spans="1:2" x14ac:dyDescent="0.3">
      <c r="A1051" s="1" t="s">
        <v>1056</v>
      </c>
      <c r="B1051">
        <v>0.81299999999999994</v>
      </c>
    </row>
    <row r="1052" spans="1:2" x14ac:dyDescent="0.3">
      <c r="A1052" s="1" t="s">
        <v>1057</v>
      </c>
      <c r="B1052">
        <v>0.79600000000000004</v>
      </c>
    </row>
    <row r="1053" spans="1:2" x14ac:dyDescent="0.3">
      <c r="A1053" s="1" t="s">
        <v>1058</v>
      </c>
      <c r="B1053">
        <v>0.69899999999999995</v>
      </c>
    </row>
    <row r="1054" spans="1:2" x14ac:dyDescent="0.3">
      <c r="A1054" s="1" t="s">
        <v>1059</v>
      </c>
      <c r="B1054">
        <v>0.499</v>
      </c>
    </row>
    <row r="1055" spans="1:2" x14ac:dyDescent="0.3">
      <c r="A1055" s="1" t="s">
        <v>1060</v>
      </c>
      <c r="B1055">
        <v>0.23</v>
      </c>
    </row>
    <row r="1056" spans="1:2" x14ac:dyDescent="0.3">
      <c r="A1056" s="1" t="s">
        <v>1061</v>
      </c>
      <c r="B1056">
        <v>2.4E-2</v>
      </c>
    </row>
    <row r="1057" spans="1:2" x14ac:dyDescent="0.3">
      <c r="A1057" s="1" t="s">
        <v>1062</v>
      </c>
      <c r="B1057">
        <v>0</v>
      </c>
    </row>
    <row r="1058" spans="1:2" x14ac:dyDescent="0.3">
      <c r="A1058" s="1" t="s">
        <v>1063</v>
      </c>
      <c r="B1058">
        <v>0</v>
      </c>
    </row>
    <row r="1059" spans="1:2" x14ac:dyDescent="0.3">
      <c r="A1059" s="1" t="s">
        <v>1064</v>
      </c>
      <c r="B1059">
        <v>0</v>
      </c>
    </row>
    <row r="1060" spans="1:2" x14ac:dyDescent="0.3">
      <c r="A1060" s="1" t="s">
        <v>1065</v>
      </c>
      <c r="B1060">
        <v>0</v>
      </c>
    </row>
    <row r="1061" spans="1:2" x14ac:dyDescent="0.3">
      <c r="A1061" s="1" t="s">
        <v>1066</v>
      </c>
      <c r="B1061">
        <v>0</v>
      </c>
    </row>
    <row r="1062" spans="1:2" x14ac:dyDescent="0.3">
      <c r="A1062" s="1" t="s">
        <v>1067</v>
      </c>
      <c r="B1062">
        <v>0</v>
      </c>
    </row>
    <row r="1063" spans="1:2" x14ac:dyDescent="0.3">
      <c r="A1063" s="1" t="s">
        <v>1068</v>
      </c>
      <c r="B1063">
        <v>0</v>
      </c>
    </row>
    <row r="1064" spans="1:2" x14ac:dyDescent="0.3">
      <c r="A1064" s="1" t="s">
        <v>1069</v>
      </c>
      <c r="B1064">
        <v>0</v>
      </c>
    </row>
    <row r="1065" spans="1:2" x14ac:dyDescent="0.3">
      <c r="A1065" s="1" t="s">
        <v>1070</v>
      </c>
      <c r="B1065">
        <v>0</v>
      </c>
    </row>
    <row r="1066" spans="1:2" x14ac:dyDescent="0.3">
      <c r="A1066" s="1" t="s">
        <v>1071</v>
      </c>
      <c r="B1066">
        <v>0</v>
      </c>
    </row>
    <row r="1067" spans="1:2" x14ac:dyDescent="0.3">
      <c r="A1067" s="1" t="s">
        <v>1072</v>
      </c>
      <c r="B1067">
        <v>0</v>
      </c>
    </row>
    <row r="1068" spans="1:2" x14ac:dyDescent="0.3">
      <c r="A1068" s="1" t="s">
        <v>1073</v>
      </c>
      <c r="B1068">
        <v>0</v>
      </c>
    </row>
    <row r="1069" spans="1:2" x14ac:dyDescent="0.3">
      <c r="A1069" s="1" t="s">
        <v>1074</v>
      </c>
      <c r="B1069">
        <v>0</v>
      </c>
    </row>
    <row r="1070" spans="1:2" x14ac:dyDescent="0.3">
      <c r="A1070" s="1" t="s">
        <v>1075</v>
      </c>
      <c r="B1070">
        <v>6.4000000000000001E-2</v>
      </c>
    </row>
    <row r="1071" spans="1:2" x14ac:dyDescent="0.3">
      <c r="A1071" s="1" t="s">
        <v>1076</v>
      </c>
      <c r="B1071">
        <v>0.33300000000000002</v>
      </c>
    </row>
    <row r="1072" spans="1:2" x14ac:dyDescent="0.3">
      <c r="A1072" s="1" t="s">
        <v>1077</v>
      </c>
      <c r="B1072">
        <v>0.64500000000000002</v>
      </c>
    </row>
    <row r="1073" spans="1:2" x14ac:dyDescent="0.3">
      <c r="A1073" s="1" t="s">
        <v>1078</v>
      </c>
      <c r="B1073">
        <v>0.79200000000000004</v>
      </c>
    </row>
    <row r="1074" spans="1:2" x14ac:dyDescent="0.3">
      <c r="A1074" s="1" t="s">
        <v>1079</v>
      </c>
      <c r="B1074">
        <v>0.86499999999999999</v>
      </c>
    </row>
    <row r="1075" spans="1:2" x14ac:dyDescent="0.3">
      <c r="A1075" s="1" t="s">
        <v>1080</v>
      </c>
      <c r="B1075">
        <v>0.85699999999999998</v>
      </c>
    </row>
    <row r="1076" spans="1:2" x14ac:dyDescent="0.3">
      <c r="A1076" s="1" t="s">
        <v>1081</v>
      </c>
      <c r="B1076">
        <v>0.748</v>
      </c>
    </row>
    <row r="1077" spans="1:2" x14ac:dyDescent="0.3">
      <c r="A1077" s="1" t="s">
        <v>1082</v>
      </c>
      <c r="B1077">
        <v>0.42399999999999999</v>
      </c>
    </row>
    <row r="1078" spans="1:2" x14ac:dyDescent="0.3">
      <c r="A1078" s="1" t="s">
        <v>1083</v>
      </c>
      <c r="B1078">
        <v>0.23699999999999999</v>
      </c>
    </row>
    <row r="1079" spans="1:2" x14ac:dyDescent="0.3">
      <c r="A1079" s="1" t="s">
        <v>1084</v>
      </c>
      <c r="B1079">
        <v>7.3999999999999996E-2</v>
      </c>
    </row>
    <row r="1080" spans="1:2" x14ac:dyDescent="0.3">
      <c r="A1080" s="1" t="s">
        <v>1085</v>
      </c>
      <c r="B1080">
        <v>7.0000000000000001E-3</v>
      </c>
    </row>
    <row r="1081" spans="1:2" x14ac:dyDescent="0.3">
      <c r="A1081" s="1" t="s">
        <v>1086</v>
      </c>
      <c r="B1081">
        <v>0</v>
      </c>
    </row>
    <row r="1082" spans="1:2" x14ac:dyDescent="0.3">
      <c r="A1082" s="1" t="s">
        <v>1087</v>
      </c>
      <c r="B1082">
        <v>0</v>
      </c>
    </row>
    <row r="1083" spans="1:2" x14ac:dyDescent="0.3">
      <c r="A1083" s="1" t="s">
        <v>1088</v>
      </c>
      <c r="B1083">
        <v>0</v>
      </c>
    </row>
    <row r="1084" spans="1:2" x14ac:dyDescent="0.3">
      <c r="A1084" s="1" t="s">
        <v>1089</v>
      </c>
      <c r="B1084">
        <v>0</v>
      </c>
    </row>
    <row r="1085" spans="1:2" x14ac:dyDescent="0.3">
      <c r="A1085" s="1" t="s">
        <v>1090</v>
      </c>
      <c r="B1085">
        <v>0</v>
      </c>
    </row>
    <row r="1086" spans="1:2" x14ac:dyDescent="0.3">
      <c r="A1086" s="1" t="s">
        <v>1091</v>
      </c>
      <c r="B1086">
        <v>0</v>
      </c>
    </row>
    <row r="1087" spans="1:2" x14ac:dyDescent="0.3">
      <c r="A1087" s="1" t="s">
        <v>1092</v>
      </c>
      <c r="B1087">
        <v>0</v>
      </c>
    </row>
    <row r="1088" spans="1:2" x14ac:dyDescent="0.3">
      <c r="A1088" s="1" t="s">
        <v>1093</v>
      </c>
      <c r="B1088">
        <v>0</v>
      </c>
    </row>
    <row r="1089" spans="1:2" x14ac:dyDescent="0.3">
      <c r="A1089" s="1" t="s">
        <v>1094</v>
      </c>
      <c r="B1089">
        <v>0</v>
      </c>
    </row>
    <row r="1090" spans="1:2" x14ac:dyDescent="0.3">
      <c r="A1090" s="1" t="s">
        <v>1095</v>
      </c>
      <c r="B1090">
        <v>0</v>
      </c>
    </row>
    <row r="1091" spans="1:2" x14ac:dyDescent="0.3">
      <c r="A1091" s="1" t="s">
        <v>1096</v>
      </c>
      <c r="B1091">
        <v>0</v>
      </c>
    </row>
    <row r="1092" spans="1:2" x14ac:dyDescent="0.3">
      <c r="A1092" s="1" t="s">
        <v>1097</v>
      </c>
      <c r="B1092">
        <v>0</v>
      </c>
    </row>
    <row r="1093" spans="1:2" x14ac:dyDescent="0.3">
      <c r="A1093" s="1" t="s">
        <v>1098</v>
      </c>
      <c r="B1093">
        <v>0</v>
      </c>
    </row>
    <row r="1094" spans="1:2" x14ac:dyDescent="0.3">
      <c r="A1094" s="1" t="s">
        <v>1099</v>
      </c>
      <c r="B1094">
        <v>0.13</v>
      </c>
    </row>
    <row r="1095" spans="1:2" x14ac:dyDescent="0.3">
      <c r="A1095" s="1" t="s">
        <v>1100</v>
      </c>
      <c r="B1095">
        <v>0.40699999999999997</v>
      </c>
    </row>
    <row r="1096" spans="1:2" x14ac:dyDescent="0.3">
      <c r="A1096" s="1" t="s">
        <v>1101</v>
      </c>
      <c r="B1096">
        <v>0.61599999999999999</v>
      </c>
    </row>
    <row r="1097" spans="1:2" x14ac:dyDescent="0.3">
      <c r="A1097" s="1" t="s">
        <v>1102</v>
      </c>
      <c r="B1097">
        <v>0.75900000000000001</v>
      </c>
    </row>
    <row r="1098" spans="1:2" x14ac:dyDescent="0.3">
      <c r="A1098" s="1" t="s">
        <v>1103</v>
      </c>
      <c r="B1098">
        <v>0.83399999999999996</v>
      </c>
    </row>
    <row r="1099" spans="1:2" x14ac:dyDescent="0.3">
      <c r="A1099" s="1" t="s">
        <v>1104</v>
      </c>
      <c r="B1099">
        <v>0.85099999999999998</v>
      </c>
    </row>
    <row r="1100" spans="1:2" x14ac:dyDescent="0.3">
      <c r="A1100" s="1" t="s">
        <v>1105</v>
      </c>
      <c r="B1100">
        <v>0.81299999999999994</v>
      </c>
    </row>
    <row r="1101" spans="1:2" x14ac:dyDescent="0.3">
      <c r="A1101" s="1" t="s">
        <v>1106</v>
      </c>
      <c r="B1101">
        <v>0.71899999999999997</v>
      </c>
    </row>
    <row r="1102" spans="1:2" x14ac:dyDescent="0.3">
      <c r="A1102" s="1" t="s">
        <v>1107</v>
      </c>
      <c r="B1102">
        <v>0.55900000000000005</v>
      </c>
    </row>
    <row r="1103" spans="1:2" x14ac:dyDescent="0.3">
      <c r="A1103" s="1" t="s">
        <v>1108</v>
      </c>
      <c r="B1103">
        <v>0.32900000000000001</v>
      </c>
    </row>
    <row r="1104" spans="1:2" x14ac:dyDescent="0.3">
      <c r="A1104" s="1" t="s">
        <v>1109</v>
      </c>
      <c r="B1104">
        <v>6.5000000000000002E-2</v>
      </c>
    </row>
    <row r="1105" spans="1:2" x14ac:dyDescent="0.3">
      <c r="A1105" s="1" t="s">
        <v>1110</v>
      </c>
      <c r="B1105">
        <v>0</v>
      </c>
    </row>
    <row r="1106" spans="1:2" x14ac:dyDescent="0.3">
      <c r="A1106" s="1" t="s">
        <v>1111</v>
      </c>
      <c r="B1106">
        <v>0</v>
      </c>
    </row>
    <row r="1107" spans="1:2" x14ac:dyDescent="0.3">
      <c r="A1107" s="1" t="s">
        <v>1112</v>
      </c>
      <c r="B1107">
        <v>0</v>
      </c>
    </row>
    <row r="1108" spans="1:2" x14ac:dyDescent="0.3">
      <c r="A1108" s="1" t="s">
        <v>1113</v>
      </c>
      <c r="B1108">
        <v>0</v>
      </c>
    </row>
    <row r="1109" spans="1:2" x14ac:dyDescent="0.3">
      <c r="A1109" s="1" t="s">
        <v>1114</v>
      </c>
      <c r="B1109">
        <v>0</v>
      </c>
    </row>
    <row r="1110" spans="1:2" x14ac:dyDescent="0.3">
      <c r="A1110" s="1" t="s">
        <v>1115</v>
      </c>
      <c r="B1110">
        <v>0</v>
      </c>
    </row>
    <row r="1111" spans="1:2" x14ac:dyDescent="0.3">
      <c r="A1111" s="1" t="s">
        <v>1116</v>
      </c>
      <c r="B1111">
        <v>0</v>
      </c>
    </row>
    <row r="1112" spans="1:2" x14ac:dyDescent="0.3">
      <c r="A1112" s="1" t="s">
        <v>1117</v>
      </c>
      <c r="B1112">
        <v>0</v>
      </c>
    </row>
    <row r="1113" spans="1:2" x14ac:dyDescent="0.3">
      <c r="A1113" s="1" t="s">
        <v>1118</v>
      </c>
      <c r="B1113">
        <v>0</v>
      </c>
    </row>
    <row r="1114" spans="1:2" x14ac:dyDescent="0.3">
      <c r="A1114" s="1" t="s">
        <v>1119</v>
      </c>
      <c r="B1114">
        <v>0</v>
      </c>
    </row>
    <row r="1115" spans="1:2" x14ac:dyDescent="0.3">
      <c r="A1115" s="1" t="s">
        <v>1120</v>
      </c>
      <c r="B1115">
        <v>0</v>
      </c>
    </row>
    <row r="1116" spans="1:2" x14ac:dyDescent="0.3">
      <c r="A1116" s="1" t="s">
        <v>1121</v>
      </c>
      <c r="B1116">
        <v>0</v>
      </c>
    </row>
    <row r="1117" spans="1:2" x14ac:dyDescent="0.3">
      <c r="A1117" s="1" t="s">
        <v>1122</v>
      </c>
      <c r="B1117">
        <v>0</v>
      </c>
    </row>
    <row r="1118" spans="1:2" x14ac:dyDescent="0.3">
      <c r="A1118" s="1" t="s">
        <v>1123</v>
      </c>
      <c r="B1118">
        <v>6.8000000000000005E-2</v>
      </c>
    </row>
    <row r="1119" spans="1:2" x14ac:dyDescent="0.3">
      <c r="A1119" s="1" t="s">
        <v>1124</v>
      </c>
      <c r="B1119">
        <v>0.30299999999999999</v>
      </c>
    </row>
    <row r="1120" spans="1:2" x14ac:dyDescent="0.3">
      <c r="A1120" s="1" t="s">
        <v>1125</v>
      </c>
      <c r="B1120">
        <v>0.63400000000000001</v>
      </c>
    </row>
    <row r="1121" spans="1:2" x14ac:dyDescent="0.3">
      <c r="A1121" s="1" t="s">
        <v>1126</v>
      </c>
      <c r="B1121">
        <v>0.77300000000000002</v>
      </c>
    </row>
    <row r="1122" spans="1:2" x14ac:dyDescent="0.3">
      <c r="A1122" s="1" t="s">
        <v>1127</v>
      </c>
      <c r="B1122">
        <v>0.83899999999999997</v>
      </c>
    </row>
    <row r="1123" spans="1:2" x14ac:dyDescent="0.3">
      <c r="A1123" s="1" t="s">
        <v>1128</v>
      </c>
      <c r="B1123">
        <v>0.84899999999999998</v>
      </c>
    </row>
    <row r="1124" spans="1:2" x14ac:dyDescent="0.3">
      <c r="A1124" s="1" t="s">
        <v>1129</v>
      </c>
      <c r="B1124">
        <v>0.80600000000000005</v>
      </c>
    </row>
    <row r="1125" spans="1:2" x14ac:dyDescent="0.3">
      <c r="A1125" s="1" t="s">
        <v>1130</v>
      </c>
      <c r="B1125">
        <v>0.70699999999999996</v>
      </c>
    </row>
    <row r="1126" spans="1:2" x14ac:dyDescent="0.3">
      <c r="A1126" s="1" t="s">
        <v>1131</v>
      </c>
      <c r="B1126">
        <v>0.54800000000000004</v>
      </c>
    </row>
    <row r="1127" spans="1:2" x14ac:dyDescent="0.3">
      <c r="A1127" s="1" t="s">
        <v>1132</v>
      </c>
      <c r="B1127">
        <v>0.32100000000000001</v>
      </c>
    </row>
    <row r="1128" spans="1:2" x14ac:dyDescent="0.3">
      <c r="A1128" s="1" t="s">
        <v>1133</v>
      </c>
      <c r="B1128">
        <v>6.4000000000000001E-2</v>
      </c>
    </row>
    <row r="1129" spans="1:2" x14ac:dyDescent="0.3">
      <c r="A1129" s="1" t="s">
        <v>1134</v>
      </c>
      <c r="B1129">
        <v>0</v>
      </c>
    </row>
    <row r="1130" spans="1:2" x14ac:dyDescent="0.3">
      <c r="A1130" s="1" t="s">
        <v>1135</v>
      </c>
      <c r="B1130">
        <v>0</v>
      </c>
    </row>
    <row r="1131" spans="1:2" x14ac:dyDescent="0.3">
      <c r="A1131" s="1" t="s">
        <v>1136</v>
      </c>
      <c r="B1131">
        <v>0</v>
      </c>
    </row>
    <row r="1132" spans="1:2" x14ac:dyDescent="0.3">
      <c r="A1132" s="1" t="s">
        <v>1137</v>
      </c>
      <c r="B1132">
        <v>0</v>
      </c>
    </row>
    <row r="1133" spans="1:2" x14ac:dyDescent="0.3">
      <c r="A1133" s="1" t="s">
        <v>1138</v>
      </c>
      <c r="B1133">
        <v>0</v>
      </c>
    </row>
    <row r="1134" spans="1:2" x14ac:dyDescent="0.3">
      <c r="A1134" s="1" t="s">
        <v>1139</v>
      </c>
      <c r="B1134">
        <v>0</v>
      </c>
    </row>
    <row r="1135" spans="1:2" x14ac:dyDescent="0.3">
      <c r="A1135" s="1" t="s">
        <v>1140</v>
      </c>
      <c r="B1135">
        <v>0</v>
      </c>
    </row>
    <row r="1136" spans="1:2" x14ac:dyDescent="0.3">
      <c r="A1136" s="1" t="s">
        <v>1141</v>
      </c>
      <c r="B1136">
        <v>0</v>
      </c>
    </row>
    <row r="1137" spans="1:2" x14ac:dyDescent="0.3">
      <c r="A1137" s="1" t="s">
        <v>1142</v>
      </c>
      <c r="B1137">
        <v>0</v>
      </c>
    </row>
    <row r="1138" spans="1:2" x14ac:dyDescent="0.3">
      <c r="A1138" s="1" t="s">
        <v>1143</v>
      </c>
      <c r="B1138">
        <v>0</v>
      </c>
    </row>
    <row r="1139" spans="1:2" x14ac:dyDescent="0.3">
      <c r="A1139" s="1" t="s">
        <v>1144</v>
      </c>
      <c r="B1139">
        <v>0</v>
      </c>
    </row>
    <row r="1140" spans="1:2" x14ac:dyDescent="0.3">
      <c r="A1140" s="1" t="s">
        <v>1145</v>
      </c>
      <c r="B1140">
        <v>0</v>
      </c>
    </row>
    <row r="1141" spans="1:2" x14ac:dyDescent="0.3">
      <c r="A1141" s="1" t="s">
        <v>1146</v>
      </c>
      <c r="B1141">
        <v>0</v>
      </c>
    </row>
    <row r="1142" spans="1:2" x14ac:dyDescent="0.3">
      <c r="A1142" s="1" t="s">
        <v>1147</v>
      </c>
      <c r="B1142">
        <v>0.13</v>
      </c>
    </row>
    <row r="1143" spans="1:2" x14ac:dyDescent="0.3">
      <c r="A1143" s="1" t="s">
        <v>1148</v>
      </c>
      <c r="B1143">
        <v>0.39700000000000002</v>
      </c>
    </row>
    <row r="1144" spans="1:2" x14ac:dyDescent="0.3">
      <c r="A1144" s="1" t="s">
        <v>1149</v>
      </c>
      <c r="B1144">
        <v>0.59899999999999998</v>
      </c>
    </row>
    <row r="1145" spans="1:2" x14ac:dyDescent="0.3">
      <c r="A1145" s="1" t="s">
        <v>1150</v>
      </c>
      <c r="B1145">
        <v>0.74</v>
      </c>
    </row>
    <row r="1146" spans="1:2" x14ac:dyDescent="0.3">
      <c r="A1146" s="1" t="s">
        <v>1151</v>
      </c>
      <c r="B1146">
        <v>0.75</v>
      </c>
    </row>
    <row r="1147" spans="1:2" x14ac:dyDescent="0.3">
      <c r="A1147" s="1" t="s">
        <v>1152</v>
      </c>
      <c r="B1147">
        <v>0.76600000000000001</v>
      </c>
    </row>
    <row r="1148" spans="1:2" x14ac:dyDescent="0.3">
      <c r="A1148" s="1" t="s">
        <v>1153</v>
      </c>
      <c r="B1148">
        <v>0.72599999999999998</v>
      </c>
    </row>
    <row r="1149" spans="1:2" x14ac:dyDescent="0.3">
      <c r="A1149" s="1" t="s">
        <v>1154</v>
      </c>
      <c r="B1149">
        <v>0.61699999999999999</v>
      </c>
    </row>
    <row r="1150" spans="1:2" x14ac:dyDescent="0.3">
      <c r="A1150" s="1" t="s">
        <v>1155</v>
      </c>
      <c r="B1150">
        <v>0.432</v>
      </c>
    </row>
    <row r="1151" spans="1:2" x14ac:dyDescent="0.3">
      <c r="A1151" s="1" t="s">
        <v>1156</v>
      </c>
      <c r="B1151">
        <v>0.20699999999999999</v>
      </c>
    </row>
    <row r="1152" spans="1:2" x14ac:dyDescent="0.3">
      <c r="A1152" s="1" t="s">
        <v>1157</v>
      </c>
      <c r="B1152">
        <v>2.5999999999999999E-2</v>
      </c>
    </row>
    <row r="1153" spans="1:2" x14ac:dyDescent="0.3">
      <c r="A1153" s="1" t="s">
        <v>1158</v>
      </c>
      <c r="B1153">
        <v>0</v>
      </c>
    </row>
    <row r="1154" spans="1:2" x14ac:dyDescent="0.3">
      <c r="A1154" s="1" t="s">
        <v>1159</v>
      </c>
      <c r="B1154">
        <v>0</v>
      </c>
    </row>
    <row r="1155" spans="1:2" x14ac:dyDescent="0.3">
      <c r="A1155" s="1" t="s">
        <v>1160</v>
      </c>
      <c r="B1155">
        <v>0</v>
      </c>
    </row>
    <row r="1156" spans="1:2" x14ac:dyDescent="0.3">
      <c r="A1156" s="1" t="s">
        <v>1161</v>
      </c>
      <c r="B1156">
        <v>0</v>
      </c>
    </row>
    <row r="1157" spans="1:2" x14ac:dyDescent="0.3">
      <c r="A1157" s="1" t="s">
        <v>1162</v>
      </c>
      <c r="B1157">
        <v>0</v>
      </c>
    </row>
    <row r="1158" spans="1:2" x14ac:dyDescent="0.3">
      <c r="A1158" s="1" t="s">
        <v>1163</v>
      </c>
      <c r="B1158">
        <v>0</v>
      </c>
    </row>
    <row r="1159" spans="1:2" x14ac:dyDescent="0.3">
      <c r="A1159" s="1" t="s">
        <v>1164</v>
      </c>
      <c r="B1159">
        <v>0</v>
      </c>
    </row>
    <row r="1160" spans="1:2" x14ac:dyDescent="0.3">
      <c r="A1160" s="1" t="s">
        <v>1165</v>
      </c>
      <c r="B1160">
        <v>0</v>
      </c>
    </row>
    <row r="1161" spans="1:2" x14ac:dyDescent="0.3">
      <c r="A1161" s="1" t="s">
        <v>1166</v>
      </c>
      <c r="B1161">
        <v>0</v>
      </c>
    </row>
    <row r="1162" spans="1:2" x14ac:dyDescent="0.3">
      <c r="A1162" s="1" t="s">
        <v>1167</v>
      </c>
      <c r="B1162">
        <v>0</v>
      </c>
    </row>
    <row r="1163" spans="1:2" x14ac:dyDescent="0.3">
      <c r="A1163" s="1" t="s">
        <v>1168</v>
      </c>
      <c r="B1163">
        <v>0</v>
      </c>
    </row>
    <row r="1164" spans="1:2" x14ac:dyDescent="0.3">
      <c r="A1164" s="1" t="s">
        <v>1169</v>
      </c>
      <c r="B1164">
        <v>0</v>
      </c>
    </row>
    <row r="1165" spans="1:2" x14ac:dyDescent="0.3">
      <c r="A1165" s="1" t="s">
        <v>1170</v>
      </c>
      <c r="B1165">
        <v>0</v>
      </c>
    </row>
    <row r="1166" spans="1:2" x14ac:dyDescent="0.3">
      <c r="A1166" s="1" t="s">
        <v>1171</v>
      </c>
      <c r="B1166">
        <v>2.1000000000000001E-2</v>
      </c>
    </row>
    <row r="1167" spans="1:2" x14ac:dyDescent="0.3">
      <c r="A1167" s="1" t="s">
        <v>1172</v>
      </c>
      <c r="B1167">
        <v>0.11899999999999999</v>
      </c>
    </row>
    <row r="1168" spans="1:2" x14ac:dyDescent="0.3">
      <c r="A1168" s="1" t="s">
        <v>1173</v>
      </c>
      <c r="B1168">
        <v>0.30399999999999999</v>
      </c>
    </row>
    <row r="1169" spans="1:2" x14ac:dyDescent="0.3">
      <c r="A1169" s="1" t="s">
        <v>1174</v>
      </c>
      <c r="B1169">
        <v>0.59099999999999997</v>
      </c>
    </row>
    <row r="1170" spans="1:2" x14ac:dyDescent="0.3">
      <c r="A1170" s="1" t="s">
        <v>1175</v>
      </c>
      <c r="B1170">
        <v>0.77200000000000002</v>
      </c>
    </row>
    <row r="1171" spans="1:2" x14ac:dyDescent="0.3">
      <c r="A1171" s="1" t="s">
        <v>1176</v>
      </c>
      <c r="B1171">
        <v>0.80400000000000005</v>
      </c>
    </row>
    <row r="1172" spans="1:2" x14ac:dyDescent="0.3">
      <c r="A1172" s="1" t="s">
        <v>1177</v>
      </c>
      <c r="B1172">
        <v>0.76400000000000001</v>
      </c>
    </row>
    <row r="1173" spans="1:2" x14ac:dyDescent="0.3">
      <c r="A1173" s="1" t="s">
        <v>1178</v>
      </c>
      <c r="B1173">
        <v>0.67</v>
      </c>
    </row>
    <row r="1174" spans="1:2" x14ac:dyDescent="0.3">
      <c r="A1174" s="1" t="s">
        <v>1179</v>
      </c>
      <c r="B1174">
        <v>0.51500000000000001</v>
      </c>
    </row>
    <row r="1175" spans="1:2" x14ac:dyDescent="0.3">
      <c r="A1175" s="1" t="s">
        <v>1180</v>
      </c>
      <c r="B1175">
        <v>0.29499999999999998</v>
      </c>
    </row>
    <row r="1176" spans="1:2" x14ac:dyDescent="0.3">
      <c r="A1176" s="1" t="s">
        <v>1181</v>
      </c>
      <c r="B1176">
        <v>5.3999999999999999E-2</v>
      </c>
    </row>
    <row r="1177" spans="1:2" x14ac:dyDescent="0.3">
      <c r="A1177" s="1" t="s">
        <v>1182</v>
      </c>
      <c r="B1177">
        <v>0</v>
      </c>
    </row>
    <row r="1178" spans="1:2" x14ac:dyDescent="0.3">
      <c r="A1178" s="1" t="s">
        <v>1183</v>
      </c>
      <c r="B1178">
        <v>0</v>
      </c>
    </row>
    <row r="1179" spans="1:2" x14ac:dyDescent="0.3">
      <c r="A1179" s="1" t="s">
        <v>1184</v>
      </c>
      <c r="B1179">
        <v>0</v>
      </c>
    </row>
    <row r="1180" spans="1:2" x14ac:dyDescent="0.3">
      <c r="A1180" s="1" t="s">
        <v>1185</v>
      </c>
      <c r="B1180">
        <v>0</v>
      </c>
    </row>
    <row r="1181" spans="1:2" x14ac:dyDescent="0.3">
      <c r="A1181" s="1" t="s">
        <v>1186</v>
      </c>
      <c r="B1181">
        <v>0</v>
      </c>
    </row>
    <row r="1182" spans="1:2" x14ac:dyDescent="0.3">
      <c r="A1182" s="1" t="s">
        <v>1187</v>
      </c>
      <c r="B1182">
        <v>0</v>
      </c>
    </row>
    <row r="1183" spans="1:2" x14ac:dyDescent="0.3">
      <c r="A1183" s="1" t="s">
        <v>1188</v>
      </c>
      <c r="B1183">
        <v>0</v>
      </c>
    </row>
    <row r="1184" spans="1:2" x14ac:dyDescent="0.3">
      <c r="A1184" s="1" t="s">
        <v>1189</v>
      </c>
      <c r="B1184">
        <v>0</v>
      </c>
    </row>
    <row r="1185" spans="1:2" x14ac:dyDescent="0.3">
      <c r="A1185" s="1" t="s">
        <v>1190</v>
      </c>
      <c r="B1185">
        <v>0</v>
      </c>
    </row>
    <row r="1186" spans="1:2" x14ac:dyDescent="0.3">
      <c r="A1186" s="1" t="s">
        <v>1191</v>
      </c>
      <c r="B1186">
        <v>0</v>
      </c>
    </row>
    <row r="1187" spans="1:2" x14ac:dyDescent="0.3">
      <c r="A1187" s="1" t="s">
        <v>1192</v>
      </c>
      <c r="B1187">
        <v>0</v>
      </c>
    </row>
    <row r="1188" spans="1:2" x14ac:dyDescent="0.3">
      <c r="A1188" s="1" t="s">
        <v>1193</v>
      </c>
      <c r="B1188">
        <v>0</v>
      </c>
    </row>
    <row r="1189" spans="1:2" x14ac:dyDescent="0.3">
      <c r="A1189" s="1" t="s">
        <v>1194</v>
      </c>
      <c r="B1189">
        <v>0</v>
      </c>
    </row>
    <row r="1190" spans="1:2" x14ac:dyDescent="0.3">
      <c r="A1190" s="1" t="s">
        <v>1195</v>
      </c>
      <c r="B1190">
        <v>0.108</v>
      </c>
    </row>
    <row r="1191" spans="1:2" x14ac:dyDescent="0.3">
      <c r="A1191" s="1" t="s">
        <v>1196</v>
      </c>
      <c r="B1191">
        <v>0.36899999999999999</v>
      </c>
    </row>
    <row r="1192" spans="1:2" x14ac:dyDescent="0.3">
      <c r="A1192" s="1" t="s">
        <v>1197</v>
      </c>
      <c r="B1192">
        <v>0.56899999999999995</v>
      </c>
    </row>
    <row r="1193" spans="1:2" x14ac:dyDescent="0.3">
      <c r="A1193" s="1" t="s">
        <v>1198</v>
      </c>
      <c r="B1193">
        <v>0.69499999999999995</v>
      </c>
    </row>
    <row r="1194" spans="1:2" x14ac:dyDescent="0.3">
      <c r="A1194" s="1" t="s">
        <v>1199</v>
      </c>
      <c r="B1194">
        <v>0.76400000000000001</v>
      </c>
    </row>
    <row r="1195" spans="1:2" x14ac:dyDescent="0.3">
      <c r="A1195" s="1" t="s">
        <v>1200</v>
      </c>
      <c r="B1195">
        <v>0.77200000000000002</v>
      </c>
    </row>
    <row r="1196" spans="1:2" x14ac:dyDescent="0.3">
      <c r="A1196" s="1" t="s">
        <v>1201</v>
      </c>
      <c r="B1196">
        <v>0.72799999999999998</v>
      </c>
    </row>
    <row r="1197" spans="1:2" x14ac:dyDescent="0.3">
      <c r="A1197" s="1" t="s">
        <v>1202</v>
      </c>
      <c r="B1197">
        <v>0.63600000000000001</v>
      </c>
    </row>
    <row r="1198" spans="1:2" x14ac:dyDescent="0.3">
      <c r="A1198" s="1" t="s">
        <v>1203</v>
      </c>
      <c r="B1198">
        <v>0.47799999999999998</v>
      </c>
    </row>
    <row r="1199" spans="1:2" x14ac:dyDescent="0.3">
      <c r="A1199" s="1" t="s">
        <v>1204</v>
      </c>
      <c r="B1199">
        <v>0.20200000000000001</v>
      </c>
    </row>
    <row r="1200" spans="1:2" x14ac:dyDescent="0.3">
      <c r="A1200" s="1" t="s">
        <v>1205</v>
      </c>
      <c r="B1200">
        <v>1.7999999999999999E-2</v>
      </c>
    </row>
    <row r="1201" spans="1:2" x14ac:dyDescent="0.3">
      <c r="A1201" s="1" t="s">
        <v>1206</v>
      </c>
      <c r="B1201">
        <v>0</v>
      </c>
    </row>
    <row r="1202" spans="1:2" x14ac:dyDescent="0.3">
      <c r="A1202" s="1" t="s">
        <v>1207</v>
      </c>
      <c r="B1202">
        <v>0</v>
      </c>
    </row>
    <row r="1203" spans="1:2" x14ac:dyDescent="0.3">
      <c r="A1203" s="1" t="s">
        <v>1208</v>
      </c>
      <c r="B1203">
        <v>0</v>
      </c>
    </row>
    <row r="1204" spans="1:2" x14ac:dyDescent="0.3">
      <c r="A1204" s="1" t="s">
        <v>1209</v>
      </c>
      <c r="B1204">
        <v>0</v>
      </c>
    </row>
    <row r="1205" spans="1:2" x14ac:dyDescent="0.3">
      <c r="A1205" s="1" t="s">
        <v>1210</v>
      </c>
      <c r="B1205">
        <v>0</v>
      </c>
    </row>
    <row r="1206" spans="1:2" x14ac:dyDescent="0.3">
      <c r="A1206" s="1" t="s">
        <v>1211</v>
      </c>
      <c r="B1206">
        <v>0</v>
      </c>
    </row>
    <row r="1207" spans="1:2" x14ac:dyDescent="0.3">
      <c r="A1207" s="1" t="s">
        <v>1212</v>
      </c>
      <c r="B1207">
        <v>0</v>
      </c>
    </row>
    <row r="1208" spans="1:2" x14ac:dyDescent="0.3">
      <c r="A1208" s="1" t="s">
        <v>1213</v>
      </c>
      <c r="B1208">
        <v>0</v>
      </c>
    </row>
    <row r="1209" spans="1:2" x14ac:dyDescent="0.3">
      <c r="A1209" s="1" t="s">
        <v>1214</v>
      </c>
      <c r="B1209">
        <v>0</v>
      </c>
    </row>
    <row r="1210" spans="1:2" x14ac:dyDescent="0.3">
      <c r="A1210" s="1" t="s">
        <v>1215</v>
      </c>
      <c r="B1210">
        <v>0</v>
      </c>
    </row>
    <row r="1211" spans="1:2" x14ac:dyDescent="0.3">
      <c r="A1211" s="1" t="s">
        <v>1216</v>
      </c>
      <c r="B1211">
        <v>0</v>
      </c>
    </row>
    <row r="1212" spans="1:2" x14ac:dyDescent="0.3">
      <c r="A1212" s="1" t="s">
        <v>1217</v>
      </c>
      <c r="B1212">
        <v>0</v>
      </c>
    </row>
    <row r="1213" spans="1:2" x14ac:dyDescent="0.3">
      <c r="A1213" s="1" t="s">
        <v>1218</v>
      </c>
      <c r="B1213">
        <v>0</v>
      </c>
    </row>
    <row r="1214" spans="1:2" x14ac:dyDescent="0.3">
      <c r="A1214" s="1" t="s">
        <v>1219</v>
      </c>
      <c r="B1214">
        <v>0.03</v>
      </c>
    </row>
    <row r="1215" spans="1:2" x14ac:dyDescent="0.3">
      <c r="A1215" s="1" t="s">
        <v>1220</v>
      </c>
      <c r="B1215">
        <v>0.127</v>
      </c>
    </row>
    <row r="1216" spans="1:2" x14ac:dyDescent="0.3">
      <c r="A1216" s="1" t="s">
        <v>1221</v>
      </c>
      <c r="B1216">
        <v>0.27600000000000002</v>
      </c>
    </row>
    <row r="1217" spans="1:2" x14ac:dyDescent="0.3">
      <c r="A1217" s="1" t="s">
        <v>1222</v>
      </c>
      <c r="B1217">
        <v>0.48299999999999998</v>
      </c>
    </row>
    <row r="1218" spans="1:2" x14ac:dyDescent="0.3">
      <c r="A1218" s="1" t="s">
        <v>1223</v>
      </c>
      <c r="B1218">
        <v>0.52600000000000002</v>
      </c>
    </row>
    <row r="1219" spans="1:2" x14ac:dyDescent="0.3">
      <c r="A1219" s="1" t="s">
        <v>1224</v>
      </c>
      <c r="B1219">
        <v>0.52700000000000002</v>
      </c>
    </row>
    <row r="1220" spans="1:2" x14ac:dyDescent="0.3">
      <c r="A1220" s="1" t="s">
        <v>1225</v>
      </c>
      <c r="B1220">
        <v>0.62</v>
      </c>
    </row>
    <row r="1221" spans="1:2" x14ac:dyDescent="0.3">
      <c r="A1221" s="1" t="s">
        <v>1226</v>
      </c>
      <c r="B1221">
        <v>0.6</v>
      </c>
    </row>
    <row r="1222" spans="1:2" x14ac:dyDescent="0.3">
      <c r="A1222" s="1" t="s">
        <v>1227</v>
      </c>
      <c r="B1222">
        <v>0.46200000000000002</v>
      </c>
    </row>
    <row r="1223" spans="1:2" x14ac:dyDescent="0.3">
      <c r="A1223" s="1" t="s">
        <v>1228</v>
      </c>
      <c r="B1223">
        <v>0.25</v>
      </c>
    </row>
    <row r="1224" spans="1:2" x14ac:dyDescent="0.3">
      <c r="A1224" s="1" t="s">
        <v>1229</v>
      </c>
      <c r="B1224">
        <v>3.5999999999999997E-2</v>
      </c>
    </row>
    <row r="1225" spans="1:2" x14ac:dyDescent="0.3">
      <c r="A1225" s="1" t="s">
        <v>1230</v>
      </c>
      <c r="B1225">
        <v>0</v>
      </c>
    </row>
    <row r="1226" spans="1:2" x14ac:dyDescent="0.3">
      <c r="A1226" s="1" t="s">
        <v>1231</v>
      </c>
      <c r="B1226">
        <v>0</v>
      </c>
    </row>
    <row r="1227" spans="1:2" x14ac:dyDescent="0.3">
      <c r="A1227" s="1" t="s">
        <v>1232</v>
      </c>
      <c r="B1227">
        <v>0</v>
      </c>
    </row>
    <row r="1228" spans="1:2" x14ac:dyDescent="0.3">
      <c r="A1228" s="1" t="s">
        <v>1233</v>
      </c>
      <c r="B1228">
        <v>0</v>
      </c>
    </row>
    <row r="1229" spans="1:2" x14ac:dyDescent="0.3">
      <c r="A1229" s="1" t="s">
        <v>1234</v>
      </c>
      <c r="B1229">
        <v>0</v>
      </c>
    </row>
    <row r="1230" spans="1:2" x14ac:dyDescent="0.3">
      <c r="A1230" s="1" t="s">
        <v>1235</v>
      </c>
      <c r="B1230">
        <v>0</v>
      </c>
    </row>
    <row r="1231" spans="1:2" x14ac:dyDescent="0.3">
      <c r="A1231" s="1" t="s">
        <v>1236</v>
      </c>
      <c r="B1231">
        <v>0</v>
      </c>
    </row>
    <row r="1232" spans="1:2" x14ac:dyDescent="0.3">
      <c r="A1232" s="1" t="s">
        <v>1237</v>
      </c>
      <c r="B1232">
        <v>0</v>
      </c>
    </row>
    <row r="1233" spans="1:2" x14ac:dyDescent="0.3">
      <c r="A1233" s="1" t="s">
        <v>1238</v>
      </c>
      <c r="B1233">
        <v>0</v>
      </c>
    </row>
    <row r="1234" spans="1:2" x14ac:dyDescent="0.3">
      <c r="A1234" s="1" t="s">
        <v>1239</v>
      </c>
      <c r="B1234">
        <v>0</v>
      </c>
    </row>
    <row r="1235" spans="1:2" x14ac:dyDescent="0.3">
      <c r="A1235" s="1" t="s">
        <v>1240</v>
      </c>
      <c r="B1235">
        <v>0</v>
      </c>
    </row>
    <row r="1236" spans="1:2" x14ac:dyDescent="0.3">
      <c r="A1236" s="1" t="s">
        <v>1241</v>
      </c>
      <c r="B1236">
        <v>0</v>
      </c>
    </row>
    <row r="1237" spans="1:2" x14ac:dyDescent="0.3">
      <c r="A1237" s="1" t="s">
        <v>1242</v>
      </c>
      <c r="B1237">
        <v>0</v>
      </c>
    </row>
    <row r="1238" spans="1:2" x14ac:dyDescent="0.3">
      <c r="A1238" s="1" t="s">
        <v>1243</v>
      </c>
      <c r="B1238">
        <v>0.05</v>
      </c>
    </row>
    <row r="1239" spans="1:2" x14ac:dyDescent="0.3">
      <c r="A1239" s="1" t="s">
        <v>1244</v>
      </c>
      <c r="B1239">
        <v>8.2000000000000003E-2</v>
      </c>
    </row>
    <row r="1240" spans="1:2" x14ac:dyDescent="0.3">
      <c r="A1240" s="1" t="s">
        <v>1245</v>
      </c>
      <c r="B1240">
        <v>9.9000000000000005E-2</v>
      </c>
    </row>
    <row r="1241" spans="1:2" x14ac:dyDescent="0.3">
      <c r="A1241" s="1" t="s">
        <v>1246</v>
      </c>
      <c r="B1241">
        <v>0.109</v>
      </c>
    </row>
    <row r="1242" spans="1:2" x14ac:dyDescent="0.3">
      <c r="A1242" s="1" t="s">
        <v>1247</v>
      </c>
      <c r="B1242">
        <v>0.12</v>
      </c>
    </row>
    <row r="1243" spans="1:2" x14ac:dyDescent="0.3">
      <c r="A1243" s="1" t="s">
        <v>1248</v>
      </c>
      <c r="B1243">
        <v>0.155</v>
      </c>
    </row>
    <row r="1244" spans="1:2" x14ac:dyDescent="0.3">
      <c r="A1244" s="1" t="s">
        <v>1249</v>
      </c>
      <c r="B1244">
        <v>0.182</v>
      </c>
    </row>
    <row r="1245" spans="1:2" x14ac:dyDescent="0.3">
      <c r="A1245" s="1" t="s">
        <v>1250</v>
      </c>
      <c r="B1245">
        <v>0.28100000000000003</v>
      </c>
    </row>
    <row r="1246" spans="1:2" x14ac:dyDescent="0.3">
      <c r="A1246" s="1" t="s">
        <v>1251</v>
      </c>
      <c r="B1246">
        <v>0.32300000000000001</v>
      </c>
    </row>
    <row r="1247" spans="1:2" x14ac:dyDescent="0.3">
      <c r="A1247" s="1" t="s">
        <v>1252</v>
      </c>
      <c r="B1247">
        <v>0.216</v>
      </c>
    </row>
    <row r="1248" spans="1:2" x14ac:dyDescent="0.3">
      <c r="A1248" s="1" t="s">
        <v>1253</v>
      </c>
      <c r="B1248">
        <v>4.4999999999999998E-2</v>
      </c>
    </row>
    <row r="1249" spans="1:2" x14ac:dyDescent="0.3">
      <c r="A1249" s="1" t="s">
        <v>1254</v>
      </c>
      <c r="B1249">
        <v>0</v>
      </c>
    </row>
    <row r="1250" spans="1:2" x14ac:dyDescent="0.3">
      <c r="A1250" s="1" t="s">
        <v>1255</v>
      </c>
      <c r="B1250">
        <v>0</v>
      </c>
    </row>
    <row r="1251" spans="1:2" x14ac:dyDescent="0.3">
      <c r="A1251" s="1" t="s">
        <v>1256</v>
      </c>
      <c r="B1251">
        <v>0</v>
      </c>
    </row>
    <row r="1252" spans="1:2" x14ac:dyDescent="0.3">
      <c r="A1252" s="1" t="s">
        <v>1257</v>
      </c>
      <c r="B1252">
        <v>0</v>
      </c>
    </row>
    <row r="1253" spans="1:2" x14ac:dyDescent="0.3">
      <c r="A1253" s="1" t="s">
        <v>1258</v>
      </c>
      <c r="B1253">
        <v>0</v>
      </c>
    </row>
    <row r="1254" spans="1:2" x14ac:dyDescent="0.3">
      <c r="A1254" s="1" t="s">
        <v>1259</v>
      </c>
      <c r="B1254">
        <v>0</v>
      </c>
    </row>
    <row r="1255" spans="1:2" x14ac:dyDescent="0.3">
      <c r="A1255" s="1" t="s">
        <v>1260</v>
      </c>
      <c r="B1255">
        <v>0</v>
      </c>
    </row>
    <row r="1256" spans="1:2" x14ac:dyDescent="0.3">
      <c r="A1256" s="1" t="s">
        <v>1261</v>
      </c>
      <c r="B1256">
        <v>0</v>
      </c>
    </row>
    <row r="1257" spans="1:2" x14ac:dyDescent="0.3">
      <c r="A1257" s="1" t="s">
        <v>1262</v>
      </c>
      <c r="B1257">
        <v>0</v>
      </c>
    </row>
    <row r="1258" spans="1:2" x14ac:dyDescent="0.3">
      <c r="A1258" s="1" t="s">
        <v>1263</v>
      </c>
      <c r="B1258">
        <v>0</v>
      </c>
    </row>
    <row r="1259" spans="1:2" x14ac:dyDescent="0.3">
      <c r="A1259" s="1" t="s">
        <v>1264</v>
      </c>
      <c r="B1259">
        <v>0</v>
      </c>
    </row>
    <row r="1260" spans="1:2" x14ac:dyDescent="0.3">
      <c r="A1260" s="1" t="s">
        <v>1265</v>
      </c>
      <c r="B1260">
        <v>0</v>
      </c>
    </row>
    <row r="1261" spans="1:2" x14ac:dyDescent="0.3">
      <c r="A1261" s="1" t="s">
        <v>1266</v>
      </c>
      <c r="B1261">
        <v>0</v>
      </c>
    </row>
    <row r="1262" spans="1:2" x14ac:dyDescent="0.3">
      <c r="A1262" s="1" t="s">
        <v>1267</v>
      </c>
      <c r="B1262">
        <v>9.4E-2</v>
      </c>
    </row>
    <row r="1263" spans="1:2" x14ac:dyDescent="0.3">
      <c r="A1263" s="1" t="s">
        <v>1268</v>
      </c>
      <c r="B1263">
        <v>0.36299999999999999</v>
      </c>
    </row>
    <row r="1264" spans="1:2" x14ac:dyDescent="0.3">
      <c r="A1264" s="1" t="s">
        <v>1269</v>
      </c>
      <c r="B1264">
        <v>0.57899999999999996</v>
      </c>
    </row>
    <row r="1265" spans="1:2" x14ac:dyDescent="0.3">
      <c r="A1265" s="1" t="s">
        <v>1270</v>
      </c>
      <c r="B1265">
        <v>0.71</v>
      </c>
    </row>
    <row r="1266" spans="1:2" x14ac:dyDescent="0.3">
      <c r="A1266" s="1" t="s">
        <v>1271</v>
      </c>
      <c r="B1266">
        <v>0.80200000000000005</v>
      </c>
    </row>
    <row r="1267" spans="1:2" x14ac:dyDescent="0.3">
      <c r="A1267" s="1" t="s">
        <v>1272</v>
      </c>
      <c r="B1267">
        <v>0.69099999999999995</v>
      </c>
    </row>
    <row r="1268" spans="1:2" x14ac:dyDescent="0.3">
      <c r="A1268" s="1" t="s">
        <v>1273</v>
      </c>
      <c r="B1268">
        <v>0.56999999999999995</v>
      </c>
    </row>
    <row r="1269" spans="1:2" x14ac:dyDescent="0.3">
      <c r="A1269" s="1" t="s">
        <v>1274</v>
      </c>
      <c r="B1269">
        <v>0.34699999999999998</v>
      </c>
    </row>
    <row r="1270" spans="1:2" x14ac:dyDescent="0.3">
      <c r="A1270" s="1" t="s">
        <v>1275</v>
      </c>
      <c r="B1270">
        <v>0.182</v>
      </c>
    </row>
    <row r="1271" spans="1:2" x14ac:dyDescent="0.3">
      <c r="A1271" s="1" t="s">
        <v>1276</v>
      </c>
      <c r="B1271">
        <v>7.0999999999999994E-2</v>
      </c>
    </row>
    <row r="1272" spans="1:2" x14ac:dyDescent="0.3">
      <c r="A1272" s="1" t="s">
        <v>1277</v>
      </c>
      <c r="B1272">
        <v>1.2E-2</v>
      </c>
    </row>
    <row r="1273" spans="1:2" x14ac:dyDescent="0.3">
      <c r="A1273" s="1" t="s">
        <v>1278</v>
      </c>
      <c r="B1273">
        <v>0</v>
      </c>
    </row>
    <row r="1274" spans="1:2" x14ac:dyDescent="0.3">
      <c r="A1274" s="1" t="s">
        <v>1279</v>
      </c>
      <c r="B1274">
        <v>0</v>
      </c>
    </row>
    <row r="1275" spans="1:2" x14ac:dyDescent="0.3">
      <c r="A1275" s="1" t="s">
        <v>1280</v>
      </c>
      <c r="B1275">
        <v>0</v>
      </c>
    </row>
    <row r="1276" spans="1:2" x14ac:dyDescent="0.3">
      <c r="A1276" s="1" t="s">
        <v>1281</v>
      </c>
      <c r="B1276">
        <v>0</v>
      </c>
    </row>
    <row r="1277" spans="1:2" x14ac:dyDescent="0.3">
      <c r="A1277" s="1" t="s">
        <v>1282</v>
      </c>
      <c r="B1277">
        <v>0</v>
      </c>
    </row>
    <row r="1278" spans="1:2" x14ac:dyDescent="0.3">
      <c r="A1278" s="1" t="s">
        <v>1283</v>
      </c>
      <c r="B1278">
        <v>0</v>
      </c>
    </row>
    <row r="1279" spans="1:2" x14ac:dyDescent="0.3">
      <c r="A1279" s="1" t="s">
        <v>1284</v>
      </c>
      <c r="B1279">
        <v>0</v>
      </c>
    </row>
    <row r="1280" spans="1:2" x14ac:dyDescent="0.3">
      <c r="A1280" s="1" t="s">
        <v>1285</v>
      </c>
      <c r="B1280">
        <v>0</v>
      </c>
    </row>
    <row r="1281" spans="1:2" x14ac:dyDescent="0.3">
      <c r="A1281" s="1" t="s">
        <v>1286</v>
      </c>
      <c r="B1281">
        <v>0</v>
      </c>
    </row>
    <row r="1282" spans="1:2" x14ac:dyDescent="0.3">
      <c r="A1282" s="1" t="s">
        <v>1287</v>
      </c>
      <c r="B1282">
        <v>0</v>
      </c>
    </row>
    <row r="1283" spans="1:2" x14ac:dyDescent="0.3">
      <c r="A1283" s="1" t="s">
        <v>1288</v>
      </c>
      <c r="B1283">
        <v>0</v>
      </c>
    </row>
    <row r="1284" spans="1:2" x14ac:dyDescent="0.3">
      <c r="A1284" s="1" t="s">
        <v>1289</v>
      </c>
      <c r="B1284">
        <v>0</v>
      </c>
    </row>
    <row r="1285" spans="1:2" x14ac:dyDescent="0.3">
      <c r="A1285" s="1" t="s">
        <v>1290</v>
      </c>
      <c r="B1285">
        <v>0</v>
      </c>
    </row>
    <row r="1286" spans="1:2" x14ac:dyDescent="0.3">
      <c r="A1286" s="1" t="s">
        <v>1291</v>
      </c>
      <c r="B1286">
        <v>2.9000000000000001E-2</v>
      </c>
    </row>
    <row r="1287" spans="1:2" x14ac:dyDescent="0.3">
      <c r="A1287" s="1" t="s">
        <v>1292</v>
      </c>
      <c r="B1287">
        <v>0.10100000000000001</v>
      </c>
    </row>
    <row r="1288" spans="1:2" x14ac:dyDescent="0.3">
      <c r="A1288" s="1" t="s">
        <v>1293</v>
      </c>
      <c r="B1288">
        <v>0.22900000000000001</v>
      </c>
    </row>
    <row r="1289" spans="1:2" x14ac:dyDescent="0.3">
      <c r="A1289" s="1" t="s">
        <v>1294</v>
      </c>
      <c r="B1289">
        <v>0.28100000000000003</v>
      </c>
    </row>
    <row r="1290" spans="1:2" x14ac:dyDescent="0.3">
      <c r="A1290" s="1" t="s">
        <v>1295</v>
      </c>
      <c r="B1290">
        <v>0.26800000000000002</v>
      </c>
    </row>
    <row r="1291" spans="1:2" x14ac:dyDescent="0.3">
      <c r="A1291" s="1" t="s">
        <v>1296</v>
      </c>
      <c r="B1291">
        <v>0.158</v>
      </c>
    </row>
    <row r="1292" spans="1:2" x14ac:dyDescent="0.3">
      <c r="A1292" s="1" t="s">
        <v>1297</v>
      </c>
      <c r="B1292">
        <v>0.13700000000000001</v>
      </c>
    </row>
    <row r="1293" spans="1:2" x14ac:dyDescent="0.3">
      <c r="A1293" s="1" t="s">
        <v>1298</v>
      </c>
      <c r="B1293">
        <v>0.108</v>
      </c>
    </row>
    <row r="1294" spans="1:2" x14ac:dyDescent="0.3">
      <c r="A1294" s="1" t="s">
        <v>1299</v>
      </c>
      <c r="B1294">
        <v>6.7000000000000004E-2</v>
      </c>
    </row>
    <row r="1295" spans="1:2" x14ac:dyDescent="0.3">
      <c r="A1295" s="1" t="s">
        <v>1300</v>
      </c>
      <c r="B1295">
        <v>3.5999999999999997E-2</v>
      </c>
    </row>
    <row r="1296" spans="1:2" x14ac:dyDescent="0.3">
      <c r="A1296" s="1" t="s">
        <v>1301</v>
      </c>
      <c r="B1296">
        <v>6.0000000000000001E-3</v>
      </c>
    </row>
    <row r="1297" spans="1:2" x14ac:dyDescent="0.3">
      <c r="A1297" s="1" t="s">
        <v>1302</v>
      </c>
      <c r="B1297">
        <v>0</v>
      </c>
    </row>
    <row r="1298" spans="1:2" x14ac:dyDescent="0.3">
      <c r="A1298" s="1" t="s">
        <v>1303</v>
      </c>
      <c r="B1298">
        <v>0</v>
      </c>
    </row>
    <row r="1299" spans="1:2" x14ac:dyDescent="0.3">
      <c r="A1299" s="1" t="s">
        <v>1304</v>
      </c>
      <c r="B1299">
        <v>0</v>
      </c>
    </row>
    <row r="1300" spans="1:2" x14ac:dyDescent="0.3">
      <c r="A1300" s="1" t="s">
        <v>1305</v>
      </c>
      <c r="B1300">
        <v>0</v>
      </c>
    </row>
    <row r="1301" spans="1:2" x14ac:dyDescent="0.3">
      <c r="A1301" s="1" t="s">
        <v>1306</v>
      </c>
      <c r="B1301">
        <v>0</v>
      </c>
    </row>
    <row r="1302" spans="1:2" x14ac:dyDescent="0.3">
      <c r="A1302" s="1" t="s">
        <v>1307</v>
      </c>
      <c r="B1302">
        <v>0</v>
      </c>
    </row>
    <row r="1303" spans="1:2" x14ac:dyDescent="0.3">
      <c r="A1303" s="1" t="s">
        <v>1308</v>
      </c>
      <c r="B1303">
        <v>0</v>
      </c>
    </row>
    <row r="1304" spans="1:2" x14ac:dyDescent="0.3">
      <c r="A1304" s="1" t="s">
        <v>1309</v>
      </c>
      <c r="B1304">
        <v>0</v>
      </c>
    </row>
    <row r="1305" spans="1:2" x14ac:dyDescent="0.3">
      <c r="A1305" s="1" t="s">
        <v>1310</v>
      </c>
      <c r="B1305">
        <v>0</v>
      </c>
    </row>
    <row r="1306" spans="1:2" x14ac:dyDescent="0.3">
      <c r="A1306" s="1" t="s">
        <v>1311</v>
      </c>
      <c r="B1306">
        <v>0</v>
      </c>
    </row>
    <row r="1307" spans="1:2" x14ac:dyDescent="0.3">
      <c r="A1307" s="1" t="s">
        <v>1312</v>
      </c>
      <c r="B1307">
        <v>0</v>
      </c>
    </row>
    <row r="1308" spans="1:2" x14ac:dyDescent="0.3">
      <c r="A1308" s="1" t="s">
        <v>1313</v>
      </c>
      <c r="B1308">
        <v>0</v>
      </c>
    </row>
    <row r="1309" spans="1:2" x14ac:dyDescent="0.3">
      <c r="A1309" s="1" t="s">
        <v>1314</v>
      </c>
      <c r="B1309">
        <v>0</v>
      </c>
    </row>
    <row r="1310" spans="1:2" x14ac:dyDescent="0.3">
      <c r="A1310" s="1" t="s">
        <v>1315</v>
      </c>
      <c r="B1310">
        <v>0.154</v>
      </c>
    </row>
    <row r="1311" spans="1:2" x14ac:dyDescent="0.3">
      <c r="A1311" s="1" t="s">
        <v>1316</v>
      </c>
      <c r="B1311">
        <v>0.39900000000000002</v>
      </c>
    </row>
    <row r="1312" spans="1:2" x14ac:dyDescent="0.3">
      <c r="A1312" s="1" t="s">
        <v>1317</v>
      </c>
      <c r="B1312">
        <v>0.59499999999999997</v>
      </c>
    </row>
    <row r="1313" spans="1:2" x14ac:dyDescent="0.3">
      <c r="A1313" s="1" t="s">
        <v>1318</v>
      </c>
      <c r="B1313">
        <v>0.74199999999999999</v>
      </c>
    </row>
    <row r="1314" spans="1:2" x14ac:dyDescent="0.3">
      <c r="A1314" s="1" t="s">
        <v>1319</v>
      </c>
      <c r="B1314">
        <v>0.81100000000000005</v>
      </c>
    </row>
    <row r="1315" spans="1:2" x14ac:dyDescent="0.3">
      <c r="A1315" s="1" t="s">
        <v>1320</v>
      </c>
      <c r="B1315">
        <v>0.82599999999999996</v>
      </c>
    </row>
    <row r="1316" spans="1:2" x14ac:dyDescent="0.3">
      <c r="A1316" s="1" t="s">
        <v>1321</v>
      </c>
      <c r="B1316">
        <v>0.78900000000000003</v>
      </c>
    </row>
    <row r="1317" spans="1:2" x14ac:dyDescent="0.3">
      <c r="A1317" s="1" t="s">
        <v>1322</v>
      </c>
      <c r="B1317">
        <v>0.69799999999999995</v>
      </c>
    </row>
    <row r="1318" spans="1:2" x14ac:dyDescent="0.3">
      <c r="A1318" s="1" t="s">
        <v>1323</v>
      </c>
      <c r="B1318">
        <v>0.54400000000000004</v>
      </c>
    </row>
    <row r="1319" spans="1:2" x14ac:dyDescent="0.3">
      <c r="A1319" s="1" t="s">
        <v>1324</v>
      </c>
      <c r="B1319">
        <v>0.32900000000000001</v>
      </c>
    </row>
    <row r="1320" spans="1:2" x14ac:dyDescent="0.3">
      <c r="A1320" s="1" t="s">
        <v>1325</v>
      </c>
      <c r="B1320">
        <v>8.2000000000000003E-2</v>
      </c>
    </row>
    <row r="1321" spans="1:2" x14ac:dyDescent="0.3">
      <c r="A1321" s="1" t="s">
        <v>1326</v>
      </c>
      <c r="B1321">
        <v>0</v>
      </c>
    </row>
    <row r="1322" spans="1:2" x14ac:dyDescent="0.3">
      <c r="A1322" s="1" t="s">
        <v>1327</v>
      </c>
      <c r="B1322">
        <v>0</v>
      </c>
    </row>
    <row r="1323" spans="1:2" x14ac:dyDescent="0.3">
      <c r="A1323" s="1" t="s">
        <v>1328</v>
      </c>
      <c r="B1323">
        <v>0</v>
      </c>
    </row>
    <row r="1324" spans="1:2" x14ac:dyDescent="0.3">
      <c r="A1324" s="1" t="s">
        <v>1329</v>
      </c>
      <c r="B1324">
        <v>0</v>
      </c>
    </row>
    <row r="1325" spans="1:2" x14ac:dyDescent="0.3">
      <c r="A1325" s="1" t="s">
        <v>1330</v>
      </c>
      <c r="B1325">
        <v>0</v>
      </c>
    </row>
    <row r="1326" spans="1:2" x14ac:dyDescent="0.3">
      <c r="A1326" s="1" t="s">
        <v>1331</v>
      </c>
      <c r="B1326">
        <v>0</v>
      </c>
    </row>
    <row r="1327" spans="1:2" x14ac:dyDescent="0.3">
      <c r="A1327" s="1" t="s">
        <v>1332</v>
      </c>
      <c r="B1327">
        <v>0</v>
      </c>
    </row>
    <row r="1328" spans="1:2" x14ac:dyDescent="0.3">
      <c r="A1328" s="1" t="s">
        <v>1333</v>
      </c>
      <c r="B1328">
        <v>0</v>
      </c>
    </row>
    <row r="1329" spans="1:2" x14ac:dyDescent="0.3">
      <c r="A1329" s="1" t="s">
        <v>1334</v>
      </c>
      <c r="B1329">
        <v>0</v>
      </c>
    </row>
    <row r="1330" spans="1:2" x14ac:dyDescent="0.3">
      <c r="A1330" s="1" t="s">
        <v>1335</v>
      </c>
      <c r="B1330">
        <v>0</v>
      </c>
    </row>
    <row r="1331" spans="1:2" x14ac:dyDescent="0.3">
      <c r="A1331" s="1" t="s">
        <v>1336</v>
      </c>
      <c r="B1331">
        <v>0</v>
      </c>
    </row>
    <row r="1332" spans="1:2" x14ac:dyDescent="0.3">
      <c r="A1332" s="1" t="s">
        <v>1337</v>
      </c>
      <c r="B1332">
        <v>0</v>
      </c>
    </row>
    <row r="1333" spans="1:2" x14ac:dyDescent="0.3">
      <c r="A1333" s="1" t="s">
        <v>1338</v>
      </c>
      <c r="B1333">
        <v>0</v>
      </c>
    </row>
    <row r="1334" spans="1:2" x14ac:dyDescent="0.3">
      <c r="A1334" s="1" t="s">
        <v>1339</v>
      </c>
      <c r="B1334">
        <v>0.10100000000000001</v>
      </c>
    </row>
    <row r="1335" spans="1:2" x14ac:dyDescent="0.3">
      <c r="A1335" s="1" t="s">
        <v>1340</v>
      </c>
      <c r="B1335">
        <v>0.33500000000000002</v>
      </c>
    </row>
    <row r="1336" spans="1:2" x14ac:dyDescent="0.3">
      <c r="A1336" s="1" t="s">
        <v>1341</v>
      </c>
      <c r="B1336">
        <v>0.53</v>
      </c>
    </row>
    <row r="1337" spans="1:2" x14ac:dyDescent="0.3">
      <c r="A1337" s="1" t="s">
        <v>1342</v>
      </c>
      <c r="B1337">
        <v>0.67900000000000005</v>
      </c>
    </row>
    <row r="1338" spans="1:2" x14ac:dyDescent="0.3">
      <c r="A1338" s="1" t="s">
        <v>1343</v>
      </c>
      <c r="B1338">
        <v>0.70699999999999996</v>
      </c>
    </row>
    <row r="1339" spans="1:2" x14ac:dyDescent="0.3">
      <c r="A1339" s="1" t="s">
        <v>1344</v>
      </c>
      <c r="B1339">
        <v>0.72299999999999998</v>
      </c>
    </row>
    <row r="1340" spans="1:2" x14ac:dyDescent="0.3">
      <c r="A1340" s="1" t="s">
        <v>1345</v>
      </c>
      <c r="B1340">
        <v>0.69599999999999995</v>
      </c>
    </row>
    <row r="1341" spans="1:2" x14ac:dyDescent="0.3">
      <c r="A1341" s="1" t="s">
        <v>1346</v>
      </c>
      <c r="B1341">
        <v>0.64800000000000002</v>
      </c>
    </row>
    <row r="1342" spans="1:2" x14ac:dyDescent="0.3">
      <c r="A1342" s="1" t="s">
        <v>1347</v>
      </c>
      <c r="B1342">
        <v>0.504</v>
      </c>
    </row>
    <row r="1343" spans="1:2" x14ac:dyDescent="0.3">
      <c r="A1343" s="1" t="s">
        <v>1348</v>
      </c>
      <c r="B1343">
        <v>0.29599999999999999</v>
      </c>
    </row>
    <row r="1344" spans="1:2" x14ac:dyDescent="0.3">
      <c r="A1344" s="1" t="s">
        <v>1349</v>
      </c>
      <c r="B1344">
        <v>6.6000000000000003E-2</v>
      </c>
    </row>
    <row r="1345" spans="1:2" x14ac:dyDescent="0.3">
      <c r="A1345" s="1" t="s">
        <v>1350</v>
      </c>
      <c r="B1345">
        <v>0</v>
      </c>
    </row>
    <row r="1346" spans="1:2" x14ac:dyDescent="0.3">
      <c r="A1346" s="1" t="s">
        <v>1351</v>
      </c>
      <c r="B1346">
        <v>0</v>
      </c>
    </row>
    <row r="1347" spans="1:2" x14ac:dyDescent="0.3">
      <c r="A1347" s="1" t="s">
        <v>1352</v>
      </c>
      <c r="B1347">
        <v>0</v>
      </c>
    </row>
    <row r="1348" spans="1:2" x14ac:dyDescent="0.3">
      <c r="A1348" s="1" t="s">
        <v>1353</v>
      </c>
      <c r="B1348">
        <v>0</v>
      </c>
    </row>
    <row r="1349" spans="1:2" x14ac:dyDescent="0.3">
      <c r="A1349" s="1" t="s">
        <v>1354</v>
      </c>
      <c r="B1349">
        <v>0</v>
      </c>
    </row>
    <row r="1350" spans="1:2" x14ac:dyDescent="0.3">
      <c r="A1350" s="1" t="s">
        <v>1355</v>
      </c>
      <c r="B1350">
        <v>0</v>
      </c>
    </row>
    <row r="1351" spans="1:2" x14ac:dyDescent="0.3">
      <c r="A1351" s="1" t="s">
        <v>1356</v>
      </c>
      <c r="B1351">
        <v>0</v>
      </c>
    </row>
    <row r="1352" spans="1:2" x14ac:dyDescent="0.3">
      <c r="A1352" s="1" t="s">
        <v>1357</v>
      </c>
      <c r="B1352">
        <v>0</v>
      </c>
    </row>
    <row r="1353" spans="1:2" x14ac:dyDescent="0.3">
      <c r="A1353" s="1" t="s">
        <v>1358</v>
      </c>
      <c r="B1353">
        <v>0</v>
      </c>
    </row>
    <row r="1354" spans="1:2" x14ac:dyDescent="0.3">
      <c r="A1354" s="1" t="s">
        <v>1359</v>
      </c>
      <c r="B1354">
        <v>0</v>
      </c>
    </row>
    <row r="1355" spans="1:2" x14ac:dyDescent="0.3">
      <c r="A1355" s="1" t="s">
        <v>1360</v>
      </c>
      <c r="B1355">
        <v>0</v>
      </c>
    </row>
    <row r="1356" spans="1:2" x14ac:dyDescent="0.3">
      <c r="A1356" s="1" t="s">
        <v>1361</v>
      </c>
      <c r="B1356">
        <v>0</v>
      </c>
    </row>
    <row r="1357" spans="1:2" x14ac:dyDescent="0.3">
      <c r="A1357" s="1" t="s">
        <v>1362</v>
      </c>
      <c r="B1357">
        <v>0</v>
      </c>
    </row>
    <row r="1358" spans="1:2" x14ac:dyDescent="0.3">
      <c r="A1358" s="1" t="s">
        <v>1363</v>
      </c>
      <c r="B1358">
        <v>3.0000000000000001E-3</v>
      </c>
    </row>
    <row r="1359" spans="1:2" x14ac:dyDescent="0.3">
      <c r="A1359" s="1" t="s">
        <v>1364</v>
      </c>
      <c r="B1359">
        <v>1.6E-2</v>
      </c>
    </row>
    <row r="1360" spans="1:2" x14ac:dyDescent="0.3">
      <c r="A1360" s="1" t="s">
        <v>1365</v>
      </c>
      <c r="B1360">
        <v>4.9000000000000002E-2</v>
      </c>
    </row>
    <row r="1361" spans="1:2" x14ac:dyDescent="0.3">
      <c r="A1361" s="1" t="s">
        <v>1366</v>
      </c>
      <c r="B1361">
        <v>0.108</v>
      </c>
    </row>
    <row r="1362" spans="1:2" x14ac:dyDescent="0.3">
      <c r="A1362" s="1" t="s">
        <v>1367</v>
      </c>
      <c r="B1362">
        <v>0.11</v>
      </c>
    </row>
    <row r="1363" spans="1:2" x14ac:dyDescent="0.3">
      <c r="A1363" s="1" t="s">
        <v>1368</v>
      </c>
      <c r="B1363">
        <v>0.13500000000000001</v>
      </c>
    </row>
    <row r="1364" spans="1:2" x14ac:dyDescent="0.3">
      <c r="A1364" s="1" t="s">
        <v>1369</v>
      </c>
      <c r="B1364">
        <v>0.126</v>
      </c>
    </row>
    <row r="1365" spans="1:2" x14ac:dyDescent="0.3">
      <c r="A1365" s="1" t="s">
        <v>1370</v>
      </c>
      <c r="B1365">
        <v>0.105</v>
      </c>
    </row>
    <row r="1366" spans="1:2" x14ac:dyDescent="0.3">
      <c r="A1366" s="1" t="s">
        <v>1371</v>
      </c>
      <c r="B1366">
        <v>7.4999999999999997E-2</v>
      </c>
    </row>
    <row r="1367" spans="1:2" x14ac:dyDescent="0.3">
      <c r="A1367" s="1" t="s">
        <v>1372</v>
      </c>
      <c r="B1367">
        <v>4.2000000000000003E-2</v>
      </c>
    </row>
    <row r="1368" spans="1:2" x14ac:dyDescent="0.3">
      <c r="A1368" s="1" t="s">
        <v>1373</v>
      </c>
      <c r="B1368">
        <v>5.0000000000000001E-3</v>
      </c>
    </row>
    <row r="1369" spans="1:2" x14ac:dyDescent="0.3">
      <c r="A1369" s="1" t="s">
        <v>1374</v>
      </c>
      <c r="B1369">
        <v>0</v>
      </c>
    </row>
    <row r="1370" spans="1:2" x14ac:dyDescent="0.3">
      <c r="A1370" s="1" t="s">
        <v>1375</v>
      </c>
      <c r="B1370">
        <v>0</v>
      </c>
    </row>
    <row r="1371" spans="1:2" x14ac:dyDescent="0.3">
      <c r="A1371" s="1" t="s">
        <v>1376</v>
      </c>
      <c r="B1371">
        <v>0</v>
      </c>
    </row>
    <row r="1372" spans="1:2" x14ac:dyDescent="0.3">
      <c r="A1372" s="1" t="s">
        <v>1377</v>
      </c>
      <c r="B1372">
        <v>0</v>
      </c>
    </row>
    <row r="1373" spans="1:2" x14ac:dyDescent="0.3">
      <c r="A1373" s="1" t="s">
        <v>1378</v>
      </c>
      <c r="B1373">
        <v>0</v>
      </c>
    </row>
    <row r="1374" spans="1:2" x14ac:dyDescent="0.3">
      <c r="A1374" s="1" t="s">
        <v>1379</v>
      </c>
      <c r="B1374">
        <v>0</v>
      </c>
    </row>
    <row r="1375" spans="1:2" x14ac:dyDescent="0.3">
      <c r="A1375" s="1" t="s">
        <v>1380</v>
      </c>
      <c r="B1375">
        <v>0</v>
      </c>
    </row>
    <row r="1376" spans="1:2" x14ac:dyDescent="0.3">
      <c r="A1376" s="1" t="s">
        <v>1381</v>
      </c>
      <c r="B1376">
        <v>0</v>
      </c>
    </row>
    <row r="1377" spans="1:2" x14ac:dyDescent="0.3">
      <c r="A1377" s="1" t="s">
        <v>1382</v>
      </c>
      <c r="B1377">
        <v>0</v>
      </c>
    </row>
    <row r="1378" spans="1:2" x14ac:dyDescent="0.3">
      <c r="A1378" s="1" t="s">
        <v>1383</v>
      </c>
      <c r="B1378">
        <v>0</v>
      </c>
    </row>
    <row r="1379" spans="1:2" x14ac:dyDescent="0.3">
      <c r="A1379" s="1" t="s">
        <v>1384</v>
      </c>
      <c r="B1379">
        <v>0</v>
      </c>
    </row>
    <row r="1380" spans="1:2" x14ac:dyDescent="0.3">
      <c r="A1380" s="1" t="s">
        <v>1385</v>
      </c>
      <c r="B1380">
        <v>0</v>
      </c>
    </row>
    <row r="1381" spans="1:2" x14ac:dyDescent="0.3">
      <c r="A1381" s="1" t="s">
        <v>1386</v>
      </c>
      <c r="B1381">
        <v>0</v>
      </c>
    </row>
    <row r="1382" spans="1:2" x14ac:dyDescent="0.3">
      <c r="A1382" s="1" t="s">
        <v>1387</v>
      </c>
      <c r="B1382">
        <v>0.106</v>
      </c>
    </row>
    <row r="1383" spans="1:2" x14ac:dyDescent="0.3">
      <c r="A1383" s="1" t="s">
        <v>1388</v>
      </c>
      <c r="B1383">
        <v>0.38200000000000001</v>
      </c>
    </row>
    <row r="1384" spans="1:2" x14ac:dyDescent="0.3">
      <c r="A1384" s="1" t="s">
        <v>1389</v>
      </c>
      <c r="B1384">
        <v>0.63300000000000001</v>
      </c>
    </row>
    <row r="1385" spans="1:2" x14ac:dyDescent="0.3">
      <c r="A1385" s="1" t="s">
        <v>1390</v>
      </c>
      <c r="B1385">
        <v>0.78</v>
      </c>
    </row>
    <row r="1386" spans="1:2" x14ac:dyDescent="0.3">
      <c r="A1386" s="1" t="s">
        <v>1391</v>
      </c>
      <c r="B1386">
        <v>0.85099999999999998</v>
      </c>
    </row>
    <row r="1387" spans="1:2" x14ac:dyDescent="0.3">
      <c r="A1387" s="1" t="s">
        <v>1392</v>
      </c>
      <c r="B1387">
        <v>0.86399999999999999</v>
      </c>
    </row>
    <row r="1388" spans="1:2" x14ac:dyDescent="0.3">
      <c r="A1388" s="1" t="s">
        <v>1393</v>
      </c>
      <c r="B1388">
        <v>0.82299999999999995</v>
      </c>
    </row>
    <row r="1389" spans="1:2" x14ac:dyDescent="0.3">
      <c r="A1389" s="1" t="s">
        <v>1394</v>
      </c>
      <c r="B1389">
        <v>0.72799999999999998</v>
      </c>
    </row>
    <row r="1390" spans="1:2" x14ac:dyDescent="0.3">
      <c r="A1390" s="1" t="s">
        <v>1395</v>
      </c>
      <c r="B1390">
        <v>0.57199999999999995</v>
      </c>
    </row>
    <row r="1391" spans="1:2" x14ac:dyDescent="0.3">
      <c r="A1391" s="1" t="s">
        <v>1396</v>
      </c>
      <c r="B1391">
        <v>0.35499999999999998</v>
      </c>
    </row>
    <row r="1392" spans="1:2" x14ac:dyDescent="0.3">
      <c r="A1392" s="1" t="s">
        <v>1397</v>
      </c>
      <c r="B1392">
        <v>9.4E-2</v>
      </c>
    </row>
    <row r="1393" spans="1:2" x14ac:dyDescent="0.3">
      <c r="A1393" s="1" t="s">
        <v>1398</v>
      </c>
      <c r="B1393">
        <v>0</v>
      </c>
    </row>
    <row r="1394" spans="1:2" x14ac:dyDescent="0.3">
      <c r="A1394" s="1" t="s">
        <v>1399</v>
      </c>
      <c r="B1394">
        <v>0</v>
      </c>
    </row>
    <row r="1395" spans="1:2" x14ac:dyDescent="0.3">
      <c r="A1395" s="1" t="s">
        <v>1400</v>
      </c>
      <c r="B1395">
        <v>0</v>
      </c>
    </row>
    <row r="1396" spans="1:2" x14ac:dyDescent="0.3">
      <c r="A1396" s="1" t="s">
        <v>1401</v>
      </c>
      <c r="B1396">
        <v>0</v>
      </c>
    </row>
    <row r="1397" spans="1:2" x14ac:dyDescent="0.3">
      <c r="A1397" s="1" t="s">
        <v>1402</v>
      </c>
      <c r="B1397">
        <v>0</v>
      </c>
    </row>
    <row r="1398" spans="1:2" x14ac:dyDescent="0.3">
      <c r="A1398" s="1" t="s">
        <v>1403</v>
      </c>
      <c r="B1398">
        <v>0</v>
      </c>
    </row>
    <row r="1399" spans="1:2" x14ac:dyDescent="0.3">
      <c r="A1399" s="1" t="s">
        <v>1404</v>
      </c>
      <c r="B1399">
        <v>0</v>
      </c>
    </row>
    <row r="1400" spans="1:2" x14ac:dyDescent="0.3">
      <c r="A1400" s="1" t="s">
        <v>1405</v>
      </c>
      <c r="B1400">
        <v>0</v>
      </c>
    </row>
    <row r="1401" spans="1:2" x14ac:dyDescent="0.3">
      <c r="A1401" s="1" t="s">
        <v>1406</v>
      </c>
      <c r="B1401">
        <v>0</v>
      </c>
    </row>
    <row r="1402" spans="1:2" x14ac:dyDescent="0.3">
      <c r="A1402" s="1" t="s">
        <v>1407</v>
      </c>
      <c r="B1402">
        <v>0</v>
      </c>
    </row>
    <row r="1403" spans="1:2" x14ac:dyDescent="0.3">
      <c r="A1403" s="1" t="s">
        <v>1408</v>
      </c>
      <c r="B1403">
        <v>0</v>
      </c>
    </row>
    <row r="1404" spans="1:2" x14ac:dyDescent="0.3">
      <c r="A1404" s="1" t="s">
        <v>1409</v>
      </c>
      <c r="B1404">
        <v>0</v>
      </c>
    </row>
    <row r="1405" spans="1:2" x14ac:dyDescent="0.3">
      <c r="A1405" s="1" t="s">
        <v>1410</v>
      </c>
      <c r="B1405">
        <v>0</v>
      </c>
    </row>
    <row r="1406" spans="1:2" x14ac:dyDescent="0.3">
      <c r="A1406" s="1" t="s">
        <v>1411</v>
      </c>
      <c r="B1406">
        <v>0.20699999999999999</v>
      </c>
    </row>
    <row r="1407" spans="1:2" x14ac:dyDescent="0.3">
      <c r="A1407" s="1" t="s">
        <v>1412</v>
      </c>
      <c r="B1407">
        <v>0.47299999999999998</v>
      </c>
    </row>
    <row r="1408" spans="1:2" x14ac:dyDescent="0.3">
      <c r="A1408" s="1" t="s">
        <v>1413</v>
      </c>
      <c r="B1408">
        <v>0.67300000000000004</v>
      </c>
    </row>
    <row r="1409" spans="1:2" x14ac:dyDescent="0.3">
      <c r="A1409" s="1" t="s">
        <v>1414</v>
      </c>
      <c r="B1409">
        <v>0.80200000000000005</v>
      </c>
    </row>
    <row r="1410" spans="1:2" x14ac:dyDescent="0.3">
      <c r="A1410" s="1" t="s">
        <v>1415</v>
      </c>
      <c r="B1410">
        <v>0.86799999999999999</v>
      </c>
    </row>
    <row r="1411" spans="1:2" x14ac:dyDescent="0.3">
      <c r="A1411" s="1" t="s">
        <v>1416</v>
      </c>
      <c r="B1411">
        <v>0.878</v>
      </c>
    </row>
    <row r="1412" spans="1:2" x14ac:dyDescent="0.3">
      <c r="A1412" s="1" t="s">
        <v>1417</v>
      </c>
      <c r="B1412">
        <v>0.83</v>
      </c>
    </row>
    <row r="1413" spans="1:2" x14ac:dyDescent="0.3">
      <c r="A1413" s="1" t="s">
        <v>1418</v>
      </c>
      <c r="B1413">
        <v>0.72599999999999998</v>
      </c>
    </row>
    <row r="1414" spans="1:2" x14ac:dyDescent="0.3">
      <c r="A1414" s="1" t="s">
        <v>1419</v>
      </c>
      <c r="B1414">
        <v>0.56000000000000005</v>
      </c>
    </row>
    <row r="1415" spans="1:2" x14ac:dyDescent="0.3">
      <c r="A1415" s="1" t="s">
        <v>1420</v>
      </c>
      <c r="B1415">
        <v>0.33900000000000002</v>
      </c>
    </row>
    <row r="1416" spans="1:2" x14ac:dyDescent="0.3">
      <c r="A1416" s="1" t="s">
        <v>1421</v>
      </c>
      <c r="B1416">
        <v>8.2000000000000003E-2</v>
      </c>
    </row>
    <row r="1417" spans="1:2" x14ac:dyDescent="0.3">
      <c r="A1417" s="1" t="s">
        <v>1422</v>
      </c>
      <c r="B1417">
        <v>0</v>
      </c>
    </row>
    <row r="1418" spans="1:2" x14ac:dyDescent="0.3">
      <c r="A1418" s="1" t="s">
        <v>1423</v>
      </c>
      <c r="B1418">
        <v>0</v>
      </c>
    </row>
    <row r="1419" spans="1:2" x14ac:dyDescent="0.3">
      <c r="A1419" s="1" t="s">
        <v>1424</v>
      </c>
      <c r="B1419">
        <v>0</v>
      </c>
    </row>
    <row r="1420" spans="1:2" x14ac:dyDescent="0.3">
      <c r="A1420" s="1" t="s">
        <v>1425</v>
      </c>
      <c r="B1420">
        <v>0</v>
      </c>
    </row>
    <row r="1421" spans="1:2" x14ac:dyDescent="0.3">
      <c r="A1421" s="1" t="s">
        <v>1426</v>
      </c>
      <c r="B1421">
        <v>0</v>
      </c>
    </row>
    <row r="1422" spans="1:2" x14ac:dyDescent="0.3">
      <c r="A1422" s="1" t="s">
        <v>1427</v>
      </c>
      <c r="B1422">
        <v>0</v>
      </c>
    </row>
    <row r="1423" spans="1:2" x14ac:dyDescent="0.3">
      <c r="A1423" s="1" t="s">
        <v>1428</v>
      </c>
      <c r="B1423">
        <v>0</v>
      </c>
    </row>
    <row r="1424" spans="1:2" x14ac:dyDescent="0.3">
      <c r="A1424" s="1" t="s">
        <v>1429</v>
      </c>
      <c r="B1424">
        <v>0</v>
      </c>
    </row>
    <row r="1425" spans="1:2" x14ac:dyDescent="0.3">
      <c r="A1425" s="1" t="s">
        <v>1430</v>
      </c>
      <c r="B1425">
        <v>0</v>
      </c>
    </row>
    <row r="1426" spans="1:2" x14ac:dyDescent="0.3">
      <c r="A1426" s="1" t="s">
        <v>1431</v>
      </c>
      <c r="B1426">
        <v>0</v>
      </c>
    </row>
    <row r="1427" spans="1:2" x14ac:dyDescent="0.3">
      <c r="A1427" s="1" t="s">
        <v>1432</v>
      </c>
      <c r="B1427">
        <v>0</v>
      </c>
    </row>
    <row r="1428" spans="1:2" x14ac:dyDescent="0.3">
      <c r="A1428" s="1" t="s">
        <v>1433</v>
      </c>
      <c r="B1428">
        <v>0</v>
      </c>
    </row>
    <row r="1429" spans="1:2" x14ac:dyDescent="0.3">
      <c r="A1429" s="1" t="s">
        <v>1434</v>
      </c>
      <c r="B1429">
        <v>0</v>
      </c>
    </row>
    <row r="1430" spans="1:2" x14ac:dyDescent="0.3">
      <c r="A1430" s="1" t="s">
        <v>1435</v>
      </c>
      <c r="B1430">
        <v>4.1000000000000002E-2</v>
      </c>
    </row>
    <row r="1431" spans="1:2" x14ac:dyDescent="0.3">
      <c r="A1431" s="1" t="s">
        <v>1436</v>
      </c>
      <c r="B1431">
        <v>0.13</v>
      </c>
    </row>
    <row r="1432" spans="1:2" x14ac:dyDescent="0.3">
      <c r="A1432" s="1" t="s">
        <v>1437</v>
      </c>
      <c r="B1432">
        <v>0.20200000000000001</v>
      </c>
    </row>
    <row r="1433" spans="1:2" x14ac:dyDescent="0.3">
      <c r="A1433" s="1" t="s">
        <v>1438</v>
      </c>
      <c r="B1433">
        <v>0.252</v>
      </c>
    </row>
    <row r="1434" spans="1:2" x14ac:dyDescent="0.3">
      <c r="A1434" s="1" t="s">
        <v>1439</v>
      </c>
      <c r="B1434">
        <v>0.36799999999999999</v>
      </c>
    </row>
    <row r="1435" spans="1:2" x14ac:dyDescent="0.3">
      <c r="A1435" s="1" t="s">
        <v>1440</v>
      </c>
      <c r="B1435">
        <v>0.52300000000000002</v>
      </c>
    </row>
    <row r="1436" spans="1:2" x14ac:dyDescent="0.3">
      <c r="A1436" s="1" t="s">
        <v>1441</v>
      </c>
      <c r="B1436">
        <v>0.63</v>
      </c>
    </row>
    <row r="1437" spans="1:2" x14ac:dyDescent="0.3">
      <c r="A1437" s="1" t="s">
        <v>1442</v>
      </c>
      <c r="B1437">
        <v>0.61</v>
      </c>
    </row>
    <row r="1438" spans="1:2" x14ac:dyDescent="0.3">
      <c r="A1438" s="1" t="s">
        <v>1443</v>
      </c>
      <c r="B1438">
        <v>0.48499999999999999</v>
      </c>
    </row>
    <row r="1439" spans="1:2" x14ac:dyDescent="0.3">
      <c r="A1439" s="1" t="s">
        <v>1444</v>
      </c>
      <c r="B1439">
        <v>0.28699999999999998</v>
      </c>
    </row>
    <row r="1440" spans="1:2" x14ac:dyDescent="0.3">
      <c r="A1440" s="1" t="s">
        <v>1445</v>
      </c>
      <c r="B1440">
        <v>6.9000000000000006E-2</v>
      </c>
    </row>
    <row r="1441" spans="1:2" x14ac:dyDescent="0.3">
      <c r="A1441" s="1" t="s">
        <v>1446</v>
      </c>
      <c r="B1441">
        <v>0</v>
      </c>
    </row>
    <row r="1442" spans="1:2" x14ac:dyDescent="0.3">
      <c r="A1442" s="1" t="s">
        <v>1447</v>
      </c>
      <c r="B1442">
        <v>0</v>
      </c>
    </row>
    <row r="1443" spans="1:2" x14ac:dyDescent="0.3">
      <c r="A1443" s="1" t="s">
        <v>1448</v>
      </c>
      <c r="B1443">
        <v>0</v>
      </c>
    </row>
    <row r="1444" spans="1:2" x14ac:dyDescent="0.3">
      <c r="A1444" s="1" t="s">
        <v>1449</v>
      </c>
      <c r="B1444">
        <v>0</v>
      </c>
    </row>
    <row r="1445" spans="1:2" x14ac:dyDescent="0.3">
      <c r="A1445" s="1" t="s">
        <v>1450</v>
      </c>
      <c r="B1445">
        <v>0</v>
      </c>
    </row>
    <row r="1446" spans="1:2" x14ac:dyDescent="0.3">
      <c r="A1446" s="1" t="s">
        <v>1451</v>
      </c>
      <c r="B1446">
        <v>0</v>
      </c>
    </row>
    <row r="1447" spans="1:2" x14ac:dyDescent="0.3">
      <c r="A1447" s="1" t="s">
        <v>1452</v>
      </c>
      <c r="B1447">
        <v>0</v>
      </c>
    </row>
    <row r="1448" spans="1:2" x14ac:dyDescent="0.3">
      <c r="A1448" s="1" t="s">
        <v>1453</v>
      </c>
      <c r="B1448">
        <v>0</v>
      </c>
    </row>
    <row r="1449" spans="1:2" x14ac:dyDescent="0.3">
      <c r="A1449" s="1" t="s">
        <v>1454</v>
      </c>
      <c r="B1449">
        <v>0</v>
      </c>
    </row>
    <row r="1450" spans="1:2" x14ac:dyDescent="0.3">
      <c r="A1450" s="1" t="s">
        <v>1455</v>
      </c>
      <c r="B1450">
        <v>0</v>
      </c>
    </row>
    <row r="1451" spans="1:2" x14ac:dyDescent="0.3">
      <c r="A1451" s="1" t="s">
        <v>1456</v>
      </c>
      <c r="B1451">
        <v>0</v>
      </c>
    </row>
    <row r="1452" spans="1:2" x14ac:dyDescent="0.3">
      <c r="A1452" s="1" t="s">
        <v>1457</v>
      </c>
      <c r="B1452">
        <v>0</v>
      </c>
    </row>
    <row r="1453" spans="1:2" x14ac:dyDescent="0.3">
      <c r="A1453" s="1" t="s">
        <v>1458</v>
      </c>
      <c r="B1453">
        <v>0</v>
      </c>
    </row>
    <row r="1454" spans="1:2" x14ac:dyDescent="0.3">
      <c r="A1454" s="1" t="s">
        <v>1459</v>
      </c>
      <c r="B1454">
        <v>8.4000000000000005E-2</v>
      </c>
    </row>
    <row r="1455" spans="1:2" x14ac:dyDescent="0.3">
      <c r="A1455" s="1" t="s">
        <v>1460</v>
      </c>
      <c r="B1455">
        <v>0.23400000000000001</v>
      </c>
    </row>
    <row r="1456" spans="1:2" x14ac:dyDescent="0.3">
      <c r="A1456" s="1" t="s">
        <v>1461</v>
      </c>
      <c r="B1456">
        <v>0.505</v>
      </c>
    </row>
    <row r="1457" spans="1:2" x14ac:dyDescent="0.3">
      <c r="A1457" s="1" t="s">
        <v>1462</v>
      </c>
      <c r="B1457">
        <v>0.72399999999999998</v>
      </c>
    </row>
    <row r="1458" spans="1:2" x14ac:dyDescent="0.3">
      <c r="A1458" s="1" t="s">
        <v>1463</v>
      </c>
      <c r="B1458">
        <v>0.79</v>
      </c>
    </row>
    <row r="1459" spans="1:2" x14ac:dyDescent="0.3">
      <c r="A1459" s="1" t="s">
        <v>1464</v>
      </c>
      <c r="B1459">
        <v>0.80300000000000005</v>
      </c>
    </row>
    <row r="1460" spans="1:2" x14ac:dyDescent="0.3">
      <c r="A1460" s="1" t="s">
        <v>1465</v>
      </c>
      <c r="B1460">
        <v>0.76400000000000001</v>
      </c>
    </row>
    <row r="1461" spans="1:2" x14ac:dyDescent="0.3">
      <c r="A1461" s="1" t="s">
        <v>1466</v>
      </c>
      <c r="B1461">
        <v>0.61499999999999999</v>
      </c>
    </row>
    <row r="1462" spans="1:2" x14ac:dyDescent="0.3">
      <c r="A1462" s="1" t="s">
        <v>1467</v>
      </c>
      <c r="B1462">
        <v>0.47099999999999997</v>
      </c>
    </row>
    <row r="1463" spans="1:2" x14ac:dyDescent="0.3">
      <c r="A1463" s="1" t="s">
        <v>1468</v>
      </c>
      <c r="B1463">
        <v>0.313</v>
      </c>
    </row>
    <row r="1464" spans="1:2" x14ac:dyDescent="0.3">
      <c r="A1464" s="1" t="s">
        <v>1469</v>
      </c>
      <c r="B1464">
        <v>0.08</v>
      </c>
    </row>
    <row r="1465" spans="1:2" x14ac:dyDescent="0.3">
      <c r="A1465" s="1" t="s">
        <v>1470</v>
      </c>
      <c r="B1465">
        <v>0</v>
      </c>
    </row>
    <row r="1466" spans="1:2" x14ac:dyDescent="0.3">
      <c r="A1466" s="1" t="s">
        <v>1471</v>
      </c>
      <c r="B1466">
        <v>0</v>
      </c>
    </row>
    <row r="1467" spans="1:2" x14ac:dyDescent="0.3">
      <c r="A1467" s="1" t="s">
        <v>1472</v>
      </c>
      <c r="B1467">
        <v>0</v>
      </c>
    </row>
    <row r="1468" spans="1:2" x14ac:dyDescent="0.3">
      <c r="A1468" s="1" t="s">
        <v>1473</v>
      </c>
      <c r="B1468">
        <v>0</v>
      </c>
    </row>
    <row r="1469" spans="1:2" x14ac:dyDescent="0.3">
      <c r="A1469" s="1" t="s">
        <v>1474</v>
      </c>
      <c r="B1469">
        <v>0</v>
      </c>
    </row>
    <row r="1470" spans="1:2" x14ac:dyDescent="0.3">
      <c r="A1470" s="1" t="s">
        <v>1475</v>
      </c>
      <c r="B1470">
        <v>0</v>
      </c>
    </row>
    <row r="1471" spans="1:2" x14ac:dyDescent="0.3">
      <c r="A1471" s="1" t="s">
        <v>1476</v>
      </c>
      <c r="B1471">
        <v>0</v>
      </c>
    </row>
    <row r="1472" spans="1:2" x14ac:dyDescent="0.3">
      <c r="A1472" s="1" t="s">
        <v>1477</v>
      </c>
      <c r="B1472">
        <v>0</v>
      </c>
    </row>
    <row r="1473" spans="1:2" x14ac:dyDescent="0.3">
      <c r="A1473" s="1" t="s">
        <v>1478</v>
      </c>
      <c r="B1473">
        <v>0</v>
      </c>
    </row>
    <row r="1474" spans="1:2" x14ac:dyDescent="0.3">
      <c r="A1474" s="1" t="s">
        <v>1479</v>
      </c>
      <c r="B1474">
        <v>0</v>
      </c>
    </row>
    <row r="1475" spans="1:2" x14ac:dyDescent="0.3">
      <c r="A1475" s="1" t="s">
        <v>1480</v>
      </c>
      <c r="B1475">
        <v>0</v>
      </c>
    </row>
    <row r="1476" spans="1:2" x14ac:dyDescent="0.3">
      <c r="A1476" s="1" t="s">
        <v>1481</v>
      </c>
      <c r="B1476">
        <v>0</v>
      </c>
    </row>
    <row r="1477" spans="1:2" x14ac:dyDescent="0.3">
      <c r="A1477" s="1" t="s">
        <v>1482</v>
      </c>
      <c r="B1477">
        <v>0</v>
      </c>
    </row>
    <row r="1478" spans="1:2" x14ac:dyDescent="0.3">
      <c r="A1478" s="1" t="s">
        <v>1483</v>
      </c>
      <c r="B1478">
        <v>0.123</v>
      </c>
    </row>
    <row r="1479" spans="1:2" x14ac:dyDescent="0.3">
      <c r="A1479" s="1" t="s">
        <v>1484</v>
      </c>
      <c r="B1479">
        <v>0.36299999999999999</v>
      </c>
    </row>
    <row r="1480" spans="1:2" x14ac:dyDescent="0.3">
      <c r="A1480" s="1" t="s">
        <v>1485</v>
      </c>
      <c r="B1480">
        <v>0.54600000000000004</v>
      </c>
    </row>
    <row r="1481" spans="1:2" x14ac:dyDescent="0.3">
      <c r="A1481" s="1" t="s">
        <v>1486</v>
      </c>
      <c r="B1481">
        <v>0.66400000000000003</v>
      </c>
    </row>
    <row r="1482" spans="1:2" x14ac:dyDescent="0.3">
      <c r="A1482" s="1" t="s">
        <v>1487</v>
      </c>
      <c r="B1482">
        <v>0.63700000000000001</v>
      </c>
    </row>
    <row r="1483" spans="1:2" x14ac:dyDescent="0.3">
      <c r="A1483" s="1" t="s">
        <v>1488</v>
      </c>
      <c r="B1483">
        <v>0.433</v>
      </c>
    </row>
    <row r="1484" spans="1:2" x14ac:dyDescent="0.3">
      <c r="A1484" s="1" t="s">
        <v>1489</v>
      </c>
      <c r="B1484">
        <v>0.48099999999999998</v>
      </c>
    </row>
    <row r="1485" spans="1:2" x14ac:dyDescent="0.3">
      <c r="A1485" s="1" t="s">
        <v>1490</v>
      </c>
      <c r="B1485">
        <v>0.41499999999999998</v>
      </c>
    </row>
    <row r="1486" spans="1:2" x14ac:dyDescent="0.3">
      <c r="A1486" s="1" t="s">
        <v>1491</v>
      </c>
      <c r="B1486">
        <v>0.20799999999999999</v>
      </c>
    </row>
    <row r="1487" spans="1:2" x14ac:dyDescent="0.3">
      <c r="A1487" s="1" t="s">
        <v>1492</v>
      </c>
      <c r="B1487">
        <v>6.5000000000000002E-2</v>
      </c>
    </row>
    <row r="1488" spans="1:2" x14ac:dyDescent="0.3">
      <c r="A1488" s="1" t="s">
        <v>1493</v>
      </c>
      <c r="B1488">
        <v>6.0000000000000001E-3</v>
      </c>
    </row>
    <row r="1489" spans="1:2" x14ac:dyDescent="0.3">
      <c r="A1489" s="1" t="s">
        <v>1494</v>
      </c>
      <c r="B1489">
        <v>0</v>
      </c>
    </row>
    <row r="1490" spans="1:2" x14ac:dyDescent="0.3">
      <c r="A1490" s="1" t="s">
        <v>1495</v>
      </c>
      <c r="B1490">
        <v>0</v>
      </c>
    </row>
    <row r="1491" spans="1:2" x14ac:dyDescent="0.3">
      <c r="A1491" s="1" t="s">
        <v>1496</v>
      </c>
      <c r="B1491">
        <v>0</v>
      </c>
    </row>
    <row r="1492" spans="1:2" x14ac:dyDescent="0.3">
      <c r="A1492" s="1" t="s">
        <v>1497</v>
      </c>
      <c r="B1492">
        <v>0</v>
      </c>
    </row>
    <row r="1493" spans="1:2" x14ac:dyDescent="0.3">
      <c r="A1493" s="1" t="s">
        <v>1498</v>
      </c>
      <c r="B1493">
        <v>0</v>
      </c>
    </row>
    <row r="1494" spans="1:2" x14ac:dyDescent="0.3">
      <c r="A1494" s="1" t="s">
        <v>1499</v>
      </c>
      <c r="B1494">
        <v>0</v>
      </c>
    </row>
    <row r="1495" spans="1:2" x14ac:dyDescent="0.3">
      <c r="A1495" s="1" t="s">
        <v>1500</v>
      </c>
      <c r="B1495">
        <v>0</v>
      </c>
    </row>
    <row r="1496" spans="1:2" x14ac:dyDescent="0.3">
      <c r="A1496" s="1" t="s">
        <v>1501</v>
      </c>
      <c r="B1496">
        <v>0</v>
      </c>
    </row>
    <row r="1497" spans="1:2" x14ac:dyDescent="0.3">
      <c r="A1497" s="1" t="s">
        <v>1502</v>
      </c>
      <c r="B1497">
        <v>0</v>
      </c>
    </row>
    <row r="1498" spans="1:2" x14ac:dyDescent="0.3">
      <c r="A1498" s="1" t="s">
        <v>1503</v>
      </c>
      <c r="B1498">
        <v>0</v>
      </c>
    </row>
    <row r="1499" spans="1:2" x14ac:dyDescent="0.3">
      <c r="A1499" s="1" t="s">
        <v>1504</v>
      </c>
      <c r="B1499">
        <v>0</v>
      </c>
    </row>
    <row r="1500" spans="1:2" x14ac:dyDescent="0.3">
      <c r="A1500" s="1" t="s">
        <v>1505</v>
      </c>
      <c r="B1500">
        <v>0</v>
      </c>
    </row>
    <row r="1501" spans="1:2" x14ac:dyDescent="0.3">
      <c r="A1501" s="1" t="s">
        <v>1506</v>
      </c>
      <c r="B1501">
        <v>0</v>
      </c>
    </row>
    <row r="1502" spans="1:2" x14ac:dyDescent="0.3">
      <c r="A1502" s="1" t="s">
        <v>1507</v>
      </c>
      <c r="B1502">
        <v>0.03</v>
      </c>
    </row>
    <row r="1503" spans="1:2" x14ac:dyDescent="0.3">
      <c r="A1503" s="1" t="s">
        <v>1508</v>
      </c>
      <c r="B1503">
        <v>9.2999999999999999E-2</v>
      </c>
    </row>
    <row r="1504" spans="1:2" x14ac:dyDescent="0.3">
      <c r="A1504" s="1" t="s">
        <v>1509</v>
      </c>
      <c r="B1504">
        <v>0.151</v>
      </c>
    </row>
    <row r="1505" spans="1:2" x14ac:dyDescent="0.3">
      <c r="A1505" s="1" t="s">
        <v>1510</v>
      </c>
      <c r="B1505">
        <v>0.253</v>
      </c>
    </row>
    <row r="1506" spans="1:2" x14ac:dyDescent="0.3">
      <c r="A1506" s="1" t="s">
        <v>1511</v>
      </c>
      <c r="B1506">
        <v>0.438</v>
      </c>
    </row>
    <row r="1507" spans="1:2" x14ac:dyDescent="0.3">
      <c r="A1507" s="1" t="s">
        <v>1512</v>
      </c>
      <c r="B1507">
        <v>0.53900000000000003</v>
      </c>
    </row>
    <row r="1508" spans="1:2" x14ac:dyDescent="0.3">
      <c r="A1508" s="1" t="s">
        <v>1513</v>
      </c>
      <c r="B1508">
        <v>0.57799999999999996</v>
      </c>
    </row>
    <row r="1509" spans="1:2" x14ac:dyDescent="0.3">
      <c r="A1509" s="1" t="s">
        <v>1514</v>
      </c>
      <c r="B1509">
        <v>0.39</v>
      </c>
    </row>
    <row r="1510" spans="1:2" x14ac:dyDescent="0.3">
      <c r="A1510" s="1" t="s">
        <v>1515</v>
      </c>
      <c r="B1510">
        <v>0.17599999999999999</v>
      </c>
    </row>
    <row r="1511" spans="1:2" x14ac:dyDescent="0.3">
      <c r="A1511" s="1" t="s">
        <v>1516</v>
      </c>
      <c r="B1511">
        <v>9.7000000000000003E-2</v>
      </c>
    </row>
    <row r="1512" spans="1:2" x14ac:dyDescent="0.3">
      <c r="A1512" s="1" t="s">
        <v>1517</v>
      </c>
      <c r="B1512">
        <v>1.2E-2</v>
      </c>
    </row>
    <row r="1513" spans="1:2" x14ac:dyDescent="0.3">
      <c r="A1513" s="1" t="s">
        <v>1518</v>
      </c>
      <c r="B1513">
        <v>0</v>
      </c>
    </row>
    <row r="1514" spans="1:2" x14ac:dyDescent="0.3">
      <c r="A1514" s="1" t="s">
        <v>1519</v>
      </c>
      <c r="B1514">
        <v>0</v>
      </c>
    </row>
    <row r="1515" spans="1:2" x14ac:dyDescent="0.3">
      <c r="A1515" s="1" t="s">
        <v>1520</v>
      </c>
      <c r="B1515">
        <v>0</v>
      </c>
    </row>
    <row r="1516" spans="1:2" x14ac:dyDescent="0.3">
      <c r="A1516" s="1" t="s">
        <v>1521</v>
      </c>
      <c r="B1516">
        <v>0</v>
      </c>
    </row>
    <row r="1517" spans="1:2" x14ac:dyDescent="0.3">
      <c r="A1517" s="1" t="s">
        <v>1522</v>
      </c>
      <c r="B1517">
        <v>0</v>
      </c>
    </row>
    <row r="1518" spans="1:2" x14ac:dyDescent="0.3">
      <c r="A1518" s="1" t="s">
        <v>1523</v>
      </c>
      <c r="B1518">
        <v>0</v>
      </c>
    </row>
    <row r="1519" spans="1:2" x14ac:dyDescent="0.3">
      <c r="A1519" s="1" t="s">
        <v>1524</v>
      </c>
      <c r="B1519">
        <v>0</v>
      </c>
    </row>
    <row r="1520" spans="1:2" x14ac:dyDescent="0.3">
      <c r="A1520" s="1" t="s">
        <v>1525</v>
      </c>
      <c r="B1520">
        <v>0</v>
      </c>
    </row>
    <row r="1521" spans="1:2" x14ac:dyDescent="0.3">
      <c r="A1521" s="1" t="s">
        <v>1526</v>
      </c>
      <c r="B1521">
        <v>0</v>
      </c>
    </row>
    <row r="1522" spans="1:2" x14ac:dyDescent="0.3">
      <c r="A1522" s="1" t="s">
        <v>1527</v>
      </c>
      <c r="B1522">
        <v>0</v>
      </c>
    </row>
    <row r="1523" spans="1:2" x14ac:dyDescent="0.3">
      <c r="A1523" s="1" t="s">
        <v>1528</v>
      </c>
      <c r="B1523">
        <v>0</v>
      </c>
    </row>
    <row r="1524" spans="1:2" x14ac:dyDescent="0.3">
      <c r="A1524" s="1" t="s">
        <v>1529</v>
      </c>
      <c r="B1524">
        <v>0</v>
      </c>
    </row>
    <row r="1525" spans="1:2" x14ac:dyDescent="0.3">
      <c r="A1525" s="1" t="s">
        <v>1530</v>
      </c>
      <c r="B1525">
        <v>0</v>
      </c>
    </row>
    <row r="1526" spans="1:2" x14ac:dyDescent="0.3">
      <c r="A1526" s="1" t="s">
        <v>1531</v>
      </c>
      <c r="B1526">
        <v>2.4E-2</v>
      </c>
    </row>
    <row r="1527" spans="1:2" x14ac:dyDescent="0.3">
      <c r="A1527" s="1" t="s">
        <v>1532</v>
      </c>
      <c r="B1527">
        <v>8.7999999999999995E-2</v>
      </c>
    </row>
    <row r="1528" spans="1:2" x14ac:dyDescent="0.3">
      <c r="A1528" s="1" t="s">
        <v>1533</v>
      </c>
      <c r="B1528">
        <v>0.14899999999999999</v>
      </c>
    </row>
    <row r="1529" spans="1:2" x14ac:dyDescent="0.3">
      <c r="A1529" s="1" t="s">
        <v>1534</v>
      </c>
      <c r="B1529">
        <v>0.18</v>
      </c>
    </row>
    <row r="1530" spans="1:2" x14ac:dyDescent="0.3">
      <c r="A1530" s="1" t="s">
        <v>1535</v>
      </c>
      <c r="B1530">
        <v>0.19</v>
      </c>
    </row>
    <row r="1531" spans="1:2" x14ac:dyDescent="0.3">
      <c r="A1531" s="1" t="s">
        <v>1536</v>
      </c>
      <c r="B1531">
        <v>0.26</v>
      </c>
    </row>
    <row r="1532" spans="1:2" x14ac:dyDescent="0.3">
      <c r="A1532" s="1" t="s">
        <v>1537</v>
      </c>
      <c r="B1532">
        <v>0.23400000000000001</v>
      </c>
    </row>
    <row r="1533" spans="1:2" x14ac:dyDescent="0.3">
      <c r="A1533" s="1" t="s">
        <v>1538</v>
      </c>
      <c r="B1533">
        <v>0.32</v>
      </c>
    </row>
    <row r="1534" spans="1:2" x14ac:dyDescent="0.3">
      <c r="A1534" s="1" t="s">
        <v>1539</v>
      </c>
      <c r="B1534">
        <v>0.34899999999999998</v>
      </c>
    </row>
    <row r="1535" spans="1:2" x14ac:dyDescent="0.3">
      <c r="A1535" s="1" t="s">
        <v>1540</v>
      </c>
      <c r="B1535">
        <v>0.2</v>
      </c>
    </row>
    <row r="1536" spans="1:2" x14ac:dyDescent="0.3">
      <c r="A1536" s="1" t="s">
        <v>1541</v>
      </c>
      <c r="B1536">
        <v>5.2999999999999999E-2</v>
      </c>
    </row>
    <row r="1537" spans="1:2" x14ac:dyDescent="0.3">
      <c r="A1537" s="1" t="s">
        <v>1542</v>
      </c>
      <c r="B1537">
        <v>0</v>
      </c>
    </row>
    <row r="1538" spans="1:2" x14ac:dyDescent="0.3">
      <c r="A1538" s="1" t="s">
        <v>1543</v>
      </c>
      <c r="B1538">
        <v>0</v>
      </c>
    </row>
    <row r="1539" spans="1:2" x14ac:dyDescent="0.3">
      <c r="A1539" s="1" t="s">
        <v>1544</v>
      </c>
      <c r="B1539">
        <v>0</v>
      </c>
    </row>
    <row r="1540" spans="1:2" x14ac:dyDescent="0.3">
      <c r="A1540" s="1" t="s">
        <v>1545</v>
      </c>
      <c r="B1540">
        <v>0</v>
      </c>
    </row>
    <row r="1541" spans="1:2" x14ac:dyDescent="0.3">
      <c r="A1541" s="1" t="s">
        <v>1546</v>
      </c>
      <c r="B1541">
        <v>0</v>
      </c>
    </row>
    <row r="1542" spans="1:2" x14ac:dyDescent="0.3">
      <c r="A1542" s="1" t="s">
        <v>1547</v>
      </c>
      <c r="B1542">
        <v>0</v>
      </c>
    </row>
    <row r="1543" spans="1:2" x14ac:dyDescent="0.3">
      <c r="A1543" s="1" t="s">
        <v>1548</v>
      </c>
      <c r="B1543">
        <v>0</v>
      </c>
    </row>
    <row r="1544" spans="1:2" x14ac:dyDescent="0.3">
      <c r="A1544" s="1" t="s">
        <v>1549</v>
      </c>
      <c r="B1544">
        <v>0</v>
      </c>
    </row>
    <row r="1545" spans="1:2" x14ac:dyDescent="0.3">
      <c r="A1545" s="1" t="s">
        <v>1550</v>
      </c>
      <c r="B1545">
        <v>0</v>
      </c>
    </row>
    <row r="1546" spans="1:2" x14ac:dyDescent="0.3">
      <c r="A1546" s="1" t="s">
        <v>1551</v>
      </c>
      <c r="B1546">
        <v>0</v>
      </c>
    </row>
    <row r="1547" spans="1:2" x14ac:dyDescent="0.3">
      <c r="A1547" s="1" t="s">
        <v>1552</v>
      </c>
      <c r="B1547">
        <v>0</v>
      </c>
    </row>
    <row r="1548" spans="1:2" x14ac:dyDescent="0.3">
      <c r="A1548" s="1" t="s">
        <v>1553</v>
      </c>
      <c r="B1548">
        <v>0</v>
      </c>
    </row>
    <row r="1549" spans="1:2" x14ac:dyDescent="0.3">
      <c r="A1549" s="1" t="s">
        <v>1554</v>
      </c>
      <c r="B1549">
        <v>0</v>
      </c>
    </row>
    <row r="1550" spans="1:2" x14ac:dyDescent="0.3">
      <c r="A1550" s="1" t="s">
        <v>1555</v>
      </c>
      <c r="B1550">
        <v>2.3E-2</v>
      </c>
    </row>
    <row r="1551" spans="1:2" x14ac:dyDescent="0.3">
      <c r="A1551" s="1" t="s">
        <v>1556</v>
      </c>
      <c r="B1551">
        <v>0.03</v>
      </c>
    </row>
    <row r="1552" spans="1:2" x14ac:dyDescent="0.3">
      <c r="A1552" s="1" t="s">
        <v>1557</v>
      </c>
      <c r="B1552">
        <v>5.5E-2</v>
      </c>
    </row>
    <row r="1553" spans="1:2" x14ac:dyDescent="0.3">
      <c r="A1553" s="1" t="s">
        <v>1558</v>
      </c>
      <c r="B1553">
        <v>7.2999999999999995E-2</v>
      </c>
    </row>
    <row r="1554" spans="1:2" x14ac:dyDescent="0.3">
      <c r="A1554" s="1" t="s">
        <v>1559</v>
      </c>
      <c r="B1554">
        <v>0.11</v>
      </c>
    </row>
    <row r="1555" spans="1:2" x14ac:dyDescent="0.3">
      <c r="A1555" s="1" t="s">
        <v>1560</v>
      </c>
      <c r="B1555">
        <v>0.14899999999999999</v>
      </c>
    </row>
    <row r="1556" spans="1:2" x14ac:dyDescent="0.3">
      <c r="A1556" s="1" t="s">
        <v>1561</v>
      </c>
      <c r="B1556">
        <v>0.114</v>
      </c>
    </row>
    <row r="1557" spans="1:2" x14ac:dyDescent="0.3">
      <c r="A1557" s="1" t="s">
        <v>1562</v>
      </c>
      <c r="B1557">
        <v>0.11</v>
      </c>
    </row>
    <row r="1558" spans="1:2" x14ac:dyDescent="0.3">
      <c r="A1558" s="1" t="s">
        <v>1563</v>
      </c>
      <c r="B1558">
        <v>0.06</v>
      </c>
    </row>
    <row r="1559" spans="1:2" x14ac:dyDescent="0.3">
      <c r="A1559" s="1" t="s">
        <v>1564</v>
      </c>
      <c r="B1559">
        <v>2.5999999999999999E-2</v>
      </c>
    </row>
    <row r="1560" spans="1:2" x14ac:dyDescent="0.3">
      <c r="A1560" s="1" t="s">
        <v>1565</v>
      </c>
      <c r="B1560">
        <v>2E-3</v>
      </c>
    </row>
    <row r="1561" spans="1:2" x14ac:dyDescent="0.3">
      <c r="A1561" s="1" t="s">
        <v>1566</v>
      </c>
      <c r="B1561">
        <v>0</v>
      </c>
    </row>
    <row r="1562" spans="1:2" x14ac:dyDescent="0.3">
      <c r="A1562" s="1" t="s">
        <v>1567</v>
      </c>
      <c r="B1562">
        <v>0</v>
      </c>
    </row>
    <row r="1563" spans="1:2" x14ac:dyDescent="0.3">
      <c r="A1563" s="1" t="s">
        <v>1568</v>
      </c>
      <c r="B1563">
        <v>0</v>
      </c>
    </row>
    <row r="1564" spans="1:2" x14ac:dyDescent="0.3">
      <c r="A1564" s="1" t="s">
        <v>1569</v>
      </c>
      <c r="B1564">
        <v>0</v>
      </c>
    </row>
    <row r="1565" spans="1:2" x14ac:dyDescent="0.3">
      <c r="A1565" s="1" t="s">
        <v>1570</v>
      </c>
      <c r="B1565">
        <v>0</v>
      </c>
    </row>
    <row r="1566" spans="1:2" x14ac:dyDescent="0.3">
      <c r="A1566" s="1" t="s">
        <v>1571</v>
      </c>
      <c r="B1566">
        <v>0</v>
      </c>
    </row>
    <row r="1567" spans="1:2" x14ac:dyDescent="0.3">
      <c r="A1567" s="1" t="s">
        <v>1572</v>
      </c>
      <c r="B1567">
        <v>0</v>
      </c>
    </row>
    <row r="1568" spans="1:2" x14ac:dyDescent="0.3">
      <c r="A1568" s="1" t="s">
        <v>1573</v>
      </c>
      <c r="B1568">
        <v>0</v>
      </c>
    </row>
    <row r="1569" spans="1:2" x14ac:dyDescent="0.3">
      <c r="A1569" s="1" t="s">
        <v>1574</v>
      </c>
      <c r="B1569">
        <v>0</v>
      </c>
    </row>
    <row r="1570" spans="1:2" x14ac:dyDescent="0.3">
      <c r="A1570" s="1" t="s">
        <v>1575</v>
      </c>
      <c r="B1570">
        <v>0</v>
      </c>
    </row>
    <row r="1571" spans="1:2" x14ac:dyDescent="0.3">
      <c r="A1571" s="1" t="s">
        <v>1576</v>
      </c>
      <c r="B1571">
        <v>0</v>
      </c>
    </row>
    <row r="1572" spans="1:2" x14ac:dyDescent="0.3">
      <c r="A1572" s="1" t="s">
        <v>1577</v>
      </c>
      <c r="B1572">
        <v>0</v>
      </c>
    </row>
    <row r="1573" spans="1:2" x14ac:dyDescent="0.3">
      <c r="A1573" s="1" t="s">
        <v>1578</v>
      </c>
      <c r="B1573">
        <v>0</v>
      </c>
    </row>
    <row r="1574" spans="1:2" x14ac:dyDescent="0.3">
      <c r="A1574" s="1" t="s">
        <v>1579</v>
      </c>
      <c r="B1574">
        <v>1.2999999999999999E-2</v>
      </c>
    </row>
    <row r="1575" spans="1:2" x14ac:dyDescent="0.3">
      <c r="A1575" s="1" t="s">
        <v>1580</v>
      </c>
      <c r="B1575">
        <v>4.8000000000000001E-2</v>
      </c>
    </row>
    <row r="1576" spans="1:2" x14ac:dyDescent="0.3">
      <c r="A1576" s="1" t="s">
        <v>1581</v>
      </c>
      <c r="B1576">
        <v>6.2E-2</v>
      </c>
    </row>
    <row r="1577" spans="1:2" x14ac:dyDescent="0.3">
      <c r="A1577" s="1" t="s">
        <v>1582</v>
      </c>
      <c r="B1577">
        <v>8.2000000000000003E-2</v>
      </c>
    </row>
    <row r="1578" spans="1:2" x14ac:dyDescent="0.3">
      <c r="A1578" s="1" t="s">
        <v>1583</v>
      </c>
      <c r="B1578">
        <v>0.14499999999999999</v>
      </c>
    </row>
    <row r="1579" spans="1:2" x14ac:dyDescent="0.3">
      <c r="A1579" s="1" t="s">
        <v>1584</v>
      </c>
      <c r="B1579">
        <v>0.17799999999999999</v>
      </c>
    </row>
    <row r="1580" spans="1:2" x14ac:dyDescent="0.3">
      <c r="A1580" s="1" t="s">
        <v>1585</v>
      </c>
      <c r="B1580">
        <v>0.18099999999999999</v>
      </c>
    </row>
    <row r="1581" spans="1:2" x14ac:dyDescent="0.3">
      <c r="A1581" s="1" t="s">
        <v>1586</v>
      </c>
      <c r="B1581">
        <v>0.23</v>
      </c>
    </row>
    <row r="1582" spans="1:2" x14ac:dyDescent="0.3">
      <c r="A1582" s="1" t="s">
        <v>1587</v>
      </c>
      <c r="B1582">
        <v>0.17</v>
      </c>
    </row>
    <row r="1583" spans="1:2" x14ac:dyDescent="0.3">
      <c r="A1583" s="1" t="s">
        <v>1588</v>
      </c>
      <c r="B1583">
        <v>8.5999999999999993E-2</v>
      </c>
    </row>
    <row r="1584" spans="1:2" x14ac:dyDescent="0.3">
      <c r="A1584" s="1" t="s">
        <v>1589</v>
      </c>
      <c r="B1584">
        <v>2.1999999999999999E-2</v>
      </c>
    </row>
    <row r="1585" spans="1:2" x14ac:dyDescent="0.3">
      <c r="A1585" s="1" t="s">
        <v>1590</v>
      </c>
      <c r="B1585">
        <v>0</v>
      </c>
    </row>
    <row r="1586" spans="1:2" x14ac:dyDescent="0.3">
      <c r="A1586" s="1" t="s">
        <v>1591</v>
      </c>
      <c r="B1586">
        <v>0</v>
      </c>
    </row>
    <row r="1587" spans="1:2" x14ac:dyDescent="0.3">
      <c r="A1587" s="1" t="s">
        <v>1592</v>
      </c>
      <c r="B1587">
        <v>0</v>
      </c>
    </row>
    <row r="1588" spans="1:2" x14ac:dyDescent="0.3">
      <c r="A1588" s="1" t="s">
        <v>1593</v>
      </c>
      <c r="B1588">
        <v>0</v>
      </c>
    </row>
    <row r="1589" spans="1:2" x14ac:dyDescent="0.3">
      <c r="A1589" s="1" t="s">
        <v>1594</v>
      </c>
      <c r="B1589">
        <v>0</v>
      </c>
    </row>
    <row r="1590" spans="1:2" x14ac:dyDescent="0.3">
      <c r="A1590" s="1" t="s">
        <v>1595</v>
      </c>
      <c r="B1590">
        <v>0</v>
      </c>
    </row>
    <row r="1591" spans="1:2" x14ac:dyDescent="0.3">
      <c r="A1591" s="1" t="s">
        <v>1596</v>
      </c>
      <c r="B1591">
        <v>0</v>
      </c>
    </row>
    <row r="1592" spans="1:2" x14ac:dyDescent="0.3">
      <c r="A1592" s="1" t="s">
        <v>1597</v>
      </c>
      <c r="B1592">
        <v>0</v>
      </c>
    </row>
    <row r="1593" spans="1:2" x14ac:dyDescent="0.3">
      <c r="A1593" s="1" t="s">
        <v>1598</v>
      </c>
      <c r="B1593">
        <v>0</v>
      </c>
    </row>
    <row r="1594" spans="1:2" x14ac:dyDescent="0.3">
      <c r="A1594" s="1" t="s">
        <v>1599</v>
      </c>
      <c r="B1594">
        <v>0</v>
      </c>
    </row>
    <row r="1595" spans="1:2" x14ac:dyDescent="0.3">
      <c r="A1595" s="1" t="s">
        <v>1600</v>
      </c>
      <c r="B1595">
        <v>0</v>
      </c>
    </row>
    <row r="1596" spans="1:2" x14ac:dyDescent="0.3">
      <c r="A1596" s="1" t="s">
        <v>1601</v>
      </c>
      <c r="B1596">
        <v>0</v>
      </c>
    </row>
    <row r="1597" spans="1:2" x14ac:dyDescent="0.3">
      <c r="A1597" s="1" t="s">
        <v>1602</v>
      </c>
      <c r="B1597">
        <v>0</v>
      </c>
    </row>
    <row r="1598" spans="1:2" x14ac:dyDescent="0.3">
      <c r="A1598" s="1" t="s">
        <v>1603</v>
      </c>
      <c r="B1598">
        <v>4.2999999999999997E-2</v>
      </c>
    </row>
    <row r="1599" spans="1:2" x14ac:dyDescent="0.3">
      <c r="A1599" s="1" t="s">
        <v>1604</v>
      </c>
      <c r="B1599">
        <v>0.16800000000000001</v>
      </c>
    </row>
    <row r="1600" spans="1:2" x14ac:dyDescent="0.3">
      <c r="A1600" s="1" t="s">
        <v>1605</v>
      </c>
      <c r="B1600">
        <v>0.41699999999999998</v>
      </c>
    </row>
    <row r="1601" spans="1:2" x14ac:dyDescent="0.3">
      <c r="A1601" s="1" t="s">
        <v>1606</v>
      </c>
      <c r="B1601">
        <v>0.66800000000000004</v>
      </c>
    </row>
    <row r="1602" spans="1:2" x14ac:dyDescent="0.3">
      <c r="A1602" s="1" t="s">
        <v>1607</v>
      </c>
      <c r="B1602">
        <v>0.83099999999999996</v>
      </c>
    </row>
    <row r="1603" spans="1:2" x14ac:dyDescent="0.3">
      <c r="A1603" s="1" t="s">
        <v>1608</v>
      </c>
      <c r="B1603">
        <v>0.84099999999999997</v>
      </c>
    </row>
    <row r="1604" spans="1:2" x14ac:dyDescent="0.3">
      <c r="A1604" s="1" t="s">
        <v>1609</v>
      </c>
      <c r="B1604">
        <v>0.79600000000000004</v>
      </c>
    </row>
    <row r="1605" spans="1:2" x14ac:dyDescent="0.3">
      <c r="A1605" s="1" t="s">
        <v>1610</v>
      </c>
      <c r="B1605">
        <v>0.69799999999999995</v>
      </c>
    </row>
    <row r="1606" spans="1:2" x14ac:dyDescent="0.3">
      <c r="A1606" s="1" t="s">
        <v>1611</v>
      </c>
      <c r="B1606">
        <v>0.55200000000000005</v>
      </c>
    </row>
    <row r="1607" spans="1:2" x14ac:dyDescent="0.3">
      <c r="A1607" s="1" t="s">
        <v>1612</v>
      </c>
      <c r="B1607">
        <v>0.34499999999999997</v>
      </c>
    </row>
    <row r="1608" spans="1:2" x14ac:dyDescent="0.3">
      <c r="A1608" s="1" t="s">
        <v>1613</v>
      </c>
      <c r="B1608">
        <v>0.105</v>
      </c>
    </row>
    <row r="1609" spans="1:2" x14ac:dyDescent="0.3">
      <c r="A1609" s="1" t="s">
        <v>1614</v>
      </c>
      <c r="B1609">
        <v>0</v>
      </c>
    </row>
    <row r="1610" spans="1:2" x14ac:dyDescent="0.3">
      <c r="A1610" s="1" t="s">
        <v>1615</v>
      </c>
      <c r="B1610">
        <v>0</v>
      </c>
    </row>
    <row r="1611" spans="1:2" x14ac:dyDescent="0.3">
      <c r="A1611" s="1" t="s">
        <v>1616</v>
      </c>
      <c r="B1611">
        <v>0</v>
      </c>
    </row>
    <row r="1612" spans="1:2" x14ac:dyDescent="0.3">
      <c r="A1612" s="1" t="s">
        <v>1617</v>
      </c>
      <c r="B1612">
        <v>0</v>
      </c>
    </row>
    <row r="1613" spans="1:2" x14ac:dyDescent="0.3">
      <c r="A1613" s="1" t="s">
        <v>1618</v>
      </c>
      <c r="B1613">
        <v>0</v>
      </c>
    </row>
    <row r="1614" spans="1:2" x14ac:dyDescent="0.3">
      <c r="A1614" s="1" t="s">
        <v>1619</v>
      </c>
      <c r="B1614">
        <v>0</v>
      </c>
    </row>
    <row r="1615" spans="1:2" x14ac:dyDescent="0.3">
      <c r="A1615" s="1" t="s">
        <v>1620</v>
      </c>
      <c r="B1615">
        <v>0</v>
      </c>
    </row>
    <row r="1616" spans="1:2" x14ac:dyDescent="0.3">
      <c r="A1616" s="1" t="s">
        <v>1621</v>
      </c>
      <c r="B1616">
        <v>0</v>
      </c>
    </row>
    <row r="1617" spans="1:2" x14ac:dyDescent="0.3">
      <c r="A1617" s="1" t="s">
        <v>1622</v>
      </c>
      <c r="B1617">
        <v>0</v>
      </c>
    </row>
    <row r="1618" spans="1:2" x14ac:dyDescent="0.3">
      <c r="A1618" s="1" t="s">
        <v>1623</v>
      </c>
      <c r="B1618">
        <v>0</v>
      </c>
    </row>
    <row r="1619" spans="1:2" x14ac:dyDescent="0.3">
      <c r="A1619" s="1" t="s">
        <v>1624</v>
      </c>
      <c r="B1619">
        <v>0</v>
      </c>
    </row>
    <row r="1620" spans="1:2" x14ac:dyDescent="0.3">
      <c r="A1620" s="1" t="s">
        <v>1625</v>
      </c>
      <c r="B1620">
        <v>0</v>
      </c>
    </row>
    <row r="1621" spans="1:2" x14ac:dyDescent="0.3">
      <c r="A1621" s="1" t="s">
        <v>1626</v>
      </c>
      <c r="B1621">
        <v>0</v>
      </c>
    </row>
    <row r="1622" spans="1:2" x14ac:dyDescent="0.3">
      <c r="A1622" s="1" t="s">
        <v>1627</v>
      </c>
      <c r="B1622">
        <v>5.3999999999999999E-2</v>
      </c>
    </row>
    <row r="1623" spans="1:2" x14ac:dyDescent="0.3">
      <c r="A1623" s="1" t="s">
        <v>1628</v>
      </c>
      <c r="B1623">
        <v>0.252</v>
      </c>
    </row>
    <row r="1624" spans="1:2" x14ac:dyDescent="0.3">
      <c r="A1624" s="1" t="s">
        <v>1629</v>
      </c>
      <c r="B1624">
        <v>0.53300000000000003</v>
      </c>
    </row>
    <row r="1625" spans="1:2" x14ac:dyDescent="0.3">
      <c r="A1625" s="1" t="s">
        <v>1630</v>
      </c>
      <c r="B1625">
        <v>0.68400000000000005</v>
      </c>
    </row>
    <row r="1626" spans="1:2" x14ac:dyDescent="0.3">
      <c r="A1626" s="1" t="s">
        <v>1631</v>
      </c>
      <c r="B1626">
        <v>0.76700000000000002</v>
      </c>
    </row>
    <row r="1627" spans="1:2" x14ac:dyDescent="0.3">
      <c r="A1627" s="1" t="s">
        <v>1632</v>
      </c>
      <c r="B1627">
        <v>0.78300000000000003</v>
      </c>
    </row>
    <row r="1628" spans="1:2" x14ac:dyDescent="0.3">
      <c r="A1628" s="1" t="s">
        <v>1633</v>
      </c>
      <c r="B1628">
        <v>0.755</v>
      </c>
    </row>
    <row r="1629" spans="1:2" x14ac:dyDescent="0.3">
      <c r="A1629" s="1" t="s">
        <v>1634</v>
      </c>
      <c r="B1629">
        <v>0.66800000000000004</v>
      </c>
    </row>
    <row r="1630" spans="1:2" x14ac:dyDescent="0.3">
      <c r="A1630" s="1" t="s">
        <v>1635</v>
      </c>
      <c r="B1630">
        <v>0.52600000000000002</v>
      </c>
    </row>
    <row r="1631" spans="1:2" x14ac:dyDescent="0.3">
      <c r="A1631" s="1" t="s">
        <v>1636</v>
      </c>
      <c r="B1631">
        <v>0.32300000000000001</v>
      </c>
    </row>
    <row r="1632" spans="1:2" x14ac:dyDescent="0.3">
      <c r="A1632" s="1" t="s">
        <v>1637</v>
      </c>
      <c r="B1632">
        <v>9.0999999999999998E-2</v>
      </c>
    </row>
    <row r="1633" spans="1:2" x14ac:dyDescent="0.3">
      <c r="A1633" s="1" t="s">
        <v>1638</v>
      </c>
      <c r="B1633">
        <v>0</v>
      </c>
    </row>
    <row r="1634" spans="1:2" x14ac:dyDescent="0.3">
      <c r="A1634" s="1" t="s">
        <v>1639</v>
      </c>
      <c r="B1634">
        <v>0</v>
      </c>
    </row>
    <row r="1635" spans="1:2" x14ac:dyDescent="0.3">
      <c r="A1635" s="1" t="s">
        <v>1640</v>
      </c>
      <c r="B1635">
        <v>0</v>
      </c>
    </row>
    <row r="1636" spans="1:2" x14ac:dyDescent="0.3">
      <c r="A1636" s="1" t="s">
        <v>1641</v>
      </c>
      <c r="B1636">
        <v>0</v>
      </c>
    </row>
    <row r="1637" spans="1:2" x14ac:dyDescent="0.3">
      <c r="A1637" s="1" t="s">
        <v>1642</v>
      </c>
      <c r="B1637">
        <v>0</v>
      </c>
    </row>
    <row r="1638" spans="1:2" x14ac:dyDescent="0.3">
      <c r="A1638" s="1" t="s">
        <v>1643</v>
      </c>
      <c r="B1638">
        <v>0</v>
      </c>
    </row>
    <row r="1639" spans="1:2" x14ac:dyDescent="0.3">
      <c r="A1639" s="1" t="s">
        <v>1644</v>
      </c>
      <c r="B1639">
        <v>0</v>
      </c>
    </row>
    <row r="1640" spans="1:2" x14ac:dyDescent="0.3">
      <c r="A1640" s="1" t="s">
        <v>1645</v>
      </c>
      <c r="B1640">
        <v>0</v>
      </c>
    </row>
    <row r="1641" spans="1:2" x14ac:dyDescent="0.3">
      <c r="A1641" s="1" t="s">
        <v>1646</v>
      </c>
      <c r="B1641">
        <v>0</v>
      </c>
    </row>
    <row r="1642" spans="1:2" x14ac:dyDescent="0.3">
      <c r="A1642" s="1" t="s">
        <v>1647</v>
      </c>
      <c r="B1642">
        <v>0</v>
      </c>
    </row>
    <row r="1643" spans="1:2" x14ac:dyDescent="0.3">
      <c r="A1643" s="1" t="s">
        <v>1648</v>
      </c>
      <c r="B1643">
        <v>0</v>
      </c>
    </row>
    <row r="1644" spans="1:2" x14ac:dyDescent="0.3">
      <c r="A1644" s="1" t="s">
        <v>1649</v>
      </c>
      <c r="B1644">
        <v>0</v>
      </c>
    </row>
    <row r="1645" spans="1:2" x14ac:dyDescent="0.3">
      <c r="A1645" s="1" t="s">
        <v>1650</v>
      </c>
      <c r="B1645">
        <v>2E-3</v>
      </c>
    </row>
    <row r="1646" spans="1:2" x14ac:dyDescent="0.3">
      <c r="A1646" s="1" t="s">
        <v>1651</v>
      </c>
      <c r="B1646">
        <v>0.14199999999999999</v>
      </c>
    </row>
    <row r="1647" spans="1:2" x14ac:dyDescent="0.3">
      <c r="A1647" s="1" t="s">
        <v>1652</v>
      </c>
      <c r="B1647">
        <v>0.44</v>
      </c>
    </row>
    <row r="1648" spans="1:2" x14ac:dyDescent="0.3">
      <c r="A1648" s="1" t="s">
        <v>1653</v>
      </c>
      <c r="B1648">
        <v>0.628</v>
      </c>
    </row>
    <row r="1649" spans="1:2" x14ac:dyDescent="0.3">
      <c r="A1649" s="1" t="s">
        <v>1654</v>
      </c>
      <c r="B1649">
        <v>0.747</v>
      </c>
    </row>
    <row r="1650" spans="1:2" x14ac:dyDescent="0.3">
      <c r="A1650" s="1" t="s">
        <v>1655</v>
      </c>
      <c r="B1650">
        <v>0.80800000000000005</v>
      </c>
    </row>
    <row r="1651" spans="1:2" x14ac:dyDescent="0.3">
      <c r="A1651" s="1" t="s">
        <v>1656</v>
      </c>
      <c r="B1651">
        <v>0.82</v>
      </c>
    </row>
    <row r="1652" spans="1:2" x14ac:dyDescent="0.3">
      <c r="A1652" s="1" t="s">
        <v>1657</v>
      </c>
      <c r="B1652">
        <v>0.78200000000000003</v>
      </c>
    </row>
    <row r="1653" spans="1:2" x14ac:dyDescent="0.3">
      <c r="A1653" s="1" t="s">
        <v>1658</v>
      </c>
      <c r="B1653">
        <v>0.69</v>
      </c>
    </row>
    <row r="1654" spans="1:2" x14ac:dyDescent="0.3">
      <c r="A1654" s="1" t="s">
        <v>1659</v>
      </c>
      <c r="B1654">
        <v>0.54300000000000004</v>
      </c>
    </row>
    <row r="1655" spans="1:2" x14ac:dyDescent="0.3">
      <c r="A1655" s="1" t="s">
        <v>1660</v>
      </c>
      <c r="B1655">
        <v>0.34200000000000003</v>
      </c>
    </row>
    <row r="1656" spans="1:2" x14ac:dyDescent="0.3">
      <c r="A1656" s="1" t="s">
        <v>1661</v>
      </c>
      <c r="B1656">
        <v>0.107</v>
      </c>
    </row>
    <row r="1657" spans="1:2" x14ac:dyDescent="0.3">
      <c r="A1657" s="1" t="s">
        <v>1662</v>
      </c>
      <c r="B1657">
        <v>0</v>
      </c>
    </row>
    <row r="1658" spans="1:2" x14ac:dyDescent="0.3">
      <c r="A1658" s="1" t="s">
        <v>1663</v>
      </c>
      <c r="B1658">
        <v>0</v>
      </c>
    </row>
    <row r="1659" spans="1:2" x14ac:dyDescent="0.3">
      <c r="A1659" s="1" t="s">
        <v>1664</v>
      </c>
      <c r="B1659">
        <v>0</v>
      </c>
    </row>
    <row r="1660" spans="1:2" x14ac:dyDescent="0.3">
      <c r="A1660" s="1" t="s">
        <v>1665</v>
      </c>
      <c r="B1660">
        <v>0</v>
      </c>
    </row>
    <row r="1661" spans="1:2" x14ac:dyDescent="0.3">
      <c r="A1661" s="1" t="s">
        <v>1666</v>
      </c>
      <c r="B1661">
        <v>0</v>
      </c>
    </row>
    <row r="1662" spans="1:2" x14ac:dyDescent="0.3">
      <c r="A1662" s="1" t="s">
        <v>1667</v>
      </c>
      <c r="B1662">
        <v>0</v>
      </c>
    </row>
    <row r="1663" spans="1:2" x14ac:dyDescent="0.3">
      <c r="A1663" s="1" t="s">
        <v>1668</v>
      </c>
      <c r="B1663">
        <v>0</v>
      </c>
    </row>
    <row r="1664" spans="1:2" x14ac:dyDescent="0.3">
      <c r="A1664" s="1" t="s">
        <v>1669</v>
      </c>
      <c r="B1664">
        <v>0</v>
      </c>
    </row>
    <row r="1665" spans="1:2" x14ac:dyDescent="0.3">
      <c r="A1665" s="1" t="s">
        <v>1670</v>
      </c>
      <c r="B1665">
        <v>0</v>
      </c>
    </row>
    <row r="1666" spans="1:2" x14ac:dyDescent="0.3">
      <c r="A1666" s="1" t="s">
        <v>1671</v>
      </c>
      <c r="B1666">
        <v>0</v>
      </c>
    </row>
    <row r="1667" spans="1:2" x14ac:dyDescent="0.3">
      <c r="A1667" s="1" t="s">
        <v>1672</v>
      </c>
      <c r="B1667">
        <v>0</v>
      </c>
    </row>
    <row r="1668" spans="1:2" x14ac:dyDescent="0.3">
      <c r="A1668" s="1" t="s">
        <v>1673</v>
      </c>
      <c r="B1668">
        <v>0</v>
      </c>
    </row>
    <row r="1669" spans="1:2" x14ac:dyDescent="0.3">
      <c r="A1669" s="1" t="s">
        <v>1674</v>
      </c>
      <c r="B1669">
        <v>4.0000000000000001E-3</v>
      </c>
    </row>
    <row r="1670" spans="1:2" x14ac:dyDescent="0.3">
      <c r="A1670" s="1" t="s">
        <v>1675</v>
      </c>
      <c r="B1670">
        <v>0.185</v>
      </c>
    </row>
    <row r="1671" spans="1:2" x14ac:dyDescent="0.3">
      <c r="A1671" s="1" t="s">
        <v>1676</v>
      </c>
      <c r="B1671">
        <v>0.42799999999999999</v>
      </c>
    </row>
    <row r="1672" spans="1:2" x14ac:dyDescent="0.3">
      <c r="A1672" s="1" t="s">
        <v>1677</v>
      </c>
      <c r="B1672">
        <v>0.61</v>
      </c>
    </row>
    <row r="1673" spans="1:2" x14ac:dyDescent="0.3">
      <c r="A1673" s="1" t="s">
        <v>1678</v>
      </c>
      <c r="B1673">
        <v>0.73</v>
      </c>
    </row>
    <row r="1674" spans="1:2" x14ac:dyDescent="0.3">
      <c r="A1674" s="1" t="s">
        <v>1679</v>
      </c>
      <c r="B1674">
        <v>0.78900000000000003</v>
      </c>
    </row>
    <row r="1675" spans="1:2" x14ac:dyDescent="0.3">
      <c r="A1675" s="1" t="s">
        <v>1680</v>
      </c>
      <c r="B1675">
        <v>0.79400000000000004</v>
      </c>
    </row>
    <row r="1676" spans="1:2" x14ac:dyDescent="0.3">
      <c r="A1676" s="1" t="s">
        <v>1681</v>
      </c>
      <c r="B1676">
        <v>0.73799999999999999</v>
      </c>
    </row>
    <row r="1677" spans="1:2" x14ac:dyDescent="0.3">
      <c r="A1677" s="1" t="s">
        <v>1682</v>
      </c>
      <c r="B1677">
        <v>0.65500000000000003</v>
      </c>
    </row>
    <row r="1678" spans="1:2" x14ac:dyDescent="0.3">
      <c r="A1678" s="1" t="s">
        <v>1683</v>
      </c>
      <c r="B1678">
        <v>0.48199999999999998</v>
      </c>
    </row>
    <row r="1679" spans="1:2" x14ac:dyDescent="0.3">
      <c r="A1679" s="1" t="s">
        <v>1684</v>
      </c>
      <c r="B1679">
        <v>0.27900000000000003</v>
      </c>
    </row>
    <row r="1680" spans="1:2" x14ac:dyDescent="0.3">
      <c r="A1680" s="1" t="s">
        <v>1685</v>
      </c>
      <c r="B1680">
        <v>0.09</v>
      </c>
    </row>
    <row r="1681" spans="1:2" x14ac:dyDescent="0.3">
      <c r="A1681" s="1" t="s">
        <v>1686</v>
      </c>
      <c r="B1681">
        <v>0</v>
      </c>
    </row>
    <row r="1682" spans="1:2" x14ac:dyDescent="0.3">
      <c r="A1682" s="1" t="s">
        <v>1687</v>
      </c>
      <c r="B1682">
        <v>0</v>
      </c>
    </row>
    <row r="1683" spans="1:2" x14ac:dyDescent="0.3">
      <c r="A1683" s="1" t="s">
        <v>1688</v>
      </c>
      <c r="B1683">
        <v>0</v>
      </c>
    </row>
    <row r="1684" spans="1:2" x14ac:dyDescent="0.3">
      <c r="A1684" s="1" t="s">
        <v>1689</v>
      </c>
      <c r="B1684">
        <v>0</v>
      </c>
    </row>
    <row r="1685" spans="1:2" x14ac:dyDescent="0.3">
      <c r="A1685" s="1" t="s">
        <v>1690</v>
      </c>
      <c r="B1685">
        <v>0</v>
      </c>
    </row>
    <row r="1686" spans="1:2" x14ac:dyDescent="0.3">
      <c r="A1686" s="1" t="s">
        <v>1691</v>
      </c>
      <c r="B1686">
        <v>0</v>
      </c>
    </row>
    <row r="1687" spans="1:2" x14ac:dyDescent="0.3">
      <c r="A1687" s="1" t="s">
        <v>1692</v>
      </c>
      <c r="B1687">
        <v>0</v>
      </c>
    </row>
    <row r="1688" spans="1:2" x14ac:dyDescent="0.3">
      <c r="A1688" s="1" t="s">
        <v>1693</v>
      </c>
      <c r="B1688">
        <v>0</v>
      </c>
    </row>
    <row r="1689" spans="1:2" x14ac:dyDescent="0.3">
      <c r="A1689" s="1" t="s">
        <v>1694</v>
      </c>
      <c r="B1689">
        <v>0</v>
      </c>
    </row>
    <row r="1690" spans="1:2" x14ac:dyDescent="0.3">
      <c r="A1690" s="1" t="s">
        <v>1695</v>
      </c>
      <c r="B1690">
        <v>0</v>
      </c>
    </row>
    <row r="1691" spans="1:2" x14ac:dyDescent="0.3">
      <c r="A1691" s="1" t="s">
        <v>1696</v>
      </c>
      <c r="B1691">
        <v>0</v>
      </c>
    </row>
    <row r="1692" spans="1:2" x14ac:dyDescent="0.3">
      <c r="A1692" s="1" t="s">
        <v>1697</v>
      </c>
      <c r="B1692">
        <v>0</v>
      </c>
    </row>
    <row r="1693" spans="1:2" x14ac:dyDescent="0.3">
      <c r="A1693" s="1" t="s">
        <v>1698</v>
      </c>
      <c r="B1693">
        <v>0</v>
      </c>
    </row>
    <row r="1694" spans="1:2" x14ac:dyDescent="0.3">
      <c r="A1694" s="1" t="s">
        <v>1699</v>
      </c>
      <c r="B1694">
        <v>7.3999999999999996E-2</v>
      </c>
    </row>
    <row r="1695" spans="1:2" x14ac:dyDescent="0.3">
      <c r="A1695" s="1" t="s">
        <v>1700</v>
      </c>
      <c r="B1695">
        <v>0.317</v>
      </c>
    </row>
    <row r="1696" spans="1:2" x14ac:dyDescent="0.3">
      <c r="A1696" s="1" t="s">
        <v>1701</v>
      </c>
      <c r="B1696">
        <v>0.498</v>
      </c>
    </row>
    <row r="1697" spans="1:2" x14ac:dyDescent="0.3">
      <c r="A1697" s="1" t="s">
        <v>1702</v>
      </c>
      <c r="B1697">
        <v>0.51500000000000001</v>
      </c>
    </row>
    <row r="1698" spans="1:2" x14ac:dyDescent="0.3">
      <c r="A1698" s="1" t="s">
        <v>1703</v>
      </c>
      <c r="B1698">
        <v>0.42399999999999999</v>
      </c>
    </row>
    <row r="1699" spans="1:2" x14ac:dyDescent="0.3">
      <c r="A1699" s="1" t="s">
        <v>1704</v>
      </c>
      <c r="B1699">
        <v>0.58899999999999997</v>
      </c>
    </row>
    <row r="1700" spans="1:2" x14ac:dyDescent="0.3">
      <c r="A1700" s="1" t="s">
        <v>1705</v>
      </c>
      <c r="B1700">
        <v>0.63900000000000001</v>
      </c>
    </row>
    <row r="1701" spans="1:2" x14ac:dyDescent="0.3">
      <c r="A1701" s="1" t="s">
        <v>1706</v>
      </c>
      <c r="B1701">
        <v>0.59099999999999997</v>
      </c>
    </row>
    <row r="1702" spans="1:2" x14ac:dyDescent="0.3">
      <c r="A1702" s="1" t="s">
        <v>1707</v>
      </c>
      <c r="B1702">
        <v>0.435</v>
      </c>
    </row>
    <row r="1703" spans="1:2" x14ac:dyDescent="0.3">
      <c r="A1703" s="1" t="s">
        <v>1708</v>
      </c>
      <c r="B1703">
        <v>0.26700000000000002</v>
      </c>
    </row>
    <row r="1704" spans="1:2" x14ac:dyDescent="0.3">
      <c r="A1704" s="1" t="s">
        <v>1709</v>
      </c>
      <c r="B1704">
        <v>0.09</v>
      </c>
    </row>
    <row r="1705" spans="1:2" x14ac:dyDescent="0.3">
      <c r="A1705" s="1" t="s">
        <v>1710</v>
      </c>
      <c r="B1705">
        <v>0</v>
      </c>
    </row>
    <row r="1706" spans="1:2" x14ac:dyDescent="0.3">
      <c r="A1706" s="1" t="s">
        <v>1711</v>
      </c>
      <c r="B1706">
        <v>0</v>
      </c>
    </row>
    <row r="1707" spans="1:2" x14ac:dyDescent="0.3">
      <c r="A1707" s="1" t="s">
        <v>1712</v>
      </c>
      <c r="B1707">
        <v>0</v>
      </c>
    </row>
    <row r="1708" spans="1:2" x14ac:dyDescent="0.3">
      <c r="A1708" s="1" t="s">
        <v>1713</v>
      </c>
      <c r="B1708">
        <v>0</v>
      </c>
    </row>
    <row r="1709" spans="1:2" x14ac:dyDescent="0.3">
      <c r="A1709" s="1" t="s">
        <v>1714</v>
      </c>
      <c r="B1709">
        <v>0</v>
      </c>
    </row>
    <row r="1710" spans="1:2" x14ac:dyDescent="0.3">
      <c r="A1710" s="1" t="s">
        <v>1715</v>
      </c>
      <c r="B1710">
        <v>0</v>
      </c>
    </row>
    <row r="1711" spans="1:2" x14ac:dyDescent="0.3">
      <c r="A1711" s="1" t="s">
        <v>1716</v>
      </c>
      <c r="B1711">
        <v>0</v>
      </c>
    </row>
    <row r="1712" spans="1:2" x14ac:dyDescent="0.3">
      <c r="A1712" s="1" t="s">
        <v>1717</v>
      </c>
      <c r="B1712">
        <v>0</v>
      </c>
    </row>
    <row r="1713" spans="1:2" x14ac:dyDescent="0.3">
      <c r="A1713" s="1" t="s">
        <v>1718</v>
      </c>
      <c r="B1713">
        <v>0</v>
      </c>
    </row>
    <row r="1714" spans="1:2" x14ac:dyDescent="0.3">
      <c r="A1714" s="1" t="s">
        <v>1719</v>
      </c>
      <c r="B1714">
        <v>0</v>
      </c>
    </row>
    <row r="1715" spans="1:2" x14ac:dyDescent="0.3">
      <c r="A1715" s="1" t="s">
        <v>1720</v>
      </c>
      <c r="B1715">
        <v>0</v>
      </c>
    </row>
    <row r="1716" spans="1:2" x14ac:dyDescent="0.3">
      <c r="A1716" s="1" t="s">
        <v>1721</v>
      </c>
      <c r="B1716">
        <v>0</v>
      </c>
    </row>
    <row r="1717" spans="1:2" x14ac:dyDescent="0.3">
      <c r="A1717" s="1" t="s">
        <v>1722</v>
      </c>
      <c r="B1717">
        <v>6.0000000000000001E-3</v>
      </c>
    </row>
    <row r="1718" spans="1:2" x14ac:dyDescent="0.3">
      <c r="A1718" s="1" t="s">
        <v>1723</v>
      </c>
      <c r="B1718">
        <v>0.219</v>
      </c>
    </row>
    <row r="1719" spans="1:2" x14ac:dyDescent="0.3">
      <c r="A1719" s="1" t="s">
        <v>1724</v>
      </c>
      <c r="B1719">
        <v>0.47599999999999998</v>
      </c>
    </row>
    <row r="1720" spans="1:2" x14ac:dyDescent="0.3">
      <c r="A1720" s="1" t="s">
        <v>1725</v>
      </c>
      <c r="B1720">
        <v>0.68100000000000005</v>
      </c>
    </row>
    <row r="1721" spans="1:2" x14ac:dyDescent="0.3">
      <c r="A1721" s="1" t="s">
        <v>1726</v>
      </c>
      <c r="B1721">
        <v>0.81499999999999995</v>
      </c>
    </row>
    <row r="1722" spans="1:2" x14ac:dyDescent="0.3">
      <c r="A1722" s="1" t="s">
        <v>1727</v>
      </c>
      <c r="B1722">
        <v>0.88600000000000001</v>
      </c>
    </row>
    <row r="1723" spans="1:2" x14ac:dyDescent="0.3">
      <c r="A1723" s="1" t="s">
        <v>1728</v>
      </c>
      <c r="B1723">
        <v>0.9</v>
      </c>
    </row>
    <row r="1724" spans="1:2" x14ac:dyDescent="0.3">
      <c r="A1724" s="1" t="s">
        <v>1729</v>
      </c>
      <c r="B1724">
        <v>0.85899999999999999</v>
      </c>
    </row>
    <row r="1725" spans="1:2" x14ac:dyDescent="0.3">
      <c r="A1725" s="1" t="s">
        <v>1730</v>
      </c>
      <c r="B1725">
        <v>0.76200000000000001</v>
      </c>
    </row>
    <row r="1726" spans="1:2" x14ac:dyDescent="0.3">
      <c r="A1726" s="1" t="s">
        <v>1731</v>
      </c>
      <c r="B1726">
        <v>0.60799999999999998</v>
      </c>
    </row>
    <row r="1727" spans="1:2" x14ac:dyDescent="0.3">
      <c r="A1727" s="1" t="s">
        <v>1732</v>
      </c>
      <c r="B1727">
        <v>0.39300000000000002</v>
      </c>
    </row>
    <row r="1728" spans="1:2" x14ac:dyDescent="0.3">
      <c r="A1728" s="1" t="s">
        <v>1733</v>
      </c>
      <c r="B1728">
        <v>0.13600000000000001</v>
      </c>
    </row>
    <row r="1729" spans="1:2" x14ac:dyDescent="0.3">
      <c r="A1729" s="1" t="s">
        <v>1734</v>
      </c>
      <c r="B1729">
        <v>0</v>
      </c>
    </row>
    <row r="1730" spans="1:2" x14ac:dyDescent="0.3">
      <c r="A1730" s="1" t="s">
        <v>1735</v>
      </c>
      <c r="B1730">
        <v>0</v>
      </c>
    </row>
    <row r="1731" spans="1:2" x14ac:dyDescent="0.3">
      <c r="A1731" s="1" t="s">
        <v>1736</v>
      </c>
      <c r="B1731">
        <v>0</v>
      </c>
    </row>
    <row r="1732" spans="1:2" x14ac:dyDescent="0.3">
      <c r="A1732" s="1" t="s">
        <v>1737</v>
      </c>
      <c r="B1732">
        <v>0</v>
      </c>
    </row>
    <row r="1733" spans="1:2" x14ac:dyDescent="0.3">
      <c r="A1733" s="1" t="s">
        <v>1738</v>
      </c>
      <c r="B1733">
        <v>0</v>
      </c>
    </row>
    <row r="1734" spans="1:2" x14ac:dyDescent="0.3">
      <c r="A1734" s="1" t="s">
        <v>1739</v>
      </c>
      <c r="B1734">
        <v>0</v>
      </c>
    </row>
    <row r="1735" spans="1:2" x14ac:dyDescent="0.3">
      <c r="A1735" s="1" t="s">
        <v>1740</v>
      </c>
      <c r="B1735">
        <v>0</v>
      </c>
    </row>
    <row r="1736" spans="1:2" x14ac:dyDescent="0.3">
      <c r="A1736" s="1" t="s">
        <v>1741</v>
      </c>
      <c r="B1736">
        <v>0</v>
      </c>
    </row>
    <row r="1737" spans="1:2" x14ac:dyDescent="0.3">
      <c r="A1737" s="1" t="s">
        <v>1742</v>
      </c>
      <c r="B1737">
        <v>0</v>
      </c>
    </row>
    <row r="1738" spans="1:2" x14ac:dyDescent="0.3">
      <c r="A1738" s="1" t="s">
        <v>1743</v>
      </c>
      <c r="B1738">
        <v>0</v>
      </c>
    </row>
    <row r="1739" spans="1:2" x14ac:dyDescent="0.3">
      <c r="A1739" s="1" t="s">
        <v>1744</v>
      </c>
      <c r="B1739">
        <v>0</v>
      </c>
    </row>
    <row r="1740" spans="1:2" x14ac:dyDescent="0.3">
      <c r="A1740" s="1" t="s">
        <v>1745</v>
      </c>
      <c r="B1740">
        <v>0</v>
      </c>
    </row>
    <row r="1741" spans="1:2" x14ac:dyDescent="0.3">
      <c r="A1741" s="1" t="s">
        <v>1746</v>
      </c>
      <c r="B1741">
        <v>7.0000000000000001E-3</v>
      </c>
    </row>
    <row r="1742" spans="1:2" x14ac:dyDescent="0.3">
      <c r="A1742" s="1" t="s">
        <v>1747</v>
      </c>
      <c r="B1742">
        <v>0.222</v>
      </c>
    </row>
    <row r="1743" spans="1:2" x14ac:dyDescent="0.3">
      <c r="A1743" s="1" t="s">
        <v>1748</v>
      </c>
      <c r="B1743">
        <v>0.47299999999999998</v>
      </c>
    </row>
    <row r="1744" spans="1:2" x14ac:dyDescent="0.3">
      <c r="A1744" s="1" t="s">
        <v>1749</v>
      </c>
      <c r="B1744">
        <v>0.65900000000000003</v>
      </c>
    </row>
    <row r="1745" spans="1:2" x14ac:dyDescent="0.3">
      <c r="A1745" s="1" t="s">
        <v>1750</v>
      </c>
      <c r="B1745">
        <v>0.78100000000000003</v>
      </c>
    </row>
    <row r="1746" spans="1:2" x14ac:dyDescent="0.3">
      <c r="A1746" s="1" t="s">
        <v>1751</v>
      </c>
      <c r="B1746">
        <v>0.84699999999999998</v>
      </c>
    </row>
    <row r="1747" spans="1:2" x14ac:dyDescent="0.3">
      <c r="A1747" s="1" t="s">
        <v>1752</v>
      </c>
      <c r="B1747">
        <v>0.85799999999999998</v>
      </c>
    </row>
    <row r="1748" spans="1:2" x14ac:dyDescent="0.3">
      <c r="A1748" s="1" t="s">
        <v>1753</v>
      </c>
      <c r="B1748">
        <v>0.81899999999999995</v>
      </c>
    </row>
    <row r="1749" spans="1:2" x14ac:dyDescent="0.3">
      <c r="A1749" s="1" t="s">
        <v>1754</v>
      </c>
      <c r="B1749">
        <v>0.72499999999999998</v>
      </c>
    </row>
    <row r="1750" spans="1:2" x14ac:dyDescent="0.3">
      <c r="A1750" s="1" t="s">
        <v>1755</v>
      </c>
      <c r="B1750">
        <v>0.57299999999999995</v>
      </c>
    </row>
    <row r="1751" spans="1:2" x14ac:dyDescent="0.3">
      <c r="A1751" s="1" t="s">
        <v>1756</v>
      </c>
      <c r="B1751">
        <v>0.36299999999999999</v>
      </c>
    </row>
    <row r="1752" spans="1:2" x14ac:dyDescent="0.3">
      <c r="A1752" s="1" t="s">
        <v>1757</v>
      </c>
      <c r="B1752">
        <v>0.12</v>
      </c>
    </row>
    <row r="1753" spans="1:2" x14ac:dyDescent="0.3">
      <c r="A1753" s="1" t="s">
        <v>1758</v>
      </c>
      <c r="B1753">
        <v>0</v>
      </c>
    </row>
    <row r="1754" spans="1:2" x14ac:dyDescent="0.3">
      <c r="A1754" s="1" t="s">
        <v>1759</v>
      </c>
      <c r="B1754">
        <v>0</v>
      </c>
    </row>
    <row r="1755" spans="1:2" x14ac:dyDescent="0.3">
      <c r="A1755" s="1" t="s">
        <v>1760</v>
      </c>
      <c r="B1755">
        <v>0</v>
      </c>
    </row>
    <row r="1756" spans="1:2" x14ac:dyDescent="0.3">
      <c r="A1756" s="1" t="s">
        <v>1761</v>
      </c>
      <c r="B1756">
        <v>0</v>
      </c>
    </row>
    <row r="1757" spans="1:2" x14ac:dyDescent="0.3">
      <c r="A1757" s="1" t="s">
        <v>1762</v>
      </c>
      <c r="B1757">
        <v>0</v>
      </c>
    </row>
    <row r="1758" spans="1:2" x14ac:dyDescent="0.3">
      <c r="A1758" s="1" t="s">
        <v>1763</v>
      </c>
      <c r="B1758">
        <v>0</v>
      </c>
    </row>
    <row r="1759" spans="1:2" x14ac:dyDescent="0.3">
      <c r="A1759" s="1" t="s">
        <v>1764</v>
      </c>
      <c r="B1759">
        <v>0</v>
      </c>
    </row>
    <row r="1760" spans="1:2" x14ac:dyDescent="0.3">
      <c r="A1760" s="1" t="s">
        <v>1765</v>
      </c>
      <c r="B1760">
        <v>0</v>
      </c>
    </row>
    <row r="1761" spans="1:2" x14ac:dyDescent="0.3">
      <c r="A1761" s="1" t="s">
        <v>1766</v>
      </c>
      <c r="B1761">
        <v>0</v>
      </c>
    </row>
    <row r="1762" spans="1:2" x14ac:dyDescent="0.3">
      <c r="A1762" s="1" t="s">
        <v>1767</v>
      </c>
      <c r="B1762">
        <v>0</v>
      </c>
    </row>
    <row r="1763" spans="1:2" x14ac:dyDescent="0.3">
      <c r="A1763" s="1" t="s">
        <v>1768</v>
      </c>
      <c r="B1763">
        <v>0</v>
      </c>
    </row>
    <row r="1764" spans="1:2" x14ac:dyDescent="0.3">
      <c r="A1764" s="1" t="s">
        <v>1769</v>
      </c>
      <c r="B1764">
        <v>0</v>
      </c>
    </row>
    <row r="1765" spans="1:2" x14ac:dyDescent="0.3">
      <c r="A1765" s="1" t="s">
        <v>1770</v>
      </c>
      <c r="B1765">
        <v>1E-3</v>
      </c>
    </row>
    <row r="1766" spans="1:2" x14ac:dyDescent="0.3">
      <c r="A1766" s="1" t="s">
        <v>1771</v>
      </c>
      <c r="B1766">
        <v>6.7000000000000004E-2</v>
      </c>
    </row>
    <row r="1767" spans="1:2" x14ac:dyDescent="0.3">
      <c r="A1767" s="1" t="s">
        <v>1772</v>
      </c>
      <c r="B1767">
        <v>0.19900000000000001</v>
      </c>
    </row>
    <row r="1768" spans="1:2" x14ac:dyDescent="0.3">
      <c r="A1768" s="1" t="s">
        <v>1773</v>
      </c>
      <c r="B1768">
        <v>0.32500000000000001</v>
      </c>
    </row>
    <row r="1769" spans="1:2" x14ac:dyDescent="0.3">
      <c r="A1769" s="1" t="s">
        <v>1774</v>
      </c>
      <c r="B1769">
        <v>0.371</v>
      </c>
    </row>
    <row r="1770" spans="1:2" x14ac:dyDescent="0.3">
      <c r="A1770" s="1" t="s">
        <v>1775</v>
      </c>
      <c r="B1770">
        <v>0.42399999999999999</v>
      </c>
    </row>
    <row r="1771" spans="1:2" x14ac:dyDescent="0.3">
      <c r="A1771" s="1" t="s">
        <v>1776</v>
      </c>
      <c r="B1771">
        <v>0.52300000000000002</v>
      </c>
    </row>
    <row r="1772" spans="1:2" x14ac:dyDescent="0.3">
      <c r="A1772" s="1" t="s">
        <v>1777</v>
      </c>
      <c r="B1772">
        <v>0.496</v>
      </c>
    </row>
    <row r="1773" spans="1:2" x14ac:dyDescent="0.3">
      <c r="A1773" s="1" t="s">
        <v>1778</v>
      </c>
      <c r="B1773">
        <v>0.40600000000000003</v>
      </c>
    </row>
    <row r="1774" spans="1:2" x14ac:dyDescent="0.3">
      <c r="A1774" s="1" t="s">
        <v>1779</v>
      </c>
      <c r="B1774">
        <v>0.28000000000000003</v>
      </c>
    </row>
    <row r="1775" spans="1:2" x14ac:dyDescent="0.3">
      <c r="A1775" s="1" t="s">
        <v>1780</v>
      </c>
      <c r="B1775">
        <v>0.153</v>
      </c>
    </row>
    <row r="1776" spans="1:2" x14ac:dyDescent="0.3">
      <c r="A1776" s="1" t="s">
        <v>1781</v>
      </c>
      <c r="B1776">
        <v>0.04</v>
      </c>
    </row>
    <row r="1777" spans="1:2" x14ac:dyDescent="0.3">
      <c r="A1777" s="1" t="s">
        <v>1782</v>
      </c>
      <c r="B1777">
        <v>0</v>
      </c>
    </row>
    <row r="1778" spans="1:2" x14ac:dyDescent="0.3">
      <c r="A1778" s="1" t="s">
        <v>1783</v>
      </c>
      <c r="B1778">
        <v>0</v>
      </c>
    </row>
    <row r="1779" spans="1:2" x14ac:dyDescent="0.3">
      <c r="A1779" s="1" t="s">
        <v>1784</v>
      </c>
      <c r="B1779">
        <v>0</v>
      </c>
    </row>
    <row r="1780" spans="1:2" x14ac:dyDescent="0.3">
      <c r="A1780" s="1" t="s">
        <v>1785</v>
      </c>
      <c r="B1780">
        <v>0</v>
      </c>
    </row>
    <row r="1781" spans="1:2" x14ac:dyDescent="0.3">
      <c r="A1781" s="1" t="s">
        <v>1786</v>
      </c>
      <c r="B1781">
        <v>0</v>
      </c>
    </row>
    <row r="1782" spans="1:2" x14ac:dyDescent="0.3">
      <c r="A1782" s="1" t="s">
        <v>1787</v>
      </c>
      <c r="B1782">
        <v>0</v>
      </c>
    </row>
    <row r="1783" spans="1:2" x14ac:dyDescent="0.3">
      <c r="A1783" s="1" t="s">
        <v>1788</v>
      </c>
      <c r="B1783">
        <v>0</v>
      </c>
    </row>
    <row r="1784" spans="1:2" x14ac:dyDescent="0.3">
      <c r="A1784" s="1" t="s">
        <v>1789</v>
      </c>
      <c r="B1784">
        <v>0</v>
      </c>
    </row>
    <row r="1785" spans="1:2" x14ac:dyDescent="0.3">
      <c r="A1785" s="1" t="s">
        <v>1790</v>
      </c>
      <c r="B1785">
        <v>0</v>
      </c>
    </row>
    <row r="1786" spans="1:2" x14ac:dyDescent="0.3">
      <c r="A1786" s="1" t="s">
        <v>1791</v>
      </c>
      <c r="B1786">
        <v>0</v>
      </c>
    </row>
    <row r="1787" spans="1:2" x14ac:dyDescent="0.3">
      <c r="A1787" s="1" t="s">
        <v>1792</v>
      </c>
      <c r="B1787">
        <v>0</v>
      </c>
    </row>
    <row r="1788" spans="1:2" x14ac:dyDescent="0.3">
      <c r="A1788" s="1" t="s">
        <v>1793</v>
      </c>
      <c r="B1788">
        <v>0</v>
      </c>
    </row>
    <row r="1789" spans="1:2" x14ac:dyDescent="0.3">
      <c r="A1789" s="1" t="s">
        <v>1794</v>
      </c>
      <c r="B1789">
        <v>0</v>
      </c>
    </row>
    <row r="1790" spans="1:2" x14ac:dyDescent="0.3">
      <c r="A1790" s="1" t="s">
        <v>1795</v>
      </c>
      <c r="B1790">
        <v>1.7999999999999999E-2</v>
      </c>
    </row>
    <row r="1791" spans="1:2" x14ac:dyDescent="0.3">
      <c r="A1791" s="1" t="s">
        <v>1796</v>
      </c>
      <c r="B1791">
        <v>5.2999999999999999E-2</v>
      </c>
    </row>
    <row r="1792" spans="1:2" x14ac:dyDescent="0.3">
      <c r="A1792" s="1" t="s">
        <v>1797</v>
      </c>
      <c r="B1792">
        <v>8.8999999999999996E-2</v>
      </c>
    </row>
    <row r="1793" spans="1:2" x14ac:dyDescent="0.3">
      <c r="A1793" s="1" t="s">
        <v>1798</v>
      </c>
      <c r="B1793">
        <v>9.9000000000000005E-2</v>
      </c>
    </row>
    <row r="1794" spans="1:2" x14ac:dyDescent="0.3">
      <c r="A1794" s="1" t="s">
        <v>1799</v>
      </c>
      <c r="B1794">
        <v>8.8999999999999996E-2</v>
      </c>
    </row>
    <row r="1795" spans="1:2" x14ac:dyDescent="0.3">
      <c r="A1795" s="1" t="s">
        <v>1800</v>
      </c>
      <c r="B1795">
        <v>0.13800000000000001</v>
      </c>
    </row>
    <row r="1796" spans="1:2" x14ac:dyDescent="0.3">
      <c r="A1796" s="1" t="s">
        <v>1801</v>
      </c>
      <c r="B1796">
        <v>0.11799999999999999</v>
      </c>
    </row>
    <row r="1797" spans="1:2" x14ac:dyDescent="0.3">
      <c r="A1797" s="1" t="s">
        <v>1802</v>
      </c>
      <c r="B1797">
        <v>0.13500000000000001</v>
      </c>
    </row>
    <row r="1798" spans="1:2" x14ac:dyDescent="0.3">
      <c r="A1798" s="1" t="s">
        <v>1803</v>
      </c>
      <c r="B1798">
        <v>8.5000000000000006E-2</v>
      </c>
    </row>
    <row r="1799" spans="1:2" x14ac:dyDescent="0.3">
      <c r="A1799" s="1" t="s">
        <v>1804</v>
      </c>
      <c r="B1799">
        <v>0.04</v>
      </c>
    </row>
    <row r="1800" spans="1:2" x14ac:dyDescent="0.3">
      <c r="A1800" s="1" t="s">
        <v>1805</v>
      </c>
      <c r="B1800">
        <v>8.9999999999999993E-3</v>
      </c>
    </row>
    <row r="1801" spans="1:2" x14ac:dyDescent="0.3">
      <c r="A1801" s="1" t="s">
        <v>1806</v>
      </c>
      <c r="B1801">
        <v>0</v>
      </c>
    </row>
    <row r="1802" spans="1:2" x14ac:dyDescent="0.3">
      <c r="A1802" s="1" t="s">
        <v>1807</v>
      </c>
      <c r="B1802">
        <v>0</v>
      </c>
    </row>
    <row r="1803" spans="1:2" x14ac:dyDescent="0.3">
      <c r="A1803" s="1" t="s">
        <v>1808</v>
      </c>
      <c r="B1803">
        <v>0</v>
      </c>
    </row>
    <row r="1804" spans="1:2" x14ac:dyDescent="0.3">
      <c r="A1804" s="1" t="s">
        <v>1809</v>
      </c>
      <c r="B1804">
        <v>0</v>
      </c>
    </row>
    <row r="1805" spans="1:2" x14ac:dyDescent="0.3">
      <c r="A1805" s="1" t="s">
        <v>1810</v>
      </c>
      <c r="B1805">
        <v>0</v>
      </c>
    </row>
    <row r="1806" spans="1:2" x14ac:dyDescent="0.3">
      <c r="A1806" s="1" t="s">
        <v>1811</v>
      </c>
      <c r="B1806">
        <v>0</v>
      </c>
    </row>
    <row r="1807" spans="1:2" x14ac:dyDescent="0.3">
      <c r="A1807" s="1" t="s">
        <v>1812</v>
      </c>
      <c r="B1807">
        <v>0</v>
      </c>
    </row>
    <row r="1808" spans="1:2" x14ac:dyDescent="0.3">
      <c r="A1808" s="1" t="s">
        <v>1813</v>
      </c>
      <c r="B1808">
        <v>0</v>
      </c>
    </row>
    <row r="1809" spans="1:2" x14ac:dyDescent="0.3">
      <c r="A1809" s="1" t="s">
        <v>1814</v>
      </c>
      <c r="B1809">
        <v>0</v>
      </c>
    </row>
    <row r="1810" spans="1:2" x14ac:dyDescent="0.3">
      <c r="A1810" s="1" t="s">
        <v>1815</v>
      </c>
      <c r="B1810">
        <v>0</v>
      </c>
    </row>
    <row r="1811" spans="1:2" x14ac:dyDescent="0.3">
      <c r="A1811" s="1" t="s">
        <v>1816</v>
      </c>
      <c r="B1811">
        <v>0</v>
      </c>
    </row>
    <row r="1812" spans="1:2" x14ac:dyDescent="0.3">
      <c r="A1812" s="1" t="s">
        <v>1817</v>
      </c>
      <c r="B1812">
        <v>0</v>
      </c>
    </row>
    <row r="1813" spans="1:2" x14ac:dyDescent="0.3">
      <c r="A1813" s="1" t="s">
        <v>1818</v>
      </c>
      <c r="B1813">
        <v>1E-3</v>
      </c>
    </row>
    <row r="1814" spans="1:2" x14ac:dyDescent="0.3">
      <c r="A1814" s="1" t="s">
        <v>1819</v>
      </c>
      <c r="B1814">
        <v>4.5999999999999999E-2</v>
      </c>
    </row>
    <row r="1815" spans="1:2" x14ac:dyDescent="0.3">
      <c r="A1815" s="1" t="s">
        <v>1820</v>
      </c>
      <c r="B1815">
        <v>0.157</v>
      </c>
    </row>
    <row r="1816" spans="1:2" x14ac:dyDescent="0.3">
      <c r="A1816" s="1" t="s">
        <v>1821</v>
      </c>
      <c r="B1816">
        <v>0.13</v>
      </c>
    </row>
    <row r="1817" spans="1:2" x14ac:dyDescent="0.3">
      <c r="A1817" s="1" t="s">
        <v>1822</v>
      </c>
      <c r="B1817">
        <v>0.153</v>
      </c>
    </row>
    <row r="1818" spans="1:2" x14ac:dyDescent="0.3">
      <c r="A1818" s="1" t="s">
        <v>1823</v>
      </c>
      <c r="B1818">
        <v>0.20100000000000001</v>
      </c>
    </row>
    <row r="1819" spans="1:2" x14ac:dyDescent="0.3">
      <c r="A1819" s="1" t="s">
        <v>1824</v>
      </c>
      <c r="B1819">
        <v>0.193</v>
      </c>
    </row>
    <row r="1820" spans="1:2" x14ac:dyDescent="0.3">
      <c r="A1820" s="1" t="s">
        <v>1825</v>
      </c>
      <c r="B1820">
        <v>0.2</v>
      </c>
    </row>
    <row r="1821" spans="1:2" x14ac:dyDescent="0.3">
      <c r="A1821" s="1" t="s">
        <v>1826</v>
      </c>
      <c r="B1821">
        <v>0.12</v>
      </c>
    </row>
    <row r="1822" spans="1:2" x14ac:dyDescent="0.3">
      <c r="A1822" s="1" t="s">
        <v>1827</v>
      </c>
      <c r="B1822">
        <v>8.3000000000000004E-2</v>
      </c>
    </row>
    <row r="1823" spans="1:2" x14ac:dyDescent="0.3">
      <c r="A1823" s="1" t="s">
        <v>1828</v>
      </c>
      <c r="B1823">
        <v>9.1999999999999998E-2</v>
      </c>
    </row>
    <row r="1824" spans="1:2" x14ac:dyDescent="0.3">
      <c r="A1824" s="1" t="s">
        <v>1829</v>
      </c>
      <c r="B1824">
        <v>1.9E-2</v>
      </c>
    </row>
    <row r="1825" spans="1:2" x14ac:dyDescent="0.3">
      <c r="A1825" s="1" t="s">
        <v>1830</v>
      </c>
      <c r="B1825">
        <v>0</v>
      </c>
    </row>
    <row r="1826" spans="1:2" x14ac:dyDescent="0.3">
      <c r="A1826" s="1" t="s">
        <v>1831</v>
      </c>
      <c r="B1826">
        <v>0</v>
      </c>
    </row>
    <row r="1827" spans="1:2" x14ac:dyDescent="0.3">
      <c r="A1827" s="1" t="s">
        <v>1832</v>
      </c>
      <c r="B1827">
        <v>0</v>
      </c>
    </row>
    <row r="1828" spans="1:2" x14ac:dyDescent="0.3">
      <c r="A1828" s="1" t="s">
        <v>1833</v>
      </c>
      <c r="B1828">
        <v>0</v>
      </c>
    </row>
    <row r="1829" spans="1:2" x14ac:dyDescent="0.3">
      <c r="A1829" s="1" t="s">
        <v>1834</v>
      </c>
      <c r="B1829">
        <v>0</v>
      </c>
    </row>
    <row r="1830" spans="1:2" x14ac:dyDescent="0.3">
      <c r="A1830" s="1" t="s">
        <v>1835</v>
      </c>
      <c r="B1830">
        <v>0</v>
      </c>
    </row>
    <row r="1831" spans="1:2" x14ac:dyDescent="0.3">
      <c r="A1831" s="1" t="s">
        <v>1836</v>
      </c>
      <c r="B1831">
        <v>0</v>
      </c>
    </row>
    <row r="1832" spans="1:2" x14ac:dyDescent="0.3">
      <c r="A1832" s="1" t="s">
        <v>1837</v>
      </c>
      <c r="B1832">
        <v>0</v>
      </c>
    </row>
    <row r="1833" spans="1:2" x14ac:dyDescent="0.3">
      <c r="A1833" s="1" t="s">
        <v>1838</v>
      </c>
      <c r="B1833">
        <v>0</v>
      </c>
    </row>
    <row r="1834" spans="1:2" x14ac:dyDescent="0.3">
      <c r="A1834" s="1" t="s">
        <v>1839</v>
      </c>
      <c r="B1834">
        <v>0</v>
      </c>
    </row>
    <row r="1835" spans="1:2" x14ac:dyDescent="0.3">
      <c r="A1835" s="1" t="s">
        <v>1840</v>
      </c>
      <c r="B1835">
        <v>0</v>
      </c>
    </row>
    <row r="1836" spans="1:2" x14ac:dyDescent="0.3">
      <c r="A1836" s="1" t="s">
        <v>1841</v>
      </c>
      <c r="B1836">
        <v>0</v>
      </c>
    </row>
    <row r="1837" spans="1:2" x14ac:dyDescent="0.3">
      <c r="A1837" s="1" t="s">
        <v>1842</v>
      </c>
      <c r="B1837">
        <v>0</v>
      </c>
    </row>
    <row r="1838" spans="1:2" x14ac:dyDescent="0.3">
      <c r="A1838" s="1" t="s">
        <v>1843</v>
      </c>
      <c r="B1838">
        <v>3.4000000000000002E-2</v>
      </c>
    </row>
    <row r="1839" spans="1:2" x14ac:dyDescent="0.3">
      <c r="A1839" s="1" t="s">
        <v>1844</v>
      </c>
      <c r="B1839">
        <v>0.2</v>
      </c>
    </row>
    <row r="1840" spans="1:2" x14ac:dyDescent="0.3">
      <c r="A1840" s="1" t="s">
        <v>1845</v>
      </c>
      <c r="B1840">
        <v>0.48</v>
      </c>
    </row>
    <row r="1841" spans="1:2" x14ac:dyDescent="0.3">
      <c r="A1841" s="1" t="s">
        <v>1846</v>
      </c>
      <c r="B1841">
        <v>0.58799999999999997</v>
      </c>
    </row>
    <row r="1842" spans="1:2" x14ac:dyDescent="0.3">
      <c r="A1842" s="1" t="s">
        <v>1847</v>
      </c>
      <c r="B1842">
        <v>0.60299999999999998</v>
      </c>
    </row>
    <row r="1843" spans="1:2" x14ac:dyDescent="0.3">
      <c r="A1843" s="1" t="s">
        <v>1848</v>
      </c>
      <c r="B1843">
        <v>0.64900000000000002</v>
      </c>
    </row>
    <row r="1844" spans="1:2" x14ac:dyDescent="0.3">
      <c r="A1844" s="1" t="s">
        <v>1849</v>
      </c>
      <c r="B1844">
        <v>0.64800000000000002</v>
      </c>
    </row>
    <row r="1845" spans="1:2" x14ac:dyDescent="0.3">
      <c r="A1845" s="1" t="s">
        <v>1850</v>
      </c>
      <c r="B1845">
        <v>0.55200000000000005</v>
      </c>
    </row>
    <row r="1846" spans="1:2" x14ac:dyDescent="0.3">
      <c r="A1846" s="1" t="s">
        <v>1851</v>
      </c>
      <c r="B1846">
        <v>0.42799999999999999</v>
      </c>
    </row>
    <row r="1847" spans="1:2" x14ac:dyDescent="0.3">
      <c r="A1847" s="1" t="s">
        <v>1852</v>
      </c>
      <c r="B1847">
        <v>0.20699999999999999</v>
      </c>
    </row>
    <row r="1848" spans="1:2" x14ac:dyDescent="0.3">
      <c r="A1848" s="1" t="s">
        <v>1853</v>
      </c>
      <c r="B1848">
        <v>4.2999999999999997E-2</v>
      </c>
    </row>
    <row r="1849" spans="1:2" x14ac:dyDescent="0.3">
      <c r="A1849" s="1" t="s">
        <v>1854</v>
      </c>
      <c r="B1849">
        <v>0</v>
      </c>
    </row>
    <row r="1850" spans="1:2" x14ac:dyDescent="0.3">
      <c r="A1850" s="1" t="s">
        <v>1855</v>
      </c>
      <c r="B1850">
        <v>0</v>
      </c>
    </row>
    <row r="1851" spans="1:2" x14ac:dyDescent="0.3">
      <c r="A1851" s="1" t="s">
        <v>1856</v>
      </c>
      <c r="B1851">
        <v>0</v>
      </c>
    </row>
    <row r="1852" spans="1:2" x14ac:dyDescent="0.3">
      <c r="A1852" s="1" t="s">
        <v>1857</v>
      </c>
      <c r="B1852">
        <v>0</v>
      </c>
    </row>
    <row r="1853" spans="1:2" x14ac:dyDescent="0.3">
      <c r="A1853" s="1" t="s">
        <v>1858</v>
      </c>
      <c r="B1853">
        <v>0</v>
      </c>
    </row>
    <row r="1854" spans="1:2" x14ac:dyDescent="0.3">
      <c r="A1854" s="1" t="s">
        <v>1859</v>
      </c>
      <c r="B1854">
        <v>0</v>
      </c>
    </row>
    <row r="1855" spans="1:2" x14ac:dyDescent="0.3">
      <c r="A1855" s="1" t="s">
        <v>1860</v>
      </c>
      <c r="B1855">
        <v>0</v>
      </c>
    </row>
    <row r="1856" spans="1:2" x14ac:dyDescent="0.3">
      <c r="A1856" s="1" t="s">
        <v>1861</v>
      </c>
      <c r="B1856">
        <v>0</v>
      </c>
    </row>
    <row r="1857" spans="1:2" x14ac:dyDescent="0.3">
      <c r="A1857" s="1" t="s">
        <v>1862</v>
      </c>
      <c r="B1857">
        <v>0</v>
      </c>
    </row>
    <row r="1858" spans="1:2" x14ac:dyDescent="0.3">
      <c r="A1858" s="1" t="s">
        <v>1863</v>
      </c>
      <c r="B1858">
        <v>0</v>
      </c>
    </row>
    <row r="1859" spans="1:2" x14ac:dyDescent="0.3">
      <c r="A1859" s="1" t="s">
        <v>1864</v>
      </c>
      <c r="B1859">
        <v>0</v>
      </c>
    </row>
    <row r="1860" spans="1:2" x14ac:dyDescent="0.3">
      <c r="A1860" s="1" t="s">
        <v>1865</v>
      </c>
      <c r="B1860">
        <v>0</v>
      </c>
    </row>
    <row r="1861" spans="1:2" x14ac:dyDescent="0.3">
      <c r="A1861" s="1" t="s">
        <v>1866</v>
      </c>
      <c r="B1861">
        <v>0</v>
      </c>
    </row>
    <row r="1862" spans="1:2" x14ac:dyDescent="0.3">
      <c r="A1862" s="1" t="s">
        <v>1867</v>
      </c>
      <c r="B1862">
        <v>4.1000000000000002E-2</v>
      </c>
    </row>
    <row r="1863" spans="1:2" x14ac:dyDescent="0.3">
      <c r="A1863" s="1" t="s">
        <v>1868</v>
      </c>
      <c r="B1863">
        <v>0.155</v>
      </c>
    </row>
    <row r="1864" spans="1:2" x14ac:dyDescent="0.3">
      <c r="A1864" s="1" t="s">
        <v>1869</v>
      </c>
      <c r="B1864">
        <v>0.27</v>
      </c>
    </row>
    <row r="1865" spans="1:2" x14ac:dyDescent="0.3">
      <c r="A1865" s="1" t="s">
        <v>1870</v>
      </c>
      <c r="B1865">
        <v>0.36699999999999999</v>
      </c>
    </row>
    <row r="1866" spans="1:2" x14ac:dyDescent="0.3">
      <c r="A1866" s="1" t="s">
        <v>1871</v>
      </c>
      <c r="B1866">
        <v>0.46400000000000002</v>
      </c>
    </row>
    <row r="1867" spans="1:2" x14ac:dyDescent="0.3">
      <c r="A1867" s="1" t="s">
        <v>1872</v>
      </c>
      <c r="B1867">
        <v>0.54800000000000004</v>
      </c>
    </row>
    <row r="1868" spans="1:2" x14ac:dyDescent="0.3">
      <c r="A1868" s="1" t="s">
        <v>1873</v>
      </c>
      <c r="B1868">
        <v>0.53900000000000003</v>
      </c>
    </row>
    <row r="1869" spans="1:2" x14ac:dyDescent="0.3">
      <c r="A1869" s="1" t="s">
        <v>1874</v>
      </c>
      <c r="B1869">
        <v>0.505</v>
      </c>
    </row>
    <row r="1870" spans="1:2" x14ac:dyDescent="0.3">
      <c r="A1870" s="1" t="s">
        <v>1875</v>
      </c>
      <c r="B1870">
        <v>0.41099999999999998</v>
      </c>
    </row>
    <row r="1871" spans="1:2" x14ac:dyDescent="0.3">
      <c r="A1871" s="1" t="s">
        <v>1876</v>
      </c>
      <c r="B1871">
        <v>0.28499999999999998</v>
      </c>
    </row>
    <row r="1872" spans="1:2" x14ac:dyDescent="0.3">
      <c r="A1872" s="1" t="s">
        <v>1877</v>
      </c>
      <c r="B1872">
        <v>8.1000000000000003E-2</v>
      </c>
    </row>
    <row r="1873" spans="1:2" x14ac:dyDescent="0.3">
      <c r="A1873" s="1" t="s">
        <v>1878</v>
      </c>
      <c r="B1873">
        <v>0</v>
      </c>
    </row>
    <row r="1874" spans="1:2" x14ac:dyDescent="0.3">
      <c r="A1874" s="1" t="s">
        <v>1879</v>
      </c>
      <c r="B1874">
        <v>0</v>
      </c>
    </row>
    <row r="1875" spans="1:2" x14ac:dyDescent="0.3">
      <c r="A1875" s="1" t="s">
        <v>1880</v>
      </c>
      <c r="B1875">
        <v>0</v>
      </c>
    </row>
    <row r="1876" spans="1:2" x14ac:dyDescent="0.3">
      <c r="A1876" s="1" t="s">
        <v>1881</v>
      </c>
      <c r="B1876">
        <v>0</v>
      </c>
    </row>
    <row r="1877" spans="1:2" x14ac:dyDescent="0.3">
      <c r="A1877" s="1" t="s">
        <v>1882</v>
      </c>
      <c r="B1877">
        <v>0</v>
      </c>
    </row>
    <row r="1878" spans="1:2" x14ac:dyDescent="0.3">
      <c r="A1878" s="1" t="s">
        <v>1883</v>
      </c>
      <c r="B1878">
        <v>0</v>
      </c>
    </row>
    <row r="1879" spans="1:2" x14ac:dyDescent="0.3">
      <c r="A1879" s="1" t="s">
        <v>1884</v>
      </c>
      <c r="B1879">
        <v>0</v>
      </c>
    </row>
    <row r="1880" spans="1:2" x14ac:dyDescent="0.3">
      <c r="A1880" s="1" t="s">
        <v>1885</v>
      </c>
      <c r="B1880">
        <v>0</v>
      </c>
    </row>
    <row r="1881" spans="1:2" x14ac:dyDescent="0.3">
      <c r="A1881" s="1" t="s">
        <v>1886</v>
      </c>
      <c r="B1881">
        <v>0</v>
      </c>
    </row>
    <row r="1882" spans="1:2" x14ac:dyDescent="0.3">
      <c r="A1882" s="1" t="s">
        <v>1887</v>
      </c>
      <c r="B1882">
        <v>0</v>
      </c>
    </row>
    <row r="1883" spans="1:2" x14ac:dyDescent="0.3">
      <c r="A1883" s="1" t="s">
        <v>1888</v>
      </c>
      <c r="B1883">
        <v>0</v>
      </c>
    </row>
    <row r="1884" spans="1:2" x14ac:dyDescent="0.3">
      <c r="A1884" s="1" t="s">
        <v>1889</v>
      </c>
      <c r="B1884">
        <v>0</v>
      </c>
    </row>
    <row r="1885" spans="1:2" x14ac:dyDescent="0.3">
      <c r="A1885" s="1" t="s">
        <v>1890</v>
      </c>
      <c r="B1885">
        <v>2E-3</v>
      </c>
    </row>
    <row r="1886" spans="1:2" x14ac:dyDescent="0.3">
      <c r="A1886" s="1" t="s">
        <v>1891</v>
      </c>
      <c r="B1886">
        <v>5.3999999999999999E-2</v>
      </c>
    </row>
    <row r="1887" spans="1:2" x14ac:dyDescent="0.3">
      <c r="A1887" s="1" t="s">
        <v>1892</v>
      </c>
      <c r="B1887">
        <v>0.19900000000000001</v>
      </c>
    </row>
    <row r="1888" spans="1:2" x14ac:dyDescent="0.3">
      <c r="A1888" s="1" t="s">
        <v>1893</v>
      </c>
      <c r="B1888">
        <v>0.41399999999999998</v>
      </c>
    </row>
    <row r="1889" spans="1:2" x14ac:dyDescent="0.3">
      <c r="A1889" s="1" t="s">
        <v>1894</v>
      </c>
      <c r="B1889">
        <v>0.63200000000000001</v>
      </c>
    </row>
    <row r="1890" spans="1:2" x14ac:dyDescent="0.3">
      <c r="A1890" s="1" t="s">
        <v>1895</v>
      </c>
      <c r="B1890">
        <v>0.77200000000000002</v>
      </c>
    </row>
    <row r="1891" spans="1:2" x14ac:dyDescent="0.3">
      <c r="A1891" s="1" t="s">
        <v>1896</v>
      </c>
      <c r="B1891">
        <v>0.80900000000000005</v>
      </c>
    </row>
    <row r="1892" spans="1:2" x14ac:dyDescent="0.3">
      <c r="A1892" s="1" t="s">
        <v>1897</v>
      </c>
      <c r="B1892">
        <v>0.78600000000000003</v>
      </c>
    </row>
    <row r="1893" spans="1:2" x14ac:dyDescent="0.3">
      <c r="A1893" s="1" t="s">
        <v>1898</v>
      </c>
      <c r="B1893">
        <v>0.69599999999999995</v>
      </c>
    </row>
    <row r="1894" spans="1:2" x14ac:dyDescent="0.3">
      <c r="A1894" s="1" t="s">
        <v>1899</v>
      </c>
      <c r="B1894">
        <v>0.55200000000000005</v>
      </c>
    </row>
    <row r="1895" spans="1:2" x14ac:dyDescent="0.3">
      <c r="A1895" s="1" t="s">
        <v>1900</v>
      </c>
      <c r="B1895">
        <v>0.35399999999999998</v>
      </c>
    </row>
    <row r="1896" spans="1:2" x14ac:dyDescent="0.3">
      <c r="A1896" s="1" t="s">
        <v>1901</v>
      </c>
      <c r="B1896">
        <v>0.128</v>
      </c>
    </row>
    <row r="1897" spans="1:2" x14ac:dyDescent="0.3">
      <c r="A1897" s="1" t="s">
        <v>1902</v>
      </c>
      <c r="B1897">
        <v>0</v>
      </c>
    </row>
    <row r="1898" spans="1:2" x14ac:dyDescent="0.3">
      <c r="A1898" s="1" t="s">
        <v>1903</v>
      </c>
      <c r="B1898">
        <v>0</v>
      </c>
    </row>
    <row r="1899" spans="1:2" x14ac:dyDescent="0.3">
      <c r="A1899" s="1" t="s">
        <v>1904</v>
      </c>
      <c r="B1899">
        <v>0</v>
      </c>
    </row>
    <row r="1900" spans="1:2" x14ac:dyDescent="0.3">
      <c r="A1900" s="1" t="s">
        <v>1905</v>
      </c>
      <c r="B1900">
        <v>0</v>
      </c>
    </row>
    <row r="1901" spans="1:2" x14ac:dyDescent="0.3">
      <c r="A1901" s="1" t="s">
        <v>1906</v>
      </c>
      <c r="B1901">
        <v>0</v>
      </c>
    </row>
    <row r="1902" spans="1:2" x14ac:dyDescent="0.3">
      <c r="A1902" s="1" t="s">
        <v>1907</v>
      </c>
      <c r="B1902">
        <v>0</v>
      </c>
    </row>
    <row r="1903" spans="1:2" x14ac:dyDescent="0.3">
      <c r="A1903" s="1" t="s">
        <v>1908</v>
      </c>
      <c r="B1903">
        <v>0</v>
      </c>
    </row>
    <row r="1904" spans="1:2" x14ac:dyDescent="0.3">
      <c r="A1904" s="1" t="s">
        <v>1909</v>
      </c>
      <c r="B1904">
        <v>0</v>
      </c>
    </row>
    <row r="1905" spans="1:2" x14ac:dyDescent="0.3">
      <c r="A1905" s="1" t="s">
        <v>1910</v>
      </c>
      <c r="B1905">
        <v>0</v>
      </c>
    </row>
    <row r="1906" spans="1:2" x14ac:dyDescent="0.3">
      <c r="A1906" s="1" t="s">
        <v>1911</v>
      </c>
      <c r="B1906">
        <v>0</v>
      </c>
    </row>
    <row r="1907" spans="1:2" x14ac:dyDescent="0.3">
      <c r="A1907" s="1" t="s">
        <v>1912</v>
      </c>
      <c r="B1907">
        <v>0</v>
      </c>
    </row>
    <row r="1908" spans="1:2" x14ac:dyDescent="0.3">
      <c r="A1908" s="1" t="s">
        <v>1913</v>
      </c>
      <c r="B1908">
        <v>0</v>
      </c>
    </row>
    <row r="1909" spans="1:2" x14ac:dyDescent="0.3">
      <c r="A1909" s="1" t="s">
        <v>1914</v>
      </c>
      <c r="B1909">
        <v>1.2E-2</v>
      </c>
    </row>
    <row r="1910" spans="1:2" x14ac:dyDescent="0.3">
      <c r="A1910" s="1" t="s">
        <v>1915</v>
      </c>
      <c r="B1910">
        <v>0.222</v>
      </c>
    </row>
    <row r="1911" spans="1:2" x14ac:dyDescent="0.3">
      <c r="A1911" s="1" t="s">
        <v>1916</v>
      </c>
      <c r="B1911">
        <v>0.46500000000000002</v>
      </c>
    </row>
    <row r="1912" spans="1:2" x14ac:dyDescent="0.3">
      <c r="A1912" s="1" t="s">
        <v>1917</v>
      </c>
      <c r="B1912">
        <v>0.64800000000000002</v>
      </c>
    </row>
    <row r="1913" spans="1:2" x14ac:dyDescent="0.3">
      <c r="A1913" s="1" t="s">
        <v>1918</v>
      </c>
      <c r="B1913">
        <v>0.76800000000000002</v>
      </c>
    </row>
    <row r="1914" spans="1:2" x14ac:dyDescent="0.3">
      <c r="A1914" s="1" t="s">
        <v>1919</v>
      </c>
      <c r="B1914">
        <v>0.83299999999999996</v>
      </c>
    </row>
    <row r="1915" spans="1:2" x14ac:dyDescent="0.3">
      <c r="A1915" s="1" t="s">
        <v>1920</v>
      </c>
      <c r="B1915">
        <v>0.84399999999999997</v>
      </c>
    </row>
    <row r="1916" spans="1:2" x14ac:dyDescent="0.3">
      <c r="A1916" s="1" t="s">
        <v>1921</v>
      </c>
      <c r="B1916">
        <v>0.80100000000000005</v>
      </c>
    </row>
    <row r="1917" spans="1:2" x14ac:dyDescent="0.3">
      <c r="A1917" s="1" t="s">
        <v>1922</v>
      </c>
      <c r="B1917">
        <v>0.68700000000000006</v>
      </c>
    </row>
    <row r="1918" spans="1:2" x14ac:dyDescent="0.3">
      <c r="A1918" s="1" t="s">
        <v>1923</v>
      </c>
      <c r="B1918">
        <v>0.55000000000000004</v>
      </c>
    </row>
    <row r="1919" spans="1:2" x14ac:dyDescent="0.3">
      <c r="A1919" s="1" t="s">
        <v>1924</v>
      </c>
      <c r="B1919">
        <v>0.26800000000000002</v>
      </c>
    </row>
    <row r="1920" spans="1:2" x14ac:dyDescent="0.3">
      <c r="A1920" s="1" t="s">
        <v>1925</v>
      </c>
      <c r="B1920">
        <v>6.3E-2</v>
      </c>
    </row>
    <row r="1921" spans="1:2" x14ac:dyDescent="0.3">
      <c r="A1921" s="1" t="s">
        <v>1926</v>
      </c>
      <c r="B1921">
        <v>0</v>
      </c>
    </row>
    <row r="1922" spans="1:2" x14ac:dyDescent="0.3">
      <c r="A1922" s="1" t="s">
        <v>1927</v>
      </c>
      <c r="B1922">
        <v>0</v>
      </c>
    </row>
    <row r="1923" spans="1:2" x14ac:dyDescent="0.3">
      <c r="A1923" s="1" t="s">
        <v>1928</v>
      </c>
      <c r="B1923">
        <v>0</v>
      </c>
    </row>
    <row r="1924" spans="1:2" x14ac:dyDescent="0.3">
      <c r="A1924" s="1" t="s">
        <v>1929</v>
      </c>
      <c r="B1924">
        <v>0</v>
      </c>
    </row>
    <row r="1925" spans="1:2" x14ac:dyDescent="0.3">
      <c r="A1925" s="1" t="s">
        <v>1930</v>
      </c>
      <c r="B1925">
        <v>0</v>
      </c>
    </row>
    <row r="1926" spans="1:2" x14ac:dyDescent="0.3">
      <c r="A1926" s="1" t="s">
        <v>1931</v>
      </c>
      <c r="B1926">
        <v>0</v>
      </c>
    </row>
    <row r="1927" spans="1:2" x14ac:dyDescent="0.3">
      <c r="A1927" s="1" t="s">
        <v>1932</v>
      </c>
      <c r="B1927">
        <v>0</v>
      </c>
    </row>
    <row r="1928" spans="1:2" x14ac:dyDescent="0.3">
      <c r="A1928" s="1" t="s">
        <v>1933</v>
      </c>
      <c r="B1928">
        <v>0</v>
      </c>
    </row>
    <row r="1929" spans="1:2" x14ac:dyDescent="0.3">
      <c r="A1929" s="1" t="s">
        <v>1934</v>
      </c>
      <c r="B1929">
        <v>0</v>
      </c>
    </row>
    <row r="1930" spans="1:2" x14ac:dyDescent="0.3">
      <c r="A1930" s="1" t="s">
        <v>1935</v>
      </c>
      <c r="B1930">
        <v>0</v>
      </c>
    </row>
    <row r="1931" spans="1:2" x14ac:dyDescent="0.3">
      <c r="A1931" s="1" t="s">
        <v>1936</v>
      </c>
      <c r="B1931">
        <v>0</v>
      </c>
    </row>
    <row r="1932" spans="1:2" x14ac:dyDescent="0.3">
      <c r="A1932" s="1" t="s">
        <v>1937</v>
      </c>
      <c r="B1932">
        <v>0</v>
      </c>
    </row>
    <row r="1933" spans="1:2" x14ac:dyDescent="0.3">
      <c r="A1933" s="1" t="s">
        <v>1938</v>
      </c>
      <c r="B1933">
        <v>1E-3</v>
      </c>
    </row>
    <row r="1934" spans="1:2" x14ac:dyDescent="0.3">
      <c r="A1934" s="1" t="s">
        <v>1939</v>
      </c>
      <c r="B1934">
        <v>4.7E-2</v>
      </c>
    </row>
    <row r="1935" spans="1:2" x14ac:dyDescent="0.3">
      <c r="A1935" s="1" t="s">
        <v>1940</v>
      </c>
      <c r="B1935">
        <v>0.20300000000000001</v>
      </c>
    </row>
    <row r="1936" spans="1:2" x14ac:dyDescent="0.3">
      <c r="A1936" s="1" t="s">
        <v>1941</v>
      </c>
      <c r="B1936">
        <v>0.46600000000000003</v>
      </c>
    </row>
    <row r="1937" spans="1:2" x14ac:dyDescent="0.3">
      <c r="A1937" s="1" t="s">
        <v>1942</v>
      </c>
      <c r="B1937">
        <v>0.59099999999999997</v>
      </c>
    </row>
    <row r="1938" spans="1:2" x14ac:dyDescent="0.3">
      <c r="A1938" s="1" t="s">
        <v>1943</v>
      </c>
      <c r="B1938">
        <v>0.61799999999999999</v>
      </c>
    </row>
    <row r="1939" spans="1:2" x14ac:dyDescent="0.3">
      <c r="A1939" s="1" t="s">
        <v>1944</v>
      </c>
      <c r="B1939">
        <v>0.69899999999999995</v>
      </c>
    </row>
    <row r="1940" spans="1:2" x14ac:dyDescent="0.3">
      <c r="A1940" s="1" t="s">
        <v>1945</v>
      </c>
      <c r="B1940">
        <v>0.65100000000000002</v>
      </c>
    </row>
    <row r="1941" spans="1:2" x14ac:dyDescent="0.3">
      <c r="A1941" s="1" t="s">
        <v>1946</v>
      </c>
      <c r="B1941">
        <v>0.41399999999999998</v>
      </c>
    </row>
    <row r="1942" spans="1:2" x14ac:dyDescent="0.3">
      <c r="A1942" s="1" t="s">
        <v>1947</v>
      </c>
      <c r="B1942">
        <v>0.26800000000000002</v>
      </c>
    </row>
    <row r="1943" spans="1:2" x14ac:dyDescent="0.3">
      <c r="A1943" s="1" t="s">
        <v>1948</v>
      </c>
      <c r="B1943">
        <v>0.16300000000000001</v>
      </c>
    </row>
    <row r="1944" spans="1:2" x14ac:dyDescent="0.3">
      <c r="A1944" s="1" t="s">
        <v>1949</v>
      </c>
      <c r="B1944">
        <v>5.7000000000000002E-2</v>
      </c>
    </row>
    <row r="1945" spans="1:2" x14ac:dyDescent="0.3">
      <c r="A1945" s="1" t="s">
        <v>1950</v>
      </c>
      <c r="B1945">
        <v>0</v>
      </c>
    </row>
    <row r="1946" spans="1:2" x14ac:dyDescent="0.3">
      <c r="A1946" s="1" t="s">
        <v>1951</v>
      </c>
      <c r="B1946">
        <v>0</v>
      </c>
    </row>
    <row r="1947" spans="1:2" x14ac:dyDescent="0.3">
      <c r="A1947" s="1" t="s">
        <v>1952</v>
      </c>
      <c r="B1947">
        <v>0</v>
      </c>
    </row>
    <row r="1948" spans="1:2" x14ac:dyDescent="0.3">
      <c r="A1948" s="1" t="s">
        <v>1953</v>
      </c>
      <c r="B1948">
        <v>0</v>
      </c>
    </row>
    <row r="1949" spans="1:2" x14ac:dyDescent="0.3">
      <c r="A1949" s="1" t="s">
        <v>1954</v>
      </c>
      <c r="B1949">
        <v>0</v>
      </c>
    </row>
    <row r="1950" spans="1:2" x14ac:dyDescent="0.3">
      <c r="A1950" s="1" t="s">
        <v>1955</v>
      </c>
      <c r="B1950">
        <v>0</v>
      </c>
    </row>
    <row r="1951" spans="1:2" x14ac:dyDescent="0.3">
      <c r="A1951" s="1" t="s">
        <v>1956</v>
      </c>
      <c r="B1951">
        <v>0</v>
      </c>
    </row>
    <row r="1952" spans="1:2" x14ac:dyDescent="0.3">
      <c r="A1952" s="1" t="s">
        <v>1957</v>
      </c>
      <c r="B1952">
        <v>0</v>
      </c>
    </row>
    <row r="1953" spans="1:2" x14ac:dyDescent="0.3">
      <c r="A1953" s="1" t="s">
        <v>1958</v>
      </c>
      <c r="B1953">
        <v>0</v>
      </c>
    </row>
    <row r="1954" spans="1:2" x14ac:dyDescent="0.3">
      <c r="A1954" s="1" t="s">
        <v>1959</v>
      </c>
      <c r="B1954">
        <v>0</v>
      </c>
    </row>
    <row r="1955" spans="1:2" x14ac:dyDescent="0.3">
      <c r="A1955" s="1" t="s">
        <v>1960</v>
      </c>
      <c r="B1955">
        <v>0</v>
      </c>
    </row>
    <row r="1956" spans="1:2" x14ac:dyDescent="0.3">
      <c r="A1956" s="1" t="s">
        <v>1961</v>
      </c>
      <c r="B1956">
        <v>0</v>
      </c>
    </row>
    <row r="1957" spans="1:2" x14ac:dyDescent="0.3">
      <c r="A1957" s="1" t="s">
        <v>1962</v>
      </c>
      <c r="B1957">
        <v>7.0000000000000001E-3</v>
      </c>
    </row>
    <row r="1958" spans="1:2" x14ac:dyDescent="0.3">
      <c r="A1958" s="1" t="s">
        <v>1963</v>
      </c>
      <c r="B1958">
        <v>9.9000000000000005E-2</v>
      </c>
    </row>
    <row r="1959" spans="1:2" x14ac:dyDescent="0.3">
      <c r="A1959" s="1" t="s">
        <v>1964</v>
      </c>
      <c r="B1959">
        <v>0.215</v>
      </c>
    </row>
    <row r="1960" spans="1:2" x14ac:dyDescent="0.3">
      <c r="A1960" s="1" t="s">
        <v>1965</v>
      </c>
      <c r="B1960">
        <v>0.308</v>
      </c>
    </row>
    <row r="1961" spans="1:2" x14ac:dyDescent="0.3">
      <c r="A1961" s="1" t="s">
        <v>1966</v>
      </c>
      <c r="B1961">
        <v>0.41499999999999998</v>
      </c>
    </row>
    <row r="1962" spans="1:2" x14ac:dyDescent="0.3">
      <c r="A1962" s="1" t="s">
        <v>1967</v>
      </c>
      <c r="B1962">
        <v>0.39800000000000002</v>
      </c>
    </row>
    <row r="1963" spans="1:2" x14ac:dyDescent="0.3">
      <c r="A1963" s="1" t="s">
        <v>1968</v>
      </c>
      <c r="B1963">
        <v>0.26400000000000001</v>
      </c>
    </row>
    <row r="1964" spans="1:2" x14ac:dyDescent="0.3">
      <c r="A1964" s="1" t="s">
        <v>1969</v>
      </c>
      <c r="B1964">
        <v>0.17799999999999999</v>
      </c>
    </row>
    <row r="1965" spans="1:2" x14ac:dyDescent="0.3">
      <c r="A1965" s="1" t="s">
        <v>1970</v>
      </c>
      <c r="B1965">
        <v>0.17699999999999999</v>
      </c>
    </row>
    <row r="1966" spans="1:2" x14ac:dyDescent="0.3">
      <c r="A1966" s="1" t="s">
        <v>1971</v>
      </c>
      <c r="B1966">
        <v>0.184</v>
      </c>
    </row>
    <row r="1967" spans="1:2" x14ac:dyDescent="0.3">
      <c r="A1967" s="1" t="s">
        <v>1972</v>
      </c>
      <c r="B1967">
        <v>0.23200000000000001</v>
      </c>
    </row>
    <row r="1968" spans="1:2" x14ac:dyDescent="0.3">
      <c r="A1968" s="1" t="s">
        <v>1973</v>
      </c>
      <c r="B1968">
        <v>7.0000000000000007E-2</v>
      </c>
    </row>
    <row r="1969" spans="1:2" x14ac:dyDescent="0.3">
      <c r="A1969" s="1" t="s">
        <v>1974</v>
      </c>
      <c r="B1969">
        <v>0</v>
      </c>
    </row>
    <row r="1970" spans="1:2" x14ac:dyDescent="0.3">
      <c r="A1970" s="1" t="s">
        <v>1975</v>
      </c>
      <c r="B1970">
        <v>0</v>
      </c>
    </row>
    <row r="1971" spans="1:2" x14ac:dyDescent="0.3">
      <c r="A1971" s="1" t="s">
        <v>1976</v>
      </c>
      <c r="B1971">
        <v>0</v>
      </c>
    </row>
    <row r="1972" spans="1:2" x14ac:dyDescent="0.3">
      <c r="A1972" s="1" t="s">
        <v>1977</v>
      </c>
      <c r="B1972">
        <v>0</v>
      </c>
    </row>
    <row r="1973" spans="1:2" x14ac:dyDescent="0.3">
      <c r="A1973" s="1" t="s">
        <v>1978</v>
      </c>
      <c r="B1973">
        <v>0</v>
      </c>
    </row>
    <row r="1974" spans="1:2" x14ac:dyDescent="0.3">
      <c r="A1974" s="1" t="s">
        <v>1979</v>
      </c>
      <c r="B1974">
        <v>0</v>
      </c>
    </row>
    <row r="1975" spans="1:2" x14ac:dyDescent="0.3">
      <c r="A1975" s="1" t="s">
        <v>1980</v>
      </c>
      <c r="B1975">
        <v>0</v>
      </c>
    </row>
    <row r="1976" spans="1:2" x14ac:dyDescent="0.3">
      <c r="A1976" s="1" t="s">
        <v>1981</v>
      </c>
      <c r="B1976">
        <v>0</v>
      </c>
    </row>
    <row r="1977" spans="1:2" x14ac:dyDescent="0.3">
      <c r="A1977" s="1" t="s">
        <v>1982</v>
      </c>
      <c r="B1977">
        <v>0</v>
      </c>
    </row>
    <row r="1978" spans="1:2" x14ac:dyDescent="0.3">
      <c r="A1978" s="1" t="s">
        <v>1983</v>
      </c>
      <c r="B1978">
        <v>0</v>
      </c>
    </row>
    <row r="1979" spans="1:2" x14ac:dyDescent="0.3">
      <c r="A1979" s="1" t="s">
        <v>1984</v>
      </c>
      <c r="B1979">
        <v>0</v>
      </c>
    </row>
    <row r="1980" spans="1:2" x14ac:dyDescent="0.3">
      <c r="A1980" s="1" t="s">
        <v>1985</v>
      </c>
      <c r="B1980">
        <v>0</v>
      </c>
    </row>
    <row r="1981" spans="1:2" x14ac:dyDescent="0.3">
      <c r="A1981" s="1" t="s">
        <v>1986</v>
      </c>
      <c r="B1981">
        <v>1.4E-2</v>
      </c>
    </row>
    <row r="1982" spans="1:2" x14ac:dyDescent="0.3">
      <c r="A1982" s="1" t="s">
        <v>1987</v>
      </c>
      <c r="B1982">
        <v>0.217</v>
      </c>
    </row>
    <row r="1983" spans="1:2" x14ac:dyDescent="0.3">
      <c r="A1983" s="1" t="s">
        <v>1988</v>
      </c>
      <c r="B1983">
        <v>0.46800000000000003</v>
      </c>
    </row>
    <row r="1984" spans="1:2" x14ac:dyDescent="0.3">
      <c r="A1984" s="1" t="s">
        <v>1989</v>
      </c>
      <c r="B1984">
        <v>0.66200000000000003</v>
      </c>
    </row>
    <row r="1985" spans="1:2" x14ac:dyDescent="0.3">
      <c r="A1985" s="1" t="s">
        <v>1990</v>
      </c>
      <c r="B1985">
        <v>0.79200000000000004</v>
      </c>
    </row>
    <row r="1986" spans="1:2" x14ac:dyDescent="0.3">
      <c r="A1986" s="1" t="s">
        <v>1991</v>
      </c>
      <c r="B1986">
        <v>0.86099999999999999</v>
      </c>
    </row>
    <row r="1987" spans="1:2" x14ac:dyDescent="0.3">
      <c r="A1987" s="1" t="s">
        <v>1992</v>
      </c>
      <c r="B1987">
        <v>0.84699999999999998</v>
      </c>
    </row>
    <row r="1988" spans="1:2" x14ac:dyDescent="0.3">
      <c r="A1988" s="1" t="s">
        <v>1993</v>
      </c>
      <c r="B1988">
        <v>0.75900000000000001</v>
      </c>
    </row>
    <row r="1989" spans="1:2" x14ac:dyDescent="0.3">
      <c r="A1989" s="1" t="s">
        <v>1994</v>
      </c>
      <c r="B1989">
        <v>0.67800000000000005</v>
      </c>
    </row>
    <row r="1990" spans="1:2" x14ac:dyDescent="0.3">
      <c r="A1990" s="1" t="s">
        <v>1995</v>
      </c>
      <c r="B1990">
        <v>0.54200000000000004</v>
      </c>
    </row>
    <row r="1991" spans="1:2" x14ac:dyDescent="0.3">
      <c r="A1991" s="1" t="s">
        <v>1996</v>
      </c>
      <c r="B1991">
        <v>0.36699999999999999</v>
      </c>
    </row>
    <row r="1992" spans="1:2" x14ac:dyDescent="0.3">
      <c r="A1992" s="1" t="s">
        <v>1997</v>
      </c>
      <c r="B1992">
        <v>0.13200000000000001</v>
      </c>
    </row>
    <row r="1993" spans="1:2" x14ac:dyDescent="0.3">
      <c r="A1993" s="1" t="s">
        <v>1998</v>
      </c>
      <c r="B1993">
        <v>1E-3</v>
      </c>
    </row>
    <row r="1994" spans="1:2" x14ac:dyDescent="0.3">
      <c r="A1994" s="1" t="s">
        <v>1999</v>
      </c>
      <c r="B1994">
        <v>0</v>
      </c>
    </row>
    <row r="1995" spans="1:2" x14ac:dyDescent="0.3">
      <c r="A1995" s="1" t="s">
        <v>2000</v>
      </c>
      <c r="B1995">
        <v>0</v>
      </c>
    </row>
    <row r="1996" spans="1:2" x14ac:dyDescent="0.3">
      <c r="A1996" s="1" t="s">
        <v>2001</v>
      </c>
      <c r="B1996">
        <v>0</v>
      </c>
    </row>
    <row r="1997" spans="1:2" x14ac:dyDescent="0.3">
      <c r="A1997" s="1" t="s">
        <v>2002</v>
      </c>
      <c r="B1997">
        <v>0</v>
      </c>
    </row>
    <row r="1998" spans="1:2" x14ac:dyDescent="0.3">
      <c r="A1998" s="1" t="s">
        <v>2003</v>
      </c>
      <c r="B1998">
        <v>0</v>
      </c>
    </row>
    <row r="1999" spans="1:2" x14ac:dyDescent="0.3">
      <c r="A1999" s="1" t="s">
        <v>2004</v>
      </c>
      <c r="B1999">
        <v>0</v>
      </c>
    </row>
    <row r="2000" spans="1:2" x14ac:dyDescent="0.3">
      <c r="A2000" s="1" t="s">
        <v>2005</v>
      </c>
      <c r="B2000">
        <v>0</v>
      </c>
    </row>
    <row r="2001" spans="1:2" x14ac:dyDescent="0.3">
      <c r="A2001" s="1" t="s">
        <v>2006</v>
      </c>
      <c r="B2001">
        <v>0</v>
      </c>
    </row>
    <row r="2002" spans="1:2" x14ac:dyDescent="0.3">
      <c r="A2002" s="1" t="s">
        <v>2007</v>
      </c>
      <c r="B2002">
        <v>0</v>
      </c>
    </row>
    <row r="2003" spans="1:2" x14ac:dyDescent="0.3">
      <c r="A2003" s="1" t="s">
        <v>2008</v>
      </c>
      <c r="B2003">
        <v>0</v>
      </c>
    </row>
    <row r="2004" spans="1:2" x14ac:dyDescent="0.3">
      <c r="A2004" s="1" t="s">
        <v>2009</v>
      </c>
      <c r="B2004">
        <v>0</v>
      </c>
    </row>
    <row r="2005" spans="1:2" x14ac:dyDescent="0.3">
      <c r="A2005" s="1" t="s">
        <v>2010</v>
      </c>
      <c r="B2005">
        <v>0.01</v>
      </c>
    </row>
    <row r="2006" spans="1:2" x14ac:dyDescent="0.3">
      <c r="A2006" s="1" t="s">
        <v>2011</v>
      </c>
      <c r="B2006">
        <v>0.158</v>
      </c>
    </row>
    <row r="2007" spans="1:2" x14ac:dyDescent="0.3">
      <c r="A2007" s="1" t="s">
        <v>2012</v>
      </c>
      <c r="B2007">
        <v>0.21099999999999999</v>
      </c>
    </row>
    <row r="2008" spans="1:2" x14ac:dyDescent="0.3">
      <c r="A2008" s="1" t="s">
        <v>2013</v>
      </c>
      <c r="B2008">
        <v>0.20100000000000001</v>
      </c>
    </row>
    <row r="2009" spans="1:2" x14ac:dyDescent="0.3">
      <c r="A2009" s="1" t="s">
        <v>2014</v>
      </c>
      <c r="B2009">
        <v>0.221</v>
      </c>
    </row>
    <row r="2010" spans="1:2" x14ac:dyDescent="0.3">
      <c r="A2010" s="1" t="s">
        <v>2015</v>
      </c>
      <c r="B2010">
        <v>0.29199999999999998</v>
      </c>
    </row>
    <row r="2011" spans="1:2" x14ac:dyDescent="0.3">
      <c r="A2011" s="1" t="s">
        <v>2016</v>
      </c>
      <c r="B2011">
        <v>0.375</v>
      </c>
    </row>
    <row r="2012" spans="1:2" x14ac:dyDescent="0.3">
      <c r="A2012" s="1" t="s">
        <v>2017</v>
      </c>
      <c r="B2012">
        <v>0.29799999999999999</v>
      </c>
    </row>
    <row r="2013" spans="1:2" x14ac:dyDescent="0.3">
      <c r="A2013" s="1" t="s">
        <v>2018</v>
      </c>
      <c r="B2013">
        <v>0.29299999999999998</v>
      </c>
    </row>
    <row r="2014" spans="1:2" x14ac:dyDescent="0.3">
      <c r="A2014" s="1" t="s">
        <v>2019</v>
      </c>
      <c r="B2014">
        <v>0.22</v>
      </c>
    </row>
    <row r="2015" spans="1:2" x14ac:dyDescent="0.3">
      <c r="A2015" s="1" t="s">
        <v>2020</v>
      </c>
      <c r="B2015">
        <v>0.182</v>
      </c>
    </row>
    <row r="2016" spans="1:2" x14ac:dyDescent="0.3">
      <c r="A2016" s="1" t="s">
        <v>2021</v>
      </c>
      <c r="B2016">
        <v>7.8E-2</v>
      </c>
    </row>
    <row r="2017" spans="1:2" x14ac:dyDescent="0.3">
      <c r="A2017" s="1" t="s">
        <v>2022</v>
      </c>
      <c r="B2017">
        <v>1E-3</v>
      </c>
    </row>
    <row r="2018" spans="1:2" x14ac:dyDescent="0.3">
      <c r="A2018" s="1" t="s">
        <v>2023</v>
      </c>
      <c r="B2018">
        <v>0</v>
      </c>
    </row>
    <row r="2019" spans="1:2" x14ac:dyDescent="0.3">
      <c r="A2019" s="1" t="s">
        <v>2024</v>
      </c>
      <c r="B2019">
        <v>0</v>
      </c>
    </row>
    <row r="2020" spans="1:2" x14ac:dyDescent="0.3">
      <c r="A2020" s="1" t="s">
        <v>2025</v>
      </c>
      <c r="B2020">
        <v>0</v>
      </c>
    </row>
    <row r="2021" spans="1:2" x14ac:dyDescent="0.3">
      <c r="A2021" s="1" t="s">
        <v>2026</v>
      </c>
      <c r="B2021">
        <v>0</v>
      </c>
    </row>
    <row r="2022" spans="1:2" x14ac:dyDescent="0.3">
      <c r="A2022" s="1" t="s">
        <v>2027</v>
      </c>
      <c r="B2022">
        <v>0</v>
      </c>
    </row>
    <row r="2023" spans="1:2" x14ac:dyDescent="0.3">
      <c r="A2023" s="1" t="s">
        <v>2028</v>
      </c>
      <c r="B2023">
        <v>0</v>
      </c>
    </row>
    <row r="2024" spans="1:2" x14ac:dyDescent="0.3">
      <c r="A2024" s="1" t="s">
        <v>2029</v>
      </c>
      <c r="B2024">
        <v>0</v>
      </c>
    </row>
    <row r="2025" spans="1:2" x14ac:dyDescent="0.3">
      <c r="A2025" s="1" t="s">
        <v>2030</v>
      </c>
      <c r="B2025">
        <v>0</v>
      </c>
    </row>
    <row r="2026" spans="1:2" x14ac:dyDescent="0.3">
      <c r="A2026" s="1" t="s">
        <v>2031</v>
      </c>
      <c r="B2026">
        <v>0</v>
      </c>
    </row>
    <row r="2027" spans="1:2" x14ac:dyDescent="0.3">
      <c r="A2027" s="1" t="s">
        <v>2032</v>
      </c>
      <c r="B2027">
        <v>0</v>
      </c>
    </row>
    <row r="2028" spans="1:2" x14ac:dyDescent="0.3">
      <c r="A2028" s="1" t="s">
        <v>2033</v>
      </c>
      <c r="B2028">
        <v>0</v>
      </c>
    </row>
    <row r="2029" spans="1:2" x14ac:dyDescent="0.3">
      <c r="A2029" s="1" t="s">
        <v>2034</v>
      </c>
      <c r="B2029">
        <v>1.6E-2</v>
      </c>
    </row>
    <row r="2030" spans="1:2" x14ac:dyDescent="0.3">
      <c r="A2030" s="1" t="s">
        <v>2035</v>
      </c>
      <c r="B2030">
        <v>0.23100000000000001</v>
      </c>
    </row>
    <row r="2031" spans="1:2" x14ac:dyDescent="0.3">
      <c r="A2031" s="1" t="s">
        <v>2036</v>
      </c>
      <c r="B2031">
        <v>0.48</v>
      </c>
    </row>
    <row r="2032" spans="1:2" x14ac:dyDescent="0.3">
      <c r="A2032" s="1" t="s">
        <v>2037</v>
      </c>
      <c r="B2032">
        <v>0.68400000000000005</v>
      </c>
    </row>
    <row r="2033" spans="1:2" x14ac:dyDescent="0.3">
      <c r="A2033" s="1" t="s">
        <v>2038</v>
      </c>
      <c r="B2033">
        <v>0.81699999999999995</v>
      </c>
    </row>
    <row r="2034" spans="1:2" x14ac:dyDescent="0.3">
      <c r="A2034" s="1" t="s">
        <v>2039</v>
      </c>
      <c r="B2034">
        <v>0.88600000000000001</v>
      </c>
    </row>
    <row r="2035" spans="1:2" x14ac:dyDescent="0.3">
      <c r="A2035" s="1" t="s">
        <v>2040</v>
      </c>
      <c r="B2035">
        <v>0.89900000000000002</v>
      </c>
    </row>
    <row r="2036" spans="1:2" x14ac:dyDescent="0.3">
      <c r="A2036" s="1" t="s">
        <v>2041</v>
      </c>
      <c r="B2036">
        <v>0.85899999999999999</v>
      </c>
    </row>
    <row r="2037" spans="1:2" x14ac:dyDescent="0.3">
      <c r="A2037" s="1" t="s">
        <v>2042</v>
      </c>
      <c r="B2037">
        <v>0.76400000000000001</v>
      </c>
    </row>
    <row r="2038" spans="1:2" x14ac:dyDescent="0.3">
      <c r="A2038" s="1" t="s">
        <v>2043</v>
      </c>
      <c r="B2038">
        <v>0.61199999999999999</v>
      </c>
    </row>
    <row r="2039" spans="1:2" x14ac:dyDescent="0.3">
      <c r="A2039" s="1" t="s">
        <v>2044</v>
      </c>
      <c r="B2039">
        <v>0.40500000000000003</v>
      </c>
    </row>
    <row r="2040" spans="1:2" x14ac:dyDescent="0.3">
      <c r="A2040" s="1" t="s">
        <v>2045</v>
      </c>
      <c r="B2040">
        <v>0.16</v>
      </c>
    </row>
    <row r="2041" spans="1:2" x14ac:dyDescent="0.3">
      <c r="A2041" s="1" t="s">
        <v>2046</v>
      </c>
      <c r="B2041">
        <v>2E-3</v>
      </c>
    </row>
    <row r="2042" spans="1:2" x14ac:dyDescent="0.3">
      <c r="A2042" s="1" t="s">
        <v>2047</v>
      </c>
      <c r="B2042">
        <v>0</v>
      </c>
    </row>
    <row r="2043" spans="1:2" x14ac:dyDescent="0.3">
      <c r="A2043" s="1" t="s">
        <v>2048</v>
      </c>
      <c r="B2043">
        <v>0</v>
      </c>
    </row>
    <row r="2044" spans="1:2" x14ac:dyDescent="0.3">
      <c r="A2044" s="1" t="s">
        <v>2049</v>
      </c>
      <c r="B2044">
        <v>0</v>
      </c>
    </row>
    <row r="2045" spans="1:2" x14ac:dyDescent="0.3">
      <c r="A2045" s="1" t="s">
        <v>2050</v>
      </c>
      <c r="B2045">
        <v>0</v>
      </c>
    </row>
    <row r="2046" spans="1:2" x14ac:dyDescent="0.3">
      <c r="A2046" s="1" t="s">
        <v>2051</v>
      </c>
      <c r="B2046">
        <v>0</v>
      </c>
    </row>
    <row r="2047" spans="1:2" x14ac:dyDescent="0.3">
      <c r="A2047" s="1" t="s">
        <v>2052</v>
      </c>
      <c r="B2047">
        <v>0</v>
      </c>
    </row>
    <row r="2048" spans="1:2" x14ac:dyDescent="0.3">
      <c r="A2048" s="1" t="s">
        <v>2053</v>
      </c>
      <c r="B2048">
        <v>0</v>
      </c>
    </row>
    <row r="2049" spans="1:2" x14ac:dyDescent="0.3">
      <c r="A2049" s="1" t="s">
        <v>2054</v>
      </c>
      <c r="B2049">
        <v>0</v>
      </c>
    </row>
    <row r="2050" spans="1:2" x14ac:dyDescent="0.3">
      <c r="A2050" s="1" t="s">
        <v>2055</v>
      </c>
      <c r="B2050">
        <v>0</v>
      </c>
    </row>
    <row r="2051" spans="1:2" x14ac:dyDescent="0.3">
      <c r="A2051" s="1" t="s">
        <v>2056</v>
      </c>
      <c r="B2051">
        <v>0</v>
      </c>
    </row>
    <row r="2052" spans="1:2" x14ac:dyDescent="0.3">
      <c r="A2052" s="1" t="s">
        <v>2057</v>
      </c>
      <c r="B2052">
        <v>0</v>
      </c>
    </row>
    <row r="2053" spans="1:2" x14ac:dyDescent="0.3">
      <c r="A2053" s="1" t="s">
        <v>2058</v>
      </c>
      <c r="B2053">
        <v>1.4E-2</v>
      </c>
    </row>
    <row r="2054" spans="1:2" x14ac:dyDescent="0.3">
      <c r="A2054" s="1" t="s">
        <v>2059</v>
      </c>
      <c r="B2054">
        <v>0.214</v>
      </c>
    </row>
    <row r="2055" spans="1:2" x14ac:dyDescent="0.3">
      <c r="A2055" s="1" t="s">
        <v>2060</v>
      </c>
      <c r="B2055">
        <v>0.45500000000000002</v>
      </c>
    </row>
    <row r="2056" spans="1:2" x14ac:dyDescent="0.3">
      <c r="A2056" s="1" t="s">
        <v>2061</v>
      </c>
      <c r="B2056">
        <v>0.59499999999999997</v>
      </c>
    </row>
    <row r="2057" spans="1:2" x14ac:dyDescent="0.3">
      <c r="A2057" s="1" t="s">
        <v>2062</v>
      </c>
      <c r="B2057">
        <v>0.64900000000000002</v>
      </c>
    </row>
    <row r="2058" spans="1:2" x14ac:dyDescent="0.3">
      <c r="A2058" s="1" t="s">
        <v>2063</v>
      </c>
      <c r="B2058">
        <v>0.70199999999999996</v>
      </c>
    </row>
    <row r="2059" spans="1:2" x14ac:dyDescent="0.3">
      <c r="A2059" s="1" t="s">
        <v>2064</v>
      </c>
      <c r="B2059">
        <v>0.79300000000000004</v>
      </c>
    </row>
    <row r="2060" spans="1:2" x14ac:dyDescent="0.3">
      <c r="A2060" s="1" t="s">
        <v>2065</v>
      </c>
      <c r="B2060">
        <v>0.79200000000000004</v>
      </c>
    </row>
    <row r="2061" spans="1:2" x14ac:dyDescent="0.3">
      <c r="A2061" s="1" t="s">
        <v>2066</v>
      </c>
      <c r="B2061">
        <v>0.70299999999999996</v>
      </c>
    </row>
    <row r="2062" spans="1:2" x14ac:dyDescent="0.3">
      <c r="A2062" s="1" t="s">
        <v>2067</v>
      </c>
      <c r="B2062">
        <v>0.53200000000000003</v>
      </c>
    </row>
    <row r="2063" spans="1:2" x14ac:dyDescent="0.3">
      <c r="A2063" s="1" t="s">
        <v>2068</v>
      </c>
      <c r="B2063">
        <v>0.34300000000000003</v>
      </c>
    </row>
    <row r="2064" spans="1:2" x14ac:dyDescent="0.3">
      <c r="A2064" s="1" t="s">
        <v>2069</v>
      </c>
      <c r="B2064">
        <v>0.128</v>
      </c>
    </row>
    <row r="2065" spans="1:2" x14ac:dyDescent="0.3">
      <c r="A2065" s="1" t="s">
        <v>2070</v>
      </c>
      <c r="B2065">
        <v>2E-3</v>
      </c>
    </row>
    <row r="2066" spans="1:2" x14ac:dyDescent="0.3">
      <c r="A2066" s="1" t="s">
        <v>2071</v>
      </c>
      <c r="B2066">
        <v>0</v>
      </c>
    </row>
    <row r="2067" spans="1:2" x14ac:dyDescent="0.3">
      <c r="A2067" s="1" t="s">
        <v>2072</v>
      </c>
      <c r="B2067">
        <v>0</v>
      </c>
    </row>
    <row r="2068" spans="1:2" x14ac:dyDescent="0.3">
      <c r="A2068" s="1" t="s">
        <v>2073</v>
      </c>
      <c r="B2068">
        <v>0</v>
      </c>
    </row>
    <row r="2069" spans="1:2" x14ac:dyDescent="0.3">
      <c r="A2069" s="1" t="s">
        <v>2074</v>
      </c>
      <c r="B2069">
        <v>0</v>
      </c>
    </row>
    <row r="2070" spans="1:2" x14ac:dyDescent="0.3">
      <c r="A2070" s="1" t="s">
        <v>2075</v>
      </c>
      <c r="B2070">
        <v>0</v>
      </c>
    </row>
    <row r="2071" spans="1:2" x14ac:dyDescent="0.3">
      <c r="A2071" s="1" t="s">
        <v>2076</v>
      </c>
      <c r="B2071">
        <v>0</v>
      </c>
    </row>
    <row r="2072" spans="1:2" x14ac:dyDescent="0.3">
      <c r="A2072" s="1" t="s">
        <v>2077</v>
      </c>
      <c r="B2072">
        <v>0</v>
      </c>
    </row>
    <row r="2073" spans="1:2" x14ac:dyDescent="0.3">
      <c r="A2073" s="1" t="s">
        <v>2078</v>
      </c>
      <c r="B2073">
        <v>0</v>
      </c>
    </row>
    <row r="2074" spans="1:2" x14ac:dyDescent="0.3">
      <c r="A2074" s="1" t="s">
        <v>2079</v>
      </c>
      <c r="B2074">
        <v>0</v>
      </c>
    </row>
    <row r="2075" spans="1:2" x14ac:dyDescent="0.3">
      <c r="A2075" s="1" t="s">
        <v>2080</v>
      </c>
      <c r="B2075">
        <v>0</v>
      </c>
    </row>
    <row r="2076" spans="1:2" x14ac:dyDescent="0.3">
      <c r="A2076" s="1" t="s">
        <v>2081</v>
      </c>
      <c r="B2076">
        <v>0</v>
      </c>
    </row>
    <row r="2077" spans="1:2" x14ac:dyDescent="0.3">
      <c r="A2077" s="1" t="s">
        <v>2082</v>
      </c>
      <c r="B2077">
        <v>8.0000000000000002E-3</v>
      </c>
    </row>
    <row r="2078" spans="1:2" x14ac:dyDescent="0.3">
      <c r="A2078" s="1" t="s">
        <v>2083</v>
      </c>
      <c r="B2078">
        <v>8.1000000000000003E-2</v>
      </c>
    </row>
    <row r="2079" spans="1:2" x14ac:dyDescent="0.3">
      <c r="A2079" s="1" t="s">
        <v>2084</v>
      </c>
      <c r="B2079">
        <v>0.13500000000000001</v>
      </c>
    </row>
    <row r="2080" spans="1:2" x14ac:dyDescent="0.3">
      <c r="A2080" s="1" t="s">
        <v>2085</v>
      </c>
      <c r="B2080">
        <v>0.16900000000000001</v>
      </c>
    </row>
    <row r="2081" spans="1:2" x14ac:dyDescent="0.3">
      <c r="A2081" s="1" t="s">
        <v>2086</v>
      </c>
      <c r="B2081">
        <v>0.219</v>
      </c>
    </row>
    <row r="2082" spans="1:2" x14ac:dyDescent="0.3">
      <c r="A2082" s="1" t="s">
        <v>2087</v>
      </c>
      <c r="B2082">
        <v>0.247</v>
      </c>
    </row>
    <row r="2083" spans="1:2" x14ac:dyDescent="0.3">
      <c r="A2083" s="1" t="s">
        <v>2088</v>
      </c>
      <c r="B2083">
        <v>0.25900000000000001</v>
      </c>
    </row>
    <row r="2084" spans="1:2" x14ac:dyDescent="0.3">
      <c r="A2084" s="1" t="s">
        <v>2089</v>
      </c>
      <c r="B2084">
        <v>0.246</v>
      </c>
    </row>
    <row r="2085" spans="1:2" x14ac:dyDescent="0.3">
      <c r="A2085" s="1" t="s">
        <v>2090</v>
      </c>
      <c r="B2085">
        <v>0.20200000000000001</v>
      </c>
    </row>
    <row r="2086" spans="1:2" x14ac:dyDescent="0.3">
      <c r="A2086" s="1" t="s">
        <v>2091</v>
      </c>
      <c r="B2086">
        <v>0.123</v>
      </c>
    </row>
    <row r="2087" spans="1:2" x14ac:dyDescent="0.3">
      <c r="A2087" s="1" t="s">
        <v>2092</v>
      </c>
      <c r="B2087">
        <v>7.0000000000000007E-2</v>
      </c>
    </row>
    <row r="2088" spans="1:2" x14ac:dyDescent="0.3">
      <c r="A2088" s="1" t="s">
        <v>2093</v>
      </c>
      <c r="B2088">
        <v>2.5999999999999999E-2</v>
      </c>
    </row>
    <row r="2089" spans="1:2" x14ac:dyDescent="0.3">
      <c r="A2089" s="1" t="s">
        <v>2094</v>
      </c>
      <c r="B2089">
        <v>0</v>
      </c>
    </row>
    <row r="2090" spans="1:2" x14ac:dyDescent="0.3">
      <c r="A2090" s="1" t="s">
        <v>2095</v>
      </c>
      <c r="B2090">
        <v>0</v>
      </c>
    </row>
    <row r="2091" spans="1:2" x14ac:dyDescent="0.3">
      <c r="A2091" s="1" t="s">
        <v>2096</v>
      </c>
      <c r="B2091">
        <v>0</v>
      </c>
    </row>
    <row r="2092" spans="1:2" x14ac:dyDescent="0.3">
      <c r="A2092" s="1" t="s">
        <v>2097</v>
      </c>
      <c r="B2092">
        <v>0</v>
      </c>
    </row>
    <row r="2093" spans="1:2" x14ac:dyDescent="0.3">
      <c r="A2093" s="1" t="s">
        <v>2098</v>
      </c>
      <c r="B2093">
        <v>0</v>
      </c>
    </row>
    <row r="2094" spans="1:2" x14ac:dyDescent="0.3">
      <c r="A2094" s="1" t="s">
        <v>2099</v>
      </c>
      <c r="B2094">
        <v>0</v>
      </c>
    </row>
    <row r="2095" spans="1:2" x14ac:dyDescent="0.3">
      <c r="A2095" s="1" t="s">
        <v>2100</v>
      </c>
      <c r="B2095">
        <v>0</v>
      </c>
    </row>
    <row r="2096" spans="1:2" x14ac:dyDescent="0.3">
      <c r="A2096" s="1" t="s">
        <v>2101</v>
      </c>
      <c r="B2096">
        <v>0</v>
      </c>
    </row>
    <row r="2097" spans="1:2" x14ac:dyDescent="0.3">
      <c r="A2097" s="1" t="s">
        <v>2102</v>
      </c>
      <c r="B2097">
        <v>0</v>
      </c>
    </row>
    <row r="2098" spans="1:2" x14ac:dyDescent="0.3">
      <c r="A2098" s="1" t="s">
        <v>2103</v>
      </c>
      <c r="B2098">
        <v>0</v>
      </c>
    </row>
    <row r="2099" spans="1:2" x14ac:dyDescent="0.3">
      <c r="A2099" s="1" t="s">
        <v>2104</v>
      </c>
      <c r="B2099">
        <v>0</v>
      </c>
    </row>
    <row r="2100" spans="1:2" x14ac:dyDescent="0.3">
      <c r="A2100" s="1" t="s">
        <v>2105</v>
      </c>
      <c r="B2100">
        <v>0</v>
      </c>
    </row>
    <row r="2101" spans="1:2" x14ac:dyDescent="0.3">
      <c r="A2101" s="1" t="s">
        <v>2106</v>
      </c>
      <c r="B2101">
        <v>1E-3</v>
      </c>
    </row>
    <row r="2102" spans="1:2" x14ac:dyDescent="0.3">
      <c r="A2102" s="1" t="s">
        <v>2107</v>
      </c>
      <c r="B2102">
        <v>1.7999999999999999E-2</v>
      </c>
    </row>
    <row r="2103" spans="1:2" x14ac:dyDescent="0.3">
      <c r="A2103" s="1" t="s">
        <v>2108</v>
      </c>
      <c r="B2103">
        <v>9.8000000000000004E-2</v>
      </c>
    </row>
    <row r="2104" spans="1:2" x14ac:dyDescent="0.3">
      <c r="A2104" s="1" t="s">
        <v>2109</v>
      </c>
      <c r="B2104">
        <v>0.27</v>
      </c>
    </row>
    <row r="2105" spans="1:2" x14ac:dyDescent="0.3">
      <c r="A2105" s="1" t="s">
        <v>2110</v>
      </c>
      <c r="B2105">
        <v>0.45100000000000001</v>
      </c>
    </row>
    <row r="2106" spans="1:2" x14ac:dyDescent="0.3">
      <c r="A2106" s="1" t="s">
        <v>2111</v>
      </c>
      <c r="B2106">
        <v>0.57699999999999996</v>
      </c>
    </row>
    <row r="2107" spans="1:2" x14ac:dyDescent="0.3">
      <c r="A2107" s="1" t="s">
        <v>2112</v>
      </c>
      <c r="B2107">
        <v>0.47499999999999998</v>
      </c>
    </row>
    <row r="2108" spans="1:2" x14ac:dyDescent="0.3">
      <c r="A2108" s="1" t="s">
        <v>2113</v>
      </c>
      <c r="B2108">
        <v>0.56299999999999994</v>
      </c>
    </row>
    <row r="2109" spans="1:2" x14ac:dyDescent="0.3">
      <c r="A2109" s="1" t="s">
        <v>2114</v>
      </c>
      <c r="B2109">
        <v>0.54400000000000004</v>
      </c>
    </row>
    <row r="2110" spans="1:2" x14ac:dyDescent="0.3">
      <c r="A2110" s="1" t="s">
        <v>2115</v>
      </c>
      <c r="B2110">
        <v>0.40400000000000003</v>
      </c>
    </row>
    <row r="2111" spans="1:2" x14ac:dyDescent="0.3">
      <c r="A2111" s="1" t="s">
        <v>2116</v>
      </c>
      <c r="B2111">
        <v>0.26200000000000001</v>
      </c>
    </row>
    <row r="2112" spans="1:2" x14ac:dyDescent="0.3">
      <c r="A2112" s="1" t="s">
        <v>2117</v>
      </c>
      <c r="B2112">
        <v>0.109</v>
      </c>
    </row>
    <row r="2113" spans="1:2" x14ac:dyDescent="0.3">
      <c r="A2113" s="1" t="s">
        <v>2118</v>
      </c>
      <c r="B2113">
        <v>2E-3</v>
      </c>
    </row>
    <row r="2114" spans="1:2" x14ac:dyDescent="0.3">
      <c r="A2114" s="1" t="s">
        <v>2119</v>
      </c>
      <c r="B2114">
        <v>0</v>
      </c>
    </row>
    <row r="2115" spans="1:2" x14ac:dyDescent="0.3">
      <c r="A2115" s="1" t="s">
        <v>2120</v>
      </c>
      <c r="B2115">
        <v>0</v>
      </c>
    </row>
    <row r="2116" spans="1:2" x14ac:dyDescent="0.3">
      <c r="A2116" s="1" t="s">
        <v>2121</v>
      </c>
      <c r="B2116">
        <v>0</v>
      </c>
    </row>
    <row r="2117" spans="1:2" x14ac:dyDescent="0.3">
      <c r="A2117" s="1" t="s">
        <v>2122</v>
      </c>
      <c r="B2117">
        <v>0</v>
      </c>
    </row>
    <row r="2118" spans="1:2" x14ac:dyDescent="0.3">
      <c r="A2118" s="1" t="s">
        <v>2123</v>
      </c>
      <c r="B2118">
        <v>0</v>
      </c>
    </row>
    <row r="2119" spans="1:2" x14ac:dyDescent="0.3">
      <c r="A2119" s="1" t="s">
        <v>2124</v>
      </c>
      <c r="B2119">
        <v>0</v>
      </c>
    </row>
    <row r="2120" spans="1:2" x14ac:dyDescent="0.3">
      <c r="A2120" s="1" t="s">
        <v>2125</v>
      </c>
      <c r="B2120">
        <v>0</v>
      </c>
    </row>
    <row r="2121" spans="1:2" x14ac:dyDescent="0.3">
      <c r="A2121" s="1" t="s">
        <v>2126</v>
      </c>
      <c r="B2121">
        <v>0</v>
      </c>
    </row>
    <row r="2122" spans="1:2" x14ac:dyDescent="0.3">
      <c r="A2122" s="1" t="s">
        <v>2127</v>
      </c>
      <c r="B2122">
        <v>0</v>
      </c>
    </row>
    <row r="2123" spans="1:2" x14ac:dyDescent="0.3">
      <c r="A2123" s="1" t="s">
        <v>2128</v>
      </c>
      <c r="B2123">
        <v>0</v>
      </c>
    </row>
    <row r="2124" spans="1:2" x14ac:dyDescent="0.3">
      <c r="A2124" s="1" t="s">
        <v>2129</v>
      </c>
      <c r="B2124">
        <v>0</v>
      </c>
    </row>
    <row r="2125" spans="1:2" x14ac:dyDescent="0.3">
      <c r="A2125" s="1" t="s">
        <v>2130</v>
      </c>
      <c r="B2125">
        <v>1.9E-2</v>
      </c>
    </row>
    <row r="2126" spans="1:2" x14ac:dyDescent="0.3">
      <c r="A2126" s="1" t="s">
        <v>2131</v>
      </c>
      <c r="B2126">
        <v>0.22</v>
      </c>
    </row>
    <row r="2127" spans="1:2" x14ac:dyDescent="0.3">
      <c r="A2127" s="1" t="s">
        <v>2132</v>
      </c>
      <c r="B2127">
        <v>0.45200000000000001</v>
      </c>
    </row>
    <row r="2128" spans="1:2" x14ac:dyDescent="0.3">
      <c r="A2128" s="1" t="s">
        <v>2133</v>
      </c>
      <c r="B2128">
        <v>0.64</v>
      </c>
    </row>
    <row r="2129" spans="1:2" x14ac:dyDescent="0.3">
      <c r="A2129" s="1" t="s">
        <v>2134</v>
      </c>
      <c r="B2129">
        <v>0.76900000000000002</v>
      </c>
    </row>
    <row r="2130" spans="1:2" x14ac:dyDescent="0.3">
      <c r="A2130" s="1" t="s">
        <v>2135</v>
      </c>
      <c r="B2130">
        <v>0.83899999999999997</v>
      </c>
    </row>
    <row r="2131" spans="1:2" x14ac:dyDescent="0.3">
      <c r="A2131" s="1" t="s">
        <v>2136</v>
      </c>
      <c r="B2131">
        <v>0.85399999999999998</v>
      </c>
    </row>
    <row r="2132" spans="1:2" x14ac:dyDescent="0.3">
      <c r="A2132" s="1" t="s">
        <v>2137</v>
      </c>
      <c r="B2132">
        <v>0.81699999999999995</v>
      </c>
    </row>
    <row r="2133" spans="1:2" x14ac:dyDescent="0.3">
      <c r="A2133" s="1" t="s">
        <v>2138</v>
      </c>
      <c r="B2133">
        <v>0.72599999999999998</v>
      </c>
    </row>
    <row r="2134" spans="1:2" x14ac:dyDescent="0.3">
      <c r="A2134" s="1" t="s">
        <v>2139</v>
      </c>
      <c r="B2134">
        <v>0.58499999999999996</v>
      </c>
    </row>
    <row r="2135" spans="1:2" x14ac:dyDescent="0.3">
      <c r="A2135" s="1" t="s">
        <v>2140</v>
      </c>
      <c r="B2135">
        <v>0.39200000000000002</v>
      </c>
    </row>
    <row r="2136" spans="1:2" x14ac:dyDescent="0.3">
      <c r="A2136" s="1" t="s">
        <v>2141</v>
      </c>
      <c r="B2136">
        <v>0.16200000000000001</v>
      </c>
    </row>
    <row r="2137" spans="1:2" x14ac:dyDescent="0.3">
      <c r="A2137" s="1" t="s">
        <v>2142</v>
      </c>
      <c r="B2137">
        <v>4.0000000000000001E-3</v>
      </c>
    </row>
    <row r="2138" spans="1:2" x14ac:dyDescent="0.3">
      <c r="A2138" s="1" t="s">
        <v>2143</v>
      </c>
      <c r="B2138">
        <v>0</v>
      </c>
    </row>
    <row r="2139" spans="1:2" x14ac:dyDescent="0.3">
      <c r="A2139" s="1" t="s">
        <v>2144</v>
      </c>
      <c r="B2139">
        <v>0</v>
      </c>
    </row>
    <row r="2140" spans="1:2" x14ac:dyDescent="0.3">
      <c r="A2140" s="1" t="s">
        <v>2145</v>
      </c>
      <c r="B2140">
        <v>0</v>
      </c>
    </row>
    <row r="2141" spans="1:2" x14ac:dyDescent="0.3">
      <c r="A2141" s="1" t="s">
        <v>2146</v>
      </c>
      <c r="B2141">
        <v>0</v>
      </c>
    </row>
    <row r="2142" spans="1:2" x14ac:dyDescent="0.3">
      <c r="A2142" s="1" t="s">
        <v>2147</v>
      </c>
      <c r="B2142">
        <v>0</v>
      </c>
    </row>
    <row r="2143" spans="1:2" x14ac:dyDescent="0.3">
      <c r="A2143" s="1" t="s">
        <v>2148</v>
      </c>
      <c r="B2143">
        <v>0</v>
      </c>
    </row>
    <row r="2144" spans="1:2" x14ac:dyDescent="0.3">
      <c r="A2144" s="1" t="s">
        <v>2149</v>
      </c>
      <c r="B2144">
        <v>0</v>
      </c>
    </row>
    <row r="2145" spans="1:2" x14ac:dyDescent="0.3">
      <c r="A2145" s="1" t="s">
        <v>2150</v>
      </c>
      <c r="B2145">
        <v>0</v>
      </c>
    </row>
    <row r="2146" spans="1:2" x14ac:dyDescent="0.3">
      <c r="A2146" s="1" t="s">
        <v>2151</v>
      </c>
      <c r="B2146">
        <v>0</v>
      </c>
    </row>
    <row r="2147" spans="1:2" x14ac:dyDescent="0.3">
      <c r="A2147" s="1" t="s">
        <v>2152</v>
      </c>
      <c r="B2147">
        <v>0</v>
      </c>
    </row>
    <row r="2148" spans="1:2" x14ac:dyDescent="0.3">
      <c r="A2148" s="1" t="s">
        <v>2153</v>
      </c>
      <c r="B2148">
        <v>0</v>
      </c>
    </row>
    <row r="2149" spans="1:2" x14ac:dyDescent="0.3">
      <c r="A2149" s="1" t="s">
        <v>2154</v>
      </c>
      <c r="B2149">
        <v>0.02</v>
      </c>
    </row>
    <row r="2150" spans="1:2" x14ac:dyDescent="0.3">
      <c r="A2150" s="1" t="s">
        <v>2155</v>
      </c>
      <c r="B2150">
        <v>0.23699999999999999</v>
      </c>
    </row>
    <row r="2151" spans="1:2" x14ac:dyDescent="0.3">
      <c r="A2151" s="1" t="s">
        <v>2156</v>
      </c>
      <c r="B2151">
        <v>0.47499999999999998</v>
      </c>
    </row>
    <row r="2152" spans="1:2" x14ac:dyDescent="0.3">
      <c r="A2152" s="1" t="s">
        <v>2157</v>
      </c>
      <c r="B2152">
        <v>0.65500000000000003</v>
      </c>
    </row>
    <row r="2153" spans="1:2" x14ac:dyDescent="0.3">
      <c r="A2153" s="1" t="s">
        <v>2158</v>
      </c>
      <c r="B2153">
        <v>0.77500000000000002</v>
      </c>
    </row>
    <row r="2154" spans="1:2" x14ac:dyDescent="0.3">
      <c r="A2154" s="1" t="s">
        <v>2159</v>
      </c>
      <c r="B2154">
        <v>0.83699999999999997</v>
      </c>
    </row>
    <row r="2155" spans="1:2" x14ac:dyDescent="0.3">
      <c r="A2155" s="1" t="s">
        <v>2160</v>
      </c>
      <c r="B2155">
        <v>0.84699999999999998</v>
      </c>
    </row>
    <row r="2156" spans="1:2" x14ac:dyDescent="0.3">
      <c r="A2156" s="1" t="s">
        <v>2161</v>
      </c>
      <c r="B2156">
        <v>0.80700000000000005</v>
      </c>
    </row>
    <row r="2157" spans="1:2" x14ac:dyDescent="0.3">
      <c r="A2157" s="1" t="s">
        <v>2162</v>
      </c>
      <c r="B2157">
        <v>0.71799999999999997</v>
      </c>
    </row>
    <row r="2158" spans="1:2" x14ac:dyDescent="0.3">
      <c r="A2158" s="1" t="s">
        <v>2163</v>
      </c>
      <c r="B2158">
        <v>0.57599999999999996</v>
      </c>
    </row>
    <row r="2159" spans="1:2" x14ac:dyDescent="0.3">
      <c r="A2159" s="1" t="s">
        <v>2164</v>
      </c>
      <c r="B2159">
        <v>0.38200000000000001</v>
      </c>
    </row>
    <row r="2160" spans="1:2" x14ac:dyDescent="0.3">
      <c r="A2160" s="1" t="s">
        <v>2165</v>
      </c>
      <c r="B2160">
        <v>0.156</v>
      </c>
    </row>
    <row r="2161" spans="1:2" x14ac:dyDescent="0.3">
      <c r="A2161" s="1" t="s">
        <v>2166</v>
      </c>
      <c r="B2161">
        <v>4.0000000000000001E-3</v>
      </c>
    </row>
    <row r="2162" spans="1:2" x14ac:dyDescent="0.3">
      <c r="A2162" s="1" t="s">
        <v>2167</v>
      </c>
      <c r="B2162">
        <v>0</v>
      </c>
    </row>
    <row r="2163" spans="1:2" x14ac:dyDescent="0.3">
      <c r="A2163" s="1" t="s">
        <v>2168</v>
      </c>
      <c r="B2163">
        <v>0</v>
      </c>
    </row>
    <row r="2164" spans="1:2" x14ac:dyDescent="0.3">
      <c r="A2164" s="1" t="s">
        <v>2169</v>
      </c>
      <c r="B2164">
        <v>0</v>
      </c>
    </row>
    <row r="2165" spans="1:2" x14ac:dyDescent="0.3">
      <c r="A2165" s="1" t="s">
        <v>2170</v>
      </c>
      <c r="B2165">
        <v>0</v>
      </c>
    </row>
    <row r="2166" spans="1:2" x14ac:dyDescent="0.3">
      <c r="A2166" s="1" t="s">
        <v>2171</v>
      </c>
      <c r="B2166">
        <v>0</v>
      </c>
    </row>
    <row r="2167" spans="1:2" x14ac:dyDescent="0.3">
      <c r="A2167" s="1" t="s">
        <v>2172</v>
      </c>
      <c r="B2167">
        <v>0</v>
      </c>
    </row>
    <row r="2168" spans="1:2" x14ac:dyDescent="0.3">
      <c r="A2168" s="1" t="s">
        <v>2173</v>
      </c>
      <c r="B2168">
        <v>0</v>
      </c>
    </row>
    <row r="2169" spans="1:2" x14ac:dyDescent="0.3">
      <c r="A2169" s="1" t="s">
        <v>2174</v>
      </c>
      <c r="B2169">
        <v>0</v>
      </c>
    </row>
    <row r="2170" spans="1:2" x14ac:dyDescent="0.3">
      <c r="A2170" s="1" t="s">
        <v>2175</v>
      </c>
      <c r="B2170">
        <v>0</v>
      </c>
    </row>
    <row r="2171" spans="1:2" x14ac:dyDescent="0.3">
      <c r="A2171" s="1" t="s">
        <v>2176</v>
      </c>
      <c r="B2171">
        <v>0</v>
      </c>
    </row>
    <row r="2172" spans="1:2" x14ac:dyDescent="0.3">
      <c r="A2172" s="1" t="s">
        <v>2177</v>
      </c>
      <c r="B2172">
        <v>0</v>
      </c>
    </row>
    <row r="2173" spans="1:2" x14ac:dyDescent="0.3">
      <c r="A2173" s="1" t="s">
        <v>2178</v>
      </c>
      <c r="B2173">
        <v>1.7000000000000001E-2</v>
      </c>
    </row>
    <row r="2174" spans="1:2" x14ac:dyDescent="0.3">
      <c r="A2174" s="1" t="s">
        <v>2179</v>
      </c>
      <c r="B2174">
        <v>0.19700000000000001</v>
      </c>
    </row>
    <row r="2175" spans="1:2" x14ac:dyDescent="0.3">
      <c r="A2175" s="1" t="s">
        <v>2180</v>
      </c>
      <c r="B2175">
        <v>0.42099999999999999</v>
      </c>
    </row>
    <row r="2176" spans="1:2" x14ac:dyDescent="0.3">
      <c r="A2176" s="1" t="s">
        <v>2181</v>
      </c>
      <c r="B2176">
        <v>0.44500000000000001</v>
      </c>
    </row>
    <row r="2177" spans="1:2" x14ac:dyDescent="0.3">
      <c r="A2177" s="1" t="s">
        <v>2182</v>
      </c>
      <c r="B2177">
        <v>0.48699999999999999</v>
      </c>
    </row>
    <row r="2178" spans="1:2" x14ac:dyDescent="0.3">
      <c r="A2178" s="1" t="s">
        <v>2183</v>
      </c>
      <c r="B2178">
        <v>0.71799999999999997</v>
      </c>
    </row>
    <row r="2179" spans="1:2" x14ac:dyDescent="0.3">
      <c r="A2179" s="1" t="s">
        <v>2184</v>
      </c>
      <c r="B2179">
        <v>0.78200000000000003</v>
      </c>
    </row>
    <row r="2180" spans="1:2" x14ac:dyDescent="0.3">
      <c r="A2180" s="1" t="s">
        <v>2185</v>
      </c>
      <c r="B2180">
        <v>0.76500000000000001</v>
      </c>
    </row>
    <row r="2181" spans="1:2" x14ac:dyDescent="0.3">
      <c r="A2181" s="1" t="s">
        <v>2186</v>
      </c>
      <c r="B2181">
        <v>0.67700000000000005</v>
      </c>
    </row>
    <row r="2182" spans="1:2" x14ac:dyDescent="0.3">
      <c r="A2182" s="1" t="s">
        <v>2187</v>
      </c>
      <c r="B2182">
        <v>0.53900000000000003</v>
      </c>
    </row>
    <row r="2183" spans="1:2" x14ac:dyDescent="0.3">
      <c r="A2183" s="1" t="s">
        <v>2188</v>
      </c>
      <c r="B2183">
        <v>0.35299999999999998</v>
      </c>
    </row>
    <row r="2184" spans="1:2" x14ac:dyDescent="0.3">
      <c r="A2184" s="1" t="s">
        <v>2189</v>
      </c>
      <c r="B2184">
        <v>0.14199999999999999</v>
      </c>
    </row>
    <row r="2185" spans="1:2" x14ac:dyDescent="0.3">
      <c r="A2185" s="1" t="s">
        <v>2190</v>
      </c>
      <c r="B2185">
        <v>4.0000000000000001E-3</v>
      </c>
    </row>
    <row r="2186" spans="1:2" x14ac:dyDescent="0.3">
      <c r="A2186" s="1" t="s">
        <v>2191</v>
      </c>
      <c r="B2186">
        <v>0</v>
      </c>
    </row>
    <row r="2187" spans="1:2" x14ac:dyDescent="0.3">
      <c r="A2187" s="1" t="s">
        <v>2192</v>
      </c>
      <c r="B2187">
        <v>0</v>
      </c>
    </row>
    <row r="2188" spans="1:2" x14ac:dyDescent="0.3">
      <c r="A2188" s="1" t="s">
        <v>2193</v>
      </c>
      <c r="B2188">
        <v>0</v>
      </c>
    </row>
    <row r="2189" spans="1:2" x14ac:dyDescent="0.3">
      <c r="A2189" s="1" t="s">
        <v>2194</v>
      </c>
      <c r="B2189">
        <v>0</v>
      </c>
    </row>
    <row r="2190" spans="1:2" x14ac:dyDescent="0.3">
      <c r="A2190" s="1" t="s">
        <v>2195</v>
      </c>
      <c r="B2190">
        <v>0</v>
      </c>
    </row>
    <row r="2191" spans="1:2" x14ac:dyDescent="0.3">
      <c r="A2191" s="1" t="s">
        <v>2196</v>
      </c>
      <c r="B2191">
        <v>0</v>
      </c>
    </row>
    <row r="2192" spans="1:2" x14ac:dyDescent="0.3">
      <c r="A2192" s="1" t="s">
        <v>2197</v>
      </c>
      <c r="B2192">
        <v>0</v>
      </c>
    </row>
    <row r="2193" spans="1:2" x14ac:dyDescent="0.3">
      <c r="A2193" s="1" t="s">
        <v>2198</v>
      </c>
      <c r="B2193">
        <v>0</v>
      </c>
    </row>
    <row r="2194" spans="1:2" x14ac:dyDescent="0.3">
      <c r="A2194" s="1" t="s">
        <v>2199</v>
      </c>
      <c r="B2194">
        <v>0</v>
      </c>
    </row>
    <row r="2195" spans="1:2" x14ac:dyDescent="0.3">
      <c r="A2195" s="1" t="s">
        <v>2200</v>
      </c>
      <c r="B2195">
        <v>0</v>
      </c>
    </row>
    <row r="2196" spans="1:2" x14ac:dyDescent="0.3">
      <c r="A2196" s="1" t="s">
        <v>2201</v>
      </c>
      <c r="B2196">
        <v>0</v>
      </c>
    </row>
    <row r="2197" spans="1:2" x14ac:dyDescent="0.3">
      <c r="A2197" s="1" t="s">
        <v>2202</v>
      </c>
      <c r="B2197">
        <v>1.9E-2</v>
      </c>
    </row>
    <row r="2198" spans="1:2" x14ac:dyDescent="0.3">
      <c r="A2198" s="1" t="s">
        <v>2203</v>
      </c>
      <c r="B2198">
        <v>0.185</v>
      </c>
    </row>
    <row r="2199" spans="1:2" x14ac:dyDescent="0.3">
      <c r="A2199" s="1" t="s">
        <v>2204</v>
      </c>
      <c r="B2199">
        <v>0.39600000000000002</v>
      </c>
    </row>
    <row r="2200" spans="1:2" x14ac:dyDescent="0.3">
      <c r="A2200" s="1" t="s">
        <v>2205</v>
      </c>
      <c r="B2200">
        <v>0.56799999999999995</v>
      </c>
    </row>
    <row r="2201" spans="1:2" x14ac:dyDescent="0.3">
      <c r="A2201" s="1" t="s">
        <v>2206</v>
      </c>
      <c r="B2201">
        <v>0.69699999999999995</v>
      </c>
    </row>
    <row r="2202" spans="1:2" x14ac:dyDescent="0.3">
      <c r="A2202" s="1" t="s">
        <v>2207</v>
      </c>
      <c r="B2202">
        <v>0.73399999999999999</v>
      </c>
    </row>
    <row r="2203" spans="1:2" x14ac:dyDescent="0.3">
      <c r="A2203" s="1" t="s">
        <v>2208</v>
      </c>
      <c r="B2203">
        <v>0.68500000000000005</v>
      </c>
    </row>
    <row r="2204" spans="1:2" x14ac:dyDescent="0.3">
      <c r="A2204" s="1" t="s">
        <v>2209</v>
      </c>
      <c r="B2204">
        <v>0.63</v>
      </c>
    </row>
    <row r="2205" spans="1:2" x14ac:dyDescent="0.3">
      <c r="A2205" s="1" t="s">
        <v>2210</v>
      </c>
      <c r="B2205">
        <v>0.52100000000000002</v>
      </c>
    </row>
    <row r="2206" spans="1:2" x14ac:dyDescent="0.3">
      <c r="A2206" s="1" t="s">
        <v>2211</v>
      </c>
      <c r="B2206">
        <v>0.23799999999999999</v>
      </c>
    </row>
    <row r="2207" spans="1:2" x14ac:dyDescent="0.3">
      <c r="A2207" s="1" t="s">
        <v>2212</v>
      </c>
      <c r="B2207">
        <v>0.13</v>
      </c>
    </row>
    <row r="2208" spans="1:2" x14ac:dyDescent="0.3">
      <c r="A2208" s="1" t="s">
        <v>2213</v>
      </c>
      <c r="B2208">
        <v>5.7000000000000002E-2</v>
      </c>
    </row>
    <row r="2209" spans="1:2" x14ac:dyDescent="0.3">
      <c r="A2209" s="1" t="s">
        <v>2214</v>
      </c>
      <c r="B2209">
        <v>1E-3</v>
      </c>
    </row>
    <row r="2210" spans="1:2" x14ac:dyDescent="0.3">
      <c r="A2210" s="1" t="s">
        <v>2215</v>
      </c>
      <c r="B2210">
        <v>0</v>
      </c>
    </row>
    <row r="2211" spans="1:2" x14ac:dyDescent="0.3">
      <c r="A2211" s="1" t="s">
        <v>2216</v>
      </c>
      <c r="B2211">
        <v>0</v>
      </c>
    </row>
    <row r="2212" spans="1:2" x14ac:dyDescent="0.3">
      <c r="A2212" s="1" t="s">
        <v>2217</v>
      </c>
      <c r="B2212">
        <v>0</v>
      </c>
    </row>
    <row r="2213" spans="1:2" x14ac:dyDescent="0.3">
      <c r="A2213" s="1" t="s">
        <v>2218</v>
      </c>
      <c r="B2213">
        <v>0</v>
      </c>
    </row>
    <row r="2214" spans="1:2" x14ac:dyDescent="0.3">
      <c r="A2214" s="1" t="s">
        <v>2219</v>
      </c>
      <c r="B2214">
        <v>0</v>
      </c>
    </row>
    <row r="2215" spans="1:2" x14ac:dyDescent="0.3">
      <c r="A2215" s="1" t="s">
        <v>2220</v>
      </c>
      <c r="B2215">
        <v>0</v>
      </c>
    </row>
    <row r="2216" spans="1:2" x14ac:dyDescent="0.3">
      <c r="A2216" s="1" t="s">
        <v>2221</v>
      </c>
      <c r="B2216">
        <v>0</v>
      </c>
    </row>
    <row r="2217" spans="1:2" x14ac:dyDescent="0.3">
      <c r="A2217" s="1" t="s">
        <v>2222</v>
      </c>
      <c r="B2217">
        <v>0</v>
      </c>
    </row>
    <row r="2218" spans="1:2" x14ac:dyDescent="0.3">
      <c r="A2218" s="1" t="s">
        <v>2223</v>
      </c>
      <c r="B2218">
        <v>0</v>
      </c>
    </row>
    <row r="2219" spans="1:2" x14ac:dyDescent="0.3">
      <c r="A2219" s="1" t="s">
        <v>2224</v>
      </c>
      <c r="B2219">
        <v>0</v>
      </c>
    </row>
    <row r="2220" spans="1:2" x14ac:dyDescent="0.3">
      <c r="A2220" s="1" t="s">
        <v>2225</v>
      </c>
      <c r="B2220">
        <v>0</v>
      </c>
    </row>
    <row r="2221" spans="1:2" x14ac:dyDescent="0.3">
      <c r="A2221" s="1" t="s">
        <v>2226</v>
      </c>
      <c r="B2221">
        <v>0.01</v>
      </c>
    </row>
    <row r="2222" spans="1:2" x14ac:dyDescent="0.3">
      <c r="A2222" s="1" t="s">
        <v>2227</v>
      </c>
      <c r="B2222">
        <v>6.7000000000000004E-2</v>
      </c>
    </row>
    <row r="2223" spans="1:2" x14ac:dyDescent="0.3">
      <c r="A2223" s="1" t="s">
        <v>2228</v>
      </c>
      <c r="B2223">
        <v>0.183</v>
      </c>
    </row>
    <row r="2224" spans="1:2" x14ac:dyDescent="0.3">
      <c r="A2224" s="1" t="s">
        <v>2229</v>
      </c>
      <c r="B2224">
        <v>0.45300000000000001</v>
      </c>
    </row>
    <row r="2225" spans="1:2" x14ac:dyDescent="0.3">
      <c r="A2225" s="1" t="s">
        <v>2230</v>
      </c>
      <c r="B2225">
        <v>0.66</v>
      </c>
    </row>
    <row r="2226" spans="1:2" x14ac:dyDescent="0.3">
      <c r="A2226" s="1" t="s">
        <v>2231</v>
      </c>
      <c r="B2226">
        <v>0.73499999999999999</v>
      </c>
    </row>
    <row r="2227" spans="1:2" x14ac:dyDescent="0.3">
      <c r="A2227" s="1" t="s">
        <v>2232</v>
      </c>
      <c r="B2227">
        <v>0.73799999999999999</v>
      </c>
    </row>
    <row r="2228" spans="1:2" x14ac:dyDescent="0.3">
      <c r="A2228" s="1" t="s">
        <v>2233</v>
      </c>
      <c r="B2228">
        <v>0.71299999999999997</v>
      </c>
    </row>
    <row r="2229" spans="1:2" x14ac:dyDescent="0.3">
      <c r="A2229" s="1" t="s">
        <v>2234</v>
      </c>
      <c r="B2229">
        <v>0.63900000000000001</v>
      </c>
    </row>
    <row r="2230" spans="1:2" x14ac:dyDescent="0.3">
      <c r="A2230" s="1" t="s">
        <v>2235</v>
      </c>
      <c r="B2230">
        <v>0.52</v>
      </c>
    </row>
    <row r="2231" spans="1:2" x14ac:dyDescent="0.3">
      <c r="A2231" s="1" t="s">
        <v>2236</v>
      </c>
      <c r="B2231">
        <v>0.30299999999999999</v>
      </c>
    </row>
    <row r="2232" spans="1:2" x14ac:dyDescent="0.3">
      <c r="A2232" s="1" t="s">
        <v>2237</v>
      </c>
      <c r="B2232">
        <v>7.8E-2</v>
      </c>
    </row>
    <row r="2233" spans="1:2" x14ac:dyDescent="0.3">
      <c r="A2233" s="1" t="s">
        <v>2238</v>
      </c>
      <c r="B2233">
        <v>1E-3</v>
      </c>
    </row>
    <row r="2234" spans="1:2" x14ac:dyDescent="0.3">
      <c r="A2234" s="1" t="s">
        <v>2239</v>
      </c>
      <c r="B2234">
        <v>0</v>
      </c>
    </row>
    <row r="2235" spans="1:2" x14ac:dyDescent="0.3">
      <c r="A2235" s="1" t="s">
        <v>2240</v>
      </c>
      <c r="B2235">
        <v>0</v>
      </c>
    </row>
    <row r="2236" spans="1:2" x14ac:dyDescent="0.3">
      <c r="A2236" s="1" t="s">
        <v>2241</v>
      </c>
      <c r="B2236">
        <v>0</v>
      </c>
    </row>
    <row r="2237" spans="1:2" x14ac:dyDescent="0.3">
      <c r="A2237" s="1" t="s">
        <v>2242</v>
      </c>
      <c r="B2237">
        <v>0</v>
      </c>
    </row>
    <row r="2238" spans="1:2" x14ac:dyDescent="0.3">
      <c r="A2238" s="1" t="s">
        <v>2243</v>
      </c>
      <c r="B2238">
        <v>0</v>
      </c>
    </row>
    <row r="2239" spans="1:2" x14ac:dyDescent="0.3">
      <c r="A2239" s="1" t="s">
        <v>2244</v>
      </c>
      <c r="B2239">
        <v>0</v>
      </c>
    </row>
    <row r="2240" spans="1:2" x14ac:dyDescent="0.3">
      <c r="A2240" s="1" t="s">
        <v>2245</v>
      </c>
      <c r="B2240">
        <v>0</v>
      </c>
    </row>
    <row r="2241" spans="1:2" x14ac:dyDescent="0.3">
      <c r="A2241" s="1" t="s">
        <v>2246</v>
      </c>
      <c r="B2241">
        <v>0</v>
      </c>
    </row>
    <row r="2242" spans="1:2" x14ac:dyDescent="0.3">
      <c r="A2242" s="1" t="s">
        <v>2247</v>
      </c>
      <c r="B2242">
        <v>0</v>
      </c>
    </row>
    <row r="2243" spans="1:2" x14ac:dyDescent="0.3">
      <c r="A2243" s="1" t="s">
        <v>2248</v>
      </c>
      <c r="B2243">
        <v>0</v>
      </c>
    </row>
    <row r="2244" spans="1:2" x14ac:dyDescent="0.3">
      <c r="A2244" s="1" t="s">
        <v>2249</v>
      </c>
      <c r="B2244">
        <v>0</v>
      </c>
    </row>
    <row r="2245" spans="1:2" x14ac:dyDescent="0.3">
      <c r="A2245" s="1" t="s">
        <v>2250</v>
      </c>
      <c r="B2245">
        <v>1.2999999999999999E-2</v>
      </c>
    </row>
    <row r="2246" spans="1:2" x14ac:dyDescent="0.3">
      <c r="A2246" s="1" t="s">
        <v>2251</v>
      </c>
      <c r="B2246">
        <v>0.10100000000000001</v>
      </c>
    </row>
    <row r="2247" spans="1:2" x14ac:dyDescent="0.3">
      <c r="A2247" s="1" t="s">
        <v>2252</v>
      </c>
      <c r="B2247">
        <v>0.22500000000000001</v>
      </c>
    </row>
    <row r="2248" spans="1:2" x14ac:dyDescent="0.3">
      <c r="A2248" s="1" t="s">
        <v>2253</v>
      </c>
      <c r="B2248">
        <v>0.44600000000000001</v>
      </c>
    </row>
    <row r="2249" spans="1:2" x14ac:dyDescent="0.3">
      <c r="A2249" s="1" t="s">
        <v>2254</v>
      </c>
      <c r="B2249">
        <v>0.66500000000000004</v>
      </c>
    </row>
    <row r="2250" spans="1:2" x14ac:dyDescent="0.3">
      <c r="A2250" s="1" t="s">
        <v>2255</v>
      </c>
      <c r="B2250">
        <v>0.76400000000000001</v>
      </c>
    </row>
    <row r="2251" spans="1:2" x14ac:dyDescent="0.3">
      <c r="A2251" s="1" t="s">
        <v>2256</v>
      </c>
      <c r="B2251">
        <v>0.71099999999999997</v>
      </c>
    </row>
    <row r="2252" spans="1:2" x14ac:dyDescent="0.3">
      <c r="A2252" s="1" t="s">
        <v>2257</v>
      </c>
      <c r="B2252">
        <v>0.622</v>
      </c>
    </row>
    <row r="2253" spans="1:2" x14ac:dyDescent="0.3">
      <c r="A2253" s="1" t="s">
        <v>2258</v>
      </c>
      <c r="B2253">
        <v>0.54</v>
      </c>
    </row>
    <row r="2254" spans="1:2" x14ac:dyDescent="0.3">
      <c r="A2254" s="1" t="s">
        <v>2259</v>
      </c>
      <c r="B2254">
        <v>0.38500000000000001</v>
      </c>
    </row>
    <row r="2255" spans="1:2" x14ac:dyDescent="0.3">
      <c r="A2255" s="1" t="s">
        <v>2260</v>
      </c>
      <c r="B2255">
        <v>0.14699999999999999</v>
      </c>
    </row>
    <row r="2256" spans="1:2" x14ac:dyDescent="0.3">
      <c r="A2256" s="1" t="s">
        <v>2261</v>
      </c>
      <c r="B2256">
        <v>5.2999999999999999E-2</v>
      </c>
    </row>
    <row r="2257" spans="1:2" x14ac:dyDescent="0.3">
      <c r="A2257" s="1" t="s">
        <v>2262</v>
      </c>
      <c r="B2257">
        <v>3.0000000000000001E-3</v>
      </c>
    </row>
    <row r="2258" spans="1:2" x14ac:dyDescent="0.3">
      <c r="A2258" s="1" t="s">
        <v>2263</v>
      </c>
      <c r="B2258">
        <v>0</v>
      </c>
    </row>
    <row r="2259" spans="1:2" x14ac:dyDescent="0.3">
      <c r="A2259" s="1" t="s">
        <v>2264</v>
      </c>
      <c r="B2259">
        <v>0</v>
      </c>
    </row>
    <row r="2260" spans="1:2" x14ac:dyDescent="0.3">
      <c r="A2260" s="1" t="s">
        <v>2265</v>
      </c>
      <c r="B2260">
        <v>0</v>
      </c>
    </row>
    <row r="2261" spans="1:2" x14ac:dyDescent="0.3">
      <c r="A2261" s="1" t="s">
        <v>2266</v>
      </c>
      <c r="B2261">
        <v>0</v>
      </c>
    </row>
    <row r="2262" spans="1:2" x14ac:dyDescent="0.3">
      <c r="A2262" s="1" t="s">
        <v>2267</v>
      </c>
      <c r="B2262">
        <v>0</v>
      </c>
    </row>
    <row r="2263" spans="1:2" x14ac:dyDescent="0.3">
      <c r="A2263" s="1" t="s">
        <v>2268</v>
      </c>
      <c r="B2263">
        <v>0</v>
      </c>
    </row>
    <row r="2264" spans="1:2" x14ac:dyDescent="0.3">
      <c r="A2264" s="1" t="s">
        <v>2269</v>
      </c>
      <c r="B2264">
        <v>0</v>
      </c>
    </row>
    <row r="2265" spans="1:2" x14ac:dyDescent="0.3">
      <c r="A2265" s="1" t="s">
        <v>2270</v>
      </c>
      <c r="B2265">
        <v>0</v>
      </c>
    </row>
    <row r="2266" spans="1:2" x14ac:dyDescent="0.3">
      <c r="A2266" s="1" t="s">
        <v>2271</v>
      </c>
      <c r="B2266">
        <v>0</v>
      </c>
    </row>
    <row r="2267" spans="1:2" x14ac:dyDescent="0.3">
      <c r="A2267" s="1" t="s">
        <v>2272</v>
      </c>
      <c r="B2267">
        <v>0</v>
      </c>
    </row>
    <row r="2268" spans="1:2" x14ac:dyDescent="0.3">
      <c r="A2268" s="1" t="s">
        <v>2273</v>
      </c>
      <c r="B2268">
        <v>0</v>
      </c>
    </row>
    <row r="2269" spans="1:2" x14ac:dyDescent="0.3">
      <c r="A2269" s="1" t="s">
        <v>2274</v>
      </c>
      <c r="B2269">
        <v>2.1000000000000001E-2</v>
      </c>
    </row>
    <row r="2270" spans="1:2" x14ac:dyDescent="0.3">
      <c r="A2270" s="1" t="s">
        <v>2275</v>
      </c>
      <c r="B2270">
        <v>0.13800000000000001</v>
      </c>
    </row>
    <row r="2271" spans="1:2" x14ac:dyDescent="0.3">
      <c r="A2271" s="1" t="s">
        <v>2276</v>
      </c>
      <c r="B2271">
        <v>0.28699999999999998</v>
      </c>
    </row>
    <row r="2272" spans="1:2" x14ac:dyDescent="0.3">
      <c r="A2272" s="1" t="s">
        <v>2277</v>
      </c>
      <c r="B2272">
        <v>0.42699999999999999</v>
      </c>
    </row>
    <row r="2273" spans="1:2" x14ac:dyDescent="0.3">
      <c r="A2273" s="1" t="s">
        <v>2278</v>
      </c>
      <c r="B2273">
        <v>0.499</v>
      </c>
    </row>
    <row r="2274" spans="1:2" x14ac:dyDescent="0.3">
      <c r="A2274" s="1" t="s">
        <v>2279</v>
      </c>
      <c r="B2274">
        <v>0.53400000000000003</v>
      </c>
    </row>
    <row r="2275" spans="1:2" x14ac:dyDescent="0.3">
      <c r="A2275" s="1" t="s">
        <v>2280</v>
      </c>
      <c r="B2275">
        <v>0.61899999999999999</v>
      </c>
    </row>
    <row r="2276" spans="1:2" x14ac:dyDescent="0.3">
      <c r="A2276" s="1" t="s">
        <v>2281</v>
      </c>
      <c r="B2276">
        <v>0.69599999999999995</v>
      </c>
    </row>
    <row r="2277" spans="1:2" x14ac:dyDescent="0.3">
      <c r="A2277" s="1" t="s">
        <v>2282</v>
      </c>
      <c r="B2277">
        <v>0.67200000000000004</v>
      </c>
    </row>
    <row r="2278" spans="1:2" x14ac:dyDescent="0.3">
      <c r="A2278" s="1" t="s">
        <v>2283</v>
      </c>
      <c r="B2278">
        <v>0.54300000000000004</v>
      </c>
    </row>
    <row r="2279" spans="1:2" x14ac:dyDescent="0.3">
      <c r="A2279" s="1" t="s">
        <v>2284</v>
      </c>
      <c r="B2279">
        <v>0.36099999999999999</v>
      </c>
    </row>
    <row r="2280" spans="1:2" x14ac:dyDescent="0.3">
      <c r="A2280" s="1" t="s">
        <v>2285</v>
      </c>
      <c r="B2280">
        <v>0.151</v>
      </c>
    </row>
    <row r="2281" spans="1:2" x14ac:dyDescent="0.3">
      <c r="A2281" s="1" t="s">
        <v>2286</v>
      </c>
      <c r="B2281">
        <v>5.0000000000000001E-3</v>
      </c>
    </row>
    <row r="2282" spans="1:2" x14ac:dyDescent="0.3">
      <c r="A2282" s="1" t="s">
        <v>2287</v>
      </c>
      <c r="B2282">
        <v>0</v>
      </c>
    </row>
    <row r="2283" spans="1:2" x14ac:dyDescent="0.3">
      <c r="A2283" s="1" t="s">
        <v>2288</v>
      </c>
      <c r="B2283">
        <v>0</v>
      </c>
    </row>
    <row r="2284" spans="1:2" x14ac:dyDescent="0.3">
      <c r="A2284" s="1" t="s">
        <v>2289</v>
      </c>
      <c r="B2284">
        <v>0</v>
      </c>
    </row>
    <row r="2285" spans="1:2" x14ac:dyDescent="0.3">
      <c r="A2285" s="1" t="s">
        <v>2290</v>
      </c>
      <c r="B2285">
        <v>0</v>
      </c>
    </row>
    <row r="2286" spans="1:2" x14ac:dyDescent="0.3">
      <c r="A2286" s="1" t="s">
        <v>2291</v>
      </c>
      <c r="B2286">
        <v>0</v>
      </c>
    </row>
    <row r="2287" spans="1:2" x14ac:dyDescent="0.3">
      <c r="A2287" s="1" t="s">
        <v>2292</v>
      </c>
      <c r="B2287">
        <v>0</v>
      </c>
    </row>
    <row r="2288" spans="1:2" x14ac:dyDescent="0.3">
      <c r="A2288" s="1" t="s">
        <v>2293</v>
      </c>
      <c r="B2288">
        <v>0</v>
      </c>
    </row>
    <row r="2289" spans="1:2" x14ac:dyDescent="0.3">
      <c r="A2289" s="1" t="s">
        <v>2294</v>
      </c>
      <c r="B2289">
        <v>0</v>
      </c>
    </row>
    <row r="2290" spans="1:2" x14ac:dyDescent="0.3">
      <c r="A2290" s="1" t="s">
        <v>2295</v>
      </c>
      <c r="B2290">
        <v>0</v>
      </c>
    </row>
    <row r="2291" spans="1:2" x14ac:dyDescent="0.3">
      <c r="A2291" s="1" t="s">
        <v>2296</v>
      </c>
      <c r="B2291">
        <v>0</v>
      </c>
    </row>
    <row r="2292" spans="1:2" x14ac:dyDescent="0.3">
      <c r="A2292" s="1" t="s">
        <v>2297</v>
      </c>
      <c r="B2292">
        <v>0</v>
      </c>
    </row>
    <row r="2293" spans="1:2" x14ac:dyDescent="0.3">
      <c r="A2293" s="1" t="s">
        <v>2298</v>
      </c>
      <c r="B2293">
        <v>8.0000000000000002E-3</v>
      </c>
    </row>
    <row r="2294" spans="1:2" x14ac:dyDescent="0.3">
      <c r="A2294" s="1" t="s">
        <v>2299</v>
      </c>
      <c r="B2294">
        <v>5.8999999999999997E-2</v>
      </c>
    </row>
    <row r="2295" spans="1:2" x14ac:dyDescent="0.3">
      <c r="A2295" s="1" t="s">
        <v>2300</v>
      </c>
      <c r="B2295">
        <v>9.8000000000000004E-2</v>
      </c>
    </row>
    <row r="2296" spans="1:2" x14ac:dyDescent="0.3">
      <c r="A2296" s="1" t="s">
        <v>2301</v>
      </c>
      <c r="B2296">
        <v>0.221</v>
      </c>
    </row>
    <row r="2297" spans="1:2" x14ac:dyDescent="0.3">
      <c r="A2297" s="1" t="s">
        <v>2302</v>
      </c>
      <c r="B2297">
        <v>0.184</v>
      </c>
    </row>
    <row r="2298" spans="1:2" x14ac:dyDescent="0.3">
      <c r="A2298" s="1" t="s">
        <v>2303</v>
      </c>
      <c r="B2298">
        <v>0.17199999999999999</v>
      </c>
    </row>
    <row r="2299" spans="1:2" x14ac:dyDescent="0.3">
      <c r="A2299" s="1" t="s">
        <v>2304</v>
      </c>
      <c r="B2299">
        <v>0.19400000000000001</v>
      </c>
    </row>
    <row r="2300" spans="1:2" x14ac:dyDescent="0.3">
      <c r="A2300" s="1" t="s">
        <v>2305</v>
      </c>
      <c r="B2300">
        <v>0.19600000000000001</v>
      </c>
    </row>
    <row r="2301" spans="1:2" x14ac:dyDescent="0.3">
      <c r="A2301" s="1" t="s">
        <v>2306</v>
      </c>
      <c r="B2301">
        <v>0.27200000000000002</v>
      </c>
    </row>
    <row r="2302" spans="1:2" x14ac:dyDescent="0.3">
      <c r="A2302" s="1" t="s">
        <v>2307</v>
      </c>
      <c r="B2302">
        <v>0.47499999999999998</v>
      </c>
    </row>
    <row r="2303" spans="1:2" x14ac:dyDescent="0.3">
      <c r="A2303" s="1" t="s">
        <v>2308</v>
      </c>
      <c r="B2303">
        <v>0.33</v>
      </c>
    </row>
    <row r="2304" spans="1:2" x14ac:dyDescent="0.3">
      <c r="A2304" s="1" t="s">
        <v>2309</v>
      </c>
      <c r="B2304">
        <v>0.108</v>
      </c>
    </row>
    <row r="2305" spans="1:2" x14ac:dyDescent="0.3">
      <c r="A2305" s="1" t="s">
        <v>2310</v>
      </c>
      <c r="B2305">
        <v>3.0000000000000001E-3</v>
      </c>
    </row>
    <row r="2306" spans="1:2" x14ac:dyDescent="0.3">
      <c r="A2306" s="1" t="s">
        <v>2311</v>
      </c>
      <c r="B2306">
        <v>0</v>
      </c>
    </row>
    <row r="2307" spans="1:2" x14ac:dyDescent="0.3">
      <c r="A2307" s="1" t="s">
        <v>2312</v>
      </c>
      <c r="B2307">
        <v>0</v>
      </c>
    </row>
    <row r="2308" spans="1:2" x14ac:dyDescent="0.3">
      <c r="A2308" s="1" t="s">
        <v>2313</v>
      </c>
      <c r="B2308">
        <v>0</v>
      </c>
    </row>
    <row r="2309" spans="1:2" x14ac:dyDescent="0.3">
      <c r="A2309" s="1" t="s">
        <v>2314</v>
      </c>
      <c r="B2309">
        <v>0</v>
      </c>
    </row>
    <row r="2310" spans="1:2" x14ac:dyDescent="0.3">
      <c r="A2310" s="1" t="s">
        <v>2315</v>
      </c>
      <c r="B2310">
        <v>0</v>
      </c>
    </row>
    <row r="2311" spans="1:2" x14ac:dyDescent="0.3">
      <c r="A2311" s="1" t="s">
        <v>2316</v>
      </c>
      <c r="B2311">
        <v>0</v>
      </c>
    </row>
    <row r="2312" spans="1:2" x14ac:dyDescent="0.3">
      <c r="A2312" s="1" t="s">
        <v>2317</v>
      </c>
      <c r="B2312">
        <v>0</v>
      </c>
    </row>
    <row r="2313" spans="1:2" x14ac:dyDescent="0.3">
      <c r="A2313" s="1" t="s">
        <v>2318</v>
      </c>
      <c r="B2313">
        <v>0</v>
      </c>
    </row>
    <row r="2314" spans="1:2" x14ac:dyDescent="0.3">
      <c r="A2314" s="1" t="s">
        <v>2319</v>
      </c>
      <c r="B2314">
        <v>0</v>
      </c>
    </row>
    <row r="2315" spans="1:2" x14ac:dyDescent="0.3">
      <c r="A2315" s="1" t="s">
        <v>2320</v>
      </c>
      <c r="B2315">
        <v>0</v>
      </c>
    </row>
    <row r="2316" spans="1:2" x14ac:dyDescent="0.3">
      <c r="A2316" s="1" t="s">
        <v>2321</v>
      </c>
      <c r="B2316">
        <v>0</v>
      </c>
    </row>
    <row r="2317" spans="1:2" x14ac:dyDescent="0.3">
      <c r="A2317" s="1" t="s">
        <v>2322</v>
      </c>
      <c r="B2317">
        <v>3.0000000000000001E-3</v>
      </c>
    </row>
    <row r="2318" spans="1:2" x14ac:dyDescent="0.3">
      <c r="A2318" s="1" t="s">
        <v>2323</v>
      </c>
      <c r="B2318">
        <v>4.8000000000000001E-2</v>
      </c>
    </row>
    <row r="2319" spans="1:2" x14ac:dyDescent="0.3">
      <c r="A2319" s="1" t="s">
        <v>2324</v>
      </c>
      <c r="B2319">
        <v>0.14799999999999999</v>
      </c>
    </row>
    <row r="2320" spans="1:2" x14ac:dyDescent="0.3">
      <c r="A2320" s="1" t="s">
        <v>2325</v>
      </c>
      <c r="B2320">
        <v>0.22700000000000001</v>
      </c>
    </row>
    <row r="2321" spans="1:2" x14ac:dyDescent="0.3">
      <c r="A2321" s="1" t="s">
        <v>2326</v>
      </c>
      <c r="B2321">
        <v>0.26400000000000001</v>
      </c>
    </row>
    <row r="2322" spans="1:2" x14ac:dyDescent="0.3">
      <c r="A2322" s="1" t="s">
        <v>2327</v>
      </c>
      <c r="B2322">
        <v>0.249</v>
      </c>
    </row>
    <row r="2323" spans="1:2" x14ac:dyDescent="0.3">
      <c r="A2323" s="1" t="s">
        <v>2328</v>
      </c>
      <c r="B2323">
        <v>0.23100000000000001</v>
      </c>
    </row>
    <row r="2324" spans="1:2" x14ac:dyDescent="0.3">
      <c r="A2324" s="1" t="s">
        <v>2329</v>
      </c>
      <c r="B2324">
        <v>0.20899999999999999</v>
      </c>
    </row>
    <row r="2325" spans="1:2" x14ac:dyDescent="0.3">
      <c r="A2325" s="1" t="s">
        <v>2330</v>
      </c>
      <c r="B2325">
        <v>0.17299999999999999</v>
      </c>
    </row>
    <row r="2326" spans="1:2" x14ac:dyDescent="0.3">
      <c r="A2326" s="1" t="s">
        <v>2331</v>
      </c>
      <c r="B2326">
        <v>0.126</v>
      </c>
    </row>
    <row r="2327" spans="1:2" x14ac:dyDescent="0.3">
      <c r="A2327" s="1" t="s">
        <v>2332</v>
      </c>
      <c r="B2327">
        <v>6.5000000000000002E-2</v>
      </c>
    </row>
    <row r="2328" spans="1:2" x14ac:dyDescent="0.3">
      <c r="A2328" s="1" t="s">
        <v>2333</v>
      </c>
      <c r="B2328">
        <v>0.02</v>
      </c>
    </row>
    <row r="2329" spans="1:2" x14ac:dyDescent="0.3">
      <c r="A2329" s="1" t="s">
        <v>2334</v>
      </c>
      <c r="B2329">
        <v>0</v>
      </c>
    </row>
    <row r="2330" spans="1:2" x14ac:dyDescent="0.3">
      <c r="A2330" s="1" t="s">
        <v>2335</v>
      </c>
      <c r="B2330">
        <v>0</v>
      </c>
    </row>
    <row r="2331" spans="1:2" x14ac:dyDescent="0.3">
      <c r="A2331" s="1" t="s">
        <v>2336</v>
      </c>
      <c r="B2331">
        <v>0</v>
      </c>
    </row>
    <row r="2332" spans="1:2" x14ac:dyDescent="0.3">
      <c r="A2332" s="1" t="s">
        <v>2337</v>
      </c>
      <c r="B2332">
        <v>0</v>
      </c>
    </row>
    <row r="2333" spans="1:2" x14ac:dyDescent="0.3">
      <c r="A2333" s="1" t="s">
        <v>2338</v>
      </c>
      <c r="B2333">
        <v>0</v>
      </c>
    </row>
    <row r="2334" spans="1:2" x14ac:dyDescent="0.3">
      <c r="A2334" s="1" t="s">
        <v>2339</v>
      </c>
      <c r="B2334">
        <v>0</v>
      </c>
    </row>
    <row r="2335" spans="1:2" x14ac:dyDescent="0.3">
      <c r="A2335" s="1" t="s">
        <v>2340</v>
      </c>
      <c r="B2335">
        <v>0</v>
      </c>
    </row>
    <row r="2336" spans="1:2" x14ac:dyDescent="0.3">
      <c r="A2336" s="1" t="s">
        <v>2341</v>
      </c>
      <c r="B2336">
        <v>0</v>
      </c>
    </row>
    <row r="2337" spans="1:2" x14ac:dyDescent="0.3">
      <c r="A2337" s="1" t="s">
        <v>2342</v>
      </c>
      <c r="B2337">
        <v>0</v>
      </c>
    </row>
    <row r="2338" spans="1:2" x14ac:dyDescent="0.3">
      <c r="A2338" s="1" t="s">
        <v>2343</v>
      </c>
      <c r="B2338">
        <v>0</v>
      </c>
    </row>
    <row r="2339" spans="1:2" x14ac:dyDescent="0.3">
      <c r="A2339" s="1" t="s">
        <v>2344</v>
      </c>
      <c r="B2339">
        <v>0</v>
      </c>
    </row>
    <row r="2340" spans="1:2" x14ac:dyDescent="0.3">
      <c r="A2340" s="1" t="s">
        <v>2345</v>
      </c>
      <c r="B2340">
        <v>0</v>
      </c>
    </row>
    <row r="2341" spans="1:2" x14ac:dyDescent="0.3">
      <c r="A2341" s="1" t="s">
        <v>2346</v>
      </c>
      <c r="B2341">
        <v>7.0000000000000001E-3</v>
      </c>
    </row>
    <row r="2342" spans="1:2" x14ac:dyDescent="0.3">
      <c r="A2342" s="1" t="s">
        <v>2347</v>
      </c>
      <c r="B2342">
        <v>3.7999999999999999E-2</v>
      </c>
    </row>
    <row r="2343" spans="1:2" x14ac:dyDescent="0.3">
      <c r="A2343" s="1" t="s">
        <v>2348</v>
      </c>
      <c r="B2343">
        <v>8.5000000000000006E-2</v>
      </c>
    </row>
    <row r="2344" spans="1:2" x14ac:dyDescent="0.3">
      <c r="A2344" s="1" t="s">
        <v>2349</v>
      </c>
      <c r="B2344">
        <v>0.17299999999999999</v>
      </c>
    </row>
    <row r="2345" spans="1:2" x14ac:dyDescent="0.3">
      <c r="A2345" s="1" t="s">
        <v>2350</v>
      </c>
      <c r="B2345">
        <v>0.193</v>
      </c>
    </row>
    <row r="2346" spans="1:2" x14ac:dyDescent="0.3">
      <c r="A2346" s="1" t="s">
        <v>2351</v>
      </c>
      <c r="B2346">
        <v>0.24099999999999999</v>
      </c>
    </row>
    <row r="2347" spans="1:2" x14ac:dyDescent="0.3">
      <c r="A2347" s="1" t="s">
        <v>2352</v>
      </c>
      <c r="B2347">
        <v>0.29199999999999998</v>
      </c>
    </row>
    <row r="2348" spans="1:2" x14ac:dyDescent="0.3">
      <c r="A2348" s="1" t="s">
        <v>2353</v>
      </c>
      <c r="B2348">
        <v>0.49399999999999999</v>
      </c>
    </row>
    <row r="2349" spans="1:2" x14ac:dyDescent="0.3">
      <c r="A2349" s="1" t="s">
        <v>2354</v>
      </c>
      <c r="B2349">
        <v>0.45500000000000002</v>
      </c>
    </row>
    <row r="2350" spans="1:2" x14ac:dyDescent="0.3">
      <c r="A2350" s="1" t="s">
        <v>2355</v>
      </c>
      <c r="B2350">
        <v>0.35299999999999998</v>
      </c>
    </row>
    <row r="2351" spans="1:2" x14ac:dyDescent="0.3">
      <c r="A2351" s="1" t="s">
        <v>2356</v>
      </c>
      <c r="B2351">
        <v>0.28599999999999998</v>
      </c>
    </row>
    <row r="2352" spans="1:2" x14ac:dyDescent="0.3">
      <c r="A2352" s="1" t="s">
        <v>2357</v>
      </c>
      <c r="B2352">
        <v>0.13300000000000001</v>
      </c>
    </row>
    <row r="2353" spans="1:2" x14ac:dyDescent="0.3">
      <c r="A2353" s="1" t="s">
        <v>2358</v>
      </c>
      <c r="B2353">
        <v>7.0000000000000001E-3</v>
      </c>
    </row>
    <row r="2354" spans="1:2" x14ac:dyDescent="0.3">
      <c r="A2354" s="1" t="s">
        <v>2359</v>
      </c>
      <c r="B2354">
        <v>0</v>
      </c>
    </row>
    <row r="2355" spans="1:2" x14ac:dyDescent="0.3">
      <c r="A2355" s="1" t="s">
        <v>2360</v>
      </c>
      <c r="B2355">
        <v>0</v>
      </c>
    </row>
    <row r="2356" spans="1:2" x14ac:dyDescent="0.3">
      <c r="A2356" s="1" t="s">
        <v>2361</v>
      </c>
      <c r="B2356">
        <v>0</v>
      </c>
    </row>
    <row r="2357" spans="1:2" x14ac:dyDescent="0.3">
      <c r="A2357" s="1" t="s">
        <v>2362</v>
      </c>
      <c r="B2357">
        <v>0</v>
      </c>
    </row>
    <row r="2358" spans="1:2" x14ac:dyDescent="0.3">
      <c r="A2358" s="1" t="s">
        <v>2363</v>
      </c>
      <c r="B2358">
        <v>0</v>
      </c>
    </row>
    <row r="2359" spans="1:2" x14ac:dyDescent="0.3">
      <c r="A2359" s="1" t="s">
        <v>2364</v>
      </c>
      <c r="B2359">
        <v>0</v>
      </c>
    </row>
    <row r="2360" spans="1:2" x14ac:dyDescent="0.3">
      <c r="A2360" s="1" t="s">
        <v>2365</v>
      </c>
      <c r="B2360">
        <v>0</v>
      </c>
    </row>
    <row r="2361" spans="1:2" x14ac:dyDescent="0.3">
      <c r="A2361" s="1" t="s">
        <v>2366</v>
      </c>
      <c r="B2361">
        <v>0</v>
      </c>
    </row>
    <row r="2362" spans="1:2" x14ac:dyDescent="0.3">
      <c r="A2362" s="1" t="s">
        <v>2367</v>
      </c>
      <c r="B2362">
        <v>0</v>
      </c>
    </row>
    <row r="2363" spans="1:2" x14ac:dyDescent="0.3">
      <c r="A2363" s="1" t="s">
        <v>2368</v>
      </c>
      <c r="B2363">
        <v>0</v>
      </c>
    </row>
    <row r="2364" spans="1:2" x14ac:dyDescent="0.3">
      <c r="A2364" s="1" t="s">
        <v>2369</v>
      </c>
      <c r="B2364">
        <v>0</v>
      </c>
    </row>
    <row r="2365" spans="1:2" x14ac:dyDescent="0.3">
      <c r="A2365" s="1" t="s">
        <v>2370</v>
      </c>
      <c r="B2365">
        <v>0.03</v>
      </c>
    </row>
    <row r="2366" spans="1:2" x14ac:dyDescent="0.3">
      <c r="A2366" s="1" t="s">
        <v>2371</v>
      </c>
      <c r="B2366">
        <v>0.21</v>
      </c>
    </row>
    <row r="2367" spans="1:2" x14ac:dyDescent="0.3">
      <c r="A2367" s="1" t="s">
        <v>2372</v>
      </c>
      <c r="B2367">
        <v>0.40899999999999997</v>
      </c>
    </row>
    <row r="2368" spans="1:2" x14ac:dyDescent="0.3">
      <c r="A2368" s="1" t="s">
        <v>2373</v>
      </c>
      <c r="B2368">
        <v>0.56200000000000006</v>
      </c>
    </row>
    <row r="2369" spans="1:2" x14ac:dyDescent="0.3">
      <c r="A2369" s="1" t="s">
        <v>2374</v>
      </c>
      <c r="B2369">
        <v>0.68100000000000005</v>
      </c>
    </row>
    <row r="2370" spans="1:2" x14ac:dyDescent="0.3">
      <c r="A2370" s="1" t="s">
        <v>2375</v>
      </c>
      <c r="B2370">
        <v>0.73899999999999999</v>
      </c>
    </row>
    <row r="2371" spans="1:2" x14ac:dyDescent="0.3">
      <c r="A2371" s="1" t="s">
        <v>2376</v>
      </c>
      <c r="B2371">
        <v>0.72199999999999998</v>
      </c>
    </row>
    <row r="2372" spans="1:2" x14ac:dyDescent="0.3">
      <c r="A2372" s="1" t="s">
        <v>2377</v>
      </c>
      <c r="B2372">
        <v>0.64</v>
      </c>
    </row>
    <row r="2373" spans="1:2" x14ac:dyDescent="0.3">
      <c r="A2373" s="1" t="s">
        <v>2378</v>
      </c>
      <c r="B2373">
        <v>0.52500000000000002</v>
      </c>
    </row>
    <row r="2374" spans="1:2" x14ac:dyDescent="0.3">
      <c r="A2374" s="1" t="s">
        <v>2379</v>
      </c>
      <c r="B2374">
        <v>0.38900000000000001</v>
      </c>
    </row>
    <row r="2375" spans="1:2" x14ac:dyDescent="0.3">
      <c r="A2375" s="1" t="s">
        <v>2380</v>
      </c>
      <c r="B2375">
        <v>0.23400000000000001</v>
      </c>
    </row>
    <row r="2376" spans="1:2" x14ac:dyDescent="0.3">
      <c r="A2376" s="1" t="s">
        <v>2381</v>
      </c>
      <c r="B2376">
        <v>0.112</v>
      </c>
    </row>
    <row r="2377" spans="1:2" x14ac:dyDescent="0.3">
      <c r="A2377" s="1" t="s">
        <v>2382</v>
      </c>
      <c r="B2377">
        <v>8.9999999999999993E-3</v>
      </c>
    </row>
    <row r="2378" spans="1:2" x14ac:dyDescent="0.3">
      <c r="A2378" s="1" t="s">
        <v>2383</v>
      </c>
      <c r="B2378">
        <v>0</v>
      </c>
    </row>
    <row r="2379" spans="1:2" x14ac:dyDescent="0.3">
      <c r="A2379" s="1" t="s">
        <v>2384</v>
      </c>
      <c r="B2379">
        <v>0</v>
      </c>
    </row>
    <row r="2380" spans="1:2" x14ac:dyDescent="0.3">
      <c r="A2380" s="1" t="s">
        <v>2385</v>
      </c>
      <c r="B2380">
        <v>0</v>
      </c>
    </row>
    <row r="2381" spans="1:2" x14ac:dyDescent="0.3">
      <c r="A2381" s="1" t="s">
        <v>2386</v>
      </c>
      <c r="B2381">
        <v>0</v>
      </c>
    </row>
    <row r="2382" spans="1:2" x14ac:dyDescent="0.3">
      <c r="A2382" s="1" t="s">
        <v>2387</v>
      </c>
      <c r="B2382">
        <v>0</v>
      </c>
    </row>
    <row r="2383" spans="1:2" x14ac:dyDescent="0.3">
      <c r="A2383" s="1" t="s">
        <v>2388</v>
      </c>
      <c r="B2383">
        <v>0</v>
      </c>
    </row>
    <row r="2384" spans="1:2" x14ac:dyDescent="0.3">
      <c r="A2384" s="1" t="s">
        <v>2389</v>
      </c>
      <c r="B2384">
        <v>0</v>
      </c>
    </row>
    <row r="2385" spans="1:2" x14ac:dyDescent="0.3">
      <c r="A2385" s="1" t="s">
        <v>2390</v>
      </c>
      <c r="B2385">
        <v>0</v>
      </c>
    </row>
    <row r="2386" spans="1:2" x14ac:dyDescent="0.3">
      <c r="A2386" s="1" t="s">
        <v>2391</v>
      </c>
      <c r="B2386">
        <v>0</v>
      </c>
    </row>
    <row r="2387" spans="1:2" x14ac:dyDescent="0.3">
      <c r="A2387" s="1" t="s">
        <v>2392</v>
      </c>
      <c r="B2387">
        <v>0</v>
      </c>
    </row>
    <row r="2388" spans="1:2" x14ac:dyDescent="0.3">
      <c r="A2388" s="1" t="s">
        <v>2393</v>
      </c>
      <c r="B2388">
        <v>0</v>
      </c>
    </row>
    <row r="2389" spans="1:2" x14ac:dyDescent="0.3">
      <c r="A2389" s="1" t="s">
        <v>2394</v>
      </c>
      <c r="B2389">
        <v>0.03</v>
      </c>
    </row>
    <row r="2390" spans="1:2" x14ac:dyDescent="0.3">
      <c r="A2390" s="1" t="s">
        <v>2395</v>
      </c>
      <c r="B2390">
        <v>0.22500000000000001</v>
      </c>
    </row>
    <row r="2391" spans="1:2" x14ac:dyDescent="0.3">
      <c r="A2391" s="1" t="s">
        <v>2396</v>
      </c>
      <c r="B2391">
        <v>0.44400000000000001</v>
      </c>
    </row>
    <row r="2392" spans="1:2" x14ac:dyDescent="0.3">
      <c r="A2392" s="1" t="s">
        <v>2397</v>
      </c>
      <c r="B2392">
        <v>0.61199999999999999</v>
      </c>
    </row>
    <row r="2393" spans="1:2" x14ac:dyDescent="0.3">
      <c r="A2393" s="1" t="s">
        <v>2398</v>
      </c>
      <c r="B2393">
        <v>0.72699999999999998</v>
      </c>
    </row>
    <row r="2394" spans="1:2" x14ac:dyDescent="0.3">
      <c r="A2394" s="1" t="s">
        <v>2399</v>
      </c>
      <c r="B2394">
        <v>0.79100000000000004</v>
      </c>
    </row>
    <row r="2395" spans="1:2" x14ac:dyDescent="0.3">
      <c r="A2395" s="1" t="s">
        <v>2400</v>
      </c>
      <c r="B2395">
        <v>0.80500000000000005</v>
      </c>
    </row>
    <row r="2396" spans="1:2" x14ac:dyDescent="0.3">
      <c r="A2396" s="1" t="s">
        <v>2401</v>
      </c>
      <c r="B2396">
        <v>0.77300000000000002</v>
      </c>
    </row>
    <row r="2397" spans="1:2" x14ac:dyDescent="0.3">
      <c r="A2397" s="1" t="s">
        <v>2402</v>
      </c>
      <c r="B2397">
        <v>0.69</v>
      </c>
    </row>
    <row r="2398" spans="1:2" x14ac:dyDescent="0.3">
      <c r="A2398" s="1" t="s">
        <v>2403</v>
      </c>
      <c r="B2398">
        <v>0.55400000000000005</v>
      </c>
    </row>
    <row r="2399" spans="1:2" x14ac:dyDescent="0.3">
      <c r="A2399" s="1" t="s">
        <v>2404</v>
      </c>
      <c r="B2399">
        <v>0.37</v>
      </c>
    </row>
    <row r="2400" spans="1:2" x14ac:dyDescent="0.3">
      <c r="A2400" s="1" t="s">
        <v>2405</v>
      </c>
      <c r="B2400">
        <v>0.157</v>
      </c>
    </row>
    <row r="2401" spans="1:2" x14ac:dyDescent="0.3">
      <c r="A2401" s="1" t="s">
        <v>2406</v>
      </c>
      <c r="B2401">
        <v>8.0000000000000002E-3</v>
      </c>
    </row>
    <row r="2402" spans="1:2" x14ac:dyDescent="0.3">
      <c r="A2402" s="1" t="s">
        <v>2407</v>
      </c>
      <c r="B2402">
        <v>0</v>
      </c>
    </row>
    <row r="2403" spans="1:2" x14ac:dyDescent="0.3">
      <c r="A2403" s="1" t="s">
        <v>2408</v>
      </c>
      <c r="B2403">
        <v>0</v>
      </c>
    </row>
    <row r="2404" spans="1:2" x14ac:dyDescent="0.3">
      <c r="A2404" s="1" t="s">
        <v>2409</v>
      </c>
      <c r="B2404">
        <v>0</v>
      </c>
    </row>
    <row r="2405" spans="1:2" x14ac:dyDescent="0.3">
      <c r="A2405" s="1" t="s">
        <v>2410</v>
      </c>
      <c r="B2405">
        <v>0</v>
      </c>
    </row>
    <row r="2406" spans="1:2" x14ac:dyDescent="0.3">
      <c r="A2406" s="1" t="s">
        <v>2411</v>
      </c>
      <c r="B2406">
        <v>0</v>
      </c>
    </row>
    <row r="2407" spans="1:2" x14ac:dyDescent="0.3">
      <c r="A2407" s="1" t="s">
        <v>2412</v>
      </c>
      <c r="B2407">
        <v>0</v>
      </c>
    </row>
    <row r="2408" spans="1:2" x14ac:dyDescent="0.3">
      <c r="A2408" s="1" t="s">
        <v>2413</v>
      </c>
      <c r="B2408">
        <v>0</v>
      </c>
    </row>
    <row r="2409" spans="1:2" x14ac:dyDescent="0.3">
      <c r="A2409" s="1" t="s">
        <v>2414</v>
      </c>
      <c r="B2409">
        <v>0</v>
      </c>
    </row>
    <row r="2410" spans="1:2" x14ac:dyDescent="0.3">
      <c r="A2410" s="1" t="s">
        <v>2415</v>
      </c>
      <c r="B2410">
        <v>0</v>
      </c>
    </row>
    <row r="2411" spans="1:2" x14ac:dyDescent="0.3">
      <c r="A2411" s="1" t="s">
        <v>2416</v>
      </c>
      <c r="B2411">
        <v>0</v>
      </c>
    </row>
    <row r="2412" spans="1:2" x14ac:dyDescent="0.3">
      <c r="A2412" s="1" t="s">
        <v>2417</v>
      </c>
      <c r="B2412">
        <v>0</v>
      </c>
    </row>
    <row r="2413" spans="1:2" x14ac:dyDescent="0.3">
      <c r="A2413" s="1" t="s">
        <v>2418</v>
      </c>
      <c r="B2413">
        <v>3.1E-2</v>
      </c>
    </row>
    <row r="2414" spans="1:2" x14ac:dyDescent="0.3">
      <c r="A2414" s="1" t="s">
        <v>2419</v>
      </c>
      <c r="B2414">
        <v>0.218</v>
      </c>
    </row>
    <row r="2415" spans="1:2" x14ac:dyDescent="0.3">
      <c r="A2415" s="1" t="s">
        <v>2420</v>
      </c>
      <c r="B2415">
        <v>0.42299999999999999</v>
      </c>
    </row>
    <row r="2416" spans="1:2" x14ac:dyDescent="0.3">
      <c r="A2416" s="1" t="s">
        <v>2421</v>
      </c>
      <c r="B2416">
        <v>0.59199999999999997</v>
      </c>
    </row>
    <row r="2417" spans="1:2" x14ac:dyDescent="0.3">
      <c r="A2417" s="1" t="s">
        <v>2422</v>
      </c>
      <c r="B2417">
        <v>0.70799999999999996</v>
      </c>
    </row>
    <row r="2418" spans="1:2" x14ac:dyDescent="0.3">
      <c r="A2418" s="1" t="s">
        <v>2423</v>
      </c>
      <c r="B2418">
        <v>0.76800000000000002</v>
      </c>
    </row>
    <row r="2419" spans="1:2" x14ac:dyDescent="0.3">
      <c r="A2419" s="1" t="s">
        <v>2424</v>
      </c>
      <c r="B2419">
        <v>0.76200000000000001</v>
      </c>
    </row>
    <row r="2420" spans="1:2" x14ac:dyDescent="0.3">
      <c r="A2420" s="1" t="s">
        <v>2425</v>
      </c>
      <c r="B2420">
        <v>0.71199999999999997</v>
      </c>
    </row>
    <row r="2421" spans="1:2" x14ac:dyDescent="0.3">
      <c r="A2421" s="1" t="s">
        <v>2426</v>
      </c>
      <c r="B2421">
        <v>0.60499999999999998</v>
      </c>
    </row>
    <row r="2422" spans="1:2" x14ac:dyDescent="0.3">
      <c r="A2422" s="1" t="s">
        <v>2427</v>
      </c>
      <c r="B2422">
        <v>0.45</v>
      </c>
    </row>
    <row r="2423" spans="1:2" x14ac:dyDescent="0.3">
      <c r="A2423" s="1" t="s">
        <v>2428</v>
      </c>
      <c r="B2423">
        <v>0.28799999999999998</v>
      </c>
    </row>
    <row r="2424" spans="1:2" x14ac:dyDescent="0.3">
      <c r="A2424" s="1" t="s">
        <v>2429</v>
      </c>
      <c r="B2424">
        <v>0.127</v>
      </c>
    </row>
    <row r="2425" spans="1:2" x14ac:dyDescent="0.3">
      <c r="A2425" s="1" t="s">
        <v>2430</v>
      </c>
      <c r="B2425">
        <v>8.9999999999999993E-3</v>
      </c>
    </row>
    <row r="2426" spans="1:2" x14ac:dyDescent="0.3">
      <c r="A2426" s="1" t="s">
        <v>2431</v>
      </c>
      <c r="B2426">
        <v>0</v>
      </c>
    </row>
    <row r="2427" spans="1:2" x14ac:dyDescent="0.3">
      <c r="A2427" s="1" t="s">
        <v>2432</v>
      </c>
      <c r="B2427">
        <v>0</v>
      </c>
    </row>
    <row r="2428" spans="1:2" x14ac:dyDescent="0.3">
      <c r="A2428" s="1" t="s">
        <v>2433</v>
      </c>
      <c r="B2428">
        <v>0</v>
      </c>
    </row>
    <row r="2429" spans="1:2" x14ac:dyDescent="0.3">
      <c r="A2429" s="1" t="s">
        <v>2434</v>
      </c>
      <c r="B2429">
        <v>0</v>
      </c>
    </row>
    <row r="2430" spans="1:2" x14ac:dyDescent="0.3">
      <c r="A2430" s="1" t="s">
        <v>2435</v>
      </c>
      <c r="B2430">
        <v>0</v>
      </c>
    </row>
    <row r="2431" spans="1:2" x14ac:dyDescent="0.3">
      <c r="A2431" s="1" t="s">
        <v>2436</v>
      </c>
      <c r="B2431">
        <v>0</v>
      </c>
    </row>
    <row r="2432" spans="1:2" x14ac:dyDescent="0.3">
      <c r="A2432" s="1" t="s">
        <v>2437</v>
      </c>
      <c r="B2432">
        <v>0</v>
      </c>
    </row>
    <row r="2433" spans="1:2" x14ac:dyDescent="0.3">
      <c r="A2433" s="1" t="s">
        <v>2438</v>
      </c>
      <c r="B2433">
        <v>0</v>
      </c>
    </row>
    <row r="2434" spans="1:2" x14ac:dyDescent="0.3">
      <c r="A2434" s="1" t="s">
        <v>2439</v>
      </c>
      <c r="B2434">
        <v>0</v>
      </c>
    </row>
    <row r="2435" spans="1:2" x14ac:dyDescent="0.3">
      <c r="A2435" s="1" t="s">
        <v>2440</v>
      </c>
      <c r="B2435">
        <v>0</v>
      </c>
    </row>
    <row r="2436" spans="1:2" x14ac:dyDescent="0.3">
      <c r="A2436" s="1" t="s">
        <v>2441</v>
      </c>
      <c r="B2436">
        <v>0</v>
      </c>
    </row>
    <row r="2437" spans="1:2" x14ac:dyDescent="0.3">
      <c r="A2437" s="1" t="s">
        <v>2442</v>
      </c>
      <c r="B2437">
        <v>3.2000000000000001E-2</v>
      </c>
    </row>
    <row r="2438" spans="1:2" x14ac:dyDescent="0.3">
      <c r="A2438" s="1" t="s">
        <v>2443</v>
      </c>
      <c r="B2438">
        <v>0.214</v>
      </c>
    </row>
    <row r="2439" spans="1:2" x14ac:dyDescent="0.3">
      <c r="A2439" s="1" t="s">
        <v>2444</v>
      </c>
      <c r="B2439">
        <v>0.42</v>
      </c>
    </row>
    <row r="2440" spans="1:2" x14ac:dyDescent="0.3">
      <c r="A2440" s="1" t="s">
        <v>2445</v>
      </c>
      <c r="B2440">
        <v>0.58299999999999996</v>
      </c>
    </row>
    <row r="2441" spans="1:2" x14ac:dyDescent="0.3">
      <c r="A2441" s="1" t="s">
        <v>2446</v>
      </c>
      <c r="B2441">
        <v>0.70099999999999996</v>
      </c>
    </row>
    <row r="2442" spans="1:2" x14ac:dyDescent="0.3">
      <c r="A2442" s="1" t="s">
        <v>2447</v>
      </c>
      <c r="B2442">
        <v>0.76400000000000001</v>
      </c>
    </row>
    <row r="2443" spans="1:2" x14ac:dyDescent="0.3">
      <c r="A2443" s="1" t="s">
        <v>2448</v>
      </c>
      <c r="B2443">
        <v>0.77800000000000002</v>
      </c>
    </row>
    <row r="2444" spans="1:2" x14ac:dyDescent="0.3">
      <c r="A2444" s="1" t="s">
        <v>2449</v>
      </c>
      <c r="B2444">
        <v>0.74399999999999999</v>
      </c>
    </row>
    <row r="2445" spans="1:2" x14ac:dyDescent="0.3">
      <c r="A2445" s="1" t="s">
        <v>2450</v>
      </c>
      <c r="B2445">
        <v>0.66200000000000003</v>
      </c>
    </row>
    <row r="2446" spans="1:2" x14ac:dyDescent="0.3">
      <c r="A2446" s="1" t="s">
        <v>2451</v>
      </c>
      <c r="B2446">
        <v>0.53100000000000003</v>
      </c>
    </row>
    <row r="2447" spans="1:2" x14ac:dyDescent="0.3">
      <c r="A2447" s="1" t="s">
        <v>2452</v>
      </c>
      <c r="B2447">
        <v>0.33</v>
      </c>
    </row>
    <row r="2448" spans="1:2" x14ac:dyDescent="0.3">
      <c r="A2448" s="1" t="s">
        <v>2453</v>
      </c>
      <c r="B2448">
        <v>0.14199999999999999</v>
      </c>
    </row>
    <row r="2449" spans="1:2" x14ac:dyDescent="0.3">
      <c r="A2449" s="1" t="s">
        <v>2454</v>
      </c>
      <c r="B2449">
        <v>0.01</v>
      </c>
    </row>
    <row r="2450" spans="1:2" x14ac:dyDescent="0.3">
      <c r="A2450" s="1" t="s">
        <v>2455</v>
      </c>
      <c r="B2450">
        <v>0</v>
      </c>
    </row>
    <row r="2451" spans="1:2" x14ac:dyDescent="0.3">
      <c r="A2451" s="1" t="s">
        <v>2456</v>
      </c>
      <c r="B2451">
        <v>0</v>
      </c>
    </row>
    <row r="2452" spans="1:2" x14ac:dyDescent="0.3">
      <c r="A2452" s="1" t="s">
        <v>2457</v>
      </c>
      <c r="B2452">
        <v>0</v>
      </c>
    </row>
    <row r="2453" spans="1:2" x14ac:dyDescent="0.3">
      <c r="A2453" s="1" t="s">
        <v>2458</v>
      </c>
      <c r="B2453">
        <v>0</v>
      </c>
    </row>
    <row r="2454" spans="1:2" x14ac:dyDescent="0.3">
      <c r="A2454" s="1" t="s">
        <v>2459</v>
      </c>
      <c r="B2454">
        <v>0</v>
      </c>
    </row>
    <row r="2455" spans="1:2" x14ac:dyDescent="0.3">
      <c r="A2455" s="1" t="s">
        <v>2460</v>
      </c>
      <c r="B2455">
        <v>0</v>
      </c>
    </row>
    <row r="2456" spans="1:2" x14ac:dyDescent="0.3">
      <c r="A2456" s="1" t="s">
        <v>2461</v>
      </c>
      <c r="B2456">
        <v>0</v>
      </c>
    </row>
    <row r="2457" spans="1:2" x14ac:dyDescent="0.3">
      <c r="A2457" s="1" t="s">
        <v>2462</v>
      </c>
      <c r="B2457">
        <v>0</v>
      </c>
    </row>
    <row r="2458" spans="1:2" x14ac:dyDescent="0.3">
      <c r="A2458" s="1" t="s">
        <v>2463</v>
      </c>
      <c r="B2458">
        <v>0</v>
      </c>
    </row>
    <row r="2459" spans="1:2" x14ac:dyDescent="0.3">
      <c r="A2459" s="1" t="s">
        <v>2464</v>
      </c>
      <c r="B2459">
        <v>0</v>
      </c>
    </row>
    <row r="2460" spans="1:2" x14ac:dyDescent="0.3">
      <c r="A2460" s="1" t="s">
        <v>2465</v>
      </c>
      <c r="B2460">
        <v>0</v>
      </c>
    </row>
    <row r="2461" spans="1:2" x14ac:dyDescent="0.3">
      <c r="A2461" s="1" t="s">
        <v>2466</v>
      </c>
      <c r="B2461">
        <v>0.03</v>
      </c>
    </row>
    <row r="2462" spans="1:2" x14ac:dyDescent="0.3">
      <c r="A2462" s="1" t="s">
        <v>2467</v>
      </c>
      <c r="B2462">
        <v>0.193</v>
      </c>
    </row>
    <row r="2463" spans="1:2" x14ac:dyDescent="0.3">
      <c r="A2463" s="1" t="s">
        <v>2468</v>
      </c>
      <c r="B2463">
        <v>0.4</v>
      </c>
    </row>
    <row r="2464" spans="1:2" x14ac:dyDescent="0.3">
      <c r="A2464" s="1" t="s">
        <v>2469</v>
      </c>
      <c r="B2464">
        <v>0.57899999999999996</v>
      </c>
    </row>
    <row r="2465" spans="1:2" x14ac:dyDescent="0.3">
      <c r="A2465" s="1" t="s">
        <v>2470</v>
      </c>
      <c r="B2465">
        <v>0.69399999999999995</v>
      </c>
    </row>
    <row r="2466" spans="1:2" x14ac:dyDescent="0.3">
      <c r="A2466" s="1" t="s">
        <v>2471</v>
      </c>
      <c r="B2466">
        <v>0.753</v>
      </c>
    </row>
    <row r="2467" spans="1:2" x14ac:dyDescent="0.3">
      <c r="A2467" s="1" t="s">
        <v>2472</v>
      </c>
      <c r="B2467">
        <v>0.74199999999999999</v>
      </c>
    </row>
    <row r="2468" spans="1:2" x14ac:dyDescent="0.3">
      <c r="A2468" s="1" t="s">
        <v>2473</v>
      </c>
      <c r="B2468">
        <v>0.63600000000000001</v>
      </c>
    </row>
    <row r="2469" spans="1:2" x14ac:dyDescent="0.3">
      <c r="A2469" s="1" t="s">
        <v>2474</v>
      </c>
      <c r="B2469">
        <v>0.56000000000000005</v>
      </c>
    </row>
    <row r="2470" spans="1:2" x14ac:dyDescent="0.3">
      <c r="A2470" s="1" t="s">
        <v>2475</v>
      </c>
      <c r="B2470">
        <v>0.47</v>
      </c>
    </row>
    <row r="2471" spans="1:2" x14ac:dyDescent="0.3">
      <c r="A2471" s="1" t="s">
        <v>2476</v>
      </c>
      <c r="B2471">
        <v>0.32300000000000001</v>
      </c>
    </row>
    <row r="2472" spans="1:2" x14ac:dyDescent="0.3">
      <c r="A2472" s="1" t="s">
        <v>2477</v>
      </c>
      <c r="B2472">
        <v>0.14199999999999999</v>
      </c>
    </row>
    <row r="2473" spans="1:2" x14ac:dyDescent="0.3">
      <c r="A2473" s="1" t="s">
        <v>2478</v>
      </c>
      <c r="B2473">
        <v>1.0999999999999999E-2</v>
      </c>
    </row>
    <row r="2474" spans="1:2" x14ac:dyDescent="0.3">
      <c r="A2474" s="1" t="s">
        <v>2479</v>
      </c>
      <c r="B2474">
        <v>0</v>
      </c>
    </row>
    <row r="2475" spans="1:2" x14ac:dyDescent="0.3">
      <c r="A2475" s="1" t="s">
        <v>2480</v>
      </c>
      <c r="B2475">
        <v>0</v>
      </c>
    </row>
    <row r="2476" spans="1:2" x14ac:dyDescent="0.3">
      <c r="A2476" s="1" t="s">
        <v>2481</v>
      </c>
      <c r="B2476">
        <v>0</v>
      </c>
    </row>
    <row r="2477" spans="1:2" x14ac:dyDescent="0.3">
      <c r="A2477" s="1" t="s">
        <v>2482</v>
      </c>
      <c r="B2477">
        <v>0</v>
      </c>
    </row>
    <row r="2478" spans="1:2" x14ac:dyDescent="0.3">
      <c r="A2478" s="1" t="s">
        <v>2483</v>
      </c>
      <c r="B2478">
        <v>0</v>
      </c>
    </row>
    <row r="2479" spans="1:2" x14ac:dyDescent="0.3">
      <c r="A2479" s="1" t="s">
        <v>2484</v>
      </c>
      <c r="B2479">
        <v>0</v>
      </c>
    </row>
    <row r="2480" spans="1:2" x14ac:dyDescent="0.3">
      <c r="A2480" s="1" t="s">
        <v>2485</v>
      </c>
      <c r="B2480">
        <v>0</v>
      </c>
    </row>
    <row r="2481" spans="1:2" x14ac:dyDescent="0.3">
      <c r="A2481" s="1" t="s">
        <v>2486</v>
      </c>
      <c r="B2481">
        <v>0</v>
      </c>
    </row>
    <row r="2482" spans="1:2" x14ac:dyDescent="0.3">
      <c r="A2482" s="1" t="s">
        <v>2487</v>
      </c>
      <c r="B2482">
        <v>0</v>
      </c>
    </row>
    <row r="2483" spans="1:2" x14ac:dyDescent="0.3">
      <c r="A2483" s="1" t="s">
        <v>2488</v>
      </c>
      <c r="B2483">
        <v>0</v>
      </c>
    </row>
    <row r="2484" spans="1:2" x14ac:dyDescent="0.3">
      <c r="A2484" s="1" t="s">
        <v>2489</v>
      </c>
      <c r="B2484">
        <v>0</v>
      </c>
    </row>
    <row r="2485" spans="1:2" x14ac:dyDescent="0.3">
      <c r="A2485" s="1" t="s">
        <v>2490</v>
      </c>
      <c r="B2485">
        <v>8.0000000000000002E-3</v>
      </c>
    </row>
    <row r="2486" spans="1:2" x14ac:dyDescent="0.3">
      <c r="A2486" s="1" t="s">
        <v>2491</v>
      </c>
      <c r="B2486">
        <v>5.0999999999999997E-2</v>
      </c>
    </row>
    <row r="2487" spans="1:2" x14ac:dyDescent="0.3">
      <c r="A2487" s="1" t="s">
        <v>2492</v>
      </c>
      <c r="B2487">
        <v>0.105</v>
      </c>
    </row>
    <row r="2488" spans="1:2" x14ac:dyDescent="0.3">
      <c r="A2488" s="1" t="s">
        <v>2493</v>
      </c>
      <c r="B2488">
        <v>0.22</v>
      </c>
    </row>
    <row r="2489" spans="1:2" x14ac:dyDescent="0.3">
      <c r="A2489" s="1" t="s">
        <v>2494</v>
      </c>
      <c r="B2489">
        <v>0.32600000000000001</v>
      </c>
    </row>
    <row r="2490" spans="1:2" x14ac:dyDescent="0.3">
      <c r="A2490" s="1" t="s">
        <v>2495</v>
      </c>
      <c r="B2490">
        <v>0.34100000000000003</v>
      </c>
    </row>
    <row r="2491" spans="1:2" x14ac:dyDescent="0.3">
      <c r="A2491" s="1" t="s">
        <v>2496</v>
      </c>
      <c r="B2491">
        <v>0.36199999999999999</v>
      </c>
    </row>
    <row r="2492" spans="1:2" x14ac:dyDescent="0.3">
      <c r="A2492" s="1" t="s">
        <v>2497</v>
      </c>
      <c r="B2492">
        <v>0.29499999999999998</v>
      </c>
    </row>
    <row r="2493" spans="1:2" x14ac:dyDescent="0.3">
      <c r="A2493" s="1" t="s">
        <v>2498</v>
      </c>
      <c r="B2493">
        <v>0.218</v>
      </c>
    </row>
    <row r="2494" spans="1:2" x14ac:dyDescent="0.3">
      <c r="A2494" s="1" t="s">
        <v>2499</v>
      </c>
      <c r="B2494">
        <v>0.121</v>
      </c>
    </row>
    <row r="2495" spans="1:2" x14ac:dyDescent="0.3">
      <c r="A2495" s="1" t="s">
        <v>2500</v>
      </c>
      <c r="B2495">
        <v>6.3E-2</v>
      </c>
    </row>
    <row r="2496" spans="1:2" x14ac:dyDescent="0.3">
      <c r="A2496" s="1" t="s">
        <v>2501</v>
      </c>
      <c r="B2496">
        <v>2.5000000000000001E-2</v>
      </c>
    </row>
    <row r="2497" spans="1:2" x14ac:dyDescent="0.3">
      <c r="A2497" s="1" t="s">
        <v>2502</v>
      </c>
      <c r="B2497">
        <v>2E-3</v>
      </c>
    </row>
    <row r="2498" spans="1:2" x14ac:dyDescent="0.3">
      <c r="A2498" s="1" t="s">
        <v>2503</v>
      </c>
      <c r="B2498">
        <v>0</v>
      </c>
    </row>
    <row r="2499" spans="1:2" x14ac:dyDescent="0.3">
      <c r="A2499" s="1" t="s">
        <v>2504</v>
      </c>
      <c r="B2499">
        <v>0</v>
      </c>
    </row>
    <row r="2500" spans="1:2" x14ac:dyDescent="0.3">
      <c r="A2500" s="1" t="s">
        <v>2505</v>
      </c>
      <c r="B2500">
        <v>0</v>
      </c>
    </row>
    <row r="2501" spans="1:2" x14ac:dyDescent="0.3">
      <c r="A2501" s="1" t="s">
        <v>2506</v>
      </c>
      <c r="B2501">
        <v>0</v>
      </c>
    </row>
    <row r="2502" spans="1:2" x14ac:dyDescent="0.3">
      <c r="A2502" s="1" t="s">
        <v>2507</v>
      </c>
      <c r="B2502">
        <v>0</v>
      </c>
    </row>
    <row r="2503" spans="1:2" x14ac:dyDescent="0.3">
      <c r="A2503" s="1" t="s">
        <v>2508</v>
      </c>
      <c r="B2503">
        <v>0</v>
      </c>
    </row>
    <row r="2504" spans="1:2" x14ac:dyDescent="0.3">
      <c r="A2504" s="1" t="s">
        <v>2509</v>
      </c>
      <c r="B2504">
        <v>0</v>
      </c>
    </row>
    <row r="2505" spans="1:2" x14ac:dyDescent="0.3">
      <c r="A2505" s="1" t="s">
        <v>2510</v>
      </c>
      <c r="B2505">
        <v>0</v>
      </c>
    </row>
    <row r="2506" spans="1:2" x14ac:dyDescent="0.3">
      <c r="A2506" s="1" t="s">
        <v>2511</v>
      </c>
      <c r="B2506">
        <v>0</v>
      </c>
    </row>
    <row r="2507" spans="1:2" x14ac:dyDescent="0.3">
      <c r="A2507" s="1" t="s">
        <v>2512</v>
      </c>
      <c r="B2507">
        <v>0</v>
      </c>
    </row>
    <row r="2508" spans="1:2" x14ac:dyDescent="0.3">
      <c r="A2508" s="1" t="s">
        <v>2513</v>
      </c>
      <c r="B2508">
        <v>0</v>
      </c>
    </row>
    <row r="2509" spans="1:2" x14ac:dyDescent="0.3">
      <c r="A2509" s="1" t="s">
        <v>2514</v>
      </c>
      <c r="B2509">
        <v>1.4999999999999999E-2</v>
      </c>
    </row>
    <row r="2510" spans="1:2" x14ac:dyDescent="0.3">
      <c r="A2510" s="1" t="s">
        <v>2515</v>
      </c>
      <c r="B2510">
        <v>0.06</v>
      </c>
    </row>
    <row r="2511" spans="1:2" x14ac:dyDescent="0.3">
      <c r="A2511" s="1" t="s">
        <v>2516</v>
      </c>
      <c r="B2511">
        <v>0.122</v>
      </c>
    </row>
    <row r="2512" spans="1:2" x14ac:dyDescent="0.3">
      <c r="A2512" s="1" t="s">
        <v>2517</v>
      </c>
      <c r="B2512">
        <v>0.16600000000000001</v>
      </c>
    </row>
    <row r="2513" spans="1:2" x14ac:dyDescent="0.3">
      <c r="A2513" s="1" t="s">
        <v>2518</v>
      </c>
      <c r="B2513">
        <v>0.255</v>
      </c>
    </row>
    <row r="2514" spans="1:2" x14ac:dyDescent="0.3">
      <c r="A2514" s="1" t="s">
        <v>2519</v>
      </c>
      <c r="B2514">
        <v>0.28399999999999997</v>
      </c>
    </row>
    <row r="2515" spans="1:2" x14ac:dyDescent="0.3">
      <c r="A2515" s="1" t="s">
        <v>2520</v>
      </c>
      <c r="B2515">
        <v>0.32400000000000001</v>
      </c>
    </row>
    <row r="2516" spans="1:2" x14ac:dyDescent="0.3">
      <c r="A2516" s="1" t="s">
        <v>2521</v>
      </c>
      <c r="B2516">
        <v>0.34499999999999997</v>
      </c>
    </row>
    <row r="2517" spans="1:2" x14ac:dyDescent="0.3">
      <c r="A2517" s="1" t="s">
        <v>2522</v>
      </c>
      <c r="B2517">
        <v>0.19500000000000001</v>
      </c>
    </row>
    <row r="2518" spans="1:2" x14ac:dyDescent="0.3">
      <c r="A2518" s="1" t="s">
        <v>2523</v>
      </c>
      <c r="B2518">
        <v>0.16800000000000001</v>
      </c>
    </row>
    <row r="2519" spans="1:2" x14ac:dyDescent="0.3">
      <c r="A2519" s="1" t="s">
        <v>2524</v>
      </c>
      <c r="B2519">
        <v>0.12</v>
      </c>
    </row>
    <row r="2520" spans="1:2" x14ac:dyDescent="0.3">
      <c r="A2520" s="1" t="s">
        <v>2525</v>
      </c>
      <c r="B2520">
        <v>7.2999999999999995E-2</v>
      </c>
    </row>
    <row r="2521" spans="1:2" x14ac:dyDescent="0.3">
      <c r="A2521" s="1" t="s">
        <v>2526</v>
      </c>
      <c r="B2521">
        <v>1.2E-2</v>
      </c>
    </row>
    <row r="2522" spans="1:2" x14ac:dyDescent="0.3">
      <c r="A2522" s="1" t="s">
        <v>2527</v>
      </c>
      <c r="B2522">
        <v>0</v>
      </c>
    </row>
    <row r="2523" spans="1:2" x14ac:dyDescent="0.3">
      <c r="A2523" s="1" t="s">
        <v>2528</v>
      </c>
      <c r="B2523">
        <v>0</v>
      </c>
    </row>
    <row r="2524" spans="1:2" x14ac:dyDescent="0.3">
      <c r="A2524" s="1" t="s">
        <v>2529</v>
      </c>
      <c r="B2524">
        <v>0</v>
      </c>
    </row>
    <row r="2525" spans="1:2" x14ac:dyDescent="0.3">
      <c r="A2525" s="1" t="s">
        <v>2530</v>
      </c>
      <c r="B2525">
        <v>0</v>
      </c>
    </row>
    <row r="2526" spans="1:2" x14ac:dyDescent="0.3">
      <c r="A2526" s="1" t="s">
        <v>2531</v>
      </c>
      <c r="B2526">
        <v>0</v>
      </c>
    </row>
    <row r="2527" spans="1:2" x14ac:dyDescent="0.3">
      <c r="A2527" s="1" t="s">
        <v>2532</v>
      </c>
      <c r="B2527">
        <v>0</v>
      </c>
    </row>
    <row r="2528" spans="1:2" x14ac:dyDescent="0.3">
      <c r="A2528" s="1" t="s">
        <v>2533</v>
      </c>
      <c r="B2528">
        <v>0</v>
      </c>
    </row>
    <row r="2529" spans="1:2" x14ac:dyDescent="0.3">
      <c r="A2529" s="1" t="s">
        <v>2534</v>
      </c>
      <c r="B2529">
        <v>0</v>
      </c>
    </row>
    <row r="2530" spans="1:2" x14ac:dyDescent="0.3">
      <c r="A2530" s="1" t="s">
        <v>2535</v>
      </c>
      <c r="B2530">
        <v>0</v>
      </c>
    </row>
    <row r="2531" spans="1:2" x14ac:dyDescent="0.3">
      <c r="A2531" s="1" t="s">
        <v>2536</v>
      </c>
      <c r="B2531">
        <v>0</v>
      </c>
    </row>
    <row r="2532" spans="1:2" x14ac:dyDescent="0.3">
      <c r="A2532" s="1" t="s">
        <v>2537</v>
      </c>
      <c r="B2532">
        <v>0</v>
      </c>
    </row>
    <row r="2533" spans="1:2" x14ac:dyDescent="0.3">
      <c r="A2533" s="1" t="s">
        <v>2538</v>
      </c>
      <c r="B2533">
        <v>3.5999999999999997E-2</v>
      </c>
    </row>
    <row r="2534" spans="1:2" x14ac:dyDescent="0.3">
      <c r="A2534" s="1" t="s">
        <v>2539</v>
      </c>
      <c r="B2534">
        <v>0.255</v>
      </c>
    </row>
    <row r="2535" spans="1:2" x14ac:dyDescent="0.3">
      <c r="A2535" s="1" t="s">
        <v>2540</v>
      </c>
      <c r="B2535">
        <v>0.48799999999999999</v>
      </c>
    </row>
    <row r="2536" spans="1:2" x14ac:dyDescent="0.3">
      <c r="A2536" s="1" t="s">
        <v>2541</v>
      </c>
      <c r="B2536">
        <v>0.67200000000000004</v>
      </c>
    </row>
    <row r="2537" spans="1:2" x14ac:dyDescent="0.3">
      <c r="A2537" s="1" t="s">
        <v>2542</v>
      </c>
      <c r="B2537">
        <v>0.79500000000000004</v>
      </c>
    </row>
    <row r="2538" spans="1:2" x14ac:dyDescent="0.3">
      <c r="A2538" s="1" t="s">
        <v>2543</v>
      </c>
      <c r="B2538">
        <v>0.86</v>
      </c>
    </row>
    <row r="2539" spans="1:2" x14ac:dyDescent="0.3">
      <c r="A2539" s="1" t="s">
        <v>2544</v>
      </c>
      <c r="B2539">
        <v>0.872</v>
      </c>
    </row>
    <row r="2540" spans="1:2" x14ac:dyDescent="0.3">
      <c r="A2540" s="1" t="s">
        <v>2545</v>
      </c>
      <c r="B2540">
        <v>0.83299999999999996</v>
      </c>
    </row>
    <row r="2541" spans="1:2" x14ac:dyDescent="0.3">
      <c r="A2541" s="1" t="s">
        <v>2546</v>
      </c>
      <c r="B2541">
        <v>0.74199999999999999</v>
      </c>
    </row>
    <row r="2542" spans="1:2" x14ac:dyDescent="0.3">
      <c r="A2542" s="1" t="s">
        <v>2547</v>
      </c>
      <c r="B2542">
        <v>0.59899999999999998</v>
      </c>
    </row>
    <row r="2543" spans="1:2" x14ac:dyDescent="0.3">
      <c r="A2543" s="1" t="s">
        <v>2548</v>
      </c>
      <c r="B2543">
        <v>0.40400000000000003</v>
      </c>
    </row>
    <row r="2544" spans="1:2" x14ac:dyDescent="0.3">
      <c r="A2544" s="1" t="s">
        <v>2549</v>
      </c>
      <c r="B2544">
        <v>0.17599999999999999</v>
      </c>
    </row>
    <row r="2545" spans="1:2" x14ac:dyDescent="0.3">
      <c r="A2545" s="1" t="s">
        <v>2550</v>
      </c>
      <c r="B2545">
        <v>0.01</v>
      </c>
    </row>
    <row r="2546" spans="1:2" x14ac:dyDescent="0.3">
      <c r="A2546" s="1" t="s">
        <v>2551</v>
      </c>
      <c r="B2546">
        <v>0</v>
      </c>
    </row>
    <row r="2547" spans="1:2" x14ac:dyDescent="0.3">
      <c r="A2547" s="1" t="s">
        <v>2552</v>
      </c>
      <c r="B2547">
        <v>0</v>
      </c>
    </row>
    <row r="2548" spans="1:2" x14ac:dyDescent="0.3">
      <c r="A2548" s="1" t="s">
        <v>2553</v>
      </c>
      <c r="B2548">
        <v>0</v>
      </c>
    </row>
    <row r="2549" spans="1:2" x14ac:dyDescent="0.3">
      <c r="A2549" s="1" t="s">
        <v>2554</v>
      </c>
      <c r="B2549">
        <v>0</v>
      </c>
    </row>
    <row r="2550" spans="1:2" x14ac:dyDescent="0.3">
      <c r="A2550" s="1" t="s">
        <v>2555</v>
      </c>
      <c r="B2550">
        <v>0</v>
      </c>
    </row>
    <row r="2551" spans="1:2" x14ac:dyDescent="0.3">
      <c r="A2551" s="1" t="s">
        <v>2556</v>
      </c>
      <c r="B2551">
        <v>0</v>
      </c>
    </row>
    <row r="2552" spans="1:2" x14ac:dyDescent="0.3">
      <c r="A2552" s="1" t="s">
        <v>2557</v>
      </c>
      <c r="B2552">
        <v>0</v>
      </c>
    </row>
    <row r="2553" spans="1:2" x14ac:dyDescent="0.3">
      <c r="A2553" s="1" t="s">
        <v>2558</v>
      </c>
      <c r="B2553">
        <v>0</v>
      </c>
    </row>
    <row r="2554" spans="1:2" x14ac:dyDescent="0.3">
      <c r="A2554" s="1" t="s">
        <v>2559</v>
      </c>
      <c r="B2554">
        <v>0</v>
      </c>
    </row>
    <row r="2555" spans="1:2" x14ac:dyDescent="0.3">
      <c r="A2555" s="1" t="s">
        <v>2560</v>
      </c>
      <c r="B2555">
        <v>0</v>
      </c>
    </row>
    <row r="2556" spans="1:2" x14ac:dyDescent="0.3">
      <c r="A2556" s="1" t="s">
        <v>2561</v>
      </c>
      <c r="B2556">
        <v>0</v>
      </c>
    </row>
    <row r="2557" spans="1:2" x14ac:dyDescent="0.3">
      <c r="A2557" s="1" t="s">
        <v>2562</v>
      </c>
      <c r="B2557">
        <v>3.7999999999999999E-2</v>
      </c>
    </row>
    <row r="2558" spans="1:2" x14ac:dyDescent="0.3">
      <c r="A2558" s="1" t="s">
        <v>2563</v>
      </c>
      <c r="B2558">
        <v>0.23300000000000001</v>
      </c>
    </row>
    <row r="2559" spans="1:2" x14ac:dyDescent="0.3">
      <c r="A2559" s="1" t="s">
        <v>2564</v>
      </c>
      <c r="B2559">
        <v>0.46500000000000002</v>
      </c>
    </row>
    <row r="2560" spans="1:2" x14ac:dyDescent="0.3">
      <c r="A2560" s="1" t="s">
        <v>2565</v>
      </c>
      <c r="B2560">
        <v>0.65</v>
      </c>
    </row>
    <row r="2561" spans="1:2" x14ac:dyDescent="0.3">
      <c r="A2561" s="1" t="s">
        <v>2566</v>
      </c>
      <c r="B2561">
        <v>0.76900000000000002</v>
      </c>
    </row>
    <row r="2562" spans="1:2" x14ac:dyDescent="0.3">
      <c r="A2562" s="1" t="s">
        <v>2567</v>
      </c>
      <c r="B2562">
        <v>0.83</v>
      </c>
    </row>
    <row r="2563" spans="1:2" x14ac:dyDescent="0.3">
      <c r="A2563" s="1" t="s">
        <v>2568</v>
      </c>
      <c r="B2563">
        <v>0.83699999999999997</v>
      </c>
    </row>
    <row r="2564" spans="1:2" x14ac:dyDescent="0.3">
      <c r="A2564" s="1" t="s">
        <v>2569</v>
      </c>
      <c r="B2564">
        <v>0.79500000000000004</v>
      </c>
    </row>
    <row r="2565" spans="1:2" x14ac:dyDescent="0.3">
      <c r="A2565" s="1" t="s">
        <v>2570</v>
      </c>
      <c r="B2565">
        <v>0.70599999999999996</v>
      </c>
    </row>
    <row r="2566" spans="1:2" x14ac:dyDescent="0.3">
      <c r="A2566" s="1" t="s">
        <v>2571</v>
      </c>
      <c r="B2566">
        <v>0.56699999999999995</v>
      </c>
    </row>
    <row r="2567" spans="1:2" x14ac:dyDescent="0.3">
      <c r="A2567" s="1" t="s">
        <v>2572</v>
      </c>
      <c r="B2567">
        <v>0.38</v>
      </c>
    </row>
    <row r="2568" spans="1:2" x14ac:dyDescent="0.3">
      <c r="A2568" s="1" t="s">
        <v>2573</v>
      </c>
      <c r="B2568">
        <v>0.16500000000000001</v>
      </c>
    </row>
    <row r="2569" spans="1:2" x14ac:dyDescent="0.3">
      <c r="A2569" s="1" t="s">
        <v>2574</v>
      </c>
      <c r="B2569">
        <v>1.2E-2</v>
      </c>
    </row>
    <row r="2570" spans="1:2" x14ac:dyDescent="0.3">
      <c r="A2570" s="1" t="s">
        <v>2575</v>
      </c>
      <c r="B2570">
        <v>0</v>
      </c>
    </row>
    <row r="2571" spans="1:2" x14ac:dyDescent="0.3">
      <c r="A2571" s="1" t="s">
        <v>2576</v>
      </c>
      <c r="B2571">
        <v>0</v>
      </c>
    </row>
    <row r="2572" spans="1:2" x14ac:dyDescent="0.3">
      <c r="A2572" s="1" t="s">
        <v>2577</v>
      </c>
      <c r="B2572">
        <v>0</v>
      </c>
    </row>
    <row r="2573" spans="1:2" x14ac:dyDescent="0.3">
      <c r="A2573" s="1" t="s">
        <v>2578</v>
      </c>
      <c r="B2573">
        <v>0</v>
      </c>
    </row>
    <row r="2574" spans="1:2" x14ac:dyDescent="0.3">
      <c r="A2574" s="1" t="s">
        <v>2579</v>
      </c>
      <c r="B2574">
        <v>0</v>
      </c>
    </row>
    <row r="2575" spans="1:2" x14ac:dyDescent="0.3">
      <c r="A2575" s="1" t="s">
        <v>2580</v>
      </c>
      <c r="B2575">
        <v>0</v>
      </c>
    </row>
    <row r="2576" spans="1:2" x14ac:dyDescent="0.3">
      <c r="A2576" s="1" t="s">
        <v>2581</v>
      </c>
      <c r="B2576">
        <v>0</v>
      </c>
    </row>
    <row r="2577" spans="1:2" x14ac:dyDescent="0.3">
      <c r="A2577" s="1" t="s">
        <v>2582</v>
      </c>
      <c r="B2577">
        <v>0</v>
      </c>
    </row>
    <row r="2578" spans="1:2" x14ac:dyDescent="0.3">
      <c r="A2578" s="1" t="s">
        <v>2583</v>
      </c>
      <c r="B2578">
        <v>0</v>
      </c>
    </row>
    <row r="2579" spans="1:2" x14ac:dyDescent="0.3">
      <c r="A2579" s="1" t="s">
        <v>2584</v>
      </c>
      <c r="B2579">
        <v>0</v>
      </c>
    </row>
    <row r="2580" spans="1:2" x14ac:dyDescent="0.3">
      <c r="A2580" s="1" t="s">
        <v>2585</v>
      </c>
      <c r="B2580">
        <v>0</v>
      </c>
    </row>
    <row r="2581" spans="1:2" x14ac:dyDescent="0.3">
      <c r="A2581" s="1" t="s">
        <v>2586</v>
      </c>
      <c r="B2581">
        <v>3.2000000000000001E-2</v>
      </c>
    </row>
    <row r="2582" spans="1:2" x14ac:dyDescent="0.3">
      <c r="A2582" s="1" t="s">
        <v>2587</v>
      </c>
      <c r="B2582">
        <v>0.17899999999999999</v>
      </c>
    </row>
    <row r="2583" spans="1:2" x14ac:dyDescent="0.3">
      <c r="A2583" s="1" t="s">
        <v>2588</v>
      </c>
      <c r="B2583">
        <v>0.26400000000000001</v>
      </c>
    </row>
    <row r="2584" spans="1:2" x14ac:dyDescent="0.3">
      <c r="A2584" s="1" t="s">
        <v>2589</v>
      </c>
      <c r="B2584">
        <v>0.189</v>
      </c>
    </row>
    <row r="2585" spans="1:2" x14ac:dyDescent="0.3">
      <c r="A2585" s="1" t="s">
        <v>2590</v>
      </c>
      <c r="B2585">
        <v>0.20300000000000001</v>
      </c>
    </row>
    <row r="2586" spans="1:2" x14ac:dyDescent="0.3">
      <c r="A2586" s="1" t="s">
        <v>2591</v>
      </c>
      <c r="B2586">
        <v>0.22600000000000001</v>
      </c>
    </row>
    <row r="2587" spans="1:2" x14ac:dyDescent="0.3">
      <c r="A2587" s="1" t="s">
        <v>2592</v>
      </c>
      <c r="B2587">
        <v>0.23300000000000001</v>
      </c>
    </row>
    <row r="2588" spans="1:2" x14ac:dyDescent="0.3">
      <c r="A2588" s="1" t="s">
        <v>2593</v>
      </c>
      <c r="B2588">
        <v>0.222</v>
      </c>
    </row>
    <row r="2589" spans="1:2" x14ac:dyDescent="0.3">
      <c r="A2589" s="1" t="s">
        <v>2594</v>
      </c>
      <c r="B2589">
        <v>0.16600000000000001</v>
      </c>
    </row>
    <row r="2590" spans="1:2" x14ac:dyDescent="0.3">
      <c r="A2590" s="1" t="s">
        <v>2595</v>
      </c>
      <c r="B2590">
        <v>0.113</v>
      </c>
    </row>
    <row r="2591" spans="1:2" x14ac:dyDescent="0.3">
      <c r="A2591" s="1" t="s">
        <v>2596</v>
      </c>
      <c r="B2591">
        <v>8.2000000000000003E-2</v>
      </c>
    </row>
    <row r="2592" spans="1:2" x14ac:dyDescent="0.3">
      <c r="A2592" s="1" t="s">
        <v>2597</v>
      </c>
      <c r="B2592">
        <v>3.4000000000000002E-2</v>
      </c>
    </row>
    <row r="2593" spans="1:2" x14ac:dyDescent="0.3">
      <c r="A2593" s="1" t="s">
        <v>2598</v>
      </c>
      <c r="B2593">
        <v>2E-3</v>
      </c>
    </row>
    <row r="2594" spans="1:2" x14ac:dyDescent="0.3">
      <c r="A2594" s="1" t="s">
        <v>2599</v>
      </c>
      <c r="B2594">
        <v>0</v>
      </c>
    </row>
    <row r="2595" spans="1:2" x14ac:dyDescent="0.3">
      <c r="A2595" s="1" t="s">
        <v>2600</v>
      </c>
      <c r="B2595">
        <v>0</v>
      </c>
    </row>
    <row r="2596" spans="1:2" x14ac:dyDescent="0.3">
      <c r="A2596" s="1" t="s">
        <v>2601</v>
      </c>
      <c r="B2596">
        <v>0</v>
      </c>
    </row>
    <row r="2597" spans="1:2" x14ac:dyDescent="0.3">
      <c r="A2597" s="1" t="s">
        <v>2602</v>
      </c>
      <c r="B2597">
        <v>0</v>
      </c>
    </row>
    <row r="2598" spans="1:2" x14ac:dyDescent="0.3">
      <c r="A2598" s="1" t="s">
        <v>2603</v>
      </c>
      <c r="B2598">
        <v>0</v>
      </c>
    </row>
    <row r="2599" spans="1:2" x14ac:dyDescent="0.3">
      <c r="A2599" s="1" t="s">
        <v>2604</v>
      </c>
      <c r="B2599">
        <v>0</v>
      </c>
    </row>
    <row r="2600" spans="1:2" x14ac:dyDescent="0.3">
      <c r="A2600" s="1" t="s">
        <v>2605</v>
      </c>
      <c r="B2600">
        <v>0</v>
      </c>
    </row>
    <row r="2601" spans="1:2" x14ac:dyDescent="0.3">
      <c r="A2601" s="1" t="s">
        <v>2606</v>
      </c>
      <c r="B2601">
        <v>0</v>
      </c>
    </row>
    <row r="2602" spans="1:2" x14ac:dyDescent="0.3">
      <c r="A2602" s="1" t="s">
        <v>2607</v>
      </c>
      <c r="B2602">
        <v>0</v>
      </c>
    </row>
    <row r="2603" spans="1:2" x14ac:dyDescent="0.3">
      <c r="A2603" s="1" t="s">
        <v>2608</v>
      </c>
      <c r="B2603">
        <v>0</v>
      </c>
    </row>
    <row r="2604" spans="1:2" x14ac:dyDescent="0.3">
      <c r="A2604" s="1" t="s">
        <v>2609</v>
      </c>
      <c r="B2604">
        <v>0</v>
      </c>
    </row>
    <row r="2605" spans="1:2" x14ac:dyDescent="0.3">
      <c r="A2605" s="1" t="s">
        <v>2610</v>
      </c>
      <c r="B2605">
        <v>5.0000000000000001E-3</v>
      </c>
    </row>
    <row r="2606" spans="1:2" x14ac:dyDescent="0.3">
      <c r="A2606" s="1" t="s">
        <v>2611</v>
      </c>
      <c r="B2606">
        <v>3.5999999999999997E-2</v>
      </c>
    </row>
    <row r="2607" spans="1:2" x14ac:dyDescent="0.3">
      <c r="A2607" s="1" t="s">
        <v>2612</v>
      </c>
      <c r="B2607">
        <v>0.104</v>
      </c>
    </row>
    <row r="2608" spans="1:2" x14ac:dyDescent="0.3">
      <c r="A2608" s="1" t="s">
        <v>2613</v>
      </c>
      <c r="B2608">
        <v>0.20499999999999999</v>
      </c>
    </row>
    <row r="2609" spans="1:2" x14ac:dyDescent="0.3">
      <c r="A2609" s="1" t="s">
        <v>2614</v>
      </c>
      <c r="B2609">
        <v>0.27</v>
      </c>
    </row>
    <row r="2610" spans="1:2" x14ac:dyDescent="0.3">
      <c r="A2610" s="1" t="s">
        <v>2615</v>
      </c>
      <c r="B2610">
        <v>0.27800000000000002</v>
      </c>
    </row>
    <row r="2611" spans="1:2" x14ac:dyDescent="0.3">
      <c r="A2611" s="1" t="s">
        <v>2616</v>
      </c>
      <c r="B2611">
        <v>0.251</v>
      </c>
    </row>
    <row r="2612" spans="1:2" x14ac:dyDescent="0.3">
      <c r="A2612" s="1" t="s">
        <v>2617</v>
      </c>
      <c r="B2612">
        <v>0.313</v>
      </c>
    </row>
    <row r="2613" spans="1:2" x14ac:dyDescent="0.3">
      <c r="A2613" s="1" t="s">
        <v>2618</v>
      </c>
      <c r="B2613">
        <v>0.379</v>
      </c>
    </row>
    <row r="2614" spans="1:2" x14ac:dyDescent="0.3">
      <c r="A2614" s="1" t="s">
        <v>2619</v>
      </c>
      <c r="B2614">
        <v>0.30499999999999999</v>
      </c>
    </row>
    <row r="2615" spans="1:2" x14ac:dyDescent="0.3">
      <c r="A2615" s="1" t="s">
        <v>2620</v>
      </c>
      <c r="B2615">
        <v>0.16</v>
      </c>
    </row>
    <row r="2616" spans="1:2" x14ac:dyDescent="0.3">
      <c r="A2616" s="1" t="s">
        <v>2621</v>
      </c>
      <c r="B2616">
        <v>6.9000000000000006E-2</v>
      </c>
    </row>
    <row r="2617" spans="1:2" x14ac:dyDescent="0.3">
      <c r="A2617" s="1" t="s">
        <v>2622</v>
      </c>
      <c r="B2617">
        <v>7.0000000000000001E-3</v>
      </c>
    </row>
    <row r="2618" spans="1:2" x14ac:dyDescent="0.3">
      <c r="A2618" s="1" t="s">
        <v>2623</v>
      </c>
      <c r="B2618">
        <v>0</v>
      </c>
    </row>
    <row r="2619" spans="1:2" x14ac:dyDescent="0.3">
      <c r="A2619" s="1" t="s">
        <v>2624</v>
      </c>
      <c r="B2619">
        <v>0</v>
      </c>
    </row>
    <row r="2620" spans="1:2" x14ac:dyDescent="0.3">
      <c r="A2620" s="1" t="s">
        <v>2625</v>
      </c>
      <c r="B2620">
        <v>0</v>
      </c>
    </row>
    <row r="2621" spans="1:2" x14ac:dyDescent="0.3">
      <c r="A2621" s="1" t="s">
        <v>2626</v>
      </c>
      <c r="B2621">
        <v>0</v>
      </c>
    </row>
    <row r="2622" spans="1:2" x14ac:dyDescent="0.3">
      <c r="A2622" s="1" t="s">
        <v>2627</v>
      </c>
      <c r="B2622">
        <v>0</v>
      </c>
    </row>
    <row r="2623" spans="1:2" x14ac:dyDescent="0.3">
      <c r="A2623" s="1" t="s">
        <v>2628</v>
      </c>
      <c r="B2623">
        <v>0</v>
      </c>
    </row>
    <row r="2624" spans="1:2" x14ac:dyDescent="0.3">
      <c r="A2624" s="1" t="s">
        <v>2629</v>
      </c>
      <c r="B2624">
        <v>0</v>
      </c>
    </row>
    <row r="2625" spans="1:2" x14ac:dyDescent="0.3">
      <c r="A2625" s="1" t="s">
        <v>2630</v>
      </c>
      <c r="B2625">
        <v>0</v>
      </c>
    </row>
    <row r="2626" spans="1:2" x14ac:dyDescent="0.3">
      <c r="A2626" s="1" t="s">
        <v>2631</v>
      </c>
      <c r="B2626">
        <v>0</v>
      </c>
    </row>
    <row r="2627" spans="1:2" x14ac:dyDescent="0.3">
      <c r="A2627" s="1" t="s">
        <v>2632</v>
      </c>
      <c r="B2627">
        <v>0</v>
      </c>
    </row>
    <row r="2628" spans="1:2" x14ac:dyDescent="0.3">
      <c r="A2628" s="1" t="s">
        <v>2633</v>
      </c>
      <c r="B2628">
        <v>0</v>
      </c>
    </row>
    <row r="2629" spans="1:2" x14ac:dyDescent="0.3">
      <c r="A2629" s="1" t="s">
        <v>2634</v>
      </c>
      <c r="B2629">
        <v>0.02</v>
      </c>
    </row>
    <row r="2630" spans="1:2" x14ac:dyDescent="0.3">
      <c r="A2630" s="1" t="s">
        <v>2635</v>
      </c>
      <c r="B2630">
        <v>9.9000000000000005E-2</v>
      </c>
    </row>
    <row r="2631" spans="1:2" x14ac:dyDescent="0.3">
      <c r="A2631" s="1" t="s">
        <v>2636</v>
      </c>
      <c r="B2631">
        <v>0.22</v>
      </c>
    </row>
    <row r="2632" spans="1:2" x14ac:dyDescent="0.3">
      <c r="A2632" s="1" t="s">
        <v>2637</v>
      </c>
      <c r="B2632">
        <v>0.45300000000000001</v>
      </c>
    </row>
    <row r="2633" spans="1:2" x14ac:dyDescent="0.3">
      <c r="A2633" s="1" t="s">
        <v>2638</v>
      </c>
      <c r="B2633">
        <v>0.57099999999999995</v>
      </c>
    </row>
    <row r="2634" spans="1:2" x14ac:dyDescent="0.3">
      <c r="A2634" s="1" t="s">
        <v>2639</v>
      </c>
      <c r="B2634">
        <v>0.61799999999999999</v>
      </c>
    </row>
    <row r="2635" spans="1:2" x14ac:dyDescent="0.3">
      <c r="A2635" s="1" t="s">
        <v>2640</v>
      </c>
      <c r="B2635">
        <v>0.69</v>
      </c>
    </row>
    <row r="2636" spans="1:2" x14ac:dyDescent="0.3">
      <c r="A2636" s="1" t="s">
        <v>2641</v>
      </c>
      <c r="B2636">
        <v>0.67</v>
      </c>
    </row>
    <row r="2637" spans="1:2" x14ac:dyDescent="0.3">
      <c r="A2637" s="1" t="s">
        <v>2642</v>
      </c>
      <c r="B2637">
        <v>0.53500000000000003</v>
      </c>
    </row>
    <row r="2638" spans="1:2" x14ac:dyDescent="0.3">
      <c r="A2638" s="1" t="s">
        <v>2643</v>
      </c>
      <c r="B2638">
        <v>0.36599999999999999</v>
      </c>
    </row>
    <row r="2639" spans="1:2" x14ac:dyDescent="0.3">
      <c r="A2639" s="1" t="s">
        <v>2644</v>
      </c>
      <c r="B2639">
        <v>0.25700000000000001</v>
      </c>
    </row>
    <row r="2640" spans="1:2" x14ac:dyDescent="0.3">
      <c r="A2640" s="1" t="s">
        <v>2645</v>
      </c>
      <c r="B2640">
        <v>0.13700000000000001</v>
      </c>
    </row>
    <row r="2641" spans="1:2" x14ac:dyDescent="0.3">
      <c r="A2641" s="1" t="s">
        <v>2646</v>
      </c>
      <c r="B2641">
        <v>1.7999999999999999E-2</v>
      </c>
    </row>
    <row r="2642" spans="1:2" x14ac:dyDescent="0.3">
      <c r="A2642" s="1" t="s">
        <v>2647</v>
      </c>
      <c r="B2642">
        <v>0</v>
      </c>
    </row>
    <row r="2643" spans="1:2" x14ac:dyDescent="0.3">
      <c r="A2643" s="1" t="s">
        <v>2648</v>
      </c>
      <c r="B2643">
        <v>0</v>
      </c>
    </row>
    <row r="2644" spans="1:2" x14ac:dyDescent="0.3">
      <c r="A2644" s="1" t="s">
        <v>2649</v>
      </c>
      <c r="B2644">
        <v>0</v>
      </c>
    </row>
    <row r="2645" spans="1:2" x14ac:dyDescent="0.3">
      <c r="A2645" s="1" t="s">
        <v>2650</v>
      </c>
      <c r="B2645">
        <v>0</v>
      </c>
    </row>
    <row r="2646" spans="1:2" x14ac:dyDescent="0.3">
      <c r="A2646" s="1" t="s">
        <v>2651</v>
      </c>
      <c r="B2646">
        <v>0</v>
      </c>
    </row>
    <row r="2647" spans="1:2" x14ac:dyDescent="0.3">
      <c r="A2647" s="1" t="s">
        <v>2652</v>
      </c>
      <c r="B2647">
        <v>0</v>
      </c>
    </row>
    <row r="2648" spans="1:2" x14ac:dyDescent="0.3">
      <c r="A2648" s="1" t="s">
        <v>2653</v>
      </c>
      <c r="B2648">
        <v>0</v>
      </c>
    </row>
    <row r="2649" spans="1:2" x14ac:dyDescent="0.3">
      <c r="A2649" s="1" t="s">
        <v>2654</v>
      </c>
      <c r="B2649">
        <v>0</v>
      </c>
    </row>
    <row r="2650" spans="1:2" x14ac:dyDescent="0.3">
      <c r="A2650" s="1" t="s">
        <v>2655</v>
      </c>
      <c r="B2650">
        <v>0</v>
      </c>
    </row>
    <row r="2651" spans="1:2" x14ac:dyDescent="0.3">
      <c r="A2651" s="1" t="s">
        <v>2656</v>
      </c>
      <c r="B2651">
        <v>0</v>
      </c>
    </row>
    <row r="2652" spans="1:2" x14ac:dyDescent="0.3">
      <c r="A2652" s="1" t="s">
        <v>2657</v>
      </c>
      <c r="B2652">
        <v>0</v>
      </c>
    </row>
    <row r="2653" spans="1:2" x14ac:dyDescent="0.3">
      <c r="A2653" s="1" t="s">
        <v>2658</v>
      </c>
      <c r="B2653">
        <v>4.2000000000000003E-2</v>
      </c>
    </row>
    <row r="2654" spans="1:2" x14ac:dyDescent="0.3">
      <c r="A2654" s="1" t="s">
        <v>2659</v>
      </c>
      <c r="B2654">
        <v>0.20899999999999999</v>
      </c>
    </row>
    <row r="2655" spans="1:2" x14ac:dyDescent="0.3">
      <c r="A2655" s="1" t="s">
        <v>2660</v>
      </c>
      <c r="B2655">
        <v>0.44</v>
      </c>
    </row>
    <row r="2656" spans="1:2" x14ac:dyDescent="0.3">
      <c r="A2656" s="1" t="s">
        <v>2661</v>
      </c>
      <c r="B2656">
        <v>0.629</v>
      </c>
    </row>
    <row r="2657" spans="1:2" x14ac:dyDescent="0.3">
      <c r="A2657" s="1" t="s">
        <v>2662</v>
      </c>
      <c r="B2657">
        <v>0.748</v>
      </c>
    </row>
    <row r="2658" spans="1:2" x14ac:dyDescent="0.3">
      <c r="A2658" s="1" t="s">
        <v>2663</v>
      </c>
      <c r="B2658">
        <v>0.80800000000000005</v>
      </c>
    </row>
    <row r="2659" spans="1:2" x14ac:dyDescent="0.3">
      <c r="A2659" s="1" t="s">
        <v>2664</v>
      </c>
      <c r="B2659">
        <v>0.81799999999999995</v>
      </c>
    </row>
    <row r="2660" spans="1:2" x14ac:dyDescent="0.3">
      <c r="A2660" s="1" t="s">
        <v>2665</v>
      </c>
      <c r="B2660">
        <v>0.78</v>
      </c>
    </row>
    <row r="2661" spans="1:2" x14ac:dyDescent="0.3">
      <c r="A2661" s="1" t="s">
        <v>2666</v>
      </c>
      <c r="B2661">
        <v>0.69599999999999995</v>
      </c>
    </row>
    <row r="2662" spans="1:2" x14ac:dyDescent="0.3">
      <c r="A2662" s="1" t="s">
        <v>2667</v>
      </c>
      <c r="B2662">
        <v>0.56000000000000005</v>
      </c>
    </row>
    <row r="2663" spans="1:2" x14ac:dyDescent="0.3">
      <c r="A2663" s="1" t="s">
        <v>2668</v>
      </c>
      <c r="B2663">
        <v>0.374</v>
      </c>
    </row>
    <row r="2664" spans="1:2" x14ac:dyDescent="0.3">
      <c r="A2664" s="1" t="s">
        <v>2669</v>
      </c>
      <c r="B2664">
        <v>0.16</v>
      </c>
    </row>
    <row r="2665" spans="1:2" x14ac:dyDescent="0.3">
      <c r="A2665" s="1" t="s">
        <v>2670</v>
      </c>
      <c r="B2665">
        <v>1.4999999999999999E-2</v>
      </c>
    </row>
    <row r="2666" spans="1:2" x14ac:dyDescent="0.3">
      <c r="A2666" s="1" t="s">
        <v>2671</v>
      </c>
      <c r="B2666">
        <v>0</v>
      </c>
    </row>
    <row r="2667" spans="1:2" x14ac:dyDescent="0.3">
      <c r="A2667" s="1" t="s">
        <v>2672</v>
      </c>
      <c r="B2667">
        <v>0</v>
      </c>
    </row>
    <row r="2668" spans="1:2" x14ac:dyDescent="0.3">
      <c r="A2668" s="1" t="s">
        <v>2673</v>
      </c>
      <c r="B2668">
        <v>0</v>
      </c>
    </row>
    <row r="2669" spans="1:2" x14ac:dyDescent="0.3">
      <c r="A2669" s="1" t="s">
        <v>2674</v>
      </c>
      <c r="B2669">
        <v>0</v>
      </c>
    </row>
    <row r="2670" spans="1:2" x14ac:dyDescent="0.3">
      <c r="A2670" s="1" t="s">
        <v>2675</v>
      </c>
      <c r="B2670">
        <v>0</v>
      </c>
    </row>
    <row r="2671" spans="1:2" x14ac:dyDescent="0.3">
      <c r="A2671" s="1" t="s">
        <v>2676</v>
      </c>
      <c r="B2671">
        <v>0</v>
      </c>
    </row>
    <row r="2672" spans="1:2" x14ac:dyDescent="0.3">
      <c r="A2672" s="1" t="s">
        <v>2677</v>
      </c>
      <c r="B2672">
        <v>0</v>
      </c>
    </row>
    <row r="2673" spans="1:2" x14ac:dyDescent="0.3">
      <c r="A2673" s="1" t="s">
        <v>2678</v>
      </c>
      <c r="B2673">
        <v>0</v>
      </c>
    </row>
    <row r="2674" spans="1:2" x14ac:dyDescent="0.3">
      <c r="A2674" s="1" t="s">
        <v>2679</v>
      </c>
      <c r="B2674">
        <v>0</v>
      </c>
    </row>
    <row r="2675" spans="1:2" x14ac:dyDescent="0.3">
      <c r="A2675" s="1" t="s">
        <v>2680</v>
      </c>
      <c r="B2675">
        <v>0</v>
      </c>
    </row>
    <row r="2676" spans="1:2" x14ac:dyDescent="0.3">
      <c r="A2676" s="1" t="s">
        <v>2681</v>
      </c>
      <c r="B2676">
        <v>0</v>
      </c>
    </row>
    <row r="2677" spans="1:2" x14ac:dyDescent="0.3">
      <c r="A2677" s="1" t="s">
        <v>2682</v>
      </c>
      <c r="B2677">
        <v>4.3999999999999997E-2</v>
      </c>
    </row>
    <row r="2678" spans="1:2" x14ac:dyDescent="0.3">
      <c r="A2678" s="1" t="s">
        <v>2683</v>
      </c>
      <c r="B2678">
        <v>0.20200000000000001</v>
      </c>
    </row>
    <row r="2679" spans="1:2" x14ac:dyDescent="0.3">
      <c r="A2679" s="1" t="s">
        <v>2684</v>
      </c>
      <c r="B2679">
        <v>0.40600000000000003</v>
      </c>
    </row>
    <row r="2680" spans="1:2" x14ac:dyDescent="0.3">
      <c r="A2680" s="1" t="s">
        <v>2685</v>
      </c>
      <c r="B2680">
        <v>0.56799999999999995</v>
      </c>
    </row>
    <row r="2681" spans="1:2" x14ac:dyDescent="0.3">
      <c r="A2681" s="1" t="s">
        <v>2686</v>
      </c>
      <c r="B2681">
        <v>0.68300000000000005</v>
      </c>
    </row>
    <row r="2682" spans="1:2" x14ac:dyDescent="0.3">
      <c r="A2682" s="1" t="s">
        <v>2687</v>
      </c>
      <c r="B2682">
        <v>0.745</v>
      </c>
    </row>
    <row r="2683" spans="1:2" x14ac:dyDescent="0.3">
      <c r="A2683" s="1" t="s">
        <v>2688</v>
      </c>
      <c r="B2683">
        <v>0.754</v>
      </c>
    </row>
    <row r="2684" spans="1:2" x14ac:dyDescent="0.3">
      <c r="A2684" s="1" t="s">
        <v>2689</v>
      </c>
      <c r="B2684">
        <v>0.70899999999999996</v>
      </c>
    </row>
    <row r="2685" spans="1:2" x14ac:dyDescent="0.3">
      <c r="A2685" s="1" t="s">
        <v>2690</v>
      </c>
      <c r="B2685">
        <v>0.57499999999999996</v>
      </c>
    </row>
    <row r="2686" spans="1:2" x14ac:dyDescent="0.3">
      <c r="A2686" s="1" t="s">
        <v>2691</v>
      </c>
      <c r="B2686">
        <v>0.41499999999999998</v>
      </c>
    </row>
    <row r="2687" spans="1:2" x14ac:dyDescent="0.3">
      <c r="A2687" s="1" t="s">
        <v>2692</v>
      </c>
      <c r="B2687">
        <v>0.215</v>
      </c>
    </row>
    <row r="2688" spans="1:2" x14ac:dyDescent="0.3">
      <c r="A2688" s="1" t="s">
        <v>2693</v>
      </c>
      <c r="B2688">
        <v>5.8000000000000003E-2</v>
      </c>
    </row>
    <row r="2689" spans="1:2" x14ac:dyDescent="0.3">
      <c r="A2689" s="1" t="s">
        <v>2694</v>
      </c>
      <c r="B2689">
        <v>2E-3</v>
      </c>
    </row>
    <row r="2690" spans="1:2" x14ac:dyDescent="0.3">
      <c r="A2690" s="1" t="s">
        <v>2695</v>
      </c>
      <c r="B2690">
        <v>0</v>
      </c>
    </row>
    <row r="2691" spans="1:2" x14ac:dyDescent="0.3">
      <c r="A2691" s="1" t="s">
        <v>2696</v>
      </c>
      <c r="B2691">
        <v>0</v>
      </c>
    </row>
    <row r="2692" spans="1:2" x14ac:dyDescent="0.3">
      <c r="A2692" s="1" t="s">
        <v>2697</v>
      </c>
      <c r="B2692">
        <v>0</v>
      </c>
    </row>
    <row r="2693" spans="1:2" x14ac:dyDescent="0.3">
      <c r="A2693" s="1" t="s">
        <v>2698</v>
      </c>
      <c r="B2693">
        <v>0</v>
      </c>
    </row>
    <row r="2694" spans="1:2" x14ac:dyDescent="0.3">
      <c r="A2694" s="1" t="s">
        <v>2699</v>
      </c>
      <c r="B2694">
        <v>0</v>
      </c>
    </row>
    <row r="2695" spans="1:2" x14ac:dyDescent="0.3">
      <c r="A2695" s="1" t="s">
        <v>2700</v>
      </c>
      <c r="B2695">
        <v>0</v>
      </c>
    </row>
    <row r="2696" spans="1:2" x14ac:dyDescent="0.3">
      <c r="A2696" s="1" t="s">
        <v>2701</v>
      </c>
      <c r="B2696">
        <v>0</v>
      </c>
    </row>
    <row r="2697" spans="1:2" x14ac:dyDescent="0.3">
      <c r="A2697" s="1" t="s">
        <v>2702</v>
      </c>
      <c r="B2697">
        <v>0</v>
      </c>
    </row>
    <row r="2698" spans="1:2" x14ac:dyDescent="0.3">
      <c r="A2698" s="1" t="s">
        <v>2703</v>
      </c>
      <c r="B2698">
        <v>0</v>
      </c>
    </row>
    <row r="2699" spans="1:2" x14ac:dyDescent="0.3">
      <c r="A2699" s="1" t="s">
        <v>2704</v>
      </c>
      <c r="B2699">
        <v>0</v>
      </c>
    </row>
    <row r="2700" spans="1:2" x14ac:dyDescent="0.3">
      <c r="A2700" s="1" t="s">
        <v>2705</v>
      </c>
      <c r="B2700">
        <v>0</v>
      </c>
    </row>
    <row r="2701" spans="1:2" x14ac:dyDescent="0.3">
      <c r="A2701" s="1" t="s">
        <v>2706</v>
      </c>
      <c r="B2701">
        <v>4.2000000000000003E-2</v>
      </c>
    </row>
    <row r="2702" spans="1:2" x14ac:dyDescent="0.3">
      <c r="A2702" s="1" t="s">
        <v>2707</v>
      </c>
      <c r="B2702">
        <v>0.224</v>
      </c>
    </row>
    <row r="2703" spans="1:2" x14ac:dyDescent="0.3">
      <c r="A2703" s="1" t="s">
        <v>2708</v>
      </c>
      <c r="B2703">
        <v>0.42899999999999999</v>
      </c>
    </row>
    <row r="2704" spans="1:2" x14ac:dyDescent="0.3">
      <c r="A2704" s="1" t="s">
        <v>2709</v>
      </c>
      <c r="B2704">
        <v>0.59599999999999997</v>
      </c>
    </row>
    <row r="2705" spans="1:2" x14ac:dyDescent="0.3">
      <c r="A2705" s="1" t="s">
        <v>2710</v>
      </c>
      <c r="B2705">
        <v>0.71599999999999997</v>
      </c>
    </row>
    <row r="2706" spans="1:2" x14ac:dyDescent="0.3">
      <c r="A2706" s="1" t="s">
        <v>2711</v>
      </c>
      <c r="B2706">
        <v>0.78</v>
      </c>
    </row>
    <row r="2707" spans="1:2" x14ac:dyDescent="0.3">
      <c r="A2707" s="1" t="s">
        <v>2712</v>
      </c>
      <c r="B2707">
        <v>0.79500000000000004</v>
      </c>
    </row>
    <row r="2708" spans="1:2" x14ac:dyDescent="0.3">
      <c r="A2708" s="1" t="s">
        <v>2713</v>
      </c>
      <c r="B2708">
        <v>0.76100000000000001</v>
      </c>
    </row>
    <row r="2709" spans="1:2" x14ac:dyDescent="0.3">
      <c r="A2709" s="1" t="s">
        <v>2714</v>
      </c>
      <c r="B2709">
        <v>0.68100000000000005</v>
      </c>
    </row>
    <row r="2710" spans="1:2" x14ac:dyDescent="0.3">
      <c r="A2710" s="1" t="s">
        <v>2715</v>
      </c>
      <c r="B2710">
        <v>0.55000000000000004</v>
      </c>
    </row>
    <row r="2711" spans="1:2" x14ac:dyDescent="0.3">
      <c r="A2711" s="1" t="s">
        <v>2716</v>
      </c>
      <c r="B2711">
        <v>0.372</v>
      </c>
    </row>
    <row r="2712" spans="1:2" x14ac:dyDescent="0.3">
      <c r="A2712" s="1" t="s">
        <v>2717</v>
      </c>
      <c r="B2712">
        <v>0.16500000000000001</v>
      </c>
    </row>
    <row r="2713" spans="1:2" x14ac:dyDescent="0.3">
      <c r="A2713" s="1" t="s">
        <v>2718</v>
      </c>
      <c r="B2713">
        <v>1.4999999999999999E-2</v>
      </c>
    </row>
    <row r="2714" spans="1:2" x14ac:dyDescent="0.3">
      <c r="A2714" s="1" t="s">
        <v>2719</v>
      </c>
      <c r="B2714">
        <v>0</v>
      </c>
    </row>
    <row r="2715" spans="1:2" x14ac:dyDescent="0.3">
      <c r="A2715" s="1" t="s">
        <v>2720</v>
      </c>
      <c r="B2715">
        <v>0</v>
      </c>
    </row>
    <row r="2716" spans="1:2" x14ac:dyDescent="0.3">
      <c r="A2716" s="1" t="s">
        <v>2721</v>
      </c>
      <c r="B2716">
        <v>0</v>
      </c>
    </row>
    <row r="2717" spans="1:2" x14ac:dyDescent="0.3">
      <c r="A2717" s="1" t="s">
        <v>2722</v>
      </c>
      <c r="B2717">
        <v>0</v>
      </c>
    </row>
    <row r="2718" spans="1:2" x14ac:dyDescent="0.3">
      <c r="A2718" s="1" t="s">
        <v>2723</v>
      </c>
      <c r="B2718">
        <v>0</v>
      </c>
    </row>
    <row r="2719" spans="1:2" x14ac:dyDescent="0.3">
      <c r="A2719" s="1" t="s">
        <v>2724</v>
      </c>
      <c r="B2719">
        <v>0</v>
      </c>
    </row>
    <row r="2720" spans="1:2" x14ac:dyDescent="0.3">
      <c r="A2720" s="1" t="s">
        <v>2725</v>
      </c>
      <c r="B2720">
        <v>0</v>
      </c>
    </row>
    <row r="2721" spans="1:2" x14ac:dyDescent="0.3">
      <c r="A2721" s="1" t="s">
        <v>2726</v>
      </c>
      <c r="B2721">
        <v>0</v>
      </c>
    </row>
    <row r="2722" spans="1:2" x14ac:dyDescent="0.3">
      <c r="A2722" s="1" t="s">
        <v>2727</v>
      </c>
      <c r="B2722">
        <v>0</v>
      </c>
    </row>
    <row r="2723" spans="1:2" x14ac:dyDescent="0.3">
      <c r="A2723" s="1" t="s">
        <v>2728</v>
      </c>
      <c r="B2723">
        <v>0</v>
      </c>
    </row>
    <row r="2724" spans="1:2" x14ac:dyDescent="0.3">
      <c r="A2724" s="1" t="s">
        <v>2729</v>
      </c>
      <c r="B2724">
        <v>0</v>
      </c>
    </row>
    <row r="2725" spans="1:2" x14ac:dyDescent="0.3">
      <c r="A2725" s="1" t="s">
        <v>2730</v>
      </c>
      <c r="B2725">
        <v>4.3999999999999997E-2</v>
      </c>
    </row>
    <row r="2726" spans="1:2" x14ac:dyDescent="0.3">
      <c r="A2726" s="1" t="s">
        <v>2731</v>
      </c>
      <c r="B2726">
        <v>0.23699999999999999</v>
      </c>
    </row>
    <row r="2727" spans="1:2" x14ac:dyDescent="0.3">
      <c r="A2727" s="1" t="s">
        <v>2732</v>
      </c>
      <c r="B2727">
        <v>0.44500000000000001</v>
      </c>
    </row>
    <row r="2728" spans="1:2" x14ac:dyDescent="0.3">
      <c r="A2728" s="1" t="s">
        <v>2733</v>
      </c>
      <c r="B2728">
        <v>0.61099999999999999</v>
      </c>
    </row>
    <row r="2729" spans="1:2" x14ac:dyDescent="0.3">
      <c r="A2729" s="1" t="s">
        <v>2734</v>
      </c>
      <c r="B2729">
        <v>0.72399999999999998</v>
      </c>
    </row>
    <row r="2730" spans="1:2" x14ac:dyDescent="0.3">
      <c r="A2730" s="1" t="s">
        <v>2735</v>
      </c>
      <c r="B2730">
        <v>0.78400000000000003</v>
      </c>
    </row>
    <row r="2731" spans="1:2" x14ac:dyDescent="0.3">
      <c r="A2731" s="1" t="s">
        <v>2736</v>
      </c>
      <c r="B2731">
        <v>0.79500000000000004</v>
      </c>
    </row>
    <row r="2732" spans="1:2" x14ac:dyDescent="0.3">
      <c r="A2732" s="1" t="s">
        <v>2737</v>
      </c>
      <c r="B2732">
        <v>0.75900000000000001</v>
      </c>
    </row>
    <row r="2733" spans="1:2" x14ac:dyDescent="0.3">
      <c r="A2733" s="1" t="s">
        <v>2738</v>
      </c>
      <c r="B2733">
        <v>0.67600000000000005</v>
      </c>
    </row>
    <row r="2734" spans="1:2" x14ac:dyDescent="0.3">
      <c r="A2734" s="1" t="s">
        <v>2739</v>
      </c>
      <c r="B2734">
        <v>0.54300000000000004</v>
      </c>
    </row>
    <row r="2735" spans="1:2" x14ac:dyDescent="0.3">
      <c r="A2735" s="1" t="s">
        <v>2740</v>
      </c>
      <c r="B2735">
        <v>0.36499999999999999</v>
      </c>
    </row>
    <row r="2736" spans="1:2" x14ac:dyDescent="0.3">
      <c r="A2736" s="1" t="s">
        <v>2741</v>
      </c>
      <c r="B2736">
        <v>0.16200000000000001</v>
      </c>
    </row>
    <row r="2737" spans="1:2" x14ac:dyDescent="0.3">
      <c r="A2737" s="1" t="s">
        <v>2742</v>
      </c>
      <c r="B2737">
        <v>1.7000000000000001E-2</v>
      </c>
    </row>
    <row r="2738" spans="1:2" x14ac:dyDescent="0.3">
      <c r="A2738" s="1" t="s">
        <v>2743</v>
      </c>
      <c r="B2738">
        <v>0</v>
      </c>
    </row>
    <row r="2739" spans="1:2" x14ac:dyDescent="0.3">
      <c r="A2739" s="1" t="s">
        <v>2744</v>
      </c>
      <c r="B2739">
        <v>0</v>
      </c>
    </row>
    <row r="2740" spans="1:2" x14ac:dyDescent="0.3">
      <c r="A2740" s="1" t="s">
        <v>2745</v>
      </c>
      <c r="B2740">
        <v>0</v>
      </c>
    </row>
    <row r="2741" spans="1:2" x14ac:dyDescent="0.3">
      <c r="A2741" s="1" t="s">
        <v>2746</v>
      </c>
      <c r="B2741">
        <v>0</v>
      </c>
    </row>
    <row r="2742" spans="1:2" x14ac:dyDescent="0.3">
      <c r="A2742" s="1" t="s">
        <v>2747</v>
      </c>
      <c r="B2742">
        <v>0</v>
      </c>
    </row>
    <row r="2743" spans="1:2" x14ac:dyDescent="0.3">
      <c r="A2743" s="1" t="s">
        <v>2748</v>
      </c>
      <c r="B2743">
        <v>0</v>
      </c>
    </row>
    <row r="2744" spans="1:2" x14ac:dyDescent="0.3">
      <c r="A2744" s="1" t="s">
        <v>2749</v>
      </c>
      <c r="B2744">
        <v>0</v>
      </c>
    </row>
    <row r="2745" spans="1:2" x14ac:dyDescent="0.3">
      <c r="A2745" s="1" t="s">
        <v>2750</v>
      </c>
      <c r="B2745">
        <v>0</v>
      </c>
    </row>
    <row r="2746" spans="1:2" x14ac:dyDescent="0.3">
      <c r="A2746" s="1" t="s">
        <v>2751</v>
      </c>
      <c r="B2746">
        <v>0</v>
      </c>
    </row>
    <row r="2747" spans="1:2" x14ac:dyDescent="0.3">
      <c r="A2747" s="1" t="s">
        <v>2752</v>
      </c>
      <c r="B2747">
        <v>0</v>
      </c>
    </row>
    <row r="2748" spans="1:2" x14ac:dyDescent="0.3">
      <c r="A2748" s="1" t="s">
        <v>2753</v>
      </c>
      <c r="B2748">
        <v>0</v>
      </c>
    </row>
    <row r="2749" spans="1:2" x14ac:dyDescent="0.3">
      <c r="A2749" s="1" t="s">
        <v>2754</v>
      </c>
      <c r="B2749">
        <v>3.9E-2</v>
      </c>
    </row>
    <row r="2750" spans="1:2" x14ac:dyDescent="0.3">
      <c r="A2750" s="1" t="s">
        <v>2755</v>
      </c>
      <c r="B2750">
        <v>0.17299999999999999</v>
      </c>
    </row>
    <row r="2751" spans="1:2" x14ac:dyDescent="0.3">
      <c r="A2751" s="1" t="s">
        <v>2756</v>
      </c>
      <c r="B2751">
        <v>0.34</v>
      </c>
    </row>
    <row r="2752" spans="1:2" x14ac:dyDescent="0.3">
      <c r="A2752" s="1" t="s">
        <v>2757</v>
      </c>
      <c r="B2752">
        <v>0.49399999999999999</v>
      </c>
    </row>
    <row r="2753" spans="1:2" x14ac:dyDescent="0.3">
      <c r="A2753" s="1" t="s">
        <v>2758</v>
      </c>
      <c r="B2753">
        <v>0.63800000000000001</v>
      </c>
    </row>
    <row r="2754" spans="1:2" x14ac:dyDescent="0.3">
      <c r="A2754" s="1" t="s">
        <v>2759</v>
      </c>
      <c r="B2754">
        <v>0.70699999999999996</v>
      </c>
    </row>
    <row r="2755" spans="1:2" x14ac:dyDescent="0.3">
      <c r="A2755" s="1" t="s">
        <v>2760</v>
      </c>
      <c r="B2755">
        <v>0.69799999999999995</v>
      </c>
    </row>
    <row r="2756" spans="1:2" x14ac:dyDescent="0.3">
      <c r="A2756" s="1" t="s">
        <v>2761</v>
      </c>
      <c r="B2756">
        <v>0.68400000000000005</v>
      </c>
    </row>
    <row r="2757" spans="1:2" x14ac:dyDescent="0.3">
      <c r="A2757" s="1" t="s">
        <v>2762</v>
      </c>
      <c r="B2757">
        <v>0.58699999999999997</v>
      </c>
    </row>
    <row r="2758" spans="1:2" x14ac:dyDescent="0.3">
      <c r="A2758" s="1" t="s">
        <v>2763</v>
      </c>
      <c r="B2758">
        <v>0.45700000000000002</v>
      </c>
    </row>
    <row r="2759" spans="1:2" x14ac:dyDescent="0.3">
      <c r="A2759" s="1" t="s">
        <v>2764</v>
      </c>
      <c r="B2759">
        <v>0.30299999999999999</v>
      </c>
    </row>
    <row r="2760" spans="1:2" x14ac:dyDescent="0.3">
      <c r="A2760" s="1" t="s">
        <v>2765</v>
      </c>
      <c r="B2760">
        <v>0.154</v>
      </c>
    </row>
    <row r="2761" spans="1:2" x14ac:dyDescent="0.3">
      <c r="A2761" s="1" t="s">
        <v>2766</v>
      </c>
      <c r="B2761">
        <v>2.3E-2</v>
      </c>
    </row>
    <row r="2762" spans="1:2" x14ac:dyDescent="0.3">
      <c r="A2762" s="1" t="s">
        <v>2767</v>
      </c>
      <c r="B2762">
        <v>0</v>
      </c>
    </row>
    <row r="2763" spans="1:2" x14ac:dyDescent="0.3">
      <c r="A2763" s="1" t="s">
        <v>2768</v>
      </c>
      <c r="B2763">
        <v>0</v>
      </c>
    </row>
    <row r="2764" spans="1:2" x14ac:dyDescent="0.3">
      <c r="A2764" s="1" t="s">
        <v>2769</v>
      </c>
      <c r="B2764">
        <v>0</v>
      </c>
    </row>
    <row r="2765" spans="1:2" x14ac:dyDescent="0.3">
      <c r="A2765" s="1" t="s">
        <v>2770</v>
      </c>
      <c r="B2765">
        <v>0</v>
      </c>
    </row>
    <row r="2766" spans="1:2" x14ac:dyDescent="0.3">
      <c r="A2766" s="1" t="s">
        <v>2771</v>
      </c>
      <c r="B2766">
        <v>0</v>
      </c>
    </row>
    <row r="2767" spans="1:2" x14ac:dyDescent="0.3">
      <c r="A2767" s="1" t="s">
        <v>2772</v>
      </c>
      <c r="B2767">
        <v>0</v>
      </c>
    </row>
    <row r="2768" spans="1:2" x14ac:dyDescent="0.3">
      <c r="A2768" s="1" t="s">
        <v>2773</v>
      </c>
      <c r="B2768">
        <v>0</v>
      </c>
    </row>
    <row r="2769" spans="1:2" x14ac:dyDescent="0.3">
      <c r="A2769" s="1" t="s">
        <v>2774</v>
      </c>
      <c r="B2769">
        <v>0</v>
      </c>
    </row>
    <row r="2770" spans="1:2" x14ac:dyDescent="0.3">
      <c r="A2770" s="1" t="s">
        <v>2775</v>
      </c>
      <c r="B2770">
        <v>0</v>
      </c>
    </row>
    <row r="2771" spans="1:2" x14ac:dyDescent="0.3">
      <c r="A2771" s="1" t="s">
        <v>2776</v>
      </c>
      <c r="B2771">
        <v>0</v>
      </c>
    </row>
    <row r="2772" spans="1:2" x14ac:dyDescent="0.3">
      <c r="A2772" s="1" t="s">
        <v>2777</v>
      </c>
      <c r="B2772">
        <v>0</v>
      </c>
    </row>
    <row r="2773" spans="1:2" x14ac:dyDescent="0.3">
      <c r="A2773" s="1" t="s">
        <v>2778</v>
      </c>
      <c r="B2773">
        <v>5.2999999999999999E-2</v>
      </c>
    </row>
    <row r="2774" spans="1:2" x14ac:dyDescent="0.3">
      <c r="A2774" s="1" t="s">
        <v>2779</v>
      </c>
      <c r="B2774">
        <v>0.216</v>
      </c>
    </row>
    <row r="2775" spans="1:2" x14ac:dyDescent="0.3">
      <c r="A2775" s="1" t="s">
        <v>2780</v>
      </c>
      <c r="B2775">
        <v>0.41399999999999998</v>
      </c>
    </row>
    <row r="2776" spans="1:2" x14ac:dyDescent="0.3">
      <c r="A2776" s="1" t="s">
        <v>2781</v>
      </c>
      <c r="B2776">
        <v>0.59899999999999998</v>
      </c>
    </row>
    <row r="2777" spans="1:2" x14ac:dyDescent="0.3">
      <c r="A2777" s="1" t="s">
        <v>2782</v>
      </c>
      <c r="B2777">
        <v>0.71599999999999997</v>
      </c>
    </row>
    <row r="2778" spans="1:2" x14ac:dyDescent="0.3">
      <c r="A2778" s="1" t="s">
        <v>2783</v>
      </c>
      <c r="B2778">
        <v>0.77500000000000002</v>
      </c>
    </row>
    <row r="2779" spans="1:2" x14ac:dyDescent="0.3">
      <c r="A2779" s="1" t="s">
        <v>2784</v>
      </c>
      <c r="B2779">
        <v>0.78600000000000003</v>
      </c>
    </row>
    <row r="2780" spans="1:2" x14ac:dyDescent="0.3">
      <c r="A2780" s="1" t="s">
        <v>2785</v>
      </c>
      <c r="B2780">
        <v>0.752</v>
      </c>
    </row>
    <row r="2781" spans="1:2" x14ac:dyDescent="0.3">
      <c r="A2781" s="1" t="s">
        <v>2786</v>
      </c>
      <c r="B2781">
        <v>0.67</v>
      </c>
    </row>
    <row r="2782" spans="1:2" x14ac:dyDescent="0.3">
      <c r="A2782" s="1" t="s">
        <v>2787</v>
      </c>
      <c r="B2782">
        <v>0.54200000000000004</v>
      </c>
    </row>
    <row r="2783" spans="1:2" x14ac:dyDescent="0.3">
      <c r="A2783" s="1" t="s">
        <v>2788</v>
      </c>
      <c r="B2783">
        <v>0.36899999999999999</v>
      </c>
    </row>
    <row r="2784" spans="1:2" x14ac:dyDescent="0.3">
      <c r="A2784" s="1" t="s">
        <v>2789</v>
      </c>
      <c r="B2784">
        <v>0.17199999999999999</v>
      </c>
    </row>
    <row r="2785" spans="1:2" x14ac:dyDescent="0.3">
      <c r="A2785" s="1" t="s">
        <v>2790</v>
      </c>
      <c r="B2785">
        <v>2.5999999999999999E-2</v>
      </c>
    </row>
    <row r="2786" spans="1:2" x14ac:dyDescent="0.3">
      <c r="A2786" s="1" t="s">
        <v>2791</v>
      </c>
      <c r="B2786">
        <v>0</v>
      </c>
    </row>
    <row r="2787" spans="1:2" x14ac:dyDescent="0.3">
      <c r="A2787" s="1" t="s">
        <v>2792</v>
      </c>
      <c r="B2787">
        <v>0</v>
      </c>
    </row>
    <row r="2788" spans="1:2" x14ac:dyDescent="0.3">
      <c r="A2788" s="1" t="s">
        <v>2793</v>
      </c>
      <c r="B2788">
        <v>0</v>
      </c>
    </row>
    <row r="2789" spans="1:2" x14ac:dyDescent="0.3">
      <c r="A2789" s="1" t="s">
        <v>2794</v>
      </c>
      <c r="B2789">
        <v>0</v>
      </c>
    </row>
    <row r="2790" spans="1:2" x14ac:dyDescent="0.3">
      <c r="A2790" s="1" t="s">
        <v>2795</v>
      </c>
      <c r="B2790">
        <v>0</v>
      </c>
    </row>
    <row r="2791" spans="1:2" x14ac:dyDescent="0.3">
      <c r="A2791" s="1" t="s">
        <v>2796</v>
      </c>
      <c r="B2791">
        <v>0</v>
      </c>
    </row>
    <row r="2792" spans="1:2" x14ac:dyDescent="0.3">
      <c r="A2792" s="1" t="s">
        <v>2797</v>
      </c>
      <c r="B2792">
        <v>0</v>
      </c>
    </row>
    <row r="2793" spans="1:2" x14ac:dyDescent="0.3">
      <c r="A2793" s="1" t="s">
        <v>2798</v>
      </c>
      <c r="B2793">
        <v>0</v>
      </c>
    </row>
    <row r="2794" spans="1:2" x14ac:dyDescent="0.3">
      <c r="A2794" s="1" t="s">
        <v>2799</v>
      </c>
      <c r="B2794">
        <v>0</v>
      </c>
    </row>
    <row r="2795" spans="1:2" x14ac:dyDescent="0.3">
      <c r="A2795" s="1" t="s">
        <v>2800</v>
      </c>
      <c r="B2795">
        <v>0</v>
      </c>
    </row>
    <row r="2796" spans="1:2" x14ac:dyDescent="0.3">
      <c r="A2796" s="1" t="s">
        <v>2801</v>
      </c>
      <c r="B2796">
        <v>0</v>
      </c>
    </row>
    <row r="2797" spans="1:2" x14ac:dyDescent="0.3">
      <c r="A2797" s="1" t="s">
        <v>2802</v>
      </c>
      <c r="B2797">
        <v>5.8000000000000003E-2</v>
      </c>
    </row>
    <row r="2798" spans="1:2" x14ac:dyDescent="0.3">
      <c r="A2798" s="1" t="s">
        <v>2803</v>
      </c>
      <c r="B2798">
        <v>0.23400000000000001</v>
      </c>
    </row>
    <row r="2799" spans="1:2" x14ac:dyDescent="0.3">
      <c r="A2799" s="1" t="s">
        <v>2804</v>
      </c>
      <c r="B2799">
        <v>0.41899999999999998</v>
      </c>
    </row>
    <row r="2800" spans="1:2" x14ac:dyDescent="0.3">
      <c r="A2800" s="1" t="s">
        <v>2805</v>
      </c>
      <c r="B2800">
        <v>0.53200000000000003</v>
      </c>
    </row>
    <row r="2801" spans="1:2" x14ac:dyDescent="0.3">
      <c r="A2801" s="1" t="s">
        <v>2806</v>
      </c>
      <c r="B2801">
        <v>0.61</v>
      </c>
    </row>
    <row r="2802" spans="1:2" x14ac:dyDescent="0.3">
      <c r="A2802" s="1" t="s">
        <v>2807</v>
      </c>
      <c r="B2802">
        <v>0.70499999999999996</v>
      </c>
    </row>
    <row r="2803" spans="1:2" x14ac:dyDescent="0.3">
      <c r="A2803" s="1" t="s">
        <v>2808</v>
      </c>
      <c r="B2803">
        <v>0.72599999999999998</v>
      </c>
    </row>
    <row r="2804" spans="1:2" x14ac:dyDescent="0.3">
      <c r="A2804" s="1" t="s">
        <v>2809</v>
      </c>
      <c r="B2804">
        <v>0.66</v>
      </c>
    </row>
    <row r="2805" spans="1:2" x14ac:dyDescent="0.3">
      <c r="A2805" s="1" t="s">
        <v>2810</v>
      </c>
      <c r="B2805">
        <v>0.55000000000000004</v>
      </c>
    </row>
    <row r="2806" spans="1:2" x14ac:dyDescent="0.3">
      <c r="A2806" s="1" t="s">
        <v>2811</v>
      </c>
      <c r="B2806">
        <v>0.43</v>
      </c>
    </row>
    <row r="2807" spans="1:2" x14ac:dyDescent="0.3">
      <c r="A2807" s="1" t="s">
        <v>2812</v>
      </c>
      <c r="B2807">
        <v>0.28799999999999998</v>
      </c>
    </row>
    <row r="2808" spans="1:2" x14ac:dyDescent="0.3">
      <c r="A2808" s="1" t="s">
        <v>2813</v>
      </c>
      <c r="B2808">
        <v>0.13600000000000001</v>
      </c>
    </row>
    <row r="2809" spans="1:2" x14ac:dyDescent="0.3">
      <c r="A2809" s="1" t="s">
        <v>2814</v>
      </c>
      <c r="B2809">
        <v>1.6E-2</v>
      </c>
    </row>
    <row r="2810" spans="1:2" x14ac:dyDescent="0.3">
      <c r="A2810" s="1" t="s">
        <v>2815</v>
      </c>
      <c r="B2810">
        <v>0</v>
      </c>
    </row>
    <row r="2811" spans="1:2" x14ac:dyDescent="0.3">
      <c r="A2811" s="1" t="s">
        <v>2816</v>
      </c>
      <c r="B2811">
        <v>0</v>
      </c>
    </row>
    <row r="2812" spans="1:2" x14ac:dyDescent="0.3">
      <c r="A2812" s="1" t="s">
        <v>2817</v>
      </c>
      <c r="B2812">
        <v>0</v>
      </c>
    </row>
    <row r="2813" spans="1:2" x14ac:dyDescent="0.3">
      <c r="A2813" s="1" t="s">
        <v>2818</v>
      </c>
      <c r="B2813">
        <v>0</v>
      </c>
    </row>
    <row r="2814" spans="1:2" x14ac:dyDescent="0.3">
      <c r="A2814" s="1" t="s">
        <v>2819</v>
      </c>
      <c r="B2814">
        <v>0</v>
      </c>
    </row>
    <row r="2815" spans="1:2" x14ac:dyDescent="0.3">
      <c r="A2815" s="1" t="s">
        <v>2820</v>
      </c>
      <c r="B2815">
        <v>0</v>
      </c>
    </row>
    <row r="2816" spans="1:2" x14ac:dyDescent="0.3">
      <c r="A2816" s="1" t="s">
        <v>2821</v>
      </c>
      <c r="B2816">
        <v>0</v>
      </c>
    </row>
    <row r="2817" spans="1:2" x14ac:dyDescent="0.3">
      <c r="A2817" s="1" t="s">
        <v>2822</v>
      </c>
      <c r="B2817">
        <v>0</v>
      </c>
    </row>
    <row r="2818" spans="1:2" x14ac:dyDescent="0.3">
      <c r="A2818" s="1" t="s">
        <v>2823</v>
      </c>
      <c r="B2818">
        <v>0</v>
      </c>
    </row>
    <row r="2819" spans="1:2" x14ac:dyDescent="0.3">
      <c r="A2819" s="1" t="s">
        <v>2824</v>
      </c>
      <c r="B2819">
        <v>0</v>
      </c>
    </row>
    <row r="2820" spans="1:2" x14ac:dyDescent="0.3">
      <c r="A2820" s="1" t="s">
        <v>2825</v>
      </c>
      <c r="B2820">
        <v>0</v>
      </c>
    </row>
    <row r="2821" spans="1:2" x14ac:dyDescent="0.3">
      <c r="A2821" s="1" t="s">
        <v>2826</v>
      </c>
      <c r="B2821">
        <v>3.4000000000000002E-2</v>
      </c>
    </row>
    <row r="2822" spans="1:2" x14ac:dyDescent="0.3">
      <c r="A2822" s="1" t="s">
        <v>2827</v>
      </c>
      <c r="B2822">
        <v>0.159</v>
      </c>
    </row>
    <row r="2823" spans="1:2" x14ac:dyDescent="0.3">
      <c r="A2823" s="1" t="s">
        <v>2828</v>
      </c>
      <c r="B2823">
        <v>0.32200000000000001</v>
      </c>
    </row>
    <row r="2824" spans="1:2" x14ac:dyDescent="0.3">
      <c r="A2824" s="1" t="s">
        <v>2829</v>
      </c>
      <c r="B2824">
        <v>0.373</v>
      </c>
    </row>
    <row r="2825" spans="1:2" x14ac:dyDescent="0.3">
      <c r="A2825" s="1" t="s">
        <v>2830</v>
      </c>
      <c r="B2825">
        <v>0.38</v>
      </c>
    </row>
    <row r="2826" spans="1:2" x14ac:dyDescent="0.3">
      <c r="A2826" s="1" t="s">
        <v>2831</v>
      </c>
      <c r="B2826">
        <v>0.35799999999999998</v>
      </c>
    </row>
    <row r="2827" spans="1:2" x14ac:dyDescent="0.3">
      <c r="A2827" s="1" t="s">
        <v>2832</v>
      </c>
      <c r="B2827">
        <v>0.38400000000000001</v>
      </c>
    </row>
    <row r="2828" spans="1:2" x14ac:dyDescent="0.3">
      <c r="A2828" s="1" t="s">
        <v>2833</v>
      </c>
      <c r="B2828">
        <v>0.42399999999999999</v>
      </c>
    </row>
    <row r="2829" spans="1:2" x14ac:dyDescent="0.3">
      <c r="A2829" s="1" t="s">
        <v>2834</v>
      </c>
      <c r="B2829">
        <v>0.41399999999999998</v>
      </c>
    </row>
    <row r="2830" spans="1:2" x14ac:dyDescent="0.3">
      <c r="A2830" s="1" t="s">
        <v>2835</v>
      </c>
      <c r="B2830">
        <v>0.33800000000000002</v>
      </c>
    </row>
    <row r="2831" spans="1:2" x14ac:dyDescent="0.3">
      <c r="A2831" s="1" t="s">
        <v>2836</v>
      </c>
      <c r="B2831">
        <v>0.247</v>
      </c>
    </row>
    <row r="2832" spans="1:2" x14ac:dyDescent="0.3">
      <c r="A2832" s="1" t="s">
        <v>2837</v>
      </c>
      <c r="B2832">
        <v>0.127</v>
      </c>
    </row>
    <row r="2833" spans="1:2" x14ac:dyDescent="0.3">
      <c r="A2833" s="1" t="s">
        <v>2838</v>
      </c>
      <c r="B2833">
        <v>2.1999999999999999E-2</v>
      </c>
    </row>
    <row r="2834" spans="1:2" x14ac:dyDescent="0.3">
      <c r="A2834" s="1" t="s">
        <v>2839</v>
      </c>
      <c r="B2834">
        <v>0</v>
      </c>
    </row>
    <row r="2835" spans="1:2" x14ac:dyDescent="0.3">
      <c r="A2835" s="1" t="s">
        <v>2840</v>
      </c>
      <c r="B2835">
        <v>0</v>
      </c>
    </row>
    <row r="2836" spans="1:2" x14ac:dyDescent="0.3">
      <c r="A2836" s="1" t="s">
        <v>2841</v>
      </c>
      <c r="B2836">
        <v>0</v>
      </c>
    </row>
    <row r="2837" spans="1:2" x14ac:dyDescent="0.3">
      <c r="A2837" s="1" t="s">
        <v>2842</v>
      </c>
      <c r="B2837">
        <v>0</v>
      </c>
    </row>
    <row r="2838" spans="1:2" x14ac:dyDescent="0.3">
      <c r="A2838" s="1" t="s">
        <v>2843</v>
      </c>
      <c r="B2838">
        <v>0</v>
      </c>
    </row>
    <row r="2839" spans="1:2" x14ac:dyDescent="0.3">
      <c r="A2839" s="1" t="s">
        <v>2844</v>
      </c>
      <c r="B2839">
        <v>0</v>
      </c>
    </row>
    <row r="2840" spans="1:2" x14ac:dyDescent="0.3">
      <c r="A2840" s="1" t="s">
        <v>2845</v>
      </c>
      <c r="B2840">
        <v>0</v>
      </c>
    </row>
    <row r="2841" spans="1:2" x14ac:dyDescent="0.3">
      <c r="A2841" s="1" t="s">
        <v>2846</v>
      </c>
      <c r="B2841">
        <v>0</v>
      </c>
    </row>
    <row r="2842" spans="1:2" x14ac:dyDescent="0.3">
      <c r="A2842" s="1" t="s">
        <v>2847</v>
      </c>
      <c r="B2842">
        <v>0</v>
      </c>
    </row>
    <row r="2843" spans="1:2" x14ac:dyDescent="0.3">
      <c r="A2843" s="1" t="s">
        <v>2848</v>
      </c>
      <c r="B2843">
        <v>0</v>
      </c>
    </row>
    <row r="2844" spans="1:2" x14ac:dyDescent="0.3">
      <c r="A2844" s="1" t="s">
        <v>2849</v>
      </c>
      <c r="B2844">
        <v>0</v>
      </c>
    </row>
    <row r="2845" spans="1:2" x14ac:dyDescent="0.3">
      <c r="A2845" s="1" t="s">
        <v>2850</v>
      </c>
      <c r="B2845">
        <v>5.7000000000000002E-2</v>
      </c>
    </row>
    <row r="2846" spans="1:2" x14ac:dyDescent="0.3">
      <c r="A2846" s="1" t="s">
        <v>2851</v>
      </c>
      <c r="B2846">
        <v>0.19700000000000001</v>
      </c>
    </row>
    <row r="2847" spans="1:2" x14ac:dyDescent="0.3">
      <c r="A2847" s="1" t="s">
        <v>2852</v>
      </c>
      <c r="B2847">
        <v>0.33600000000000002</v>
      </c>
    </row>
    <row r="2848" spans="1:2" x14ac:dyDescent="0.3">
      <c r="A2848" s="1" t="s">
        <v>2853</v>
      </c>
      <c r="B2848">
        <v>0.42599999999999999</v>
      </c>
    </row>
    <row r="2849" spans="1:2" x14ac:dyDescent="0.3">
      <c r="A2849" s="1" t="s">
        <v>2854</v>
      </c>
      <c r="B2849">
        <v>0.42399999999999999</v>
      </c>
    </row>
    <row r="2850" spans="1:2" x14ac:dyDescent="0.3">
      <c r="A2850" s="1" t="s">
        <v>2855</v>
      </c>
      <c r="B2850">
        <v>0.38400000000000001</v>
      </c>
    </row>
    <row r="2851" spans="1:2" x14ac:dyDescent="0.3">
      <c r="A2851" s="1" t="s">
        <v>2856</v>
      </c>
      <c r="B2851">
        <v>0.39600000000000002</v>
      </c>
    </row>
    <row r="2852" spans="1:2" x14ac:dyDescent="0.3">
      <c r="A2852" s="1" t="s">
        <v>2857</v>
      </c>
      <c r="B2852">
        <v>0.39300000000000002</v>
      </c>
    </row>
    <row r="2853" spans="1:2" x14ac:dyDescent="0.3">
      <c r="A2853" s="1" t="s">
        <v>2858</v>
      </c>
      <c r="B2853">
        <v>0.33100000000000002</v>
      </c>
    </row>
    <row r="2854" spans="1:2" x14ac:dyDescent="0.3">
      <c r="A2854" s="1" t="s">
        <v>2859</v>
      </c>
      <c r="B2854">
        <v>0.23699999999999999</v>
      </c>
    </row>
    <row r="2855" spans="1:2" x14ac:dyDescent="0.3">
      <c r="A2855" s="1" t="s">
        <v>2860</v>
      </c>
      <c r="B2855">
        <v>0.13500000000000001</v>
      </c>
    </row>
    <row r="2856" spans="1:2" x14ac:dyDescent="0.3">
      <c r="A2856" s="1" t="s">
        <v>2861</v>
      </c>
      <c r="B2856">
        <v>5.8000000000000003E-2</v>
      </c>
    </row>
    <row r="2857" spans="1:2" x14ac:dyDescent="0.3">
      <c r="A2857" s="1" t="s">
        <v>2862</v>
      </c>
      <c r="B2857">
        <v>8.0000000000000002E-3</v>
      </c>
    </row>
    <row r="2858" spans="1:2" x14ac:dyDescent="0.3">
      <c r="A2858" s="1" t="s">
        <v>2863</v>
      </c>
      <c r="B2858">
        <v>0</v>
      </c>
    </row>
    <row r="2859" spans="1:2" x14ac:dyDescent="0.3">
      <c r="A2859" s="1" t="s">
        <v>2864</v>
      </c>
      <c r="B2859">
        <v>0</v>
      </c>
    </row>
    <row r="2860" spans="1:2" x14ac:dyDescent="0.3">
      <c r="A2860" s="1" t="s">
        <v>2865</v>
      </c>
      <c r="B2860">
        <v>0</v>
      </c>
    </row>
    <row r="2861" spans="1:2" x14ac:dyDescent="0.3">
      <c r="A2861" s="1" t="s">
        <v>2866</v>
      </c>
      <c r="B2861">
        <v>0</v>
      </c>
    </row>
    <row r="2862" spans="1:2" x14ac:dyDescent="0.3">
      <c r="A2862" s="1" t="s">
        <v>2867</v>
      </c>
      <c r="B2862">
        <v>0</v>
      </c>
    </row>
    <row r="2863" spans="1:2" x14ac:dyDescent="0.3">
      <c r="A2863" s="1" t="s">
        <v>2868</v>
      </c>
      <c r="B2863">
        <v>0</v>
      </c>
    </row>
    <row r="2864" spans="1:2" x14ac:dyDescent="0.3">
      <c r="A2864" s="1" t="s">
        <v>2869</v>
      </c>
      <c r="B2864">
        <v>0</v>
      </c>
    </row>
    <row r="2865" spans="1:2" x14ac:dyDescent="0.3">
      <c r="A2865" s="1" t="s">
        <v>2870</v>
      </c>
      <c r="B2865">
        <v>0</v>
      </c>
    </row>
    <row r="2866" spans="1:2" x14ac:dyDescent="0.3">
      <c r="A2866" s="1" t="s">
        <v>2871</v>
      </c>
      <c r="B2866">
        <v>0</v>
      </c>
    </row>
    <row r="2867" spans="1:2" x14ac:dyDescent="0.3">
      <c r="A2867" s="1" t="s">
        <v>2872</v>
      </c>
      <c r="B2867">
        <v>0</v>
      </c>
    </row>
    <row r="2868" spans="1:2" x14ac:dyDescent="0.3">
      <c r="A2868" s="1" t="s">
        <v>2873</v>
      </c>
      <c r="B2868">
        <v>0</v>
      </c>
    </row>
    <row r="2869" spans="1:2" x14ac:dyDescent="0.3">
      <c r="A2869" s="1" t="s">
        <v>2874</v>
      </c>
      <c r="B2869">
        <v>3.5000000000000003E-2</v>
      </c>
    </row>
    <row r="2870" spans="1:2" x14ac:dyDescent="0.3">
      <c r="A2870" s="1" t="s">
        <v>2875</v>
      </c>
      <c r="B2870">
        <v>0.128</v>
      </c>
    </row>
    <row r="2871" spans="1:2" x14ac:dyDescent="0.3">
      <c r="A2871" s="1" t="s">
        <v>2876</v>
      </c>
      <c r="B2871">
        <v>0.24099999999999999</v>
      </c>
    </row>
    <row r="2872" spans="1:2" x14ac:dyDescent="0.3">
      <c r="A2872" s="1" t="s">
        <v>2877</v>
      </c>
      <c r="B2872">
        <v>0.24</v>
      </c>
    </row>
    <row r="2873" spans="1:2" x14ac:dyDescent="0.3">
      <c r="A2873" s="1" t="s">
        <v>2878</v>
      </c>
      <c r="B2873">
        <v>0.224</v>
      </c>
    </row>
    <row r="2874" spans="1:2" x14ac:dyDescent="0.3">
      <c r="A2874" s="1" t="s">
        <v>2879</v>
      </c>
      <c r="B2874">
        <v>0.20699999999999999</v>
      </c>
    </row>
    <row r="2875" spans="1:2" x14ac:dyDescent="0.3">
      <c r="A2875" s="1" t="s">
        <v>2880</v>
      </c>
      <c r="B2875">
        <v>0.16300000000000001</v>
      </c>
    </row>
    <row r="2876" spans="1:2" x14ac:dyDescent="0.3">
      <c r="A2876" s="1" t="s">
        <v>2881</v>
      </c>
      <c r="B2876">
        <v>0.16500000000000001</v>
      </c>
    </row>
    <row r="2877" spans="1:2" x14ac:dyDescent="0.3">
      <c r="A2877" s="1" t="s">
        <v>2882</v>
      </c>
      <c r="B2877">
        <v>0.16800000000000001</v>
      </c>
    </row>
    <row r="2878" spans="1:2" x14ac:dyDescent="0.3">
      <c r="A2878" s="1" t="s">
        <v>2883</v>
      </c>
      <c r="B2878">
        <v>0.155</v>
      </c>
    </row>
    <row r="2879" spans="1:2" x14ac:dyDescent="0.3">
      <c r="A2879" s="1" t="s">
        <v>2884</v>
      </c>
      <c r="B2879">
        <v>0.128</v>
      </c>
    </row>
    <row r="2880" spans="1:2" x14ac:dyDescent="0.3">
      <c r="A2880" s="1" t="s">
        <v>2885</v>
      </c>
      <c r="B2880">
        <v>8.3000000000000004E-2</v>
      </c>
    </row>
    <row r="2881" spans="1:2" x14ac:dyDescent="0.3">
      <c r="A2881" s="1" t="s">
        <v>2886</v>
      </c>
      <c r="B2881">
        <v>1.4999999999999999E-2</v>
      </c>
    </row>
    <row r="2882" spans="1:2" x14ac:dyDescent="0.3">
      <c r="A2882" s="1" t="s">
        <v>2887</v>
      </c>
      <c r="B2882">
        <v>0</v>
      </c>
    </row>
    <row r="2883" spans="1:2" x14ac:dyDescent="0.3">
      <c r="A2883" s="1" t="s">
        <v>2888</v>
      </c>
      <c r="B2883">
        <v>0</v>
      </c>
    </row>
    <row r="2884" spans="1:2" x14ac:dyDescent="0.3">
      <c r="A2884" s="1" t="s">
        <v>2889</v>
      </c>
      <c r="B2884">
        <v>0</v>
      </c>
    </row>
    <row r="2885" spans="1:2" x14ac:dyDescent="0.3">
      <c r="A2885" s="1" t="s">
        <v>2890</v>
      </c>
      <c r="B2885">
        <v>0</v>
      </c>
    </row>
    <row r="2886" spans="1:2" x14ac:dyDescent="0.3">
      <c r="A2886" s="1" t="s">
        <v>2891</v>
      </c>
      <c r="B2886">
        <v>0</v>
      </c>
    </row>
    <row r="2887" spans="1:2" x14ac:dyDescent="0.3">
      <c r="A2887" s="1" t="s">
        <v>2892</v>
      </c>
      <c r="B2887">
        <v>0</v>
      </c>
    </row>
    <row r="2888" spans="1:2" x14ac:dyDescent="0.3">
      <c r="A2888" s="1" t="s">
        <v>2893</v>
      </c>
      <c r="B2888">
        <v>0</v>
      </c>
    </row>
    <row r="2889" spans="1:2" x14ac:dyDescent="0.3">
      <c r="A2889" s="1" t="s">
        <v>2894</v>
      </c>
      <c r="B2889">
        <v>0</v>
      </c>
    </row>
    <row r="2890" spans="1:2" x14ac:dyDescent="0.3">
      <c r="A2890" s="1" t="s">
        <v>2895</v>
      </c>
      <c r="B2890">
        <v>0</v>
      </c>
    </row>
    <row r="2891" spans="1:2" x14ac:dyDescent="0.3">
      <c r="A2891" s="1" t="s">
        <v>2896</v>
      </c>
      <c r="B2891">
        <v>0</v>
      </c>
    </row>
    <row r="2892" spans="1:2" x14ac:dyDescent="0.3">
      <c r="A2892" s="1" t="s">
        <v>2897</v>
      </c>
      <c r="B2892">
        <v>0</v>
      </c>
    </row>
    <row r="2893" spans="1:2" x14ac:dyDescent="0.3">
      <c r="A2893" s="1" t="s">
        <v>2898</v>
      </c>
      <c r="B2893">
        <v>4.5999999999999999E-2</v>
      </c>
    </row>
    <row r="2894" spans="1:2" x14ac:dyDescent="0.3">
      <c r="A2894" s="1" t="s">
        <v>2899</v>
      </c>
      <c r="B2894">
        <v>0.192</v>
      </c>
    </row>
    <row r="2895" spans="1:2" x14ac:dyDescent="0.3">
      <c r="A2895" s="1" t="s">
        <v>2900</v>
      </c>
      <c r="B2895">
        <v>0.34300000000000003</v>
      </c>
    </row>
    <row r="2896" spans="1:2" x14ac:dyDescent="0.3">
      <c r="A2896" s="1" t="s">
        <v>2901</v>
      </c>
      <c r="B2896">
        <v>0.42299999999999999</v>
      </c>
    </row>
    <row r="2897" spans="1:2" x14ac:dyDescent="0.3">
      <c r="A2897" s="1" t="s">
        <v>2902</v>
      </c>
      <c r="B2897">
        <v>0.47399999999999998</v>
      </c>
    </row>
    <row r="2898" spans="1:2" x14ac:dyDescent="0.3">
      <c r="A2898" s="1" t="s">
        <v>2903</v>
      </c>
      <c r="B2898">
        <v>0.47799999999999998</v>
      </c>
    </row>
    <row r="2899" spans="1:2" x14ac:dyDescent="0.3">
      <c r="A2899" s="1" t="s">
        <v>2904</v>
      </c>
      <c r="B2899">
        <v>0.42699999999999999</v>
      </c>
    </row>
    <row r="2900" spans="1:2" x14ac:dyDescent="0.3">
      <c r="A2900" s="1" t="s">
        <v>2905</v>
      </c>
      <c r="B2900">
        <v>0.41199999999999998</v>
      </c>
    </row>
    <row r="2901" spans="1:2" x14ac:dyDescent="0.3">
      <c r="A2901" s="1" t="s">
        <v>2906</v>
      </c>
      <c r="B2901">
        <v>0.44800000000000001</v>
      </c>
    </row>
    <row r="2902" spans="1:2" x14ac:dyDescent="0.3">
      <c r="A2902" s="1" t="s">
        <v>2907</v>
      </c>
      <c r="B2902">
        <v>0.31</v>
      </c>
    </row>
    <row r="2903" spans="1:2" x14ac:dyDescent="0.3">
      <c r="A2903" s="1" t="s">
        <v>2908</v>
      </c>
      <c r="B2903">
        <v>0.15</v>
      </c>
    </row>
    <row r="2904" spans="1:2" x14ac:dyDescent="0.3">
      <c r="A2904" s="1" t="s">
        <v>2909</v>
      </c>
      <c r="B2904">
        <v>5.1999999999999998E-2</v>
      </c>
    </row>
    <row r="2905" spans="1:2" x14ac:dyDescent="0.3">
      <c r="A2905" s="1" t="s">
        <v>2910</v>
      </c>
      <c r="B2905">
        <v>7.0000000000000001E-3</v>
      </c>
    </row>
    <row r="2906" spans="1:2" x14ac:dyDescent="0.3">
      <c r="A2906" s="1" t="s">
        <v>2911</v>
      </c>
      <c r="B2906">
        <v>0</v>
      </c>
    </row>
    <row r="2907" spans="1:2" x14ac:dyDescent="0.3">
      <c r="A2907" s="1" t="s">
        <v>2912</v>
      </c>
      <c r="B2907">
        <v>0</v>
      </c>
    </row>
    <row r="2908" spans="1:2" x14ac:dyDescent="0.3">
      <c r="A2908" s="1" t="s">
        <v>2913</v>
      </c>
      <c r="B2908">
        <v>0</v>
      </c>
    </row>
    <row r="2909" spans="1:2" x14ac:dyDescent="0.3">
      <c r="A2909" s="1" t="s">
        <v>2914</v>
      </c>
      <c r="B2909">
        <v>0</v>
      </c>
    </row>
    <row r="2910" spans="1:2" x14ac:dyDescent="0.3">
      <c r="A2910" s="1" t="s">
        <v>2915</v>
      </c>
      <c r="B2910">
        <v>0</v>
      </c>
    </row>
    <row r="2911" spans="1:2" x14ac:dyDescent="0.3">
      <c r="A2911" s="1" t="s">
        <v>2916</v>
      </c>
      <c r="B2911">
        <v>0</v>
      </c>
    </row>
    <row r="2912" spans="1:2" x14ac:dyDescent="0.3">
      <c r="A2912" s="1" t="s">
        <v>2917</v>
      </c>
      <c r="B2912">
        <v>0</v>
      </c>
    </row>
    <row r="2913" spans="1:2" x14ac:dyDescent="0.3">
      <c r="A2913" s="1" t="s">
        <v>2918</v>
      </c>
      <c r="B2913">
        <v>0</v>
      </c>
    </row>
    <row r="2914" spans="1:2" x14ac:dyDescent="0.3">
      <c r="A2914" s="1" t="s">
        <v>2919</v>
      </c>
      <c r="B2914">
        <v>0</v>
      </c>
    </row>
    <row r="2915" spans="1:2" x14ac:dyDescent="0.3">
      <c r="A2915" s="1" t="s">
        <v>2920</v>
      </c>
      <c r="B2915">
        <v>0</v>
      </c>
    </row>
    <row r="2916" spans="1:2" x14ac:dyDescent="0.3">
      <c r="A2916" s="1" t="s">
        <v>2921</v>
      </c>
      <c r="B2916">
        <v>0</v>
      </c>
    </row>
    <row r="2917" spans="1:2" x14ac:dyDescent="0.3">
      <c r="A2917" s="1" t="s">
        <v>2922</v>
      </c>
      <c r="B2917">
        <v>0.05</v>
      </c>
    </row>
    <row r="2918" spans="1:2" x14ac:dyDescent="0.3">
      <c r="A2918" s="1" t="s">
        <v>2923</v>
      </c>
      <c r="B2918">
        <v>0.188</v>
      </c>
    </row>
    <row r="2919" spans="1:2" x14ac:dyDescent="0.3">
      <c r="A2919" s="1" t="s">
        <v>2924</v>
      </c>
      <c r="B2919">
        <v>0.309</v>
      </c>
    </row>
    <row r="2920" spans="1:2" x14ac:dyDescent="0.3">
      <c r="A2920" s="1" t="s">
        <v>2925</v>
      </c>
      <c r="B2920">
        <v>0.30299999999999999</v>
      </c>
    </row>
    <row r="2921" spans="1:2" x14ac:dyDescent="0.3">
      <c r="A2921" s="1" t="s">
        <v>2926</v>
      </c>
      <c r="B2921">
        <v>0.29899999999999999</v>
      </c>
    </row>
    <row r="2922" spans="1:2" x14ac:dyDescent="0.3">
      <c r="A2922" s="1" t="s">
        <v>2927</v>
      </c>
      <c r="B2922">
        <v>0.32</v>
      </c>
    </row>
    <row r="2923" spans="1:2" x14ac:dyDescent="0.3">
      <c r="A2923" s="1" t="s">
        <v>2928</v>
      </c>
      <c r="B2923">
        <v>0.36499999999999999</v>
      </c>
    </row>
    <row r="2924" spans="1:2" x14ac:dyDescent="0.3">
      <c r="A2924" s="1" t="s">
        <v>2929</v>
      </c>
      <c r="B2924">
        <v>0.32200000000000001</v>
      </c>
    </row>
    <row r="2925" spans="1:2" x14ac:dyDescent="0.3">
      <c r="A2925" s="1" t="s">
        <v>2930</v>
      </c>
      <c r="B2925">
        <v>0.316</v>
      </c>
    </row>
    <row r="2926" spans="1:2" x14ac:dyDescent="0.3">
      <c r="A2926" s="1" t="s">
        <v>2931</v>
      </c>
      <c r="B2926">
        <v>0.26900000000000002</v>
      </c>
    </row>
    <row r="2927" spans="1:2" x14ac:dyDescent="0.3">
      <c r="A2927" s="1" t="s">
        <v>2932</v>
      </c>
      <c r="B2927">
        <v>0.159</v>
      </c>
    </row>
    <row r="2928" spans="1:2" x14ac:dyDescent="0.3">
      <c r="A2928" s="1" t="s">
        <v>2933</v>
      </c>
      <c r="B2928">
        <v>0.11899999999999999</v>
      </c>
    </row>
    <row r="2929" spans="1:2" x14ac:dyDescent="0.3">
      <c r="A2929" s="1" t="s">
        <v>2934</v>
      </c>
      <c r="B2929">
        <v>2.4E-2</v>
      </c>
    </row>
    <row r="2930" spans="1:2" x14ac:dyDescent="0.3">
      <c r="A2930" s="1" t="s">
        <v>2935</v>
      </c>
      <c r="B2930">
        <v>0</v>
      </c>
    </row>
    <row r="2931" spans="1:2" x14ac:dyDescent="0.3">
      <c r="A2931" s="1" t="s">
        <v>2936</v>
      </c>
      <c r="B2931">
        <v>0</v>
      </c>
    </row>
    <row r="2932" spans="1:2" x14ac:dyDescent="0.3">
      <c r="A2932" s="1" t="s">
        <v>2937</v>
      </c>
      <c r="B2932">
        <v>0</v>
      </c>
    </row>
    <row r="2933" spans="1:2" x14ac:dyDescent="0.3">
      <c r="A2933" s="1" t="s">
        <v>2938</v>
      </c>
      <c r="B2933">
        <v>0</v>
      </c>
    </row>
    <row r="2934" spans="1:2" x14ac:dyDescent="0.3">
      <c r="A2934" s="1" t="s">
        <v>2939</v>
      </c>
      <c r="B2934">
        <v>0</v>
      </c>
    </row>
    <row r="2935" spans="1:2" x14ac:dyDescent="0.3">
      <c r="A2935" s="1" t="s">
        <v>2940</v>
      </c>
      <c r="B2935">
        <v>0</v>
      </c>
    </row>
    <row r="2936" spans="1:2" x14ac:dyDescent="0.3">
      <c r="A2936" s="1" t="s">
        <v>2941</v>
      </c>
      <c r="B2936">
        <v>0</v>
      </c>
    </row>
    <row r="2937" spans="1:2" x14ac:dyDescent="0.3">
      <c r="A2937" s="1" t="s">
        <v>2942</v>
      </c>
      <c r="B2937">
        <v>0</v>
      </c>
    </row>
    <row r="2938" spans="1:2" x14ac:dyDescent="0.3">
      <c r="A2938" s="1" t="s">
        <v>2943</v>
      </c>
      <c r="B2938">
        <v>0</v>
      </c>
    </row>
    <row r="2939" spans="1:2" x14ac:dyDescent="0.3">
      <c r="A2939" s="1" t="s">
        <v>2944</v>
      </c>
      <c r="B2939">
        <v>0</v>
      </c>
    </row>
    <row r="2940" spans="1:2" x14ac:dyDescent="0.3">
      <c r="A2940" s="1" t="s">
        <v>2945</v>
      </c>
      <c r="B2940">
        <v>0</v>
      </c>
    </row>
    <row r="2941" spans="1:2" x14ac:dyDescent="0.3">
      <c r="A2941" s="1" t="s">
        <v>2946</v>
      </c>
      <c r="B2941">
        <v>2.9000000000000001E-2</v>
      </c>
    </row>
    <row r="2942" spans="1:2" x14ac:dyDescent="0.3">
      <c r="A2942" s="1" t="s">
        <v>2947</v>
      </c>
      <c r="B2942">
        <v>0.16400000000000001</v>
      </c>
    </row>
    <row r="2943" spans="1:2" x14ac:dyDescent="0.3">
      <c r="A2943" s="1" t="s">
        <v>2948</v>
      </c>
      <c r="B2943">
        <v>0.41599999999999998</v>
      </c>
    </row>
    <row r="2944" spans="1:2" x14ac:dyDescent="0.3">
      <c r="A2944" s="1" t="s">
        <v>2949</v>
      </c>
      <c r="B2944">
        <v>0.58299999999999996</v>
      </c>
    </row>
    <row r="2945" spans="1:2" x14ac:dyDescent="0.3">
      <c r="A2945" s="1" t="s">
        <v>2950</v>
      </c>
      <c r="B2945">
        <v>0.69499999999999995</v>
      </c>
    </row>
    <row r="2946" spans="1:2" x14ac:dyDescent="0.3">
      <c r="A2946" s="1" t="s">
        <v>2951</v>
      </c>
      <c r="B2946">
        <v>0.75600000000000001</v>
      </c>
    </row>
    <row r="2947" spans="1:2" x14ac:dyDescent="0.3">
      <c r="A2947" s="1" t="s">
        <v>2952</v>
      </c>
      <c r="B2947">
        <v>0.77100000000000002</v>
      </c>
    </row>
    <row r="2948" spans="1:2" x14ac:dyDescent="0.3">
      <c r="A2948" s="1" t="s">
        <v>2953</v>
      </c>
      <c r="B2948">
        <v>0.74</v>
      </c>
    </row>
    <row r="2949" spans="1:2" x14ac:dyDescent="0.3">
      <c r="A2949" s="1" t="s">
        <v>2954</v>
      </c>
      <c r="B2949">
        <v>0.66300000000000003</v>
      </c>
    </row>
    <row r="2950" spans="1:2" x14ac:dyDescent="0.3">
      <c r="A2950" s="1" t="s">
        <v>2955</v>
      </c>
      <c r="B2950">
        <v>0.53800000000000003</v>
      </c>
    </row>
    <row r="2951" spans="1:2" x14ac:dyDescent="0.3">
      <c r="A2951" s="1" t="s">
        <v>2956</v>
      </c>
      <c r="B2951">
        <v>0.36899999999999999</v>
      </c>
    </row>
    <row r="2952" spans="1:2" x14ac:dyDescent="0.3">
      <c r="A2952" s="1" t="s">
        <v>2957</v>
      </c>
      <c r="B2952">
        <v>0.17899999999999999</v>
      </c>
    </row>
    <row r="2953" spans="1:2" x14ac:dyDescent="0.3">
      <c r="A2953" s="1" t="s">
        <v>2958</v>
      </c>
      <c r="B2953">
        <v>3.4000000000000002E-2</v>
      </c>
    </row>
    <row r="2954" spans="1:2" x14ac:dyDescent="0.3">
      <c r="A2954" s="1" t="s">
        <v>2959</v>
      </c>
      <c r="B2954">
        <v>0</v>
      </c>
    </row>
    <row r="2955" spans="1:2" x14ac:dyDescent="0.3">
      <c r="A2955" s="1" t="s">
        <v>2960</v>
      </c>
      <c r="B2955">
        <v>0</v>
      </c>
    </row>
    <row r="2956" spans="1:2" x14ac:dyDescent="0.3">
      <c r="A2956" s="1" t="s">
        <v>2961</v>
      </c>
      <c r="B2956">
        <v>0</v>
      </c>
    </row>
    <row r="2957" spans="1:2" x14ac:dyDescent="0.3">
      <c r="A2957" s="1" t="s">
        <v>2962</v>
      </c>
      <c r="B2957">
        <v>0</v>
      </c>
    </row>
    <row r="2958" spans="1:2" x14ac:dyDescent="0.3">
      <c r="A2958" s="1" t="s">
        <v>2963</v>
      </c>
      <c r="B2958">
        <v>0</v>
      </c>
    </row>
    <row r="2959" spans="1:2" x14ac:dyDescent="0.3">
      <c r="A2959" s="1" t="s">
        <v>2964</v>
      </c>
      <c r="B2959">
        <v>0</v>
      </c>
    </row>
    <row r="2960" spans="1:2" x14ac:dyDescent="0.3">
      <c r="A2960" s="1" t="s">
        <v>2965</v>
      </c>
      <c r="B2960">
        <v>0</v>
      </c>
    </row>
    <row r="2961" spans="1:2" x14ac:dyDescent="0.3">
      <c r="A2961" s="1" t="s">
        <v>2966</v>
      </c>
      <c r="B2961">
        <v>0</v>
      </c>
    </row>
    <row r="2962" spans="1:2" x14ac:dyDescent="0.3">
      <c r="A2962" s="1" t="s">
        <v>2967</v>
      </c>
      <c r="B2962">
        <v>0</v>
      </c>
    </row>
    <row r="2963" spans="1:2" x14ac:dyDescent="0.3">
      <c r="A2963" s="1" t="s">
        <v>2968</v>
      </c>
      <c r="B2963">
        <v>0</v>
      </c>
    </row>
    <row r="2964" spans="1:2" x14ac:dyDescent="0.3">
      <c r="A2964" s="1" t="s">
        <v>2969</v>
      </c>
      <c r="B2964">
        <v>0</v>
      </c>
    </row>
    <row r="2965" spans="1:2" x14ac:dyDescent="0.3">
      <c r="A2965" s="1" t="s">
        <v>2970</v>
      </c>
      <c r="B2965">
        <v>6.3E-2</v>
      </c>
    </row>
    <row r="2966" spans="1:2" x14ac:dyDescent="0.3">
      <c r="A2966" s="1" t="s">
        <v>2971</v>
      </c>
      <c r="B2966">
        <v>0.24099999999999999</v>
      </c>
    </row>
    <row r="2967" spans="1:2" x14ac:dyDescent="0.3">
      <c r="A2967" s="1" t="s">
        <v>2972</v>
      </c>
      <c r="B2967">
        <v>0.42899999999999999</v>
      </c>
    </row>
    <row r="2968" spans="1:2" x14ac:dyDescent="0.3">
      <c r="A2968" s="1" t="s">
        <v>2973</v>
      </c>
      <c r="B2968">
        <v>0.57699999999999996</v>
      </c>
    </row>
    <row r="2969" spans="1:2" x14ac:dyDescent="0.3">
      <c r="A2969" s="1" t="s">
        <v>2974</v>
      </c>
      <c r="B2969">
        <v>0.68200000000000005</v>
      </c>
    </row>
    <row r="2970" spans="1:2" x14ac:dyDescent="0.3">
      <c r="A2970" s="1" t="s">
        <v>2975</v>
      </c>
      <c r="B2970">
        <v>0.74</v>
      </c>
    </row>
    <row r="2971" spans="1:2" x14ac:dyDescent="0.3">
      <c r="A2971" s="1" t="s">
        <v>2976</v>
      </c>
      <c r="B2971">
        <v>0.752</v>
      </c>
    </row>
    <row r="2972" spans="1:2" x14ac:dyDescent="0.3">
      <c r="A2972" s="1" t="s">
        <v>2977</v>
      </c>
      <c r="B2972">
        <v>0.72</v>
      </c>
    </row>
    <row r="2973" spans="1:2" x14ac:dyDescent="0.3">
      <c r="A2973" s="1" t="s">
        <v>2978</v>
      </c>
      <c r="B2973">
        <v>0.64400000000000002</v>
      </c>
    </row>
    <row r="2974" spans="1:2" x14ac:dyDescent="0.3">
      <c r="A2974" s="1" t="s">
        <v>2979</v>
      </c>
      <c r="B2974">
        <v>0.52300000000000002</v>
      </c>
    </row>
    <row r="2975" spans="1:2" x14ac:dyDescent="0.3">
      <c r="A2975" s="1" t="s">
        <v>2980</v>
      </c>
      <c r="B2975">
        <v>0.36</v>
      </c>
    </row>
    <row r="2976" spans="1:2" x14ac:dyDescent="0.3">
      <c r="A2976" s="1" t="s">
        <v>2981</v>
      </c>
      <c r="B2976">
        <v>0.17399999999999999</v>
      </c>
    </row>
    <row r="2977" spans="1:2" x14ac:dyDescent="0.3">
      <c r="A2977" s="1" t="s">
        <v>2982</v>
      </c>
      <c r="B2977">
        <v>3.4000000000000002E-2</v>
      </c>
    </row>
    <row r="2978" spans="1:2" x14ac:dyDescent="0.3">
      <c r="A2978" s="1" t="s">
        <v>2983</v>
      </c>
      <c r="B2978">
        <v>0</v>
      </c>
    </row>
    <row r="2979" spans="1:2" x14ac:dyDescent="0.3">
      <c r="A2979" s="1" t="s">
        <v>2984</v>
      </c>
      <c r="B2979">
        <v>0</v>
      </c>
    </row>
    <row r="2980" spans="1:2" x14ac:dyDescent="0.3">
      <c r="A2980" s="1" t="s">
        <v>2985</v>
      </c>
      <c r="B2980">
        <v>0</v>
      </c>
    </row>
    <row r="2981" spans="1:2" x14ac:dyDescent="0.3">
      <c r="A2981" s="1" t="s">
        <v>2986</v>
      </c>
      <c r="B2981">
        <v>0</v>
      </c>
    </row>
    <row r="2982" spans="1:2" x14ac:dyDescent="0.3">
      <c r="A2982" s="1" t="s">
        <v>2987</v>
      </c>
      <c r="B2982">
        <v>0</v>
      </c>
    </row>
    <row r="2983" spans="1:2" x14ac:dyDescent="0.3">
      <c r="A2983" s="1" t="s">
        <v>2988</v>
      </c>
      <c r="B2983">
        <v>0</v>
      </c>
    </row>
    <row r="2984" spans="1:2" x14ac:dyDescent="0.3">
      <c r="A2984" s="1" t="s">
        <v>2989</v>
      </c>
      <c r="B2984">
        <v>0</v>
      </c>
    </row>
    <row r="2985" spans="1:2" x14ac:dyDescent="0.3">
      <c r="A2985" s="1" t="s">
        <v>2990</v>
      </c>
      <c r="B2985">
        <v>0</v>
      </c>
    </row>
    <row r="2986" spans="1:2" x14ac:dyDescent="0.3">
      <c r="A2986" s="1" t="s">
        <v>2991</v>
      </c>
      <c r="B2986">
        <v>0</v>
      </c>
    </row>
    <row r="2987" spans="1:2" x14ac:dyDescent="0.3">
      <c r="A2987" s="1" t="s">
        <v>2992</v>
      </c>
      <c r="B2987">
        <v>0</v>
      </c>
    </row>
    <row r="2988" spans="1:2" x14ac:dyDescent="0.3">
      <c r="A2988" s="1" t="s">
        <v>2993</v>
      </c>
      <c r="B2988">
        <v>0</v>
      </c>
    </row>
    <row r="2989" spans="1:2" x14ac:dyDescent="0.3">
      <c r="A2989" s="1" t="s">
        <v>2994</v>
      </c>
      <c r="B2989">
        <v>6.3E-2</v>
      </c>
    </row>
    <row r="2990" spans="1:2" x14ac:dyDescent="0.3">
      <c r="A2990" s="1" t="s">
        <v>2995</v>
      </c>
      <c r="B2990">
        <v>0.23699999999999999</v>
      </c>
    </row>
    <row r="2991" spans="1:2" x14ac:dyDescent="0.3">
      <c r="A2991" s="1" t="s">
        <v>2996</v>
      </c>
      <c r="B2991">
        <v>0.42199999999999999</v>
      </c>
    </row>
    <row r="2992" spans="1:2" x14ac:dyDescent="0.3">
      <c r="A2992" s="1" t="s">
        <v>2997</v>
      </c>
      <c r="B2992">
        <v>0.56899999999999995</v>
      </c>
    </row>
    <row r="2993" spans="1:2" x14ac:dyDescent="0.3">
      <c r="A2993" s="1" t="s">
        <v>2998</v>
      </c>
      <c r="B2993">
        <v>0.67</v>
      </c>
    </row>
    <row r="2994" spans="1:2" x14ac:dyDescent="0.3">
      <c r="A2994" s="1" t="s">
        <v>2999</v>
      </c>
      <c r="B2994">
        <v>0.72499999999999998</v>
      </c>
    </row>
    <row r="2995" spans="1:2" x14ac:dyDescent="0.3">
      <c r="A2995" s="1" t="s">
        <v>3000</v>
      </c>
      <c r="B2995">
        <v>0.73699999999999999</v>
      </c>
    </row>
    <row r="2996" spans="1:2" x14ac:dyDescent="0.3">
      <c r="A2996" s="1" t="s">
        <v>3001</v>
      </c>
      <c r="B2996">
        <v>0.70499999999999996</v>
      </c>
    </row>
    <row r="2997" spans="1:2" x14ac:dyDescent="0.3">
      <c r="A2997" s="1" t="s">
        <v>3002</v>
      </c>
      <c r="B2997">
        <v>0.629</v>
      </c>
    </row>
    <row r="2998" spans="1:2" x14ac:dyDescent="0.3">
      <c r="A2998" s="1" t="s">
        <v>3003</v>
      </c>
      <c r="B2998">
        <v>0.51</v>
      </c>
    </row>
    <row r="2999" spans="1:2" x14ac:dyDescent="0.3">
      <c r="A2999" s="1" t="s">
        <v>3004</v>
      </c>
      <c r="B2999">
        <v>0.35</v>
      </c>
    </row>
    <row r="3000" spans="1:2" x14ac:dyDescent="0.3">
      <c r="A3000" s="1" t="s">
        <v>3005</v>
      </c>
      <c r="B3000">
        <v>0.17</v>
      </c>
    </row>
    <row r="3001" spans="1:2" x14ac:dyDescent="0.3">
      <c r="A3001" s="1" t="s">
        <v>3006</v>
      </c>
      <c r="B3001">
        <v>3.4000000000000002E-2</v>
      </c>
    </row>
    <row r="3002" spans="1:2" x14ac:dyDescent="0.3">
      <c r="A3002" s="1" t="s">
        <v>3007</v>
      </c>
      <c r="B3002">
        <v>0</v>
      </c>
    </row>
    <row r="3003" spans="1:2" x14ac:dyDescent="0.3">
      <c r="A3003" s="1" t="s">
        <v>3008</v>
      </c>
      <c r="B3003">
        <v>0</v>
      </c>
    </row>
    <row r="3004" spans="1:2" x14ac:dyDescent="0.3">
      <c r="A3004" s="1" t="s">
        <v>3009</v>
      </c>
      <c r="B3004">
        <v>0</v>
      </c>
    </row>
    <row r="3005" spans="1:2" x14ac:dyDescent="0.3">
      <c r="A3005" s="1" t="s">
        <v>3010</v>
      </c>
      <c r="B3005">
        <v>0</v>
      </c>
    </row>
    <row r="3006" spans="1:2" x14ac:dyDescent="0.3">
      <c r="A3006" s="1" t="s">
        <v>3011</v>
      </c>
      <c r="B3006">
        <v>0</v>
      </c>
    </row>
    <row r="3007" spans="1:2" x14ac:dyDescent="0.3">
      <c r="A3007" s="1" t="s">
        <v>3012</v>
      </c>
      <c r="B3007">
        <v>0</v>
      </c>
    </row>
    <row r="3008" spans="1:2" x14ac:dyDescent="0.3">
      <c r="A3008" s="1" t="s">
        <v>3013</v>
      </c>
      <c r="B3008">
        <v>0</v>
      </c>
    </row>
    <row r="3009" spans="1:2" x14ac:dyDescent="0.3">
      <c r="A3009" s="1" t="s">
        <v>3014</v>
      </c>
      <c r="B3009">
        <v>0</v>
      </c>
    </row>
    <row r="3010" spans="1:2" x14ac:dyDescent="0.3">
      <c r="A3010" s="1" t="s">
        <v>3015</v>
      </c>
      <c r="B3010">
        <v>0</v>
      </c>
    </row>
    <row r="3011" spans="1:2" x14ac:dyDescent="0.3">
      <c r="A3011" s="1" t="s">
        <v>3016</v>
      </c>
      <c r="B3011">
        <v>0</v>
      </c>
    </row>
    <row r="3012" spans="1:2" x14ac:dyDescent="0.3">
      <c r="A3012" s="1" t="s">
        <v>3017</v>
      </c>
      <c r="B3012">
        <v>0</v>
      </c>
    </row>
    <row r="3013" spans="1:2" x14ac:dyDescent="0.3">
      <c r="A3013" s="1" t="s">
        <v>3018</v>
      </c>
      <c r="B3013">
        <v>6.3E-2</v>
      </c>
    </row>
    <row r="3014" spans="1:2" x14ac:dyDescent="0.3">
      <c r="A3014" s="1" t="s">
        <v>3019</v>
      </c>
      <c r="B3014">
        <v>0.23499999999999999</v>
      </c>
    </row>
    <row r="3015" spans="1:2" x14ac:dyDescent="0.3">
      <c r="A3015" s="1" t="s">
        <v>3020</v>
      </c>
      <c r="B3015">
        <v>0.41699999999999998</v>
      </c>
    </row>
    <row r="3016" spans="1:2" x14ac:dyDescent="0.3">
      <c r="A3016" s="1" t="s">
        <v>3021</v>
      </c>
      <c r="B3016">
        <v>0.56499999999999995</v>
      </c>
    </row>
    <row r="3017" spans="1:2" x14ac:dyDescent="0.3">
      <c r="A3017" s="1" t="s">
        <v>3022</v>
      </c>
      <c r="B3017">
        <v>0.66900000000000004</v>
      </c>
    </row>
    <row r="3018" spans="1:2" x14ac:dyDescent="0.3">
      <c r="A3018" s="1" t="s">
        <v>3023</v>
      </c>
      <c r="B3018">
        <v>0.72599999999999998</v>
      </c>
    </row>
    <row r="3019" spans="1:2" x14ac:dyDescent="0.3">
      <c r="A3019" s="1" t="s">
        <v>3024</v>
      </c>
      <c r="B3019">
        <v>0.73799999999999999</v>
      </c>
    </row>
    <row r="3020" spans="1:2" x14ac:dyDescent="0.3">
      <c r="A3020" s="1" t="s">
        <v>3025</v>
      </c>
      <c r="B3020">
        <v>0.70699999999999996</v>
      </c>
    </row>
    <row r="3021" spans="1:2" x14ac:dyDescent="0.3">
      <c r="A3021" s="1" t="s">
        <v>3026</v>
      </c>
      <c r="B3021">
        <v>0.63100000000000001</v>
      </c>
    </row>
    <row r="3022" spans="1:2" x14ac:dyDescent="0.3">
      <c r="A3022" s="1" t="s">
        <v>3027</v>
      </c>
      <c r="B3022">
        <v>0.51200000000000001</v>
      </c>
    </row>
    <row r="3023" spans="1:2" x14ac:dyDescent="0.3">
      <c r="A3023" s="1" t="s">
        <v>3028</v>
      </c>
      <c r="B3023">
        <v>0.35299999999999998</v>
      </c>
    </row>
    <row r="3024" spans="1:2" x14ac:dyDescent="0.3">
      <c r="A3024" s="1" t="s">
        <v>3029</v>
      </c>
      <c r="B3024">
        <v>0.17199999999999999</v>
      </c>
    </row>
    <row r="3025" spans="1:2" x14ac:dyDescent="0.3">
      <c r="A3025" s="1" t="s">
        <v>3030</v>
      </c>
      <c r="B3025">
        <v>3.5000000000000003E-2</v>
      </c>
    </row>
    <row r="3026" spans="1:2" x14ac:dyDescent="0.3">
      <c r="A3026" s="1" t="s">
        <v>3031</v>
      </c>
      <c r="B3026">
        <v>0</v>
      </c>
    </row>
    <row r="3027" spans="1:2" x14ac:dyDescent="0.3">
      <c r="A3027" s="1" t="s">
        <v>3032</v>
      </c>
      <c r="B3027">
        <v>0</v>
      </c>
    </row>
    <row r="3028" spans="1:2" x14ac:dyDescent="0.3">
      <c r="A3028" s="1" t="s">
        <v>3033</v>
      </c>
      <c r="B3028">
        <v>0</v>
      </c>
    </row>
    <row r="3029" spans="1:2" x14ac:dyDescent="0.3">
      <c r="A3029" s="1" t="s">
        <v>3034</v>
      </c>
      <c r="B3029">
        <v>0</v>
      </c>
    </row>
    <row r="3030" spans="1:2" x14ac:dyDescent="0.3">
      <c r="A3030" s="1" t="s">
        <v>3035</v>
      </c>
      <c r="B3030">
        <v>0</v>
      </c>
    </row>
    <row r="3031" spans="1:2" x14ac:dyDescent="0.3">
      <c r="A3031" s="1" t="s">
        <v>3036</v>
      </c>
      <c r="B3031">
        <v>0</v>
      </c>
    </row>
    <row r="3032" spans="1:2" x14ac:dyDescent="0.3">
      <c r="A3032" s="1" t="s">
        <v>3037</v>
      </c>
      <c r="B3032">
        <v>0</v>
      </c>
    </row>
    <row r="3033" spans="1:2" x14ac:dyDescent="0.3">
      <c r="A3033" s="1" t="s">
        <v>3038</v>
      </c>
      <c r="B3033">
        <v>0</v>
      </c>
    </row>
    <row r="3034" spans="1:2" x14ac:dyDescent="0.3">
      <c r="A3034" s="1" t="s">
        <v>3039</v>
      </c>
      <c r="B3034">
        <v>0</v>
      </c>
    </row>
    <row r="3035" spans="1:2" x14ac:dyDescent="0.3">
      <c r="A3035" s="1" t="s">
        <v>3040</v>
      </c>
      <c r="B3035">
        <v>0</v>
      </c>
    </row>
    <row r="3036" spans="1:2" x14ac:dyDescent="0.3">
      <c r="A3036" s="1" t="s">
        <v>3041</v>
      </c>
      <c r="B3036">
        <v>0</v>
      </c>
    </row>
    <row r="3037" spans="1:2" x14ac:dyDescent="0.3">
      <c r="A3037" s="1" t="s">
        <v>3042</v>
      </c>
      <c r="B3037">
        <v>6.4000000000000001E-2</v>
      </c>
    </row>
    <row r="3038" spans="1:2" x14ac:dyDescent="0.3">
      <c r="A3038" s="1" t="s">
        <v>3043</v>
      </c>
      <c r="B3038">
        <v>0.24</v>
      </c>
    </row>
    <row r="3039" spans="1:2" x14ac:dyDescent="0.3">
      <c r="A3039" s="1" t="s">
        <v>3044</v>
      </c>
      <c r="B3039">
        <v>0.42499999999999999</v>
      </c>
    </row>
    <row r="3040" spans="1:2" x14ac:dyDescent="0.3">
      <c r="A3040" s="1" t="s">
        <v>3045</v>
      </c>
      <c r="B3040">
        <v>0.56999999999999995</v>
      </c>
    </row>
    <row r="3041" spans="1:2" x14ac:dyDescent="0.3">
      <c r="A3041" s="1" t="s">
        <v>3046</v>
      </c>
      <c r="B3041">
        <v>0.67300000000000004</v>
      </c>
    </row>
    <row r="3042" spans="1:2" x14ac:dyDescent="0.3">
      <c r="A3042" s="1" t="s">
        <v>3047</v>
      </c>
      <c r="B3042">
        <v>0.72899999999999998</v>
      </c>
    </row>
    <row r="3043" spans="1:2" x14ac:dyDescent="0.3">
      <c r="A3043" s="1" t="s">
        <v>3048</v>
      </c>
      <c r="B3043">
        <v>0.73899999999999999</v>
      </c>
    </row>
    <row r="3044" spans="1:2" x14ac:dyDescent="0.3">
      <c r="A3044" s="1" t="s">
        <v>3049</v>
      </c>
      <c r="B3044">
        <v>0.70699999999999996</v>
      </c>
    </row>
    <row r="3045" spans="1:2" x14ac:dyDescent="0.3">
      <c r="A3045" s="1" t="s">
        <v>3050</v>
      </c>
      <c r="B3045">
        <v>0.63200000000000001</v>
      </c>
    </row>
    <row r="3046" spans="1:2" x14ac:dyDescent="0.3">
      <c r="A3046" s="1" t="s">
        <v>3051</v>
      </c>
      <c r="B3046">
        <v>0.51300000000000001</v>
      </c>
    </row>
    <row r="3047" spans="1:2" x14ac:dyDescent="0.3">
      <c r="A3047" s="1" t="s">
        <v>3052</v>
      </c>
      <c r="B3047">
        <v>0.35299999999999998</v>
      </c>
    </row>
    <row r="3048" spans="1:2" x14ac:dyDescent="0.3">
      <c r="A3048" s="1" t="s">
        <v>3053</v>
      </c>
      <c r="B3048">
        <v>0.17199999999999999</v>
      </c>
    </row>
    <row r="3049" spans="1:2" x14ac:dyDescent="0.3">
      <c r="A3049" s="1" t="s">
        <v>3054</v>
      </c>
      <c r="B3049">
        <v>3.5000000000000003E-2</v>
      </c>
    </row>
    <row r="3050" spans="1:2" x14ac:dyDescent="0.3">
      <c r="A3050" s="1" t="s">
        <v>3055</v>
      </c>
      <c r="B3050">
        <v>0</v>
      </c>
    </row>
    <row r="3051" spans="1:2" x14ac:dyDescent="0.3">
      <c r="A3051" s="1" t="s">
        <v>3056</v>
      </c>
      <c r="B3051">
        <v>0</v>
      </c>
    </row>
    <row r="3052" spans="1:2" x14ac:dyDescent="0.3">
      <c r="A3052" s="1" t="s">
        <v>3057</v>
      </c>
      <c r="B3052">
        <v>0</v>
      </c>
    </row>
    <row r="3053" spans="1:2" x14ac:dyDescent="0.3">
      <c r="A3053" s="1" t="s">
        <v>3058</v>
      </c>
      <c r="B3053">
        <v>0</v>
      </c>
    </row>
    <row r="3054" spans="1:2" x14ac:dyDescent="0.3">
      <c r="A3054" s="1" t="s">
        <v>3059</v>
      </c>
      <c r="B3054">
        <v>0</v>
      </c>
    </row>
    <row r="3055" spans="1:2" x14ac:dyDescent="0.3">
      <c r="A3055" s="1" t="s">
        <v>3060</v>
      </c>
      <c r="B3055">
        <v>0</v>
      </c>
    </row>
    <row r="3056" spans="1:2" x14ac:dyDescent="0.3">
      <c r="A3056" s="1" t="s">
        <v>3061</v>
      </c>
      <c r="B3056">
        <v>0</v>
      </c>
    </row>
    <row r="3057" spans="1:2" x14ac:dyDescent="0.3">
      <c r="A3057" s="1" t="s">
        <v>3062</v>
      </c>
      <c r="B3057">
        <v>0</v>
      </c>
    </row>
    <row r="3058" spans="1:2" x14ac:dyDescent="0.3">
      <c r="A3058" s="1" t="s">
        <v>3063</v>
      </c>
      <c r="B3058">
        <v>0</v>
      </c>
    </row>
    <row r="3059" spans="1:2" x14ac:dyDescent="0.3">
      <c r="A3059" s="1" t="s">
        <v>3064</v>
      </c>
      <c r="B3059">
        <v>0</v>
      </c>
    </row>
    <row r="3060" spans="1:2" x14ac:dyDescent="0.3">
      <c r="A3060" s="1" t="s">
        <v>3065</v>
      </c>
      <c r="B3060">
        <v>0</v>
      </c>
    </row>
    <row r="3061" spans="1:2" x14ac:dyDescent="0.3">
      <c r="A3061" s="1" t="s">
        <v>3066</v>
      </c>
      <c r="B3061">
        <v>6.5000000000000002E-2</v>
      </c>
    </row>
    <row r="3062" spans="1:2" x14ac:dyDescent="0.3">
      <c r="A3062" s="1" t="s">
        <v>3067</v>
      </c>
      <c r="B3062">
        <v>0.23200000000000001</v>
      </c>
    </row>
    <row r="3063" spans="1:2" x14ac:dyDescent="0.3">
      <c r="A3063" s="1" t="s">
        <v>3068</v>
      </c>
      <c r="B3063">
        <v>0.40899999999999997</v>
      </c>
    </row>
    <row r="3064" spans="1:2" x14ac:dyDescent="0.3">
      <c r="A3064" s="1" t="s">
        <v>3069</v>
      </c>
      <c r="B3064">
        <v>0.55200000000000005</v>
      </c>
    </row>
    <row r="3065" spans="1:2" x14ac:dyDescent="0.3">
      <c r="A3065" s="1" t="s">
        <v>3070</v>
      </c>
      <c r="B3065">
        <v>0.65300000000000002</v>
      </c>
    </row>
    <row r="3066" spans="1:2" x14ac:dyDescent="0.3">
      <c r="A3066" s="1" t="s">
        <v>3071</v>
      </c>
      <c r="B3066">
        <v>0.71</v>
      </c>
    </row>
    <row r="3067" spans="1:2" x14ac:dyDescent="0.3">
      <c r="A3067" s="1" t="s">
        <v>3072</v>
      </c>
      <c r="B3067">
        <v>0.72299999999999998</v>
      </c>
    </row>
    <row r="3068" spans="1:2" x14ac:dyDescent="0.3">
      <c r="A3068" s="1" t="s">
        <v>3073</v>
      </c>
      <c r="B3068">
        <v>0.69299999999999995</v>
      </c>
    </row>
    <row r="3069" spans="1:2" x14ac:dyDescent="0.3">
      <c r="A3069" s="1" t="s">
        <v>3074</v>
      </c>
      <c r="B3069">
        <v>0.621</v>
      </c>
    </row>
    <row r="3070" spans="1:2" x14ac:dyDescent="0.3">
      <c r="A3070" s="1" t="s">
        <v>3075</v>
      </c>
      <c r="B3070">
        <v>0.50600000000000001</v>
      </c>
    </row>
    <row r="3071" spans="1:2" x14ac:dyDescent="0.3">
      <c r="A3071" s="1" t="s">
        <v>3076</v>
      </c>
      <c r="B3071">
        <v>0.35099999999999998</v>
      </c>
    </row>
    <row r="3072" spans="1:2" x14ac:dyDescent="0.3">
      <c r="A3072" s="1" t="s">
        <v>3077</v>
      </c>
      <c r="B3072">
        <v>0.17199999999999999</v>
      </c>
    </row>
    <row r="3073" spans="1:2" x14ac:dyDescent="0.3">
      <c r="A3073" s="1" t="s">
        <v>3078</v>
      </c>
      <c r="B3073">
        <v>3.5999999999999997E-2</v>
      </c>
    </row>
    <row r="3074" spans="1:2" x14ac:dyDescent="0.3">
      <c r="A3074" s="1" t="s">
        <v>3079</v>
      </c>
      <c r="B3074">
        <v>0</v>
      </c>
    </row>
    <row r="3075" spans="1:2" x14ac:dyDescent="0.3">
      <c r="A3075" s="1" t="s">
        <v>3080</v>
      </c>
      <c r="B3075">
        <v>0</v>
      </c>
    </row>
    <row r="3076" spans="1:2" x14ac:dyDescent="0.3">
      <c r="A3076" s="1" t="s">
        <v>3081</v>
      </c>
      <c r="B3076">
        <v>0</v>
      </c>
    </row>
    <row r="3077" spans="1:2" x14ac:dyDescent="0.3">
      <c r="A3077" s="1" t="s">
        <v>3082</v>
      </c>
      <c r="B3077">
        <v>0</v>
      </c>
    </row>
    <row r="3078" spans="1:2" x14ac:dyDescent="0.3">
      <c r="A3078" s="1" t="s">
        <v>3083</v>
      </c>
      <c r="B3078">
        <v>0</v>
      </c>
    </row>
    <row r="3079" spans="1:2" x14ac:dyDescent="0.3">
      <c r="A3079" s="1" t="s">
        <v>3084</v>
      </c>
      <c r="B3079">
        <v>0</v>
      </c>
    </row>
    <row r="3080" spans="1:2" x14ac:dyDescent="0.3">
      <c r="A3080" s="1" t="s">
        <v>3085</v>
      </c>
      <c r="B3080">
        <v>0</v>
      </c>
    </row>
    <row r="3081" spans="1:2" x14ac:dyDescent="0.3">
      <c r="A3081" s="1" t="s">
        <v>3086</v>
      </c>
      <c r="B3081">
        <v>0</v>
      </c>
    </row>
    <row r="3082" spans="1:2" x14ac:dyDescent="0.3">
      <c r="A3082" s="1" t="s">
        <v>3087</v>
      </c>
      <c r="B3082">
        <v>0</v>
      </c>
    </row>
    <row r="3083" spans="1:2" x14ac:dyDescent="0.3">
      <c r="A3083" s="1" t="s">
        <v>3088</v>
      </c>
      <c r="B3083">
        <v>0</v>
      </c>
    </row>
    <row r="3084" spans="1:2" x14ac:dyDescent="0.3">
      <c r="A3084" s="1" t="s">
        <v>3089</v>
      </c>
      <c r="B3084">
        <v>1E-3</v>
      </c>
    </row>
    <row r="3085" spans="1:2" x14ac:dyDescent="0.3">
      <c r="A3085" s="1" t="s">
        <v>3090</v>
      </c>
      <c r="B3085">
        <v>6.9000000000000006E-2</v>
      </c>
    </row>
    <row r="3086" spans="1:2" x14ac:dyDescent="0.3">
      <c r="A3086" s="1" t="s">
        <v>3091</v>
      </c>
      <c r="B3086">
        <v>0.22800000000000001</v>
      </c>
    </row>
    <row r="3087" spans="1:2" x14ac:dyDescent="0.3">
      <c r="A3087" s="1" t="s">
        <v>3092</v>
      </c>
      <c r="B3087">
        <v>0.40500000000000003</v>
      </c>
    </row>
    <row r="3088" spans="1:2" x14ac:dyDescent="0.3">
      <c r="A3088" s="1" t="s">
        <v>3093</v>
      </c>
      <c r="B3088">
        <v>0.53500000000000003</v>
      </c>
    </row>
    <row r="3089" spans="1:2" x14ac:dyDescent="0.3">
      <c r="A3089" s="1" t="s">
        <v>3094</v>
      </c>
      <c r="B3089">
        <v>0.56799999999999995</v>
      </c>
    </row>
    <row r="3090" spans="1:2" x14ac:dyDescent="0.3">
      <c r="A3090" s="1" t="s">
        <v>3095</v>
      </c>
      <c r="B3090">
        <v>0.628</v>
      </c>
    </row>
    <row r="3091" spans="1:2" x14ac:dyDescent="0.3">
      <c r="A3091" s="1" t="s">
        <v>3096</v>
      </c>
      <c r="B3091">
        <v>0.67300000000000004</v>
      </c>
    </row>
    <row r="3092" spans="1:2" x14ac:dyDescent="0.3">
      <c r="A3092" s="1" t="s">
        <v>3097</v>
      </c>
      <c r="B3092">
        <v>0.64200000000000002</v>
      </c>
    </row>
    <row r="3093" spans="1:2" x14ac:dyDescent="0.3">
      <c r="A3093" s="1" t="s">
        <v>3098</v>
      </c>
      <c r="B3093">
        <v>0.503</v>
      </c>
    </row>
    <row r="3094" spans="1:2" x14ac:dyDescent="0.3">
      <c r="A3094" s="1" t="s">
        <v>3099</v>
      </c>
      <c r="B3094">
        <v>0.32500000000000001</v>
      </c>
    </row>
    <row r="3095" spans="1:2" x14ac:dyDescent="0.3">
      <c r="A3095" s="1" t="s">
        <v>3100</v>
      </c>
      <c r="B3095">
        <v>0.16</v>
      </c>
    </row>
    <row r="3096" spans="1:2" x14ac:dyDescent="0.3">
      <c r="A3096" s="1" t="s">
        <v>3101</v>
      </c>
      <c r="B3096">
        <v>6.6000000000000003E-2</v>
      </c>
    </row>
    <row r="3097" spans="1:2" x14ac:dyDescent="0.3">
      <c r="A3097" s="1" t="s">
        <v>3102</v>
      </c>
      <c r="B3097">
        <v>1.7000000000000001E-2</v>
      </c>
    </row>
    <row r="3098" spans="1:2" x14ac:dyDescent="0.3">
      <c r="A3098" s="1" t="s">
        <v>3103</v>
      </c>
      <c r="B3098">
        <v>0</v>
      </c>
    </row>
    <row r="3099" spans="1:2" x14ac:dyDescent="0.3">
      <c r="A3099" s="1" t="s">
        <v>3104</v>
      </c>
      <c r="B3099">
        <v>0</v>
      </c>
    </row>
    <row r="3100" spans="1:2" x14ac:dyDescent="0.3">
      <c r="A3100" s="1" t="s">
        <v>3105</v>
      </c>
      <c r="B3100">
        <v>0</v>
      </c>
    </row>
    <row r="3101" spans="1:2" x14ac:dyDescent="0.3">
      <c r="A3101" s="1" t="s">
        <v>3106</v>
      </c>
      <c r="B3101">
        <v>0</v>
      </c>
    </row>
    <row r="3102" spans="1:2" x14ac:dyDescent="0.3">
      <c r="A3102" s="1" t="s">
        <v>3107</v>
      </c>
      <c r="B3102">
        <v>0</v>
      </c>
    </row>
    <row r="3103" spans="1:2" x14ac:dyDescent="0.3">
      <c r="A3103" s="1" t="s">
        <v>3108</v>
      </c>
      <c r="B3103">
        <v>0</v>
      </c>
    </row>
    <row r="3104" spans="1:2" x14ac:dyDescent="0.3">
      <c r="A3104" s="1" t="s">
        <v>3109</v>
      </c>
      <c r="B3104">
        <v>0</v>
      </c>
    </row>
    <row r="3105" spans="1:2" x14ac:dyDescent="0.3">
      <c r="A3105" s="1" t="s">
        <v>3110</v>
      </c>
      <c r="B3105">
        <v>0</v>
      </c>
    </row>
    <row r="3106" spans="1:2" x14ac:dyDescent="0.3">
      <c r="A3106" s="1" t="s">
        <v>3111</v>
      </c>
      <c r="B3106">
        <v>0</v>
      </c>
    </row>
    <row r="3107" spans="1:2" x14ac:dyDescent="0.3">
      <c r="A3107" s="1" t="s">
        <v>3112</v>
      </c>
      <c r="B3107">
        <v>0</v>
      </c>
    </row>
    <row r="3108" spans="1:2" x14ac:dyDescent="0.3">
      <c r="A3108" s="1" t="s">
        <v>3113</v>
      </c>
      <c r="B3108">
        <v>0</v>
      </c>
    </row>
    <row r="3109" spans="1:2" x14ac:dyDescent="0.3">
      <c r="A3109" s="1" t="s">
        <v>3114</v>
      </c>
      <c r="B3109">
        <v>4.7E-2</v>
      </c>
    </row>
    <row r="3110" spans="1:2" x14ac:dyDescent="0.3">
      <c r="A3110" s="1" t="s">
        <v>3115</v>
      </c>
      <c r="B3110">
        <v>0.16700000000000001</v>
      </c>
    </row>
    <row r="3111" spans="1:2" x14ac:dyDescent="0.3">
      <c r="A3111" s="1" t="s">
        <v>3116</v>
      </c>
      <c r="B3111">
        <v>0.30299999999999999</v>
      </c>
    </row>
    <row r="3112" spans="1:2" x14ac:dyDescent="0.3">
      <c r="A3112" s="1" t="s">
        <v>3117</v>
      </c>
      <c r="B3112">
        <v>0.436</v>
      </c>
    </row>
    <row r="3113" spans="1:2" x14ac:dyDescent="0.3">
      <c r="A3113" s="1" t="s">
        <v>3118</v>
      </c>
      <c r="B3113">
        <v>0.53300000000000003</v>
      </c>
    </row>
    <row r="3114" spans="1:2" x14ac:dyDescent="0.3">
      <c r="A3114" s="1" t="s">
        <v>3119</v>
      </c>
      <c r="B3114">
        <v>0.6</v>
      </c>
    </row>
    <row r="3115" spans="1:2" x14ac:dyDescent="0.3">
      <c r="A3115" s="1" t="s">
        <v>3120</v>
      </c>
      <c r="B3115">
        <v>0.61399999999999999</v>
      </c>
    </row>
    <row r="3116" spans="1:2" x14ac:dyDescent="0.3">
      <c r="A3116" s="1" t="s">
        <v>3121</v>
      </c>
      <c r="B3116">
        <v>0.56499999999999995</v>
      </c>
    </row>
    <row r="3117" spans="1:2" x14ac:dyDescent="0.3">
      <c r="A3117" s="1" t="s">
        <v>3122</v>
      </c>
      <c r="B3117">
        <v>0.44700000000000001</v>
      </c>
    </row>
    <row r="3118" spans="1:2" x14ac:dyDescent="0.3">
      <c r="A3118" s="1" t="s">
        <v>3123</v>
      </c>
      <c r="B3118">
        <v>0.29799999999999999</v>
      </c>
    </row>
    <row r="3119" spans="1:2" x14ac:dyDescent="0.3">
      <c r="A3119" s="1" t="s">
        <v>3124</v>
      </c>
      <c r="B3119">
        <v>0.14099999999999999</v>
      </c>
    </row>
    <row r="3120" spans="1:2" x14ac:dyDescent="0.3">
      <c r="A3120" s="1" t="s">
        <v>3125</v>
      </c>
      <c r="B3120">
        <v>4.9000000000000002E-2</v>
      </c>
    </row>
    <row r="3121" spans="1:2" x14ac:dyDescent="0.3">
      <c r="A3121" s="1" t="s">
        <v>3126</v>
      </c>
      <c r="B3121">
        <v>7.0000000000000001E-3</v>
      </c>
    </row>
    <row r="3122" spans="1:2" x14ac:dyDescent="0.3">
      <c r="A3122" s="1" t="s">
        <v>3127</v>
      </c>
      <c r="B3122">
        <v>0</v>
      </c>
    </row>
    <row r="3123" spans="1:2" x14ac:dyDescent="0.3">
      <c r="A3123" s="1" t="s">
        <v>3128</v>
      </c>
      <c r="B3123">
        <v>0</v>
      </c>
    </row>
    <row r="3124" spans="1:2" x14ac:dyDescent="0.3">
      <c r="A3124" s="1" t="s">
        <v>3129</v>
      </c>
      <c r="B3124">
        <v>0</v>
      </c>
    </row>
    <row r="3125" spans="1:2" x14ac:dyDescent="0.3">
      <c r="A3125" s="1" t="s">
        <v>3130</v>
      </c>
      <c r="B3125">
        <v>0</v>
      </c>
    </row>
    <row r="3126" spans="1:2" x14ac:dyDescent="0.3">
      <c r="A3126" s="1" t="s">
        <v>3131</v>
      </c>
      <c r="B3126">
        <v>0</v>
      </c>
    </row>
    <row r="3127" spans="1:2" x14ac:dyDescent="0.3">
      <c r="A3127" s="1" t="s">
        <v>3132</v>
      </c>
      <c r="B3127">
        <v>0</v>
      </c>
    </row>
    <row r="3128" spans="1:2" x14ac:dyDescent="0.3">
      <c r="A3128" s="1" t="s">
        <v>3133</v>
      </c>
      <c r="B3128">
        <v>0</v>
      </c>
    </row>
    <row r="3129" spans="1:2" x14ac:dyDescent="0.3">
      <c r="A3129" s="1" t="s">
        <v>3134</v>
      </c>
      <c r="B3129">
        <v>0</v>
      </c>
    </row>
    <row r="3130" spans="1:2" x14ac:dyDescent="0.3">
      <c r="A3130" s="1" t="s">
        <v>3135</v>
      </c>
      <c r="B3130">
        <v>0</v>
      </c>
    </row>
    <row r="3131" spans="1:2" x14ac:dyDescent="0.3">
      <c r="A3131" s="1" t="s">
        <v>3136</v>
      </c>
      <c r="B3131">
        <v>0</v>
      </c>
    </row>
    <row r="3132" spans="1:2" x14ac:dyDescent="0.3">
      <c r="A3132" s="1" t="s">
        <v>3137</v>
      </c>
      <c r="B3132">
        <v>1E-3</v>
      </c>
    </row>
    <row r="3133" spans="1:2" x14ac:dyDescent="0.3">
      <c r="A3133" s="1" t="s">
        <v>3138</v>
      </c>
      <c r="B3133">
        <v>6.8000000000000005E-2</v>
      </c>
    </row>
    <row r="3134" spans="1:2" x14ac:dyDescent="0.3">
      <c r="A3134" s="1" t="s">
        <v>3139</v>
      </c>
      <c r="B3134">
        <v>0.23400000000000001</v>
      </c>
    </row>
    <row r="3135" spans="1:2" x14ac:dyDescent="0.3">
      <c r="A3135" s="1" t="s">
        <v>3140</v>
      </c>
      <c r="B3135">
        <v>0.41</v>
      </c>
    </row>
    <row r="3136" spans="1:2" x14ac:dyDescent="0.3">
      <c r="A3136" s="1" t="s">
        <v>3141</v>
      </c>
      <c r="B3136">
        <v>0.55500000000000005</v>
      </c>
    </row>
    <row r="3137" spans="1:2" x14ac:dyDescent="0.3">
      <c r="A3137" s="1" t="s">
        <v>3142</v>
      </c>
      <c r="B3137">
        <v>0.65400000000000003</v>
      </c>
    </row>
    <row r="3138" spans="1:2" x14ac:dyDescent="0.3">
      <c r="A3138" s="1" t="s">
        <v>3143</v>
      </c>
      <c r="B3138">
        <v>0.70899999999999996</v>
      </c>
    </row>
    <row r="3139" spans="1:2" x14ac:dyDescent="0.3">
      <c r="A3139" s="1" t="s">
        <v>3144</v>
      </c>
      <c r="B3139">
        <v>0.71599999999999997</v>
      </c>
    </row>
    <row r="3140" spans="1:2" x14ac:dyDescent="0.3">
      <c r="A3140" s="1" t="s">
        <v>3145</v>
      </c>
      <c r="B3140">
        <v>0.67800000000000005</v>
      </c>
    </row>
    <row r="3141" spans="1:2" x14ac:dyDescent="0.3">
      <c r="A3141" s="1" t="s">
        <v>3146</v>
      </c>
      <c r="B3141">
        <v>0.6</v>
      </c>
    </row>
    <row r="3142" spans="1:2" x14ac:dyDescent="0.3">
      <c r="A3142" s="1" t="s">
        <v>3147</v>
      </c>
      <c r="B3142">
        <v>0.48599999999999999</v>
      </c>
    </row>
    <row r="3143" spans="1:2" x14ac:dyDescent="0.3">
      <c r="A3143" s="1" t="s">
        <v>3148</v>
      </c>
      <c r="B3143">
        <v>0.33500000000000002</v>
      </c>
    </row>
    <row r="3144" spans="1:2" x14ac:dyDescent="0.3">
      <c r="A3144" s="1" t="s">
        <v>3149</v>
      </c>
      <c r="B3144">
        <v>0.16400000000000001</v>
      </c>
    </row>
    <row r="3145" spans="1:2" x14ac:dyDescent="0.3">
      <c r="A3145" s="1" t="s">
        <v>3150</v>
      </c>
      <c r="B3145">
        <v>3.6999999999999998E-2</v>
      </c>
    </row>
    <row r="3146" spans="1:2" x14ac:dyDescent="0.3">
      <c r="A3146" s="1" t="s">
        <v>3151</v>
      </c>
      <c r="B3146">
        <v>0</v>
      </c>
    </row>
    <row r="3147" spans="1:2" x14ac:dyDescent="0.3">
      <c r="A3147" s="1" t="s">
        <v>3152</v>
      </c>
      <c r="B3147">
        <v>0</v>
      </c>
    </row>
    <row r="3148" spans="1:2" x14ac:dyDescent="0.3">
      <c r="A3148" s="1" t="s">
        <v>3153</v>
      </c>
      <c r="B3148">
        <v>0</v>
      </c>
    </row>
    <row r="3149" spans="1:2" x14ac:dyDescent="0.3">
      <c r="A3149" s="1" t="s">
        <v>3154</v>
      </c>
      <c r="B3149">
        <v>0</v>
      </c>
    </row>
    <row r="3150" spans="1:2" x14ac:dyDescent="0.3">
      <c r="A3150" s="1" t="s">
        <v>3155</v>
      </c>
      <c r="B3150">
        <v>0</v>
      </c>
    </row>
    <row r="3151" spans="1:2" x14ac:dyDescent="0.3">
      <c r="A3151" s="1" t="s">
        <v>3156</v>
      </c>
      <c r="B3151">
        <v>0</v>
      </c>
    </row>
    <row r="3152" spans="1:2" x14ac:dyDescent="0.3">
      <c r="A3152" s="1" t="s">
        <v>3157</v>
      </c>
      <c r="B3152">
        <v>0</v>
      </c>
    </row>
    <row r="3153" spans="1:2" x14ac:dyDescent="0.3">
      <c r="A3153" s="1" t="s">
        <v>3158</v>
      </c>
      <c r="B3153">
        <v>0</v>
      </c>
    </row>
    <row r="3154" spans="1:2" x14ac:dyDescent="0.3">
      <c r="A3154" s="1" t="s">
        <v>3159</v>
      </c>
      <c r="B3154">
        <v>0</v>
      </c>
    </row>
    <row r="3155" spans="1:2" x14ac:dyDescent="0.3">
      <c r="A3155" s="1" t="s">
        <v>3160</v>
      </c>
      <c r="B3155">
        <v>0</v>
      </c>
    </row>
    <row r="3156" spans="1:2" x14ac:dyDescent="0.3">
      <c r="A3156" s="1" t="s">
        <v>3161</v>
      </c>
      <c r="B3156">
        <v>1E-3</v>
      </c>
    </row>
    <row r="3157" spans="1:2" x14ac:dyDescent="0.3">
      <c r="A3157" s="1" t="s">
        <v>3162</v>
      </c>
      <c r="B3157">
        <v>7.0000000000000007E-2</v>
      </c>
    </row>
    <row r="3158" spans="1:2" x14ac:dyDescent="0.3">
      <c r="A3158" s="1" t="s">
        <v>3163</v>
      </c>
      <c r="B3158">
        <v>0.21</v>
      </c>
    </row>
    <row r="3159" spans="1:2" x14ac:dyDescent="0.3">
      <c r="A3159" s="1" t="s">
        <v>3164</v>
      </c>
      <c r="B3159">
        <v>0.35299999999999998</v>
      </c>
    </row>
    <row r="3160" spans="1:2" x14ac:dyDescent="0.3">
      <c r="A3160" s="1" t="s">
        <v>3165</v>
      </c>
      <c r="B3160">
        <v>0.46899999999999997</v>
      </c>
    </row>
    <row r="3161" spans="1:2" x14ac:dyDescent="0.3">
      <c r="A3161" s="1" t="s">
        <v>3166</v>
      </c>
      <c r="B3161">
        <v>0.54200000000000004</v>
      </c>
    </row>
    <row r="3162" spans="1:2" x14ac:dyDescent="0.3">
      <c r="A3162" s="1" t="s">
        <v>3167</v>
      </c>
      <c r="B3162">
        <v>0.56699999999999995</v>
      </c>
    </row>
    <row r="3163" spans="1:2" x14ac:dyDescent="0.3">
      <c r="A3163" s="1" t="s">
        <v>3168</v>
      </c>
      <c r="B3163">
        <v>0.56999999999999995</v>
      </c>
    </row>
    <row r="3164" spans="1:2" x14ac:dyDescent="0.3">
      <c r="A3164" s="1" t="s">
        <v>3169</v>
      </c>
      <c r="B3164">
        <v>0.54900000000000004</v>
      </c>
    </row>
    <row r="3165" spans="1:2" x14ac:dyDescent="0.3">
      <c r="A3165" s="1" t="s">
        <v>3170</v>
      </c>
      <c r="B3165">
        <v>0.496</v>
      </c>
    </row>
    <row r="3166" spans="1:2" x14ac:dyDescent="0.3">
      <c r="A3166" s="1" t="s">
        <v>3171</v>
      </c>
      <c r="B3166">
        <v>0.41599999999999998</v>
      </c>
    </row>
    <row r="3167" spans="1:2" x14ac:dyDescent="0.3">
      <c r="A3167" s="1" t="s">
        <v>3172</v>
      </c>
      <c r="B3167">
        <v>0.29099999999999998</v>
      </c>
    </row>
    <row r="3168" spans="1:2" x14ac:dyDescent="0.3">
      <c r="A3168" s="1" t="s">
        <v>3173</v>
      </c>
      <c r="B3168">
        <v>0.14799999999999999</v>
      </c>
    </row>
    <row r="3169" spans="1:2" x14ac:dyDescent="0.3">
      <c r="A3169" s="1" t="s">
        <v>3174</v>
      </c>
      <c r="B3169">
        <v>3.4000000000000002E-2</v>
      </c>
    </row>
    <row r="3170" spans="1:2" x14ac:dyDescent="0.3">
      <c r="A3170" s="1" t="s">
        <v>3175</v>
      </c>
      <c r="B3170">
        <v>0</v>
      </c>
    </row>
    <row r="3171" spans="1:2" x14ac:dyDescent="0.3">
      <c r="A3171" s="1" t="s">
        <v>3176</v>
      </c>
      <c r="B3171">
        <v>0</v>
      </c>
    </row>
    <row r="3172" spans="1:2" x14ac:dyDescent="0.3">
      <c r="A3172" s="1" t="s">
        <v>3177</v>
      </c>
      <c r="B3172">
        <v>0</v>
      </c>
    </row>
    <row r="3173" spans="1:2" x14ac:dyDescent="0.3">
      <c r="A3173" s="1" t="s">
        <v>3178</v>
      </c>
      <c r="B3173">
        <v>0</v>
      </c>
    </row>
    <row r="3174" spans="1:2" x14ac:dyDescent="0.3">
      <c r="A3174" s="1" t="s">
        <v>3179</v>
      </c>
      <c r="B3174">
        <v>0</v>
      </c>
    </row>
    <row r="3175" spans="1:2" x14ac:dyDescent="0.3">
      <c r="A3175" s="1" t="s">
        <v>3180</v>
      </c>
      <c r="B3175">
        <v>0</v>
      </c>
    </row>
    <row r="3176" spans="1:2" x14ac:dyDescent="0.3">
      <c r="A3176" s="1" t="s">
        <v>3181</v>
      </c>
      <c r="B3176">
        <v>0</v>
      </c>
    </row>
    <row r="3177" spans="1:2" x14ac:dyDescent="0.3">
      <c r="A3177" s="1" t="s">
        <v>3182</v>
      </c>
      <c r="B3177">
        <v>0</v>
      </c>
    </row>
    <row r="3178" spans="1:2" x14ac:dyDescent="0.3">
      <c r="A3178" s="1" t="s">
        <v>3183</v>
      </c>
      <c r="B3178">
        <v>0</v>
      </c>
    </row>
    <row r="3179" spans="1:2" x14ac:dyDescent="0.3">
      <c r="A3179" s="1" t="s">
        <v>3184</v>
      </c>
      <c r="B3179">
        <v>0</v>
      </c>
    </row>
    <row r="3180" spans="1:2" x14ac:dyDescent="0.3">
      <c r="A3180" s="1" t="s">
        <v>3185</v>
      </c>
      <c r="B3180">
        <v>1E-3</v>
      </c>
    </row>
    <row r="3181" spans="1:2" x14ac:dyDescent="0.3">
      <c r="A3181" s="1" t="s">
        <v>3186</v>
      </c>
      <c r="B3181">
        <v>6.9000000000000006E-2</v>
      </c>
    </row>
    <row r="3182" spans="1:2" x14ac:dyDescent="0.3">
      <c r="A3182" s="1" t="s">
        <v>3187</v>
      </c>
      <c r="B3182">
        <v>0.23100000000000001</v>
      </c>
    </row>
    <row r="3183" spans="1:2" x14ac:dyDescent="0.3">
      <c r="A3183" s="1" t="s">
        <v>3188</v>
      </c>
      <c r="B3183">
        <v>0.40500000000000003</v>
      </c>
    </row>
    <row r="3184" spans="1:2" x14ac:dyDescent="0.3">
      <c r="A3184" s="1" t="s">
        <v>3189</v>
      </c>
      <c r="B3184">
        <v>0.54800000000000004</v>
      </c>
    </row>
    <row r="3185" spans="1:2" x14ac:dyDescent="0.3">
      <c r="A3185" s="1" t="s">
        <v>3190</v>
      </c>
      <c r="B3185">
        <v>0.64700000000000002</v>
      </c>
    </row>
    <row r="3186" spans="1:2" x14ac:dyDescent="0.3">
      <c r="A3186" s="1" t="s">
        <v>3191</v>
      </c>
      <c r="B3186">
        <v>0.70099999999999996</v>
      </c>
    </row>
    <row r="3187" spans="1:2" x14ac:dyDescent="0.3">
      <c r="A3187" s="1" t="s">
        <v>3192</v>
      </c>
      <c r="B3187">
        <v>0.71199999999999997</v>
      </c>
    </row>
    <row r="3188" spans="1:2" x14ac:dyDescent="0.3">
      <c r="A3188" s="1" t="s">
        <v>3193</v>
      </c>
      <c r="B3188">
        <v>0.67700000000000005</v>
      </c>
    </row>
    <row r="3189" spans="1:2" x14ac:dyDescent="0.3">
      <c r="A3189" s="1" t="s">
        <v>3194</v>
      </c>
      <c r="B3189">
        <v>0.60399999999999998</v>
      </c>
    </row>
    <row r="3190" spans="1:2" x14ac:dyDescent="0.3">
      <c r="A3190" s="1" t="s">
        <v>3195</v>
      </c>
      <c r="B3190">
        <v>0.48499999999999999</v>
      </c>
    </row>
    <row r="3191" spans="1:2" x14ac:dyDescent="0.3">
      <c r="A3191" s="1" t="s">
        <v>3196</v>
      </c>
      <c r="B3191">
        <v>0.33600000000000002</v>
      </c>
    </row>
    <row r="3192" spans="1:2" x14ac:dyDescent="0.3">
      <c r="A3192" s="1" t="s">
        <v>3197</v>
      </c>
      <c r="B3192">
        <v>0.16700000000000001</v>
      </c>
    </row>
    <row r="3193" spans="1:2" x14ac:dyDescent="0.3">
      <c r="A3193" s="1" t="s">
        <v>3198</v>
      </c>
      <c r="B3193">
        <v>4.1000000000000002E-2</v>
      </c>
    </row>
    <row r="3194" spans="1:2" x14ac:dyDescent="0.3">
      <c r="A3194" s="1" t="s">
        <v>3199</v>
      </c>
      <c r="B3194">
        <v>0</v>
      </c>
    </row>
    <row r="3195" spans="1:2" x14ac:dyDescent="0.3">
      <c r="A3195" s="1" t="s">
        <v>3200</v>
      </c>
      <c r="B3195">
        <v>0</v>
      </c>
    </row>
    <row r="3196" spans="1:2" x14ac:dyDescent="0.3">
      <c r="A3196" s="1" t="s">
        <v>3201</v>
      </c>
      <c r="B3196">
        <v>0</v>
      </c>
    </row>
    <row r="3197" spans="1:2" x14ac:dyDescent="0.3">
      <c r="A3197" s="1" t="s">
        <v>3202</v>
      </c>
      <c r="B3197">
        <v>0</v>
      </c>
    </row>
    <row r="3198" spans="1:2" x14ac:dyDescent="0.3">
      <c r="A3198" s="1" t="s">
        <v>3203</v>
      </c>
      <c r="B3198">
        <v>0</v>
      </c>
    </row>
    <row r="3199" spans="1:2" x14ac:dyDescent="0.3">
      <c r="A3199" s="1" t="s">
        <v>3204</v>
      </c>
      <c r="B3199">
        <v>0</v>
      </c>
    </row>
    <row r="3200" spans="1:2" x14ac:dyDescent="0.3">
      <c r="A3200" s="1" t="s">
        <v>3205</v>
      </c>
      <c r="B3200">
        <v>0</v>
      </c>
    </row>
    <row r="3201" spans="1:2" x14ac:dyDescent="0.3">
      <c r="A3201" s="1" t="s">
        <v>3206</v>
      </c>
      <c r="B3201">
        <v>0</v>
      </c>
    </row>
    <row r="3202" spans="1:2" x14ac:dyDescent="0.3">
      <c r="A3202" s="1" t="s">
        <v>3207</v>
      </c>
      <c r="B3202">
        <v>0</v>
      </c>
    </row>
    <row r="3203" spans="1:2" x14ac:dyDescent="0.3">
      <c r="A3203" s="1" t="s">
        <v>3208</v>
      </c>
      <c r="B3203">
        <v>0</v>
      </c>
    </row>
    <row r="3204" spans="1:2" x14ac:dyDescent="0.3">
      <c r="A3204" s="1" t="s">
        <v>3209</v>
      </c>
      <c r="B3204">
        <v>1E-3</v>
      </c>
    </row>
    <row r="3205" spans="1:2" x14ac:dyDescent="0.3">
      <c r="A3205" s="1" t="s">
        <v>3210</v>
      </c>
      <c r="B3205">
        <v>6.9000000000000006E-2</v>
      </c>
    </row>
    <row r="3206" spans="1:2" x14ac:dyDescent="0.3">
      <c r="A3206" s="1" t="s">
        <v>3211</v>
      </c>
      <c r="B3206">
        <v>0.23200000000000001</v>
      </c>
    </row>
    <row r="3207" spans="1:2" x14ac:dyDescent="0.3">
      <c r="A3207" s="1" t="s">
        <v>3212</v>
      </c>
      <c r="B3207">
        <v>0.41099999999999998</v>
      </c>
    </row>
    <row r="3208" spans="1:2" x14ac:dyDescent="0.3">
      <c r="A3208" s="1" t="s">
        <v>3213</v>
      </c>
      <c r="B3208">
        <v>0.55600000000000005</v>
      </c>
    </row>
    <row r="3209" spans="1:2" x14ac:dyDescent="0.3">
      <c r="A3209" s="1" t="s">
        <v>3214</v>
      </c>
      <c r="B3209">
        <v>0.66</v>
      </c>
    </row>
    <row r="3210" spans="1:2" x14ac:dyDescent="0.3">
      <c r="A3210" s="1" t="s">
        <v>3215</v>
      </c>
      <c r="B3210">
        <v>0.71399999999999997</v>
      </c>
    </row>
    <row r="3211" spans="1:2" x14ac:dyDescent="0.3">
      <c r="A3211" s="1" t="s">
        <v>3216</v>
      </c>
      <c r="B3211">
        <v>0.72599999999999998</v>
      </c>
    </row>
    <row r="3212" spans="1:2" x14ac:dyDescent="0.3">
      <c r="A3212" s="1" t="s">
        <v>3217</v>
      </c>
      <c r="B3212">
        <v>0.69699999999999995</v>
      </c>
    </row>
    <row r="3213" spans="1:2" x14ac:dyDescent="0.3">
      <c r="A3213" s="1" t="s">
        <v>3218</v>
      </c>
      <c r="B3213">
        <v>0.625</v>
      </c>
    </row>
    <row r="3214" spans="1:2" x14ac:dyDescent="0.3">
      <c r="A3214" s="1" t="s">
        <v>3219</v>
      </c>
      <c r="B3214">
        <v>0.50900000000000001</v>
      </c>
    </row>
    <row r="3215" spans="1:2" x14ac:dyDescent="0.3">
      <c r="A3215" s="1" t="s">
        <v>3220</v>
      </c>
      <c r="B3215">
        <v>0.35399999999999998</v>
      </c>
    </row>
    <row r="3216" spans="1:2" x14ac:dyDescent="0.3">
      <c r="A3216" s="1" t="s">
        <v>3221</v>
      </c>
      <c r="B3216">
        <v>0.17499999999999999</v>
      </c>
    </row>
    <row r="3217" spans="1:2" x14ac:dyDescent="0.3">
      <c r="A3217" s="1" t="s">
        <v>3222</v>
      </c>
      <c r="B3217">
        <v>4.2000000000000003E-2</v>
      </c>
    </row>
    <row r="3218" spans="1:2" x14ac:dyDescent="0.3">
      <c r="A3218" s="1" t="s">
        <v>3223</v>
      </c>
      <c r="B3218">
        <v>0</v>
      </c>
    </row>
    <row r="3219" spans="1:2" x14ac:dyDescent="0.3">
      <c r="A3219" s="1" t="s">
        <v>3224</v>
      </c>
      <c r="B3219">
        <v>0</v>
      </c>
    </row>
    <row r="3220" spans="1:2" x14ac:dyDescent="0.3">
      <c r="A3220" s="1" t="s">
        <v>3225</v>
      </c>
      <c r="B3220">
        <v>0</v>
      </c>
    </row>
    <row r="3221" spans="1:2" x14ac:dyDescent="0.3">
      <c r="A3221" s="1" t="s">
        <v>3226</v>
      </c>
      <c r="B3221">
        <v>0</v>
      </c>
    </row>
    <row r="3222" spans="1:2" x14ac:dyDescent="0.3">
      <c r="A3222" s="1" t="s">
        <v>3227</v>
      </c>
      <c r="B3222">
        <v>0</v>
      </c>
    </row>
    <row r="3223" spans="1:2" x14ac:dyDescent="0.3">
      <c r="A3223" s="1" t="s">
        <v>3228</v>
      </c>
      <c r="B3223">
        <v>0</v>
      </c>
    </row>
    <row r="3224" spans="1:2" x14ac:dyDescent="0.3">
      <c r="A3224" s="1" t="s">
        <v>3229</v>
      </c>
      <c r="B3224">
        <v>0</v>
      </c>
    </row>
    <row r="3225" spans="1:2" x14ac:dyDescent="0.3">
      <c r="A3225" s="1" t="s">
        <v>3230</v>
      </c>
      <c r="B3225">
        <v>0</v>
      </c>
    </row>
    <row r="3226" spans="1:2" x14ac:dyDescent="0.3">
      <c r="A3226" s="1" t="s">
        <v>3231</v>
      </c>
      <c r="B3226">
        <v>0</v>
      </c>
    </row>
    <row r="3227" spans="1:2" x14ac:dyDescent="0.3">
      <c r="A3227" s="1" t="s">
        <v>3232</v>
      </c>
      <c r="B3227">
        <v>0</v>
      </c>
    </row>
    <row r="3228" spans="1:2" x14ac:dyDescent="0.3">
      <c r="A3228" s="1" t="s">
        <v>3233</v>
      </c>
      <c r="B3228">
        <v>0</v>
      </c>
    </row>
    <row r="3229" spans="1:2" x14ac:dyDescent="0.3">
      <c r="A3229" s="1" t="s">
        <v>3234</v>
      </c>
      <c r="B3229">
        <v>2.1999999999999999E-2</v>
      </c>
    </row>
    <row r="3230" spans="1:2" x14ac:dyDescent="0.3">
      <c r="A3230" s="1" t="s">
        <v>3235</v>
      </c>
      <c r="B3230">
        <v>7.0000000000000007E-2</v>
      </c>
    </row>
    <row r="3231" spans="1:2" x14ac:dyDescent="0.3">
      <c r="A3231" s="1" t="s">
        <v>3236</v>
      </c>
      <c r="B3231">
        <v>0.125</v>
      </c>
    </row>
    <row r="3232" spans="1:2" x14ac:dyDescent="0.3">
      <c r="A3232" s="1" t="s">
        <v>3237</v>
      </c>
      <c r="B3232">
        <v>0.16600000000000001</v>
      </c>
    </row>
    <row r="3233" spans="1:2" x14ac:dyDescent="0.3">
      <c r="A3233" s="1" t="s">
        <v>3238</v>
      </c>
      <c r="B3233">
        <v>0.20499999999999999</v>
      </c>
    </row>
    <row r="3234" spans="1:2" x14ac:dyDescent="0.3">
      <c r="A3234" s="1" t="s">
        <v>3239</v>
      </c>
      <c r="B3234">
        <v>0.21099999999999999</v>
      </c>
    </row>
    <row r="3235" spans="1:2" x14ac:dyDescent="0.3">
      <c r="A3235" s="1" t="s">
        <v>3240</v>
      </c>
      <c r="B3235">
        <v>0.193</v>
      </c>
    </row>
    <row r="3236" spans="1:2" x14ac:dyDescent="0.3">
      <c r="A3236" s="1" t="s">
        <v>3241</v>
      </c>
      <c r="B3236">
        <v>0.193</v>
      </c>
    </row>
    <row r="3237" spans="1:2" x14ac:dyDescent="0.3">
      <c r="A3237" s="1" t="s">
        <v>3242</v>
      </c>
      <c r="B3237">
        <v>0.16</v>
      </c>
    </row>
    <row r="3238" spans="1:2" x14ac:dyDescent="0.3">
      <c r="A3238" s="1" t="s">
        <v>3243</v>
      </c>
      <c r="B3238">
        <v>0.115</v>
      </c>
    </row>
    <row r="3239" spans="1:2" x14ac:dyDescent="0.3">
      <c r="A3239" s="1" t="s">
        <v>3244</v>
      </c>
      <c r="B3239">
        <v>6.9000000000000006E-2</v>
      </c>
    </row>
    <row r="3240" spans="1:2" x14ac:dyDescent="0.3">
      <c r="A3240" s="1" t="s">
        <v>3245</v>
      </c>
      <c r="B3240">
        <v>3.1E-2</v>
      </c>
    </row>
    <row r="3241" spans="1:2" x14ac:dyDescent="0.3">
      <c r="A3241" s="1" t="s">
        <v>3246</v>
      </c>
      <c r="B3241">
        <v>6.0000000000000001E-3</v>
      </c>
    </row>
    <row r="3242" spans="1:2" x14ac:dyDescent="0.3">
      <c r="A3242" s="1" t="s">
        <v>3247</v>
      </c>
      <c r="B3242">
        <v>0</v>
      </c>
    </row>
    <row r="3243" spans="1:2" x14ac:dyDescent="0.3">
      <c r="A3243" s="1" t="s">
        <v>3248</v>
      </c>
      <c r="B3243">
        <v>0</v>
      </c>
    </row>
    <row r="3244" spans="1:2" x14ac:dyDescent="0.3">
      <c r="A3244" s="1" t="s">
        <v>3249</v>
      </c>
      <c r="B3244">
        <v>0</v>
      </c>
    </row>
    <row r="3245" spans="1:2" x14ac:dyDescent="0.3">
      <c r="A3245" s="1" t="s">
        <v>3250</v>
      </c>
      <c r="B3245">
        <v>0</v>
      </c>
    </row>
    <row r="3246" spans="1:2" x14ac:dyDescent="0.3">
      <c r="A3246" s="1" t="s">
        <v>3251</v>
      </c>
      <c r="B3246">
        <v>0</v>
      </c>
    </row>
    <row r="3247" spans="1:2" x14ac:dyDescent="0.3">
      <c r="A3247" s="1" t="s">
        <v>3252</v>
      </c>
      <c r="B3247">
        <v>0</v>
      </c>
    </row>
    <row r="3248" spans="1:2" x14ac:dyDescent="0.3">
      <c r="A3248" s="1" t="s">
        <v>3253</v>
      </c>
      <c r="B3248">
        <v>0</v>
      </c>
    </row>
    <row r="3249" spans="1:2" x14ac:dyDescent="0.3">
      <c r="A3249" s="1" t="s">
        <v>3254</v>
      </c>
      <c r="B3249">
        <v>0</v>
      </c>
    </row>
    <row r="3250" spans="1:2" x14ac:dyDescent="0.3">
      <c r="A3250" s="1" t="s">
        <v>3255</v>
      </c>
      <c r="B3250">
        <v>0</v>
      </c>
    </row>
    <row r="3251" spans="1:2" x14ac:dyDescent="0.3">
      <c r="A3251" s="1" t="s">
        <v>3256</v>
      </c>
      <c r="B3251">
        <v>0</v>
      </c>
    </row>
    <row r="3252" spans="1:2" x14ac:dyDescent="0.3">
      <c r="A3252" s="1" t="s">
        <v>3257</v>
      </c>
      <c r="B3252">
        <v>2E-3</v>
      </c>
    </row>
    <row r="3253" spans="1:2" x14ac:dyDescent="0.3">
      <c r="A3253" s="1" t="s">
        <v>3258</v>
      </c>
      <c r="B3253">
        <v>7.0999999999999994E-2</v>
      </c>
    </row>
    <row r="3254" spans="1:2" x14ac:dyDescent="0.3">
      <c r="A3254" s="1" t="s">
        <v>3259</v>
      </c>
      <c r="B3254">
        <v>0.252</v>
      </c>
    </row>
    <row r="3255" spans="1:2" x14ac:dyDescent="0.3">
      <c r="A3255" s="1" t="s">
        <v>3260</v>
      </c>
      <c r="B3255">
        <v>0.44600000000000001</v>
      </c>
    </row>
    <row r="3256" spans="1:2" x14ac:dyDescent="0.3">
      <c r="A3256" s="1" t="s">
        <v>3261</v>
      </c>
      <c r="B3256">
        <v>0.60399999999999998</v>
      </c>
    </row>
    <row r="3257" spans="1:2" x14ac:dyDescent="0.3">
      <c r="A3257" s="1" t="s">
        <v>3262</v>
      </c>
      <c r="B3257">
        <v>0.71199999999999997</v>
      </c>
    </row>
    <row r="3258" spans="1:2" x14ac:dyDescent="0.3">
      <c r="A3258" s="1" t="s">
        <v>3263</v>
      </c>
      <c r="B3258">
        <v>0.76900000000000002</v>
      </c>
    </row>
    <row r="3259" spans="1:2" x14ac:dyDescent="0.3">
      <c r="A3259" s="1" t="s">
        <v>3264</v>
      </c>
      <c r="B3259">
        <v>0.78100000000000003</v>
      </c>
    </row>
    <row r="3260" spans="1:2" x14ac:dyDescent="0.3">
      <c r="A3260" s="1" t="s">
        <v>3265</v>
      </c>
      <c r="B3260">
        <v>0.747</v>
      </c>
    </row>
    <row r="3261" spans="1:2" x14ac:dyDescent="0.3">
      <c r="A3261" s="1" t="s">
        <v>3266</v>
      </c>
      <c r="B3261">
        <v>0.66700000000000004</v>
      </c>
    </row>
    <row r="3262" spans="1:2" x14ac:dyDescent="0.3">
      <c r="A3262" s="1" t="s">
        <v>3267</v>
      </c>
      <c r="B3262">
        <v>0.54</v>
      </c>
    </row>
    <row r="3263" spans="1:2" x14ac:dyDescent="0.3">
      <c r="A3263" s="1" t="s">
        <v>3268</v>
      </c>
      <c r="B3263">
        <v>0.371</v>
      </c>
    </row>
    <row r="3264" spans="1:2" x14ac:dyDescent="0.3">
      <c r="A3264" s="1" t="s">
        <v>3269</v>
      </c>
      <c r="B3264">
        <v>0.183</v>
      </c>
    </row>
    <row r="3265" spans="1:2" x14ac:dyDescent="0.3">
      <c r="A3265" s="1" t="s">
        <v>3270</v>
      </c>
      <c r="B3265">
        <v>4.2999999999999997E-2</v>
      </c>
    </row>
    <row r="3266" spans="1:2" x14ac:dyDescent="0.3">
      <c r="A3266" s="1" t="s">
        <v>3271</v>
      </c>
      <c r="B3266">
        <v>0</v>
      </c>
    </row>
    <row r="3267" spans="1:2" x14ac:dyDescent="0.3">
      <c r="A3267" s="1" t="s">
        <v>3272</v>
      </c>
      <c r="B3267">
        <v>0</v>
      </c>
    </row>
    <row r="3268" spans="1:2" x14ac:dyDescent="0.3">
      <c r="A3268" s="1" t="s">
        <v>3273</v>
      </c>
      <c r="B3268">
        <v>0</v>
      </c>
    </row>
    <row r="3269" spans="1:2" x14ac:dyDescent="0.3">
      <c r="A3269" s="1" t="s">
        <v>3274</v>
      </c>
      <c r="B3269">
        <v>0</v>
      </c>
    </row>
    <row r="3270" spans="1:2" x14ac:dyDescent="0.3">
      <c r="A3270" s="1" t="s">
        <v>3275</v>
      </c>
      <c r="B3270">
        <v>0</v>
      </c>
    </row>
    <row r="3271" spans="1:2" x14ac:dyDescent="0.3">
      <c r="A3271" s="1" t="s">
        <v>3276</v>
      </c>
      <c r="B3271">
        <v>0</v>
      </c>
    </row>
    <row r="3272" spans="1:2" x14ac:dyDescent="0.3">
      <c r="A3272" s="1" t="s">
        <v>3277</v>
      </c>
      <c r="B3272">
        <v>0</v>
      </c>
    </row>
    <row r="3273" spans="1:2" x14ac:dyDescent="0.3">
      <c r="A3273" s="1" t="s">
        <v>3278</v>
      </c>
      <c r="B3273">
        <v>0</v>
      </c>
    </row>
    <row r="3274" spans="1:2" x14ac:dyDescent="0.3">
      <c r="A3274" s="1" t="s">
        <v>3279</v>
      </c>
      <c r="B3274">
        <v>0</v>
      </c>
    </row>
    <row r="3275" spans="1:2" x14ac:dyDescent="0.3">
      <c r="A3275" s="1" t="s">
        <v>3280</v>
      </c>
      <c r="B3275">
        <v>0</v>
      </c>
    </row>
    <row r="3276" spans="1:2" x14ac:dyDescent="0.3">
      <c r="A3276" s="1" t="s">
        <v>3281</v>
      </c>
      <c r="B3276">
        <v>2E-3</v>
      </c>
    </row>
    <row r="3277" spans="1:2" x14ac:dyDescent="0.3">
      <c r="A3277" s="1" t="s">
        <v>3282</v>
      </c>
      <c r="B3277">
        <v>7.1999999999999995E-2</v>
      </c>
    </row>
    <row r="3278" spans="1:2" x14ac:dyDescent="0.3">
      <c r="A3278" s="1" t="s">
        <v>3283</v>
      </c>
      <c r="B3278">
        <v>0.252</v>
      </c>
    </row>
    <row r="3279" spans="1:2" x14ac:dyDescent="0.3">
      <c r="A3279" s="1" t="s">
        <v>3284</v>
      </c>
      <c r="B3279">
        <v>0.439</v>
      </c>
    </row>
    <row r="3280" spans="1:2" x14ac:dyDescent="0.3">
      <c r="A3280" s="1" t="s">
        <v>3285</v>
      </c>
      <c r="B3280">
        <v>0.59099999999999997</v>
      </c>
    </row>
    <row r="3281" spans="1:2" x14ac:dyDescent="0.3">
      <c r="A3281" s="1" t="s">
        <v>3286</v>
      </c>
      <c r="B3281">
        <v>0.69699999999999995</v>
      </c>
    </row>
    <row r="3282" spans="1:2" x14ac:dyDescent="0.3">
      <c r="A3282" s="1" t="s">
        <v>3287</v>
      </c>
      <c r="B3282">
        <v>0.755</v>
      </c>
    </row>
    <row r="3283" spans="1:2" x14ac:dyDescent="0.3">
      <c r="A3283" s="1" t="s">
        <v>3288</v>
      </c>
      <c r="B3283">
        <v>0.76700000000000002</v>
      </c>
    </row>
    <row r="3284" spans="1:2" x14ac:dyDescent="0.3">
      <c r="A3284" s="1" t="s">
        <v>3289</v>
      </c>
      <c r="B3284">
        <v>0.73299999999999998</v>
      </c>
    </row>
    <row r="3285" spans="1:2" x14ac:dyDescent="0.3">
      <c r="A3285" s="1" t="s">
        <v>3290</v>
      </c>
      <c r="B3285">
        <v>0.65400000000000003</v>
      </c>
    </row>
    <row r="3286" spans="1:2" x14ac:dyDescent="0.3">
      <c r="A3286" s="1" t="s">
        <v>3291</v>
      </c>
      <c r="B3286">
        <v>0.53</v>
      </c>
    </row>
    <row r="3287" spans="1:2" x14ac:dyDescent="0.3">
      <c r="A3287" s="1" t="s">
        <v>3292</v>
      </c>
      <c r="B3287">
        <v>0.36499999999999999</v>
      </c>
    </row>
    <row r="3288" spans="1:2" x14ac:dyDescent="0.3">
      <c r="A3288" s="1" t="s">
        <v>3293</v>
      </c>
      <c r="B3288">
        <v>0.18099999999999999</v>
      </c>
    </row>
    <row r="3289" spans="1:2" x14ac:dyDescent="0.3">
      <c r="A3289" s="1" t="s">
        <v>3294</v>
      </c>
      <c r="B3289">
        <v>4.3999999999999997E-2</v>
      </c>
    </row>
    <row r="3290" spans="1:2" x14ac:dyDescent="0.3">
      <c r="A3290" s="1" t="s">
        <v>3295</v>
      </c>
      <c r="B3290">
        <v>0</v>
      </c>
    </row>
    <row r="3291" spans="1:2" x14ac:dyDescent="0.3">
      <c r="A3291" s="1" t="s">
        <v>3296</v>
      </c>
      <c r="B3291">
        <v>0</v>
      </c>
    </row>
    <row r="3292" spans="1:2" x14ac:dyDescent="0.3">
      <c r="A3292" s="1" t="s">
        <v>3297</v>
      </c>
      <c r="B3292">
        <v>0</v>
      </c>
    </row>
    <row r="3293" spans="1:2" x14ac:dyDescent="0.3">
      <c r="A3293" s="1" t="s">
        <v>3298</v>
      </c>
      <c r="B3293">
        <v>0</v>
      </c>
    </row>
    <row r="3294" spans="1:2" x14ac:dyDescent="0.3">
      <c r="A3294" s="1" t="s">
        <v>3299</v>
      </c>
      <c r="B3294">
        <v>0</v>
      </c>
    </row>
    <row r="3295" spans="1:2" x14ac:dyDescent="0.3">
      <c r="A3295" s="1" t="s">
        <v>3300</v>
      </c>
      <c r="B3295">
        <v>0</v>
      </c>
    </row>
    <row r="3296" spans="1:2" x14ac:dyDescent="0.3">
      <c r="A3296" s="1" t="s">
        <v>3301</v>
      </c>
      <c r="B3296">
        <v>0</v>
      </c>
    </row>
    <row r="3297" spans="1:2" x14ac:dyDescent="0.3">
      <c r="A3297" s="1" t="s">
        <v>3302</v>
      </c>
      <c r="B3297">
        <v>0</v>
      </c>
    </row>
    <row r="3298" spans="1:2" x14ac:dyDescent="0.3">
      <c r="A3298" s="1" t="s">
        <v>3303</v>
      </c>
      <c r="B3298">
        <v>0</v>
      </c>
    </row>
    <row r="3299" spans="1:2" x14ac:dyDescent="0.3">
      <c r="A3299" s="1" t="s">
        <v>3304</v>
      </c>
      <c r="B3299">
        <v>0</v>
      </c>
    </row>
    <row r="3300" spans="1:2" x14ac:dyDescent="0.3">
      <c r="A3300" s="1" t="s">
        <v>3305</v>
      </c>
      <c r="B3300">
        <v>0</v>
      </c>
    </row>
    <row r="3301" spans="1:2" x14ac:dyDescent="0.3">
      <c r="A3301" s="1" t="s">
        <v>3306</v>
      </c>
      <c r="B3301">
        <v>3.5999999999999997E-2</v>
      </c>
    </row>
    <row r="3302" spans="1:2" x14ac:dyDescent="0.3">
      <c r="A3302" s="1" t="s">
        <v>3307</v>
      </c>
      <c r="B3302">
        <v>0.13800000000000001</v>
      </c>
    </row>
    <row r="3303" spans="1:2" x14ac:dyDescent="0.3">
      <c r="A3303" s="1" t="s">
        <v>3308</v>
      </c>
      <c r="B3303">
        <v>0.186</v>
      </c>
    </row>
    <row r="3304" spans="1:2" x14ac:dyDescent="0.3">
      <c r="A3304" s="1" t="s">
        <v>3309</v>
      </c>
      <c r="B3304">
        <v>0.24199999999999999</v>
      </c>
    </row>
    <row r="3305" spans="1:2" x14ac:dyDescent="0.3">
      <c r="A3305" s="1" t="s">
        <v>3310</v>
      </c>
      <c r="B3305">
        <v>0.35</v>
      </c>
    </row>
    <row r="3306" spans="1:2" x14ac:dyDescent="0.3">
      <c r="A3306" s="1" t="s">
        <v>3311</v>
      </c>
      <c r="B3306">
        <v>0.46800000000000003</v>
      </c>
    </row>
    <row r="3307" spans="1:2" x14ac:dyDescent="0.3">
      <c r="A3307" s="1" t="s">
        <v>3312</v>
      </c>
      <c r="B3307">
        <v>0.56499999999999995</v>
      </c>
    </row>
    <row r="3308" spans="1:2" x14ac:dyDescent="0.3">
      <c r="A3308" s="1" t="s">
        <v>3313</v>
      </c>
      <c r="B3308">
        <v>0.40100000000000002</v>
      </c>
    </row>
    <row r="3309" spans="1:2" x14ac:dyDescent="0.3">
      <c r="A3309" s="1" t="s">
        <v>3314</v>
      </c>
      <c r="B3309">
        <v>0.24299999999999999</v>
      </c>
    </row>
    <row r="3310" spans="1:2" x14ac:dyDescent="0.3">
      <c r="A3310" s="1" t="s">
        <v>3315</v>
      </c>
      <c r="B3310">
        <v>0.183</v>
      </c>
    </row>
    <row r="3311" spans="1:2" x14ac:dyDescent="0.3">
      <c r="A3311" s="1" t="s">
        <v>3316</v>
      </c>
      <c r="B3311">
        <v>0.14699999999999999</v>
      </c>
    </row>
    <row r="3312" spans="1:2" x14ac:dyDescent="0.3">
      <c r="A3312" s="1" t="s">
        <v>3317</v>
      </c>
      <c r="B3312">
        <v>0.1</v>
      </c>
    </row>
    <row r="3313" spans="1:2" x14ac:dyDescent="0.3">
      <c r="A3313" s="1" t="s">
        <v>3318</v>
      </c>
      <c r="B3313">
        <v>2.4E-2</v>
      </c>
    </row>
    <row r="3314" spans="1:2" x14ac:dyDescent="0.3">
      <c r="A3314" s="1" t="s">
        <v>3319</v>
      </c>
      <c r="B3314">
        <v>0</v>
      </c>
    </row>
    <row r="3315" spans="1:2" x14ac:dyDescent="0.3">
      <c r="A3315" s="1" t="s">
        <v>3320</v>
      </c>
      <c r="B3315">
        <v>0</v>
      </c>
    </row>
    <row r="3316" spans="1:2" x14ac:dyDescent="0.3">
      <c r="A3316" s="1" t="s">
        <v>3321</v>
      </c>
      <c r="B3316">
        <v>0</v>
      </c>
    </row>
    <row r="3317" spans="1:2" x14ac:dyDescent="0.3">
      <c r="A3317" s="1" t="s">
        <v>3322</v>
      </c>
      <c r="B3317">
        <v>0</v>
      </c>
    </row>
    <row r="3318" spans="1:2" x14ac:dyDescent="0.3">
      <c r="A3318" s="1" t="s">
        <v>3323</v>
      </c>
      <c r="B3318">
        <v>0</v>
      </c>
    </row>
    <row r="3319" spans="1:2" x14ac:dyDescent="0.3">
      <c r="A3319" s="1" t="s">
        <v>3324</v>
      </c>
      <c r="B3319">
        <v>0</v>
      </c>
    </row>
    <row r="3320" spans="1:2" x14ac:dyDescent="0.3">
      <c r="A3320" s="1" t="s">
        <v>3325</v>
      </c>
      <c r="B3320">
        <v>0</v>
      </c>
    </row>
    <row r="3321" spans="1:2" x14ac:dyDescent="0.3">
      <c r="A3321" s="1" t="s">
        <v>3326</v>
      </c>
      <c r="B3321">
        <v>0</v>
      </c>
    </row>
    <row r="3322" spans="1:2" x14ac:dyDescent="0.3">
      <c r="A3322" s="1" t="s">
        <v>3327</v>
      </c>
      <c r="B3322">
        <v>0</v>
      </c>
    </row>
    <row r="3323" spans="1:2" x14ac:dyDescent="0.3">
      <c r="A3323" s="1" t="s">
        <v>3328</v>
      </c>
      <c r="B3323">
        <v>0</v>
      </c>
    </row>
    <row r="3324" spans="1:2" x14ac:dyDescent="0.3">
      <c r="A3324" s="1" t="s">
        <v>3329</v>
      </c>
      <c r="B3324">
        <v>3.0000000000000001E-3</v>
      </c>
    </row>
    <row r="3325" spans="1:2" x14ac:dyDescent="0.3">
      <c r="A3325" s="1" t="s">
        <v>3330</v>
      </c>
      <c r="B3325">
        <v>7.5999999999999998E-2</v>
      </c>
    </row>
    <row r="3326" spans="1:2" x14ac:dyDescent="0.3">
      <c r="A3326" s="1" t="s">
        <v>3331</v>
      </c>
      <c r="B3326">
        <v>0.246</v>
      </c>
    </row>
    <row r="3327" spans="1:2" x14ac:dyDescent="0.3">
      <c r="A3327" s="1" t="s">
        <v>3332</v>
      </c>
      <c r="B3327">
        <v>0.42699999999999999</v>
      </c>
    </row>
    <row r="3328" spans="1:2" x14ac:dyDescent="0.3">
      <c r="A3328" s="1" t="s">
        <v>3333</v>
      </c>
      <c r="B3328">
        <v>0.57699999999999996</v>
      </c>
    </row>
    <row r="3329" spans="1:2" x14ac:dyDescent="0.3">
      <c r="A3329" s="1" t="s">
        <v>3334</v>
      </c>
      <c r="B3329">
        <v>0.68400000000000005</v>
      </c>
    </row>
    <row r="3330" spans="1:2" x14ac:dyDescent="0.3">
      <c r="A3330" s="1" t="s">
        <v>3335</v>
      </c>
      <c r="B3330">
        <v>0.74299999999999999</v>
      </c>
    </row>
    <row r="3331" spans="1:2" x14ac:dyDescent="0.3">
      <c r="A3331" s="1" t="s">
        <v>3336</v>
      </c>
      <c r="B3331">
        <v>0.75700000000000001</v>
      </c>
    </row>
    <row r="3332" spans="1:2" x14ac:dyDescent="0.3">
      <c r="A3332" s="1" t="s">
        <v>3337</v>
      </c>
      <c r="B3332">
        <v>0.72799999999999998</v>
      </c>
    </row>
    <row r="3333" spans="1:2" x14ac:dyDescent="0.3">
      <c r="A3333" s="1" t="s">
        <v>3338</v>
      </c>
      <c r="B3333">
        <v>0.64700000000000002</v>
      </c>
    </row>
    <row r="3334" spans="1:2" x14ac:dyDescent="0.3">
      <c r="A3334" s="1" t="s">
        <v>3339</v>
      </c>
      <c r="B3334">
        <v>0.51900000000000002</v>
      </c>
    </row>
    <row r="3335" spans="1:2" x14ac:dyDescent="0.3">
      <c r="A3335" s="1" t="s">
        <v>3340</v>
      </c>
      <c r="B3335">
        <v>0.35299999999999998</v>
      </c>
    </row>
    <row r="3336" spans="1:2" x14ac:dyDescent="0.3">
      <c r="A3336" s="1" t="s">
        <v>3341</v>
      </c>
      <c r="B3336">
        <v>0.18099999999999999</v>
      </c>
    </row>
    <row r="3337" spans="1:2" x14ac:dyDescent="0.3">
      <c r="A3337" s="1" t="s">
        <v>3342</v>
      </c>
      <c r="B3337">
        <v>4.7E-2</v>
      </c>
    </row>
    <row r="3338" spans="1:2" x14ac:dyDescent="0.3">
      <c r="A3338" s="1" t="s">
        <v>3343</v>
      </c>
      <c r="B3338">
        <v>0</v>
      </c>
    </row>
    <row r="3339" spans="1:2" x14ac:dyDescent="0.3">
      <c r="A3339" s="1" t="s">
        <v>3344</v>
      </c>
      <c r="B3339">
        <v>0</v>
      </c>
    </row>
    <row r="3340" spans="1:2" x14ac:dyDescent="0.3">
      <c r="A3340" s="1" t="s">
        <v>3345</v>
      </c>
      <c r="B3340">
        <v>0</v>
      </c>
    </row>
    <row r="3341" spans="1:2" x14ac:dyDescent="0.3">
      <c r="A3341" s="1" t="s">
        <v>3346</v>
      </c>
      <c r="B3341">
        <v>0</v>
      </c>
    </row>
    <row r="3342" spans="1:2" x14ac:dyDescent="0.3">
      <c r="A3342" s="1" t="s">
        <v>3347</v>
      </c>
      <c r="B3342">
        <v>0</v>
      </c>
    </row>
    <row r="3343" spans="1:2" x14ac:dyDescent="0.3">
      <c r="A3343" s="1" t="s">
        <v>3348</v>
      </c>
      <c r="B3343">
        <v>0</v>
      </c>
    </row>
    <row r="3344" spans="1:2" x14ac:dyDescent="0.3">
      <c r="A3344" s="1" t="s">
        <v>3349</v>
      </c>
      <c r="B3344">
        <v>0</v>
      </c>
    </row>
    <row r="3345" spans="1:2" x14ac:dyDescent="0.3">
      <c r="A3345" s="1" t="s">
        <v>3350</v>
      </c>
      <c r="B3345">
        <v>0</v>
      </c>
    </row>
    <row r="3346" spans="1:2" x14ac:dyDescent="0.3">
      <c r="A3346" s="1" t="s">
        <v>3351</v>
      </c>
      <c r="B3346">
        <v>0</v>
      </c>
    </row>
    <row r="3347" spans="1:2" x14ac:dyDescent="0.3">
      <c r="A3347" s="1" t="s">
        <v>3352</v>
      </c>
      <c r="B3347">
        <v>0</v>
      </c>
    </row>
    <row r="3348" spans="1:2" x14ac:dyDescent="0.3">
      <c r="A3348" s="1" t="s">
        <v>3353</v>
      </c>
      <c r="B3348">
        <v>3.0000000000000001E-3</v>
      </c>
    </row>
    <row r="3349" spans="1:2" x14ac:dyDescent="0.3">
      <c r="A3349" s="1" t="s">
        <v>3354</v>
      </c>
      <c r="B3349">
        <v>7.4999999999999997E-2</v>
      </c>
    </row>
    <row r="3350" spans="1:2" x14ac:dyDescent="0.3">
      <c r="A3350" s="1" t="s">
        <v>3355</v>
      </c>
      <c r="B3350">
        <v>0.24299999999999999</v>
      </c>
    </row>
    <row r="3351" spans="1:2" x14ac:dyDescent="0.3">
      <c r="A3351" s="1" t="s">
        <v>3356</v>
      </c>
      <c r="B3351">
        <v>0.40899999999999997</v>
      </c>
    </row>
    <row r="3352" spans="1:2" x14ac:dyDescent="0.3">
      <c r="A3352" s="1" t="s">
        <v>3357</v>
      </c>
      <c r="B3352">
        <v>0.56100000000000005</v>
      </c>
    </row>
    <row r="3353" spans="1:2" x14ac:dyDescent="0.3">
      <c r="A3353" s="1" t="s">
        <v>3358</v>
      </c>
      <c r="B3353">
        <v>0.66700000000000004</v>
      </c>
    </row>
    <row r="3354" spans="1:2" x14ac:dyDescent="0.3">
      <c r="A3354" s="1" t="s">
        <v>3359</v>
      </c>
      <c r="B3354">
        <v>0.72799999999999998</v>
      </c>
    </row>
    <row r="3355" spans="1:2" x14ac:dyDescent="0.3">
      <c r="A3355" s="1" t="s">
        <v>3360</v>
      </c>
      <c r="B3355">
        <v>0.74</v>
      </c>
    </row>
    <row r="3356" spans="1:2" x14ac:dyDescent="0.3">
      <c r="A3356" s="1" t="s">
        <v>3361</v>
      </c>
      <c r="B3356">
        <v>0.70699999999999996</v>
      </c>
    </row>
    <row r="3357" spans="1:2" x14ac:dyDescent="0.3">
      <c r="A3357" s="1" t="s">
        <v>3362</v>
      </c>
      <c r="B3357">
        <v>0.628</v>
      </c>
    </row>
    <row r="3358" spans="1:2" x14ac:dyDescent="0.3">
      <c r="A3358" s="1" t="s">
        <v>3363</v>
      </c>
      <c r="B3358">
        <v>0.50600000000000001</v>
      </c>
    </row>
    <row r="3359" spans="1:2" x14ac:dyDescent="0.3">
      <c r="A3359" s="1" t="s">
        <v>3364</v>
      </c>
      <c r="B3359">
        <v>0.33300000000000002</v>
      </c>
    </row>
    <row r="3360" spans="1:2" x14ac:dyDescent="0.3">
      <c r="A3360" s="1" t="s">
        <v>3365</v>
      </c>
      <c r="B3360">
        <v>0.17599999999999999</v>
      </c>
    </row>
    <row r="3361" spans="1:2" x14ac:dyDescent="0.3">
      <c r="A3361" s="1" t="s">
        <v>3366</v>
      </c>
      <c r="B3361">
        <v>4.7E-2</v>
      </c>
    </row>
    <row r="3362" spans="1:2" x14ac:dyDescent="0.3">
      <c r="A3362" s="1" t="s">
        <v>3367</v>
      </c>
      <c r="B3362">
        <v>0</v>
      </c>
    </row>
    <row r="3363" spans="1:2" x14ac:dyDescent="0.3">
      <c r="A3363" s="1" t="s">
        <v>3368</v>
      </c>
      <c r="B3363">
        <v>0</v>
      </c>
    </row>
    <row r="3364" spans="1:2" x14ac:dyDescent="0.3">
      <c r="A3364" s="1" t="s">
        <v>3369</v>
      </c>
      <c r="B3364">
        <v>0</v>
      </c>
    </row>
    <row r="3365" spans="1:2" x14ac:dyDescent="0.3">
      <c r="A3365" s="1" t="s">
        <v>3370</v>
      </c>
      <c r="B3365">
        <v>0</v>
      </c>
    </row>
    <row r="3366" spans="1:2" x14ac:dyDescent="0.3">
      <c r="A3366" s="1" t="s">
        <v>3371</v>
      </c>
      <c r="B3366">
        <v>0</v>
      </c>
    </row>
    <row r="3367" spans="1:2" x14ac:dyDescent="0.3">
      <c r="A3367" s="1" t="s">
        <v>3372</v>
      </c>
      <c r="B3367">
        <v>0</v>
      </c>
    </row>
    <row r="3368" spans="1:2" x14ac:dyDescent="0.3">
      <c r="A3368" s="1" t="s">
        <v>3373</v>
      </c>
      <c r="B3368">
        <v>0</v>
      </c>
    </row>
    <row r="3369" spans="1:2" x14ac:dyDescent="0.3">
      <c r="A3369" s="1" t="s">
        <v>3374</v>
      </c>
      <c r="B3369">
        <v>0</v>
      </c>
    </row>
    <row r="3370" spans="1:2" x14ac:dyDescent="0.3">
      <c r="A3370" s="1" t="s">
        <v>3375</v>
      </c>
      <c r="B3370">
        <v>0</v>
      </c>
    </row>
    <row r="3371" spans="1:2" x14ac:dyDescent="0.3">
      <c r="A3371" s="1" t="s">
        <v>3376</v>
      </c>
      <c r="B3371">
        <v>0</v>
      </c>
    </row>
    <row r="3372" spans="1:2" x14ac:dyDescent="0.3">
      <c r="A3372" s="1" t="s">
        <v>3377</v>
      </c>
      <c r="B3372">
        <v>3.0000000000000001E-3</v>
      </c>
    </row>
    <row r="3373" spans="1:2" x14ac:dyDescent="0.3">
      <c r="A3373" s="1" t="s">
        <v>3378</v>
      </c>
      <c r="B3373">
        <v>7.5999999999999998E-2</v>
      </c>
    </row>
    <row r="3374" spans="1:2" x14ac:dyDescent="0.3">
      <c r="A3374" s="1" t="s">
        <v>3379</v>
      </c>
      <c r="B3374">
        <v>0.23499999999999999</v>
      </c>
    </row>
    <row r="3375" spans="1:2" x14ac:dyDescent="0.3">
      <c r="A3375" s="1" t="s">
        <v>3380</v>
      </c>
      <c r="B3375">
        <v>0.40699999999999997</v>
      </c>
    </row>
    <row r="3376" spans="1:2" x14ac:dyDescent="0.3">
      <c r="A3376" s="1" t="s">
        <v>3381</v>
      </c>
      <c r="B3376">
        <v>0.54700000000000004</v>
      </c>
    </row>
    <row r="3377" spans="1:2" x14ac:dyDescent="0.3">
      <c r="A3377" s="1" t="s">
        <v>3382</v>
      </c>
      <c r="B3377">
        <v>0.64300000000000002</v>
      </c>
    </row>
    <row r="3378" spans="1:2" x14ac:dyDescent="0.3">
      <c r="A3378" s="1" t="s">
        <v>3383</v>
      </c>
      <c r="B3378">
        <v>0.69399999999999995</v>
      </c>
    </row>
    <row r="3379" spans="1:2" x14ac:dyDescent="0.3">
      <c r="A3379" s="1" t="s">
        <v>3384</v>
      </c>
      <c r="B3379">
        <v>0.7</v>
      </c>
    </row>
    <row r="3380" spans="1:2" x14ac:dyDescent="0.3">
      <c r="A3380" s="1" t="s">
        <v>3385</v>
      </c>
      <c r="B3380">
        <v>0.67200000000000004</v>
      </c>
    </row>
    <row r="3381" spans="1:2" x14ac:dyDescent="0.3">
      <c r="A3381" s="1" t="s">
        <v>3386</v>
      </c>
      <c r="B3381">
        <v>0.59799999999999998</v>
      </c>
    </row>
    <row r="3382" spans="1:2" x14ac:dyDescent="0.3">
      <c r="A3382" s="1" t="s">
        <v>3387</v>
      </c>
      <c r="B3382">
        <v>0.47799999999999998</v>
      </c>
    </row>
    <row r="3383" spans="1:2" x14ac:dyDescent="0.3">
      <c r="A3383" s="1" t="s">
        <v>3388</v>
      </c>
      <c r="B3383">
        <v>0.31900000000000001</v>
      </c>
    </row>
    <row r="3384" spans="1:2" x14ac:dyDescent="0.3">
      <c r="A3384" s="1" t="s">
        <v>3389</v>
      </c>
      <c r="B3384">
        <v>0.17100000000000001</v>
      </c>
    </row>
    <row r="3385" spans="1:2" x14ac:dyDescent="0.3">
      <c r="A3385" s="1" t="s">
        <v>3390</v>
      </c>
      <c r="B3385">
        <v>4.7E-2</v>
      </c>
    </row>
    <row r="3386" spans="1:2" x14ac:dyDescent="0.3">
      <c r="A3386" s="1" t="s">
        <v>3391</v>
      </c>
      <c r="B3386">
        <v>0</v>
      </c>
    </row>
    <row r="3387" spans="1:2" x14ac:dyDescent="0.3">
      <c r="A3387" s="1" t="s">
        <v>3392</v>
      </c>
      <c r="B3387">
        <v>0</v>
      </c>
    </row>
    <row r="3388" spans="1:2" x14ac:dyDescent="0.3">
      <c r="A3388" s="1" t="s">
        <v>3393</v>
      </c>
      <c r="B3388">
        <v>0</v>
      </c>
    </row>
    <row r="3389" spans="1:2" x14ac:dyDescent="0.3">
      <c r="A3389" s="1" t="s">
        <v>3394</v>
      </c>
      <c r="B3389">
        <v>0</v>
      </c>
    </row>
    <row r="3390" spans="1:2" x14ac:dyDescent="0.3">
      <c r="A3390" s="1" t="s">
        <v>3395</v>
      </c>
      <c r="B3390">
        <v>0</v>
      </c>
    </row>
    <row r="3391" spans="1:2" x14ac:dyDescent="0.3">
      <c r="A3391" s="1" t="s">
        <v>3396</v>
      </c>
      <c r="B3391">
        <v>0</v>
      </c>
    </row>
    <row r="3392" spans="1:2" x14ac:dyDescent="0.3">
      <c r="A3392" s="1" t="s">
        <v>3397</v>
      </c>
      <c r="B3392">
        <v>0</v>
      </c>
    </row>
    <row r="3393" spans="1:2" x14ac:dyDescent="0.3">
      <c r="A3393" s="1" t="s">
        <v>3398</v>
      </c>
      <c r="B3393">
        <v>0</v>
      </c>
    </row>
    <row r="3394" spans="1:2" x14ac:dyDescent="0.3">
      <c r="A3394" s="1" t="s">
        <v>3399</v>
      </c>
      <c r="B3394">
        <v>0</v>
      </c>
    </row>
    <row r="3395" spans="1:2" x14ac:dyDescent="0.3">
      <c r="A3395" s="1" t="s">
        <v>3400</v>
      </c>
      <c r="B3395">
        <v>0</v>
      </c>
    </row>
    <row r="3396" spans="1:2" x14ac:dyDescent="0.3">
      <c r="A3396" s="1" t="s">
        <v>3401</v>
      </c>
      <c r="B3396">
        <v>3.0000000000000001E-3</v>
      </c>
    </row>
    <row r="3397" spans="1:2" x14ac:dyDescent="0.3">
      <c r="A3397" s="1" t="s">
        <v>3402</v>
      </c>
      <c r="B3397">
        <v>7.5999999999999998E-2</v>
      </c>
    </row>
    <row r="3398" spans="1:2" x14ac:dyDescent="0.3">
      <c r="A3398" s="1" t="s">
        <v>3403</v>
      </c>
      <c r="B3398">
        <v>0.23499999999999999</v>
      </c>
    </row>
    <row r="3399" spans="1:2" x14ac:dyDescent="0.3">
      <c r="A3399" s="1" t="s">
        <v>3404</v>
      </c>
      <c r="B3399">
        <v>0.39400000000000002</v>
      </c>
    </row>
    <row r="3400" spans="1:2" x14ac:dyDescent="0.3">
      <c r="A3400" s="1" t="s">
        <v>3405</v>
      </c>
      <c r="B3400">
        <v>0.47299999999999998</v>
      </c>
    </row>
    <row r="3401" spans="1:2" x14ac:dyDescent="0.3">
      <c r="A3401" s="1" t="s">
        <v>3406</v>
      </c>
      <c r="B3401">
        <v>0.52200000000000002</v>
      </c>
    </row>
    <row r="3402" spans="1:2" x14ac:dyDescent="0.3">
      <c r="A3402" s="1" t="s">
        <v>3407</v>
      </c>
      <c r="B3402">
        <v>0.66500000000000004</v>
      </c>
    </row>
    <row r="3403" spans="1:2" x14ac:dyDescent="0.3">
      <c r="A3403" s="1" t="s">
        <v>3408</v>
      </c>
      <c r="B3403">
        <v>0.69599999999999995</v>
      </c>
    </row>
    <row r="3404" spans="1:2" x14ac:dyDescent="0.3">
      <c r="A3404" s="1" t="s">
        <v>3409</v>
      </c>
      <c r="B3404">
        <v>0.63800000000000001</v>
      </c>
    </row>
    <row r="3405" spans="1:2" x14ac:dyDescent="0.3">
      <c r="A3405" s="1" t="s">
        <v>3410</v>
      </c>
      <c r="B3405">
        <v>0.55800000000000005</v>
      </c>
    </row>
    <row r="3406" spans="1:2" x14ac:dyDescent="0.3">
      <c r="A3406" s="1" t="s">
        <v>3411</v>
      </c>
      <c r="B3406">
        <v>0.45300000000000001</v>
      </c>
    </row>
    <row r="3407" spans="1:2" x14ac:dyDescent="0.3">
      <c r="A3407" s="1" t="s">
        <v>3412</v>
      </c>
      <c r="B3407">
        <v>0.32</v>
      </c>
    </row>
    <row r="3408" spans="1:2" x14ac:dyDescent="0.3">
      <c r="A3408" s="1" t="s">
        <v>3413</v>
      </c>
      <c r="B3408">
        <v>0.16900000000000001</v>
      </c>
    </row>
    <row r="3409" spans="1:2" x14ac:dyDescent="0.3">
      <c r="A3409" s="1" t="s">
        <v>3414</v>
      </c>
      <c r="B3409">
        <v>4.8000000000000001E-2</v>
      </c>
    </row>
    <row r="3410" spans="1:2" x14ac:dyDescent="0.3">
      <c r="A3410" s="1" t="s">
        <v>3415</v>
      </c>
      <c r="B3410">
        <v>0</v>
      </c>
    </row>
    <row r="3411" spans="1:2" x14ac:dyDescent="0.3">
      <c r="A3411" s="1" t="s">
        <v>3416</v>
      </c>
      <c r="B3411">
        <v>0</v>
      </c>
    </row>
    <row r="3412" spans="1:2" x14ac:dyDescent="0.3">
      <c r="A3412" s="1" t="s">
        <v>3417</v>
      </c>
      <c r="B3412">
        <v>0</v>
      </c>
    </row>
    <row r="3413" spans="1:2" x14ac:dyDescent="0.3">
      <c r="A3413" s="1" t="s">
        <v>3418</v>
      </c>
      <c r="B3413">
        <v>0</v>
      </c>
    </row>
    <row r="3414" spans="1:2" x14ac:dyDescent="0.3">
      <c r="A3414" s="1" t="s">
        <v>3419</v>
      </c>
      <c r="B3414">
        <v>0</v>
      </c>
    </row>
    <row r="3415" spans="1:2" x14ac:dyDescent="0.3">
      <c r="A3415" s="1" t="s">
        <v>3420</v>
      </c>
      <c r="B3415">
        <v>0</v>
      </c>
    </row>
    <row r="3416" spans="1:2" x14ac:dyDescent="0.3">
      <c r="A3416" s="1" t="s">
        <v>3421</v>
      </c>
      <c r="B3416">
        <v>0</v>
      </c>
    </row>
    <row r="3417" spans="1:2" x14ac:dyDescent="0.3">
      <c r="A3417" s="1" t="s">
        <v>3422</v>
      </c>
      <c r="B3417">
        <v>0</v>
      </c>
    </row>
    <row r="3418" spans="1:2" x14ac:dyDescent="0.3">
      <c r="A3418" s="1" t="s">
        <v>3423</v>
      </c>
      <c r="B3418">
        <v>0</v>
      </c>
    </row>
    <row r="3419" spans="1:2" x14ac:dyDescent="0.3">
      <c r="A3419" s="1" t="s">
        <v>3424</v>
      </c>
      <c r="B3419">
        <v>0</v>
      </c>
    </row>
    <row r="3420" spans="1:2" x14ac:dyDescent="0.3">
      <c r="A3420" s="1" t="s">
        <v>3425</v>
      </c>
      <c r="B3420">
        <v>3.0000000000000001E-3</v>
      </c>
    </row>
    <row r="3421" spans="1:2" x14ac:dyDescent="0.3">
      <c r="A3421" s="1" t="s">
        <v>3426</v>
      </c>
      <c r="B3421">
        <v>6.9000000000000006E-2</v>
      </c>
    </row>
    <row r="3422" spans="1:2" x14ac:dyDescent="0.3">
      <c r="A3422" s="1" t="s">
        <v>3427</v>
      </c>
      <c r="B3422">
        <v>0.186</v>
      </c>
    </row>
    <row r="3423" spans="1:2" x14ac:dyDescent="0.3">
      <c r="A3423" s="1" t="s">
        <v>3428</v>
      </c>
      <c r="B3423">
        <v>0.30199999999999999</v>
      </c>
    </row>
    <row r="3424" spans="1:2" x14ac:dyDescent="0.3">
      <c r="A3424" s="1" t="s">
        <v>3429</v>
      </c>
      <c r="B3424">
        <v>0.40799999999999997</v>
      </c>
    </row>
    <row r="3425" spans="1:2" x14ac:dyDescent="0.3">
      <c r="A3425" s="1" t="s">
        <v>3430</v>
      </c>
      <c r="B3425">
        <v>0.49099999999999999</v>
      </c>
    </row>
    <row r="3426" spans="1:2" x14ac:dyDescent="0.3">
      <c r="A3426" s="1" t="s">
        <v>3431</v>
      </c>
      <c r="B3426">
        <v>0.53100000000000003</v>
      </c>
    </row>
    <row r="3427" spans="1:2" x14ac:dyDescent="0.3">
      <c r="A3427" s="1" t="s">
        <v>3432</v>
      </c>
      <c r="B3427">
        <v>0.52800000000000002</v>
      </c>
    </row>
    <row r="3428" spans="1:2" x14ac:dyDescent="0.3">
      <c r="A3428" s="1" t="s">
        <v>3433</v>
      </c>
      <c r="B3428">
        <v>0.47699999999999998</v>
      </c>
    </row>
    <row r="3429" spans="1:2" x14ac:dyDescent="0.3">
      <c r="A3429" s="1" t="s">
        <v>3434</v>
      </c>
      <c r="B3429">
        <v>0.41599999999999998</v>
      </c>
    </row>
    <row r="3430" spans="1:2" x14ac:dyDescent="0.3">
      <c r="A3430" s="1" t="s">
        <v>3435</v>
      </c>
      <c r="B3430">
        <v>0.33200000000000002</v>
      </c>
    </row>
    <row r="3431" spans="1:2" x14ac:dyDescent="0.3">
      <c r="A3431" s="1" t="s">
        <v>3436</v>
      </c>
      <c r="B3431">
        <v>0.20699999999999999</v>
      </c>
    </row>
    <row r="3432" spans="1:2" x14ac:dyDescent="0.3">
      <c r="A3432" s="1" t="s">
        <v>3437</v>
      </c>
      <c r="B3432">
        <v>0.109</v>
      </c>
    </row>
    <row r="3433" spans="1:2" x14ac:dyDescent="0.3">
      <c r="A3433" s="1" t="s">
        <v>3438</v>
      </c>
      <c r="B3433">
        <v>3.4000000000000002E-2</v>
      </c>
    </row>
    <row r="3434" spans="1:2" x14ac:dyDescent="0.3">
      <c r="A3434" s="1" t="s">
        <v>3439</v>
      </c>
      <c r="B3434">
        <v>0</v>
      </c>
    </row>
    <row r="3435" spans="1:2" x14ac:dyDescent="0.3">
      <c r="A3435" s="1" t="s">
        <v>3440</v>
      </c>
      <c r="B3435">
        <v>0</v>
      </c>
    </row>
    <row r="3436" spans="1:2" x14ac:dyDescent="0.3">
      <c r="A3436" s="1" t="s">
        <v>3441</v>
      </c>
      <c r="B3436">
        <v>0</v>
      </c>
    </row>
    <row r="3437" spans="1:2" x14ac:dyDescent="0.3">
      <c r="A3437" s="1" t="s">
        <v>3442</v>
      </c>
      <c r="B3437">
        <v>0</v>
      </c>
    </row>
    <row r="3438" spans="1:2" x14ac:dyDescent="0.3">
      <c r="A3438" s="1" t="s">
        <v>3443</v>
      </c>
      <c r="B3438">
        <v>0</v>
      </c>
    </row>
    <row r="3439" spans="1:2" x14ac:dyDescent="0.3">
      <c r="A3439" s="1" t="s">
        <v>3444</v>
      </c>
      <c r="B3439">
        <v>0</v>
      </c>
    </row>
    <row r="3440" spans="1:2" x14ac:dyDescent="0.3">
      <c r="A3440" s="1" t="s">
        <v>3445</v>
      </c>
      <c r="B3440">
        <v>0</v>
      </c>
    </row>
    <row r="3441" spans="1:2" x14ac:dyDescent="0.3">
      <c r="A3441" s="1" t="s">
        <v>3446</v>
      </c>
      <c r="B3441">
        <v>0</v>
      </c>
    </row>
    <row r="3442" spans="1:2" x14ac:dyDescent="0.3">
      <c r="A3442" s="1" t="s">
        <v>3447</v>
      </c>
      <c r="B3442">
        <v>0</v>
      </c>
    </row>
    <row r="3443" spans="1:2" x14ac:dyDescent="0.3">
      <c r="A3443" s="1" t="s">
        <v>3448</v>
      </c>
      <c r="B3443">
        <v>0</v>
      </c>
    </row>
    <row r="3444" spans="1:2" x14ac:dyDescent="0.3">
      <c r="A3444" s="1" t="s">
        <v>3449</v>
      </c>
      <c r="B3444">
        <v>4.0000000000000001E-3</v>
      </c>
    </row>
    <row r="3445" spans="1:2" x14ac:dyDescent="0.3">
      <c r="A3445" s="1" t="s">
        <v>3450</v>
      </c>
      <c r="B3445">
        <v>7.9000000000000001E-2</v>
      </c>
    </row>
    <row r="3446" spans="1:2" x14ac:dyDescent="0.3">
      <c r="A3446" s="1" t="s">
        <v>3451</v>
      </c>
      <c r="B3446">
        <v>0.23899999999999999</v>
      </c>
    </row>
    <row r="3447" spans="1:2" x14ac:dyDescent="0.3">
      <c r="A3447" s="1" t="s">
        <v>3452</v>
      </c>
      <c r="B3447">
        <v>0.41</v>
      </c>
    </row>
    <row r="3448" spans="1:2" x14ac:dyDescent="0.3">
      <c r="A3448" s="1" t="s">
        <v>3453</v>
      </c>
      <c r="B3448">
        <v>0.55300000000000005</v>
      </c>
    </row>
    <row r="3449" spans="1:2" x14ac:dyDescent="0.3">
      <c r="A3449" s="1" t="s">
        <v>3454</v>
      </c>
      <c r="B3449">
        <v>0.64300000000000002</v>
      </c>
    </row>
    <row r="3450" spans="1:2" x14ac:dyDescent="0.3">
      <c r="A3450" s="1" t="s">
        <v>3455</v>
      </c>
      <c r="B3450">
        <v>0.64600000000000002</v>
      </c>
    </row>
    <row r="3451" spans="1:2" x14ac:dyDescent="0.3">
      <c r="A3451" s="1" t="s">
        <v>3456</v>
      </c>
      <c r="B3451">
        <v>0.60299999999999998</v>
      </c>
    </row>
    <row r="3452" spans="1:2" x14ac:dyDescent="0.3">
      <c r="A3452" s="1" t="s">
        <v>3457</v>
      </c>
      <c r="B3452">
        <v>0.57399999999999995</v>
      </c>
    </row>
    <row r="3453" spans="1:2" x14ac:dyDescent="0.3">
      <c r="A3453" s="1" t="s">
        <v>3458</v>
      </c>
      <c r="B3453">
        <v>0.47799999999999998</v>
      </c>
    </row>
    <row r="3454" spans="1:2" x14ac:dyDescent="0.3">
      <c r="A3454" s="1" t="s">
        <v>3459</v>
      </c>
      <c r="B3454">
        <v>0.39900000000000002</v>
      </c>
    </row>
    <row r="3455" spans="1:2" x14ac:dyDescent="0.3">
      <c r="A3455" s="1" t="s">
        <v>3460</v>
      </c>
      <c r="B3455">
        <v>0.30399999999999999</v>
      </c>
    </row>
    <row r="3456" spans="1:2" x14ac:dyDescent="0.3">
      <c r="A3456" s="1" t="s">
        <v>3461</v>
      </c>
      <c r="B3456">
        <v>0.17</v>
      </c>
    </row>
    <row r="3457" spans="1:2" x14ac:dyDescent="0.3">
      <c r="A3457" s="1" t="s">
        <v>3462</v>
      </c>
      <c r="B3457">
        <v>4.8000000000000001E-2</v>
      </c>
    </row>
    <row r="3458" spans="1:2" x14ac:dyDescent="0.3">
      <c r="A3458" s="1" t="s">
        <v>3463</v>
      </c>
      <c r="B3458">
        <v>0</v>
      </c>
    </row>
    <row r="3459" spans="1:2" x14ac:dyDescent="0.3">
      <c r="A3459" s="1" t="s">
        <v>3464</v>
      </c>
      <c r="B3459">
        <v>0</v>
      </c>
    </row>
    <row r="3460" spans="1:2" x14ac:dyDescent="0.3">
      <c r="A3460" s="1" t="s">
        <v>3465</v>
      </c>
      <c r="B3460">
        <v>0</v>
      </c>
    </row>
    <row r="3461" spans="1:2" x14ac:dyDescent="0.3">
      <c r="A3461" s="1" t="s">
        <v>3466</v>
      </c>
      <c r="B3461">
        <v>0</v>
      </c>
    </row>
    <row r="3462" spans="1:2" x14ac:dyDescent="0.3">
      <c r="A3462" s="1" t="s">
        <v>3467</v>
      </c>
      <c r="B3462">
        <v>0</v>
      </c>
    </row>
    <row r="3463" spans="1:2" x14ac:dyDescent="0.3">
      <c r="A3463" s="1" t="s">
        <v>3468</v>
      </c>
      <c r="B3463">
        <v>0</v>
      </c>
    </row>
    <row r="3464" spans="1:2" x14ac:dyDescent="0.3">
      <c r="A3464" s="1" t="s">
        <v>3469</v>
      </c>
      <c r="B3464">
        <v>0</v>
      </c>
    </row>
    <row r="3465" spans="1:2" x14ac:dyDescent="0.3">
      <c r="A3465" s="1" t="s">
        <v>3470</v>
      </c>
      <c r="B3465">
        <v>0</v>
      </c>
    </row>
    <row r="3466" spans="1:2" x14ac:dyDescent="0.3">
      <c r="A3466" s="1" t="s">
        <v>3471</v>
      </c>
      <c r="B3466">
        <v>0</v>
      </c>
    </row>
    <row r="3467" spans="1:2" x14ac:dyDescent="0.3">
      <c r="A3467" s="1" t="s">
        <v>3472</v>
      </c>
      <c r="B3467">
        <v>0</v>
      </c>
    </row>
    <row r="3468" spans="1:2" x14ac:dyDescent="0.3">
      <c r="A3468" s="1" t="s">
        <v>3473</v>
      </c>
      <c r="B3468">
        <v>0</v>
      </c>
    </row>
    <row r="3469" spans="1:2" x14ac:dyDescent="0.3">
      <c r="A3469" s="1" t="s">
        <v>3474</v>
      </c>
      <c r="B3469">
        <v>2.4E-2</v>
      </c>
    </row>
    <row r="3470" spans="1:2" x14ac:dyDescent="0.3">
      <c r="A3470" s="1" t="s">
        <v>3475</v>
      </c>
      <c r="B3470">
        <v>7.5999999999999998E-2</v>
      </c>
    </row>
    <row r="3471" spans="1:2" x14ac:dyDescent="0.3">
      <c r="A3471" s="1" t="s">
        <v>3476</v>
      </c>
      <c r="B3471">
        <v>0.156</v>
      </c>
    </row>
    <row r="3472" spans="1:2" x14ac:dyDescent="0.3">
      <c r="A3472" s="1" t="s">
        <v>3477</v>
      </c>
      <c r="B3472">
        <v>0.248</v>
      </c>
    </row>
    <row r="3473" spans="1:2" x14ac:dyDescent="0.3">
      <c r="A3473" s="1" t="s">
        <v>3478</v>
      </c>
      <c r="B3473">
        <v>0.34200000000000003</v>
      </c>
    </row>
    <row r="3474" spans="1:2" x14ac:dyDescent="0.3">
      <c r="A3474" s="1" t="s">
        <v>3479</v>
      </c>
      <c r="B3474">
        <v>0.40100000000000002</v>
      </c>
    </row>
    <row r="3475" spans="1:2" x14ac:dyDescent="0.3">
      <c r="A3475" s="1" t="s">
        <v>3480</v>
      </c>
      <c r="B3475">
        <v>0.41699999999999998</v>
      </c>
    </row>
    <row r="3476" spans="1:2" x14ac:dyDescent="0.3">
      <c r="A3476" s="1" t="s">
        <v>3481</v>
      </c>
      <c r="B3476">
        <v>0.40600000000000003</v>
      </c>
    </row>
    <row r="3477" spans="1:2" x14ac:dyDescent="0.3">
      <c r="A3477" s="1" t="s">
        <v>3482</v>
      </c>
      <c r="B3477">
        <v>0.315</v>
      </c>
    </row>
    <row r="3478" spans="1:2" x14ac:dyDescent="0.3">
      <c r="A3478" s="1" t="s">
        <v>3483</v>
      </c>
      <c r="B3478">
        <v>0.23599999999999999</v>
      </c>
    </row>
    <row r="3479" spans="1:2" x14ac:dyDescent="0.3">
      <c r="A3479" s="1" t="s">
        <v>3484</v>
      </c>
      <c r="B3479">
        <v>0.152</v>
      </c>
    </row>
    <row r="3480" spans="1:2" x14ac:dyDescent="0.3">
      <c r="A3480" s="1" t="s">
        <v>3485</v>
      </c>
      <c r="B3480">
        <v>7.9000000000000001E-2</v>
      </c>
    </row>
    <row r="3481" spans="1:2" x14ac:dyDescent="0.3">
      <c r="A3481" s="1" t="s">
        <v>3486</v>
      </c>
      <c r="B3481">
        <v>2.1000000000000001E-2</v>
      </c>
    </row>
    <row r="3482" spans="1:2" x14ac:dyDescent="0.3">
      <c r="A3482" s="1" t="s">
        <v>3487</v>
      </c>
      <c r="B3482">
        <v>0</v>
      </c>
    </row>
    <row r="3483" spans="1:2" x14ac:dyDescent="0.3">
      <c r="A3483" s="1" t="s">
        <v>3488</v>
      </c>
      <c r="B3483">
        <v>0</v>
      </c>
    </row>
    <row r="3484" spans="1:2" x14ac:dyDescent="0.3">
      <c r="A3484" s="1" t="s">
        <v>3489</v>
      </c>
      <c r="B3484">
        <v>0</v>
      </c>
    </row>
    <row r="3485" spans="1:2" x14ac:dyDescent="0.3">
      <c r="A3485" s="1" t="s">
        <v>3490</v>
      </c>
      <c r="B3485">
        <v>0</v>
      </c>
    </row>
    <row r="3486" spans="1:2" x14ac:dyDescent="0.3">
      <c r="A3486" s="1" t="s">
        <v>3491</v>
      </c>
      <c r="B3486">
        <v>0</v>
      </c>
    </row>
    <row r="3487" spans="1:2" x14ac:dyDescent="0.3">
      <c r="A3487" s="1" t="s">
        <v>3492</v>
      </c>
      <c r="B3487">
        <v>0</v>
      </c>
    </row>
    <row r="3488" spans="1:2" x14ac:dyDescent="0.3">
      <c r="A3488" s="1" t="s">
        <v>3493</v>
      </c>
      <c r="B3488">
        <v>0</v>
      </c>
    </row>
    <row r="3489" spans="1:2" x14ac:dyDescent="0.3">
      <c r="A3489" s="1" t="s">
        <v>3494</v>
      </c>
      <c r="B3489">
        <v>0</v>
      </c>
    </row>
    <row r="3490" spans="1:2" x14ac:dyDescent="0.3">
      <c r="A3490" s="1" t="s">
        <v>3495</v>
      </c>
      <c r="B3490">
        <v>0</v>
      </c>
    </row>
    <row r="3491" spans="1:2" x14ac:dyDescent="0.3">
      <c r="A3491" s="1" t="s">
        <v>3496</v>
      </c>
      <c r="B3491">
        <v>0</v>
      </c>
    </row>
    <row r="3492" spans="1:2" x14ac:dyDescent="0.3">
      <c r="A3492" s="1" t="s">
        <v>3497</v>
      </c>
      <c r="B3492">
        <v>4.0000000000000001E-3</v>
      </c>
    </row>
    <row r="3493" spans="1:2" x14ac:dyDescent="0.3">
      <c r="A3493" s="1" t="s">
        <v>3498</v>
      </c>
      <c r="B3493">
        <v>0.08</v>
      </c>
    </row>
    <row r="3494" spans="1:2" x14ac:dyDescent="0.3">
      <c r="A3494" s="1" t="s">
        <v>3499</v>
      </c>
      <c r="B3494">
        <v>0.22700000000000001</v>
      </c>
    </row>
    <row r="3495" spans="1:2" x14ac:dyDescent="0.3">
      <c r="A3495" s="1" t="s">
        <v>3500</v>
      </c>
      <c r="B3495">
        <v>0.379</v>
      </c>
    </row>
    <row r="3496" spans="1:2" x14ac:dyDescent="0.3">
      <c r="A3496" s="1" t="s">
        <v>3501</v>
      </c>
      <c r="B3496">
        <v>0.50600000000000001</v>
      </c>
    </row>
    <row r="3497" spans="1:2" x14ac:dyDescent="0.3">
      <c r="A3497" s="1" t="s">
        <v>3502</v>
      </c>
      <c r="B3497">
        <v>0.56200000000000006</v>
      </c>
    </row>
    <row r="3498" spans="1:2" x14ac:dyDescent="0.3">
      <c r="A3498" s="1" t="s">
        <v>3503</v>
      </c>
      <c r="B3498">
        <v>0.59499999999999997</v>
      </c>
    </row>
    <row r="3499" spans="1:2" x14ac:dyDescent="0.3">
      <c r="A3499" s="1" t="s">
        <v>3504</v>
      </c>
      <c r="B3499">
        <v>0.59599999999999997</v>
      </c>
    </row>
    <row r="3500" spans="1:2" x14ac:dyDescent="0.3">
      <c r="A3500" s="1" t="s">
        <v>3505</v>
      </c>
      <c r="B3500">
        <v>0.56699999999999995</v>
      </c>
    </row>
    <row r="3501" spans="1:2" x14ac:dyDescent="0.3">
      <c r="A3501" s="1" t="s">
        <v>3506</v>
      </c>
      <c r="B3501">
        <v>0.51</v>
      </c>
    </row>
    <row r="3502" spans="1:2" x14ac:dyDescent="0.3">
      <c r="A3502" s="1" t="s">
        <v>3507</v>
      </c>
      <c r="B3502">
        <v>0.41399999999999998</v>
      </c>
    </row>
    <row r="3503" spans="1:2" x14ac:dyDescent="0.3">
      <c r="A3503" s="1" t="s">
        <v>3508</v>
      </c>
      <c r="B3503">
        <v>0.307</v>
      </c>
    </row>
    <row r="3504" spans="1:2" x14ac:dyDescent="0.3">
      <c r="A3504" s="1" t="s">
        <v>3509</v>
      </c>
      <c r="B3504">
        <v>0.17100000000000001</v>
      </c>
    </row>
    <row r="3505" spans="1:2" x14ac:dyDescent="0.3">
      <c r="A3505" s="1" t="s">
        <v>3510</v>
      </c>
      <c r="B3505">
        <v>5.1999999999999998E-2</v>
      </c>
    </row>
    <row r="3506" spans="1:2" x14ac:dyDescent="0.3">
      <c r="A3506" s="1" t="s">
        <v>3511</v>
      </c>
      <c r="B3506">
        <v>0</v>
      </c>
    </row>
    <row r="3507" spans="1:2" x14ac:dyDescent="0.3">
      <c r="A3507" s="1" t="s">
        <v>3512</v>
      </c>
      <c r="B3507">
        <v>0</v>
      </c>
    </row>
    <row r="3508" spans="1:2" x14ac:dyDescent="0.3">
      <c r="A3508" s="1" t="s">
        <v>3513</v>
      </c>
      <c r="B3508">
        <v>0</v>
      </c>
    </row>
    <row r="3509" spans="1:2" x14ac:dyDescent="0.3">
      <c r="A3509" s="1" t="s">
        <v>3514</v>
      </c>
      <c r="B3509">
        <v>0</v>
      </c>
    </row>
    <row r="3510" spans="1:2" x14ac:dyDescent="0.3">
      <c r="A3510" s="1" t="s">
        <v>3515</v>
      </c>
      <c r="B3510">
        <v>0</v>
      </c>
    </row>
    <row r="3511" spans="1:2" x14ac:dyDescent="0.3">
      <c r="A3511" s="1" t="s">
        <v>3516</v>
      </c>
      <c r="B3511">
        <v>0</v>
      </c>
    </row>
    <row r="3512" spans="1:2" x14ac:dyDescent="0.3">
      <c r="A3512" s="1" t="s">
        <v>3517</v>
      </c>
      <c r="B3512">
        <v>0</v>
      </c>
    </row>
    <row r="3513" spans="1:2" x14ac:dyDescent="0.3">
      <c r="A3513" s="1" t="s">
        <v>3518</v>
      </c>
      <c r="B3513">
        <v>0</v>
      </c>
    </row>
    <row r="3514" spans="1:2" x14ac:dyDescent="0.3">
      <c r="A3514" s="1" t="s">
        <v>3519</v>
      </c>
      <c r="B3514">
        <v>0</v>
      </c>
    </row>
    <row r="3515" spans="1:2" x14ac:dyDescent="0.3">
      <c r="A3515" s="1" t="s">
        <v>3520</v>
      </c>
      <c r="B3515">
        <v>0</v>
      </c>
    </row>
    <row r="3516" spans="1:2" x14ac:dyDescent="0.3">
      <c r="A3516" s="1" t="s">
        <v>3521</v>
      </c>
      <c r="B3516">
        <v>4.0000000000000001E-3</v>
      </c>
    </row>
    <row r="3517" spans="1:2" x14ac:dyDescent="0.3">
      <c r="A3517" s="1" t="s">
        <v>3522</v>
      </c>
      <c r="B3517">
        <v>8.2000000000000003E-2</v>
      </c>
    </row>
    <row r="3518" spans="1:2" x14ac:dyDescent="0.3">
      <c r="A3518" s="1" t="s">
        <v>3523</v>
      </c>
      <c r="B3518">
        <v>0.215</v>
      </c>
    </row>
    <row r="3519" spans="1:2" x14ac:dyDescent="0.3">
      <c r="A3519" s="1" t="s">
        <v>3524</v>
      </c>
      <c r="B3519">
        <v>0.34100000000000003</v>
      </c>
    </row>
    <row r="3520" spans="1:2" x14ac:dyDescent="0.3">
      <c r="A3520" s="1" t="s">
        <v>3525</v>
      </c>
      <c r="B3520">
        <v>0.41699999999999998</v>
      </c>
    </row>
    <row r="3521" spans="1:2" x14ac:dyDescent="0.3">
      <c r="A3521" s="1" t="s">
        <v>3526</v>
      </c>
      <c r="B3521">
        <v>0.42099999999999999</v>
      </c>
    </row>
    <row r="3522" spans="1:2" x14ac:dyDescent="0.3">
      <c r="A3522" s="1" t="s">
        <v>3527</v>
      </c>
      <c r="B3522">
        <v>0.39400000000000002</v>
      </c>
    </row>
    <row r="3523" spans="1:2" x14ac:dyDescent="0.3">
      <c r="A3523" s="1" t="s">
        <v>3528</v>
      </c>
      <c r="B3523">
        <v>0.35799999999999998</v>
      </c>
    </row>
    <row r="3524" spans="1:2" x14ac:dyDescent="0.3">
      <c r="A3524" s="1" t="s">
        <v>3529</v>
      </c>
      <c r="B3524">
        <v>0.29899999999999999</v>
      </c>
    </row>
    <row r="3525" spans="1:2" x14ac:dyDescent="0.3">
      <c r="A3525" s="1" t="s">
        <v>3530</v>
      </c>
      <c r="B3525">
        <v>0.23300000000000001</v>
      </c>
    </row>
    <row r="3526" spans="1:2" x14ac:dyDescent="0.3">
      <c r="A3526" s="1" t="s">
        <v>3531</v>
      </c>
      <c r="B3526">
        <v>0.17199999999999999</v>
      </c>
    </row>
    <row r="3527" spans="1:2" x14ac:dyDescent="0.3">
      <c r="A3527" s="1" t="s">
        <v>3532</v>
      </c>
      <c r="B3527">
        <v>0.111</v>
      </c>
    </row>
    <row r="3528" spans="1:2" x14ac:dyDescent="0.3">
      <c r="A3528" s="1" t="s">
        <v>3533</v>
      </c>
      <c r="B3528">
        <v>5.1999999999999998E-2</v>
      </c>
    </row>
    <row r="3529" spans="1:2" x14ac:dyDescent="0.3">
      <c r="A3529" s="1" t="s">
        <v>3534</v>
      </c>
      <c r="B3529">
        <v>1.2E-2</v>
      </c>
    </row>
    <row r="3530" spans="1:2" x14ac:dyDescent="0.3">
      <c r="A3530" s="1" t="s">
        <v>3535</v>
      </c>
      <c r="B3530">
        <v>0</v>
      </c>
    </row>
    <row r="3531" spans="1:2" x14ac:dyDescent="0.3">
      <c r="A3531" s="1" t="s">
        <v>3536</v>
      </c>
      <c r="B3531">
        <v>0</v>
      </c>
    </row>
    <row r="3532" spans="1:2" x14ac:dyDescent="0.3">
      <c r="A3532" s="1" t="s">
        <v>3537</v>
      </c>
      <c r="B3532">
        <v>0</v>
      </c>
    </row>
    <row r="3533" spans="1:2" x14ac:dyDescent="0.3">
      <c r="A3533" s="1" t="s">
        <v>3538</v>
      </c>
      <c r="B3533">
        <v>0</v>
      </c>
    </row>
    <row r="3534" spans="1:2" x14ac:dyDescent="0.3">
      <c r="A3534" s="1" t="s">
        <v>3539</v>
      </c>
      <c r="B3534">
        <v>0</v>
      </c>
    </row>
    <row r="3535" spans="1:2" x14ac:dyDescent="0.3">
      <c r="A3535" s="1" t="s">
        <v>3540</v>
      </c>
      <c r="B3535">
        <v>0</v>
      </c>
    </row>
    <row r="3536" spans="1:2" x14ac:dyDescent="0.3">
      <c r="A3536" s="1" t="s">
        <v>3541</v>
      </c>
      <c r="B3536">
        <v>0</v>
      </c>
    </row>
    <row r="3537" spans="1:2" x14ac:dyDescent="0.3">
      <c r="A3537" s="1" t="s">
        <v>3542</v>
      </c>
      <c r="B3537">
        <v>0</v>
      </c>
    </row>
    <row r="3538" spans="1:2" x14ac:dyDescent="0.3">
      <c r="A3538" s="1" t="s">
        <v>3543</v>
      </c>
      <c r="B3538">
        <v>0</v>
      </c>
    </row>
    <row r="3539" spans="1:2" x14ac:dyDescent="0.3">
      <c r="A3539" s="1" t="s">
        <v>3544</v>
      </c>
      <c r="B3539">
        <v>0</v>
      </c>
    </row>
    <row r="3540" spans="1:2" x14ac:dyDescent="0.3">
      <c r="A3540" s="1" t="s">
        <v>3545</v>
      </c>
      <c r="B3540">
        <v>1E-3</v>
      </c>
    </row>
    <row r="3541" spans="1:2" x14ac:dyDescent="0.3">
      <c r="A3541" s="1" t="s">
        <v>3546</v>
      </c>
      <c r="B3541">
        <v>3.5000000000000003E-2</v>
      </c>
    </row>
    <row r="3542" spans="1:2" x14ac:dyDescent="0.3">
      <c r="A3542" s="1" t="s">
        <v>3547</v>
      </c>
      <c r="B3542">
        <v>0.08</v>
      </c>
    </row>
    <row r="3543" spans="1:2" x14ac:dyDescent="0.3">
      <c r="A3543" s="1" t="s">
        <v>3548</v>
      </c>
      <c r="B3543">
        <v>0.112</v>
      </c>
    </row>
    <row r="3544" spans="1:2" x14ac:dyDescent="0.3">
      <c r="A3544" s="1" t="s">
        <v>3549</v>
      </c>
      <c r="B3544">
        <v>0.127</v>
      </c>
    </row>
    <row r="3545" spans="1:2" x14ac:dyDescent="0.3">
      <c r="A3545" s="1" t="s">
        <v>3550</v>
      </c>
      <c r="B3545">
        <v>0.13600000000000001</v>
      </c>
    </row>
    <row r="3546" spans="1:2" x14ac:dyDescent="0.3">
      <c r="A3546" s="1" t="s">
        <v>3551</v>
      </c>
      <c r="B3546">
        <v>0.161</v>
      </c>
    </row>
    <row r="3547" spans="1:2" x14ac:dyDescent="0.3">
      <c r="A3547" s="1" t="s">
        <v>3552</v>
      </c>
      <c r="B3547">
        <v>0.17100000000000001</v>
      </c>
    </row>
    <row r="3548" spans="1:2" x14ac:dyDescent="0.3">
      <c r="A3548" s="1" t="s">
        <v>3553</v>
      </c>
      <c r="B3548">
        <v>0.17299999999999999</v>
      </c>
    </row>
    <row r="3549" spans="1:2" x14ac:dyDescent="0.3">
      <c r="A3549" s="1" t="s">
        <v>3554</v>
      </c>
      <c r="B3549">
        <v>0.159</v>
      </c>
    </row>
    <row r="3550" spans="1:2" x14ac:dyDescent="0.3">
      <c r="A3550" s="1" t="s">
        <v>3555</v>
      </c>
      <c r="B3550">
        <v>0.13100000000000001</v>
      </c>
    </row>
    <row r="3551" spans="1:2" x14ac:dyDescent="0.3">
      <c r="A3551" s="1" t="s">
        <v>3556</v>
      </c>
      <c r="B3551">
        <v>9.0999999999999998E-2</v>
      </c>
    </row>
    <row r="3552" spans="1:2" x14ac:dyDescent="0.3">
      <c r="A3552" s="1" t="s">
        <v>3557</v>
      </c>
      <c r="B3552">
        <v>4.9000000000000002E-2</v>
      </c>
    </row>
    <row r="3553" spans="1:2" x14ac:dyDescent="0.3">
      <c r="A3553" s="1" t="s">
        <v>3558</v>
      </c>
      <c r="B3553">
        <v>1.2E-2</v>
      </c>
    </row>
    <row r="3554" spans="1:2" x14ac:dyDescent="0.3">
      <c r="A3554" s="1" t="s">
        <v>3559</v>
      </c>
      <c r="B3554">
        <v>0</v>
      </c>
    </row>
    <row r="3555" spans="1:2" x14ac:dyDescent="0.3">
      <c r="A3555" s="1" t="s">
        <v>3560</v>
      </c>
      <c r="B3555">
        <v>0</v>
      </c>
    </row>
    <row r="3556" spans="1:2" x14ac:dyDescent="0.3">
      <c r="A3556" s="1" t="s">
        <v>3561</v>
      </c>
      <c r="B3556">
        <v>0</v>
      </c>
    </row>
    <row r="3557" spans="1:2" x14ac:dyDescent="0.3">
      <c r="A3557" s="1" t="s">
        <v>3562</v>
      </c>
      <c r="B3557">
        <v>0</v>
      </c>
    </row>
    <row r="3558" spans="1:2" x14ac:dyDescent="0.3">
      <c r="A3558" s="1" t="s">
        <v>3563</v>
      </c>
      <c r="B3558">
        <v>0</v>
      </c>
    </row>
    <row r="3559" spans="1:2" x14ac:dyDescent="0.3">
      <c r="A3559" s="1" t="s">
        <v>3564</v>
      </c>
      <c r="B3559">
        <v>0</v>
      </c>
    </row>
    <row r="3560" spans="1:2" x14ac:dyDescent="0.3">
      <c r="A3560" s="1" t="s">
        <v>3565</v>
      </c>
      <c r="B3560">
        <v>0</v>
      </c>
    </row>
    <row r="3561" spans="1:2" x14ac:dyDescent="0.3">
      <c r="A3561" s="1" t="s">
        <v>3566</v>
      </c>
      <c r="B3561">
        <v>0</v>
      </c>
    </row>
    <row r="3562" spans="1:2" x14ac:dyDescent="0.3">
      <c r="A3562" s="1" t="s">
        <v>3567</v>
      </c>
      <c r="B3562">
        <v>0</v>
      </c>
    </row>
    <row r="3563" spans="1:2" x14ac:dyDescent="0.3">
      <c r="A3563" s="1" t="s">
        <v>3568</v>
      </c>
      <c r="B3563">
        <v>0</v>
      </c>
    </row>
    <row r="3564" spans="1:2" x14ac:dyDescent="0.3">
      <c r="A3564" s="1" t="s">
        <v>3569</v>
      </c>
      <c r="B3564">
        <v>5.0000000000000001E-3</v>
      </c>
    </row>
    <row r="3565" spans="1:2" x14ac:dyDescent="0.3">
      <c r="A3565" s="1" t="s">
        <v>3570</v>
      </c>
      <c r="B3565">
        <v>8.5999999999999993E-2</v>
      </c>
    </row>
    <row r="3566" spans="1:2" x14ac:dyDescent="0.3">
      <c r="A3566" s="1" t="s">
        <v>3571</v>
      </c>
      <c r="B3566">
        <v>0.22900000000000001</v>
      </c>
    </row>
    <row r="3567" spans="1:2" x14ac:dyDescent="0.3">
      <c r="A3567" s="1" t="s">
        <v>3572</v>
      </c>
      <c r="B3567">
        <v>0.36199999999999999</v>
      </c>
    </row>
    <row r="3568" spans="1:2" x14ac:dyDescent="0.3">
      <c r="A3568" s="1" t="s">
        <v>3573</v>
      </c>
      <c r="B3568">
        <v>0.46100000000000002</v>
      </c>
    </row>
    <row r="3569" spans="1:2" x14ac:dyDescent="0.3">
      <c r="A3569" s="1" t="s">
        <v>3574</v>
      </c>
      <c r="B3569">
        <v>0.504</v>
      </c>
    </row>
    <row r="3570" spans="1:2" x14ac:dyDescent="0.3">
      <c r="A3570" s="1" t="s">
        <v>3575</v>
      </c>
      <c r="B3570">
        <v>0.51900000000000002</v>
      </c>
    </row>
    <row r="3571" spans="1:2" x14ac:dyDescent="0.3">
      <c r="A3571" s="1" t="s">
        <v>3576</v>
      </c>
      <c r="B3571">
        <v>0.498</v>
      </c>
    </row>
    <row r="3572" spans="1:2" x14ac:dyDescent="0.3">
      <c r="A3572" s="1" t="s">
        <v>3577</v>
      </c>
      <c r="B3572">
        <v>0.435</v>
      </c>
    </row>
    <row r="3573" spans="1:2" x14ac:dyDescent="0.3">
      <c r="A3573" s="1" t="s">
        <v>3578</v>
      </c>
      <c r="B3573">
        <v>0.34200000000000003</v>
      </c>
    </row>
    <row r="3574" spans="1:2" x14ac:dyDescent="0.3">
      <c r="A3574" s="1" t="s">
        <v>3579</v>
      </c>
      <c r="B3574">
        <v>0.24099999999999999</v>
      </c>
    </row>
    <row r="3575" spans="1:2" x14ac:dyDescent="0.3">
      <c r="A3575" s="1" t="s">
        <v>3580</v>
      </c>
      <c r="B3575">
        <v>0.13</v>
      </c>
    </row>
    <row r="3576" spans="1:2" x14ac:dyDescent="0.3">
      <c r="A3576" s="1" t="s">
        <v>3581</v>
      </c>
      <c r="B3576">
        <v>6.6000000000000003E-2</v>
      </c>
    </row>
    <row r="3577" spans="1:2" x14ac:dyDescent="0.3">
      <c r="A3577" s="1" t="s">
        <v>3582</v>
      </c>
      <c r="B3577">
        <v>1.7000000000000001E-2</v>
      </c>
    </row>
    <row r="3578" spans="1:2" x14ac:dyDescent="0.3">
      <c r="A3578" s="1" t="s">
        <v>3583</v>
      </c>
      <c r="B3578">
        <v>0</v>
      </c>
    </row>
    <row r="3579" spans="1:2" x14ac:dyDescent="0.3">
      <c r="A3579" s="1" t="s">
        <v>3584</v>
      </c>
      <c r="B3579">
        <v>0</v>
      </c>
    </row>
    <row r="3580" spans="1:2" x14ac:dyDescent="0.3">
      <c r="A3580" s="1" t="s">
        <v>3585</v>
      </c>
      <c r="B3580">
        <v>0</v>
      </c>
    </row>
    <row r="3581" spans="1:2" x14ac:dyDescent="0.3">
      <c r="A3581" s="1" t="s">
        <v>3586</v>
      </c>
      <c r="B3581">
        <v>0</v>
      </c>
    </row>
    <row r="3582" spans="1:2" x14ac:dyDescent="0.3">
      <c r="A3582" s="1" t="s">
        <v>3587</v>
      </c>
      <c r="B3582">
        <v>0</v>
      </c>
    </row>
    <row r="3583" spans="1:2" x14ac:dyDescent="0.3">
      <c r="A3583" s="1" t="s">
        <v>3588</v>
      </c>
      <c r="B3583">
        <v>0</v>
      </c>
    </row>
    <row r="3584" spans="1:2" x14ac:dyDescent="0.3">
      <c r="A3584" s="1" t="s">
        <v>3589</v>
      </c>
      <c r="B3584">
        <v>0</v>
      </c>
    </row>
    <row r="3585" spans="1:2" x14ac:dyDescent="0.3">
      <c r="A3585" s="1" t="s">
        <v>3590</v>
      </c>
      <c r="B3585">
        <v>0</v>
      </c>
    </row>
    <row r="3586" spans="1:2" x14ac:dyDescent="0.3">
      <c r="A3586" s="1" t="s">
        <v>3591</v>
      </c>
      <c r="B3586">
        <v>0</v>
      </c>
    </row>
    <row r="3587" spans="1:2" x14ac:dyDescent="0.3">
      <c r="A3587" s="1" t="s">
        <v>3592</v>
      </c>
      <c r="B3587">
        <v>0</v>
      </c>
    </row>
    <row r="3588" spans="1:2" x14ac:dyDescent="0.3">
      <c r="A3588" s="1" t="s">
        <v>3593</v>
      </c>
      <c r="B3588">
        <v>1E-3</v>
      </c>
    </row>
    <row r="3589" spans="1:2" x14ac:dyDescent="0.3">
      <c r="A3589" s="1" t="s">
        <v>3594</v>
      </c>
      <c r="B3589">
        <v>4.3999999999999997E-2</v>
      </c>
    </row>
    <row r="3590" spans="1:2" x14ac:dyDescent="0.3">
      <c r="A3590" s="1" t="s">
        <v>3595</v>
      </c>
      <c r="B3590">
        <v>0.14299999999999999</v>
      </c>
    </row>
    <row r="3591" spans="1:2" x14ac:dyDescent="0.3">
      <c r="A3591" s="1" t="s">
        <v>3596</v>
      </c>
      <c r="B3591">
        <v>0.27100000000000002</v>
      </c>
    </row>
    <row r="3592" spans="1:2" x14ac:dyDescent="0.3">
      <c r="A3592" s="1" t="s">
        <v>3597</v>
      </c>
      <c r="B3592">
        <v>0.36399999999999999</v>
      </c>
    </row>
    <row r="3593" spans="1:2" x14ac:dyDescent="0.3">
      <c r="A3593" s="1" t="s">
        <v>3598</v>
      </c>
      <c r="B3593">
        <v>0.42499999999999999</v>
      </c>
    </row>
    <row r="3594" spans="1:2" x14ac:dyDescent="0.3">
      <c r="A3594" s="1" t="s">
        <v>3599</v>
      </c>
      <c r="B3594">
        <v>0.443</v>
      </c>
    </row>
    <row r="3595" spans="1:2" x14ac:dyDescent="0.3">
      <c r="A3595" s="1" t="s">
        <v>3600</v>
      </c>
      <c r="B3595">
        <v>0.435</v>
      </c>
    </row>
    <row r="3596" spans="1:2" x14ac:dyDescent="0.3">
      <c r="A3596" s="1" t="s">
        <v>3601</v>
      </c>
      <c r="B3596">
        <v>0.40400000000000003</v>
      </c>
    </row>
    <row r="3597" spans="1:2" x14ac:dyDescent="0.3">
      <c r="A3597" s="1" t="s">
        <v>3602</v>
      </c>
      <c r="B3597">
        <v>0.36699999999999999</v>
      </c>
    </row>
    <row r="3598" spans="1:2" x14ac:dyDescent="0.3">
      <c r="A3598" s="1" t="s">
        <v>3603</v>
      </c>
      <c r="B3598">
        <v>0.28599999999999998</v>
      </c>
    </row>
    <row r="3599" spans="1:2" x14ac:dyDescent="0.3">
      <c r="A3599" s="1" t="s">
        <v>3604</v>
      </c>
      <c r="B3599">
        <v>0.18</v>
      </c>
    </row>
    <row r="3600" spans="1:2" x14ac:dyDescent="0.3">
      <c r="A3600" s="1" t="s">
        <v>3605</v>
      </c>
      <c r="B3600">
        <v>8.8999999999999996E-2</v>
      </c>
    </row>
    <row r="3601" spans="1:2" x14ac:dyDescent="0.3">
      <c r="A3601" s="1" t="s">
        <v>3606</v>
      </c>
      <c r="B3601">
        <v>2.5000000000000001E-2</v>
      </c>
    </row>
    <row r="3602" spans="1:2" x14ac:dyDescent="0.3">
      <c r="A3602" s="1" t="s">
        <v>3607</v>
      </c>
      <c r="B3602">
        <v>0</v>
      </c>
    </row>
    <row r="3603" spans="1:2" x14ac:dyDescent="0.3">
      <c r="A3603" s="1" t="s">
        <v>3608</v>
      </c>
      <c r="B3603">
        <v>0</v>
      </c>
    </row>
    <row r="3604" spans="1:2" x14ac:dyDescent="0.3">
      <c r="A3604" s="1" t="s">
        <v>3609</v>
      </c>
      <c r="B3604">
        <v>0</v>
      </c>
    </row>
    <row r="3605" spans="1:2" x14ac:dyDescent="0.3">
      <c r="A3605" s="1" t="s">
        <v>3610</v>
      </c>
      <c r="B3605">
        <v>0</v>
      </c>
    </row>
    <row r="3606" spans="1:2" x14ac:dyDescent="0.3">
      <c r="A3606" s="1" t="s">
        <v>3611</v>
      </c>
      <c r="B3606">
        <v>0</v>
      </c>
    </row>
    <row r="3607" spans="1:2" x14ac:dyDescent="0.3">
      <c r="A3607" s="1" t="s">
        <v>3612</v>
      </c>
      <c r="B3607">
        <v>0</v>
      </c>
    </row>
    <row r="3608" spans="1:2" x14ac:dyDescent="0.3">
      <c r="A3608" s="1" t="s">
        <v>3613</v>
      </c>
      <c r="B3608">
        <v>0</v>
      </c>
    </row>
    <row r="3609" spans="1:2" x14ac:dyDescent="0.3">
      <c r="A3609" s="1" t="s">
        <v>3614</v>
      </c>
      <c r="B3609">
        <v>0</v>
      </c>
    </row>
    <row r="3610" spans="1:2" x14ac:dyDescent="0.3">
      <c r="A3610" s="1" t="s">
        <v>3615</v>
      </c>
      <c r="B3610">
        <v>0</v>
      </c>
    </row>
    <row r="3611" spans="1:2" x14ac:dyDescent="0.3">
      <c r="A3611" s="1" t="s">
        <v>3616</v>
      </c>
      <c r="B3611">
        <v>0</v>
      </c>
    </row>
    <row r="3612" spans="1:2" x14ac:dyDescent="0.3">
      <c r="A3612" s="1" t="s">
        <v>3617</v>
      </c>
      <c r="B3612">
        <v>3.0000000000000001E-3</v>
      </c>
    </row>
    <row r="3613" spans="1:2" x14ac:dyDescent="0.3">
      <c r="A3613" s="1" t="s">
        <v>3618</v>
      </c>
      <c r="B3613">
        <v>6.0999999999999999E-2</v>
      </c>
    </row>
    <row r="3614" spans="1:2" x14ac:dyDescent="0.3">
      <c r="A3614" s="1" t="s">
        <v>3619</v>
      </c>
      <c r="B3614">
        <v>0.16600000000000001</v>
      </c>
    </row>
    <row r="3615" spans="1:2" x14ac:dyDescent="0.3">
      <c r="A3615" s="1" t="s">
        <v>3620</v>
      </c>
      <c r="B3615">
        <v>0.26400000000000001</v>
      </c>
    </row>
    <row r="3616" spans="1:2" x14ac:dyDescent="0.3">
      <c r="A3616" s="1" t="s">
        <v>3621</v>
      </c>
      <c r="B3616">
        <v>0.36499999999999999</v>
      </c>
    </row>
    <row r="3617" spans="1:2" x14ac:dyDescent="0.3">
      <c r="A3617" s="1" t="s">
        <v>3622</v>
      </c>
      <c r="B3617">
        <v>0.46</v>
      </c>
    </row>
    <row r="3618" spans="1:2" x14ac:dyDescent="0.3">
      <c r="A3618" s="1" t="s">
        <v>3623</v>
      </c>
      <c r="B3618">
        <v>0.48799999999999999</v>
      </c>
    </row>
    <row r="3619" spans="1:2" x14ac:dyDescent="0.3">
      <c r="A3619" s="1" t="s">
        <v>3624</v>
      </c>
      <c r="B3619">
        <v>0.48399999999999999</v>
      </c>
    </row>
    <row r="3620" spans="1:2" x14ac:dyDescent="0.3">
      <c r="A3620" s="1" t="s">
        <v>3625</v>
      </c>
      <c r="B3620">
        <v>0.437</v>
      </c>
    </row>
    <row r="3621" spans="1:2" x14ac:dyDescent="0.3">
      <c r="A3621" s="1" t="s">
        <v>3626</v>
      </c>
      <c r="B3621">
        <v>0.39400000000000002</v>
      </c>
    </row>
    <row r="3622" spans="1:2" x14ac:dyDescent="0.3">
      <c r="A3622" s="1" t="s">
        <v>3627</v>
      </c>
      <c r="B3622">
        <v>0.34300000000000003</v>
      </c>
    </row>
    <row r="3623" spans="1:2" x14ac:dyDescent="0.3">
      <c r="A3623" s="1" t="s">
        <v>3628</v>
      </c>
      <c r="B3623">
        <v>0.26200000000000001</v>
      </c>
    </row>
    <row r="3624" spans="1:2" x14ac:dyDescent="0.3">
      <c r="A3624" s="1" t="s">
        <v>3629</v>
      </c>
      <c r="B3624">
        <v>0.15</v>
      </c>
    </row>
    <row r="3625" spans="1:2" x14ac:dyDescent="0.3">
      <c r="A3625" s="1" t="s">
        <v>3630</v>
      </c>
      <c r="B3625">
        <v>5.1999999999999998E-2</v>
      </c>
    </row>
    <row r="3626" spans="1:2" x14ac:dyDescent="0.3">
      <c r="A3626" s="1" t="s">
        <v>3631</v>
      </c>
      <c r="B3626">
        <v>0</v>
      </c>
    </row>
    <row r="3627" spans="1:2" x14ac:dyDescent="0.3">
      <c r="A3627" s="1" t="s">
        <v>3632</v>
      </c>
      <c r="B3627">
        <v>0</v>
      </c>
    </row>
    <row r="3628" spans="1:2" x14ac:dyDescent="0.3">
      <c r="A3628" s="1" t="s">
        <v>3633</v>
      </c>
      <c r="B3628">
        <v>0</v>
      </c>
    </row>
    <row r="3629" spans="1:2" x14ac:dyDescent="0.3">
      <c r="A3629" s="1" t="s">
        <v>3634</v>
      </c>
      <c r="B3629">
        <v>0</v>
      </c>
    </row>
    <row r="3630" spans="1:2" x14ac:dyDescent="0.3">
      <c r="A3630" s="1" t="s">
        <v>3635</v>
      </c>
      <c r="B3630">
        <v>0</v>
      </c>
    </row>
    <row r="3631" spans="1:2" x14ac:dyDescent="0.3">
      <c r="A3631" s="1" t="s">
        <v>3636</v>
      </c>
      <c r="B3631">
        <v>0</v>
      </c>
    </row>
    <row r="3632" spans="1:2" x14ac:dyDescent="0.3">
      <c r="A3632" s="1" t="s">
        <v>3637</v>
      </c>
      <c r="B3632">
        <v>0</v>
      </c>
    </row>
    <row r="3633" spans="1:2" x14ac:dyDescent="0.3">
      <c r="A3633" s="1" t="s">
        <v>3638</v>
      </c>
      <c r="B3633">
        <v>0</v>
      </c>
    </row>
    <row r="3634" spans="1:2" x14ac:dyDescent="0.3">
      <c r="A3634" s="1" t="s">
        <v>3639</v>
      </c>
      <c r="B3634">
        <v>0</v>
      </c>
    </row>
    <row r="3635" spans="1:2" x14ac:dyDescent="0.3">
      <c r="A3635" s="1" t="s">
        <v>3640</v>
      </c>
      <c r="B3635">
        <v>0</v>
      </c>
    </row>
    <row r="3636" spans="1:2" x14ac:dyDescent="0.3">
      <c r="A3636" s="1" t="s">
        <v>3641</v>
      </c>
      <c r="B3636">
        <v>5.0000000000000001E-3</v>
      </c>
    </row>
    <row r="3637" spans="1:2" x14ac:dyDescent="0.3">
      <c r="A3637" s="1" t="s">
        <v>3642</v>
      </c>
      <c r="B3637">
        <v>7.8E-2</v>
      </c>
    </row>
    <row r="3638" spans="1:2" x14ac:dyDescent="0.3">
      <c r="A3638" s="1" t="s">
        <v>3643</v>
      </c>
      <c r="B3638">
        <v>0.23599999999999999</v>
      </c>
    </row>
    <row r="3639" spans="1:2" x14ac:dyDescent="0.3">
      <c r="A3639" s="1" t="s">
        <v>3644</v>
      </c>
      <c r="B3639">
        <v>0.41099999999999998</v>
      </c>
    </row>
    <row r="3640" spans="1:2" x14ac:dyDescent="0.3">
      <c r="A3640" s="1" t="s">
        <v>3645</v>
      </c>
      <c r="B3640">
        <v>0.55900000000000005</v>
      </c>
    </row>
    <row r="3641" spans="1:2" x14ac:dyDescent="0.3">
      <c r="A3641" s="1" t="s">
        <v>3646</v>
      </c>
      <c r="B3641">
        <v>0.66400000000000003</v>
      </c>
    </row>
    <row r="3642" spans="1:2" x14ac:dyDescent="0.3">
      <c r="A3642" s="1" t="s">
        <v>3647</v>
      </c>
      <c r="B3642">
        <v>0.72199999999999998</v>
      </c>
    </row>
    <row r="3643" spans="1:2" x14ac:dyDescent="0.3">
      <c r="A3643" s="1" t="s">
        <v>3648</v>
      </c>
      <c r="B3643">
        <v>0.73699999999999999</v>
      </c>
    </row>
    <row r="3644" spans="1:2" x14ac:dyDescent="0.3">
      <c r="A3644" s="1" t="s">
        <v>3649</v>
      </c>
      <c r="B3644">
        <v>0.71</v>
      </c>
    </row>
    <row r="3645" spans="1:2" x14ac:dyDescent="0.3">
      <c r="A3645" s="1" t="s">
        <v>3650</v>
      </c>
      <c r="B3645">
        <v>0.63900000000000001</v>
      </c>
    </row>
    <row r="3646" spans="1:2" x14ac:dyDescent="0.3">
      <c r="A3646" s="1" t="s">
        <v>3651</v>
      </c>
      <c r="B3646">
        <v>0.52300000000000002</v>
      </c>
    </row>
    <row r="3647" spans="1:2" x14ac:dyDescent="0.3">
      <c r="A3647" s="1" t="s">
        <v>3652</v>
      </c>
      <c r="B3647">
        <v>0.36599999999999999</v>
      </c>
    </row>
    <row r="3648" spans="1:2" x14ac:dyDescent="0.3">
      <c r="A3648" s="1" t="s">
        <v>3653</v>
      </c>
      <c r="B3648">
        <v>0.188</v>
      </c>
    </row>
    <row r="3649" spans="1:2" x14ac:dyDescent="0.3">
      <c r="A3649" s="1" t="s">
        <v>3654</v>
      </c>
      <c r="B3649">
        <v>4.9000000000000002E-2</v>
      </c>
    </row>
    <row r="3650" spans="1:2" x14ac:dyDescent="0.3">
      <c r="A3650" s="1" t="s">
        <v>3655</v>
      </c>
      <c r="B3650">
        <v>0</v>
      </c>
    </row>
    <row r="3651" spans="1:2" x14ac:dyDescent="0.3">
      <c r="A3651" s="1" t="s">
        <v>3656</v>
      </c>
      <c r="B3651">
        <v>0</v>
      </c>
    </row>
    <row r="3652" spans="1:2" x14ac:dyDescent="0.3">
      <c r="A3652" s="1" t="s">
        <v>3657</v>
      </c>
      <c r="B3652">
        <v>0</v>
      </c>
    </row>
    <row r="3653" spans="1:2" x14ac:dyDescent="0.3">
      <c r="A3653" s="1" t="s">
        <v>3658</v>
      </c>
      <c r="B3653">
        <v>0</v>
      </c>
    </row>
    <row r="3654" spans="1:2" x14ac:dyDescent="0.3">
      <c r="A3654" s="1" t="s">
        <v>3659</v>
      </c>
      <c r="B3654">
        <v>0</v>
      </c>
    </row>
    <row r="3655" spans="1:2" x14ac:dyDescent="0.3">
      <c r="A3655" s="1" t="s">
        <v>3660</v>
      </c>
      <c r="B3655">
        <v>0</v>
      </c>
    </row>
    <row r="3656" spans="1:2" x14ac:dyDescent="0.3">
      <c r="A3656" s="1" t="s">
        <v>3661</v>
      </c>
      <c r="B3656">
        <v>0</v>
      </c>
    </row>
    <row r="3657" spans="1:2" x14ac:dyDescent="0.3">
      <c r="A3657" s="1" t="s">
        <v>3662</v>
      </c>
      <c r="B3657">
        <v>0</v>
      </c>
    </row>
    <row r="3658" spans="1:2" x14ac:dyDescent="0.3">
      <c r="A3658" s="1" t="s">
        <v>3663</v>
      </c>
      <c r="B3658">
        <v>0</v>
      </c>
    </row>
    <row r="3659" spans="1:2" x14ac:dyDescent="0.3">
      <c r="A3659" s="1" t="s">
        <v>3664</v>
      </c>
      <c r="B3659">
        <v>0</v>
      </c>
    </row>
    <row r="3660" spans="1:2" x14ac:dyDescent="0.3">
      <c r="A3660" s="1" t="s">
        <v>3665</v>
      </c>
      <c r="B3660">
        <v>7.0000000000000001E-3</v>
      </c>
    </row>
    <row r="3661" spans="1:2" x14ac:dyDescent="0.3">
      <c r="A3661" s="1" t="s">
        <v>3666</v>
      </c>
      <c r="B3661">
        <v>8.8999999999999996E-2</v>
      </c>
    </row>
    <row r="3662" spans="1:2" x14ac:dyDescent="0.3">
      <c r="A3662" s="1" t="s">
        <v>3667</v>
      </c>
      <c r="B3662">
        <v>0.20899999999999999</v>
      </c>
    </row>
    <row r="3663" spans="1:2" x14ac:dyDescent="0.3">
      <c r="A3663" s="1" t="s">
        <v>3668</v>
      </c>
      <c r="B3663">
        <v>0.29099999999999998</v>
      </c>
    </row>
    <row r="3664" spans="1:2" x14ac:dyDescent="0.3">
      <c r="A3664" s="1" t="s">
        <v>3669</v>
      </c>
      <c r="B3664">
        <v>0.315</v>
      </c>
    </row>
    <row r="3665" spans="1:2" x14ac:dyDescent="0.3">
      <c r="A3665" s="1" t="s">
        <v>3670</v>
      </c>
      <c r="B3665">
        <v>0.34100000000000003</v>
      </c>
    </row>
    <row r="3666" spans="1:2" x14ac:dyDescent="0.3">
      <c r="A3666" s="1" t="s">
        <v>3671</v>
      </c>
      <c r="B3666">
        <v>0.35099999999999998</v>
      </c>
    </row>
    <row r="3667" spans="1:2" x14ac:dyDescent="0.3">
      <c r="A3667" s="1" t="s">
        <v>3672</v>
      </c>
      <c r="B3667">
        <v>0.36399999999999999</v>
      </c>
    </row>
    <row r="3668" spans="1:2" x14ac:dyDescent="0.3">
      <c r="A3668" s="1" t="s">
        <v>3673</v>
      </c>
      <c r="B3668">
        <v>0.37</v>
      </c>
    </row>
    <row r="3669" spans="1:2" x14ac:dyDescent="0.3">
      <c r="A3669" s="1" t="s">
        <v>3674</v>
      </c>
      <c r="B3669">
        <v>0.35199999999999998</v>
      </c>
    </row>
    <row r="3670" spans="1:2" x14ac:dyDescent="0.3">
      <c r="A3670" s="1" t="s">
        <v>3675</v>
      </c>
      <c r="B3670">
        <v>0.33100000000000002</v>
      </c>
    </row>
    <row r="3671" spans="1:2" x14ac:dyDescent="0.3">
      <c r="A3671" s="1" t="s">
        <v>3676</v>
      </c>
      <c r="B3671">
        <v>0.28499999999999998</v>
      </c>
    </row>
    <row r="3672" spans="1:2" x14ac:dyDescent="0.3">
      <c r="A3672" s="1" t="s">
        <v>3677</v>
      </c>
      <c r="B3672">
        <v>0.16500000000000001</v>
      </c>
    </row>
    <row r="3673" spans="1:2" x14ac:dyDescent="0.3">
      <c r="A3673" s="1" t="s">
        <v>3678</v>
      </c>
      <c r="B3673">
        <v>4.7E-2</v>
      </c>
    </row>
    <row r="3674" spans="1:2" x14ac:dyDescent="0.3">
      <c r="A3674" s="1" t="s">
        <v>3679</v>
      </c>
      <c r="B3674">
        <v>0</v>
      </c>
    </row>
    <row r="3675" spans="1:2" x14ac:dyDescent="0.3">
      <c r="A3675" s="1" t="s">
        <v>3680</v>
      </c>
      <c r="B3675">
        <v>0</v>
      </c>
    </row>
    <row r="3676" spans="1:2" x14ac:dyDescent="0.3">
      <c r="A3676" s="1" t="s">
        <v>3681</v>
      </c>
      <c r="B3676">
        <v>0</v>
      </c>
    </row>
    <row r="3677" spans="1:2" x14ac:dyDescent="0.3">
      <c r="A3677" s="1" t="s">
        <v>3682</v>
      </c>
      <c r="B3677">
        <v>0</v>
      </c>
    </row>
    <row r="3678" spans="1:2" x14ac:dyDescent="0.3">
      <c r="A3678" s="1" t="s">
        <v>3683</v>
      </c>
      <c r="B3678">
        <v>0</v>
      </c>
    </row>
    <row r="3679" spans="1:2" x14ac:dyDescent="0.3">
      <c r="A3679" s="1" t="s">
        <v>3684</v>
      </c>
      <c r="B3679">
        <v>0</v>
      </c>
    </row>
    <row r="3680" spans="1:2" x14ac:dyDescent="0.3">
      <c r="A3680" s="1" t="s">
        <v>3685</v>
      </c>
      <c r="B3680">
        <v>0</v>
      </c>
    </row>
    <row r="3681" spans="1:2" x14ac:dyDescent="0.3">
      <c r="A3681" s="1" t="s">
        <v>3686</v>
      </c>
      <c r="B3681">
        <v>0</v>
      </c>
    </row>
    <row r="3682" spans="1:2" x14ac:dyDescent="0.3">
      <c r="A3682" s="1" t="s">
        <v>3687</v>
      </c>
      <c r="B3682">
        <v>0</v>
      </c>
    </row>
    <row r="3683" spans="1:2" x14ac:dyDescent="0.3">
      <c r="A3683" s="1" t="s">
        <v>3688</v>
      </c>
      <c r="B3683">
        <v>0</v>
      </c>
    </row>
    <row r="3684" spans="1:2" x14ac:dyDescent="0.3">
      <c r="A3684" s="1" t="s">
        <v>3689</v>
      </c>
      <c r="B3684">
        <v>3.0000000000000001E-3</v>
      </c>
    </row>
    <row r="3685" spans="1:2" x14ac:dyDescent="0.3">
      <c r="A3685" s="1" t="s">
        <v>3690</v>
      </c>
      <c r="B3685">
        <v>7.1999999999999995E-2</v>
      </c>
    </row>
    <row r="3686" spans="1:2" x14ac:dyDescent="0.3">
      <c r="A3686" s="1" t="s">
        <v>3691</v>
      </c>
      <c r="B3686">
        <v>0.21299999999999999</v>
      </c>
    </row>
    <row r="3687" spans="1:2" x14ac:dyDescent="0.3">
      <c r="A3687" s="1" t="s">
        <v>3692</v>
      </c>
      <c r="B3687">
        <v>0.38200000000000001</v>
      </c>
    </row>
    <row r="3688" spans="1:2" x14ac:dyDescent="0.3">
      <c r="A3688" s="1" t="s">
        <v>3693</v>
      </c>
      <c r="B3688">
        <v>0.52700000000000002</v>
      </c>
    </row>
    <row r="3689" spans="1:2" x14ac:dyDescent="0.3">
      <c r="A3689" s="1" t="s">
        <v>3694</v>
      </c>
      <c r="B3689">
        <v>0.621</v>
      </c>
    </row>
    <row r="3690" spans="1:2" x14ac:dyDescent="0.3">
      <c r="A3690" s="1" t="s">
        <v>3695</v>
      </c>
      <c r="B3690">
        <v>0.68500000000000005</v>
      </c>
    </row>
    <row r="3691" spans="1:2" x14ac:dyDescent="0.3">
      <c r="A3691" s="1" t="s">
        <v>3696</v>
      </c>
      <c r="B3691">
        <v>0.7</v>
      </c>
    </row>
    <row r="3692" spans="1:2" x14ac:dyDescent="0.3">
      <c r="A3692" s="1" t="s">
        <v>3697</v>
      </c>
      <c r="B3692">
        <v>0.67900000000000005</v>
      </c>
    </row>
    <row r="3693" spans="1:2" x14ac:dyDescent="0.3">
      <c r="A3693" s="1" t="s">
        <v>3698</v>
      </c>
      <c r="B3693">
        <v>0.60799999999999998</v>
      </c>
    </row>
    <row r="3694" spans="1:2" x14ac:dyDescent="0.3">
      <c r="A3694" s="1" t="s">
        <v>3699</v>
      </c>
      <c r="B3694">
        <v>0.48899999999999999</v>
      </c>
    </row>
    <row r="3695" spans="1:2" x14ac:dyDescent="0.3">
      <c r="A3695" s="1" t="s">
        <v>3700</v>
      </c>
      <c r="B3695">
        <v>0.33500000000000002</v>
      </c>
    </row>
    <row r="3696" spans="1:2" x14ac:dyDescent="0.3">
      <c r="A3696" s="1" t="s">
        <v>3701</v>
      </c>
      <c r="B3696">
        <v>0.17899999999999999</v>
      </c>
    </row>
    <row r="3697" spans="1:2" x14ac:dyDescent="0.3">
      <c r="A3697" s="1" t="s">
        <v>3702</v>
      </c>
      <c r="B3697">
        <v>5.3999999999999999E-2</v>
      </c>
    </row>
    <row r="3698" spans="1:2" x14ac:dyDescent="0.3">
      <c r="A3698" s="1" t="s">
        <v>3703</v>
      </c>
      <c r="B3698">
        <v>0</v>
      </c>
    </row>
    <row r="3699" spans="1:2" x14ac:dyDescent="0.3">
      <c r="A3699" s="1" t="s">
        <v>3704</v>
      </c>
      <c r="B3699">
        <v>0</v>
      </c>
    </row>
    <row r="3700" spans="1:2" x14ac:dyDescent="0.3">
      <c r="A3700" s="1" t="s">
        <v>3705</v>
      </c>
      <c r="B3700">
        <v>0</v>
      </c>
    </row>
    <row r="3701" spans="1:2" x14ac:dyDescent="0.3">
      <c r="A3701" s="1" t="s">
        <v>3706</v>
      </c>
      <c r="B3701">
        <v>0</v>
      </c>
    </row>
    <row r="3702" spans="1:2" x14ac:dyDescent="0.3">
      <c r="A3702" s="1" t="s">
        <v>3707</v>
      </c>
      <c r="B3702">
        <v>0</v>
      </c>
    </row>
    <row r="3703" spans="1:2" x14ac:dyDescent="0.3">
      <c r="A3703" s="1" t="s">
        <v>3708</v>
      </c>
      <c r="B3703">
        <v>0</v>
      </c>
    </row>
    <row r="3704" spans="1:2" x14ac:dyDescent="0.3">
      <c r="A3704" s="1" t="s">
        <v>3709</v>
      </c>
      <c r="B3704">
        <v>0</v>
      </c>
    </row>
    <row r="3705" spans="1:2" x14ac:dyDescent="0.3">
      <c r="A3705" s="1" t="s">
        <v>3710</v>
      </c>
      <c r="B3705">
        <v>0</v>
      </c>
    </row>
    <row r="3706" spans="1:2" x14ac:dyDescent="0.3">
      <c r="A3706" s="1" t="s">
        <v>3711</v>
      </c>
      <c r="B3706">
        <v>0</v>
      </c>
    </row>
    <row r="3707" spans="1:2" x14ac:dyDescent="0.3">
      <c r="A3707" s="1" t="s">
        <v>3712</v>
      </c>
      <c r="B3707">
        <v>0</v>
      </c>
    </row>
    <row r="3708" spans="1:2" x14ac:dyDescent="0.3">
      <c r="A3708" s="1" t="s">
        <v>3713</v>
      </c>
      <c r="B3708">
        <v>6.0000000000000001E-3</v>
      </c>
    </row>
    <row r="3709" spans="1:2" x14ac:dyDescent="0.3">
      <c r="A3709" s="1" t="s">
        <v>3714</v>
      </c>
      <c r="B3709">
        <v>7.6999999999999999E-2</v>
      </c>
    </row>
    <row r="3710" spans="1:2" x14ac:dyDescent="0.3">
      <c r="A3710" s="1" t="s">
        <v>3715</v>
      </c>
      <c r="B3710">
        <v>0.23599999999999999</v>
      </c>
    </row>
    <row r="3711" spans="1:2" x14ac:dyDescent="0.3">
      <c r="A3711" s="1" t="s">
        <v>3716</v>
      </c>
      <c r="B3711">
        <v>0.4</v>
      </c>
    </row>
    <row r="3712" spans="1:2" x14ac:dyDescent="0.3">
      <c r="A3712" s="1" t="s">
        <v>3717</v>
      </c>
      <c r="B3712">
        <v>0.53500000000000003</v>
      </c>
    </row>
    <row r="3713" spans="1:2" x14ac:dyDescent="0.3">
      <c r="A3713" s="1" t="s">
        <v>3718</v>
      </c>
      <c r="B3713">
        <v>0.622</v>
      </c>
    </row>
    <row r="3714" spans="1:2" x14ac:dyDescent="0.3">
      <c r="A3714" s="1" t="s">
        <v>3719</v>
      </c>
      <c r="B3714">
        <v>0.65900000000000003</v>
      </c>
    </row>
    <row r="3715" spans="1:2" x14ac:dyDescent="0.3">
      <c r="A3715" s="1" t="s">
        <v>3720</v>
      </c>
      <c r="B3715">
        <v>0.65400000000000003</v>
      </c>
    </row>
    <row r="3716" spans="1:2" x14ac:dyDescent="0.3">
      <c r="A3716" s="1" t="s">
        <v>3721</v>
      </c>
      <c r="B3716">
        <v>0.623</v>
      </c>
    </row>
    <row r="3717" spans="1:2" x14ac:dyDescent="0.3">
      <c r="A3717" s="1" t="s">
        <v>3722</v>
      </c>
      <c r="B3717">
        <v>0.55600000000000005</v>
      </c>
    </row>
    <row r="3718" spans="1:2" x14ac:dyDescent="0.3">
      <c r="A3718" s="1" t="s">
        <v>3723</v>
      </c>
      <c r="B3718">
        <v>0.45700000000000002</v>
      </c>
    </row>
    <row r="3719" spans="1:2" x14ac:dyDescent="0.3">
      <c r="A3719" s="1" t="s">
        <v>3724</v>
      </c>
      <c r="B3719">
        <v>0.32500000000000001</v>
      </c>
    </row>
    <row r="3720" spans="1:2" x14ac:dyDescent="0.3">
      <c r="A3720" s="1" t="s">
        <v>3725</v>
      </c>
      <c r="B3720">
        <v>0.17199999999999999</v>
      </c>
    </row>
    <row r="3721" spans="1:2" x14ac:dyDescent="0.3">
      <c r="A3721" s="1" t="s">
        <v>3726</v>
      </c>
      <c r="B3721">
        <v>5.3999999999999999E-2</v>
      </c>
    </row>
    <row r="3722" spans="1:2" x14ac:dyDescent="0.3">
      <c r="A3722" s="1" t="s">
        <v>3727</v>
      </c>
      <c r="B3722">
        <v>0</v>
      </c>
    </row>
    <row r="3723" spans="1:2" x14ac:dyDescent="0.3">
      <c r="A3723" s="1" t="s">
        <v>3728</v>
      </c>
      <c r="B3723">
        <v>0</v>
      </c>
    </row>
    <row r="3724" spans="1:2" x14ac:dyDescent="0.3">
      <c r="A3724" s="1" t="s">
        <v>3729</v>
      </c>
      <c r="B3724">
        <v>0</v>
      </c>
    </row>
    <row r="3725" spans="1:2" x14ac:dyDescent="0.3">
      <c r="A3725" s="1" t="s">
        <v>3730</v>
      </c>
      <c r="B3725">
        <v>0</v>
      </c>
    </row>
    <row r="3726" spans="1:2" x14ac:dyDescent="0.3">
      <c r="A3726" s="1" t="s">
        <v>3731</v>
      </c>
      <c r="B3726">
        <v>0</v>
      </c>
    </row>
    <row r="3727" spans="1:2" x14ac:dyDescent="0.3">
      <c r="A3727" s="1" t="s">
        <v>3732</v>
      </c>
      <c r="B3727">
        <v>0</v>
      </c>
    </row>
    <row r="3728" spans="1:2" x14ac:dyDescent="0.3">
      <c r="A3728" s="1" t="s">
        <v>3733</v>
      </c>
      <c r="B3728">
        <v>0</v>
      </c>
    </row>
    <row r="3729" spans="1:2" x14ac:dyDescent="0.3">
      <c r="A3729" s="1" t="s">
        <v>3734</v>
      </c>
      <c r="B3729">
        <v>0</v>
      </c>
    </row>
    <row r="3730" spans="1:2" x14ac:dyDescent="0.3">
      <c r="A3730" s="1" t="s">
        <v>3735</v>
      </c>
      <c r="B3730">
        <v>0</v>
      </c>
    </row>
    <row r="3731" spans="1:2" x14ac:dyDescent="0.3">
      <c r="A3731" s="1" t="s">
        <v>3736</v>
      </c>
      <c r="B3731">
        <v>0</v>
      </c>
    </row>
    <row r="3732" spans="1:2" x14ac:dyDescent="0.3">
      <c r="A3732" s="1" t="s">
        <v>3737</v>
      </c>
      <c r="B3732">
        <v>6.0000000000000001E-3</v>
      </c>
    </row>
    <row r="3733" spans="1:2" x14ac:dyDescent="0.3">
      <c r="A3733" s="1" t="s">
        <v>3738</v>
      </c>
      <c r="B3733">
        <v>8.2000000000000003E-2</v>
      </c>
    </row>
    <row r="3734" spans="1:2" x14ac:dyDescent="0.3">
      <c r="A3734" s="1" t="s">
        <v>3739</v>
      </c>
      <c r="B3734">
        <v>0.17899999999999999</v>
      </c>
    </row>
    <row r="3735" spans="1:2" x14ac:dyDescent="0.3">
      <c r="A3735" s="1" t="s">
        <v>3740</v>
      </c>
      <c r="B3735">
        <v>0.20499999999999999</v>
      </c>
    </row>
    <row r="3736" spans="1:2" x14ac:dyDescent="0.3">
      <c r="A3736" s="1" t="s">
        <v>3741</v>
      </c>
      <c r="B3736">
        <v>0.31</v>
      </c>
    </row>
    <row r="3737" spans="1:2" x14ac:dyDescent="0.3">
      <c r="A3737" s="1" t="s">
        <v>3742</v>
      </c>
      <c r="B3737">
        <v>0.38300000000000001</v>
      </c>
    </row>
    <row r="3738" spans="1:2" x14ac:dyDescent="0.3">
      <c r="A3738" s="1" t="s">
        <v>3743</v>
      </c>
      <c r="B3738">
        <v>0.53200000000000003</v>
      </c>
    </row>
    <row r="3739" spans="1:2" x14ac:dyDescent="0.3">
      <c r="A3739" s="1" t="s">
        <v>3744</v>
      </c>
      <c r="B3739">
        <v>0.58899999999999997</v>
      </c>
    </row>
    <row r="3740" spans="1:2" x14ac:dyDescent="0.3">
      <c r="A3740" s="1" t="s">
        <v>3745</v>
      </c>
      <c r="B3740">
        <v>0.54900000000000004</v>
      </c>
    </row>
    <row r="3741" spans="1:2" x14ac:dyDescent="0.3">
      <c r="A3741" s="1" t="s">
        <v>3746</v>
      </c>
      <c r="B3741">
        <v>0.48599999999999999</v>
      </c>
    </row>
    <row r="3742" spans="1:2" x14ac:dyDescent="0.3">
      <c r="A3742" s="1" t="s">
        <v>3747</v>
      </c>
      <c r="B3742">
        <v>0.39</v>
      </c>
    </row>
    <row r="3743" spans="1:2" x14ac:dyDescent="0.3">
      <c r="A3743" s="1" t="s">
        <v>3748</v>
      </c>
      <c r="B3743">
        <v>0.28699999999999998</v>
      </c>
    </row>
    <row r="3744" spans="1:2" x14ac:dyDescent="0.3">
      <c r="A3744" s="1" t="s">
        <v>3749</v>
      </c>
      <c r="B3744">
        <v>0.14499999999999999</v>
      </c>
    </row>
    <row r="3745" spans="1:2" x14ac:dyDescent="0.3">
      <c r="A3745" s="1" t="s">
        <v>3750</v>
      </c>
      <c r="B3745">
        <v>4.4999999999999998E-2</v>
      </c>
    </row>
    <row r="3746" spans="1:2" x14ac:dyDescent="0.3">
      <c r="A3746" s="1" t="s">
        <v>3751</v>
      </c>
      <c r="B3746">
        <v>0</v>
      </c>
    </row>
    <row r="3747" spans="1:2" x14ac:dyDescent="0.3">
      <c r="A3747" s="1" t="s">
        <v>3752</v>
      </c>
      <c r="B3747">
        <v>0</v>
      </c>
    </row>
    <row r="3748" spans="1:2" x14ac:dyDescent="0.3">
      <c r="A3748" s="1" t="s">
        <v>3753</v>
      </c>
      <c r="B3748">
        <v>0</v>
      </c>
    </row>
    <row r="3749" spans="1:2" x14ac:dyDescent="0.3">
      <c r="A3749" s="1" t="s">
        <v>3754</v>
      </c>
      <c r="B3749">
        <v>0</v>
      </c>
    </row>
    <row r="3750" spans="1:2" x14ac:dyDescent="0.3">
      <c r="A3750" s="1" t="s">
        <v>3755</v>
      </c>
      <c r="B3750">
        <v>0</v>
      </c>
    </row>
    <row r="3751" spans="1:2" x14ac:dyDescent="0.3">
      <c r="A3751" s="1" t="s">
        <v>3756</v>
      </c>
      <c r="B3751">
        <v>0</v>
      </c>
    </row>
    <row r="3752" spans="1:2" x14ac:dyDescent="0.3">
      <c r="A3752" s="1" t="s">
        <v>3757</v>
      </c>
      <c r="B3752">
        <v>0</v>
      </c>
    </row>
    <row r="3753" spans="1:2" x14ac:dyDescent="0.3">
      <c r="A3753" s="1" t="s">
        <v>3758</v>
      </c>
      <c r="B3753">
        <v>0</v>
      </c>
    </row>
    <row r="3754" spans="1:2" x14ac:dyDescent="0.3">
      <c r="A3754" s="1" t="s">
        <v>3759</v>
      </c>
      <c r="B3754">
        <v>0</v>
      </c>
    </row>
    <row r="3755" spans="1:2" x14ac:dyDescent="0.3">
      <c r="A3755" s="1" t="s">
        <v>3760</v>
      </c>
      <c r="B3755">
        <v>0</v>
      </c>
    </row>
    <row r="3756" spans="1:2" x14ac:dyDescent="0.3">
      <c r="A3756" s="1" t="s">
        <v>3761</v>
      </c>
      <c r="B3756">
        <v>0</v>
      </c>
    </row>
    <row r="3757" spans="1:2" x14ac:dyDescent="0.3">
      <c r="A3757" s="1" t="s">
        <v>3762</v>
      </c>
      <c r="B3757">
        <v>1.9E-2</v>
      </c>
    </row>
    <row r="3758" spans="1:2" x14ac:dyDescent="0.3">
      <c r="A3758" s="1" t="s">
        <v>3763</v>
      </c>
      <c r="B3758">
        <v>6.4000000000000001E-2</v>
      </c>
    </row>
    <row r="3759" spans="1:2" x14ac:dyDescent="0.3">
      <c r="A3759" s="1" t="s">
        <v>3764</v>
      </c>
      <c r="B3759">
        <v>0.185</v>
      </c>
    </row>
    <row r="3760" spans="1:2" x14ac:dyDescent="0.3">
      <c r="A3760" s="1" t="s">
        <v>3765</v>
      </c>
      <c r="B3760">
        <v>0.33200000000000002</v>
      </c>
    </row>
    <row r="3761" spans="1:2" x14ac:dyDescent="0.3">
      <c r="A3761" s="1" t="s">
        <v>3766</v>
      </c>
      <c r="B3761">
        <v>0.45900000000000002</v>
      </c>
    </row>
    <row r="3762" spans="1:2" x14ac:dyDescent="0.3">
      <c r="A3762" s="1" t="s">
        <v>3767</v>
      </c>
      <c r="B3762">
        <v>0.61</v>
      </c>
    </row>
    <row r="3763" spans="1:2" x14ac:dyDescent="0.3">
      <c r="A3763" s="1" t="s">
        <v>3768</v>
      </c>
      <c r="B3763">
        <v>0.623</v>
      </c>
    </row>
    <row r="3764" spans="1:2" x14ac:dyDescent="0.3">
      <c r="A3764" s="1" t="s">
        <v>3769</v>
      </c>
      <c r="B3764">
        <v>0.59199999999999997</v>
      </c>
    </row>
    <row r="3765" spans="1:2" x14ac:dyDescent="0.3">
      <c r="A3765" s="1" t="s">
        <v>3770</v>
      </c>
      <c r="B3765">
        <v>0.51500000000000001</v>
      </c>
    </row>
    <row r="3766" spans="1:2" x14ac:dyDescent="0.3">
      <c r="A3766" s="1" t="s">
        <v>3771</v>
      </c>
      <c r="B3766">
        <v>0.41699999999999998</v>
      </c>
    </row>
    <row r="3767" spans="1:2" x14ac:dyDescent="0.3">
      <c r="A3767" s="1" t="s">
        <v>3772</v>
      </c>
      <c r="B3767">
        <v>0.28000000000000003</v>
      </c>
    </row>
    <row r="3768" spans="1:2" x14ac:dyDescent="0.3">
      <c r="A3768" s="1" t="s">
        <v>3773</v>
      </c>
      <c r="B3768">
        <v>0.14799999999999999</v>
      </c>
    </row>
    <row r="3769" spans="1:2" x14ac:dyDescent="0.3">
      <c r="A3769" s="1" t="s">
        <v>3774</v>
      </c>
      <c r="B3769">
        <v>5.2999999999999999E-2</v>
      </c>
    </row>
    <row r="3770" spans="1:2" x14ac:dyDescent="0.3">
      <c r="A3770" s="1" t="s">
        <v>3775</v>
      </c>
      <c r="B3770">
        <v>0</v>
      </c>
    </row>
    <row r="3771" spans="1:2" x14ac:dyDescent="0.3">
      <c r="A3771" s="1" t="s">
        <v>3776</v>
      </c>
      <c r="B3771">
        <v>0</v>
      </c>
    </row>
    <row r="3772" spans="1:2" x14ac:dyDescent="0.3">
      <c r="A3772" s="1" t="s">
        <v>3777</v>
      </c>
      <c r="B3772">
        <v>0</v>
      </c>
    </row>
    <row r="3773" spans="1:2" x14ac:dyDescent="0.3">
      <c r="A3773" s="1" t="s">
        <v>3778</v>
      </c>
      <c r="B3773">
        <v>0</v>
      </c>
    </row>
    <row r="3774" spans="1:2" x14ac:dyDescent="0.3">
      <c r="A3774" s="1" t="s">
        <v>3779</v>
      </c>
      <c r="B3774">
        <v>0</v>
      </c>
    </row>
    <row r="3775" spans="1:2" x14ac:dyDescent="0.3">
      <c r="A3775" s="1" t="s">
        <v>3780</v>
      </c>
      <c r="B3775">
        <v>0</v>
      </c>
    </row>
    <row r="3776" spans="1:2" x14ac:dyDescent="0.3">
      <c r="A3776" s="1" t="s">
        <v>3781</v>
      </c>
      <c r="B3776">
        <v>0</v>
      </c>
    </row>
    <row r="3777" spans="1:2" x14ac:dyDescent="0.3">
      <c r="A3777" s="1" t="s">
        <v>3782</v>
      </c>
      <c r="B3777">
        <v>0</v>
      </c>
    </row>
    <row r="3778" spans="1:2" x14ac:dyDescent="0.3">
      <c r="A3778" s="1" t="s">
        <v>3783</v>
      </c>
      <c r="B3778">
        <v>0</v>
      </c>
    </row>
    <row r="3779" spans="1:2" x14ac:dyDescent="0.3">
      <c r="A3779" s="1" t="s">
        <v>3784</v>
      </c>
      <c r="B3779">
        <v>0</v>
      </c>
    </row>
    <row r="3780" spans="1:2" x14ac:dyDescent="0.3">
      <c r="A3780" s="1" t="s">
        <v>3785</v>
      </c>
      <c r="B3780">
        <v>6.0000000000000001E-3</v>
      </c>
    </row>
    <row r="3781" spans="1:2" x14ac:dyDescent="0.3">
      <c r="A3781" s="1" t="s">
        <v>3786</v>
      </c>
      <c r="B3781">
        <v>7.8E-2</v>
      </c>
    </row>
    <row r="3782" spans="1:2" x14ac:dyDescent="0.3">
      <c r="A3782" s="1" t="s">
        <v>3787</v>
      </c>
      <c r="B3782">
        <v>0.17499999999999999</v>
      </c>
    </row>
    <row r="3783" spans="1:2" x14ac:dyDescent="0.3">
      <c r="A3783" s="1" t="s">
        <v>3788</v>
      </c>
      <c r="B3783">
        <v>0.252</v>
      </c>
    </row>
    <row r="3784" spans="1:2" x14ac:dyDescent="0.3">
      <c r="A3784" s="1" t="s">
        <v>3789</v>
      </c>
      <c r="B3784">
        <v>0.30499999999999999</v>
      </c>
    </row>
    <row r="3785" spans="1:2" x14ac:dyDescent="0.3">
      <c r="A3785" s="1" t="s">
        <v>3790</v>
      </c>
      <c r="B3785">
        <v>0.35699999999999998</v>
      </c>
    </row>
    <row r="3786" spans="1:2" x14ac:dyDescent="0.3">
      <c r="A3786" s="1" t="s">
        <v>3791</v>
      </c>
      <c r="B3786">
        <v>0.38200000000000001</v>
      </c>
    </row>
    <row r="3787" spans="1:2" x14ac:dyDescent="0.3">
      <c r="A3787" s="1" t="s">
        <v>3792</v>
      </c>
      <c r="B3787">
        <v>0.39800000000000002</v>
      </c>
    </row>
    <row r="3788" spans="1:2" x14ac:dyDescent="0.3">
      <c r="A3788" s="1" t="s">
        <v>3793</v>
      </c>
      <c r="B3788">
        <v>0.42199999999999999</v>
      </c>
    </row>
    <row r="3789" spans="1:2" x14ac:dyDescent="0.3">
      <c r="A3789" s="1" t="s">
        <v>3794</v>
      </c>
      <c r="B3789">
        <v>0.42499999999999999</v>
      </c>
    </row>
    <row r="3790" spans="1:2" x14ac:dyDescent="0.3">
      <c r="A3790" s="1" t="s">
        <v>3795</v>
      </c>
      <c r="B3790">
        <v>0.33400000000000002</v>
      </c>
    </row>
    <row r="3791" spans="1:2" x14ac:dyDescent="0.3">
      <c r="A3791" s="1" t="s">
        <v>3796</v>
      </c>
      <c r="B3791">
        <v>0.23</v>
      </c>
    </row>
    <row r="3792" spans="1:2" x14ac:dyDescent="0.3">
      <c r="A3792" s="1" t="s">
        <v>3797</v>
      </c>
      <c r="B3792">
        <v>0.16300000000000001</v>
      </c>
    </row>
    <row r="3793" spans="1:2" x14ac:dyDescent="0.3">
      <c r="A3793" s="1" t="s">
        <v>3798</v>
      </c>
      <c r="B3793">
        <v>5.5E-2</v>
      </c>
    </row>
    <row r="3794" spans="1:2" x14ac:dyDescent="0.3">
      <c r="A3794" s="1" t="s">
        <v>3799</v>
      </c>
      <c r="B3794">
        <v>0</v>
      </c>
    </row>
    <row r="3795" spans="1:2" x14ac:dyDescent="0.3">
      <c r="A3795" s="1" t="s">
        <v>3800</v>
      </c>
      <c r="B3795">
        <v>0</v>
      </c>
    </row>
    <row r="3796" spans="1:2" x14ac:dyDescent="0.3">
      <c r="A3796" s="1" t="s">
        <v>3801</v>
      </c>
      <c r="B3796">
        <v>0</v>
      </c>
    </row>
    <row r="3797" spans="1:2" x14ac:dyDescent="0.3">
      <c r="A3797" s="1" t="s">
        <v>3802</v>
      </c>
      <c r="B3797">
        <v>0</v>
      </c>
    </row>
    <row r="3798" spans="1:2" x14ac:dyDescent="0.3">
      <c r="A3798" s="1" t="s">
        <v>3803</v>
      </c>
      <c r="B3798">
        <v>0</v>
      </c>
    </row>
    <row r="3799" spans="1:2" x14ac:dyDescent="0.3">
      <c r="A3799" s="1" t="s">
        <v>3804</v>
      </c>
      <c r="B3799">
        <v>0</v>
      </c>
    </row>
    <row r="3800" spans="1:2" x14ac:dyDescent="0.3">
      <c r="A3800" s="1" t="s">
        <v>3805</v>
      </c>
      <c r="B3800">
        <v>0</v>
      </c>
    </row>
    <row r="3801" spans="1:2" x14ac:dyDescent="0.3">
      <c r="A3801" s="1" t="s">
        <v>3806</v>
      </c>
      <c r="B3801">
        <v>0</v>
      </c>
    </row>
    <row r="3802" spans="1:2" x14ac:dyDescent="0.3">
      <c r="A3802" s="1" t="s">
        <v>3807</v>
      </c>
      <c r="B3802">
        <v>0</v>
      </c>
    </row>
    <row r="3803" spans="1:2" x14ac:dyDescent="0.3">
      <c r="A3803" s="1" t="s">
        <v>3808</v>
      </c>
      <c r="B3803">
        <v>0</v>
      </c>
    </row>
    <row r="3804" spans="1:2" x14ac:dyDescent="0.3">
      <c r="A3804" s="1" t="s">
        <v>3809</v>
      </c>
      <c r="B3804">
        <v>5.0000000000000001E-3</v>
      </c>
    </row>
    <row r="3805" spans="1:2" x14ac:dyDescent="0.3">
      <c r="A3805" s="1" t="s">
        <v>3810</v>
      </c>
      <c r="B3805">
        <v>7.9000000000000001E-2</v>
      </c>
    </row>
    <row r="3806" spans="1:2" x14ac:dyDescent="0.3">
      <c r="A3806" s="1" t="s">
        <v>3811</v>
      </c>
      <c r="B3806">
        <v>0.20599999999999999</v>
      </c>
    </row>
    <row r="3807" spans="1:2" x14ac:dyDescent="0.3">
      <c r="A3807" s="1" t="s">
        <v>3812</v>
      </c>
      <c r="B3807">
        <v>0.33200000000000002</v>
      </c>
    </row>
    <row r="3808" spans="1:2" x14ac:dyDescent="0.3">
      <c r="A3808" s="1" t="s">
        <v>3813</v>
      </c>
      <c r="B3808">
        <v>0.41099999999999998</v>
      </c>
    </row>
    <row r="3809" spans="1:2" x14ac:dyDescent="0.3">
      <c r="A3809" s="1" t="s">
        <v>3814</v>
      </c>
      <c r="B3809">
        <v>0.45800000000000002</v>
      </c>
    </row>
    <row r="3810" spans="1:2" x14ac:dyDescent="0.3">
      <c r="A3810" s="1" t="s">
        <v>3815</v>
      </c>
      <c r="B3810">
        <v>0.45200000000000001</v>
      </c>
    </row>
    <row r="3811" spans="1:2" x14ac:dyDescent="0.3">
      <c r="A3811" s="1" t="s">
        <v>3816</v>
      </c>
      <c r="B3811">
        <v>0.41699999999999998</v>
      </c>
    </row>
    <row r="3812" spans="1:2" x14ac:dyDescent="0.3">
      <c r="A3812" s="1" t="s">
        <v>3817</v>
      </c>
      <c r="B3812">
        <v>0.36099999999999999</v>
      </c>
    </row>
    <row r="3813" spans="1:2" x14ac:dyDescent="0.3">
      <c r="A3813" s="1" t="s">
        <v>3818</v>
      </c>
      <c r="B3813">
        <v>0.34300000000000003</v>
      </c>
    </row>
    <row r="3814" spans="1:2" x14ac:dyDescent="0.3">
      <c r="A3814" s="1" t="s">
        <v>3819</v>
      </c>
      <c r="B3814">
        <v>0.28399999999999997</v>
      </c>
    </row>
    <row r="3815" spans="1:2" x14ac:dyDescent="0.3">
      <c r="A3815" s="1" t="s">
        <v>3820</v>
      </c>
      <c r="B3815">
        <v>0.20399999999999999</v>
      </c>
    </row>
    <row r="3816" spans="1:2" x14ac:dyDescent="0.3">
      <c r="A3816" s="1" t="s">
        <v>3821</v>
      </c>
      <c r="B3816">
        <v>0.128</v>
      </c>
    </row>
    <row r="3817" spans="1:2" x14ac:dyDescent="0.3">
      <c r="A3817" s="1" t="s">
        <v>3822</v>
      </c>
      <c r="B3817">
        <v>0.05</v>
      </c>
    </row>
    <row r="3818" spans="1:2" x14ac:dyDescent="0.3">
      <c r="A3818" s="1" t="s">
        <v>3823</v>
      </c>
      <c r="B3818">
        <v>0</v>
      </c>
    </row>
    <row r="3819" spans="1:2" x14ac:dyDescent="0.3">
      <c r="A3819" s="1" t="s">
        <v>3824</v>
      </c>
      <c r="B3819">
        <v>0</v>
      </c>
    </row>
    <row r="3820" spans="1:2" x14ac:dyDescent="0.3">
      <c r="A3820" s="1" t="s">
        <v>3825</v>
      </c>
      <c r="B3820">
        <v>0</v>
      </c>
    </row>
    <row r="3821" spans="1:2" x14ac:dyDescent="0.3">
      <c r="A3821" s="1" t="s">
        <v>3826</v>
      </c>
      <c r="B3821">
        <v>0</v>
      </c>
    </row>
    <row r="3822" spans="1:2" x14ac:dyDescent="0.3">
      <c r="A3822" s="1" t="s">
        <v>3827</v>
      </c>
      <c r="B3822">
        <v>0</v>
      </c>
    </row>
    <row r="3823" spans="1:2" x14ac:dyDescent="0.3">
      <c r="A3823" s="1" t="s">
        <v>3828</v>
      </c>
      <c r="B3823">
        <v>0</v>
      </c>
    </row>
    <row r="3824" spans="1:2" x14ac:dyDescent="0.3">
      <c r="A3824" s="1" t="s">
        <v>3829</v>
      </c>
      <c r="B3824">
        <v>0</v>
      </c>
    </row>
    <row r="3825" spans="1:2" x14ac:dyDescent="0.3">
      <c r="A3825" s="1" t="s">
        <v>3830</v>
      </c>
      <c r="B3825">
        <v>0</v>
      </c>
    </row>
    <row r="3826" spans="1:2" x14ac:dyDescent="0.3">
      <c r="A3826" s="1" t="s">
        <v>3831</v>
      </c>
      <c r="B3826">
        <v>0</v>
      </c>
    </row>
    <row r="3827" spans="1:2" x14ac:dyDescent="0.3">
      <c r="A3827" s="1" t="s">
        <v>3832</v>
      </c>
      <c r="B3827">
        <v>0</v>
      </c>
    </row>
    <row r="3828" spans="1:2" x14ac:dyDescent="0.3">
      <c r="A3828" s="1" t="s">
        <v>3833</v>
      </c>
      <c r="B3828">
        <v>2E-3</v>
      </c>
    </row>
    <row r="3829" spans="1:2" x14ac:dyDescent="0.3">
      <c r="A3829" s="1" t="s">
        <v>3834</v>
      </c>
      <c r="B3829">
        <v>5.1999999999999998E-2</v>
      </c>
    </row>
    <row r="3830" spans="1:2" x14ac:dyDescent="0.3">
      <c r="A3830" s="1" t="s">
        <v>3835</v>
      </c>
      <c r="B3830">
        <v>0.158</v>
      </c>
    </row>
    <row r="3831" spans="1:2" x14ac:dyDescent="0.3">
      <c r="A3831" s="1" t="s">
        <v>3836</v>
      </c>
      <c r="B3831">
        <v>0.29399999999999998</v>
      </c>
    </row>
    <row r="3832" spans="1:2" x14ac:dyDescent="0.3">
      <c r="A3832" s="1" t="s">
        <v>3837</v>
      </c>
      <c r="B3832">
        <v>0.39100000000000001</v>
      </c>
    </row>
    <row r="3833" spans="1:2" x14ac:dyDescent="0.3">
      <c r="A3833" s="1" t="s">
        <v>3838</v>
      </c>
      <c r="B3833">
        <v>0.496</v>
      </c>
    </row>
    <row r="3834" spans="1:2" x14ac:dyDescent="0.3">
      <c r="A3834" s="1" t="s">
        <v>3839</v>
      </c>
      <c r="B3834">
        <v>0.53400000000000003</v>
      </c>
    </row>
    <row r="3835" spans="1:2" x14ac:dyDescent="0.3">
      <c r="A3835" s="1" t="s">
        <v>3840</v>
      </c>
      <c r="B3835">
        <v>0.54300000000000004</v>
      </c>
    </row>
    <row r="3836" spans="1:2" x14ac:dyDescent="0.3">
      <c r="A3836" s="1" t="s">
        <v>3841</v>
      </c>
      <c r="B3836">
        <v>0.53400000000000003</v>
      </c>
    </row>
    <row r="3837" spans="1:2" x14ac:dyDescent="0.3">
      <c r="A3837" s="1" t="s">
        <v>3842</v>
      </c>
      <c r="B3837">
        <v>0.498</v>
      </c>
    </row>
    <row r="3838" spans="1:2" x14ac:dyDescent="0.3">
      <c r="A3838" s="1" t="s">
        <v>3843</v>
      </c>
      <c r="B3838">
        <v>0.39600000000000002</v>
      </c>
    </row>
    <row r="3839" spans="1:2" x14ac:dyDescent="0.3">
      <c r="A3839" s="1" t="s">
        <v>3844</v>
      </c>
      <c r="B3839">
        <v>0.251</v>
      </c>
    </row>
    <row r="3840" spans="1:2" x14ac:dyDescent="0.3">
      <c r="A3840" s="1" t="s">
        <v>3845</v>
      </c>
      <c r="B3840">
        <v>0.11600000000000001</v>
      </c>
    </row>
    <row r="3841" spans="1:2" x14ac:dyDescent="0.3">
      <c r="A3841" s="1" t="s">
        <v>3846</v>
      </c>
      <c r="B3841">
        <v>3.1E-2</v>
      </c>
    </row>
    <row r="3842" spans="1:2" x14ac:dyDescent="0.3">
      <c r="A3842" s="1" t="s">
        <v>3847</v>
      </c>
      <c r="B3842">
        <v>0</v>
      </c>
    </row>
    <row r="3843" spans="1:2" x14ac:dyDescent="0.3">
      <c r="A3843" s="1" t="s">
        <v>3848</v>
      </c>
      <c r="B3843">
        <v>0</v>
      </c>
    </row>
    <row r="3844" spans="1:2" x14ac:dyDescent="0.3">
      <c r="A3844" s="1" t="s">
        <v>3849</v>
      </c>
      <c r="B3844">
        <v>0</v>
      </c>
    </row>
    <row r="3845" spans="1:2" x14ac:dyDescent="0.3">
      <c r="A3845" s="1" t="s">
        <v>3850</v>
      </c>
      <c r="B3845">
        <v>0</v>
      </c>
    </row>
    <row r="3846" spans="1:2" x14ac:dyDescent="0.3">
      <c r="A3846" s="1" t="s">
        <v>3851</v>
      </c>
      <c r="B3846">
        <v>0</v>
      </c>
    </row>
    <row r="3847" spans="1:2" x14ac:dyDescent="0.3">
      <c r="A3847" s="1" t="s">
        <v>3852</v>
      </c>
      <c r="B3847">
        <v>0</v>
      </c>
    </row>
    <row r="3848" spans="1:2" x14ac:dyDescent="0.3">
      <c r="A3848" s="1" t="s">
        <v>3853</v>
      </c>
      <c r="B3848">
        <v>0</v>
      </c>
    </row>
    <row r="3849" spans="1:2" x14ac:dyDescent="0.3">
      <c r="A3849" s="1" t="s">
        <v>3854</v>
      </c>
      <c r="B3849">
        <v>0</v>
      </c>
    </row>
    <row r="3850" spans="1:2" x14ac:dyDescent="0.3">
      <c r="A3850" s="1" t="s">
        <v>3855</v>
      </c>
      <c r="B3850">
        <v>0</v>
      </c>
    </row>
    <row r="3851" spans="1:2" x14ac:dyDescent="0.3">
      <c r="A3851" s="1" t="s">
        <v>3856</v>
      </c>
      <c r="B3851">
        <v>0</v>
      </c>
    </row>
    <row r="3852" spans="1:2" x14ac:dyDescent="0.3">
      <c r="A3852" s="1" t="s">
        <v>3857</v>
      </c>
      <c r="B3852">
        <v>2E-3</v>
      </c>
    </row>
    <row r="3853" spans="1:2" x14ac:dyDescent="0.3">
      <c r="A3853" s="1" t="s">
        <v>3858</v>
      </c>
      <c r="B3853">
        <v>4.4999999999999998E-2</v>
      </c>
    </row>
    <row r="3854" spans="1:2" x14ac:dyDescent="0.3">
      <c r="A3854" s="1" t="s">
        <v>3859</v>
      </c>
      <c r="B3854">
        <v>0.121</v>
      </c>
    </row>
    <row r="3855" spans="1:2" x14ac:dyDescent="0.3">
      <c r="A3855" s="1" t="s">
        <v>3860</v>
      </c>
      <c r="B3855">
        <v>0.217</v>
      </c>
    </row>
    <row r="3856" spans="1:2" x14ac:dyDescent="0.3">
      <c r="A3856" s="1" t="s">
        <v>3861</v>
      </c>
      <c r="B3856">
        <v>0.28599999999999998</v>
      </c>
    </row>
    <row r="3857" spans="1:2" x14ac:dyDescent="0.3">
      <c r="A3857" s="1" t="s">
        <v>3862</v>
      </c>
      <c r="B3857">
        <v>0.35199999999999998</v>
      </c>
    </row>
    <row r="3858" spans="1:2" x14ac:dyDescent="0.3">
      <c r="A3858" s="1" t="s">
        <v>3863</v>
      </c>
      <c r="B3858">
        <v>0.378</v>
      </c>
    </row>
    <row r="3859" spans="1:2" x14ac:dyDescent="0.3">
      <c r="A3859" s="1" t="s">
        <v>3864</v>
      </c>
      <c r="B3859">
        <v>0.38800000000000001</v>
      </c>
    </row>
    <row r="3860" spans="1:2" x14ac:dyDescent="0.3">
      <c r="A3860" s="1" t="s">
        <v>3865</v>
      </c>
      <c r="B3860">
        <v>0.36</v>
      </c>
    </row>
    <row r="3861" spans="1:2" x14ac:dyDescent="0.3">
      <c r="A3861" s="1" t="s">
        <v>3866</v>
      </c>
      <c r="B3861">
        <v>0.33400000000000002</v>
      </c>
    </row>
    <row r="3862" spans="1:2" x14ac:dyDescent="0.3">
      <c r="A3862" s="1" t="s">
        <v>3867</v>
      </c>
      <c r="B3862">
        <v>0.29299999999999998</v>
      </c>
    </row>
    <row r="3863" spans="1:2" x14ac:dyDescent="0.3">
      <c r="A3863" s="1" t="s">
        <v>3868</v>
      </c>
      <c r="B3863">
        <v>0.22</v>
      </c>
    </row>
    <row r="3864" spans="1:2" x14ac:dyDescent="0.3">
      <c r="A3864" s="1" t="s">
        <v>3869</v>
      </c>
      <c r="B3864">
        <v>0.13200000000000001</v>
      </c>
    </row>
    <row r="3865" spans="1:2" x14ac:dyDescent="0.3">
      <c r="A3865" s="1" t="s">
        <v>3870</v>
      </c>
      <c r="B3865">
        <v>4.1000000000000002E-2</v>
      </c>
    </row>
    <row r="3866" spans="1:2" x14ac:dyDescent="0.3">
      <c r="A3866" s="1" t="s">
        <v>3871</v>
      </c>
      <c r="B3866">
        <v>0</v>
      </c>
    </row>
    <row r="3867" spans="1:2" x14ac:dyDescent="0.3">
      <c r="A3867" s="1" t="s">
        <v>3872</v>
      </c>
      <c r="B3867">
        <v>0</v>
      </c>
    </row>
    <row r="3868" spans="1:2" x14ac:dyDescent="0.3">
      <c r="A3868" s="1" t="s">
        <v>3873</v>
      </c>
      <c r="B3868">
        <v>0</v>
      </c>
    </row>
    <row r="3869" spans="1:2" x14ac:dyDescent="0.3">
      <c r="A3869" s="1" t="s">
        <v>3874</v>
      </c>
      <c r="B3869">
        <v>0</v>
      </c>
    </row>
    <row r="3870" spans="1:2" x14ac:dyDescent="0.3">
      <c r="A3870" s="1" t="s">
        <v>3875</v>
      </c>
      <c r="B3870">
        <v>0</v>
      </c>
    </row>
    <row r="3871" spans="1:2" x14ac:dyDescent="0.3">
      <c r="A3871" s="1" t="s">
        <v>3876</v>
      </c>
      <c r="B3871">
        <v>0</v>
      </c>
    </row>
    <row r="3872" spans="1:2" x14ac:dyDescent="0.3">
      <c r="A3872" s="1" t="s">
        <v>3877</v>
      </c>
      <c r="B3872">
        <v>0</v>
      </c>
    </row>
    <row r="3873" spans="1:2" x14ac:dyDescent="0.3">
      <c r="A3873" s="1" t="s">
        <v>3878</v>
      </c>
      <c r="B3873">
        <v>0</v>
      </c>
    </row>
    <row r="3874" spans="1:2" x14ac:dyDescent="0.3">
      <c r="A3874" s="1" t="s">
        <v>3879</v>
      </c>
      <c r="B3874">
        <v>0</v>
      </c>
    </row>
    <row r="3875" spans="1:2" x14ac:dyDescent="0.3">
      <c r="A3875" s="1" t="s">
        <v>3880</v>
      </c>
      <c r="B3875">
        <v>0</v>
      </c>
    </row>
    <row r="3876" spans="1:2" x14ac:dyDescent="0.3">
      <c r="A3876" s="1" t="s">
        <v>3881</v>
      </c>
      <c r="B3876">
        <v>4.0000000000000001E-3</v>
      </c>
    </row>
    <row r="3877" spans="1:2" x14ac:dyDescent="0.3">
      <c r="A3877" s="1" t="s">
        <v>3882</v>
      </c>
      <c r="B3877">
        <v>6.6000000000000003E-2</v>
      </c>
    </row>
    <row r="3878" spans="1:2" x14ac:dyDescent="0.3">
      <c r="A3878" s="1" t="s">
        <v>3883</v>
      </c>
      <c r="B3878">
        <v>0.17799999999999999</v>
      </c>
    </row>
    <row r="3879" spans="1:2" x14ac:dyDescent="0.3">
      <c r="A3879" s="1" t="s">
        <v>3884</v>
      </c>
      <c r="B3879">
        <v>0.29799999999999999</v>
      </c>
    </row>
    <row r="3880" spans="1:2" x14ac:dyDescent="0.3">
      <c r="A3880" s="1" t="s">
        <v>3885</v>
      </c>
      <c r="B3880">
        <v>0.40699999999999997</v>
      </c>
    </row>
    <row r="3881" spans="1:2" x14ac:dyDescent="0.3">
      <c r="A3881" s="1" t="s">
        <v>3886</v>
      </c>
      <c r="B3881">
        <v>0.505</v>
      </c>
    </row>
    <row r="3882" spans="1:2" x14ac:dyDescent="0.3">
      <c r="A3882" s="1" t="s">
        <v>3887</v>
      </c>
      <c r="B3882">
        <v>0.503</v>
      </c>
    </row>
    <row r="3883" spans="1:2" x14ac:dyDescent="0.3">
      <c r="A3883" s="1" t="s">
        <v>3888</v>
      </c>
      <c r="B3883">
        <v>0.46200000000000002</v>
      </c>
    </row>
    <row r="3884" spans="1:2" x14ac:dyDescent="0.3">
      <c r="A3884" s="1" t="s">
        <v>3889</v>
      </c>
      <c r="B3884">
        <v>0.39500000000000002</v>
      </c>
    </row>
    <row r="3885" spans="1:2" x14ac:dyDescent="0.3">
      <c r="A3885" s="1" t="s">
        <v>3890</v>
      </c>
      <c r="B3885">
        <v>0.28599999999999998</v>
      </c>
    </row>
    <row r="3886" spans="1:2" x14ac:dyDescent="0.3">
      <c r="A3886" s="1" t="s">
        <v>3891</v>
      </c>
      <c r="B3886">
        <v>0.216</v>
      </c>
    </row>
    <row r="3887" spans="1:2" x14ac:dyDescent="0.3">
      <c r="A3887" s="1" t="s">
        <v>3892</v>
      </c>
      <c r="B3887">
        <v>0.14499999999999999</v>
      </c>
    </row>
    <row r="3888" spans="1:2" x14ac:dyDescent="0.3">
      <c r="A3888" s="1" t="s">
        <v>3893</v>
      </c>
      <c r="B3888">
        <v>7.5999999999999998E-2</v>
      </c>
    </row>
    <row r="3889" spans="1:2" x14ac:dyDescent="0.3">
      <c r="A3889" s="1" t="s">
        <v>3894</v>
      </c>
      <c r="B3889">
        <v>1.6E-2</v>
      </c>
    </row>
    <row r="3890" spans="1:2" x14ac:dyDescent="0.3">
      <c r="A3890" s="1" t="s">
        <v>3895</v>
      </c>
      <c r="B3890">
        <v>0</v>
      </c>
    </row>
    <row r="3891" spans="1:2" x14ac:dyDescent="0.3">
      <c r="A3891" s="1" t="s">
        <v>3896</v>
      </c>
      <c r="B3891">
        <v>0</v>
      </c>
    </row>
    <row r="3892" spans="1:2" x14ac:dyDescent="0.3">
      <c r="A3892" s="1" t="s">
        <v>3897</v>
      </c>
      <c r="B3892">
        <v>0</v>
      </c>
    </row>
    <row r="3893" spans="1:2" x14ac:dyDescent="0.3">
      <c r="A3893" s="1" t="s">
        <v>3898</v>
      </c>
      <c r="B3893">
        <v>0</v>
      </c>
    </row>
    <row r="3894" spans="1:2" x14ac:dyDescent="0.3">
      <c r="A3894" s="1" t="s">
        <v>3899</v>
      </c>
      <c r="B3894">
        <v>0</v>
      </c>
    </row>
    <row r="3895" spans="1:2" x14ac:dyDescent="0.3">
      <c r="A3895" s="1" t="s">
        <v>3900</v>
      </c>
      <c r="B3895">
        <v>0</v>
      </c>
    </row>
    <row r="3896" spans="1:2" x14ac:dyDescent="0.3">
      <c r="A3896" s="1" t="s">
        <v>3901</v>
      </c>
      <c r="B3896">
        <v>0</v>
      </c>
    </row>
    <row r="3897" spans="1:2" x14ac:dyDescent="0.3">
      <c r="A3897" s="1" t="s">
        <v>3902</v>
      </c>
      <c r="B3897">
        <v>0</v>
      </c>
    </row>
    <row r="3898" spans="1:2" x14ac:dyDescent="0.3">
      <c r="A3898" s="1" t="s">
        <v>3903</v>
      </c>
      <c r="B3898">
        <v>0</v>
      </c>
    </row>
    <row r="3899" spans="1:2" x14ac:dyDescent="0.3">
      <c r="A3899" s="1" t="s">
        <v>3904</v>
      </c>
      <c r="B3899">
        <v>0</v>
      </c>
    </row>
    <row r="3900" spans="1:2" x14ac:dyDescent="0.3">
      <c r="A3900" s="1" t="s">
        <v>3905</v>
      </c>
      <c r="B3900">
        <v>3.0000000000000001E-3</v>
      </c>
    </row>
    <row r="3901" spans="1:2" x14ac:dyDescent="0.3">
      <c r="A3901" s="1" t="s">
        <v>3906</v>
      </c>
      <c r="B3901">
        <v>5.1999999999999998E-2</v>
      </c>
    </row>
    <row r="3902" spans="1:2" x14ac:dyDescent="0.3">
      <c r="A3902" s="1" t="s">
        <v>3907</v>
      </c>
      <c r="B3902">
        <v>0.121</v>
      </c>
    </row>
    <row r="3903" spans="1:2" x14ac:dyDescent="0.3">
      <c r="A3903" s="1" t="s">
        <v>3908</v>
      </c>
      <c r="B3903">
        <v>0.189</v>
      </c>
    </row>
    <row r="3904" spans="1:2" x14ac:dyDescent="0.3">
      <c r="A3904" s="1" t="s">
        <v>3909</v>
      </c>
      <c r="B3904">
        <v>0.245</v>
      </c>
    </row>
    <row r="3905" spans="1:2" x14ac:dyDescent="0.3">
      <c r="A3905" s="1" t="s">
        <v>3910</v>
      </c>
      <c r="B3905">
        <v>0.29399999999999998</v>
      </c>
    </row>
    <row r="3906" spans="1:2" x14ac:dyDescent="0.3">
      <c r="A3906" s="1" t="s">
        <v>3911</v>
      </c>
      <c r="B3906">
        <v>0.32500000000000001</v>
      </c>
    </row>
    <row r="3907" spans="1:2" x14ac:dyDescent="0.3">
      <c r="A3907" s="1" t="s">
        <v>3912</v>
      </c>
      <c r="B3907">
        <v>0.36299999999999999</v>
      </c>
    </row>
    <row r="3908" spans="1:2" x14ac:dyDescent="0.3">
      <c r="A3908" s="1" t="s">
        <v>3913</v>
      </c>
      <c r="B3908">
        <v>0.372</v>
      </c>
    </row>
    <row r="3909" spans="1:2" x14ac:dyDescent="0.3">
      <c r="A3909" s="1" t="s">
        <v>3914</v>
      </c>
      <c r="B3909">
        <v>0.34599999999999997</v>
      </c>
    </row>
    <row r="3910" spans="1:2" x14ac:dyDescent="0.3">
      <c r="A3910" s="1" t="s">
        <v>3915</v>
      </c>
      <c r="B3910">
        <v>0.29599999999999999</v>
      </c>
    </row>
    <row r="3911" spans="1:2" x14ac:dyDescent="0.3">
      <c r="A3911" s="1" t="s">
        <v>3916</v>
      </c>
      <c r="B3911">
        <v>0.23899999999999999</v>
      </c>
    </row>
    <row r="3912" spans="1:2" x14ac:dyDescent="0.3">
      <c r="A3912" s="1" t="s">
        <v>3917</v>
      </c>
      <c r="B3912">
        <v>0.153</v>
      </c>
    </row>
    <row r="3913" spans="1:2" x14ac:dyDescent="0.3">
      <c r="A3913" s="1" t="s">
        <v>3918</v>
      </c>
      <c r="B3913">
        <v>5.5E-2</v>
      </c>
    </row>
    <row r="3914" spans="1:2" x14ac:dyDescent="0.3">
      <c r="A3914" s="1" t="s">
        <v>3919</v>
      </c>
      <c r="B3914">
        <v>0</v>
      </c>
    </row>
    <row r="3915" spans="1:2" x14ac:dyDescent="0.3">
      <c r="A3915" s="1" t="s">
        <v>3920</v>
      </c>
      <c r="B3915">
        <v>0</v>
      </c>
    </row>
    <row r="3916" spans="1:2" x14ac:dyDescent="0.3">
      <c r="A3916" s="1" t="s">
        <v>3921</v>
      </c>
      <c r="B3916">
        <v>0</v>
      </c>
    </row>
    <row r="3917" spans="1:2" x14ac:dyDescent="0.3">
      <c r="A3917" s="1" t="s">
        <v>3922</v>
      </c>
      <c r="B3917">
        <v>0</v>
      </c>
    </row>
    <row r="3918" spans="1:2" x14ac:dyDescent="0.3">
      <c r="A3918" s="1" t="s">
        <v>3923</v>
      </c>
      <c r="B3918">
        <v>0</v>
      </c>
    </row>
    <row r="3919" spans="1:2" x14ac:dyDescent="0.3">
      <c r="A3919" s="1" t="s">
        <v>3924</v>
      </c>
      <c r="B3919">
        <v>0</v>
      </c>
    </row>
    <row r="3920" spans="1:2" x14ac:dyDescent="0.3">
      <c r="A3920" s="1" t="s">
        <v>3925</v>
      </c>
      <c r="B3920">
        <v>0</v>
      </c>
    </row>
    <row r="3921" spans="1:2" x14ac:dyDescent="0.3">
      <c r="A3921" s="1" t="s">
        <v>3926</v>
      </c>
      <c r="B3921">
        <v>0</v>
      </c>
    </row>
    <row r="3922" spans="1:2" x14ac:dyDescent="0.3">
      <c r="A3922" s="1" t="s">
        <v>3927</v>
      </c>
      <c r="B3922">
        <v>0</v>
      </c>
    </row>
    <row r="3923" spans="1:2" x14ac:dyDescent="0.3">
      <c r="A3923" s="1" t="s">
        <v>3928</v>
      </c>
      <c r="B3923">
        <v>0</v>
      </c>
    </row>
    <row r="3924" spans="1:2" x14ac:dyDescent="0.3">
      <c r="A3924" s="1" t="s">
        <v>3929</v>
      </c>
      <c r="B3924">
        <v>7.0000000000000001E-3</v>
      </c>
    </row>
    <row r="3925" spans="1:2" x14ac:dyDescent="0.3">
      <c r="A3925" s="1" t="s">
        <v>3930</v>
      </c>
      <c r="B3925">
        <v>8.5999999999999993E-2</v>
      </c>
    </row>
    <row r="3926" spans="1:2" x14ac:dyDescent="0.3">
      <c r="A3926" s="1" t="s">
        <v>3931</v>
      </c>
      <c r="B3926">
        <v>0.23400000000000001</v>
      </c>
    </row>
    <row r="3927" spans="1:2" x14ac:dyDescent="0.3">
      <c r="A3927" s="1" t="s">
        <v>3932</v>
      </c>
      <c r="B3927">
        <v>0.38800000000000001</v>
      </c>
    </row>
    <row r="3928" spans="1:2" x14ac:dyDescent="0.3">
      <c r="A3928" s="1" t="s">
        <v>3933</v>
      </c>
      <c r="B3928">
        <v>0.52100000000000002</v>
      </c>
    </row>
    <row r="3929" spans="1:2" x14ac:dyDescent="0.3">
      <c r="A3929" s="1" t="s">
        <v>3934</v>
      </c>
      <c r="B3929">
        <v>0.60799999999999998</v>
      </c>
    </row>
    <row r="3930" spans="1:2" x14ac:dyDescent="0.3">
      <c r="A3930" s="1" t="s">
        <v>3935</v>
      </c>
      <c r="B3930">
        <v>0.64800000000000002</v>
      </c>
    </row>
    <row r="3931" spans="1:2" x14ac:dyDescent="0.3">
      <c r="A3931" s="1" t="s">
        <v>3936</v>
      </c>
      <c r="B3931">
        <v>0.60199999999999998</v>
      </c>
    </row>
    <row r="3932" spans="1:2" x14ac:dyDescent="0.3">
      <c r="A3932" s="1" t="s">
        <v>3937</v>
      </c>
      <c r="B3932">
        <v>0.53300000000000003</v>
      </c>
    </row>
    <row r="3933" spans="1:2" x14ac:dyDescent="0.3">
      <c r="A3933" s="1" t="s">
        <v>3938</v>
      </c>
      <c r="B3933">
        <v>0.42899999999999999</v>
      </c>
    </row>
    <row r="3934" spans="1:2" x14ac:dyDescent="0.3">
      <c r="A3934" s="1" t="s">
        <v>3939</v>
      </c>
      <c r="B3934">
        <v>0.253</v>
      </c>
    </row>
    <row r="3935" spans="1:2" x14ac:dyDescent="0.3">
      <c r="A3935" s="1" t="s">
        <v>3940</v>
      </c>
      <c r="B3935">
        <v>0.161</v>
      </c>
    </row>
    <row r="3936" spans="1:2" x14ac:dyDescent="0.3">
      <c r="A3936" s="1" t="s">
        <v>3941</v>
      </c>
      <c r="B3936">
        <v>8.8999999999999996E-2</v>
      </c>
    </row>
    <row r="3937" spans="1:2" x14ac:dyDescent="0.3">
      <c r="A3937" s="1" t="s">
        <v>3942</v>
      </c>
      <c r="B3937">
        <v>2.1000000000000001E-2</v>
      </c>
    </row>
    <row r="3938" spans="1:2" x14ac:dyDescent="0.3">
      <c r="A3938" s="1" t="s">
        <v>3943</v>
      </c>
      <c r="B3938">
        <v>0</v>
      </c>
    </row>
    <row r="3939" spans="1:2" x14ac:dyDescent="0.3">
      <c r="A3939" s="1" t="s">
        <v>3944</v>
      </c>
      <c r="B3939">
        <v>0</v>
      </c>
    </row>
    <row r="3940" spans="1:2" x14ac:dyDescent="0.3">
      <c r="A3940" s="1" t="s">
        <v>3945</v>
      </c>
      <c r="B3940">
        <v>0</v>
      </c>
    </row>
    <row r="3941" spans="1:2" x14ac:dyDescent="0.3">
      <c r="A3941" s="1" t="s">
        <v>3946</v>
      </c>
      <c r="B3941">
        <v>0</v>
      </c>
    </row>
    <row r="3942" spans="1:2" x14ac:dyDescent="0.3">
      <c r="A3942" s="1" t="s">
        <v>3947</v>
      </c>
      <c r="B3942">
        <v>0</v>
      </c>
    </row>
    <row r="3943" spans="1:2" x14ac:dyDescent="0.3">
      <c r="A3943" s="1" t="s">
        <v>3948</v>
      </c>
      <c r="B3943">
        <v>0</v>
      </c>
    </row>
    <row r="3944" spans="1:2" x14ac:dyDescent="0.3">
      <c r="A3944" s="1" t="s">
        <v>3949</v>
      </c>
      <c r="B3944">
        <v>0</v>
      </c>
    </row>
    <row r="3945" spans="1:2" x14ac:dyDescent="0.3">
      <c r="A3945" s="1" t="s">
        <v>3950</v>
      </c>
      <c r="B3945">
        <v>0</v>
      </c>
    </row>
    <row r="3946" spans="1:2" x14ac:dyDescent="0.3">
      <c r="A3946" s="1" t="s">
        <v>3951</v>
      </c>
      <c r="B3946">
        <v>0</v>
      </c>
    </row>
    <row r="3947" spans="1:2" x14ac:dyDescent="0.3">
      <c r="A3947" s="1" t="s">
        <v>3952</v>
      </c>
      <c r="B3947">
        <v>0</v>
      </c>
    </row>
    <row r="3948" spans="1:2" x14ac:dyDescent="0.3">
      <c r="A3948" s="1" t="s">
        <v>3953</v>
      </c>
      <c r="B3948">
        <v>7.0000000000000001E-3</v>
      </c>
    </row>
    <row r="3949" spans="1:2" x14ac:dyDescent="0.3">
      <c r="A3949" s="1" t="s">
        <v>3954</v>
      </c>
      <c r="B3949">
        <v>8.1000000000000003E-2</v>
      </c>
    </row>
    <row r="3950" spans="1:2" x14ac:dyDescent="0.3">
      <c r="A3950" s="1" t="s">
        <v>3955</v>
      </c>
      <c r="B3950">
        <v>0.214</v>
      </c>
    </row>
    <row r="3951" spans="1:2" x14ac:dyDescent="0.3">
      <c r="A3951" s="1" t="s">
        <v>3956</v>
      </c>
      <c r="B3951">
        <v>0.35199999999999998</v>
      </c>
    </row>
    <row r="3952" spans="1:2" x14ac:dyDescent="0.3">
      <c r="A3952" s="1" t="s">
        <v>3957</v>
      </c>
      <c r="B3952">
        <v>0.49099999999999999</v>
      </c>
    </row>
    <row r="3953" spans="1:2" x14ac:dyDescent="0.3">
      <c r="A3953" s="1" t="s">
        <v>3958</v>
      </c>
      <c r="B3953">
        <v>0.59399999999999997</v>
      </c>
    </row>
    <row r="3954" spans="1:2" x14ac:dyDescent="0.3">
      <c r="A3954" s="1" t="s">
        <v>3959</v>
      </c>
      <c r="B3954">
        <v>0.64700000000000002</v>
      </c>
    </row>
    <row r="3955" spans="1:2" x14ac:dyDescent="0.3">
      <c r="A3955" s="1" t="s">
        <v>3960</v>
      </c>
      <c r="B3955">
        <v>0.65</v>
      </c>
    </row>
    <row r="3956" spans="1:2" x14ac:dyDescent="0.3">
      <c r="A3956" s="1" t="s">
        <v>3961</v>
      </c>
      <c r="B3956">
        <v>0.61399999999999999</v>
      </c>
    </row>
    <row r="3957" spans="1:2" x14ac:dyDescent="0.3">
      <c r="A3957" s="1" t="s">
        <v>3962</v>
      </c>
      <c r="B3957">
        <v>0.53600000000000003</v>
      </c>
    </row>
    <row r="3958" spans="1:2" x14ac:dyDescent="0.3">
      <c r="A3958" s="1" t="s">
        <v>3963</v>
      </c>
      <c r="B3958">
        <v>0.442</v>
      </c>
    </row>
    <row r="3959" spans="1:2" x14ac:dyDescent="0.3">
      <c r="A3959" s="1" t="s">
        <v>3964</v>
      </c>
      <c r="B3959">
        <v>0.30499999999999999</v>
      </c>
    </row>
    <row r="3960" spans="1:2" x14ac:dyDescent="0.3">
      <c r="A3960" s="1" t="s">
        <v>3965</v>
      </c>
      <c r="B3960">
        <v>0.16600000000000001</v>
      </c>
    </row>
    <row r="3961" spans="1:2" x14ac:dyDescent="0.3">
      <c r="A3961" s="1" t="s">
        <v>3966</v>
      </c>
      <c r="B3961">
        <v>5.3999999999999999E-2</v>
      </c>
    </row>
    <row r="3962" spans="1:2" x14ac:dyDescent="0.3">
      <c r="A3962" s="1" t="s">
        <v>3967</v>
      </c>
      <c r="B3962">
        <v>0</v>
      </c>
    </row>
    <row r="3963" spans="1:2" x14ac:dyDescent="0.3">
      <c r="A3963" s="1" t="s">
        <v>3968</v>
      </c>
      <c r="B3963">
        <v>0</v>
      </c>
    </row>
    <row r="3964" spans="1:2" x14ac:dyDescent="0.3">
      <c r="A3964" s="1" t="s">
        <v>3969</v>
      </c>
      <c r="B3964">
        <v>0</v>
      </c>
    </row>
    <row r="3965" spans="1:2" x14ac:dyDescent="0.3">
      <c r="A3965" s="1" t="s">
        <v>3970</v>
      </c>
      <c r="B3965">
        <v>0</v>
      </c>
    </row>
    <row r="3966" spans="1:2" x14ac:dyDescent="0.3">
      <c r="A3966" s="1" t="s">
        <v>3971</v>
      </c>
      <c r="B3966">
        <v>0</v>
      </c>
    </row>
    <row r="3967" spans="1:2" x14ac:dyDescent="0.3">
      <c r="A3967" s="1" t="s">
        <v>3972</v>
      </c>
      <c r="B3967">
        <v>0</v>
      </c>
    </row>
    <row r="3968" spans="1:2" x14ac:dyDescent="0.3">
      <c r="A3968" s="1" t="s">
        <v>3973</v>
      </c>
      <c r="B3968">
        <v>0</v>
      </c>
    </row>
    <row r="3969" spans="1:2" x14ac:dyDescent="0.3">
      <c r="A3969" s="1" t="s">
        <v>3974</v>
      </c>
      <c r="B3969">
        <v>0</v>
      </c>
    </row>
    <row r="3970" spans="1:2" x14ac:dyDescent="0.3">
      <c r="A3970" s="1" t="s">
        <v>3975</v>
      </c>
      <c r="B3970">
        <v>0</v>
      </c>
    </row>
    <row r="3971" spans="1:2" x14ac:dyDescent="0.3">
      <c r="A3971" s="1" t="s">
        <v>3976</v>
      </c>
      <c r="B3971">
        <v>0</v>
      </c>
    </row>
    <row r="3972" spans="1:2" x14ac:dyDescent="0.3">
      <c r="A3972" s="1" t="s">
        <v>3977</v>
      </c>
      <c r="B3972">
        <v>7.0000000000000001E-3</v>
      </c>
    </row>
    <row r="3973" spans="1:2" x14ac:dyDescent="0.3">
      <c r="A3973" s="1" t="s">
        <v>3978</v>
      </c>
      <c r="B3973">
        <v>7.9000000000000001E-2</v>
      </c>
    </row>
    <row r="3974" spans="1:2" x14ac:dyDescent="0.3">
      <c r="A3974" s="1" t="s">
        <v>3979</v>
      </c>
      <c r="B3974">
        <v>0.22900000000000001</v>
      </c>
    </row>
    <row r="3975" spans="1:2" x14ac:dyDescent="0.3">
      <c r="A3975" s="1" t="s">
        <v>3980</v>
      </c>
      <c r="B3975">
        <v>0.38900000000000001</v>
      </c>
    </row>
    <row r="3976" spans="1:2" x14ac:dyDescent="0.3">
      <c r="A3976" s="1" t="s">
        <v>3981</v>
      </c>
      <c r="B3976">
        <v>0.52100000000000002</v>
      </c>
    </row>
    <row r="3977" spans="1:2" x14ac:dyDescent="0.3">
      <c r="A3977" s="1" t="s">
        <v>3982</v>
      </c>
      <c r="B3977">
        <v>0.61399999999999999</v>
      </c>
    </row>
    <row r="3978" spans="1:2" x14ac:dyDescent="0.3">
      <c r="A3978" s="1" t="s">
        <v>3983</v>
      </c>
      <c r="B3978">
        <v>0.66700000000000004</v>
      </c>
    </row>
    <row r="3979" spans="1:2" x14ac:dyDescent="0.3">
      <c r="A3979" s="1" t="s">
        <v>3984</v>
      </c>
      <c r="B3979">
        <v>0.67600000000000005</v>
      </c>
    </row>
    <row r="3980" spans="1:2" x14ac:dyDescent="0.3">
      <c r="A3980" s="1" t="s">
        <v>3985</v>
      </c>
      <c r="B3980">
        <v>0.64500000000000002</v>
      </c>
    </row>
    <row r="3981" spans="1:2" x14ac:dyDescent="0.3">
      <c r="A3981" s="1" t="s">
        <v>3986</v>
      </c>
      <c r="B3981">
        <v>0.56599999999999995</v>
      </c>
    </row>
    <row r="3982" spans="1:2" x14ac:dyDescent="0.3">
      <c r="A3982" s="1" t="s">
        <v>3987</v>
      </c>
      <c r="B3982">
        <v>0.45600000000000002</v>
      </c>
    </row>
    <row r="3983" spans="1:2" x14ac:dyDescent="0.3">
      <c r="A3983" s="1" t="s">
        <v>3988</v>
      </c>
      <c r="B3983">
        <v>0.32</v>
      </c>
    </row>
    <row r="3984" spans="1:2" x14ac:dyDescent="0.3">
      <c r="A3984" s="1" t="s">
        <v>3989</v>
      </c>
      <c r="B3984">
        <v>0.17399999999999999</v>
      </c>
    </row>
    <row r="3985" spans="1:2" x14ac:dyDescent="0.3">
      <c r="A3985" s="1" t="s">
        <v>3990</v>
      </c>
      <c r="B3985">
        <v>5.5E-2</v>
      </c>
    </row>
    <row r="3986" spans="1:2" x14ac:dyDescent="0.3">
      <c r="A3986" s="1" t="s">
        <v>3991</v>
      </c>
      <c r="B3986">
        <v>0</v>
      </c>
    </row>
    <row r="3987" spans="1:2" x14ac:dyDescent="0.3">
      <c r="A3987" s="1" t="s">
        <v>3992</v>
      </c>
      <c r="B3987">
        <v>0</v>
      </c>
    </row>
    <row r="3988" spans="1:2" x14ac:dyDescent="0.3">
      <c r="A3988" s="1" t="s">
        <v>3993</v>
      </c>
      <c r="B3988">
        <v>0</v>
      </c>
    </row>
    <row r="3989" spans="1:2" x14ac:dyDescent="0.3">
      <c r="A3989" s="1" t="s">
        <v>3994</v>
      </c>
      <c r="B3989">
        <v>0</v>
      </c>
    </row>
    <row r="3990" spans="1:2" x14ac:dyDescent="0.3">
      <c r="A3990" s="1" t="s">
        <v>3995</v>
      </c>
      <c r="B3990">
        <v>0</v>
      </c>
    </row>
    <row r="3991" spans="1:2" x14ac:dyDescent="0.3">
      <c r="A3991" s="1" t="s">
        <v>3996</v>
      </c>
      <c r="B3991">
        <v>0</v>
      </c>
    </row>
    <row r="3992" spans="1:2" x14ac:dyDescent="0.3">
      <c r="A3992" s="1" t="s">
        <v>3997</v>
      </c>
      <c r="B3992">
        <v>0</v>
      </c>
    </row>
    <row r="3993" spans="1:2" x14ac:dyDescent="0.3">
      <c r="A3993" s="1" t="s">
        <v>3998</v>
      </c>
      <c r="B3993">
        <v>0</v>
      </c>
    </row>
    <row r="3994" spans="1:2" x14ac:dyDescent="0.3">
      <c r="A3994" s="1" t="s">
        <v>3999</v>
      </c>
      <c r="B3994">
        <v>0</v>
      </c>
    </row>
    <row r="3995" spans="1:2" x14ac:dyDescent="0.3">
      <c r="A3995" s="1" t="s">
        <v>4000</v>
      </c>
      <c r="B3995">
        <v>0</v>
      </c>
    </row>
    <row r="3996" spans="1:2" x14ac:dyDescent="0.3">
      <c r="A3996" s="1" t="s">
        <v>4001</v>
      </c>
      <c r="B3996">
        <v>7.0000000000000001E-3</v>
      </c>
    </row>
    <row r="3997" spans="1:2" x14ac:dyDescent="0.3">
      <c r="A3997" s="1" t="s">
        <v>4002</v>
      </c>
      <c r="B3997">
        <v>7.5999999999999998E-2</v>
      </c>
    </row>
    <row r="3998" spans="1:2" x14ac:dyDescent="0.3">
      <c r="A3998" s="1" t="s">
        <v>4003</v>
      </c>
      <c r="B3998">
        <v>0.23100000000000001</v>
      </c>
    </row>
    <row r="3999" spans="1:2" x14ac:dyDescent="0.3">
      <c r="A3999" s="1" t="s">
        <v>4004</v>
      </c>
      <c r="B3999">
        <v>0.39300000000000002</v>
      </c>
    </row>
    <row r="4000" spans="1:2" x14ac:dyDescent="0.3">
      <c r="A4000" s="1" t="s">
        <v>4005</v>
      </c>
      <c r="B4000">
        <v>0.52800000000000002</v>
      </c>
    </row>
    <row r="4001" spans="1:2" x14ac:dyDescent="0.3">
      <c r="A4001" s="1" t="s">
        <v>4006</v>
      </c>
      <c r="B4001">
        <v>0.621</v>
      </c>
    </row>
    <row r="4002" spans="1:2" x14ac:dyDescent="0.3">
      <c r="A4002" s="1" t="s">
        <v>4007</v>
      </c>
      <c r="B4002">
        <v>0.67400000000000004</v>
      </c>
    </row>
    <row r="4003" spans="1:2" x14ac:dyDescent="0.3">
      <c r="A4003" s="1" t="s">
        <v>4008</v>
      </c>
      <c r="B4003">
        <v>0.68200000000000005</v>
      </c>
    </row>
    <row r="4004" spans="1:2" x14ac:dyDescent="0.3">
      <c r="A4004" s="1" t="s">
        <v>4009</v>
      </c>
      <c r="B4004">
        <v>0.64800000000000002</v>
      </c>
    </row>
    <row r="4005" spans="1:2" x14ac:dyDescent="0.3">
      <c r="A4005" s="1" t="s">
        <v>4010</v>
      </c>
      <c r="B4005">
        <v>0.57699999999999996</v>
      </c>
    </row>
    <row r="4006" spans="1:2" x14ac:dyDescent="0.3">
      <c r="A4006" s="1" t="s">
        <v>4011</v>
      </c>
      <c r="B4006">
        <v>0.46500000000000002</v>
      </c>
    </row>
    <row r="4007" spans="1:2" x14ac:dyDescent="0.3">
      <c r="A4007" s="1" t="s">
        <v>4012</v>
      </c>
      <c r="B4007">
        <v>0.32600000000000001</v>
      </c>
    </row>
    <row r="4008" spans="1:2" x14ac:dyDescent="0.3">
      <c r="A4008" s="1" t="s">
        <v>4013</v>
      </c>
      <c r="B4008">
        <v>0.17</v>
      </c>
    </row>
    <row r="4009" spans="1:2" x14ac:dyDescent="0.3">
      <c r="A4009" s="1" t="s">
        <v>4014</v>
      </c>
      <c r="B4009">
        <v>5.1999999999999998E-2</v>
      </c>
    </row>
    <row r="4010" spans="1:2" x14ac:dyDescent="0.3">
      <c r="A4010" s="1" t="s">
        <v>4015</v>
      </c>
      <c r="B4010">
        <v>0</v>
      </c>
    </row>
    <row r="4011" spans="1:2" x14ac:dyDescent="0.3">
      <c r="A4011" s="1" t="s">
        <v>4016</v>
      </c>
      <c r="B4011">
        <v>0</v>
      </c>
    </row>
    <row r="4012" spans="1:2" x14ac:dyDescent="0.3">
      <c r="A4012" s="1" t="s">
        <v>4017</v>
      </c>
      <c r="B4012">
        <v>0</v>
      </c>
    </row>
    <row r="4013" spans="1:2" x14ac:dyDescent="0.3">
      <c r="A4013" s="1" t="s">
        <v>4018</v>
      </c>
      <c r="B4013">
        <v>0</v>
      </c>
    </row>
    <row r="4014" spans="1:2" x14ac:dyDescent="0.3">
      <c r="A4014" s="1" t="s">
        <v>4019</v>
      </c>
      <c r="B4014">
        <v>0</v>
      </c>
    </row>
    <row r="4015" spans="1:2" x14ac:dyDescent="0.3">
      <c r="A4015" s="1" t="s">
        <v>4020</v>
      </c>
      <c r="B4015">
        <v>0</v>
      </c>
    </row>
    <row r="4016" spans="1:2" x14ac:dyDescent="0.3">
      <c r="A4016" s="1" t="s">
        <v>4021</v>
      </c>
      <c r="B4016">
        <v>0</v>
      </c>
    </row>
    <row r="4017" spans="1:2" x14ac:dyDescent="0.3">
      <c r="A4017" s="1" t="s">
        <v>4022</v>
      </c>
      <c r="B4017">
        <v>0</v>
      </c>
    </row>
    <row r="4018" spans="1:2" x14ac:dyDescent="0.3">
      <c r="A4018" s="1" t="s">
        <v>4023</v>
      </c>
      <c r="B4018">
        <v>0</v>
      </c>
    </row>
    <row r="4019" spans="1:2" x14ac:dyDescent="0.3">
      <c r="A4019" s="1" t="s">
        <v>4024</v>
      </c>
      <c r="B4019">
        <v>0</v>
      </c>
    </row>
    <row r="4020" spans="1:2" x14ac:dyDescent="0.3">
      <c r="A4020" s="1" t="s">
        <v>4025</v>
      </c>
      <c r="B4020">
        <v>7.0000000000000001E-3</v>
      </c>
    </row>
    <row r="4021" spans="1:2" x14ac:dyDescent="0.3">
      <c r="A4021" s="1" t="s">
        <v>4026</v>
      </c>
      <c r="B4021">
        <v>0.08</v>
      </c>
    </row>
    <row r="4022" spans="1:2" x14ac:dyDescent="0.3">
      <c r="A4022" s="1" t="s">
        <v>4027</v>
      </c>
      <c r="B4022">
        <v>0.192</v>
      </c>
    </row>
    <row r="4023" spans="1:2" x14ac:dyDescent="0.3">
      <c r="A4023" s="1" t="s">
        <v>4028</v>
      </c>
      <c r="B4023">
        <v>0.30299999999999999</v>
      </c>
    </row>
    <row r="4024" spans="1:2" x14ac:dyDescent="0.3">
      <c r="A4024" s="1" t="s">
        <v>4029</v>
      </c>
      <c r="B4024">
        <v>0.41199999999999998</v>
      </c>
    </row>
    <row r="4025" spans="1:2" x14ac:dyDescent="0.3">
      <c r="A4025" s="1" t="s">
        <v>4030</v>
      </c>
      <c r="B4025">
        <v>0.47099999999999997</v>
      </c>
    </row>
    <row r="4026" spans="1:2" x14ac:dyDescent="0.3">
      <c r="A4026" s="1" t="s">
        <v>4031</v>
      </c>
      <c r="B4026">
        <v>0.498</v>
      </c>
    </row>
    <row r="4027" spans="1:2" x14ac:dyDescent="0.3">
      <c r="A4027" s="1" t="s">
        <v>4032</v>
      </c>
      <c r="B4027">
        <v>0.48699999999999999</v>
      </c>
    </row>
    <row r="4028" spans="1:2" x14ac:dyDescent="0.3">
      <c r="A4028" s="1" t="s">
        <v>4033</v>
      </c>
      <c r="B4028">
        <v>0.47399999999999998</v>
      </c>
    </row>
    <row r="4029" spans="1:2" x14ac:dyDescent="0.3">
      <c r="A4029" s="1" t="s">
        <v>4034</v>
      </c>
      <c r="B4029">
        <v>0.44700000000000001</v>
      </c>
    </row>
    <row r="4030" spans="1:2" x14ac:dyDescent="0.3">
      <c r="A4030" s="1" t="s">
        <v>4035</v>
      </c>
      <c r="B4030">
        <v>0.39</v>
      </c>
    </row>
    <row r="4031" spans="1:2" x14ac:dyDescent="0.3">
      <c r="A4031" s="1" t="s">
        <v>4036</v>
      </c>
      <c r="B4031">
        <v>0.28299999999999997</v>
      </c>
    </row>
    <row r="4032" spans="1:2" x14ac:dyDescent="0.3">
      <c r="A4032" s="1" t="s">
        <v>4037</v>
      </c>
      <c r="B4032">
        <v>0.16700000000000001</v>
      </c>
    </row>
    <row r="4033" spans="1:2" x14ac:dyDescent="0.3">
      <c r="A4033" s="1" t="s">
        <v>4038</v>
      </c>
      <c r="B4033">
        <v>5.8000000000000003E-2</v>
      </c>
    </row>
    <row r="4034" spans="1:2" x14ac:dyDescent="0.3">
      <c r="A4034" s="1" t="s">
        <v>4039</v>
      </c>
      <c r="B4034">
        <v>1E-3</v>
      </c>
    </row>
    <row r="4035" spans="1:2" x14ac:dyDescent="0.3">
      <c r="A4035" s="1" t="s">
        <v>4040</v>
      </c>
      <c r="B4035">
        <v>0</v>
      </c>
    </row>
    <row r="4036" spans="1:2" x14ac:dyDescent="0.3">
      <c r="A4036" s="1" t="s">
        <v>4041</v>
      </c>
      <c r="B4036">
        <v>0</v>
      </c>
    </row>
    <row r="4037" spans="1:2" x14ac:dyDescent="0.3">
      <c r="A4037" s="1" t="s">
        <v>4042</v>
      </c>
      <c r="B4037">
        <v>0</v>
      </c>
    </row>
    <row r="4038" spans="1:2" x14ac:dyDescent="0.3">
      <c r="A4038" s="1" t="s">
        <v>4043</v>
      </c>
      <c r="B4038">
        <v>0</v>
      </c>
    </row>
    <row r="4039" spans="1:2" x14ac:dyDescent="0.3">
      <c r="A4039" s="1" t="s">
        <v>4044</v>
      </c>
      <c r="B4039">
        <v>0</v>
      </c>
    </row>
    <row r="4040" spans="1:2" x14ac:dyDescent="0.3">
      <c r="A4040" s="1" t="s">
        <v>4045</v>
      </c>
      <c r="B4040">
        <v>0</v>
      </c>
    </row>
    <row r="4041" spans="1:2" x14ac:dyDescent="0.3">
      <c r="A4041" s="1" t="s">
        <v>4046</v>
      </c>
      <c r="B4041">
        <v>0</v>
      </c>
    </row>
    <row r="4042" spans="1:2" x14ac:dyDescent="0.3">
      <c r="A4042" s="1" t="s">
        <v>4047</v>
      </c>
      <c r="B4042">
        <v>0</v>
      </c>
    </row>
    <row r="4043" spans="1:2" x14ac:dyDescent="0.3">
      <c r="A4043" s="1" t="s">
        <v>4048</v>
      </c>
      <c r="B4043">
        <v>0</v>
      </c>
    </row>
    <row r="4044" spans="1:2" x14ac:dyDescent="0.3">
      <c r="A4044" s="1" t="s">
        <v>4049</v>
      </c>
      <c r="B4044">
        <v>7.0000000000000001E-3</v>
      </c>
    </row>
    <row r="4045" spans="1:2" x14ac:dyDescent="0.3">
      <c r="A4045" s="1" t="s">
        <v>4050</v>
      </c>
      <c r="B4045">
        <v>7.4999999999999997E-2</v>
      </c>
    </row>
    <row r="4046" spans="1:2" x14ac:dyDescent="0.3">
      <c r="A4046" s="1" t="s">
        <v>4051</v>
      </c>
      <c r="B4046">
        <v>0.23200000000000001</v>
      </c>
    </row>
    <row r="4047" spans="1:2" x14ac:dyDescent="0.3">
      <c r="A4047" s="1" t="s">
        <v>4052</v>
      </c>
      <c r="B4047">
        <v>0.39200000000000002</v>
      </c>
    </row>
    <row r="4048" spans="1:2" x14ac:dyDescent="0.3">
      <c r="A4048" s="1" t="s">
        <v>4053</v>
      </c>
      <c r="B4048">
        <v>0.52300000000000002</v>
      </c>
    </row>
    <row r="4049" spans="1:2" x14ac:dyDescent="0.3">
      <c r="A4049" s="1" t="s">
        <v>4054</v>
      </c>
      <c r="B4049">
        <v>0.61199999999999999</v>
      </c>
    </row>
    <row r="4050" spans="1:2" x14ac:dyDescent="0.3">
      <c r="A4050" s="1" t="s">
        <v>4055</v>
      </c>
      <c r="B4050">
        <v>0.66</v>
      </c>
    </row>
    <row r="4051" spans="1:2" x14ac:dyDescent="0.3">
      <c r="A4051" s="1" t="s">
        <v>4056</v>
      </c>
      <c r="B4051">
        <v>0.67100000000000004</v>
      </c>
    </row>
    <row r="4052" spans="1:2" x14ac:dyDescent="0.3">
      <c r="A4052" s="1" t="s">
        <v>4057</v>
      </c>
      <c r="B4052">
        <v>0.64700000000000002</v>
      </c>
    </row>
    <row r="4053" spans="1:2" x14ac:dyDescent="0.3">
      <c r="A4053" s="1" t="s">
        <v>4058</v>
      </c>
      <c r="B4053">
        <v>0.58099999999999996</v>
      </c>
    </row>
    <row r="4054" spans="1:2" x14ac:dyDescent="0.3">
      <c r="A4054" s="1" t="s">
        <v>4059</v>
      </c>
      <c r="B4054">
        <v>0.47699999999999998</v>
      </c>
    </row>
    <row r="4055" spans="1:2" x14ac:dyDescent="0.3">
      <c r="A4055" s="1" t="s">
        <v>4060</v>
      </c>
      <c r="B4055">
        <v>0.33900000000000002</v>
      </c>
    </row>
    <row r="4056" spans="1:2" x14ac:dyDescent="0.3">
      <c r="A4056" s="1" t="s">
        <v>4061</v>
      </c>
      <c r="B4056">
        <v>0.18099999999999999</v>
      </c>
    </row>
    <row r="4057" spans="1:2" x14ac:dyDescent="0.3">
      <c r="A4057" s="1" t="s">
        <v>4062</v>
      </c>
      <c r="B4057">
        <v>5.3999999999999999E-2</v>
      </c>
    </row>
    <row r="4058" spans="1:2" x14ac:dyDescent="0.3">
      <c r="A4058" s="1" t="s">
        <v>4063</v>
      </c>
      <c r="B4058">
        <v>1E-3</v>
      </c>
    </row>
    <row r="4059" spans="1:2" x14ac:dyDescent="0.3">
      <c r="A4059" s="1" t="s">
        <v>4064</v>
      </c>
      <c r="B4059">
        <v>0</v>
      </c>
    </row>
    <row r="4060" spans="1:2" x14ac:dyDescent="0.3">
      <c r="A4060" s="1" t="s">
        <v>4065</v>
      </c>
      <c r="B4060">
        <v>0</v>
      </c>
    </row>
    <row r="4061" spans="1:2" x14ac:dyDescent="0.3">
      <c r="A4061" s="1" t="s">
        <v>4066</v>
      </c>
      <c r="B4061">
        <v>0</v>
      </c>
    </row>
    <row r="4062" spans="1:2" x14ac:dyDescent="0.3">
      <c r="A4062" s="1" t="s">
        <v>4067</v>
      </c>
      <c r="B4062">
        <v>0</v>
      </c>
    </row>
    <row r="4063" spans="1:2" x14ac:dyDescent="0.3">
      <c r="A4063" s="1" t="s">
        <v>4068</v>
      </c>
      <c r="B4063">
        <v>0</v>
      </c>
    </row>
    <row r="4064" spans="1:2" x14ac:dyDescent="0.3">
      <c r="A4064" s="1" t="s">
        <v>4069</v>
      </c>
      <c r="B4064">
        <v>0</v>
      </c>
    </row>
    <row r="4065" spans="1:2" x14ac:dyDescent="0.3">
      <c r="A4065" s="1" t="s">
        <v>4070</v>
      </c>
      <c r="B4065">
        <v>0</v>
      </c>
    </row>
    <row r="4066" spans="1:2" x14ac:dyDescent="0.3">
      <c r="A4066" s="1" t="s">
        <v>4071</v>
      </c>
      <c r="B4066">
        <v>0</v>
      </c>
    </row>
    <row r="4067" spans="1:2" x14ac:dyDescent="0.3">
      <c r="A4067" s="1" t="s">
        <v>4072</v>
      </c>
      <c r="B4067">
        <v>0</v>
      </c>
    </row>
    <row r="4068" spans="1:2" x14ac:dyDescent="0.3">
      <c r="A4068" s="1" t="s">
        <v>4073</v>
      </c>
      <c r="B4068">
        <v>8.0000000000000002E-3</v>
      </c>
    </row>
    <row r="4069" spans="1:2" x14ac:dyDescent="0.3">
      <c r="A4069" s="1" t="s">
        <v>4074</v>
      </c>
      <c r="B4069">
        <v>8.1000000000000003E-2</v>
      </c>
    </row>
    <row r="4070" spans="1:2" x14ac:dyDescent="0.3">
      <c r="A4070" s="1" t="s">
        <v>4075</v>
      </c>
      <c r="B4070">
        <v>0.221</v>
      </c>
    </row>
    <row r="4071" spans="1:2" x14ac:dyDescent="0.3">
      <c r="A4071" s="1" t="s">
        <v>4076</v>
      </c>
      <c r="B4071">
        <v>0.35599999999999998</v>
      </c>
    </row>
    <row r="4072" spans="1:2" x14ac:dyDescent="0.3">
      <c r="A4072" s="1" t="s">
        <v>4077</v>
      </c>
      <c r="B4072">
        <v>0.48699999999999999</v>
      </c>
    </row>
    <row r="4073" spans="1:2" x14ac:dyDescent="0.3">
      <c r="A4073" s="1" t="s">
        <v>4078</v>
      </c>
      <c r="B4073">
        <v>0.58099999999999996</v>
      </c>
    </row>
    <row r="4074" spans="1:2" x14ac:dyDescent="0.3">
      <c r="A4074" s="1" t="s">
        <v>4079</v>
      </c>
      <c r="B4074">
        <v>0.63500000000000001</v>
      </c>
    </row>
    <row r="4075" spans="1:2" x14ac:dyDescent="0.3">
      <c r="A4075" s="1" t="s">
        <v>4080</v>
      </c>
      <c r="B4075">
        <v>0.63100000000000001</v>
      </c>
    </row>
    <row r="4076" spans="1:2" x14ac:dyDescent="0.3">
      <c r="A4076" s="1" t="s">
        <v>4081</v>
      </c>
      <c r="B4076">
        <v>0.57799999999999996</v>
      </c>
    </row>
    <row r="4077" spans="1:2" x14ac:dyDescent="0.3">
      <c r="A4077" s="1" t="s">
        <v>4082</v>
      </c>
      <c r="B4077">
        <v>0.51300000000000001</v>
      </c>
    </row>
    <row r="4078" spans="1:2" x14ac:dyDescent="0.3">
      <c r="A4078" s="1" t="s">
        <v>4083</v>
      </c>
      <c r="B4078">
        <v>0.42299999999999999</v>
      </c>
    </row>
    <row r="4079" spans="1:2" x14ac:dyDescent="0.3">
      <c r="A4079" s="1" t="s">
        <v>4084</v>
      </c>
      <c r="B4079">
        <v>0.29799999999999999</v>
      </c>
    </row>
    <row r="4080" spans="1:2" x14ac:dyDescent="0.3">
      <c r="A4080" s="1" t="s">
        <v>4085</v>
      </c>
      <c r="B4080">
        <v>0.16200000000000001</v>
      </c>
    </row>
    <row r="4081" spans="1:2" x14ac:dyDescent="0.3">
      <c r="A4081" s="1" t="s">
        <v>4086</v>
      </c>
      <c r="B4081">
        <v>5.2999999999999999E-2</v>
      </c>
    </row>
    <row r="4082" spans="1:2" x14ac:dyDescent="0.3">
      <c r="A4082" s="1" t="s">
        <v>4087</v>
      </c>
      <c r="B4082">
        <v>0</v>
      </c>
    </row>
    <row r="4083" spans="1:2" x14ac:dyDescent="0.3">
      <c r="A4083" s="1" t="s">
        <v>4088</v>
      </c>
      <c r="B4083">
        <v>0</v>
      </c>
    </row>
    <row r="4084" spans="1:2" x14ac:dyDescent="0.3">
      <c r="A4084" s="1" t="s">
        <v>4089</v>
      </c>
      <c r="B4084">
        <v>0</v>
      </c>
    </row>
    <row r="4085" spans="1:2" x14ac:dyDescent="0.3">
      <c r="A4085" s="1" t="s">
        <v>4090</v>
      </c>
      <c r="B4085">
        <v>0</v>
      </c>
    </row>
    <row r="4086" spans="1:2" x14ac:dyDescent="0.3">
      <c r="A4086" s="1" t="s">
        <v>4091</v>
      </c>
      <c r="B4086">
        <v>0</v>
      </c>
    </row>
    <row r="4087" spans="1:2" x14ac:dyDescent="0.3">
      <c r="A4087" s="1" t="s">
        <v>4092</v>
      </c>
      <c r="B4087">
        <v>0</v>
      </c>
    </row>
    <row r="4088" spans="1:2" x14ac:dyDescent="0.3">
      <c r="A4088" s="1" t="s">
        <v>4093</v>
      </c>
      <c r="B4088">
        <v>0</v>
      </c>
    </row>
    <row r="4089" spans="1:2" x14ac:dyDescent="0.3">
      <c r="A4089" s="1" t="s">
        <v>4094</v>
      </c>
      <c r="B4089">
        <v>0</v>
      </c>
    </row>
    <row r="4090" spans="1:2" x14ac:dyDescent="0.3">
      <c r="A4090" s="1" t="s">
        <v>4095</v>
      </c>
      <c r="B4090">
        <v>0</v>
      </c>
    </row>
    <row r="4091" spans="1:2" x14ac:dyDescent="0.3">
      <c r="A4091" s="1" t="s">
        <v>4096</v>
      </c>
      <c r="B4091">
        <v>0</v>
      </c>
    </row>
    <row r="4092" spans="1:2" x14ac:dyDescent="0.3">
      <c r="A4092" s="1" t="s">
        <v>4097</v>
      </c>
      <c r="B4092">
        <v>6.0000000000000001E-3</v>
      </c>
    </row>
    <row r="4093" spans="1:2" x14ac:dyDescent="0.3">
      <c r="A4093" s="1" t="s">
        <v>4098</v>
      </c>
      <c r="B4093">
        <v>7.0000000000000007E-2</v>
      </c>
    </row>
    <row r="4094" spans="1:2" x14ac:dyDescent="0.3">
      <c r="A4094" s="1" t="s">
        <v>4099</v>
      </c>
      <c r="B4094">
        <v>0.17499999999999999</v>
      </c>
    </row>
    <row r="4095" spans="1:2" x14ac:dyDescent="0.3">
      <c r="A4095" s="1" t="s">
        <v>4100</v>
      </c>
      <c r="B4095">
        <v>0.27300000000000002</v>
      </c>
    </row>
    <row r="4096" spans="1:2" x14ac:dyDescent="0.3">
      <c r="A4096" s="1" t="s">
        <v>4101</v>
      </c>
      <c r="B4096">
        <v>0.36599999999999999</v>
      </c>
    </row>
    <row r="4097" spans="1:2" x14ac:dyDescent="0.3">
      <c r="A4097" s="1" t="s">
        <v>4102</v>
      </c>
      <c r="B4097">
        <v>0.42699999999999999</v>
      </c>
    </row>
    <row r="4098" spans="1:2" x14ac:dyDescent="0.3">
      <c r="A4098" s="1" t="s">
        <v>4103</v>
      </c>
      <c r="B4098">
        <v>0.48399999999999999</v>
      </c>
    </row>
    <row r="4099" spans="1:2" x14ac:dyDescent="0.3">
      <c r="A4099" s="1" t="s">
        <v>4104</v>
      </c>
      <c r="B4099">
        <v>0.52</v>
      </c>
    </row>
    <row r="4100" spans="1:2" x14ac:dyDescent="0.3">
      <c r="A4100" s="1" t="s">
        <v>4105</v>
      </c>
      <c r="B4100">
        <v>0.51200000000000001</v>
      </c>
    </row>
    <row r="4101" spans="1:2" x14ac:dyDescent="0.3">
      <c r="A4101" s="1" t="s">
        <v>4106</v>
      </c>
      <c r="B4101">
        <v>0.46700000000000003</v>
      </c>
    </row>
    <row r="4102" spans="1:2" x14ac:dyDescent="0.3">
      <c r="A4102" s="1" t="s">
        <v>4107</v>
      </c>
      <c r="B4102">
        <v>0.38100000000000001</v>
      </c>
    </row>
    <row r="4103" spans="1:2" x14ac:dyDescent="0.3">
      <c r="A4103" s="1" t="s">
        <v>4108</v>
      </c>
      <c r="B4103">
        <v>0.27100000000000002</v>
      </c>
    </row>
    <row r="4104" spans="1:2" x14ac:dyDescent="0.3">
      <c r="A4104" s="1" t="s">
        <v>4109</v>
      </c>
      <c r="B4104">
        <v>0.16200000000000001</v>
      </c>
    </row>
    <row r="4105" spans="1:2" x14ac:dyDescent="0.3">
      <c r="A4105" s="1" t="s">
        <v>4110</v>
      </c>
      <c r="B4105">
        <v>5.5E-2</v>
      </c>
    </row>
    <row r="4106" spans="1:2" x14ac:dyDescent="0.3">
      <c r="A4106" s="1" t="s">
        <v>4111</v>
      </c>
      <c r="B4106">
        <v>0</v>
      </c>
    </row>
    <row r="4107" spans="1:2" x14ac:dyDescent="0.3">
      <c r="A4107" s="1" t="s">
        <v>4112</v>
      </c>
      <c r="B4107">
        <v>0</v>
      </c>
    </row>
    <row r="4108" spans="1:2" x14ac:dyDescent="0.3">
      <c r="A4108" s="1" t="s">
        <v>4113</v>
      </c>
      <c r="B4108">
        <v>0</v>
      </c>
    </row>
    <row r="4109" spans="1:2" x14ac:dyDescent="0.3">
      <c r="A4109" s="1" t="s">
        <v>4114</v>
      </c>
      <c r="B4109">
        <v>0</v>
      </c>
    </row>
    <row r="4110" spans="1:2" x14ac:dyDescent="0.3">
      <c r="A4110" s="1" t="s">
        <v>4115</v>
      </c>
      <c r="B4110">
        <v>0</v>
      </c>
    </row>
    <row r="4111" spans="1:2" x14ac:dyDescent="0.3">
      <c r="A4111" s="1" t="s">
        <v>4116</v>
      </c>
      <c r="B4111">
        <v>0</v>
      </c>
    </row>
    <row r="4112" spans="1:2" x14ac:dyDescent="0.3">
      <c r="A4112" s="1" t="s">
        <v>4117</v>
      </c>
      <c r="B4112">
        <v>0</v>
      </c>
    </row>
    <row r="4113" spans="1:2" x14ac:dyDescent="0.3">
      <c r="A4113" s="1" t="s">
        <v>4118</v>
      </c>
      <c r="B4113">
        <v>0</v>
      </c>
    </row>
    <row r="4114" spans="1:2" x14ac:dyDescent="0.3">
      <c r="A4114" s="1" t="s">
        <v>4119</v>
      </c>
      <c r="B4114">
        <v>0</v>
      </c>
    </row>
    <row r="4115" spans="1:2" x14ac:dyDescent="0.3">
      <c r="A4115" s="1" t="s">
        <v>4120</v>
      </c>
      <c r="B4115">
        <v>0</v>
      </c>
    </row>
    <row r="4116" spans="1:2" x14ac:dyDescent="0.3">
      <c r="A4116" s="1" t="s">
        <v>4121</v>
      </c>
      <c r="B4116">
        <v>7.0000000000000001E-3</v>
      </c>
    </row>
    <row r="4117" spans="1:2" x14ac:dyDescent="0.3">
      <c r="A4117" s="1" t="s">
        <v>4122</v>
      </c>
      <c r="B4117">
        <v>0.08</v>
      </c>
    </row>
    <row r="4118" spans="1:2" x14ac:dyDescent="0.3">
      <c r="A4118" s="1" t="s">
        <v>4123</v>
      </c>
      <c r="B4118">
        <v>0.20799999999999999</v>
      </c>
    </row>
    <row r="4119" spans="1:2" x14ac:dyDescent="0.3">
      <c r="A4119" s="1" t="s">
        <v>4124</v>
      </c>
      <c r="B4119">
        <v>0.33600000000000002</v>
      </c>
    </row>
    <row r="4120" spans="1:2" x14ac:dyDescent="0.3">
      <c r="A4120" s="1" t="s">
        <v>4125</v>
      </c>
      <c r="B4120">
        <v>0.46200000000000002</v>
      </c>
    </row>
    <row r="4121" spans="1:2" x14ac:dyDescent="0.3">
      <c r="A4121" s="1" t="s">
        <v>4126</v>
      </c>
      <c r="B4121">
        <v>0.56899999999999995</v>
      </c>
    </row>
    <row r="4122" spans="1:2" x14ac:dyDescent="0.3">
      <c r="A4122" s="1" t="s">
        <v>4127</v>
      </c>
      <c r="B4122">
        <v>0.626</v>
      </c>
    </row>
    <row r="4123" spans="1:2" x14ac:dyDescent="0.3">
      <c r="A4123" s="1" t="s">
        <v>4128</v>
      </c>
      <c r="B4123">
        <v>0.63700000000000001</v>
      </c>
    </row>
    <row r="4124" spans="1:2" x14ac:dyDescent="0.3">
      <c r="A4124" s="1" t="s">
        <v>4129</v>
      </c>
      <c r="B4124">
        <v>0.60099999999999998</v>
      </c>
    </row>
    <row r="4125" spans="1:2" x14ac:dyDescent="0.3">
      <c r="A4125" s="1" t="s">
        <v>4130</v>
      </c>
      <c r="B4125">
        <v>0.505</v>
      </c>
    </row>
    <row r="4126" spans="1:2" x14ac:dyDescent="0.3">
      <c r="A4126" s="1" t="s">
        <v>4131</v>
      </c>
      <c r="B4126">
        <v>0.34</v>
      </c>
    </row>
    <row r="4127" spans="1:2" x14ac:dyDescent="0.3">
      <c r="A4127" s="1" t="s">
        <v>4132</v>
      </c>
      <c r="B4127">
        <v>0.223</v>
      </c>
    </row>
    <row r="4128" spans="1:2" x14ac:dyDescent="0.3">
      <c r="A4128" s="1" t="s">
        <v>4133</v>
      </c>
      <c r="B4128">
        <v>0.128</v>
      </c>
    </row>
    <row r="4129" spans="1:2" x14ac:dyDescent="0.3">
      <c r="A4129" s="1" t="s">
        <v>4134</v>
      </c>
      <c r="B4129">
        <v>4.7E-2</v>
      </c>
    </row>
    <row r="4130" spans="1:2" x14ac:dyDescent="0.3">
      <c r="A4130" s="1" t="s">
        <v>4135</v>
      </c>
      <c r="B4130">
        <v>0</v>
      </c>
    </row>
    <row r="4131" spans="1:2" x14ac:dyDescent="0.3">
      <c r="A4131" s="1" t="s">
        <v>4136</v>
      </c>
      <c r="B4131">
        <v>0</v>
      </c>
    </row>
    <row r="4132" spans="1:2" x14ac:dyDescent="0.3">
      <c r="A4132" s="1" t="s">
        <v>4137</v>
      </c>
      <c r="B4132">
        <v>0</v>
      </c>
    </row>
    <row r="4133" spans="1:2" x14ac:dyDescent="0.3">
      <c r="A4133" s="1" t="s">
        <v>4138</v>
      </c>
      <c r="B4133">
        <v>0</v>
      </c>
    </row>
    <row r="4134" spans="1:2" x14ac:dyDescent="0.3">
      <c r="A4134" s="1" t="s">
        <v>4139</v>
      </c>
      <c r="B4134">
        <v>0</v>
      </c>
    </row>
    <row r="4135" spans="1:2" x14ac:dyDescent="0.3">
      <c r="A4135" s="1" t="s">
        <v>4140</v>
      </c>
      <c r="B4135">
        <v>0</v>
      </c>
    </row>
    <row r="4136" spans="1:2" x14ac:dyDescent="0.3">
      <c r="A4136" s="1" t="s">
        <v>4141</v>
      </c>
      <c r="B4136">
        <v>0</v>
      </c>
    </row>
    <row r="4137" spans="1:2" x14ac:dyDescent="0.3">
      <c r="A4137" s="1" t="s">
        <v>4142</v>
      </c>
      <c r="B4137">
        <v>0</v>
      </c>
    </row>
    <row r="4138" spans="1:2" x14ac:dyDescent="0.3">
      <c r="A4138" s="1" t="s">
        <v>4143</v>
      </c>
      <c r="B4138">
        <v>0</v>
      </c>
    </row>
    <row r="4139" spans="1:2" x14ac:dyDescent="0.3">
      <c r="A4139" s="1" t="s">
        <v>4144</v>
      </c>
      <c r="B4139">
        <v>0</v>
      </c>
    </row>
    <row r="4140" spans="1:2" x14ac:dyDescent="0.3">
      <c r="A4140" s="1" t="s">
        <v>4145</v>
      </c>
      <c r="B4140">
        <v>7.0000000000000001E-3</v>
      </c>
    </row>
    <row r="4141" spans="1:2" x14ac:dyDescent="0.3">
      <c r="A4141" s="1" t="s">
        <v>4146</v>
      </c>
      <c r="B4141">
        <v>7.6999999999999999E-2</v>
      </c>
    </row>
    <row r="4142" spans="1:2" x14ac:dyDescent="0.3">
      <c r="A4142" s="1" t="s">
        <v>4147</v>
      </c>
      <c r="B4142">
        <v>0.19</v>
      </c>
    </row>
    <row r="4143" spans="1:2" x14ac:dyDescent="0.3">
      <c r="A4143" s="1" t="s">
        <v>4148</v>
      </c>
      <c r="B4143">
        <v>0.30099999999999999</v>
      </c>
    </row>
    <row r="4144" spans="1:2" x14ac:dyDescent="0.3">
      <c r="A4144" s="1" t="s">
        <v>4149</v>
      </c>
      <c r="B4144">
        <v>0.42299999999999999</v>
      </c>
    </row>
    <row r="4145" spans="1:2" x14ac:dyDescent="0.3">
      <c r="A4145" s="1" t="s">
        <v>4150</v>
      </c>
      <c r="B4145">
        <v>0.53100000000000003</v>
      </c>
    </row>
    <row r="4146" spans="1:2" x14ac:dyDescent="0.3">
      <c r="A4146" s="1" t="s">
        <v>4151</v>
      </c>
      <c r="B4146">
        <v>0.59799999999999998</v>
      </c>
    </row>
    <row r="4147" spans="1:2" x14ac:dyDescent="0.3">
      <c r="A4147" s="1" t="s">
        <v>4152</v>
      </c>
      <c r="B4147">
        <v>0.625</v>
      </c>
    </row>
    <row r="4148" spans="1:2" x14ac:dyDescent="0.3">
      <c r="A4148" s="1" t="s">
        <v>4153</v>
      </c>
      <c r="B4148">
        <v>0.60399999999999998</v>
      </c>
    </row>
    <row r="4149" spans="1:2" x14ac:dyDescent="0.3">
      <c r="A4149" s="1" t="s">
        <v>4154</v>
      </c>
      <c r="B4149">
        <v>0.54200000000000004</v>
      </c>
    </row>
    <row r="4150" spans="1:2" x14ac:dyDescent="0.3">
      <c r="A4150" s="1" t="s">
        <v>4155</v>
      </c>
      <c r="B4150">
        <v>0.433</v>
      </c>
    </row>
    <row r="4151" spans="1:2" x14ac:dyDescent="0.3">
      <c r="A4151" s="1" t="s">
        <v>4156</v>
      </c>
      <c r="B4151">
        <v>0.29799999999999999</v>
      </c>
    </row>
    <row r="4152" spans="1:2" x14ac:dyDescent="0.3">
      <c r="A4152" s="1" t="s">
        <v>4157</v>
      </c>
      <c r="B4152">
        <v>0.14899999999999999</v>
      </c>
    </row>
    <row r="4153" spans="1:2" x14ac:dyDescent="0.3">
      <c r="A4153" s="1" t="s">
        <v>4158</v>
      </c>
      <c r="B4153">
        <v>5.1999999999999998E-2</v>
      </c>
    </row>
    <row r="4154" spans="1:2" x14ac:dyDescent="0.3">
      <c r="A4154" s="1" t="s">
        <v>4159</v>
      </c>
      <c r="B4154">
        <v>1E-3</v>
      </c>
    </row>
    <row r="4155" spans="1:2" x14ac:dyDescent="0.3">
      <c r="A4155" s="1" t="s">
        <v>4160</v>
      </c>
      <c r="B4155">
        <v>0</v>
      </c>
    </row>
    <row r="4156" spans="1:2" x14ac:dyDescent="0.3">
      <c r="A4156" s="1" t="s">
        <v>4161</v>
      </c>
      <c r="B4156">
        <v>0</v>
      </c>
    </row>
    <row r="4157" spans="1:2" x14ac:dyDescent="0.3">
      <c r="A4157" s="1" t="s">
        <v>4162</v>
      </c>
      <c r="B4157">
        <v>0</v>
      </c>
    </row>
    <row r="4158" spans="1:2" x14ac:dyDescent="0.3">
      <c r="A4158" s="1" t="s">
        <v>4163</v>
      </c>
      <c r="B4158">
        <v>0</v>
      </c>
    </row>
    <row r="4159" spans="1:2" x14ac:dyDescent="0.3">
      <c r="A4159" s="1" t="s">
        <v>4164</v>
      </c>
      <c r="B4159">
        <v>0</v>
      </c>
    </row>
    <row r="4160" spans="1:2" x14ac:dyDescent="0.3">
      <c r="A4160" s="1" t="s">
        <v>4165</v>
      </c>
      <c r="B4160">
        <v>0</v>
      </c>
    </row>
    <row r="4161" spans="1:2" x14ac:dyDescent="0.3">
      <c r="A4161" s="1" t="s">
        <v>4166</v>
      </c>
      <c r="B4161">
        <v>0</v>
      </c>
    </row>
    <row r="4162" spans="1:2" x14ac:dyDescent="0.3">
      <c r="A4162" s="1" t="s">
        <v>4167</v>
      </c>
      <c r="B4162">
        <v>0</v>
      </c>
    </row>
    <row r="4163" spans="1:2" x14ac:dyDescent="0.3">
      <c r="A4163" s="1" t="s">
        <v>4168</v>
      </c>
      <c r="B4163">
        <v>0</v>
      </c>
    </row>
    <row r="4164" spans="1:2" x14ac:dyDescent="0.3">
      <c r="A4164" s="1" t="s">
        <v>4169</v>
      </c>
      <c r="B4164">
        <v>6.0000000000000001E-3</v>
      </c>
    </row>
    <row r="4165" spans="1:2" x14ac:dyDescent="0.3">
      <c r="A4165" s="1" t="s">
        <v>4170</v>
      </c>
      <c r="B4165">
        <v>6.9000000000000006E-2</v>
      </c>
    </row>
    <row r="4166" spans="1:2" x14ac:dyDescent="0.3">
      <c r="A4166" s="1" t="s">
        <v>4171</v>
      </c>
      <c r="B4166">
        <v>0.17399999999999999</v>
      </c>
    </row>
    <row r="4167" spans="1:2" x14ac:dyDescent="0.3">
      <c r="A4167" s="1" t="s">
        <v>4172</v>
      </c>
      <c r="B4167">
        <v>0.29199999999999998</v>
      </c>
    </row>
    <row r="4168" spans="1:2" x14ac:dyDescent="0.3">
      <c r="A4168" s="1" t="s">
        <v>4173</v>
      </c>
      <c r="B4168">
        <v>0.38300000000000001</v>
      </c>
    </row>
    <row r="4169" spans="1:2" x14ac:dyDescent="0.3">
      <c r="A4169" s="1" t="s">
        <v>4174</v>
      </c>
      <c r="B4169">
        <v>0.42399999999999999</v>
      </c>
    </row>
    <row r="4170" spans="1:2" x14ac:dyDescent="0.3">
      <c r="A4170" s="1" t="s">
        <v>4175</v>
      </c>
      <c r="B4170">
        <v>0.434</v>
      </c>
    </row>
    <row r="4171" spans="1:2" x14ac:dyDescent="0.3">
      <c r="A4171" s="1" t="s">
        <v>4176</v>
      </c>
      <c r="B4171">
        <v>0.42199999999999999</v>
      </c>
    </row>
    <row r="4172" spans="1:2" x14ac:dyDescent="0.3">
      <c r="A4172" s="1" t="s">
        <v>4177</v>
      </c>
      <c r="B4172">
        <v>0.38200000000000001</v>
      </c>
    </row>
    <row r="4173" spans="1:2" x14ac:dyDescent="0.3">
      <c r="A4173" s="1" t="s">
        <v>4178</v>
      </c>
      <c r="B4173">
        <v>0.318</v>
      </c>
    </row>
    <row r="4174" spans="1:2" x14ac:dyDescent="0.3">
      <c r="A4174" s="1" t="s">
        <v>4179</v>
      </c>
      <c r="B4174">
        <v>0.247</v>
      </c>
    </row>
    <row r="4175" spans="1:2" x14ac:dyDescent="0.3">
      <c r="A4175" s="1" t="s">
        <v>4180</v>
      </c>
      <c r="B4175">
        <v>0.16700000000000001</v>
      </c>
    </row>
    <row r="4176" spans="1:2" x14ac:dyDescent="0.3">
      <c r="A4176" s="1" t="s">
        <v>4181</v>
      </c>
      <c r="B4176">
        <v>9.1999999999999998E-2</v>
      </c>
    </row>
    <row r="4177" spans="1:2" x14ac:dyDescent="0.3">
      <c r="A4177" s="1" t="s">
        <v>4182</v>
      </c>
      <c r="B4177">
        <v>3.1E-2</v>
      </c>
    </row>
    <row r="4178" spans="1:2" x14ac:dyDescent="0.3">
      <c r="A4178" s="1" t="s">
        <v>4183</v>
      </c>
      <c r="B4178">
        <v>0</v>
      </c>
    </row>
    <row r="4179" spans="1:2" x14ac:dyDescent="0.3">
      <c r="A4179" s="1" t="s">
        <v>4184</v>
      </c>
      <c r="B4179">
        <v>0</v>
      </c>
    </row>
    <row r="4180" spans="1:2" x14ac:dyDescent="0.3">
      <c r="A4180" s="1" t="s">
        <v>4185</v>
      </c>
      <c r="B4180">
        <v>0</v>
      </c>
    </row>
    <row r="4181" spans="1:2" x14ac:dyDescent="0.3">
      <c r="A4181" s="1" t="s">
        <v>4186</v>
      </c>
      <c r="B4181">
        <v>0</v>
      </c>
    </row>
    <row r="4182" spans="1:2" x14ac:dyDescent="0.3">
      <c r="A4182" s="1" t="s">
        <v>4187</v>
      </c>
      <c r="B4182">
        <v>0</v>
      </c>
    </row>
    <row r="4183" spans="1:2" x14ac:dyDescent="0.3">
      <c r="A4183" s="1" t="s">
        <v>4188</v>
      </c>
      <c r="B4183">
        <v>0</v>
      </c>
    </row>
    <row r="4184" spans="1:2" x14ac:dyDescent="0.3">
      <c r="A4184" s="1" t="s">
        <v>4189</v>
      </c>
      <c r="B4184">
        <v>0</v>
      </c>
    </row>
    <row r="4185" spans="1:2" x14ac:dyDescent="0.3">
      <c r="A4185" s="1" t="s">
        <v>4190</v>
      </c>
      <c r="B4185">
        <v>0</v>
      </c>
    </row>
    <row r="4186" spans="1:2" x14ac:dyDescent="0.3">
      <c r="A4186" s="1" t="s">
        <v>4191</v>
      </c>
      <c r="B4186">
        <v>0</v>
      </c>
    </row>
    <row r="4187" spans="1:2" x14ac:dyDescent="0.3">
      <c r="A4187" s="1" t="s">
        <v>4192</v>
      </c>
      <c r="B4187">
        <v>0</v>
      </c>
    </row>
    <row r="4188" spans="1:2" x14ac:dyDescent="0.3">
      <c r="A4188" s="1" t="s">
        <v>4193</v>
      </c>
      <c r="B4188">
        <v>5.0000000000000001E-3</v>
      </c>
    </row>
    <row r="4189" spans="1:2" x14ac:dyDescent="0.3">
      <c r="A4189" s="1" t="s">
        <v>4194</v>
      </c>
      <c r="B4189">
        <v>5.8999999999999997E-2</v>
      </c>
    </row>
    <row r="4190" spans="1:2" x14ac:dyDescent="0.3">
      <c r="A4190" s="1" t="s">
        <v>4195</v>
      </c>
      <c r="B4190">
        <v>0.14899999999999999</v>
      </c>
    </row>
    <row r="4191" spans="1:2" x14ac:dyDescent="0.3">
      <c r="A4191" s="1" t="s">
        <v>4196</v>
      </c>
      <c r="B4191">
        <v>0.245</v>
      </c>
    </row>
    <row r="4192" spans="1:2" x14ac:dyDescent="0.3">
      <c r="A4192" s="1" t="s">
        <v>4197</v>
      </c>
      <c r="B4192">
        <v>0.314</v>
      </c>
    </row>
    <row r="4193" spans="1:2" x14ac:dyDescent="0.3">
      <c r="A4193" s="1" t="s">
        <v>4198</v>
      </c>
      <c r="B4193">
        <v>0.371</v>
      </c>
    </row>
    <row r="4194" spans="1:2" x14ac:dyDescent="0.3">
      <c r="A4194" s="1" t="s">
        <v>4199</v>
      </c>
      <c r="B4194">
        <v>0.40400000000000003</v>
      </c>
    </row>
    <row r="4195" spans="1:2" x14ac:dyDescent="0.3">
      <c r="A4195" s="1" t="s">
        <v>4200</v>
      </c>
      <c r="B4195">
        <v>0.45300000000000001</v>
      </c>
    </row>
    <row r="4196" spans="1:2" x14ac:dyDescent="0.3">
      <c r="A4196" s="1" t="s">
        <v>4201</v>
      </c>
      <c r="B4196">
        <v>0.47499999999999998</v>
      </c>
    </row>
    <row r="4197" spans="1:2" x14ac:dyDescent="0.3">
      <c r="A4197" s="1" t="s">
        <v>4202</v>
      </c>
      <c r="B4197">
        <v>0.44900000000000001</v>
      </c>
    </row>
    <row r="4198" spans="1:2" x14ac:dyDescent="0.3">
      <c r="A4198" s="1" t="s">
        <v>4203</v>
      </c>
      <c r="B4198">
        <v>0.35899999999999999</v>
      </c>
    </row>
    <row r="4199" spans="1:2" x14ac:dyDescent="0.3">
      <c r="A4199" s="1" t="s">
        <v>4204</v>
      </c>
      <c r="B4199">
        <v>0.22500000000000001</v>
      </c>
    </row>
    <row r="4200" spans="1:2" x14ac:dyDescent="0.3">
      <c r="A4200" s="1" t="s">
        <v>4205</v>
      </c>
      <c r="B4200">
        <v>0.127</v>
      </c>
    </row>
    <row r="4201" spans="1:2" x14ac:dyDescent="0.3">
      <c r="A4201" s="1" t="s">
        <v>4206</v>
      </c>
      <c r="B4201">
        <v>3.6999999999999998E-2</v>
      </c>
    </row>
    <row r="4202" spans="1:2" x14ac:dyDescent="0.3">
      <c r="A4202" s="1" t="s">
        <v>4207</v>
      </c>
      <c r="B4202">
        <v>0</v>
      </c>
    </row>
    <row r="4203" spans="1:2" x14ac:dyDescent="0.3">
      <c r="A4203" s="1" t="s">
        <v>4208</v>
      </c>
      <c r="B4203">
        <v>0</v>
      </c>
    </row>
    <row r="4204" spans="1:2" x14ac:dyDescent="0.3">
      <c r="A4204" s="1" t="s">
        <v>4209</v>
      </c>
      <c r="B4204">
        <v>0</v>
      </c>
    </row>
    <row r="4205" spans="1:2" x14ac:dyDescent="0.3">
      <c r="A4205" s="1" t="s">
        <v>4210</v>
      </c>
      <c r="B4205">
        <v>0</v>
      </c>
    </row>
    <row r="4206" spans="1:2" x14ac:dyDescent="0.3">
      <c r="A4206" s="1" t="s">
        <v>4211</v>
      </c>
      <c r="B4206">
        <v>0</v>
      </c>
    </row>
    <row r="4207" spans="1:2" x14ac:dyDescent="0.3">
      <c r="A4207" s="1" t="s">
        <v>4212</v>
      </c>
      <c r="B4207">
        <v>0</v>
      </c>
    </row>
    <row r="4208" spans="1:2" x14ac:dyDescent="0.3">
      <c r="A4208" s="1" t="s">
        <v>4213</v>
      </c>
      <c r="B4208">
        <v>0</v>
      </c>
    </row>
    <row r="4209" spans="1:2" x14ac:dyDescent="0.3">
      <c r="A4209" s="1" t="s">
        <v>4214</v>
      </c>
      <c r="B4209">
        <v>0</v>
      </c>
    </row>
    <row r="4210" spans="1:2" x14ac:dyDescent="0.3">
      <c r="A4210" s="1" t="s">
        <v>4215</v>
      </c>
      <c r="B4210">
        <v>0</v>
      </c>
    </row>
    <row r="4211" spans="1:2" x14ac:dyDescent="0.3">
      <c r="A4211" s="1" t="s">
        <v>4216</v>
      </c>
      <c r="B4211">
        <v>0</v>
      </c>
    </row>
    <row r="4212" spans="1:2" x14ac:dyDescent="0.3">
      <c r="A4212" s="1" t="s">
        <v>4217</v>
      </c>
      <c r="B4212">
        <v>4.0000000000000001E-3</v>
      </c>
    </row>
    <row r="4213" spans="1:2" x14ac:dyDescent="0.3">
      <c r="A4213" s="1" t="s">
        <v>4218</v>
      </c>
      <c r="B4213">
        <v>7.0999999999999994E-2</v>
      </c>
    </row>
    <row r="4214" spans="1:2" x14ac:dyDescent="0.3">
      <c r="A4214" s="1" t="s">
        <v>4219</v>
      </c>
      <c r="B4214">
        <v>0.192</v>
      </c>
    </row>
    <row r="4215" spans="1:2" x14ac:dyDescent="0.3">
      <c r="A4215" s="1" t="s">
        <v>4220</v>
      </c>
      <c r="B4215">
        <v>0.316</v>
      </c>
    </row>
    <row r="4216" spans="1:2" x14ac:dyDescent="0.3">
      <c r="A4216" s="1" t="s">
        <v>4221</v>
      </c>
      <c r="B4216">
        <v>0.38300000000000001</v>
      </c>
    </row>
    <row r="4217" spans="1:2" x14ac:dyDescent="0.3">
      <c r="A4217" s="1" t="s">
        <v>4222</v>
      </c>
      <c r="B4217">
        <v>0.441</v>
      </c>
    </row>
    <row r="4218" spans="1:2" x14ac:dyDescent="0.3">
      <c r="A4218" s="1" t="s">
        <v>4223</v>
      </c>
      <c r="B4218">
        <v>0.502</v>
      </c>
    </row>
    <row r="4219" spans="1:2" x14ac:dyDescent="0.3">
      <c r="A4219" s="1" t="s">
        <v>4224</v>
      </c>
      <c r="B4219">
        <v>0.55100000000000005</v>
      </c>
    </row>
    <row r="4220" spans="1:2" x14ac:dyDescent="0.3">
      <c r="A4220" s="1" t="s">
        <v>4225</v>
      </c>
      <c r="B4220">
        <v>0.55100000000000005</v>
      </c>
    </row>
    <row r="4221" spans="1:2" x14ac:dyDescent="0.3">
      <c r="A4221" s="1" t="s">
        <v>4226</v>
      </c>
      <c r="B4221">
        <v>0.497</v>
      </c>
    </row>
    <row r="4222" spans="1:2" x14ac:dyDescent="0.3">
      <c r="A4222" s="1" t="s">
        <v>4227</v>
      </c>
      <c r="B4222">
        <v>0.39700000000000002</v>
      </c>
    </row>
    <row r="4223" spans="1:2" x14ac:dyDescent="0.3">
      <c r="A4223" s="1" t="s">
        <v>4228</v>
      </c>
      <c r="B4223">
        <v>0.28499999999999998</v>
      </c>
    </row>
    <row r="4224" spans="1:2" x14ac:dyDescent="0.3">
      <c r="A4224" s="1" t="s">
        <v>4229</v>
      </c>
      <c r="B4224">
        <v>0.154</v>
      </c>
    </row>
    <row r="4225" spans="1:2" x14ac:dyDescent="0.3">
      <c r="A4225" s="1" t="s">
        <v>4230</v>
      </c>
      <c r="B4225">
        <v>5.0999999999999997E-2</v>
      </c>
    </row>
    <row r="4226" spans="1:2" x14ac:dyDescent="0.3">
      <c r="A4226" s="1" t="s">
        <v>4231</v>
      </c>
      <c r="B4226">
        <v>0</v>
      </c>
    </row>
    <row r="4227" spans="1:2" x14ac:dyDescent="0.3">
      <c r="A4227" s="1" t="s">
        <v>4232</v>
      </c>
      <c r="B4227">
        <v>0</v>
      </c>
    </row>
    <row r="4228" spans="1:2" x14ac:dyDescent="0.3">
      <c r="A4228" s="1" t="s">
        <v>4233</v>
      </c>
      <c r="B4228">
        <v>0</v>
      </c>
    </row>
    <row r="4229" spans="1:2" x14ac:dyDescent="0.3">
      <c r="A4229" s="1" t="s">
        <v>4234</v>
      </c>
      <c r="B4229">
        <v>0</v>
      </c>
    </row>
    <row r="4230" spans="1:2" x14ac:dyDescent="0.3">
      <c r="A4230" s="1" t="s">
        <v>4235</v>
      </c>
      <c r="B4230">
        <v>0</v>
      </c>
    </row>
    <row r="4231" spans="1:2" x14ac:dyDescent="0.3">
      <c r="A4231" s="1" t="s">
        <v>4236</v>
      </c>
      <c r="B4231">
        <v>0</v>
      </c>
    </row>
    <row r="4232" spans="1:2" x14ac:dyDescent="0.3">
      <c r="A4232" s="1" t="s">
        <v>4237</v>
      </c>
      <c r="B4232">
        <v>0</v>
      </c>
    </row>
    <row r="4233" spans="1:2" x14ac:dyDescent="0.3">
      <c r="A4233" s="1" t="s">
        <v>4238</v>
      </c>
      <c r="B4233">
        <v>0</v>
      </c>
    </row>
    <row r="4234" spans="1:2" x14ac:dyDescent="0.3">
      <c r="A4234" s="1" t="s">
        <v>4239</v>
      </c>
      <c r="B4234">
        <v>0</v>
      </c>
    </row>
    <row r="4235" spans="1:2" x14ac:dyDescent="0.3">
      <c r="A4235" s="1" t="s">
        <v>4240</v>
      </c>
      <c r="B4235">
        <v>0</v>
      </c>
    </row>
    <row r="4236" spans="1:2" x14ac:dyDescent="0.3">
      <c r="A4236" s="1" t="s">
        <v>4241</v>
      </c>
      <c r="B4236">
        <v>8.0000000000000002E-3</v>
      </c>
    </row>
    <row r="4237" spans="1:2" x14ac:dyDescent="0.3">
      <c r="A4237" s="1" t="s">
        <v>4242</v>
      </c>
      <c r="B4237">
        <v>7.5999999999999998E-2</v>
      </c>
    </row>
    <row r="4238" spans="1:2" x14ac:dyDescent="0.3">
      <c r="A4238" s="1" t="s">
        <v>4243</v>
      </c>
      <c r="B4238">
        <v>0.22800000000000001</v>
      </c>
    </row>
    <row r="4239" spans="1:2" x14ac:dyDescent="0.3">
      <c r="A4239" s="1" t="s">
        <v>4244</v>
      </c>
      <c r="B4239">
        <v>0.38500000000000001</v>
      </c>
    </row>
    <row r="4240" spans="1:2" x14ac:dyDescent="0.3">
      <c r="A4240" s="1" t="s">
        <v>4245</v>
      </c>
      <c r="B4240">
        <v>0.51600000000000001</v>
      </c>
    </row>
    <row r="4241" spans="1:2" x14ac:dyDescent="0.3">
      <c r="A4241" s="1" t="s">
        <v>4246</v>
      </c>
      <c r="B4241">
        <v>0.60699999999999998</v>
      </c>
    </row>
    <row r="4242" spans="1:2" x14ac:dyDescent="0.3">
      <c r="A4242" s="1" t="s">
        <v>4247</v>
      </c>
      <c r="B4242">
        <v>0.66400000000000003</v>
      </c>
    </row>
    <row r="4243" spans="1:2" x14ac:dyDescent="0.3">
      <c r="A4243" s="1" t="s">
        <v>4248</v>
      </c>
      <c r="B4243">
        <v>0.67700000000000005</v>
      </c>
    </row>
    <row r="4244" spans="1:2" x14ac:dyDescent="0.3">
      <c r="A4244" s="1" t="s">
        <v>4249</v>
      </c>
      <c r="B4244">
        <v>0.64700000000000002</v>
      </c>
    </row>
    <row r="4245" spans="1:2" x14ac:dyDescent="0.3">
      <c r="A4245" s="1" t="s">
        <v>4250</v>
      </c>
      <c r="B4245">
        <v>0.57399999999999995</v>
      </c>
    </row>
    <row r="4246" spans="1:2" x14ac:dyDescent="0.3">
      <c r="A4246" s="1" t="s">
        <v>4251</v>
      </c>
      <c r="B4246">
        <v>0.45600000000000002</v>
      </c>
    </row>
    <row r="4247" spans="1:2" x14ac:dyDescent="0.3">
      <c r="A4247" s="1" t="s">
        <v>4252</v>
      </c>
      <c r="B4247">
        <v>0.29099999999999998</v>
      </c>
    </row>
    <row r="4248" spans="1:2" x14ac:dyDescent="0.3">
      <c r="A4248" s="1" t="s">
        <v>4253</v>
      </c>
      <c r="B4248">
        <v>0.155</v>
      </c>
    </row>
    <row r="4249" spans="1:2" x14ac:dyDescent="0.3">
      <c r="A4249" s="1" t="s">
        <v>4254</v>
      </c>
      <c r="B4249">
        <v>0.05</v>
      </c>
    </row>
    <row r="4250" spans="1:2" x14ac:dyDescent="0.3">
      <c r="A4250" s="1" t="s">
        <v>4255</v>
      </c>
      <c r="B4250">
        <v>0</v>
      </c>
    </row>
    <row r="4251" spans="1:2" x14ac:dyDescent="0.3">
      <c r="A4251" s="1" t="s">
        <v>4256</v>
      </c>
      <c r="B4251">
        <v>0</v>
      </c>
    </row>
    <row r="4252" spans="1:2" x14ac:dyDescent="0.3">
      <c r="A4252" s="1" t="s">
        <v>4257</v>
      </c>
      <c r="B4252">
        <v>0</v>
      </c>
    </row>
    <row r="4253" spans="1:2" x14ac:dyDescent="0.3">
      <c r="A4253" s="1" t="s">
        <v>4258</v>
      </c>
      <c r="B4253">
        <v>0</v>
      </c>
    </row>
    <row r="4254" spans="1:2" x14ac:dyDescent="0.3">
      <c r="A4254" s="1" t="s">
        <v>4259</v>
      </c>
      <c r="B4254">
        <v>0</v>
      </c>
    </row>
    <row r="4255" spans="1:2" x14ac:dyDescent="0.3">
      <c r="A4255" s="1" t="s">
        <v>4260</v>
      </c>
      <c r="B4255">
        <v>0</v>
      </c>
    </row>
    <row r="4256" spans="1:2" x14ac:dyDescent="0.3">
      <c r="A4256" s="1" t="s">
        <v>4261</v>
      </c>
      <c r="B4256">
        <v>0</v>
      </c>
    </row>
    <row r="4257" spans="1:2" x14ac:dyDescent="0.3">
      <c r="A4257" s="1" t="s">
        <v>4262</v>
      </c>
      <c r="B4257">
        <v>0</v>
      </c>
    </row>
    <row r="4258" spans="1:2" x14ac:dyDescent="0.3">
      <c r="A4258" s="1" t="s">
        <v>4263</v>
      </c>
      <c r="B4258">
        <v>0</v>
      </c>
    </row>
    <row r="4259" spans="1:2" x14ac:dyDescent="0.3">
      <c r="A4259" s="1" t="s">
        <v>4264</v>
      </c>
      <c r="B4259">
        <v>0</v>
      </c>
    </row>
    <row r="4260" spans="1:2" x14ac:dyDescent="0.3">
      <c r="A4260" s="1" t="s">
        <v>4265</v>
      </c>
      <c r="B4260">
        <v>2E-3</v>
      </c>
    </row>
    <row r="4261" spans="1:2" x14ac:dyDescent="0.3">
      <c r="A4261" s="1" t="s">
        <v>4266</v>
      </c>
      <c r="B4261">
        <v>3.7999999999999999E-2</v>
      </c>
    </row>
    <row r="4262" spans="1:2" x14ac:dyDescent="0.3">
      <c r="A4262" s="1" t="s">
        <v>4267</v>
      </c>
      <c r="B4262">
        <v>0.10199999999999999</v>
      </c>
    </row>
    <row r="4263" spans="1:2" x14ac:dyDescent="0.3">
      <c r="A4263" s="1" t="s">
        <v>4268</v>
      </c>
      <c r="B4263">
        <v>0.185</v>
      </c>
    </row>
    <row r="4264" spans="1:2" x14ac:dyDescent="0.3">
      <c r="A4264" s="1" t="s">
        <v>4269</v>
      </c>
      <c r="B4264">
        <v>0.28399999999999997</v>
      </c>
    </row>
    <row r="4265" spans="1:2" x14ac:dyDescent="0.3">
      <c r="A4265" s="1" t="s">
        <v>4270</v>
      </c>
      <c r="B4265">
        <v>0.373</v>
      </c>
    </row>
    <row r="4266" spans="1:2" x14ac:dyDescent="0.3">
      <c r="A4266" s="1" t="s">
        <v>4271</v>
      </c>
      <c r="B4266">
        <v>0.40899999999999997</v>
      </c>
    </row>
    <row r="4267" spans="1:2" x14ac:dyDescent="0.3">
      <c r="A4267" s="1" t="s">
        <v>4272</v>
      </c>
      <c r="B4267">
        <v>0.40899999999999997</v>
      </c>
    </row>
    <row r="4268" spans="1:2" x14ac:dyDescent="0.3">
      <c r="A4268" s="1" t="s">
        <v>4273</v>
      </c>
      <c r="B4268">
        <v>0.38500000000000001</v>
      </c>
    </row>
    <row r="4269" spans="1:2" x14ac:dyDescent="0.3">
      <c r="A4269" s="1" t="s">
        <v>4274</v>
      </c>
      <c r="B4269">
        <v>0.36099999999999999</v>
      </c>
    </row>
    <row r="4270" spans="1:2" x14ac:dyDescent="0.3">
      <c r="A4270" s="1" t="s">
        <v>4275</v>
      </c>
      <c r="B4270">
        <v>0.30299999999999999</v>
      </c>
    </row>
    <row r="4271" spans="1:2" x14ac:dyDescent="0.3">
      <c r="A4271" s="1" t="s">
        <v>4276</v>
      </c>
      <c r="B4271">
        <v>0.224</v>
      </c>
    </row>
    <row r="4272" spans="1:2" x14ac:dyDescent="0.3">
      <c r="A4272" s="1" t="s">
        <v>4277</v>
      </c>
      <c r="B4272">
        <v>0.13100000000000001</v>
      </c>
    </row>
    <row r="4273" spans="1:2" x14ac:dyDescent="0.3">
      <c r="A4273" s="1" t="s">
        <v>4278</v>
      </c>
      <c r="B4273">
        <v>4.4999999999999998E-2</v>
      </c>
    </row>
    <row r="4274" spans="1:2" x14ac:dyDescent="0.3">
      <c r="A4274" s="1" t="s">
        <v>4279</v>
      </c>
      <c r="B4274">
        <v>0</v>
      </c>
    </row>
    <row r="4275" spans="1:2" x14ac:dyDescent="0.3">
      <c r="A4275" s="1" t="s">
        <v>4280</v>
      </c>
      <c r="B4275">
        <v>0</v>
      </c>
    </row>
    <row r="4276" spans="1:2" x14ac:dyDescent="0.3">
      <c r="A4276" s="1" t="s">
        <v>4281</v>
      </c>
      <c r="B4276">
        <v>0</v>
      </c>
    </row>
    <row r="4277" spans="1:2" x14ac:dyDescent="0.3">
      <c r="A4277" s="1" t="s">
        <v>4282</v>
      </c>
      <c r="B4277">
        <v>0</v>
      </c>
    </row>
    <row r="4278" spans="1:2" x14ac:dyDescent="0.3">
      <c r="A4278" s="1" t="s">
        <v>4283</v>
      </c>
      <c r="B4278">
        <v>0</v>
      </c>
    </row>
    <row r="4279" spans="1:2" x14ac:dyDescent="0.3">
      <c r="A4279" s="1" t="s">
        <v>4284</v>
      </c>
      <c r="B4279">
        <v>0</v>
      </c>
    </row>
    <row r="4280" spans="1:2" x14ac:dyDescent="0.3">
      <c r="A4280" s="1" t="s">
        <v>4285</v>
      </c>
      <c r="B4280">
        <v>0</v>
      </c>
    </row>
    <row r="4281" spans="1:2" x14ac:dyDescent="0.3">
      <c r="A4281" s="1" t="s">
        <v>4286</v>
      </c>
      <c r="B4281">
        <v>0</v>
      </c>
    </row>
    <row r="4282" spans="1:2" x14ac:dyDescent="0.3">
      <c r="A4282" s="1" t="s">
        <v>4287</v>
      </c>
      <c r="B4282">
        <v>0</v>
      </c>
    </row>
    <row r="4283" spans="1:2" x14ac:dyDescent="0.3">
      <c r="A4283" s="1" t="s">
        <v>4288</v>
      </c>
      <c r="B4283">
        <v>0</v>
      </c>
    </row>
    <row r="4284" spans="1:2" x14ac:dyDescent="0.3">
      <c r="A4284" s="1" t="s">
        <v>4289</v>
      </c>
      <c r="B4284">
        <v>6.0000000000000001E-3</v>
      </c>
    </row>
    <row r="4285" spans="1:2" x14ac:dyDescent="0.3">
      <c r="A4285" s="1" t="s">
        <v>4290</v>
      </c>
      <c r="B4285">
        <v>7.8E-2</v>
      </c>
    </row>
    <row r="4286" spans="1:2" x14ac:dyDescent="0.3">
      <c r="A4286" s="1" t="s">
        <v>4291</v>
      </c>
      <c r="B4286">
        <v>0.20699999999999999</v>
      </c>
    </row>
    <row r="4287" spans="1:2" x14ac:dyDescent="0.3">
      <c r="A4287" s="1" t="s">
        <v>4292</v>
      </c>
      <c r="B4287">
        <v>0.35399999999999998</v>
      </c>
    </row>
    <row r="4288" spans="1:2" x14ac:dyDescent="0.3">
      <c r="A4288" s="1" t="s">
        <v>4293</v>
      </c>
      <c r="B4288">
        <v>0.48899999999999999</v>
      </c>
    </row>
    <row r="4289" spans="1:2" x14ac:dyDescent="0.3">
      <c r="A4289" s="1" t="s">
        <v>4294</v>
      </c>
      <c r="B4289">
        <v>0.59299999999999997</v>
      </c>
    </row>
    <row r="4290" spans="1:2" x14ac:dyDescent="0.3">
      <c r="A4290" s="1" t="s">
        <v>4295</v>
      </c>
      <c r="B4290">
        <v>0.65200000000000002</v>
      </c>
    </row>
    <row r="4291" spans="1:2" x14ac:dyDescent="0.3">
      <c r="A4291" s="1" t="s">
        <v>4296</v>
      </c>
      <c r="B4291">
        <v>0.66700000000000004</v>
      </c>
    </row>
    <row r="4292" spans="1:2" x14ac:dyDescent="0.3">
      <c r="A4292" s="1" t="s">
        <v>4297</v>
      </c>
      <c r="B4292">
        <v>0.63800000000000001</v>
      </c>
    </row>
    <row r="4293" spans="1:2" x14ac:dyDescent="0.3">
      <c r="A4293" s="1" t="s">
        <v>4298</v>
      </c>
      <c r="B4293">
        <v>0.57199999999999995</v>
      </c>
    </row>
    <row r="4294" spans="1:2" x14ac:dyDescent="0.3">
      <c r="A4294" s="1" t="s">
        <v>4299</v>
      </c>
      <c r="B4294">
        <v>0.45600000000000002</v>
      </c>
    </row>
    <row r="4295" spans="1:2" x14ac:dyDescent="0.3">
      <c r="A4295" s="1" t="s">
        <v>4300</v>
      </c>
      <c r="B4295">
        <v>0.32200000000000001</v>
      </c>
    </row>
    <row r="4296" spans="1:2" x14ac:dyDescent="0.3">
      <c r="A4296" s="1" t="s">
        <v>4301</v>
      </c>
      <c r="B4296">
        <v>0.17</v>
      </c>
    </row>
    <row r="4297" spans="1:2" x14ac:dyDescent="0.3">
      <c r="A4297" s="1" t="s">
        <v>4302</v>
      </c>
      <c r="B4297">
        <v>5.5E-2</v>
      </c>
    </row>
    <row r="4298" spans="1:2" x14ac:dyDescent="0.3">
      <c r="A4298" s="1" t="s">
        <v>4303</v>
      </c>
      <c r="B4298">
        <v>1E-3</v>
      </c>
    </row>
    <row r="4299" spans="1:2" x14ac:dyDescent="0.3">
      <c r="A4299" s="1" t="s">
        <v>4304</v>
      </c>
      <c r="B4299">
        <v>0</v>
      </c>
    </row>
    <row r="4300" spans="1:2" x14ac:dyDescent="0.3">
      <c r="A4300" s="1" t="s">
        <v>4305</v>
      </c>
      <c r="B4300">
        <v>0</v>
      </c>
    </row>
    <row r="4301" spans="1:2" x14ac:dyDescent="0.3">
      <c r="A4301" s="1" t="s">
        <v>4306</v>
      </c>
      <c r="B4301">
        <v>0</v>
      </c>
    </row>
    <row r="4302" spans="1:2" x14ac:dyDescent="0.3">
      <c r="A4302" s="1" t="s">
        <v>4307</v>
      </c>
      <c r="B4302">
        <v>0</v>
      </c>
    </row>
    <row r="4303" spans="1:2" x14ac:dyDescent="0.3">
      <c r="A4303" s="1" t="s">
        <v>4308</v>
      </c>
      <c r="B4303">
        <v>0</v>
      </c>
    </row>
    <row r="4304" spans="1:2" x14ac:dyDescent="0.3">
      <c r="A4304" s="1" t="s">
        <v>4309</v>
      </c>
      <c r="B4304">
        <v>0</v>
      </c>
    </row>
    <row r="4305" spans="1:2" x14ac:dyDescent="0.3">
      <c r="A4305" s="1" t="s">
        <v>4310</v>
      </c>
      <c r="B4305">
        <v>0</v>
      </c>
    </row>
    <row r="4306" spans="1:2" x14ac:dyDescent="0.3">
      <c r="A4306" s="1" t="s">
        <v>4311</v>
      </c>
      <c r="B4306">
        <v>0</v>
      </c>
    </row>
    <row r="4307" spans="1:2" x14ac:dyDescent="0.3">
      <c r="A4307" s="1" t="s">
        <v>4312</v>
      </c>
      <c r="B4307">
        <v>0</v>
      </c>
    </row>
    <row r="4308" spans="1:2" x14ac:dyDescent="0.3">
      <c r="A4308" s="1" t="s">
        <v>4313</v>
      </c>
      <c r="B4308">
        <v>7.0000000000000001E-3</v>
      </c>
    </row>
    <row r="4309" spans="1:2" x14ac:dyDescent="0.3">
      <c r="A4309" s="1" t="s">
        <v>4314</v>
      </c>
      <c r="B4309">
        <v>7.5999999999999998E-2</v>
      </c>
    </row>
    <row r="4310" spans="1:2" x14ac:dyDescent="0.3">
      <c r="A4310" s="1" t="s">
        <v>4315</v>
      </c>
      <c r="B4310">
        <v>0.22600000000000001</v>
      </c>
    </row>
    <row r="4311" spans="1:2" x14ac:dyDescent="0.3">
      <c r="A4311" s="1" t="s">
        <v>4316</v>
      </c>
      <c r="B4311">
        <v>0.38200000000000001</v>
      </c>
    </row>
    <row r="4312" spans="1:2" x14ac:dyDescent="0.3">
      <c r="A4312" s="1" t="s">
        <v>4317</v>
      </c>
      <c r="B4312">
        <v>0.51400000000000001</v>
      </c>
    </row>
    <row r="4313" spans="1:2" x14ac:dyDescent="0.3">
      <c r="A4313" s="1" t="s">
        <v>4318</v>
      </c>
      <c r="B4313">
        <v>0.60899999999999999</v>
      </c>
    </row>
    <row r="4314" spans="1:2" x14ac:dyDescent="0.3">
      <c r="A4314" s="1" t="s">
        <v>4319</v>
      </c>
      <c r="B4314">
        <v>0.65400000000000003</v>
      </c>
    </row>
    <row r="4315" spans="1:2" x14ac:dyDescent="0.3">
      <c r="A4315" s="1" t="s">
        <v>4320</v>
      </c>
      <c r="B4315">
        <v>0.65700000000000003</v>
      </c>
    </row>
    <row r="4316" spans="1:2" x14ac:dyDescent="0.3">
      <c r="A4316" s="1" t="s">
        <v>4321</v>
      </c>
      <c r="B4316">
        <v>0.61599999999999999</v>
      </c>
    </row>
    <row r="4317" spans="1:2" x14ac:dyDescent="0.3">
      <c r="A4317" s="1" t="s">
        <v>4322</v>
      </c>
      <c r="B4317">
        <v>0.54100000000000004</v>
      </c>
    </row>
    <row r="4318" spans="1:2" x14ac:dyDescent="0.3">
      <c r="A4318" s="1" t="s">
        <v>4323</v>
      </c>
      <c r="B4318">
        <v>0.441</v>
      </c>
    </row>
    <row r="4319" spans="1:2" x14ac:dyDescent="0.3">
      <c r="A4319" s="1" t="s">
        <v>4324</v>
      </c>
      <c r="B4319">
        <v>0.307</v>
      </c>
    </row>
    <row r="4320" spans="1:2" x14ac:dyDescent="0.3">
      <c r="A4320" s="1" t="s">
        <v>4325</v>
      </c>
      <c r="B4320">
        <v>0.17299999999999999</v>
      </c>
    </row>
    <row r="4321" spans="1:2" x14ac:dyDescent="0.3">
      <c r="A4321" s="1" t="s">
        <v>4326</v>
      </c>
      <c r="B4321">
        <v>5.6000000000000001E-2</v>
      </c>
    </row>
    <row r="4322" spans="1:2" x14ac:dyDescent="0.3">
      <c r="A4322" s="1" t="s">
        <v>4327</v>
      </c>
      <c r="B4322">
        <v>1E-3</v>
      </c>
    </row>
    <row r="4323" spans="1:2" x14ac:dyDescent="0.3">
      <c r="A4323" s="1" t="s">
        <v>4328</v>
      </c>
      <c r="B4323">
        <v>0</v>
      </c>
    </row>
    <row r="4324" spans="1:2" x14ac:dyDescent="0.3">
      <c r="A4324" s="1" t="s">
        <v>4329</v>
      </c>
      <c r="B4324">
        <v>0</v>
      </c>
    </row>
    <row r="4325" spans="1:2" x14ac:dyDescent="0.3">
      <c r="A4325" s="1" t="s">
        <v>4330</v>
      </c>
      <c r="B4325">
        <v>0</v>
      </c>
    </row>
    <row r="4326" spans="1:2" x14ac:dyDescent="0.3">
      <c r="A4326" s="1" t="s">
        <v>4331</v>
      </c>
      <c r="B4326">
        <v>0</v>
      </c>
    </row>
    <row r="4327" spans="1:2" x14ac:dyDescent="0.3">
      <c r="A4327" s="1" t="s">
        <v>4332</v>
      </c>
      <c r="B4327">
        <v>0</v>
      </c>
    </row>
    <row r="4328" spans="1:2" x14ac:dyDescent="0.3">
      <c r="A4328" s="1" t="s">
        <v>4333</v>
      </c>
      <c r="B4328">
        <v>0</v>
      </c>
    </row>
    <row r="4329" spans="1:2" x14ac:dyDescent="0.3">
      <c r="A4329" s="1" t="s">
        <v>4334</v>
      </c>
      <c r="B4329">
        <v>0</v>
      </c>
    </row>
    <row r="4330" spans="1:2" x14ac:dyDescent="0.3">
      <c r="A4330" s="1" t="s">
        <v>4335</v>
      </c>
      <c r="B4330">
        <v>0</v>
      </c>
    </row>
    <row r="4331" spans="1:2" x14ac:dyDescent="0.3">
      <c r="A4331" s="1" t="s">
        <v>4336</v>
      </c>
      <c r="B4331">
        <v>0</v>
      </c>
    </row>
    <row r="4332" spans="1:2" x14ac:dyDescent="0.3">
      <c r="A4332" s="1" t="s">
        <v>4337</v>
      </c>
      <c r="B4332">
        <v>7.0000000000000001E-3</v>
      </c>
    </row>
    <row r="4333" spans="1:2" x14ac:dyDescent="0.3">
      <c r="A4333" s="1" t="s">
        <v>4338</v>
      </c>
      <c r="B4333">
        <v>7.2999999999999995E-2</v>
      </c>
    </row>
    <row r="4334" spans="1:2" x14ac:dyDescent="0.3">
      <c r="A4334" s="1" t="s">
        <v>4339</v>
      </c>
      <c r="B4334">
        <v>0.22700000000000001</v>
      </c>
    </row>
    <row r="4335" spans="1:2" x14ac:dyDescent="0.3">
      <c r="A4335" s="1" t="s">
        <v>4340</v>
      </c>
      <c r="B4335">
        <v>0.38900000000000001</v>
      </c>
    </row>
    <row r="4336" spans="1:2" x14ac:dyDescent="0.3">
      <c r="A4336" s="1" t="s">
        <v>4341</v>
      </c>
      <c r="B4336">
        <v>0.52300000000000002</v>
      </c>
    </row>
    <row r="4337" spans="1:2" x14ac:dyDescent="0.3">
      <c r="A4337" s="1" t="s">
        <v>4342</v>
      </c>
      <c r="B4337">
        <v>0.61899999999999999</v>
      </c>
    </row>
    <row r="4338" spans="1:2" x14ac:dyDescent="0.3">
      <c r="A4338" s="1" t="s">
        <v>4343</v>
      </c>
      <c r="B4338">
        <v>0.67</v>
      </c>
    </row>
    <row r="4339" spans="1:2" x14ac:dyDescent="0.3">
      <c r="A4339" s="1" t="s">
        <v>4344</v>
      </c>
      <c r="B4339">
        <v>0.68</v>
      </c>
    </row>
    <row r="4340" spans="1:2" x14ac:dyDescent="0.3">
      <c r="A4340" s="1" t="s">
        <v>4345</v>
      </c>
      <c r="B4340">
        <v>0.64700000000000002</v>
      </c>
    </row>
    <row r="4341" spans="1:2" x14ac:dyDescent="0.3">
      <c r="A4341" s="1" t="s">
        <v>4346</v>
      </c>
      <c r="B4341">
        <v>0.57199999999999995</v>
      </c>
    </row>
    <row r="4342" spans="1:2" x14ac:dyDescent="0.3">
      <c r="A4342" s="1" t="s">
        <v>4347</v>
      </c>
      <c r="B4342">
        <v>0.44600000000000001</v>
      </c>
    </row>
    <row r="4343" spans="1:2" x14ac:dyDescent="0.3">
      <c r="A4343" s="1" t="s">
        <v>4348</v>
      </c>
      <c r="B4343">
        <v>0.30599999999999999</v>
      </c>
    </row>
    <row r="4344" spans="1:2" x14ac:dyDescent="0.3">
      <c r="A4344" s="1" t="s">
        <v>4349</v>
      </c>
      <c r="B4344">
        <v>0.16200000000000001</v>
      </c>
    </row>
    <row r="4345" spans="1:2" x14ac:dyDescent="0.3">
      <c r="A4345" s="1" t="s">
        <v>4350</v>
      </c>
      <c r="B4345">
        <v>5.2999999999999999E-2</v>
      </c>
    </row>
    <row r="4346" spans="1:2" x14ac:dyDescent="0.3">
      <c r="A4346" s="1" t="s">
        <v>4351</v>
      </c>
      <c r="B4346">
        <v>0</v>
      </c>
    </row>
    <row r="4347" spans="1:2" x14ac:dyDescent="0.3">
      <c r="A4347" s="1" t="s">
        <v>4352</v>
      </c>
      <c r="B4347">
        <v>0</v>
      </c>
    </row>
    <row r="4348" spans="1:2" x14ac:dyDescent="0.3">
      <c r="A4348" s="1" t="s">
        <v>4353</v>
      </c>
      <c r="B4348">
        <v>0</v>
      </c>
    </row>
    <row r="4349" spans="1:2" x14ac:dyDescent="0.3">
      <c r="A4349" s="1" t="s">
        <v>4354</v>
      </c>
      <c r="B4349">
        <v>0</v>
      </c>
    </row>
    <row r="4350" spans="1:2" x14ac:dyDescent="0.3">
      <c r="A4350" s="1" t="s">
        <v>4355</v>
      </c>
      <c r="B4350">
        <v>0</v>
      </c>
    </row>
    <row r="4351" spans="1:2" x14ac:dyDescent="0.3">
      <c r="A4351" s="1" t="s">
        <v>4356</v>
      </c>
      <c r="B4351">
        <v>0</v>
      </c>
    </row>
    <row r="4352" spans="1:2" x14ac:dyDescent="0.3">
      <c r="A4352" s="1" t="s">
        <v>4357</v>
      </c>
      <c r="B4352">
        <v>0</v>
      </c>
    </row>
    <row r="4353" spans="1:2" x14ac:dyDescent="0.3">
      <c r="A4353" s="1" t="s">
        <v>4358</v>
      </c>
      <c r="B4353">
        <v>0</v>
      </c>
    </row>
    <row r="4354" spans="1:2" x14ac:dyDescent="0.3">
      <c r="A4354" s="1" t="s">
        <v>4359</v>
      </c>
      <c r="B4354">
        <v>0</v>
      </c>
    </row>
    <row r="4355" spans="1:2" x14ac:dyDescent="0.3">
      <c r="A4355" s="1" t="s">
        <v>4360</v>
      </c>
      <c r="B4355">
        <v>0</v>
      </c>
    </row>
    <row r="4356" spans="1:2" x14ac:dyDescent="0.3">
      <c r="A4356" s="1" t="s">
        <v>4361</v>
      </c>
      <c r="B4356">
        <v>7.0000000000000001E-3</v>
      </c>
    </row>
    <row r="4357" spans="1:2" x14ac:dyDescent="0.3">
      <c r="A4357" s="1" t="s">
        <v>4362</v>
      </c>
      <c r="B4357">
        <v>7.9000000000000001E-2</v>
      </c>
    </row>
    <row r="4358" spans="1:2" x14ac:dyDescent="0.3">
      <c r="A4358" s="1" t="s">
        <v>4363</v>
      </c>
      <c r="B4358">
        <v>0.219</v>
      </c>
    </row>
    <row r="4359" spans="1:2" x14ac:dyDescent="0.3">
      <c r="A4359" s="1" t="s">
        <v>4364</v>
      </c>
      <c r="B4359">
        <v>0.35499999999999998</v>
      </c>
    </row>
    <row r="4360" spans="1:2" x14ac:dyDescent="0.3">
      <c r="A4360" s="1" t="s">
        <v>4365</v>
      </c>
      <c r="B4360">
        <v>0.47399999999999998</v>
      </c>
    </row>
    <row r="4361" spans="1:2" x14ac:dyDescent="0.3">
      <c r="A4361" s="1" t="s">
        <v>4366</v>
      </c>
      <c r="B4361">
        <v>0.56100000000000005</v>
      </c>
    </row>
    <row r="4362" spans="1:2" x14ac:dyDescent="0.3">
      <c r="A4362" s="1" t="s">
        <v>4367</v>
      </c>
      <c r="B4362">
        <v>0.58599999999999997</v>
      </c>
    </row>
    <row r="4363" spans="1:2" x14ac:dyDescent="0.3">
      <c r="A4363" s="1" t="s">
        <v>4368</v>
      </c>
      <c r="B4363">
        <v>0.61199999999999999</v>
      </c>
    </row>
    <row r="4364" spans="1:2" x14ac:dyDescent="0.3">
      <c r="A4364" s="1" t="s">
        <v>4369</v>
      </c>
      <c r="B4364">
        <v>0.59599999999999997</v>
      </c>
    </row>
    <row r="4365" spans="1:2" x14ac:dyDescent="0.3">
      <c r="A4365" s="1" t="s">
        <v>4370</v>
      </c>
      <c r="B4365">
        <v>0.53400000000000003</v>
      </c>
    </row>
    <row r="4366" spans="1:2" x14ac:dyDescent="0.3">
      <c r="A4366" s="1" t="s">
        <v>4371</v>
      </c>
      <c r="B4366">
        <v>0.42699999999999999</v>
      </c>
    </row>
    <row r="4367" spans="1:2" x14ac:dyDescent="0.3">
      <c r="A4367" s="1" t="s">
        <v>4372</v>
      </c>
      <c r="B4367">
        <v>0.29299999999999998</v>
      </c>
    </row>
    <row r="4368" spans="1:2" x14ac:dyDescent="0.3">
      <c r="A4368" s="1" t="s">
        <v>4373</v>
      </c>
      <c r="B4368">
        <v>0.158</v>
      </c>
    </row>
    <row r="4369" spans="1:2" x14ac:dyDescent="0.3">
      <c r="A4369" s="1" t="s">
        <v>4374</v>
      </c>
      <c r="B4369">
        <v>5.1999999999999998E-2</v>
      </c>
    </row>
    <row r="4370" spans="1:2" x14ac:dyDescent="0.3">
      <c r="A4370" s="1" t="s">
        <v>4375</v>
      </c>
      <c r="B4370">
        <v>0</v>
      </c>
    </row>
    <row r="4371" spans="1:2" x14ac:dyDescent="0.3">
      <c r="A4371" s="1" t="s">
        <v>4376</v>
      </c>
      <c r="B4371">
        <v>0</v>
      </c>
    </row>
    <row r="4372" spans="1:2" x14ac:dyDescent="0.3">
      <c r="A4372" s="1" t="s">
        <v>4377</v>
      </c>
      <c r="B4372">
        <v>0</v>
      </c>
    </row>
    <row r="4373" spans="1:2" x14ac:dyDescent="0.3">
      <c r="A4373" s="1" t="s">
        <v>4378</v>
      </c>
      <c r="B4373">
        <v>0</v>
      </c>
    </row>
    <row r="4374" spans="1:2" x14ac:dyDescent="0.3">
      <c r="A4374" s="1" t="s">
        <v>4379</v>
      </c>
      <c r="B4374">
        <v>0</v>
      </c>
    </row>
    <row r="4375" spans="1:2" x14ac:dyDescent="0.3">
      <c r="A4375" s="1" t="s">
        <v>4380</v>
      </c>
      <c r="B4375">
        <v>0</v>
      </c>
    </row>
    <row r="4376" spans="1:2" x14ac:dyDescent="0.3">
      <c r="A4376" s="1" t="s">
        <v>4381</v>
      </c>
      <c r="B4376">
        <v>0</v>
      </c>
    </row>
    <row r="4377" spans="1:2" x14ac:dyDescent="0.3">
      <c r="A4377" s="1" t="s">
        <v>4382</v>
      </c>
      <c r="B4377">
        <v>0</v>
      </c>
    </row>
    <row r="4378" spans="1:2" x14ac:dyDescent="0.3">
      <c r="A4378" s="1" t="s">
        <v>4383</v>
      </c>
      <c r="B4378">
        <v>0</v>
      </c>
    </row>
    <row r="4379" spans="1:2" x14ac:dyDescent="0.3">
      <c r="A4379" s="1" t="s">
        <v>4384</v>
      </c>
      <c r="B4379">
        <v>0</v>
      </c>
    </row>
    <row r="4380" spans="1:2" x14ac:dyDescent="0.3">
      <c r="A4380" s="1" t="s">
        <v>4385</v>
      </c>
      <c r="B4380">
        <v>7.0000000000000001E-3</v>
      </c>
    </row>
    <row r="4381" spans="1:2" x14ac:dyDescent="0.3">
      <c r="A4381" s="1" t="s">
        <v>4386</v>
      </c>
      <c r="B4381">
        <v>7.5999999999999998E-2</v>
      </c>
    </row>
    <row r="4382" spans="1:2" x14ac:dyDescent="0.3">
      <c r="A4382" s="1" t="s">
        <v>4387</v>
      </c>
      <c r="B4382">
        <v>0.215</v>
      </c>
    </row>
    <row r="4383" spans="1:2" x14ac:dyDescent="0.3">
      <c r="A4383" s="1" t="s">
        <v>4388</v>
      </c>
      <c r="B4383">
        <v>0.36499999999999999</v>
      </c>
    </row>
    <row r="4384" spans="1:2" x14ac:dyDescent="0.3">
      <c r="A4384" s="1" t="s">
        <v>4389</v>
      </c>
      <c r="B4384">
        <v>0.498</v>
      </c>
    </row>
    <row r="4385" spans="1:2" x14ac:dyDescent="0.3">
      <c r="A4385" s="1" t="s">
        <v>4390</v>
      </c>
      <c r="B4385">
        <v>0.57199999999999995</v>
      </c>
    </row>
    <row r="4386" spans="1:2" x14ac:dyDescent="0.3">
      <c r="A4386" s="1" t="s">
        <v>4391</v>
      </c>
      <c r="B4386">
        <v>0.61699999999999999</v>
      </c>
    </row>
    <row r="4387" spans="1:2" x14ac:dyDescent="0.3">
      <c r="A4387" s="1" t="s">
        <v>4392</v>
      </c>
      <c r="B4387">
        <v>0.63700000000000001</v>
      </c>
    </row>
    <row r="4388" spans="1:2" x14ac:dyDescent="0.3">
      <c r="A4388" s="1" t="s">
        <v>4393</v>
      </c>
      <c r="B4388">
        <v>0.61299999999999999</v>
      </c>
    </row>
    <row r="4389" spans="1:2" x14ac:dyDescent="0.3">
      <c r="A4389" s="1" t="s">
        <v>4394</v>
      </c>
      <c r="B4389">
        <v>0.55400000000000005</v>
      </c>
    </row>
    <row r="4390" spans="1:2" x14ac:dyDescent="0.3">
      <c r="A4390" s="1" t="s">
        <v>4395</v>
      </c>
      <c r="B4390">
        <v>0.45700000000000002</v>
      </c>
    </row>
    <row r="4391" spans="1:2" x14ac:dyDescent="0.3">
      <c r="A4391" s="1" t="s">
        <v>4396</v>
      </c>
      <c r="B4391">
        <v>0.32700000000000001</v>
      </c>
    </row>
    <row r="4392" spans="1:2" x14ac:dyDescent="0.3">
      <c r="A4392" s="1" t="s">
        <v>4397</v>
      </c>
      <c r="B4392">
        <v>0.18</v>
      </c>
    </row>
    <row r="4393" spans="1:2" x14ac:dyDescent="0.3">
      <c r="A4393" s="1" t="s">
        <v>4398</v>
      </c>
      <c r="B4393">
        <v>5.5E-2</v>
      </c>
    </row>
    <row r="4394" spans="1:2" x14ac:dyDescent="0.3">
      <c r="A4394" s="1" t="s">
        <v>4399</v>
      </c>
      <c r="B4394">
        <v>1E-3</v>
      </c>
    </row>
    <row r="4395" spans="1:2" x14ac:dyDescent="0.3">
      <c r="A4395" s="1" t="s">
        <v>4400</v>
      </c>
      <c r="B4395">
        <v>0</v>
      </c>
    </row>
    <row r="4396" spans="1:2" x14ac:dyDescent="0.3">
      <c r="A4396" s="1" t="s">
        <v>4401</v>
      </c>
      <c r="B4396">
        <v>0</v>
      </c>
    </row>
    <row r="4397" spans="1:2" x14ac:dyDescent="0.3">
      <c r="A4397" s="1" t="s">
        <v>4402</v>
      </c>
      <c r="B4397">
        <v>0</v>
      </c>
    </row>
    <row r="4398" spans="1:2" x14ac:dyDescent="0.3">
      <c r="A4398" s="1" t="s">
        <v>4403</v>
      </c>
      <c r="B4398">
        <v>0</v>
      </c>
    </row>
    <row r="4399" spans="1:2" x14ac:dyDescent="0.3">
      <c r="A4399" s="1" t="s">
        <v>4404</v>
      </c>
      <c r="B4399">
        <v>0</v>
      </c>
    </row>
    <row r="4400" spans="1:2" x14ac:dyDescent="0.3">
      <c r="A4400" s="1" t="s">
        <v>4405</v>
      </c>
      <c r="B4400">
        <v>0</v>
      </c>
    </row>
    <row r="4401" spans="1:2" x14ac:dyDescent="0.3">
      <c r="A4401" s="1" t="s">
        <v>4406</v>
      </c>
      <c r="B4401">
        <v>0</v>
      </c>
    </row>
    <row r="4402" spans="1:2" x14ac:dyDescent="0.3">
      <c r="A4402" s="1" t="s">
        <v>4407</v>
      </c>
      <c r="B4402">
        <v>0</v>
      </c>
    </row>
    <row r="4403" spans="1:2" x14ac:dyDescent="0.3">
      <c r="A4403" s="1" t="s">
        <v>4408</v>
      </c>
      <c r="B4403">
        <v>0</v>
      </c>
    </row>
    <row r="4404" spans="1:2" x14ac:dyDescent="0.3">
      <c r="A4404" s="1" t="s">
        <v>4409</v>
      </c>
      <c r="B4404">
        <v>7.0000000000000001E-3</v>
      </c>
    </row>
    <row r="4405" spans="1:2" x14ac:dyDescent="0.3">
      <c r="A4405" s="1" t="s">
        <v>4410</v>
      </c>
      <c r="B4405">
        <v>7.9000000000000001E-2</v>
      </c>
    </row>
    <row r="4406" spans="1:2" x14ac:dyDescent="0.3">
      <c r="A4406" s="1" t="s">
        <v>4411</v>
      </c>
      <c r="B4406">
        <v>0.20399999999999999</v>
      </c>
    </row>
    <row r="4407" spans="1:2" x14ac:dyDescent="0.3">
      <c r="A4407" s="1" t="s">
        <v>4412</v>
      </c>
      <c r="B4407">
        <v>0.33800000000000002</v>
      </c>
    </row>
    <row r="4408" spans="1:2" x14ac:dyDescent="0.3">
      <c r="A4408" s="1" t="s">
        <v>4413</v>
      </c>
      <c r="B4408">
        <v>0.45100000000000001</v>
      </c>
    </row>
    <row r="4409" spans="1:2" x14ac:dyDescent="0.3">
      <c r="A4409" s="1" t="s">
        <v>4414</v>
      </c>
      <c r="B4409">
        <v>0.46400000000000002</v>
      </c>
    </row>
    <row r="4410" spans="1:2" x14ac:dyDescent="0.3">
      <c r="A4410" s="1" t="s">
        <v>4415</v>
      </c>
      <c r="B4410">
        <v>0.48099999999999998</v>
      </c>
    </row>
    <row r="4411" spans="1:2" x14ac:dyDescent="0.3">
      <c r="A4411" s="1" t="s">
        <v>4416</v>
      </c>
      <c r="B4411">
        <v>0.46200000000000002</v>
      </c>
    </row>
    <row r="4412" spans="1:2" x14ac:dyDescent="0.3">
      <c r="A4412" s="1" t="s">
        <v>4417</v>
      </c>
      <c r="B4412">
        <v>0.44600000000000001</v>
      </c>
    </row>
    <row r="4413" spans="1:2" x14ac:dyDescent="0.3">
      <c r="A4413" s="1" t="s">
        <v>4418</v>
      </c>
      <c r="B4413">
        <v>0.432</v>
      </c>
    </row>
    <row r="4414" spans="1:2" x14ac:dyDescent="0.3">
      <c r="A4414" s="1" t="s">
        <v>4419</v>
      </c>
      <c r="B4414">
        <v>0.39</v>
      </c>
    </row>
    <row r="4415" spans="1:2" x14ac:dyDescent="0.3">
      <c r="A4415" s="1" t="s">
        <v>4420</v>
      </c>
      <c r="B4415">
        <v>0.28699999999999998</v>
      </c>
    </row>
    <row r="4416" spans="1:2" x14ac:dyDescent="0.3">
      <c r="A4416" s="1" t="s">
        <v>4421</v>
      </c>
      <c r="B4416">
        <v>0.161</v>
      </c>
    </row>
    <row r="4417" spans="1:2" x14ac:dyDescent="0.3">
      <c r="A4417" s="1" t="s">
        <v>4422</v>
      </c>
      <c r="B4417">
        <v>4.9000000000000002E-2</v>
      </c>
    </row>
    <row r="4418" spans="1:2" x14ac:dyDescent="0.3">
      <c r="A4418" s="1" t="s">
        <v>4423</v>
      </c>
      <c r="B4418">
        <v>0</v>
      </c>
    </row>
    <row r="4419" spans="1:2" x14ac:dyDescent="0.3">
      <c r="A4419" s="1" t="s">
        <v>4424</v>
      </c>
      <c r="B4419">
        <v>0</v>
      </c>
    </row>
    <row r="4420" spans="1:2" x14ac:dyDescent="0.3">
      <c r="A4420" s="1" t="s">
        <v>4425</v>
      </c>
      <c r="B4420">
        <v>0</v>
      </c>
    </row>
    <row r="4421" spans="1:2" x14ac:dyDescent="0.3">
      <c r="A4421" s="1" t="s">
        <v>4426</v>
      </c>
      <c r="B4421">
        <v>0</v>
      </c>
    </row>
    <row r="4422" spans="1:2" x14ac:dyDescent="0.3">
      <c r="A4422" s="1" t="s">
        <v>4427</v>
      </c>
      <c r="B4422">
        <v>0</v>
      </c>
    </row>
    <row r="4423" spans="1:2" x14ac:dyDescent="0.3">
      <c r="A4423" s="1" t="s">
        <v>4428</v>
      </c>
      <c r="B4423">
        <v>0</v>
      </c>
    </row>
    <row r="4424" spans="1:2" x14ac:dyDescent="0.3">
      <c r="A4424" s="1" t="s">
        <v>4429</v>
      </c>
      <c r="B4424">
        <v>0</v>
      </c>
    </row>
    <row r="4425" spans="1:2" x14ac:dyDescent="0.3">
      <c r="A4425" s="1" t="s">
        <v>4430</v>
      </c>
      <c r="B4425">
        <v>0</v>
      </c>
    </row>
    <row r="4426" spans="1:2" x14ac:dyDescent="0.3">
      <c r="A4426" s="1" t="s">
        <v>4431</v>
      </c>
      <c r="B4426">
        <v>0</v>
      </c>
    </row>
    <row r="4427" spans="1:2" x14ac:dyDescent="0.3">
      <c r="A4427" s="1" t="s">
        <v>4432</v>
      </c>
      <c r="B4427">
        <v>0</v>
      </c>
    </row>
    <row r="4428" spans="1:2" x14ac:dyDescent="0.3">
      <c r="A4428" s="1" t="s">
        <v>4433</v>
      </c>
      <c r="B4428">
        <v>7.0000000000000001E-3</v>
      </c>
    </row>
    <row r="4429" spans="1:2" x14ac:dyDescent="0.3">
      <c r="A4429" s="1" t="s">
        <v>4434</v>
      </c>
      <c r="B4429">
        <v>0.08</v>
      </c>
    </row>
    <row r="4430" spans="1:2" x14ac:dyDescent="0.3">
      <c r="A4430" s="1" t="s">
        <v>4435</v>
      </c>
      <c r="B4430">
        <v>0.22</v>
      </c>
    </row>
    <row r="4431" spans="1:2" x14ac:dyDescent="0.3">
      <c r="A4431" s="1" t="s">
        <v>4436</v>
      </c>
      <c r="B4431">
        <v>0.372</v>
      </c>
    </row>
    <row r="4432" spans="1:2" x14ac:dyDescent="0.3">
      <c r="A4432" s="1" t="s">
        <v>4437</v>
      </c>
      <c r="B4432">
        <v>0.504</v>
      </c>
    </row>
    <row r="4433" spans="1:2" x14ac:dyDescent="0.3">
      <c r="A4433" s="1" t="s">
        <v>4438</v>
      </c>
      <c r="B4433">
        <v>0.59899999999999998</v>
      </c>
    </row>
    <row r="4434" spans="1:2" x14ac:dyDescent="0.3">
      <c r="A4434" s="1" t="s">
        <v>4439</v>
      </c>
      <c r="B4434">
        <v>0.61799999999999999</v>
      </c>
    </row>
    <row r="4435" spans="1:2" x14ac:dyDescent="0.3">
      <c r="A4435" s="1" t="s">
        <v>4440</v>
      </c>
      <c r="B4435">
        <v>0.58799999999999997</v>
      </c>
    </row>
    <row r="4436" spans="1:2" x14ac:dyDescent="0.3">
      <c r="A4436" s="1" t="s">
        <v>4441</v>
      </c>
      <c r="B4436">
        <v>0.52300000000000002</v>
      </c>
    </row>
    <row r="4437" spans="1:2" x14ac:dyDescent="0.3">
      <c r="A4437" s="1" t="s">
        <v>4442</v>
      </c>
      <c r="B4437">
        <v>0.44700000000000001</v>
      </c>
    </row>
    <row r="4438" spans="1:2" x14ac:dyDescent="0.3">
      <c r="A4438" s="1" t="s">
        <v>4443</v>
      </c>
      <c r="B4438">
        <v>0.34499999999999997</v>
      </c>
    </row>
    <row r="4439" spans="1:2" x14ac:dyDescent="0.3">
      <c r="A4439" s="1" t="s">
        <v>4444</v>
      </c>
      <c r="B4439">
        <v>0.22800000000000001</v>
      </c>
    </row>
    <row r="4440" spans="1:2" x14ac:dyDescent="0.3">
      <c r="A4440" s="1" t="s">
        <v>4445</v>
      </c>
      <c r="B4440">
        <v>0.151</v>
      </c>
    </row>
    <row r="4441" spans="1:2" x14ac:dyDescent="0.3">
      <c r="A4441" s="1" t="s">
        <v>4446</v>
      </c>
      <c r="B4441">
        <v>5.5E-2</v>
      </c>
    </row>
    <row r="4442" spans="1:2" x14ac:dyDescent="0.3">
      <c r="A4442" s="1" t="s">
        <v>4447</v>
      </c>
      <c r="B4442">
        <v>0</v>
      </c>
    </row>
    <row r="4443" spans="1:2" x14ac:dyDescent="0.3">
      <c r="A4443" s="1" t="s">
        <v>4448</v>
      </c>
      <c r="B4443">
        <v>0</v>
      </c>
    </row>
    <row r="4444" spans="1:2" x14ac:dyDescent="0.3">
      <c r="A4444" s="1" t="s">
        <v>4449</v>
      </c>
      <c r="B4444">
        <v>0</v>
      </c>
    </row>
    <row r="4445" spans="1:2" x14ac:dyDescent="0.3">
      <c r="A4445" s="1" t="s">
        <v>4450</v>
      </c>
      <c r="B4445">
        <v>0</v>
      </c>
    </row>
    <row r="4446" spans="1:2" x14ac:dyDescent="0.3">
      <c r="A4446" s="1" t="s">
        <v>4451</v>
      </c>
      <c r="B4446">
        <v>0</v>
      </c>
    </row>
    <row r="4447" spans="1:2" x14ac:dyDescent="0.3">
      <c r="A4447" s="1" t="s">
        <v>4452</v>
      </c>
      <c r="B4447">
        <v>0</v>
      </c>
    </row>
    <row r="4448" spans="1:2" x14ac:dyDescent="0.3">
      <c r="A4448" s="1" t="s">
        <v>4453</v>
      </c>
      <c r="B4448">
        <v>0</v>
      </c>
    </row>
    <row r="4449" spans="1:2" x14ac:dyDescent="0.3">
      <c r="A4449" s="1" t="s">
        <v>4454</v>
      </c>
      <c r="B4449">
        <v>0</v>
      </c>
    </row>
    <row r="4450" spans="1:2" x14ac:dyDescent="0.3">
      <c r="A4450" s="1" t="s">
        <v>4455</v>
      </c>
      <c r="B4450">
        <v>0</v>
      </c>
    </row>
    <row r="4451" spans="1:2" x14ac:dyDescent="0.3">
      <c r="A4451" s="1" t="s">
        <v>4456</v>
      </c>
      <c r="B4451">
        <v>0</v>
      </c>
    </row>
    <row r="4452" spans="1:2" x14ac:dyDescent="0.3">
      <c r="A4452" s="1" t="s">
        <v>4457</v>
      </c>
      <c r="B4452">
        <v>6.0000000000000001E-3</v>
      </c>
    </row>
    <row r="4453" spans="1:2" x14ac:dyDescent="0.3">
      <c r="A4453" s="1" t="s">
        <v>4458</v>
      </c>
      <c r="B4453">
        <v>7.9000000000000001E-2</v>
      </c>
    </row>
    <row r="4454" spans="1:2" x14ac:dyDescent="0.3">
      <c r="A4454" s="1" t="s">
        <v>4459</v>
      </c>
      <c r="B4454">
        <v>0.217</v>
      </c>
    </row>
    <row r="4455" spans="1:2" x14ac:dyDescent="0.3">
      <c r="A4455" s="1" t="s">
        <v>4460</v>
      </c>
      <c r="B4455">
        <v>0.34899999999999998</v>
      </c>
    </row>
    <row r="4456" spans="1:2" x14ac:dyDescent="0.3">
      <c r="A4456" s="1" t="s">
        <v>4461</v>
      </c>
      <c r="B4456">
        <v>0.496</v>
      </c>
    </row>
    <row r="4457" spans="1:2" x14ac:dyDescent="0.3">
      <c r="A4457" s="1" t="s">
        <v>4462</v>
      </c>
      <c r="B4457">
        <v>0.59699999999999998</v>
      </c>
    </row>
    <row r="4458" spans="1:2" x14ac:dyDescent="0.3">
      <c r="A4458" s="1" t="s">
        <v>4463</v>
      </c>
      <c r="B4458">
        <v>0.64900000000000002</v>
      </c>
    </row>
    <row r="4459" spans="1:2" x14ac:dyDescent="0.3">
      <c r="A4459" s="1" t="s">
        <v>4464</v>
      </c>
      <c r="B4459">
        <v>0.65</v>
      </c>
    </row>
    <row r="4460" spans="1:2" x14ac:dyDescent="0.3">
      <c r="A4460" s="1" t="s">
        <v>4465</v>
      </c>
      <c r="B4460">
        <v>0.60799999999999998</v>
      </c>
    </row>
    <row r="4461" spans="1:2" x14ac:dyDescent="0.3">
      <c r="A4461" s="1" t="s">
        <v>4466</v>
      </c>
      <c r="B4461">
        <v>0.501</v>
      </c>
    </row>
    <row r="4462" spans="1:2" x14ac:dyDescent="0.3">
      <c r="A4462" s="1" t="s">
        <v>4467</v>
      </c>
      <c r="B4462">
        <v>0.43099999999999999</v>
      </c>
    </row>
    <row r="4463" spans="1:2" x14ac:dyDescent="0.3">
      <c r="A4463" s="1" t="s">
        <v>4468</v>
      </c>
      <c r="B4463">
        <v>0.28299999999999997</v>
      </c>
    </row>
    <row r="4464" spans="1:2" x14ac:dyDescent="0.3">
      <c r="A4464" s="1" t="s">
        <v>4469</v>
      </c>
      <c r="B4464">
        <v>0.161</v>
      </c>
    </row>
    <row r="4465" spans="1:2" x14ac:dyDescent="0.3">
      <c r="A4465" s="1" t="s">
        <v>4470</v>
      </c>
      <c r="B4465">
        <v>5.0999999999999997E-2</v>
      </c>
    </row>
    <row r="4466" spans="1:2" x14ac:dyDescent="0.3">
      <c r="A4466" s="1" t="s">
        <v>4471</v>
      </c>
      <c r="B4466">
        <v>0</v>
      </c>
    </row>
    <row r="4467" spans="1:2" x14ac:dyDescent="0.3">
      <c r="A4467" s="1" t="s">
        <v>4472</v>
      </c>
      <c r="B4467">
        <v>0</v>
      </c>
    </row>
    <row r="4468" spans="1:2" x14ac:dyDescent="0.3">
      <c r="A4468" s="1" t="s">
        <v>4473</v>
      </c>
      <c r="B4468">
        <v>0</v>
      </c>
    </row>
    <row r="4469" spans="1:2" x14ac:dyDescent="0.3">
      <c r="A4469" s="1" t="s">
        <v>4474</v>
      </c>
      <c r="B4469">
        <v>0</v>
      </c>
    </row>
    <row r="4470" spans="1:2" x14ac:dyDescent="0.3">
      <c r="A4470" s="1" t="s">
        <v>4475</v>
      </c>
      <c r="B4470">
        <v>0</v>
      </c>
    </row>
    <row r="4471" spans="1:2" x14ac:dyDescent="0.3">
      <c r="A4471" s="1" t="s">
        <v>4476</v>
      </c>
      <c r="B4471">
        <v>0</v>
      </c>
    </row>
    <row r="4472" spans="1:2" x14ac:dyDescent="0.3">
      <c r="A4472" s="1" t="s">
        <v>4477</v>
      </c>
      <c r="B4472">
        <v>0</v>
      </c>
    </row>
    <row r="4473" spans="1:2" x14ac:dyDescent="0.3">
      <c r="A4473" s="1" t="s">
        <v>4478</v>
      </c>
      <c r="B4473">
        <v>0</v>
      </c>
    </row>
    <row r="4474" spans="1:2" x14ac:dyDescent="0.3">
      <c r="A4474" s="1" t="s">
        <v>4479</v>
      </c>
      <c r="B4474">
        <v>0</v>
      </c>
    </row>
    <row r="4475" spans="1:2" x14ac:dyDescent="0.3">
      <c r="A4475" s="1" t="s">
        <v>4480</v>
      </c>
      <c r="B4475">
        <v>0</v>
      </c>
    </row>
    <row r="4476" spans="1:2" x14ac:dyDescent="0.3">
      <c r="A4476" s="1" t="s">
        <v>4481</v>
      </c>
      <c r="B4476">
        <v>6.0000000000000001E-3</v>
      </c>
    </row>
    <row r="4477" spans="1:2" x14ac:dyDescent="0.3">
      <c r="A4477" s="1" t="s">
        <v>4482</v>
      </c>
      <c r="B4477">
        <v>7.5999999999999998E-2</v>
      </c>
    </row>
    <row r="4478" spans="1:2" x14ac:dyDescent="0.3">
      <c r="A4478" s="1" t="s">
        <v>4483</v>
      </c>
      <c r="B4478">
        <v>0.185</v>
      </c>
    </row>
    <row r="4479" spans="1:2" x14ac:dyDescent="0.3">
      <c r="A4479" s="1" t="s">
        <v>4484</v>
      </c>
      <c r="B4479">
        <v>0.28799999999999998</v>
      </c>
    </row>
    <row r="4480" spans="1:2" x14ac:dyDescent="0.3">
      <c r="A4480" s="1" t="s">
        <v>4485</v>
      </c>
      <c r="B4480">
        <v>0.35799999999999998</v>
      </c>
    </row>
    <row r="4481" spans="1:2" x14ac:dyDescent="0.3">
      <c r="A4481" s="1" t="s">
        <v>4486</v>
      </c>
      <c r="B4481">
        <v>0.4</v>
      </c>
    </row>
    <row r="4482" spans="1:2" x14ac:dyDescent="0.3">
      <c r="A4482" s="1" t="s">
        <v>4487</v>
      </c>
      <c r="B4482">
        <v>0.41799999999999998</v>
      </c>
    </row>
    <row r="4483" spans="1:2" x14ac:dyDescent="0.3">
      <c r="A4483" s="1" t="s">
        <v>4488</v>
      </c>
      <c r="B4483">
        <v>0.42499999999999999</v>
      </c>
    </row>
    <row r="4484" spans="1:2" x14ac:dyDescent="0.3">
      <c r="A4484" s="1" t="s">
        <v>4489</v>
      </c>
      <c r="B4484">
        <v>0.436</v>
      </c>
    </row>
    <row r="4485" spans="1:2" x14ac:dyDescent="0.3">
      <c r="A4485" s="1" t="s">
        <v>4490</v>
      </c>
      <c r="B4485">
        <v>0.40600000000000003</v>
      </c>
    </row>
    <row r="4486" spans="1:2" x14ac:dyDescent="0.3">
      <c r="A4486" s="1" t="s">
        <v>4491</v>
      </c>
      <c r="B4486">
        <v>0.34499999999999997</v>
      </c>
    </row>
    <row r="4487" spans="1:2" x14ac:dyDescent="0.3">
      <c r="A4487" s="1" t="s">
        <v>4492</v>
      </c>
      <c r="B4487">
        <v>0.23699999999999999</v>
      </c>
    </row>
    <row r="4488" spans="1:2" x14ac:dyDescent="0.3">
      <c r="A4488" s="1" t="s">
        <v>4493</v>
      </c>
      <c r="B4488">
        <v>0.125</v>
      </c>
    </row>
    <row r="4489" spans="1:2" x14ac:dyDescent="0.3">
      <c r="A4489" s="1" t="s">
        <v>4494</v>
      </c>
      <c r="B4489">
        <v>3.9E-2</v>
      </c>
    </row>
    <row r="4490" spans="1:2" x14ac:dyDescent="0.3">
      <c r="A4490" s="1" t="s">
        <v>4495</v>
      </c>
      <c r="B4490">
        <v>0</v>
      </c>
    </row>
    <row r="4491" spans="1:2" x14ac:dyDescent="0.3">
      <c r="A4491" s="1" t="s">
        <v>4496</v>
      </c>
      <c r="B4491">
        <v>0</v>
      </c>
    </row>
    <row r="4492" spans="1:2" x14ac:dyDescent="0.3">
      <c r="A4492" s="1" t="s">
        <v>4497</v>
      </c>
      <c r="B4492">
        <v>0</v>
      </c>
    </row>
    <row r="4493" spans="1:2" x14ac:dyDescent="0.3">
      <c r="A4493" s="1" t="s">
        <v>4498</v>
      </c>
      <c r="B4493">
        <v>0</v>
      </c>
    </row>
    <row r="4494" spans="1:2" x14ac:dyDescent="0.3">
      <c r="A4494" s="1" t="s">
        <v>4499</v>
      </c>
      <c r="B4494">
        <v>0</v>
      </c>
    </row>
    <row r="4495" spans="1:2" x14ac:dyDescent="0.3">
      <c r="A4495" s="1" t="s">
        <v>4500</v>
      </c>
      <c r="B4495">
        <v>0</v>
      </c>
    </row>
    <row r="4496" spans="1:2" x14ac:dyDescent="0.3">
      <c r="A4496" s="1" t="s">
        <v>4501</v>
      </c>
      <c r="B4496">
        <v>0</v>
      </c>
    </row>
    <row r="4497" spans="1:2" x14ac:dyDescent="0.3">
      <c r="A4497" s="1" t="s">
        <v>4502</v>
      </c>
      <c r="B4497">
        <v>0</v>
      </c>
    </row>
    <row r="4498" spans="1:2" x14ac:dyDescent="0.3">
      <c r="A4498" s="1" t="s">
        <v>4503</v>
      </c>
      <c r="B4498">
        <v>0</v>
      </c>
    </row>
    <row r="4499" spans="1:2" x14ac:dyDescent="0.3">
      <c r="A4499" s="1" t="s">
        <v>4504</v>
      </c>
      <c r="B4499">
        <v>0</v>
      </c>
    </row>
    <row r="4500" spans="1:2" x14ac:dyDescent="0.3">
      <c r="A4500" s="1" t="s">
        <v>4505</v>
      </c>
      <c r="B4500">
        <v>6.0000000000000001E-3</v>
      </c>
    </row>
    <row r="4501" spans="1:2" x14ac:dyDescent="0.3">
      <c r="A4501" s="1" t="s">
        <v>4506</v>
      </c>
      <c r="B4501">
        <v>7.2999999999999995E-2</v>
      </c>
    </row>
    <row r="4502" spans="1:2" x14ac:dyDescent="0.3">
      <c r="A4502" s="1" t="s">
        <v>4507</v>
      </c>
      <c r="B4502">
        <v>0.17100000000000001</v>
      </c>
    </row>
    <row r="4503" spans="1:2" x14ac:dyDescent="0.3">
      <c r="A4503" s="1" t="s">
        <v>4508</v>
      </c>
      <c r="B4503">
        <v>0.26200000000000001</v>
      </c>
    </row>
    <row r="4504" spans="1:2" x14ac:dyDescent="0.3">
      <c r="A4504" s="1" t="s">
        <v>4509</v>
      </c>
      <c r="B4504">
        <v>0.33900000000000002</v>
      </c>
    </row>
    <row r="4505" spans="1:2" x14ac:dyDescent="0.3">
      <c r="A4505" s="1" t="s">
        <v>4510</v>
      </c>
      <c r="B4505">
        <v>0.41799999999999998</v>
      </c>
    </row>
    <row r="4506" spans="1:2" x14ac:dyDescent="0.3">
      <c r="A4506" s="1" t="s">
        <v>4511</v>
      </c>
      <c r="B4506">
        <v>0.51900000000000002</v>
      </c>
    </row>
    <row r="4507" spans="1:2" x14ac:dyDescent="0.3">
      <c r="A4507" s="1" t="s">
        <v>4512</v>
      </c>
      <c r="B4507">
        <v>0.55600000000000005</v>
      </c>
    </row>
    <row r="4508" spans="1:2" x14ac:dyDescent="0.3">
      <c r="A4508" s="1" t="s">
        <v>4513</v>
      </c>
      <c r="B4508">
        <v>0.53300000000000003</v>
      </c>
    </row>
    <row r="4509" spans="1:2" x14ac:dyDescent="0.3">
      <c r="A4509" s="1" t="s">
        <v>4514</v>
      </c>
      <c r="B4509">
        <v>0.47199999999999998</v>
      </c>
    </row>
    <row r="4510" spans="1:2" x14ac:dyDescent="0.3">
      <c r="A4510" s="1" t="s">
        <v>4515</v>
      </c>
      <c r="B4510">
        <v>0.379</v>
      </c>
    </row>
    <row r="4511" spans="1:2" x14ac:dyDescent="0.3">
      <c r="A4511" s="1" t="s">
        <v>4516</v>
      </c>
      <c r="B4511">
        <v>0.26600000000000001</v>
      </c>
    </row>
    <row r="4512" spans="1:2" x14ac:dyDescent="0.3">
      <c r="A4512" s="1" t="s">
        <v>4517</v>
      </c>
      <c r="B4512">
        <v>0.14000000000000001</v>
      </c>
    </row>
    <row r="4513" spans="1:2" x14ac:dyDescent="0.3">
      <c r="A4513" s="1" t="s">
        <v>4518</v>
      </c>
      <c r="B4513">
        <v>4.5999999999999999E-2</v>
      </c>
    </row>
    <row r="4514" spans="1:2" x14ac:dyDescent="0.3">
      <c r="A4514" s="1" t="s">
        <v>4519</v>
      </c>
      <c r="B4514">
        <v>0</v>
      </c>
    </row>
    <row r="4515" spans="1:2" x14ac:dyDescent="0.3">
      <c r="A4515" s="1" t="s">
        <v>4520</v>
      </c>
      <c r="B4515">
        <v>0</v>
      </c>
    </row>
    <row r="4516" spans="1:2" x14ac:dyDescent="0.3">
      <c r="A4516" s="1" t="s">
        <v>4521</v>
      </c>
      <c r="B4516">
        <v>0</v>
      </c>
    </row>
    <row r="4517" spans="1:2" x14ac:dyDescent="0.3">
      <c r="A4517" s="1" t="s">
        <v>4522</v>
      </c>
      <c r="B4517">
        <v>0</v>
      </c>
    </row>
    <row r="4518" spans="1:2" x14ac:dyDescent="0.3">
      <c r="A4518" s="1" t="s">
        <v>4523</v>
      </c>
      <c r="B4518">
        <v>0</v>
      </c>
    </row>
    <row r="4519" spans="1:2" x14ac:dyDescent="0.3">
      <c r="A4519" s="1" t="s">
        <v>4524</v>
      </c>
      <c r="B4519">
        <v>0</v>
      </c>
    </row>
    <row r="4520" spans="1:2" x14ac:dyDescent="0.3">
      <c r="A4520" s="1" t="s">
        <v>4525</v>
      </c>
      <c r="B4520">
        <v>0</v>
      </c>
    </row>
    <row r="4521" spans="1:2" x14ac:dyDescent="0.3">
      <c r="A4521" s="1" t="s">
        <v>4526</v>
      </c>
      <c r="B4521">
        <v>0</v>
      </c>
    </row>
    <row r="4522" spans="1:2" x14ac:dyDescent="0.3">
      <c r="A4522" s="1" t="s">
        <v>4527</v>
      </c>
      <c r="B4522">
        <v>0</v>
      </c>
    </row>
    <row r="4523" spans="1:2" x14ac:dyDescent="0.3">
      <c r="A4523" s="1" t="s">
        <v>4528</v>
      </c>
      <c r="B4523">
        <v>0</v>
      </c>
    </row>
    <row r="4524" spans="1:2" x14ac:dyDescent="0.3">
      <c r="A4524" s="1" t="s">
        <v>4529</v>
      </c>
      <c r="B4524">
        <v>6.0000000000000001E-3</v>
      </c>
    </row>
    <row r="4525" spans="1:2" x14ac:dyDescent="0.3">
      <c r="A4525" s="1" t="s">
        <v>4530</v>
      </c>
      <c r="B4525">
        <v>6.9000000000000006E-2</v>
      </c>
    </row>
    <row r="4526" spans="1:2" x14ac:dyDescent="0.3">
      <c r="A4526" s="1" t="s">
        <v>4531</v>
      </c>
      <c r="B4526">
        <v>0.224</v>
      </c>
    </row>
    <row r="4527" spans="1:2" x14ac:dyDescent="0.3">
      <c r="A4527" s="1" t="s">
        <v>4532</v>
      </c>
      <c r="B4527">
        <v>0.38500000000000001</v>
      </c>
    </row>
    <row r="4528" spans="1:2" x14ac:dyDescent="0.3">
      <c r="A4528" s="1" t="s">
        <v>4533</v>
      </c>
      <c r="B4528">
        <v>0.52</v>
      </c>
    </row>
    <row r="4529" spans="1:2" x14ac:dyDescent="0.3">
      <c r="A4529" s="1" t="s">
        <v>4534</v>
      </c>
      <c r="B4529">
        <v>0.61599999999999999</v>
      </c>
    </row>
    <row r="4530" spans="1:2" x14ac:dyDescent="0.3">
      <c r="A4530" s="1" t="s">
        <v>4535</v>
      </c>
      <c r="B4530">
        <v>0.67</v>
      </c>
    </row>
    <row r="4531" spans="1:2" x14ac:dyDescent="0.3">
      <c r="A4531" s="1" t="s">
        <v>4536</v>
      </c>
      <c r="B4531">
        <v>0.68</v>
      </c>
    </row>
    <row r="4532" spans="1:2" x14ac:dyDescent="0.3">
      <c r="A4532" s="1" t="s">
        <v>4537</v>
      </c>
      <c r="B4532">
        <v>0.65200000000000002</v>
      </c>
    </row>
    <row r="4533" spans="1:2" x14ac:dyDescent="0.3">
      <c r="A4533" s="1" t="s">
        <v>4538</v>
      </c>
      <c r="B4533">
        <v>0.58599999999999997</v>
      </c>
    </row>
    <row r="4534" spans="1:2" x14ac:dyDescent="0.3">
      <c r="A4534" s="1" t="s">
        <v>4539</v>
      </c>
      <c r="B4534">
        <v>0.48</v>
      </c>
    </row>
    <row r="4535" spans="1:2" x14ac:dyDescent="0.3">
      <c r="A4535" s="1" t="s">
        <v>4540</v>
      </c>
      <c r="B4535">
        <v>0.33700000000000002</v>
      </c>
    </row>
    <row r="4536" spans="1:2" x14ac:dyDescent="0.3">
      <c r="A4536" s="1" t="s">
        <v>4541</v>
      </c>
      <c r="B4536">
        <v>0.17699999999999999</v>
      </c>
    </row>
    <row r="4537" spans="1:2" x14ac:dyDescent="0.3">
      <c r="A4537" s="1" t="s">
        <v>4542</v>
      </c>
      <c r="B4537">
        <v>0.05</v>
      </c>
    </row>
    <row r="4538" spans="1:2" x14ac:dyDescent="0.3">
      <c r="A4538" s="1" t="s">
        <v>4543</v>
      </c>
      <c r="B4538">
        <v>0</v>
      </c>
    </row>
    <row r="4539" spans="1:2" x14ac:dyDescent="0.3">
      <c r="A4539" s="1" t="s">
        <v>4544</v>
      </c>
      <c r="B4539">
        <v>0</v>
      </c>
    </row>
    <row r="4540" spans="1:2" x14ac:dyDescent="0.3">
      <c r="A4540" s="1" t="s">
        <v>4545</v>
      </c>
      <c r="B4540">
        <v>0</v>
      </c>
    </row>
    <row r="4541" spans="1:2" x14ac:dyDescent="0.3">
      <c r="A4541" s="1" t="s">
        <v>4546</v>
      </c>
      <c r="B4541">
        <v>0</v>
      </c>
    </row>
    <row r="4542" spans="1:2" x14ac:dyDescent="0.3">
      <c r="A4542" s="1" t="s">
        <v>4547</v>
      </c>
      <c r="B4542">
        <v>0</v>
      </c>
    </row>
    <row r="4543" spans="1:2" x14ac:dyDescent="0.3">
      <c r="A4543" s="1" t="s">
        <v>4548</v>
      </c>
      <c r="B4543">
        <v>0</v>
      </c>
    </row>
    <row r="4544" spans="1:2" x14ac:dyDescent="0.3">
      <c r="A4544" s="1" t="s">
        <v>4549</v>
      </c>
      <c r="B4544">
        <v>0</v>
      </c>
    </row>
    <row r="4545" spans="1:2" x14ac:dyDescent="0.3">
      <c r="A4545" s="1" t="s">
        <v>4550</v>
      </c>
      <c r="B4545">
        <v>0</v>
      </c>
    </row>
    <row r="4546" spans="1:2" x14ac:dyDescent="0.3">
      <c r="A4546" s="1" t="s">
        <v>4551</v>
      </c>
      <c r="B4546">
        <v>0</v>
      </c>
    </row>
    <row r="4547" spans="1:2" x14ac:dyDescent="0.3">
      <c r="A4547" s="1" t="s">
        <v>4552</v>
      </c>
      <c r="B4547">
        <v>0</v>
      </c>
    </row>
    <row r="4548" spans="1:2" x14ac:dyDescent="0.3">
      <c r="A4548" s="1" t="s">
        <v>4553</v>
      </c>
      <c r="B4548">
        <v>6.0000000000000001E-3</v>
      </c>
    </row>
    <row r="4549" spans="1:2" x14ac:dyDescent="0.3">
      <c r="A4549" s="1" t="s">
        <v>4554</v>
      </c>
      <c r="B4549">
        <v>7.2999999999999995E-2</v>
      </c>
    </row>
    <row r="4550" spans="1:2" x14ac:dyDescent="0.3">
      <c r="A4550" s="1" t="s">
        <v>4555</v>
      </c>
      <c r="B4550">
        <v>0.221</v>
      </c>
    </row>
    <row r="4551" spans="1:2" x14ac:dyDescent="0.3">
      <c r="A4551" s="1" t="s">
        <v>4556</v>
      </c>
      <c r="B4551">
        <v>0.375</v>
      </c>
    </row>
    <row r="4552" spans="1:2" x14ac:dyDescent="0.3">
      <c r="A4552" s="1" t="s">
        <v>4557</v>
      </c>
      <c r="B4552">
        <v>0.51100000000000001</v>
      </c>
    </row>
    <row r="4553" spans="1:2" x14ac:dyDescent="0.3">
      <c r="A4553" s="1" t="s">
        <v>4558</v>
      </c>
      <c r="B4553">
        <v>0.60199999999999998</v>
      </c>
    </row>
    <row r="4554" spans="1:2" x14ac:dyDescent="0.3">
      <c r="A4554" s="1" t="s">
        <v>4559</v>
      </c>
      <c r="B4554">
        <v>0.65600000000000003</v>
      </c>
    </row>
    <row r="4555" spans="1:2" x14ac:dyDescent="0.3">
      <c r="A4555" s="1" t="s">
        <v>4560</v>
      </c>
      <c r="B4555">
        <v>0.67</v>
      </c>
    </row>
    <row r="4556" spans="1:2" x14ac:dyDescent="0.3">
      <c r="A4556" s="1" t="s">
        <v>4561</v>
      </c>
      <c r="B4556">
        <v>0.629</v>
      </c>
    </row>
    <row r="4557" spans="1:2" x14ac:dyDescent="0.3">
      <c r="A4557" s="1" t="s">
        <v>4562</v>
      </c>
      <c r="B4557">
        <v>0.54900000000000004</v>
      </c>
    </row>
    <row r="4558" spans="1:2" x14ac:dyDescent="0.3">
      <c r="A4558" s="1" t="s">
        <v>4563</v>
      </c>
      <c r="B4558">
        <v>0.41799999999999998</v>
      </c>
    </row>
    <row r="4559" spans="1:2" x14ac:dyDescent="0.3">
      <c r="A4559" s="1" t="s">
        <v>4564</v>
      </c>
      <c r="B4559">
        <v>0.26800000000000002</v>
      </c>
    </row>
    <row r="4560" spans="1:2" x14ac:dyDescent="0.3">
      <c r="A4560" s="1" t="s">
        <v>4565</v>
      </c>
      <c r="B4560">
        <v>0.13500000000000001</v>
      </c>
    </row>
    <row r="4561" spans="1:2" x14ac:dyDescent="0.3">
      <c r="A4561" s="1" t="s">
        <v>4566</v>
      </c>
      <c r="B4561">
        <v>0.04</v>
      </c>
    </row>
    <row r="4562" spans="1:2" x14ac:dyDescent="0.3">
      <c r="A4562" s="1" t="s">
        <v>4567</v>
      </c>
      <c r="B4562">
        <v>0</v>
      </c>
    </row>
    <row r="4563" spans="1:2" x14ac:dyDescent="0.3">
      <c r="A4563" s="1" t="s">
        <v>4568</v>
      </c>
      <c r="B4563">
        <v>0</v>
      </c>
    </row>
    <row r="4564" spans="1:2" x14ac:dyDescent="0.3">
      <c r="A4564" s="1" t="s">
        <v>4569</v>
      </c>
      <c r="B4564">
        <v>0</v>
      </c>
    </row>
    <row r="4565" spans="1:2" x14ac:dyDescent="0.3">
      <c r="A4565" s="1" t="s">
        <v>4570</v>
      </c>
      <c r="B4565">
        <v>0</v>
      </c>
    </row>
    <row r="4566" spans="1:2" x14ac:dyDescent="0.3">
      <c r="A4566" s="1" t="s">
        <v>4571</v>
      </c>
      <c r="B4566">
        <v>0</v>
      </c>
    </row>
    <row r="4567" spans="1:2" x14ac:dyDescent="0.3">
      <c r="A4567" s="1" t="s">
        <v>4572</v>
      </c>
      <c r="B4567">
        <v>0</v>
      </c>
    </row>
    <row r="4568" spans="1:2" x14ac:dyDescent="0.3">
      <c r="A4568" s="1" t="s">
        <v>4573</v>
      </c>
      <c r="B4568">
        <v>0</v>
      </c>
    </row>
    <row r="4569" spans="1:2" x14ac:dyDescent="0.3">
      <c r="A4569" s="1" t="s">
        <v>4574</v>
      </c>
      <c r="B4569">
        <v>0</v>
      </c>
    </row>
    <row r="4570" spans="1:2" x14ac:dyDescent="0.3">
      <c r="A4570" s="1" t="s">
        <v>4575</v>
      </c>
      <c r="B4570">
        <v>0</v>
      </c>
    </row>
    <row r="4571" spans="1:2" x14ac:dyDescent="0.3">
      <c r="A4571" s="1" t="s">
        <v>4576</v>
      </c>
      <c r="B4571">
        <v>0</v>
      </c>
    </row>
    <row r="4572" spans="1:2" x14ac:dyDescent="0.3">
      <c r="A4572" s="1" t="s">
        <v>4577</v>
      </c>
      <c r="B4572">
        <v>5.0000000000000001E-3</v>
      </c>
    </row>
    <row r="4573" spans="1:2" x14ac:dyDescent="0.3">
      <c r="A4573" s="1" t="s">
        <v>4578</v>
      </c>
      <c r="B4573">
        <v>7.8E-2</v>
      </c>
    </row>
    <row r="4574" spans="1:2" x14ac:dyDescent="0.3">
      <c r="A4574" s="1" t="s">
        <v>4579</v>
      </c>
      <c r="B4574">
        <v>0.18099999999999999</v>
      </c>
    </row>
    <row r="4575" spans="1:2" x14ac:dyDescent="0.3">
      <c r="A4575" s="1" t="s">
        <v>4580</v>
      </c>
      <c r="B4575">
        <v>0.27500000000000002</v>
      </c>
    </row>
    <row r="4576" spans="1:2" x14ac:dyDescent="0.3">
      <c r="A4576" s="1" t="s">
        <v>4581</v>
      </c>
      <c r="B4576">
        <v>0.36499999999999999</v>
      </c>
    </row>
    <row r="4577" spans="1:2" x14ac:dyDescent="0.3">
      <c r="A4577" s="1" t="s">
        <v>4582</v>
      </c>
      <c r="B4577">
        <v>0.44800000000000001</v>
      </c>
    </row>
    <row r="4578" spans="1:2" x14ac:dyDescent="0.3">
      <c r="A4578" s="1" t="s">
        <v>4583</v>
      </c>
      <c r="B4578">
        <v>0.44600000000000001</v>
      </c>
    </row>
    <row r="4579" spans="1:2" x14ac:dyDescent="0.3">
      <c r="A4579" s="1" t="s">
        <v>4584</v>
      </c>
      <c r="B4579">
        <v>0.40600000000000003</v>
      </c>
    </row>
    <row r="4580" spans="1:2" x14ac:dyDescent="0.3">
      <c r="A4580" s="1" t="s">
        <v>4585</v>
      </c>
      <c r="B4580">
        <v>0.35499999999999998</v>
      </c>
    </row>
    <row r="4581" spans="1:2" x14ac:dyDescent="0.3">
      <c r="A4581" s="1" t="s">
        <v>4586</v>
      </c>
      <c r="B4581">
        <v>0.25700000000000001</v>
      </c>
    </row>
    <row r="4582" spans="1:2" x14ac:dyDescent="0.3">
      <c r="A4582" s="1" t="s">
        <v>4587</v>
      </c>
      <c r="B4582">
        <v>0.18099999999999999</v>
      </c>
    </row>
    <row r="4583" spans="1:2" x14ac:dyDescent="0.3">
      <c r="A4583" s="1" t="s">
        <v>4588</v>
      </c>
      <c r="B4583">
        <v>0.113</v>
      </c>
    </row>
    <row r="4584" spans="1:2" x14ac:dyDescent="0.3">
      <c r="A4584" s="1" t="s">
        <v>4589</v>
      </c>
      <c r="B4584">
        <v>5.7000000000000002E-2</v>
      </c>
    </row>
    <row r="4585" spans="1:2" x14ac:dyDescent="0.3">
      <c r="A4585" s="1" t="s">
        <v>4590</v>
      </c>
      <c r="B4585">
        <v>1.4E-2</v>
      </c>
    </row>
    <row r="4586" spans="1:2" x14ac:dyDescent="0.3">
      <c r="A4586" s="1" t="s">
        <v>4591</v>
      </c>
      <c r="B4586">
        <v>0</v>
      </c>
    </row>
    <row r="4587" spans="1:2" x14ac:dyDescent="0.3">
      <c r="A4587" s="1" t="s">
        <v>4592</v>
      </c>
      <c r="B4587">
        <v>0</v>
      </c>
    </row>
    <row r="4588" spans="1:2" x14ac:dyDescent="0.3">
      <c r="A4588" s="1" t="s">
        <v>4593</v>
      </c>
      <c r="B4588">
        <v>0</v>
      </c>
    </row>
    <row r="4589" spans="1:2" x14ac:dyDescent="0.3">
      <c r="A4589" s="1" t="s">
        <v>4594</v>
      </c>
      <c r="B4589">
        <v>0</v>
      </c>
    </row>
    <row r="4590" spans="1:2" x14ac:dyDescent="0.3">
      <c r="A4590" s="1" t="s">
        <v>4595</v>
      </c>
      <c r="B4590">
        <v>0</v>
      </c>
    </row>
    <row r="4591" spans="1:2" x14ac:dyDescent="0.3">
      <c r="A4591" s="1" t="s">
        <v>4596</v>
      </c>
      <c r="B4591">
        <v>0</v>
      </c>
    </row>
    <row r="4592" spans="1:2" x14ac:dyDescent="0.3">
      <c r="A4592" s="1" t="s">
        <v>4597</v>
      </c>
      <c r="B4592">
        <v>0</v>
      </c>
    </row>
    <row r="4593" spans="1:2" x14ac:dyDescent="0.3">
      <c r="A4593" s="1" t="s">
        <v>4598</v>
      </c>
      <c r="B4593">
        <v>0</v>
      </c>
    </row>
    <row r="4594" spans="1:2" x14ac:dyDescent="0.3">
      <c r="A4594" s="1" t="s">
        <v>4599</v>
      </c>
      <c r="B4594">
        <v>0</v>
      </c>
    </row>
    <row r="4595" spans="1:2" x14ac:dyDescent="0.3">
      <c r="A4595" s="1" t="s">
        <v>4600</v>
      </c>
      <c r="B4595">
        <v>0</v>
      </c>
    </row>
    <row r="4596" spans="1:2" x14ac:dyDescent="0.3">
      <c r="A4596" s="1" t="s">
        <v>4601</v>
      </c>
      <c r="B4596">
        <v>5.0000000000000001E-3</v>
      </c>
    </row>
    <row r="4597" spans="1:2" x14ac:dyDescent="0.3">
      <c r="A4597" s="1" t="s">
        <v>4602</v>
      </c>
      <c r="B4597">
        <v>7.9000000000000001E-2</v>
      </c>
    </row>
    <row r="4598" spans="1:2" x14ac:dyDescent="0.3">
      <c r="A4598" s="1" t="s">
        <v>4603</v>
      </c>
      <c r="B4598">
        <v>0.19600000000000001</v>
      </c>
    </row>
    <row r="4599" spans="1:2" x14ac:dyDescent="0.3">
      <c r="A4599" s="1" t="s">
        <v>4604</v>
      </c>
      <c r="B4599">
        <v>0.32100000000000001</v>
      </c>
    </row>
    <row r="4600" spans="1:2" x14ac:dyDescent="0.3">
      <c r="A4600" s="1" t="s">
        <v>4605</v>
      </c>
      <c r="B4600">
        <v>0.42699999999999999</v>
      </c>
    </row>
    <row r="4601" spans="1:2" x14ac:dyDescent="0.3">
      <c r="A4601" s="1" t="s">
        <v>4606</v>
      </c>
      <c r="B4601">
        <v>0.47399999999999998</v>
      </c>
    </row>
    <row r="4602" spans="1:2" x14ac:dyDescent="0.3">
      <c r="A4602" s="1" t="s">
        <v>4607</v>
      </c>
      <c r="B4602">
        <v>0.45900000000000002</v>
      </c>
    </row>
    <row r="4603" spans="1:2" x14ac:dyDescent="0.3">
      <c r="A4603" s="1" t="s">
        <v>4608</v>
      </c>
      <c r="B4603">
        <v>0.41199999999999998</v>
      </c>
    </row>
    <row r="4604" spans="1:2" x14ac:dyDescent="0.3">
      <c r="A4604" s="1" t="s">
        <v>4609</v>
      </c>
      <c r="B4604">
        <v>0.34200000000000003</v>
      </c>
    </row>
    <row r="4605" spans="1:2" x14ac:dyDescent="0.3">
      <c r="A4605" s="1" t="s">
        <v>4610</v>
      </c>
      <c r="B4605">
        <v>0.215</v>
      </c>
    </row>
    <row r="4606" spans="1:2" x14ac:dyDescent="0.3">
      <c r="A4606" s="1" t="s">
        <v>4611</v>
      </c>
      <c r="B4606">
        <v>0.161</v>
      </c>
    </row>
    <row r="4607" spans="1:2" x14ac:dyDescent="0.3">
      <c r="A4607" s="1" t="s">
        <v>4612</v>
      </c>
      <c r="B4607">
        <v>0.11799999999999999</v>
      </c>
    </row>
    <row r="4608" spans="1:2" x14ac:dyDescent="0.3">
      <c r="A4608" s="1" t="s">
        <v>4613</v>
      </c>
      <c r="B4608">
        <v>7.4999999999999997E-2</v>
      </c>
    </row>
    <row r="4609" spans="1:2" x14ac:dyDescent="0.3">
      <c r="A4609" s="1" t="s">
        <v>4614</v>
      </c>
      <c r="B4609">
        <v>2.8000000000000001E-2</v>
      </c>
    </row>
    <row r="4610" spans="1:2" x14ac:dyDescent="0.3">
      <c r="A4610" s="1" t="s">
        <v>4615</v>
      </c>
      <c r="B4610">
        <v>0</v>
      </c>
    </row>
    <row r="4611" spans="1:2" x14ac:dyDescent="0.3">
      <c r="A4611" s="1" t="s">
        <v>4616</v>
      </c>
      <c r="B4611">
        <v>0</v>
      </c>
    </row>
    <row r="4612" spans="1:2" x14ac:dyDescent="0.3">
      <c r="A4612" s="1" t="s">
        <v>4617</v>
      </c>
      <c r="B4612">
        <v>0</v>
      </c>
    </row>
    <row r="4613" spans="1:2" x14ac:dyDescent="0.3">
      <c r="A4613" s="1" t="s">
        <v>4618</v>
      </c>
      <c r="B4613">
        <v>0</v>
      </c>
    </row>
    <row r="4614" spans="1:2" x14ac:dyDescent="0.3">
      <c r="A4614" s="1" t="s">
        <v>4619</v>
      </c>
      <c r="B4614">
        <v>0</v>
      </c>
    </row>
    <row r="4615" spans="1:2" x14ac:dyDescent="0.3">
      <c r="A4615" s="1" t="s">
        <v>4620</v>
      </c>
      <c r="B4615">
        <v>0</v>
      </c>
    </row>
    <row r="4616" spans="1:2" x14ac:dyDescent="0.3">
      <c r="A4616" s="1" t="s">
        <v>4621</v>
      </c>
      <c r="B4616">
        <v>0</v>
      </c>
    </row>
    <row r="4617" spans="1:2" x14ac:dyDescent="0.3">
      <c r="A4617" s="1" t="s">
        <v>4622</v>
      </c>
      <c r="B4617">
        <v>0</v>
      </c>
    </row>
    <row r="4618" spans="1:2" x14ac:dyDescent="0.3">
      <c r="A4618" s="1" t="s">
        <v>4623</v>
      </c>
      <c r="B4618">
        <v>0</v>
      </c>
    </row>
    <row r="4619" spans="1:2" x14ac:dyDescent="0.3">
      <c r="A4619" s="1" t="s">
        <v>4624</v>
      </c>
      <c r="B4619">
        <v>0</v>
      </c>
    </row>
    <row r="4620" spans="1:2" x14ac:dyDescent="0.3">
      <c r="A4620" s="1" t="s">
        <v>4625</v>
      </c>
      <c r="B4620">
        <v>5.0000000000000001E-3</v>
      </c>
    </row>
    <row r="4621" spans="1:2" x14ac:dyDescent="0.3">
      <c r="A4621" s="1" t="s">
        <v>4626</v>
      </c>
      <c r="B4621">
        <v>7.0000000000000007E-2</v>
      </c>
    </row>
    <row r="4622" spans="1:2" x14ac:dyDescent="0.3">
      <c r="A4622" s="1" t="s">
        <v>4627</v>
      </c>
      <c r="B4622">
        <v>0.222</v>
      </c>
    </row>
    <row r="4623" spans="1:2" x14ac:dyDescent="0.3">
      <c r="A4623" s="1" t="s">
        <v>4628</v>
      </c>
      <c r="B4623">
        <v>0.377</v>
      </c>
    </row>
    <row r="4624" spans="1:2" x14ac:dyDescent="0.3">
      <c r="A4624" s="1" t="s">
        <v>4629</v>
      </c>
      <c r="B4624">
        <v>0.51500000000000001</v>
      </c>
    </row>
    <row r="4625" spans="1:2" x14ac:dyDescent="0.3">
      <c r="A4625" s="1" t="s">
        <v>4630</v>
      </c>
      <c r="B4625">
        <v>0.623</v>
      </c>
    </row>
    <row r="4626" spans="1:2" x14ac:dyDescent="0.3">
      <c r="A4626" s="1" t="s">
        <v>4631</v>
      </c>
      <c r="B4626">
        <v>0.67600000000000005</v>
      </c>
    </row>
    <row r="4627" spans="1:2" x14ac:dyDescent="0.3">
      <c r="A4627" s="1" t="s">
        <v>4632</v>
      </c>
      <c r="B4627">
        <v>0.68899999999999995</v>
      </c>
    </row>
    <row r="4628" spans="1:2" x14ac:dyDescent="0.3">
      <c r="A4628" s="1" t="s">
        <v>4633</v>
      </c>
      <c r="B4628">
        <v>0.66100000000000003</v>
      </c>
    </row>
    <row r="4629" spans="1:2" x14ac:dyDescent="0.3">
      <c r="A4629" s="1" t="s">
        <v>4634</v>
      </c>
      <c r="B4629">
        <v>0.59299999999999997</v>
      </c>
    </row>
    <row r="4630" spans="1:2" x14ac:dyDescent="0.3">
      <c r="A4630" s="1" t="s">
        <v>4635</v>
      </c>
      <c r="B4630">
        <v>0.48299999999999998</v>
      </c>
    </row>
    <row r="4631" spans="1:2" x14ac:dyDescent="0.3">
      <c r="A4631" s="1" t="s">
        <v>4636</v>
      </c>
      <c r="B4631">
        <v>0.33100000000000002</v>
      </c>
    </row>
    <row r="4632" spans="1:2" x14ac:dyDescent="0.3">
      <c r="A4632" s="1" t="s">
        <v>4637</v>
      </c>
      <c r="B4632">
        <v>0.17899999999999999</v>
      </c>
    </row>
    <row r="4633" spans="1:2" x14ac:dyDescent="0.3">
      <c r="A4633" s="1" t="s">
        <v>4638</v>
      </c>
      <c r="B4633">
        <v>5.1999999999999998E-2</v>
      </c>
    </row>
    <row r="4634" spans="1:2" x14ac:dyDescent="0.3">
      <c r="A4634" s="1" t="s">
        <v>4639</v>
      </c>
      <c r="B4634">
        <v>0</v>
      </c>
    </row>
    <row r="4635" spans="1:2" x14ac:dyDescent="0.3">
      <c r="A4635" s="1" t="s">
        <v>4640</v>
      </c>
      <c r="B4635">
        <v>0</v>
      </c>
    </row>
    <row r="4636" spans="1:2" x14ac:dyDescent="0.3">
      <c r="A4636" s="1" t="s">
        <v>4641</v>
      </c>
      <c r="B4636">
        <v>0</v>
      </c>
    </row>
    <row r="4637" spans="1:2" x14ac:dyDescent="0.3">
      <c r="A4637" s="1" t="s">
        <v>4642</v>
      </c>
      <c r="B4637">
        <v>0</v>
      </c>
    </row>
    <row r="4638" spans="1:2" x14ac:dyDescent="0.3">
      <c r="A4638" s="1" t="s">
        <v>4643</v>
      </c>
      <c r="B4638">
        <v>0</v>
      </c>
    </row>
    <row r="4639" spans="1:2" x14ac:dyDescent="0.3">
      <c r="A4639" s="1" t="s">
        <v>4644</v>
      </c>
      <c r="B4639">
        <v>0</v>
      </c>
    </row>
    <row r="4640" spans="1:2" x14ac:dyDescent="0.3">
      <c r="A4640" s="1" t="s">
        <v>4645</v>
      </c>
      <c r="B4640">
        <v>0</v>
      </c>
    </row>
    <row r="4641" spans="1:2" x14ac:dyDescent="0.3">
      <c r="A4641" s="1" t="s">
        <v>4646</v>
      </c>
      <c r="B4641">
        <v>0</v>
      </c>
    </row>
    <row r="4642" spans="1:2" x14ac:dyDescent="0.3">
      <c r="A4642" s="1" t="s">
        <v>4647</v>
      </c>
      <c r="B4642">
        <v>0</v>
      </c>
    </row>
    <row r="4643" spans="1:2" x14ac:dyDescent="0.3">
      <c r="A4643" s="1" t="s">
        <v>4648</v>
      </c>
      <c r="B4643">
        <v>0</v>
      </c>
    </row>
    <row r="4644" spans="1:2" x14ac:dyDescent="0.3">
      <c r="A4644" s="1" t="s">
        <v>4649</v>
      </c>
      <c r="B4644">
        <v>5.0000000000000001E-3</v>
      </c>
    </row>
    <row r="4645" spans="1:2" x14ac:dyDescent="0.3">
      <c r="A4645" s="1" t="s">
        <v>4650</v>
      </c>
      <c r="B4645">
        <v>6.7000000000000004E-2</v>
      </c>
    </row>
    <row r="4646" spans="1:2" x14ac:dyDescent="0.3">
      <c r="A4646" s="1" t="s">
        <v>4651</v>
      </c>
      <c r="B4646">
        <v>0.22500000000000001</v>
      </c>
    </row>
    <row r="4647" spans="1:2" x14ac:dyDescent="0.3">
      <c r="A4647" s="1" t="s">
        <v>4652</v>
      </c>
      <c r="B4647">
        <v>0.39300000000000002</v>
      </c>
    </row>
    <row r="4648" spans="1:2" x14ac:dyDescent="0.3">
      <c r="A4648" s="1" t="s">
        <v>4653</v>
      </c>
      <c r="B4648">
        <v>0.52900000000000003</v>
      </c>
    </row>
    <row r="4649" spans="1:2" x14ac:dyDescent="0.3">
      <c r="A4649" s="1" t="s">
        <v>4654</v>
      </c>
      <c r="B4649">
        <v>0.625</v>
      </c>
    </row>
    <row r="4650" spans="1:2" x14ac:dyDescent="0.3">
      <c r="A4650" s="1" t="s">
        <v>4655</v>
      </c>
      <c r="B4650">
        <v>0.67300000000000004</v>
      </c>
    </row>
    <row r="4651" spans="1:2" x14ac:dyDescent="0.3">
      <c r="A4651" s="1" t="s">
        <v>4656</v>
      </c>
      <c r="B4651">
        <v>0.68300000000000005</v>
      </c>
    </row>
    <row r="4652" spans="1:2" x14ac:dyDescent="0.3">
      <c r="A4652" s="1" t="s">
        <v>4657</v>
      </c>
      <c r="B4652">
        <v>0.64800000000000002</v>
      </c>
    </row>
    <row r="4653" spans="1:2" x14ac:dyDescent="0.3">
      <c r="A4653" s="1" t="s">
        <v>4658</v>
      </c>
      <c r="B4653">
        <v>0.57699999999999996</v>
      </c>
    </row>
    <row r="4654" spans="1:2" x14ac:dyDescent="0.3">
      <c r="A4654" s="1" t="s">
        <v>4659</v>
      </c>
      <c r="B4654">
        <v>0.46100000000000002</v>
      </c>
    </row>
    <row r="4655" spans="1:2" x14ac:dyDescent="0.3">
      <c r="A4655" s="1" t="s">
        <v>4660</v>
      </c>
      <c r="B4655">
        <v>0.31900000000000001</v>
      </c>
    </row>
    <row r="4656" spans="1:2" x14ac:dyDescent="0.3">
      <c r="A4656" s="1" t="s">
        <v>4661</v>
      </c>
      <c r="B4656">
        <v>0.16900000000000001</v>
      </c>
    </row>
    <row r="4657" spans="1:2" x14ac:dyDescent="0.3">
      <c r="A4657" s="1" t="s">
        <v>4662</v>
      </c>
      <c r="B4657">
        <v>0.05</v>
      </c>
    </row>
    <row r="4658" spans="1:2" x14ac:dyDescent="0.3">
      <c r="A4658" s="1" t="s">
        <v>4663</v>
      </c>
      <c r="B4658">
        <v>0</v>
      </c>
    </row>
    <row r="4659" spans="1:2" x14ac:dyDescent="0.3">
      <c r="A4659" s="1" t="s">
        <v>4664</v>
      </c>
      <c r="B4659">
        <v>0</v>
      </c>
    </row>
    <row r="4660" spans="1:2" x14ac:dyDescent="0.3">
      <c r="A4660" s="1" t="s">
        <v>4665</v>
      </c>
      <c r="B4660">
        <v>0</v>
      </c>
    </row>
    <row r="4661" spans="1:2" x14ac:dyDescent="0.3">
      <c r="A4661" s="1" t="s">
        <v>4666</v>
      </c>
      <c r="B4661">
        <v>0</v>
      </c>
    </row>
    <row r="4662" spans="1:2" x14ac:dyDescent="0.3">
      <c r="A4662" s="1" t="s">
        <v>4667</v>
      </c>
      <c r="B4662">
        <v>0</v>
      </c>
    </row>
    <row r="4663" spans="1:2" x14ac:dyDescent="0.3">
      <c r="A4663" s="1" t="s">
        <v>4668</v>
      </c>
      <c r="B4663">
        <v>0</v>
      </c>
    </row>
    <row r="4664" spans="1:2" x14ac:dyDescent="0.3">
      <c r="A4664" s="1" t="s">
        <v>4669</v>
      </c>
      <c r="B4664">
        <v>0</v>
      </c>
    </row>
    <row r="4665" spans="1:2" x14ac:dyDescent="0.3">
      <c r="A4665" s="1" t="s">
        <v>4670</v>
      </c>
      <c r="B4665">
        <v>0</v>
      </c>
    </row>
    <row r="4666" spans="1:2" x14ac:dyDescent="0.3">
      <c r="A4666" s="1" t="s">
        <v>4671</v>
      </c>
      <c r="B4666">
        <v>0</v>
      </c>
    </row>
    <row r="4667" spans="1:2" x14ac:dyDescent="0.3">
      <c r="A4667" s="1" t="s">
        <v>4672</v>
      </c>
      <c r="B4667">
        <v>0</v>
      </c>
    </row>
    <row r="4668" spans="1:2" x14ac:dyDescent="0.3">
      <c r="A4668" s="1" t="s">
        <v>4673</v>
      </c>
      <c r="B4668">
        <v>5.0000000000000001E-3</v>
      </c>
    </row>
    <row r="4669" spans="1:2" x14ac:dyDescent="0.3">
      <c r="A4669" s="1" t="s">
        <v>4674</v>
      </c>
      <c r="B4669">
        <v>6.9000000000000006E-2</v>
      </c>
    </row>
    <row r="4670" spans="1:2" x14ac:dyDescent="0.3">
      <c r="A4670" s="1" t="s">
        <v>4675</v>
      </c>
      <c r="B4670">
        <v>0.219</v>
      </c>
    </row>
    <row r="4671" spans="1:2" x14ac:dyDescent="0.3">
      <c r="A4671" s="1" t="s">
        <v>4676</v>
      </c>
      <c r="B4671">
        <v>0.379</v>
      </c>
    </row>
    <row r="4672" spans="1:2" x14ac:dyDescent="0.3">
      <c r="A4672" s="1" t="s">
        <v>4677</v>
      </c>
      <c r="B4672">
        <v>0.51500000000000001</v>
      </c>
    </row>
    <row r="4673" spans="1:2" x14ac:dyDescent="0.3">
      <c r="A4673" s="1" t="s">
        <v>4678</v>
      </c>
      <c r="B4673">
        <v>0.61199999999999999</v>
      </c>
    </row>
    <row r="4674" spans="1:2" x14ac:dyDescent="0.3">
      <c r="A4674" s="1" t="s">
        <v>4679</v>
      </c>
      <c r="B4674">
        <v>0.66700000000000004</v>
      </c>
    </row>
    <row r="4675" spans="1:2" x14ac:dyDescent="0.3">
      <c r="A4675" s="1" t="s">
        <v>4680</v>
      </c>
      <c r="B4675">
        <v>0.67700000000000005</v>
      </c>
    </row>
    <row r="4676" spans="1:2" x14ac:dyDescent="0.3">
      <c r="A4676" s="1" t="s">
        <v>4681</v>
      </c>
      <c r="B4676">
        <v>0.64800000000000002</v>
      </c>
    </row>
    <row r="4677" spans="1:2" x14ac:dyDescent="0.3">
      <c r="A4677" s="1" t="s">
        <v>4682</v>
      </c>
      <c r="B4677">
        <v>0.58199999999999996</v>
      </c>
    </row>
    <row r="4678" spans="1:2" x14ac:dyDescent="0.3">
      <c r="A4678" s="1" t="s">
        <v>4683</v>
      </c>
      <c r="B4678">
        <v>0.47799999999999998</v>
      </c>
    </row>
    <row r="4679" spans="1:2" x14ac:dyDescent="0.3">
      <c r="A4679" s="1" t="s">
        <v>4684</v>
      </c>
      <c r="B4679">
        <v>0.32900000000000001</v>
      </c>
    </row>
    <row r="4680" spans="1:2" x14ac:dyDescent="0.3">
      <c r="A4680" s="1" t="s">
        <v>4685</v>
      </c>
      <c r="B4680">
        <v>0.16700000000000001</v>
      </c>
    </row>
    <row r="4681" spans="1:2" x14ac:dyDescent="0.3">
      <c r="A4681" s="1" t="s">
        <v>4686</v>
      </c>
      <c r="B4681">
        <v>4.5999999999999999E-2</v>
      </c>
    </row>
    <row r="4682" spans="1:2" x14ac:dyDescent="0.3">
      <c r="A4682" s="1" t="s">
        <v>4687</v>
      </c>
      <c r="B4682">
        <v>0</v>
      </c>
    </row>
    <row r="4683" spans="1:2" x14ac:dyDescent="0.3">
      <c r="A4683" s="1" t="s">
        <v>4688</v>
      </c>
      <c r="B4683">
        <v>0</v>
      </c>
    </row>
    <row r="4684" spans="1:2" x14ac:dyDescent="0.3">
      <c r="A4684" s="1" t="s">
        <v>4689</v>
      </c>
      <c r="B4684">
        <v>0</v>
      </c>
    </row>
    <row r="4685" spans="1:2" x14ac:dyDescent="0.3">
      <c r="A4685" s="1" t="s">
        <v>4690</v>
      </c>
      <c r="B4685">
        <v>0</v>
      </c>
    </row>
    <row r="4686" spans="1:2" x14ac:dyDescent="0.3">
      <c r="A4686" s="1" t="s">
        <v>4691</v>
      </c>
      <c r="B4686">
        <v>0</v>
      </c>
    </row>
    <row r="4687" spans="1:2" x14ac:dyDescent="0.3">
      <c r="A4687" s="1" t="s">
        <v>4692</v>
      </c>
      <c r="B4687">
        <v>0</v>
      </c>
    </row>
    <row r="4688" spans="1:2" x14ac:dyDescent="0.3">
      <c r="A4688" s="1" t="s">
        <v>4693</v>
      </c>
      <c r="B4688">
        <v>0</v>
      </c>
    </row>
    <row r="4689" spans="1:2" x14ac:dyDescent="0.3">
      <c r="A4689" s="1" t="s">
        <v>4694</v>
      </c>
      <c r="B4689">
        <v>0</v>
      </c>
    </row>
    <row r="4690" spans="1:2" x14ac:dyDescent="0.3">
      <c r="A4690" s="1" t="s">
        <v>4695</v>
      </c>
      <c r="B4690">
        <v>0</v>
      </c>
    </row>
    <row r="4691" spans="1:2" x14ac:dyDescent="0.3">
      <c r="A4691" s="1" t="s">
        <v>4696</v>
      </c>
      <c r="B4691">
        <v>0</v>
      </c>
    </row>
    <row r="4692" spans="1:2" x14ac:dyDescent="0.3">
      <c r="A4692" s="1" t="s">
        <v>4697</v>
      </c>
      <c r="B4692">
        <v>5.0000000000000001E-3</v>
      </c>
    </row>
    <row r="4693" spans="1:2" x14ac:dyDescent="0.3">
      <c r="A4693" s="1" t="s">
        <v>4698</v>
      </c>
      <c r="B4693">
        <v>0.08</v>
      </c>
    </row>
    <row r="4694" spans="1:2" x14ac:dyDescent="0.3">
      <c r="A4694" s="1" t="s">
        <v>4699</v>
      </c>
      <c r="B4694">
        <v>0.214</v>
      </c>
    </row>
    <row r="4695" spans="1:2" x14ac:dyDescent="0.3">
      <c r="A4695" s="1" t="s">
        <v>4700</v>
      </c>
      <c r="B4695">
        <v>0.33300000000000002</v>
      </c>
    </row>
    <row r="4696" spans="1:2" x14ac:dyDescent="0.3">
      <c r="A4696" s="1" t="s">
        <v>4701</v>
      </c>
      <c r="B4696">
        <v>0.40300000000000002</v>
      </c>
    </row>
    <row r="4697" spans="1:2" x14ac:dyDescent="0.3">
      <c r="A4697" s="1" t="s">
        <v>4702</v>
      </c>
      <c r="B4697">
        <v>0.39100000000000001</v>
      </c>
    </row>
    <row r="4698" spans="1:2" x14ac:dyDescent="0.3">
      <c r="A4698" s="1" t="s">
        <v>4703</v>
      </c>
      <c r="B4698">
        <v>0.37</v>
      </c>
    </row>
    <row r="4699" spans="1:2" x14ac:dyDescent="0.3">
      <c r="A4699" s="1" t="s">
        <v>4704</v>
      </c>
      <c r="B4699">
        <v>0.35199999999999998</v>
      </c>
    </row>
    <row r="4700" spans="1:2" x14ac:dyDescent="0.3">
      <c r="A4700" s="1" t="s">
        <v>4705</v>
      </c>
      <c r="B4700">
        <v>0.30199999999999999</v>
      </c>
    </row>
    <row r="4701" spans="1:2" x14ac:dyDescent="0.3">
      <c r="A4701" s="1" t="s">
        <v>4706</v>
      </c>
      <c r="B4701">
        <v>0.23599999999999999</v>
      </c>
    </row>
    <row r="4702" spans="1:2" x14ac:dyDescent="0.3">
      <c r="A4702" s="1" t="s">
        <v>4707</v>
      </c>
      <c r="B4702">
        <v>0.187</v>
      </c>
    </row>
    <row r="4703" spans="1:2" x14ac:dyDescent="0.3">
      <c r="A4703" s="1" t="s">
        <v>4708</v>
      </c>
      <c r="B4703">
        <v>0.16300000000000001</v>
      </c>
    </row>
    <row r="4704" spans="1:2" x14ac:dyDescent="0.3">
      <c r="A4704" s="1" t="s">
        <v>4709</v>
      </c>
      <c r="B4704">
        <v>7.9000000000000001E-2</v>
      </c>
    </row>
    <row r="4705" spans="1:2" x14ac:dyDescent="0.3">
      <c r="A4705" s="1" t="s">
        <v>4710</v>
      </c>
      <c r="B4705">
        <v>2.4E-2</v>
      </c>
    </row>
    <row r="4706" spans="1:2" x14ac:dyDescent="0.3">
      <c r="A4706" s="1" t="s">
        <v>4711</v>
      </c>
      <c r="B4706">
        <v>0</v>
      </c>
    </row>
    <row r="4707" spans="1:2" x14ac:dyDescent="0.3">
      <c r="A4707" s="1" t="s">
        <v>4712</v>
      </c>
      <c r="B4707">
        <v>0</v>
      </c>
    </row>
    <row r="4708" spans="1:2" x14ac:dyDescent="0.3">
      <c r="A4708" s="1" t="s">
        <v>4713</v>
      </c>
      <c r="B4708">
        <v>0</v>
      </c>
    </row>
    <row r="4709" spans="1:2" x14ac:dyDescent="0.3">
      <c r="A4709" s="1" t="s">
        <v>4714</v>
      </c>
      <c r="B4709">
        <v>0</v>
      </c>
    </row>
    <row r="4710" spans="1:2" x14ac:dyDescent="0.3">
      <c r="A4710" s="1" t="s">
        <v>4715</v>
      </c>
      <c r="B4710">
        <v>0</v>
      </c>
    </row>
    <row r="4711" spans="1:2" x14ac:dyDescent="0.3">
      <c r="A4711" s="1" t="s">
        <v>4716</v>
      </c>
      <c r="B4711">
        <v>0</v>
      </c>
    </row>
    <row r="4712" spans="1:2" x14ac:dyDescent="0.3">
      <c r="A4712" s="1" t="s">
        <v>4717</v>
      </c>
      <c r="B4712">
        <v>0</v>
      </c>
    </row>
    <row r="4713" spans="1:2" x14ac:dyDescent="0.3">
      <c r="A4713" s="1" t="s">
        <v>4718</v>
      </c>
      <c r="B4713">
        <v>0</v>
      </c>
    </row>
    <row r="4714" spans="1:2" x14ac:dyDescent="0.3">
      <c r="A4714" s="1" t="s">
        <v>4719</v>
      </c>
      <c r="B4714">
        <v>0</v>
      </c>
    </row>
    <row r="4715" spans="1:2" x14ac:dyDescent="0.3">
      <c r="A4715" s="1" t="s">
        <v>4720</v>
      </c>
      <c r="B4715">
        <v>0</v>
      </c>
    </row>
    <row r="4716" spans="1:2" x14ac:dyDescent="0.3">
      <c r="A4716" s="1" t="s">
        <v>4721</v>
      </c>
      <c r="B4716">
        <v>0</v>
      </c>
    </row>
    <row r="4717" spans="1:2" x14ac:dyDescent="0.3">
      <c r="A4717" s="1" t="s">
        <v>4722</v>
      </c>
      <c r="B4717">
        <v>1.4E-2</v>
      </c>
    </row>
    <row r="4718" spans="1:2" x14ac:dyDescent="0.3">
      <c r="A4718" s="1" t="s">
        <v>4723</v>
      </c>
      <c r="B4718">
        <v>4.4999999999999998E-2</v>
      </c>
    </row>
    <row r="4719" spans="1:2" x14ac:dyDescent="0.3">
      <c r="A4719" s="1" t="s">
        <v>4724</v>
      </c>
      <c r="B4719">
        <v>9.5000000000000001E-2</v>
      </c>
    </row>
    <row r="4720" spans="1:2" x14ac:dyDescent="0.3">
      <c r="A4720" s="1" t="s">
        <v>4725</v>
      </c>
      <c r="B4720">
        <v>0.14299999999999999</v>
      </c>
    </row>
    <row r="4721" spans="1:2" x14ac:dyDescent="0.3">
      <c r="A4721" s="1" t="s">
        <v>4726</v>
      </c>
      <c r="B4721">
        <v>0.20799999999999999</v>
      </c>
    </row>
    <row r="4722" spans="1:2" x14ac:dyDescent="0.3">
      <c r="A4722" s="1" t="s">
        <v>4727</v>
      </c>
      <c r="B4722">
        <v>0.245</v>
      </c>
    </row>
    <row r="4723" spans="1:2" x14ac:dyDescent="0.3">
      <c r="A4723" s="1" t="s">
        <v>4728</v>
      </c>
      <c r="B4723">
        <v>0.312</v>
      </c>
    </row>
    <row r="4724" spans="1:2" x14ac:dyDescent="0.3">
      <c r="A4724" s="1" t="s">
        <v>4729</v>
      </c>
      <c r="B4724">
        <v>0.32200000000000001</v>
      </c>
    </row>
    <row r="4725" spans="1:2" x14ac:dyDescent="0.3">
      <c r="A4725" s="1" t="s">
        <v>4730</v>
      </c>
      <c r="B4725">
        <v>0.31</v>
      </c>
    </row>
    <row r="4726" spans="1:2" x14ac:dyDescent="0.3">
      <c r="A4726" s="1" t="s">
        <v>4731</v>
      </c>
      <c r="B4726">
        <v>0.32400000000000001</v>
      </c>
    </row>
    <row r="4727" spans="1:2" x14ac:dyDescent="0.3">
      <c r="A4727" s="1" t="s">
        <v>4732</v>
      </c>
      <c r="B4727">
        <v>0.28399999999999997</v>
      </c>
    </row>
    <row r="4728" spans="1:2" x14ac:dyDescent="0.3">
      <c r="A4728" s="1" t="s">
        <v>4733</v>
      </c>
      <c r="B4728">
        <v>0.17100000000000001</v>
      </c>
    </row>
    <row r="4729" spans="1:2" x14ac:dyDescent="0.3">
      <c r="A4729" s="1" t="s">
        <v>4734</v>
      </c>
      <c r="B4729">
        <v>5.6000000000000001E-2</v>
      </c>
    </row>
    <row r="4730" spans="1:2" x14ac:dyDescent="0.3">
      <c r="A4730" s="1" t="s">
        <v>4735</v>
      </c>
      <c r="B4730">
        <v>0</v>
      </c>
    </row>
    <row r="4731" spans="1:2" x14ac:dyDescent="0.3">
      <c r="A4731" s="1" t="s">
        <v>4736</v>
      </c>
      <c r="B4731">
        <v>0</v>
      </c>
    </row>
    <row r="4732" spans="1:2" x14ac:dyDescent="0.3">
      <c r="A4732" s="1" t="s">
        <v>4737</v>
      </c>
      <c r="B4732">
        <v>0</v>
      </c>
    </row>
    <row r="4733" spans="1:2" x14ac:dyDescent="0.3">
      <c r="A4733" s="1" t="s">
        <v>4738</v>
      </c>
      <c r="B4733">
        <v>0</v>
      </c>
    </row>
    <row r="4734" spans="1:2" x14ac:dyDescent="0.3">
      <c r="A4734" s="1" t="s">
        <v>4739</v>
      </c>
      <c r="B4734">
        <v>0</v>
      </c>
    </row>
    <row r="4735" spans="1:2" x14ac:dyDescent="0.3">
      <c r="A4735" s="1" t="s">
        <v>4740</v>
      </c>
      <c r="B4735">
        <v>0</v>
      </c>
    </row>
    <row r="4736" spans="1:2" x14ac:dyDescent="0.3">
      <c r="A4736" s="1" t="s">
        <v>4741</v>
      </c>
      <c r="B4736">
        <v>0</v>
      </c>
    </row>
    <row r="4737" spans="1:2" x14ac:dyDescent="0.3">
      <c r="A4737" s="1" t="s">
        <v>4742</v>
      </c>
      <c r="B4737">
        <v>0</v>
      </c>
    </row>
    <row r="4738" spans="1:2" x14ac:dyDescent="0.3">
      <c r="A4738" s="1" t="s">
        <v>4743</v>
      </c>
      <c r="B4738">
        <v>0</v>
      </c>
    </row>
    <row r="4739" spans="1:2" x14ac:dyDescent="0.3">
      <c r="A4739" s="1" t="s">
        <v>4744</v>
      </c>
      <c r="B4739">
        <v>0</v>
      </c>
    </row>
    <row r="4740" spans="1:2" x14ac:dyDescent="0.3">
      <c r="A4740" s="1" t="s">
        <v>4745</v>
      </c>
      <c r="B4740">
        <v>5.0000000000000001E-3</v>
      </c>
    </row>
    <row r="4741" spans="1:2" x14ac:dyDescent="0.3">
      <c r="A4741" s="1" t="s">
        <v>4746</v>
      </c>
      <c r="B4741">
        <v>7.2999999999999995E-2</v>
      </c>
    </row>
    <row r="4742" spans="1:2" x14ac:dyDescent="0.3">
      <c r="A4742" s="1" t="s">
        <v>4747</v>
      </c>
      <c r="B4742">
        <v>0.192</v>
      </c>
    </row>
    <row r="4743" spans="1:2" x14ac:dyDescent="0.3">
      <c r="A4743" s="1" t="s">
        <v>4748</v>
      </c>
      <c r="B4743">
        <v>0.32100000000000001</v>
      </c>
    </row>
    <row r="4744" spans="1:2" x14ac:dyDescent="0.3">
      <c r="A4744" s="1" t="s">
        <v>4749</v>
      </c>
      <c r="B4744">
        <v>0.45400000000000001</v>
      </c>
    </row>
    <row r="4745" spans="1:2" x14ac:dyDescent="0.3">
      <c r="A4745" s="1" t="s">
        <v>4750</v>
      </c>
      <c r="B4745">
        <v>0.53600000000000003</v>
      </c>
    </row>
    <row r="4746" spans="1:2" x14ac:dyDescent="0.3">
      <c r="A4746" s="1" t="s">
        <v>4751</v>
      </c>
      <c r="B4746">
        <v>0.54800000000000004</v>
      </c>
    </row>
    <row r="4747" spans="1:2" x14ac:dyDescent="0.3">
      <c r="A4747" s="1" t="s">
        <v>4752</v>
      </c>
      <c r="B4747">
        <v>0.56899999999999995</v>
      </c>
    </row>
    <row r="4748" spans="1:2" x14ac:dyDescent="0.3">
      <c r="A4748" s="1" t="s">
        <v>4753</v>
      </c>
      <c r="B4748">
        <v>0.57599999999999996</v>
      </c>
    </row>
    <row r="4749" spans="1:2" x14ac:dyDescent="0.3">
      <c r="A4749" s="1" t="s">
        <v>4754</v>
      </c>
      <c r="B4749">
        <v>0.56399999999999995</v>
      </c>
    </row>
    <row r="4750" spans="1:2" x14ac:dyDescent="0.3">
      <c r="A4750" s="1" t="s">
        <v>4755</v>
      </c>
      <c r="B4750">
        <v>0.441</v>
      </c>
    </row>
    <row r="4751" spans="1:2" x14ac:dyDescent="0.3">
      <c r="A4751" s="1" t="s">
        <v>4756</v>
      </c>
      <c r="B4751">
        <v>0.29199999999999998</v>
      </c>
    </row>
    <row r="4752" spans="1:2" x14ac:dyDescent="0.3">
      <c r="A4752" s="1" t="s">
        <v>4757</v>
      </c>
      <c r="B4752">
        <v>0.17100000000000001</v>
      </c>
    </row>
    <row r="4753" spans="1:2" x14ac:dyDescent="0.3">
      <c r="A4753" s="1" t="s">
        <v>4758</v>
      </c>
      <c r="B4753">
        <v>5.0999999999999997E-2</v>
      </c>
    </row>
    <row r="4754" spans="1:2" x14ac:dyDescent="0.3">
      <c r="A4754" s="1" t="s">
        <v>4759</v>
      </c>
      <c r="B4754">
        <v>0</v>
      </c>
    </row>
    <row r="4755" spans="1:2" x14ac:dyDescent="0.3">
      <c r="A4755" s="1" t="s">
        <v>4760</v>
      </c>
      <c r="B4755">
        <v>0</v>
      </c>
    </row>
    <row r="4756" spans="1:2" x14ac:dyDescent="0.3">
      <c r="A4756" s="1" t="s">
        <v>4761</v>
      </c>
      <c r="B4756">
        <v>0</v>
      </c>
    </row>
    <row r="4757" spans="1:2" x14ac:dyDescent="0.3">
      <c r="A4757" s="1" t="s">
        <v>4762</v>
      </c>
      <c r="B4757">
        <v>0</v>
      </c>
    </row>
    <row r="4758" spans="1:2" x14ac:dyDescent="0.3">
      <c r="A4758" s="1" t="s">
        <v>4763</v>
      </c>
      <c r="B4758">
        <v>0</v>
      </c>
    </row>
    <row r="4759" spans="1:2" x14ac:dyDescent="0.3">
      <c r="A4759" s="1" t="s">
        <v>4764</v>
      </c>
      <c r="B4759">
        <v>0</v>
      </c>
    </row>
    <row r="4760" spans="1:2" x14ac:dyDescent="0.3">
      <c r="A4760" s="1" t="s">
        <v>4765</v>
      </c>
      <c r="B4760">
        <v>0</v>
      </c>
    </row>
    <row r="4761" spans="1:2" x14ac:dyDescent="0.3">
      <c r="A4761" s="1" t="s">
        <v>4766</v>
      </c>
      <c r="B4761">
        <v>0</v>
      </c>
    </row>
    <row r="4762" spans="1:2" x14ac:dyDescent="0.3">
      <c r="A4762" s="1" t="s">
        <v>4767</v>
      </c>
      <c r="B4762">
        <v>0</v>
      </c>
    </row>
    <row r="4763" spans="1:2" x14ac:dyDescent="0.3">
      <c r="A4763" s="1" t="s">
        <v>4768</v>
      </c>
      <c r="B4763">
        <v>0</v>
      </c>
    </row>
    <row r="4764" spans="1:2" x14ac:dyDescent="0.3">
      <c r="A4764" s="1" t="s">
        <v>4769</v>
      </c>
      <c r="B4764">
        <v>4.0000000000000001E-3</v>
      </c>
    </row>
    <row r="4765" spans="1:2" x14ac:dyDescent="0.3">
      <c r="A4765" s="1" t="s">
        <v>4770</v>
      </c>
      <c r="B4765">
        <v>6.6000000000000003E-2</v>
      </c>
    </row>
    <row r="4766" spans="1:2" x14ac:dyDescent="0.3">
      <c r="A4766" s="1" t="s">
        <v>4771</v>
      </c>
      <c r="B4766">
        <v>0.22500000000000001</v>
      </c>
    </row>
    <row r="4767" spans="1:2" x14ac:dyDescent="0.3">
      <c r="A4767" s="1" t="s">
        <v>4772</v>
      </c>
      <c r="B4767">
        <v>0.39400000000000002</v>
      </c>
    </row>
    <row r="4768" spans="1:2" x14ac:dyDescent="0.3">
      <c r="A4768" s="1" t="s">
        <v>4773</v>
      </c>
      <c r="B4768">
        <v>0.53400000000000003</v>
      </c>
    </row>
    <row r="4769" spans="1:2" x14ac:dyDescent="0.3">
      <c r="A4769" s="1" t="s">
        <v>4774</v>
      </c>
      <c r="B4769">
        <v>0.623</v>
      </c>
    </row>
    <row r="4770" spans="1:2" x14ac:dyDescent="0.3">
      <c r="A4770" s="1" t="s">
        <v>4775</v>
      </c>
      <c r="B4770">
        <v>0.67700000000000005</v>
      </c>
    </row>
    <row r="4771" spans="1:2" x14ac:dyDescent="0.3">
      <c r="A4771" s="1" t="s">
        <v>4776</v>
      </c>
      <c r="B4771">
        <v>0.69</v>
      </c>
    </row>
    <row r="4772" spans="1:2" x14ac:dyDescent="0.3">
      <c r="A4772" s="1" t="s">
        <v>4777</v>
      </c>
      <c r="B4772">
        <v>0.64</v>
      </c>
    </row>
    <row r="4773" spans="1:2" x14ac:dyDescent="0.3">
      <c r="A4773" s="1" t="s">
        <v>4778</v>
      </c>
      <c r="B4773">
        <v>0.56599999999999995</v>
      </c>
    </row>
    <row r="4774" spans="1:2" x14ac:dyDescent="0.3">
      <c r="A4774" s="1" t="s">
        <v>4779</v>
      </c>
      <c r="B4774">
        <v>0.47699999999999998</v>
      </c>
    </row>
    <row r="4775" spans="1:2" x14ac:dyDescent="0.3">
      <c r="A4775" s="1" t="s">
        <v>4780</v>
      </c>
      <c r="B4775">
        <v>0.32600000000000001</v>
      </c>
    </row>
    <row r="4776" spans="1:2" x14ac:dyDescent="0.3">
      <c r="A4776" s="1" t="s">
        <v>4781</v>
      </c>
      <c r="B4776">
        <v>0.153</v>
      </c>
    </row>
    <row r="4777" spans="1:2" x14ac:dyDescent="0.3">
      <c r="A4777" s="1" t="s">
        <v>4782</v>
      </c>
      <c r="B4777">
        <v>3.6999999999999998E-2</v>
      </c>
    </row>
    <row r="4778" spans="1:2" x14ac:dyDescent="0.3">
      <c r="A4778" s="1" t="s">
        <v>4783</v>
      </c>
      <c r="B4778">
        <v>0</v>
      </c>
    </row>
    <row r="4779" spans="1:2" x14ac:dyDescent="0.3">
      <c r="A4779" s="1" t="s">
        <v>4784</v>
      </c>
      <c r="B4779">
        <v>0</v>
      </c>
    </row>
    <row r="4780" spans="1:2" x14ac:dyDescent="0.3">
      <c r="A4780" s="1" t="s">
        <v>4785</v>
      </c>
      <c r="B4780">
        <v>0</v>
      </c>
    </row>
    <row r="4781" spans="1:2" x14ac:dyDescent="0.3">
      <c r="A4781" s="1" t="s">
        <v>4786</v>
      </c>
      <c r="B4781">
        <v>0</v>
      </c>
    </row>
    <row r="4782" spans="1:2" x14ac:dyDescent="0.3">
      <c r="A4782" s="1" t="s">
        <v>4787</v>
      </c>
      <c r="B4782">
        <v>0</v>
      </c>
    </row>
    <row r="4783" spans="1:2" x14ac:dyDescent="0.3">
      <c r="A4783" s="1" t="s">
        <v>4788</v>
      </c>
      <c r="B4783">
        <v>0</v>
      </c>
    </row>
    <row r="4784" spans="1:2" x14ac:dyDescent="0.3">
      <c r="A4784" s="1" t="s">
        <v>4789</v>
      </c>
      <c r="B4784">
        <v>0</v>
      </c>
    </row>
    <row r="4785" spans="1:2" x14ac:dyDescent="0.3">
      <c r="A4785" s="1" t="s">
        <v>4790</v>
      </c>
      <c r="B4785">
        <v>0</v>
      </c>
    </row>
    <row r="4786" spans="1:2" x14ac:dyDescent="0.3">
      <c r="A4786" s="1" t="s">
        <v>4791</v>
      </c>
      <c r="B4786">
        <v>0</v>
      </c>
    </row>
    <row r="4787" spans="1:2" x14ac:dyDescent="0.3">
      <c r="A4787" s="1" t="s">
        <v>4792</v>
      </c>
      <c r="B4787">
        <v>0</v>
      </c>
    </row>
    <row r="4788" spans="1:2" x14ac:dyDescent="0.3">
      <c r="A4788" s="1" t="s">
        <v>4793</v>
      </c>
      <c r="B4788">
        <v>1E-3</v>
      </c>
    </row>
    <row r="4789" spans="1:2" x14ac:dyDescent="0.3">
      <c r="A4789" s="1" t="s">
        <v>4794</v>
      </c>
      <c r="B4789">
        <v>3.4000000000000002E-2</v>
      </c>
    </row>
    <row r="4790" spans="1:2" x14ac:dyDescent="0.3">
      <c r="A4790" s="1" t="s">
        <v>4795</v>
      </c>
      <c r="B4790">
        <v>8.7999999999999995E-2</v>
      </c>
    </row>
    <row r="4791" spans="1:2" x14ac:dyDescent="0.3">
      <c r="A4791" s="1" t="s">
        <v>4796</v>
      </c>
      <c r="B4791">
        <v>0.15</v>
      </c>
    </row>
    <row r="4792" spans="1:2" x14ac:dyDescent="0.3">
      <c r="A4792" s="1" t="s">
        <v>4797</v>
      </c>
      <c r="B4792">
        <v>0.219</v>
      </c>
    </row>
    <row r="4793" spans="1:2" x14ac:dyDescent="0.3">
      <c r="A4793" s="1" t="s">
        <v>4798</v>
      </c>
      <c r="B4793">
        <v>0.28399999999999997</v>
      </c>
    </row>
    <row r="4794" spans="1:2" x14ac:dyDescent="0.3">
      <c r="A4794" s="1" t="s">
        <v>4799</v>
      </c>
      <c r="B4794">
        <v>0.42799999999999999</v>
      </c>
    </row>
    <row r="4795" spans="1:2" x14ac:dyDescent="0.3">
      <c r="A4795" s="1" t="s">
        <v>4800</v>
      </c>
      <c r="B4795">
        <v>0.52200000000000002</v>
      </c>
    </row>
    <row r="4796" spans="1:2" x14ac:dyDescent="0.3">
      <c r="A4796" s="1" t="s">
        <v>4801</v>
      </c>
      <c r="B4796">
        <v>0.51500000000000001</v>
      </c>
    </row>
    <row r="4797" spans="1:2" x14ac:dyDescent="0.3">
      <c r="A4797" s="1" t="s">
        <v>4802</v>
      </c>
      <c r="B4797">
        <v>0.45900000000000002</v>
      </c>
    </row>
    <row r="4798" spans="1:2" x14ac:dyDescent="0.3">
      <c r="A4798" s="1" t="s">
        <v>4803</v>
      </c>
      <c r="B4798">
        <v>0.35499999999999998</v>
      </c>
    </row>
    <row r="4799" spans="1:2" x14ac:dyDescent="0.3">
      <c r="A4799" s="1" t="s">
        <v>4804</v>
      </c>
      <c r="B4799">
        <v>0.222</v>
      </c>
    </row>
    <row r="4800" spans="1:2" x14ac:dyDescent="0.3">
      <c r="A4800" s="1" t="s">
        <v>4805</v>
      </c>
      <c r="B4800">
        <v>0.13800000000000001</v>
      </c>
    </row>
    <row r="4801" spans="1:2" x14ac:dyDescent="0.3">
      <c r="A4801" s="1" t="s">
        <v>4806</v>
      </c>
      <c r="B4801">
        <v>4.7E-2</v>
      </c>
    </row>
    <row r="4802" spans="1:2" x14ac:dyDescent="0.3">
      <c r="A4802" s="1" t="s">
        <v>4807</v>
      </c>
      <c r="B4802">
        <v>0</v>
      </c>
    </row>
    <row r="4803" spans="1:2" x14ac:dyDescent="0.3">
      <c r="A4803" s="1" t="s">
        <v>4808</v>
      </c>
      <c r="B4803">
        <v>0</v>
      </c>
    </row>
    <row r="4804" spans="1:2" x14ac:dyDescent="0.3">
      <c r="A4804" s="1" t="s">
        <v>4809</v>
      </c>
      <c r="B4804">
        <v>0</v>
      </c>
    </row>
    <row r="4805" spans="1:2" x14ac:dyDescent="0.3">
      <c r="A4805" s="1" t="s">
        <v>4810</v>
      </c>
      <c r="B4805">
        <v>0</v>
      </c>
    </row>
    <row r="4806" spans="1:2" x14ac:dyDescent="0.3">
      <c r="A4806" s="1" t="s">
        <v>4811</v>
      </c>
      <c r="B4806">
        <v>0</v>
      </c>
    </row>
    <row r="4807" spans="1:2" x14ac:dyDescent="0.3">
      <c r="A4807" s="1" t="s">
        <v>4812</v>
      </c>
      <c r="B4807">
        <v>0</v>
      </c>
    </row>
    <row r="4808" spans="1:2" x14ac:dyDescent="0.3">
      <c r="A4808" s="1" t="s">
        <v>4813</v>
      </c>
      <c r="B4808">
        <v>0</v>
      </c>
    </row>
    <row r="4809" spans="1:2" x14ac:dyDescent="0.3">
      <c r="A4809" s="1" t="s">
        <v>4814</v>
      </c>
      <c r="B4809">
        <v>0</v>
      </c>
    </row>
    <row r="4810" spans="1:2" x14ac:dyDescent="0.3">
      <c r="A4810" s="1" t="s">
        <v>4815</v>
      </c>
      <c r="B4810">
        <v>0</v>
      </c>
    </row>
    <row r="4811" spans="1:2" x14ac:dyDescent="0.3">
      <c r="A4811" s="1" t="s">
        <v>4816</v>
      </c>
      <c r="B4811">
        <v>0</v>
      </c>
    </row>
    <row r="4812" spans="1:2" x14ac:dyDescent="0.3">
      <c r="A4812" s="1" t="s">
        <v>4817</v>
      </c>
      <c r="B4812">
        <v>3.0000000000000001E-3</v>
      </c>
    </row>
    <row r="4813" spans="1:2" x14ac:dyDescent="0.3">
      <c r="A4813" s="1" t="s">
        <v>4818</v>
      </c>
      <c r="B4813">
        <v>7.0999999999999994E-2</v>
      </c>
    </row>
    <row r="4814" spans="1:2" x14ac:dyDescent="0.3">
      <c r="A4814" s="1" t="s">
        <v>4819</v>
      </c>
      <c r="B4814">
        <v>0.20599999999999999</v>
      </c>
    </row>
    <row r="4815" spans="1:2" x14ac:dyDescent="0.3">
      <c r="A4815" s="1" t="s">
        <v>4820</v>
      </c>
      <c r="B4815">
        <v>0.36499999999999999</v>
      </c>
    </row>
    <row r="4816" spans="1:2" x14ac:dyDescent="0.3">
      <c r="A4816" s="1" t="s">
        <v>4821</v>
      </c>
      <c r="B4816">
        <v>0.48</v>
      </c>
    </row>
    <row r="4817" spans="1:2" x14ac:dyDescent="0.3">
      <c r="A4817" s="1" t="s">
        <v>4822</v>
      </c>
      <c r="B4817">
        <v>0.56599999999999995</v>
      </c>
    </row>
    <row r="4818" spans="1:2" x14ac:dyDescent="0.3">
      <c r="A4818" s="1" t="s">
        <v>4823</v>
      </c>
      <c r="B4818">
        <v>0.60099999999999998</v>
      </c>
    </row>
    <row r="4819" spans="1:2" x14ac:dyDescent="0.3">
      <c r="A4819" s="1" t="s">
        <v>4824</v>
      </c>
      <c r="B4819">
        <v>0.629</v>
      </c>
    </row>
    <row r="4820" spans="1:2" x14ac:dyDescent="0.3">
      <c r="A4820" s="1" t="s">
        <v>4825</v>
      </c>
      <c r="B4820">
        <v>0.56699999999999995</v>
      </c>
    </row>
    <row r="4821" spans="1:2" x14ac:dyDescent="0.3">
      <c r="A4821" s="1" t="s">
        <v>4826</v>
      </c>
      <c r="B4821">
        <v>0.48799999999999999</v>
      </c>
    </row>
    <row r="4822" spans="1:2" x14ac:dyDescent="0.3">
      <c r="A4822" s="1" t="s">
        <v>4827</v>
      </c>
      <c r="B4822">
        <v>0.32800000000000001</v>
      </c>
    </row>
    <row r="4823" spans="1:2" x14ac:dyDescent="0.3">
      <c r="A4823" s="1" t="s">
        <v>4828</v>
      </c>
      <c r="B4823">
        <v>0.156</v>
      </c>
    </row>
    <row r="4824" spans="1:2" x14ac:dyDescent="0.3">
      <c r="A4824" s="1" t="s">
        <v>4829</v>
      </c>
      <c r="B4824">
        <v>6.9000000000000006E-2</v>
      </c>
    </row>
    <row r="4825" spans="1:2" x14ac:dyDescent="0.3">
      <c r="A4825" s="1" t="s">
        <v>4830</v>
      </c>
      <c r="B4825">
        <v>1.6E-2</v>
      </c>
    </row>
    <row r="4826" spans="1:2" x14ac:dyDescent="0.3">
      <c r="A4826" s="1" t="s">
        <v>4831</v>
      </c>
      <c r="B4826">
        <v>0</v>
      </c>
    </row>
    <row r="4827" spans="1:2" x14ac:dyDescent="0.3">
      <c r="A4827" s="1" t="s">
        <v>4832</v>
      </c>
      <c r="B4827">
        <v>0</v>
      </c>
    </row>
    <row r="4828" spans="1:2" x14ac:dyDescent="0.3">
      <c r="A4828" s="1" t="s">
        <v>4833</v>
      </c>
      <c r="B4828">
        <v>0</v>
      </c>
    </row>
    <row r="4829" spans="1:2" x14ac:dyDescent="0.3">
      <c r="A4829" s="1" t="s">
        <v>4834</v>
      </c>
      <c r="B4829">
        <v>0</v>
      </c>
    </row>
    <row r="4830" spans="1:2" x14ac:dyDescent="0.3">
      <c r="A4830" s="1" t="s">
        <v>4835</v>
      </c>
      <c r="B4830">
        <v>0</v>
      </c>
    </row>
    <row r="4831" spans="1:2" x14ac:dyDescent="0.3">
      <c r="A4831" s="1" t="s">
        <v>4836</v>
      </c>
      <c r="B4831">
        <v>0</v>
      </c>
    </row>
    <row r="4832" spans="1:2" x14ac:dyDescent="0.3">
      <c r="A4832" s="1" t="s">
        <v>4837</v>
      </c>
      <c r="B4832">
        <v>0</v>
      </c>
    </row>
    <row r="4833" spans="1:2" x14ac:dyDescent="0.3">
      <c r="A4833" s="1" t="s">
        <v>4838</v>
      </c>
      <c r="B4833">
        <v>0</v>
      </c>
    </row>
    <row r="4834" spans="1:2" x14ac:dyDescent="0.3">
      <c r="A4834" s="1" t="s">
        <v>4839</v>
      </c>
      <c r="B4834">
        <v>0</v>
      </c>
    </row>
    <row r="4835" spans="1:2" x14ac:dyDescent="0.3">
      <c r="A4835" s="1" t="s">
        <v>4840</v>
      </c>
      <c r="B4835">
        <v>0</v>
      </c>
    </row>
    <row r="4836" spans="1:2" x14ac:dyDescent="0.3">
      <c r="A4836" s="1" t="s">
        <v>4841</v>
      </c>
      <c r="B4836">
        <v>1E-3</v>
      </c>
    </row>
    <row r="4837" spans="1:2" x14ac:dyDescent="0.3">
      <c r="A4837" s="1" t="s">
        <v>4842</v>
      </c>
      <c r="B4837">
        <v>4.5999999999999999E-2</v>
      </c>
    </row>
    <row r="4838" spans="1:2" x14ac:dyDescent="0.3">
      <c r="A4838" s="1" t="s">
        <v>4843</v>
      </c>
      <c r="B4838">
        <v>0.112</v>
      </c>
    </row>
    <row r="4839" spans="1:2" x14ac:dyDescent="0.3">
      <c r="A4839" s="1" t="s">
        <v>4844</v>
      </c>
      <c r="B4839">
        <v>0.11700000000000001</v>
      </c>
    </row>
    <row r="4840" spans="1:2" x14ac:dyDescent="0.3">
      <c r="A4840" s="1" t="s">
        <v>4845</v>
      </c>
      <c r="B4840">
        <v>0.152</v>
      </c>
    </row>
    <row r="4841" spans="1:2" x14ac:dyDescent="0.3">
      <c r="A4841" s="1" t="s">
        <v>4846</v>
      </c>
      <c r="B4841">
        <v>0.17799999999999999</v>
      </c>
    </row>
    <row r="4842" spans="1:2" x14ac:dyDescent="0.3">
      <c r="A4842" s="1" t="s">
        <v>4847</v>
      </c>
      <c r="B4842">
        <v>0.17799999999999999</v>
      </c>
    </row>
    <row r="4843" spans="1:2" x14ac:dyDescent="0.3">
      <c r="A4843" s="1" t="s">
        <v>4848</v>
      </c>
      <c r="B4843">
        <v>0.155</v>
      </c>
    </row>
    <row r="4844" spans="1:2" x14ac:dyDescent="0.3">
      <c r="A4844" s="1" t="s">
        <v>4849</v>
      </c>
      <c r="B4844">
        <v>0.13600000000000001</v>
      </c>
    </row>
    <row r="4845" spans="1:2" x14ac:dyDescent="0.3">
      <c r="A4845" s="1" t="s">
        <v>4850</v>
      </c>
      <c r="B4845">
        <v>0.11700000000000001</v>
      </c>
    </row>
    <row r="4846" spans="1:2" x14ac:dyDescent="0.3">
      <c r="A4846" s="1" t="s">
        <v>4851</v>
      </c>
      <c r="B4846">
        <v>9.7000000000000003E-2</v>
      </c>
    </row>
    <row r="4847" spans="1:2" x14ac:dyDescent="0.3">
      <c r="A4847" s="1" t="s">
        <v>4852</v>
      </c>
      <c r="B4847">
        <v>7.4999999999999997E-2</v>
      </c>
    </row>
    <row r="4848" spans="1:2" x14ac:dyDescent="0.3">
      <c r="A4848" s="1" t="s">
        <v>4853</v>
      </c>
      <c r="B4848">
        <v>4.5999999999999999E-2</v>
      </c>
    </row>
    <row r="4849" spans="1:2" x14ac:dyDescent="0.3">
      <c r="A4849" s="1" t="s">
        <v>4854</v>
      </c>
      <c r="B4849">
        <v>0.01</v>
      </c>
    </row>
    <row r="4850" spans="1:2" x14ac:dyDescent="0.3">
      <c r="A4850" s="1" t="s">
        <v>4855</v>
      </c>
      <c r="B4850">
        <v>0</v>
      </c>
    </row>
    <row r="4851" spans="1:2" x14ac:dyDescent="0.3">
      <c r="A4851" s="1" t="s">
        <v>4856</v>
      </c>
      <c r="B4851">
        <v>0</v>
      </c>
    </row>
    <row r="4852" spans="1:2" x14ac:dyDescent="0.3">
      <c r="A4852" s="1" t="s">
        <v>4857</v>
      </c>
      <c r="B4852">
        <v>0</v>
      </c>
    </row>
    <row r="4853" spans="1:2" x14ac:dyDescent="0.3">
      <c r="A4853" s="1" t="s">
        <v>4858</v>
      </c>
      <c r="B4853">
        <v>0</v>
      </c>
    </row>
    <row r="4854" spans="1:2" x14ac:dyDescent="0.3">
      <c r="A4854" s="1" t="s">
        <v>4859</v>
      </c>
      <c r="B4854">
        <v>0</v>
      </c>
    </row>
    <row r="4855" spans="1:2" x14ac:dyDescent="0.3">
      <c r="A4855" s="1" t="s">
        <v>4860</v>
      </c>
      <c r="B4855">
        <v>0</v>
      </c>
    </row>
    <row r="4856" spans="1:2" x14ac:dyDescent="0.3">
      <c r="A4856" s="1" t="s">
        <v>4861</v>
      </c>
      <c r="B4856">
        <v>0</v>
      </c>
    </row>
    <row r="4857" spans="1:2" x14ac:dyDescent="0.3">
      <c r="A4857" s="1" t="s">
        <v>4862</v>
      </c>
      <c r="B4857">
        <v>0</v>
      </c>
    </row>
    <row r="4858" spans="1:2" x14ac:dyDescent="0.3">
      <c r="A4858" s="1" t="s">
        <v>4863</v>
      </c>
      <c r="B4858">
        <v>0</v>
      </c>
    </row>
    <row r="4859" spans="1:2" x14ac:dyDescent="0.3">
      <c r="A4859" s="1" t="s">
        <v>4864</v>
      </c>
      <c r="B4859">
        <v>0</v>
      </c>
    </row>
    <row r="4860" spans="1:2" x14ac:dyDescent="0.3">
      <c r="A4860" s="1" t="s">
        <v>4865</v>
      </c>
      <c r="B4860">
        <v>0</v>
      </c>
    </row>
    <row r="4861" spans="1:2" x14ac:dyDescent="0.3">
      <c r="A4861" s="1" t="s">
        <v>4866</v>
      </c>
      <c r="B4861">
        <v>3.3000000000000002E-2</v>
      </c>
    </row>
    <row r="4862" spans="1:2" x14ac:dyDescent="0.3">
      <c r="A4862" s="1" t="s">
        <v>4867</v>
      </c>
      <c r="B4862">
        <v>9.4E-2</v>
      </c>
    </row>
    <row r="4863" spans="1:2" x14ac:dyDescent="0.3">
      <c r="A4863" s="1" t="s">
        <v>4868</v>
      </c>
      <c r="B4863">
        <v>0.16</v>
      </c>
    </row>
    <row r="4864" spans="1:2" x14ac:dyDescent="0.3">
      <c r="A4864" s="1" t="s">
        <v>4869</v>
      </c>
      <c r="B4864">
        <v>0.21</v>
      </c>
    </row>
    <row r="4865" spans="1:2" x14ac:dyDescent="0.3">
      <c r="A4865" s="1" t="s">
        <v>4870</v>
      </c>
      <c r="B4865">
        <v>0.24099999999999999</v>
      </c>
    </row>
    <row r="4866" spans="1:2" x14ac:dyDescent="0.3">
      <c r="A4866" s="1" t="s">
        <v>4871</v>
      </c>
      <c r="B4866">
        <v>0.27100000000000002</v>
      </c>
    </row>
    <row r="4867" spans="1:2" x14ac:dyDescent="0.3">
      <c r="A4867" s="1" t="s">
        <v>4872</v>
      </c>
      <c r="B4867">
        <v>0.28999999999999998</v>
      </c>
    </row>
    <row r="4868" spans="1:2" x14ac:dyDescent="0.3">
      <c r="A4868" s="1" t="s">
        <v>4873</v>
      </c>
      <c r="B4868">
        <v>0.30399999999999999</v>
      </c>
    </row>
    <row r="4869" spans="1:2" x14ac:dyDescent="0.3">
      <c r="A4869" s="1" t="s">
        <v>4874</v>
      </c>
      <c r="B4869">
        <v>0.26800000000000002</v>
      </c>
    </row>
    <row r="4870" spans="1:2" x14ac:dyDescent="0.3">
      <c r="A4870" s="1" t="s">
        <v>4875</v>
      </c>
      <c r="B4870">
        <v>0.22</v>
      </c>
    </row>
    <row r="4871" spans="1:2" x14ac:dyDescent="0.3">
      <c r="A4871" s="1" t="s">
        <v>4876</v>
      </c>
      <c r="B4871">
        <v>0.17</v>
      </c>
    </row>
    <row r="4872" spans="1:2" x14ac:dyDescent="0.3">
      <c r="A4872" s="1" t="s">
        <v>4877</v>
      </c>
      <c r="B4872">
        <v>0.105</v>
      </c>
    </row>
    <row r="4873" spans="1:2" x14ac:dyDescent="0.3">
      <c r="A4873" s="1" t="s">
        <v>4878</v>
      </c>
      <c r="B4873">
        <v>3.3000000000000002E-2</v>
      </c>
    </row>
    <row r="4874" spans="1:2" x14ac:dyDescent="0.3">
      <c r="A4874" s="1" t="s">
        <v>4879</v>
      </c>
      <c r="B4874">
        <v>0</v>
      </c>
    </row>
    <row r="4875" spans="1:2" x14ac:dyDescent="0.3">
      <c r="A4875" s="1" t="s">
        <v>4880</v>
      </c>
      <c r="B4875">
        <v>0</v>
      </c>
    </row>
    <row r="4876" spans="1:2" x14ac:dyDescent="0.3">
      <c r="A4876" s="1" t="s">
        <v>4881</v>
      </c>
      <c r="B4876">
        <v>0</v>
      </c>
    </row>
    <row r="4877" spans="1:2" x14ac:dyDescent="0.3">
      <c r="A4877" s="1" t="s">
        <v>4882</v>
      </c>
      <c r="B4877">
        <v>0</v>
      </c>
    </row>
    <row r="4878" spans="1:2" x14ac:dyDescent="0.3">
      <c r="A4878" s="1" t="s">
        <v>4883</v>
      </c>
      <c r="B4878">
        <v>0</v>
      </c>
    </row>
    <row r="4879" spans="1:2" x14ac:dyDescent="0.3">
      <c r="A4879" s="1" t="s">
        <v>4884</v>
      </c>
      <c r="B4879">
        <v>0</v>
      </c>
    </row>
    <row r="4880" spans="1:2" x14ac:dyDescent="0.3">
      <c r="A4880" s="1" t="s">
        <v>4885</v>
      </c>
      <c r="B4880">
        <v>0</v>
      </c>
    </row>
    <row r="4881" spans="1:2" x14ac:dyDescent="0.3">
      <c r="A4881" s="1" t="s">
        <v>4886</v>
      </c>
      <c r="B4881">
        <v>0</v>
      </c>
    </row>
    <row r="4882" spans="1:2" x14ac:dyDescent="0.3">
      <c r="A4882" s="1" t="s">
        <v>4887</v>
      </c>
      <c r="B4882">
        <v>0</v>
      </c>
    </row>
    <row r="4883" spans="1:2" x14ac:dyDescent="0.3">
      <c r="A4883" s="1" t="s">
        <v>4888</v>
      </c>
      <c r="B4883">
        <v>0</v>
      </c>
    </row>
    <row r="4884" spans="1:2" x14ac:dyDescent="0.3">
      <c r="A4884" s="1" t="s">
        <v>4889</v>
      </c>
      <c r="B4884">
        <v>3.0000000000000001E-3</v>
      </c>
    </row>
    <row r="4885" spans="1:2" x14ac:dyDescent="0.3">
      <c r="A4885" s="1" t="s">
        <v>4890</v>
      </c>
      <c r="B4885">
        <v>6.6000000000000003E-2</v>
      </c>
    </row>
    <row r="4886" spans="1:2" x14ac:dyDescent="0.3">
      <c r="A4886" s="1" t="s">
        <v>4891</v>
      </c>
      <c r="B4886">
        <v>0.186</v>
      </c>
    </row>
    <row r="4887" spans="1:2" x14ac:dyDescent="0.3">
      <c r="A4887" s="1" t="s">
        <v>4892</v>
      </c>
      <c r="B4887">
        <v>0.32800000000000001</v>
      </c>
    </row>
    <row r="4888" spans="1:2" x14ac:dyDescent="0.3">
      <c r="A4888" s="1" t="s">
        <v>4893</v>
      </c>
      <c r="B4888">
        <v>0.47899999999999998</v>
      </c>
    </row>
    <row r="4889" spans="1:2" x14ac:dyDescent="0.3">
      <c r="A4889" s="1" t="s">
        <v>4894</v>
      </c>
      <c r="B4889">
        <v>0.57699999999999996</v>
      </c>
    </row>
    <row r="4890" spans="1:2" x14ac:dyDescent="0.3">
      <c r="A4890" s="1" t="s">
        <v>4895</v>
      </c>
      <c r="B4890">
        <v>0.623</v>
      </c>
    </row>
    <row r="4891" spans="1:2" x14ac:dyDescent="0.3">
      <c r="A4891" s="1" t="s">
        <v>4896</v>
      </c>
      <c r="B4891">
        <v>0.63700000000000001</v>
      </c>
    </row>
    <row r="4892" spans="1:2" x14ac:dyDescent="0.3">
      <c r="A4892" s="1" t="s">
        <v>4897</v>
      </c>
      <c r="B4892">
        <v>0.60199999999999998</v>
      </c>
    </row>
    <row r="4893" spans="1:2" x14ac:dyDescent="0.3">
      <c r="A4893" s="1" t="s">
        <v>4898</v>
      </c>
      <c r="B4893">
        <v>0.51100000000000001</v>
      </c>
    </row>
    <row r="4894" spans="1:2" x14ac:dyDescent="0.3">
      <c r="A4894" s="1" t="s">
        <v>4899</v>
      </c>
      <c r="B4894">
        <v>0.377</v>
      </c>
    </row>
    <row r="4895" spans="1:2" x14ac:dyDescent="0.3">
      <c r="A4895" s="1" t="s">
        <v>4900</v>
      </c>
      <c r="B4895">
        <v>0.27700000000000002</v>
      </c>
    </row>
    <row r="4896" spans="1:2" x14ac:dyDescent="0.3">
      <c r="A4896" s="1" t="s">
        <v>4901</v>
      </c>
      <c r="B4896">
        <v>0.157</v>
      </c>
    </row>
    <row r="4897" spans="1:2" x14ac:dyDescent="0.3">
      <c r="A4897" s="1" t="s">
        <v>4902</v>
      </c>
      <c r="B4897">
        <v>4.5999999999999999E-2</v>
      </c>
    </row>
    <row r="4898" spans="1:2" x14ac:dyDescent="0.3">
      <c r="A4898" s="1" t="s">
        <v>4903</v>
      </c>
      <c r="B4898">
        <v>0</v>
      </c>
    </row>
    <row r="4899" spans="1:2" x14ac:dyDescent="0.3">
      <c r="A4899" s="1" t="s">
        <v>4904</v>
      </c>
      <c r="B4899">
        <v>0</v>
      </c>
    </row>
    <row r="4900" spans="1:2" x14ac:dyDescent="0.3">
      <c r="A4900" s="1" t="s">
        <v>4905</v>
      </c>
      <c r="B4900">
        <v>0</v>
      </c>
    </row>
    <row r="4901" spans="1:2" x14ac:dyDescent="0.3">
      <c r="A4901" s="1" t="s">
        <v>4906</v>
      </c>
      <c r="B4901">
        <v>0</v>
      </c>
    </row>
    <row r="4902" spans="1:2" x14ac:dyDescent="0.3">
      <c r="A4902" s="1" t="s">
        <v>4907</v>
      </c>
      <c r="B4902">
        <v>0</v>
      </c>
    </row>
    <row r="4903" spans="1:2" x14ac:dyDescent="0.3">
      <c r="A4903" s="1" t="s">
        <v>4908</v>
      </c>
      <c r="B4903">
        <v>0</v>
      </c>
    </row>
    <row r="4904" spans="1:2" x14ac:dyDescent="0.3">
      <c r="A4904" s="1" t="s">
        <v>4909</v>
      </c>
      <c r="B4904">
        <v>0</v>
      </c>
    </row>
    <row r="4905" spans="1:2" x14ac:dyDescent="0.3">
      <c r="A4905" s="1" t="s">
        <v>4910</v>
      </c>
      <c r="B4905">
        <v>0</v>
      </c>
    </row>
    <row r="4906" spans="1:2" x14ac:dyDescent="0.3">
      <c r="A4906" s="1" t="s">
        <v>4911</v>
      </c>
      <c r="B4906">
        <v>0</v>
      </c>
    </row>
    <row r="4907" spans="1:2" x14ac:dyDescent="0.3">
      <c r="A4907" s="1" t="s">
        <v>4912</v>
      </c>
      <c r="B4907">
        <v>0</v>
      </c>
    </row>
    <row r="4908" spans="1:2" x14ac:dyDescent="0.3">
      <c r="A4908" s="1" t="s">
        <v>4913</v>
      </c>
      <c r="B4908">
        <v>3.0000000000000001E-3</v>
      </c>
    </row>
    <row r="4909" spans="1:2" x14ac:dyDescent="0.3">
      <c r="A4909" s="1" t="s">
        <v>4914</v>
      </c>
      <c r="B4909">
        <v>6.6000000000000003E-2</v>
      </c>
    </row>
    <row r="4910" spans="1:2" x14ac:dyDescent="0.3">
      <c r="A4910" s="1" t="s">
        <v>4915</v>
      </c>
      <c r="B4910">
        <v>0.218</v>
      </c>
    </row>
    <row r="4911" spans="1:2" x14ac:dyDescent="0.3">
      <c r="A4911" s="1" t="s">
        <v>4916</v>
      </c>
      <c r="B4911">
        <v>0.377</v>
      </c>
    </row>
    <row r="4912" spans="1:2" x14ac:dyDescent="0.3">
      <c r="A4912" s="1" t="s">
        <v>4917</v>
      </c>
      <c r="B4912">
        <v>0.50600000000000001</v>
      </c>
    </row>
    <row r="4913" spans="1:2" x14ac:dyDescent="0.3">
      <c r="A4913" s="1" t="s">
        <v>4918</v>
      </c>
      <c r="B4913">
        <v>0.59399999999999997</v>
      </c>
    </row>
    <row r="4914" spans="1:2" x14ac:dyDescent="0.3">
      <c r="A4914" s="1" t="s">
        <v>4919</v>
      </c>
      <c r="B4914">
        <v>0.63200000000000001</v>
      </c>
    </row>
    <row r="4915" spans="1:2" x14ac:dyDescent="0.3">
      <c r="A4915" s="1" t="s">
        <v>4920</v>
      </c>
      <c r="B4915">
        <v>0.63400000000000001</v>
      </c>
    </row>
    <row r="4916" spans="1:2" x14ac:dyDescent="0.3">
      <c r="A4916" s="1" t="s">
        <v>4921</v>
      </c>
      <c r="B4916">
        <v>0.60599999999999998</v>
      </c>
    </row>
    <row r="4917" spans="1:2" x14ac:dyDescent="0.3">
      <c r="A4917" s="1" t="s">
        <v>4922</v>
      </c>
      <c r="B4917">
        <v>0.53200000000000003</v>
      </c>
    </row>
    <row r="4918" spans="1:2" x14ac:dyDescent="0.3">
      <c r="A4918" s="1" t="s">
        <v>4923</v>
      </c>
      <c r="B4918">
        <v>0.42</v>
      </c>
    </row>
    <row r="4919" spans="1:2" x14ac:dyDescent="0.3">
      <c r="A4919" s="1" t="s">
        <v>4924</v>
      </c>
      <c r="B4919">
        <v>0.28199999999999997</v>
      </c>
    </row>
    <row r="4920" spans="1:2" x14ac:dyDescent="0.3">
      <c r="A4920" s="1" t="s">
        <v>4925</v>
      </c>
      <c r="B4920">
        <v>0.13100000000000001</v>
      </c>
    </row>
    <row r="4921" spans="1:2" x14ac:dyDescent="0.3">
      <c r="A4921" s="1" t="s">
        <v>4926</v>
      </c>
      <c r="B4921">
        <v>3.3000000000000002E-2</v>
      </c>
    </row>
    <row r="4922" spans="1:2" x14ac:dyDescent="0.3">
      <c r="A4922" s="1" t="s">
        <v>4927</v>
      </c>
      <c r="B4922">
        <v>0</v>
      </c>
    </row>
    <row r="4923" spans="1:2" x14ac:dyDescent="0.3">
      <c r="A4923" s="1" t="s">
        <v>4928</v>
      </c>
      <c r="B4923">
        <v>0</v>
      </c>
    </row>
    <row r="4924" spans="1:2" x14ac:dyDescent="0.3">
      <c r="A4924" s="1" t="s">
        <v>4929</v>
      </c>
      <c r="B4924">
        <v>0</v>
      </c>
    </row>
    <row r="4925" spans="1:2" x14ac:dyDescent="0.3">
      <c r="A4925" s="1" t="s">
        <v>4930</v>
      </c>
      <c r="B4925">
        <v>0</v>
      </c>
    </row>
    <row r="4926" spans="1:2" x14ac:dyDescent="0.3">
      <c r="A4926" s="1" t="s">
        <v>4931</v>
      </c>
      <c r="B4926">
        <v>0</v>
      </c>
    </row>
    <row r="4927" spans="1:2" x14ac:dyDescent="0.3">
      <c r="A4927" s="1" t="s">
        <v>4932</v>
      </c>
      <c r="B4927">
        <v>0</v>
      </c>
    </row>
    <row r="4928" spans="1:2" x14ac:dyDescent="0.3">
      <c r="A4928" s="1" t="s">
        <v>4933</v>
      </c>
      <c r="B4928">
        <v>0</v>
      </c>
    </row>
    <row r="4929" spans="1:2" x14ac:dyDescent="0.3">
      <c r="A4929" s="1" t="s">
        <v>4934</v>
      </c>
      <c r="B4929">
        <v>0</v>
      </c>
    </row>
    <row r="4930" spans="1:2" x14ac:dyDescent="0.3">
      <c r="A4930" s="1" t="s">
        <v>4935</v>
      </c>
      <c r="B4930">
        <v>0</v>
      </c>
    </row>
    <row r="4931" spans="1:2" x14ac:dyDescent="0.3">
      <c r="A4931" s="1" t="s">
        <v>4936</v>
      </c>
      <c r="B4931">
        <v>0</v>
      </c>
    </row>
    <row r="4932" spans="1:2" x14ac:dyDescent="0.3">
      <c r="A4932" s="1" t="s">
        <v>4937</v>
      </c>
      <c r="B4932">
        <v>1E-3</v>
      </c>
    </row>
    <row r="4933" spans="1:2" x14ac:dyDescent="0.3">
      <c r="A4933" s="1" t="s">
        <v>4938</v>
      </c>
      <c r="B4933">
        <v>6.5000000000000002E-2</v>
      </c>
    </row>
    <row r="4934" spans="1:2" x14ac:dyDescent="0.3">
      <c r="A4934" s="1" t="s">
        <v>4939</v>
      </c>
      <c r="B4934">
        <v>0.19500000000000001</v>
      </c>
    </row>
    <row r="4935" spans="1:2" x14ac:dyDescent="0.3">
      <c r="A4935" s="1" t="s">
        <v>4940</v>
      </c>
      <c r="B4935">
        <v>0.34599999999999997</v>
      </c>
    </row>
    <row r="4936" spans="1:2" x14ac:dyDescent="0.3">
      <c r="A4936" s="1" t="s">
        <v>4941</v>
      </c>
      <c r="B4936">
        <v>0.46300000000000002</v>
      </c>
    </row>
    <row r="4937" spans="1:2" x14ac:dyDescent="0.3">
      <c r="A4937" s="1" t="s">
        <v>4942</v>
      </c>
      <c r="B4937">
        <v>0.53700000000000003</v>
      </c>
    </row>
    <row r="4938" spans="1:2" x14ac:dyDescent="0.3">
      <c r="A4938" s="1" t="s">
        <v>4943</v>
      </c>
      <c r="B4938">
        <v>0.56200000000000006</v>
      </c>
    </row>
    <row r="4939" spans="1:2" x14ac:dyDescent="0.3">
      <c r="A4939" s="1" t="s">
        <v>4944</v>
      </c>
      <c r="B4939">
        <v>0.51500000000000001</v>
      </c>
    </row>
    <row r="4940" spans="1:2" x14ac:dyDescent="0.3">
      <c r="A4940" s="1" t="s">
        <v>4945</v>
      </c>
      <c r="B4940">
        <v>0.45600000000000002</v>
      </c>
    </row>
    <row r="4941" spans="1:2" x14ac:dyDescent="0.3">
      <c r="A4941" s="1" t="s">
        <v>4946</v>
      </c>
      <c r="B4941">
        <v>0.39400000000000002</v>
      </c>
    </row>
    <row r="4942" spans="1:2" x14ac:dyDescent="0.3">
      <c r="A4942" s="1" t="s">
        <v>4947</v>
      </c>
      <c r="B4942">
        <v>0.32500000000000001</v>
      </c>
    </row>
    <row r="4943" spans="1:2" x14ac:dyDescent="0.3">
      <c r="A4943" s="1" t="s">
        <v>4948</v>
      </c>
      <c r="B4943">
        <v>0.23100000000000001</v>
      </c>
    </row>
    <row r="4944" spans="1:2" x14ac:dyDescent="0.3">
      <c r="A4944" s="1" t="s">
        <v>4949</v>
      </c>
      <c r="B4944">
        <v>0.125</v>
      </c>
    </row>
    <row r="4945" spans="1:2" x14ac:dyDescent="0.3">
      <c r="A4945" s="1" t="s">
        <v>4950</v>
      </c>
      <c r="B4945">
        <v>3.2000000000000001E-2</v>
      </c>
    </row>
    <row r="4946" spans="1:2" x14ac:dyDescent="0.3">
      <c r="A4946" s="1" t="s">
        <v>4951</v>
      </c>
      <c r="B4946">
        <v>0</v>
      </c>
    </row>
    <row r="4947" spans="1:2" x14ac:dyDescent="0.3">
      <c r="A4947" s="1" t="s">
        <v>4952</v>
      </c>
      <c r="B4947">
        <v>0</v>
      </c>
    </row>
    <row r="4948" spans="1:2" x14ac:dyDescent="0.3">
      <c r="A4948" s="1" t="s">
        <v>4953</v>
      </c>
      <c r="B4948">
        <v>0</v>
      </c>
    </row>
    <row r="4949" spans="1:2" x14ac:dyDescent="0.3">
      <c r="A4949" s="1" t="s">
        <v>4954</v>
      </c>
      <c r="B4949">
        <v>0</v>
      </c>
    </row>
    <row r="4950" spans="1:2" x14ac:dyDescent="0.3">
      <c r="A4950" s="1" t="s">
        <v>4955</v>
      </c>
      <c r="B4950">
        <v>0</v>
      </c>
    </row>
    <row r="4951" spans="1:2" x14ac:dyDescent="0.3">
      <c r="A4951" s="1" t="s">
        <v>4956</v>
      </c>
      <c r="B4951">
        <v>0</v>
      </c>
    </row>
    <row r="4952" spans="1:2" x14ac:dyDescent="0.3">
      <c r="A4952" s="1" t="s">
        <v>4957</v>
      </c>
      <c r="B4952">
        <v>0</v>
      </c>
    </row>
    <row r="4953" spans="1:2" x14ac:dyDescent="0.3">
      <c r="A4953" s="1" t="s">
        <v>4958</v>
      </c>
      <c r="B4953">
        <v>0</v>
      </c>
    </row>
    <row r="4954" spans="1:2" x14ac:dyDescent="0.3">
      <c r="A4954" s="1" t="s">
        <v>4959</v>
      </c>
      <c r="B4954">
        <v>0</v>
      </c>
    </row>
    <row r="4955" spans="1:2" x14ac:dyDescent="0.3">
      <c r="A4955" s="1" t="s">
        <v>4960</v>
      </c>
      <c r="B4955">
        <v>0</v>
      </c>
    </row>
    <row r="4956" spans="1:2" x14ac:dyDescent="0.3">
      <c r="A4956" s="1" t="s">
        <v>4961</v>
      </c>
      <c r="B4956">
        <v>2E-3</v>
      </c>
    </row>
    <row r="4957" spans="1:2" x14ac:dyDescent="0.3">
      <c r="A4957" s="1" t="s">
        <v>4962</v>
      </c>
      <c r="B4957">
        <v>6.4000000000000001E-2</v>
      </c>
    </row>
    <row r="4958" spans="1:2" x14ac:dyDescent="0.3">
      <c r="A4958" s="1" t="s">
        <v>4963</v>
      </c>
      <c r="B4958">
        <v>0.19500000000000001</v>
      </c>
    </row>
    <row r="4959" spans="1:2" x14ac:dyDescent="0.3">
      <c r="A4959" s="1" t="s">
        <v>4964</v>
      </c>
      <c r="B4959">
        <v>0.34300000000000003</v>
      </c>
    </row>
    <row r="4960" spans="1:2" x14ac:dyDescent="0.3">
      <c r="A4960" s="1" t="s">
        <v>4965</v>
      </c>
      <c r="B4960">
        <v>0.495</v>
      </c>
    </row>
    <row r="4961" spans="1:2" x14ac:dyDescent="0.3">
      <c r="A4961" s="1" t="s">
        <v>4966</v>
      </c>
      <c r="B4961">
        <v>0.60299999999999998</v>
      </c>
    </row>
    <row r="4962" spans="1:2" x14ac:dyDescent="0.3">
      <c r="A4962" s="1" t="s">
        <v>4967</v>
      </c>
      <c r="B4962">
        <v>0.65500000000000003</v>
      </c>
    </row>
    <row r="4963" spans="1:2" x14ac:dyDescent="0.3">
      <c r="A4963" s="1" t="s">
        <v>4968</v>
      </c>
      <c r="B4963">
        <v>0.66800000000000004</v>
      </c>
    </row>
    <row r="4964" spans="1:2" x14ac:dyDescent="0.3">
      <c r="A4964" s="1" t="s">
        <v>4969</v>
      </c>
      <c r="B4964">
        <v>0.64200000000000002</v>
      </c>
    </row>
    <row r="4965" spans="1:2" x14ac:dyDescent="0.3">
      <c r="A4965" s="1" t="s">
        <v>4970</v>
      </c>
      <c r="B4965">
        <v>0.57799999999999996</v>
      </c>
    </row>
    <row r="4966" spans="1:2" x14ac:dyDescent="0.3">
      <c r="A4966" s="1" t="s">
        <v>4971</v>
      </c>
      <c r="B4966">
        <v>0.47699999999999998</v>
      </c>
    </row>
    <row r="4967" spans="1:2" x14ac:dyDescent="0.3">
      <c r="A4967" s="1" t="s">
        <v>4972</v>
      </c>
      <c r="B4967">
        <v>0.33200000000000002</v>
      </c>
    </row>
    <row r="4968" spans="1:2" x14ac:dyDescent="0.3">
      <c r="A4968" s="1" t="s">
        <v>4973</v>
      </c>
      <c r="B4968">
        <v>0.17199999999999999</v>
      </c>
    </row>
    <row r="4969" spans="1:2" x14ac:dyDescent="0.3">
      <c r="A4969" s="1" t="s">
        <v>4974</v>
      </c>
      <c r="B4969">
        <v>4.3999999999999997E-2</v>
      </c>
    </row>
    <row r="4970" spans="1:2" x14ac:dyDescent="0.3">
      <c r="A4970" s="1" t="s">
        <v>4975</v>
      </c>
      <c r="B4970">
        <v>0</v>
      </c>
    </row>
    <row r="4971" spans="1:2" x14ac:dyDescent="0.3">
      <c r="A4971" s="1" t="s">
        <v>4976</v>
      </c>
      <c r="B4971">
        <v>0</v>
      </c>
    </row>
    <row r="4972" spans="1:2" x14ac:dyDescent="0.3">
      <c r="A4972" s="1" t="s">
        <v>4977</v>
      </c>
      <c r="B4972">
        <v>0</v>
      </c>
    </row>
    <row r="4973" spans="1:2" x14ac:dyDescent="0.3">
      <c r="A4973" s="1" t="s">
        <v>4978</v>
      </c>
      <c r="B4973">
        <v>0</v>
      </c>
    </row>
    <row r="4974" spans="1:2" x14ac:dyDescent="0.3">
      <c r="A4974" s="1" t="s">
        <v>4979</v>
      </c>
      <c r="B4974">
        <v>0</v>
      </c>
    </row>
    <row r="4975" spans="1:2" x14ac:dyDescent="0.3">
      <c r="A4975" s="1" t="s">
        <v>4980</v>
      </c>
      <c r="B4975">
        <v>0</v>
      </c>
    </row>
    <row r="4976" spans="1:2" x14ac:dyDescent="0.3">
      <c r="A4976" s="1" t="s">
        <v>4981</v>
      </c>
      <c r="B4976">
        <v>0</v>
      </c>
    </row>
    <row r="4977" spans="1:2" x14ac:dyDescent="0.3">
      <c r="A4977" s="1" t="s">
        <v>4982</v>
      </c>
      <c r="B4977">
        <v>0</v>
      </c>
    </row>
    <row r="4978" spans="1:2" x14ac:dyDescent="0.3">
      <c r="A4978" s="1" t="s">
        <v>4983</v>
      </c>
      <c r="B4978">
        <v>0</v>
      </c>
    </row>
    <row r="4979" spans="1:2" x14ac:dyDescent="0.3">
      <c r="A4979" s="1" t="s">
        <v>4984</v>
      </c>
      <c r="B4979">
        <v>0</v>
      </c>
    </row>
    <row r="4980" spans="1:2" x14ac:dyDescent="0.3">
      <c r="A4980" s="1" t="s">
        <v>4985</v>
      </c>
      <c r="B4980">
        <v>2E-3</v>
      </c>
    </row>
    <row r="4981" spans="1:2" x14ac:dyDescent="0.3">
      <c r="A4981" s="1" t="s">
        <v>4986</v>
      </c>
      <c r="B4981">
        <v>6.4000000000000001E-2</v>
      </c>
    </row>
    <row r="4982" spans="1:2" x14ac:dyDescent="0.3">
      <c r="A4982" s="1" t="s">
        <v>4987</v>
      </c>
      <c r="B4982">
        <v>0.217</v>
      </c>
    </row>
    <row r="4983" spans="1:2" x14ac:dyDescent="0.3">
      <c r="A4983" s="1" t="s">
        <v>4988</v>
      </c>
      <c r="B4983">
        <v>0.35299999999999998</v>
      </c>
    </row>
    <row r="4984" spans="1:2" x14ac:dyDescent="0.3">
      <c r="A4984" s="1" t="s">
        <v>4989</v>
      </c>
      <c r="B4984">
        <v>0.46100000000000002</v>
      </c>
    </row>
    <row r="4985" spans="1:2" x14ac:dyDescent="0.3">
      <c r="A4985" s="1" t="s">
        <v>4990</v>
      </c>
      <c r="B4985">
        <v>0.51700000000000002</v>
      </c>
    </row>
    <row r="4986" spans="1:2" x14ac:dyDescent="0.3">
      <c r="A4986" s="1" t="s">
        <v>4991</v>
      </c>
      <c r="B4986">
        <v>0.59499999999999997</v>
      </c>
    </row>
    <row r="4987" spans="1:2" x14ac:dyDescent="0.3">
      <c r="A4987" s="1" t="s">
        <v>4992</v>
      </c>
      <c r="B4987">
        <v>0.60099999999999998</v>
      </c>
    </row>
    <row r="4988" spans="1:2" x14ac:dyDescent="0.3">
      <c r="A4988" s="1" t="s">
        <v>4993</v>
      </c>
      <c r="B4988">
        <v>0.63200000000000001</v>
      </c>
    </row>
    <row r="4989" spans="1:2" x14ac:dyDescent="0.3">
      <c r="A4989" s="1" t="s">
        <v>4994</v>
      </c>
      <c r="B4989">
        <v>0.58099999999999996</v>
      </c>
    </row>
    <row r="4990" spans="1:2" x14ac:dyDescent="0.3">
      <c r="A4990" s="1" t="s">
        <v>4995</v>
      </c>
      <c r="B4990">
        <v>0.47599999999999998</v>
      </c>
    </row>
    <row r="4991" spans="1:2" x14ac:dyDescent="0.3">
      <c r="A4991" s="1" t="s">
        <v>4996</v>
      </c>
      <c r="B4991">
        <v>0.33500000000000002</v>
      </c>
    </row>
    <row r="4992" spans="1:2" x14ac:dyDescent="0.3">
      <c r="A4992" s="1" t="s">
        <v>4997</v>
      </c>
      <c r="B4992">
        <v>0.17499999999999999</v>
      </c>
    </row>
    <row r="4993" spans="1:2" x14ac:dyDescent="0.3">
      <c r="A4993" s="1" t="s">
        <v>4998</v>
      </c>
      <c r="B4993">
        <v>4.2999999999999997E-2</v>
      </c>
    </row>
    <row r="4994" spans="1:2" x14ac:dyDescent="0.3">
      <c r="A4994" s="1" t="s">
        <v>4999</v>
      </c>
      <c r="B4994">
        <v>0</v>
      </c>
    </row>
    <row r="4995" spans="1:2" x14ac:dyDescent="0.3">
      <c r="A4995" s="1" t="s">
        <v>5000</v>
      </c>
      <c r="B4995">
        <v>0</v>
      </c>
    </row>
    <row r="4996" spans="1:2" x14ac:dyDescent="0.3">
      <c r="A4996" s="1" t="s">
        <v>5001</v>
      </c>
      <c r="B4996">
        <v>0</v>
      </c>
    </row>
    <row r="4997" spans="1:2" x14ac:dyDescent="0.3">
      <c r="A4997" s="1" t="s">
        <v>5002</v>
      </c>
      <c r="B4997">
        <v>0</v>
      </c>
    </row>
    <row r="4998" spans="1:2" x14ac:dyDescent="0.3">
      <c r="A4998" s="1" t="s">
        <v>5003</v>
      </c>
      <c r="B4998">
        <v>0</v>
      </c>
    </row>
    <row r="4999" spans="1:2" x14ac:dyDescent="0.3">
      <c r="A4999" s="1" t="s">
        <v>5004</v>
      </c>
      <c r="B4999">
        <v>0</v>
      </c>
    </row>
    <row r="5000" spans="1:2" x14ac:dyDescent="0.3">
      <c r="A5000" s="1" t="s">
        <v>5005</v>
      </c>
      <c r="B5000">
        <v>0</v>
      </c>
    </row>
    <row r="5001" spans="1:2" x14ac:dyDescent="0.3">
      <c r="A5001" s="1" t="s">
        <v>5006</v>
      </c>
      <c r="B5001">
        <v>0</v>
      </c>
    </row>
    <row r="5002" spans="1:2" x14ac:dyDescent="0.3">
      <c r="A5002" s="1" t="s">
        <v>5007</v>
      </c>
      <c r="B5002">
        <v>0</v>
      </c>
    </row>
    <row r="5003" spans="1:2" x14ac:dyDescent="0.3">
      <c r="A5003" s="1" t="s">
        <v>5008</v>
      </c>
      <c r="B5003">
        <v>0</v>
      </c>
    </row>
    <row r="5004" spans="1:2" x14ac:dyDescent="0.3">
      <c r="A5004" s="1" t="s">
        <v>5009</v>
      </c>
      <c r="B5004">
        <v>1E-3</v>
      </c>
    </row>
    <row r="5005" spans="1:2" x14ac:dyDescent="0.3">
      <c r="A5005" s="1" t="s">
        <v>5010</v>
      </c>
      <c r="B5005">
        <v>6.0999999999999999E-2</v>
      </c>
    </row>
    <row r="5006" spans="1:2" x14ac:dyDescent="0.3">
      <c r="A5006" s="1" t="s">
        <v>5011</v>
      </c>
      <c r="B5006">
        <v>0.19500000000000001</v>
      </c>
    </row>
    <row r="5007" spans="1:2" x14ac:dyDescent="0.3">
      <c r="A5007" s="1" t="s">
        <v>5012</v>
      </c>
      <c r="B5007">
        <v>0.33500000000000002</v>
      </c>
    </row>
    <row r="5008" spans="1:2" x14ac:dyDescent="0.3">
      <c r="A5008" s="1" t="s">
        <v>5013</v>
      </c>
      <c r="B5008">
        <v>0.45400000000000001</v>
      </c>
    </row>
    <row r="5009" spans="1:2" x14ac:dyDescent="0.3">
      <c r="A5009" s="1" t="s">
        <v>5014</v>
      </c>
      <c r="B5009">
        <v>0.55400000000000005</v>
      </c>
    </row>
    <row r="5010" spans="1:2" x14ac:dyDescent="0.3">
      <c r="A5010" s="1" t="s">
        <v>5015</v>
      </c>
      <c r="B5010">
        <v>0.6</v>
      </c>
    </row>
    <row r="5011" spans="1:2" x14ac:dyDescent="0.3">
      <c r="A5011" s="1" t="s">
        <v>5016</v>
      </c>
      <c r="B5011">
        <v>0.60899999999999999</v>
      </c>
    </row>
    <row r="5012" spans="1:2" x14ac:dyDescent="0.3">
      <c r="A5012" s="1" t="s">
        <v>5017</v>
      </c>
      <c r="B5012">
        <v>0.56399999999999995</v>
      </c>
    </row>
    <row r="5013" spans="1:2" x14ac:dyDescent="0.3">
      <c r="A5013" s="1" t="s">
        <v>5018</v>
      </c>
      <c r="B5013">
        <v>0.47299999999999998</v>
      </c>
    </row>
    <row r="5014" spans="1:2" x14ac:dyDescent="0.3">
      <c r="A5014" s="1" t="s">
        <v>5019</v>
      </c>
      <c r="B5014">
        <v>0.35899999999999999</v>
      </c>
    </row>
    <row r="5015" spans="1:2" x14ac:dyDescent="0.3">
      <c r="A5015" s="1" t="s">
        <v>5020</v>
      </c>
      <c r="B5015">
        <v>0.25800000000000001</v>
      </c>
    </row>
    <row r="5016" spans="1:2" x14ac:dyDescent="0.3">
      <c r="A5016" s="1" t="s">
        <v>5021</v>
      </c>
      <c r="B5016">
        <v>0.14399999999999999</v>
      </c>
    </row>
    <row r="5017" spans="1:2" x14ac:dyDescent="0.3">
      <c r="A5017" s="1" t="s">
        <v>5022</v>
      </c>
      <c r="B5017">
        <v>3.5000000000000003E-2</v>
      </c>
    </row>
    <row r="5018" spans="1:2" x14ac:dyDescent="0.3">
      <c r="A5018" s="1" t="s">
        <v>5023</v>
      </c>
      <c r="B5018">
        <v>0</v>
      </c>
    </row>
    <row r="5019" spans="1:2" x14ac:dyDescent="0.3">
      <c r="A5019" s="1" t="s">
        <v>5024</v>
      </c>
      <c r="B5019">
        <v>0</v>
      </c>
    </row>
    <row r="5020" spans="1:2" x14ac:dyDescent="0.3">
      <c r="A5020" s="1" t="s">
        <v>5025</v>
      </c>
      <c r="B5020">
        <v>0</v>
      </c>
    </row>
    <row r="5021" spans="1:2" x14ac:dyDescent="0.3">
      <c r="A5021" s="1" t="s">
        <v>5026</v>
      </c>
      <c r="B5021">
        <v>0</v>
      </c>
    </row>
    <row r="5022" spans="1:2" x14ac:dyDescent="0.3">
      <c r="A5022" s="1" t="s">
        <v>5027</v>
      </c>
      <c r="B5022">
        <v>0</v>
      </c>
    </row>
    <row r="5023" spans="1:2" x14ac:dyDescent="0.3">
      <c r="A5023" s="1" t="s">
        <v>5028</v>
      </c>
      <c r="B5023">
        <v>0</v>
      </c>
    </row>
    <row r="5024" spans="1:2" x14ac:dyDescent="0.3">
      <c r="A5024" s="1" t="s">
        <v>5029</v>
      </c>
      <c r="B5024">
        <v>0</v>
      </c>
    </row>
    <row r="5025" spans="1:2" x14ac:dyDescent="0.3">
      <c r="A5025" s="1" t="s">
        <v>5030</v>
      </c>
      <c r="B5025">
        <v>0</v>
      </c>
    </row>
    <row r="5026" spans="1:2" x14ac:dyDescent="0.3">
      <c r="A5026" s="1" t="s">
        <v>5031</v>
      </c>
      <c r="B5026">
        <v>0</v>
      </c>
    </row>
    <row r="5027" spans="1:2" x14ac:dyDescent="0.3">
      <c r="A5027" s="1" t="s">
        <v>5032</v>
      </c>
      <c r="B5027">
        <v>0</v>
      </c>
    </row>
    <row r="5028" spans="1:2" x14ac:dyDescent="0.3">
      <c r="A5028" s="1" t="s">
        <v>5033</v>
      </c>
      <c r="B5028">
        <v>2E-3</v>
      </c>
    </row>
    <row r="5029" spans="1:2" x14ac:dyDescent="0.3">
      <c r="A5029" s="1" t="s">
        <v>5034</v>
      </c>
      <c r="B5029">
        <v>5.8999999999999997E-2</v>
      </c>
    </row>
    <row r="5030" spans="1:2" x14ac:dyDescent="0.3">
      <c r="A5030" s="1" t="s">
        <v>5035</v>
      </c>
      <c r="B5030">
        <v>0.22900000000000001</v>
      </c>
    </row>
    <row r="5031" spans="1:2" x14ac:dyDescent="0.3">
      <c r="A5031" s="1" t="s">
        <v>5036</v>
      </c>
      <c r="B5031">
        <v>0.40600000000000003</v>
      </c>
    </row>
    <row r="5032" spans="1:2" x14ac:dyDescent="0.3">
      <c r="A5032" s="1" t="s">
        <v>5037</v>
      </c>
      <c r="B5032">
        <v>0.55000000000000004</v>
      </c>
    </row>
    <row r="5033" spans="1:2" x14ac:dyDescent="0.3">
      <c r="A5033" s="1" t="s">
        <v>5038</v>
      </c>
      <c r="B5033">
        <v>0.64900000000000002</v>
      </c>
    </row>
    <row r="5034" spans="1:2" x14ac:dyDescent="0.3">
      <c r="A5034" s="1" t="s">
        <v>5039</v>
      </c>
      <c r="B5034">
        <v>0.69699999999999995</v>
      </c>
    </row>
    <row r="5035" spans="1:2" x14ac:dyDescent="0.3">
      <c r="A5035" s="1" t="s">
        <v>5040</v>
      </c>
      <c r="B5035">
        <v>0.70399999999999996</v>
      </c>
    </row>
    <row r="5036" spans="1:2" x14ac:dyDescent="0.3">
      <c r="A5036" s="1" t="s">
        <v>5041</v>
      </c>
      <c r="B5036">
        <v>0.65800000000000003</v>
      </c>
    </row>
    <row r="5037" spans="1:2" x14ac:dyDescent="0.3">
      <c r="A5037" s="1" t="s">
        <v>5042</v>
      </c>
      <c r="B5037">
        <v>0.56499999999999995</v>
      </c>
    </row>
    <row r="5038" spans="1:2" x14ac:dyDescent="0.3">
      <c r="A5038" s="1" t="s">
        <v>5043</v>
      </c>
      <c r="B5038">
        <v>0.43099999999999999</v>
      </c>
    </row>
    <row r="5039" spans="1:2" x14ac:dyDescent="0.3">
      <c r="A5039" s="1" t="s">
        <v>5044</v>
      </c>
      <c r="B5039">
        <v>0.28499999999999998</v>
      </c>
    </row>
    <row r="5040" spans="1:2" x14ac:dyDescent="0.3">
      <c r="A5040" s="1" t="s">
        <v>5045</v>
      </c>
      <c r="B5040">
        <v>0.14599999999999999</v>
      </c>
    </row>
    <row r="5041" spans="1:2" x14ac:dyDescent="0.3">
      <c r="A5041" s="1" t="s">
        <v>5046</v>
      </c>
      <c r="B5041">
        <v>3.6999999999999998E-2</v>
      </c>
    </row>
    <row r="5042" spans="1:2" x14ac:dyDescent="0.3">
      <c r="A5042" s="1" t="s">
        <v>5047</v>
      </c>
      <c r="B5042">
        <v>0</v>
      </c>
    </row>
    <row r="5043" spans="1:2" x14ac:dyDescent="0.3">
      <c r="A5043" s="1" t="s">
        <v>5048</v>
      </c>
      <c r="B5043">
        <v>0</v>
      </c>
    </row>
    <row r="5044" spans="1:2" x14ac:dyDescent="0.3">
      <c r="A5044" s="1" t="s">
        <v>5049</v>
      </c>
      <c r="B5044">
        <v>0</v>
      </c>
    </row>
    <row r="5045" spans="1:2" x14ac:dyDescent="0.3">
      <c r="A5045" s="1" t="s">
        <v>5050</v>
      </c>
      <c r="B5045">
        <v>0</v>
      </c>
    </row>
    <row r="5046" spans="1:2" x14ac:dyDescent="0.3">
      <c r="A5046" s="1" t="s">
        <v>5051</v>
      </c>
      <c r="B5046">
        <v>0</v>
      </c>
    </row>
    <row r="5047" spans="1:2" x14ac:dyDescent="0.3">
      <c r="A5047" s="1" t="s">
        <v>5052</v>
      </c>
      <c r="B5047">
        <v>0</v>
      </c>
    </row>
    <row r="5048" spans="1:2" x14ac:dyDescent="0.3">
      <c r="A5048" s="1" t="s">
        <v>5053</v>
      </c>
      <c r="B5048">
        <v>0</v>
      </c>
    </row>
    <row r="5049" spans="1:2" x14ac:dyDescent="0.3">
      <c r="A5049" s="1" t="s">
        <v>5054</v>
      </c>
      <c r="B5049">
        <v>0</v>
      </c>
    </row>
    <row r="5050" spans="1:2" x14ac:dyDescent="0.3">
      <c r="A5050" s="1" t="s">
        <v>5055</v>
      </c>
      <c r="B5050">
        <v>0</v>
      </c>
    </row>
    <row r="5051" spans="1:2" x14ac:dyDescent="0.3">
      <c r="A5051" s="1" t="s">
        <v>5056</v>
      </c>
      <c r="B5051">
        <v>0</v>
      </c>
    </row>
    <row r="5052" spans="1:2" x14ac:dyDescent="0.3">
      <c r="A5052" s="1" t="s">
        <v>5057</v>
      </c>
      <c r="B5052">
        <v>2E-3</v>
      </c>
    </row>
    <row r="5053" spans="1:2" x14ac:dyDescent="0.3">
      <c r="A5053" s="1" t="s">
        <v>5058</v>
      </c>
      <c r="B5053">
        <v>6.4000000000000001E-2</v>
      </c>
    </row>
    <row r="5054" spans="1:2" x14ac:dyDescent="0.3">
      <c r="A5054" s="1" t="s">
        <v>5059</v>
      </c>
      <c r="B5054">
        <v>0.22700000000000001</v>
      </c>
    </row>
    <row r="5055" spans="1:2" x14ac:dyDescent="0.3">
      <c r="A5055" s="1" t="s">
        <v>5060</v>
      </c>
      <c r="B5055">
        <v>0.39700000000000002</v>
      </c>
    </row>
    <row r="5056" spans="1:2" x14ac:dyDescent="0.3">
      <c r="A5056" s="1" t="s">
        <v>5061</v>
      </c>
      <c r="B5056">
        <v>0.53600000000000003</v>
      </c>
    </row>
    <row r="5057" spans="1:2" x14ac:dyDescent="0.3">
      <c r="A5057" s="1" t="s">
        <v>5062</v>
      </c>
      <c r="B5057">
        <v>0.61899999999999999</v>
      </c>
    </row>
    <row r="5058" spans="1:2" x14ac:dyDescent="0.3">
      <c r="A5058" s="1" t="s">
        <v>5063</v>
      </c>
      <c r="B5058">
        <v>0.63</v>
      </c>
    </row>
    <row r="5059" spans="1:2" x14ac:dyDescent="0.3">
      <c r="A5059" s="1" t="s">
        <v>5064</v>
      </c>
      <c r="B5059">
        <v>0.58199999999999996</v>
      </c>
    </row>
    <row r="5060" spans="1:2" x14ac:dyDescent="0.3">
      <c r="A5060" s="1" t="s">
        <v>5065</v>
      </c>
      <c r="B5060">
        <v>0.48</v>
      </c>
    </row>
    <row r="5061" spans="1:2" x14ac:dyDescent="0.3">
      <c r="A5061" s="1" t="s">
        <v>5066</v>
      </c>
      <c r="B5061">
        <v>0.38400000000000001</v>
      </c>
    </row>
    <row r="5062" spans="1:2" x14ac:dyDescent="0.3">
      <c r="A5062" s="1" t="s">
        <v>5067</v>
      </c>
      <c r="B5062">
        <v>0.32800000000000001</v>
      </c>
    </row>
    <row r="5063" spans="1:2" x14ac:dyDescent="0.3">
      <c r="A5063" s="1" t="s">
        <v>5068</v>
      </c>
      <c r="B5063">
        <v>0.223</v>
      </c>
    </row>
    <row r="5064" spans="1:2" x14ac:dyDescent="0.3">
      <c r="A5064" s="1" t="s">
        <v>5069</v>
      </c>
      <c r="B5064">
        <v>0.113</v>
      </c>
    </row>
    <row r="5065" spans="1:2" x14ac:dyDescent="0.3">
      <c r="A5065" s="1" t="s">
        <v>5070</v>
      </c>
      <c r="B5065">
        <v>2.5999999999999999E-2</v>
      </c>
    </row>
    <row r="5066" spans="1:2" x14ac:dyDescent="0.3">
      <c r="A5066" s="1" t="s">
        <v>5071</v>
      </c>
      <c r="B5066">
        <v>0</v>
      </c>
    </row>
    <row r="5067" spans="1:2" x14ac:dyDescent="0.3">
      <c r="A5067" s="1" t="s">
        <v>5072</v>
      </c>
      <c r="B5067">
        <v>0</v>
      </c>
    </row>
    <row r="5068" spans="1:2" x14ac:dyDescent="0.3">
      <c r="A5068" s="1" t="s">
        <v>5073</v>
      </c>
      <c r="B5068">
        <v>0</v>
      </c>
    </row>
    <row r="5069" spans="1:2" x14ac:dyDescent="0.3">
      <c r="A5069" s="1" t="s">
        <v>5074</v>
      </c>
      <c r="B5069">
        <v>0</v>
      </c>
    </row>
    <row r="5070" spans="1:2" x14ac:dyDescent="0.3">
      <c r="A5070" s="1" t="s">
        <v>5075</v>
      </c>
      <c r="B5070">
        <v>0</v>
      </c>
    </row>
    <row r="5071" spans="1:2" x14ac:dyDescent="0.3">
      <c r="A5071" s="1" t="s">
        <v>5076</v>
      </c>
      <c r="B5071">
        <v>0</v>
      </c>
    </row>
    <row r="5072" spans="1:2" x14ac:dyDescent="0.3">
      <c r="A5072" s="1" t="s">
        <v>5077</v>
      </c>
      <c r="B5072">
        <v>0</v>
      </c>
    </row>
    <row r="5073" spans="1:2" x14ac:dyDescent="0.3">
      <c r="A5073" s="1" t="s">
        <v>5078</v>
      </c>
      <c r="B5073">
        <v>0</v>
      </c>
    </row>
    <row r="5074" spans="1:2" x14ac:dyDescent="0.3">
      <c r="A5074" s="1" t="s">
        <v>5079</v>
      </c>
      <c r="B5074">
        <v>0</v>
      </c>
    </row>
    <row r="5075" spans="1:2" x14ac:dyDescent="0.3">
      <c r="A5075" s="1" t="s">
        <v>5080</v>
      </c>
      <c r="B5075">
        <v>0</v>
      </c>
    </row>
    <row r="5076" spans="1:2" x14ac:dyDescent="0.3">
      <c r="A5076" s="1" t="s">
        <v>5081</v>
      </c>
      <c r="B5076">
        <v>1E-3</v>
      </c>
    </row>
    <row r="5077" spans="1:2" x14ac:dyDescent="0.3">
      <c r="A5077" s="1" t="s">
        <v>5082</v>
      </c>
      <c r="B5077">
        <v>5.6000000000000001E-2</v>
      </c>
    </row>
    <row r="5078" spans="1:2" x14ac:dyDescent="0.3">
      <c r="A5078" s="1" t="s">
        <v>5083</v>
      </c>
      <c r="B5078">
        <v>0.152</v>
      </c>
    </row>
    <row r="5079" spans="1:2" x14ac:dyDescent="0.3">
      <c r="A5079" s="1" t="s">
        <v>5084</v>
      </c>
      <c r="B5079">
        <v>0.26200000000000001</v>
      </c>
    </row>
    <row r="5080" spans="1:2" x14ac:dyDescent="0.3">
      <c r="A5080" s="1" t="s">
        <v>5085</v>
      </c>
      <c r="B5080">
        <v>0.38700000000000001</v>
      </c>
    </row>
    <row r="5081" spans="1:2" x14ac:dyDescent="0.3">
      <c r="A5081" s="1" t="s">
        <v>5086</v>
      </c>
      <c r="B5081">
        <v>0.45900000000000002</v>
      </c>
    </row>
    <row r="5082" spans="1:2" x14ac:dyDescent="0.3">
      <c r="A5082" s="1" t="s">
        <v>5087</v>
      </c>
      <c r="B5082">
        <v>0.47599999999999998</v>
      </c>
    </row>
    <row r="5083" spans="1:2" x14ac:dyDescent="0.3">
      <c r="A5083" s="1" t="s">
        <v>5088</v>
      </c>
      <c r="B5083">
        <v>0.495</v>
      </c>
    </row>
    <row r="5084" spans="1:2" x14ac:dyDescent="0.3">
      <c r="A5084" s="1" t="s">
        <v>5089</v>
      </c>
      <c r="B5084">
        <v>0.437</v>
      </c>
    </row>
    <row r="5085" spans="1:2" x14ac:dyDescent="0.3">
      <c r="A5085" s="1" t="s">
        <v>5090</v>
      </c>
      <c r="B5085">
        <v>0.252</v>
      </c>
    </row>
    <row r="5086" spans="1:2" x14ac:dyDescent="0.3">
      <c r="A5086" s="1" t="s">
        <v>5091</v>
      </c>
      <c r="B5086">
        <v>0.14799999999999999</v>
      </c>
    </row>
    <row r="5087" spans="1:2" x14ac:dyDescent="0.3">
      <c r="A5087" s="1" t="s">
        <v>5092</v>
      </c>
      <c r="B5087">
        <v>9.8000000000000004E-2</v>
      </c>
    </row>
    <row r="5088" spans="1:2" x14ac:dyDescent="0.3">
      <c r="A5088" s="1" t="s">
        <v>5093</v>
      </c>
      <c r="B5088">
        <v>4.9000000000000002E-2</v>
      </c>
    </row>
    <row r="5089" spans="1:2" x14ac:dyDescent="0.3">
      <c r="A5089" s="1" t="s">
        <v>5094</v>
      </c>
      <c r="B5089">
        <v>1.2999999999999999E-2</v>
      </c>
    </row>
    <row r="5090" spans="1:2" x14ac:dyDescent="0.3">
      <c r="A5090" s="1" t="s">
        <v>5095</v>
      </c>
      <c r="B5090">
        <v>0</v>
      </c>
    </row>
    <row r="5091" spans="1:2" x14ac:dyDescent="0.3">
      <c r="A5091" s="1" t="s">
        <v>5096</v>
      </c>
      <c r="B5091">
        <v>0</v>
      </c>
    </row>
    <row r="5092" spans="1:2" x14ac:dyDescent="0.3">
      <c r="A5092" s="1" t="s">
        <v>5097</v>
      </c>
      <c r="B5092">
        <v>0</v>
      </c>
    </row>
    <row r="5093" spans="1:2" x14ac:dyDescent="0.3">
      <c r="A5093" s="1" t="s">
        <v>5098</v>
      </c>
      <c r="B5093">
        <v>0</v>
      </c>
    </row>
    <row r="5094" spans="1:2" x14ac:dyDescent="0.3">
      <c r="A5094" s="1" t="s">
        <v>5099</v>
      </c>
      <c r="B5094">
        <v>0</v>
      </c>
    </row>
    <row r="5095" spans="1:2" x14ac:dyDescent="0.3">
      <c r="A5095" s="1" t="s">
        <v>5100</v>
      </c>
      <c r="B5095">
        <v>0</v>
      </c>
    </row>
    <row r="5096" spans="1:2" x14ac:dyDescent="0.3">
      <c r="A5096" s="1" t="s">
        <v>5101</v>
      </c>
      <c r="B5096">
        <v>0</v>
      </c>
    </row>
    <row r="5097" spans="1:2" x14ac:dyDescent="0.3">
      <c r="A5097" s="1" t="s">
        <v>5102</v>
      </c>
      <c r="B5097">
        <v>0</v>
      </c>
    </row>
    <row r="5098" spans="1:2" x14ac:dyDescent="0.3">
      <c r="A5098" s="1" t="s">
        <v>5103</v>
      </c>
      <c r="B5098">
        <v>0</v>
      </c>
    </row>
    <row r="5099" spans="1:2" x14ac:dyDescent="0.3">
      <c r="A5099" s="1" t="s">
        <v>5104</v>
      </c>
      <c r="B5099">
        <v>0</v>
      </c>
    </row>
    <row r="5100" spans="1:2" x14ac:dyDescent="0.3">
      <c r="A5100" s="1" t="s">
        <v>5105</v>
      </c>
      <c r="B5100">
        <v>0</v>
      </c>
    </row>
    <row r="5101" spans="1:2" x14ac:dyDescent="0.3">
      <c r="A5101" s="1" t="s">
        <v>5106</v>
      </c>
      <c r="B5101">
        <v>3.5000000000000003E-2</v>
      </c>
    </row>
    <row r="5102" spans="1:2" x14ac:dyDescent="0.3">
      <c r="A5102" s="1" t="s">
        <v>5107</v>
      </c>
      <c r="B5102">
        <v>0.124</v>
      </c>
    </row>
    <row r="5103" spans="1:2" x14ac:dyDescent="0.3">
      <c r="A5103" s="1" t="s">
        <v>5108</v>
      </c>
      <c r="B5103">
        <v>0.23799999999999999</v>
      </c>
    </row>
    <row r="5104" spans="1:2" x14ac:dyDescent="0.3">
      <c r="A5104" s="1" t="s">
        <v>5109</v>
      </c>
      <c r="B5104">
        <v>0.35899999999999999</v>
      </c>
    </row>
    <row r="5105" spans="1:2" x14ac:dyDescent="0.3">
      <c r="A5105" s="1" t="s">
        <v>5110</v>
      </c>
      <c r="B5105">
        <v>0.47299999999999998</v>
      </c>
    </row>
    <row r="5106" spans="1:2" x14ac:dyDescent="0.3">
      <c r="A5106" s="1" t="s">
        <v>5111</v>
      </c>
      <c r="B5106">
        <v>0.51900000000000002</v>
      </c>
    </row>
    <row r="5107" spans="1:2" x14ac:dyDescent="0.3">
      <c r="A5107" s="1" t="s">
        <v>5112</v>
      </c>
      <c r="B5107">
        <v>0.5</v>
      </c>
    </row>
    <row r="5108" spans="1:2" x14ac:dyDescent="0.3">
      <c r="A5108" s="1" t="s">
        <v>5113</v>
      </c>
      <c r="B5108">
        <v>0.37</v>
      </c>
    </row>
    <row r="5109" spans="1:2" x14ac:dyDescent="0.3">
      <c r="A5109" s="1" t="s">
        <v>5114</v>
      </c>
      <c r="B5109">
        <v>0.253</v>
      </c>
    </row>
    <row r="5110" spans="1:2" x14ac:dyDescent="0.3">
      <c r="A5110" s="1" t="s">
        <v>5115</v>
      </c>
      <c r="B5110">
        <v>0.22800000000000001</v>
      </c>
    </row>
    <row r="5111" spans="1:2" x14ac:dyDescent="0.3">
      <c r="A5111" s="1" t="s">
        <v>5116</v>
      </c>
      <c r="B5111">
        <v>0.20499999999999999</v>
      </c>
    </row>
    <row r="5112" spans="1:2" x14ac:dyDescent="0.3">
      <c r="A5112" s="1" t="s">
        <v>5117</v>
      </c>
      <c r="B5112">
        <v>0.13700000000000001</v>
      </c>
    </row>
    <row r="5113" spans="1:2" x14ac:dyDescent="0.3">
      <c r="A5113" s="1" t="s">
        <v>5118</v>
      </c>
      <c r="B5113">
        <v>3.4000000000000002E-2</v>
      </c>
    </row>
    <row r="5114" spans="1:2" x14ac:dyDescent="0.3">
      <c r="A5114" s="1" t="s">
        <v>5119</v>
      </c>
      <c r="B5114">
        <v>0</v>
      </c>
    </row>
    <row r="5115" spans="1:2" x14ac:dyDescent="0.3">
      <c r="A5115" s="1" t="s">
        <v>5120</v>
      </c>
      <c r="B5115">
        <v>0</v>
      </c>
    </row>
    <row r="5116" spans="1:2" x14ac:dyDescent="0.3">
      <c r="A5116" s="1" t="s">
        <v>5121</v>
      </c>
      <c r="B5116">
        <v>0</v>
      </c>
    </row>
    <row r="5117" spans="1:2" x14ac:dyDescent="0.3">
      <c r="A5117" s="1" t="s">
        <v>5122</v>
      </c>
      <c r="B5117">
        <v>0</v>
      </c>
    </row>
    <row r="5118" spans="1:2" x14ac:dyDescent="0.3">
      <c r="A5118" s="1" t="s">
        <v>5123</v>
      </c>
      <c r="B5118">
        <v>0</v>
      </c>
    </row>
    <row r="5119" spans="1:2" x14ac:dyDescent="0.3">
      <c r="A5119" s="1" t="s">
        <v>5124</v>
      </c>
      <c r="B5119">
        <v>0</v>
      </c>
    </row>
    <row r="5120" spans="1:2" x14ac:dyDescent="0.3">
      <c r="A5120" s="1" t="s">
        <v>5125</v>
      </c>
      <c r="B5120">
        <v>0</v>
      </c>
    </row>
    <row r="5121" spans="1:2" x14ac:dyDescent="0.3">
      <c r="A5121" s="1" t="s">
        <v>5126</v>
      </c>
      <c r="B5121">
        <v>0</v>
      </c>
    </row>
    <row r="5122" spans="1:2" x14ac:dyDescent="0.3">
      <c r="A5122" s="1" t="s">
        <v>5127</v>
      </c>
      <c r="B5122">
        <v>0</v>
      </c>
    </row>
    <row r="5123" spans="1:2" x14ac:dyDescent="0.3">
      <c r="A5123" s="1" t="s">
        <v>5128</v>
      </c>
      <c r="B5123">
        <v>0</v>
      </c>
    </row>
    <row r="5124" spans="1:2" x14ac:dyDescent="0.3">
      <c r="A5124" s="1" t="s">
        <v>5129</v>
      </c>
      <c r="B5124">
        <v>0</v>
      </c>
    </row>
    <row r="5125" spans="1:2" x14ac:dyDescent="0.3">
      <c r="A5125" s="1" t="s">
        <v>5130</v>
      </c>
      <c r="B5125">
        <v>3.5000000000000003E-2</v>
      </c>
    </row>
    <row r="5126" spans="1:2" x14ac:dyDescent="0.3">
      <c r="A5126" s="1" t="s">
        <v>5131</v>
      </c>
      <c r="B5126">
        <v>0.115</v>
      </c>
    </row>
    <row r="5127" spans="1:2" x14ac:dyDescent="0.3">
      <c r="A5127" s="1" t="s">
        <v>5132</v>
      </c>
      <c r="B5127">
        <v>0.19400000000000001</v>
      </c>
    </row>
    <row r="5128" spans="1:2" x14ac:dyDescent="0.3">
      <c r="A5128" s="1" t="s">
        <v>5133</v>
      </c>
      <c r="B5128">
        <v>0.26600000000000001</v>
      </c>
    </row>
    <row r="5129" spans="1:2" x14ac:dyDescent="0.3">
      <c r="A5129" s="1" t="s">
        <v>5134</v>
      </c>
      <c r="B5129">
        <v>0.33700000000000002</v>
      </c>
    </row>
    <row r="5130" spans="1:2" x14ac:dyDescent="0.3">
      <c r="A5130" s="1" t="s">
        <v>5135</v>
      </c>
      <c r="B5130">
        <v>0.39600000000000002</v>
      </c>
    </row>
    <row r="5131" spans="1:2" x14ac:dyDescent="0.3">
      <c r="A5131" s="1" t="s">
        <v>5136</v>
      </c>
      <c r="B5131">
        <v>0.40400000000000003</v>
      </c>
    </row>
    <row r="5132" spans="1:2" x14ac:dyDescent="0.3">
      <c r="A5132" s="1" t="s">
        <v>5137</v>
      </c>
      <c r="B5132">
        <v>0.40200000000000002</v>
      </c>
    </row>
    <row r="5133" spans="1:2" x14ac:dyDescent="0.3">
      <c r="A5133" s="1" t="s">
        <v>5138</v>
      </c>
      <c r="B5133">
        <v>0.35799999999999998</v>
      </c>
    </row>
    <row r="5134" spans="1:2" x14ac:dyDescent="0.3">
      <c r="A5134" s="1" t="s">
        <v>5139</v>
      </c>
      <c r="B5134">
        <v>0.26400000000000001</v>
      </c>
    </row>
    <row r="5135" spans="1:2" x14ac:dyDescent="0.3">
      <c r="A5135" s="1" t="s">
        <v>5140</v>
      </c>
      <c r="B5135">
        <v>0.17</v>
      </c>
    </row>
    <row r="5136" spans="1:2" x14ac:dyDescent="0.3">
      <c r="A5136" s="1" t="s">
        <v>5141</v>
      </c>
      <c r="B5136">
        <v>8.4000000000000005E-2</v>
      </c>
    </row>
    <row r="5137" spans="1:2" x14ac:dyDescent="0.3">
      <c r="A5137" s="1" t="s">
        <v>5142</v>
      </c>
      <c r="B5137">
        <v>1.7999999999999999E-2</v>
      </c>
    </row>
    <row r="5138" spans="1:2" x14ac:dyDescent="0.3">
      <c r="A5138" s="1" t="s">
        <v>5143</v>
      </c>
      <c r="B5138">
        <v>0</v>
      </c>
    </row>
    <row r="5139" spans="1:2" x14ac:dyDescent="0.3">
      <c r="A5139" s="1" t="s">
        <v>5144</v>
      </c>
      <c r="B5139">
        <v>0</v>
      </c>
    </row>
    <row r="5140" spans="1:2" x14ac:dyDescent="0.3">
      <c r="A5140" s="1" t="s">
        <v>5145</v>
      </c>
      <c r="B5140">
        <v>0</v>
      </c>
    </row>
    <row r="5141" spans="1:2" x14ac:dyDescent="0.3">
      <c r="A5141" s="1" t="s">
        <v>5146</v>
      </c>
      <c r="B5141">
        <v>0</v>
      </c>
    </row>
    <row r="5142" spans="1:2" x14ac:dyDescent="0.3">
      <c r="A5142" s="1" t="s">
        <v>5147</v>
      </c>
      <c r="B5142">
        <v>0</v>
      </c>
    </row>
    <row r="5143" spans="1:2" x14ac:dyDescent="0.3">
      <c r="A5143" s="1" t="s">
        <v>5148</v>
      </c>
      <c r="B5143">
        <v>0</v>
      </c>
    </row>
    <row r="5144" spans="1:2" x14ac:dyDescent="0.3">
      <c r="A5144" s="1" t="s">
        <v>5149</v>
      </c>
      <c r="B5144">
        <v>0</v>
      </c>
    </row>
    <row r="5145" spans="1:2" x14ac:dyDescent="0.3">
      <c r="A5145" s="1" t="s">
        <v>5150</v>
      </c>
      <c r="B5145">
        <v>0</v>
      </c>
    </row>
    <row r="5146" spans="1:2" x14ac:dyDescent="0.3">
      <c r="A5146" s="1" t="s">
        <v>5151</v>
      </c>
      <c r="B5146">
        <v>0</v>
      </c>
    </row>
    <row r="5147" spans="1:2" x14ac:dyDescent="0.3">
      <c r="A5147" s="1" t="s">
        <v>5152</v>
      </c>
      <c r="B5147">
        <v>0</v>
      </c>
    </row>
    <row r="5148" spans="1:2" x14ac:dyDescent="0.3">
      <c r="A5148" s="1" t="s">
        <v>5153</v>
      </c>
      <c r="B5148">
        <v>0</v>
      </c>
    </row>
    <row r="5149" spans="1:2" x14ac:dyDescent="0.3">
      <c r="A5149" s="1" t="s">
        <v>5154</v>
      </c>
      <c r="B5149">
        <v>1.4E-2</v>
      </c>
    </row>
    <row r="5150" spans="1:2" x14ac:dyDescent="0.3">
      <c r="A5150" s="1" t="s">
        <v>5155</v>
      </c>
      <c r="B5150">
        <v>5.8999999999999997E-2</v>
      </c>
    </row>
    <row r="5151" spans="1:2" x14ac:dyDescent="0.3">
      <c r="A5151" s="1" t="s">
        <v>5156</v>
      </c>
      <c r="B5151">
        <v>0.11600000000000001</v>
      </c>
    </row>
    <row r="5152" spans="1:2" x14ac:dyDescent="0.3">
      <c r="A5152" s="1" t="s">
        <v>5157</v>
      </c>
      <c r="B5152">
        <v>0.16400000000000001</v>
      </c>
    </row>
    <row r="5153" spans="1:2" x14ac:dyDescent="0.3">
      <c r="A5153" s="1" t="s">
        <v>5158</v>
      </c>
      <c r="B5153">
        <v>0.20100000000000001</v>
      </c>
    </row>
    <row r="5154" spans="1:2" x14ac:dyDescent="0.3">
      <c r="A5154" s="1" t="s">
        <v>5159</v>
      </c>
      <c r="B5154">
        <v>0.23499999999999999</v>
      </c>
    </row>
    <row r="5155" spans="1:2" x14ac:dyDescent="0.3">
      <c r="A5155" s="1" t="s">
        <v>5160</v>
      </c>
      <c r="B5155">
        <v>0.252</v>
      </c>
    </row>
    <row r="5156" spans="1:2" x14ac:dyDescent="0.3">
      <c r="A5156" s="1" t="s">
        <v>5161</v>
      </c>
      <c r="B5156">
        <v>0.22900000000000001</v>
      </c>
    </row>
    <row r="5157" spans="1:2" x14ac:dyDescent="0.3">
      <c r="A5157" s="1" t="s">
        <v>5162</v>
      </c>
      <c r="B5157">
        <v>0.23400000000000001</v>
      </c>
    </row>
    <row r="5158" spans="1:2" x14ac:dyDescent="0.3">
      <c r="A5158" s="1" t="s">
        <v>5163</v>
      </c>
      <c r="B5158">
        <v>0.19400000000000001</v>
      </c>
    </row>
    <row r="5159" spans="1:2" x14ac:dyDescent="0.3">
      <c r="A5159" s="1" t="s">
        <v>5164</v>
      </c>
      <c r="B5159">
        <v>0.13700000000000001</v>
      </c>
    </row>
    <row r="5160" spans="1:2" x14ac:dyDescent="0.3">
      <c r="A5160" s="1" t="s">
        <v>5165</v>
      </c>
      <c r="B5160">
        <v>8.1000000000000003E-2</v>
      </c>
    </row>
    <row r="5161" spans="1:2" x14ac:dyDescent="0.3">
      <c r="A5161" s="1" t="s">
        <v>5166</v>
      </c>
      <c r="B5161">
        <v>2.9000000000000001E-2</v>
      </c>
    </row>
    <row r="5162" spans="1:2" x14ac:dyDescent="0.3">
      <c r="A5162" s="1" t="s">
        <v>5167</v>
      </c>
      <c r="B5162">
        <v>0</v>
      </c>
    </row>
    <row r="5163" spans="1:2" x14ac:dyDescent="0.3">
      <c r="A5163" s="1" t="s">
        <v>5168</v>
      </c>
      <c r="B5163">
        <v>0</v>
      </c>
    </row>
    <row r="5164" spans="1:2" x14ac:dyDescent="0.3">
      <c r="A5164" s="1" t="s">
        <v>5169</v>
      </c>
      <c r="B5164">
        <v>0</v>
      </c>
    </row>
    <row r="5165" spans="1:2" x14ac:dyDescent="0.3">
      <c r="A5165" s="1" t="s">
        <v>5170</v>
      </c>
      <c r="B5165">
        <v>0</v>
      </c>
    </row>
    <row r="5166" spans="1:2" x14ac:dyDescent="0.3">
      <c r="A5166" s="1" t="s">
        <v>5171</v>
      </c>
      <c r="B5166">
        <v>0</v>
      </c>
    </row>
    <row r="5167" spans="1:2" x14ac:dyDescent="0.3">
      <c r="A5167" s="1" t="s">
        <v>5172</v>
      </c>
      <c r="B5167">
        <v>0</v>
      </c>
    </row>
    <row r="5168" spans="1:2" x14ac:dyDescent="0.3">
      <c r="A5168" s="1" t="s">
        <v>5173</v>
      </c>
      <c r="B5168">
        <v>0</v>
      </c>
    </row>
    <row r="5169" spans="1:2" x14ac:dyDescent="0.3">
      <c r="A5169" s="1" t="s">
        <v>5174</v>
      </c>
      <c r="B5169">
        <v>0</v>
      </c>
    </row>
    <row r="5170" spans="1:2" x14ac:dyDescent="0.3">
      <c r="A5170" s="1" t="s">
        <v>5175</v>
      </c>
      <c r="B5170">
        <v>0</v>
      </c>
    </row>
    <row r="5171" spans="1:2" x14ac:dyDescent="0.3">
      <c r="A5171" s="1" t="s">
        <v>5176</v>
      </c>
      <c r="B5171">
        <v>0</v>
      </c>
    </row>
    <row r="5172" spans="1:2" x14ac:dyDescent="0.3">
      <c r="A5172" s="1" t="s">
        <v>5177</v>
      </c>
      <c r="B5172">
        <v>0</v>
      </c>
    </row>
    <row r="5173" spans="1:2" x14ac:dyDescent="0.3">
      <c r="A5173" s="1" t="s">
        <v>5178</v>
      </c>
      <c r="B5173">
        <v>2.4E-2</v>
      </c>
    </row>
    <row r="5174" spans="1:2" x14ac:dyDescent="0.3">
      <c r="A5174" s="1" t="s">
        <v>5179</v>
      </c>
      <c r="B5174">
        <v>7.4999999999999997E-2</v>
      </c>
    </row>
    <row r="5175" spans="1:2" x14ac:dyDescent="0.3">
      <c r="A5175" s="1" t="s">
        <v>5180</v>
      </c>
      <c r="B5175">
        <v>0.152</v>
      </c>
    </row>
    <row r="5176" spans="1:2" x14ac:dyDescent="0.3">
      <c r="A5176" s="1" t="s">
        <v>5181</v>
      </c>
      <c r="B5176">
        <v>0.27900000000000003</v>
      </c>
    </row>
    <row r="5177" spans="1:2" x14ac:dyDescent="0.3">
      <c r="A5177" s="1" t="s">
        <v>5182</v>
      </c>
      <c r="B5177">
        <v>0.313</v>
      </c>
    </row>
    <row r="5178" spans="1:2" x14ac:dyDescent="0.3">
      <c r="A5178" s="1" t="s">
        <v>5183</v>
      </c>
      <c r="B5178">
        <v>0.33300000000000002</v>
      </c>
    </row>
    <row r="5179" spans="1:2" x14ac:dyDescent="0.3">
      <c r="A5179" s="1" t="s">
        <v>5184</v>
      </c>
      <c r="B5179">
        <v>0.33400000000000002</v>
      </c>
    </row>
    <row r="5180" spans="1:2" x14ac:dyDescent="0.3">
      <c r="A5180" s="1" t="s">
        <v>5185</v>
      </c>
      <c r="B5180">
        <v>0.316</v>
      </c>
    </row>
    <row r="5181" spans="1:2" x14ac:dyDescent="0.3">
      <c r="A5181" s="1" t="s">
        <v>5186</v>
      </c>
      <c r="B5181">
        <v>0.29499999999999998</v>
      </c>
    </row>
    <row r="5182" spans="1:2" x14ac:dyDescent="0.3">
      <c r="A5182" s="1" t="s">
        <v>5187</v>
      </c>
      <c r="B5182">
        <v>0.252</v>
      </c>
    </row>
    <row r="5183" spans="1:2" x14ac:dyDescent="0.3">
      <c r="A5183" s="1" t="s">
        <v>5188</v>
      </c>
      <c r="B5183">
        <v>0.17599999999999999</v>
      </c>
    </row>
    <row r="5184" spans="1:2" x14ac:dyDescent="0.3">
      <c r="A5184" s="1" t="s">
        <v>5189</v>
      </c>
      <c r="B5184">
        <v>8.7999999999999995E-2</v>
      </c>
    </row>
    <row r="5185" spans="1:2" x14ac:dyDescent="0.3">
      <c r="A5185" s="1" t="s">
        <v>5190</v>
      </c>
      <c r="B5185">
        <v>1.9E-2</v>
      </c>
    </row>
    <row r="5186" spans="1:2" x14ac:dyDescent="0.3">
      <c r="A5186" s="1" t="s">
        <v>5191</v>
      </c>
      <c r="B5186">
        <v>0</v>
      </c>
    </row>
    <row r="5187" spans="1:2" x14ac:dyDescent="0.3">
      <c r="A5187" s="1" t="s">
        <v>5192</v>
      </c>
      <c r="B5187">
        <v>0</v>
      </c>
    </row>
    <row r="5188" spans="1:2" x14ac:dyDescent="0.3">
      <c r="A5188" s="1" t="s">
        <v>5193</v>
      </c>
      <c r="B5188">
        <v>0</v>
      </c>
    </row>
    <row r="5189" spans="1:2" x14ac:dyDescent="0.3">
      <c r="A5189" s="1" t="s">
        <v>5194</v>
      </c>
      <c r="B5189">
        <v>0</v>
      </c>
    </row>
    <row r="5190" spans="1:2" x14ac:dyDescent="0.3">
      <c r="A5190" s="1" t="s">
        <v>5195</v>
      </c>
      <c r="B5190">
        <v>0</v>
      </c>
    </row>
    <row r="5191" spans="1:2" x14ac:dyDescent="0.3">
      <c r="A5191" s="1" t="s">
        <v>5196</v>
      </c>
      <c r="B5191">
        <v>0</v>
      </c>
    </row>
    <row r="5192" spans="1:2" x14ac:dyDescent="0.3">
      <c r="A5192" s="1" t="s">
        <v>5197</v>
      </c>
      <c r="B5192">
        <v>0</v>
      </c>
    </row>
    <row r="5193" spans="1:2" x14ac:dyDescent="0.3">
      <c r="A5193" s="1" t="s">
        <v>5198</v>
      </c>
      <c r="B5193">
        <v>0</v>
      </c>
    </row>
    <row r="5194" spans="1:2" x14ac:dyDescent="0.3">
      <c r="A5194" s="1" t="s">
        <v>5199</v>
      </c>
      <c r="B5194">
        <v>0</v>
      </c>
    </row>
    <row r="5195" spans="1:2" x14ac:dyDescent="0.3">
      <c r="A5195" s="1" t="s">
        <v>5200</v>
      </c>
      <c r="B5195">
        <v>0</v>
      </c>
    </row>
    <row r="5196" spans="1:2" x14ac:dyDescent="0.3">
      <c r="A5196" s="1" t="s">
        <v>5201</v>
      </c>
      <c r="B5196">
        <v>0</v>
      </c>
    </row>
    <row r="5197" spans="1:2" x14ac:dyDescent="0.3">
      <c r="A5197" s="1" t="s">
        <v>5202</v>
      </c>
      <c r="B5197">
        <v>5.7000000000000002E-2</v>
      </c>
    </row>
    <row r="5198" spans="1:2" x14ac:dyDescent="0.3">
      <c r="A5198" s="1" t="s">
        <v>5203</v>
      </c>
      <c r="B5198">
        <v>0.191</v>
      </c>
    </row>
    <row r="5199" spans="1:2" x14ac:dyDescent="0.3">
      <c r="A5199" s="1" t="s">
        <v>5204</v>
      </c>
      <c r="B5199">
        <v>0.33900000000000002</v>
      </c>
    </row>
    <row r="5200" spans="1:2" x14ac:dyDescent="0.3">
      <c r="A5200" s="1" t="s">
        <v>5205</v>
      </c>
      <c r="B5200">
        <v>0.45700000000000002</v>
      </c>
    </row>
    <row r="5201" spans="1:2" x14ac:dyDescent="0.3">
      <c r="A5201" s="1" t="s">
        <v>5206</v>
      </c>
      <c r="B5201">
        <v>0.52600000000000002</v>
      </c>
    </row>
    <row r="5202" spans="1:2" x14ac:dyDescent="0.3">
      <c r="A5202" s="1" t="s">
        <v>5207</v>
      </c>
      <c r="B5202">
        <v>0.54900000000000004</v>
      </c>
    </row>
    <row r="5203" spans="1:2" x14ac:dyDescent="0.3">
      <c r="A5203" s="1" t="s">
        <v>5208</v>
      </c>
      <c r="B5203">
        <v>0.55000000000000004</v>
      </c>
    </row>
    <row r="5204" spans="1:2" x14ac:dyDescent="0.3">
      <c r="A5204" s="1" t="s">
        <v>5209</v>
      </c>
      <c r="B5204">
        <v>0.53400000000000003</v>
      </c>
    </row>
    <row r="5205" spans="1:2" x14ac:dyDescent="0.3">
      <c r="A5205" s="1" t="s">
        <v>5210</v>
      </c>
      <c r="B5205">
        <v>0.44900000000000001</v>
      </c>
    </row>
    <row r="5206" spans="1:2" x14ac:dyDescent="0.3">
      <c r="A5206" s="1" t="s">
        <v>5211</v>
      </c>
      <c r="B5206">
        <v>0.38</v>
      </c>
    </row>
    <row r="5207" spans="1:2" x14ac:dyDescent="0.3">
      <c r="A5207" s="1" t="s">
        <v>5212</v>
      </c>
      <c r="B5207">
        <v>0.27400000000000002</v>
      </c>
    </row>
    <row r="5208" spans="1:2" x14ac:dyDescent="0.3">
      <c r="A5208" s="1" t="s">
        <v>5213</v>
      </c>
      <c r="B5208">
        <v>0.13600000000000001</v>
      </c>
    </row>
    <row r="5209" spans="1:2" x14ac:dyDescent="0.3">
      <c r="A5209" s="1" t="s">
        <v>5214</v>
      </c>
      <c r="B5209">
        <v>3.1E-2</v>
      </c>
    </row>
    <row r="5210" spans="1:2" x14ac:dyDescent="0.3">
      <c r="A5210" s="1" t="s">
        <v>5215</v>
      </c>
      <c r="B5210">
        <v>0</v>
      </c>
    </row>
    <row r="5211" spans="1:2" x14ac:dyDescent="0.3">
      <c r="A5211" s="1" t="s">
        <v>5216</v>
      </c>
      <c r="B5211">
        <v>0</v>
      </c>
    </row>
    <row r="5212" spans="1:2" x14ac:dyDescent="0.3">
      <c r="A5212" s="1" t="s">
        <v>5217</v>
      </c>
      <c r="B5212">
        <v>0</v>
      </c>
    </row>
    <row r="5213" spans="1:2" x14ac:dyDescent="0.3">
      <c r="A5213" s="1" t="s">
        <v>5218</v>
      </c>
      <c r="B5213">
        <v>0</v>
      </c>
    </row>
    <row r="5214" spans="1:2" x14ac:dyDescent="0.3">
      <c r="A5214" s="1" t="s">
        <v>5219</v>
      </c>
      <c r="B5214">
        <v>0</v>
      </c>
    </row>
    <row r="5215" spans="1:2" x14ac:dyDescent="0.3">
      <c r="A5215" s="1" t="s">
        <v>5220</v>
      </c>
      <c r="B5215">
        <v>0</v>
      </c>
    </row>
    <row r="5216" spans="1:2" x14ac:dyDescent="0.3">
      <c r="A5216" s="1" t="s">
        <v>5221</v>
      </c>
      <c r="B5216">
        <v>0</v>
      </c>
    </row>
    <row r="5217" spans="1:2" x14ac:dyDescent="0.3">
      <c r="A5217" s="1" t="s">
        <v>5222</v>
      </c>
      <c r="B5217">
        <v>0</v>
      </c>
    </row>
    <row r="5218" spans="1:2" x14ac:dyDescent="0.3">
      <c r="A5218" s="1" t="s">
        <v>5223</v>
      </c>
      <c r="B5218">
        <v>0</v>
      </c>
    </row>
    <row r="5219" spans="1:2" x14ac:dyDescent="0.3">
      <c r="A5219" s="1" t="s">
        <v>5224</v>
      </c>
      <c r="B5219">
        <v>0</v>
      </c>
    </row>
    <row r="5220" spans="1:2" x14ac:dyDescent="0.3">
      <c r="A5220" s="1" t="s">
        <v>5225</v>
      </c>
      <c r="B5220">
        <v>0</v>
      </c>
    </row>
    <row r="5221" spans="1:2" x14ac:dyDescent="0.3">
      <c r="A5221" s="1" t="s">
        <v>5226</v>
      </c>
      <c r="B5221">
        <v>5.6000000000000001E-2</v>
      </c>
    </row>
    <row r="5222" spans="1:2" x14ac:dyDescent="0.3">
      <c r="A5222" s="1" t="s">
        <v>5227</v>
      </c>
      <c r="B5222">
        <v>0.215</v>
      </c>
    </row>
    <row r="5223" spans="1:2" x14ac:dyDescent="0.3">
      <c r="A5223" s="1" t="s">
        <v>5228</v>
      </c>
      <c r="B5223">
        <v>0.38600000000000001</v>
      </c>
    </row>
    <row r="5224" spans="1:2" x14ac:dyDescent="0.3">
      <c r="A5224" s="1" t="s">
        <v>5229</v>
      </c>
      <c r="B5224">
        <v>0.52800000000000002</v>
      </c>
    </row>
    <row r="5225" spans="1:2" x14ac:dyDescent="0.3">
      <c r="A5225" s="1" t="s">
        <v>5230</v>
      </c>
      <c r="B5225">
        <v>0.63200000000000001</v>
      </c>
    </row>
    <row r="5226" spans="1:2" x14ac:dyDescent="0.3">
      <c r="A5226" s="1" t="s">
        <v>5231</v>
      </c>
      <c r="B5226">
        <v>0.68899999999999995</v>
      </c>
    </row>
    <row r="5227" spans="1:2" x14ac:dyDescent="0.3">
      <c r="A5227" s="1" t="s">
        <v>5232</v>
      </c>
      <c r="B5227">
        <v>0.70199999999999996</v>
      </c>
    </row>
    <row r="5228" spans="1:2" x14ac:dyDescent="0.3">
      <c r="A5228" s="1" t="s">
        <v>5233</v>
      </c>
      <c r="B5228">
        <v>0.66900000000000004</v>
      </c>
    </row>
    <row r="5229" spans="1:2" x14ac:dyDescent="0.3">
      <c r="A5229" s="1" t="s">
        <v>5234</v>
      </c>
      <c r="B5229">
        <v>0.59799999999999998</v>
      </c>
    </row>
    <row r="5230" spans="1:2" x14ac:dyDescent="0.3">
      <c r="A5230" s="1" t="s">
        <v>5235</v>
      </c>
      <c r="B5230">
        <v>0.48499999999999999</v>
      </c>
    </row>
    <row r="5231" spans="1:2" x14ac:dyDescent="0.3">
      <c r="A5231" s="1" t="s">
        <v>5236</v>
      </c>
      <c r="B5231">
        <v>0.33500000000000002</v>
      </c>
    </row>
    <row r="5232" spans="1:2" x14ac:dyDescent="0.3">
      <c r="A5232" s="1" t="s">
        <v>5237</v>
      </c>
      <c r="B5232">
        <v>0.16700000000000001</v>
      </c>
    </row>
    <row r="5233" spans="1:2" x14ac:dyDescent="0.3">
      <c r="A5233" s="1" t="s">
        <v>5238</v>
      </c>
      <c r="B5233">
        <v>3.4000000000000002E-2</v>
      </c>
    </row>
    <row r="5234" spans="1:2" x14ac:dyDescent="0.3">
      <c r="A5234" s="1" t="s">
        <v>5239</v>
      </c>
      <c r="B5234">
        <v>0</v>
      </c>
    </row>
    <row r="5235" spans="1:2" x14ac:dyDescent="0.3">
      <c r="A5235" s="1" t="s">
        <v>5240</v>
      </c>
      <c r="B5235">
        <v>0</v>
      </c>
    </row>
    <row r="5236" spans="1:2" x14ac:dyDescent="0.3">
      <c r="A5236" s="1" t="s">
        <v>5241</v>
      </c>
      <c r="B5236">
        <v>0</v>
      </c>
    </row>
    <row r="5237" spans="1:2" x14ac:dyDescent="0.3">
      <c r="A5237" s="1" t="s">
        <v>5242</v>
      </c>
      <c r="B5237">
        <v>0</v>
      </c>
    </row>
    <row r="5238" spans="1:2" x14ac:dyDescent="0.3">
      <c r="A5238" s="1" t="s">
        <v>5243</v>
      </c>
      <c r="B5238">
        <v>0</v>
      </c>
    </row>
    <row r="5239" spans="1:2" x14ac:dyDescent="0.3">
      <c r="A5239" s="1" t="s">
        <v>5244</v>
      </c>
      <c r="B5239">
        <v>0</v>
      </c>
    </row>
    <row r="5240" spans="1:2" x14ac:dyDescent="0.3">
      <c r="A5240" s="1" t="s">
        <v>5245</v>
      </c>
      <c r="B5240">
        <v>0</v>
      </c>
    </row>
    <row r="5241" spans="1:2" x14ac:dyDescent="0.3">
      <c r="A5241" s="1" t="s">
        <v>5246</v>
      </c>
      <c r="B5241">
        <v>0</v>
      </c>
    </row>
    <row r="5242" spans="1:2" x14ac:dyDescent="0.3">
      <c r="A5242" s="1" t="s">
        <v>5247</v>
      </c>
      <c r="B5242">
        <v>0</v>
      </c>
    </row>
    <row r="5243" spans="1:2" x14ac:dyDescent="0.3">
      <c r="A5243" s="1" t="s">
        <v>5248</v>
      </c>
      <c r="B5243">
        <v>0</v>
      </c>
    </row>
    <row r="5244" spans="1:2" x14ac:dyDescent="0.3">
      <c r="A5244" s="1" t="s">
        <v>5249</v>
      </c>
      <c r="B5244">
        <v>0</v>
      </c>
    </row>
    <row r="5245" spans="1:2" x14ac:dyDescent="0.3">
      <c r="A5245" s="1" t="s">
        <v>5250</v>
      </c>
      <c r="B5245">
        <v>5.6000000000000001E-2</v>
      </c>
    </row>
    <row r="5246" spans="1:2" x14ac:dyDescent="0.3">
      <c r="A5246" s="1" t="s">
        <v>5251</v>
      </c>
      <c r="B5246">
        <v>0.20899999999999999</v>
      </c>
    </row>
    <row r="5247" spans="1:2" x14ac:dyDescent="0.3">
      <c r="A5247" s="1" t="s">
        <v>5252</v>
      </c>
      <c r="B5247">
        <v>0.373</v>
      </c>
    </row>
    <row r="5248" spans="1:2" x14ac:dyDescent="0.3">
      <c r="A5248" s="1" t="s">
        <v>5253</v>
      </c>
      <c r="B5248">
        <v>0.51100000000000001</v>
      </c>
    </row>
    <row r="5249" spans="1:2" x14ac:dyDescent="0.3">
      <c r="A5249" s="1" t="s">
        <v>5254</v>
      </c>
      <c r="B5249">
        <v>0.60899999999999999</v>
      </c>
    </row>
    <row r="5250" spans="1:2" x14ac:dyDescent="0.3">
      <c r="A5250" s="1" t="s">
        <v>5255</v>
      </c>
      <c r="B5250">
        <v>0.66600000000000004</v>
      </c>
    </row>
    <row r="5251" spans="1:2" x14ac:dyDescent="0.3">
      <c r="A5251" s="1" t="s">
        <v>5256</v>
      </c>
      <c r="B5251">
        <v>0.68</v>
      </c>
    </row>
    <row r="5252" spans="1:2" x14ac:dyDescent="0.3">
      <c r="A5252" s="1" t="s">
        <v>5257</v>
      </c>
      <c r="B5252">
        <v>0.64700000000000002</v>
      </c>
    </row>
    <row r="5253" spans="1:2" x14ac:dyDescent="0.3">
      <c r="A5253" s="1" t="s">
        <v>5258</v>
      </c>
      <c r="B5253">
        <v>0.57999999999999996</v>
      </c>
    </row>
    <row r="5254" spans="1:2" x14ac:dyDescent="0.3">
      <c r="A5254" s="1" t="s">
        <v>5259</v>
      </c>
      <c r="B5254">
        <v>0.46700000000000003</v>
      </c>
    </row>
    <row r="5255" spans="1:2" x14ac:dyDescent="0.3">
      <c r="A5255" s="1" t="s">
        <v>5260</v>
      </c>
      <c r="B5255">
        <v>0.32300000000000001</v>
      </c>
    </row>
    <row r="5256" spans="1:2" x14ac:dyDescent="0.3">
      <c r="A5256" s="1" t="s">
        <v>5261</v>
      </c>
      <c r="B5256">
        <v>0.16400000000000001</v>
      </c>
    </row>
    <row r="5257" spans="1:2" x14ac:dyDescent="0.3">
      <c r="A5257" s="1" t="s">
        <v>5262</v>
      </c>
      <c r="B5257">
        <v>3.4000000000000002E-2</v>
      </c>
    </row>
    <row r="5258" spans="1:2" x14ac:dyDescent="0.3">
      <c r="A5258" s="1" t="s">
        <v>5263</v>
      </c>
      <c r="B5258">
        <v>0</v>
      </c>
    </row>
    <row r="5259" spans="1:2" x14ac:dyDescent="0.3">
      <c r="A5259" s="1" t="s">
        <v>5264</v>
      </c>
      <c r="B5259">
        <v>0</v>
      </c>
    </row>
    <row r="5260" spans="1:2" x14ac:dyDescent="0.3">
      <c r="A5260" s="1" t="s">
        <v>5265</v>
      </c>
      <c r="B5260">
        <v>0</v>
      </c>
    </row>
    <row r="5261" spans="1:2" x14ac:dyDescent="0.3">
      <c r="A5261" s="1" t="s">
        <v>5266</v>
      </c>
      <c r="B5261">
        <v>0</v>
      </c>
    </row>
    <row r="5262" spans="1:2" x14ac:dyDescent="0.3">
      <c r="A5262" s="1" t="s">
        <v>5267</v>
      </c>
      <c r="B5262">
        <v>0</v>
      </c>
    </row>
    <row r="5263" spans="1:2" x14ac:dyDescent="0.3">
      <c r="A5263" s="1" t="s">
        <v>5268</v>
      </c>
      <c r="B5263">
        <v>0</v>
      </c>
    </row>
    <row r="5264" spans="1:2" x14ac:dyDescent="0.3">
      <c r="A5264" s="1" t="s">
        <v>5269</v>
      </c>
      <c r="B5264">
        <v>0</v>
      </c>
    </row>
    <row r="5265" spans="1:2" x14ac:dyDescent="0.3">
      <c r="A5265" s="1" t="s">
        <v>5270</v>
      </c>
      <c r="B5265">
        <v>0</v>
      </c>
    </row>
    <row r="5266" spans="1:2" x14ac:dyDescent="0.3">
      <c r="A5266" s="1" t="s">
        <v>5271</v>
      </c>
      <c r="B5266">
        <v>0</v>
      </c>
    </row>
    <row r="5267" spans="1:2" x14ac:dyDescent="0.3">
      <c r="A5267" s="1" t="s">
        <v>5272</v>
      </c>
      <c r="B5267">
        <v>0</v>
      </c>
    </row>
    <row r="5268" spans="1:2" x14ac:dyDescent="0.3">
      <c r="A5268" s="1" t="s">
        <v>5273</v>
      </c>
      <c r="B5268">
        <v>0</v>
      </c>
    </row>
    <row r="5269" spans="1:2" x14ac:dyDescent="0.3">
      <c r="A5269" s="1" t="s">
        <v>5274</v>
      </c>
      <c r="B5269">
        <v>5.2999999999999999E-2</v>
      </c>
    </row>
    <row r="5270" spans="1:2" x14ac:dyDescent="0.3">
      <c r="A5270" s="1" t="s">
        <v>5275</v>
      </c>
      <c r="B5270">
        <v>0.16900000000000001</v>
      </c>
    </row>
    <row r="5271" spans="1:2" x14ac:dyDescent="0.3">
      <c r="A5271" s="1" t="s">
        <v>5276</v>
      </c>
      <c r="B5271">
        <v>0.29499999999999998</v>
      </c>
    </row>
    <row r="5272" spans="1:2" x14ac:dyDescent="0.3">
      <c r="A5272" s="1" t="s">
        <v>5277</v>
      </c>
      <c r="B5272">
        <v>0.41599999999999998</v>
      </c>
    </row>
    <row r="5273" spans="1:2" x14ac:dyDescent="0.3">
      <c r="A5273" s="1" t="s">
        <v>5278</v>
      </c>
      <c r="B5273">
        <v>0.497</v>
      </c>
    </row>
    <row r="5274" spans="1:2" x14ac:dyDescent="0.3">
      <c r="A5274" s="1" t="s">
        <v>5279</v>
      </c>
      <c r="B5274">
        <v>0.55600000000000005</v>
      </c>
    </row>
    <row r="5275" spans="1:2" x14ac:dyDescent="0.3">
      <c r="A5275" s="1" t="s">
        <v>5280</v>
      </c>
      <c r="B5275">
        <v>0.57699999999999996</v>
      </c>
    </row>
    <row r="5276" spans="1:2" x14ac:dyDescent="0.3">
      <c r="A5276" s="1" t="s">
        <v>5281</v>
      </c>
      <c r="B5276">
        <v>0.56799999999999995</v>
      </c>
    </row>
    <row r="5277" spans="1:2" x14ac:dyDescent="0.3">
      <c r="A5277" s="1" t="s">
        <v>5282</v>
      </c>
      <c r="B5277">
        <v>0.503</v>
      </c>
    </row>
    <row r="5278" spans="1:2" x14ac:dyDescent="0.3">
      <c r="A5278" s="1" t="s">
        <v>5283</v>
      </c>
      <c r="B5278">
        <v>0.38600000000000001</v>
      </c>
    </row>
    <row r="5279" spans="1:2" x14ac:dyDescent="0.3">
      <c r="A5279" s="1" t="s">
        <v>5284</v>
      </c>
      <c r="B5279">
        <v>0.254</v>
      </c>
    </row>
    <row r="5280" spans="1:2" x14ac:dyDescent="0.3">
      <c r="A5280" s="1" t="s">
        <v>5285</v>
      </c>
      <c r="B5280">
        <v>0.123</v>
      </c>
    </row>
    <row r="5281" spans="1:2" x14ac:dyDescent="0.3">
      <c r="A5281" s="1" t="s">
        <v>5286</v>
      </c>
      <c r="B5281">
        <v>2.4E-2</v>
      </c>
    </row>
    <row r="5282" spans="1:2" x14ac:dyDescent="0.3">
      <c r="A5282" s="1" t="s">
        <v>5287</v>
      </c>
      <c r="B5282">
        <v>0</v>
      </c>
    </row>
    <row r="5283" spans="1:2" x14ac:dyDescent="0.3">
      <c r="A5283" s="1" t="s">
        <v>5288</v>
      </c>
      <c r="B5283">
        <v>0</v>
      </c>
    </row>
    <row r="5284" spans="1:2" x14ac:dyDescent="0.3">
      <c r="A5284" s="1" t="s">
        <v>5289</v>
      </c>
      <c r="B5284">
        <v>0</v>
      </c>
    </row>
    <row r="5285" spans="1:2" x14ac:dyDescent="0.3">
      <c r="A5285" s="1" t="s">
        <v>5290</v>
      </c>
      <c r="B5285">
        <v>0</v>
      </c>
    </row>
    <row r="5286" spans="1:2" x14ac:dyDescent="0.3">
      <c r="A5286" s="1" t="s">
        <v>5291</v>
      </c>
      <c r="B5286">
        <v>0</v>
      </c>
    </row>
    <row r="5287" spans="1:2" x14ac:dyDescent="0.3">
      <c r="A5287" s="1" t="s">
        <v>5292</v>
      </c>
      <c r="B5287">
        <v>0</v>
      </c>
    </row>
    <row r="5288" spans="1:2" x14ac:dyDescent="0.3">
      <c r="A5288" s="1" t="s">
        <v>5293</v>
      </c>
      <c r="B5288">
        <v>0</v>
      </c>
    </row>
    <row r="5289" spans="1:2" x14ac:dyDescent="0.3">
      <c r="A5289" s="1" t="s">
        <v>5294</v>
      </c>
      <c r="B5289">
        <v>0</v>
      </c>
    </row>
    <row r="5290" spans="1:2" x14ac:dyDescent="0.3">
      <c r="A5290" s="1" t="s">
        <v>5295</v>
      </c>
      <c r="B5290">
        <v>0</v>
      </c>
    </row>
    <row r="5291" spans="1:2" x14ac:dyDescent="0.3">
      <c r="A5291" s="1" t="s">
        <v>5296</v>
      </c>
      <c r="B5291">
        <v>0</v>
      </c>
    </row>
    <row r="5292" spans="1:2" x14ac:dyDescent="0.3">
      <c r="A5292" s="1" t="s">
        <v>5297</v>
      </c>
      <c r="B5292">
        <v>0</v>
      </c>
    </row>
    <row r="5293" spans="1:2" x14ac:dyDescent="0.3">
      <c r="A5293" s="1" t="s">
        <v>5298</v>
      </c>
      <c r="B5293">
        <v>3.5999999999999997E-2</v>
      </c>
    </row>
    <row r="5294" spans="1:2" x14ac:dyDescent="0.3">
      <c r="A5294" s="1" t="s">
        <v>5299</v>
      </c>
      <c r="B5294">
        <v>0.126</v>
      </c>
    </row>
    <row r="5295" spans="1:2" x14ac:dyDescent="0.3">
      <c r="A5295" s="1" t="s">
        <v>5300</v>
      </c>
      <c r="B5295">
        <v>0.222</v>
      </c>
    </row>
    <row r="5296" spans="1:2" x14ac:dyDescent="0.3">
      <c r="A5296" s="1" t="s">
        <v>5301</v>
      </c>
      <c r="B5296">
        <v>0.29499999999999998</v>
      </c>
    </row>
    <row r="5297" spans="1:2" x14ac:dyDescent="0.3">
      <c r="A5297" s="1" t="s">
        <v>5302</v>
      </c>
      <c r="B5297">
        <v>0.36499999999999999</v>
      </c>
    </row>
    <row r="5298" spans="1:2" x14ac:dyDescent="0.3">
      <c r="A5298" s="1" t="s">
        <v>5303</v>
      </c>
      <c r="B5298">
        <v>0.38</v>
      </c>
    </row>
    <row r="5299" spans="1:2" x14ac:dyDescent="0.3">
      <c r="A5299" s="1" t="s">
        <v>5304</v>
      </c>
      <c r="B5299">
        <v>0.378</v>
      </c>
    </row>
    <row r="5300" spans="1:2" x14ac:dyDescent="0.3">
      <c r="A5300" s="1" t="s">
        <v>5305</v>
      </c>
      <c r="B5300">
        <v>0.35199999999999998</v>
      </c>
    </row>
    <row r="5301" spans="1:2" x14ac:dyDescent="0.3">
      <c r="A5301" s="1" t="s">
        <v>5306</v>
      </c>
      <c r="B5301">
        <v>0.29799999999999999</v>
      </c>
    </row>
    <row r="5302" spans="1:2" x14ac:dyDescent="0.3">
      <c r="A5302" s="1" t="s">
        <v>5307</v>
      </c>
      <c r="B5302">
        <v>0.22900000000000001</v>
      </c>
    </row>
    <row r="5303" spans="1:2" x14ac:dyDescent="0.3">
      <c r="A5303" s="1" t="s">
        <v>5308</v>
      </c>
      <c r="B5303">
        <v>0.161</v>
      </c>
    </row>
    <row r="5304" spans="1:2" x14ac:dyDescent="0.3">
      <c r="A5304" s="1" t="s">
        <v>5309</v>
      </c>
      <c r="B5304">
        <v>7.5999999999999998E-2</v>
      </c>
    </row>
    <row r="5305" spans="1:2" x14ac:dyDescent="0.3">
      <c r="A5305" s="1" t="s">
        <v>5310</v>
      </c>
      <c r="B5305">
        <v>1.4E-2</v>
      </c>
    </row>
    <row r="5306" spans="1:2" x14ac:dyDescent="0.3">
      <c r="A5306" s="1" t="s">
        <v>5311</v>
      </c>
      <c r="B5306">
        <v>0</v>
      </c>
    </row>
    <row r="5307" spans="1:2" x14ac:dyDescent="0.3">
      <c r="A5307" s="1" t="s">
        <v>5312</v>
      </c>
      <c r="B5307">
        <v>0</v>
      </c>
    </row>
    <row r="5308" spans="1:2" x14ac:dyDescent="0.3">
      <c r="A5308" s="1" t="s">
        <v>5313</v>
      </c>
      <c r="B5308">
        <v>0</v>
      </c>
    </row>
    <row r="5309" spans="1:2" x14ac:dyDescent="0.3">
      <c r="A5309" s="1" t="s">
        <v>5314</v>
      </c>
      <c r="B5309">
        <v>0</v>
      </c>
    </row>
    <row r="5310" spans="1:2" x14ac:dyDescent="0.3">
      <c r="A5310" s="1" t="s">
        <v>5315</v>
      </c>
      <c r="B5310">
        <v>0</v>
      </c>
    </row>
    <row r="5311" spans="1:2" x14ac:dyDescent="0.3">
      <c r="A5311" s="1" t="s">
        <v>5316</v>
      </c>
      <c r="B5311">
        <v>0</v>
      </c>
    </row>
    <row r="5312" spans="1:2" x14ac:dyDescent="0.3">
      <c r="A5312" s="1" t="s">
        <v>5317</v>
      </c>
      <c r="B5312">
        <v>0</v>
      </c>
    </row>
    <row r="5313" spans="1:2" x14ac:dyDescent="0.3">
      <c r="A5313" s="1" t="s">
        <v>5318</v>
      </c>
      <c r="B5313">
        <v>0</v>
      </c>
    </row>
    <row r="5314" spans="1:2" x14ac:dyDescent="0.3">
      <c r="A5314" s="1" t="s">
        <v>5319</v>
      </c>
      <c r="B5314">
        <v>0</v>
      </c>
    </row>
    <row r="5315" spans="1:2" x14ac:dyDescent="0.3">
      <c r="A5315" s="1" t="s">
        <v>5320</v>
      </c>
      <c r="B5315">
        <v>0</v>
      </c>
    </row>
    <row r="5316" spans="1:2" x14ac:dyDescent="0.3">
      <c r="A5316" s="1" t="s">
        <v>5321</v>
      </c>
      <c r="B5316">
        <v>0</v>
      </c>
    </row>
    <row r="5317" spans="1:2" x14ac:dyDescent="0.3">
      <c r="A5317" s="1" t="s">
        <v>5322</v>
      </c>
      <c r="B5317">
        <v>3.9E-2</v>
      </c>
    </row>
    <row r="5318" spans="1:2" x14ac:dyDescent="0.3">
      <c r="A5318" s="1" t="s">
        <v>5323</v>
      </c>
      <c r="B5318">
        <v>0.11899999999999999</v>
      </c>
    </row>
    <row r="5319" spans="1:2" x14ac:dyDescent="0.3">
      <c r="A5319" s="1" t="s">
        <v>5324</v>
      </c>
      <c r="B5319">
        <v>0.192</v>
      </c>
    </row>
    <row r="5320" spans="1:2" x14ac:dyDescent="0.3">
      <c r="A5320" s="1" t="s">
        <v>5325</v>
      </c>
      <c r="B5320">
        <v>0.26200000000000001</v>
      </c>
    </row>
    <row r="5321" spans="1:2" x14ac:dyDescent="0.3">
      <c r="A5321" s="1" t="s">
        <v>5326</v>
      </c>
      <c r="B5321">
        <v>0.33600000000000002</v>
      </c>
    </row>
    <row r="5322" spans="1:2" x14ac:dyDescent="0.3">
      <c r="A5322" s="1" t="s">
        <v>5327</v>
      </c>
      <c r="B5322">
        <v>0.41399999999999998</v>
      </c>
    </row>
    <row r="5323" spans="1:2" x14ac:dyDescent="0.3">
      <c r="A5323" s="1" t="s">
        <v>5328</v>
      </c>
      <c r="B5323">
        <v>0.43099999999999999</v>
      </c>
    </row>
    <row r="5324" spans="1:2" x14ac:dyDescent="0.3">
      <c r="A5324" s="1" t="s">
        <v>5329</v>
      </c>
      <c r="B5324">
        <v>0.35299999999999998</v>
      </c>
    </row>
    <row r="5325" spans="1:2" x14ac:dyDescent="0.3">
      <c r="A5325" s="1" t="s">
        <v>5330</v>
      </c>
      <c r="B5325">
        <v>0.29699999999999999</v>
      </c>
    </row>
    <row r="5326" spans="1:2" x14ac:dyDescent="0.3">
      <c r="A5326" s="1" t="s">
        <v>5331</v>
      </c>
      <c r="B5326">
        <v>0.23699999999999999</v>
      </c>
    </row>
    <row r="5327" spans="1:2" x14ac:dyDescent="0.3">
      <c r="A5327" s="1" t="s">
        <v>5332</v>
      </c>
      <c r="B5327">
        <v>0.157</v>
      </c>
    </row>
    <row r="5328" spans="1:2" x14ac:dyDescent="0.3">
      <c r="A5328" s="1" t="s">
        <v>5333</v>
      </c>
      <c r="B5328">
        <v>5.7000000000000002E-2</v>
      </c>
    </row>
    <row r="5329" spans="1:2" x14ac:dyDescent="0.3">
      <c r="A5329" s="1" t="s">
        <v>5334</v>
      </c>
      <c r="B5329">
        <v>8.0000000000000002E-3</v>
      </c>
    </row>
    <row r="5330" spans="1:2" x14ac:dyDescent="0.3">
      <c r="A5330" s="1" t="s">
        <v>5335</v>
      </c>
      <c r="B5330">
        <v>0</v>
      </c>
    </row>
    <row r="5331" spans="1:2" x14ac:dyDescent="0.3">
      <c r="A5331" s="1" t="s">
        <v>5336</v>
      </c>
      <c r="B5331">
        <v>0</v>
      </c>
    </row>
    <row r="5332" spans="1:2" x14ac:dyDescent="0.3">
      <c r="A5332" s="1" t="s">
        <v>5337</v>
      </c>
      <c r="B5332">
        <v>0</v>
      </c>
    </row>
    <row r="5333" spans="1:2" x14ac:dyDescent="0.3">
      <c r="A5333" s="1" t="s">
        <v>5338</v>
      </c>
      <c r="B5333">
        <v>0</v>
      </c>
    </row>
    <row r="5334" spans="1:2" x14ac:dyDescent="0.3">
      <c r="A5334" s="1" t="s">
        <v>5339</v>
      </c>
      <c r="B5334">
        <v>0</v>
      </c>
    </row>
    <row r="5335" spans="1:2" x14ac:dyDescent="0.3">
      <c r="A5335" s="1" t="s">
        <v>5340</v>
      </c>
      <c r="B5335">
        <v>0</v>
      </c>
    </row>
    <row r="5336" spans="1:2" x14ac:dyDescent="0.3">
      <c r="A5336" s="1" t="s">
        <v>5341</v>
      </c>
      <c r="B5336">
        <v>0</v>
      </c>
    </row>
    <row r="5337" spans="1:2" x14ac:dyDescent="0.3">
      <c r="A5337" s="1" t="s">
        <v>5342</v>
      </c>
      <c r="B5337">
        <v>0</v>
      </c>
    </row>
    <row r="5338" spans="1:2" x14ac:dyDescent="0.3">
      <c r="A5338" s="1" t="s">
        <v>5343</v>
      </c>
      <c r="B5338">
        <v>0</v>
      </c>
    </row>
    <row r="5339" spans="1:2" x14ac:dyDescent="0.3">
      <c r="A5339" s="1" t="s">
        <v>5344</v>
      </c>
      <c r="B5339">
        <v>0</v>
      </c>
    </row>
    <row r="5340" spans="1:2" x14ac:dyDescent="0.3">
      <c r="A5340" s="1" t="s">
        <v>5345</v>
      </c>
      <c r="B5340">
        <v>0</v>
      </c>
    </row>
    <row r="5341" spans="1:2" x14ac:dyDescent="0.3">
      <c r="A5341" s="1" t="s">
        <v>5346</v>
      </c>
      <c r="B5341">
        <v>5.2999999999999999E-2</v>
      </c>
    </row>
    <row r="5342" spans="1:2" x14ac:dyDescent="0.3">
      <c r="A5342" s="1" t="s">
        <v>5347</v>
      </c>
      <c r="B5342">
        <v>0.19700000000000001</v>
      </c>
    </row>
    <row r="5343" spans="1:2" x14ac:dyDescent="0.3">
      <c r="A5343" s="1" t="s">
        <v>5348</v>
      </c>
      <c r="B5343">
        <v>0.32900000000000001</v>
      </c>
    </row>
    <row r="5344" spans="1:2" x14ac:dyDescent="0.3">
      <c r="A5344" s="1" t="s">
        <v>5349</v>
      </c>
      <c r="B5344">
        <v>0.443</v>
      </c>
    </row>
    <row r="5345" spans="1:2" x14ac:dyDescent="0.3">
      <c r="A5345" s="1" t="s">
        <v>5350</v>
      </c>
      <c r="B5345">
        <v>0.53700000000000003</v>
      </c>
    </row>
    <row r="5346" spans="1:2" x14ac:dyDescent="0.3">
      <c r="A5346" s="1" t="s">
        <v>5351</v>
      </c>
      <c r="B5346">
        <v>0.58399999999999996</v>
      </c>
    </row>
    <row r="5347" spans="1:2" x14ac:dyDescent="0.3">
      <c r="A5347" s="1" t="s">
        <v>5352</v>
      </c>
      <c r="B5347">
        <v>0.60299999999999998</v>
      </c>
    </row>
    <row r="5348" spans="1:2" x14ac:dyDescent="0.3">
      <c r="A5348" s="1" t="s">
        <v>5353</v>
      </c>
      <c r="B5348">
        <v>0.54500000000000004</v>
      </c>
    </row>
    <row r="5349" spans="1:2" x14ac:dyDescent="0.3">
      <c r="A5349" s="1" t="s">
        <v>5354</v>
      </c>
      <c r="B5349">
        <v>0.49</v>
      </c>
    </row>
    <row r="5350" spans="1:2" x14ac:dyDescent="0.3">
      <c r="A5350" s="1" t="s">
        <v>5355</v>
      </c>
      <c r="B5350">
        <v>0.39100000000000001</v>
      </c>
    </row>
    <row r="5351" spans="1:2" x14ac:dyDescent="0.3">
      <c r="A5351" s="1" t="s">
        <v>5356</v>
      </c>
      <c r="B5351">
        <v>0.25600000000000001</v>
      </c>
    </row>
    <row r="5352" spans="1:2" x14ac:dyDescent="0.3">
      <c r="A5352" s="1" t="s">
        <v>5357</v>
      </c>
      <c r="B5352">
        <v>0.128</v>
      </c>
    </row>
    <row r="5353" spans="1:2" x14ac:dyDescent="0.3">
      <c r="A5353" s="1" t="s">
        <v>5358</v>
      </c>
      <c r="B5353">
        <v>2.1000000000000001E-2</v>
      </c>
    </row>
    <row r="5354" spans="1:2" x14ac:dyDescent="0.3">
      <c r="A5354" s="1" t="s">
        <v>5359</v>
      </c>
      <c r="B5354">
        <v>0</v>
      </c>
    </row>
    <row r="5355" spans="1:2" x14ac:dyDescent="0.3">
      <c r="A5355" s="1" t="s">
        <v>5360</v>
      </c>
      <c r="B5355">
        <v>0</v>
      </c>
    </row>
    <row r="5356" spans="1:2" x14ac:dyDescent="0.3">
      <c r="A5356" s="1" t="s">
        <v>5361</v>
      </c>
      <c r="B5356">
        <v>0</v>
      </c>
    </row>
    <row r="5357" spans="1:2" x14ac:dyDescent="0.3">
      <c r="A5357" s="1" t="s">
        <v>5362</v>
      </c>
      <c r="B5357">
        <v>0</v>
      </c>
    </row>
    <row r="5358" spans="1:2" x14ac:dyDescent="0.3">
      <c r="A5358" s="1" t="s">
        <v>5363</v>
      </c>
      <c r="B5358">
        <v>0</v>
      </c>
    </row>
    <row r="5359" spans="1:2" x14ac:dyDescent="0.3">
      <c r="A5359" s="1" t="s">
        <v>5364</v>
      </c>
      <c r="B5359">
        <v>0</v>
      </c>
    </row>
    <row r="5360" spans="1:2" x14ac:dyDescent="0.3">
      <c r="A5360" s="1" t="s">
        <v>5365</v>
      </c>
      <c r="B5360">
        <v>0</v>
      </c>
    </row>
    <row r="5361" spans="1:2" x14ac:dyDescent="0.3">
      <c r="A5361" s="1" t="s">
        <v>5366</v>
      </c>
      <c r="B5361">
        <v>0</v>
      </c>
    </row>
    <row r="5362" spans="1:2" x14ac:dyDescent="0.3">
      <c r="A5362" s="1" t="s">
        <v>5367</v>
      </c>
      <c r="B5362">
        <v>0</v>
      </c>
    </row>
    <row r="5363" spans="1:2" x14ac:dyDescent="0.3">
      <c r="A5363" s="1" t="s">
        <v>5368</v>
      </c>
      <c r="B5363">
        <v>0</v>
      </c>
    </row>
    <row r="5364" spans="1:2" x14ac:dyDescent="0.3">
      <c r="A5364" s="1" t="s">
        <v>5369</v>
      </c>
      <c r="B5364">
        <v>0</v>
      </c>
    </row>
    <row r="5365" spans="1:2" x14ac:dyDescent="0.3">
      <c r="A5365" s="1" t="s">
        <v>5370</v>
      </c>
      <c r="B5365">
        <v>5.0999999999999997E-2</v>
      </c>
    </row>
    <row r="5366" spans="1:2" x14ac:dyDescent="0.3">
      <c r="A5366" s="1" t="s">
        <v>5371</v>
      </c>
      <c r="B5366">
        <v>0.17399999999999999</v>
      </c>
    </row>
    <row r="5367" spans="1:2" x14ac:dyDescent="0.3">
      <c r="A5367" s="1" t="s">
        <v>5372</v>
      </c>
      <c r="B5367">
        <v>0.28799999999999998</v>
      </c>
    </row>
    <row r="5368" spans="1:2" x14ac:dyDescent="0.3">
      <c r="A5368" s="1" t="s">
        <v>5373</v>
      </c>
      <c r="B5368">
        <v>0.38100000000000001</v>
      </c>
    </row>
    <row r="5369" spans="1:2" x14ac:dyDescent="0.3">
      <c r="A5369" s="1" t="s">
        <v>5374</v>
      </c>
      <c r="B5369">
        <v>0.42799999999999999</v>
      </c>
    </row>
    <row r="5370" spans="1:2" x14ac:dyDescent="0.3">
      <c r="A5370" s="1" t="s">
        <v>5375</v>
      </c>
      <c r="B5370">
        <v>0.44500000000000001</v>
      </c>
    </row>
    <row r="5371" spans="1:2" x14ac:dyDescent="0.3">
      <c r="A5371" s="1" t="s">
        <v>5376</v>
      </c>
      <c r="B5371">
        <v>0.441</v>
      </c>
    </row>
    <row r="5372" spans="1:2" x14ac:dyDescent="0.3">
      <c r="A5372" s="1" t="s">
        <v>5377</v>
      </c>
      <c r="B5372">
        <v>0.38</v>
      </c>
    </row>
    <row r="5373" spans="1:2" x14ac:dyDescent="0.3">
      <c r="A5373" s="1" t="s">
        <v>5378</v>
      </c>
      <c r="B5373">
        <v>0.32400000000000001</v>
      </c>
    </row>
    <row r="5374" spans="1:2" x14ac:dyDescent="0.3">
      <c r="A5374" s="1" t="s">
        <v>5379</v>
      </c>
      <c r="B5374">
        <v>0.24299999999999999</v>
      </c>
    </row>
    <row r="5375" spans="1:2" x14ac:dyDescent="0.3">
      <c r="A5375" s="1" t="s">
        <v>5380</v>
      </c>
      <c r="B5375">
        <v>0.16400000000000001</v>
      </c>
    </row>
    <row r="5376" spans="1:2" x14ac:dyDescent="0.3">
      <c r="A5376" s="1" t="s">
        <v>5381</v>
      </c>
      <c r="B5376">
        <v>7.4999999999999997E-2</v>
      </c>
    </row>
    <row r="5377" spans="1:2" x14ac:dyDescent="0.3">
      <c r="A5377" s="1" t="s">
        <v>5382</v>
      </c>
      <c r="B5377">
        <v>1.0999999999999999E-2</v>
      </c>
    </row>
    <row r="5378" spans="1:2" x14ac:dyDescent="0.3">
      <c r="A5378" s="1" t="s">
        <v>5383</v>
      </c>
      <c r="B5378">
        <v>0</v>
      </c>
    </row>
    <row r="5379" spans="1:2" x14ac:dyDescent="0.3">
      <c r="A5379" s="1" t="s">
        <v>5384</v>
      </c>
      <c r="B5379">
        <v>0</v>
      </c>
    </row>
    <row r="5380" spans="1:2" x14ac:dyDescent="0.3">
      <c r="A5380" s="1" t="s">
        <v>5385</v>
      </c>
      <c r="B5380">
        <v>0</v>
      </c>
    </row>
    <row r="5381" spans="1:2" x14ac:dyDescent="0.3">
      <c r="A5381" s="1" t="s">
        <v>5386</v>
      </c>
      <c r="B5381">
        <v>0</v>
      </c>
    </row>
    <row r="5382" spans="1:2" x14ac:dyDescent="0.3">
      <c r="A5382" s="1" t="s">
        <v>5387</v>
      </c>
      <c r="B5382">
        <v>0</v>
      </c>
    </row>
    <row r="5383" spans="1:2" x14ac:dyDescent="0.3">
      <c r="A5383" s="1" t="s">
        <v>5388</v>
      </c>
      <c r="B5383">
        <v>0</v>
      </c>
    </row>
    <row r="5384" spans="1:2" x14ac:dyDescent="0.3">
      <c r="A5384" s="1" t="s">
        <v>5389</v>
      </c>
      <c r="B5384">
        <v>0</v>
      </c>
    </row>
    <row r="5385" spans="1:2" x14ac:dyDescent="0.3">
      <c r="A5385" s="1" t="s">
        <v>5390</v>
      </c>
      <c r="B5385">
        <v>0</v>
      </c>
    </row>
    <row r="5386" spans="1:2" x14ac:dyDescent="0.3">
      <c r="A5386" s="1" t="s">
        <v>5391</v>
      </c>
      <c r="B5386">
        <v>0</v>
      </c>
    </row>
    <row r="5387" spans="1:2" x14ac:dyDescent="0.3">
      <c r="A5387" s="1" t="s">
        <v>5392</v>
      </c>
      <c r="B5387">
        <v>0</v>
      </c>
    </row>
    <row r="5388" spans="1:2" x14ac:dyDescent="0.3">
      <c r="A5388" s="1" t="s">
        <v>5393</v>
      </c>
      <c r="B5388">
        <v>0</v>
      </c>
    </row>
    <row r="5389" spans="1:2" x14ac:dyDescent="0.3">
      <c r="A5389" s="1" t="s">
        <v>5394</v>
      </c>
      <c r="B5389">
        <v>4.9000000000000002E-2</v>
      </c>
    </row>
    <row r="5390" spans="1:2" x14ac:dyDescent="0.3">
      <c r="A5390" s="1" t="s">
        <v>5395</v>
      </c>
      <c r="B5390">
        <v>0.191</v>
      </c>
    </row>
    <row r="5391" spans="1:2" x14ac:dyDescent="0.3">
      <c r="A5391" s="1" t="s">
        <v>5396</v>
      </c>
      <c r="B5391">
        <v>0.35499999999999998</v>
      </c>
    </row>
    <row r="5392" spans="1:2" x14ac:dyDescent="0.3">
      <c r="A5392" s="1" t="s">
        <v>5397</v>
      </c>
      <c r="B5392">
        <v>0.5</v>
      </c>
    </row>
    <row r="5393" spans="1:2" x14ac:dyDescent="0.3">
      <c r="A5393" s="1" t="s">
        <v>5398</v>
      </c>
      <c r="B5393">
        <v>0.60399999999999998</v>
      </c>
    </row>
    <row r="5394" spans="1:2" x14ac:dyDescent="0.3">
      <c r="A5394" s="1" t="s">
        <v>5399</v>
      </c>
      <c r="B5394">
        <v>0.67200000000000004</v>
      </c>
    </row>
    <row r="5395" spans="1:2" x14ac:dyDescent="0.3">
      <c r="A5395" s="1" t="s">
        <v>5400</v>
      </c>
      <c r="B5395">
        <v>0.69199999999999995</v>
      </c>
    </row>
    <row r="5396" spans="1:2" x14ac:dyDescent="0.3">
      <c r="A5396" s="1" t="s">
        <v>5401</v>
      </c>
      <c r="B5396">
        <v>0.66300000000000003</v>
      </c>
    </row>
    <row r="5397" spans="1:2" x14ac:dyDescent="0.3">
      <c r="A5397" s="1" t="s">
        <v>5402</v>
      </c>
      <c r="B5397">
        <v>0.58899999999999997</v>
      </c>
    </row>
    <row r="5398" spans="1:2" x14ac:dyDescent="0.3">
      <c r="A5398" s="1" t="s">
        <v>5403</v>
      </c>
      <c r="B5398">
        <v>0.46800000000000003</v>
      </c>
    </row>
    <row r="5399" spans="1:2" x14ac:dyDescent="0.3">
      <c r="A5399" s="1" t="s">
        <v>5404</v>
      </c>
      <c r="B5399">
        <v>0.30299999999999999</v>
      </c>
    </row>
    <row r="5400" spans="1:2" x14ac:dyDescent="0.3">
      <c r="A5400" s="1" t="s">
        <v>5405</v>
      </c>
      <c r="B5400">
        <v>0.14199999999999999</v>
      </c>
    </row>
    <row r="5401" spans="1:2" x14ac:dyDescent="0.3">
      <c r="A5401" s="1" t="s">
        <v>5406</v>
      </c>
      <c r="B5401">
        <v>2.5999999999999999E-2</v>
      </c>
    </row>
    <row r="5402" spans="1:2" x14ac:dyDescent="0.3">
      <c r="A5402" s="1" t="s">
        <v>5407</v>
      </c>
      <c r="B5402">
        <v>0</v>
      </c>
    </row>
    <row r="5403" spans="1:2" x14ac:dyDescent="0.3">
      <c r="A5403" s="1" t="s">
        <v>5408</v>
      </c>
      <c r="B5403">
        <v>0</v>
      </c>
    </row>
    <row r="5404" spans="1:2" x14ac:dyDescent="0.3">
      <c r="A5404" s="1" t="s">
        <v>5409</v>
      </c>
      <c r="B5404">
        <v>0</v>
      </c>
    </row>
    <row r="5405" spans="1:2" x14ac:dyDescent="0.3">
      <c r="A5405" s="1" t="s">
        <v>5410</v>
      </c>
      <c r="B5405">
        <v>0</v>
      </c>
    </row>
    <row r="5406" spans="1:2" x14ac:dyDescent="0.3">
      <c r="A5406" s="1" t="s">
        <v>5411</v>
      </c>
      <c r="B5406">
        <v>0</v>
      </c>
    </row>
    <row r="5407" spans="1:2" x14ac:dyDescent="0.3">
      <c r="A5407" s="1" t="s">
        <v>5412</v>
      </c>
      <c r="B5407">
        <v>0</v>
      </c>
    </row>
    <row r="5408" spans="1:2" x14ac:dyDescent="0.3">
      <c r="A5408" s="1" t="s">
        <v>5413</v>
      </c>
      <c r="B5408">
        <v>0</v>
      </c>
    </row>
    <row r="5409" spans="1:2" x14ac:dyDescent="0.3">
      <c r="A5409" s="1" t="s">
        <v>5414</v>
      </c>
      <c r="B5409">
        <v>0</v>
      </c>
    </row>
    <row r="5410" spans="1:2" x14ac:dyDescent="0.3">
      <c r="A5410" s="1" t="s">
        <v>5415</v>
      </c>
      <c r="B5410">
        <v>0</v>
      </c>
    </row>
    <row r="5411" spans="1:2" x14ac:dyDescent="0.3">
      <c r="A5411" s="1" t="s">
        <v>5416</v>
      </c>
      <c r="B5411">
        <v>0</v>
      </c>
    </row>
    <row r="5412" spans="1:2" x14ac:dyDescent="0.3">
      <c r="A5412" s="1" t="s">
        <v>5417</v>
      </c>
      <c r="B5412">
        <v>0</v>
      </c>
    </row>
    <row r="5413" spans="1:2" x14ac:dyDescent="0.3">
      <c r="A5413" s="1" t="s">
        <v>5418</v>
      </c>
      <c r="B5413">
        <v>0.05</v>
      </c>
    </row>
    <row r="5414" spans="1:2" x14ac:dyDescent="0.3">
      <c r="A5414" s="1" t="s">
        <v>5419</v>
      </c>
      <c r="B5414">
        <v>0.22</v>
      </c>
    </row>
    <row r="5415" spans="1:2" x14ac:dyDescent="0.3">
      <c r="A5415" s="1" t="s">
        <v>5420</v>
      </c>
      <c r="B5415">
        <v>0.40300000000000002</v>
      </c>
    </row>
    <row r="5416" spans="1:2" x14ac:dyDescent="0.3">
      <c r="A5416" s="1" t="s">
        <v>5421</v>
      </c>
      <c r="B5416">
        <v>0.55700000000000005</v>
      </c>
    </row>
    <row r="5417" spans="1:2" x14ac:dyDescent="0.3">
      <c r="A5417" s="1" t="s">
        <v>5422</v>
      </c>
      <c r="B5417">
        <v>0.66400000000000003</v>
      </c>
    </row>
    <row r="5418" spans="1:2" x14ac:dyDescent="0.3">
      <c r="A5418" s="1" t="s">
        <v>5423</v>
      </c>
      <c r="B5418">
        <v>0.72399999999999998</v>
      </c>
    </row>
    <row r="5419" spans="1:2" x14ac:dyDescent="0.3">
      <c r="A5419" s="1" t="s">
        <v>5424</v>
      </c>
      <c r="B5419">
        <v>0.73799999999999999</v>
      </c>
    </row>
    <row r="5420" spans="1:2" x14ac:dyDescent="0.3">
      <c r="A5420" s="1" t="s">
        <v>5425</v>
      </c>
      <c r="B5420">
        <v>0.70799999999999996</v>
      </c>
    </row>
    <row r="5421" spans="1:2" x14ac:dyDescent="0.3">
      <c r="A5421" s="1" t="s">
        <v>5426</v>
      </c>
      <c r="B5421">
        <v>0.63300000000000001</v>
      </c>
    </row>
    <row r="5422" spans="1:2" x14ac:dyDescent="0.3">
      <c r="A5422" s="1" t="s">
        <v>5427</v>
      </c>
      <c r="B5422">
        <v>0.51400000000000001</v>
      </c>
    </row>
    <row r="5423" spans="1:2" x14ac:dyDescent="0.3">
      <c r="A5423" s="1" t="s">
        <v>5428</v>
      </c>
      <c r="B5423">
        <v>0.35299999999999998</v>
      </c>
    </row>
    <row r="5424" spans="1:2" x14ac:dyDescent="0.3">
      <c r="A5424" s="1" t="s">
        <v>5429</v>
      </c>
      <c r="B5424">
        <v>0.17100000000000001</v>
      </c>
    </row>
    <row r="5425" spans="1:2" x14ac:dyDescent="0.3">
      <c r="A5425" s="1" t="s">
        <v>5430</v>
      </c>
      <c r="B5425">
        <v>2.7E-2</v>
      </c>
    </row>
    <row r="5426" spans="1:2" x14ac:dyDescent="0.3">
      <c r="A5426" s="1" t="s">
        <v>5431</v>
      </c>
      <c r="B5426">
        <v>0</v>
      </c>
    </row>
    <row r="5427" spans="1:2" x14ac:dyDescent="0.3">
      <c r="A5427" s="1" t="s">
        <v>5432</v>
      </c>
      <c r="B5427">
        <v>0</v>
      </c>
    </row>
    <row r="5428" spans="1:2" x14ac:dyDescent="0.3">
      <c r="A5428" s="1" t="s">
        <v>5433</v>
      </c>
      <c r="B5428">
        <v>0</v>
      </c>
    </row>
    <row r="5429" spans="1:2" x14ac:dyDescent="0.3">
      <c r="A5429" s="1" t="s">
        <v>5434</v>
      </c>
      <c r="B5429">
        <v>0</v>
      </c>
    </row>
    <row r="5430" spans="1:2" x14ac:dyDescent="0.3">
      <c r="A5430" s="1" t="s">
        <v>5435</v>
      </c>
      <c r="B5430">
        <v>0</v>
      </c>
    </row>
    <row r="5431" spans="1:2" x14ac:dyDescent="0.3">
      <c r="A5431" s="1" t="s">
        <v>5436</v>
      </c>
      <c r="B5431">
        <v>0</v>
      </c>
    </row>
    <row r="5432" spans="1:2" x14ac:dyDescent="0.3">
      <c r="A5432" s="1" t="s">
        <v>5437</v>
      </c>
      <c r="B5432">
        <v>0</v>
      </c>
    </row>
    <row r="5433" spans="1:2" x14ac:dyDescent="0.3">
      <c r="A5433" s="1" t="s">
        <v>5438</v>
      </c>
      <c r="B5433">
        <v>0</v>
      </c>
    </row>
    <row r="5434" spans="1:2" x14ac:dyDescent="0.3">
      <c r="A5434" s="1" t="s">
        <v>5439</v>
      </c>
      <c r="B5434">
        <v>0</v>
      </c>
    </row>
    <row r="5435" spans="1:2" x14ac:dyDescent="0.3">
      <c r="A5435" s="1" t="s">
        <v>5440</v>
      </c>
      <c r="B5435">
        <v>0</v>
      </c>
    </row>
    <row r="5436" spans="1:2" x14ac:dyDescent="0.3">
      <c r="A5436" s="1" t="s">
        <v>5441</v>
      </c>
      <c r="B5436">
        <v>0</v>
      </c>
    </row>
    <row r="5437" spans="1:2" x14ac:dyDescent="0.3">
      <c r="A5437" s="1" t="s">
        <v>5442</v>
      </c>
      <c r="B5437">
        <v>5.0999999999999997E-2</v>
      </c>
    </row>
    <row r="5438" spans="1:2" x14ac:dyDescent="0.3">
      <c r="A5438" s="1" t="s">
        <v>5443</v>
      </c>
      <c r="B5438">
        <v>0.216</v>
      </c>
    </row>
    <row r="5439" spans="1:2" x14ac:dyDescent="0.3">
      <c r="A5439" s="1" t="s">
        <v>5444</v>
      </c>
      <c r="B5439">
        <v>0.39500000000000002</v>
      </c>
    </row>
    <row r="5440" spans="1:2" x14ac:dyDescent="0.3">
      <c r="A5440" s="1" t="s">
        <v>5445</v>
      </c>
      <c r="B5440">
        <v>0.54100000000000004</v>
      </c>
    </row>
    <row r="5441" spans="1:2" x14ac:dyDescent="0.3">
      <c r="A5441" s="1" t="s">
        <v>5446</v>
      </c>
      <c r="B5441">
        <v>0.64500000000000002</v>
      </c>
    </row>
    <row r="5442" spans="1:2" x14ac:dyDescent="0.3">
      <c r="A5442" s="1" t="s">
        <v>5447</v>
      </c>
      <c r="B5442">
        <v>0.70499999999999996</v>
      </c>
    </row>
    <row r="5443" spans="1:2" x14ac:dyDescent="0.3">
      <c r="A5443" s="1" t="s">
        <v>5448</v>
      </c>
      <c r="B5443">
        <v>0.70299999999999996</v>
      </c>
    </row>
    <row r="5444" spans="1:2" x14ac:dyDescent="0.3">
      <c r="A5444" s="1" t="s">
        <v>5449</v>
      </c>
      <c r="B5444">
        <v>0.64500000000000002</v>
      </c>
    </row>
    <row r="5445" spans="1:2" x14ac:dyDescent="0.3">
      <c r="A5445" s="1" t="s">
        <v>5450</v>
      </c>
      <c r="B5445">
        <v>0.55300000000000005</v>
      </c>
    </row>
    <row r="5446" spans="1:2" x14ac:dyDescent="0.3">
      <c r="A5446" s="1" t="s">
        <v>5451</v>
      </c>
      <c r="B5446">
        <v>0.39400000000000002</v>
      </c>
    </row>
    <row r="5447" spans="1:2" x14ac:dyDescent="0.3">
      <c r="A5447" s="1" t="s">
        <v>5452</v>
      </c>
      <c r="B5447">
        <v>0.26800000000000002</v>
      </c>
    </row>
    <row r="5448" spans="1:2" x14ac:dyDescent="0.3">
      <c r="A5448" s="1" t="s">
        <v>5453</v>
      </c>
      <c r="B5448">
        <v>0.13</v>
      </c>
    </row>
    <row r="5449" spans="1:2" x14ac:dyDescent="0.3">
      <c r="A5449" s="1" t="s">
        <v>5454</v>
      </c>
      <c r="B5449">
        <v>2.1999999999999999E-2</v>
      </c>
    </row>
    <row r="5450" spans="1:2" x14ac:dyDescent="0.3">
      <c r="A5450" s="1" t="s">
        <v>5455</v>
      </c>
      <c r="B5450">
        <v>0</v>
      </c>
    </row>
    <row r="5451" spans="1:2" x14ac:dyDescent="0.3">
      <c r="A5451" s="1" t="s">
        <v>5456</v>
      </c>
      <c r="B5451">
        <v>0</v>
      </c>
    </row>
    <row r="5452" spans="1:2" x14ac:dyDescent="0.3">
      <c r="A5452" s="1" t="s">
        <v>5457</v>
      </c>
      <c r="B5452">
        <v>0</v>
      </c>
    </row>
    <row r="5453" spans="1:2" x14ac:dyDescent="0.3">
      <c r="A5453" s="1" t="s">
        <v>5458</v>
      </c>
      <c r="B5453">
        <v>0</v>
      </c>
    </row>
    <row r="5454" spans="1:2" x14ac:dyDescent="0.3">
      <c r="A5454" s="1" t="s">
        <v>5459</v>
      </c>
      <c r="B5454">
        <v>0</v>
      </c>
    </row>
    <row r="5455" spans="1:2" x14ac:dyDescent="0.3">
      <c r="A5455" s="1" t="s">
        <v>5460</v>
      </c>
      <c r="B5455">
        <v>0</v>
      </c>
    </row>
    <row r="5456" spans="1:2" x14ac:dyDescent="0.3">
      <c r="A5456" s="1" t="s">
        <v>5461</v>
      </c>
      <c r="B5456">
        <v>0</v>
      </c>
    </row>
    <row r="5457" spans="1:2" x14ac:dyDescent="0.3">
      <c r="A5457" s="1" t="s">
        <v>5462</v>
      </c>
      <c r="B5457">
        <v>0</v>
      </c>
    </row>
    <row r="5458" spans="1:2" x14ac:dyDescent="0.3">
      <c r="A5458" s="1" t="s">
        <v>5463</v>
      </c>
      <c r="B5458">
        <v>0</v>
      </c>
    </row>
    <row r="5459" spans="1:2" x14ac:dyDescent="0.3">
      <c r="A5459" s="1" t="s">
        <v>5464</v>
      </c>
      <c r="B5459">
        <v>0</v>
      </c>
    </row>
    <row r="5460" spans="1:2" x14ac:dyDescent="0.3">
      <c r="A5460" s="1" t="s">
        <v>5465</v>
      </c>
      <c r="B5460">
        <v>0</v>
      </c>
    </row>
    <row r="5461" spans="1:2" x14ac:dyDescent="0.3">
      <c r="A5461" s="1" t="s">
        <v>5466</v>
      </c>
      <c r="B5461">
        <v>5.0999999999999997E-2</v>
      </c>
    </row>
    <row r="5462" spans="1:2" x14ac:dyDescent="0.3">
      <c r="A5462" s="1" t="s">
        <v>5467</v>
      </c>
      <c r="B5462">
        <v>0.20799999999999999</v>
      </c>
    </row>
    <row r="5463" spans="1:2" x14ac:dyDescent="0.3">
      <c r="A5463" s="1" t="s">
        <v>5468</v>
      </c>
      <c r="B5463">
        <v>0.377</v>
      </c>
    </row>
    <row r="5464" spans="1:2" x14ac:dyDescent="0.3">
      <c r="A5464" s="1" t="s">
        <v>5469</v>
      </c>
      <c r="B5464">
        <v>0.51400000000000001</v>
      </c>
    </row>
    <row r="5465" spans="1:2" x14ac:dyDescent="0.3">
      <c r="A5465" s="1" t="s">
        <v>5470</v>
      </c>
      <c r="B5465">
        <v>0.57799999999999996</v>
      </c>
    </row>
    <row r="5466" spans="1:2" x14ac:dyDescent="0.3">
      <c r="A5466" s="1" t="s">
        <v>5471</v>
      </c>
      <c r="B5466">
        <v>0.58099999999999996</v>
      </c>
    </row>
    <row r="5467" spans="1:2" x14ac:dyDescent="0.3">
      <c r="A5467" s="1" t="s">
        <v>5472</v>
      </c>
      <c r="B5467">
        <v>0.57599999999999996</v>
      </c>
    </row>
    <row r="5468" spans="1:2" x14ac:dyDescent="0.3">
      <c r="A5468" s="1" t="s">
        <v>5473</v>
      </c>
      <c r="B5468">
        <v>0.52800000000000002</v>
      </c>
    </row>
    <row r="5469" spans="1:2" x14ac:dyDescent="0.3">
      <c r="A5469" s="1" t="s">
        <v>5474</v>
      </c>
      <c r="B5469">
        <v>0.42899999999999999</v>
      </c>
    </row>
    <row r="5470" spans="1:2" x14ac:dyDescent="0.3">
      <c r="A5470" s="1" t="s">
        <v>5475</v>
      </c>
      <c r="B5470">
        <v>0.30099999999999999</v>
      </c>
    </row>
    <row r="5471" spans="1:2" x14ac:dyDescent="0.3">
      <c r="A5471" s="1" t="s">
        <v>5476</v>
      </c>
      <c r="B5471">
        <v>0.20100000000000001</v>
      </c>
    </row>
    <row r="5472" spans="1:2" x14ac:dyDescent="0.3">
      <c r="A5472" s="1" t="s">
        <v>5477</v>
      </c>
      <c r="B5472">
        <v>0.112</v>
      </c>
    </row>
    <row r="5473" spans="1:2" x14ac:dyDescent="0.3">
      <c r="A5473" s="1" t="s">
        <v>5478</v>
      </c>
      <c r="B5473">
        <v>0.02</v>
      </c>
    </row>
    <row r="5474" spans="1:2" x14ac:dyDescent="0.3">
      <c r="A5474" s="1" t="s">
        <v>5479</v>
      </c>
      <c r="B5474">
        <v>0</v>
      </c>
    </row>
    <row r="5475" spans="1:2" x14ac:dyDescent="0.3">
      <c r="A5475" s="1" t="s">
        <v>5480</v>
      </c>
      <c r="B5475">
        <v>0</v>
      </c>
    </row>
    <row r="5476" spans="1:2" x14ac:dyDescent="0.3">
      <c r="A5476" s="1" t="s">
        <v>5481</v>
      </c>
      <c r="B5476">
        <v>0</v>
      </c>
    </row>
    <row r="5477" spans="1:2" x14ac:dyDescent="0.3">
      <c r="A5477" s="1" t="s">
        <v>5482</v>
      </c>
      <c r="B5477">
        <v>0</v>
      </c>
    </row>
    <row r="5478" spans="1:2" x14ac:dyDescent="0.3">
      <c r="A5478" s="1" t="s">
        <v>5483</v>
      </c>
      <c r="B5478">
        <v>0</v>
      </c>
    </row>
    <row r="5479" spans="1:2" x14ac:dyDescent="0.3">
      <c r="A5479" s="1" t="s">
        <v>5484</v>
      </c>
      <c r="B5479">
        <v>0</v>
      </c>
    </row>
    <row r="5480" spans="1:2" x14ac:dyDescent="0.3">
      <c r="A5480" s="1" t="s">
        <v>5485</v>
      </c>
      <c r="B5480">
        <v>0</v>
      </c>
    </row>
    <row r="5481" spans="1:2" x14ac:dyDescent="0.3">
      <c r="A5481" s="1" t="s">
        <v>5486</v>
      </c>
      <c r="B5481">
        <v>0</v>
      </c>
    </row>
    <row r="5482" spans="1:2" x14ac:dyDescent="0.3">
      <c r="A5482" s="1" t="s">
        <v>5487</v>
      </c>
      <c r="B5482">
        <v>0</v>
      </c>
    </row>
    <row r="5483" spans="1:2" x14ac:dyDescent="0.3">
      <c r="A5483" s="1" t="s">
        <v>5488</v>
      </c>
      <c r="B5483">
        <v>0</v>
      </c>
    </row>
    <row r="5484" spans="1:2" x14ac:dyDescent="0.3">
      <c r="A5484" s="1" t="s">
        <v>5489</v>
      </c>
      <c r="B5484">
        <v>0</v>
      </c>
    </row>
    <row r="5485" spans="1:2" x14ac:dyDescent="0.3">
      <c r="A5485" s="1" t="s">
        <v>5490</v>
      </c>
      <c r="B5485">
        <v>4.7E-2</v>
      </c>
    </row>
    <row r="5486" spans="1:2" x14ac:dyDescent="0.3">
      <c r="A5486" s="1" t="s">
        <v>5491</v>
      </c>
      <c r="B5486">
        <v>0.2</v>
      </c>
    </row>
    <row r="5487" spans="1:2" x14ac:dyDescent="0.3">
      <c r="A5487" s="1" t="s">
        <v>5492</v>
      </c>
      <c r="B5487">
        <v>0.373</v>
      </c>
    </row>
    <row r="5488" spans="1:2" x14ac:dyDescent="0.3">
      <c r="A5488" s="1" t="s">
        <v>5493</v>
      </c>
      <c r="B5488">
        <v>0.52</v>
      </c>
    </row>
    <row r="5489" spans="1:2" x14ac:dyDescent="0.3">
      <c r="A5489" s="1" t="s">
        <v>5494</v>
      </c>
      <c r="B5489">
        <v>0.624</v>
      </c>
    </row>
    <row r="5490" spans="1:2" x14ac:dyDescent="0.3">
      <c r="A5490" s="1" t="s">
        <v>5495</v>
      </c>
      <c r="B5490">
        <v>0.68400000000000005</v>
      </c>
    </row>
    <row r="5491" spans="1:2" x14ac:dyDescent="0.3">
      <c r="A5491" s="1" t="s">
        <v>5496</v>
      </c>
      <c r="B5491">
        <v>0.70299999999999996</v>
      </c>
    </row>
    <row r="5492" spans="1:2" x14ac:dyDescent="0.3">
      <c r="A5492" s="1" t="s">
        <v>5497</v>
      </c>
      <c r="B5492">
        <v>0.67300000000000004</v>
      </c>
    </row>
    <row r="5493" spans="1:2" x14ac:dyDescent="0.3">
      <c r="A5493" s="1" t="s">
        <v>5498</v>
      </c>
      <c r="B5493">
        <v>0.59699999999999998</v>
      </c>
    </row>
    <row r="5494" spans="1:2" x14ac:dyDescent="0.3">
      <c r="A5494" s="1" t="s">
        <v>5499</v>
      </c>
      <c r="B5494">
        <v>0.47599999999999998</v>
      </c>
    </row>
    <row r="5495" spans="1:2" x14ac:dyDescent="0.3">
      <c r="A5495" s="1" t="s">
        <v>5500</v>
      </c>
      <c r="B5495">
        <v>0.309</v>
      </c>
    </row>
    <row r="5496" spans="1:2" x14ac:dyDescent="0.3">
      <c r="A5496" s="1" t="s">
        <v>5501</v>
      </c>
      <c r="B5496">
        <v>0.14000000000000001</v>
      </c>
    </row>
    <row r="5497" spans="1:2" x14ac:dyDescent="0.3">
      <c r="A5497" s="1" t="s">
        <v>5502</v>
      </c>
      <c r="B5497">
        <v>2.1999999999999999E-2</v>
      </c>
    </row>
    <row r="5498" spans="1:2" x14ac:dyDescent="0.3">
      <c r="A5498" s="1" t="s">
        <v>5503</v>
      </c>
      <c r="B5498">
        <v>0</v>
      </c>
    </row>
    <row r="5499" spans="1:2" x14ac:dyDescent="0.3">
      <c r="A5499" s="1" t="s">
        <v>5504</v>
      </c>
      <c r="B5499">
        <v>0</v>
      </c>
    </row>
    <row r="5500" spans="1:2" x14ac:dyDescent="0.3">
      <c r="A5500" s="1" t="s">
        <v>5505</v>
      </c>
      <c r="B5500">
        <v>0</v>
      </c>
    </row>
    <row r="5501" spans="1:2" x14ac:dyDescent="0.3">
      <c r="A5501" s="1" t="s">
        <v>5506</v>
      </c>
      <c r="B5501">
        <v>0</v>
      </c>
    </row>
    <row r="5502" spans="1:2" x14ac:dyDescent="0.3">
      <c r="A5502" s="1" t="s">
        <v>5507</v>
      </c>
      <c r="B5502">
        <v>0</v>
      </c>
    </row>
    <row r="5503" spans="1:2" x14ac:dyDescent="0.3">
      <c r="A5503" s="1" t="s">
        <v>5508</v>
      </c>
      <c r="B5503">
        <v>0</v>
      </c>
    </row>
    <row r="5504" spans="1:2" x14ac:dyDescent="0.3">
      <c r="A5504" s="1" t="s">
        <v>5509</v>
      </c>
      <c r="B5504">
        <v>0</v>
      </c>
    </row>
    <row r="5505" spans="1:2" x14ac:dyDescent="0.3">
      <c r="A5505" s="1" t="s">
        <v>5510</v>
      </c>
      <c r="B5505">
        <v>0</v>
      </c>
    </row>
    <row r="5506" spans="1:2" x14ac:dyDescent="0.3">
      <c r="A5506" s="1" t="s">
        <v>5511</v>
      </c>
      <c r="B5506">
        <v>0</v>
      </c>
    </row>
    <row r="5507" spans="1:2" x14ac:dyDescent="0.3">
      <c r="A5507" s="1" t="s">
        <v>5512</v>
      </c>
      <c r="B5507">
        <v>0</v>
      </c>
    </row>
    <row r="5508" spans="1:2" x14ac:dyDescent="0.3">
      <c r="A5508" s="1" t="s">
        <v>5513</v>
      </c>
      <c r="B5508">
        <v>0</v>
      </c>
    </row>
    <row r="5509" spans="1:2" x14ac:dyDescent="0.3">
      <c r="A5509" s="1" t="s">
        <v>5514</v>
      </c>
      <c r="B5509">
        <v>4.5999999999999999E-2</v>
      </c>
    </row>
    <row r="5510" spans="1:2" x14ac:dyDescent="0.3">
      <c r="A5510" s="1" t="s">
        <v>5515</v>
      </c>
      <c r="B5510">
        <v>0.17199999999999999</v>
      </c>
    </row>
    <row r="5511" spans="1:2" x14ac:dyDescent="0.3">
      <c r="A5511" s="1" t="s">
        <v>5516</v>
      </c>
      <c r="B5511">
        <v>0.28899999999999998</v>
      </c>
    </row>
    <row r="5512" spans="1:2" x14ac:dyDescent="0.3">
      <c r="A5512" s="1" t="s">
        <v>5517</v>
      </c>
      <c r="B5512">
        <v>0.35599999999999998</v>
      </c>
    </row>
    <row r="5513" spans="1:2" x14ac:dyDescent="0.3">
      <c r="A5513" s="1" t="s">
        <v>5518</v>
      </c>
      <c r="B5513">
        <v>0.36199999999999999</v>
      </c>
    </row>
    <row r="5514" spans="1:2" x14ac:dyDescent="0.3">
      <c r="A5514" s="1" t="s">
        <v>5519</v>
      </c>
      <c r="B5514">
        <v>0.35299999999999998</v>
      </c>
    </row>
    <row r="5515" spans="1:2" x14ac:dyDescent="0.3">
      <c r="A5515" s="1" t="s">
        <v>5520</v>
      </c>
      <c r="B5515">
        <v>0.34399999999999997</v>
      </c>
    </row>
    <row r="5516" spans="1:2" x14ac:dyDescent="0.3">
      <c r="A5516" s="1" t="s">
        <v>5521</v>
      </c>
      <c r="B5516">
        <v>0.30099999999999999</v>
      </c>
    </row>
    <row r="5517" spans="1:2" x14ac:dyDescent="0.3">
      <c r="A5517" s="1" t="s">
        <v>5522</v>
      </c>
      <c r="B5517">
        <v>0.24299999999999999</v>
      </c>
    </row>
    <row r="5518" spans="1:2" x14ac:dyDescent="0.3">
      <c r="A5518" s="1" t="s">
        <v>5523</v>
      </c>
      <c r="B5518">
        <v>0.183</v>
      </c>
    </row>
    <row r="5519" spans="1:2" x14ac:dyDescent="0.3">
      <c r="A5519" s="1" t="s">
        <v>5524</v>
      </c>
      <c r="B5519">
        <v>0.13100000000000001</v>
      </c>
    </row>
    <row r="5520" spans="1:2" x14ac:dyDescent="0.3">
      <c r="A5520" s="1" t="s">
        <v>5525</v>
      </c>
      <c r="B5520">
        <v>7.4999999999999997E-2</v>
      </c>
    </row>
    <row r="5521" spans="1:2" x14ac:dyDescent="0.3">
      <c r="A5521" s="1" t="s">
        <v>5526</v>
      </c>
      <c r="B5521">
        <v>1.2999999999999999E-2</v>
      </c>
    </row>
    <row r="5522" spans="1:2" x14ac:dyDescent="0.3">
      <c r="A5522" s="1" t="s">
        <v>5527</v>
      </c>
      <c r="B5522">
        <v>0</v>
      </c>
    </row>
    <row r="5523" spans="1:2" x14ac:dyDescent="0.3">
      <c r="A5523" s="1" t="s">
        <v>5528</v>
      </c>
      <c r="B5523">
        <v>0</v>
      </c>
    </row>
    <row r="5524" spans="1:2" x14ac:dyDescent="0.3">
      <c r="A5524" s="1" t="s">
        <v>5529</v>
      </c>
      <c r="B5524">
        <v>0</v>
      </c>
    </row>
    <row r="5525" spans="1:2" x14ac:dyDescent="0.3">
      <c r="A5525" s="1" t="s">
        <v>5530</v>
      </c>
      <c r="B5525">
        <v>0</v>
      </c>
    </row>
    <row r="5526" spans="1:2" x14ac:dyDescent="0.3">
      <c r="A5526" s="1" t="s">
        <v>5531</v>
      </c>
      <c r="B5526">
        <v>0</v>
      </c>
    </row>
    <row r="5527" spans="1:2" x14ac:dyDescent="0.3">
      <c r="A5527" s="1" t="s">
        <v>5532</v>
      </c>
      <c r="B5527">
        <v>0</v>
      </c>
    </row>
    <row r="5528" spans="1:2" x14ac:dyDescent="0.3">
      <c r="A5528" s="1" t="s">
        <v>5533</v>
      </c>
      <c r="B5528">
        <v>0</v>
      </c>
    </row>
    <row r="5529" spans="1:2" x14ac:dyDescent="0.3">
      <c r="A5529" s="1" t="s">
        <v>5534</v>
      </c>
      <c r="B5529">
        <v>0</v>
      </c>
    </row>
    <row r="5530" spans="1:2" x14ac:dyDescent="0.3">
      <c r="A5530" s="1" t="s">
        <v>5535</v>
      </c>
      <c r="B5530">
        <v>0</v>
      </c>
    </row>
    <row r="5531" spans="1:2" x14ac:dyDescent="0.3">
      <c r="A5531" s="1" t="s">
        <v>5536</v>
      </c>
      <c r="B5531">
        <v>0</v>
      </c>
    </row>
    <row r="5532" spans="1:2" x14ac:dyDescent="0.3">
      <c r="A5532" s="1" t="s">
        <v>5537</v>
      </c>
      <c r="B5532">
        <v>0</v>
      </c>
    </row>
    <row r="5533" spans="1:2" x14ac:dyDescent="0.3">
      <c r="A5533" s="1" t="s">
        <v>5538</v>
      </c>
      <c r="B5533">
        <v>4.2000000000000003E-2</v>
      </c>
    </row>
    <row r="5534" spans="1:2" x14ac:dyDescent="0.3">
      <c r="A5534" s="1" t="s">
        <v>5539</v>
      </c>
      <c r="B5534">
        <v>0.16700000000000001</v>
      </c>
    </row>
    <row r="5535" spans="1:2" x14ac:dyDescent="0.3">
      <c r="A5535" s="1" t="s">
        <v>5540</v>
      </c>
      <c r="B5535">
        <v>0.31</v>
      </c>
    </row>
    <row r="5536" spans="1:2" x14ac:dyDescent="0.3">
      <c r="A5536" s="1" t="s">
        <v>5541</v>
      </c>
      <c r="B5536">
        <v>0.42399999999999999</v>
      </c>
    </row>
    <row r="5537" spans="1:2" x14ac:dyDescent="0.3">
      <c r="A5537" s="1" t="s">
        <v>5542</v>
      </c>
      <c r="B5537">
        <v>0.48899999999999999</v>
      </c>
    </row>
    <row r="5538" spans="1:2" x14ac:dyDescent="0.3">
      <c r="A5538" s="1" t="s">
        <v>5543</v>
      </c>
      <c r="B5538">
        <v>0.44800000000000001</v>
      </c>
    </row>
    <row r="5539" spans="1:2" x14ac:dyDescent="0.3">
      <c r="A5539" s="1" t="s">
        <v>5544</v>
      </c>
      <c r="B5539">
        <v>0.40200000000000002</v>
      </c>
    </row>
    <row r="5540" spans="1:2" x14ac:dyDescent="0.3">
      <c r="A5540" s="1" t="s">
        <v>5545</v>
      </c>
      <c r="B5540">
        <v>0.34499999999999997</v>
      </c>
    </row>
    <row r="5541" spans="1:2" x14ac:dyDescent="0.3">
      <c r="A5541" s="1" t="s">
        <v>5546</v>
      </c>
      <c r="B5541">
        <v>0.29499999999999998</v>
      </c>
    </row>
    <row r="5542" spans="1:2" x14ac:dyDescent="0.3">
      <c r="A5542" s="1" t="s">
        <v>5547</v>
      </c>
      <c r="B5542">
        <v>0.27100000000000002</v>
      </c>
    </row>
    <row r="5543" spans="1:2" x14ac:dyDescent="0.3">
      <c r="A5543" s="1" t="s">
        <v>5548</v>
      </c>
      <c r="B5543">
        <v>0.20799999999999999</v>
      </c>
    </row>
    <row r="5544" spans="1:2" x14ac:dyDescent="0.3">
      <c r="A5544" s="1" t="s">
        <v>5549</v>
      </c>
      <c r="B5544">
        <v>0.123</v>
      </c>
    </row>
    <row r="5545" spans="1:2" x14ac:dyDescent="0.3">
      <c r="A5545" s="1" t="s">
        <v>5550</v>
      </c>
      <c r="B5545">
        <v>1.9E-2</v>
      </c>
    </row>
    <row r="5546" spans="1:2" x14ac:dyDescent="0.3">
      <c r="A5546" s="1" t="s">
        <v>5551</v>
      </c>
      <c r="B5546">
        <v>0</v>
      </c>
    </row>
    <row r="5547" spans="1:2" x14ac:dyDescent="0.3">
      <c r="A5547" s="1" t="s">
        <v>5552</v>
      </c>
      <c r="B5547">
        <v>0</v>
      </c>
    </row>
    <row r="5548" spans="1:2" x14ac:dyDescent="0.3">
      <c r="A5548" s="1" t="s">
        <v>5553</v>
      </c>
      <c r="B5548">
        <v>0</v>
      </c>
    </row>
    <row r="5549" spans="1:2" x14ac:dyDescent="0.3">
      <c r="A5549" s="1" t="s">
        <v>5554</v>
      </c>
      <c r="B5549">
        <v>0</v>
      </c>
    </row>
    <row r="5550" spans="1:2" x14ac:dyDescent="0.3">
      <c r="A5550" s="1" t="s">
        <v>5555</v>
      </c>
      <c r="B5550">
        <v>0</v>
      </c>
    </row>
    <row r="5551" spans="1:2" x14ac:dyDescent="0.3">
      <c r="A5551" s="1" t="s">
        <v>5556</v>
      </c>
      <c r="B5551">
        <v>0</v>
      </c>
    </row>
    <row r="5552" spans="1:2" x14ac:dyDescent="0.3">
      <c r="A5552" s="1" t="s">
        <v>5557</v>
      </c>
      <c r="B5552">
        <v>0</v>
      </c>
    </row>
    <row r="5553" spans="1:2" x14ac:dyDescent="0.3">
      <c r="A5553" s="1" t="s">
        <v>5558</v>
      </c>
      <c r="B5553">
        <v>0</v>
      </c>
    </row>
    <row r="5554" spans="1:2" x14ac:dyDescent="0.3">
      <c r="A5554" s="1" t="s">
        <v>5559</v>
      </c>
      <c r="B5554">
        <v>0</v>
      </c>
    </row>
    <row r="5555" spans="1:2" x14ac:dyDescent="0.3">
      <c r="A5555" s="1" t="s">
        <v>5560</v>
      </c>
      <c r="B5555">
        <v>0</v>
      </c>
    </row>
    <row r="5556" spans="1:2" x14ac:dyDescent="0.3">
      <c r="A5556" s="1" t="s">
        <v>5561</v>
      </c>
      <c r="B5556">
        <v>0</v>
      </c>
    </row>
    <row r="5557" spans="1:2" x14ac:dyDescent="0.3">
      <c r="A5557" s="1" t="s">
        <v>5562</v>
      </c>
      <c r="B5557">
        <v>3.5999999999999997E-2</v>
      </c>
    </row>
    <row r="5558" spans="1:2" x14ac:dyDescent="0.3">
      <c r="A5558" s="1" t="s">
        <v>5563</v>
      </c>
      <c r="B5558">
        <v>0.15</v>
      </c>
    </row>
    <row r="5559" spans="1:2" x14ac:dyDescent="0.3">
      <c r="A5559" s="1" t="s">
        <v>5564</v>
      </c>
      <c r="B5559">
        <v>0.30599999999999999</v>
      </c>
    </row>
    <row r="5560" spans="1:2" x14ac:dyDescent="0.3">
      <c r="A5560" s="1" t="s">
        <v>5565</v>
      </c>
      <c r="B5560">
        <v>0.46500000000000002</v>
      </c>
    </row>
    <row r="5561" spans="1:2" x14ac:dyDescent="0.3">
      <c r="A5561" s="1" t="s">
        <v>5566</v>
      </c>
      <c r="B5561">
        <v>0.57799999999999996</v>
      </c>
    </row>
    <row r="5562" spans="1:2" x14ac:dyDescent="0.3">
      <c r="A5562" s="1" t="s">
        <v>5567</v>
      </c>
      <c r="B5562">
        <v>0.63500000000000001</v>
      </c>
    </row>
    <row r="5563" spans="1:2" x14ac:dyDescent="0.3">
      <c r="A5563" s="1" t="s">
        <v>5568</v>
      </c>
      <c r="B5563">
        <v>0.64200000000000002</v>
      </c>
    </row>
    <row r="5564" spans="1:2" x14ac:dyDescent="0.3">
      <c r="A5564" s="1" t="s">
        <v>5569</v>
      </c>
      <c r="B5564">
        <v>0.59599999999999997</v>
      </c>
    </row>
    <row r="5565" spans="1:2" x14ac:dyDescent="0.3">
      <c r="A5565" s="1" t="s">
        <v>5570</v>
      </c>
      <c r="B5565">
        <v>0.51</v>
      </c>
    </row>
    <row r="5566" spans="1:2" x14ac:dyDescent="0.3">
      <c r="A5566" s="1" t="s">
        <v>5571</v>
      </c>
      <c r="B5566">
        <v>0.36699999999999999</v>
      </c>
    </row>
    <row r="5567" spans="1:2" x14ac:dyDescent="0.3">
      <c r="A5567" s="1" t="s">
        <v>5572</v>
      </c>
      <c r="B5567">
        <v>0.222</v>
      </c>
    </row>
    <row r="5568" spans="1:2" x14ac:dyDescent="0.3">
      <c r="A5568" s="1" t="s">
        <v>5573</v>
      </c>
      <c r="B5568">
        <v>0.109</v>
      </c>
    </row>
    <row r="5569" spans="1:2" x14ac:dyDescent="0.3">
      <c r="A5569" s="1" t="s">
        <v>5574</v>
      </c>
      <c r="B5569">
        <v>1.7000000000000001E-2</v>
      </c>
    </row>
    <row r="5570" spans="1:2" x14ac:dyDescent="0.3">
      <c r="A5570" s="1" t="s">
        <v>5575</v>
      </c>
      <c r="B5570">
        <v>0</v>
      </c>
    </row>
    <row r="5571" spans="1:2" x14ac:dyDescent="0.3">
      <c r="A5571" s="1" t="s">
        <v>5576</v>
      </c>
      <c r="B5571">
        <v>0</v>
      </c>
    </row>
    <row r="5572" spans="1:2" x14ac:dyDescent="0.3">
      <c r="A5572" s="1" t="s">
        <v>5577</v>
      </c>
      <c r="B5572">
        <v>0</v>
      </c>
    </row>
    <row r="5573" spans="1:2" x14ac:dyDescent="0.3">
      <c r="A5573" s="1" t="s">
        <v>5578</v>
      </c>
      <c r="B5573">
        <v>0</v>
      </c>
    </row>
    <row r="5574" spans="1:2" x14ac:dyDescent="0.3">
      <c r="A5574" s="1" t="s">
        <v>5579</v>
      </c>
      <c r="B5574">
        <v>0</v>
      </c>
    </row>
    <row r="5575" spans="1:2" x14ac:dyDescent="0.3">
      <c r="A5575" s="1" t="s">
        <v>5580</v>
      </c>
      <c r="B5575">
        <v>0</v>
      </c>
    </row>
    <row r="5576" spans="1:2" x14ac:dyDescent="0.3">
      <c r="A5576" s="1" t="s">
        <v>5581</v>
      </c>
      <c r="B5576">
        <v>0</v>
      </c>
    </row>
    <row r="5577" spans="1:2" x14ac:dyDescent="0.3">
      <c r="A5577" s="1" t="s">
        <v>5582</v>
      </c>
      <c r="B5577">
        <v>0</v>
      </c>
    </row>
    <row r="5578" spans="1:2" x14ac:dyDescent="0.3">
      <c r="A5578" s="1" t="s">
        <v>5583</v>
      </c>
      <c r="B5578">
        <v>0</v>
      </c>
    </row>
    <row r="5579" spans="1:2" x14ac:dyDescent="0.3">
      <c r="A5579" s="1" t="s">
        <v>5584</v>
      </c>
      <c r="B5579">
        <v>0</v>
      </c>
    </row>
    <row r="5580" spans="1:2" x14ac:dyDescent="0.3">
      <c r="A5580" s="1" t="s">
        <v>5585</v>
      </c>
      <c r="B5580">
        <v>0</v>
      </c>
    </row>
    <row r="5581" spans="1:2" x14ac:dyDescent="0.3">
      <c r="A5581" s="1" t="s">
        <v>5586</v>
      </c>
      <c r="B5581">
        <v>4.2999999999999997E-2</v>
      </c>
    </row>
    <row r="5582" spans="1:2" x14ac:dyDescent="0.3">
      <c r="A5582" s="1" t="s">
        <v>5587</v>
      </c>
      <c r="B5582">
        <v>0.191</v>
      </c>
    </row>
    <row r="5583" spans="1:2" x14ac:dyDescent="0.3">
      <c r="A5583" s="1" t="s">
        <v>5588</v>
      </c>
      <c r="B5583">
        <v>0.34300000000000003</v>
      </c>
    </row>
    <row r="5584" spans="1:2" x14ac:dyDescent="0.3">
      <c r="A5584" s="1" t="s">
        <v>5589</v>
      </c>
      <c r="B5584">
        <v>0.47299999999999998</v>
      </c>
    </row>
    <row r="5585" spans="1:2" x14ac:dyDescent="0.3">
      <c r="A5585" s="1" t="s">
        <v>5590</v>
      </c>
      <c r="B5585">
        <v>0.57999999999999996</v>
      </c>
    </row>
    <row r="5586" spans="1:2" x14ac:dyDescent="0.3">
      <c r="A5586" s="1" t="s">
        <v>5591</v>
      </c>
      <c r="B5586">
        <v>0.64200000000000002</v>
      </c>
    </row>
    <row r="5587" spans="1:2" x14ac:dyDescent="0.3">
      <c r="A5587" s="1" t="s">
        <v>5592</v>
      </c>
      <c r="B5587">
        <v>0.64600000000000002</v>
      </c>
    </row>
    <row r="5588" spans="1:2" x14ac:dyDescent="0.3">
      <c r="A5588" s="1" t="s">
        <v>5593</v>
      </c>
      <c r="B5588">
        <v>0.63900000000000001</v>
      </c>
    </row>
    <row r="5589" spans="1:2" x14ac:dyDescent="0.3">
      <c r="A5589" s="1" t="s">
        <v>5594</v>
      </c>
      <c r="B5589">
        <v>0.57899999999999996</v>
      </c>
    </row>
    <row r="5590" spans="1:2" x14ac:dyDescent="0.3">
      <c r="A5590" s="1" t="s">
        <v>5595</v>
      </c>
      <c r="B5590">
        <v>0.47199999999999998</v>
      </c>
    </row>
    <row r="5591" spans="1:2" x14ac:dyDescent="0.3">
      <c r="A5591" s="1" t="s">
        <v>5596</v>
      </c>
      <c r="B5591">
        <v>0.32</v>
      </c>
    </row>
    <row r="5592" spans="1:2" x14ac:dyDescent="0.3">
      <c r="A5592" s="1" t="s">
        <v>5597</v>
      </c>
      <c r="B5592">
        <v>0.15</v>
      </c>
    </row>
    <row r="5593" spans="1:2" x14ac:dyDescent="0.3">
      <c r="A5593" s="1" t="s">
        <v>5598</v>
      </c>
      <c r="B5593">
        <v>0.02</v>
      </c>
    </row>
    <row r="5594" spans="1:2" x14ac:dyDescent="0.3">
      <c r="A5594" s="1" t="s">
        <v>5599</v>
      </c>
      <c r="B5594">
        <v>0</v>
      </c>
    </row>
    <row r="5595" spans="1:2" x14ac:dyDescent="0.3">
      <c r="A5595" s="1" t="s">
        <v>5600</v>
      </c>
      <c r="B5595">
        <v>0</v>
      </c>
    </row>
    <row r="5596" spans="1:2" x14ac:dyDescent="0.3">
      <c r="A5596" s="1" t="s">
        <v>5601</v>
      </c>
      <c r="B5596">
        <v>0</v>
      </c>
    </row>
    <row r="5597" spans="1:2" x14ac:dyDescent="0.3">
      <c r="A5597" s="1" t="s">
        <v>5602</v>
      </c>
      <c r="B5597">
        <v>0</v>
      </c>
    </row>
    <row r="5598" spans="1:2" x14ac:dyDescent="0.3">
      <c r="A5598" s="1" t="s">
        <v>5603</v>
      </c>
      <c r="B5598">
        <v>0</v>
      </c>
    </row>
    <row r="5599" spans="1:2" x14ac:dyDescent="0.3">
      <c r="A5599" s="1" t="s">
        <v>5604</v>
      </c>
      <c r="B5599">
        <v>0</v>
      </c>
    </row>
    <row r="5600" spans="1:2" x14ac:dyDescent="0.3">
      <c r="A5600" s="1" t="s">
        <v>5605</v>
      </c>
      <c r="B5600">
        <v>0</v>
      </c>
    </row>
    <row r="5601" spans="1:2" x14ac:dyDescent="0.3">
      <c r="A5601" s="1" t="s">
        <v>5606</v>
      </c>
      <c r="B5601">
        <v>0</v>
      </c>
    </row>
    <row r="5602" spans="1:2" x14ac:dyDescent="0.3">
      <c r="A5602" s="1" t="s">
        <v>5607</v>
      </c>
      <c r="B5602">
        <v>0</v>
      </c>
    </row>
    <row r="5603" spans="1:2" x14ac:dyDescent="0.3">
      <c r="A5603" s="1" t="s">
        <v>5608</v>
      </c>
      <c r="B5603">
        <v>0</v>
      </c>
    </row>
    <row r="5604" spans="1:2" x14ac:dyDescent="0.3">
      <c r="A5604" s="1" t="s">
        <v>5609</v>
      </c>
      <c r="B5604">
        <v>0</v>
      </c>
    </row>
    <row r="5605" spans="1:2" x14ac:dyDescent="0.3">
      <c r="A5605" s="1" t="s">
        <v>5610</v>
      </c>
      <c r="B5605">
        <v>4.2999999999999997E-2</v>
      </c>
    </row>
    <row r="5606" spans="1:2" x14ac:dyDescent="0.3">
      <c r="A5606" s="1" t="s">
        <v>5611</v>
      </c>
      <c r="B5606">
        <v>0.20799999999999999</v>
      </c>
    </row>
    <row r="5607" spans="1:2" x14ac:dyDescent="0.3">
      <c r="A5607" s="1" t="s">
        <v>5612</v>
      </c>
      <c r="B5607">
        <v>0.38600000000000001</v>
      </c>
    </row>
    <row r="5608" spans="1:2" x14ac:dyDescent="0.3">
      <c r="A5608" s="1" t="s">
        <v>5613</v>
      </c>
      <c r="B5608">
        <v>0.52900000000000003</v>
      </c>
    </row>
    <row r="5609" spans="1:2" x14ac:dyDescent="0.3">
      <c r="A5609" s="1" t="s">
        <v>5614</v>
      </c>
      <c r="B5609">
        <v>0.629</v>
      </c>
    </row>
    <row r="5610" spans="1:2" x14ac:dyDescent="0.3">
      <c r="A5610" s="1" t="s">
        <v>5615</v>
      </c>
      <c r="B5610">
        <v>0.68500000000000005</v>
      </c>
    </row>
    <row r="5611" spans="1:2" x14ac:dyDescent="0.3">
      <c r="A5611" s="1" t="s">
        <v>5616</v>
      </c>
      <c r="B5611">
        <v>0.69699999999999995</v>
      </c>
    </row>
    <row r="5612" spans="1:2" x14ac:dyDescent="0.3">
      <c r="A5612" s="1" t="s">
        <v>5617</v>
      </c>
      <c r="B5612">
        <v>0.66600000000000004</v>
      </c>
    </row>
    <row r="5613" spans="1:2" x14ac:dyDescent="0.3">
      <c r="A5613" s="1" t="s">
        <v>5618</v>
      </c>
      <c r="B5613">
        <v>0.59399999999999997</v>
      </c>
    </row>
    <row r="5614" spans="1:2" x14ac:dyDescent="0.3">
      <c r="A5614" s="1" t="s">
        <v>5619</v>
      </c>
      <c r="B5614">
        <v>0.47799999999999998</v>
      </c>
    </row>
    <row r="5615" spans="1:2" x14ac:dyDescent="0.3">
      <c r="A5615" s="1" t="s">
        <v>5620</v>
      </c>
      <c r="B5615">
        <v>0.32400000000000001</v>
      </c>
    </row>
    <row r="5616" spans="1:2" x14ac:dyDescent="0.3">
      <c r="A5616" s="1" t="s">
        <v>5621</v>
      </c>
      <c r="B5616">
        <v>0.14899999999999999</v>
      </c>
    </row>
    <row r="5617" spans="1:2" x14ac:dyDescent="0.3">
      <c r="A5617" s="1" t="s">
        <v>5622</v>
      </c>
      <c r="B5617">
        <v>1.7999999999999999E-2</v>
      </c>
    </row>
    <row r="5618" spans="1:2" x14ac:dyDescent="0.3">
      <c r="A5618" s="1" t="s">
        <v>5623</v>
      </c>
      <c r="B5618">
        <v>0</v>
      </c>
    </row>
    <row r="5619" spans="1:2" x14ac:dyDescent="0.3">
      <c r="A5619" s="1" t="s">
        <v>5624</v>
      </c>
      <c r="B5619">
        <v>0</v>
      </c>
    </row>
    <row r="5620" spans="1:2" x14ac:dyDescent="0.3">
      <c r="A5620" s="1" t="s">
        <v>5625</v>
      </c>
      <c r="B5620">
        <v>0</v>
      </c>
    </row>
    <row r="5621" spans="1:2" x14ac:dyDescent="0.3">
      <c r="A5621" s="1" t="s">
        <v>5626</v>
      </c>
      <c r="B5621">
        <v>0</v>
      </c>
    </row>
    <row r="5622" spans="1:2" x14ac:dyDescent="0.3">
      <c r="A5622" s="1" t="s">
        <v>5627</v>
      </c>
      <c r="B5622">
        <v>0</v>
      </c>
    </row>
    <row r="5623" spans="1:2" x14ac:dyDescent="0.3">
      <c r="A5623" s="1" t="s">
        <v>5628</v>
      </c>
      <c r="B5623">
        <v>0</v>
      </c>
    </row>
    <row r="5624" spans="1:2" x14ac:dyDescent="0.3">
      <c r="A5624" s="1" t="s">
        <v>5629</v>
      </c>
      <c r="B5624">
        <v>0</v>
      </c>
    </row>
    <row r="5625" spans="1:2" x14ac:dyDescent="0.3">
      <c r="A5625" s="1" t="s">
        <v>5630</v>
      </c>
      <c r="B5625">
        <v>0</v>
      </c>
    </row>
    <row r="5626" spans="1:2" x14ac:dyDescent="0.3">
      <c r="A5626" s="1" t="s">
        <v>5631</v>
      </c>
      <c r="B5626">
        <v>0</v>
      </c>
    </row>
    <row r="5627" spans="1:2" x14ac:dyDescent="0.3">
      <c r="A5627" s="1" t="s">
        <v>5632</v>
      </c>
      <c r="B5627">
        <v>0</v>
      </c>
    </row>
    <row r="5628" spans="1:2" x14ac:dyDescent="0.3">
      <c r="A5628" s="1" t="s">
        <v>5633</v>
      </c>
      <c r="B5628">
        <v>0</v>
      </c>
    </row>
    <row r="5629" spans="1:2" x14ac:dyDescent="0.3">
      <c r="A5629" s="1" t="s">
        <v>5634</v>
      </c>
      <c r="B5629">
        <v>4.2000000000000003E-2</v>
      </c>
    </row>
    <row r="5630" spans="1:2" x14ac:dyDescent="0.3">
      <c r="A5630" s="1" t="s">
        <v>5635</v>
      </c>
      <c r="B5630">
        <v>0.20200000000000001</v>
      </c>
    </row>
    <row r="5631" spans="1:2" x14ac:dyDescent="0.3">
      <c r="A5631" s="1" t="s">
        <v>5636</v>
      </c>
      <c r="B5631">
        <v>0.374</v>
      </c>
    </row>
    <row r="5632" spans="1:2" x14ac:dyDescent="0.3">
      <c r="A5632" s="1" t="s">
        <v>5637</v>
      </c>
      <c r="B5632">
        <v>0.51600000000000001</v>
      </c>
    </row>
    <row r="5633" spans="1:2" x14ac:dyDescent="0.3">
      <c r="A5633" s="1" t="s">
        <v>5638</v>
      </c>
      <c r="B5633">
        <v>0.61199999999999999</v>
      </c>
    </row>
    <row r="5634" spans="1:2" x14ac:dyDescent="0.3">
      <c r="A5634" s="1" t="s">
        <v>5639</v>
      </c>
      <c r="B5634">
        <v>0.66100000000000003</v>
      </c>
    </row>
    <row r="5635" spans="1:2" x14ac:dyDescent="0.3">
      <c r="A5635" s="1" t="s">
        <v>5640</v>
      </c>
      <c r="B5635">
        <v>0.66600000000000004</v>
      </c>
    </row>
    <row r="5636" spans="1:2" x14ac:dyDescent="0.3">
      <c r="A5636" s="1" t="s">
        <v>5641</v>
      </c>
      <c r="B5636">
        <v>0.63400000000000001</v>
      </c>
    </row>
    <row r="5637" spans="1:2" x14ac:dyDescent="0.3">
      <c r="A5637" s="1" t="s">
        <v>5642</v>
      </c>
      <c r="B5637">
        <v>0.55500000000000005</v>
      </c>
    </row>
    <row r="5638" spans="1:2" x14ac:dyDescent="0.3">
      <c r="A5638" s="1" t="s">
        <v>5643</v>
      </c>
      <c r="B5638">
        <v>0.42799999999999999</v>
      </c>
    </row>
    <row r="5639" spans="1:2" x14ac:dyDescent="0.3">
      <c r="A5639" s="1" t="s">
        <v>5644</v>
      </c>
      <c r="B5639">
        <v>0.27500000000000002</v>
      </c>
    </row>
    <row r="5640" spans="1:2" x14ac:dyDescent="0.3">
      <c r="A5640" s="1" t="s">
        <v>5645</v>
      </c>
      <c r="B5640">
        <v>0.125</v>
      </c>
    </row>
    <row r="5641" spans="1:2" x14ac:dyDescent="0.3">
      <c r="A5641" s="1" t="s">
        <v>5646</v>
      </c>
      <c r="B5641">
        <v>1.6E-2</v>
      </c>
    </row>
    <row r="5642" spans="1:2" x14ac:dyDescent="0.3">
      <c r="A5642" s="1" t="s">
        <v>5647</v>
      </c>
      <c r="B5642">
        <v>0</v>
      </c>
    </row>
    <row r="5643" spans="1:2" x14ac:dyDescent="0.3">
      <c r="A5643" s="1" t="s">
        <v>5648</v>
      </c>
      <c r="B5643">
        <v>0</v>
      </c>
    </row>
    <row r="5644" spans="1:2" x14ac:dyDescent="0.3">
      <c r="A5644" s="1" t="s">
        <v>5649</v>
      </c>
      <c r="B5644">
        <v>0</v>
      </c>
    </row>
    <row r="5645" spans="1:2" x14ac:dyDescent="0.3">
      <c r="A5645" s="1" t="s">
        <v>5650</v>
      </c>
      <c r="B5645">
        <v>0</v>
      </c>
    </row>
    <row r="5646" spans="1:2" x14ac:dyDescent="0.3">
      <c r="A5646" s="1" t="s">
        <v>5651</v>
      </c>
      <c r="B5646">
        <v>0</v>
      </c>
    </row>
    <row r="5647" spans="1:2" x14ac:dyDescent="0.3">
      <c r="A5647" s="1" t="s">
        <v>5652</v>
      </c>
      <c r="B5647">
        <v>0</v>
      </c>
    </row>
    <row r="5648" spans="1:2" x14ac:dyDescent="0.3">
      <c r="A5648" s="1" t="s">
        <v>5653</v>
      </c>
      <c r="B5648">
        <v>0</v>
      </c>
    </row>
    <row r="5649" spans="1:2" x14ac:dyDescent="0.3">
      <c r="A5649" s="1" t="s">
        <v>5654</v>
      </c>
      <c r="B5649">
        <v>0</v>
      </c>
    </row>
    <row r="5650" spans="1:2" x14ac:dyDescent="0.3">
      <c r="A5650" s="1" t="s">
        <v>5655</v>
      </c>
      <c r="B5650">
        <v>0</v>
      </c>
    </row>
    <row r="5651" spans="1:2" x14ac:dyDescent="0.3">
      <c r="A5651" s="1" t="s">
        <v>5656</v>
      </c>
      <c r="B5651">
        <v>0</v>
      </c>
    </row>
    <row r="5652" spans="1:2" x14ac:dyDescent="0.3">
      <c r="A5652" s="1" t="s">
        <v>5657</v>
      </c>
      <c r="B5652">
        <v>0</v>
      </c>
    </row>
    <row r="5653" spans="1:2" x14ac:dyDescent="0.3">
      <c r="A5653" s="1" t="s">
        <v>5658</v>
      </c>
      <c r="B5653">
        <v>3.5000000000000003E-2</v>
      </c>
    </row>
    <row r="5654" spans="1:2" x14ac:dyDescent="0.3">
      <c r="A5654" s="1" t="s">
        <v>5659</v>
      </c>
      <c r="B5654">
        <v>0.186</v>
      </c>
    </row>
    <row r="5655" spans="1:2" x14ac:dyDescent="0.3">
      <c r="A5655" s="1" t="s">
        <v>5660</v>
      </c>
      <c r="B5655">
        <v>0.371</v>
      </c>
    </row>
    <row r="5656" spans="1:2" x14ac:dyDescent="0.3">
      <c r="A5656" s="1" t="s">
        <v>5661</v>
      </c>
      <c r="B5656">
        <v>0.53600000000000003</v>
      </c>
    </row>
    <row r="5657" spans="1:2" x14ac:dyDescent="0.3">
      <c r="A5657" s="1" t="s">
        <v>5662</v>
      </c>
      <c r="B5657">
        <v>0.64900000000000002</v>
      </c>
    </row>
    <row r="5658" spans="1:2" x14ac:dyDescent="0.3">
      <c r="A5658" s="1" t="s">
        <v>5663</v>
      </c>
      <c r="B5658">
        <v>0.71099999999999997</v>
      </c>
    </row>
    <row r="5659" spans="1:2" x14ac:dyDescent="0.3">
      <c r="A5659" s="1" t="s">
        <v>5664</v>
      </c>
      <c r="B5659">
        <v>0.72399999999999998</v>
      </c>
    </row>
    <row r="5660" spans="1:2" x14ac:dyDescent="0.3">
      <c r="A5660" s="1" t="s">
        <v>5665</v>
      </c>
      <c r="B5660">
        <v>0.69299999999999995</v>
      </c>
    </row>
    <row r="5661" spans="1:2" x14ac:dyDescent="0.3">
      <c r="A5661" s="1" t="s">
        <v>5666</v>
      </c>
      <c r="B5661">
        <v>0.61899999999999999</v>
      </c>
    </row>
    <row r="5662" spans="1:2" x14ac:dyDescent="0.3">
      <c r="A5662" s="1" t="s">
        <v>5667</v>
      </c>
      <c r="B5662">
        <v>0.498</v>
      </c>
    </row>
    <row r="5663" spans="1:2" x14ac:dyDescent="0.3">
      <c r="A5663" s="1" t="s">
        <v>5668</v>
      </c>
      <c r="B5663">
        <v>0.33</v>
      </c>
    </row>
    <row r="5664" spans="1:2" x14ac:dyDescent="0.3">
      <c r="A5664" s="1" t="s">
        <v>5669</v>
      </c>
      <c r="B5664">
        <v>0.13300000000000001</v>
      </c>
    </row>
    <row r="5665" spans="1:2" x14ac:dyDescent="0.3">
      <c r="A5665" s="1" t="s">
        <v>5670</v>
      </c>
      <c r="B5665">
        <v>1.4E-2</v>
      </c>
    </row>
    <row r="5666" spans="1:2" x14ac:dyDescent="0.3">
      <c r="A5666" s="1" t="s">
        <v>5671</v>
      </c>
      <c r="B5666">
        <v>0</v>
      </c>
    </row>
    <row r="5667" spans="1:2" x14ac:dyDescent="0.3">
      <c r="A5667" s="1" t="s">
        <v>5672</v>
      </c>
      <c r="B5667">
        <v>0</v>
      </c>
    </row>
    <row r="5668" spans="1:2" x14ac:dyDescent="0.3">
      <c r="A5668" s="1" t="s">
        <v>5673</v>
      </c>
      <c r="B5668">
        <v>0</v>
      </c>
    </row>
    <row r="5669" spans="1:2" x14ac:dyDescent="0.3">
      <c r="A5669" s="1" t="s">
        <v>5674</v>
      </c>
      <c r="B5669">
        <v>0</v>
      </c>
    </row>
    <row r="5670" spans="1:2" x14ac:dyDescent="0.3">
      <c r="A5670" s="1" t="s">
        <v>5675</v>
      </c>
      <c r="B5670">
        <v>0</v>
      </c>
    </row>
    <row r="5671" spans="1:2" x14ac:dyDescent="0.3">
      <c r="A5671" s="1" t="s">
        <v>5676</v>
      </c>
      <c r="B5671">
        <v>0</v>
      </c>
    </row>
    <row r="5672" spans="1:2" x14ac:dyDescent="0.3">
      <c r="A5672" s="1" t="s">
        <v>5677</v>
      </c>
      <c r="B5672">
        <v>0</v>
      </c>
    </row>
    <row r="5673" spans="1:2" x14ac:dyDescent="0.3">
      <c r="A5673" s="1" t="s">
        <v>5678</v>
      </c>
      <c r="B5673">
        <v>0</v>
      </c>
    </row>
    <row r="5674" spans="1:2" x14ac:dyDescent="0.3">
      <c r="A5674" s="1" t="s">
        <v>5679</v>
      </c>
      <c r="B5674">
        <v>0</v>
      </c>
    </row>
    <row r="5675" spans="1:2" x14ac:dyDescent="0.3">
      <c r="A5675" s="1" t="s">
        <v>5680</v>
      </c>
      <c r="B5675">
        <v>0</v>
      </c>
    </row>
    <row r="5676" spans="1:2" x14ac:dyDescent="0.3">
      <c r="A5676" s="1" t="s">
        <v>5681</v>
      </c>
      <c r="B5676">
        <v>0</v>
      </c>
    </row>
    <row r="5677" spans="1:2" x14ac:dyDescent="0.3">
      <c r="A5677" s="1" t="s">
        <v>5682</v>
      </c>
      <c r="B5677">
        <v>3.4000000000000002E-2</v>
      </c>
    </row>
    <row r="5678" spans="1:2" x14ac:dyDescent="0.3">
      <c r="A5678" s="1" t="s">
        <v>5683</v>
      </c>
      <c r="B5678">
        <v>0.219</v>
      </c>
    </row>
    <row r="5679" spans="1:2" x14ac:dyDescent="0.3">
      <c r="A5679" s="1" t="s">
        <v>5684</v>
      </c>
      <c r="B5679">
        <v>0.41899999999999998</v>
      </c>
    </row>
    <row r="5680" spans="1:2" x14ac:dyDescent="0.3">
      <c r="A5680" s="1" t="s">
        <v>5685</v>
      </c>
      <c r="B5680">
        <v>0.57499999999999996</v>
      </c>
    </row>
    <row r="5681" spans="1:2" x14ac:dyDescent="0.3">
      <c r="A5681" s="1" t="s">
        <v>5686</v>
      </c>
      <c r="B5681">
        <v>0.69</v>
      </c>
    </row>
    <row r="5682" spans="1:2" x14ac:dyDescent="0.3">
      <c r="A5682" s="1" t="s">
        <v>5687</v>
      </c>
      <c r="B5682">
        <v>0.748</v>
      </c>
    </row>
    <row r="5683" spans="1:2" x14ac:dyDescent="0.3">
      <c r="A5683" s="1" t="s">
        <v>5688</v>
      </c>
      <c r="B5683">
        <v>0.75900000000000001</v>
      </c>
    </row>
    <row r="5684" spans="1:2" x14ac:dyDescent="0.3">
      <c r="A5684" s="1" t="s">
        <v>5689</v>
      </c>
      <c r="B5684">
        <v>0.72499999999999998</v>
      </c>
    </row>
    <row r="5685" spans="1:2" x14ac:dyDescent="0.3">
      <c r="A5685" s="1" t="s">
        <v>5690</v>
      </c>
      <c r="B5685">
        <v>0.64700000000000002</v>
      </c>
    </row>
    <row r="5686" spans="1:2" x14ac:dyDescent="0.3">
      <c r="A5686" s="1" t="s">
        <v>5691</v>
      </c>
      <c r="B5686">
        <v>0.51700000000000002</v>
      </c>
    </row>
    <row r="5687" spans="1:2" x14ac:dyDescent="0.3">
      <c r="A5687" s="1" t="s">
        <v>5692</v>
      </c>
      <c r="B5687">
        <v>0.35299999999999998</v>
      </c>
    </row>
    <row r="5688" spans="1:2" x14ac:dyDescent="0.3">
      <c r="A5688" s="1" t="s">
        <v>5693</v>
      </c>
      <c r="B5688">
        <v>0.154</v>
      </c>
    </row>
    <row r="5689" spans="1:2" x14ac:dyDescent="0.3">
      <c r="A5689" s="1" t="s">
        <v>5694</v>
      </c>
      <c r="B5689">
        <v>1.2E-2</v>
      </c>
    </row>
    <row r="5690" spans="1:2" x14ac:dyDescent="0.3">
      <c r="A5690" s="1" t="s">
        <v>5695</v>
      </c>
      <c r="B5690">
        <v>0</v>
      </c>
    </row>
    <row r="5691" spans="1:2" x14ac:dyDescent="0.3">
      <c r="A5691" s="1" t="s">
        <v>5696</v>
      </c>
      <c r="B5691">
        <v>0</v>
      </c>
    </row>
    <row r="5692" spans="1:2" x14ac:dyDescent="0.3">
      <c r="A5692" s="1" t="s">
        <v>5697</v>
      </c>
      <c r="B5692">
        <v>0</v>
      </c>
    </row>
    <row r="5693" spans="1:2" x14ac:dyDescent="0.3">
      <c r="A5693" s="1" t="s">
        <v>5698</v>
      </c>
      <c r="B5693">
        <v>0</v>
      </c>
    </row>
    <row r="5694" spans="1:2" x14ac:dyDescent="0.3">
      <c r="A5694" s="1" t="s">
        <v>5699</v>
      </c>
      <c r="B5694">
        <v>0</v>
      </c>
    </row>
    <row r="5695" spans="1:2" x14ac:dyDescent="0.3">
      <c r="A5695" s="1" t="s">
        <v>5700</v>
      </c>
      <c r="B5695">
        <v>0</v>
      </c>
    </row>
    <row r="5696" spans="1:2" x14ac:dyDescent="0.3">
      <c r="A5696" s="1" t="s">
        <v>5701</v>
      </c>
      <c r="B5696">
        <v>0</v>
      </c>
    </row>
    <row r="5697" spans="1:2" x14ac:dyDescent="0.3">
      <c r="A5697" s="1" t="s">
        <v>5702</v>
      </c>
      <c r="B5697">
        <v>0</v>
      </c>
    </row>
    <row r="5698" spans="1:2" x14ac:dyDescent="0.3">
      <c r="A5698" s="1" t="s">
        <v>5703</v>
      </c>
      <c r="B5698">
        <v>0</v>
      </c>
    </row>
    <row r="5699" spans="1:2" x14ac:dyDescent="0.3">
      <c r="A5699" s="1" t="s">
        <v>5704</v>
      </c>
      <c r="B5699">
        <v>0</v>
      </c>
    </row>
    <row r="5700" spans="1:2" x14ac:dyDescent="0.3">
      <c r="A5700" s="1" t="s">
        <v>5705</v>
      </c>
      <c r="B5700">
        <v>0</v>
      </c>
    </row>
    <row r="5701" spans="1:2" x14ac:dyDescent="0.3">
      <c r="A5701" s="1" t="s">
        <v>5706</v>
      </c>
      <c r="B5701">
        <v>3.3000000000000002E-2</v>
      </c>
    </row>
    <row r="5702" spans="1:2" x14ac:dyDescent="0.3">
      <c r="A5702" s="1" t="s">
        <v>5707</v>
      </c>
      <c r="B5702">
        <v>0.216</v>
      </c>
    </row>
    <row r="5703" spans="1:2" x14ac:dyDescent="0.3">
      <c r="A5703" s="1" t="s">
        <v>5708</v>
      </c>
      <c r="B5703">
        <v>0.41399999999999998</v>
      </c>
    </row>
    <row r="5704" spans="1:2" x14ac:dyDescent="0.3">
      <c r="A5704" s="1" t="s">
        <v>5709</v>
      </c>
      <c r="B5704">
        <v>0.57199999999999995</v>
      </c>
    </row>
    <row r="5705" spans="1:2" x14ac:dyDescent="0.3">
      <c r="A5705" s="1" t="s">
        <v>5710</v>
      </c>
      <c r="B5705">
        <v>0.67900000000000005</v>
      </c>
    </row>
    <row r="5706" spans="1:2" x14ac:dyDescent="0.3">
      <c r="A5706" s="1" t="s">
        <v>5711</v>
      </c>
      <c r="B5706">
        <v>0.73799999999999999</v>
      </c>
    </row>
    <row r="5707" spans="1:2" x14ac:dyDescent="0.3">
      <c r="A5707" s="1" t="s">
        <v>5712</v>
      </c>
      <c r="B5707">
        <v>0.752</v>
      </c>
    </row>
    <row r="5708" spans="1:2" x14ac:dyDescent="0.3">
      <c r="A5708" s="1" t="s">
        <v>5713</v>
      </c>
      <c r="B5708">
        <v>0.72099999999999997</v>
      </c>
    </row>
    <row r="5709" spans="1:2" x14ac:dyDescent="0.3">
      <c r="A5709" s="1" t="s">
        <v>5714</v>
      </c>
      <c r="B5709">
        <v>0.64400000000000002</v>
      </c>
    </row>
    <row r="5710" spans="1:2" x14ac:dyDescent="0.3">
      <c r="A5710" s="1" t="s">
        <v>5715</v>
      </c>
      <c r="B5710">
        <v>0.52200000000000002</v>
      </c>
    </row>
    <row r="5711" spans="1:2" x14ac:dyDescent="0.3">
      <c r="A5711" s="1" t="s">
        <v>5716</v>
      </c>
      <c r="B5711">
        <v>0.35499999999999998</v>
      </c>
    </row>
    <row r="5712" spans="1:2" x14ac:dyDescent="0.3">
      <c r="A5712" s="1" t="s">
        <v>5717</v>
      </c>
      <c r="B5712">
        <v>0.159</v>
      </c>
    </row>
    <row r="5713" spans="1:2" x14ac:dyDescent="0.3">
      <c r="A5713" s="1" t="s">
        <v>5718</v>
      </c>
      <c r="B5713">
        <v>1.0999999999999999E-2</v>
      </c>
    </row>
    <row r="5714" spans="1:2" x14ac:dyDescent="0.3">
      <c r="A5714" s="1" t="s">
        <v>5719</v>
      </c>
      <c r="B5714">
        <v>0</v>
      </c>
    </row>
    <row r="5715" spans="1:2" x14ac:dyDescent="0.3">
      <c r="A5715" s="1" t="s">
        <v>5720</v>
      </c>
      <c r="B5715">
        <v>0</v>
      </c>
    </row>
    <row r="5716" spans="1:2" x14ac:dyDescent="0.3">
      <c r="A5716" s="1" t="s">
        <v>5721</v>
      </c>
      <c r="B5716">
        <v>0</v>
      </c>
    </row>
    <row r="5717" spans="1:2" x14ac:dyDescent="0.3">
      <c r="A5717" s="1" t="s">
        <v>5722</v>
      </c>
      <c r="B5717">
        <v>0</v>
      </c>
    </row>
    <row r="5718" spans="1:2" x14ac:dyDescent="0.3">
      <c r="A5718" s="1" t="s">
        <v>5723</v>
      </c>
      <c r="B5718">
        <v>0</v>
      </c>
    </row>
    <row r="5719" spans="1:2" x14ac:dyDescent="0.3">
      <c r="A5719" s="1" t="s">
        <v>5724</v>
      </c>
      <c r="B5719">
        <v>0</v>
      </c>
    </row>
    <row r="5720" spans="1:2" x14ac:dyDescent="0.3">
      <c r="A5720" s="1" t="s">
        <v>5725</v>
      </c>
      <c r="B5720">
        <v>0</v>
      </c>
    </row>
    <row r="5721" spans="1:2" x14ac:dyDescent="0.3">
      <c r="A5721" s="1" t="s">
        <v>5726</v>
      </c>
      <c r="B5721">
        <v>0</v>
      </c>
    </row>
    <row r="5722" spans="1:2" x14ac:dyDescent="0.3">
      <c r="A5722" s="1" t="s">
        <v>5727</v>
      </c>
      <c r="B5722">
        <v>0</v>
      </c>
    </row>
    <row r="5723" spans="1:2" x14ac:dyDescent="0.3">
      <c r="A5723" s="1" t="s">
        <v>5728</v>
      </c>
      <c r="B5723">
        <v>0</v>
      </c>
    </row>
    <row r="5724" spans="1:2" x14ac:dyDescent="0.3">
      <c r="A5724" s="1" t="s">
        <v>5729</v>
      </c>
      <c r="B5724">
        <v>0</v>
      </c>
    </row>
    <row r="5725" spans="1:2" x14ac:dyDescent="0.3">
      <c r="A5725" s="1" t="s">
        <v>5730</v>
      </c>
      <c r="B5725">
        <v>3.3000000000000002E-2</v>
      </c>
    </row>
    <row r="5726" spans="1:2" x14ac:dyDescent="0.3">
      <c r="A5726" s="1" t="s">
        <v>5731</v>
      </c>
      <c r="B5726">
        <v>0.222</v>
      </c>
    </row>
    <row r="5727" spans="1:2" x14ac:dyDescent="0.3">
      <c r="A5727" s="1" t="s">
        <v>5732</v>
      </c>
      <c r="B5727">
        <v>0.42199999999999999</v>
      </c>
    </row>
    <row r="5728" spans="1:2" x14ac:dyDescent="0.3">
      <c r="A5728" s="1" t="s">
        <v>5733</v>
      </c>
      <c r="B5728">
        <v>0.58099999999999996</v>
      </c>
    </row>
    <row r="5729" spans="1:2" x14ac:dyDescent="0.3">
      <c r="A5729" s="1" t="s">
        <v>5734</v>
      </c>
      <c r="B5729">
        <v>0.68899999999999995</v>
      </c>
    </row>
    <row r="5730" spans="1:2" x14ac:dyDescent="0.3">
      <c r="A5730" s="1" t="s">
        <v>5735</v>
      </c>
      <c r="B5730">
        <v>0.747</v>
      </c>
    </row>
    <row r="5731" spans="1:2" x14ac:dyDescent="0.3">
      <c r="A5731" s="1" t="s">
        <v>5736</v>
      </c>
      <c r="B5731">
        <v>0.75800000000000001</v>
      </c>
    </row>
    <row r="5732" spans="1:2" x14ac:dyDescent="0.3">
      <c r="A5732" s="1" t="s">
        <v>5737</v>
      </c>
      <c r="B5732">
        <v>0.72499999999999998</v>
      </c>
    </row>
    <row r="5733" spans="1:2" x14ac:dyDescent="0.3">
      <c r="A5733" s="1" t="s">
        <v>5738</v>
      </c>
      <c r="B5733">
        <v>0.64700000000000002</v>
      </c>
    </row>
    <row r="5734" spans="1:2" x14ac:dyDescent="0.3">
      <c r="A5734" s="1" t="s">
        <v>5739</v>
      </c>
      <c r="B5734">
        <v>0.52300000000000002</v>
      </c>
    </row>
    <row r="5735" spans="1:2" x14ac:dyDescent="0.3">
      <c r="A5735" s="1" t="s">
        <v>5740</v>
      </c>
      <c r="B5735">
        <v>0.35399999999999998</v>
      </c>
    </row>
    <row r="5736" spans="1:2" x14ac:dyDescent="0.3">
      <c r="A5736" s="1" t="s">
        <v>5741</v>
      </c>
      <c r="B5736">
        <v>0.157</v>
      </c>
    </row>
    <row r="5737" spans="1:2" x14ac:dyDescent="0.3">
      <c r="A5737" s="1" t="s">
        <v>5742</v>
      </c>
      <c r="B5737">
        <v>0.01</v>
      </c>
    </row>
    <row r="5738" spans="1:2" x14ac:dyDescent="0.3">
      <c r="A5738" s="1" t="s">
        <v>5743</v>
      </c>
      <c r="B5738">
        <v>0</v>
      </c>
    </row>
    <row r="5739" spans="1:2" x14ac:dyDescent="0.3">
      <c r="A5739" s="1" t="s">
        <v>5744</v>
      </c>
      <c r="B5739">
        <v>0</v>
      </c>
    </row>
    <row r="5740" spans="1:2" x14ac:dyDescent="0.3">
      <c r="A5740" s="1" t="s">
        <v>5745</v>
      </c>
      <c r="B5740">
        <v>0</v>
      </c>
    </row>
    <row r="5741" spans="1:2" x14ac:dyDescent="0.3">
      <c r="A5741" s="1" t="s">
        <v>5746</v>
      </c>
      <c r="B5741">
        <v>0</v>
      </c>
    </row>
    <row r="5742" spans="1:2" x14ac:dyDescent="0.3">
      <c r="A5742" s="1" t="s">
        <v>5747</v>
      </c>
      <c r="B5742">
        <v>0</v>
      </c>
    </row>
    <row r="5743" spans="1:2" x14ac:dyDescent="0.3">
      <c r="A5743" s="1" t="s">
        <v>5748</v>
      </c>
      <c r="B5743">
        <v>0</v>
      </c>
    </row>
    <row r="5744" spans="1:2" x14ac:dyDescent="0.3">
      <c r="A5744" s="1" t="s">
        <v>5749</v>
      </c>
      <c r="B5744">
        <v>0</v>
      </c>
    </row>
    <row r="5745" spans="1:2" x14ac:dyDescent="0.3">
      <c r="A5745" s="1" t="s">
        <v>5750</v>
      </c>
      <c r="B5745">
        <v>0</v>
      </c>
    </row>
    <row r="5746" spans="1:2" x14ac:dyDescent="0.3">
      <c r="A5746" s="1" t="s">
        <v>5751</v>
      </c>
      <c r="B5746">
        <v>0</v>
      </c>
    </row>
    <row r="5747" spans="1:2" x14ac:dyDescent="0.3">
      <c r="A5747" s="1" t="s">
        <v>5752</v>
      </c>
      <c r="B5747">
        <v>0</v>
      </c>
    </row>
    <row r="5748" spans="1:2" x14ac:dyDescent="0.3">
      <c r="A5748" s="1" t="s">
        <v>5753</v>
      </c>
      <c r="B5748">
        <v>0</v>
      </c>
    </row>
    <row r="5749" spans="1:2" x14ac:dyDescent="0.3">
      <c r="A5749" s="1" t="s">
        <v>5754</v>
      </c>
      <c r="B5749">
        <v>3.3000000000000002E-2</v>
      </c>
    </row>
    <row r="5750" spans="1:2" x14ac:dyDescent="0.3">
      <c r="A5750" s="1" t="s">
        <v>5755</v>
      </c>
      <c r="B5750">
        <v>0.20799999999999999</v>
      </c>
    </row>
    <row r="5751" spans="1:2" x14ac:dyDescent="0.3">
      <c r="A5751" s="1" t="s">
        <v>5756</v>
      </c>
      <c r="B5751">
        <v>0.40200000000000002</v>
      </c>
    </row>
    <row r="5752" spans="1:2" x14ac:dyDescent="0.3">
      <c r="A5752" s="1" t="s">
        <v>5757</v>
      </c>
      <c r="B5752">
        <v>0.55500000000000005</v>
      </c>
    </row>
    <row r="5753" spans="1:2" x14ac:dyDescent="0.3">
      <c r="A5753" s="1" t="s">
        <v>5758</v>
      </c>
      <c r="B5753">
        <v>0.66700000000000004</v>
      </c>
    </row>
    <row r="5754" spans="1:2" x14ac:dyDescent="0.3">
      <c r="A5754" s="1" t="s">
        <v>5759</v>
      </c>
      <c r="B5754">
        <v>0.72399999999999998</v>
      </c>
    </row>
    <row r="5755" spans="1:2" x14ac:dyDescent="0.3">
      <c r="A5755" s="1" t="s">
        <v>5760</v>
      </c>
      <c r="B5755">
        <v>0.73499999999999999</v>
      </c>
    </row>
    <row r="5756" spans="1:2" x14ac:dyDescent="0.3">
      <c r="A5756" s="1" t="s">
        <v>5761</v>
      </c>
      <c r="B5756">
        <v>0.70299999999999996</v>
      </c>
    </row>
    <row r="5757" spans="1:2" x14ac:dyDescent="0.3">
      <c r="A5757" s="1" t="s">
        <v>5762</v>
      </c>
      <c r="B5757">
        <v>0.627</v>
      </c>
    </row>
    <row r="5758" spans="1:2" x14ac:dyDescent="0.3">
      <c r="A5758" s="1" t="s">
        <v>5763</v>
      </c>
      <c r="B5758">
        <v>0.505</v>
      </c>
    </row>
    <row r="5759" spans="1:2" x14ac:dyDescent="0.3">
      <c r="A5759" s="1" t="s">
        <v>5764</v>
      </c>
      <c r="B5759">
        <v>0.34</v>
      </c>
    </row>
    <row r="5760" spans="1:2" x14ac:dyDescent="0.3">
      <c r="A5760" s="1" t="s">
        <v>5765</v>
      </c>
      <c r="B5760">
        <v>0.15</v>
      </c>
    </row>
    <row r="5761" spans="1:2" x14ac:dyDescent="0.3">
      <c r="A5761" s="1" t="s">
        <v>5766</v>
      </c>
      <c r="B5761">
        <v>0.01</v>
      </c>
    </row>
    <row r="5762" spans="1:2" x14ac:dyDescent="0.3">
      <c r="A5762" s="1" t="s">
        <v>5767</v>
      </c>
      <c r="B5762">
        <v>0</v>
      </c>
    </row>
    <row r="5763" spans="1:2" x14ac:dyDescent="0.3">
      <c r="A5763" s="1" t="s">
        <v>5768</v>
      </c>
      <c r="B5763">
        <v>0</v>
      </c>
    </row>
    <row r="5764" spans="1:2" x14ac:dyDescent="0.3">
      <c r="A5764" s="1" t="s">
        <v>5769</v>
      </c>
      <c r="B5764">
        <v>0</v>
      </c>
    </row>
    <row r="5765" spans="1:2" x14ac:dyDescent="0.3">
      <c r="A5765" s="1" t="s">
        <v>5770</v>
      </c>
      <c r="B5765">
        <v>0</v>
      </c>
    </row>
    <row r="5766" spans="1:2" x14ac:dyDescent="0.3">
      <c r="A5766" s="1" t="s">
        <v>5771</v>
      </c>
      <c r="B5766">
        <v>0</v>
      </c>
    </row>
    <row r="5767" spans="1:2" x14ac:dyDescent="0.3">
      <c r="A5767" s="1" t="s">
        <v>5772</v>
      </c>
      <c r="B5767">
        <v>0</v>
      </c>
    </row>
    <row r="5768" spans="1:2" x14ac:dyDescent="0.3">
      <c r="A5768" s="1" t="s">
        <v>5773</v>
      </c>
      <c r="B5768">
        <v>0</v>
      </c>
    </row>
    <row r="5769" spans="1:2" x14ac:dyDescent="0.3">
      <c r="A5769" s="1" t="s">
        <v>5774</v>
      </c>
      <c r="B5769">
        <v>0</v>
      </c>
    </row>
    <row r="5770" spans="1:2" x14ac:dyDescent="0.3">
      <c r="A5770" s="1" t="s">
        <v>5775</v>
      </c>
      <c r="B5770">
        <v>0</v>
      </c>
    </row>
    <row r="5771" spans="1:2" x14ac:dyDescent="0.3">
      <c r="A5771" s="1" t="s">
        <v>5776</v>
      </c>
      <c r="B5771">
        <v>0</v>
      </c>
    </row>
    <row r="5772" spans="1:2" x14ac:dyDescent="0.3">
      <c r="A5772" s="1" t="s">
        <v>5777</v>
      </c>
      <c r="B5772">
        <v>0</v>
      </c>
    </row>
    <row r="5773" spans="1:2" x14ac:dyDescent="0.3">
      <c r="A5773" s="1" t="s">
        <v>5778</v>
      </c>
      <c r="B5773">
        <v>3.2000000000000001E-2</v>
      </c>
    </row>
    <row r="5774" spans="1:2" x14ac:dyDescent="0.3">
      <c r="A5774" s="1" t="s">
        <v>5779</v>
      </c>
      <c r="B5774">
        <v>0.20599999999999999</v>
      </c>
    </row>
    <row r="5775" spans="1:2" x14ac:dyDescent="0.3">
      <c r="A5775" s="1" t="s">
        <v>5780</v>
      </c>
      <c r="B5775">
        <v>0.39700000000000002</v>
      </c>
    </row>
    <row r="5776" spans="1:2" x14ac:dyDescent="0.3">
      <c r="A5776" s="1" t="s">
        <v>5781</v>
      </c>
      <c r="B5776">
        <v>0.55200000000000005</v>
      </c>
    </row>
    <row r="5777" spans="1:2" x14ac:dyDescent="0.3">
      <c r="A5777" s="1" t="s">
        <v>5782</v>
      </c>
      <c r="B5777">
        <v>0.66</v>
      </c>
    </row>
    <row r="5778" spans="1:2" x14ac:dyDescent="0.3">
      <c r="A5778" s="1" t="s">
        <v>5783</v>
      </c>
      <c r="B5778">
        <v>0.71799999999999997</v>
      </c>
    </row>
    <row r="5779" spans="1:2" x14ac:dyDescent="0.3">
      <c r="A5779" s="1" t="s">
        <v>5784</v>
      </c>
      <c r="B5779">
        <v>0.73099999999999998</v>
      </c>
    </row>
    <row r="5780" spans="1:2" x14ac:dyDescent="0.3">
      <c r="A5780" s="1" t="s">
        <v>5785</v>
      </c>
      <c r="B5780">
        <v>0.70099999999999996</v>
      </c>
    </row>
    <row r="5781" spans="1:2" x14ac:dyDescent="0.3">
      <c r="A5781" s="1" t="s">
        <v>5786</v>
      </c>
      <c r="B5781">
        <v>0.627</v>
      </c>
    </row>
    <row r="5782" spans="1:2" x14ac:dyDescent="0.3">
      <c r="A5782" s="1" t="s">
        <v>5787</v>
      </c>
      <c r="B5782">
        <v>0.50700000000000001</v>
      </c>
    </row>
    <row r="5783" spans="1:2" x14ac:dyDescent="0.3">
      <c r="A5783" s="1" t="s">
        <v>5788</v>
      </c>
      <c r="B5783">
        <v>0.34200000000000003</v>
      </c>
    </row>
    <row r="5784" spans="1:2" x14ac:dyDescent="0.3">
      <c r="A5784" s="1" t="s">
        <v>5789</v>
      </c>
      <c r="B5784">
        <v>0.151</v>
      </c>
    </row>
    <row r="5785" spans="1:2" x14ac:dyDescent="0.3">
      <c r="A5785" s="1" t="s">
        <v>5790</v>
      </c>
      <c r="B5785">
        <v>8.9999999999999993E-3</v>
      </c>
    </row>
    <row r="5786" spans="1:2" x14ac:dyDescent="0.3">
      <c r="A5786" s="1" t="s">
        <v>5791</v>
      </c>
      <c r="B5786">
        <v>0</v>
      </c>
    </row>
    <row r="5787" spans="1:2" x14ac:dyDescent="0.3">
      <c r="A5787" s="1" t="s">
        <v>5792</v>
      </c>
      <c r="B5787">
        <v>0</v>
      </c>
    </row>
    <row r="5788" spans="1:2" x14ac:dyDescent="0.3">
      <c r="A5788" s="1" t="s">
        <v>5793</v>
      </c>
      <c r="B5788">
        <v>0</v>
      </c>
    </row>
    <row r="5789" spans="1:2" x14ac:dyDescent="0.3">
      <c r="A5789" s="1" t="s">
        <v>5794</v>
      </c>
      <c r="B5789">
        <v>0</v>
      </c>
    </row>
    <row r="5790" spans="1:2" x14ac:dyDescent="0.3">
      <c r="A5790" s="1" t="s">
        <v>5795</v>
      </c>
      <c r="B5790">
        <v>0</v>
      </c>
    </row>
    <row r="5791" spans="1:2" x14ac:dyDescent="0.3">
      <c r="A5791" s="1" t="s">
        <v>5796</v>
      </c>
      <c r="B5791">
        <v>0</v>
      </c>
    </row>
    <row r="5792" spans="1:2" x14ac:dyDescent="0.3">
      <c r="A5792" s="1" t="s">
        <v>5797</v>
      </c>
      <c r="B5792">
        <v>0</v>
      </c>
    </row>
    <row r="5793" spans="1:2" x14ac:dyDescent="0.3">
      <c r="A5793" s="1" t="s">
        <v>5798</v>
      </c>
      <c r="B5793">
        <v>0</v>
      </c>
    </row>
    <row r="5794" spans="1:2" x14ac:dyDescent="0.3">
      <c r="A5794" s="1" t="s">
        <v>5799</v>
      </c>
      <c r="B5794">
        <v>0</v>
      </c>
    </row>
    <row r="5795" spans="1:2" x14ac:dyDescent="0.3">
      <c r="A5795" s="1" t="s">
        <v>5800</v>
      </c>
      <c r="B5795">
        <v>0</v>
      </c>
    </row>
    <row r="5796" spans="1:2" x14ac:dyDescent="0.3">
      <c r="A5796" s="1" t="s">
        <v>5801</v>
      </c>
      <c r="B5796">
        <v>0</v>
      </c>
    </row>
    <row r="5797" spans="1:2" x14ac:dyDescent="0.3">
      <c r="A5797" s="1" t="s">
        <v>5802</v>
      </c>
      <c r="B5797">
        <v>3.2000000000000001E-2</v>
      </c>
    </row>
    <row r="5798" spans="1:2" x14ac:dyDescent="0.3">
      <c r="A5798" s="1" t="s">
        <v>5803</v>
      </c>
      <c r="B5798">
        <v>0.20699999999999999</v>
      </c>
    </row>
    <row r="5799" spans="1:2" x14ac:dyDescent="0.3">
      <c r="A5799" s="1" t="s">
        <v>5804</v>
      </c>
      <c r="B5799">
        <v>0.39800000000000002</v>
      </c>
    </row>
    <row r="5800" spans="1:2" x14ac:dyDescent="0.3">
      <c r="A5800" s="1" t="s">
        <v>5805</v>
      </c>
      <c r="B5800">
        <v>0.55100000000000005</v>
      </c>
    </row>
    <row r="5801" spans="1:2" x14ac:dyDescent="0.3">
      <c r="A5801" s="1" t="s">
        <v>5806</v>
      </c>
      <c r="B5801">
        <v>0.65500000000000003</v>
      </c>
    </row>
    <row r="5802" spans="1:2" x14ac:dyDescent="0.3">
      <c r="A5802" s="1" t="s">
        <v>5807</v>
      </c>
      <c r="B5802">
        <v>0.71199999999999997</v>
      </c>
    </row>
    <row r="5803" spans="1:2" x14ac:dyDescent="0.3">
      <c r="A5803" s="1" t="s">
        <v>5808</v>
      </c>
      <c r="B5803">
        <v>0.72099999999999997</v>
      </c>
    </row>
    <row r="5804" spans="1:2" x14ac:dyDescent="0.3">
      <c r="A5804" s="1" t="s">
        <v>5809</v>
      </c>
      <c r="B5804">
        <v>0.68700000000000006</v>
      </c>
    </row>
    <row r="5805" spans="1:2" x14ac:dyDescent="0.3">
      <c r="A5805" s="1" t="s">
        <v>5810</v>
      </c>
      <c r="B5805">
        <v>0.61099999999999999</v>
      </c>
    </row>
    <row r="5806" spans="1:2" x14ac:dyDescent="0.3">
      <c r="A5806" s="1" t="s">
        <v>5811</v>
      </c>
      <c r="B5806">
        <v>0.48499999999999999</v>
      </c>
    </row>
    <row r="5807" spans="1:2" x14ac:dyDescent="0.3">
      <c r="A5807" s="1" t="s">
        <v>5812</v>
      </c>
      <c r="B5807">
        <v>0.30299999999999999</v>
      </c>
    </row>
    <row r="5808" spans="1:2" x14ac:dyDescent="0.3">
      <c r="A5808" s="1" t="s">
        <v>5813</v>
      </c>
      <c r="B5808">
        <v>0.123</v>
      </c>
    </row>
    <row r="5809" spans="1:2" x14ac:dyDescent="0.3">
      <c r="A5809" s="1" t="s">
        <v>5814</v>
      </c>
      <c r="B5809">
        <v>8.9999999999999993E-3</v>
      </c>
    </row>
    <row r="5810" spans="1:2" x14ac:dyDescent="0.3">
      <c r="A5810" s="1" t="s">
        <v>5815</v>
      </c>
      <c r="B5810">
        <v>0</v>
      </c>
    </row>
    <row r="5811" spans="1:2" x14ac:dyDescent="0.3">
      <c r="A5811" s="1" t="s">
        <v>5816</v>
      </c>
      <c r="B5811">
        <v>0</v>
      </c>
    </row>
    <row r="5812" spans="1:2" x14ac:dyDescent="0.3">
      <c r="A5812" s="1" t="s">
        <v>5817</v>
      </c>
      <c r="B5812">
        <v>0</v>
      </c>
    </row>
    <row r="5813" spans="1:2" x14ac:dyDescent="0.3">
      <c r="A5813" s="1" t="s">
        <v>5818</v>
      </c>
      <c r="B5813">
        <v>0</v>
      </c>
    </row>
    <row r="5814" spans="1:2" x14ac:dyDescent="0.3">
      <c r="A5814" s="1" t="s">
        <v>5819</v>
      </c>
      <c r="B5814">
        <v>0</v>
      </c>
    </row>
    <row r="5815" spans="1:2" x14ac:dyDescent="0.3">
      <c r="A5815" s="1" t="s">
        <v>5820</v>
      </c>
      <c r="B5815">
        <v>0</v>
      </c>
    </row>
    <row r="5816" spans="1:2" x14ac:dyDescent="0.3">
      <c r="A5816" s="1" t="s">
        <v>5821</v>
      </c>
      <c r="B5816">
        <v>0</v>
      </c>
    </row>
    <row r="5817" spans="1:2" x14ac:dyDescent="0.3">
      <c r="A5817" s="1" t="s">
        <v>5822</v>
      </c>
      <c r="B5817">
        <v>0</v>
      </c>
    </row>
    <row r="5818" spans="1:2" x14ac:dyDescent="0.3">
      <c r="A5818" s="1" t="s">
        <v>5823</v>
      </c>
      <c r="B5818">
        <v>0</v>
      </c>
    </row>
    <row r="5819" spans="1:2" x14ac:dyDescent="0.3">
      <c r="A5819" s="1" t="s">
        <v>5824</v>
      </c>
      <c r="B5819">
        <v>0</v>
      </c>
    </row>
    <row r="5820" spans="1:2" x14ac:dyDescent="0.3">
      <c r="A5820" s="1" t="s">
        <v>5825</v>
      </c>
      <c r="B5820">
        <v>0</v>
      </c>
    </row>
    <row r="5821" spans="1:2" x14ac:dyDescent="0.3">
      <c r="A5821" s="1" t="s">
        <v>5826</v>
      </c>
      <c r="B5821">
        <v>3.1E-2</v>
      </c>
    </row>
    <row r="5822" spans="1:2" x14ac:dyDescent="0.3">
      <c r="A5822" s="1" t="s">
        <v>5827</v>
      </c>
      <c r="B5822">
        <v>0.19400000000000001</v>
      </c>
    </row>
    <row r="5823" spans="1:2" x14ac:dyDescent="0.3">
      <c r="A5823" s="1" t="s">
        <v>5828</v>
      </c>
      <c r="B5823">
        <v>0.38100000000000001</v>
      </c>
    </row>
    <row r="5824" spans="1:2" x14ac:dyDescent="0.3">
      <c r="A5824" s="1" t="s">
        <v>5829</v>
      </c>
      <c r="B5824">
        <v>0.53500000000000003</v>
      </c>
    </row>
    <row r="5825" spans="1:2" x14ac:dyDescent="0.3">
      <c r="A5825" s="1" t="s">
        <v>5830</v>
      </c>
      <c r="B5825">
        <v>0.64300000000000002</v>
      </c>
    </row>
    <row r="5826" spans="1:2" x14ac:dyDescent="0.3">
      <c r="A5826" s="1" t="s">
        <v>5831</v>
      </c>
      <c r="B5826">
        <v>0.70099999999999996</v>
      </c>
    </row>
    <row r="5827" spans="1:2" x14ac:dyDescent="0.3">
      <c r="A5827" s="1" t="s">
        <v>5832</v>
      </c>
      <c r="B5827">
        <v>0.71299999999999997</v>
      </c>
    </row>
    <row r="5828" spans="1:2" x14ac:dyDescent="0.3">
      <c r="A5828" s="1" t="s">
        <v>5833</v>
      </c>
      <c r="B5828">
        <v>0.65700000000000003</v>
      </c>
    </row>
    <row r="5829" spans="1:2" x14ac:dyDescent="0.3">
      <c r="A5829" s="1" t="s">
        <v>5834</v>
      </c>
      <c r="B5829">
        <v>0.54600000000000004</v>
      </c>
    </row>
    <row r="5830" spans="1:2" x14ac:dyDescent="0.3">
      <c r="A5830" s="1" t="s">
        <v>5835</v>
      </c>
      <c r="B5830">
        <v>0.36199999999999999</v>
      </c>
    </row>
    <row r="5831" spans="1:2" x14ac:dyDescent="0.3">
      <c r="A5831" s="1" t="s">
        <v>5836</v>
      </c>
      <c r="B5831">
        <v>0.21199999999999999</v>
      </c>
    </row>
    <row r="5832" spans="1:2" x14ac:dyDescent="0.3">
      <c r="A5832" s="1" t="s">
        <v>5837</v>
      </c>
      <c r="B5832">
        <v>9.0999999999999998E-2</v>
      </c>
    </row>
    <row r="5833" spans="1:2" x14ac:dyDescent="0.3">
      <c r="A5833" s="1" t="s">
        <v>5838</v>
      </c>
      <c r="B5833">
        <v>7.0000000000000001E-3</v>
      </c>
    </row>
    <row r="5834" spans="1:2" x14ac:dyDescent="0.3">
      <c r="A5834" s="1" t="s">
        <v>5839</v>
      </c>
      <c r="B5834">
        <v>0</v>
      </c>
    </row>
    <row r="5835" spans="1:2" x14ac:dyDescent="0.3">
      <c r="A5835" s="1" t="s">
        <v>5840</v>
      </c>
      <c r="B5835">
        <v>0</v>
      </c>
    </row>
    <row r="5836" spans="1:2" x14ac:dyDescent="0.3">
      <c r="A5836" s="1" t="s">
        <v>5841</v>
      </c>
      <c r="B5836">
        <v>0</v>
      </c>
    </row>
    <row r="5837" spans="1:2" x14ac:dyDescent="0.3">
      <c r="A5837" s="1" t="s">
        <v>5842</v>
      </c>
      <c r="B5837">
        <v>0</v>
      </c>
    </row>
    <row r="5838" spans="1:2" x14ac:dyDescent="0.3">
      <c r="A5838" s="1" t="s">
        <v>5843</v>
      </c>
      <c r="B5838">
        <v>0</v>
      </c>
    </row>
    <row r="5839" spans="1:2" x14ac:dyDescent="0.3">
      <c r="A5839" s="1" t="s">
        <v>5844</v>
      </c>
      <c r="B5839">
        <v>0</v>
      </c>
    </row>
    <row r="5840" spans="1:2" x14ac:dyDescent="0.3">
      <c r="A5840" s="1" t="s">
        <v>5845</v>
      </c>
      <c r="B5840">
        <v>0</v>
      </c>
    </row>
    <row r="5841" spans="1:2" x14ac:dyDescent="0.3">
      <c r="A5841" s="1" t="s">
        <v>5846</v>
      </c>
      <c r="B5841">
        <v>0</v>
      </c>
    </row>
    <row r="5842" spans="1:2" x14ac:dyDescent="0.3">
      <c r="A5842" s="1" t="s">
        <v>5847</v>
      </c>
      <c r="B5842">
        <v>0</v>
      </c>
    </row>
    <row r="5843" spans="1:2" x14ac:dyDescent="0.3">
      <c r="A5843" s="1" t="s">
        <v>5848</v>
      </c>
      <c r="B5843">
        <v>0</v>
      </c>
    </row>
    <row r="5844" spans="1:2" x14ac:dyDescent="0.3">
      <c r="A5844" s="1" t="s">
        <v>5849</v>
      </c>
      <c r="B5844">
        <v>0</v>
      </c>
    </row>
    <row r="5845" spans="1:2" x14ac:dyDescent="0.3">
      <c r="A5845" s="1" t="s">
        <v>5850</v>
      </c>
      <c r="B5845">
        <v>2.1999999999999999E-2</v>
      </c>
    </row>
    <row r="5846" spans="1:2" x14ac:dyDescent="0.3">
      <c r="A5846" s="1" t="s">
        <v>5851</v>
      </c>
      <c r="B5846">
        <v>0.122</v>
      </c>
    </row>
    <row r="5847" spans="1:2" x14ac:dyDescent="0.3">
      <c r="A5847" s="1" t="s">
        <v>5852</v>
      </c>
      <c r="B5847">
        <v>0.23400000000000001</v>
      </c>
    </row>
    <row r="5848" spans="1:2" x14ac:dyDescent="0.3">
      <c r="A5848" s="1" t="s">
        <v>5853</v>
      </c>
      <c r="B5848">
        <v>0.33</v>
      </c>
    </row>
    <row r="5849" spans="1:2" x14ac:dyDescent="0.3">
      <c r="A5849" s="1" t="s">
        <v>5854</v>
      </c>
      <c r="B5849">
        <v>0.41199999999999998</v>
      </c>
    </row>
    <row r="5850" spans="1:2" x14ac:dyDescent="0.3">
      <c r="A5850" s="1" t="s">
        <v>5855</v>
      </c>
      <c r="B5850">
        <v>0.45100000000000001</v>
      </c>
    </row>
    <row r="5851" spans="1:2" x14ac:dyDescent="0.3">
      <c r="A5851" s="1" t="s">
        <v>5856</v>
      </c>
      <c r="B5851">
        <v>0.45</v>
      </c>
    </row>
    <row r="5852" spans="1:2" x14ac:dyDescent="0.3">
      <c r="A5852" s="1" t="s">
        <v>5857</v>
      </c>
      <c r="B5852">
        <v>0.435</v>
      </c>
    </row>
    <row r="5853" spans="1:2" x14ac:dyDescent="0.3">
      <c r="A5853" s="1" t="s">
        <v>5858</v>
      </c>
      <c r="B5853">
        <v>0.39</v>
      </c>
    </row>
    <row r="5854" spans="1:2" x14ac:dyDescent="0.3">
      <c r="A5854" s="1" t="s">
        <v>5859</v>
      </c>
      <c r="B5854">
        <v>0.317</v>
      </c>
    </row>
    <row r="5855" spans="1:2" x14ac:dyDescent="0.3">
      <c r="A5855" s="1" t="s">
        <v>5860</v>
      </c>
      <c r="B5855">
        <v>0.20300000000000001</v>
      </c>
    </row>
    <row r="5856" spans="1:2" x14ac:dyDescent="0.3">
      <c r="A5856" s="1" t="s">
        <v>5861</v>
      </c>
      <c r="B5856">
        <v>8.4000000000000005E-2</v>
      </c>
    </row>
    <row r="5857" spans="1:2" x14ac:dyDescent="0.3">
      <c r="A5857" s="1" t="s">
        <v>5862</v>
      </c>
      <c r="B5857">
        <v>5.0000000000000001E-3</v>
      </c>
    </row>
    <row r="5858" spans="1:2" x14ac:dyDescent="0.3">
      <c r="A5858" s="1" t="s">
        <v>5863</v>
      </c>
      <c r="B5858">
        <v>0</v>
      </c>
    </row>
    <row r="5859" spans="1:2" x14ac:dyDescent="0.3">
      <c r="A5859" s="1" t="s">
        <v>5864</v>
      </c>
      <c r="B5859">
        <v>0</v>
      </c>
    </row>
    <row r="5860" spans="1:2" x14ac:dyDescent="0.3">
      <c r="A5860" s="1" t="s">
        <v>5865</v>
      </c>
      <c r="B5860">
        <v>0</v>
      </c>
    </row>
    <row r="5861" spans="1:2" x14ac:dyDescent="0.3">
      <c r="A5861" s="1" t="s">
        <v>5866</v>
      </c>
      <c r="B5861">
        <v>0</v>
      </c>
    </row>
    <row r="5862" spans="1:2" x14ac:dyDescent="0.3">
      <c r="A5862" s="1" t="s">
        <v>5867</v>
      </c>
      <c r="B5862">
        <v>0</v>
      </c>
    </row>
    <row r="5863" spans="1:2" x14ac:dyDescent="0.3">
      <c r="A5863" s="1" t="s">
        <v>5868</v>
      </c>
      <c r="B5863">
        <v>0</v>
      </c>
    </row>
    <row r="5864" spans="1:2" x14ac:dyDescent="0.3">
      <c r="A5864" s="1" t="s">
        <v>5869</v>
      </c>
      <c r="B5864">
        <v>0</v>
      </c>
    </row>
    <row r="5865" spans="1:2" x14ac:dyDescent="0.3">
      <c r="A5865" s="1" t="s">
        <v>5870</v>
      </c>
      <c r="B5865">
        <v>0</v>
      </c>
    </row>
    <row r="5866" spans="1:2" x14ac:dyDescent="0.3">
      <c r="A5866" s="1" t="s">
        <v>5871</v>
      </c>
      <c r="B5866">
        <v>0</v>
      </c>
    </row>
    <row r="5867" spans="1:2" x14ac:dyDescent="0.3">
      <c r="A5867" s="1" t="s">
        <v>5872</v>
      </c>
      <c r="B5867">
        <v>0</v>
      </c>
    </row>
    <row r="5868" spans="1:2" x14ac:dyDescent="0.3">
      <c r="A5868" s="1" t="s">
        <v>5873</v>
      </c>
      <c r="B5868">
        <v>0</v>
      </c>
    </row>
    <row r="5869" spans="1:2" x14ac:dyDescent="0.3">
      <c r="A5869" s="1" t="s">
        <v>5874</v>
      </c>
      <c r="B5869">
        <v>1.2999999999999999E-2</v>
      </c>
    </row>
    <row r="5870" spans="1:2" x14ac:dyDescent="0.3">
      <c r="A5870" s="1" t="s">
        <v>5875</v>
      </c>
      <c r="B5870">
        <v>8.2000000000000003E-2</v>
      </c>
    </row>
    <row r="5871" spans="1:2" x14ac:dyDescent="0.3">
      <c r="A5871" s="1" t="s">
        <v>5876</v>
      </c>
      <c r="B5871">
        <v>0.182</v>
      </c>
    </row>
    <row r="5872" spans="1:2" x14ac:dyDescent="0.3">
      <c r="A5872" s="1" t="s">
        <v>5877</v>
      </c>
      <c r="B5872">
        <v>0.23100000000000001</v>
      </c>
    </row>
    <row r="5873" spans="1:2" x14ac:dyDescent="0.3">
      <c r="A5873" s="1" t="s">
        <v>5878</v>
      </c>
      <c r="B5873">
        <v>0.246</v>
      </c>
    </row>
    <row r="5874" spans="1:2" x14ac:dyDescent="0.3">
      <c r="A5874" s="1" t="s">
        <v>5879</v>
      </c>
      <c r="B5874">
        <v>0.26200000000000001</v>
      </c>
    </row>
    <row r="5875" spans="1:2" x14ac:dyDescent="0.3">
      <c r="A5875" s="1" t="s">
        <v>5880</v>
      </c>
      <c r="B5875">
        <v>0.27800000000000002</v>
      </c>
    </row>
    <row r="5876" spans="1:2" x14ac:dyDescent="0.3">
      <c r="A5876" s="1" t="s">
        <v>5881</v>
      </c>
      <c r="B5876">
        <v>0.28799999999999998</v>
      </c>
    </row>
    <row r="5877" spans="1:2" x14ac:dyDescent="0.3">
      <c r="A5877" s="1" t="s">
        <v>5882</v>
      </c>
      <c r="B5877">
        <v>0.27800000000000002</v>
      </c>
    </row>
    <row r="5878" spans="1:2" x14ac:dyDescent="0.3">
      <c r="A5878" s="1" t="s">
        <v>5883</v>
      </c>
      <c r="B5878">
        <v>0.24299999999999999</v>
      </c>
    </row>
    <row r="5879" spans="1:2" x14ac:dyDescent="0.3">
      <c r="A5879" s="1" t="s">
        <v>5884</v>
      </c>
      <c r="B5879">
        <v>0.18099999999999999</v>
      </c>
    </row>
    <row r="5880" spans="1:2" x14ac:dyDescent="0.3">
      <c r="A5880" s="1" t="s">
        <v>5885</v>
      </c>
      <c r="B5880">
        <v>0.104</v>
      </c>
    </row>
    <row r="5881" spans="1:2" x14ac:dyDescent="0.3">
      <c r="A5881" s="1" t="s">
        <v>5886</v>
      </c>
      <c r="B5881">
        <v>8.9999999999999993E-3</v>
      </c>
    </row>
    <row r="5882" spans="1:2" x14ac:dyDescent="0.3">
      <c r="A5882" s="1" t="s">
        <v>5887</v>
      </c>
      <c r="B5882">
        <v>0</v>
      </c>
    </row>
    <row r="5883" spans="1:2" x14ac:dyDescent="0.3">
      <c r="A5883" s="1" t="s">
        <v>5888</v>
      </c>
      <c r="B5883">
        <v>0</v>
      </c>
    </row>
    <row r="5884" spans="1:2" x14ac:dyDescent="0.3">
      <c r="A5884" s="1" t="s">
        <v>5889</v>
      </c>
      <c r="B5884">
        <v>0</v>
      </c>
    </row>
    <row r="5885" spans="1:2" x14ac:dyDescent="0.3">
      <c r="A5885" s="1" t="s">
        <v>5890</v>
      </c>
      <c r="B5885">
        <v>0</v>
      </c>
    </row>
    <row r="5886" spans="1:2" x14ac:dyDescent="0.3">
      <c r="A5886" s="1" t="s">
        <v>5891</v>
      </c>
      <c r="B5886">
        <v>0</v>
      </c>
    </row>
    <row r="5887" spans="1:2" x14ac:dyDescent="0.3">
      <c r="A5887" s="1" t="s">
        <v>5892</v>
      </c>
      <c r="B5887">
        <v>0</v>
      </c>
    </row>
    <row r="5888" spans="1:2" x14ac:dyDescent="0.3">
      <c r="A5888" s="1" t="s">
        <v>5893</v>
      </c>
      <c r="B5888">
        <v>0</v>
      </c>
    </row>
    <row r="5889" spans="1:2" x14ac:dyDescent="0.3">
      <c r="A5889" s="1" t="s">
        <v>5894</v>
      </c>
      <c r="B5889">
        <v>0</v>
      </c>
    </row>
    <row r="5890" spans="1:2" x14ac:dyDescent="0.3">
      <c r="A5890" s="1" t="s">
        <v>5895</v>
      </c>
      <c r="B5890">
        <v>0</v>
      </c>
    </row>
    <row r="5891" spans="1:2" x14ac:dyDescent="0.3">
      <c r="A5891" s="1" t="s">
        <v>5896</v>
      </c>
      <c r="B5891">
        <v>0</v>
      </c>
    </row>
    <row r="5892" spans="1:2" x14ac:dyDescent="0.3">
      <c r="A5892" s="1" t="s">
        <v>5897</v>
      </c>
      <c r="B5892">
        <v>0</v>
      </c>
    </row>
    <row r="5893" spans="1:2" x14ac:dyDescent="0.3">
      <c r="A5893" s="1" t="s">
        <v>5898</v>
      </c>
      <c r="B5893">
        <v>2.1000000000000001E-2</v>
      </c>
    </row>
    <row r="5894" spans="1:2" x14ac:dyDescent="0.3">
      <c r="A5894" s="1" t="s">
        <v>5899</v>
      </c>
      <c r="B5894">
        <v>0.126</v>
      </c>
    </row>
    <row r="5895" spans="1:2" x14ac:dyDescent="0.3">
      <c r="A5895" s="1" t="s">
        <v>5900</v>
      </c>
      <c r="B5895">
        <v>0.26900000000000002</v>
      </c>
    </row>
    <row r="5896" spans="1:2" x14ac:dyDescent="0.3">
      <c r="A5896" s="1" t="s">
        <v>5901</v>
      </c>
      <c r="B5896">
        <v>0.41699999999999998</v>
      </c>
    </row>
    <row r="5897" spans="1:2" x14ac:dyDescent="0.3">
      <c r="A5897" s="1" t="s">
        <v>5902</v>
      </c>
      <c r="B5897">
        <v>0.54900000000000004</v>
      </c>
    </row>
    <row r="5898" spans="1:2" x14ac:dyDescent="0.3">
      <c r="A5898" s="1" t="s">
        <v>5903</v>
      </c>
      <c r="B5898">
        <v>0.63100000000000001</v>
      </c>
    </row>
    <row r="5899" spans="1:2" x14ac:dyDescent="0.3">
      <c r="A5899" s="1" t="s">
        <v>5904</v>
      </c>
      <c r="B5899">
        <v>0.64600000000000002</v>
      </c>
    </row>
    <row r="5900" spans="1:2" x14ac:dyDescent="0.3">
      <c r="A5900" s="1" t="s">
        <v>5905</v>
      </c>
      <c r="B5900">
        <v>0.60599999999999998</v>
      </c>
    </row>
    <row r="5901" spans="1:2" x14ac:dyDescent="0.3">
      <c r="A5901" s="1" t="s">
        <v>5906</v>
      </c>
      <c r="B5901">
        <v>0.52400000000000002</v>
      </c>
    </row>
    <row r="5902" spans="1:2" x14ac:dyDescent="0.3">
      <c r="A5902" s="1" t="s">
        <v>5907</v>
      </c>
      <c r="B5902">
        <v>0.39</v>
      </c>
    </row>
    <row r="5903" spans="1:2" x14ac:dyDescent="0.3">
      <c r="A5903" s="1" t="s">
        <v>5908</v>
      </c>
      <c r="B5903">
        <v>0.245</v>
      </c>
    </row>
    <row r="5904" spans="1:2" x14ac:dyDescent="0.3">
      <c r="A5904" s="1" t="s">
        <v>5909</v>
      </c>
      <c r="B5904">
        <v>9.2999999999999999E-2</v>
      </c>
    </row>
    <row r="5905" spans="1:2" x14ac:dyDescent="0.3">
      <c r="A5905" s="1" t="s">
        <v>5910</v>
      </c>
      <c r="B5905">
        <v>6.0000000000000001E-3</v>
      </c>
    </row>
    <row r="5906" spans="1:2" x14ac:dyDescent="0.3">
      <c r="A5906" s="1" t="s">
        <v>5911</v>
      </c>
      <c r="B5906">
        <v>0</v>
      </c>
    </row>
    <row r="5907" spans="1:2" x14ac:dyDescent="0.3">
      <c r="A5907" s="1" t="s">
        <v>5912</v>
      </c>
      <c r="B5907">
        <v>0</v>
      </c>
    </row>
    <row r="5908" spans="1:2" x14ac:dyDescent="0.3">
      <c r="A5908" s="1" t="s">
        <v>5913</v>
      </c>
      <c r="B5908">
        <v>0</v>
      </c>
    </row>
    <row r="5909" spans="1:2" x14ac:dyDescent="0.3">
      <c r="A5909" s="1" t="s">
        <v>5914</v>
      </c>
      <c r="B5909">
        <v>0</v>
      </c>
    </row>
    <row r="5910" spans="1:2" x14ac:dyDescent="0.3">
      <c r="A5910" s="1" t="s">
        <v>5915</v>
      </c>
      <c r="B5910">
        <v>0</v>
      </c>
    </row>
    <row r="5911" spans="1:2" x14ac:dyDescent="0.3">
      <c r="A5911" s="1" t="s">
        <v>5916</v>
      </c>
      <c r="B5911">
        <v>0</v>
      </c>
    </row>
    <row r="5912" spans="1:2" x14ac:dyDescent="0.3">
      <c r="A5912" s="1" t="s">
        <v>5917</v>
      </c>
      <c r="B5912">
        <v>0</v>
      </c>
    </row>
    <row r="5913" spans="1:2" x14ac:dyDescent="0.3">
      <c r="A5913" s="1" t="s">
        <v>5918</v>
      </c>
      <c r="B5913">
        <v>0</v>
      </c>
    </row>
    <row r="5914" spans="1:2" x14ac:dyDescent="0.3">
      <c r="A5914" s="1" t="s">
        <v>5919</v>
      </c>
      <c r="B5914">
        <v>0</v>
      </c>
    </row>
    <row r="5915" spans="1:2" x14ac:dyDescent="0.3">
      <c r="A5915" s="1" t="s">
        <v>5920</v>
      </c>
      <c r="B5915">
        <v>0</v>
      </c>
    </row>
    <row r="5916" spans="1:2" x14ac:dyDescent="0.3">
      <c r="A5916" s="1" t="s">
        <v>5921</v>
      </c>
      <c r="B5916">
        <v>0</v>
      </c>
    </row>
    <row r="5917" spans="1:2" x14ac:dyDescent="0.3">
      <c r="A5917" s="1" t="s">
        <v>5922</v>
      </c>
      <c r="B5917">
        <v>2.1000000000000001E-2</v>
      </c>
    </row>
    <row r="5918" spans="1:2" x14ac:dyDescent="0.3">
      <c r="A5918" s="1" t="s">
        <v>5923</v>
      </c>
      <c r="B5918">
        <v>0.13600000000000001</v>
      </c>
    </row>
    <row r="5919" spans="1:2" x14ac:dyDescent="0.3">
      <c r="A5919" s="1" t="s">
        <v>5924</v>
      </c>
      <c r="B5919">
        <v>0.26600000000000001</v>
      </c>
    </row>
    <row r="5920" spans="1:2" x14ac:dyDescent="0.3">
      <c r="A5920" s="1" t="s">
        <v>5925</v>
      </c>
      <c r="B5920">
        <v>0.4</v>
      </c>
    </row>
    <row r="5921" spans="1:2" x14ac:dyDescent="0.3">
      <c r="A5921" s="1" t="s">
        <v>5926</v>
      </c>
      <c r="B5921">
        <v>0.497</v>
      </c>
    </row>
    <row r="5922" spans="1:2" x14ac:dyDescent="0.3">
      <c r="A5922" s="1" t="s">
        <v>5927</v>
      </c>
      <c r="B5922">
        <v>0.57999999999999996</v>
      </c>
    </row>
    <row r="5923" spans="1:2" x14ac:dyDescent="0.3">
      <c r="A5923" s="1" t="s">
        <v>5928</v>
      </c>
      <c r="B5923">
        <v>0.59899999999999998</v>
      </c>
    </row>
    <row r="5924" spans="1:2" x14ac:dyDescent="0.3">
      <c r="A5924" s="1" t="s">
        <v>5929</v>
      </c>
      <c r="B5924">
        <v>0.57299999999999995</v>
      </c>
    </row>
    <row r="5925" spans="1:2" x14ac:dyDescent="0.3">
      <c r="A5925" s="1" t="s">
        <v>5930</v>
      </c>
      <c r="B5925">
        <v>0.50600000000000001</v>
      </c>
    </row>
    <row r="5926" spans="1:2" x14ac:dyDescent="0.3">
      <c r="A5926" s="1" t="s">
        <v>5931</v>
      </c>
      <c r="B5926">
        <v>0.4</v>
      </c>
    </row>
    <row r="5927" spans="1:2" x14ac:dyDescent="0.3">
      <c r="A5927" s="1" t="s">
        <v>5932</v>
      </c>
      <c r="B5927">
        <v>0.25</v>
      </c>
    </row>
    <row r="5928" spans="1:2" x14ac:dyDescent="0.3">
      <c r="A5928" s="1" t="s">
        <v>5933</v>
      </c>
      <c r="B5928">
        <v>9.2999999999999999E-2</v>
      </c>
    </row>
    <row r="5929" spans="1:2" x14ac:dyDescent="0.3">
      <c r="A5929" s="1" t="s">
        <v>5934</v>
      </c>
      <c r="B5929">
        <v>5.0000000000000001E-3</v>
      </c>
    </row>
    <row r="5930" spans="1:2" x14ac:dyDescent="0.3">
      <c r="A5930" s="1" t="s">
        <v>5935</v>
      </c>
      <c r="B5930">
        <v>0</v>
      </c>
    </row>
    <row r="5931" spans="1:2" x14ac:dyDescent="0.3">
      <c r="A5931" s="1" t="s">
        <v>5936</v>
      </c>
      <c r="B5931">
        <v>0</v>
      </c>
    </row>
    <row r="5932" spans="1:2" x14ac:dyDescent="0.3">
      <c r="A5932" s="1" t="s">
        <v>5937</v>
      </c>
      <c r="B5932">
        <v>0</v>
      </c>
    </row>
    <row r="5933" spans="1:2" x14ac:dyDescent="0.3">
      <c r="A5933" s="1" t="s">
        <v>5938</v>
      </c>
      <c r="B5933">
        <v>0</v>
      </c>
    </row>
    <row r="5934" spans="1:2" x14ac:dyDescent="0.3">
      <c r="A5934" s="1" t="s">
        <v>5939</v>
      </c>
      <c r="B5934">
        <v>0</v>
      </c>
    </row>
    <row r="5935" spans="1:2" x14ac:dyDescent="0.3">
      <c r="A5935" s="1" t="s">
        <v>5940</v>
      </c>
      <c r="B5935">
        <v>0</v>
      </c>
    </row>
    <row r="5936" spans="1:2" x14ac:dyDescent="0.3">
      <c r="A5936" s="1" t="s">
        <v>5941</v>
      </c>
      <c r="B5936">
        <v>0</v>
      </c>
    </row>
    <row r="5937" spans="1:2" x14ac:dyDescent="0.3">
      <c r="A5937" s="1" t="s">
        <v>5942</v>
      </c>
      <c r="B5937">
        <v>0</v>
      </c>
    </row>
    <row r="5938" spans="1:2" x14ac:dyDescent="0.3">
      <c r="A5938" s="1" t="s">
        <v>5943</v>
      </c>
      <c r="B5938">
        <v>0</v>
      </c>
    </row>
    <row r="5939" spans="1:2" x14ac:dyDescent="0.3">
      <c r="A5939" s="1" t="s">
        <v>5944</v>
      </c>
      <c r="B5939">
        <v>0</v>
      </c>
    </row>
    <row r="5940" spans="1:2" x14ac:dyDescent="0.3">
      <c r="A5940" s="1" t="s">
        <v>5945</v>
      </c>
      <c r="B5940">
        <v>0</v>
      </c>
    </row>
    <row r="5941" spans="1:2" x14ac:dyDescent="0.3">
      <c r="A5941" s="1" t="s">
        <v>5946</v>
      </c>
      <c r="B5941">
        <v>2.1999999999999999E-2</v>
      </c>
    </row>
    <row r="5942" spans="1:2" x14ac:dyDescent="0.3">
      <c r="A5942" s="1" t="s">
        <v>5947</v>
      </c>
      <c r="B5942">
        <v>0.14299999999999999</v>
      </c>
    </row>
    <row r="5943" spans="1:2" x14ac:dyDescent="0.3">
      <c r="A5943" s="1" t="s">
        <v>5948</v>
      </c>
      <c r="B5943">
        <v>0.28999999999999998</v>
      </c>
    </row>
    <row r="5944" spans="1:2" x14ac:dyDescent="0.3">
      <c r="A5944" s="1" t="s">
        <v>5949</v>
      </c>
      <c r="B5944">
        <v>0.436</v>
      </c>
    </row>
    <row r="5945" spans="1:2" x14ac:dyDescent="0.3">
      <c r="A5945" s="1" t="s">
        <v>5950</v>
      </c>
      <c r="B5945">
        <v>0.54</v>
      </c>
    </row>
    <row r="5946" spans="1:2" x14ac:dyDescent="0.3">
      <c r="A5946" s="1" t="s">
        <v>5951</v>
      </c>
      <c r="B5946">
        <v>0.59199999999999997</v>
      </c>
    </row>
    <row r="5947" spans="1:2" x14ac:dyDescent="0.3">
      <c r="A5947" s="1" t="s">
        <v>5952</v>
      </c>
      <c r="B5947">
        <v>0.57599999999999996</v>
      </c>
    </row>
    <row r="5948" spans="1:2" x14ac:dyDescent="0.3">
      <c r="A5948" s="1" t="s">
        <v>5953</v>
      </c>
      <c r="B5948">
        <v>0.504</v>
      </c>
    </row>
    <row r="5949" spans="1:2" x14ac:dyDescent="0.3">
      <c r="A5949" s="1" t="s">
        <v>5954</v>
      </c>
      <c r="B5949">
        <v>0.38500000000000001</v>
      </c>
    </row>
    <row r="5950" spans="1:2" x14ac:dyDescent="0.3">
      <c r="A5950" s="1" t="s">
        <v>5955</v>
      </c>
      <c r="B5950">
        <v>0.24399999999999999</v>
      </c>
    </row>
    <row r="5951" spans="1:2" x14ac:dyDescent="0.3">
      <c r="A5951" s="1" t="s">
        <v>5956</v>
      </c>
      <c r="B5951">
        <v>0.13400000000000001</v>
      </c>
    </row>
    <row r="5952" spans="1:2" x14ac:dyDescent="0.3">
      <c r="A5952" s="1" t="s">
        <v>5957</v>
      </c>
      <c r="B5952">
        <v>4.5999999999999999E-2</v>
      </c>
    </row>
    <row r="5953" spans="1:2" x14ac:dyDescent="0.3">
      <c r="A5953" s="1" t="s">
        <v>5958</v>
      </c>
      <c r="B5953">
        <v>1E-3</v>
      </c>
    </row>
    <row r="5954" spans="1:2" x14ac:dyDescent="0.3">
      <c r="A5954" s="1" t="s">
        <v>5959</v>
      </c>
      <c r="B5954">
        <v>0</v>
      </c>
    </row>
    <row r="5955" spans="1:2" x14ac:dyDescent="0.3">
      <c r="A5955" s="1" t="s">
        <v>5960</v>
      </c>
      <c r="B5955">
        <v>0</v>
      </c>
    </row>
    <row r="5956" spans="1:2" x14ac:dyDescent="0.3">
      <c r="A5956" s="1" t="s">
        <v>5961</v>
      </c>
      <c r="B5956">
        <v>0</v>
      </c>
    </row>
    <row r="5957" spans="1:2" x14ac:dyDescent="0.3">
      <c r="A5957" s="1" t="s">
        <v>5962</v>
      </c>
      <c r="B5957">
        <v>0</v>
      </c>
    </row>
    <row r="5958" spans="1:2" x14ac:dyDescent="0.3">
      <c r="A5958" s="1" t="s">
        <v>5963</v>
      </c>
      <c r="B5958">
        <v>0</v>
      </c>
    </row>
    <row r="5959" spans="1:2" x14ac:dyDescent="0.3">
      <c r="A5959" s="1" t="s">
        <v>5964</v>
      </c>
      <c r="B5959">
        <v>0</v>
      </c>
    </row>
    <row r="5960" spans="1:2" x14ac:dyDescent="0.3">
      <c r="A5960" s="1" t="s">
        <v>5965</v>
      </c>
      <c r="B5960">
        <v>0</v>
      </c>
    </row>
    <row r="5961" spans="1:2" x14ac:dyDescent="0.3">
      <c r="A5961" s="1" t="s">
        <v>5966</v>
      </c>
      <c r="B5961">
        <v>0</v>
      </c>
    </row>
    <row r="5962" spans="1:2" x14ac:dyDescent="0.3">
      <c r="A5962" s="1" t="s">
        <v>5967</v>
      </c>
      <c r="B5962">
        <v>0</v>
      </c>
    </row>
    <row r="5963" spans="1:2" x14ac:dyDescent="0.3">
      <c r="A5963" s="1" t="s">
        <v>5968</v>
      </c>
      <c r="B5963">
        <v>0</v>
      </c>
    </row>
    <row r="5964" spans="1:2" x14ac:dyDescent="0.3">
      <c r="A5964" s="1" t="s">
        <v>5969</v>
      </c>
      <c r="B5964">
        <v>0</v>
      </c>
    </row>
    <row r="5965" spans="1:2" x14ac:dyDescent="0.3">
      <c r="A5965" s="1" t="s">
        <v>5970</v>
      </c>
      <c r="B5965">
        <v>1.7999999999999999E-2</v>
      </c>
    </row>
    <row r="5966" spans="1:2" x14ac:dyDescent="0.3">
      <c r="A5966" s="1" t="s">
        <v>5971</v>
      </c>
      <c r="B5966">
        <v>0.125</v>
      </c>
    </row>
    <row r="5967" spans="1:2" x14ac:dyDescent="0.3">
      <c r="A5967" s="1" t="s">
        <v>5972</v>
      </c>
      <c r="B5967">
        <v>0.24299999999999999</v>
      </c>
    </row>
    <row r="5968" spans="1:2" x14ac:dyDescent="0.3">
      <c r="A5968" s="1" t="s">
        <v>5973</v>
      </c>
      <c r="B5968">
        <v>0.33700000000000002</v>
      </c>
    </row>
    <row r="5969" spans="1:2" x14ac:dyDescent="0.3">
      <c r="A5969" s="1" t="s">
        <v>5974</v>
      </c>
      <c r="B5969">
        <v>0.42399999999999999</v>
      </c>
    </row>
    <row r="5970" spans="1:2" x14ac:dyDescent="0.3">
      <c r="A5970" s="1" t="s">
        <v>5975</v>
      </c>
      <c r="B5970">
        <v>0.45700000000000002</v>
      </c>
    </row>
    <row r="5971" spans="1:2" x14ac:dyDescent="0.3">
      <c r="A5971" s="1" t="s">
        <v>5976</v>
      </c>
      <c r="B5971">
        <v>0.45200000000000001</v>
      </c>
    </row>
    <row r="5972" spans="1:2" x14ac:dyDescent="0.3">
      <c r="A5972" s="1" t="s">
        <v>5977</v>
      </c>
      <c r="B5972">
        <v>0.374</v>
      </c>
    </row>
    <row r="5973" spans="1:2" x14ac:dyDescent="0.3">
      <c r="A5973" s="1" t="s">
        <v>5978</v>
      </c>
      <c r="B5973">
        <v>0.27200000000000002</v>
      </c>
    </row>
    <row r="5974" spans="1:2" x14ac:dyDescent="0.3">
      <c r="A5974" s="1" t="s">
        <v>5979</v>
      </c>
      <c r="B5974">
        <v>0.183</v>
      </c>
    </row>
    <row r="5975" spans="1:2" x14ac:dyDescent="0.3">
      <c r="A5975" s="1" t="s">
        <v>5980</v>
      </c>
      <c r="B5975">
        <v>0.12</v>
      </c>
    </row>
    <row r="5976" spans="1:2" x14ac:dyDescent="0.3">
      <c r="A5976" s="1" t="s">
        <v>5981</v>
      </c>
      <c r="B5976">
        <v>6.2E-2</v>
      </c>
    </row>
    <row r="5977" spans="1:2" x14ac:dyDescent="0.3">
      <c r="A5977" s="1" t="s">
        <v>5982</v>
      </c>
      <c r="B5977">
        <v>3.0000000000000001E-3</v>
      </c>
    </row>
    <row r="5978" spans="1:2" x14ac:dyDescent="0.3">
      <c r="A5978" s="1" t="s">
        <v>5983</v>
      </c>
      <c r="B5978">
        <v>0</v>
      </c>
    </row>
    <row r="5979" spans="1:2" x14ac:dyDescent="0.3">
      <c r="A5979" s="1" t="s">
        <v>5984</v>
      </c>
      <c r="B5979">
        <v>0</v>
      </c>
    </row>
    <row r="5980" spans="1:2" x14ac:dyDescent="0.3">
      <c r="A5980" s="1" t="s">
        <v>5985</v>
      </c>
      <c r="B5980">
        <v>0</v>
      </c>
    </row>
    <row r="5981" spans="1:2" x14ac:dyDescent="0.3">
      <c r="A5981" s="1" t="s">
        <v>5986</v>
      </c>
      <c r="B5981">
        <v>0</v>
      </c>
    </row>
    <row r="5982" spans="1:2" x14ac:dyDescent="0.3">
      <c r="A5982" s="1" t="s">
        <v>5987</v>
      </c>
      <c r="B5982">
        <v>0</v>
      </c>
    </row>
    <row r="5983" spans="1:2" x14ac:dyDescent="0.3">
      <c r="A5983" s="1" t="s">
        <v>5988</v>
      </c>
      <c r="B5983">
        <v>0</v>
      </c>
    </row>
    <row r="5984" spans="1:2" x14ac:dyDescent="0.3">
      <c r="A5984" s="1" t="s">
        <v>5989</v>
      </c>
      <c r="B5984">
        <v>0</v>
      </c>
    </row>
    <row r="5985" spans="1:2" x14ac:dyDescent="0.3">
      <c r="A5985" s="1" t="s">
        <v>5990</v>
      </c>
      <c r="B5985">
        <v>0</v>
      </c>
    </row>
    <row r="5986" spans="1:2" x14ac:dyDescent="0.3">
      <c r="A5986" s="1" t="s">
        <v>5991</v>
      </c>
      <c r="B5986">
        <v>0</v>
      </c>
    </row>
    <row r="5987" spans="1:2" x14ac:dyDescent="0.3">
      <c r="A5987" s="1" t="s">
        <v>5992</v>
      </c>
      <c r="B5987">
        <v>0</v>
      </c>
    </row>
    <row r="5988" spans="1:2" x14ac:dyDescent="0.3">
      <c r="A5988" s="1" t="s">
        <v>5993</v>
      </c>
      <c r="B5988">
        <v>0</v>
      </c>
    </row>
    <row r="5989" spans="1:2" x14ac:dyDescent="0.3">
      <c r="A5989" s="1" t="s">
        <v>5994</v>
      </c>
      <c r="B5989">
        <v>1.2E-2</v>
      </c>
    </row>
    <row r="5990" spans="1:2" x14ac:dyDescent="0.3">
      <c r="A5990" s="1" t="s">
        <v>5995</v>
      </c>
      <c r="B5990">
        <v>8.6999999999999994E-2</v>
      </c>
    </row>
    <row r="5991" spans="1:2" x14ac:dyDescent="0.3">
      <c r="A5991" s="1" t="s">
        <v>5996</v>
      </c>
      <c r="B5991">
        <v>0.185</v>
      </c>
    </row>
    <row r="5992" spans="1:2" x14ac:dyDescent="0.3">
      <c r="A5992" s="1" t="s">
        <v>5997</v>
      </c>
      <c r="B5992">
        <v>0.28100000000000003</v>
      </c>
    </row>
    <row r="5993" spans="1:2" x14ac:dyDescent="0.3">
      <c r="A5993" s="1" t="s">
        <v>5998</v>
      </c>
      <c r="B5993">
        <v>0.36099999999999999</v>
      </c>
    </row>
    <row r="5994" spans="1:2" x14ac:dyDescent="0.3">
      <c r="A5994" s="1" t="s">
        <v>5999</v>
      </c>
      <c r="B5994">
        <v>0.38900000000000001</v>
      </c>
    </row>
    <row r="5995" spans="1:2" x14ac:dyDescent="0.3">
      <c r="A5995" s="1" t="s">
        <v>6000</v>
      </c>
      <c r="B5995">
        <v>0.32400000000000001</v>
      </c>
    </row>
    <row r="5996" spans="1:2" x14ac:dyDescent="0.3">
      <c r="A5996" s="1" t="s">
        <v>6001</v>
      </c>
      <c r="B5996">
        <v>0.246</v>
      </c>
    </row>
    <row r="5997" spans="1:2" x14ac:dyDescent="0.3">
      <c r="A5997" s="1" t="s">
        <v>6002</v>
      </c>
      <c r="B5997">
        <v>0.188</v>
      </c>
    </row>
    <row r="5998" spans="1:2" x14ac:dyDescent="0.3">
      <c r="A5998" s="1" t="s">
        <v>6003</v>
      </c>
      <c r="B5998">
        <v>0.127</v>
      </c>
    </row>
    <row r="5999" spans="1:2" x14ac:dyDescent="0.3">
      <c r="A5999" s="1" t="s">
        <v>6004</v>
      </c>
      <c r="B5999">
        <v>6.5000000000000002E-2</v>
      </c>
    </row>
    <row r="6000" spans="1:2" x14ac:dyDescent="0.3">
      <c r="A6000" s="1" t="s">
        <v>6005</v>
      </c>
      <c r="B6000">
        <v>0.02</v>
      </c>
    </row>
    <row r="6001" spans="1:2" x14ac:dyDescent="0.3">
      <c r="A6001" s="1" t="s">
        <v>6006</v>
      </c>
      <c r="B6001">
        <v>0</v>
      </c>
    </row>
    <row r="6002" spans="1:2" x14ac:dyDescent="0.3">
      <c r="A6002" s="1" t="s">
        <v>6007</v>
      </c>
      <c r="B6002">
        <v>0</v>
      </c>
    </row>
    <row r="6003" spans="1:2" x14ac:dyDescent="0.3">
      <c r="A6003" s="1" t="s">
        <v>6008</v>
      </c>
      <c r="B6003">
        <v>0</v>
      </c>
    </row>
    <row r="6004" spans="1:2" x14ac:dyDescent="0.3">
      <c r="A6004" s="1" t="s">
        <v>6009</v>
      </c>
      <c r="B6004">
        <v>0</v>
      </c>
    </row>
    <row r="6005" spans="1:2" x14ac:dyDescent="0.3">
      <c r="A6005" s="1" t="s">
        <v>6010</v>
      </c>
      <c r="B6005">
        <v>0</v>
      </c>
    </row>
    <row r="6006" spans="1:2" x14ac:dyDescent="0.3">
      <c r="A6006" s="1" t="s">
        <v>6011</v>
      </c>
      <c r="B6006">
        <v>0</v>
      </c>
    </row>
    <row r="6007" spans="1:2" x14ac:dyDescent="0.3">
      <c r="A6007" s="1" t="s">
        <v>6012</v>
      </c>
      <c r="B6007">
        <v>0</v>
      </c>
    </row>
    <row r="6008" spans="1:2" x14ac:dyDescent="0.3">
      <c r="A6008" s="1" t="s">
        <v>6013</v>
      </c>
      <c r="B6008">
        <v>0</v>
      </c>
    </row>
    <row r="6009" spans="1:2" x14ac:dyDescent="0.3">
      <c r="A6009" s="1" t="s">
        <v>6014</v>
      </c>
      <c r="B6009">
        <v>0</v>
      </c>
    </row>
    <row r="6010" spans="1:2" x14ac:dyDescent="0.3">
      <c r="A6010" s="1" t="s">
        <v>6015</v>
      </c>
      <c r="B6010">
        <v>0</v>
      </c>
    </row>
    <row r="6011" spans="1:2" x14ac:dyDescent="0.3">
      <c r="A6011" s="1" t="s">
        <v>6016</v>
      </c>
      <c r="B6011">
        <v>0</v>
      </c>
    </row>
    <row r="6012" spans="1:2" x14ac:dyDescent="0.3">
      <c r="A6012" s="1" t="s">
        <v>6017</v>
      </c>
      <c r="B6012">
        <v>0</v>
      </c>
    </row>
    <row r="6013" spans="1:2" x14ac:dyDescent="0.3">
      <c r="A6013" s="1" t="s">
        <v>6018</v>
      </c>
      <c r="B6013">
        <v>3.0000000000000001E-3</v>
      </c>
    </row>
    <row r="6014" spans="1:2" x14ac:dyDescent="0.3">
      <c r="A6014" s="1" t="s">
        <v>6019</v>
      </c>
      <c r="B6014">
        <v>3.4000000000000002E-2</v>
      </c>
    </row>
    <row r="6015" spans="1:2" x14ac:dyDescent="0.3">
      <c r="A6015" s="1" t="s">
        <v>6020</v>
      </c>
      <c r="B6015">
        <v>0.104</v>
      </c>
    </row>
    <row r="6016" spans="1:2" x14ac:dyDescent="0.3">
      <c r="A6016" s="1" t="s">
        <v>6021</v>
      </c>
      <c r="B6016">
        <v>0.19900000000000001</v>
      </c>
    </row>
    <row r="6017" spans="1:2" x14ac:dyDescent="0.3">
      <c r="A6017" s="1" t="s">
        <v>6022</v>
      </c>
      <c r="B6017">
        <v>0.28599999999999998</v>
      </c>
    </row>
    <row r="6018" spans="1:2" x14ac:dyDescent="0.3">
      <c r="A6018" s="1" t="s">
        <v>6023</v>
      </c>
      <c r="B6018">
        <v>0.33500000000000002</v>
      </c>
    </row>
    <row r="6019" spans="1:2" x14ac:dyDescent="0.3">
      <c r="A6019" s="1" t="s">
        <v>6024</v>
      </c>
      <c r="B6019">
        <v>0.38</v>
      </c>
    </row>
    <row r="6020" spans="1:2" x14ac:dyDescent="0.3">
      <c r="A6020" s="1" t="s">
        <v>6025</v>
      </c>
      <c r="B6020">
        <v>0.36</v>
      </c>
    </row>
    <row r="6021" spans="1:2" x14ac:dyDescent="0.3">
      <c r="A6021" s="1" t="s">
        <v>6026</v>
      </c>
      <c r="B6021">
        <v>0.29099999999999998</v>
      </c>
    </row>
    <row r="6022" spans="1:2" x14ac:dyDescent="0.3">
      <c r="A6022" s="1" t="s">
        <v>6027</v>
      </c>
      <c r="B6022">
        <v>0.16600000000000001</v>
      </c>
    </row>
    <row r="6023" spans="1:2" x14ac:dyDescent="0.3">
      <c r="A6023" s="1" t="s">
        <v>6028</v>
      </c>
      <c r="B6023">
        <v>0.08</v>
      </c>
    </row>
    <row r="6024" spans="1:2" x14ac:dyDescent="0.3">
      <c r="A6024" s="1" t="s">
        <v>6029</v>
      </c>
      <c r="B6024">
        <v>2.5999999999999999E-2</v>
      </c>
    </row>
    <row r="6025" spans="1:2" x14ac:dyDescent="0.3">
      <c r="A6025" s="1" t="s">
        <v>6030</v>
      </c>
      <c r="B6025">
        <v>0</v>
      </c>
    </row>
    <row r="6026" spans="1:2" x14ac:dyDescent="0.3">
      <c r="A6026" s="1" t="s">
        <v>6031</v>
      </c>
      <c r="B6026">
        <v>0</v>
      </c>
    </row>
    <row r="6027" spans="1:2" x14ac:dyDescent="0.3">
      <c r="A6027" s="1" t="s">
        <v>6032</v>
      </c>
      <c r="B6027">
        <v>0</v>
      </c>
    </row>
    <row r="6028" spans="1:2" x14ac:dyDescent="0.3">
      <c r="A6028" s="1" t="s">
        <v>6033</v>
      </c>
      <c r="B6028">
        <v>0</v>
      </c>
    </row>
    <row r="6029" spans="1:2" x14ac:dyDescent="0.3">
      <c r="A6029" s="1" t="s">
        <v>6034</v>
      </c>
      <c r="B6029">
        <v>0</v>
      </c>
    </row>
    <row r="6030" spans="1:2" x14ac:dyDescent="0.3">
      <c r="A6030" s="1" t="s">
        <v>6035</v>
      </c>
      <c r="B6030">
        <v>0</v>
      </c>
    </row>
    <row r="6031" spans="1:2" x14ac:dyDescent="0.3">
      <c r="A6031" s="1" t="s">
        <v>6036</v>
      </c>
      <c r="B6031">
        <v>0</v>
      </c>
    </row>
    <row r="6032" spans="1:2" x14ac:dyDescent="0.3">
      <c r="A6032" s="1" t="s">
        <v>6037</v>
      </c>
      <c r="B6032">
        <v>0</v>
      </c>
    </row>
    <row r="6033" spans="1:2" x14ac:dyDescent="0.3">
      <c r="A6033" s="1" t="s">
        <v>6038</v>
      </c>
      <c r="B6033">
        <v>0</v>
      </c>
    </row>
    <row r="6034" spans="1:2" x14ac:dyDescent="0.3">
      <c r="A6034" s="1" t="s">
        <v>6039</v>
      </c>
      <c r="B6034">
        <v>0</v>
      </c>
    </row>
    <row r="6035" spans="1:2" x14ac:dyDescent="0.3">
      <c r="A6035" s="1" t="s">
        <v>6040</v>
      </c>
      <c r="B6035">
        <v>0</v>
      </c>
    </row>
    <row r="6036" spans="1:2" x14ac:dyDescent="0.3">
      <c r="A6036" s="1" t="s">
        <v>6041</v>
      </c>
      <c r="B6036">
        <v>0</v>
      </c>
    </row>
    <row r="6037" spans="1:2" x14ac:dyDescent="0.3">
      <c r="A6037" s="1" t="s">
        <v>6042</v>
      </c>
      <c r="B6037">
        <v>1.2E-2</v>
      </c>
    </row>
    <row r="6038" spans="1:2" x14ac:dyDescent="0.3">
      <c r="A6038" s="1" t="s">
        <v>6043</v>
      </c>
      <c r="B6038">
        <v>0.09</v>
      </c>
    </row>
    <row r="6039" spans="1:2" x14ac:dyDescent="0.3">
      <c r="A6039" s="1" t="s">
        <v>6044</v>
      </c>
      <c r="B6039">
        <v>0.19800000000000001</v>
      </c>
    </row>
    <row r="6040" spans="1:2" x14ac:dyDescent="0.3">
      <c r="A6040" s="1" t="s">
        <v>6045</v>
      </c>
      <c r="B6040">
        <v>0.309</v>
      </c>
    </row>
    <row r="6041" spans="1:2" x14ac:dyDescent="0.3">
      <c r="A6041" s="1" t="s">
        <v>6046</v>
      </c>
      <c r="B6041">
        <v>0.42899999999999999</v>
      </c>
    </row>
    <row r="6042" spans="1:2" x14ac:dyDescent="0.3">
      <c r="A6042" s="1" t="s">
        <v>6047</v>
      </c>
      <c r="B6042">
        <v>0.54700000000000004</v>
      </c>
    </row>
    <row r="6043" spans="1:2" x14ac:dyDescent="0.3">
      <c r="A6043" s="1" t="s">
        <v>6048</v>
      </c>
      <c r="B6043">
        <v>0.628</v>
      </c>
    </row>
    <row r="6044" spans="1:2" x14ac:dyDescent="0.3">
      <c r="A6044" s="1" t="s">
        <v>6049</v>
      </c>
      <c r="B6044">
        <v>0.64200000000000002</v>
      </c>
    </row>
    <row r="6045" spans="1:2" x14ac:dyDescent="0.3">
      <c r="A6045" s="1" t="s">
        <v>6050</v>
      </c>
      <c r="B6045">
        <v>0.57899999999999996</v>
      </c>
    </row>
    <row r="6046" spans="1:2" x14ac:dyDescent="0.3">
      <c r="A6046" s="1" t="s">
        <v>6051</v>
      </c>
      <c r="B6046">
        <v>0.45700000000000002</v>
      </c>
    </row>
    <row r="6047" spans="1:2" x14ac:dyDescent="0.3">
      <c r="A6047" s="1" t="s">
        <v>6052</v>
      </c>
      <c r="B6047">
        <v>0.28499999999999998</v>
      </c>
    </row>
    <row r="6048" spans="1:2" x14ac:dyDescent="0.3">
      <c r="A6048" s="1" t="s">
        <v>6053</v>
      </c>
      <c r="B6048">
        <v>0.10299999999999999</v>
      </c>
    </row>
    <row r="6049" spans="1:2" x14ac:dyDescent="0.3">
      <c r="A6049" s="1" t="s">
        <v>6054</v>
      </c>
      <c r="B6049">
        <v>4.0000000000000001E-3</v>
      </c>
    </row>
    <row r="6050" spans="1:2" x14ac:dyDescent="0.3">
      <c r="A6050" s="1" t="s">
        <v>6055</v>
      </c>
      <c r="B6050">
        <v>0</v>
      </c>
    </row>
    <row r="6051" spans="1:2" x14ac:dyDescent="0.3">
      <c r="A6051" s="1" t="s">
        <v>6056</v>
      </c>
      <c r="B6051">
        <v>0</v>
      </c>
    </row>
    <row r="6052" spans="1:2" x14ac:dyDescent="0.3">
      <c r="A6052" s="1" t="s">
        <v>6057</v>
      </c>
      <c r="B6052">
        <v>0</v>
      </c>
    </row>
    <row r="6053" spans="1:2" x14ac:dyDescent="0.3">
      <c r="A6053" s="1" t="s">
        <v>6058</v>
      </c>
      <c r="B6053">
        <v>0</v>
      </c>
    </row>
    <row r="6054" spans="1:2" x14ac:dyDescent="0.3">
      <c r="A6054" s="1" t="s">
        <v>6059</v>
      </c>
      <c r="B6054">
        <v>0</v>
      </c>
    </row>
    <row r="6055" spans="1:2" x14ac:dyDescent="0.3">
      <c r="A6055" s="1" t="s">
        <v>6060</v>
      </c>
      <c r="B6055">
        <v>0</v>
      </c>
    </row>
    <row r="6056" spans="1:2" x14ac:dyDescent="0.3">
      <c r="A6056" s="1" t="s">
        <v>6061</v>
      </c>
      <c r="B6056">
        <v>0</v>
      </c>
    </row>
    <row r="6057" spans="1:2" x14ac:dyDescent="0.3">
      <c r="A6057" s="1" t="s">
        <v>6062</v>
      </c>
      <c r="B6057">
        <v>0</v>
      </c>
    </row>
    <row r="6058" spans="1:2" x14ac:dyDescent="0.3">
      <c r="A6058" s="1" t="s">
        <v>6063</v>
      </c>
      <c r="B6058">
        <v>0</v>
      </c>
    </row>
    <row r="6059" spans="1:2" x14ac:dyDescent="0.3">
      <c r="A6059" s="1" t="s">
        <v>6064</v>
      </c>
      <c r="B6059">
        <v>0</v>
      </c>
    </row>
    <row r="6060" spans="1:2" x14ac:dyDescent="0.3">
      <c r="A6060" s="1" t="s">
        <v>6065</v>
      </c>
      <c r="B6060">
        <v>0</v>
      </c>
    </row>
    <row r="6061" spans="1:2" x14ac:dyDescent="0.3">
      <c r="A6061" s="1" t="s">
        <v>6066</v>
      </c>
      <c r="B6061">
        <v>2.3E-2</v>
      </c>
    </row>
    <row r="6062" spans="1:2" x14ac:dyDescent="0.3">
      <c r="A6062" s="1" t="s">
        <v>6067</v>
      </c>
      <c r="B6062">
        <v>0.2</v>
      </c>
    </row>
    <row r="6063" spans="1:2" x14ac:dyDescent="0.3">
      <c r="A6063" s="1" t="s">
        <v>6068</v>
      </c>
      <c r="B6063">
        <v>0.40100000000000002</v>
      </c>
    </row>
    <row r="6064" spans="1:2" x14ac:dyDescent="0.3">
      <c r="A6064" s="1" t="s">
        <v>6069</v>
      </c>
      <c r="B6064">
        <v>0.55600000000000005</v>
      </c>
    </row>
    <row r="6065" spans="1:2" x14ac:dyDescent="0.3">
      <c r="A6065" s="1" t="s">
        <v>6070</v>
      </c>
      <c r="B6065">
        <v>0.67200000000000004</v>
      </c>
    </row>
    <row r="6066" spans="1:2" x14ac:dyDescent="0.3">
      <c r="A6066" s="1" t="s">
        <v>6071</v>
      </c>
      <c r="B6066">
        <v>0.73299999999999998</v>
      </c>
    </row>
    <row r="6067" spans="1:2" x14ac:dyDescent="0.3">
      <c r="A6067" s="1" t="s">
        <v>6072</v>
      </c>
      <c r="B6067">
        <v>0.746</v>
      </c>
    </row>
    <row r="6068" spans="1:2" x14ac:dyDescent="0.3">
      <c r="A6068" s="1" t="s">
        <v>6073</v>
      </c>
      <c r="B6068">
        <v>0.70799999999999996</v>
      </c>
    </row>
    <row r="6069" spans="1:2" x14ac:dyDescent="0.3">
      <c r="A6069" s="1" t="s">
        <v>6074</v>
      </c>
      <c r="B6069">
        <v>0.624</v>
      </c>
    </row>
    <row r="6070" spans="1:2" x14ac:dyDescent="0.3">
      <c r="A6070" s="1" t="s">
        <v>6075</v>
      </c>
      <c r="B6070">
        <v>0.499</v>
      </c>
    </row>
    <row r="6071" spans="1:2" x14ac:dyDescent="0.3">
      <c r="A6071" s="1" t="s">
        <v>6076</v>
      </c>
      <c r="B6071">
        <v>0.32700000000000001</v>
      </c>
    </row>
    <row r="6072" spans="1:2" x14ac:dyDescent="0.3">
      <c r="A6072" s="1" t="s">
        <v>6077</v>
      </c>
      <c r="B6072">
        <v>0.127</v>
      </c>
    </row>
    <row r="6073" spans="1:2" x14ac:dyDescent="0.3">
      <c r="A6073" s="1" t="s">
        <v>6078</v>
      </c>
      <c r="B6073">
        <v>4.0000000000000001E-3</v>
      </c>
    </row>
    <row r="6074" spans="1:2" x14ac:dyDescent="0.3">
      <c r="A6074" s="1" t="s">
        <v>6079</v>
      </c>
      <c r="B6074">
        <v>0</v>
      </c>
    </row>
    <row r="6075" spans="1:2" x14ac:dyDescent="0.3">
      <c r="A6075" s="1" t="s">
        <v>6080</v>
      </c>
      <c r="B6075">
        <v>0</v>
      </c>
    </row>
    <row r="6076" spans="1:2" x14ac:dyDescent="0.3">
      <c r="A6076" s="1" t="s">
        <v>6081</v>
      </c>
      <c r="B6076">
        <v>0</v>
      </c>
    </row>
    <row r="6077" spans="1:2" x14ac:dyDescent="0.3">
      <c r="A6077" s="1" t="s">
        <v>6082</v>
      </c>
      <c r="B6077">
        <v>0</v>
      </c>
    </row>
    <row r="6078" spans="1:2" x14ac:dyDescent="0.3">
      <c r="A6078" s="1" t="s">
        <v>6083</v>
      </c>
      <c r="B6078">
        <v>0</v>
      </c>
    </row>
    <row r="6079" spans="1:2" x14ac:dyDescent="0.3">
      <c r="A6079" s="1" t="s">
        <v>6084</v>
      </c>
      <c r="B6079">
        <v>0</v>
      </c>
    </row>
    <row r="6080" spans="1:2" x14ac:dyDescent="0.3">
      <c r="A6080" s="1" t="s">
        <v>6085</v>
      </c>
      <c r="B6080">
        <v>0</v>
      </c>
    </row>
    <row r="6081" spans="1:2" x14ac:dyDescent="0.3">
      <c r="A6081" s="1" t="s">
        <v>6086</v>
      </c>
      <c r="B6081">
        <v>0</v>
      </c>
    </row>
    <row r="6082" spans="1:2" x14ac:dyDescent="0.3">
      <c r="A6082" s="1" t="s">
        <v>6087</v>
      </c>
      <c r="B6082">
        <v>0</v>
      </c>
    </row>
    <row r="6083" spans="1:2" x14ac:dyDescent="0.3">
      <c r="A6083" s="1" t="s">
        <v>6088</v>
      </c>
      <c r="B6083">
        <v>0</v>
      </c>
    </row>
    <row r="6084" spans="1:2" x14ac:dyDescent="0.3">
      <c r="A6084" s="1" t="s">
        <v>6089</v>
      </c>
      <c r="B6084">
        <v>0</v>
      </c>
    </row>
    <row r="6085" spans="1:2" x14ac:dyDescent="0.3">
      <c r="A6085" s="1" t="s">
        <v>6090</v>
      </c>
      <c r="B6085">
        <v>1.9E-2</v>
      </c>
    </row>
    <row r="6086" spans="1:2" x14ac:dyDescent="0.3">
      <c r="A6086" s="1" t="s">
        <v>6091</v>
      </c>
      <c r="B6086">
        <v>0.159</v>
      </c>
    </row>
    <row r="6087" spans="1:2" x14ac:dyDescent="0.3">
      <c r="A6087" s="1" t="s">
        <v>6092</v>
      </c>
      <c r="B6087">
        <v>0.33200000000000002</v>
      </c>
    </row>
    <row r="6088" spans="1:2" x14ac:dyDescent="0.3">
      <c r="A6088" s="1" t="s">
        <v>6093</v>
      </c>
      <c r="B6088">
        <v>0.48699999999999999</v>
      </c>
    </row>
    <row r="6089" spans="1:2" x14ac:dyDescent="0.3">
      <c r="A6089" s="1" t="s">
        <v>6094</v>
      </c>
      <c r="B6089">
        <v>0.60899999999999999</v>
      </c>
    </row>
    <row r="6090" spans="1:2" x14ac:dyDescent="0.3">
      <c r="A6090" s="1" t="s">
        <v>6095</v>
      </c>
      <c r="B6090">
        <v>0.67200000000000004</v>
      </c>
    </row>
    <row r="6091" spans="1:2" x14ac:dyDescent="0.3">
      <c r="A6091" s="1" t="s">
        <v>6096</v>
      </c>
      <c r="B6091">
        <v>0.68400000000000005</v>
      </c>
    </row>
    <row r="6092" spans="1:2" x14ac:dyDescent="0.3">
      <c r="A6092" s="1" t="s">
        <v>6097</v>
      </c>
      <c r="B6092">
        <v>0.64600000000000002</v>
      </c>
    </row>
    <row r="6093" spans="1:2" x14ac:dyDescent="0.3">
      <c r="A6093" s="1" t="s">
        <v>6098</v>
      </c>
      <c r="B6093">
        <v>0.56799999999999995</v>
      </c>
    </row>
    <row r="6094" spans="1:2" x14ac:dyDescent="0.3">
      <c r="A6094" s="1" t="s">
        <v>6099</v>
      </c>
      <c r="B6094">
        <v>0.44700000000000001</v>
      </c>
    </row>
    <row r="6095" spans="1:2" x14ac:dyDescent="0.3">
      <c r="A6095" s="1" t="s">
        <v>6100</v>
      </c>
      <c r="B6095">
        <v>0.29299999999999998</v>
      </c>
    </row>
    <row r="6096" spans="1:2" x14ac:dyDescent="0.3">
      <c r="A6096" s="1" t="s">
        <v>6101</v>
      </c>
      <c r="B6096">
        <v>0.11700000000000001</v>
      </c>
    </row>
    <row r="6097" spans="1:2" x14ac:dyDescent="0.3">
      <c r="A6097" s="1" t="s">
        <v>6102</v>
      </c>
      <c r="B6097">
        <v>3.0000000000000001E-3</v>
      </c>
    </row>
    <row r="6098" spans="1:2" x14ac:dyDescent="0.3">
      <c r="A6098" s="1" t="s">
        <v>6103</v>
      </c>
      <c r="B6098">
        <v>0</v>
      </c>
    </row>
    <row r="6099" spans="1:2" x14ac:dyDescent="0.3">
      <c r="A6099" s="1" t="s">
        <v>6104</v>
      </c>
      <c r="B6099">
        <v>0</v>
      </c>
    </row>
    <row r="6100" spans="1:2" x14ac:dyDescent="0.3">
      <c r="A6100" s="1" t="s">
        <v>6105</v>
      </c>
      <c r="B6100">
        <v>0</v>
      </c>
    </row>
    <row r="6101" spans="1:2" x14ac:dyDescent="0.3">
      <c r="A6101" s="1" t="s">
        <v>6106</v>
      </c>
      <c r="B6101">
        <v>0</v>
      </c>
    </row>
    <row r="6102" spans="1:2" x14ac:dyDescent="0.3">
      <c r="A6102" s="1" t="s">
        <v>6107</v>
      </c>
      <c r="B6102">
        <v>0</v>
      </c>
    </row>
    <row r="6103" spans="1:2" x14ac:dyDescent="0.3">
      <c r="A6103" s="1" t="s">
        <v>6108</v>
      </c>
      <c r="B6103">
        <v>0</v>
      </c>
    </row>
    <row r="6104" spans="1:2" x14ac:dyDescent="0.3">
      <c r="A6104" s="1" t="s">
        <v>6109</v>
      </c>
      <c r="B6104">
        <v>0</v>
      </c>
    </row>
    <row r="6105" spans="1:2" x14ac:dyDescent="0.3">
      <c r="A6105" s="1" t="s">
        <v>6110</v>
      </c>
      <c r="B6105">
        <v>0</v>
      </c>
    </row>
    <row r="6106" spans="1:2" x14ac:dyDescent="0.3">
      <c r="A6106" s="1" t="s">
        <v>6111</v>
      </c>
      <c r="B6106">
        <v>0</v>
      </c>
    </row>
    <row r="6107" spans="1:2" x14ac:dyDescent="0.3">
      <c r="A6107" s="1" t="s">
        <v>6112</v>
      </c>
      <c r="B6107">
        <v>0</v>
      </c>
    </row>
    <row r="6108" spans="1:2" x14ac:dyDescent="0.3">
      <c r="A6108" s="1" t="s">
        <v>6113</v>
      </c>
      <c r="B6108">
        <v>0</v>
      </c>
    </row>
    <row r="6109" spans="1:2" x14ac:dyDescent="0.3">
      <c r="A6109" s="1" t="s">
        <v>6114</v>
      </c>
      <c r="B6109">
        <v>1.7000000000000001E-2</v>
      </c>
    </row>
    <row r="6110" spans="1:2" x14ac:dyDescent="0.3">
      <c r="A6110" s="1" t="s">
        <v>6115</v>
      </c>
      <c r="B6110">
        <v>0.16400000000000001</v>
      </c>
    </row>
    <row r="6111" spans="1:2" x14ac:dyDescent="0.3">
      <c r="A6111" s="1" t="s">
        <v>6116</v>
      </c>
      <c r="B6111">
        <v>0.34100000000000003</v>
      </c>
    </row>
    <row r="6112" spans="1:2" x14ac:dyDescent="0.3">
      <c r="A6112" s="1" t="s">
        <v>6117</v>
      </c>
      <c r="B6112">
        <v>0.497</v>
      </c>
    </row>
    <row r="6113" spans="1:2" x14ac:dyDescent="0.3">
      <c r="A6113" s="1" t="s">
        <v>6118</v>
      </c>
      <c r="B6113">
        <v>0.60199999999999998</v>
      </c>
    </row>
    <row r="6114" spans="1:2" x14ac:dyDescent="0.3">
      <c r="A6114" s="1" t="s">
        <v>6119</v>
      </c>
      <c r="B6114">
        <v>0.66100000000000003</v>
      </c>
    </row>
    <row r="6115" spans="1:2" x14ac:dyDescent="0.3">
      <c r="A6115" s="1" t="s">
        <v>6120</v>
      </c>
      <c r="B6115">
        <v>0.65600000000000003</v>
      </c>
    </row>
    <row r="6116" spans="1:2" x14ac:dyDescent="0.3">
      <c r="A6116" s="1" t="s">
        <v>6121</v>
      </c>
      <c r="B6116">
        <v>0.56200000000000006</v>
      </c>
    </row>
    <row r="6117" spans="1:2" x14ac:dyDescent="0.3">
      <c r="A6117" s="1" t="s">
        <v>6122</v>
      </c>
      <c r="B6117">
        <v>0.42399999999999999</v>
      </c>
    </row>
    <row r="6118" spans="1:2" x14ac:dyDescent="0.3">
      <c r="A6118" s="1" t="s">
        <v>6123</v>
      </c>
      <c r="B6118">
        <v>0.246</v>
      </c>
    </row>
    <row r="6119" spans="1:2" x14ac:dyDescent="0.3">
      <c r="A6119" s="1" t="s">
        <v>6124</v>
      </c>
      <c r="B6119">
        <v>0.13500000000000001</v>
      </c>
    </row>
    <row r="6120" spans="1:2" x14ac:dyDescent="0.3">
      <c r="A6120" s="1" t="s">
        <v>6125</v>
      </c>
      <c r="B6120">
        <v>3.4000000000000002E-2</v>
      </c>
    </row>
    <row r="6121" spans="1:2" x14ac:dyDescent="0.3">
      <c r="A6121" s="1" t="s">
        <v>6126</v>
      </c>
      <c r="B6121">
        <v>0</v>
      </c>
    </row>
    <row r="6122" spans="1:2" x14ac:dyDescent="0.3">
      <c r="A6122" s="1" t="s">
        <v>6127</v>
      </c>
      <c r="B6122">
        <v>0</v>
      </c>
    </row>
    <row r="6123" spans="1:2" x14ac:dyDescent="0.3">
      <c r="A6123" s="1" t="s">
        <v>6128</v>
      </c>
      <c r="B6123">
        <v>0</v>
      </c>
    </row>
    <row r="6124" spans="1:2" x14ac:dyDescent="0.3">
      <c r="A6124" s="1" t="s">
        <v>6129</v>
      </c>
      <c r="B6124">
        <v>0</v>
      </c>
    </row>
    <row r="6125" spans="1:2" x14ac:dyDescent="0.3">
      <c r="A6125" s="1" t="s">
        <v>6130</v>
      </c>
      <c r="B6125">
        <v>0</v>
      </c>
    </row>
    <row r="6126" spans="1:2" x14ac:dyDescent="0.3">
      <c r="A6126" s="1" t="s">
        <v>6131</v>
      </c>
      <c r="B6126">
        <v>0</v>
      </c>
    </row>
    <row r="6127" spans="1:2" x14ac:dyDescent="0.3">
      <c r="A6127" s="1" t="s">
        <v>6132</v>
      </c>
      <c r="B6127">
        <v>0</v>
      </c>
    </row>
    <row r="6128" spans="1:2" x14ac:dyDescent="0.3">
      <c r="A6128" s="1" t="s">
        <v>6133</v>
      </c>
      <c r="B6128">
        <v>0</v>
      </c>
    </row>
    <row r="6129" spans="1:2" x14ac:dyDescent="0.3">
      <c r="A6129" s="1" t="s">
        <v>6134</v>
      </c>
      <c r="B6129">
        <v>0</v>
      </c>
    </row>
    <row r="6130" spans="1:2" x14ac:dyDescent="0.3">
      <c r="A6130" s="1" t="s">
        <v>6135</v>
      </c>
      <c r="B6130">
        <v>0</v>
      </c>
    </row>
    <row r="6131" spans="1:2" x14ac:dyDescent="0.3">
      <c r="A6131" s="1" t="s">
        <v>6136</v>
      </c>
      <c r="B6131">
        <v>0</v>
      </c>
    </row>
    <row r="6132" spans="1:2" x14ac:dyDescent="0.3">
      <c r="A6132" s="1" t="s">
        <v>6137</v>
      </c>
      <c r="B6132">
        <v>0</v>
      </c>
    </row>
    <row r="6133" spans="1:2" x14ac:dyDescent="0.3">
      <c r="A6133" s="1" t="s">
        <v>6138</v>
      </c>
      <c r="B6133">
        <v>5.0000000000000001E-3</v>
      </c>
    </row>
    <row r="6134" spans="1:2" x14ac:dyDescent="0.3">
      <c r="A6134" s="1" t="s">
        <v>6139</v>
      </c>
      <c r="B6134">
        <v>6.3E-2</v>
      </c>
    </row>
    <row r="6135" spans="1:2" x14ac:dyDescent="0.3">
      <c r="A6135" s="1" t="s">
        <v>6140</v>
      </c>
      <c r="B6135">
        <v>0.161</v>
      </c>
    </row>
    <row r="6136" spans="1:2" x14ac:dyDescent="0.3">
      <c r="A6136" s="1" t="s">
        <v>6141</v>
      </c>
      <c r="B6136">
        <v>0.26800000000000002</v>
      </c>
    </row>
    <row r="6137" spans="1:2" x14ac:dyDescent="0.3">
      <c r="A6137" s="1" t="s">
        <v>6142</v>
      </c>
      <c r="B6137">
        <v>0.38700000000000001</v>
      </c>
    </row>
    <row r="6138" spans="1:2" x14ac:dyDescent="0.3">
      <c r="A6138" s="1" t="s">
        <v>6143</v>
      </c>
      <c r="B6138">
        <v>0.42899999999999999</v>
      </c>
    </row>
    <row r="6139" spans="1:2" x14ac:dyDescent="0.3">
      <c r="A6139" s="1" t="s">
        <v>6144</v>
      </c>
      <c r="B6139">
        <v>0.40400000000000003</v>
      </c>
    </row>
    <row r="6140" spans="1:2" x14ac:dyDescent="0.3">
      <c r="A6140" s="1" t="s">
        <v>6145</v>
      </c>
      <c r="B6140">
        <v>0.32900000000000001</v>
      </c>
    </row>
    <row r="6141" spans="1:2" x14ac:dyDescent="0.3">
      <c r="A6141" s="1" t="s">
        <v>6146</v>
      </c>
      <c r="B6141">
        <v>0.24099999999999999</v>
      </c>
    </row>
    <row r="6142" spans="1:2" x14ac:dyDescent="0.3">
      <c r="A6142" s="1" t="s">
        <v>6147</v>
      </c>
      <c r="B6142">
        <v>0.156</v>
      </c>
    </row>
    <row r="6143" spans="1:2" x14ac:dyDescent="0.3">
      <c r="A6143" s="1" t="s">
        <v>6148</v>
      </c>
      <c r="B6143">
        <v>8.3000000000000004E-2</v>
      </c>
    </row>
    <row r="6144" spans="1:2" x14ac:dyDescent="0.3">
      <c r="A6144" s="1" t="s">
        <v>6149</v>
      </c>
      <c r="B6144">
        <v>2.5000000000000001E-2</v>
      </c>
    </row>
    <row r="6145" spans="1:2" x14ac:dyDescent="0.3">
      <c r="A6145" s="1" t="s">
        <v>6150</v>
      </c>
      <c r="B6145">
        <v>0</v>
      </c>
    </row>
    <row r="6146" spans="1:2" x14ac:dyDescent="0.3">
      <c r="A6146" s="1" t="s">
        <v>6151</v>
      </c>
      <c r="B6146">
        <v>0</v>
      </c>
    </row>
    <row r="6147" spans="1:2" x14ac:dyDescent="0.3">
      <c r="A6147" s="1" t="s">
        <v>6152</v>
      </c>
      <c r="B6147">
        <v>0</v>
      </c>
    </row>
    <row r="6148" spans="1:2" x14ac:dyDescent="0.3">
      <c r="A6148" s="1" t="s">
        <v>6153</v>
      </c>
      <c r="B6148">
        <v>0</v>
      </c>
    </row>
    <row r="6149" spans="1:2" x14ac:dyDescent="0.3">
      <c r="A6149" s="1" t="s">
        <v>6154</v>
      </c>
      <c r="B6149">
        <v>0</v>
      </c>
    </row>
    <row r="6150" spans="1:2" x14ac:dyDescent="0.3">
      <c r="A6150" s="1" t="s">
        <v>6155</v>
      </c>
      <c r="B6150">
        <v>0</v>
      </c>
    </row>
    <row r="6151" spans="1:2" x14ac:dyDescent="0.3">
      <c r="A6151" s="1" t="s">
        <v>6156</v>
      </c>
      <c r="B6151">
        <v>0</v>
      </c>
    </row>
    <row r="6152" spans="1:2" x14ac:dyDescent="0.3">
      <c r="A6152" s="1" t="s">
        <v>6157</v>
      </c>
      <c r="B6152">
        <v>0</v>
      </c>
    </row>
    <row r="6153" spans="1:2" x14ac:dyDescent="0.3">
      <c r="A6153" s="1" t="s">
        <v>6158</v>
      </c>
      <c r="B6153">
        <v>0</v>
      </c>
    </row>
    <row r="6154" spans="1:2" x14ac:dyDescent="0.3">
      <c r="A6154" s="1" t="s">
        <v>6159</v>
      </c>
      <c r="B6154">
        <v>0</v>
      </c>
    </row>
    <row r="6155" spans="1:2" x14ac:dyDescent="0.3">
      <c r="A6155" s="1" t="s">
        <v>6160</v>
      </c>
      <c r="B6155">
        <v>0</v>
      </c>
    </row>
    <row r="6156" spans="1:2" x14ac:dyDescent="0.3">
      <c r="A6156" s="1" t="s">
        <v>6161</v>
      </c>
      <c r="B6156">
        <v>0</v>
      </c>
    </row>
    <row r="6157" spans="1:2" x14ac:dyDescent="0.3">
      <c r="A6157" s="1" t="s">
        <v>6162</v>
      </c>
      <c r="B6157">
        <v>5.0000000000000001E-3</v>
      </c>
    </row>
    <row r="6158" spans="1:2" x14ac:dyDescent="0.3">
      <c r="A6158" s="1" t="s">
        <v>6163</v>
      </c>
      <c r="B6158">
        <v>7.0999999999999994E-2</v>
      </c>
    </row>
    <row r="6159" spans="1:2" x14ac:dyDescent="0.3">
      <c r="A6159" s="1" t="s">
        <v>6164</v>
      </c>
      <c r="B6159">
        <v>0.19400000000000001</v>
      </c>
    </row>
    <row r="6160" spans="1:2" x14ac:dyDescent="0.3">
      <c r="A6160" s="1" t="s">
        <v>6165</v>
      </c>
      <c r="B6160">
        <v>0.32600000000000001</v>
      </c>
    </row>
    <row r="6161" spans="1:2" x14ac:dyDescent="0.3">
      <c r="A6161" s="1" t="s">
        <v>6166</v>
      </c>
      <c r="B6161">
        <v>0.42599999999999999</v>
      </c>
    </row>
    <row r="6162" spans="1:2" x14ac:dyDescent="0.3">
      <c r="A6162" s="1" t="s">
        <v>6167</v>
      </c>
      <c r="B6162">
        <v>0.46700000000000003</v>
      </c>
    </row>
    <row r="6163" spans="1:2" x14ac:dyDescent="0.3">
      <c r="A6163" s="1" t="s">
        <v>6168</v>
      </c>
      <c r="B6163">
        <v>0.46300000000000002</v>
      </c>
    </row>
    <row r="6164" spans="1:2" x14ac:dyDescent="0.3">
      <c r="A6164" s="1" t="s">
        <v>6169</v>
      </c>
      <c r="B6164">
        <v>0.4</v>
      </c>
    </row>
    <row r="6165" spans="1:2" x14ac:dyDescent="0.3">
      <c r="A6165" s="1" t="s">
        <v>6170</v>
      </c>
      <c r="B6165">
        <v>0.36399999999999999</v>
      </c>
    </row>
    <row r="6166" spans="1:2" x14ac:dyDescent="0.3">
      <c r="A6166" s="1" t="s">
        <v>6171</v>
      </c>
      <c r="B6166">
        <v>0.29799999999999999</v>
      </c>
    </row>
    <row r="6167" spans="1:2" x14ac:dyDescent="0.3">
      <c r="A6167" s="1" t="s">
        <v>6172</v>
      </c>
      <c r="B6167">
        <v>0.19</v>
      </c>
    </row>
    <row r="6168" spans="1:2" x14ac:dyDescent="0.3">
      <c r="A6168" s="1" t="s">
        <v>6173</v>
      </c>
      <c r="B6168">
        <v>7.3999999999999996E-2</v>
      </c>
    </row>
    <row r="6169" spans="1:2" x14ac:dyDescent="0.3">
      <c r="A6169" s="1" t="s">
        <v>6174</v>
      </c>
      <c r="B6169">
        <v>1E-3</v>
      </c>
    </row>
    <row r="6170" spans="1:2" x14ac:dyDescent="0.3">
      <c r="A6170" s="1" t="s">
        <v>6175</v>
      </c>
      <c r="B6170">
        <v>0</v>
      </c>
    </row>
    <row r="6171" spans="1:2" x14ac:dyDescent="0.3">
      <c r="A6171" s="1" t="s">
        <v>6176</v>
      </c>
      <c r="B6171">
        <v>0</v>
      </c>
    </row>
    <row r="6172" spans="1:2" x14ac:dyDescent="0.3">
      <c r="A6172" s="1" t="s">
        <v>6177</v>
      </c>
      <c r="B6172">
        <v>0</v>
      </c>
    </row>
    <row r="6173" spans="1:2" x14ac:dyDescent="0.3">
      <c r="A6173" s="1" t="s">
        <v>6178</v>
      </c>
      <c r="B6173">
        <v>0</v>
      </c>
    </row>
    <row r="6174" spans="1:2" x14ac:dyDescent="0.3">
      <c r="A6174" s="1" t="s">
        <v>6179</v>
      </c>
      <c r="B6174">
        <v>0</v>
      </c>
    </row>
    <row r="6175" spans="1:2" x14ac:dyDescent="0.3">
      <c r="A6175" s="1" t="s">
        <v>6180</v>
      </c>
      <c r="B6175">
        <v>0</v>
      </c>
    </row>
    <row r="6176" spans="1:2" x14ac:dyDescent="0.3">
      <c r="A6176" s="1" t="s">
        <v>6181</v>
      </c>
      <c r="B6176">
        <v>0</v>
      </c>
    </row>
    <row r="6177" spans="1:2" x14ac:dyDescent="0.3">
      <c r="A6177" s="1" t="s">
        <v>6182</v>
      </c>
      <c r="B6177">
        <v>0</v>
      </c>
    </row>
    <row r="6178" spans="1:2" x14ac:dyDescent="0.3">
      <c r="A6178" s="1" t="s">
        <v>6183</v>
      </c>
      <c r="B6178">
        <v>0</v>
      </c>
    </row>
    <row r="6179" spans="1:2" x14ac:dyDescent="0.3">
      <c r="A6179" s="1" t="s">
        <v>6184</v>
      </c>
      <c r="B6179">
        <v>0</v>
      </c>
    </row>
    <row r="6180" spans="1:2" x14ac:dyDescent="0.3">
      <c r="A6180" s="1" t="s">
        <v>6185</v>
      </c>
      <c r="B6180">
        <v>0</v>
      </c>
    </row>
    <row r="6181" spans="1:2" x14ac:dyDescent="0.3">
      <c r="A6181" s="1" t="s">
        <v>6186</v>
      </c>
      <c r="B6181">
        <v>8.0000000000000002E-3</v>
      </c>
    </row>
    <row r="6182" spans="1:2" x14ac:dyDescent="0.3">
      <c r="A6182" s="1" t="s">
        <v>6187</v>
      </c>
      <c r="B6182">
        <v>9.2999999999999999E-2</v>
      </c>
    </row>
    <row r="6183" spans="1:2" x14ac:dyDescent="0.3">
      <c r="A6183" s="1" t="s">
        <v>6188</v>
      </c>
      <c r="B6183">
        <v>0.25</v>
      </c>
    </row>
    <row r="6184" spans="1:2" x14ac:dyDescent="0.3">
      <c r="A6184" s="1" t="s">
        <v>6189</v>
      </c>
      <c r="B6184">
        <v>0.38800000000000001</v>
      </c>
    </row>
    <row r="6185" spans="1:2" x14ac:dyDescent="0.3">
      <c r="A6185" s="1" t="s">
        <v>6190</v>
      </c>
      <c r="B6185">
        <v>0.48099999999999998</v>
      </c>
    </row>
    <row r="6186" spans="1:2" x14ac:dyDescent="0.3">
      <c r="A6186" s="1" t="s">
        <v>6191</v>
      </c>
      <c r="B6186">
        <v>0.48699999999999999</v>
      </c>
    </row>
    <row r="6187" spans="1:2" x14ac:dyDescent="0.3">
      <c r="A6187" s="1" t="s">
        <v>6192</v>
      </c>
      <c r="B6187">
        <v>0.41099999999999998</v>
      </c>
    </row>
    <row r="6188" spans="1:2" x14ac:dyDescent="0.3">
      <c r="A6188" s="1" t="s">
        <v>6193</v>
      </c>
      <c r="B6188">
        <v>0.34300000000000003</v>
      </c>
    </row>
    <row r="6189" spans="1:2" x14ac:dyDescent="0.3">
      <c r="A6189" s="1" t="s">
        <v>6194</v>
      </c>
      <c r="B6189">
        <v>0.24</v>
      </c>
    </row>
    <row r="6190" spans="1:2" x14ac:dyDescent="0.3">
      <c r="A6190" s="1" t="s">
        <v>6195</v>
      </c>
      <c r="B6190">
        <v>0.14399999999999999</v>
      </c>
    </row>
    <row r="6191" spans="1:2" x14ac:dyDescent="0.3">
      <c r="A6191" s="1" t="s">
        <v>6196</v>
      </c>
      <c r="B6191">
        <v>7.0999999999999994E-2</v>
      </c>
    </row>
    <row r="6192" spans="1:2" x14ac:dyDescent="0.3">
      <c r="A6192" s="1" t="s">
        <v>6197</v>
      </c>
      <c r="B6192">
        <v>2.7E-2</v>
      </c>
    </row>
    <row r="6193" spans="1:2" x14ac:dyDescent="0.3">
      <c r="A6193" s="1" t="s">
        <v>6198</v>
      </c>
      <c r="B6193">
        <v>0</v>
      </c>
    </row>
    <row r="6194" spans="1:2" x14ac:dyDescent="0.3">
      <c r="A6194" s="1" t="s">
        <v>6199</v>
      </c>
      <c r="B6194">
        <v>0</v>
      </c>
    </row>
    <row r="6195" spans="1:2" x14ac:dyDescent="0.3">
      <c r="A6195" s="1" t="s">
        <v>6200</v>
      </c>
      <c r="B6195">
        <v>0</v>
      </c>
    </row>
    <row r="6196" spans="1:2" x14ac:dyDescent="0.3">
      <c r="A6196" s="1" t="s">
        <v>6201</v>
      </c>
      <c r="B6196">
        <v>0</v>
      </c>
    </row>
    <row r="6197" spans="1:2" x14ac:dyDescent="0.3">
      <c r="A6197" s="1" t="s">
        <v>6202</v>
      </c>
      <c r="B6197">
        <v>0</v>
      </c>
    </row>
    <row r="6198" spans="1:2" x14ac:dyDescent="0.3">
      <c r="A6198" s="1" t="s">
        <v>6203</v>
      </c>
      <c r="B6198">
        <v>0</v>
      </c>
    </row>
    <row r="6199" spans="1:2" x14ac:dyDescent="0.3">
      <c r="A6199" s="1" t="s">
        <v>6204</v>
      </c>
      <c r="B6199">
        <v>0</v>
      </c>
    </row>
    <row r="6200" spans="1:2" x14ac:dyDescent="0.3">
      <c r="A6200" s="1" t="s">
        <v>6205</v>
      </c>
      <c r="B6200">
        <v>0</v>
      </c>
    </row>
    <row r="6201" spans="1:2" x14ac:dyDescent="0.3">
      <c r="A6201" s="1" t="s">
        <v>6206</v>
      </c>
      <c r="B6201">
        <v>0</v>
      </c>
    </row>
    <row r="6202" spans="1:2" x14ac:dyDescent="0.3">
      <c r="A6202" s="1" t="s">
        <v>6207</v>
      </c>
      <c r="B6202">
        <v>0</v>
      </c>
    </row>
    <row r="6203" spans="1:2" x14ac:dyDescent="0.3">
      <c r="A6203" s="1" t="s">
        <v>6208</v>
      </c>
      <c r="B6203">
        <v>0</v>
      </c>
    </row>
    <row r="6204" spans="1:2" x14ac:dyDescent="0.3">
      <c r="A6204" s="1" t="s">
        <v>6209</v>
      </c>
      <c r="B6204">
        <v>0</v>
      </c>
    </row>
    <row r="6205" spans="1:2" x14ac:dyDescent="0.3">
      <c r="A6205" s="1" t="s">
        <v>6210</v>
      </c>
      <c r="B6205">
        <v>0.01</v>
      </c>
    </row>
    <row r="6206" spans="1:2" x14ac:dyDescent="0.3">
      <c r="A6206" s="1" t="s">
        <v>6211</v>
      </c>
      <c r="B6206">
        <v>0.124</v>
      </c>
    </row>
    <row r="6207" spans="1:2" x14ac:dyDescent="0.3">
      <c r="A6207" s="1" t="s">
        <v>6212</v>
      </c>
      <c r="B6207">
        <v>0.28399999999999997</v>
      </c>
    </row>
    <row r="6208" spans="1:2" x14ac:dyDescent="0.3">
      <c r="A6208" s="1" t="s">
        <v>6213</v>
      </c>
      <c r="B6208">
        <v>0.436</v>
      </c>
    </row>
    <row r="6209" spans="1:2" x14ac:dyDescent="0.3">
      <c r="A6209" s="1" t="s">
        <v>6214</v>
      </c>
      <c r="B6209">
        <v>0.57899999999999996</v>
      </c>
    </row>
    <row r="6210" spans="1:2" x14ac:dyDescent="0.3">
      <c r="A6210" s="1" t="s">
        <v>6215</v>
      </c>
      <c r="B6210">
        <v>0.65200000000000002</v>
      </c>
    </row>
    <row r="6211" spans="1:2" x14ac:dyDescent="0.3">
      <c r="A6211" s="1" t="s">
        <v>6216</v>
      </c>
      <c r="B6211">
        <v>0.67100000000000004</v>
      </c>
    </row>
    <row r="6212" spans="1:2" x14ac:dyDescent="0.3">
      <c r="A6212" s="1" t="s">
        <v>6217</v>
      </c>
      <c r="B6212">
        <v>0.63500000000000001</v>
      </c>
    </row>
    <row r="6213" spans="1:2" x14ac:dyDescent="0.3">
      <c r="A6213" s="1" t="s">
        <v>6218</v>
      </c>
      <c r="B6213">
        <v>0.58599999999999997</v>
      </c>
    </row>
    <row r="6214" spans="1:2" x14ac:dyDescent="0.3">
      <c r="A6214" s="1" t="s">
        <v>6219</v>
      </c>
      <c r="B6214">
        <v>0.46600000000000003</v>
      </c>
    </row>
    <row r="6215" spans="1:2" x14ac:dyDescent="0.3">
      <c r="A6215" s="1" t="s">
        <v>6220</v>
      </c>
      <c r="B6215">
        <v>0.30499999999999999</v>
      </c>
    </row>
    <row r="6216" spans="1:2" x14ac:dyDescent="0.3">
      <c r="A6216" s="1" t="s">
        <v>6221</v>
      </c>
      <c r="B6216">
        <v>0.11</v>
      </c>
    </row>
    <row r="6217" spans="1:2" x14ac:dyDescent="0.3">
      <c r="A6217" s="1" t="s">
        <v>6222</v>
      </c>
      <c r="B6217">
        <v>1E-3</v>
      </c>
    </row>
    <row r="6218" spans="1:2" x14ac:dyDescent="0.3">
      <c r="A6218" s="1" t="s">
        <v>6223</v>
      </c>
      <c r="B6218">
        <v>0</v>
      </c>
    </row>
    <row r="6219" spans="1:2" x14ac:dyDescent="0.3">
      <c r="A6219" s="1" t="s">
        <v>6224</v>
      </c>
      <c r="B6219">
        <v>0</v>
      </c>
    </row>
    <row r="6220" spans="1:2" x14ac:dyDescent="0.3">
      <c r="A6220" s="1" t="s">
        <v>6225</v>
      </c>
      <c r="B6220">
        <v>0</v>
      </c>
    </row>
    <row r="6221" spans="1:2" x14ac:dyDescent="0.3">
      <c r="A6221" s="1" t="s">
        <v>6226</v>
      </c>
      <c r="B6221">
        <v>0</v>
      </c>
    </row>
    <row r="6222" spans="1:2" x14ac:dyDescent="0.3">
      <c r="A6222" s="1" t="s">
        <v>6227</v>
      </c>
      <c r="B6222">
        <v>0</v>
      </c>
    </row>
    <row r="6223" spans="1:2" x14ac:dyDescent="0.3">
      <c r="A6223" s="1" t="s">
        <v>6228</v>
      </c>
      <c r="B6223">
        <v>0</v>
      </c>
    </row>
    <row r="6224" spans="1:2" x14ac:dyDescent="0.3">
      <c r="A6224" s="1" t="s">
        <v>6229</v>
      </c>
      <c r="B6224">
        <v>0</v>
      </c>
    </row>
    <row r="6225" spans="1:2" x14ac:dyDescent="0.3">
      <c r="A6225" s="1" t="s">
        <v>6230</v>
      </c>
      <c r="B6225">
        <v>0</v>
      </c>
    </row>
    <row r="6226" spans="1:2" x14ac:dyDescent="0.3">
      <c r="A6226" s="1" t="s">
        <v>6231</v>
      </c>
      <c r="B6226">
        <v>0</v>
      </c>
    </row>
    <row r="6227" spans="1:2" x14ac:dyDescent="0.3">
      <c r="A6227" s="1" t="s">
        <v>6232</v>
      </c>
      <c r="B6227">
        <v>0</v>
      </c>
    </row>
    <row r="6228" spans="1:2" x14ac:dyDescent="0.3">
      <c r="A6228" s="1" t="s">
        <v>6233</v>
      </c>
      <c r="B6228">
        <v>0</v>
      </c>
    </row>
    <row r="6229" spans="1:2" x14ac:dyDescent="0.3">
      <c r="A6229" s="1" t="s">
        <v>6234</v>
      </c>
      <c r="B6229">
        <v>1.4999999999999999E-2</v>
      </c>
    </row>
    <row r="6230" spans="1:2" x14ac:dyDescent="0.3">
      <c r="A6230" s="1" t="s">
        <v>6235</v>
      </c>
      <c r="B6230">
        <v>0.17799999999999999</v>
      </c>
    </row>
    <row r="6231" spans="1:2" x14ac:dyDescent="0.3">
      <c r="A6231" s="1" t="s">
        <v>6236</v>
      </c>
      <c r="B6231">
        <v>0.377</v>
      </c>
    </row>
    <row r="6232" spans="1:2" x14ac:dyDescent="0.3">
      <c r="A6232" s="1" t="s">
        <v>6237</v>
      </c>
      <c r="B6232">
        <v>0.52800000000000002</v>
      </c>
    </row>
    <row r="6233" spans="1:2" x14ac:dyDescent="0.3">
      <c r="A6233" s="1" t="s">
        <v>6238</v>
      </c>
      <c r="B6233">
        <v>0.61299999999999999</v>
      </c>
    </row>
    <row r="6234" spans="1:2" x14ac:dyDescent="0.3">
      <c r="A6234" s="1" t="s">
        <v>6239</v>
      </c>
      <c r="B6234">
        <v>0.64400000000000002</v>
      </c>
    </row>
    <row r="6235" spans="1:2" x14ac:dyDescent="0.3">
      <c r="A6235" s="1" t="s">
        <v>6240</v>
      </c>
      <c r="B6235">
        <v>0.625</v>
      </c>
    </row>
    <row r="6236" spans="1:2" x14ac:dyDescent="0.3">
      <c r="A6236" s="1" t="s">
        <v>6241</v>
      </c>
      <c r="B6236">
        <v>0.57699999999999996</v>
      </c>
    </row>
    <row r="6237" spans="1:2" x14ac:dyDescent="0.3">
      <c r="A6237" s="1" t="s">
        <v>6242</v>
      </c>
      <c r="B6237">
        <v>0.496</v>
      </c>
    </row>
    <row r="6238" spans="1:2" x14ac:dyDescent="0.3">
      <c r="A6238" s="1" t="s">
        <v>6243</v>
      </c>
      <c r="B6238">
        <v>0.38200000000000001</v>
      </c>
    </row>
    <row r="6239" spans="1:2" x14ac:dyDescent="0.3">
      <c r="A6239" s="1" t="s">
        <v>6244</v>
      </c>
      <c r="B6239">
        <v>0.20599999999999999</v>
      </c>
    </row>
    <row r="6240" spans="1:2" x14ac:dyDescent="0.3">
      <c r="A6240" s="1" t="s">
        <v>6245</v>
      </c>
      <c r="B6240">
        <v>7.5999999999999998E-2</v>
      </c>
    </row>
    <row r="6241" spans="1:2" x14ac:dyDescent="0.3">
      <c r="A6241" s="1" t="s">
        <v>6246</v>
      </c>
      <c r="B6241">
        <v>0</v>
      </c>
    </row>
    <row r="6242" spans="1:2" x14ac:dyDescent="0.3">
      <c r="A6242" s="1" t="s">
        <v>6247</v>
      </c>
      <c r="B6242">
        <v>0</v>
      </c>
    </row>
    <row r="6243" spans="1:2" x14ac:dyDescent="0.3">
      <c r="A6243" s="1" t="s">
        <v>6248</v>
      </c>
      <c r="B6243">
        <v>0</v>
      </c>
    </row>
    <row r="6244" spans="1:2" x14ac:dyDescent="0.3">
      <c r="A6244" s="1" t="s">
        <v>6249</v>
      </c>
      <c r="B6244">
        <v>0</v>
      </c>
    </row>
    <row r="6245" spans="1:2" x14ac:dyDescent="0.3">
      <c r="A6245" s="1" t="s">
        <v>6250</v>
      </c>
      <c r="B6245">
        <v>0</v>
      </c>
    </row>
    <row r="6246" spans="1:2" x14ac:dyDescent="0.3">
      <c r="A6246" s="1" t="s">
        <v>6251</v>
      </c>
      <c r="B6246">
        <v>0</v>
      </c>
    </row>
    <row r="6247" spans="1:2" x14ac:dyDescent="0.3">
      <c r="A6247" s="1" t="s">
        <v>6252</v>
      </c>
      <c r="B6247">
        <v>0</v>
      </c>
    </row>
    <row r="6248" spans="1:2" x14ac:dyDescent="0.3">
      <c r="A6248" s="1" t="s">
        <v>6253</v>
      </c>
      <c r="B6248">
        <v>0</v>
      </c>
    </row>
    <row r="6249" spans="1:2" x14ac:dyDescent="0.3">
      <c r="A6249" s="1" t="s">
        <v>6254</v>
      </c>
      <c r="B6249">
        <v>0</v>
      </c>
    </row>
    <row r="6250" spans="1:2" x14ac:dyDescent="0.3">
      <c r="A6250" s="1" t="s">
        <v>6255</v>
      </c>
      <c r="B6250">
        <v>0</v>
      </c>
    </row>
    <row r="6251" spans="1:2" x14ac:dyDescent="0.3">
      <c r="A6251" s="1" t="s">
        <v>6256</v>
      </c>
      <c r="B6251">
        <v>0</v>
      </c>
    </row>
    <row r="6252" spans="1:2" x14ac:dyDescent="0.3">
      <c r="A6252" s="1" t="s">
        <v>6257</v>
      </c>
      <c r="B6252">
        <v>0</v>
      </c>
    </row>
    <row r="6253" spans="1:2" x14ac:dyDescent="0.3">
      <c r="A6253" s="1" t="s">
        <v>6258</v>
      </c>
      <c r="B6253">
        <v>1.2999999999999999E-2</v>
      </c>
    </row>
    <row r="6254" spans="1:2" x14ac:dyDescent="0.3">
      <c r="A6254" s="1" t="s">
        <v>6259</v>
      </c>
      <c r="B6254">
        <v>0.16700000000000001</v>
      </c>
    </row>
    <row r="6255" spans="1:2" x14ac:dyDescent="0.3">
      <c r="A6255" s="1" t="s">
        <v>6260</v>
      </c>
      <c r="B6255">
        <v>0.373</v>
      </c>
    </row>
    <row r="6256" spans="1:2" x14ac:dyDescent="0.3">
      <c r="A6256" s="1" t="s">
        <v>6261</v>
      </c>
      <c r="B6256">
        <v>0.54400000000000004</v>
      </c>
    </row>
    <row r="6257" spans="1:2" x14ac:dyDescent="0.3">
      <c r="A6257" s="1" t="s">
        <v>6262</v>
      </c>
      <c r="B6257">
        <v>0.64900000000000002</v>
      </c>
    </row>
    <row r="6258" spans="1:2" x14ac:dyDescent="0.3">
      <c r="A6258" s="1" t="s">
        <v>6263</v>
      </c>
      <c r="B6258">
        <v>0.70599999999999996</v>
      </c>
    </row>
    <row r="6259" spans="1:2" x14ac:dyDescent="0.3">
      <c r="A6259" s="1" t="s">
        <v>6264</v>
      </c>
      <c r="B6259">
        <v>0.71</v>
      </c>
    </row>
    <row r="6260" spans="1:2" x14ac:dyDescent="0.3">
      <c r="A6260" s="1" t="s">
        <v>6265</v>
      </c>
      <c r="B6260">
        <v>0.67200000000000004</v>
      </c>
    </row>
    <row r="6261" spans="1:2" x14ac:dyDescent="0.3">
      <c r="A6261" s="1" t="s">
        <v>6266</v>
      </c>
      <c r="B6261">
        <v>0.58299999999999996</v>
      </c>
    </row>
    <row r="6262" spans="1:2" x14ac:dyDescent="0.3">
      <c r="A6262" s="1" t="s">
        <v>6267</v>
      </c>
      <c r="B6262">
        <v>0.44900000000000001</v>
      </c>
    </row>
    <row r="6263" spans="1:2" x14ac:dyDescent="0.3">
      <c r="A6263" s="1" t="s">
        <v>6268</v>
      </c>
      <c r="B6263">
        <v>0.25600000000000001</v>
      </c>
    </row>
    <row r="6264" spans="1:2" x14ac:dyDescent="0.3">
      <c r="A6264" s="1" t="s">
        <v>6269</v>
      </c>
      <c r="B6264">
        <v>8.7999999999999995E-2</v>
      </c>
    </row>
    <row r="6265" spans="1:2" x14ac:dyDescent="0.3">
      <c r="A6265" s="1" t="s">
        <v>6270</v>
      </c>
      <c r="B6265">
        <v>1E-3</v>
      </c>
    </row>
    <row r="6266" spans="1:2" x14ac:dyDescent="0.3">
      <c r="A6266" s="1" t="s">
        <v>6271</v>
      </c>
      <c r="B6266">
        <v>0</v>
      </c>
    </row>
    <row r="6267" spans="1:2" x14ac:dyDescent="0.3">
      <c r="A6267" s="1" t="s">
        <v>6272</v>
      </c>
      <c r="B6267">
        <v>0</v>
      </c>
    </row>
    <row r="6268" spans="1:2" x14ac:dyDescent="0.3">
      <c r="A6268" s="1" t="s">
        <v>6273</v>
      </c>
      <c r="B6268">
        <v>0</v>
      </c>
    </row>
    <row r="6269" spans="1:2" x14ac:dyDescent="0.3">
      <c r="A6269" s="1" t="s">
        <v>6274</v>
      </c>
      <c r="B6269">
        <v>0</v>
      </c>
    </row>
    <row r="6270" spans="1:2" x14ac:dyDescent="0.3">
      <c r="A6270" s="1" t="s">
        <v>6275</v>
      </c>
      <c r="B6270">
        <v>0</v>
      </c>
    </row>
    <row r="6271" spans="1:2" x14ac:dyDescent="0.3">
      <c r="A6271" s="1" t="s">
        <v>6276</v>
      </c>
      <c r="B6271">
        <v>0</v>
      </c>
    </row>
    <row r="6272" spans="1:2" x14ac:dyDescent="0.3">
      <c r="A6272" s="1" t="s">
        <v>6277</v>
      </c>
      <c r="B6272">
        <v>0</v>
      </c>
    </row>
    <row r="6273" spans="1:2" x14ac:dyDescent="0.3">
      <c r="A6273" s="1" t="s">
        <v>6278</v>
      </c>
      <c r="B6273">
        <v>0</v>
      </c>
    </row>
    <row r="6274" spans="1:2" x14ac:dyDescent="0.3">
      <c r="A6274" s="1" t="s">
        <v>6279</v>
      </c>
      <c r="B6274">
        <v>0</v>
      </c>
    </row>
    <row r="6275" spans="1:2" x14ac:dyDescent="0.3">
      <c r="A6275" s="1" t="s">
        <v>6280</v>
      </c>
      <c r="B6275">
        <v>0</v>
      </c>
    </row>
    <row r="6276" spans="1:2" x14ac:dyDescent="0.3">
      <c r="A6276" s="1" t="s">
        <v>6281</v>
      </c>
      <c r="B6276">
        <v>0</v>
      </c>
    </row>
    <row r="6277" spans="1:2" x14ac:dyDescent="0.3">
      <c r="A6277" s="1" t="s">
        <v>6282</v>
      </c>
      <c r="B6277">
        <v>6.0000000000000001E-3</v>
      </c>
    </row>
    <row r="6278" spans="1:2" x14ac:dyDescent="0.3">
      <c r="A6278" s="1" t="s">
        <v>6283</v>
      </c>
      <c r="B6278">
        <v>9.9000000000000005E-2</v>
      </c>
    </row>
    <row r="6279" spans="1:2" x14ac:dyDescent="0.3">
      <c r="A6279" s="1" t="s">
        <v>6284</v>
      </c>
      <c r="B6279">
        <v>0.25700000000000001</v>
      </c>
    </row>
    <row r="6280" spans="1:2" x14ac:dyDescent="0.3">
      <c r="A6280" s="1" t="s">
        <v>6285</v>
      </c>
      <c r="B6280">
        <v>0.41699999999999998</v>
      </c>
    </row>
    <row r="6281" spans="1:2" x14ac:dyDescent="0.3">
      <c r="A6281" s="1" t="s">
        <v>6286</v>
      </c>
      <c r="B6281">
        <v>0.55100000000000005</v>
      </c>
    </row>
    <row r="6282" spans="1:2" x14ac:dyDescent="0.3">
      <c r="A6282" s="1" t="s">
        <v>6287</v>
      </c>
      <c r="B6282">
        <v>0.59499999999999997</v>
      </c>
    </row>
    <row r="6283" spans="1:2" x14ac:dyDescent="0.3">
      <c r="A6283" s="1" t="s">
        <v>6288</v>
      </c>
      <c r="B6283">
        <v>0.55000000000000004</v>
      </c>
    </row>
    <row r="6284" spans="1:2" x14ac:dyDescent="0.3">
      <c r="A6284" s="1" t="s">
        <v>6289</v>
      </c>
      <c r="B6284">
        <v>0.45800000000000002</v>
      </c>
    </row>
    <row r="6285" spans="1:2" x14ac:dyDescent="0.3">
      <c r="A6285" s="1" t="s">
        <v>6290</v>
      </c>
      <c r="B6285">
        <v>0.36299999999999999</v>
      </c>
    </row>
    <row r="6286" spans="1:2" x14ac:dyDescent="0.3">
      <c r="A6286" s="1" t="s">
        <v>6291</v>
      </c>
      <c r="B6286">
        <v>0.28000000000000003</v>
      </c>
    </row>
    <row r="6287" spans="1:2" x14ac:dyDescent="0.3">
      <c r="A6287" s="1" t="s">
        <v>6292</v>
      </c>
      <c r="B6287">
        <v>0.159</v>
      </c>
    </row>
    <row r="6288" spans="1:2" x14ac:dyDescent="0.3">
      <c r="A6288" s="1" t="s">
        <v>6293</v>
      </c>
      <c r="B6288">
        <v>7.1999999999999995E-2</v>
      </c>
    </row>
    <row r="6289" spans="1:2" x14ac:dyDescent="0.3">
      <c r="A6289" s="1" t="s">
        <v>6294</v>
      </c>
      <c r="B6289">
        <v>0</v>
      </c>
    </row>
    <row r="6290" spans="1:2" x14ac:dyDescent="0.3">
      <c r="A6290" s="1" t="s">
        <v>6295</v>
      </c>
      <c r="B6290">
        <v>0</v>
      </c>
    </row>
    <row r="6291" spans="1:2" x14ac:dyDescent="0.3">
      <c r="A6291" s="1" t="s">
        <v>6296</v>
      </c>
      <c r="B6291">
        <v>0</v>
      </c>
    </row>
    <row r="6292" spans="1:2" x14ac:dyDescent="0.3">
      <c r="A6292" s="1" t="s">
        <v>6297</v>
      </c>
      <c r="B6292">
        <v>0</v>
      </c>
    </row>
    <row r="6293" spans="1:2" x14ac:dyDescent="0.3">
      <c r="A6293" s="1" t="s">
        <v>6298</v>
      </c>
      <c r="B6293">
        <v>0</v>
      </c>
    </row>
    <row r="6294" spans="1:2" x14ac:dyDescent="0.3">
      <c r="A6294" s="1" t="s">
        <v>6299</v>
      </c>
      <c r="B6294">
        <v>0</v>
      </c>
    </row>
    <row r="6295" spans="1:2" x14ac:dyDescent="0.3">
      <c r="A6295" s="1" t="s">
        <v>6300</v>
      </c>
      <c r="B6295">
        <v>0</v>
      </c>
    </row>
    <row r="6296" spans="1:2" x14ac:dyDescent="0.3">
      <c r="A6296" s="1" t="s">
        <v>6301</v>
      </c>
      <c r="B6296">
        <v>0</v>
      </c>
    </row>
    <row r="6297" spans="1:2" x14ac:dyDescent="0.3">
      <c r="A6297" s="1" t="s">
        <v>6302</v>
      </c>
      <c r="B6297">
        <v>0</v>
      </c>
    </row>
    <row r="6298" spans="1:2" x14ac:dyDescent="0.3">
      <c r="A6298" s="1" t="s">
        <v>6303</v>
      </c>
      <c r="B6298">
        <v>0</v>
      </c>
    </row>
    <row r="6299" spans="1:2" x14ac:dyDescent="0.3">
      <c r="A6299" s="1" t="s">
        <v>6304</v>
      </c>
      <c r="B6299">
        <v>0</v>
      </c>
    </row>
    <row r="6300" spans="1:2" x14ac:dyDescent="0.3">
      <c r="A6300" s="1" t="s">
        <v>6305</v>
      </c>
      <c r="B6300">
        <v>0</v>
      </c>
    </row>
    <row r="6301" spans="1:2" x14ac:dyDescent="0.3">
      <c r="A6301" s="1" t="s">
        <v>6306</v>
      </c>
      <c r="B6301">
        <v>8.9999999999999993E-3</v>
      </c>
    </row>
    <row r="6302" spans="1:2" x14ac:dyDescent="0.3">
      <c r="A6302" s="1" t="s">
        <v>6307</v>
      </c>
      <c r="B6302">
        <v>0.112</v>
      </c>
    </row>
    <row r="6303" spans="1:2" x14ac:dyDescent="0.3">
      <c r="A6303" s="1" t="s">
        <v>6308</v>
      </c>
      <c r="B6303">
        <v>0.217</v>
      </c>
    </row>
    <row r="6304" spans="1:2" x14ac:dyDescent="0.3">
      <c r="A6304" s="1" t="s">
        <v>6309</v>
      </c>
      <c r="B6304">
        <v>0.254</v>
      </c>
    </row>
    <row r="6305" spans="1:2" x14ac:dyDescent="0.3">
      <c r="A6305" s="1" t="s">
        <v>6310</v>
      </c>
      <c r="B6305">
        <v>0.28699999999999998</v>
      </c>
    </row>
    <row r="6306" spans="1:2" x14ac:dyDescent="0.3">
      <c r="A6306" s="1" t="s">
        <v>6311</v>
      </c>
      <c r="B6306">
        <v>0.307</v>
      </c>
    </row>
    <row r="6307" spans="1:2" x14ac:dyDescent="0.3">
      <c r="A6307" s="1" t="s">
        <v>6312</v>
      </c>
      <c r="B6307">
        <v>0.32</v>
      </c>
    </row>
    <row r="6308" spans="1:2" x14ac:dyDescent="0.3">
      <c r="A6308" s="1" t="s">
        <v>6313</v>
      </c>
      <c r="B6308">
        <v>0.317</v>
      </c>
    </row>
    <row r="6309" spans="1:2" x14ac:dyDescent="0.3">
      <c r="A6309" s="1" t="s">
        <v>6314</v>
      </c>
      <c r="B6309">
        <v>0.27100000000000002</v>
      </c>
    </row>
    <row r="6310" spans="1:2" x14ac:dyDescent="0.3">
      <c r="A6310" s="1" t="s">
        <v>6315</v>
      </c>
      <c r="B6310">
        <v>0.19500000000000001</v>
      </c>
    </row>
    <row r="6311" spans="1:2" x14ac:dyDescent="0.3">
      <c r="A6311" s="1" t="s">
        <v>6316</v>
      </c>
      <c r="B6311">
        <v>0.11899999999999999</v>
      </c>
    </row>
    <row r="6312" spans="1:2" x14ac:dyDescent="0.3">
      <c r="A6312" s="1" t="s">
        <v>6317</v>
      </c>
      <c r="B6312">
        <v>4.2999999999999997E-2</v>
      </c>
    </row>
    <row r="6313" spans="1:2" x14ac:dyDescent="0.3">
      <c r="A6313" s="1" t="s">
        <v>6318</v>
      </c>
      <c r="B6313">
        <v>0</v>
      </c>
    </row>
    <row r="6314" spans="1:2" x14ac:dyDescent="0.3">
      <c r="A6314" s="1" t="s">
        <v>6319</v>
      </c>
      <c r="B6314">
        <v>0</v>
      </c>
    </row>
    <row r="6315" spans="1:2" x14ac:dyDescent="0.3">
      <c r="A6315" s="1" t="s">
        <v>6320</v>
      </c>
      <c r="B6315">
        <v>0</v>
      </c>
    </row>
    <row r="6316" spans="1:2" x14ac:dyDescent="0.3">
      <c r="A6316" s="1" t="s">
        <v>6321</v>
      </c>
      <c r="B6316">
        <v>0</v>
      </c>
    </row>
    <row r="6317" spans="1:2" x14ac:dyDescent="0.3">
      <c r="A6317" s="1" t="s">
        <v>6322</v>
      </c>
      <c r="B6317">
        <v>0</v>
      </c>
    </row>
    <row r="6318" spans="1:2" x14ac:dyDescent="0.3">
      <c r="A6318" s="1" t="s">
        <v>6323</v>
      </c>
      <c r="B6318">
        <v>0</v>
      </c>
    </row>
    <row r="6319" spans="1:2" x14ac:dyDescent="0.3">
      <c r="A6319" s="1" t="s">
        <v>6324</v>
      </c>
      <c r="B6319">
        <v>0</v>
      </c>
    </row>
    <row r="6320" spans="1:2" x14ac:dyDescent="0.3">
      <c r="A6320" s="1" t="s">
        <v>6325</v>
      </c>
      <c r="B6320">
        <v>0</v>
      </c>
    </row>
    <row r="6321" spans="1:2" x14ac:dyDescent="0.3">
      <c r="A6321" s="1" t="s">
        <v>6326</v>
      </c>
      <c r="B6321">
        <v>0</v>
      </c>
    </row>
    <row r="6322" spans="1:2" x14ac:dyDescent="0.3">
      <c r="A6322" s="1" t="s">
        <v>6327</v>
      </c>
      <c r="B6322">
        <v>0</v>
      </c>
    </row>
    <row r="6323" spans="1:2" x14ac:dyDescent="0.3">
      <c r="A6323" s="1" t="s">
        <v>6328</v>
      </c>
      <c r="B6323">
        <v>0</v>
      </c>
    </row>
    <row r="6324" spans="1:2" x14ac:dyDescent="0.3">
      <c r="A6324" s="1" t="s">
        <v>6329</v>
      </c>
      <c r="B6324">
        <v>0</v>
      </c>
    </row>
    <row r="6325" spans="1:2" x14ac:dyDescent="0.3">
      <c r="A6325" s="1" t="s">
        <v>6330</v>
      </c>
      <c r="B6325">
        <v>1.4E-2</v>
      </c>
    </row>
    <row r="6326" spans="1:2" x14ac:dyDescent="0.3">
      <c r="A6326" s="1" t="s">
        <v>6331</v>
      </c>
      <c r="B6326">
        <v>0.19500000000000001</v>
      </c>
    </row>
    <row r="6327" spans="1:2" x14ac:dyDescent="0.3">
      <c r="A6327" s="1" t="s">
        <v>6332</v>
      </c>
      <c r="B6327">
        <v>0.41399999999999998</v>
      </c>
    </row>
    <row r="6328" spans="1:2" x14ac:dyDescent="0.3">
      <c r="A6328" s="1" t="s">
        <v>6333</v>
      </c>
      <c r="B6328">
        <v>0.58099999999999996</v>
      </c>
    </row>
    <row r="6329" spans="1:2" x14ac:dyDescent="0.3">
      <c r="A6329" s="1" t="s">
        <v>6334</v>
      </c>
      <c r="B6329">
        <v>0.69199999999999995</v>
      </c>
    </row>
    <row r="6330" spans="1:2" x14ac:dyDescent="0.3">
      <c r="A6330" s="1" t="s">
        <v>6335</v>
      </c>
      <c r="B6330">
        <v>0.752</v>
      </c>
    </row>
    <row r="6331" spans="1:2" x14ac:dyDescent="0.3">
      <c r="A6331" s="1" t="s">
        <v>6336</v>
      </c>
      <c r="B6331">
        <v>0.76400000000000001</v>
      </c>
    </row>
    <row r="6332" spans="1:2" x14ac:dyDescent="0.3">
      <c r="A6332" s="1" t="s">
        <v>6337</v>
      </c>
      <c r="B6332">
        <v>0.72899999999999998</v>
      </c>
    </row>
    <row r="6333" spans="1:2" x14ac:dyDescent="0.3">
      <c r="A6333" s="1" t="s">
        <v>6338</v>
      </c>
      <c r="B6333">
        <v>0.64700000000000002</v>
      </c>
    </row>
    <row r="6334" spans="1:2" x14ac:dyDescent="0.3">
      <c r="A6334" s="1" t="s">
        <v>6339</v>
      </c>
      <c r="B6334">
        <v>0.51500000000000001</v>
      </c>
    </row>
    <row r="6335" spans="1:2" x14ac:dyDescent="0.3">
      <c r="A6335" s="1" t="s">
        <v>6340</v>
      </c>
      <c r="B6335">
        <v>0.33300000000000002</v>
      </c>
    </row>
    <row r="6336" spans="1:2" x14ac:dyDescent="0.3">
      <c r="A6336" s="1" t="s">
        <v>6341</v>
      </c>
      <c r="B6336">
        <v>0.122</v>
      </c>
    </row>
    <row r="6337" spans="1:2" x14ac:dyDescent="0.3">
      <c r="A6337" s="1" t="s">
        <v>6342</v>
      </c>
      <c r="B6337">
        <v>0</v>
      </c>
    </row>
    <row r="6338" spans="1:2" x14ac:dyDescent="0.3">
      <c r="A6338" s="1" t="s">
        <v>6343</v>
      </c>
      <c r="B6338">
        <v>0</v>
      </c>
    </row>
    <row r="6339" spans="1:2" x14ac:dyDescent="0.3">
      <c r="A6339" s="1" t="s">
        <v>6344</v>
      </c>
      <c r="B6339">
        <v>0</v>
      </c>
    </row>
    <row r="6340" spans="1:2" x14ac:dyDescent="0.3">
      <c r="A6340" s="1" t="s">
        <v>6345</v>
      </c>
      <c r="B6340">
        <v>0</v>
      </c>
    </row>
    <row r="6341" spans="1:2" x14ac:dyDescent="0.3">
      <c r="A6341" s="1" t="s">
        <v>6346</v>
      </c>
      <c r="B6341">
        <v>0</v>
      </c>
    </row>
    <row r="6342" spans="1:2" x14ac:dyDescent="0.3">
      <c r="A6342" s="1" t="s">
        <v>6347</v>
      </c>
      <c r="B6342">
        <v>0</v>
      </c>
    </row>
    <row r="6343" spans="1:2" x14ac:dyDescent="0.3">
      <c r="A6343" s="1" t="s">
        <v>6348</v>
      </c>
      <c r="B6343">
        <v>0</v>
      </c>
    </row>
    <row r="6344" spans="1:2" x14ac:dyDescent="0.3">
      <c r="A6344" s="1" t="s">
        <v>6349</v>
      </c>
      <c r="B6344">
        <v>0</v>
      </c>
    </row>
    <row r="6345" spans="1:2" x14ac:dyDescent="0.3">
      <c r="A6345" s="1" t="s">
        <v>6350</v>
      </c>
      <c r="B6345">
        <v>0</v>
      </c>
    </row>
    <row r="6346" spans="1:2" x14ac:dyDescent="0.3">
      <c r="A6346" s="1" t="s">
        <v>6351</v>
      </c>
      <c r="B6346">
        <v>0</v>
      </c>
    </row>
    <row r="6347" spans="1:2" x14ac:dyDescent="0.3">
      <c r="A6347" s="1" t="s">
        <v>6352</v>
      </c>
      <c r="B6347">
        <v>0</v>
      </c>
    </row>
    <row r="6348" spans="1:2" x14ac:dyDescent="0.3">
      <c r="A6348" s="1" t="s">
        <v>6353</v>
      </c>
      <c r="B6348">
        <v>0</v>
      </c>
    </row>
    <row r="6349" spans="1:2" x14ac:dyDescent="0.3">
      <c r="A6349" s="1" t="s">
        <v>6354</v>
      </c>
      <c r="B6349">
        <v>7.0000000000000001E-3</v>
      </c>
    </row>
    <row r="6350" spans="1:2" x14ac:dyDescent="0.3">
      <c r="A6350" s="1" t="s">
        <v>6355</v>
      </c>
      <c r="B6350">
        <v>0.11700000000000001</v>
      </c>
    </row>
    <row r="6351" spans="1:2" x14ac:dyDescent="0.3">
      <c r="A6351" s="1" t="s">
        <v>6356</v>
      </c>
      <c r="B6351">
        <v>0.21</v>
      </c>
    </row>
    <row r="6352" spans="1:2" x14ac:dyDescent="0.3">
      <c r="A6352" s="1" t="s">
        <v>6357</v>
      </c>
      <c r="B6352">
        <v>0.32400000000000001</v>
      </c>
    </row>
    <row r="6353" spans="1:2" x14ac:dyDescent="0.3">
      <c r="A6353" s="1" t="s">
        <v>6358</v>
      </c>
      <c r="B6353">
        <v>0.47799999999999998</v>
      </c>
    </row>
    <row r="6354" spans="1:2" x14ac:dyDescent="0.3">
      <c r="A6354" s="1" t="s">
        <v>6359</v>
      </c>
      <c r="B6354">
        <v>0.56000000000000005</v>
      </c>
    </row>
    <row r="6355" spans="1:2" x14ac:dyDescent="0.3">
      <c r="A6355" s="1" t="s">
        <v>6360</v>
      </c>
      <c r="B6355">
        <v>0.63300000000000001</v>
      </c>
    </row>
    <row r="6356" spans="1:2" x14ac:dyDescent="0.3">
      <c r="A6356" s="1" t="s">
        <v>6361</v>
      </c>
      <c r="B6356">
        <v>0.499</v>
      </c>
    </row>
    <row r="6357" spans="1:2" x14ac:dyDescent="0.3">
      <c r="A6357" s="1" t="s">
        <v>6362</v>
      </c>
      <c r="B6357">
        <v>0.26300000000000001</v>
      </c>
    </row>
    <row r="6358" spans="1:2" x14ac:dyDescent="0.3">
      <c r="A6358" s="1" t="s">
        <v>6363</v>
      </c>
      <c r="B6358">
        <v>0.12</v>
      </c>
    </row>
    <row r="6359" spans="1:2" x14ac:dyDescent="0.3">
      <c r="A6359" s="1" t="s">
        <v>6364</v>
      </c>
      <c r="B6359">
        <v>4.1000000000000002E-2</v>
      </c>
    </row>
    <row r="6360" spans="1:2" x14ac:dyDescent="0.3">
      <c r="A6360" s="1" t="s">
        <v>6365</v>
      </c>
      <c r="B6360">
        <v>0.01</v>
      </c>
    </row>
    <row r="6361" spans="1:2" x14ac:dyDescent="0.3">
      <c r="A6361" s="1" t="s">
        <v>6366</v>
      </c>
      <c r="B6361">
        <v>0</v>
      </c>
    </row>
    <row r="6362" spans="1:2" x14ac:dyDescent="0.3">
      <c r="A6362" s="1" t="s">
        <v>6367</v>
      </c>
      <c r="B6362">
        <v>0</v>
      </c>
    </row>
    <row r="6363" spans="1:2" x14ac:dyDescent="0.3">
      <c r="A6363" s="1" t="s">
        <v>6368</v>
      </c>
      <c r="B6363">
        <v>0</v>
      </c>
    </row>
    <row r="6364" spans="1:2" x14ac:dyDescent="0.3">
      <c r="A6364" s="1" t="s">
        <v>6369</v>
      </c>
      <c r="B6364">
        <v>0</v>
      </c>
    </row>
    <row r="6365" spans="1:2" x14ac:dyDescent="0.3">
      <c r="A6365" s="1" t="s">
        <v>6370</v>
      </c>
      <c r="B6365">
        <v>0</v>
      </c>
    </row>
    <row r="6366" spans="1:2" x14ac:dyDescent="0.3">
      <c r="A6366" s="1" t="s">
        <v>6371</v>
      </c>
      <c r="B6366">
        <v>0</v>
      </c>
    </row>
    <row r="6367" spans="1:2" x14ac:dyDescent="0.3">
      <c r="A6367" s="1" t="s">
        <v>6372</v>
      </c>
      <c r="B6367">
        <v>0</v>
      </c>
    </row>
    <row r="6368" spans="1:2" x14ac:dyDescent="0.3">
      <c r="A6368" s="1" t="s">
        <v>6373</v>
      </c>
      <c r="B6368">
        <v>0</v>
      </c>
    </row>
    <row r="6369" spans="1:2" x14ac:dyDescent="0.3">
      <c r="A6369" s="1" t="s">
        <v>6374</v>
      </c>
      <c r="B6369">
        <v>0</v>
      </c>
    </row>
    <row r="6370" spans="1:2" x14ac:dyDescent="0.3">
      <c r="A6370" s="1" t="s">
        <v>6375</v>
      </c>
      <c r="B6370">
        <v>0</v>
      </c>
    </row>
    <row r="6371" spans="1:2" x14ac:dyDescent="0.3">
      <c r="A6371" s="1" t="s">
        <v>6376</v>
      </c>
      <c r="B6371">
        <v>0</v>
      </c>
    </row>
    <row r="6372" spans="1:2" x14ac:dyDescent="0.3">
      <c r="A6372" s="1" t="s">
        <v>6377</v>
      </c>
      <c r="B6372">
        <v>0</v>
      </c>
    </row>
    <row r="6373" spans="1:2" x14ac:dyDescent="0.3">
      <c r="A6373" s="1" t="s">
        <v>6378</v>
      </c>
      <c r="B6373">
        <v>6.0000000000000001E-3</v>
      </c>
    </row>
    <row r="6374" spans="1:2" x14ac:dyDescent="0.3">
      <c r="A6374" s="1" t="s">
        <v>6379</v>
      </c>
      <c r="B6374">
        <v>0.1</v>
      </c>
    </row>
    <row r="6375" spans="1:2" x14ac:dyDescent="0.3">
      <c r="A6375" s="1" t="s">
        <v>6380</v>
      </c>
      <c r="B6375">
        <v>0.23599999999999999</v>
      </c>
    </row>
    <row r="6376" spans="1:2" x14ac:dyDescent="0.3">
      <c r="A6376" s="1" t="s">
        <v>6381</v>
      </c>
      <c r="B6376">
        <v>0.30499999999999999</v>
      </c>
    </row>
    <row r="6377" spans="1:2" x14ac:dyDescent="0.3">
      <c r="A6377" s="1" t="s">
        <v>6382</v>
      </c>
      <c r="B6377">
        <v>0.312</v>
      </c>
    </row>
    <row r="6378" spans="1:2" x14ac:dyDescent="0.3">
      <c r="A6378" s="1" t="s">
        <v>6383</v>
      </c>
      <c r="B6378">
        <v>0.32300000000000001</v>
      </c>
    </row>
    <row r="6379" spans="1:2" x14ac:dyDescent="0.3">
      <c r="A6379" s="1" t="s">
        <v>6384</v>
      </c>
      <c r="B6379">
        <v>0.30099999999999999</v>
      </c>
    </row>
    <row r="6380" spans="1:2" x14ac:dyDescent="0.3">
      <c r="A6380" s="1" t="s">
        <v>6385</v>
      </c>
      <c r="B6380">
        <v>0.30099999999999999</v>
      </c>
    </row>
    <row r="6381" spans="1:2" x14ac:dyDescent="0.3">
      <c r="A6381" s="1" t="s">
        <v>6386</v>
      </c>
      <c r="B6381">
        <v>0.26700000000000002</v>
      </c>
    </row>
    <row r="6382" spans="1:2" x14ac:dyDescent="0.3">
      <c r="A6382" s="1" t="s">
        <v>6387</v>
      </c>
      <c r="B6382">
        <v>0.23100000000000001</v>
      </c>
    </row>
    <row r="6383" spans="1:2" x14ac:dyDescent="0.3">
      <c r="A6383" s="1" t="s">
        <v>6388</v>
      </c>
      <c r="B6383">
        <v>0.158</v>
      </c>
    </row>
    <row r="6384" spans="1:2" x14ac:dyDescent="0.3">
      <c r="A6384" s="1" t="s">
        <v>6389</v>
      </c>
      <c r="B6384">
        <v>0.06</v>
      </c>
    </row>
    <row r="6385" spans="1:2" x14ac:dyDescent="0.3">
      <c r="A6385" s="1" t="s">
        <v>6390</v>
      </c>
      <c r="B6385">
        <v>0</v>
      </c>
    </row>
    <row r="6386" spans="1:2" x14ac:dyDescent="0.3">
      <c r="A6386" s="1" t="s">
        <v>6391</v>
      </c>
      <c r="B6386">
        <v>0</v>
      </c>
    </row>
    <row r="6387" spans="1:2" x14ac:dyDescent="0.3">
      <c r="A6387" s="1" t="s">
        <v>6392</v>
      </c>
      <c r="B6387">
        <v>0</v>
      </c>
    </row>
    <row r="6388" spans="1:2" x14ac:dyDescent="0.3">
      <c r="A6388" s="1" t="s">
        <v>6393</v>
      </c>
      <c r="B6388">
        <v>0</v>
      </c>
    </row>
    <row r="6389" spans="1:2" x14ac:dyDescent="0.3">
      <c r="A6389" s="1" t="s">
        <v>6394</v>
      </c>
      <c r="B6389">
        <v>0</v>
      </c>
    </row>
    <row r="6390" spans="1:2" x14ac:dyDescent="0.3">
      <c r="A6390" s="1" t="s">
        <v>6395</v>
      </c>
      <c r="B6390">
        <v>0</v>
      </c>
    </row>
    <row r="6391" spans="1:2" x14ac:dyDescent="0.3">
      <c r="A6391" s="1" t="s">
        <v>6396</v>
      </c>
      <c r="B6391">
        <v>0</v>
      </c>
    </row>
    <row r="6392" spans="1:2" x14ac:dyDescent="0.3">
      <c r="A6392" s="1" t="s">
        <v>6397</v>
      </c>
      <c r="B6392">
        <v>0</v>
      </c>
    </row>
    <row r="6393" spans="1:2" x14ac:dyDescent="0.3">
      <c r="A6393" s="1" t="s">
        <v>6398</v>
      </c>
      <c r="B6393">
        <v>0</v>
      </c>
    </row>
    <row r="6394" spans="1:2" x14ac:dyDescent="0.3">
      <c r="A6394" s="1" t="s">
        <v>6399</v>
      </c>
      <c r="B6394">
        <v>0</v>
      </c>
    </row>
    <row r="6395" spans="1:2" x14ac:dyDescent="0.3">
      <c r="A6395" s="1" t="s">
        <v>6400</v>
      </c>
      <c r="B6395">
        <v>0</v>
      </c>
    </row>
    <row r="6396" spans="1:2" x14ac:dyDescent="0.3">
      <c r="A6396" s="1" t="s">
        <v>6401</v>
      </c>
      <c r="B6396">
        <v>0</v>
      </c>
    </row>
    <row r="6397" spans="1:2" x14ac:dyDescent="0.3">
      <c r="A6397" s="1" t="s">
        <v>6402</v>
      </c>
      <c r="B6397">
        <v>2E-3</v>
      </c>
    </row>
    <row r="6398" spans="1:2" x14ac:dyDescent="0.3">
      <c r="A6398" s="1" t="s">
        <v>6403</v>
      </c>
      <c r="B6398">
        <v>0.08</v>
      </c>
    </row>
    <row r="6399" spans="1:2" x14ac:dyDescent="0.3">
      <c r="A6399" s="1" t="s">
        <v>6404</v>
      </c>
      <c r="B6399">
        <v>0.219</v>
      </c>
    </row>
    <row r="6400" spans="1:2" x14ac:dyDescent="0.3">
      <c r="A6400" s="1" t="s">
        <v>6405</v>
      </c>
      <c r="B6400">
        <v>0.33</v>
      </c>
    </row>
    <row r="6401" spans="1:2" x14ac:dyDescent="0.3">
      <c r="A6401" s="1" t="s">
        <v>6406</v>
      </c>
      <c r="B6401">
        <v>0.40799999999999997</v>
      </c>
    </row>
    <row r="6402" spans="1:2" x14ac:dyDescent="0.3">
      <c r="A6402" s="1" t="s">
        <v>6407</v>
      </c>
      <c r="B6402">
        <v>0.42199999999999999</v>
      </c>
    </row>
    <row r="6403" spans="1:2" x14ac:dyDescent="0.3">
      <c r="A6403" s="1" t="s">
        <v>6408</v>
      </c>
      <c r="B6403">
        <v>0.41899999999999998</v>
      </c>
    </row>
    <row r="6404" spans="1:2" x14ac:dyDescent="0.3">
      <c r="A6404" s="1" t="s">
        <v>6409</v>
      </c>
      <c r="B6404">
        <v>0.4</v>
      </c>
    </row>
    <row r="6405" spans="1:2" x14ac:dyDescent="0.3">
      <c r="A6405" s="1" t="s">
        <v>6410</v>
      </c>
      <c r="B6405">
        <v>0.35799999999999998</v>
      </c>
    </row>
    <row r="6406" spans="1:2" x14ac:dyDescent="0.3">
      <c r="A6406" s="1" t="s">
        <v>6411</v>
      </c>
      <c r="B6406">
        <v>0.28199999999999997</v>
      </c>
    </row>
    <row r="6407" spans="1:2" x14ac:dyDescent="0.3">
      <c r="A6407" s="1" t="s">
        <v>6412</v>
      </c>
      <c r="B6407">
        <v>0.17100000000000001</v>
      </c>
    </row>
    <row r="6408" spans="1:2" x14ac:dyDescent="0.3">
      <c r="A6408" s="1" t="s">
        <v>6413</v>
      </c>
      <c r="B6408">
        <v>0.06</v>
      </c>
    </row>
    <row r="6409" spans="1:2" x14ac:dyDescent="0.3">
      <c r="A6409" s="1" t="s">
        <v>6414</v>
      </c>
      <c r="B6409">
        <v>0</v>
      </c>
    </row>
    <row r="6410" spans="1:2" x14ac:dyDescent="0.3">
      <c r="A6410" s="1" t="s">
        <v>6415</v>
      </c>
      <c r="B6410">
        <v>0</v>
      </c>
    </row>
    <row r="6411" spans="1:2" x14ac:dyDescent="0.3">
      <c r="A6411" s="1" t="s">
        <v>6416</v>
      </c>
      <c r="B6411">
        <v>0</v>
      </c>
    </row>
    <row r="6412" spans="1:2" x14ac:dyDescent="0.3">
      <c r="A6412" s="1" t="s">
        <v>6417</v>
      </c>
      <c r="B6412">
        <v>0</v>
      </c>
    </row>
    <row r="6413" spans="1:2" x14ac:dyDescent="0.3">
      <c r="A6413" s="1" t="s">
        <v>6418</v>
      </c>
      <c r="B6413">
        <v>0</v>
      </c>
    </row>
    <row r="6414" spans="1:2" x14ac:dyDescent="0.3">
      <c r="A6414" s="1" t="s">
        <v>6419</v>
      </c>
      <c r="B6414">
        <v>0</v>
      </c>
    </row>
    <row r="6415" spans="1:2" x14ac:dyDescent="0.3">
      <c r="A6415" s="1" t="s">
        <v>6420</v>
      </c>
      <c r="B6415">
        <v>0</v>
      </c>
    </row>
    <row r="6416" spans="1:2" x14ac:dyDescent="0.3">
      <c r="A6416" s="1" t="s">
        <v>6421</v>
      </c>
      <c r="B6416">
        <v>0</v>
      </c>
    </row>
    <row r="6417" spans="1:2" x14ac:dyDescent="0.3">
      <c r="A6417" s="1" t="s">
        <v>6422</v>
      </c>
      <c r="B6417">
        <v>0</v>
      </c>
    </row>
    <row r="6418" spans="1:2" x14ac:dyDescent="0.3">
      <c r="A6418" s="1" t="s">
        <v>6423</v>
      </c>
      <c r="B6418">
        <v>0</v>
      </c>
    </row>
    <row r="6419" spans="1:2" x14ac:dyDescent="0.3">
      <c r="A6419" s="1" t="s">
        <v>6424</v>
      </c>
      <c r="B6419">
        <v>0</v>
      </c>
    </row>
    <row r="6420" spans="1:2" x14ac:dyDescent="0.3">
      <c r="A6420" s="1" t="s">
        <v>6425</v>
      </c>
      <c r="B6420">
        <v>0</v>
      </c>
    </row>
    <row r="6421" spans="1:2" x14ac:dyDescent="0.3">
      <c r="A6421" s="1" t="s">
        <v>6426</v>
      </c>
      <c r="B6421">
        <v>6.0000000000000001E-3</v>
      </c>
    </row>
    <row r="6422" spans="1:2" x14ac:dyDescent="0.3">
      <c r="A6422" s="1" t="s">
        <v>6427</v>
      </c>
      <c r="B6422">
        <v>0.125</v>
      </c>
    </row>
    <row r="6423" spans="1:2" x14ac:dyDescent="0.3">
      <c r="A6423" s="1" t="s">
        <v>6428</v>
      </c>
      <c r="B6423">
        <v>0.29099999999999998</v>
      </c>
    </row>
    <row r="6424" spans="1:2" x14ac:dyDescent="0.3">
      <c r="A6424" s="1" t="s">
        <v>6429</v>
      </c>
      <c r="B6424">
        <v>0.441</v>
      </c>
    </row>
    <row r="6425" spans="1:2" x14ac:dyDescent="0.3">
      <c r="A6425" s="1" t="s">
        <v>6430</v>
      </c>
      <c r="B6425">
        <v>0.54</v>
      </c>
    </row>
    <row r="6426" spans="1:2" x14ac:dyDescent="0.3">
      <c r="A6426" s="1" t="s">
        <v>6431</v>
      </c>
      <c r="B6426">
        <v>0.54600000000000004</v>
      </c>
    </row>
    <row r="6427" spans="1:2" x14ac:dyDescent="0.3">
      <c r="A6427" s="1" t="s">
        <v>6432</v>
      </c>
      <c r="B6427">
        <v>0.53100000000000003</v>
      </c>
    </row>
    <row r="6428" spans="1:2" x14ac:dyDescent="0.3">
      <c r="A6428" s="1" t="s">
        <v>6433</v>
      </c>
      <c r="B6428">
        <v>0.51900000000000002</v>
      </c>
    </row>
    <row r="6429" spans="1:2" x14ac:dyDescent="0.3">
      <c r="A6429" s="1" t="s">
        <v>6434</v>
      </c>
      <c r="B6429">
        <v>0.46800000000000003</v>
      </c>
    </row>
    <row r="6430" spans="1:2" x14ac:dyDescent="0.3">
      <c r="A6430" s="1" t="s">
        <v>6435</v>
      </c>
      <c r="B6430">
        <v>0.36099999999999999</v>
      </c>
    </row>
    <row r="6431" spans="1:2" x14ac:dyDescent="0.3">
      <c r="A6431" s="1" t="s">
        <v>6436</v>
      </c>
      <c r="B6431">
        <v>0.19600000000000001</v>
      </c>
    </row>
    <row r="6432" spans="1:2" x14ac:dyDescent="0.3">
      <c r="A6432" s="1" t="s">
        <v>6437</v>
      </c>
      <c r="B6432">
        <v>5.8000000000000003E-2</v>
      </c>
    </row>
    <row r="6433" spans="1:2" x14ac:dyDescent="0.3">
      <c r="A6433" s="1" t="s">
        <v>6438</v>
      </c>
      <c r="B6433">
        <v>0</v>
      </c>
    </row>
    <row r="6434" spans="1:2" x14ac:dyDescent="0.3">
      <c r="A6434" s="1" t="s">
        <v>6439</v>
      </c>
      <c r="B6434">
        <v>0</v>
      </c>
    </row>
    <row r="6435" spans="1:2" x14ac:dyDescent="0.3">
      <c r="A6435" s="1" t="s">
        <v>6440</v>
      </c>
      <c r="B6435">
        <v>0</v>
      </c>
    </row>
    <row r="6436" spans="1:2" x14ac:dyDescent="0.3">
      <c r="A6436" s="1" t="s">
        <v>6441</v>
      </c>
      <c r="B6436">
        <v>0</v>
      </c>
    </row>
    <row r="6437" spans="1:2" x14ac:dyDescent="0.3">
      <c r="A6437" s="1" t="s">
        <v>6442</v>
      </c>
      <c r="B6437">
        <v>0</v>
      </c>
    </row>
    <row r="6438" spans="1:2" x14ac:dyDescent="0.3">
      <c r="A6438" s="1" t="s">
        <v>6443</v>
      </c>
      <c r="B6438">
        <v>0</v>
      </c>
    </row>
    <row r="6439" spans="1:2" x14ac:dyDescent="0.3">
      <c r="A6439" s="1" t="s">
        <v>6444</v>
      </c>
      <c r="B6439">
        <v>0</v>
      </c>
    </row>
    <row r="6440" spans="1:2" x14ac:dyDescent="0.3">
      <c r="A6440" s="1" t="s">
        <v>6445</v>
      </c>
      <c r="B6440">
        <v>0</v>
      </c>
    </row>
    <row r="6441" spans="1:2" x14ac:dyDescent="0.3">
      <c r="A6441" s="1" t="s">
        <v>6446</v>
      </c>
      <c r="B6441">
        <v>0</v>
      </c>
    </row>
    <row r="6442" spans="1:2" x14ac:dyDescent="0.3">
      <c r="A6442" s="1" t="s">
        <v>6447</v>
      </c>
      <c r="B6442">
        <v>0</v>
      </c>
    </row>
    <row r="6443" spans="1:2" x14ac:dyDescent="0.3">
      <c r="A6443" s="1" t="s">
        <v>6448</v>
      </c>
      <c r="B6443">
        <v>0</v>
      </c>
    </row>
    <row r="6444" spans="1:2" x14ac:dyDescent="0.3">
      <c r="A6444" s="1" t="s">
        <v>6449</v>
      </c>
      <c r="B6444">
        <v>0</v>
      </c>
    </row>
    <row r="6445" spans="1:2" x14ac:dyDescent="0.3">
      <c r="A6445" s="1" t="s">
        <v>6450</v>
      </c>
      <c r="B6445">
        <v>6.0000000000000001E-3</v>
      </c>
    </row>
    <row r="6446" spans="1:2" x14ac:dyDescent="0.3">
      <c r="A6446" s="1" t="s">
        <v>6451</v>
      </c>
      <c r="B6446">
        <v>0.125</v>
      </c>
    </row>
    <row r="6447" spans="1:2" x14ac:dyDescent="0.3">
      <c r="A6447" s="1" t="s">
        <v>6452</v>
      </c>
      <c r="B6447">
        <v>0.31</v>
      </c>
    </row>
    <row r="6448" spans="1:2" x14ac:dyDescent="0.3">
      <c r="A6448" s="1" t="s">
        <v>6453</v>
      </c>
      <c r="B6448">
        <v>0.44500000000000001</v>
      </c>
    </row>
    <row r="6449" spans="1:2" x14ac:dyDescent="0.3">
      <c r="A6449" s="1" t="s">
        <v>6454</v>
      </c>
      <c r="B6449">
        <v>0.53900000000000003</v>
      </c>
    </row>
    <row r="6450" spans="1:2" x14ac:dyDescent="0.3">
      <c r="A6450" s="1" t="s">
        <v>6455</v>
      </c>
      <c r="B6450">
        <v>0.56399999999999995</v>
      </c>
    </row>
    <row r="6451" spans="1:2" x14ac:dyDescent="0.3">
      <c r="A6451" s="1" t="s">
        <v>6456</v>
      </c>
      <c r="B6451">
        <v>0.55900000000000005</v>
      </c>
    </row>
    <row r="6452" spans="1:2" x14ac:dyDescent="0.3">
      <c r="A6452" s="1" t="s">
        <v>6457</v>
      </c>
      <c r="B6452">
        <v>0.5</v>
      </c>
    </row>
    <row r="6453" spans="1:2" x14ac:dyDescent="0.3">
      <c r="A6453" s="1" t="s">
        <v>6458</v>
      </c>
      <c r="B6453">
        <v>0.36899999999999999</v>
      </c>
    </row>
    <row r="6454" spans="1:2" x14ac:dyDescent="0.3">
      <c r="A6454" s="1" t="s">
        <v>6459</v>
      </c>
      <c r="B6454">
        <v>0.25</v>
      </c>
    </row>
    <row r="6455" spans="1:2" x14ac:dyDescent="0.3">
      <c r="A6455" s="1" t="s">
        <v>6460</v>
      </c>
      <c r="B6455">
        <v>0.17499999999999999</v>
      </c>
    </row>
    <row r="6456" spans="1:2" x14ac:dyDescent="0.3">
      <c r="A6456" s="1" t="s">
        <v>6461</v>
      </c>
      <c r="B6456">
        <v>6.4000000000000001E-2</v>
      </c>
    </row>
    <row r="6457" spans="1:2" x14ac:dyDescent="0.3">
      <c r="A6457" s="1" t="s">
        <v>6462</v>
      </c>
      <c r="B6457">
        <v>0</v>
      </c>
    </row>
    <row r="6458" spans="1:2" x14ac:dyDescent="0.3">
      <c r="A6458" s="1" t="s">
        <v>6463</v>
      </c>
      <c r="B6458">
        <v>0</v>
      </c>
    </row>
    <row r="6459" spans="1:2" x14ac:dyDescent="0.3">
      <c r="A6459" s="1" t="s">
        <v>6464</v>
      </c>
      <c r="B6459">
        <v>0</v>
      </c>
    </row>
    <row r="6460" spans="1:2" x14ac:dyDescent="0.3">
      <c r="A6460" s="1" t="s">
        <v>6465</v>
      </c>
      <c r="B6460">
        <v>0</v>
      </c>
    </row>
    <row r="6461" spans="1:2" x14ac:dyDescent="0.3">
      <c r="A6461" s="1" t="s">
        <v>6466</v>
      </c>
      <c r="B6461">
        <v>0</v>
      </c>
    </row>
    <row r="6462" spans="1:2" x14ac:dyDescent="0.3">
      <c r="A6462" s="1" t="s">
        <v>6467</v>
      </c>
      <c r="B6462">
        <v>0</v>
      </c>
    </row>
    <row r="6463" spans="1:2" x14ac:dyDescent="0.3">
      <c r="A6463" s="1" t="s">
        <v>6468</v>
      </c>
      <c r="B6463">
        <v>0</v>
      </c>
    </row>
    <row r="6464" spans="1:2" x14ac:dyDescent="0.3">
      <c r="A6464" s="1" t="s">
        <v>6469</v>
      </c>
      <c r="B6464">
        <v>0</v>
      </c>
    </row>
    <row r="6465" spans="1:2" x14ac:dyDescent="0.3">
      <c r="A6465" s="1" t="s">
        <v>6470</v>
      </c>
      <c r="B6465">
        <v>0</v>
      </c>
    </row>
    <row r="6466" spans="1:2" x14ac:dyDescent="0.3">
      <c r="A6466" s="1" t="s">
        <v>6471</v>
      </c>
      <c r="B6466">
        <v>0</v>
      </c>
    </row>
    <row r="6467" spans="1:2" x14ac:dyDescent="0.3">
      <c r="A6467" s="1" t="s">
        <v>6472</v>
      </c>
      <c r="B6467">
        <v>0</v>
      </c>
    </row>
    <row r="6468" spans="1:2" x14ac:dyDescent="0.3">
      <c r="A6468" s="1" t="s">
        <v>6473</v>
      </c>
      <c r="B6468">
        <v>0</v>
      </c>
    </row>
    <row r="6469" spans="1:2" x14ac:dyDescent="0.3">
      <c r="A6469" s="1" t="s">
        <v>6474</v>
      </c>
      <c r="B6469">
        <v>4.0000000000000001E-3</v>
      </c>
    </row>
    <row r="6470" spans="1:2" x14ac:dyDescent="0.3">
      <c r="A6470" s="1" t="s">
        <v>6475</v>
      </c>
      <c r="B6470">
        <v>0.113</v>
      </c>
    </row>
    <row r="6471" spans="1:2" x14ac:dyDescent="0.3">
      <c r="A6471" s="1" t="s">
        <v>6476</v>
      </c>
      <c r="B6471">
        <v>0.29099999999999998</v>
      </c>
    </row>
    <row r="6472" spans="1:2" x14ac:dyDescent="0.3">
      <c r="A6472" s="1" t="s">
        <v>6477</v>
      </c>
      <c r="B6472">
        <v>0.443</v>
      </c>
    </row>
    <row r="6473" spans="1:2" x14ac:dyDescent="0.3">
      <c r="A6473" s="1" t="s">
        <v>6478</v>
      </c>
      <c r="B6473">
        <v>0.54</v>
      </c>
    </row>
    <row r="6474" spans="1:2" x14ac:dyDescent="0.3">
      <c r="A6474" s="1" t="s">
        <v>6479</v>
      </c>
      <c r="B6474">
        <v>0.60399999999999998</v>
      </c>
    </row>
    <row r="6475" spans="1:2" x14ac:dyDescent="0.3">
      <c r="A6475" s="1" t="s">
        <v>6480</v>
      </c>
      <c r="B6475">
        <v>0.58399999999999996</v>
      </c>
    </row>
    <row r="6476" spans="1:2" x14ac:dyDescent="0.3">
      <c r="A6476" s="1" t="s">
        <v>6481</v>
      </c>
      <c r="B6476">
        <v>0.53300000000000003</v>
      </c>
    </row>
    <row r="6477" spans="1:2" x14ac:dyDescent="0.3">
      <c r="A6477" s="1" t="s">
        <v>6482</v>
      </c>
      <c r="B6477">
        <v>0.432</v>
      </c>
    </row>
    <row r="6478" spans="1:2" x14ac:dyDescent="0.3">
      <c r="A6478" s="1" t="s">
        <v>6483</v>
      </c>
      <c r="B6478">
        <v>0.28399999999999997</v>
      </c>
    </row>
    <row r="6479" spans="1:2" x14ac:dyDescent="0.3">
      <c r="A6479" s="1" t="s">
        <v>6484</v>
      </c>
      <c r="B6479">
        <v>0.13800000000000001</v>
      </c>
    </row>
    <row r="6480" spans="1:2" x14ac:dyDescent="0.3">
      <c r="A6480" s="1" t="s">
        <v>6485</v>
      </c>
      <c r="B6480">
        <v>4.2999999999999997E-2</v>
      </c>
    </row>
    <row r="6481" spans="1:2" x14ac:dyDescent="0.3">
      <c r="A6481" s="1" t="s">
        <v>6486</v>
      </c>
      <c r="B6481">
        <v>0</v>
      </c>
    </row>
    <row r="6482" spans="1:2" x14ac:dyDescent="0.3">
      <c r="A6482" s="1" t="s">
        <v>6487</v>
      </c>
      <c r="B6482">
        <v>0</v>
      </c>
    </row>
    <row r="6483" spans="1:2" x14ac:dyDescent="0.3">
      <c r="A6483" s="1" t="s">
        <v>6488</v>
      </c>
      <c r="B6483">
        <v>0</v>
      </c>
    </row>
    <row r="6484" spans="1:2" x14ac:dyDescent="0.3">
      <c r="A6484" s="1" t="s">
        <v>6489</v>
      </c>
      <c r="B6484">
        <v>0</v>
      </c>
    </row>
    <row r="6485" spans="1:2" x14ac:dyDescent="0.3">
      <c r="A6485" s="1" t="s">
        <v>6490</v>
      </c>
      <c r="B6485">
        <v>0</v>
      </c>
    </row>
    <row r="6486" spans="1:2" x14ac:dyDescent="0.3">
      <c r="A6486" s="1" t="s">
        <v>6491</v>
      </c>
      <c r="B6486">
        <v>0</v>
      </c>
    </row>
    <row r="6487" spans="1:2" x14ac:dyDescent="0.3">
      <c r="A6487" s="1" t="s">
        <v>6492</v>
      </c>
      <c r="B6487">
        <v>0</v>
      </c>
    </row>
    <row r="6488" spans="1:2" x14ac:dyDescent="0.3">
      <c r="A6488" s="1" t="s">
        <v>6493</v>
      </c>
      <c r="B6488">
        <v>0</v>
      </c>
    </row>
    <row r="6489" spans="1:2" x14ac:dyDescent="0.3">
      <c r="A6489" s="1" t="s">
        <v>6494</v>
      </c>
      <c r="B6489">
        <v>0</v>
      </c>
    </row>
    <row r="6490" spans="1:2" x14ac:dyDescent="0.3">
      <c r="A6490" s="1" t="s">
        <v>6495</v>
      </c>
      <c r="B6490">
        <v>0</v>
      </c>
    </row>
    <row r="6491" spans="1:2" x14ac:dyDescent="0.3">
      <c r="A6491" s="1" t="s">
        <v>6496</v>
      </c>
      <c r="B6491">
        <v>0</v>
      </c>
    </row>
    <row r="6492" spans="1:2" x14ac:dyDescent="0.3">
      <c r="A6492" s="1" t="s">
        <v>6497</v>
      </c>
      <c r="B6492">
        <v>0</v>
      </c>
    </row>
    <row r="6493" spans="1:2" x14ac:dyDescent="0.3">
      <c r="A6493" s="1" t="s">
        <v>6498</v>
      </c>
      <c r="B6493">
        <v>3.0000000000000001E-3</v>
      </c>
    </row>
    <row r="6494" spans="1:2" x14ac:dyDescent="0.3">
      <c r="A6494" s="1" t="s">
        <v>6499</v>
      </c>
      <c r="B6494">
        <v>0.08</v>
      </c>
    </row>
    <row r="6495" spans="1:2" x14ac:dyDescent="0.3">
      <c r="A6495" s="1" t="s">
        <v>6500</v>
      </c>
      <c r="B6495">
        <v>0.2</v>
      </c>
    </row>
    <row r="6496" spans="1:2" x14ac:dyDescent="0.3">
      <c r="A6496" s="1" t="s">
        <v>6501</v>
      </c>
      <c r="B6496">
        <v>0.31</v>
      </c>
    </row>
    <row r="6497" spans="1:2" x14ac:dyDescent="0.3">
      <c r="A6497" s="1" t="s">
        <v>6502</v>
      </c>
      <c r="B6497">
        <v>0.33300000000000002</v>
      </c>
    </row>
    <row r="6498" spans="1:2" x14ac:dyDescent="0.3">
      <c r="A6498" s="1" t="s">
        <v>6503</v>
      </c>
      <c r="B6498">
        <v>0.34100000000000003</v>
      </c>
    </row>
    <row r="6499" spans="1:2" x14ac:dyDescent="0.3">
      <c r="A6499" s="1" t="s">
        <v>6504</v>
      </c>
      <c r="B6499">
        <v>0.312</v>
      </c>
    </row>
    <row r="6500" spans="1:2" x14ac:dyDescent="0.3">
      <c r="A6500" s="1" t="s">
        <v>6505</v>
      </c>
      <c r="B6500">
        <v>0.25900000000000001</v>
      </c>
    </row>
    <row r="6501" spans="1:2" x14ac:dyDescent="0.3">
      <c r="A6501" s="1" t="s">
        <v>6506</v>
      </c>
      <c r="B6501">
        <v>0.2</v>
      </c>
    </row>
    <row r="6502" spans="1:2" x14ac:dyDescent="0.3">
      <c r="A6502" s="1" t="s">
        <v>6507</v>
      </c>
      <c r="B6502">
        <v>0.14599999999999999</v>
      </c>
    </row>
    <row r="6503" spans="1:2" x14ac:dyDescent="0.3">
      <c r="A6503" s="1" t="s">
        <v>6508</v>
      </c>
      <c r="B6503">
        <v>0.10299999999999999</v>
      </c>
    </row>
    <row r="6504" spans="1:2" x14ac:dyDescent="0.3">
      <c r="A6504" s="1" t="s">
        <v>6509</v>
      </c>
      <c r="B6504">
        <v>3.7999999999999999E-2</v>
      </c>
    </row>
    <row r="6505" spans="1:2" x14ac:dyDescent="0.3">
      <c r="A6505" s="1" t="s">
        <v>6510</v>
      </c>
      <c r="B6505">
        <v>0</v>
      </c>
    </row>
    <row r="6506" spans="1:2" x14ac:dyDescent="0.3">
      <c r="A6506" s="1" t="s">
        <v>6511</v>
      </c>
      <c r="B6506">
        <v>0</v>
      </c>
    </row>
    <row r="6507" spans="1:2" x14ac:dyDescent="0.3">
      <c r="A6507" s="1" t="s">
        <v>6512</v>
      </c>
      <c r="B6507">
        <v>0</v>
      </c>
    </row>
    <row r="6508" spans="1:2" x14ac:dyDescent="0.3">
      <c r="A6508" s="1" t="s">
        <v>6513</v>
      </c>
      <c r="B6508">
        <v>0</v>
      </c>
    </row>
    <row r="6509" spans="1:2" x14ac:dyDescent="0.3">
      <c r="A6509" s="1" t="s">
        <v>6514</v>
      </c>
      <c r="B6509">
        <v>0</v>
      </c>
    </row>
    <row r="6510" spans="1:2" x14ac:dyDescent="0.3">
      <c r="A6510" s="1" t="s">
        <v>6515</v>
      </c>
      <c r="B6510">
        <v>0</v>
      </c>
    </row>
    <row r="6511" spans="1:2" x14ac:dyDescent="0.3">
      <c r="A6511" s="1" t="s">
        <v>6516</v>
      </c>
      <c r="B6511">
        <v>0</v>
      </c>
    </row>
    <row r="6512" spans="1:2" x14ac:dyDescent="0.3">
      <c r="A6512" s="1" t="s">
        <v>6517</v>
      </c>
      <c r="B6512">
        <v>0</v>
      </c>
    </row>
    <row r="6513" spans="1:2" x14ac:dyDescent="0.3">
      <c r="A6513" s="1" t="s">
        <v>6518</v>
      </c>
      <c r="B6513">
        <v>0</v>
      </c>
    </row>
    <row r="6514" spans="1:2" x14ac:dyDescent="0.3">
      <c r="A6514" s="1" t="s">
        <v>6519</v>
      </c>
      <c r="B6514">
        <v>0</v>
      </c>
    </row>
    <row r="6515" spans="1:2" x14ac:dyDescent="0.3">
      <c r="A6515" s="1" t="s">
        <v>6520</v>
      </c>
      <c r="B6515">
        <v>0</v>
      </c>
    </row>
    <row r="6516" spans="1:2" x14ac:dyDescent="0.3">
      <c r="A6516" s="1" t="s">
        <v>6521</v>
      </c>
      <c r="B6516">
        <v>0</v>
      </c>
    </row>
    <row r="6517" spans="1:2" x14ac:dyDescent="0.3">
      <c r="A6517" s="1" t="s">
        <v>6522</v>
      </c>
      <c r="B6517">
        <v>0</v>
      </c>
    </row>
    <row r="6518" spans="1:2" x14ac:dyDescent="0.3">
      <c r="A6518" s="1" t="s">
        <v>6523</v>
      </c>
      <c r="B6518">
        <v>1.7999999999999999E-2</v>
      </c>
    </row>
    <row r="6519" spans="1:2" x14ac:dyDescent="0.3">
      <c r="A6519" s="1" t="s">
        <v>6524</v>
      </c>
      <c r="B6519">
        <v>0.06</v>
      </c>
    </row>
    <row r="6520" spans="1:2" x14ac:dyDescent="0.3">
      <c r="A6520" s="1" t="s">
        <v>6525</v>
      </c>
      <c r="B6520">
        <v>0.114</v>
      </c>
    </row>
    <row r="6521" spans="1:2" x14ac:dyDescent="0.3">
      <c r="A6521" s="1" t="s">
        <v>6526</v>
      </c>
      <c r="B6521">
        <v>0.17199999999999999</v>
      </c>
    </row>
    <row r="6522" spans="1:2" x14ac:dyDescent="0.3">
      <c r="A6522" s="1" t="s">
        <v>6527</v>
      </c>
      <c r="B6522">
        <v>0.19600000000000001</v>
      </c>
    </row>
    <row r="6523" spans="1:2" x14ac:dyDescent="0.3">
      <c r="A6523" s="1" t="s">
        <v>6528</v>
      </c>
      <c r="B6523">
        <v>0.17299999999999999</v>
      </c>
    </row>
    <row r="6524" spans="1:2" x14ac:dyDescent="0.3">
      <c r="A6524" s="1" t="s">
        <v>6529</v>
      </c>
      <c r="B6524">
        <v>0.13</v>
      </c>
    </row>
    <row r="6525" spans="1:2" x14ac:dyDescent="0.3">
      <c r="A6525" s="1" t="s">
        <v>6530</v>
      </c>
      <c r="B6525">
        <v>0.104</v>
      </c>
    </row>
    <row r="6526" spans="1:2" x14ac:dyDescent="0.3">
      <c r="A6526" s="1" t="s">
        <v>6531</v>
      </c>
      <c r="B6526">
        <v>7.0000000000000007E-2</v>
      </c>
    </row>
    <row r="6527" spans="1:2" x14ac:dyDescent="0.3">
      <c r="A6527" s="1" t="s">
        <v>6532</v>
      </c>
      <c r="B6527">
        <v>3.2000000000000001E-2</v>
      </c>
    </row>
    <row r="6528" spans="1:2" x14ac:dyDescent="0.3">
      <c r="A6528" s="1" t="s">
        <v>6533</v>
      </c>
      <c r="B6528">
        <v>7.0000000000000001E-3</v>
      </c>
    </row>
    <row r="6529" spans="1:2" x14ac:dyDescent="0.3">
      <c r="A6529" s="1" t="s">
        <v>6534</v>
      </c>
      <c r="B6529">
        <v>0</v>
      </c>
    </row>
    <row r="6530" spans="1:2" x14ac:dyDescent="0.3">
      <c r="A6530" s="1" t="s">
        <v>6535</v>
      </c>
      <c r="B6530">
        <v>0</v>
      </c>
    </row>
    <row r="6531" spans="1:2" x14ac:dyDescent="0.3">
      <c r="A6531" s="1" t="s">
        <v>6536</v>
      </c>
      <c r="B6531">
        <v>0</v>
      </c>
    </row>
    <row r="6532" spans="1:2" x14ac:dyDescent="0.3">
      <c r="A6532" s="1" t="s">
        <v>6537</v>
      </c>
      <c r="B6532">
        <v>0</v>
      </c>
    </row>
    <row r="6533" spans="1:2" x14ac:dyDescent="0.3">
      <c r="A6533" s="1" t="s">
        <v>6538</v>
      </c>
      <c r="B6533">
        <v>0</v>
      </c>
    </row>
    <row r="6534" spans="1:2" x14ac:dyDescent="0.3">
      <c r="A6534" s="1" t="s">
        <v>6539</v>
      </c>
      <c r="B6534">
        <v>0</v>
      </c>
    </row>
    <row r="6535" spans="1:2" x14ac:dyDescent="0.3">
      <c r="A6535" s="1" t="s">
        <v>6540</v>
      </c>
      <c r="B6535">
        <v>0</v>
      </c>
    </row>
    <row r="6536" spans="1:2" x14ac:dyDescent="0.3">
      <c r="A6536" s="1" t="s">
        <v>6541</v>
      </c>
      <c r="B6536">
        <v>0</v>
      </c>
    </row>
    <row r="6537" spans="1:2" x14ac:dyDescent="0.3">
      <c r="A6537" s="1" t="s">
        <v>6542</v>
      </c>
      <c r="B6537">
        <v>0</v>
      </c>
    </row>
    <row r="6538" spans="1:2" x14ac:dyDescent="0.3">
      <c r="A6538" s="1" t="s">
        <v>6543</v>
      </c>
      <c r="B6538">
        <v>0</v>
      </c>
    </row>
    <row r="6539" spans="1:2" x14ac:dyDescent="0.3">
      <c r="A6539" s="1" t="s">
        <v>6544</v>
      </c>
      <c r="B6539">
        <v>0</v>
      </c>
    </row>
    <row r="6540" spans="1:2" x14ac:dyDescent="0.3">
      <c r="A6540" s="1" t="s">
        <v>6545</v>
      </c>
      <c r="B6540">
        <v>0</v>
      </c>
    </row>
    <row r="6541" spans="1:2" x14ac:dyDescent="0.3">
      <c r="A6541" s="1" t="s">
        <v>6546</v>
      </c>
      <c r="B6541">
        <v>6.0000000000000001E-3</v>
      </c>
    </row>
    <row r="6542" spans="1:2" x14ac:dyDescent="0.3">
      <c r="A6542" s="1" t="s">
        <v>6547</v>
      </c>
      <c r="B6542">
        <v>0.17399999999999999</v>
      </c>
    </row>
    <row r="6543" spans="1:2" x14ac:dyDescent="0.3">
      <c r="A6543" s="1" t="s">
        <v>6548</v>
      </c>
      <c r="B6543">
        <v>0.39600000000000002</v>
      </c>
    </row>
    <row r="6544" spans="1:2" x14ac:dyDescent="0.3">
      <c r="A6544" s="1" t="s">
        <v>6549</v>
      </c>
      <c r="B6544">
        <v>0.57099999999999995</v>
      </c>
    </row>
    <row r="6545" spans="1:2" x14ac:dyDescent="0.3">
      <c r="A6545" s="1" t="s">
        <v>6550</v>
      </c>
      <c r="B6545">
        <v>0.69</v>
      </c>
    </row>
    <row r="6546" spans="1:2" x14ac:dyDescent="0.3">
      <c r="A6546" s="1" t="s">
        <v>6551</v>
      </c>
      <c r="B6546">
        <v>0.753</v>
      </c>
    </row>
    <row r="6547" spans="1:2" x14ac:dyDescent="0.3">
      <c r="A6547" s="1" t="s">
        <v>6552</v>
      </c>
      <c r="B6547">
        <v>0.76700000000000002</v>
      </c>
    </row>
    <row r="6548" spans="1:2" x14ac:dyDescent="0.3">
      <c r="A6548" s="1" t="s">
        <v>6553</v>
      </c>
      <c r="B6548">
        <v>0.73399999999999999</v>
      </c>
    </row>
    <row r="6549" spans="1:2" x14ac:dyDescent="0.3">
      <c r="A6549" s="1" t="s">
        <v>6554</v>
      </c>
      <c r="B6549">
        <v>0.65100000000000002</v>
      </c>
    </row>
    <row r="6550" spans="1:2" x14ac:dyDescent="0.3">
      <c r="A6550" s="1" t="s">
        <v>6555</v>
      </c>
      <c r="B6550">
        <v>0.51700000000000002</v>
      </c>
    </row>
    <row r="6551" spans="1:2" x14ac:dyDescent="0.3">
      <c r="A6551" s="1" t="s">
        <v>6556</v>
      </c>
      <c r="B6551">
        <v>0.307</v>
      </c>
    </row>
    <row r="6552" spans="1:2" x14ac:dyDescent="0.3">
      <c r="A6552" s="1" t="s">
        <v>6557</v>
      </c>
      <c r="B6552">
        <v>0.10299999999999999</v>
      </c>
    </row>
    <row r="6553" spans="1:2" x14ac:dyDescent="0.3">
      <c r="A6553" s="1" t="s">
        <v>6558</v>
      </c>
      <c r="B6553">
        <v>0</v>
      </c>
    </row>
    <row r="6554" spans="1:2" x14ac:dyDescent="0.3">
      <c r="A6554" s="1" t="s">
        <v>6559</v>
      </c>
      <c r="B6554">
        <v>0</v>
      </c>
    </row>
    <row r="6555" spans="1:2" x14ac:dyDescent="0.3">
      <c r="A6555" s="1" t="s">
        <v>6560</v>
      </c>
      <c r="B6555">
        <v>0</v>
      </c>
    </row>
    <row r="6556" spans="1:2" x14ac:dyDescent="0.3">
      <c r="A6556" s="1" t="s">
        <v>6561</v>
      </c>
      <c r="B6556">
        <v>0</v>
      </c>
    </row>
    <row r="6557" spans="1:2" x14ac:dyDescent="0.3">
      <c r="A6557" s="1" t="s">
        <v>6562</v>
      </c>
      <c r="B6557">
        <v>0</v>
      </c>
    </row>
    <row r="6558" spans="1:2" x14ac:dyDescent="0.3">
      <c r="A6558" s="1" t="s">
        <v>6563</v>
      </c>
      <c r="B6558">
        <v>0</v>
      </c>
    </row>
    <row r="6559" spans="1:2" x14ac:dyDescent="0.3">
      <c r="A6559" s="1" t="s">
        <v>6564</v>
      </c>
      <c r="B6559">
        <v>0</v>
      </c>
    </row>
    <row r="6560" spans="1:2" x14ac:dyDescent="0.3">
      <c r="A6560" s="1" t="s">
        <v>6565</v>
      </c>
      <c r="B6560">
        <v>0</v>
      </c>
    </row>
    <row r="6561" spans="1:2" x14ac:dyDescent="0.3">
      <c r="A6561" s="1" t="s">
        <v>6566</v>
      </c>
      <c r="B6561">
        <v>0</v>
      </c>
    </row>
    <row r="6562" spans="1:2" x14ac:dyDescent="0.3">
      <c r="A6562" s="1" t="s">
        <v>6567</v>
      </c>
      <c r="B6562">
        <v>0</v>
      </c>
    </row>
    <row r="6563" spans="1:2" x14ac:dyDescent="0.3">
      <c r="A6563" s="1" t="s">
        <v>6568</v>
      </c>
      <c r="B6563">
        <v>0</v>
      </c>
    </row>
    <row r="6564" spans="1:2" x14ac:dyDescent="0.3">
      <c r="A6564" s="1" t="s">
        <v>6569</v>
      </c>
      <c r="B6564">
        <v>0</v>
      </c>
    </row>
    <row r="6565" spans="1:2" x14ac:dyDescent="0.3">
      <c r="A6565" s="1" t="s">
        <v>6570</v>
      </c>
      <c r="B6565">
        <v>6.0000000000000001E-3</v>
      </c>
    </row>
    <row r="6566" spans="1:2" x14ac:dyDescent="0.3">
      <c r="A6566" s="1" t="s">
        <v>6571</v>
      </c>
      <c r="B6566">
        <v>0.17599999999999999</v>
      </c>
    </row>
    <row r="6567" spans="1:2" x14ac:dyDescent="0.3">
      <c r="A6567" s="1" t="s">
        <v>6572</v>
      </c>
      <c r="B6567">
        <v>0.39100000000000001</v>
      </c>
    </row>
    <row r="6568" spans="1:2" x14ac:dyDescent="0.3">
      <c r="A6568" s="1" t="s">
        <v>6573</v>
      </c>
      <c r="B6568">
        <v>0.54700000000000004</v>
      </c>
    </row>
    <row r="6569" spans="1:2" x14ac:dyDescent="0.3">
      <c r="A6569" s="1" t="s">
        <v>6574</v>
      </c>
      <c r="B6569">
        <v>0.67800000000000005</v>
      </c>
    </row>
    <row r="6570" spans="1:2" x14ac:dyDescent="0.3">
      <c r="A6570" s="1" t="s">
        <v>6575</v>
      </c>
      <c r="B6570">
        <v>0.74399999999999999</v>
      </c>
    </row>
    <row r="6571" spans="1:2" x14ac:dyDescent="0.3">
      <c r="A6571" s="1" t="s">
        <v>6576</v>
      </c>
      <c r="B6571">
        <v>0.754</v>
      </c>
    </row>
    <row r="6572" spans="1:2" x14ac:dyDescent="0.3">
      <c r="A6572" s="1" t="s">
        <v>6577</v>
      </c>
      <c r="B6572">
        <v>0.69899999999999995</v>
      </c>
    </row>
    <row r="6573" spans="1:2" x14ac:dyDescent="0.3">
      <c r="A6573" s="1" t="s">
        <v>6578</v>
      </c>
      <c r="B6573">
        <v>0.58099999999999996</v>
      </c>
    </row>
    <row r="6574" spans="1:2" x14ac:dyDescent="0.3">
      <c r="A6574" s="1" t="s">
        <v>6579</v>
      </c>
      <c r="B6574">
        <v>0.41699999999999998</v>
      </c>
    </row>
    <row r="6575" spans="1:2" x14ac:dyDescent="0.3">
      <c r="A6575" s="1" t="s">
        <v>6580</v>
      </c>
      <c r="B6575">
        <v>0.26500000000000001</v>
      </c>
    </row>
    <row r="6576" spans="1:2" x14ac:dyDescent="0.3">
      <c r="A6576" s="1" t="s">
        <v>6581</v>
      </c>
      <c r="B6576">
        <v>0.10100000000000001</v>
      </c>
    </row>
    <row r="6577" spans="1:2" x14ac:dyDescent="0.3">
      <c r="A6577" s="1" t="s">
        <v>6582</v>
      </c>
      <c r="B6577">
        <v>0</v>
      </c>
    </row>
    <row r="6578" spans="1:2" x14ac:dyDescent="0.3">
      <c r="A6578" s="1" t="s">
        <v>6583</v>
      </c>
      <c r="B6578">
        <v>0</v>
      </c>
    </row>
    <row r="6579" spans="1:2" x14ac:dyDescent="0.3">
      <c r="A6579" s="1" t="s">
        <v>6584</v>
      </c>
      <c r="B6579">
        <v>0</v>
      </c>
    </row>
    <row r="6580" spans="1:2" x14ac:dyDescent="0.3">
      <c r="A6580" s="1" t="s">
        <v>6585</v>
      </c>
      <c r="B6580">
        <v>0</v>
      </c>
    </row>
    <row r="6581" spans="1:2" x14ac:dyDescent="0.3">
      <c r="A6581" s="1" t="s">
        <v>6586</v>
      </c>
      <c r="B6581">
        <v>0</v>
      </c>
    </row>
    <row r="6582" spans="1:2" x14ac:dyDescent="0.3">
      <c r="A6582" s="1" t="s">
        <v>6587</v>
      </c>
      <c r="B6582">
        <v>0</v>
      </c>
    </row>
    <row r="6583" spans="1:2" x14ac:dyDescent="0.3">
      <c r="A6583" s="1" t="s">
        <v>6588</v>
      </c>
      <c r="B6583">
        <v>0</v>
      </c>
    </row>
    <row r="6584" spans="1:2" x14ac:dyDescent="0.3">
      <c r="A6584" s="1" t="s">
        <v>6589</v>
      </c>
      <c r="B6584">
        <v>0</v>
      </c>
    </row>
    <row r="6585" spans="1:2" x14ac:dyDescent="0.3">
      <c r="A6585" s="1" t="s">
        <v>6590</v>
      </c>
      <c r="B6585">
        <v>0</v>
      </c>
    </row>
    <row r="6586" spans="1:2" x14ac:dyDescent="0.3">
      <c r="A6586" s="1" t="s">
        <v>6591</v>
      </c>
      <c r="B6586">
        <v>0</v>
      </c>
    </row>
    <row r="6587" spans="1:2" x14ac:dyDescent="0.3">
      <c r="A6587" s="1" t="s">
        <v>6592</v>
      </c>
      <c r="B6587">
        <v>0</v>
      </c>
    </row>
    <row r="6588" spans="1:2" x14ac:dyDescent="0.3">
      <c r="A6588" s="1" t="s">
        <v>6593</v>
      </c>
      <c r="B6588">
        <v>0</v>
      </c>
    </row>
    <row r="6589" spans="1:2" x14ac:dyDescent="0.3">
      <c r="A6589" s="1" t="s">
        <v>6594</v>
      </c>
      <c r="B6589">
        <v>4.0000000000000001E-3</v>
      </c>
    </row>
    <row r="6590" spans="1:2" x14ac:dyDescent="0.3">
      <c r="A6590" s="1" t="s">
        <v>6595</v>
      </c>
      <c r="B6590">
        <v>0.158</v>
      </c>
    </row>
    <row r="6591" spans="1:2" x14ac:dyDescent="0.3">
      <c r="A6591" s="1" t="s">
        <v>6596</v>
      </c>
      <c r="B6591">
        <v>0.377</v>
      </c>
    </row>
    <row r="6592" spans="1:2" x14ac:dyDescent="0.3">
      <c r="A6592" s="1" t="s">
        <v>6597</v>
      </c>
      <c r="B6592">
        <v>0.54800000000000004</v>
      </c>
    </row>
    <row r="6593" spans="1:2" x14ac:dyDescent="0.3">
      <c r="A6593" s="1" t="s">
        <v>6598</v>
      </c>
      <c r="B6593">
        <v>0.67</v>
      </c>
    </row>
    <row r="6594" spans="1:2" x14ac:dyDescent="0.3">
      <c r="A6594" s="1" t="s">
        <v>6599</v>
      </c>
      <c r="B6594">
        <v>0.72899999999999998</v>
      </c>
    </row>
    <row r="6595" spans="1:2" x14ac:dyDescent="0.3">
      <c r="A6595" s="1" t="s">
        <v>6600</v>
      </c>
      <c r="B6595">
        <v>0.73699999999999999</v>
      </c>
    </row>
    <row r="6596" spans="1:2" x14ac:dyDescent="0.3">
      <c r="A6596" s="1" t="s">
        <v>6601</v>
      </c>
      <c r="B6596">
        <v>0.69699999999999995</v>
      </c>
    </row>
    <row r="6597" spans="1:2" x14ac:dyDescent="0.3">
      <c r="A6597" s="1" t="s">
        <v>6602</v>
      </c>
      <c r="B6597">
        <v>0.61299999999999999</v>
      </c>
    </row>
    <row r="6598" spans="1:2" x14ac:dyDescent="0.3">
      <c r="A6598" s="1" t="s">
        <v>6603</v>
      </c>
      <c r="B6598">
        <v>0.48</v>
      </c>
    </row>
    <row r="6599" spans="1:2" x14ac:dyDescent="0.3">
      <c r="A6599" s="1" t="s">
        <v>6604</v>
      </c>
      <c r="B6599">
        <v>0.28599999999999998</v>
      </c>
    </row>
    <row r="6600" spans="1:2" x14ac:dyDescent="0.3">
      <c r="A6600" s="1" t="s">
        <v>6605</v>
      </c>
      <c r="B6600">
        <v>8.2000000000000003E-2</v>
      </c>
    </row>
    <row r="6601" spans="1:2" x14ac:dyDescent="0.3">
      <c r="A6601" s="1" t="s">
        <v>6606</v>
      </c>
      <c r="B6601">
        <v>0</v>
      </c>
    </row>
    <row r="6602" spans="1:2" x14ac:dyDescent="0.3">
      <c r="A6602" s="1" t="s">
        <v>6607</v>
      </c>
      <c r="B6602">
        <v>0</v>
      </c>
    </row>
    <row r="6603" spans="1:2" x14ac:dyDescent="0.3">
      <c r="A6603" s="1" t="s">
        <v>6608</v>
      </c>
      <c r="B6603">
        <v>0</v>
      </c>
    </row>
    <row r="6604" spans="1:2" x14ac:dyDescent="0.3">
      <c r="A6604" s="1" t="s">
        <v>6609</v>
      </c>
      <c r="B6604">
        <v>0</v>
      </c>
    </row>
    <row r="6605" spans="1:2" x14ac:dyDescent="0.3">
      <c r="A6605" s="1" t="s">
        <v>6610</v>
      </c>
      <c r="B6605">
        <v>0</v>
      </c>
    </row>
    <row r="6606" spans="1:2" x14ac:dyDescent="0.3">
      <c r="A6606" s="1" t="s">
        <v>6611</v>
      </c>
      <c r="B6606">
        <v>0</v>
      </c>
    </row>
    <row r="6607" spans="1:2" x14ac:dyDescent="0.3">
      <c r="A6607" s="1" t="s">
        <v>6612</v>
      </c>
      <c r="B6607">
        <v>0</v>
      </c>
    </row>
    <row r="6608" spans="1:2" x14ac:dyDescent="0.3">
      <c r="A6608" s="1" t="s">
        <v>6613</v>
      </c>
      <c r="B6608">
        <v>0</v>
      </c>
    </row>
    <row r="6609" spans="1:2" x14ac:dyDescent="0.3">
      <c r="A6609" s="1" t="s">
        <v>6614</v>
      </c>
      <c r="B6609">
        <v>0</v>
      </c>
    </row>
    <row r="6610" spans="1:2" x14ac:dyDescent="0.3">
      <c r="A6610" s="1" t="s">
        <v>6615</v>
      </c>
      <c r="B6610">
        <v>0</v>
      </c>
    </row>
    <row r="6611" spans="1:2" x14ac:dyDescent="0.3">
      <c r="A6611" s="1" t="s">
        <v>6616</v>
      </c>
      <c r="B6611">
        <v>0</v>
      </c>
    </row>
    <row r="6612" spans="1:2" x14ac:dyDescent="0.3">
      <c r="A6612" s="1" t="s">
        <v>6617</v>
      </c>
      <c r="B6612">
        <v>0</v>
      </c>
    </row>
    <row r="6613" spans="1:2" x14ac:dyDescent="0.3">
      <c r="A6613" s="1" t="s">
        <v>6618</v>
      </c>
      <c r="B6613">
        <v>3.0000000000000001E-3</v>
      </c>
    </row>
    <row r="6614" spans="1:2" x14ac:dyDescent="0.3">
      <c r="A6614" s="1" t="s">
        <v>6619</v>
      </c>
      <c r="B6614">
        <v>0.14399999999999999</v>
      </c>
    </row>
    <row r="6615" spans="1:2" x14ac:dyDescent="0.3">
      <c r="A6615" s="1" t="s">
        <v>6620</v>
      </c>
      <c r="B6615">
        <v>0.35599999999999998</v>
      </c>
    </row>
    <row r="6616" spans="1:2" x14ac:dyDescent="0.3">
      <c r="A6616" s="1" t="s">
        <v>6621</v>
      </c>
      <c r="B6616">
        <v>0.52100000000000002</v>
      </c>
    </row>
    <row r="6617" spans="1:2" x14ac:dyDescent="0.3">
      <c r="A6617" s="1" t="s">
        <v>6622</v>
      </c>
      <c r="B6617">
        <v>0.58099999999999996</v>
      </c>
    </row>
    <row r="6618" spans="1:2" x14ac:dyDescent="0.3">
      <c r="A6618" s="1" t="s">
        <v>6623</v>
      </c>
      <c r="B6618">
        <v>0.505</v>
      </c>
    </row>
    <row r="6619" spans="1:2" x14ac:dyDescent="0.3">
      <c r="A6619" s="1" t="s">
        <v>6624</v>
      </c>
      <c r="B6619">
        <v>0.35199999999999998</v>
      </c>
    </row>
    <row r="6620" spans="1:2" x14ac:dyDescent="0.3">
      <c r="A6620" s="1" t="s">
        <v>6625</v>
      </c>
      <c r="B6620">
        <v>0.19700000000000001</v>
      </c>
    </row>
    <row r="6621" spans="1:2" x14ac:dyDescent="0.3">
      <c r="A6621" s="1" t="s">
        <v>6626</v>
      </c>
      <c r="B6621">
        <v>0.123</v>
      </c>
    </row>
    <row r="6622" spans="1:2" x14ac:dyDescent="0.3">
      <c r="A6622" s="1" t="s">
        <v>6627</v>
      </c>
      <c r="B6622">
        <v>9.2999999999999999E-2</v>
      </c>
    </row>
    <row r="6623" spans="1:2" x14ac:dyDescent="0.3">
      <c r="A6623" s="1" t="s">
        <v>6628</v>
      </c>
      <c r="B6623">
        <v>5.7000000000000002E-2</v>
      </c>
    </row>
    <row r="6624" spans="1:2" x14ac:dyDescent="0.3">
      <c r="A6624" s="1" t="s">
        <v>6629</v>
      </c>
      <c r="B6624">
        <v>1.2E-2</v>
      </c>
    </row>
    <row r="6625" spans="1:2" x14ac:dyDescent="0.3">
      <c r="A6625" s="1" t="s">
        <v>6630</v>
      </c>
      <c r="B6625">
        <v>0</v>
      </c>
    </row>
    <row r="6626" spans="1:2" x14ac:dyDescent="0.3">
      <c r="A6626" s="1" t="s">
        <v>6631</v>
      </c>
      <c r="B6626">
        <v>0</v>
      </c>
    </row>
    <row r="6627" spans="1:2" x14ac:dyDescent="0.3">
      <c r="A6627" s="1" t="s">
        <v>6632</v>
      </c>
      <c r="B6627">
        <v>0</v>
      </c>
    </row>
    <row r="6628" spans="1:2" x14ac:dyDescent="0.3">
      <c r="A6628" s="1" t="s">
        <v>6633</v>
      </c>
      <c r="B6628">
        <v>0</v>
      </c>
    </row>
    <row r="6629" spans="1:2" x14ac:dyDescent="0.3">
      <c r="A6629" s="1" t="s">
        <v>6634</v>
      </c>
      <c r="B6629">
        <v>0</v>
      </c>
    </row>
    <row r="6630" spans="1:2" x14ac:dyDescent="0.3">
      <c r="A6630" s="1" t="s">
        <v>6635</v>
      </c>
      <c r="B6630">
        <v>0</v>
      </c>
    </row>
    <row r="6631" spans="1:2" x14ac:dyDescent="0.3">
      <c r="A6631" s="1" t="s">
        <v>6636</v>
      </c>
      <c r="B6631">
        <v>0</v>
      </c>
    </row>
    <row r="6632" spans="1:2" x14ac:dyDescent="0.3">
      <c r="A6632" s="1" t="s">
        <v>6637</v>
      </c>
      <c r="B6632">
        <v>0</v>
      </c>
    </row>
    <row r="6633" spans="1:2" x14ac:dyDescent="0.3">
      <c r="A6633" s="1" t="s">
        <v>6638</v>
      </c>
      <c r="B6633">
        <v>0</v>
      </c>
    </row>
    <row r="6634" spans="1:2" x14ac:dyDescent="0.3">
      <c r="A6634" s="1" t="s">
        <v>6639</v>
      </c>
      <c r="B6634">
        <v>0</v>
      </c>
    </row>
    <row r="6635" spans="1:2" x14ac:dyDescent="0.3">
      <c r="A6635" s="1" t="s">
        <v>6640</v>
      </c>
      <c r="B6635">
        <v>0</v>
      </c>
    </row>
    <row r="6636" spans="1:2" x14ac:dyDescent="0.3">
      <c r="A6636" s="1" t="s">
        <v>6641</v>
      </c>
      <c r="B6636">
        <v>0</v>
      </c>
    </row>
    <row r="6637" spans="1:2" x14ac:dyDescent="0.3">
      <c r="A6637" s="1" t="s">
        <v>6642</v>
      </c>
      <c r="B6637">
        <v>4.0000000000000001E-3</v>
      </c>
    </row>
    <row r="6638" spans="1:2" x14ac:dyDescent="0.3">
      <c r="A6638" s="1" t="s">
        <v>6643</v>
      </c>
      <c r="B6638">
        <v>0.18099999999999999</v>
      </c>
    </row>
    <row r="6639" spans="1:2" x14ac:dyDescent="0.3">
      <c r="A6639" s="1" t="s">
        <v>6644</v>
      </c>
      <c r="B6639">
        <v>0.41499999999999998</v>
      </c>
    </row>
    <row r="6640" spans="1:2" x14ac:dyDescent="0.3">
      <c r="A6640" s="1" t="s">
        <v>6645</v>
      </c>
      <c r="B6640">
        <v>0.59499999999999997</v>
      </c>
    </row>
    <row r="6641" spans="1:2" x14ac:dyDescent="0.3">
      <c r="A6641" s="1" t="s">
        <v>6646</v>
      </c>
      <c r="B6641">
        <v>0.71699999999999997</v>
      </c>
    </row>
    <row r="6642" spans="1:2" x14ac:dyDescent="0.3">
      <c r="A6642" s="1" t="s">
        <v>6647</v>
      </c>
      <c r="B6642">
        <v>0.78700000000000003</v>
      </c>
    </row>
    <row r="6643" spans="1:2" x14ac:dyDescent="0.3">
      <c r="A6643" s="1" t="s">
        <v>6648</v>
      </c>
      <c r="B6643">
        <v>0.80600000000000005</v>
      </c>
    </row>
    <row r="6644" spans="1:2" x14ac:dyDescent="0.3">
      <c r="A6644" s="1" t="s">
        <v>6649</v>
      </c>
      <c r="B6644">
        <v>0.77500000000000002</v>
      </c>
    </row>
    <row r="6645" spans="1:2" x14ac:dyDescent="0.3">
      <c r="A6645" s="1" t="s">
        <v>6650</v>
      </c>
      <c r="B6645">
        <v>0.69399999999999995</v>
      </c>
    </row>
    <row r="6646" spans="1:2" x14ac:dyDescent="0.3">
      <c r="A6646" s="1" t="s">
        <v>6651</v>
      </c>
      <c r="B6646">
        <v>0.55700000000000005</v>
      </c>
    </row>
    <row r="6647" spans="1:2" x14ac:dyDescent="0.3">
      <c r="A6647" s="1" t="s">
        <v>6652</v>
      </c>
      <c r="B6647">
        <v>0.36299999999999999</v>
      </c>
    </row>
    <row r="6648" spans="1:2" x14ac:dyDescent="0.3">
      <c r="A6648" s="1" t="s">
        <v>6653</v>
      </c>
      <c r="B6648">
        <v>0.13100000000000001</v>
      </c>
    </row>
    <row r="6649" spans="1:2" x14ac:dyDescent="0.3">
      <c r="A6649" s="1" t="s">
        <v>6654</v>
      </c>
      <c r="B6649">
        <v>0</v>
      </c>
    </row>
    <row r="6650" spans="1:2" x14ac:dyDescent="0.3">
      <c r="A6650" s="1" t="s">
        <v>6655</v>
      </c>
      <c r="B6650">
        <v>0</v>
      </c>
    </row>
    <row r="6651" spans="1:2" x14ac:dyDescent="0.3">
      <c r="A6651" s="1" t="s">
        <v>6656</v>
      </c>
      <c r="B6651">
        <v>0</v>
      </c>
    </row>
    <row r="6652" spans="1:2" x14ac:dyDescent="0.3">
      <c r="A6652" s="1" t="s">
        <v>6657</v>
      </c>
      <c r="B6652">
        <v>0</v>
      </c>
    </row>
    <row r="6653" spans="1:2" x14ac:dyDescent="0.3">
      <c r="A6653" s="1" t="s">
        <v>6658</v>
      </c>
      <c r="B6653">
        <v>0</v>
      </c>
    </row>
    <row r="6654" spans="1:2" x14ac:dyDescent="0.3">
      <c r="A6654" s="1" t="s">
        <v>6659</v>
      </c>
      <c r="B6654">
        <v>0</v>
      </c>
    </row>
    <row r="6655" spans="1:2" x14ac:dyDescent="0.3">
      <c r="A6655" s="1" t="s">
        <v>6660</v>
      </c>
      <c r="B6655">
        <v>0</v>
      </c>
    </row>
    <row r="6656" spans="1:2" x14ac:dyDescent="0.3">
      <c r="A6656" s="1" t="s">
        <v>6661</v>
      </c>
      <c r="B6656">
        <v>0</v>
      </c>
    </row>
    <row r="6657" spans="1:2" x14ac:dyDescent="0.3">
      <c r="A6657" s="1" t="s">
        <v>6662</v>
      </c>
      <c r="B6657">
        <v>0</v>
      </c>
    </row>
    <row r="6658" spans="1:2" x14ac:dyDescent="0.3">
      <c r="A6658" s="1" t="s">
        <v>6663</v>
      </c>
      <c r="B6658">
        <v>0</v>
      </c>
    </row>
    <row r="6659" spans="1:2" x14ac:dyDescent="0.3">
      <c r="A6659" s="1" t="s">
        <v>6664</v>
      </c>
      <c r="B6659">
        <v>0</v>
      </c>
    </row>
    <row r="6660" spans="1:2" x14ac:dyDescent="0.3">
      <c r="A6660" s="1" t="s">
        <v>6665</v>
      </c>
      <c r="B6660">
        <v>0</v>
      </c>
    </row>
    <row r="6661" spans="1:2" x14ac:dyDescent="0.3">
      <c r="A6661" s="1" t="s">
        <v>6666</v>
      </c>
      <c r="B6661">
        <v>4.0000000000000001E-3</v>
      </c>
    </row>
    <row r="6662" spans="1:2" x14ac:dyDescent="0.3">
      <c r="A6662" s="1" t="s">
        <v>6667</v>
      </c>
      <c r="B6662">
        <v>0.192</v>
      </c>
    </row>
    <row r="6663" spans="1:2" x14ac:dyDescent="0.3">
      <c r="A6663" s="1" t="s">
        <v>6668</v>
      </c>
      <c r="B6663">
        <v>0.436</v>
      </c>
    </row>
    <row r="6664" spans="1:2" x14ac:dyDescent="0.3">
      <c r="A6664" s="1" t="s">
        <v>6669</v>
      </c>
      <c r="B6664">
        <v>0.62</v>
      </c>
    </row>
    <row r="6665" spans="1:2" x14ac:dyDescent="0.3">
      <c r="A6665" s="1" t="s">
        <v>6670</v>
      </c>
      <c r="B6665">
        <v>0.74399999999999999</v>
      </c>
    </row>
    <row r="6666" spans="1:2" x14ac:dyDescent="0.3">
      <c r="A6666" s="1" t="s">
        <v>6671</v>
      </c>
      <c r="B6666">
        <v>0.81100000000000005</v>
      </c>
    </row>
    <row r="6667" spans="1:2" x14ac:dyDescent="0.3">
      <c r="A6667" s="1" t="s">
        <v>6672</v>
      </c>
      <c r="B6667">
        <v>0.82499999999999996</v>
      </c>
    </row>
    <row r="6668" spans="1:2" x14ac:dyDescent="0.3">
      <c r="A6668" s="1" t="s">
        <v>6673</v>
      </c>
      <c r="B6668">
        <v>0.78700000000000003</v>
      </c>
    </row>
    <row r="6669" spans="1:2" x14ac:dyDescent="0.3">
      <c r="A6669" s="1" t="s">
        <v>6674</v>
      </c>
      <c r="B6669">
        <v>0.69799999999999995</v>
      </c>
    </row>
    <row r="6670" spans="1:2" x14ac:dyDescent="0.3">
      <c r="A6670" s="1" t="s">
        <v>6675</v>
      </c>
      <c r="B6670">
        <v>0.55400000000000005</v>
      </c>
    </row>
    <row r="6671" spans="1:2" x14ac:dyDescent="0.3">
      <c r="A6671" s="1" t="s">
        <v>6676</v>
      </c>
      <c r="B6671">
        <v>0.35499999999999998</v>
      </c>
    </row>
    <row r="6672" spans="1:2" x14ac:dyDescent="0.3">
      <c r="A6672" s="1" t="s">
        <v>6677</v>
      </c>
      <c r="B6672">
        <v>0.123</v>
      </c>
    </row>
    <row r="6673" spans="1:2" x14ac:dyDescent="0.3">
      <c r="A6673" s="1" t="s">
        <v>6678</v>
      </c>
      <c r="B6673">
        <v>0</v>
      </c>
    </row>
    <row r="6674" spans="1:2" x14ac:dyDescent="0.3">
      <c r="A6674" s="1" t="s">
        <v>6679</v>
      </c>
      <c r="B6674">
        <v>0</v>
      </c>
    </row>
    <row r="6675" spans="1:2" x14ac:dyDescent="0.3">
      <c r="A6675" s="1" t="s">
        <v>6680</v>
      </c>
      <c r="B6675">
        <v>0</v>
      </c>
    </row>
    <row r="6676" spans="1:2" x14ac:dyDescent="0.3">
      <c r="A6676" s="1" t="s">
        <v>6681</v>
      </c>
      <c r="B6676">
        <v>0</v>
      </c>
    </row>
    <row r="6677" spans="1:2" x14ac:dyDescent="0.3">
      <c r="A6677" s="1" t="s">
        <v>6682</v>
      </c>
      <c r="B6677">
        <v>0</v>
      </c>
    </row>
    <row r="6678" spans="1:2" x14ac:dyDescent="0.3">
      <c r="A6678" s="1" t="s">
        <v>6683</v>
      </c>
      <c r="B6678">
        <v>0</v>
      </c>
    </row>
    <row r="6679" spans="1:2" x14ac:dyDescent="0.3">
      <c r="A6679" s="1" t="s">
        <v>6684</v>
      </c>
      <c r="B6679">
        <v>0</v>
      </c>
    </row>
    <row r="6680" spans="1:2" x14ac:dyDescent="0.3">
      <c r="A6680" s="1" t="s">
        <v>6685</v>
      </c>
      <c r="B6680">
        <v>0</v>
      </c>
    </row>
    <row r="6681" spans="1:2" x14ac:dyDescent="0.3">
      <c r="A6681" s="1" t="s">
        <v>6686</v>
      </c>
      <c r="B6681">
        <v>0</v>
      </c>
    </row>
    <row r="6682" spans="1:2" x14ac:dyDescent="0.3">
      <c r="A6682" s="1" t="s">
        <v>6687</v>
      </c>
      <c r="B6682">
        <v>0</v>
      </c>
    </row>
    <row r="6683" spans="1:2" x14ac:dyDescent="0.3">
      <c r="A6683" s="1" t="s">
        <v>6688</v>
      </c>
      <c r="B6683">
        <v>0</v>
      </c>
    </row>
    <row r="6684" spans="1:2" x14ac:dyDescent="0.3">
      <c r="A6684" s="1" t="s">
        <v>6689</v>
      </c>
      <c r="B6684">
        <v>0</v>
      </c>
    </row>
    <row r="6685" spans="1:2" x14ac:dyDescent="0.3">
      <c r="A6685" s="1" t="s">
        <v>6690</v>
      </c>
      <c r="B6685">
        <v>3.0000000000000001E-3</v>
      </c>
    </row>
    <row r="6686" spans="1:2" x14ac:dyDescent="0.3">
      <c r="A6686" s="1" t="s">
        <v>6691</v>
      </c>
      <c r="B6686">
        <v>0.17100000000000001</v>
      </c>
    </row>
    <row r="6687" spans="1:2" x14ac:dyDescent="0.3">
      <c r="A6687" s="1" t="s">
        <v>6692</v>
      </c>
      <c r="B6687">
        <v>0.40799999999999997</v>
      </c>
    </row>
    <row r="6688" spans="1:2" x14ac:dyDescent="0.3">
      <c r="A6688" s="1" t="s">
        <v>6693</v>
      </c>
      <c r="B6688">
        <v>0.58799999999999997</v>
      </c>
    </row>
    <row r="6689" spans="1:2" x14ac:dyDescent="0.3">
      <c r="A6689" s="1" t="s">
        <v>6694</v>
      </c>
      <c r="B6689">
        <v>0.70799999999999996</v>
      </c>
    </row>
    <row r="6690" spans="1:2" x14ac:dyDescent="0.3">
      <c r="A6690" s="1" t="s">
        <v>6695</v>
      </c>
      <c r="B6690">
        <v>0.77100000000000002</v>
      </c>
    </row>
    <row r="6691" spans="1:2" x14ac:dyDescent="0.3">
      <c r="A6691" s="1" t="s">
        <v>6696</v>
      </c>
      <c r="B6691">
        <v>0.78400000000000003</v>
      </c>
    </row>
    <row r="6692" spans="1:2" x14ac:dyDescent="0.3">
      <c r="A6692" s="1" t="s">
        <v>6697</v>
      </c>
      <c r="B6692">
        <v>0.749</v>
      </c>
    </row>
    <row r="6693" spans="1:2" x14ac:dyDescent="0.3">
      <c r="A6693" s="1" t="s">
        <v>6698</v>
      </c>
      <c r="B6693">
        <v>0.66300000000000003</v>
      </c>
    </row>
    <row r="6694" spans="1:2" x14ac:dyDescent="0.3">
      <c r="A6694" s="1" t="s">
        <v>6699</v>
      </c>
      <c r="B6694">
        <v>0.52400000000000002</v>
      </c>
    </row>
    <row r="6695" spans="1:2" x14ac:dyDescent="0.3">
      <c r="A6695" s="1" t="s">
        <v>6700</v>
      </c>
      <c r="B6695">
        <v>0.33200000000000002</v>
      </c>
    </row>
    <row r="6696" spans="1:2" x14ac:dyDescent="0.3">
      <c r="A6696" s="1" t="s">
        <v>6701</v>
      </c>
      <c r="B6696">
        <v>0.112</v>
      </c>
    </row>
    <row r="6697" spans="1:2" x14ac:dyDescent="0.3">
      <c r="A6697" s="1" t="s">
        <v>6702</v>
      </c>
      <c r="B6697">
        <v>0</v>
      </c>
    </row>
    <row r="6698" spans="1:2" x14ac:dyDescent="0.3">
      <c r="A6698" s="1" t="s">
        <v>6703</v>
      </c>
      <c r="B6698">
        <v>0</v>
      </c>
    </row>
    <row r="6699" spans="1:2" x14ac:dyDescent="0.3">
      <c r="A6699" s="1" t="s">
        <v>6704</v>
      </c>
      <c r="B6699">
        <v>0</v>
      </c>
    </row>
    <row r="6700" spans="1:2" x14ac:dyDescent="0.3">
      <c r="A6700" s="1" t="s">
        <v>6705</v>
      </c>
      <c r="B6700">
        <v>0</v>
      </c>
    </row>
    <row r="6701" spans="1:2" x14ac:dyDescent="0.3">
      <c r="A6701" s="1" t="s">
        <v>6706</v>
      </c>
      <c r="B6701">
        <v>0</v>
      </c>
    </row>
    <row r="6702" spans="1:2" x14ac:dyDescent="0.3">
      <c r="A6702" s="1" t="s">
        <v>6707</v>
      </c>
      <c r="B6702">
        <v>0</v>
      </c>
    </row>
    <row r="6703" spans="1:2" x14ac:dyDescent="0.3">
      <c r="A6703" s="1" t="s">
        <v>6708</v>
      </c>
      <c r="B6703">
        <v>0</v>
      </c>
    </row>
    <row r="6704" spans="1:2" x14ac:dyDescent="0.3">
      <c r="A6704" s="1" t="s">
        <v>6709</v>
      </c>
      <c r="B6704">
        <v>0</v>
      </c>
    </row>
    <row r="6705" spans="1:2" x14ac:dyDescent="0.3">
      <c r="A6705" s="1" t="s">
        <v>6710</v>
      </c>
      <c r="B6705">
        <v>0</v>
      </c>
    </row>
    <row r="6706" spans="1:2" x14ac:dyDescent="0.3">
      <c r="A6706" s="1" t="s">
        <v>6711</v>
      </c>
      <c r="B6706">
        <v>0</v>
      </c>
    </row>
    <row r="6707" spans="1:2" x14ac:dyDescent="0.3">
      <c r="A6707" s="1" t="s">
        <v>6712</v>
      </c>
      <c r="B6707">
        <v>0</v>
      </c>
    </row>
    <row r="6708" spans="1:2" x14ac:dyDescent="0.3">
      <c r="A6708" s="1" t="s">
        <v>6713</v>
      </c>
      <c r="B6708">
        <v>0</v>
      </c>
    </row>
    <row r="6709" spans="1:2" x14ac:dyDescent="0.3">
      <c r="A6709" s="1" t="s">
        <v>6714</v>
      </c>
      <c r="B6709">
        <v>0</v>
      </c>
    </row>
    <row r="6710" spans="1:2" x14ac:dyDescent="0.3">
      <c r="A6710" s="1" t="s">
        <v>6715</v>
      </c>
      <c r="B6710">
        <v>5.8999999999999997E-2</v>
      </c>
    </row>
    <row r="6711" spans="1:2" x14ac:dyDescent="0.3">
      <c r="A6711" s="1" t="s">
        <v>6716</v>
      </c>
      <c r="B6711">
        <v>0.22</v>
      </c>
    </row>
    <row r="6712" spans="1:2" x14ac:dyDescent="0.3">
      <c r="A6712" s="1" t="s">
        <v>6717</v>
      </c>
      <c r="B6712">
        <v>0.46300000000000002</v>
      </c>
    </row>
    <row r="6713" spans="1:2" x14ac:dyDescent="0.3">
      <c r="A6713" s="1" t="s">
        <v>6718</v>
      </c>
      <c r="B6713">
        <v>0.66</v>
      </c>
    </row>
    <row r="6714" spans="1:2" x14ac:dyDescent="0.3">
      <c r="A6714" s="1" t="s">
        <v>6719</v>
      </c>
      <c r="B6714">
        <v>0.73799999999999999</v>
      </c>
    </row>
    <row r="6715" spans="1:2" x14ac:dyDescent="0.3">
      <c r="A6715" s="1" t="s">
        <v>6720</v>
      </c>
      <c r="B6715">
        <v>0.745</v>
      </c>
    </row>
    <row r="6716" spans="1:2" x14ac:dyDescent="0.3">
      <c r="A6716" s="1" t="s">
        <v>6721</v>
      </c>
      <c r="B6716">
        <v>0.71199999999999997</v>
      </c>
    </row>
    <row r="6717" spans="1:2" x14ac:dyDescent="0.3">
      <c r="A6717" s="1" t="s">
        <v>6722</v>
      </c>
      <c r="B6717">
        <v>0.63400000000000001</v>
      </c>
    </row>
    <row r="6718" spans="1:2" x14ac:dyDescent="0.3">
      <c r="A6718" s="1" t="s">
        <v>6723</v>
      </c>
      <c r="B6718">
        <v>0.502</v>
      </c>
    </row>
    <row r="6719" spans="1:2" x14ac:dyDescent="0.3">
      <c r="A6719" s="1" t="s">
        <v>6724</v>
      </c>
      <c r="B6719">
        <v>0.312</v>
      </c>
    </row>
    <row r="6720" spans="1:2" x14ac:dyDescent="0.3">
      <c r="A6720" s="1" t="s">
        <v>6725</v>
      </c>
      <c r="B6720">
        <v>9.7000000000000003E-2</v>
      </c>
    </row>
    <row r="6721" spans="1:2" x14ac:dyDescent="0.3">
      <c r="A6721" s="1" t="s">
        <v>6726</v>
      </c>
      <c r="B6721">
        <v>0</v>
      </c>
    </row>
    <row r="6722" spans="1:2" x14ac:dyDescent="0.3">
      <c r="A6722" s="1" t="s">
        <v>6727</v>
      </c>
      <c r="B6722">
        <v>0</v>
      </c>
    </row>
    <row r="6723" spans="1:2" x14ac:dyDescent="0.3">
      <c r="A6723" s="1" t="s">
        <v>6728</v>
      </c>
      <c r="B6723">
        <v>0</v>
      </c>
    </row>
    <row r="6724" spans="1:2" x14ac:dyDescent="0.3">
      <c r="A6724" s="1" t="s">
        <v>6729</v>
      </c>
      <c r="B6724">
        <v>0</v>
      </c>
    </row>
    <row r="6725" spans="1:2" x14ac:dyDescent="0.3">
      <c r="A6725" s="1" t="s">
        <v>6730</v>
      </c>
      <c r="B6725">
        <v>0</v>
      </c>
    </row>
    <row r="6726" spans="1:2" x14ac:dyDescent="0.3">
      <c r="A6726" s="1" t="s">
        <v>6731</v>
      </c>
      <c r="B6726">
        <v>0</v>
      </c>
    </row>
    <row r="6727" spans="1:2" x14ac:dyDescent="0.3">
      <c r="A6727" s="1" t="s">
        <v>6732</v>
      </c>
      <c r="B6727">
        <v>0</v>
      </c>
    </row>
    <row r="6728" spans="1:2" x14ac:dyDescent="0.3">
      <c r="A6728" s="1" t="s">
        <v>6733</v>
      </c>
      <c r="B6728">
        <v>0</v>
      </c>
    </row>
    <row r="6729" spans="1:2" x14ac:dyDescent="0.3">
      <c r="A6729" s="1" t="s">
        <v>6734</v>
      </c>
      <c r="B6729">
        <v>0</v>
      </c>
    </row>
    <row r="6730" spans="1:2" x14ac:dyDescent="0.3">
      <c r="A6730" s="1" t="s">
        <v>6735</v>
      </c>
      <c r="B6730">
        <v>0</v>
      </c>
    </row>
    <row r="6731" spans="1:2" x14ac:dyDescent="0.3">
      <c r="A6731" s="1" t="s">
        <v>6736</v>
      </c>
      <c r="B6731">
        <v>0</v>
      </c>
    </row>
    <row r="6732" spans="1:2" x14ac:dyDescent="0.3">
      <c r="A6732" s="1" t="s">
        <v>6737</v>
      </c>
      <c r="B6732">
        <v>0</v>
      </c>
    </row>
    <row r="6733" spans="1:2" x14ac:dyDescent="0.3">
      <c r="A6733" s="1" t="s">
        <v>6738</v>
      </c>
      <c r="B6733">
        <v>1E-3</v>
      </c>
    </row>
    <row r="6734" spans="1:2" x14ac:dyDescent="0.3">
      <c r="A6734" s="1" t="s">
        <v>6739</v>
      </c>
      <c r="B6734">
        <v>0.13400000000000001</v>
      </c>
    </row>
    <row r="6735" spans="1:2" x14ac:dyDescent="0.3">
      <c r="A6735" s="1" t="s">
        <v>6740</v>
      </c>
      <c r="B6735">
        <v>0.35299999999999998</v>
      </c>
    </row>
    <row r="6736" spans="1:2" x14ac:dyDescent="0.3">
      <c r="A6736" s="1" t="s">
        <v>6741</v>
      </c>
      <c r="B6736">
        <v>0.52800000000000002</v>
      </c>
    </row>
    <row r="6737" spans="1:2" x14ac:dyDescent="0.3">
      <c r="A6737" s="1" t="s">
        <v>6742</v>
      </c>
      <c r="B6737">
        <v>0.65200000000000002</v>
      </c>
    </row>
    <row r="6738" spans="1:2" x14ac:dyDescent="0.3">
      <c r="A6738" s="1" t="s">
        <v>6743</v>
      </c>
      <c r="B6738">
        <v>0.71099999999999997</v>
      </c>
    </row>
    <row r="6739" spans="1:2" x14ac:dyDescent="0.3">
      <c r="A6739" s="1" t="s">
        <v>6744</v>
      </c>
      <c r="B6739">
        <v>0.71599999999999997</v>
      </c>
    </row>
    <row r="6740" spans="1:2" x14ac:dyDescent="0.3">
      <c r="A6740" s="1" t="s">
        <v>6745</v>
      </c>
      <c r="B6740">
        <v>0.67400000000000004</v>
      </c>
    </row>
    <row r="6741" spans="1:2" x14ac:dyDescent="0.3">
      <c r="A6741" s="1" t="s">
        <v>6746</v>
      </c>
      <c r="B6741">
        <v>0.58799999999999997</v>
      </c>
    </row>
    <row r="6742" spans="1:2" x14ac:dyDescent="0.3">
      <c r="A6742" s="1" t="s">
        <v>6747</v>
      </c>
      <c r="B6742">
        <v>0.44400000000000001</v>
      </c>
    </row>
    <row r="6743" spans="1:2" x14ac:dyDescent="0.3">
      <c r="A6743" s="1" t="s">
        <v>6748</v>
      </c>
      <c r="B6743">
        <v>0.26400000000000001</v>
      </c>
    </row>
    <row r="6744" spans="1:2" x14ac:dyDescent="0.3">
      <c r="A6744" s="1" t="s">
        <v>6749</v>
      </c>
      <c r="B6744">
        <v>8.2000000000000003E-2</v>
      </c>
    </row>
    <row r="6745" spans="1:2" x14ac:dyDescent="0.3">
      <c r="A6745" s="1" t="s">
        <v>6750</v>
      </c>
      <c r="B6745">
        <v>0</v>
      </c>
    </row>
    <row r="6746" spans="1:2" x14ac:dyDescent="0.3">
      <c r="A6746" s="1" t="s">
        <v>6751</v>
      </c>
      <c r="B6746">
        <v>0</v>
      </c>
    </row>
    <row r="6747" spans="1:2" x14ac:dyDescent="0.3">
      <c r="A6747" s="1" t="s">
        <v>6752</v>
      </c>
      <c r="B6747">
        <v>0</v>
      </c>
    </row>
    <row r="6748" spans="1:2" x14ac:dyDescent="0.3">
      <c r="A6748" s="1" t="s">
        <v>6753</v>
      </c>
      <c r="B6748">
        <v>0</v>
      </c>
    </row>
    <row r="6749" spans="1:2" x14ac:dyDescent="0.3">
      <c r="A6749" s="1" t="s">
        <v>6754</v>
      </c>
      <c r="B6749">
        <v>0</v>
      </c>
    </row>
    <row r="6750" spans="1:2" x14ac:dyDescent="0.3">
      <c r="A6750" s="1" t="s">
        <v>6755</v>
      </c>
      <c r="B6750">
        <v>0</v>
      </c>
    </row>
    <row r="6751" spans="1:2" x14ac:dyDescent="0.3">
      <c r="A6751" s="1" t="s">
        <v>6756</v>
      </c>
      <c r="B6751">
        <v>0</v>
      </c>
    </row>
    <row r="6752" spans="1:2" x14ac:dyDescent="0.3">
      <c r="A6752" s="1" t="s">
        <v>6757</v>
      </c>
      <c r="B6752">
        <v>0</v>
      </c>
    </row>
    <row r="6753" spans="1:2" x14ac:dyDescent="0.3">
      <c r="A6753" s="1" t="s">
        <v>6758</v>
      </c>
      <c r="B6753">
        <v>0</v>
      </c>
    </row>
    <row r="6754" spans="1:2" x14ac:dyDescent="0.3">
      <c r="A6754" s="1" t="s">
        <v>6759</v>
      </c>
      <c r="B6754">
        <v>0</v>
      </c>
    </row>
    <row r="6755" spans="1:2" x14ac:dyDescent="0.3">
      <c r="A6755" s="1" t="s">
        <v>6760</v>
      </c>
      <c r="B6755">
        <v>0</v>
      </c>
    </row>
    <row r="6756" spans="1:2" x14ac:dyDescent="0.3">
      <c r="A6756" s="1" t="s">
        <v>6761</v>
      </c>
      <c r="B6756">
        <v>0</v>
      </c>
    </row>
    <row r="6757" spans="1:2" x14ac:dyDescent="0.3">
      <c r="A6757" s="1" t="s">
        <v>6762</v>
      </c>
      <c r="B6757">
        <v>1E-3</v>
      </c>
    </row>
    <row r="6758" spans="1:2" x14ac:dyDescent="0.3">
      <c r="A6758" s="1" t="s">
        <v>6763</v>
      </c>
      <c r="B6758">
        <v>0.129</v>
      </c>
    </row>
    <row r="6759" spans="1:2" x14ac:dyDescent="0.3">
      <c r="A6759" s="1" t="s">
        <v>6764</v>
      </c>
      <c r="B6759">
        <v>0.34200000000000003</v>
      </c>
    </row>
    <row r="6760" spans="1:2" x14ac:dyDescent="0.3">
      <c r="A6760" s="1" t="s">
        <v>6765</v>
      </c>
      <c r="B6760">
        <v>0.52200000000000002</v>
      </c>
    </row>
    <row r="6761" spans="1:2" x14ac:dyDescent="0.3">
      <c r="A6761" s="1" t="s">
        <v>6766</v>
      </c>
      <c r="B6761">
        <v>0.65800000000000003</v>
      </c>
    </row>
    <row r="6762" spans="1:2" x14ac:dyDescent="0.3">
      <c r="A6762" s="1" t="s">
        <v>6767</v>
      </c>
      <c r="B6762">
        <v>0.73299999999999998</v>
      </c>
    </row>
    <row r="6763" spans="1:2" x14ac:dyDescent="0.3">
      <c r="A6763" s="1" t="s">
        <v>6768</v>
      </c>
      <c r="B6763">
        <v>0.74299999999999999</v>
      </c>
    </row>
    <row r="6764" spans="1:2" x14ac:dyDescent="0.3">
      <c r="A6764" s="1" t="s">
        <v>6769</v>
      </c>
      <c r="B6764">
        <v>0.68899999999999995</v>
      </c>
    </row>
    <row r="6765" spans="1:2" x14ac:dyDescent="0.3">
      <c r="A6765" s="1" t="s">
        <v>6770</v>
      </c>
      <c r="B6765">
        <v>0.55700000000000005</v>
      </c>
    </row>
    <row r="6766" spans="1:2" x14ac:dyDescent="0.3">
      <c r="A6766" s="1" t="s">
        <v>6771</v>
      </c>
      <c r="B6766">
        <v>0.375</v>
      </c>
    </row>
    <row r="6767" spans="1:2" x14ac:dyDescent="0.3">
      <c r="A6767" s="1" t="s">
        <v>6772</v>
      </c>
      <c r="B6767">
        <v>0.19500000000000001</v>
      </c>
    </row>
    <row r="6768" spans="1:2" x14ac:dyDescent="0.3">
      <c r="A6768" s="1" t="s">
        <v>6773</v>
      </c>
      <c r="B6768">
        <v>6.5000000000000002E-2</v>
      </c>
    </row>
    <row r="6769" spans="1:2" x14ac:dyDescent="0.3">
      <c r="A6769" s="1" t="s">
        <v>6774</v>
      </c>
      <c r="B6769">
        <v>0</v>
      </c>
    </row>
    <row r="6770" spans="1:2" x14ac:dyDescent="0.3">
      <c r="A6770" s="1" t="s">
        <v>6775</v>
      </c>
      <c r="B6770">
        <v>0</v>
      </c>
    </row>
    <row r="6771" spans="1:2" x14ac:dyDescent="0.3">
      <c r="A6771" s="1" t="s">
        <v>6776</v>
      </c>
      <c r="B6771">
        <v>0</v>
      </c>
    </row>
    <row r="6772" spans="1:2" x14ac:dyDescent="0.3">
      <c r="A6772" s="1" t="s">
        <v>6777</v>
      </c>
      <c r="B6772">
        <v>0</v>
      </c>
    </row>
    <row r="6773" spans="1:2" x14ac:dyDescent="0.3">
      <c r="A6773" s="1" t="s">
        <v>6778</v>
      </c>
      <c r="B6773">
        <v>0</v>
      </c>
    </row>
    <row r="6774" spans="1:2" x14ac:dyDescent="0.3">
      <c r="A6774" s="1" t="s">
        <v>6779</v>
      </c>
      <c r="B6774">
        <v>0</v>
      </c>
    </row>
    <row r="6775" spans="1:2" x14ac:dyDescent="0.3">
      <c r="A6775" s="1" t="s">
        <v>6780</v>
      </c>
      <c r="B6775">
        <v>0</v>
      </c>
    </row>
    <row r="6776" spans="1:2" x14ac:dyDescent="0.3">
      <c r="A6776" s="1" t="s">
        <v>6781</v>
      </c>
      <c r="B6776">
        <v>0</v>
      </c>
    </row>
    <row r="6777" spans="1:2" x14ac:dyDescent="0.3">
      <c r="A6777" s="1" t="s">
        <v>6782</v>
      </c>
      <c r="B6777">
        <v>0</v>
      </c>
    </row>
    <row r="6778" spans="1:2" x14ac:dyDescent="0.3">
      <c r="A6778" s="1" t="s">
        <v>6783</v>
      </c>
      <c r="B6778">
        <v>0</v>
      </c>
    </row>
    <row r="6779" spans="1:2" x14ac:dyDescent="0.3">
      <c r="A6779" s="1" t="s">
        <v>6784</v>
      </c>
      <c r="B6779">
        <v>0</v>
      </c>
    </row>
    <row r="6780" spans="1:2" x14ac:dyDescent="0.3">
      <c r="A6780" s="1" t="s">
        <v>6785</v>
      </c>
      <c r="B6780">
        <v>0</v>
      </c>
    </row>
    <row r="6781" spans="1:2" x14ac:dyDescent="0.3">
      <c r="A6781" s="1" t="s">
        <v>6786</v>
      </c>
      <c r="B6781">
        <v>0</v>
      </c>
    </row>
    <row r="6782" spans="1:2" x14ac:dyDescent="0.3">
      <c r="A6782" s="1" t="s">
        <v>6787</v>
      </c>
      <c r="B6782">
        <v>0.129</v>
      </c>
    </row>
    <row r="6783" spans="1:2" x14ac:dyDescent="0.3">
      <c r="A6783" s="1" t="s">
        <v>6788</v>
      </c>
      <c r="B6783">
        <v>0.35099999999999998</v>
      </c>
    </row>
    <row r="6784" spans="1:2" x14ac:dyDescent="0.3">
      <c r="A6784" s="1" t="s">
        <v>6789</v>
      </c>
      <c r="B6784">
        <v>0.52800000000000002</v>
      </c>
    </row>
    <row r="6785" spans="1:2" x14ac:dyDescent="0.3">
      <c r="A6785" s="1" t="s">
        <v>6790</v>
      </c>
      <c r="B6785">
        <v>0.64700000000000002</v>
      </c>
    </row>
    <row r="6786" spans="1:2" x14ac:dyDescent="0.3">
      <c r="A6786" s="1" t="s">
        <v>6791</v>
      </c>
      <c r="B6786">
        <v>0.70599999999999996</v>
      </c>
    </row>
    <row r="6787" spans="1:2" x14ac:dyDescent="0.3">
      <c r="A6787" s="1" t="s">
        <v>6792</v>
      </c>
      <c r="B6787">
        <v>0.71499999999999997</v>
      </c>
    </row>
    <row r="6788" spans="1:2" x14ac:dyDescent="0.3">
      <c r="A6788" s="1" t="s">
        <v>6793</v>
      </c>
      <c r="B6788">
        <v>0.67100000000000004</v>
      </c>
    </row>
    <row r="6789" spans="1:2" x14ac:dyDescent="0.3">
      <c r="A6789" s="1" t="s">
        <v>6794</v>
      </c>
      <c r="B6789">
        <v>0.57599999999999996</v>
      </c>
    </row>
    <row r="6790" spans="1:2" x14ac:dyDescent="0.3">
      <c r="A6790" s="1" t="s">
        <v>6795</v>
      </c>
      <c r="B6790">
        <v>0.45400000000000001</v>
      </c>
    </row>
    <row r="6791" spans="1:2" x14ac:dyDescent="0.3">
      <c r="A6791" s="1" t="s">
        <v>6796</v>
      </c>
      <c r="B6791">
        <v>0.27300000000000002</v>
      </c>
    </row>
    <row r="6792" spans="1:2" x14ac:dyDescent="0.3">
      <c r="A6792" s="1" t="s">
        <v>6797</v>
      </c>
      <c r="B6792">
        <v>7.0000000000000007E-2</v>
      </c>
    </row>
    <row r="6793" spans="1:2" x14ac:dyDescent="0.3">
      <c r="A6793" s="1" t="s">
        <v>6798</v>
      </c>
      <c r="B6793">
        <v>0</v>
      </c>
    </row>
    <row r="6794" spans="1:2" x14ac:dyDescent="0.3">
      <c r="A6794" s="1" t="s">
        <v>6799</v>
      </c>
      <c r="B6794">
        <v>0</v>
      </c>
    </row>
    <row r="6795" spans="1:2" x14ac:dyDescent="0.3">
      <c r="A6795" s="1" t="s">
        <v>6800</v>
      </c>
      <c r="B6795">
        <v>0</v>
      </c>
    </row>
    <row r="6796" spans="1:2" x14ac:dyDescent="0.3">
      <c r="A6796" s="1" t="s">
        <v>6801</v>
      </c>
      <c r="B6796">
        <v>0</v>
      </c>
    </row>
    <row r="6797" spans="1:2" x14ac:dyDescent="0.3">
      <c r="A6797" s="1" t="s">
        <v>6802</v>
      </c>
      <c r="B6797">
        <v>0</v>
      </c>
    </row>
    <row r="6798" spans="1:2" x14ac:dyDescent="0.3">
      <c r="A6798" s="1" t="s">
        <v>6803</v>
      </c>
      <c r="B6798">
        <v>0</v>
      </c>
    </row>
    <row r="6799" spans="1:2" x14ac:dyDescent="0.3">
      <c r="A6799" s="1" t="s">
        <v>6804</v>
      </c>
      <c r="B6799">
        <v>0</v>
      </c>
    </row>
    <row r="6800" spans="1:2" x14ac:dyDescent="0.3">
      <c r="A6800" s="1" t="s">
        <v>6805</v>
      </c>
      <c r="B6800">
        <v>0</v>
      </c>
    </row>
    <row r="6801" spans="1:2" x14ac:dyDescent="0.3">
      <c r="A6801" s="1" t="s">
        <v>6806</v>
      </c>
      <c r="B6801">
        <v>0</v>
      </c>
    </row>
    <row r="6802" spans="1:2" x14ac:dyDescent="0.3">
      <c r="A6802" s="1" t="s">
        <v>6807</v>
      </c>
      <c r="B6802">
        <v>0</v>
      </c>
    </row>
    <row r="6803" spans="1:2" x14ac:dyDescent="0.3">
      <c r="A6803" s="1" t="s">
        <v>6808</v>
      </c>
      <c r="B6803">
        <v>0</v>
      </c>
    </row>
    <row r="6804" spans="1:2" x14ac:dyDescent="0.3">
      <c r="A6804" s="1" t="s">
        <v>6809</v>
      </c>
      <c r="B6804">
        <v>0</v>
      </c>
    </row>
    <row r="6805" spans="1:2" x14ac:dyDescent="0.3">
      <c r="A6805" s="1" t="s">
        <v>6810</v>
      </c>
      <c r="B6805">
        <v>0</v>
      </c>
    </row>
    <row r="6806" spans="1:2" x14ac:dyDescent="0.3">
      <c r="A6806" s="1" t="s">
        <v>6811</v>
      </c>
      <c r="B6806">
        <v>0.124</v>
      </c>
    </row>
    <row r="6807" spans="1:2" x14ac:dyDescent="0.3">
      <c r="A6807" s="1" t="s">
        <v>6812</v>
      </c>
      <c r="B6807">
        <v>0.34</v>
      </c>
    </row>
    <row r="6808" spans="1:2" x14ac:dyDescent="0.3">
      <c r="A6808" s="1" t="s">
        <v>6813</v>
      </c>
      <c r="B6808">
        <v>0.51300000000000001</v>
      </c>
    </row>
    <row r="6809" spans="1:2" x14ac:dyDescent="0.3">
      <c r="A6809" s="1" t="s">
        <v>6814</v>
      </c>
      <c r="B6809">
        <v>0.64500000000000002</v>
      </c>
    </row>
    <row r="6810" spans="1:2" x14ac:dyDescent="0.3">
      <c r="A6810" s="1" t="s">
        <v>6815</v>
      </c>
      <c r="B6810">
        <v>0.71</v>
      </c>
    </row>
    <row r="6811" spans="1:2" x14ac:dyDescent="0.3">
      <c r="A6811" s="1" t="s">
        <v>6816</v>
      </c>
      <c r="B6811">
        <v>0.72</v>
      </c>
    </row>
    <row r="6812" spans="1:2" x14ac:dyDescent="0.3">
      <c r="A6812" s="1" t="s">
        <v>6817</v>
      </c>
      <c r="B6812">
        <v>0.68100000000000005</v>
      </c>
    </row>
    <row r="6813" spans="1:2" x14ac:dyDescent="0.3">
      <c r="A6813" s="1" t="s">
        <v>6818</v>
      </c>
      <c r="B6813">
        <v>0.59899999999999998</v>
      </c>
    </row>
    <row r="6814" spans="1:2" x14ac:dyDescent="0.3">
      <c r="A6814" s="1" t="s">
        <v>6819</v>
      </c>
      <c r="B6814">
        <v>0.46600000000000003</v>
      </c>
    </row>
    <row r="6815" spans="1:2" x14ac:dyDescent="0.3">
      <c r="A6815" s="1" t="s">
        <v>6820</v>
      </c>
      <c r="B6815">
        <v>0.28299999999999997</v>
      </c>
    </row>
    <row r="6816" spans="1:2" x14ac:dyDescent="0.3">
      <c r="A6816" s="1" t="s">
        <v>6821</v>
      </c>
      <c r="B6816">
        <v>7.0000000000000007E-2</v>
      </c>
    </row>
    <row r="6817" spans="1:2" x14ac:dyDescent="0.3">
      <c r="A6817" s="1" t="s">
        <v>6822</v>
      </c>
      <c r="B6817">
        <v>0</v>
      </c>
    </row>
    <row r="6818" spans="1:2" x14ac:dyDescent="0.3">
      <c r="A6818" s="1" t="s">
        <v>6823</v>
      </c>
      <c r="B6818">
        <v>0</v>
      </c>
    </row>
    <row r="6819" spans="1:2" x14ac:dyDescent="0.3">
      <c r="A6819" s="1" t="s">
        <v>6824</v>
      </c>
      <c r="B6819">
        <v>0</v>
      </c>
    </row>
    <row r="6820" spans="1:2" x14ac:dyDescent="0.3">
      <c r="A6820" s="1" t="s">
        <v>6825</v>
      </c>
      <c r="B6820">
        <v>0</v>
      </c>
    </row>
    <row r="6821" spans="1:2" x14ac:dyDescent="0.3">
      <c r="A6821" s="1" t="s">
        <v>6826</v>
      </c>
      <c r="B6821">
        <v>0</v>
      </c>
    </row>
    <row r="6822" spans="1:2" x14ac:dyDescent="0.3">
      <c r="A6822" s="1" t="s">
        <v>6827</v>
      </c>
      <c r="B6822">
        <v>0</v>
      </c>
    </row>
    <row r="6823" spans="1:2" x14ac:dyDescent="0.3">
      <c r="A6823" s="1" t="s">
        <v>6828</v>
      </c>
      <c r="B6823">
        <v>0</v>
      </c>
    </row>
    <row r="6824" spans="1:2" x14ac:dyDescent="0.3">
      <c r="A6824" s="1" t="s">
        <v>6829</v>
      </c>
      <c r="B6824">
        <v>0</v>
      </c>
    </row>
    <row r="6825" spans="1:2" x14ac:dyDescent="0.3">
      <c r="A6825" s="1" t="s">
        <v>6830</v>
      </c>
      <c r="B6825">
        <v>0</v>
      </c>
    </row>
    <row r="6826" spans="1:2" x14ac:dyDescent="0.3">
      <c r="A6826" s="1" t="s">
        <v>6831</v>
      </c>
      <c r="B6826">
        <v>0</v>
      </c>
    </row>
    <row r="6827" spans="1:2" x14ac:dyDescent="0.3">
      <c r="A6827" s="1" t="s">
        <v>6832</v>
      </c>
      <c r="B6827">
        <v>0</v>
      </c>
    </row>
    <row r="6828" spans="1:2" x14ac:dyDescent="0.3">
      <c r="A6828" s="1" t="s">
        <v>6833</v>
      </c>
      <c r="B6828">
        <v>0</v>
      </c>
    </row>
    <row r="6829" spans="1:2" x14ac:dyDescent="0.3">
      <c r="A6829" s="1" t="s">
        <v>6834</v>
      </c>
      <c r="B6829">
        <v>0</v>
      </c>
    </row>
    <row r="6830" spans="1:2" x14ac:dyDescent="0.3">
      <c r="A6830" s="1" t="s">
        <v>6835</v>
      </c>
      <c r="B6830">
        <v>7.8E-2</v>
      </c>
    </row>
    <row r="6831" spans="1:2" x14ac:dyDescent="0.3">
      <c r="A6831" s="1" t="s">
        <v>6836</v>
      </c>
      <c r="B6831">
        <v>0.307</v>
      </c>
    </row>
    <row r="6832" spans="1:2" x14ac:dyDescent="0.3">
      <c r="A6832" s="1" t="s">
        <v>6837</v>
      </c>
      <c r="B6832">
        <v>0.501</v>
      </c>
    </row>
    <row r="6833" spans="1:2" x14ac:dyDescent="0.3">
      <c r="A6833" s="1" t="s">
        <v>6838</v>
      </c>
      <c r="B6833">
        <v>0.628</v>
      </c>
    </row>
    <row r="6834" spans="1:2" x14ac:dyDescent="0.3">
      <c r="A6834" s="1" t="s">
        <v>6839</v>
      </c>
      <c r="B6834">
        <v>0.68799999999999994</v>
      </c>
    </row>
    <row r="6835" spans="1:2" x14ac:dyDescent="0.3">
      <c r="A6835" s="1" t="s">
        <v>6840</v>
      </c>
      <c r="B6835">
        <v>0.69199999999999995</v>
      </c>
    </row>
    <row r="6836" spans="1:2" x14ac:dyDescent="0.3">
      <c r="A6836" s="1" t="s">
        <v>6841</v>
      </c>
      <c r="B6836">
        <v>0.64600000000000002</v>
      </c>
    </row>
    <row r="6837" spans="1:2" x14ac:dyDescent="0.3">
      <c r="A6837" s="1" t="s">
        <v>6842</v>
      </c>
      <c r="B6837">
        <v>0.54400000000000004</v>
      </c>
    </row>
    <row r="6838" spans="1:2" x14ac:dyDescent="0.3">
      <c r="A6838" s="1" t="s">
        <v>6843</v>
      </c>
      <c r="B6838">
        <v>0.42199999999999999</v>
      </c>
    </row>
    <row r="6839" spans="1:2" x14ac:dyDescent="0.3">
      <c r="A6839" s="1" t="s">
        <v>6844</v>
      </c>
      <c r="B6839">
        <v>0.23899999999999999</v>
      </c>
    </row>
    <row r="6840" spans="1:2" x14ac:dyDescent="0.3">
      <c r="A6840" s="1" t="s">
        <v>6845</v>
      </c>
      <c r="B6840">
        <v>4.7E-2</v>
      </c>
    </row>
    <row r="6841" spans="1:2" x14ac:dyDescent="0.3">
      <c r="A6841" s="1" t="s">
        <v>6846</v>
      </c>
      <c r="B6841">
        <v>0</v>
      </c>
    </row>
    <row r="6842" spans="1:2" x14ac:dyDescent="0.3">
      <c r="A6842" s="1" t="s">
        <v>6847</v>
      </c>
      <c r="B6842">
        <v>0</v>
      </c>
    </row>
    <row r="6843" spans="1:2" x14ac:dyDescent="0.3">
      <c r="A6843" s="1" t="s">
        <v>6848</v>
      </c>
      <c r="B6843">
        <v>0</v>
      </c>
    </row>
    <row r="6844" spans="1:2" x14ac:dyDescent="0.3">
      <c r="A6844" s="1" t="s">
        <v>6849</v>
      </c>
      <c r="B6844">
        <v>0</v>
      </c>
    </row>
    <row r="6845" spans="1:2" x14ac:dyDescent="0.3">
      <c r="A6845" s="1" t="s">
        <v>6850</v>
      </c>
      <c r="B6845">
        <v>0</v>
      </c>
    </row>
    <row r="6846" spans="1:2" x14ac:dyDescent="0.3">
      <c r="A6846" s="1" t="s">
        <v>6851</v>
      </c>
      <c r="B6846">
        <v>0</v>
      </c>
    </row>
    <row r="6847" spans="1:2" x14ac:dyDescent="0.3">
      <c r="A6847" s="1" t="s">
        <v>6852</v>
      </c>
      <c r="B6847">
        <v>0</v>
      </c>
    </row>
    <row r="6848" spans="1:2" x14ac:dyDescent="0.3">
      <c r="A6848" s="1" t="s">
        <v>6853</v>
      </c>
      <c r="B6848">
        <v>0</v>
      </c>
    </row>
    <row r="6849" spans="1:2" x14ac:dyDescent="0.3">
      <c r="A6849" s="1" t="s">
        <v>6854</v>
      </c>
      <c r="B6849">
        <v>0</v>
      </c>
    </row>
    <row r="6850" spans="1:2" x14ac:dyDescent="0.3">
      <c r="A6850" s="1" t="s">
        <v>6855</v>
      </c>
      <c r="B6850">
        <v>0</v>
      </c>
    </row>
    <row r="6851" spans="1:2" x14ac:dyDescent="0.3">
      <c r="A6851" s="1" t="s">
        <v>6856</v>
      </c>
      <c r="B6851">
        <v>0</v>
      </c>
    </row>
    <row r="6852" spans="1:2" x14ac:dyDescent="0.3">
      <c r="A6852" s="1" t="s">
        <v>6857</v>
      </c>
      <c r="B6852">
        <v>0</v>
      </c>
    </row>
    <row r="6853" spans="1:2" x14ac:dyDescent="0.3">
      <c r="A6853" s="1" t="s">
        <v>6858</v>
      </c>
      <c r="B6853">
        <v>0</v>
      </c>
    </row>
    <row r="6854" spans="1:2" x14ac:dyDescent="0.3">
      <c r="A6854" s="1" t="s">
        <v>6859</v>
      </c>
      <c r="B6854">
        <v>9.0999999999999998E-2</v>
      </c>
    </row>
    <row r="6855" spans="1:2" x14ac:dyDescent="0.3">
      <c r="A6855" s="1" t="s">
        <v>6860</v>
      </c>
      <c r="B6855">
        <v>0.27900000000000003</v>
      </c>
    </row>
    <row r="6856" spans="1:2" x14ac:dyDescent="0.3">
      <c r="A6856" s="1" t="s">
        <v>6861</v>
      </c>
      <c r="B6856">
        <v>0.41</v>
      </c>
    </row>
    <row r="6857" spans="1:2" x14ac:dyDescent="0.3">
      <c r="A6857" s="1" t="s">
        <v>6862</v>
      </c>
      <c r="B6857">
        <v>0.47899999999999998</v>
      </c>
    </row>
    <row r="6858" spans="1:2" x14ac:dyDescent="0.3">
      <c r="A6858" s="1" t="s">
        <v>6863</v>
      </c>
      <c r="B6858">
        <v>0.54500000000000004</v>
      </c>
    </row>
    <row r="6859" spans="1:2" x14ac:dyDescent="0.3">
      <c r="A6859" s="1" t="s">
        <v>6864</v>
      </c>
      <c r="B6859">
        <v>0.56799999999999995</v>
      </c>
    </row>
    <row r="6860" spans="1:2" x14ac:dyDescent="0.3">
      <c r="A6860" s="1" t="s">
        <v>6865</v>
      </c>
      <c r="B6860">
        <v>0.53300000000000003</v>
      </c>
    </row>
    <row r="6861" spans="1:2" x14ac:dyDescent="0.3">
      <c r="A6861" s="1" t="s">
        <v>6866</v>
      </c>
      <c r="B6861">
        <v>0.44</v>
      </c>
    </row>
    <row r="6862" spans="1:2" x14ac:dyDescent="0.3">
      <c r="A6862" s="1" t="s">
        <v>6867</v>
      </c>
      <c r="B6862">
        <v>0.311</v>
      </c>
    </row>
    <row r="6863" spans="1:2" x14ac:dyDescent="0.3">
      <c r="A6863" s="1" t="s">
        <v>6868</v>
      </c>
      <c r="B6863">
        <v>0.159</v>
      </c>
    </row>
    <row r="6864" spans="1:2" x14ac:dyDescent="0.3">
      <c r="A6864" s="1" t="s">
        <v>6869</v>
      </c>
      <c r="B6864">
        <v>3.4000000000000002E-2</v>
      </c>
    </row>
    <row r="6865" spans="1:2" x14ac:dyDescent="0.3">
      <c r="A6865" s="1" t="s">
        <v>6870</v>
      </c>
      <c r="B6865">
        <v>0</v>
      </c>
    </row>
    <row r="6866" spans="1:2" x14ac:dyDescent="0.3">
      <c r="A6866" s="1" t="s">
        <v>6871</v>
      </c>
      <c r="B6866">
        <v>0</v>
      </c>
    </row>
    <row r="6867" spans="1:2" x14ac:dyDescent="0.3">
      <c r="A6867" s="1" t="s">
        <v>6872</v>
      </c>
      <c r="B6867">
        <v>0</v>
      </c>
    </row>
    <row r="6868" spans="1:2" x14ac:dyDescent="0.3">
      <c r="A6868" s="1" t="s">
        <v>6873</v>
      </c>
      <c r="B6868">
        <v>0</v>
      </c>
    </row>
    <row r="6869" spans="1:2" x14ac:dyDescent="0.3">
      <c r="A6869" s="1" t="s">
        <v>6874</v>
      </c>
      <c r="B6869">
        <v>0</v>
      </c>
    </row>
    <row r="6870" spans="1:2" x14ac:dyDescent="0.3">
      <c r="A6870" s="1" t="s">
        <v>6875</v>
      </c>
      <c r="B6870">
        <v>0</v>
      </c>
    </row>
    <row r="6871" spans="1:2" x14ac:dyDescent="0.3">
      <c r="A6871" s="1" t="s">
        <v>6876</v>
      </c>
      <c r="B6871">
        <v>0</v>
      </c>
    </row>
    <row r="6872" spans="1:2" x14ac:dyDescent="0.3">
      <c r="A6872" s="1" t="s">
        <v>6877</v>
      </c>
      <c r="B6872">
        <v>0</v>
      </c>
    </row>
    <row r="6873" spans="1:2" x14ac:dyDescent="0.3">
      <c r="A6873" s="1" t="s">
        <v>6878</v>
      </c>
      <c r="B6873">
        <v>0</v>
      </c>
    </row>
    <row r="6874" spans="1:2" x14ac:dyDescent="0.3">
      <c r="A6874" s="1" t="s">
        <v>6879</v>
      </c>
      <c r="B6874">
        <v>0</v>
      </c>
    </row>
    <row r="6875" spans="1:2" x14ac:dyDescent="0.3">
      <c r="A6875" s="1" t="s">
        <v>6880</v>
      </c>
      <c r="B6875">
        <v>0</v>
      </c>
    </row>
    <row r="6876" spans="1:2" x14ac:dyDescent="0.3">
      <c r="A6876" s="1" t="s">
        <v>6881</v>
      </c>
      <c r="B6876">
        <v>0</v>
      </c>
    </row>
    <row r="6877" spans="1:2" x14ac:dyDescent="0.3">
      <c r="A6877" s="1" t="s">
        <v>6882</v>
      </c>
      <c r="B6877">
        <v>0</v>
      </c>
    </row>
    <row r="6878" spans="1:2" x14ac:dyDescent="0.3">
      <c r="A6878" s="1" t="s">
        <v>6883</v>
      </c>
      <c r="B6878">
        <v>4.2000000000000003E-2</v>
      </c>
    </row>
    <row r="6879" spans="1:2" x14ac:dyDescent="0.3">
      <c r="A6879" s="1" t="s">
        <v>6884</v>
      </c>
      <c r="B6879">
        <v>0.13600000000000001</v>
      </c>
    </row>
    <row r="6880" spans="1:2" x14ac:dyDescent="0.3">
      <c r="A6880" s="1" t="s">
        <v>6885</v>
      </c>
      <c r="B6880">
        <v>0.311</v>
      </c>
    </row>
    <row r="6881" spans="1:2" x14ac:dyDescent="0.3">
      <c r="A6881" s="1" t="s">
        <v>6886</v>
      </c>
      <c r="B6881">
        <v>0.433</v>
      </c>
    </row>
    <row r="6882" spans="1:2" x14ac:dyDescent="0.3">
      <c r="A6882" s="1" t="s">
        <v>6887</v>
      </c>
      <c r="B6882">
        <v>0.42299999999999999</v>
      </c>
    </row>
    <row r="6883" spans="1:2" x14ac:dyDescent="0.3">
      <c r="A6883" s="1" t="s">
        <v>6888</v>
      </c>
      <c r="B6883">
        <v>0.371</v>
      </c>
    </row>
    <row r="6884" spans="1:2" x14ac:dyDescent="0.3">
      <c r="A6884" s="1" t="s">
        <v>6889</v>
      </c>
      <c r="B6884">
        <v>0.32500000000000001</v>
      </c>
    </row>
    <row r="6885" spans="1:2" x14ac:dyDescent="0.3">
      <c r="A6885" s="1" t="s">
        <v>6890</v>
      </c>
      <c r="B6885">
        <v>0.25</v>
      </c>
    </row>
    <row r="6886" spans="1:2" x14ac:dyDescent="0.3">
      <c r="A6886" s="1" t="s">
        <v>6891</v>
      </c>
      <c r="B6886">
        <v>0.14899999999999999</v>
      </c>
    </row>
    <row r="6887" spans="1:2" x14ac:dyDescent="0.3">
      <c r="A6887" s="1" t="s">
        <v>6892</v>
      </c>
      <c r="B6887">
        <v>6.3E-2</v>
      </c>
    </row>
    <row r="6888" spans="1:2" x14ac:dyDescent="0.3">
      <c r="A6888" s="1" t="s">
        <v>6893</v>
      </c>
      <c r="B6888">
        <v>8.9999999999999993E-3</v>
      </c>
    </row>
    <row r="6889" spans="1:2" x14ac:dyDescent="0.3">
      <c r="A6889" s="1" t="s">
        <v>6894</v>
      </c>
      <c r="B6889">
        <v>0</v>
      </c>
    </row>
    <row r="6890" spans="1:2" x14ac:dyDescent="0.3">
      <c r="A6890" s="1" t="s">
        <v>6895</v>
      </c>
      <c r="B6890">
        <v>0</v>
      </c>
    </row>
    <row r="6891" spans="1:2" x14ac:dyDescent="0.3">
      <c r="A6891" s="1" t="s">
        <v>6896</v>
      </c>
      <c r="B6891">
        <v>0</v>
      </c>
    </row>
    <row r="6892" spans="1:2" x14ac:dyDescent="0.3">
      <c r="A6892" s="1" t="s">
        <v>6897</v>
      </c>
      <c r="B6892">
        <v>0</v>
      </c>
    </row>
    <row r="6893" spans="1:2" x14ac:dyDescent="0.3">
      <c r="A6893" s="1" t="s">
        <v>6898</v>
      </c>
      <c r="B6893">
        <v>0</v>
      </c>
    </row>
    <row r="6894" spans="1:2" x14ac:dyDescent="0.3">
      <c r="A6894" s="1" t="s">
        <v>6899</v>
      </c>
      <c r="B6894">
        <v>0</v>
      </c>
    </row>
    <row r="6895" spans="1:2" x14ac:dyDescent="0.3">
      <c r="A6895" s="1" t="s">
        <v>6900</v>
      </c>
      <c r="B6895">
        <v>0</v>
      </c>
    </row>
    <row r="6896" spans="1:2" x14ac:dyDescent="0.3">
      <c r="A6896" s="1" t="s">
        <v>6901</v>
      </c>
      <c r="B6896">
        <v>0</v>
      </c>
    </row>
    <row r="6897" spans="1:2" x14ac:dyDescent="0.3">
      <c r="A6897" s="1" t="s">
        <v>6902</v>
      </c>
      <c r="B6897">
        <v>0</v>
      </c>
    </row>
    <row r="6898" spans="1:2" x14ac:dyDescent="0.3">
      <c r="A6898" s="1" t="s">
        <v>6903</v>
      </c>
      <c r="B6898">
        <v>0</v>
      </c>
    </row>
    <row r="6899" spans="1:2" x14ac:dyDescent="0.3">
      <c r="A6899" s="1" t="s">
        <v>6904</v>
      </c>
      <c r="B6899">
        <v>0</v>
      </c>
    </row>
    <row r="6900" spans="1:2" x14ac:dyDescent="0.3">
      <c r="A6900" s="1" t="s">
        <v>6905</v>
      </c>
      <c r="B6900">
        <v>0</v>
      </c>
    </row>
    <row r="6901" spans="1:2" x14ac:dyDescent="0.3">
      <c r="A6901" s="1" t="s">
        <v>6906</v>
      </c>
      <c r="B6901">
        <v>0</v>
      </c>
    </row>
    <row r="6902" spans="1:2" x14ac:dyDescent="0.3">
      <c r="A6902" s="1" t="s">
        <v>6907</v>
      </c>
      <c r="B6902">
        <v>2.5000000000000001E-2</v>
      </c>
    </row>
    <row r="6903" spans="1:2" x14ac:dyDescent="0.3">
      <c r="A6903" s="1" t="s">
        <v>6908</v>
      </c>
      <c r="B6903">
        <v>0.14599999999999999</v>
      </c>
    </row>
    <row r="6904" spans="1:2" x14ac:dyDescent="0.3">
      <c r="A6904" s="1" t="s">
        <v>6909</v>
      </c>
      <c r="B6904">
        <v>0.41599999999999998</v>
      </c>
    </row>
    <row r="6905" spans="1:2" x14ac:dyDescent="0.3">
      <c r="A6905" s="1" t="s">
        <v>6910</v>
      </c>
      <c r="B6905">
        <v>0.64800000000000002</v>
      </c>
    </row>
    <row r="6906" spans="1:2" x14ac:dyDescent="0.3">
      <c r="A6906" s="1" t="s">
        <v>6911</v>
      </c>
      <c r="B6906">
        <v>0.748</v>
      </c>
    </row>
    <row r="6907" spans="1:2" x14ac:dyDescent="0.3">
      <c r="A6907" s="1" t="s">
        <v>6912</v>
      </c>
      <c r="B6907">
        <v>0.78100000000000003</v>
      </c>
    </row>
    <row r="6908" spans="1:2" x14ac:dyDescent="0.3">
      <c r="A6908" s="1" t="s">
        <v>6913</v>
      </c>
      <c r="B6908">
        <v>0.749</v>
      </c>
    </row>
    <row r="6909" spans="1:2" x14ac:dyDescent="0.3">
      <c r="A6909" s="1" t="s">
        <v>6914</v>
      </c>
      <c r="B6909">
        <v>0.66400000000000003</v>
      </c>
    </row>
    <row r="6910" spans="1:2" x14ac:dyDescent="0.3">
      <c r="A6910" s="1" t="s">
        <v>6915</v>
      </c>
      <c r="B6910">
        <v>0.52400000000000002</v>
      </c>
    </row>
    <row r="6911" spans="1:2" x14ac:dyDescent="0.3">
      <c r="A6911" s="1" t="s">
        <v>6916</v>
      </c>
      <c r="B6911">
        <v>0.318</v>
      </c>
    </row>
    <row r="6912" spans="1:2" x14ac:dyDescent="0.3">
      <c r="A6912" s="1" t="s">
        <v>6917</v>
      </c>
      <c r="B6912">
        <v>0.06</v>
      </c>
    </row>
    <row r="6913" spans="1:2" x14ac:dyDescent="0.3">
      <c r="A6913" s="1" t="s">
        <v>6918</v>
      </c>
      <c r="B6913">
        <v>0</v>
      </c>
    </row>
    <row r="6914" spans="1:2" x14ac:dyDescent="0.3">
      <c r="A6914" s="1" t="s">
        <v>6919</v>
      </c>
      <c r="B6914">
        <v>0</v>
      </c>
    </row>
    <row r="6915" spans="1:2" x14ac:dyDescent="0.3">
      <c r="A6915" s="1" t="s">
        <v>6920</v>
      </c>
      <c r="B6915">
        <v>0</v>
      </c>
    </row>
    <row r="6916" spans="1:2" x14ac:dyDescent="0.3">
      <c r="A6916" s="1" t="s">
        <v>6921</v>
      </c>
      <c r="B6916">
        <v>0</v>
      </c>
    </row>
    <row r="6917" spans="1:2" x14ac:dyDescent="0.3">
      <c r="A6917" s="1" t="s">
        <v>6922</v>
      </c>
      <c r="B6917">
        <v>0</v>
      </c>
    </row>
    <row r="6918" spans="1:2" x14ac:dyDescent="0.3">
      <c r="A6918" s="1" t="s">
        <v>6923</v>
      </c>
      <c r="B6918">
        <v>0</v>
      </c>
    </row>
    <row r="6919" spans="1:2" x14ac:dyDescent="0.3">
      <c r="A6919" s="1" t="s">
        <v>6924</v>
      </c>
      <c r="B6919">
        <v>0</v>
      </c>
    </row>
    <row r="6920" spans="1:2" x14ac:dyDescent="0.3">
      <c r="A6920" s="1" t="s">
        <v>6925</v>
      </c>
      <c r="B6920">
        <v>0</v>
      </c>
    </row>
    <row r="6921" spans="1:2" x14ac:dyDescent="0.3">
      <c r="A6921" s="1" t="s">
        <v>6926</v>
      </c>
      <c r="B6921">
        <v>0</v>
      </c>
    </row>
    <row r="6922" spans="1:2" x14ac:dyDescent="0.3">
      <c r="A6922" s="1" t="s">
        <v>6927</v>
      </c>
      <c r="B6922">
        <v>0</v>
      </c>
    </row>
    <row r="6923" spans="1:2" x14ac:dyDescent="0.3">
      <c r="A6923" s="1" t="s">
        <v>6928</v>
      </c>
      <c r="B6923">
        <v>0</v>
      </c>
    </row>
    <row r="6924" spans="1:2" x14ac:dyDescent="0.3">
      <c r="A6924" s="1" t="s">
        <v>6929</v>
      </c>
      <c r="B6924">
        <v>0</v>
      </c>
    </row>
    <row r="6925" spans="1:2" x14ac:dyDescent="0.3">
      <c r="A6925" s="1" t="s">
        <v>6930</v>
      </c>
      <c r="B6925">
        <v>0</v>
      </c>
    </row>
    <row r="6926" spans="1:2" x14ac:dyDescent="0.3">
      <c r="A6926" s="1" t="s">
        <v>6931</v>
      </c>
      <c r="B6926">
        <v>0.13100000000000001</v>
      </c>
    </row>
    <row r="6927" spans="1:2" x14ac:dyDescent="0.3">
      <c r="A6927" s="1" t="s">
        <v>6932</v>
      </c>
      <c r="B6927">
        <v>0.371</v>
      </c>
    </row>
    <row r="6928" spans="1:2" x14ac:dyDescent="0.3">
      <c r="A6928" s="1" t="s">
        <v>6933</v>
      </c>
      <c r="B6928">
        <v>0.56100000000000005</v>
      </c>
    </row>
    <row r="6929" spans="1:2" x14ac:dyDescent="0.3">
      <c r="A6929" s="1" t="s">
        <v>6934</v>
      </c>
      <c r="B6929">
        <v>0.68300000000000005</v>
      </c>
    </row>
    <row r="6930" spans="1:2" x14ac:dyDescent="0.3">
      <c r="A6930" s="1" t="s">
        <v>6935</v>
      </c>
      <c r="B6930">
        <v>0.74399999999999999</v>
      </c>
    </row>
    <row r="6931" spans="1:2" x14ac:dyDescent="0.3">
      <c r="A6931" s="1" t="s">
        <v>6936</v>
      </c>
      <c r="B6931">
        <v>0.70299999999999996</v>
      </c>
    </row>
    <row r="6932" spans="1:2" x14ac:dyDescent="0.3">
      <c r="A6932" s="1" t="s">
        <v>6937</v>
      </c>
      <c r="B6932">
        <v>0.58399999999999996</v>
      </c>
    </row>
    <row r="6933" spans="1:2" x14ac:dyDescent="0.3">
      <c r="A6933" s="1" t="s">
        <v>6938</v>
      </c>
      <c r="B6933">
        <v>0.45600000000000002</v>
      </c>
    </row>
    <row r="6934" spans="1:2" x14ac:dyDescent="0.3">
      <c r="A6934" s="1" t="s">
        <v>6939</v>
      </c>
      <c r="B6934">
        <v>0.30399999999999999</v>
      </c>
    </row>
    <row r="6935" spans="1:2" x14ac:dyDescent="0.3">
      <c r="A6935" s="1" t="s">
        <v>6940</v>
      </c>
      <c r="B6935">
        <v>0.22500000000000001</v>
      </c>
    </row>
    <row r="6936" spans="1:2" x14ac:dyDescent="0.3">
      <c r="A6936" s="1" t="s">
        <v>6941</v>
      </c>
      <c r="B6936">
        <v>5.0999999999999997E-2</v>
      </c>
    </row>
    <row r="6937" spans="1:2" x14ac:dyDescent="0.3">
      <c r="A6937" s="1" t="s">
        <v>6942</v>
      </c>
      <c r="B6937">
        <v>0</v>
      </c>
    </row>
    <row r="6938" spans="1:2" x14ac:dyDescent="0.3">
      <c r="A6938" s="1" t="s">
        <v>6943</v>
      </c>
      <c r="B6938">
        <v>0</v>
      </c>
    </row>
    <row r="6939" spans="1:2" x14ac:dyDescent="0.3">
      <c r="A6939" s="1" t="s">
        <v>6944</v>
      </c>
      <c r="B6939">
        <v>0</v>
      </c>
    </row>
    <row r="6940" spans="1:2" x14ac:dyDescent="0.3">
      <c r="A6940" s="1" t="s">
        <v>6945</v>
      </c>
      <c r="B6940">
        <v>0</v>
      </c>
    </row>
    <row r="6941" spans="1:2" x14ac:dyDescent="0.3">
      <c r="A6941" s="1" t="s">
        <v>6946</v>
      </c>
      <c r="B6941">
        <v>0</v>
      </c>
    </row>
    <row r="6942" spans="1:2" x14ac:dyDescent="0.3">
      <c r="A6942" s="1" t="s">
        <v>6947</v>
      </c>
      <c r="B6942">
        <v>0</v>
      </c>
    </row>
    <row r="6943" spans="1:2" x14ac:dyDescent="0.3">
      <c r="A6943" s="1" t="s">
        <v>6948</v>
      </c>
      <c r="B6943">
        <v>0</v>
      </c>
    </row>
    <row r="6944" spans="1:2" x14ac:dyDescent="0.3">
      <c r="A6944" s="1" t="s">
        <v>6949</v>
      </c>
      <c r="B6944">
        <v>0</v>
      </c>
    </row>
    <row r="6945" spans="1:2" x14ac:dyDescent="0.3">
      <c r="A6945" s="1" t="s">
        <v>6950</v>
      </c>
      <c r="B6945">
        <v>0</v>
      </c>
    </row>
    <row r="6946" spans="1:2" x14ac:dyDescent="0.3">
      <c r="A6946" s="1" t="s">
        <v>6951</v>
      </c>
      <c r="B6946">
        <v>0</v>
      </c>
    </row>
    <row r="6947" spans="1:2" x14ac:dyDescent="0.3">
      <c r="A6947" s="1" t="s">
        <v>6952</v>
      </c>
      <c r="B6947">
        <v>0</v>
      </c>
    </row>
    <row r="6948" spans="1:2" x14ac:dyDescent="0.3">
      <c r="A6948" s="1" t="s">
        <v>6953</v>
      </c>
      <c r="B6948">
        <v>0</v>
      </c>
    </row>
    <row r="6949" spans="1:2" x14ac:dyDescent="0.3">
      <c r="A6949" s="1" t="s">
        <v>6954</v>
      </c>
      <c r="B6949">
        <v>0</v>
      </c>
    </row>
    <row r="6950" spans="1:2" x14ac:dyDescent="0.3">
      <c r="A6950" s="1" t="s">
        <v>6955</v>
      </c>
      <c r="B6950">
        <v>0.14699999999999999</v>
      </c>
    </row>
    <row r="6951" spans="1:2" x14ac:dyDescent="0.3">
      <c r="A6951" s="1" t="s">
        <v>6956</v>
      </c>
      <c r="B6951">
        <v>0.39500000000000002</v>
      </c>
    </row>
    <row r="6952" spans="1:2" x14ac:dyDescent="0.3">
      <c r="A6952" s="1" t="s">
        <v>6957</v>
      </c>
      <c r="B6952">
        <v>0.57899999999999996</v>
      </c>
    </row>
    <row r="6953" spans="1:2" x14ac:dyDescent="0.3">
      <c r="A6953" s="1" t="s">
        <v>6958</v>
      </c>
      <c r="B6953">
        <v>0.70199999999999996</v>
      </c>
    </row>
    <row r="6954" spans="1:2" x14ac:dyDescent="0.3">
      <c r="A6954" s="1" t="s">
        <v>6959</v>
      </c>
      <c r="B6954">
        <v>0.77</v>
      </c>
    </row>
    <row r="6955" spans="1:2" x14ac:dyDescent="0.3">
      <c r="A6955" s="1" t="s">
        <v>6960</v>
      </c>
      <c r="B6955">
        <v>0.78600000000000003</v>
      </c>
    </row>
    <row r="6956" spans="1:2" x14ac:dyDescent="0.3">
      <c r="A6956" s="1" t="s">
        <v>6961</v>
      </c>
      <c r="B6956">
        <v>0.754</v>
      </c>
    </row>
    <row r="6957" spans="1:2" x14ac:dyDescent="0.3">
      <c r="A6957" s="1" t="s">
        <v>6962</v>
      </c>
      <c r="B6957">
        <v>0.66700000000000004</v>
      </c>
    </row>
    <row r="6958" spans="1:2" x14ac:dyDescent="0.3">
      <c r="A6958" s="1" t="s">
        <v>6963</v>
      </c>
      <c r="B6958">
        <v>0.53100000000000003</v>
      </c>
    </row>
    <row r="6959" spans="1:2" x14ac:dyDescent="0.3">
      <c r="A6959" s="1" t="s">
        <v>6964</v>
      </c>
      <c r="B6959">
        <v>0.34100000000000003</v>
      </c>
    </row>
    <row r="6960" spans="1:2" x14ac:dyDescent="0.3">
      <c r="A6960" s="1" t="s">
        <v>6965</v>
      </c>
      <c r="B6960">
        <v>8.7999999999999995E-2</v>
      </c>
    </row>
    <row r="6961" spans="1:2" x14ac:dyDescent="0.3">
      <c r="A6961" s="1" t="s">
        <v>6966</v>
      </c>
      <c r="B6961">
        <v>0</v>
      </c>
    </row>
    <row r="6962" spans="1:2" x14ac:dyDescent="0.3">
      <c r="A6962" s="1" t="s">
        <v>6967</v>
      </c>
      <c r="B6962">
        <v>0</v>
      </c>
    </row>
    <row r="6963" spans="1:2" x14ac:dyDescent="0.3">
      <c r="A6963" s="1" t="s">
        <v>6968</v>
      </c>
      <c r="B6963">
        <v>0</v>
      </c>
    </row>
    <row r="6964" spans="1:2" x14ac:dyDescent="0.3">
      <c r="A6964" s="1" t="s">
        <v>6969</v>
      </c>
      <c r="B6964">
        <v>0</v>
      </c>
    </row>
    <row r="6965" spans="1:2" x14ac:dyDescent="0.3">
      <c r="A6965" s="1" t="s">
        <v>6970</v>
      </c>
      <c r="B6965">
        <v>0</v>
      </c>
    </row>
    <row r="6966" spans="1:2" x14ac:dyDescent="0.3">
      <c r="A6966" s="1" t="s">
        <v>6971</v>
      </c>
      <c r="B6966">
        <v>0</v>
      </c>
    </row>
    <row r="6967" spans="1:2" x14ac:dyDescent="0.3">
      <c r="A6967" s="1" t="s">
        <v>6972</v>
      </c>
      <c r="B6967">
        <v>0</v>
      </c>
    </row>
    <row r="6968" spans="1:2" x14ac:dyDescent="0.3">
      <c r="A6968" s="1" t="s">
        <v>6973</v>
      </c>
      <c r="B6968">
        <v>0</v>
      </c>
    </row>
    <row r="6969" spans="1:2" x14ac:dyDescent="0.3">
      <c r="A6969" s="1" t="s">
        <v>6974</v>
      </c>
      <c r="B6969">
        <v>0</v>
      </c>
    </row>
    <row r="6970" spans="1:2" x14ac:dyDescent="0.3">
      <c r="A6970" s="1" t="s">
        <v>6975</v>
      </c>
      <c r="B6970">
        <v>0</v>
      </c>
    </row>
    <row r="6971" spans="1:2" x14ac:dyDescent="0.3">
      <c r="A6971" s="1" t="s">
        <v>6976</v>
      </c>
      <c r="B6971">
        <v>0</v>
      </c>
    </row>
    <row r="6972" spans="1:2" x14ac:dyDescent="0.3">
      <c r="A6972" s="1" t="s">
        <v>6977</v>
      </c>
      <c r="B6972">
        <v>0</v>
      </c>
    </row>
    <row r="6973" spans="1:2" x14ac:dyDescent="0.3">
      <c r="A6973" s="1" t="s">
        <v>6978</v>
      </c>
      <c r="B6973">
        <v>0</v>
      </c>
    </row>
    <row r="6974" spans="1:2" x14ac:dyDescent="0.3">
      <c r="A6974" s="1" t="s">
        <v>6979</v>
      </c>
      <c r="B6974">
        <v>0.11600000000000001</v>
      </c>
    </row>
    <row r="6975" spans="1:2" x14ac:dyDescent="0.3">
      <c r="A6975" s="1" t="s">
        <v>6980</v>
      </c>
      <c r="B6975">
        <v>0.35599999999999998</v>
      </c>
    </row>
    <row r="6976" spans="1:2" x14ac:dyDescent="0.3">
      <c r="A6976" s="1" t="s">
        <v>6981</v>
      </c>
      <c r="B6976">
        <v>0.54500000000000004</v>
      </c>
    </row>
    <row r="6977" spans="1:2" x14ac:dyDescent="0.3">
      <c r="A6977" s="1" t="s">
        <v>6982</v>
      </c>
      <c r="B6977">
        <v>0.67700000000000005</v>
      </c>
    </row>
    <row r="6978" spans="1:2" x14ac:dyDescent="0.3">
      <c r="A6978" s="1" t="s">
        <v>6983</v>
      </c>
      <c r="B6978">
        <v>0.74</v>
      </c>
    </row>
    <row r="6979" spans="1:2" x14ac:dyDescent="0.3">
      <c r="A6979" s="1" t="s">
        <v>6984</v>
      </c>
      <c r="B6979">
        <v>0.755</v>
      </c>
    </row>
    <row r="6980" spans="1:2" x14ac:dyDescent="0.3">
      <c r="A6980" s="1" t="s">
        <v>6985</v>
      </c>
      <c r="B6980">
        <v>0.69599999999999995</v>
      </c>
    </row>
    <row r="6981" spans="1:2" x14ac:dyDescent="0.3">
      <c r="A6981" s="1" t="s">
        <v>6986</v>
      </c>
      <c r="B6981">
        <v>0.439</v>
      </c>
    </row>
    <row r="6982" spans="1:2" x14ac:dyDescent="0.3">
      <c r="A6982" s="1" t="s">
        <v>6987</v>
      </c>
      <c r="B6982">
        <v>0.25600000000000001</v>
      </c>
    </row>
    <row r="6983" spans="1:2" x14ac:dyDescent="0.3">
      <c r="A6983" s="1" t="s">
        <v>6988</v>
      </c>
      <c r="B6983">
        <v>0.126</v>
      </c>
    </row>
    <row r="6984" spans="1:2" x14ac:dyDescent="0.3">
      <c r="A6984" s="1" t="s">
        <v>6989</v>
      </c>
      <c r="B6984">
        <v>1.7000000000000001E-2</v>
      </c>
    </row>
    <row r="6985" spans="1:2" x14ac:dyDescent="0.3">
      <c r="A6985" s="1" t="s">
        <v>6990</v>
      </c>
      <c r="B6985">
        <v>0</v>
      </c>
    </row>
    <row r="6986" spans="1:2" x14ac:dyDescent="0.3">
      <c r="A6986" s="1" t="s">
        <v>6991</v>
      </c>
      <c r="B6986">
        <v>0</v>
      </c>
    </row>
    <row r="6987" spans="1:2" x14ac:dyDescent="0.3">
      <c r="A6987" s="1" t="s">
        <v>6992</v>
      </c>
      <c r="B6987">
        <v>0</v>
      </c>
    </row>
    <row r="6988" spans="1:2" x14ac:dyDescent="0.3">
      <c r="A6988" s="1" t="s">
        <v>6993</v>
      </c>
      <c r="B6988">
        <v>0</v>
      </c>
    </row>
    <row r="6989" spans="1:2" x14ac:dyDescent="0.3">
      <c r="A6989" s="1" t="s">
        <v>6994</v>
      </c>
      <c r="B6989">
        <v>0</v>
      </c>
    </row>
    <row r="6990" spans="1:2" x14ac:dyDescent="0.3">
      <c r="A6990" s="1" t="s">
        <v>6995</v>
      </c>
      <c r="B6990">
        <v>0</v>
      </c>
    </row>
    <row r="6991" spans="1:2" x14ac:dyDescent="0.3">
      <c r="A6991" s="1" t="s">
        <v>6996</v>
      </c>
      <c r="B6991">
        <v>0</v>
      </c>
    </row>
    <row r="6992" spans="1:2" x14ac:dyDescent="0.3">
      <c r="A6992" s="1" t="s">
        <v>6997</v>
      </c>
      <c r="B6992">
        <v>0</v>
      </c>
    </row>
    <row r="6993" spans="1:2" x14ac:dyDescent="0.3">
      <c r="A6993" s="1" t="s">
        <v>6998</v>
      </c>
      <c r="B6993">
        <v>0</v>
      </c>
    </row>
    <row r="6994" spans="1:2" x14ac:dyDescent="0.3">
      <c r="A6994" s="1" t="s">
        <v>6999</v>
      </c>
      <c r="B6994">
        <v>0</v>
      </c>
    </row>
    <row r="6995" spans="1:2" x14ac:dyDescent="0.3">
      <c r="A6995" s="1" t="s">
        <v>7000</v>
      </c>
      <c r="B6995">
        <v>0</v>
      </c>
    </row>
    <row r="6996" spans="1:2" x14ac:dyDescent="0.3">
      <c r="A6996" s="1" t="s">
        <v>7001</v>
      </c>
      <c r="B6996">
        <v>0</v>
      </c>
    </row>
    <row r="6997" spans="1:2" x14ac:dyDescent="0.3">
      <c r="A6997" s="1" t="s">
        <v>7002</v>
      </c>
      <c r="B6997">
        <v>0</v>
      </c>
    </row>
    <row r="6998" spans="1:2" x14ac:dyDescent="0.3">
      <c r="A6998" s="1" t="s">
        <v>7003</v>
      </c>
      <c r="B6998">
        <v>0.14399999999999999</v>
      </c>
    </row>
    <row r="6999" spans="1:2" x14ac:dyDescent="0.3">
      <c r="A6999" s="1" t="s">
        <v>7004</v>
      </c>
      <c r="B6999">
        <v>0.39800000000000002</v>
      </c>
    </row>
    <row r="7000" spans="1:2" x14ac:dyDescent="0.3">
      <c r="A7000" s="1" t="s">
        <v>7005</v>
      </c>
      <c r="B7000">
        <v>0.59299999999999997</v>
      </c>
    </row>
    <row r="7001" spans="1:2" x14ac:dyDescent="0.3">
      <c r="A7001" s="1" t="s">
        <v>7006</v>
      </c>
      <c r="B7001">
        <v>0.72099999999999997</v>
      </c>
    </row>
    <row r="7002" spans="1:2" x14ac:dyDescent="0.3">
      <c r="A7002" s="1" t="s">
        <v>7007</v>
      </c>
      <c r="B7002">
        <v>0.79</v>
      </c>
    </row>
    <row r="7003" spans="1:2" x14ac:dyDescent="0.3">
      <c r="A7003" s="1" t="s">
        <v>7008</v>
      </c>
      <c r="B7003">
        <v>0.80400000000000005</v>
      </c>
    </row>
    <row r="7004" spans="1:2" x14ac:dyDescent="0.3">
      <c r="A7004" s="1" t="s">
        <v>7009</v>
      </c>
      <c r="B7004">
        <v>0.76800000000000002</v>
      </c>
    </row>
    <row r="7005" spans="1:2" x14ac:dyDescent="0.3">
      <c r="A7005" s="1" t="s">
        <v>7010</v>
      </c>
      <c r="B7005">
        <v>0.67800000000000005</v>
      </c>
    </row>
    <row r="7006" spans="1:2" x14ac:dyDescent="0.3">
      <c r="A7006" s="1" t="s">
        <v>7011</v>
      </c>
      <c r="B7006">
        <v>0.53400000000000003</v>
      </c>
    </row>
    <row r="7007" spans="1:2" x14ac:dyDescent="0.3">
      <c r="A7007" s="1" t="s">
        <v>7012</v>
      </c>
      <c r="B7007">
        <v>0.33600000000000002</v>
      </c>
    </row>
    <row r="7008" spans="1:2" x14ac:dyDescent="0.3">
      <c r="A7008" s="1" t="s">
        <v>7013</v>
      </c>
      <c r="B7008">
        <v>7.9000000000000001E-2</v>
      </c>
    </row>
    <row r="7009" spans="1:2" x14ac:dyDescent="0.3">
      <c r="A7009" s="1" t="s">
        <v>7014</v>
      </c>
      <c r="B7009">
        <v>0</v>
      </c>
    </row>
    <row r="7010" spans="1:2" x14ac:dyDescent="0.3">
      <c r="A7010" s="1" t="s">
        <v>7015</v>
      </c>
      <c r="B7010">
        <v>0</v>
      </c>
    </row>
    <row r="7011" spans="1:2" x14ac:dyDescent="0.3">
      <c r="A7011" s="1" t="s">
        <v>7016</v>
      </c>
      <c r="B7011">
        <v>0</v>
      </c>
    </row>
    <row r="7012" spans="1:2" x14ac:dyDescent="0.3">
      <c r="A7012" s="1" t="s">
        <v>7017</v>
      </c>
      <c r="B7012">
        <v>0</v>
      </c>
    </row>
    <row r="7013" spans="1:2" x14ac:dyDescent="0.3">
      <c r="A7013" s="1" t="s">
        <v>7018</v>
      </c>
      <c r="B7013">
        <v>0</v>
      </c>
    </row>
    <row r="7014" spans="1:2" x14ac:dyDescent="0.3">
      <c r="A7014" s="1" t="s">
        <v>7019</v>
      </c>
      <c r="B7014">
        <v>0</v>
      </c>
    </row>
    <row r="7015" spans="1:2" x14ac:dyDescent="0.3">
      <c r="A7015" s="1" t="s">
        <v>7020</v>
      </c>
      <c r="B7015">
        <v>0</v>
      </c>
    </row>
    <row r="7016" spans="1:2" x14ac:dyDescent="0.3">
      <c r="A7016" s="1" t="s">
        <v>7021</v>
      </c>
      <c r="B7016">
        <v>0</v>
      </c>
    </row>
    <row r="7017" spans="1:2" x14ac:dyDescent="0.3">
      <c r="A7017" s="1" t="s">
        <v>7022</v>
      </c>
      <c r="B7017">
        <v>0</v>
      </c>
    </row>
    <row r="7018" spans="1:2" x14ac:dyDescent="0.3">
      <c r="A7018" s="1" t="s">
        <v>7023</v>
      </c>
      <c r="B7018">
        <v>0</v>
      </c>
    </row>
    <row r="7019" spans="1:2" x14ac:dyDescent="0.3">
      <c r="A7019" s="1" t="s">
        <v>7024</v>
      </c>
      <c r="B7019">
        <v>0</v>
      </c>
    </row>
    <row r="7020" spans="1:2" x14ac:dyDescent="0.3">
      <c r="A7020" s="1" t="s">
        <v>7025</v>
      </c>
      <c r="B7020">
        <v>0</v>
      </c>
    </row>
    <row r="7021" spans="1:2" x14ac:dyDescent="0.3">
      <c r="A7021" s="1" t="s">
        <v>7026</v>
      </c>
      <c r="B7021">
        <v>0</v>
      </c>
    </row>
    <row r="7022" spans="1:2" x14ac:dyDescent="0.3">
      <c r="A7022" s="1" t="s">
        <v>7027</v>
      </c>
      <c r="B7022">
        <v>0.129</v>
      </c>
    </row>
    <row r="7023" spans="1:2" x14ac:dyDescent="0.3">
      <c r="A7023" s="1" t="s">
        <v>7028</v>
      </c>
      <c r="B7023">
        <v>0.38100000000000001</v>
      </c>
    </row>
    <row r="7024" spans="1:2" x14ac:dyDescent="0.3">
      <c r="A7024" s="1" t="s">
        <v>7029</v>
      </c>
      <c r="B7024">
        <v>0.56100000000000005</v>
      </c>
    </row>
    <row r="7025" spans="1:2" x14ac:dyDescent="0.3">
      <c r="A7025" s="1" t="s">
        <v>7030</v>
      </c>
      <c r="B7025">
        <v>0.68400000000000005</v>
      </c>
    </row>
    <row r="7026" spans="1:2" x14ac:dyDescent="0.3">
      <c r="A7026" s="1" t="s">
        <v>7031</v>
      </c>
      <c r="B7026">
        <v>0.746</v>
      </c>
    </row>
    <row r="7027" spans="1:2" x14ac:dyDescent="0.3">
      <c r="A7027" s="1" t="s">
        <v>7032</v>
      </c>
      <c r="B7027">
        <v>0.746</v>
      </c>
    </row>
    <row r="7028" spans="1:2" x14ac:dyDescent="0.3">
      <c r="A7028" s="1" t="s">
        <v>7033</v>
      </c>
      <c r="B7028">
        <v>0.71</v>
      </c>
    </row>
    <row r="7029" spans="1:2" x14ac:dyDescent="0.3">
      <c r="A7029" s="1" t="s">
        <v>7034</v>
      </c>
      <c r="B7029">
        <v>0.63900000000000001</v>
      </c>
    </row>
    <row r="7030" spans="1:2" x14ac:dyDescent="0.3">
      <c r="A7030" s="1" t="s">
        <v>7035</v>
      </c>
      <c r="B7030">
        <v>0.46899999999999997</v>
      </c>
    </row>
    <row r="7031" spans="1:2" x14ac:dyDescent="0.3">
      <c r="A7031" s="1" t="s">
        <v>7036</v>
      </c>
      <c r="B7031">
        <v>0.24299999999999999</v>
      </c>
    </row>
    <row r="7032" spans="1:2" x14ac:dyDescent="0.3">
      <c r="A7032" s="1" t="s">
        <v>7037</v>
      </c>
      <c r="B7032">
        <v>3.6999999999999998E-2</v>
      </c>
    </row>
    <row r="7033" spans="1:2" x14ac:dyDescent="0.3">
      <c r="A7033" s="1" t="s">
        <v>7038</v>
      </c>
      <c r="B7033">
        <v>0</v>
      </c>
    </row>
    <row r="7034" spans="1:2" x14ac:dyDescent="0.3">
      <c r="A7034" s="1" t="s">
        <v>7039</v>
      </c>
      <c r="B7034">
        <v>0</v>
      </c>
    </row>
    <row r="7035" spans="1:2" x14ac:dyDescent="0.3">
      <c r="A7035" s="1" t="s">
        <v>7040</v>
      </c>
      <c r="B7035">
        <v>0</v>
      </c>
    </row>
    <row r="7036" spans="1:2" x14ac:dyDescent="0.3">
      <c r="A7036" s="1" t="s">
        <v>7041</v>
      </c>
      <c r="B7036">
        <v>0</v>
      </c>
    </row>
    <row r="7037" spans="1:2" x14ac:dyDescent="0.3">
      <c r="A7037" s="1" t="s">
        <v>7042</v>
      </c>
      <c r="B7037">
        <v>0</v>
      </c>
    </row>
    <row r="7038" spans="1:2" x14ac:dyDescent="0.3">
      <c r="A7038" s="1" t="s">
        <v>7043</v>
      </c>
      <c r="B7038">
        <v>0</v>
      </c>
    </row>
    <row r="7039" spans="1:2" x14ac:dyDescent="0.3">
      <c r="A7039" s="1" t="s">
        <v>7044</v>
      </c>
      <c r="B7039">
        <v>0</v>
      </c>
    </row>
    <row r="7040" spans="1:2" x14ac:dyDescent="0.3">
      <c r="A7040" s="1" t="s">
        <v>7045</v>
      </c>
      <c r="B7040">
        <v>0</v>
      </c>
    </row>
    <row r="7041" spans="1:2" x14ac:dyDescent="0.3">
      <c r="A7041" s="1" t="s">
        <v>7046</v>
      </c>
      <c r="B7041">
        <v>0</v>
      </c>
    </row>
    <row r="7042" spans="1:2" x14ac:dyDescent="0.3">
      <c r="A7042" s="1" t="s">
        <v>7047</v>
      </c>
      <c r="B7042">
        <v>0</v>
      </c>
    </row>
    <row r="7043" spans="1:2" x14ac:dyDescent="0.3">
      <c r="A7043" s="1" t="s">
        <v>7048</v>
      </c>
      <c r="B7043">
        <v>0</v>
      </c>
    </row>
    <row r="7044" spans="1:2" x14ac:dyDescent="0.3">
      <c r="A7044" s="1" t="s">
        <v>7049</v>
      </c>
      <c r="B7044">
        <v>0</v>
      </c>
    </row>
    <row r="7045" spans="1:2" x14ac:dyDescent="0.3">
      <c r="A7045" s="1" t="s">
        <v>7050</v>
      </c>
      <c r="B7045">
        <v>0</v>
      </c>
    </row>
    <row r="7046" spans="1:2" x14ac:dyDescent="0.3">
      <c r="A7046" s="1" t="s">
        <v>7051</v>
      </c>
      <c r="B7046">
        <v>0.11600000000000001</v>
      </c>
    </row>
    <row r="7047" spans="1:2" x14ac:dyDescent="0.3">
      <c r="A7047" s="1" t="s">
        <v>7052</v>
      </c>
      <c r="B7047">
        <v>0.36399999999999999</v>
      </c>
    </row>
    <row r="7048" spans="1:2" x14ac:dyDescent="0.3">
      <c r="A7048" s="1" t="s">
        <v>7053</v>
      </c>
      <c r="B7048">
        <v>0.55600000000000005</v>
      </c>
    </row>
    <row r="7049" spans="1:2" x14ac:dyDescent="0.3">
      <c r="A7049" s="1" t="s">
        <v>7054</v>
      </c>
      <c r="B7049">
        <v>0.68600000000000005</v>
      </c>
    </row>
    <row r="7050" spans="1:2" x14ac:dyDescent="0.3">
      <c r="A7050" s="1" t="s">
        <v>7055</v>
      </c>
      <c r="B7050">
        <v>0.753</v>
      </c>
    </row>
    <row r="7051" spans="1:2" x14ac:dyDescent="0.3">
      <c r="A7051" s="1" t="s">
        <v>7056</v>
      </c>
      <c r="B7051">
        <v>0.76700000000000002</v>
      </c>
    </row>
    <row r="7052" spans="1:2" x14ac:dyDescent="0.3">
      <c r="A7052" s="1" t="s">
        <v>7057</v>
      </c>
      <c r="B7052">
        <v>0.74</v>
      </c>
    </row>
    <row r="7053" spans="1:2" x14ac:dyDescent="0.3">
      <c r="A7053" s="1" t="s">
        <v>7058</v>
      </c>
      <c r="B7053">
        <v>0.65200000000000002</v>
      </c>
    </row>
    <row r="7054" spans="1:2" x14ac:dyDescent="0.3">
      <c r="A7054" s="1" t="s">
        <v>7059</v>
      </c>
      <c r="B7054">
        <v>0.50800000000000001</v>
      </c>
    </row>
    <row r="7055" spans="1:2" x14ac:dyDescent="0.3">
      <c r="A7055" s="1" t="s">
        <v>7060</v>
      </c>
      <c r="B7055">
        <v>0.309</v>
      </c>
    </row>
    <row r="7056" spans="1:2" x14ac:dyDescent="0.3">
      <c r="A7056" s="1" t="s">
        <v>7061</v>
      </c>
      <c r="B7056">
        <v>5.8999999999999997E-2</v>
      </c>
    </row>
    <row r="7057" spans="1:2" x14ac:dyDescent="0.3">
      <c r="A7057" s="1" t="s">
        <v>7062</v>
      </c>
      <c r="B7057">
        <v>0</v>
      </c>
    </row>
    <row r="7058" spans="1:2" x14ac:dyDescent="0.3">
      <c r="A7058" s="1" t="s">
        <v>7063</v>
      </c>
      <c r="B7058">
        <v>0</v>
      </c>
    </row>
    <row r="7059" spans="1:2" x14ac:dyDescent="0.3">
      <c r="A7059" s="1" t="s">
        <v>7064</v>
      </c>
      <c r="B7059">
        <v>0</v>
      </c>
    </row>
    <row r="7060" spans="1:2" x14ac:dyDescent="0.3">
      <c r="A7060" s="1" t="s">
        <v>7065</v>
      </c>
      <c r="B7060">
        <v>0</v>
      </c>
    </row>
    <row r="7061" spans="1:2" x14ac:dyDescent="0.3">
      <c r="A7061" s="1" t="s">
        <v>7066</v>
      </c>
      <c r="B7061">
        <v>0</v>
      </c>
    </row>
    <row r="7062" spans="1:2" x14ac:dyDescent="0.3">
      <c r="A7062" s="1" t="s">
        <v>7067</v>
      </c>
      <c r="B7062">
        <v>0</v>
      </c>
    </row>
    <row r="7063" spans="1:2" x14ac:dyDescent="0.3">
      <c r="A7063" s="1" t="s">
        <v>7068</v>
      </c>
      <c r="B7063">
        <v>0</v>
      </c>
    </row>
    <row r="7064" spans="1:2" x14ac:dyDescent="0.3">
      <c r="A7064" s="1" t="s">
        <v>7069</v>
      </c>
      <c r="B7064">
        <v>0</v>
      </c>
    </row>
    <row r="7065" spans="1:2" x14ac:dyDescent="0.3">
      <c r="A7065" s="1" t="s">
        <v>7070</v>
      </c>
      <c r="B7065">
        <v>0</v>
      </c>
    </row>
    <row r="7066" spans="1:2" x14ac:dyDescent="0.3">
      <c r="A7066" s="1" t="s">
        <v>7071</v>
      </c>
      <c r="B7066">
        <v>0</v>
      </c>
    </row>
    <row r="7067" spans="1:2" x14ac:dyDescent="0.3">
      <c r="A7067" s="1" t="s">
        <v>7072</v>
      </c>
      <c r="B7067">
        <v>0</v>
      </c>
    </row>
    <row r="7068" spans="1:2" x14ac:dyDescent="0.3">
      <c r="A7068" s="1" t="s">
        <v>7073</v>
      </c>
      <c r="B7068">
        <v>0</v>
      </c>
    </row>
    <row r="7069" spans="1:2" x14ac:dyDescent="0.3">
      <c r="A7069" s="1" t="s">
        <v>7074</v>
      </c>
      <c r="B7069">
        <v>0</v>
      </c>
    </row>
    <row r="7070" spans="1:2" x14ac:dyDescent="0.3">
      <c r="A7070" s="1" t="s">
        <v>7075</v>
      </c>
      <c r="B7070">
        <v>0.13900000000000001</v>
      </c>
    </row>
    <row r="7071" spans="1:2" x14ac:dyDescent="0.3">
      <c r="A7071" s="1" t="s">
        <v>7076</v>
      </c>
      <c r="B7071">
        <v>0.39900000000000002</v>
      </c>
    </row>
    <row r="7072" spans="1:2" x14ac:dyDescent="0.3">
      <c r="A7072" s="1" t="s">
        <v>7077</v>
      </c>
      <c r="B7072">
        <v>0.59599999999999997</v>
      </c>
    </row>
    <row r="7073" spans="1:2" x14ac:dyDescent="0.3">
      <c r="A7073" s="1" t="s">
        <v>7078</v>
      </c>
      <c r="B7073">
        <v>0.72699999999999998</v>
      </c>
    </row>
    <row r="7074" spans="1:2" x14ac:dyDescent="0.3">
      <c r="A7074" s="1" t="s">
        <v>7079</v>
      </c>
      <c r="B7074">
        <v>0.79500000000000004</v>
      </c>
    </row>
    <row r="7075" spans="1:2" x14ac:dyDescent="0.3">
      <c r="A7075" s="1" t="s">
        <v>7080</v>
      </c>
      <c r="B7075">
        <v>0.80800000000000005</v>
      </c>
    </row>
    <row r="7076" spans="1:2" x14ac:dyDescent="0.3">
      <c r="A7076" s="1" t="s">
        <v>7081</v>
      </c>
      <c r="B7076">
        <v>0.77400000000000002</v>
      </c>
    </row>
    <row r="7077" spans="1:2" x14ac:dyDescent="0.3">
      <c r="A7077" s="1" t="s">
        <v>7082</v>
      </c>
      <c r="B7077">
        <v>0.68500000000000005</v>
      </c>
    </row>
    <row r="7078" spans="1:2" x14ac:dyDescent="0.3">
      <c r="A7078" s="1" t="s">
        <v>7083</v>
      </c>
      <c r="B7078">
        <v>0.54</v>
      </c>
    </row>
    <row r="7079" spans="1:2" x14ac:dyDescent="0.3">
      <c r="A7079" s="1" t="s">
        <v>7084</v>
      </c>
      <c r="B7079">
        <v>0.33800000000000002</v>
      </c>
    </row>
    <row r="7080" spans="1:2" x14ac:dyDescent="0.3">
      <c r="A7080" s="1" t="s">
        <v>7085</v>
      </c>
      <c r="B7080">
        <v>6.9000000000000006E-2</v>
      </c>
    </row>
    <row r="7081" spans="1:2" x14ac:dyDescent="0.3">
      <c r="A7081" s="1" t="s">
        <v>7086</v>
      </c>
      <c r="B7081">
        <v>0</v>
      </c>
    </row>
    <row r="7082" spans="1:2" x14ac:dyDescent="0.3">
      <c r="A7082" s="1" t="s">
        <v>7087</v>
      </c>
      <c r="B7082">
        <v>0</v>
      </c>
    </row>
    <row r="7083" spans="1:2" x14ac:dyDescent="0.3">
      <c r="A7083" s="1" t="s">
        <v>7088</v>
      </c>
      <c r="B7083">
        <v>0</v>
      </c>
    </row>
    <row r="7084" spans="1:2" x14ac:dyDescent="0.3">
      <c r="A7084" s="1" t="s">
        <v>7089</v>
      </c>
      <c r="B7084">
        <v>0</v>
      </c>
    </row>
    <row r="7085" spans="1:2" x14ac:dyDescent="0.3">
      <c r="A7085" s="1" t="s">
        <v>7090</v>
      </c>
      <c r="B7085">
        <v>0</v>
      </c>
    </row>
    <row r="7086" spans="1:2" x14ac:dyDescent="0.3">
      <c r="A7086" s="1" t="s">
        <v>7091</v>
      </c>
      <c r="B7086">
        <v>0</v>
      </c>
    </row>
    <row r="7087" spans="1:2" x14ac:dyDescent="0.3">
      <c r="A7087" s="1" t="s">
        <v>7092</v>
      </c>
      <c r="B7087">
        <v>0</v>
      </c>
    </row>
    <row r="7088" spans="1:2" x14ac:dyDescent="0.3">
      <c r="A7088" s="1" t="s">
        <v>7093</v>
      </c>
      <c r="B7088">
        <v>0</v>
      </c>
    </row>
    <row r="7089" spans="1:2" x14ac:dyDescent="0.3">
      <c r="A7089" s="1" t="s">
        <v>7094</v>
      </c>
      <c r="B7089">
        <v>0</v>
      </c>
    </row>
    <row r="7090" spans="1:2" x14ac:dyDescent="0.3">
      <c r="A7090" s="1" t="s">
        <v>7095</v>
      </c>
      <c r="B7090">
        <v>0</v>
      </c>
    </row>
    <row r="7091" spans="1:2" x14ac:dyDescent="0.3">
      <c r="A7091" s="1" t="s">
        <v>7096</v>
      </c>
      <c r="B7091">
        <v>0</v>
      </c>
    </row>
    <row r="7092" spans="1:2" x14ac:dyDescent="0.3">
      <c r="A7092" s="1" t="s">
        <v>7097</v>
      </c>
      <c r="B7092">
        <v>0</v>
      </c>
    </row>
    <row r="7093" spans="1:2" x14ac:dyDescent="0.3">
      <c r="A7093" s="1" t="s">
        <v>7098</v>
      </c>
      <c r="B7093">
        <v>0</v>
      </c>
    </row>
    <row r="7094" spans="1:2" x14ac:dyDescent="0.3">
      <c r="A7094" s="1" t="s">
        <v>7099</v>
      </c>
      <c r="B7094">
        <v>0.13300000000000001</v>
      </c>
    </row>
    <row r="7095" spans="1:2" x14ac:dyDescent="0.3">
      <c r="A7095" s="1" t="s">
        <v>7100</v>
      </c>
      <c r="B7095">
        <v>0.39600000000000002</v>
      </c>
    </row>
    <row r="7096" spans="1:2" x14ac:dyDescent="0.3">
      <c r="A7096" s="1" t="s">
        <v>7101</v>
      </c>
      <c r="B7096">
        <v>0.59399999999999997</v>
      </c>
    </row>
    <row r="7097" spans="1:2" x14ac:dyDescent="0.3">
      <c r="A7097" s="1" t="s">
        <v>7102</v>
      </c>
      <c r="B7097">
        <v>0.72199999999999998</v>
      </c>
    </row>
    <row r="7098" spans="1:2" x14ac:dyDescent="0.3">
      <c r="A7098" s="1" t="s">
        <v>7103</v>
      </c>
      <c r="B7098">
        <v>0.79200000000000004</v>
      </c>
    </row>
    <row r="7099" spans="1:2" x14ac:dyDescent="0.3">
      <c r="A7099" s="1" t="s">
        <v>7104</v>
      </c>
      <c r="B7099">
        <v>0.80800000000000005</v>
      </c>
    </row>
    <row r="7100" spans="1:2" x14ac:dyDescent="0.3">
      <c r="A7100" s="1" t="s">
        <v>7105</v>
      </c>
      <c r="B7100">
        <v>0.77400000000000002</v>
      </c>
    </row>
    <row r="7101" spans="1:2" x14ac:dyDescent="0.3">
      <c r="A7101" s="1" t="s">
        <v>7106</v>
      </c>
      <c r="B7101">
        <v>0.68799999999999994</v>
      </c>
    </row>
    <row r="7102" spans="1:2" x14ac:dyDescent="0.3">
      <c r="A7102" s="1" t="s">
        <v>7107</v>
      </c>
      <c r="B7102">
        <v>0.54700000000000004</v>
      </c>
    </row>
    <row r="7103" spans="1:2" x14ac:dyDescent="0.3">
      <c r="A7103" s="1" t="s">
        <v>7108</v>
      </c>
      <c r="B7103">
        <v>0.35099999999999998</v>
      </c>
    </row>
    <row r="7104" spans="1:2" x14ac:dyDescent="0.3">
      <c r="A7104" s="1" t="s">
        <v>7109</v>
      </c>
      <c r="B7104">
        <v>7.2999999999999995E-2</v>
      </c>
    </row>
    <row r="7105" spans="1:2" x14ac:dyDescent="0.3">
      <c r="A7105" s="1" t="s">
        <v>7110</v>
      </c>
      <c r="B7105">
        <v>0</v>
      </c>
    </row>
    <row r="7106" spans="1:2" x14ac:dyDescent="0.3">
      <c r="A7106" s="1" t="s">
        <v>7111</v>
      </c>
      <c r="B7106">
        <v>0</v>
      </c>
    </row>
    <row r="7107" spans="1:2" x14ac:dyDescent="0.3">
      <c r="A7107" s="1" t="s">
        <v>7112</v>
      </c>
      <c r="B7107">
        <v>0</v>
      </c>
    </row>
    <row r="7108" spans="1:2" x14ac:dyDescent="0.3">
      <c r="A7108" s="1" t="s">
        <v>7113</v>
      </c>
      <c r="B7108">
        <v>0</v>
      </c>
    </row>
    <row r="7109" spans="1:2" x14ac:dyDescent="0.3">
      <c r="A7109" s="1" t="s">
        <v>7114</v>
      </c>
      <c r="B7109">
        <v>0</v>
      </c>
    </row>
    <row r="7110" spans="1:2" x14ac:dyDescent="0.3">
      <c r="A7110" s="1" t="s">
        <v>7115</v>
      </c>
      <c r="B7110">
        <v>0</v>
      </c>
    </row>
    <row r="7111" spans="1:2" x14ac:dyDescent="0.3">
      <c r="A7111" s="1" t="s">
        <v>7116</v>
      </c>
      <c r="B7111">
        <v>0</v>
      </c>
    </row>
    <row r="7112" spans="1:2" x14ac:dyDescent="0.3">
      <c r="A7112" s="1" t="s">
        <v>7117</v>
      </c>
      <c r="B7112">
        <v>0</v>
      </c>
    </row>
    <row r="7113" spans="1:2" x14ac:dyDescent="0.3">
      <c r="A7113" s="1" t="s">
        <v>7118</v>
      </c>
      <c r="B7113">
        <v>0</v>
      </c>
    </row>
    <row r="7114" spans="1:2" x14ac:dyDescent="0.3">
      <c r="A7114" s="1" t="s">
        <v>7119</v>
      </c>
      <c r="B7114">
        <v>0</v>
      </c>
    </row>
    <row r="7115" spans="1:2" x14ac:dyDescent="0.3">
      <c r="A7115" s="1" t="s">
        <v>7120</v>
      </c>
      <c r="B7115">
        <v>0</v>
      </c>
    </row>
    <row r="7116" spans="1:2" x14ac:dyDescent="0.3">
      <c r="A7116" s="1" t="s">
        <v>7121</v>
      </c>
      <c r="B7116">
        <v>0</v>
      </c>
    </row>
    <row r="7117" spans="1:2" x14ac:dyDescent="0.3">
      <c r="A7117" s="1" t="s">
        <v>7122</v>
      </c>
      <c r="B7117">
        <v>0</v>
      </c>
    </row>
    <row r="7118" spans="1:2" x14ac:dyDescent="0.3">
      <c r="A7118" s="1" t="s">
        <v>7123</v>
      </c>
      <c r="B7118">
        <v>2.1999999999999999E-2</v>
      </c>
    </row>
    <row r="7119" spans="1:2" x14ac:dyDescent="0.3">
      <c r="A7119" s="1" t="s">
        <v>7124</v>
      </c>
      <c r="B7119">
        <v>9.0999999999999998E-2</v>
      </c>
    </row>
    <row r="7120" spans="1:2" x14ac:dyDescent="0.3">
      <c r="A7120" s="1" t="s">
        <v>7125</v>
      </c>
      <c r="B7120">
        <v>0.20899999999999999</v>
      </c>
    </row>
    <row r="7121" spans="1:2" x14ac:dyDescent="0.3">
      <c r="A7121" s="1" t="s">
        <v>7126</v>
      </c>
      <c r="B7121">
        <v>0.502</v>
      </c>
    </row>
    <row r="7122" spans="1:2" x14ac:dyDescent="0.3">
      <c r="A7122" s="1" t="s">
        <v>7127</v>
      </c>
      <c r="B7122">
        <v>0.72699999999999998</v>
      </c>
    </row>
    <row r="7123" spans="1:2" x14ac:dyDescent="0.3">
      <c r="A7123" s="1" t="s">
        <v>7128</v>
      </c>
      <c r="B7123">
        <v>0.76300000000000001</v>
      </c>
    </row>
    <row r="7124" spans="1:2" x14ac:dyDescent="0.3">
      <c r="A7124" s="1" t="s">
        <v>7129</v>
      </c>
      <c r="B7124">
        <v>0.72899999999999998</v>
      </c>
    </row>
    <row r="7125" spans="1:2" x14ac:dyDescent="0.3">
      <c r="A7125" s="1" t="s">
        <v>7130</v>
      </c>
      <c r="B7125">
        <v>0.63100000000000001</v>
      </c>
    </row>
    <row r="7126" spans="1:2" x14ac:dyDescent="0.3">
      <c r="A7126" s="1" t="s">
        <v>7131</v>
      </c>
      <c r="B7126">
        <v>0.49</v>
      </c>
    </row>
    <row r="7127" spans="1:2" x14ac:dyDescent="0.3">
      <c r="A7127" s="1" t="s">
        <v>7132</v>
      </c>
      <c r="B7127">
        <v>0.28799999999999998</v>
      </c>
    </row>
    <row r="7128" spans="1:2" x14ac:dyDescent="0.3">
      <c r="A7128" s="1" t="s">
        <v>7133</v>
      </c>
      <c r="B7128">
        <v>3.7999999999999999E-2</v>
      </c>
    </row>
    <row r="7129" spans="1:2" x14ac:dyDescent="0.3">
      <c r="A7129" s="1" t="s">
        <v>7134</v>
      </c>
      <c r="B7129">
        <v>0</v>
      </c>
    </row>
    <row r="7130" spans="1:2" x14ac:dyDescent="0.3">
      <c r="A7130" s="1" t="s">
        <v>7135</v>
      </c>
      <c r="B7130">
        <v>0</v>
      </c>
    </row>
    <row r="7131" spans="1:2" x14ac:dyDescent="0.3">
      <c r="A7131" s="1" t="s">
        <v>7136</v>
      </c>
      <c r="B7131">
        <v>0</v>
      </c>
    </row>
    <row r="7132" spans="1:2" x14ac:dyDescent="0.3">
      <c r="A7132" s="1" t="s">
        <v>7137</v>
      </c>
      <c r="B7132">
        <v>0</v>
      </c>
    </row>
    <row r="7133" spans="1:2" x14ac:dyDescent="0.3">
      <c r="A7133" s="1" t="s">
        <v>7138</v>
      </c>
      <c r="B7133">
        <v>0</v>
      </c>
    </row>
    <row r="7134" spans="1:2" x14ac:dyDescent="0.3">
      <c r="A7134" s="1" t="s">
        <v>7139</v>
      </c>
      <c r="B7134">
        <v>0</v>
      </c>
    </row>
    <row r="7135" spans="1:2" x14ac:dyDescent="0.3">
      <c r="A7135" s="1" t="s">
        <v>7140</v>
      </c>
      <c r="B7135">
        <v>0</v>
      </c>
    </row>
    <row r="7136" spans="1:2" x14ac:dyDescent="0.3">
      <c r="A7136" s="1" t="s">
        <v>7141</v>
      </c>
      <c r="B7136">
        <v>0</v>
      </c>
    </row>
    <row r="7137" spans="1:2" x14ac:dyDescent="0.3">
      <c r="A7137" s="1" t="s">
        <v>7142</v>
      </c>
      <c r="B7137">
        <v>0</v>
      </c>
    </row>
    <row r="7138" spans="1:2" x14ac:dyDescent="0.3">
      <c r="A7138" s="1" t="s">
        <v>7143</v>
      </c>
      <c r="B7138">
        <v>0</v>
      </c>
    </row>
    <row r="7139" spans="1:2" x14ac:dyDescent="0.3">
      <c r="A7139" s="1" t="s">
        <v>7144</v>
      </c>
      <c r="B7139">
        <v>0</v>
      </c>
    </row>
    <row r="7140" spans="1:2" x14ac:dyDescent="0.3">
      <c r="A7140" s="1" t="s">
        <v>7145</v>
      </c>
      <c r="B7140">
        <v>0</v>
      </c>
    </row>
    <row r="7141" spans="1:2" x14ac:dyDescent="0.3">
      <c r="A7141" s="1" t="s">
        <v>7146</v>
      </c>
      <c r="B7141">
        <v>0</v>
      </c>
    </row>
    <row r="7142" spans="1:2" x14ac:dyDescent="0.3">
      <c r="A7142" s="1" t="s">
        <v>7147</v>
      </c>
      <c r="B7142">
        <v>0.128</v>
      </c>
    </row>
    <row r="7143" spans="1:2" x14ac:dyDescent="0.3">
      <c r="A7143" s="1" t="s">
        <v>7148</v>
      </c>
      <c r="B7143">
        <v>0.39500000000000002</v>
      </c>
    </row>
    <row r="7144" spans="1:2" x14ac:dyDescent="0.3">
      <c r="A7144" s="1" t="s">
        <v>7149</v>
      </c>
      <c r="B7144">
        <v>0.59099999999999997</v>
      </c>
    </row>
    <row r="7145" spans="1:2" x14ac:dyDescent="0.3">
      <c r="A7145" s="1" t="s">
        <v>7150</v>
      </c>
      <c r="B7145">
        <v>0.71399999999999997</v>
      </c>
    </row>
    <row r="7146" spans="1:2" x14ac:dyDescent="0.3">
      <c r="A7146" s="1" t="s">
        <v>7151</v>
      </c>
      <c r="B7146">
        <v>0.78100000000000003</v>
      </c>
    </row>
    <row r="7147" spans="1:2" x14ac:dyDescent="0.3">
      <c r="A7147" s="1" t="s">
        <v>7152</v>
      </c>
      <c r="B7147">
        <v>0.79600000000000004</v>
      </c>
    </row>
    <row r="7148" spans="1:2" x14ac:dyDescent="0.3">
      <c r="A7148" s="1" t="s">
        <v>7153</v>
      </c>
      <c r="B7148">
        <v>0.76100000000000001</v>
      </c>
    </row>
    <row r="7149" spans="1:2" x14ac:dyDescent="0.3">
      <c r="A7149" s="1" t="s">
        <v>7154</v>
      </c>
      <c r="B7149">
        <v>0.67500000000000004</v>
      </c>
    </row>
    <row r="7150" spans="1:2" x14ac:dyDescent="0.3">
      <c r="A7150" s="1" t="s">
        <v>7155</v>
      </c>
      <c r="B7150">
        <v>0.53600000000000003</v>
      </c>
    </row>
    <row r="7151" spans="1:2" x14ac:dyDescent="0.3">
      <c r="A7151" s="1" t="s">
        <v>7156</v>
      </c>
      <c r="B7151">
        <v>0.34100000000000003</v>
      </c>
    </row>
    <row r="7152" spans="1:2" x14ac:dyDescent="0.3">
      <c r="A7152" s="1" t="s">
        <v>7157</v>
      </c>
      <c r="B7152">
        <v>6.4000000000000001E-2</v>
      </c>
    </row>
    <row r="7153" spans="1:2" x14ac:dyDescent="0.3">
      <c r="A7153" s="1" t="s">
        <v>7158</v>
      </c>
      <c r="B7153">
        <v>0</v>
      </c>
    </row>
    <row r="7154" spans="1:2" x14ac:dyDescent="0.3">
      <c r="A7154" s="1" t="s">
        <v>7159</v>
      </c>
      <c r="B7154">
        <v>0</v>
      </c>
    </row>
    <row r="7155" spans="1:2" x14ac:dyDescent="0.3">
      <c r="A7155" s="1" t="s">
        <v>7160</v>
      </c>
      <c r="B7155">
        <v>0</v>
      </c>
    </row>
    <row r="7156" spans="1:2" x14ac:dyDescent="0.3">
      <c r="A7156" s="1" t="s">
        <v>7161</v>
      </c>
      <c r="B7156">
        <v>0</v>
      </c>
    </row>
    <row r="7157" spans="1:2" x14ac:dyDescent="0.3">
      <c r="A7157" s="1" t="s">
        <v>7162</v>
      </c>
      <c r="B7157">
        <v>0</v>
      </c>
    </row>
    <row r="7158" spans="1:2" x14ac:dyDescent="0.3">
      <c r="A7158" s="1" t="s">
        <v>7163</v>
      </c>
      <c r="B7158">
        <v>0</v>
      </c>
    </row>
    <row r="7159" spans="1:2" x14ac:dyDescent="0.3">
      <c r="A7159" s="1" t="s">
        <v>7164</v>
      </c>
      <c r="B7159">
        <v>0</v>
      </c>
    </row>
    <row r="7160" spans="1:2" x14ac:dyDescent="0.3">
      <c r="A7160" s="1" t="s">
        <v>7165</v>
      </c>
      <c r="B7160">
        <v>0</v>
      </c>
    </row>
    <row r="7161" spans="1:2" x14ac:dyDescent="0.3">
      <c r="A7161" s="1" t="s">
        <v>7166</v>
      </c>
      <c r="B7161">
        <v>0</v>
      </c>
    </row>
    <row r="7162" spans="1:2" x14ac:dyDescent="0.3">
      <c r="A7162" s="1" t="s">
        <v>7167</v>
      </c>
      <c r="B7162">
        <v>0</v>
      </c>
    </row>
    <row r="7163" spans="1:2" x14ac:dyDescent="0.3">
      <c r="A7163" s="1" t="s">
        <v>7168</v>
      </c>
      <c r="B7163">
        <v>0</v>
      </c>
    </row>
    <row r="7164" spans="1:2" x14ac:dyDescent="0.3">
      <c r="A7164" s="1" t="s">
        <v>7169</v>
      </c>
      <c r="B7164">
        <v>0</v>
      </c>
    </row>
    <row r="7165" spans="1:2" x14ac:dyDescent="0.3">
      <c r="A7165" s="1" t="s">
        <v>7170</v>
      </c>
      <c r="B7165">
        <v>0</v>
      </c>
    </row>
    <row r="7166" spans="1:2" x14ac:dyDescent="0.3">
      <c r="A7166" s="1" t="s">
        <v>7171</v>
      </c>
      <c r="B7166">
        <v>0.111</v>
      </c>
    </row>
    <row r="7167" spans="1:2" x14ac:dyDescent="0.3">
      <c r="A7167" s="1" t="s">
        <v>7172</v>
      </c>
      <c r="B7167">
        <v>0.36499999999999999</v>
      </c>
    </row>
    <row r="7168" spans="1:2" x14ac:dyDescent="0.3">
      <c r="A7168" s="1" t="s">
        <v>7173</v>
      </c>
      <c r="B7168">
        <v>0.55900000000000005</v>
      </c>
    </row>
    <row r="7169" spans="1:2" x14ac:dyDescent="0.3">
      <c r="A7169" s="1" t="s">
        <v>7174</v>
      </c>
      <c r="B7169">
        <v>0.67900000000000005</v>
      </c>
    </row>
    <row r="7170" spans="1:2" x14ac:dyDescent="0.3">
      <c r="A7170" s="1" t="s">
        <v>7175</v>
      </c>
      <c r="B7170">
        <v>0.74099999999999999</v>
      </c>
    </row>
    <row r="7171" spans="1:2" x14ac:dyDescent="0.3">
      <c r="A7171" s="1" t="s">
        <v>7176</v>
      </c>
      <c r="B7171">
        <v>0.755</v>
      </c>
    </row>
    <row r="7172" spans="1:2" x14ac:dyDescent="0.3">
      <c r="A7172" s="1" t="s">
        <v>7177</v>
      </c>
      <c r="B7172">
        <v>0.72299999999999998</v>
      </c>
    </row>
    <row r="7173" spans="1:2" x14ac:dyDescent="0.3">
      <c r="A7173" s="1" t="s">
        <v>7178</v>
      </c>
      <c r="B7173">
        <v>0.64200000000000002</v>
      </c>
    </row>
    <row r="7174" spans="1:2" x14ac:dyDescent="0.3">
      <c r="A7174" s="1" t="s">
        <v>7179</v>
      </c>
      <c r="B7174">
        <v>0.50800000000000001</v>
      </c>
    </row>
    <row r="7175" spans="1:2" x14ac:dyDescent="0.3">
      <c r="A7175" s="1" t="s">
        <v>7180</v>
      </c>
      <c r="B7175">
        <v>0.32100000000000001</v>
      </c>
    </row>
    <row r="7176" spans="1:2" x14ac:dyDescent="0.3">
      <c r="A7176" s="1" t="s">
        <v>7181</v>
      </c>
      <c r="B7176">
        <v>5.5E-2</v>
      </c>
    </row>
    <row r="7177" spans="1:2" x14ac:dyDescent="0.3">
      <c r="A7177" s="1" t="s">
        <v>7182</v>
      </c>
      <c r="B7177">
        <v>0</v>
      </c>
    </row>
    <row r="7178" spans="1:2" x14ac:dyDescent="0.3">
      <c r="A7178" s="1" t="s">
        <v>7183</v>
      </c>
      <c r="B7178">
        <v>0</v>
      </c>
    </row>
    <row r="7179" spans="1:2" x14ac:dyDescent="0.3">
      <c r="A7179" s="1" t="s">
        <v>7184</v>
      </c>
      <c r="B7179">
        <v>0</v>
      </c>
    </row>
    <row r="7180" spans="1:2" x14ac:dyDescent="0.3">
      <c r="A7180" s="1" t="s">
        <v>7185</v>
      </c>
      <c r="B7180">
        <v>0</v>
      </c>
    </row>
    <row r="7181" spans="1:2" x14ac:dyDescent="0.3">
      <c r="A7181" s="1" t="s">
        <v>7186</v>
      </c>
      <c r="B7181">
        <v>0</v>
      </c>
    </row>
    <row r="7182" spans="1:2" x14ac:dyDescent="0.3">
      <c r="A7182" s="1" t="s">
        <v>7187</v>
      </c>
      <c r="B7182">
        <v>0</v>
      </c>
    </row>
    <row r="7183" spans="1:2" x14ac:dyDescent="0.3">
      <c r="A7183" s="1" t="s">
        <v>7188</v>
      </c>
      <c r="B7183">
        <v>0</v>
      </c>
    </row>
    <row r="7184" spans="1:2" x14ac:dyDescent="0.3">
      <c r="A7184" s="1" t="s">
        <v>7189</v>
      </c>
      <c r="B7184">
        <v>0</v>
      </c>
    </row>
    <row r="7185" spans="1:2" x14ac:dyDescent="0.3">
      <c r="A7185" s="1" t="s">
        <v>7190</v>
      </c>
      <c r="B7185">
        <v>0</v>
      </c>
    </row>
    <row r="7186" spans="1:2" x14ac:dyDescent="0.3">
      <c r="A7186" s="1" t="s">
        <v>7191</v>
      </c>
      <c r="B7186">
        <v>0</v>
      </c>
    </row>
    <row r="7187" spans="1:2" x14ac:dyDescent="0.3">
      <c r="A7187" s="1" t="s">
        <v>7192</v>
      </c>
      <c r="B7187">
        <v>0</v>
      </c>
    </row>
    <row r="7188" spans="1:2" x14ac:dyDescent="0.3">
      <c r="A7188" s="1" t="s">
        <v>7193</v>
      </c>
      <c r="B7188">
        <v>0</v>
      </c>
    </row>
    <row r="7189" spans="1:2" x14ac:dyDescent="0.3">
      <c r="A7189" s="1" t="s">
        <v>7194</v>
      </c>
      <c r="B7189">
        <v>0</v>
      </c>
    </row>
    <row r="7190" spans="1:2" x14ac:dyDescent="0.3">
      <c r="A7190" s="1" t="s">
        <v>7195</v>
      </c>
      <c r="B7190">
        <v>0.111</v>
      </c>
    </row>
    <row r="7191" spans="1:2" x14ac:dyDescent="0.3">
      <c r="A7191" s="1" t="s">
        <v>7196</v>
      </c>
      <c r="B7191">
        <v>0.36799999999999999</v>
      </c>
    </row>
    <row r="7192" spans="1:2" x14ac:dyDescent="0.3">
      <c r="A7192" s="1" t="s">
        <v>7197</v>
      </c>
      <c r="B7192">
        <v>0.56200000000000006</v>
      </c>
    </row>
    <row r="7193" spans="1:2" x14ac:dyDescent="0.3">
      <c r="A7193" s="1" t="s">
        <v>7198</v>
      </c>
      <c r="B7193">
        <v>0.68400000000000005</v>
      </c>
    </row>
    <row r="7194" spans="1:2" x14ac:dyDescent="0.3">
      <c r="A7194" s="1" t="s">
        <v>7199</v>
      </c>
      <c r="B7194">
        <v>0.74399999999999999</v>
      </c>
    </row>
    <row r="7195" spans="1:2" x14ac:dyDescent="0.3">
      <c r="A7195" s="1" t="s">
        <v>7200</v>
      </c>
      <c r="B7195">
        <v>0.752</v>
      </c>
    </row>
    <row r="7196" spans="1:2" x14ac:dyDescent="0.3">
      <c r="A7196" s="1" t="s">
        <v>7201</v>
      </c>
      <c r="B7196">
        <v>0.71599999999999997</v>
      </c>
    </row>
    <row r="7197" spans="1:2" x14ac:dyDescent="0.3">
      <c r="A7197" s="1" t="s">
        <v>7202</v>
      </c>
      <c r="B7197">
        <v>0.63200000000000001</v>
      </c>
    </row>
    <row r="7198" spans="1:2" x14ac:dyDescent="0.3">
      <c r="A7198" s="1" t="s">
        <v>7203</v>
      </c>
      <c r="B7198">
        <v>0.496</v>
      </c>
    </row>
    <row r="7199" spans="1:2" x14ac:dyDescent="0.3">
      <c r="A7199" s="1" t="s">
        <v>7204</v>
      </c>
      <c r="B7199">
        <v>0.30499999999999999</v>
      </c>
    </row>
    <row r="7200" spans="1:2" x14ac:dyDescent="0.3">
      <c r="A7200" s="1" t="s">
        <v>7205</v>
      </c>
      <c r="B7200">
        <v>4.8000000000000001E-2</v>
      </c>
    </row>
    <row r="7201" spans="1:2" x14ac:dyDescent="0.3">
      <c r="A7201" s="1" t="s">
        <v>7206</v>
      </c>
      <c r="B7201">
        <v>0</v>
      </c>
    </row>
    <row r="7202" spans="1:2" x14ac:dyDescent="0.3">
      <c r="A7202" s="1" t="s">
        <v>7207</v>
      </c>
      <c r="B7202">
        <v>0</v>
      </c>
    </row>
    <row r="7203" spans="1:2" x14ac:dyDescent="0.3">
      <c r="A7203" s="1" t="s">
        <v>7208</v>
      </c>
      <c r="B7203">
        <v>0</v>
      </c>
    </row>
    <row r="7204" spans="1:2" x14ac:dyDescent="0.3">
      <c r="A7204" s="1" t="s">
        <v>7209</v>
      </c>
      <c r="B7204">
        <v>0</v>
      </c>
    </row>
    <row r="7205" spans="1:2" x14ac:dyDescent="0.3">
      <c r="A7205" s="1" t="s">
        <v>7210</v>
      </c>
      <c r="B7205">
        <v>0</v>
      </c>
    </row>
    <row r="7206" spans="1:2" x14ac:dyDescent="0.3">
      <c r="A7206" s="1" t="s">
        <v>7211</v>
      </c>
      <c r="B7206">
        <v>0</v>
      </c>
    </row>
    <row r="7207" spans="1:2" x14ac:dyDescent="0.3">
      <c r="A7207" s="1" t="s">
        <v>7212</v>
      </c>
      <c r="B7207">
        <v>0</v>
      </c>
    </row>
    <row r="7208" spans="1:2" x14ac:dyDescent="0.3">
      <c r="A7208" s="1" t="s">
        <v>7213</v>
      </c>
      <c r="B7208">
        <v>0</v>
      </c>
    </row>
    <row r="7209" spans="1:2" x14ac:dyDescent="0.3">
      <c r="A7209" s="1" t="s">
        <v>7214</v>
      </c>
      <c r="B7209">
        <v>0</v>
      </c>
    </row>
    <row r="7210" spans="1:2" x14ac:dyDescent="0.3">
      <c r="A7210" s="1" t="s">
        <v>7215</v>
      </c>
      <c r="B7210">
        <v>0</v>
      </c>
    </row>
    <row r="7211" spans="1:2" x14ac:dyDescent="0.3">
      <c r="A7211" s="1" t="s">
        <v>7216</v>
      </c>
      <c r="B7211">
        <v>0</v>
      </c>
    </row>
    <row r="7212" spans="1:2" x14ac:dyDescent="0.3">
      <c r="A7212" s="1" t="s">
        <v>7217</v>
      </c>
      <c r="B7212">
        <v>0</v>
      </c>
    </row>
    <row r="7213" spans="1:2" x14ac:dyDescent="0.3">
      <c r="A7213" s="1" t="s">
        <v>7218</v>
      </c>
      <c r="B7213">
        <v>0</v>
      </c>
    </row>
    <row r="7214" spans="1:2" x14ac:dyDescent="0.3">
      <c r="A7214" s="1" t="s">
        <v>7219</v>
      </c>
      <c r="B7214">
        <v>9.4E-2</v>
      </c>
    </row>
    <row r="7215" spans="1:2" x14ac:dyDescent="0.3">
      <c r="A7215" s="1" t="s">
        <v>7220</v>
      </c>
      <c r="B7215">
        <v>0.33700000000000002</v>
      </c>
    </row>
    <row r="7216" spans="1:2" x14ac:dyDescent="0.3">
      <c r="A7216" s="1" t="s">
        <v>7221</v>
      </c>
      <c r="B7216">
        <v>0.53100000000000003</v>
      </c>
    </row>
    <row r="7217" spans="1:2" x14ac:dyDescent="0.3">
      <c r="A7217" s="1" t="s">
        <v>7222</v>
      </c>
      <c r="B7217">
        <v>0.65400000000000003</v>
      </c>
    </row>
    <row r="7218" spans="1:2" x14ac:dyDescent="0.3">
      <c r="A7218" s="1" t="s">
        <v>7223</v>
      </c>
      <c r="B7218">
        <v>0.71499999999999997</v>
      </c>
    </row>
    <row r="7219" spans="1:2" x14ac:dyDescent="0.3">
      <c r="A7219" s="1" t="s">
        <v>7224</v>
      </c>
      <c r="B7219">
        <v>0.72799999999999998</v>
      </c>
    </row>
    <row r="7220" spans="1:2" x14ac:dyDescent="0.3">
      <c r="A7220" s="1" t="s">
        <v>7225</v>
      </c>
      <c r="B7220">
        <v>0.69599999999999995</v>
      </c>
    </row>
    <row r="7221" spans="1:2" x14ac:dyDescent="0.3">
      <c r="A7221" s="1" t="s">
        <v>7226</v>
      </c>
      <c r="B7221">
        <v>0.61199999999999999</v>
      </c>
    </row>
    <row r="7222" spans="1:2" x14ac:dyDescent="0.3">
      <c r="A7222" s="1" t="s">
        <v>7227</v>
      </c>
      <c r="B7222">
        <v>0.46600000000000003</v>
      </c>
    </row>
    <row r="7223" spans="1:2" x14ac:dyDescent="0.3">
      <c r="A7223" s="1" t="s">
        <v>7228</v>
      </c>
      <c r="B7223">
        <v>0.25900000000000001</v>
      </c>
    </row>
    <row r="7224" spans="1:2" x14ac:dyDescent="0.3">
      <c r="A7224" s="1" t="s">
        <v>7229</v>
      </c>
      <c r="B7224">
        <v>0.03</v>
      </c>
    </row>
    <row r="7225" spans="1:2" x14ac:dyDescent="0.3">
      <c r="A7225" s="1" t="s">
        <v>7230</v>
      </c>
      <c r="B7225">
        <v>0</v>
      </c>
    </row>
    <row r="7226" spans="1:2" x14ac:dyDescent="0.3">
      <c r="A7226" s="1" t="s">
        <v>7231</v>
      </c>
      <c r="B7226">
        <v>0</v>
      </c>
    </row>
    <row r="7227" spans="1:2" x14ac:dyDescent="0.3">
      <c r="A7227" s="1" t="s">
        <v>7232</v>
      </c>
      <c r="B7227">
        <v>0</v>
      </c>
    </row>
    <row r="7228" spans="1:2" x14ac:dyDescent="0.3">
      <c r="A7228" s="1" t="s">
        <v>7233</v>
      </c>
      <c r="B7228">
        <v>0</v>
      </c>
    </row>
    <row r="7229" spans="1:2" x14ac:dyDescent="0.3">
      <c r="A7229" s="1" t="s">
        <v>7234</v>
      </c>
      <c r="B7229">
        <v>0</v>
      </c>
    </row>
    <row r="7230" spans="1:2" x14ac:dyDescent="0.3">
      <c r="A7230" s="1" t="s">
        <v>7235</v>
      </c>
      <c r="B7230">
        <v>0</v>
      </c>
    </row>
    <row r="7231" spans="1:2" x14ac:dyDescent="0.3">
      <c r="A7231" s="1" t="s">
        <v>7236</v>
      </c>
      <c r="B7231">
        <v>0</v>
      </c>
    </row>
    <row r="7232" spans="1:2" x14ac:dyDescent="0.3">
      <c r="A7232" s="1" t="s">
        <v>7237</v>
      </c>
      <c r="B7232">
        <v>0</v>
      </c>
    </row>
    <row r="7233" spans="1:2" x14ac:dyDescent="0.3">
      <c r="A7233" s="1" t="s">
        <v>7238</v>
      </c>
      <c r="B7233">
        <v>0</v>
      </c>
    </row>
    <row r="7234" spans="1:2" x14ac:dyDescent="0.3">
      <c r="A7234" s="1" t="s">
        <v>7239</v>
      </c>
      <c r="B7234">
        <v>0</v>
      </c>
    </row>
    <row r="7235" spans="1:2" x14ac:dyDescent="0.3">
      <c r="A7235" s="1" t="s">
        <v>7240</v>
      </c>
      <c r="B7235">
        <v>0</v>
      </c>
    </row>
    <row r="7236" spans="1:2" x14ac:dyDescent="0.3">
      <c r="A7236" s="1" t="s">
        <v>7241</v>
      </c>
      <c r="B7236">
        <v>0</v>
      </c>
    </row>
    <row r="7237" spans="1:2" x14ac:dyDescent="0.3">
      <c r="A7237" s="1" t="s">
        <v>7242</v>
      </c>
      <c r="B7237">
        <v>0</v>
      </c>
    </row>
    <row r="7238" spans="1:2" x14ac:dyDescent="0.3">
      <c r="A7238" s="1" t="s">
        <v>7243</v>
      </c>
      <c r="B7238">
        <v>3.7999999999999999E-2</v>
      </c>
    </row>
    <row r="7239" spans="1:2" x14ac:dyDescent="0.3">
      <c r="A7239" s="1" t="s">
        <v>7244</v>
      </c>
      <c r="B7239">
        <v>0.17299999999999999</v>
      </c>
    </row>
    <row r="7240" spans="1:2" x14ac:dyDescent="0.3">
      <c r="A7240" s="1" t="s">
        <v>7245</v>
      </c>
      <c r="B7240">
        <v>0.313</v>
      </c>
    </row>
    <row r="7241" spans="1:2" x14ac:dyDescent="0.3">
      <c r="A7241" s="1" t="s">
        <v>7246</v>
      </c>
      <c r="B7241">
        <v>0.42099999999999999</v>
      </c>
    </row>
    <row r="7242" spans="1:2" x14ac:dyDescent="0.3">
      <c r="A7242" s="1" t="s">
        <v>7247</v>
      </c>
      <c r="B7242">
        <v>0.504</v>
      </c>
    </row>
    <row r="7243" spans="1:2" x14ac:dyDescent="0.3">
      <c r="A7243" s="1" t="s">
        <v>7248</v>
      </c>
      <c r="B7243">
        <v>0.59299999999999997</v>
      </c>
    </row>
    <row r="7244" spans="1:2" x14ac:dyDescent="0.3">
      <c r="A7244" s="1" t="s">
        <v>7249</v>
      </c>
      <c r="B7244">
        <v>0.65200000000000002</v>
      </c>
    </row>
    <row r="7245" spans="1:2" x14ac:dyDescent="0.3">
      <c r="A7245" s="1" t="s">
        <v>7250</v>
      </c>
      <c r="B7245">
        <v>0.59099999999999997</v>
      </c>
    </row>
    <row r="7246" spans="1:2" x14ac:dyDescent="0.3">
      <c r="A7246" s="1" t="s">
        <v>7251</v>
      </c>
      <c r="B7246">
        <v>0.437</v>
      </c>
    </row>
    <row r="7247" spans="1:2" x14ac:dyDescent="0.3">
      <c r="A7247" s="1" t="s">
        <v>7252</v>
      </c>
      <c r="B7247">
        <v>0.2</v>
      </c>
    </row>
    <row r="7248" spans="1:2" x14ac:dyDescent="0.3">
      <c r="A7248" s="1" t="s">
        <v>7253</v>
      </c>
      <c r="B7248">
        <v>1.4E-2</v>
      </c>
    </row>
    <row r="7249" spans="1:2" x14ac:dyDescent="0.3">
      <c r="A7249" s="1" t="s">
        <v>7254</v>
      </c>
      <c r="B7249">
        <v>0</v>
      </c>
    </row>
    <row r="7250" spans="1:2" x14ac:dyDescent="0.3">
      <c r="A7250" s="1" t="s">
        <v>7255</v>
      </c>
      <c r="B7250">
        <v>0</v>
      </c>
    </row>
    <row r="7251" spans="1:2" x14ac:dyDescent="0.3">
      <c r="A7251" s="1" t="s">
        <v>7256</v>
      </c>
      <c r="B7251">
        <v>0</v>
      </c>
    </row>
    <row r="7252" spans="1:2" x14ac:dyDescent="0.3">
      <c r="A7252" s="1" t="s">
        <v>7257</v>
      </c>
      <c r="B7252">
        <v>0</v>
      </c>
    </row>
    <row r="7253" spans="1:2" x14ac:dyDescent="0.3">
      <c r="A7253" s="1" t="s">
        <v>7258</v>
      </c>
      <c r="B7253">
        <v>0</v>
      </c>
    </row>
    <row r="7254" spans="1:2" x14ac:dyDescent="0.3">
      <c r="A7254" s="1" t="s">
        <v>7259</v>
      </c>
      <c r="B7254">
        <v>0</v>
      </c>
    </row>
    <row r="7255" spans="1:2" x14ac:dyDescent="0.3">
      <c r="A7255" s="1" t="s">
        <v>7260</v>
      </c>
      <c r="B7255">
        <v>0</v>
      </c>
    </row>
    <row r="7256" spans="1:2" x14ac:dyDescent="0.3">
      <c r="A7256" s="1" t="s">
        <v>7261</v>
      </c>
      <c r="B7256">
        <v>0</v>
      </c>
    </row>
    <row r="7257" spans="1:2" x14ac:dyDescent="0.3">
      <c r="A7257" s="1" t="s">
        <v>7262</v>
      </c>
      <c r="B7257">
        <v>0</v>
      </c>
    </row>
    <row r="7258" spans="1:2" x14ac:dyDescent="0.3">
      <c r="A7258" s="1" t="s">
        <v>7263</v>
      </c>
      <c r="B7258">
        <v>0</v>
      </c>
    </row>
    <row r="7259" spans="1:2" x14ac:dyDescent="0.3">
      <c r="A7259" s="1" t="s">
        <v>7264</v>
      </c>
      <c r="B7259">
        <v>0</v>
      </c>
    </row>
    <row r="7260" spans="1:2" x14ac:dyDescent="0.3">
      <c r="A7260" s="1" t="s">
        <v>7265</v>
      </c>
      <c r="B7260">
        <v>0</v>
      </c>
    </row>
    <row r="7261" spans="1:2" x14ac:dyDescent="0.3">
      <c r="A7261" s="1" t="s">
        <v>7266</v>
      </c>
      <c r="B7261">
        <v>0</v>
      </c>
    </row>
    <row r="7262" spans="1:2" x14ac:dyDescent="0.3">
      <c r="A7262" s="1" t="s">
        <v>7267</v>
      </c>
      <c r="B7262">
        <v>6.4000000000000001E-2</v>
      </c>
    </row>
    <row r="7263" spans="1:2" x14ac:dyDescent="0.3">
      <c r="A7263" s="1" t="s">
        <v>7268</v>
      </c>
      <c r="B7263">
        <v>0.30299999999999999</v>
      </c>
    </row>
    <row r="7264" spans="1:2" x14ac:dyDescent="0.3">
      <c r="A7264" s="1" t="s">
        <v>7269</v>
      </c>
      <c r="B7264">
        <v>0.51500000000000001</v>
      </c>
    </row>
    <row r="7265" spans="1:2" x14ac:dyDescent="0.3">
      <c r="A7265" s="1" t="s">
        <v>7270</v>
      </c>
      <c r="B7265">
        <v>0.65200000000000002</v>
      </c>
    </row>
    <row r="7266" spans="1:2" x14ac:dyDescent="0.3">
      <c r="A7266" s="1" t="s">
        <v>7271</v>
      </c>
      <c r="B7266">
        <v>0.73699999999999999</v>
      </c>
    </row>
    <row r="7267" spans="1:2" x14ac:dyDescent="0.3">
      <c r="A7267" s="1" t="s">
        <v>7272</v>
      </c>
      <c r="B7267">
        <v>0.75900000000000001</v>
      </c>
    </row>
    <row r="7268" spans="1:2" x14ac:dyDescent="0.3">
      <c r="A7268" s="1" t="s">
        <v>7273</v>
      </c>
      <c r="B7268">
        <v>0.73099999999999998</v>
      </c>
    </row>
    <row r="7269" spans="1:2" x14ac:dyDescent="0.3">
      <c r="A7269" s="1" t="s">
        <v>7274</v>
      </c>
      <c r="B7269">
        <v>0.64600000000000002</v>
      </c>
    </row>
    <row r="7270" spans="1:2" x14ac:dyDescent="0.3">
      <c r="A7270" s="1" t="s">
        <v>7275</v>
      </c>
      <c r="B7270">
        <v>0.5</v>
      </c>
    </row>
    <row r="7271" spans="1:2" x14ac:dyDescent="0.3">
      <c r="A7271" s="1" t="s">
        <v>7276</v>
      </c>
      <c r="B7271">
        <v>0.29799999999999999</v>
      </c>
    </row>
    <row r="7272" spans="1:2" x14ac:dyDescent="0.3">
      <c r="A7272" s="1" t="s">
        <v>7277</v>
      </c>
      <c r="B7272">
        <v>3.7999999999999999E-2</v>
      </c>
    </row>
    <row r="7273" spans="1:2" x14ac:dyDescent="0.3">
      <c r="A7273" s="1" t="s">
        <v>7278</v>
      </c>
      <c r="B7273">
        <v>0</v>
      </c>
    </row>
    <row r="7274" spans="1:2" x14ac:dyDescent="0.3">
      <c r="A7274" s="1" t="s">
        <v>7279</v>
      </c>
      <c r="B7274">
        <v>0</v>
      </c>
    </row>
    <row r="7275" spans="1:2" x14ac:dyDescent="0.3">
      <c r="A7275" s="1" t="s">
        <v>7280</v>
      </c>
      <c r="B7275">
        <v>0</v>
      </c>
    </row>
    <row r="7276" spans="1:2" x14ac:dyDescent="0.3">
      <c r="A7276" s="1" t="s">
        <v>7281</v>
      </c>
      <c r="B7276">
        <v>0</v>
      </c>
    </row>
    <row r="7277" spans="1:2" x14ac:dyDescent="0.3">
      <c r="A7277" s="1" t="s">
        <v>7282</v>
      </c>
      <c r="B7277">
        <v>0</v>
      </c>
    </row>
    <row r="7278" spans="1:2" x14ac:dyDescent="0.3">
      <c r="A7278" s="1" t="s">
        <v>7283</v>
      </c>
      <c r="B7278">
        <v>0</v>
      </c>
    </row>
    <row r="7279" spans="1:2" x14ac:dyDescent="0.3">
      <c r="A7279" s="1" t="s">
        <v>7284</v>
      </c>
      <c r="B7279">
        <v>0</v>
      </c>
    </row>
    <row r="7280" spans="1:2" x14ac:dyDescent="0.3">
      <c r="A7280" s="1" t="s">
        <v>7285</v>
      </c>
      <c r="B7280">
        <v>0</v>
      </c>
    </row>
    <row r="7281" spans="1:2" x14ac:dyDescent="0.3">
      <c r="A7281" s="1" t="s">
        <v>7286</v>
      </c>
      <c r="B7281">
        <v>0</v>
      </c>
    </row>
    <row r="7282" spans="1:2" x14ac:dyDescent="0.3">
      <c r="A7282" s="1" t="s">
        <v>7287</v>
      </c>
      <c r="B7282">
        <v>0</v>
      </c>
    </row>
    <row r="7283" spans="1:2" x14ac:dyDescent="0.3">
      <c r="A7283" s="1" t="s">
        <v>7288</v>
      </c>
      <c r="B7283">
        <v>0</v>
      </c>
    </row>
    <row r="7284" spans="1:2" x14ac:dyDescent="0.3">
      <c r="A7284" s="1" t="s">
        <v>7289</v>
      </c>
      <c r="B7284">
        <v>0</v>
      </c>
    </row>
    <row r="7285" spans="1:2" x14ac:dyDescent="0.3">
      <c r="A7285" s="1" t="s">
        <v>7290</v>
      </c>
      <c r="B7285">
        <v>0</v>
      </c>
    </row>
    <row r="7286" spans="1:2" x14ac:dyDescent="0.3">
      <c r="A7286" s="1" t="s">
        <v>7291</v>
      </c>
      <c r="B7286">
        <v>6.5000000000000002E-2</v>
      </c>
    </row>
    <row r="7287" spans="1:2" x14ac:dyDescent="0.3">
      <c r="A7287" s="1" t="s">
        <v>7292</v>
      </c>
      <c r="B7287">
        <v>0.30399999999999999</v>
      </c>
    </row>
    <row r="7288" spans="1:2" x14ac:dyDescent="0.3">
      <c r="A7288" s="1" t="s">
        <v>7293</v>
      </c>
      <c r="B7288">
        <v>0.51300000000000001</v>
      </c>
    </row>
    <row r="7289" spans="1:2" x14ac:dyDescent="0.3">
      <c r="A7289" s="1" t="s">
        <v>7294</v>
      </c>
      <c r="B7289">
        <v>0.67500000000000004</v>
      </c>
    </row>
    <row r="7290" spans="1:2" x14ac:dyDescent="0.3">
      <c r="A7290" s="1" t="s">
        <v>7295</v>
      </c>
      <c r="B7290">
        <v>0.749</v>
      </c>
    </row>
    <row r="7291" spans="1:2" x14ac:dyDescent="0.3">
      <c r="A7291" s="1" t="s">
        <v>7296</v>
      </c>
      <c r="B7291">
        <v>0.755</v>
      </c>
    </row>
    <row r="7292" spans="1:2" x14ac:dyDescent="0.3">
      <c r="A7292" s="1" t="s">
        <v>7297</v>
      </c>
      <c r="B7292">
        <v>0.71399999999999997</v>
      </c>
    </row>
    <row r="7293" spans="1:2" x14ac:dyDescent="0.3">
      <c r="A7293" s="1" t="s">
        <v>7298</v>
      </c>
      <c r="B7293">
        <v>0.63600000000000001</v>
      </c>
    </row>
    <row r="7294" spans="1:2" x14ac:dyDescent="0.3">
      <c r="A7294" s="1" t="s">
        <v>7299</v>
      </c>
      <c r="B7294">
        <v>0.499</v>
      </c>
    </row>
    <row r="7295" spans="1:2" x14ac:dyDescent="0.3">
      <c r="A7295" s="1" t="s">
        <v>7300</v>
      </c>
      <c r="B7295">
        <v>0.28899999999999998</v>
      </c>
    </row>
    <row r="7296" spans="1:2" x14ac:dyDescent="0.3">
      <c r="A7296" s="1" t="s">
        <v>7301</v>
      </c>
      <c r="B7296">
        <v>2.9000000000000001E-2</v>
      </c>
    </row>
    <row r="7297" spans="1:2" x14ac:dyDescent="0.3">
      <c r="A7297" s="1" t="s">
        <v>7302</v>
      </c>
      <c r="B7297">
        <v>0</v>
      </c>
    </row>
    <row r="7298" spans="1:2" x14ac:dyDescent="0.3">
      <c r="A7298" s="1" t="s">
        <v>7303</v>
      </c>
      <c r="B7298">
        <v>0</v>
      </c>
    </row>
    <row r="7299" spans="1:2" x14ac:dyDescent="0.3">
      <c r="A7299" s="1" t="s">
        <v>7304</v>
      </c>
      <c r="B7299">
        <v>0</v>
      </c>
    </row>
    <row r="7300" spans="1:2" x14ac:dyDescent="0.3">
      <c r="A7300" s="1" t="s">
        <v>7305</v>
      </c>
      <c r="B7300">
        <v>0</v>
      </c>
    </row>
    <row r="7301" spans="1:2" x14ac:dyDescent="0.3">
      <c r="A7301" s="1" t="s">
        <v>7306</v>
      </c>
      <c r="B7301">
        <v>0</v>
      </c>
    </row>
    <row r="7302" spans="1:2" x14ac:dyDescent="0.3">
      <c r="A7302" s="1" t="s">
        <v>7307</v>
      </c>
      <c r="B7302">
        <v>0</v>
      </c>
    </row>
    <row r="7303" spans="1:2" x14ac:dyDescent="0.3">
      <c r="A7303" s="1" t="s">
        <v>7308</v>
      </c>
      <c r="B7303">
        <v>0</v>
      </c>
    </row>
    <row r="7304" spans="1:2" x14ac:dyDescent="0.3">
      <c r="A7304" s="1" t="s">
        <v>7309</v>
      </c>
      <c r="B7304">
        <v>0</v>
      </c>
    </row>
    <row r="7305" spans="1:2" x14ac:dyDescent="0.3">
      <c r="A7305" s="1" t="s">
        <v>7310</v>
      </c>
      <c r="B7305">
        <v>0</v>
      </c>
    </row>
    <row r="7306" spans="1:2" x14ac:dyDescent="0.3">
      <c r="A7306" s="1" t="s">
        <v>7311</v>
      </c>
      <c r="B7306">
        <v>0</v>
      </c>
    </row>
    <row r="7307" spans="1:2" x14ac:dyDescent="0.3">
      <c r="A7307" s="1" t="s">
        <v>7312</v>
      </c>
      <c r="B7307">
        <v>0</v>
      </c>
    </row>
    <row r="7308" spans="1:2" x14ac:dyDescent="0.3">
      <c r="A7308" s="1" t="s">
        <v>7313</v>
      </c>
      <c r="B7308">
        <v>0</v>
      </c>
    </row>
    <row r="7309" spans="1:2" x14ac:dyDescent="0.3">
      <c r="A7309" s="1" t="s">
        <v>7314</v>
      </c>
      <c r="B7309">
        <v>0</v>
      </c>
    </row>
    <row r="7310" spans="1:2" x14ac:dyDescent="0.3">
      <c r="A7310" s="1" t="s">
        <v>7315</v>
      </c>
      <c r="B7310">
        <v>0.01</v>
      </c>
    </row>
    <row r="7311" spans="1:2" x14ac:dyDescent="0.3">
      <c r="A7311" s="1" t="s">
        <v>7316</v>
      </c>
      <c r="B7311">
        <v>6.9000000000000006E-2</v>
      </c>
    </row>
    <row r="7312" spans="1:2" x14ac:dyDescent="0.3">
      <c r="A7312" s="1" t="s">
        <v>7317</v>
      </c>
      <c r="B7312">
        <v>0.13600000000000001</v>
      </c>
    </row>
    <row r="7313" spans="1:2" x14ac:dyDescent="0.3">
      <c r="A7313" s="1" t="s">
        <v>7318</v>
      </c>
      <c r="B7313">
        <v>0.14699999999999999</v>
      </c>
    </row>
    <row r="7314" spans="1:2" x14ac:dyDescent="0.3">
      <c r="A7314" s="1" t="s">
        <v>7319</v>
      </c>
      <c r="B7314">
        <v>0.155</v>
      </c>
    </row>
    <row r="7315" spans="1:2" x14ac:dyDescent="0.3">
      <c r="A7315" s="1" t="s">
        <v>7320</v>
      </c>
      <c r="B7315">
        <v>0.158</v>
      </c>
    </row>
    <row r="7316" spans="1:2" x14ac:dyDescent="0.3">
      <c r="A7316" s="1" t="s">
        <v>7321</v>
      </c>
      <c r="B7316">
        <v>0.13700000000000001</v>
      </c>
    </row>
    <row r="7317" spans="1:2" x14ac:dyDescent="0.3">
      <c r="A7317" s="1" t="s">
        <v>7322</v>
      </c>
      <c r="B7317">
        <v>0.13800000000000001</v>
      </c>
    </row>
    <row r="7318" spans="1:2" x14ac:dyDescent="0.3">
      <c r="A7318" s="1" t="s">
        <v>7323</v>
      </c>
      <c r="B7318">
        <v>0.17699999999999999</v>
      </c>
    </row>
    <row r="7319" spans="1:2" x14ac:dyDescent="0.3">
      <c r="A7319" s="1" t="s">
        <v>7324</v>
      </c>
      <c r="B7319">
        <v>0.14399999999999999</v>
      </c>
    </row>
    <row r="7320" spans="1:2" x14ac:dyDescent="0.3">
      <c r="A7320" s="1" t="s">
        <v>7325</v>
      </c>
      <c r="B7320">
        <v>1.6E-2</v>
      </c>
    </row>
    <row r="7321" spans="1:2" x14ac:dyDescent="0.3">
      <c r="A7321" s="1" t="s">
        <v>7326</v>
      </c>
      <c r="B7321">
        <v>0</v>
      </c>
    </row>
    <row r="7322" spans="1:2" x14ac:dyDescent="0.3">
      <c r="A7322" s="1" t="s">
        <v>7327</v>
      </c>
      <c r="B7322">
        <v>0</v>
      </c>
    </row>
    <row r="7323" spans="1:2" x14ac:dyDescent="0.3">
      <c r="A7323" s="1" t="s">
        <v>7328</v>
      </c>
      <c r="B7323">
        <v>0</v>
      </c>
    </row>
    <row r="7324" spans="1:2" x14ac:dyDescent="0.3">
      <c r="A7324" s="1" t="s">
        <v>7329</v>
      </c>
      <c r="B7324">
        <v>0</v>
      </c>
    </row>
    <row r="7325" spans="1:2" x14ac:dyDescent="0.3">
      <c r="A7325" s="1" t="s">
        <v>7330</v>
      </c>
      <c r="B7325">
        <v>0</v>
      </c>
    </row>
    <row r="7326" spans="1:2" x14ac:dyDescent="0.3">
      <c r="A7326" s="1" t="s">
        <v>7331</v>
      </c>
      <c r="B7326">
        <v>0</v>
      </c>
    </row>
    <row r="7327" spans="1:2" x14ac:dyDescent="0.3">
      <c r="A7327" s="1" t="s">
        <v>7332</v>
      </c>
      <c r="B7327">
        <v>0</v>
      </c>
    </row>
    <row r="7328" spans="1:2" x14ac:dyDescent="0.3">
      <c r="A7328" s="1" t="s">
        <v>7333</v>
      </c>
      <c r="B7328">
        <v>0</v>
      </c>
    </row>
    <row r="7329" spans="1:2" x14ac:dyDescent="0.3">
      <c r="A7329" s="1" t="s">
        <v>7334</v>
      </c>
      <c r="B7329">
        <v>0</v>
      </c>
    </row>
    <row r="7330" spans="1:2" x14ac:dyDescent="0.3">
      <c r="A7330" s="1" t="s">
        <v>7335</v>
      </c>
      <c r="B7330">
        <v>0</v>
      </c>
    </row>
    <row r="7331" spans="1:2" x14ac:dyDescent="0.3">
      <c r="A7331" s="1" t="s">
        <v>7336</v>
      </c>
      <c r="B7331">
        <v>0</v>
      </c>
    </row>
    <row r="7332" spans="1:2" x14ac:dyDescent="0.3">
      <c r="A7332" s="1" t="s">
        <v>7337</v>
      </c>
      <c r="B7332">
        <v>0</v>
      </c>
    </row>
    <row r="7333" spans="1:2" x14ac:dyDescent="0.3">
      <c r="A7333" s="1" t="s">
        <v>7338</v>
      </c>
      <c r="B7333">
        <v>0</v>
      </c>
    </row>
    <row r="7334" spans="1:2" x14ac:dyDescent="0.3">
      <c r="A7334" s="1" t="s">
        <v>7339</v>
      </c>
      <c r="B7334">
        <v>0.11</v>
      </c>
    </row>
    <row r="7335" spans="1:2" x14ac:dyDescent="0.3">
      <c r="A7335" s="1" t="s">
        <v>7340</v>
      </c>
      <c r="B7335">
        <v>0.39800000000000002</v>
      </c>
    </row>
    <row r="7336" spans="1:2" x14ac:dyDescent="0.3">
      <c r="A7336" s="1" t="s">
        <v>7341</v>
      </c>
      <c r="B7336">
        <v>0.61499999999999999</v>
      </c>
    </row>
    <row r="7337" spans="1:2" x14ac:dyDescent="0.3">
      <c r="A7337" s="1" t="s">
        <v>7342</v>
      </c>
      <c r="B7337">
        <v>0.75700000000000001</v>
      </c>
    </row>
    <row r="7338" spans="1:2" x14ac:dyDescent="0.3">
      <c r="A7338" s="1" t="s">
        <v>7343</v>
      </c>
      <c r="B7338">
        <v>0.83199999999999996</v>
      </c>
    </row>
    <row r="7339" spans="1:2" x14ac:dyDescent="0.3">
      <c r="A7339" s="1" t="s">
        <v>7344</v>
      </c>
      <c r="B7339">
        <v>0.84899999999999998</v>
      </c>
    </row>
    <row r="7340" spans="1:2" x14ac:dyDescent="0.3">
      <c r="A7340" s="1" t="s">
        <v>7345</v>
      </c>
      <c r="B7340">
        <v>0.81200000000000006</v>
      </c>
    </row>
    <row r="7341" spans="1:2" x14ac:dyDescent="0.3">
      <c r="A7341" s="1" t="s">
        <v>7346</v>
      </c>
      <c r="B7341">
        <v>0.72099999999999997</v>
      </c>
    </row>
    <row r="7342" spans="1:2" x14ac:dyDescent="0.3">
      <c r="A7342" s="1" t="s">
        <v>7347</v>
      </c>
      <c r="B7342">
        <v>0.57299999999999995</v>
      </c>
    </row>
    <row r="7343" spans="1:2" x14ac:dyDescent="0.3">
      <c r="A7343" s="1" t="s">
        <v>7348</v>
      </c>
      <c r="B7343">
        <v>0.36699999999999999</v>
      </c>
    </row>
    <row r="7344" spans="1:2" x14ac:dyDescent="0.3">
      <c r="A7344" s="1" t="s">
        <v>7349</v>
      </c>
      <c r="B7344">
        <v>4.8000000000000001E-2</v>
      </c>
    </row>
    <row r="7345" spans="1:2" x14ac:dyDescent="0.3">
      <c r="A7345" s="1" t="s">
        <v>7350</v>
      </c>
      <c r="B7345">
        <v>0</v>
      </c>
    </row>
    <row r="7346" spans="1:2" x14ac:dyDescent="0.3">
      <c r="A7346" s="1" t="s">
        <v>7351</v>
      </c>
      <c r="B7346">
        <v>0</v>
      </c>
    </row>
    <row r="7347" spans="1:2" x14ac:dyDescent="0.3">
      <c r="A7347" s="1" t="s">
        <v>7352</v>
      </c>
      <c r="B7347">
        <v>0</v>
      </c>
    </row>
    <row r="7348" spans="1:2" x14ac:dyDescent="0.3">
      <c r="A7348" s="1" t="s">
        <v>7353</v>
      </c>
      <c r="B7348">
        <v>0</v>
      </c>
    </row>
    <row r="7349" spans="1:2" x14ac:dyDescent="0.3">
      <c r="A7349" s="1" t="s">
        <v>7354</v>
      </c>
      <c r="B7349">
        <v>0</v>
      </c>
    </row>
    <row r="7350" spans="1:2" x14ac:dyDescent="0.3">
      <c r="A7350" s="1" t="s">
        <v>7355</v>
      </c>
      <c r="B7350">
        <v>0</v>
      </c>
    </row>
    <row r="7351" spans="1:2" x14ac:dyDescent="0.3">
      <c r="A7351" s="1" t="s">
        <v>7356</v>
      </c>
      <c r="B7351">
        <v>0</v>
      </c>
    </row>
    <row r="7352" spans="1:2" x14ac:dyDescent="0.3">
      <c r="A7352" s="1" t="s">
        <v>7357</v>
      </c>
      <c r="B7352">
        <v>0</v>
      </c>
    </row>
    <row r="7353" spans="1:2" x14ac:dyDescent="0.3">
      <c r="A7353" s="1" t="s">
        <v>7358</v>
      </c>
      <c r="B7353">
        <v>0</v>
      </c>
    </row>
    <row r="7354" spans="1:2" x14ac:dyDescent="0.3">
      <c r="A7354" s="1" t="s">
        <v>7359</v>
      </c>
      <c r="B7354">
        <v>0</v>
      </c>
    </row>
    <row r="7355" spans="1:2" x14ac:dyDescent="0.3">
      <c r="A7355" s="1" t="s">
        <v>7360</v>
      </c>
      <c r="B7355">
        <v>0</v>
      </c>
    </row>
    <row r="7356" spans="1:2" x14ac:dyDescent="0.3">
      <c r="A7356" s="1" t="s">
        <v>7361</v>
      </c>
      <c r="B7356">
        <v>0</v>
      </c>
    </row>
    <row r="7357" spans="1:2" x14ac:dyDescent="0.3">
      <c r="A7357" s="1" t="s">
        <v>7362</v>
      </c>
      <c r="B7357">
        <v>0</v>
      </c>
    </row>
    <row r="7358" spans="1:2" x14ac:dyDescent="0.3">
      <c r="A7358" s="1" t="s">
        <v>7363</v>
      </c>
      <c r="B7358">
        <v>0.113</v>
      </c>
    </row>
    <row r="7359" spans="1:2" x14ac:dyDescent="0.3">
      <c r="A7359" s="1" t="s">
        <v>7364</v>
      </c>
      <c r="B7359">
        <v>0.40200000000000002</v>
      </c>
    </row>
    <row r="7360" spans="1:2" x14ac:dyDescent="0.3">
      <c r="A7360" s="1" t="s">
        <v>7365</v>
      </c>
      <c r="B7360">
        <v>0.61199999999999999</v>
      </c>
    </row>
    <row r="7361" spans="1:2" x14ac:dyDescent="0.3">
      <c r="A7361" s="1" t="s">
        <v>7366</v>
      </c>
      <c r="B7361">
        <v>0.74199999999999999</v>
      </c>
    </row>
    <row r="7362" spans="1:2" x14ac:dyDescent="0.3">
      <c r="A7362" s="1" t="s">
        <v>7367</v>
      </c>
      <c r="B7362">
        <v>0.81200000000000006</v>
      </c>
    </row>
    <row r="7363" spans="1:2" x14ac:dyDescent="0.3">
      <c r="A7363" s="1" t="s">
        <v>7368</v>
      </c>
      <c r="B7363">
        <v>0.82599999999999996</v>
      </c>
    </row>
    <row r="7364" spans="1:2" x14ac:dyDescent="0.3">
      <c r="A7364" s="1" t="s">
        <v>7369</v>
      </c>
      <c r="B7364">
        <v>0.78700000000000003</v>
      </c>
    </row>
    <row r="7365" spans="1:2" x14ac:dyDescent="0.3">
      <c r="A7365" s="1" t="s">
        <v>7370</v>
      </c>
      <c r="B7365">
        <v>0.69499999999999995</v>
      </c>
    </row>
    <row r="7366" spans="1:2" x14ac:dyDescent="0.3">
      <c r="A7366" s="1" t="s">
        <v>7371</v>
      </c>
      <c r="B7366">
        <v>0.54700000000000004</v>
      </c>
    </row>
    <row r="7367" spans="1:2" x14ac:dyDescent="0.3">
      <c r="A7367" s="1" t="s">
        <v>7372</v>
      </c>
      <c r="B7367">
        <v>0.34200000000000003</v>
      </c>
    </row>
    <row r="7368" spans="1:2" x14ac:dyDescent="0.3">
      <c r="A7368" s="1" t="s">
        <v>7373</v>
      </c>
      <c r="B7368">
        <v>3.9E-2</v>
      </c>
    </row>
    <row r="7369" spans="1:2" x14ac:dyDescent="0.3">
      <c r="A7369" s="1" t="s">
        <v>7374</v>
      </c>
      <c r="B7369">
        <v>0</v>
      </c>
    </row>
    <row r="7370" spans="1:2" x14ac:dyDescent="0.3">
      <c r="A7370" s="1" t="s">
        <v>7375</v>
      </c>
      <c r="B7370">
        <v>0</v>
      </c>
    </row>
    <row r="7371" spans="1:2" x14ac:dyDescent="0.3">
      <c r="A7371" s="1" t="s">
        <v>7376</v>
      </c>
      <c r="B7371">
        <v>0</v>
      </c>
    </row>
    <row r="7372" spans="1:2" x14ac:dyDescent="0.3">
      <c r="A7372" s="1" t="s">
        <v>7377</v>
      </c>
      <c r="B7372">
        <v>0</v>
      </c>
    </row>
    <row r="7373" spans="1:2" x14ac:dyDescent="0.3">
      <c r="A7373" s="1" t="s">
        <v>7378</v>
      </c>
      <c r="B7373">
        <v>0</v>
      </c>
    </row>
    <row r="7374" spans="1:2" x14ac:dyDescent="0.3">
      <c r="A7374" s="1" t="s">
        <v>7379</v>
      </c>
      <c r="B7374">
        <v>0</v>
      </c>
    </row>
    <row r="7375" spans="1:2" x14ac:dyDescent="0.3">
      <c r="A7375" s="1" t="s">
        <v>7380</v>
      </c>
      <c r="B7375">
        <v>0</v>
      </c>
    </row>
    <row r="7376" spans="1:2" x14ac:dyDescent="0.3">
      <c r="A7376" s="1" t="s">
        <v>7381</v>
      </c>
      <c r="B7376">
        <v>0</v>
      </c>
    </row>
    <row r="7377" spans="1:2" x14ac:dyDescent="0.3">
      <c r="A7377" s="1" t="s">
        <v>7382</v>
      </c>
      <c r="B7377">
        <v>0</v>
      </c>
    </row>
    <row r="7378" spans="1:2" x14ac:dyDescent="0.3">
      <c r="A7378" s="1" t="s">
        <v>7383</v>
      </c>
      <c r="B7378">
        <v>0</v>
      </c>
    </row>
    <row r="7379" spans="1:2" x14ac:dyDescent="0.3">
      <c r="A7379" s="1" t="s">
        <v>7384</v>
      </c>
      <c r="B7379">
        <v>0</v>
      </c>
    </row>
    <row r="7380" spans="1:2" x14ac:dyDescent="0.3">
      <c r="A7380" s="1" t="s">
        <v>7385</v>
      </c>
      <c r="B7380">
        <v>0</v>
      </c>
    </row>
    <row r="7381" spans="1:2" x14ac:dyDescent="0.3">
      <c r="A7381" s="1" t="s">
        <v>7386</v>
      </c>
      <c r="B7381">
        <v>0</v>
      </c>
    </row>
    <row r="7382" spans="1:2" x14ac:dyDescent="0.3">
      <c r="A7382" s="1" t="s">
        <v>7387</v>
      </c>
      <c r="B7382">
        <v>8.8999999999999996E-2</v>
      </c>
    </row>
    <row r="7383" spans="1:2" x14ac:dyDescent="0.3">
      <c r="A7383" s="1" t="s">
        <v>7388</v>
      </c>
      <c r="B7383">
        <v>0.34</v>
      </c>
    </row>
    <row r="7384" spans="1:2" x14ac:dyDescent="0.3">
      <c r="A7384" s="1" t="s">
        <v>7389</v>
      </c>
      <c r="B7384">
        <v>0.54300000000000004</v>
      </c>
    </row>
    <row r="7385" spans="1:2" x14ac:dyDescent="0.3">
      <c r="A7385" s="1" t="s">
        <v>7390</v>
      </c>
      <c r="B7385">
        <v>0.67500000000000004</v>
      </c>
    </row>
    <row r="7386" spans="1:2" x14ac:dyDescent="0.3">
      <c r="A7386" s="1" t="s">
        <v>7391</v>
      </c>
      <c r="B7386">
        <v>0.72399999999999998</v>
      </c>
    </row>
    <row r="7387" spans="1:2" x14ac:dyDescent="0.3">
      <c r="A7387" s="1" t="s">
        <v>7392</v>
      </c>
      <c r="B7387">
        <v>0.67</v>
      </c>
    </row>
    <row r="7388" spans="1:2" x14ac:dyDescent="0.3">
      <c r="A7388" s="1" t="s">
        <v>7393</v>
      </c>
      <c r="B7388">
        <v>0.51700000000000002</v>
      </c>
    </row>
    <row r="7389" spans="1:2" x14ac:dyDescent="0.3">
      <c r="A7389" s="1" t="s">
        <v>7394</v>
      </c>
      <c r="B7389">
        <v>0.35899999999999999</v>
      </c>
    </row>
    <row r="7390" spans="1:2" x14ac:dyDescent="0.3">
      <c r="A7390" s="1" t="s">
        <v>7395</v>
      </c>
      <c r="B7390">
        <v>0.19400000000000001</v>
      </c>
    </row>
    <row r="7391" spans="1:2" x14ac:dyDescent="0.3">
      <c r="A7391" s="1" t="s">
        <v>7396</v>
      </c>
      <c r="B7391">
        <v>6.0999999999999999E-2</v>
      </c>
    </row>
    <row r="7392" spans="1:2" x14ac:dyDescent="0.3">
      <c r="A7392" s="1" t="s">
        <v>7397</v>
      </c>
      <c r="B7392">
        <v>2E-3</v>
      </c>
    </row>
    <row r="7393" spans="1:2" x14ac:dyDescent="0.3">
      <c r="A7393" s="1" t="s">
        <v>7398</v>
      </c>
      <c r="B7393">
        <v>0</v>
      </c>
    </row>
    <row r="7394" spans="1:2" x14ac:dyDescent="0.3">
      <c r="A7394" s="1" t="s">
        <v>7399</v>
      </c>
      <c r="B7394">
        <v>0</v>
      </c>
    </row>
    <row r="7395" spans="1:2" x14ac:dyDescent="0.3">
      <c r="A7395" s="1" t="s">
        <v>7400</v>
      </c>
      <c r="B7395">
        <v>0</v>
      </c>
    </row>
    <row r="7396" spans="1:2" x14ac:dyDescent="0.3">
      <c r="A7396" s="1" t="s">
        <v>7401</v>
      </c>
      <c r="B7396">
        <v>0</v>
      </c>
    </row>
    <row r="7397" spans="1:2" x14ac:dyDescent="0.3">
      <c r="A7397" s="1" t="s">
        <v>7402</v>
      </c>
      <c r="B7397">
        <v>0</v>
      </c>
    </row>
    <row r="7398" spans="1:2" x14ac:dyDescent="0.3">
      <c r="A7398" s="1" t="s">
        <v>7403</v>
      </c>
      <c r="B7398">
        <v>0</v>
      </c>
    </row>
    <row r="7399" spans="1:2" x14ac:dyDescent="0.3">
      <c r="A7399" s="1" t="s">
        <v>7404</v>
      </c>
      <c r="B7399">
        <v>0</v>
      </c>
    </row>
    <row r="7400" spans="1:2" x14ac:dyDescent="0.3">
      <c r="A7400" s="1" t="s">
        <v>7405</v>
      </c>
      <c r="B7400">
        <v>0</v>
      </c>
    </row>
    <row r="7401" spans="1:2" x14ac:dyDescent="0.3">
      <c r="A7401" s="1" t="s">
        <v>7406</v>
      </c>
      <c r="B7401">
        <v>0</v>
      </c>
    </row>
    <row r="7402" spans="1:2" x14ac:dyDescent="0.3">
      <c r="A7402" s="1" t="s">
        <v>7407</v>
      </c>
      <c r="B7402">
        <v>0</v>
      </c>
    </row>
    <row r="7403" spans="1:2" x14ac:dyDescent="0.3">
      <c r="A7403" s="1" t="s">
        <v>7408</v>
      </c>
      <c r="B7403">
        <v>0</v>
      </c>
    </row>
    <row r="7404" spans="1:2" x14ac:dyDescent="0.3">
      <c r="A7404" s="1" t="s">
        <v>7409</v>
      </c>
      <c r="B7404">
        <v>0</v>
      </c>
    </row>
    <row r="7405" spans="1:2" x14ac:dyDescent="0.3">
      <c r="A7405" s="1" t="s">
        <v>7410</v>
      </c>
      <c r="B7405">
        <v>0</v>
      </c>
    </row>
    <row r="7406" spans="1:2" x14ac:dyDescent="0.3">
      <c r="A7406" s="1" t="s">
        <v>7411</v>
      </c>
      <c r="B7406">
        <v>0.02</v>
      </c>
    </row>
    <row r="7407" spans="1:2" x14ac:dyDescent="0.3">
      <c r="A7407" s="1" t="s">
        <v>7412</v>
      </c>
      <c r="B7407">
        <v>8.7999999999999995E-2</v>
      </c>
    </row>
    <row r="7408" spans="1:2" x14ac:dyDescent="0.3">
      <c r="A7408" s="1" t="s">
        <v>7413</v>
      </c>
      <c r="B7408">
        <v>0.158</v>
      </c>
    </row>
    <row r="7409" spans="1:2" x14ac:dyDescent="0.3">
      <c r="A7409" s="1" t="s">
        <v>7414</v>
      </c>
      <c r="B7409">
        <v>0.20100000000000001</v>
      </c>
    </row>
    <row r="7410" spans="1:2" x14ac:dyDescent="0.3">
      <c r="A7410" s="1" t="s">
        <v>7415</v>
      </c>
      <c r="B7410">
        <v>0.219</v>
      </c>
    </row>
    <row r="7411" spans="1:2" x14ac:dyDescent="0.3">
      <c r="A7411" s="1" t="s">
        <v>7416</v>
      </c>
      <c r="B7411">
        <v>0.19700000000000001</v>
      </c>
    </row>
    <row r="7412" spans="1:2" x14ac:dyDescent="0.3">
      <c r="A7412" s="1" t="s">
        <v>7417</v>
      </c>
      <c r="B7412">
        <v>0.187</v>
      </c>
    </row>
    <row r="7413" spans="1:2" x14ac:dyDescent="0.3">
      <c r="A7413" s="1" t="s">
        <v>7418</v>
      </c>
      <c r="B7413">
        <v>0.25600000000000001</v>
      </c>
    </row>
    <row r="7414" spans="1:2" x14ac:dyDescent="0.3">
      <c r="A7414" s="1" t="s">
        <v>7419</v>
      </c>
      <c r="B7414">
        <v>0.27100000000000002</v>
      </c>
    </row>
    <row r="7415" spans="1:2" x14ac:dyDescent="0.3">
      <c r="A7415" s="1" t="s">
        <v>7420</v>
      </c>
      <c r="B7415">
        <v>0.1</v>
      </c>
    </row>
    <row r="7416" spans="1:2" x14ac:dyDescent="0.3">
      <c r="A7416" s="1" t="s">
        <v>7421</v>
      </c>
      <c r="B7416">
        <v>3.0000000000000001E-3</v>
      </c>
    </row>
    <row r="7417" spans="1:2" x14ac:dyDescent="0.3">
      <c r="A7417" s="1" t="s">
        <v>7422</v>
      </c>
      <c r="B7417">
        <v>0</v>
      </c>
    </row>
    <row r="7418" spans="1:2" x14ac:dyDescent="0.3">
      <c r="A7418" s="1" t="s">
        <v>7423</v>
      </c>
      <c r="B7418">
        <v>0</v>
      </c>
    </row>
    <row r="7419" spans="1:2" x14ac:dyDescent="0.3">
      <c r="A7419" s="1" t="s">
        <v>7424</v>
      </c>
      <c r="B7419">
        <v>0</v>
      </c>
    </row>
    <row r="7420" spans="1:2" x14ac:dyDescent="0.3">
      <c r="A7420" s="1" t="s">
        <v>7425</v>
      </c>
      <c r="B7420">
        <v>0</v>
      </c>
    </row>
    <row r="7421" spans="1:2" x14ac:dyDescent="0.3">
      <c r="A7421" s="1" t="s">
        <v>7426</v>
      </c>
      <c r="B7421">
        <v>0</v>
      </c>
    </row>
    <row r="7422" spans="1:2" x14ac:dyDescent="0.3">
      <c r="A7422" s="1" t="s">
        <v>7427</v>
      </c>
      <c r="B7422">
        <v>0</v>
      </c>
    </row>
    <row r="7423" spans="1:2" x14ac:dyDescent="0.3">
      <c r="A7423" s="1" t="s">
        <v>7428</v>
      </c>
      <c r="B7423">
        <v>0</v>
      </c>
    </row>
    <row r="7424" spans="1:2" x14ac:dyDescent="0.3">
      <c r="A7424" s="1" t="s">
        <v>7429</v>
      </c>
      <c r="B7424">
        <v>0</v>
      </c>
    </row>
    <row r="7425" spans="1:2" x14ac:dyDescent="0.3">
      <c r="A7425" s="1" t="s">
        <v>7430</v>
      </c>
      <c r="B7425">
        <v>0</v>
      </c>
    </row>
    <row r="7426" spans="1:2" x14ac:dyDescent="0.3">
      <c r="A7426" s="1" t="s">
        <v>7431</v>
      </c>
      <c r="B7426">
        <v>0</v>
      </c>
    </row>
    <row r="7427" spans="1:2" x14ac:dyDescent="0.3">
      <c r="A7427" s="1" t="s">
        <v>7432</v>
      </c>
      <c r="B7427">
        <v>0</v>
      </c>
    </row>
    <row r="7428" spans="1:2" x14ac:dyDescent="0.3">
      <c r="A7428" s="1" t="s">
        <v>7433</v>
      </c>
      <c r="B7428">
        <v>0</v>
      </c>
    </row>
    <row r="7429" spans="1:2" x14ac:dyDescent="0.3">
      <c r="A7429" s="1" t="s">
        <v>7434</v>
      </c>
      <c r="B7429">
        <v>0</v>
      </c>
    </row>
    <row r="7430" spans="1:2" x14ac:dyDescent="0.3">
      <c r="A7430" s="1" t="s">
        <v>7435</v>
      </c>
      <c r="B7430">
        <v>0.01</v>
      </c>
    </row>
    <row r="7431" spans="1:2" x14ac:dyDescent="0.3">
      <c r="A7431" s="1" t="s">
        <v>7436</v>
      </c>
      <c r="B7431">
        <v>5.1999999999999998E-2</v>
      </c>
    </row>
    <row r="7432" spans="1:2" x14ac:dyDescent="0.3">
      <c r="A7432" s="1" t="s">
        <v>7437</v>
      </c>
      <c r="B7432">
        <v>0.189</v>
      </c>
    </row>
    <row r="7433" spans="1:2" x14ac:dyDescent="0.3">
      <c r="A7433" s="1" t="s">
        <v>7438</v>
      </c>
      <c r="B7433">
        <v>0.40600000000000003</v>
      </c>
    </row>
    <row r="7434" spans="1:2" x14ac:dyDescent="0.3">
      <c r="A7434" s="1" t="s">
        <v>7439</v>
      </c>
      <c r="B7434">
        <v>0.52500000000000002</v>
      </c>
    </row>
    <row r="7435" spans="1:2" x14ac:dyDescent="0.3">
      <c r="A7435" s="1" t="s">
        <v>7440</v>
      </c>
      <c r="B7435">
        <v>0.53400000000000003</v>
      </c>
    </row>
    <row r="7436" spans="1:2" x14ac:dyDescent="0.3">
      <c r="A7436" s="1" t="s">
        <v>7441</v>
      </c>
      <c r="B7436">
        <v>0.56699999999999995</v>
      </c>
    </row>
    <row r="7437" spans="1:2" x14ac:dyDescent="0.3">
      <c r="A7437" s="1" t="s">
        <v>7442</v>
      </c>
      <c r="B7437">
        <v>0.52200000000000002</v>
      </c>
    </row>
    <row r="7438" spans="1:2" x14ac:dyDescent="0.3">
      <c r="A7438" s="1" t="s">
        <v>7443</v>
      </c>
      <c r="B7438">
        <v>0.29599999999999999</v>
      </c>
    </row>
    <row r="7439" spans="1:2" x14ac:dyDescent="0.3">
      <c r="A7439" s="1" t="s">
        <v>7444</v>
      </c>
      <c r="B7439">
        <v>0.14599999999999999</v>
      </c>
    </row>
    <row r="7440" spans="1:2" x14ac:dyDescent="0.3">
      <c r="A7440" s="1" t="s">
        <v>7445</v>
      </c>
      <c r="B7440">
        <v>1.2E-2</v>
      </c>
    </row>
    <row r="7441" spans="1:2" x14ac:dyDescent="0.3">
      <c r="A7441" s="1" t="s">
        <v>7446</v>
      </c>
      <c r="B7441">
        <v>0</v>
      </c>
    </row>
    <row r="7442" spans="1:2" x14ac:dyDescent="0.3">
      <c r="A7442" s="1" t="s">
        <v>7447</v>
      </c>
      <c r="B7442">
        <v>0</v>
      </c>
    </row>
    <row r="7443" spans="1:2" x14ac:dyDescent="0.3">
      <c r="A7443" s="1" t="s">
        <v>7448</v>
      </c>
      <c r="B7443">
        <v>0</v>
      </c>
    </row>
    <row r="7444" spans="1:2" x14ac:dyDescent="0.3">
      <c r="A7444" s="1" t="s">
        <v>7449</v>
      </c>
      <c r="B7444">
        <v>0</v>
      </c>
    </row>
    <row r="7445" spans="1:2" x14ac:dyDescent="0.3">
      <c r="A7445" s="1" t="s">
        <v>7450</v>
      </c>
      <c r="B7445">
        <v>0</v>
      </c>
    </row>
    <row r="7446" spans="1:2" x14ac:dyDescent="0.3">
      <c r="A7446" s="1" t="s">
        <v>7451</v>
      </c>
      <c r="B7446">
        <v>0</v>
      </c>
    </row>
    <row r="7447" spans="1:2" x14ac:dyDescent="0.3">
      <c r="A7447" s="1" t="s">
        <v>7452</v>
      </c>
      <c r="B7447">
        <v>0</v>
      </c>
    </row>
    <row r="7448" spans="1:2" x14ac:dyDescent="0.3">
      <c r="A7448" s="1" t="s">
        <v>7453</v>
      </c>
      <c r="B7448">
        <v>0</v>
      </c>
    </row>
    <row r="7449" spans="1:2" x14ac:dyDescent="0.3">
      <c r="A7449" s="1" t="s">
        <v>7454</v>
      </c>
      <c r="B7449">
        <v>0</v>
      </c>
    </row>
    <row r="7450" spans="1:2" x14ac:dyDescent="0.3">
      <c r="A7450" s="1" t="s">
        <v>7455</v>
      </c>
      <c r="B7450">
        <v>0</v>
      </c>
    </row>
    <row r="7451" spans="1:2" x14ac:dyDescent="0.3">
      <c r="A7451" s="1" t="s">
        <v>7456</v>
      </c>
      <c r="B7451">
        <v>0</v>
      </c>
    </row>
    <row r="7452" spans="1:2" x14ac:dyDescent="0.3">
      <c r="A7452" s="1" t="s">
        <v>7457</v>
      </c>
      <c r="B7452">
        <v>0</v>
      </c>
    </row>
    <row r="7453" spans="1:2" x14ac:dyDescent="0.3">
      <c r="A7453" s="1" t="s">
        <v>7458</v>
      </c>
      <c r="B7453">
        <v>0</v>
      </c>
    </row>
    <row r="7454" spans="1:2" x14ac:dyDescent="0.3">
      <c r="A7454" s="1" t="s">
        <v>7459</v>
      </c>
      <c r="B7454">
        <v>9.7000000000000003E-2</v>
      </c>
    </row>
    <row r="7455" spans="1:2" x14ac:dyDescent="0.3">
      <c r="A7455" s="1" t="s">
        <v>7460</v>
      </c>
      <c r="B7455">
        <v>0.371</v>
      </c>
    </row>
    <row r="7456" spans="1:2" x14ac:dyDescent="0.3">
      <c r="A7456" s="1" t="s">
        <v>7461</v>
      </c>
      <c r="B7456">
        <v>0.58199999999999996</v>
      </c>
    </row>
    <row r="7457" spans="1:2" x14ac:dyDescent="0.3">
      <c r="A7457" s="1" t="s">
        <v>7462</v>
      </c>
      <c r="B7457">
        <v>0.72</v>
      </c>
    </row>
    <row r="7458" spans="1:2" x14ac:dyDescent="0.3">
      <c r="A7458" s="1" t="s">
        <v>7463</v>
      </c>
      <c r="B7458">
        <v>0.79200000000000004</v>
      </c>
    </row>
    <row r="7459" spans="1:2" x14ac:dyDescent="0.3">
      <c r="A7459" s="1" t="s">
        <v>7464</v>
      </c>
      <c r="B7459">
        <v>0.80700000000000005</v>
      </c>
    </row>
    <row r="7460" spans="1:2" x14ac:dyDescent="0.3">
      <c r="A7460" s="1" t="s">
        <v>7465</v>
      </c>
      <c r="B7460">
        <v>0.77</v>
      </c>
    </row>
    <row r="7461" spans="1:2" x14ac:dyDescent="0.3">
      <c r="A7461" s="1" t="s">
        <v>7466</v>
      </c>
      <c r="B7461">
        <v>0.68100000000000005</v>
      </c>
    </row>
    <row r="7462" spans="1:2" x14ac:dyDescent="0.3">
      <c r="A7462" s="1" t="s">
        <v>7467</v>
      </c>
      <c r="B7462">
        <v>0.53600000000000003</v>
      </c>
    </row>
    <row r="7463" spans="1:2" x14ac:dyDescent="0.3">
      <c r="A7463" s="1" t="s">
        <v>7468</v>
      </c>
      <c r="B7463">
        <v>0.33400000000000002</v>
      </c>
    </row>
    <row r="7464" spans="1:2" x14ac:dyDescent="0.3">
      <c r="A7464" s="1" t="s">
        <v>7469</v>
      </c>
      <c r="B7464">
        <v>0.03</v>
      </c>
    </row>
    <row r="7465" spans="1:2" x14ac:dyDescent="0.3">
      <c r="A7465" s="1" t="s">
        <v>7470</v>
      </c>
      <c r="B7465">
        <v>0</v>
      </c>
    </row>
    <row r="7466" spans="1:2" x14ac:dyDescent="0.3">
      <c r="A7466" s="1" t="s">
        <v>7471</v>
      </c>
      <c r="B7466">
        <v>0</v>
      </c>
    </row>
    <row r="7467" spans="1:2" x14ac:dyDescent="0.3">
      <c r="A7467" s="1" t="s">
        <v>7472</v>
      </c>
      <c r="B7467">
        <v>0</v>
      </c>
    </row>
    <row r="7468" spans="1:2" x14ac:dyDescent="0.3">
      <c r="A7468" s="1" t="s">
        <v>7473</v>
      </c>
      <c r="B7468">
        <v>0</v>
      </c>
    </row>
    <row r="7469" spans="1:2" x14ac:dyDescent="0.3">
      <c r="A7469" s="1" t="s">
        <v>7474</v>
      </c>
      <c r="B7469">
        <v>0</v>
      </c>
    </row>
    <row r="7470" spans="1:2" x14ac:dyDescent="0.3">
      <c r="A7470" s="1" t="s">
        <v>7475</v>
      </c>
      <c r="B7470">
        <v>0</v>
      </c>
    </row>
    <row r="7471" spans="1:2" x14ac:dyDescent="0.3">
      <c r="A7471" s="1" t="s">
        <v>7476</v>
      </c>
      <c r="B7471">
        <v>0</v>
      </c>
    </row>
    <row r="7472" spans="1:2" x14ac:dyDescent="0.3">
      <c r="A7472" s="1" t="s">
        <v>7477</v>
      </c>
      <c r="B7472">
        <v>0</v>
      </c>
    </row>
    <row r="7473" spans="1:2" x14ac:dyDescent="0.3">
      <c r="A7473" s="1" t="s">
        <v>7478</v>
      </c>
      <c r="B7473">
        <v>0</v>
      </c>
    </row>
    <row r="7474" spans="1:2" x14ac:dyDescent="0.3">
      <c r="A7474" s="1" t="s">
        <v>7479</v>
      </c>
      <c r="B7474">
        <v>0</v>
      </c>
    </row>
    <row r="7475" spans="1:2" x14ac:dyDescent="0.3">
      <c r="A7475" s="1" t="s">
        <v>7480</v>
      </c>
      <c r="B7475">
        <v>0</v>
      </c>
    </row>
    <row r="7476" spans="1:2" x14ac:dyDescent="0.3">
      <c r="A7476" s="1" t="s">
        <v>7481</v>
      </c>
      <c r="B7476">
        <v>0</v>
      </c>
    </row>
    <row r="7477" spans="1:2" x14ac:dyDescent="0.3">
      <c r="A7477" s="1" t="s">
        <v>7482</v>
      </c>
      <c r="B7477">
        <v>0</v>
      </c>
    </row>
    <row r="7478" spans="1:2" x14ac:dyDescent="0.3">
      <c r="A7478" s="1" t="s">
        <v>7483</v>
      </c>
      <c r="B7478">
        <v>3.3000000000000002E-2</v>
      </c>
    </row>
    <row r="7479" spans="1:2" x14ac:dyDescent="0.3">
      <c r="A7479" s="1" t="s">
        <v>7484</v>
      </c>
      <c r="B7479">
        <v>0.13200000000000001</v>
      </c>
    </row>
    <row r="7480" spans="1:2" x14ac:dyDescent="0.3">
      <c r="A7480" s="1" t="s">
        <v>7485</v>
      </c>
      <c r="B7480">
        <v>0.24</v>
      </c>
    </row>
    <row r="7481" spans="1:2" x14ac:dyDescent="0.3">
      <c r="A7481" s="1" t="s">
        <v>7486</v>
      </c>
      <c r="B7481">
        <v>0.379</v>
      </c>
    </row>
    <row r="7482" spans="1:2" x14ac:dyDescent="0.3">
      <c r="A7482" s="1" t="s">
        <v>7487</v>
      </c>
      <c r="B7482">
        <v>0.52200000000000002</v>
      </c>
    </row>
    <row r="7483" spans="1:2" x14ac:dyDescent="0.3">
      <c r="A7483" s="1" t="s">
        <v>7488</v>
      </c>
      <c r="B7483">
        <v>0.38200000000000001</v>
      </c>
    </row>
    <row r="7484" spans="1:2" x14ac:dyDescent="0.3">
      <c r="A7484" s="1" t="s">
        <v>7489</v>
      </c>
      <c r="B7484">
        <v>0.34799999999999998</v>
      </c>
    </row>
    <row r="7485" spans="1:2" x14ac:dyDescent="0.3">
      <c r="A7485" s="1" t="s">
        <v>7490</v>
      </c>
      <c r="B7485">
        <v>0.307</v>
      </c>
    </row>
    <row r="7486" spans="1:2" x14ac:dyDescent="0.3">
      <c r="A7486" s="1" t="s">
        <v>7491</v>
      </c>
      <c r="B7486">
        <v>0.109</v>
      </c>
    </row>
    <row r="7487" spans="1:2" x14ac:dyDescent="0.3">
      <c r="A7487" s="1" t="s">
        <v>7492</v>
      </c>
      <c r="B7487">
        <v>2.9000000000000001E-2</v>
      </c>
    </row>
    <row r="7488" spans="1:2" x14ac:dyDescent="0.3">
      <c r="A7488" s="1" t="s">
        <v>7493</v>
      </c>
      <c r="B7488">
        <v>1E-3</v>
      </c>
    </row>
    <row r="7489" spans="1:2" x14ac:dyDescent="0.3">
      <c r="A7489" s="1" t="s">
        <v>7494</v>
      </c>
      <c r="B7489">
        <v>0</v>
      </c>
    </row>
    <row r="7490" spans="1:2" x14ac:dyDescent="0.3">
      <c r="A7490" s="1" t="s">
        <v>7495</v>
      </c>
      <c r="B7490">
        <v>0</v>
      </c>
    </row>
    <row r="7491" spans="1:2" x14ac:dyDescent="0.3">
      <c r="A7491" s="1" t="s">
        <v>7496</v>
      </c>
      <c r="B7491">
        <v>0</v>
      </c>
    </row>
    <row r="7492" spans="1:2" x14ac:dyDescent="0.3">
      <c r="A7492" s="1" t="s">
        <v>7497</v>
      </c>
      <c r="B7492">
        <v>0</v>
      </c>
    </row>
    <row r="7493" spans="1:2" x14ac:dyDescent="0.3">
      <c r="A7493" s="1" t="s">
        <v>7498</v>
      </c>
      <c r="B7493">
        <v>0</v>
      </c>
    </row>
    <row r="7494" spans="1:2" x14ac:dyDescent="0.3">
      <c r="A7494" s="1" t="s">
        <v>7499</v>
      </c>
      <c r="B7494">
        <v>0</v>
      </c>
    </row>
    <row r="7495" spans="1:2" x14ac:dyDescent="0.3">
      <c r="A7495" s="1" t="s">
        <v>7500</v>
      </c>
      <c r="B7495">
        <v>0</v>
      </c>
    </row>
    <row r="7496" spans="1:2" x14ac:dyDescent="0.3">
      <c r="A7496" s="1" t="s">
        <v>7501</v>
      </c>
      <c r="B7496">
        <v>0</v>
      </c>
    </row>
    <row r="7497" spans="1:2" x14ac:dyDescent="0.3">
      <c r="A7497" s="1" t="s">
        <v>7502</v>
      </c>
      <c r="B7497">
        <v>0</v>
      </c>
    </row>
    <row r="7498" spans="1:2" x14ac:dyDescent="0.3">
      <c r="A7498" s="1" t="s">
        <v>7503</v>
      </c>
      <c r="B7498">
        <v>0</v>
      </c>
    </row>
    <row r="7499" spans="1:2" x14ac:dyDescent="0.3">
      <c r="A7499" s="1" t="s">
        <v>7504</v>
      </c>
      <c r="B7499">
        <v>0</v>
      </c>
    </row>
    <row r="7500" spans="1:2" x14ac:dyDescent="0.3">
      <c r="A7500" s="1" t="s">
        <v>7505</v>
      </c>
      <c r="B7500">
        <v>0</v>
      </c>
    </row>
    <row r="7501" spans="1:2" x14ac:dyDescent="0.3">
      <c r="A7501" s="1" t="s">
        <v>7506</v>
      </c>
      <c r="B7501">
        <v>0</v>
      </c>
    </row>
    <row r="7502" spans="1:2" x14ac:dyDescent="0.3">
      <c r="A7502" s="1" t="s">
        <v>7507</v>
      </c>
      <c r="B7502">
        <v>3.0000000000000001E-3</v>
      </c>
    </row>
    <row r="7503" spans="1:2" x14ac:dyDescent="0.3">
      <c r="A7503" s="1" t="s">
        <v>7508</v>
      </c>
      <c r="B7503">
        <v>3.1E-2</v>
      </c>
    </row>
    <row r="7504" spans="1:2" x14ac:dyDescent="0.3">
      <c r="A7504" s="1" t="s">
        <v>7509</v>
      </c>
      <c r="B7504">
        <v>8.8999999999999996E-2</v>
      </c>
    </row>
    <row r="7505" spans="1:2" x14ac:dyDescent="0.3">
      <c r="A7505" s="1" t="s">
        <v>7510</v>
      </c>
      <c r="B7505">
        <v>0.214</v>
      </c>
    </row>
    <row r="7506" spans="1:2" x14ac:dyDescent="0.3">
      <c r="A7506" s="1" t="s">
        <v>7511</v>
      </c>
      <c r="B7506">
        <v>0.54700000000000004</v>
      </c>
    </row>
    <row r="7507" spans="1:2" x14ac:dyDescent="0.3">
      <c r="A7507" s="1" t="s">
        <v>7512</v>
      </c>
      <c r="B7507">
        <v>0.70399999999999996</v>
      </c>
    </row>
    <row r="7508" spans="1:2" x14ac:dyDescent="0.3">
      <c r="A7508" s="1" t="s">
        <v>7513</v>
      </c>
      <c r="B7508">
        <v>0.70199999999999996</v>
      </c>
    </row>
    <row r="7509" spans="1:2" x14ac:dyDescent="0.3">
      <c r="A7509" s="1" t="s">
        <v>7514</v>
      </c>
      <c r="B7509">
        <v>0.61299999999999999</v>
      </c>
    </row>
    <row r="7510" spans="1:2" x14ac:dyDescent="0.3">
      <c r="A7510" s="1" t="s">
        <v>7515</v>
      </c>
      <c r="B7510">
        <v>0.45300000000000001</v>
      </c>
    </row>
    <row r="7511" spans="1:2" x14ac:dyDescent="0.3">
      <c r="A7511" s="1" t="s">
        <v>7516</v>
      </c>
      <c r="B7511">
        <v>0.25600000000000001</v>
      </c>
    </row>
    <row r="7512" spans="1:2" x14ac:dyDescent="0.3">
      <c r="A7512" s="1" t="s">
        <v>7517</v>
      </c>
      <c r="B7512">
        <v>1.6E-2</v>
      </c>
    </row>
    <row r="7513" spans="1:2" x14ac:dyDescent="0.3">
      <c r="A7513" s="1" t="s">
        <v>7518</v>
      </c>
      <c r="B7513">
        <v>0</v>
      </c>
    </row>
    <row r="7514" spans="1:2" x14ac:dyDescent="0.3">
      <c r="A7514" s="1" t="s">
        <v>7519</v>
      </c>
      <c r="B7514">
        <v>0</v>
      </c>
    </row>
    <row r="7515" spans="1:2" x14ac:dyDescent="0.3">
      <c r="A7515" s="1" t="s">
        <v>7520</v>
      </c>
      <c r="B7515">
        <v>0</v>
      </c>
    </row>
    <row r="7516" spans="1:2" x14ac:dyDescent="0.3">
      <c r="A7516" s="1" t="s">
        <v>7521</v>
      </c>
      <c r="B7516">
        <v>0</v>
      </c>
    </row>
    <row r="7517" spans="1:2" x14ac:dyDescent="0.3">
      <c r="A7517" s="1" t="s">
        <v>7522</v>
      </c>
      <c r="B7517">
        <v>0</v>
      </c>
    </row>
    <row r="7518" spans="1:2" x14ac:dyDescent="0.3">
      <c r="A7518" s="1" t="s">
        <v>7523</v>
      </c>
      <c r="B7518">
        <v>0</v>
      </c>
    </row>
    <row r="7519" spans="1:2" x14ac:dyDescent="0.3">
      <c r="A7519" s="1" t="s">
        <v>7524</v>
      </c>
      <c r="B7519">
        <v>0</v>
      </c>
    </row>
    <row r="7520" spans="1:2" x14ac:dyDescent="0.3">
      <c r="A7520" s="1" t="s">
        <v>7525</v>
      </c>
      <c r="B7520">
        <v>0</v>
      </c>
    </row>
    <row r="7521" spans="1:2" x14ac:dyDescent="0.3">
      <c r="A7521" s="1" t="s">
        <v>7526</v>
      </c>
      <c r="B7521">
        <v>0</v>
      </c>
    </row>
    <row r="7522" spans="1:2" x14ac:dyDescent="0.3">
      <c r="A7522" s="1" t="s">
        <v>7527</v>
      </c>
      <c r="B7522">
        <v>0</v>
      </c>
    </row>
    <row r="7523" spans="1:2" x14ac:dyDescent="0.3">
      <c r="A7523" s="1" t="s">
        <v>7528</v>
      </c>
      <c r="B7523">
        <v>0</v>
      </c>
    </row>
    <row r="7524" spans="1:2" x14ac:dyDescent="0.3">
      <c r="A7524" s="1" t="s">
        <v>7529</v>
      </c>
      <c r="B7524">
        <v>0</v>
      </c>
    </row>
    <row r="7525" spans="1:2" x14ac:dyDescent="0.3">
      <c r="A7525" s="1" t="s">
        <v>7530</v>
      </c>
      <c r="B7525">
        <v>0</v>
      </c>
    </row>
    <row r="7526" spans="1:2" x14ac:dyDescent="0.3">
      <c r="A7526" s="1" t="s">
        <v>7531</v>
      </c>
      <c r="B7526">
        <v>7.3999999999999996E-2</v>
      </c>
    </row>
    <row r="7527" spans="1:2" x14ac:dyDescent="0.3">
      <c r="A7527" s="1" t="s">
        <v>7532</v>
      </c>
      <c r="B7527">
        <v>0.33700000000000002</v>
      </c>
    </row>
    <row r="7528" spans="1:2" x14ac:dyDescent="0.3">
      <c r="A7528" s="1" t="s">
        <v>7533</v>
      </c>
      <c r="B7528">
        <v>0.55200000000000005</v>
      </c>
    </row>
    <row r="7529" spans="1:2" x14ac:dyDescent="0.3">
      <c r="A7529" s="1" t="s">
        <v>7534</v>
      </c>
      <c r="B7529">
        <v>0.66200000000000003</v>
      </c>
    </row>
    <row r="7530" spans="1:2" x14ac:dyDescent="0.3">
      <c r="A7530" s="1" t="s">
        <v>7535</v>
      </c>
      <c r="B7530">
        <v>0.64900000000000002</v>
      </c>
    </row>
    <row r="7531" spans="1:2" x14ac:dyDescent="0.3">
      <c r="A7531" s="1" t="s">
        <v>7536</v>
      </c>
      <c r="B7531">
        <v>0.51600000000000001</v>
      </c>
    </row>
    <row r="7532" spans="1:2" x14ac:dyDescent="0.3">
      <c r="A7532" s="1" t="s">
        <v>7537</v>
      </c>
      <c r="B7532">
        <v>0.33100000000000002</v>
      </c>
    </row>
    <row r="7533" spans="1:2" x14ac:dyDescent="0.3">
      <c r="A7533" s="1" t="s">
        <v>7538</v>
      </c>
      <c r="B7533">
        <v>0.223</v>
      </c>
    </row>
    <row r="7534" spans="1:2" x14ac:dyDescent="0.3">
      <c r="A7534" s="1" t="s">
        <v>7539</v>
      </c>
      <c r="B7534">
        <v>0.125</v>
      </c>
    </row>
    <row r="7535" spans="1:2" x14ac:dyDescent="0.3">
      <c r="A7535" s="1" t="s">
        <v>7540</v>
      </c>
      <c r="B7535">
        <v>5.5E-2</v>
      </c>
    </row>
    <row r="7536" spans="1:2" x14ac:dyDescent="0.3">
      <c r="A7536" s="1" t="s">
        <v>7541</v>
      </c>
      <c r="B7536">
        <v>2E-3</v>
      </c>
    </row>
    <row r="7537" spans="1:2" x14ac:dyDescent="0.3">
      <c r="A7537" s="1" t="s">
        <v>7542</v>
      </c>
      <c r="B7537">
        <v>0</v>
      </c>
    </row>
    <row r="7538" spans="1:2" x14ac:dyDescent="0.3">
      <c r="A7538" s="1" t="s">
        <v>7543</v>
      </c>
      <c r="B7538">
        <v>0</v>
      </c>
    </row>
    <row r="7539" spans="1:2" x14ac:dyDescent="0.3">
      <c r="A7539" s="1" t="s">
        <v>7544</v>
      </c>
      <c r="B7539">
        <v>0</v>
      </c>
    </row>
    <row r="7540" spans="1:2" x14ac:dyDescent="0.3">
      <c r="A7540" s="1" t="s">
        <v>7545</v>
      </c>
      <c r="B7540">
        <v>0</v>
      </c>
    </row>
    <row r="7541" spans="1:2" x14ac:dyDescent="0.3">
      <c r="A7541" s="1" t="s">
        <v>7546</v>
      </c>
      <c r="B7541">
        <v>0</v>
      </c>
    </row>
    <row r="7542" spans="1:2" x14ac:dyDescent="0.3">
      <c r="A7542" s="1" t="s">
        <v>7547</v>
      </c>
      <c r="B7542">
        <v>0</v>
      </c>
    </row>
    <row r="7543" spans="1:2" x14ac:dyDescent="0.3">
      <c r="A7543" s="1" t="s">
        <v>7548</v>
      </c>
      <c r="B7543">
        <v>0</v>
      </c>
    </row>
    <row r="7544" spans="1:2" x14ac:dyDescent="0.3">
      <c r="A7544" s="1" t="s">
        <v>7549</v>
      </c>
      <c r="B7544">
        <v>0</v>
      </c>
    </row>
    <row r="7545" spans="1:2" x14ac:dyDescent="0.3">
      <c r="A7545" s="1" t="s">
        <v>7550</v>
      </c>
      <c r="B7545">
        <v>0</v>
      </c>
    </row>
    <row r="7546" spans="1:2" x14ac:dyDescent="0.3">
      <c r="A7546" s="1" t="s">
        <v>7551</v>
      </c>
      <c r="B7546">
        <v>0</v>
      </c>
    </row>
    <row r="7547" spans="1:2" x14ac:dyDescent="0.3">
      <c r="A7547" s="1" t="s">
        <v>7552</v>
      </c>
      <c r="B7547">
        <v>0</v>
      </c>
    </row>
    <row r="7548" spans="1:2" x14ac:dyDescent="0.3">
      <c r="A7548" s="1" t="s">
        <v>7553</v>
      </c>
      <c r="B7548">
        <v>0</v>
      </c>
    </row>
    <row r="7549" spans="1:2" x14ac:dyDescent="0.3">
      <c r="A7549" s="1" t="s">
        <v>7554</v>
      </c>
      <c r="B7549">
        <v>0</v>
      </c>
    </row>
    <row r="7550" spans="1:2" x14ac:dyDescent="0.3">
      <c r="A7550" s="1" t="s">
        <v>7555</v>
      </c>
      <c r="B7550">
        <v>2.5000000000000001E-2</v>
      </c>
    </row>
    <row r="7551" spans="1:2" x14ac:dyDescent="0.3">
      <c r="A7551" s="1" t="s">
        <v>7556</v>
      </c>
      <c r="B7551">
        <v>0.161</v>
      </c>
    </row>
    <row r="7552" spans="1:2" x14ac:dyDescent="0.3">
      <c r="A7552" s="1" t="s">
        <v>7557</v>
      </c>
      <c r="B7552">
        <v>0.3</v>
      </c>
    </row>
    <row r="7553" spans="1:2" x14ac:dyDescent="0.3">
      <c r="A7553" s="1" t="s">
        <v>7558</v>
      </c>
      <c r="B7553">
        <v>0.40200000000000002</v>
      </c>
    </row>
    <row r="7554" spans="1:2" x14ac:dyDescent="0.3">
      <c r="A7554" s="1" t="s">
        <v>7559</v>
      </c>
      <c r="B7554">
        <v>0.48699999999999999</v>
      </c>
    </row>
    <row r="7555" spans="1:2" x14ac:dyDescent="0.3">
      <c r="A7555" s="1" t="s">
        <v>7560</v>
      </c>
      <c r="B7555">
        <v>0.51800000000000002</v>
      </c>
    </row>
    <row r="7556" spans="1:2" x14ac:dyDescent="0.3">
      <c r="A7556" s="1" t="s">
        <v>7561</v>
      </c>
      <c r="B7556">
        <v>0.51500000000000001</v>
      </c>
    </row>
    <row r="7557" spans="1:2" x14ac:dyDescent="0.3">
      <c r="A7557" s="1" t="s">
        <v>7562</v>
      </c>
      <c r="B7557">
        <v>0.439</v>
      </c>
    </row>
    <row r="7558" spans="1:2" x14ac:dyDescent="0.3">
      <c r="A7558" s="1" t="s">
        <v>7563</v>
      </c>
      <c r="B7558">
        <v>0.29599999999999999</v>
      </c>
    </row>
    <row r="7559" spans="1:2" x14ac:dyDescent="0.3">
      <c r="A7559" s="1" t="s">
        <v>7564</v>
      </c>
      <c r="B7559">
        <v>0.14299999999999999</v>
      </c>
    </row>
    <row r="7560" spans="1:2" x14ac:dyDescent="0.3">
      <c r="A7560" s="1" t="s">
        <v>7565</v>
      </c>
      <c r="B7560">
        <v>7.0000000000000001E-3</v>
      </c>
    </row>
    <row r="7561" spans="1:2" x14ac:dyDescent="0.3">
      <c r="A7561" s="1" t="s">
        <v>7566</v>
      </c>
      <c r="B7561">
        <v>0</v>
      </c>
    </row>
    <row r="7562" spans="1:2" x14ac:dyDescent="0.3">
      <c r="A7562" s="1" t="s">
        <v>7567</v>
      </c>
      <c r="B7562">
        <v>0</v>
      </c>
    </row>
    <row r="7563" spans="1:2" x14ac:dyDescent="0.3">
      <c r="A7563" s="1" t="s">
        <v>7568</v>
      </c>
      <c r="B7563">
        <v>0</v>
      </c>
    </row>
    <row r="7564" spans="1:2" x14ac:dyDescent="0.3">
      <c r="A7564" s="1" t="s">
        <v>7569</v>
      </c>
      <c r="B7564">
        <v>0</v>
      </c>
    </row>
    <row r="7565" spans="1:2" x14ac:dyDescent="0.3">
      <c r="A7565" s="1" t="s">
        <v>7570</v>
      </c>
      <c r="B7565">
        <v>0</v>
      </c>
    </row>
    <row r="7566" spans="1:2" x14ac:dyDescent="0.3">
      <c r="A7566" s="1" t="s">
        <v>7571</v>
      </c>
      <c r="B7566">
        <v>0</v>
      </c>
    </row>
    <row r="7567" spans="1:2" x14ac:dyDescent="0.3">
      <c r="A7567" s="1" t="s">
        <v>7572</v>
      </c>
      <c r="B7567">
        <v>0</v>
      </c>
    </row>
    <row r="7568" spans="1:2" x14ac:dyDescent="0.3">
      <c r="A7568" s="1" t="s">
        <v>7573</v>
      </c>
      <c r="B7568">
        <v>0</v>
      </c>
    </row>
    <row r="7569" spans="1:2" x14ac:dyDescent="0.3">
      <c r="A7569" s="1" t="s">
        <v>7574</v>
      </c>
      <c r="B7569">
        <v>0</v>
      </c>
    </row>
    <row r="7570" spans="1:2" x14ac:dyDescent="0.3">
      <c r="A7570" s="1" t="s">
        <v>7575</v>
      </c>
      <c r="B7570">
        <v>0</v>
      </c>
    </row>
    <row r="7571" spans="1:2" x14ac:dyDescent="0.3">
      <c r="A7571" s="1" t="s">
        <v>7576</v>
      </c>
      <c r="B7571">
        <v>0</v>
      </c>
    </row>
    <row r="7572" spans="1:2" x14ac:dyDescent="0.3">
      <c r="A7572" s="1" t="s">
        <v>7577</v>
      </c>
      <c r="B7572">
        <v>0</v>
      </c>
    </row>
    <row r="7573" spans="1:2" x14ac:dyDescent="0.3">
      <c r="A7573" s="1" t="s">
        <v>7578</v>
      </c>
      <c r="B7573">
        <v>0</v>
      </c>
    </row>
    <row r="7574" spans="1:2" x14ac:dyDescent="0.3">
      <c r="A7574" s="1" t="s">
        <v>7579</v>
      </c>
      <c r="B7574">
        <v>5.5E-2</v>
      </c>
    </row>
    <row r="7575" spans="1:2" x14ac:dyDescent="0.3">
      <c r="A7575" s="1" t="s">
        <v>7580</v>
      </c>
      <c r="B7575">
        <v>0.24099999999999999</v>
      </c>
    </row>
    <row r="7576" spans="1:2" x14ac:dyDescent="0.3">
      <c r="A7576" s="1" t="s">
        <v>7581</v>
      </c>
      <c r="B7576">
        <v>0.372</v>
      </c>
    </row>
    <row r="7577" spans="1:2" x14ac:dyDescent="0.3">
      <c r="A7577" s="1" t="s">
        <v>7582</v>
      </c>
      <c r="B7577">
        <v>0.45800000000000002</v>
      </c>
    </row>
    <row r="7578" spans="1:2" x14ac:dyDescent="0.3">
      <c r="A7578" s="1" t="s">
        <v>7583</v>
      </c>
      <c r="B7578">
        <v>0.501</v>
      </c>
    </row>
    <row r="7579" spans="1:2" x14ac:dyDescent="0.3">
      <c r="A7579" s="1" t="s">
        <v>7584</v>
      </c>
      <c r="B7579">
        <v>0.51</v>
      </c>
    </row>
    <row r="7580" spans="1:2" x14ac:dyDescent="0.3">
      <c r="A7580" s="1" t="s">
        <v>7585</v>
      </c>
      <c r="B7580">
        <v>0.47</v>
      </c>
    </row>
    <row r="7581" spans="1:2" x14ac:dyDescent="0.3">
      <c r="A7581" s="1" t="s">
        <v>7586</v>
      </c>
      <c r="B7581">
        <v>0.38600000000000001</v>
      </c>
    </row>
    <row r="7582" spans="1:2" x14ac:dyDescent="0.3">
      <c r="A7582" s="1" t="s">
        <v>7587</v>
      </c>
      <c r="B7582">
        <v>0.26200000000000001</v>
      </c>
    </row>
    <row r="7583" spans="1:2" x14ac:dyDescent="0.3">
      <c r="A7583" s="1" t="s">
        <v>7588</v>
      </c>
      <c r="B7583">
        <v>0.13300000000000001</v>
      </c>
    </row>
    <row r="7584" spans="1:2" x14ac:dyDescent="0.3">
      <c r="A7584" s="1" t="s">
        <v>7589</v>
      </c>
      <c r="B7584">
        <v>8.0000000000000002E-3</v>
      </c>
    </row>
    <row r="7585" spans="1:2" x14ac:dyDescent="0.3">
      <c r="A7585" s="1" t="s">
        <v>7590</v>
      </c>
      <c r="B7585">
        <v>0</v>
      </c>
    </row>
    <row r="7586" spans="1:2" x14ac:dyDescent="0.3">
      <c r="A7586" s="1" t="s">
        <v>7591</v>
      </c>
      <c r="B7586">
        <v>0</v>
      </c>
    </row>
    <row r="7587" spans="1:2" x14ac:dyDescent="0.3">
      <c r="A7587" s="1" t="s">
        <v>7592</v>
      </c>
      <c r="B7587">
        <v>0</v>
      </c>
    </row>
    <row r="7588" spans="1:2" x14ac:dyDescent="0.3">
      <c r="A7588" s="1" t="s">
        <v>7593</v>
      </c>
      <c r="B7588">
        <v>0</v>
      </c>
    </row>
    <row r="7589" spans="1:2" x14ac:dyDescent="0.3">
      <c r="A7589" s="1" t="s">
        <v>7594</v>
      </c>
      <c r="B7589">
        <v>0</v>
      </c>
    </row>
    <row r="7590" spans="1:2" x14ac:dyDescent="0.3">
      <c r="A7590" s="1" t="s">
        <v>7595</v>
      </c>
      <c r="B7590">
        <v>0</v>
      </c>
    </row>
    <row r="7591" spans="1:2" x14ac:dyDescent="0.3">
      <c r="A7591" s="1" t="s">
        <v>7596</v>
      </c>
      <c r="B7591">
        <v>0</v>
      </c>
    </row>
    <row r="7592" spans="1:2" x14ac:dyDescent="0.3">
      <c r="A7592" s="1" t="s">
        <v>7597</v>
      </c>
      <c r="B7592">
        <v>0</v>
      </c>
    </row>
    <row r="7593" spans="1:2" x14ac:dyDescent="0.3">
      <c r="A7593" s="1" t="s">
        <v>7598</v>
      </c>
      <c r="B7593">
        <v>0</v>
      </c>
    </row>
    <row r="7594" spans="1:2" x14ac:dyDescent="0.3">
      <c r="A7594" s="1" t="s">
        <v>7599</v>
      </c>
      <c r="B7594">
        <v>0</v>
      </c>
    </row>
    <row r="7595" spans="1:2" x14ac:dyDescent="0.3">
      <c r="A7595" s="1" t="s">
        <v>7600</v>
      </c>
      <c r="B7595">
        <v>0</v>
      </c>
    </row>
    <row r="7596" spans="1:2" x14ac:dyDescent="0.3">
      <c r="A7596" s="1" t="s">
        <v>7601</v>
      </c>
      <c r="B7596">
        <v>0</v>
      </c>
    </row>
    <row r="7597" spans="1:2" x14ac:dyDescent="0.3">
      <c r="A7597" s="1" t="s">
        <v>7602</v>
      </c>
      <c r="B7597">
        <v>0</v>
      </c>
    </row>
    <row r="7598" spans="1:2" x14ac:dyDescent="0.3">
      <c r="A7598" s="1" t="s">
        <v>7603</v>
      </c>
      <c r="B7598">
        <v>1.0999999999999999E-2</v>
      </c>
    </row>
    <row r="7599" spans="1:2" x14ac:dyDescent="0.3">
      <c r="A7599" s="1" t="s">
        <v>7604</v>
      </c>
      <c r="B7599">
        <v>6.3E-2</v>
      </c>
    </row>
    <row r="7600" spans="1:2" x14ac:dyDescent="0.3">
      <c r="A7600" s="1" t="s">
        <v>7605</v>
      </c>
      <c r="B7600">
        <v>0.122</v>
      </c>
    </row>
    <row r="7601" spans="1:2" x14ac:dyDescent="0.3">
      <c r="A7601" s="1" t="s">
        <v>7606</v>
      </c>
      <c r="B7601">
        <v>0.191</v>
      </c>
    </row>
    <row r="7602" spans="1:2" x14ac:dyDescent="0.3">
      <c r="A7602" s="1" t="s">
        <v>7607</v>
      </c>
      <c r="B7602">
        <v>0.22</v>
      </c>
    </row>
    <row r="7603" spans="1:2" x14ac:dyDescent="0.3">
      <c r="A7603" s="1" t="s">
        <v>7608</v>
      </c>
      <c r="B7603">
        <v>0.182</v>
      </c>
    </row>
    <row r="7604" spans="1:2" x14ac:dyDescent="0.3">
      <c r="A7604" s="1" t="s">
        <v>7609</v>
      </c>
      <c r="B7604">
        <v>0.13200000000000001</v>
      </c>
    </row>
    <row r="7605" spans="1:2" x14ac:dyDescent="0.3">
      <c r="A7605" s="1" t="s">
        <v>7610</v>
      </c>
      <c r="B7605">
        <v>0.11</v>
      </c>
    </row>
    <row r="7606" spans="1:2" x14ac:dyDescent="0.3">
      <c r="A7606" s="1" t="s">
        <v>7611</v>
      </c>
      <c r="B7606">
        <v>6.0999999999999999E-2</v>
      </c>
    </row>
    <row r="7607" spans="1:2" x14ac:dyDescent="0.3">
      <c r="A7607" s="1" t="s">
        <v>7612</v>
      </c>
      <c r="B7607">
        <v>2.1999999999999999E-2</v>
      </c>
    </row>
    <row r="7608" spans="1:2" x14ac:dyDescent="0.3">
      <c r="A7608" s="1" t="s">
        <v>7613</v>
      </c>
      <c r="B7608">
        <v>0</v>
      </c>
    </row>
    <row r="7609" spans="1:2" x14ac:dyDescent="0.3">
      <c r="A7609" s="1" t="s">
        <v>7614</v>
      </c>
      <c r="B7609">
        <v>0</v>
      </c>
    </row>
    <row r="7610" spans="1:2" x14ac:dyDescent="0.3">
      <c r="A7610" s="1" t="s">
        <v>7615</v>
      </c>
      <c r="B7610">
        <v>0</v>
      </c>
    </row>
    <row r="7611" spans="1:2" x14ac:dyDescent="0.3">
      <c r="A7611" s="1" t="s">
        <v>7616</v>
      </c>
      <c r="B7611">
        <v>0</v>
      </c>
    </row>
    <row r="7612" spans="1:2" x14ac:dyDescent="0.3">
      <c r="A7612" s="1" t="s">
        <v>7617</v>
      </c>
      <c r="B7612">
        <v>0</v>
      </c>
    </row>
    <row r="7613" spans="1:2" x14ac:dyDescent="0.3">
      <c r="A7613" s="1" t="s">
        <v>7618</v>
      </c>
      <c r="B7613">
        <v>0</v>
      </c>
    </row>
    <row r="7614" spans="1:2" x14ac:dyDescent="0.3">
      <c r="A7614" s="1" t="s">
        <v>7619</v>
      </c>
      <c r="B7614">
        <v>0</v>
      </c>
    </row>
    <row r="7615" spans="1:2" x14ac:dyDescent="0.3">
      <c r="A7615" s="1" t="s">
        <v>7620</v>
      </c>
      <c r="B7615">
        <v>0</v>
      </c>
    </row>
    <row r="7616" spans="1:2" x14ac:dyDescent="0.3">
      <c r="A7616" s="1" t="s">
        <v>7621</v>
      </c>
      <c r="B7616">
        <v>0</v>
      </c>
    </row>
    <row r="7617" spans="1:2" x14ac:dyDescent="0.3">
      <c r="A7617" s="1" t="s">
        <v>7622</v>
      </c>
      <c r="B7617">
        <v>0</v>
      </c>
    </row>
    <row r="7618" spans="1:2" x14ac:dyDescent="0.3">
      <c r="A7618" s="1" t="s">
        <v>7623</v>
      </c>
      <c r="B7618">
        <v>0</v>
      </c>
    </row>
    <row r="7619" spans="1:2" x14ac:dyDescent="0.3">
      <c r="A7619" s="1" t="s">
        <v>7624</v>
      </c>
      <c r="B7619">
        <v>0</v>
      </c>
    </row>
    <row r="7620" spans="1:2" x14ac:dyDescent="0.3">
      <c r="A7620" s="1" t="s">
        <v>7625</v>
      </c>
      <c r="B7620">
        <v>0</v>
      </c>
    </row>
    <row r="7621" spans="1:2" x14ac:dyDescent="0.3">
      <c r="A7621" s="1" t="s">
        <v>7626</v>
      </c>
      <c r="B7621">
        <v>0</v>
      </c>
    </row>
    <row r="7622" spans="1:2" x14ac:dyDescent="0.3">
      <c r="A7622" s="1" t="s">
        <v>7627</v>
      </c>
      <c r="B7622">
        <v>8.9999999999999993E-3</v>
      </c>
    </row>
    <row r="7623" spans="1:2" x14ac:dyDescent="0.3">
      <c r="A7623" s="1" t="s">
        <v>7628</v>
      </c>
      <c r="B7623">
        <v>0.13100000000000001</v>
      </c>
    </row>
    <row r="7624" spans="1:2" x14ac:dyDescent="0.3">
      <c r="A7624" s="1" t="s">
        <v>7629</v>
      </c>
      <c r="B7624">
        <v>0.34</v>
      </c>
    </row>
    <row r="7625" spans="1:2" x14ac:dyDescent="0.3">
      <c r="A7625" s="1" t="s">
        <v>7630</v>
      </c>
      <c r="B7625">
        <v>0.54600000000000004</v>
      </c>
    </row>
    <row r="7626" spans="1:2" x14ac:dyDescent="0.3">
      <c r="A7626" s="1" t="s">
        <v>7631</v>
      </c>
      <c r="B7626">
        <v>0.66200000000000003</v>
      </c>
    </row>
    <row r="7627" spans="1:2" x14ac:dyDescent="0.3">
      <c r="A7627" s="1" t="s">
        <v>7632</v>
      </c>
      <c r="B7627">
        <v>0.72</v>
      </c>
    </row>
    <row r="7628" spans="1:2" x14ac:dyDescent="0.3">
      <c r="A7628" s="1" t="s">
        <v>7633</v>
      </c>
      <c r="B7628">
        <v>0.70799999999999996</v>
      </c>
    </row>
    <row r="7629" spans="1:2" x14ac:dyDescent="0.3">
      <c r="A7629" s="1" t="s">
        <v>7634</v>
      </c>
      <c r="B7629">
        <v>0.64</v>
      </c>
    </row>
    <row r="7630" spans="1:2" x14ac:dyDescent="0.3">
      <c r="A7630" s="1" t="s">
        <v>7635</v>
      </c>
      <c r="B7630">
        <v>0.49399999999999999</v>
      </c>
    </row>
    <row r="7631" spans="1:2" x14ac:dyDescent="0.3">
      <c r="A7631" s="1" t="s">
        <v>7636</v>
      </c>
      <c r="B7631">
        <v>0.223</v>
      </c>
    </row>
    <row r="7632" spans="1:2" x14ac:dyDescent="0.3">
      <c r="A7632" s="1" t="s">
        <v>7637</v>
      </c>
      <c r="B7632">
        <v>6.0000000000000001E-3</v>
      </c>
    </row>
    <row r="7633" spans="1:2" x14ac:dyDescent="0.3">
      <c r="A7633" s="1" t="s">
        <v>7638</v>
      </c>
      <c r="B7633">
        <v>0</v>
      </c>
    </row>
    <row r="7634" spans="1:2" x14ac:dyDescent="0.3">
      <c r="A7634" s="1" t="s">
        <v>7639</v>
      </c>
      <c r="B7634">
        <v>0</v>
      </c>
    </row>
    <row r="7635" spans="1:2" x14ac:dyDescent="0.3">
      <c r="A7635" s="1" t="s">
        <v>7640</v>
      </c>
      <c r="B7635">
        <v>0</v>
      </c>
    </row>
    <row r="7636" spans="1:2" x14ac:dyDescent="0.3">
      <c r="A7636" s="1" t="s">
        <v>7641</v>
      </c>
      <c r="B7636">
        <v>0</v>
      </c>
    </row>
    <row r="7637" spans="1:2" x14ac:dyDescent="0.3">
      <c r="A7637" s="1" t="s">
        <v>7642</v>
      </c>
      <c r="B7637">
        <v>0</v>
      </c>
    </row>
    <row r="7638" spans="1:2" x14ac:dyDescent="0.3">
      <c r="A7638" s="1" t="s">
        <v>7643</v>
      </c>
      <c r="B7638">
        <v>0</v>
      </c>
    </row>
    <row r="7639" spans="1:2" x14ac:dyDescent="0.3">
      <c r="A7639" s="1" t="s">
        <v>7644</v>
      </c>
      <c r="B7639">
        <v>0</v>
      </c>
    </row>
    <row r="7640" spans="1:2" x14ac:dyDescent="0.3">
      <c r="A7640" s="1" t="s">
        <v>7645</v>
      </c>
      <c r="B7640">
        <v>0</v>
      </c>
    </row>
    <row r="7641" spans="1:2" x14ac:dyDescent="0.3">
      <c r="A7641" s="1" t="s">
        <v>7646</v>
      </c>
      <c r="B7641">
        <v>0</v>
      </c>
    </row>
    <row r="7642" spans="1:2" x14ac:dyDescent="0.3">
      <c r="A7642" s="1" t="s">
        <v>7647</v>
      </c>
      <c r="B7642">
        <v>0</v>
      </c>
    </row>
    <row r="7643" spans="1:2" x14ac:dyDescent="0.3">
      <c r="A7643" s="1" t="s">
        <v>7648</v>
      </c>
      <c r="B7643">
        <v>0</v>
      </c>
    </row>
    <row r="7644" spans="1:2" x14ac:dyDescent="0.3">
      <c r="A7644" s="1" t="s">
        <v>7649</v>
      </c>
      <c r="B7644">
        <v>0</v>
      </c>
    </row>
    <row r="7645" spans="1:2" x14ac:dyDescent="0.3">
      <c r="A7645" s="1" t="s">
        <v>7650</v>
      </c>
      <c r="B7645">
        <v>0</v>
      </c>
    </row>
    <row r="7646" spans="1:2" x14ac:dyDescent="0.3">
      <c r="A7646" s="1" t="s">
        <v>7651</v>
      </c>
      <c r="B7646">
        <v>7.8E-2</v>
      </c>
    </row>
    <row r="7647" spans="1:2" x14ac:dyDescent="0.3">
      <c r="A7647" s="1" t="s">
        <v>7652</v>
      </c>
      <c r="B7647">
        <v>0.36099999999999999</v>
      </c>
    </row>
    <row r="7648" spans="1:2" x14ac:dyDescent="0.3">
      <c r="A7648" s="1" t="s">
        <v>7653</v>
      </c>
      <c r="B7648">
        <v>0.58799999999999997</v>
      </c>
    </row>
    <row r="7649" spans="1:2" x14ac:dyDescent="0.3">
      <c r="A7649" s="1" t="s">
        <v>7654</v>
      </c>
      <c r="B7649">
        <v>0.73299999999999998</v>
      </c>
    </row>
    <row r="7650" spans="1:2" x14ac:dyDescent="0.3">
      <c r="A7650" s="1" t="s">
        <v>7655</v>
      </c>
      <c r="B7650">
        <v>0.81</v>
      </c>
    </row>
    <row r="7651" spans="1:2" x14ac:dyDescent="0.3">
      <c r="A7651" s="1" t="s">
        <v>7656</v>
      </c>
      <c r="B7651">
        <v>0.82699999999999996</v>
      </c>
    </row>
    <row r="7652" spans="1:2" x14ac:dyDescent="0.3">
      <c r="A7652" s="1" t="s">
        <v>7657</v>
      </c>
      <c r="B7652">
        <v>0.78900000000000003</v>
      </c>
    </row>
    <row r="7653" spans="1:2" x14ac:dyDescent="0.3">
      <c r="A7653" s="1" t="s">
        <v>7658</v>
      </c>
      <c r="B7653">
        <v>0.69399999999999995</v>
      </c>
    </row>
    <row r="7654" spans="1:2" x14ac:dyDescent="0.3">
      <c r="A7654" s="1" t="s">
        <v>7659</v>
      </c>
      <c r="B7654">
        <v>0.54</v>
      </c>
    </row>
    <row r="7655" spans="1:2" x14ac:dyDescent="0.3">
      <c r="A7655" s="1" t="s">
        <v>7660</v>
      </c>
      <c r="B7655">
        <v>0.32300000000000001</v>
      </c>
    </row>
    <row r="7656" spans="1:2" x14ac:dyDescent="0.3">
      <c r="A7656" s="1" t="s">
        <v>7661</v>
      </c>
      <c r="B7656">
        <v>1.6E-2</v>
      </c>
    </row>
    <row r="7657" spans="1:2" x14ac:dyDescent="0.3">
      <c r="A7657" s="1" t="s">
        <v>7662</v>
      </c>
      <c r="B7657">
        <v>0</v>
      </c>
    </row>
    <row r="7658" spans="1:2" x14ac:dyDescent="0.3">
      <c r="A7658" s="1" t="s">
        <v>7663</v>
      </c>
      <c r="B7658">
        <v>0</v>
      </c>
    </row>
    <row r="7659" spans="1:2" x14ac:dyDescent="0.3">
      <c r="A7659" s="1" t="s">
        <v>7664</v>
      </c>
      <c r="B7659">
        <v>0</v>
      </c>
    </row>
    <row r="7660" spans="1:2" x14ac:dyDescent="0.3">
      <c r="A7660" s="1" t="s">
        <v>7665</v>
      </c>
      <c r="B7660">
        <v>0</v>
      </c>
    </row>
    <row r="7661" spans="1:2" x14ac:dyDescent="0.3">
      <c r="A7661" s="1" t="s">
        <v>7666</v>
      </c>
      <c r="B7661">
        <v>0</v>
      </c>
    </row>
    <row r="7662" spans="1:2" x14ac:dyDescent="0.3">
      <c r="A7662" s="1" t="s">
        <v>7667</v>
      </c>
      <c r="B7662">
        <v>0</v>
      </c>
    </row>
    <row r="7663" spans="1:2" x14ac:dyDescent="0.3">
      <c r="A7663" s="1" t="s">
        <v>7668</v>
      </c>
      <c r="B7663">
        <v>0</v>
      </c>
    </row>
    <row r="7664" spans="1:2" x14ac:dyDescent="0.3">
      <c r="A7664" s="1" t="s">
        <v>7669</v>
      </c>
      <c r="B7664">
        <v>0</v>
      </c>
    </row>
    <row r="7665" spans="1:2" x14ac:dyDescent="0.3">
      <c r="A7665" s="1" t="s">
        <v>7670</v>
      </c>
      <c r="B7665">
        <v>0</v>
      </c>
    </row>
    <row r="7666" spans="1:2" x14ac:dyDescent="0.3">
      <c r="A7666" s="1" t="s">
        <v>7671</v>
      </c>
      <c r="B7666">
        <v>0</v>
      </c>
    </row>
    <row r="7667" spans="1:2" x14ac:dyDescent="0.3">
      <c r="A7667" s="1" t="s">
        <v>7672</v>
      </c>
      <c r="B7667">
        <v>0</v>
      </c>
    </row>
    <row r="7668" spans="1:2" x14ac:dyDescent="0.3">
      <c r="A7668" s="1" t="s">
        <v>7673</v>
      </c>
      <c r="B7668">
        <v>0</v>
      </c>
    </row>
    <row r="7669" spans="1:2" x14ac:dyDescent="0.3">
      <c r="A7669" s="1" t="s">
        <v>7674</v>
      </c>
      <c r="B7669">
        <v>0</v>
      </c>
    </row>
    <row r="7670" spans="1:2" x14ac:dyDescent="0.3">
      <c r="A7670" s="1" t="s">
        <v>7675</v>
      </c>
      <c r="B7670">
        <v>6.0000000000000001E-3</v>
      </c>
    </row>
    <row r="7671" spans="1:2" x14ac:dyDescent="0.3">
      <c r="A7671" s="1" t="s">
        <v>7676</v>
      </c>
      <c r="B7671">
        <v>8.5999999999999993E-2</v>
      </c>
    </row>
    <row r="7672" spans="1:2" x14ac:dyDescent="0.3">
      <c r="A7672" s="1" t="s">
        <v>7677</v>
      </c>
      <c r="B7672">
        <v>0.315</v>
      </c>
    </row>
    <row r="7673" spans="1:2" x14ac:dyDescent="0.3">
      <c r="A7673" s="1" t="s">
        <v>7678</v>
      </c>
      <c r="B7673">
        <v>0.53</v>
      </c>
    </row>
    <row r="7674" spans="1:2" x14ac:dyDescent="0.3">
      <c r="A7674" s="1" t="s">
        <v>7679</v>
      </c>
      <c r="B7674">
        <v>0.47099999999999997</v>
      </c>
    </row>
    <row r="7675" spans="1:2" x14ac:dyDescent="0.3">
      <c r="A7675" s="1" t="s">
        <v>7680</v>
      </c>
      <c r="B7675">
        <v>0.36299999999999999</v>
      </c>
    </row>
    <row r="7676" spans="1:2" x14ac:dyDescent="0.3">
      <c r="A7676" s="1" t="s">
        <v>7681</v>
      </c>
      <c r="B7676">
        <v>0.26600000000000001</v>
      </c>
    </row>
    <row r="7677" spans="1:2" x14ac:dyDescent="0.3">
      <c r="A7677" s="1" t="s">
        <v>7682</v>
      </c>
      <c r="B7677">
        <v>0.245</v>
      </c>
    </row>
    <row r="7678" spans="1:2" x14ac:dyDescent="0.3">
      <c r="A7678" s="1" t="s">
        <v>7683</v>
      </c>
      <c r="B7678">
        <v>0.19700000000000001</v>
      </c>
    </row>
    <row r="7679" spans="1:2" x14ac:dyDescent="0.3">
      <c r="A7679" s="1" t="s">
        <v>7684</v>
      </c>
      <c r="B7679">
        <v>9.9000000000000005E-2</v>
      </c>
    </row>
    <row r="7680" spans="1:2" x14ac:dyDescent="0.3">
      <c r="A7680" s="1" t="s">
        <v>7685</v>
      </c>
      <c r="B7680">
        <v>2E-3</v>
      </c>
    </row>
    <row r="7681" spans="1:2" x14ac:dyDescent="0.3">
      <c r="A7681" s="1" t="s">
        <v>7686</v>
      </c>
      <c r="B7681">
        <v>0</v>
      </c>
    </row>
    <row r="7682" spans="1:2" x14ac:dyDescent="0.3">
      <c r="A7682" s="1" t="s">
        <v>7687</v>
      </c>
      <c r="B7682">
        <v>0</v>
      </c>
    </row>
    <row r="7683" spans="1:2" x14ac:dyDescent="0.3">
      <c r="A7683" s="1" t="s">
        <v>7688</v>
      </c>
      <c r="B7683">
        <v>0</v>
      </c>
    </row>
    <row r="7684" spans="1:2" x14ac:dyDescent="0.3">
      <c r="A7684" s="1" t="s">
        <v>7689</v>
      </c>
      <c r="B7684">
        <v>0</v>
      </c>
    </row>
    <row r="7685" spans="1:2" x14ac:dyDescent="0.3">
      <c r="A7685" s="1" t="s">
        <v>7690</v>
      </c>
      <c r="B7685">
        <v>0</v>
      </c>
    </row>
    <row r="7686" spans="1:2" x14ac:dyDescent="0.3">
      <c r="A7686" s="1" t="s">
        <v>7691</v>
      </c>
      <c r="B7686">
        <v>0</v>
      </c>
    </row>
    <row r="7687" spans="1:2" x14ac:dyDescent="0.3">
      <c r="A7687" s="1" t="s">
        <v>7692</v>
      </c>
      <c r="B7687">
        <v>0</v>
      </c>
    </row>
    <row r="7688" spans="1:2" x14ac:dyDescent="0.3">
      <c r="A7688" s="1" t="s">
        <v>7693</v>
      </c>
      <c r="B7688">
        <v>0</v>
      </c>
    </row>
    <row r="7689" spans="1:2" x14ac:dyDescent="0.3">
      <c r="A7689" s="1" t="s">
        <v>7694</v>
      </c>
      <c r="B7689">
        <v>0</v>
      </c>
    </row>
    <row r="7690" spans="1:2" x14ac:dyDescent="0.3">
      <c r="A7690" s="1" t="s">
        <v>7695</v>
      </c>
      <c r="B7690">
        <v>0</v>
      </c>
    </row>
    <row r="7691" spans="1:2" x14ac:dyDescent="0.3">
      <c r="A7691" s="1" t="s">
        <v>7696</v>
      </c>
      <c r="B7691">
        <v>0</v>
      </c>
    </row>
    <row r="7692" spans="1:2" x14ac:dyDescent="0.3">
      <c r="A7692" s="1" t="s">
        <v>7697</v>
      </c>
      <c r="B7692">
        <v>0</v>
      </c>
    </row>
    <row r="7693" spans="1:2" x14ac:dyDescent="0.3">
      <c r="A7693" s="1" t="s">
        <v>7698</v>
      </c>
      <c r="B7693">
        <v>0</v>
      </c>
    </row>
    <row r="7694" spans="1:2" x14ac:dyDescent="0.3">
      <c r="A7694" s="1" t="s">
        <v>7699</v>
      </c>
      <c r="B7694">
        <v>6.0000000000000001E-3</v>
      </c>
    </row>
    <row r="7695" spans="1:2" x14ac:dyDescent="0.3">
      <c r="A7695" s="1" t="s">
        <v>7700</v>
      </c>
      <c r="B7695">
        <v>5.8000000000000003E-2</v>
      </c>
    </row>
    <row r="7696" spans="1:2" x14ac:dyDescent="0.3">
      <c r="A7696" s="1" t="s">
        <v>7701</v>
      </c>
      <c r="B7696">
        <v>0.112</v>
      </c>
    </row>
    <row r="7697" spans="1:2" x14ac:dyDescent="0.3">
      <c r="A7697" s="1" t="s">
        <v>7702</v>
      </c>
      <c r="B7697">
        <v>0.156</v>
      </c>
    </row>
    <row r="7698" spans="1:2" x14ac:dyDescent="0.3">
      <c r="A7698" s="1" t="s">
        <v>7703</v>
      </c>
      <c r="B7698">
        <v>0.183</v>
      </c>
    </row>
    <row r="7699" spans="1:2" x14ac:dyDescent="0.3">
      <c r="A7699" s="1" t="s">
        <v>7704</v>
      </c>
      <c r="B7699">
        <v>0.16900000000000001</v>
      </c>
    </row>
    <row r="7700" spans="1:2" x14ac:dyDescent="0.3">
      <c r="A7700" s="1" t="s">
        <v>7705</v>
      </c>
      <c r="B7700">
        <v>0.17399999999999999</v>
      </c>
    </row>
    <row r="7701" spans="1:2" x14ac:dyDescent="0.3">
      <c r="A7701" s="1" t="s">
        <v>7706</v>
      </c>
      <c r="B7701">
        <v>0.13300000000000001</v>
      </c>
    </row>
    <row r="7702" spans="1:2" x14ac:dyDescent="0.3">
      <c r="A7702" s="1" t="s">
        <v>7707</v>
      </c>
      <c r="B7702">
        <v>3.7999999999999999E-2</v>
      </c>
    </row>
    <row r="7703" spans="1:2" x14ac:dyDescent="0.3">
      <c r="A7703" s="1" t="s">
        <v>7708</v>
      </c>
      <c r="B7703">
        <v>8.9999999999999993E-3</v>
      </c>
    </row>
    <row r="7704" spans="1:2" x14ac:dyDescent="0.3">
      <c r="A7704" s="1" t="s">
        <v>7709</v>
      </c>
      <c r="B7704">
        <v>1E-3</v>
      </c>
    </row>
    <row r="7705" spans="1:2" x14ac:dyDescent="0.3">
      <c r="A7705" s="1" t="s">
        <v>7710</v>
      </c>
      <c r="B7705">
        <v>0</v>
      </c>
    </row>
    <row r="7706" spans="1:2" x14ac:dyDescent="0.3">
      <c r="A7706" s="1" t="s">
        <v>7711</v>
      </c>
      <c r="B7706">
        <v>0</v>
      </c>
    </row>
    <row r="7707" spans="1:2" x14ac:dyDescent="0.3">
      <c r="A7707" s="1" t="s">
        <v>7712</v>
      </c>
      <c r="B7707">
        <v>0</v>
      </c>
    </row>
    <row r="7708" spans="1:2" x14ac:dyDescent="0.3">
      <c r="A7708" s="1" t="s">
        <v>7713</v>
      </c>
      <c r="B7708">
        <v>0</v>
      </c>
    </row>
    <row r="7709" spans="1:2" x14ac:dyDescent="0.3">
      <c r="A7709" s="1" t="s">
        <v>7714</v>
      </c>
      <c r="B7709">
        <v>0</v>
      </c>
    </row>
    <row r="7710" spans="1:2" x14ac:dyDescent="0.3">
      <c r="A7710" s="1" t="s">
        <v>7715</v>
      </c>
      <c r="B7710">
        <v>0</v>
      </c>
    </row>
    <row r="7711" spans="1:2" x14ac:dyDescent="0.3">
      <c r="A7711" s="1" t="s">
        <v>7716</v>
      </c>
      <c r="B7711">
        <v>0</v>
      </c>
    </row>
    <row r="7712" spans="1:2" x14ac:dyDescent="0.3">
      <c r="A7712" s="1" t="s">
        <v>7717</v>
      </c>
      <c r="B7712">
        <v>0</v>
      </c>
    </row>
    <row r="7713" spans="1:2" x14ac:dyDescent="0.3">
      <c r="A7713" s="1" t="s">
        <v>7718</v>
      </c>
      <c r="B7713">
        <v>0</v>
      </c>
    </row>
    <row r="7714" spans="1:2" x14ac:dyDescent="0.3">
      <c r="A7714" s="1" t="s">
        <v>7719</v>
      </c>
      <c r="B7714">
        <v>0</v>
      </c>
    </row>
    <row r="7715" spans="1:2" x14ac:dyDescent="0.3">
      <c r="A7715" s="1" t="s">
        <v>7720</v>
      </c>
      <c r="B7715">
        <v>0</v>
      </c>
    </row>
    <row r="7716" spans="1:2" x14ac:dyDescent="0.3">
      <c r="A7716" s="1" t="s">
        <v>7721</v>
      </c>
      <c r="B7716">
        <v>0</v>
      </c>
    </row>
    <row r="7717" spans="1:2" x14ac:dyDescent="0.3">
      <c r="A7717" s="1" t="s">
        <v>7722</v>
      </c>
      <c r="B7717">
        <v>0</v>
      </c>
    </row>
    <row r="7718" spans="1:2" x14ac:dyDescent="0.3">
      <c r="A7718" s="1" t="s">
        <v>7723</v>
      </c>
      <c r="B7718">
        <v>7.3999999999999996E-2</v>
      </c>
    </row>
    <row r="7719" spans="1:2" x14ac:dyDescent="0.3">
      <c r="A7719" s="1" t="s">
        <v>7724</v>
      </c>
      <c r="B7719">
        <v>0.35399999999999998</v>
      </c>
    </row>
    <row r="7720" spans="1:2" x14ac:dyDescent="0.3">
      <c r="A7720" s="1" t="s">
        <v>7725</v>
      </c>
      <c r="B7720">
        <v>0.60699999999999998</v>
      </c>
    </row>
    <row r="7721" spans="1:2" x14ac:dyDescent="0.3">
      <c r="A7721" s="1" t="s">
        <v>7726</v>
      </c>
      <c r="B7721">
        <v>0.745</v>
      </c>
    </row>
    <row r="7722" spans="1:2" x14ac:dyDescent="0.3">
      <c r="A7722" s="1" t="s">
        <v>7727</v>
      </c>
      <c r="B7722">
        <v>0.78</v>
      </c>
    </row>
    <row r="7723" spans="1:2" x14ac:dyDescent="0.3">
      <c r="A7723" s="1" t="s">
        <v>7728</v>
      </c>
      <c r="B7723">
        <v>0.71499999999999997</v>
      </c>
    </row>
    <row r="7724" spans="1:2" x14ac:dyDescent="0.3">
      <c r="A7724" s="1" t="s">
        <v>7729</v>
      </c>
      <c r="B7724">
        <v>0.57399999999999995</v>
      </c>
    </row>
    <row r="7725" spans="1:2" x14ac:dyDescent="0.3">
      <c r="A7725" s="1" t="s">
        <v>7730</v>
      </c>
      <c r="B7725">
        <v>0.34599999999999997</v>
      </c>
    </row>
    <row r="7726" spans="1:2" x14ac:dyDescent="0.3">
      <c r="A7726" s="1" t="s">
        <v>7731</v>
      </c>
      <c r="B7726">
        <v>0.25900000000000001</v>
      </c>
    </row>
    <row r="7727" spans="1:2" x14ac:dyDescent="0.3">
      <c r="A7727" s="1" t="s">
        <v>7732</v>
      </c>
      <c r="B7727">
        <v>0.21199999999999999</v>
      </c>
    </row>
    <row r="7728" spans="1:2" x14ac:dyDescent="0.3">
      <c r="A7728" s="1" t="s">
        <v>7733</v>
      </c>
      <c r="B7728">
        <v>1.0999999999999999E-2</v>
      </c>
    </row>
    <row r="7729" spans="1:2" x14ac:dyDescent="0.3">
      <c r="A7729" s="1" t="s">
        <v>7734</v>
      </c>
      <c r="B7729">
        <v>0</v>
      </c>
    </row>
    <row r="7730" spans="1:2" x14ac:dyDescent="0.3">
      <c r="A7730" s="1" t="s">
        <v>7735</v>
      </c>
      <c r="B7730">
        <v>0</v>
      </c>
    </row>
    <row r="7731" spans="1:2" x14ac:dyDescent="0.3">
      <c r="A7731" s="1" t="s">
        <v>7736</v>
      </c>
      <c r="B7731">
        <v>0</v>
      </c>
    </row>
    <row r="7732" spans="1:2" x14ac:dyDescent="0.3">
      <c r="A7732" s="1" t="s">
        <v>7737</v>
      </c>
      <c r="B7732">
        <v>0</v>
      </c>
    </row>
    <row r="7733" spans="1:2" x14ac:dyDescent="0.3">
      <c r="A7733" s="1" t="s">
        <v>7738</v>
      </c>
      <c r="B7733">
        <v>0</v>
      </c>
    </row>
    <row r="7734" spans="1:2" x14ac:dyDescent="0.3">
      <c r="A7734" s="1" t="s">
        <v>7739</v>
      </c>
      <c r="B7734">
        <v>0</v>
      </c>
    </row>
    <row r="7735" spans="1:2" x14ac:dyDescent="0.3">
      <c r="A7735" s="1" t="s">
        <v>7740</v>
      </c>
      <c r="B7735">
        <v>0</v>
      </c>
    </row>
    <row r="7736" spans="1:2" x14ac:dyDescent="0.3">
      <c r="A7736" s="1" t="s">
        <v>7741</v>
      </c>
      <c r="B7736">
        <v>0</v>
      </c>
    </row>
    <row r="7737" spans="1:2" x14ac:dyDescent="0.3">
      <c r="A7737" s="1" t="s">
        <v>7742</v>
      </c>
      <c r="B7737">
        <v>0</v>
      </c>
    </row>
    <row r="7738" spans="1:2" x14ac:dyDescent="0.3">
      <c r="A7738" s="1" t="s">
        <v>7743</v>
      </c>
      <c r="B7738">
        <v>0</v>
      </c>
    </row>
    <row r="7739" spans="1:2" x14ac:dyDescent="0.3">
      <c r="A7739" s="1" t="s">
        <v>7744</v>
      </c>
      <c r="B7739">
        <v>0</v>
      </c>
    </row>
    <row r="7740" spans="1:2" x14ac:dyDescent="0.3">
      <c r="A7740" s="1" t="s">
        <v>7745</v>
      </c>
      <c r="B7740">
        <v>0</v>
      </c>
    </row>
    <row r="7741" spans="1:2" x14ac:dyDescent="0.3">
      <c r="A7741" s="1" t="s">
        <v>7746</v>
      </c>
      <c r="B7741">
        <v>0</v>
      </c>
    </row>
    <row r="7742" spans="1:2" x14ac:dyDescent="0.3">
      <c r="A7742" s="1" t="s">
        <v>7747</v>
      </c>
      <c r="B7742">
        <v>8.4000000000000005E-2</v>
      </c>
    </row>
    <row r="7743" spans="1:2" x14ac:dyDescent="0.3">
      <c r="A7743" s="1" t="s">
        <v>7748</v>
      </c>
      <c r="B7743">
        <v>0.38400000000000001</v>
      </c>
    </row>
    <row r="7744" spans="1:2" x14ac:dyDescent="0.3">
      <c r="A7744" s="1" t="s">
        <v>7749</v>
      </c>
      <c r="B7744">
        <v>0.61399999999999999</v>
      </c>
    </row>
    <row r="7745" spans="1:2" x14ac:dyDescent="0.3">
      <c r="A7745" s="1" t="s">
        <v>7750</v>
      </c>
      <c r="B7745">
        <v>0.75900000000000001</v>
      </c>
    </row>
    <row r="7746" spans="1:2" x14ac:dyDescent="0.3">
      <c r="A7746" s="1" t="s">
        <v>7751</v>
      </c>
      <c r="B7746">
        <v>0.83499999999999996</v>
      </c>
    </row>
    <row r="7747" spans="1:2" x14ac:dyDescent="0.3">
      <c r="A7747" s="1" t="s">
        <v>7752</v>
      </c>
      <c r="B7747">
        <v>0.85099999999999998</v>
      </c>
    </row>
    <row r="7748" spans="1:2" x14ac:dyDescent="0.3">
      <c r="A7748" s="1" t="s">
        <v>7753</v>
      </c>
      <c r="B7748">
        <v>0.81200000000000006</v>
      </c>
    </row>
    <row r="7749" spans="1:2" x14ac:dyDescent="0.3">
      <c r="A7749" s="1" t="s">
        <v>7754</v>
      </c>
      <c r="B7749">
        <v>0.71599999999999997</v>
      </c>
    </row>
    <row r="7750" spans="1:2" x14ac:dyDescent="0.3">
      <c r="A7750" s="1" t="s">
        <v>7755</v>
      </c>
      <c r="B7750">
        <v>0.56000000000000005</v>
      </c>
    </row>
    <row r="7751" spans="1:2" x14ac:dyDescent="0.3">
      <c r="A7751" s="1" t="s">
        <v>7756</v>
      </c>
      <c r="B7751">
        <v>0.34</v>
      </c>
    </row>
    <row r="7752" spans="1:2" x14ac:dyDescent="0.3">
      <c r="A7752" s="1" t="s">
        <v>7757</v>
      </c>
      <c r="B7752">
        <v>1.2E-2</v>
      </c>
    </row>
    <row r="7753" spans="1:2" x14ac:dyDescent="0.3">
      <c r="A7753" s="1" t="s">
        <v>7758</v>
      </c>
      <c r="B7753">
        <v>0</v>
      </c>
    </row>
    <row r="7754" spans="1:2" x14ac:dyDescent="0.3">
      <c r="A7754" s="1" t="s">
        <v>7759</v>
      </c>
      <c r="B7754">
        <v>0</v>
      </c>
    </row>
    <row r="7755" spans="1:2" x14ac:dyDescent="0.3">
      <c r="A7755" s="1" t="s">
        <v>7760</v>
      </c>
      <c r="B7755">
        <v>0</v>
      </c>
    </row>
    <row r="7756" spans="1:2" x14ac:dyDescent="0.3">
      <c r="A7756" s="1" t="s">
        <v>7761</v>
      </c>
      <c r="B7756">
        <v>0</v>
      </c>
    </row>
    <row r="7757" spans="1:2" x14ac:dyDescent="0.3">
      <c r="A7757" s="1" t="s">
        <v>7762</v>
      </c>
      <c r="B7757">
        <v>0</v>
      </c>
    </row>
    <row r="7758" spans="1:2" x14ac:dyDescent="0.3">
      <c r="A7758" s="1" t="s">
        <v>7763</v>
      </c>
      <c r="B7758">
        <v>0</v>
      </c>
    </row>
    <row r="7759" spans="1:2" x14ac:dyDescent="0.3">
      <c r="A7759" s="1" t="s">
        <v>7764</v>
      </c>
      <c r="B7759">
        <v>0</v>
      </c>
    </row>
    <row r="7760" spans="1:2" x14ac:dyDescent="0.3">
      <c r="A7760" s="1" t="s">
        <v>7765</v>
      </c>
      <c r="B7760">
        <v>0</v>
      </c>
    </row>
    <row r="7761" spans="1:2" x14ac:dyDescent="0.3">
      <c r="A7761" s="1" t="s">
        <v>7766</v>
      </c>
      <c r="B7761">
        <v>0</v>
      </c>
    </row>
    <row r="7762" spans="1:2" x14ac:dyDescent="0.3">
      <c r="A7762" s="1" t="s">
        <v>7767</v>
      </c>
      <c r="B7762">
        <v>0</v>
      </c>
    </row>
    <row r="7763" spans="1:2" x14ac:dyDescent="0.3">
      <c r="A7763" s="1" t="s">
        <v>7768</v>
      </c>
      <c r="B7763">
        <v>0</v>
      </c>
    </row>
    <row r="7764" spans="1:2" x14ac:dyDescent="0.3">
      <c r="A7764" s="1" t="s">
        <v>7769</v>
      </c>
      <c r="B7764">
        <v>0</v>
      </c>
    </row>
    <row r="7765" spans="1:2" x14ac:dyDescent="0.3">
      <c r="A7765" s="1" t="s">
        <v>7770</v>
      </c>
      <c r="B7765">
        <v>0</v>
      </c>
    </row>
    <row r="7766" spans="1:2" x14ac:dyDescent="0.3">
      <c r="A7766" s="1" t="s">
        <v>7771</v>
      </c>
      <c r="B7766">
        <v>6.2E-2</v>
      </c>
    </row>
    <row r="7767" spans="1:2" x14ac:dyDescent="0.3">
      <c r="A7767" s="1" t="s">
        <v>7772</v>
      </c>
      <c r="B7767">
        <v>0.33500000000000002</v>
      </c>
    </row>
    <row r="7768" spans="1:2" x14ac:dyDescent="0.3">
      <c r="A7768" s="1" t="s">
        <v>7773</v>
      </c>
      <c r="B7768">
        <v>0.56200000000000006</v>
      </c>
    </row>
    <row r="7769" spans="1:2" x14ac:dyDescent="0.3">
      <c r="A7769" s="1" t="s">
        <v>7774</v>
      </c>
      <c r="B7769">
        <v>0.69899999999999995</v>
      </c>
    </row>
    <row r="7770" spans="1:2" x14ac:dyDescent="0.3">
      <c r="A7770" s="1" t="s">
        <v>7775</v>
      </c>
      <c r="B7770">
        <v>0.76600000000000001</v>
      </c>
    </row>
    <row r="7771" spans="1:2" x14ac:dyDescent="0.3">
      <c r="A7771" s="1" t="s">
        <v>7776</v>
      </c>
      <c r="B7771">
        <v>0.78</v>
      </c>
    </row>
    <row r="7772" spans="1:2" x14ac:dyDescent="0.3">
      <c r="A7772" s="1" t="s">
        <v>7777</v>
      </c>
      <c r="B7772">
        <v>0.74399999999999999</v>
      </c>
    </row>
    <row r="7773" spans="1:2" x14ac:dyDescent="0.3">
      <c r="A7773" s="1" t="s">
        <v>7778</v>
      </c>
      <c r="B7773">
        <v>0.64600000000000002</v>
      </c>
    </row>
    <row r="7774" spans="1:2" x14ac:dyDescent="0.3">
      <c r="A7774" s="1" t="s">
        <v>7779</v>
      </c>
      <c r="B7774">
        <v>0.47299999999999998</v>
      </c>
    </row>
    <row r="7775" spans="1:2" x14ac:dyDescent="0.3">
      <c r="A7775" s="1" t="s">
        <v>7780</v>
      </c>
      <c r="B7775">
        <v>0.24199999999999999</v>
      </c>
    </row>
    <row r="7776" spans="1:2" x14ac:dyDescent="0.3">
      <c r="A7776" s="1" t="s">
        <v>7781</v>
      </c>
      <c r="B7776">
        <v>6.0000000000000001E-3</v>
      </c>
    </row>
    <row r="7777" spans="1:2" x14ac:dyDescent="0.3">
      <c r="A7777" s="1" t="s">
        <v>7782</v>
      </c>
      <c r="B7777">
        <v>0</v>
      </c>
    </row>
    <row r="7778" spans="1:2" x14ac:dyDescent="0.3">
      <c r="A7778" s="1" t="s">
        <v>7783</v>
      </c>
      <c r="B7778">
        <v>0</v>
      </c>
    </row>
    <row r="7779" spans="1:2" x14ac:dyDescent="0.3">
      <c r="A7779" s="1" t="s">
        <v>7784</v>
      </c>
      <c r="B7779">
        <v>0</v>
      </c>
    </row>
    <row r="7780" spans="1:2" x14ac:dyDescent="0.3">
      <c r="A7780" s="1" t="s">
        <v>7785</v>
      </c>
      <c r="B7780">
        <v>0</v>
      </c>
    </row>
    <row r="7781" spans="1:2" x14ac:dyDescent="0.3">
      <c r="A7781" s="1" t="s">
        <v>7786</v>
      </c>
      <c r="B7781">
        <v>0</v>
      </c>
    </row>
    <row r="7782" spans="1:2" x14ac:dyDescent="0.3">
      <c r="A7782" s="1" t="s">
        <v>7787</v>
      </c>
      <c r="B7782">
        <v>0</v>
      </c>
    </row>
    <row r="7783" spans="1:2" x14ac:dyDescent="0.3">
      <c r="A7783" s="1" t="s">
        <v>7788</v>
      </c>
      <c r="B7783">
        <v>0</v>
      </c>
    </row>
    <row r="7784" spans="1:2" x14ac:dyDescent="0.3">
      <c r="A7784" s="1" t="s">
        <v>7789</v>
      </c>
      <c r="B7784">
        <v>0</v>
      </c>
    </row>
    <row r="7785" spans="1:2" x14ac:dyDescent="0.3">
      <c r="A7785" s="1" t="s">
        <v>7790</v>
      </c>
      <c r="B7785">
        <v>0</v>
      </c>
    </row>
    <row r="7786" spans="1:2" x14ac:dyDescent="0.3">
      <c r="A7786" s="1" t="s">
        <v>7791</v>
      </c>
      <c r="B7786">
        <v>0</v>
      </c>
    </row>
    <row r="7787" spans="1:2" x14ac:dyDescent="0.3">
      <c r="A7787" s="1" t="s">
        <v>7792</v>
      </c>
      <c r="B7787">
        <v>0</v>
      </c>
    </row>
    <row r="7788" spans="1:2" x14ac:dyDescent="0.3">
      <c r="A7788" s="1" t="s">
        <v>7793</v>
      </c>
      <c r="B7788">
        <v>0</v>
      </c>
    </row>
    <row r="7789" spans="1:2" x14ac:dyDescent="0.3">
      <c r="A7789" s="1" t="s">
        <v>7794</v>
      </c>
      <c r="B7789">
        <v>0</v>
      </c>
    </row>
    <row r="7790" spans="1:2" x14ac:dyDescent="0.3">
      <c r="A7790" s="1" t="s">
        <v>7795</v>
      </c>
      <c r="B7790">
        <v>6.4000000000000001E-2</v>
      </c>
    </row>
    <row r="7791" spans="1:2" x14ac:dyDescent="0.3">
      <c r="A7791" s="1" t="s">
        <v>7796</v>
      </c>
      <c r="B7791">
        <v>0.33500000000000002</v>
      </c>
    </row>
    <row r="7792" spans="1:2" x14ac:dyDescent="0.3">
      <c r="A7792" s="1" t="s">
        <v>7797</v>
      </c>
      <c r="B7792">
        <v>0.55800000000000005</v>
      </c>
    </row>
    <row r="7793" spans="1:2" x14ac:dyDescent="0.3">
      <c r="A7793" s="1" t="s">
        <v>7798</v>
      </c>
      <c r="B7793">
        <v>0.69699999999999995</v>
      </c>
    </row>
    <row r="7794" spans="1:2" x14ac:dyDescent="0.3">
      <c r="A7794" s="1" t="s">
        <v>7799</v>
      </c>
      <c r="B7794">
        <v>0.77300000000000002</v>
      </c>
    </row>
    <row r="7795" spans="1:2" x14ac:dyDescent="0.3">
      <c r="A7795" s="1" t="s">
        <v>7800</v>
      </c>
      <c r="B7795">
        <v>0.79100000000000004</v>
      </c>
    </row>
    <row r="7796" spans="1:2" x14ac:dyDescent="0.3">
      <c r="A7796" s="1" t="s">
        <v>7801</v>
      </c>
      <c r="B7796">
        <v>0.75700000000000001</v>
      </c>
    </row>
    <row r="7797" spans="1:2" x14ac:dyDescent="0.3">
      <c r="A7797" s="1" t="s">
        <v>7802</v>
      </c>
      <c r="B7797">
        <v>0.66900000000000004</v>
      </c>
    </row>
    <row r="7798" spans="1:2" x14ac:dyDescent="0.3">
      <c r="A7798" s="1" t="s">
        <v>7803</v>
      </c>
      <c r="B7798">
        <v>0.52300000000000002</v>
      </c>
    </row>
    <row r="7799" spans="1:2" x14ac:dyDescent="0.3">
      <c r="A7799" s="1" t="s">
        <v>7804</v>
      </c>
      <c r="B7799">
        <v>0.315</v>
      </c>
    </row>
    <row r="7800" spans="1:2" x14ac:dyDescent="0.3">
      <c r="A7800" s="1" t="s">
        <v>7805</v>
      </c>
      <c r="B7800">
        <v>0.01</v>
      </c>
    </row>
    <row r="7801" spans="1:2" x14ac:dyDescent="0.3">
      <c r="A7801" s="1" t="s">
        <v>7806</v>
      </c>
      <c r="B7801">
        <v>0</v>
      </c>
    </row>
    <row r="7802" spans="1:2" x14ac:dyDescent="0.3">
      <c r="A7802" s="1" t="s">
        <v>7807</v>
      </c>
      <c r="B7802">
        <v>0</v>
      </c>
    </row>
    <row r="7803" spans="1:2" x14ac:dyDescent="0.3">
      <c r="A7803" s="1" t="s">
        <v>7808</v>
      </c>
      <c r="B7803">
        <v>0</v>
      </c>
    </row>
    <row r="7804" spans="1:2" x14ac:dyDescent="0.3">
      <c r="A7804" s="1" t="s">
        <v>7809</v>
      </c>
      <c r="B7804">
        <v>0</v>
      </c>
    </row>
    <row r="7805" spans="1:2" x14ac:dyDescent="0.3">
      <c r="A7805" s="1" t="s">
        <v>7810</v>
      </c>
      <c r="B7805">
        <v>0</v>
      </c>
    </row>
    <row r="7806" spans="1:2" x14ac:dyDescent="0.3">
      <c r="A7806" s="1" t="s">
        <v>7811</v>
      </c>
      <c r="B7806">
        <v>0</v>
      </c>
    </row>
    <row r="7807" spans="1:2" x14ac:dyDescent="0.3">
      <c r="A7807" s="1" t="s">
        <v>7812</v>
      </c>
      <c r="B7807">
        <v>0</v>
      </c>
    </row>
    <row r="7808" spans="1:2" x14ac:dyDescent="0.3">
      <c r="A7808" s="1" t="s">
        <v>7813</v>
      </c>
      <c r="B7808">
        <v>0</v>
      </c>
    </row>
    <row r="7809" spans="1:2" x14ac:dyDescent="0.3">
      <c r="A7809" s="1" t="s">
        <v>7814</v>
      </c>
      <c r="B7809">
        <v>0</v>
      </c>
    </row>
    <row r="7810" spans="1:2" x14ac:dyDescent="0.3">
      <c r="A7810" s="1" t="s">
        <v>7815</v>
      </c>
      <c r="B7810">
        <v>0</v>
      </c>
    </row>
    <row r="7811" spans="1:2" x14ac:dyDescent="0.3">
      <c r="A7811" s="1" t="s">
        <v>7816</v>
      </c>
      <c r="B7811">
        <v>0</v>
      </c>
    </row>
    <row r="7812" spans="1:2" x14ac:dyDescent="0.3">
      <c r="A7812" s="1" t="s">
        <v>7817</v>
      </c>
      <c r="B7812">
        <v>0</v>
      </c>
    </row>
    <row r="7813" spans="1:2" x14ac:dyDescent="0.3">
      <c r="A7813" s="1" t="s">
        <v>7818</v>
      </c>
      <c r="B7813">
        <v>0</v>
      </c>
    </row>
    <row r="7814" spans="1:2" x14ac:dyDescent="0.3">
      <c r="A7814" s="1" t="s">
        <v>7819</v>
      </c>
      <c r="B7814">
        <v>7.3999999999999996E-2</v>
      </c>
    </row>
    <row r="7815" spans="1:2" x14ac:dyDescent="0.3">
      <c r="A7815" s="1" t="s">
        <v>7820</v>
      </c>
      <c r="B7815">
        <v>0.36599999999999999</v>
      </c>
    </row>
    <row r="7816" spans="1:2" x14ac:dyDescent="0.3">
      <c r="A7816" s="1" t="s">
        <v>7821</v>
      </c>
      <c r="B7816">
        <v>0.59699999999999998</v>
      </c>
    </row>
    <row r="7817" spans="1:2" x14ac:dyDescent="0.3">
      <c r="A7817" s="1" t="s">
        <v>7822</v>
      </c>
      <c r="B7817">
        <v>0.73499999999999999</v>
      </c>
    </row>
    <row r="7818" spans="1:2" x14ac:dyDescent="0.3">
      <c r="A7818" s="1" t="s">
        <v>7823</v>
      </c>
      <c r="B7818">
        <v>0.80400000000000005</v>
      </c>
    </row>
    <row r="7819" spans="1:2" x14ac:dyDescent="0.3">
      <c r="A7819" s="1" t="s">
        <v>7824</v>
      </c>
      <c r="B7819">
        <v>0.81399999999999995</v>
      </c>
    </row>
    <row r="7820" spans="1:2" x14ac:dyDescent="0.3">
      <c r="A7820" s="1" t="s">
        <v>7825</v>
      </c>
      <c r="B7820">
        <v>0.77200000000000002</v>
      </c>
    </row>
    <row r="7821" spans="1:2" x14ac:dyDescent="0.3">
      <c r="A7821" s="1" t="s">
        <v>7826</v>
      </c>
      <c r="B7821">
        <v>0.59299999999999997</v>
      </c>
    </row>
    <row r="7822" spans="1:2" x14ac:dyDescent="0.3">
      <c r="A7822" s="1" t="s">
        <v>7827</v>
      </c>
      <c r="B7822">
        <v>0.39100000000000001</v>
      </c>
    </row>
    <row r="7823" spans="1:2" x14ac:dyDescent="0.3">
      <c r="A7823" s="1" t="s">
        <v>7828</v>
      </c>
      <c r="B7823">
        <v>0.25700000000000001</v>
      </c>
    </row>
    <row r="7824" spans="1:2" x14ac:dyDescent="0.3">
      <c r="A7824" s="1" t="s">
        <v>7829</v>
      </c>
      <c r="B7824">
        <v>7.0000000000000001E-3</v>
      </c>
    </row>
    <row r="7825" spans="1:2" x14ac:dyDescent="0.3">
      <c r="A7825" s="1" t="s">
        <v>7830</v>
      </c>
      <c r="B7825">
        <v>0</v>
      </c>
    </row>
    <row r="7826" spans="1:2" x14ac:dyDescent="0.3">
      <c r="A7826" s="1" t="s">
        <v>7831</v>
      </c>
      <c r="B7826">
        <v>0</v>
      </c>
    </row>
    <row r="7827" spans="1:2" x14ac:dyDescent="0.3">
      <c r="A7827" s="1" t="s">
        <v>7832</v>
      </c>
      <c r="B7827">
        <v>0</v>
      </c>
    </row>
    <row r="7828" spans="1:2" x14ac:dyDescent="0.3">
      <c r="A7828" s="1" t="s">
        <v>7833</v>
      </c>
      <c r="B7828">
        <v>0</v>
      </c>
    </row>
    <row r="7829" spans="1:2" x14ac:dyDescent="0.3">
      <c r="A7829" s="1" t="s">
        <v>7834</v>
      </c>
      <c r="B7829">
        <v>0</v>
      </c>
    </row>
    <row r="7830" spans="1:2" x14ac:dyDescent="0.3">
      <c r="A7830" s="1" t="s">
        <v>7835</v>
      </c>
      <c r="B7830">
        <v>0</v>
      </c>
    </row>
    <row r="7831" spans="1:2" x14ac:dyDescent="0.3">
      <c r="A7831" s="1" t="s">
        <v>7836</v>
      </c>
      <c r="B7831">
        <v>0</v>
      </c>
    </row>
    <row r="7832" spans="1:2" x14ac:dyDescent="0.3">
      <c r="A7832" s="1" t="s">
        <v>7837</v>
      </c>
      <c r="B7832">
        <v>0</v>
      </c>
    </row>
    <row r="7833" spans="1:2" x14ac:dyDescent="0.3">
      <c r="A7833" s="1" t="s">
        <v>7838</v>
      </c>
      <c r="B7833">
        <v>0</v>
      </c>
    </row>
    <row r="7834" spans="1:2" x14ac:dyDescent="0.3">
      <c r="A7834" s="1" t="s">
        <v>7839</v>
      </c>
      <c r="B7834">
        <v>0</v>
      </c>
    </row>
    <row r="7835" spans="1:2" x14ac:dyDescent="0.3">
      <c r="A7835" s="1" t="s">
        <v>7840</v>
      </c>
      <c r="B7835">
        <v>0</v>
      </c>
    </row>
    <row r="7836" spans="1:2" x14ac:dyDescent="0.3">
      <c r="A7836" s="1" t="s">
        <v>7841</v>
      </c>
      <c r="B7836">
        <v>0</v>
      </c>
    </row>
    <row r="7837" spans="1:2" x14ac:dyDescent="0.3">
      <c r="A7837" s="1" t="s">
        <v>7842</v>
      </c>
      <c r="B7837">
        <v>0</v>
      </c>
    </row>
    <row r="7838" spans="1:2" x14ac:dyDescent="0.3">
      <c r="A7838" s="1" t="s">
        <v>7843</v>
      </c>
      <c r="B7838">
        <v>0</v>
      </c>
    </row>
    <row r="7839" spans="1:2" x14ac:dyDescent="0.3">
      <c r="A7839" s="1" t="s">
        <v>7844</v>
      </c>
      <c r="B7839">
        <v>1.6E-2</v>
      </c>
    </row>
    <row r="7840" spans="1:2" x14ac:dyDescent="0.3">
      <c r="A7840" s="1" t="s">
        <v>7845</v>
      </c>
      <c r="B7840">
        <v>5.3999999999999999E-2</v>
      </c>
    </row>
    <row r="7841" spans="1:2" x14ac:dyDescent="0.3">
      <c r="A7841" s="1" t="s">
        <v>7846</v>
      </c>
      <c r="B7841">
        <v>9.7000000000000003E-2</v>
      </c>
    </row>
    <row r="7842" spans="1:2" x14ac:dyDescent="0.3">
      <c r="A7842" s="1" t="s">
        <v>7847</v>
      </c>
      <c r="B7842">
        <v>9.6000000000000002E-2</v>
      </c>
    </row>
    <row r="7843" spans="1:2" x14ac:dyDescent="0.3">
      <c r="A7843" s="1" t="s">
        <v>7848</v>
      </c>
      <c r="B7843">
        <v>0.08</v>
      </c>
    </row>
    <row r="7844" spans="1:2" x14ac:dyDescent="0.3">
      <c r="A7844" s="1" t="s">
        <v>7849</v>
      </c>
      <c r="B7844">
        <v>5.6000000000000001E-2</v>
      </c>
    </row>
    <row r="7845" spans="1:2" x14ac:dyDescent="0.3">
      <c r="A7845" s="1" t="s">
        <v>7850</v>
      </c>
      <c r="B7845">
        <v>7.5999999999999998E-2</v>
      </c>
    </row>
    <row r="7846" spans="1:2" x14ac:dyDescent="0.3">
      <c r="A7846" s="1" t="s">
        <v>7851</v>
      </c>
      <c r="B7846">
        <v>0.126</v>
      </c>
    </row>
    <row r="7847" spans="1:2" x14ac:dyDescent="0.3">
      <c r="A7847" s="1" t="s">
        <v>7852</v>
      </c>
      <c r="B7847">
        <v>3.5000000000000003E-2</v>
      </c>
    </row>
    <row r="7848" spans="1:2" x14ac:dyDescent="0.3">
      <c r="A7848" s="1" t="s">
        <v>7853</v>
      </c>
      <c r="B7848">
        <v>0</v>
      </c>
    </row>
    <row r="7849" spans="1:2" x14ac:dyDescent="0.3">
      <c r="A7849" s="1" t="s">
        <v>7854</v>
      </c>
      <c r="B7849">
        <v>0</v>
      </c>
    </row>
    <row r="7850" spans="1:2" x14ac:dyDescent="0.3">
      <c r="A7850" s="1" t="s">
        <v>7855</v>
      </c>
      <c r="B7850">
        <v>0</v>
      </c>
    </row>
    <row r="7851" spans="1:2" x14ac:dyDescent="0.3">
      <c r="A7851" s="1" t="s">
        <v>7856</v>
      </c>
      <c r="B7851">
        <v>0</v>
      </c>
    </row>
    <row r="7852" spans="1:2" x14ac:dyDescent="0.3">
      <c r="A7852" s="1" t="s">
        <v>7857</v>
      </c>
      <c r="B7852">
        <v>0</v>
      </c>
    </row>
    <row r="7853" spans="1:2" x14ac:dyDescent="0.3">
      <c r="A7853" s="1" t="s">
        <v>7858</v>
      </c>
      <c r="B7853">
        <v>0</v>
      </c>
    </row>
    <row r="7854" spans="1:2" x14ac:dyDescent="0.3">
      <c r="A7854" s="1" t="s">
        <v>7859</v>
      </c>
      <c r="B7854">
        <v>0</v>
      </c>
    </row>
    <row r="7855" spans="1:2" x14ac:dyDescent="0.3">
      <c r="A7855" s="1" t="s">
        <v>7860</v>
      </c>
      <c r="B7855">
        <v>0</v>
      </c>
    </row>
    <row r="7856" spans="1:2" x14ac:dyDescent="0.3">
      <c r="A7856" s="1" t="s">
        <v>7861</v>
      </c>
      <c r="B7856">
        <v>0</v>
      </c>
    </row>
    <row r="7857" spans="1:2" x14ac:dyDescent="0.3">
      <c r="A7857" s="1" t="s">
        <v>7862</v>
      </c>
      <c r="B7857">
        <v>0</v>
      </c>
    </row>
    <row r="7858" spans="1:2" x14ac:dyDescent="0.3">
      <c r="A7858" s="1" t="s">
        <v>7863</v>
      </c>
      <c r="B7858">
        <v>0</v>
      </c>
    </row>
    <row r="7859" spans="1:2" x14ac:dyDescent="0.3">
      <c r="A7859" s="1" t="s">
        <v>7864</v>
      </c>
      <c r="B7859">
        <v>0</v>
      </c>
    </row>
    <row r="7860" spans="1:2" x14ac:dyDescent="0.3">
      <c r="A7860" s="1" t="s">
        <v>7865</v>
      </c>
      <c r="B7860">
        <v>0</v>
      </c>
    </row>
    <row r="7861" spans="1:2" x14ac:dyDescent="0.3">
      <c r="A7861" s="1" t="s">
        <v>7866</v>
      </c>
      <c r="B7861">
        <v>0</v>
      </c>
    </row>
    <row r="7862" spans="1:2" x14ac:dyDescent="0.3">
      <c r="A7862" s="1" t="s">
        <v>7867</v>
      </c>
      <c r="B7862">
        <v>1.0999999999999999E-2</v>
      </c>
    </row>
    <row r="7863" spans="1:2" x14ac:dyDescent="0.3">
      <c r="A7863" s="1" t="s">
        <v>7868</v>
      </c>
      <c r="B7863">
        <v>0.13100000000000001</v>
      </c>
    </row>
    <row r="7864" spans="1:2" x14ac:dyDescent="0.3">
      <c r="A7864" s="1" t="s">
        <v>7869</v>
      </c>
      <c r="B7864">
        <v>0.27800000000000002</v>
      </c>
    </row>
    <row r="7865" spans="1:2" x14ac:dyDescent="0.3">
      <c r="A7865" s="1" t="s">
        <v>7870</v>
      </c>
      <c r="B7865">
        <v>0.379</v>
      </c>
    </row>
    <row r="7866" spans="1:2" x14ac:dyDescent="0.3">
      <c r="A7866" s="1" t="s">
        <v>7871</v>
      </c>
      <c r="B7866">
        <v>0.437</v>
      </c>
    </row>
    <row r="7867" spans="1:2" x14ac:dyDescent="0.3">
      <c r="A7867" s="1" t="s">
        <v>7872</v>
      </c>
      <c r="B7867">
        <v>0.39700000000000002</v>
      </c>
    </row>
    <row r="7868" spans="1:2" x14ac:dyDescent="0.3">
      <c r="A7868" s="1" t="s">
        <v>7873</v>
      </c>
      <c r="B7868">
        <v>0.32100000000000001</v>
      </c>
    </row>
    <row r="7869" spans="1:2" x14ac:dyDescent="0.3">
      <c r="A7869" s="1" t="s">
        <v>7874</v>
      </c>
      <c r="B7869">
        <v>0.219</v>
      </c>
    </row>
    <row r="7870" spans="1:2" x14ac:dyDescent="0.3">
      <c r="A7870" s="1" t="s">
        <v>7875</v>
      </c>
      <c r="B7870">
        <v>0.16800000000000001</v>
      </c>
    </row>
    <row r="7871" spans="1:2" x14ac:dyDescent="0.3">
      <c r="A7871" s="1" t="s">
        <v>7876</v>
      </c>
      <c r="B7871">
        <v>7.0000000000000007E-2</v>
      </c>
    </row>
    <row r="7872" spans="1:2" x14ac:dyDescent="0.3">
      <c r="A7872" s="1" t="s">
        <v>7877</v>
      </c>
      <c r="B7872">
        <v>0</v>
      </c>
    </row>
    <row r="7873" spans="1:2" x14ac:dyDescent="0.3">
      <c r="A7873" s="1" t="s">
        <v>7878</v>
      </c>
      <c r="B7873">
        <v>0</v>
      </c>
    </row>
    <row r="7874" spans="1:2" x14ac:dyDescent="0.3">
      <c r="A7874" s="1" t="s">
        <v>7879</v>
      </c>
      <c r="B7874">
        <v>0</v>
      </c>
    </row>
    <row r="7875" spans="1:2" x14ac:dyDescent="0.3">
      <c r="A7875" s="1" t="s">
        <v>7880</v>
      </c>
      <c r="B7875">
        <v>0</v>
      </c>
    </row>
    <row r="7876" spans="1:2" x14ac:dyDescent="0.3">
      <c r="A7876" s="1" t="s">
        <v>7881</v>
      </c>
      <c r="B7876">
        <v>0</v>
      </c>
    </row>
    <row r="7877" spans="1:2" x14ac:dyDescent="0.3">
      <c r="A7877" s="1" t="s">
        <v>7882</v>
      </c>
      <c r="B7877">
        <v>0</v>
      </c>
    </row>
    <row r="7878" spans="1:2" x14ac:dyDescent="0.3">
      <c r="A7878" s="1" t="s">
        <v>7883</v>
      </c>
      <c r="B7878">
        <v>0</v>
      </c>
    </row>
    <row r="7879" spans="1:2" x14ac:dyDescent="0.3">
      <c r="A7879" s="1" t="s">
        <v>7884</v>
      </c>
      <c r="B7879">
        <v>0</v>
      </c>
    </row>
    <row r="7880" spans="1:2" x14ac:dyDescent="0.3">
      <c r="A7880" s="1" t="s">
        <v>7885</v>
      </c>
      <c r="B7880">
        <v>0</v>
      </c>
    </row>
    <row r="7881" spans="1:2" x14ac:dyDescent="0.3">
      <c r="A7881" s="1" t="s">
        <v>7886</v>
      </c>
      <c r="B7881">
        <v>0</v>
      </c>
    </row>
    <row r="7882" spans="1:2" x14ac:dyDescent="0.3">
      <c r="A7882" s="1" t="s">
        <v>7887</v>
      </c>
      <c r="B7882">
        <v>0</v>
      </c>
    </row>
    <row r="7883" spans="1:2" x14ac:dyDescent="0.3">
      <c r="A7883" s="1" t="s">
        <v>7888</v>
      </c>
      <c r="B7883">
        <v>0</v>
      </c>
    </row>
    <row r="7884" spans="1:2" x14ac:dyDescent="0.3">
      <c r="A7884" s="1" t="s">
        <v>7889</v>
      </c>
      <c r="B7884">
        <v>0</v>
      </c>
    </row>
    <row r="7885" spans="1:2" x14ac:dyDescent="0.3">
      <c r="A7885" s="1" t="s">
        <v>7890</v>
      </c>
      <c r="B7885">
        <v>0</v>
      </c>
    </row>
    <row r="7886" spans="1:2" x14ac:dyDescent="0.3">
      <c r="A7886" s="1" t="s">
        <v>7891</v>
      </c>
      <c r="B7886">
        <v>0</v>
      </c>
    </row>
    <row r="7887" spans="1:2" x14ac:dyDescent="0.3">
      <c r="A7887" s="1" t="s">
        <v>7892</v>
      </c>
      <c r="B7887">
        <v>7.0000000000000001E-3</v>
      </c>
    </row>
    <row r="7888" spans="1:2" x14ac:dyDescent="0.3">
      <c r="A7888" s="1" t="s">
        <v>7893</v>
      </c>
      <c r="B7888">
        <v>2.5999999999999999E-2</v>
      </c>
    </row>
    <row r="7889" spans="1:2" x14ac:dyDescent="0.3">
      <c r="A7889" s="1" t="s">
        <v>7894</v>
      </c>
      <c r="B7889">
        <v>4.5999999999999999E-2</v>
      </c>
    </row>
    <row r="7890" spans="1:2" x14ac:dyDescent="0.3">
      <c r="A7890" s="1" t="s">
        <v>7895</v>
      </c>
      <c r="B7890">
        <v>6.8000000000000005E-2</v>
      </c>
    </row>
    <row r="7891" spans="1:2" x14ac:dyDescent="0.3">
      <c r="A7891" s="1" t="s">
        <v>7896</v>
      </c>
      <c r="B7891">
        <v>7.9000000000000001E-2</v>
      </c>
    </row>
    <row r="7892" spans="1:2" x14ac:dyDescent="0.3">
      <c r="A7892" s="1" t="s">
        <v>7897</v>
      </c>
      <c r="B7892">
        <v>9.5000000000000001E-2</v>
      </c>
    </row>
    <row r="7893" spans="1:2" x14ac:dyDescent="0.3">
      <c r="A7893" s="1" t="s">
        <v>7898</v>
      </c>
      <c r="B7893">
        <v>0.09</v>
      </c>
    </row>
    <row r="7894" spans="1:2" x14ac:dyDescent="0.3">
      <c r="A7894" s="1" t="s">
        <v>7899</v>
      </c>
      <c r="B7894">
        <v>0.08</v>
      </c>
    </row>
    <row r="7895" spans="1:2" x14ac:dyDescent="0.3">
      <c r="A7895" s="1" t="s">
        <v>7900</v>
      </c>
      <c r="B7895">
        <v>0.03</v>
      </c>
    </row>
    <row r="7896" spans="1:2" x14ac:dyDescent="0.3">
      <c r="A7896" s="1" t="s">
        <v>7901</v>
      </c>
      <c r="B7896">
        <v>0</v>
      </c>
    </row>
    <row r="7897" spans="1:2" x14ac:dyDescent="0.3">
      <c r="A7897" s="1" t="s">
        <v>7902</v>
      </c>
      <c r="B7897">
        <v>0</v>
      </c>
    </row>
    <row r="7898" spans="1:2" x14ac:dyDescent="0.3">
      <c r="A7898" s="1" t="s">
        <v>7903</v>
      </c>
      <c r="B7898">
        <v>0</v>
      </c>
    </row>
    <row r="7899" spans="1:2" x14ac:dyDescent="0.3">
      <c r="A7899" s="1" t="s">
        <v>7904</v>
      </c>
      <c r="B7899">
        <v>0</v>
      </c>
    </row>
    <row r="7900" spans="1:2" x14ac:dyDescent="0.3">
      <c r="A7900" s="1" t="s">
        <v>7905</v>
      </c>
      <c r="B7900">
        <v>0</v>
      </c>
    </row>
    <row r="7901" spans="1:2" x14ac:dyDescent="0.3">
      <c r="A7901" s="1" t="s">
        <v>7906</v>
      </c>
      <c r="B7901">
        <v>0</v>
      </c>
    </row>
    <row r="7902" spans="1:2" x14ac:dyDescent="0.3">
      <c r="A7902" s="1" t="s">
        <v>7907</v>
      </c>
      <c r="B7902">
        <v>0</v>
      </c>
    </row>
    <row r="7903" spans="1:2" x14ac:dyDescent="0.3">
      <c r="A7903" s="1" t="s">
        <v>7908</v>
      </c>
      <c r="B7903">
        <v>0</v>
      </c>
    </row>
    <row r="7904" spans="1:2" x14ac:dyDescent="0.3">
      <c r="A7904" s="1" t="s">
        <v>7909</v>
      </c>
      <c r="B7904">
        <v>0</v>
      </c>
    </row>
    <row r="7905" spans="1:2" x14ac:dyDescent="0.3">
      <c r="A7905" s="1" t="s">
        <v>7910</v>
      </c>
      <c r="B7905">
        <v>0</v>
      </c>
    </row>
    <row r="7906" spans="1:2" x14ac:dyDescent="0.3">
      <c r="A7906" s="1" t="s">
        <v>7911</v>
      </c>
      <c r="B7906">
        <v>0</v>
      </c>
    </row>
    <row r="7907" spans="1:2" x14ac:dyDescent="0.3">
      <c r="A7907" s="1" t="s">
        <v>7912</v>
      </c>
      <c r="B7907">
        <v>0</v>
      </c>
    </row>
    <row r="7908" spans="1:2" x14ac:dyDescent="0.3">
      <c r="A7908" s="1" t="s">
        <v>7913</v>
      </c>
      <c r="B7908">
        <v>0</v>
      </c>
    </row>
    <row r="7909" spans="1:2" x14ac:dyDescent="0.3">
      <c r="A7909" s="1" t="s">
        <v>7914</v>
      </c>
      <c r="B7909">
        <v>0</v>
      </c>
    </row>
    <row r="7910" spans="1:2" x14ac:dyDescent="0.3">
      <c r="A7910" s="1" t="s">
        <v>7915</v>
      </c>
      <c r="B7910">
        <v>1E-3</v>
      </c>
    </row>
    <row r="7911" spans="1:2" x14ac:dyDescent="0.3">
      <c r="A7911" s="1" t="s">
        <v>7916</v>
      </c>
      <c r="B7911">
        <v>3.7999999999999999E-2</v>
      </c>
    </row>
    <row r="7912" spans="1:2" x14ac:dyDescent="0.3">
      <c r="A7912" s="1" t="s">
        <v>7917</v>
      </c>
      <c r="B7912">
        <v>0.17499999999999999</v>
      </c>
    </row>
    <row r="7913" spans="1:2" x14ac:dyDescent="0.3">
      <c r="A7913" s="1" t="s">
        <v>7918</v>
      </c>
      <c r="B7913">
        <v>0.27300000000000002</v>
      </c>
    </row>
    <row r="7914" spans="1:2" x14ac:dyDescent="0.3">
      <c r="A7914" s="1" t="s">
        <v>7919</v>
      </c>
      <c r="B7914">
        <v>0.311</v>
      </c>
    </row>
    <row r="7915" spans="1:2" x14ac:dyDescent="0.3">
      <c r="A7915" s="1" t="s">
        <v>7920</v>
      </c>
      <c r="B7915">
        <v>0.432</v>
      </c>
    </row>
    <row r="7916" spans="1:2" x14ac:dyDescent="0.3">
      <c r="A7916" s="1" t="s">
        <v>7921</v>
      </c>
      <c r="B7916">
        <v>0.52500000000000002</v>
      </c>
    </row>
    <row r="7917" spans="1:2" x14ac:dyDescent="0.3">
      <c r="A7917" s="1" t="s">
        <v>7922</v>
      </c>
      <c r="B7917">
        <v>0.47799999999999998</v>
      </c>
    </row>
    <row r="7918" spans="1:2" x14ac:dyDescent="0.3">
      <c r="A7918" s="1" t="s">
        <v>7923</v>
      </c>
      <c r="B7918">
        <v>0.316</v>
      </c>
    </row>
    <row r="7919" spans="1:2" x14ac:dyDescent="0.3">
      <c r="A7919" s="1" t="s">
        <v>7924</v>
      </c>
      <c r="B7919">
        <v>0.109</v>
      </c>
    </row>
    <row r="7920" spans="1:2" x14ac:dyDescent="0.3">
      <c r="A7920" s="1" t="s">
        <v>7925</v>
      </c>
      <c r="B7920">
        <v>0</v>
      </c>
    </row>
    <row r="7921" spans="1:2" x14ac:dyDescent="0.3">
      <c r="A7921" s="1" t="s">
        <v>7926</v>
      </c>
      <c r="B7921">
        <v>0</v>
      </c>
    </row>
    <row r="7922" spans="1:2" x14ac:dyDescent="0.3">
      <c r="A7922" s="1" t="s">
        <v>7927</v>
      </c>
      <c r="B7922">
        <v>0</v>
      </c>
    </row>
    <row r="7923" spans="1:2" x14ac:dyDescent="0.3">
      <c r="A7923" s="1" t="s">
        <v>7928</v>
      </c>
      <c r="B7923">
        <v>0</v>
      </c>
    </row>
    <row r="7924" spans="1:2" x14ac:dyDescent="0.3">
      <c r="A7924" s="1" t="s">
        <v>7929</v>
      </c>
      <c r="B7924">
        <v>0</v>
      </c>
    </row>
    <row r="7925" spans="1:2" x14ac:dyDescent="0.3">
      <c r="A7925" s="1" t="s">
        <v>7930</v>
      </c>
      <c r="B7925">
        <v>0</v>
      </c>
    </row>
    <row r="7926" spans="1:2" x14ac:dyDescent="0.3">
      <c r="A7926" s="1" t="s">
        <v>7931</v>
      </c>
      <c r="B7926">
        <v>0</v>
      </c>
    </row>
    <row r="7927" spans="1:2" x14ac:dyDescent="0.3">
      <c r="A7927" s="1" t="s">
        <v>7932</v>
      </c>
      <c r="B7927">
        <v>0</v>
      </c>
    </row>
    <row r="7928" spans="1:2" x14ac:dyDescent="0.3">
      <c r="A7928" s="1" t="s">
        <v>7933</v>
      </c>
      <c r="B7928">
        <v>0</v>
      </c>
    </row>
    <row r="7929" spans="1:2" x14ac:dyDescent="0.3">
      <c r="A7929" s="1" t="s">
        <v>7934</v>
      </c>
      <c r="B7929">
        <v>0</v>
      </c>
    </row>
    <row r="7930" spans="1:2" x14ac:dyDescent="0.3">
      <c r="A7930" s="1" t="s">
        <v>7935</v>
      </c>
      <c r="B7930">
        <v>0</v>
      </c>
    </row>
    <row r="7931" spans="1:2" x14ac:dyDescent="0.3">
      <c r="A7931" s="1" t="s">
        <v>7936</v>
      </c>
      <c r="B7931">
        <v>0</v>
      </c>
    </row>
    <row r="7932" spans="1:2" x14ac:dyDescent="0.3">
      <c r="A7932" s="1" t="s">
        <v>7937</v>
      </c>
      <c r="B7932">
        <v>0</v>
      </c>
    </row>
    <row r="7933" spans="1:2" x14ac:dyDescent="0.3">
      <c r="A7933" s="1" t="s">
        <v>7938</v>
      </c>
      <c r="B7933">
        <v>0</v>
      </c>
    </row>
    <row r="7934" spans="1:2" x14ac:dyDescent="0.3">
      <c r="A7934" s="1" t="s">
        <v>7939</v>
      </c>
      <c r="B7934">
        <v>0.05</v>
      </c>
    </row>
    <row r="7935" spans="1:2" x14ac:dyDescent="0.3">
      <c r="A7935" s="1" t="s">
        <v>7940</v>
      </c>
      <c r="B7935">
        <v>0.33</v>
      </c>
    </row>
    <row r="7936" spans="1:2" x14ac:dyDescent="0.3">
      <c r="A7936" s="1" t="s">
        <v>7941</v>
      </c>
      <c r="B7936">
        <v>0.55600000000000005</v>
      </c>
    </row>
    <row r="7937" spans="1:2" x14ac:dyDescent="0.3">
      <c r="A7937" s="1" t="s">
        <v>7942</v>
      </c>
      <c r="B7937">
        <v>0.69899999999999995</v>
      </c>
    </row>
    <row r="7938" spans="1:2" x14ac:dyDescent="0.3">
      <c r="A7938" s="1" t="s">
        <v>7943</v>
      </c>
      <c r="B7938">
        <v>0.78100000000000003</v>
      </c>
    </row>
    <row r="7939" spans="1:2" x14ac:dyDescent="0.3">
      <c r="A7939" s="1" t="s">
        <v>7944</v>
      </c>
      <c r="B7939">
        <v>0.78400000000000003</v>
      </c>
    </row>
    <row r="7940" spans="1:2" x14ac:dyDescent="0.3">
      <c r="A7940" s="1" t="s">
        <v>7945</v>
      </c>
      <c r="B7940">
        <v>0.73099999999999998</v>
      </c>
    </row>
    <row r="7941" spans="1:2" x14ac:dyDescent="0.3">
      <c r="A7941" s="1" t="s">
        <v>7946</v>
      </c>
      <c r="B7941">
        <v>0.61899999999999999</v>
      </c>
    </row>
    <row r="7942" spans="1:2" x14ac:dyDescent="0.3">
      <c r="A7942" s="1" t="s">
        <v>7947</v>
      </c>
      <c r="B7942">
        <v>0.46300000000000002</v>
      </c>
    </row>
    <row r="7943" spans="1:2" x14ac:dyDescent="0.3">
      <c r="A7943" s="1" t="s">
        <v>7948</v>
      </c>
      <c r="B7943">
        <v>0.247</v>
      </c>
    </row>
    <row r="7944" spans="1:2" x14ac:dyDescent="0.3">
      <c r="A7944" s="1" t="s">
        <v>7949</v>
      </c>
      <c r="B7944">
        <v>3.0000000000000001E-3</v>
      </c>
    </row>
    <row r="7945" spans="1:2" x14ac:dyDescent="0.3">
      <c r="A7945" s="1" t="s">
        <v>7950</v>
      </c>
      <c r="B7945">
        <v>0</v>
      </c>
    </row>
    <row r="7946" spans="1:2" x14ac:dyDescent="0.3">
      <c r="A7946" s="1" t="s">
        <v>7951</v>
      </c>
      <c r="B7946">
        <v>0</v>
      </c>
    </row>
    <row r="7947" spans="1:2" x14ac:dyDescent="0.3">
      <c r="A7947" s="1" t="s">
        <v>7952</v>
      </c>
      <c r="B7947">
        <v>0</v>
      </c>
    </row>
    <row r="7948" spans="1:2" x14ac:dyDescent="0.3">
      <c r="A7948" s="1" t="s">
        <v>7953</v>
      </c>
      <c r="B7948">
        <v>0</v>
      </c>
    </row>
    <row r="7949" spans="1:2" x14ac:dyDescent="0.3">
      <c r="A7949" s="1" t="s">
        <v>7954</v>
      </c>
      <c r="B7949">
        <v>0</v>
      </c>
    </row>
    <row r="7950" spans="1:2" x14ac:dyDescent="0.3">
      <c r="A7950" s="1" t="s">
        <v>7955</v>
      </c>
      <c r="B7950">
        <v>0</v>
      </c>
    </row>
    <row r="7951" spans="1:2" x14ac:dyDescent="0.3">
      <c r="A7951" s="1" t="s">
        <v>7956</v>
      </c>
      <c r="B7951">
        <v>0</v>
      </c>
    </row>
    <row r="7952" spans="1:2" x14ac:dyDescent="0.3">
      <c r="A7952" s="1" t="s">
        <v>7957</v>
      </c>
      <c r="B7952">
        <v>0</v>
      </c>
    </row>
    <row r="7953" spans="1:2" x14ac:dyDescent="0.3">
      <c r="A7953" s="1" t="s">
        <v>7958</v>
      </c>
      <c r="B7953">
        <v>0</v>
      </c>
    </row>
    <row r="7954" spans="1:2" x14ac:dyDescent="0.3">
      <c r="A7954" s="1" t="s">
        <v>7959</v>
      </c>
      <c r="B7954">
        <v>0</v>
      </c>
    </row>
    <row r="7955" spans="1:2" x14ac:dyDescent="0.3">
      <c r="A7955" s="1" t="s">
        <v>7960</v>
      </c>
      <c r="B7955">
        <v>0</v>
      </c>
    </row>
    <row r="7956" spans="1:2" x14ac:dyDescent="0.3">
      <c r="A7956" s="1" t="s">
        <v>7961</v>
      </c>
      <c r="B7956">
        <v>0</v>
      </c>
    </row>
    <row r="7957" spans="1:2" x14ac:dyDescent="0.3">
      <c r="A7957" s="1" t="s">
        <v>7962</v>
      </c>
      <c r="B7957">
        <v>0</v>
      </c>
    </row>
    <row r="7958" spans="1:2" x14ac:dyDescent="0.3">
      <c r="A7958" s="1" t="s">
        <v>7963</v>
      </c>
      <c r="B7958">
        <v>4.9000000000000002E-2</v>
      </c>
    </row>
    <row r="7959" spans="1:2" x14ac:dyDescent="0.3">
      <c r="A7959" s="1" t="s">
        <v>7964</v>
      </c>
      <c r="B7959">
        <v>0.33800000000000002</v>
      </c>
    </row>
    <row r="7960" spans="1:2" x14ac:dyDescent="0.3">
      <c r="A7960" s="1" t="s">
        <v>7965</v>
      </c>
      <c r="B7960">
        <v>0.57299999999999995</v>
      </c>
    </row>
    <row r="7961" spans="1:2" x14ac:dyDescent="0.3">
      <c r="A7961" s="1" t="s">
        <v>7966</v>
      </c>
      <c r="B7961">
        <v>0.71799999999999997</v>
      </c>
    </row>
    <row r="7962" spans="1:2" x14ac:dyDescent="0.3">
      <c r="A7962" s="1" t="s">
        <v>7967</v>
      </c>
      <c r="B7962">
        <v>0.79600000000000004</v>
      </c>
    </row>
    <row r="7963" spans="1:2" x14ac:dyDescent="0.3">
      <c r="A7963" s="1" t="s">
        <v>7968</v>
      </c>
      <c r="B7963">
        <v>0.81399999999999995</v>
      </c>
    </row>
    <row r="7964" spans="1:2" x14ac:dyDescent="0.3">
      <c r="A7964" s="1" t="s">
        <v>7969</v>
      </c>
      <c r="B7964">
        <v>0.77300000000000002</v>
      </c>
    </row>
    <row r="7965" spans="1:2" x14ac:dyDescent="0.3">
      <c r="A7965" s="1" t="s">
        <v>7970</v>
      </c>
      <c r="B7965">
        <v>0.67500000000000004</v>
      </c>
    </row>
    <row r="7966" spans="1:2" x14ac:dyDescent="0.3">
      <c r="A7966" s="1" t="s">
        <v>7971</v>
      </c>
      <c r="B7966">
        <v>0.51100000000000001</v>
      </c>
    </row>
    <row r="7967" spans="1:2" x14ac:dyDescent="0.3">
      <c r="A7967" s="1" t="s">
        <v>7972</v>
      </c>
      <c r="B7967">
        <v>0.27700000000000002</v>
      </c>
    </row>
    <row r="7968" spans="1:2" x14ac:dyDescent="0.3">
      <c r="A7968" s="1" t="s">
        <v>7973</v>
      </c>
      <c r="B7968">
        <v>3.0000000000000001E-3</v>
      </c>
    </row>
    <row r="7969" spans="1:2" x14ac:dyDescent="0.3">
      <c r="A7969" s="1" t="s">
        <v>7974</v>
      </c>
      <c r="B7969">
        <v>0</v>
      </c>
    </row>
    <row r="7970" spans="1:2" x14ac:dyDescent="0.3">
      <c r="A7970" s="1" t="s">
        <v>7975</v>
      </c>
      <c r="B7970">
        <v>0</v>
      </c>
    </row>
    <row r="7971" spans="1:2" x14ac:dyDescent="0.3">
      <c r="A7971" s="1" t="s">
        <v>7976</v>
      </c>
      <c r="B7971">
        <v>0</v>
      </c>
    </row>
    <row r="7972" spans="1:2" x14ac:dyDescent="0.3">
      <c r="A7972" s="1" t="s">
        <v>7977</v>
      </c>
      <c r="B7972">
        <v>0</v>
      </c>
    </row>
    <row r="7973" spans="1:2" x14ac:dyDescent="0.3">
      <c r="A7973" s="1" t="s">
        <v>7978</v>
      </c>
      <c r="B7973">
        <v>0</v>
      </c>
    </row>
    <row r="7974" spans="1:2" x14ac:dyDescent="0.3">
      <c r="A7974" s="1" t="s">
        <v>7979</v>
      </c>
      <c r="B7974">
        <v>0</v>
      </c>
    </row>
    <row r="7975" spans="1:2" x14ac:dyDescent="0.3">
      <c r="A7975" s="1" t="s">
        <v>7980</v>
      </c>
      <c r="B7975">
        <v>0</v>
      </c>
    </row>
    <row r="7976" spans="1:2" x14ac:dyDescent="0.3">
      <c r="A7976" s="1" t="s">
        <v>7981</v>
      </c>
      <c r="B7976">
        <v>0</v>
      </c>
    </row>
    <row r="7977" spans="1:2" x14ac:dyDescent="0.3">
      <c r="A7977" s="1" t="s">
        <v>7982</v>
      </c>
      <c r="B7977">
        <v>0</v>
      </c>
    </row>
    <row r="7978" spans="1:2" x14ac:dyDescent="0.3">
      <c r="A7978" s="1" t="s">
        <v>7983</v>
      </c>
      <c r="B7978">
        <v>0</v>
      </c>
    </row>
    <row r="7979" spans="1:2" x14ac:dyDescent="0.3">
      <c r="A7979" s="1" t="s">
        <v>7984</v>
      </c>
      <c r="B7979">
        <v>0</v>
      </c>
    </row>
    <row r="7980" spans="1:2" x14ac:dyDescent="0.3">
      <c r="A7980" s="1" t="s">
        <v>7985</v>
      </c>
      <c r="B7980">
        <v>0</v>
      </c>
    </row>
    <row r="7981" spans="1:2" x14ac:dyDescent="0.3">
      <c r="A7981" s="1" t="s">
        <v>7986</v>
      </c>
      <c r="B7981">
        <v>0</v>
      </c>
    </row>
    <row r="7982" spans="1:2" x14ac:dyDescent="0.3">
      <c r="A7982" s="1" t="s">
        <v>7987</v>
      </c>
      <c r="B7982">
        <v>4.1000000000000002E-2</v>
      </c>
    </row>
    <row r="7983" spans="1:2" x14ac:dyDescent="0.3">
      <c r="A7983" s="1" t="s">
        <v>7988</v>
      </c>
      <c r="B7983">
        <v>0.315</v>
      </c>
    </row>
    <row r="7984" spans="1:2" x14ac:dyDescent="0.3">
      <c r="A7984" s="1" t="s">
        <v>7989</v>
      </c>
      <c r="B7984">
        <v>0.54700000000000004</v>
      </c>
    </row>
    <row r="7985" spans="1:2" x14ac:dyDescent="0.3">
      <c r="A7985" s="1" t="s">
        <v>7990</v>
      </c>
      <c r="B7985">
        <v>0.69</v>
      </c>
    </row>
    <row r="7986" spans="1:2" x14ac:dyDescent="0.3">
      <c r="A7986" s="1" t="s">
        <v>7991</v>
      </c>
      <c r="B7986">
        <v>0.76600000000000001</v>
      </c>
    </row>
    <row r="7987" spans="1:2" x14ac:dyDescent="0.3">
      <c r="A7987" s="1" t="s">
        <v>7992</v>
      </c>
      <c r="B7987">
        <v>0.78500000000000003</v>
      </c>
    </row>
    <row r="7988" spans="1:2" x14ac:dyDescent="0.3">
      <c r="A7988" s="1" t="s">
        <v>7993</v>
      </c>
      <c r="B7988">
        <v>0.749</v>
      </c>
    </row>
    <row r="7989" spans="1:2" x14ac:dyDescent="0.3">
      <c r="A7989" s="1" t="s">
        <v>7994</v>
      </c>
      <c r="B7989">
        <v>0.65500000000000003</v>
      </c>
    </row>
    <row r="7990" spans="1:2" x14ac:dyDescent="0.3">
      <c r="A7990" s="1" t="s">
        <v>7995</v>
      </c>
      <c r="B7990">
        <v>0.5</v>
      </c>
    </row>
    <row r="7991" spans="1:2" x14ac:dyDescent="0.3">
      <c r="A7991" s="1" t="s">
        <v>7996</v>
      </c>
      <c r="B7991">
        <v>0.27600000000000002</v>
      </c>
    </row>
    <row r="7992" spans="1:2" x14ac:dyDescent="0.3">
      <c r="A7992" s="1" t="s">
        <v>7997</v>
      </c>
      <c r="B7992">
        <v>3.0000000000000001E-3</v>
      </c>
    </row>
    <row r="7993" spans="1:2" x14ac:dyDescent="0.3">
      <c r="A7993" s="1" t="s">
        <v>7998</v>
      </c>
      <c r="B7993">
        <v>0</v>
      </c>
    </row>
    <row r="7994" spans="1:2" x14ac:dyDescent="0.3">
      <c r="A7994" s="1" t="s">
        <v>7999</v>
      </c>
      <c r="B7994">
        <v>0</v>
      </c>
    </row>
    <row r="7995" spans="1:2" x14ac:dyDescent="0.3">
      <c r="A7995" s="1" t="s">
        <v>8000</v>
      </c>
      <c r="B7995">
        <v>0</v>
      </c>
    </row>
    <row r="7996" spans="1:2" x14ac:dyDescent="0.3">
      <c r="A7996" s="1" t="s">
        <v>8001</v>
      </c>
      <c r="B7996">
        <v>0</v>
      </c>
    </row>
    <row r="7997" spans="1:2" x14ac:dyDescent="0.3">
      <c r="A7997" s="1" t="s">
        <v>8002</v>
      </c>
      <c r="B7997">
        <v>0</v>
      </c>
    </row>
    <row r="7998" spans="1:2" x14ac:dyDescent="0.3">
      <c r="A7998" s="1" t="s">
        <v>8003</v>
      </c>
      <c r="B7998">
        <v>0</v>
      </c>
    </row>
    <row r="7999" spans="1:2" x14ac:dyDescent="0.3">
      <c r="A7999" s="1" t="s">
        <v>8004</v>
      </c>
      <c r="B7999">
        <v>0</v>
      </c>
    </row>
    <row r="8000" spans="1:2" x14ac:dyDescent="0.3">
      <c r="A8000" s="1" t="s">
        <v>8005</v>
      </c>
      <c r="B8000">
        <v>0</v>
      </c>
    </row>
    <row r="8001" spans="1:2" x14ac:dyDescent="0.3">
      <c r="A8001" s="1" t="s">
        <v>8006</v>
      </c>
      <c r="B8001">
        <v>0</v>
      </c>
    </row>
    <row r="8002" spans="1:2" x14ac:dyDescent="0.3">
      <c r="A8002" s="1" t="s">
        <v>8007</v>
      </c>
      <c r="B8002">
        <v>0</v>
      </c>
    </row>
    <row r="8003" spans="1:2" x14ac:dyDescent="0.3">
      <c r="A8003" s="1" t="s">
        <v>8008</v>
      </c>
      <c r="B8003">
        <v>0</v>
      </c>
    </row>
    <row r="8004" spans="1:2" x14ac:dyDescent="0.3">
      <c r="A8004" s="1" t="s">
        <v>8009</v>
      </c>
      <c r="B8004">
        <v>0</v>
      </c>
    </row>
    <row r="8005" spans="1:2" x14ac:dyDescent="0.3">
      <c r="A8005" s="1" t="s">
        <v>8010</v>
      </c>
      <c r="B8005">
        <v>0</v>
      </c>
    </row>
    <row r="8006" spans="1:2" x14ac:dyDescent="0.3">
      <c r="A8006" s="1" t="s">
        <v>8011</v>
      </c>
      <c r="B8006">
        <v>1E-3</v>
      </c>
    </row>
    <row r="8007" spans="1:2" x14ac:dyDescent="0.3">
      <c r="A8007" s="1" t="s">
        <v>8012</v>
      </c>
      <c r="B8007">
        <v>4.3999999999999997E-2</v>
      </c>
    </row>
    <row r="8008" spans="1:2" x14ac:dyDescent="0.3">
      <c r="A8008" s="1" t="s">
        <v>8013</v>
      </c>
      <c r="B8008">
        <v>0.156</v>
      </c>
    </row>
    <row r="8009" spans="1:2" x14ac:dyDescent="0.3">
      <c r="A8009" s="1" t="s">
        <v>8014</v>
      </c>
      <c r="B8009">
        <v>0.5</v>
      </c>
    </row>
    <row r="8010" spans="1:2" x14ac:dyDescent="0.3">
      <c r="A8010" s="1" t="s">
        <v>8015</v>
      </c>
      <c r="B8010">
        <v>0.748</v>
      </c>
    </row>
    <row r="8011" spans="1:2" x14ac:dyDescent="0.3">
      <c r="A8011" s="1" t="s">
        <v>8016</v>
      </c>
      <c r="B8011">
        <v>0.76400000000000001</v>
      </c>
    </row>
    <row r="8012" spans="1:2" x14ac:dyDescent="0.3">
      <c r="A8012" s="1" t="s">
        <v>8017</v>
      </c>
      <c r="B8012">
        <v>0.72399999999999998</v>
      </c>
    </row>
    <row r="8013" spans="1:2" x14ac:dyDescent="0.3">
      <c r="A8013" s="1" t="s">
        <v>8018</v>
      </c>
      <c r="B8013">
        <v>0.63</v>
      </c>
    </row>
    <row r="8014" spans="1:2" x14ac:dyDescent="0.3">
      <c r="A8014" s="1" t="s">
        <v>8019</v>
      </c>
      <c r="B8014">
        <v>0.47799999999999998</v>
      </c>
    </row>
    <row r="8015" spans="1:2" x14ac:dyDescent="0.3">
      <c r="A8015" s="1" t="s">
        <v>8020</v>
      </c>
      <c r="B8015">
        <v>0.25800000000000001</v>
      </c>
    </row>
    <row r="8016" spans="1:2" x14ac:dyDescent="0.3">
      <c r="A8016" s="1" t="s">
        <v>8021</v>
      </c>
      <c r="B8016">
        <v>3.0000000000000001E-3</v>
      </c>
    </row>
    <row r="8017" spans="1:2" x14ac:dyDescent="0.3">
      <c r="A8017" s="1" t="s">
        <v>8022</v>
      </c>
      <c r="B8017">
        <v>0</v>
      </c>
    </row>
    <row r="8018" spans="1:2" x14ac:dyDescent="0.3">
      <c r="A8018" s="1" t="s">
        <v>8023</v>
      </c>
      <c r="B8018">
        <v>0</v>
      </c>
    </row>
    <row r="8019" spans="1:2" x14ac:dyDescent="0.3">
      <c r="A8019" s="1" t="s">
        <v>8024</v>
      </c>
      <c r="B8019">
        <v>0</v>
      </c>
    </row>
    <row r="8020" spans="1:2" x14ac:dyDescent="0.3">
      <c r="A8020" s="1" t="s">
        <v>8025</v>
      </c>
      <c r="B8020">
        <v>0</v>
      </c>
    </row>
    <row r="8021" spans="1:2" x14ac:dyDescent="0.3">
      <c r="A8021" s="1" t="s">
        <v>8026</v>
      </c>
      <c r="B8021">
        <v>0</v>
      </c>
    </row>
    <row r="8022" spans="1:2" x14ac:dyDescent="0.3">
      <c r="A8022" s="1" t="s">
        <v>8027</v>
      </c>
      <c r="B8022">
        <v>0</v>
      </c>
    </row>
    <row r="8023" spans="1:2" x14ac:dyDescent="0.3">
      <c r="A8023" s="1" t="s">
        <v>8028</v>
      </c>
      <c r="B8023">
        <v>0</v>
      </c>
    </row>
    <row r="8024" spans="1:2" x14ac:dyDescent="0.3">
      <c r="A8024" s="1" t="s">
        <v>8029</v>
      </c>
      <c r="B8024">
        <v>0</v>
      </c>
    </row>
    <row r="8025" spans="1:2" x14ac:dyDescent="0.3">
      <c r="A8025" s="1" t="s">
        <v>8030</v>
      </c>
      <c r="B8025">
        <v>0</v>
      </c>
    </row>
    <row r="8026" spans="1:2" x14ac:dyDescent="0.3">
      <c r="A8026" s="1" t="s">
        <v>8031</v>
      </c>
      <c r="B8026">
        <v>0</v>
      </c>
    </row>
    <row r="8027" spans="1:2" x14ac:dyDescent="0.3">
      <c r="A8027" s="1" t="s">
        <v>8032</v>
      </c>
      <c r="B8027">
        <v>0</v>
      </c>
    </row>
    <row r="8028" spans="1:2" x14ac:dyDescent="0.3">
      <c r="A8028" s="1" t="s">
        <v>8033</v>
      </c>
      <c r="B8028">
        <v>0</v>
      </c>
    </row>
    <row r="8029" spans="1:2" x14ac:dyDescent="0.3">
      <c r="A8029" s="1" t="s">
        <v>8034</v>
      </c>
      <c r="B8029">
        <v>0</v>
      </c>
    </row>
    <row r="8030" spans="1:2" x14ac:dyDescent="0.3">
      <c r="A8030" s="1" t="s">
        <v>8035</v>
      </c>
      <c r="B8030">
        <v>2.8000000000000001E-2</v>
      </c>
    </row>
    <row r="8031" spans="1:2" x14ac:dyDescent="0.3">
      <c r="A8031" s="1" t="s">
        <v>8036</v>
      </c>
      <c r="B8031">
        <v>0.25600000000000001</v>
      </c>
    </row>
    <row r="8032" spans="1:2" x14ac:dyDescent="0.3">
      <c r="A8032" s="1" t="s">
        <v>8037</v>
      </c>
      <c r="B8032">
        <v>0.50900000000000001</v>
      </c>
    </row>
    <row r="8033" spans="1:2" x14ac:dyDescent="0.3">
      <c r="A8033" s="1" t="s">
        <v>8038</v>
      </c>
      <c r="B8033">
        <v>0.65900000000000003</v>
      </c>
    </row>
    <row r="8034" spans="1:2" x14ac:dyDescent="0.3">
      <c r="A8034" s="1" t="s">
        <v>8039</v>
      </c>
      <c r="B8034">
        <v>0.72799999999999998</v>
      </c>
    </row>
    <row r="8035" spans="1:2" x14ac:dyDescent="0.3">
      <c r="A8035" s="1" t="s">
        <v>8040</v>
      </c>
      <c r="B8035">
        <v>0.747</v>
      </c>
    </row>
    <row r="8036" spans="1:2" x14ac:dyDescent="0.3">
      <c r="A8036" s="1" t="s">
        <v>8041</v>
      </c>
      <c r="B8036">
        <v>0.71199999999999997</v>
      </c>
    </row>
    <row r="8037" spans="1:2" x14ac:dyDescent="0.3">
      <c r="A8037" s="1" t="s">
        <v>8042</v>
      </c>
      <c r="B8037">
        <v>0.623</v>
      </c>
    </row>
    <row r="8038" spans="1:2" x14ac:dyDescent="0.3">
      <c r="A8038" s="1" t="s">
        <v>8043</v>
      </c>
      <c r="B8038">
        <v>0.47399999999999998</v>
      </c>
    </row>
    <row r="8039" spans="1:2" x14ac:dyDescent="0.3">
      <c r="A8039" s="1" t="s">
        <v>8044</v>
      </c>
      <c r="B8039">
        <v>0.25700000000000001</v>
      </c>
    </row>
    <row r="8040" spans="1:2" x14ac:dyDescent="0.3">
      <c r="A8040" s="1" t="s">
        <v>8045</v>
      </c>
      <c r="B8040">
        <v>2E-3</v>
      </c>
    </row>
    <row r="8041" spans="1:2" x14ac:dyDescent="0.3">
      <c r="A8041" s="1" t="s">
        <v>8046</v>
      </c>
      <c r="B8041">
        <v>0</v>
      </c>
    </row>
    <row r="8042" spans="1:2" x14ac:dyDescent="0.3">
      <c r="A8042" s="1" t="s">
        <v>8047</v>
      </c>
      <c r="B8042">
        <v>0</v>
      </c>
    </row>
    <row r="8043" spans="1:2" x14ac:dyDescent="0.3">
      <c r="A8043" s="1" t="s">
        <v>8048</v>
      </c>
      <c r="B8043">
        <v>0</v>
      </c>
    </row>
    <row r="8044" spans="1:2" x14ac:dyDescent="0.3">
      <c r="A8044" s="1" t="s">
        <v>8049</v>
      </c>
      <c r="B8044">
        <v>0</v>
      </c>
    </row>
    <row r="8045" spans="1:2" x14ac:dyDescent="0.3">
      <c r="A8045" s="1" t="s">
        <v>8050</v>
      </c>
      <c r="B8045">
        <v>0</v>
      </c>
    </row>
    <row r="8046" spans="1:2" x14ac:dyDescent="0.3">
      <c r="A8046" s="1" t="s">
        <v>8051</v>
      </c>
      <c r="B8046">
        <v>0</v>
      </c>
    </row>
    <row r="8047" spans="1:2" x14ac:dyDescent="0.3">
      <c r="A8047" s="1" t="s">
        <v>8052</v>
      </c>
      <c r="B8047">
        <v>0</v>
      </c>
    </row>
    <row r="8048" spans="1:2" x14ac:dyDescent="0.3">
      <c r="A8048" s="1" t="s">
        <v>8053</v>
      </c>
      <c r="B8048">
        <v>0</v>
      </c>
    </row>
    <row r="8049" spans="1:2" x14ac:dyDescent="0.3">
      <c r="A8049" s="1" t="s">
        <v>8054</v>
      </c>
      <c r="B8049">
        <v>0</v>
      </c>
    </row>
    <row r="8050" spans="1:2" x14ac:dyDescent="0.3">
      <c r="A8050" s="1" t="s">
        <v>8055</v>
      </c>
      <c r="B8050">
        <v>0</v>
      </c>
    </row>
    <row r="8051" spans="1:2" x14ac:dyDescent="0.3">
      <c r="A8051" s="1" t="s">
        <v>8056</v>
      </c>
      <c r="B8051">
        <v>0</v>
      </c>
    </row>
    <row r="8052" spans="1:2" x14ac:dyDescent="0.3">
      <c r="A8052" s="1" t="s">
        <v>8057</v>
      </c>
      <c r="B8052">
        <v>0</v>
      </c>
    </row>
    <row r="8053" spans="1:2" x14ac:dyDescent="0.3">
      <c r="A8053" s="1" t="s">
        <v>8058</v>
      </c>
      <c r="B8053">
        <v>0</v>
      </c>
    </row>
    <row r="8054" spans="1:2" x14ac:dyDescent="0.3">
      <c r="A8054" s="1" t="s">
        <v>8059</v>
      </c>
      <c r="B8054">
        <v>1.4E-2</v>
      </c>
    </row>
    <row r="8055" spans="1:2" x14ac:dyDescent="0.3">
      <c r="A8055" s="1" t="s">
        <v>8060</v>
      </c>
      <c r="B8055">
        <v>0.20399999999999999</v>
      </c>
    </row>
    <row r="8056" spans="1:2" x14ac:dyDescent="0.3">
      <c r="A8056" s="1" t="s">
        <v>8061</v>
      </c>
      <c r="B8056">
        <v>0.39700000000000002</v>
      </c>
    </row>
    <row r="8057" spans="1:2" x14ac:dyDescent="0.3">
      <c r="A8057" s="1" t="s">
        <v>8062</v>
      </c>
      <c r="B8057">
        <v>0.49099999999999999</v>
      </c>
    </row>
    <row r="8058" spans="1:2" x14ac:dyDescent="0.3">
      <c r="A8058" s="1" t="s">
        <v>8063</v>
      </c>
      <c r="B8058">
        <v>0.40400000000000003</v>
      </c>
    </row>
    <row r="8059" spans="1:2" x14ac:dyDescent="0.3">
      <c r="A8059" s="1" t="s">
        <v>8064</v>
      </c>
      <c r="B8059">
        <v>0.307</v>
      </c>
    </row>
    <row r="8060" spans="1:2" x14ac:dyDescent="0.3">
      <c r="A8060" s="1" t="s">
        <v>8065</v>
      </c>
      <c r="B8060">
        <v>0.25600000000000001</v>
      </c>
    </row>
    <row r="8061" spans="1:2" x14ac:dyDescent="0.3">
      <c r="A8061" s="1" t="s">
        <v>8066</v>
      </c>
      <c r="B8061">
        <v>0.253</v>
      </c>
    </row>
    <row r="8062" spans="1:2" x14ac:dyDescent="0.3">
      <c r="A8062" s="1" t="s">
        <v>8067</v>
      </c>
      <c r="B8062">
        <v>0.214</v>
      </c>
    </row>
    <row r="8063" spans="1:2" x14ac:dyDescent="0.3">
      <c r="A8063" s="1" t="s">
        <v>8068</v>
      </c>
      <c r="B8063">
        <v>0.09</v>
      </c>
    </row>
    <row r="8064" spans="1:2" x14ac:dyDescent="0.3">
      <c r="A8064" s="1" t="s">
        <v>8069</v>
      </c>
      <c r="B8064">
        <v>0</v>
      </c>
    </row>
    <row r="8065" spans="1:2" x14ac:dyDescent="0.3">
      <c r="A8065" s="1" t="s">
        <v>8070</v>
      </c>
      <c r="B8065">
        <v>0</v>
      </c>
    </row>
    <row r="8066" spans="1:2" x14ac:dyDescent="0.3">
      <c r="A8066" s="1" t="s">
        <v>8071</v>
      </c>
      <c r="B8066">
        <v>0</v>
      </c>
    </row>
    <row r="8067" spans="1:2" x14ac:dyDescent="0.3">
      <c r="A8067" s="1" t="s">
        <v>8072</v>
      </c>
      <c r="B8067">
        <v>0</v>
      </c>
    </row>
    <row r="8068" spans="1:2" x14ac:dyDescent="0.3">
      <c r="A8068" s="1" t="s">
        <v>8073</v>
      </c>
      <c r="B8068">
        <v>0</v>
      </c>
    </row>
    <row r="8069" spans="1:2" x14ac:dyDescent="0.3">
      <c r="A8069" s="1" t="s">
        <v>8074</v>
      </c>
      <c r="B8069">
        <v>0</v>
      </c>
    </row>
    <row r="8070" spans="1:2" x14ac:dyDescent="0.3">
      <c r="A8070" s="1" t="s">
        <v>8075</v>
      </c>
      <c r="B8070">
        <v>0</v>
      </c>
    </row>
    <row r="8071" spans="1:2" x14ac:dyDescent="0.3">
      <c r="A8071" s="1" t="s">
        <v>8076</v>
      </c>
      <c r="B8071">
        <v>0</v>
      </c>
    </row>
    <row r="8072" spans="1:2" x14ac:dyDescent="0.3">
      <c r="A8072" s="1" t="s">
        <v>8077</v>
      </c>
      <c r="B8072">
        <v>0</v>
      </c>
    </row>
    <row r="8073" spans="1:2" x14ac:dyDescent="0.3">
      <c r="A8073" s="1" t="s">
        <v>8078</v>
      </c>
      <c r="B8073">
        <v>0</v>
      </c>
    </row>
    <row r="8074" spans="1:2" x14ac:dyDescent="0.3">
      <c r="A8074" s="1" t="s">
        <v>8079</v>
      </c>
      <c r="B8074">
        <v>0</v>
      </c>
    </row>
    <row r="8075" spans="1:2" x14ac:dyDescent="0.3">
      <c r="A8075" s="1" t="s">
        <v>8080</v>
      </c>
      <c r="B8075">
        <v>0</v>
      </c>
    </row>
    <row r="8076" spans="1:2" x14ac:dyDescent="0.3">
      <c r="A8076" s="1" t="s">
        <v>8081</v>
      </c>
      <c r="B8076">
        <v>0</v>
      </c>
    </row>
    <row r="8077" spans="1:2" x14ac:dyDescent="0.3">
      <c r="A8077" s="1" t="s">
        <v>8082</v>
      </c>
      <c r="B8077">
        <v>0</v>
      </c>
    </row>
    <row r="8078" spans="1:2" x14ac:dyDescent="0.3">
      <c r="A8078" s="1" t="s">
        <v>8083</v>
      </c>
      <c r="B8078">
        <v>1.9E-2</v>
      </c>
    </row>
    <row r="8079" spans="1:2" x14ac:dyDescent="0.3">
      <c r="A8079" s="1" t="s">
        <v>8084</v>
      </c>
      <c r="B8079">
        <v>0.22500000000000001</v>
      </c>
    </row>
    <row r="8080" spans="1:2" x14ac:dyDescent="0.3">
      <c r="A8080" s="1" t="s">
        <v>8085</v>
      </c>
      <c r="B8080">
        <v>0.44700000000000001</v>
      </c>
    </row>
    <row r="8081" spans="1:2" x14ac:dyDescent="0.3">
      <c r="A8081" s="1" t="s">
        <v>8086</v>
      </c>
      <c r="B8081">
        <v>0.60599999999999998</v>
      </c>
    </row>
    <row r="8082" spans="1:2" x14ac:dyDescent="0.3">
      <c r="A8082" s="1" t="s">
        <v>8087</v>
      </c>
      <c r="B8082">
        <v>0.69099999999999995</v>
      </c>
    </row>
    <row r="8083" spans="1:2" x14ac:dyDescent="0.3">
      <c r="A8083" s="1" t="s">
        <v>8088</v>
      </c>
      <c r="B8083">
        <v>0.71199999999999997</v>
      </c>
    </row>
    <row r="8084" spans="1:2" x14ac:dyDescent="0.3">
      <c r="A8084" s="1" t="s">
        <v>8089</v>
      </c>
      <c r="B8084">
        <v>0.67700000000000005</v>
      </c>
    </row>
    <row r="8085" spans="1:2" x14ac:dyDescent="0.3">
      <c r="A8085" s="1" t="s">
        <v>8090</v>
      </c>
      <c r="B8085">
        <v>0.58199999999999996</v>
      </c>
    </row>
    <row r="8086" spans="1:2" x14ac:dyDescent="0.3">
      <c r="A8086" s="1" t="s">
        <v>8091</v>
      </c>
      <c r="B8086">
        <v>0.42699999999999999</v>
      </c>
    </row>
    <row r="8087" spans="1:2" x14ac:dyDescent="0.3">
      <c r="A8087" s="1" t="s">
        <v>8092</v>
      </c>
      <c r="B8087">
        <v>0.187</v>
      </c>
    </row>
    <row r="8088" spans="1:2" x14ac:dyDescent="0.3">
      <c r="A8088" s="1" t="s">
        <v>8093</v>
      </c>
      <c r="B8088">
        <v>0</v>
      </c>
    </row>
    <row r="8089" spans="1:2" x14ac:dyDescent="0.3">
      <c r="A8089" s="1" t="s">
        <v>8094</v>
      </c>
      <c r="B8089">
        <v>0</v>
      </c>
    </row>
    <row r="8090" spans="1:2" x14ac:dyDescent="0.3">
      <c r="A8090" s="1" t="s">
        <v>8095</v>
      </c>
      <c r="B8090">
        <v>0</v>
      </c>
    </row>
    <row r="8091" spans="1:2" x14ac:dyDescent="0.3">
      <c r="A8091" s="1" t="s">
        <v>8096</v>
      </c>
      <c r="B8091">
        <v>0</v>
      </c>
    </row>
    <row r="8092" spans="1:2" x14ac:dyDescent="0.3">
      <c r="A8092" s="1" t="s">
        <v>8097</v>
      </c>
      <c r="B8092">
        <v>0</v>
      </c>
    </row>
    <row r="8093" spans="1:2" x14ac:dyDescent="0.3">
      <c r="A8093" s="1" t="s">
        <v>8098</v>
      </c>
      <c r="B8093">
        <v>0</v>
      </c>
    </row>
    <row r="8094" spans="1:2" x14ac:dyDescent="0.3">
      <c r="A8094" s="1" t="s">
        <v>8099</v>
      </c>
      <c r="B8094">
        <v>0</v>
      </c>
    </row>
    <row r="8095" spans="1:2" x14ac:dyDescent="0.3">
      <c r="A8095" s="1" t="s">
        <v>8100</v>
      </c>
      <c r="B8095">
        <v>0</v>
      </c>
    </row>
    <row r="8096" spans="1:2" x14ac:dyDescent="0.3">
      <c r="A8096" s="1" t="s">
        <v>8101</v>
      </c>
      <c r="B8096">
        <v>0</v>
      </c>
    </row>
    <row r="8097" spans="1:2" x14ac:dyDescent="0.3">
      <c r="A8097" s="1" t="s">
        <v>8102</v>
      </c>
      <c r="B8097">
        <v>0</v>
      </c>
    </row>
    <row r="8098" spans="1:2" x14ac:dyDescent="0.3">
      <c r="A8098" s="1" t="s">
        <v>8103</v>
      </c>
      <c r="B8098">
        <v>0</v>
      </c>
    </row>
    <row r="8099" spans="1:2" x14ac:dyDescent="0.3">
      <c r="A8099" s="1" t="s">
        <v>8104</v>
      </c>
      <c r="B8099">
        <v>0</v>
      </c>
    </row>
    <row r="8100" spans="1:2" x14ac:dyDescent="0.3">
      <c r="A8100" s="1" t="s">
        <v>8105</v>
      </c>
      <c r="B8100">
        <v>0</v>
      </c>
    </row>
    <row r="8101" spans="1:2" x14ac:dyDescent="0.3">
      <c r="A8101" s="1" t="s">
        <v>8106</v>
      </c>
      <c r="B8101">
        <v>0</v>
      </c>
    </row>
    <row r="8102" spans="1:2" x14ac:dyDescent="0.3">
      <c r="A8102" s="1" t="s">
        <v>8107</v>
      </c>
      <c r="B8102">
        <v>1.2E-2</v>
      </c>
    </row>
    <row r="8103" spans="1:2" x14ac:dyDescent="0.3">
      <c r="A8103" s="1" t="s">
        <v>8108</v>
      </c>
      <c r="B8103">
        <v>0.188</v>
      </c>
    </row>
    <row r="8104" spans="1:2" x14ac:dyDescent="0.3">
      <c r="A8104" s="1" t="s">
        <v>8109</v>
      </c>
      <c r="B8104">
        <v>0.45900000000000002</v>
      </c>
    </row>
    <row r="8105" spans="1:2" x14ac:dyDescent="0.3">
      <c r="A8105" s="1" t="s">
        <v>8110</v>
      </c>
      <c r="B8105">
        <v>0.61</v>
      </c>
    </row>
    <row r="8106" spans="1:2" x14ac:dyDescent="0.3">
      <c r="A8106" s="1" t="s">
        <v>8111</v>
      </c>
      <c r="B8106">
        <v>0.68700000000000006</v>
      </c>
    </row>
    <row r="8107" spans="1:2" x14ac:dyDescent="0.3">
      <c r="A8107" s="1" t="s">
        <v>8112</v>
      </c>
      <c r="B8107">
        <v>0.70499999999999996</v>
      </c>
    </row>
    <row r="8108" spans="1:2" x14ac:dyDescent="0.3">
      <c r="A8108" s="1" t="s">
        <v>8113</v>
      </c>
      <c r="B8108">
        <v>0.67200000000000004</v>
      </c>
    </row>
    <row r="8109" spans="1:2" x14ac:dyDescent="0.3">
      <c r="A8109" s="1" t="s">
        <v>8114</v>
      </c>
      <c r="B8109">
        <v>0.55100000000000005</v>
      </c>
    </row>
    <row r="8110" spans="1:2" x14ac:dyDescent="0.3">
      <c r="A8110" s="1" t="s">
        <v>8115</v>
      </c>
      <c r="B8110">
        <v>0.26400000000000001</v>
      </c>
    </row>
    <row r="8111" spans="1:2" x14ac:dyDescent="0.3">
      <c r="A8111" s="1" t="s">
        <v>8116</v>
      </c>
      <c r="B8111">
        <v>6.6000000000000003E-2</v>
      </c>
    </row>
    <row r="8112" spans="1:2" x14ac:dyDescent="0.3">
      <c r="A8112" s="1" t="s">
        <v>8117</v>
      </c>
      <c r="B8112">
        <v>0</v>
      </c>
    </row>
    <row r="8113" spans="1:2" x14ac:dyDescent="0.3">
      <c r="A8113" s="1" t="s">
        <v>8118</v>
      </c>
      <c r="B8113">
        <v>0</v>
      </c>
    </row>
    <row r="8114" spans="1:2" x14ac:dyDescent="0.3">
      <c r="A8114" s="1" t="s">
        <v>8119</v>
      </c>
      <c r="B8114">
        <v>0</v>
      </c>
    </row>
    <row r="8115" spans="1:2" x14ac:dyDescent="0.3">
      <c r="A8115" s="1" t="s">
        <v>8120</v>
      </c>
      <c r="B8115">
        <v>0</v>
      </c>
    </row>
    <row r="8116" spans="1:2" x14ac:dyDescent="0.3">
      <c r="A8116" s="1" t="s">
        <v>8121</v>
      </c>
      <c r="B8116">
        <v>0</v>
      </c>
    </row>
    <row r="8117" spans="1:2" x14ac:dyDescent="0.3">
      <c r="A8117" s="1" t="s">
        <v>8122</v>
      </c>
      <c r="B8117">
        <v>0</v>
      </c>
    </row>
    <row r="8118" spans="1:2" x14ac:dyDescent="0.3">
      <c r="A8118" s="1" t="s">
        <v>8123</v>
      </c>
      <c r="B8118">
        <v>0</v>
      </c>
    </row>
    <row r="8119" spans="1:2" x14ac:dyDescent="0.3">
      <c r="A8119" s="1" t="s">
        <v>8124</v>
      </c>
      <c r="B8119">
        <v>0</v>
      </c>
    </row>
    <row r="8120" spans="1:2" x14ac:dyDescent="0.3">
      <c r="A8120" s="1" t="s">
        <v>8125</v>
      </c>
      <c r="B8120">
        <v>0</v>
      </c>
    </row>
    <row r="8121" spans="1:2" x14ac:dyDescent="0.3">
      <c r="A8121" s="1" t="s">
        <v>8126</v>
      </c>
      <c r="B8121">
        <v>0</v>
      </c>
    </row>
    <row r="8122" spans="1:2" x14ac:dyDescent="0.3">
      <c r="A8122" s="1" t="s">
        <v>8127</v>
      </c>
      <c r="B8122">
        <v>0</v>
      </c>
    </row>
    <row r="8123" spans="1:2" x14ac:dyDescent="0.3">
      <c r="A8123" s="1" t="s">
        <v>8128</v>
      </c>
      <c r="B8123">
        <v>0</v>
      </c>
    </row>
    <row r="8124" spans="1:2" x14ac:dyDescent="0.3">
      <c r="A8124" s="1" t="s">
        <v>8129</v>
      </c>
      <c r="B8124">
        <v>0</v>
      </c>
    </row>
    <row r="8125" spans="1:2" x14ac:dyDescent="0.3">
      <c r="A8125" s="1" t="s">
        <v>8130</v>
      </c>
      <c r="B8125">
        <v>0</v>
      </c>
    </row>
    <row r="8126" spans="1:2" x14ac:dyDescent="0.3">
      <c r="A8126" s="1" t="s">
        <v>8131</v>
      </c>
      <c r="B8126">
        <v>2E-3</v>
      </c>
    </row>
    <row r="8127" spans="1:2" x14ac:dyDescent="0.3">
      <c r="A8127" s="1" t="s">
        <v>8132</v>
      </c>
      <c r="B8127">
        <v>6.6000000000000003E-2</v>
      </c>
    </row>
    <row r="8128" spans="1:2" x14ac:dyDescent="0.3">
      <c r="A8128" s="1" t="s">
        <v>8133</v>
      </c>
      <c r="B8128">
        <v>0.20599999999999999</v>
      </c>
    </row>
    <row r="8129" spans="1:2" x14ac:dyDescent="0.3">
      <c r="A8129" s="1" t="s">
        <v>8134</v>
      </c>
      <c r="B8129">
        <v>0.32300000000000001</v>
      </c>
    </row>
    <row r="8130" spans="1:2" x14ac:dyDescent="0.3">
      <c r="A8130" s="1" t="s">
        <v>8135</v>
      </c>
      <c r="B8130">
        <v>0.26100000000000001</v>
      </c>
    </row>
    <row r="8131" spans="1:2" x14ac:dyDescent="0.3">
      <c r="A8131" s="1" t="s">
        <v>8136</v>
      </c>
      <c r="B8131">
        <v>0.21299999999999999</v>
      </c>
    </row>
    <row r="8132" spans="1:2" x14ac:dyDescent="0.3">
      <c r="A8132" s="1" t="s">
        <v>8137</v>
      </c>
      <c r="B8132">
        <v>0.186</v>
      </c>
    </row>
    <row r="8133" spans="1:2" x14ac:dyDescent="0.3">
      <c r="A8133" s="1" t="s">
        <v>8138</v>
      </c>
      <c r="B8133">
        <v>0.13300000000000001</v>
      </c>
    </row>
    <row r="8134" spans="1:2" x14ac:dyDescent="0.3">
      <c r="A8134" s="1" t="s">
        <v>8139</v>
      </c>
      <c r="B8134">
        <v>7.2999999999999995E-2</v>
      </c>
    </row>
    <row r="8135" spans="1:2" x14ac:dyDescent="0.3">
      <c r="A8135" s="1" t="s">
        <v>8140</v>
      </c>
      <c r="B8135">
        <v>2.3E-2</v>
      </c>
    </row>
    <row r="8136" spans="1:2" x14ac:dyDescent="0.3">
      <c r="A8136" s="1" t="s">
        <v>8141</v>
      </c>
      <c r="B8136">
        <v>0</v>
      </c>
    </row>
    <row r="8137" spans="1:2" x14ac:dyDescent="0.3">
      <c r="A8137" s="1" t="s">
        <v>8142</v>
      </c>
      <c r="B8137">
        <v>0</v>
      </c>
    </row>
    <row r="8138" spans="1:2" x14ac:dyDescent="0.3">
      <c r="A8138" s="1" t="s">
        <v>8143</v>
      </c>
      <c r="B8138">
        <v>0</v>
      </c>
    </row>
    <row r="8139" spans="1:2" x14ac:dyDescent="0.3">
      <c r="A8139" s="1" t="s">
        <v>8144</v>
      </c>
      <c r="B8139">
        <v>0</v>
      </c>
    </row>
    <row r="8140" spans="1:2" x14ac:dyDescent="0.3">
      <c r="A8140" s="1" t="s">
        <v>8145</v>
      </c>
      <c r="B8140">
        <v>0</v>
      </c>
    </row>
    <row r="8141" spans="1:2" x14ac:dyDescent="0.3">
      <c r="A8141" s="1" t="s">
        <v>8146</v>
      </c>
      <c r="B8141">
        <v>0</v>
      </c>
    </row>
    <row r="8142" spans="1:2" x14ac:dyDescent="0.3">
      <c r="A8142" s="1" t="s">
        <v>8147</v>
      </c>
      <c r="B8142">
        <v>0</v>
      </c>
    </row>
    <row r="8143" spans="1:2" x14ac:dyDescent="0.3">
      <c r="A8143" s="1" t="s">
        <v>8148</v>
      </c>
      <c r="B8143">
        <v>0</v>
      </c>
    </row>
    <row r="8144" spans="1:2" x14ac:dyDescent="0.3">
      <c r="A8144" s="1" t="s">
        <v>8149</v>
      </c>
      <c r="B8144">
        <v>0</v>
      </c>
    </row>
    <row r="8145" spans="1:2" x14ac:dyDescent="0.3">
      <c r="A8145" s="1" t="s">
        <v>8150</v>
      </c>
      <c r="B8145">
        <v>0</v>
      </c>
    </row>
    <row r="8146" spans="1:2" x14ac:dyDescent="0.3">
      <c r="A8146" s="1" t="s">
        <v>8151</v>
      </c>
      <c r="B8146">
        <v>0</v>
      </c>
    </row>
    <row r="8147" spans="1:2" x14ac:dyDescent="0.3">
      <c r="A8147" s="1" t="s">
        <v>8152</v>
      </c>
      <c r="B8147">
        <v>0</v>
      </c>
    </row>
    <row r="8148" spans="1:2" x14ac:dyDescent="0.3">
      <c r="A8148" s="1" t="s">
        <v>8153</v>
      </c>
      <c r="B8148">
        <v>0</v>
      </c>
    </row>
    <row r="8149" spans="1:2" x14ac:dyDescent="0.3">
      <c r="A8149" s="1" t="s">
        <v>8154</v>
      </c>
      <c r="B8149">
        <v>0</v>
      </c>
    </row>
    <row r="8150" spans="1:2" x14ac:dyDescent="0.3">
      <c r="A8150" s="1" t="s">
        <v>8155</v>
      </c>
      <c r="B8150">
        <v>4.0000000000000001E-3</v>
      </c>
    </row>
    <row r="8151" spans="1:2" x14ac:dyDescent="0.3">
      <c r="A8151" s="1" t="s">
        <v>8156</v>
      </c>
      <c r="B8151">
        <v>6.7000000000000004E-2</v>
      </c>
    </row>
    <row r="8152" spans="1:2" x14ac:dyDescent="0.3">
      <c r="A8152" s="1" t="s">
        <v>8157</v>
      </c>
      <c r="B8152">
        <v>0.157</v>
      </c>
    </row>
    <row r="8153" spans="1:2" x14ac:dyDescent="0.3">
      <c r="A8153" s="1" t="s">
        <v>8158</v>
      </c>
      <c r="B8153">
        <v>0.221</v>
      </c>
    </row>
    <row r="8154" spans="1:2" x14ac:dyDescent="0.3">
      <c r="A8154" s="1" t="s">
        <v>8159</v>
      </c>
      <c r="B8154">
        <v>0.26100000000000001</v>
      </c>
    </row>
    <row r="8155" spans="1:2" x14ac:dyDescent="0.3">
      <c r="A8155" s="1" t="s">
        <v>8160</v>
      </c>
      <c r="B8155">
        <v>0.44400000000000001</v>
      </c>
    </row>
    <row r="8156" spans="1:2" x14ac:dyDescent="0.3">
      <c r="A8156" s="1" t="s">
        <v>8161</v>
      </c>
      <c r="B8156">
        <v>0.57799999999999996</v>
      </c>
    </row>
    <row r="8157" spans="1:2" x14ac:dyDescent="0.3">
      <c r="A8157" s="1" t="s">
        <v>8162</v>
      </c>
      <c r="B8157">
        <v>0.44800000000000001</v>
      </c>
    </row>
    <row r="8158" spans="1:2" x14ac:dyDescent="0.3">
      <c r="A8158" s="1" t="s">
        <v>8163</v>
      </c>
      <c r="B8158">
        <v>0.20499999999999999</v>
      </c>
    </row>
    <row r="8159" spans="1:2" x14ac:dyDescent="0.3">
      <c r="A8159" s="1" t="s">
        <v>8164</v>
      </c>
      <c r="B8159">
        <v>5.5E-2</v>
      </c>
    </row>
    <row r="8160" spans="1:2" x14ac:dyDescent="0.3">
      <c r="A8160" s="1" t="s">
        <v>8165</v>
      </c>
      <c r="B8160">
        <v>0</v>
      </c>
    </row>
    <row r="8161" spans="1:2" x14ac:dyDescent="0.3">
      <c r="A8161" s="1" t="s">
        <v>8166</v>
      </c>
      <c r="B8161">
        <v>0</v>
      </c>
    </row>
    <row r="8162" spans="1:2" x14ac:dyDescent="0.3">
      <c r="A8162" s="1" t="s">
        <v>8167</v>
      </c>
      <c r="B8162">
        <v>0</v>
      </c>
    </row>
    <row r="8163" spans="1:2" x14ac:dyDescent="0.3">
      <c r="A8163" s="1" t="s">
        <v>8168</v>
      </c>
      <c r="B8163">
        <v>0</v>
      </c>
    </row>
    <row r="8164" spans="1:2" x14ac:dyDescent="0.3">
      <c r="A8164" s="1" t="s">
        <v>8169</v>
      </c>
      <c r="B8164">
        <v>0</v>
      </c>
    </row>
    <row r="8165" spans="1:2" x14ac:dyDescent="0.3">
      <c r="A8165" s="1" t="s">
        <v>8170</v>
      </c>
      <c r="B8165">
        <v>0</v>
      </c>
    </row>
    <row r="8166" spans="1:2" x14ac:dyDescent="0.3">
      <c r="A8166" s="1" t="s">
        <v>8171</v>
      </c>
      <c r="B8166">
        <v>0</v>
      </c>
    </row>
    <row r="8167" spans="1:2" x14ac:dyDescent="0.3">
      <c r="A8167" s="1" t="s">
        <v>8172</v>
      </c>
      <c r="B8167">
        <v>0</v>
      </c>
    </row>
    <row r="8168" spans="1:2" x14ac:dyDescent="0.3">
      <c r="A8168" s="1" t="s">
        <v>8173</v>
      </c>
      <c r="B8168">
        <v>0</v>
      </c>
    </row>
    <row r="8169" spans="1:2" x14ac:dyDescent="0.3">
      <c r="A8169" s="1" t="s">
        <v>8174</v>
      </c>
      <c r="B8169">
        <v>0</v>
      </c>
    </row>
    <row r="8170" spans="1:2" x14ac:dyDescent="0.3">
      <c r="A8170" s="1" t="s">
        <v>8175</v>
      </c>
      <c r="B8170">
        <v>0</v>
      </c>
    </row>
    <row r="8171" spans="1:2" x14ac:dyDescent="0.3">
      <c r="A8171" s="1" t="s">
        <v>8176</v>
      </c>
      <c r="B8171">
        <v>0</v>
      </c>
    </row>
    <row r="8172" spans="1:2" x14ac:dyDescent="0.3">
      <c r="A8172" s="1" t="s">
        <v>8177</v>
      </c>
      <c r="B8172">
        <v>0</v>
      </c>
    </row>
    <row r="8173" spans="1:2" x14ac:dyDescent="0.3">
      <c r="A8173" s="1" t="s">
        <v>8178</v>
      </c>
      <c r="B8173">
        <v>0</v>
      </c>
    </row>
    <row r="8174" spans="1:2" x14ac:dyDescent="0.3">
      <c r="A8174" s="1" t="s">
        <v>8179</v>
      </c>
      <c r="B8174">
        <v>1.7000000000000001E-2</v>
      </c>
    </row>
    <row r="8175" spans="1:2" x14ac:dyDescent="0.3">
      <c r="A8175" s="1" t="s">
        <v>8180</v>
      </c>
      <c r="B8175">
        <v>0.25600000000000001</v>
      </c>
    </row>
    <row r="8176" spans="1:2" x14ac:dyDescent="0.3">
      <c r="A8176" s="1" t="s">
        <v>8181</v>
      </c>
      <c r="B8176">
        <v>0.498</v>
      </c>
    </row>
    <row r="8177" spans="1:2" x14ac:dyDescent="0.3">
      <c r="A8177" s="1" t="s">
        <v>8182</v>
      </c>
      <c r="B8177">
        <v>0.65900000000000003</v>
      </c>
    </row>
    <row r="8178" spans="1:2" x14ac:dyDescent="0.3">
      <c r="A8178" s="1" t="s">
        <v>8183</v>
      </c>
      <c r="B8178">
        <v>0.747</v>
      </c>
    </row>
    <row r="8179" spans="1:2" x14ac:dyDescent="0.3">
      <c r="A8179" s="1" t="s">
        <v>8184</v>
      </c>
      <c r="B8179">
        <v>0.77200000000000002</v>
      </c>
    </row>
    <row r="8180" spans="1:2" x14ac:dyDescent="0.3">
      <c r="A8180" s="1" t="s">
        <v>8185</v>
      </c>
      <c r="B8180">
        <v>0.74</v>
      </c>
    </row>
    <row r="8181" spans="1:2" x14ac:dyDescent="0.3">
      <c r="A8181" s="1" t="s">
        <v>8186</v>
      </c>
      <c r="B8181">
        <v>0.65</v>
      </c>
    </row>
    <row r="8182" spans="1:2" x14ac:dyDescent="0.3">
      <c r="A8182" s="1" t="s">
        <v>8187</v>
      </c>
      <c r="B8182">
        <v>0.49299999999999999</v>
      </c>
    </row>
    <row r="8183" spans="1:2" x14ac:dyDescent="0.3">
      <c r="A8183" s="1" t="s">
        <v>8188</v>
      </c>
      <c r="B8183">
        <v>0.26200000000000001</v>
      </c>
    </row>
    <row r="8184" spans="1:2" x14ac:dyDescent="0.3">
      <c r="A8184" s="1" t="s">
        <v>8189</v>
      </c>
      <c r="B8184">
        <v>1E-3</v>
      </c>
    </row>
    <row r="8185" spans="1:2" x14ac:dyDescent="0.3">
      <c r="A8185" s="1" t="s">
        <v>8190</v>
      </c>
      <c r="B8185">
        <v>0</v>
      </c>
    </row>
    <row r="8186" spans="1:2" x14ac:dyDescent="0.3">
      <c r="A8186" s="1" t="s">
        <v>8191</v>
      </c>
      <c r="B8186">
        <v>0</v>
      </c>
    </row>
    <row r="8187" spans="1:2" x14ac:dyDescent="0.3">
      <c r="A8187" s="1" t="s">
        <v>8192</v>
      </c>
      <c r="B8187">
        <v>0</v>
      </c>
    </row>
    <row r="8188" spans="1:2" x14ac:dyDescent="0.3">
      <c r="A8188" s="1" t="s">
        <v>8193</v>
      </c>
      <c r="B8188">
        <v>0</v>
      </c>
    </row>
    <row r="8189" spans="1:2" x14ac:dyDescent="0.3">
      <c r="A8189" s="1" t="s">
        <v>8194</v>
      </c>
      <c r="B8189">
        <v>0</v>
      </c>
    </row>
    <row r="8190" spans="1:2" x14ac:dyDescent="0.3">
      <c r="A8190" s="1" t="s">
        <v>8195</v>
      </c>
      <c r="B8190">
        <v>0</v>
      </c>
    </row>
    <row r="8191" spans="1:2" x14ac:dyDescent="0.3">
      <c r="A8191" s="1" t="s">
        <v>8196</v>
      </c>
      <c r="B8191">
        <v>0</v>
      </c>
    </row>
    <row r="8192" spans="1:2" x14ac:dyDescent="0.3">
      <c r="A8192" s="1" t="s">
        <v>8197</v>
      </c>
      <c r="B8192">
        <v>0</v>
      </c>
    </row>
    <row r="8193" spans="1:2" x14ac:dyDescent="0.3">
      <c r="A8193" s="1" t="s">
        <v>8198</v>
      </c>
      <c r="B8193">
        <v>0</v>
      </c>
    </row>
    <row r="8194" spans="1:2" x14ac:dyDescent="0.3">
      <c r="A8194" s="1" t="s">
        <v>8199</v>
      </c>
      <c r="B8194">
        <v>0</v>
      </c>
    </row>
    <row r="8195" spans="1:2" x14ac:dyDescent="0.3">
      <c r="A8195" s="1" t="s">
        <v>8200</v>
      </c>
      <c r="B8195">
        <v>0</v>
      </c>
    </row>
    <row r="8196" spans="1:2" x14ac:dyDescent="0.3">
      <c r="A8196" s="1" t="s">
        <v>8201</v>
      </c>
      <c r="B8196">
        <v>0</v>
      </c>
    </row>
    <row r="8197" spans="1:2" x14ac:dyDescent="0.3">
      <c r="A8197" s="1" t="s">
        <v>8202</v>
      </c>
      <c r="B8197">
        <v>0</v>
      </c>
    </row>
    <row r="8198" spans="1:2" x14ac:dyDescent="0.3">
      <c r="A8198" s="1" t="s">
        <v>8203</v>
      </c>
      <c r="B8198">
        <v>0</v>
      </c>
    </row>
    <row r="8199" spans="1:2" x14ac:dyDescent="0.3">
      <c r="A8199" s="1" t="s">
        <v>8204</v>
      </c>
      <c r="B8199">
        <v>3.3000000000000002E-2</v>
      </c>
    </row>
    <row r="8200" spans="1:2" x14ac:dyDescent="0.3">
      <c r="A8200" s="1" t="s">
        <v>8205</v>
      </c>
      <c r="B8200">
        <v>6.6000000000000003E-2</v>
      </c>
    </row>
    <row r="8201" spans="1:2" x14ac:dyDescent="0.3">
      <c r="A8201" s="1" t="s">
        <v>8206</v>
      </c>
      <c r="B8201">
        <v>8.5999999999999993E-2</v>
      </c>
    </row>
    <row r="8202" spans="1:2" x14ac:dyDescent="0.3">
      <c r="A8202" s="1" t="s">
        <v>8207</v>
      </c>
      <c r="B8202">
        <v>0.153</v>
      </c>
    </row>
    <row r="8203" spans="1:2" x14ac:dyDescent="0.3">
      <c r="A8203" s="1" t="s">
        <v>8208</v>
      </c>
      <c r="B8203">
        <v>0.14199999999999999</v>
      </c>
    </row>
    <row r="8204" spans="1:2" x14ac:dyDescent="0.3">
      <c r="A8204" s="1" t="s">
        <v>8209</v>
      </c>
      <c r="B8204">
        <v>0.111</v>
      </c>
    </row>
    <row r="8205" spans="1:2" x14ac:dyDescent="0.3">
      <c r="A8205" s="1" t="s">
        <v>8210</v>
      </c>
      <c r="B8205">
        <v>6.4000000000000001E-2</v>
      </c>
    </row>
    <row r="8206" spans="1:2" x14ac:dyDescent="0.3">
      <c r="A8206" s="1" t="s">
        <v>8211</v>
      </c>
      <c r="B8206">
        <v>3.3000000000000002E-2</v>
      </c>
    </row>
    <row r="8207" spans="1:2" x14ac:dyDescent="0.3">
      <c r="A8207" s="1" t="s">
        <v>8212</v>
      </c>
      <c r="B8207">
        <v>8.0000000000000002E-3</v>
      </c>
    </row>
    <row r="8208" spans="1:2" x14ac:dyDescent="0.3">
      <c r="A8208" s="1" t="s">
        <v>8213</v>
      </c>
      <c r="B8208">
        <v>0</v>
      </c>
    </row>
    <row r="8209" spans="1:2" x14ac:dyDescent="0.3">
      <c r="A8209" s="1" t="s">
        <v>8214</v>
      </c>
      <c r="B8209">
        <v>0</v>
      </c>
    </row>
    <row r="8210" spans="1:2" x14ac:dyDescent="0.3">
      <c r="A8210" s="1" t="s">
        <v>8215</v>
      </c>
      <c r="B8210">
        <v>0</v>
      </c>
    </row>
    <row r="8211" spans="1:2" x14ac:dyDescent="0.3">
      <c r="A8211" s="1" t="s">
        <v>8216</v>
      </c>
      <c r="B8211">
        <v>0</v>
      </c>
    </row>
    <row r="8212" spans="1:2" x14ac:dyDescent="0.3">
      <c r="A8212" s="1" t="s">
        <v>8217</v>
      </c>
      <c r="B8212">
        <v>0</v>
      </c>
    </row>
    <row r="8213" spans="1:2" x14ac:dyDescent="0.3">
      <c r="A8213" s="1" t="s">
        <v>8218</v>
      </c>
      <c r="B8213">
        <v>0</v>
      </c>
    </row>
    <row r="8214" spans="1:2" x14ac:dyDescent="0.3">
      <c r="A8214" s="1" t="s">
        <v>8219</v>
      </c>
      <c r="B8214">
        <v>0</v>
      </c>
    </row>
    <row r="8215" spans="1:2" x14ac:dyDescent="0.3">
      <c r="A8215" s="1" t="s">
        <v>8220</v>
      </c>
      <c r="B8215">
        <v>0</v>
      </c>
    </row>
    <row r="8216" spans="1:2" x14ac:dyDescent="0.3">
      <c r="A8216" s="1" t="s">
        <v>8221</v>
      </c>
      <c r="B8216">
        <v>0</v>
      </c>
    </row>
    <row r="8217" spans="1:2" x14ac:dyDescent="0.3">
      <c r="A8217" s="1" t="s">
        <v>8222</v>
      </c>
      <c r="B8217">
        <v>0</v>
      </c>
    </row>
    <row r="8218" spans="1:2" x14ac:dyDescent="0.3">
      <c r="A8218" s="1" t="s">
        <v>8223</v>
      </c>
      <c r="B8218">
        <v>0</v>
      </c>
    </row>
    <row r="8219" spans="1:2" x14ac:dyDescent="0.3">
      <c r="A8219" s="1" t="s">
        <v>8224</v>
      </c>
      <c r="B8219">
        <v>0</v>
      </c>
    </row>
    <row r="8220" spans="1:2" x14ac:dyDescent="0.3">
      <c r="A8220" s="1" t="s">
        <v>8225</v>
      </c>
      <c r="B8220">
        <v>0</v>
      </c>
    </row>
    <row r="8221" spans="1:2" x14ac:dyDescent="0.3">
      <c r="A8221" s="1" t="s">
        <v>8226</v>
      </c>
      <c r="B8221">
        <v>0</v>
      </c>
    </row>
    <row r="8222" spans="1:2" x14ac:dyDescent="0.3">
      <c r="A8222" s="1" t="s">
        <v>8227</v>
      </c>
      <c r="B8222">
        <v>0.01</v>
      </c>
    </row>
    <row r="8223" spans="1:2" x14ac:dyDescent="0.3">
      <c r="A8223" s="1" t="s">
        <v>8228</v>
      </c>
      <c r="B8223">
        <v>0.19700000000000001</v>
      </c>
    </row>
    <row r="8224" spans="1:2" x14ac:dyDescent="0.3">
      <c r="A8224" s="1" t="s">
        <v>8229</v>
      </c>
      <c r="B8224">
        <v>0.47</v>
      </c>
    </row>
    <row r="8225" spans="1:2" x14ac:dyDescent="0.3">
      <c r="A8225" s="1" t="s">
        <v>8230</v>
      </c>
      <c r="B8225">
        <v>0.64200000000000002</v>
      </c>
    </row>
    <row r="8226" spans="1:2" x14ac:dyDescent="0.3">
      <c r="A8226" s="1" t="s">
        <v>8231</v>
      </c>
      <c r="B8226">
        <v>0.74299999999999999</v>
      </c>
    </row>
    <row r="8227" spans="1:2" x14ac:dyDescent="0.3">
      <c r="A8227" s="1" t="s">
        <v>8232</v>
      </c>
      <c r="B8227">
        <v>0.76600000000000001</v>
      </c>
    </row>
    <row r="8228" spans="1:2" x14ac:dyDescent="0.3">
      <c r="A8228" s="1" t="s">
        <v>8233</v>
      </c>
      <c r="B8228">
        <v>0.72599999999999998</v>
      </c>
    </row>
    <row r="8229" spans="1:2" x14ac:dyDescent="0.3">
      <c r="A8229" s="1" t="s">
        <v>8234</v>
      </c>
      <c r="B8229">
        <v>0.626</v>
      </c>
    </row>
    <row r="8230" spans="1:2" x14ac:dyDescent="0.3">
      <c r="A8230" s="1" t="s">
        <v>8235</v>
      </c>
      <c r="B8230">
        <v>0.443</v>
      </c>
    </row>
    <row r="8231" spans="1:2" x14ac:dyDescent="0.3">
      <c r="A8231" s="1" t="s">
        <v>8236</v>
      </c>
      <c r="B8231">
        <v>0.106</v>
      </c>
    </row>
    <row r="8232" spans="1:2" x14ac:dyDescent="0.3">
      <c r="A8232" s="1" t="s">
        <v>8237</v>
      </c>
      <c r="B8232">
        <v>0</v>
      </c>
    </row>
    <row r="8233" spans="1:2" x14ac:dyDescent="0.3">
      <c r="A8233" s="1" t="s">
        <v>8238</v>
      </c>
      <c r="B8233">
        <v>0</v>
      </c>
    </row>
    <row r="8234" spans="1:2" x14ac:dyDescent="0.3">
      <c r="A8234" s="1" t="s">
        <v>8239</v>
      </c>
      <c r="B8234">
        <v>0</v>
      </c>
    </row>
    <row r="8235" spans="1:2" x14ac:dyDescent="0.3">
      <c r="A8235" s="1" t="s">
        <v>8240</v>
      </c>
      <c r="B8235">
        <v>0</v>
      </c>
    </row>
    <row r="8236" spans="1:2" x14ac:dyDescent="0.3">
      <c r="A8236" s="1" t="s">
        <v>8241</v>
      </c>
      <c r="B8236">
        <v>0</v>
      </c>
    </row>
    <row r="8237" spans="1:2" x14ac:dyDescent="0.3">
      <c r="A8237" s="1" t="s">
        <v>8242</v>
      </c>
      <c r="B8237">
        <v>0</v>
      </c>
    </row>
    <row r="8238" spans="1:2" x14ac:dyDescent="0.3">
      <c r="A8238" s="1" t="s">
        <v>8243</v>
      </c>
      <c r="B8238">
        <v>0</v>
      </c>
    </row>
    <row r="8239" spans="1:2" x14ac:dyDescent="0.3">
      <c r="A8239" s="1" t="s">
        <v>8244</v>
      </c>
      <c r="B8239">
        <v>0</v>
      </c>
    </row>
    <row r="8240" spans="1:2" x14ac:dyDescent="0.3">
      <c r="A8240" s="1" t="s">
        <v>8245</v>
      </c>
      <c r="B8240">
        <v>0</v>
      </c>
    </row>
    <row r="8241" spans="1:2" x14ac:dyDescent="0.3">
      <c r="A8241" s="1" t="s">
        <v>8246</v>
      </c>
      <c r="B8241">
        <v>0</v>
      </c>
    </row>
    <row r="8242" spans="1:2" x14ac:dyDescent="0.3">
      <c r="A8242" s="1" t="s">
        <v>8247</v>
      </c>
      <c r="B8242">
        <v>0</v>
      </c>
    </row>
    <row r="8243" spans="1:2" x14ac:dyDescent="0.3">
      <c r="A8243" s="1" t="s">
        <v>8248</v>
      </c>
      <c r="B8243">
        <v>0</v>
      </c>
    </row>
    <row r="8244" spans="1:2" x14ac:dyDescent="0.3">
      <c r="A8244" s="1" t="s">
        <v>8249</v>
      </c>
      <c r="B8244">
        <v>0</v>
      </c>
    </row>
    <row r="8245" spans="1:2" x14ac:dyDescent="0.3">
      <c r="A8245" s="1" t="s">
        <v>8250</v>
      </c>
      <c r="B8245">
        <v>0</v>
      </c>
    </row>
    <row r="8246" spans="1:2" x14ac:dyDescent="0.3">
      <c r="A8246" s="1" t="s">
        <v>8251</v>
      </c>
      <c r="B8246">
        <v>2.1999999999999999E-2</v>
      </c>
    </row>
    <row r="8247" spans="1:2" x14ac:dyDescent="0.3">
      <c r="A8247" s="1" t="s">
        <v>8252</v>
      </c>
      <c r="B8247">
        <v>0.29499999999999998</v>
      </c>
    </row>
    <row r="8248" spans="1:2" x14ac:dyDescent="0.3">
      <c r="A8248" s="1" t="s">
        <v>8253</v>
      </c>
      <c r="B8248">
        <v>0.53400000000000003</v>
      </c>
    </row>
    <row r="8249" spans="1:2" x14ac:dyDescent="0.3">
      <c r="A8249" s="1" t="s">
        <v>8254</v>
      </c>
      <c r="B8249">
        <v>0.67800000000000005</v>
      </c>
    </row>
    <row r="8250" spans="1:2" x14ac:dyDescent="0.3">
      <c r="A8250" s="1" t="s">
        <v>8255</v>
      </c>
      <c r="B8250">
        <v>0.75700000000000001</v>
      </c>
    </row>
    <row r="8251" spans="1:2" x14ac:dyDescent="0.3">
      <c r="A8251" s="1" t="s">
        <v>8256</v>
      </c>
      <c r="B8251">
        <v>0.77600000000000002</v>
      </c>
    </row>
    <row r="8252" spans="1:2" x14ac:dyDescent="0.3">
      <c r="A8252" s="1" t="s">
        <v>8257</v>
      </c>
      <c r="B8252">
        <v>0.73699999999999999</v>
      </c>
    </row>
    <row r="8253" spans="1:2" x14ac:dyDescent="0.3">
      <c r="A8253" s="1" t="s">
        <v>8258</v>
      </c>
      <c r="B8253">
        <v>0.64</v>
      </c>
    </row>
    <row r="8254" spans="1:2" x14ac:dyDescent="0.3">
      <c r="A8254" s="1" t="s">
        <v>8259</v>
      </c>
      <c r="B8254">
        <v>0.47699999999999998</v>
      </c>
    </row>
    <row r="8255" spans="1:2" x14ac:dyDescent="0.3">
      <c r="A8255" s="1" t="s">
        <v>8260</v>
      </c>
      <c r="B8255">
        <v>0.23599999999999999</v>
      </c>
    </row>
    <row r="8256" spans="1:2" x14ac:dyDescent="0.3">
      <c r="A8256" s="1" t="s">
        <v>8261</v>
      </c>
      <c r="B8256">
        <v>0</v>
      </c>
    </row>
    <row r="8257" spans="1:2" x14ac:dyDescent="0.3">
      <c r="A8257" s="1" t="s">
        <v>8262</v>
      </c>
      <c r="B8257">
        <v>0</v>
      </c>
    </row>
    <row r="8258" spans="1:2" x14ac:dyDescent="0.3">
      <c r="A8258" s="1" t="s">
        <v>8263</v>
      </c>
      <c r="B8258">
        <v>0</v>
      </c>
    </row>
    <row r="8259" spans="1:2" x14ac:dyDescent="0.3">
      <c r="A8259" s="1" t="s">
        <v>8264</v>
      </c>
      <c r="B8259">
        <v>0</v>
      </c>
    </row>
    <row r="8260" spans="1:2" x14ac:dyDescent="0.3">
      <c r="A8260" s="1" t="s">
        <v>8265</v>
      </c>
      <c r="B8260">
        <v>0</v>
      </c>
    </row>
    <row r="8261" spans="1:2" x14ac:dyDescent="0.3">
      <c r="A8261" s="1" t="s">
        <v>8266</v>
      </c>
      <c r="B8261">
        <v>0</v>
      </c>
    </row>
    <row r="8262" spans="1:2" x14ac:dyDescent="0.3">
      <c r="A8262" s="1" t="s">
        <v>8267</v>
      </c>
      <c r="B8262">
        <v>0</v>
      </c>
    </row>
    <row r="8263" spans="1:2" x14ac:dyDescent="0.3">
      <c r="A8263" s="1" t="s">
        <v>8268</v>
      </c>
      <c r="B8263">
        <v>0</v>
      </c>
    </row>
    <row r="8264" spans="1:2" x14ac:dyDescent="0.3">
      <c r="A8264" s="1" t="s">
        <v>8269</v>
      </c>
      <c r="B8264">
        <v>0</v>
      </c>
    </row>
    <row r="8265" spans="1:2" x14ac:dyDescent="0.3">
      <c r="A8265" s="1" t="s">
        <v>8270</v>
      </c>
      <c r="B8265">
        <v>0</v>
      </c>
    </row>
    <row r="8266" spans="1:2" x14ac:dyDescent="0.3">
      <c r="A8266" s="1" t="s">
        <v>8271</v>
      </c>
      <c r="B8266">
        <v>0</v>
      </c>
    </row>
    <row r="8267" spans="1:2" x14ac:dyDescent="0.3">
      <c r="A8267" s="1" t="s">
        <v>8272</v>
      </c>
      <c r="B8267">
        <v>0</v>
      </c>
    </row>
    <row r="8268" spans="1:2" x14ac:dyDescent="0.3">
      <c r="A8268" s="1" t="s">
        <v>8273</v>
      </c>
      <c r="B8268">
        <v>0</v>
      </c>
    </row>
    <row r="8269" spans="1:2" x14ac:dyDescent="0.3">
      <c r="A8269" s="1" t="s">
        <v>8274</v>
      </c>
      <c r="B8269">
        <v>0</v>
      </c>
    </row>
    <row r="8270" spans="1:2" x14ac:dyDescent="0.3">
      <c r="A8270" s="1" t="s">
        <v>8275</v>
      </c>
      <c r="B8270">
        <v>2.5999999999999999E-2</v>
      </c>
    </row>
    <row r="8271" spans="1:2" x14ac:dyDescent="0.3">
      <c r="A8271" s="1" t="s">
        <v>8276</v>
      </c>
      <c r="B8271">
        <v>0.309</v>
      </c>
    </row>
    <row r="8272" spans="1:2" x14ac:dyDescent="0.3">
      <c r="A8272" s="1" t="s">
        <v>8277</v>
      </c>
      <c r="B8272">
        <v>0.54900000000000004</v>
      </c>
    </row>
    <row r="8273" spans="1:2" x14ac:dyDescent="0.3">
      <c r="A8273" s="1" t="s">
        <v>8278</v>
      </c>
      <c r="B8273">
        <v>0.69399999999999995</v>
      </c>
    </row>
    <row r="8274" spans="1:2" x14ac:dyDescent="0.3">
      <c r="A8274" s="1" t="s">
        <v>8279</v>
      </c>
      <c r="B8274">
        <v>0.77100000000000002</v>
      </c>
    </row>
    <row r="8275" spans="1:2" x14ac:dyDescent="0.3">
      <c r="A8275" s="1" t="s">
        <v>8280</v>
      </c>
      <c r="B8275">
        <v>0.79100000000000004</v>
      </c>
    </row>
    <row r="8276" spans="1:2" x14ac:dyDescent="0.3">
      <c r="A8276" s="1" t="s">
        <v>8281</v>
      </c>
      <c r="B8276">
        <v>0.754</v>
      </c>
    </row>
    <row r="8277" spans="1:2" x14ac:dyDescent="0.3">
      <c r="A8277" s="1" t="s">
        <v>8282</v>
      </c>
      <c r="B8277">
        <v>0.65900000000000003</v>
      </c>
    </row>
    <row r="8278" spans="1:2" x14ac:dyDescent="0.3">
      <c r="A8278" s="1" t="s">
        <v>8283</v>
      </c>
      <c r="B8278">
        <v>0.497</v>
      </c>
    </row>
    <row r="8279" spans="1:2" x14ac:dyDescent="0.3">
      <c r="A8279" s="1" t="s">
        <v>8284</v>
      </c>
      <c r="B8279">
        <v>0.25600000000000001</v>
      </c>
    </row>
    <row r="8280" spans="1:2" x14ac:dyDescent="0.3">
      <c r="A8280" s="1" t="s">
        <v>8285</v>
      </c>
      <c r="B8280">
        <v>0</v>
      </c>
    </row>
    <row r="8281" spans="1:2" x14ac:dyDescent="0.3">
      <c r="A8281" s="1" t="s">
        <v>8286</v>
      </c>
      <c r="B8281">
        <v>0</v>
      </c>
    </row>
    <row r="8282" spans="1:2" x14ac:dyDescent="0.3">
      <c r="A8282" s="1" t="s">
        <v>8287</v>
      </c>
      <c r="B8282">
        <v>0</v>
      </c>
    </row>
    <row r="8283" spans="1:2" x14ac:dyDescent="0.3">
      <c r="A8283" s="1" t="s">
        <v>8288</v>
      </c>
      <c r="B8283">
        <v>0</v>
      </c>
    </row>
    <row r="8284" spans="1:2" x14ac:dyDescent="0.3">
      <c r="A8284" s="1" t="s">
        <v>8289</v>
      </c>
      <c r="B8284">
        <v>0</v>
      </c>
    </row>
    <row r="8285" spans="1:2" x14ac:dyDescent="0.3">
      <c r="A8285" s="1" t="s">
        <v>8290</v>
      </c>
      <c r="B8285">
        <v>0</v>
      </c>
    </row>
    <row r="8286" spans="1:2" x14ac:dyDescent="0.3">
      <c r="A8286" s="1" t="s">
        <v>8291</v>
      </c>
      <c r="B8286">
        <v>0</v>
      </c>
    </row>
    <row r="8287" spans="1:2" x14ac:dyDescent="0.3">
      <c r="A8287" s="1" t="s">
        <v>8292</v>
      </c>
      <c r="B8287">
        <v>0</v>
      </c>
    </row>
    <row r="8288" spans="1:2" x14ac:dyDescent="0.3">
      <c r="A8288" s="1" t="s">
        <v>8293</v>
      </c>
      <c r="B8288">
        <v>0</v>
      </c>
    </row>
    <row r="8289" spans="1:2" x14ac:dyDescent="0.3">
      <c r="A8289" s="1" t="s">
        <v>8294</v>
      </c>
      <c r="B8289">
        <v>0</v>
      </c>
    </row>
    <row r="8290" spans="1:2" x14ac:dyDescent="0.3">
      <c r="A8290" s="1" t="s">
        <v>8295</v>
      </c>
      <c r="B8290">
        <v>0</v>
      </c>
    </row>
    <row r="8291" spans="1:2" x14ac:dyDescent="0.3">
      <c r="A8291" s="1" t="s">
        <v>8296</v>
      </c>
      <c r="B8291">
        <v>0</v>
      </c>
    </row>
    <row r="8292" spans="1:2" x14ac:dyDescent="0.3">
      <c r="A8292" s="1" t="s">
        <v>8297</v>
      </c>
      <c r="B8292">
        <v>0</v>
      </c>
    </row>
    <row r="8293" spans="1:2" x14ac:dyDescent="0.3">
      <c r="A8293" s="1" t="s">
        <v>8298</v>
      </c>
      <c r="B8293">
        <v>0</v>
      </c>
    </row>
    <row r="8294" spans="1:2" x14ac:dyDescent="0.3">
      <c r="A8294" s="1" t="s">
        <v>8299</v>
      </c>
      <c r="B8294">
        <v>3.4000000000000002E-2</v>
      </c>
    </row>
    <row r="8295" spans="1:2" x14ac:dyDescent="0.3">
      <c r="A8295" s="1" t="s">
        <v>8300</v>
      </c>
      <c r="B8295">
        <v>0.34599999999999997</v>
      </c>
    </row>
    <row r="8296" spans="1:2" x14ac:dyDescent="0.3">
      <c r="A8296" s="1" t="s">
        <v>8301</v>
      </c>
      <c r="B8296">
        <v>0.57499999999999996</v>
      </c>
    </row>
    <row r="8297" spans="1:2" x14ac:dyDescent="0.3">
      <c r="A8297" s="1" t="s">
        <v>8302</v>
      </c>
      <c r="B8297">
        <v>0.71</v>
      </c>
    </row>
    <row r="8298" spans="1:2" x14ac:dyDescent="0.3">
      <c r="A8298" s="1" t="s">
        <v>8303</v>
      </c>
      <c r="B8298">
        <v>0.77900000000000003</v>
      </c>
    </row>
    <row r="8299" spans="1:2" x14ac:dyDescent="0.3">
      <c r="A8299" s="1" t="s">
        <v>8304</v>
      </c>
      <c r="B8299">
        <v>0.79600000000000004</v>
      </c>
    </row>
    <row r="8300" spans="1:2" x14ac:dyDescent="0.3">
      <c r="A8300" s="1" t="s">
        <v>8305</v>
      </c>
      <c r="B8300">
        <v>0.755</v>
      </c>
    </row>
    <row r="8301" spans="1:2" x14ac:dyDescent="0.3">
      <c r="A8301" s="1" t="s">
        <v>8306</v>
      </c>
      <c r="B8301">
        <v>0.65800000000000003</v>
      </c>
    </row>
    <row r="8302" spans="1:2" x14ac:dyDescent="0.3">
      <c r="A8302" s="1" t="s">
        <v>8307</v>
      </c>
      <c r="B8302">
        <v>0.502</v>
      </c>
    </row>
    <row r="8303" spans="1:2" x14ac:dyDescent="0.3">
      <c r="A8303" s="1" t="s">
        <v>8308</v>
      </c>
      <c r="B8303">
        <v>0.26900000000000002</v>
      </c>
    </row>
    <row r="8304" spans="1:2" x14ac:dyDescent="0.3">
      <c r="A8304" s="1" t="s">
        <v>8309</v>
      </c>
      <c r="B8304">
        <v>1E-3</v>
      </c>
    </row>
    <row r="8305" spans="1:2" x14ac:dyDescent="0.3">
      <c r="A8305" s="1" t="s">
        <v>8310</v>
      </c>
      <c r="B8305">
        <v>0</v>
      </c>
    </row>
    <row r="8306" spans="1:2" x14ac:dyDescent="0.3">
      <c r="A8306" s="1" t="s">
        <v>8311</v>
      </c>
      <c r="B8306">
        <v>0</v>
      </c>
    </row>
    <row r="8307" spans="1:2" x14ac:dyDescent="0.3">
      <c r="A8307" s="1" t="s">
        <v>8312</v>
      </c>
      <c r="B8307">
        <v>0</v>
      </c>
    </row>
    <row r="8308" spans="1:2" x14ac:dyDescent="0.3">
      <c r="A8308" s="1" t="s">
        <v>8313</v>
      </c>
      <c r="B8308">
        <v>0</v>
      </c>
    </row>
    <row r="8309" spans="1:2" x14ac:dyDescent="0.3">
      <c r="A8309" s="1" t="s">
        <v>8314</v>
      </c>
      <c r="B8309">
        <v>0</v>
      </c>
    </row>
    <row r="8310" spans="1:2" x14ac:dyDescent="0.3">
      <c r="A8310" s="1" t="s">
        <v>8315</v>
      </c>
      <c r="B8310">
        <v>0</v>
      </c>
    </row>
    <row r="8311" spans="1:2" x14ac:dyDescent="0.3">
      <c r="A8311" s="1" t="s">
        <v>8316</v>
      </c>
      <c r="B8311">
        <v>0</v>
      </c>
    </row>
    <row r="8312" spans="1:2" x14ac:dyDescent="0.3">
      <c r="A8312" s="1" t="s">
        <v>8317</v>
      </c>
      <c r="B8312">
        <v>0</v>
      </c>
    </row>
    <row r="8313" spans="1:2" x14ac:dyDescent="0.3">
      <c r="A8313" s="1" t="s">
        <v>8318</v>
      </c>
      <c r="B8313">
        <v>0</v>
      </c>
    </row>
    <row r="8314" spans="1:2" x14ac:dyDescent="0.3">
      <c r="A8314" s="1" t="s">
        <v>8319</v>
      </c>
      <c r="B8314">
        <v>0</v>
      </c>
    </row>
    <row r="8315" spans="1:2" x14ac:dyDescent="0.3">
      <c r="A8315" s="1" t="s">
        <v>8320</v>
      </c>
      <c r="B8315">
        <v>0</v>
      </c>
    </row>
    <row r="8316" spans="1:2" x14ac:dyDescent="0.3">
      <c r="A8316" s="1" t="s">
        <v>8321</v>
      </c>
      <c r="B8316">
        <v>0</v>
      </c>
    </row>
    <row r="8317" spans="1:2" x14ac:dyDescent="0.3">
      <c r="A8317" s="1" t="s">
        <v>8322</v>
      </c>
      <c r="B8317">
        <v>0</v>
      </c>
    </row>
    <row r="8318" spans="1:2" x14ac:dyDescent="0.3">
      <c r="A8318" s="1" t="s">
        <v>8323</v>
      </c>
      <c r="B8318">
        <v>2.8000000000000001E-2</v>
      </c>
    </row>
    <row r="8319" spans="1:2" x14ac:dyDescent="0.3">
      <c r="A8319" s="1" t="s">
        <v>8324</v>
      </c>
      <c r="B8319">
        <v>0.316</v>
      </c>
    </row>
    <row r="8320" spans="1:2" x14ac:dyDescent="0.3">
      <c r="A8320" s="1" t="s">
        <v>8325</v>
      </c>
      <c r="B8320">
        <v>0.54400000000000004</v>
      </c>
    </row>
    <row r="8321" spans="1:2" x14ac:dyDescent="0.3">
      <c r="A8321" s="1" t="s">
        <v>8326</v>
      </c>
      <c r="B8321">
        <v>0.68</v>
      </c>
    </row>
    <row r="8322" spans="1:2" x14ac:dyDescent="0.3">
      <c r="A8322" s="1" t="s">
        <v>8327</v>
      </c>
      <c r="B8322">
        <v>0.745</v>
      </c>
    </row>
    <row r="8323" spans="1:2" x14ac:dyDescent="0.3">
      <c r="A8323" s="1" t="s">
        <v>8328</v>
      </c>
      <c r="B8323">
        <v>0.755</v>
      </c>
    </row>
    <row r="8324" spans="1:2" x14ac:dyDescent="0.3">
      <c r="A8324" s="1" t="s">
        <v>8329</v>
      </c>
      <c r="B8324">
        <v>0.71799999999999997</v>
      </c>
    </row>
    <row r="8325" spans="1:2" x14ac:dyDescent="0.3">
      <c r="A8325" s="1" t="s">
        <v>8330</v>
      </c>
      <c r="B8325">
        <v>0.621</v>
      </c>
    </row>
    <row r="8326" spans="1:2" x14ac:dyDescent="0.3">
      <c r="A8326" s="1" t="s">
        <v>8331</v>
      </c>
      <c r="B8326">
        <v>0.45500000000000002</v>
      </c>
    </row>
    <row r="8327" spans="1:2" x14ac:dyDescent="0.3">
      <c r="A8327" s="1" t="s">
        <v>8332</v>
      </c>
      <c r="B8327">
        <v>0.21</v>
      </c>
    </row>
    <row r="8328" spans="1:2" x14ac:dyDescent="0.3">
      <c r="A8328" s="1" t="s">
        <v>8333</v>
      </c>
      <c r="B8328">
        <v>0</v>
      </c>
    </row>
    <row r="8329" spans="1:2" x14ac:dyDescent="0.3">
      <c r="A8329" s="1" t="s">
        <v>8334</v>
      </c>
      <c r="B8329">
        <v>0</v>
      </c>
    </row>
    <row r="8330" spans="1:2" x14ac:dyDescent="0.3">
      <c r="A8330" s="1" t="s">
        <v>8335</v>
      </c>
      <c r="B8330">
        <v>0</v>
      </c>
    </row>
    <row r="8331" spans="1:2" x14ac:dyDescent="0.3">
      <c r="A8331" s="1" t="s">
        <v>8336</v>
      </c>
      <c r="B8331">
        <v>0</v>
      </c>
    </row>
    <row r="8332" spans="1:2" x14ac:dyDescent="0.3">
      <c r="A8332" s="1" t="s">
        <v>8337</v>
      </c>
      <c r="B8332">
        <v>0</v>
      </c>
    </row>
    <row r="8333" spans="1:2" x14ac:dyDescent="0.3">
      <c r="A8333" s="1" t="s">
        <v>8338</v>
      </c>
      <c r="B8333">
        <v>0</v>
      </c>
    </row>
    <row r="8334" spans="1:2" x14ac:dyDescent="0.3">
      <c r="A8334" s="1" t="s">
        <v>8339</v>
      </c>
      <c r="B8334">
        <v>0</v>
      </c>
    </row>
    <row r="8335" spans="1:2" x14ac:dyDescent="0.3">
      <c r="A8335" s="1" t="s">
        <v>8340</v>
      </c>
      <c r="B8335">
        <v>0</v>
      </c>
    </row>
    <row r="8336" spans="1:2" x14ac:dyDescent="0.3">
      <c r="A8336" s="1" t="s">
        <v>8341</v>
      </c>
      <c r="B8336">
        <v>0</v>
      </c>
    </row>
    <row r="8337" spans="1:2" x14ac:dyDescent="0.3">
      <c r="A8337" s="1" t="s">
        <v>8342</v>
      </c>
      <c r="B8337">
        <v>0</v>
      </c>
    </row>
    <row r="8338" spans="1:2" x14ac:dyDescent="0.3">
      <c r="A8338" s="1" t="s">
        <v>8343</v>
      </c>
      <c r="B8338">
        <v>0</v>
      </c>
    </row>
    <row r="8339" spans="1:2" x14ac:dyDescent="0.3">
      <c r="A8339" s="1" t="s">
        <v>8344</v>
      </c>
      <c r="B8339">
        <v>0</v>
      </c>
    </row>
    <row r="8340" spans="1:2" x14ac:dyDescent="0.3">
      <c r="A8340" s="1" t="s">
        <v>8345</v>
      </c>
      <c r="B8340">
        <v>0</v>
      </c>
    </row>
    <row r="8341" spans="1:2" x14ac:dyDescent="0.3">
      <c r="A8341" s="1" t="s">
        <v>8346</v>
      </c>
      <c r="B8341">
        <v>0</v>
      </c>
    </row>
    <row r="8342" spans="1:2" x14ac:dyDescent="0.3">
      <c r="A8342" s="1" t="s">
        <v>8347</v>
      </c>
      <c r="B8342">
        <v>2.4E-2</v>
      </c>
    </row>
    <row r="8343" spans="1:2" x14ac:dyDescent="0.3">
      <c r="A8343" s="1" t="s">
        <v>8348</v>
      </c>
      <c r="B8343">
        <v>0.309</v>
      </c>
    </row>
    <row r="8344" spans="1:2" x14ac:dyDescent="0.3">
      <c r="A8344" s="1" t="s">
        <v>8349</v>
      </c>
      <c r="B8344">
        <v>0.54200000000000004</v>
      </c>
    </row>
    <row r="8345" spans="1:2" x14ac:dyDescent="0.3">
      <c r="A8345" s="1" t="s">
        <v>8350</v>
      </c>
      <c r="B8345">
        <v>0.68700000000000006</v>
      </c>
    </row>
    <row r="8346" spans="1:2" x14ac:dyDescent="0.3">
      <c r="A8346" s="1" t="s">
        <v>8351</v>
      </c>
      <c r="B8346">
        <v>0.76</v>
      </c>
    </row>
    <row r="8347" spans="1:2" x14ac:dyDescent="0.3">
      <c r="A8347" s="1" t="s">
        <v>8352</v>
      </c>
      <c r="B8347">
        <v>0.77500000000000002</v>
      </c>
    </row>
    <row r="8348" spans="1:2" x14ac:dyDescent="0.3">
      <c r="A8348" s="1" t="s">
        <v>8353</v>
      </c>
      <c r="B8348">
        <v>0.73499999999999999</v>
      </c>
    </row>
    <row r="8349" spans="1:2" x14ac:dyDescent="0.3">
      <c r="A8349" s="1" t="s">
        <v>8354</v>
      </c>
      <c r="B8349">
        <v>0.63800000000000001</v>
      </c>
    </row>
    <row r="8350" spans="1:2" x14ac:dyDescent="0.3">
      <c r="A8350" s="1" t="s">
        <v>8355</v>
      </c>
      <c r="B8350">
        <v>0.47699999999999998</v>
      </c>
    </row>
    <row r="8351" spans="1:2" x14ac:dyDescent="0.3">
      <c r="A8351" s="1" t="s">
        <v>8356</v>
      </c>
      <c r="B8351">
        <v>0.23699999999999999</v>
      </c>
    </row>
    <row r="8352" spans="1:2" x14ac:dyDescent="0.3">
      <c r="A8352" s="1" t="s">
        <v>8357</v>
      </c>
      <c r="B8352">
        <v>0</v>
      </c>
    </row>
    <row r="8353" spans="1:2" x14ac:dyDescent="0.3">
      <c r="A8353" s="1" t="s">
        <v>8358</v>
      </c>
      <c r="B8353">
        <v>0</v>
      </c>
    </row>
    <row r="8354" spans="1:2" x14ac:dyDescent="0.3">
      <c r="A8354" s="1" t="s">
        <v>8359</v>
      </c>
      <c r="B8354">
        <v>0</v>
      </c>
    </row>
    <row r="8355" spans="1:2" x14ac:dyDescent="0.3">
      <c r="A8355" s="1" t="s">
        <v>8360</v>
      </c>
      <c r="B8355">
        <v>0</v>
      </c>
    </row>
    <row r="8356" spans="1:2" x14ac:dyDescent="0.3">
      <c r="A8356" s="1" t="s">
        <v>8361</v>
      </c>
      <c r="B8356">
        <v>0</v>
      </c>
    </row>
    <row r="8357" spans="1:2" x14ac:dyDescent="0.3">
      <c r="A8357" s="1" t="s">
        <v>8362</v>
      </c>
      <c r="B8357">
        <v>0</v>
      </c>
    </row>
    <row r="8358" spans="1:2" x14ac:dyDescent="0.3">
      <c r="A8358" s="1" t="s">
        <v>8363</v>
      </c>
      <c r="B8358">
        <v>0</v>
      </c>
    </row>
    <row r="8359" spans="1:2" x14ac:dyDescent="0.3">
      <c r="A8359" s="1" t="s">
        <v>8364</v>
      </c>
      <c r="B8359">
        <v>0</v>
      </c>
    </row>
    <row r="8360" spans="1:2" x14ac:dyDescent="0.3">
      <c r="A8360" s="1" t="s">
        <v>8365</v>
      </c>
      <c r="B8360">
        <v>0</v>
      </c>
    </row>
    <row r="8361" spans="1:2" x14ac:dyDescent="0.3">
      <c r="A8361" s="1" t="s">
        <v>8366</v>
      </c>
      <c r="B8361">
        <v>0</v>
      </c>
    </row>
    <row r="8362" spans="1:2" x14ac:dyDescent="0.3">
      <c r="A8362" s="1" t="s">
        <v>8367</v>
      </c>
      <c r="B8362">
        <v>0</v>
      </c>
    </row>
    <row r="8363" spans="1:2" x14ac:dyDescent="0.3">
      <c r="A8363" s="1" t="s">
        <v>8368</v>
      </c>
      <c r="B8363">
        <v>0</v>
      </c>
    </row>
    <row r="8364" spans="1:2" x14ac:dyDescent="0.3">
      <c r="A8364" s="1" t="s">
        <v>8369</v>
      </c>
      <c r="B8364">
        <v>0</v>
      </c>
    </row>
    <row r="8365" spans="1:2" x14ac:dyDescent="0.3">
      <c r="A8365" s="1" t="s">
        <v>8370</v>
      </c>
      <c r="B8365">
        <v>0</v>
      </c>
    </row>
    <row r="8366" spans="1:2" x14ac:dyDescent="0.3">
      <c r="A8366" s="1" t="s">
        <v>8371</v>
      </c>
      <c r="B8366">
        <v>2.1000000000000001E-2</v>
      </c>
    </row>
    <row r="8367" spans="1:2" x14ac:dyDescent="0.3">
      <c r="A8367" s="1" t="s">
        <v>8372</v>
      </c>
      <c r="B8367">
        <v>0.28799999999999998</v>
      </c>
    </row>
    <row r="8368" spans="1:2" x14ac:dyDescent="0.3">
      <c r="A8368" s="1" t="s">
        <v>8373</v>
      </c>
      <c r="B8368">
        <v>0.52400000000000002</v>
      </c>
    </row>
    <row r="8369" spans="1:2" x14ac:dyDescent="0.3">
      <c r="A8369" s="1" t="s">
        <v>8374</v>
      </c>
      <c r="B8369">
        <v>0.66800000000000004</v>
      </c>
    </row>
    <row r="8370" spans="1:2" x14ac:dyDescent="0.3">
      <c r="A8370" s="1" t="s">
        <v>8375</v>
      </c>
      <c r="B8370">
        <v>0.73799999999999999</v>
      </c>
    </row>
    <row r="8371" spans="1:2" x14ac:dyDescent="0.3">
      <c r="A8371" s="1" t="s">
        <v>8376</v>
      </c>
      <c r="B8371">
        <v>0.74399999999999999</v>
      </c>
    </row>
    <row r="8372" spans="1:2" x14ac:dyDescent="0.3">
      <c r="A8372" s="1" t="s">
        <v>8377</v>
      </c>
      <c r="B8372">
        <v>0.69199999999999995</v>
      </c>
    </row>
    <row r="8373" spans="1:2" x14ac:dyDescent="0.3">
      <c r="A8373" s="1" t="s">
        <v>8378</v>
      </c>
      <c r="B8373">
        <v>0.57899999999999996</v>
      </c>
    </row>
    <row r="8374" spans="1:2" x14ac:dyDescent="0.3">
      <c r="A8374" s="1" t="s">
        <v>8379</v>
      </c>
      <c r="B8374">
        <v>0.40799999999999997</v>
      </c>
    </row>
    <row r="8375" spans="1:2" x14ac:dyDescent="0.3">
      <c r="A8375" s="1" t="s">
        <v>8380</v>
      </c>
      <c r="B8375">
        <v>0.186</v>
      </c>
    </row>
    <row r="8376" spans="1:2" x14ac:dyDescent="0.3">
      <c r="A8376" s="1" t="s">
        <v>8381</v>
      </c>
      <c r="B8376">
        <v>0</v>
      </c>
    </row>
    <row r="8377" spans="1:2" x14ac:dyDescent="0.3">
      <c r="A8377" s="1" t="s">
        <v>8382</v>
      </c>
      <c r="B8377">
        <v>0</v>
      </c>
    </row>
    <row r="8378" spans="1:2" x14ac:dyDescent="0.3">
      <c r="A8378" s="1" t="s">
        <v>8383</v>
      </c>
      <c r="B8378">
        <v>0</v>
      </c>
    </row>
    <row r="8379" spans="1:2" x14ac:dyDescent="0.3">
      <c r="A8379" s="1" t="s">
        <v>8384</v>
      </c>
      <c r="B8379">
        <v>0</v>
      </c>
    </row>
    <row r="8380" spans="1:2" x14ac:dyDescent="0.3">
      <c r="A8380" s="1" t="s">
        <v>8385</v>
      </c>
      <c r="B8380">
        <v>0</v>
      </c>
    </row>
    <row r="8381" spans="1:2" x14ac:dyDescent="0.3">
      <c r="A8381" s="1" t="s">
        <v>8386</v>
      </c>
      <c r="B8381">
        <v>0</v>
      </c>
    </row>
    <row r="8382" spans="1:2" x14ac:dyDescent="0.3">
      <c r="A8382" s="1" t="s">
        <v>8387</v>
      </c>
      <c r="B8382">
        <v>0</v>
      </c>
    </row>
    <row r="8383" spans="1:2" x14ac:dyDescent="0.3">
      <c r="A8383" s="1" t="s">
        <v>8388</v>
      </c>
      <c r="B8383">
        <v>0</v>
      </c>
    </row>
    <row r="8384" spans="1:2" x14ac:dyDescent="0.3">
      <c r="A8384" s="1" t="s">
        <v>8389</v>
      </c>
      <c r="B8384">
        <v>0</v>
      </c>
    </row>
    <row r="8385" spans="1:2" x14ac:dyDescent="0.3">
      <c r="A8385" s="1" t="s">
        <v>8390</v>
      </c>
      <c r="B8385">
        <v>0</v>
      </c>
    </row>
    <row r="8386" spans="1:2" x14ac:dyDescent="0.3">
      <c r="A8386" s="1" t="s">
        <v>8391</v>
      </c>
      <c r="B8386">
        <v>0</v>
      </c>
    </row>
    <row r="8387" spans="1:2" x14ac:dyDescent="0.3">
      <c r="A8387" s="1" t="s">
        <v>8392</v>
      </c>
      <c r="B8387">
        <v>0</v>
      </c>
    </row>
    <row r="8388" spans="1:2" x14ac:dyDescent="0.3">
      <c r="A8388" s="1" t="s">
        <v>8393</v>
      </c>
      <c r="B8388">
        <v>0</v>
      </c>
    </row>
    <row r="8389" spans="1:2" x14ac:dyDescent="0.3">
      <c r="A8389" s="1" t="s">
        <v>8394</v>
      </c>
      <c r="B8389">
        <v>0</v>
      </c>
    </row>
    <row r="8390" spans="1:2" x14ac:dyDescent="0.3">
      <c r="A8390" s="1" t="s">
        <v>8395</v>
      </c>
      <c r="B8390">
        <v>0</v>
      </c>
    </row>
    <row r="8391" spans="1:2" x14ac:dyDescent="0.3">
      <c r="A8391" s="1" t="s">
        <v>8396</v>
      </c>
      <c r="B8391">
        <v>3.7999999999999999E-2</v>
      </c>
    </row>
    <row r="8392" spans="1:2" x14ac:dyDescent="0.3">
      <c r="A8392" s="1" t="s">
        <v>8397</v>
      </c>
      <c r="B8392">
        <v>0.17399999999999999</v>
      </c>
    </row>
    <row r="8393" spans="1:2" x14ac:dyDescent="0.3">
      <c r="A8393" s="1" t="s">
        <v>8398</v>
      </c>
      <c r="B8393">
        <v>0.27700000000000002</v>
      </c>
    </row>
    <row r="8394" spans="1:2" x14ac:dyDescent="0.3">
      <c r="A8394" s="1" t="s">
        <v>8399</v>
      </c>
      <c r="B8394">
        <v>0.31</v>
      </c>
    </row>
    <row r="8395" spans="1:2" x14ac:dyDescent="0.3">
      <c r="A8395" s="1" t="s">
        <v>8400</v>
      </c>
      <c r="B8395">
        <v>0.28000000000000003</v>
      </c>
    </row>
    <row r="8396" spans="1:2" x14ac:dyDescent="0.3">
      <c r="A8396" s="1" t="s">
        <v>8401</v>
      </c>
      <c r="B8396">
        <v>0.26400000000000001</v>
      </c>
    </row>
    <row r="8397" spans="1:2" x14ac:dyDescent="0.3">
      <c r="A8397" s="1" t="s">
        <v>8402</v>
      </c>
      <c r="B8397">
        <v>0.32300000000000001</v>
      </c>
    </row>
    <row r="8398" spans="1:2" x14ac:dyDescent="0.3">
      <c r="A8398" s="1" t="s">
        <v>8403</v>
      </c>
      <c r="B8398">
        <v>0.25</v>
      </c>
    </row>
    <row r="8399" spans="1:2" x14ac:dyDescent="0.3">
      <c r="A8399" s="1" t="s">
        <v>8404</v>
      </c>
      <c r="B8399">
        <v>8.7999999999999995E-2</v>
      </c>
    </row>
    <row r="8400" spans="1:2" x14ac:dyDescent="0.3">
      <c r="A8400" s="1" t="s">
        <v>8405</v>
      </c>
      <c r="B8400">
        <v>0</v>
      </c>
    </row>
    <row r="8401" spans="1:2" x14ac:dyDescent="0.3">
      <c r="A8401" s="1" t="s">
        <v>8406</v>
      </c>
      <c r="B8401">
        <v>0</v>
      </c>
    </row>
    <row r="8402" spans="1:2" x14ac:dyDescent="0.3">
      <c r="A8402" s="1" t="s">
        <v>8407</v>
      </c>
      <c r="B8402">
        <v>0</v>
      </c>
    </row>
    <row r="8403" spans="1:2" x14ac:dyDescent="0.3">
      <c r="A8403" s="1" t="s">
        <v>8408</v>
      </c>
      <c r="B8403">
        <v>0</v>
      </c>
    </row>
    <row r="8404" spans="1:2" x14ac:dyDescent="0.3">
      <c r="A8404" s="1" t="s">
        <v>8409</v>
      </c>
      <c r="B8404">
        <v>0</v>
      </c>
    </row>
    <row r="8405" spans="1:2" x14ac:dyDescent="0.3">
      <c r="A8405" s="1" t="s">
        <v>8410</v>
      </c>
      <c r="B8405">
        <v>0</v>
      </c>
    </row>
    <row r="8406" spans="1:2" x14ac:dyDescent="0.3">
      <c r="A8406" s="1" t="s">
        <v>8411</v>
      </c>
      <c r="B8406">
        <v>0</v>
      </c>
    </row>
    <row r="8407" spans="1:2" x14ac:dyDescent="0.3">
      <c r="A8407" s="1" t="s">
        <v>8412</v>
      </c>
      <c r="B8407">
        <v>0</v>
      </c>
    </row>
    <row r="8408" spans="1:2" x14ac:dyDescent="0.3">
      <c r="A8408" s="1" t="s">
        <v>8413</v>
      </c>
      <c r="B8408">
        <v>0</v>
      </c>
    </row>
    <row r="8409" spans="1:2" x14ac:dyDescent="0.3">
      <c r="A8409" s="1" t="s">
        <v>8414</v>
      </c>
      <c r="B8409">
        <v>0</v>
      </c>
    </row>
    <row r="8410" spans="1:2" x14ac:dyDescent="0.3">
      <c r="A8410" s="1" t="s">
        <v>8415</v>
      </c>
      <c r="B8410">
        <v>0</v>
      </c>
    </row>
    <row r="8411" spans="1:2" x14ac:dyDescent="0.3">
      <c r="A8411" s="1" t="s">
        <v>8416</v>
      </c>
      <c r="B8411">
        <v>0</v>
      </c>
    </row>
    <row r="8412" spans="1:2" x14ac:dyDescent="0.3">
      <c r="A8412" s="1" t="s">
        <v>8417</v>
      </c>
      <c r="B8412">
        <v>0</v>
      </c>
    </row>
    <row r="8413" spans="1:2" x14ac:dyDescent="0.3">
      <c r="A8413" s="1" t="s">
        <v>8418</v>
      </c>
      <c r="B8413">
        <v>0</v>
      </c>
    </row>
    <row r="8414" spans="1:2" x14ac:dyDescent="0.3">
      <c r="A8414" s="1" t="s">
        <v>8419</v>
      </c>
      <c r="B8414">
        <v>8.0000000000000002E-3</v>
      </c>
    </row>
    <row r="8415" spans="1:2" x14ac:dyDescent="0.3">
      <c r="A8415" s="1" t="s">
        <v>8420</v>
      </c>
      <c r="B8415">
        <v>0.14399999999999999</v>
      </c>
    </row>
    <row r="8416" spans="1:2" x14ac:dyDescent="0.3">
      <c r="A8416" s="1" t="s">
        <v>8421</v>
      </c>
      <c r="B8416">
        <v>0.37</v>
      </c>
    </row>
    <row r="8417" spans="1:2" x14ac:dyDescent="0.3">
      <c r="A8417" s="1" t="s">
        <v>8422</v>
      </c>
      <c r="B8417">
        <v>0.54300000000000004</v>
      </c>
    </row>
    <row r="8418" spans="1:2" x14ac:dyDescent="0.3">
      <c r="A8418" s="1" t="s">
        <v>8423</v>
      </c>
      <c r="B8418">
        <v>0.69399999999999995</v>
      </c>
    </row>
    <row r="8419" spans="1:2" x14ac:dyDescent="0.3">
      <c r="A8419" s="1" t="s">
        <v>8424</v>
      </c>
      <c r="B8419">
        <v>0.747</v>
      </c>
    </row>
    <row r="8420" spans="1:2" x14ac:dyDescent="0.3">
      <c r="A8420" s="1" t="s">
        <v>8425</v>
      </c>
      <c r="B8420">
        <v>0.67900000000000005</v>
      </c>
    </row>
    <row r="8421" spans="1:2" x14ac:dyDescent="0.3">
      <c r="A8421" s="1" t="s">
        <v>8426</v>
      </c>
      <c r="B8421">
        <v>0.55300000000000005</v>
      </c>
    </row>
    <row r="8422" spans="1:2" x14ac:dyDescent="0.3">
      <c r="A8422" s="1" t="s">
        <v>8427</v>
      </c>
      <c r="B8422">
        <v>0.27900000000000003</v>
      </c>
    </row>
    <row r="8423" spans="1:2" x14ac:dyDescent="0.3">
      <c r="A8423" s="1" t="s">
        <v>8428</v>
      </c>
      <c r="B8423">
        <v>8.5999999999999993E-2</v>
      </c>
    </row>
    <row r="8424" spans="1:2" x14ac:dyDescent="0.3">
      <c r="A8424" s="1" t="s">
        <v>8429</v>
      </c>
      <c r="B8424">
        <v>0</v>
      </c>
    </row>
    <row r="8425" spans="1:2" x14ac:dyDescent="0.3">
      <c r="A8425" s="1" t="s">
        <v>8430</v>
      </c>
      <c r="B8425">
        <v>0</v>
      </c>
    </row>
    <row r="8426" spans="1:2" x14ac:dyDescent="0.3">
      <c r="A8426" s="1" t="s">
        <v>8431</v>
      </c>
      <c r="B8426">
        <v>0</v>
      </c>
    </row>
    <row r="8427" spans="1:2" x14ac:dyDescent="0.3">
      <c r="A8427" s="1" t="s">
        <v>8432</v>
      </c>
      <c r="B8427">
        <v>0</v>
      </c>
    </row>
    <row r="8428" spans="1:2" x14ac:dyDescent="0.3">
      <c r="A8428" s="1" t="s">
        <v>8433</v>
      </c>
      <c r="B8428">
        <v>0</v>
      </c>
    </row>
    <row r="8429" spans="1:2" x14ac:dyDescent="0.3">
      <c r="A8429" s="1" t="s">
        <v>8434</v>
      </c>
      <c r="B8429">
        <v>0</v>
      </c>
    </row>
    <row r="8430" spans="1:2" x14ac:dyDescent="0.3">
      <c r="A8430" s="1" t="s">
        <v>8435</v>
      </c>
      <c r="B8430">
        <v>0</v>
      </c>
    </row>
    <row r="8431" spans="1:2" x14ac:dyDescent="0.3">
      <c r="A8431" s="1" t="s">
        <v>8436</v>
      </c>
      <c r="B8431">
        <v>0</v>
      </c>
    </row>
    <row r="8432" spans="1:2" x14ac:dyDescent="0.3">
      <c r="A8432" s="1" t="s">
        <v>8437</v>
      </c>
      <c r="B8432">
        <v>0</v>
      </c>
    </row>
    <row r="8433" spans="1:2" x14ac:dyDescent="0.3">
      <c r="A8433" s="1" t="s">
        <v>8438</v>
      </c>
      <c r="B8433">
        <v>0</v>
      </c>
    </row>
    <row r="8434" spans="1:2" x14ac:dyDescent="0.3">
      <c r="A8434" s="1" t="s">
        <v>8439</v>
      </c>
      <c r="B8434">
        <v>0</v>
      </c>
    </row>
    <row r="8435" spans="1:2" x14ac:dyDescent="0.3">
      <c r="A8435" s="1" t="s">
        <v>8440</v>
      </c>
      <c r="B8435">
        <v>0</v>
      </c>
    </row>
    <row r="8436" spans="1:2" x14ac:dyDescent="0.3">
      <c r="A8436" s="1" t="s">
        <v>8441</v>
      </c>
      <c r="B8436">
        <v>0</v>
      </c>
    </row>
    <row r="8437" spans="1:2" x14ac:dyDescent="0.3">
      <c r="A8437" s="1" t="s">
        <v>8442</v>
      </c>
      <c r="B8437">
        <v>0</v>
      </c>
    </row>
    <row r="8438" spans="1:2" x14ac:dyDescent="0.3">
      <c r="A8438" s="1" t="s">
        <v>8443</v>
      </c>
      <c r="B8438">
        <v>1E-3</v>
      </c>
    </row>
    <row r="8439" spans="1:2" x14ac:dyDescent="0.3">
      <c r="A8439" s="1" t="s">
        <v>8444</v>
      </c>
      <c r="B8439">
        <v>6.2E-2</v>
      </c>
    </row>
    <row r="8440" spans="1:2" x14ac:dyDescent="0.3">
      <c r="A8440" s="1" t="s">
        <v>8445</v>
      </c>
      <c r="B8440">
        <v>0.2</v>
      </c>
    </row>
    <row r="8441" spans="1:2" x14ac:dyDescent="0.3">
      <c r="A8441" s="1" t="s">
        <v>8446</v>
      </c>
      <c r="B8441">
        <v>0.52</v>
      </c>
    </row>
    <row r="8442" spans="1:2" x14ac:dyDescent="0.3">
      <c r="A8442" s="1" t="s">
        <v>8447</v>
      </c>
      <c r="B8442">
        <v>0.67600000000000005</v>
      </c>
    </row>
    <row r="8443" spans="1:2" x14ac:dyDescent="0.3">
      <c r="A8443" s="1" t="s">
        <v>8448</v>
      </c>
      <c r="B8443">
        <v>0.70899999999999996</v>
      </c>
    </row>
    <row r="8444" spans="1:2" x14ac:dyDescent="0.3">
      <c r="A8444" s="1" t="s">
        <v>8449</v>
      </c>
      <c r="B8444">
        <v>0.69399999999999995</v>
      </c>
    </row>
    <row r="8445" spans="1:2" x14ac:dyDescent="0.3">
      <c r="A8445" s="1" t="s">
        <v>8450</v>
      </c>
      <c r="B8445">
        <v>0.58699999999999997</v>
      </c>
    </row>
    <row r="8446" spans="1:2" x14ac:dyDescent="0.3">
      <c r="A8446" s="1" t="s">
        <v>8451</v>
      </c>
      <c r="B8446">
        <v>0.40600000000000003</v>
      </c>
    </row>
    <row r="8447" spans="1:2" x14ac:dyDescent="0.3">
      <c r="A8447" s="1" t="s">
        <v>8452</v>
      </c>
      <c r="B8447">
        <v>0.17299999999999999</v>
      </c>
    </row>
    <row r="8448" spans="1:2" x14ac:dyDescent="0.3">
      <c r="A8448" s="1" t="s">
        <v>8453</v>
      </c>
      <c r="B8448">
        <v>0</v>
      </c>
    </row>
    <row r="8449" spans="1:2" x14ac:dyDescent="0.3">
      <c r="A8449" s="1" t="s">
        <v>8454</v>
      </c>
      <c r="B8449">
        <v>0</v>
      </c>
    </row>
    <row r="8450" spans="1:2" x14ac:dyDescent="0.3">
      <c r="A8450" s="1" t="s">
        <v>8455</v>
      </c>
      <c r="B8450">
        <v>0</v>
      </c>
    </row>
    <row r="8451" spans="1:2" x14ac:dyDescent="0.3">
      <c r="A8451" s="1" t="s">
        <v>8456</v>
      </c>
      <c r="B8451">
        <v>0</v>
      </c>
    </row>
    <row r="8452" spans="1:2" x14ac:dyDescent="0.3">
      <c r="A8452" s="1" t="s">
        <v>8457</v>
      </c>
      <c r="B8452">
        <v>0</v>
      </c>
    </row>
    <row r="8453" spans="1:2" x14ac:dyDescent="0.3">
      <c r="A8453" s="1" t="s">
        <v>8458</v>
      </c>
      <c r="B8453">
        <v>0</v>
      </c>
    </row>
    <row r="8454" spans="1:2" x14ac:dyDescent="0.3">
      <c r="A8454" s="1" t="s">
        <v>8459</v>
      </c>
      <c r="B8454">
        <v>0</v>
      </c>
    </row>
    <row r="8455" spans="1:2" x14ac:dyDescent="0.3">
      <c r="A8455" s="1" t="s">
        <v>8460</v>
      </c>
      <c r="B8455">
        <v>0</v>
      </c>
    </row>
    <row r="8456" spans="1:2" x14ac:dyDescent="0.3">
      <c r="A8456" s="1" t="s">
        <v>8461</v>
      </c>
      <c r="B8456">
        <v>0</v>
      </c>
    </row>
    <row r="8457" spans="1:2" x14ac:dyDescent="0.3">
      <c r="A8457" s="1" t="s">
        <v>8462</v>
      </c>
      <c r="B8457">
        <v>0</v>
      </c>
    </row>
    <row r="8458" spans="1:2" x14ac:dyDescent="0.3">
      <c r="A8458" s="1" t="s">
        <v>8463</v>
      </c>
      <c r="B8458">
        <v>0</v>
      </c>
    </row>
    <row r="8459" spans="1:2" x14ac:dyDescent="0.3">
      <c r="A8459" s="1" t="s">
        <v>8464</v>
      </c>
      <c r="B8459">
        <v>0</v>
      </c>
    </row>
    <row r="8460" spans="1:2" x14ac:dyDescent="0.3">
      <c r="A8460" s="1" t="s">
        <v>8465</v>
      </c>
      <c r="B8460">
        <v>0</v>
      </c>
    </row>
    <row r="8461" spans="1:2" x14ac:dyDescent="0.3">
      <c r="A8461" s="1" t="s">
        <v>8466</v>
      </c>
      <c r="B8461">
        <v>0</v>
      </c>
    </row>
    <row r="8462" spans="1:2" x14ac:dyDescent="0.3">
      <c r="A8462" s="1" t="s">
        <v>8467</v>
      </c>
      <c r="B8462">
        <v>1.4999999999999999E-2</v>
      </c>
    </row>
    <row r="8463" spans="1:2" x14ac:dyDescent="0.3">
      <c r="A8463" s="1" t="s">
        <v>8468</v>
      </c>
      <c r="B8463">
        <v>0.17100000000000001</v>
      </c>
    </row>
    <row r="8464" spans="1:2" x14ac:dyDescent="0.3">
      <c r="A8464" s="1" t="s">
        <v>8469</v>
      </c>
      <c r="B8464">
        <v>0.42899999999999999</v>
      </c>
    </row>
    <row r="8465" spans="1:2" x14ac:dyDescent="0.3">
      <c r="A8465" s="1" t="s">
        <v>8470</v>
      </c>
      <c r="B8465">
        <v>0.59399999999999997</v>
      </c>
    </row>
    <row r="8466" spans="1:2" x14ac:dyDescent="0.3">
      <c r="A8466" s="1" t="s">
        <v>8471</v>
      </c>
      <c r="B8466">
        <v>0.69699999999999995</v>
      </c>
    </row>
    <row r="8467" spans="1:2" x14ac:dyDescent="0.3">
      <c r="A8467" s="1" t="s">
        <v>8472</v>
      </c>
      <c r="B8467">
        <v>0.74399999999999999</v>
      </c>
    </row>
    <row r="8468" spans="1:2" x14ac:dyDescent="0.3">
      <c r="A8468" s="1" t="s">
        <v>8473</v>
      </c>
      <c r="B8468">
        <v>0.70599999999999996</v>
      </c>
    </row>
    <row r="8469" spans="1:2" x14ac:dyDescent="0.3">
      <c r="A8469" s="1" t="s">
        <v>8474</v>
      </c>
      <c r="B8469">
        <v>0.60599999999999998</v>
      </c>
    </row>
    <row r="8470" spans="1:2" x14ac:dyDescent="0.3">
      <c r="A8470" s="1" t="s">
        <v>8475</v>
      </c>
      <c r="B8470">
        <v>0.41899999999999998</v>
      </c>
    </row>
    <row r="8471" spans="1:2" x14ac:dyDescent="0.3">
      <c r="A8471" s="1" t="s">
        <v>8476</v>
      </c>
      <c r="B8471">
        <v>0.16500000000000001</v>
      </c>
    </row>
    <row r="8472" spans="1:2" x14ac:dyDescent="0.3">
      <c r="A8472" s="1" t="s">
        <v>8477</v>
      </c>
      <c r="B8472">
        <v>0</v>
      </c>
    </row>
    <row r="8473" spans="1:2" x14ac:dyDescent="0.3">
      <c r="A8473" s="1" t="s">
        <v>8478</v>
      </c>
      <c r="B8473">
        <v>0</v>
      </c>
    </row>
    <row r="8474" spans="1:2" x14ac:dyDescent="0.3">
      <c r="A8474" s="1" t="s">
        <v>8479</v>
      </c>
      <c r="B8474">
        <v>0</v>
      </c>
    </row>
    <row r="8475" spans="1:2" x14ac:dyDescent="0.3">
      <c r="A8475" s="1" t="s">
        <v>8480</v>
      </c>
      <c r="B8475">
        <v>0</v>
      </c>
    </row>
    <row r="8476" spans="1:2" x14ac:dyDescent="0.3">
      <c r="A8476" s="1" t="s">
        <v>8481</v>
      </c>
      <c r="B8476">
        <v>0</v>
      </c>
    </row>
    <row r="8477" spans="1:2" x14ac:dyDescent="0.3">
      <c r="A8477" s="1" t="s">
        <v>8482</v>
      </c>
      <c r="B8477">
        <v>0</v>
      </c>
    </row>
    <row r="8478" spans="1:2" x14ac:dyDescent="0.3">
      <c r="A8478" s="1" t="s">
        <v>8483</v>
      </c>
      <c r="B8478">
        <v>0</v>
      </c>
    </row>
    <row r="8479" spans="1:2" x14ac:dyDescent="0.3">
      <c r="A8479" s="1" t="s">
        <v>8484</v>
      </c>
      <c r="B8479">
        <v>0</v>
      </c>
    </row>
    <row r="8480" spans="1:2" x14ac:dyDescent="0.3">
      <c r="A8480" s="1" t="s">
        <v>8485</v>
      </c>
      <c r="B8480">
        <v>0</v>
      </c>
    </row>
    <row r="8481" spans="1:2" x14ac:dyDescent="0.3">
      <c r="A8481" s="1" t="s">
        <v>8486</v>
      </c>
      <c r="B8481">
        <v>0</v>
      </c>
    </row>
    <row r="8482" spans="1:2" x14ac:dyDescent="0.3">
      <c r="A8482" s="1" t="s">
        <v>8487</v>
      </c>
      <c r="B8482">
        <v>0</v>
      </c>
    </row>
    <row r="8483" spans="1:2" x14ac:dyDescent="0.3">
      <c r="A8483" s="1" t="s">
        <v>8488</v>
      </c>
      <c r="B8483">
        <v>0</v>
      </c>
    </row>
    <row r="8484" spans="1:2" x14ac:dyDescent="0.3">
      <c r="A8484" s="1" t="s">
        <v>8489</v>
      </c>
      <c r="B8484">
        <v>0</v>
      </c>
    </row>
    <row r="8485" spans="1:2" x14ac:dyDescent="0.3">
      <c r="A8485" s="1" t="s">
        <v>8490</v>
      </c>
      <c r="B8485">
        <v>0</v>
      </c>
    </row>
    <row r="8486" spans="1:2" x14ac:dyDescent="0.3">
      <c r="A8486" s="1" t="s">
        <v>8491</v>
      </c>
      <c r="B8486">
        <v>0</v>
      </c>
    </row>
    <row r="8487" spans="1:2" x14ac:dyDescent="0.3">
      <c r="A8487" s="1" t="s">
        <v>8492</v>
      </c>
      <c r="B8487">
        <v>2.5999999999999999E-2</v>
      </c>
    </row>
    <row r="8488" spans="1:2" x14ac:dyDescent="0.3">
      <c r="A8488" s="1" t="s">
        <v>8493</v>
      </c>
      <c r="B8488">
        <v>7.0999999999999994E-2</v>
      </c>
    </row>
    <row r="8489" spans="1:2" x14ac:dyDescent="0.3">
      <c r="A8489" s="1" t="s">
        <v>8494</v>
      </c>
      <c r="B8489">
        <v>0.14199999999999999</v>
      </c>
    </row>
    <row r="8490" spans="1:2" x14ac:dyDescent="0.3">
      <c r="A8490" s="1" t="s">
        <v>8495</v>
      </c>
      <c r="B8490">
        <v>0.189</v>
      </c>
    </row>
    <row r="8491" spans="1:2" x14ac:dyDescent="0.3">
      <c r="A8491" s="1" t="s">
        <v>8496</v>
      </c>
      <c r="B8491">
        <v>0.254</v>
      </c>
    </row>
    <row r="8492" spans="1:2" x14ac:dyDescent="0.3">
      <c r="A8492" s="1" t="s">
        <v>8497</v>
      </c>
      <c r="B8492">
        <v>0.27600000000000002</v>
      </c>
    </row>
    <row r="8493" spans="1:2" x14ac:dyDescent="0.3">
      <c r="A8493" s="1" t="s">
        <v>8498</v>
      </c>
      <c r="B8493">
        <v>0.21099999999999999</v>
      </c>
    </row>
    <row r="8494" spans="1:2" x14ac:dyDescent="0.3">
      <c r="A8494" s="1" t="s">
        <v>8499</v>
      </c>
      <c r="B8494">
        <v>0.13100000000000001</v>
      </c>
    </row>
    <row r="8495" spans="1:2" x14ac:dyDescent="0.3">
      <c r="A8495" s="1" t="s">
        <v>8500</v>
      </c>
      <c r="B8495">
        <v>3.9E-2</v>
      </c>
    </row>
    <row r="8496" spans="1:2" x14ac:dyDescent="0.3">
      <c r="A8496" s="1" t="s">
        <v>8501</v>
      </c>
      <c r="B8496">
        <v>0</v>
      </c>
    </row>
    <row r="8497" spans="1:2" x14ac:dyDescent="0.3">
      <c r="A8497" s="1" t="s">
        <v>8502</v>
      </c>
      <c r="B8497">
        <v>0</v>
      </c>
    </row>
    <row r="8498" spans="1:2" x14ac:dyDescent="0.3">
      <c r="A8498" s="1" t="s">
        <v>8503</v>
      </c>
      <c r="B8498">
        <v>0</v>
      </c>
    </row>
    <row r="8499" spans="1:2" x14ac:dyDescent="0.3">
      <c r="A8499" s="1" t="s">
        <v>8504</v>
      </c>
      <c r="B8499">
        <v>0</v>
      </c>
    </row>
    <row r="8500" spans="1:2" x14ac:dyDescent="0.3">
      <c r="A8500" s="1" t="s">
        <v>8505</v>
      </c>
      <c r="B8500">
        <v>0</v>
      </c>
    </row>
    <row r="8501" spans="1:2" x14ac:dyDescent="0.3">
      <c r="A8501" s="1" t="s">
        <v>8506</v>
      </c>
      <c r="B8501">
        <v>0</v>
      </c>
    </row>
    <row r="8502" spans="1:2" x14ac:dyDescent="0.3">
      <c r="A8502" s="1" t="s">
        <v>8507</v>
      </c>
      <c r="B8502">
        <v>0</v>
      </c>
    </row>
    <row r="8503" spans="1:2" x14ac:dyDescent="0.3">
      <c r="A8503" s="1" t="s">
        <v>8508</v>
      </c>
      <c r="B8503">
        <v>0</v>
      </c>
    </row>
    <row r="8504" spans="1:2" x14ac:dyDescent="0.3">
      <c r="A8504" s="1" t="s">
        <v>8509</v>
      </c>
      <c r="B8504">
        <v>0</v>
      </c>
    </row>
    <row r="8505" spans="1:2" x14ac:dyDescent="0.3">
      <c r="A8505" s="1" t="s">
        <v>8510</v>
      </c>
      <c r="B8505">
        <v>0</v>
      </c>
    </row>
    <row r="8506" spans="1:2" x14ac:dyDescent="0.3">
      <c r="A8506" s="1" t="s">
        <v>8511</v>
      </c>
      <c r="B8506">
        <v>0</v>
      </c>
    </row>
    <row r="8507" spans="1:2" x14ac:dyDescent="0.3">
      <c r="A8507" s="1" t="s">
        <v>8512</v>
      </c>
      <c r="B8507">
        <v>0</v>
      </c>
    </row>
    <row r="8508" spans="1:2" x14ac:dyDescent="0.3">
      <c r="A8508" s="1" t="s">
        <v>8513</v>
      </c>
      <c r="B8508">
        <v>0</v>
      </c>
    </row>
    <row r="8509" spans="1:2" x14ac:dyDescent="0.3">
      <c r="A8509" s="1" t="s">
        <v>8514</v>
      </c>
      <c r="B8509">
        <v>0</v>
      </c>
    </row>
    <row r="8510" spans="1:2" x14ac:dyDescent="0.3">
      <c r="A8510" s="1" t="s">
        <v>8515</v>
      </c>
      <c r="B8510">
        <v>0</v>
      </c>
    </row>
    <row r="8511" spans="1:2" x14ac:dyDescent="0.3">
      <c r="A8511" s="1" t="s">
        <v>8516</v>
      </c>
      <c r="B8511">
        <v>4.3999999999999997E-2</v>
      </c>
    </row>
    <row r="8512" spans="1:2" x14ac:dyDescent="0.3">
      <c r="A8512" s="1" t="s">
        <v>8517</v>
      </c>
      <c r="B8512">
        <v>0.111</v>
      </c>
    </row>
    <row r="8513" spans="1:2" x14ac:dyDescent="0.3">
      <c r="A8513" s="1" t="s">
        <v>8518</v>
      </c>
      <c r="B8513">
        <v>0.191</v>
      </c>
    </row>
    <row r="8514" spans="1:2" x14ac:dyDescent="0.3">
      <c r="A8514" s="1" t="s">
        <v>8519</v>
      </c>
      <c r="B8514">
        <v>0.191</v>
      </c>
    </row>
    <row r="8515" spans="1:2" x14ac:dyDescent="0.3">
      <c r="A8515" s="1" t="s">
        <v>8520</v>
      </c>
      <c r="B8515">
        <v>0.153</v>
      </c>
    </row>
    <row r="8516" spans="1:2" x14ac:dyDescent="0.3">
      <c r="A8516" s="1" t="s">
        <v>8521</v>
      </c>
      <c r="B8516">
        <v>0.124</v>
      </c>
    </row>
    <row r="8517" spans="1:2" x14ac:dyDescent="0.3">
      <c r="A8517" s="1" t="s">
        <v>8522</v>
      </c>
      <c r="B8517">
        <v>8.8999999999999996E-2</v>
      </c>
    </row>
    <row r="8518" spans="1:2" x14ac:dyDescent="0.3">
      <c r="A8518" s="1" t="s">
        <v>8523</v>
      </c>
      <c r="B8518">
        <v>4.3999999999999997E-2</v>
      </c>
    </row>
    <row r="8519" spans="1:2" x14ac:dyDescent="0.3">
      <c r="A8519" s="1" t="s">
        <v>8524</v>
      </c>
      <c r="B8519">
        <v>8.9999999999999993E-3</v>
      </c>
    </row>
    <row r="8520" spans="1:2" x14ac:dyDescent="0.3">
      <c r="A8520" s="1" t="s">
        <v>8525</v>
      </c>
      <c r="B8520">
        <v>0</v>
      </c>
    </row>
    <row r="8521" spans="1:2" x14ac:dyDescent="0.3">
      <c r="A8521" s="1" t="s">
        <v>8526</v>
      </c>
      <c r="B8521">
        <v>0</v>
      </c>
    </row>
    <row r="8522" spans="1:2" x14ac:dyDescent="0.3">
      <c r="A8522" s="1" t="s">
        <v>8527</v>
      </c>
      <c r="B8522">
        <v>0</v>
      </c>
    </row>
    <row r="8523" spans="1:2" x14ac:dyDescent="0.3">
      <c r="A8523" s="1" t="s">
        <v>8528</v>
      </c>
      <c r="B8523">
        <v>0</v>
      </c>
    </row>
    <row r="8524" spans="1:2" x14ac:dyDescent="0.3">
      <c r="A8524" s="1" t="s">
        <v>8529</v>
      </c>
      <c r="B8524">
        <v>0</v>
      </c>
    </row>
    <row r="8525" spans="1:2" x14ac:dyDescent="0.3">
      <c r="A8525" s="1" t="s">
        <v>8530</v>
      </c>
      <c r="B8525">
        <v>0</v>
      </c>
    </row>
    <row r="8526" spans="1:2" x14ac:dyDescent="0.3">
      <c r="A8526" s="1" t="s">
        <v>8531</v>
      </c>
      <c r="B8526">
        <v>0</v>
      </c>
    </row>
    <row r="8527" spans="1:2" x14ac:dyDescent="0.3">
      <c r="A8527" s="1" t="s">
        <v>8532</v>
      </c>
      <c r="B8527">
        <v>0</v>
      </c>
    </row>
    <row r="8528" spans="1:2" x14ac:dyDescent="0.3">
      <c r="A8528" s="1" t="s">
        <v>8533</v>
      </c>
      <c r="B8528">
        <v>0</v>
      </c>
    </row>
    <row r="8529" spans="1:2" x14ac:dyDescent="0.3">
      <c r="A8529" s="1" t="s">
        <v>8534</v>
      </c>
      <c r="B8529">
        <v>0</v>
      </c>
    </row>
    <row r="8530" spans="1:2" x14ac:dyDescent="0.3">
      <c r="A8530" s="1" t="s">
        <v>8535</v>
      </c>
      <c r="B8530">
        <v>0</v>
      </c>
    </row>
    <row r="8531" spans="1:2" x14ac:dyDescent="0.3">
      <c r="A8531" s="1" t="s">
        <v>8536</v>
      </c>
      <c r="B8531">
        <v>0</v>
      </c>
    </row>
    <row r="8532" spans="1:2" x14ac:dyDescent="0.3">
      <c r="A8532" s="1" t="s">
        <v>8537</v>
      </c>
      <c r="B8532">
        <v>0</v>
      </c>
    </row>
    <row r="8533" spans="1:2" x14ac:dyDescent="0.3">
      <c r="A8533" s="1" t="s">
        <v>8538</v>
      </c>
      <c r="B8533">
        <v>0</v>
      </c>
    </row>
    <row r="8534" spans="1:2" x14ac:dyDescent="0.3">
      <c r="A8534" s="1" t="s">
        <v>8539</v>
      </c>
      <c r="B8534">
        <v>0</v>
      </c>
    </row>
    <row r="8535" spans="1:2" x14ac:dyDescent="0.3">
      <c r="A8535" s="1" t="s">
        <v>8540</v>
      </c>
      <c r="B8535">
        <v>0.01</v>
      </c>
    </row>
    <row r="8536" spans="1:2" x14ac:dyDescent="0.3">
      <c r="A8536" s="1" t="s">
        <v>8541</v>
      </c>
      <c r="B8536">
        <v>0.04</v>
      </c>
    </row>
    <row r="8537" spans="1:2" x14ac:dyDescent="0.3">
      <c r="A8537" s="1" t="s">
        <v>8542</v>
      </c>
      <c r="B8537">
        <v>7.3999999999999996E-2</v>
      </c>
    </row>
    <row r="8538" spans="1:2" x14ac:dyDescent="0.3">
      <c r="A8538" s="1" t="s">
        <v>8543</v>
      </c>
      <c r="B8538">
        <v>9.6000000000000002E-2</v>
      </c>
    </row>
    <row r="8539" spans="1:2" x14ac:dyDescent="0.3">
      <c r="A8539" s="1" t="s">
        <v>8544</v>
      </c>
      <c r="B8539">
        <v>9.7000000000000003E-2</v>
      </c>
    </row>
    <row r="8540" spans="1:2" x14ac:dyDescent="0.3">
      <c r="A8540" s="1" t="s">
        <v>8545</v>
      </c>
      <c r="B8540">
        <v>0.106</v>
      </c>
    </row>
    <row r="8541" spans="1:2" x14ac:dyDescent="0.3">
      <c r="A8541" s="1" t="s">
        <v>8546</v>
      </c>
      <c r="B8541">
        <v>0.14799999999999999</v>
      </c>
    </row>
    <row r="8542" spans="1:2" x14ac:dyDescent="0.3">
      <c r="A8542" s="1" t="s">
        <v>8547</v>
      </c>
      <c r="B8542">
        <v>0.111</v>
      </c>
    </row>
    <row r="8543" spans="1:2" x14ac:dyDescent="0.3">
      <c r="A8543" s="1" t="s">
        <v>8548</v>
      </c>
      <c r="B8543">
        <v>3.1E-2</v>
      </c>
    </row>
    <row r="8544" spans="1:2" x14ac:dyDescent="0.3">
      <c r="A8544" s="1" t="s">
        <v>8549</v>
      </c>
      <c r="B8544">
        <v>0</v>
      </c>
    </row>
    <row r="8545" spans="1:2" x14ac:dyDescent="0.3">
      <c r="A8545" s="1" t="s">
        <v>8550</v>
      </c>
      <c r="B8545">
        <v>0</v>
      </c>
    </row>
    <row r="8546" spans="1:2" x14ac:dyDescent="0.3">
      <c r="A8546" s="1" t="s">
        <v>8551</v>
      </c>
      <c r="B8546">
        <v>0</v>
      </c>
    </row>
    <row r="8547" spans="1:2" x14ac:dyDescent="0.3">
      <c r="A8547" s="1" t="s">
        <v>8552</v>
      </c>
      <c r="B8547">
        <v>0</v>
      </c>
    </row>
    <row r="8548" spans="1:2" x14ac:dyDescent="0.3">
      <c r="A8548" s="1" t="s">
        <v>8553</v>
      </c>
      <c r="B8548">
        <v>0</v>
      </c>
    </row>
    <row r="8549" spans="1:2" x14ac:dyDescent="0.3">
      <c r="A8549" s="1" t="s">
        <v>8554</v>
      </c>
      <c r="B8549">
        <v>0</v>
      </c>
    </row>
    <row r="8550" spans="1:2" x14ac:dyDescent="0.3">
      <c r="A8550" s="1" t="s">
        <v>8555</v>
      </c>
      <c r="B8550">
        <v>0</v>
      </c>
    </row>
    <row r="8551" spans="1:2" x14ac:dyDescent="0.3">
      <c r="A8551" s="1" t="s">
        <v>8556</v>
      </c>
      <c r="B8551">
        <v>0</v>
      </c>
    </row>
    <row r="8552" spans="1:2" x14ac:dyDescent="0.3">
      <c r="A8552" s="1" t="s">
        <v>8557</v>
      </c>
      <c r="B8552">
        <v>0</v>
      </c>
    </row>
    <row r="8553" spans="1:2" x14ac:dyDescent="0.3">
      <c r="A8553" s="1" t="s">
        <v>8558</v>
      </c>
      <c r="B8553">
        <v>0</v>
      </c>
    </row>
    <row r="8554" spans="1:2" x14ac:dyDescent="0.3">
      <c r="A8554" s="1" t="s">
        <v>8559</v>
      </c>
      <c r="B8554">
        <v>0</v>
      </c>
    </row>
    <row r="8555" spans="1:2" x14ac:dyDescent="0.3">
      <c r="A8555" s="1" t="s">
        <v>8560</v>
      </c>
      <c r="B8555">
        <v>0</v>
      </c>
    </row>
    <row r="8556" spans="1:2" x14ac:dyDescent="0.3">
      <c r="A8556" s="1" t="s">
        <v>8561</v>
      </c>
      <c r="B8556">
        <v>0</v>
      </c>
    </row>
    <row r="8557" spans="1:2" x14ac:dyDescent="0.3">
      <c r="A8557" s="1" t="s">
        <v>8562</v>
      </c>
      <c r="B8557">
        <v>0</v>
      </c>
    </row>
    <row r="8558" spans="1:2" x14ac:dyDescent="0.3">
      <c r="A8558" s="1" t="s">
        <v>8563</v>
      </c>
      <c r="B8558">
        <v>0</v>
      </c>
    </row>
    <row r="8559" spans="1:2" x14ac:dyDescent="0.3">
      <c r="A8559" s="1" t="s">
        <v>8564</v>
      </c>
      <c r="B8559">
        <v>0.04</v>
      </c>
    </row>
    <row r="8560" spans="1:2" x14ac:dyDescent="0.3">
      <c r="A8560" s="1" t="s">
        <v>8565</v>
      </c>
      <c r="B8560">
        <v>8.4000000000000005E-2</v>
      </c>
    </row>
    <row r="8561" spans="1:2" x14ac:dyDescent="0.3">
      <c r="A8561" s="1" t="s">
        <v>8566</v>
      </c>
      <c r="B8561">
        <v>0.124</v>
      </c>
    </row>
    <row r="8562" spans="1:2" x14ac:dyDescent="0.3">
      <c r="A8562" s="1" t="s">
        <v>8567</v>
      </c>
      <c r="B8562">
        <v>0.14499999999999999</v>
      </c>
    </row>
    <row r="8563" spans="1:2" x14ac:dyDescent="0.3">
      <c r="A8563" s="1" t="s">
        <v>8568</v>
      </c>
      <c r="B8563">
        <v>0.1</v>
      </c>
    </row>
    <row r="8564" spans="1:2" x14ac:dyDescent="0.3">
      <c r="A8564" s="1" t="s">
        <v>8569</v>
      </c>
      <c r="B8564">
        <v>7.4999999999999997E-2</v>
      </c>
    </row>
    <row r="8565" spans="1:2" x14ac:dyDescent="0.3">
      <c r="A8565" s="1" t="s">
        <v>8570</v>
      </c>
      <c r="B8565">
        <v>7.6999999999999999E-2</v>
      </c>
    </row>
    <row r="8566" spans="1:2" x14ac:dyDescent="0.3">
      <c r="A8566" s="1" t="s">
        <v>8571</v>
      </c>
      <c r="B8566">
        <v>3.1E-2</v>
      </c>
    </row>
    <row r="8567" spans="1:2" x14ac:dyDescent="0.3">
      <c r="A8567" s="1" t="s">
        <v>8572</v>
      </c>
      <c r="B8567">
        <v>7.0000000000000001E-3</v>
      </c>
    </row>
    <row r="8568" spans="1:2" x14ac:dyDescent="0.3">
      <c r="A8568" s="1" t="s">
        <v>8573</v>
      </c>
      <c r="B8568">
        <v>0</v>
      </c>
    </row>
    <row r="8569" spans="1:2" x14ac:dyDescent="0.3">
      <c r="A8569" s="1" t="s">
        <v>8574</v>
      </c>
      <c r="B8569">
        <v>0</v>
      </c>
    </row>
    <row r="8570" spans="1:2" x14ac:dyDescent="0.3">
      <c r="A8570" s="1" t="s">
        <v>8575</v>
      </c>
      <c r="B8570">
        <v>0</v>
      </c>
    </row>
    <row r="8571" spans="1:2" x14ac:dyDescent="0.3">
      <c r="A8571" s="1" t="s">
        <v>8576</v>
      </c>
      <c r="B8571">
        <v>0</v>
      </c>
    </row>
    <row r="8572" spans="1:2" x14ac:dyDescent="0.3">
      <c r="A8572" s="1" t="s">
        <v>8577</v>
      </c>
      <c r="B8572">
        <v>0</v>
      </c>
    </row>
    <row r="8573" spans="1:2" x14ac:dyDescent="0.3">
      <c r="A8573" s="1" t="s">
        <v>8578</v>
      </c>
      <c r="B8573">
        <v>0</v>
      </c>
    </row>
    <row r="8574" spans="1:2" x14ac:dyDescent="0.3">
      <c r="A8574" s="1" t="s">
        <v>8579</v>
      </c>
      <c r="B8574">
        <v>0</v>
      </c>
    </row>
    <row r="8575" spans="1:2" x14ac:dyDescent="0.3">
      <c r="A8575" s="1" t="s">
        <v>8580</v>
      </c>
      <c r="B8575">
        <v>0</v>
      </c>
    </row>
    <row r="8576" spans="1:2" x14ac:dyDescent="0.3">
      <c r="A8576" s="1" t="s">
        <v>8581</v>
      </c>
      <c r="B8576">
        <v>0</v>
      </c>
    </row>
    <row r="8577" spans="1:2" x14ac:dyDescent="0.3">
      <c r="A8577" s="1" t="s">
        <v>8582</v>
      </c>
      <c r="B8577">
        <v>0</v>
      </c>
    </row>
    <row r="8578" spans="1:2" x14ac:dyDescent="0.3">
      <c r="A8578" s="1" t="s">
        <v>8583</v>
      </c>
      <c r="B8578">
        <v>0</v>
      </c>
    </row>
    <row r="8579" spans="1:2" x14ac:dyDescent="0.3">
      <c r="A8579" s="1" t="s">
        <v>8584</v>
      </c>
      <c r="B8579">
        <v>0</v>
      </c>
    </row>
    <row r="8580" spans="1:2" x14ac:dyDescent="0.3">
      <c r="A8580" s="1" t="s">
        <v>8585</v>
      </c>
      <c r="B8580">
        <v>0</v>
      </c>
    </row>
    <row r="8581" spans="1:2" x14ac:dyDescent="0.3">
      <c r="A8581" s="1" t="s">
        <v>8586</v>
      </c>
      <c r="B8581">
        <v>0</v>
      </c>
    </row>
    <row r="8582" spans="1:2" x14ac:dyDescent="0.3">
      <c r="A8582" s="1" t="s">
        <v>8587</v>
      </c>
      <c r="B8582">
        <v>0</v>
      </c>
    </row>
    <row r="8583" spans="1:2" x14ac:dyDescent="0.3">
      <c r="A8583" s="1" t="s">
        <v>8588</v>
      </c>
      <c r="B8583">
        <v>1.2999999999999999E-2</v>
      </c>
    </row>
    <row r="8584" spans="1:2" x14ac:dyDescent="0.3">
      <c r="A8584" s="1" t="s">
        <v>8589</v>
      </c>
      <c r="B8584">
        <v>6.3E-2</v>
      </c>
    </row>
    <row r="8585" spans="1:2" x14ac:dyDescent="0.3">
      <c r="A8585" s="1" t="s">
        <v>8590</v>
      </c>
      <c r="B8585">
        <v>0.10100000000000001</v>
      </c>
    </row>
    <row r="8586" spans="1:2" x14ac:dyDescent="0.3">
      <c r="A8586" s="1" t="s">
        <v>8591</v>
      </c>
      <c r="B8586">
        <v>0.17499999999999999</v>
      </c>
    </row>
    <row r="8587" spans="1:2" x14ac:dyDescent="0.3">
      <c r="A8587" s="1" t="s">
        <v>8592</v>
      </c>
      <c r="B8587">
        <v>0.16500000000000001</v>
      </c>
    </row>
    <row r="8588" spans="1:2" x14ac:dyDescent="0.3">
      <c r="A8588" s="1" t="s">
        <v>8593</v>
      </c>
      <c r="B8588">
        <v>0.09</v>
      </c>
    </row>
    <row r="8589" spans="1:2" x14ac:dyDescent="0.3">
      <c r="A8589" s="1" t="s">
        <v>8594</v>
      </c>
      <c r="B8589">
        <v>0.11</v>
      </c>
    </row>
    <row r="8590" spans="1:2" x14ac:dyDescent="0.3">
      <c r="A8590" s="1" t="s">
        <v>8595</v>
      </c>
      <c r="B8590">
        <v>9.1999999999999998E-2</v>
      </c>
    </row>
    <row r="8591" spans="1:2" x14ac:dyDescent="0.3">
      <c r="A8591" s="1" t="s">
        <v>8596</v>
      </c>
      <c r="B8591">
        <v>3.3000000000000002E-2</v>
      </c>
    </row>
    <row r="8592" spans="1:2" x14ac:dyDescent="0.3">
      <c r="A8592" s="1" t="s">
        <v>8597</v>
      </c>
      <c r="B8592">
        <v>0</v>
      </c>
    </row>
    <row r="8593" spans="1:2" x14ac:dyDescent="0.3">
      <c r="A8593" s="1" t="s">
        <v>8598</v>
      </c>
      <c r="B8593">
        <v>0</v>
      </c>
    </row>
    <row r="8594" spans="1:2" x14ac:dyDescent="0.3">
      <c r="A8594" s="1" t="s">
        <v>8599</v>
      </c>
      <c r="B8594">
        <v>0</v>
      </c>
    </row>
    <row r="8595" spans="1:2" x14ac:dyDescent="0.3">
      <c r="A8595" s="1" t="s">
        <v>8600</v>
      </c>
      <c r="B8595">
        <v>0</v>
      </c>
    </row>
    <row r="8596" spans="1:2" x14ac:dyDescent="0.3">
      <c r="A8596" s="1" t="s">
        <v>8601</v>
      </c>
      <c r="B8596">
        <v>0</v>
      </c>
    </row>
    <row r="8597" spans="1:2" x14ac:dyDescent="0.3">
      <c r="A8597" s="1" t="s">
        <v>8602</v>
      </c>
      <c r="B8597">
        <v>0</v>
      </c>
    </row>
    <row r="8598" spans="1:2" x14ac:dyDescent="0.3">
      <c r="A8598" s="1" t="s">
        <v>8603</v>
      </c>
      <c r="B8598">
        <v>0</v>
      </c>
    </row>
    <row r="8599" spans="1:2" x14ac:dyDescent="0.3">
      <c r="A8599" s="1" t="s">
        <v>8604</v>
      </c>
      <c r="B8599">
        <v>0</v>
      </c>
    </row>
    <row r="8600" spans="1:2" x14ac:dyDescent="0.3">
      <c r="A8600" s="1" t="s">
        <v>8605</v>
      </c>
      <c r="B8600">
        <v>0</v>
      </c>
    </row>
    <row r="8601" spans="1:2" x14ac:dyDescent="0.3">
      <c r="A8601" s="1" t="s">
        <v>8606</v>
      </c>
      <c r="B8601">
        <v>0</v>
      </c>
    </row>
    <row r="8602" spans="1:2" x14ac:dyDescent="0.3">
      <c r="A8602" s="1" t="s">
        <v>8607</v>
      </c>
      <c r="B8602">
        <v>0</v>
      </c>
    </row>
    <row r="8603" spans="1:2" x14ac:dyDescent="0.3">
      <c r="A8603" s="1" t="s">
        <v>8608</v>
      </c>
      <c r="B8603">
        <v>0</v>
      </c>
    </row>
    <row r="8604" spans="1:2" x14ac:dyDescent="0.3">
      <c r="A8604" s="1" t="s">
        <v>8609</v>
      </c>
      <c r="B8604">
        <v>0</v>
      </c>
    </row>
    <row r="8605" spans="1:2" x14ac:dyDescent="0.3">
      <c r="A8605" s="1" t="s">
        <v>8610</v>
      </c>
      <c r="B8605">
        <v>0</v>
      </c>
    </row>
    <row r="8606" spans="1:2" x14ac:dyDescent="0.3">
      <c r="A8606" s="1" t="s">
        <v>8611</v>
      </c>
      <c r="B8606">
        <v>8.9999999999999993E-3</v>
      </c>
    </row>
    <row r="8607" spans="1:2" x14ac:dyDescent="0.3">
      <c r="A8607" s="1" t="s">
        <v>8612</v>
      </c>
      <c r="B8607">
        <v>0.20300000000000001</v>
      </c>
    </row>
    <row r="8608" spans="1:2" x14ac:dyDescent="0.3">
      <c r="A8608" s="1" t="s">
        <v>8613</v>
      </c>
      <c r="B8608">
        <v>0.44900000000000001</v>
      </c>
    </row>
    <row r="8609" spans="1:2" x14ac:dyDescent="0.3">
      <c r="A8609" s="1" t="s">
        <v>8614</v>
      </c>
      <c r="B8609">
        <v>0.63400000000000001</v>
      </c>
    </row>
    <row r="8610" spans="1:2" x14ac:dyDescent="0.3">
      <c r="A8610" s="1" t="s">
        <v>8615</v>
      </c>
      <c r="B8610">
        <v>0.747</v>
      </c>
    </row>
    <row r="8611" spans="1:2" x14ac:dyDescent="0.3">
      <c r="A8611" s="1" t="s">
        <v>8616</v>
      </c>
      <c r="B8611">
        <v>0.77700000000000002</v>
      </c>
    </row>
    <row r="8612" spans="1:2" x14ac:dyDescent="0.3">
      <c r="A8612" s="1" t="s">
        <v>8617</v>
      </c>
      <c r="B8612">
        <v>0.74099999999999999</v>
      </c>
    </row>
    <row r="8613" spans="1:2" x14ac:dyDescent="0.3">
      <c r="A8613" s="1" t="s">
        <v>8618</v>
      </c>
      <c r="B8613">
        <v>0.64400000000000002</v>
      </c>
    </row>
    <row r="8614" spans="1:2" x14ac:dyDescent="0.3">
      <c r="A8614" s="1" t="s">
        <v>8619</v>
      </c>
      <c r="B8614">
        <v>0.48</v>
      </c>
    </row>
    <row r="8615" spans="1:2" x14ac:dyDescent="0.3">
      <c r="A8615" s="1" t="s">
        <v>8620</v>
      </c>
      <c r="B8615">
        <v>0.23200000000000001</v>
      </c>
    </row>
    <row r="8616" spans="1:2" x14ac:dyDescent="0.3">
      <c r="A8616" s="1" t="s">
        <v>8621</v>
      </c>
      <c r="B8616">
        <v>0</v>
      </c>
    </row>
    <row r="8617" spans="1:2" x14ac:dyDescent="0.3">
      <c r="A8617" s="1" t="s">
        <v>8622</v>
      </c>
      <c r="B8617">
        <v>0</v>
      </c>
    </row>
    <row r="8618" spans="1:2" x14ac:dyDescent="0.3">
      <c r="A8618" s="1" t="s">
        <v>8623</v>
      </c>
      <c r="B8618">
        <v>0</v>
      </c>
    </row>
    <row r="8619" spans="1:2" x14ac:dyDescent="0.3">
      <c r="A8619" s="1" t="s">
        <v>8624</v>
      </c>
      <c r="B8619">
        <v>0</v>
      </c>
    </row>
    <row r="8620" spans="1:2" x14ac:dyDescent="0.3">
      <c r="A8620" s="1" t="s">
        <v>8625</v>
      </c>
      <c r="B8620">
        <v>0</v>
      </c>
    </row>
    <row r="8621" spans="1:2" x14ac:dyDescent="0.3">
      <c r="A8621" s="1" t="s">
        <v>8626</v>
      </c>
      <c r="B8621">
        <v>0</v>
      </c>
    </row>
    <row r="8622" spans="1:2" x14ac:dyDescent="0.3">
      <c r="A8622" s="1" t="s">
        <v>8627</v>
      </c>
      <c r="B8622">
        <v>0</v>
      </c>
    </row>
    <row r="8623" spans="1:2" x14ac:dyDescent="0.3">
      <c r="A8623" s="1" t="s">
        <v>8628</v>
      </c>
      <c r="B8623">
        <v>0</v>
      </c>
    </row>
    <row r="8624" spans="1:2" x14ac:dyDescent="0.3">
      <c r="A8624" s="1" t="s">
        <v>8629</v>
      </c>
      <c r="B8624">
        <v>0</v>
      </c>
    </row>
    <row r="8625" spans="1:2" x14ac:dyDescent="0.3">
      <c r="A8625" s="1" t="s">
        <v>8630</v>
      </c>
      <c r="B8625">
        <v>0</v>
      </c>
    </row>
    <row r="8626" spans="1:2" x14ac:dyDescent="0.3">
      <c r="A8626" s="1" t="s">
        <v>8631</v>
      </c>
      <c r="B8626">
        <v>0</v>
      </c>
    </row>
    <row r="8627" spans="1:2" x14ac:dyDescent="0.3">
      <c r="A8627" s="1" t="s">
        <v>8632</v>
      </c>
      <c r="B8627">
        <v>0</v>
      </c>
    </row>
    <row r="8628" spans="1:2" x14ac:dyDescent="0.3">
      <c r="A8628" s="1" t="s">
        <v>8633</v>
      </c>
      <c r="B8628">
        <v>0</v>
      </c>
    </row>
    <row r="8629" spans="1:2" x14ac:dyDescent="0.3">
      <c r="A8629" s="1" t="s">
        <v>8634</v>
      </c>
      <c r="B8629">
        <v>0</v>
      </c>
    </row>
    <row r="8630" spans="1:2" x14ac:dyDescent="0.3">
      <c r="A8630" s="1" t="s">
        <v>8635</v>
      </c>
      <c r="B8630">
        <v>6.0000000000000001E-3</v>
      </c>
    </row>
    <row r="8631" spans="1:2" x14ac:dyDescent="0.3">
      <c r="A8631" s="1" t="s">
        <v>8636</v>
      </c>
      <c r="B8631">
        <v>7.2999999999999995E-2</v>
      </c>
    </row>
    <row r="8632" spans="1:2" x14ac:dyDescent="0.3">
      <c r="A8632" s="1" t="s">
        <v>8637</v>
      </c>
      <c r="B8632">
        <v>0.16500000000000001</v>
      </c>
    </row>
    <row r="8633" spans="1:2" x14ac:dyDescent="0.3">
      <c r="A8633" s="1" t="s">
        <v>8638</v>
      </c>
      <c r="B8633">
        <v>0.33500000000000002</v>
      </c>
    </row>
    <row r="8634" spans="1:2" x14ac:dyDescent="0.3">
      <c r="A8634" s="1" t="s">
        <v>8639</v>
      </c>
      <c r="B8634">
        <v>0.751</v>
      </c>
    </row>
    <row r="8635" spans="1:2" x14ac:dyDescent="0.3">
      <c r="A8635" s="1" t="s">
        <v>8640</v>
      </c>
      <c r="B8635">
        <v>0.77200000000000002</v>
      </c>
    </row>
    <row r="8636" spans="1:2" x14ac:dyDescent="0.3">
      <c r="A8636" s="1" t="s">
        <v>8641</v>
      </c>
      <c r="B8636">
        <v>0.73099999999999998</v>
      </c>
    </row>
    <row r="8637" spans="1:2" x14ac:dyDescent="0.3">
      <c r="A8637" s="1" t="s">
        <v>8642</v>
      </c>
      <c r="B8637">
        <v>0.629</v>
      </c>
    </row>
    <row r="8638" spans="1:2" x14ac:dyDescent="0.3">
      <c r="A8638" s="1" t="s">
        <v>8643</v>
      </c>
      <c r="B8638">
        <v>0.45</v>
      </c>
    </row>
    <row r="8639" spans="1:2" x14ac:dyDescent="0.3">
      <c r="A8639" s="1" t="s">
        <v>8644</v>
      </c>
      <c r="B8639">
        <v>0.18099999999999999</v>
      </c>
    </row>
    <row r="8640" spans="1:2" x14ac:dyDescent="0.3">
      <c r="A8640" s="1" t="s">
        <v>8645</v>
      </c>
      <c r="B8640">
        <v>0</v>
      </c>
    </row>
    <row r="8641" spans="1:2" x14ac:dyDescent="0.3">
      <c r="A8641" s="1" t="s">
        <v>8646</v>
      </c>
      <c r="B8641">
        <v>0</v>
      </c>
    </row>
    <row r="8642" spans="1:2" x14ac:dyDescent="0.3">
      <c r="A8642" s="1" t="s">
        <v>8647</v>
      </c>
      <c r="B8642">
        <v>0</v>
      </c>
    </row>
    <row r="8643" spans="1:2" x14ac:dyDescent="0.3">
      <c r="A8643" s="1" t="s">
        <v>8648</v>
      </c>
      <c r="B8643">
        <v>0</v>
      </c>
    </row>
    <row r="8644" spans="1:2" x14ac:dyDescent="0.3">
      <c r="A8644" s="1" t="s">
        <v>8649</v>
      </c>
      <c r="B8644">
        <v>0</v>
      </c>
    </row>
    <row r="8645" spans="1:2" x14ac:dyDescent="0.3">
      <c r="A8645" s="1" t="s">
        <v>8650</v>
      </c>
      <c r="B8645">
        <v>0</v>
      </c>
    </row>
    <row r="8646" spans="1:2" x14ac:dyDescent="0.3">
      <c r="A8646" s="1" t="s">
        <v>8651</v>
      </c>
      <c r="B8646">
        <v>0</v>
      </c>
    </row>
    <row r="8647" spans="1:2" x14ac:dyDescent="0.3">
      <c r="A8647" s="1" t="s">
        <v>8652</v>
      </c>
      <c r="B8647">
        <v>0</v>
      </c>
    </row>
    <row r="8648" spans="1:2" x14ac:dyDescent="0.3">
      <c r="A8648" s="1" t="s">
        <v>8653</v>
      </c>
      <c r="B8648">
        <v>0</v>
      </c>
    </row>
    <row r="8649" spans="1:2" x14ac:dyDescent="0.3">
      <c r="A8649" s="1" t="s">
        <v>8654</v>
      </c>
      <c r="B8649">
        <v>0</v>
      </c>
    </row>
    <row r="8650" spans="1:2" x14ac:dyDescent="0.3">
      <c r="A8650" s="1" t="s">
        <v>8655</v>
      </c>
      <c r="B8650">
        <v>0</v>
      </c>
    </row>
    <row r="8651" spans="1:2" x14ac:dyDescent="0.3">
      <c r="A8651" s="1" t="s">
        <v>8656</v>
      </c>
      <c r="B8651">
        <v>0</v>
      </c>
    </row>
    <row r="8652" spans="1:2" x14ac:dyDescent="0.3">
      <c r="A8652" s="1" t="s">
        <v>8657</v>
      </c>
      <c r="B8652">
        <v>0</v>
      </c>
    </row>
    <row r="8653" spans="1:2" x14ac:dyDescent="0.3">
      <c r="A8653" s="1" t="s">
        <v>8658</v>
      </c>
      <c r="B8653">
        <v>0</v>
      </c>
    </row>
    <row r="8654" spans="1:2" x14ac:dyDescent="0.3">
      <c r="A8654" s="1" t="s">
        <v>8659</v>
      </c>
      <c r="B8654">
        <v>1.7999999999999999E-2</v>
      </c>
    </row>
    <row r="8655" spans="1:2" x14ac:dyDescent="0.3">
      <c r="A8655" s="1" t="s">
        <v>8660</v>
      </c>
      <c r="B8655">
        <v>0.25600000000000001</v>
      </c>
    </row>
    <row r="8656" spans="1:2" x14ac:dyDescent="0.3">
      <c r="A8656" s="1" t="s">
        <v>8661</v>
      </c>
      <c r="B8656">
        <v>0.52300000000000002</v>
      </c>
    </row>
    <row r="8657" spans="1:2" x14ac:dyDescent="0.3">
      <c r="A8657" s="1" t="s">
        <v>8662</v>
      </c>
      <c r="B8657">
        <v>0.67</v>
      </c>
    </row>
    <row r="8658" spans="1:2" x14ac:dyDescent="0.3">
      <c r="A8658" s="1" t="s">
        <v>8663</v>
      </c>
      <c r="B8658">
        <v>0.73099999999999998</v>
      </c>
    </row>
    <row r="8659" spans="1:2" x14ac:dyDescent="0.3">
      <c r="A8659" s="1" t="s">
        <v>8664</v>
      </c>
      <c r="B8659">
        <v>0.72499999999999998</v>
      </c>
    </row>
    <row r="8660" spans="1:2" x14ac:dyDescent="0.3">
      <c r="A8660" s="1" t="s">
        <v>8665</v>
      </c>
      <c r="B8660">
        <v>0.63300000000000001</v>
      </c>
    </row>
    <row r="8661" spans="1:2" x14ac:dyDescent="0.3">
      <c r="A8661" s="1" t="s">
        <v>8666</v>
      </c>
      <c r="B8661">
        <v>0.41199999999999998</v>
      </c>
    </row>
    <row r="8662" spans="1:2" x14ac:dyDescent="0.3">
      <c r="A8662" s="1" t="s">
        <v>8667</v>
      </c>
      <c r="B8662">
        <v>0.34</v>
      </c>
    </row>
    <row r="8663" spans="1:2" x14ac:dyDescent="0.3">
      <c r="A8663" s="1" t="s">
        <v>8668</v>
      </c>
      <c r="B8663">
        <v>0.17799999999999999</v>
      </c>
    </row>
    <row r="8664" spans="1:2" x14ac:dyDescent="0.3">
      <c r="A8664" s="1" t="s">
        <v>8669</v>
      </c>
      <c r="B8664">
        <v>0</v>
      </c>
    </row>
    <row r="8665" spans="1:2" x14ac:dyDescent="0.3">
      <c r="A8665" s="1" t="s">
        <v>8670</v>
      </c>
      <c r="B8665">
        <v>0</v>
      </c>
    </row>
    <row r="8666" spans="1:2" x14ac:dyDescent="0.3">
      <c r="A8666" s="1" t="s">
        <v>8671</v>
      </c>
      <c r="B8666">
        <v>0</v>
      </c>
    </row>
    <row r="8667" spans="1:2" x14ac:dyDescent="0.3">
      <c r="A8667" s="1" t="s">
        <v>8672</v>
      </c>
      <c r="B8667">
        <v>0</v>
      </c>
    </row>
    <row r="8668" spans="1:2" x14ac:dyDescent="0.3">
      <c r="A8668" s="1" t="s">
        <v>8673</v>
      </c>
      <c r="B8668">
        <v>0</v>
      </c>
    </row>
    <row r="8669" spans="1:2" x14ac:dyDescent="0.3">
      <c r="A8669" s="1" t="s">
        <v>8674</v>
      </c>
      <c r="B8669">
        <v>0</v>
      </c>
    </row>
    <row r="8670" spans="1:2" x14ac:dyDescent="0.3">
      <c r="A8670" s="1" t="s">
        <v>8675</v>
      </c>
      <c r="B8670">
        <v>0</v>
      </c>
    </row>
    <row r="8671" spans="1:2" x14ac:dyDescent="0.3">
      <c r="A8671" s="1" t="s">
        <v>8676</v>
      </c>
      <c r="B8671">
        <v>0</v>
      </c>
    </row>
    <row r="8672" spans="1:2" x14ac:dyDescent="0.3">
      <c r="A8672" s="1" t="s">
        <v>8677</v>
      </c>
      <c r="B8672">
        <v>0</v>
      </c>
    </row>
    <row r="8673" spans="1:2" x14ac:dyDescent="0.3">
      <c r="A8673" s="1" t="s">
        <v>8678</v>
      </c>
      <c r="B8673">
        <v>0</v>
      </c>
    </row>
    <row r="8674" spans="1:2" x14ac:dyDescent="0.3">
      <c r="A8674" s="1" t="s">
        <v>8679</v>
      </c>
      <c r="B8674">
        <v>0</v>
      </c>
    </row>
    <row r="8675" spans="1:2" x14ac:dyDescent="0.3">
      <c r="A8675" s="1" t="s">
        <v>8680</v>
      </c>
      <c r="B8675">
        <v>0</v>
      </c>
    </row>
    <row r="8676" spans="1:2" x14ac:dyDescent="0.3">
      <c r="A8676" s="1" t="s">
        <v>8681</v>
      </c>
      <c r="B8676">
        <v>0</v>
      </c>
    </row>
    <row r="8677" spans="1:2" x14ac:dyDescent="0.3">
      <c r="A8677" s="1" t="s">
        <v>8682</v>
      </c>
      <c r="B8677">
        <v>0</v>
      </c>
    </row>
    <row r="8678" spans="1:2" x14ac:dyDescent="0.3">
      <c r="A8678" s="1" t="s">
        <v>8683</v>
      </c>
      <c r="B8678">
        <v>1E-3</v>
      </c>
    </row>
    <row r="8679" spans="1:2" x14ac:dyDescent="0.3">
      <c r="A8679" s="1" t="s">
        <v>8684</v>
      </c>
      <c r="B8679">
        <v>4.9000000000000002E-2</v>
      </c>
    </row>
    <row r="8680" spans="1:2" x14ac:dyDescent="0.3">
      <c r="A8680" s="1" t="s">
        <v>8685</v>
      </c>
      <c r="B8680">
        <v>0.17599999999999999</v>
      </c>
    </row>
    <row r="8681" spans="1:2" x14ac:dyDescent="0.3">
      <c r="A8681" s="1" t="s">
        <v>8686</v>
      </c>
      <c r="B8681">
        <v>0.41199999999999998</v>
      </c>
    </row>
    <row r="8682" spans="1:2" x14ac:dyDescent="0.3">
      <c r="A8682" s="1" t="s">
        <v>8687</v>
      </c>
      <c r="B8682">
        <v>0.57099999999999995</v>
      </c>
    </row>
    <row r="8683" spans="1:2" x14ac:dyDescent="0.3">
      <c r="A8683" s="1" t="s">
        <v>8688</v>
      </c>
      <c r="B8683">
        <v>0.437</v>
      </c>
    </row>
    <row r="8684" spans="1:2" x14ac:dyDescent="0.3">
      <c r="A8684" s="1" t="s">
        <v>8689</v>
      </c>
      <c r="B8684">
        <v>0.38</v>
      </c>
    </row>
    <row r="8685" spans="1:2" x14ac:dyDescent="0.3">
      <c r="A8685" s="1" t="s">
        <v>8690</v>
      </c>
      <c r="B8685">
        <v>0.33100000000000002</v>
      </c>
    </row>
    <row r="8686" spans="1:2" x14ac:dyDescent="0.3">
      <c r="A8686" s="1" t="s">
        <v>8691</v>
      </c>
      <c r="B8686">
        <v>0.14599999999999999</v>
      </c>
    </row>
    <row r="8687" spans="1:2" x14ac:dyDescent="0.3">
      <c r="A8687" s="1" t="s">
        <v>8692</v>
      </c>
      <c r="B8687">
        <v>3.9E-2</v>
      </c>
    </row>
    <row r="8688" spans="1:2" x14ac:dyDescent="0.3">
      <c r="A8688" s="1" t="s">
        <v>8693</v>
      </c>
      <c r="B8688">
        <v>0</v>
      </c>
    </row>
    <row r="8689" spans="1:2" x14ac:dyDescent="0.3">
      <c r="A8689" s="1" t="s">
        <v>8694</v>
      </c>
      <c r="B8689">
        <v>0</v>
      </c>
    </row>
    <row r="8690" spans="1:2" x14ac:dyDescent="0.3">
      <c r="A8690" s="1" t="s">
        <v>8695</v>
      </c>
      <c r="B8690">
        <v>0</v>
      </c>
    </row>
    <row r="8691" spans="1:2" x14ac:dyDescent="0.3">
      <c r="A8691" s="1" t="s">
        <v>8696</v>
      </c>
      <c r="B8691">
        <v>0</v>
      </c>
    </row>
    <row r="8692" spans="1:2" x14ac:dyDescent="0.3">
      <c r="A8692" s="1" t="s">
        <v>8697</v>
      </c>
      <c r="B8692">
        <v>0</v>
      </c>
    </row>
    <row r="8693" spans="1:2" x14ac:dyDescent="0.3">
      <c r="A8693" s="1" t="s">
        <v>8698</v>
      </c>
      <c r="B8693">
        <v>0</v>
      </c>
    </row>
    <row r="8694" spans="1:2" x14ac:dyDescent="0.3">
      <c r="A8694" s="1" t="s">
        <v>8699</v>
      </c>
      <c r="B8694">
        <v>0</v>
      </c>
    </row>
    <row r="8695" spans="1:2" x14ac:dyDescent="0.3">
      <c r="A8695" s="1" t="s">
        <v>8700</v>
      </c>
      <c r="B8695">
        <v>0</v>
      </c>
    </row>
    <row r="8696" spans="1:2" x14ac:dyDescent="0.3">
      <c r="A8696" s="1" t="s">
        <v>8701</v>
      </c>
      <c r="B8696">
        <v>0</v>
      </c>
    </row>
    <row r="8697" spans="1:2" x14ac:dyDescent="0.3">
      <c r="A8697" s="1" t="s">
        <v>8702</v>
      </c>
      <c r="B8697">
        <v>0</v>
      </c>
    </row>
    <row r="8698" spans="1:2" x14ac:dyDescent="0.3">
      <c r="A8698" s="1" t="s">
        <v>8703</v>
      </c>
      <c r="B8698">
        <v>0</v>
      </c>
    </row>
    <row r="8699" spans="1:2" x14ac:dyDescent="0.3">
      <c r="A8699" s="1" t="s">
        <v>8704</v>
      </c>
      <c r="B8699">
        <v>0</v>
      </c>
    </row>
    <row r="8700" spans="1:2" x14ac:dyDescent="0.3">
      <c r="A8700" s="1" t="s">
        <v>8705</v>
      </c>
      <c r="B8700">
        <v>0</v>
      </c>
    </row>
    <row r="8701" spans="1:2" x14ac:dyDescent="0.3">
      <c r="A8701" s="1" t="s">
        <v>8706</v>
      </c>
      <c r="B8701">
        <v>0</v>
      </c>
    </row>
    <row r="8702" spans="1:2" x14ac:dyDescent="0.3">
      <c r="A8702" s="1" t="s">
        <v>8707</v>
      </c>
      <c r="B8702">
        <v>2E-3</v>
      </c>
    </row>
    <row r="8703" spans="1:2" x14ac:dyDescent="0.3">
      <c r="A8703" s="1" t="s">
        <v>8708</v>
      </c>
      <c r="B8703">
        <v>5.7000000000000002E-2</v>
      </c>
    </row>
    <row r="8704" spans="1:2" x14ac:dyDescent="0.3">
      <c r="A8704" s="1" t="s">
        <v>8709</v>
      </c>
      <c r="B8704">
        <v>0.14099999999999999</v>
      </c>
    </row>
    <row r="8705" spans="1:2" x14ac:dyDescent="0.3">
      <c r="A8705" s="1" t="s">
        <v>8710</v>
      </c>
      <c r="B8705">
        <v>0.25700000000000001</v>
      </c>
    </row>
    <row r="8706" spans="1:2" x14ac:dyDescent="0.3">
      <c r="A8706" s="1" t="s">
        <v>8711</v>
      </c>
      <c r="B8706">
        <v>0.35199999999999998</v>
      </c>
    </row>
    <row r="8707" spans="1:2" x14ac:dyDescent="0.3">
      <c r="A8707" s="1" t="s">
        <v>8712</v>
      </c>
      <c r="B8707">
        <v>0.33200000000000002</v>
      </c>
    </row>
    <row r="8708" spans="1:2" x14ac:dyDescent="0.3">
      <c r="A8708" s="1" t="s">
        <v>8713</v>
      </c>
      <c r="B8708">
        <v>0.27100000000000002</v>
      </c>
    </row>
    <row r="8709" spans="1:2" x14ac:dyDescent="0.3">
      <c r="A8709" s="1" t="s">
        <v>8714</v>
      </c>
      <c r="B8709">
        <v>0.219</v>
      </c>
    </row>
    <row r="8710" spans="1:2" x14ac:dyDescent="0.3">
      <c r="A8710" s="1" t="s">
        <v>8715</v>
      </c>
      <c r="B8710">
        <v>0.123</v>
      </c>
    </row>
    <row r="8711" spans="1:2" x14ac:dyDescent="0.3">
      <c r="A8711" s="1" t="s">
        <v>8716</v>
      </c>
      <c r="B8711">
        <v>3.5999999999999997E-2</v>
      </c>
    </row>
    <row r="8712" spans="1:2" x14ac:dyDescent="0.3">
      <c r="A8712" s="1" t="s">
        <v>8717</v>
      </c>
      <c r="B8712">
        <v>0</v>
      </c>
    </row>
    <row r="8713" spans="1:2" x14ac:dyDescent="0.3">
      <c r="A8713" s="1" t="s">
        <v>8718</v>
      </c>
      <c r="B8713">
        <v>0</v>
      </c>
    </row>
    <row r="8714" spans="1:2" x14ac:dyDescent="0.3">
      <c r="A8714" s="1" t="s">
        <v>8719</v>
      </c>
      <c r="B8714">
        <v>0</v>
      </c>
    </row>
    <row r="8715" spans="1:2" x14ac:dyDescent="0.3">
      <c r="A8715" s="1" t="s">
        <v>8720</v>
      </c>
      <c r="B8715">
        <v>0</v>
      </c>
    </row>
    <row r="8716" spans="1:2" x14ac:dyDescent="0.3">
      <c r="A8716" s="1" t="s">
        <v>8721</v>
      </c>
      <c r="B8716">
        <v>0</v>
      </c>
    </row>
    <row r="8717" spans="1:2" x14ac:dyDescent="0.3">
      <c r="A8717" s="1" t="s">
        <v>8722</v>
      </c>
      <c r="B8717">
        <v>0</v>
      </c>
    </row>
    <row r="8718" spans="1:2" x14ac:dyDescent="0.3">
      <c r="A8718" s="1" t="s">
        <v>8723</v>
      </c>
      <c r="B8718">
        <v>0</v>
      </c>
    </row>
    <row r="8719" spans="1:2" x14ac:dyDescent="0.3">
      <c r="A8719" s="1" t="s">
        <v>8724</v>
      </c>
      <c r="B8719">
        <v>0</v>
      </c>
    </row>
    <row r="8720" spans="1:2" x14ac:dyDescent="0.3">
      <c r="A8720" s="1" t="s">
        <v>8725</v>
      </c>
      <c r="B8720">
        <v>0</v>
      </c>
    </row>
    <row r="8721" spans="1:2" x14ac:dyDescent="0.3">
      <c r="A8721" s="1" t="s">
        <v>8726</v>
      </c>
      <c r="B8721">
        <v>0</v>
      </c>
    </row>
    <row r="8722" spans="1:2" x14ac:dyDescent="0.3">
      <c r="A8722" s="1" t="s">
        <v>8727</v>
      </c>
      <c r="B8722">
        <v>0</v>
      </c>
    </row>
    <row r="8723" spans="1:2" x14ac:dyDescent="0.3">
      <c r="A8723" s="1" t="s">
        <v>8728</v>
      </c>
      <c r="B8723">
        <v>0</v>
      </c>
    </row>
    <row r="8724" spans="1:2" x14ac:dyDescent="0.3">
      <c r="A8724" s="1" t="s">
        <v>8729</v>
      </c>
      <c r="B8724">
        <v>0</v>
      </c>
    </row>
    <row r="8725" spans="1:2" x14ac:dyDescent="0.3">
      <c r="A8725" s="1" t="s">
        <v>8730</v>
      </c>
      <c r="B8725">
        <v>0</v>
      </c>
    </row>
    <row r="8726" spans="1:2" x14ac:dyDescent="0.3">
      <c r="A8726" s="1" t="s">
        <v>8731</v>
      </c>
      <c r="B8726">
        <v>1E-3</v>
      </c>
    </row>
    <row r="8727" spans="1:2" x14ac:dyDescent="0.3">
      <c r="A8727" s="1" t="s">
        <v>8732</v>
      </c>
      <c r="B8727">
        <v>4.4999999999999998E-2</v>
      </c>
    </row>
    <row r="8728" spans="1:2" x14ac:dyDescent="0.3">
      <c r="A8728" s="1" t="s">
        <v>8733</v>
      </c>
      <c r="B8728">
        <v>0.156</v>
      </c>
    </row>
    <row r="8729" spans="1:2" x14ac:dyDescent="0.3">
      <c r="A8729" s="1" t="s">
        <v>8734</v>
      </c>
      <c r="B8729">
        <v>0.307</v>
      </c>
    </row>
    <row r="8730" spans="1:2" x14ac:dyDescent="0.3">
      <c r="A8730" s="1" t="s">
        <v>8735</v>
      </c>
      <c r="B8730">
        <v>0.37</v>
      </c>
    </row>
    <row r="8731" spans="1:2" x14ac:dyDescent="0.3">
      <c r="A8731" s="1" t="s">
        <v>8736</v>
      </c>
      <c r="B8731">
        <v>0.30099999999999999</v>
      </c>
    </row>
    <row r="8732" spans="1:2" x14ac:dyDescent="0.3">
      <c r="A8732" s="1" t="s">
        <v>8737</v>
      </c>
      <c r="B8732">
        <v>0.217</v>
      </c>
    </row>
    <row r="8733" spans="1:2" x14ac:dyDescent="0.3">
      <c r="A8733" s="1" t="s">
        <v>8738</v>
      </c>
      <c r="B8733">
        <v>0.13100000000000001</v>
      </c>
    </row>
    <row r="8734" spans="1:2" x14ac:dyDescent="0.3">
      <c r="A8734" s="1" t="s">
        <v>8739</v>
      </c>
      <c r="B8734">
        <v>6.2E-2</v>
      </c>
    </row>
    <row r="8735" spans="1:2" x14ac:dyDescent="0.3">
      <c r="A8735" s="1" t="s">
        <v>8740</v>
      </c>
      <c r="B8735">
        <v>1.6E-2</v>
      </c>
    </row>
    <row r="8736" spans="1:2" x14ac:dyDescent="0.3">
      <c r="A8736" s="1" t="s">
        <v>8741</v>
      </c>
      <c r="B8736">
        <v>0</v>
      </c>
    </row>
    <row r="8737" spans="1:2" x14ac:dyDescent="0.3">
      <c r="A8737" s="1" t="s">
        <v>8742</v>
      </c>
      <c r="B8737">
        <v>0</v>
      </c>
    </row>
    <row r="8738" spans="1:2" x14ac:dyDescent="0.3">
      <c r="A8738" s="1" t="s">
        <v>8743</v>
      </c>
      <c r="B8738">
        <v>0</v>
      </c>
    </row>
    <row r="8739" spans="1:2" x14ac:dyDescent="0.3">
      <c r="A8739" s="1" t="s">
        <v>8744</v>
      </c>
      <c r="B8739">
        <v>0</v>
      </c>
    </row>
    <row r="8740" spans="1:2" x14ac:dyDescent="0.3">
      <c r="A8740" s="1" t="s">
        <v>8745</v>
      </c>
      <c r="B8740">
        <v>0</v>
      </c>
    </row>
    <row r="8741" spans="1:2" x14ac:dyDescent="0.3">
      <c r="A8741" s="1" t="s">
        <v>8746</v>
      </c>
      <c r="B8741">
        <v>0</v>
      </c>
    </row>
    <row r="8742" spans="1:2" x14ac:dyDescent="0.3">
      <c r="A8742" s="1" t="s">
        <v>8747</v>
      </c>
      <c r="B8742">
        <v>0</v>
      </c>
    </row>
    <row r="8743" spans="1:2" x14ac:dyDescent="0.3">
      <c r="A8743" s="1" t="s">
        <v>8748</v>
      </c>
      <c r="B8743">
        <v>0</v>
      </c>
    </row>
    <row r="8744" spans="1:2" x14ac:dyDescent="0.3">
      <c r="A8744" s="1" t="s">
        <v>8749</v>
      </c>
      <c r="B8744">
        <v>0</v>
      </c>
    </row>
    <row r="8745" spans="1:2" x14ac:dyDescent="0.3">
      <c r="A8745" s="1" t="s">
        <v>8750</v>
      </c>
      <c r="B8745">
        <v>0</v>
      </c>
    </row>
    <row r="8746" spans="1:2" x14ac:dyDescent="0.3">
      <c r="A8746" s="1" t="s">
        <v>8751</v>
      </c>
      <c r="B8746">
        <v>0</v>
      </c>
    </row>
    <row r="8747" spans="1:2" x14ac:dyDescent="0.3">
      <c r="A8747" s="1" t="s">
        <v>8752</v>
      </c>
      <c r="B8747">
        <v>0</v>
      </c>
    </row>
    <row r="8748" spans="1:2" x14ac:dyDescent="0.3">
      <c r="A8748" s="1" t="s">
        <v>8753</v>
      </c>
      <c r="B8748">
        <v>0</v>
      </c>
    </row>
    <row r="8749" spans="1:2" x14ac:dyDescent="0.3">
      <c r="A8749" s="1" t="s">
        <v>8754</v>
      </c>
      <c r="B8749">
        <v>0</v>
      </c>
    </row>
    <row r="8750" spans="1:2" x14ac:dyDescent="0.3">
      <c r="A8750" s="1" t="s">
        <v>8755</v>
      </c>
      <c r="B8750">
        <v>5.0000000000000001E-3</v>
      </c>
    </row>
    <row r="8751" spans="1:2" x14ac:dyDescent="0.3">
      <c r="A8751" s="1" t="s">
        <v>8756</v>
      </c>
      <c r="B8751">
        <v>0.154</v>
      </c>
    </row>
    <row r="8752" spans="1:2" x14ac:dyDescent="0.3">
      <c r="A8752" s="1" t="s">
        <v>8757</v>
      </c>
      <c r="B8752">
        <v>0.54200000000000004</v>
      </c>
    </row>
    <row r="8753" spans="1:2" x14ac:dyDescent="0.3">
      <c r="A8753" s="1" t="s">
        <v>8758</v>
      </c>
      <c r="B8753">
        <v>0.69499999999999995</v>
      </c>
    </row>
    <row r="8754" spans="1:2" x14ac:dyDescent="0.3">
      <c r="A8754" s="1" t="s">
        <v>8759</v>
      </c>
      <c r="B8754">
        <v>0.77100000000000002</v>
      </c>
    </row>
    <row r="8755" spans="1:2" x14ac:dyDescent="0.3">
      <c r="A8755" s="1" t="s">
        <v>8760</v>
      </c>
      <c r="B8755">
        <v>0.77100000000000002</v>
      </c>
    </row>
    <row r="8756" spans="1:2" x14ac:dyDescent="0.3">
      <c r="A8756" s="1" t="s">
        <v>8761</v>
      </c>
      <c r="B8756">
        <v>0.66500000000000004</v>
      </c>
    </row>
    <row r="8757" spans="1:2" x14ac:dyDescent="0.3">
      <c r="A8757" s="1" t="s">
        <v>8762</v>
      </c>
      <c r="B8757">
        <v>0.46100000000000002</v>
      </c>
    </row>
    <row r="8758" spans="1:2" x14ac:dyDescent="0.3">
      <c r="A8758" s="1" t="s">
        <v>8763</v>
      </c>
      <c r="B8758">
        <v>0.26600000000000001</v>
      </c>
    </row>
    <row r="8759" spans="1:2" x14ac:dyDescent="0.3">
      <c r="A8759" s="1" t="s">
        <v>8764</v>
      </c>
      <c r="B8759">
        <v>9.1999999999999998E-2</v>
      </c>
    </row>
    <row r="8760" spans="1:2" x14ac:dyDescent="0.3">
      <c r="A8760" s="1" t="s">
        <v>8765</v>
      </c>
      <c r="B8760">
        <v>0</v>
      </c>
    </row>
    <row r="8761" spans="1:2" x14ac:dyDescent="0.3">
      <c r="A8761" s="1" t="s">
        <v>8766</v>
      </c>
      <c r="B8761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CC377-B55A-4BF9-9919-9E45B614C2B6}">
  <dimension ref="A1:B8761"/>
  <sheetViews>
    <sheetView workbookViewId="0"/>
  </sheetViews>
  <sheetFormatPr defaultRowHeight="14.4" x14ac:dyDescent="0.3"/>
  <cols>
    <col min="1" max="1" width="5.6640625" bestFit="1" customWidth="1"/>
    <col min="2" max="2" width="15.5546875" bestFit="1" customWidth="1"/>
  </cols>
  <sheetData>
    <row r="1" spans="1:2" x14ac:dyDescent="0.3">
      <c r="A1" t="s">
        <v>8772</v>
      </c>
      <c r="B1" t="s">
        <v>8798</v>
      </c>
    </row>
    <row r="2" spans="1:2" x14ac:dyDescent="0.3">
      <c r="A2" s="1" t="s">
        <v>7</v>
      </c>
      <c r="B2">
        <v>0.34300000000000003</v>
      </c>
    </row>
    <row r="3" spans="1:2" x14ac:dyDescent="0.3">
      <c r="A3" s="1" t="s">
        <v>8</v>
      </c>
      <c r="B3">
        <v>0.35499999999999998</v>
      </c>
    </row>
    <row r="4" spans="1:2" x14ac:dyDescent="0.3">
      <c r="A4" s="1" t="s">
        <v>9</v>
      </c>
      <c r="B4">
        <v>0.34300000000000003</v>
      </c>
    </row>
    <row r="5" spans="1:2" x14ac:dyDescent="0.3">
      <c r="A5" s="1" t="s">
        <v>10</v>
      </c>
      <c r="B5">
        <v>0.311</v>
      </c>
    </row>
    <row r="6" spans="1:2" x14ac:dyDescent="0.3">
      <c r="A6" s="1" t="s">
        <v>11</v>
      </c>
      <c r="B6">
        <v>0.26300000000000001</v>
      </c>
    </row>
    <row r="7" spans="1:2" x14ac:dyDescent="0.3">
      <c r="A7" s="1" t="s">
        <v>12</v>
      </c>
      <c r="B7">
        <v>0.20499999999999999</v>
      </c>
    </row>
    <row r="8" spans="1:2" x14ac:dyDescent="0.3">
      <c r="A8" s="1" t="s">
        <v>13</v>
      </c>
      <c r="B8">
        <v>0.14599999999999999</v>
      </c>
    </row>
    <row r="9" spans="1:2" x14ac:dyDescent="0.3">
      <c r="A9" s="1" t="s">
        <v>14</v>
      </c>
      <c r="B9">
        <v>0.1</v>
      </c>
    </row>
    <row r="10" spans="1:2" x14ac:dyDescent="0.3">
      <c r="A10" s="1" t="s">
        <v>15</v>
      </c>
      <c r="B10">
        <v>5.7000000000000002E-2</v>
      </c>
    </row>
    <row r="11" spans="1:2" x14ac:dyDescent="0.3">
      <c r="A11" s="1" t="s">
        <v>16</v>
      </c>
      <c r="B11">
        <v>2.9000000000000001E-2</v>
      </c>
    </row>
    <row r="12" spans="1:2" x14ac:dyDescent="0.3">
      <c r="A12" s="1" t="s">
        <v>17</v>
      </c>
      <c r="B12">
        <v>2.4E-2</v>
      </c>
    </row>
    <row r="13" spans="1:2" x14ac:dyDescent="0.3">
      <c r="A13" s="1" t="s">
        <v>18</v>
      </c>
      <c r="B13">
        <v>3.1E-2</v>
      </c>
    </row>
    <row r="14" spans="1:2" x14ac:dyDescent="0.3">
      <c r="A14" s="1" t="s">
        <v>19</v>
      </c>
      <c r="B14">
        <v>6.2E-2</v>
      </c>
    </row>
    <row r="15" spans="1:2" x14ac:dyDescent="0.3">
      <c r="A15" s="1" t="s">
        <v>20</v>
      </c>
      <c r="B15">
        <v>7.0000000000000007E-2</v>
      </c>
    </row>
    <row r="16" spans="1:2" x14ac:dyDescent="0.3">
      <c r="A16" s="1" t="s">
        <v>21</v>
      </c>
      <c r="B16">
        <v>6.0000000000000001E-3</v>
      </c>
    </row>
    <row r="17" spans="1:2" x14ac:dyDescent="0.3">
      <c r="A17" s="1" t="s">
        <v>22</v>
      </c>
      <c r="B17">
        <v>0</v>
      </c>
    </row>
    <row r="18" spans="1:2" x14ac:dyDescent="0.3">
      <c r="A18" s="1" t="s">
        <v>23</v>
      </c>
      <c r="B18">
        <v>3.0000000000000001E-3</v>
      </c>
    </row>
    <row r="19" spans="1:2" x14ac:dyDescent="0.3">
      <c r="A19" s="1" t="s">
        <v>24</v>
      </c>
      <c r="B19">
        <v>5.0000000000000001E-3</v>
      </c>
    </row>
    <row r="20" spans="1:2" x14ac:dyDescent="0.3">
      <c r="A20" s="1" t="s">
        <v>25</v>
      </c>
      <c r="B20">
        <v>4.0000000000000001E-3</v>
      </c>
    </row>
    <row r="21" spans="1:2" x14ac:dyDescent="0.3">
      <c r="A21" s="1" t="s">
        <v>26</v>
      </c>
      <c r="B21">
        <v>2E-3</v>
      </c>
    </row>
    <row r="22" spans="1:2" x14ac:dyDescent="0.3">
      <c r="A22" s="1" t="s">
        <v>27</v>
      </c>
      <c r="B22">
        <v>6.0000000000000001E-3</v>
      </c>
    </row>
    <row r="23" spans="1:2" x14ac:dyDescent="0.3">
      <c r="A23" s="1" t="s">
        <v>28</v>
      </c>
      <c r="B23">
        <v>2.5000000000000001E-2</v>
      </c>
    </row>
    <row r="24" spans="1:2" x14ac:dyDescent="0.3">
      <c r="A24" s="1" t="s">
        <v>29</v>
      </c>
      <c r="B24">
        <v>7.4999999999999997E-2</v>
      </c>
    </row>
    <row r="25" spans="1:2" x14ac:dyDescent="0.3">
      <c r="A25" s="1" t="s">
        <v>30</v>
      </c>
      <c r="B25">
        <v>0.14799999999999999</v>
      </c>
    </row>
    <row r="26" spans="1:2" x14ac:dyDescent="0.3">
      <c r="A26" s="1" t="s">
        <v>31</v>
      </c>
      <c r="B26">
        <v>0.19900000000000001</v>
      </c>
    </row>
    <row r="27" spans="1:2" x14ac:dyDescent="0.3">
      <c r="A27" s="1" t="s">
        <v>32</v>
      </c>
      <c r="B27">
        <v>0.217</v>
      </c>
    </row>
    <row r="28" spans="1:2" x14ac:dyDescent="0.3">
      <c r="A28" s="1" t="s">
        <v>33</v>
      </c>
      <c r="B28">
        <v>0.20499999999999999</v>
      </c>
    </row>
    <row r="29" spans="1:2" x14ac:dyDescent="0.3">
      <c r="A29" s="1" t="s">
        <v>34</v>
      </c>
      <c r="B29">
        <v>0.157</v>
      </c>
    </row>
    <row r="30" spans="1:2" x14ac:dyDescent="0.3">
      <c r="A30" s="1" t="s">
        <v>35</v>
      </c>
      <c r="B30">
        <v>9.6000000000000002E-2</v>
      </c>
    </row>
    <row r="31" spans="1:2" x14ac:dyDescent="0.3">
      <c r="A31" s="1" t="s">
        <v>36</v>
      </c>
      <c r="B31">
        <v>6.8000000000000005E-2</v>
      </c>
    </row>
    <row r="32" spans="1:2" x14ac:dyDescent="0.3">
      <c r="A32" s="1" t="s">
        <v>37</v>
      </c>
      <c r="B32">
        <v>5.0999999999999997E-2</v>
      </c>
    </row>
    <row r="33" spans="1:2" x14ac:dyDescent="0.3">
      <c r="A33" s="1" t="s">
        <v>38</v>
      </c>
      <c r="B33">
        <v>2.9000000000000001E-2</v>
      </c>
    </row>
    <row r="34" spans="1:2" x14ac:dyDescent="0.3">
      <c r="A34" s="1" t="s">
        <v>39</v>
      </c>
      <c r="B34">
        <v>1.2999999999999999E-2</v>
      </c>
    </row>
    <row r="35" spans="1:2" x14ac:dyDescent="0.3">
      <c r="A35" s="1" t="s">
        <v>40</v>
      </c>
      <c r="B35">
        <v>5.0000000000000001E-3</v>
      </c>
    </row>
    <row r="36" spans="1:2" x14ac:dyDescent="0.3">
      <c r="A36" s="1" t="s">
        <v>41</v>
      </c>
      <c r="B36">
        <v>2E-3</v>
      </c>
    </row>
    <row r="37" spans="1:2" x14ac:dyDescent="0.3">
      <c r="A37" s="1" t="s">
        <v>42</v>
      </c>
      <c r="B37">
        <v>4.0000000000000001E-3</v>
      </c>
    </row>
    <row r="38" spans="1:2" x14ac:dyDescent="0.3">
      <c r="A38" s="1" t="s">
        <v>43</v>
      </c>
      <c r="B38">
        <v>0.01</v>
      </c>
    </row>
    <row r="39" spans="1:2" x14ac:dyDescent="0.3">
      <c r="A39" s="1" t="s">
        <v>44</v>
      </c>
      <c r="B39">
        <v>1.4E-2</v>
      </c>
    </row>
    <row r="40" spans="1:2" x14ac:dyDescent="0.3">
      <c r="A40" s="1" t="s">
        <v>45</v>
      </c>
      <c r="B40">
        <v>5.0000000000000001E-3</v>
      </c>
    </row>
    <row r="41" spans="1:2" x14ac:dyDescent="0.3">
      <c r="A41" s="1" t="s">
        <v>46</v>
      </c>
      <c r="B41">
        <v>2E-3</v>
      </c>
    </row>
    <row r="42" spans="1:2" x14ac:dyDescent="0.3">
      <c r="A42" s="1" t="s">
        <v>47</v>
      </c>
      <c r="B42">
        <v>6.0000000000000001E-3</v>
      </c>
    </row>
    <row r="43" spans="1:2" x14ac:dyDescent="0.3">
      <c r="A43" s="1" t="s">
        <v>48</v>
      </c>
      <c r="B43">
        <v>1.0999999999999999E-2</v>
      </c>
    </row>
    <row r="44" spans="1:2" x14ac:dyDescent="0.3">
      <c r="A44" s="1" t="s">
        <v>49</v>
      </c>
      <c r="B44">
        <v>3.5000000000000003E-2</v>
      </c>
    </row>
    <row r="45" spans="1:2" x14ac:dyDescent="0.3">
      <c r="A45" s="1" t="s">
        <v>50</v>
      </c>
      <c r="B45">
        <v>7.1999999999999995E-2</v>
      </c>
    </row>
    <row r="46" spans="1:2" x14ac:dyDescent="0.3">
      <c r="A46" s="1" t="s">
        <v>51</v>
      </c>
      <c r="B46">
        <v>0.108</v>
      </c>
    </row>
    <row r="47" spans="1:2" x14ac:dyDescent="0.3">
      <c r="A47" s="1" t="s">
        <v>52</v>
      </c>
      <c r="B47">
        <v>0.13</v>
      </c>
    </row>
    <row r="48" spans="1:2" x14ac:dyDescent="0.3">
      <c r="A48" s="1" t="s">
        <v>53</v>
      </c>
      <c r="B48">
        <v>0.114</v>
      </c>
    </row>
    <row r="49" spans="1:2" x14ac:dyDescent="0.3">
      <c r="A49" s="1" t="s">
        <v>54</v>
      </c>
      <c r="B49">
        <v>8.4000000000000005E-2</v>
      </c>
    </row>
    <row r="50" spans="1:2" x14ac:dyDescent="0.3">
      <c r="A50" s="1" t="s">
        <v>55</v>
      </c>
      <c r="B50">
        <v>0.155</v>
      </c>
    </row>
    <row r="51" spans="1:2" x14ac:dyDescent="0.3">
      <c r="A51" s="1" t="s">
        <v>56</v>
      </c>
      <c r="B51">
        <v>0.4</v>
      </c>
    </row>
    <row r="52" spans="1:2" x14ac:dyDescent="0.3">
      <c r="A52" s="1" t="s">
        <v>57</v>
      </c>
      <c r="B52">
        <v>0.73</v>
      </c>
    </row>
    <row r="53" spans="1:2" x14ac:dyDescent="0.3">
      <c r="A53" s="1" t="s">
        <v>58</v>
      </c>
      <c r="B53">
        <v>0.81599999999999995</v>
      </c>
    </row>
    <row r="54" spans="1:2" x14ac:dyDescent="0.3">
      <c r="A54" s="1" t="s">
        <v>59</v>
      </c>
      <c r="B54">
        <v>0.83399999999999996</v>
      </c>
    </row>
    <row r="55" spans="1:2" x14ac:dyDescent="0.3">
      <c r="A55" s="1" t="s">
        <v>60</v>
      </c>
      <c r="B55">
        <v>0.85499999999999998</v>
      </c>
    </row>
    <row r="56" spans="1:2" x14ac:dyDescent="0.3">
      <c r="A56" s="1" t="s">
        <v>61</v>
      </c>
      <c r="B56">
        <v>0.89500000000000002</v>
      </c>
    </row>
    <row r="57" spans="1:2" x14ac:dyDescent="0.3">
      <c r="A57" s="1" t="s">
        <v>62</v>
      </c>
      <c r="B57">
        <v>0.94099999999999995</v>
      </c>
    </row>
    <row r="58" spans="1:2" x14ac:dyDescent="0.3">
      <c r="A58" s="1" t="s">
        <v>63</v>
      </c>
      <c r="B58">
        <v>0.95599999999999996</v>
      </c>
    </row>
    <row r="59" spans="1:2" x14ac:dyDescent="0.3">
      <c r="A59" s="1" t="s">
        <v>64</v>
      </c>
      <c r="B59">
        <v>0.95799999999999996</v>
      </c>
    </row>
    <row r="60" spans="1:2" x14ac:dyDescent="0.3">
      <c r="A60" s="1" t="s">
        <v>65</v>
      </c>
      <c r="B60">
        <v>0.94699999999999995</v>
      </c>
    </row>
    <row r="61" spans="1:2" x14ac:dyDescent="0.3">
      <c r="A61" s="1" t="s">
        <v>66</v>
      </c>
      <c r="B61">
        <v>0.92</v>
      </c>
    </row>
    <row r="62" spans="1:2" x14ac:dyDescent="0.3">
      <c r="A62" s="1" t="s">
        <v>67</v>
      </c>
      <c r="B62">
        <v>0.878</v>
      </c>
    </row>
    <row r="63" spans="1:2" x14ac:dyDescent="0.3">
      <c r="A63" s="1" t="s">
        <v>68</v>
      </c>
      <c r="B63">
        <v>0.85099999999999998</v>
      </c>
    </row>
    <row r="64" spans="1:2" x14ac:dyDescent="0.3">
      <c r="A64" s="1" t="s">
        <v>69</v>
      </c>
      <c r="B64">
        <v>0.84</v>
      </c>
    </row>
    <row r="65" spans="1:2" x14ac:dyDescent="0.3">
      <c r="A65" s="1" t="s">
        <v>70</v>
      </c>
      <c r="B65">
        <v>0.78</v>
      </c>
    </row>
    <row r="66" spans="1:2" x14ac:dyDescent="0.3">
      <c r="A66" s="1" t="s">
        <v>71</v>
      </c>
      <c r="B66">
        <v>0.65900000000000003</v>
      </c>
    </row>
    <row r="67" spans="1:2" x14ac:dyDescent="0.3">
      <c r="A67" s="1" t="s">
        <v>72</v>
      </c>
      <c r="B67">
        <v>0.51800000000000002</v>
      </c>
    </row>
    <row r="68" spans="1:2" x14ac:dyDescent="0.3">
      <c r="A68" s="1" t="s">
        <v>73</v>
      </c>
      <c r="B68">
        <v>0.42799999999999999</v>
      </c>
    </row>
    <row r="69" spans="1:2" x14ac:dyDescent="0.3">
      <c r="A69" s="1" t="s">
        <v>74</v>
      </c>
      <c r="B69">
        <v>0.36199999999999999</v>
      </c>
    </row>
    <row r="70" spans="1:2" x14ac:dyDescent="0.3">
      <c r="A70" s="1" t="s">
        <v>75</v>
      </c>
      <c r="B70">
        <v>0.27500000000000002</v>
      </c>
    </row>
    <row r="71" spans="1:2" x14ac:dyDescent="0.3">
      <c r="A71" s="1" t="s">
        <v>76</v>
      </c>
      <c r="B71">
        <v>0.185</v>
      </c>
    </row>
    <row r="72" spans="1:2" x14ac:dyDescent="0.3">
      <c r="A72" s="1" t="s">
        <v>77</v>
      </c>
      <c r="B72">
        <v>0.2</v>
      </c>
    </row>
    <row r="73" spans="1:2" x14ac:dyDescent="0.3">
      <c r="A73" s="1" t="s">
        <v>78</v>
      </c>
      <c r="B73">
        <v>0.20599999999999999</v>
      </c>
    </row>
    <row r="74" spans="1:2" x14ac:dyDescent="0.3">
      <c r="A74" s="1" t="s">
        <v>79</v>
      </c>
      <c r="B74">
        <v>0.158</v>
      </c>
    </row>
    <row r="75" spans="1:2" x14ac:dyDescent="0.3">
      <c r="A75" s="1" t="s">
        <v>80</v>
      </c>
      <c r="B75">
        <v>0.111</v>
      </c>
    </row>
    <row r="76" spans="1:2" x14ac:dyDescent="0.3">
      <c r="A76" s="1" t="s">
        <v>81</v>
      </c>
      <c r="B76">
        <v>0.113</v>
      </c>
    </row>
    <row r="77" spans="1:2" x14ac:dyDescent="0.3">
      <c r="A77" s="1" t="s">
        <v>82</v>
      </c>
      <c r="B77">
        <v>0.157</v>
      </c>
    </row>
    <row r="78" spans="1:2" x14ac:dyDescent="0.3">
      <c r="A78" s="1" t="s">
        <v>83</v>
      </c>
      <c r="B78">
        <v>0.16400000000000001</v>
      </c>
    </row>
    <row r="79" spans="1:2" x14ac:dyDescent="0.3">
      <c r="A79" s="1" t="s">
        <v>84</v>
      </c>
      <c r="B79">
        <v>0.126</v>
      </c>
    </row>
    <row r="80" spans="1:2" x14ac:dyDescent="0.3">
      <c r="A80" s="1" t="s">
        <v>85</v>
      </c>
      <c r="B80">
        <v>9.0999999999999998E-2</v>
      </c>
    </row>
    <row r="81" spans="1:2" x14ac:dyDescent="0.3">
      <c r="A81" s="1" t="s">
        <v>86</v>
      </c>
      <c r="B81">
        <v>6.9000000000000006E-2</v>
      </c>
    </row>
    <row r="82" spans="1:2" x14ac:dyDescent="0.3">
      <c r="A82" s="1" t="s">
        <v>87</v>
      </c>
      <c r="B82">
        <v>5.3999999999999999E-2</v>
      </c>
    </row>
    <row r="83" spans="1:2" x14ac:dyDescent="0.3">
      <c r="A83" s="1" t="s">
        <v>88</v>
      </c>
      <c r="B83">
        <v>4.2999999999999997E-2</v>
      </c>
    </row>
    <row r="84" spans="1:2" x14ac:dyDescent="0.3">
      <c r="A84" s="1" t="s">
        <v>89</v>
      </c>
      <c r="B84">
        <v>3.2000000000000001E-2</v>
      </c>
    </row>
    <row r="85" spans="1:2" x14ac:dyDescent="0.3">
      <c r="A85" s="1" t="s">
        <v>90</v>
      </c>
      <c r="B85">
        <v>2.1999999999999999E-2</v>
      </c>
    </row>
    <row r="86" spans="1:2" x14ac:dyDescent="0.3">
      <c r="A86" s="1" t="s">
        <v>91</v>
      </c>
      <c r="B86">
        <v>1.4999999999999999E-2</v>
      </c>
    </row>
    <row r="87" spans="1:2" x14ac:dyDescent="0.3">
      <c r="A87" s="1" t="s">
        <v>92</v>
      </c>
      <c r="B87">
        <v>1.7000000000000001E-2</v>
      </c>
    </row>
    <row r="88" spans="1:2" x14ac:dyDescent="0.3">
      <c r="A88" s="1" t="s">
        <v>93</v>
      </c>
      <c r="B88">
        <v>7.0000000000000001E-3</v>
      </c>
    </row>
    <row r="89" spans="1:2" x14ac:dyDescent="0.3">
      <c r="A89" s="1" t="s">
        <v>94</v>
      </c>
      <c r="B89">
        <v>3.0000000000000001E-3</v>
      </c>
    </row>
    <row r="90" spans="1:2" x14ac:dyDescent="0.3">
      <c r="A90" s="1" t="s">
        <v>95</v>
      </c>
      <c r="B90">
        <v>1E-3</v>
      </c>
    </row>
    <row r="91" spans="1:2" x14ac:dyDescent="0.3">
      <c r="A91" s="1" t="s">
        <v>96</v>
      </c>
      <c r="B91">
        <v>2E-3</v>
      </c>
    </row>
    <row r="92" spans="1:2" x14ac:dyDescent="0.3">
      <c r="A92" s="1" t="s">
        <v>97</v>
      </c>
      <c r="B92">
        <v>3.0000000000000001E-3</v>
      </c>
    </row>
    <row r="93" spans="1:2" x14ac:dyDescent="0.3">
      <c r="A93" s="1" t="s">
        <v>98</v>
      </c>
      <c r="B93">
        <v>4.0000000000000001E-3</v>
      </c>
    </row>
    <row r="94" spans="1:2" x14ac:dyDescent="0.3">
      <c r="A94" s="1" t="s">
        <v>99</v>
      </c>
      <c r="B94">
        <v>5.0000000000000001E-3</v>
      </c>
    </row>
    <row r="95" spans="1:2" x14ac:dyDescent="0.3">
      <c r="A95" s="1" t="s">
        <v>100</v>
      </c>
      <c r="B95">
        <v>1.6E-2</v>
      </c>
    </row>
    <row r="96" spans="1:2" x14ac:dyDescent="0.3">
      <c r="A96" s="1" t="s">
        <v>101</v>
      </c>
      <c r="B96">
        <v>4.5999999999999999E-2</v>
      </c>
    </row>
    <row r="97" spans="1:2" x14ac:dyDescent="0.3">
      <c r="A97" s="1" t="s">
        <v>102</v>
      </c>
      <c r="B97">
        <v>6.7000000000000004E-2</v>
      </c>
    </row>
    <row r="98" spans="1:2" x14ac:dyDescent="0.3">
      <c r="A98" s="1" t="s">
        <v>103</v>
      </c>
      <c r="B98">
        <v>7.0999999999999994E-2</v>
      </c>
    </row>
    <row r="99" spans="1:2" x14ac:dyDescent="0.3">
      <c r="A99" s="1" t="s">
        <v>104</v>
      </c>
      <c r="B99">
        <v>9.6000000000000002E-2</v>
      </c>
    </row>
    <row r="100" spans="1:2" x14ac:dyDescent="0.3">
      <c r="A100" s="1" t="s">
        <v>105</v>
      </c>
      <c r="B100">
        <v>0.13100000000000001</v>
      </c>
    </row>
    <row r="101" spans="1:2" x14ac:dyDescent="0.3">
      <c r="A101" s="1" t="s">
        <v>106</v>
      </c>
      <c r="B101">
        <v>0.10299999999999999</v>
      </c>
    </row>
    <row r="102" spans="1:2" x14ac:dyDescent="0.3">
      <c r="A102" s="1" t="s">
        <v>107</v>
      </c>
      <c r="B102">
        <v>7.4999999999999997E-2</v>
      </c>
    </row>
    <row r="103" spans="1:2" x14ac:dyDescent="0.3">
      <c r="A103" s="1" t="s">
        <v>108</v>
      </c>
      <c r="B103">
        <v>4.5999999999999999E-2</v>
      </c>
    </row>
    <row r="104" spans="1:2" x14ac:dyDescent="0.3">
      <c r="A104" s="1" t="s">
        <v>109</v>
      </c>
      <c r="B104">
        <v>1.0999999999999999E-2</v>
      </c>
    </row>
    <row r="105" spans="1:2" x14ac:dyDescent="0.3">
      <c r="A105" s="1" t="s">
        <v>110</v>
      </c>
      <c r="B105">
        <v>2E-3</v>
      </c>
    </row>
    <row r="106" spans="1:2" x14ac:dyDescent="0.3">
      <c r="A106" s="1" t="s">
        <v>111</v>
      </c>
      <c r="B106">
        <v>1E-3</v>
      </c>
    </row>
    <row r="107" spans="1:2" x14ac:dyDescent="0.3">
      <c r="A107" s="1" t="s">
        <v>112</v>
      </c>
      <c r="B107">
        <v>1E-3</v>
      </c>
    </row>
    <row r="108" spans="1:2" x14ac:dyDescent="0.3">
      <c r="A108" s="1" t="s">
        <v>113</v>
      </c>
      <c r="B108">
        <v>1E-3</v>
      </c>
    </row>
    <row r="109" spans="1:2" x14ac:dyDescent="0.3">
      <c r="A109" s="1" t="s">
        <v>114</v>
      </c>
      <c r="B109">
        <v>3.0000000000000001E-3</v>
      </c>
    </row>
    <row r="110" spans="1:2" x14ac:dyDescent="0.3">
      <c r="A110" s="1" t="s">
        <v>115</v>
      </c>
      <c r="B110">
        <v>1.4E-2</v>
      </c>
    </row>
    <row r="111" spans="1:2" x14ac:dyDescent="0.3">
      <c r="A111" s="1" t="s">
        <v>116</v>
      </c>
      <c r="B111">
        <v>2.1000000000000001E-2</v>
      </c>
    </row>
    <row r="112" spans="1:2" x14ac:dyDescent="0.3">
      <c r="A112" s="1" t="s">
        <v>117</v>
      </c>
      <c r="B112">
        <v>0.01</v>
      </c>
    </row>
    <row r="113" spans="1:2" x14ac:dyDescent="0.3">
      <c r="A113" s="1" t="s">
        <v>118</v>
      </c>
      <c r="B113">
        <v>3.0000000000000001E-3</v>
      </c>
    </row>
    <row r="114" spans="1:2" x14ac:dyDescent="0.3">
      <c r="A114" s="1" t="s">
        <v>119</v>
      </c>
      <c r="B114">
        <v>1E-3</v>
      </c>
    </row>
    <row r="115" spans="1:2" x14ac:dyDescent="0.3">
      <c r="A115" s="1" t="s">
        <v>120</v>
      </c>
      <c r="B115">
        <v>1E-3</v>
      </c>
    </row>
    <row r="116" spans="1:2" x14ac:dyDescent="0.3">
      <c r="A116" s="1" t="s">
        <v>121</v>
      </c>
      <c r="B116">
        <v>4.5999999999999999E-2</v>
      </c>
    </row>
    <row r="117" spans="1:2" x14ac:dyDescent="0.3">
      <c r="A117" s="1" t="s">
        <v>122</v>
      </c>
      <c r="B117">
        <v>0.14599999999999999</v>
      </c>
    </row>
    <row r="118" spans="1:2" x14ac:dyDescent="0.3">
      <c r="A118" s="1" t="s">
        <v>123</v>
      </c>
      <c r="B118">
        <v>0.252</v>
      </c>
    </row>
    <row r="119" spans="1:2" x14ac:dyDescent="0.3">
      <c r="A119" s="1" t="s">
        <v>124</v>
      </c>
      <c r="B119">
        <v>0.36399999999999999</v>
      </c>
    </row>
    <row r="120" spans="1:2" x14ac:dyDescent="0.3">
      <c r="A120" s="1" t="s">
        <v>125</v>
      </c>
      <c r="B120">
        <v>0.45</v>
      </c>
    </row>
    <row r="121" spans="1:2" x14ac:dyDescent="0.3">
      <c r="A121" s="1" t="s">
        <v>126</v>
      </c>
      <c r="B121">
        <v>0.45200000000000001</v>
      </c>
    </row>
    <row r="122" spans="1:2" x14ac:dyDescent="0.3">
      <c r="A122" s="1" t="s">
        <v>127</v>
      </c>
      <c r="B122">
        <v>0.45400000000000001</v>
      </c>
    </row>
    <row r="123" spans="1:2" x14ac:dyDescent="0.3">
      <c r="A123" s="1" t="s">
        <v>128</v>
      </c>
      <c r="B123">
        <v>0.41</v>
      </c>
    </row>
    <row r="124" spans="1:2" x14ac:dyDescent="0.3">
      <c r="A124" s="1" t="s">
        <v>129</v>
      </c>
      <c r="B124">
        <v>0.40500000000000003</v>
      </c>
    </row>
    <row r="125" spans="1:2" x14ac:dyDescent="0.3">
      <c r="A125" s="1" t="s">
        <v>130</v>
      </c>
      <c r="B125">
        <v>0.40100000000000002</v>
      </c>
    </row>
    <row r="126" spans="1:2" x14ac:dyDescent="0.3">
      <c r="A126" s="1" t="s">
        <v>131</v>
      </c>
      <c r="B126">
        <v>0.374</v>
      </c>
    </row>
    <row r="127" spans="1:2" x14ac:dyDescent="0.3">
      <c r="A127" s="1" t="s">
        <v>132</v>
      </c>
      <c r="B127">
        <v>0.48199999999999998</v>
      </c>
    </row>
    <row r="128" spans="1:2" x14ac:dyDescent="0.3">
      <c r="A128" s="1" t="s">
        <v>133</v>
      </c>
      <c r="B128">
        <v>0.51</v>
      </c>
    </row>
    <row r="129" spans="1:2" x14ac:dyDescent="0.3">
      <c r="A129" s="1" t="s">
        <v>134</v>
      </c>
      <c r="B129">
        <v>0.504</v>
      </c>
    </row>
    <row r="130" spans="1:2" x14ac:dyDescent="0.3">
      <c r="A130" s="1" t="s">
        <v>135</v>
      </c>
      <c r="B130">
        <v>0.65800000000000003</v>
      </c>
    </row>
    <row r="131" spans="1:2" x14ac:dyDescent="0.3">
      <c r="A131" s="1" t="s">
        <v>136</v>
      </c>
      <c r="B131">
        <v>0.80900000000000005</v>
      </c>
    </row>
    <row r="132" spans="1:2" x14ac:dyDescent="0.3">
      <c r="A132" s="1" t="s">
        <v>137</v>
      </c>
      <c r="B132">
        <v>0.75700000000000001</v>
      </c>
    </row>
    <row r="133" spans="1:2" x14ac:dyDescent="0.3">
      <c r="A133" s="1" t="s">
        <v>138</v>
      </c>
      <c r="B133">
        <v>0.59899999999999998</v>
      </c>
    </row>
    <row r="134" spans="1:2" x14ac:dyDescent="0.3">
      <c r="A134" s="1" t="s">
        <v>139</v>
      </c>
      <c r="B134">
        <v>0.52</v>
      </c>
    </row>
    <row r="135" spans="1:2" x14ac:dyDescent="0.3">
      <c r="A135" s="1" t="s">
        <v>140</v>
      </c>
      <c r="B135">
        <v>0.49099999999999999</v>
      </c>
    </row>
    <row r="136" spans="1:2" x14ac:dyDescent="0.3">
      <c r="A136" s="1" t="s">
        <v>141</v>
      </c>
      <c r="B136">
        <v>0.376</v>
      </c>
    </row>
    <row r="137" spans="1:2" x14ac:dyDescent="0.3">
      <c r="A137" s="1" t="s">
        <v>142</v>
      </c>
      <c r="B137">
        <v>0.46600000000000003</v>
      </c>
    </row>
    <row r="138" spans="1:2" x14ac:dyDescent="0.3">
      <c r="A138" s="1" t="s">
        <v>143</v>
      </c>
      <c r="B138">
        <v>0.68400000000000005</v>
      </c>
    </row>
    <row r="139" spans="1:2" x14ac:dyDescent="0.3">
      <c r="A139" s="1" t="s">
        <v>144</v>
      </c>
      <c r="B139">
        <v>0.82499999999999996</v>
      </c>
    </row>
    <row r="140" spans="1:2" x14ac:dyDescent="0.3">
      <c r="A140" s="1" t="s">
        <v>145</v>
      </c>
      <c r="B140">
        <v>0.877</v>
      </c>
    </row>
    <row r="141" spans="1:2" x14ac:dyDescent="0.3">
      <c r="A141" s="1" t="s">
        <v>146</v>
      </c>
      <c r="B141">
        <v>0.90300000000000002</v>
      </c>
    </row>
    <row r="142" spans="1:2" x14ac:dyDescent="0.3">
      <c r="A142" s="1" t="s">
        <v>147</v>
      </c>
      <c r="B142">
        <v>0.92400000000000004</v>
      </c>
    </row>
    <row r="143" spans="1:2" x14ac:dyDescent="0.3">
      <c r="A143" s="1" t="s">
        <v>148</v>
      </c>
      <c r="B143">
        <v>0.92700000000000005</v>
      </c>
    </row>
    <row r="144" spans="1:2" x14ac:dyDescent="0.3">
      <c r="A144" s="1" t="s">
        <v>149</v>
      </c>
      <c r="B144">
        <v>0.90900000000000003</v>
      </c>
    </row>
    <row r="145" spans="1:2" x14ac:dyDescent="0.3">
      <c r="A145" s="1" t="s">
        <v>150</v>
      </c>
      <c r="B145">
        <v>0.90200000000000002</v>
      </c>
    </row>
    <row r="146" spans="1:2" x14ac:dyDescent="0.3">
      <c r="A146" s="1" t="s">
        <v>151</v>
      </c>
      <c r="B146">
        <v>0.91200000000000003</v>
      </c>
    </row>
    <row r="147" spans="1:2" x14ac:dyDescent="0.3">
      <c r="A147" s="1" t="s">
        <v>152</v>
      </c>
      <c r="B147">
        <v>0.90600000000000003</v>
      </c>
    </row>
    <row r="148" spans="1:2" x14ac:dyDescent="0.3">
      <c r="A148" s="1" t="s">
        <v>153</v>
      </c>
      <c r="B148">
        <v>0.875</v>
      </c>
    </row>
    <row r="149" spans="1:2" x14ac:dyDescent="0.3">
      <c r="A149" s="1" t="s">
        <v>154</v>
      </c>
      <c r="B149">
        <v>0.83699999999999997</v>
      </c>
    </row>
    <row r="150" spans="1:2" x14ac:dyDescent="0.3">
      <c r="A150" s="1" t="s">
        <v>155</v>
      </c>
      <c r="B150">
        <v>0.79200000000000004</v>
      </c>
    </row>
    <row r="151" spans="1:2" x14ac:dyDescent="0.3">
      <c r="A151" s="1" t="s">
        <v>156</v>
      </c>
      <c r="B151">
        <v>0.73699999999999999</v>
      </c>
    </row>
    <row r="152" spans="1:2" x14ac:dyDescent="0.3">
      <c r="A152" s="1" t="s">
        <v>157</v>
      </c>
      <c r="B152">
        <v>0.69499999999999995</v>
      </c>
    </row>
    <row r="153" spans="1:2" x14ac:dyDescent="0.3">
      <c r="A153" s="1" t="s">
        <v>158</v>
      </c>
      <c r="B153">
        <v>0.7</v>
      </c>
    </row>
    <row r="154" spans="1:2" x14ac:dyDescent="0.3">
      <c r="A154" s="1" t="s">
        <v>159</v>
      </c>
      <c r="B154">
        <v>0.70599999999999996</v>
      </c>
    </row>
    <row r="155" spans="1:2" x14ac:dyDescent="0.3">
      <c r="A155" s="1" t="s">
        <v>160</v>
      </c>
      <c r="B155">
        <v>0.64400000000000002</v>
      </c>
    </row>
    <row r="156" spans="1:2" x14ac:dyDescent="0.3">
      <c r="A156" s="1" t="s">
        <v>161</v>
      </c>
      <c r="B156">
        <v>0.54700000000000004</v>
      </c>
    </row>
    <row r="157" spans="1:2" x14ac:dyDescent="0.3">
      <c r="A157" s="1" t="s">
        <v>162</v>
      </c>
      <c r="B157">
        <v>0.46600000000000003</v>
      </c>
    </row>
    <row r="158" spans="1:2" x14ac:dyDescent="0.3">
      <c r="A158" s="1" t="s">
        <v>163</v>
      </c>
      <c r="B158">
        <v>0.42499999999999999</v>
      </c>
    </row>
    <row r="159" spans="1:2" x14ac:dyDescent="0.3">
      <c r="A159" s="1" t="s">
        <v>164</v>
      </c>
      <c r="B159">
        <v>0.42799999999999999</v>
      </c>
    </row>
    <row r="160" spans="1:2" x14ac:dyDescent="0.3">
      <c r="A160" s="1" t="s">
        <v>165</v>
      </c>
      <c r="B160">
        <v>0.433</v>
      </c>
    </row>
    <row r="161" spans="1:2" x14ac:dyDescent="0.3">
      <c r="A161" s="1" t="s">
        <v>166</v>
      </c>
      <c r="B161">
        <v>0.41299999999999998</v>
      </c>
    </row>
    <row r="162" spans="1:2" x14ac:dyDescent="0.3">
      <c r="A162" s="1" t="s">
        <v>167</v>
      </c>
      <c r="B162">
        <v>0.36799999999999999</v>
      </c>
    </row>
    <row r="163" spans="1:2" x14ac:dyDescent="0.3">
      <c r="A163" s="1" t="s">
        <v>168</v>
      </c>
      <c r="B163">
        <v>0.27300000000000002</v>
      </c>
    </row>
    <row r="164" spans="1:2" x14ac:dyDescent="0.3">
      <c r="A164" s="1" t="s">
        <v>169</v>
      </c>
      <c r="B164">
        <v>0.188</v>
      </c>
    </row>
    <row r="165" spans="1:2" x14ac:dyDescent="0.3">
      <c r="A165" s="1" t="s">
        <v>170</v>
      </c>
      <c r="B165">
        <v>0.152</v>
      </c>
    </row>
    <row r="166" spans="1:2" x14ac:dyDescent="0.3">
      <c r="A166" s="1" t="s">
        <v>171</v>
      </c>
      <c r="B166">
        <v>0.13100000000000001</v>
      </c>
    </row>
    <row r="167" spans="1:2" x14ac:dyDescent="0.3">
      <c r="A167" s="1" t="s">
        <v>172</v>
      </c>
      <c r="B167">
        <v>0.111</v>
      </c>
    </row>
    <row r="168" spans="1:2" x14ac:dyDescent="0.3">
      <c r="A168" s="1" t="s">
        <v>173</v>
      </c>
      <c r="B168">
        <v>8.1000000000000003E-2</v>
      </c>
    </row>
    <row r="169" spans="1:2" x14ac:dyDescent="0.3">
      <c r="A169" s="1" t="s">
        <v>174</v>
      </c>
      <c r="B169">
        <v>8.4000000000000005E-2</v>
      </c>
    </row>
    <row r="170" spans="1:2" x14ac:dyDescent="0.3">
      <c r="A170" s="1" t="s">
        <v>175</v>
      </c>
      <c r="B170">
        <v>9.6000000000000002E-2</v>
      </c>
    </row>
    <row r="171" spans="1:2" x14ac:dyDescent="0.3">
      <c r="A171" s="1" t="s">
        <v>176</v>
      </c>
      <c r="B171">
        <v>0.115</v>
      </c>
    </row>
    <row r="172" spans="1:2" x14ac:dyDescent="0.3">
      <c r="A172" s="1" t="s">
        <v>177</v>
      </c>
      <c r="B172">
        <v>0.13700000000000001</v>
      </c>
    </row>
    <row r="173" spans="1:2" x14ac:dyDescent="0.3">
      <c r="A173" s="1" t="s">
        <v>178</v>
      </c>
      <c r="B173">
        <v>0.14499999999999999</v>
      </c>
    </row>
    <row r="174" spans="1:2" x14ac:dyDescent="0.3">
      <c r="A174" s="1" t="s">
        <v>179</v>
      </c>
      <c r="B174">
        <v>0.14000000000000001</v>
      </c>
    </row>
    <row r="175" spans="1:2" x14ac:dyDescent="0.3">
      <c r="A175" s="1" t="s">
        <v>180</v>
      </c>
      <c r="B175">
        <v>0.13100000000000001</v>
      </c>
    </row>
    <row r="176" spans="1:2" x14ac:dyDescent="0.3">
      <c r="A176" s="1" t="s">
        <v>181</v>
      </c>
      <c r="B176">
        <v>0.124</v>
      </c>
    </row>
    <row r="177" spans="1:2" x14ac:dyDescent="0.3">
      <c r="A177" s="1" t="s">
        <v>182</v>
      </c>
      <c r="B177">
        <v>0.11799999999999999</v>
      </c>
    </row>
    <row r="178" spans="1:2" x14ac:dyDescent="0.3">
      <c r="A178" s="1" t="s">
        <v>183</v>
      </c>
      <c r="B178">
        <v>0.104</v>
      </c>
    </row>
    <row r="179" spans="1:2" x14ac:dyDescent="0.3">
      <c r="A179" s="1" t="s">
        <v>184</v>
      </c>
      <c r="B179">
        <v>8.1000000000000003E-2</v>
      </c>
    </row>
    <row r="180" spans="1:2" x14ac:dyDescent="0.3">
      <c r="A180" s="1" t="s">
        <v>185</v>
      </c>
      <c r="B180">
        <v>5.8999999999999997E-2</v>
      </c>
    </row>
    <row r="181" spans="1:2" x14ac:dyDescent="0.3">
      <c r="A181" s="1" t="s">
        <v>186</v>
      </c>
      <c r="B181">
        <v>4.1000000000000002E-2</v>
      </c>
    </row>
    <row r="182" spans="1:2" x14ac:dyDescent="0.3">
      <c r="A182" s="1" t="s">
        <v>187</v>
      </c>
      <c r="B182">
        <v>2.5000000000000001E-2</v>
      </c>
    </row>
    <row r="183" spans="1:2" x14ac:dyDescent="0.3">
      <c r="A183" s="1" t="s">
        <v>188</v>
      </c>
      <c r="B183">
        <v>2E-3</v>
      </c>
    </row>
    <row r="184" spans="1:2" x14ac:dyDescent="0.3">
      <c r="A184" s="1" t="s">
        <v>189</v>
      </c>
      <c r="B184">
        <v>0</v>
      </c>
    </row>
    <row r="185" spans="1:2" x14ac:dyDescent="0.3">
      <c r="A185" s="1" t="s">
        <v>190</v>
      </c>
      <c r="B185">
        <v>0</v>
      </c>
    </row>
    <row r="186" spans="1:2" x14ac:dyDescent="0.3">
      <c r="A186" s="1" t="s">
        <v>191</v>
      </c>
      <c r="B186">
        <v>0</v>
      </c>
    </row>
    <row r="187" spans="1:2" x14ac:dyDescent="0.3">
      <c r="A187" s="1" t="s">
        <v>192</v>
      </c>
      <c r="B187">
        <v>0</v>
      </c>
    </row>
    <row r="188" spans="1:2" x14ac:dyDescent="0.3">
      <c r="A188" s="1" t="s">
        <v>193</v>
      </c>
      <c r="B188">
        <v>1E-3</v>
      </c>
    </row>
    <row r="189" spans="1:2" x14ac:dyDescent="0.3">
      <c r="A189" s="1" t="s">
        <v>194</v>
      </c>
      <c r="B189">
        <v>5.0000000000000001E-3</v>
      </c>
    </row>
    <row r="190" spans="1:2" x14ac:dyDescent="0.3">
      <c r="A190" s="1" t="s">
        <v>195</v>
      </c>
      <c r="B190">
        <v>1.7000000000000001E-2</v>
      </c>
    </row>
    <row r="191" spans="1:2" x14ac:dyDescent="0.3">
      <c r="A191" s="1" t="s">
        <v>196</v>
      </c>
      <c r="B191">
        <v>5.2999999999999999E-2</v>
      </c>
    </row>
    <row r="192" spans="1:2" x14ac:dyDescent="0.3">
      <c r="A192" s="1" t="s">
        <v>197</v>
      </c>
      <c r="B192">
        <v>0.106</v>
      </c>
    </row>
    <row r="193" spans="1:2" x14ac:dyDescent="0.3">
      <c r="A193" s="1" t="s">
        <v>198</v>
      </c>
      <c r="B193">
        <v>0.155</v>
      </c>
    </row>
    <row r="194" spans="1:2" x14ac:dyDescent="0.3">
      <c r="A194" s="1" t="s">
        <v>199</v>
      </c>
      <c r="B194">
        <v>0.192</v>
      </c>
    </row>
    <row r="195" spans="1:2" x14ac:dyDescent="0.3">
      <c r="A195" s="1" t="s">
        <v>200</v>
      </c>
      <c r="B195">
        <v>0.24099999999999999</v>
      </c>
    </row>
    <row r="196" spans="1:2" x14ac:dyDescent="0.3">
      <c r="A196" s="1" t="s">
        <v>201</v>
      </c>
      <c r="B196">
        <v>0.27200000000000002</v>
      </c>
    </row>
    <row r="197" spans="1:2" x14ac:dyDescent="0.3">
      <c r="A197" s="1" t="s">
        <v>202</v>
      </c>
      <c r="B197">
        <v>0.255</v>
      </c>
    </row>
    <row r="198" spans="1:2" x14ac:dyDescent="0.3">
      <c r="A198" s="1" t="s">
        <v>203</v>
      </c>
      <c r="B198">
        <v>0.20100000000000001</v>
      </c>
    </row>
    <row r="199" spans="1:2" x14ac:dyDescent="0.3">
      <c r="A199" s="1" t="s">
        <v>204</v>
      </c>
      <c r="B199">
        <v>0.14399999999999999</v>
      </c>
    </row>
    <row r="200" spans="1:2" x14ac:dyDescent="0.3">
      <c r="A200" s="1" t="s">
        <v>205</v>
      </c>
      <c r="B200">
        <v>8.4000000000000005E-2</v>
      </c>
    </row>
    <row r="201" spans="1:2" x14ac:dyDescent="0.3">
      <c r="A201" s="1" t="s">
        <v>206</v>
      </c>
      <c r="B201">
        <v>4.4999999999999998E-2</v>
      </c>
    </row>
    <row r="202" spans="1:2" x14ac:dyDescent="0.3">
      <c r="A202" s="1" t="s">
        <v>207</v>
      </c>
      <c r="B202">
        <v>3.4000000000000002E-2</v>
      </c>
    </row>
    <row r="203" spans="1:2" x14ac:dyDescent="0.3">
      <c r="A203" s="1" t="s">
        <v>208</v>
      </c>
      <c r="B203">
        <v>2.5000000000000001E-2</v>
      </c>
    </row>
    <row r="204" spans="1:2" x14ac:dyDescent="0.3">
      <c r="A204" s="1" t="s">
        <v>209</v>
      </c>
      <c r="B204">
        <v>0.01</v>
      </c>
    </row>
    <row r="205" spans="1:2" x14ac:dyDescent="0.3">
      <c r="A205" s="1" t="s">
        <v>210</v>
      </c>
      <c r="B205">
        <v>4.0000000000000001E-3</v>
      </c>
    </row>
    <row r="206" spans="1:2" x14ac:dyDescent="0.3">
      <c r="A206" s="1" t="s">
        <v>211</v>
      </c>
      <c r="B206">
        <v>2E-3</v>
      </c>
    </row>
    <row r="207" spans="1:2" x14ac:dyDescent="0.3">
      <c r="A207" s="1" t="s">
        <v>212</v>
      </c>
      <c r="B207">
        <v>1E-3</v>
      </c>
    </row>
    <row r="208" spans="1:2" x14ac:dyDescent="0.3">
      <c r="A208" s="1" t="s">
        <v>213</v>
      </c>
      <c r="B208">
        <v>0</v>
      </c>
    </row>
    <row r="209" spans="1:2" x14ac:dyDescent="0.3">
      <c r="A209" s="1" t="s">
        <v>214</v>
      </c>
      <c r="B209">
        <v>1E-3</v>
      </c>
    </row>
    <row r="210" spans="1:2" x14ac:dyDescent="0.3">
      <c r="A210" s="1" t="s">
        <v>215</v>
      </c>
      <c r="B210">
        <v>6.0000000000000001E-3</v>
      </c>
    </row>
    <row r="211" spans="1:2" x14ac:dyDescent="0.3">
      <c r="A211" s="1" t="s">
        <v>216</v>
      </c>
      <c r="B211">
        <v>7.0000000000000001E-3</v>
      </c>
    </row>
    <row r="212" spans="1:2" x14ac:dyDescent="0.3">
      <c r="A212" s="1" t="s">
        <v>217</v>
      </c>
      <c r="B212">
        <v>1.4999999999999999E-2</v>
      </c>
    </row>
    <row r="213" spans="1:2" x14ac:dyDescent="0.3">
      <c r="A213" s="1" t="s">
        <v>218</v>
      </c>
      <c r="B213">
        <v>2.5000000000000001E-2</v>
      </c>
    </row>
    <row r="214" spans="1:2" x14ac:dyDescent="0.3">
      <c r="A214" s="1" t="s">
        <v>219</v>
      </c>
      <c r="B214">
        <v>5.3999999999999999E-2</v>
      </c>
    </row>
    <row r="215" spans="1:2" x14ac:dyDescent="0.3">
      <c r="A215" s="1" t="s">
        <v>220</v>
      </c>
      <c r="B215">
        <v>0.20399999999999999</v>
      </c>
    </row>
    <row r="216" spans="1:2" x14ac:dyDescent="0.3">
      <c r="A216" s="1" t="s">
        <v>221</v>
      </c>
      <c r="B216">
        <v>0.40500000000000003</v>
      </c>
    </row>
    <row r="217" spans="1:2" x14ac:dyDescent="0.3">
      <c r="A217" s="1" t="s">
        <v>222</v>
      </c>
      <c r="B217">
        <v>0.53200000000000003</v>
      </c>
    </row>
    <row r="218" spans="1:2" x14ac:dyDescent="0.3">
      <c r="A218" s="1" t="s">
        <v>223</v>
      </c>
      <c r="B218">
        <v>0.55600000000000005</v>
      </c>
    </row>
    <row r="219" spans="1:2" x14ac:dyDescent="0.3">
      <c r="A219" s="1" t="s">
        <v>224</v>
      </c>
      <c r="B219">
        <v>0.55400000000000005</v>
      </c>
    </row>
    <row r="220" spans="1:2" x14ac:dyDescent="0.3">
      <c r="A220" s="1" t="s">
        <v>225</v>
      </c>
      <c r="B220">
        <v>0.496</v>
      </c>
    </row>
    <row r="221" spans="1:2" x14ac:dyDescent="0.3">
      <c r="A221" s="1" t="s">
        <v>226</v>
      </c>
      <c r="B221">
        <v>0.36</v>
      </c>
    </row>
    <row r="222" spans="1:2" x14ac:dyDescent="0.3">
      <c r="A222" s="1" t="s">
        <v>227</v>
      </c>
      <c r="B222">
        <v>0.251</v>
      </c>
    </row>
    <row r="223" spans="1:2" x14ac:dyDescent="0.3">
      <c r="A223" s="1" t="s">
        <v>228</v>
      </c>
      <c r="B223">
        <v>0.16200000000000001</v>
      </c>
    </row>
    <row r="224" spans="1:2" x14ac:dyDescent="0.3">
      <c r="A224" s="1" t="s">
        <v>229</v>
      </c>
      <c r="B224">
        <v>0.106</v>
      </c>
    </row>
    <row r="225" spans="1:2" x14ac:dyDescent="0.3">
      <c r="A225" s="1" t="s">
        <v>230</v>
      </c>
      <c r="B225">
        <v>8.1000000000000003E-2</v>
      </c>
    </row>
    <row r="226" spans="1:2" x14ac:dyDescent="0.3">
      <c r="A226" s="1" t="s">
        <v>231</v>
      </c>
      <c r="B226">
        <v>6.8000000000000005E-2</v>
      </c>
    </row>
    <row r="227" spans="1:2" x14ac:dyDescent="0.3">
      <c r="A227" s="1" t="s">
        <v>232</v>
      </c>
      <c r="B227">
        <v>5.6000000000000001E-2</v>
      </c>
    </row>
    <row r="228" spans="1:2" x14ac:dyDescent="0.3">
      <c r="A228" s="1" t="s">
        <v>233</v>
      </c>
      <c r="B228">
        <v>5.8000000000000003E-2</v>
      </c>
    </row>
    <row r="229" spans="1:2" x14ac:dyDescent="0.3">
      <c r="A229" s="1" t="s">
        <v>234</v>
      </c>
      <c r="B229">
        <v>7.6999999999999999E-2</v>
      </c>
    </row>
    <row r="230" spans="1:2" x14ac:dyDescent="0.3">
      <c r="A230" s="1" t="s">
        <v>235</v>
      </c>
      <c r="B230">
        <v>0.128</v>
      </c>
    </row>
    <row r="231" spans="1:2" x14ac:dyDescent="0.3">
      <c r="A231" s="1" t="s">
        <v>236</v>
      </c>
      <c r="B231">
        <v>9.7000000000000003E-2</v>
      </c>
    </row>
    <row r="232" spans="1:2" x14ac:dyDescent="0.3">
      <c r="A232" s="1" t="s">
        <v>237</v>
      </c>
      <c r="B232">
        <v>3.7999999999999999E-2</v>
      </c>
    </row>
    <row r="233" spans="1:2" x14ac:dyDescent="0.3">
      <c r="A233" s="1" t="s">
        <v>238</v>
      </c>
      <c r="B233">
        <v>2.5000000000000001E-2</v>
      </c>
    </row>
    <row r="234" spans="1:2" x14ac:dyDescent="0.3">
      <c r="A234" s="1" t="s">
        <v>239</v>
      </c>
      <c r="B234">
        <v>3.0000000000000001E-3</v>
      </c>
    </row>
    <row r="235" spans="1:2" x14ac:dyDescent="0.3">
      <c r="A235" s="1" t="s">
        <v>240</v>
      </c>
      <c r="B235">
        <v>8.0000000000000002E-3</v>
      </c>
    </row>
    <row r="236" spans="1:2" x14ac:dyDescent="0.3">
      <c r="A236" s="1" t="s">
        <v>241</v>
      </c>
      <c r="B236">
        <v>1.2E-2</v>
      </c>
    </row>
    <row r="237" spans="1:2" x14ac:dyDescent="0.3">
      <c r="A237" s="1" t="s">
        <v>242</v>
      </c>
      <c r="B237">
        <v>0.03</v>
      </c>
    </row>
    <row r="238" spans="1:2" x14ac:dyDescent="0.3">
      <c r="A238" s="1" t="s">
        <v>243</v>
      </c>
      <c r="B238">
        <v>9.7000000000000003E-2</v>
      </c>
    </row>
    <row r="239" spans="1:2" x14ac:dyDescent="0.3">
      <c r="A239" s="1" t="s">
        <v>244</v>
      </c>
      <c r="B239">
        <v>0.17599999999999999</v>
      </c>
    </row>
    <row r="240" spans="1:2" x14ac:dyDescent="0.3">
      <c r="A240" s="1" t="s">
        <v>245</v>
      </c>
      <c r="B240">
        <v>0.186</v>
      </c>
    </row>
    <row r="241" spans="1:2" x14ac:dyDescent="0.3">
      <c r="A241" s="1" t="s">
        <v>246</v>
      </c>
      <c r="B241">
        <v>0.32</v>
      </c>
    </row>
    <row r="242" spans="1:2" x14ac:dyDescent="0.3">
      <c r="A242" s="1" t="s">
        <v>247</v>
      </c>
      <c r="B242">
        <v>0.56699999999999995</v>
      </c>
    </row>
    <row r="243" spans="1:2" x14ac:dyDescent="0.3">
      <c r="A243" s="1" t="s">
        <v>248</v>
      </c>
      <c r="B243">
        <v>0.63700000000000001</v>
      </c>
    </row>
    <row r="244" spans="1:2" x14ac:dyDescent="0.3">
      <c r="A244" s="1" t="s">
        <v>249</v>
      </c>
      <c r="B244">
        <v>0.61</v>
      </c>
    </row>
    <row r="245" spans="1:2" x14ac:dyDescent="0.3">
      <c r="A245" s="1" t="s">
        <v>250</v>
      </c>
      <c r="B245">
        <v>0.59899999999999998</v>
      </c>
    </row>
    <row r="246" spans="1:2" x14ac:dyDescent="0.3">
      <c r="A246" s="1" t="s">
        <v>251</v>
      </c>
      <c r="B246">
        <v>0.58599999999999997</v>
      </c>
    </row>
    <row r="247" spans="1:2" x14ac:dyDescent="0.3">
      <c r="A247" s="1" t="s">
        <v>252</v>
      </c>
      <c r="B247">
        <v>0.61299999999999999</v>
      </c>
    </row>
    <row r="248" spans="1:2" x14ac:dyDescent="0.3">
      <c r="A248" s="1" t="s">
        <v>253</v>
      </c>
      <c r="B248">
        <v>0.64600000000000002</v>
      </c>
    </row>
    <row r="249" spans="1:2" x14ac:dyDescent="0.3">
      <c r="A249" s="1" t="s">
        <v>254</v>
      </c>
      <c r="B249">
        <v>0.66800000000000004</v>
      </c>
    </row>
    <row r="250" spans="1:2" x14ac:dyDescent="0.3">
      <c r="A250" s="1" t="s">
        <v>255</v>
      </c>
      <c r="B250">
        <v>0.626</v>
      </c>
    </row>
    <row r="251" spans="1:2" x14ac:dyDescent="0.3">
      <c r="A251" s="1" t="s">
        <v>256</v>
      </c>
      <c r="B251">
        <v>0.56899999999999995</v>
      </c>
    </row>
    <row r="252" spans="1:2" x14ac:dyDescent="0.3">
      <c r="A252" s="1" t="s">
        <v>257</v>
      </c>
      <c r="B252">
        <v>0.57999999999999996</v>
      </c>
    </row>
    <row r="253" spans="1:2" x14ac:dyDescent="0.3">
      <c r="A253" s="1" t="s">
        <v>258</v>
      </c>
      <c r="B253">
        <v>0.628</v>
      </c>
    </row>
    <row r="254" spans="1:2" x14ac:dyDescent="0.3">
      <c r="A254" s="1" t="s">
        <v>259</v>
      </c>
      <c r="B254">
        <v>0.65300000000000002</v>
      </c>
    </row>
    <row r="255" spans="1:2" x14ac:dyDescent="0.3">
      <c r="A255" s="1" t="s">
        <v>260</v>
      </c>
      <c r="B255">
        <v>0.61799999999999999</v>
      </c>
    </row>
    <row r="256" spans="1:2" x14ac:dyDescent="0.3">
      <c r="A256" s="1" t="s">
        <v>261</v>
      </c>
      <c r="B256">
        <v>0.59699999999999998</v>
      </c>
    </row>
    <row r="257" spans="1:2" x14ac:dyDescent="0.3">
      <c r="A257" s="1" t="s">
        <v>262</v>
      </c>
      <c r="B257">
        <v>0.81200000000000006</v>
      </c>
    </row>
    <row r="258" spans="1:2" x14ac:dyDescent="0.3">
      <c r="A258" s="1" t="s">
        <v>263</v>
      </c>
      <c r="B258">
        <v>0.94699999999999995</v>
      </c>
    </row>
    <row r="259" spans="1:2" x14ac:dyDescent="0.3">
      <c r="A259" s="1" t="s">
        <v>264</v>
      </c>
      <c r="B259">
        <v>0.96899999999999997</v>
      </c>
    </row>
    <row r="260" spans="1:2" x14ac:dyDescent="0.3">
      <c r="A260" s="1" t="s">
        <v>265</v>
      </c>
      <c r="B260">
        <v>0.97099999999999997</v>
      </c>
    </row>
    <row r="261" spans="1:2" x14ac:dyDescent="0.3">
      <c r="A261" s="1" t="s">
        <v>266</v>
      </c>
      <c r="B261">
        <v>0.95399999999999996</v>
      </c>
    </row>
    <row r="262" spans="1:2" x14ac:dyDescent="0.3">
      <c r="A262" s="1" t="s">
        <v>267</v>
      </c>
      <c r="B262">
        <v>0.91500000000000004</v>
      </c>
    </row>
    <row r="263" spans="1:2" x14ac:dyDescent="0.3">
      <c r="A263" s="1" t="s">
        <v>268</v>
      </c>
      <c r="B263">
        <v>0.748</v>
      </c>
    </row>
    <row r="264" spans="1:2" x14ac:dyDescent="0.3">
      <c r="A264" s="1" t="s">
        <v>269</v>
      </c>
      <c r="B264">
        <v>0.48399999999999999</v>
      </c>
    </row>
    <row r="265" spans="1:2" x14ac:dyDescent="0.3">
      <c r="A265" s="1" t="s">
        <v>270</v>
      </c>
      <c r="B265">
        <v>0.39200000000000002</v>
      </c>
    </row>
    <row r="266" spans="1:2" x14ac:dyDescent="0.3">
      <c r="A266" s="1" t="s">
        <v>271</v>
      </c>
      <c r="B266">
        <v>0.309</v>
      </c>
    </row>
    <row r="267" spans="1:2" x14ac:dyDescent="0.3">
      <c r="A267" s="1" t="s">
        <v>272</v>
      </c>
      <c r="B267">
        <v>0.51600000000000001</v>
      </c>
    </row>
    <row r="268" spans="1:2" x14ac:dyDescent="0.3">
      <c r="A268" s="1" t="s">
        <v>273</v>
      </c>
      <c r="B268">
        <v>0.55700000000000005</v>
      </c>
    </row>
    <row r="269" spans="1:2" x14ac:dyDescent="0.3">
      <c r="A269" s="1" t="s">
        <v>274</v>
      </c>
      <c r="B269">
        <v>0.47099999999999997</v>
      </c>
    </row>
    <row r="270" spans="1:2" x14ac:dyDescent="0.3">
      <c r="A270" s="1" t="s">
        <v>275</v>
      </c>
      <c r="B270">
        <v>0.42099999999999999</v>
      </c>
    </row>
    <row r="271" spans="1:2" x14ac:dyDescent="0.3">
      <c r="A271" s="1" t="s">
        <v>276</v>
      </c>
      <c r="B271">
        <v>0.35699999999999998</v>
      </c>
    </row>
    <row r="272" spans="1:2" x14ac:dyDescent="0.3">
      <c r="A272" s="1" t="s">
        <v>277</v>
      </c>
      <c r="B272">
        <v>0.371</v>
      </c>
    </row>
    <row r="273" spans="1:2" x14ac:dyDescent="0.3">
      <c r="A273" s="1" t="s">
        <v>278</v>
      </c>
      <c r="B273">
        <v>0.39100000000000001</v>
      </c>
    </row>
    <row r="274" spans="1:2" x14ac:dyDescent="0.3">
      <c r="A274" s="1" t="s">
        <v>279</v>
      </c>
      <c r="B274">
        <v>0.38100000000000001</v>
      </c>
    </row>
    <row r="275" spans="1:2" x14ac:dyDescent="0.3">
      <c r="A275" s="1" t="s">
        <v>280</v>
      </c>
      <c r="B275">
        <v>0.36499999999999999</v>
      </c>
    </row>
    <row r="276" spans="1:2" x14ac:dyDescent="0.3">
      <c r="A276" s="1" t="s">
        <v>281</v>
      </c>
      <c r="B276">
        <v>0.35899999999999999</v>
      </c>
    </row>
    <row r="277" spans="1:2" x14ac:dyDescent="0.3">
      <c r="A277" s="1" t="s">
        <v>282</v>
      </c>
      <c r="B277">
        <v>0.35299999999999998</v>
      </c>
    </row>
    <row r="278" spans="1:2" x14ac:dyDescent="0.3">
      <c r="A278" s="1" t="s">
        <v>283</v>
      </c>
      <c r="B278">
        <v>0.32900000000000001</v>
      </c>
    </row>
    <row r="279" spans="1:2" x14ac:dyDescent="0.3">
      <c r="A279" s="1" t="s">
        <v>284</v>
      </c>
      <c r="B279">
        <v>0.14199999999999999</v>
      </c>
    </row>
    <row r="280" spans="1:2" x14ac:dyDescent="0.3">
      <c r="A280" s="1" t="s">
        <v>285</v>
      </c>
      <c r="B280">
        <v>0.125</v>
      </c>
    </row>
    <row r="281" spans="1:2" x14ac:dyDescent="0.3">
      <c r="A281" s="1" t="s">
        <v>286</v>
      </c>
      <c r="B281">
        <v>0.25600000000000001</v>
      </c>
    </row>
    <row r="282" spans="1:2" x14ac:dyDescent="0.3">
      <c r="A282" s="1" t="s">
        <v>287</v>
      </c>
      <c r="B282">
        <v>0.38500000000000001</v>
      </c>
    </row>
    <row r="283" spans="1:2" x14ac:dyDescent="0.3">
      <c r="A283" s="1" t="s">
        <v>288</v>
      </c>
      <c r="B283">
        <v>0.41099999999999998</v>
      </c>
    </row>
    <row r="284" spans="1:2" x14ac:dyDescent="0.3">
      <c r="A284" s="1" t="s">
        <v>289</v>
      </c>
      <c r="B284">
        <v>0.34599999999999997</v>
      </c>
    </row>
    <row r="285" spans="1:2" x14ac:dyDescent="0.3">
      <c r="A285" s="1" t="s">
        <v>290</v>
      </c>
      <c r="B285">
        <v>0.27200000000000002</v>
      </c>
    </row>
    <row r="286" spans="1:2" x14ac:dyDescent="0.3">
      <c r="A286" s="1" t="s">
        <v>291</v>
      </c>
      <c r="B286">
        <v>0.19400000000000001</v>
      </c>
    </row>
    <row r="287" spans="1:2" x14ac:dyDescent="0.3">
      <c r="A287" s="1" t="s">
        <v>292</v>
      </c>
      <c r="B287">
        <v>0.191</v>
      </c>
    </row>
    <row r="288" spans="1:2" x14ac:dyDescent="0.3">
      <c r="A288" s="1" t="s">
        <v>293</v>
      </c>
      <c r="B288">
        <v>0.218</v>
      </c>
    </row>
    <row r="289" spans="1:2" x14ac:dyDescent="0.3">
      <c r="A289" s="1" t="s">
        <v>294</v>
      </c>
      <c r="B289">
        <v>0.20300000000000001</v>
      </c>
    </row>
    <row r="290" spans="1:2" x14ac:dyDescent="0.3">
      <c r="A290" s="1" t="s">
        <v>295</v>
      </c>
      <c r="B290">
        <v>0.185</v>
      </c>
    </row>
    <row r="291" spans="1:2" x14ac:dyDescent="0.3">
      <c r="A291" s="1" t="s">
        <v>296</v>
      </c>
      <c r="B291">
        <v>0.188</v>
      </c>
    </row>
    <row r="292" spans="1:2" x14ac:dyDescent="0.3">
      <c r="A292" s="1" t="s">
        <v>297</v>
      </c>
      <c r="B292">
        <v>0.22800000000000001</v>
      </c>
    </row>
    <row r="293" spans="1:2" x14ac:dyDescent="0.3">
      <c r="A293" s="1" t="s">
        <v>298</v>
      </c>
      <c r="B293">
        <v>0.28799999999999998</v>
      </c>
    </row>
    <row r="294" spans="1:2" x14ac:dyDescent="0.3">
      <c r="A294" s="1" t="s">
        <v>299</v>
      </c>
      <c r="B294">
        <v>0.29499999999999998</v>
      </c>
    </row>
    <row r="295" spans="1:2" x14ac:dyDescent="0.3">
      <c r="A295" s="1" t="s">
        <v>300</v>
      </c>
      <c r="B295">
        <v>0.29799999999999999</v>
      </c>
    </row>
    <row r="296" spans="1:2" x14ac:dyDescent="0.3">
      <c r="A296" s="1" t="s">
        <v>301</v>
      </c>
      <c r="B296">
        <v>0.28799999999999998</v>
      </c>
    </row>
    <row r="297" spans="1:2" x14ac:dyDescent="0.3">
      <c r="A297" s="1" t="s">
        <v>302</v>
      </c>
      <c r="B297">
        <v>0.28299999999999997</v>
      </c>
    </row>
    <row r="298" spans="1:2" x14ac:dyDescent="0.3">
      <c r="A298" s="1" t="s">
        <v>303</v>
      </c>
      <c r="B298">
        <v>0.27800000000000002</v>
      </c>
    </row>
    <row r="299" spans="1:2" x14ac:dyDescent="0.3">
      <c r="A299" s="1" t="s">
        <v>304</v>
      </c>
      <c r="B299">
        <v>0.26100000000000001</v>
      </c>
    </row>
    <row r="300" spans="1:2" x14ac:dyDescent="0.3">
      <c r="A300" s="1" t="s">
        <v>305</v>
      </c>
      <c r="B300">
        <v>0.254</v>
      </c>
    </row>
    <row r="301" spans="1:2" x14ac:dyDescent="0.3">
      <c r="A301" s="1" t="s">
        <v>306</v>
      </c>
      <c r="B301">
        <v>0.21</v>
      </c>
    </row>
    <row r="302" spans="1:2" x14ac:dyDescent="0.3">
      <c r="A302" s="1" t="s">
        <v>307</v>
      </c>
      <c r="B302">
        <v>0.16300000000000001</v>
      </c>
    </row>
    <row r="303" spans="1:2" x14ac:dyDescent="0.3">
      <c r="A303" s="1" t="s">
        <v>308</v>
      </c>
      <c r="B303">
        <v>4.9000000000000002E-2</v>
      </c>
    </row>
    <row r="304" spans="1:2" x14ac:dyDescent="0.3">
      <c r="A304" s="1" t="s">
        <v>309</v>
      </c>
      <c r="B304">
        <v>8.0000000000000002E-3</v>
      </c>
    </row>
    <row r="305" spans="1:2" x14ac:dyDescent="0.3">
      <c r="A305" s="1" t="s">
        <v>310</v>
      </c>
      <c r="B305">
        <v>9.9000000000000005E-2</v>
      </c>
    </row>
    <row r="306" spans="1:2" x14ac:dyDescent="0.3">
      <c r="A306" s="1" t="s">
        <v>311</v>
      </c>
      <c r="B306">
        <v>0.32900000000000001</v>
      </c>
    </row>
    <row r="307" spans="1:2" x14ac:dyDescent="0.3">
      <c r="A307" s="1" t="s">
        <v>312</v>
      </c>
      <c r="B307">
        <v>0.379</v>
      </c>
    </row>
    <row r="308" spans="1:2" x14ac:dyDescent="0.3">
      <c r="A308" s="1" t="s">
        <v>313</v>
      </c>
      <c r="B308">
        <v>0.35399999999999998</v>
      </c>
    </row>
    <row r="309" spans="1:2" x14ac:dyDescent="0.3">
      <c r="A309" s="1" t="s">
        <v>314</v>
      </c>
      <c r="B309">
        <v>0.38200000000000001</v>
      </c>
    </row>
    <row r="310" spans="1:2" x14ac:dyDescent="0.3">
      <c r="A310" s="1" t="s">
        <v>315</v>
      </c>
      <c r="B310">
        <v>0.41199999999999998</v>
      </c>
    </row>
    <row r="311" spans="1:2" x14ac:dyDescent="0.3">
      <c r="A311" s="1" t="s">
        <v>316</v>
      </c>
      <c r="B311">
        <v>0.41299999999999998</v>
      </c>
    </row>
    <row r="312" spans="1:2" x14ac:dyDescent="0.3">
      <c r="A312" s="1" t="s">
        <v>317</v>
      </c>
      <c r="B312">
        <v>0.43</v>
      </c>
    </row>
    <row r="313" spans="1:2" x14ac:dyDescent="0.3">
      <c r="A313" s="1" t="s">
        <v>318</v>
      </c>
      <c r="B313">
        <v>0.44800000000000001</v>
      </c>
    </row>
    <row r="314" spans="1:2" x14ac:dyDescent="0.3">
      <c r="A314" s="1" t="s">
        <v>319</v>
      </c>
      <c r="B314">
        <v>0.43</v>
      </c>
    </row>
    <row r="315" spans="1:2" x14ac:dyDescent="0.3">
      <c r="A315" s="1" t="s">
        <v>320</v>
      </c>
      <c r="B315">
        <v>0.44900000000000001</v>
      </c>
    </row>
    <row r="316" spans="1:2" x14ac:dyDescent="0.3">
      <c r="A316" s="1" t="s">
        <v>321</v>
      </c>
      <c r="B316">
        <v>0.47599999999999998</v>
      </c>
    </row>
    <row r="317" spans="1:2" x14ac:dyDescent="0.3">
      <c r="A317" s="1" t="s">
        <v>322</v>
      </c>
      <c r="B317">
        <v>0.43</v>
      </c>
    </row>
    <row r="318" spans="1:2" x14ac:dyDescent="0.3">
      <c r="A318" s="1" t="s">
        <v>323</v>
      </c>
      <c r="B318">
        <v>0.308</v>
      </c>
    </row>
    <row r="319" spans="1:2" x14ac:dyDescent="0.3">
      <c r="A319" s="1" t="s">
        <v>324</v>
      </c>
      <c r="B319">
        <v>0.32600000000000001</v>
      </c>
    </row>
    <row r="320" spans="1:2" x14ac:dyDescent="0.3">
      <c r="A320" s="1" t="s">
        <v>325</v>
      </c>
      <c r="B320">
        <v>0.32800000000000001</v>
      </c>
    </row>
    <row r="321" spans="1:2" x14ac:dyDescent="0.3">
      <c r="A321" s="1" t="s">
        <v>326</v>
      </c>
      <c r="B321">
        <v>0.28599999999999998</v>
      </c>
    </row>
    <row r="322" spans="1:2" x14ac:dyDescent="0.3">
      <c r="A322" s="1" t="s">
        <v>327</v>
      </c>
      <c r="B322">
        <v>0.23400000000000001</v>
      </c>
    </row>
    <row r="323" spans="1:2" x14ac:dyDescent="0.3">
      <c r="A323" s="1" t="s">
        <v>328</v>
      </c>
      <c r="B323">
        <v>0.26500000000000001</v>
      </c>
    </row>
    <row r="324" spans="1:2" x14ac:dyDescent="0.3">
      <c r="A324" s="1" t="s">
        <v>329</v>
      </c>
      <c r="B324">
        <v>0.23400000000000001</v>
      </c>
    </row>
    <row r="325" spans="1:2" x14ac:dyDescent="0.3">
      <c r="A325" s="1" t="s">
        <v>330</v>
      </c>
      <c r="B325">
        <v>0.216</v>
      </c>
    </row>
    <row r="326" spans="1:2" x14ac:dyDescent="0.3">
      <c r="A326" s="1" t="s">
        <v>331</v>
      </c>
      <c r="B326">
        <v>0.30499999999999999</v>
      </c>
    </row>
    <row r="327" spans="1:2" x14ac:dyDescent="0.3">
      <c r="A327" s="1" t="s">
        <v>332</v>
      </c>
      <c r="B327">
        <v>0.24399999999999999</v>
      </c>
    </row>
    <row r="328" spans="1:2" x14ac:dyDescent="0.3">
      <c r="A328" s="1" t="s">
        <v>333</v>
      </c>
      <c r="B328">
        <v>0.158</v>
      </c>
    </row>
    <row r="329" spans="1:2" x14ac:dyDescent="0.3">
      <c r="A329" s="1" t="s">
        <v>334</v>
      </c>
      <c r="B329">
        <v>0.128</v>
      </c>
    </row>
    <row r="330" spans="1:2" x14ac:dyDescent="0.3">
      <c r="A330" s="1" t="s">
        <v>335</v>
      </c>
      <c r="B330">
        <v>0.13700000000000001</v>
      </c>
    </row>
    <row r="331" spans="1:2" x14ac:dyDescent="0.3">
      <c r="A331" s="1" t="s">
        <v>336</v>
      </c>
      <c r="B331">
        <v>0.192</v>
      </c>
    </row>
    <row r="332" spans="1:2" x14ac:dyDescent="0.3">
      <c r="A332" s="1" t="s">
        <v>337</v>
      </c>
      <c r="B332">
        <v>0.27100000000000002</v>
      </c>
    </row>
    <row r="333" spans="1:2" x14ac:dyDescent="0.3">
      <c r="A333" s="1" t="s">
        <v>338</v>
      </c>
      <c r="B333">
        <v>0.25900000000000001</v>
      </c>
    </row>
    <row r="334" spans="1:2" x14ac:dyDescent="0.3">
      <c r="A334" s="1" t="s">
        <v>339</v>
      </c>
      <c r="B334">
        <v>0.217</v>
      </c>
    </row>
    <row r="335" spans="1:2" x14ac:dyDescent="0.3">
      <c r="A335" s="1" t="s">
        <v>340</v>
      </c>
      <c r="B335">
        <v>0.126</v>
      </c>
    </row>
    <row r="336" spans="1:2" x14ac:dyDescent="0.3">
      <c r="A336" s="1" t="s">
        <v>341</v>
      </c>
      <c r="B336">
        <v>4.1000000000000002E-2</v>
      </c>
    </row>
    <row r="337" spans="1:2" x14ac:dyDescent="0.3">
      <c r="A337" s="1" t="s">
        <v>342</v>
      </c>
      <c r="B337">
        <v>1.0999999999999999E-2</v>
      </c>
    </row>
    <row r="338" spans="1:2" x14ac:dyDescent="0.3">
      <c r="A338" s="1" t="s">
        <v>343</v>
      </c>
      <c r="B338">
        <v>0.02</v>
      </c>
    </row>
    <row r="339" spans="1:2" x14ac:dyDescent="0.3">
      <c r="A339" s="1" t="s">
        <v>344</v>
      </c>
      <c r="B339">
        <v>6.3E-2</v>
      </c>
    </row>
    <row r="340" spans="1:2" x14ac:dyDescent="0.3">
      <c r="A340" s="1" t="s">
        <v>345</v>
      </c>
      <c r="B340">
        <v>9.7000000000000003E-2</v>
      </c>
    </row>
    <row r="341" spans="1:2" x14ac:dyDescent="0.3">
      <c r="A341" s="1" t="s">
        <v>346</v>
      </c>
      <c r="B341">
        <v>9.4E-2</v>
      </c>
    </row>
    <row r="342" spans="1:2" x14ac:dyDescent="0.3">
      <c r="A342" s="1" t="s">
        <v>347</v>
      </c>
      <c r="B342">
        <v>7.6999999999999999E-2</v>
      </c>
    </row>
    <row r="343" spans="1:2" x14ac:dyDescent="0.3">
      <c r="A343" s="1" t="s">
        <v>348</v>
      </c>
      <c r="B343">
        <v>7.0999999999999994E-2</v>
      </c>
    </row>
    <row r="344" spans="1:2" x14ac:dyDescent="0.3">
      <c r="A344" s="1" t="s">
        <v>349</v>
      </c>
      <c r="B344">
        <v>7.0000000000000007E-2</v>
      </c>
    </row>
    <row r="345" spans="1:2" x14ac:dyDescent="0.3">
      <c r="A345" s="1" t="s">
        <v>350</v>
      </c>
      <c r="B345">
        <v>6.5000000000000002E-2</v>
      </c>
    </row>
    <row r="346" spans="1:2" x14ac:dyDescent="0.3">
      <c r="A346" s="1" t="s">
        <v>351</v>
      </c>
      <c r="B346">
        <v>3.5000000000000003E-2</v>
      </c>
    </row>
    <row r="347" spans="1:2" x14ac:dyDescent="0.3">
      <c r="A347" s="1" t="s">
        <v>352</v>
      </c>
      <c r="B347">
        <v>1.7000000000000001E-2</v>
      </c>
    </row>
    <row r="348" spans="1:2" x14ac:dyDescent="0.3">
      <c r="A348" s="1" t="s">
        <v>353</v>
      </c>
      <c r="B348">
        <v>1.4E-2</v>
      </c>
    </row>
    <row r="349" spans="1:2" x14ac:dyDescent="0.3">
      <c r="A349" s="1" t="s">
        <v>354</v>
      </c>
      <c r="B349">
        <v>2.7E-2</v>
      </c>
    </row>
    <row r="350" spans="1:2" x14ac:dyDescent="0.3">
      <c r="A350" s="1" t="s">
        <v>355</v>
      </c>
      <c r="B350">
        <v>4.8000000000000001E-2</v>
      </c>
    </row>
    <row r="351" spans="1:2" x14ac:dyDescent="0.3">
      <c r="A351" s="1" t="s">
        <v>356</v>
      </c>
      <c r="B351">
        <v>3.6999999999999998E-2</v>
      </c>
    </row>
    <row r="352" spans="1:2" x14ac:dyDescent="0.3">
      <c r="A352" s="1" t="s">
        <v>357</v>
      </c>
      <c r="B352">
        <v>0.04</v>
      </c>
    </row>
    <row r="353" spans="1:2" x14ac:dyDescent="0.3">
      <c r="A353" s="1" t="s">
        <v>358</v>
      </c>
      <c r="B353">
        <v>4.8000000000000001E-2</v>
      </c>
    </row>
    <row r="354" spans="1:2" x14ac:dyDescent="0.3">
      <c r="A354" s="1" t="s">
        <v>359</v>
      </c>
      <c r="B354">
        <v>7.6999999999999999E-2</v>
      </c>
    </row>
    <row r="355" spans="1:2" x14ac:dyDescent="0.3">
      <c r="A355" s="1" t="s">
        <v>360</v>
      </c>
      <c r="B355">
        <v>0.124</v>
      </c>
    </row>
    <row r="356" spans="1:2" x14ac:dyDescent="0.3">
      <c r="A356" s="1" t="s">
        <v>361</v>
      </c>
      <c r="B356">
        <v>0.159</v>
      </c>
    </row>
    <row r="357" spans="1:2" x14ac:dyDescent="0.3">
      <c r="A357" s="1" t="s">
        <v>362</v>
      </c>
      <c r="B357">
        <v>0.153</v>
      </c>
    </row>
    <row r="358" spans="1:2" x14ac:dyDescent="0.3">
      <c r="A358" s="1" t="s">
        <v>363</v>
      </c>
      <c r="B358">
        <v>0.11799999999999999</v>
      </c>
    </row>
    <row r="359" spans="1:2" x14ac:dyDescent="0.3">
      <c r="A359" s="1" t="s">
        <v>364</v>
      </c>
      <c r="B359">
        <v>0.13500000000000001</v>
      </c>
    </row>
    <row r="360" spans="1:2" x14ac:dyDescent="0.3">
      <c r="A360" s="1" t="s">
        <v>365</v>
      </c>
      <c r="B360">
        <v>0.193</v>
      </c>
    </row>
    <row r="361" spans="1:2" x14ac:dyDescent="0.3">
      <c r="A361" s="1" t="s">
        <v>366</v>
      </c>
      <c r="B361">
        <v>0.27900000000000003</v>
      </c>
    </row>
    <row r="362" spans="1:2" x14ac:dyDescent="0.3">
      <c r="A362" s="1" t="s">
        <v>367</v>
      </c>
      <c r="B362">
        <v>0.36599999999999999</v>
      </c>
    </row>
    <row r="363" spans="1:2" x14ac:dyDescent="0.3">
      <c r="A363" s="1" t="s">
        <v>368</v>
      </c>
      <c r="B363">
        <v>0.43</v>
      </c>
    </row>
    <row r="364" spans="1:2" x14ac:dyDescent="0.3">
      <c r="A364" s="1" t="s">
        <v>369</v>
      </c>
      <c r="B364">
        <v>0.502</v>
      </c>
    </row>
    <row r="365" spans="1:2" x14ac:dyDescent="0.3">
      <c r="A365" s="1" t="s">
        <v>370</v>
      </c>
      <c r="B365">
        <v>0.52200000000000002</v>
      </c>
    </row>
    <row r="366" spans="1:2" x14ac:dyDescent="0.3">
      <c r="A366" s="1" t="s">
        <v>371</v>
      </c>
      <c r="B366">
        <v>0.498</v>
      </c>
    </row>
    <row r="367" spans="1:2" x14ac:dyDescent="0.3">
      <c r="A367" s="1" t="s">
        <v>372</v>
      </c>
      <c r="B367">
        <v>0.48799999999999999</v>
      </c>
    </row>
    <row r="368" spans="1:2" x14ac:dyDescent="0.3">
      <c r="A368" s="1" t="s">
        <v>373</v>
      </c>
      <c r="B368">
        <v>0.41799999999999998</v>
      </c>
    </row>
    <row r="369" spans="1:2" x14ac:dyDescent="0.3">
      <c r="A369" s="1" t="s">
        <v>374</v>
      </c>
      <c r="B369">
        <v>0.376</v>
      </c>
    </row>
    <row r="370" spans="1:2" x14ac:dyDescent="0.3">
      <c r="A370" s="1" t="s">
        <v>375</v>
      </c>
      <c r="B370">
        <v>0.34599999999999997</v>
      </c>
    </row>
    <row r="371" spans="1:2" x14ac:dyDescent="0.3">
      <c r="A371" s="1" t="s">
        <v>376</v>
      </c>
      <c r="B371">
        <v>0.34699999999999998</v>
      </c>
    </row>
    <row r="372" spans="1:2" x14ac:dyDescent="0.3">
      <c r="A372" s="1" t="s">
        <v>377</v>
      </c>
      <c r="B372">
        <v>0.33600000000000002</v>
      </c>
    </row>
    <row r="373" spans="1:2" x14ac:dyDescent="0.3">
      <c r="A373" s="1" t="s">
        <v>378</v>
      </c>
      <c r="B373">
        <v>0.32800000000000001</v>
      </c>
    </row>
    <row r="374" spans="1:2" x14ac:dyDescent="0.3">
      <c r="A374" s="1" t="s">
        <v>379</v>
      </c>
      <c r="B374">
        <v>0.29099999999999998</v>
      </c>
    </row>
    <row r="375" spans="1:2" x14ac:dyDescent="0.3">
      <c r="A375" s="1" t="s">
        <v>380</v>
      </c>
      <c r="B375">
        <v>0.16200000000000001</v>
      </c>
    </row>
    <row r="376" spans="1:2" x14ac:dyDescent="0.3">
      <c r="A376" s="1" t="s">
        <v>381</v>
      </c>
      <c r="B376">
        <v>0.16600000000000001</v>
      </c>
    </row>
    <row r="377" spans="1:2" x14ac:dyDescent="0.3">
      <c r="A377" s="1" t="s">
        <v>382</v>
      </c>
      <c r="B377">
        <v>7.1999999999999995E-2</v>
      </c>
    </row>
    <row r="378" spans="1:2" x14ac:dyDescent="0.3">
      <c r="A378" s="1" t="s">
        <v>383</v>
      </c>
      <c r="B378">
        <v>3.1E-2</v>
      </c>
    </row>
    <row r="379" spans="1:2" x14ac:dyDescent="0.3">
      <c r="A379" s="1" t="s">
        <v>384</v>
      </c>
      <c r="B379">
        <v>3.6999999999999998E-2</v>
      </c>
    </row>
    <row r="380" spans="1:2" x14ac:dyDescent="0.3">
      <c r="A380" s="1" t="s">
        <v>385</v>
      </c>
      <c r="B380">
        <v>5.1999999999999998E-2</v>
      </c>
    </row>
    <row r="381" spans="1:2" x14ac:dyDescent="0.3">
      <c r="A381" s="1" t="s">
        <v>386</v>
      </c>
      <c r="B381">
        <v>5.0999999999999997E-2</v>
      </c>
    </row>
    <row r="382" spans="1:2" x14ac:dyDescent="0.3">
      <c r="A382" s="1" t="s">
        <v>387</v>
      </c>
      <c r="B382">
        <v>4.7E-2</v>
      </c>
    </row>
    <row r="383" spans="1:2" x14ac:dyDescent="0.3">
      <c r="A383" s="1" t="s">
        <v>388</v>
      </c>
      <c r="B383">
        <v>3.5000000000000003E-2</v>
      </c>
    </row>
    <row r="384" spans="1:2" x14ac:dyDescent="0.3">
      <c r="A384" s="1" t="s">
        <v>389</v>
      </c>
      <c r="B384">
        <v>1.2E-2</v>
      </c>
    </row>
    <row r="385" spans="1:2" x14ac:dyDescent="0.3">
      <c r="A385" s="1" t="s">
        <v>390</v>
      </c>
      <c r="B385">
        <v>0.02</v>
      </c>
    </row>
    <row r="386" spans="1:2" x14ac:dyDescent="0.3">
      <c r="A386" s="1" t="s">
        <v>391</v>
      </c>
      <c r="B386">
        <v>9.0999999999999998E-2</v>
      </c>
    </row>
    <row r="387" spans="1:2" x14ac:dyDescent="0.3">
      <c r="A387" s="1" t="s">
        <v>392</v>
      </c>
      <c r="B387">
        <v>0.23799999999999999</v>
      </c>
    </row>
    <row r="388" spans="1:2" x14ac:dyDescent="0.3">
      <c r="A388" s="1" t="s">
        <v>393</v>
      </c>
      <c r="B388">
        <v>0.39700000000000002</v>
      </c>
    </row>
    <row r="389" spans="1:2" x14ac:dyDescent="0.3">
      <c r="A389" s="1" t="s">
        <v>394</v>
      </c>
      <c r="B389">
        <v>0.47799999999999998</v>
      </c>
    </row>
    <row r="390" spans="1:2" x14ac:dyDescent="0.3">
      <c r="A390" s="1" t="s">
        <v>395</v>
      </c>
      <c r="B390">
        <v>0.47899999999999998</v>
      </c>
    </row>
    <row r="391" spans="1:2" x14ac:dyDescent="0.3">
      <c r="A391" s="1" t="s">
        <v>396</v>
      </c>
      <c r="B391">
        <v>0.45400000000000001</v>
      </c>
    </row>
    <row r="392" spans="1:2" x14ac:dyDescent="0.3">
      <c r="A392" s="1" t="s">
        <v>397</v>
      </c>
      <c r="B392">
        <v>0.42199999999999999</v>
      </c>
    </row>
    <row r="393" spans="1:2" x14ac:dyDescent="0.3">
      <c r="A393" s="1" t="s">
        <v>398</v>
      </c>
      <c r="B393">
        <v>0.379</v>
      </c>
    </row>
    <row r="394" spans="1:2" x14ac:dyDescent="0.3">
      <c r="A394" s="1" t="s">
        <v>399</v>
      </c>
      <c r="B394">
        <v>0.35499999999999998</v>
      </c>
    </row>
    <row r="395" spans="1:2" x14ac:dyDescent="0.3">
      <c r="A395" s="1" t="s">
        <v>400</v>
      </c>
      <c r="B395">
        <v>0.34699999999999998</v>
      </c>
    </row>
    <row r="396" spans="1:2" x14ac:dyDescent="0.3">
      <c r="A396" s="1" t="s">
        <v>401</v>
      </c>
      <c r="B396">
        <v>0.32800000000000001</v>
      </c>
    </row>
    <row r="397" spans="1:2" x14ac:dyDescent="0.3">
      <c r="A397" s="1" t="s">
        <v>402</v>
      </c>
      <c r="B397">
        <v>0.30199999999999999</v>
      </c>
    </row>
    <row r="398" spans="1:2" x14ac:dyDescent="0.3">
      <c r="A398" s="1" t="s">
        <v>403</v>
      </c>
      <c r="B398">
        <v>0.26400000000000001</v>
      </c>
    </row>
    <row r="399" spans="1:2" x14ac:dyDescent="0.3">
      <c r="A399" s="1" t="s">
        <v>404</v>
      </c>
      <c r="B399">
        <v>6.9000000000000006E-2</v>
      </c>
    </row>
    <row r="400" spans="1:2" x14ac:dyDescent="0.3">
      <c r="A400" s="1" t="s">
        <v>405</v>
      </c>
      <c r="B400">
        <v>3.6999999999999998E-2</v>
      </c>
    </row>
    <row r="401" spans="1:2" x14ac:dyDescent="0.3">
      <c r="A401" s="1" t="s">
        <v>406</v>
      </c>
      <c r="B401">
        <v>0.20100000000000001</v>
      </c>
    </row>
    <row r="402" spans="1:2" x14ac:dyDescent="0.3">
      <c r="A402" s="1" t="s">
        <v>407</v>
      </c>
      <c r="B402">
        <v>0.38100000000000001</v>
      </c>
    </row>
    <row r="403" spans="1:2" x14ac:dyDescent="0.3">
      <c r="A403" s="1" t="s">
        <v>408</v>
      </c>
      <c r="B403">
        <v>0.48399999999999999</v>
      </c>
    </row>
    <row r="404" spans="1:2" x14ac:dyDescent="0.3">
      <c r="A404" s="1" t="s">
        <v>409</v>
      </c>
      <c r="B404">
        <v>0.54700000000000004</v>
      </c>
    </row>
    <row r="405" spans="1:2" x14ac:dyDescent="0.3">
      <c r="A405" s="1" t="s">
        <v>410</v>
      </c>
      <c r="B405">
        <v>0.55900000000000005</v>
      </c>
    </row>
    <row r="406" spans="1:2" x14ac:dyDescent="0.3">
      <c r="A406" s="1" t="s">
        <v>411</v>
      </c>
      <c r="B406">
        <v>0.48599999999999999</v>
      </c>
    </row>
    <row r="407" spans="1:2" x14ac:dyDescent="0.3">
      <c r="A407" s="1" t="s">
        <v>412</v>
      </c>
      <c r="B407">
        <v>0.51100000000000001</v>
      </c>
    </row>
    <row r="408" spans="1:2" x14ac:dyDescent="0.3">
      <c r="A408" s="1" t="s">
        <v>413</v>
      </c>
      <c r="B408">
        <v>0.61299999999999999</v>
      </c>
    </row>
    <row r="409" spans="1:2" x14ac:dyDescent="0.3">
      <c r="A409" s="1" t="s">
        <v>414</v>
      </c>
      <c r="B409">
        <v>0.54400000000000004</v>
      </c>
    </row>
    <row r="410" spans="1:2" x14ac:dyDescent="0.3">
      <c r="A410" s="1" t="s">
        <v>415</v>
      </c>
      <c r="B410">
        <v>0.44700000000000001</v>
      </c>
    </row>
    <row r="411" spans="1:2" x14ac:dyDescent="0.3">
      <c r="A411" s="1" t="s">
        <v>416</v>
      </c>
      <c r="B411">
        <v>0.433</v>
      </c>
    </row>
    <row r="412" spans="1:2" x14ac:dyDescent="0.3">
      <c r="A412" s="1" t="s">
        <v>417</v>
      </c>
      <c r="B412">
        <v>0.41299999999999998</v>
      </c>
    </row>
    <row r="413" spans="1:2" x14ac:dyDescent="0.3">
      <c r="A413" s="1" t="s">
        <v>418</v>
      </c>
      <c r="B413">
        <v>0.42499999999999999</v>
      </c>
    </row>
    <row r="414" spans="1:2" x14ac:dyDescent="0.3">
      <c r="A414" s="1" t="s">
        <v>419</v>
      </c>
      <c r="B414">
        <v>0.39500000000000002</v>
      </c>
    </row>
    <row r="415" spans="1:2" x14ac:dyDescent="0.3">
      <c r="A415" s="1" t="s">
        <v>420</v>
      </c>
      <c r="B415">
        <v>0.41299999999999998</v>
      </c>
    </row>
    <row r="416" spans="1:2" x14ac:dyDescent="0.3">
      <c r="A416" s="1" t="s">
        <v>421</v>
      </c>
      <c r="B416">
        <v>0.46600000000000003</v>
      </c>
    </row>
    <row r="417" spans="1:2" x14ac:dyDescent="0.3">
      <c r="A417" s="1" t="s">
        <v>422</v>
      </c>
      <c r="B417">
        <v>0.37</v>
      </c>
    </row>
    <row r="418" spans="1:2" x14ac:dyDescent="0.3">
      <c r="A418" s="1" t="s">
        <v>423</v>
      </c>
      <c r="B418">
        <v>0.311</v>
      </c>
    </row>
    <row r="419" spans="1:2" x14ac:dyDescent="0.3">
      <c r="A419" s="1" t="s">
        <v>424</v>
      </c>
      <c r="B419">
        <v>0.31</v>
      </c>
    </row>
    <row r="420" spans="1:2" x14ac:dyDescent="0.3">
      <c r="A420" s="1" t="s">
        <v>425</v>
      </c>
      <c r="B420">
        <v>0.34799999999999998</v>
      </c>
    </row>
    <row r="421" spans="1:2" x14ac:dyDescent="0.3">
      <c r="A421" s="1" t="s">
        <v>426</v>
      </c>
      <c r="B421">
        <v>0.41</v>
      </c>
    </row>
    <row r="422" spans="1:2" x14ac:dyDescent="0.3">
      <c r="A422" s="1" t="s">
        <v>427</v>
      </c>
      <c r="B422">
        <v>0.40100000000000002</v>
      </c>
    </row>
    <row r="423" spans="1:2" x14ac:dyDescent="0.3">
      <c r="A423" s="1" t="s">
        <v>428</v>
      </c>
      <c r="B423">
        <v>0.32800000000000001</v>
      </c>
    </row>
    <row r="424" spans="1:2" x14ac:dyDescent="0.3">
      <c r="A424" s="1" t="s">
        <v>429</v>
      </c>
      <c r="B424">
        <v>0.56599999999999995</v>
      </c>
    </row>
    <row r="425" spans="1:2" x14ac:dyDescent="0.3">
      <c r="A425" s="1" t="s">
        <v>430</v>
      </c>
      <c r="B425">
        <v>0.57799999999999996</v>
      </c>
    </row>
    <row r="426" spans="1:2" x14ac:dyDescent="0.3">
      <c r="A426" s="1" t="s">
        <v>431</v>
      </c>
      <c r="B426">
        <v>0.60499999999999998</v>
      </c>
    </row>
    <row r="427" spans="1:2" x14ac:dyDescent="0.3">
      <c r="A427" s="1" t="s">
        <v>432</v>
      </c>
      <c r="B427">
        <v>0.60299999999999998</v>
      </c>
    </row>
    <row r="428" spans="1:2" x14ac:dyDescent="0.3">
      <c r="A428" s="1" t="s">
        <v>433</v>
      </c>
      <c r="B428">
        <v>0.57099999999999995</v>
      </c>
    </row>
    <row r="429" spans="1:2" x14ac:dyDescent="0.3">
      <c r="A429" s="1" t="s">
        <v>434</v>
      </c>
      <c r="B429">
        <v>0.49399999999999999</v>
      </c>
    </row>
    <row r="430" spans="1:2" x14ac:dyDescent="0.3">
      <c r="A430" s="1" t="s">
        <v>435</v>
      </c>
      <c r="B430">
        <v>0.39500000000000002</v>
      </c>
    </row>
    <row r="431" spans="1:2" x14ac:dyDescent="0.3">
      <c r="A431" s="1" t="s">
        <v>436</v>
      </c>
      <c r="B431">
        <v>0.27</v>
      </c>
    </row>
    <row r="432" spans="1:2" x14ac:dyDescent="0.3">
      <c r="A432" s="1" t="s">
        <v>437</v>
      </c>
      <c r="B432">
        <v>0.21299999999999999</v>
      </c>
    </row>
    <row r="433" spans="1:2" x14ac:dyDescent="0.3">
      <c r="A433" s="1" t="s">
        <v>438</v>
      </c>
      <c r="B433">
        <v>0.152</v>
      </c>
    </row>
    <row r="434" spans="1:2" x14ac:dyDescent="0.3">
      <c r="A434" s="1" t="s">
        <v>439</v>
      </c>
      <c r="B434">
        <v>0.13600000000000001</v>
      </c>
    </row>
    <row r="435" spans="1:2" x14ac:dyDescent="0.3">
      <c r="A435" s="1" t="s">
        <v>440</v>
      </c>
      <c r="B435">
        <v>0.184</v>
      </c>
    </row>
    <row r="436" spans="1:2" x14ac:dyDescent="0.3">
      <c r="A436" s="1" t="s">
        <v>441</v>
      </c>
      <c r="B436">
        <v>0.27200000000000002</v>
      </c>
    </row>
    <row r="437" spans="1:2" x14ac:dyDescent="0.3">
      <c r="A437" s="1" t="s">
        <v>442</v>
      </c>
      <c r="B437">
        <v>0.34799999999999998</v>
      </c>
    </row>
    <row r="438" spans="1:2" x14ac:dyDescent="0.3">
      <c r="A438" s="1" t="s">
        <v>443</v>
      </c>
      <c r="B438">
        <v>0.34399999999999997</v>
      </c>
    </row>
    <row r="439" spans="1:2" x14ac:dyDescent="0.3">
      <c r="A439" s="1" t="s">
        <v>444</v>
      </c>
      <c r="B439">
        <v>0.27500000000000002</v>
      </c>
    </row>
    <row r="440" spans="1:2" x14ac:dyDescent="0.3">
      <c r="A440" s="1" t="s">
        <v>445</v>
      </c>
      <c r="B440">
        <v>0.22700000000000001</v>
      </c>
    </row>
    <row r="441" spans="1:2" x14ac:dyDescent="0.3">
      <c r="A441" s="1" t="s">
        <v>446</v>
      </c>
      <c r="B441">
        <v>0.22</v>
      </c>
    </row>
    <row r="442" spans="1:2" x14ac:dyDescent="0.3">
      <c r="A442" s="1" t="s">
        <v>447</v>
      </c>
      <c r="B442">
        <v>0.20499999999999999</v>
      </c>
    </row>
    <row r="443" spans="1:2" x14ac:dyDescent="0.3">
      <c r="A443" s="1" t="s">
        <v>448</v>
      </c>
      <c r="B443">
        <v>0.17799999999999999</v>
      </c>
    </row>
    <row r="444" spans="1:2" x14ac:dyDescent="0.3">
      <c r="A444" s="1" t="s">
        <v>449</v>
      </c>
      <c r="B444">
        <v>0.17399999999999999</v>
      </c>
    </row>
    <row r="445" spans="1:2" x14ac:dyDescent="0.3">
      <c r="A445" s="1" t="s">
        <v>450</v>
      </c>
      <c r="B445">
        <v>0.189</v>
      </c>
    </row>
    <row r="446" spans="1:2" x14ac:dyDescent="0.3">
      <c r="A446" s="1" t="s">
        <v>451</v>
      </c>
      <c r="B446">
        <v>0.221</v>
      </c>
    </row>
    <row r="447" spans="1:2" x14ac:dyDescent="0.3">
      <c r="A447" s="1" t="s">
        <v>452</v>
      </c>
      <c r="B447">
        <v>0.14899999999999999</v>
      </c>
    </row>
    <row r="448" spans="1:2" x14ac:dyDescent="0.3">
      <c r="A448" s="1" t="s">
        <v>453</v>
      </c>
      <c r="B448">
        <v>0.28599999999999998</v>
      </c>
    </row>
    <row r="449" spans="1:2" x14ac:dyDescent="0.3">
      <c r="A449" s="1" t="s">
        <v>454</v>
      </c>
      <c r="B449">
        <v>0.28899999999999998</v>
      </c>
    </row>
    <row r="450" spans="1:2" x14ac:dyDescent="0.3">
      <c r="A450" s="1" t="s">
        <v>455</v>
      </c>
      <c r="B450">
        <v>0.24299999999999999</v>
      </c>
    </row>
    <row r="451" spans="1:2" x14ac:dyDescent="0.3">
      <c r="A451" s="1" t="s">
        <v>456</v>
      </c>
      <c r="B451">
        <v>0.26400000000000001</v>
      </c>
    </row>
    <row r="452" spans="1:2" x14ac:dyDescent="0.3">
      <c r="A452" s="1" t="s">
        <v>457</v>
      </c>
      <c r="B452">
        <v>0.33400000000000002</v>
      </c>
    </row>
    <row r="453" spans="1:2" x14ac:dyDescent="0.3">
      <c r="A453" s="1" t="s">
        <v>458</v>
      </c>
      <c r="B453">
        <v>0.41299999999999998</v>
      </c>
    </row>
    <row r="454" spans="1:2" x14ac:dyDescent="0.3">
      <c r="A454" s="1" t="s">
        <v>459</v>
      </c>
      <c r="B454">
        <v>0.42199999999999999</v>
      </c>
    </row>
    <row r="455" spans="1:2" x14ac:dyDescent="0.3">
      <c r="A455" s="1" t="s">
        <v>460</v>
      </c>
      <c r="B455">
        <v>0.45100000000000001</v>
      </c>
    </row>
    <row r="456" spans="1:2" x14ac:dyDescent="0.3">
      <c r="A456" s="1" t="s">
        <v>461</v>
      </c>
      <c r="B456">
        <v>0.59199999999999997</v>
      </c>
    </row>
    <row r="457" spans="1:2" x14ac:dyDescent="0.3">
      <c r="A457" s="1" t="s">
        <v>462</v>
      </c>
      <c r="B457">
        <v>0.61299999999999999</v>
      </c>
    </row>
    <row r="458" spans="1:2" x14ac:dyDescent="0.3">
      <c r="A458" s="1" t="s">
        <v>463</v>
      </c>
      <c r="B458">
        <v>0.55700000000000005</v>
      </c>
    </row>
    <row r="459" spans="1:2" x14ac:dyDescent="0.3">
      <c r="A459" s="1" t="s">
        <v>464</v>
      </c>
      <c r="B459">
        <v>0.46899999999999997</v>
      </c>
    </row>
    <row r="460" spans="1:2" x14ac:dyDescent="0.3">
      <c r="A460" s="1" t="s">
        <v>465</v>
      </c>
      <c r="B460">
        <v>0.45400000000000001</v>
      </c>
    </row>
    <row r="461" spans="1:2" x14ac:dyDescent="0.3">
      <c r="A461" s="1" t="s">
        <v>466</v>
      </c>
      <c r="B461">
        <v>0.46800000000000003</v>
      </c>
    </row>
    <row r="462" spans="1:2" x14ac:dyDescent="0.3">
      <c r="A462" s="1" t="s">
        <v>467</v>
      </c>
      <c r="B462">
        <v>0.50600000000000001</v>
      </c>
    </row>
    <row r="463" spans="1:2" x14ac:dyDescent="0.3">
      <c r="A463" s="1" t="s">
        <v>468</v>
      </c>
      <c r="B463">
        <v>0.51</v>
      </c>
    </row>
    <row r="464" spans="1:2" x14ac:dyDescent="0.3">
      <c r="A464" s="1" t="s">
        <v>469</v>
      </c>
      <c r="B464">
        <v>0.497</v>
      </c>
    </row>
    <row r="465" spans="1:2" x14ac:dyDescent="0.3">
      <c r="A465" s="1" t="s">
        <v>470</v>
      </c>
      <c r="B465">
        <v>0.48099999999999998</v>
      </c>
    </row>
    <row r="466" spans="1:2" x14ac:dyDescent="0.3">
      <c r="A466" s="1" t="s">
        <v>471</v>
      </c>
      <c r="B466">
        <v>0.46600000000000003</v>
      </c>
    </row>
    <row r="467" spans="1:2" x14ac:dyDescent="0.3">
      <c r="A467" s="1" t="s">
        <v>472</v>
      </c>
      <c r="B467">
        <v>0.44400000000000001</v>
      </c>
    </row>
    <row r="468" spans="1:2" x14ac:dyDescent="0.3">
      <c r="A468" s="1" t="s">
        <v>473</v>
      </c>
      <c r="B468">
        <v>0.39500000000000002</v>
      </c>
    </row>
    <row r="469" spans="1:2" x14ac:dyDescent="0.3">
      <c r="A469" s="1" t="s">
        <v>474</v>
      </c>
      <c r="B469">
        <v>0.316</v>
      </c>
    </row>
    <row r="470" spans="1:2" x14ac:dyDescent="0.3">
      <c r="A470" s="1" t="s">
        <v>475</v>
      </c>
      <c r="B470">
        <v>0.245</v>
      </c>
    </row>
    <row r="471" spans="1:2" x14ac:dyDescent="0.3">
      <c r="A471" s="1" t="s">
        <v>476</v>
      </c>
      <c r="B471">
        <v>0.126</v>
      </c>
    </row>
    <row r="472" spans="1:2" x14ac:dyDescent="0.3">
      <c r="A472" s="1" t="s">
        <v>477</v>
      </c>
      <c r="B472">
        <v>5.2999999999999999E-2</v>
      </c>
    </row>
    <row r="473" spans="1:2" x14ac:dyDescent="0.3">
      <c r="A473" s="1" t="s">
        <v>478</v>
      </c>
      <c r="B473">
        <v>0.17199999999999999</v>
      </c>
    </row>
    <row r="474" spans="1:2" x14ac:dyDescent="0.3">
      <c r="A474" s="1" t="s">
        <v>479</v>
      </c>
      <c r="B474">
        <v>0.22600000000000001</v>
      </c>
    </row>
    <row r="475" spans="1:2" x14ac:dyDescent="0.3">
      <c r="A475" s="1" t="s">
        <v>480</v>
      </c>
      <c r="B475">
        <v>0.30499999999999999</v>
      </c>
    </row>
    <row r="476" spans="1:2" x14ac:dyDescent="0.3">
      <c r="A476" s="1" t="s">
        <v>481</v>
      </c>
      <c r="B476">
        <v>0.35199999999999998</v>
      </c>
    </row>
    <row r="477" spans="1:2" x14ac:dyDescent="0.3">
      <c r="A477" s="1" t="s">
        <v>482</v>
      </c>
      <c r="B477">
        <v>0.33200000000000002</v>
      </c>
    </row>
    <row r="478" spans="1:2" x14ac:dyDescent="0.3">
      <c r="A478" s="1" t="s">
        <v>483</v>
      </c>
      <c r="B478">
        <v>0.249</v>
      </c>
    </row>
    <row r="479" spans="1:2" x14ac:dyDescent="0.3">
      <c r="A479" s="1" t="s">
        <v>484</v>
      </c>
      <c r="B479">
        <v>0.33200000000000002</v>
      </c>
    </row>
    <row r="480" spans="1:2" x14ac:dyDescent="0.3">
      <c r="A480" s="1" t="s">
        <v>485</v>
      </c>
      <c r="B480">
        <v>0.50700000000000001</v>
      </c>
    </row>
    <row r="481" spans="1:2" x14ac:dyDescent="0.3">
      <c r="A481" s="1" t="s">
        <v>486</v>
      </c>
      <c r="B481">
        <v>0.57399999999999995</v>
      </c>
    </row>
    <row r="482" spans="1:2" x14ac:dyDescent="0.3">
      <c r="A482" s="1" t="s">
        <v>487</v>
      </c>
      <c r="B482">
        <v>0.53500000000000003</v>
      </c>
    </row>
    <row r="483" spans="1:2" x14ac:dyDescent="0.3">
      <c r="A483" s="1" t="s">
        <v>488</v>
      </c>
      <c r="B483">
        <v>0.39900000000000002</v>
      </c>
    </row>
    <row r="484" spans="1:2" x14ac:dyDescent="0.3">
      <c r="A484" s="1" t="s">
        <v>489</v>
      </c>
      <c r="B484">
        <v>0.23300000000000001</v>
      </c>
    </row>
    <row r="485" spans="1:2" x14ac:dyDescent="0.3">
      <c r="A485" s="1" t="s">
        <v>490</v>
      </c>
      <c r="B485">
        <v>0.13900000000000001</v>
      </c>
    </row>
    <row r="486" spans="1:2" x14ac:dyDescent="0.3">
      <c r="A486" s="1" t="s">
        <v>491</v>
      </c>
      <c r="B486">
        <v>8.8999999999999996E-2</v>
      </c>
    </row>
    <row r="487" spans="1:2" x14ac:dyDescent="0.3">
      <c r="A487" s="1" t="s">
        <v>492</v>
      </c>
      <c r="B487">
        <v>4.9000000000000002E-2</v>
      </c>
    </row>
    <row r="488" spans="1:2" x14ac:dyDescent="0.3">
      <c r="A488" s="1" t="s">
        <v>493</v>
      </c>
      <c r="B488">
        <v>1.9E-2</v>
      </c>
    </row>
    <row r="489" spans="1:2" x14ac:dyDescent="0.3">
      <c r="A489" s="1" t="s">
        <v>494</v>
      </c>
      <c r="B489">
        <v>3.9E-2</v>
      </c>
    </row>
    <row r="490" spans="1:2" x14ac:dyDescent="0.3">
      <c r="A490" s="1" t="s">
        <v>495</v>
      </c>
      <c r="B490">
        <v>9.7000000000000003E-2</v>
      </c>
    </row>
    <row r="491" spans="1:2" x14ac:dyDescent="0.3">
      <c r="A491" s="1" t="s">
        <v>496</v>
      </c>
      <c r="B491">
        <v>0.106</v>
      </c>
    </row>
    <row r="492" spans="1:2" x14ac:dyDescent="0.3">
      <c r="A492" s="1" t="s">
        <v>497</v>
      </c>
      <c r="B492">
        <v>7.4999999999999997E-2</v>
      </c>
    </row>
    <row r="493" spans="1:2" x14ac:dyDescent="0.3">
      <c r="A493" s="1" t="s">
        <v>498</v>
      </c>
      <c r="B493">
        <v>4.2999999999999997E-2</v>
      </c>
    </row>
    <row r="494" spans="1:2" x14ac:dyDescent="0.3">
      <c r="A494" s="1" t="s">
        <v>499</v>
      </c>
      <c r="B494">
        <v>2.1999999999999999E-2</v>
      </c>
    </row>
    <row r="495" spans="1:2" x14ac:dyDescent="0.3">
      <c r="A495" s="1" t="s">
        <v>500</v>
      </c>
      <c r="B495">
        <v>8.0000000000000002E-3</v>
      </c>
    </row>
    <row r="496" spans="1:2" x14ac:dyDescent="0.3">
      <c r="A496" s="1" t="s">
        <v>501</v>
      </c>
      <c r="B496">
        <v>8.0000000000000002E-3</v>
      </c>
    </row>
    <row r="497" spans="1:2" x14ac:dyDescent="0.3">
      <c r="A497" s="1" t="s">
        <v>502</v>
      </c>
      <c r="B497">
        <v>1.2999999999999999E-2</v>
      </c>
    </row>
    <row r="498" spans="1:2" x14ac:dyDescent="0.3">
      <c r="A498" s="1" t="s">
        <v>503</v>
      </c>
      <c r="B498">
        <v>0.03</v>
      </c>
    </row>
    <row r="499" spans="1:2" x14ac:dyDescent="0.3">
      <c r="A499" s="1" t="s">
        <v>504</v>
      </c>
      <c r="B499">
        <v>7.6999999999999999E-2</v>
      </c>
    </row>
    <row r="500" spans="1:2" x14ac:dyDescent="0.3">
      <c r="A500" s="1" t="s">
        <v>505</v>
      </c>
      <c r="B500">
        <v>0.121</v>
      </c>
    </row>
    <row r="501" spans="1:2" x14ac:dyDescent="0.3">
      <c r="A501" s="1" t="s">
        <v>506</v>
      </c>
      <c r="B501">
        <v>0.14099999999999999</v>
      </c>
    </row>
    <row r="502" spans="1:2" x14ac:dyDescent="0.3">
      <c r="A502" s="1" t="s">
        <v>507</v>
      </c>
      <c r="B502">
        <v>0.21299999999999999</v>
      </c>
    </row>
    <row r="503" spans="1:2" x14ac:dyDescent="0.3">
      <c r="A503" s="1" t="s">
        <v>508</v>
      </c>
      <c r="B503">
        <v>0.29699999999999999</v>
      </c>
    </row>
    <row r="504" spans="1:2" x14ac:dyDescent="0.3">
      <c r="A504" s="1" t="s">
        <v>509</v>
      </c>
      <c r="B504">
        <v>0.374</v>
      </c>
    </row>
    <row r="505" spans="1:2" x14ac:dyDescent="0.3">
      <c r="A505" s="1" t="s">
        <v>510</v>
      </c>
      <c r="B505">
        <v>0.504</v>
      </c>
    </row>
    <row r="506" spans="1:2" x14ac:dyDescent="0.3">
      <c r="A506" s="1" t="s">
        <v>511</v>
      </c>
      <c r="B506">
        <v>0.66800000000000004</v>
      </c>
    </row>
    <row r="507" spans="1:2" x14ac:dyDescent="0.3">
      <c r="A507" s="1" t="s">
        <v>512</v>
      </c>
      <c r="B507">
        <v>0.66100000000000003</v>
      </c>
    </row>
    <row r="508" spans="1:2" x14ac:dyDescent="0.3">
      <c r="A508" s="1" t="s">
        <v>513</v>
      </c>
      <c r="B508">
        <v>0.63900000000000001</v>
      </c>
    </row>
    <row r="509" spans="1:2" x14ac:dyDescent="0.3">
      <c r="A509" s="1" t="s">
        <v>514</v>
      </c>
      <c r="B509">
        <v>0.63300000000000001</v>
      </c>
    </row>
    <row r="510" spans="1:2" x14ac:dyDescent="0.3">
      <c r="A510" s="1" t="s">
        <v>515</v>
      </c>
      <c r="B510">
        <v>0.61899999999999999</v>
      </c>
    </row>
    <row r="511" spans="1:2" x14ac:dyDescent="0.3">
      <c r="A511" s="1" t="s">
        <v>516</v>
      </c>
      <c r="B511">
        <v>0.56599999999999995</v>
      </c>
    </row>
    <row r="512" spans="1:2" x14ac:dyDescent="0.3">
      <c r="A512" s="1" t="s">
        <v>517</v>
      </c>
      <c r="B512">
        <v>0.497</v>
      </c>
    </row>
    <row r="513" spans="1:2" x14ac:dyDescent="0.3">
      <c r="A513" s="1" t="s">
        <v>518</v>
      </c>
      <c r="B513">
        <v>0.42899999999999999</v>
      </c>
    </row>
    <row r="514" spans="1:2" x14ac:dyDescent="0.3">
      <c r="A514" s="1" t="s">
        <v>519</v>
      </c>
      <c r="B514">
        <v>0.40100000000000002</v>
      </c>
    </row>
    <row r="515" spans="1:2" x14ac:dyDescent="0.3">
      <c r="A515" s="1" t="s">
        <v>520</v>
      </c>
      <c r="B515">
        <v>0.39500000000000002</v>
      </c>
    </row>
    <row r="516" spans="1:2" x14ac:dyDescent="0.3">
      <c r="A516" s="1" t="s">
        <v>521</v>
      </c>
      <c r="B516">
        <v>0.37</v>
      </c>
    </row>
    <row r="517" spans="1:2" x14ac:dyDescent="0.3">
      <c r="A517" s="1" t="s">
        <v>522</v>
      </c>
      <c r="B517">
        <v>0.371</v>
      </c>
    </row>
    <row r="518" spans="1:2" x14ac:dyDescent="0.3">
      <c r="A518" s="1" t="s">
        <v>523</v>
      </c>
      <c r="B518">
        <v>0.36699999999999999</v>
      </c>
    </row>
    <row r="519" spans="1:2" x14ac:dyDescent="0.3">
      <c r="A519" s="1" t="s">
        <v>524</v>
      </c>
      <c r="B519">
        <v>0.43099999999999999</v>
      </c>
    </row>
    <row r="520" spans="1:2" x14ac:dyDescent="0.3">
      <c r="A520" s="1" t="s">
        <v>525</v>
      </c>
      <c r="B520">
        <v>0.371</v>
      </c>
    </row>
    <row r="521" spans="1:2" x14ac:dyDescent="0.3">
      <c r="A521" s="1" t="s">
        <v>526</v>
      </c>
      <c r="B521">
        <v>0.27200000000000002</v>
      </c>
    </row>
    <row r="522" spans="1:2" x14ac:dyDescent="0.3">
      <c r="A522" s="1" t="s">
        <v>527</v>
      </c>
      <c r="B522">
        <v>0.19400000000000001</v>
      </c>
    </row>
    <row r="523" spans="1:2" x14ac:dyDescent="0.3">
      <c r="A523" s="1" t="s">
        <v>528</v>
      </c>
      <c r="B523">
        <v>0.16</v>
      </c>
    </row>
    <row r="524" spans="1:2" x14ac:dyDescent="0.3">
      <c r="A524" s="1" t="s">
        <v>529</v>
      </c>
      <c r="B524">
        <v>0.151</v>
      </c>
    </row>
    <row r="525" spans="1:2" x14ac:dyDescent="0.3">
      <c r="A525" s="1" t="s">
        <v>530</v>
      </c>
      <c r="B525">
        <v>0.13300000000000001</v>
      </c>
    </row>
    <row r="526" spans="1:2" x14ac:dyDescent="0.3">
      <c r="A526" s="1" t="s">
        <v>531</v>
      </c>
      <c r="B526">
        <v>0.109</v>
      </c>
    </row>
    <row r="527" spans="1:2" x14ac:dyDescent="0.3">
      <c r="A527" s="1" t="s">
        <v>532</v>
      </c>
      <c r="B527">
        <v>6.7000000000000004E-2</v>
      </c>
    </row>
    <row r="528" spans="1:2" x14ac:dyDescent="0.3">
      <c r="A528" s="1" t="s">
        <v>533</v>
      </c>
      <c r="B528">
        <v>3.1E-2</v>
      </c>
    </row>
    <row r="529" spans="1:2" x14ac:dyDescent="0.3">
      <c r="A529" s="1" t="s">
        <v>534</v>
      </c>
      <c r="B529">
        <v>6.0000000000000001E-3</v>
      </c>
    </row>
    <row r="530" spans="1:2" x14ac:dyDescent="0.3">
      <c r="A530" s="1" t="s">
        <v>535</v>
      </c>
      <c r="B530">
        <v>0</v>
      </c>
    </row>
    <row r="531" spans="1:2" x14ac:dyDescent="0.3">
      <c r="A531" s="1" t="s">
        <v>536</v>
      </c>
      <c r="B531">
        <v>1E-3</v>
      </c>
    </row>
    <row r="532" spans="1:2" x14ac:dyDescent="0.3">
      <c r="A532" s="1" t="s">
        <v>537</v>
      </c>
      <c r="B532">
        <v>7.0000000000000001E-3</v>
      </c>
    </row>
    <row r="533" spans="1:2" x14ac:dyDescent="0.3">
      <c r="A533" s="1" t="s">
        <v>538</v>
      </c>
      <c r="B533">
        <v>4.4999999999999998E-2</v>
      </c>
    </row>
    <row r="534" spans="1:2" x14ac:dyDescent="0.3">
      <c r="A534" s="1" t="s">
        <v>539</v>
      </c>
      <c r="B534">
        <v>8.4000000000000005E-2</v>
      </c>
    </row>
    <row r="535" spans="1:2" x14ac:dyDescent="0.3">
      <c r="A535" s="1" t="s">
        <v>540</v>
      </c>
      <c r="B535">
        <v>7.9000000000000001E-2</v>
      </c>
    </row>
    <row r="536" spans="1:2" x14ac:dyDescent="0.3">
      <c r="A536" s="1" t="s">
        <v>541</v>
      </c>
      <c r="B536">
        <v>6.2E-2</v>
      </c>
    </row>
    <row r="537" spans="1:2" x14ac:dyDescent="0.3">
      <c r="A537" s="1" t="s">
        <v>542</v>
      </c>
      <c r="B537">
        <v>4.7E-2</v>
      </c>
    </row>
    <row r="538" spans="1:2" x14ac:dyDescent="0.3">
      <c r="A538" s="1" t="s">
        <v>543</v>
      </c>
      <c r="B538">
        <v>3.4000000000000002E-2</v>
      </c>
    </row>
    <row r="539" spans="1:2" x14ac:dyDescent="0.3">
      <c r="A539" s="1" t="s">
        <v>544</v>
      </c>
      <c r="B539">
        <v>2.8000000000000001E-2</v>
      </c>
    </row>
    <row r="540" spans="1:2" x14ac:dyDescent="0.3">
      <c r="A540" s="1" t="s">
        <v>545</v>
      </c>
      <c r="B540">
        <v>3.5000000000000003E-2</v>
      </c>
    </row>
    <row r="541" spans="1:2" x14ac:dyDescent="0.3">
      <c r="A541" s="1" t="s">
        <v>546</v>
      </c>
      <c r="B541">
        <v>4.5999999999999999E-2</v>
      </c>
    </row>
    <row r="542" spans="1:2" x14ac:dyDescent="0.3">
      <c r="A542" s="1" t="s">
        <v>547</v>
      </c>
      <c r="B542">
        <v>3.3000000000000002E-2</v>
      </c>
    </row>
    <row r="543" spans="1:2" x14ac:dyDescent="0.3">
      <c r="A543" s="1" t="s">
        <v>548</v>
      </c>
      <c r="B543">
        <v>7.5999999999999998E-2</v>
      </c>
    </row>
    <row r="544" spans="1:2" x14ac:dyDescent="0.3">
      <c r="A544" s="1" t="s">
        <v>549</v>
      </c>
      <c r="B544">
        <v>0.11899999999999999</v>
      </c>
    </row>
    <row r="545" spans="1:2" x14ac:dyDescent="0.3">
      <c r="A545" s="1" t="s">
        <v>550</v>
      </c>
      <c r="B545">
        <v>0.14000000000000001</v>
      </c>
    </row>
    <row r="546" spans="1:2" x14ac:dyDescent="0.3">
      <c r="A546" s="1" t="s">
        <v>551</v>
      </c>
      <c r="B546">
        <v>0.187</v>
      </c>
    </row>
    <row r="547" spans="1:2" x14ac:dyDescent="0.3">
      <c r="A547" s="1" t="s">
        <v>552</v>
      </c>
      <c r="B547">
        <v>0.27700000000000002</v>
      </c>
    </row>
    <row r="548" spans="1:2" x14ac:dyDescent="0.3">
      <c r="A548" s="1" t="s">
        <v>553</v>
      </c>
      <c r="B548">
        <v>0.36399999999999999</v>
      </c>
    </row>
    <row r="549" spans="1:2" x14ac:dyDescent="0.3">
      <c r="A549" s="1" t="s">
        <v>554</v>
      </c>
      <c r="B549">
        <v>0.38700000000000001</v>
      </c>
    </row>
    <row r="550" spans="1:2" x14ac:dyDescent="0.3">
      <c r="A550" s="1" t="s">
        <v>555</v>
      </c>
      <c r="B550">
        <v>0.35199999999999998</v>
      </c>
    </row>
    <row r="551" spans="1:2" x14ac:dyDescent="0.3">
      <c r="A551" s="1" t="s">
        <v>556</v>
      </c>
      <c r="B551">
        <v>0.27400000000000002</v>
      </c>
    </row>
    <row r="552" spans="1:2" x14ac:dyDescent="0.3">
      <c r="A552" s="1" t="s">
        <v>557</v>
      </c>
      <c r="B552">
        <v>0.36099999999999999</v>
      </c>
    </row>
    <row r="553" spans="1:2" x14ac:dyDescent="0.3">
      <c r="A553" s="1" t="s">
        <v>558</v>
      </c>
      <c r="B553">
        <v>0.43099999999999999</v>
      </c>
    </row>
    <row r="554" spans="1:2" x14ac:dyDescent="0.3">
      <c r="A554" s="1" t="s">
        <v>559</v>
      </c>
      <c r="B554">
        <v>0.44400000000000001</v>
      </c>
    </row>
    <row r="555" spans="1:2" x14ac:dyDescent="0.3">
      <c r="A555" s="1" t="s">
        <v>560</v>
      </c>
      <c r="B555">
        <v>0.47599999999999998</v>
      </c>
    </row>
    <row r="556" spans="1:2" x14ac:dyDescent="0.3">
      <c r="A556" s="1" t="s">
        <v>561</v>
      </c>
      <c r="B556">
        <v>0.53800000000000003</v>
      </c>
    </row>
    <row r="557" spans="1:2" x14ac:dyDescent="0.3">
      <c r="A557" s="1" t="s">
        <v>562</v>
      </c>
      <c r="B557">
        <v>0.57399999999999995</v>
      </c>
    </row>
    <row r="558" spans="1:2" x14ac:dyDescent="0.3">
      <c r="A558" s="1" t="s">
        <v>563</v>
      </c>
      <c r="B558">
        <v>0.52200000000000002</v>
      </c>
    </row>
    <row r="559" spans="1:2" x14ac:dyDescent="0.3">
      <c r="A559" s="1" t="s">
        <v>564</v>
      </c>
      <c r="B559">
        <v>0.52100000000000002</v>
      </c>
    </row>
    <row r="560" spans="1:2" x14ac:dyDescent="0.3">
      <c r="A560" s="1" t="s">
        <v>565</v>
      </c>
      <c r="B560">
        <v>0.53200000000000003</v>
      </c>
    </row>
    <row r="561" spans="1:2" x14ac:dyDescent="0.3">
      <c r="A561" s="1" t="s">
        <v>566</v>
      </c>
      <c r="B561">
        <v>0.56499999999999995</v>
      </c>
    </row>
    <row r="562" spans="1:2" x14ac:dyDescent="0.3">
      <c r="A562" s="1" t="s">
        <v>567</v>
      </c>
      <c r="B562">
        <v>0.60499999999999998</v>
      </c>
    </row>
    <row r="563" spans="1:2" x14ac:dyDescent="0.3">
      <c r="A563" s="1" t="s">
        <v>568</v>
      </c>
      <c r="B563">
        <v>0.61099999999999999</v>
      </c>
    </row>
    <row r="564" spans="1:2" x14ac:dyDescent="0.3">
      <c r="A564" s="1" t="s">
        <v>569</v>
      </c>
      <c r="B564">
        <v>0.55000000000000004</v>
      </c>
    </row>
    <row r="565" spans="1:2" x14ac:dyDescent="0.3">
      <c r="A565" s="1" t="s">
        <v>570</v>
      </c>
      <c r="B565">
        <v>0.47</v>
      </c>
    </row>
    <row r="566" spans="1:2" x14ac:dyDescent="0.3">
      <c r="A566" s="1" t="s">
        <v>571</v>
      </c>
      <c r="B566">
        <v>0.39100000000000001</v>
      </c>
    </row>
    <row r="567" spans="1:2" x14ac:dyDescent="0.3">
      <c r="A567" s="1" t="s">
        <v>572</v>
      </c>
      <c r="B567">
        <v>0.379</v>
      </c>
    </row>
    <row r="568" spans="1:2" x14ac:dyDescent="0.3">
      <c r="A568" s="1" t="s">
        <v>573</v>
      </c>
      <c r="B568">
        <v>0.29099999999999998</v>
      </c>
    </row>
    <row r="569" spans="1:2" x14ac:dyDescent="0.3">
      <c r="A569" s="1" t="s">
        <v>574</v>
      </c>
      <c r="B569">
        <v>0.16900000000000001</v>
      </c>
    </row>
    <row r="570" spans="1:2" x14ac:dyDescent="0.3">
      <c r="A570" s="1" t="s">
        <v>575</v>
      </c>
      <c r="B570">
        <v>8.4000000000000005E-2</v>
      </c>
    </row>
    <row r="571" spans="1:2" x14ac:dyDescent="0.3">
      <c r="A571" s="1" t="s">
        <v>576</v>
      </c>
      <c r="B571">
        <v>3.5999999999999997E-2</v>
      </c>
    </row>
    <row r="572" spans="1:2" x14ac:dyDescent="0.3">
      <c r="A572" s="1" t="s">
        <v>577</v>
      </c>
      <c r="B572">
        <v>1.2E-2</v>
      </c>
    </row>
    <row r="573" spans="1:2" x14ac:dyDescent="0.3">
      <c r="A573" s="1" t="s">
        <v>578</v>
      </c>
      <c r="B573">
        <v>3.9E-2</v>
      </c>
    </row>
    <row r="574" spans="1:2" x14ac:dyDescent="0.3">
      <c r="A574" s="1" t="s">
        <v>579</v>
      </c>
      <c r="B574">
        <v>8.4000000000000005E-2</v>
      </c>
    </row>
    <row r="575" spans="1:2" x14ac:dyDescent="0.3">
      <c r="A575" s="1" t="s">
        <v>580</v>
      </c>
      <c r="B575">
        <v>2.3E-2</v>
      </c>
    </row>
    <row r="576" spans="1:2" x14ac:dyDescent="0.3">
      <c r="A576" s="1" t="s">
        <v>581</v>
      </c>
      <c r="B576">
        <v>6.0000000000000001E-3</v>
      </c>
    </row>
    <row r="577" spans="1:2" x14ac:dyDescent="0.3">
      <c r="A577" s="1" t="s">
        <v>582</v>
      </c>
      <c r="B577">
        <v>2.5000000000000001E-2</v>
      </c>
    </row>
    <row r="578" spans="1:2" x14ac:dyDescent="0.3">
      <c r="A578" s="1" t="s">
        <v>583</v>
      </c>
      <c r="B578">
        <v>7.5999999999999998E-2</v>
      </c>
    </row>
    <row r="579" spans="1:2" x14ac:dyDescent="0.3">
      <c r="A579" s="1" t="s">
        <v>584</v>
      </c>
      <c r="B579">
        <v>0.16400000000000001</v>
      </c>
    </row>
    <row r="580" spans="1:2" x14ac:dyDescent="0.3">
      <c r="A580" s="1" t="s">
        <v>585</v>
      </c>
      <c r="B580">
        <v>0.32700000000000001</v>
      </c>
    </row>
    <row r="581" spans="1:2" x14ac:dyDescent="0.3">
      <c r="A581" s="1" t="s">
        <v>586</v>
      </c>
      <c r="B581">
        <v>0.41299999999999998</v>
      </c>
    </row>
    <row r="582" spans="1:2" x14ac:dyDescent="0.3">
      <c r="A582" s="1" t="s">
        <v>587</v>
      </c>
      <c r="B582">
        <v>0.433</v>
      </c>
    </row>
    <row r="583" spans="1:2" x14ac:dyDescent="0.3">
      <c r="A583" s="1" t="s">
        <v>588</v>
      </c>
      <c r="B583">
        <v>0.39500000000000002</v>
      </c>
    </row>
    <row r="584" spans="1:2" x14ac:dyDescent="0.3">
      <c r="A584" s="1" t="s">
        <v>589</v>
      </c>
      <c r="B584">
        <v>0.379</v>
      </c>
    </row>
    <row r="585" spans="1:2" x14ac:dyDescent="0.3">
      <c r="A585" s="1" t="s">
        <v>590</v>
      </c>
      <c r="B585">
        <v>0.379</v>
      </c>
    </row>
    <row r="586" spans="1:2" x14ac:dyDescent="0.3">
      <c r="A586" s="1" t="s">
        <v>591</v>
      </c>
      <c r="B586">
        <v>0.36799999999999999</v>
      </c>
    </row>
    <row r="587" spans="1:2" x14ac:dyDescent="0.3">
      <c r="A587" s="1" t="s">
        <v>592</v>
      </c>
      <c r="B587">
        <v>0.35499999999999998</v>
      </c>
    </row>
    <row r="588" spans="1:2" x14ac:dyDescent="0.3">
      <c r="A588" s="1" t="s">
        <v>593</v>
      </c>
      <c r="B588">
        <v>0.36</v>
      </c>
    </row>
    <row r="589" spans="1:2" x14ac:dyDescent="0.3">
      <c r="A589" s="1" t="s">
        <v>594</v>
      </c>
      <c r="B589">
        <v>0.379</v>
      </c>
    </row>
    <row r="590" spans="1:2" x14ac:dyDescent="0.3">
      <c r="A590" s="1" t="s">
        <v>595</v>
      </c>
      <c r="B590">
        <v>0.372</v>
      </c>
    </row>
    <row r="591" spans="1:2" x14ac:dyDescent="0.3">
      <c r="A591" s="1" t="s">
        <v>596</v>
      </c>
      <c r="B591">
        <v>0.33</v>
      </c>
    </row>
    <row r="592" spans="1:2" x14ac:dyDescent="0.3">
      <c r="A592" s="1" t="s">
        <v>597</v>
      </c>
      <c r="B592">
        <v>0.436</v>
      </c>
    </row>
    <row r="593" spans="1:2" x14ac:dyDescent="0.3">
      <c r="A593" s="1" t="s">
        <v>598</v>
      </c>
      <c r="B593">
        <v>0.59699999999999998</v>
      </c>
    </row>
    <row r="594" spans="1:2" x14ac:dyDescent="0.3">
      <c r="A594" s="1" t="s">
        <v>599</v>
      </c>
      <c r="B594">
        <v>0.74399999999999999</v>
      </c>
    </row>
    <row r="595" spans="1:2" x14ac:dyDescent="0.3">
      <c r="A595" s="1" t="s">
        <v>600</v>
      </c>
      <c r="B595">
        <v>0.83199999999999996</v>
      </c>
    </row>
    <row r="596" spans="1:2" x14ac:dyDescent="0.3">
      <c r="A596" s="1" t="s">
        <v>601</v>
      </c>
      <c r="B596">
        <v>0.872</v>
      </c>
    </row>
    <row r="597" spans="1:2" x14ac:dyDescent="0.3">
      <c r="A597" s="1" t="s">
        <v>602</v>
      </c>
      <c r="B597">
        <v>0.875</v>
      </c>
    </row>
    <row r="598" spans="1:2" x14ac:dyDescent="0.3">
      <c r="A598" s="1" t="s">
        <v>603</v>
      </c>
      <c r="B598">
        <v>0.85099999999999998</v>
      </c>
    </row>
    <row r="599" spans="1:2" x14ac:dyDescent="0.3">
      <c r="A599" s="1" t="s">
        <v>604</v>
      </c>
      <c r="B599">
        <v>0.80200000000000005</v>
      </c>
    </row>
    <row r="600" spans="1:2" x14ac:dyDescent="0.3">
      <c r="A600" s="1" t="s">
        <v>605</v>
      </c>
      <c r="B600">
        <v>0.80200000000000005</v>
      </c>
    </row>
    <row r="601" spans="1:2" x14ac:dyDescent="0.3">
      <c r="A601" s="1" t="s">
        <v>606</v>
      </c>
      <c r="B601">
        <v>0.79100000000000004</v>
      </c>
    </row>
    <row r="602" spans="1:2" x14ac:dyDescent="0.3">
      <c r="A602" s="1" t="s">
        <v>607</v>
      </c>
      <c r="B602">
        <v>0.80900000000000005</v>
      </c>
    </row>
    <row r="603" spans="1:2" x14ac:dyDescent="0.3">
      <c r="A603" s="1" t="s">
        <v>608</v>
      </c>
      <c r="B603">
        <v>0.80900000000000005</v>
      </c>
    </row>
    <row r="604" spans="1:2" x14ac:dyDescent="0.3">
      <c r="A604" s="1" t="s">
        <v>609</v>
      </c>
      <c r="B604">
        <v>0.81699999999999995</v>
      </c>
    </row>
    <row r="605" spans="1:2" x14ac:dyDescent="0.3">
      <c r="A605" s="1" t="s">
        <v>610</v>
      </c>
      <c r="B605">
        <v>0.84399999999999997</v>
      </c>
    </row>
    <row r="606" spans="1:2" x14ac:dyDescent="0.3">
      <c r="A606" s="1" t="s">
        <v>611</v>
      </c>
      <c r="B606">
        <v>0.84599999999999997</v>
      </c>
    </row>
    <row r="607" spans="1:2" x14ac:dyDescent="0.3">
      <c r="A607" s="1" t="s">
        <v>612</v>
      </c>
      <c r="B607">
        <v>0.82099999999999995</v>
      </c>
    </row>
    <row r="608" spans="1:2" x14ac:dyDescent="0.3">
      <c r="A608" s="1" t="s">
        <v>613</v>
      </c>
      <c r="B608">
        <v>0.748</v>
      </c>
    </row>
    <row r="609" spans="1:2" x14ac:dyDescent="0.3">
      <c r="A609" s="1" t="s">
        <v>614</v>
      </c>
      <c r="B609">
        <v>0.66100000000000003</v>
      </c>
    </row>
    <row r="610" spans="1:2" x14ac:dyDescent="0.3">
      <c r="A610" s="1" t="s">
        <v>615</v>
      </c>
      <c r="B610">
        <v>0.52500000000000002</v>
      </c>
    </row>
    <row r="611" spans="1:2" x14ac:dyDescent="0.3">
      <c r="A611" s="1" t="s">
        <v>616</v>
      </c>
      <c r="B611">
        <v>0.38200000000000001</v>
      </c>
    </row>
    <row r="612" spans="1:2" x14ac:dyDescent="0.3">
      <c r="A612" s="1" t="s">
        <v>617</v>
      </c>
      <c r="B612">
        <v>0.26300000000000001</v>
      </c>
    </row>
    <row r="613" spans="1:2" x14ac:dyDescent="0.3">
      <c r="A613" s="1" t="s">
        <v>618</v>
      </c>
      <c r="B613">
        <v>0.13100000000000001</v>
      </c>
    </row>
    <row r="614" spans="1:2" x14ac:dyDescent="0.3">
      <c r="A614" s="1" t="s">
        <v>619</v>
      </c>
      <c r="B614">
        <v>0.03</v>
      </c>
    </row>
    <row r="615" spans="1:2" x14ac:dyDescent="0.3">
      <c r="A615" s="1" t="s">
        <v>620</v>
      </c>
      <c r="B615">
        <v>0</v>
      </c>
    </row>
    <row r="616" spans="1:2" x14ac:dyDescent="0.3">
      <c r="A616" s="1" t="s">
        <v>621</v>
      </c>
      <c r="B616">
        <v>3.0000000000000001E-3</v>
      </c>
    </row>
    <row r="617" spans="1:2" x14ac:dyDescent="0.3">
      <c r="A617" s="1" t="s">
        <v>622</v>
      </c>
      <c r="B617">
        <v>7.3999999999999996E-2</v>
      </c>
    </row>
    <row r="618" spans="1:2" x14ac:dyDescent="0.3">
      <c r="A618" s="1" t="s">
        <v>623</v>
      </c>
      <c r="B618">
        <v>0.18</v>
      </c>
    </row>
    <row r="619" spans="1:2" x14ac:dyDescent="0.3">
      <c r="A619" s="1" t="s">
        <v>624</v>
      </c>
      <c r="B619">
        <v>0.311</v>
      </c>
    </row>
    <row r="620" spans="1:2" x14ac:dyDescent="0.3">
      <c r="A620" s="1" t="s">
        <v>625</v>
      </c>
      <c r="B620">
        <v>0.41399999999999998</v>
      </c>
    </row>
    <row r="621" spans="1:2" x14ac:dyDescent="0.3">
      <c r="A621" s="1" t="s">
        <v>626</v>
      </c>
      <c r="B621">
        <v>0.40500000000000003</v>
      </c>
    </row>
    <row r="622" spans="1:2" x14ac:dyDescent="0.3">
      <c r="A622" s="1" t="s">
        <v>627</v>
      </c>
      <c r="B622">
        <v>0.432</v>
      </c>
    </row>
    <row r="623" spans="1:2" x14ac:dyDescent="0.3">
      <c r="A623" s="1" t="s">
        <v>628</v>
      </c>
      <c r="B623">
        <v>0.57399999999999995</v>
      </c>
    </row>
    <row r="624" spans="1:2" x14ac:dyDescent="0.3">
      <c r="A624" s="1" t="s">
        <v>629</v>
      </c>
      <c r="B624">
        <v>0.71799999999999997</v>
      </c>
    </row>
    <row r="625" spans="1:2" x14ac:dyDescent="0.3">
      <c r="A625" s="1" t="s">
        <v>630</v>
      </c>
      <c r="B625">
        <v>0.66600000000000004</v>
      </c>
    </row>
    <row r="626" spans="1:2" x14ac:dyDescent="0.3">
      <c r="A626" s="1" t="s">
        <v>631</v>
      </c>
      <c r="B626">
        <v>0.61399999999999999</v>
      </c>
    </row>
    <row r="627" spans="1:2" x14ac:dyDescent="0.3">
      <c r="A627" s="1" t="s">
        <v>632</v>
      </c>
      <c r="B627">
        <v>0.55800000000000005</v>
      </c>
    </row>
    <row r="628" spans="1:2" x14ac:dyDescent="0.3">
      <c r="A628" s="1" t="s">
        <v>633</v>
      </c>
      <c r="B628">
        <v>0.52200000000000002</v>
      </c>
    </row>
    <row r="629" spans="1:2" x14ac:dyDescent="0.3">
      <c r="A629" s="1" t="s">
        <v>634</v>
      </c>
      <c r="B629">
        <v>0.47899999999999998</v>
      </c>
    </row>
    <row r="630" spans="1:2" x14ac:dyDescent="0.3">
      <c r="A630" s="1" t="s">
        <v>635</v>
      </c>
      <c r="B630">
        <v>0.437</v>
      </c>
    </row>
    <row r="631" spans="1:2" x14ac:dyDescent="0.3">
      <c r="A631" s="1" t="s">
        <v>636</v>
      </c>
      <c r="B631">
        <v>0.41299999999999998</v>
      </c>
    </row>
    <row r="632" spans="1:2" x14ac:dyDescent="0.3">
      <c r="A632" s="1" t="s">
        <v>637</v>
      </c>
      <c r="B632">
        <v>0.38200000000000001</v>
      </c>
    </row>
    <row r="633" spans="1:2" x14ac:dyDescent="0.3">
      <c r="A633" s="1" t="s">
        <v>638</v>
      </c>
      <c r="B633">
        <v>0.36199999999999999</v>
      </c>
    </row>
    <row r="634" spans="1:2" x14ac:dyDescent="0.3">
      <c r="A634" s="1" t="s">
        <v>639</v>
      </c>
      <c r="B634">
        <v>0.39800000000000002</v>
      </c>
    </row>
    <row r="635" spans="1:2" x14ac:dyDescent="0.3">
      <c r="A635" s="1" t="s">
        <v>640</v>
      </c>
      <c r="B635">
        <v>0.53600000000000003</v>
      </c>
    </row>
    <row r="636" spans="1:2" x14ac:dyDescent="0.3">
      <c r="A636" s="1" t="s">
        <v>641</v>
      </c>
      <c r="B636">
        <v>0.628</v>
      </c>
    </row>
    <row r="637" spans="1:2" x14ac:dyDescent="0.3">
      <c r="A637" s="1" t="s">
        <v>642</v>
      </c>
      <c r="B637">
        <v>0.66700000000000004</v>
      </c>
    </row>
    <row r="638" spans="1:2" x14ac:dyDescent="0.3">
      <c r="A638" s="1" t="s">
        <v>643</v>
      </c>
      <c r="B638">
        <v>0.57299999999999995</v>
      </c>
    </row>
    <row r="639" spans="1:2" x14ac:dyDescent="0.3">
      <c r="A639" s="1" t="s">
        <v>644</v>
      </c>
      <c r="B639">
        <v>0.34799999999999998</v>
      </c>
    </row>
    <row r="640" spans="1:2" x14ac:dyDescent="0.3">
      <c r="A640" s="1" t="s">
        <v>645</v>
      </c>
      <c r="B640">
        <v>0.219</v>
      </c>
    </row>
    <row r="641" spans="1:2" x14ac:dyDescent="0.3">
      <c r="A641" s="1" t="s">
        <v>646</v>
      </c>
      <c r="B641">
        <v>0.20799999999999999</v>
      </c>
    </row>
    <row r="642" spans="1:2" x14ac:dyDescent="0.3">
      <c r="A642" s="1" t="s">
        <v>647</v>
      </c>
      <c r="B642">
        <v>0.26100000000000001</v>
      </c>
    </row>
    <row r="643" spans="1:2" x14ac:dyDescent="0.3">
      <c r="A643" s="1" t="s">
        <v>648</v>
      </c>
      <c r="B643">
        <v>0.27400000000000002</v>
      </c>
    </row>
    <row r="644" spans="1:2" x14ac:dyDescent="0.3">
      <c r="A644" s="1" t="s">
        <v>649</v>
      </c>
      <c r="B644">
        <v>0.25600000000000001</v>
      </c>
    </row>
    <row r="645" spans="1:2" x14ac:dyDescent="0.3">
      <c r="A645" s="1" t="s">
        <v>650</v>
      </c>
      <c r="B645">
        <v>0.221</v>
      </c>
    </row>
    <row r="646" spans="1:2" x14ac:dyDescent="0.3">
      <c r="A646" s="1" t="s">
        <v>651</v>
      </c>
      <c r="B646">
        <v>0.185</v>
      </c>
    </row>
    <row r="647" spans="1:2" x14ac:dyDescent="0.3">
      <c r="A647" s="1" t="s">
        <v>652</v>
      </c>
      <c r="B647">
        <v>0.23499999999999999</v>
      </c>
    </row>
    <row r="648" spans="1:2" x14ac:dyDescent="0.3">
      <c r="A648" s="1" t="s">
        <v>653</v>
      </c>
      <c r="B648">
        <v>0.42199999999999999</v>
      </c>
    </row>
    <row r="649" spans="1:2" x14ac:dyDescent="0.3">
      <c r="A649" s="1" t="s">
        <v>654</v>
      </c>
      <c r="B649">
        <v>0.63300000000000001</v>
      </c>
    </row>
    <row r="650" spans="1:2" x14ac:dyDescent="0.3">
      <c r="A650" s="1" t="s">
        <v>655</v>
      </c>
      <c r="B650">
        <v>0.752</v>
      </c>
    </row>
    <row r="651" spans="1:2" x14ac:dyDescent="0.3">
      <c r="A651" s="1" t="s">
        <v>656</v>
      </c>
      <c r="B651">
        <v>0.72599999999999998</v>
      </c>
    </row>
    <row r="652" spans="1:2" x14ac:dyDescent="0.3">
      <c r="A652" s="1" t="s">
        <v>657</v>
      </c>
      <c r="B652">
        <v>0.68200000000000005</v>
      </c>
    </row>
    <row r="653" spans="1:2" x14ac:dyDescent="0.3">
      <c r="A653" s="1" t="s">
        <v>658</v>
      </c>
      <c r="B653">
        <v>0.64600000000000002</v>
      </c>
    </row>
    <row r="654" spans="1:2" x14ac:dyDescent="0.3">
      <c r="A654" s="1" t="s">
        <v>659</v>
      </c>
      <c r="B654">
        <v>0.59899999999999998</v>
      </c>
    </row>
    <row r="655" spans="1:2" x14ac:dyDescent="0.3">
      <c r="A655" s="1" t="s">
        <v>660</v>
      </c>
      <c r="B655">
        <v>0.59899999999999998</v>
      </c>
    </row>
    <row r="656" spans="1:2" x14ac:dyDescent="0.3">
      <c r="A656" s="1" t="s">
        <v>661</v>
      </c>
      <c r="B656">
        <v>0.60099999999999998</v>
      </c>
    </row>
    <row r="657" spans="1:2" x14ac:dyDescent="0.3">
      <c r="A657" s="1" t="s">
        <v>662</v>
      </c>
      <c r="B657">
        <v>0.57399999999999995</v>
      </c>
    </row>
    <row r="658" spans="1:2" x14ac:dyDescent="0.3">
      <c r="A658" s="1" t="s">
        <v>663</v>
      </c>
      <c r="B658">
        <v>0.56899999999999995</v>
      </c>
    </row>
    <row r="659" spans="1:2" x14ac:dyDescent="0.3">
      <c r="A659" s="1" t="s">
        <v>664</v>
      </c>
      <c r="B659">
        <v>0.53600000000000003</v>
      </c>
    </row>
    <row r="660" spans="1:2" x14ac:dyDescent="0.3">
      <c r="A660" s="1" t="s">
        <v>665</v>
      </c>
      <c r="B660">
        <v>0.52300000000000002</v>
      </c>
    </row>
    <row r="661" spans="1:2" x14ac:dyDescent="0.3">
      <c r="A661" s="1" t="s">
        <v>666</v>
      </c>
      <c r="B661">
        <v>0.501</v>
      </c>
    </row>
    <row r="662" spans="1:2" x14ac:dyDescent="0.3">
      <c r="A662" s="1" t="s">
        <v>667</v>
      </c>
      <c r="B662">
        <v>0.46400000000000002</v>
      </c>
    </row>
    <row r="663" spans="1:2" x14ac:dyDescent="0.3">
      <c r="A663" s="1" t="s">
        <v>668</v>
      </c>
      <c r="B663">
        <v>0.42</v>
      </c>
    </row>
    <row r="664" spans="1:2" x14ac:dyDescent="0.3">
      <c r="A664" s="1" t="s">
        <v>669</v>
      </c>
      <c r="B664">
        <v>0.34899999999999998</v>
      </c>
    </row>
    <row r="665" spans="1:2" x14ac:dyDescent="0.3">
      <c r="A665" s="1" t="s">
        <v>670</v>
      </c>
      <c r="B665">
        <v>0.27400000000000002</v>
      </c>
    </row>
    <row r="666" spans="1:2" x14ac:dyDescent="0.3">
      <c r="A666" s="1" t="s">
        <v>671</v>
      </c>
      <c r="B666">
        <v>0.21099999999999999</v>
      </c>
    </row>
    <row r="667" spans="1:2" x14ac:dyDescent="0.3">
      <c r="A667" s="1" t="s">
        <v>672</v>
      </c>
      <c r="B667">
        <v>0.158</v>
      </c>
    </row>
    <row r="668" spans="1:2" x14ac:dyDescent="0.3">
      <c r="A668" s="1" t="s">
        <v>673</v>
      </c>
      <c r="B668">
        <v>0.13900000000000001</v>
      </c>
    </row>
    <row r="669" spans="1:2" x14ac:dyDescent="0.3">
      <c r="A669" s="1" t="s">
        <v>674</v>
      </c>
      <c r="B669">
        <v>0.158</v>
      </c>
    </row>
    <row r="670" spans="1:2" x14ac:dyDescent="0.3">
      <c r="A670" s="1" t="s">
        <v>675</v>
      </c>
      <c r="B670">
        <v>0.158</v>
      </c>
    </row>
    <row r="671" spans="1:2" x14ac:dyDescent="0.3">
      <c r="A671" s="1" t="s">
        <v>676</v>
      </c>
      <c r="B671">
        <v>0.16500000000000001</v>
      </c>
    </row>
    <row r="672" spans="1:2" x14ac:dyDescent="0.3">
      <c r="A672" s="1" t="s">
        <v>677</v>
      </c>
      <c r="B672">
        <v>0.17899999999999999</v>
      </c>
    </row>
    <row r="673" spans="1:2" x14ac:dyDescent="0.3">
      <c r="A673" s="1" t="s">
        <v>678</v>
      </c>
      <c r="B673">
        <v>0.19600000000000001</v>
      </c>
    </row>
    <row r="674" spans="1:2" x14ac:dyDescent="0.3">
      <c r="A674" s="1" t="s">
        <v>679</v>
      </c>
      <c r="B674">
        <v>0.2</v>
      </c>
    </row>
    <row r="675" spans="1:2" x14ac:dyDescent="0.3">
      <c r="A675" s="1" t="s">
        <v>680</v>
      </c>
      <c r="B675">
        <v>0.159</v>
      </c>
    </row>
    <row r="676" spans="1:2" x14ac:dyDescent="0.3">
      <c r="A676" s="1" t="s">
        <v>681</v>
      </c>
      <c r="B676">
        <v>0.16300000000000001</v>
      </c>
    </row>
    <row r="677" spans="1:2" x14ac:dyDescent="0.3">
      <c r="A677" s="1" t="s">
        <v>682</v>
      </c>
      <c r="B677">
        <v>0.184</v>
      </c>
    </row>
    <row r="678" spans="1:2" x14ac:dyDescent="0.3">
      <c r="A678" s="1" t="s">
        <v>683</v>
      </c>
      <c r="B678">
        <v>0.192</v>
      </c>
    </row>
    <row r="679" spans="1:2" x14ac:dyDescent="0.3">
      <c r="A679" s="1" t="s">
        <v>684</v>
      </c>
      <c r="B679">
        <v>0.20899999999999999</v>
      </c>
    </row>
    <row r="680" spans="1:2" x14ac:dyDescent="0.3">
      <c r="A680" s="1" t="s">
        <v>685</v>
      </c>
      <c r="B680">
        <v>0.22500000000000001</v>
      </c>
    </row>
    <row r="681" spans="1:2" x14ac:dyDescent="0.3">
      <c r="A681" s="1" t="s">
        <v>686</v>
      </c>
      <c r="B681">
        <v>0.224</v>
      </c>
    </row>
    <row r="682" spans="1:2" x14ac:dyDescent="0.3">
      <c r="A682" s="1" t="s">
        <v>687</v>
      </c>
      <c r="B682">
        <v>0.26500000000000001</v>
      </c>
    </row>
    <row r="683" spans="1:2" x14ac:dyDescent="0.3">
      <c r="A683" s="1" t="s">
        <v>688</v>
      </c>
      <c r="B683">
        <v>0.30299999999999999</v>
      </c>
    </row>
    <row r="684" spans="1:2" x14ac:dyDescent="0.3">
      <c r="A684" s="1" t="s">
        <v>689</v>
      </c>
      <c r="B684">
        <v>0.33600000000000002</v>
      </c>
    </row>
    <row r="685" spans="1:2" x14ac:dyDescent="0.3">
      <c r="A685" s="1" t="s">
        <v>690</v>
      </c>
      <c r="B685">
        <v>0.34100000000000003</v>
      </c>
    </row>
    <row r="686" spans="1:2" x14ac:dyDescent="0.3">
      <c r="A686" s="1" t="s">
        <v>691</v>
      </c>
      <c r="B686">
        <v>0.36399999999999999</v>
      </c>
    </row>
    <row r="687" spans="1:2" x14ac:dyDescent="0.3">
      <c r="A687" s="1" t="s">
        <v>692</v>
      </c>
      <c r="B687">
        <v>0.38400000000000001</v>
      </c>
    </row>
    <row r="688" spans="1:2" x14ac:dyDescent="0.3">
      <c r="A688" s="1" t="s">
        <v>693</v>
      </c>
      <c r="B688">
        <v>0.33400000000000002</v>
      </c>
    </row>
    <row r="689" spans="1:2" x14ac:dyDescent="0.3">
      <c r="A689" s="1" t="s">
        <v>694</v>
      </c>
      <c r="B689">
        <v>0.27300000000000002</v>
      </c>
    </row>
    <row r="690" spans="1:2" x14ac:dyDescent="0.3">
      <c r="A690" s="1" t="s">
        <v>695</v>
      </c>
      <c r="B690">
        <v>0.19700000000000001</v>
      </c>
    </row>
    <row r="691" spans="1:2" x14ac:dyDescent="0.3">
      <c r="A691" s="1" t="s">
        <v>696</v>
      </c>
      <c r="B691">
        <v>0.14099999999999999</v>
      </c>
    </row>
    <row r="692" spans="1:2" x14ac:dyDescent="0.3">
      <c r="A692" s="1" t="s">
        <v>697</v>
      </c>
      <c r="B692">
        <v>0.12</v>
      </c>
    </row>
    <row r="693" spans="1:2" x14ac:dyDescent="0.3">
      <c r="A693" s="1" t="s">
        <v>698</v>
      </c>
      <c r="B693">
        <v>0.112</v>
      </c>
    </row>
    <row r="694" spans="1:2" x14ac:dyDescent="0.3">
      <c r="A694" s="1" t="s">
        <v>699</v>
      </c>
      <c r="B694">
        <v>8.5000000000000006E-2</v>
      </c>
    </row>
    <row r="695" spans="1:2" x14ac:dyDescent="0.3">
      <c r="A695" s="1" t="s">
        <v>700</v>
      </c>
      <c r="B695">
        <v>3.7999999999999999E-2</v>
      </c>
    </row>
    <row r="696" spans="1:2" x14ac:dyDescent="0.3">
      <c r="A696" s="1" t="s">
        <v>701</v>
      </c>
      <c r="B696">
        <v>0.01</v>
      </c>
    </row>
    <row r="697" spans="1:2" x14ac:dyDescent="0.3">
      <c r="A697" s="1" t="s">
        <v>702</v>
      </c>
      <c r="B697">
        <v>5.0000000000000001E-3</v>
      </c>
    </row>
    <row r="698" spans="1:2" x14ac:dyDescent="0.3">
      <c r="A698" s="1" t="s">
        <v>703</v>
      </c>
      <c r="B698">
        <v>4.0000000000000001E-3</v>
      </c>
    </row>
    <row r="699" spans="1:2" x14ac:dyDescent="0.3">
      <c r="A699" s="1" t="s">
        <v>704</v>
      </c>
      <c r="B699">
        <v>6.0000000000000001E-3</v>
      </c>
    </row>
    <row r="700" spans="1:2" x14ac:dyDescent="0.3">
      <c r="A700" s="1" t="s">
        <v>705</v>
      </c>
      <c r="B700">
        <v>8.0000000000000002E-3</v>
      </c>
    </row>
    <row r="701" spans="1:2" x14ac:dyDescent="0.3">
      <c r="A701" s="1" t="s">
        <v>706</v>
      </c>
      <c r="B701">
        <v>8.0000000000000002E-3</v>
      </c>
    </row>
    <row r="702" spans="1:2" x14ac:dyDescent="0.3">
      <c r="A702" s="1" t="s">
        <v>707</v>
      </c>
      <c r="B702">
        <v>3.0000000000000001E-3</v>
      </c>
    </row>
    <row r="703" spans="1:2" x14ac:dyDescent="0.3">
      <c r="A703" s="1" t="s">
        <v>708</v>
      </c>
      <c r="B703">
        <v>2E-3</v>
      </c>
    </row>
    <row r="704" spans="1:2" x14ac:dyDescent="0.3">
      <c r="A704" s="1" t="s">
        <v>709</v>
      </c>
      <c r="B704">
        <v>5.0000000000000001E-3</v>
      </c>
    </row>
    <row r="705" spans="1:2" x14ac:dyDescent="0.3">
      <c r="A705" s="1" t="s">
        <v>710</v>
      </c>
      <c r="B705">
        <v>3.3000000000000002E-2</v>
      </c>
    </row>
    <row r="706" spans="1:2" x14ac:dyDescent="0.3">
      <c r="A706" s="1" t="s">
        <v>711</v>
      </c>
      <c r="B706">
        <v>0.11799999999999999</v>
      </c>
    </row>
    <row r="707" spans="1:2" x14ac:dyDescent="0.3">
      <c r="A707" s="1" t="s">
        <v>712</v>
      </c>
      <c r="B707">
        <v>0.20699999999999999</v>
      </c>
    </row>
    <row r="708" spans="1:2" x14ac:dyDescent="0.3">
      <c r="A708" s="1" t="s">
        <v>713</v>
      </c>
      <c r="B708">
        <v>0.193</v>
      </c>
    </row>
    <row r="709" spans="1:2" x14ac:dyDescent="0.3">
      <c r="A709" s="1" t="s">
        <v>714</v>
      </c>
      <c r="B709">
        <v>0.17</v>
      </c>
    </row>
    <row r="710" spans="1:2" x14ac:dyDescent="0.3">
      <c r="A710" s="1" t="s">
        <v>715</v>
      </c>
      <c r="B710">
        <v>0.125</v>
      </c>
    </row>
    <row r="711" spans="1:2" x14ac:dyDescent="0.3">
      <c r="A711" s="1" t="s">
        <v>716</v>
      </c>
      <c r="B711">
        <v>4.2000000000000003E-2</v>
      </c>
    </row>
    <row r="712" spans="1:2" x14ac:dyDescent="0.3">
      <c r="A712" s="1" t="s">
        <v>717</v>
      </c>
      <c r="B712">
        <v>7.6999999999999999E-2</v>
      </c>
    </row>
    <row r="713" spans="1:2" x14ac:dyDescent="0.3">
      <c r="A713" s="1" t="s">
        <v>718</v>
      </c>
      <c r="B713">
        <v>4.5999999999999999E-2</v>
      </c>
    </row>
    <row r="714" spans="1:2" x14ac:dyDescent="0.3">
      <c r="A714" s="1" t="s">
        <v>719</v>
      </c>
      <c r="B714">
        <v>1.2999999999999999E-2</v>
      </c>
    </row>
    <row r="715" spans="1:2" x14ac:dyDescent="0.3">
      <c r="A715" s="1" t="s">
        <v>720</v>
      </c>
      <c r="B715">
        <v>3.0000000000000001E-3</v>
      </c>
    </row>
    <row r="716" spans="1:2" x14ac:dyDescent="0.3">
      <c r="A716" s="1" t="s">
        <v>721</v>
      </c>
      <c r="B716">
        <v>2E-3</v>
      </c>
    </row>
    <row r="717" spans="1:2" x14ac:dyDescent="0.3">
      <c r="A717" s="1" t="s">
        <v>722</v>
      </c>
      <c r="B717">
        <v>3.0000000000000001E-3</v>
      </c>
    </row>
    <row r="718" spans="1:2" x14ac:dyDescent="0.3">
      <c r="A718" s="1" t="s">
        <v>723</v>
      </c>
      <c r="B718">
        <v>4.0000000000000001E-3</v>
      </c>
    </row>
    <row r="719" spans="1:2" x14ac:dyDescent="0.3">
      <c r="A719" s="1" t="s">
        <v>724</v>
      </c>
      <c r="B719">
        <v>3.0000000000000001E-3</v>
      </c>
    </row>
    <row r="720" spans="1:2" x14ac:dyDescent="0.3">
      <c r="A720" s="1" t="s">
        <v>725</v>
      </c>
      <c r="B720">
        <v>8.9999999999999993E-3</v>
      </c>
    </row>
    <row r="721" spans="1:2" x14ac:dyDescent="0.3">
      <c r="A721" s="1" t="s">
        <v>726</v>
      </c>
      <c r="B721">
        <v>4.5999999999999999E-2</v>
      </c>
    </row>
    <row r="722" spans="1:2" x14ac:dyDescent="0.3">
      <c r="A722" s="1" t="s">
        <v>727</v>
      </c>
      <c r="B722">
        <v>0.10100000000000001</v>
      </c>
    </row>
    <row r="723" spans="1:2" x14ac:dyDescent="0.3">
      <c r="A723" s="1" t="s">
        <v>728</v>
      </c>
      <c r="B723">
        <v>8.7999999999999995E-2</v>
      </c>
    </row>
    <row r="724" spans="1:2" x14ac:dyDescent="0.3">
      <c r="A724" s="1" t="s">
        <v>729</v>
      </c>
      <c r="B724">
        <v>1.4E-2</v>
      </c>
    </row>
    <row r="725" spans="1:2" x14ac:dyDescent="0.3">
      <c r="A725" s="1" t="s">
        <v>730</v>
      </c>
      <c r="B725">
        <v>1E-3</v>
      </c>
    </row>
    <row r="726" spans="1:2" x14ac:dyDescent="0.3">
      <c r="A726" s="1" t="s">
        <v>731</v>
      </c>
      <c r="B726">
        <v>1E-3</v>
      </c>
    </row>
    <row r="727" spans="1:2" x14ac:dyDescent="0.3">
      <c r="A727" s="1" t="s">
        <v>732</v>
      </c>
      <c r="B727">
        <v>1E-3</v>
      </c>
    </row>
    <row r="728" spans="1:2" x14ac:dyDescent="0.3">
      <c r="A728" s="1" t="s">
        <v>733</v>
      </c>
      <c r="B728">
        <v>1E-3</v>
      </c>
    </row>
    <row r="729" spans="1:2" x14ac:dyDescent="0.3">
      <c r="A729" s="1" t="s">
        <v>734</v>
      </c>
      <c r="B729">
        <v>2E-3</v>
      </c>
    </row>
    <row r="730" spans="1:2" x14ac:dyDescent="0.3">
      <c r="A730" s="1" t="s">
        <v>735</v>
      </c>
      <c r="B730">
        <v>4.0000000000000001E-3</v>
      </c>
    </row>
    <row r="731" spans="1:2" x14ac:dyDescent="0.3">
      <c r="A731" s="1" t="s">
        <v>736</v>
      </c>
      <c r="B731">
        <v>2.8000000000000001E-2</v>
      </c>
    </row>
    <row r="732" spans="1:2" x14ac:dyDescent="0.3">
      <c r="A732" s="1" t="s">
        <v>737</v>
      </c>
      <c r="B732">
        <v>0.10100000000000001</v>
      </c>
    </row>
    <row r="733" spans="1:2" x14ac:dyDescent="0.3">
      <c r="A733" s="1" t="s">
        <v>738</v>
      </c>
      <c r="B733">
        <v>0.192</v>
      </c>
    </row>
    <row r="734" spans="1:2" x14ac:dyDescent="0.3">
      <c r="A734" s="1" t="s">
        <v>739</v>
      </c>
      <c r="B734">
        <v>0.20100000000000001</v>
      </c>
    </row>
    <row r="735" spans="1:2" x14ac:dyDescent="0.3">
      <c r="A735" s="1" t="s">
        <v>740</v>
      </c>
      <c r="B735">
        <v>2.7E-2</v>
      </c>
    </row>
    <row r="736" spans="1:2" x14ac:dyDescent="0.3">
      <c r="A736" s="1" t="s">
        <v>741</v>
      </c>
      <c r="B736">
        <v>1E-3</v>
      </c>
    </row>
    <row r="737" spans="1:2" x14ac:dyDescent="0.3">
      <c r="A737" s="1" t="s">
        <v>742</v>
      </c>
      <c r="B737">
        <v>8.9999999999999993E-3</v>
      </c>
    </row>
    <row r="738" spans="1:2" x14ac:dyDescent="0.3">
      <c r="A738" s="1" t="s">
        <v>743</v>
      </c>
      <c r="B738">
        <v>4.0000000000000001E-3</v>
      </c>
    </row>
    <row r="739" spans="1:2" x14ac:dyDescent="0.3">
      <c r="A739" s="1" t="s">
        <v>744</v>
      </c>
      <c r="B739">
        <v>1E-3</v>
      </c>
    </row>
    <row r="740" spans="1:2" x14ac:dyDescent="0.3">
      <c r="A740" s="1" t="s">
        <v>745</v>
      </c>
      <c r="B740">
        <v>0</v>
      </c>
    </row>
    <row r="741" spans="1:2" x14ac:dyDescent="0.3">
      <c r="A741" s="1" t="s">
        <v>746</v>
      </c>
      <c r="B741">
        <v>0</v>
      </c>
    </row>
    <row r="742" spans="1:2" x14ac:dyDescent="0.3">
      <c r="A742" s="1" t="s">
        <v>747</v>
      </c>
      <c r="B742">
        <v>0</v>
      </c>
    </row>
    <row r="743" spans="1:2" x14ac:dyDescent="0.3">
      <c r="A743" s="1" t="s">
        <v>748</v>
      </c>
      <c r="B743">
        <v>0</v>
      </c>
    </row>
    <row r="744" spans="1:2" x14ac:dyDescent="0.3">
      <c r="A744" s="1" t="s">
        <v>749</v>
      </c>
      <c r="B744">
        <v>3.0000000000000001E-3</v>
      </c>
    </row>
    <row r="745" spans="1:2" x14ac:dyDescent="0.3">
      <c r="A745" s="1" t="s">
        <v>750</v>
      </c>
      <c r="B745">
        <v>1.2E-2</v>
      </c>
    </row>
    <row r="746" spans="1:2" x14ac:dyDescent="0.3">
      <c r="A746" s="1" t="s">
        <v>751</v>
      </c>
      <c r="B746">
        <v>2.7E-2</v>
      </c>
    </row>
    <row r="747" spans="1:2" x14ac:dyDescent="0.3">
      <c r="A747" s="1" t="s">
        <v>752</v>
      </c>
      <c r="B747">
        <v>4.1000000000000002E-2</v>
      </c>
    </row>
    <row r="748" spans="1:2" x14ac:dyDescent="0.3">
      <c r="A748" s="1" t="s">
        <v>753</v>
      </c>
      <c r="B748">
        <v>4.2000000000000003E-2</v>
      </c>
    </row>
    <row r="749" spans="1:2" x14ac:dyDescent="0.3">
      <c r="A749" s="1" t="s">
        <v>754</v>
      </c>
      <c r="B749">
        <v>2.9000000000000001E-2</v>
      </c>
    </row>
    <row r="750" spans="1:2" x14ac:dyDescent="0.3">
      <c r="A750" s="1" t="s">
        <v>755</v>
      </c>
      <c r="B750">
        <v>1.4999999999999999E-2</v>
      </c>
    </row>
    <row r="751" spans="1:2" x14ac:dyDescent="0.3">
      <c r="A751" s="1" t="s">
        <v>756</v>
      </c>
      <c r="B751">
        <v>5.0000000000000001E-3</v>
      </c>
    </row>
    <row r="752" spans="1:2" x14ac:dyDescent="0.3">
      <c r="A752" s="1" t="s">
        <v>757</v>
      </c>
      <c r="B752">
        <v>1E-3</v>
      </c>
    </row>
    <row r="753" spans="1:2" x14ac:dyDescent="0.3">
      <c r="A753" s="1" t="s">
        <v>758</v>
      </c>
      <c r="B753">
        <v>0</v>
      </c>
    </row>
    <row r="754" spans="1:2" x14ac:dyDescent="0.3">
      <c r="A754" s="1" t="s">
        <v>759</v>
      </c>
      <c r="B754">
        <v>0</v>
      </c>
    </row>
    <row r="755" spans="1:2" x14ac:dyDescent="0.3">
      <c r="A755" s="1" t="s">
        <v>760</v>
      </c>
      <c r="B755">
        <v>0</v>
      </c>
    </row>
    <row r="756" spans="1:2" x14ac:dyDescent="0.3">
      <c r="A756" s="1" t="s">
        <v>761</v>
      </c>
      <c r="B756">
        <v>2E-3</v>
      </c>
    </row>
    <row r="757" spans="1:2" x14ac:dyDescent="0.3">
      <c r="A757" s="1" t="s">
        <v>762</v>
      </c>
      <c r="B757">
        <v>1.7000000000000001E-2</v>
      </c>
    </row>
    <row r="758" spans="1:2" x14ac:dyDescent="0.3">
      <c r="A758" s="1" t="s">
        <v>763</v>
      </c>
      <c r="B758">
        <v>5.7000000000000002E-2</v>
      </c>
    </row>
    <row r="759" spans="1:2" x14ac:dyDescent="0.3">
      <c r="A759" s="1" t="s">
        <v>764</v>
      </c>
      <c r="B759">
        <v>3.7999999999999999E-2</v>
      </c>
    </row>
    <row r="760" spans="1:2" x14ac:dyDescent="0.3">
      <c r="A760" s="1" t="s">
        <v>765</v>
      </c>
      <c r="B760">
        <v>1E-3</v>
      </c>
    </row>
    <row r="761" spans="1:2" x14ac:dyDescent="0.3">
      <c r="A761" s="1" t="s">
        <v>766</v>
      </c>
      <c r="B761">
        <v>2E-3</v>
      </c>
    </row>
    <row r="762" spans="1:2" x14ac:dyDescent="0.3">
      <c r="A762" s="1" t="s">
        <v>767</v>
      </c>
      <c r="B762">
        <v>2.5000000000000001E-2</v>
      </c>
    </row>
    <row r="763" spans="1:2" x14ac:dyDescent="0.3">
      <c r="A763" s="1" t="s">
        <v>768</v>
      </c>
      <c r="B763">
        <v>3.7999999999999999E-2</v>
      </c>
    </row>
    <row r="764" spans="1:2" x14ac:dyDescent="0.3">
      <c r="A764" s="1" t="s">
        <v>769</v>
      </c>
      <c r="B764">
        <v>5.0999999999999997E-2</v>
      </c>
    </row>
    <row r="765" spans="1:2" x14ac:dyDescent="0.3">
      <c r="A765" s="1" t="s">
        <v>770</v>
      </c>
      <c r="B765">
        <v>5.2999999999999999E-2</v>
      </c>
    </row>
    <row r="766" spans="1:2" x14ac:dyDescent="0.3">
      <c r="A766" s="1" t="s">
        <v>771</v>
      </c>
      <c r="B766">
        <v>5.7000000000000002E-2</v>
      </c>
    </row>
    <row r="767" spans="1:2" x14ac:dyDescent="0.3">
      <c r="A767" s="1" t="s">
        <v>772</v>
      </c>
      <c r="B767">
        <v>5.6000000000000001E-2</v>
      </c>
    </row>
    <row r="768" spans="1:2" x14ac:dyDescent="0.3">
      <c r="A768" s="1" t="s">
        <v>773</v>
      </c>
      <c r="B768">
        <v>3.1E-2</v>
      </c>
    </row>
    <row r="769" spans="1:2" x14ac:dyDescent="0.3">
      <c r="A769" s="1" t="s">
        <v>774</v>
      </c>
      <c r="B769">
        <v>1.4E-2</v>
      </c>
    </row>
    <row r="770" spans="1:2" x14ac:dyDescent="0.3">
      <c r="A770" s="1" t="s">
        <v>775</v>
      </c>
      <c r="B770">
        <v>1.7000000000000001E-2</v>
      </c>
    </row>
    <row r="771" spans="1:2" x14ac:dyDescent="0.3">
      <c r="A771" s="1" t="s">
        <v>776</v>
      </c>
      <c r="B771">
        <v>5.6000000000000001E-2</v>
      </c>
    </row>
    <row r="772" spans="1:2" x14ac:dyDescent="0.3">
      <c r="A772" s="1" t="s">
        <v>777</v>
      </c>
      <c r="B772">
        <v>0.13900000000000001</v>
      </c>
    </row>
    <row r="773" spans="1:2" x14ac:dyDescent="0.3">
      <c r="A773" s="1" t="s">
        <v>778</v>
      </c>
      <c r="B773">
        <v>0.27400000000000002</v>
      </c>
    </row>
    <row r="774" spans="1:2" x14ac:dyDescent="0.3">
      <c r="A774" s="1" t="s">
        <v>779</v>
      </c>
      <c r="B774">
        <v>0.41299999999999998</v>
      </c>
    </row>
    <row r="775" spans="1:2" x14ac:dyDescent="0.3">
      <c r="A775" s="1" t="s">
        <v>780</v>
      </c>
      <c r="B775">
        <v>0.42799999999999999</v>
      </c>
    </row>
    <row r="776" spans="1:2" x14ac:dyDescent="0.3">
      <c r="A776" s="1" t="s">
        <v>781</v>
      </c>
      <c r="B776">
        <v>0.40200000000000002</v>
      </c>
    </row>
    <row r="777" spans="1:2" x14ac:dyDescent="0.3">
      <c r="A777" s="1" t="s">
        <v>782</v>
      </c>
      <c r="B777">
        <v>0.32300000000000001</v>
      </c>
    </row>
    <row r="778" spans="1:2" x14ac:dyDescent="0.3">
      <c r="A778" s="1" t="s">
        <v>783</v>
      </c>
      <c r="B778">
        <v>0.251</v>
      </c>
    </row>
    <row r="779" spans="1:2" x14ac:dyDescent="0.3">
      <c r="A779" s="1" t="s">
        <v>784</v>
      </c>
      <c r="B779">
        <v>0.21199999999999999</v>
      </c>
    </row>
    <row r="780" spans="1:2" x14ac:dyDescent="0.3">
      <c r="A780" s="1" t="s">
        <v>785</v>
      </c>
      <c r="B780">
        <v>0.20499999999999999</v>
      </c>
    </row>
    <row r="781" spans="1:2" x14ac:dyDescent="0.3">
      <c r="A781" s="1" t="s">
        <v>786</v>
      </c>
      <c r="B781">
        <v>0.20799999999999999</v>
      </c>
    </row>
    <row r="782" spans="1:2" x14ac:dyDescent="0.3">
      <c r="A782" s="1" t="s">
        <v>787</v>
      </c>
      <c r="B782">
        <v>0.158</v>
      </c>
    </row>
    <row r="783" spans="1:2" x14ac:dyDescent="0.3">
      <c r="A783" s="1" t="s">
        <v>788</v>
      </c>
      <c r="B783">
        <v>0.108</v>
      </c>
    </row>
    <row r="784" spans="1:2" x14ac:dyDescent="0.3">
      <c r="A784" s="1" t="s">
        <v>789</v>
      </c>
      <c r="B784">
        <v>9.8000000000000004E-2</v>
      </c>
    </row>
    <row r="785" spans="1:2" x14ac:dyDescent="0.3">
      <c r="A785" s="1" t="s">
        <v>790</v>
      </c>
      <c r="B785">
        <v>0.186</v>
      </c>
    </row>
    <row r="786" spans="1:2" x14ac:dyDescent="0.3">
      <c r="A786" s="1" t="s">
        <v>791</v>
      </c>
      <c r="B786">
        <v>0.27500000000000002</v>
      </c>
    </row>
    <row r="787" spans="1:2" x14ac:dyDescent="0.3">
      <c r="A787" s="1" t="s">
        <v>792</v>
      </c>
      <c r="B787">
        <v>0.221</v>
      </c>
    </row>
    <row r="788" spans="1:2" x14ac:dyDescent="0.3">
      <c r="A788" s="1" t="s">
        <v>793</v>
      </c>
      <c r="B788">
        <v>0.17</v>
      </c>
    </row>
    <row r="789" spans="1:2" x14ac:dyDescent="0.3">
      <c r="A789" s="1" t="s">
        <v>794</v>
      </c>
      <c r="B789">
        <v>0.15</v>
      </c>
    </row>
    <row r="790" spans="1:2" x14ac:dyDescent="0.3">
      <c r="A790" s="1" t="s">
        <v>795</v>
      </c>
      <c r="B790">
        <v>0.14099999999999999</v>
      </c>
    </row>
    <row r="791" spans="1:2" x14ac:dyDescent="0.3">
      <c r="A791" s="1" t="s">
        <v>796</v>
      </c>
      <c r="B791">
        <v>0.24299999999999999</v>
      </c>
    </row>
    <row r="792" spans="1:2" x14ac:dyDescent="0.3">
      <c r="A792" s="1" t="s">
        <v>797</v>
      </c>
      <c r="B792">
        <v>0.44900000000000001</v>
      </c>
    </row>
    <row r="793" spans="1:2" x14ac:dyDescent="0.3">
      <c r="A793" s="1" t="s">
        <v>798</v>
      </c>
      <c r="B793">
        <v>0.58199999999999996</v>
      </c>
    </row>
    <row r="794" spans="1:2" x14ac:dyDescent="0.3">
      <c r="A794" s="1" t="s">
        <v>799</v>
      </c>
      <c r="B794">
        <v>0.61299999999999999</v>
      </c>
    </row>
    <row r="795" spans="1:2" x14ac:dyDescent="0.3">
      <c r="A795" s="1" t="s">
        <v>800</v>
      </c>
      <c r="B795">
        <v>0.57599999999999996</v>
      </c>
    </row>
    <row r="796" spans="1:2" x14ac:dyDescent="0.3">
      <c r="A796" s="1" t="s">
        <v>801</v>
      </c>
      <c r="B796">
        <v>0.502</v>
      </c>
    </row>
    <row r="797" spans="1:2" x14ac:dyDescent="0.3">
      <c r="A797" s="1" t="s">
        <v>802</v>
      </c>
      <c r="B797">
        <v>0.44800000000000001</v>
      </c>
    </row>
    <row r="798" spans="1:2" x14ac:dyDescent="0.3">
      <c r="A798" s="1" t="s">
        <v>803</v>
      </c>
      <c r="B798">
        <v>0.36799999999999999</v>
      </c>
    </row>
    <row r="799" spans="1:2" x14ac:dyDescent="0.3">
      <c r="A799" s="1" t="s">
        <v>804</v>
      </c>
      <c r="B799">
        <v>0.28799999999999998</v>
      </c>
    </row>
    <row r="800" spans="1:2" x14ac:dyDescent="0.3">
      <c r="A800" s="1" t="s">
        <v>805</v>
      </c>
      <c r="B800">
        <v>0.27900000000000003</v>
      </c>
    </row>
    <row r="801" spans="1:2" x14ac:dyDescent="0.3">
      <c r="A801" s="1" t="s">
        <v>806</v>
      </c>
      <c r="B801">
        <v>0.313</v>
      </c>
    </row>
    <row r="802" spans="1:2" x14ac:dyDescent="0.3">
      <c r="A802" s="1" t="s">
        <v>807</v>
      </c>
      <c r="B802">
        <v>0.36099999999999999</v>
      </c>
    </row>
    <row r="803" spans="1:2" x14ac:dyDescent="0.3">
      <c r="A803" s="1" t="s">
        <v>808</v>
      </c>
      <c r="B803">
        <v>0.38800000000000001</v>
      </c>
    </row>
    <row r="804" spans="1:2" x14ac:dyDescent="0.3">
      <c r="A804" s="1" t="s">
        <v>809</v>
      </c>
      <c r="B804">
        <v>0.432</v>
      </c>
    </row>
    <row r="805" spans="1:2" x14ac:dyDescent="0.3">
      <c r="A805" s="1" t="s">
        <v>810</v>
      </c>
      <c r="B805">
        <v>0.47899999999999998</v>
      </c>
    </row>
    <row r="806" spans="1:2" x14ac:dyDescent="0.3">
      <c r="A806" s="1" t="s">
        <v>811</v>
      </c>
      <c r="B806">
        <v>0.48399999999999999</v>
      </c>
    </row>
    <row r="807" spans="1:2" x14ac:dyDescent="0.3">
      <c r="A807" s="1" t="s">
        <v>812</v>
      </c>
      <c r="B807">
        <v>0.38600000000000001</v>
      </c>
    </row>
    <row r="808" spans="1:2" x14ac:dyDescent="0.3">
      <c r="A808" s="1" t="s">
        <v>813</v>
      </c>
      <c r="B808">
        <v>0.48099999999999998</v>
      </c>
    </row>
    <row r="809" spans="1:2" x14ac:dyDescent="0.3">
      <c r="A809" s="1" t="s">
        <v>814</v>
      </c>
      <c r="B809">
        <v>0.82</v>
      </c>
    </row>
    <row r="810" spans="1:2" x14ac:dyDescent="0.3">
      <c r="A810" s="1" t="s">
        <v>815</v>
      </c>
      <c r="B810">
        <v>0.75600000000000001</v>
      </c>
    </row>
    <row r="811" spans="1:2" x14ac:dyDescent="0.3">
      <c r="A811" s="1" t="s">
        <v>816</v>
      </c>
      <c r="B811">
        <v>0.59899999999999998</v>
      </c>
    </row>
    <row r="812" spans="1:2" x14ac:dyDescent="0.3">
      <c r="A812" s="1" t="s">
        <v>817</v>
      </c>
      <c r="B812">
        <v>0.51900000000000002</v>
      </c>
    </row>
    <row r="813" spans="1:2" x14ac:dyDescent="0.3">
      <c r="A813" s="1" t="s">
        <v>818</v>
      </c>
      <c r="B813">
        <v>0.57999999999999996</v>
      </c>
    </row>
    <row r="814" spans="1:2" x14ac:dyDescent="0.3">
      <c r="A814" s="1" t="s">
        <v>819</v>
      </c>
      <c r="B814">
        <v>0.64700000000000002</v>
      </c>
    </row>
    <row r="815" spans="1:2" x14ac:dyDescent="0.3">
      <c r="A815" s="1" t="s">
        <v>820</v>
      </c>
      <c r="B815">
        <v>0.53600000000000003</v>
      </c>
    </row>
    <row r="816" spans="1:2" x14ac:dyDescent="0.3">
      <c r="A816" s="1" t="s">
        <v>821</v>
      </c>
      <c r="B816">
        <v>0.42799999999999999</v>
      </c>
    </row>
    <row r="817" spans="1:2" x14ac:dyDescent="0.3">
      <c r="A817" s="1" t="s">
        <v>822</v>
      </c>
      <c r="B817">
        <v>0.378</v>
      </c>
    </row>
    <row r="818" spans="1:2" x14ac:dyDescent="0.3">
      <c r="A818" s="1" t="s">
        <v>823</v>
      </c>
      <c r="B818">
        <v>0.34100000000000003</v>
      </c>
    </row>
    <row r="819" spans="1:2" x14ac:dyDescent="0.3">
      <c r="A819" s="1" t="s">
        <v>824</v>
      </c>
      <c r="B819">
        <v>0.32300000000000001</v>
      </c>
    </row>
    <row r="820" spans="1:2" x14ac:dyDescent="0.3">
      <c r="A820" s="1" t="s">
        <v>825</v>
      </c>
      <c r="B820">
        <v>0.316</v>
      </c>
    </row>
    <row r="821" spans="1:2" x14ac:dyDescent="0.3">
      <c r="A821" s="1" t="s">
        <v>826</v>
      </c>
      <c r="B821">
        <v>0.29699999999999999</v>
      </c>
    </row>
    <row r="822" spans="1:2" x14ac:dyDescent="0.3">
      <c r="A822" s="1" t="s">
        <v>827</v>
      </c>
      <c r="B822">
        <v>0.28399999999999997</v>
      </c>
    </row>
    <row r="823" spans="1:2" x14ac:dyDescent="0.3">
      <c r="A823" s="1" t="s">
        <v>828</v>
      </c>
      <c r="B823">
        <v>0.27200000000000002</v>
      </c>
    </row>
    <row r="824" spans="1:2" x14ac:dyDescent="0.3">
      <c r="A824" s="1" t="s">
        <v>829</v>
      </c>
      <c r="B824">
        <v>0.248</v>
      </c>
    </row>
    <row r="825" spans="1:2" x14ac:dyDescent="0.3">
      <c r="A825" s="1" t="s">
        <v>830</v>
      </c>
      <c r="B825">
        <v>0.22700000000000001</v>
      </c>
    </row>
    <row r="826" spans="1:2" x14ac:dyDescent="0.3">
      <c r="A826" s="1" t="s">
        <v>831</v>
      </c>
      <c r="B826">
        <v>0.20100000000000001</v>
      </c>
    </row>
    <row r="827" spans="1:2" x14ac:dyDescent="0.3">
      <c r="A827" s="1" t="s">
        <v>832</v>
      </c>
      <c r="B827">
        <v>0.17799999999999999</v>
      </c>
    </row>
    <row r="828" spans="1:2" x14ac:dyDescent="0.3">
      <c r="A828" s="1" t="s">
        <v>833</v>
      </c>
      <c r="B828">
        <v>0.19</v>
      </c>
    </row>
    <row r="829" spans="1:2" x14ac:dyDescent="0.3">
      <c r="A829" s="1" t="s">
        <v>834</v>
      </c>
      <c r="B829">
        <v>0.18099999999999999</v>
      </c>
    </row>
    <row r="830" spans="1:2" x14ac:dyDescent="0.3">
      <c r="A830" s="1" t="s">
        <v>835</v>
      </c>
      <c r="B830">
        <v>0.16500000000000001</v>
      </c>
    </row>
    <row r="831" spans="1:2" x14ac:dyDescent="0.3">
      <c r="A831" s="1" t="s">
        <v>836</v>
      </c>
      <c r="B831">
        <v>0.23799999999999999</v>
      </c>
    </row>
    <row r="832" spans="1:2" x14ac:dyDescent="0.3">
      <c r="A832" s="1" t="s">
        <v>837</v>
      </c>
      <c r="B832">
        <v>0.27400000000000002</v>
      </c>
    </row>
    <row r="833" spans="1:2" x14ac:dyDescent="0.3">
      <c r="A833" s="1" t="s">
        <v>838</v>
      </c>
      <c r="B833">
        <v>0.16900000000000001</v>
      </c>
    </row>
    <row r="834" spans="1:2" x14ac:dyDescent="0.3">
      <c r="A834" s="1" t="s">
        <v>839</v>
      </c>
      <c r="B834">
        <v>0.104</v>
      </c>
    </row>
    <row r="835" spans="1:2" x14ac:dyDescent="0.3">
      <c r="A835" s="1" t="s">
        <v>840</v>
      </c>
      <c r="B835">
        <v>7.6999999999999999E-2</v>
      </c>
    </row>
    <row r="836" spans="1:2" x14ac:dyDescent="0.3">
      <c r="A836" s="1" t="s">
        <v>841</v>
      </c>
      <c r="B836">
        <v>6.8000000000000005E-2</v>
      </c>
    </row>
    <row r="837" spans="1:2" x14ac:dyDescent="0.3">
      <c r="A837" s="1" t="s">
        <v>842</v>
      </c>
      <c r="B837">
        <v>6.6000000000000003E-2</v>
      </c>
    </row>
    <row r="838" spans="1:2" x14ac:dyDescent="0.3">
      <c r="A838" s="1" t="s">
        <v>843</v>
      </c>
      <c r="B838">
        <v>7.5999999999999998E-2</v>
      </c>
    </row>
    <row r="839" spans="1:2" x14ac:dyDescent="0.3">
      <c r="A839" s="1" t="s">
        <v>844</v>
      </c>
      <c r="B839">
        <v>7.0999999999999994E-2</v>
      </c>
    </row>
    <row r="840" spans="1:2" x14ac:dyDescent="0.3">
      <c r="A840" s="1" t="s">
        <v>845</v>
      </c>
      <c r="B840">
        <v>6.8000000000000005E-2</v>
      </c>
    </row>
    <row r="841" spans="1:2" x14ac:dyDescent="0.3">
      <c r="A841" s="1" t="s">
        <v>846</v>
      </c>
      <c r="B841">
        <v>7.0000000000000007E-2</v>
      </c>
    </row>
    <row r="842" spans="1:2" x14ac:dyDescent="0.3">
      <c r="A842" s="1" t="s">
        <v>847</v>
      </c>
      <c r="B842">
        <v>5.1999999999999998E-2</v>
      </c>
    </row>
    <row r="843" spans="1:2" x14ac:dyDescent="0.3">
      <c r="A843" s="1" t="s">
        <v>848</v>
      </c>
      <c r="B843">
        <v>5.5E-2</v>
      </c>
    </row>
    <row r="844" spans="1:2" x14ac:dyDescent="0.3">
      <c r="A844" s="1" t="s">
        <v>849</v>
      </c>
      <c r="B844">
        <v>6.3E-2</v>
      </c>
    </row>
    <row r="845" spans="1:2" x14ac:dyDescent="0.3">
      <c r="A845" s="1" t="s">
        <v>850</v>
      </c>
      <c r="B845">
        <v>8.5000000000000006E-2</v>
      </c>
    </row>
    <row r="846" spans="1:2" x14ac:dyDescent="0.3">
      <c r="A846" s="1" t="s">
        <v>851</v>
      </c>
      <c r="B846">
        <v>6.7000000000000004E-2</v>
      </c>
    </row>
    <row r="847" spans="1:2" x14ac:dyDescent="0.3">
      <c r="A847" s="1" t="s">
        <v>852</v>
      </c>
      <c r="B847">
        <v>5.8999999999999997E-2</v>
      </c>
    </row>
    <row r="848" spans="1:2" x14ac:dyDescent="0.3">
      <c r="A848" s="1" t="s">
        <v>853</v>
      </c>
      <c r="B848">
        <v>0.1</v>
      </c>
    </row>
    <row r="849" spans="1:2" x14ac:dyDescent="0.3">
      <c r="A849" s="1" t="s">
        <v>854</v>
      </c>
      <c r="B849">
        <v>0.156</v>
      </c>
    </row>
    <row r="850" spans="1:2" x14ac:dyDescent="0.3">
      <c r="A850" s="1" t="s">
        <v>855</v>
      </c>
      <c r="B850">
        <v>0.21</v>
      </c>
    </row>
    <row r="851" spans="1:2" x14ac:dyDescent="0.3">
      <c r="A851" s="1" t="s">
        <v>856</v>
      </c>
      <c r="B851">
        <v>0.28999999999999998</v>
      </c>
    </row>
    <row r="852" spans="1:2" x14ac:dyDescent="0.3">
      <c r="A852" s="1" t="s">
        <v>857</v>
      </c>
      <c r="B852">
        <v>0.34599999999999997</v>
      </c>
    </row>
    <row r="853" spans="1:2" x14ac:dyDescent="0.3">
      <c r="A853" s="1" t="s">
        <v>858</v>
      </c>
      <c r="B853">
        <v>0.34399999999999997</v>
      </c>
    </row>
    <row r="854" spans="1:2" x14ac:dyDescent="0.3">
      <c r="A854" s="1" t="s">
        <v>859</v>
      </c>
      <c r="B854">
        <v>0.29799999999999999</v>
      </c>
    </row>
    <row r="855" spans="1:2" x14ac:dyDescent="0.3">
      <c r="A855" s="1" t="s">
        <v>860</v>
      </c>
      <c r="B855">
        <v>0.29699999999999999</v>
      </c>
    </row>
    <row r="856" spans="1:2" x14ac:dyDescent="0.3">
      <c r="A856" s="1" t="s">
        <v>861</v>
      </c>
      <c r="B856">
        <v>0.57799999999999996</v>
      </c>
    </row>
    <row r="857" spans="1:2" x14ac:dyDescent="0.3">
      <c r="A857" s="1" t="s">
        <v>862</v>
      </c>
      <c r="B857">
        <v>0.60599999999999998</v>
      </c>
    </row>
    <row r="858" spans="1:2" x14ac:dyDescent="0.3">
      <c r="A858" s="1" t="s">
        <v>863</v>
      </c>
      <c r="B858">
        <v>0.52100000000000002</v>
      </c>
    </row>
    <row r="859" spans="1:2" x14ac:dyDescent="0.3">
      <c r="A859" s="1" t="s">
        <v>864</v>
      </c>
      <c r="B859">
        <v>0.63600000000000001</v>
      </c>
    </row>
    <row r="860" spans="1:2" x14ac:dyDescent="0.3">
      <c r="A860" s="1" t="s">
        <v>865</v>
      </c>
      <c r="B860">
        <v>0.70099999999999996</v>
      </c>
    </row>
    <row r="861" spans="1:2" x14ac:dyDescent="0.3">
      <c r="A861" s="1" t="s">
        <v>866</v>
      </c>
      <c r="B861">
        <v>0.70699999999999996</v>
      </c>
    </row>
    <row r="862" spans="1:2" x14ac:dyDescent="0.3">
      <c r="A862" s="1" t="s">
        <v>867</v>
      </c>
      <c r="B862">
        <v>0.61399999999999999</v>
      </c>
    </row>
    <row r="863" spans="1:2" x14ac:dyDescent="0.3">
      <c r="A863" s="1" t="s">
        <v>868</v>
      </c>
      <c r="B863">
        <v>0.45600000000000002</v>
      </c>
    </row>
    <row r="864" spans="1:2" x14ac:dyDescent="0.3">
      <c r="A864" s="1" t="s">
        <v>869</v>
      </c>
      <c r="B864">
        <v>0.55900000000000005</v>
      </c>
    </row>
    <row r="865" spans="1:2" x14ac:dyDescent="0.3">
      <c r="A865" s="1" t="s">
        <v>870</v>
      </c>
      <c r="B865">
        <v>0.60599999999999998</v>
      </c>
    </row>
    <row r="866" spans="1:2" x14ac:dyDescent="0.3">
      <c r="A866" s="1" t="s">
        <v>871</v>
      </c>
      <c r="B866">
        <v>0.60299999999999998</v>
      </c>
    </row>
    <row r="867" spans="1:2" x14ac:dyDescent="0.3">
      <c r="A867" s="1" t="s">
        <v>872</v>
      </c>
      <c r="B867">
        <v>0.54100000000000004</v>
      </c>
    </row>
    <row r="868" spans="1:2" x14ac:dyDescent="0.3">
      <c r="A868" s="1" t="s">
        <v>873</v>
      </c>
      <c r="B868">
        <v>0.53300000000000003</v>
      </c>
    </row>
    <row r="869" spans="1:2" x14ac:dyDescent="0.3">
      <c r="A869" s="1" t="s">
        <v>874</v>
      </c>
      <c r="B869">
        <v>0.56799999999999995</v>
      </c>
    </row>
    <row r="870" spans="1:2" x14ac:dyDescent="0.3">
      <c r="A870" s="1" t="s">
        <v>875</v>
      </c>
      <c r="B870">
        <v>0.63300000000000001</v>
      </c>
    </row>
    <row r="871" spans="1:2" x14ac:dyDescent="0.3">
      <c r="A871" s="1" t="s">
        <v>876</v>
      </c>
      <c r="B871">
        <v>0.52500000000000002</v>
      </c>
    </row>
    <row r="872" spans="1:2" x14ac:dyDescent="0.3">
      <c r="A872" s="1" t="s">
        <v>877</v>
      </c>
      <c r="B872">
        <v>0.48399999999999999</v>
      </c>
    </row>
    <row r="873" spans="1:2" x14ac:dyDescent="0.3">
      <c r="A873" s="1" t="s">
        <v>878</v>
      </c>
      <c r="B873">
        <v>0.45400000000000001</v>
      </c>
    </row>
    <row r="874" spans="1:2" x14ac:dyDescent="0.3">
      <c r="A874" s="1" t="s">
        <v>879</v>
      </c>
      <c r="B874">
        <v>0.40400000000000003</v>
      </c>
    </row>
    <row r="875" spans="1:2" x14ac:dyDescent="0.3">
      <c r="A875" s="1" t="s">
        <v>880</v>
      </c>
      <c r="B875">
        <v>0.32500000000000001</v>
      </c>
    </row>
    <row r="876" spans="1:2" x14ac:dyDescent="0.3">
      <c r="A876" s="1" t="s">
        <v>881</v>
      </c>
      <c r="B876">
        <v>0.30199999999999999</v>
      </c>
    </row>
    <row r="877" spans="1:2" x14ac:dyDescent="0.3">
      <c r="A877" s="1" t="s">
        <v>882</v>
      </c>
      <c r="B877">
        <v>0.26100000000000001</v>
      </c>
    </row>
    <row r="878" spans="1:2" x14ac:dyDescent="0.3">
      <c r="A878" s="1" t="s">
        <v>883</v>
      </c>
      <c r="B878">
        <v>0.27900000000000003</v>
      </c>
    </row>
    <row r="879" spans="1:2" x14ac:dyDescent="0.3">
      <c r="A879" s="1" t="s">
        <v>884</v>
      </c>
      <c r="B879">
        <v>0.34100000000000003</v>
      </c>
    </row>
    <row r="880" spans="1:2" x14ac:dyDescent="0.3">
      <c r="A880" s="1" t="s">
        <v>885</v>
      </c>
      <c r="B880">
        <v>0.39100000000000001</v>
      </c>
    </row>
    <row r="881" spans="1:2" x14ac:dyDescent="0.3">
      <c r="A881" s="1" t="s">
        <v>886</v>
      </c>
      <c r="B881">
        <v>0.23799999999999999</v>
      </c>
    </row>
    <row r="882" spans="1:2" x14ac:dyDescent="0.3">
      <c r="A882" s="1" t="s">
        <v>887</v>
      </c>
      <c r="B882">
        <v>0.10199999999999999</v>
      </c>
    </row>
    <row r="883" spans="1:2" x14ac:dyDescent="0.3">
      <c r="A883" s="1" t="s">
        <v>888</v>
      </c>
      <c r="B883">
        <v>4.7E-2</v>
      </c>
    </row>
    <row r="884" spans="1:2" x14ac:dyDescent="0.3">
      <c r="A884" s="1" t="s">
        <v>889</v>
      </c>
      <c r="B884">
        <v>4.2999999999999997E-2</v>
      </c>
    </row>
    <row r="885" spans="1:2" x14ac:dyDescent="0.3">
      <c r="A885" s="1" t="s">
        <v>890</v>
      </c>
      <c r="B885">
        <v>3.9E-2</v>
      </c>
    </row>
    <row r="886" spans="1:2" x14ac:dyDescent="0.3">
      <c r="A886" s="1" t="s">
        <v>891</v>
      </c>
      <c r="B886">
        <v>0.02</v>
      </c>
    </row>
    <row r="887" spans="1:2" x14ac:dyDescent="0.3">
      <c r="A887" s="1" t="s">
        <v>892</v>
      </c>
      <c r="B887">
        <v>1.7999999999999999E-2</v>
      </c>
    </row>
    <row r="888" spans="1:2" x14ac:dyDescent="0.3">
      <c r="A888" s="1" t="s">
        <v>893</v>
      </c>
      <c r="B888">
        <v>0.08</v>
      </c>
    </row>
    <row r="889" spans="1:2" x14ac:dyDescent="0.3">
      <c r="A889" s="1" t="s">
        <v>894</v>
      </c>
      <c r="B889">
        <v>4.2999999999999997E-2</v>
      </c>
    </row>
    <row r="890" spans="1:2" x14ac:dyDescent="0.3">
      <c r="A890" s="1" t="s">
        <v>895</v>
      </c>
      <c r="B890">
        <v>1.4E-2</v>
      </c>
    </row>
    <row r="891" spans="1:2" x14ac:dyDescent="0.3">
      <c r="A891" s="1" t="s">
        <v>896</v>
      </c>
      <c r="B891">
        <v>5.0000000000000001E-3</v>
      </c>
    </row>
    <row r="892" spans="1:2" x14ac:dyDescent="0.3">
      <c r="A892" s="1" t="s">
        <v>897</v>
      </c>
      <c r="B892">
        <v>1E-3</v>
      </c>
    </row>
    <row r="893" spans="1:2" x14ac:dyDescent="0.3">
      <c r="A893" s="1" t="s">
        <v>898</v>
      </c>
      <c r="B893">
        <v>2.7E-2</v>
      </c>
    </row>
    <row r="894" spans="1:2" x14ac:dyDescent="0.3">
      <c r="A894" s="1" t="s">
        <v>899</v>
      </c>
      <c r="B894">
        <v>2.7E-2</v>
      </c>
    </row>
    <row r="895" spans="1:2" x14ac:dyDescent="0.3">
      <c r="A895" s="1" t="s">
        <v>900</v>
      </c>
      <c r="B895">
        <v>6.0000000000000001E-3</v>
      </c>
    </row>
    <row r="896" spans="1:2" x14ac:dyDescent="0.3">
      <c r="A896" s="1" t="s">
        <v>901</v>
      </c>
      <c r="B896">
        <v>2E-3</v>
      </c>
    </row>
    <row r="897" spans="1:2" x14ac:dyDescent="0.3">
      <c r="A897" s="1" t="s">
        <v>902</v>
      </c>
      <c r="B897">
        <v>1E-3</v>
      </c>
    </row>
    <row r="898" spans="1:2" x14ac:dyDescent="0.3">
      <c r="A898" s="1" t="s">
        <v>903</v>
      </c>
      <c r="B898">
        <v>0</v>
      </c>
    </row>
    <row r="899" spans="1:2" x14ac:dyDescent="0.3">
      <c r="A899" s="1" t="s">
        <v>904</v>
      </c>
      <c r="B899">
        <v>1E-3</v>
      </c>
    </row>
    <row r="900" spans="1:2" x14ac:dyDescent="0.3">
      <c r="A900" s="1" t="s">
        <v>905</v>
      </c>
      <c r="B900">
        <v>2.4E-2</v>
      </c>
    </row>
    <row r="901" spans="1:2" x14ac:dyDescent="0.3">
      <c r="A901" s="1" t="s">
        <v>906</v>
      </c>
      <c r="B901">
        <v>4.9000000000000002E-2</v>
      </c>
    </row>
    <row r="902" spans="1:2" x14ac:dyDescent="0.3">
      <c r="A902" s="1" t="s">
        <v>907</v>
      </c>
      <c r="B902">
        <v>5.7000000000000002E-2</v>
      </c>
    </row>
    <row r="903" spans="1:2" x14ac:dyDescent="0.3">
      <c r="A903" s="1" t="s">
        <v>908</v>
      </c>
      <c r="B903">
        <v>1.7000000000000001E-2</v>
      </c>
    </row>
    <row r="904" spans="1:2" x14ac:dyDescent="0.3">
      <c r="A904" s="1" t="s">
        <v>909</v>
      </c>
      <c r="B904">
        <v>2.1000000000000001E-2</v>
      </c>
    </row>
    <row r="905" spans="1:2" x14ac:dyDescent="0.3">
      <c r="A905" s="1" t="s">
        <v>910</v>
      </c>
      <c r="B905">
        <v>4.0000000000000001E-3</v>
      </c>
    </row>
    <row r="906" spans="1:2" x14ac:dyDescent="0.3">
      <c r="A906" s="1" t="s">
        <v>911</v>
      </c>
      <c r="B906">
        <v>1E-3</v>
      </c>
    </row>
    <row r="907" spans="1:2" x14ac:dyDescent="0.3">
      <c r="A907" s="1" t="s">
        <v>912</v>
      </c>
      <c r="B907">
        <v>1E-3</v>
      </c>
    </row>
    <row r="908" spans="1:2" x14ac:dyDescent="0.3">
      <c r="A908" s="1" t="s">
        <v>913</v>
      </c>
      <c r="B908">
        <v>1E-3</v>
      </c>
    </row>
    <row r="909" spans="1:2" x14ac:dyDescent="0.3">
      <c r="A909" s="1" t="s">
        <v>914</v>
      </c>
      <c r="B909">
        <v>1E-3</v>
      </c>
    </row>
    <row r="910" spans="1:2" x14ac:dyDescent="0.3">
      <c r="A910" s="1" t="s">
        <v>915</v>
      </c>
      <c r="B910">
        <v>0</v>
      </c>
    </row>
    <row r="911" spans="1:2" x14ac:dyDescent="0.3">
      <c r="A911" s="1" t="s">
        <v>916</v>
      </c>
      <c r="B911">
        <v>0</v>
      </c>
    </row>
    <row r="912" spans="1:2" x14ac:dyDescent="0.3">
      <c r="A912" s="1" t="s">
        <v>917</v>
      </c>
      <c r="B912">
        <v>0</v>
      </c>
    </row>
    <row r="913" spans="1:2" x14ac:dyDescent="0.3">
      <c r="A913" s="1" t="s">
        <v>918</v>
      </c>
      <c r="B913">
        <v>0</v>
      </c>
    </row>
    <row r="914" spans="1:2" x14ac:dyDescent="0.3">
      <c r="A914" s="1" t="s">
        <v>919</v>
      </c>
      <c r="B914">
        <v>1.4999999999999999E-2</v>
      </c>
    </row>
    <row r="915" spans="1:2" x14ac:dyDescent="0.3">
      <c r="A915" s="1" t="s">
        <v>920</v>
      </c>
      <c r="B915">
        <v>7.0999999999999994E-2</v>
      </c>
    </row>
    <row r="916" spans="1:2" x14ac:dyDescent="0.3">
      <c r="A916" s="1" t="s">
        <v>921</v>
      </c>
      <c r="B916">
        <v>0.128</v>
      </c>
    </row>
    <row r="917" spans="1:2" x14ac:dyDescent="0.3">
      <c r="A917" s="1" t="s">
        <v>922</v>
      </c>
      <c r="B917">
        <v>0.112</v>
      </c>
    </row>
    <row r="918" spans="1:2" x14ac:dyDescent="0.3">
      <c r="A918" s="1" t="s">
        <v>923</v>
      </c>
      <c r="B918">
        <v>6.9000000000000006E-2</v>
      </c>
    </row>
    <row r="919" spans="1:2" x14ac:dyDescent="0.3">
      <c r="A919" s="1" t="s">
        <v>924</v>
      </c>
      <c r="B919">
        <v>6.8000000000000005E-2</v>
      </c>
    </row>
    <row r="920" spans="1:2" x14ac:dyDescent="0.3">
      <c r="A920" s="1" t="s">
        <v>925</v>
      </c>
      <c r="B920">
        <v>8.6999999999999994E-2</v>
      </c>
    </row>
    <row r="921" spans="1:2" x14ac:dyDescent="0.3">
      <c r="A921" s="1" t="s">
        <v>926</v>
      </c>
      <c r="B921">
        <v>7.6999999999999999E-2</v>
      </c>
    </row>
    <row r="922" spans="1:2" x14ac:dyDescent="0.3">
      <c r="A922" s="1" t="s">
        <v>927</v>
      </c>
      <c r="B922">
        <v>4.2000000000000003E-2</v>
      </c>
    </row>
    <row r="923" spans="1:2" x14ac:dyDescent="0.3">
      <c r="A923" s="1" t="s">
        <v>928</v>
      </c>
      <c r="B923">
        <v>8.5000000000000006E-2</v>
      </c>
    </row>
    <row r="924" spans="1:2" x14ac:dyDescent="0.3">
      <c r="A924" s="1" t="s">
        <v>929</v>
      </c>
      <c r="B924">
        <v>0.17699999999999999</v>
      </c>
    </row>
    <row r="925" spans="1:2" x14ac:dyDescent="0.3">
      <c r="A925" s="1" t="s">
        <v>930</v>
      </c>
      <c r="B925">
        <v>0.16200000000000001</v>
      </c>
    </row>
    <row r="926" spans="1:2" x14ac:dyDescent="0.3">
      <c r="A926" s="1" t="s">
        <v>931</v>
      </c>
      <c r="B926">
        <v>0.11</v>
      </c>
    </row>
    <row r="927" spans="1:2" x14ac:dyDescent="0.3">
      <c r="A927" s="1" t="s">
        <v>932</v>
      </c>
      <c r="B927">
        <v>5.8999999999999997E-2</v>
      </c>
    </row>
    <row r="928" spans="1:2" x14ac:dyDescent="0.3">
      <c r="A928" s="1" t="s">
        <v>933</v>
      </c>
      <c r="B928">
        <v>1.4E-2</v>
      </c>
    </row>
    <row r="929" spans="1:2" x14ac:dyDescent="0.3">
      <c r="A929" s="1" t="s">
        <v>934</v>
      </c>
      <c r="B929">
        <v>2.7E-2</v>
      </c>
    </row>
    <row r="930" spans="1:2" x14ac:dyDescent="0.3">
      <c r="A930" s="1" t="s">
        <v>935</v>
      </c>
      <c r="B930">
        <v>1.4999999999999999E-2</v>
      </c>
    </row>
    <row r="931" spans="1:2" x14ac:dyDescent="0.3">
      <c r="A931" s="1" t="s">
        <v>936</v>
      </c>
      <c r="B931">
        <v>0</v>
      </c>
    </row>
    <row r="932" spans="1:2" x14ac:dyDescent="0.3">
      <c r="A932" s="1" t="s">
        <v>937</v>
      </c>
      <c r="B932">
        <v>0</v>
      </c>
    </row>
    <row r="933" spans="1:2" x14ac:dyDescent="0.3">
      <c r="A933" s="1" t="s">
        <v>938</v>
      </c>
      <c r="B933">
        <v>0</v>
      </c>
    </row>
    <row r="934" spans="1:2" x14ac:dyDescent="0.3">
      <c r="A934" s="1" t="s">
        <v>939</v>
      </c>
      <c r="B934">
        <v>1E-3</v>
      </c>
    </row>
    <row r="935" spans="1:2" x14ac:dyDescent="0.3">
      <c r="A935" s="1" t="s">
        <v>940</v>
      </c>
      <c r="B935">
        <v>2E-3</v>
      </c>
    </row>
    <row r="936" spans="1:2" x14ac:dyDescent="0.3">
      <c r="A936" s="1" t="s">
        <v>941</v>
      </c>
      <c r="B936">
        <v>3.5999999999999997E-2</v>
      </c>
    </row>
    <row r="937" spans="1:2" x14ac:dyDescent="0.3">
      <c r="A937" s="1" t="s">
        <v>942</v>
      </c>
      <c r="B937">
        <v>0.13500000000000001</v>
      </c>
    </row>
    <row r="938" spans="1:2" x14ac:dyDescent="0.3">
      <c r="A938" s="1" t="s">
        <v>943</v>
      </c>
      <c r="B938">
        <v>0.215</v>
      </c>
    </row>
    <row r="939" spans="1:2" x14ac:dyDescent="0.3">
      <c r="A939" s="1" t="s">
        <v>944</v>
      </c>
      <c r="B939">
        <v>0.25900000000000001</v>
      </c>
    </row>
    <row r="940" spans="1:2" x14ac:dyDescent="0.3">
      <c r="A940" s="1" t="s">
        <v>945</v>
      </c>
      <c r="B940">
        <v>0.26100000000000001</v>
      </c>
    </row>
    <row r="941" spans="1:2" x14ac:dyDescent="0.3">
      <c r="A941" s="1" t="s">
        <v>946</v>
      </c>
      <c r="B941">
        <v>0.21199999999999999</v>
      </c>
    </row>
    <row r="942" spans="1:2" x14ac:dyDescent="0.3">
      <c r="A942" s="1" t="s">
        <v>947</v>
      </c>
      <c r="B942">
        <v>0.154</v>
      </c>
    </row>
    <row r="943" spans="1:2" x14ac:dyDescent="0.3">
      <c r="A943" s="1" t="s">
        <v>948</v>
      </c>
      <c r="B943">
        <v>8.5000000000000006E-2</v>
      </c>
    </row>
    <row r="944" spans="1:2" x14ac:dyDescent="0.3">
      <c r="A944" s="1" t="s">
        <v>949</v>
      </c>
      <c r="B944">
        <v>0.02</v>
      </c>
    </row>
    <row r="945" spans="1:2" x14ac:dyDescent="0.3">
      <c r="A945" s="1" t="s">
        <v>950</v>
      </c>
      <c r="B945">
        <v>2E-3</v>
      </c>
    </row>
    <row r="946" spans="1:2" x14ac:dyDescent="0.3">
      <c r="A946" s="1" t="s">
        <v>951</v>
      </c>
      <c r="B946">
        <v>0</v>
      </c>
    </row>
    <row r="947" spans="1:2" x14ac:dyDescent="0.3">
      <c r="A947" s="1" t="s">
        <v>952</v>
      </c>
      <c r="B947">
        <v>0</v>
      </c>
    </row>
    <row r="948" spans="1:2" x14ac:dyDescent="0.3">
      <c r="A948" s="1" t="s">
        <v>953</v>
      </c>
      <c r="B948">
        <v>1E-3</v>
      </c>
    </row>
    <row r="949" spans="1:2" x14ac:dyDescent="0.3">
      <c r="A949" s="1" t="s">
        <v>954</v>
      </c>
      <c r="B949">
        <v>2E-3</v>
      </c>
    </row>
    <row r="950" spans="1:2" x14ac:dyDescent="0.3">
      <c r="A950" s="1" t="s">
        <v>955</v>
      </c>
      <c r="B950">
        <v>5.0000000000000001E-3</v>
      </c>
    </row>
    <row r="951" spans="1:2" x14ac:dyDescent="0.3">
      <c r="A951" s="1" t="s">
        <v>956</v>
      </c>
      <c r="B951">
        <v>0.01</v>
      </c>
    </row>
    <row r="952" spans="1:2" x14ac:dyDescent="0.3">
      <c r="A952" s="1" t="s">
        <v>957</v>
      </c>
      <c r="B952">
        <v>2.4E-2</v>
      </c>
    </row>
    <row r="953" spans="1:2" x14ac:dyDescent="0.3">
      <c r="A953" s="1" t="s">
        <v>958</v>
      </c>
      <c r="B953">
        <v>3.7999999999999999E-2</v>
      </c>
    </row>
    <row r="954" spans="1:2" x14ac:dyDescent="0.3">
      <c r="A954" s="1" t="s">
        <v>959</v>
      </c>
      <c r="B954">
        <v>9.6000000000000002E-2</v>
      </c>
    </row>
    <row r="955" spans="1:2" x14ac:dyDescent="0.3">
      <c r="A955" s="1" t="s">
        <v>960</v>
      </c>
      <c r="B955">
        <v>0.214</v>
      </c>
    </row>
    <row r="956" spans="1:2" x14ac:dyDescent="0.3">
      <c r="A956" s="1" t="s">
        <v>961</v>
      </c>
      <c r="B956">
        <v>0.35299999999999998</v>
      </c>
    </row>
    <row r="957" spans="1:2" x14ac:dyDescent="0.3">
      <c r="A957" s="1" t="s">
        <v>962</v>
      </c>
      <c r="B957">
        <v>0.48499999999999999</v>
      </c>
    </row>
    <row r="958" spans="1:2" x14ac:dyDescent="0.3">
      <c r="A958" s="1" t="s">
        <v>963</v>
      </c>
      <c r="B958">
        <v>0.442</v>
      </c>
    </row>
    <row r="959" spans="1:2" x14ac:dyDescent="0.3">
      <c r="A959" s="1" t="s">
        <v>964</v>
      </c>
      <c r="B959">
        <v>0.33400000000000002</v>
      </c>
    </row>
    <row r="960" spans="1:2" x14ac:dyDescent="0.3">
      <c r="A960" s="1" t="s">
        <v>965</v>
      </c>
      <c r="B960">
        <v>0.43</v>
      </c>
    </row>
    <row r="961" spans="1:2" x14ac:dyDescent="0.3">
      <c r="A961" s="1" t="s">
        <v>966</v>
      </c>
      <c r="B961">
        <v>0.50700000000000001</v>
      </c>
    </row>
    <row r="962" spans="1:2" x14ac:dyDescent="0.3">
      <c r="A962" s="1" t="s">
        <v>967</v>
      </c>
      <c r="B962">
        <v>0.57799999999999996</v>
      </c>
    </row>
    <row r="963" spans="1:2" x14ac:dyDescent="0.3">
      <c r="A963" s="1" t="s">
        <v>968</v>
      </c>
      <c r="B963">
        <v>0.51200000000000001</v>
      </c>
    </row>
    <row r="964" spans="1:2" x14ac:dyDescent="0.3">
      <c r="A964" s="1" t="s">
        <v>969</v>
      </c>
      <c r="B964">
        <v>0.39500000000000002</v>
      </c>
    </row>
    <row r="965" spans="1:2" x14ac:dyDescent="0.3">
      <c r="A965" s="1" t="s">
        <v>970</v>
      </c>
      <c r="B965">
        <v>0.311</v>
      </c>
    </row>
    <row r="966" spans="1:2" x14ac:dyDescent="0.3">
      <c r="A966" s="1" t="s">
        <v>971</v>
      </c>
      <c r="B966">
        <v>0.33800000000000002</v>
      </c>
    </row>
    <row r="967" spans="1:2" x14ac:dyDescent="0.3">
      <c r="A967" s="1" t="s">
        <v>972</v>
      </c>
      <c r="B967">
        <v>0.42699999999999999</v>
      </c>
    </row>
    <row r="968" spans="1:2" x14ac:dyDescent="0.3">
      <c r="A968" s="1" t="s">
        <v>973</v>
      </c>
      <c r="B968">
        <v>0.35199999999999998</v>
      </c>
    </row>
    <row r="969" spans="1:2" x14ac:dyDescent="0.3">
      <c r="A969" s="1" t="s">
        <v>974</v>
      </c>
      <c r="B969">
        <v>0.32300000000000001</v>
      </c>
    </row>
    <row r="970" spans="1:2" x14ac:dyDescent="0.3">
      <c r="A970" s="1" t="s">
        <v>975</v>
      </c>
      <c r="B970">
        <v>0.27</v>
      </c>
    </row>
    <row r="971" spans="1:2" x14ac:dyDescent="0.3">
      <c r="A971" s="1" t="s">
        <v>976</v>
      </c>
      <c r="B971">
        <v>0.20399999999999999</v>
      </c>
    </row>
    <row r="972" spans="1:2" x14ac:dyDescent="0.3">
      <c r="A972" s="1" t="s">
        <v>977</v>
      </c>
      <c r="B972">
        <v>0.19400000000000001</v>
      </c>
    </row>
    <row r="973" spans="1:2" x14ac:dyDescent="0.3">
      <c r="A973" s="1" t="s">
        <v>978</v>
      </c>
      <c r="B973">
        <v>0.19800000000000001</v>
      </c>
    </row>
    <row r="974" spans="1:2" x14ac:dyDescent="0.3">
      <c r="A974" s="1" t="s">
        <v>979</v>
      </c>
      <c r="B974">
        <v>0.17899999999999999</v>
      </c>
    </row>
    <row r="975" spans="1:2" x14ac:dyDescent="0.3">
      <c r="A975" s="1" t="s">
        <v>980</v>
      </c>
      <c r="B975">
        <v>0.10299999999999999</v>
      </c>
    </row>
    <row r="976" spans="1:2" x14ac:dyDescent="0.3">
      <c r="A976" s="1" t="s">
        <v>981</v>
      </c>
      <c r="B976">
        <v>0.13</v>
      </c>
    </row>
    <row r="977" spans="1:2" x14ac:dyDescent="0.3">
      <c r="A977" s="1" t="s">
        <v>982</v>
      </c>
      <c r="B977">
        <v>0.23100000000000001</v>
      </c>
    </row>
    <row r="978" spans="1:2" x14ac:dyDescent="0.3">
      <c r="A978" s="1" t="s">
        <v>983</v>
      </c>
      <c r="B978">
        <v>0.18099999999999999</v>
      </c>
    </row>
    <row r="979" spans="1:2" x14ac:dyDescent="0.3">
      <c r="A979" s="1" t="s">
        <v>984</v>
      </c>
      <c r="B979">
        <v>0.104</v>
      </c>
    </row>
    <row r="980" spans="1:2" x14ac:dyDescent="0.3">
      <c r="A980" s="1" t="s">
        <v>985</v>
      </c>
      <c r="B980">
        <v>6.5000000000000002E-2</v>
      </c>
    </row>
    <row r="981" spans="1:2" x14ac:dyDescent="0.3">
      <c r="A981" s="1" t="s">
        <v>986</v>
      </c>
      <c r="B981">
        <v>0.06</v>
      </c>
    </row>
    <row r="982" spans="1:2" x14ac:dyDescent="0.3">
      <c r="A982" s="1" t="s">
        <v>987</v>
      </c>
      <c r="B982">
        <v>7.0000000000000007E-2</v>
      </c>
    </row>
    <row r="983" spans="1:2" x14ac:dyDescent="0.3">
      <c r="A983" s="1" t="s">
        <v>988</v>
      </c>
      <c r="B983">
        <v>6.3E-2</v>
      </c>
    </row>
    <row r="984" spans="1:2" x14ac:dyDescent="0.3">
      <c r="A984" s="1" t="s">
        <v>989</v>
      </c>
      <c r="B984">
        <v>5.5E-2</v>
      </c>
    </row>
    <row r="985" spans="1:2" x14ac:dyDescent="0.3">
      <c r="A985" s="1" t="s">
        <v>990</v>
      </c>
      <c r="B985">
        <v>5.3999999999999999E-2</v>
      </c>
    </row>
    <row r="986" spans="1:2" x14ac:dyDescent="0.3">
      <c r="A986" s="1" t="s">
        <v>991</v>
      </c>
      <c r="B986">
        <v>3.6999999999999998E-2</v>
      </c>
    </row>
    <row r="987" spans="1:2" x14ac:dyDescent="0.3">
      <c r="A987" s="1" t="s">
        <v>992</v>
      </c>
      <c r="B987">
        <v>3.2000000000000001E-2</v>
      </c>
    </row>
    <row r="988" spans="1:2" x14ac:dyDescent="0.3">
      <c r="A988" s="1" t="s">
        <v>993</v>
      </c>
      <c r="B988">
        <v>3.3000000000000002E-2</v>
      </c>
    </row>
    <row r="989" spans="1:2" x14ac:dyDescent="0.3">
      <c r="A989" s="1" t="s">
        <v>994</v>
      </c>
      <c r="B989">
        <v>4.1000000000000002E-2</v>
      </c>
    </row>
    <row r="990" spans="1:2" x14ac:dyDescent="0.3">
      <c r="A990" s="1" t="s">
        <v>995</v>
      </c>
      <c r="B990">
        <v>5.0999999999999997E-2</v>
      </c>
    </row>
    <row r="991" spans="1:2" x14ac:dyDescent="0.3">
      <c r="A991" s="1" t="s">
        <v>996</v>
      </c>
      <c r="B991">
        <v>6.3E-2</v>
      </c>
    </row>
    <row r="992" spans="1:2" x14ac:dyDescent="0.3">
      <c r="A992" s="1" t="s">
        <v>997</v>
      </c>
      <c r="B992">
        <v>8.5999999999999993E-2</v>
      </c>
    </row>
    <row r="993" spans="1:2" x14ac:dyDescent="0.3">
      <c r="A993" s="1" t="s">
        <v>998</v>
      </c>
      <c r="B993">
        <v>0.112</v>
      </c>
    </row>
    <row r="994" spans="1:2" x14ac:dyDescent="0.3">
      <c r="A994" s="1" t="s">
        <v>999</v>
      </c>
      <c r="B994">
        <v>0.13600000000000001</v>
      </c>
    </row>
    <row r="995" spans="1:2" x14ac:dyDescent="0.3">
      <c r="A995" s="1" t="s">
        <v>1000</v>
      </c>
      <c r="B995">
        <v>0.184</v>
      </c>
    </row>
    <row r="996" spans="1:2" x14ac:dyDescent="0.3">
      <c r="A996" s="1" t="s">
        <v>1001</v>
      </c>
      <c r="B996">
        <v>0.253</v>
      </c>
    </row>
    <row r="997" spans="1:2" x14ac:dyDescent="0.3">
      <c r="A997" s="1" t="s">
        <v>1002</v>
      </c>
      <c r="B997">
        <v>0.32100000000000001</v>
      </c>
    </row>
    <row r="998" spans="1:2" x14ac:dyDescent="0.3">
      <c r="A998" s="1" t="s">
        <v>1003</v>
      </c>
      <c r="B998">
        <v>0.32500000000000001</v>
      </c>
    </row>
    <row r="999" spans="1:2" x14ac:dyDescent="0.3">
      <c r="A999" s="1" t="s">
        <v>1004</v>
      </c>
      <c r="B999">
        <v>0.40200000000000002</v>
      </c>
    </row>
    <row r="1000" spans="1:2" x14ac:dyDescent="0.3">
      <c r="A1000" s="1" t="s">
        <v>1005</v>
      </c>
      <c r="B1000">
        <v>0.32800000000000001</v>
      </c>
    </row>
    <row r="1001" spans="1:2" x14ac:dyDescent="0.3">
      <c r="A1001" s="1" t="s">
        <v>1006</v>
      </c>
      <c r="B1001">
        <v>0.28100000000000003</v>
      </c>
    </row>
    <row r="1002" spans="1:2" x14ac:dyDescent="0.3">
      <c r="A1002" s="1" t="s">
        <v>1007</v>
      </c>
      <c r="B1002">
        <v>0.24</v>
      </c>
    </row>
    <row r="1003" spans="1:2" x14ac:dyDescent="0.3">
      <c r="A1003" s="1" t="s">
        <v>1008</v>
      </c>
      <c r="B1003">
        <v>0.188</v>
      </c>
    </row>
    <row r="1004" spans="1:2" x14ac:dyDescent="0.3">
      <c r="A1004" s="1" t="s">
        <v>1009</v>
      </c>
      <c r="B1004">
        <v>0.155</v>
      </c>
    </row>
    <row r="1005" spans="1:2" x14ac:dyDescent="0.3">
      <c r="A1005" s="1" t="s">
        <v>1010</v>
      </c>
      <c r="B1005">
        <v>0.13700000000000001</v>
      </c>
    </row>
    <row r="1006" spans="1:2" x14ac:dyDescent="0.3">
      <c r="A1006" s="1" t="s">
        <v>1011</v>
      </c>
      <c r="B1006">
        <v>0.14399999999999999</v>
      </c>
    </row>
    <row r="1007" spans="1:2" x14ac:dyDescent="0.3">
      <c r="A1007" s="1" t="s">
        <v>1012</v>
      </c>
      <c r="B1007">
        <v>0.13600000000000001</v>
      </c>
    </row>
    <row r="1008" spans="1:2" x14ac:dyDescent="0.3">
      <c r="A1008" s="1" t="s">
        <v>1013</v>
      </c>
      <c r="B1008">
        <v>0.113</v>
      </c>
    </row>
    <row r="1009" spans="1:2" x14ac:dyDescent="0.3">
      <c r="A1009" s="1" t="s">
        <v>1014</v>
      </c>
      <c r="B1009">
        <v>0.128</v>
      </c>
    </row>
    <row r="1010" spans="1:2" x14ac:dyDescent="0.3">
      <c r="A1010" s="1" t="s">
        <v>1015</v>
      </c>
      <c r="B1010">
        <v>0.16800000000000001</v>
      </c>
    </row>
    <row r="1011" spans="1:2" x14ac:dyDescent="0.3">
      <c r="A1011" s="1" t="s">
        <v>1016</v>
      </c>
      <c r="B1011">
        <v>0.17100000000000001</v>
      </c>
    </row>
    <row r="1012" spans="1:2" x14ac:dyDescent="0.3">
      <c r="A1012" s="1" t="s">
        <v>1017</v>
      </c>
      <c r="B1012">
        <v>0.153</v>
      </c>
    </row>
    <row r="1013" spans="1:2" x14ac:dyDescent="0.3">
      <c r="A1013" s="1" t="s">
        <v>1018</v>
      </c>
      <c r="B1013">
        <v>0.17100000000000001</v>
      </c>
    </row>
    <row r="1014" spans="1:2" x14ac:dyDescent="0.3">
      <c r="A1014" s="1" t="s">
        <v>1019</v>
      </c>
      <c r="B1014">
        <v>0.187</v>
      </c>
    </row>
    <row r="1015" spans="1:2" x14ac:dyDescent="0.3">
      <c r="A1015" s="1" t="s">
        <v>1020</v>
      </c>
      <c r="B1015">
        <v>5.7000000000000002E-2</v>
      </c>
    </row>
    <row r="1016" spans="1:2" x14ac:dyDescent="0.3">
      <c r="A1016" s="1" t="s">
        <v>1021</v>
      </c>
      <c r="B1016">
        <v>0.10299999999999999</v>
      </c>
    </row>
    <row r="1017" spans="1:2" x14ac:dyDescent="0.3">
      <c r="A1017" s="1" t="s">
        <v>1022</v>
      </c>
      <c r="B1017">
        <v>0.16400000000000001</v>
      </c>
    </row>
    <row r="1018" spans="1:2" x14ac:dyDescent="0.3">
      <c r="A1018" s="1" t="s">
        <v>1023</v>
      </c>
      <c r="B1018">
        <v>0.14699999999999999</v>
      </c>
    </row>
    <row r="1019" spans="1:2" x14ac:dyDescent="0.3">
      <c r="A1019" s="1" t="s">
        <v>1024</v>
      </c>
      <c r="B1019">
        <v>0.16700000000000001</v>
      </c>
    </row>
    <row r="1020" spans="1:2" x14ac:dyDescent="0.3">
      <c r="A1020" s="1" t="s">
        <v>1025</v>
      </c>
      <c r="B1020">
        <v>0.309</v>
      </c>
    </row>
    <row r="1021" spans="1:2" x14ac:dyDescent="0.3">
      <c r="A1021" s="1" t="s">
        <v>1026</v>
      </c>
      <c r="B1021">
        <v>0.48399999999999999</v>
      </c>
    </row>
    <row r="1022" spans="1:2" x14ac:dyDescent="0.3">
      <c r="A1022" s="1" t="s">
        <v>1027</v>
      </c>
      <c r="B1022">
        <v>0.46600000000000003</v>
      </c>
    </row>
    <row r="1023" spans="1:2" x14ac:dyDescent="0.3">
      <c r="A1023" s="1" t="s">
        <v>1028</v>
      </c>
      <c r="B1023">
        <v>0.47</v>
      </c>
    </row>
    <row r="1024" spans="1:2" x14ac:dyDescent="0.3">
      <c r="A1024" s="1" t="s">
        <v>1029</v>
      </c>
      <c r="B1024">
        <v>0.46600000000000003</v>
      </c>
    </row>
    <row r="1025" spans="1:2" x14ac:dyDescent="0.3">
      <c r="A1025" s="1" t="s">
        <v>1030</v>
      </c>
      <c r="B1025">
        <v>0.50800000000000001</v>
      </c>
    </row>
    <row r="1026" spans="1:2" x14ac:dyDescent="0.3">
      <c r="A1026" s="1" t="s">
        <v>1031</v>
      </c>
      <c r="B1026">
        <v>0.501</v>
      </c>
    </row>
    <row r="1027" spans="1:2" x14ac:dyDescent="0.3">
      <c r="A1027" s="1" t="s">
        <v>1032</v>
      </c>
      <c r="B1027">
        <v>0.501</v>
      </c>
    </row>
    <row r="1028" spans="1:2" x14ac:dyDescent="0.3">
      <c r="A1028" s="1" t="s">
        <v>1033</v>
      </c>
      <c r="B1028">
        <v>0.54700000000000004</v>
      </c>
    </row>
    <row r="1029" spans="1:2" x14ac:dyDescent="0.3">
      <c r="A1029" s="1" t="s">
        <v>1034</v>
      </c>
      <c r="B1029">
        <v>0.63200000000000001</v>
      </c>
    </row>
    <row r="1030" spans="1:2" x14ac:dyDescent="0.3">
      <c r="A1030" s="1" t="s">
        <v>1035</v>
      </c>
      <c r="B1030">
        <v>0.66100000000000003</v>
      </c>
    </row>
    <row r="1031" spans="1:2" x14ac:dyDescent="0.3">
      <c r="A1031" s="1" t="s">
        <v>1036</v>
      </c>
      <c r="B1031">
        <v>0.68600000000000005</v>
      </c>
    </row>
    <row r="1032" spans="1:2" x14ac:dyDescent="0.3">
      <c r="A1032" s="1" t="s">
        <v>1037</v>
      </c>
      <c r="B1032">
        <v>0.72499999999999998</v>
      </c>
    </row>
    <row r="1033" spans="1:2" x14ac:dyDescent="0.3">
      <c r="A1033" s="1" t="s">
        <v>1038</v>
      </c>
      <c r="B1033">
        <v>0.75700000000000001</v>
      </c>
    </row>
    <row r="1034" spans="1:2" x14ac:dyDescent="0.3">
      <c r="A1034" s="1" t="s">
        <v>1039</v>
      </c>
      <c r="B1034">
        <v>0.73</v>
      </c>
    </row>
    <row r="1035" spans="1:2" x14ac:dyDescent="0.3">
      <c r="A1035" s="1" t="s">
        <v>1040</v>
      </c>
      <c r="B1035">
        <v>0.68700000000000006</v>
      </c>
    </row>
    <row r="1036" spans="1:2" x14ac:dyDescent="0.3">
      <c r="A1036" s="1" t="s">
        <v>1041</v>
      </c>
      <c r="B1036">
        <v>0.72399999999999998</v>
      </c>
    </row>
    <row r="1037" spans="1:2" x14ac:dyDescent="0.3">
      <c r="A1037" s="1" t="s">
        <v>1042</v>
      </c>
      <c r="B1037">
        <v>0.74199999999999999</v>
      </c>
    </row>
    <row r="1038" spans="1:2" x14ac:dyDescent="0.3">
      <c r="A1038" s="1" t="s">
        <v>1043</v>
      </c>
      <c r="B1038">
        <v>0.66800000000000004</v>
      </c>
    </row>
    <row r="1039" spans="1:2" x14ac:dyDescent="0.3">
      <c r="A1039" s="1" t="s">
        <v>1044</v>
      </c>
      <c r="B1039">
        <v>0.53900000000000003</v>
      </c>
    </row>
    <row r="1040" spans="1:2" x14ac:dyDescent="0.3">
      <c r="A1040" s="1" t="s">
        <v>1045</v>
      </c>
      <c r="B1040">
        <v>0.44900000000000001</v>
      </c>
    </row>
    <row r="1041" spans="1:2" x14ac:dyDescent="0.3">
      <c r="A1041" s="1" t="s">
        <v>1046</v>
      </c>
      <c r="B1041">
        <v>0.38</v>
      </c>
    </row>
    <row r="1042" spans="1:2" x14ac:dyDescent="0.3">
      <c r="A1042" s="1" t="s">
        <v>1047</v>
      </c>
      <c r="B1042">
        <v>0.34399999999999997</v>
      </c>
    </row>
    <row r="1043" spans="1:2" x14ac:dyDescent="0.3">
      <c r="A1043" s="1" t="s">
        <v>1048</v>
      </c>
      <c r="B1043">
        <v>0.33200000000000002</v>
      </c>
    </row>
    <row r="1044" spans="1:2" x14ac:dyDescent="0.3">
      <c r="A1044" s="1" t="s">
        <v>1049</v>
      </c>
      <c r="B1044">
        <v>0.36399999999999999</v>
      </c>
    </row>
    <row r="1045" spans="1:2" x14ac:dyDescent="0.3">
      <c r="A1045" s="1" t="s">
        <v>1050</v>
      </c>
      <c r="B1045">
        <v>0.27200000000000002</v>
      </c>
    </row>
    <row r="1046" spans="1:2" x14ac:dyDescent="0.3">
      <c r="A1046" s="1" t="s">
        <v>1051</v>
      </c>
      <c r="B1046">
        <v>0.189</v>
      </c>
    </row>
    <row r="1047" spans="1:2" x14ac:dyDescent="0.3">
      <c r="A1047" s="1" t="s">
        <v>1052</v>
      </c>
      <c r="B1047">
        <v>0.23200000000000001</v>
      </c>
    </row>
    <row r="1048" spans="1:2" x14ac:dyDescent="0.3">
      <c r="A1048" s="1" t="s">
        <v>1053</v>
      </c>
      <c r="B1048">
        <v>0.252</v>
      </c>
    </row>
    <row r="1049" spans="1:2" x14ac:dyDescent="0.3">
      <c r="A1049" s="1" t="s">
        <v>1054</v>
      </c>
      <c r="B1049">
        <v>0.159</v>
      </c>
    </row>
    <row r="1050" spans="1:2" x14ac:dyDescent="0.3">
      <c r="A1050" s="1" t="s">
        <v>1055</v>
      </c>
      <c r="B1050">
        <v>0.13900000000000001</v>
      </c>
    </row>
    <row r="1051" spans="1:2" x14ac:dyDescent="0.3">
      <c r="A1051" s="1" t="s">
        <v>1056</v>
      </c>
      <c r="B1051">
        <v>0.23300000000000001</v>
      </c>
    </row>
    <row r="1052" spans="1:2" x14ac:dyDescent="0.3">
      <c r="A1052" s="1" t="s">
        <v>1057</v>
      </c>
      <c r="B1052">
        <v>0.32700000000000001</v>
      </c>
    </row>
    <row r="1053" spans="1:2" x14ac:dyDescent="0.3">
      <c r="A1053" s="1" t="s">
        <v>1058</v>
      </c>
      <c r="B1053">
        <v>0.36799999999999999</v>
      </c>
    </row>
    <row r="1054" spans="1:2" x14ac:dyDescent="0.3">
      <c r="A1054" s="1" t="s">
        <v>1059</v>
      </c>
      <c r="B1054">
        <v>0.40100000000000002</v>
      </c>
    </row>
    <row r="1055" spans="1:2" x14ac:dyDescent="0.3">
      <c r="A1055" s="1" t="s">
        <v>1060</v>
      </c>
      <c r="B1055">
        <v>0.51600000000000001</v>
      </c>
    </row>
    <row r="1056" spans="1:2" x14ac:dyDescent="0.3">
      <c r="A1056" s="1" t="s">
        <v>1061</v>
      </c>
      <c r="B1056">
        <v>0.624</v>
      </c>
    </row>
    <row r="1057" spans="1:2" x14ac:dyDescent="0.3">
      <c r="A1057" s="1" t="s">
        <v>1062</v>
      </c>
      <c r="B1057">
        <v>0.64300000000000002</v>
      </c>
    </row>
    <row r="1058" spans="1:2" x14ac:dyDescent="0.3">
      <c r="A1058" s="1" t="s">
        <v>1063</v>
      </c>
      <c r="B1058">
        <v>0.59899999999999998</v>
      </c>
    </row>
    <row r="1059" spans="1:2" x14ac:dyDescent="0.3">
      <c r="A1059" s="1" t="s">
        <v>1064</v>
      </c>
      <c r="B1059">
        <v>0.57099999999999995</v>
      </c>
    </row>
    <row r="1060" spans="1:2" x14ac:dyDescent="0.3">
      <c r="A1060" s="1" t="s">
        <v>1065</v>
      </c>
      <c r="B1060">
        <v>0.53500000000000003</v>
      </c>
    </row>
    <row r="1061" spans="1:2" x14ac:dyDescent="0.3">
      <c r="A1061" s="1" t="s">
        <v>1066</v>
      </c>
      <c r="B1061">
        <v>0.505</v>
      </c>
    </row>
    <row r="1062" spans="1:2" x14ac:dyDescent="0.3">
      <c r="A1062" s="1" t="s">
        <v>1067</v>
      </c>
      <c r="B1062">
        <v>0.46899999999999997</v>
      </c>
    </row>
    <row r="1063" spans="1:2" x14ac:dyDescent="0.3">
      <c r="A1063" s="1" t="s">
        <v>1068</v>
      </c>
      <c r="B1063">
        <v>0.42199999999999999</v>
      </c>
    </row>
    <row r="1064" spans="1:2" x14ac:dyDescent="0.3">
      <c r="A1064" s="1" t="s">
        <v>1069</v>
      </c>
      <c r="B1064">
        <v>0.39100000000000001</v>
      </c>
    </row>
    <row r="1065" spans="1:2" x14ac:dyDescent="0.3">
      <c r="A1065" s="1" t="s">
        <v>1070</v>
      </c>
      <c r="B1065">
        <v>0.377</v>
      </c>
    </row>
    <row r="1066" spans="1:2" x14ac:dyDescent="0.3">
      <c r="A1066" s="1" t="s">
        <v>1071</v>
      </c>
      <c r="B1066">
        <v>0.36699999999999999</v>
      </c>
    </row>
    <row r="1067" spans="1:2" x14ac:dyDescent="0.3">
      <c r="A1067" s="1" t="s">
        <v>1072</v>
      </c>
      <c r="B1067">
        <v>0.35799999999999998</v>
      </c>
    </row>
    <row r="1068" spans="1:2" x14ac:dyDescent="0.3">
      <c r="A1068" s="1" t="s">
        <v>1073</v>
      </c>
      <c r="B1068">
        <v>0.37</v>
      </c>
    </row>
    <row r="1069" spans="1:2" x14ac:dyDescent="0.3">
      <c r="A1069" s="1" t="s">
        <v>1074</v>
      </c>
      <c r="B1069">
        <v>0.38600000000000001</v>
      </c>
    </row>
    <row r="1070" spans="1:2" x14ac:dyDescent="0.3">
      <c r="A1070" s="1" t="s">
        <v>1075</v>
      </c>
      <c r="B1070">
        <v>0.35099999999999998</v>
      </c>
    </row>
    <row r="1071" spans="1:2" x14ac:dyDescent="0.3">
      <c r="A1071" s="1" t="s">
        <v>1076</v>
      </c>
      <c r="B1071">
        <v>0.193</v>
      </c>
    </row>
    <row r="1072" spans="1:2" x14ac:dyDescent="0.3">
      <c r="A1072" s="1" t="s">
        <v>1077</v>
      </c>
      <c r="B1072">
        <v>0.17599999999999999</v>
      </c>
    </row>
    <row r="1073" spans="1:2" x14ac:dyDescent="0.3">
      <c r="A1073" s="1" t="s">
        <v>1078</v>
      </c>
      <c r="B1073">
        <v>0.28899999999999998</v>
      </c>
    </row>
    <row r="1074" spans="1:2" x14ac:dyDescent="0.3">
      <c r="A1074" s="1" t="s">
        <v>1079</v>
      </c>
      <c r="B1074">
        <v>0.41699999999999998</v>
      </c>
    </row>
    <row r="1075" spans="1:2" x14ac:dyDescent="0.3">
      <c r="A1075" s="1" t="s">
        <v>1080</v>
      </c>
      <c r="B1075">
        <v>0.45400000000000001</v>
      </c>
    </row>
    <row r="1076" spans="1:2" x14ac:dyDescent="0.3">
      <c r="A1076" s="1" t="s">
        <v>1081</v>
      </c>
      <c r="B1076">
        <v>0.41099999999999998</v>
      </c>
    </row>
    <row r="1077" spans="1:2" x14ac:dyDescent="0.3">
      <c r="A1077" s="1" t="s">
        <v>1082</v>
      </c>
      <c r="B1077">
        <v>0.33700000000000002</v>
      </c>
    </row>
    <row r="1078" spans="1:2" x14ac:dyDescent="0.3">
      <c r="A1078" s="1" t="s">
        <v>1083</v>
      </c>
      <c r="B1078">
        <v>0.27700000000000002</v>
      </c>
    </row>
    <row r="1079" spans="1:2" x14ac:dyDescent="0.3">
      <c r="A1079" s="1" t="s">
        <v>1084</v>
      </c>
      <c r="B1079">
        <v>0.30299999999999999</v>
      </c>
    </row>
    <row r="1080" spans="1:2" x14ac:dyDescent="0.3">
      <c r="A1080" s="1" t="s">
        <v>1085</v>
      </c>
      <c r="B1080">
        <v>0.503</v>
      </c>
    </row>
    <row r="1081" spans="1:2" x14ac:dyDescent="0.3">
      <c r="A1081" s="1" t="s">
        <v>1086</v>
      </c>
      <c r="B1081">
        <v>0.65900000000000003</v>
      </c>
    </row>
    <row r="1082" spans="1:2" x14ac:dyDescent="0.3">
      <c r="A1082" s="1" t="s">
        <v>1087</v>
      </c>
      <c r="B1082">
        <v>0.54700000000000004</v>
      </c>
    </row>
    <row r="1083" spans="1:2" x14ac:dyDescent="0.3">
      <c r="A1083" s="1" t="s">
        <v>1088</v>
      </c>
      <c r="B1083">
        <v>0.47</v>
      </c>
    </row>
    <row r="1084" spans="1:2" x14ac:dyDescent="0.3">
      <c r="A1084" s="1" t="s">
        <v>1089</v>
      </c>
      <c r="B1084">
        <v>0.41399999999999998</v>
      </c>
    </row>
    <row r="1085" spans="1:2" x14ac:dyDescent="0.3">
      <c r="A1085" s="1" t="s">
        <v>1090</v>
      </c>
      <c r="B1085">
        <v>0.39100000000000001</v>
      </c>
    </row>
    <row r="1086" spans="1:2" x14ac:dyDescent="0.3">
      <c r="A1086" s="1" t="s">
        <v>1091</v>
      </c>
      <c r="B1086">
        <v>0.36799999999999999</v>
      </c>
    </row>
    <row r="1087" spans="1:2" x14ac:dyDescent="0.3">
      <c r="A1087" s="1" t="s">
        <v>1092</v>
      </c>
      <c r="B1087">
        <v>0.34100000000000003</v>
      </c>
    </row>
    <row r="1088" spans="1:2" x14ac:dyDescent="0.3">
      <c r="A1088" s="1" t="s">
        <v>1093</v>
      </c>
      <c r="B1088">
        <v>0.36699999999999999</v>
      </c>
    </row>
    <row r="1089" spans="1:2" x14ac:dyDescent="0.3">
      <c r="A1089" s="1" t="s">
        <v>1094</v>
      </c>
      <c r="B1089">
        <v>0.38600000000000001</v>
      </c>
    </row>
    <row r="1090" spans="1:2" x14ac:dyDescent="0.3">
      <c r="A1090" s="1" t="s">
        <v>1095</v>
      </c>
      <c r="B1090">
        <v>0.27</v>
      </c>
    </row>
    <row r="1091" spans="1:2" x14ac:dyDescent="0.3">
      <c r="A1091" s="1" t="s">
        <v>1096</v>
      </c>
      <c r="B1091">
        <v>0.215</v>
      </c>
    </row>
    <row r="1092" spans="1:2" x14ac:dyDescent="0.3">
      <c r="A1092" s="1" t="s">
        <v>1097</v>
      </c>
      <c r="B1092">
        <v>0.193</v>
      </c>
    </row>
    <row r="1093" spans="1:2" x14ac:dyDescent="0.3">
      <c r="A1093" s="1" t="s">
        <v>1098</v>
      </c>
      <c r="B1093">
        <v>0.108</v>
      </c>
    </row>
    <row r="1094" spans="1:2" x14ac:dyDescent="0.3">
      <c r="A1094" s="1" t="s">
        <v>1099</v>
      </c>
      <c r="B1094">
        <v>3.7999999999999999E-2</v>
      </c>
    </row>
    <row r="1095" spans="1:2" x14ac:dyDescent="0.3">
      <c r="A1095" s="1" t="s">
        <v>1100</v>
      </c>
      <c r="B1095">
        <v>0.10299999999999999</v>
      </c>
    </row>
    <row r="1096" spans="1:2" x14ac:dyDescent="0.3">
      <c r="A1096" s="1" t="s">
        <v>1101</v>
      </c>
      <c r="B1096">
        <v>0.52700000000000002</v>
      </c>
    </row>
    <row r="1097" spans="1:2" x14ac:dyDescent="0.3">
      <c r="A1097" s="1" t="s">
        <v>1102</v>
      </c>
      <c r="B1097">
        <v>0.84599999999999997</v>
      </c>
    </row>
    <row r="1098" spans="1:2" x14ac:dyDescent="0.3">
      <c r="A1098" s="1" t="s">
        <v>1103</v>
      </c>
      <c r="B1098">
        <v>0.93100000000000005</v>
      </c>
    </row>
    <row r="1099" spans="1:2" x14ac:dyDescent="0.3">
      <c r="A1099" s="1" t="s">
        <v>1104</v>
      </c>
      <c r="B1099">
        <v>0.95799999999999996</v>
      </c>
    </row>
    <row r="1100" spans="1:2" x14ac:dyDescent="0.3">
      <c r="A1100" s="1" t="s">
        <v>1105</v>
      </c>
      <c r="B1100">
        <v>0.96899999999999997</v>
      </c>
    </row>
    <row r="1101" spans="1:2" x14ac:dyDescent="0.3">
      <c r="A1101" s="1" t="s">
        <v>1106</v>
      </c>
      <c r="B1101">
        <v>0.95599999999999996</v>
      </c>
    </row>
    <row r="1102" spans="1:2" x14ac:dyDescent="0.3">
      <c r="A1102" s="1" t="s">
        <v>1107</v>
      </c>
      <c r="B1102">
        <v>0.90700000000000003</v>
      </c>
    </row>
    <row r="1103" spans="1:2" x14ac:dyDescent="0.3">
      <c r="A1103" s="1" t="s">
        <v>1108</v>
      </c>
      <c r="B1103">
        <v>0.82599999999999996</v>
      </c>
    </row>
    <row r="1104" spans="1:2" x14ac:dyDescent="0.3">
      <c r="A1104" s="1" t="s">
        <v>1109</v>
      </c>
      <c r="B1104">
        <v>0.76</v>
      </c>
    </row>
    <row r="1105" spans="1:2" x14ac:dyDescent="0.3">
      <c r="A1105" s="1" t="s">
        <v>1110</v>
      </c>
      <c r="B1105">
        <v>0.72799999999999998</v>
      </c>
    </row>
    <row r="1106" spans="1:2" x14ac:dyDescent="0.3">
      <c r="A1106" s="1" t="s">
        <v>1111</v>
      </c>
      <c r="B1106">
        <v>0.624</v>
      </c>
    </row>
    <row r="1107" spans="1:2" x14ac:dyDescent="0.3">
      <c r="A1107" s="1" t="s">
        <v>1112</v>
      </c>
      <c r="B1107">
        <v>0.46400000000000002</v>
      </c>
    </row>
    <row r="1108" spans="1:2" x14ac:dyDescent="0.3">
      <c r="A1108" s="1" t="s">
        <v>1113</v>
      </c>
      <c r="B1108">
        <v>0.376</v>
      </c>
    </row>
    <row r="1109" spans="1:2" x14ac:dyDescent="0.3">
      <c r="A1109" s="1" t="s">
        <v>1114</v>
      </c>
      <c r="B1109">
        <v>0.27800000000000002</v>
      </c>
    </row>
    <row r="1110" spans="1:2" x14ac:dyDescent="0.3">
      <c r="A1110" s="1" t="s">
        <v>1115</v>
      </c>
      <c r="B1110">
        <v>0.17</v>
      </c>
    </row>
    <row r="1111" spans="1:2" x14ac:dyDescent="0.3">
      <c r="A1111" s="1" t="s">
        <v>1116</v>
      </c>
      <c r="B1111">
        <v>9.0999999999999998E-2</v>
      </c>
    </row>
    <row r="1112" spans="1:2" x14ac:dyDescent="0.3">
      <c r="A1112" s="1" t="s">
        <v>1117</v>
      </c>
      <c r="B1112">
        <v>6.3E-2</v>
      </c>
    </row>
    <row r="1113" spans="1:2" x14ac:dyDescent="0.3">
      <c r="A1113" s="1" t="s">
        <v>1118</v>
      </c>
      <c r="B1113">
        <v>0.04</v>
      </c>
    </row>
    <row r="1114" spans="1:2" x14ac:dyDescent="0.3">
      <c r="A1114" s="1" t="s">
        <v>1119</v>
      </c>
      <c r="B1114">
        <v>1.6E-2</v>
      </c>
    </row>
    <row r="1115" spans="1:2" x14ac:dyDescent="0.3">
      <c r="A1115" s="1" t="s">
        <v>1120</v>
      </c>
      <c r="B1115">
        <v>0.01</v>
      </c>
    </row>
    <row r="1116" spans="1:2" x14ac:dyDescent="0.3">
      <c r="A1116" s="1" t="s">
        <v>1121</v>
      </c>
      <c r="B1116">
        <v>7.0000000000000001E-3</v>
      </c>
    </row>
    <row r="1117" spans="1:2" x14ac:dyDescent="0.3">
      <c r="A1117" s="1" t="s">
        <v>1122</v>
      </c>
      <c r="B1117">
        <v>2E-3</v>
      </c>
    </row>
    <row r="1118" spans="1:2" x14ac:dyDescent="0.3">
      <c r="A1118" s="1" t="s">
        <v>1123</v>
      </c>
      <c r="B1118">
        <v>0</v>
      </c>
    </row>
    <row r="1119" spans="1:2" x14ac:dyDescent="0.3">
      <c r="A1119" s="1" t="s">
        <v>1124</v>
      </c>
      <c r="B1119">
        <v>0</v>
      </c>
    </row>
    <row r="1120" spans="1:2" x14ac:dyDescent="0.3">
      <c r="A1120" s="1" t="s">
        <v>1125</v>
      </c>
      <c r="B1120">
        <v>5.0000000000000001E-3</v>
      </c>
    </row>
    <row r="1121" spans="1:2" x14ac:dyDescent="0.3">
      <c r="A1121" s="1" t="s">
        <v>1126</v>
      </c>
      <c r="B1121">
        <v>3.5000000000000003E-2</v>
      </c>
    </row>
    <row r="1122" spans="1:2" x14ac:dyDescent="0.3">
      <c r="A1122" s="1" t="s">
        <v>1127</v>
      </c>
      <c r="B1122">
        <v>0.10100000000000001</v>
      </c>
    </row>
    <row r="1123" spans="1:2" x14ac:dyDescent="0.3">
      <c r="A1123" s="1" t="s">
        <v>1128</v>
      </c>
      <c r="B1123">
        <v>0.17399999999999999</v>
      </c>
    </row>
    <row r="1124" spans="1:2" x14ac:dyDescent="0.3">
      <c r="A1124" s="1" t="s">
        <v>1129</v>
      </c>
      <c r="B1124">
        <v>0.20399999999999999</v>
      </c>
    </row>
    <row r="1125" spans="1:2" x14ac:dyDescent="0.3">
      <c r="A1125" s="1" t="s">
        <v>1130</v>
      </c>
      <c r="B1125">
        <v>0.23</v>
      </c>
    </row>
    <row r="1126" spans="1:2" x14ac:dyDescent="0.3">
      <c r="A1126" s="1" t="s">
        <v>1131</v>
      </c>
      <c r="B1126">
        <v>0.23100000000000001</v>
      </c>
    </row>
    <row r="1127" spans="1:2" x14ac:dyDescent="0.3">
      <c r="A1127" s="1" t="s">
        <v>1132</v>
      </c>
      <c r="B1127">
        <v>0.217</v>
      </c>
    </row>
    <row r="1128" spans="1:2" x14ac:dyDescent="0.3">
      <c r="A1128" s="1" t="s">
        <v>1133</v>
      </c>
      <c r="B1128">
        <v>0.33400000000000002</v>
      </c>
    </row>
    <row r="1129" spans="1:2" x14ac:dyDescent="0.3">
      <c r="A1129" s="1" t="s">
        <v>1134</v>
      </c>
      <c r="B1129">
        <v>0.435</v>
      </c>
    </row>
    <row r="1130" spans="1:2" x14ac:dyDescent="0.3">
      <c r="A1130" s="1" t="s">
        <v>1135</v>
      </c>
      <c r="B1130">
        <v>0.47299999999999998</v>
      </c>
    </row>
    <row r="1131" spans="1:2" x14ac:dyDescent="0.3">
      <c r="A1131" s="1" t="s">
        <v>1136</v>
      </c>
      <c r="B1131">
        <v>0.45300000000000001</v>
      </c>
    </row>
    <row r="1132" spans="1:2" x14ac:dyDescent="0.3">
      <c r="A1132" s="1" t="s">
        <v>1137</v>
      </c>
      <c r="B1132">
        <v>0.41799999999999998</v>
      </c>
    </row>
    <row r="1133" spans="1:2" x14ac:dyDescent="0.3">
      <c r="A1133" s="1" t="s">
        <v>1138</v>
      </c>
      <c r="B1133">
        <v>0.42299999999999999</v>
      </c>
    </row>
    <row r="1134" spans="1:2" x14ac:dyDescent="0.3">
      <c r="A1134" s="1" t="s">
        <v>1139</v>
      </c>
      <c r="B1134">
        <v>0.49399999999999999</v>
      </c>
    </row>
    <row r="1135" spans="1:2" x14ac:dyDescent="0.3">
      <c r="A1135" s="1" t="s">
        <v>1140</v>
      </c>
      <c r="B1135">
        <v>0.51600000000000001</v>
      </c>
    </row>
    <row r="1136" spans="1:2" x14ac:dyDescent="0.3">
      <c r="A1136" s="1" t="s">
        <v>1141</v>
      </c>
      <c r="B1136">
        <v>0.42699999999999999</v>
      </c>
    </row>
    <row r="1137" spans="1:2" x14ac:dyDescent="0.3">
      <c r="A1137" s="1" t="s">
        <v>1142</v>
      </c>
      <c r="B1137">
        <v>0.35899999999999999</v>
      </c>
    </row>
    <row r="1138" spans="1:2" x14ac:dyDescent="0.3">
      <c r="A1138" s="1" t="s">
        <v>1143</v>
      </c>
      <c r="B1138">
        <v>0.316</v>
      </c>
    </row>
    <row r="1139" spans="1:2" x14ac:dyDescent="0.3">
      <c r="A1139" s="1" t="s">
        <v>1144</v>
      </c>
      <c r="B1139">
        <v>0.28199999999999997</v>
      </c>
    </row>
    <row r="1140" spans="1:2" x14ac:dyDescent="0.3">
      <c r="A1140" s="1" t="s">
        <v>1145</v>
      </c>
      <c r="B1140">
        <v>0.28299999999999997</v>
      </c>
    </row>
    <row r="1141" spans="1:2" x14ac:dyDescent="0.3">
      <c r="A1141" s="1" t="s">
        <v>1146</v>
      </c>
      <c r="B1141">
        <v>0.28000000000000003</v>
      </c>
    </row>
    <row r="1142" spans="1:2" x14ac:dyDescent="0.3">
      <c r="A1142" s="1" t="s">
        <v>1147</v>
      </c>
      <c r="B1142">
        <v>0.20200000000000001</v>
      </c>
    </row>
    <row r="1143" spans="1:2" x14ac:dyDescent="0.3">
      <c r="A1143" s="1" t="s">
        <v>1148</v>
      </c>
      <c r="B1143">
        <v>0.34799999999999998</v>
      </c>
    </row>
    <row r="1144" spans="1:2" x14ac:dyDescent="0.3">
      <c r="A1144" s="1" t="s">
        <v>1149</v>
      </c>
      <c r="B1144">
        <v>0.35699999999999998</v>
      </c>
    </row>
    <row r="1145" spans="1:2" x14ac:dyDescent="0.3">
      <c r="A1145" s="1" t="s">
        <v>1150</v>
      </c>
      <c r="B1145">
        <v>0.20499999999999999</v>
      </c>
    </row>
    <row r="1146" spans="1:2" x14ac:dyDescent="0.3">
      <c r="A1146" s="1" t="s">
        <v>1151</v>
      </c>
      <c r="B1146">
        <v>0.108</v>
      </c>
    </row>
    <row r="1147" spans="1:2" x14ac:dyDescent="0.3">
      <c r="A1147" s="1" t="s">
        <v>1152</v>
      </c>
      <c r="B1147">
        <v>6.0999999999999999E-2</v>
      </c>
    </row>
    <row r="1148" spans="1:2" x14ac:dyDescent="0.3">
      <c r="A1148" s="1" t="s">
        <v>1153</v>
      </c>
      <c r="B1148">
        <v>4.2000000000000003E-2</v>
      </c>
    </row>
    <row r="1149" spans="1:2" x14ac:dyDescent="0.3">
      <c r="A1149" s="1" t="s">
        <v>1154</v>
      </c>
      <c r="B1149">
        <v>5.6000000000000001E-2</v>
      </c>
    </row>
    <row r="1150" spans="1:2" x14ac:dyDescent="0.3">
      <c r="A1150" s="1" t="s">
        <v>1155</v>
      </c>
      <c r="B1150">
        <v>9.9000000000000005E-2</v>
      </c>
    </row>
    <row r="1151" spans="1:2" x14ac:dyDescent="0.3">
      <c r="A1151" s="1" t="s">
        <v>1156</v>
      </c>
      <c r="B1151">
        <v>0.114</v>
      </c>
    </row>
    <row r="1152" spans="1:2" x14ac:dyDescent="0.3">
      <c r="A1152" s="1" t="s">
        <v>1157</v>
      </c>
      <c r="B1152">
        <v>0.193</v>
      </c>
    </row>
    <row r="1153" spans="1:2" x14ac:dyDescent="0.3">
      <c r="A1153" s="1" t="s">
        <v>1158</v>
      </c>
      <c r="B1153">
        <v>0.38900000000000001</v>
      </c>
    </row>
    <row r="1154" spans="1:2" x14ac:dyDescent="0.3">
      <c r="A1154" s="1" t="s">
        <v>1159</v>
      </c>
      <c r="B1154">
        <v>0.45300000000000001</v>
      </c>
    </row>
    <row r="1155" spans="1:2" x14ac:dyDescent="0.3">
      <c r="A1155" s="1" t="s">
        <v>1160</v>
      </c>
      <c r="B1155">
        <v>0.44600000000000001</v>
      </c>
    </row>
    <row r="1156" spans="1:2" x14ac:dyDescent="0.3">
      <c r="A1156" s="1" t="s">
        <v>1161</v>
      </c>
      <c r="B1156">
        <v>0.42499999999999999</v>
      </c>
    </row>
    <row r="1157" spans="1:2" x14ac:dyDescent="0.3">
      <c r="A1157" s="1" t="s">
        <v>1162</v>
      </c>
      <c r="B1157">
        <v>0.379</v>
      </c>
    </row>
    <row r="1158" spans="1:2" x14ac:dyDescent="0.3">
      <c r="A1158" s="1" t="s">
        <v>1163</v>
      </c>
      <c r="B1158">
        <v>0.255</v>
      </c>
    </row>
    <row r="1159" spans="1:2" x14ac:dyDescent="0.3">
      <c r="A1159" s="1" t="s">
        <v>1164</v>
      </c>
      <c r="B1159">
        <v>9.9000000000000005E-2</v>
      </c>
    </row>
    <row r="1160" spans="1:2" x14ac:dyDescent="0.3">
      <c r="A1160" s="1" t="s">
        <v>1165</v>
      </c>
      <c r="B1160">
        <v>2.7E-2</v>
      </c>
    </row>
    <row r="1161" spans="1:2" x14ac:dyDescent="0.3">
      <c r="A1161" s="1" t="s">
        <v>1166</v>
      </c>
      <c r="B1161">
        <v>8.0000000000000002E-3</v>
      </c>
    </row>
    <row r="1162" spans="1:2" x14ac:dyDescent="0.3">
      <c r="A1162" s="1" t="s">
        <v>1167</v>
      </c>
      <c r="B1162">
        <v>3.2000000000000001E-2</v>
      </c>
    </row>
    <row r="1163" spans="1:2" x14ac:dyDescent="0.3">
      <c r="A1163" s="1" t="s">
        <v>1168</v>
      </c>
      <c r="B1163">
        <v>0.14000000000000001</v>
      </c>
    </row>
    <row r="1164" spans="1:2" x14ac:dyDescent="0.3">
      <c r="A1164" s="1" t="s">
        <v>1169</v>
      </c>
      <c r="B1164">
        <v>0.218</v>
      </c>
    </row>
    <row r="1165" spans="1:2" x14ac:dyDescent="0.3">
      <c r="A1165" s="1" t="s">
        <v>1170</v>
      </c>
      <c r="B1165">
        <v>0.23699999999999999</v>
      </c>
    </row>
    <row r="1166" spans="1:2" x14ac:dyDescent="0.3">
      <c r="A1166" s="1" t="s">
        <v>1171</v>
      </c>
      <c r="B1166">
        <v>0.158</v>
      </c>
    </row>
    <row r="1167" spans="1:2" x14ac:dyDescent="0.3">
      <c r="A1167" s="1" t="s">
        <v>1172</v>
      </c>
      <c r="B1167">
        <v>5.0999999999999997E-2</v>
      </c>
    </row>
    <row r="1168" spans="1:2" x14ac:dyDescent="0.3">
      <c r="A1168" s="1" t="s">
        <v>1173</v>
      </c>
      <c r="B1168">
        <v>9.0999999999999998E-2</v>
      </c>
    </row>
    <row r="1169" spans="1:2" x14ac:dyDescent="0.3">
      <c r="A1169" s="1" t="s">
        <v>1174</v>
      </c>
      <c r="B1169">
        <v>0.17100000000000001</v>
      </c>
    </row>
    <row r="1170" spans="1:2" x14ac:dyDescent="0.3">
      <c r="A1170" s="1" t="s">
        <v>1175</v>
      </c>
      <c r="B1170">
        <v>0.14799999999999999</v>
      </c>
    </row>
    <row r="1171" spans="1:2" x14ac:dyDescent="0.3">
      <c r="A1171" s="1" t="s">
        <v>1176</v>
      </c>
      <c r="B1171">
        <v>0.108</v>
      </c>
    </row>
    <row r="1172" spans="1:2" x14ac:dyDescent="0.3">
      <c r="A1172" s="1" t="s">
        <v>1177</v>
      </c>
      <c r="B1172">
        <v>8.7999999999999995E-2</v>
      </c>
    </row>
    <row r="1173" spans="1:2" x14ac:dyDescent="0.3">
      <c r="A1173" s="1" t="s">
        <v>1178</v>
      </c>
      <c r="B1173">
        <v>6.8000000000000005E-2</v>
      </c>
    </row>
    <row r="1174" spans="1:2" x14ac:dyDescent="0.3">
      <c r="A1174" s="1" t="s">
        <v>1179</v>
      </c>
      <c r="B1174">
        <v>4.2999999999999997E-2</v>
      </c>
    </row>
    <row r="1175" spans="1:2" x14ac:dyDescent="0.3">
      <c r="A1175" s="1" t="s">
        <v>1180</v>
      </c>
      <c r="B1175">
        <v>3.1E-2</v>
      </c>
    </row>
    <row r="1176" spans="1:2" x14ac:dyDescent="0.3">
      <c r="A1176" s="1" t="s">
        <v>1181</v>
      </c>
      <c r="B1176">
        <v>3.5000000000000003E-2</v>
      </c>
    </row>
    <row r="1177" spans="1:2" x14ac:dyDescent="0.3">
      <c r="A1177" s="1" t="s">
        <v>1182</v>
      </c>
      <c r="B1177">
        <v>8.3000000000000004E-2</v>
      </c>
    </row>
    <row r="1178" spans="1:2" x14ac:dyDescent="0.3">
      <c r="A1178" s="1" t="s">
        <v>1183</v>
      </c>
      <c r="B1178">
        <v>0.19700000000000001</v>
      </c>
    </row>
    <row r="1179" spans="1:2" x14ac:dyDescent="0.3">
      <c r="A1179" s="1" t="s">
        <v>1184</v>
      </c>
      <c r="B1179">
        <v>0.34699999999999998</v>
      </c>
    </row>
    <row r="1180" spans="1:2" x14ac:dyDescent="0.3">
      <c r="A1180" s="1" t="s">
        <v>1185</v>
      </c>
      <c r="B1180">
        <v>0.495</v>
      </c>
    </row>
    <row r="1181" spans="1:2" x14ac:dyDescent="0.3">
      <c r="A1181" s="1" t="s">
        <v>1186</v>
      </c>
      <c r="B1181">
        <v>0.61599999999999999</v>
      </c>
    </row>
    <row r="1182" spans="1:2" x14ac:dyDescent="0.3">
      <c r="A1182" s="1" t="s">
        <v>1187</v>
      </c>
      <c r="B1182">
        <v>0.59499999999999997</v>
      </c>
    </row>
    <row r="1183" spans="1:2" x14ac:dyDescent="0.3">
      <c r="A1183" s="1" t="s">
        <v>1188</v>
      </c>
      <c r="B1183">
        <v>0.49099999999999999</v>
      </c>
    </row>
    <row r="1184" spans="1:2" x14ac:dyDescent="0.3">
      <c r="A1184" s="1" t="s">
        <v>1189</v>
      </c>
      <c r="B1184">
        <v>0.45100000000000001</v>
      </c>
    </row>
    <row r="1185" spans="1:2" x14ac:dyDescent="0.3">
      <c r="A1185" s="1" t="s">
        <v>1190</v>
      </c>
      <c r="B1185">
        <v>0.38800000000000001</v>
      </c>
    </row>
    <row r="1186" spans="1:2" x14ac:dyDescent="0.3">
      <c r="A1186" s="1" t="s">
        <v>1191</v>
      </c>
      <c r="B1186">
        <v>0.30499999999999999</v>
      </c>
    </row>
    <row r="1187" spans="1:2" x14ac:dyDescent="0.3">
      <c r="A1187" s="1" t="s">
        <v>1192</v>
      </c>
      <c r="B1187">
        <v>0.41199999999999998</v>
      </c>
    </row>
    <row r="1188" spans="1:2" x14ac:dyDescent="0.3">
      <c r="A1188" s="1" t="s">
        <v>1193</v>
      </c>
      <c r="B1188">
        <v>0.56499999999999995</v>
      </c>
    </row>
    <row r="1189" spans="1:2" x14ac:dyDescent="0.3">
      <c r="A1189" s="1" t="s">
        <v>1194</v>
      </c>
      <c r="B1189">
        <v>0.58599999999999997</v>
      </c>
    </row>
    <row r="1190" spans="1:2" x14ac:dyDescent="0.3">
      <c r="A1190" s="1" t="s">
        <v>1195</v>
      </c>
      <c r="B1190">
        <v>0.48299999999999998</v>
      </c>
    </row>
    <row r="1191" spans="1:2" x14ac:dyDescent="0.3">
      <c r="A1191" s="1" t="s">
        <v>1196</v>
      </c>
      <c r="B1191">
        <v>0.45400000000000001</v>
      </c>
    </row>
    <row r="1192" spans="1:2" x14ac:dyDescent="0.3">
      <c r="A1192" s="1" t="s">
        <v>1197</v>
      </c>
      <c r="B1192">
        <v>0.622</v>
      </c>
    </row>
    <row r="1193" spans="1:2" x14ac:dyDescent="0.3">
      <c r="A1193" s="1" t="s">
        <v>1198</v>
      </c>
      <c r="B1193">
        <v>0.78</v>
      </c>
    </row>
    <row r="1194" spans="1:2" x14ac:dyDescent="0.3">
      <c r="A1194" s="1" t="s">
        <v>1199</v>
      </c>
      <c r="B1194">
        <v>0.81499999999999995</v>
      </c>
    </row>
    <row r="1195" spans="1:2" x14ac:dyDescent="0.3">
      <c r="A1195" s="1" t="s">
        <v>1200</v>
      </c>
      <c r="B1195">
        <v>0.82499999999999996</v>
      </c>
    </row>
    <row r="1196" spans="1:2" x14ac:dyDescent="0.3">
      <c r="A1196" s="1" t="s">
        <v>1201</v>
      </c>
      <c r="B1196">
        <v>0.82599999999999996</v>
      </c>
    </row>
    <row r="1197" spans="1:2" x14ac:dyDescent="0.3">
      <c r="A1197" s="1" t="s">
        <v>1202</v>
      </c>
      <c r="B1197">
        <v>0.78</v>
      </c>
    </row>
    <row r="1198" spans="1:2" x14ac:dyDescent="0.3">
      <c r="A1198" s="1" t="s">
        <v>1203</v>
      </c>
      <c r="B1198">
        <v>0.63300000000000001</v>
      </c>
    </row>
    <row r="1199" spans="1:2" x14ac:dyDescent="0.3">
      <c r="A1199" s="1" t="s">
        <v>1204</v>
      </c>
      <c r="B1199">
        <v>0.56799999999999995</v>
      </c>
    </row>
    <row r="1200" spans="1:2" x14ac:dyDescent="0.3">
      <c r="A1200" s="1" t="s">
        <v>1205</v>
      </c>
      <c r="B1200">
        <v>0.64200000000000002</v>
      </c>
    </row>
    <row r="1201" spans="1:2" x14ac:dyDescent="0.3">
      <c r="A1201" s="1" t="s">
        <v>1206</v>
      </c>
      <c r="B1201">
        <v>0.64500000000000002</v>
      </c>
    </row>
    <row r="1202" spans="1:2" x14ac:dyDescent="0.3">
      <c r="A1202" s="1" t="s">
        <v>1207</v>
      </c>
      <c r="B1202">
        <v>0.54100000000000004</v>
      </c>
    </row>
    <row r="1203" spans="1:2" x14ac:dyDescent="0.3">
      <c r="A1203" s="1" t="s">
        <v>1208</v>
      </c>
      <c r="B1203">
        <v>0.45300000000000001</v>
      </c>
    </row>
    <row r="1204" spans="1:2" x14ac:dyDescent="0.3">
      <c r="A1204" s="1" t="s">
        <v>1209</v>
      </c>
      <c r="B1204">
        <v>0.376</v>
      </c>
    </row>
    <row r="1205" spans="1:2" x14ac:dyDescent="0.3">
      <c r="A1205" s="1" t="s">
        <v>1210</v>
      </c>
      <c r="B1205">
        <v>0.35399999999999998</v>
      </c>
    </row>
    <row r="1206" spans="1:2" x14ac:dyDescent="0.3">
      <c r="A1206" s="1" t="s">
        <v>1211</v>
      </c>
      <c r="B1206">
        <v>0.32800000000000001</v>
      </c>
    </row>
    <row r="1207" spans="1:2" x14ac:dyDescent="0.3">
      <c r="A1207" s="1" t="s">
        <v>1212</v>
      </c>
      <c r="B1207">
        <v>0.32500000000000001</v>
      </c>
    </row>
    <row r="1208" spans="1:2" x14ac:dyDescent="0.3">
      <c r="A1208" s="1" t="s">
        <v>1213</v>
      </c>
      <c r="B1208">
        <v>0.32800000000000001</v>
      </c>
    </row>
    <row r="1209" spans="1:2" x14ac:dyDescent="0.3">
      <c r="A1209" s="1" t="s">
        <v>1214</v>
      </c>
      <c r="B1209">
        <v>0.36</v>
      </c>
    </row>
    <row r="1210" spans="1:2" x14ac:dyDescent="0.3">
      <c r="A1210" s="1" t="s">
        <v>1215</v>
      </c>
      <c r="B1210">
        <v>0.34599999999999997</v>
      </c>
    </row>
    <row r="1211" spans="1:2" x14ac:dyDescent="0.3">
      <c r="A1211" s="1" t="s">
        <v>1216</v>
      </c>
      <c r="B1211">
        <v>0.32800000000000001</v>
      </c>
    </row>
    <row r="1212" spans="1:2" x14ac:dyDescent="0.3">
      <c r="A1212" s="1" t="s">
        <v>1217</v>
      </c>
      <c r="B1212">
        <v>0.35499999999999998</v>
      </c>
    </row>
    <row r="1213" spans="1:2" x14ac:dyDescent="0.3">
      <c r="A1213" s="1" t="s">
        <v>1218</v>
      </c>
      <c r="B1213">
        <v>0.34300000000000003</v>
      </c>
    </row>
    <row r="1214" spans="1:2" x14ac:dyDescent="0.3">
      <c r="A1214" s="1" t="s">
        <v>1219</v>
      </c>
      <c r="B1214">
        <v>0.32</v>
      </c>
    </row>
    <row r="1215" spans="1:2" x14ac:dyDescent="0.3">
      <c r="A1215" s="1" t="s">
        <v>1220</v>
      </c>
      <c r="B1215">
        <v>0.192</v>
      </c>
    </row>
    <row r="1216" spans="1:2" x14ac:dyDescent="0.3">
      <c r="A1216" s="1" t="s">
        <v>1221</v>
      </c>
      <c r="B1216">
        <v>0.13600000000000001</v>
      </c>
    </row>
    <row r="1217" spans="1:2" x14ac:dyDescent="0.3">
      <c r="A1217" s="1" t="s">
        <v>1222</v>
      </c>
      <c r="B1217">
        <v>0.13100000000000001</v>
      </c>
    </row>
    <row r="1218" spans="1:2" x14ac:dyDescent="0.3">
      <c r="A1218" s="1" t="s">
        <v>1223</v>
      </c>
      <c r="B1218">
        <v>0.13400000000000001</v>
      </c>
    </row>
    <row r="1219" spans="1:2" x14ac:dyDescent="0.3">
      <c r="A1219" s="1" t="s">
        <v>1224</v>
      </c>
      <c r="B1219">
        <v>0.17799999999999999</v>
      </c>
    </row>
    <row r="1220" spans="1:2" x14ac:dyDescent="0.3">
      <c r="A1220" s="1" t="s">
        <v>1225</v>
      </c>
      <c r="B1220">
        <v>0.248</v>
      </c>
    </row>
    <row r="1221" spans="1:2" x14ac:dyDescent="0.3">
      <c r="A1221" s="1" t="s">
        <v>1226</v>
      </c>
      <c r="B1221">
        <v>0.34399999999999997</v>
      </c>
    </row>
    <row r="1222" spans="1:2" x14ac:dyDescent="0.3">
      <c r="A1222" s="1" t="s">
        <v>1227</v>
      </c>
      <c r="B1222">
        <v>0.39700000000000002</v>
      </c>
    </row>
    <row r="1223" spans="1:2" x14ac:dyDescent="0.3">
      <c r="A1223" s="1" t="s">
        <v>1228</v>
      </c>
      <c r="B1223">
        <v>0.41299999999999998</v>
      </c>
    </row>
    <row r="1224" spans="1:2" x14ac:dyDescent="0.3">
      <c r="A1224" s="1" t="s">
        <v>1229</v>
      </c>
      <c r="B1224">
        <v>0.52100000000000002</v>
      </c>
    </row>
    <row r="1225" spans="1:2" x14ac:dyDescent="0.3">
      <c r="A1225" s="1" t="s">
        <v>1230</v>
      </c>
      <c r="B1225">
        <v>0.60399999999999998</v>
      </c>
    </row>
    <row r="1226" spans="1:2" x14ac:dyDescent="0.3">
      <c r="A1226" s="1" t="s">
        <v>1231</v>
      </c>
      <c r="B1226">
        <v>0.64800000000000002</v>
      </c>
    </row>
    <row r="1227" spans="1:2" x14ac:dyDescent="0.3">
      <c r="A1227" s="1" t="s">
        <v>1232</v>
      </c>
      <c r="B1227">
        <v>0.70399999999999996</v>
      </c>
    </row>
    <row r="1228" spans="1:2" x14ac:dyDescent="0.3">
      <c r="A1228" s="1" t="s">
        <v>1233</v>
      </c>
      <c r="B1228">
        <v>0.69</v>
      </c>
    </row>
    <row r="1229" spans="1:2" x14ac:dyDescent="0.3">
      <c r="A1229" s="1" t="s">
        <v>1234</v>
      </c>
      <c r="B1229">
        <v>0.71099999999999997</v>
      </c>
    </row>
    <row r="1230" spans="1:2" x14ac:dyDescent="0.3">
      <c r="A1230" s="1" t="s">
        <v>1235</v>
      </c>
      <c r="B1230">
        <v>0.71799999999999997</v>
      </c>
    </row>
    <row r="1231" spans="1:2" x14ac:dyDescent="0.3">
      <c r="A1231" s="1" t="s">
        <v>1236</v>
      </c>
      <c r="B1231">
        <v>0.748</v>
      </c>
    </row>
    <row r="1232" spans="1:2" x14ac:dyDescent="0.3">
      <c r="A1232" s="1" t="s">
        <v>1237</v>
      </c>
      <c r="B1232">
        <v>0.82599999999999996</v>
      </c>
    </row>
    <row r="1233" spans="1:2" x14ac:dyDescent="0.3">
      <c r="A1233" s="1" t="s">
        <v>1238</v>
      </c>
      <c r="B1233">
        <v>0.85899999999999999</v>
      </c>
    </row>
    <row r="1234" spans="1:2" x14ac:dyDescent="0.3">
      <c r="A1234" s="1" t="s">
        <v>1239</v>
      </c>
      <c r="B1234">
        <v>0.84499999999999997</v>
      </c>
    </row>
    <row r="1235" spans="1:2" x14ac:dyDescent="0.3">
      <c r="A1235" s="1" t="s">
        <v>1240</v>
      </c>
      <c r="B1235">
        <v>0.82499999999999996</v>
      </c>
    </row>
    <row r="1236" spans="1:2" x14ac:dyDescent="0.3">
      <c r="A1236" s="1" t="s">
        <v>1241</v>
      </c>
      <c r="B1236">
        <v>0.84099999999999997</v>
      </c>
    </row>
    <row r="1237" spans="1:2" x14ac:dyDescent="0.3">
      <c r="A1237" s="1" t="s">
        <v>1242</v>
      </c>
      <c r="B1237">
        <v>0.86299999999999999</v>
      </c>
    </row>
    <row r="1238" spans="1:2" x14ac:dyDescent="0.3">
      <c r="A1238" s="1" t="s">
        <v>1243</v>
      </c>
      <c r="B1238">
        <v>0.89800000000000002</v>
      </c>
    </row>
    <row r="1239" spans="1:2" x14ac:dyDescent="0.3">
      <c r="A1239" s="1" t="s">
        <v>1244</v>
      </c>
      <c r="B1239">
        <v>0.92800000000000005</v>
      </c>
    </row>
    <row r="1240" spans="1:2" x14ac:dyDescent="0.3">
      <c r="A1240" s="1" t="s">
        <v>1245</v>
      </c>
      <c r="B1240">
        <v>0.95199999999999996</v>
      </c>
    </row>
    <row r="1241" spans="1:2" x14ac:dyDescent="0.3">
      <c r="A1241" s="1" t="s">
        <v>1246</v>
      </c>
      <c r="B1241">
        <v>0.96199999999999997</v>
      </c>
    </row>
    <row r="1242" spans="1:2" x14ac:dyDescent="0.3">
      <c r="A1242" s="1" t="s">
        <v>1247</v>
      </c>
      <c r="B1242">
        <v>0.94699999999999995</v>
      </c>
    </row>
    <row r="1243" spans="1:2" x14ac:dyDescent="0.3">
      <c r="A1243" s="1" t="s">
        <v>1248</v>
      </c>
      <c r="B1243">
        <v>0.875</v>
      </c>
    </row>
    <row r="1244" spans="1:2" x14ac:dyDescent="0.3">
      <c r="A1244" s="1" t="s">
        <v>1249</v>
      </c>
      <c r="B1244">
        <v>0.66800000000000004</v>
      </c>
    </row>
    <row r="1245" spans="1:2" x14ac:dyDescent="0.3">
      <c r="A1245" s="1" t="s">
        <v>1250</v>
      </c>
      <c r="B1245">
        <v>0.54100000000000004</v>
      </c>
    </row>
    <row r="1246" spans="1:2" x14ac:dyDescent="0.3">
      <c r="A1246" s="1" t="s">
        <v>1251</v>
      </c>
      <c r="B1246">
        <v>0.44800000000000001</v>
      </c>
    </row>
    <row r="1247" spans="1:2" x14ac:dyDescent="0.3">
      <c r="A1247" s="1" t="s">
        <v>1252</v>
      </c>
      <c r="B1247">
        <v>0.30199999999999999</v>
      </c>
    </row>
    <row r="1248" spans="1:2" x14ac:dyDescent="0.3">
      <c r="A1248" s="1" t="s">
        <v>1253</v>
      </c>
      <c r="B1248">
        <v>0.36699999999999999</v>
      </c>
    </row>
    <row r="1249" spans="1:2" x14ac:dyDescent="0.3">
      <c r="A1249" s="1" t="s">
        <v>1254</v>
      </c>
      <c r="B1249">
        <v>0.49199999999999999</v>
      </c>
    </row>
    <row r="1250" spans="1:2" x14ac:dyDescent="0.3">
      <c r="A1250" s="1" t="s">
        <v>1255</v>
      </c>
      <c r="B1250">
        <v>0.48399999999999999</v>
      </c>
    </row>
    <row r="1251" spans="1:2" x14ac:dyDescent="0.3">
      <c r="A1251" s="1" t="s">
        <v>1256</v>
      </c>
      <c r="B1251">
        <v>0.46800000000000003</v>
      </c>
    </row>
    <row r="1252" spans="1:2" x14ac:dyDescent="0.3">
      <c r="A1252" s="1" t="s">
        <v>1257</v>
      </c>
      <c r="B1252">
        <v>0.45300000000000001</v>
      </c>
    </row>
    <row r="1253" spans="1:2" x14ac:dyDescent="0.3">
      <c r="A1253" s="1" t="s">
        <v>1258</v>
      </c>
      <c r="B1253">
        <v>0.43099999999999999</v>
      </c>
    </row>
    <row r="1254" spans="1:2" x14ac:dyDescent="0.3">
      <c r="A1254" s="1" t="s">
        <v>1259</v>
      </c>
      <c r="B1254">
        <v>0.36199999999999999</v>
      </c>
    </row>
    <row r="1255" spans="1:2" x14ac:dyDescent="0.3">
      <c r="A1255" s="1" t="s">
        <v>1260</v>
      </c>
      <c r="B1255">
        <v>0.29899999999999999</v>
      </c>
    </row>
    <row r="1256" spans="1:2" x14ac:dyDescent="0.3">
      <c r="A1256" s="1" t="s">
        <v>1261</v>
      </c>
      <c r="B1256">
        <v>0.27200000000000002</v>
      </c>
    </row>
    <row r="1257" spans="1:2" x14ac:dyDescent="0.3">
      <c r="A1257" s="1" t="s">
        <v>1262</v>
      </c>
      <c r="B1257">
        <v>0.25600000000000001</v>
      </c>
    </row>
    <row r="1258" spans="1:2" x14ac:dyDescent="0.3">
      <c r="A1258" s="1" t="s">
        <v>1263</v>
      </c>
      <c r="B1258">
        <v>0.22800000000000001</v>
      </c>
    </row>
    <row r="1259" spans="1:2" x14ac:dyDescent="0.3">
      <c r="A1259" s="1" t="s">
        <v>1264</v>
      </c>
      <c r="B1259">
        <v>0.24299999999999999</v>
      </c>
    </row>
    <row r="1260" spans="1:2" x14ac:dyDescent="0.3">
      <c r="A1260" s="1" t="s">
        <v>1265</v>
      </c>
      <c r="B1260">
        <v>0.26300000000000001</v>
      </c>
    </row>
    <row r="1261" spans="1:2" x14ac:dyDescent="0.3">
      <c r="A1261" s="1" t="s">
        <v>1266</v>
      </c>
      <c r="B1261">
        <v>0.27200000000000002</v>
      </c>
    </row>
    <row r="1262" spans="1:2" x14ac:dyDescent="0.3">
      <c r="A1262" s="1" t="s">
        <v>1267</v>
      </c>
      <c r="B1262">
        <v>0.249</v>
      </c>
    </row>
    <row r="1263" spans="1:2" x14ac:dyDescent="0.3">
      <c r="A1263" s="1" t="s">
        <v>1268</v>
      </c>
      <c r="B1263">
        <v>6.9000000000000006E-2</v>
      </c>
    </row>
    <row r="1264" spans="1:2" x14ac:dyDescent="0.3">
      <c r="A1264" s="1" t="s">
        <v>1269</v>
      </c>
      <c r="B1264">
        <v>3.0000000000000001E-3</v>
      </c>
    </row>
    <row r="1265" spans="1:2" x14ac:dyDescent="0.3">
      <c r="A1265" s="1" t="s">
        <v>1270</v>
      </c>
      <c r="B1265">
        <v>4.0000000000000001E-3</v>
      </c>
    </row>
    <row r="1266" spans="1:2" x14ac:dyDescent="0.3">
      <c r="A1266" s="1" t="s">
        <v>1271</v>
      </c>
      <c r="B1266">
        <v>8.0000000000000002E-3</v>
      </c>
    </row>
    <row r="1267" spans="1:2" x14ac:dyDescent="0.3">
      <c r="A1267" s="1" t="s">
        <v>1272</v>
      </c>
      <c r="B1267">
        <v>2E-3</v>
      </c>
    </row>
    <row r="1268" spans="1:2" x14ac:dyDescent="0.3">
      <c r="A1268" s="1" t="s">
        <v>1273</v>
      </c>
      <c r="B1268">
        <v>0</v>
      </c>
    </row>
    <row r="1269" spans="1:2" x14ac:dyDescent="0.3">
      <c r="A1269" s="1" t="s">
        <v>1274</v>
      </c>
      <c r="B1269">
        <v>0</v>
      </c>
    </row>
    <row r="1270" spans="1:2" x14ac:dyDescent="0.3">
      <c r="A1270" s="1" t="s">
        <v>1275</v>
      </c>
      <c r="B1270">
        <v>0</v>
      </c>
    </row>
    <row r="1271" spans="1:2" x14ac:dyDescent="0.3">
      <c r="A1271" s="1" t="s">
        <v>1276</v>
      </c>
      <c r="B1271">
        <v>1E-3</v>
      </c>
    </row>
    <row r="1272" spans="1:2" x14ac:dyDescent="0.3">
      <c r="A1272" s="1" t="s">
        <v>1277</v>
      </c>
      <c r="B1272">
        <v>1.7000000000000001E-2</v>
      </c>
    </row>
    <row r="1273" spans="1:2" x14ac:dyDescent="0.3">
      <c r="A1273" s="1" t="s">
        <v>1278</v>
      </c>
      <c r="B1273">
        <v>0.10100000000000001</v>
      </c>
    </row>
    <row r="1274" spans="1:2" x14ac:dyDescent="0.3">
      <c r="A1274" s="1" t="s">
        <v>1279</v>
      </c>
      <c r="B1274">
        <v>0.28000000000000003</v>
      </c>
    </row>
    <row r="1275" spans="1:2" x14ac:dyDescent="0.3">
      <c r="A1275" s="1" t="s">
        <v>1280</v>
      </c>
      <c r="B1275">
        <v>0.46400000000000002</v>
      </c>
    </row>
    <row r="1276" spans="1:2" x14ac:dyDescent="0.3">
      <c r="A1276" s="1" t="s">
        <v>1281</v>
      </c>
      <c r="B1276">
        <v>0.55300000000000005</v>
      </c>
    </row>
    <row r="1277" spans="1:2" x14ac:dyDescent="0.3">
      <c r="A1277" s="1" t="s">
        <v>1282</v>
      </c>
      <c r="B1277">
        <v>0.52700000000000002</v>
      </c>
    </row>
    <row r="1278" spans="1:2" x14ac:dyDescent="0.3">
      <c r="A1278" s="1" t="s">
        <v>1283</v>
      </c>
      <c r="B1278">
        <v>0.438</v>
      </c>
    </row>
    <row r="1279" spans="1:2" x14ac:dyDescent="0.3">
      <c r="A1279" s="1" t="s">
        <v>1284</v>
      </c>
      <c r="B1279">
        <v>0.35199999999999998</v>
      </c>
    </row>
    <row r="1280" spans="1:2" x14ac:dyDescent="0.3">
      <c r="A1280" s="1" t="s">
        <v>1285</v>
      </c>
      <c r="B1280">
        <v>0.29799999999999999</v>
      </c>
    </row>
    <row r="1281" spans="1:2" x14ac:dyDescent="0.3">
      <c r="A1281" s="1" t="s">
        <v>1286</v>
      </c>
      <c r="B1281">
        <v>0.23699999999999999</v>
      </c>
    </row>
    <row r="1282" spans="1:2" x14ac:dyDescent="0.3">
      <c r="A1282" s="1" t="s">
        <v>1287</v>
      </c>
      <c r="B1282">
        <v>0.182</v>
      </c>
    </row>
    <row r="1283" spans="1:2" x14ac:dyDescent="0.3">
      <c r="A1283" s="1" t="s">
        <v>1288</v>
      </c>
      <c r="B1283">
        <v>0.16400000000000001</v>
      </c>
    </row>
    <row r="1284" spans="1:2" x14ac:dyDescent="0.3">
      <c r="A1284" s="1" t="s">
        <v>1289</v>
      </c>
      <c r="B1284">
        <v>0.14299999999999999</v>
      </c>
    </row>
    <row r="1285" spans="1:2" x14ac:dyDescent="0.3">
      <c r="A1285" s="1" t="s">
        <v>1290</v>
      </c>
      <c r="B1285">
        <v>0.11700000000000001</v>
      </c>
    </row>
    <row r="1286" spans="1:2" x14ac:dyDescent="0.3">
      <c r="A1286" s="1" t="s">
        <v>1291</v>
      </c>
      <c r="B1286">
        <v>7.9000000000000001E-2</v>
      </c>
    </row>
    <row r="1287" spans="1:2" x14ac:dyDescent="0.3">
      <c r="A1287" s="1" t="s">
        <v>1292</v>
      </c>
      <c r="B1287">
        <v>5.0000000000000001E-3</v>
      </c>
    </row>
    <row r="1288" spans="1:2" x14ac:dyDescent="0.3">
      <c r="A1288" s="1" t="s">
        <v>1293</v>
      </c>
      <c r="B1288">
        <v>1.0999999999999999E-2</v>
      </c>
    </row>
    <row r="1289" spans="1:2" x14ac:dyDescent="0.3">
      <c r="A1289" s="1" t="s">
        <v>1294</v>
      </c>
      <c r="B1289">
        <v>0.14000000000000001</v>
      </c>
    </row>
    <row r="1290" spans="1:2" x14ac:dyDescent="0.3">
      <c r="A1290" s="1" t="s">
        <v>1295</v>
      </c>
      <c r="B1290">
        <v>0.14599999999999999</v>
      </c>
    </row>
    <row r="1291" spans="1:2" x14ac:dyDescent="0.3">
      <c r="A1291" s="1" t="s">
        <v>1296</v>
      </c>
      <c r="B1291">
        <v>0.154</v>
      </c>
    </row>
    <row r="1292" spans="1:2" x14ac:dyDescent="0.3">
      <c r="A1292" s="1" t="s">
        <v>1297</v>
      </c>
      <c r="B1292">
        <v>0.188</v>
      </c>
    </row>
    <row r="1293" spans="1:2" x14ac:dyDescent="0.3">
      <c r="A1293" s="1" t="s">
        <v>1298</v>
      </c>
      <c r="B1293">
        <v>0.193</v>
      </c>
    </row>
    <row r="1294" spans="1:2" x14ac:dyDescent="0.3">
      <c r="A1294" s="1" t="s">
        <v>1299</v>
      </c>
      <c r="B1294">
        <v>0.183</v>
      </c>
    </row>
    <row r="1295" spans="1:2" x14ac:dyDescent="0.3">
      <c r="A1295" s="1" t="s">
        <v>1300</v>
      </c>
      <c r="B1295">
        <v>0.192</v>
      </c>
    </row>
    <row r="1296" spans="1:2" x14ac:dyDescent="0.3">
      <c r="A1296" s="1" t="s">
        <v>1301</v>
      </c>
      <c r="B1296">
        <v>0.45700000000000002</v>
      </c>
    </row>
    <row r="1297" spans="1:2" x14ac:dyDescent="0.3">
      <c r="A1297" s="1" t="s">
        <v>1302</v>
      </c>
      <c r="B1297">
        <v>0.59899999999999998</v>
      </c>
    </row>
    <row r="1298" spans="1:2" x14ac:dyDescent="0.3">
      <c r="A1298" s="1" t="s">
        <v>1303</v>
      </c>
      <c r="B1298">
        <v>0.51700000000000002</v>
      </c>
    </row>
    <row r="1299" spans="1:2" x14ac:dyDescent="0.3">
      <c r="A1299" s="1" t="s">
        <v>1304</v>
      </c>
      <c r="B1299">
        <v>0.48399999999999999</v>
      </c>
    </row>
    <row r="1300" spans="1:2" x14ac:dyDescent="0.3">
      <c r="A1300" s="1" t="s">
        <v>1305</v>
      </c>
      <c r="B1300">
        <v>0.46600000000000003</v>
      </c>
    </row>
    <row r="1301" spans="1:2" x14ac:dyDescent="0.3">
      <c r="A1301" s="1" t="s">
        <v>1306</v>
      </c>
      <c r="B1301">
        <v>0.46500000000000002</v>
      </c>
    </row>
    <row r="1302" spans="1:2" x14ac:dyDescent="0.3">
      <c r="A1302" s="1" t="s">
        <v>1307</v>
      </c>
      <c r="B1302">
        <v>0.42</v>
      </c>
    </row>
    <row r="1303" spans="1:2" x14ac:dyDescent="0.3">
      <c r="A1303" s="1" t="s">
        <v>1308</v>
      </c>
      <c r="B1303">
        <v>0.34899999999999998</v>
      </c>
    </row>
    <row r="1304" spans="1:2" x14ac:dyDescent="0.3">
      <c r="A1304" s="1" t="s">
        <v>1309</v>
      </c>
      <c r="B1304">
        <v>0.32</v>
      </c>
    </row>
    <row r="1305" spans="1:2" x14ac:dyDescent="0.3">
      <c r="A1305" s="1" t="s">
        <v>1310</v>
      </c>
      <c r="B1305">
        <v>0.33700000000000002</v>
      </c>
    </row>
    <row r="1306" spans="1:2" x14ac:dyDescent="0.3">
      <c r="A1306" s="1" t="s">
        <v>1311</v>
      </c>
      <c r="B1306">
        <v>0.41299999999999998</v>
      </c>
    </row>
    <row r="1307" spans="1:2" x14ac:dyDescent="0.3">
      <c r="A1307" s="1" t="s">
        <v>1312</v>
      </c>
      <c r="B1307">
        <v>0.47899999999999998</v>
      </c>
    </row>
    <row r="1308" spans="1:2" x14ac:dyDescent="0.3">
      <c r="A1308" s="1" t="s">
        <v>1313</v>
      </c>
      <c r="B1308">
        <v>0.44500000000000001</v>
      </c>
    </row>
    <row r="1309" spans="1:2" x14ac:dyDescent="0.3">
      <c r="A1309" s="1" t="s">
        <v>1314</v>
      </c>
      <c r="B1309">
        <v>0.38300000000000001</v>
      </c>
    </row>
    <row r="1310" spans="1:2" x14ac:dyDescent="0.3">
      <c r="A1310" s="1" t="s">
        <v>1315</v>
      </c>
      <c r="B1310">
        <v>0.247</v>
      </c>
    </row>
    <row r="1311" spans="1:2" x14ac:dyDescent="0.3">
      <c r="A1311" s="1" t="s">
        <v>1316</v>
      </c>
      <c r="B1311">
        <v>0.33600000000000002</v>
      </c>
    </row>
    <row r="1312" spans="1:2" x14ac:dyDescent="0.3">
      <c r="A1312" s="1" t="s">
        <v>1317</v>
      </c>
      <c r="B1312">
        <v>0.32</v>
      </c>
    </row>
    <row r="1313" spans="1:2" x14ac:dyDescent="0.3">
      <c r="A1313" s="1" t="s">
        <v>1318</v>
      </c>
      <c r="B1313">
        <v>0.28399999999999997</v>
      </c>
    </row>
    <row r="1314" spans="1:2" x14ac:dyDescent="0.3">
      <c r="A1314" s="1" t="s">
        <v>1319</v>
      </c>
      <c r="B1314">
        <v>0.27600000000000002</v>
      </c>
    </row>
    <row r="1315" spans="1:2" x14ac:dyDescent="0.3">
      <c r="A1315" s="1" t="s">
        <v>1320</v>
      </c>
      <c r="B1315">
        <v>0.27200000000000002</v>
      </c>
    </row>
    <row r="1316" spans="1:2" x14ac:dyDescent="0.3">
      <c r="A1316" s="1" t="s">
        <v>1321</v>
      </c>
      <c r="B1316">
        <v>0.255</v>
      </c>
    </row>
    <row r="1317" spans="1:2" x14ac:dyDescent="0.3">
      <c r="A1317" s="1" t="s">
        <v>1322</v>
      </c>
      <c r="B1317">
        <v>0.378</v>
      </c>
    </row>
    <row r="1318" spans="1:2" x14ac:dyDescent="0.3">
      <c r="A1318" s="1" t="s">
        <v>1323</v>
      </c>
      <c r="B1318">
        <v>0.501</v>
      </c>
    </row>
    <row r="1319" spans="1:2" x14ac:dyDescent="0.3">
      <c r="A1319" s="1" t="s">
        <v>1324</v>
      </c>
      <c r="B1319">
        <v>0.36</v>
      </c>
    </row>
    <row r="1320" spans="1:2" x14ac:dyDescent="0.3">
      <c r="A1320" s="1" t="s">
        <v>1325</v>
      </c>
      <c r="B1320">
        <v>0.40699999999999997</v>
      </c>
    </row>
    <row r="1321" spans="1:2" x14ac:dyDescent="0.3">
      <c r="A1321" s="1" t="s">
        <v>1326</v>
      </c>
      <c r="B1321">
        <v>0.55000000000000004</v>
      </c>
    </row>
    <row r="1322" spans="1:2" x14ac:dyDescent="0.3">
      <c r="A1322" s="1" t="s">
        <v>1327</v>
      </c>
      <c r="B1322">
        <v>0.56100000000000005</v>
      </c>
    </row>
    <row r="1323" spans="1:2" x14ac:dyDescent="0.3">
      <c r="A1323" s="1" t="s">
        <v>1328</v>
      </c>
      <c r="B1323">
        <v>0.501</v>
      </c>
    </row>
    <row r="1324" spans="1:2" x14ac:dyDescent="0.3">
      <c r="A1324" s="1" t="s">
        <v>1329</v>
      </c>
      <c r="B1324">
        <v>0.46899999999999997</v>
      </c>
    </row>
    <row r="1325" spans="1:2" x14ac:dyDescent="0.3">
      <c r="A1325" s="1" t="s">
        <v>1330</v>
      </c>
      <c r="B1325">
        <v>0.42499999999999999</v>
      </c>
    </row>
    <row r="1326" spans="1:2" x14ac:dyDescent="0.3">
      <c r="A1326" s="1" t="s">
        <v>1331</v>
      </c>
      <c r="B1326">
        <v>0.31</v>
      </c>
    </row>
    <row r="1327" spans="1:2" x14ac:dyDescent="0.3">
      <c r="A1327" s="1" t="s">
        <v>1332</v>
      </c>
      <c r="B1327">
        <v>0.245</v>
      </c>
    </row>
    <row r="1328" spans="1:2" x14ac:dyDescent="0.3">
      <c r="A1328" s="1" t="s">
        <v>1333</v>
      </c>
      <c r="B1328">
        <v>0.23599999999999999</v>
      </c>
    </row>
    <row r="1329" spans="1:2" x14ac:dyDescent="0.3">
      <c r="A1329" s="1" t="s">
        <v>1334</v>
      </c>
      <c r="B1329">
        <v>0.21199999999999999</v>
      </c>
    </row>
    <row r="1330" spans="1:2" x14ac:dyDescent="0.3">
      <c r="A1330" s="1" t="s">
        <v>1335</v>
      </c>
      <c r="B1330">
        <v>0.17499999999999999</v>
      </c>
    </row>
    <row r="1331" spans="1:2" x14ac:dyDescent="0.3">
      <c r="A1331" s="1" t="s">
        <v>1336</v>
      </c>
      <c r="B1331">
        <v>0.14599999999999999</v>
      </c>
    </row>
    <row r="1332" spans="1:2" x14ac:dyDescent="0.3">
      <c r="A1332" s="1" t="s">
        <v>1337</v>
      </c>
      <c r="B1332">
        <v>0.112</v>
      </c>
    </row>
    <row r="1333" spans="1:2" x14ac:dyDescent="0.3">
      <c r="A1333" s="1" t="s">
        <v>1338</v>
      </c>
      <c r="B1333">
        <v>7.8E-2</v>
      </c>
    </row>
    <row r="1334" spans="1:2" x14ac:dyDescent="0.3">
      <c r="A1334" s="1" t="s">
        <v>1339</v>
      </c>
      <c r="B1334">
        <v>1.9E-2</v>
      </c>
    </row>
    <row r="1335" spans="1:2" x14ac:dyDescent="0.3">
      <c r="A1335" s="1" t="s">
        <v>1340</v>
      </c>
      <c r="B1335">
        <v>0</v>
      </c>
    </row>
    <row r="1336" spans="1:2" x14ac:dyDescent="0.3">
      <c r="A1336" s="1" t="s">
        <v>1341</v>
      </c>
      <c r="B1336">
        <v>0</v>
      </c>
    </row>
    <row r="1337" spans="1:2" x14ac:dyDescent="0.3">
      <c r="A1337" s="1" t="s">
        <v>1342</v>
      </c>
      <c r="B1337">
        <v>1.7999999999999999E-2</v>
      </c>
    </row>
    <row r="1338" spans="1:2" x14ac:dyDescent="0.3">
      <c r="A1338" s="1" t="s">
        <v>1343</v>
      </c>
      <c r="B1338">
        <v>4.9000000000000002E-2</v>
      </c>
    </row>
    <row r="1339" spans="1:2" x14ac:dyDescent="0.3">
      <c r="A1339" s="1" t="s">
        <v>1344</v>
      </c>
      <c r="B1339">
        <v>0.10199999999999999</v>
      </c>
    </row>
    <row r="1340" spans="1:2" x14ac:dyDescent="0.3">
      <c r="A1340" s="1" t="s">
        <v>1345</v>
      </c>
      <c r="B1340">
        <v>0.13200000000000001</v>
      </c>
    </row>
    <row r="1341" spans="1:2" x14ac:dyDescent="0.3">
      <c r="A1341" s="1" t="s">
        <v>1346</v>
      </c>
      <c r="B1341">
        <v>0.161</v>
      </c>
    </row>
    <row r="1342" spans="1:2" x14ac:dyDescent="0.3">
      <c r="A1342" s="1" t="s">
        <v>1347</v>
      </c>
      <c r="B1342">
        <v>0.17599999999999999</v>
      </c>
    </row>
    <row r="1343" spans="1:2" x14ac:dyDescent="0.3">
      <c r="A1343" s="1" t="s">
        <v>1348</v>
      </c>
      <c r="B1343">
        <v>0.113</v>
      </c>
    </row>
    <row r="1344" spans="1:2" x14ac:dyDescent="0.3">
      <c r="A1344" s="1" t="s">
        <v>1349</v>
      </c>
      <c r="B1344">
        <v>0.128</v>
      </c>
    </row>
    <row r="1345" spans="1:2" x14ac:dyDescent="0.3">
      <c r="A1345" s="1" t="s">
        <v>1350</v>
      </c>
      <c r="B1345">
        <v>0.245</v>
      </c>
    </row>
    <row r="1346" spans="1:2" x14ac:dyDescent="0.3">
      <c r="A1346" s="1" t="s">
        <v>1351</v>
      </c>
      <c r="B1346">
        <v>0.40300000000000002</v>
      </c>
    </row>
    <row r="1347" spans="1:2" x14ac:dyDescent="0.3">
      <c r="A1347" s="1" t="s">
        <v>1352</v>
      </c>
      <c r="B1347">
        <v>0.42599999999999999</v>
      </c>
    </row>
    <row r="1348" spans="1:2" x14ac:dyDescent="0.3">
      <c r="A1348" s="1" t="s">
        <v>1353</v>
      </c>
      <c r="B1348">
        <v>0.36799999999999999</v>
      </c>
    </row>
    <row r="1349" spans="1:2" x14ac:dyDescent="0.3">
      <c r="A1349" s="1" t="s">
        <v>1354</v>
      </c>
      <c r="B1349">
        <v>0.29399999999999998</v>
      </c>
    </row>
    <row r="1350" spans="1:2" x14ac:dyDescent="0.3">
      <c r="A1350" s="1" t="s">
        <v>1355</v>
      </c>
      <c r="B1350">
        <v>0.248</v>
      </c>
    </row>
    <row r="1351" spans="1:2" x14ac:dyDescent="0.3">
      <c r="A1351" s="1" t="s">
        <v>1356</v>
      </c>
      <c r="B1351">
        <v>0.223</v>
      </c>
    </row>
    <row r="1352" spans="1:2" x14ac:dyDescent="0.3">
      <c r="A1352" s="1" t="s">
        <v>1357</v>
      </c>
      <c r="B1352">
        <v>0.19500000000000001</v>
      </c>
    </row>
    <row r="1353" spans="1:2" x14ac:dyDescent="0.3">
      <c r="A1353" s="1" t="s">
        <v>1358</v>
      </c>
      <c r="B1353">
        <v>0.13700000000000001</v>
      </c>
    </row>
    <row r="1354" spans="1:2" x14ac:dyDescent="0.3">
      <c r="A1354" s="1" t="s">
        <v>1359</v>
      </c>
      <c r="B1354">
        <v>9.4E-2</v>
      </c>
    </row>
    <row r="1355" spans="1:2" x14ac:dyDescent="0.3">
      <c r="A1355" s="1" t="s">
        <v>1360</v>
      </c>
      <c r="B1355">
        <v>9.2999999999999999E-2</v>
      </c>
    </row>
    <row r="1356" spans="1:2" x14ac:dyDescent="0.3">
      <c r="A1356" s="1" t="s">
        <v>1361</v>
      </c>
      <c r="B1356">
        <v>0.125</v>
      </c>
    </row>
    <row r="1357" spans="1:2" x14ac:dyDescent="0.3">
      <c r="A1357" s="1" t="s">
        <v>1362</v>
      </c>
      <c r="B1357">
        <v>0.104</v>
      </c>
    </row>
    <row r="1358" spans="1:2" x14ac:dyDescent="0.3">
      <c r="A1358" s="1" t="s">
        <v>1363</v>
      </c>
      <c r="B1358">
        <v>9.6000000000000002E-2</v>
      </c>
    </row>
    <row r="1359" spans="1:2" x14ac:dyDescent="0.3">
      <c r="A1359" s="1" t="s">
        <v>1364</v>
      </c>
      <c r="B1359">
        <v>5.7000000000000002E-2</v>
      </c>
    </row>
    <row r="1360" spans="1:2" x14ac:dyDescent="0.3">
      <c r="A1360" s="1" t="s">
        <v>1365</v>
      </c>
      <c r="B1360">
        <v>7.3999999999999996E-2</v>
      </c>
    </row>
    <row r="1361" spans="1:2" x14ac:dyDescent="0.3">
      <c r="A1361" s="1" t="s">
        <v>1366</v>
      </c>
      <c r="B1361">
        <v>8.5999999999999993E-2</v>
      </c>
    </row>
    <row r="1362" spans="1:2" x14ac:dyDescent="0.3">
      <c r="A1362" s="1" t="s">
        <v>1367</v>
      </c>
      <c r="B1362">
        <v>0.121</v>
      </c>
    </row>
    <row r="1363" spans="1:2" x14ac:dyDescent="0.3">
      <c r="A1363" s="1" t="s">
        <v>1368</v>
      </c>
      <c r="B1363">
        <v>0.13400000000000001</v>
      </c>
    </row>
    <row r="1364" spans="1:2" x14ac:dyDescent="0.3">
      <c r="A1364" s="1" t="s">
        <v>1369</v>
      </c>
      <c r="B1364">
        <v>0.109</v>
      </c>
    </row>
    <row r="1365" spans="1:2" x14ac:dyDescent="0.3">
      <c r="A1365" s="1" t="s">
        <v>1370</v>
      </c>
      <c r="B1365">
        <v>7.0000000000000007E-2</v>
      </c>
    </row>
    <row r="1366" spans="1:2" x14ac:dyDescent="0.3">
      <c r="A1366" s="1" t="s">
        <v>1371</v>
      </c>
      <c r="B1366">
        <v>3.3000000000000002E-2</v>
      </c>
    </row>
    <row r="1367" spans="1:2" x14ac:dyDescent="0.3">
      <c r="A1367" s="1" t="s">
        <v>1372</v>
      </c>
      <c r="B1367">
        <v>1.0999999999999999E-2</v>
      </c>
    </row>
    <row r="1368" spans="1:2" x14ac:dyDescent="0.3">
      <c r="A1368" s="1" t="s">
        <v>1373</v>
      </c>
      <c r="B1368">
        <v>1.6E-2</v>
      </c>
    </row>
    <row r="1369" spans="1:2" x14ac:dyDescent="0.3">
      <c r="A1369" s="1" t="s">
        <v>1374</v>
      </c>
      <c r="B1369">
        <v>6.9000000000000006E-2</v>
      </c>
    </row>
    <row r="1370" spans="1:2" x14ac:dyDescent="0.3">
      <c r="A1370" s="1" t="s">
        <v>1375</v>
      </c>
      <c r="B1370">
        <v>0.13400000000000001</v>
      </c>
    </row>
    <row r="1371" spans="1:2" x14ac:dyDescent="0.3">
      <c r="A1371" s="1" t="s">
        <v>1376</v>
      </c>
      <c r="B1371">
        <v>0.154</v>
      </c>
    </row>
    <row r="1372" spans="1:2" x14ac:dyDescent="0.3">
      <c r="A1372" s="1" t="s">
        <v>1377</v>
      </c>
      <c r="B1372">
        <v>0.13400000000000001</v>
      </c>
    </row>
    <row r="1373" spans="1:2" x14ac:dyDescent="0.3">
      <c r="A1373" s="1" t="s">
        <v>1378</v>
      </c>
      <c r="B1373">
        <v>0.113</v>
      </c>
    </row>
    <row r="1374" spans="1:2" x14ac:dyDescent="0.3">
      <c r="A1374" s="1" t="s">
        <v>1379</v>
      </c>
      <c r="B1374">
        <v>9.2999999999999999E-2</v>
      </c>
    </row>
    <row r="1375" spans="1:2" x14ac:dyDescent="0.3">
      <c r="A1375" s="1" t="s">
        <v>1380</v>
      </c>
      <c r="B1375">
        <v>0.10199999999999999</v>
      </c>
    </row>
    <row r="1376" spans="1:2" x14ac:dyDescent="0.3">
      <c r="A1376" s="1" t="s">
        <v>1381</v>
      </c>
      <c r="B1376">
        <v>0.13300000000000001</v>
      </c>
    </row>
    <row r="1377" spans="1:2" x14ac:dyDescent="0.3">
      <c r="A1377" s="1" t="s">
        <v>1382</v>
      </c>
      <c r="B1377">
        <v>0.156</v>
      </c>
    </row>
    <row r="1378" spans="1:2" x14ac:dyDescent="0.3">
      <c r="A1378" s="1" t="s">
        <v>1383</v>
      </c>
      <c r="B1378">
        <v>0.161</v>
      </c>
    </row>
    <row r="1379" spans="1:2" x14ac:dyDescent="0.3">
      <c r="A1379" s="1" t="s">
        <v>1384</v>
      </c>
      <c r="B1379">
        <v>0.111</v>
      </c>
    </row>
    <row r="1380" spans="1:2" x14ac:dyDescent="0.3">
      <c r="A1380" s="1" t="s">
        <v>1385</v>
      </c>
      <c r="B1380">
        <v>6.0999999999999999E-2</v>
      </c>
    </row>
    <row r="1381" spans="1:2" x14ac:dyDescent="0.3">
      <c r="A1381" s="1" t="s">
        <v>1386</v>
      </c>
      <c r="B1381">
        <v>3.6999999999999998E-2</v>
      </c>
    </row>
    <row r="1382" spans="1:2" x14ac:dyDescent="0.3">
      <c r="A1382" s="1" t="s">
        <v>1387</v>
      </c>
      <c r="B1382">
        <v>8.9999999999999993E-3</v>
      </c>
    </row>
    <row r="1383" spans="1:2" x14ac:dyDescent="0.3">
      <c r="A1383" s="1" t="s">
        <v>1388</v>
      </c>
      <c r="B1383">
        <v>1.4999999999999999E-2</v>
      </c>
    </row>
    <row r="1384" spans="1:2" x14ac:dyDescent="0.3">
      <c r="A1384" s="1" t="s">
        <v>1389</v>
      </c>
      <c r="B1384">
        <v>0.192</v>
      </c>
    </row>
    <row r="1385" spans="1:2" x14ac:dyDescent="0.3">
      <c r="A1385" s="1" t="s">
        <v>1390</v>
      </c>
      <c r="B1385">
        <v>0.34200000000000003</v>
      </c>
    </row>
    <row r="1386" spans="1:2" x14ac:dyDescent="0.3">
      <c r="A1386" s="1" t="s">
        <v>1391</v>
      </c>
      <c r="B1386">
        <v>0.49299999999999999</v>
      </c>
    </row>
    <row r="1387" spans="1:2" x14ac:dyDescent="0.3">
      <c r="A1387" s="1" t="s">
        <v>1392</v>
      </c>
      <c r="B1387">
        <v>0.60199999999999998</v>
      </c>
    </row>
    <row r="1388" spans="1:2" x14ac:dyDescent="0.3">
      <c r="A1388" s="1" t="s">
        <v>1393</v>
      </c>
      <c r="B1388">
        <v>0.65400000000000003</v>
      </c>
    </row>
    <row r="1389" spans="1:2" x14ac:dyDescent="0.3">
      <c r="A1389" s="1" t="s">
        <v>1394</v>
      </c>
      <c r="B1389">
        <v>0.66300000000000003</v>
      </c>
    </row>
    <row r="1390" spans="1:2" x14ac:dyDescent="0.3">
      <c r="A1390" s="1" t="s">
        <v>1395</v>
      </c>
      <c r="B1390">
        <v>0.61799999999999999</v>
      </c>
    </row>
    <row r="1391" spans="1:2" x14ac:dyDescent="0.3">
      <c r="A1391" s="1" t="s">
        <v>1396</v>
      </c>
      <c r="B1391">
        <v>0.49199999999999999</v>
      </c>
    </row>
    <row r="1392" spans="1:2" x14ac:dyDescent="0.3">
      <c r="A1392" s="1" t="s">
        <v>1397</v>
      </c>
      <c r="B1392">
        <v>0.48799999999999999</v>
      </c>
    </row>
    <row r="1393" spans="1:2" x14ac:dyDescent="0.3">
      <c r="A1393" s="1" t="s">
        <v>1398</v>
      </c>
      <c r="B1393">
        <v>0.56799999999999995</v>
      </c>
    </row>
    <row r="1394" spans="1:2" x14ac:dyDescent="0.3">
      <c r="A1394" s="1" t="s">
        <v>1399</v>
      </c>
      <c r="B1394">
        <v>0.60099999999999998</v>
      </c>
    </row>
    <row r="1395" spans="1:2" x14ac:dyDescent="0.3">
      <c r="A1395" s="1" t="s">
        <v>1400</v>
      </c>
      <c r="B1395">
        <v>0.58399999999999996</v>
      </c>
    </row>
    <row r="1396" spans="1:2" x14ac:dyDescent="0.3">
      <c r="A1396" s="1" t="s">
        <v>1401</v>
      </c>
      <c r="B1396">
        <v>0.57399999999999995</v>
      </c>
    </row>
    <row r="1397" spans="1:2" x14ac:dyDescent="0.3">
      <c r="A1397" s="1" t="s">
        <v>1402</v>
      </c>
      <c r="B1397">
        <v>0.57999999999999996</v>
      </c>
    </row>
    <row r="1398" spans="1:2" x14ac:dyDescent="0.3">
      <c r="A1398" s="1" t="s">
        <v>1403</v>
      </c>
      <c r="B1398">
        <v>0.55800000000000005</v>
      </c>
    </row>
    <row r="1399" spans="1:2" x14ac:dyDescent="0.3">
      <c r="A1399" s="1" t="s">
        <v>1404</v>
      </c>
      <c r="B1399">
        <v>0.45500000000000002</v>
      </c>
    </row>
    <row r="1400" spans="1:2" x14ac:dyDescent="0.3">
      <c r="A1400" s="1" t="s">
        <v>1405</v>
      </c>
      <c r="B1400">
        <v>0.443</v>
      </c>
    </row>
    <row r="1401" spans="1:2" x14ac:dyDescent="0.3">
      <c r="A1401" s="1" t="s">
        <v>1406</v>
      </c>
      <c r="B1401">
        <v>0.443</v>
      </c>
    </row>
    <row r="1402" spans="1:2" x14ac:dyDescent="0.3">
      <c r="A1402" s="1" t="s">
        <v>1407</v>
      </c>
      <c r="B1402">
        <v>0.40200000000000002</v>
      </c>
    </row>
    <row r="1403" spans="1:2" x14ac:dyDescent="0.3">
      <c r="A1403" s="1" t="s">
        <v>1408</v>
      </c>
      <c r="B1403">
        <v>0.38700000000000001</v>
      </c>
    </row>
    <row r="1404" spans="1:2" x14ac:dyDescent="0.3">
      <c r="A1404" s="1" t="s">
        <v>1409</v>
      </c>
      <c r="B1404">
        <v>0.374</v>
      </c>
    </row>
    <row r="1405" spans="1:2" x14ac:dyDescent="0.3">
      <c r="A1405" s="1" t="s">
        <v>1410</v>
      </c>
      <c r="B1405">
        <v>0.40799999999999997</v>
      </c>
    </row>
    <row r="1406" spans="1:2" x14ac:dyDescent="0.3">
      <c r="A1406" s="1" t="s">
        <v>1411</v>
      </c>
      <c r="B1406">
        <v>0.495</v>
      </c>
    </row>
    <row r="1407" spans="1:2" x14ac:dyDescent="0.3">
      <c r="A1407" s="1" t="s">
        <v>1412</v>
      </c>
      <c r="B1407">
        <v>0.52100000000000002</v>
      </c>
    </row>
    <row r="1408" spans="1:2" x14ac:dyDescent="0.3">
      <c r="A1408" s="1" t="s">
        <v>1413</v>
      </c>
      <c r="B1408">
        <v>0.38500000000000001</v>
      </c>
    </row>
    <row r="1409" spans="1:2" x14ac:dyDescent="0.3">
      <c r="A1409" s="1" t="s">
        <v>1414</v>
      </c>
      <c r="B1409">
        <v>0.24099999999999999</v>
      </c>
    </row>
    <row r="1410" spans="1:2" x14ac:dyDescent="0.3">
      <c r="A1410" s="1" t="s">
        <v>1415</v>
      </c>
      <c r="B1410">
        <v>0.14000000000000001</v>
      </c>
    </row>
    <row r="1411" spans="1:2" x14ac:dyDescent="0.3">
      <c r="A1411" s="1" t="s">
        <v>1416</v>
      </c>
      <c r="B1411">
        <v>0.08</v>
      </c>
    </row>
    <row r="1412" spans="1:2" x14ac:dyDescent="0.3">
      <c r="A1412" s="1" t="s">
        <v>1417</v>
      </c>
      <c r="B1412">
        <v>4.7E-2</v>
      </c>
    </row>
    <row r="1413" spans="1:2" x14ac:dyDescent="0.3">
      <c r="A1413" s="1" t="s">
        <v>1418</v>
      </c>
      <c r="B1413">
        <v>3.5999999999999997E-2</v>
      </c>
    </row>
    <row r="1414" spans="1:2" x14ac:dyDescent="0.3">
      <c r="A1414" s="1" t="s">
        <v>1419</v>
      </c>
      <c r="B1414">
        <v>4.2000000000000003E-2</v>
      </c>
    </row>
    <row r="1415" spans="1:2" x14ac:dyDescent="0.3">
      <c r="A1415" s="1" t="s">
        <v>1420</v>
      </c>
      <c r="B1415">
        <v>7.3999999999999996E-2</v>
      </c>
    </row>
    <row r="1416" spans="1:2" x14ac:dyDescent="0.3">
      <c r="A1416" s="1" t="s">
        <v>1421</v>
      </c>
      <c r="B1416">
        <v>0.23400000000000001</v>
      </c>
    </row>
    <row r="1417" spans="1:2" x14ac:dyDescent="0.3">
      <c r="A1417" s="1" t="s">
        <v>1422</v>
      </c>
      <c r="B1417">
        <v>0.51</v>
      </c>
    </row>
    <row r="1418" spans="1:2" x14ac:dyDescent="0.3">
      <c r="A1418" s="1" t="s">
        <v>1423</v>
      </c>
      <c r="B1418">
        <v>0.49399999999999999</v>
      </c>
    </row>
    <row r="1419" spans="1:2" x14ac:dyDescent="0.3">
      <c r="A1419" s="1" t="s">
        <v>1424</v>
      </c>
      <c r="B1419">
        <v>0.42799999999999999</v>
      </c>
    </row>
    <row r="1420" spans="1:2" x14ac:dyDescent="0.3">
      <c r="A1420" s="1" t="s">
        <v>1425</v>
      </c>
      <c r="B1420">
        <v>0.38100000000000001</v>
      </c>
    </row>
    <row r="1421" spans="1:2" x14ac:dyDescent="0.3">
      <c r="A1421" s="1" t="s">
        <v>1426</v>
      </c>
      <c r="B1421">
        <v>0.29799999999999999</v>
      </c>
    </row>
    <row r="1422" spans="1:2" x14ac:dyDescent="0.3">
      <c r="A1422" s="1" t="s">
        <v>1427</v>
      </c>
      <c r="B1422">
        <v>0.23100000000000001</v>
      </c>
    </row>
    <row r="1423" spans="1:2" x14ac:dyDescent="0.3">
      <c r="A1423" s="1" t="s">
        <v>1428</v>
      </c>
      <c r="B1423">
        <v>0.189</v>
      </c>
    </row>
    <row r="1424" spans="1:2" x14ac:dyDescent="0.3">
      <c r="A1424" s="1" t="s">
        <v>1429</v>
      </c>
      <c r="B1424">
        <v>0.122</v>
      </c>
    </row>
    <row r="1425" spans="1:2" x14ac:dyDescent="0.3">
      <c r="A1425" s="1" t="s">
        <v>1430</v>
      </c>
      <c r="B1425">
        <v>7.1999999999999995E-2</v>
      </c>
    </row>
    <row r="1426" spans="1:2" x14ac:dyDescent="0.3">
      <c r="A1426" s="1" t="s">
        <v>1431</v>
      </c>
      <c r="B1426">
        <v>3.7999999999999999E-2</v>
      </c>
    </row>
    <row r="1427" spans="1:2" x14ac:dyDescent="0.3">
      <c r="A1427" s="1" t="s">
        <v>1432</v>
      </c>
      <c r="B1427">
        <v>2.1999999999999999E-2</v>
      </c>
    </row>
    <row r="1428" spans="1:2" x14ac:dyDescent="0.3">
      <c r="A1428" s="1" t="s">
        <v>1433</v>
      </c>
      <c r="B1428">
        <v>3.7999999999999999E-2</v>
      </c>
    </row>
    <row r="1429" spans="1:2" x14ac:dyDescent="0.3">
      <c r="A1429" s="1" t="s">
        <v>1434</v>
      </c>
      <c r="B1429">
        <v>7.0999999999999994E-2</v>
      </c>
    </row>
    <row r="1430" spans="1:2" x14ac:dyDescent="0.3">
      <c r="A1430" s="1" t="s">
        <v>1435</v>
      </c>
      <c r="B1430">
        <v>2.5000000000000001E-2</v>
      </c>
    </row>
    <row r="1431" spans="1:2" x14ac:dyDescent="0.3">
      <c r="A1431" s="1" t="s">
        <v>1436</v>
      </c>
      <c r="B1431">
        <v>3.0000000000000001E-3</v>
      </c>
    </row>
    <row r="1432" spans="1:2" x14ac:dyDescent="0.3">
      <c r="A1432" s="1" t="s">
        <v>1437</v>
      </c>
      <c r="B1432">
        <v>0</v>
      </c>
    </row>
    <row r="1433" spans="1:2" x14ac:dyDescent="0.3">
      <c r="A1433" s="1" t="s">
        <v>1438</v>
      </c>
      <c r="B1433">
        <v>0</v>
      </c>
    </row>
    <row r="1434" spans="1:2" x14ac:dyDescent="0.3">
      <c r="A1434" s="1" t="s">
        <v>1439</v>
      </c>
      <c r="B1434">
        <v>0</v>
      </c>
    </row>
    <row r="1435" spans="1:2" x14ac:dyDescent="0.3">
      <c r="A1435" s="1" t="s">
        <v>1440</v>
      </c>
      <c r="B1435">
        <v>0</v>
      </c>
    </row>
    <row r="1436" spans="1:2" x14ac:dyDescent="0.3">
      <c r="A1436" s="1" t="s">
        <v>1441</v>
      </c>
      <c r="B1436">
        <v>2E-3</v>
      </c>
    </row>
    <row r="1437" spans="1:2" x14ac:dyDescent="0.3">
      <c r="A1437" s="1" t="s">
        <v>1442</v>
      </c>
      <c r="B1437">
        <v>7.0000000000000001E-3</v>
      </c>
    </row>
    <row r="1438" spans="1:2" x14ac:dyDescent="0.3">
      <c r="A1438" s="1" t="s">
        <v>1443</v>
      </c>
      <c r="B1438">
        <v>1.4E-2</v>
      </c>
    </row>
    <row r="1439" spans="1:2" x14ac:dyDescent="0.3">
      <c r="A1439" s="1" t="s">
        <v>1444</v>
      </c>
      <c r="B1439">
        <v>8.9999999999999993E-3</v>
      </c>
    </row>
    <row r="1440" spans="1:2" x14ac:dyDescent="0.3">
      <c r="A1440" s="1" t="s">
        <v>1445</v>
      </c>
      <c r="B1440">
        <v>2E-3</v>
      </c>
    </row>
    <row r="1441" spans="1:2" x14ac:dyDescent="0.3">
      <c r="A1441" s="1" t="s">
        <v>1446</v>
      </c>
      <c r="B1441">
        <v>2E-3</v>
      </c>
    </row>
    <row r="1442" spans="1:2" x14ac:dyDescent="0.3">
      <c r="A1442" s="1" t="s">
        <v>1447</v>
      </c>
      <c r="B1442">
        <v>0.01</v>
      </c>
    </row>
    <row r="1443" spans="1:2" x14ac:dyDescent="0.3">
      <c r="A1443" s="1" t="s">
        <v>1448</v>
      </c>
      <c r="B1443">
        <v>3.6999999999999998E-2</v>
      </c>
    </row>
    <row r="1444" spans="1:2" x14ac:dyDescent="0.3">
      <c r="A1444" s="1" t="s">
        <v>1449</v>
      </c>
      <c r="B1444">
        <v>8.7999999999999995E-2</v>
      </c>
    </row>
    <row r="1445" spans="1:2" x14ac:dyDescent="0.3">
      <c r="A1445" s="1" t="s">
        <v>1450</v>
      </c>
      <c r="B1445">
        <v>0.192</v>
      </c>
    </row>
    <row r="1446" spans="1:2" x14ac:dyDescent="0.3">
      <c r="A1446" s="1" t="s">
        <v>1451</v>
      </c>
      <c r="B1446">
        <v>0.3</v>
      </c>
    </row>
    <row r="1447" spans="1:2" x14ac:dyDescent="0.3">
      <c r="A1447" s="1" t="s">
        <v>1452</v>
      </c>
      <c r="B1447">
        <v>0.34399999999999997</v>
      </c>
    </row>
    <row r="1448" spans="1:2" x14ac:dyDescent="0.3">
      <c r="A1448" s="1" t="s">
        <v>1453</v>
      </c>
      <c r="B1448">
        <v>0.34100000000000003</v>
      </c>
    </row>
    <row r="1449" spans="1:2" x14ac:dyDescent="0.3">
      <c r="A1449" s="1" t="s">
        <v>1454</v>
      </c>
      <c r="B1449">
        <v>0.32500000000000001</v>
      </c>
    </row>
    <row r="1450" spans="1:2" x14ac:dyDescent="0.3">
      <c r="A1450" s="1" t="s">
        <v>1455</v>
      </c>
      <c r="B1450">
        <v>0.24</v>
      </c>
    </row>
    <row r="1451" spans="1:2" x14ac:dyDescent="0.3">
      <c r="A1451" s="1" t="s">
        <v>1456</v>
      </c>
      <c r="B1451">
        <v>0.111</v>
      </c>
    </row>
    <row r="1452" spans="1:2" x14ac:dyDescent="0.3">
      <c r="A1452" s="1" t="s">
        <v>1457</v>
      </c>
      <c r="B1452">
        <v>5.3999999999999999E-2</v>
      </c>
    </row>
    <row r="1453" spans="1:2" x14ac:dyDescent="0.3">
      <c r="A1453" s="1" t="s">
        <v>1458</v>
      </c>
      <c r="B1453">
        <v>5.3999999999999999E-2</v>
      </c>
    </row>
    <row r="1454" spans="1:2" x14ac:dyDescent="0.3">
      <c r="A1454" s="1" t="s">
        <v>1459</v>
      </c>
      <c r="B1454">
        <v>3.9E-2</v>
      </c>
    </row>
    <row r="1455" spans="1:2" x14ac:dyDescent="0.3">
      <c r="A1455" s="1" t="s">
        <v>1460</v>
      </c>
      <c r="B1455">
        <v>3.2000000000000001E-2</v>
      </c>
    </row>
    <row r="1456" spans="1:2" x14ac:dyDescent="0.3">
      <c r="A1456" s="1" t="s">
        <v>1461</v>
      </c>
      <c r="B1456">
        <v>3.7999999999999999E-2</v>
      </c>
    </row>
    <row r="1457" spans="1:2" x14ac:dyDescent="0.3">
      <c r="A1457" s="1" t="s">
        <v>1462</v>
      </c>
      <c r="B1457">
        <v>8.4000000000000005E-2</v>
      </c>
    </row>
    <row r="1458" spans="1:2" x14ac:dyDescent="0.3">
      <c r="A1458" s="1" t="s">
        <v>1463</v>
      </c>
      <c r="B1458">
        <v>0.19800000000000001</v>
      </c>
    </row>
    <row r="1459" spans="1:2" x14ac:dyDescent="0.3">
      <c r="A1459" s="1" t="s">
        <v>1464</v>
      </c>
      <c r="B1459">
        <v>0.376</v>
      </c>
    </row>
    <row r="1460" spans="1:2" x14ac:dyDescent="0.3">
      <c r="A1460" s="1" t="s">
        <v>1465</v>
      </c>
      <c r="B1460">
        <v>0.55600000000000005</v>
      </c>
    </row>
    <row r="1461" spans="1:2" x14ac:dyDescent="0.3">
      <c r="A1461" s="1" t="s">
        <v>1466</v>
      </c>
      <c r="B1461">
        <v>0.59899999999999998</v>
      </c>
    </row>
    <row r="1462" spans="1:2" x14ac:dyDescent="0.3">
      <c r="A1462" s="1" t="s">
        <v>1467</v>
      </c>
      <c r="B1462">
        <v>0.52100000000000002</v>
      </c>
    </row>
    <row r="1463" spans="1:2" x14ac:dyDescent="0.3">
      <c r="A1463" s="1" t="s">
        <v>1468</v>
      </c>
      <c r="B1463">
        <v>0.48099999999999998</v>
      </c>
    </row>
    <row r="1464" spans="1:2" x14ac:dyDescent="0.3">
      <c r="A1464" s="1" t="s">
        <v>1469</v>
      </c>
      <c r="B1464">
        <v>0.55400000000000005</v>
      </c>
    </row>
    <row r="1465" spans="1:2" x14ac:dyDescent="0.3">
      <c r="A1465" s="1" t="s">
        <v>1470</v>
      </c>
      <c r="B1465">
        <v>0.65500000000000003</v>
      </c>
    </row>
    <row r="1466" spans="1:2" x14ac:dyDescent="0.3">
      <c r="A1466" s="1" t="s">
        <v>1471</v>
      </c>
      <c r="B1466">
        <v>0.60899999999999999</v>
      </c>
    </row>
    <row r="1467" spans="1:2" x14ac:dyDescent="0.3">
      <c r="A1467" s="1" t="s">
        <v>1472</v>
      </c>
      <c r="B1467">
        <v>0.55200000000000005</v>
      </c>
    </row>
    <row r="1468" spans="1:2" x14ac:dyDescent="0.3">
      <c r="A1468" s="1" t="s">
        <v>1473</v>
      </c>
      <c r="B1468">
        <v>0.48399999999999999</v>
      </c>
    </row>
    <row r="1469" spans="1:2" x14ac:dyDescent="0.3">
      <c r="A1469" s="1" t="s">
        <v>1474</v>
      </c>
      <c r="B1469">
        <v>0.46700000000000003</v>
      </c>
    </row>
    <row r="1470" spans="1:2" x14ac:dyDescent="0.3">
      <c r="A1470" s="1" t="s">
        <v>1475</v>
      </c>
      <c r="B1470">
        <v>0.442</v>
      </c>
    </row>
    <row r="1471" spans="1:2" x14ac:dyDescent="0.3">
      <c r="A1471" s="1" t="s">
        <v>1476</v>
      </c>
      <c r="B1471">
        <v>0.36599999999999999</v>
      </c>
    </row>
    <row r="1472" spans="1:2" x14ac:dyDescent="0.3">
      <c r="A1472" s="1" t="s">
        <v>1477</v>
      </c>
      <c r="B1472">
        <v>0.29599999999999999</v>
      </c>
    </row>
    <row r="1473" spans="1:2" x14ac:dyDescent="0.3">
      <c r="A1473" s="1" t="s">
        <v>1478</v>
      </c>
      <c r="B1473">
        <v>0.23799999999999999</v>
      </c>
    </row>
    <row r="1474" spans="1:2" x14ac:dyDescent="0.3">
      <c r="A1474" s="1" t="s">
        <v>1479</v>
      </c>
      <c r="B1474">
        <v>0.16800000000000001</v>
      </c>
    </row>
    <row r="1475" spans="1:2" x14ac:dyDescent="0.3">
      <c r="A1475" s="1" t="s">
        <v>1480</v>
      </c>
      <c r="B1475">
        <v>8.8999999999999996E-2</v>
      </c>
    </row>
    <row r="1476" spans="1:2" x14ac:dyDescent="0.3">
      <c r="A1476" s="1" t="s">
        <v>1481</v>
      </c>
      <c r="B1476">
        <v>7.1999999999999995E-2</v>
      </c>
    </row>
    <row r="1477" spans="1:2" x14ac:dyDescent="0.3">
      <c r="A1477" s="1" t="s">
        <v>1482</v>
      </c>
      <c r="B1477">
        <v>8.7999999999999995E-2</v>
      </c>
    </row>
    <row r="1478" spans="1:2" x14ac:dyDescent="0.3">
      <c r="A1478" s="1" t="s">
        <v>1483</v>
      </c>
      <c r="B1478">
        <v>2.8000000000000001E-2</v>
      </c>
    </row>
    <row r="1479" spans="1:2" x14ac:dyDescent="0.3">
      <c r="A1479" s="1" t="s">
        <v>1484</v>
      </c>
      <c r="B1479">
        <v>1.2E-2</v>
      </c>
    </row>
    <row r="1480" spans="1:2" x14ac:dyDescent="0.3">
      <c r="A1480" s="1" t="s">
        <v>1485</v>
      </c>
      <c r="B1480">
        <v>2.5999999999999999E-2</v>
      </c>
    </row>
    <row r="1481" spans="1:2" x14ac:dyDescent="0.3">
      <c r="A1481" s="1" t="s">
        <v>1486</v>
      </c>
      <c r="B1481">
        <v>7.0000000000000007E-2</v>
      </c>
    </row>
    <row r="1482" spans="1:2" x14ac:dyDescent="0.3">
      <c r="A1482" s="1" t="s">
        <v>1487</v>
      </c>
      <c r="B1482">
        <v>0.13</v>
      </c>
    </row>
    <row r="1483" spans="1:2" x14ac:dyDescent="0.3">
      <c r="A1483" s="1" t="s">
        <v>1488</v>
      </c>
      <c r="B1483">
        <v>0.43099999999999999</v>
      </c>
    </row>
    <row r="1484" spans="1:2" x14ac:dyDescent="0.3">
      <c r="A1484" s="1" t="s">
        <v>1489</v>
      </c>
      <c r="B1484">
        <v>0.70599999999999996</v>
      </c>
    </row>
    <row r="1485" spans="1:2" x14ac:dyDescent="0.3">
      <c r="A1485" s="1" t="s">
        <v>1490</v>
      </c>
      <c r="B1485">
        <v>0.78500000000000003</v>
      </c>
    </row>
    <row r="1486" spans="1:2" x14ac:dyDescent="0.3">
      <c r="A1486" s="1" t="s">
        <v>1491</v>
      </c>
      <c r="B1486">
        <v>0.81899999999999995</v>
      </c>
    </row>
    <row r="1487" spans="1:2" x14ac:dyDescent="0.3">
      <c r="A1487" s="1" t="s">
        <v>1492</v>
      </c>
      <c r="B1487">
        <v>0.80900000000000005</v>
      </c>
    </row>
    <row r="1488" spans="1:2" x14ac:dyDescent="0.3">
      <c r="A1488" s="1" t="s">
        <v>1493</v>
      </c>
      <c r="B1488">
        <v>0.79400000000000004</v>
      </c>
    </row>
    <row r="1489" spans="1:2" x14ac:dyDescent="0.3">
      <c r="A1489" s="1" t="s">
        <v>1494</v>
      </c>
      <c r="B1489">
        <v>0.80400000000000005</v>
      </c>
    </row>
    <row r="1490" spans="1:2" x14ac:dyDescent="0.3">
      <c r="A1490" s="1" t="s">
        <v>1495</v>
      </c>
      <c r="B1490">
        <v>0.77</v>
      </c>
    </row>
    <row r="1491" spans="1:2" x14ac:dyDescent="0.3">
      <c r="A1491" s="1" t="s">
        <v>1496</v>
      </c>
      <c r="B1491">
        <v>0.70399999999999996</v>
      </c>
    </row>
    <row r="1492" spans="1:2" x14ac:dyDescent="0.3">
      <c r="A1492" s="1" t="s">
        <v>1497</v>
      </c>
      <c r="B1492">
        <v>0.625</v>
      </c>
    </row>
    <row r="1493" spans="1:2" x14ac:dyDescent="0.3">
      <c r="A1493" s="1" t="s">
        <v>1498</v>
      </c>
      <c r="B1493">
        <v>0.56299999999999994</v>
      </c>
    </row>
    <row r="1494" spans="1:2" x14ac:dyDescent="0.3">
      <c r="A1494" s="1" t="s">
        <v>1499</v>
      </c>
      <c r="B1494">
        <v>0.54400000000000004</v>
      </c>
    </row>
    <row r="1495" spans="1:2" x14ac:dyDescent="0.3">
      <c r="A1495" s="1" t="s">
        <v>1500</v>
      </c>
      <c r="B1495">
        <v>0.52300000000000002</v>
      </c>
    </row>
    <row r="1496" spans="1:2" x14ac:dyDescent="0.3">
      <c r="A1496" s="1" t="s">
        <v>1501</v>
      </c>
      <c r="B1496">
        <v>0.50700000000000001</v>
      </c>
    </row>
    <row r="1497" spans="1:2" x14ac:dyDescent="0.3">
      <c r="A1497" s="1" t="s">
        <v>1502</v>
      </c>
      <c r="B1497">
        <v>0.44900000000000001</v>
      </c>
    </row>
    <row r="1498" spans="1:2" x14ac:dyDescent="0.3">
      <c r="A1498" s="1" t="s">
        <v>1503</v>
      </c>
      <c r="B1498">
        <v>0.39300000000000002</v>
      </c>
    </row>
    <row r="1499" spans="1:2" x14ac:dyDescent="0.3">
      <c r="A1499" s="1" t="s">
        <v>1504</v>
      </c>
      <c r="B1499">
        <v>0.36699999999999999</v>
      </c>
    </row>
    <row r="1500" spans="1:2" x14ac:dyDescent="0.3">
      <c r="A1500" s="1" t="s">
        <v>1505</v>
      </c>
      <c r="B1500">
        <v>0.34</v>
      </c>
    </row>
    <row r="1501" spans="1:2" x14ac:dyDescent="0.3">
      <c r="A1501" s="1" t="s">
        <v>1506</v>
      </c>
      <c r="B1501">
        <v>0.311</v>
      </c>
    </row>
    <row r="1502" spans="1:2" x14ac:dyDescent="0.3">
      <c r="A1502" s="1" t="s">
        <v>1507</v>
      </c>
      <c r="B1502">
        <v>0.35799999999999998</v>
      </c>
    </row>
    <row r="1503" spans="1:2" x14ac:dyDescent="0.3">
      <c r="A1503" s="1" t="s">
        <v>1508</v>
      </c>
      <c r="B1503">
        <v>0.32700000000000001</v>
      </c>
    </row>
    <row r="1504" spans="1:2" x14ac:dyDescent="0.3">
      <c r="A1504" s="1" t="s">
        <v>1509</v>
      </c>
      <c r="B1504">
        <v>0.252</v>
      </c>
    </row>
    <row r="1505" spans="1:2" x14ac:dyDescent="0.3">
      <c r="A1505" s="1" t="s">
        <v>1510</v>
      </c>
      <c r="B1505">
        <v>0.17799999999999999</v>
      </c>
    </row>
    <row r="1506" spans="1:2" x14ac:dyDescent="0.3">
      <c r="A1506" s="1" t="s">
        <v>1511</v>
      </c>
      <c r="B1506">
        <v>0.10299999999999999</v>
      </c>
    </row>
    <row r="1507" spans="1:2" x14ac:dyDescent="0.3">
      <c r="A1507" s="1" t="s">
        <v>1512</v>
      </c>
      <c r="B1507">
        <v>5.8000000000000003E-2</v>
      </c>
    </row>
    <row r="1508" spans="1:2" x14ac:dyDescent="0.3">
      <c r="A1508" s="1" t="s">
        <v>1513</v>
      </c>
      <c r="B1508">
        <v>3.4000000000000002E-2</v>
      </c>
    </row>
    <row r="1509" spans="1:2" x14ac:dyDescent="0.3">
      <c r="A1509" s="1" t="s">
        <v>1514</v>
      </c>
      <c r="B1509">
        <v>1.7999999999999999E-2</v>
      </c>
    </row>
    <row r="1510" spans="1:2" x14ac:dyDescent="0.3">
      <c r="A1510" s="1" t="s">
        <v>1515</v>
      </c>
      <c r="B1510">
        <v>1.4999999999999999E-2</v>
      </c>
    </row>
    <row r="1511" spans="1:2" x14ac:dyDescent="0.3">
      <c r="A1511" s="1" t="s">
        <v>1516</v>
      </c>
      <c r="B1511">
        <v>4.7E-2</v>
      </c>
    </row>
    <row r="1512" spans="1:2" x14ac:dyDescent="0.3">
      <c r="A1512" s="1" t="s">
        <v>1517</v>
      </c>
      <c r="B1512">
        <v>9.5000000000000001E-2</v>
      </c>
    </row>
    <row r="1513" spans="1:2" x14ac:dyDescent="0.3">
      <c r="A1513" s="1" t="s">
        <v>1518</v>
      </c>
      <c r="B1513">
        <v>0.155</v>
      </c>
    </row>
    <row r="1514" spans="1:2" x14ac:dyDescent="0.3">
      <c r="A1514" s="1" t="s">
        <v>1519</v>
      </c>
      <c r="B1514">
        <v>0.14599999999999999</v>
      </c>
    </row>
    <row r="1515" spans="1:2" x14ac:dyDescent="0.3">
      <c r="A1515" s="1" t="s">
        <v>1520</v>
      </c>
      <c r="B1515">
        <v>0.108</v>
      </c>
    </row>
    <row r="1516" spans="1:2" x14ac:dyDescent="0.3">
      <c r="A1516" s="1" t="s">
        <v>1521</v>
      </c>
      <c r="B1516">
        <v>8.5999999999999993E-2</v>
      </c>
    </row>
    <row r="1517" spans="1:2" x14ac:dyDescent="0.3">
      <c r="A1517" s="1" t="s">
        <v>1522</v>
      </c>
      <c r="B1517">
        <v>3.5000000000000003E-2</v>
      </c>
    </row>
    <row r="1518" spans="1:2" x14ac:dyDescent="0.3">
      <c r="A1518" s="1" t="s">
        <v>1523</v>
      </c>
      <c r="B1518">
        <v>1.2999999999999999E-2</v>
      </c>
    </row>
    <row r="1519" spans="1:2" x14ac:dyDescent="0.3">
      <c r="A1519" s="1" t="s">
        <v>1524</v>
      </c>
      <c r="B1519">
        <v>3.9E-2</v>
      </c>
    </row>
    <row r="1520" spans="1:2" x14ac:dyDescent="0.3">
      <c r="A1520" s="1" t="s">
        <v>1525</v>
      </c>
      <c r="B1520">
        <v>5.7000000000000002E-2</v>
      </c>
    </row>
    <row r="1521" spans="1:2" x14ac:dyDescent="0.3">
      <c r="A1521" s="1" t="s">
        <v>1526</v>
      </c>
      <c r="B1521">
        <v>6.3E-2</v>
      </c>
    </row>
    <row r="1522" spans="1:2" x14ac:dyDescent="0.3">
      <c r="A1522" s="1" t="s">
        <v>1527</v>
      </c>
      <c r="B1522">
        <v>5.1999999999999998E-2</v>
      </c>
    </row>
    <row r="1523" spans="1:2" x14ac:dyDescent="0.3">
      <c r="A1523" s="1" t="s">
        <v>1528</v>
      </c>
      <c r="B1523">
        <v>3.6999999999999998E-2</v>
      </c>
    </row>
    <row r="1524" spans="1:2" x14ac:dyDescent="0.3">
      <c r="A1524" s="1" t="s">
        <v>1529</v>
      </c>
      <c r="B1524">
        <v>3.5000000000000003E-2</v>
      </c>
    </row>
    <row r="1525" spans="1:2" x14ac:dyDescent="0.3">
      <c r="A1525" s="1" t="s">
        <v>1530</v>
      </c>
      <c r="B1525">
        <v>1.9E-2</v>
      </c>
    </row>
    <row r="1526" spans="1:2" x14ac:dyDescent="0.3">
      <c r="A1526" s="1" t="s">
        <v>1531</v>
      </c>
      <c r="B1526">
        <v>4.0000000000000001E-3</v>
      </c>
    </row>
    <row r="1527" spans="1:2" x14ac:dyDescent="0.3">
      <c r="A1527" s="1" t="s">
        <v>1532</v>
      </c>
      <c r="B1527">
        <v>5.0000000000000001E-3</v>
      </c>
    </row>
    <row r="1528" spans="1:2" x14ac:dyDescent="0.3">
      <c r="A1528" s="1" t="s">
        <v>1533</v>
      </c>
      <c r="B1528">
        <v>1.2E-2</v>
      </c>
    </row>
    <row r="1529" spans="1:2" x14ac:dyDescent="0.3">
      <c r="A1529" s="1" t="s">
        <v>1534</v>
      </c>
      <c r="B1529">
        <v>8.9999999999999993E-3</v>
      </c>
    </row>
    <row r="1530" spans="1:2" x14ac:dyDescent="0.3">
      <c r="A1530" s="1" t="s">
        <v>1535</v>
      </c>
      <c r="B1530">
        <v>7.0000000000000001E-3</v>
      </c>
    </row>
    <row r="1531" spans="1:2" x14ac:dyDescent="0.3">
      <c r="A1531" s="1" t="s">
        <v>1536</v>
      </c>
      <c r="B1531">
        <v>8.9999999999999993E-3</v>
      </c>
    </row>
    <row r="1532" spans="1:2" x14ac:dyDescent="0.3">
      <c r="A1532" s="1" t="s">
        <v>1537</v>
      </c>
      <c r="B1532">
        <v>8.0000000000000002E-3</v>
      </c>
    </row>
    <row r="1533" spans="1:2" x14ac:dyDescent="0.3">
      <c r="A1533" s="1" t="s">
        <v>1538</v>
      </c>
      <c r="B1533">
        <v>1.4E-2</v>
      </c>
    </row>
    <row r="1534" spans="1:2" x14ac:dyDescent="0.3">
      <c r="A1534" s="1" t="s">
        <v>1539</v>
      </c>
      <c r="B1534">
        <v>3.3000000000000002E-2</v>
      </c>
    </row>
    <row r="1535" spans="1:2" x14ac:dyDescent="0.3">
      <c r="A1535" s="1" t="s">
        <v>1540</v>
      </c>
      <c r="B1535">
        <v>5.1999999999999998E-2</v>
      </c>
    </row>
    <row r="1536" spans="1:2" x14ac:dyDescent="0.3">
      <c r="A1536" s="1" t="s">
        <v>1541</v>
      </c>
      <c r="B1536">
        <v>8.4000000000000005E-2</v>
      </c>
    </row>
    <row r="1537" spans="1:2" x14ac:dyDescent="0.3">
      <c r="A1537" s="1" t="s">
        <v>1542</v>
      </c>
      <c r="B1537">
        <v>0.19900000000000001</v>
      </c>
    </row>
    <row r="1538" spans="1:2" x14ac:dyDescent="0.3">
      <c r="A1538" s="1" t="s">
        <v>1543</v>
      </c>
      <c r="B1538">
        <v>0.38300000000000001</v>
      </c>
    </row>
    <row r="1539" spans="1:2" x14ac:dyDescent="0.3">
      <c r="A1539" s="1" t="s">
        <v>1544</v>
      </c>
      <c r="B1539">
        <v>0.36699999999999999</v>
      </c>
    </row>
    <row r="1540" spans="1:2" x14ac:dyDescent="0.3">
      <c r="A1540" s="1" t="s">
        <v>1545</v>
      </c>
      <c r="B1540">
        <v>0.313</v>
      </c>
    </row>
    <row r="1541" spans="1:2" x14ac:dyDescent="0.3">
      <c r="A1541" s="1" t="s">
        <v>1546</v>
      </c>
      <c r="B1541">
        <v>0.48499999999999999</v>
      </c>
    </row>
    <row r="1542" spans="1:2" x14ac:dyDescent="0.3">
      <c r="A1542" s="1" t="s">
        <v>1547</v>
      </c>
      <c r="B1542">
        <v>0.376</v>
      </c>
    </row>
    <row r="1543" spans="1:2" x14ac:dyDescent="0.3">
      <c r="A1543" s="1" t="s">
        <v>1548</v>
      </c>
      <c r="B1543">
        <v>0.34300000000000003</v>
      </c>
    </row>
    <row r="1544" spans="1:2" x14ac:dyDescent="0.3">
      <c r="A1544" s="1" t="s">
        <v>1549</v>
      </c>
      <c r="B1544">
        <v>0.318</v>
      </c>
    </row>
    <row r="1545" spans="1:2" x14ac:dyDescent="0.3">
      <c r="A1545" s="1" t="s">
        <v>1550</v>
      </c>
      <c r="B1545">
        <v>0.34699999999999998</v>
      </c>
    </row>
    <row r="1546" spans="1:2" x14ac:dyDescent="0.3">
      <c r="A1546" s="1" t="s">
        <v>1551</v>
      </c>
      <c r="B1546">
        <v>0.38800000000000001</v>
      </c>
    </row>
    <row r="1547" spans="1:2" x14ac:dyDescent="0.3">
      <c r="A1547" s="1" t="s">
        <v>1552</v>
      </c>
      <c r="B1547">
        <v>0.41399999999999998</v>
      </c>
    </row>
    <row r="1548" spans="1:2" x14ac:dyDescent="0.3">
      <c r="A1548" s="1" t="s">
        <v>1553</v>
      </c>
      <c r="B1548">
        <v>0.45400000000000001</v>
      </c>
    </row>
    <row r="1549" spans="1:2" x14ac:dyDescent="0.3">
      <c r="A1549" s="1" t="s">
        <v>1554</v>
      </c>
      <c r="B1549">
        <v>0.45400000000000001</v>
      </c>
    </row>
    <row r="1550" spans="1:2" x14ac:dyDescent="0.3">
      <c r="A1550" s="1" t="s">
        <v>1555</v>
      </c>
      <c r="B1550">
        <v>0.55700000000000005</v>
      </c>
    </row>
    <row r="1551" spans="1:2" x14ac:dyDescent="0.3">
      <c r="A1551" s="1" t="s">
        <v>1556</v>
      </c>
      <c r="B1551">
        <v>0.72199999999999998</v>
      </c>
    </row>
    <row r="1552" spans="1:2" x14ac:dyDescent="0.3">
      <c r="A1552" s="1" t="s">
        <v>1557</v>
      </c>
      <c r="B1552">
        <v>0.72899999999999998</v>
      </c>
    </row>
    <row r="1553" spans="1:2" x14ac:dyDescent="0.3">
      <c r="A1553" s="1" t="s">
        <v>1558</v>
      </c>
      <c r="B1553">
        <v>0.72499999999999998</v>
      </c>
    </row>
    <row r="1554" spans="1:2" x14ac:dyDescent="0.3">
      <c r="A1554" s="1" t="s">
        <v>1559</v>
      </c>
      <c r="B1554">
        <v>0.69699999999999995</v>
      </c>
    </row>
    <row r="1555" spans="1:2" x14ac:dyDescent="0.3">
      <c r="A1555" s="1" t="s">
        <v>1560</v>
      </c>
      <c r="B1555">
        <v>0.72799999999999998</v>
      </c>
    </row>
    <row r="1556" spans="1:2" x14ac:dyDescent="0.3">
      <c r="A1556" s="1" t="s">
        <v>1561</v>
      </c>
      <c r="B1556">
        <v>0.69299999999999995</v>
      </c>
    </row>
    <row r="1557" spans="1:2" x14ac:dyDescent="0.3">
      <c r="A1557" s="1" t="s">
        <v>1562</v>
      </c>
      <c r="B1557">
        <v>0.64500000000000002</v>
      </c>
    </row>
    <row r="1558" spans="1:2" x14ac:dyDescent="0.3">
      <c r="A1558" s="1" t="s">
        <v>1563</v>
      </c>
      <c r="B1558">
        <v>0.67200000000000004</v>
      </c>
    </row>
    <row r="1559" spans="1:2" x14ac:dyDescent="0.3">
      <c r="A1559" s="1" t="s">
        <v>1564</v>
      </c>
      <c r="B1559">
        <v>0.71299999999999997</v>
      </c>
    </row>
    <row r="1560" spans="1:2" x14ac:dyDescent="0.3">
      <c r="A1560" s="1" t="s">
        <v>1565</v>
      </c>
      <c r="B1560">
        <v>0.69699999999999995</v>
      </c>
    </row>
    <row r="1561" spans="1:2" x14ac:dyDescent="0.3">
      <c r="A1561" s="1" t="s">
        <v>1566</v>
      </c>
      <c r="B1561">
        <v>0.77</v>
      </c>
    </row>
    <row r="1562" spans="1:2" x14ac:dyDescent="0.3">
      <c r="A1562" s="1" t="s">
        <v>1567</v>
      </c>
      <c r="B1562">
        <v>0.84599999999999997</v>
      </c>
    </row>
    <row r="1563" spans="1:2" x14ac:dyDescent="0.3">
      <c r="A1563" s="1" t="s">
        <v>1568</v>
      </c>
      <c r="B1563">
        <v>0.875</v>
      </c>
    </row>
    <row r="1564" spans="1:2" x14ac:dyDescent="0.3">
      <c r="A1564" s="1" t="s">
        <v>1569</v>
      </c>
      <c r="B1564">
        <v>0.86899999999999999</v>
      </c>
    </row>
    <row r="1565" spans="1:2" x14ac:dyDescent="0.3">
      <c r="A1565" s="1" t="s">
        <v>1570</v>
      </c>
      <c r="B1565">
        <v>0.88100000000000001</v>
      </c>
    </row>
    <row r="1566" spans="1:2" x14ac:dyDescent="0.3">
      <c r="A1566" s="1" t="s">
        <v>1571</v>
      </c>
      <c r="B1566">
        <v>0.90100000000000002</v>
      </c>
    </row>
    <row r="1567" spans="1:2" x14ac:dyDescent="0.3">
      <c r="A1567" s="1" t="s">
        <v>1572</v>
      </c>
      <c r="B1567">
        <v>0.91700000000000004</v>
      </c>
    </row>
    <row r="1568" spans="1:2" x14ac:dyDescent="0.3">
      <c r="A1568" s="1" t="s">
        <v>1573</v>
      </c>
      <c r="B1568">
        <v>0.94099999999999995</v>
      </c>
    </row>
    <row r="1569" spans="1:2" x14ac:dyDescent="0.3">
      <c r="A1569" s="1" t="s">
        <v>1574</v>
      </c>
      <c r="B1569">
        <v>0.95899999999999996</v>
      </c>
    </row>
    <row r="1570" spans="1:2" x14ac:dyDescent="0.3">
      <c r="A1570" s="1" t="s">
        <v>1575</v>
      </c>
      <c r="B1570">
        <v>0.95899999999999996</v>
      </c>
    </row>
    <row r="1571" spans="1:2" x14ac:dyDescent="0.3">
      <c r="A1571" s="1" t="s">
        <v>1576</v>
      </c>
      <c r="B1571">
        <v>0.95</v>
      </c>
    </row>
    <row r="1572" spans="1:2" x14ac:dyDescent="0.3">
      <c r="A1572" s="1" t="s">
        <v>1577</v>
      </c>
      <c r="B1572">
        <v>0.94</v>
      </c>
    </row>
    <row r="1573" spans="1:2" x14ac:dyDescent="0.3">
      <c r="A1573" s="1" t="s">
        <v>1578</v>
      </c>
      <c r="B1573">
        <v>0.93500000000000005</v>
      </c>
    </row>
    <row r="1574" spans="1:2" x14ac:dyDescent="0.3">
      <c r="A1574" s="1" t="s">
        <v>1579</v>
      </c>
      <c r="B1574">
        <v>0.92700000000000005</v>
      </c>
    </row>
    <row r="1575" spans="1:2" x14ac:dyDescent="0.3">
      <c r="A1575" s="1" t="s">
        <v>1580</v>
      </c>
      <c r="B1575">
        <v>0.90400000000000003</v>
      </c>
    </row>
    <row r="1576" spans="1:2" x14ac:dyDescent="0.3">
      <c r="A1576" s="1" t="s">
        <v>1581</v>
      </c>
      <c r="B1576">
        <v>0.89400000000000002</v>
      </c>
    </row>
    <row r="1577" spans="1:2" x14ac:dyDescent="0.3">
      <c r="A1577" s="1" t="s">
        <v>1582</v>
      </c>
      <c r="B1577">
        <v>0.88400000000000001</v>
      </c>
    </row>
    <row r="1578" spans="1:2" x14ac:dyDescent="0.3">
      <c r="A1578" s="1" t="s">
        <v>1583</v>
      </c>
      <c r="B1578">
        <v>0.874</v>
      </c>
    </row>
    <row r="1579" spans="1:2" x14ac:dyDescent="0.3">
      <c r="A1579" s="1" t="s">
        <v>1584</v>
      </c>
      <c r="B1579">
        <v>0.86099999999999999</v>
      </c>
    </row>
    <row r="1580" spans="1:2" x14ac:dyDescent="0.3">
      <c r="A1580" s="1" t="s">
        <v>1585</v>
      </c>
      <c r="B1580">
        <v>0.84899999999999998</v>
      </c>
    </row>
    <row r="1581" spans="1:2" x14ac:dyDescent="0.3">
      <c r="A1581" s="1" t="s">
        <v>1586</v>
      </c>
      <c r="B1581">
        <v>0.82099999999999995</v>
      </c>
    </row>
    <row r="1582" spans="1:2" x14ac:dyDescent="0.3">
      <c r="A1582" s="1" t="s">
        <v>1587</v>
      </c>
      <c r="B1582">
        <v>0.77900000000000003</v>
      </c>
    </row>
    <row r="1583" spans="1:2" x14ac:dyDescent="0.3">
      <c r="A1583" s="1" t="s">
        <v>1588</v>
      </c>
      <c r="B1583">
        <v>0.66</v>
      </c>
    </row>
    <row r="1584" spans="1:2" x14ac:dyDescent="0.3">
      <c r="A1584" s="1" t="s">
        <v>1589</v>
      </c>
      <c r="B1584">
        <v>0.60099999999999998</v>
      </c>
    </row>
    <row r="1585" spans="1:2" x14ac:dyDescent="0.3">
      <c r="A1585" s="1" t="s">
        <v>1590</v>
      </c>
      <c r="B1585">
        <v>0.53100000000000003</v>
      </c>
    </row>
    <row r="1586" spans="1:2" x14ac:dyDescent="0.3">
      <c r="A1586" s="1" t="s">
        <v>1591</v>
      </c>
      <c r="B1586">
        <v>0.45900000000000002</v>
      </c>
    </row>
    <row r="1587" spans="1:2" x14ac:dyDescent="0.3">
      <c r="A1587" s="1" t="s">
        <v>1592</v>
      </c>
      <c r="B1587">
        <v>0.45</v>
      </c>
    </row>
    <row r="1588" spans="1:2" x14ac:dyDescent="0.3">
      <c r="A1588" s="1" t="s">
        <v>1593</v>
      </c>
      <c r="B1588">
        <v>0.436</v>
      </c>
    </row>
    <row r="1589" spans="1:2" x14ac:dyDescent="0.3">
      <c r="A1589" s="1" t="s">
        <v>1594</v>
      </c>
      <c r="B1589">
        <v>0.34499999999999997</v>
      </c>
    </row>
    <row r="1590" spans="1:2" x14ac:dyDescent="0.3">
      <c r="A1590" s="1" t="s">
        <v>1595</v>
      </c>
      <c r="B1590">
        <v>0.26400000000000001</v>
      </c>
    </row>
    <row r="1591" spans="1:2" x14ac:dyDescent="0.3">
      <c r="A1591" s="1" t="s">
        <v>1596</v>
      </c>
      <c r="B1591">
        <v>0.23799999999999999</v>
      </c>
    </row>
    <row r="1592" spans="1:2" x14ac:dyDescent="0.3">
      <c r="A1592" s="1" t="s">
        <v>1597</v>
      </c>
      <c r="B1592">
        <v>0.25800000000000001</v>
      </c>
    </row>
    <row r="1593" spans="1:2" x14ac:dyDescent="0.3">
      <c r="A1593" s="1" t="s">
        <v>1598</v>
      </c>
      <c r="B1593">
        <v>0.28199999999999997</v>
      </c>
    </row>
    <row r="1594" spans="1:2" x14ac:dyDescent="0.3">
      <c r="A1594" s="1" t="s">
        <v>1599</v>
      </c>
      <c r="B1594">
        <v>0.26200000000000001</v>
      </c>
    </row>
    <row r="1595" spans="1:2" x14ac:dyDescent="0.3">
      <c r="A1595" s="1" t="s">
        <v>1600</v>
      </c>
      <c r="B1595">
        <v>0.158</v>
      </c>
    </row>
    <row r="1596" spans="1:2" x14ac:dyDescent="0.3">
      <c r="A1596" s="1" t="s">
        <v>1601</v>
      </c>
      <c r="B1596">
        <v>0.121</v>
      </c>
    </row>
    <row r="1597" spans="1:2" x14ac:dyDescent="0.3">
      <c r="A1597" s="1" t="s">
        <v>1602</v>
      </c>
      <c r="B1597">
        <v>0.14399999999999999</v>
      </c>
    </row>
    <row r="1598" spans="1:2" x14ac:dyDescent="0.3">
      <c r="A1598" s="1" t="s">
        <v>1603</v>
      </c>
      <c r="B1598">
        <v>0.10100000000000001</v>
      </c>
    </row>
    <row r="1599" spans="1:2" x14ac:dyDescent="0.3">
      <c r="A1599" s="1" t="s">
        <v>1604</v>
      </c>
      <c r="B1599">
        <v>7.0000000000000007E-2</v>
      </c>
    </row>
    <row r="1600" spans="1:2" x14ac:dyDescent="0.3">
      <c r="A1600" s="1" t="s">
        <v>1605</v>
      </c>
      <c r="B1600">
        <v>0.06</v>
      </c>
    </row>
    <row r="1601" spans="1:2" x14ac:dyDescent="0.3">
      <c r="A1601" s="1" t="s">
        <v>1606</v>
      </c>
      <c r="B1601">
        <v>7.0000000000000007E-2</v>
      </c>
    </row>
    <row r="1602" spans="1:2" x14ac:dyDescent="0.3">
      <c r="A1602" s="1" t="s">
        <v>1607</v>
      </c>
      <c r="B1602">
        <v>7.6999999999999999E-2</v>
      </c>
    </row>
    <row r="1603" spans="1:2" x14ac:dyDescent="0.3">
      <c r="A1603" s="1" t="s">
        <v>1608</v>
      </c>
      <c r="B1603">
        <v>9.8000000000000004E-2</v>
      </c>
    </row>
    <row r="1604" spans="1:2" x14ac:dyDescent="0.3">
      <c r="A1604" s="1" t="s">
        <v>1609</v>
      </c>
      <c r="B1604">
        <v>0.13800000000000001</v>
      </c>
    </row>
    <row r="1605" spans="1:2" x14ac:dyDescent="0.3">
      <c r="A1605" s="1" t="s">
        <v>1610</v>
      </c>
      <c r="B1605">
        <v>0.17199999999999999</v>
      </c>
    </row>
    <row r="1606" spans="1:2" x14ac:dyDescent="0.3">
      <c r="A1606" s="1" t="s">
        <v>1611</v>
      </c>
      <c r="B1606">
        <v>0.18099999999999999</v>
      </c>
    </row>
    <row r="1607" spans="1:2" x14ac:dyDescent="0.3">
      <c r="A1607" s="1" t="s">
        <v>1612</v>
      </c>
      <c r="B1607">
        <v>0.21199999999999999</v>
      </c>
    </row>
    <row r="1608" spans="1:2" x14ac:dyDescent="0.3">
      <c r="A1608" s="1" t="s">
        <v>1613</v>
      </c>
      <c r="B1608">
        <v>0.432</v>
      </c>
    </row>
    <row r="1609" spans="1:2" x14ac:dyDescent="0.3">
      <c r="A1609" s="1" t="s">
        <v>1614</v>
      </c>
      <c r="B1609">
        <v>0.628</v>
      </c>
    </row>
    <row r="1610" spans="1:2" x14ac:dyDescent="0.3">
      <c r="A1610" s="1" t="s">
        <v>1615</v>
      </c>
      <c r="B1610">
        <v>0.66300000000000003</v>
      </c>
    </row>
    <row r="1611" spans="1:2" x14ac:dyDescent="0.3">
      <c r="A1611" s="1" t="s">
        <v>1616</v>
      </c>
      <c r="B1611">
        <v>0.63500000000000001</v>
      </c>
    </row>
    <row r="1612" spans="1:2" x14ac:dyDescent="0.3">
      <c r="A1612" s="1" t="s">
        <v>1617</v>
      </c>
      <c r="B1612">
        <v>0.57799999999999996</v>
      </c>
    </row>
    <row r="1613" spans="1:2" x14ac:dyDescent="0.3">
      <c r="A1613" s="1" t="s">
        <v>1618</v>
      </c>
      <c r="B1613">
        <v>0.53800000000000003</v>
      </c>
    </row>
    <row r="1614" spans="1:2" x14ac:dyDescent="0.3">
      <c r="A1614" s="1" t="s">
        <v>1619</v>
      </c>
      <c r="B1614">
        <v>0.45800000000000002</v>
      </c>
    </row>
    <row r="1615" spans="1:2" x14ac:dyDescent="0.3">
      <c r="A1615" s="1" t="s">
        <v>1620</v>
      </c>
      <c r="B1615">
        <v>0.39500000000000002</v>
      </c>
    </row>
    <row r="1616" spans="1:2" x14ac:dyDescent="0.3">
      <c r="A1616" s="1" t="s">
        <v>1621</v>
      </c>
      <c r="B1616">
        <v>0.35</v>
      </c>
    </row>
    <row r="1617" spans="1:2" x14ac:dyDescent="0.3">
      <c r="A1617" s="1" t="s">
        <v>1622</v>
      </c>
      <c r="B1617">
        <v>0.35199999999999998</v>
      </c>
    </row>
    <row r="1618" spans="1:2" x14ac:dyDescent="0.3">
      <c r="A1618" s="1" t="s">
        <v>1623</v>
      </c>
      <c r="B1618">
        <v>0.308</v>
      </c>
    </row>
    <row r="1619" spans="1:2" x14ac:dyDescent="0.3">
      <c r="A1619" s="1" t="s">
        <v>1624</v>
      </c>
      <c r="B1619">
        <v>0.29699999999999999</v>
      </c>
    </row>
    <row r="1620" spans="1:2" x14ac:dyDescent="0.3">
      <c r="A1620" s="1" t="s">
        <v>1625</v>
      </c>
      <c r="B1620">
        <v>0.314</v>
      </c>
    </row>
    <row r="1621" spans="1:2" x14ac:dyDescent="0.3">
      <c r="A1621" s="1" t="s">
        <v>1626</v>
      </c>
      <c r="B1621">
        <v>0.32500000000000001</v>
      </c>
    </row>
    <row r="1622" spans="1:2" x14ac:dyDescent="0.3">
      <c r="A1622" s="1" t="s">
        <v>1627</v>
      </c>
      <c r="B1622">
        <v>0.27900000000000003</v>
      </c>
    </row>
    <row r="1623" spans="1:2" x14ac:dyDescent="0.3">
      <c r="A1623" s="1" t="s">
        <v>1628</v>
      </c>
      <c r="B1623">
        <v>0.123</v>
      </c>
    </row>
    <row r="1624" spans="1:2" x14ac:dyDescent="0.3">
      <c r="A1624" s="1" t="s">
        <v>1629</v>
      </c>
      <c r="B1624">
        <v>0.11799999999999999</v>
      </c>
    </row>
    <row r="1625" spans="1:2" x14ac:dyDescent="0.3">
      <c r="A1625" s="1" t="s">
        <v>1630</v>
      </c>
      <c r="B1625">
        <v>0.32800000000000001</v>
      </c>
    </row>
    <row r="1626" spans="1:2" x14ac:dyDescent="0.3">
      <c r="A1626" s="1" t="s">
        <v>1631</v>
      </c>
      <c r="B1626">
        <v>0.27900000000000003</v>
      </c>
    </row>
    <row r="1627" spans="1:2" x14ac:dyDescent="0.3">
      <c r="A1627" s="1" t="s">
        <v>1632</v>
      </c>
      <c r="B1627">
        <v>0.17499999999999999</v>
      </c>
    </row>
    <row r="1628" spans="1:2" x14ac:dyDescent="0.3">
      <c r="A1628" s="1" t="s">
        <v>1633</v>
      </c>
      <c r="B1628">
        <v>0.109</v>
      </c>
    </row>
    <row r="1629" spans="1:2" x14ac:dyDescent="0.3">
      <c r="A1629" s="1" t="s">
        <v>1634</v>
      </c>
      <c r="B1629">
        <v>7.5999999999999998E-2</v>
      </c>
    </row>
    <row r="1630" spans="1:2" x14ac:dyDescent="0.3">
      <c r="A1630" s="1" t="s">
        <v>1635</v>
      </c>
      <c r="B1630">
        <v>6.5000000000000002E-2</v>
      </c>
    </row>
    <row r="1631" spans="1:2" x14ac:dyDescent="0.3">
      <c r="A1631" s="1" t="s">
        <v>1636</v>
      </c>
      <c r="B1631">
        <v>6.8000000000000005E-2</v>
      </c>
    </row>
    <row r="1632" spans="1:2" x14ac:dyDescent="0.3">
      <c r="A1632" s="1" t="s">
        <v>1637</v>
      </c>
      <c r="B1632">
        <v>4.2000000000000003E-2</v>
      </c>
    </row>
    <row r="1633" spans="1:2" x14ac:dyDescent="0.3">
      <c r="A1633" s="1" t="s">
        <v>1638</v>
      </c>
      <c r="B1633">
        <v>1.0999999999999999E-2</v>
      </c>
    </row>
    <row r="1634" spans="1:2" x14ac:dyDescent="0.3">
      <c r="A1634" s="1" t="s">
        <v>1639</v>
      </c>
      <c r="B1634">
        <v>2E-3</v>
      </c>
    </row>
    <row r="1635" spans="1:2" x14ac:dyDescent="0.3">
      <c r="A1635" s="1" t="s">
        <v>1640</v>
      </c>
      <c r="B1635">
        <v>1E-3</v>
      </c>
    </row>
    <row r="1636" spans="1:2" x14ac:dyDescent="0.3">
      <c r="A1636" s="1" t="s">
        <v>1641</v>
      </c>
      <c r="B1636">
        <v>2E-3</v>
      </c>
    </row>
    <row r="1637" spans="1:2" x14ac:dyDescent="0.3">
      <c r="A1637" s="1" t="s">
        <v>1642</v>
      </c>
      <c r="B1637">
        <v>8.9999999999999993E-3</v>
      </c>
    </row>
    <row r="1638" spans="1:2" x14ac:dyDescent="0.3">
      <c r="A1638" s="1" t="s">
        <v>1643</v>
      </c>
      <c r="B1638">
        <v>3.2000000000000001E-2</v>
      </c>
    </row>
    <row r="1639" spans="1:2" x14ac:dyDescent="0.3">
      <c r="A1639" s="1" t="s">
        <v>1644</v>
      </c>
      <c r="B1639">
        <v>4.3999999999999997E-2</v>
      </c>
    </row>
    <row r="1640" spans="1:2" x14ac:dyDescent="0.3">
      <c r="A1640" s="1" t="s">
        <v>1645</v>
      </c>
      <c r="B1640">
        <v>5.8999999999999997E-2</v>
      </c>
    </row>
    <row r="1641" spans="1:2" x14ac:dyDescent="0.3">
      <c r="A1641" s="1" t="s">
        <v>1646</v>
      </c>
      <c r="B1641">
        <v>0.09</v>
      </c>
    </row>
    <row r="1642" spans="1:2" x14ac:dyDescent="0.3">
      <c r="A1642" s="1" t="s">
        <v>1647</v>
      </c>
      <c r="B1642">
        <v>8.6999999999999994E-2</v>
      </c>
    </row>
    <row r="1643" spans="1:2" x14ac:dyDescent="0.3">
      <c r="A1643" s="1" t="s">
        <v>1648</v>
      </c>
      <c r="B1643">
        <v>6.0999999999999999E-2</v>
      </c>
    </row>
    <row r="1644" spans="1:2" x14ac:dyDescent="0.3">
      <c r="A1644" s="1" t="s">
        <v>1649</v>
      </c>
      <c r="B1644">
        <v>4.8000000000000001E-2</v>
      </c>
    </row>
    <row r="1645" spans="1:2" x14ac:dyDescent="0.3">
      <c r="A1645" s="1" t="s">
        <v>1650</v>
      </c>
      <c r="B1645">
        <v>0.08</v>
      </c>
    </row>
    <row r="1646" spans="1:2" x14ac:dyDescent="0.3">
      <c r="A1646" s="1" t="s">
        <v>1651</v>
      </c>
      <c r="B1646">
        <v>9.7000000000000003E-2</v>
      </c>
    </row>
    <row r="1647" spans="1:2" x14ac:dyDescent="0.3">
      <c r="A1647" s="1" t="s">
        <v>1652</v>
      </c>
      <c r="B1647">
        <v>7.0000000000000001E-3</v>
      </c>
    </row>
    <row r="1648" spans="1:2" x14ac:dyDescent="0.3">
      <c r="A1648" s="1" t="s">
        <v>1653</v>
      </c>
      <c r="B1648">
        <v>4.0000000000000001E-3</v>
      </c>
    </row>
    <row r="1649" spans="1:2" x14ac:dyDescent="0.3">
      <c r="A1649" s="1" t="s">
        <v>1654</v>
      </c>
      <c r="B1649">
        <v>6.0999999999999999E-2</v>
      </c>
    </row>
    <row r="1650" spans="1:2" x14ac:dyDescent="0.3">
      <c r="A1650" s="1" t="s">
        <v>1655</v>
      </c>
      <c r="B1650">
        <v>4.7E-2</v>
      </c>
    </row>
    <row r="1651" spans="1:2" x14ac:dyDescent="0.3">
      <c r="A1651" s="1" t="s">
        <v>1656</v>
      </c>
      <c r="B1651">
        <v>5.0999999999999997E-2</v>
      </c>
    </row>
    <row r="1652" spans="1:2" x14ac:dyDescent="0.3">
      <c r="A1652" s="1" t="s">
        <v>1657</v>
      </c>
      <c r="B1652">
        <v>9.0999999999999998E-2</v>
      </c>
    </row>
    <row r="1653" spans="1:2" x14ac:dyDescent="0.3">
      <c r="A1653" s="1" t="s">
        <v>1658</v>
      </c>
      <c r="B1653">
        <v>0.14799999999999999</v>
      </c>
    </row>
    <row r="1654" spans="1:2" x14ac:dyDescent="0.3">
      <c r="A1654" s="1" t="s">
        <v>1659</v>
      </c>
      <c r="B1654">
        <v>0.184</v>
      </c>
    </row>
    <row r="1655" spans="1:2" x14ac:dyDescent="0.3">
      <c r="A1655" s="1" t="s">
        <v>1660</v>
      </c>
      <c r="B1655">
        <v>0.17</v>
      </c>
    </row>
    <row r="1656" spans="1:2" x14ac:dyDescent="0.3">
      <c r="A1656" s="1" t="s">
        <v>1661</v>
      </c>
      <c r="B1656">
        <v>0.254</v>
      </c>
    </row>
    <row r="1657" spans="1:2" x14ac:dyDescent="0.3">
      <c r="A1657" s="1" t="s">
        <v>1662</v>
      </c>
      <c r="B1657">
        <v>0.42</v>
      </c>
    </row>
    <row r="1658" spans="1:2" x14ac:dyDescent="0.3">
      <c r="A1658" s="1" t="s">
        <v>1663</v>
      </c>
      <c r="B1658">
        <v>0.57199999999999995</v>
      </c>
    </row>
    <row r="1659" spans="1:2" x14ac:dyDescent="0.3">
      <c r="A1659" s="1" t="s">
        <v>1664</v>
      </c>
      <c r="B1659">
        <v>0.63500000000000001</v>
      </c>
    </row>
    <row r="1660" spans="1:2" x14ac:dyDescent="0.3">
      <c r="A1660" s="1" t="s">
        <v>1665</v>
      </c>
      <c r="B1660">
        <v>0.63800000000000001</v>
      </c>
    </row>
    <row r="1661" spans="1:2" x14ac:dyDescent="0.3">
      <c r="A1661" s="1" t="s">
        <v>1666</v>
      </c>
      <c r="B1661">
        <v>0.56499999999999995</v>
      </c>
    </row>
    <row r="1662" spans="1:2" x14ac:dyDescent="0.3">
      <c r="A1662" s="1" t="s">
        <v>1667</v>
      </c>
      <c r="B1662">
        <v>0.47</v>
      </c>
    </row>
    <row r="1663" spans="1:2" x14ac:dyDescent="0.3">
      <c r="A1663" s="1" t="s">
        <v>1668</v>
      </c>
      <c r="B1663">
        <v>0.376</v>
      </c>
    </row>
    <row r="1664" spans="1:2" x14ac:dyDescent="0.3">
      <c r="A1664" s="1" t="s">
        <v>1669</v>
      </c>
      <c r="B1664">
        <v>0.32</v>
      </c>
    </row>
    <row r="1665" spans="1:2" x14ac:dyDescent="0.3">
      <c r="A1665" s="1" t="s">
        <v>1670</v>
      </c>
      <c r="B1665">
        <v>0.29099999999999998</v>
      </c>
    </row>
    <row r="1666" spans="1:2" x14ac:dyDescent="0.3">
      <c r="A1666" s="1" t="s">
        <v>1671</v>
      </c>
      <c r="B1666">
        <v>0.29699999999999999</v>
      </c>
    </row>
    <row r="1667" spans="1:2" x14ac:dyDescent="0.3">
      <c r="A1667" s="1" t="s">
        <v>1672</v>
      </c>
      <c r="B1667">
        <v>0.27800000000000002</v>
      </c>
    </row>
    <row r="1668" spans="1:2" x14ac:dyDescent="0.3">
      <c r="A1668" s="1" t="s">
        <v>1673</v>
      </c>
      <c r="B1668">
        <v>0.27700000000000002</v>
      </c>
    </row>
    <row r="1669" spans="1:2" x14ac:dyDescent="0.3">
      <c r="A1669" s="1" t="s">
        <v>1674</v>
      </c>
      <c r="B1669">
        <v>0.26500000000000001</v>
      </c>
    </row>
    <row r="1670" spans="1:2" x14ac:dyDescent="0.3">
      <c r="A1670" s="1" t="s">
        <v>1675</v>
      </c>
      <c r="B1670">
        <v>7.8E-2</v>
      </c>
    </row>
    <row r="1671" spans="1:2" x14ac:dyDescent="0.3">
      <c r="A1671" s="1" t="s">
        <v>1676</v>
      </c>
      <c r="B1671">
        <v>1E-3</v>
      </c>
    </row>
    <row r="1672" spans="1:2" x14ac:dyDescent="0.3">
      <c r="A1672" s="1" t="s">
        <v>1677</v>
      </c>
      <c r="B1672">
        <v>0</v>
      </c>
    </row>
    <row r="1673" spans="1:2" x14ac:dyDescent="0.3">
      <c r="A1673" s="1" t="s">
        <v>1678</v>
      </c>
      <c r="B1673">
        <v>0</v>
      </c>
    </row>
    <row r="1674" spans="1:2" x14ac:dyDescent="0.3">
      <c r="A1674" s="1" t="s">
        <v>1679</v>
      </c>
      <c r="B1674">
        <v>0</v>
      </c>
    </row>
    <row r="1675" spans="1:2" x14ac:dyDescent="0.3">
      <c r="A1675" s="1" t="s">
        <v>1680</v>
      </c>
      <c r="B1675">
        <v>1.7999999999999999E-2</v>
      </c>
    </row>
    <row r="1676" spans="1:2" x14ac:dyDescent="0.3">
      <c r="A1676" s="1" t="s">
        <v>1681</v>
      </c>
      <c r="B1676">
        <v>7.5999999999999998E-2</v>
      </c>
    </row>
    <row r="1677" spans="1:2" x14ac:dyDescent="0.3">
      <c r="A1677" s="1" t="s">
        <v>1682</v>
      </c>
      <c r="B1677">
        <v>0.14699999999999999</v>
      </c>
    </row>
    <row r="1678" spans="1:2" x14ac:dyDescent="0.3">
      <c r="A1678" s="1" t="s">
        <v>1683</v>
      </c>
      <c r="B1678">
        <v>0.19600000000000001</v>
      </c>
    </row>
    <row r="1679" spans="1:2" x14ac:dyDescent="0.3">
      <c r="A1679" s="1" t="s">
        <v>1684</v>
      </c>
      <c r="B1679">
        <v>0.20100000000000001</v>
      </c>
    </row>
    <row r="1680" spans="1:2" x14ac:dyDescent="0.3">
      <c r="A1680" s="1" t="s">
        <v>1685</v>
      </c>
      <c r="B1680">
        <v>0.27</v>
      </c>
    </row>
    <row r="1681" spans="1:2" x14ac:dyDescent="0.3">
      <c r="A1681" s="1" t="s">
        <v>1686</v>
      </c>
      <c r="B1681">
        <v>0.42299999999999999</v>
      </c>
    </row>
    <row r="1682" spans="1:2" x14ac:dyDescent="0.3">
      <c r="A1682" s="1" t="s">
        <v>1687</v>
      </c>
      <c r="B1682">
        <v>0.49199999999999999</v>
      </c>
    </row>
    <row r="1683" spans="1:2" x14ac:dyDescent="0.3">
      <c r="A1683" s="1" t="s">
        <v>1688</v>
      </c>
      <c r="B1683">
        <v>0.51</v>
      </c>
    </row>
    <row r="1684" spans="1:2" x14ac:dyDescent="0.3">
      <c r="A1684" s="1" t="s">
        <v>1689</v>
      </c>
      <c r="B1684">
        <v>0.52300000000000002</v>
      </c>
    </row>
    <row r="1685" spans="1:2" x14ac:dyDescent="0.3">
      <c r="A1685" s="1" t="s">
        <v>1690</v>
      </c>
      <c r="B1685">
        <v>0.52200000000000002</v>
      </c>
    </row>
    <row r="1686" spans="1:2" x14ac:dyDescent="0.3">
      <c r="A1686" s="1" t="s">
        <v>1691</v>
      </c>
      <c r="B1686">
        <v>0.51900000000000002</v>
      </c>
    </row>
    <row r="1687" spans="1:2" x14ac:dyDescent="0.3">
      <c r="A1687" s="1" t="s">
        <v>1692</v>
      </c>
      <c r="B1687">
        <v>0.48799999999999999</v>
      </c>
    </row>
    <row r="1688" spans="1:2" x14ac:dyDescent="0.3">
      <c r="A1688" s="1" t="s">
        <v>1693</v>
      </c>
      <c r="B1688">
        <v>0.39100000000000001</v>
      </c>
    </row>
    <row r="1689" spans="1:2" x14ac:dyDescent="0.3">
      <c r="A1689" s="1" t="s">
        <v>1694</v>
      </c>
      <c r="B1689">
        <v>0.35299999999999998</v>
      </c>
    </row>
    <row r="1690" spans="1:2" x14ac:dyDescent="0.3">
      <c r="A1690" s="1" t="s">
        <v>1695</v>
      </c>
      <c r="B1690">
        <v>0.34</v>
      </c>
    </row>
    <row r="1691" spans="1:2" x14ac:dyDescent="0.3">
      <c r="A1691" s="1" t="s">
        <v>1696</v>
      </c>
      <c r="B1691">
        <v>0.36799999999999999</v>
      </c>
    </row>
    <row r="1692" spans="1:2" x14ac:dyDescent="0.3">
      <c r="A1692" s="1" t="s">
        <v>1697</v>
      </c>
      <c r="B1692">
        <v>0.45700000000000002</v>
      </c>
    </row>
    <row r="1693" spans="1:2" x14ac:dyDescent="0.3">
      <c r="A1693" s="1" t="s">
        <v>1698</v>
      </c>
      <c r="B1693">
        <v>0.59899999999999998</v>
      </c>
    </row>
    <row r="1694" spans="1:2" x14ac:dyDescent="0.3">
      <c r="A1694" s="1" t="s">
        <v>1699</v>
      </c>
      <c r="B1694">
        <v>0.61</v>
      </c>
    </row>
    <row r="1695" spans="1:2" x14ac:dyDescent="0.3">
      <c r="A1695" s="1" t="s">
        <v>1700</v>
      </c>
      <c r="B1695">
        <v>0.48099999999999998</v>
      </c>
    </row>
    <row r="1696" spans="1:2" x14ac:dyDescent="0.3">
      <c r="A1696" s="1" t="s">
        <v>1701</v>
      </c>
      <c r="B1696">
        <v>0.56000000000000005</v>
      </c>
    </row>
    <row r="1697" spans="1:2" x14ac:dyDescent="0.3">
      <c r="A1697" s="1" t="s">
        <v>1702</v>
      </c>
      <c r="B1697">
        <v>0.72399999999999998</v>
      </c>
    </row>
    <row r="1698" spans="1:2" x14ac:dyDescent="0.3">
      <c r="A1698" s="1" t="s">
        <v>1703</v>
      </c>
      <c r="B1698">
        <v>0.81200000000000006</v>
      </c>
    </row>
    <row r="1699" spans="1:2" x14ac:dyDescent="0.3">
      <c r="A1699" s="1" t="s">
        <v>1704</v>
      </c>
      <c r="B1699">
        <v>0.878</v>
      </c>
    </row>
    <row r="1700" spans="1:2" x14ac:dyDescent="0.3">
      <c r="A1700" s="1" t="s">
        <v>1705</v>
      </c>
      <c r="B1700">
        <v>0.91900000000000004</v>
      </c>
    </row>
    <row r="1701" spans="1:2" x14ac:dyDescent="0.3">
      <c r="A1701" s="1" t="s">
        <v>1706</v>
      </c>
      <c r="B1701">
        <v>0.93200000000000005</v>
      </c>
    </row>
    <row r="1702" spans="1:2" x14ac:dyDescent="0.3">
      <c r="A1702" s="1" t="s">
        <v>1707</v>
      </c>
      <c r="B1702">
        <v>0.90200000000000002</v>
      </c>
    </row>
    <row r="1703" spans="1:2" x14ac:dyDescent="0.3">
      <c r="A1703" s="1" t="s">
        <v>1708</v>
      </c>
      <c r="B1703">
        <v>0.9</v>
      </c>
    </row>
    <row r="1704" spans="1:2" x14ac:dyDescent="0.3">
      <c r="A1704" s="1" t="s">
        <v>1709</v>
      </c>
      <c r="B1704">
        <v>0.93700000000000006</v>
      </c>
    </row>
    <row r="1705" spans="1:2" x14ac:dyDescent="0.3">
      <c r="A1705" s="1" t="s">
        <v>1710</v>
      </c>
      <c r="B1705">
        <v>0.98199999999999998</v>
      </c>
    </row>
    <row r="1706" spans="1:2" x14ac:dyDescent="0.3">
      <c r="A1706" s="1" t="s">
        <v>1711</v>
      </c>
      <c r="B1706">
        <v>0.98499999999999999</v>
      </c>
    </row>
    <row r="1707" spans="1:2" x14ac:dyDescent="0.3">
      <c r="A1707" s="1" t="s">
        <v>1712</v>
      </c>
      <c r="B1707">
        <v>0.96699999999999997</v>
      </c>
    </row>
    <row r="1708" spans="1:2" x14ac:dyDescent="0.3">
      <c r="A1708" s="1" t="s">
        <v>1713</v>
      </c>
      <c r="B1708">
        <v>0.96799999999999997</v>
      </c>
    </row>
    <row r="1709" spans="1:2" x14ac:dyDescent="0.3">
      <c r="A1709" s="1" t="s">
        <v>1714</v>
      </c>
      <c r="B1709">
        <v>0.94899999999999995</v>
      </c>
    </row>
    <row r="1710" spans="1:2" x14ac:dyDescent="0.3">
      <c r="A1710" s="1" t="s">
        <v>1715</v>
      </c>
      <c r="B1710">
        <v>0.93</v>
      </c>
    </row>
    <row r="1711" spans="1:2" x14ac:dyDescent="0.3">
      <c r="A1711" s="1" t="s">
        <v>1716</v>
      </c>
      <c r="B1711">
        <v>0.88300000000000001</v>
      </c>
    </row>
    <row r="1712" spans="1:2" x14ac:dyDescent="0.3">
      <c r="A1712" s="1" t="s">
        <v>1717</v>
      </c>
      <c r="B1712">
        <v>0.84</v>
      </c>
    </row>
    <row r="1713" spans="1:2" x14ac:dyDescent="0.3">
      <c r="A1713" s="1" t="s">
        <v>1718</v>
      </c>
      <c r="B1713">
        <v>0.79300000000000004</v>
      </c>
    </row>
    <row r="1714" spans="1:2" x14ac:dyDescent="0.3">
      <c r="A1714" s="1" t="s">
        <v>1719</v>
      </c>
      <c r="B1714">
        <v>0.751</v>
      </c>
    </row>
    <row r="1715" spans="1:2" x14ac:dyDescent="0.3">
      <c r="A1715" s="1" t="s">
        <v>1720</v>
      </c>
      <c r="B1715">
        <v>0.72199999999999998</v>
      </c>
    </row>
    <row r="1716" spans="1:2" x14ac:dyDescent="0.3">
      <c r="A1716" s="1" t="s">
        <v>1721</v>
      </c>
      <c r="B1716">
        <v>0.66900000000000004</v>
      </c>
    </row>
    <row r="1717" spans="1:2" x14ac:dyDescent="0.3">
      <c r="A1717" s="1" t="s">
        <v>1722</v>
      </c>
      <c r="B1717">
        <v>0.61699999999999999</v>
      </c>
    </row>
    <row r="1718" spans="1:2" x14ac:dyDescent="0.3">
      <c r="A1718" s="1" t="s">
        <v>1723</v>
      </c>
      <c r="B1718">
        <v>0.57099999999999995</v>
      </c>
    </row>
    <row r="1719" spans="1:2" x14ac:dyDescent="0.3">
      <c r="A1719" s="1" t="s">
        <v>1724</v>
      </c>
      <c r="B1719">
        <v>0.73499999999999999</v>
      </c>
    </row>
    <row r="1720" spans="1:2" x14ac:dyDescent="0.3">
      <c r="A1720" s="1" t="s">
        <v>1725</v>
      </c>
      <c r="B1720">
        <v>0.73899999999999999</v>
      </c>
    </row>
    <row r="1721" spans="1:2" x14ac:dyDescent="0.3">
      <c r="A1721" s="1" t="s">
        <v>1726</v>
      </c>
      <c r="B1721">
        <v>0.753</v>
      </c>
    </row>
    <row r="1722" spans="1:2" x14ac:dyDescent="0.3">
      <c r="A1722" s="1" t="s">
        <v>1727</v>
      </c>
      <c r="B1722">
        <v>0.77</v>
      </c>
    </row>
    <row r="1723" spans="1:2" x14ac:dyDescent="0.3">
      <c r="A1723" s="1" t="s">
        <v>1728</v>
      </c>
      <c r="B1723">
        <v>0.77100000000000002</v>
      </c>
    </row>
    <row r="1724" spans="1:2" x14ac:dyDescent="0.3">
      <c r="A1724" s="1" t="s">
        <v>1729</v>
      </c>
      <c r="B1724">
        <v>0.75</v>
      </c>
    </row>
    <row r="1725" spans="1:2" x14ac:dyDescent="0.3">
      <c r="A1725" s="1" t="s">
        <v>1730</v>
      </c>
      <c r="B1725">
        <v>0.71099999999999997</v>
      </c>
    </row>
    <row r="1726" spans="1:2" x14ac:dyDescent="0.3">
      <c r="A1726" s="1" t="s">
        <v>1731</v>
      </c>
      <c r="B1726">
        <v>0.64900000000000002</v>
      </c>
    </row>
    <row r="1727" spans="1:2" x14ac:dyDescent="0.3">
      <c r="A1727" s="1" t="s">
        <v>1732</v>
      </c>
      <c r="B1727">
        <v>0.54100000000000004</v>
      </c>
    </row>
    <row r="1728" spans="1:2" x14ac:dyDescent="0.3">
      <c r="A1728" s="1" t="s">
        <v>1733</v>
      </c>
      <c r="B1728">
        <v>0.41</v>
      </c>
    </row>
    <row r="1729" spans="1:2" x14ac:dyDescent="0.3">
      <c r="A1729" s="1" t="s">
        <v>1734</v>
      </c>
      <c r="B1729">
        <v>0.44400000000000001</v>
      </c>
    </row>
    <row r="1730" spans="1:2" x14ac:dyDescent="0.3">
      <c r="A1730" s="1" t="s">
        <v>1735</v>
      </c>
      <c r="B1730">
        <v>0.46100000000000002</v>
      </c>
    </row>
    <row r="1731" spans="1:2" x14ac:dyDescent="0.3">
      <c r="A1731" s="1" t="s">
        <v>1736</v>
      </c>
      <c r="B1731">
        <v>0.439</v>
      </c>
    </row>
    <row r="1732" spans="1:2" x14ac:dyDescent="0.3">
      <c r="A1732" s="1" t="s">
        <v>1737</v>
      </c>
      <c r="B1732">
        <v>0.38100000000000001</v>
      </c>
    </row>
    <row r="1733" spans="1:2" x14ac:dyDescent="0.3">
      <c r="A1733" s="1" t="s">
        <v>1738</v>
      </c>
      <c r="B1733">
        <v>0.27800000000000002</v>
      </c>
    </row>
    <row r="1734" spans="1:2" x14ac:dyDescent="0.3">
      <c r="A1734" s="1" t="s">
        <v>1739</v>
      </c>
      <c r="B1734">
        <v>0.16700000000000001</v>
      </c>
    </row>
    <row r="1735" spans="1:2" x14ac:dyDescent="0.3">
      <c r="A1735" s="1" t="s">
        <v>1740</v>
      </c>
      <c r="B1735">
        <v>7.1999999999999995E-2</v>
      </c>
    </row>
    <row r="1736" spans="1:2" x14ac:dyDescent="0.3">
      <c r="A1736" s="1" t="s">
        <v>1741</v>
      </c>
      <c r="B1736">
        <v>1.7000000000000001E-2</v>
      </c>
    </row>
    <row r="1737" spans="1:2" x14ac:dyDescent="0.3">
      <c r="A1737" s="1" t="s">
        <v>1742</v>
      </c>
      <c r="B1737">
        <v>5.0000000000000001E-3</v>
      </c>
    </row>
    <row r="1738" spans="1:2" x14ac:dyDescent="0.3">
      <c r="A1738" s="1" t="s">
        <v>1743</v>
      </c>
      <c r="B1738">
        <v>8.9999999999999993E-3</v>
      </c>
    </row>
    <row r="1739" spans="1:2" x14ac:dyDescent="0.3">
      <c r="A1739" s="1" t="s">
        <v>1744</v>
      </c>
      <c r="B1739">
        <v>1.4999999999999999E-2</v>
      </c>
    </row>
    <row r="1740" spans="1:2" x14ac:dyDescent="0.3">
      <c r="A1740" s="1" t="s">
        <v>1745</v>
      </c>
      <c r="B1740">
        <v>3.1E-2</v>
      </c>
    </row>
    <row r="1741" spans="1:2" x14ac:dyDescent="0.3">
      <c r="A1741" s="1" t="s">
        <v>1746</v>
      </c>
      <c r="B1741">
        <v>6.4000000000000001E-2</v>
      </c>
    </row>
    <row r="1742" spans="1:2" x14ac:dyDescent="0.3">
      <c r="A1742" s="1" t="s">
        <v>1747</v>
      </c>
      <c r="B1742">
        <v>2.3E-2</v>
      </c>
    </row>
    <row r="1743" spans="1:2" x14ac:dyDescent="0.3">
      <c r="A1743" s="1" t="s">
        <v>1748</v>
      </c>
      <c r="B1743">
        <v>0.01</v>
      </c>
    </row>
    <row r="1744" spans="1:2" x14ac:dyDescent="0.3">
      <c r="A1744" s="1" t="s">
        <v>1749</v>
      </c>
      <c r="B1744">
        <v>0.13600000000000001</v>
      </c>
    </row>
    <row r="1745" spans="1:2" x14ac:dyDescent="0.3">
      <c r="A1745" s="1" t="s">
        <v>1750</v>
      </c>
      <c r="B1745">
        <v>0.192</v>
      </c>
    </row>
    <row r="1746" spans="1:2" x14ac:dyDescent="0.3">
      <c r="A1746" s="1" t="s">
        <v>1751</v>
      </c>
      <c r="B1746">
        <v>0.23799999999999999</v>
      </c>
    </row>
    <row r="1747" spans="1:2" x14ac:dyDescent="0.3">
      <c r="A1747" s="1" t="s">
        <v>1752</v>
      </c>
      <c r="B1747">
        <v>0.33400000000000002</v>
      </c>
    </row>
    <row r="1748" spans="1:2" x14ac:dyDescent="0.3">
      <c r="A1748" s="1" t="s">
        <v>1753</v>
      </c>
      <c r="B1748">
        <v>0.44400000000000001</v>
      </c>
    </row>
    <row r="1749" spans="1:2" x14ac:dyDescent="0.3">
      <c r="A1749" s="1" t="s">
        <v>1754</v>
      </c>
      <c r="B1749">
        <v>0.53800000000000003</v>
      </c>
    </row>
    <row r="1750" spans="1:2" x14ac:dyDescent="0.3">
      <c r="A1750" s="1" t="s">
        <v>1755</v>
      </c>
      <c r="B1750">
        <v>0.6</v>
      </c>
    </row>
    <row r="1751" spans="1:2" x14ac:dyDescent="0.3">
      <c r="A1751" s="1" t="s">
        <v>1756</v>
      </c>
      <c r="B1751">
        <v>0.59499999999999997</v>
      </c>
    </row>
    <row r="1752" spans="1:2" x14ac:dyDescent="0.3">
      <c r="A1752" s="1" t="s">
        <v>1757</v>
      </c>
      <c r="B1752">
        <v>0.65200000000000002</v>
      </c>
    </row>
    <row r="1753" spans="1:2" x14ac:dyDescent="0.3">
      <c r="A1753" s="1" t="s">
        <v>1758</v>
      </c>
      <c r="B1753">
        <v>0.751</v>
      </c>
    </row>
    <row r="1754" spans="1:2" x14ac:dyDescent="0.3">
      <c r="A1754" s="1" t="s">
        <v>1759</v>
      </c>
      <c r="B1754">
        <v>0.72899999999999998</v>
      </c>
    </row>
    <row r="1755" spans="1:2" x14ac:dyDescent="0.3">
      <c r="A1755" s="1" t="s">
        <v>1760</v>
      </c>
      <c r="B1755">
        <v>0.68600000000000005</v>
      </c>
    </row>
    <row r="1756" spans="1:2" x14ac:dyDescent="0.3">
      <c r="A1756" s="1" t="s">
        <v>1761</v>
      </c>
      <c r="B1756">
        <v>0.625</v>
      </c>
    </row>
    <row r="1757" spans="1:2" x14ac:dyDescent="0.3">
      <c r="A1757" s="1" t="s">
        <v>1762</v>
      </c>
      <c r="B1757">
        <v>0.63800000000000001</v>
      </c>
    </row>
    <row r="1758" spans="1:2" x14ac:dyDescent="0.3">
      <c r="A1758" s="1" t="s">
        <v>1763</v>
      </c>
      <c r="B1758">
        <v>0.56599999999999995</v>
      </c>
    </row>
    <row r="1759" spans="1:2" x14ac:dyDescent="0.3">
      <c r="A1759" s="1" t="s">
        <v>1764</v>
      </c>
      <c r="B1759">
        <v>0.52900000000000003</v>
      </c>
    </row>
    <row r="1760" spans="1:2" x14ac:dyDescent="0.3">
      <c r="A1760" s="1" t="s">
        <v>1765</v>
      </c>
      <c r="B1760">
        <v>0.46600000000000003</v>
      </c>
    </row>
    <row r="1761" spans="1:2" x14ac:dyDescent="0.3">
      <c r="A1761" s="1" t="s">
        <v>1766</v>
      </c>
      <c r="B1761">
        <v>0.436</v>
      </c>
    </row>
    <row r="1762" spans="1:2" x14ac:dyDescent="0.3">
      <c r="A1762" s="1" t="s">
        <v>1767</v>
      </c>
      <c r="B1762">
        <v>0.42199999999999999</v>
      </c>
    </row>
    <row r="1763" spans="1:2" x14ac:dyDescent="0.3">
      <c r="A1763" s="1" t="s">
        <v>1768</v>
      </c>
      <c r="B1763">
        <v>0.40799999999999997</v>
      </c>
    </row>
    <row r="1764" spans="1:2" x14ac:dyDescent="0.3">
      <c r="A1764" s="1" t="s">
        <v>1769</v>
      </c>
      <c r="B1764">
        <v>0.44900000000000001</v>
      </c>
    </row>
    <row r="1765" spans="1:2" x14ac:dyDescent="0.3">
      <c r="A1765" s="1" t="s">
        <v>1770</v>
      </c>
      <c r="B1765">
        <v>0.45100000000000001</v>
      </c>
    </row>
    <row r="1766" spans="1:2" x14ac:dyDescent="0.3">
      <c r="A1766" s="1" t="s">
        <v>1771</v>
      </c>
      <c r="B1766">
        <v>0.245</v>
      </c>
    </row>
    <row r="1767" spans="1:2" x14ac:dyDescent="0.3">
      <c r="A1767" s="1" t="s">
        <v>1772</v>
      </c>
      <c r="B1767">
        <v>0.13100000000000001</v>
      </c>
    </row>
    <row r="1768" spans="1:2" x14ac:dyDescent="0.3">
      <c r="A1768" s="1" t="s">
        <v>1773</v>
      </c>
      <c r="B1768">
        <v>0.31</v>
      </c>
    </row>
    <row r="1769" spans="1:2" x14ac:dyDescent="0.3">
      <c r="A1769" s="1" t="s">
        <v>1774</v>
      </c>
      <c r="B1769">
        <v>0.51700000000000002</v>
      </c>
    </row>
    <row r="1770" spans="1:2" x14ac:dyDescent="0.3">
      <c r="A1770" s="1" t="s">
        <v>1775</v>
      </c>
      <c r="B1770">
        <v>0.52800000000000002</v>
      </c>
    </row>
    <row r="1771" spans="1:2" x14ac:dyDescent="0.3">
      <c r="A1771" s="1" t="s">
        <v>1776</v>
      </c>
      <c r="B1771">
        <v>0.503</v>
      </c>
    </row>
    <row r="1772" spans="1:2" x14ac:dyDescent="0.3">
      <c r="A1772" s="1" t="s">
        <v>1777</v>
      </c>
      <c r="B1772">
        <v>0.498</v>
      </c>
    </row>
    <row r="1773" spans="1:2" x14ac:dyDescent="0.3">
      <c r="A1773" s="1" t="s">
        <v>1778</v>
      </c>
      <c r="B1773">
        <v>0.48799999999999999</v>
      </c>
    </row>
    <row r="1774" spans="1:2" x14ac:dyDescent="0.3">
      <c r="A1774" s="1" t="s">
        <v>1779</v>
      </c>
      <c r="B1774">
        <v>0.40100000000000002</v>
      </c>
    </row>
    <row r="1775" spans="1:2" x14ac:dyDescent="0.3">
      <c r="A1775" s="1" t="s">
        <v>1780</v>
      </c>
      <c r="B1775">
        <v>0.32800000000000001</v>
      </c>
    </row>
    <row r="1776" spans="1:2" x14ac:dyDescent="0.3">
      <c r="A1776" s="1" t="s">
        <v>1781</v>
      </c>
      <c r="B1776">
        <v>0.40100000000000002</v>
      </c>
    </row>
    <row r="1777" spans="1:2" x14ac:dyDescent="0.3">
      <c r="A1777" s="1" t="s">
        <v>1782</v>
      </c>
      <c r="B1777">
        <v>0.43099999999999999</v>
      </c>
    </row>
    <row r="1778" spans="1:2" x14ac:dyDescent="0.3">
      <c r="A1778" s="1" t="s">
        <v>1783</v>
      </c>
      <c r="B1778">
        <v>0.41699999999999998</v>
      </c>
    </row>
    <row r="1779" spans="1:2" x14ac:dyDescent="0.3">
      <c r="A1779" s="1" t="s">
        <v>1784</v>
      </c>
      <c r="B1779">
        <v>0.36199999999999999</v>
      </c>
    </row>
    <row r="1780" spans="1:2" x14ac:dyDescent="0.3">
      <c r="A1780" s="1" t="s">
        <v>1785</v>
      </c>
      <c r="B1780">
        <v>0.29099999999999998</v>
      </c>
    </row>
    <row r="1781" spans="1:2" x14ac:dyDescent="0.3">
      <c r="A1781" s="1" t="s">
        <v>1786</v>
      </c>
      <c r="B1781">
        <v>0.22800000000000001</v>
      </c>
    </row>
    <row r="1782" spans="1:2" x14ac:dyDescent="0.3">
      <c r="A1782" s="1" t="s">
        <v>1787</v>
      </c>
      <c r="B1782">
        <v>0.22700000000000001</v>
      </c>
    </row>
    <row r="1783" spans="1:2" x14ac:dyDescent="0.3">
      <c r="A1783" s="1" t="s">
        <v>1788</v>
      </c>
      <c r="B1783">
        <v>0.251</v>
      </c>
    </row>
    <row r="1784" spans="1:2" x14ac:dyDescent="0.3">
      <c r="A1784" s="1" t="s">
        <v>1789</v>
      </c>
      <c r="B1784">
        <v>0.27400000000000002</v>
      </c>
    </row>
    <row r="1785" spans="1:2" x14ac:dyDescent="0.3">
      <c r="A1785" s="1" t="s">
        <v>1790</v>
      </c>
      <c r="B1785">
        <v>0.21299999999999999</v>
      </c>
    </row>
    <row r="1786" spans="1:2" x14ac:dyDescent="0.3">
      <c r="A1786" s="1" t="s">
        <v>1791</v>
      </c>
      <c r="B1786">
        <v>0.17899999999999999</v>
      </c>
    </row>
    <row r="1787" spans="1:2" x14ac:dyDescent="0.3">
      <c r="A1787" s="1" t="s">
        <v>1792</v>
      </c>
      <c r="B1787">
        <v>0.189</v>
      </c>
    </row>
    <row r="1788" spans="1:2" x14ac:dyDescent="0.3">
      <c r="A1788" s="1" t="s">
        <v>1793</v>
      </c>
      <c r="B1788">
        <v>0.19500000000000001</v>
      </c>
    </row>
    <row r="1789" spans="1:2" x14ac:dyDescent="0.3">
      <c r="A1789" s="1" t="s">
        <v>1794</v>
      </c>
      <c r="B1789">
        <v>0.16800000000000001</v>
      </c>
    </row>
    <row r="1790" spans="1:2" x14ac:dyDescent="0.3">
      <c r="A1790" s="1" t="s">
        <v>1795</v>
      </c>
      <c r="B1790">
        <v>8.5999999999999993E-2</v>
      </c>
    </row>
    <row r="1791" spans="1:2" x14ac:dyDescent="0.3">
      <c r="A1791" s="1" t="s">
        <v>1796</v>
      </c>
      <c r="B1791">
        <v>4.1000000000000002E-2</v>
      </c>
    </row>
    <row r="1792" spans="1:2" x14ac:dyDescent="0.3">
      <c r="A1792" s="1" t="s">
        <v>1797</v>
      </c>
      <c r="B1792">
        <v>5.3999999999999999E-2</v>
      </c>
    </row>
    <row r="1793" spans="1:2" x14ac:dyDescent="0.3">
      <c r="A1793" s="1" t="s">
        <v>1798</v>
      </c>
      <c r="B1793">
        <v>5.6000000000000001E-2</v>
      </c>
    </row>
    <row r="1794" spans="1:2" x14ac:dyDescent="0.3">
      <c r="A1794" s="1" t="s">
        <v>1799</v>
      </c>
      <c r="B1794">
        <v>0.13100000000000001</v>
      </c>
    </row>
    <row r="1795" spans="1:2" x14ac:dyDescent="0.3">
      <c r="A1795" s="1" t="s">
        <v>1800</v>
      </c>
      <c r="B1795">
        <v>0.32300000000000001</v>
      </c>
    </row>
    <row r="1796" spans="1:2" x14ac:dyDescent="0.3">
      <c r="A1796" s="1" t="s">
        <v>1801</v>
      </c>
      <c r="B1796">
        <v>0.40400000000000003</v>
      </c>
    </row>
    <row r="1797" spans="1:2" x14ac:dyDescent="0.3">
      <c r="A1797" s="1" t="s">
        <v>1802</v>
      </c>
      <c r="B1797">
        <v>0.45200000000000001</v>
      </c>
    </row>
    <row r="1798" spans="1:2" x14ac:dyDescent="0.3">
      <c r="A1798" s="1" t="s">
        <v>1803</v>
      </c>
      <c r="B1798">
        <v>0.40899999999999997</v>
      </c>
    </row>
    <row r="1799" spans="1:2" x14ac:dyDescent="0.3">
      <c r="A1799" s="1" t="s">
        <v>1804</v>
      </c>
      <c r="B1799">
        <v>0.41399999999999998</v>
      </c>
    </row>
    <row r="1800" spans="1:2" x14ac:dyDescent="0.3">
      <c r="A1800" s="1" t="s">
        <v>1805</v>
      </c>
      <c r="B1800">
        <v>0.52600000000000002</v>
      </c>
    </row>
    <row r="1801" spans="1:2" x14ac:dyDescent="0.3">
      <c r="A1801" s="1" t="s">
        <v>1806</v>
      </c>
      <c r="B1801">
        <v>0.51</v>
      </c>
    </row>
    <row r="1802" spans="1:2" x14ac:dyDescent="0.3">
      <c r="A1802" s="1" t="s">
        <v>1807</v>
      </c>
      <c r="B1802">
        <v>0.441</v>
      </c>
    </row>
    <row r="1803" spans="1:2" x14ac:dyDescent="0.3">
      <c r="A1803" s="1" t="s">
        <v>1808</v>
      </c>
      <c r="B1803">
        <v>0.47899999999999998</v>
      </c>
    </row>
    <row r="1804" spans="1:2" x14ac:dyDescent="0.3">
      <c r="A1804" s="1" t="s">
        <v>1809</v>
      </c>
      <c r="B1804">
        <v>0.52600000000000002</v>
      </c>
    </row>
    <row r="1805" spans="1:2" x14ac:dyDescent="0.3">
      <c r="A1805" s="1" t="s">
        <v>1810</v>
      </c>
      <c r="B1805">
        <v>0.501</v>
      </c>
    </row>
    <row r="1806" spans="1:2" x14ac:dyDescent="0.3">
      <c r="A1806" s="1" t="s">
        <v>1811</v>
      </c>
      <c r="B1806">
        <v>0.56599999999999995</v>
      </c>
    </row>
    <row r="1807" spans="1:2" x14ac:dyDescent="0.3">
      <c r="A1807" s="1" t="s">
        <v>1812</v>
      </c>
      <c r="B1807">
        <v>0.49099999999999999</v>
      </c>
    </row>
    <row r="1808" spans="1:2" x14ac:dyDescent="0.3">
      <c r="A1808" s="1" t="s">
        <v>1813</v>
      </c>
      <c r="B1808">
        <v>0.47599999999999998</v>
      </c>
    </row>
    <row r="1809" spans="1:2" x14ac:dyDescent="0.3">
      <c r="A1809" s="1" t="s">
        <v>1814</v>
      </c>
      <c r="B1809">
        <v>0.48399999999999999</v>
      </c>
    </row>
    <row r="1810" spans="1:2" x14ac:dyDescent="0.3">
      <c r="A1810" s="1" t="s">
        <v>1815</v>
      </c>
      <c r="B1810">
        <v>0.40699999999999997</v>
      </c>
    </row>
    <row r="1811" spans="1:2" x14ac:dyDescent="0.3">
      <c r="A1811" s="1" t="s">
        <v>1816</v>
      </c>
      <c r="B1811">
        <v>0.40799999999999997</v>
      </c>
    </row>
    <row r="1812" spans="1:2" x14ac:dyDescent="0.3">
      <c r="A1812" s="1" t="s">
        <v>1817</v>
      </c>
      <c r="B1812">
        <v>0.374</v>
      </c>
    </row>
    <row r="1813" spans="1:2" x14ac:dyDescent="0.3">
      <c r="A1813" s="1" t="s">
        <v>1818</v>
      </c>
      <c r="B1813">
        <v>0.32</v>
      </c>
    </row>
    <row r="1814" spans="1:2" x14ac:dyDescent="0.3">
      <c r="A1814" s="1" t="s">
        <v>1819</v>
      </c>
      <c r="B1814">
        <v>0.44800000000000001</v>
      </c>
    </row>
    <row r="1815" spans="1:2" x14ac:dyDescent="0.3">
      <c r="A1815" s="1" t="s">
        <v>1820</v>
      </c>
      <c r="B1815">
        <v>0.498</v>
      </c>
    </row>
    <row r="1816" spans="1:2" x14ac:dyDescent="0.3">
      <c r="A1816" s="1" t="s">
        <v>1821</v>
      </c>
      <c r="B1816">
        <v>0.42</v>
      </c>
    </row>
    <row r="1817" spans="1:2" x14ac:dyDescent="0.3">
      <c r="A1817" s="1" t="s">
        <v>1822</v>
      </c>
      <c r="B1817">
        <v>0.42499999999999999</v>
      </c>
    </row>
    <row r="1818" spans="1:2" x14ac:dyDescent="0.3">
      <c r="A1818" s="1" t="s">
        <v>1823</v>
      </c>
      <c r="B1818">
        <v>0.38600000000000001</v>
      </c>
    </row>
    <row r="1819" spans="1:2" x14ac:dyDescent="0.3">
      <c r="A1819" s="1" t="s">
        <v>1824</v>
      </c>
      <c r="B1819">
        <v>0.316</v>
      </c>
    </row>
    <row r="1820" spans="1:2" x14ac:dyDescent="0.3">
      <c r="A1820" s="1" t="s">
        <v>1825</v>
      </c>
      <c r="B1820">
        <v>0.374</v>
      </c>
    </row>
    <row r="1821" spans="1:2" x14ac:dyDescent="0.3">
      <c r="A1821" s="1" t="s">
        <v>1826</v>
      </c>
      <c r="B1821">
        <v>0.315</v>
      </c>
    </row>
    <row r="1822" spans="1:2" x14ac:dyDescent="0.3">
      <c r="A1822" s="1" t="s">
        <v>1827</v>
      </c>
      <c r="B1822">
        <v>0.22500000000000001</v>
      </c>
    </row>
    <row r="1823" spans="1:2" x14ac:dyDescent="0.3">
      <c r="A1823" s="1" t="s">
        <v>1828</v>
      </c>
      <c r="B1823">
        <v>0.20899999999999999</v>
      </c>
    </row>
    <row r="1824" spans="1:2" x14ac:dyDescent="0.3">
      <c r="A1824" s="1" t="s">
        <v>1829</v>
      </c>
      <c r="B1824">
        <v>0.24299999999999999</v>
      </c>
    </row>
    <row r="1825" spans="1:2" x14ac:dyDescent="0.3">
      <c r="A1825" s="1" t="s">
        <v>1830</v>
      </c>
      <c r="B1825">
        <v>0.21299999999999999</v>
      </c>
    </row>
    <row r="1826" spans="1:2" x14ac:dyDescent="0.3">
      <c r="A1826" s="1" t="s">
        <v>1831</v>
      </c>
      <c r="B1826">
        <v>0.29399999999999998</v>
      </c>
    </row>
    <row r="1827" spans="1:2" x14ac:dyDescent="0.3">
      <c r="A1827" s="1" t="s">
        <v>1832</v>
      </c>
      <c r="B1827">
        <v>0.29399999999999998</v>
      </c>
    </row>
    <row r="1828" spans="1:2" x14ac:dyDescent="0.3">
      <c r="A1828" s="1" t="s">
        <v>1833</v>
      </c>
      <c r="B1828">
        <v>0.27</v>
      </c>
    </row>
    <row r="1829" spans="1:2" x14ac:dyDescent="0.3">
      <c r="A1829" s="1" t="s">
        <v>1834</v>
      </c>
      <c r="B1829">
        <v>0.27100000000000002</v>
      </c>
    </row>
    <row r="1830" spans="1:2" x14ac:dyDescent="0.3">
      <c r="A1830" s="1" t="s">
        <v>1835</v>
      </c>
      <c r="B1830">
        <v>0.253</v>
      </c>
    </row>
    <row r="1831" spans="1:2" x14ac:dyDescent="0.3">
      <c r="A1831" s="1" t="s">
        <v>1836</v>
      </c>
      <c r="B1831">
        <v>0.28899999999999998</v>
      </c>
    </row>
    <row r="1832" spans="1:2" x14ac:dyDescent="0.3">
      <c r="A1832" s="1" t="s">
        <v>1837</v>
      </c>
      <c r="B1832">
        <v>0.29799999999999999</v>
      </c>
    </row>
    <row r="1833" spans="1:2" x14ac:dyDescent="0.3">
      <c r="A1833" s="1" t="s">
        <v>1838</v>
      </c>
      <c r="B1833">
        <v>0.23699999999999999</v>
      </c>
    </row>
    <row r="1834" spans="1:2" x14ac:dyDescent="0.3">
      <c r="A1834" s="1" t="s">
        <v>1839</v>
      </c>
      <c r="B1834">
        <v>0.24199999999999999</v>
      </c>
    </row>
    <row r="1835" spans="1:2" x14ac:dyDescent="0.3">
      <c r="A1835" s="1" t="s">
        <v>1840</v>
      </c>
      <c r="B1835">
        <v>0.28899999999999998</v>
      </c>
    </row>
    <row r="1836" spans="1:2" x14ac:dyDescent="0.3">
      <c r="A1836" s="1" t="s">
        <v>1841</v>
      </c>
      <c r="B1836">
        <v>0.36799999999999999</v>
      </c>
    </row>
    <row r="1837" spans="1:2" x14ac:dyDescent="0.3">
      <c r="A1837" s="1" t="s">
        <v>1842</v>
      </c>
      <c r="B1837">
        <v>0.318</v>
      </c>
    </row>
    <row r="1838" spans="1:2" x14ac:dyDescent="0.3">
      <c r="A1838" s="1" t="s">
        <v>1843</v>
      </c>
      <c r="B1838">
        <v>0.26700000000000002</v>
      </c>
    </row>
    <row r="1839" spans="1:2" x14ac:dyDescent="0.3">
      <c r="A1839" s="1" t="s">
        <v>1844</v>
      </c>
      <c r="B1839">
        <v>0.51300000000000001</v>
      </c>
    </row>
    <row r="1840" spans="1:2" x14ac:dyDescent="0.3">
      <c r="A1840" s="1" t="s">
        <v>1845</v>
      </c>
      <c r="B1840">
        <v>0.46100000000000002</v>
      </c>
    </row>
    <row r="1841" spans="1:2" x14ac:dyDescent="0.3">
      <c r="A1841" s="1" t="s">
        <v>1846</v>
      </c>
      <c r="B1841">
        <v>0.46600000000000003</v>
      </c>
    </row>
    <row r="1842" spans="1:2" x14ac:dyDescent="0.3">
      <c r="A1842" s="1" t="s">
        <v>1847</v>
      </c>
      <c r="B1842">
        <v>0.45700000000000002</v>
      </c>
    </row>
    <row r="1843" spans="1:2" x14ac:dyDescent="0.3">
      <c r="A1843" s="1" t="s">
        <v>1848</v>
      </c>
      <c r="B1843">
        <v>0.46600000000000003</v>
      </c>
    </row>
    <row r="1844" spans="1:2" x14ac:dyDescent="0.3">
      <c r="A1844" s="1" t="s">
        <v>1849</v>
      </c>
      <c r="B1844">
        <v>0.46</v>
      </c>
    </row>
    <row r="1845" spans="1:2" x14ac:dyDescent="0.3">
      <c r="A1845" s="1" t="s">
        <v>1850</v>
      </c>
      <c r="B1845">
        <v>0.42199999999999999</v>
      </c>
    </row>
    <row r="1846" spans="1:2" x14ac:dyDescent="0.3">
      <c r="A1846" s="1" t="s">
        <v>1851</v>
      </c>
      <c r="B1846">
        <v>0.39500000000000002</v>
      </c>
    </row>
    <row r="1847" spans="1:2" x14ac:dyDescent="0.3">
      <c r="A1847" s="1" t="s">
        <v>1852</v>
      </c>
      <c r="B1847">
        <v>0.371</v>
      </c>
    </row>
    <row r="1848" spans="1:2" x14ac:dyDescent="0.3">
      <c r="A1848" s="1" t="s">
        <v>1853</v>
      </c>
      <c r="B1848">
        <v>0.27800000000000002</v>
      </c>
    </row>
    <row r="1849" spans="1:2" x14ac:dyDescent="0.3">
      <c r="A1849" s="1" t="s">
        <v>1854</v>
      </c>
      <c r="B1849">
        <v>0.3</v>
      </c>
    </row>
    <row r="1850" spans="1:2" x14ac:dyDescent="0.3">
      <c r="A1850" s="1" t="s">
        <v>1855</v>
      </c>
      <c r="B1850">
        <v>0.33400000000000002</v>
      </c>
    </row>
    <row r="1851" spans="1:2" x14ac:dyDescent="0.3">
      <c r="A1851" s="1" t="s">
        <v>1856</v>
      </c>
      <c r="B1851">
        <v>0.32300000000000001</v>
      </c>
    </row>
    <row r="1852" spans="1:2" x14ac:dyDescent="0.3">
      <c r="A1852" s="1" t="s">
        <v>1857</v>
      </c>
      <c r="B1852">
        <v>0.26</v>
      </c>
    </row>
    <row r="1853" spans="1:2" x14ac:dyDescent="0.3">
      <c r="A1853" s="1" t="s">
        <v>1858</v>
      </c>
      <c r="B1853">
        <v>0.20499999999999999</v>
      </c>
    </row>
    <row r="1854" spans="1:2" x14ac:dyDescent="0.3">
      <c r="A1854" s="1" t="s">
        <v>1859</v>
      </c>
      <c r="B1854">
        <v>0.13800000000000001</v>
      </c>
    </row>
    <row r="1855" spans="1:2" x14ac:dyDescent="0.3">
      <c r="A1855" s="1" t="s">
        <v>1860</v>
      </c>
      <c r="B1855">
        <v>0.11799999999999999</v>
      </c>
    </row>
    <row r="1856" spans="1:2" x14ac:dyDescent="0.3">
      <c r="A1856" s="1" t="s">
        <v>1861</v>
      </c>
      <c r="B1856">
        <v>8.5000000000000006E-2</v>
      </c>
    </row>
    <row r="1857" spans="1:2" x14ac:dyDescent="0.3">
      <c r="A1857" s="1" t="s">
        <v>1862</v>
      </c>
      <c r="B1857">
        <v>7.3999999999999996E-2</v>
      </c>
    </row>
    <row r="1858" spans="1:2" x14ac:dyDescent="0.3">
      <c r="A1858" s="1" t="s">
        <v>1863</v>
      </c>
      <c r="B1858">
        <v>6.2E-2</v>
      </c>
    </row>
    <row r="1859" spans="1:2" x14ac:dyDescent="0.3">
      <c r="A1859" s="1" t="s">
        <v>1864</v>
      </c>
      <c r="B1859">
        <v>4.2000000000000003E-2</v>
      </c>
    </row>
    <row r="1860" spans="1:2" x14ac:dyDescent="0.3">
      <c r="A1860" s="1" t="s">
        <v>1865</v>
      </c>
      <c r="B1860">
        <v>2.3E-2</v>
      </c>
    </row>
    <row r="1861" spans="1:2" x14ac:dyDescent="0.3">
      <c r="A1861" s="1" t="s">
        <v>1866</v>
      </c>
      <c r="B1861">
        <v>1.2999999999999999E-2</v>
      </c>
    </row>
    <row r="1862" spans="1:2" x14ac:dyDescent="0.3">
      <c r="A1862" s="1" t="s">
        <v>1867</v>
      </c>
      <c r="B1862">
        <v>5.0000000000000001E-3</v>
      </c>
    </row>
    <row r="1863" spans="1:2" x14ac:dyDescent="0.3">
      <c r="A1863" s="1" t="s">
        <v>1868</v>
      </c>
      <c r="B1863">
        <v>2E-3</v>
      </c>
    </row>
    <row r="1864" spans="1:2" x14ac:dyDescent="0.3">
      <c r="A1864" s="1" t="s">
        <v>1869</v>
      </c>
      <c r="B1864">
        <v>0</v>
      </c>
    </row>
    <row r="1865" spans="1:2" x14ac:dyDescent="0.3">
      <c r="A1865" s="1" t="s">
        <v>1870</v>
      </c>
      <c r="B1865">
        <v>0</v>
      </c>
    </row>
    <row r="1866" spans="1:2" x14ac:dyDescent="0.3">
      <c r="A1866" s="1" t="s">
        <v>1871</v>
      </c>
      <c r="B1866">
        <v>0</v>
      </c>
    </row>
    <row r="1867" spans="1:2" x14ac:dyDescent="0.3">
      <c r="A1867" s="1" t="s">
        <v>1872</v>
      </c>
      <c r="B1867">
        <v>4.0000000000000001E-3</v>
      </c>
    </row>
    <row r="1868" spans="1:2" x14ac:dyDescent="0.3">
      <c r="A1868" s="1" t="s">
        <v>1873</v>
      </c>
      <c r="B1868">
        <v>3.5000000000000003E-2</v>
      </c>
    </row>
    <row r="1869" spans="1:2" x14ac:dyDescent="0.3">
      <c r="A1869" s="1" t="s">
        <v>1874</v>
      </c>
      <c r="B1869">
        <v>0.09</v>
      </c>
    </row>
    <row r="1870" spans="1:2" x14ac:dyDescent="0.3">
      <c r="A1870" s="1" t="s">
        <v>1875</v>
      </c>
      <c r="B1870">
        <v>0.14699999999999999</v>
      </c>
    </row>
    <row r="1871" spans="1:2" x14ac:dyDescent="0.3">
      <c r="A1871" s="1" t="s">
        <v>1876</v>
      </c>
      <c r="B1871">
        <v>0.156</v>
      </c>
    </row>
    <row r="1872" spans="1:2" x14ac:dyDescent="0.3">
      <c r="A1872" s="1" t="s">
        <v>1877</v>
      </c>
      <c r="B1872">
        <v>0.13</v>
      </c>
    </row>
    <row r="1873" spans="1:2" x14ac:dyDescent="0.3">
      <c r="A1873" s="1" t="s">
        <v>1878</v>
      </c>
      <c r="B1873">
        <v>0.16200000000000001</v>
      </c>
    </row>
    <row r="1874" spans="1:2" x14ac:dyDescent="0.3">
      <c r="A1874" s="1" t="s">
        <v>1879</v>
      </c>
      <c r="B1874">
        <v>0.19700000000000001</v>
      </c>
    </row>
    <row r="1875" spans="1:2" x14ac:dyDescent="0.3">
      <c r="A1875" s="1" t="s">
        <v>1880</v>
      </c>
      <c r="B1875">
        <v>0.19900000000000001</v>
      </c>
    </row>
    <row r="1876" spans="1:2" x14ac:dyDescent="0.3">
      <c r="A1876" s="1" t="s">
        <v>1881</v>
      </c>
      <c r="B1876">
        <v>0.24099999999999999</v>
      </c>
    </row>
    <row r="1877" spans="1:2" x14ac:dyDescent="0.3">
      <c r="A1877" s="1" t="s">
        <v>1882</v>
      </c>
      <c r="B1877">
        <v>0.254</v>
      </c>
    </row>
    <row r="1878" spans="1:2" x14ac:dyDescent="0.3">
      <c r="A1878" s="1" t="s">
        <v>1883</v>
      </c>
      <c r="B1878">
        <v>0.21099999999999999</v>
      </c>
    </row>
    <row r="1879" spans="1:2" x14ac:dyDescent="0.3">
      <c r="A1879" s="1" t="s">
        <v>1884</v>
      </c>
      <c r="B1879">
        <v>0.17100000000000001</v>
      </c>
    </row>
    <row r="1880" spans="1:2" x14ac:dyDescent="0.3">
      <c r="A1880" s="1" t="s">
        <v>1885</v>
      </c>
      <c r="B1880">
        <v>0.125</v>
      </c>
    </row>
    <row r="1881" spans="1:2" x14ac:dyDescent="0.3">
      <c r="A1881" s="1" t="s">
        <v>1886</v>
      </c>
      <c r="B1881">
        <v>0.108</v>
      </c>
    </row>
    <row r="1882" spans="1:2" x14ac:dyDescent="0.3">
      <c r="A1882" s="1" t="s">
        <v>1887</v>
      </c>
      <c r="B1882">
        <v>0.10100000000000001</v>
      </c>
    </row>
    <row r="1883" spans="1:2" x14ac:dyDescent="0.3">
      <c r="A1883" s="1" t="s">
        <v>1888</v>
      </c>
      <c r="B1883">
        <v>9.6000000000000002E-2</v>
      </c>
    </row>
    <row r="1884" spans="1:2" x14ac:dyDescent="0.3">
      <c r="A1884" s="1" t="s">
        <v>1889</v>
      </c>
      <c r="B1884">
        <v>8.7999999999999995E-2</v>
      </c>
    </row>
    <row r="1885" spans="1:2" x14ac:dyDescent="0.3">
      <c r="A1885" s="1" t="s">
        <v>1890</v>
      </c>
      <c r="B1885">
        <v>8.5000000000000006E-2</v>
      </c>
    </row>
    <row r="1886" spans="1:2" x14ac:dyDescent="0.3">
      <c r="A1886" s="1" t="s">
        <v>1891</v>
      </c>
      <c r="B1886">
        <v>9.7000000000000003E-2</v>
      </c>
    </row>
    <row r="1887" spans="1:2" x14ac:dyDescent="0.3">
      <c r="A1887" s="1" t="s">
        <v>1892</v>
      </c>
      <c r="B1887">
        <v>8.2000000000000003E-2</v>
      </c>
    </row>
    <row r="1888" spans="1:2" x14ac:dyDescent="0.3">
      <c r="A1888" s="1" t="s">
        <v>1893</v>
      </c>
      <c r="B1888">
        <v>0.155</v>
      </c>
    </row>
    <row r="1889" spans="1:2" x14ac:dyDescent="0.3">
      <c r="A1889" s="1" t="s">
        <v>1894</v>
      </c>
      <c r="B1889">
        <v>0.193</v>
      </c>
    </row>
    <row r="1890" spans="1:2" x14ac:dyDescent="0.3">
      <c r="A1890" s="1" t="s">
        <v>1895</v>
      </c>
      <c r="B1890">
        <v>0.22</v>
      </c>
    </row>
    <row r="1891" spans="1:2" x14ac:dyDescent="0.3">
      <c r="A1891" s="1" t="s">
        <v>1896</v>
      </c>
      <c r="B1891">
        <v>0.248</v>
      </c>
    </row>
    <row r="1892" spans="1:2" x14ac:dyDescent="0.3">
      <c r="A1892" s="1" t="s">
        <v>1897</v>
      </c>
      <c r="B1892">
        <v>0.26600000000000001</v>
      </c>
    </row>
    <row r="1893" spans="1:2" x14ac:dyDescent="0.3">
      <c r="A1893" s="1" t="s">
        <v>1898</v>
      </c>
      <c r="B1893">
        <v>0.25800000000000001</v>
      </c>
    </row>
    <row r="1894" spans="1:2" x14ac:dyDescent="0.3">
      <c r="A1894" s="1" t="s">
        <v>1899</v>
      </c>
      <c r="B1894">
        <v>0.23799999999999999</v>
      </c>
    </row>
    <row r="1895" spans="1:2" x14ac:dyDescent="0.3">
      <c r="A1895" s="1" t="s">
        <v>1900</v>
      </c>
      <c r="B1895">
        <v>0.20499999999999999</v>
      </c>
    </row>
    <row r="1896" spans="1:2" x14ac:dyDescent="0.3">
      <c r="A1896" s="1" t="s">
        <v>1901</v>
      </c>
      <c r="B1896">
        <v>0.21099999999999999</v>
      </c>
    </row>
    <row r="1897" spans="1:2" x14ac:dyDescent="0.3">
      <c r="A1897" s="1" t="s">
        <v>1902</v>
      </c>
      <c r="B1897">
        <v>0.217</v>
      </c>
    </row>
    <row r="1898" spans="1:2" x14ac:dyDescent="0.3">
      <c r="A1898" s="1" t="s">
        <v>1903</v>
      </c>
      <c r="B1898">
        <v>0.25600000000000001</v>
      </c>
    </row>
    <row r="1899" spans="1:2" x14ac:dyDescent="0.3">
      <c r="A1899" s="1" t="s">
        <v>1904</v>
      </c>
      <c r="B1899">
        <v>0.39300000000000002</v>
      </c>
    </row>
    <row r="1900" spans="1:2" x14ac:dyDescent="0.3">
      <c r="A1900" s="1" t="s">
        <v>1905</v>
      </c>
      <c r="B1900">
        <v>0.49399999999999999</v>
      </c>
    </row>
    <row r="1901" spans="1:2" x14ac:dyDescent="0.3">
      <c r="A1901" s="1" t="s">
        <v>1906</v>
      </c>
      <c r="B1901">
        <v>0.56799999999999995</v>
      </c>
    </row>
    <row r="1902" spans="1:2" x14ac:dyDescent="0.3">
      <c r="A1902" s="1" t="s">
        <v>1907</v>
      </c>
      <c r="B1902">
        <v>0.56200000000000006</v>
      </c>
    </row>
    <row r="1903" spans="1:2" x14ac:dyDescent="0.3">
      <c r="A1903" s="1" t="s">
        <v>1908</v>
      </c>
      <c r="B1903">
        <v>0.51600000000000001</v>
      </c>
    </row>
    <row r="1904" spans="1:2" x14ac:dyDescent="0.3">
      <c r="A1904" s="1" t="s">
        <v>1909</v>
      </c>
      <c r="B1904">
        <v>0.441</v>
      </c>
    </row>
    <row r="1905" spans="1:2" x14ac:dyDescent="0.3">
      <c r="A1905" s="1" t="s">
        <v>1910</v>
      </c>
      <c r="B1905">
        <v>0.35799999999999998</v>
      </c>
    </row>
    <row r="1906" spans="1:2" x14ac:dyDescent="0.3">
      <c r="A1906" s="1" t="s">
        <v>1911</v>
      </c>
      <c r="B1906">
        <v>0.27300000000000002</v>
      </c>
    </row>
    <row r="1907" spans="1:2" x14ac:dyDescent="0.3">
      <c r="A1907" s="1" t="s">
        <v>1912</v>
      </c>
      <c r="B1907">
        <v>0.17499999999999999</v>
      </c>
    </row>
    <row r="1908" spans="1:2" x14ac:dyDescent="0.3">
      <c r="A1908" s="1" t="s">
        <v>1913</v>
      </c>
      <c r="B1908">
        <v>8.1000000000000003E-2</v>
      </c>
    </row>
    <row r="1909" spans="1:2" x14ac:dyDescent="0.3">
      <c r="A1909" s="1" t="s">
        <v>1914</v>
      </c>
      <c r="B1909">
        <v>4.2000000000000003E-2</v>
      </c>
    </row>
    <row r="1910" spans="1:2" x14ac:dyDescent="0.3">
      <c r="A1910" s="1" t="s">
        <v>1915</v>
      </c>
      <c r="B1910">
        <v>7.0000000000000001E-3</v>
      </c>
    </row>
    <row r="1911" spans="1:2" x14ac:dyDescent="0.3">
      <c r="A1911" s="1" t="s">
        <v>1916</v>
      </c>
      <c r="B1911">
        <v>0</v>
      </c>
    </row>
    <row r="1912" spans="1:2" x14ac:dyDescent="0.3">
      <c r="A1912" s="1" t="s">
        <v>1917</v>
      </c>
      <c r="B1912">
        <v>0</v>
      </c>
    </row>
    <row r="1913" spans="1:2" x14ac:dyDescent="0.3">
      <c r="A1913" s="1" t="s">
        <v>1918</v>
      </c>
      <c r="B1913">
        <v>0</v>
      </c>
    </row>
    <row r="1914" spans="1:2" x14ac:dyDescent="0.3">
      <c r="A1914" s="1" t="s">
        <v>1919</v>
      </c>
      <c r="B1914">
        <v>0</v>
      </c>
    </row>
    <row r="1915" spans="1:2" x14ac:dyDescent="0.3">
      <c r="A1915" s="1" t="s">
        <v>1920</v>
      </c>
      <c r="B1915">
        <v>7.0000000000000001E-3</v>
      </c>
    </row>
    <row r="1916" spans="1:2" x14ac:dyDescent="0.3">
      <c r="A1916" s="1" t="s">
        <v>1921</v>
      </c>
      <c r="B1916">
        <v>4.2000000000000003E-2</v>
      </c>
    </row>
    <row r="1917" spans="1:2" x14ac:dyDescent="0.3">
      <c r="A1917" s="1" t="s">
        <v>1922</v>
      </c>
      <c r="B1917">
        <v>0.10299999999999999</v>
      </c>
    </row>
    <row r="1918" spans="1:2" x14ac:dyDescent="0.3">
      <c r="A1918" s="1" t="s">
        <v>1923</v>
      </c>
      <c r="B1918">
        <v>0.16700000000000001</v>
      </c>
    </row>
    <row r="1919" spans="1:2" x14ac:dyDescent="0.3">
      <c r="A1919" s="1" t="s">
        <v>1924</v>
      </c>
      <c r="B1919">
        <v>0.184</v>
      </c>
    </row>
    <row r="1920" spans="1:2" x14ac:dyDescent="0.3">
      <c r="A1920" s="1" t="s">
        <v>1925</v>
      </c>
      <c r="B1920">
        <v>0.26400000000000001</v>
      </c>
    </row>
    <row r="1921" spans="1:2" x14ac:dyDescent="0.3">
      <c r="A1921" s="1" t="s">
        <v>1926</v>
      </c>
      <c r="B1921">
        <v>0.48299999999999998</v>
      </c>
    </row>
    <row r="1922" spans="1:2" x14ac:dyDescent="0.3">
      <c r="A1922" s="1" t="s">
        <v>1927</v>
      </c>
      <c r="B1922">
        <v>0.61499999999999999</v>
      </c>
    </row>
    <row r="1923" spans="1:2" x14ac:dyDescent="0.3">
      <c r="A1923" s="1" t="s">
        <v>1928</v>
      </c>
      <c r="B1923">
        <v>0.622</v>
      </c>
    </row>
    <row r="1924" spans="1:2" x14ac:dyDescent="0.3">
      <c r="A1924" s="1" t="s">
        <v>1929</v>
      </c>
      <c r="B1924">
        <v>0.55000000000000004</v>
      </c>
    </row>
    <row r="1925" spans="1:2" x14ac:dyDescent="0.3">
      <c r="A1925" s="1" t="s">
        <v>1930</v>
      </c>
      <c r="B1925">
        <v>0.45800000000000002</v>
      </c>
    </row>
    <row r="1926" spans="1:2" x14ac:dyDescent="0.3">
      <c r="A1926" s="1" t="s">
        <v>1931</v>
      </c>
      <c r="B1926">
        <v>0.36699999999999999</v>
      </c>
    </row>
    <row r="1927" spans="1:2" x14ac:dyDescent="0.3">
      <c r="A1927" s="1" t="s">
        <v>1932</v>
      </c>
      <c r="B1927">
        <v>0.312</v>
      </c>
    </row>
    <row r="1928" spans="1:2" x14ac:dyDescent="0.3">
      <c r="A1928" s="1" t="s">
        <v>1933</v>
      </c>
      <c r="B1928">
        <v>0.28299999999999997</v>
      </c>
    </row>
    <row r="1929" spans="1:2" x14ac:dyDescent="0.3">
      <c r="A1929" s="1" t="s">
        <v>1934</v>
      </c>
      <c r="B1929">
        <v>0.251</v>
      </c>
    </row>
    <row r="1930" spans="1:2" x14ac:dyDescent="0.3">
      <c r="A1930" s="1" t="s">
        <v>1935</v>
      </c>
      <c r="B1930">
        <v>0.21</v>
      </c>
    </row>
    <row r="1931" spans="1:2" x14ac:dyDescent="0.3">
      <c r="A1931" s="1" t="s">
        <v>1936</v>
      </c>
      <c r="B1931">
        <v>0.17899999999999999</v>
      </c>
    </row>
    <row r="1932" spans="1:2" x14ac:dyDescent="0.3">
      <c r="A1932" s="1" t="s">
        <v>1937</v>
      </c>
      <c r="B1932">
        <v>0.16</v>
      </c>
    </row>
    <row r="1933" spans="1:2" x14ac:dyDescent="0.3">
      <c r="A1933" s="1" t="s">
        <v>1938</v>
      </c>
      <c r="B1933">
        <v>0.159</v>
      </c>
    </row>
    <row r="1934" spans="1:2" x14ac:dyDescent="0.3">
      <c r="A1934" s="1" t="s">
        <v>1939</v>
      </c>
      <c r="B1934">
        <v>0.17499999999999999</v>
      </c>
    </row>
    <row r="1935" spans="1:2" x14ac:dyDescent="0.3">
      <c r="A1935" s="1" t="s">
        <v>1940</v>
      </c>
      <c r="B1935">
        <v>0.182</v>
      </c>
    </row>
    <row r="1936" spans="1:2" x14ac:dyDescent="0.3">
      <c r="A1936" s="1" t="s">
        <v>1941</v>
      </c>
      <c r="B1936">
        <v>0.27200000000000002</v>
      </c>
    </row>
    <row r="1937" spans="1:2" x14ac:dyDescent="0.3">
      <c r="A1937" s="1" t="s">
        <v>1942</v>
      </c>
      <c r="B1937">
        <v>0.34100000000000003</v>
      </c>
    </row>
    <row r="1938" spans="1:2" x14ac:dyDescent="0.3">
      <c r="A1938" s="1" t="s">
        <v>1943</v>
      </c>
      <c r="B1938">
        <v>0.41</v>
      </c>
    </row>
    <row r="1939" spans="1:2" x14ac:dyDescent="0.3">
      <c r="A1939" s="1" t="s">
        <v>1944</v>
      </c>
      <c r="B1939">
        <v>0.39800000000000002</v>
      </c>
    </row>
    <row r="1940" spans="1:2" x14ac:dyDescent="0.3">
      <c r="A1940" s="1" t="s">
        <v>1945</v>
      </c>
      <c r="B1940">
        <v>0.35799999999999998</v>
      </c>
    </row>
    <row r="1941" spans="1:2" x14ac:dyDescent="0.3">
      <c r="A1941" s="1" t="s">
        <v>1946</v>
      </c>
      <c r="B1941">
        <v>0.29299999999999998</v>
      </c>
    </row>
    <row r="1942" spans="1:2" x14ac:dyDescent="0.3">
      <c r="A1942" s="1" t="s">
        <v>1947</v>
      </c>
      <c r="B1942">
        <v>0.21299999999999999</v>
      </c>
    </row>
    <row r="1943" spans="1:2" x14ac:dyDescent="0.3">
      <c r="A1943" s="1" t="s">
        <v>1948</v>
      </c>
      <c r="B1943">
        <v>0.19600000000000001</v>
      </c>
    </row>
    <row r="1944" spans="1:2" x14ac:dyDescent="0.3">
      <c r="A1944" s="1" t="s">
        <v>1949</v>
      </c>
      <c r="B1944">
        <v>0.253</v>
      </c>
    </row>
    <row r="1945" spans="1:2" x14ac:dyDescent="0.3">
      <c r="A1945" s="1" t="s">
        <v>1950</v>
      </c>
      <c r="B1945">
        <v>0.26600000000000001</v>
      </c>
    </row>
    <row r="1946" spans="1:2" x14ac:dyDescent="0.3">
      <c r="A1946" s="1" t="s">
        <v>1951</v>
      </c>
      <c r="B1946">
        <v>0.23200000000000001</v>
      </c>
    </row>
    <row r="1947" spans="1:2" x14ac:dyDescent="0.3">
      <c r="A1947" s="1" t="s">
        <v>1952</v>
      </c>
      <c r="B1947">
        <v>0.22</v>
      </c>
    </row>
    <row r="1948" spans="1:2" x14ac:dyDescent="0.3">
      <c r="A1948" s="1" t="s">
        <v>1953</v>
      </c>
      <c r="B1948">
        <v>0.20799999999999999</v>
      </c>
    </row>
    <row r="1949" spans="1:2" x14ac:dyDescent="0.3">
      <c r="A1949" s="1" t="s">
        <v>1954</v>
      </c>
      <c r="B1949">
        <v>0.18099999999999999</v>
      </c>
    </row>
    <row r="1950" spans="1:2" x14ac:dyDescent="0.3">
      <c r="A1950" s="1" t="s">
        <v>1955</v>
      </c>
      <c r="B1950">
        <v>0.13300000000000001</v>
      </c>
    </row>
    <row r="1951" spans="1:2" x14ac:dyDescent="0.3">
      <c r="A1951" s="1" t="s">
        <v>1956</v>
      </c>
      <c r="B1951">
        <v>0.108</v>
      </c>
    </row>
    <row r="1952" spans="1:2" x14ac:dyDescent="0.3">
      <c r="A1952" s="1" t="s">
        <v>1957</v>
      </c>
      <c r="B1952">
        <v>0.13800000000000001</v>
      </c>
    </row>
    <row r="1953" spans="1:2" x14ac:dyDescent="0.3">
      <c r="A1953" s="1" t="s">
        <v>1958</v>
      </c>
      <c r="B1953">
        <v>0.2</v>
      </c>
    </row>
    <row r="1954" spans="1:2" x14ac:dyDescent="0.3">
      <c r="A1954" s="1" t="s">
        <v>1959</v>
      </c>
      <c r="B1954">
        <v>0.22700000000000001</v>
      </c>
    </row>
    <row r="1955" spans="1:2" x14ac:dyDescent="0.3">
      <c r="A1955" s="1" t="s">
        <v>1960</v>
      </c>
      <c r="B1955">
        <v>0.22</v>
      </c>
    </row>
    <row r="1956" spans="1:2" x14ac:dyDescent="0.3">
      <c r="A1956" s="1" t="s">
        <v>1961</v>
      </c>
      <c r="B1956">
        <v>0.246</v>
      </c>
    </row>
    <row r="1957" spans="1:2" x14ac:dyDescent="0.3">
      <c r="A1957" s="1" t="s">
        <v>1962</v>
      </c>
      <c r="B1957">
        <v>0.27200000000000002</v>
      </c>
    </row>
    <row r="1958" spans="1:2" x14ac:dyDescent="0.3">
      <c r="A1958" s="1" t="s">
        <v>1963</v>
      </c>
      <c r="B1958">
        <v>0.25600000000000001</v>
      </c>
    </row>
    <row r="1959" spans="1:2" x14ac:dyDescent="0.3">
      <c r="A1959" s="1" t="s">
        <v>1964</v>
      </c>
      <c r="B1959">
        <v>0.32600000000000001</v>
      </c>
    </row>
    <row r="1960" spans="1:2" x14ac:dyDescent="0.3">
      <c r="A1960" s="1" t="s">
        <v>1965</v>
      </c>
      <c r="B1960">
        <v>0.51500000000000001</v>
      </c>
    </row>
    <row r="1961" spans="1:2" x14ac:dyDescent="0.3">
      <c r="A1961" s="1" t="s">
        <v>1966</v>
      </c>
      <c r="B1961">
        <v>0.58299999999999996</v>
      </c>
    </row>
    <row r="1962" spans="1:2" x14ac:dyDescent="0.3">
      <c r="A1962" s="1" t="s">
        <v>1967</v>
      </c>
      <c r="B1962">
        <v>0.51300000000000001</v>
      </c>
    </row>
    <row r="1963" spans="1:2" x14ac:dyDescent="0.3">
      <c r="A1963" s="1" t="s">
        <v>1968</v>
      </c>
      <c r="B1963">
        <v>0.39</v>
      </c>
    </row>
    <row r="1964" spans="1:2" x14ac:dyDescent="0.3">
      <c r="A1964" s="1" t="s">
        <v>1969</v>
      </c>
      <c r="B1964">
        <v>0.30499999999999999</v>
      </c>
    </row>
    <row r="1965" spans="1:2" x14ac:dyDescent="0.3">
      <c r="A1965" s="1" t="s">
        <v>1970</v>
      </c>
      <c r="B1965">
        <v>0.22700000000000001</v>
      </c>
    </row>
    <row r="1966" spans="1:2" x14ac:dyDescent="0.3">
      <c r="A1966" s="1" t="s">
        <v>1971</v>
      </c>
      <c r="B1966">
        <v>0.215</v>
      </c>
    </row>
    <row r="1967" spans="1:2" x14ac:dyDescent="0.3">
      <c r="A1967" s="1" t="s">
        <v>1972</v>
      </c>
      <c r="B1967">
        <v>0.248</v>
      </c>
    </row>
    <row r="1968" spans="1:2" x14ac:dyDescent="0.3">
      <c r="A1968" s="1" t="s">
        <v>1973</v>
      </c>
      <c r="B1968">
        <v>0.14799999999999999</v>
      </c>
    </row>
    <row r="1969" spans="1:2" x14ac:dyDescent="0.3">
      <c r="A1969" s="1" t="s">
        <v>1974</v>
      </c>
      <c r="B1969">
        <v>0.122</v>
      </c>
    </row>
    <row r="1970" spans="1:2" x14ac:dyDescent="0.3">
      <c r="A1970" s="1" t="s">
        <v>1975</v>
      </c>
      <c r="B1970">
        <v>0.14199999999999999</v>
      </c>
    </row>
    <row r="1971" spans="1:2" x14ac:dyDescent="0.3">
      <c r="A1971" s="1" t="s">
        <v>1976</v>
      </c>
      <c r="B1971">
        <v>0.22</v>
      </c>
    </row>
    <row r="1972" spans="1:2" x14ac:dyDescent="0.3">
      <c r="A1972" s="1" t="s">
        <v>1977</v>
      </c>
      <c r="B1972">
        <v>0.33100000000000002</v>
      </c>
    </row>
    <row r="1973" spans="1:2" x14ac:dyDescent="0.3">
      <c r="A1973" s="1" t="s">
        <v>1978</v>
      </c>
      <c r="B1973">
        <v>0.379</v>
      </c>
    </row>
    <row r="1974" spans="1:2" x14ac:dyDescent="0.3">
      <c r="A1974" s="1" t="s">
        <v>1979</v>
      </c>
      <c r="B1974">
        <v>0.41399999999999998</v>
      </c>
    </row>
    <row r="1975" spans="1:2" x14ac:dyDescent="0.3">
      <c r="A1975" s="1" t="s">
        <v>1980</v>
      </c>
      <c r="B1975">
        <v>0.42499999999999999</v>
      </c>
    </row>
    <row r="1976" spans="1:2" x14ac:dyDescent="0.3">
      <c r="A1976" s="1" t="s">
        <v>1981</v>
      </c>
      <c r="B1976">
        <v>0.42199999999999999</v>
      </c>
    </row>
    <row r="1977" spans="1:2" x14ac:dyDescent="0.3">
      <c r="A1977" s="1" t="s">
        <v>1982</v>
      </c>
      <c r="B1977">
        <v>0.374</v>
      </c>
    </row>
    <row r="1978" spans="1:2" x14ac:dyDescent="0.3">
      <c r="A1978" s="1" t="s">
        <v>1983</v>
      </c>
      <c r="B1978">
        <v>0.34399999999999997</v>
      </c>
    </row>
    <row r="1979" spans="1:2" x14ac:dyDescent="0.3">
      <c r="A1979" s="1" t="s">
        <v>1984</v>
      </c>
      <c r="B1979">
        <v>0.32500000000000001</v>
      </c>
    </row>
    <row r="1980" spans="1:2" x14ac:dyDescent="0.3">
      <c r="A1980" s="1" t="s">
        <v>1985</v>
      </c>
      <c r="B1980">
        <v>0.309</v>
      </c>
    </row>
    <row r="1981" spans="1:2" x14ac:dyDescent="0.3">
      <c r="A1981" s="1" t="s">
        <v>1986</v>
      </c>
      <c r="B1981">
        <v>0.246</v>
      </c>
    </row>
    <row r="1982" spans="1:2" x14ac:dyDescent="0.3">
      <c r="A1982" s="1" t="s">
        <v>1987</v>
      </c>
      <c r="B1982">
        <v>0.185</v>
      </c>
    </row>
    <row r="1983" spans="1:2" x14ac:dyDescent="0.3">
      <c r="A1983" s="1" t="s">
        <v>1988</v>
      </c>
      <c r="B1983">
        <v>0.21</v>
      </c>
    </row>
    <row r="1984" spans="1:2" x14ac:dyDescent="0.3">
      <c r="A1984" s="1" t="s">
        <v>1989</v>
      </c>
      <c r="B1984">
        <v>8.8999999999999996E-2</v>
      </c>
    </row>
    <row r="1985" spans="1:2" x14ac:dyDescent="0.3">
      <c r="A1985" s="1" t="s">
        <v>1990</v>
      </c>
      <c r="B1985">
        <v>2.8000000000000001E-2</v>
      </c>
    </row>
    <row r="1986" spans="1:2" x14ac:dyDescent="0.3">
      <c r="A1986" s="1" t="s">
        <v>1991</v>
      </c>
      <c r="B1986">
        <v>8.0000000000000002E-3</v>
      </c>
    </row>
    <row r="1987" spans="1:2" x14ac:dyDescent="0.3">
      <c r="A1987" s="1" t="s">
        <v>1992</v>
      </c>
      <c r="B1987">
        <v>3.0000000000000001E-3</v>
      </c>
    </row>
    <row r="1988" spans="1:2" x14ac:dyDescent="0.3">
      <c r="A1988" s="1" t="s">
        <v>1993</v>
      </c>
      <c r="B1988">
        <v>1E-3</v>
      </c>
    </row>
    <row r="1989" spans="1:2" x14ac:dyDescent="0.3">
      <c r="A1989" s="1" t="s">
        <v>1994</v>
      </c>
      <c r="B1989">
        <v>1E-3</v>
      </c>
    </row>
    <row r="1990" spans="1:2" x14ac:dyDescent="0.3">
      <c r="A1990" s="1" t="s">
        <v>1995</v>
      </c>
      <c r="B1990">
        <v>0</v>
      </c>
    </row>
    <row r="1991" spans="1:2" x14ac:dyDescent="0.3">
      <c r="A1991" s="1" t="s">
        <v>1996</v>
      </c>
      <c r="B1991">
        <v>0</v>
      </c>
    </row>
    <row r="1992" spans="1:2" x14ac:dyDescent="0.3">
      <c r="A1992" s="1" t="s">
        <v>1997</v>
      </c>
      <c r="B1992">
        <v>0</v>
      </c>
    </row>
    <row r="1993" spans="1:2" x14ac:dyDescent="0.3">
      <c r="A1993" s="1" t="s">
        <v>1998</v>
      </c>
      <c r="B1993">
        <v>2.9000000000000001E-2</v>
      </c>
    </row>
    <row r="1994" spans="1:2" x14ac:dyDescent="0.3">
      <c r="A1994" s="1" t="s">
        <v>1999</v>
      </c>
      <c r="B1994">
        <v>0.27900000000000003</v>
      </c>
    </row>
    <row r="1995" spans="1:2" x14ac:dyDescent="0.3">
      <c r="A1995" s="1" t="s">
        <v>2000</v>
      </c>
      <c r="B1995">
        <v>0.54200000000000004</v>
      </c>
    </row>
    <row r="1996" spans="1:2" x14ac:dyDescent="0.3">
      <c r="A1996" s="1" t="s">
        <v>2001</v>
      </c>
      <c r="B1996">
        <v>0.47899999999999998</v>
      </c>
    </row>
    <row r="1997" spans="1:2" x14ac:dyDescent="0.3">
      <c r="A1997" s="1" t="s">
        <v>2002</v>
      </c>
      <c r="B1997">
        <v>0.40600000000000003</v>
      </c>
    </row>
    <row r="1998" spans="1:2" x14ac:dyDescent="0.3">
      <c r="A1998" s="1" t="s">
        <v>2003</v>
      </c>
      <c r="B1998">
        <v>0.34300000000000003</v>
      </c>
    </row>
    <row r="1999" spans="1:2" x14ac:dyDescent="0.3">
      <c r="A1999" s="1" t="s">
        <v>2004</v>
      </c>
      <c r="B1999">
        <v>0.27800000000000002</v>
      </c>
    </row>
    <row r="2000" spans="1:2" x14ac:dyDescent="0.3">
      <c r="A2000" s="1" t="s">
        <v>2005</v>
      </c>
      <c r="B2000">
        <v>0.20499999999999999</v>
      </c>
    </row>
    <row r="2001" spans="1:2" x14ac:dyDescent="0.3">
      <c r="A2001" s="1" t="s">
        <v>2006</v>
      </c>
      <c r="B2001">
        <v>0.16300000000000001</v>
      </c>
    </row>
    <row r="2002" spans="1:2" x14ac:dyDescent="0.3">
      <c r="A2002" s="1" t="s">
        <v>2007</v>
      </c>
      <c r="B2002">
        <v>0.153</v>
      </c>
    </row>
    <row r="2003" spans="1:2" x14ac:dyDescent="0.3">
      <c r="A2003" s="1" t="s">
        <v>2008</v>
      </c>
      <c r="B2003">
        <v>0.156</v>
      </c>
    </row>
    <row r="2004" spans="1:2" x14ac:dyDescent="0.3">
      <c r="A2004" s="1" t="s">
        <v>2009</v>
      </c>
      <c r="B2004">
        <v>0.14199999999999999</v>
      </c>
    </row>
    <row r="2005" spans="1:2" x14ac:dyDescent="0.3">
      <c r="A2005" s="1" t="s">
        <v>2010</v>
      </c>
      <c r="B2005">
        <v>0.112</v>
      </c>
    </row>
    <row r="2006" spans="1:2" x14ac:dyDescent="0.3">
      <c r="A2006" s="1" t="s">
        <v>2011</v>
      </c>
      <c r="B2006">
        <v>4.1000000000000002E-2</v>
      </c>
    </row>
    <row r="2007" spans="1:2" x14ac:dyDescent="0.3">
      <c r="A2007" s="1" t="s">
        <v>2012</v>
      </c>
      <c r="B2007">
        <v>5.7000000000000002E-2</v>
      </c>
    </row>
    <row r="2008" spans="1:2" x14ac:dyDescent="0.3">
      <c r="A2008" s="1" t="s">
        <v>2013</v>
      </c>
      <c r="B2008">
        <v>2.3E-2</v>
      </c>
    </row>
    <row r="2009" spans="1:2" x14ac:dyDescent="0.3">
      <c r="A2009" s="1" t="s">
        <v>2014</v>
      </c>
      <c r="B2009">
        <v>4.0000000000000001E-3</v>
      </c>
    </row>
    <row r="2010" spans="1:2" x14ac:dyDescent="0.3">
      <c r="A2010" s="1" t="s">
        <v>2015</v>
      </c>
      <c r="B2010">
        <v>8.0000000000000002E-3</v>
      </c>
    </row>
    <row r="2011" spans="1:2" x14ac:dyDescent="0.3">
      <c r="A2011" s="1" t="s">
        <v>2016</v>
      </c>
      <c r="B2011">
        <v>3.5000000000000003E-2</v>
      </c>
    </row>
    <row r="2012" spans="1:2" x14ac:dyDescent="0.3">
      <c r="A2012" s="1" t="s">
        <v>2017</v>
      </c>
      <c r="B2012">
        <v>0.113</v>
      </c>
    </row>
    <row r="2013" spans="1:2" x14ac:dyDescent="0.3">
      <c r="A2013" s="1" t="s">
        <v>2018</v>
      </c>
      <c r="B2013">
        <v>0.23200000000000001</v>
      </c>
    </row>
    <row r="2014" spans="1:2" x14ac:dyDescent="0.3">
      <c r="A2014" s="1" t="s">
        <v>2019</v>
      </c>
      <c r="B2014">
        <v>0.39200000000000002</v>
      </c>
    </row>
    <row r="2015" spans="1:2" x14ac:dyDescent="0.3">
      <c r="A2015" s="1" t="s">
        <v>2020</v>
      </c>
      <c r="B2015">
        <v>0.46400000000000002</v>
      </c>
    </row>
    <row r="2016" spans="1:2" x14ac:dyDescent="0.3">
      <c r="A2016" s="1" t="s">
        <v>2021</v>
      </c>
      <c r="B2016">
        <v>0.44400000000000001</v>
      </c>
    </row>
    <row r="2017" spans="1:2" x14ac:dyDescent="0.3">
      <c r="A2017" s="1" t="s">
        <v>2022</v>
      </c>
      <c r="B2017">
        <v>0.63</v>
      </c>
    </row>
    <row r="2018" spans="1:2" x14ac:dyDescent="0.3">
      <c r="A2018" s="1" t="s">
        <v>2023</v>
      </c>
      <c r="B2018">
        <v>0.76700000000000002</v>
      </c>
    </row>
    <row r="2019" spans="1:2" x14ac:dyDescent="0.3">
      <c r="A2019" s="1" t="s">
        <v>2024</v>
      </c>
      <c r="B2019">
        <v>0.79900000000000004</v>
      </c>
    </row>
    <row r="2020" spans="1:2" x14ac:dyDescent="0.3">
      <c r="A2020" s="1" t="s">
        <v>2025</v>
      </c>
      <c r="B2020">
        <v>0.79100000000000004</v>
      </c>
    </row>
    <row r="2021" spans="1:2" x14ac:dyDescent="0.3">
      <c r="A2021" s="1" t="s">
        <v>2026</v>
      </c>
      <c r="B2021">
        <v>0.747</v>
      </c>
    </row>
    <row r="2022" spans="1:2" x14ac:dyDescent="0.3">
      <c r="A2022" s="1" t="s">
        <v>2027</v>
      </c>
      <c r="B2022">
        <v>0.69699999999999995</v>
      </c>
    </row>
    <row r="2023" spans="1:2" x14ac:dyDescent="0.3">
      <c r="A2023" s="1" t="s">
        <v>2028</v>
      </c>
      <c r="B2023">
        <v>0.69599999999999995</v>
      </c>
    </row>
    <row r="2024" spans="1:2" x14ac:dyDescent="0.3">
      <c r="A2024" s="1" t="s">
        <v>2029</v>
      </c>
      <c r="B2024">
        <v>0.73299999999999998</v>
      </c>
    </row>
    <row r="2025" spans="1:2" x14ac:dyDescent="0.3">
      <c r="A2025" s="1" t="s">
        <v>2030</v>
      </c>
      <c r="B2025">
        <v>0.755</v>
      </c>
    </row>
    <row r="2026" spans="1:2" x14ac:dyDescent="0.3">
      <c r="A2026" s="1" t="s">
        <v>2031</v>
      </c>
      <c r="B2026">
        <v>0.73899999999999999</v>
      </c>
    </row>
    <row r="2027" spans="1:2" x14ac:dyDescent="0.3">
      <c r="A2027" s="1" t="s">
        <v>2032</v>
      </c>
      <c r="B2027">
        <v>0.67800000000000005</v>
      </c>
    </row>
    <row r="2028" spans="1:2" x14ac:dyDescent="0.3">
      <c r="A2028" s="1" t="s">
        <v>2033</v>
      </c>
      <c r="B2028">
        <v>0.625</v>
      </c>
    </row>
    <row r="2029" spans="1:2" x14ac:dyDescent="0.3">
      <c r="A2029" s="1" t="s">
        <v>2034</v>
      </c>
      <c r="B2029">
        <v>0.57099999999999995</v>
      </c>
    </row>
    <row r="2030" spans="1:2" x14ac:dyDescent="0.3">
      <c r="A2030" s="1" t="s">
        <v>2035</v>
      </c>
      <c r="B2030">
        <v>0.55600000000000005</v>
      </c>
    </row>
    <row r="2031" spans="1:2" x14ac:dyDescent="0.3">
      <c r="A2031" s="1" t="s">
        <v>2036</v>
      </c>
      <c r="B2031">
        <v>0.66800000000000004</v>
      </c>
    </row>
    <row r="2032" spans="1:2" x14ac:dyDescent="0.3">
      <c r="A2032" s="1" t="s">
        <v>2037</v>
      </c>
      <c r="B2032">
        <v>0.58799999999999997</v>
      </c>
    </row>
    <row r="2033" spans="1:2" x14ac:dyDescent="0.3">
      <c r="A2033" s="1" t="s">
        <v>2038</v>
      </c>
      <c r="B2033">
        <v>0.503</v>
      </c>
    </row>
    <row r="2034" spans="1:2" x14ac:dyDescent="0.3">
      <c r="A2034" s="1" t="s">
        <v>2039</v>
      </c>
      <c r="B2034">
        <v>0.48</v>
      </c>
    </row>
    <row r="2035" spans="1:2" x14ac:dyDescent="0.3">
      <c r="A2035" s="1" t="s">
        <v>2040</v>
      </c>
      <c r="B2035">
        <v>0.495</v>
      </c>
    </row>
    <row r="2036" spans="1:2" x14ac:dyDescent="0.3">
      <c r="A2036" s="1" t="s">
        <v>2041</v>
      </c>
      <c r="B2036">
        <v>0.51300000000000001</v>
      </c>
    </row>
    <row r="2037" spans="1:2" x14ac:dyDescent="0.3">
      <c r="A2037" s="1" t="s">
        <v>2042</v>
      </c>
      <c r="B2037">
        <v>0.51300000000000001</v>
      </c>
    </row>
    <row r="2038" spans="1:2" x14ac:dyDescent="0.3">
      <c r="A2038" s="1" t="s">
        <v>2043</v>
      </c>
      <c r="B2038">
        <v>0.47899999999999998</v>
      </c>
    </row>
    <row r="2039" spans="1:2" x14ac:dyDescent="0.3">
      <c r="A2039" s="1" t="s">
        <v>2044</v>
      </c>
      <c r="B2039">
        <v>0.36099999999999999</v>
      </c>
    </row>
    <row r="2040" spans="1:2" x14ac:dyDescent="0.3">
      <c r="A2040" s="1" t="s">
        <v>2045</v>
      </c>
      <c r="B2040">
        <v>0.24099999999999999</v>
      </c>
    </row>
    <row r="2041" spans="1:2" x14ac:dyDescent="0.3">
      <c r="A2041" s="1" t="s">
        <v>2046</v>
      </c>
      <c r="B2041">
        <v>0.22700000000000001</v>
      </c>
    </row>
    <row r="2042" spans="1:2" x14ac:dyDescent="0.3">
      <c r="A2042" s="1" t="s">
        <v>2047</v>
      </c>
      <c r="B2042">
        <v>0.17100000000000001</v>
      </c>
    </row>
    <row r="2043" spans="1:2" x14ac:dyDescent="0.3">
      <c r="A2043" s="1" t="s">
        <v>2048</v>
      </c>
      <c r="B2043">
        <v>0.12</v>
      </c>
    </row>
    <row r="2044" spans="1:2" x14ac:dyDescent="0.3">
      <c r="A2044" s="1" t="s">
        <v>2049</v>
      </c>
      <c r="B2044">
        <v>0.123</v>
      </c>
    </row>
    <row r="2045" spans="1:2" x14ac:dyDescent="0.3">
      <c r="A2045" s="1" t="s">
        <v>2050</v>
      </c>
      <c r="B2045">
        <v>0.185</v>
      </c>
    </row>
    <row r="2046" spans="1:2" x14ac:dyDescent="0.3">
      <c r="A2046" s="1" t="s">
        <v>2051</v>
      </c>
      <c r="B2046">
        <v>0.254</v>
      </c>
    </row>
    <row r="2047" spans="1:2" x14ac:dyDescent="0.3">
      <c r="A2047" s="1" t="s">
        <v>2052</v>
      </c>
      <c r="B2047">
        <v>0.27200000000000002</v>
      </c>
    </row>
    <row r="2048" spans="1:2" x14ac:dyDescent="0.3">
      <c r="A2048" s="1" t="s">
        <v>2053</v>
      </c>
      <c r="B2048">
        <v>0.23699999999999999</v>
      </c>
    </row>
    <row r="2049" spans="1:2" x14ac:dyDescent="0.3">
      <c r="A2049" s="1" t="s">
        <v>2054</v>
      </c>
      <c r="B2049">
        <v>0.19500000000000001</v>
      </c>
    </row>
    <row r="2050" spans="1:2" x14ac:dyDescent="0.3">
      <c r="A2050" s="1" t="s">
        <v>2055</v>
      </c>
      <c r="B2050">
        <v>0.14099999999999999</v>
      </c>
    </row>
    <row r="2051" spans="1:2" x14ac:dyDescent="0.3">
      <c r="A2051" s="1" t="s">
        <v>2056</v>
      </c>
      <c r="B2051">
        <v>0.13900000000000001</v>
      </c>
    </row>
    <row r="2052" spans="1:2" x14ac:dyDescent="0.3">
      <c r="A2052" s="1" t="s">
        <v>2057</v>
      </c>
      <c r="B2052">
        <v>0.14299999999999999</v>
      </c>
    </row>
    <row r="2053" spans="1:2" x14ac:dyDescent="0.3">
      <c r="A2053" s="1" t="s">
        <v>2058</v>
      </c>
      <c r="B2053">
        <v>7.9000000000000001E-2</v>
      </c>
    </row>
    <row r="2054" spans="1:2" x14ac:dyDescent="0.3">
      <c r="A2054" s="1" t="s">
        <v>2059</v>
      </c>
      <c r="B2054">
        <v>1.2E-2</v>
      </c>
    </row>
    <row r="2055" spans="1:2" x14ac:dyDescent="0.3">
      <c r="A2055" s="1" t="s">
        <v>2060</v>
      </c>
      <c r="B2055">
        <v>6.0999999999999999E-2</v>
      </c>
    </row>
    <row r="2056" spans="1:2" x14ac:dyDescent="0.3">
      <c r="A2056" s="1" t="s">
        <v>2061</v>
      </c>
      <c r="B2056">
        <v>0.126</v>
      </c>
    </row>
    <row r="2057" spans="1:2" x14ac:dyDescent="0.3">
      <c r="A2057" s="1" t="s">
        <v>2062</v>
      </c>
      <c r="B2057">
        <v>0.13500000000000001</v>
      </c>
    </row>
    <row r="2058" spans="1:2" x14ac:dyDescent="0.3">
      <c r="A2058" s="1" t="s">
        <v>2063</v>
      </c>
      <c r="B2058">
        <v>0.18</v>
      </c>
    </row>
    <row r="2059" spans="1:2" x14ac:dyDescent="0.3">
      <c r="A2059" s="1" t="s">
        <v>2064</v>
      </c>
      <c r="B2059">
        <v>0.23300000000000001</v>
      </c>
    </row>
    <row r="2060" spans="1:2" x14ac:dyDescent="0.3">
      <c r="A2060" s="1" t="s">
        <v>2065</v>
      </c>
      <c r="B2060">
        <v>0.28999999999999998</v>
      </c>
    </row>
    <row r="2061" spans="1:2" x14ac:dyDescent="0.3">
      <c r="A2061" s="1" t="s">
        <v>2066</v>
      </c>
      <c r="B2061">
        <v>0.36199999999999999</v>
      </c>
    </row>
    <row r="2062" spans="1:2" x14ac:dyDescent="0.3">
      <c r="A2062" s="1" t="s">
        <v>2067</v>
      </c>
      <c r="B2062">
        <v>0.42499999999999999</v>
      </c>
    </row>
    <row r="2063" spans="1:2" x14ac:dyDescent="0.3">
      <c r="A2063" s="1" t="s">
        <v>2068</v>
      </c>
      <c r="B2063">
        <v>0.434</v>
      </c>
    </row>
    <row r="2064" spans="1:2" x14ac:dyDescent="0.3">
      <c r="A2064" s="1" t="s">
        <v>2069</v>
      </c>
      <c r="B2064">
        <v>0.47899999999999998</v>
      </c>
    </row>
    <row r="2065" spans="1:2" x14ac:dyDescent="0.3">
      <c r="A2065" s="1" t="s">
        <v>2070</v>
      </c>
      <c r="B2065">
        <v>0.67200000000000004</v>
      </c>
    </row>
    <row r="2066" spans="1:2" x14ac:dyDescent="0.3">
      <c r="A2066" s="1" t="s">
        <v>2071</v>
      </c>
      <c r="B2066">
        <v>0.67800000000000005</v>
      </c>
    </row>
    <row r="2067" spans="1:2" x14ac:dyDescent="0.3">
      <c r="A2067" s="1" t="s">
        <v>2072</v>
      </c>
      <c r="B2067">
        <v>0.64300000000000002</v>
      </c>
    </row>
    <row r="2068" spans="1:2" x14ac:dyDescent="0.3">
      <c r="A2068" s="1" t="s">
        <v>2073</v>
      </c>
      <c r="B2068">
        <v>0.623</v>
      </c>
    </row>
    <row r="2069" spans="1:2" x14ac:dyDescent="0.3">
      <c r="A2069" s="1" t="s">
        <v>2074</v>
      </c>
      <c r="B2069">
        <v>0.60599999999999998</v>
      </c>
    </row>
    <row r="2070" spans="1:2" x14ac:dyDescent="0.3">
      <c r="A2070" s="1" t="s">
        <v>2075</v>
      </c>
      <c r="B2070">
        <v>0.441</v>
      </c>
    </row>
    <row r="2071" spans="1:2" x14ac:dyDescent="0.3">
      <c r="A2071" s="1" t="s">
        <v>2076</v>
      </c>
      <c r="B2071">
        <v>0.33400000000000002</v>
      </c>
    </row>
    <row r="2072" spans="1:2" x14ac:dyDescent="0.3">
      <c r="A2072" s="1" t="s">
        <v>2077</v>
      </c>
      <c r="B2072">
        <v>0.311</v>
      </c>
    </row>
    <row r="2073" spans="1:2" x14ac:dyDescent="0.3">
      <c r="A2073" s="1" t="s">
        <v>2078</v>
      </c>
      <c r="B2073">
        <v>0.3</v>
      </c>
    </row>
    <row r="2074" spans="1:2" x14ac:dyDescent="0.3">
      <c r="A2074" s="1" t="s">
        <v>2079</v>
      </c>
      <c r="B2074">
        <v>0.29199999999999998</v>
      </c>
    </row>
    <row r="2075" spans="1:2" x14ac:dyDescent="0.3">
      <c r="A2075" s="1" t="s">
        <v>2080</v>
      </c>
      <c r="B2075">
        <v>0.24199999999999999</v>
      </c>
    </row>
    <row r="2076" spans="1:2" x14ac:dyDescent="0.3">
      <c r="A2076" s="1" t="s">
        <v>2081</v>
      </c>
      <c r="B2076">
        <v>0.19900000000000001</v>
      </c>
    </row>
    <row r="2077" spans="1:2" x14ac:dyDescent="0.3">
      <c r="A2077" s="1" t="s">
        <v>2082</v>
      </c>
      <c r="B2077">
        <v>0.28699999999999998</v>
      </c>
    </row>
    <row r="2078" spans="1:2" x14ac:dyDescent="0.3">
      <c r="A2078" s="1" t="s">
        <v>2083</v>
      </c>
      <c r="B2078">
        <v>0.35299999999999998</v>
      </c>
    </row>
    <row r="2079" spans="1:2" x14ac:dyDescent="0.3">
      <c r="A2079" s="1" t="s">
        <v>2084</v>
      </c>
      <c r="B2079">
        <v>0.38100000000000001</v>
      </c>
    </row>
    <row r="2080" spans="1:2" x14ac:dyDescent="0.3">
      <c r="A2080" s="1" t="s">
        <v>2085</v>
      </c>
      <c r="B2080">
        <v>0.374</v>
      </c>
    </row>
    <row r="2081" spans="1:2" x14ac:dyDescent="0.3">
      <c r="A2081" s="1" t="s">
        <v>2086</v>
      </c>
      <c r="B2081">
        <v>0.39100000000000001</v>
      </c>
    </row>
    <row r="2082" spans="1:2" x14ac:dyDescent="0.3">
      <c r="A2082" s="1" t="s">
        <v>2087</v>
      </c>
      <c r="B2082">
        <v>0.437</v>
      </c>
    </row>
    <row r="2083" spans="1:2" x14ac:dyDescent="0.3">
      <c r="A2083" s="1" t="s">
        <v>2088</v>
      </c>
      <c r="B2083">
        <v>0.48399999999999999</v>
      </c>
    </row>
    <row r="2084" spans="1:2" x14ac:dyDescent="0.3">
      <c r="A2084" s="1" t="s">
        <v>2089</v>
      </c>
      <c r="B2084">
        <v>0.45900000000000002</v>
      </c>
    </row>
    <row r="2085" spans="1:2" x14ac:dyDescent="0.3">
      <c r="A2085" s="1" t="s">
        <v>2090</v>
      </c>
      <c r="B2085">
        <v>0.34899999999999998</v>
      </c>
    </row>
    <row r="2086" spans="1:2" x14ac:dyDescent="0.3">
      <c r="A2086" s="1" t="s">
        <v>2091</v>
      </c>
      <c r="B2086">
        <v>0.30499999999999999</v>
      </c>
    </row>
    <row r="2087" spans="1:2" x14ac:dyDescent="0.3">
      <c r="A2087" s="1" t="s">
        <v>2092</v>
      </c>
      <c r="B2087">
        <v>0.26100000000000001</v>
      </c>
    </row>
    <row r="2088" spans="1:2" x14ac:dyDescent="0.3">
      <c r="A2088" s="1" t="s">
        <v>2093</v>
      </c>
      <c r="B2088">
        <v>0.251</v>
      </c>
    </row>
    <row r="2089" spans="1:2" x14ac:dyDescent="0.3">
      <c r="A2089" s="1" t="s">
        <v>2094</v>
      </c>
      <c r="B2089">
        <v>0.2</v>
      </c>
    </row>
    <row r="2090" spans="1:2" x14ac:dyDescent="0.3">
      <c r="A2090" s="1" t="s">
        <v>2095</v>
      </c>
      <c r="B2090">
        <v>0.14099999999999999</v>
      </c>
    </row>
    <row r="2091" spans="1:2" x14ac:dyDescent="0.3">
      <c r="A2091" s="1" t="s">
        <v>2096</v>
      </c>
      <c r="B2091">
        <v>0.113</v>
      </c>
    </row>
    <row r="2092" spans="1:2" x14ac:dyDescent="0.3">
      <c r="A2092" s="1" t="s">
        <v>2097</v>
      </c>
      <c r="B2092">
        <v>0.125</v>
      </c>
    </row>
    <row r="2093" spans="1:2" x14ac:dyDescent="0.3">
      <c r="A2093" s="1" t="s">
        <v>2098</v>
      </c>
      <c r="B2093">
        <v>0.155</v>
      </c>
    </row>
    <row r="2094" spans="1:2" x14ac:dyDescent="0.3">
      <c r="A2094" s="1" t="s">
        <v>2099</v>
      </c>
      <c r="B2094">
        <v>0.14799999999999999</v>
      </c>
    </row>
    <row r="2095" spans="1:2" x14ac:dyDescent="0.3">
      <c r="A2095" s="1" t="s">
        <v>2100</v>
      </c>
      <c r="B2095">
        <v>0.13800000000000001</v>
      </c>
    </row>
    <row r="2096" spans="1:2" x14ac:dyDescent="0.3">
      <c r="A2096" s="1" t="s">
        <v>2101</v>
      </c>
      <c r="B2096">
        <v>0.13</v>
      </c>
    </row>
    <row r="2097" spans="1:2" x14ac:dyDescent="0.3">
      <c r="A2097" s="1" t="s">
        <v>2102</v>
      </c>
      <c r="B2097">
        <v>0.111</v>
      </c>
    </row>
    <row r="2098" spans="1:2" x14ac:dyDescent="0.3">
      <c r="A2098" s="1" t="s">
        <v>2103</v>
      </c>
      <c r="B2098">
        <v>8.6999999999999994E-2</v>
      </c>
    </row>
    <row r="2099" spans="1:2" x14ac:dyDescent="0.3">
      <c r="A2099" s="1" t="s">
        <v>2104</v>
      </c>
      <c r="B2099">
        <v>9.0999999999999998E-2</v>
      </c>
    </row>
    <row r="2100" spans="1:2" x14ac:dyDescent="0.3">
      <c r="A2100" s="1" t="s">
        <v>2105</v>
      </c>
      <c r="B2100">
        <v>0.108</v>
      </c>
    </row>
    <row r="2101" spans="1:2" x14ac:dyDescent="0.3">
      <c r="A2101" s="1" t="s">
        <v>2106</v>
      </c>
      <c r="B2101">
        <v>0.13900000000000001</v>
      </c>
    </row>
    <row r="2102" spans="1:2" x14ac:dyDescent="0.3">
      <c r="A2102" s="1" t="s">
        <v>2107</v>
      </c>
      <c r="B2102">
        <v>0.08</v>
      </c>
    </row>
    <row r="2103" spans="1:2" x14ac:dyDescent="0.3">
      <c r="A2103" s="1" t="s">
        <v>2108</v>
      </c>
      <c r="B2103">
        <v>3.7999999999999999E-2</v>
      </c>
    </row>
    <row r="2104" spans="1:2" x14ac:dyDescent="0.3">
      <c r="A2104" s="1" t="s">
        <v>2109</v>
      </c>
      <c r="B2104">
        <v>0.159</v>
      </c>
    </row>
    <row r="2105" spans="1:2" x14ac:dyDescent="0.3">
      <c r="A2105" s="1" t="s">
        <v>2110</v>
      </c>
      <c r="B2105">
        <v>0.308</v>
      </c>
    </row>
    <row r="2106" spans="1:2" x14ac:dyDescent="0.3">
      <c r="A2106" s="1" t="s">
        <v>2111</v>
      </c>
      <c r="B2106">
        <v>0.46400000000000002</v>
      </c>
    </row>
    <row r="2107" spans="1:2" x14ac:dyDescent="0.3">
      <c r="A2107" s="1" t="s">
        <v>2112</v>
      </c>
      <c r="B2107">
        <v>0.52200000000000002</v>
      </c>
    </row>
    <row r="2108" spans="1:2" x14ac:dyDescent="0.3">
      <c r="A2108" s="1" t="s">
        <v>2113</v>
      </c>
      <c r="B2108">
        <v>0.46400000000000002</v>
      </c>
    </row>
    <row r="2109" spans="1:2" x14ac:dyDescent="0.3">
      <c r="A2109" s="1" t="s">
        <v>2114</v>
      </c>
      <c r="B2109">
        <v>0.34100000000000003</v>
      </c>
    </row>
    <row r="2110" spans="1:2" x14ac:dyDescent="0.3">
      <c r="A2110" s="1" t="s">
        <v>2115</v>
      </c>
      <c r="B2110">
        <v>0.27300000000000002</v>
      </c>
    </row>
    <row r="2111" spans="1:2" x14ac:dyDescent="0.3">
      <c r="A2111" s="1" t="s">
        <v>2116</v>
      </c>
      <c r="B2111">
        <v>0.22700000000000001</v>
      </c>
    </row>
    <row r="2112" spans="1:2" x14ac:dyDescent="0.3">
      <c r="A2112" s="1" t="s">
        <v>2117</v>
      </c>
      <c r="B2112">
        <v>0.17899999999999999</v>
      </c>
    </row>
    <row r="2113" spans="1:2" x14ac:dyDescent="0.3">
      <c r="A2113" s="1" t="s">
        <v>2118</v>
      </c>
      <c r="B2113">
        <v>0.38400000000000001</v>
      </c>
    </row>
    <row r="2114" spans="1:2" x14ac:dyDescent="0.3">
      <c r="A2114" s="1" t="s">
        <v>2119</v>
      </c>
      <c r="B2114">
        <v>0.54700000000000004</v>
      </c>
    </row>
    <row r="2115" spans="1:2" x14ac:dyDescent="0.3">
      <c r="A2115" s="1" t="s">
        <v>2120</v>
      </c>
      <c r="B2115">
        <v>0.628</v>
      </c>
    </row>
    <row r="2116" spans="1:2" x14ac:dyDescent="0.3">
      <c r="A2116" s="1" t="s">
        <v>2121</v>
      </c>
      <c r="B2116">
        <v>0.67100000000000004</v>
      </c>
    </row>
    <row r="2117" spans="1:2" x14ac:dyDescent="0.3">
      <c r="A2117" s="1" t="s">
        <v>2122</v>
      </c>
      <c r="B2117">
        <v>0.72599999999999998</v>
      </c>
    </row>
    <row r="2118" spans="1:2" x14ac:dyDescent="0.3">
      <c r="A2118" s="1" t="s">
        <v>2123</v>
      </c>
      <c r="B2118">
        <v>0.85599999999999998</v>
      </c>
    </row>
    <row r="2119" spans="1:2" x14ac:dyDescent="0.3">
      <c r="A2119" s="1" t="s">
        <v>2124</v>
      </c>
      <c r="B2119">
        <v>0.85299999999999998</v>
      </c>
    </row>
    <row r="2120" spans="1:2" x14ac:dyDescent="0.3">
      <c r="A2120" s="1" t="s">
        <v>2125</v>
      </c>
      <c r="B2120">
        <v>0.82799999999999996</v>
      </c>
    </row>
    <row r="2121" spans="1:2" x14ac:dyDescent="0.3">
      <c r="A2121" s="1" t="s">
        <v>2126</v>
      </c>
      <c r="B2121">
        <v>0.82399999999999995</v>
      </c>
    </row>
    <row r="2122" spans="1:2" x14ac:dyDescent="0.3">
      <c r="A2122" s="1" t="s">
        <v>2127</v>
      </c>
      <c r="B2122">
        <v>0.83299999999999996</v>
      </c>
    </row>
    <row r="2123" spans="1:2" x14ac:dyDescent="0.3">
      <c r="A2123" s="1" t="s">
        <v>2128</v>
      </c>
      <c r="B2123">
        <v>0.83299999999999996</v>
      </c>
    </row>
    <row r="2124" spans="1:2" x14ac:dyDescent="0.3">
      <c r="A2124" s="1" t="s">
        <v>2129</v>
      </c>
      <c r="B2124">
        <v>0.82899999999999996</v>
      </c>
    </row>
    <row r="2125" spans="1:2" x14ac:dyDescent="0.3">
      <c r="A2125" s="1" t="s">
        <v>2130</v>
      </c>
      <c r="B2125">
        <v>0.83199999999999996</v>
      </c>
    </row>
    <row r="2126" spans="1:2" x14ac:dyDescent="0.3">
      <c r="A2126" s="1" t="s">
        <v>2131</v>
      </c>
      <c r="B2126">
        <v>0.84899999999999998</v>
      </c>
    </row>
    <row r="2127" spans="1:2" x14ac:dyDescent="0.3">
      <c r="A2127" s="1" t="s">
        <v>2132</v>
      </c>
      <c r="B2127">
        <v>0.89400000000000002</v>
      </c>
    </row>
    <row r="2128" spans="1:2" x14ac:dyDescent="0.3">
      <c r="A2128" s="1" t="s">
        <v>2133</v>
      </c>
      <c r="B2128">
        <v>0.91700000000000004</v>
      </c>
    </row>
    <row r="2129" spans="1:2" x14ac:dyDescent="0.3">
      <c r="A2129" s="1" t="s">
        <v>2134</v>
      </c>
      <c r="B2129">
        <v>0.91700000000000004</v>
      </c>
    </row>
    <row r="2130" spans="1:2" x14ac:dyDescent="0.3">
      <c r="A2130" s="1" t="s">
        <v>2135</v>
      </c>
      <c r="B2130">
        <v>0.91700000000000004</v>
      </c>
    </row>
    <row r="2131" spans="1:2" x14ac:dyDescent="0.3">
      <c r="A2131" s="1" t="s">
        <v>2136</v>
      </c>
      <c r="B2131">
        <v>0.92100000000000004</v>
      </c>
    </row>
    <row r="2132" spans="1:2" x14ac:dyDescent="0.3">
      <c r="A2132" s="1" t="s">
        <v>2137</v>
      </c>
      <c r="B2132">
        <v>0.92700000000000005</v>
      </c>
    </row>
    <row r="2133" spans="1:2" x14ac:dyDescent="0.3">
      <c r="A2133" s="1" t="s">
        <v>2138</v>
      </c>
      <c r="B2133">
        <v>0.93</v>
      </c>
    </row>
    <row r="2134" spans="1:2" x14ac:dyDescent="0.3">
      <c r="A2134" s="1" t="s">
        <v>2139</v>
      </c>
      <c r="B2134">
        <v>0.92</v>
      </c>
    </row>
    <row r="2135" spans="1:2" x14ac:dyDescent="0.3">
      <c r="A2135" s="1" t="s">
        <v>2140</v>
      </c>
      <c r="B2135">
        <v>0.89700000000000002</v>
      </c>
    </row>
    <row r="2136" spans="1:2" x14ac:dyDescent="0.3">
      <c r="A2136" s="1" t="s">
        <v>2141</v>
      </c>
      <c r="B2136">
        <v>0.84199999999999997</v>
      </c>
    </row>
    <row r="2137" spans="1:2" x14ac:dyDescent="0.3">
      <c r="A2137" s="1" t="s">
        <v>2142</v>
      </c>
      <c r="B2137">
        <v>0.81799999999999995</v>
      </c>
    </row>
    <row r="2138" spans="1:2" x14ac:dyDescent="0.3">
      <c r="A2138" s="1" t="s">
        <v>2143</v>
      </c>
      <c r="B2138">
        <v>0.82399999999999995</v>
      </c>
    </row>
    <row r="2139" spans="1:2" x14ac:dyDescent="0.3">
      <c r="A2139" s="1" t="s">
        <v>2144</v>
      </c>
      <c r="B2139">
        <v>0.82699999999999996</v>
      </c>
    </row>
    <row r="2140" spans="1:2" x14ac:dyDescent="0.3">
      <c r="A2140" s="1" t="s">
        <v>2145</v>
      </c>
      <c r="B2140">
        <v>0.79300000000000004</v>
      </c>
    </row>
    <row r="2141" spans="1:2" x14ac:dyDescent="0.3">
      <c r="A2141" s="1" t="s">
        <v>2146</v>
      </c>
      <c r="B2141">
        <v>0.78200000000000003</v>
      </c>
    </row>
    <row r="2142" spans="1:2" x14ac:dyDescent="0.3">
      <c r="A2142" s="1" t="s">
        <v>2147</v>
      </c>
      <c r="B2142">
        <v>0.72899999999999998</v>
      </c>
    </row>
    <row r="2143" spans="1:2" x14ac:dyDescent="0.3">
      <c r="A2143" s="1" t="s">
        <v>2148</v>
      </c>
      <c r="B2143">
        <v>0.59099999999999997</v>
      </c>
    </row>
    <row r="2144" spans="1:2" x14ac:dyDescent="0.3">
      <c r="A2144" s="1" t="s">
        <v>2149</v>
      </c>
      <c r="B2144">
        <v>0.49399999999999999</v>
      </c>
    </row>
    <row r="2145" spans="1:2" x14ac:dyDescent="0.3">
      <c r="A2145" s="1" t="s">
        <v>2150</v>
      </c>
      <c r="B2145">
        <v>0.46</v>
      </c>
    </row>
    <row r="2146" spans="1:2" x14ac:dyDescent="0.3">
      <c r="A2146" s="1" t="s">
        <v>2151</v>
      </c>
      <c r="B2146">
        <v>0.45400000000000001</v>
      </c>
    </row>
    <row r="2147" spans="1:2" x14ac:dyDescent="0.3">
      <c r="A2147" s="1" t="s">
        <v>2152</v>
      </c>
      <c r="B2147">
        <v>0.45400000000000001</v>
      </c>
    </row>
    <row r="2148" spans="1:2" x14ac:dyDescent="0.3">
      <c r="A2148" s="1" t="s">
        <v>2153</v>
      </c>
      <c r="B2148">
        <v>0.45900000000000002</v>
      </c>
    </row>
    <row r="2149" spans="1:2" x14ac:dyDescent="0.3">
      <c r="A2149" s="1" t="s">
        <v>2154</v>
      </c>
      <c r="B2149">
        <v>0.40699999999999997</v>
      </c>
    </row>
    <row r="2150" spans="1:2" x14ac:dyDescent="0.3">
      <c r="A2150" s="1" t="s">
        <v>2155</v>
      </c>
      <c r="B2150">
        <v>0.2</v>
      </c>
    </row>
    <row r="2151" spans="1:2" x14ac:dyDescent="0.3">
      <c r="A2151" s="1" t="s">
        <v>2156</v>
      </c>
      <c r="B2151">
        <v>0.35699999999999998</v>
      </c>
    </row>
    <row r="2152" spans="1:2" x14ac:dyDescent="0.3">
      <c r="A2152" s="1" t="s">
        <v>2157</v>
      </c>
      <c r="B2152">
        <v>0.42799999999999999</v>
      </c>
    </row>
    <row r="2153" spans="1:2" x14ac:dyDescent="0.3">
      <c r="A2153" s="1" t="s">
        <v>2158</v>
      </c>
      <c r="B2153">
        <v>0.41</v>
      </c>
    </row>
    <row r="2154" spans="1:2" x14ac:dyDescent="0.3">
      <c r="A2154" s="1" t="s">
        <v>2159</v>
      </c>
      <c r="B2154">
        <v>0.34799999999999998</v>
      </c>
    </row>
    <row r="2155" spans="1:2" x14ac:dyDescent="0.3">
      <c r="A2155" s="1" t="s">
        <v>2160</v>
      </c>
      <c r="B2155">
        <v>0.28799999999999998</v>
      </c>
    </row>
    <row r="2156" spans="1:2" x14ac:dyDescent="0.3">
      <c r="A2156" s="1" t="s">
        <v>2161</v>
      </c>
      <c r="B2156">
        <v>0.223</v>
      </c>
    </row>
    <row r="2157" spans="1:2" x14ac:dyDescent="0.3">
      <c r="A2157" s="1" t="s">
        <v>2162</v>
      </c>
      <c r="B2157">
        <v>0.152</v>
      </c>
    </row>
    <row r="2158" spans="1:2" x14ac:dyDescent="0.3">
      <c r="A2158" s="1" t="s">
        <v>2163</v>
      </c>
      <c r="B2158">
        <v>0.10199999999999999</v>
      </c>
    </row>
    <row r="2159" spans="1:2" x14ac:dyDescent="0.3">
      <c r="A2159" s="1" t="s">
        <v>2164</v>
      </c>
      <c r="B2159">
        <v>7.3999999999999996E-2</v>
      </c>
    </row>
    <row r="2160" spans="1:2" x14ac:dyDescent="0.3">
      <c r="A2160" s="1" t="s">
        <v>2165</v>
      </c>
      <c r="B2160">
        <v>4.2999999999999997E-2</v>
      </c>
    </row>
    <row r="2161" spans="1:2" x14ac:dyDescent="0.3">
      <c r="A2161" s="1" t="s">
        <v>2166</v>
      </c>
      <c r="B2161">
        <v>1.6E-2</v>
      </c>
    </row>
    <row r="2162" spans="1:2" x14ac:dyDescent="0.3">
      <c r="A2162" s="1" t="s">
        <v>2167</v>
      </c>
      <c r="B2162">
        <v>7.0000000000000001E-3</v>
      </c>
    </row>
    <row r="2163" spans="1:2" x14ac:dyDescent="0.3">
      <c r="A2163" s="1" t="s">
        <v>2168</v>
      </c>
      <c r="B2163">
        <v>5.0000000000000001E-3</v>
      </c>
    </row>
    <row r="2164" spans="1:2" x14ac:dyDescent="0.3">
      <c r="A2164" s="1" t="s">
        <v>2169</v>
      </c>
      <c r="B2164">
        <v>7.0000000000000001E-3</v>
      </c>
    </row>
    <row r="2165" spans="1:2" x14ac:dyDescent="0.3">
      <c r="A2165" s="1" t="s">
        <v>2170</v>
      </c>
      <c r="B2165">
        <v>8.9999999999999993E-3</v>
      </c>
    </row>
    <row r="2166" spans="1:2" x14ac:dyDescent="0.3">
      <c r="A2166" s="1" t="s">
        <v>2171</v>
      </c>
      <c r="B2166">
        <v>4.0000000000000001E-3</v>
      </c>
    </row>
    <row r="2167" spans="1:2" x14ac:dyDescent="0.3">
      <c r="A2167" s="1" t="s">
        <v>2172</v>
      </c>
      <c r="B2167">
        <v>1E-3</v>
      </c>
    </row>
    <row r="2168" spans="1:2" x14ac:dyDescent="0.3">
      <c r="A2168" s="1" t="s">
        <v>2173</v>
      </c>
      <c r="B2168">
        <v>1E-3</v>
      </c>
    </row>
    <row r="2169" spans="1:2" x14ac:dyDescent="0.3">
      <c r="A2169" s="1" t="s">
        <v>2174</v>
      </c>
      <c r="B2169">
        <v>1E-3</v>
      </c>
    </row>
    <row r="2170" spans="1:2" x14ac:dyDescent="0.3">
      <c r="A2170" s="1" t="s">
        <v>2175</v>
      </c>
      <c r="B2170">
        <v>0</v>
      </c>
    </row>
    <row r="2171" spans="1:2" x14ac:dyDescent="0.3">
      <c r="A2171" s="1" t="s">
        <v>2176</v>
      </c>
      <c r="B2171">
        <v>0</v>
      </c>
    </row>
    <row r="2172" spans="1:2" x14ac:dyDescent="0.3">
      <c r="A2172" s="1" t="s">
        <v>2177</v>
      </c>
      <c r="B2172">
        <v>0</v>
      </c>
    </row>
    <row r="2173" spans="1:2" x14ac:dyDescent="0.3">
      <c r="A2173" s="1" t="s">
        <v>2178</v>
      </c>
      <c r="B2173">
        <v>4.0000000000000001E-3</v>
      </c>
    </row>
    <row r="2174" spans="1:2" x14ac:dyDescent="0.3">
      <c r="A2174" s="1" t="s">
        <v>2179</v>
      </c>
      <c r="B2174">
        <v>8.9999999999999993E-3</v>
      </c>
    </row>
    <row r="2175" spans="1:2" x14ac:dyDescent="0.3">
      <c r="A2175" s="1" t="s">
        <v>2180</v>
      </c>
      <c r="B2175">
        <v>1E-3</v>
      </c>
    </row>
    <row r="2176" spans="1:2" x14ac:dyDescent="0.3">
      <c r="A2176" s="1" t="s">
        <v>2181</v>
      </c>
      <c r="B2176">
        <v>0</v>
      </c>
    </row>
    <row r="2177" spans="1:2" x14ac:dyDescent="0.3">
      <c r="A2177" s="1" t="s">
        <v>2182</v>
      </c>
      <c r="B2177">
        <v>1E-3</v>
      </c>
    </row>
    <row r="2178" spans="1:2" x14ac:dyDescent="0.3">
      <c r="A2178" s="1" t="s">
        <v>2183</v>
      </c>
      <c r="B2178">
        <v>3.0000000000000001E-3</v>
      </c>
    </row>
    <row r="2179" spans="1:2" x14ac:dyDescent="0.3">
      <c r="A2179" s="1" t="s">
        <v>2184</v>
      </c>
      <c r="B2179">
        <v>8.9999999999999993E-3</v>
      </c>
    </row>
    <row r="2180" spans="1:2" x14ac:dyDescent="0.3">
      <c r="A2180" s="1" t="s">
        <v>2185</v>
      </c>
      <c r="B2180">
        <v>1.4E-2</v>
      </c>
    </row>
    <row r="2181" spans="1:2" x14ac:dyDescent="0.3">
      <c r="A2181" s="1" t="s">
        <v>2186</v>
      </c>
      <c r="B2181">
        <v>2.7E-2</v>
      </c>
    </row>
    <row r="2182" spans="1:2" x14ac:dyDescent="0.3">
      <c r="A2182" s="1" t="s">
        <v>2187</v>
      </c>
      <c r="B2182">
        <v>6.6000000000000003E-2</v>
      </c>
    </row>
    <row r="2183" spans="1:2" x14ac:dyDescent="0.3">
      <c r="A2183" s="1" t="s">
        <v>2188</v>
      </c>
      <c r="B2183">
        <v>0.11899999999999999</v>
      </c>
    </row>
    <row r="2184" spans="1:2" x14ac:dyDescent="0.3">
      <c r="A2184" s="1" t="s">
        <v>2189</v>
      </c>
      <c r="B2184">
        <v>0.107</v>
      </c>
    </row>
    <row r="2185" spans="1:2" x14ac:dyDescent="0.3">
      <c r="A2185" s="1" t="s">
        <v>2190</v>
      </c>
      <c r="B2185">
        <v>0.14499999999999999</v>
      </c>
    </row>
    <row r="2186" spans="1:2" x14ac:dyDescent="0.3">
      <c r="A2186" s="1" t="s">
        <v>2191</v>
      </c>
      <c r="B2186">
        <v>0.27</v>
      </c>
    </row>
    <row r="2187" spans="1:2" x14ac:dyDescent="0.3">
      <c r="A2187" s="1" t="s">
        <v>2192</v>
      </c>
      <c r="B2187">
        <v>0.4</v>
      </c>
    </row>
    <row r="2188" spans="1:2" x14ac:dyDescent="0.3">
      <c r="A2188" s="1" t="s">
        <v>2193</v>
      </c>
      <c r="B2188">
        <v>0.52100000000000002</v>
      </c>
    </row>
    <row r="2189" spans="1:2" x14ac:dyDescent="0.3">
      <c r="A2189" s="1" t="s">
        <v>2194</v>
      </c>
      <c r="B2189">
        <v>0.61699999999999999</v>
      </c>
    </row>
    <row r="2190" spans="1:2" x14ac:dyDescent="0.3">
      <c r="A2190" s="1" t="s">
        <v>2195</v>
      </c>
      <c r="B2190">
        <v>0.66100000000000003</v>
      </c>
    </row>
    <row r="2191" spans="1:2" x14ac:dyDescent="0.3">
      <c r="A2191" s="1" t="s">
        <v>2196</v>
      </c>
      <c r="B2191">
        <v>0.627</v>
      </c>
    </row>
    <row r="2192" spans="1:2" x14ac:dyDescent="0.3">
      <c r="A2192" s="1" t="s">
        <v>2197</v>
      </c>
      <c r="B2192">
        <v>0.57999999999999996</v>
      </c>
    </row>
    <row r="2193" spans="1:2" x14ac:dyDescent="0.3">
      <c r="A2193" s="1" t="s">
        <v>2198</v>
      </c>
      <c r="B2193">
        <v>0.54700000000000004</v>
      </c>
    </row>
    <row r="2194" spans="1:2" x14ac:dyDescent="0.3">
      <c r="A2194" s="1" t="s">
        <v>2199</v>
      </c>
      <c r="B2194">
        <v>0.52500000000000002</v>
      </c>
    </row>
    <row r="2195" spans="1:2" x14ac:dyDescent="0.3">
      <c r="A2195" s="1" t="s">
        <v>2200</v>
      </c>
      <c r="B2195">
        <v>0.51300000000000001</v>
      </c>
    </row>
    <row r="2196" spans="1:2" x14ac:dyDescent="0.3">
      <c r="A2196" s="1" t="s">
        <v>2201</v>
      </c>
      <c r="B2196">
        <v>0.47</v>
      </c>
    </row>
    <row r="2197" spans="1:2" x14ac:dyDescent="0.3">
      <c r="A2197" s="1" t="s">
        <v>2202</v>
      </c>
      <c r="B2197">
        <v>0.35599999999999998</v>
      </c>
    </row>
    <row r="2198" spans="1:2" x14ac:dyDescent="0.3">
      <c r="A2198" s="1" t="s">
        <v>2203</v>
      </c>
      <c r="B2198">
        <v>7.3999999999999996E-2</v>
      </c>
    </row>
    <row r="2199" spans="1:2" x14ac:dyDescent="0.3">
      <c r="A2199" s="1" t="s">
        <v>2204</v>
      </c>
      <c r="B2199">
        <v>1.2999999999999999E-2</v>
      </c>
    </row>
    <row r="2200" spans="1:2" x14ac:dyDescent="0.3">
      <c r="A2200" s="1" t="s">
        <v>2205</v>
      </c>
      <c r="B2200">
        <v>3.6999999999999998E-2</v>
      </c>
    </row>
    <row r="2201" spans="1:2" x14ac:dyDescent="0.3">
      <c r="A2201" s="1" t="s">
        <v>2206</v>
      </c>
      <c r="B2201">
        <v>8.2000000000000003E-2</v>
      </c>
    </row>
    <row r="2202" spans="1:2" x14ac:dyDescent="0.3">
      <c r="A2202" s="1" t="s">
        <v>2207</v>
      </c>
      <c r="B2202">
        <v>0.14499999999999999</v>
      </c>
    </row>
    <row r="2203" spans="1:2" x14ac:dyDescent="0.3">
      <c r="A2203" s="1" t="s">
        <v>2208</v>
      </c>
      <c r="B2203">
        <v>0.186</v>
      </c>
    </row>
    <row r="2204" spans="1:2" x14ac:dyDescent="0.3">
      <c r="A2204" s="1" t="s">
        <v>2209</v>
      </c>
      <c r="B2204">
        <v>0.23300000000000001</v>
      </c>
    </row>
    <row r="2205" spans="1:2" x14ac:dyDescent="0.3">
      <c r="A2205" s="1" t="s">
        <v>2210</v>
      </c>
      <c r="B2205">
        <v>0.25600000000000001</v>
      </c>
    </row>
    <row r="2206" spans="1:2" x14ac:dyDescent="0.3">
      <c r="A2206" s="1" t="s">
        <v>2211</v>
      </c>
      <c r="B2206">
        <v>0.247</v>
      </c>
    </row>
    <row r="2207" spans="1:2" x14ac:dyDescent="0.3">
      <c r="A2207" s="1" t="s">
        <v>2212</v>
      </c>
      <c r="B2207">
        <v>0.26400000000000001</v>
      </c>
    </row>
    <row r="2208" spans="1:2" x14ac:dyDescent="0.3">
      <c r="A2208" s="1" t="s">
        <v>2213</v>
      </c>
      <c r="B2208">
        <v>0.34100000000000003</v>
      </c>
    </row>
    <row r="2209" spans="1:2" x14ac:dyDescent="0.3">
      <c r="A2209" s="1" t="s">
        <v>2214</v>
      </c>
      <c r="B2209">
        <v>0.61399999999999999</v>
      </c>
    </row>
    <row r="2210" spans="1:2" x14ac:dyDescent="0.3">
      <c r="A2210" s="1" t="s">
        <v>2215</v>
      </c>
      <c r="B2210">
        <v>0.749</v>
      </c>
    </row>
    <row r="2211" spans="1:2" x14ac:dyDescent="0.3">
      <c r="A2211" s="1" t="s">
        <v>2216</v>
      </c>
      <c r="B2211">
        <v>0.77</v>
      </c>
    </row>
    <row r="2212" spans="1:2" x14ac:dyDescent="0.3">
      <c r="A2212" s="1" t="s">
        <v>2217</v>
      </c>
      <c r="B2212">
        <v>0.75</v>
      </c>
    </row>
    <row r="2213" spans="1:2" x14ac:dyDescent="0.3">
      <c r="A2213" s="1" t="s">
        <v>2218</v>
      </c>
      <c r="B2213">
        <v>0.70599999999999996</v>
      </c>
    </row>
    <row r="2214" spans="1:2" x14ac:dyDescent="0.3">
      <c r="A2214" s="1" t="s">
        <v>2219</v>
      </c>
      <c r="B2214">
        <v>0.68200000000000005</v>
      </c>
    </row>
    <row r="2215" spans="1:2" x14ac:dyDescent="0.3">
      <c r="A2215" s="1" t="s">
        <v>2220</v>
      </c>
      <c r="B2215">
        <v>0.65</v>
      </c>
    </row>
    <row r="2216" spans="1:2" x14ac:dyDescent="0.3">
      <c r="A2216" s="1" t="s">
        <v>2221</v>
      </c>
      <c r="B2216">
        <v>0.55700000000000005</v>
      </c>
    </row>
    <row r="2217" spans="1:2" x14ac:dyDescent="0.3">
      <c r="A2217" s="1" t="s">
        <v>2222</v>
      </c>
      <c r="B2217">
        <v>0.51</v>
      </c>
    </row>
    <row r="2218" spans="1:2" x14ac:dyDescent="0.3">
      <c r="A2218" s="1" t="s">
        <v>2223</v>
      </c>
      <c r="B2218">
        <v>0.46200000000000002</v>
      </c>
    </row>
    <row r="2219" spans="1:2" x14ac:dyDescent="0.3">
      <c r="A2219" s="1" t="s">
        <v>2224</v>
      </c>
      <c r="B2219">
        <v>0.32500000000000001</v>
      </c>
    </row>
    <row r="2220" spans="1:2" x14ac:dyDescent="0.3">
      <c r="A2220" s="1" t="s">
        <v>2225</v>
      </c>
      <c r="B2220">
        <v>0.21099999999999999</v>
      </c>
    </row>
    <row r="2221" spans="1:2" x14ac:dyDescent="0.3">
      <c r="A2221" s="1" t="s">
        <v>2226</v>
      </c>
      <c r="B2221">
        <v>9.0999999999999998E-2</v>
      </c>
    </row>
    <row r="2222" spans="1:2" x14ac:dyDescent="0.3">
      <c r="A2222" s="1" t="s">
        <v>2227</v>
      </c>
      <c r="B2222">
        <v>4.0000000000000001E-3</v>
      </c>
    </row>
    <row r="2223" spans="1:2" x14ac:dyDescent="0.3">
      <c r="A2223" s="1" t="s">
        <v>2228</v>
      </c>
      <c r="B2223">
        <v>3.0000000000000001E-3</v>
      </c>
    </row>
    <row r="2224" spans="1:2" x14ac:dyDescent="0.3">
      <c r="A2224" s="1" t="s">
        <v>2229</v>
      </c>
      <c r="B2224">
        <v>2.1000000000000001E-2</v>
      </c>
    </row>
    <row r="2225" spans="1:2" x14ac:dyDescent="0.3">
      <c r="A2225" s="1" t="s">
        <v>2230</v>
      </c>
      <c r="B2225">
        <v>3.5000000000000003E-2</v>
      </c>
    </row>
    <row r="2226" spans="1:2" x14ac:dyDescent="0.3">
      <c r="A2226" s="1" t="s">
        <v>2231</v>
      </c>
      <c r="B2226">
        <v>1.0999999999999999E-2</v>
      </c>
    </row>
    <row r="2227" spans="1:2" x14ac:dyDescent="0.3">
      <c r="A2227" s="1" t="s">
        <v>2232</v>
      </c>
      <c r="B2227">
        <v>0</v>
      </c>
    </row>
    <row r="2228" spans="1:2" x14ac:dyDescent="0.3">
      <c r="A2228" s="1" t="s">
        <v>2233</v>
      </c>
      <c r="B2228">
        <v>2E-3</v>
      </c>
    </row>
    <row r="2229" spans="1:2" x14ac:dyDescent="0.3">
      <c r="A2229" s="1" t="s">
        <v>2234</v>
      </c>
      <c r="B2229">
        <v>1.7999999999999999E-2</v>
      </c>
    </row>
    <row r="2230" spans="1:2" x14ac:dyDescent="0.3">
      <c r="A2230" s="1" t="s">
        <v>2235</v>
      </c>
      <c r="B2230">
        <v>8.2000000000000003E-2</v>
      </c>
    </row>
    <row r="2231" spans="1:2" x14ac:dyDescent="0.3">
      <c r="A2231" s="1" t="s">
        <v>2236</v>
      </c>
      <c r="B2231">
        <v>0.161</v>
      </c>
    </row>
    <row r="2232" spans="1:2" x14ac:dyDescent="0.3">
      <c r="A2232" s="1" t="s">
        <v>2237</v>
      </c>
      <c r="B2232">
        <v>0.35199999999999998</v>
      </c>
    </row>
    <row r="2233" spans="1:2" x14ac:dyDescent="0.3">
      <c r="A2233" s="1" t="s">
        <v>2238</v>
      </c>
      <c r="B2233">
        <v>0.65</v>
      </c>
    </row>
    <row r="2234" spans="1:2" x14ac:dyDescent="0.3">
      <c r="A2234" s="1" t="s">
        <v>2239</v>
      </c>
      <c r="B2234">
        <v>0.74199999999999999</v>
      </c>
    </row>
    <row r="2235" spans="1:2" x14ac:dyDescent="0.3">
      <c r="A2235" s="1" t="s">
        <v>2240</v>
      </c>
      <c r="B2235">
        <v>0.73599999999999999</v>
      </c>
    </row>
    <row r="2236" spans="1:2" x14ac:dyDescent="0.3">
      <c r="A2236" s="1" t="s">
        <v>2241</v>
      </c>
      <c r="B2236">
        <v>0.72299999999999998</v>
      </c>
    </row>
    <row r="2237" spans="1:2" x14ac:dyDescent="0.3">
      <c r="A2237" s="1" t="s">
        <v>2242</v>
      </c>
      <c r="B2237">
        <v>0.69599999999999995</v>
      </c>
    </row>
    <row r="2238" spans="1:2" x14ac:dyDescent="0.3">
      <c r="A2238" s="1" t="s">
        <v>2243</v>
      </c>
      <c r="B2238">
        <v>0.621</v>
      </c>
    </row>
    <row r="2239" spans="1:2" x14ac:dyDescent="0.3">
      <c r="A2239" s="1" t="s">
        <v>2244</v>
      </c>
      <c r="B2239">
        <v>0.55600000000000005</v>
      </c>
    </row>
    <row r="2240" spans="1:2" x14ac:dyDescent="0.3">
      <c r="A2240" s="1" t="s">
        <v>2245</v>
      </c>
      <c r="B2240">
        <v>0.42199999999999999</v>
      </c>
    </row>
    <row r="2241" spans="1:2" x14ac:dyDescent="0.3">
      <c r="A2241" s="1" t="s">
        <v>2246</v>
      </c>
      <c r="B2241">
        <v>0.376</v>
      </c>
    </row>
    <row r="2242" spans="1:2" x14ac:dyDescent="0.3">
      <c r="A2242" s="1" t="s">
        <v>2247</v>
      </c>
      <c r="B2242">
        <v>0.33800000000000002</v>
      </c>
    </row>
    <row r="2243" spans="1:2" x14ac:dyDescent="0.3">
      <c r="A2243" s="1" t="s">
        <v>2248</v>
      </c>
      <c r="B2243">
        <v>0.27800000000000002</v>
      </c>
    </row>
    <row r="2244" spans="1:2" x14ac:dyDescent="0.3">
      <c r="A2244" s="1" t="s">
        <v>2249</v>
      </c>
      <c r="B2244">
        <v>0.27900000000000003</v>
      </c>
    </row>
    <row r="2245" spans="1:2" x14ac:dyDescent="0.3">
      <c r="A2245" s="1" t="s">
        <v>2250</v>
      </c>
      <c r="B2245">
        <v>0.26100000000000001</v>
      </c>
    </row>
    <row r="2246" spans="1:2" x14ac:dyDescent="0.3">
      <c r="A2246" s="1" t="s">
        <v>2251</v>
      </c>
      <c r="B2246">
        <v>0.128</v>
      </c>
    </row>
    <row r="2247" spans="1:2" x14ac:dyDescent="0.3">
      <c r="A2247" s="1" t="s">
        <v>2252</v>
      </c>
      <c r="B2247">
        <v>0.13300000000000001</v>
      </c>
    </row>
    <row r="2248" spans="1:2" x14ac:dyDescent="0.3">
      <c r="A2248" s="1" t="s">
        <v>2253</v>
      </c>
      <c r="B2248">
        <v>0.40200000000000002</v>
      </c>
    </row>
    <row r="2249" spans="1:2" x14ac:dyDescent="0.3">
      <c r="A2249" s="1" t="s">
        <v>2254</v>
      </c>
      <c r="B2249">
        <v>0.59</v>
      </c>
    </row>
    <row r="2250" spans="1:2" x14ac:dyDescent="0.3">
      <c r="A2250" s="1" t="s">
        <v>2255</v>
      </c>
      <c r="B2250">
        <v>0.65800000000000003</v>
      </c>
    </row>
    <row r="2251" spans="1:2" x14ac:dyDescent="0.3">
      <c r="A2251" s="1" t="s">
        <v>2256</v>
      </c>
      <c r="B2251">
        <v>0.73099999999999998</v>
      </c>
    </row>
    <row r="2252" spans="1:2" x14ac:dyDescent="0.3">
      <c r="A2252" s="1" t="s">
        <v>2257</v>
      </c>
      <c r="B2252">
        <v>0.81599999999999995</v>
      </c>
    </row>
    <row r="2253" spans="1:2" x14ac:dyDescent="0.3">
      <c r="A2253" s="1" t="s">
        <v>2258</v>
      </c>
      <c r="B2253">
        <v>0.84399999999999997</v>
      </c>
    </row>
    <row r="2254" spans="1:2" x14ac:dyDescent="0.3">
      <c r="A2254" s="1" t="s">
        <v>2259</v>
      </c>
      <c r="B2254">
        <v>0.82099999999999995</v>
      </c>
    </row>
    <row r="2255" spans="1:2" x14ac:dyDescent="0.3">
      <c r="A2255" s="1" t="s">
        <v>2260</v>
      </c>
      <c r="B2255">
        <v>0.80200000000000005</v>
      </c>
    </row>
    <row r="2256" spans="1:2" x14ac:dyDescent="0.3">
      <c r="A2256" s="1" t="s">
        <v>2261</v>
      </c>
      <c r="B2256">
        <v>0.79200000000000004</v>
      </c>
    </row>
    <row r="2257" spans="1:2" x14ac:dyDescent="0.3">
      <c r="A2257" s="1" t="s">
        <v>2262</v>
      </c>
      <c r="B2257">
        <v>0.76900000000000002</v>
      </c>
    </row>
    <row r="2258" spans="1:2" x14ac:dyDescent="0.3">
      <c r="A2258" s="1" t="s">
        <v>2263</v>
      </c>
      <c r="B2258">
        <v>0.66100000000000003</v>
      </c>
    </row>
    <row r="2259" spans="1:2" x14ac:dyDescent="0.3">
      <c r="A2259" s="1" t="s">
        <v>2264</v>
      </c>
      <c r="B2259">
        <v>0.63300000000000001</v>
      </c>
    </row>
    <row r="2260" spans="1:2" x14ac:dyDescent="0.3">
      <c r="A2260" s="1" t="s">
        <v>2265</v>
      </c>
      <c r="B2260">
        <v>0.61499999999999999</v>
      </c>
    </row>
    <row r="2261" spans="1:2" x14ac:dyDescent="0.3">
      <c r="A2261" s="1" t="s">
        <v>2266</v>
      </c>
      <c r="B2261">
        <v>0.59299999999999997</v>
      </c>
    </row>
    <row r="2262" spans="1:2" x14ac:dyDescent="0.3">
      <c r="A2262" s="1" t="s">
        <v>2267</v>
      </c>
      <c r="B2262">
        <v>0.57099999999999995</v>
      </c>
    </row>
    <row r="2263" spans="1:2" x14ac:dyDescent="0.3">
      <c r="A2263" s="1" t="s">
        <v>2268</v>
      </c>
      <c r="B2263">
        <v>0.55600000000000005</v>
      </c>
    </row>
    <row r="2264" spans="1:2" x14ac:dyDescent="0.3">
      <c r="A2264" s="1" t="s">
        <v>2269</v>
      </c>
      <c r="B2264">
        <v>0.54700000000000004</v>
      </c>
    </row>
    <row r="2265" spans="1:2" x14ac:dyDescent="0.3">
      <c r="A2265" s="1" t="s">
        <v>2270</v>
      </c>
      <c r="B2265">
        <v>0.434</v>
      </c>
    </row>
    <row r="2266" spans="1:2" x14ac:dyDescent="0.3">
      <c r="A2266" s="1" t="s">
        <v>2271</v>
      </c>
      <c r="B2266">
        <v>0.39500000000000002</v>
      </c>
    </row>
    <row r="2267" spans="1:2" x14ac:dyDescent="0.3">
      <c r="A2267" s="1" t="s">
        <v>2272</v>
      </c>
      <c r="B2267">
        <v>0.38500000000000001</v>
      </c>
    </row>
    <row r="2268" spans="1:2" x14ac:dyDescent="0.3">
      <c r="A2268" s="1" t="s">
        <v>2273</v>
      </c>
      <c r="B2268">
        <v>0.38600000000000001</v>
      </c>
    </row>
    <row r="2269" spans="1:2" x14ac:dyDescent="0.3">
      <c r="A2269" s="1" t="s">
        <v>2274</v>
      </c>
      <c r="B2269">
        <v>0.33400000000000002</v>
      </c>
    </row>
    <row r="2270" spans="1:2" x14ac:dyDescent="0.3">
      <c r="A2270" s="1" t="s">
        <v>2275</v>
      </c>
      <c r="B2270">
        <v>0.24299999999999999</v>
      </c>
    </row>
    <row r="2271" spans="1:2" x14ac:dyDescent="0.3">
      <c r="A2271" s="1" t="s">
        <v>2276</v>
      </c>
      <c r="B2271">
        <v>0.41399999999999998</v>
      </c>
    </row>
    <row r="2272" spans="1:2" x14ac:dyDescent="0.3">
      <c r="A2272" s="1" t="s">
        <v>2277</v>
      </c>
      <c r="B2272">
        <v>0.28599999999999998</v>
      </c>
    </row>
    <row r="2273" spans="1:2" x14ac:dyDescent="0.3">
      <c r="A2273" s="1" t="s">
        <v>2278</v>
      </c>
      <c r="B2273">
        <v>0.186</v>
      </c>
    </row>
    <row r="2274" spans="1:2" x14ac:dyDescent="0.3">
      <c r="A2274" s="1" t="s">
        <v>2279</v>
      </c>
      <c r="B2274">
        <v>0.14599999999999999</v>
      </c>
    </row>
    <row r="2275" spans="1:2" x14ac:dyDescent="0.3">
      <c r="A2275" s="1" t="s">
        <v>2280</v>
      </c>
      <c r="B2275">
        <v>0.13400000000000001</v>
      </c>
    </row>
    <row r="2276" spans="1:2" x14ac:dyDescent="0.3">
      <c r="A2276" s="1" t="s">
        <v>2281</v>
      </c>
      <c r="B2276">
        <v>0.125</v>
      </c>
    </row>
    <row r="2277" spans="1:2" x14ac:dyDescent="0.3">
      <c r="A2277" s="1" t="s">
        <v>2282</v>
      </c>
      <c r="B2277">
        <v>0.11799999999999999</v>
      </c>
    </row>
    <row r="2278" spans="1:2" x14ac:dyDescent="0.3">
      <c r="A2278" s="1" t="s">
        <v>2283</v>
      </c>
      <c r="B2278">
        <v>0.12</v>
      </c>
    </row>
    <row r="2279" spans="1:2" x14ac:dyDescent="0.3">
      <c r="A2279" s="1" t="s">
        <v>2284</v>
      </c>
      <c r="B2279">
        <v>0.13500000000000001</v>
      </c>
    </row>
    <row r="2280" spans="1:2" x14ac:dyDescent="0.3">
      <c r="A2280" s="1" t="s">
        <v>2285</v>
      </c>
      <c r="B2280">
        <v>0.20599999999999999</v>
      </c>
    </row>
    <row r="2281" spans="1:2" x14ac:dyDescent="0.3">
      <c r="A2281" s="1" t="s">
        <v>2286</v>
      </c>
      <c r="B2281">
        <v>0.45700000000000002</v>
      </c>
    </row>
    <row r="2282" spans="1:2" x14ac:dyDescent="0.3">
      <c r="A2282" s="1" t="s">
        <v>2287</v>
      </c>
      <c r="B2282">
        <v>0.66300000000000003</v>
      </c>
    </row>
    <row r="2283" spans="1:2" x14ac:dyDescent="0.3">
      <c r="A2283" s="1" t="s">
        <v>2288</v>
      </c>
      <c r="B2283">
        <v>0.626</v>
      </c>
    </row>
    <row r="2284" spans="1:2" x14ac:dyDescent="0.3">
      <c r="A2284" s="1" t="s">
        <v>2289</v>
      </c>
      <c r="B2284">
        <v>0.59599999999999997</v>
      </c>
    </row>
    <row r="2285" spans="1:2" x14ac:dyDescent="0.3">
      <c r="A2285" s="1" t="s">
        <v>2290</v>
      </c>
      <c r="B2285">
        <v>0.54400000000000004</v>
      </c>
    </row>
    <row r="2286" spans="1:2" x14ac:dyDescent="0.3">
      <c r="A2286" s="1" t="s">
        <v>2291</v>
      </c>
      <c r="B2286">
        <v>0.44700000000000001</v>
      </c>
    </row>
    <row r="2287" spans="1:2" x14ac:dyDescent="0.3">
      <c r="A2287" s="1" t="s">
        <v>2292</v>
      </c>
      <c r="B2287">
        <v>0.434</v>
      </c>
    </row>
    <row r="2288" spans="1:2" x14ac:dyDescent="0.3">
      <c r="A2288" s="1" t="s">
        <v>2293</v>
      </c>
      <c r="B2288">
        <v>0.41499999999999998</v>
      </c>
    </row>
    <row r="2289" spans="1:2" x14ac:dyDescent="0.3">
      <c r="A2289" s="1" t="s">
        <v>2294</v>
      </c>
      <c r="B2289">
        <v>0.39100000000000001</v>
      </c>
    </row>
    <row r="2290" spans="1:2" x14ac:dyDescent="0.3">
      <c r="A2290" s="1" t="s">
        <v>2295</v>
      </c>
      <c r="B2290">
        <v>0.34599999999999997</v>
      </c>
    </row>
    <row r="2291" spans="1:2" x14ac:dyDescent="0.3">
      <c r="A2291" s="1" t="s">
        <v>2296</v>
      </c>
      <c r="B2291">
        <v>0.34399999999999997</v>
      </c>
    </row>
    <row r="2292" spans="1:2" x14ac:dyDescent="0.3">
      <c r="A2292" s="1" t="s">
        <v>2297</v>
      </c>
      <c r="B2292">
        <v>0.34100000000000003</v>
      </c>
    </row>
    <row r="2293" spans="1:2" x14ac:dyDescent="0.3">
      <c r="A2293" s="1" t="s">
        <v>2298</v>
      </c>
      <c r="B2293">
        <v>0.29599999999999999</v>
      </c>
    </row>
    <row r="2294" spans="1:2" x14ac:dyDescent="0.3">
      <c r="A2294" s="1" t="s">
        <v>2299</v>
      </c>
      <c r="B2294">
        <v>0.442</v>
      </c>
    </row>
    <row r="2295" spans="1:2" x14ac:dyDescent="0.3">
      <c r="A2295" s="1" t="s">
        <v>2300</v>
      </c>
      <c r="B2295">
        <v>0.63500000000000001</v>
      </c>
    </row>
    <row r="2296" spans="1:2" x14ac:dyDescent="0.3">
      <c r="A2296" s="1" t="s">
        <v>2301</v>
      </c>
      <c r="B2296">
        <v>0.46500000000000002</v>
      </c>
    </row>
    <row r="2297" spans="1:2" x14ac:dyDescent="0.3">
      <c r="A2297" s="1" t="s">
        <v>2302</v>
      </c>
      <c r="B2297">
        <v>0.192</v>
      </c>
    </row>
    <row r="2298" spans="1:2" x14ac:dyDescent="0.3">
      <c r="A2298" s="1" t="s">
        <v>2303</v>
      </c>
      <c r="B2298">
        <v>0.222</v>
      </c>
    </row>
    <row r="2299" spans="1:2" x14ac:dyDescent="0.3">
      <c r="A2299" s="1" t="s">
        <v>2304</v>
      </c>
      <c r="B2299">
        <v>0.16900000000000001</v>
      </c>
    </row>
    <row r="2300" spans="1:2" x14ac:dyDescent="0.3">
      <c r="A2300" s="1" t="s">
        <v>2305</v>
      </c>
      <c r="B2300">
        <v>0.108</v>
      </c>
    </row>
    <row r="2301" spans="1:2" x14ac:dyDescent="0.3">
      <c r="A2301" s="1" t="s">
        <v>2306</v>
      </c>
      <c r="B2301">
        <v>0.158</v>
      </c>
    </row>
    <row r="2302" spans="1:2" x14ac:dyDescent="0.3">
      <c r="A2302" s="1" t="s">
        <v>2307</v>
      </c>
      <c r="B2302">
        <v>0.19900000000000001</v>
      </c>
    </row>
    <row r="2303" spans="1:2" x14ac:dyDescent="0.3">
      <c r="A2303" s="1" t="s">
        <v>2308</v>
      </c>
      <c r="B2303">
        <v>0.17</v>
      </c>
    </row>
    <row r="2304" spans="1:2" x14ac:dyDescent="0.3">
      <c r="A2304" s="1" t="s">
        <v>2309</v>
      </c>
      <c r="B2304">
        <v>0.127</v>
      </c>
    </row>
    <row r="2305" spans="1:2" x14ac:dyDescent="0.3">
      <c r="A2305" s="1" t="s">
        <v>2310</v>
      </c>
      <c r="B2305">
        <v>0.24399999999999999</v>
      </c>
    </row>
    <row r="2306" spans="1:2" x14ac:dyDescent="0.3">
      <c r="A2306" s="1" t="s">
        <v>2311</v>
      </c>
      <c r="B2306">
        <v>0.35499999999999998</v>
      </c>
    </row>
    <row r="2307" spans="1:2" x14ac:dyDescent="0.3">
      <c r="A2307" s="1" t="s">
        <v>2312</v>
      </c>
      <c r="B2307">
        <v>0.34599999999999997</v>
      </c>
    </row>
    <row r="2308" spans="1:2" x14ac:dyDescent="0.3">
      <c r="A2308" s="1" t="s">
        <v>2313</v>
      </c>
      <c r="B2308">
        <v>0.376</v>
      </c>
    </row>
    <row r="2309" spans="1:2" x14ac:dyDescent="0.3">
      <c r="A2309" s="1" t="s">
        <v>2314</v>
      </c>
      <c r="B2309">
        <v>0.26900000000000002</v>
      </c>
    </row>
    <row r="2310" spans="1:2" x14ac:dyDescent="0.3">
      <c r="A2310" s="1" t="s">
        <v>2315</v>
      </c>
      <c r="B2310">
        <v>0.185</v>
      </c>
    </row>
    <row r="2311" spans="1:2" x14ac:dyDescent="0.3">
      <c r="A2311" s="1" t="s">
        <v>2316</v>
      </c>
      <c r="B2311">
        <v>0.14299999999999999</v>
      </c>
    </row>
    <row r="2312" spans="1:2" x14ac:dyDescent="0.3">
      <c r="A2312" s="1" t="s">
        <v>2317</v>
      </c>
      <c r="B2312">
        <v>0.17199999999999999</v>
      </c>
    </row>
    <row r="2313" spans="1:2" x14ac:dyDescent="0.3">
      <c r="A2313" s="1" t="s">
        <v>2318</v>
      </c>
      <c r="B2313">
        <v>0.28000000000000003</v>
      </c>
    </row>
    <row r="2314" spans="1:2" x14ac:dyDescent="0.3">
      <c r="A2314" s="1" t="s">
        <v>2319</v>
      </c>
      <c r="B2314">
        <v>0.20699999999999999</v>
      </c>
    </row>
    <row r="2315" spans="1:2" x14ac:dyDescent="0.3">
      <c r="A2315" s="1" t="s">
        <v>2320</v>
      </c>
      <c r="B2315">
        <v>0.129</v>
      </c>
    </row>
    <row r="2316" spans="1:2" x14ac:dyDescent="0.3">
      <c r="A2316" s="1" t="s">
        <v>2321</v>
      </c>
      <c r="B2316">
        <v>0.17299999999999999</v>
      </c>
    </row>
    <row r="2317" spans="1:2" x14ac:dyDescent="0.3">
      <c r="A2317" s="1" t="s">
        <v>2322</v>
      </c>
      <c r="B2317">
        <v>0.22800000000000001</v>
      </c>
    </row>
    <row r="2318" spans="1:2" x14ac:dyDescent="0.3">
      <c r="A2318" s="1" t="s">
        <v>2323</v>
      </c>
      <c r="B2318">
        <v>0.15</v>
      </c>
    </row>
    <row r="2319" spans="1:2" x14ac:dyDescent="0.3">
      <c r="A2319" s="1" t="s">
        <v>2324</v>
      </c>
      <c r="B2319">
        <v>5.8000000000000003E-2</v>
      </c>
    </row>
    <row r="2320" spans="1:2" x14ac:dyDescent="0.3">
      <c r="A2320" s="1" t="s">
        <v>2325</v>
      </c>
      <c r="B2320">
        <v>5.0000000000000001E-3</v>
      </c>
    </row>
    <row r="2321" spans="1:2" x14ac:dyDescent="0.3">
      <c r="A2321" s="1" t="s">
        <v>2326</v>
      </c>
      <c r="B2321">
        <v>3.0000000000000001E-3</v>
      </c>
    </row>
    <row r="2322" spans="1:2" x14ac:dyDescent="0.3">
      <c r="A2322" s="1" t="s">
        <v>2327</v>
      </c>
      <c r="B2322">
        <v>0.01</v>
      </c>
    </row>
    <row r="2323" spans="1:2" x14ac:dyDescent="0.3">
      <c r="A2323" s="1" t="s">
        <v>2328</v>
      </c>
      <c r="B2323">
        <v>3.5000000000000003E-2</v>
      </c>
    </row>
    <row r="2324" spans="1:2" x14ac:dyDescent="0.3">
      <c r="A2324" s="1" t="s">
        <v>2329</v>
      </c>
      <c r="B2324">
        <v>0.1</v>
      </c>
    </row>
    <row r="2325" spans="1:2" x14ac:dyDescent="0.3">
      <c r="A2325" s="1" t="s">
        <v>2330</v>
      </c>
      <c r="B2325">
        <v>9.0999999999999998E-2</v>
      </c>
    </row>
    <row r="2326" spans="1:2" x14ac:dyDescent="0.3">
      <c r="A2326" s="1" t="s">
        <v>2331</v>
      </c>
      <c r="B2326">
        <v>0.17499999999999999</v>
      </c>
    </row>
    <row r="2327" spans="1:2" x14ac:dyDescent="0.3">
      <c r="A2327" s="1" t="s">
        <v>2332</v>
      </c>
      <c r="B2327">
        <v>0.56100000000000005</v>
      </c>
    </row>
    <row r="2328" spans="1:2" x14ac:dyDescent="0.3">
      <c r="A2328" s="1" t="s">
        <v>2333</v>
      </c>
      <c r="B2328">
        <v>0.83099999999999996</v>
      </c>
    </row>
    <row r="2329" spans="1:2" x14ac:dyDescent="0.3">
      <c r="A2329" s="1" t="s">
        <v>2334</v>
      </c>
      <c r="B2329">
        <v>0.877</v>
      </c>
    </row>
    <row r="2330" spans="1:2" x14ac:dyDescent="0.3">
      <c r="A2330" s="1" t="s">
        <v>2335</v>
      </c>
      <c r="B2330">
        <v>0.84399999999999997</v>
      </c>
    </row>
    <row r="2331" spans="1:2" x14ac:dyDescent="0.3">
      <c r="A2331" s="1" t="s">
        <v>2336</v>
      </c>
      <c r="B2331">
        <v>0.85299999999999998</v>
      </c>
    </row>
    <row r="2332" spans="1:2" x14ac:dyDescent="0.3">
      <c r="A2332" s="1" t="s">
        <v>2337</v>
      </c>
      <c r="B2332">
        <v>0.77200000000000002</v>
      </c>
    </row>
    <row r="2333" spans="1:2" x14ac:dyDescent="0.3">
      <c r="A2333" s="1" t="s">
        <v>2338</v>
      </c>
      <c r="B2333">
        <v>0.80100000000000005</v>
      </c>
    </row>
    <row r="2334" spans="1:2" x14ac:dyDescent="0.3">
      <c r="A2334" s="1" t="s">
        <v>2339</v>
      </c>
      <c r="B2334">
        <v>0.80600000000000005</v>
      </c>
    </row>
    <row r="2335" spans="1:2" x14ac:dyDescent="0.3">
      <c r="A2335" s="1" t="s">
        <v>2340</v>
      </c>
      <c r="B2335">
        <v>0.85099999999999998</v>
      </c>
    </row>
    <row r="2336" spans="1:2" x14ac:dyDescent="0.3">
      <c r="A2336" s="1" t="s">
        <v>2341</v>
      </c>
      <c r="B2336">
        <v>0.92400000000000004</v>
      </c>
    </row>
    <row r="2337" spans="1:2" x14ac:dyDescent="0.3">
      <c r="A2337" s="1" t="s">
        <v>2342</v>
      </c>
      <c r="B2337">
        <v>0.86599999999999999</v>
      </c>
    </row>
    <row r="2338" spans="1:2" x14ac:dyDescent="0.3">
      <c r="A2338" s="1" t="s">
        <v>2343</v>
      </c>
      <c r="B2338">
        <v>0.70599999999999996</v>
      </c>
    </row>
    <row r="2339" spans="1:2" x14ac:dyDescent="0.3">
      <c r="A2339" s="1" t="s">
        <v>2344</v>
      </c>
      <c r="B2339">
        <v>0.56999999999999995</v>
      </c>
    </row>
    <row r="2340" spans="1:2" x14ac:dyDescent="0.3">
      <c r="A2340" s="1" t="s">
        <v>2345</v>
      </c>
      <c r="B2340">
        <v>0.47</v>
      </c>
    </row>
    <row r="2341" spans="1:2" x14ac:dyDescent="0.3">
      <c r="A2341" s="1" t="s">
        <v>2346</v>
      </c>
      <c r="B2341">
        <v>0.42199999999999999</v>
      </c>
    </row>
    <row r="2342" spans="1:2" x14ac:dyDescent="0.3">
      <c r="A2342" s="1" t="s">
        <v>2347</v>
      </c>
      <c r="B2342">
        <v>0.26400000000000001</v>
      </c>
    </row>
    <row r="2343" spans="1:2" x14ac:dyDescent="0.3">
      <c r="A2343" s="1" t="s">
        <v>2348</v>
      </c>
      <c r="B2343">
        <v>0.22800000000000001</v>
      </c>
    </row>
    <row r="2344" spans="1:2" x14ac:dyDescent="0.3">
      <c r="A2344" s="1" t="s">
        <v>2349</v>
      </c>
      <c r="B2344">
        <v>0.14599999999999999</v>
      </c>
    </row>
    <row r="2345" spans="1:2" x14ac:dyDescent="0.3">
      <c r="A2345" s="1" t="s">
        <v>2350</v>
      </c>
      <c r="B2345">
        <v>0.16300000000000001</v>
      </c>
    </row>
    <row r="2346" spans="1:2" x14ac:dyDescent="0.3">
      <c r="A2346" s="1" t="s">
        <v>2351</v>
      </c>
      <c r="B2346">
        <v>0.112</v>
      </c>
    </row>
    <row r="2347" spans="1:2" x14ac:dyDescent="0.3">
      <c r="A2347" s="1" t="s">
        <v>2352</v>
      </c>
      <c r="B2347">
        <v>9.2999999999999999E-2</v>
      </c>
    </row>
    <row r="2348" spans="1:2" x14ac:dyDescent="0.3">
      <c r="A2348" s="1" t="s">
        <v>2353</v>
      </c>
      <c r="B2348">
        <v>6.8000000000000005E-2</v>
      </c>
    </row>
    <row r="2349" spans="1:2" x14ac:dyDescent="0.3">
      <c r="A2349" s="1" t="s">
        <v>2354</v>
      </c>
      <c r="B2349">
        <v>4.2000000000000003E-2</v>
      </c>
    </row>
    <row r="2350" spans="1:2" x14ac:dyDescent="0.3">
      <c r="A2350" s="1" t="s">
        <v>2355</v>
      </c>
      <c r="B2350">
        <v>2.3E-2</v>
      </c>
    </row>
    <row r="2351" spans="1:2" x14ac:dyDescent="0.3">
      <c r="A2351" s="1" t="s">
        <v>2356</v>
      </c>
      <c r="B2351">
        <v>2.4E-2</v>
      </c>
    </row>
    <row r="2352" spans="1:2" x14ac:dyDescent="0.3">
      <c r="A2352" s="1" t="s">
        <v>2357</v>
      </c>
      <c r="B2352">
        <v>4.9000000000000002E-2</v>
      </c>
    </row>
    <row r="2353" spans="1:2" x14ac:dyDescent="0.3">
      <c r="A2353" s="1" t="s">
        <v>2358</v>
      </c>
      <c r="B2353">
        <v>7.4999999999999997E-2</v>
      </c>
    </row>
    <row r="2354" spans="1:2" x14ac:dyDescent="0.3">
      <c r="A2354" s="1" t="s">
        <v>2359</v>
      </c>
      <c r="B2354">
        <v>0.14599999999999999</v>
      </c>
    </row>
    <row r="2355" spans="1:2" x14ac:dyDescent="0.3">
      <c r="A2355" s="1" t="s">
        <v>2360</v>
      </c>
      <c r="B2355">
        <v>0.20899999999999999</v>
      </c>
    </row>
    <row r="2356" spans="1:2" x14ac:dyDescent="0.3">
      <c r="A2356" s="1" t="s">
        <v>2361</v>
      </c>
      <c r="B2356">
        <v>0.25900000000000001</v>
      </c>
    </row>
    <row r="2357" spans="1:2" x14ac:dyDescent="0.3">
      <c r="A2357" s="1" t="s">
        <v>2362</v>
      </c>
      <c r="B2357">
        <v>0.32600000000000001</v>
      </c>
    </row>
    <row r="2358" spans="1:2" x14ac:dyDescent="0.3">
      <c r="A2358" s="1" t="s">
        <v>2363</v>
      </c>
      <c r="B2358">
        <v>0.317</v>
      </c>
    </row>
    <row r="2359" spans="1:2" x14ac:dyDescent="0.3">
      <c r="A2359" s="1" t="s">
        <v>2364</v>
      </c>
      <c r="B2359">
        <v>0.27400000000000002</v>
      </c>
    </row>
    <row r="2360" spans="1:2" x14ac:dyDescent="0.3">
      <c r="A2360" s="1" t="s">
        <v>2365</v>
      </c>
      <c r="B2360">
        <v>0.224</v>
      </c>
    </row>
    <row r="2361" spans="1:2" x14ac:dyDescent="0.3">
      <c r="A2361" s="1" t="s">
        <v>2366</v>
      </c>
      <c r="B2361">
        <v>0.18</v>
      </c>
    </row>
    <row r="2362" spans="1:2" x14ac:dyDescent="0.3">
      <c r="A2362" s="1" t="s">
        <v>2367</v>
      </c>
      <c r="B2362">
        <v>0.13800000000000001</v>
      </c>
    </row>
    <row r="2363" spans="1:2" x14ac:dyDescent="0.3">
      <c r="A2363" s="1" t="s">
        <v>2368</v>
      </c>
      <c r="B2363">
        <v>0.10299999999999999</v>
      </c>
    </row>
    <row r="2364" spans="1:2" x14ac:dyDescent="0.3">
      <c r="A2364" s="1" t="s">
        <v>2369</v>
      </c>
      <c r="B2364">
        <v>9.0999999999999998E-2</v>
      </c>
    </row>
    <row r="2365" spans="1:2" x14ac:dyDescent="0.3">
      <c r="A2365" s="1" t="s">
        <v>2370</v>
      </c>
      <c r="B2365">
        <v>7.0999999999999994E-2</v>
      </c>
    </row>
    <row r="2366" spans="1:2" x14ac:dyDescent="0.3">
      <c r="A2366" s="1" t="s">
        <v>2371</v>
      </c>
      <c r="B2366">
        <v>1.9E-2</v>
      </c>
    </row>
    <row r="2367" spans="1:2" x14ac:dyDescent="0.3">
      <c r="A2367" s="1" t="s">
        <v>2372</v>
      </c>
      <c r="B2367">
        <v>2.4E-2</v>
      </c>
    </row>
    <row r="2368" spans="1:2" x14ac:dyDescent="0.3">
      <c r="A2368" s="1" t="s">
        <v>2373</v>
      </c>
      <c r="B2368">
        <v>0.111</v>
      </c>
    </row>
    <row r="2369" spans="1:2" x14ac:dyDescent="0.3">
      <c r="A2369" s="1" t="s">
        <v>2374</v>
      </c>
      <c r="B2369">
        <v>0.13</v>
      </c>
    </row>
    <row r="2370" spans="1:2" x14ac:dyDescent="0.3">
      <c r="A2370" s="1" t="s">
        <v>2375</v>
      </c>
      <c r="B2370">
        <v>0.14399999999999999</v>
      </c>
    </row>
    <row r="2371" spans="1:2" x14ac:dyDescent="0.3">
      <c r="A2371" s="1" t="s">
        <v>2376</v>
      </c>
      <c r="B2371">
        <v>0.19400000000000001</v>
      </c>
    </row>
    <row r="2372" spans="1:2" x14ac:dyDescent="0.3">
      <c r="A2372" s="1" t="s">
        <v>2377</v>
      </c>
      <c r="B2372">
        <v>0.27400000000000002</v>
      </c>
    </row>
    <row r="2373" spans="1:2" x14ac:dyDescent="0.3">
      <c r="A2373" s="1" t="s">
        <v>2378</v>
      </c>
      <c r="B2373">
        <v>0.34599999999999997</v>
      </c>
    </row>
    <row r="2374" spans="1:2" x14ac:dyDescent="0.3">
      <c r="A2374" s="1" t="s">
        <v>2379</v>
      </c>
      <c r="B2374">
        <v>0.35599999999999998</v>
      </c>
    </row>
    <row r="2375" spans="1:2" x14ac:dyDescent="0.3">
      <c r="A2375" s="1" t="s">
        <v>2380</v>
      </c>
      <c r="B2375">
        <v>0.26200000000000001</v>
      </c>
    </row>
    <row r="2376" spans="1:2" x14ac:dyDescent="0.3">
      <c r="A2376" s="1" t="s">
        <v>2381</v>
      </c>
      <c r="B2376">
        <v>0.17100000000000001</v>
      </c>
    </row>
    <row r="2377" spans="1:2" x14ac:dyDescent="0.3">
      <c r="A2377" s="1" t="s">
        <v>2382</v>
      </c>
      <c r="B2377">
        <v>0.20899999999999999</v>
      </c>
    </row>
    <row r="2378" spans="1:2" x14ac:dyDescent="0.3">
      <c r="A2378" s="1" t="s">
        <v>2383</v>
      </c>
      <c r="B2378">
        <v>0.27800000000000002</v>
      </c>
    </row>
    <row r="2379" spans="1:2" x14ac:dyDescent="0.3">
      <c r="A2379" s="1" t="s">
        <v>2384</v>
      </c>
      <c r="B2379">
        <v>0.33500000000000002</v>
      </c>
    </row>
    <row r="2380" spans="1:2" x14ac:dyDescent="0.3">
      <c r="A2380" s="1" t="s">
        <v>2385</v>
      </c>
      <c r="B2380">
        <v>0.36699999999999999</v>
      </c>
    </row>
    <row r="2381" spans="1:2" x14ac:dyDescent="0.3">
      <c r="A2381" s="1" t="s">
        <v>2386</v>
      </c>
      <c r="B2381">
        <v>0.41799999999999998</v>
      </c>
    </row>
    <row r="2382" spans="1:2" x14ac:dyDescent="0.3">
      <c r="A2382" s="1" t="s">
        <v>2387</v>
      </c>
      <c r="B2382">
        <v>0.42</v>
      </c>
    </row>
    <row r="2383" spans="1:2" x14ac:dyDescent="0.3">
      <c r="A2383" s="1" t="s">
        <v>2388</v>
      </c>
      <c r="B2383">
        <v>0.41499999999999998</v>
      </c>
    </row>
    <row r="2384" spans="1:2" x14ac:dyDescent="0.3">
      <c r="A2384" s="1" t="s">
        <v>2389</v>
      </c>
      <c r="B2384">
        <v>0.38300000000000001</v>
      </c>
    </row>
    <row r="2385" spans="1:2" x14ac:dyDescent="0.3">
      <c r="A2385" s="1" t="s">
        <v>2390</v>
      </c>
      <c r="B2385">
        <v>0.32700000000000001</v>
      </c>
    </row>
    <row r="2386" spans="1:2" x14ac:dyDescent="0.3">
      <c r="A2386" s="1" t="s">
        <v>2391</v>
      </c>
      <c r="B2386">
        <v>0.251</v>
      </c>
    </row>
    <row r="2387" spans="1:2" x14ac:dyDescent="0.3">
      <c r="A2387" s="1" t="s">
        <v>2392</v>
      </c>
      <c r="B2387">
        <v>0.159</v>
      </c>
    </row>
    <row r="2388" spans="1:2" x14ac:dyDescent="0.3">
      <c r="A2388" s="1" t="s">
        <v>2393</v>
      </c>
      <c r="B2388">
        <v>8.4000000000000005E-2</v>
      </c>
    </row>
    <row r="2389" spans="1:2" x14ac:dyDescent="0.3">
      <c r="A2389" s="1" t="s">
        <v>2394</v>
      </c>
      <c r="B2389">
        <v>2.8000000000000001E-2</v>
      </c>
    </row>
    <row r="2390" spans="1:2" x14ac:dyDescent="0.3">
      <c r="A2390" s="1" t="s">
        <v>2395</v>
      </c>
      <c r="B2390">
        <v>0</v>
      </c>
    </row>
    <row r="2391" spans="1:2" x14ac:dyDescent="0.3">
      <c r="A2391" s="1" t="s">
        <v>2396</v>
      </c>
      <c r="B2391">
        <v>0</v>
      </c>
    </row>
    <row r="2392" spans="1:2" x14ac:dyDescent="0.3">
      <c r="A2392" s="1" t="s">
        <v>2397</v>
      </c>
      <c r="B2392">
        <v>0.01</v>
      </c>
    </row>
    <row r="2393" spans="1:2" x14ac:dyDescent="0.3">
      <c r="A2393" s="1" t="s">
        <v>2398</v>
      </c>
      <c r="B2393">
        <v>4.8000000000000001E-2</v>
      </c>
    </row>
    <row r="2394" spans="1:2" x14ac:dyDescent="0.3">
      <c r="A2394" s="1" t="s">
        <v>2399</v>
      </c>
      <c r="B2394">
        <v>0.1</v>
      </c>
    </row>
    <row r="2395" spans="1:2" x14ac:dyDescent="0.3">
      <c r="A2395" s="1" t="s">
        <v>2400</v>
      </c>
      <c r="B2395">
        <v>0.17899999999999999</v>
      </c>
    </row>
    <row r="2396" spans="1:2" x14ac:dyDescent="0.3">
      <c r="A2396" s="1" t="s">
        <v>2401</v>
      </c>
      <c r="B2396">
        <v>0.26400000000000001</v>
      </c>
    </row>
    <row r="2397" spans="1:2" x14ac:dyDescent="0.3">
      <c r="A2397" s="1" t="s">
        <v>2402</v>
      </c>
      <c r="B2397">
        <v>0.32</v>
      </c>
    </row>
    <row r="2398" spans="1:2" x14ac:dyDescent="0.3">
      <c r="A2398" s="1" t="s">
        <v>2403</v>
      </c>
      <c r="B2398">
        <v>0.34399999999999997</v>
      </c>
    </row>
    <row r="2399" spans="1:2" x14ac:dyDescent="0.3">
      <c r="A2399" s="1" t="s">
        <v>2404</v>
      </c>
      <c r="B2399">
        <v>0.32500000000000001</v>
      </c>
    </row>
    <row r="2400" spans="1:2" x14ac:dyDescent="0.3">
      <c r="A2400" s="1" t="s">
        <v>2405</v>
      </c>
      <c r="B2400">
        <v>0.36099999999999999</v>
      </c>
    </row>
    <row r="2401" spans="1:2" x14ac:dyDescent="0.3">
      <c r="A2401" s="1" t="s">
        <v>2406</v>
      </c>
      <c r="B2401">
        <v>0.56999999999999995</v>
      </c>
    </row>
    <row r="2402" spans="1:2" x14ac:dyDescent="0.3">
      <c r="A2402" s="1" t="s">
        <v>2407</v>
      </c>
      <c r="B2402">
        <v>0.72799999999999998</v>
      </c>
    </row>
    <row r="2403" spans="1:2" x14ac:dyDescent="0.3">
      <c r="A2403" s="1" t="s">
        <v>2408</v>
      </c>
      <c r="B2403">
        <v>0.71599999999999997</v>
      </c>
    </row>
    <row r="2404" spans="1:2" x14ac:dyDescent="0.3">
      <c r="A2404" s="1" t="s">
        <v>2409</v>
      </c>
      <c r="B2404">
        <v>0.68700000000000006</v>
      </c>
    </row>
    <row r="2405" spans="1:2" x14ac:dyDescent="0.3">
      <c r="A2405" s="1" t="s">
        <v>2410</v>
      </c>
      <c r="B2405">
        <v>0.64900000000000002</v>
      </c>
    </row>
    <row r="2406" spans="1:2" x14ac:dyDescent="0.3">
      <c r="A2406" s="1" t="s">
        <v>2411</v>
      </c>
      <c r="B2406">
        <v>0.61299999999999999</v>
      </c>
    </row>
    <row r="2407" spans="1:2" x14ac:dyDescent="0.3">
      <c r="A2407" s="1" t="s">
        <v>2412</v>
      </c>
      <c r="B2407">
        <v>0.53100000000000003</v>
      </c>
    </row>
    <row r="2408" spans="1:2" x14ac:dyDescent="0.3">
      <c r="A2408" s="1" t="s">
        <v>2413</v>
      </c>
      <c r="B2408">
        <v>0.48399999999999999</v>
      </c>
    </row>
    <row r="2409" spans="1:2" x14ac:dyDescent="0.3">
      <c r="A2409" s="1" t="s">
        <v>2414</v>
      </c>
      <c r="B2409">
        <v>0.441</v>
      </c>
    </row>
    <row r="2410" spans="1:2" x14ac:dyDescent="0.3">
      <c r="A2410" s="1" t="s">
        <v>2415</v>
      </c>
      <c r="B2410">
        <v>0.39500000000000002</v>
      </c>
    </row>
    <row r="2411" spans="1:2" x14ac:dyDescent="0.3">
      <c r="A2411" s="1" t="s">
        <v>2416</v>
      </c>
      <c r="B2411">
        <v>0.377</v>
      </c>
    </row>
    <row r="2412" spans="1:2" x14ac:dyDescent="0.3">
      <c r="A2412" s="1" t="s">
        <v>2417</v>
      </c>
      <c r="B2412">
        <v>0.34599999999999997</v>
      </c>
    </row>
    <row r="2413" spans="1:2" x14ac:dyDescent="0.3">
      <c r="A2413" s="1" t="s">
        <v>2418</v>
      </c>
      <c r="B2413">
        <v>0.224</v>
      </c>
    </row>
    <row r="2414" spans="1:2" x14ac:dyDescent="0.3">
      <c r="A2414" s="1" t="s">
        <v>2419</v>
      </c>
      <c r="B2414">
        <v>5.3999999999999999E-2</v>
      </c>
    </row>
    <row r="2415" spans="1:2" x14ac:dyDescent="0.3">
      <c r="A2415" s="1" t="s">
        <v>2420</v>
      </c>
      <c r="B2415">
        <v>0.128</v>
      </c>
    </row>
    <row r="2416" spans="1:2" x14ac:dyDescent="0.3">
      <c r="A2416" s="1" t="s">
        <v>2421</v>
      </c>
      <c r="B2416">
        <v>0.33200000000000002</v>
      </c>
    </row>
    <row r="2417" spans="1:2" x14ac:dyDescent="0.3">
      <c r="A2417" s="1" t="s">
        <v>2422</v>
      </c>
      <c r="B2417">
        <v>0.54100000000000004</v>
      </c>
    </row>
    <row r="2418" spans="1:2" x14ac:dyDescent="0.3">
      <c r="A2418" s="1" t="s">
        <v>2423</v>
      </c>
      <c r="B2418">
        <v>0.67900000000000005</v>
      </c>
    </row>
    <row r="2419" spans="1:2" x14ac:dyDescent="0.3">
      <c r="A2419" s="1" t="s">
        <v>2424</v>
      </c>
      <c r="B2419">
        <v>0.73799999999999999</v>
      </c>
    </row>
    <row r="2420" spans="1:2" x14ac:dyDescent="0.3">
      <c r="A2420" s="1" t="s">
        <v>2425</v>
      </c>
      <c r="B2420">
        <v>0.76</v>
      </c>
    </row>
    <row r="2421" spans="1:2" x14ac:dyDescent="0.3">
      <c r="A2421" s="1" t="s">
        <v>2426</v>
      </c>
      <c r="B2421">
        <v>0.75800000000000001</v>
      </c>
    </row>
    <row r="2422" spans="1:2" x14ac:dyDescent="0.3">
      <c r="A2422" s="1" t="s">
        <v>2427</v>
      </c>
      <c r="B2422">
        <v>0.72799999999999998</v>
      </c>
    </row>
    <row r="2423" spans="1:2" x14ac:dyDescent="0.3">
      <c r="A2423" s="1" t="s">
        <v>2428</v>
      </c>
      <c r="B2423">
        <v>0.72899999999999998</v>
      </c>
    </row>
    <row r="2424" spans="1:2" x14ac:dyDescent="0.3">
      <c r="A2424" s="1" t="s">
        <v>2429</v>
      </c>
      <c r="B2424">
        <v>0.746</v>
      </c>
    </row>
    <row r="2425" spans="1:2" x14ac:dyDescent="0.3">
      <c r="A2425" s="1" t="s">
        <v>2430</v>
      </c>
      <c r="B2425">
        <v>0.73499999999999999</v>
      </c>
    </row>
    <row r="2426" spans="1:2" x14ac:dyDescent="0.3">
      <c r="A2426" s="1" t="s">
        <v>2431</v>
      </c>
      <c r="B2426">
        <v>0.68700000000000006</v>
      </c>
    </row>
    <row r="2427" spans="1:2" x14ac:dyDescent="0.3">
      <c r="A2427" s="1" t="s">
        <v>2432</v>
      </c>
      <c r="B2427">
        <v>0.61499999999999999</v>
      </c>
    </row>
    <row r="2428" spans="1:2" x14ac:dyDescent="0.3">
      <c r="A2428" s="1" t="s">
        <v>2433</v>
      </c>
      <c r="B2428">
        <v>0.57099999999999995</v>
      </c>
    </row>
    <row r="2429" spans="1:2" x14ac:dyDescent="0.3">
      <c r="A2429" s="1" t="s">
        <v>2434</v>
      </c>
      <c r="B2429">
        <v>0.51100000000000001</v>
      </c>
    </row>
    <row r="2430" spans="1:2" x14ac:dyDescent="0.3">
      <c r="A2430" s="1" t="s">
        <v>2435</v>
      </c>
      <c r="B2430">
        <v>0.41399999999999998</v>
      </c>
    </row>
    <row r="2431" spans="1:2" x14ac:dyDescent="0.3">
      <c r="A2431" s="1" t="s">
        <v>2436</v>
      </c>
      <c r="B2431">
        <v>0.36899999999999999</v>
      </c>
    </row>
    <row r="2432" spans="1:2" x14ac:dyDescent="0.3">
      <c r="A2432" s="1" t="s">
        <v>2437</v>
      </c>
      <c r="B2432">
        <v>0.36099999999999999</v>
      </c>
    </row>
    <row r="2433" spans="1:2" x14ac:dyDescent="0.3">
      <c r="A2433" s="1" t="s">
        <v>2438</v>
      </c>
      <c r="B2433">
        <v>0.36199999999999999</v>
      </c>
    </row>
    <row r="2434" spans="1:2" x14ac:dyDescent="0.3">
      <c r="A2434" s="1" t="s">
        <v>2439</v>
      </c>
      <c r="B2434">
        <v>0.35799999999999998</v>
      </c>
    </row>
    <row r="2435" spans="1:2" x14ac:dyDescent="0.3">
      <c r="A2435" s="1" t="s">
        <v>2440</v>
      </c>
      <c r="B2435">
        <v>0.29099999999999998</v>
      </c>
    </row>
    <row r="2436" spans="1:2" x14ac:dyDescent="0.3">
      <c r="A2436" s="1" t="s">
        <v>2441</v>
      </c>
      <c r="B2436">
        <v>0.23499999999999999</v>
      </c>
    </row>
    <row r="2437" spans="1:2" x14ac:dyDescent="0.3">
      <c r="A2437" s="1" t="s">
        <v>2442</v>
      </c>
      <c r="B2437">
        <v>0.13100000000000001</v>
      </c>
    </row>
    <row r="2438" spans="1:2" x14ac:dyDescent="0.3">
      <c r="A2438" s="1" t="s">
        <v>2443</v>
      </c>
      <c r="B2438">
        <v>6.0000000000000001E-3</v>
      </c>
    </row>
    <row r="2439" spans="1:2" x14ac:dyDescent="0.3">
      <c r="A2439" s="1" t="s">
        <v>2444</v>
      </c>
      <c r="B2439">
        <v>2E-3</v>
      </c>
    </row>
    <row r="2440" spans="1:2" x14ac:dyDescent="0.3">
      <c r="A2440" s="1" t="s">
        <v>2445</v>
      </c>
      <c r="B2440">
        <v>2E-3</v>
      </c>
    </row>
    <row r="2441" spans="1:2" x14ac:dyDescent="0.3">
      <c r="A2441" s="1" t="s">
        <v>2446</v>
      </c>
      <c r="B2441">
        <v>3.0000000000000001E-3</v>
      </c>
    </row>
    <row r="2442" spans="1:2" x14ac:dyDescent="0.3">
      <c r="A2442" s="1" t="s">
        <v>2447</v>
      </c>
      <c r="B2442">
        <v>0.01</v>
      </c>
    </row>
    <row r="2443" spans="1:2" x14ac:dyDescent="0.3">
      <c r="A2443" s="1" t="s">
        <v>2448</v>
      </c>
      <c r="B2443">
        <v>2.9000000000000001E-2</v>
      </c>
    </row>
    <row r="2444" spans="1:2" x14ac:dyDescent="0.3">
      <c r="A2444" s="1" t="s">
        <v>2449</v>
      </c>
      <c r="B2444">
        <v>6.2E-2</v>
      </c>
    </row>
    <row r="2445" spans="1:2" x14ac:dyDescent="0.3">
      <c r="A2445" s="1" t="s">
        <v>2450</v>
      </c>
      <c r="B2445">
        <v>0.113</v>
      </c>
    </row>
    <row r="2446" spans="1:2" x14ac:dyDescent="0.3">
      <c r="A2446" s="1" t="s">
        <v>2451</v>
      </c>
      <c r="B2446">
        <v>0.18099999999999999</v>
      </c>
    </row>
    <row r="2447" spans="1:2" x14ac:dyDescent="0.3">
      <c r="A2447" s="1" t="s">
        <v>2452</v>
      </c>
      <c r="B2447">
        <v>0.19600000000000001</v>
      </c>
    </row>
    <row r="2448" spans="1:2" x14ac:dyDescent="0.3">
      <c r="A2448" s="1" t="s">
        <v>2453</v>
      </c>
      <c r="B2448">
        <v>0.24199999999999999</v>
      </c>
    </row>
    <row r="2449" spans="1:2" x14ac:dyDescent="0.3">
      <c r="A2449" s="1" t="s">
        <v>2454</v>
      </c>
      <c r="B2449">
        <v>0.45700000000000002</v>
      </c>
    </row>
    <row r="2450" spans="1:2" x14ac:dyDescent="0.3">
      <c r="A2450" s="1" t="s">
        <v>2455</v>
      </c>
      <c r="B2450">
        <v>0.63900000000000001</v>
      </c>
    </row>
    <row r="2451" spans="1:2" x14ac:dyDescent="0.3">
      <c r="A2451" s="1" t="s">
        <v>2456</v>
      </c>
      <c r="B2451">
        <v>0.63800000000000001</v>
      </c>
    </row>
    <row r="2452" spans="1:2" x14ac:dyDescent="0.3">
      <c r="A2452" s="1" t="s">
        <v>2457</v>
      </c>
      <c r="B2452">
        <v>0.56200000000000006</v>
      </c>
    </row>
    <row r="2453" spans="1:2" x14ac:dyDescent="0.3">
      <c r="A2453" s="1" t="s">
        <v>2458</v>
      </c>
      <c r="B2453">
        <v>0.49099999999999999</v>
      </c>
    </row>
    <row r="2454" spans="1:2" x14ac:dyDescent="0.3">
      <c r="A2454" s="1" t="s">
        <v>2459</v>
      </c>
      <c r="B2454">
        <v>0.42199999999999999</v>
      </c>
    </row>
    <row r="2455" spans="1:2" x14ac:dyDescent="0.3">
      <c r="A2455" s="1" t="s">
        <v>2460</v>
      </c>
      <c r="B2455">
        <v>0.41899999999999998</v>
      </c>
    </row>
    <row r="2456" spans="1:2" x14ac:dyDescent="0.3">
      <c r="A2456" s="1" t="s">
        <v>2461</v>
      </c>
      <c r="B2456">
        <v>0.41</v>
      </c>
    </row>
    <row r="2457" spans="1:2" x14ac:dyDescent="0.3">
      <c r="A2457" s="1" t="s">
        <v>2462</v>
      </c>
      <c r="B2457">
        <v>0.41299999999999998</v>
      </c>
    </row>
    <row r="2458" spans="1:2" x14ac:dyDescent="0.3">
      <c r="A2458" s="1" t="s">
        <v>2463</v>
      </c>
      <c r="B2458">
        <v>0.41499999999999998</v>
      </c>
    </row>
    <row r="2459" spans="1:2" x14ac:dyDescent="0.3">
      <c r="A2459" s="1" t="s">
        <v>2464</v>
      </c>
      <c r="B2459">
        <v>0.40300000000000002</v>
      </c>
    </row>
    <row r="2460" spans="1:2" x14ac:dyDescent="0.3">
      <c r="A2460" s="1" t="s">
        <v>2465</v>
      </c>
      <c r="B2460">
        <v>0.40699999999999997</v>
      </c>
    </row>
    <row r="2461" spans="1:2" x14ac:dyDescent="0.3">
      <c r="A2461" s="1" t="s">
        <v>2466</v>
      </c>
      <c r="B2461">
        <v>0.245</v>
      </c>
    </row>
    <row r="2462" spans="1:2" x14ac:dyDescent="0.3">
      <c r="A2462" s="1" t="s">
        <v>2467</v>
      </c>
      <c r="B2462">
        <v>0.13800000000000001</v>
      </c>
    </row>
    <row r="2463" spans="1:2" x14ac:dyDescent="0.3">
      <c r="A2463" s="1" t="s">
        <v>2468</v>
      </c>
      <c r="B2463">
        <v>0.16800000000000001</v>
      </c>
    </row>
    <row r="2464" spans="1:2" x14ac:dyDescent="0.3">
      <c r="A2464" s="1" t="s">
        <v>2469</v>
      </c>
      <c r="B2464">
        <v>0.188</v>
      </c>
    </row>
    <row r="2465" spans="1:2" x14ac:dyDescent="0.3">
      <c r="A2465" s="1" t="s">
        <v>2470</v>
      </c>
      <c r="B2465">
        <v>0.192</v>
      </c>
    </row>
    <row r="2466" spans="1:2" x14ac:dyDescent="0.3">
      <c r="A2466" s="1" t="s">
        <v>2471</v>
      </c>
      <c r="B2466">
        <v>0.218</v>
      </c>
    </row>
    <row r="2467" spans="1:2" x14ac:dyDescent="0.3">
      <c r="A2467" s="1" t="s">
        <v>2472</v>
      </c>
      <c r="B2467">
        <v>0.27200000000000002</v>
      </c>
    </row>
    <row r="2468" spans="1:2" x14ac:dyDescent="0.3">
      <c r="A2468" s="1" t="s">
        <v>2473</v>
      </c>
      <c r="B2468">
        <v>0.34399999999999997</v>
      </c>
    </row>
    <row r="2469" spans="1:2" x14ac:dyDescent="0.3">
      <c r="A2469" s="1" t="s">
        <v>2474</v>
      </c>
      <c r="B2469">
        <v>0.42699999999999999</v>
      </c>
    </row>
    <row r="2470" spans="1:2" x14ac:dyDescent="0.3">
      <c r="A2470" s="1" t="s">
        <v>2475</v>
      </c>
      <c r="B2470">
        <v>0.46400000000000002</v>
      </c>
    </row>
    <row r="2471" spans="1:2" x14ac:dyDescent="0.3">
      <c r="A2471" s="1" t="s">
        <v>2476</v>
      </c>
      <c r="B2471">
        <v>0.45700000000000002</v>
      </c>
    </row>
    <row r="2472" spans="1:2" x14ac:dyDescent="0.3">
      <c r="A2472" s="1" t="s">
        <v>2477</v>
      </c>
      <c r="B2472">
        <v>0.40600000000000003</v>
      </c>
    </row>
    <row r="2473" spans="1:2" x14ac:dyDescent="0.3">
      <c r="A2473" s="1" t="s">
        <v>2478</v>
      </c>
      <c r="B2473">
        <v>0.501</v>
      </c>
    </row>
    <row r="2474" spans="1:2" x14ac:dyDescent="0.3">
      <c r="A2474" s="1" t="s">
        <v>2479</v>
      </c>
      <c r="B2474">
        <v>0.53200000000000003</v>
      </c>
    </row>
    <row r="2475" spans="1:2" x14ac:dyDescent="0.3">
      <c r="A2475" s="1" t="s">
        <v>2480</v>
      </c>
      <c r="B2475">
        <v>0.48799999999999999</v>
      </c>
    </row>
    <row r="2476" spans="1:2" x14ac:dyDescent="0.3">
      <c r="A2476" s="1" t="s">
        <v>2481</v>
      </c>
      <c r="B2476">
        <v>0.45100000000000001</v>
      </c>
    </row>
    <row r="2477" spans="1:2" x14ac:dyDescent="0.3">
      <c r="A2477" s="1" t="s">
        <v>2482</v>
      </c>
      <c r="B2477">
        <v>0.42499999999999999</v>
      </c>
    </row>
    <row r="2478" spans="1:2" x14ac:dyDescent="0.3">
      <c r="A2478" s="1" t="s">
        <v>2483</v>
      </c>
      <c r="B2478">
        <v>0.42299999999999999</v>
      </c>
    </row>
    <row r="2479" spans="1:2" x14ac:dyDescent="0.3">
      <c r="A2479" s="1" t="s">
        <v>2484</v>
      </c>
      <c r="B2479">
        <v>0.41399999999999998</v>
      </c>
    </row>
    <row r="2480" spans="1:2" x14ac:dyDescent="0.3">
      <c r="A2480" s="1" t="s">
        <v>2485</v>
      </c>
      <c r="B2480">
        <v>0.37</v>
      </c>
    </row>
    <row r="2481" spans="1:2" x14ac:dyDescent="0.3">
      <c r="A2481" s="1" t="s">
        <v>2486</v>
      </c>
      <c r="B2481">
        <v>0.34399999999999997</v>
      </c>
    </row>
    <row r="2482" spans="1:2" x14ac:dyDescent="0.3">
      <c r="A2482" s="1" t="s">
        <v>2487</v>
      </c>
      <c r="B2482">
        <v>0.32500000000000001</v>
      </c>
    </row>
    <row r="2483" spans="1:2" x14ac:dyDescent="0.3">
      <c r="A2483" s="1" t="s">
        <v>2488</v>
      </c>
      <c r="B2483">
        <v>0.31</v>
      </c>
    </row>
    <row r="2484" spans="1:2" x14ac:dyDescent="0.3">
      <c r="A2484" s="1" t="s">
        <v>2489</v>
      </c>
      <c r="B2484">
        <v>0.3</v>
      </c>
    </row>
    <row r="2485" spans="1:2" x14ac:dyDescent="0.3">
      <c r="A2485" s="1" t="s">
        <v>2490</v>
      </c>
      <c r="B2485">
        <v>0.33400000000000002</v>
      </c>
    </row>
    <row r="2486" spans="1:2" x14ac:dyDescent="0.3">
      <c r="A2486" s="1" t="s">
        <v>2491</v>
      </c>
      <c r="B2486">
        <v>0.23899999999999999</v>
      </c>
    </row>
    <row r="2487" spans="1:2" x14ac:dyDescent="0.3">
      <c r="A2487" s="1" t="s">
        <v>2492</v>
      </c>
      <c r="B2487">
        <v>0.23300000000000001</v>
      </c>
    </row>
    <row r="2488" spans="1:2" x14ac:dyDescent="0.3">
      <c r="A2488" s="1" t="s">
        <v>2493</v>
      </c>
      <c r="B2488">
        <v>0.23699999999999999</v>
      </c>
    </row>
    <row r="2489" spans="1:2" x14ac:dyDescent="0.3">
      <c r="A2489" s="1" t="s">
        <v>2494</v>
      </c>
      <c r="B2489">
        <v>0.32500000000000001</v>
      </c>
    </row>
    <row r="2490" spans="1:2" x14ac:dyDescent="0.3">
      <c r="A2490" s="1" t="s">
        <v>2495</v>
      </c>
      <c r="B2490">
        <v>0.42</v>
      </c>
    </row>
    <row r="2491" spans="1:2" x14ac:dyDescent="0.3">
      <c r="A2491" s="1" t="s">
        <v>2496</v>
      </c>
      <c r="B2491">
        <v>0.51100000000000001</v>
      </c>
    </row>
    <row r="2492" spans="1:2" x14ac:dyDescent="0.3">
      <c r="A2492" s="1" t="s">
        <v>2497</v>
      </c>
      <c r="B2492">
        <v>0.56599999999999995</v>
      </c>
    </row>
    <row r="2493" spans="1:2" x14ac:dyDescent="0.3">
      <c r="A2493" s="1" t="s">
        <v>2498</v>
      </c>
      <c r="B2493">
        <v>0.52800000000000002</v>
      </c>
    </row>
    <row r="2494" spans="1:2" x14ac:dyDescent="0.3">
      <c r="A2494" s="1" t="s">
        <v>2499</v>
      </c>
      <c r="B2494">
        <v>0.44700000000000001</v>
      </c>
    </row>
    <row r="2495" spans="1:2" x14ac:dyDescent="0.3">
      <c r="A2495" s="1" t="s">
        <v>2500</v>
      </c>
      <c r="B2495">
        <v>0.36699999999999999</v>
      </c>
    </row>
    <row r="2496" spans="1:2" x14ac:dyDescent="0.3">
      <c r="A2496" s="1" t="s">
        <v>2501</v>
      </c>
      <c r="B2496">
        <v>0.36699999999999999</v>
      </c>
    </row>
    <row r="2497" spans="1:2" x14ac:dyDescent="0.3">
      <c r="A2497" s="1" t="s">
        <v>2502</v>
      </c>
      <c r="B2497">
        <v>0.36299999999999999</v>
      </c>
    </row>
    <row r="2498" spans="1:2" x14ac:dyDescent="0.3">
      <c r="A2498" s="1" t="s">
        <v>2503</v>
      </c>
      <c r="B2498">
        <v>0.315</v>
      </c>
    </row>
    <row r="2499" spans="1:2" x14ac:dyDescent="0.3">
      <c r="A2499" s="1" t="s">
        <v>2504</v>
      </c>
      <c r="B2499">
        <v>0.33600000000000002</v>
      </c>
    </row>
    <row r="2500" spans="1:2" x14ac:dyDescent="0.3">
      <c r="A2500" s="1" t="s">
        <v>2505</v>
      </c>
      <c r="B2500">
        <v>0.33700000000000002</v>
      </c>
    </row>
    <row r="2501" spans="1:2" x14ac:dyDescent="0.3">
      <c r="A2501" s="1" t="s">
        <v>2506</v>
      </c>
      <c r="B2501">
        <v>0.36099999999999999</v>
      </c>
    </row>
    <row r="2502" spans="1:2" x14ac:dyDescent="0.3">
      <c r="A2502" s="1" t="s">
        <v>2507</v>
      </c>
      <c r="B2502">
        <v>0.38300000000000001</v>
      </c>
    </row>
    <row r="2503" spans="1:2" x14ac:dyDescent="0.3">
      <c r="A2503" s="1" t="s">
        <v>2508</v>
      </c>
      <c r="B2503">
        <v>0.47899999999999998</v>
      </c>
    </row>
    <row r="2504" spans="1:2" x14ac:dyDescent="0.3">
      <c r="A2504" s="1" t="s">
        <v>2509</v>
      </c>
      <c r="B2504">
        <v>0.58599999999999997</v>
      </c>
    </row>
    <row r="2505" spans="1:2" x14ac:dyDescent="0.3">
      <c r="A2505" s="1" t="s">
        <v>2510</v>
      </c>
      <c r="B2505">
        <v>0.623</v>
      </c>
    </row>
    <row r="2506" spans="1:2" x14ac:dyDescent="0.3">
      <c r="A2506" s="1" t="s">
        <v>2511</v>
      </c>
      <c r="B2506">
        <v>0.76200000000000001</v>
      </c>
    </row>
    <row r="2507" spans="1:2" x14ac:dyDescent="0.3">
      <c r="A2507" s="1" t="s">
        <v>2512</v>
      </c>
      <c r="B2507">
        <v>0.74</v>
      </c>
    </row>
    <row r="2508" spans="1:2" x14ac:dyDescent="0.3">
      <c r="A2508" s="1" t="s">
        <v>2513</v>
      </c>
      <c r="B2508">
        <v>0.59199999999999997</v>
      </c>
    </row>
    <row r="2509" spans="1:2" x14ac:dyDescent="0.3">
      <c r="A2509" s="1" t="s">
        <v>2514</v>
      </c>
      <c r="B2509">
        <v>0.33200000000000002</v>
      </c>
    </row>
    <row r="2510" spans="1:2" x14ac:dyDescent="0.3">
      <c r="A2510" s="1" t="s">
        <v>2515</v>
      </c>
      <c r="B2510">
        <v>0.13</v>
      </c>
    </row>
    <row r="2511" spans="1:2" x14ac:dyDescent="0.3">
      <c r="A2511" s="1" t="s">
        <v>2516</v>
      </c>
      <c r="B2511">
        <v>0.22700000000000001</v>
      </c>
    </row>
    <row r="2512" spans="1:2" x14ac:dyDescent="0.3">
      <c r="A2512" s="1" t="s">
        <v>2517</v>
      </c>
      <c r="B2512">
        <v>0.42</v>
      </c>
    </row>
    <row r="2513" spans="1:2" x14ac:dyDescent="0.3">
      <c r="A2513" s="1" t="s">
        <v>2518</v>
      </c>
      <c r="B2513">
        <v>0.749</v>
      </c>
    </row>
    <row r="2514" spans="1:2" x14ac:dyDescent="0.3">
      <c r="A2514" s="1" t="s">
        <v>2519</v>
      </c>
      <c r="B2514">
        <v>0.87</v>
      </c>
    </row>
    <row r="2515" spans="1:2" x14ac:dyDescent="0.3">
      <c r="A2515" s="1" t="s">
        <v>2520</v>
      </c>
      <c r="B2515">
        <v>0.88400000000000001</v>
      </c>
    </row>
    <row r="2516" spans="1:2" x14ac:dyDescent="0.3">
      <c r="A2516" s="1" t="s">
        <v>2521</v>
      </c>
      <c r="B2516">
        <v>0.86699999999999999</v>
      </c>
    </row>
    <row r="2517" spans="1:2" x14ac:dyDescent="0.3">
      <c r="A2517" s="1" t="s">
        <v>2522</v>
      </c>
      <c r="B2517">
        <v>0.82099999999999995</v>
      </c>
    </row>
    <row r="2518" spans="1:2" x14ac:dyDescent="0.3">
      <c r="A2518" s="1" t="s">
        <v>2523</v>
      </c>
      <c r="B2518">
        <v>0.75700000000000001</v>
      </c>
    </row>
    <row r="2519" spans="1:2" x14ac:dyDescent="0.3">
      <c r="A2519" s="1" t="s">
        <v>2524</v>
      </c>
      <c r="B2519">
        <v>0.82</v>
      </c>
    </row>
    <row r="2520" spans="1:2" x14ac:dyDescent="0.3">
      <c r="A2520" s="1" t="s">
        <v>2525</v>
      </c>
      <c r="B2520">
        <v>0.90600000000000003</v>
      </c>
    </row>
    <row r="2521" spans="1:2" x14ac:dyDescent="0.3">
      <c r="A2521" s="1" t="s">
        <v>2526</v>
      </c>
      <c r="B2521">
        <v>0.85399999999999998</v>
      </c>
    </row>
    <row r="2522" spans="1:2" x14ac:dyDescent="0.3">
      <c r="A2522" s="1" t="s">
        <v>2527</v>
      </c>
      <c r="B2522">
        <v>0.82</v>
      </c>
    </row>
    <row r="2523" spans="1:2" x14ac:dyDescent="0.3">
      <c r="A2523" s="1" t="s">
        <v>2528</v>
      </c>
      <c r="B2523">
        <v>0.82699999999999996</v>
      </c>
    </row>
    <row r="2524" spans="1:2" x14ac:dyDescent="0.3">
      <c r="A2524" s="1" t="s">
        <v>2529</v>
      </c>
      <c r="B2524">
        <v>0.81</v>
      </c>
    </row>
    <row r="2525" spans="1:2" x14ac:dyDescent="0.3">
      <c r="A2525" s="1" t="s">
        <v>2530</v>
      </c>
      <c r="B2525">
        <v>0.80600000000000005</v>
      </c>
    </row>
    <row r="2526" spans="1:2" x14ac:dyDescent="0.3">
      <c r="A2526" s="1" t="s">
        <v>2531</v>
      </c>
      <c r="B2526">
        <v>0.78600000000000003</v>
      </c>
    </row>
    <row r="2527" spans="1:2" x14ac:dyDescent="0.3">
      <c r="A2527" s="1" t="s">
        <v>2532</v>
      </c>
      <c r="B2527">
        <v>0.747</v>
      </c>
    </row>
    <row r="2528" spans="1:2" x14ac:dyDescent="0.3">
      <c r="A2528" s="1" t="s">
        <v>2533</v>
      </c>
      <c r="B2528">
        <v>0.69499999999999995</v>
      </c>
    </row>
    <row r="2529" spans="1:2" x14ac:dyDescent="0.3">
      <c r="A2529" s="1" t="s">
        <v>2534</v>
      </c>
      <c r="B2529">
        <v>0.65500000000000003</v>
      </c>
    </row>
    <row r="2530" spans="1:2" x14ac:dyDescent="0.3">
      <c r="A2530" s="1" t="s">
        <v>2535</v>
      </c>
      <c r="B2530">
        <v>0.63100000000000001</v>
      </c>
    </row>
    <row r="2531" spans="1:2" x14ac:dyDescent="0.3">
      <c r="A2531" s="1" t="s">
        <v>2536</v>
      </c>
      <c r="B2531">
        <v>0.62</v>
      </c>
    </row>
    <row r="2532" spans="1:2" x14ac:dyDescent="0.3">
      <c r="A2532" s="1" t="s">
        <v>2537</v>
      </c>
      <c r="B2532">
        <v>0.621</v>
      </c>
    </row>
    <row r="2533" spans="1:2" x14ac:dyDescent="0.3">
      <c r="A2533" s="1" t="s">
        <v>2538</v>
      </c>
      <c r="B2533">
        <v>0.55700000000000005</v>
      </c>
    </row>
    <row r="2534" spans="1:2" x14ac:dyDescent="0.3">
      <c r="A2534" s="1" t="s">
        <v>2539</v>
      </c>
      <c r="B2534">
        <v>0.66900000000000004</v>
      </c>
    </row>
    <row r="2535" spans="1:2" x14ac:dyDescent="0.3">
      <c r="A2535" s="1" t="s">
        <v>2540</v>
      </c>
      <c r="B2535">
        <v>0.64500000000000002</v>
      </c>
    </row>
    <row r="2536" spans="1:2" x14ac:dyDescent="0.3">
      <c r="A2536" s="1" t="s">
        <v>2541</v>
      </c>
      <c r="B2536">
        <v>0.56799999999999995</v>
      </c>
    </row>
    <row r="2537" spans="1:2" x14ac:dyDescent="0.3">
      <c r="A2537" s="1" t="s">
        <v>2542</v>
      </c>
      <c r="B2537">
        <v>0.48299999999999998</v>
      </c>
    </row>
    <row r="2538" spans="1:2" x14ac:dyDescent="0.3">
      <c r="A2538" s="1" t="s">
        <v>2543</v>
      </c>
      <c r="B2538">
        <v>0.39400000000000002</v>
      </c>
    </row>
    <row r="2539" spans="1:2" x14ac:dyDescent="0.3">
      <c r="A2539" s="1" t="s">
        <v>2544</v>
      </c>
      <c r="B2539">
        <v>0.312</v>
      </c>
    </row>
    <row r="2540" spans="1:2" x14ac:dyDescent="0.3">
      <c r="A2540" s="1" t="s">
        <v>2545</v>
      </c>
      <c r="B2540">
        <v>0.23699999999999999</v>
      </c>
    </row>
    <row r="2541" spans="1:2" x14ac:dyDescent="0.3">
      <c r="A2541" s="1" t="s">
        <v>2546</v>
      </c>
      <c r="B2541">
        <v>0.17899999999999999</v>
      </c>
    </row>
    <row r="2542" spans="1:2" x14ac:dyDescent="0.3">
      <c r="A2542" s="1" t="s">
        <v>2547</v>
      </c>
      <c r="B2542">
        <v>0.14499999999999999</v>
      </c>
    </row>
    <row r="2543" spans="1:2" x14ac:dyDescent="0.3">
      <c r="A2543" s="1" t="s">
        <v>2548</v>
      </c>
      <c r="B2543">
        <v>0.13400000000000001</v>
      </c>
    </row>
    <row r="2544" spans="1:2" x14ac:dyDescent="0.3">
      <c r="A2544" s="1" t="s">
        <v>2549</v>
      </c>
      <c r="B2544">
        <v>0.14099999999999999</v>
      </c>
    </row>
    <row r="2545" spans="1:2" x14ac:dyDescent="0.3">
      <c r="A2545" s="1" t="s">
        <v>2550</v>
      </c>
      <c r="B2545">
        <v>0.26100000000000001</v>
      </c>
    </row>
    <row r="2546" spans="1:2" x14ac:dyDescent="0.3">
      <c r="A2546" s="1" t="s">
        <v>2551</v>
      </c>
      <c r="B2546">
        <v>0.45900000000000002</v>
      </c>
    </row>
    <row r="2547" spans="1:2" x14ac:dyDescent="0.3">
      <c r="A2547" s="1" t="s">
        <v>2552</v>
      </c>
      <c r="B2547">
        <v>0.55000000000000004</v>
      </c>
    </row>
    <row r="2548" spans="1:2" x14ac:dyDescent="0.3">
      <c r="A2548" s="1" t="s">
        <v>2553</v>
      </c>
      <c r="B2548">
        <v>0.47599999999999998</v>
      </c>
    </row>
    <row r="2549" spans="1:2" x14ac:dyDescent="0.3">
      <c r="A2549" s="1" t="s">
        <v>2554</v>
      </c>
      <c r="B2549">
        <v>0.40100000000000002</v>
      </c>
    </row>
    <row r="2550" spans="1:2" x14ac:dyDescent="0.3">
      <c r="A2550" s="1" t="s">
        <v>2555</v>
      </c>
      <c r="B2550">
        <v>0.31</v>
      </c>
    </row>
    <row r="2551" spans="1:2" x14ac:dyDescent="0.3">
      <c r="A2551" s="1" t="s">
        <v>2556</v>
      </c>
      <c r="B2551">
        <v>0.25900000000000001</v>
      </c>
    </row>
    <row r="2552" spans="1:2" x14ac:dyDescent="0.3">
      <c r="A2552" s="1" t="s">
        <v>2557</v>
      </c>
      <c r="B2552">
        <v>0.22700000000000001</v>
      </c>
    </row>
    <row r="2553" spans="1:2" x14ac:dyDescent="0.3">
      <c r="A2553" s="1" t="s">
        <v>2558</v>
      </c>
      <c r="B2553">
        <v>0.22800000000000001</v>
      </c>
    </row>
    <row r="2554" spans="1:2" x14ac:dyDescent="0.3">
      <c r="A2554" s="1" t="s">
        <v>2559</v>
      </c>
      <c r="B2554">
        <v>0.249</v>
      </c>
    </row>
    <row r="2555" spans="1:2" x14ac:dyDescent="0.3">
      <c r="A2555" s="1" t="s">
        <v>2560</v>
      </c>
      <c r="B2555">
        <v>0.26700000000000002</v>
      </c>
    </row>
    <row r="2556" spans="1:2" x14ac:dyDescent="0.3">
      <c r="A2556" s="1" t="s">
        <v>2561</v>
      </c>
      <c r="B2556">
        <v>0.29399999999999998</v>
      </c>
    </row>
    <row r="2557" spans="1:2" x14ac:dyDescent="0.3">
      <c r="A2557" s="1" t="s">
        <v>2562</v>
      </c>
      <c r="B2557">
        <v>0.17699999999999999</v>
      </c>
    </row>
    <row r="2558" spans="1:2" x14ac:dyDescent="0.3">
      <c r="A2558" s="1" t="s">
        <v>2563</v>
      </c>
      <c r="B2558">
        <v>0.22500000000000001</v>
      </c>
    </row>
    <row r="2559" spans="1:2" x14ac:dyDescent="0.3">
      <c r="A2559" s="1" t="s">
        <v>2564</v>
      </c>
      <c r="B2559">
        <v>0.35599999999999998</v>
      </c>
    </row>
    <row r="2560" spans="1:2" x14ac:dyDescent="0.3">
      <c r="A2560" s="1" t="s">
        <v>2565</v>
      </c>
      <c r="B2560">
        <v>0.28199999999999997</v>
      </c>
    </row>
    <row r="2561" spans="1:2" x14ac:dyDescent="0.3">
      <c r="A2561" s="1" t="s">
        <v>2566</v>
      </c>
      <c r="B2561">
        <v>0.217</v>
      </c>
    </row>
    <row r="2562" spans="1:2" x14ac:dyDescent="0.3">
      <c r="A2562" s="1" t="s">
        <v>2567</v>
      </c>
      <c r="B2562">
        <v>0.17</v>
      </c>
    </row>
    <row r="2563" spans="1:2" x14ac:dyDescent="0.3">
      <c r="A2563" s="1" t="s">
        <v>2568</v>
      </c>
      <c r="B2563">
        <v>0.13600000000000001</v>
      </c>
    </row>
    <row r="2564" spans="1:2" x14ac:dyDescent="0.3">
      <c r="A2564" s="1" t="s">
        <v>2569</v>
      </c>
      <c r="B2564">
        <v>0.11799999999999999</v>
      </c>
    </row>
    <row r="2565" spans="1:2" x14ac:dyDescent="0.3">
      <c r="A2565" s="1" t="s">
        <v>2570</v>
      </c>
      <c r="B2565">
        <v>0.11899999999999999</v>
      </c>
    </row>
    <row r="2566" spans="1:2" x14ac:dyDescent="0.3">
      <c r="A2566" s="1" t="s">
        <v>2571</v>
      </c>
      <c r="B2566">
        <v>0.14399999999999999</v>
      </c>
    </row>
    <row r="2567" spans="1:2" x14ac:dyDescent="0.3">
      <c r="A2567" s="1" t="s">
        <v>2572</v>
      </c>
      <c r="B2567">
        <v>0.18</v>
      </c>
    </row>
    <row r="2568" spans="1:2" x14ac:dyDescent="0.3">
      <c r="A2568" s="1" t="s">
        <v>2573</v>
      </c>
      <c r="B2568">
        <v>0.223</v>
      </c>
    </row>
    <row r="2569" spans="1:2" x14ac:dyDescent="0.3">
      <c r="A2569" s="1" t="s">
        <v>2574</v>
      </c>
      <c r="B2569">
        <v>0.41</v>
      </c>
    </row>
    <row r="2570" spans="1:2" x14ac:dyDescent="0.3">
      <c r="A2570" s="1" t="s">
        <v>2575</v>
      </c>
      <c r="B2570">
        <v>0.57799999999999996</v>
      </c>
    </row>
    <row r="2571" spans="1:2" x14ac:dyDescent="0.3">
      <c r="A2571" s="1" t="s">
        <v>2576</v>
      </c>
      <c r="B2571">
        <v>0.505</v>
      </c>
    </row>
    <row r="2572" spans="1:2" x14ac:dyDescent="0.3">
      <c r="A2572" s="1" t="s">
        <v>2577</v>
      </c>
      <c r="B2572">
        <v>0.42199999999999999</v>
      </c>
    </row>
    <row r="2573" spans="1:2" x14ac:dyDescent="0.3">
      <c r="A2573" s="1" t="s">
        <v>2578</v>
      </c>
      <c r="B2573">
        <v>0.374</v>
      </c>
    </row>
    <row r="2574" spans="1:2" x14ac:dyDescent="0.3">
      <c r="A2574" s="1" t="s">
        <v>2579</v>
      </c>
      <c r="B2574">
        <v>0.32300000000000001</v>
      </c>
    </row>
    <row r="2575" spans="1:2" x14ac:dyDescent="0.3">
      <c r="A2575" s="1" t="s">
        <v>2580</v>
      </c>
      <c r="B2575">
        <v>0.25800000000000001</v>
      </c>
    </row>
    <row r="2576" spans="1:2" x14ac:dyDescent="0.3">
      <c r="A2576" s="1" t="s">
        <v>2581</v>
      </c>
      <c r="B2576">
        <v>0.19800000000000001</v>
      </c>
    </row>
    <row r="2577" spans="1:2" x14ac:dyDescent="0.3">
      <c r="A2577" s="1" t="s">
        <v>2582</v>
      </c>
      <c r="B2577">
        <v>0.16700000000000001</v>
      </c>
    </row>
    <row r="2578" spans="1:2" x14ac:dyDescent="0.3">
      <c r="A2578" s="1" t="s">
        <v>2583</v>
      </c>
      <c r="B2578">
        <v>0.13900000000000001</v>
      </c>
    </row>
    <row r="2579" spans="1:2" x14ac:dyDescent="0.3">
      <c r="A2579" s="1" t="s">
        <v>2584</v>
      </c>
      <c r="B2579">
        <v>0.10199999999999999</v>
      </c>
    </row>
    <row r="2580" spans="1:2" x14ac:dyDescent="0.3">
      <c r="A2580" s="1" t="s">
        <v>2585</v>
      </c>
      <c r="B2580">
        <v>0.107</v>
      </c>
    </row>
    <row r="2581" spans="1:2" x14ac:dyDescent="0.3">
      <c r="A2581" s="1" t="s">
        <v>2586</v>
      </c>
      <c r="B2581">
        <v>0.13700000000000001</v>
      </c>
    </row>
    <row r="2582" spans="1:2" x14ac:dyDescent="0.3">
      <c r="A2582" s="1" t="s">
        <v>2587</v>
      </c>
      <c r="B2582">
        <v>0.14000000000000001</v>
      </c>
    </row>
    <row r="2583" spans="1:2" x14ac:dyDescent="0.3">
      <c r="A2583" s="1" t="s">
        <v>2588</v>
      </c>
      <c r="B2583">
        <v>0.125</v>
      </c>
    </row>
    <row r="2584" spans="1:2" x14ac:dyDescent="0.3">
      <c r="A2584" s="1" t="s">
        <v>2589</v>
      </c>
      <c r="B2584">
        <v>5.8000000000000003E-2</v>
      </c>
    </row>
    <row r="2585" spans="1:2" x14ac:dyDescent="0.3">
      <c r="A2585" s="1" t="s">
        <v>2590</v>
      </c>
      <c r="B2585">
        <v>4.5999999999999999E-2</v>
      </c>
    </row>
    <row r="2586" spans="1:2" x14ac:dyDescent="0.3">
      <c r="A2586" s="1" t="s">
        <v>2591</v>
      </c>
      <c r="B2586">
        <v>6.3E-2</v>
      </c>
    </row>
    <row r="2587" spans="1:2" x14ac:dyDescent="0.3">
      <c r="A2587" s="1" t="s">
        <v>2592</v>
      </c>
      <c r="B2587">
        <v>7.2999999999999995E-2</v>
      </c>
    </row>
    <row r="2588" spans="1:2" x14ac:dyDescent="0.3">
      <c r="A2588" s="1" t="s">
        <v>2593</v>
      </c>
      <c r="B2588">
        <v>3.9E-2</v>
      </c>
    </row>
    <row r="2589" spans="1:2" x14ac:dyDescent="0.3">
      <c r="A2589" s="1" t="s">
        <v>2594</v>
      </c>
      <c r="B2589">
        <v>2.7E-2</v>
      </c>
    </row>
    <row r="2590" spans="1:2" x14ac:dyDescent="0.3">
      <c r="A2590" s="1" t="s">
        <v>2595</v>
      </c>
      <c r="B2590">
        <v>4.9000000000000002E-2</v>
      </c>
    </row>
    <row r="2591" spans="1:2" x14ac:dyDescent="0.3">
      <c r="A2591" s="1" t="s">
        <v>2596</v>
      </c>
      <c r="B2591">
        <v>0.129</v>
      </c>
    </row>
    <row r="2592" spans="1:2" x14ac:dyDescent="0.3">
      <c r="A2592" s="1" t="s">
        <v>2597</v>
      </c>
      <c r="B2592">
        <v>0.27</v>
      </c>
    </row>
    <row r="2593" spans="1:2" x14ac:dyDescent="0.3">
      <c r="A2593" s="1" t="s">
        <v>2598</v>
      </c>
      <c r="B2593">
        <v>0.36899999999999999</v>
      </c>
    </row>
    <row r="2594" spans="1:2" x14ac:dyDescent="0.3">
      <c r="A2594" s="1" t="s">
        <v>2599</v>
      </c>
      <c r="B2594">
        <v>0.36699999999999999</v>
      </c>
    </row>
    <row r="2595" spans="1:2" x14ac:dyDescent="0.3">
      <c r="A2595" s="1" t="s">
        <v>2600</v>
      </c>
      <c r="B2595">
        <v>0.30399999999999999</v>
      </c>
    </row>
    <row r="2596" spans="1:2" x14ac:dyDescent="0.3">
      <c r="A2596" s="1" t="s">
        <v>2601</v>
      </c>
      <c r="B2596">
        <v>0.25900000000000001</v>
      </c>
    </row>
    <row r="2597" spans="1:2" x14ac:dyDescent="0.3">
      <c r="A2597" s="1" t="s">
        <v>2602</v>
      </c>
      <c r="B2597">
        <v>0.23799999999999999</v>
      </c>
    </row>
    <row r="2598" spans="1:2" x14ac:dyDescent="0.3">
      <c r="A2598" s="1" t="s">
        <v>2603</v>
      </c>
      <c r="B2598">
        <v>0.217</v>
      </c>
    </row>
    <row r="2599" spans="1:2" x14ac:dyDescent="0.3">
      <c r="A2599" s="1" t="s">
        <v>2604</v>
      </c>
      <c r="B2599">
        <v>0.22</v>
      </c>
    </row>
    <row r="2600" spans="1:2" x14ac:dyDescent="0.3">
      <c r="A2600" s="1" t="s">
        <v>2605</v>
      </c>
      <c r="B2600">
        <v>0.25</v>
      </c>
    </row>
    <row r="2601" spans="1:2" x14ac:dyDescent="0.3">
      <c r="A2601" s="1" t="s">
        <v>2606</v>
      </c>
      <c r="B2601">
        <v>0.27</v>
      </c>
    </row>
    <row r="2602" spans="1:2" x14ac:dyDescent="0.3">
      <c r="A2602" s="1" t="s">
        <v>2607</v>
      </c>
      <c r="B2602">
        <v>0.28499999999999998</v>
      </c>
    </row>
    <row r="2603" spans="1:2" x14ac:dyDescent="0.3">
      <c r="A2603" s="1" t="s">
        <v>2608</v>
      </c>
      <c r="B2603">
        <v>0.28599999999999998</v>
      </c>
    </row>
    <row r="2604" spans="1:2" x14ac:dyDescent="0.3">
      <c r="A2604" s="1" t="s">
        <v>2609</v>
      </c>
      <c r="B2604">
        <v>0.28399999999999997</v>
      </c>
    </row>
    <row r="2605" spans="1:2" x14ac:dyDescent="0.3">
      <c r="A2605" s="1" t="s">
        <v>2610</v>
      </c>
      <c r="B2605">
        <v>0.28000000000000003</v>
      </c>
    </row>
    <row r="2606" spans="1:2" x14ac:dyDescent="0.3">
      <c r="A2606" s="1" t="s">
        <v>2611</v>
      </c>
      <c r="B2606">
        <v>0.315</v>
      </c>
    </row>
    <row r="2607" spans="1:2" x14ac:dyDescent="0.3">
      <c r="A2607" s="1" t="s">
        <v>2612</v>
      </c>
      <c r="B2607">
        <v>0.43099999999999999</v>
      </c>
    </row>
    <row r="2608" spans="1:2" x14ac:dyDescent="0.3">
      <c r="A2608" s="1" t="s">
        <v>2613</v>
      </c>
      <c r="B2608">
        <v>0.50600000000000001</v>
      </c>
    </row>
    <row r="2609" spans="1:2" x14ac:dyDescent="0.3">
      <c r="A2609" s="1" t="s">
        <v>2614</v>
      </c>
      <c r="B2609">
        <v>0.55900000000000005</v>
      </c>
    </row>
    <row r="2610" spans="1:2" x14ac:dyDescent="0.3">
      <c r="A2610" s="1" t="s">
        <v>2615</v>
      </c>
      <c r="B2610">
        <v>0.54400000000000004</v>
      </c>
    </row>
    <row r="2611" spans="1:2" x14ac:dyDescent="0.3">
      <c r="A2611" s="1" t="s">
        <v>2616</v>
      </c>
      <c r="B2611">
        <v>0.48</v>
      </c>
    </row>
    <row r="2612" spans="1:2" x14ac:dyDescent="0.3">
      <c r="A2612" s="1" t="s">
        <v>2617</v>
      </c>
      <c r="B2612">
        <v>0.47</v>
      </c>
    </row>
    <row r="2613" spans="1:2" x14ac:dyDescent="0.3">
      <c r="A2613" s="1" t="s">
        <v>2618</v>
      </c>
      <c r="B2613">
        <v>0.48</v>
      </c>
    </row>
    <row r="2614" spans="1:2" x14ac:dyDescent="0.3">
      <c r="A2614" s="1" t="s">
        <v>2619</v>
      </c>
      <c r="B2614">
        <v>0.45</v>
      </c>
    </row>
    <row r="2615" spans="1:2" x14ac:dyDescent="0.3">
      <c r="A2615" s="1" t="s">
        <v>2620</v>
      </c>
      <c r="B2615">
        <v>0.46400000000000002</v>
      </c>
    </row>
    <row r="2616" spans="1:2" x14ac:dyDescent="0.3">
      <c r="A2616" s="1" t="s">
        <v>2621</v>
      </c>
      <c r="B2616">
        <v>0.51600000000000001</v>
      </c>
    </row>
    <row r="2617" spans="1:2" x14ac:dyDescent="0.3">
      <c r="A2617" s="1" t="s">
        <v>2622</v>
      </c>
      <c r="B2617">
        <v>0.53500000000000003</v>
      </c>
    </row>
    <row r="2618" spans="1:2" x14ac:dyDescent="0.3">
      <c r="A2618" s="1" t="s">
        <v>2623</v>
      </c>
      <c r="B2618">
        <v>0.53500000000000003</v>
      </c>
    </row>
    <row r="2619" spans="1:2" x14ac:dyDescent="0.3">
      <c r="A2619" s="1" t="s">
        <v>2624</v>
      </c>
      <c r="B2619">
        <v>0.56799999999999995</v>
      </c>
    </row>
    <row r="2620" spans="1:2" x14ac:dyDescent="0.3">
      <c r="A2620" s="1" t="s">
        <v>2625</v>
      </c>
      <c r="B2620">
        <v>0.54200000000000004</v>
      </c>
    </row>
    <row r="2621" spans="1:2" x14ac:dyDescent="0.3">
      <c r="A2621" s="1" t="s">
        <v>2626</v>
      </c>
      <c r="B2621">
        <v>0.58299999999999996</v>
      </c>
    </row>
    <row r="2622" spans="1:2" x14ac:dyDescent="0.3">
      <c r="A2622" s="1" t="s">
        <v>2627</v>
      </c>
      <c r="B2622">
        <v>0.60299999999999998</v>
      </c>
    </row>
    <row r="2623" spans="1:2" x14ac:dyDescent="0.3">
      <c r="A2623" s="1" t="s">
        <v>2628</v>
      </c>
      <c r="B2623">
        <v>0.54700000000000004</v>
      </c>
    </row>
    <row r="2624" spans="1:2" x14ac:dyDescent="0.3">
      <c r="A2624" s="1" t="s">
        <v>2629</v>
      </c>
      <c r="B2624">
        <v>0.49399999999999999</v>
      </c>
    </row>
    <row r="2625" spans="1:2" x14ac:dyDescent="0.3">
      <c r="A2625" s="1" t="s">
        <v>2630</v>
      </c>
      <c r="B2625">
        <v>0.48799999999999999</v>
      </c>
    </row>
    <row r="2626" spans="1:2" x14ac:dyDescent="0.3">
      <c r="A2626" s="1" t="s">
        <v>2631</v>
      </c>
      <c r="B2626">
        <v>0.51600000000000001</v>
      </c>
    </row>
    <row r="2627" spans="1:2" x14ac:dyDescent="0.3">
      <c r="A2627" s="1" t="s">
        <v>2632</v>
      </c>
      <c r="B2627">
        <v>0.55800000000000005</v>
      </c>
    </row>
    <row r="2628" spans="1:2" x14ac:dyDescent="0.3">
      <c r="A2628" s="1" t="s">
        <v>2633</v>
      </c>
      <c r="B2628">
        <v>0.60599999999999998</v>
      </c>
    </row>
    <row r="2629" spans="1:2" x14ac:dyDescent="0.3">
      <c r="A2629" s="1" t="s">
        <v>2634</v>
      </c>
      <c r="B2629">
        <v>0.61899999999999999</v>
      </c>
    </row>
    <row r="2630" spans="1:2" x14ac:dyDescent="0.3">
      <c r="A2630" s="1" t="s">
        <v>2635</v>
      </c>
      <c r="B2630">
        <v>0.64200000000000002</v>
      </c>
    </row>
    <row r="2631" spans="1:2" x14ac:dyDescent="0.3">
      <c r="A2631" s="1" t="s">
        <v>2636</v>
      </c>
      <c r="B2631">
        <v>0.72399999999999998</v>
      </c>
    </row>
    <row r="2632" spans="1:2" x14ac:dyDescent="0.3">
      <c r="A2632" s="1" t="s">
        <v>2637</v>
      </c>
      <c r="B2632">
        <v>0.75600000000000001</v>
      </c>
    </row>
    <row r="2633" spans="1:2" x14ac:dyDescent="0.3">
      <c r="A2633" s="1" t="s">
        <v>2638</v>
      </c>
      <c r="B2633">
        <v>0.79100000000000004</v>
      </c>
    </row>
    <row r="2634" spans="1:2" x14ac:dyDescent="0.3">
      <c r="A2634" s="1" t="s">
        <v>2639</v>
      </c>
      <c r="B2634">
        <v>0.81499999999999995</v>
      </c>
    </row>
    <row r="2635" spans="1:2" x14ac:dyDescent="0.3">
      <c r="A2635" s="1" t="s">
        <v>2640</v>
      </c>
      <c r="B2635">
        <v>0.82399999999999995</v>
      </c>
    </row>
    <row r="2636" spans="1:2" x14ac:dyDescent="0.3">
      <c r="A2636" s="1" t="s">
        <v>2641</v>
      </c>
      <c r="B2636">
        <v>0.82199999999999995</v>
      </c>
    </row>
    <row r="2637" spans="1:2" x14ac:dyDescent="0.3">
      <c r="A2637" s="1" t="s">
        <v>2642</v>
      </c>
      <c r="B2637">
        <v>0.81100000000000005</v>
      </c>
    </row>
    <row r="2638" spans="1:2" x14ac:dyDescent="0.3">
      <c r="A2638" s="1" t="s">
        <v>2643</v>
      </c>
      <c r="B2638">
        <v>0.78500000000000003</v>
      </c>
    </row>
    <row r="2639" spans="1:2" x14ac:dyDescent="0.3">
      <c r="A2639" s="1" t="s">
        <v>2644</v>
      </c>
      <c r="B2639">
        <v>0.72899999999999998</v>
      </c>
    </row>
    <row r="2640" spans="1:2" x14ac:dyDescent="0.3">
      <c r="A2640" s="1" t="s">
        <v>2645</v>
      </c>
      <c r="B2640">
        <v>0.63700000000000001</v>
      </c>
    </row>
    <row r="2641" spans="1:2" x14ac:dyDescent="0.3">
      <c r="A2641" s="1" t="s">
        <v>2646</v>
      </c>
      <c r="B2641">
        <v>0.627</v>
      </c>
    </row>
    <row r="2642" spans="1:2" x14ac:dyDescent="0.3">
      <c r="A2642" s="1" t="s">
        <v>2647</v>
      </c>
      <c r="B2642">
        <v>0.61399999999999999</v>
      </c>
    </row>
    <row r="2643" spans="1:2" x14ac:dyDescent="0.3">
      <c r="A2643" s="1" t="s">
        <v>2648</v>
      </c>
      <c r="B2643">
        <v>0.53800000000000003</v>
      </c>
    </row>
    <row r="2644" spans="1:2" x14ac:dyDescent="0.3">
      <c r="A2644" s="1" t="s">
        <v>2649</v>
      </c>
      <c r="B2644">
        <v>0.50600000000000001</v>
      </c>
    </row>
    <row r="2645" spans="1:2" x14ac:dyDescent="0.3">
      <c r="A2645" s="1" t="s">
        <v>2650</v>
      </c>
      <c r="B2645">
        <v>0.47499999999999998</v>
      </c>
    </row>
    <row r="2646" spans="1:2" x14ac:dyDescent="0.3">
      <c r="A2646" s="1" t="s">
        <v>2651</v>
      </c>
      <c r="B2646">
        <v>0.45700000000000002</v>
      </c>
    </row>
    <row r="2647" spans="1:2" x14ac:dyDescent="0.3">
      <c r="A2647" s="1" t="s">
        <v>2652</v>
      </c>
      <c r="B2647">
        <v>0.434</v>
      </c>
    </row>
    <row r="2648" spans="1:2" x14ac:dyDescent="0.3">
      <c r="A2648" s="1" t="s">
        <v>2653</v>
      </c>
      <c r="B2648">
        <v>0.40799999999999997</v>
      </c>
    </row>
    <row r="2649" spans="1:2" x14ac:dyDescent="0.3">
      <c r="A2649" s="1" t="s">
        <v>2654</v>
      </c>
      <c r="B2649">
        <v>0.36699999999999999</v>
      </c>
    </row>
    <row r="2650" spans="1:2" x14ac:dyDescent="0.3">
      <c r="A2650" s="1" t="s">
        <v>2655</v>
      </c>
      <c r="B2650">
        <v>0.36699999999999999</v>
      </c>
    </row>
    <row r="2651" spans="1:2" x14ac:dyDescent="0.3">
      <c r="A2651" s="1" t="s">
        <v>2656</v>
      </c>
      <c r="B2651">
        <v>0.34300000000000003</v>
      </c>
    </row>
    <row r="2652" spans="1:2" x14ac:dyDescent="0.3">
      <c r="A2652" s="1" t="s">
        <v>2657</v>
      </c>
      <c r="B2652">
        <v>0.31</v>
      </c>
    </row>
    <row r="2653" spans="1:2" x14ac:dyDescent="0.3">
      <c r="A2653" s="1" t="s">
        <v>2658</v>
      </c>
      <c r="B2653">
        <v>0.184</v>
      </c>
    </row>
    <row r="2654" spans="1:2" x14ac:dyDescent="0.3">
      <c r="A2654" s="1" t="s">
        <v>2659</v>
      </c>
      <c r="B2654">
        <v>0.17599999999999999</v>
      </c>
    </row>
    <row r="2655" spans="1:2" x14ac:dyDescent="0.3">
      <c r="A2655" s="1" t="s">
        <v>2660</v>
      </c>
      <c r="B2655">
        <v>0.186</v>
      </c>
    </row>
    <row r="2656" spans="1:2" x14ac:dyDescent="0.3">
      <c r="A2656" s="1" t="s">
        <v>2661</v>
      </c>
      <c r="B2656">
        <v>0.159</v>
      </c>
    </row>
    <row r="2657" spans="1:2" x14ac:dyDescent="0.3">
      <c r="A2657" s="1" t="s">
        <v>2662</v>
      </c>
      <c r="B2657">
        <v>0.109</v>
      </c>
    </row>
    <row r="2658" spans="1:2" x14ac:dyDescent="0.3">
      <c r="A2658" s="1" t="s">
        <v>2663</v>
      </c>
      <c r="B2658">
        <v>6.7000000000000004E-2</v>
      </c>
    </row>
    <row r="2659" spans="1:2" x14ac:dyDescent="0.3">
      <c r="A2659" s="1" t="s">
        <v>2664</v>
      </c>
      <c r="B2659">
        <v>4.1000000000000002E-2</v>
      </c>
    </row>
    <row r="2660" spans="1:2" x14ac:dyDescent="0.3">
      <c r="A2660" s="1" t="s">
        <v>2665</v>
      </c>
      <c r="B2660">
        <v>1.9E-2</v>
      </c>
    </row>
    <row r="2661" spans="1:2" x14ac:dyDescent="0.3">
      <c r="A2661" s="1" t="s">
        <v>2666</v>
      </c>
      <c r="B2661">
        <v>5.0000000000000001E-3</v>
      </c>
    </row>
    <row r="2662" spans="1:2" x14ac:dyDescent="0.3">
      <c r="A2662" s="1" t="s">
        <v>2667</v>
      </c>
      <c r="B2662">
        <v>0</v>
      </c>
    </row>
    <row r="2663" spans="1:2" x14ac:dyDescent="0.3">
      <c r="A2663" s="1" t="s">
        <v>2668</v>
      </c>
      <c r="B2663">
        <v>0</v>
      </c>
    </row>
    <row r="2664" spans="1:2" x14ac:dyDescent="0.3">
      <c r="A2664" s="1" t="s">
        <v>2669</v>
      </c>
      <c r="B2664">
        <v>0</v>
      </c>
    </row>
    <row r="2665" spans="1:2" x14ac:dyDescent="0.3">
      <c r="A2665" s="1" t="s">
        <v>2670</v>
      </c>
      <c r="B2665">
        <v>0</v>
      </c>
    </row>
    <row r="2666" spans="1:2" x14ac:dyDescent="0.3">
      <c r="A2666" s="1" t="s">
        <v>2671</v>
      </c>
      <c r="B2666">
        <v>3.0000000000000001E-3</v>
      </c>
    </row>
    <row r="2667" spans="1:2" x14ac:dyDescent="0.3">
      <c r="A2667" s="1" t="s">
        <v>2672</v>
      </c>
      <c r="B2667">
        <v>5.8000000000000003E-2</v>
      </c>
    </row>
    <row r="2668" spans="1:2" x14ac:dyDescent="0.3">
      <c r="A2668" s="1" t="s">
        <v>2673</v>
      </c>
      <c r="B2668">
        <v>0.19600000000000001</v>
      </c>
    </row>
    <row r="2669" spans="1:2" x14ac:dyDescent="0.3">
      <c r="A2669" s="1" t="s">
        <v>2674</v>
      </c>
      <c r="B2669">
        <v>0.313</v>
      </c>
    </row>
    <row r="2670" spans="1:2" x14ac:dyDescent="0.3">
      <c r="A2670" s="1" t="s">
        <v>2675</v>
      </c>
      <c r="B2670">
        <v>0.35199999999999998</v>
      </c>
    </row>
    <row r="2671" spans="1:2" x14ac:dyDescent="0.3">
      <c r="A2671" s="1" t="s">
        <v>2676</v>
      </c>
      <c r="B2671">
        <v>0.35</v>
      </c>
    </row>
    <row r="2672" spans="1:2" x14ac:dyDescent="0.3">
      <c r="A2672" s="1" t="s">
        <v>2677</v>
      </c>
      <c r="B2672">
        <v>0.36899999999999999</v>
      </c>
    </row>
    <row r="2673" spans="1:2" x14ac:dyDescent="0.3">
      <c r="A2673" s="1" t="s">
        <v>2678</v>
      </c>
      <c r="B2673">
        <v>0.41199999999999998</v>
      </c>
    </row>
    <row r="2674" spans="1:2" x14ac:dyDescent="0.3">
      <c r="A2674" s="1" t="s">
        <v>2679</v>
      </c>
      <c r="B2674">
        <v>0.36799999999999999</v>
      </c>
    </row>
    <row r="2675" spans="1:2" x14ac:dyDescent="0.3">
      <c r="A2675" s="1" t="s">
        <v>2680</v>
      </c>
      <c r="B2675">
        <v>0.30199999999999999</v>
      </c>
    </row>
    <row r="2676" spans="1:2" x14ac:dyDescent="0.3">
      <c r="A2676" s="1" t="s">
        <v>2681</v>
      </c>
      <c r="B2676">
        <v>0.28599999999999998</v>
      </c>
    </row>
    <row r="2677" spans="1:2" x14ac:dyDescent="0.3">
      <c r="A2677" s="1" t="s">
        <v>2682</v>
      </c>
      <c r="B2677">
        <v>0.16</v>
      </c>
    </row>
    <row r="2678" spans="1:2" x14ac:dyDescent="0.3">
      <c r="A2678" s="1" t="s">
        <v>2683</v>
      </c>
      <c r="B2678">
        <v>1.7999999999999999E-2</v>
      </c>
    </row>
    <row r="2679" spans="1:2" x14ac:dyDescent="0.3">
      <c r="A2679" s="1" t="s">
        <v>2684</v>
      </c>
      <c r="B2679">
        <v>8.0000000000000002E-3</v>
      </c>
    </row>
    <row r="2680" spans="1:2" x14ac:dyDescent="0.3">
      <c r="A2680" s="1" t="s">
        <v>2685</v>
      </c>
      <c r="B2680">
        <v>4.3999999999999997E-2</v>
      </c>
    </row>
    <row r="2681" spans="1:2" x14ac:dyDescent="0.3">
      <c r="A2681" s="1" t="s">
        <v>2686</v>
      </c>
      <c r="B2681">
        <v>7.2999999999999995E-2</v>
      </c>
    </row>
    <row r="2682" spans="1:2" x14ac:dyDescent="0.3">
      <c r="A2682" s="1" t="s">
        <v>2687</v>
      </c>
      <c r="B2682">
        <v>0.107</v>
      </c>
    </row>
    <row r="2683" spans="1:2" x14ac:dyDescent="0.3">
      <c r="A2683" s="1" t="s">
        <v>2688</v>
      </c>
      <c r="B2683">
        <v>0.20499999999999999</v>
      </c>
    </row>
    <row r="2684" spans="1:2" x14ac:dyDescent="0.3">
      <c r="A2684" s="1" t="s">
        <v>2689</v>
      </c>
      <c r="B2684">
        <v>0.35</v>
      </c>
    </row>
    <row r="2685" spans="1:2" x14ac:dyDescent="0.3">
      <c r="A2685" s="1" t="s">
        <v>2690</v>
      </c>
      <c r="B2685">
        <v>0.432</v>
      </c>
    </row>
    <row r="2686" spans="1:2" x14ac:dyDescent="0.3">
      <c r="A2686" s="1" t="s">
        <v>2691</v>
      </c>
      <c r="B2686">
        <v>0.38200000000000001</v>
      </c>
    </row>
    <row r="2687" spans="1:2" x14ac:dyDescent="0.3">
      <c r="A2687" s="1" t="s">
        <v>2692</v>
      </c>
      <c r="B2687">
        <v>0.28000000000000003</v>
      </c>
    </row>
    <row r="2688" spans="1:2" x14ac:dyDescent="0.3">
      <c r="A2688" s="1" t="s">
        <v>2693</v>
      </c>
      <c r="B2688">
        <v>0.245</v>
      </c>
    </row>
    <row r="2689" spans="1:2" x14ac:dyDescent="0.3">
      <c r="A2689" s="1" t="s">
        <v>2694</v>
      </c>
      <c r="B2689">
        <v>0.36399999999999999</v>
      </c>
    </row>
    <row r="2690" spans="1:2" x14ac:dyDescent="0.3">
      <c r="A2690" s="1" t="s">
        <v>2695</v>
      </c>
      <c r="B2690">
        <v>0.38300000000000001</v>
      </c>
    </row>
    <row r="2691" spans="1:2" x14ac:dyDescent="0.3">
      <c r="A2691" s="1" t="s">
        <v>2696</v>
      </c>
      <c r="B2691">
        <v>0.36099999999999999</v>
      </c>
    </row>
    <row r="2692" spans="1:2" x14ac:dyDescent="0.3">
      <c r="A2692" s="1" t="s">
        <v>2697</v>
      </c>
      <c r="B2692">
        <v>0.42499999999999999</v>
      </c>
    </row>
    <row r="2693" spans="1:2" x14ac:dyDescent="0.3">
      <c r="A2693" s="1" t="s">
        <v>2698</v>
      </c>
      <c r="B2693">
        <v>0.45600000000000002</v>
      </c>
    </row>
    <row r="2694" spans="1:2" x14ac:dyDescent="0.3">
      <c r="A2694" s="1" t="s">
        <v>2699</v>
      </c>
      <c r="B2694">
        <v>0.42399999999999999</v>
      </c>
    </row>
    <row r="2695" spans="1:2" x14ac:dyDescent="0.3">
      <c r="A2695" s="1" t="s">
        <v>2700</v>
      </c>
      <c r="B2695">
        <v>0.38500000000000001</v>
      </c>
    </row>
    <row r="2696" spans="1:2" x14ac:dyDescent="0.3">
      <c r="A2696" s="1" t="s">
        <v>2701</v>
      </c>
      <c r="B2696">
        <v>0.38900000000000001</v>
      </c>
    </row>
    <row r="2697" spans="1:2" x14ac:dyDescent="0.3">
      <c r="A2697" s="1" t="s">
        <v>2702</v>
      </c>
      <c r="B2697">
        <v>0.42299999999999999</v>
      </c>
    </row>
    <row r="2698" spans="1:2" x14ac:dyDescent="0.3">
      <c r="A2698" s="1" t="s">
        <v>2703</v>
      </c>
      <c r="B2698">
        <v>0.46400000000000002</v>
      </c>
    </row>
    <row r="2699" spans="1:2" x14ac:dyDescent="0.3">
      <c r="A2699" s="1" t="s">
        <v>2704</v>
      </c>
      <c r="B2699">
        <v>0.46600000000000003</v>
      </c>
    </row>
    <row r="2700" spans="1:2" x14ac:dyDescent="0.3">
      <c r="A2700" s="1" t="s">
        <v>2705</v>
      </c>
      <c r="B2700">
        <v>0.46700000000000003</v>
      </c>
    </row>
    <row r="2701" spans="1:2" x14ac:dyDescent="0.3">
      <c r="A2701" s="1" t="s">
        <v>2706</v>
      </c>
      <c r="B2701">
        <v>0.32800000000000001</v>
      </c>
    </row>
    <row r="2702" spans="1:2" x14ac:dyDescent="0.3">
      <c r="A2702" s="1" t="s">
        <v>2707</v>
      </c>
      <c r="B2702">
        <v>0.307</v>
      </c>
    </row>
    <row r="2703" spans="1:2" x14ac:dyDescent="0.3">
      <c r="A2703" s="1" t="s">
        <v>2708</v>
      </c>
      <c r="B2703">
        <v>0.56299999999999994</v>
      </c>
    </row>
    <row r="2704" spans="1:2" x14ac:dyDescent="0.3">
      <c r="A2704" s="1" t="s">
        <v>2709</v>
      </c>
      <c r="B2704">
        <v>0.53300000000000003</v>
      </c>
    </row>
    <row r="2705" spans="1:2" x14ac:dyDescent="0.3">
      <c r="A2705" s="1" t="s">
        <v>2710</v>
      </c>
      <c r="B2705">
        <v>0.503</v>
      </c>
    </row>
    <row r="2706" spans="1:2" x14ac:dyDescent="0.3">
      <c r="A2706" s="1" t="s">
        <v>2711</v>
      </c>
      <c r="B2706">
        <v>0.49399999999999999</v>
      </c>
    </row>
    <row r="2707" spans="1:2" x14ac:dyDescent="0.3">
      <c r="A2707" s="1" t="s">
        <v>2712</v>
      </c>
      <c r="B2707">
        <v>0.498</v>
      </c>
    </row>
    <row r="2708" spans="1:2" x14ac:dyDescent="0.3">
      <c r="A2708" s="1" t="s">
        <v>2713</v>
      </c>
      <c r="B2708">
        <v>0.48299999999999998</v>
      </c>
    </row>
    <row r="2709" spans="1:2" x14ac:dyDescent="0.3">
      <c r="A2709" s="1" t="s">
        <v>2714</v>
      </c>
      <c r="B2709">
        <v>0.45100000000000001</v>
      </c>
    </row>
    <row r="2710" spans="1:2" x14ac:dyDescent="0.3">
      <c r="A2710" s="1" t="s">
        <v>2715</v>
      </c>
      <c r="B2710">
        <v>0.44700000000000001</v>
      </c>
    </row>
    <row r="2711" spans="1:2" x14ac:dyDescent="0.3">
      <c r="A2711" s="1" t="s">
        <v>2716</v>
      </c>
      <c r="B2711">
        <v>0.38600000000000001</v>
      </c>
    </row>
    <row r="2712" spans="1:2" x14ac:dyDescent="0.3">
      <c r="A2712" s="1" t="s">
        <v>2717</v>
      </c>
      <c r="B2712">
        <v>0.32700000000000001</v>
      </c>
    </row>
    <row r="2713" spans="1:2" x14ac:dyDescent="0.3">
      <c r="A2713" s="1" t="s">
        <v>2718</v>
      </c>
      <c r="B2713">
        <v>0.45900000000000002</v>
      </c>
    </row>
    <row r="2714" spans="1:2" x14ac:dyDescent="0.3">
      <c r="A2714" s="1" t="s">
        <v>2719</v>
      </c>
      <c r="B2714">
        <v>0.61799999999999999</v>
      </c>
    </row>
    <row r="2715" spans="1:2" x14ac:dyDescent="0.3">
      <c r="A2715" s="1" t="s">
        <v>2720</v>
      </c>
      <c r="B2715">
        <v>0.63500000000000001</v>
      </c>
    </row>
    <row r="2716" spans="1:2" x14ac:dyDescent="0.3">
      <c r="A2716" s="1" t="s">
        <v>2721</v>
      </c>
      <c r="B2716">
        <v>0.59399999999999997</v>
      </c>
    </row>
    <row r="2717" spans="1:2" x14ac:dyDescent="0.3">
      <c r="A2717" s="1" t="s">
        <v>2722</v>
      </c>
      <c r="B2717">
        <v>0.55000000000000004</v>
      </c>
    </row>
    <row r="2718" spans="1:2" x14ac:dyDescent="0.3">
      <c r="A2718" s="1" t="s">
        <v>2723</v>
      </c>
      <c r="B2718">
        <v>0.48799999999999999</v>
      </c>
    </row>
    <row r="2719" spans="1:2" x14ac:dyDescent="0.3">
      <c r="A2719" s="1" t="s">
        <v>2724</v>
      </c>
      <c r="B2719">
        <v>0.435</v>
      </c>
    </row>
    <row r="2720" spans="1:2" x14ac:dyDescent="0.3">
      <c r="A2720" s="1" t="s">
        <v>2725</v>
      </c>
      <c r="B2720">
        <v>0.39400000000000002</v>
      </c>
    </row>
    <row r="2721" spans="1:2" x14ac:dyDescent="0.3">
      <c r="A2721" s="1" t="s">
        <v>2726</v>
      </c>
      <c r="B2721">
        <v>0.35799999999999998</v>
      </c>
    </row>
    <row r="2722" spans="1:2" x14ac:dyDescent="0.3">
      <c r="A2722" s="1" t="s">
        <v>2727</v>
      </c>
      <c r="B2722">
        <v>0.34899999999999998</v>
      </c>
    </row>
    <row r="2723" spans="1:2" x14ac:dyDescent="0.3">
      <c r="A2723" s="1" t="s">
        <v>2728</v>
      </c>
      <c r="B2723">
        <v>0.32500000000000001</v>
      </c>
    </row>
    <row r="2724" spans="1:2" x14ac:dyDescent="0.3">
      <c r="A2724" s="1" t="s">
        <v>2729</v>
      </c>
      <c r="B2724">
        <v>0.29399999999999998</v>
      </c>
    </row>
    <row r="2725" spans="1:2" x14ac:dyDescent="0.3">
      <c r="A2725" s="1" t="s">
        <v>2730</v>
      </c>
      <c r="B2725">
        <v>0.126</v>
      </c>
    </row>
    <row r="2726" spans="1:2" x14ac:dyDescent="0.3">
      <c r="A2726" s="1" t="s">
        <v>2731</v>
      </c>
      <c r="B2726">
        <v>5.0999999999999997E-2</v>
      </c>
    </row>
    <row r="2727" spans="1:2" x14ac:dyDescent="0.3">
      <c r="A2727" s="1" t="s">
        <v>2732</v>
      </c>
      <c r="B2727">
        <v>0.17799999999999999</v>
      </c>
    </row>
    <row r="2728" spans="1:2" x14ac:dyDescent="0.3">
      <c r="A2728" s="1" t="s">
        <v>2733</v>
      </c>
      <c r="B2728">
        <v>0.06</v>
      </c>
    </row>
    <row r="2729" spans="1:2" x14ac:dyDescent="0.3">
      <c r="A2729" s="1" t="s">
        <v>2734</v>
      </c>
      <c r="B2729">
        <v>7.0000000000000001E-3</v>
      </c>
    </row>
    <row r="2730" spans="1:2" x14ac:dyDescent="0.3">
      <c r="A2730" s="1" t="s">
        <v>2735</v>
      </c>
      <c r="B2730">
        <v>0</v>
      </c>
    </row>
    <row r="2731" spans="1:2" x14ac:dyDescent="0.3">
      <c r="A2731" s="1" t="s">
        <v>2736</v>
      </c>
      <c r="B2731">
        <v>0</v>
      </c>
    </row>
    <row r="2732" spans="1:2" x14ac:dyDescent="0.3">
      <c r="A2732" s="1" t="s">
        <v>2737</v>
      </c>
      <c r="B2732">
        <v>1E-3</v>
      </c>
    </row>
    <row r="2733" spans="1:2" x14ac:dyDescent="0.3">
      <c r="A2733" s="1" t="s">
        <v>2738</v>
      </c>
      <c r="B2733">
        <v>6.0000000000000001E-3</v>
      </c>
    </row>
    <row r="2734" spans="1:2" x14ac:dyDescent="0.3">
      <c r="A2734" s="1" t="s">
        <v>2739</v>
      </c>
      <c r="B2734">
        <v>1.4E-2</v>
      </c>
    </row>
    <row r="2735" spans="1:2" x14ac:dyDescent="0.3">
      <c r="A2735" s="1" t="s">
        <v>2740</v>
      </c>
      <c r="B2735">
        <v>1.7000000000000001E-2</v>
      </c>
    </row>
    <row r="2736" spans="1:2" x14ac:dyDescent="0.3">
      <c r="A2736" s="1" t="s">
        <v>2741</v>
      </c>
      <c r="B2736">
        <v>2.8000000000000001E-2</v>
      </c>
    </row>
    <row r="2737" spans="1:2" x14ac:dyDescent="0.3">
      <c r="A2737" s="1" t="s">
        <v>2742</v>
      </c>
      <c r="B2737">
        <v>8.4000000000000005E-2</v>
      </c>
    </row>
    <row r="2738" spans="1:2" x14ac:dyDescent="0.3">
      <c r="A2738" s="1" t="s">
        <v>2743</v>
      </c>
      <c r="B2738">
        <v>0.253</v>
      </c>
    </row>
    <row r="2739" spans="1:2" x14ac:dyDescent="0.3">
      <c r="A2739" s="1" t="s">
        <v>2744</v>
      </c>
      <c r="B2739">
        <v>0.44700000000000001</v>
      </c>
    </row>
    <row r="2740" spans="1:2" x14ac:dyDescent="0.3">
      <c r="A2740" s="1" t="s">
        <v>2745</v>
      </c>
      <c r="B2740">
        <v>0.54100000000000004</v>
      </c>
    </row>
    <row r="2741" spans="1:2" x14ac:dyDescent="0.3">
      <c r="A2741" s="1" t="s">
        <v>2746</v>
      </c>
      <c r="B2741">
        <v>0.48099999999999998</v>
      </c>
    </row>
    <row r="2742" spans="1:2" x14ac:dyDescent="0.3">
      <c r="A2742" s="1" t="s">
        <v>2747</v>
      </c>
      <c r="B2742">
        <v>0.38300000000000001</v>
      </c>
    </row>
    <row r="2743" spans="1:2" x14ac:dyDescent="0.3">
      <c r="A2743" s="1" t="s">
        <v>2748</v>
      </c>
      <c r="B2743">
        <v>0.30399999999999999</v>
      </c>
    </row>
    <row r="2744" spans="1:2" x14ac:dyDescent="0.3">
      <c r="A2744" s="1" t="s">
        <v>2749</v>
      </c>
      <c r="B2744">
        <v>0.26100000000000001</v>
      </c>
    </row>
    <row r="2745" spans="1:2" x14ac:dyDescent="0.3">
      <c r="A2745" s="1" t="s">
        <v>2750</v>
      </c>
      <c r="B2745">
        <v>0.23699999999999999</v>
      </c>
    </row>
    <row r="2746" spans="1:2" x14ac:dyDescent="0.3">
      <c r="A2746" s="1" t="s">
        <v>2751</v>
      </c>
      <c r="B2746">
        <v>0.20399999999999999</v>
      </c>
    </row>
    <row r="2747" spans="1:2" x14ac:dyDescent="0.3">
      <c r="A2747" s="1" t="s">
        <v>2752</v>
      </c>
      <c r="B2747">
        <v>0.188</v>
      </c>
    </row>
    <row r="2748" spans="1:2" x14ac:dyDescent="0.3">
      <c r="A2748" s="1" t="s">
        <v>2753</v>
      </c>
      <c r="B2748">
        <v>0.15</v>
      </c>
    </row>
    <row r="2749" spans="1:2" x14ac:dyDescent="0.3">
      <c r="A2749" s="1" t="s">
        <v>2754</v>
      </c>
      <c r="B2749">
        <v>9.4E-2</v>
      </c>
    </row>
    <row r="2750" spans="1:2" x14ac:dyDescent="0.3">
      <c r="A2750" s="1" t="s">
        <v>2755</v>
      </c>
      <c r="B2750">
        <v>8.4000000000000005E-2</v>
      </c>
    </row>
    <row r="2751" spans="1:2" x14ac:dyDescent="0.3">
      <c r="A2751" s="1" t="s">
        <v>2756</v>
      </c>
      <c r="B2751">
        <v>0.09</v>
      </c>
    </row>
    <row r="2752" spans="1:2" x14ac:dyDescent="0.3">
      <c r="A2752" s="1" t="s">
        <v>2757</v>
      </c>
      <c r="B2752">
        <v>0.23300000000000001</v>
      </c>
    </row>
    <row r="2753" spans="1:2" x14ac:dyDescent="0.3">
      <c r="A2753" s="1" t="s">
        <v>2758</v>
      </c>
      <c r="B2753">
        <v>0.44700000000000001</v>
      </c>
    </row>
    <row r="2754" spans="1:2" x14ac:dyDescent="0.3">
      <c r="A2754" s="1" t="s">
        <v>2759</v>
      </c>
      <c r="B2754">
        <v>0.626</v>
      </c>
    </row>
    <row r="2755" spans="1:2" x14ac:dyDescent="0.3">
      <c r="A2755" s="1" t="s">
        <v>2760</v>
      </c>
      <c r="B2755">
        <v>0.76300000000000001</v>
      </c>
    </row>
    <row r="2756" spans="1:2" x14ac:dyDescent="0.3">
      <c r="A2756" s="1" t="s">
        <v>2761</v>
      </c>
      <c r="B2756">
        <v>0.74199999999999999</v>
      </c>
    </row>
    <row r="2757" spans="1:2" x14ac:dyDescent="0.3">
      <c r="A2757" s="1" t="s">
        <v>2762</v>
      </c>
      <c r="B2757">
        <v>0.59399999999999997</v>
      </c>
    </row>
    <row r="2758" spans="1:2" x14ac:dyDescent="0.3">
      <c r="A2758" s="1" t="s">
        <v>2763</v>
      </c>
      <c r="B2758">
        <v>0.52500000000000002</v>
      </c>
    </row>
    <row r="2759" spans="1:2" x14ac:dyDescent="0.3">
      <c r="A2759" s="1" t="s">
        <v>2764</v>
      </c>
      <c r="B2759">
        <v>0.48799999999999999</v>
      </c>
    </row>
    <row r="2760" spans="1:2" x14ac:dyDescent="0.3">
      <c r="A2760" s="1" t="s">
        <v>2765</v>
      </c>
      <c r="B2760">
        <v>0.49099999999999999</v>
      </c>
    </row>
    <row r="2761" spans="1:2" x14ac:dyDescent="0.3">
      <c r="A2761" s="1" t="s">
        <v>2766</v>
      </c>
      <c r="B2761">
        <v>0.54</v>
      </c>
    </row>
    <row r="2762" spans="1:2" x14ac:dyDescent="0.3">
      <c r="A2762" s="1" t="s">
        <v>2767</v>
      </c>
      <c r="B2762">
        <v>0.55000000000000004</v>
      </c>
    </row>
    <row r="2763" spans="1:2" x14ac:dyDescent="0.3">
      <c r="A2763" s="1" t="s">
        <v>2768</v>
      </c>
      <c r="B2763">
        <v>0.58299999999999996</v>
      </c>
    </row>
    <row r="2764" spans="1:2" x14ac:dyDescent="0.3">
      <c r="A2764" s="1" t="s">
        <v>2769</v>
      </c>
      <c r="B2764">
        <v>0.52500000000000002</v>
      </c>
    </row>
    <row r="2765" spans="1:2" x14ac:dyDescent="0.3">
      <c r="A2765" s="1" t="s">
        <v>2770</v>
      </c>
      <c r="B2765">
        <v>0.46800000000000003</v>
      </c>
    </row>
    <row r="2766" spans="1:2" x14ac:dyDescent="0.3">
      <c r="A2766" s="1" t="s">
        <v>2771</v>
      </c>
      <c r="B2766">
        <v>0.434</v>
      </c>
    </row>
    <row r="2767" spans="1:2" x14ac:dyDescent="0.3">
      <c r="A2767" s="1" t="s">
        <v>2772</v>
      </c>
      <c r="B2767">
        <v>0.43099999999999999</v>
      </c>
    </row>
    <row r="2768" spans="1:2" x14ac:dyDescent="0.3">
      <c r="A2768" s="1" t="s">
        <v>2773</v>
      </c>
      <c r="B2768">
        <v>0.40100000000000002</v>
      </c>
    </row>
    <row r="2769" spans="1:2" x14ac:dyDescent="0.3">
      <c r="A2769" s="1" t="s">
        <v>2774</v>
      </c>
      <c r="B2769">
        <v>0.39500000000000002</v>
      </c>
    </row>
    <row r="2770" spans="1:2" x14ac:dyDescent="0.3">
      <c r="A2770" s="1" t="s">
        <v>2775</v>
      </c>
      <c r="B2770">
        <v>0.38500000000000001</v>
      </c>
    </row>
    <row r="2771" spans="1:2" x14ac:dyDescent="0.3">
      <c r="A2771" s="1" t="s">
        <v>2776</v>
      </c>
      <c r="B2771">
        <v>0.39100000000000001</v>
      </c>
    </row>
    <row r="2772" spans="1:2" x14ac:dyDescent="0.3">
      <c r="A2772" s="1" t="s">
        <v>2777</v>
      </c>
      <c r="B2772">
        <v>0.38600000000000001</v>
      </c>
    </row>
    <row r="2773" spans="1:2" x14ac:dyDescent="0.3">
      <c r="A2773" s="1" t="s">
        <v>2778</v>
      </c>
      <c r="B2773">
        <v>0.22</v>
      </c>
    </row>
    <row r="2774" spans="1:2" x14ac:dyDescent="0.3">
      <c r="A2774" s="1" t="s">
        <v>2779</v>
      </c>
      <c r="B2774">
        <v>3.5999999999999997E-2</v>
      </c>
    </row>
    <row r="2775" spans="1:2" x14ac:dyDescent="0.3">
      <c r="A2775" s="1" t="s">
        <v>2780</v>
      </c>
      <c r="B2775">
        <v>3.5000000000000003E-2</v>
      </c>
    </row>
    <row r="2776" spans="1:2" x14ac:dyDescent="0.3">
      <c r="A2776" s="1" t="s">
        <v>2781</v>
      </c>
      <c r="B2776">
        <v>7.5999999999999998E-2</v>
      </c>
    </row>
    <row r="2777" spans="1:2" x14ac:dyDescent="0.3">
      <c r="A2777" s="1" t="s">
        <v>2782</v>
      </c>
      <c r="B2777">
        <v>3.5000000000000003E-2</v>
      </c>
    </row>
    <row r="2778" spans="1:2" x14ac:dyDescent="0.3">
      <c r="A2778" s="1" t="s">
        <v>2783</v>
      </c>
      <c r="B2778">
        <v>1.4999999999999999E-2</v>
      </c>
    </row>
    <row r="2779" spans="1:2" x14ac:dyDescent="0.3">
      <c r="A2779" s="1" t="s">
        <v>2784</v>
      </c>
      <c r="B2779">
        <v>2.5999999999999999E-2</v>
      </c>
    </row>
    <row r="2780" spans="1:2" x14ac:dyDescent="0.3">
      <c r="A2780" s="1" t="s">
        <v>2785</v>
      </c>
      <c r="B2780">
        <v>7.6999999999999999E-2</v>
      </c>
    </row>
    <row r="2781" spans="1:2" x14ac:dyDescent="0.3">
      <c r="A2781" s="1" t="s">
        <v>2786</v>
      </c>
      <c r="B2781">
        <v>0.18</v>
      </c>
    </row>
    <row r="2782" spans="1:2" x14ac:dyDescent="0.3">
      <c r="A2782" s="1" t="s">
        <v>2787</v>
      </c>
      <c r="B2782">
        <v>0.28299999999999997</v>
      </c>
    </row>
    <row r="2783" spans="1:2" x14ac:dyDescent="0.3">
      <c r="A2783" s="1" t="s">
        <v>2788</v>
      </c>
      <c r="B2783">
        <v>0.32</v>
      </c>
    </row>
    <row r="2784" spans="1:2" x14ac:dyDescent="0.3">
      <c r="A2784" s="1" t="s">
        <v>2789</v>
      </c>
      <c r="B2784">
        <v>0.41599999999999998</v>
      </c>
    </row>
    <row r="2785" spans="1:2" x14ac:dyDescent="0.3">
      <c r="A2785" s="1" t="s">
        <v>2790</v>
      </c>
      <c r="B2785">
        <v>0.64400000000000002</v>
      </c>
    </row>
    <row r="2786" spans="1:2" x14ac:dyDescent="0.3">
      <c r="A2786" s="1" t="s">
        <v>2791</v>
      </c>
      <c r="B2786">
        <v>0.76500000000000001</v>
      </c>
    </row>
    <row r="2787" spans="1:2" x14ac:dyDescent="0.3">
      <c r="A2787" s="1" t="s">
        <v>2792</v>
      </c>
      <c r="B2787">
        <v>0.69899999999999995</v>
      </c>
    </row>
    <row r="2788" spans="1:2" x14ac:dyDescent="0.3">
      <c r="A2788" s="1" t="s">
        <v>2793</v>
      </c>
      <c r="B2788">
        <v>0.67400000000000004</v>
      </c>
    </row>
    <row r="2789" spans="1:2" x14ac:dyDescent="0.3">
      <c r="A2789" s="1" t="s">
        <v>2794</v>
      </c>
      <c r="B2789">
        <v>0.59299999999999997</v>
      </c>
    </row>
    <row r="2790" spans="1:2" x14ac:dyDescent="0.3">
      <c r="A2790" s="1" t="s">
        <v>2795</v>
      </c>
      <c r="B2790">
        <v>0.51900000000000002</v>
      </c>
    </row>
    <row r="2791" spans="1:2" x14ac:dyDescent="0.3">
      <c r="A2791" s="1" t="s">
        <v>2796</v>
      </c>
      <c r="B2791">
        <v>0.47899999999999998</v>
      </c>
    </row>
    <row r="2792" spans="1:2" x14ac:dyDescent="0.3">
      <c r="A2792" s="1" t="s">
        <v>2797</v>
      </c>
      <c r="B2792">
        <v>0.376</v>
      </c>
    </row>
    <row r="2793" spans="1:2" x14ac:dyDescent="0.3">
      <c r="A2793" s="1" t="s">
        <v>2798</v>
      </c>
      <c r="B2793">
        <v>0.33700000000000002</v>
      </c>
    </row>
    <row r="2794" spans="1:2" x14ac:dyDescent="0.3">
      <c r="A2794" s="1" t="s">
        <v>2799</v>
      </c>
      <c r="B2794">
        <v>0.31</v>
      </c>
    </row>
    <row r="2795" spans="1:2" x14ac:dyDescent="0.3">
      <c r="A2795" s="1" t="s">
        <v>2800</v>
      </c>
      <c r="B2795">
        <v>0.25900000000000001</v>
      </c>
    </row>
    <row r="2796" spans="1:2" x14ac:dyDescent="0.3">
      <c r="A2796" s="1" t="s">
        <v>2801</v>
      </c>
      <c r="B2796">
        <v>0.20599999999999999</v>
      </c>
    </row>
    <row r="2797" spans="1:2" x14ac:dyDescent="0.3">
      <c r="A2797" s="1" t="s">
        <v>2802</v>
      </c>
      <c r="B2797">
        <v>6.8000000000000005E-2</v>
      </c>
    </row>
    <row r="2798" spans="1:2" x14ac:dyDescent="0.3">
      <c r="A2798" s="1" t="s">
        <v>2803</v>
      </c>
      <c r="B2798">
        <v>3.0000000000000001E-3</v>
      </c>
    </row>
    <row r="2799" spans="1:2" x14ac:dyDescent="0.3">
      <c r="A2799" s="1" t="s">
        <v>2804</v>
      </c>
      <c r="B2799">
        <v>7.0000000000000001E-3</v>
      </c>
    </row>
    <row r="2800" spans="1:2" x14ac:dyDescent="0.3">
      <c r="A2800" s="1" t="s">
        <v>2805</v>
      </c>
      <c r="B2800">
        <v>7.0000000000000001E-3</v>
      </c>
    </row>
    <row r="2801" spans="1:2" x14ac:dyDescent="0.3">
      <c r="A2801" s="1" t="s">
        <v>2806</v>
      </c>
      <c r="B2801">
        <v>1E-3</v>
      </c>
    </row>
    <row r="2802" spans="1:2" x14ac:dyDescent="0.3">
      <c r="A2802" s="1" t="s">
        <v>2807</v>
      </c>
      <c r="B2802">
        <v>0</v>
      </c>
    </row>
    <row r="2803" spans="1:2" x14ac:dyDescent="0.3">
      <c r="A2803" s="1" t="s">
        <v>2808</v>
      </c>
      <c r="B2803">
        <v>0</v>
      </c>
    </row>
    <row r="2804" spans="1:2" x14ac:dyDescent="0.3">
      <c r="A2804" s="1" t="s">
        <v>2809</v>
      </c>
      <c r="B2804">
        <v>0</v>
      </c>
    </row>
    <row r="2805" spans="1:2" x14ac:dyDescent="0.3">
      <c r="A2805" s="1" t="s">
        <v>2810</v>
      </c>
      <c r="B2805">
        <v>1E-3</v>
      </c>
    </row>
    <row r="2806" spans="1:2" x14ac:dyDescent="0.3">
      <c r="A2806" s="1" t="s">
        <v>2811</v>
      </c>
      <c r="B2806">
        <v>1.4999999999999999E-2</v>
      </c>
    </row>
    <row r="2807" spans="1:2" x14ac:dyDescent="0.3">
      <c r="A2807" s="1" t="s">
        <v>2812</v>
      </c>
      <c r="B2807">
        <v>6.2E-2</v>
      </c>
    </row>
    <row r="2808" spans="1:2" x14ac:dyDescent="0.3">
      <c r="A2808" s="1" t="s">
        <v>2813</v>
      </c>
      <c r="B2808">
        <v>9.9000000000000005E-2</v>
      </c>
    </row>
    <row r="2809" spans="1:2" x14ac:dyDescent="0.3">
      <c r="A2809" s="1" t="s">
        <v>2814</v>
      </c>
      <c r="B2809">
        <v>0.185</v>
      </c>
    </row>
    <row r="2810" spans="1:2" x14ac:dyDescent="0.3">
      <c r="A2810" s="1" t="s">
        <v>2815</v>
      </c>
      <c r="B2810">
        <v>0.374</v>
      </c>
    </row>
    <row r="2811" spans="1:2" x14ac:dyDescent="0.3">
      <c r="A2811" s="1" t="s">
        <v>2816</v>
      </c>
      <c r="B2811">
        <v>0.47199999999999998</v>
      </c>
    </row>
    <row r="2812" spans="1:2" x14ac:dyDescent="0.3">
      <c r="A2812" s="1" t="s">
        <v>2817</v>
      </c>
      <c r="B2812">
        <v>0.47299999999999998</v>
      </c>
    </row>
    <row r="2813" spans="1:2" x14ac:dyDescent="0.3">
      <c r="A2813" s="1" t="s">
        <v>2818</v>
      </c>
      <c r="B2813">
        <v>0.34799999999999998</v>
      </c>
    </row>
    <row r="2814" spans="1:2" x14ac:dyDescent="0.3">
      <c r="A2814" s="1" t="s">
        <v>2819</v>
      </c>
      <c r="B2814">
        <v>0.20699999999999999</v>
      </c>
    </row>
    <row r="2815" spans="1:2" x14ac:dyDescent="0.3">
      <c r="A2815" s="1" t="s">
        <v>2820</v>
      </c>
      <c r="B2815">
        <v>0.16700000000000001</v>
      </c>
    </row>
    <row r="2816" spans="1:2" x14ac:dyDescent="0.3">
      <c r="A2816" s="1" t="s">
        <v>2821</v>
      </c>
      <c r="B2816">
        <v>0.128</v>
      </c>
    </row>
    <row r="2817" spans="1:2" x14ac:dyDescent="0.3">
      <c r="A2817" s="1" t="s">
        <v>2822</v>
      </c>
      <c r="B2817">
        <v>7.2999999999999995E-2</v>
      </c>
    </row>
    <row r="2818" spans="1:2" x14ac:dyDescent="0.3">
      <c r="A2818" s="1" t="s">
        <v>2823</v>
      </c>
      <c r="B2818">
        <v>5.3999999999999999E-2</v>
      </c>
    </row>
    <row r="2819" spans="1:2" x14ac:dyDescent="0.3">
      <c r="A2819" s="1" t="s">
        <v>2824</v>
      </c>
      <c r="B2819">
        <v>2.4E-2</v>
      </c>
    </row>
    <row r="2820" spans="1:2" x14ac:dyDescent="0.3">
      <c r="A2820" s="1" t="s">
        <v>2825</v>
      </c>
      <c r="B2820">
        <v>1.7999999999999999E-2</v>
      </c>
    </row>
    <row r="2821" spans="1:2" x14ac:dyDescent="0.3">
      <c r="A2821" s="1" t="s">
        <v>2826</v>
      </c>
      <c r="B2821">
        <v>2.7E-2</v>
      </c>
    </row>
    <row r="2822" spans="1:2" x14ac:dyDescent="0.3">
      <c r="A2822" s="1" t="s">
        <v>2827</v>
      </c>
      <c r="B2822">
        <v>6.0000000000000001E-3</v>
      </c>
    </row>
    <row r="2823" spans="1:2" x14ac:dyDescent="0.3">
      <c r="A2823" s="1" t="s">
        <v>2828</v>
      </c>
      <c r="B2823">
        <v>3.0000000000000001E-3</v>
      </c>
    </row>
    <row r="2824" spans="1:2" x14ac:dyDescent="0.3">
      <c r="A2824" s="1" t="s">
        <v>2829</v>
      </c>
      <c r="B2824">
        <v>1.0999999999999999E-2</v>
      </c>
    </row>
    <row r="2825" spans="1:2" x14ac:dyDescent="0.3">
      <c r="A2825" s="1" t="s">
        <v>2830</v>
      </c>
      <c r="B2825">
        <v>1.9E-2</v>
      </c>
    </row>
    <row r="2826" spans="1:2" x14ac:dyDescent="0.3">
      <c r="A2826" s="1" t="s">
        <v>2831</v>
      </c>
      <c r="B2826">
        <v>1.9E-2</v>
      </c>
    </row>
    <row r="2827" spans="1:2" x14ac:dyDescent="0.3">
      <c r="A2827" s="1" t="s">
        <v>2832</v>
      </c>
      <c r="B2827">
        <v>2.1999999999999999E-2</v>
      </c>
    </row>
    <row r="2828" spans="1:2" x14ac:dyDescent="0.3">
      <c r="A2828" s="1" t="s">
        <v>2833</v>
      </c>
      <c r="B2828">
        <v>3.1E-2</v>
      </c>
    </row>
    <row r="2829" spans="1:2" x14ac:dyDescent="0.3">
      <c r="A2829" s="1" t="s">
        <v>2834</v>
      </c>
      <c r="B2829">
        <v>2.5000000000000001E-2</v>
      </c>
    </row>
    <row r="2830" spans="1:2" x14ac:dyDescent="0.3">
      <c r="A2830" s="1" t="s">
        <v>2835</v>
      </c>
      <c r="B2830">
        <v>1.4999999999999999E-2</v>
      </c>
    </row>
    <row r="2831" spans="1:2" x14ac:dyDescent="0.3">
      <c r="A2831" s="1" t="s">
        <v>2836</v>
      </c>
      <c r="B2831">
        <v>1.0999999999999999E-2</v>
      </c>
    </row>
    <row r="2832" spans="1:2" x14ac:dyDescent="0.3">
      <c r="A2832" s="1" t="s">
        <v>2837</v>
      </c>
      <c r="B2832">
        <v>1.0999999999999999E-2</v>
      </c>
    </row>
    <row r="2833" spans="1:2" x14ac:dyDescent="0.3">
      <c r="A2833" s="1" t="s">
        <v>2838</v>
      </c>
      <c r="B2833">
        <v>0.03</v>
      </c>
    </row>
    <row r="2834" spans="1:2" x14ac:dyDescent="0.3">
      <c r="A2834" s="1" t="s">
        <v>2839</v>
      </c>
      <c r="B2834">
        <v>0.10100000000000001</v>
      </c>
    </row>
    <row r="2835" spans="1:2" x14ac:dyDescent="0.3">
      <c r="A2835" s="1" t="s">
        <v>2840</v>
      </c>
      <c r="B2835">
        <v>0.154</v>
      </c>
    </row>
    <row r="2836" spans="1:2" x14ac:dyDescent="0.3">
      <c r="A2836" s="1" t="s">
        <v>2841</v>
      </c>
      <c r="B2836">
        <v>0.18</v>
      </c>
    </row>
    <row r="2837" spans="1:2" x14ac:dyDescent="0.3">
      <c r="A2837" s="1" t="s">
        <v>2842</v>
      </c>
      <c r="B2837">
        <v>0.13600000000000001</v>
      </c>
    </row>
    <row r="2838" spans="1:2" x14ac:dyDescent="0.3">
      <c r="A2838" s="1" t="s">
        <v>2843</v>
      </c>
      <c r="B2838">
        <v>8.2000000000000003E-2</v>
      </c>
    </row>
    <row r="2839" spans="1:2" x14ac:dyDescent="0.3">
      <c r="A2839" s="1" t="s">
        <v>2844</v>
      </c>
      <c r="B2839">
        <v>2.8000000000000001E-2</v>
      </c>
    </row>
    <row r="2840" spans="1:2" x14ac:dyDescent="0.3">
      <c r="A2840" s="1" t="s">
        <v>2845</v>
      </c>
      <c r="B2840">
        <v>1.7999999999999999E-2</v>
      </c>
    </row>
    <row r="2841" spans="1:2" x14ac:dyDescent="0.3">
      <c r="A2841" s="1" t="s">
        <v>2846</v>
      </c>
      <c r="B2841">
        <v>3.5000000000000003E-2</v>
      </c>
    </row>
    <row r="2842" spans="1:2" x14ac:dyDescent="0.3">
      <c r="A2842" s="1" t="s">
        <v>2847</v>
      </c>
      <c r="B2842">
        <v>6.3E-2</v>
      </c>
    </row>
    <row r="2843" spans="1:2" x14ac:dyDescent="0.3">
      <c r="A2843" s="1" t="s">
        <v>2848</v>
      </c>
      <c r="B2843">
        <v>0.11600000000000001</v>
      </c>
    </row>
    <row r="2844" spans="1:2" x14ac:dyDescent="0.3">
      <c r="A2844" s="1" t="s">
        <v>2849</v>
      </c>
      <c r="B2844">
        <v>0.16</v>
      </c>
    </row>
    <row r="2845" spans="1:2" x14ac:dyDescent="0.3">
      <c r="A2845" s="1" t="s">
        <v>2850</v>
      </c>
      <c r="B2845">
        <v>0.13800000000000001</v>
      </c>
    </row>
    <row r="2846" spans="1:2" x14ac:dyDescent="0.3">
      <c r="A2846" s="1" t="s">
        <v>2851</v>
      </c>
      <c r="B2846">
        <v>0.13700000000000001</v>
      </c>
    </row>
    <row r="2847" spans="1:2" x14ac:dyDescent="0.3">
      <c r="A2847" s="1" t="s">
        <v>2852</v>
      </c>
      <c r="B2847">
        <v>0.127</v>
      </c>
    </row>
    <row r="2848" spans="1:2" x14ac:dyDescent="0.3">
      <c r="A2848" s="1" t="s">
        <v>2853</v>
      </c>
      <c r="B2848">
        <v>8.8999999999999996E-2</v>
      </c>
    </row>
    <row r="2849" spans="1:2" x14ac:dyDescent="0.3">
      <c r="A2849" s="1" t="s">
        <v>2854</v>
      </c>
      <c r="B2849">
        <v>0.107</v>
      </c>
    </row>
    <row r="2850" spans="1:2" x14ac:dyDescent="0.3">
      <c r="A2850" s="1" t="s">
        <v>2855</v>
      </c>
      <c r="B2850">
        <v>0.112</v>
      </c>
    </row>
    <row r="2851" spans="1:2" x14ac:dyDescent="0.3">
      <c r="A2851" s="1" t="s">
        <v>2856</v>
      </c>
      <c r="B2851">
        <v>0.09</v>
      </c>
    </row>
    <row r="2852" spans="1:2" x14ac:dyDescent="0.3">
      <c r="A2852" s="1" t="s">
        <v>2857</v>
      </c>
      <c r="B2852">
        <v>8.8999999999999996E-2</v>
      </c>
    </row>
    <row r="2853" spans="1:2" x14ac:dyDescent="0.3">
      <c r="A2853" s="1" t="s">
        <v>2858</v>
      </c>
      <c r="B2853">
        <v>0.121</v>
      </c>
    </row>
    <row r="2854" spans="1:2" x14ac:dyDescent="0.3">
      <c r="A2854" s="1" t="s">
        <v>2859</v>
      </c>
      <c r="B2854">
        <v>0.13300000000000001</v>
      </c>
    </row>
    <row r="2855" spans="1:2" x14ac:dyDescent="0.3">
      <c r="A2855" s="1" t="s">
        <v>2860</v>
      </c>
      <c r="B2855">
        <v>9.1999999999999998E-2</v>
      </c>
    </row>
    <row r="2856" spans="1:2" x14ac:dyDescent="0.3">
      <c r="A2856" s="1" t="s">
        <v>2861</v>
      </c>
      <c r="B2856">
        <v>0.11799999999999999</v>
      </c>
    </row>
    <row r="2857" spans="1:2" x14ac:dyDescent="0.3">
      <c r="A2857" s="1" t="s">
        <v>2862</v>
      </c>
      <c r="B2857">
        <v>0.21199999999999999</v>
      </c>
    </row>
    <row r="2858" spans="1:2" x14ac:dyDescent="0.3">
      <c r="A2858" s="1" t="s">
        <v>2863</v>
      </c>
      <c r="B2858">
        <v>0.28999999999999998</v>
      </c>
    </row>
    <row r="2859" spans="1:2" x14ac:dyDescent="0.3">
      <c r="A2859" s="1" t="s">
        <v>2864</v>
      </c>
      <c r="B2859">
        <v>0.28599999999999998</v>
      </c>
    </row>
    <row r="2860" spans="1:2" x14ac:dyDescent="0.3">
      <c r="A2860" s="1" t="s">
        <v>2865</v>
      </c>
      <c r="B2860">
        <v>0.30499999999999999</v>
      </c>
    </row>
    <row r="2861" spans="1:2" x14ac:dyDescent="0.3">
      <c r="A2861" s="1" t="s">
        <v>2866</v>
      </c>
      <c r="B2861">
        <v>0.36399999999999999</v>
      </c>
    </row>
    <row r="2862" spans="1:2" x14ac:dyDescent="0.3">
      <c r="A2862" s="1" t="s">
        <v>2867</v>
      </c>
      <c r="B2862">
        <v>0.40699999999999997</v>
      </c>
    </row>
    <row r="2863" spans="1:2" x14ac:dyDescent="0.3">
      <c r="A2863" s="1" t="s">
        <v>2868</v>
      </c>
      <c r="B2863">
        <v>0.47099999999999997</v>
      </c>
    </row>
    <row r="2864" spans="1:2" x14ac:dyDescent="0.3">
      <c r="A2864" s="1" t="s">
        <v>2869</v>
      </c>
      <c r="B2864">
        <v>0.60099999999999998</v>
      </c>
    </row>
    <row r="2865" spans="1:2" x14ac:dyDescent="0.3">
      <c r="A2865" s="1" t="s">
        <v>2870</v>
      </c>
      <c r="B2865">
        <v>0.53800000000000003</v>
      </c>
    </row>
    <row r="2866" spans="1:2" x14ac:dyDescent="0.3">
      <c r="A2866" s="1" t="s">
        <v>2871</v>
      </c>
      <c r="B2866">
        <v>0.5</v>
      </c>
    </row>
    <row r="2867" spans="1:2" x14ac:dyDescent="0.3">
      <c r="A2867" s="1" t="s">
        <v>2872</v>
      </c>
      <c r="B2867">
        <v>0.499</v>
      </c>
    </row>
    <row r="2868" spans="1:2" x14ac:dyDescent="0.3">
      <c r="A2868" s="1" t="s">
        <v>2873</v>
      </c>
      <c r="B2868">
        <v>0.55600000000000005</v>
      </c>
    </row>
    <row r="2869" spans="1:2" x14ac:dyDescent="0.3">
      <c r="A2869" s="1" t="s">
        <v>2874</v>
      </c>
      <c r="B2869">
        <v>0.55300000000000005</v>
      </c>
    </row>
    <row r="2870" spans="1:2" x14ac:dyDescent="0.3">
      <c r="A2870" s="1" t="s">
        <v>2875</v>
      </c>
      <c r="B2870">
        <v>0.53800000000000003</v>
      </c>
    </row>
    <row r="2871" spans="1:2" x14ac:dyDescent="0.3">
      <c r="A2871" s="1" t="s">
        <v>2876</v>
      </c>
      <c r="B2871">
        <v>0.53200000000000003</v>
      </c>
    </row>
    <row r="2872" spans="1:2" x14ac:dyDescent="0.3">
      <c r="A2872" s="1" t="s">
        <v>2877</v>
      </c>
      <c r="B2872">
        <v>0.503</v>
      </c>
    </row>
    <row r="2873" spans="1:2" x14ac:dyDescent="0.3">
      <c r="A2873" s="1" t="s">
        <v>2878</v>
      </c>
      <c r="B2873">
        <v>0.50800000000000001</v>
      </c>
    </row>
    <row r="2874" spans="1:2" x14ac:dyDescent="0.3">
      <c r="A2874" s="1" t="s">
        <v>2879</v>
      </c>
      <c r="B2874">
        <v>0.55700000000000005</v>
      </c>
    </row>
    <row r="2875" spans="1:2" x14ac:dyDescent="0.3">
      <c r="A2875" s="1" t="s">
        <v>2880</v>
      </c>
      <c r="B2875">
        <v>0.64800000000000002</v>
      </c>
    </row>
    <row r="2876" spans="1:2" x14ac:dyDescent="0.3">
      <c r="A2876" s="1" t="s">
        <v>2881</v>
      </c>
      <c r="B2876">
        <v>0.72</v>
      </c>
    </row>
    <row r="2877" spans="1:2" x14ac:dyDescent="0.3">
      <c r="A2877" s="1" t="s">
        <v>2882</v>
      </c>
      <c r="B2877">
        <v>0.73899999999999999</v>
      </c>
    </row>
    <row r="2878" spans="1:2" x14ac:dyDescent="0.3">
      <c r="A2878" s="1" t="s">
        <v>2883</v>
      </c>
      <c r="B2878">
        <v>0.71</v>
      </c>
    </row>
    <row r="2879" spans="1:2" x14ac:dyDescent="0.3">
      <c r="A2879" s="1" t="s">
        <v>2884</v>
      </c>
      <c r="B2879">
        <v>0.71499999999999997</v>
      </c>
    </row>
    <row r="2880" spans="1:2" x14ac:dyDescent="0.3">
      <c r="A2880" s="1" t="s">
        <v>2885</v>
      </c>
      <c r="B2880">
        <v>0.68200000000000005</v>
      </c>
    </row>
    <row r="2881" spans="1:2" x14ac:dyDescent="0.3">
      <c r="A2881" s="1" t="s">
        <v>2886</v>
      </c>
      <c r="B2881">
        <v>0.65200000000000002</v>
      </c>
    </row>
    <row r="2882" spans="1:2" x14ac:dyDescent="0.3">
      <c r="A2882" s="1" t="s">
        <v>2887</v>
      </c>
      <c r="B2882">
        <v>0.64500000000000002</v>
      </c>
    </row>
    <row r="2883" spans="1:2" x14ac:dyDescent="0.3">
      <c r="A2883" s="1" t="s">
        <v>2888</v>
      </c>
      <c r="B2883">
        <v>0.67600000000000005</v>
      </c>
    </row>
    <row r="2884" spans="1:2" x14ac:dyDescent="0.3">
      <c r="A2884" s="1" t="s">
        <v>2889</v>
      </c>
      <c r="B2884">
        <v>0.67</v>
      </c>
    </row>
    <row r="2885" spans="1:2" x14ac:dyDescent="0.3">
      <c r="A2885" s="1" t="s">
        <v>2890</v>
      </c>
      <c r="B2885">
        <v>0.66100000000000003</v>
      </c>
    </row>
    <row r="2886" spans="1:2" x14ac:dyDescent="0.3">
      <c r="A2886" s="1" t="s">
        <v>2891</v>
      </c>
      <c r="B2886">
        <v>0.67400000000000004</v>
      </c>
    </row>
    <row r="2887" spans="1:2" x14ac:dyDescent="0.3">
      <c r="A2887" s="1" t="s">
        <v>2892</v>
      </c>
      <c r="B2887">
        <v>0.66800000000000004</v>
      </c>
    </row>
    <row r="2888" spans="1:2" x14ac:dyDescent="0.3">
      <c r="A2888" s="1" t="s">
        <v>2893</v>
      </c>
      <c r="B2888">
        <v>0.71499999999999997</v>
      </c>
    </row>
    <row r="2889" spans="1:2" x14ac:dyDescent="0.3">
      <c r="A2889" s="1" t="s">
        <v>2894</v>
      </c>
      <c r="B2889">
        <v>0.66800000000000004</v>
      </c>
    </row>
    <row r="2890" spans="1:2" x14ac:dyDescent="0.3">
      <c r="A2890" s="1" t="s">
        <v>2895</v>
      </c>
      <c r="B2890">
        <v>0.53800000000000003</v>
      </c>
    </row>
    <row r="2891" spans="1:2" x14ac:dyDescent="0.3">
      <c r="A2891" s="1" t="s">
        <v>2896</v>
      </c>
      <c r="B2891">
        <v>0.46400000000000002</v>
      </c>
    </row>
    <row r="2892" spans="1:2" x14ac:dyDescent="0.3">
      <c r="A2892" s="1" t="s">
        <v>2897</v>
      </c>
      <c r="B2892">
        <v>0.45900000000000002</v>
      </c>
    </row>
    <row r="2893" spans="1:2" x14ac:dyDescent="0.3">
      <c r="A2893" s="1" t="s">
        <v>2898</v>
      </c>
      <c r="B2893">
        <v>0.31</v>
      </c>
    </row>
    <row r="2894" spans="1:2" x14ac:dyDescent="0.3">
      <c r="A2894" s="1" t="s">
        <v>2899</v>
      </c>
      <c r="B2894">
        <v>0.29599999999999999</v>
      </c>
    </row>
    <row r="2895" spans="1:2" x14ac:dyDescent="0.3">
      <c r="A2895" s="1" t="s">
        <v>2900</v>
      </c>
      <c r="B2895">
        <v>0.45700000000000002</v>
      </c>
    </row>
    <row r="2896" spans="1:2" x14ac:dyDescent="0.3">
      <c r="A2896" s="1" t="s">
        <v>2901</v>
      </c>
      <c r="B2896">
        <v>0.47299999999999998</v>
      </c>
    </row>
    <row r="2897" spans="1:2" x14ac:dyDescent="0.3">
      <c r="A2897" s="1" t="s">
        <v>2902</v>
      </c>
      <c r="B2897">
        <v>0.60599999999999998</v>
      </c>
    </row>
    <row r="2898" spans="1:2" x14ac:dyDescent="0.3">
      <c r="A2898" s="1" t="s">
        <v>2903</v>
      </c>
      <c r="B2898">
        <v>0.73699999999999999</v>
      </c>
    </row>
    <row r="2899" spans="1:2" x14ac:dyDescent="0.3">
      <c r="A2899" s="1" t="s">
        <v>2904</v>
      </c>
      <c r="B2899">
        <v>0.77200000000000002</v>
      </c>
    </row>
    <row r="2900" spans="1:2" x14ac:dyDescent="0.3">
      <c r="A2900" s="1" t="s">
        <v>2905</v>
      </c>
      <c r="B2900">
        <v>0.77200000000000002</v>
      </c>
    </row>
    <row r="2901" spans="1:2" x14ac:dyDescent="0.3">
      <c r="A2901" s="1" t="s">
        <v>2906</v>
      </c>
      <c r="B2901">
        <v>0.73699999999999999</v>
      </c>
    </row>
    <row r="2902" spans="1:2" x14ac:dyDescent="0.3">
      <c r="A2902" s="1" t="s">
        <v>2907</v>
      </c>
      <c r="B2902">
        <v>0.64900000000000002</v>
      </c>
    </row>
    <row r="2903" spans="1:2" x14ac:dyDescent="0.3">
      <c r="A2903" s="1" t="s">
        <v>2908</v>
      </c>
      <c r="B2903">
        <v>0.61499999999999999</v>
      </c>
    </row>
    <row r="2904" spans="1:2" x14ac:dyDescent="0.3">
      <c r="A2904" s="1" t="s">
        <v>2909</v>
      </c>
      <c r="B2904">
        <v>0.60399999999999998</v>
      </c>
    </row>
    <row r="2905" spans="1:2" x14ac:dyDescent="0.3">
      <c r="A2905" s="1" t="s">
        <v>2910</v>
      </c>
      <c r="B2905">
        <v>0.55000000000000004</v>
      </c>
    </row>
    <row r="2906" spans="1:2" x14ac:dyDescent="0.3">
      <c r="A2906" s="1" t="s">
        <v>2911</v>
      </c>
      <c r="B2906">
        <v>0.442</v>
      </c>
    </row>
    <row r="2907" spans="1:2" x14ac:dyDescent="0.3">
      <c r="A2907" s="1" t="s">
        <v>2912</v>
      </c>
      <c r="B2907">
        <v>0.41599999999999998</v>
      </c>
    </row>
    <row r="2908" spans="1:2" x14ac:dyDescent="0.3">
      <c r="A2908" s="1" t="s">
        <v>2913</v>
      </c>
      <c r="B2908">
        <v>0.41</v>
      </c>
    </row>
    <row r="2909" spans="1:2" x14ac:dyDescent="0.3">
      <c r="A2909" s="1" t="s">
        <v>2914</v>
      </c>
      <c r="B2909">
        <v>0.36099999999999999</v>
      </c>
    </row>
    <row r="2910" spans="1:2" x14ac:dyDescent="0.3">
      <c r="A2910" s="1" t="s">
        <v>2915</v>
      </c>
      <c r="B2910">
        <v>0.316</v>
      </c>
    </row>
    <row r="2911" spans="1:2" x14ac:dyDescent="0.3">
      <c r="A2911" s="1" t="s">
        <v>2916</v>
      </c>
      <c r="B2911">
        <v>0.25900000000000001</v>
      </c>
    </row>
    <row r="2912" spans="1:2" x14ac:dyDescent="0.3">
      <c r="A2912" s="1" t="s">
        <v>2917</v>
      </c>
      <c r="B2912">
        <v>0.221</v>
      </c>
    </row>
    <row r="2913" spans="1:2" x14ac:dyDescent="0.3">
      <c r="A2913" s="1" t="s">
        <v>2918</v>
      </c>
      <c r="B2913">
        <v>0.20399999999999999</v>
      </c>
    </row>
    <row r="2914" spans="1:2" x14ac:dyDescent="0.3">
      <c r="A2914" s="1" t="s">
        <v>2919</v>
      </c>
      <c r="B2914">
        <v>0.20200000000000001</v>
      </c>
    </row>
    <row r="2915" spans="1:2" x14ac:dyDescent="0.3">
      <c r="A2915" s="1" t="s">
        <v>2920</v>
      </c>
      <c r="B2915">
        <v>0.214</v>
      </c>
    </row>
    <row r="2916" spans="1:2" x14ac:dyDescent="0.3">
      <c r="A2916" s="1" t="s">
        <v>2921</v>
      </c>
      <c r="B2916">
        <v>0.21199999999999999</v>
      </c>
    </row>
    <row r="2917" spans="1:2" x14ac:dyDescent="0.3">
      <c r="A2917" s="1" t="s">
        <v>2922</v>
      </c>
      <c r="B2917">
        <v>0.13100000000000001</v>
      </c>
    </row>
    <row r="2918" spans="1:2" x14ac:dyDescent="0.3">
      <c r="A2918" s="1" t="s">
        <v>2923</v>
      </c>
      <c r="B2918">
        <v>3.3000000000000002E-2</v>
      </c>
    </row>
    <row r="2919" spans="1:2" x14ac:dyDescent="0.3">
      <c r="A2919" s="1" t="s">
        <v>2924</v>
      </c>
      <c r="B2919">
        <v>0.109</v>
      </c>
    </row>
    <row r="2920" spans="1:2" x14ac:dyDescent="0.3">
      <c r="A2920" s="1" t="s">
        <v>2925</v>
      </c>
      <c r="B2920">
        <v>6.4000000000000001E-2</v>
      </c>
    </row>
    <row r="2921" spans="1:2" x14ac:dyDescent="0.3">
      <c r="A2921" s="1" t="s">
        <v>2926</v>
      </c>
      <c r="B2921">
        <v>1.2999999999999999E-2</v>
      </c>
    </row>
    <row r="2922" spans="1:2" x14ac:dyDescent="0.3">
      <c r="A2922" s="1" t="s">
        <v>2927</v>
      </c>
      <c r="B2922">
        <v>5.0000000000000001E-3</v>
      </c>
    </row>
    <row r="2923" spans="1:2" x14ac:dyDescent="0.3">
      <c r="A2923" s="1" t="s">
        <v>2928</v>
      </c>
      <c r="B2923">
        <v>2.5999999999999999E-2</v>
      </c>
    </row>
    <row r="2924" spans="1:2" x14ac:dyDescent="0.3">
      <c r="A2924" s="1" t="s">
        <v>2929</v>
      </c>
      <c r="B2924">
        <v>4.8000000000000001E-2</v>
      </c>
    </row>
    <row r="2925" spans="1:2" x14ac:dyDescent="0.3">
      <c r="A2925" s="1" t="s">
        <v>2930</v>
      </c>
      <c r="B2925">
        <v>4.8000000000000001E-2</v>
      </c>
    </row>
    <row r="2926" spans="1:2" x14ac:dyDescent="0.3">
      <c r="A2926" s="1" t="s">
        <v>2931</v>
      </c>
      <c r="B2926">
        <v>4.8000000000000001E-2</v>
      </c>
    </row>
    <row r="2927" spans="1:2" x14ac:dyDescent="0.3">
      <c r="A2927" s="1" t="s">
        <v>2932</v>
      </c>
      <c r="B2927">
        <v>4.5999999999999999E-2</v>
      </c>
    </row>
    <row r="2928" spans="1:2" x14ac:dyDescent="0.3">
      <c r="A2928" s="1" t="s">
        <v>2933</v>
      </c>
      <c r="B2928">
        <v>6.2E-2</v>
      </c>
    </row>
    <row r="2929" spans="1:2" x14ac:dyDescent="0.3">
      <c r="A2929" s="1" t="s">
        <v>2934</v>
      </c>
      <c r="B2929">
        <v>0.16800000000000001</v>
      </c>
    </row>
    <row r="2930" spans="1:2" x14ac:dyDescent="0.3">
      <c r="A2930" s="1" t="s">
        <v>2935</v>
      </c>
      <c r="B2930">
        <v>0.32800000000000001</v>
      </c>
    </row>
    <row r="2931" spans="1:2" x14ac:dyDescent="0.3">
      <c r="A2931" s="1" t="s">
        <v>2936</v>
      </c>
      <c r="B2931">
        <v>0.316</v>
      </c>
    </row>
    <row r="2932" spans="1:2" x14ac:dyDescent="0.3">
      <c r="A2932" s="1" t="s">
        <v>2937</v>
      </c>
      <c r="B2932">
        <v>0.28399999999999997</v>
      </c>
    </row>
    <row r="2933" spans="1:2" x14ac:dyDescent="0.3">
      <c r="A2933" s="1" t="s">
        <v>2938</v>
      </c>
      <c r="B2933">
        <v>0.28799999999999998</v>
      </c>
    </row>
    <row r="2934" spans="1:2" x14ac:dyDescent="0.3">
      <c r="A2934" s="1" t="s">
        <v>2939</v>
      </c>
      <c r="B2934">
        <v>0.30299999999999999</v>
      </c>
    </row>
    <row r="2935" spans="1:2" x14ac:dyDescent="0.3">
      <c r="A2935" s="1" t="s">
        <v>2940</v>
      </c>
      <c r="B2935">
        <v>0.29099999999999998</v>
      </c>
    </row>
    <row r="2936" spans="1:2" x14ac:dyDescent="0.3">
      <c r="A2936" s="1" t="s">
        <v>2941</v>
      </c>
      <c r="B2936">
        <v>0.22500000000000001</v>
      </c>
    </row>
    <row r="2937" spans="1:2" x14ac:dyDescent="0.3">
      <c r="A2937" s="1" t="s">
        <v>2942</v>
      </c>
      <c r="B2937">
        <v>0.19500000000000001</v>
      </c>
    </row>
    <row r="2938" spans="1:2" x14ac:dyDescent="0.3">
      <c r="A2938" s="1" t="s">
        <v>2943</v>
      </c>
      <c r="B2938">
        <v>0.20799999999999999</v>
      </c>
    </row>
    <row r="2939" spans="1:2" x14ac:dyDescent="0.3">
      <c r="A2939" s="1" t="s">
        <v>2944</v>
      </c>
      <c r="B2939">
        <v>0.16200000000000001</v>
      </c>
    </row>
    <row r="2940" spans="1:2" x14ac:dyDescent="0.3">
      <c r="A2940" s="1" t="s">
        <v>2945</v>
      </c>
      <c r="B2940">
        <v>0.121</v>
      </c>
    </row>
    <row r="2941" spans="1:2" x14ac:dyDescent="0.3">
      <c r="A2941" s="1" t="s">
        <v>2946</v>
      </c>
      <c r="B2941">
        <v>4.4999999999999998E-2</v>
      </c>
    </row>
    <row r="2942" spans="1:2" x14ac:dyDescent="0.3">
      <c r="A2942" s="1" t="s">
        <v>2947</v>
      </c>
      <c r="B2942">
        <v>3.0000000000000001E-3</v>
      </c>
    </row>
    <row r="2943" spans="1:2" x14ac:dyDescent="0.3">
      <c r="A2943" s="1" t="s">
        <v>2948</v>
      </c>
      <c r="B2943">
        <v>2.1000000000000001E-2</v>
      </c>
    </row>
    <row r="2944" spans="1:2" x14ac:dyDescent="0.3">
      <c r="A2944" s="1" t="s">
        <v>2949</v>
      </c>
      <c r="B2944">
        <v>0.03</v>
      </c>
    </row>
    <row r="2945" spans="1:2" x14ac:dyDescent="0.3">
      <c r="A2945" s="1" t="s">
        <v>2950</v>
      </c>
      <c r="B2945">
        <v>2.7E-2</v>
      </c>
    </row>
    <row r="2946" spans="1:2" x14ac:dyDescent="0.3">
      <c r="A2946" s="1" t="s">
        <v>2951</v>
      </c>
      <c r="B2946">
        <v>4.4999999999999998E-2</v>
      </c>
    </row>
    <row r="2947" spans="1:2" x14ac:dyDescent="0.3">
      <c r="A2947" s="1" t="s">
        <v>2952</v>
      </c>
      <c r="B2947">
        <v>0.104</v>
      </c>
    </row>
    <row r="2948" spans="1:2" x14ac:dyDescent="0.3">
      <c r="A2948" s="1" t="s">
        <v>2953</v>
      </c>
      <c r="B2948">
        <v>0.17899999999999999</v>
      </c>
    </row>
    <row r="2949" spans="1:2" x14ac:dyDescent="0.3">
      <c r="A2949" s="1" t="s">
        <v>2954</v>
      </c>
      <c r="B2949">
        <v>0.23300000000000001</v>
      </c>
    </row>
    <row r="2950" spans="1:2" x14ac:dyDescent="0.3">
      <c r="A2950" s="1" t="s">
        <v>2955</v>
      </c>
      <c r="B2950">
        <v>0.28899999999999998</v>
      </c>
    </row>
    <row r="2951" spans="1:2" x14ac:dyDescent="0.3">
      <c r="A2951" s="1" t="s">
        <v>2956</v>
      </c>
      <c r="B2951">
        <v>0.30199999999999999</v>
      </c>
    </row>
    <row r="2952" spans="1:2" x14ac:dyDescent="0.3">
      <c r="A2952" s="1" t="s">
        <v>2957</v>
      </c>
      <c r="B2952">
        <v>0.25900000000000001</v>
      </c>
    </row>
    <row r="2953" spans="1:2" x14ac:dyDescent="0.3">
      <c r="A2953" s="1" t="s">
        <v>2958</v>
      </c>
      <c r="B2953">
        <v>0.31</v>
      </c>
    </row>
    <row r="2954" spans="1:2" x14ac:dyDescent="0.3">
      <c r="A2954" s="1" t="s">
        <v>2959</v>
      </c>
      <c r="B2954">
        <v>0.442</v>
      </c>
    </row>
    <row r="2955" spans="1:2" x14ac:dyDescent="0.3">
      <c r="A2955" s="1" t="s">
        <v>2960</v>
      </c>
      <c r="B2955">
        <v>0.501</v>
      </c>
    </row>
    <row r="2956" spans="1:2" x14ac:dyDescent="0.3">
      <c r="A2956" s="1" t="s">
        <v>2961</v>
      </c>
      <c r="B2956">
        <v>0.52500000000000002</v>
      </c>
    </row>
    <row r="2957" spans="1:2" x14ac:dyDescent="0.3">
      <c r="A2957" s="1" t="s">
        <v>2962</v>
      </c>
      <c r="B2957">
        <v>0.51900000000000002</v>
      </c>
    </row>
    <row r="2958" spans="1:2" x14ac:dyDescent="0.3">
      <c r="A2958" s="1" t="s">
        <v>2963</v>
      </c>
      <c r="B2958">
        <v>0.52100000000000002</v>
      </c>
    </row>
    <row r="2959" spans="1:2" x14ac:dyDescent="0.3">
      <c r="A2959" s="1" t="s">
        <v>2964</v>
      </c>
      <c r="B2959">
        <v>0.51300000000000001</v>
      </c>
    </row>
    <row r="2960" spans="1:2" x14ac:dyDescent="0.3">
      <c r="A2960" s="1" t="s">
        <v>2965</v>
      </c>
      <c r="B2960">
        <v>0.49</v>
      </c>
    </row>
    <row r="2961" spans="1:2" x14ac:dyDescent="0.3">
      <c r="A2961" s="1" t="s">
        <v>2966</v>
      </c>
      <c r="B2961">
        <v>0.47099999999999997</v>
      </c>
    </row>
    <row r="2962" spans="1:2" x14ac:dyDescent="0.3">
      <c r="A2962" s="1" t="s">
        <v>2967</v>
      </c>
      <c r="B2962">
        <v>0.432</v>
      </c>
    </row>
    <row r="2963" spans="1:2" x14ac:dyDescent="0.3">
      <c r="A2963" s="1" t="s">
        <v>2968</v>
      </c>
      <c r="B2963">
        <v>0.35499999999999998</v>
      </c>
    </row>
    <row r="2964" spans="1:2" x14ac:dyDescent="0.3">
      <c r="A2964" s="1" t="s">
        <v>2969</v>
      </c>
      <c r="B2964">
        <v>0.33900000000000002</v>
      </c>
    </row>
    <row r="2965" spans="1:2" x14ac:dyDescent="0.3">
      <c r="A2965" s="1" t="s">
        <v>2970</v>
      </c>
      <c r="B2965">
        <v>0.16500000000000001</v>
      </c>
    </row>
    <row r="2966" spans="1:2" x14ac:dyDescent="0.3">
      <c r="A2966" s="1" t="s">
        <v>2971</v>
      </c>
      <c r="B2966">
        <v>1.7000000000000001E-2</v>
      </c>
    </row>
    <row r="2967" spans="1:2" x14ac:dyDescent="0.3">
      <c r="A2967" s="1" t="s">
        <v>2972</v>
      </c>
      <c r="B2967">
        <v>3.7999999999999999E-2</v>
      </c>
    </row>
    <row r="2968" spans="1:2" x14ac:dyDescent="0.3">
      <c r="A2968" s="1" t="s">
        <v>2973</v>
      </c>
      <c r="B2968">
        <v>0.13300000000000001</v>
      </c>
    </row>
    <row r="2969" spans="1:2" x14ac:dyDescent="0.3">
      <c r="A2969" s="1" t="s">
        <v>2974</v>
      </c>
      <c r="B2969">
        <v>0.154</v>
      </c>
    </row>
    <row r="2970" spans="1:2" x14ac:dyDescent="0.3">
      <c r="A2970" s="1" t="s">
        <v>2975</v>
      </c>
      <c r="B2970">
        <v>0.20799999999999999</v>
      </c>
    </row>
    <row r="2971" spans="1:2" x14ac:dyDescent="0.3">
      <c r="A2971" s="1" t="s">
        <v>2976</v>
      </c>
      <c r="B2971">
        <v>0.313</v>
      </c>
    </row>
    <row r="2972" spans="1:2" x14ac:dyDescent="0.3">
      <c r="A2972" s="1" t="s">
        <v>2977</v>
      </c>
      <c r="B2972">
        <v>0.43099999999999999</v>
      </c>
    </row>
    <row r="2973" spans="1:2" x14ac:dyDescent="0.3">
      <c r="A2973" s="1" t="s">
        <v>2978</v>
      </c>
      <c r="B2973">
        <v>0.51600000000000001</v>
      </c>
    </row>
    <row r="2974" spans="1:2" x14ac:dyDescent="0.3">
      <c r="A2974" s="1" t="s">
        <v>2979</v>
      </c>
      <c r="B2974">
        <v>0.51</v>
      </c>
    </row>
    <row r="2975" spans="1:2" x14ac:dyDescent="0.3">
      <c r="A2975" s="1" t="s">
        <v>2980</v>
      </c>
      <c r="B2975">
        <v>0.46200000000000002</v>
      </c>
    </row>
    <row r="2976" spans="1:2" x14ac:dyDescent="0.3">
      <c r="A2976" s="1" t="s">
        <v>2981</v>
      </c>
      <c r="B2976">
        <v>0.53100000000000003</v>
      </c>
    </row>
    <row r="2977" spans="1:2" x14ac:dyDescent="0.3">
      <c r="A2977" s="1" t="s">
        <v>2982</v>
      </c>
      <c r="B2977">
        <v>0.69599999999999995</v>
      </c>
    </row>
    <row r="2978" spans="1:2" x14ac:dyDescent="0.3">
      <c r="A2978" s="1" t="s">
        <v>2983</v>
      </c>
      <c r="B2978">
        <v>0.73699999999999999</v>
      </c>
    </row>
    <row r="2979" spans="1:2" x14ac:dyDescent="0.3">
      <c r="A2979" s="1" t="s">
        <v>2984</v>
      </c>
      <c r="B2979">
        <v>0.67900000000000005</v>
      </c>
    </row>
    <row r="2980" spans="1:2" x14ac:dyDescent="0.3">
      <c r="A2980" s="1" t="s">
        <v>2985</v>
      </c>
      <c r="B2980">
        <v>0.61499999999999999</v>
      </c>
    </row>
    <row r="2981" spans="1:2" x14ac:dyDescent="0.3">
      <c r="A2981" s="1" t="s">
        <v>2986</v>
      </c>
      <c r="B2981">
        <v>0.54700000000000004</v>
      </c>
    </row>
    <row r="2982" spans="1:2" x14ac:dyDescent="0.3">
      <c r="A2982" s="1" t="s">
        <v>2987</v>
      </c>
      <c r="B2982">
        <v>0.48399999999999999</v>
      </c>
    </row>
    <row r="2983" spans="1:2" x14ac:dyDescent="0.3">
      <c r="A2983" s="1" t="s">
        <v>2988</v>
      </c>
      <c r="B2983">
        <v>0.437</v>
      </c>
    </row>
    <row r="2984" spans="1:2" x14ac:dyDescent="0.3">
      <c r="A2984" s="1" t="s">
        <v>2989</v>
      </c>
      <c r="B2984">
        <v>0.42399999999999999</v>
      </c>
    </row>
    <row r="2985" spans="1:2" x14ac:dyDescent="0.3">
      <c r="A2985" s="1" t="s">
        <v>2990</v>
      </c>
      <c r="B2985">
        <v>0.39100000000000001</v>
      </c>
    </row>
    <row r="2986" spans="1:2" x14ac:dyDescent="0.3">
      <c r="A2986" s="1" t="s">
        <v>2991</v>
      </c>
      <c r="B2986">
        <v>0.43</v>
      </c>
    </row>
    <row r="2987" spans="1:2" x14ac:dyDescent="0.3">
      <c r="A2987" s="1" t="s">
        <v>2992</v>
      </c>
      <c r="B2987">
        <v>0.41899999999999998</v>
      </c>
    </row>
    <row r="2988" spans="1:2" x14ac:dyDescent="0.3">
      <c r="A2988" s="1" t="s">
        <v>2993</v>
      </c>
      <c r="B2988">
        <v>0.36299999999999999</v>
      </c>
    </row>
    <row r="2989" spans="1:2" x14ac:dyDescent="0.3">
      <c r="A2989" s="1" t="s">
        <v>2994</v>
      </c>
      <c r="B2989">
        <v>0.19500000000000001</v>
      </c>
    </row>
    <row r="2990" spans="1:2" x14ac:dyDescent="0.3">
      <c r="A2990" s="1" t="s">
        <v>2995</v>
      </c>
      <c r="B2990">
        <v>0.13700000000000001</v>
      </c>
    </row>
    <row r="2991" spans="1:2" x14ac:dyDescent="0.3">
      <c r="A2991" s="1" t="s">
        <v>2996</v>
      </c>
      <c r="B2991">
        <v>9.8000000000000004E-2</v>
      </c>
    </row>
    <row r="2992" spans="1:2" x14ac:dyDescent="0.3">
      <c r="A2992" s="1" t="s">
        <v>2997</v>
      </c>
      <c r="B2992">
        <v>6.6000000000000003E-2</v>
      </c>
    </row>
    <row r="2993" spans="1:2" x14ac:dyDescent="0.3">
      <c r="A2993" s="1" t="s">
        <v>2998</v>
      </c>
      <c r="B2993">
        <v>5.8000000000000003E-2</v>
      </c>
    </row>
    <row r="2994" spans="1:2" x14ac:dyDescent="0.3">
      <c r="A2994" s="1" t="s">
        <v>2999</v>
      </c>
      <c r="B2994">
        <v>1.0999999999999999E-2</v>
      </c>
    </row>
    <row r="2995" spans="1:2" x14ac:dyDescent="0.3">
      <c r="A2995" s="1" t="s">
        <v>3000</v>
      </c>
      <c r="B2995">
        <v>0</v>
      </c>
    </row>
    <row r="2996" spans="1:2" x14ac:dyDescent="0.3">
      <c r="A2996" s="1" t="s">
        <v>3001</v>
      </c>
      <c r="B2996">
        <v>0</v>
      </c>
    </row>
    <row r="2997" spans="1:2" x14ac:dyDescent="0.3">
      <c r="A2997" s="1" t="s">
        <v>3002</v>
      </c>
      <c r="B2997">
        <v>1E-3</v>
      </c>
    </row>
    <row r="2998" spans="1:2" x14ac:dyDescent="0.3">
      <c r="A2998" s="1" t="s">
        <v>3003</v>
      </c>
      <c r="B2998">
        <v>1.9E-2</v>
      </c>
    </row>
    <row r="2999" spans="1:2" x14ac:dyDescent="0.3">
      <c r="A2999" s="1" t="s">
        <v>3004</v>
      </c>
      <c r="B2999">
        <v>0.10100000000000001</v>
      </c>
    </row>
    <row r="3000" spans="1:2" x14ac:dyDescent="0.3">
      <c r="A3000" s="1" t="s">
        <v>3005</v>
      </c>
      <c r="B3000">
        <v>0.13600000000000001</v>
      </c>
    </row>
    <row r="3001" spans="1:2" x14ac:dyDescent="0.3">
      <c r="A3001" s="1" t="s">
        <v>3006</v>
      </c>
      <c r="B3001">
        <v>0.188</v>
      </c>
    </row>
    <row r="3002" spans="1:2" x14ac:dyDescent="0.3">
      <c r="A3002" s="1" t="s">
        <v>3007</v>
      </c>
      <c r="B3002">
        <v>0.27800000000000002</v>
      </c>
    </row>
    <row r="3003" spans="1:2" x14ac:dyDescent="0.3">
      <c r="A3003" s="1" t="s">
        <v>3008</v>
      </c>
      <c r="B3003">
        <v>0.33900000000000002</v>
      </c>
    </row>
    <row r="3004" spans="1:2" x14ac:dyDescent="0.3">
      <c r="A3004" s="1" t="s">
        <v>3009</v>
      </c>
      <c r="B3004">
        <v>0.33700000000000002</v>
      </c>
    </row>
    <row r="3005" spans="1:2" x14ac:dyDescent="0.3">
      <c r="A3005" s="1" t="s">
        <v>3010</v>
      </c>
      <c r="B3005">
        <v>0.26</v>
      </c>
    </row>
    <row r="3006" spans="1:2" x14ac:dyDescent="0.3">
      <c r="A3006" s="1" t="s">
        <v>3011</v>
      </c>
      <c r="B3006">
        <v>0.16600000000000001</v>
      </c>
    </row>
    <row r="3007" spans="1:2" x14ac:dyDescent="0.3">
      <c r="A3007" s="1" t="s">
        <v>3012</v>
      </c>
      <c r="B3007">
        <v>8.3000000000000004E-2</v>
      </c>
    </row>
    <row r="3008" spans="1:2" x14ac:dyDescent="0.3">
      <c r="A3008" s="1" t="s">
        <v>3013</v>
      </c>
      <c r="B3008">
        <v>3.6999999999999998E-2</v>
      </c>
    </row>
    <row r="3009" spans="1:2" x14ac:dyDescent="0.3">
      <c r="A3009" s="1" t="s">
        <v>3014</v>
      </c>
      <c r="B3009">
        <v>0.01</v>
      </c>
    </row>
    <row r="3010" spans="1:2" x14ac:dyDescent="0.3">
      <c r="A3010" s="1" t="s">
        <v>3015</v>
      </c>
      <c r="B3010">
        <v>4.0000000000000001E-3</v>
      </c>
    </row>
    <row r="3011" spans="1:2" x14ac:dyDescent="0.3">
      <c r="A3011" s="1" t="s">
        <v>3016</v>
      </c>
      <c r="B3011">
        <v>4.3999999999999997E-2</v>
      </c>
    </row>
    <row r="3012" spans="1:2" x14ac:dyDescent="0.3">
      <c r="A3012" s="1" t="s">
        <v>3017</v>
      </c>
      <c r="B3012">
        <v>0.126</v>
      </c>
    </row>
    <row r="3013" spans="1:2" x14ac:dyDescent="0.3">
      <c r="A3013" s="1" t="s">
        <v>3018</v>
      </c>
      <c r="B3013">
        <v>9.2999999999999999E-2</v>
      </c>
    </row>
    <row r="3014" spans="1:2" x14ac:dyDescent="0.3">
      <c r="A3014" s="1" t="s">
        <v>3019</v>
      </c>
      <c r="B3014">
        <v>4.5999999999999999E-2</v>
      </c>
    </row>
    <row r="3015" spans="1:2" x14ac:dyDescent="0.3">
      <c r="A3015" s="1" t="s">
        <v>3020</v>
      </c>
      <c r="B3015">
        <v>4.2000000000000003E-2</v>
      </c>
    </row>
    <row r="3016" spans="1:2" x14ac:dyDescent="0.3">
      <c r="A3016" s="1" t="s">
        <v>3021</v>
      </c>
      <c r="B3016">
        <v>4.8000000000000001E-2</v>
      </c>
    </row>
    <row r="3017" spans="1:2" x14ac:dyDescent="0.3">
      <c r="A3017" s="1" t="s">
        <v>3022</v>
      </c>
      <c r="B3017">
        <v>3.5999999999999997E-2</v>
      </c>
    </row>
    <row r="3018" spans="1:2" x14ac:dyDescent="0.3">
      <c r="A3018" s="1" t="s">
        <v>3023</v>
      </c>
      <c r="B3018">
        <v>0.03</v>
      </c>
    </row>
    <row r="3019" spans="1:2" x14ac:dyDescent="0.3">
      <c r="A3019" s="1" t="s">
        <v>3024</v>
      </c>
      <c r="B3019">
        <v>3.5000000000000003E-2</v>
      </c>
    </row>
    <row r="3020" spans="1:2" x14ac:dyDescent="0.3">
      <c r="A3020" s="1" t="s">
        <v>3025</v>
      </c>
      <c r="B3020">
        <v>2.8000000000000001E-2</v>
      </c>
    </row>
    <row r="3021" spans="1:2" x14ac:dyDescent="0.3">
      <c r="A3021" s="1" t="s">
        <v>3026</v>
      </c>
      <c r="B3021">
        <v>1.0999999999999999E-2</v>
      </c>
    </row>
    <row r="3022" spans="1:2" x14ac:dyDescent="0.3">
      <c r="A3022" s="1" t="s">
        <v>3027</v>
      </c>
      <c r="B3022">
        <v>2E-3</v>
      </c>
    </row>
    <row r="3023" spans="1:2" x14ac:dyDescent="0.3">
      <c r="A3023" s="1" t="s">
        <v>3028</v>
      </c>
      <c r="B3023">
        <v>0</v>
      </c>
    </row>
    <row r="3024" spans="1:2" x14ac:dyDescent="0.3">
      <c r="A3024" s="1" t="s">
        <v>3029</v>
      </c>
      <c r="B3024">
        <v>1E-3</v>
      </c>
    </row>
    <row r="3025" spans="1:2" x14ac:dyDescent="0.3">
      <c r="A3025" s="1" t="s">
        <v>3030</v>
      </c>
      <c r="B3025">
        <v>5.0000000000000001E-3</v>
      </c>
    </row>
    <row r="3026" spans="1:2" x14ac:dyDescent="0.3">
      <c r="A3026" s="1" t="s">
        <v>3031</v>
      </c>
      <c r="B3026">
        <v>6.3E-2</v>
      </c>
    </row>
    <row r="3027" spans="1:2" x14ac:dyDescent="0.3">
      <c r="A3027" s="1" t="s">
        <v>3032</v>
      </c>
      <c r="B3027">
        <v>0.24399999999999999</v>
      </c>
    </row>
    <row r="3028" spans="1:2" x14ac:dyDescent="0.3">
      <c r="A3028" s="1" t="s">
        <v>3033</v>
      </c>
      <c r="B3028">
        <v>0.35799999999999998</v>
      </c>
    </row>
    <row r="3029" spans="1:2" x14ac:dyDescent="0.3">
      <c r="A3029" s="1" t="s">
        <v>3034</v>
      </c>
      <c r="B3029">
        <v>0.31900000000000001</v>
      </c>
    </row>
    <row r="3030" spans="1:2" x14ac:dyDescent="0.3">
      <c r="A3030" s="1" t="s">
        <v>3035</v>
      </c>
      <c r="B3030">
        <v>0.26800000000000002</v>
      </c>
    </row>
    <row r="3031" spans="1:2" x14ac:dyDescent="0.3">
      <c r="A3031" s="1" t="s">
        <v>3036</v>
      </c>
      <c r="B3031">
        <v>0.253</v>
      </c>
    </row>
    <row r="3032" spans="1:2" x14ac:dyDescent="0.3">
      <c r="A3032" s="1" t="s">
        <v>3037</v>
      </c>
      <c r="B3032">
        <v>0.20200000000000001</v>
      </c>
    </row>
    <row r="3033" spans="1:2" x14ac:dyDescent="0.3">
      <c r="A3033" s="1" t="s">
        <v>3038</v>
      </c>
      <c r="B3033">
        <v>0.14399999999999999</v>
      </c>
    </row>
    <row r="3034" spans="1:2" x14ac:dyDescent="0.3">
      <c r="A3034" s="1" t="s">
        <v>3039</v>
      </c>
      <c r="B3034">
        <v>0.127</v>
      </c>
    </row>
    <row r="3035" spans="1:2" x14ac:dyDescent="0.3">
      <c r="A3035" s="1" t="s">
        <v>3040</v>
      </c>
      <c r="B3035">
        <v>0.157</v>
      </c>
    </row>
    <row r="3036" spans="1:2" x14ac:dyDescent="0.3">
      <c r="A3036" s="1" t="s">
        <v>3041</v>
      </c>
      <c r="B3036">
        <v>0.156</v>
      </c>
    </row>
    <row r="3037" spans="1:2" x14ac:dyDescent="0.3">
      <c r="A3037" s="1" t="s">
        <v>3042</v>
      </c>
      <c r="B3037">
        <v>0.10299999999999999</v>
      </c>
    </row>
    <row r="3038" spans="1:2" x14ac:dyDescent="0.3">
      <c r="A3038" s="1" t="s">
        <v>3043</v>
      </c>
      <c r="B3038">
        <v>0.10100000000000001</v>
      </c>
    </row>
    <row r="3039" spans="1:2" x14ac:dyDescent="0.3">
      <c r="A3039" s="1" t="s">
        <v>3044</v>
      </c>
      <c r="B3039">
        <v>0.04</v>
      </c>
    </row>
    <row r="3040" spans="1:2" x14ac:dyDescent="0.3">
      <c r="A3040" s="1" t="s">
        <v>3045</v>
      </c>
      <c r="B3040">
        <v>3.0000000000000001E-3</v>
      </c>
    </row>
    <row r="3041" spans="1:2" x14ac:dyDescent="0.3">
      <c r="A3041" s="1" t="s">
        <v>3046</v>
      </c>
      <c r="B3041">
        <v>0</v>
      </c>
    </row>
    <row r="3042" spans="1:2" x14ac:dyDescent="0.3">
      <c r="A3042" s="1" t="s">
        <v>3047</v>
      </c>
      <c r="B3042">
        <v>0</v>
      </c>
    </row>
    <row r="3043" spans="1:2" x14ac:dyDescent="0.3">
      <c r="A3043" s="1" t="s">
        <v>3048</v>
      </c>
      <c r="B3043">
        <v>1E-3</v>
      </c>
    </row>
    <row r="3044" spans="1:2" x14ac:dyDescent="0.3">
      <c r="A3044" s="1" t="s">
        <v>3049</v>
      </c>
      <c r="B3044">
        <v>0.01</v>
      </c>
    </row>
    <row r="3045" spans="1:2" x14ac:dyDescent="0.3">
      <c r="A3045" s="1" t="s">
        <v>3050</v>
      </c>
      <c r="B3045">
        <v>2.1999999999999999E-2</v>
      </c>
    </row>
    <row r="3046" spans="1:2" x14ac:dyDescent="0.3">
      <c r="A3046" s="1" t="s">
        <v>3051</v>
      </c>
      <c r="B3046">
        <v>6.0000000000000001E-3</v>
      </c>
    </row>
    <row r="3047" spans="1:2" x14ac:dyDescent="0.3">
      <c r="A3047" s="1" t="s">
        <v>3052</v>
      </c>
      <c r="B3047">
        <v>0</v>
      </c>
    </row>
    <row r="3048" spans="1:2" x14ac:dyDescent="0.3">
      <c r="A3048" s="1" t="s">
        <v>3053</v>
      </c>
      <c r="B3048">
        <v>0</v>
      </c>
    </row>
    <row r="3049" spans="1:2" x14ac:dyDescent="0.3">
      <c r="A3049" s="1" t="s">
        <v>3054</v>
      </c>
      <c r="B3049">
        <v>0</v>
      </c>
    </row>
    <row r="3050" spans="1:2" x14ac:dyDescent="0.3">
      <c r="A3050" s="1" t="s">
        <v>3055</v>
      </c>
      <c r="B3050">
        <v>0</v>
      </c>
    </row>
    <row r="3051" spans="1:2" x14ac:dyDescent="0.3">
      <c r="A3051" s="1" t="s">
        <v>3056</v>
      </c>
      <c r="B3051">
        <v>8.0000000000000002E-3</v>
      </c>
    </row>
    <row r="3052" spans="1:2" x14ac:dyDescent="0.3">
      <c r="A3052" s="1" t="s">
        <v>3057</v>
      </c>
      <c r="B3052">
        <v>2.3E-2</v>
      </c>
    </row>
    <row r="3053" spans="1:2" x14ac:dyDescent="0.3">
      <c r="A3053" s="1" t="s">
        <v>3058</v>
      </c>
      <c r="B3053">
        <v>4.1000000000000002E-2</v>
      </c>
    </row>
    <row r="3054" spans="1:2" x14ac:dyDescent="0.3">
      <c r="A3054" s="1" t="s">
        <v>3059</v>
      </c>
      <c r="B3054">
        <v>8.3000000000000004E-2</v>
      </c>
    </row>
    <row r="3055" spans="1:2" x14ac:dyDescent="0.3">
      <c r="A3055" s="1" t="s">
        <v>3060</v>
      </c>
      <c r="B3055">
        <v>0.17599999999999999</v>
      </c>
    </row>
    <row r="3056" spans="1:2" x14ac:dyDescent="0.3">
      <c r="A3056" s="1" t="s">
        <v>3061</v>
      </c>
      <c r="B3056">
        <v>0.32700000000000001</v>
      </c>
    </row>
    <row r="3057" spans="1:2" x14ac:dyDescent="0.3">
      <c r="A3057" s="1" t="s">
        <v>3062</v>
      </c>
      <c r="B3057">
        <v>0.443</v>
      </c>
    </row>
    <row r="3058" spans="1:2" x14ac:dyDescent="0.3">
      <c r="A3058" s="1" t="s">
        <v>3063</v>
      </c>
      <c r="B3058">
        <v>0.48799999999999999</v>
      </c>
    </row>
    <row r="3059" spans="1:2" x14ac:dyDescent="0.3">
      <c r="A3059" s="1" t="s">
        <v>3064</v>
      </c>
      <c r="B3059">
        <v>0.48099999999999998</v>
      </c>
    </row>
    <row r="3060" spans="1:2" x14ac:dyDescent="0.3">
      <c r="A3060" s="1" t="s">
        <v>3065</v>
      </c>
      <c r="B3060">
        <v>0.39500000000000002</v>
      </c>
    </row>
    <row r="3061" spans="1:2" x14ac:dyDescent="0.3">
      <c r="A3061" s="1" t="s">
        <v>3066</v>
      </c>
      <c r="B3061">
        <v>0.191</v>
      </c>
    </row>
    <row r="3062" spans="1:2" x14ac:dyDescent="0.3">
      <c r="A3062" s="1" t="s">
        <v>3067</v>
      </c>
      <c r="B3062">
        <v>7.8E-2</v>
      </c>
    </row>
    <row r="3063" spans="1:2" x14ac:dyDescent="0.3">
      <c r="A3063" s="1" t="s">
        <v>3068</v>
      </c>
      <c r="B3063">
        <v>8.5000000000000006E-2</v>
      </c>
    </row>
    <row r="3064" spans="1:2" x14ac:dyDescent="0.3">
      <c r="A3064" s="1" t="s">
        <v>3069</v>
      </c>
      <c r="B3064">
        <v>0.19600000000000001</v>
      </c>
    </row>
    <row r="3065" spans="1:2" x14ac:dyDescent="0.3">
      <c r="A3065" s="1" t="s">
        <v>3070</v>
      </c>
      <c r="B3065">
        <v>0.32</v>
      </c>
    </row>
    <row r="3066" spans="1:2" x14ac:dyDescent="0.3">
      <c r="A3066" s="1" t="s">
        <v>3071</v>
      </c>
      <c r="B3066">
        <v>0.316</v>
      </c>
    </row>
    <row r="3067" spans="1:2" x14ac:dyDescent="0.3">
      <c r="A3067" s="1" t="s">
        <v>3072</v>
      </c>
      <c r="B3067">
        <v>0.27100000000000002</v>
      </c>
    </row>
    <row r="3068" spans="1:2" x14ac:dyDescent="0.3">
      <c r="A3068" s="1" t="s">
        <v>3073</v>
      </c>
      <c r="B3068">
        <v>0.252</v>
      </c>
    </row>
    <row r="3069" spans="1:2" x14ac:dyDescent="0.3">
      <c r="A3069" s="1" t="s">
        <v>3074</v>
      </c>
      <c r="B3069">
        <v>0.26700000000000002</v>
      </c>
    </row>
    <row r="3070" spans="1:2" x14ac:dyDescent="0.3">
      <c r="A3070" s="1" t="s">
        <v>3075</v>
      </c>
      <c r="B3070">
        <v>0.28799999999999998</v>
      </c>
    </row>
    <row r="3071" spans="1:2" x14ac:dyDescent="0.3">
      <c r="A3071" s="1" t="s">
        <v>3076</v>
      </c>
      <c r="B3071">
        <v>0.30099999999999999</v>
      </c>
    </row>
    <row r="3072" spans="1:2" x14ac:dyDescent="0.3">
      <c r="A3072" s="1" t="s">
        <v>3077</v>
      </c>
      <c r="B3072">
        <v>0.26400000000000001</v>
      </c>
    </row>
    <row r="3073" spans="1:2" x14ac:dyDescent="0.3">
      <c r="A3073" s="1" t="s">
        <v>3078</v>
      </c>
      <c r="B3073">
        <v>0.315</v>
      </c>
    </row>
    <row r="3074" spans="1:2" x14ac:dyDescent="0.3">
      <c r="A3074" s="1" t="s">
        <v>3079</v>
      </c>
      <c r="B3074">
        <v>0.45100000000000001</v>
      </c>
    </row>
    <row r="3075" spans="1:2" x14ac:dyDescent="0.3">
      <c r="A3075" s="1" t="s">
        <v>3080</v>
      </c>
      <c r="B3075">
        <v>0.57599999999999996</v>
      </c>
    </row>
    <row r="3076" spans="1:2" x14ac:dyDescent="0.3">
      <c r="A3076" s="1" t="s">
        <v>3081</v>
      </c>
      <c r="B3076">
        <v>0.63700000000000001</v>
      </c>
    </row>
    <row r="3077" spans="1:2" x14ac:dyDescent="0.3">
      <c r="A3077" s="1" t="s">
        <v>3082</v>
      </c>
      <c r="B3077">
        <v>0.63700000000000001</v>
      </c>
    </row>
    <row r="3078" spans="1:2" x14ac:dyDescent="0.3">
      <c r="A3078" s="1" t="s">
        <v>3083</v>
      </c>
      <c r="B3078">
        <v>0.58399999999999996</v>
      </c>
    </row>
    <row r="3079" spans="1:2" x14ac:dyDescent="0.3">
      <c r="A3079" s="1" t="s">
        <v>3084</v>
      </c>
      <c r="B3079">
        <v>0.52900000000000003</v>
      </c>
    </row>
    <row r="3080" spans="1:2" x14ac:dyDescent="0.3">
      <c r="A3080" s="1" t="s">
        <v>3085</v>
      </c>
      <c r="B3080">
        <v>0.49399999999999999</v>
      </c>
    </row>
    <row r="3081" spans="1:2" x14ac:dyDescent="0.3">
      <c r="A3081" s="1" t="s">
        <v>3086</v>
      </c>
      <c r="B3081">
        <v>0.46</v>
      </c>
    </row>
    <row r="3082" spans="1:2" x14ac:dyDescent="0.3">
      <c r="A3082" s="1" t="s">
        <v>3087</v>
      </c>
      <c r="B3082">
        <v>0.41299999999999998</v>
      </c>
    </row>
    <row r="3083" spans="1:2" x14ac:dyDescent="0.3">
      <c r="A3083" s="1" t="s">
        <v>3088</v>
      </c>
      <c r="B3083">
        <v>0.38</v>
      </c>
    </row>
    <row r="3084" spans="1:2" x14ac:dyDescent="0.3">
      <c r="A3084" s="1" t="s">
        <v>3089</v>
      </c>
      <c r="B3084">
        <v>0.35699999999999998</v>
      </c>
    </row>
    <row r="3085" spans="1:2" x14ac:dyDescent="0.3">
      <c r="A3085" s="1" t="s">
        <v>3090</v>
      </c>
      <c r="B3085">
        <v>0.20699999999999999</v>
      </c>
    </row>
    <row r="3086" spans="1:2" x14ac:dyDescent="0.3">
      <c r="A3086" s="1" t="s">
        <v>3091</v>
      </c>
      <c r="B3086">
        <v>0.108</v>
      </c>
    </row>
    <row r="3087" spans="1:2" x14ac:dyDescent="0.3">
      <c r="A3087" s="1" t="s">
        <v>3092</v>
      </c>
      <c r="B3087">
        <v>0.11</v>
      </c>
    </row>
    <row r="3088" spans="1:2" x14ac:dyDescent="0.3">
      <c r="A3088" s="1" t="s">
        <v>3093</v>
      </c>
      <c r="B3088">
        <v>0.161</v>
      </c>
    </row>
    <row r="3089" spans="1:2" x14ac:dyDescent="0.3">
      <c r="A3089" s="1" t="s">
        <v>3094</v>
      </c>
      <c r="B3089">
        <v>0.20499999999999999</v>
      </c>
    </row>
    <row r="3090" spans="1:2" x14ac:dyDescent="0.3">
      <c r="A3090" s="1" t="s">
        <v>3095</v>
      </c>
      <c r="B3090">
        <v>0.255</v>
      </c>
    </row>
    <row r="3091" spans="1:2" x14ac:dyDescent="0.3">
      <c r="A3091" s="1" t="s">
        <v>3096</v>
      </c>
      <c r="B3091">
        <v>0.3</v>
      </c>
    </row>
    <row r="3092" spans="1:2" x14ac:dyDescent="0.3">
      <c r="A3092" s="1" t="s">
        <v>3097</v>
      </c>
      <c r="B3092">
        <v>0.34699999999999998</v>
      </c>
    </row>
    <row r="3093" spans="1:2" x14ac:dyDescent="0.3">
      <c r="A3093" s="1" t="s">
        <v>3098</v>
      </c>
      <c r="B3093">
        <v>0.36699999999999999</v>
      </c>
    </row>
    <row r="3094" spans="1:2" x14ac:dyDescent="0.3">
      <c r="A3094" s="1" t="s">
        <v>3099</v>
      </c>
      <c r="B3094">
        <v>0.34</v>
      </c>
    </row>
    <row r="3095" spans="1:2" x14ac:dyDescent="0.3">
      <c r="A3095" s="1" t="s">
        <v>3100</v>
      </c>
      <c r="B3095">
        <v>0.32200000000000001</v>
      </c>
    </row>
    <row r="3096" spans="1:2" x14ac:dyDescent="0.3">
      <c r="A3096" s="1" t="s">
        <v>3101</v>
      </c>
      <c r="B3096">
        <v>0.42699999999999999</v>
      </c>
    </row>
    <row r="3097" spans="1:2" x14ac:dyDescent="0.3">
      <c r="A3097" s="1" t="s">
        <v>3102</v>
      </c>
      <c r="B3097">
        <v>0.505</v>
      </c>
    </row>
    <row r="3098" spans="1:2" x14ac:dyDescent="0.3">
      <c r="A3098" s="1" t="s">
        <v>3103</v>
      </c>
      <c r="B3098">
        <v>0.51600000000000001</v>
      </c>
    </row>
    <row r="3099" spans="1:2" x14ac:dyDescent="0.3">
      <c r="A3099" s="1" t="s">
        <v>3104</v>
      </c>
      <c r="B3099">
        <v>0.54400000000000004</v>
      </c>
    </row>
    <row r="3100" spans="1:2" x14ac:dyDescent="0.3">
      <c r="A3100" s="1" t="s">
        <v>3105</v>
      </c>
      <c r="B3100">
        <v>0.54700000000000004</v>
      </c>
    </row>
    <row r="3101" spans="1:2" x14ac:dyDescent="0.3">
      <c r="A3101" s="1" t="s">
        <v>3106</v>
      </c>
      <c r="B3101">
        <v>0.437</v>
      </c>
    </row>
    <row r="3102" spans="1:2" x14ac:dyDescent="0.3">
      <c r="A3102" s="1" t="s">
        <v>3107</v>
      </c>
      <c r="B3102">
        <v>0.29699999999999999</v>
      </c>
    </row>
    <row r="3103" spans="1:2" x14ac:dyDescent="0.3">
      <c r="A3103" s="1" t="s">
        <v>3108</v>
      </c>
      <c r="B3103">
        <v>0.29099999999999998</v>
      </c>
    </row>
    <row r="3104" spans="1:2" x14ac:dyDescent="0.3">
      <c r="A3104" s="1" t="s">
        <v>3109</v>
      </c>
      <c r="B3104">
        <v>0.34100000000000003</v>
      </c>
    </row>
    <row r="3105" spans="1:2" x14ac:dyDescent="0.3">
      <c r="A3105" s="1" t="s">
        <v>3110</v>
      </c>
      <c r="B3105">
        <v>0.33200000000000002</v>
      </c>
    </row>
    <row r="3106" spans="1:2" x14ac:dyDescent="0.3">
      <c r="A3106" s="1" t="s">
        <v>3111</v>
      </c>
      <c r="B3106">
        <v>0.29599999999999999</v>
      </c>
    </row>
    <row r="3107" spans="1:2" x14ac:dyDescent="0.3">
      <c r="A3107" s="1" t="s">
        <v>3112</v>
      </c>
      <c r="B3107">
        <v>0.28599999999999998</v>
      </c>
    </row>
    <row r="3108" spans="1:2" x14ac:dyDescent="0.3">
      <c r="A3108" s="1" t="s">
        <v>3113</v>
      </c>
      <c r="B3108">
        <v>0.23899999999999999</v>
      </c>
    </row>
    <row r="3109" spans="1:2" x14ac:dyDescent="0.3">
      <c r="A3109" s="1" t="s">
        <v>3114</v>
      </c>
      <c r="B3109">
        <v>0.09</v>
      </c>
    </row>
    <row r="3110" spans="1:2" x14ac:dyDescent="0.3">
      <c r="A3110" s="1" t="s">
        <v>3115</v>
      </c>
      <c r="B3110">
        <v>4.5999999999999999E-2</v>
      </c>
    </row>
    <row r="3111" spans="1:2" x14ac:dyDescent="0.3">
      <c r="A3111" s="1" t="s">
        <v>3116</v>
      </c>
      <c r="B3111">
        <v>0.112</v>
      </c>
    </row>
    <row r="3112" spans="1:2" x14ac:dyDescent="0.3">
      <c r="A3112" s="1" t="s">
        <v>3117</v>
      </c>
      <c r="B3112">
        <v>0.185</v>
      </c>
    </row>
    <row r="3113" spans="1:2" x14ac:dyDescent="0.3">
      <c r="A3113" s="1" t="s">
        <v>3118</v>
      </c>
      <c r="B3113">
        <v>0.20699999999999999</v>
      </c>
    </row>
    <row r="3114" spans="1:2" x14ac:dyDescent="0.3">
      <c r="A3114" s="1" t="s">
        <v>3119</v>
      </c>
      <c r="B3114">
        <v>0.218</v>
      </c>
    </row>
    <row r="3115" spans="1:2" x14ac:dyDescent="0.3">
      <c r="A3115" s="1" t="s">
        <v>3120</v>
      </c>
      <c r="B3115">
        <v>0.216</v>
      </c>
    </row>
    <row r="3116" spans="1:2" x14ac:dyDescent="0.3">
      <c r="A3116" s="1" t="s">
        <v>3121</v>
      </c>
      <c r="B3116">
        <v>0.19500000000000001</v>
      </c>
    </row>
    <row r="3117" spans="1:2" x14ac:dyDescent="0.3">
      <c r="A3117" s="1" t="s">
        <v>3122</v>
      </c>
      <c r="B3117">
        <v>0.19500000000000001</v>
      </c>
    </row>
    <row r="3118" spans="1:2" x14ac:dyDescent="0.3">
      <c r="A3118" s="1" t="s">
        <v>3123</v>
      </c>
      <c r="B3118">
        <v>0.222</v>
      </c>
    </row>
    <row r="3119" spans="1:2" x14ac:dyDescent="0.3">
      <c r="A3119" s="1" t="s">
        <v>3124</v>
      </c>
      <c r="B3119">
        <v>0.28100000000000003</v>
      </c>
    </row>
    <row r="3120" spans="1:2" x14ac:dyDescent="0.3">
      <c r="A3120" s="1" t="s">
        <v>3125</v>
      </c>
      <c r="B3120">
        <v>0.35499999999999998</v>
      </c>
    </row>
    <row r="3121" spans="1:2" x14ac:dyDescent="0.3">
      <c r="A3121" s="1" t="s">
        <v>3126</v>
      </c>
      <c r="B3121">
        <v>0.32300000000000001</v>
      </c>
    </row>
    <row r="3122" spans="1:2" x14ac:dyDescent="0.3">
      <c r="A3122" s="1" t="s">
        <v>3127</v>
      </c>
      <c r="B3122">
        <v>0.218</v>
      </c>
    </row>
    <row r="3123" spans="1:2" x14ac:dyDescent="0.3">
      <c r="A3123" s="1" t="s">
        <v>3128</v>
      </c>
      <c r="B3123">
        <v>0.11899999999999999</v>
      </c>
    </row>
    <row r="3124" spans="1:2" x14ac:dyDescent="0.3">
      <c r="A3124" s="1" t="s">
        <v>3129</v>
      </c>
      <c r="B3124">
        <v>0.13500000000000001</v>
      </c>
    </row>
    <row r="3125" spans="1:2" x14ac:dyDescent="0.3">
      <c r="A3125" s="1" t="s">
        <v>3130</v>
      </c>
      <c r="B3125">
        <v>0.22</v>
      </c>
    </row>
    <row r="3126" spans="1:2" x14ac:dyDescent="0.3">
      <c r="A3126" s="1" t="s">
        <v>3131</v>
      </c>
      <c r="B3126">
        <v>0.27</v>
      </c>
    </row>
    <row r="3127" spans="1:2" x14ac:dyDescent="0.3">
      <c r="A3127" s="1" t="s">
        <v>3132</v>
      </c>
      <c r="B3127">
        <v>0.27800000000000002</v>
      </c>
    </row>
    <row r="3128" spans="1:2" x14ac:dyDescent="0.3">
      <c r="A3128" s="1" t="s">
        <v>3133</v>
      </c>
      <c r="B3128">
        <v>0.27400000000000002</v>
      </c>
    </row>
    <row r="3129" spans="1:2" x14ac:dyDescent="0.3">
      <c r="A3129" s="1" t="s">
        <v>3134</v>
      </c>
      <c r="B3129">
        <v>0.26400000000000001</v>
      </c>
    </row>
    <row r="3130" spans="1:2" x14ac:dyDescent="0.3">
      <c r="A3130" s="1" t="s">
        <v>3135</v>
      </c>
      <c r="B3130">
        <v>0.252</v>
      </c>
    </row>
    <row r="3131" spans="1:2" x14ac:dyDescent="0.3">
      <c r="A3131" s="1" t="s">
        <v>3136</v>
      </c>
      <c r="B3131">
        <v>0.20499999999999999</v>
      </c>
    </row>
    <row r="3132" spans="1:2" x14ac:dyDescent="0.3">
      <c r="A3132" s="1" t="s">
        <v>3137</v>
      </c>
      <c r="B3132">
        <v>0.152</v>
      </c>
    </row>
    <row r="3133" spans="1:2" x14ac:dyDescent="0.3">
      <c r="A3133" s="1" t="s">
        <v>3138</v>
      </c>
      <c r="B3133">
        <v>2.5999999999999999E-2</v>
      </c>
    </row>
    <row r="3134" spans="1:2" x14ac:dyDescent="0.3">
      <c r="A3134" s="1" t="s">
        <v>3139</v>
      </c>
      <c r="B3134">
        <v>1.6E-2</v>
      </c>
    </row>
    <row r="3135" spans="1:2" x14ac:dyDescent="0.3">
      <c r="A3135" s="1" t="s">
        <v>3140</v>
      </c>
      <c r="B3135">
        <v>5.7000000000000002E-2</v>
      </c>
    </row>
    <row r="3136" spans="1:2" x14ac:dyDescent="0.3">
      <c r="A3136" s="1" t="s">
        <v>3141</v>
      </c>
      <c r="B3136">
        <v>4.2000000000000003E-2</v>
      </c>
    </row>
    <row r="3137" spans="1:2" x14ac:dyDescent="0.3">
      <c r="A3137" s="1" t="s">
        <v>3142</v>
      </c>
      <c r="B3137">
        <v>1.4E-2</v>
      </c>
    </row>
    <row r="3138" spans="1:2" x14ac:dyDescent="0.3">
      <c r="A3138" s="1" t="s">
        <v>3143</v>
      </c>
      <c r="B3138">
        <v>2E-3</v>
      </c>
    </row>
    <row r="3139" spans="1:2" x14ac:dyDescent="0.3">
      <c r="A3139" s="1" t="s">
        <v>3144</v>
      </c>
      <c r="B3139">
        <v>0</v>
      </c>
    </row>
    <row r="3140" spans="1:2" x14ac:dyDescent="0.3">
      <c r="A3140" s="1" t="s">
        <v>3145</v>
      </c>
      <c r="B3140">
        <v>0</v>
      </c>
    </row>
    <row r="3141" spans="1:2" x14ac:dyDescent="0.3">
      <c r="A3141" s="1" t="s">
        <v>3146</v>
      </c>
      <c r="B3141">
        <v>0</v>
      </c>
    </row>
    <row r="3142" spans="1:2" x14ac:dyDescent="0.3">
      <c r="A3142" s="1" t="s">
        <v>3147</v>
      </c>
      <c r="B3142">
        <v>0</v>
      </c>
    </row>
    <row r="3143" spans="1:2" x14ac:dyDescent="0.3">
      <c r="A3143" s="1" t="s">
        <v>3148</v>
      </c>
      <c r="B3143">
        <v>0</v>
      </c>
    </row>
    <row r="3144" spans="1:2" x14ac:dyDescent="0.3">
      <c r="A3144" s="1" t="s">
        <v>3149</v>
      </c>
      <c r="B3144">
        <v>0</v>
      </c>
    </row>
    <row r="3145" spans="1:2" x14ac:dyDescent="0.3">
      <c r="A3145" s="1" t="s">
        <v>3150</v>
      </c>
      <c r="B3145">
        <v>0</v>
      </c>
    </row>
    <row r="3146" spans="1:2" x14ac:dyDescent="0.3">
      <c r="A3146" s="1" t="s">
        <v>3151</v>
      </c>
      <c r="B3146">
        <v>1.4E-2</v>
      </c>
    </row>
    <row r="3147" spans="1:2" x14ac:dyDescent="0.3">
      <c r="A3147" s="1" t="s">
        <v>3152</v>
      </c>
      <c r="B3147">
        <v>5.2999999999999999E-2</v>
      </c>
    </row>
    <row r="3148" spans="1:2" x14ac:dyDescent="0.3">
      <c r="A3148" s="1" t="s">
        <v>3153</v>
      </c>
      <c r="B3148">
        <v>0.09</v>
      </c>
    </row>
    <row r="3149" spans="1:2" x14ac:dyDescent="0.3">
      <c r="A3149" s="1" t="s">
        <v>3154</v>
      </c>
      <c r="B3149">
        <v>0.111</v>
      </c>
    </row>
    <row r="3150" spans="1:2" x14ac:dyDescent="0.3">
      <c r="A3150" s="1" t="s">
        <v>3155</v>
      </c>
      <c r="B3150">
        <v>0.126</v>
      </c>
    </row>
    <row r="3151" spans="1:2" x14ac:dyDescent="0.3">
      <c r="A3151" s="1" t="s">
        <v>3156</v>
      </c>
      <c r="B3151">
        <v>0.13700000000000001</v>
      </c>
    </row>
    <row r="3152" spans="1:2" x14ac:dyDescent="0.3">
      <c r="A3152" s="1" t="s">
        <v>3157</v>
      </c>
      <c r="B3152">
        <v>0.14399999999999999</v>
      </c>
    </row>
    <row r="3153" spans="1:2" x14ac:dyDescent="0.3">
      <c r="A3153" s="1" t="s">
        <v>3158</v>
      </c>
      <c r="B3153">
        <v>0.14099999999999999</v>
      </c>
    </row>
    <row r="3154" spans="1:2" x14ac:dyDescent="0.3">
      <c r="A3154" s="1" t="s">
        <v>3159</v>
      </c>
      <c r="B3154">
        <v>0.13</v>
      </c>
    </row>
    <row r="3155" spans="1:2" x14ac:dyDescent="0.3">
      <c r="A3155" s="1" t="s">
        <v>3160</v>
      </c>
      <c r="B3155">
        <v>7.5999999999999998E-2</v>
      </c>
    </row>
    <row r="3156" spans="1:2" x14ac:dyDescent="0.3">
      <c r="A3156" s="1" t="s">
        <v>3161</v>
      </c>
      <c r="B3156">
        <v>2.5000000000000001E-2</v>
      </c>
    </row>
    <row r="3157" spans="1:2" x14ac:dyDescent="0.3">
      <c r="A3157" s="1" t="s">
        <v>3162</v>
      </c>
      <c r="B3157">
        <v>3.0000000000000001E-3</v>
      </c>
    </row>
    <row r="3158" spans="1:2" x14ac:dyDescent="0.3">
      <c r="A3158" s="1" t="s">
        <v>3163</v>
      </c>
      <c r="B3158">
        <v>0</v>
      </c>
    </row>
    <row r="3159" spans="1:2" x14ac:dyDescent="0.3">
      <c r="A3159" s="1" t="s">
        <v>3164</v>
      </c>
      <c r="B3159">
        <v>0</v>
      </c>
    </row>
    <row r="3160" spans="1:2" x14ac:dyDescent="0.3">
      <c r="A3160" s="1" t="s">
        <v>3165</v>
      </c>
      <c r="B3160">
        <v>0</v>
      </c>
    </row>
    <row r="3161" spans="1:2" x14ac:dyDescent="0.3">
      <c r="A3161" s="1" t="s">
        <v>3166</v>
      </c>
      <c r="B3161">
        <v>0</v>
      </c>
    </row>
    <row r="3162" spans="1:2" x14ac:dyDescent="0.3">
      <c r="A3162" s="1" t="s">
        <v>3167</v>
      </c>
      <c r="B3162">
        <v>1E-3</v>
      </c>
    </row>
    <row r="3163" spans="1:2" x14ac:dyDescent="0.3">
      <c r="A3163" s="1" t="s">
        <v>3168</v>
      </c>
      <c r="B3163">
        <v>4.0000000000000001E-3</v>
      </c>
    </row>
    <row r="3164" spans="1:2" x14ac:dyDescent="0.3">
      <c r="A3164" s="1" t="s">
        <v>3169</v>
      </c>
      <c r="B3164">
        <v>8.9999999999999993E-3</v>
      </c>
    </row>
    <row r="3165" spans="1:2" x14ac:dyDescent="0.3">
      <c r="A3165" s="1" t="s">
        <v>3170</v>
      </c>
      <c r="B3165">
        <v>1.4E-2</v>
      </c>
    </row>
    <row r="3166" spans="1:2" x14ac:dyDescent="0.3">
      <c r="A3166" s="1" t="s">
        <v>3171</v>
      </c>
      <c r="B3166">
        <v>1.9E-2</v>
      </c>
    </row>
    <row r="3167" spans="1:2" x14ac:dyDescent="0.3">
      <c r="A3167" s="1" t="s">
        <v>3172</v>
      </c>
      <c r="B3167">
        <v>2.3E-2</v>
      </c>
    </row>
    <row r="3168" spans="1:2" x14ac:dyDescent="0.3">
      <c r="A3168" s="1" t="s">
        <v>3173</v>
      </c>
      <c r="B3168">
        <v>2.8000000000000001E-2</v>
      </c>
    </row>
    <row r="3169" spans="1:2" x14ac:dyDescent="0.3">
      <c r="A3169" s="1" t="s">
        <v>3174</v>
      </c>
      <c r="B3169">
        <v>5.3999999999999999E-2</v>
      </c>
    </row>
    <row r="3170" spans="1:2" x14ac:dyDescent="0.3">
      <c r="A3170" s="1" t="s">
        <v>3175</v>
      </c>
      <c r="B3170">
        <v>0.129</v>
      </c>
    </row>
    <row r="3171" spans="1:2" x14ac:dyDescent="0.3">
      <c r="A3171" s="1" t="s">
        <v>3176</v>
      </c>
      <c r="B3171">
        <v>0.22500000000000001</v>
      </c>
    </row>
    <row r="3172" spans="1:2" x14ac:dyDescent="0.3">
      <c r="A3172" s="1" t="s">
        <v>3177</v>
      </c>
      <c r="B3172">
        <v>0.30499999999999999</v>
      </c>
    </row>
    <row r="3173" spans="1:2" x14ac:dyDescent="0.3">
      <c r="A3173" s="1" t="s">
        <v>3178</v>
      </c>
      <c r="B3173">
        <v>0.35499999999999998</v>
      </c>
    </row>
    <row r="3174" spans="1:2" x14ac:dyDescent="0.3">
      <c r="A3174" s="1" t="s">
        <v>3179</v>
      </c>
      <c r="B3174">
        <v>0.34100000000000003</v>
      </c>
    </row>
    <row r="3175" spans="1:2" x14ac:dyDescent="0.3">
      <c r="A3175" s="1" t="s">
        <v>3180</v>
      </c>
      <c r="B3175">
        <v>0.29599999999999999</v>
      </c>
    </row>
    <row r="3176" spans="1:2" x14ac:dyDescent="0.3">
      <c r="A3176" s="1" t="s">
        <v>3181</v>
      </c>
      <c r="B3176">
        <v>0.255</v>
      </c>
    </row>
    <row r="3177" spans="1:2" x14ac:dyDescent="0.3">
      <c r="A3177" s="1" t="s">
        <v>3182</v>
      </c>
      <c r="B3177">
        <v>0.23899999999999999</v>
      </c>
    </row>
    <row r="3178" spans="1:2" x14ac:dyDescent="0.3">
      <c r="A3178" s="1" t="s">
        <v>3183</v>
      </c>
      <c r="B3178">
        <v>0.245</v>
      </c>
    </row>
    <row r="3179" spans="1:2" x14ac:dyDescent="0.3">
      <c r="A3179" s="1" t="s">
        <v>3184</v>
      </c>
      <c r="B3179">
        <v>0.23100000000000001</v>
      </c>
    </row>
    <row r="3180" spans="1:2" x14ac:dyDescent="0.3">
      <c r="A3180" s="1" t="s">
        <v>3185</v>
      </c>
      <c r="B3180">
        <v>0.214</v>
      </c>
    </row>
    <row r="3181" spans="1:2" x14ac:dyDescent="0.3">
      <c r="A3181" s="1" t="s">
        <v>3186</v>
      </c>
      <c r="B3181">
        <v>0.06</v>
      </c>
    </row>
    <row r="3182" spans="1:2" x14ac:dyDescent="0.3">
      <c r="A3182" s="1" t="s">
        <v>3187</v>
      </c>
      <c r="B3182">
        <v>3.1E-2</v>
      </c>
    </row>
    <row r="3183" spans="1:2" x14ac:dyDescent="0.3">
      <c r="A3183" s="1" t="s">
        <v>3188</v>
      </c>
      <c r="B3183">
        <v>6.3E-2</v>
      </c>
    </row>
    <row r="3184" spans="1:2" x14ac:dyDescent="0.3">
      <c r="A3184" s="1" t="s">
        <v>3189</v>
      </c>
      <c r="B3184">
        <v>4.5999999999999999E-2</v>
      </c>
    </row>
    <row r="3185" spans="1:2" x14ac:dyDescent="0.3">
      <c r="A3185" s="1" t="s">
        <v>3190</v>
      </c>
      <c r="B3185">
        <v>1.4E-2</v>
      </c>
    </row>
    <row r="3186" spans="1:2" x14ac:dyDescent="0.3">
      <c r="A3186" s="1" t="s">
        <v>3191</v>
      </c>
      <c r="B3186">
        <v>4.0000000000000001E-3</v>
      </c>
    </row>
    <row r="3187" spans="1:2" x14ac:dyDescent="0.3">
      <c r="A3187" s="1" t="s">
        <v>3192</v>
      </c>
      <c r="B3187">
        <v>4.0000000000000001E-3</v>
      </c>
    </row>
    <row r="3188" spans="1:2" x14ac:dyDescent="0.3">
      <c r="A3188" s="1" t="s">
        <v>3193</v>
      </c>
      <c r="B3188">
        <v>0.01</v>
      </c>
    </row>
    <row r="3189" spans="1:2" x14ac:dyDescent="0.3">
      <c r="A3189" s="1" t="s">
        <v>3194</v>
      </c>
      <c r="B3189">
        <v>2.4E-2</v>
      </c>
    </row>
    <row r="3190" spans="1:2" x14ac:dyDescent="0.3">
      <c r="A3190" s="1" t="s">
        <v>3195</v>
      </c>
      <c r="B3190">
        <v>4.2999999999999997E-2</v>
      </c>
    </row>
    <row r="3191" spans="1:2" x14ac:dyDescent="0.3">
      <c r="A3191" s="1" t="s">
        <v>3196</v>
      </c>
      <c r="B3191">
        <v>6.8000000000000005E-2</v>
      </c>
    </row>
    <row r="3192" spans="1:2" x14ac:dyDescent="0.3">
      <c r="A3192" s="1" t="s">
        <v>3197</v>
      </c>
      <c r="B3192">
        <v>9.9000000000000005E-2</v>
      </c>
    </row>
    <row r="3193" spans="1:2" x14ac:dyDescent="0.3">
      <c r="A3193" s="1" t="s">
        <v>3198</v>
      </c>
      <c r="B3193">
        <v>0.154</v>
      </c>
    </row>
    <row r="3194" spans="1:2" x14ac:dyDescent="0.3">
      <c r="A3194" s="1" t="s">
        <v>3199</v>
      </c>
      <c r="B3194">
        <v>0.28000000000000003</v>
      </c>
    </row>
    <row r="3195" spans="1:2" x14ac:dyDescent="0.3">
      <c r="A3195" s="1" t="s">
        <v>3200</v>
      </c>
      <c r="B3195">
        <v>0.41399999999999998</v>
      </c>
    </row>
    <row r="3196" spans="1:2" x14ac:dyDescent="0.3">
      <c r="A3196" s="1" t="s">
        <v>3201</v>
      </c>
      <c r="B3196">
        <v>0.435</v>
      </c>
    </row>
    <row r="3197" spans="1:2" x14ac:dyDescent="0.3">
      <c r="A3197" s="1" t="s">
        <v>3202</v>
      </c>
      <c r="B3197">
        <v>0.39500000000000002</v>
      </c>
    </row>
    <row r="3198" spans="1:2" x14ac:dyDescent="0.3">
      <c r="A3198" s="1" t="s">
        <v>3203</v>
      </c>
      <c r="B3198">
        <v>0.34100000000000003</v>
      </c>
    </row>
    <row r="3199" spans="1:2" x14ac:dyDescent="0.3">
      <c r="A3199" s="1" t="s">
        <v>3204</v>
      </c>
      <c r="B3199">
        <v>0.312</v>
      </c>
    </row>
    <row r="3200" spans="1:2" x14ac:dyDescent="0.3">
      <c r="A3200" s="1" t="s">
        <v>3205</v>
      </c>
      <c r="B3200">
        <v>0.29499999999999998</v>
      </c>
    </row>
    <row r="3201" spans="1:2" x14ac:dyDescent="0.3">
      <c r="A3201" s="1" t="s">
        <v>3206</v>
      </c>
      <c r="B3201">
        <v>0.26600000000000001</v>
      </c>
    </row>
    <row r="3202" spans="1:2" x14ac:dyDescent="0.3">
      <c r="A3202" s="1" t="s">
        <v>3207</v>
      </c>
      <c r="B3202">
        <v>0.26400000000000001</v>
      </c>
    </row>
    <row r="3203" spans="1:2" x14ac:dyDescent="0.3">
      <c r="A3203" s="1" t="s">
        <v>3208</v>
      </c>
      <c r="B3203">
        <v>0.245</v>
      </c>
    </row>
    <row r="3204" spans="1:2" x14ac:dyDescent="0.3">
      <c r="A3204" s="1" t="s">
        <v>3209</v>
      </c>
      <c r="B3204">
        <v>0.22600000000000001</v>
      </c>
    </row>
    <row r="3205" spans="1:2" x14ac:dyDescent="0.3">
      <c r="A3205" s="1" t="s">
        <v>3210</v>
      </c>
      <c r="B3205">
        <v>9.1999999999999998E-2</v>
      </c>
    </row>
    <row r="3206" spans="1:2" x14ac:dyDescent="0.3">
      <c r="A3206" s="1" t="s">
        <v>3211</v>
      </c>
      <c r="B3206">
        <v>5.3999999999999999E-2</v>
      </c>
    </row>
    <row r="3207" spans="1:2" x14ac:dyDescent="0.3">
      <c r="A3207" s="1" t="s">
        <v>3212</v>
      </c>
      <c r="B3207">
        <v>3.3000000000000002E-2</v>
      </c>
    </row>
    <row r="3208" spans="1:2" x14ac:dyDescent="0.3">
      <c r="A3208" s="1" t="s">
        <v>3213</v>
      </c>
      <c r="B3208">
        <v>2.1000000000000001E-2</v>
      </c>
    </row>
    <row r="3209" spans="1:2" x14ac:dyDescent="0.3">
      <c r="A3209" s="1" t="s">
        <v>3214</v>
      </c>
      <c r="B3209">
        <v>5.3999999999999999E-2</v>
      </c>
    </row>
    <row r="3210" spans="1:2" x14ac:dyDescent="0.3">
      <c r="A3210" s="1" t="s">
        <v>3215</v>
      </c>
      <c r="B3210">
        <v>0.14599999999999999</v>
      </c>
    </row>
    <row r="3211" spans="1:2" x14ac:dyDescent="0.3">
      <c r="A3211" s="1" t="s">
        <v>3216</v>
      </c>
      <c r="B3211">
        <v>0.251</v>
      </c>
    </row>
    <row r="3212" spans="1:2" x14ac:dyDescent="0.3">
      <c r="A3212" s="1" t="s">
        <v>3217</v>
      </c>
      <c r="B3212">
        <v>0.32900000000000001</v>
      </c>
    </row>
    <row r="3213" spans="1:2" x14ac:dyDescent="0.3">
      <c r="A3213" s="1" t="s">
        <v>3218</v>
      </c>
      <c r="B3213">
        <v>0.379</v>
      </c>
    </row>
    <row r="3214" spans="1:2" x14ac:dyDescent="0.3">
      <c r="A3214" s="1" t="s">
        <v>3219</v>
      </c>
      <c r="B3214">
        <v>0.41</v>
      </c>
    </row>
    <row r="3215" spans="1:2" x14ac:dyDescent="0.3">
      <c r="A3215" s="1" t="s">
        <v>3220</v>
      </c>
      <c r="B3215">
        <v>0.41899999999999998</v>
      </c>
    </row>
    <row r="3216" spans="1:2" x14ac:dyDescent="0.3">
      <c r="A3216" s="1" t="s">
        <v>3221</v>
      </c>
      <c r="B3216">
        <v>0.42</v>
      </c>
    </row>
    <row r="3217" spans="1:2" x14ac:dyDescent="0.3">
      <c r="A3217" s="1" t="s">
        <v>3222</v>
      </c>
      <c r="B3217">
        <v>0.53900000000000003</v>
      </c>
    </row>
    <row r="3218" spans="1:2" x14ac:dyDescent="0.3">
      <c r="A3218" s="1" t="s">
        <v>3223</v>
      </c>
      <c r="B3218">
        <v>0.625</v>
      </c>
    </row>
    <row r="3219" spans="1:2" x14ac:dyDescent="0.3">
      <c r="A3219" s="1" t="s">
        <v>3224</v>
      </c>
      <c r="B3219">
        <v>0.56200000000000006</v>
      </c>
    </row>
    <row r="3220" spans="1:2" x14ac:dyDescent="0.3">
      <c r="A3220" s="1" t="s">
        <v>3225</v>
      </c>
      <c r="B3220">
        <v>0.48099999999999998</v>
      </c>
    </row>
    <row r="3221" spans="1:2" x14ac:dyDescent="0.3">
      <c r="A3221" s="1" t="s">
        <v>3226</v>
      </c>
      <c r="B3221">
        <v>0.42199999999999999</v>
      </c>
    </row>
    <row r="3222" spans="1:2" x14ac:dyDescent="0.3">
      <c r="A3222" s="1" t="s">
        <v>3227</v>
      </c>
      <c r="B3222">
        <v>0.33600000000000002</v>
      </c>
    </row>
    <row r="3223" spans="1:2" x14ac:dyDescent="0.3">
      <c r="A3223" s="1" t="s">
        <v>3228</v>
      </c>
      <c r="B3223">
        <v>0.34300000000000003</v>
      </c>
    </row>
    <row r="3224" spans="1:2" x14ac:dyDescent="0.3">
      <c r="A3224" s="1" t="s">
        <v>3229</v>
      </c>
      <c r="B3224">
        <v>0.35399999999999998</v>
      </c>
    </row>
    <row r="3225" spans="1:2" x14ac:dyDescent="0.3">
      <c r="A3225" s="1" t="s">
        <v>3230</v>
      </c>
      <c r="B3225">
        <v>0.38200000000000001</v>
      </c>
    </row>
    <row r="3226" spans="1:2" x14ac:dyDescent="0.3">
      <c r="A3226" s="1" t="s">
        <v>3231</v>
      </c>
      <c r="B3226">
        <v>0.42</v>
      </c>
    </row>
    <row r="3227" spans="1:2" x14ac:dyDescent="0.3">
      <c r="A3227" s="1" t="s">
        <v>3232</v>
      </c>
      <c r="B3227">
        <v>0.44500000000000001</v>
      </c>
    </row>
    <row r="3228" spans="1:2" x14ac:dyDescent="0.3">
      <c r="A3228" s="1" t="s">
        <v>3233</v>
      </c>
      <c r="B3228">
        <v>0.40699999999999997</v>
      </c>
    </row>
    <row r="3229" spans="1:2" x14ac:dyDescent="0.3">
      <c r="A3229" s="1" t="s">
        <v>3234</v>
      </c>
      <c r="B3229">
        <v>0.26400000000000001</v>
      </c>
    </row>
    <row r="3230" spans="1:2" x14ac:dyDescent="0.3">
      <c r="A3230" s="1" t="s">
        <v>3235</v>
      </c>
      <c r="B3230">
        <v>0.34100000000000003</v>
      </c>
    </row>
    <row r="3231" spans="1:2" x14ac:dyDescent="0.3">
      <c r="A3231" s="1" t="s">
        <v>3236</v>
      </c>
      <c r="B3231">
        <v>0.53300000000000003</v>
      </c>
    </row>
    <row r="3232" spans="1:2" x14ac:dyDescent="0.3">
      <c r="A3232" s="1" t="s">
        <v>3237</v>
      </c>
      <c r="B3232">
        <v>0.59199999999999997</v>
      </c>
    </row>
    <row r="3233" spans="1:2" x14ac:dyDescent="0.3">
      <c r="A3233" s="1" t="s">
        <v>3238</v>
      </c>
      <c r="B3233">
        <v>0.58699999999999997</v>
      </c>
    </row>
    <row r="3234" spans="1:2" x14ac:dyDescent="0.3">
      <c r="A3234" s="1" t="s">
        <v>3239</v>
      </c>
      <c r="B3234">
        <v>0.53500000000000003</v>
      </c>
    </row>
    <row r="3235" spans="1:2" x14ac:dyDescent="0.3">
      <c r="A3235" s="1" t="s">
        <v>3240</v>
      </c>
      <c r="B3235">
        <v>0.433</v>
      </c>
    </row>
    <row r="3236" spans="1:2" x14ac:dyDescent="0.3">
      <c r="A3236" s="1" t="s">
        <v>3241</v>
      </c>
      <c r="B3236">
        <v>0.4</v>
      </c>
    </row>
    <row r="3237" spans="1:2" x14ac:dyDescent="0.3">
      <c r="A3237" s="1" t="s">
        <v>3242</v>
      </c>
      <c r="B3237">
        <v>0.38600000000000001</v>
      </c>
    </row>
    <row r="3238" spans="1:2" x14ac:dyDescent="0.3">
      <c r="A3238" s="1" t="s">
        <v>3243</v>
      </c>
      <c r="B3238">
        <v>0.46200000000000002</v>
      </c>
    </row>
    <row r="3239" spans="1:2" x14ac:dyDescent="0.3">
      <c r="A3239" s="1" t="s">
        <v>3244</v>
      </c>
      <c r="B3239">
        <v>0.53</v>
      </c>
    </row>
    <row r="3240" spans="1:2" x14ac:dyDescent="0.3">
      <c r="A3240" s="1" t="s">
        <v>3245</v>
      </c>
      <c r="B3240">
        <v>0.56799999999999995</v>
      </c>
    </row>
    <row r="3241" spans="1:2" x14ac:dyDescent="0.3">
      <c r="A3241" s="1" t="s">
        <v>3246</v>
      </c>
      <c r="B3241">
        <v>0.57599999999999996</v>
      </c>
    </row>
    <row r="3242" spans="1:2" x14ac:dyDescent="0.3">
      <c r="A3242" s="1" t="s">
        <v>3247</v>
      </c>
      <c r="B3242">
        <v>0.69399999999999995</v>
      </c>
    </row>
    <row r="3243" spans="1:2" x14ac:dyDescent="0.3">
      <c r="A3243" s="1" t="s">
        <v>3248</v>
      </c>
      <c r="B3243">
        <v>0.81699999999999995</v>
      </c>
    </row>
    <row r="3244" spans="1:2" x14ac:dyDescent="0.3">
      <c r="A3244" s="1" t="s">
        <v>3249</v>
      </c>
      <c r="B3244">
        <v>0.90600000000000003</v>
      </c>
    </row>
    <row r="3245" spans="1:2" x14ac:dyDescent="0.3">
      <c r="A3245" s="1" t="s">
        <v>3250</v>
      </c>
      <c r="B3245">
        <v>0.92200000000000004</v>
      </c>
    </row>
    <row r="3246" spans="1:2" x14ac:dyDescent="0.3">
      <c r="A3246" s="1" t="s">
        <v>3251</v>
      </c>
      <c r="B3246">
        <v>0.80200000000000005</v>
      </c>
    </row>
    <row r="3247" spans="1:2" x14ac:dyDescent="0.3">
      <c r="A3247" s="1" t="s">
        <v>3252</v>
      </c>
      <c r="B3247">
        <v>0.56499999999999995</v>
      </c>
    </row>
    <row r="3248" spans="1:2" x14ac:dyDescent="0.3">
      <c r="A3248" s="1" t="s">
        <v>3253</v>
      </c>
      <c r="B3248">
        <v>0.38300000000000001</v>
      </c>
    </row>
    <row r="3249" spans="1:2" x14ac:dyDescent="0.3">
      <c r="A3249" s="1" t="s">
        <v>3254</v>
      </c>
      <c r="B3249">
        <v>0.33400000000000002</v>
      </c>
    </row>
    <row r="3250" spans="1:2" x14ac:dyDescent="0.3">
      <c r="A3250" s="1" t="s">
        <v>3255</v>
      </c>
      <c r="B3250">
        <v>0.39100000000000001</v>
      </c>
    </row>
    <row r="3251" spans="1:2" x14ac:dyDescent="0.3">
      <c r="A3251" s="1" t="s">
        <v>3256</v>
      </c>
      <c r="B3251">
        <v>0.379</v>
      </c>
    </row>
    <row r="3252" spans="1:2" x14ac:dyDescent="0.3">
      <c r="A3252" s="1" t="s">
        <v>3257</v>
      </c>
      <c r="B3252">
        <v>0.35199999999999998</v>
      </c>
    </row>
    <row r="3253" spans="1:2" x14ac:dyDescent="0.3">
      <c r="A3253" s="1" t="s">
        <v>3258</v>
      </c>
      <c r="B3253">
        <v>0.32</v>
      </c>
    </row>
    <row r="3254" spans="1:2" x14ac:dyDescent="0.3">
      <c r="A3254" s="1" t="s">
        <v>3259</v>
      </c>
      <c r="B3254">
        <v>0.34899999999999998</v>
      </c>
    </row>
    <row r="3255" spans="1:2" x14ac:dyDescent="0.3">
      <c r="A3255" s="1" t="s">
        <v>3260</v>
      </c>
      <c r="B3255">
        <v>0.32300000000000001</v>
      </c>
    </row>
    <row r="3256" spans="1:2" x14ac:dyDescent="0.3">
      <c r="A3256" s="1" t="s">
        <v>3261</v>
      </c>
      <c r="B3256">
        <v>0.254</v>
      </c>
    </row>
    <row r="3257" spans="1:2" x14ac:dyDescent="0.3">
      <c r="A3257" s="1" t="s">
        <v>3262</v>
      </c>
      <c r="B3257">
        <v>0.185</v>
      </c>
    </row>
    <row r="3258" spans="1:2" x14ac:dyDescent="0.3">
      <c r="A3258" s="1" t="s">
        <v>3263</v>
      </c>
      <c r="B3258">
        <v>0.17699999999999999</v>
      </c>
    </row>
    <row r="3259" spans="1:2" x14ac:dyDescent="0.3">
      <c r="A3259" s="1" t="s">
        <v>3264</v>
      </c>
      <c r="B3259">
        <v>0.218</v>
      </c>
    </row>
    <row r="3260" spans="1:2" x14ac:dyDescent="0.3">
      <c r="A3260" s="1" t="s">
        <v>3265</v>
      </c>
      <c r="B3260">
        <v>0.26400000000000001</v>
      </c>
    </row>
    <row r="3261" spans="1:2" x14ac:dyDescent="0.3">
      <c r="A3261" s="1" t="s">
        <v>3266</v>
      </c>
      <c r="B3261">
        <v>0.311</v>
      </c>
    </row>
    <row r="3262" spans="1:2" x14ac:dyDescent="0.3">
      <c r="A3262" s="1" t="s">
        <v>3267</v>
      </c>
      <c r="B3262">
        <v>0.36299999999999999</v>
      </c>
    </row>
    <row r="3263" spans="1:2" x14ac:dyDescent="0.3">
      <c r="A3263" s="1" t="s">
        <v>3268</v>
      </c>
      <c r="B3263">
        <v>0.378</v>
      </c>
    </row>
    <row r="3264" spans="1:2" x14ac:dyDescent="0.3">
      <c r="A3264" s="1" t="s">
        <v>3269</v>
      </c>
      <c r="B3264">
        <v>0.32200000000000001</v>
      </c>
    </row>
    <row r="3265" spans="1:2" x14ac:dyDescent="0.3">
      <c r="A3265" s="1" t="s">
        <v>3270</v>
      </c>
      <c r="B3265">
        <v>0.34399999999999997</v>
      </c>
    </row>
    <row r="3266" spans="1:2" x14ac:dyDescent="0.3">
      <c r="A3266" s="1" t="s">
        <v>3271</v>
      </c>
      <c r="B3266">
        <v>0.45800000000000002</v>
      </c>
    </row>
    <row r="3267" spans="1:2" x14ac:dyDescent="0.3">
      <c r="A3267" s="1" t="s">
        <v>3272</v>
      </c>
      <c r="B3267">
        <v>0.48599999999999999</v>
      </c>
    </row>
    <row r="3268" spans="1:2" x14ac:dyDescent="0.3">
      <c r="A3268" s="1" t="s">
        <v>3273</v>
      </c>
      <c r="B3268">
        <v>0.50700000000000001</v>
      </c>
    </row>
    <row r="3269" spans="1:2" x14ac:dyDescent="0.3">
      <c r="A3269" s="1" t="s">
        <v>3274</v>
      </c>
      <c r="B3269">
        <v>0.55900000000000005</v>
      </c>
    </row>
    <row r="3270" spans="1:2" x14ac:dyDescent="0.3">
      <c r="A3270" s="1" t="s">
        <v>3275</v>
      </c>
      <c r="B3270">
        <v>0.51</v>
      </c>
    </row>
    <row r="3271" spans="1:2" x14ac:dyDescent="0.3">
      <c r="A3271" s="1" t="s">
        <v>3276</v>
      </c>
      <c r="B3271">
        <v>0.45600000000000002</v>
      </c>
    </row>
    <row r="3272" spans="1:2" x14ac:dyDescent="0.3">
      <c r="A3272" s="1" t="s">
        <v>3277</v>
      </c>
      <c r="B3272">
        <v>0.41399999999999998</v>
      </c>
    </row>
    <row r="3273" spans="1:2" x14ac:dyDescent="0.3">
      <c r="A3273" s="1" t="s">
        <v>3278</v>
      </c>
      <c r="B3273">
        <v>0.36699999999999999</v>
      </c>
    </row>
    <row r="3274" spans="1:2" x14ac:dyDescent="0.3">
      <c r="A3274" s="1" t="s">
        <v>3279</v>
      </c>
      <c r="B3274">
        <v>0.27800000000000002</v>
      </c>
    </row>
    <row r="3275" spans="1:2" x14ac:dyDescent="0.3">
      <c r="A3275" s="1" t="s">
        <v>3280</v>
      </c>
      <c r="B3275">
        <v>0.23799999999999999</v>
      </c>
    </row>
    <row r="3276" spans="1:2" x14ac:dyDescent="0.3">
      <c r="A3276" s="1" t="s">
        <v>3281</v>
      </c>
      <c r="B3276">
        <v>0.21299999999999999</v>
      </c>
    </row>
    <row r="3277" spans="1:2" x14ac:dyDescent="0.3">
      <c r="A3277" s="1" t="s">
        <v>3282</v>
      </c>
      <c r="B3277">
        <v>6.9000000000000006E-2</v>
      </c>
    </row>
    <row r="3278" spans="1:2" x14ac:dyDescent="0.3">
      <c r="A3278" s="1" t="s">
        <v>3283</v>
      </c>
      <c r="B3278">
        <v>0.23799999999999999</v>
      </c>
    </row>
    <row r="3279" spans="1:2" x14ac:dyDescent="0.3">
      <c r="A3279" s="1" t="s">
        <v>3284</v>
      </c>
      <c r="B3279">
        <v>0.36099999999999999</v>
      </c>
    </row>
    <row r="3280" spans="1:2" x14ac:dyDescent="0.3">
      <c r="A3280" s="1" t="s">
        <v>3285</v>
      </c>
      <c r="B3280">
        <v>0.41</v>
      </c>
    </row>
    <row r="3281" spans="1:2" x14ac:dyDescent="0.3">
      <c r="A3281" s="1" t="s">
        <v>3286</v>
      </c>
      <c r="B3281">
        <v>0.41199999999999998</v>
      </c>
    </row>
    <row r="3282" spans="1:2" x14ac:dyDescent="0.3">
      <c r="A3282" s="1" t="s">
        <v>3287</v>
      </c>
      <c r="B3282">
        <v>0.41699999999999998</v>
      </c>
    </row>
    <row r="3283" spans="1:2" x14ac:dyDescent="0.3">
      <c r="A3283" s="1" t="s">
        <v>3288</v>
      </c>
      <c r="B3283">
        <v>0.38600000000000001</v>
      </c>
    </row>
    <row r="3284" spans="1:2" x14ac:dyDescent="0.3">
      <c r="A3284" s="1" t="s">
        <v>3289</v>
      </c>
      <c r="B3284">
        <v>0.33</v>
      </c>
    </row>
    <row r="3285" spans="1:2" x14ac:dyDescent="0.3">
      <c r="A3285" s="1" t="s">
        <v>3290</v>
      </c>
      <c r="B3285">
        <v>0.28999999999999998</v>
      </c>
    </row>
    <row r="3286" spans="1:2" x14ac:dyDescent="0.3">
      <c r="A3286" s="1" t="s">
        <v>3291</v>
      </c>
      <c r="B3286">
        <v>0.252</v>
      </c>
    </row>
    <row r="3287" spans="1:2" x14ac:dyDescent="0.3">
      <c r="A3287" s="1" t="s">
        <v>3292</v>
      </c>
      <c r="B3287">
        <v>0.17499999999999999</v>
      </c>
    </row>
    <row r="3288" spans="1:2" x14ac:dyDescent="0.3">
      <c r="A3288" s="1" t="s">
        <v>3293</v>
      </c>
      <c r="B3288">
        <v>9.4E-2</v>
      </c>
    </row>
    <row r="3289" spans="1:2" x14ac:dyDescent="0.3">
      <c r="A3289" s="1" t="s">
        <v>3294</v>
      </c>
      <c r="B3289">
        <v>4.1000000000000002E-2</v>
      </c>
    </row>
    <row r="3290" spans="1:2" x14ac:dyDescent="0.3">
      <c r="A3290" s="1" t="s">
        <v>3295</v>
      </c>
      <c r="B3290">
        <v>5.0000000000000001E-3</v>
      </c>
    </row>
    <row r="3291" spans="1:2" x14ac:dyDescent="0.3">
      <c r="A3291" s="1" t="s">
        <v>3296</v>
      </c>
      <c r="B3291">
        <v>1E-3</v>
      </c>
    </row>
    <row r="3292" spans="1:2" x14ac:dyDescent="0.3">
      <c r="A3292" s="1" t="s">
        <v>3297</v>
      </c>
      <c r="B3292">
        <v>1E-3</v>
      </c>
    </row>
    <row r="3293" spans="1:2" x14ac:dyDescent="0.3">
      <c r="A3293" s="1" t="s">
        <v>3298</v>
      </c>
      <c r="B3293">
        <v>4.0000000000000001E-3</v>
      </c>
    </row>
    <row r="3294" spans="1:2" x14ac:dyDescent="0.3">
      <c r="A3294" s="1" t="s">
        <v>3299</v>
      </c>
      <c r="B3294">
        <v>1.7999999999999999E-2</v>
      </c>
    </row>
    <row r="3295" spans="1:2" x14ac:dyDescent="0.3">
      <c r="A3295" s="1" t="s">
        <v>3300</v>
      </c>
      <c r="B3295">
        <v>4.1000000000000002E-2</v>
      </c>
    </row>
    <row r="3296" spans="1:2" x14ac:dyDescent="0.3">
      <c r="A3296" s="1" t="s">
        <v>3301</v>
      </c>
      <c r="B3296">
        <v>6.2E-2</v>
      </c>
    </row>
    <row r="3297" spans="1:2" x14ac:dyDescent="0.3">
      <c r="A3297" s="1" t="s">
        <v>3302</v>
      </c>
      <c r="B3297">
        <v>7.3999999999999996E-2</v>
      </c>
    </row>
    <row r="3298" spans="1:2" x14ac:dyDescent="0.3">
      <c r="A3298" s="1" t="s">
        <v>3303</v>
      </c>
      <c r="B3298">
        <v>7.3999999999999996E-2</v>
      </c>
    </row>
    <row r="3299" spans="1:2" x14ac:dyDescent="0.3">
      <c r="A3299" s="1" t="s">
        <v>3304</v>
      </c>
      <c r="B3299">
        <v>0.114</v>
      </c>
    </row>
    <row r="3300" spans="1:2" x14ac:dyDescent="0.3">
      <c r="A3300" s="1" t="s">
        <v>3305</v>
      </c>
      <c r="B3300">
        <v>0.16500000000000001</v>
      </c>
    </row>
    <row r="3301" spans="1:2" x14ac:dyDescent="0.3">
      <c r="A3301" s="1" t="s">
        <v>3306</v>
      </c>
      <c r="B3301">
        <v>0.13300000000000001</v>
      </c>
    </row>
    <row r="3302" spans="1:2" x14ac:dyDescent="0.3">
      <c r="A3302" s="1" t="s">
        <v>3307</v>
      </c>
      <c r="B3302">
        <v>0.107</v>
      </c>
    </row>
    <row r="3303" spans="1:2" x14ac:dyDescent="0.3">
      <c r="A3303" s="1" t="s">
        <v>3308</v>
      </c>
      <c r="B3303">
        <v>6.2E-2</v>
      </c>
    </row>
    <row r="3304" spans="1:2" x14ac:dyDescent="0.3">
      <c r="A3304" s="1" t="s">
        <v>3309</v>
      </c>
      <c r="B3304">
        <v>3.5999999999999997E-2</v>
      </c>
    </row>
    <row r="3305" spans="1:2" x14ac:dyDescent="0.3">
      <c r="A3305" s="1" t="s">
        <v>3310</v>
      </c>
      <c r="B3305">
        <v>3.2000000000000001E-2</v>
      </c>
    </row>
    <row r="3306" spans="1:2" x14ac:dyDescent="0.3">
      <c r="A3306" s="1" t="s">
        <v>3311</v>
      </c>
      <c r="B3306">
        <v>2.8000000000000001E-2</v>
      </c>
    </row>
    <row r="3307" spans="1:2" x14ac:dyDescent="0.3">
      <c r="A3307" s="1" t="s">
        <v>3312</v>
      </c>
      <c r="B3307">
        <v>0.01</v>
      </c>
    </row>
    <row r="3308" spans="1:2" x14ac:dyDescent="0.3">
      <c r="A3308" s="1" t="s">
        <v>3313</v>
      </c>
      <c r="B3308">
        <v>3.0000000000000001E-3</v>
      </c>
    </row>
    <row r="3309" spans="1:2" x14ac:dyDescent="0.3">
      <c r="A3309" s="1" t="s">
        <v>3314</v>
      </c>
      <c r="B3309">
        <v>0.01</v>
      </c>
    </row>
    <row r="3310" spans="1:2" x14ac:dyDescent="0.3">
      <c r="A3310" s="1" t="s">
        <v>3315</v>
      </c>
      <c r="B3310">
        <v>2.5000000000000001E-2</v>
      </c>
    </row>
    <row r="3311" spans="1:2" x14ac:dyDescent="0.3">
      <c r="A3311" s="1" t="s">
        <v>3316</v>
      </c>
      <c r="B3311">
        <v>3.2000000000000001E-2</v>
      </c>
    </row>
    <row r="3312" spans="1:2" x14ac:dyDescent="0.3">
      <c r="A3312" s="1" t="s">
        <v>3317</v>
      </c>
      <c r="B3312">
        <v>2.8000000000000001E-2</v>
      </c>
    </row>
    <row r="3313" spans="1:2" x14ac:dyDescent="0.3">
      <c r="A3313" s="1" t="s">
        <v>3318</v>
      </c>
      <c r="B3313">
        <v>2.1000000000000001E-2</v>
      </c>
    </row>
    <row r="3314" spans="1:2" x14ac:dyDescent="0.3">
      <c r="A3314" s="1" t="s">
        <v>3319</v>
      </c>
      <c r="B3314">
        <v>1.2E-2</v>
      </c>
    </row>
    <row r="3315" spans="1:2" x14ac:dyDescent="0.3">
      <c r="A3315" s="1" t="s">
        <v>3320</v>
      </c>
      <c r="B3315">
        <v>1.2E-2</v>
      </c>
    </row>
    <row r="3316" spans="1:2" x14ac:dyDescent="0.3">
      <c r="A3316" s="1" t="s">
        <v>3321</v>
      </c>
      <c r="B3316">
        <v>1.6E-2</v>
      </c>
    </row>
    <row r="3317" spans="1:2" x14ac:dyDescent="0.3">
      <c r="A3317" s="1" t="s">
        <v>3322</v>
      </c>
      <c r="B3317">
        <v>1.4999999999999999E-2</v>
      </c>
    </row>
    <row r="3318" spans="1:2" x14ac:dyDescent="0.3">
      <c r="A3318" s="1" t="s">
        <v>3323</v>
      </c>
      <c r="B3318">
        <v>1.2E-2</v>
      </c>
    </row>
    <row r="3319" spans="1:2" x14ac:dyDescent="0.3">
      <c r="A3319" s="1" t="s">
        <v>3324</v>
      </c>
      <c r="B3319">
        <v>1.4E-2</v>
      </c>
    </row>
    <row r="3320" spans="1:2" x14ac:dyDescent="0.3">
      <c r="A3320" s="1" t="s">
        <v>3325</v>
      </c>
      <c r="B3320">
        <v>3.4000000000000002E-2</v>
      </c>
    </row>
    <row r="3321" spans="1:2" x14ac:dyDescent="0.3">
      <c r="A3321" s="1" t="s">
        <v>3326</v>
      </c>
      <c r="B3321">
        <v>8.3000000000000004E-2</v>
      </c>
    </row>
    <row r="3322" spans="1:2" x14ac:dyDescent="0.3">
      <c r="A3322" s="1" t="s">
        <v>3327</v>
      </c>
      <c r="B3322">
        <v>0.151</v>
      </c>
    </row>
    <row r="3323" spans="1:2" x14ac:dyDescent="0.3">
      <c r="A3323" s="1" t="s">
        <v>3328</v>
      </c>
      <c r="B3323">
        <v>0.223</v>
      </c>
    </row>
    <row r="3324" spans="1:2" x14ac:dyDescent="0.3">
      <c r="A3324" s="1" t="s">
        <v>3329</v>
      </c>
      <c r="B3324">
        <v>0.251</v>
      </c>
    </row>
    <row r="3325" spans="1:2" x14ac:dyDescent="0.3">
      <c r="A3325" s="1" t="s">
        <v>3330</v>
      </c>
      <c r="B3325">
        <v>6.8000000000000005E-2</v>
      </c>
    </row>
    <row r="3326" spans="1:2" x14ac:dyDescent="0.3">
      <c r="A3326" s="1" t="s">
        <v>3331</v>
      </c>
      <c r="B3326">
        <v>5.0000000000000001E-3</v>
      </c>
    </row>
    <row r="3327" spans="1:2" x14ac:dyDescent="0.3">
      <c r="A3327" s="1" t="s">
        <v>3332</v>
      </c>
      <c r="B3327">
        <v>6.7000000000000004E-2</v>
      </c>
    </row>
    <row r="3328" spans="1:2" x14ac:dyDescent="0.3">
      <c r="A3328" s="1" t="s">
        <v>3333</v>
      </c>
      <c r="B3328">
        <v>5.1999999999999998E-2</v>
      </c>
    </row>
    <row r="3329" spans="1:2" x14ac:dyDescent="0.3">
      <c r="A3329" s="1" t="s">
        <v>3334</v>
      </c>
      <c r="B3329">
        <v>0.03</v>
      </c>
    </row>
    <row r="3330" spans="1:2" x14ac:dyDescent="0.3">
      <c r="A3330" s="1" t="s">
        <v>3335</v>
      </c>
      <c r="B3330">
        <v>1.2E-2</v>
      </c>
    </row>
    <row r="3331" spans="1:2" x14ac:dyDescent="0.3">
      <c r="A3331" s="1" t="s">
        <v>3336</v>
      </c>
      <c r="B3331">
        <v>2E-3</v>
      </c>
    </row>
    <row r="3332" spans="1:2" x14ac:dyDescent="0.3">
      <c r="A3332" s="1" t="s">
        <v>3337</v>
      </c>
      <c r="B3332">
        <v>0</v>
      </c>
    </row>
    <row r="3333" spans="1:2" x14ac:dyDescent="0.3">
      <c r="A3333" s="1" t="s">
        <v>3338</v>
      </c>
      <c r="B3333">
        <v>0</v>
      </c>
    </row>
    <row r="3334" spans="1:2" x14ac:dyDescent="0.3">
      <c r="A3334" s="1" t="s">
        <v>3339</v>
      </c>
      <c r="B3334">
        <v>0</v>
      </c>
    </row>
    <row r="3335" spans="1:2" x14ac:dyDescent="0.3">
      <c r="A3335" s="1" t="s">
        <v>3340</v>
      </c>
      <c r="B3335">
        <v>0</v>
      </c>
    </row>
    <row r="3336" spans="1:2" x14ac:dyDescent="0.3">
      <c r="A3336" s="1" t="s">
        <v>3341</v>
      </c>
      <c r="B3336">
        <v>0</v>
      </c>
    </row>
    <row r="3337" spans="1:2" x14ac:dyDescent="0.3">
      <c r="A3337" s="1" t="s">
        <v>3342</v>
      </c>
      <c r="B3337">
        <v>1E-3</v>
      </c>
    </row>
    <row r="3338" spans="1:2" x14ac:dyDescent="0.3">
      <c r="A3338" s="1" t="s">
        <v>3343</v>
      </c>
      <c r="B3338">
        <v>3.5999999999999997E-2</v>
      </c>
    </row>
    <row r="3339" spans="1:2" x14ac:dyDescent="0.3">
      <c r="A3339" s="1" t="s">
        <v>3344</v>
      </c>
      <c r="B3339">
        <v>0.12</v>
      </c>
    </row>
    <row r="3340" spans="1:2" x14ac:dyDescent="0.3">
      <c r="A3340" s="1" t="s">
        <v>3345</v>
      </c>
      <c r="B3340">
        <v>0.245</v>
      </c>
    </row>
    <row r="3341" spans="1:2" x14ac:dyDescent="0.3">
      <c r="A3341" s="1" t="s">
        <v>3346</v>
      </c>
      <c r="B3341">
        <v>0.40699999999999997</v>
      </c>
    </row>
    <row r="3342" spans="1:2" x14ac:dyDescent="0.3">
      <c r="A3342" s="1" t="s">
        <v>3347</v>
      </c>
      <c r="B3342">
        <v>0.46200000000000002</v>
      </c>
    </row>
    <row r="3343" spans="1:2" x14ac:dyDescent="0.3">
      <c r="A3343" s="1" t="s">
        <v>3348</v>
      </c>
      <c r="B3343">
        <v>0.41399999999999998</v>
      </c>
    </row>
    <row r="3344" spans="1:2" x14ac:dyDescent="0.3">
      <c r="A3344" s="1" t="s">
        <v>3349</v>
      </c>
      <c r="B3344">
        <v>0.36699999999999999</v>
      </c>
    </row>
    <row r="3345" spans="1:2" x14ac:dyDescent="0.3">
      <c r="A3345" s="1" t="s">
        <v>3350</v>
      </c>
      <c r="B3345">
        <v>0.28899999999999998</v>
      </c>
    </row>
    <row r="3346" spans="1:2" x14ac:dyDescent="0.3">
      <c r="A3346" s="1" t="s">
        <v>3351</v>
      </c>
      <c r="B3346">
        <v>0.23300000000000001</v>
      </c>
    </row>
    <row r="3347" spans="1:2" x14ac:dyDescent="0.3">
      <c r="A3347" s="1" t="s">
        <v>3352</v>
      </c>
      <c r="B3347">
        <v>0.23</v>
      </c>
    </row>
    <row r="3348" spans="1:2" x14ac:dyDescent="0.3">
      <c r="A3348" s="1" t="s">
        <v>3353</v>
      </c>
      <c r="B3348">
        <v>0.23100000000000001</v>
      </c>
    </row>
    <row r="3349" spans="1:2" x14ac:dyDescent="0.3">
      <c r="A3349" s="1" t="s">
        <v>3354</v>
      </c>
      <c r="B3349">
        <v>6.7000000000000004E-2</v>
      </c>
    </row>
    <row r="3350" spans="1:2" x14ac:dyDescent="0.3">
      <c r="A3350" s="1" t="s">
        <v>3355</v>
      </c>
      <c r="B3350">
        <v>2.5999999999999999E-2</v>
      </c>
    </row>
    <row r="3351" spans="1:2" x14ac:dyDescent="0.3">
      <c r="A3351" s="1" t="s">
        <v>3356</v>
      </c>
      <c r="B3351">
        <v>0.18</v>
      </c>
    </row>
    <row r="3352" spans="1:2" x14ac:dyDescent="0.3">
      <c r="A3352" s="1" t="s">
        <v>3357</v>
      </c>
      <c r="B3352">
        <v>0.20300000000000001</v>
      </c>
    </row>
    <row r="3353" spans="1:2" x14ac:dyDescent="0.3">
      <c r="A3353" s="1" t="s">
        <v>3358</v>
      </c>
      <c r="B3353">
        <v>0.19</v>
      </c>
    </row>
    <row r="3354" spans="1:2" x14ac:dyDescent="0.3">
      <c r="A3354" s="1" t="s">
        <v>3359</v>
      </c>
      <c r="B3354">
        <v>0.182</v>
      </c>
    </row>
    <row r="3355" spans="1:2" x14ac:dyDescent="0.3">
      <c r="A3355" s="1" t="s">
        <v>3360</v>
      </c>
      <c r="B3355">
        <v>0.19800000000000001</v>
      </c>
    </row>
    <row r="3356" spans="1:2" x14ac:dyDescent="0.3">
      <c r="A3356" s="1" t="s">
        <v>3361</v>
      </c>
      <c r="B3356">
        <v>0.219</v>
      </c>
    </row>
    <row r="3357" spans="1:2" x14ac:dyDescent="0.3">
      <c r="A3357" s="1" t="s">
        <v>3362</v>
      </c>
      <c r="B3357">
        <v>0.23699999999999999</v>
      </c>
    </row>
    <row r="3358" spans="1:2" x14ac:dyDescent="0.3">
      <c r="A3358" s="1" t="s">
        <v>3363</v>
      </c>
      <c r="B3358">
        <v>0.255</v>
      </c>
    </row>
    <row r="3359" spans="1:2" x14ac:dyDescent="0.3">
      <c r="A3359" s="1" t="s">
        <v>3364</v>
      </c>
      <c r="B3359">
        <v>0.254</v>
      </c>
    </row>
    <row r="3360" spans="1:2" x14ac:dyDescent="0.3">
      <c r="A3360" s="1" t="s">
        <v>3365</v>
      </c>
      <c r="B3360">
        <v>0.252</v>
      </c>
    </row>
    <row r="3361" spans="1:2" x14ac:dyDescent="0.3">
      <c r="A3361" s="1" t="s">
        <v>3366</v>
      </c>
      <c r="B3361">
        <v>0.38100000000000001</v>
      </c>
    </row>
    <row r="3362" spans="1:2" x14ac:dyDescent="0.3">
      <c r="A3362" s="1" t="s">
        <v>3367</v>
      </c>
      <c r="B3362">
        <v>0.56599999999999995</v>
      </c>
    </row>
    <row r="3363" spans="1:2" x14ac:dyDescent="0.3">
      <c r="A3363" s="1" t="s">
        <v>3368</v>
      </c>
      <c r="B3363">
        <v>0.59399999999999997</v>
      </c>
    </row>
    <row r="3364" spans="1:2" x14ac:dyDescent="0.3">
      <c r="A3364" s="1" t="s">
        <v>3369</v>
      </c>
      <c r="B3364">
        <v>0.53800000000000003</v>
      </c>
    </row>
    <row r="3365" spans="1:2" x14ac:dyDescent="0.3">
      <c r="A3365" s="1" t="s">
        <v>3370</v>
      </c>
      <c r="B3365">
        <v>0.46500000000000002</v>
      </c>
    </row>
    <row r="3366" spans="1:2" x14ac:dyDescent="0.3">
      <c r="A3366" s="1" t="s">
        <v>3371</v>
      </c>
      <c r="B3366">
        <v>0.375</v>
      </c>
    </row>
    <row r="3367" spans="1:2" x14ac:dyDescent="0.3">
      <c r="A3367" s="1" t="s">
        <v>3372</v>
      </c>
      <c r="B3367">
        <v>0.33500000000000002</v>
      </c>
    </row>
    <row r="3368" spans="1:2" x14ac:dyDescent="0.3">
      <c r="A3368" s="1" t="s">
        <v>3373</v>
      </c>
      <c r="B3368">
        <v>0.312</v>
      </c>
    </row>
    <row r="3369" spans="1:2" x14ac:dyDescent="0.3">
      <c r="A3369" s="1" t="s">
        <v>3374</v>
      </c>
      <c r="B3369">
        <v>0.30399999999999999</v>
      </c>
    </row>
    <row r="3370" spans="1:2" x14ac:dyDescent="0.3">
      <c r="A3370" s="1" t="s">
        <v>3375</v>
      </c>
      <c r="B3370">
        <v>0.29399999999999998</v>
      </c>
    </row>
    <row r="3371" spans="1:2" x14ac:dyDescent="0.3">
      <c r="A3371" s="1" t="s">
        <v>3376</v>
      </c>
      <c r="B3371">
        <v>0.26700000000000002</v>
      </c>
    </row>
    <row r="3372" spans="1:2" x14ac:dyDescent="0.3">
      <c r="A3372" s="1" t="s">
        <v>3377</v>
      </c>
      <c r="B3372">
        <v>0.23799999999999999</v>
      </c>
    </row>
    <row r="3373" spans="1:2" x14ac:dyDescent="0.3">
      <c r="A3373" s="1" t="s">
        <v>3378</v>
      </c>
      <c r="B3373">
        <v>0.13300000000000001</v>
      </c>
    </row>
    <row r="3374" spans="1:2" x14ac:dyDescent="0.3">
      <c r="A3374" s="1" t="s">
        <v>3379</v>
      </c>
      <c r="B3374">
        <v>0.185</v>
      </c>
    </row>
    <row r="3375" spans="1:2" x14ac:dyDescent="0.3">
      <c r="A3375" s="1" t="s">
        <v>3380</v>
      </c>
      <c r="B3375">
        <v>0.23899999999999999</v>
      </c>
    </row>
    <row r="3376" spans="1:2" x14ac:dyDescent="0.3">
      <c r="A3376" s="1" t="s">
        <v>3381</v>
      </c>
      <c r="B3376">
        <v>0.23899999999999999</v>
      </c>
    </row>
    <row r="3377" spans="1:2" x14ac:dyDescent="0.3">
      <c r="A3377" s="1" t="s">
        <v>3382</v>
      </c>
      <c r="B3377">
        <v>0.23599999999999999</v>
      </c>
    </row>
    <row r="3378" spans="1:2" x14ac:dyDescent="0.3">
      <c r="A3378" s="1" t="s">
        <v>3383</v>
      </c>
      <c r="B3378">
        <v>0.20100000000000001</v>
      </c>
    </row>
    <row r="3379" spans="1:2" x14ac:dyDescent="0.3">
      <c r="A3379" s="1" t="s">
        <v>3384</v>
      </c>
      <c r="B3379">
        <v>0.18099999999999999</v>
      </c>
    </row>
    <row r="3380" spans="1:2" x14ac:dyDescent="0.3">
      <c r="A3380" s="1" t="s">
        <v>3385</v>
      </c>
      <c r="B3380">
        <v>0.23100000000000001</v>
      </c>
    </row>
    <row r="3381" spans="1:2" x14ac:dyDescent="0.3">
      <c r="A3381" s="1" t="s">
        <v>3386</v>
      </c>
      <c r="B3381">
        <v>0.312</v>
      </c>
    </row>
    <row r="3382" spans="1:2" x14ac:dyDescent="0.3">
      <c r="A3382" s="1" t="s">
        <v>3387</v>
      </c>
      <c r="B3382">
        <v>0.35199999999999998</v>
      </c>
    </row>
    <row r="3383" spans="1:2" x14ac:dyDescent="0.3">
      <c r="A3383" s="1" t="s">
        <v>3388</v>
      </c>
      <c r="B3383">
        <v>0.32300000000000001</v>
      </c>
    </row>
    <row r="3384" spans="1:2" x14ac:dyDescent="0.3">
      <c r="A3384" s="1" t="s">
        <v>3389</v>
      </c>
      <c r="B3384">
        <v>0.28299999999999997</v>
      </c>
    </row>
    <row r="3385" spans="1:2" x14ac:dyDescent="0.3">
      <c r="A3385" s="1" t="s">
        <v>3390</v>
      </c>
      <c r="B3385">
        <v>0.312</v>
      </c>
    </row>
    <row r="3386" spans="1:2" x14ac:dyDescent="0.3">
      <c r="A3386" s="1" t="s">
        <v>3391</v>
      </c>
      <c r="B3386">
        <v>0.40300000000000002</v>
      </c>
    </row>
    <row r="3387" spans="1:2" x14ac:dyDescent="0.3">
      <c r="A3387" s="1" t="s">
        <v>3392</v>
      </c>
      <c r="B3387">
        <v>0.443</v>
      </c>
    </row>
    <row r="3388" spans="1:2" x14ac:dyDescent="0.3">
      <c r="A3388" s="1" t="s">
        <v>3393</v>
      </c>
      <c r="B3388">
        <v>0.497</v>
      </c>
    </row>
    <row r="3389" spans="1:2" x14ac:dyDescent="0.3">
      <c r="A3389" s="1" t="s">
        <v>3394</v>
      </c>
      <c r="B3389">
        <v>0.46300000000000002</v>
      </c>
    </row>
    <row r="3390" spans="1:2" x14ac:dyDescent="0.3">
      <c r="A3390" s="1" t="s">
        <v>3395</v>
      </c>
      <c r="B3390">
        <v>0.39500000000000002</v>
      </c>
    </row>
    <row r="3391" spans="1:2" x14ac:dyDescent="0.3">
      <c r="A3391" s="1" t="s">
        <v>3396</v>
      </c>
      <c r="B3391">
        <v>0.38800000000000001</v>
      </c>
    </row>
    <row r="3392" spans="1:2" x14ac:dyDescent="0.3">
      <c r="A3392" s="1" t="s">
        <v>3397</v>
      </c>
      <c r="B3392">
        <v>0.38300000000000001</v>
      </c>
    </row>
    <row r="3393" spans="1:2" x14ac:dyDescent="0.3">
      <c r="A3393" s="1" t="s">
        <v>3398</v>
      </c>
      <c r="B3393">
        <v>0.3</v>
      </c>
    </row>
    <row r="3394" spans="1:2" x14ac:dyDescent="0.3">
      <c r="A3394" s="1" t="s">
        <v>3399</v>
      </c>
      <c r="B3394">
        <v>0.24099999999999999</v>
      </c>
    </row>
    <row r="3395" spans="1:2" x14ac:dyDescent="0.3">
      <c r="A3395" s="1" t="s">
        <v>3400</v>
      </c>
      <c r="B3395">
        <v>0.23599999999999999</v>
      </c>
    </row>
    <row r="3396" spans="1:2" x14ac:dyDescent="0.3">
      <c r="A3396" s="1" t="s">
        <v>3401</v>
      </c>
      <c r="B3396">
        <v>0.23</v>
      </c>
    </row>
    <row r="3397" spans="1:2" x14ac:dyDescent="0.3">
      <c r="A3397" s="1" t="s">
        <v>3402</v>
      </c>
      <c r="B3397">
        <v>0.08</v>
      </c>
    </row>
    <row r="3398" spans="1:2" x14ac:dyDescent="0.3">
      <c r="A3398" s="1" t="s">
        <v>3403</v>
      </c>
      <c r="B3398">
        <v>0.104</v>
      </c>
    </row>
    <row r="3399" spans="1:2" x14ac:dyDescent="0.3">
      <c r="A3399" s="1" t="s">
        <v>3404</v>
      </c>
      <c r="B3399">
        <v>0.39100000000000001</v>
      </c>
    </row>
    <row r="3400" spans="1:2" x14ac:dyDescent="0.3">
      <c r="A3400" s="1" t="s">
        <v>3405</v>
      </c>
      <c r="B3400">
        <v>0.45700000000000002</v>
      </c>
    </row>
    <row r="3401" spans="1:2" x14ac:dyDescent="0.3">
      <c r="A3401" s="1" t="s">
        <v>3406</v>
      </c>
      <c r="B3401">
        <v>0.36399999999999999</v>
      </c>
    </row>
    <row r="3402" spans="1:2" x14ac:dyDescent="0.3">
      <c r="A3402" s="1" t="s">
        <v>3407</v>
      </c>
      <c r="B3402">
        <v>0.27900000000000003</v>
      </c>
    </row>
    <row r="3403" spans="1:2" x14ac:dyDescent="0.3">
      <c r="A3403" s="1" t="s">
        <v>3408</v>
      </c>
      <c r="B3403">
        <v>0.20399999999999999</v>
      </c>
    </row>
    <row r="3404" spans="1:2" x14ac:dyDescent="0.3">
      <c r="A3404" s="1" t="s">
        <v>3409</v>
      </c>
      <c r="B3404">
        <v>0.182</v>
      </c>
    </row>
    <row r="3405" spans="1:2" x14ac:dyDescent="0.3">
      <c r="A3405" s="1" t="s">
        <v>3410</v>
      </c>
      <c r="B3405">
        <v>0.20399999999999999</v>
      </c>
    </row>
    <row r="3406" spans="1:2" x14ac:dyDescent="0.3">
      <c r="A3406" s="1" t="s">
        <v>3411</v>
      </c>
      <c r="B3406">
        <v>0.217</v>
      </c>
    </row>
    <row r="3407" spans="1:2" x14ac:dyDescent="0.3">
      <c r="A3407" s="1" t="s">
        <v>3412</v>
      </c>
      <c r="B3407">
        <v>0.214</v>
      </c>
    </row>
    <row r="3408" spans="1:2" x14ac:dyDescent="0.3">
      <c r="A3408" s="1" t="s">
        <v>3413</v>
      </c>
      <c r="B3408">
        <v>0.21299999999999999</v>
      </c>
    </row>
    <row r="3409" spans="1:2" x14ac:dyDescent="0.3">
      <c r="A3409" s="1" t="s">
        <v>3414</v>
      </c>
      <c r="B3409">
        <v>0.29399999999999998</v>
      </c>
    </row>
    <row r="3410" spans="1:2" x14ac:dyDescent="0.3">
      <c r="A3410" s="1" t="s">
        <v>3415</v>
      </c>
      <c r="B3410">
        <v>0.42899999999999999</v>
      </c>
    </row>
    <row r="3411" spans="1:2" x14ac:dyDescent="0.3">
      <c r="A3411" s="1" t="s">
        <v>3416</v>
      </c>
      <c r="B3411">
        <v>0.48799999999999999</v>
      </c>
    </row>
    <row r="3412" spans="1:2" x14ac:dyDescent="0.3">
      <c r="A3412" s="1" t="s">
        <v>3417</v>
      </c>
      <c r="B3412">
        <v>0.44400000000000001</v>
      </c>
    </row>
    <row r="3413" spans="1:2" x14ac:dyDescent="0.3">
      <c r="A3413" s="1" t="s">
        <v>3418</v>
      </c>
      <c r="B3413">
        <v>0.40400000000000003</v>
      </c>
    </row>
    <row r="3414" spans="1:2" x14ac:dyDescent="0.3">
      <c r="A3414" s="1" t="s">
        <v>3419</v>
      </c>
      <c r="B3414">
        <v>0.35199999999999998</v>
      </c>
    </row>
    <row r="3415" spans="1:2" x14ac:dyDescent="0.3">
      <c r="A3415" s="1" t="s">
        <v>3420</v>
      </c>
      <c r="B3415">
        <v>0.29599999999999999</v>
      </c>
    </row>
    <row r="3416" spans="1:2" x14ac:dyDescent="0.3">
      <c r="A3416" s="1" t="s">
        <v>3421</v>
      </c>
      <c r="B3416">
        <v>0.245</v>
      </c>
    </row>
    <row r="3417" spans="1:2" x14ac:dyDescent="0.3">
      <c r="A3417" s="1" t="s">
        <v>3422</v>
      </c>
      <c r="B3417">
        <v>0.20799999999999999</v>
      </c>
    </row>
    <row r="3418" spans="1:2" x14ac:dyDescent="0.3">
      <c r="A3418" s="1" t="s">
        <v>3423</v>
      </c>
      <c r="B3418">
        <v>0.186</v>
      </c>
    </row>
    <row r="3419" spans="1:2" x14ac:dyDescent="0.3">
      <c r="A3419" s="1" t="s">
        <v>3424</v>
      </c>
      <c r="B3419">
        <v>0.183</v>
      </c>
    </row>
    <row r="3420" spans="1:2" x14ac:dyDescent="0.3">
      <c r="A3420" s="1" t="s">
        <v>3425</v>
      </c>
      <c r="B3420">
        <v>0.16200000000000001</v>
      </c>
    </row>
    <row r="3421" spans="1:2" x14ac:dyDescent="0.3">
      <c r="A3421" s="1" t="s">
        <v>3426</v>
      </c>
      <c r="B3421">
        <v>5.8999999999999997E-2</v>
      </c>
    </row>
    <row r="3422" spans="1:2" x14ac:dyDescent="0.3">
      <c r="A3422" s="1" t="s">
        <v>3427</v>
      </c>
      <c r="B3422">
        <v>1.4999999999999999E-2</v>
      </c>
    </row>
    <row r="3423" spans="1:2" x14ac:dyDescent="0.3">
      <c r="A3423" s="1" t="s">
        <v>3428</v>
      </c>
      <c r="B3423">
        <v>0.05</v>
      </c>
    </row>
    <row r="3424" spans="1:2" x14ac:dyDescent="0.3">
      <c r="A3424" s="1" t="s">
        <v>3429</v>
      </c>
      <c r="B3424">
        <v>7.5999999999999998E-2</v>
      </c>
    </row>
    <row r="3425" spans="1:2" x14ac:dyDescent="0.3">
      <c r="A3425" s="1" t="s">
        <v>3430</v>
      </c>
      <c r="B3425">
        <v>8.6999999999999994E-2</v>
      </c>
    </row>
    <row r="3426" spans="1:2" x14ac:dyDescent="0.3">
      <c r="A3426" s="1" t="s">
        <v>3431</v>
      </c>
      <c r="B3426">
        <v>0.155</v>
      </c>
    </row>
    <row r="3427" spans="1:2" x14ac:dyDescent="0.3">
      <c r="A3427" s="1" t="s">
        <v>3432</v>
      </c>
      <c r="B3427">
        <v>0.26500000000000001</v>
      </c>
    </row>
    <row r="3428" spans="1:2" x14ac:dyDescent="0.3">
      <c r="A3428" s="1" t="s">
        <v>3433</v>
      </c>
      <c r="B3428">
        <v>0.34100000000000003</v>
      </c>
    </row>
    <row r="3429" spans="1:2" x14ac:dyDescent="0.3">
      <c r="A3429" s="1" t="s">
        <v>3434</v>
      </c>
      <c r="B3429">
        <v>0.40699999999999997</v>
      </c>
    </row>
    <row r="3430" spans="1:2" x14ac:dyDescent="0.3">
      <c r="A3430" s="1" t="s">
        <v>3435</v>
      </c>
      <c r="B3430">
        <v>0.46400000000000002</v>
      </c>
    </row>
    <row r="3431" spans="1:2" x14ac:dyDescent="0.3">
      <c r="A3431" s="1" t="s">
        <v>3436</v>
      </c>
      <c r="B3431">
        <v>0.35199999999999998</v>
      </c>
    </row>
    <row r="3432" spans="1:2" x14ac:dyDescent="0.3">
      <c r="A3432" s="1" t="s">
        <v>3437</v>
      </c>
      <c r="B3432">
        <v>0.22700000000000001</v>
      </c>
    </row>
    <row r="3433" spans="1:2" x14ac:dyDescent="0.3">
      <c r="A3433" s="1" t="s">
        <v>3438</v>
      </c>
      <c r="B3433">
        <v>0.188</v>
      </c>
    </row>
    <row r="3434" spans="1:2" x14ac:dyDescent="0.3">
      <c r="A3434" s="1" t="s">
        <v>3439</v>
      </c>
      <c r="B3434">
        <v>0.26</v>
      </c>
    </row>
    <row r="3435" spans="1:2" x14ac:dyDescent="0.3">
      <c r="A3435" s="1" t="s">
        <v>3440</v>
      </c>
      <c r="B3435">
        <v>0.42599999999999999</v>
      </c>
    </row>
    <row r="3436" spans="1:2" x14ac:dyDescent="0.3">
      <c r="A3436" s="1" t="s">
        <v>3441</v>
      </c>
      <c r="B3436">
        <v>0.58599999999999997</v>
      </c>
    </row>
    <row r="3437" spans="1:2" x14ac:dyDescent="0.3">
      <c r="A3437" s="1" t="s">
        <v>3442</v>
      </c>
      <c r="B3437">
        <v>0.61499999999999999</v>
      </c>
    </row>
    <row r="3438" spans="1:2" x14ac:dyDescent="0.3">
      <c r="A3438" s="1" t="s">
        <v>3443</v>
      </c>
      <c r="B3438">
        <v>0.60799999999999998</v>
      </c>
    </row>
    <row r="3439" spans="1:2" x14ac:dyDescent="0.3">
      <c r="A3439" s="1" t="s">
        <v>3444</v>
      </c>
      <c r="B3439">
        <v>0.55100000000000005</v>
      </c>
    </row>
    <row r="3440" spans="1:2" x14ac:dyDescent="0.3">
      <c r="A3440" s="1" t="s">
        <v>3445</v>
      </c>
      <c r="B3440">
        <v>0.52500000000000002</v>
      </c>
    </row>
    <row r="3441" spans="1:2" x14ac:dyDescent="0.3">
      <c r="A3441" s="1" t="s">
        <v>3446</v>
      </c>
      <c r="B3441">
        <v>0.42699999999999999</v>
      </c>
    </row>
    <row r="3442" spans="1:2" x14ac:dyDescent="0.3">
      <c r="A3442" s="1" t="s">
        <v>3447</v>
      </c>
      <c r="B3442">
        <v>0.36199999999999999</v>
      </c>
    </row>
    <row r="3443" spans="1:2" x14ac:dyDescent="0.3">
      <c r="A3443" s="1" t="s">
        <v>3448</v>
      </c>
      <c r="B3443">
        <v>0.32</v>
      </c>
    </row>
    <row r="3444" spans="1:2" x14ac:dyDescent="0.3">
      <c r="A3444" s="1" t="s">
        <v>3449</v>
      </c>
      <c r="B3444">
        <v>0.26700000000000002</v>
      </c>
    </row>
    <row r="3445" spans="1:2" x14ac:dyDescent="0.3">
      <c r="A3445" s="1" t="s">
        <v>3450</v>
      </c>
      <c r="B3445">
        <v>7.4999999999999997E-2</v>
      </c>
    </row>
    <row r="3446" spans="1:2" x14ac:dyDescent="0.3">
      <c r="A3446" s="1" t="s">
        <v>3451</v>
      </c>
      <c r="B3446">
        <v>0.182</v>
      </c>
    </row>
    <row r="3447" spans="1:2" x14ac:dyDescent="0.3">
      <c r="A3447" s="1" t="s">
        <v>3452</v>
      </c>
      <c r="B3447">
        <v>0.17899999999999999</v>
      </c>
    </row>
    <row r="3448" spans="1:2" x14ac:dyDescent="0.3">
      <c r="A3448" s="1" t="s">
        <v>3453</v>
      </c>
      <c r="B3448">
        <v>0.11700000000000001</v>
      </c>
    </row>
    <row r="3449" spans="1:2" x14ac:dyDescent="0.3">
      <c r="A3449" s="1" t="s">
        <v>3454</v>
      </c>
      <c r="B3449">
        <v>7.8E-2</v>
      </c>
    </row>
    <row r="3450" spans="1:2" x14ac:dyDescent="0.3">
      <c r="A3450" s="1" t="s">
        <v>3455</v>
      </c>
      <c r="B3450">
        <v>0.05</v>
      </c>
    </row>
    <row r="3451" spans="1:2" x14ac:dyDescent="0.3">
      <c r="A3451" s="1" t="s">
        <v>3456</v>
      </c>
      <c r="B3451">
        <v>3.5000000000000003E-2</v>
      </c>
    </row>
    <row r="3452" spans="1:2" x14ac:dyDescent="0.3">
      <c r="A3452" s="1" t="s">
        <v>3457</v>
      </c>
      <c r="B3452">
        <v>2.7E-2</v>
      </c>
    </row>
    <row r="3453" spans="1:2" x14ac:dyDescent="0.3">
      <c r="A3453" s="1" t="s">
        <v>3458</v>
      </c>
      <c r="B3453">
        <v>2.1000000000000001E-2</v>
      </c>
    </row>
    <row r="3454" spans="1:2" x14ac:dyDescent="0.3">
      <c r="A3454" s="1" t="s">
        <v>3459</v>
      </c>
      <c r="B3454">
        <v>1.4999999999999999E-2</v>
      </c>
    </row>
    <row r="3455" spans="1:2" x14ac:dyDescent="0.3">
      <c r="A3455" s="1" t="s">
        <v>3460</v>
      </c>
      <c r="B3455">
        <v>8.9999999999999993E-3</v>
      </c>
    </row>
    <row r="3456" spans="1:2" x14ac:dyDescent="0.3">
      <c r="A3456" s="1" t="s">
        <v>3461</v>
      </c>
      <c r="B3456">
        <v>7.0000000000000001E-3</v>
      </c>
    </row>
    <row r="3457" spans="1:2" x14ac:dyDescent="0.3">
      <c r="A3457" s="1" t="s">
        <v>3462</v>
      </c>
      <c r="B3457">
        <v>3.0000000000000001E-3</v>
      </c>
    </row>
    <row r="3458" spans="1:2" x14ac:dyDescent="0.3">
      <c r="A3458" s="1" t="s">
        <v>3463</v>
      </c>
      <c r="B3458">
        <v>2E-3</v>
      </c>
    </row>
    <row r="3459" spans="1:2" x14ac:dyDescent="0.3">
      <c r="A3459" s="1" t="s">
        <v>3464</v>
      </c>
      <c r="B3459">
        <v>1.7000000000000001E-2</v>
      </c>
    </row>
    <row r="3460" spans="1:2" x14ac:dyDescent="0.3">
      <c r="A3460" s="1" t="s">
        <v>3465</v>
      </c>
      <c r="B3460">
        <v>8.5999999999999993E-2</v>
      </c>
    </row>
    <row r="3461" spans="1:2" x14ac:dyDescent="0.3">
      <c r="A3461" s="1" t="s">
        <v>3466</v>
      </c>
      <c r="B3461">
        <v>0.14399999999999999</v>
      </c>
    </row>
    <row r="3462" spans="1:2" x14ac:dyDescent="0.3">
      <c r="A3462" s="1" t="s">
        <v>3467</v>
      </c>
      <c r="B3462">
        <v>0.13900000000000001</v>
      </c>
    </row>
    <row r="3463" spans="1:2" x14ac:dyDescent="0.3">
      <c r="A3463" s="1" t="s">
        <v>3468</v>
      </c>
      <c r="B3463">
        <v>0.13600000000000001</v>
      </c>
    </row>
    <row r="3464" spans="1:2" x14ac:dyDescent="0.3">
      <c r="A3464" s="1" t="s">
        <v>3469</v>
      </c>
      <c r="B3464">
        <v>0.14799999999999999</v>
      </c>
    </row>
    <row r="3465" spans="1:2" x14ac:dyDescent="0.3">
      <c r="A3465" s="1" t="s">
        <v>3470</v>
      </c>
      <c r="B3465">
        <v>0.16400000000000001</v>
      </c>
    </row>
    <row r="3466" spans="1:2" x14ac:dyDescent="0.3">
      <c r="A3466" s="1" t="s">
        <v>3471</v>
      </c>
      <c r="B3466">
        <v>0.17699999999999999</v>
      </c>
    </row>
    <row r="3467" spans="1:2" x14ac:dyDescent="0.3">
      <c r="A3467" s="1" t="s">
        <v>3472</v>
      </c>
      <c r="B3467">
        <v>0.129</v>
      </c>
    </row>
    <row r="3468" spans="1:2" x14ac:dyDescent="0.3">
      <c r="A3468" s="1" t="s">
        <v>3473</v>
      </c>
      <c r="B3468">
        <v>6.8000000000000005E-2</v>
      </c>
    </row>
    <row r="3469" spans="1:2" x14ac:dyDescent="0.3">
      <c r="A3469" s="1" t="s">
        <v>3474</v>
      </c>
      <c r="B3469">
        <v>4.0000000000000001E-3</v>
      </c>
    </row>
    <row r="3470" spans="1:2" x14ac:dyDescent="0.3">
      <c r="A3470" s="1" t="s">
        <v>3475</v>
      </c>
      <c r="B3470">
        <v>0</v>
      </c>
    </row>
    <row r="3471" spans="1:2" x14ac:dyDescent="0.3">
      <c r="A3471" s="1" t="s">
        <v>3476</v>
      </c>
      <c r="B3471">
        <v>0</v>
      </c>
    </row>
    <row r="3472" spans="1:2" x14ac:dyDescent="0.3">
      <c r="A3472" s="1" t="s">
        <v>3477</v>
      </c>
      <c r="B3472">
        <v>1E-3</v>
      </c>
    </row>
    <row r="3473" spans="1:2" x14ac:dyDescent="0.3">
      <c r="A3473" s="1" t="s">
        <v>3478</v>
      </c>
      <c r="B3473">
        <v>0</v>
      </c>
    </row>
    <row r="3474" spans="1:2" x14ac:dyDescent="0.3">
      <c r="A3474" s="1" t="s">
        <v>3479</v>
      </c>
      <c r="B3474">
        <v>0</v>
      </c>
    </row>
    <row r="3475" spans="1:2" x14ac:dyDescent="0.3">
      <c r="A3475" s="1" t="s">
        <v>3480</v>
      </c>
      <c r="B3475">
        <v>1E-3</v>
      </c>
    </row>
    <row r="3476" spans="1:2" x14ac:dyDescent="0.3">
      <c r="A3476" s="1" t="s">
        <v>3481</v>
      </c>
      <c r="B3476">
        <v>2E-3</v>
      </c>
    </row>
    <row r="3477" spans="1:2" x14ac:dyDescent="0.3">
      <c r="A3477" s="1" t="s">
        <v>3482</v>
      </c>
      <c r="B3477">
        <v>6.0000000000000001E-3</v>
      </c>
    </row>
    <row r="3478" spans="1:2" x14ac:dyDescent="0.3">
      <c r="A3478" s="1" t="s">
        <v>3483</v>
      </c>
      <c r="B3478">
        <v>1.2E-2</v>
      </c>
    </row>
    <row r="3479" spans="1:2" x14ac:dyDescent="0.3">
      <c r="A3479" s="1" t="s">
        <v>3484</v>
      </c>
      <c r="B3479">
        <v>1.2999999999999999E-2</v>
      </c>
    </row>
    <row r="3480" spans="1:2" x14ac:dyDescent="0.3">
      <c r="A3480" s="1" t="s">
        <v>3485</v>
      </c>
      <c r="B3480">
        <v>8.9999999999999993E-3</v>
      </c>
    </row>
    <row r="3481" spans="1:2" x14ac:dyDescent="0.3">
      <c r="A3481" s="1" t="s">
        <v>3486</v>
      </c>
      <c r="B3481">
        <v>6.0000000000000001E-3</v>
      </c>
    </row>
    <row r="3482" spans="1:2" x14ac:dyDescent="0.3">
      <c r="A3482" s="1" t="s">
        <v>3487</v>
      </c>
      <c r="B3482">
        <v>3.3000000000000002E-2</v>
      </c>
    </row>
    <row r="3483" spans="1:2" x14ac:dyDescent="0.3">
      <c r="A3483" s="1" t="s">
        <v>3488</v>
      </c>
      <c r="B3483">
        <v>0.13300000000000001</v>
      </c>
    </row>
    <row r="3484" spans="1:2" x14ac:dyDescent="0.3">
      <c r="A3484" s="1" t="s">
        <v>3489</v>
      </c>
      <c r="B3484">
        <v>0.26600000000000001</v>
      </c>
    </row>
    <row r="3485" spans="1:2" x14ac:dyDescent="0.3">
      <c r="A3485" s="1" t="s">
        <v>3490</v>
      </c>
      <c r="B3485">
        <v>0.38800000000000001</v>
      </c>
    </row>
    <row r="3486" spans="1:2" x14ac:dyDescent="0.3">
      <c r="A3486" s="1" t="s">
        <v>3491</v>
      </c>
      <c r="B3486">
        <v>0.41299999999999998</v>
      </c>
    </row>
    <row r="3487" spans="1:2" x14ac:dyDescent="0.3">
      <c r="A3487" s="1" t="s">
        <v>3492</v>
      </c>
      <c r="B3487">
        <v>0.39600000000000002</v>
      </c>
    </row>
    <row r="3488" spans="1:2" x14ac:dyDescent="0.3">
      <c r="A3488" s="1" t="s">
        <v>3493</v>
      </c>
      <c r="B3488">
        <v>0.39100000000000001</v>
      </c>
    </row>
    <row r="3489" spans="1:2" x14ac:dyDescent="0.3">
      <c r="A3489" s="1" t="s">
        <v>3494</v>
      </c>
      <c r="B3489">
        <v>0.32800000000000001</v>
      </c>
    </row>
    <row r="3490" spans="1:2" x14ac:dyDescent="0.3">
      <c r="A3490" s="1" t="s">
        <v>3495</v>
      </c>
      <c r="B3490">
        <v>0.29099999999999998</v>
      </c>
    </row>
    <row r="3491" spans="1:2" x14ac:dyDescent="0.3">
      <c r="A3491" s="1" t="s">
        <v>3496</v>
      </c>
      <c r="B3491">
        <v>0.223</v>
      </c>
    </row>
    <row r="3492" spans="1:2" x14ac:dyDescent="0.3">
      <c r="A3492" s="1" t="s">
        <v>3497</v>
      </c>
      <c r="B3492">
        <v>0.159</v>
      </c>
    </row>
    <row r="3493" spans="1:2" x14ac:dyDescent="0.3">
      <c r="A3493" s="1" t="s">
        <v>3498</v>
      </c>
      <c r="B3493">
        <v>2.5000000000000001E-2</v>
      </c>
    </row>
    <row r="3494" spans="1:2" x14ac:dyDescent="0.3">
      <c r="A3494" s="1" t="s">
        <v>3499</v>
      </c>
      <c r="B3494">
        <v>5.8999999999999997E-2</v>
      </c>
    </row>
    <row r="3495" spans="1:2" x14ac:dyDescent="0.3">
      <c r="A3495" s="1" t="s">
        <v>3500</v>
      </c>
      <c r="B3495">
        <v>7.2999999999999995E-2</v>
      </c>
    </row>
    <row r="3496" spans="1:2" x14ac:dyDescent="0.3">
      <c r="A3496" s="1" t="s">
        <v>3501</v>
      </c>
      <c r="B3496">
        <v>7.6999999999999999E-2</v>
      </c>
    </row>
    <row r="3497" spans="1:2" x14ac:dyDescent="0.3">
      <c r="A3497" s="1" t="s">
        <v>3502</v>
      </c>
      <c r="B3497">
        <v>9.7000000000000003E-2</v>
      </c>
    </row>
    <row r="3498" spans="1:2" x14ac:dyDescent="0.3">
      <c r="A3498" s="1" t="s">
        <v>3503</v>
      </c>
      <c r="B3498">
        <v>0.113</v>
      </c>
    </row>
    <row r="3499" spans="1:2" x14ac:dyDescent="0.3">
      <c r="A3499" s="1" t="s">
        <v>3504</v>
      </c>
      <c r="B3499">
        <v>0.123</v>
      </c>
    </row>
    <row r="3500" spans="1:2" x14ac:dyDescent="0.3">
      <c r="A3500" s="1" t="s">
        <v>3505</v>
      </c>
      <c r="B3500">
        <v>0.14000000000000001</v>
      </c>
    </row>
    <row r="3501" spans="1:2" x14ac:dyDescent="0.3">
      <c r="A3501" s="1" t="s">
        <v>3506</v>
      </c>
      <c r="B3501">
        <v>0.159</v>
      </c>
    </row>
    <row r="3502" spans="1:2" x14ac:dyDescent="0.3">
      <c r="A3502" s="1" t="s">
        <v>3507</v>
      </c>
      <c r="B3502">
        <v>0.186</v>
      </c>
    </row>
    <row r="3503" spans="1:2" x14ac:dyDescent="0.3">
      <c r="A3503" s="1" t="s">
        <v>3508</v>
      </c>
      <c r="B3503">
        <v>0.21099999999999999</v>
      </c>
    </row>
    <row r="3504" spans="1:2" x14ac:dyDescent="0.3">
      <c r="A3504" s="1" t="s">
        <v>3509</v>
      </c>
      <c r="B3504">
        <v>0.22500000000000001</v>
      </c>
    </row>
    <row r="3505" spans="1:2" x14ac:dyDescent="0.3">
      <c r="A3505" s="1" t="s">
        <v>3510</v>
      </c>
      <c r="B3505">
        <v>0.33600000000000002</v>
      </c>
    </row>
    <row r="3506" spans="1:2" x14ac:dyDescent="0.3">
      <c r="A3506" s="1" t="s">
        <v>3511</v>
      </c>
      <c r="B3506">
        <v>0.54100000000000004</v>
      </c>
    </row>
    <row r="3507" spans="1:2" x14ac:dyDescent="0.3">
      <c r="A3507" s="1" t="s">
        <v>3512</v>
      </c>
      <c r="B3507">
        <v>0.61499999999999999</v>
      </c>
    </row>
    <row r="3508" spans="1:2" x14ac:dyDescent="0.3">
      <c r="A3508" s="1" t="s">
        <v>3513</v>
      </c>
      <c r="B3508">
        <v>0.59599999999999997</v>
      </c>
    </row>
    <row r="3509" spans="1:2" x14ac:dyDescent="0.3">
      <c r="A3509" s="1" t="s">
        <v>3514</v>
      </c>
      <c r="B3509">
        <v>0.51600000000000001</v>
      </c>
    </row>
    <row r="3510" spans="1:2" x14ac:dyDescent="0.3">
      <c r="A3510" s="1" t="s">
        <v>3515</v>
      </c>
      <c r="B3510">
        <v>0.41499999999999998</v>
      </c>
    </row>
    <row r="3511" spans="1:2" x14ac:dyDescent="0.3">
      <c r="A3511" s="1" t="s">
        <v>3516</v>
      </c>
      <c r="B3511">
        <v>0.36399999999999999</v>
      </c>
    </row>
    <row r="3512" spans="1:2" x14ac:dyDescent="0.3">
      <c r="A3512" s="1" t="s">
        <v>3517</v>
      </c>
      <c r="B3512">
        <v>0.33600000000000002</v>
      </c>
    </row>
    <row r="3513" spans="1:2" x14ac:dyDescent="0.3">
      <c r="A3513" s="1" t="s">
        <v>3518</v>
      </c>
      <c r="B3513">
        <v>0.313</v>
      </c>
    </row>
    <row r="3514" spans="1:2" x14ac:dyDescent="0.3">
      <c r="A3514" s="1" t="s">
        <v>3519</v>
      </c>
      <c r="B3514">
        <v>0.30199999999999999</v>
      </c>
    </row>
    <row r="3515" spans="1:2" x14ac:dyDescent="0.3">
      <c r="A3515" s="1" t="s">
        <v>3520</v>
      </c>
      <c r="B3515">
        <v>0.27300000000000002</v>
      </c>
    </row>
    <row r="3516" spans="1:2" x14ac:dyDescent="0.3">
      <c r="A3516" s="1" t="s">
        <v>3521</v>
      </c>
      <c r="B3516">
        <v>0.22800000000000001</v>
      </c>
    </row>
    <row r="3517" spans="1:2" x14ac:dyDescent="0.3">
      <c r="A3517" s="1" t="s">
        <v>3522</v>
      </c>
      <c r="B3517">
        <v>8.6999999999999994E-2</v>
      </c>
    </row>
    <row r="3518" spans="1:2" x14ac:dyDescent="0.3">
      <c r="A3518" s="1" t="s">
        <v>3523</v>
      </c>
      <c r="B3518">
        <v>0.107</v>
      </c>
    </row>
    <row r="3519" spans="1:2" x14ac:dyDescent="0.3">
      <c r="A3519" s="1" t="s">
        <v>3524</v>
      </c>
      <c r="B3519">
        <v>7.2999999999999995E-2</v>
      </c>
    </row>
    <row r="3520" spans="1:2" x14ac:dyDescent="0.3">
      <c r="A3520" s="1" t="s">
        <v>3525</v>
      </c>
      <c r="B3520">
        <v>4.9000000000000002E-2</v>
      </c>
    </row>
    <row r="3521" spans="1:2" x14ac:dyDescent="0.3">
      <c r="A3521" s="1" t="s">
        <v>3526</v>
      </c>
      <c r="B3521">
        <v>4.8000000000000001E-2</v>
      </c>
    </row>
    <row r="3522" spans="1:2" x14ac:dyDescent="0.3">
      <c r="A3522" s="1" t="s">
        <v>3527</v>
      </c>
      <c r="B3522">
        <v>7.2999999999999995E-2</v>
      </c>
    </row>
    <row r="3523" spans="1:2" x14ac:dyDescent="0.3">
      <c r="A3523" s="1" t="s">
        <v>3528</v>
      </c>
      <c r="B3523">
        <v>0.12</v>
      </c>
    </row>
    <row r="3524" spans="1:2" x14ac:dyDescent="0.3">
      <c r="A3524" s="1" t="s">
        <v>3529</v>
      </c>
      <c r="B3524">
        <v>0.17899999999999999</v>
      </c>
    </row>
    <row r="3525" spans="1:2" x14ac:dyDescent="0.3">
      <c r="A3525" s="1" t="s">
        <v>3530</v>
      </c>
      <c r="B3525">
        <v>0.23100000000000001</v>
      </c>
    </row>
    <row r="3526" spans="1:2" x14ac:dyDescent="0.3">
      <c r="A3526" s="1" t="s">
        <v>3531</v>
      </c>
      <c r="B3526">
        <v>0.24299999999999999</v>
      </c>
    </row>
    <row r="3527" spans="1:2" x14ac:dyDescent="0.3">
      <c r="A3527" s="1" t="s">
        <v>3532</v>
      </c>
      <c r="B3527">
        <v>0.18099999999999999</v>
      </c>
    </row>
    <row r="3528" spans="1:2" x14ac:dyDescent="0.3">
      <c r="A3528" s="1" t="s">
        <v>3533</v>
      </c>
      <c r="B3528">
        <v>8.7999999999999995E-2</v>
      </c>
    </row>
    <row r="3529" spans="1:2" x14ac:dyDescent="0.3">
      <c r="A3529" s="1" t="s">
        <v>3534</v>
      </c>
      <c r="B3529">
        <v>7.3999999999999996E-2</v>
      </c>
    </row>
    <row r="3530" spans="1:2" x14ac:dyDescent="0.3">
      <c r="A3530" s="1" t="s">
        <v>3535</v>
      </c>
      <c r="B3530">
        <v>0.108</v>
      </c>
    </row>
    <row r="3531" spans="1:2" x14ac:dyDescent="0.3">
      <c r="A3531" s="1" t="s">
        <v>3536</v>
      </c>
      <c r="B3531">
        <v>0.161</v>
      </c>
    </row>
    <row r="3532" spans="1:2" x14ac:dyDescent="0.3">
      <c r="A3532" s="1" t="s">
        <v>3537</v>
      </c>
      <c r="B3532">
        <v>0.20899999999999999</v>
      </c>
    </row>
    <row r="3533" spans="1:2" x14ac:dyDescent="0.3">
      <c r="A3533" s="1" t="s">
        <v>3538</v>
      </c>
      <c r="B3533">
        <v>0.218</v>
      </c>
    </row>
    <row r="3534" spans="1:2" x14ac:dyDescent="0.3">
      <c r="A3534" s="1" t="s">
        <v>3539</v>
      </c>
      <c r="B3534">
        <v>0.2</v>
      </c>
    </row>
    <row r="3535" spans="1:2" x14ac:dyDescent="0.3">
      <c r="A3535" s="1" t="s">
        <v>3540</v>
      </c>
      <c r="B3535">
        <v>0.186</v>
      </c>
    </row>
    <row r="3536" spans="1:2" x14ac:dyDescent="0.3">
      <c r="A3536" s="1" t="s">
        <v>3541</v>
      </c>
      <c r="B3536">
        <v>0.17100000000000001</v>
      </c>
    </row>
    <row r="3537" spans="1:2" x14ac:dyDescent="0.3">
      <c r="A3537" s="1" t="s">
        <v>3542</v>
      </c>
      <c r="B3537">
        <v>0.159</v>
      </c>
    </row>
    <row r="3538" spans="1:2" x14ac:dyDescent="0.3">
      <c r="A3538" s="1" t="s">
        <v>3543</v>
      </c>
      <c r="B3538">
        <v>0.15</v>
      </c>
    </row>
    <row r="3539" spans="1:2" x14ac:dyDescent="0.3">
      <c r="A3539" s="1" t="s">
        <v>3544</v>
      </c>
      <c r="B3539">
        <v>0.154</v>
      </c>
    </row>
    <row r="3540" spans="1:2" x14ac:dyDescent="0.3">
      <c r="A3540" s="1" t="s">
        <v>3545</v>
      </c>
      <c r="B3540">
        <v>0.13800000000000001</v>
      </c>
    </row>
    <row r="3541" spans="1:2" x14ac:dyDescent="0.3">
      <c r="A3541" s="1" t="s">
        <v>3546</v>
      </c>
      <c r="B3541">
        <v>4.4999999999999998E-2</v>
      </c>
    </row>
    <row r="3542" spans="1:2" x14ac:dyDescent="0.3">
      <c r="A3542" s="1" t="s">
        <v>3547</v>
      </c>
      <c r="B3542">
        <v>6.0000000000000001E-3</v>
      </c>
    </row>
    <row r="3543" spans="1:2" x14ac:dyDescent="0.3">
      <c r="A3543" s="1" t="s">
        <v>3548</v>
      </c>
      <c r="B3543">
        <v>0.02</v>
      </c>
    </row>
    <row r="3544" spans="1:2" x14ac:dyDescent="0.3">
      <c r="A3544" s="1" t="s">
        <v>3549</v>
      </c>
      <c r="B3544">
        <v>5.3999999999999999E-2</v>
      </c>
    </row>
    <row r="3545" spans="1:2" x14ac:dyDescent="0.3">
      <c r="A3545" s="1" t="s">
        <v>3550</v>
      </c>
      <c r="B3545">
        <v>3.5999999999999997E-2</v>
      </c>
    </row>
    <row r="3546" spans="1:2" x14ac:dyDescent="0.3">
      <c r="A3546" s="1" t="s">
        <v>3551</v>
      </c>
      <c r="B3546">
        <v>2.1999999999999999E-2</v>
      </c>
    </row>
    <row r="3547" spans="1:2" x14ac:dyDescent="0.3">
      <c r="A3547" s="1" t="s">
        <v>3552</v>
      </c>
      <c r="B3547">
        <v>0.03</v>
      </c>
    </row>
    <row r="3548" spans="1:2" x14ac:dyDescent="0.3">
      <c r="A3548" s="1" t="s">
        <v>3553</v>
      </c>
      <c r="B3548">
        <v>4.9000000000000002E-2</v>
      </c>
    </row>
    <row r="3549" spans="1:2" x14ac:dyDescent="0.3">
      <c r="A3549" s="1" t="s">
        <v>3554</v>
      </c>
      <c r="B3549">
        <v>5.8000000000000003E-2</v>
      </c>
    </row>
    <row r="3550" spans="1:2" x14ac:dyDescent="0.3">
      <c r="A3550" s="1" t="s">
        <v>3555</v>
      </c>
      <c r="B3550">
        <v>5.8000000000000003E-2</v>
      </c>
    </row>
    <row r="3551" spans="1:2" x14ac:dyDescent="0.3">
      <c r="A3551" s="1" t="s">
        <v>3556</v>
      </c>
      <c r="B3551">
        <v>4.7E-2</v>
      </c>
    </row>
    <row r="3552" spans="1:2" x14ac:dyDescent="0.3">
      <c r="A3552" s="1" t="s">
        <v>3557</v>
      </c>
      <c r="B3552">
        <v>0.03</v>
      </c>
    </row>
    <row r="3553" spans="1:2" x14ac:dyDescent="0.3">
      <c r="A3553" s="1" t="s">
        <v>3558</v>
      </c>
      <c r="B3553">
        <v>1.2E-2</v>
      </c>
    </row>
    <row r="3554" spans="1:2" x14ac:dyDescent="0.3">
      <c r="A3554" s="1" t="s">
        <v>3559</v>
      </c>
      <c r="B3554">
        <v>3.0000000000000001E-3</v>
      </c>
    </row>
    <row r="3555" spans="1:2" x14ac:dyDescent="0.3">
      <c r="A3555" s="1" t="s">
        <v>3560</v>
      </c>
      <c r="B3555">
        <v>5.0000000000000001E-3</v>
      </c>
    </row>
    <row r="3556" spans="1:2" x14ac:dyDescent="0.3">
      <c r="A3556" s="1" t="s">
        <v>3561</v>
      </c>
      <c r="B3556">
        <v>2.9000000000000001E-2</v>
      </c>
    </row>
    <row r="3557" spans="1:2" x14ac:dyDescent="0.3">
      <c r="A3557" s="1" t="s">
        <v>3562</v>
      </c>
      <c r="B3557">
        <v>7.5999999999999998E-2</v>
      </c>
    </row>
    <row r="3558" spans="1:2" x14ac:dyDescent="0.3">
      <c r="A3558" s="1" t="s">
        <v>3563</v>
      </c>
      <c r="B3558">
        <v>0.104</v>
      </c>
    </row>
    <row r="3559" spans="1:2" x14ac:dyDescent="0.3">
      <c r="A3559" s="1" t="s">
        <v>3564</v>
      </c>
      <c r="B3559">
        <v>9.4E-2</v>
      </c>
    </row>
    <row r="3560" spans="1:2" x14ac:dyDescent="0.3">
      <c r="A3560" s="1" t="s">
        <v>3565</v>
      </c>
      <c r="B3560">
        <v>6.4000000000000001E-2</v>
      </c>
    </row>
    <row r="3561" spans="1:2" x14ac:dyDescent="0.3">
      <c r="A3561" s="1" t="s">
        <v>3566</v>
      </c>
      <c r="B3561">
        <v>4.2000000000000003E-2</v>
      </c>
    </row>
    <row r="3562" spans="1:2" x14ac:dyDescent="0.3">
      <c r="A3562" s="1" t="s">
        <v>3567</v>
      </c>
      <c r="B3562">
        <v>5.8999999999999997E-2</v>
      </c>
    </row>
    <row r="3563" spans="1:2" x14ac:dyDescent="0.3">
      <c r="A3563" s="1" t="s">
        <v>3568</v>
      </c>
      <c r="B3563">
        <v>9.0999999999999998E-2</v>
      </c>
    </row>
    <row r="3564" spans="1:2" x14ac:dyDescent="0.3">
      <c r="A3564" s="1" t="s">
        <v>3569</v>
      </c>
      <c r="B3564">
        <v>0.10199999999999999</v>
      </c>
    </row>
    <row r="3565" spans="1:2" x14ac:dyDescent="0.3">
      <c r="A3565" s="1" t="s">
        <v>3570</v>
      </c>
      <c r="B3565">
        <v>6.8000000000000005E-2</v>
      </c>
    </row>
    <row r="3566" spans="1:2" x14ac:dyDescent="0.3">
      <c r="A3566" s="1" t="s">
        <v>3571</v>
      </c>
      <c r="B3566">
        <v>7.2999999999999995E-2</v>
      </c>
    </row>
    <row r="3567" spans="1:2" x14ac:dyDescent="0.3">
      <c r="A3567" s="1" t="s">
        <v>3572</v>
      </c>
      <c r="B3567">
        <v>6.2E-2</v>
      </c>
    </row>
    <row r="3568" spans="1:2" x14ac:dyDescent="0.3">
      <c r="A3568" s="1" t="s">
        <v>3573</v>
      </c>
      <c r="B3568">
        <v>3.3000000000000002E-2</v>
      </c>
    </row>
    <row r="3569" spans="1:2" x14ac:dyDescent="0.3">
      <c r="A3569" s="1" t="s">
        <v>3574</v>
      </c>
      <c r="B3569">
        <v>1.2999999999999999E-2</v>
      </c>
    </row>
    <row r="3570" spans="1:2" x14ac:dyDescent="0.3">
      <c r="A3570" s="1" t="s">
        <v>3575</v>
      </c>
      <c r="B3570">
        <v>5.0000000000000001E-3</v>
      </c>
    </row>
    <row r="3571" spans="1:2" x14ac:dyDescent="0.3">
      <c r="A3571" s="1" t="s">
        <v>3576</v>
      </c>
      <c r="B3571">
        <v>2E-3</v>
      </c>
    </row>
    <row r="3572" spans="1:2" x14ac:dyDescent="0.3">
      <c r="A3572" s="1" t="s">
        <v>3577</v>
      </c>
      <c r="B3572">
        <v>2E-3</v>
      </c>
    </row>
    <row r="3573" spans="1:2" x14ac:dyDescent="0.3">
      <c r="A3573" s="1" t="s">
        <v>3578</v>
      </c>
      <c r="B3573">
        <v>5.0000000000000001E-3</v>
      </c>
    </row>
    <row r="3574" spans="1:2" x14ac:dyDescent="0.3">
      <c r="A3574" s="1" t="s">
        <v>3579</v>
      </c>
      <c r="B3574">
        <v>1.6E-2</v>
      </c>
    </row>
    <row r="3575" spans="1:2" x14ac:dyDescent="0.3">
      <c r="A3575" s="1" t="s">
        <v>3580</v>
      </c>
      <c r="B3575">
        <v>3.1E-2</v>
      </c>
    </row>
    <row r="3576" spans="1:2" x14ac:dyDescent="0.3">
      <c r="A3576" s="1" t="s">
        <v>3581</v>
      </c>
      <c r="B3576">
        <v>3.4000000000000002E-2</v>
      </c>
    </row>
    <row r="3577" spans="1:2" x14ac:dyDescent="0.3">
      <c r="A3577" s="1" t="s">
        <v>3582</v>
      </c>
      <c r="B3577">
        <v>5.0999999999999997E-2</v>
      </c>
    </row>
    <row r="3578" spans="1:2" x14ac:dyDescent="0.3">
      <c r="A3578" s="1" t="s">
        <v>3583</v>
      </c>
      <c r="B3578">
        <v>0.104</v>
      </c>
    </row>
    <row r="3579" spans="1:2" x14ac:dyDescent="0.3">
      <c r="A3579" s="1" t="s">
        <v>3584</v>
      </c>
      <c r="B3579">
        <v>0.122</v>
      </c>
    </row>
    <row r="3580" spans="1:2" x14ac:dyDescent="0.3">
      <c r="A3580" s="1" t="s">
        <v>3585</v>
      </c>
      <c r="B3580">
        <v>0.105</v>
      </c>
    </row>
    <row r="3581" spans="1:2" x14ac:dyDescent="0.3">
      <c r="A3581" s="1" t="s">
        <v>3586</v>
      </c>
      <c r="B3581">
        <v>9.6000000000000002E-2</v>
      </c>
    </row>
    <row r="3582" spans="1:2" x14ac:dyDescent="0.3">
      <c r="A3582" s="1" t="s">
        <v>3587</v>
      </c>
      <c r="B3582">
        <v>8.5000000000000006E-2</v>
      </c>
    </row>
    <row r="3583" spans="1:2" x14ac:dyDescent="0.3">
      <c r="A3583" s="1" t="s">
        <v>3588</v>
      </c>
      <c r="B3583">
        <v>7.5999999999999998E-2</v>
      </c>
    </row>
    <row r="3584" spans="1:2" x14ac:dyDescent="0.3">
      <c r="A3584" s="1" t="s">
        <v>3589</v>
      </c>
      <c r="B3584">
        <v>6.3E-2</v>
      </c>
    </row>
    <row r="3585" spans="1:2" x14ac:dyDescent="0.3">
      <c r="A3585" s="1" t="s">
        <v>3590</v>
      </c>
      <c r="B3585">
        <v>3.9E-2</v>
      </c>
    </row>
    <row r="3586" spans="1:2" x14ac:dyDescent="0.3">
      <c r="A3586" s="1" t="s">
        <v>3591</v>
      </c>
      <c r="B3586">
        <v>2.4E-2</v>
      </c>
    </row>
    <row r="3587" spans="1:2" x14ac:dyDescent="0.3">
      <c r="A3587" s="1" t="s">
        <v>3592</v>
      </c>
      <c r="B3587">
        <v>0.02</v>
      </c>
    </row>
    <row r="3588" spans="1:2" x14ac:dyDescent="0.3">
      <c r="A3588" s="1" t="s">
        <v>3593</v>
      </c>
      <c r="B3588">
        <v>1.2E-2</v>
      </c>
    </row>
    <row r="3589" spans="1:2" x14ac:dyDescent="0.3">
      <c r="A3589" s="1" t="s">
        <v>3594</v>
      </c>
      <c r="B3589">
        <v>2E-3</v>
      </c>
    </row>
    <row r="3590" spans="1:2" x14ac:dyDescent="0.3">
      <c r="A3590" s="1" t="s">
        <v>3595</v>
      </c>
      <c r="B3590">
        <v>0</v>
      </c>
    </row>
    <row r="3591" spans="1:2" x14ac:dyDescent="0.3">
      <c r="A3591" s="1" t="s">
        <v>3596</v>
      </c>
      <c r="B3591">
        <v>2E-3</v>
      </c>
    </row>
    <row r="3592" spans="1:2" x14ac:dyDescent="0.3">
      <c r="A3592" s="1" t="s">
        <v>3597</v>
      </c>
      <c r="B3592">
        <v>6.0000000000000001E-3</v>
      </c>
    </row>
    <row r="3593" spans="1:2" x14ac:dyDescent="0.3">
      <c r="A3593" s="1" t="s">
        <v>3598</v>
      </c>
      <c r="B3593">
        <v>6.0000000000000001E-3</v>
      </c>
    </row>
    <row r="3594" spans="1:2" x14ac:dyDescent="0.3">
      <c r="A3594" s="1" t="s">
        <v>3599</v>
      </c>
      <c r="B3594">
        <v>2E-3</v>
      </c>
    </row>
    <row r="3595" spans="1:2" x14ac:dyDescent="0.3">
      <c r="A3595" s="1" t="s">
        <v>3600</v>
      </c>
      <c r="B3595">
        <v>1E-3</v>
      </c>
    </row>
    <row r="3596" spans="1:2" x14ac:dyDescent="0.3">
      <c r="A3596" s="1" t="s">
        <v>3601</v>
      </c>
      <c r="B3596">
        <v>0</v>
      </c>
    </row>
    <row r="3597" spans="1:2" x14ac:dyDescent="0.3">
      <c r="A3597" s="1" t="s">
        <v>3602</v>
      </c>
      <c r="B3597">
        <v>0</v>
      </c>
    </row>
    <row r="3598" spans="1:2" x14ac:dyDescent="0.3">
      <c r="A3598" s="1" t="s">
        <v>3603</v>
      </c>
      <c r="B3598">
        <v>2E-3</v>
      </c>
    </row>
    <row r="3599" spans="1:2" x14ac:dyDescent="0.3">
      <c r="A3599" s="1" t="s">
        <v>3604</v>
      </c>
      <c r="B3599">
        <v>8.9999999999999993E-3</v>
      </c>
    </row>
    <row r="3600" spans="1:2" x14ac:dyDescent="0.3">
      <c r="A3600" s="1" t="s">
        <v>3605</v>
      </c>
      <c r="B3600">
        <v>2.4E-2</v>
      </c>
    </row>
    <row r="3601" spans="1:2" x14ac:dyDescent="0.3">
      <c r="A3601" s="1" t="s">
        <v>3606</v>
      </c>
      <c r="B3601">
        <v>0.05</v>
      </c>
    </row>
    <row r="3602" spans="1:2" x14ac:dyDescent="0.3">
      <c r="A3602" s="1" t="s">
        <v>3607</v>
      </c>
      <c r="B3602">
        <v>0.123</v>
      </c>
    </row>
    <row r="3603" spans="1:2" x14ac:dyDescent="0.3">
      <c r="A3603" s="1" t="s">
        <v>3608</v>
      </c>
      <c r="B3603">
        <v>0.16200000000000001</v>
      </c>
    </row>
    <row r="3604" spans="1:2" x14ac:dyDescent="0.3">
      <c r="A3604" s="1" t="s">
        <v>3609</v>
      </c>
      <c r="B3604">
        <v>0.156</v>
      </c>
    </row>
    <row r="3605" spans="1:2" x14ac:dyDescent="0.3">
      <c r="A3605" s="1" t="s">
        <v>3610</v>
      </c>
      <c r="B3605">
        <v>0.182</v>
      </c>
    </row>
    <row r="3606" spans="1:2" x14ac:dyDescent="0.3">
      <c r="A3606" s="1" t="s">
        <v>3611</v>
      </c>
      <c r="B3606">
        <v>0.17899999999999999</v>
      </c>
    </row>
    <row r="3607" spans="1:2" x14ac:dyDescent="0.3">
      <c r="A3607" s="1" t="s">
        <v>3612</v>
      </c>
      <c r="B3607">
        <v>0.14499999999999999</v>
      </c>
    </row>
    <row r="3608" spans="1:2" x14ac:dyDescent="0.3">
      <c r="A3608" s="1" t="s">
        <v>3613</v>
      </c>
      <c r="B3608">
        <v>0.11899999999999999</v>
      </c>
    </row>
    <row r="3609" spans="1:2" x14ac:dyDescent="0.3">
      <c r="A3609" s="1" t="s">
        <v>3614</v>
      </c>
      <c r="B3609">
        <v>9.9000000000000005E-2</v>
      </c>
    </row>
    <row r="3610" spans="1:2" x14ac:dyDescent="0.3">
      <c r="A3610" s="1" t="s">
        <v>3615</v>
      </c>
      <c r="B3610">
        <v>7.3999999999999996E-2</v>
      </c>
    </row>
    <row r="3611" spans="1:2" x14ac:dyDescent="0.3">
      <c r="A3611" s="1" t="s">
        <v>3616</v>
      </c>
      <c r="B3611">
        <v>4.5999999999999999E-2</v>
      </c>
    </row>
    <row r="3612" spans="1:2" x14ac:dyDescent="0.3">
      <c r="A3612" s="1" t="s">
        <v>3617</v>
      </c>
      <c r="B3612">
        <v>3.6999999999999998E-2</v>
      </c>
    </row>
    <row r="3613" spans="1:2" x14ac:dyDescent="0.3">
      <c r="A3613" s="1" t="s">
        <v>3618</v>
      </c>
      <c r="B3613">
        <v>1.6E-2</v>
      </c>
    </row>
    <row r="3614" spans="1:2" x14ac:dyDescent="0.3">
      <c r="A3614" s="1" t="s">
        <v>3619</v>
      </c>
      <c r="B3614">
        <v>2.1000000000000001E-2</v>
      </c>
    </row>
    <row r="3615" spans="1:2" x14ac:dyDescent="0.3">
      <c r="A3615" s="1" t="s">
        <v>3620</v>
      </c>
      <c r="B3615">
        <v>3.4000000000000002E-2</v>
      </c>
    </row>
    <row r="3616" spans="1:2" x14ac:dyDescent="0.3">
      <c r="A3616" s="1" t="s">
        <v>3621</v>
      </c>
      <c r="B3616">
        <v>5.8000000000000003E-2</v>
      </c>
    </row>
    <row r="3617" spans="1:2" x14ac:dyDescent="0.3">
      <c r="A3617" s="1" t="s">
        <v>3622</v>
      </c>
      <c r="B3617">
        <v>0.08</v>
      </c>
    </row>
    <row r="3618" spans="1:2" x14ac:dyDescent="0.3">
      <c r="A3618" s="1" t="s">
        <v>3623</v>
      </c>
      <c r="B3618">
        <v>7.1999999999999995E-2</v>
      </c>
    </row>
    <row r="3619" spans="1:2" x14ac:dyDescent="0.3">
      <c r="A3619" s="1" t="s">
        <v>3624</v>
      </c>
      <c r="B3619">
        <v>4.8000000000000001E-2</v>
      </c>
    </row>
    <row r="3620" spans="1:2" x14ac:dyDescent="0.3">
      <c r="A3620" s="1" t="s">
        <v>3625</v>
      </c>
      <c r="B3620">
        <v>3.5999999999999997E-2</v>
      </c>
    </row>
    <row r="3621" spans="1:2" x14ac:dyDescent="0.3">
      <c r="A3621" s="1" t="s">
        <v>3626</v>
      </c>
      <c r="B3621">
        <v>4.2000000000000003E-2</v>
      </c>
    </row>
    <row r="3622" spans="1:2" x14ac:dyDescent="0.3">
      <c r="A3622" s="1" t="s">
        <v>3627</v>
      </c>
      <c r="B3622">
        <v>5.0999999999999997E-2</v>
      </c>
    </row>
    <row r="3623" spans="1:2" x14ac:dyDescent="0.3">
      <c r="A3623" s="1" t="s">
        <v>3628</v>
      </c>
      <c r="B3623">
        <v>6.8000000000000005E-2</v>
      </c>
    </row>
    <row r="3624" spans="1:2" x14ac:dyDescent="0.3">
      <c r="A3624" s="1" t="s">
        <v>3629</v>
      </c>
      <c r="B3624">
        <v>0.109</v>
      </c>
    </row>
    <row r="3625" spans="1:2" x14ac:dyDescent="0.3">
      <c r="A3625" s="1" t="s">
        <v>3630</v>
      </c>
      <c r="B3625">
        <v>0.19800000000000001</v>
      </c>
    </row>
    <row r="3626" spans="1:2" x14ac:dyDescent="0.3">
      <c r="A3626" s="1" t="s">
        <v>3631</v>
      </c>
      <c r="B3626">
        <v>0.379</v>
      </c>
    </row>
    <row r="3627" spans="1:2" x14ac:dyDescent="0.3">
      <c r="A3627" s="1" t="s">
        <v>3632</v>
      </c>
      <c r="B3627">
        <v>0.44700000000000001</v>
      </c>
    </row>
    <row r="3628" spans="1:2" x14ac:dyDescent="0.3">
      <c r="A3628" s="1" t="s">
        <v>3633</v>
      </c>
      <c r="B3628">
        <v>0.441</v>
      </c>
    </row>
    <row r="3629" spans="1:2" x14ac:dyDescent="0.3">
      <c r="A3629" s="1" t="s">
        <v>3634</v>
      </c>
      <c r="B3629">
        <v>0.432</v>
      </c>
    </row>
    <row r="3630" spans="1:2" x14ac:dyDescent="0.3">
      <c r="A3630" s="1" t="s">
        <v>3635</v>
      </c>
      <c r="B3630">
        <v>0.39100000000000001</v>
      </c>
    </row>
    <row r="3631" spans="1:2" x14ac:dyDescent="0.3">
      <c r="A3631" s="1" t="s">
        <v>3636</v>
      </c>
      <c r="B3631">
        <v>0.34899999999999998</v>
      </c>
    </row>
    <row r="3632" spans="1:2" x14ac:dyDescent="0.3">
      <c r="A3632" s="1" t="s">
        <v>3637</v>
      </c>
      <c r="B3632">
        <v>0.28299999999999997</v>
      </c>
    </row>
    <row r="3633" spans="1:2" x14ac:dyDescent="0.3">
      <c r="A3633" s="1" t="s">
        <v>3638</v>
      </c>
      <c r="B3633">
        <v>0.24099999999999999</v>
      </c>
    </row>
    <row r="3634" spans="1:2" x14ac:dyDescent="0.3">
      <c r="A3634" s="1" t="s">
        <v>3639</v>
      </c>
      <c r="B3634">
        <v>0.23300000000000001</v>
      </c>
    </row>
    <row r="3635" spans="1:2" x14ac:dyDescent="0.3">
      <c r="A3635" s="1" t="s">
        <v>3640</v>
      </c>
      <c r="B3635">
        <v>0.22500000000000001</v>
      </c>
    </row>
    <row r="3636" spans="1:2" x14ac:dyDescent="0.3">
      <c r="A3636" s="1" t="s">
        <v>3641</v>
      </c>
      <c r="B3636">
        <v>0.191</v>
      </c>
    </row>
    <row r="3637" spans="1:2" x14ac:dyDescent="0.3">
      <c r="A3637" s="1" t="s">
        <v>3642</v>
      </c>
      <c r="B3637">
        <v>8.5000000000000006E-2</v>
      </c>
    </row>
    <row r="3638" spans="1:2" x14ac:dyDescent="0.3">
      <c r="A3638" s="1" t="s">
        <v>3643</v>
      </c>
      <c r="B3638">
        <v>0.14000000000000001</v>
      </c>
    </row>
    <row r="3639" spans="1:2" x14ac:dyDescent="0.3">
      <c r="A3639" s="1" t="s">
        <v>3644</v>
      </c>
      <c r="B3639">
        <v>0.17</v>
      </c>
    </row>
    <row r="3640" spans="1:2" x14ac:dyDescent="0.3">
      <c r="A3640" s="1" t="s">
        <v>3645</v>
      </c>
      <c r="B3640">
        <v>0.14899999999999999</v>
      </c>
    </row>
    <row r="3641" spans="1:2" x14ac:dyDescent="0.3">
      <c r="A3641" s="1" t="s">
        <v>3646</v>
      </c>
      <c r="B3641">
        <v>0.13</v>
      </c>
    </row>
    <row r="3642" spans="1:2" x14ac:dyDescent="0.3">
      <c r="A3642" s="1" t="s">
        <v>3647</v>
      </c>
      <c r="B3642">
        <v>0.112</v>
      </c>
    </row>
    <row r="3643" spans="1:2" x14ac:dyDescent="0.3">
      <c r="A3643" s="1" t="s">
        <v>3648</v>
      </c>
      <c r="B3643">
        <v>9.7000000000000003E-2</v>
      </c>
    </row>
    <row r="3644" spans="1:2" x14ac:dyDescent="0.3">
      <c r="A3644" s="1" t="s">
        <v>3649</v>
      </c>
      <c r="B3644">
        <v>8.5000000000000006E-2</v>
      </c>
    </row>
    <row r="3645" spans="1:2" x14ac:dyDescent="0.3">
      <c r="A3645" s="1" t="s">
        <v>3650</v>
      </c>
      <c r="B3645">
        <v>7.8E-2</v>
      </c>
    </row>
    <row r="3646" spans="1:2" x14ac:dyDescent="0.3">
      <c r="A3646" s="1" t="s">
        <v>3651</v>
      </c>
      <c r="B3646">
        <v>7.2999999999999995E-2</v>
      </c>
    </row>
    <row r="3647" spans="1:2" x14ac:dyDescent="0.3">
      <c r="A3647" s="1" t="s">
        <v>3652</v>
      </c>
      <c r="B3647">
        <v>7.8E-2</v>
      </c>
    </row>
    <row r="3648" spans="1:2" x14ac:dyDescent="0.3">
      <c r="A3648" s="1" t="s">
        <v>3653</v>
      </c>
      <c r="B3648">
        <v>9.2999999999999999E-2</v>
      </c>
    </row>
    <row r="3649" spans="1:2" x14ac:dyDescent="0.3">
      <c r="A3649" s="1" t="s">
        <v>3654</v>
      </c>
      <c r="B3649">
        <v>0.13400000000000001</v>
      </c>
    </row>
    <row r="3650" spans="1:2" x14ac:dyDescent="0.3">
      <c r="A3650" s="1" t="s">
        <v>3655</v>
      </c>
      <c r="B3650">
        <v>0.23699999999999999</v>
      </c>
    </row>
    <row r="3651" spans="1:2" x14ac:dyDescent="0.3">
      <c r="A3651" s="1" t="s">
        <v>3656</v>
      </c>
      <c r="B3651">
        <v>0.35799999999999998</v>
      </c>
    </row>
    <row r="3652" spans="1:2" x14ac:dyDescent="0.3">
      <c r="A3652" s="1" t="s">
        <v>3657</v>
      </c>
      <c r="B3652">
        <v>0.45400000000000001</v>
      </c>
    </row>
    <row r="3653" spans="1:2" x14ac:dyDescent="0.3">
      <c r="A3653" s="1" t="s">
        <v>3658</v>
      </c>
      <c r="B3653">
        <v>0.434</v>
      </c>
    </row>
    <row r="3654" spans="1:2" x14ac:dyDescent="0.3">
      <c r="A3654" s="1" t="s">
        <v>3659</v>
      </c>
      <c r="B3654">
        <v>0.36699999999999999</v>
      </c>
    </row>
    <row r="3655" spans="1:2" x14ac:dyDescent="0.3">
      <c r="A3655" s="1" t="s">
        <v>3660</v>
      </c>
      <c r="B3655">
        <v>0.29599999999999999</v>
      </c>
    </row>
    <row r="3656" spans="1:2" x14ac:dyDescent="0.3">
      <c r="A3656" s="1" t="s">
        <v>3661</v>
      </c>
      <c r="B3656">
        <v>0.222</v>
      </c>
    </row>
    <row r="3657" spans="1:2" x14ac:dyDescent="0.3">
      <c r="A3657" s="1" t="s">
        <v>3662</v>
      </c>
      <c r="B3657">
        <v>0.157</v>
      </c>
    </row>
    <row r="3658" spans="1:2" x14ac:dyDescent="0.3">
      <c r="A3658" s="1" t="s">
        <v>3663</v>
      </c>
      <c r="B3658">
        <v>9.5000000000000001E-2</v>
      </c>
    </row>
    <row r="3659" spans="1:2" x14ac:dyDescent="0.3">
      <c r="A3659" s="1" t="s">
        <v>3664</v>
      </c>
      <c r="B3659">
        <v>4.5999999999999999E-2</v>
      </c>
    </row>
    <row r="3660" spans="1:2" x14ac:dyDescent="0.3">
      <c r="A3660" s="1" t="s">
        <v>3665</v>
      </c>
      <c r="B3660">
        <v>1.4999999999999999E-2</v>
      </c>
    </row>
    <row r="3661" spans="1:2" x14ac:dyDescent="0.3">
      <c r="A3661" s="1" t="s">
        <v>3666</v>
      </c>
      <c r="B3661">
        <v>0</v>
      </c>
    </row>
    <row r="3662" spans="1:2" x14ac:dyDescent="0.3">
      <c r="A3662" s="1" t="s">
        <v>3667</v>
      </c>
      <c r="B3662">
        <v>0</v>
      </c>
    </row>
    <row r="3663" spans="1:2" x14ac:dyDescent="0.3">
      <c r="A3663" s="1" t="s">
        <v>3668</v>
      </c>
      <c r="B3663">
        <v>0</v>
      </c>
    </row>
    <row r="3664" spans="1:2" x14ac:dyDescent="0.3">
      <c r="A3664" s="1" t="s">
        <v>3669</v>
      </c>
      <c r="B3664">
        <v>0</v>
      </c>
    </row>
    <row r="3665" spans="1:2" x14ac:dyDescent="0.3">
      <c r="A3665" s="1" t="s">
        <v>3670</v>
      </c>
      <c r="B3665">
        <v>0</v>
      </c>
    </row>
    <row r="3666" spans="1:2" x14ac:dyDescent="0.3">
      <c r="A3666" s="1" t="s">
        <v>3671</v>
      </c>
      <c r="B3666">
        <v>0</v>
      </c>
    </row>
    <row r="3667" spans="1:2" x14ac:dyDescent="0.3">
      <c r="A3667" s="1" t="s">
        <v>3672</v>
      </c>
      <c r="B3667">
        <v>0</v>
      </c>
    </row>
    <row r="3668" spans="1:2" x14ac:dyDescent="0.3">
      <c r="A3668" s="1" t="s">
        <v>3673</v>
      </c>
      <c r="B3668">
        <v>0</v>
      </c>
    </row>
    <row r="3669" spans="1:2" x14ac:dyDescent="0.3">
      <c r="A3669" s="1" t="s">
        <v>3674</v>
      </c>
      <c r="B3669">
        <v>1E-3</v>
      </c>
    </row>
    <row r="3670" spans="1:2" x14ac:dyDescent="0.3">
      <c r="A3670" s="1" t="s">
        <v>3675</v>
      </c>
      <c r="B3670">
        <v>4.0000000000000001E-3</v>
      </c>
    </row>
    <row r="3671" spans="1:2" x14ac:dyDescent="0.3">
      <c r="A3671" s="1" t="s">
        <v>3676</v>
      </c>
      <c r="B3671">
        <v>8.9999999999999993E-3</v>
      </c>
    </row>
    <row r="3672" spans="1:2" x14ac:dyDescent="0.3">
      <c r="A3672" s="1" t="s">
        <v>3677</v>
      </c>
      <c r="B3672">
        <v>1.7000000000000001E-2</v>
      </c>
    </row>
    <row r="3673" spans="1:2" x14ac:dyDescent="0.3">
      <c r="A3673" s="1" t="s">
        <v>3678</v>
      </c>
      <c r="B3673">
        <v>2.4E-2</v>
      </c>
    </row>
    <row r="3674" spans="1:2" x14ac:dyDescent="0.3">
      <c r="A3674" s="1" t="s">
        <v>3679</v>
      </c>
      <c r="B3674">
        <v>5.1999999999999998E-2</v>
      </c>
    </row>
    <row r="3675" spans="1:2" x14ac:dyDescent="0.3">
      <c r="A3675" s="1" t="s">
        <v>3680</v>
      </c>
      <c r="B3675">
        <v>0.115</v>
      </c>
    </row>
    <row r="3676" spans="1:2" x14ac:dyDescent="0.3">
      <c r="A3676" s="1" t="s">
        <v>3681</v>
      </c>
      <c r="B3676">
        <v>0.21</v>
      </c>
    </row>
    <row r="3677" spans="1:2" x14ac:dyDescent="0.3">
      <c r="A3677" s="1" t="s">
        <v>3682</v>
      </c>
      <c r="B3677">
        <v>0.34300000000000003</v>
      </c>
    </row>
    <row r="3678" spans="1:2" x14ac:dyDescent="0.3">
      <c r="A3678" s="1" t="s">
        <v>3683</v>
      </c>
      <c r="B3678">
        <v>0.41499999999999998</v>
      </c>
    </row>
    <row r="3679" spans="1:2" x14ac:dyDescent="0.3">
      <c r="A3679" s="1" t="s">
        <v>3684</v>
      </c>
      <c r="B3679">
        <v>0.40200000000000002</v>
      </c>
    </row>
    <row r="3680" spans="1:2" x14ac:dyDescent="0.3">
      <c r="A3680" s="1" t="s">
        <v>3685</v>
      </c>
      <c r="B3680">
        <v>0.376</v>
      </c>
    </row>
    <row r="3681" spans="1:2" x14ac:dyDescent="0.3">
      <c r="A3681" s="1" t="s">
        <v>3686</v>
      </c>
      <c r="B3681">
        <v>0.35099999999999998</v>
      </c>
    </row>
    <row r="3682" spans="1:2" x14ac:dyDescent="0.3">
      <c r="A3682" s="1" t="s">
        <v>3687</v>
      </c>
      <c r="B3682">
        <v>0.311</v>
      </c>
    </row>
    <row r="3683" spans="1:2" x14ac:dyDescent="0.3">
      <c r="A3683" s="1" t="s">
        <v>3688</v>
      </c>
      <c r="B3683">
        <v>0.26600000000000001</v>
      </c>
    </row>
    <row r="3684" spans="1:2" x14ac:dyDescent="0.3">
      <c r="A3684" s="1" t="s">
        <v>3689</v>
      </c>
      <c r="B3684">
        <v>0.215</v>
      </c>
    </row>
    <row r="3685" spans="1:2" x14ac:dyDescent="0.3">
      <c r="A3685" s="1" t="s">
        <v>3690</v>
      </c>
      <c r="B3685">
        <v>4.8000000000000001E-2</v>
      </c>
    </row>
    <row r="3686" spans="1:2" x14ac:dyDescent="0.3">
      <c r="A3686" s="1" t="s">
        <v>3691</v>
      </c>
      <c r="B3686">
        <v>2.8000000000000001E-2</v>
      </c>
    </row>
    <row r="3687" spans="1:2" x14ac:dyDescent="0.3">
      <c r="A3687" s="1" t="s">
        <v>3692</v>
      </c>
      <c r="B3687">
        <v>0.12</v>
      </c>
    </row>
    <row r="3688" spans="1:2" x14ac:dyDescent="0.3">
      <c r="A3688" s="1" t="s">
        <v>3693</v>
      </c>
      <c r="B3688">
        <v>8.5000000000000006E-2</v>
      </c>
    </row>
    <row r="3689" spans="1:2" x14ac:dyDescent="0.3">
      <c r="A3689" s="1" t="s">
        <v>3694</v>
      </c>
      <c r="B3689">
        <v>3.7999999999999999E-2</v>
      </c>
    </row>
    <row r="3690" spans="1:2" x14ac:dyDescent="0.3">
      <c r="A3690" s="1" t="s">
        <v>3695</v>
      </c>
      <c r="B3690">
        <v>1.0999999999999999E-2</v>
      </c>
    </row>
    <row r="3691" spans="1:2" x14ac:dyDescent="0.3">
      <c r="A3691" s="1" t="s">
        <v>3696</v>
      </c>
      <c r="B3691">
        <v>3.0000000000000001E-3</v>
      </c>
    </row>
    <row r="3692" spans="1:2" x14ac:dyDescent="0.3">
      <c r="A3692" s="1" t="s">
        <v>3697</v>
      </c>
      <c r="B3692">
        <v>1E-3</v>
      </c>
    </row>
    <row r="3693" spans="1:2" x14ac:dyDescent="0.3">
      <c r="A3693" s="1" t="s">
        <v>3698</v>
      </c>
      <c r="B3693">
        <v>2E-3</v>
      </c>
    </row>
    <row r="3694" spans="1:2" x14ac:dyDescent="0.3">
      <c r="A3694" s="1" t="s">
        <v>3699</v>
      </c>
      <c r="B3694">
        <v>8.0000000000000002E-3</v>
      </c>
    </row>
    <row r="3695" spans="1:2" x14ac:dyDescent="0.3">
      <c r="A3695" s="1" t="s">
        <v>3700</v>
      </c>
      <c r="B3695">
        <v>2.1999999999999999E-2</v>
      </c>
    </row>
    <row r="3696" spans="1:2" x14ac:dyDescent="0.3">
      <c r="A3696" s="1" t="s">
        <v>3701</v>
      </c>
      <c r="B3696">
        <v>3.6999999999999998E-2</v>
      </c>
    </row>
    <row r="3697" spans="1:2" x14ac:dyDescent="0.3">
      <c r="A3697" s="1" t="s">
        <v>3702</v>
      </c>
      <c r="B3697">
        <v>4.1000000000000002E-2</v>
      </c>
    </row>
    <row r="3698" spans="1:2" x14ac:dyDescent="0.3">
      <c r="A3698" s="1" t="s">
        <v>3703</v>
      </c>
      <c r="B3698">
        <v>5.3999999999999999E-2</v>
      </c>
    </row>
    <row r="3699" spans="1:2" x14ac:dyDescent="0.3">
      <c r="A3699" s="1" t="s">
        <v>3704</v>
      </c>
      <c r="B3699">
        <v>7.1999999999999995E-2</v>
      </c>
    </row>
    <row r="3700" spans="1:2" x14ac:dyDescent="0.3">
      <c r="A3700" s="1" t="s">
        <v>3705</v>
      </c>
      <c r="B3700">
        <v>0.107</v>
      </c>
    </row>
    <row r="3701" spans="1:2" x14ac:dyDescent="0.3">
      <c r="A3701" s="1" t="s">
        <v>3706</v>
      </c>
      <c r="B3701">
        <v>0.17699999999999999</v>
      </c>
    </row>
    <row r="3702" spans="1:2" x14ac:dyDescent="0.3">
      <c r="A3702" s="1" t="s">
        <v>3707</v>
      </c>
      <c r="B3702">
        <v>0.25600000000000001</v>
      </c>
    </row>
    <row r="3703" spans="1:2" x14ac:dyDescent="0.3">
      <c r="A3703" s="1" t="s">
        <v>3708</v>
      </c>
      <c r="B3703">
        <v>0.28000000000000003</v>
      </c>
    </row>
    <row r="3704" spans="1:2" x14ac:dyDescent="0.3">
      <c r="A3704" s="1" t="s">
        <v>3709</v>
      </c>
      <c r="B3704">
        <v>0.26700000000000002</v>
      </c>
    </row>
    <row r="3705" spans="1:2" x14ac:dyDescent="0.3">
      <c r="A3705" s="1" t="s">
        <v>3710</v>
      </c>
      <c r="B3705">
        <v>0.26400000000000001</v>
      </c>
    </row>
    <row r="3706" spans="1:2" x14ac:dyDescent="0.3">
      <c r="A3706" s="1" t="s">
        <v>3711</v>
      </c>
      <c r="B3706">
        <v>0.26600000000000001</v>
      </c>
    </row>
    <row r="3707" spans="1:2" x14ac:dyDescent="0.3">
      <c r="A3707" s="1" t="s">
        <v>3712</v>
      </c>
      <c r="B3707">
        <v>0.21</v>
      </c>
    </row>
    <row r="3708" spans="1:2" x14ac:dyDescent="0.3">
      <c r="A3708" s="1" t="s">
        <v>3713</v>
      </c>
      <c r="B3708">
        <v>0.16</v>
      </c>
    </row>
    <row r="3709" spans="1:2" x14ac:dyDescent="0.3">
      <c r="A3709" s="1" t="s">
        <v>3714</v>
      </c>
      <c r="B3709">
        <v>2.7E-2</v>
      </c>
    </row>
    <row r="3710" spans="1:2" x14ac:dyDescent="0.3">
      <c r="A3710" s="1" t="s">
        <v>3715</v>
      </c>
      <c r="B3710">
        <v>2E-3</v>
      </c>
    </row>
    <row r="3711" spans="1:2" x14ac:dyDescent="0.3">
      <c r="A3711" s="1" t="s">
        <v>3716</v>
      </c>
      <c r="B3711">
        <v>0.11799999999999999</v>
      </c>
    </row>
    <row r="3712" spans="1:2" x14ac:dyDescent="0.3">
      <c r="A3712" s="1" t="s">
        <v>3717</v>
      </c>
      <c r="B3712">
        <v>8.5999999999999993E-2</v>
      </c>
    </row>
    <row r="3713" spans="1:2" x14ac:dyDescent="0.3">
      <c r="A3713" s="1" t="s">
        <v>3718</v>
      </c>
      <c r="B3713">
        <v>3.1E-2</v>
      </c>
    </row>
    <row r="3714" spans="1:2" x14ac:dyDescent="0.3">
      <c r="A3714" s="1" t="s">
        <v>3719</v>
      </c>
      <c r="B3714">
        <v>2.1999999999999999E-2</v>
      </c>
    </row>
    <row r="3715" spans="1:2" x14ac:dyDescent="0.3">
      <c r="A3715" s="1" t="s">
        <v>3720</v>
      </c>
      <c r="B3715">
        <v>4.2000000000000003E-2</v>
      </c>
    </row>
    <row r="3716" spans="1:2" x14ac:dyDescent="0.3">
      <c r="A3716" s="1" t="s">
        <v>3721</v>
      </c>
      <c r="B3716">
        <v>6.7000000000000004E-2</v>
      </c>
    </row>
    <row r="3717" spans="1:2" x14ac:dyDescent="0.3">
      <c r="A3717" s="1" t="s">
        <v>3722</v>
      </c>
      <c r="B3717">
        <v>8.6999999999999994E-2</v>
      </c>
    </row>
    <row r="3718" spans="1:2" x14ac:dyDescent="0.3">
      <c r="A3718" s="1" t="s">
        <v>3723</v>
      </c>
      <c r="B3718">
        <v>0.108</v>
      </c>
    </row>
    <row r="3719" spans="1:2" x14ac:dyDescent="0.3">
      <c r="A3719" s="1" t="s">
        <v>3724</v>
      </c>
      <c r="B3719">
        <v>0.105</v>
      </c>
    </row>
    <row r="3720" spans="1:2" x14ac:dyDescent="0.3">
      <c r="A3720" s="1" t="s">
        <v>3725</v>
      </c>
      <c r="B3720">
        <v>9.0999999999999998E-2</v>
      </c>
    </row>
    <row r="3721" spans="1:2" x14ac:dyDescent="0.3">
      <c r="A3721" s="1" t="s">
        <v>3726</v>
      </c>
      <c r="B3721">
        <v>9.8000000000000004E-2</v>
      </c>
    </row>
    <row r="3722" spans="1:2" x14ac:dyDescent="0.3">
      <c r="A3722" s="1" t="s">
        <v>3727</v>
      </c>
      <c r="B3722">
        <v>0.16700000000000001</v>
      </c>
    </row>
    <row r="3723" spans="1:2" x14ac:dyDescent="0.3">
      <c r="A3723" s="1" t="s">
        <v>3728</v>
      </c>
      <c r="B3723">
        <v>0.35899999999999999</v>
      </c>
    </row>
    <row r="3724" spans="1:2" x14ac:dyDescent="0.3">
      <c r="A3724" s="1" t="s">
        <v>3729</v>
      </c>
      <c r="B3724">
        <v>0.63</v>
      </c>
    </row>
    <row r="3725" spans="1:2" x14ac:dyDescent="0.3">
      <c r="A3725" s="1" t="s">
        <v>3730</v>
      </c>
      <c r="B3725">
        <v>0.63800000000000001</v>
      </c>
    </row>
    <row r="3726" spans="1:2" x14ac:dyDescent="0.3">
      <c r="A3726" s="1" t="s">
        <v>3731</v>
      </c>
      <c r="B3726">
        <v>0.55100000000000005</v>
      </c>
    </row>
    <row r="3727" spans="1:2" x14ac:dyDescent="0.3">
      <c r="A3727" s="1" t="s">
        <v>3732</v>
      </c>
      <c r="B3727">
        <v>0.52500000000000002</v>
      </c>
    </row>
    <row r="3728" spans="1:2" x14ac:dyDescent="0.3">
      <c r="A3728" s="1" t="s">
        <v>3733</v>
      </c>
      <c r="B3728">
        <v>0.48399999999999999</v>
      </c>
    </row>
    <row r="3729" spans="1:2" x14ac:dyDescent="0.3">
      <c r="A3729" s="1" t="s">
        <v>3734</v>
      </c>
      <c r="B3729">
        <v>0.42599999999999999</v>
      </c>
    </row>
    <row r="3730" spans="1:2" x14ac:dyDescent="0.3">
      <c r="A3730" s="1" t="s">
        <v>3735</v>
      </c>
      <c r="B3730">
        <v>0.39100000000000001</v>
      </c>
    </row>
    <row r="3731" spans="1:2" x14ac:dyDescent="0.3">
      <c r="A3731" s="1" t="s">
        <v>3736</v>
      </c>
      <c r="B3731">
        <v>0.375</v>
      </c>
    </row>
    <row r="3732" spans="1:2" x14ac:dyDescent="0.3">
      <c r="A3732" s="1" t="s">
        <v>3737</v>
      </c>
      <c r="B3732">
        <v>0.314</v>
      </c>
    </row>
    <row r="3733" spans="1:2" x14ac:dyDescent="0.3">
      <c r="A3733" s="1" t="s">
        <v>3738</v>
      </c>
      <c r="B3733">
        <v>0.16500000000000001</v>
      </c>
    </row>
    <row r="3734" spans="1:2" x14ac:dyDescent="0.3">
      <c r="A3734" s="1" t="s">
        <v>3739</v>
      </c>
      <c r="B3734">
        <v>0.27</v>
      </c>
    </row>
    <row r="3735" spans="1:2" x14ac:dyDescent="0.3">
      <c r="A3735" s="1" t="s">
        <v>3740</v>
      </c>
      <c r="B3735">
        <v>0.379</v>
      </c>
    </row>
    <row r="3736" spans="1:2" x14ac:dyDescent="0.3">
      <c r="A3736" s="1" t="s">
        <v>3741</v>
      </c>
      <c r="B3736">
        <v>0.252</v>
      </c>
    </row>
    <row r="3737" spans="1:2" x14ac:dyDescent="0.3">
      <c r="A3737" s="1" t="s">
        <v>3742</v>
      </c>
      <c r="B3737">
        <v>0.20100000000000001</v>
      </c>
    </row>
    <row r="3738" spans="1:2" x14ac:dyDescent="0.3">
      <c r="A3738" s="1" t="s">
        <v>3743</v>
      </c>
      <c r="B3738">
        <v>0.155</v>
      </c>
    </row>
    <row r="3739" spans="1:2" x14ac:dyDescent="0.3">
      <c r="A3739" s="1" t="s">
        <v>3744</v>
      </c>
      <c r="B3739">
        <v>0.123</v>
      </c>
    </row>
    <row r="3740" spans="1:2" x14ac:dyDescent="0.3">
      <c r="A3740" s="1" t="s">
        <v>3745</v>
      </c>
      <c r="B3740">
        <v>0.112</v>
      </c>
    </row>
    <row r="3741" spans="1:2" x14ac:dyDescent="0.3">
      <c r="A3741" s="1" t="s">
        <v>3746</v>
      </c>
      <c r="B3741">
        <v>0.123</v>
      </c>
    </row>
    <row r="3742" spans="1:2" x14ac:dyDescent="0.3">
      <c r="A3742" s="1" t="s">
        <v>3747</v>
      </c>
      <c r="B3742">
        <v>0.13300000000000001</v>
      </c>
    </row>
    <row r="3743" spans="1:2" x14ac:dyDescent="0.3">
      <c r="A3743" s="1" t="s">
        <v>3748</v>
      </c>
      <c r="B3743">
        <v>0.10299999999999999</v>
      </c>
    </row>
    <row r="3744" spans="1:2" x14ac:dyDescent="0.3">
      <c r="A3744" s="1" t="s">
        <v>3749</v>
      </c>
      <c r="B3744">
        <v>9.2999999999999999E-2</v>
      </c>
    </row>
    <row r="3745" spans="1:2" x14ac:dyDescent="0.3">
      <c r="A3745" s="1" t="s">
        <v>3750</v>
      </c>
      <c r="B3745">
        <v>8.6999999999999994E-2</v>
      </c>
    </row>
    <row r="3746" spans="1:2" x14ac:dyDescent="0.3">
      <c r="A3746" s="1" t="s">
        <v>3751</v>
      </c>
      <c r="B3746">
        <v>0.107</v>
      </c>
    </row>
    <row r="3747" spans="1:2" x14ac:dyDescent="0.3">
      <c r="A3747" s="1" t="s">
        <v>3752</v>
      </c>
      <c r="B3747">
        <v>0.20100000000000001</v>
      </c>
    </row>
    <row r="3748" spans="1:2" x14ac:dyDescent="0.3">
      <c r="A3748" s="1" t="s">
        <v>3753</v>
      </c>
      <c r="B3748">
        <v>0.316</v>
      </c>
    </row>
    <row r="3749" spans="1:2" x14ac:dyDescent="0.3">
      <c r="A3749" s="1" t="s">
        <v>3754</v>
      </c>
      <c r="B3749">
        <v>0.308</v>
      </c>
    </row>
    <row r="3750" spans="1:2" x14ac:dyDescent="0.3">
      <c r="A3750" s="1" t="s">
        <v>3755</v>
      </c>
      <c r="B3750">
        <v>0.27200000000000002</v>
      </c>
    </row>
    <row r="3751" spans="1:2" x14ac:dyDescent="0.3">
      <c r="A3751" s="1" t="s">
        <v>3756</v>
      </c>
      <c r="B3751">
        <v>0.223</v>
      </c>
    </row>
    <row r="3752" spans="1:2" x14ac:dyDescent="0.3">
      <c r="A3752" s="1" t="s">
        <v>3757</v>
      </c>
      <c r="B3752">
        <v>0.185</v>
      </c>
    </row>
    <row r="3753" spans="1:2" x14ac:dyDescent="0.3">
      <c r="A3753" s="1" t="s">
        <v>3758</v>
      </c>
      <c r="B3753">
        <v>0.18099999999999999</v>
      </c>
    </row>
    <row r="3754" spans="1:2" x14ac:dyDescent="0.3">
      <c r="A3754" s="1" t="s">
        <v>3759</v>
      </c>
      <c r="B3754">
        <v>0.18</v>
      </c>
    </row>
    <row r="3755" spans="1:2" x14ac:dyDescent="0.3">
      <c r="A3755" s="1" t="s">
        <v>3760</v>
      </c>
      <c r="B3755">
        <v>0.16500000000000001</v>
      </c>
    </row>
    <row r="3756" spans="1:2" x14ac:dyDescent="0.3">
      <c r="A3756" s="1" t="s">
        <v>3761</v>
      </c>
      <c r="B3756">
        <v>0.13300000000000001</v>
      </c>
    </row>
    <row r="3757" spans="1:2" x14ac:dyDescent="0.3">
      <c r="A3757" s="1" t="s">
        <v>3762</v>
      </c>
      <c r="B3757">
        <v>7.4999999999999997E-2</v>
      </c>
    </row>
    <row r="3758" spans="1:2" x14ac:dyDescent="0.3">
      <c r="A3758" s="1" t="s">
        <v>3763</v>
      </c>
      <c r="B3758">
        <v>8.8999999999999996E-2</v>
      </c>
    </row>
    <row r="3759" spans="1:2" x14ac:dyDescent="0.3">
      <c r="A3759" s="1" t="s">
        <v>3764</v>
      </c>
      <c r="B3759">
        <v>4.4999999999999998E-2</v>
      </c>
    </row>
    <row r="3760" spans="1:2" x14ac:dyDescent="0.3">
      <c r="A3760" s="1" t="s">
        <v>3765</v>
      </c>
      <c r="B3760">
        <v>3.0000000000000001E-3</v>
      </c>
    </row>
    <row r="3761" spans="1:2" x14ac:dyDescent="0.3">
      <c r="A3761" s="1" t="s">
        <v>3766</v>
      </c>
      <c r="B3761">
        <v>0</v>
      </c>
    </row>
    <row r="3762" spans="1:2" x14ac:dyDescent="0.3">
      <c r="A3762" s="1" t="s">
        <v>3767</v>
      </c>
      <c r="B3762">
        <v>0</v>
      </c>
    </row>
    <row r="3763" spans="1:2" x14ac:dyDescent="0.3">
      <c r="A3763" s="1" t="s">
        <v>3768</v>
      </c>
      <c r="B3763">
        <v>0</v>
      </c>
    </row>
    <row r="3764" spans="1:2" x14ac:dyDescent="0.3">
      <c r="A3764" s="1" t="s">
        <v>3769</v>
      </c>
      <c r="B3764">
        <v>0</v>
      </c>
    </row>
    <row r="3765" spans="1:2" x14ac:dyDescent="0.3">
      <c r="A3765" s="1" t="s">
        <v>3770</v>
      </c>
      <c r="B3765">
        <v>0</v>
      </c>
    </row>
    <row r="3766" spans="1:2" x14ac:dyDescent="0.3">
      <c r="A3766" s="1" t="s">
        <v>3771</v>
      </c>
      <c r="B3766">
        <v>0</v>
      </c>
    </row>
    <row r="3767" spans="1:2" x14ac:dyDescent="0.3">
      <c r="A3767" s="1" t="s">
        <v>3772</v>
      </c>
      <c r="B3767">
        <v>1E-3</v>
      </c>
    </row>
    <row r="3768" spans="1:2" x14ac:dyDescent="0.3">
      <c r="A3768" s="1" t="s">
        <v>3773</v>
      </c>
      <c r="B3768">
        <v>2E-3</v>
      </c>
    </row>
    <row r="3769" spans="1:2" x14ac:dyDescent="0.3">
      <c r="A3769" s="1" t="s">
        <v>3774</v>
      </c>
      <c r="B3769">
        <v>8.0000000000000002E-3</v>
      </c>
    </row>
    <row r="3770" spans="1:2" x14ac:dyDescent="0.3">
      <c r="A3770" s="1" t="s">
        <v>3775</v>
      </c>
      <c r="B3770">
        <v>6.0999999999999999E-2</v>
      </c>
    </row>
    <row r="3771" spans="1:2" x14ac:dyDescent="0.3">
      <c r="A3771" s="1" t="s">
        <v>3776</v>
      </c>
      <c r="B3771">
        <v>0.14000000000000001</v>
      </c>
    </row>
    <row r="3772" spans="1:2" x14ac:dyDescent="0.3">
      <c r="A3772" s="1" t="s">
        <v>3777</v>
      </c>
      <c r="B3772">
        <v>0.20899999999999999</v>
      </c>
    </row>
    <row r="3773" spans="1:2" x14ac:dyDescent="0.3">
      <c r="A3773" s="1" t="s">
        <v>3778</v>
      </c>
      <c r="B3773">
        <v>0.20100000000000001</v>
      </c>
    </row>
    <row r="3774" spans="1:2" x14ac:dyDescent="0.3">
      <c r="A3774" s="1" t="s">
        <v>3779</v>
      </c>
      <c r="B3774">
        <v>0.182</v>
      </c>
    </row>
    <row r="3775" spans="1:2" x14ac:dyDescent="0.3">
      <c r="A3775" s="1" t="s">
        <v>3780</v>
      </c>
      <c r="B3775">
        <v>0.16200000000000001</v>
      </c>
    </row>
    <row r="3776" spans="1:2" x14ac:dyDescent="0.3">
      <c r="A3776" s="1" t="s">
        <v>3781</v>
      </c>
      <c r="B3776">
        <v>0.14299999999999999</v>
      </c>
    </row>
    <row r="3777" spans="1:2" x14ac:dyDescent="0.3">
      <c r="A3777" s="1" t="s">
        <v>3782</v>
      </c>
      <c r="B3777">
        <v>0.11899999999999999</v>
      </c>
    </row>
    <row r="3778" spans="1:2" x14ac:dyDescent="0.3">
      <c r="A3778" s="1" t="s">
        <v>3783</v>
      </c>
      <c r="B3778">
        <v>8.3000000000000004E-2</v>
      </c>
    </row>
    <row r="3779" spans="1:2" x14ac:dyDescent="0.3">
      <c r="A3779" s="1" t="s">
        <v>3784</v>
      </c>
      <c r="B3779">
        <v>4.5999999999999999E-2</v>
      </c>
    </row>
    <row r="3780" spans="1:2" x14ac:dyDescent="0.3">
      <c r="A3780" s="1" t="s">
        <v>3785</v>
      </c>
      <c r="B3780">
        <v>3.1E-2</v>
      </c>
    </row>
    <row r="3781" spans="1:2" x14ac:dyDescent="0.3">
      <c r="A3781" s="1" t="s">
        <v>3786</v>
      </c>
      <c r="B3781">
        <v>1.6E-2</v>
      </c>
    </row>
    <row r="3782" spans="1:2" x14ac:dyDescent="0.3">
      <c r="A3782" s="1" t="s">
        <v>3787</v>
      </c>
      <c r="B3782">
        <v>3.5000000000000003E-2</v>
      </c>
    </row>
    <row r="3783" spans="1:2" x14ac:dyDescent="0.3">
      <c r="A3783" s="1" t="s">
        <v>3788</v>
      </c>
      <c r="B3783">
        <v>3.9E-2</v>
      </c>
    </row>
    <row r="3784" spans="1:2" x14ac:dyDescent="0.3">
      <c r="A3784" s="1" t="s">
        <v>3789</v>
      </c>
      <c r="B3784">
        <v>3.9E-2</v>
      </c>
    </row>
    <row r="3785" spans="1:2" x14ac:dyDescent="0.3">
      <c r="A3785" s="1" t="s">
        <v>3790</v>
      </c>
      <c r="B3785">
        <v>3.6999999999999998E-2</v>
      </c>
    </row>
    <row r="3786" spans="1:2" x14ac:dyDescent="0.3">
      <c r="A3786" s="1" t="s">
        <v>3791</v>
      </c>
      <c r="B3786">
        <v>2.9000000000000001E-2</v>
      </c>
    </row>
    <row r="3787" spans="1:2" x14ac:dyDescent="0.3">
      <c r="A3787" s="1" t="s">
        <v>3792</v>
      </c>
      <c r="B3787">
        <v>2.1000000000000001E-2</v>
      </c>
    </row>
    <row r="3788" spans="1:2" x14ac:dyDescent="0.3">
      <c r="A3788" s="1" t="s">
        <v>3793</v>
      </c>
      <c r="B3788">
        <v>2.1000000000000001E-2</v>
      </c>
    </row>
    <row r="3789" spans="1:2" x14ac:dyDescent="0.3">
      <c r="A3789" s="1" t="s">
        <v>3794</v>
      </c>
      <c r="B3789">
        <v>0.02</v>
      </c>
    </row>
    <row r="3790" spans="1:2" x14ac:dyDescent="0.3">
      <c r="A3790" s="1" t="s">
        <v>3795</v>
      </c>
      <c r="B3790">
        <v>1.7000000000000001E-2</v>
      </c>
    </row>
    <row r="3791" spans="1:2" x14ac:dyDescent="0.3">
      <c r="A3791" s="1" t="s">
        <v>3796</v>
      </c>
      <c r="B3791">
        <v>1.7000000000000001E-2</v>
      </c>
    </row>
    <row r="3792" spans="1:2" x14ac:dyDescent="0.3">
      <c r="A3792" s="1" t="s">
        <v>3797</v>
      </c>
      <c r="B3792">
        <v>0.02</v>
      </c>
    </row>
    <row r="3793" spans="1:2" x14ac:dyDescent="0.3">
      <c r="A3793" s="1" t="s">
        <v>3798</v>
      </c>
      <c r="B3793">
        <v>2.8000000000000001E-2</v>
      </c>
    </row>
    <row r="3794" spans="1:2" x14ac:dyDescent="0.3">
      <c r="A3794" s="1" t="s">
        <v>3799</v>
      </c>
      <c r="B3794">
        <v>8.4000000000000005E-2</v>
      </c>
    </row>
    <row r="3795" spans="1:2" x14ac:dyDescent="0.3">
      <c r="A3795" s="1" t="s">
        <v>3800</v>
      </c>
      <c r="B3795">
        <v>0.20200000000000001</v>
      </c>
    </row>
    <row r="3796" spans="1:2" x14ac:dyDescent="0.3">
      <c r="A3796" s="1" t="s">
        <v>3801</v>
      </c>
      <c r="B3796">
        <v>0.307</v>
      </c>
    </row>
    <row r="3797" spans="1:2" x14ac:dyDescent="0.3">
      <c r="A3797" s="1" t="s">
        <v>3802</v>
      </c>
      <c r="B3797">
        <v>0.36499999999999999</v>
      </c>
    </row>
    <row r="3798" spans="1:2" x14ac:dyDescent="0.3">
      <c r="A3798" s="1" t="s">
        <v>3803</v>
      </c>
      <c r="B3798">
        <v>0.34100000000000003</v>
      </c>
    </row>
    <row r="3799" spans="1:2" x14ac:dyDescent="0.3">
      <c r="A3799" s="1" t="s">
        <v>3804</v>
      </c>
      <c r="B3799">
        <v>0.33900000000000002</v>
      </c>
    </row>
    <row r="3800" spans="1:2" x14ac:dyDescent="0.3">
      <c r="A3800" s="1" t="s">
        <v>3805</v>
      </c>
      <c r="B3800">
        <v>0.33300000000000002</v>
      </c>
    </row>
    <row r="3801" spans="1:2" x14ac:dyDescent="0.3">
      <c r="A3801" s="1" t="s">
        <v>3806</v>
      </c>
      <c r="B3801">
        <v>0.29899999999999999</v>
      </c>
    </row>
    <row r="3802" spans="1:2" x14ac:dyDescent="0.3">
      <c r="A3802" s="1" t="s">
        <v>3807</v>
      </c>
      <c r="B3802">
        <v>0.27200000000000002</v>
      </c>
    </row>
    <row r="3803" spans="1:2" x14ac:dyDescent="0.3">
      <c r="A3803" s="1" t="s">
        <v>3808</v>
      </c>
      <c r="B3803">
        <v>0.215</v>
      </c>
    </row>
    <row r="3804" spans="1:2" x14ac:dyDescent="0.3">
      <c r="A3804" s="1" t="s">
        <v>3809</v>
      </c>
      <c r="B3804">
        <v>0.16</v>
      </c>
    </row>
    <row r="3805" spans="1:2" x14ac:dyDescent="0.3">
      <c r="A3805" s="1" t="s">
        <v>3810</v>
      </c>
      <c r="B3805">
        <v>6.7000000000000004E-2</v>
      </c>
    </row>
    <row r="3806" spans="1:2" x14ac:dyDescent="0.3">
      <c r="A3806" s="1" t="s">
        <v>3811</v>
      </c>
      <c r="B3806">
        <v>0.13100000000000001</v>
      </c>
    </row>
    <row r="3807" spans="1:2" x14ac:dyDescent="0.3">
      <c r="A3807" s="1" t="s">
        <v>3812</v>
      </c>
      <c r="B3807">
        <v>0.122</v>
      </c>
    </row>
    <row r="3808" spans="1:2" x14ac:dyDescent="0.3">
      <c r="A3808" s="1" t="s">
        <v>3813</v>
      </c>
      <c r="B3808">
        <v>0.113</v>
      </c>
    </row>
    <row r="3809" spans="1:2" x14ac:dyDescent="0.3">
      <c r="A3809" s="1" t="s">
        <v>3814</v>
      </c>
      <c r="B3809">
        <v>0.13300000000000001</v>
      </c>
    </row>
    <row r="3810" spans="1:2" x14ac:dyDescent="0.3">
      <c r="A3810" s="1" t="s">
        <v>3815</v>
      </c>
      <c r="B3810">
        <v>0.17</v>
      </c>
    </row>
    <row r="3811" spans="1:2" x14ac:dyDescent="0.3">
      <c r="A3811" s="1" t="s">
        <v>3816</v>
      </c>
      <c r="B3811">
        <v>0.20699999999999999</v>
      </c>
    </row>
    <row r="3812" spans="1:2" x14ac:dyDescent="0.3">
      <c r="A3812" s="1" t="s">
        <v>3817</v>
      </c>
      <c r="B3812">
        <v>0.23100000000000001</v>
      </c>
    </row>
    <row r="3813" spans="1:2" x14ac:dyDescent="0.3">
      <c r="A3813" s="1" t="s">
        <v>3818</v>
      </c>
      <c r="B3813">
        <v>0.27800000000000002</v>
      </c>
    </row>
    <row r="3814" spans="1:2" x14ac:dyDescent="0.3">
      <c r="A3814" s="1" t="s">
        <v>3819</v>
      </c>
      <c r="B3814">
        <v>0.34899999999999998</v>
      </c>
    </row>
    <row r="3815" spans="1:2" x14ac:dyDescent="0.3">
      <c r="A3815" s="1" t="s">
        <v>3820</v>
      </c>
      <c r="B3815">
        <v>0.39500000000000002</v>
      </c>
    </row>
    <row r="3816" spans="1:2" x14ac:dyDescent="0.3">
      <c r="A3816" s="1" t="s">
        <v>3821</v>
      </c>
      <c r="B3816">
        <v>0.35899999999999999</v>
      </c>
    </row>
    <row r="3817" spans="1:2" x14ac:dyDescent="0.3">
      <c r="A3817" s="1" t="s">
        <v>3822</v>
      </c>
      <c r="B3817">
        <v>0.379</v>
      </c>
    </row>
    <row r="3818" spans="1:2" x14ac:dyDescent="0.3">
      <c r="A3818" s="1" t="s">
        <v>3823</v>
      </c>
      <c r="B3818">
        <v>0.48599999999999999</v>
      </c>
    </row>
    <row r="3819" spans="1:2" x14ac:dyDescent="0.3">
      <c r="A3819" s="1" t="s">
        <v>3824</v>
      </c>
      <c r="B3819">
        <v>0.45600000000000002</v>
      </c>
    </row>
    <row r="3820" spans="1:2" x14ac:dyDescent="0.3">
      <c r="A3820" s="1" t="s">
        <v>3825</v>
      </c>
      <c r="B3820">
        <v>0.46600000000000003</v>
      </c>
    </row>
    <row r="3821" spans="1:2" x14ac:dyDescent="0.3">
      <c r="A3821" s="1" t="s">
        <v>3826</v>
      </c>
      <c r="B3821">
        <v>0.39300000000000002</v>
      </c>
    </row>
    <row r="3822" spans="1:2" x14ac:dyDescent="0.3">
      <c r="A3822" s="1" t="s">
        <v>3827</v>
      </c>
      <c r="B3822">
        <v>0.379</v>
      </c>
    </row>
    <row r="3823" spans="1:2" x14ac:dyDescent="0.3">
      <c r="A3823" s="1" t="s">
        <v>3828</v>
      </c>
      <c r="B3823">
        <v>0.314</v>
      </c>
    </row>
    <row r="3824" spans="1:2" x14ac:dyDescent="0.3">
      <c r="A3824" s="1" t="s">
        <v>3829</v>
      </c>
      <c r="B3824">
        <v>0.22500000000000001</v>
      </c>
    </row>
    <row r="3825" spans="1:2" x14ac:dyDescent="0.3">
      <c r="A3825" s="1" t="s">
        <v>3830</v>
      </c>
      <c r="B3825">
        <v>0.14499999999999999</v>
      </c>
    </row>
    <row r="3826" spans="1:2" x14ac:dyDescent="0.3">
      <c r="A3826" s="1" t="s">
        <v>3831</v>
      </c>
      <c r="B3826">
        <v>9.4E-2</v>
      </c>
    </row>
    <row r="3827" spans="1:2" x14ac:dyDescent="0.3">
      <c r="A3827" s="1" t="s">
        <v>3832</v>
      </c>
      <c r="B3827">
        <v>6.2E-2</v>
      </c>
    </row>
    <row r="3828" spans="1:2" x14ac:dyDescent="0.3">
      <c r="A3828" s="1" t="s">
        <v>3833</v>
      </c>
      <c r="B3828">
        <v>2.8000000000000001E-2</v>
      </c>
    </row>
    <row r="3829" spans="1:2" x14ac:dyDescent="0.3">
      <c r="A3829" s="1" t="s">
        <v>3834</v>
      </c>
      <c r="B3829">
        <v>2E-3</v>
      </c>
    </row>
    <row r="3830" spans="1:2" x14ac:dyDescent="0.3">
      <c r="A3830" s="1" t="s">
        <v>3835</v>
      </c>
      <c r="B3830">
        <v>1E-3</v>
      </c>
    </row>
    <row r="3831" spans="1:2" x14ac:dyDescent="0.3">
      <c r="A3831" s="1" t="s">
        <v>3836</v>
      </c>
      <c r="B3831">
        <v>1E-3</v>
      </c>
    </row>
    <row r="3832" spans="1:2" x14ac:dyDescent="0.3">
      <c r="A3832" s="1" t="s">
        <v>3837</v>
      </c>
      <c r="B3832">
        <v>1E-3</v>
      </c>
    </row>
    <row r="3833" spans="1:2" x14ac:dyDescent="0.3">
      <c r="A3833" s="1" t="s">
        <v>3838</v>
      </c>
      <c r="B3833">
        <v>4.0000000000000001E-3</v>
      </c>
    </row>
    <row r="3834" spans="1:2" x14ac:dyDescent="0.3">
      <c r="A3834" s="1" t="s">
        <v>3839</v>
      </c>
      <c r="B3834">
        <v>8.9999999999999993E-3</v>
      </c>
    </row>
    <row r="3835" spans="1:2" x14ac:dyDescent="0.3">
      <c r="A3835" s="1" t="s">
        <v>3840</v>
      </c>
      <c r="B3835">
        <v>1.2E-2</v>
      </c>
    </row>
    <row r="3836" spans="1:2" x14ac:dyDescent="0.3">
      <c r="A3836" s="1" t="s">
        <v>3841</v>
      </c>
      <c r="B3836">
        <v>1.4E-2</v>
      </c>
    </row>
    <row r="3837" spans="1:2" x14ac:dyDescent="0.3">
      <c r="A3837" s="1" t="s">
        <v>3842</v>
      </c>
      <c r="B3837">
        <v>1.7000000000000001E-2</v>
      </c>
    </row>
    <row r="3838" spans="1:2" x14ac:dyDescent="0.3">
      <c r="A3838" s="1" t="s">
        <v>3843</v>
      </c>
      <c r="B3838">
        <v>1.7999999999999999E-2</v>
      </c>
    </row>
    <row r="3839" spans="1:2" x14ac:dyDescent="0.3">
      <c r="A3839" s="1" t="s">
        <v>3844</v>
      </c>
      <c r="B3839">
        <v>1.7000000000000001E-2</v>
      </c>
    </row>
    <row r="3840" spans="1:2" x14ac:dyDescent="0.3">
      <c r="A3840" s="1" t="s">
        <v>3845</v>
      </c>
      <c r="B3840">
        <v>2.1999999999999999E-2</v>
      </c>
    </row>
    <row r="3841" spans="1:2" x14ac:dyDescent="0.3">
      <c r="A3841" s="1" t="s">
        <v>3846</v>
      </c>
      <c r="B3841">
        <v>0.02</v>
      </c>
    </row>
    <row r="3842" spans="1:2" x14ac:dyDescent="0.3">
      <c r="A3842" s="1" t="s">
        <v>3847</v>
      </c>
      <c r="B3842">
        <v>2.1999999999999999E-2</v>
      </c>
    </row>
    <row r="3843" spans="1:2" x14ac:dyDescent="0.3">
      <c r="A3843" s="1" t="s">
        <v>3848</v>
      </c>
      <c r="B3843">
        <v>3.5000000000000003E-2</v>
      </c>
    </row>
    <row r="3844" spans="1:2" x14ac:dyDescent="0.3">
      <c r="A3844" s="1" t="s">
        <v>3849</v>
      </c>
      <c r="B3844">
        <v>5.3999999999999999E-2</v>
      </c>
    </row>
    <row r="3845" spans="1:2" x14ac:dyDescent="0.3">
      <c r="A3845" s="1" t="s">
        <v>3850</v>
      </c>
      <c r="B3845">
        <v>7.9000000000000001E-2</v>
      </c>
    </row>
    <row r="3846" spans="1:2" x14ac:dyDescent="0.3">
      <c r="A3846" s="1" t="s">
        <v>3851</v>
      </c>
      <c r="B3846">
        <v>9.4E-2</v>
      </c>
    </row>
    <row r="3847" spans="1:2" x14ac:dyDescent="0.3">
      <c r="A3847" s="1" t="s">
        <v>3852</v>
      </c>
      <c r="B3847">
        <v>9.0999999999999998E-2</v>
      </c>
    </row>
    <row r="3848" spans="1:2" x14ac:dyDescent="0.3">
      <c r="A3848" s="1" t="s">
        <v>3853</v>
      </c>
      <c r="B3848">
        <v>8.2000000000000003E-2</v>
      </c>
    </row>
    <row r="3849" spans="1:2" x14ac:dyDescent="0.3">
      <c r="A3849" s="1" t="s">
        <v>3854</v>
      </c>
      <c r="B3849">
        <v>9.6000000000000002E-2</v>
      </c>
    </row>
    <row r="3850" spans="1:2" x14ac:dyDescent="0.3">
      <c r="A3850" s="1" t="s">
        <v>3855</v>
      </c>
      <c r="B3850">
        <v>0.125</v>
      </c>
    </row>
    <row r="3851" spans="1:2" x14ac:dyDescent="0.3">
      <c r="A3851" s="1" t="s">
        <v>3856</v>
      </c>
      <c r="B3851">
        <v>0.13</v>
      </c>
    </row>
    <row r="3852" spans="1:2" x14ac:dyDescent="0.3">
      <c r="A3852" s="1" t="s">
        <v>3857</v>
      </c>
      <c r="B3852">
        <v>0.09</v>
      </c>
    </row>
    <row r="3853" spans="1:2" x14ac:dyDescent="0.3">
      <c r="A3853" s="1" t="s">
        <v>3858</v>
      </c>
      <c r="B3853">
        <v>2.1000000000000001E-2</v>
      </c>
    </row>
    <row r="3854" spans="1:2" x14ac:dyDescent="0.3">
      <c r="A3854" s="1" t="s">
        <v>3859</v>
      </c>
      <c r="B3854">
        <v>0.01</v>
      </c>
    </row>
    <row r="3855" spans="1:2" x14ac:dyDescent="0.3">
      <c r="A3855" s="1" t="s">
        <v>3860</v>
      </c>
      <c r="B3855">
        <v>1.2999999999999999E-2</v>
      </c>
    </row>
    <row r="3856" spans="1:2" x14ac:dyDescent="0.3">
      <c r="A3856" s="1" t="s">
        <v>3861</v>
      </c>
      <c r="B3856">
        <v>0.01</v>
      </c>
    </row>
    <row r="3857" spans="1:2" x14ac:dyDescent="0.3">
      <c r="A3857" s="1" t="s">
        <v>3862</v>
      </c>
      <c r="B3857">
        <v>7.0000000000000001E-3</v>
      </c>
    </row>
    <row r="3858" spans="1:2" x14ac:dyDescent="0.3">
      <c r="A3858" s="1" t="s">
        <v>3863</v>
      </c>
      <c r="B3858">
        <v>6.0000000000000001E-3</v>
      </c>
    </row>
    <row r="3859" spans="1:2" x14ac:dyDescent="0.3">
      <c r="A3859" s="1" t="s">
        <v>3864</v>
      </c>
      <c r="B3859">
        <v>1.0999999999999999E-2</v>
      </c>
    </row>
    <row r="3860" spans="1:2" x14ac:dyDescent="0.3">
      <c r="A3860" s="1" t="s">
        <v>3865</v>
      </c>
      <c r="B3860">
        <v>2.1999999999999999E-2</v>
      </c>
    </row>
    <row r="3861" spans="1:2" x14ac:dyDescent="0.3">
      <c r="A3861" s="1" t="s">
        <v>3866</v>
      </c>
      <c r="B3861">
        <v>3.5999999999999997E-2</v>
      </c>
    </row>
    <row r="3862" spans="1:2" x14ac:dyDescent="0.3">
      <c r="A3862" s="1" t="s">
        <v>3867</v>
      </c>
      <c r="B3862">
        <v>0.05</v>
      </c>
    </row>
    <row r="3863" spans="1:2" x14ac:dyDescent="0.3">
      <c r="A3863" s="1" t="s">
        <v>3868</v>
      </c>
      <c r="B3863">
        <v>5.8000000000000003E-2</v>
      </c>
    </row>
    <row r="3864" spans="1:2" x14ac:dyDescent="0.3">
      <c r="A3864" s="1" t="s">
        <v>3869</v>
      </c>
      <c r="B3864">
        <v>5.8999999999999997E-2</v>
      </c>
    </row>
    <row r="3865" spans="1:2" x14ac:dyDescent="0.3">
      <c r="A3865" s="1" t="s">
        <v>3870</v>
      </c>
      <c r="B3865">
        <v>6.0999999999999999E-2</v>
      </c>
    </row>
    <row r="3866" spans="1:2" x14ac:dyDescent="0.3">
      <c r="A3866" s="1" t="s">
        <v>3871</v>
      </c>
      <c r="B3866">
        <v>0.127</v>
      </c>
    </row>
    <row r="3867" spans="1:2" x14ac:dyDescent="0.3">
      <c r="A3867" s="1" t="s">
        <v>3872</v>
      </c>
      <c r="B3867">
        <v>0.25900000000000001</v>
      </c>
    </row>
    <row r="3868" spans="1:2" x14ac:dyDescent="0.3">
      <c r="A3868" s="1" t="s">
        <v>3873</v>
      </c>
      <c r="B3868">
        <v>0.34899999999999998</v>
      </c>
    </row>
    <row r="3869" spans="1:2" x14ac:dyDescent="0.3">
      <c r="A3869" s="1" t="s">
        <v>3874</v>
      </c>
      <c r="B3869">
        <v>0.41499999999999998</v>
      </c>
    </row>
    <row r="3870" spans="1:2" x14ac:dyDescent="0.3">
      <c r="A3870" s="1" t="s">
        <v>3875</v>
      </c>
      <c r="B3870">
        <v>0.377</v>
      </c>
    </row>
    <row r="3871" spans="1:2" x14ac:dyDescent="0.3">
      <c r="A3871" s="1" t="s">
        <v>3876</v>
      </c>
      <c r="B3871">
        <v>0.32300000000000001</v>
      </c>
    </row>
    <row r="3872" spans="1:2" x14ac:dyDescent="0.3">
      <c r="A3872" s="1" t="s">
        <v>3877</v>
      </c>
      <c r="B3872">
        <v>0.29599999999999999</v>
      </c>
    </row>
    <row r="3873" spans="1:2" x14ac:dyDescent="0.3">
      <c r="A3873" s="1" t="s">
        <v>3878</v>
      </c>
      <c r="B3873">
        <v>0.251</v>
      </c>
    </row>
    <row r="3874" spans="1:2" x14ac:dyDescent="0.3">
      <c r="A3874" s="1" t="s">
        <v>3879</v>
      </c>
      <c r="B3874">
        <v>0.19500000000000001</v>
      </c>
    </row>
    <row r="3875" spans="1:2" x14ac:dyDescent="0.3">
      <c r="A3875" s="1" t="s">
        <v>3880</v>
      </c>
      <c r="B3875">
        <v>0.126</v>
      </c>
    </row>
    <row r="3876" spans="1:2" x14ac:dyDescent="0.3">
      <c r="A3876" s="1" t="s">
        <v>3881</v>
      </c>
      <c r="B3876">
        <v>7.9000000000000001E-2</v>
      </c>
    </row>
    <row r="3877" spans="1:2" x14ac:dyDescent="0.3">
      <c r="A3877" s="1" t="s">
        <v>3882</v>
      </c>
      <c r="B3877">
        <v>1.4999999999999999E-2</v>
      </c>
    </row>
    <row r="3878" spans="1:2" x14ac:dyDescent="0.3">
      <c r="A3878" s="1" t="s">
        <v>3883</v>
      </c>
      <c r="B3878">
        <v>2E-3</v>
      </c>
    </row>
    <row r="3879" spans="1:2" x14ac:dyDescent="0.3">
      <c r="A3879" s="1" t="s">
        <v>3884</v>
      </c>
      <c r="B3879">
        <v>2E-3</v>
      </c>
    </row>
    <row r="3880" spans="1:2" x14ac:dyDescent="0.3">
      <c r="A3880" s="1" t="s">
        <v>3885</v>
      </c>
      <c r="B3880">
        <v>1E-3</v>
      </c>
    </row>
    <row r="3881" spans="1:2" x14ac:dyDescent="0.3">
      <c r="A3881" s="1" t="s">
        <v>3886</v>
      </c>
      <c r="B3881">
        <v>2E-3</v>
      </c>
    </row>
    <row r="3882" spans="1:2" x14ac:dyDescent="0.3">
      <c r="A3882" s="1" t="s">
        <v>3887</v>
      </c>
      <c r="B3882">
        <v>8.9999999999999993E-3</v>
      </c>
    </row>
    <row r="3883" spans="1:2" x14ac:dyDescent="0.3">
      <c r="A3883" s="1" t="s">
        <v>3888</v>
      </c>
      <c r="B3883">
        <v>3.5999999999999997E-2</v>
      </c>
    </row>
    <row r="3884" spans="1:2" x14ac:dyDescent="0.3">
      <c r="A3884" s="1" t="s">
        <v>3889</v>
      </c>
      <c r="B3884">
        <v>0.105</v>
      </c>
    </row>
    <row r="3885" spans="1:2" x14ac:dyDescent="0.3">
      <c r="A3885" s="1" t="s">
        <v>3890</v>
      </c>
      <c r="B3885">
        <v>0.22600000000000001</v>
      </c>
    </row>
    <row r="3886" spans="1:2" x14ac:dyDescent="0.3">
      <c r="A3886" s="1" t="s">
        <v>3891</v>
      </c>
      <c r="B3886">
        <v>0.31900000000000001</v>
      </c>
    </row>
    <row r="3887" spans="1:2" x14ac:dyDescent="0.3">
      <c r="A3887" s="1" t="s">
        <v>3892</v>
      </c>
      <c r="B3887">
        <v>0.311</v>
      </c>
    </row>
    <row r="3888" spans="1:2" x14ac:dyDescent="0.3">
      <c r="A3888" s="1" t="s">
        <v>3893</v>
      </c>
      <c r="B3888">
        <v>0.33200000000000002</v>
      </c>
    </row>
    <row r="3889" spans="1:2" x14ac:dyDescent="0.3">
      <c r="A3889" s="1" t="s">
        <v>3894</v>
      </c>
      <c r="B3889">
        <v>0.379</v>
      </c>
    </row>
    <row r="3890" spans="1:2" x14ac:dyDescent="0.3">
      <c r="A3890" s="1" t="s">
        <v>3895</v>
      </c>
      <c r="B3890">
        <v>0.314</v>
      </c>
    </row>
    <row r="3891" spans="1:2" x14ac:dyDescent="0.3">
      <c r="A3891" s="1" t="s">
        <v>3896</v>
      </c>
      <c r="B3891">
        <v>0.27200000000000002</v>
      </c>
    </row>
    <row r="3892" spans="1:2" x14ac:dyDescent="0.3">
      <c r="A3892" s="1" t="s">
        <v>3897</v>
      </c>
      <c r="B3892">
        <v>0.28100000000000003</v>
      </c>
    </row>
    <row r="3893" spans="1:2" x14ac:dyDescent="0.3">
      <c r="A3893" s="1" t="s">
        <v>3898</v>
      </c>
      <c r="B3893">
        <v>0.23</v>
      </c>
    </row>
    <row r="3894" spans="1:2" x14ac:dyDescent="0.3">
      <c r="A3894" s="1" t="s">
        <v>3899</v>
      </c>
      <c r="B3894">
        <v>0.16500000000000001</v>
      </c>
    </row>
    <row r="3895" spans="1:2" x14ac:dyDescent="0.3">
      <c r="A3895" s="1" t="s">
        <v>3900</v>
      </c>
      <c r="B3895">
        <v>0.113</v>
      </c>
    </row>
    <row r="3896" spans="1:2" x14ac:dyDescent="0.3">
      <c r="A3896" s="1" t="s">
        <v>3901</v>
      </c>
      <c r="B3896">
        <v>0.08</v>
      </c>
    </row>
    <row r="3897" spans="1:2" x14ac:dyDescent="0.3">
      <c r="A3897" s="1" t="s">
        <v>3902</v>
      </c>
      <c r="B3897">
        <v>0.06</v>
      </c>
    </row>
    <row r="3898" spans="1:2" x14ac:dyDescent="0.3">
      <c r="A3898" s="1" t="s">
        <v>3903</v>
      </c>
      <c r="B3898">
        <v>4.2000000000000003E-2</v>
      </c>
    </row>
    <row r="3899" spans="1:2" x14ac:dyDescent="0.3">
      <c r="A3899" s="1" t="s">
        <v>3904</v>
      </c>
      <c r="B3899">
        <v>4.2000000000000003E-2</v>
      </c>
    </row>
    <row r="3900" spans="1:2" x14ac:dyDescent="0.3">
      <c r="A3900" s="1" t="s">
        <v>3905</v>
      </c>
      <c r="B3900">
        <v>7.5999999999999998E-2</v>
      </c>
    </row>
    <row r="3901" spans="1:2" x14ac:dyDescent="0.3">
      <c r="A3901" s="1" t="s">
        <v>3906</v>
      </c>
      <c r="B3901">
        <v>4.1000000000000002E-2</v>
      </c>
    </row>
    <row r="3902" spans="1:2" x14ac:dyDescent="0.3">
      <c r="A3902" s="1" t="s">
        <v>3907</v>
      </c>
      <c r="B3902">
        <v>5.0000000000000001E-3</v>
      </c>
    </row>
    <row r="3903" spans="1:2" x14ac:dyDescent="0.3">
      <c r="A3903" s="1" t="s">
        <v>3908</v>
      </c>
      <c r="B3903">
        <v>5.0000000000000001E-3</v>
      </c>
    </row>
    <row r="3904" spans="1:2" x14ac:dyDescent="0.3">
      <c r="A3904" s="1" t="s">
        <v>3909</v>
      </c>
      <c r="B3904">
        <v>3.0000000000000001E-3</v>
      </c>
    </row>
    <row r="3905" spans="1:2" x14ac:dyDescent="0.3">
      <c r="A3905" s="1" t="s">
        <v>3910</v>
      </c>
      <c r="B3905">
        <v>3.0000000000000001E-3</v>
      </c>
    </row>
    <row r="3906" spans="1:2" x14ac:dyDescent="0.3">
      <c r="A3906" s="1" t="s">
        <v>3911</v>
      </c>
      <c r="B3906">
        <v>6.0000000000000001E-3</v>
      </c>
    </row>
    <row r="3907" spans="1:2" x14ac:dyDescent="0.3">
      <c r="A3907" s="1" t="s">
        <v>3912</v>
      </c>
      <c r="B3907">
        <v>0.01</v>
      </c>
    </row>
    <row r="3908" spans="1:2" x14ac:dyDescent="0.3">
      <c r="A3908" s="1" t="s">
        <v>3913</v>
      </c>
      <c r="B3908">
        <v>1.6E-2</v>
      </c>
    </row>
    <row r="3909" spans="1:2" x14ac:dyDescent="0.3">
      <c r="A3909" s="1" t="s">
        <v>3914</v>
      </c>
      <c r="B3909">
        <v>1.9E-2</v>
      </c>
    </row>
    <row r="3910" spans="1:2" x14ac:dyDescent="0.3">
      <c r="A3910" s="1" t="s">
        <v>3915</v>
      </c>
      <c r="B3910">
        <v>1.6E-2</v>
      </c>
    </row>
    <row r="3911" spans="1:2" x14ac:dyDescent="0.3">
      <c r="A3911" s="1" t="s">
        <v>3916</v>
      </c>
      <c r="B3911">
        <v>1.2999999999999999E-2</v>
      </c>
    </row>
    <row r="3912" spans="1:2" x14ac:dyDescent="0.3">
      <c r="A3912" s="1" t="s">
        <v>3917</v>
      </c>
      <c r="B3912">
        <v>1.2999999999999999E-2</v>
      </c>
    </row>
    <row r="3913" spans="1:2" x14ac:dyDescent="0.3">
      <c r="A3913" s="1" t="s">
        <v>3918</v>
      </c>
      <c r="B3913">
        <v>2.1999999999999999E-2</v>
      </c>
    </row>
    <row r="3914" spans="1:2" x14ac:dyDescent="0.3">
      <c r="A3914" s="1" t="s">
        <v>3919</v>
      </c>
      <c r="B3914">
        <v>7.0000000000000007E-2</v>
      </c>
    </row>
    <row r="3915" spans="1:2" x14ac:dyDescent="0.3">
      <c r="A3915" s="1" t="s">
        <v>3920</v>
      </c>
      <c r="B3915">
        <v>0.14399999999999999</v>
      </c>
    </row>
    <row r="3916" spans="1:2" x14ac:dyDescent="0.3">
      <c r="A3916" s="1" t="s">
        <v>3921</v>
      </c>
      <c r="B3916">
        <v>0.20799999999999999</v>
      </c>
    </row>
    <row r="3917" spans="1:2" x14ac:dyDescent="0.3">
      <c r="A3917" s="1" t="s">
        <v>3922</v>
      </c>
      <c r="B3917">
        <v>0.25700000000000001</v>
      </c>
    </row>
    <row r="3918" spans="1:2" x14ac:dyDescent="0.3">
      <c r="A3918" s="1" t="s">
        <v>3923</v>
      </c>
      <c r="B3918">
        <v>0.26600000000000001</v>
      </c>
    </row>
    <row r="3919" spans="1:2" x14ac:dyDescent="0.3">
      <c r="A3919" s="1" t="s">
        <v>3924</v>
      </c>
      <c r="B3919">
        <v>0.22800000000000001</v>
      </c>
    </row>
    <row r="3920" spans="1:2" x14ac:dyDescent="0.3">
      <c r="A3920" s="1" t="s">
        <v>3925</v>
      </c>
      <c r="B3920">
        <v>0.184</v>
      </c>
    </row>
    <row r="3921" spans="1:2" x14ac:dyDescent="0.3">
      <c r="A3921" s="1" t="s">
        <v>3926</v>
      </c>
      <c r="B3921">
        <v>0.14000000000000001</v>
      </c>
    </row>
    <row r="3922" spans="1:2" x14ac:dyDescent="0.3">
      <c r="A3922" s="1" t="s">
        <v>3927</v>
      </c>
      <c r="B3922">
        <v>0.10299999999999999</v>
      </c>
    </row>
    <row r="3923" spans="1:2" x14ac:dyDescent="0.3">
      <c r="A3923" s="1" t="s">
        <v>3928</v>
      </c>
      <c r="B3923">
        <v>0.10100000000000001</v>
      </c>
    </row>
    <row r="3924" spans="1:2" x14ac:dyDescent="0.3">
      <c r="A3924" s="1" t="s">
        <v>3929</v>
      </c>
      <c r="B3924">
        <v>0.114</v>
      </c>
    </row>
    <row r="3925" spans="1:2" x14ac:dyDescent="0.3">
      <c r="A3925" s="1" t="s">
        <v>3930</v>
      </c>
      <c r="B3925">
        <v>3.2000000000000001E-2</v>
      </c>
    </row>
    <row r="3926" spans="1:2" x14ac:dyDescent="0.3">
      <c r="A3926" s="1" t="s">
        <v>3931</v>
      </c>
      <c r="B3926">
        <v>2.5000000000000001E-2</v>
      </c>
    </row>
    <row r="3927" spans="1:2" x14ac:dyDescent="0.3">
      <c r="A3927" s="1" t="s">
        <v>3932</v>
      </c>
      <c r="B3927">
        <v>3.9E-2</v>
      </c>
    </row>
    <row r="3928" spans="1:2" x14ac:dyDescent="0.3">
      <c r="A3928" s="1" t="s">
        <v>3933</v>
      </c>
      <c r="B3928">
        <v>6.2E-2</v>
      </c>
    </row>
    <row r="3929" spans="1:2" x14ac:dyDescent="0.3">
      <c r="A3929" s="1" t="s">
        <v>3934</v>
      </c>
      <c r="B3929">
        <v>7.3999999999999996E-2</v>
      </c>
    </row>
    <row r="3930" spans="1:2" x14ac:dyDescent="0.3">
      <c r="A3930" s="1" t="s">
        <v>3935</v>
      </c>
      <c r="B3930">
        <v>6.7000000000000004E-2</v>
      </c>
    </row>
    <row r="3931" spans="1:2" x14ac:dyDescent="0.3">
      <c r="A3931" s="1" t="s">
        <v>3936</v>
      </c>
      <c r="B3931">
        <v>5.7000000000000002E-2</v>
      </c>
    </row>
    <row r="3932" spans="1:2" x14ac:dyDescent="0.3">
      <c r="A3932" s="1" t="s">
        <v>3937</v>
      </c>
      <c r="B3932">
        <v>5.2999999999999999E-2</v>
      </c>
    </row>
    <row r="3933" spans="1:2" x14ac:dyDescent="0.3">
      <c r="A3933" s="1" t="s">
        <v>3938</v>
      </c>
      <c r="B3933">
        <v>5.3999999999999999E-2</v>
      </c>
    </row>
    <row r="3934" spans="1:2" x14ac:dyDescent="0.3">
      <c r="A3934" s="1" t="s">
        <v>3939</v>
      </c>
      <c r="B3934">
        <v>5.8000000000000003E-2</v>
      </c>
    </row>
    <row r="3935" spans="1:2" x14ac:dyDescent="0.3">
      <c r="A3935" s="1" t="s">
        <v>3940</v>
      </c>
      <c r="B3935">
        <v>6.4000000000000001E-2</v>
      </c>
    </row>
    <row r="3936" spans="1:2" x14ac:dyDescent="0.3">
      <c r="A3936" s="1" t="s">
        <v>3941</v>
      </c>
      <c r="B3936">
        <v>7.8E-2</v>
      </c>
    </row>
    <row r="3937" spans="1:2" x14ac:dyDescent="0.3">
      <c r="A3937" s="1" t="s">
        <v>3942</v>
      </c>
      <c r="B3937">
        <v>7.9000000000000001E-2</v>
      </c>
    </row>
    <row r="3938" spans="1:2" x14ac:dyDescent="0.3">
      <c r="A3938" s="1" t="s">
        <v>3943</v>
      </c>
      <c r="B3938">
        <v>0.10199999999999999</v>
      </c>
    </row>
    <row r="3939" spans="1:2" x14ac:dyDescent="0.3">
      <c r="A3939" s="1" t="s">
        <v>3944</v>
      </c>
      <c r="B3939">
        <v>0.13300000000000001</v>
      </c>
    </row>
    <row r="3940" spans="1:2" x14ac:dyDescent="0.3">
      <c r="A3940" s="1" t="s">
        <v>3945</v>
      </c>
      <c r="B3940">
        <v>0.15</v>
      </c>
    </row>
    <row r="3941" spans="1:2" x14ac:dyDescent="0.3">
      <c r="A3941" s="1" t="s">
        <v>3946</v>
      </c>
      <c r="B3941">
        <v>0.16600000000000001</v>
      </c>
    </row>
    <row r="3942" spans="1:2" x14ac:dyDescent="0.3">
      <c r="A3942" s="1" t="s">
        <v>3947</v>
      </c>
      <c r="B3942">
        <v>0.19400000000000001</v>
      </c>
    </row>
    <row r="3943" spans="1:2" x14ac:dyDescent="0.3">
      <c r="A3943" s="1" t="s">
        <v>3948</v>
      </c>
      <c r="B3943">
        <v>0.20200000000000001</v>
      </c>
    </row>
    <row r="3944" spans="1:2" x14ac:dyDescent="0.3">
      <c r="A3944" s="1" t="s">
        <v>3949</v>
      </c>
      <c r="B3944">
        <v>0.17</v>
      </c>
    </row>
    <row r="3945" spans="1:2" x14ac:dyDescent="0.3">
      <c r="A3945" s="1" t="s">
        <v>3950</v>
      </c>
      <c r="B3945">
        <v>0.13600000000000001</v>
      </c>
    </row>
    <row r="3946" spans="1:2" x14ac:dyDescent="0.3">
      <c r="A3946" s="1" t="s">
        <v>3951</v>
      </c>
      <c r="B3946">
        <v>0.13300000000000001</v>
      </c>
    </row>
    <row r="3947" spans="1:2" x14ac:dyDescent="0.3">
      <c r="A3947" s="1" t="s">
        <v>3952</v>
      </c>
      <c r="B3947">
        <v>0.17</v>
      </c>
    </row>
    <row r="3948" spans="1:2" x14ac:dyDescent="0.3">
      <c r="A3948" s="1" t="s">
        <v>3953</v>
      </c>
      <c r="B3948">
        <v>0.218</v>
      </c>
    </row>
    <row r="3949" spans="1:2" x14ac:dyDescent="0.3">
      <c r="A3949" s="1" t="s">
        <v>3954</v>
      </c>
      <c r="B3949">
        <v>0.17799999999999999</v>
      </c>
    </row>
    <row r="3950" spans="1:2" x14ac:dyDescent="0.3">
      <c r="A3950" s="1" t="s">
        <v>3955</v>
      </c>
      <c r="B3950">
        <v>0.246</v>
      </c>
    </row>
    <row r="3951" spans="1:2" x14ac:dyDescent="0.3">
      <c r="A3951" s="1" t="s">
        <v>3956</v>
      </c>
      <c r="B3951">
        <v>0.17499999999999999</v>
      </c>
    </row>
    <row r="3952" spans="1:2" x14ac:dyDescent="0.3">
      <c r="A3952" s="1" t="s">
        <v>3957</v>
      </c>
      <c r="B3952">
        <v>8.4000000000000005E-2</v>
      </c>
    </row>
    <row r="3953" spans="1:2" x14ac:dyDescent="0.3">
      <c r="A3953" s="1" t="s">
        <v>3958</v>
      </c>
      <c r="B3953">
        <v>2.5000000000000001E-2</v>
      </c>
    </row>
    <row r="3954" spans="1:2" x14ac:dyDescent="0.3">
      <c r="A3954" s="1" t="s">
        <v>3959</v>
      </c>
      <c r="B3954">
        <v>7.0000000000000001E-3</v>
      </c>
    </row>
    <row r="3955" spans="1:2" x14ac:dyDescent="0.3">
      <c r="A3955" s="1" t="s">
        <v>3960</v>
      </c>
      <c r="B3955">
        <v>6.0000000000000001E-3</v>
      </c>
    </row>
    <row r="3956" spans="1:2" x14ac:dyDescent="0.3">
      <c r="A3956" s="1" t="s">
        <v>3961</v>
      </c>
      <c r="B3956">
        <v>0.01</v>
      </c>
    </row>
    <row r="3957" spans="1:2" x14ac:dyDescent="0.3">
      <c r="A3957" s="1" t="s">
        <v>3962</v>
      </c>
      <c r="B3957">
        <v>1.7999999999999999E-2</v>
      </c>
    </row>
    <row r="3958" spans="1:2" x14ac:dyDescent="0.3">
      <c r="A3958" s="1" t="s">
        <v>3963</v>
      </c>
      <c r="B3958">
        <v>2.5000000000000001E-2</v>
      </c>
    </row>
    <row r="3959" spans="1:2" x14ac:dyDescent="0.3">
      <c r="A3959" s="1" t="s">
        <v>3964</v>
      </c>
      <c r="B3959">
        <v>3.2000000000000001E-2</v>
      </c>
    </row>
    <row r="3960" spans="1:2" x14ac:dyDescent="0.3">
      <c r="A3960" s="1" t="s">
        <v>3965</v>
      </c>
      <c r="B3960">
        <v>4.1000000000000002E-2</v>
      </c>
    </row>
    <row r="3961" spans="1:2" x14ac:dyDescent="0.3">
      <c r="A3961" s="1" t="s">
        <v>3966</v>
      </c>
      <c r="B3961">
        <v>4.4999999999999998E-2</v>
      </c>
    </row>
    <row r="3962" spans="1:2" x14ac:dyDescent="0.3">
      <c r="A3962" s="1" t="s">
        <v>3967</v>
      </c>
      <c r="B3962">
        <v>0.08</v>
      </c>
    </row>
    <row r="3963" spans="1:2" x14ac:dyDescent="0.3">
      <c r="A3963" s="1" t="s">
        <v>3968</v>
      </c>
      <c r="B3963">
        <v>0.156</v>
      </c>
    </row>
    <row r="3964" spans="1:2" x14ac:dyDescent="0.3">
      <c r="A3964" s="1" t="s">
        <v>3969</v>
      </c>
      <c r="B3964">
        <v>0.22800000000000001</v>
      </c>
    </row>
    <row r="3965" spans="1:2" x14ac:dyDescent="0.3">
      <c r="A3965" s="1" t="s">
        <v>3970</v>
      </c>
      <c r="B3965">
        <v>0.26200000000000001</v>
      </c>
    </row>
    <row r="3966" spans="1:2" x14ac:dyDescent="0.3">
      <c r="A3966" s="1" t="s">
        <v>3971</v>
      </c>
      <c r="B3966">
        <v>0.28299999999999997</v>
      </c>
    </row>
    <row r="3967" spans="1:2" x14ac:dyDescent="0.3">
      <c r="A3967" s="1" t="s">
        <v>3972</v>
      </c>
      <c r="B3967">
        <v>0.3</v>
      </c>
    </row>
    <row r="3968" spans="1:2" x14ac:dyDescent="0.3">
      <c r="A3968" s="1" t="s">
        <v>3973</v>
      </c>
      <c r="B3968">
        <v>0.309</v>
      </c>
    </row>
    <row r="3969" spans="1:2" x14ac:dyDescent="0.3">
      <c r="A3969" s="1" t="s">
        <v>3974</v>
      </c>
      <c r="B3969">
        <v>0.311</v>
      </c>
    </row>
    <row r="3970" spans="1:2" x14ac:dyDescent="0.3">
      <c r="A3970" s="1" t="s">
        <v>3975</v>
      </c>
      <c r="B3970">
        <v>0.28499999999999998</v>
      </c>
    </row>
    <row r="3971" spans="1:2" x14ac:dyDescent="0.3">
      <c r="A3971" s="1" t="s">
        <v>3976</v>
      </c>
      <c r="B3971">
        <v>0.23799999999999999</v>
      </c>
    </row>
    <row r="3972" spans="1:2" x14ac:dyDescent="0.3">
      <c r="A3972" s="1" t="s">
        <v>3977</v>
      </c>
      <c r="B3972">
        <v>0.16700000000000001</v>
      </c>
    </row>
    <row r="3973" spans="1:2" x14ac:dyDescent="0.3">
      <c r="A3973" s="1" t="s">
        <v>3978</v>
      </c>
      <c r="B3973">
        <v>3.2000000000000001E-2</v>
      </c>
    </row>
    <row r="3974" spans="1:2" x14ac:dyDescent="0.3">
      <c r="A3974" s="1" t="s">
        <v>3979</v>
      </c>
      <c r="B3974">
        <v>7.5999999999999998E-2</v>
      </c>
    </row>
    <row r="3975" spans="1:2" x14ac:dyDescent="0.3">
      <c r="A3975" s="1" t="s">
        <v>3980</v>
      </c>
      <c r="B3975">
        <v>4.4999999999999998E-2</v>
      </c>
    </row>
    <row r="3976" spans="1:2" x14ac:dyDescent="0.3">
      <c r="A3976" s="1" t="s">
        <v>3981</v>
      </c>
      <c r="B3976">
        <v>4.0000000000000001E-3</v>
      </c>
    </row>
    <row r="3977" spans="1:2" x14ac:dyDescent="0.3">
      <c r="A3977" s="1" t="s">
        <v>3982</v>
      </c>
      <c r="B3977">
        <v>0</v>
      </c>
    </row>
    <row r="3978" spans="1:2" x14ac:dyDescent="0.3">
      <c r="A3978" s="1" t="s">
        <v>3983</v>
      </c>
      <c r="B3978">
        <v>1E-3</v>
      </c>
    </row>
    <row r="3979" spans="1:2" x14ac:dyDescent="0.3">
      <c r="A3979" s="1" t="s">
        <v>3984</v>
      </c>
      <c r="B3979">
        <v>6.0000000000000001E-3</v>
      </c>
    </row>
    <row r="3980" spans="1:2" x14ac:dyDescent="0.3">
      <c r="A3980" s="1" t="s">
        <v>3985</v>
      </c>
      <c r="B3980">
        <v>7.0000000000000001E-3</v>
      </c>
    </row>
    <row r="3981" spans="1:2" x14ac:dyDescent="0.3">
      <c r="A3981" s="1" t="s">
        <v>3986</v>
      </c>
      <c r="B3981">
        <v>5.0000000000000001E-3</v>
      </c>
    </row>
    <row r="3982" spans="1:2" x14ac:dyDescent="0.3">
      <c r="A3982" s="1" t="s">
        <v>3987</v>
      </c>
      <c r="B3982">
        <v>1E-3</v>
      </c>
    </row>
    <row r="3983" spans="1:2" x14ac:dyDescent="0.3">
      <c r="A3983" s="1" t="s">
        <v>3988</v>
      </c>
      <c r="B3983">
        <v>0</v>
      </c>
    </row>
    <row r="3984" spans="1:2" x14ac:dyDescent="0.3">
      <c r="A3984" s="1" t="s">
        <v>3989</v>
      </c>
      <c r="B3984">
        <v>0</v>
      </c>
    </row>
    <row r="3985" spans="1:2" x14ac:dyDescent="0.3">
      <c r="A3985" s="1" t="s">
        <v>3990</v>
      </c>
      <c r="B3985">
        <v>2E-3</v>
      </c>
    </row>
    <row r="3986" spans="1:2" x14ac:dyDescent="0.3">
      <c r="A3986" s="1" t="s">
        <v>3991</v>
      </c>
      <c r="B3986">
        <v>5.8999999999999997E-2</v>
      </c>
    </row>
    <row r="3987" spans="1:2" x14ac:dyDescent="0.3">
      <c r="A3987" s="1" t="s">
        <v>3992</v>
      </c>
      <c r="B3987">
        <v>0.22900000000000001</v>
      </c>
    </row>
    <row r="3988" spans="1:2" x14ac:dyDescent="0.3">
      <c r="A3988" s="1" t="s">
        <v>3993</v>
      </c>
      <c r="B3988">
        <v>0.38900000000000001</v>
      </c>
    </row>
    <row r="3989" spans="1:2" x14ac:dyDescent="0.3">
      <c r="A3989" s="1" t="s">
        <v>3994</v>
      </c>
      <c r="B3989">
        <v>0.41</v>
      </c>
    </row>
    <row r="3990" spans="1:2" x14ac:dyDescent="0.3">
      <c r="A3990" s="1" t="s">
        <v>3995</v>
      </c>
      <c r="B3990">
        <v>0.377</v>
      </c>
    </row>
    <row r="3991" spans="1:2" x14ac:dyDescent="0.3">
      <c r="A3991" s="1" t="s">
        <v>3996</v>
      </c>
      <c r="B3991">
        <v>0.33300000000000002</v>
      </c>
    </row>
    <row r="3992" spans="1:2" x14ac:dyDescent="0.3">
      <c r="A3992" s="1" t="s">
        <v>3997</v>
      </c>
      <c r="B3992">
        <v>0.28899999999999998</v>
      </c>
    </row>
    <row r="3993" spans="1:2" x14ac:dyDescent="0.3">
      <c r="A3993" s="1" t="s">
        <v>3998</v>
      </c>
      <c r="B3993">
        <v>0.25800000000000001</v>
      </c>
    </row>
    <row r="3994" spans="1:2" x14ac:dyDescent="0.3">
      <c r="A3994" s="1" t="s">
        <v>3999</v>
      </c>
      <c r="B3994">
        <v>0.24399999999999999</v>
      </c>
    </row>
    <row r="3995" spans="1:2" x14ac:dyDescent="0.3">
      <c r="A3995" s="1" t="s">
        <v>4000</v>
      </c>
      <c r="B3995">
        <v>0.182</v>
      </c>
    </row>
    <row r="3996" spans="1:2" x14ac:dyDescent="0.3">
      <c r="A3996" s="1" t="s">
        <v>4001</v>
      </c>
      <c r="B3996">
        <v>0.122</v>
      </c>
    </row>
    <row r="3997" spans="1:2" x14ac:dyDescent="0.3">
      <c r="A3997" s="1" t="s">
        <v>4002</v>
      </c>
      <c r="B3997">
        <v>3.9E-2</v>
      </c>
    </row>
    <row r="3998" spans="1:2" x14ac:dyDescent="0.3">
      <c r="A3998" s="1" t="s">
        <v>4003</v>
      </c>
      <c r="B3998">
        <v>5.6000000000000001E-2</v>
      </c>
    </row>
    <row r="3999" spans="1:2" x14ac:dyDescent="0.3">
      <c r="A3999" s="1" t="s">
        <v>4004</v>
      </c>
      <c r="B3999">
        <v>3.6999999999999998E-2</v>
      </c>
    </row>
    <row r="4000" spans="1:2" x14ac:dyDescent="0.3">
      <c r="A4000" s="1" t="s">
        <v>4005</v>
      </c>
      <c r="B4000">
        <v>1.7999999999999999E-2</v>
      </c>
    </row>
    <row r="4001" spans="1:2" x14ac:dyDescent="0.3">
      <c r="A4001" s="1" t="s">
        <v>4006</v>
      </c>
      <c r="B4001">
        <v>3.0000000000000001E-3</v>
      </c>
    </row>
    <row r="4002" spans="1:2" x14ac:dyDescent="0.3">
      <c r="A4002" s="1" t="s">
        <v>4007</v>
      </c>
      <c r="B4002">
        <v>0</v>
      </c>
    </row>
    <row r="4003" spans="1:2" x14ac:dyDescent="0.3">
      <c r="A4003" s="1" t="s">
        <v>4008</v>
      </c>
      <c r="B4003">
        <v>0</v>
      </c>
    </row>
    <row r="4004" spans="1:2" x14ac:dyDescent="0.3">
      <c r="A4004" s="1" t="s">
        <v>4009</v>
      </c>
      <c r="B4004">
        <v>0</v>
      </c>
    </row>
    <row r="4005" spans="1:2" x14ac:dyDescent="0.3">
      <c r="A4005" s="1" t="s">
        <v>4010</v>
      </c>
      <c r="B4005">
        <v>0</v>
      </c>
    </row>
    <row r="4006" spans="1:2" x14ac:dyDescent="0.3">
      <c r="A4006" s="1" t="s">
        <v>4011</v>
      </c>
      <c r="B4006">
        <v>3.0000000000000001E-3</v>
      </c>
    </row>
    <row r="4007" spans="1:2" x14ac:dyDescent="0.3">
      <c r="A4007" s="1" t="s">
        <v>4012</v>
      </c>
      <c r="B4007">
        <v>1.0999999999999999E-2</v>
      </c>
    </row>
    <row r="4008" spans="1:2" x14ac:dyDescent="0.3">
      <c r="A4008" s="1" t="s">
        <v>4013</v>
      </c>
      <c r="B4008">
        <v>0.02</v>
      </c>
    </row>
    <row r="4009" spans="1:2" x14ac:dyDescent="0.3">
      <c r="A4009" s="1" t="s">
        <v>4014</v>
      </c>
      <c r="B4009">
        <v>3.2000000000000001E-2</v>
      </c>
    </row>
    <row r="4010" spans="1:2" x14ac:dyDescent="0.3">
      <c r="A4010" s="1" t="s">
        <v>4015</v>
      </c>
      <c r="B4010">
        <v>7.0000000000000007E-2</v>
      </c>
    </row>
    <row r="4011" spans="1:2" x14ac:dyDescent="0.3">
      <c r="A4011" s="1" t="s">
        <v>4016</v>
      </c>
      <c r="B4011">
        <v>0.15</v>
      </c>
    </row>
    <row r="4012" spans="1:2" x14ac:dyDescent="0.3">
      <c r="A4012" s="1" t="s">
        <v>4017</v>
      </c>
      <c r="B4012">
        <v>0.26</v>
      </c>
    </row>
    <row r="4013" spans="1:2" x14ac:dyDescent="0.3">
      <c r="A4013" s="1" t="s">
        <v>4018</v>
      </c>
      <c r="B4013">
        <v>0.33200000000000002</v>
      </c>
    </row>
    <row r="4014" spans="1:2" x14ac:dyDescent="0.3">
      <c r="A4014" s="1" t="s">
        <v>4019</v>
      </c>
      <c r="B4014">
        <v>0.29299999999999998</v>
      </c>
    </row>
    <row r="4015" spans="1:2" x14ac:dyDescent="0.3">
      <c r="A4015" s="1" t="s">
        <v>4020</v>
      </c>
      <c r="B4015">
        <v>0.24</v>
      </c>
    </row>
    <row r="4016" spans="1:2" x14ac:dyDescent="0.3">
      <c r="A4016" s="1" t="s">
        <v>4021</v>
      </c>
      <c r="B4016">
        <v>0.20100000000000001</v>
      </c>
    </row>
    <row r="4017" spans="1:2" x14ac:dyDescent="0.3">
      <c r="A4017" s="1" t="s">
        <v>4022</v>
      </c>
      <c r="B4017">
        <v>0.16900000000000001</v>
      </c>
    </row>
    <row r="4018" spans="1:2" x14ac:dyDescent="0.3">
      <c r="A4018" s="1" t="s">
        <v>4023</v>
      </c>
      <c r="B4018">
        <v>0.14899999999999999</v>
      </c>
    </row>
    <row r="4019" spans="1:2" x14ac:dyDescent="0.3">
      <c r="A4019" s="1" t="s">
        <v>4024</v>
      </c>
      <c r="B4019">
        <v>0.13500000000000001</v>
      </c>
    </row>
    <row r="4020" spans="1:2" x14ac:dyDescent="0.3">
      <c r="A4020" s="1" t="s">
        <v>4025</v>
      </c>
      <c r="B4020">
        <v>0.11799999999999999</v>
      </c>
    </row>
    <row r="4021" spans="1:2" x14ac:dyDescent="0.3">
      <c r="A4021" s="1" t="s">
        <v>4026</v>
      </c>
      <c r="B4021">
        <v>3.9E-2</v>
      </c>
    </row>
    <row r="4022" spans="1:2" x14ac:dyDescent="0.3">
      <c r="A4022" s="1" t="s">
        <v>4027</v>
      </c>
      <c r="B4022">
        <v>3.5999999999999997E-2</v>
      </c>
    </row>
    <row r="4023" spans="1:2" x14ac:dyDescent="0.3">
      <c r="A4023" s="1" t="s">
        <v>4028</v>
      </c>
      <c r="B4023">
        <v>7.0000000000000007E-2</v>
      </c>
    </row>
    <row r="4024" spans="1:2" x14ac:dyDescent="0.3">
      <c r="A4024" s="1" t="s">
        <v>4029</v>
      </c>
      <c r="B4024">
        <v>6.8000000000000005E-2</v>
      </c>
    </row>
    <row r="4025" spans="1:2" x14ac:dyDescent="0.3">
      <c r="A4025" s="1" t="s">
        <v>4030</v>
      </c>
      <c r="B4025">
        <v>4.2000000000000003E-2</v>
      </c>
    </row>
    <row r="4026" spans="1:2" x14ac:dyDescent="0.3">
      <c r="A4026" s="1" t="s">
        <v>4031</v>
      </c>
      <c r="B4026">
        <v>0.02</v>
      </c>
    </row>
    <row r="4027" spans="1:2" x14ac:dyDescent="0.3">
      <c r="A4027" s="1" t="s">
        <v>4032</v>
      </c>
      <c r="B4027">
        <v>2.3E-2</v>
      </c>
    </row>
    <row r="4028" spans="1:2" x14ac:dyDescent="0.3">
      <c r="A4028" s="1" t="s">
        <v>4033</v>
      </c>
      <c r="B4028">
        <v>4.9000000000000002E-2</v>
      </c>
    </row>
    <row r="4029" spans="1:2" x14ac:dyDescent="0.3">
      <c r="A4029" s="1" t="s">
        <v>4034</v>
      </c>
      <c r="B4029">
        <v>0.09</v>
      </c>
    </row>
    <row r="4030" spans="1:2" x14ac:dyDescent="0.3">
      <c r="A4030" s="1" t="s">
        <v>4035</v>
      </c>
      <c r="B4030">
        <v>0.13600000000000001</v>
      </c>
    </row>
    <row r="4031" spans="1:2" x14ac:dyDescent="0.3">
      <c r="A4031" s="1" t="s">
        <v>4036</v>
      </c>
      <c r="B4031">
        <v>0.17199999999999999</v>
      </c>
    </row>
    <row r="4032" spans="1:2" x14ac:dyDescent="0.3">
      <c r="A4032" s="1" t="s">
        <v>4037</v>
      </c>
      <c r="B4032">
        <v>0.16700000000000001</v>
      </c>
    </row>
    <row r="4033" spans="1:2" x14ac:dyDescent="0.3">
      <c r="A4033" s="1" t="s">
        <v>4038</v>
      </c>
      <c r="B4033">
        <v>0.20699999999999999</v>
      </c>
    </row>
    <row r="4034" spans="1:2" x14ac:dyDescent="0.3">
      <c r="A4034" s="1" t="s">
        <v>4039</v>
      </c>
      <c r="B4034">
        <v>0.374</v>
      </c>
    </row>
    <row r="4035" spans="1:2" x14ac:dyDescent="0.3">
      <c r="A4035" s="1" t="s">
        <v>4040</v>
      </c>
      <c r="B4035">
        <v>0.432</v>
      </c>
    </row>
    <row r="4036" spans="1:2" x14ac:dyDescent="0.3">
      <c r="A4036" s="1" t="s">
        <v>4041</v>
      </c>
      <c r="B4036">
        <v>0.38200000000000001</v>
      </c>
    </row>
    <row r="4037" spans="1:2" x14ac:dyDescent="0.3">
      <c r="A4037" s="1" t="s">
        <v>4042</v>
      </c>
      <c r="B4037">
        <v>0.33400000000000002</v>
      </c>
    </row>
    <row r="4038" spans="1:2" x14ac:dyDescent="0.3">
      <c r="A4038" s="1" t="s">
        <v>4043</v>
      </c>
      <c r="B4038">
        <v>0.29399999999999998</v>
      </c>
    </row>
    <row r="4039" spans="1:2" x14ac:dyDescent="0.3">
      <c r="A4039" s="1" t="s">
        <v>4044</v>
      </c>
      <c r="B4039">
        <v>0.26400000000000001</v>
      </c>
    </row>
    <row r="4040" spans="1:2" x14ac:dyDescent="0.3">
      <c r="A4040" s="1" t="s">
        <v>4045</v>
      </c>
      <c r="B4040">
        <v>0.24299999999999999</v>
      </c>
    </row>
    <row r="4041" spans="1:2" x14ac:dyDescent="0.3">
      <c r="A4041" s="1" t="s">
        <v>4046</v>
      </c>
      <c r="B4041">
        <v>0.23300000000000001</v>
      </c>
    </row>
    <row r="4042" spans="1:2" x14ac:dyDescent="0.3">
      <c r="A4042" s="1" t="s">
        <v>4047</v>
      </c>
      <c r="B4042">
        <v>0.23300000000000001</v>
      </c>
    </row>
    <row r="4043" spans="1:2" x14ac:dyDescent="0.3">
      <c r="A4043" s="1" t="s">
        <v>4048</v>
      </c>
      <c r="B4043">
        <v>0.218</v>
      </c>
    </row>
    <row r="4044" spans="1:2" x14ac:dyDescent="0.3">
      <c r="A4044" s="1" t="s">
        <v>4049</v>
      </c>
      <c r="B4044">
        <v>0.17699999999999999</v>
      </c>
    </row>
    <row r="4045" spans="1:2" x14ac:dyDescent="0.3">
      <c r="A4045" s="1" t="s">
        <v>4050</v>
      </c>
      <c r="B4045">
        <v>6.8000000000000005E-2</v>
      </c>
    </row>
    <row r="4046" spans="1:2" x14ac:dyDescent="0.3">
      <c r="A4046" s="1" t="s">
        <v>4051</v>
      </c>
      <c r="B4046">
        <v>0.107</v>
      </c>
    </row>
    <row r="4047" spans="1:2" x14ac:dyDescent="0.3">
      <c r="A4047" s="1" t="s">
        <v>4052</v>
      </c>
      <c r="B4047">
        <v>0.14199999999999999</v>
      </c>
    </row>
    <row r="4048" spans="1:2" x14ac:dyDescent="0.3">
      <c r="A4048" s="1" t="s">
        <v>4053</v>
      </c>
      <c r="B4048">
        <v>0.113</v>
      </c>
    </row>
    <row r="4049" spans="1:2" x14ac:dyDescent="0.3">
      <c r="A4049" s="1" t="s">
        <v>4054</v>
      </c>
      <c r="B4049">
        <v>6.8000000000000005E-2</v>
      </c>
    </row>
    <row r="4050" spans="1:2" x14ac:dyDescent="0.3">
      <c r="A4050" s="1" t="s">
        <v>4055</v>
      </c>
      <c r="B4050">
        <v>2.5999999999999999E-2</v>
      </c>
    </row>
    <row r="4051" spans="1:2" x14ac:dyDescent="0.3">
      <c r="A4051" s="1" t="s">
        <v>4056</v>
      </c>
      <c r="B4051">
        <v>8.9999999999999993E-3</v>
      </c>
    </row>
    <row r="4052" spans="1:2" x14ac:dyDescent="0.3">
      <c r="A4052" s="1" t="s">
        <v>4057</v>
      </c>
      <c r="B4052">
        <v>8.0000000000000002E-3</v>
      </c>
    </row>
    <row r="4053" spans="1:2" x14ac:dyDescent="0.3">
      <c r="A4053" s="1" t="s">
        <v>4058</v>
      </c>
      <c r="B4053">
        <v>1.6E-2</v>
      </c>
    </row>
    <row r="4054" spans="1:2" x14ac:dyDescent="0.3">
      <c r="A4054" s="1" t="s">
        <v>4059</v>
      </c>
      <c r="B4054">
        <v>3.7999999999999999E-2</v>
      </c>
    </row>
    <row r="4055" spans="1:2" x14ac:dyDescent="0.3">
      <c r="A4055" s="1" t="s">
        <v>4060</v>
      </c>
      <c r="B4055">
        <v>7.8E-2</v>
      </c>
    </row>
    <row r="4056" spans="1:2" x14ac:dyDescent="0.3">
      <c r="A4056" s="1" t="s">
        <v>4061</v>
      </c>
      <c r="B4056">
        <v>0.106</v>
      </c>
    </row>
    <row r="4057" spans="1:2" x14ac:dyDescent="0.3">
      <c r="A4057" s="1" t="s">
        <v>4062</v>
      </c>
      <c r="B4057">
        <v>0.13600000000000001</v>
      </c>
    </row>
    <row r="4058" spans="1:2" x14ac:dyDescent="0.3">
      <c r="A4058" s="1" t="s">
        <v>4063</v>
      </c>
      <c r="B4058">
        <v>0.24099999999999999</v>
      </c>
    </row>
    <row r="4059" spans="1:2" x14ac:dyDescent="0.3">
      <c r="A4059" s="1" t="s">
        <v>4064</v>
      </c>
      <c r="B4059">
        <v>0.34200000000000003</v>
      </c>
    </row>
    <row r="4060" spans="1:2" x14ac:dyDescent="0.3">
      <c r="A4060" s="1" t="s">
        <v>4065</v>
      </c>
      <c r="B4060">
        <v>0.38200000000000001</v>
      </c>
    </row>
    <row r="4061" spans="1:2" x14ac:dyDescent="0.3">
      <c r="A4061" s="1" t="s">
        <v>4066</v>
      </c>
      <c r="B4061">
        <v>0.39800000000000002</v>
      </c>
    </row>
    <row r="4062" spans="1:2" x14ac:dyDescent="0.3">
      <c r="A4062" s="1" t="s">
        <v>4067</v>
      </c>
      <c r="B4062">
        <v>0.38600000000000001</v>
      </c>
    </row>
    <row r="4063" spans="1:2" x14ac:dyDescent="0.3">
      <c r="A4063" s="1" t="s">
        <v>4068</v>
      </c>
      <c r="B4063">
        <v>0.33900000000000002</v>
      </c>
    </row>
    <row r="4064" spans="1:2" x14ac:dyDescent="0.3">
      <c r="A4064" s="1" t="s">
        <v>4069</v>
      </c>
      <c r="B4064">
        <v>0.29599999999999999</v>
      </c>
    </row>
    <row r="4065" spans="1:2" x14ac:dyDescent="0.3">
      <c r="A4065" s="1" t="s">
        <v>4070</v>
      </c>
      <c r="B4065">
        <v>0.26300000000000001</v>
      </c>
    </row>
    <row r="4066" spans="1:2" x14ac:dyDescent="0.3">
      <c r="A4066" s="1" t="s">
        <v>4071</v>
      </c>
      <c r="B4066">
        <v>0.248</v>
      </c>
    </row>
    <row r="4067" spans="1:2" x14ac:dyDescent="0.3">
      <c r="A4067" s="1" t="s">
        <v>4072</v>
      </c>
      <c r="B4067">
        <v>0.23300000000000001</v>
      </c>
    </row>
    <row r="4068" spans="1:2" x14ac:dyDescent="0.3">
      <c r="A4068" s="1" t="s">
        <v>4073</v>
      </c>
      <c r="B4068">
        <v>0.17399999999999999</v>
      </c>
    </row>
    <row r="4069" spans="1:2" x14ac:dyDescent="0.3">
      <c r="A4069" s="1" t="s">
        <v>4074</v>
      </c>
      <c r="B4069">
        <v>0.1</v>
      </c>
    </row>
    <row r="4070" spans="1:2" x14ac:dyDescent="0.3">
      <c r="A4070" s="1" t="s">
        <v>4075</v>
      </c>
      <c r="B4070">
        <v>0.184</v>
      </c>
    </row>
    <row r="4071" spans="1:2" x14ac:dyDescent="0.3">
      <c r="A4071" s="1" t="s">
        <v>4076</v>
      </c>
      <c r="B4071">
        <v>0.17</v>
      </c>
    </row>
    <row r="4072" spans="1:2" x14ac:dyDescent="0.3">
      <c r="A4072" s="1" t="s">
        <v>4077</v>
      </c>
      <c r="B4072">
        <v>0.108</v>
      </c>
    </row>
    <row r="4073" spans="1:2" x14ac:dyDescent="0.3">
      <c r="A4073" s="1" t="s">
        <v>4078</v>
      </c>
      <c r="B4073">
        <v>6.0999999999999999E-2</v>
      </c>
    </row>
    <row r="4074" spans="1:2" x14ac:dyDescent="0.3">
      <c r="A4074" s="1" t="s">
        <v>4079</v>
      </c>
      <c r="B4074">
        <v>4.2000000000000003E-2</v>
      </c>
    </row>
    <row r="4075" spans="1:2" x14ac:dyDescent="0.3">
      <c r="A4075" s="1" t="s">
        <v>4080</v>
      </c>
      <c r="B4075">
        <v>4.3999999999999997E-2</v>
      </c>
    </row>
    <row r="4076" spans="1:2" x14ac:dyDescent="0.3">
      <c r="A4076" s="1" t="s">
        <v>4081</v>
      </c>
      <c r="B4076">
        <v>5.3999999999999999E-2</v>
      </c>
    </row>
    <row r="4077" spans="1:2" x14ac:dyDescent="0.3">
      <c r="A4077" s="1" t="s">
        <v>4082</v>
      </c>
      <c r="B4077">
        <v>6.3E-2</v>
      </c>
    </row>
    <row r="4078" spans="1:2" x14ac:dyDescent="0.3">
      <c r="A4078" s="1" t="s">
        <v>4083</v>
      </c>
      <c r="B4078">
        <v>7.5999999999999998E-2</v>
      </c>
    </row>
    <row r="4079" spans="1:2" x14ac:dyDescent="0.3">
      <c r="A4079" s="1" t="s">
        <v>4084</v>
      </c>
      <c r="B4079">
        <v>9.5000000000000001E-2</v>
      </c>
    </row>
    <row r="4080" spans="1:2" x14ac:dyDescent="0.3">
      <c r="A4080" s="1" t="s">
        <v>4085</v>
      </c>
      <c r="B4080">
        <v>0.09</v>
      </c>
    </row>
    <row r="4081" spans="1:2" x14ac:dyDescent="0.3">
      <c r="A4081" s="1" t="s">
        <v>4086</v>
      </c>
      <c r="B4081">
        <v>9.0999999999999998E-2</v>
      </c>
    </row>
    <row r="4082" spans="1:2" x14ac:dyDescent="0.3">
      <c r="A4082" s="1" t="s">
        <v>4087</v>
      </c>
      <c r="B4082">
        <v>0.151</v>
      </c>
    </row>
    <row r="4083" spans="1:2" x14ac:dyDescent="0.3">
      <c r="A4083" s="1" t="s">
        <v>4088</v>
      </c>
      <c r="B4083">
        <v>0.16900000000000001</v>
      </c>
    </row>
    <row r="4084" spans="1:2" x14ac:dyDescent="0.3">
      <c r="A4084" s="1" t="s">
        <v>4089</v>
      </c>
      <c r="B4084">
        <v>0.14299999999999999</v>
      </c>
    </row>
    <row r="4085" spans="1:2" x14ac:dyDescent="0.3">
      <c r="A4085" s="1" t="s">
        <v>4090</v>
      </c>
      <c r="B4085">
        <v>0.111</v>
      </c>
    </row>
    <row r="4086" spans="1:2" x14ac:dyDescent="0.3">
      <c r="A4086" s="1" t="s">
        <v>4091</v>
      </c>
      <c r="B4086">
        <v>9.2999999999999999E-2</v>
      </c>
    </row>
    <row r="4087" spans="1:2" x14ac:dyDescent="0.3">
      <c r="A4087" s="1" t="s">
        <v>4092</v>
      </c>
      <c r="B4087">
        <v>9.1999999999999998E-2</v>
      </c>
    </row>
    <row r="4088" spans="1:2" x14ac:dyDescent="0.3">
      <c r="A4088" s="1" t="s">
        <v>4093</v>
      </c>
      <c r="B4088">
        <v>0.10100000000000001</v>
      </c>
    </row>
    <row r="4089" spans="1:2" x14ac:dyDescent="0.3">
      <c r="A4089" s="1" t="s">
        <v>4094</v>
      </c>
      <c r="B4089">
        <v>0.111</v>
      </c>
    </row>
    <row r="4090" spans="1:2" x14ac:dyDescent="0.3">
      <c r="A4090" s="1" t="s">
        <v>4095</v>
      </c>
      <c r="B4090">
        <v>0.121</v>
      </c>
    </row>
    <row r="4091" spans="1:2" x14ac:dyDescent="0.3">
      <c r="A4091" s="1" t="s">
        <v>4096</v>
      </c>
      <c r="B4091">
        <v>0.123</v>
      </c>
    </row>
    <row r="4092" spans="1:2" x14ac:dyDescent="0.3">
      <c r="A4092" s="1" t="s">
        <v>4097</v>
      </c>
      <c r="B4092">
        <v>0.10100000000000001</v>
      </c>
    </row>
    <row r="4093" spans="1:2" x14ac:dyDescent="0.3">
      <c r="A4093" s="1" t="s">
        <v>4098</v>
      </c>
      <c r="B4093">
        <v>0.02</v>
      </c>
    </row>
    <row r="4094" spans="1:2" x14ac:dyDescent="0.3">
      <c r="A4094" s="1" t="s">
        <v>4099</v>
      </c>
      <c r="B4094">
        <v>3.6999999999999998E-2</v>
      </c>
    </row>
    <row r="4095" spans="1:2" x14ac:dyDescent="0.3">
      <c r="A4095" s="1" t="s">
        <v>4100</v>
      </c>
      <c r="B4095">
        <v>2.1999999999999999E-2</v>
      </c>
    </row>
    <row r="4096" spans="1:2" x14ac:dyDescent="0.3">
      <c r="A4096" s="1" t="s">
        <v>4101</v>
      </c>
      <c r="B4096">
        <v>1.2E-2</v>
      </c>
    </row>
    <row r="4097" spans="1:2" x14ac:dyDescent="0.3">
      <c r="A4097" s="1" t="s">
        <v>4102</v>
      </c>
      <c r="B4097">
        <v>6.0000000000000001E-3</v>
      </c>
    </row>
    <row r="4098" spans="1:2" x14ac:dyDescent="0.3">
      <c r="A4098" s="1" t="s">
        <v>4103</v>
      </c>
      <c r="B4098">
        <v>3.0000000000000001E-3</v>
      </c>
    </row>
    <row r="4099" spans="1:2" x14ac:dyDescent="0.3">
      <c r="A4099" s="1" t="s">
        <v>4104</v>
      </c>
      <c r="B4099">
        <v>1E-3</v>
      </c>
    </row>
    <row r="4100" spans="1:2" x14ac:dyDescent="0.3">
      <c r="A4100" s="1" t="s">
        <v>4105</v>
      </c>
      <c r="B4100">
        <v>1E-3</v>
      </c>
    </row>
    <row r="4101" spans="1:2" x14ac:dyDescent="0.3">
      <c r="A4101" s="1" t="s">
        <v>4106</v>
      </c>
      <c r="B4101">
        <v>1E-3</v>
      </c>
    </row>
    <row r="4102" spans="1:2" x14ac:dyDescent="0.3">
      <c r="A4102" s="1" t="s">
        <v>4107</v>
      </c>
      <c r="B4102">
        <v>1E-3</v>
      </c>
    </row>
    <row r="4103" spans="1:2" x14ac:dyDescent="0.3">
      <c r="A4103" s="1" t="s">
        <v>4108</v>
      </c>
      <c r="B4103">
        <v>1E-3</v>
      </c>
    </row>
    <row r="4104" spans="1:2" x14ac:dyDescent="0.3">
      <c r="A4104" s="1" t="s">
        <v>4109</v>
      </c>
      <c r="B4104">
        <v>1E-3</v>
      </c>
    </row>
    <row r="4105" spans="1:2" x14ac:dyDescent="0.3">
      <c r="A4105" s="1" t="s">
        <v>4110</v>
      </c>
      <c r="B4105">
        <v>1E-3</v>
      </c>
    </row>
    <row r="4106" spans="1:2" x14ac:dyDescent="0.3">
      <c r="A4106" s="1" t="s">
        <v>4111</v>
      </c>
      <c r="B4106">
        <v>0</v>
      </c>
    </row>
    <row r="4107" spans="1:2" x14ac:dyDescent="0.3">
      <c r="A4107" s="1" t="s">
        <v>4112</v>
      </c>
      <c r="B4107">
        <v>0</v>
      </c>
    </row>
    <row r="4108" spans="1:2" x14ac:dyDescent="0.3">
      <c r="A4108" s="1" t="s">
        <v>4113</v>
      </c>
      <c r="B4108">
        <v>5.0000000000000001E-3</v>
      </c>
    </row>
    <row r="4109" spans="1:2" x14ac:dyDescent="0.3">
      <c r="A4109" s="1" t="s">
        <v>4114</v>
      </c>
      <c r="B4109">
        <v>1.2E-2</v>
      </c>
    </row>
    <row r="4110" spans="1:2" x14ac:dyDescent="0.3">
      <c r="A4110" s="1" t="s">
        <v>4115</v>
      </c>
      <c r="B4110">
        <v>1.0999999999999999E-2</v>
      </c>
    </row>
    <row r="4111" spans="1:2" x14ac:dyDescent="0.3">
      <c r="A4111" s="1" t="s">
        <v>4116</v>
      </c>
      <c r="B4111">
        <v>8.9999999999999993E-3</v>
      </c>
    </row>
    <row r="4112" spans="1:2" x14ac:dyDescent="0.3">
      <c r="A4112" s="1" t="s">
        <v>4117</v>
      </c>
      <c r="B4112">
        <v>1.4999999999999999E-2</v>
      </c>
    </row>
    <row r="4113" spans="1:2" x14ac:dyDescent="0.3">
      <c r="A4113" s="1" t="s">
        <v>4118</v>
      </c>
      <c r="B4113">
        <v>0.03</v>
      </c>
    </row>
    <row r="4114" spans="1:2" x14ac:dyDescent="0.3">
      <c r="A4114" s="1" t="s">
        <v>4119</v>
      </c>
      <c r="B4114">
        <v>5.0999999999999997E-2</v>
      </c>
    </row>
    <row r="4115" spans="1:2" x14ac:dyDescent="0.3">
      <c r="A4115" s="1" t="s">
        <v>4120</v>
      </c>
      <c r="B4115">
        <v>5.7000000000000002E-2</v>
      </c>
    </row>
    <row r="4116" spans="1:2" x14ac:dyDescent="0.3">
      <c r="A4116" s="1" t="s">
        <v>4121</v>
      </c>
      <c r="B4116">
        <v>3.7999999999999999E-2</v>
      </c>
    </row>
    <row r="4117" spans="1:2" x14ac:dyDescent="0.3">
      <c r="A4117" s="1" t="s">
        <v>4122</v>
      </c>
      <c r="B4117">
        <v>2E-3</v>
      </c>
    </row>
    <row r="4118" spans="1:2" x14ac:dyDescent="0.3">
      <c r="A4118" s="1" t="s">
        <v>4123</v>
      </c>
      <c r="B4118">
        <v>1E-3</v>
      </c>
    </row>
    <row r="4119" spans="1:2" x14ac:dyDescent="0.3">
      <c r="A4119" s="1" t="s">
        <v>4124</v>
      </c>
      <c r="B4119">
        <v>8.0000000000000002E-3</v>
      </c>
    </row>
    <row r="4120" spans="1:2" x14ac:dyDescent="0.3">
      <c r="A4120" s="1" t="s">
        <v>4125</v>
      </c>
      <c r="B4120">
        <v>5.0000000000000001E-3</v>
      </c>
    </row>
    <row r="4121" spans="1:2" x14ac:dyDescent="0.3">
      <c r="A4121" s="1" t="s">
        <v>4126</v>
      </c>
      <c r="B4121">
        <v>2E-3</v>
      </c>
    </row>
    <row r="4122" spans="1:2" x14ac:dyDescent="0.3">
      <c r="A4122" s="1" t="s">
        <v>4127</v>
      </c>
      <c r="B4122">
        <v>3.0000000000000001E-3</v>
      </c>
    </row>
    <row r="4123" spans="1:2" x14ac:dyDescent="0.3">
      <c r="A4123" s="1" t="s">
        <v>4128</v>
      </c>
      <c r="B4123">
        <v>1.4E-2</v>
      </c>
    </row>
    <row r="4124" spans="1:2" x14ac:dyDescent="0.3">
      <c r="A4124" s="1" t="s">
        <v>4129</v>
      </c>
      <c r="B4124">
        <v>2.1000000000000001E-2</v>
      </c>
    </row>
    <row r="4125" spans="1:2" x14ac:dyDescent="0.3">
      <c r="A4125" s="1" t="s">
        <v>4130</v>
      </c>
      <c r="B4125">
        <v>1.0999999999999999E-2</v>
      </c>
    </row>
    <row r="4126" spans="1:2" x14ac:dyDescent="0.3">
      <c r="A4126" s="1" t="s">
        <v>4131</v>
      </c>
      <c r="B4126">
        <v>3.0000000000000001E-3</v>
      </c>
    </row>
    <row r="4127" spans="1:2" x14ac:dyDescent="0.3">
      <c r="A4127" s="1" t="s">
        <v>4132</v>
      </c>
      <c r="B4127">
        <v>3.0000000000000001E-3</v>
      </c>
    </row>
    <row r="4128" spans="1:2" x14ac:dyDescent="0.3">
      <c r="A4128" s="1" t="s">
        <v>4133</v>
      </c>
      <c r="B4128">
        <v>1E-3</v>
      </c>
    </row>
    <row r="4129" spans="1:2" x14ac:dyDescent="0.3">
      <c r="A4129" s="1" t="s">
        <v>4134</v>
      </c>
      <c r="B4129">
        <v>0</v>
      </c>
    </row>
    <row r="4130" spans="1:2" x14ac:dyDescent="0.3">
      <c r="A4130" s="1" t="s">
        <v>4135</v>
      </c>
      <c r="B4130">
        <v>0</v>
      </c>
    </row>
    <row r="4131" spans="1:2" x14ac:dyDescent="0.3">
      <c r="A4131" s="1" t="s">
        <v>4136</v>
      </c>
      <c r="B4131">
        <v>0</v>
      </c>
    </row>
    <row r="4132" spans="1:2" x14ac:dyDescent="0.3">
      <c r="A4132" s="1" t="s">
        <v>4137</v>
      </c>
      <c r="B4132">
        <v>0</v>
      </c>
    </row>
    <row r="4133" spans="1:2" x14ac:dyDescent="0.3">
      <c r="A4133" s="1" t="s">
        <v>4138</v>
      </c>
      <c r="B4133">
        <v>0</v>
      </c>
    </row>
    <row r="4134" spans="1:2" x14ac:dyDescent="0.3">
      <c r="A4134" s="1" t="s">
        <v>4139</v>
      </c>
      <c r="B4134">
        <v>0</v>
      </c>
    </row>
    <row r="4135" spans="1:2" x14ac:dyDescent="0.3">
      <c r="A4135" s="1" t="s">
        <v>4140</v>
      </c>
      <c r="B4135">
        <v>3.0000000000000001E-3</v>
      </c>
    </row>
    <row r="4136" spans="1:2" x14ac:dyDescent="0.3">
      <c r="A4136" s="1" t="s">
        <v>4141</v>
      </c>
      <c r="B4136">
        <v>3.2000000000000001E-2</v>
      </c>
    </row>
    <row r="4137" spans="1:2" x14ac:dyDescent="0.3">
      <c r="A4137" s="1" t="s">
        <v>4142</v>
      </c>
      <c r="B4137">
        <v>8.5000000000000006E-2</v>
      </c>
    </row>
    <row r="4138" spans="1:2" x14ac:dyDescent="0.3">
      <c r="A4138" s="1" t="s">
        <v>4143</v>
      </c>
      <c r="B4138">
        <v>0.125</v>
      </c>
    </row>
    <row r="4139" spans="1:2" x14ac:dyDescent="0.3">
      <c r="A4139" s="1" t="s">
        <v>4144</v>
      </c>
      <c r="B4139">
        <v>0.123</v>
      </c>
    </row>
    <row r="4140" spans="1:2" x14ac:dyDescent="0.3">
      <c r="A4140" s="1" t="s">
        <v>4145</v>
      </c>
      <c r="B4140">
        <v>0.10100000000000001</v>
      </c>
    </row>
    <row r="4141" spans="1:2" x14ac:dyDescent="0.3">
      <c r="A4141" s="1" t="s">
        <v>4146</v>
      </c>
      <c r="B4141">
        <v>4.7E-2</v>
      </c>
    </row>
    <row r="4142" spans="1:2" x14ac:dyDescent="0.3">
      <c r="A4142" s="1" t="s">
        <v>4147</v>
      </c>
      <c r="B4142">
        <v>0.112</v>
      </c>
    </row>
    <row r="4143" spans="1:2" x14ac:dyDescent="0.3">
      <c r="A4143" s="1" t="s">
        <v>4148</v>
      </c>
      <c r="B4143">
        <v>8.8999999999999996E-2</v>
      </c>
    </row>
    <row r="4144" spans="1:2" x14ac:dyDescent="0.3">
      <c r="A4144" s="1" t="s">
        <v>4149</v>
      </c>
      <c r="B4144">
        <v>4.2000000000000003E-2</v>
      </c>
    </row>
    <row r="4145" spans="1:2" x14ac:dyDescent="0.3">
      <c r="A4145" s="1" t="s">
        <v>4150</v>
      </c>
      <c r="B4145">
        <v>0.02</v>
      </c>
    </row>
    <row r="4146" spans="1:2" x14ac:dyDescent="0.3">
      <c r="A4146" s="1" t="s">
        <v>4151</v>
      </c>
      <c r="B4146">
        <v>1.7000000000000001E-2</v>
      </c>
    </row>
    <row r="4147" spans="1:2" x14ac:dyDescent="0.3">
      <c r="A4147" s="1" t="s">
        <v>4152</v>
      </c>
      <c r="B4147">
        <v>2.1000000000000001E-2</v>
      </c>
    </row>
    <row r="4148" spans="1:2" x14ac:dyDescent="0.3">
      <c r="A4148" s="1" t="s">
        <v>4153</v>
      </c>
      <c r="B4148">
        <v>2.1999999999999999E-2</v>
      </c>
    </row>
    <row r="4149" spans="1:2" x14ac:dyDescent="0.3">
      <c r="A4149" s="1" t="s">
        <v>4154</v>
      </c>
      <c r="B4149">
        <v>1.7999999999999999E-2</v>
      </c>
    </row>
    <row r="4150" spans="1:2" x14ac:dyDescent="0.3">
      <c r="A4150" s="1" t="s">
        <v>4155</v>
      </c>
      <c r="B4150">
        <v>1.2E-2</v>
      </c>
    </row>
    <row r="4151" spans="1:2" x14ac:dyDescent="0.3">
      <c r="A4151" s="1" t="s">
        <v>4156</v>
      </c>
      <c r="B4151">
        <v>1.2E-2</v>
      </c>
    </row>
    <row r="4152" spans="1:2" x14ac:dyDescent="0.3">
      <c r="A4152" s="1" t="s">
        <v>4157</v>
      </c>
      <c r="B4152">
        <v>1.6E-2</v>
      </c>
    </row>
    <row r="4153" spans="1:2" x14ac:dyDescent="0.3">
      <c r="A4153" s="1" t="s">
        <v>4158</v>
      </c>
      <c r="B4153">
        <v>3.5999999999999997E-2</v>
      </c>
    </row>
    <row r="4154" spans="1:2" x14ac:dyDescent="0.3">
      <c r="A4154" s="1" t="s">
        <v>4159</v>
      </c>
      <c r="B4154">
        <v>0.13900000000000001</v>
      </c>
    </row>
    <row r="4155" spans="1:2" x14ac:dyDescent="0.3">
      <c r="A4155" s="1" t="s">
        <v>4160</v>
      </c>
      <c r="B4155">
        <v>0.30199999999999999</v>
      </c>
    </row>
    <row r="4156" spans="1:2" x14ac:dyDescent="0.3">
      <c r="A4156" s="1" t="s">
        <v>4161</v>
      </c>
      <c r="B4156">
        <v>0.316</v>
      </c>
    </row>
    <row r="4157" spans="1:2" x14ac:dyDescent="0.3">
      <c r="A4157" s="1" t="s">
        <v>4162</v>
      </c>
      <c r="B4157">
        <v>0.23200000000000001</v>
      </c>
    </row>
    <row r="4158" spans="1:2" x14ac:dyDescent="0.3">
      <c r="A4158" s="1" t="s">
        <v>4163</v>
      </c>
      <c r="B4158">
        <v>0.17100000000000001</v>
      </c>
    </row>
    <row r="4159" spans="1:2" x14ac:dyDescent="0.3">
      <c r="A4159" s="1" t="s">
        <v>4164</v>
      </c>
      <c r="B4159">
        <v>0.13200000000000001</v>
      </c>
    </row>
    <row r="4160" spans="1:2" x14ac:dyDescent="0.3">
      <c r="A4160" s="1" t="s">
        <v>4165</v>
      </c>
      <c r="B4160">
        <v>0.114</v>
      </c>
    </row>
    <row r="4161" spans="1:2" x14ac:dyDescent="0.3">
      <c r="A4161" s="1" t="s">
        <v>4166</v>
      </c>
      <c r="B4161">
        <v>0.10299999999999999</v>
      </c>
    </row>
    <row r="4162" spans="1:2" x14ac:dyDescent="0.3">
      <c r="A4162" s="1" t="s">
        <v>4167</v>
      </c>
      <c r="B4162">
        <v>0.107</v>
      </c>
    </row>
    <row r="4163" spans="1:2" x14ac:dyDescent="0.3">
      <c r="A4163" s="1" t="s">
        <v>4168</v>
      </c>
      <c r="B4163">
        <v>0.112</v>
      </c>
    </row>
    <row r="4164" spans="1:2" x14ac:dyDescent="0.3">
      <c r="A4164" s="1" t="s">
        <v>4169</v>
      </c>
      <c r="B4164">
        <v>8.2000000000000003E-2</v>
      </c>
    </row>
    <row r="4165" spans="1:2" x14ac:dyDescent="0.3">
      <c r="A4165" s="1" t="s">
        <v>4170</v>
      </c>
      <c r="B4165">
        <v>6.0999999999999999E-2</v>
      </c>
    </row>
    <row r="4166" spans="1:2" x14ac:dyDescent="0.3">
      <c r="A4166" s="1" t="s">
        <v>4171</v>
      </c>
      <c r="B4166">
        <v>6.4000000000000001E-2</v>
      </c>
    </row>
    <row r="4167" spans="1:2" x14ac:dyDescent="0.3">
      <c r="A4167" s="1" t="s">
        <v>4172</v>
      </c>
      <c r="B4167">
        <v>4.1000000000000002E-2</v>
      </c>
    </row>
    <row r="4168" spans="1:2" x14ac:dyDescent="0.3">
      <c r="A4168" s="1" t="s">
        <v>4173</v>
      </c>
      <c r="B4168">
        <v>0.03</v>
      </c>
    </row>
    <row r="4169" spans="1:2" x14ac:dyDescent="0.3">
      <c r="A4169" s="1" t="s">
        <v>4174</v>
      </c>
      <c r="B4169">
        <v>2.5000000000000001E-2</v>
      </c>
    </row>
    <row r="4170" spans="1:2" x14ac:dyDescent="0.3">
      <c r="A4170" s="1" t="s">
        <v>4175</v>
      </c>
      <c r="B4170">
        <v>2.1000000000000001E-2</v>
      </c>
    </row>
    <row r="4171" spans="1:2" x14ac:dyDescent="0.3">
      <c r="A4171" s="1" t="s">
        <v>4176</v>
      </c>
      <c r="B4171">
        <v>2.1999999999999999E-2</v>
      </c>
    </row>
    <row r="4172" spans="1:2" x14ac:dyDescent="0.3">
      <c r="A4172" s="1" t="s">
        <v>4177</v>
      </c>
      <c r="B4172">
        <v>2.9000000000000001E-2</v>
      </c>
    </row>
    <row r="4173" spans="1:2" x14ac:dyDescent="0.3">
      <c r="A4173" s="1" t="s">
        <v>4178</v>
      </c>
      <c r="B4173">
        <v>4.2999999999999997E-2</v>
      </c>
    </row>
    <row r="4174" spans="1:2" x14ac:dyDescent="0.3">
      <c r="A4174" s="1" t="s">
        <v>4179</v>
      </c>
      <c r="B4174">
        <v>6.4000000000000001E-2</v>
      </c>
    </row>
    <row r="4175" spans="1:2" x14ac:dyDescent="0.3">
      <c r="A4175" s="1" t="s">
        <v>4180</v>
      </c>
      <c r="B4175">
        <v>9.2999999999999999E-2</v>
      </c>
    </row>
    <row r="4176" spans="1:2" x14ac:dyDescent="0.3">
      <c r="A4176" s="1" t="s">
        <v>4181</v>
      </c>
      <c r="B4176">
        <v>0.11799999999999999</v>
      </c>
    </row>
    <row r="4177" spans="1:2" x14ac:dyDescent="0.3">
      <c r="A4177" s="1" t="s">
        <v>4182</v>
      </c>
      <c r="B4177">
        <v>0.13300000000000001</v>
      </c>
    </row>
    <row r="4178" spans="1:2" x14ac:dyDescent="0.3">
      <c r="A4178" s="1" t="s">
        <v>4183</v>
      </c>
      <c r="B4178">
        <v>0.19600000000000001</v>
      </c>
    </row>
    <row r="4179" spans="1:2" x14ac:dyDescent="0.3">
      <c r="A4179" s="1" t="s">
        <v>4184</v>
      </c>
      <c r="B4179">
        <v>0.27700000000000002</v>
      </c>
    </row>
    <row r="4180" spans="1:2" x14ac:dyDescent="0.3">
      <c r="A4180" s="1" t="s">
        <v>4185</v>
      </c>
      <c r="B4180">
        <v>0.27800000000000002</v>
      </c>
    </row>
    <row r="4181" spans="1:2" x14ac:dyDescent="0.3">
      <c r="A4181" s="1" t="s">
        <v>4186</v>
      </c>
      <c r="B4181">
        <v>0.26200000000000001</v>
      </c>
    </row>
    <row r="4182" spans="1:2" x14ac:dyDescent="0.3">
      <c r="A4182" s="1" t="s">
        <v>4187</v>
      </c>
      <c r="B4182">
        <v>0.22900000000000001</v>
      </c>
    </row>
    <row r="4183" spans="1:2" x14ac:dyDescent="0.3">
      <c r="A4183" s="1" t="s">
        <v>4188</v>
      </c>
      <c r="B4183">
        <v>0.20100000000000001</v>
      </c>
    </row>
    <row r="4184" spans="1:2" x14ac:dyDescent="0.3">
      <c r="A4184" s="1" t="s">
        <v>4189</v>
      </c>
      <c r="B4184">
        <v>0.16500000000000001</v>
      </c>
    </row>
    <row r="4185" spans="1:2" x14ac:dyDescent="0.3">
      <c r="A4185" s="1" t="s">
        <v>4190</v>
      </c>
      <c r="B4185">
        <v>0.14399999999999999</v>
      </c>
    </row>
    <row r="4186" spans="1:2" x14ac:dyDescent="0.3">
      <c r="A4186" s="1" t="s">
        <v>4191</v>
      </c>
      <c r="B4186">
        <v>0.129</v>
      </c>
    </row>
    <row r="4187" spans="1:2" x14ac:dyDescent="0.3">
      <c r="A4187" s="1" t="s">
        <v>4192</v>
      </c>
      <c r="B4187">
        <v>0.122</v>
      </c>
    </row>
    <row r="4188" spans="1:2" x14ac:dyDescent="0.3">
      <c r="A4188" s="1" t="s">
        <v>4193</v>
      </c>
      <c r="B4188">
        <v>9.5000000000000001E-2</v>
      </c>
    </row>
    <row r="4189" spans="1:2" x14ac:dyDescent="0.3">
      <c r="A4189" s="1" t="s">
        <v>4194</v>
      </c>
      <c r="B4189">
        <v>3.9E-2</v>
      </c>
    </row>
    <row r="4190" spans="1:2" x14ac:dyDescent="0.3">
      <c r="A4190" s="1" t="s">
        <v>4195</v>
      </c>
      <c r="B4190">
        <v>4.2000000000000003E-2</v>
      </c>
    </row>
    <row r="4191" spans="1:2" x14ac:dyDescent="0.3">
      <c r="A4191" s="1" t="s">
        <v>4196</v>
      </c>
      <c r="B4191">
        <v>3.2000000000000001E-2</v>
      </c>
    </row>
    <row r="4192" spans="1:2" x14ac:dyDescent="0.3">
      <c r="A4192" s="1" t="s">
        <v>4197</v>
      </c>
      <c r="B4192">
        <v>3.2000000000000001E-2</v>
      </c>
    </row>
    <row r="4193" spans="1:2" x14ac:dyDescent="0.3">
      <c r="A4193" s="1" t="s">
        <v>4198</v>
      </c>
      <c r="B4193">
        <v>5.3999999999999999E-2</v>
      </c>
    </row>
    <row r="4194" spans="1:2" x14ac:dyDescent="0.3">
      <c r="A4194" s="1" t="s">
        <v>4199</v>
      </c>
      <c r="B4194">
        <v>8.5999999999999993E-2</v>
      </c>
    </row>
    <row r="4195" spans="1:2" x14ac:dyDescent="0.3">
      <c r="A4195" s="1" t="s">
        <v>4200</v>
      </c>
      <c r="B4195">
        <v>0.109</v>
      </c>
    </row>
    <row r="4196" spans="1:2" x14ac:dyDescent="0.3">
      <c r="A4196" s="1" t="s">
        <v>4201</v>
      </c>
      <c r="B4196">
        <v>0.121</v>
      </c>
    </row>
    <row r="4197" spans="1:2" x14ac:dyDescent="0.3">
      <c r="A4197" s="1" t="s">
        <v>4202</v>
      </c>
      <c r="B4197">
        <v>0.123</v>
      </c>
    </row>
    <row r="4198" spans="1:2" x14ac:dyDescent="0.3">
      <c r="A4198" s="1" t="s">
        <v>4203</v>
      </c>
      <c r="B4198">
        <v>0.114</v>
      </c>
    </row>
    <row r="4199" spans="1:2" x14ac:dyDescent="0.3">
      <c r="A4199" s="1" t="s">
        <v>4204</v>
      </c>
      <c r="B4199">
        <v>0.114</v>
      </c>
    </row>
    <row r="4200" spans="1:2" x14ac:dyDescent="0.3">
      <c r="A4200" s="1" t="s">
        <v>4205</v>
      </c>
      <c r="B4200">
        <v>0.12</v>
      </c>
    </row>
    <row r="4201" spans="1:2" x14ac:dyDescent="0.3">
      <c r="A4201" s="1" t="s">
        <v>4206</v>
      </c>
      <c r="B4201">
        <v>0.10199999999999999</v>
      </c>
    </row>
    <row r="4202" spans="1:2" x14ac:dyDescent="0.3">
      <c r="A4202" s="1" t="s">
        <v>4207</v>
      </c>
      <c r="B4202">
        <v>0.155</v>
      </c>
    </row>
    <row r="4203" spans="1:2" x14ac:dyDescent="0.3">
      <c r="A4203" s="1" t="s">
        <v>4208</v>
      </c>
      <c r="B4203">
        <v>0.22700000000000001</v>
      </c>
    </row>
    <row r="4204" spans="1:2" x14ac:dyDescent="0.3">
      <c r="A4204" s="1" t="s">
        <v>4209</v>
      </c>
      <c r="B4204">
        <v>0.21199999999999999</v>
      </c>
    </row>
    <row r="4205" spans="1:2" x14ac:dyDescent="0.3">
      <c r="A4205" s="1" t="s">
        <v>4210</v>
      </c>
      <c r="B4205">
        <v>0.17199999999999999</v>
      </c>
    </row>
    <row r="4206" spans="1:2" x14ac:dyDescent="0.3">
      <c r="A4206" s="1" t="s">
        <v>4211</v>
      </c>
      <c r="B4206">
        <v>0.13700000000000001</v>
      </c>
    </row>
    <row r="4207" spans="1:2" x14ac:dyDescent="0.3">
      <c r="A4207" s="1" t="s">
        <v>4212</v>
      </c>
      <c r="B4207">
        <v>0.127</v>
      </c>
    </row>
    <row r="4208" spans="1:2" x14ac:dyDescent="0.3">
      <c r="A4208" s="1" t="s">
        <v>4213</v>
      </c>
      <c r="B4208">
        <v>0.14099999999999999</v>
      </c>
    </row>
    <row r="4209" spans="1:2" x14ac:dyDescent="0.3">
      <c r="A4209" s="1" t="s">
        <v>4214</v>
      </c>
      <c r="B4209">
        <v>0.158</v>
      </c>
    </row>
    <row r="4210" spans="1:2" x14ac:dyDescent="0.3">
      <c r="A4210" s="1" t="s">
        <v>4215</v>
      </c>
      <c r="B4210">
        <v>0.17</v>
      </c>
    </row>
    <row r="4211" spans="1:2" x14ac:dyDescent="0.3">
      <c r="A4211" s="1" t="s">
        <v>4216</v>
      </c>
      <c r="B4211">
        <v>0.16200000000000001</v>
      </c>
    </row>
    <row r="4212" spans="1:2" x14ac:dyDescent="0.3">
      <c r="A4212" s="1" t="s">
        <v>4217</v>
      </c>
      <c r="B4212">
        <v>0.13300000000000001</v>
      </c>
    </row>
    <row r="4213" spans="1:2" x14ac:dyDescent="0.3">
      <c r="A4213" s="1" t="s">
        <v>4218</v>
      </c>
      <c r="B4213">
        <v>4.1000000000000002E-2</v>
      </c>
    </row>
    <row r="4214" spans="1:2" x14ac:dyDescent="0.3">
      <c r="A4214" s="1" t="s">
        <v>4219</v>
      </c>
      <c r="B4214">
        <v>9.0999999999999998E-2</v>
      </c>
    </row>
    <row r="4215" spans="1:2" x14ac:dyDescent="0.3">
      <c r="A4215" s="1" t="s">
        <v>4220</v>
      </c>
      <c r="B4215">
        <v>0.126</v>
      </c>
    </row>
    <row r="4216" spans="1:2" x14ac:dyDescent="0.3">
      <c r="A4216" s="1" t="s">
        <v>4221</v>
      </c>
      <c r="B4216">
        <v>0.11700000000000001</v>
      </c>
    </row>
    <row r="4217" spans="1:2" x14ac:dyDescent="0.3">
      <c r="A4217" s="1" t="s">
        <v>4222</v>
      </c>
      <c r="B4217">
        <v>0.108</v>
      </c>
    </row>
    <row r="4218" spans="1:2" x14ac:dyDescent="0.3">
      <c r="A4218" s="1" t="s">
        <v>4223</v>
      </c>
      <c r="B4218">
        <v>0.123</v>
      </c>
    </row>
    <row r="4219" spans="1:2" x14ac:dyDescent="0.3">
      <c r="A4219" s="1" t="s">
        <v>4224</v>
      </c>
      <c r="B4219">
        <v>0.152</v>
      </c>
    </row>
    <row r="4220" spans="1:2" x14ac:dyDescent="0.3">
      <c r="A4220" s="1" t="s">
        <v>4225</v>
      </c>
      <c r="B4220">
        <v>0.184</v>
      </c>
    </row>
    <row r="4221" spans="1:2" x14ac:dyDescent="0.3">
      <c r="A4221" s="1" t="s">
        <v>4226</v>
      </c>
      <c r="B4221">
        <v>0.21199999999999999</v>
      </c>
    </row>
    <row r="4222" spans="1:2" x14ac:dyDescent="0.3">
      <c r="A4222" s="1" t="s">
        <v>4227</v>
      </c>
      <c r="B4222">
        <v>0.223</v>
      </c>
    </row>
    <row r="4223" spans="1:2" x14ac:dyDescent="0.3">
      <c r="A4223" s="1" t="s">
        <v>4228</v>
      </c>
      <c r="B4223">
        <v>0.214</v>
      </c>
    </row>
    <row r="4224" spans="1:2" x14ac:dyDescent="0.3">
      <c r="A4224" s="1" t="s">
        <v>4229</v>
      </c>
      <c r="B4224">
        <v>0.191</v>
      </c>
    </row>
    <row r="4225" spans="1:2" x14ac:dyDescent="0.3">
      <c r="A4225" s="1" t="s">
        <v>4230</v>
      </c>
      <c r="B4225">
        <v>0.13700000000000001</v>
      </c>
    </row>
    <row r="4226" spans="1:2" x14ac:dyDescent="0.3">
      <c r="A4226" s="1" t="s">
        <v>4231</v>
      </c>
      <c r="B4226">
        <v>0.20799999999999999</v>
      </c>
    </row>
    <row r="4227" spans="1:2" x14ac:dyDescent="0.3">
      <c r="A4227" s="1" t="s">
        <v>4232</v>
      </c>
      <c r="B4227">
        <v>0.308</v>
      </c>
    </row>
    <row r="4228" spans="1:2" x14ac:dyDescent="0.3">
      <c r="A4228" s="1" t="s">
        <v>4233</v>
      </c>
      <c r="B4228">
        <v>0.32800000000000001</v>
      </c>
    </row>
    <row r="4229" spans="1:2" x14ac:dyDescent="0.3">
      <c r="A4229" s="1" t="s">
        <v>4234</v>
      </c>
      <c r="B4229">
        <v>0.30199999999999999</v>
      </c>
    </row>
    <row r="4230" spans="1:2" x14ac:dyDescent="0.3">
      <c r="A4230" s="1" t="s">
        <v>4235</v>
      </c>
      <c r="B4230">
        <v>0.26700000000000002</v>
      </c>
    </row>
    <row r="4231" spans="1:2" x14ac:dyDescent="0.3">
      <c r="A4231" s="1" t="s">
        <v>4236</v>
      </c>
      <c r="B4231">
        <v>0.23400000000000001</v>
      </c>
    </row>
    <row r="4232" spans="1:2" x14ac:dyDescent="0.3">
      <c r="A4232" s="1" t="s">
        <v>4237</v>
      </c>
      <c r="B4232">
        <v>0.21199999999999999</v>
      </c>
    </row>
    <row r="4233" spans="1:2" x14ac:dyDescent="0.3">
      <c r="A4233" s="1" t="s">
        <v>4238</v>
      </c>
      <c r="B4233">
        <v>0.20100000000000001</v>
      </c>
    </row>
    <row r="4234" spans="1:2" x14ac:dyDescent="0.3">
      <c r="A4234" s="1" t="s">
        <v>4239</v>
      </c>
      <c r="B4234">
        <v>0.20100000000000001</v>
      </c>
    </row>
    <row r="4235" spans="1:2" x14ac:dyDescent="0.3">
      <c r="A4235" s="1" t="s">
        <v>4240</v>
      </c>
      <c r="B4235">
        <v>0.20399999999999999</v>
      </c>
    </row>
    <row r="4236" spans="1:2" x14ac:dyDescent="0.3">
      <c r="A4236" s="1" t="s">
        <v>4241</v>
      </c>
      <c r="B4236">
        <v>0.17100000000000001</v>
      </c>
    </row>
    <row r="4237" spans="1:2" x14ac:dyDescent="0.3">
      <c r="A4237" s="1" t="s">
        <v>4242</v>
      </c>
      <c r="B4237">
        <v>5.5E-2</v>
      </c>
    </row>
    <row r="4238" spans="1:2" x14ac:dyDescent="0.3">
      <c r="A4238" s="1" t="s">
        <v>4243</v>
      </c>
      <c r="B4238">
        <v>0.158</v>
      </c>
    </row>
    <row r="4239" spans="1:2" x14ac:dyDescent="0.3">
      <c r="A4239" s="1" t="s">
        <v>4244</v>
      </c>
      <c r="B4239">
        <v>0.13800000000000001</v>
      </c>
    </row>
    <row r="4240" spans="1:2" x14ac:dyDescent="0.3">
      <c r="A4240" s="1" t="s">
        <v>4245</v>
      </c>
      <c r="B4240">
        <v>6.8000000000000005E-2</v>
      </c>
    </row>
    <row r="4241" spans="1:2" x14ac:dyDescent="0.3">
      <c r="A4241" s="1" t="s">
        <v>4246</v>
      </c>
      <c r="B4241">
        <v>3.1E-2</v>
      </c>
    </row>
    <row r="4242" spans="1:2" x14ac:dyDescent="0.3">
      <c r="A4242" s="1" t="s">
        <v>4247</v>
      </c>
      <c r="B4242">
        <v>1.7999999999999999E-2</v>
      </c>
    </row>
    <row r="4243" spans="1:2" x14ac:dyDescent="0.3">
      <c r="A4243" s="1" t="s">
        <v>4248</v>
      </c>
      <c r="B4243">
        <v>1.2E-2</v>
      </c>
    </row>
    <row r="4244" spans="1:2" x14ac:dyDescent="0.3">
      <c r="A4244" s="1" t="s">
        <v>4249</v>
      </c>
      <c r="B4244">
        <v>8.9999999999999993E-3</v>
      </c>
    </row>
    <row r="4245" spans="1:2" x14ac:dyDescent="0.3">
      <c r="A4245" s="1" t="s">
        <v>4250</v>
      </c>
      <c r="B4245">
        <v>7.0000000000000001E-3</v>
      </c>
    </row>
    <row r="4246" spans="1:2" x14ac:dyDescent="0.3">
      <c r="A4246" s="1" t="s">
        <v>4251</v>
      </c>
      <c r="B4246">
        <v>5.0000000000000001E-3</v>
      </c>
    </row>
    <row r="4247" spans="1:2" x14ac:dyDescent="0.3">
      <c r="A4247" s="1" t="s">
        <v>4252</v>
      </c>
      <c r="B4247">
        <v>3.0000000000000001E-3</v>
      </c>
    </row>
    <row r="4248" spans="1:2" x14ac:dyDescent="0.3">
      <c r="A4248" s="1" t="s">
        <v>4253</v>
      </c>
      <c r="B4248">
        <v>1E-3</v>
      </c>
    </row>
    <row r="4249" spans="1:2" x14ac:dyDescent="0.3">
      <c r="A4249" s="1" t="s">
        <v>4254</v>
      </c>
      <c r="B4249">
        <v>0</v>
      </c>
    </row>
    <row r="4250" spans="1:2" x14ac:dyDescent="0.3">
      <c r="A4250" s="1" t="s">
        <v>4255</v>
      </c>
      <c r="B4250">
        <v>0</v>
      </c>
    </row>
    <row r="4251" spans="1:2" x14ac:dyDescent="0.3">
      <c r="A4251" s="1" t="s">
        <v>4256</v>
      </c>
      <c r="B4251">
        <v>0</v>
      </c>
    </row>
    <row r="4252" spans="1:2" x14ac:dyDescent="0.3">
      <c r="A4252" s="1" t="s">
        <v>4257</v>
      </c>
      <c r="B4252">
        <v>0</v>
      </c>
    </row>
    <row r="4253" spans="1:2" x14ac:dyDescent="0.3">
      <c r="A4253" s="1" t="s">
        <v>4258</v>
      </c>
      <c r="B4253">
        <v>4.0000000000000001E-3</v>
      </c>
    </row>
    <row r="4254" spans="1:2" x14ac:dyDescent="0.3">
      <c r="A4254" s="1" t="s">
        <v>4259</v>
      </c>
      <c r="B4254">
        <v>1.0999999999999999E-2</v>
      </c>
    </row>
    <row r="4255" spans="1:2" x14ac:dyDescent="0.3">
      <c r="A4255" s="1" t="s">
        <v>4260</v>
      </c>
      <c r="B4255">
        <v>2.1000000000000001E-2</v>
      </c>
    </row>
    <row r="4256" spans="1:2" x14ac:dyDescent="0.3">
      <c r="A4256" s="1" t="s">
        <v>4261</v>
      </c>
      <c r="B4256">
        <v>4.9000000000000002E-2</v>
      </c>
    </row>
    <row r="4257" spans="1:2" x14ac:dyDescent="0.3">
      <c r="A4257" s="1" t="s">
        <v>4262</v>
      </c>
      <c r="B4257">
        <v>9.2999999999999999E-2</v>
      </c>
    </row>
    <row r="4258" spans="1:2" x14ac:dyDescent="0.3">
      <c r="A4258" s="1" t="s">
        <v>4263</v>
      </c>
      <c r="B4258">
        <v>0.122</v>
      </c>
    </row>
    <row r="4259" spans="1:2" x14ac:dyDescent="0.3">
      <c r="A4259" s="1" t="s">
        <v>4264</v>
      </c>
      <c r="B4259">
        <v>0.13300000000000001</v>
      </c>
    </row>
    <row r="4260" spans="1:2" x14ac:dyDescent="0.3">
      <c r="A4260" s="1" t="s">
        <v>4265</v>
      </c>
      <c r="B4260">
        <v>0.104</v>
      </c>
    </row>
    <row r="4261" spans="1:2" x14ac:dyDescent="0.3">
      <c r="A4261" s="1" t="s">
        <v>4266</v>
      </c>
      <c r="B4261">
        <v>2.7E-2</v>
      </c>
    </row>
    <row r="4262" spans="1:2" x14ac:dyDescent="0.3">
      <c r="A4262" s="1" t="s">
        <v>4267</v>
      </c>
      <c r="B4262">
        <v>2.5000000000000001E-2</v>
      </c>
    </row>
    <row r="4263" spans="1:2" x14ac:dyDescent="0.3">
      <c r="A4263" s="1" t="s">
        <v>4268</v>
      </c>
      <c r="B4263">
        <v>4.2000000000000003E-2</v>
      </c>
    </row>
    <row r="4264" spans="1:2" x14ac:dyDescent="0.3">
      <c r="A4264" s="1" t="s">
        <v>4269</v>
      </c>
      <c r="B4264">
        <v>4.1000000000000002E-2</v>
      </c>
    </row>
    <row r="4265" spans="1:2" x14ac:dyDescent="0.3">
      <c r="A4265" s="1" t="s">
        <v>4270</v>
      </c>
      <c r="B4265">
        <v>0.04</v>
      </c>
    </row>
    <row r="4266" spans="1:2" x14ac:dyDescent="0.3">
      <c r="A4266" s="1" t="s">
        <v>4271</v>
      </c>
      <c r="B4266">
        <v>3.6999999999999998E-2</v>
      </c>
    </row>
    <row r="4267" spans="1:2" x14ac:dyDescent="0.3">
      <c r="A4267" s="1" t="s">
        <v>4272</v>
      </c>
      <c r="B4267">
        <v>3.2000000000000001E-2</v>
      </c>
    </row>
    <row r="4268" spans="1:2" x14ac:dyDescent="0.3">
      <c r="A4268" s="1" t="s">
        <v>4273</v>
      </c>
      <c r="B4268">
        <v>2.7E-2</v>
      </c>
    </row>
    <row r="4269" spans="1:2" x14ac:dyDescent="0.3">
      <c r="A4269" s="1" t="s">
        <v>4274</v>
      </c>
      <c r="B4269">
        <v>2.5999999999999999E-2</v>
      </c>
    </row>
    <row r="4270" spans="1:2" x14ac:dyDescent="0.3">
      <c r="A4270" s="1" t="s">
        <v>4275</v>
      </c>
      <c r="B4270">
        <v>2.8000000000000001E-2</v>
      </c>
    </row>
    <row r="4271" spans="1:2" x14ac:dyDescent="0.3">
      <c r="A4271" s="1" t="s">
        <v>4276</v>
      </c>
      <c r="B4271">
        <v>4.1000000000000002E-2</v>
      </c>
    </row>
    <row r="4272" spans="1:2" x14ac:dyDescent="0.3">
      <c r="A4272" s="1" t="s">
        <v>4277</v>
      </c>
      <c r="B4272">
        <v>5.5E-2</v>
      </c>
    </row>
    <row r="4273" spans="1:2" x14ac:dyDescent="0.3">
      <c r="A4273" s="1" t="s">
        <v>4278</v>
      </c>
      <c r="B4273">
        <v>4.9000000000000002E-2</v>
      </c>
    </row>
    <row r="4274" spans="1:2" x14ac:dyDescent="0.3">
      <c r="A4274" s="1" t="s">
        <v>4279</v>
      </c>
      <c r="B4274">
        <v>8.7999999999999995E-2</v>
      </c>
    </row>
    <row r="4275" spans="1:2" x14ac:dyDescent="0.3">
      <c r="A4275" s="1" t="s">
        <v>4280</v>
      </c>
      <c r="B4275">
        <v>0.13</v>
      </c>
    </row>
    <row r="4276" spans="1:2" x14ac:dyDescent="0.3">
      <c r="A4276" s="1" t="s">
        <v>4281</v>
      </c>
      <c r="B4276">
        <v>0.14599999999999999</v>
      </c>
    </row>
    <row r="4277" spans="1:2" x14ac:dyDescent="0.3">
      <c r="A4277" s="1" t="s">
        <v>4282</v>
      </c>
      <c r="B4277">
        <v>0.16300000000000001</v>
      </c>
    </row>
    <row r="4278" spans="1:2" x14ac:dyDescent="0.3">
      <c r="A4278" s="1" t="s">
        <v>4283</v>
      </c>
      <c r="B4278">
        <v>0.17</v>
      </c>
    </row>
    <row r="4279" spans="1:2" x14ac:dyDescent="0.3">
      <c r="A4279" s="1" t="s">
        <v>4284</v>
      </c>
      <c r="B4279">
        <v>0.19600000000000001</v>
      </c>
    </row>
    <row r="4280" spans="1:2" x14ac:dyDescent="0.3">
      <c r="A4280" s="1" t="s">
        <v>4285</v>
      </c>
      <c r="B4280">
        <v>0.20599999999999999</v>
      </c>
    </row>
    <row r="4281" spans="1:2" x14ac:dyDescent="0.3">
      <c r="A4281" s="1" t="s">
        <v>4286</v>
      </c>
      <c r="B4281">
        <v>0.2</v>
      </c>
    </row>
    <row r="4282" spans="1:2" x14ac:dyDescent="0.3">
      <c r="A4282" s="1" t="s">
        <v>4287</v>
      </c>
      <c r="B4282">
        <v>0.19600000000000001</v>
      </c>
    </row>
    <row r="4283" spans="1:2" x14ac:dyDescent="0.3">
      <c r="A4283" s="1" t="s">
        <v>4288</v>
      </c>
      <c r="B4283">
        <v>0.19600000000000001</v>
      </c>
    </row>
    <row r="4284" spans="1:2" x14ac:dyDescent="0.3">
      <c r="A4284" s="1" t="s">
        <v>4289</v>
      </c>
      <c r="B4284">
        <v>0.14399999999999999</v>
      </c>
    </row>
    <row r="4285" spans="1:2" x14ac:dyDescent="0.3">
      <c r="A4285" s="1" t="s">
        <v>4290</v>
      </c>
      <c r="B4285">
        <v>0.10100000000000001</v>
      </c>
    </row>
    <row r="4286" spans="1:2" x14ac:dyDescent="0.3">
      <c r="A4286" s="1" t="s">
        <v>4291</v>
      </c>
      <c r="B4286">
        <v>0.17899999999999999</v>
      </c>
    </row>
    <row r="4287" spans="1:2" x14ac:dyDescent="0.3">
      <c r="A4287" s="1" t="s">
        <v>4292</v>
      </c>
      <c r="B4287">
        <v>0.187</v>
      </c>
    </row>
    <row r="4288" spans="1:2" x14ac:dyDescent="0.3">
      <c r="A4288" s="1" t="s">
        <v>4293</v>
      </c>
      <c r="B4288">
        <v>0.192</v>
      </c>
    </row>
    <row r="4289" spans="1:2" x14ac:dyDescent="0.3">
      <c r="A4289" s="1" t="s">
        <v>4294</v>
      </c>
      <c r="B4289">
        <v>0.20300000000000001</v>
      </c>
    </row>
    <row r="4290" spans="1:2" x14ac:dyDescent="0.3">
      <c r="A4290" s="1" t="s">
        <v>4295</v>
      </c>
      <c r="B4290">
        <v>0.214</v>
      </c>
    </row>
    <row r="4291" spans="1:2" x14ac:dyDescent="0.3">
      <c r="A4291" s="1" t="s">
        <v>4296</v>
      </c>
      <c r="B4291">
        <v>0.22500000000000001</v>
      </c>
    </row>
    <row r="4292" spans="1:2" x14ac:dyDescent="0.3">
      <c r="A4292" s="1" t="s">
        <v>4297</v>
      </c>
      <c r="B4292">
        <v>0.23699999999999999</v>
      </c>
    </row>
    <row r="4293" spans="1:2" x14ac:dyDescent="0.3">
      <c r="A4293" s="1" t="s">
        <v>4298</v>
      </c>
      <c r="B4293">
        <v>0.249</v>
      </c>
    </row>
    <row r="4294" spans="1:2" x14ac:dyDescent="0.3">
      <c r="A4294" s="1" t="s">
        <v>4299</v>
      </c>
      <c r="B4294">
        <v>0.26100000000000001</v>
      </c>
    </row>
    <row r="4295" spans="1:2" x14ac:dyDescent="0.3">
      <c r="A4295" s="1" t="s">
        <v>4300</v>
      </c>
      <c r="B4295">
        <v>0.29399999999999998</v>
      </c>
    </row>
    <row r="4296" spans="1:2" x14ac:dyDescent="0.3">
      <c r="A4296" s="1" t="s">
        <v>4301</v>
      </c>
      <c r="B4296">
        <v>0.32500000000000001</v>
      </c>
    </row>
    <row r="4297" spans="1:2" x14ac:dyDescent="0.3">
      <c r="A4297" s="1" t="s">
        <v>4302</v>
      </c>
      <c r="B4297">
        <v>0.309</v>
      </c>
    </row>
    <row r="4298" spans="1:2" x14ac:dyDescent="0.3">
      <c r="A4298" s="1" t="s">
        <v>4303</v>
      </c>
      <c r="B4298">
        <v>0.35099999999999998</v>
      </c>
    </row>
    <row r="4299" spans="1:2" x14ac:dyDescent="0.3">
      <c r="A4299" s="1" t="s">
        <v>4304</v>
      </c>
      <c r="B4299">
        <v>0.36399999999999999</v>
      </c>
    </row>
    <row r="4300" spans="1:2" x14ac:dyDescent="0.3">
      <c r="A4300" s="1" t="s">
        <v>4305</v>
      </c>
      <c r="B4300">
        <v>0.30199999999999999</v>
      </c>
    </row>
    <row r="4301" spans="1:2" x14ac:dyDescent="0.3">
      <c r="A4301" s="1" t="s">
        <v>4306</v>
      </c>
      <c r="B4301">
        <v>0.246</v>
      </c>
    </row>
    <row r="4302" spans="1:2" x14ac:dyDescent="0.3">
      <c r="A4302" s="1" t="s">
        <v>4307</v>
      </c>
      <c r="B4302">
        <v>0.19900000000000001</v>
      </c>
    </row>
    <row r="4303" spans="1:2" x14ac:dyDescent="0.3">
      <c r="A4303" s="1" t="s">
        <v>4308</v>
      </c>
      <c r="B4303">
        <v>0.16200000000000001</v>
      </c>
    </row>
    <row r="4304" spans="1:2" x14ac:dyDescent="0.3">
      <c r="A4304" s="1" t="s">
        <v>4309</v>
      </c>
      <c r="B4304">
        <v>0.13800000000000001</v>
      </c>
    </row>
    <row r="4305" spans="1:2" x14ac:dyDescent="0.3">
      <c r="A4305" s="1" t="s">
        <v>4310</v>
      </c>
      <c r="B4305">
        <v>0.126</v>
      </c>
    </row>
    <row r="4306" spans="1:2" x14ac:dyDescent="0.3">
      <c r="A4306" s="1" t="s">
        <v>4311</v>
      </c>
      <c r="B4306">
        <v>0.12</v>
      </c>
    </row>
    <row r="4307" spans="1:2" x14ac:dyDescent="0.3">
      <c r="A4307" s="1" t="s">
        <v>4312</v>
      </c>
      <c r="B4307">
        <v>0.106</v>
      </c>
    </row>
    <row r="4308" spans="1:2" x14ac:dyDescent="0.3">
      <c r="A4308" s="1" t="s">
        <v>4313</v>
      </c>
      <c r="B4308">
        <v>6.3E-2</v>
      </c>
    </row>
    <row r="4309" spans="1:2" x14ac:dyDescent="0.3">
      <c r="A4309" s="1" t="s">
        <v>4314</v>
      </c>
      <c r="B4309">
        <v>1.2E-2</v>
      </c>
    </row>
    <row r="4310" spans="1:2" x14ac:dyDescent="0.3">
      <c r="A4310" s="1" t="s">
        <v>4315</v>
      </c>
      <c r="B4310">
        <v>4.5999999999999999E-2</v>
      </c>
    </row>
    <row r="4311" spans="1:2" x14ac:dyDescent="0.3">
      <c r="A4311" s="1" t="s">
        <v>4316</v>
      </c>
      <c r="B4311">
        <v>3.9E-2</v>
      </c>
    </row>
    <row r="4312" spans="1:2" x14ac:dyDescent="0.3">
      <c r="A4312" s="1" t="s">
        <v>4317</v>
      </c>
      <c r="B4312">
        <v>2.9000000000000001E-2</v>
      </c>
    </row>
    <row r="4313" spans="1:2" x14ac:dyDescent="0.3">
      <c r="A4313" s="1" t="s">
        <v>4318</v>
      </c>
      <c r="B4313">
        <v>2.1999999999999999E-2</v>
      </c>
    </row>
    <row r="4314" spans="1:2" x14ac:dyDescent="0.3">
      <c r="A4314" s="1" t="s">
        <v>4319</v>
      </c>
      <c r="B4314">
        <v>1.4999999999999999E-2</v>
      </c>
    </row>
    <row r="4315" spans="1:2" x14ac:dyDescent="0.3">
      <c r="A4315" s="1" t="s">
        <v>4320</v>
      </c>
      <c r="B4315">
        <v>8.0000000000000002E-3</v>
      </c>
    </row>
    <row r="4316" spans="1:2" x14ac:dyDescent="0.3">
      <c r="A4316" s="1" t="s">
        <v>4321</v>
      </c>
      <c r="B4316">
        <v>5.0000000000000001E-3</v>
      </c>
    </row>
    <row r="4317" spans="1:2" x14ac:dyDescent="0.3">
      <c r="A4317" s="1" t="s">
        <v>4322</v>
      </c>
      <c r="B4317">
        <v>3.0000000000000001E-3</v>
      </c>
    </row>
    <row r="4318" spans="1:2" x14ac:dyDescent="0.3">
      <c r="A4318" s="1" t="s">
        <v>4323</v>
      </c>
      <c r="B4318">
        <v>3.0000000000000001E-3</v>
      </c>
    </row>
    <row r="4319" spans="1:2" x14ac:dyDescent="0.3">
      <c r="A4319" s="1" t="s">
        <v>4324</v>
      </c>
      <c r="B4319">
        <v>3.0000000000000001E-3</v>
      </c>
    </row>
    <row r="4320" spans="1:2" x14ac:dyDescent="0.3">
      <c r="A4320" s="1" t="s">
        <v>4325</v>
      </c>
      <c r="B4320">
        <v>5.0000000000000001E-3</v>
      </c>
    </row>
    <row r="4321" spans="1:2" x14ac:dyDescent="0.3">
      <c r="A4321" s="1" t="s">
        <v>4326</v>
      </c>
      <c r="B4321">
        <v>1.4E-2</v>
      </c>
    </row>
    <row r="4322" spans="1:2" x14ac:dyDescent="0.3">
      <c r="A4322" s="1" t="s">
        <v>4327</v>
      </c>
      <c r="B4322">
        <v>5.8999999999999997E-2</v>
      </c>
    </row>
    <row r="4323" spans="1:2" x14ac:dyDescent="0.3">
      <c r="A4323" s="1" t="s">
        <v>4328</v>
      </c>
      <c r="B4323">
        <v>0.10299999999999999</v>
      </c>
    </row>
    <row r="4324" spans="1:2" x14ac:dyDescent="0.3">
      <c r="A4324" s="1" t="s">
        <v>4329</v>
      </c>
      <c r="B4324">
        <v>0.129</v>
      </c>
    </row>
    <row r="4325" spans="1:2" x14ac:dyDescent="0.3">
      <c r="A4325" s="1" t="s">
        <v>4330</v>
      </c>
      <c r="B4325">
        <v>0.13700000000000001</v>
      </c>
    </row>
    <row r="4326" spans="1:2" x14ac:dyDescent="0.3">
      <c r="A4326" s="1" t="s">
        <v>4331</v>
      </c>
      <c r="B4326">
        <v>0.14699999999999999</v>
      </c>
    </row>
    <row r="4327" spans="1:2" x14ac:dyDescent="0.3">
      <c r="A4327" s="1" t="s">
        <v>4332</v>
      </c>
      <c r="B4327">
        <v>0.161</v>
      </c>
    </row>
    <row r="4328" spans="1:2" x14ac:dyDescent="0.3">
      <c r="A4328" s="1" t="s">
        <v>4333</v>
      </c>
      <c r="B4328">
        <v>0.155</v>
      </c>
    </row>
    <row r="4329" spans="1:2" x14ac:dyDescent="0.3">
      <c r="A4329" s="1" t="s">
        <v>4334</v>
      </c>
      <c r="B4329">
        <v>0.122</v>
      </c>
    </row>
    <row r="4330" spans="1:2" x14ac:dyDescent="0.3">
      <c r="A4330" s="1" t="s">
        <v>4335</v>
      </c>
      <c r="B4330">
        <v>9.1999999999999998E-2</v>
      </c>
    </row>
    <row r="4331" spans="1:2" x14ac:dyDescent="0.3">
      <c r="A4331" s="1" t="s">
        <v>4336</v>
      </c>
      <c r="B4331">
        <v>8.5999999999999993E-2</v>
      </c>
    </row>
    <row r="4332" spans="1:2" x14ac:dyDescent="0.3">
      <c r="A4332" s="1" t="s">
        <v>4337</v>
      </c>
      <c r="B4332">
        <v>5.6000000000000001E-2</v>
      </c>
    </row>
    <row r="4333" spans="1:2" x14ac:dyDescent="0.3">
      <c r="A4333" s="1" t="s">
        <v>4338</v>
      </c>
      <c r="B4333">
        <v>5.0000000000000001E-3</v>
      </c>
    </row>
    <row r="4334" spans="1:2" x14ac:dyDescent="0.3">
      <c r="A4334" s="1" t="s">
        <v>4339</v>
      </c>
      <c r="B4334">
        <v>8.0000000000000002E-3</v>
      </c>
    </row>
    <row r="4335" spans="1:2" x14ac:dyDescent="0.3">
      <c r="A4335" s="1" t="s">
        <v>4340</v>
      </c>
      <c r="B4335">
        <v>8.0000000000000002E-3</v>
      </c>
    </row>
    <row r="4336" spans="1:2" x14ac:dyDescent="0.3">
      <c r="A4336" s="1" t="s">
        <v>4341</v>
      </c>
      <c r="B4336">
        <v>1E-3</v>
      </c>
    </row>
    <row r="4337" spans="1:2" x14ac:dyDescent="0.3">
      <c r="A4337" s="1" t="s">
        <v>4342</v>
      </c>
      <c r="B4337">
        <v>0</v>
      </c>
    </row>
    <row r="4338" spans="1:2" x14ac:dyDescent="0.3">
      <c r="A4338" s="1" t="s">
        <v>4343</v>
      </c>
      <c r="B4338">
        <v>0</v>
      </c>
    </row>
    <row r="4339" spans="1:2" x14ac:dyDescent="0.3">
      <c r="A4339" s="1" t="s">
        <v>4344</v>
      </c>
      <c r="B4339">
        <v>2E-3</v>
      </c>
    </row>
    <row r="4340" spans="1:2" x14ac:dyDescent="0.3">
      <c r="A4340" s="1" t="s">
        <v>4345</v>
      </c>
      <c r="B4340">
        <v>1.7999999999999999E-2</v>
      </c>
    </row>
    <row r="4341" spans="1:2" x14ac:dyDescent="0.3">
      <c r="A4341" s="1" t="s">
        <v>4346</v>
      </c>
      <c r="B4341">
        <v>3.5000000000000003E-2</v>
      </c>
    </row>
    <row r="4342" spans="1:2" x14ac:dyDescent="0.3">
      <c r="A4342" s="1" t="s">
        <v>4347</v>
      </c>
      <c r="B4342">
        <v>4.1000000000000002E-2</v>
      </c>
    </row>
    <row r="4343" spans="1:2" x14ac:dyDescent="0.3">
      <c r="A4343" s="1" t="s">
        <v>4348</v>
      </c>
      <c r="B4343">
        <v>4.9000000000000002E-2</v>
      </c>
    </row>
    <row r="4344" spans="1:2" x14ac:dyDescent="0.3">
      <c r="A4344" s="1" t="s">
        <v>4349</v>
      </c>
      <c r="B4344">
        <v>0.06</v>
      </c>
    </row>
    <row r="4345" spans="1:2" x14ac:dyDescent="0.3">
      <c r="A4345" s="1" t="s">
        <v>4350</v>
      </c>
      <c r="B4345">
        <v>7.4999999999999997E-2</v>
      </c>
    </row>
    <row r="4346" spans="1:2" x14ac:dyDescent="0.3">
      <c r="A4346" s="1" t="s">
        <v>4351</v>
      </c>
      <c r="B4346">
        <v>0.186</v>
      </c>
    </row>
    <row r="4347" spans="1:2" x14ac:dyDescent="0.3">
      <c r="A4347" s="1" t="s">
        <v>4352</v>
      </c>
      <c r="B4347">
        <v>0.34399999999999997</v>
      </c>
    </row>
    <row r="4348" spans="1:2" x14ac:dyDescent="0.3">
      <c r="A4348" s="1" t="s">
        <v>4353</v>
      </c>
      <c r="B4348">
        <v>0.41699999999999998</v>
      </c>
    </row>
    <row r="4349" spans="1:2" x14ac:dyDescent="0.3">
      <c r="A4349" s="1" t="s">
        <v>4354</v>
      </c>
      <c r="B4349">
        <v>0.36199999999999999</v>
      </c>
    </row>
    <row r="4350" spans="1:2" x14ac:dyDescent="0.3">
      <c r="A4350" s="1" t="s">
        <v>4355</v>
      </c>
      <c r="B4350">
        <v>0.316</v>
      </c>
    </row>
    <row r="4351" spans="1:2" x14ac:dyDescent="0.3">
      <c r="A4351" s="1" t="s">
        <v>4356</v>
      </c>
      <c r="B4351">
        <v>0.245</v>
      </c>
    </row>
    <row r="4352" spans="1:2" x14ac:dyDescent="0.3">
      <c r="A4352" s="1" t="s">
        <v>4357</v>
      </c>
      <c r="B4352">
        <v>0.20200000000000001</v>
      </c>
    </row>
    <row r="4353" spans="1:2" x14ac:dyDescent="0.3">
      <c r="A4353" s="1" t="s">
        <v>4358</v>
      </c>
      <c r="B4353">
        <v>0.18099999999999999</v>
      </c>
    </row>
    <row r="4354" spans="1:2" x14ac:dyDescent="0.3">
      <c r="A4354" s="1" t="s">
        <v>4359</v>
      </c>
      <c r="B4354">
        <v>0.186</v>
      </c>
    </row>
    <row r="4355" spans="1:2" x14ac:dyDescent="0.3">
      <c r="A4355" s="1" t="s">
        <v>4360</v>
      </c>
      <c r="B4355">
        <v>0.14399999999999999</v>
      </c>
    </row>
    <row r="4356" spans="1:2" x14ac:dyDescent="0.3">
      <c r="A4356" s="1" t="s">
        <v>4361</v>
      </c>
      <c r="B4356">
        <v>6.7000000000000004E-2</v>
      </c>
    </row>
    <row r="4357" spans="1:2" x14ac:dyDescent="0.3">
      <c r="A4357" s="1" t="s">
        <v>4362</v>
      </c>
      <c r="B4357">
        <v>2.5000000000000001E-2</v>
      </c>
    </row>
    <row r="4358" spans="1:2" x14ac:dyDescent="0.3">
      <c r="A4358" s="1" t="s">
        <v>4363</v>
      </c>
      <c r="B4358">
        <v>4.2999999999999997E-2</v>
      </c>
    </row>
    <row r="4359" spans="1:2" x14ac:dyDescent="0.3">
      <c r="A4359" s="1" t="s">
        <v>4364</v>
      </c>
      <c r="B4359">
        <v>3.9E-2</v>
      </c>
    </row>
    <row r="4360" spans="1:2" x14ac:dyDescent="0.3">
      <c r="A4360" s="1" t="s">
        <v>4365</v>
      </c>
      <c r="B4360">
        <v>4.1000000000000002E-2</v>
      </c>
    </row>
    <row r="4361" spans="1:2" x14ac:dyDescent="0.3">
      <c r="A4361" s="1" t="s">
        <v>4366</v>
      </c>
      <c r="B4361">
        <v>5.3999999999999999E-2</v>
      </c>
    </row>
    <row r="4362" spans="1:2" x14ac:dyDescent="0.3">
      <c r="A4362" s="1" t="s">
        <v>4367</v>
      </c>
      <c r="B4362">
        <v>7.4999999999999997E-2</v>
      </c>
    </row>
    <row r="4363" spans="1:2" x14ac:dyDescent="0.3">
      <c r="A4363" s="1" t="s">
        <v>4368</v>
      </c>
      <c r="B4363">
        <v>9.1999999999999998E-2</v>
      </c>
    </row>
    <row r="4364" spans="1:2" x14ac:dyDescent="0.3">
      <c r="A4364" s="1" t="s">
        <v>4369</v>
      </c>
      <c r="B4364">
        <v>9.9000000000000005E-2</v>
      </c>
    </row>
    <row r="4365" spans="1:2" x14ac:dyDescent="0.3">
      <c r="A4365" s="1" t="s">
        <v>4370</v>
      </c>
      <c r="B4365">
        <v>8.5999999999999993E-2</v>
      </c>
    </row>
    <row r="4366" spans="1:2" x14ac:dyDescent="0.3">
      <c r="A4366" s="1" t="s">
        <v>4371</v>
      </c>
      <c r="B4366">
        <v>6.8000000000000005E-2</v>
      </c>
    </row>
    <row r="4367" spans="1:2" x14ac:dyDescent="0.3">
      <c r="A4367" s="1" t="s">
        <v>4372</v>
      </c>
      <c r="B4367">
        <v>5.8999999999999997E-2</v>
      </c>
    </row>
    <row r="4368" spans="1:2" x14ac:dyDescent="0.3">
      <c r="A4368" s="1" t="s">
        <v>4373</v>
      </c>
      <c r="B4368">
        <v>7.9000000000000001E-2</v>
      </c>
    </row>
    <row r="4369" spans="1:2" x14ac:dyDescent="0.3">
      <c r="A4369" s="1" t="s">
        <v>4374</v>
      </c>
      <c r="B4369">
        <v>0.13600000000000001</v>
      </c>
    </row>
    <row r="4370" spans="1:2" x14ac:dyDescent="0.3">
      <c r="A4370" s="1" t="s">
        <v>4375</v>
      </c>
      <c r="B4370">
        <v>0.316</v>
      </c>
    </row>
    <row r="4371" spans="1:2" x14ac:dyDescent="0.3">
      <c r="A4371" s="1" t="s">
        <v>4376</v>
      </c>
      <c r="B4371">
        <v>0.44700000000000001</v>
      </c>
    </row>
    <row r="4372" spans="1:2" x14ac:dyDescent="0.3">
      <c r="A4372" s="1" t="s">
        <v>4377</v>
      </c>
      <c r="B4372">
        <v>0.438</v>
      </c>
    </row>
    <row r="4373" spans="1:2" x14ac:dyDescent="0.3">
      <c r="A4373" s="1" t="s">
        <v>4378</v>
      </c>
      <c r="B4373">
        <v>0.38700000000000001</v>
      </c>
    </row>
    <row r="4374" spans="1:2" x14ac:dyDescent="0.3">
      <c r="A4374" s="1" t="s">
        <v>4379</v>
      </c>
      <c r="B4374">
        <v>0.28799999999999998</v>
      </c>
    </row>
    <row r="4375" spans="1:2" x14ac:dyDescent="0.3">
      <c r="A4375" s="1" t="s">
        <v>4380</v>
      </c>
      <c r="B4375">
        <v>0.251</v>
      </c>
    </row>
    <row r="4376" spans="1:2" x14ac:dyDescent="0.3">
      <c r="A4376" s="1" t="s">
        <v>4381</v>
      </c>
      <c r="B4376">
        <v>0.23</v>
      </c>
    </row>
    <row r="4377" spans="1:2" x14ac:dyDescent="0.3">
      <c r="A4377" s="1" t="s">
        <v>4382</v>
      </c>
      <c r="B4377">
        <v>0.214</v>
      </c>
    </row>
    <row r="4378" spans="1:2" x14ac:dyDescent="0.3">
      <c r="A4378" s="1" t="s">
        <v>4383</v>
      </c>
      <c r="B4378">
        <v>0.2</v>
      </c>
    </row>
    <row r="4379" spans="1:2" x14ac:dyDescent="0.3">
      <c r="A4379" s="1" t="s">
        <v>4384</v>
      </c>
      <c r="B4379">
        <v>0.182</v>
      </c>
    </row>
    <row r="4380" spans="1:2" x14ac:dyDescent="0.3">
      <c r="A4380" s="1" t="s">
        <v>4385</v>
      </c>
      <c r="B4380">
        <v>0.13400000000000001</v>
      </c>
    </row>
    <row r="4381" spans="1:2" x14ac:dyDescent="0.3">
      <c r="A4381" s="1" t="s">
        <v>4386</v>
      </c>
      <c r="B4381">
        <v>0.15</v>
      </c>
    </row>
    <row r="4382" spans="1:2" x14ac:dyDescent="0.3">
      <c r="A4382" s="1" t="s">
        <v>4387</v>
      </c>
      <c r="B4382">
        <v>0.2</v>
      </c>
    </row>
    <row r="4383" spans="1:2" x14ac:dyDescent="0.3">
      <c r="A4383" s="1" t="s">
        <v>4388</v>
      </c>
      <c r="B4383">
        <v>0.16400000000000001</v>
      </c>
    </row>
    <row r="4384" spans="1:2" x14ac:dyDescent="0.3">
      <c r="A4384" s="1" t="s">
        <v>4389</v>
      </c>
      <c r="B4384">
        <v>0.153</v>
      </c>
    </row>
    <row r="4385" spans="1:2" x14ac:dyDescent="0.3">
      <c r="A4385" s="1" t="s">
        <v>4390</v>
      </c>
      <c r="B4385">
        <v>0.182</v>
      </c>
    </row>
    <row r="4386" spans="1:2" x14ac:dyDescent="0.3">
      <c r="A4386" s="1" t="s">
        <v>4391</v>
      </c>
      <c r="B4386">
        <v>0.23499999999999999</v>
      </c>
    </row>
    <row r="4387" spans="1:2" x14ac:dyDescent="0.3">
      <c r="A4387" s="1" t="s">
        <v>4392</v>
      </c>
      <c r="B4387">
        <v>0.27400000000000002</v>
      </c>
    </row>
    <row r="4388" spans="1:2" x14ac:dyDescent="0.3">
      <c r="A4388" s="1" t="s">
        <v>4393</v>
      </c>
      <c r="B4388">
        <v>0.28599999999999998</v>
      </c>
    </row>
    <row r="4389" spans="1:2" x14ac:dyDescent="0.3">
      <c r="A4389" s="1" t="s">
        <v>4394</v>
      </c>
      <c r="B4389">
        <v>0.29299999999999998</v>
      </c>
    </row>
    <row r="4390" spans="1:2" x14ac:dyDescent="0.3">
      <c r="A4390" s="1" t="s">
        <v>4395</v>
      </c>
      <c r="B4390">
        <v>0.30499999999999999</v>
      </c>
    </row>
    <row r="4391" spans="1:2" x14ac:dyDescent="0.3">
      <c r="A4391" s="1" t="s">
        <v>4396</v>
      </c>
      <c r="B4391">
        <v>0.32700000000000001</v>
      </c>
    </row>
    <row r="4392" spans="1:2" x14ac:dyDescent="0.3">
      <c r="A4392" s="1" t="s">
        <v>4397</v>
      </c>
      <c r="B4392">
        <v>0.32800000000000001</v>
      </c>
    </row>
    <row r="4393" spans="1:2" x14ac:dyDescent="0.3">
      <c r="A4393" s="1" t="s">
        <v>4398</v>
      </c>
      <c r="B4393">
        <v>0.376</v>
      </c>
    </row>
    <row r="4394" spans="1:2" x14ac:dyDescent="0.3">
      <c r="A4394" s="1" t="s">
        <v>4399</v>
      </c>
      <c r="B4394">
        <v>0.53900000000000003</v>
      </c>
    </row>
    <row r="4395" spans="1:2" x14ac:dyDescent="0.3">
      <c r="A4395" s="1" t="s">
        <v>4400</v>
      </c>
      <c r="B4395">
        <v>0.52200000000000002</v>
      </c>
    </row>
    <row r="4396" spans="1:2" x14ac:dyDescent="0.3">
      <c r="A4396" s="1" t="s">
        <v>4401</v>
      </c>
      <c r="B4396">
        <v>0.434</v>
      </c>
    </row>
    <row r="4397" spans="1:2" x14ac:dyDescent="0.3">
      <c r="A4397" s="1" t="s">
        <v>4402</v>
      </c>
      <c r="B4397">
        <v>0.36799999999999999</v>
      </c>
    </row>
    <row r="4398" spans="1:2" x14ac:dyDescent="0.3">
      <c r="A4398" s="1" t="s">
        <v>4403</v>
      </c>
      <c r="B4398">
        <v>0.31900000000000001</v>
      </c>
    </row>
    <row r="4399" spans="1:2" x14ac:dyDescent="0.3">
      <c r="A4399" s="1" t="s">
        <v>4404</v>
      </c>
      <c r="B4399">
        <v>0.27</v>
      </c>
    </row>
    <row r="4400" spans="1:2" x14ac:dyDescent="0.3">
      <c r="A4400" s="1" t="s">
        <v>4405</v>
      </c>
      <c r="B4400">
        <v>0.22</v>
      </c>
    </row>
    <row r="4401" spans="1:2" x14ac:dyDescent="0.3">
      <c r="A4401" s="1" t="s">
        <v>4406</v>
      </c>
      <c r="B4401">
        <v>0.17799999999999999</v>
      </c>
    </row>
    <row r="4402" spans="1:2" x14ac:dyDescent="0.3">
      <c r="A4402" s="1" t="s">
        <v>4407</v>
      </c>
      <c r="B4402">
        <v>0.156</v>
      </c>
    </row>
    <row r="4403" spans="1:2" x14ac:dyDescent="0.3">
      <c r="A4403" s="1" t="s">
        <v>4408</v>
      </c>
      <c r="B4403">
        <v>0.16400000000000001</v>
      </c>
    </row>
    <row r="4404" spans="1:2" x14ac:dyDescent="0.3">
      <c r="A4404" s="1" t="s">
        <v>4409</v>
      </c>
      <c r="B4404">
        <v>0.122</v>
      </c>
    </row>
    <row r="4405" spans="1:2" x14ac:dyDescent="0.3">
      <c r="A4405" s="1" t="s">
        <v>4410</v>
      </c>
      <c r="B4405">
        <v>5.5E-2</v>
      </c>
    </row>
    <row r="4406" spans="1:2" x14ac:dyDescent="0.3">
      <c r="A4406" s="1" t="s">
        <v>4411</v>
      </c>
      <c r="B4406">
        <v>9.4E-2</v>
      </c>
    </row>
    <row r="4407" spans="1:2" x14ac:dyDescent="0.3">
      <c r="A4407" s="1" t="s">
        <v>4412</v>
      </c>
      <c r="B4407">
        <v>0.107</v>
      </c>
    </row>
    <row r="4408" spans="1:2" x14ac:dyDescent="0.3">
      <c r="A4408" s="1" t="s">
        <v>4413</v>
      </c>
      <c r="B4408">
        <v>0.13500000000000001</v>
      </c>
    </row>
    <row r="4409" spans="1:2" x14ac:dyDescent="0.3">
      <c r="A4409" s="1" t="s">
        <v>4414</v>
      </c>
      <c r="B4409">
        <v>0.17299999999999999</v>
      </c>
    </row>
    <row r="4410" spans="1:2" x14ac:dyDescent="0.3">
      <c r="A4410" s="1" t="s">
        <v>4415</v>
      </c>
      <c r="B4410">
        <v>0.20200000000000001</v>
      </c>
    </row>
    <row r="4411" spans="1:2" x14ac:dyDescent="0.3">
      <c r="A4411" s="1" t="s">
        <v>4416</v>
      </c>
      <c r="B4411">
        <v>0.223</v>
      </c>
    </row>
    <row r="4412" spans="1:2" x14ac:dyDescent="0.3">
      <c r="A4412" s="1" t="s">
        <v>4417</v>
      </c>
      <c r="B4412">
        <v>0.23300000000000001</v>
      </c>
    </row>
    <row r="4413" spans="1:2" x14ac:dyDescent="0.3">
      <c r="A4413" s="1" t="s">
        <v>4418</v>
      </c>
      <c r="B4413">
        <v>0.25600000000000001</v>
      </c>
    </row>
    <row r="4414" spans="1:2" x14ac:dyDescent="0.3">
      <c r="A4414" s="1" t="s">
        <v>4419</v>
      </c>
      <c r="B4414">
        <v>0.27</v>
      </c>
    </row>
    <row r="4415" spans="1:2" x14ac:dyDescent="0.3">
      <c r="A4415" s="1" t="s">
        <v>4420</v>
      </c>
      <c r="B4415">
        <v>0.23599999999999999</v>
      </c>
    </row>
    <row r="4416" spans="1:2" x14ac:dyDescent="0.3">
      <c r="A4416" s="1" t="s">
        <v>4421</v>
      </c>
      <c r="B4416">
        <v>0.18099999999999999</v>
      </c>
    </row>
    <row r="4417" spans="1:2" x14ac:dyDescent="0.3">
      <c r="A4417" s="1" t="s">
        <v>4422</v>
      </c>
      <c r="B4417">
        <v>0.21</v>
      </c>
    </row>
    <row r="4418" spans="1:2" x14ac:dyDescent="0.3">
      <c r="A4418" s="1" t="s">
        <v>4423</v>
      </c>
      <c r="B4418">
        <v>0.34599999999999997</v>
      </c>
    </row>
    <row r="4419" spans="1:2" x14ac:dyDescent="0.3">
      <c r="A4419" s="1" t="s">
        <v>4424</v>
      </c>
      <c r="B4419">
        <v>0.435</v>
      </c>
    </row>
    <row r="4420" spans="1:2" x14ac:dyDescent="0.3">
      <c r="A4420" s="1" t="s">
        <v>4425</v>
      </c>
      <c r="B4420">
        <v>0.45100000000000001</v>
      </c>
    </row>
    <row r="4421" spans="1:2" x14ac:dyDescent="0.3">
      <c r="A4421" s="1" t="s">
        <v>4426</v>
      </c>
      <c r="B4421">
        <v>0.434</v>
      </c>
    </row>
    <row r="4422" spans="1:2" x14ac:dyDescent="0.3">
      <c r="A4422" s="1" t="s">
        <v>4427</v>
      </c>
      <c r="B4422">
        <v>0.44500000000000001</v>
      </c>
    </row>
    <row r="4423" spans="1:2" x14ac:dyDescent="0.3">
      <c r="A4423" s="1" t="s">
        <v>4428</v>
      </c>
      <c r="B4423">
        <v>0.46</v>
      </c>
    </row>
    <row r="4424" spans="1:2" x14ac:dyDescent="0.3">
      <c r="A4424" s="1" t="s">
        <v>4429</v>
      </c>
      <c r="B4424">
        <v>0.49099999999999999</v>
      </c>
    </row>
    <row r="4425" spans="1:2" x14ac:dyDescent="0.3">
      <c r="A4425" s="1" t="s">
        <v>4430</v>
      </c>
      <c r="B4425">
        <v>0.53500000000000003</v>
      </c>
    </row>
    <row r="4426" spans="1:2" x14ac:dyDescent="0.3">
      <c r="A4426" s="1" t="s">
        <v>4431</v>
      </c>
      <c r="B4426">
        <v>0.497</v>
      </c>
    </row>
    <row r="4427" spans="1:2" x14ac:dyDescent="0.3">
      <c r="A4427" s="1" t="s">
        <v>4432</v>
      </c>
      <c r="B4427">
        <v>0.42899999999999999</v>
      </c>
    </row>
    <row r="4428" spans="1:2" x14ac:dyDescent="0.3">
      <c r="A4428" s="1" t="s">
        <v>4433</v>
      </c>
      <c r="B4428">
        <v>0.36599999999999999</v>
      </c>
    </row>
    <row r="4429" spans="1:2" x14ac:dyDescent="0.3">
      <c r="A4429" s="1" t="s">
        <v>4434</v>
      </c>
      <c r="B4429">
        <v>0.29799999999999999</v>
      </c>
    </row>
    <row r="4430" spans="1:2" x14ac:dyDescent="0.3">
      <c r="A4430" s="1" t="s">
        <v>4435</v>
      </c>
      <c r="B4430">
        <v>0.42499999999999999</v>
      </c>
    </row>
    <row r="4431" spans="1:2" x14ac:dyDescent="0.3">
      <c r="A4431" s="1" t="s">
        <v>4436</v>
      </c>
      <c r="B4431">
        <v>0.35699999999999998</v>
      </c>
    </row>
    <row r="4432" spans="1:2" x14ac:dyDescent="0.3">
      <c r="A4432" s="1" t="s">
        <v>4437</v>
      </c>
      <c r="B4432">
        <v>0.19800000000000001</v>
      </c>
    </row>
    <row r="4433" spans="1:2" x14ac:dyDescent="0.3">
      <c r="A4433" s="1" t="s">
        <v>4438</v>
      </c>
      <c r="B4433">
        <v>0.1</v>
      </c>
    </row>
    <row r="4434" spans="1:2" x14ac:dyDescent="0.3">
      <c r="A4434" s="1" t="s">
        <v>4439</v>
      </c>
      <c r="B4434">
        <v>6.5000000000000002E-2</v>
      </c>
    </row>
    <row r="4435" spans="1:2" x14ac:dyDescent="0.3">
      <c r="A4435" s="1" t="s">
        <v>4440</v>
      </c>
      <c r="B4435">
        <v>6.5000000000000002E-2</v>
      </c>
    </row>
    <row r="4436" spans="1:2" x14ac:dyDescent="0.3">
      <c r="A4436" s="1" t="s">
        <v>4441</v>
      </c>
      <c r="B4436">
        <v>6.9000000000000006E-2</v>
      </c>
    </row>
    <row r="4437" spans="1:2" x14ac:dyDescent="0.3">
      <c r="A4437" s="1" t="s">
        <v>4442</v>
      </c>
      <c r="B4437">
        <v>6.8000000000000005E-2</v>
      </c>
    </row>
    <row r="4438" spans="1:2" x14ac:dyDescent="0.3">
      <c r="A4438" s="1" t="s">
        <v>4443</v>
      </c>
      <c r="B4438">
        <v>7.0000000000000007E-2</v>
      </c>
    </row>
    <row r="4439" spans="1:2" x14ac:dyDescent="0.3">
      <c r="A4439" s="1" t="s">
        <v>4444</v>
      </c>
      <c r="B4439">
        <v>7.5999999999999998E-2</v>
      </c>
    </row>
    <row r="4440" spans="1:2" x14ac:dyDescent="0.3">
      <c r="A4440" s="1" t="s">
        <v>4445</v>
      </c>
      <c r="B4440">
        <v>8.7999999999999995E-2</v>
      </c>
    </row>
    <row r="4441" spans="1:2" x14ac:dyDescent="0.3">
      <c r="A4441" s="1" t="s">
        <v>4446</v>
      </c>
      <c r="B4441">
        <v>0.121</v>
      </c>
    </row>
    <row r="4442" spans="1:2" x14ac:dyDescent="0.3">
      <c r="A4442" s="1" t="s">
        <v>4447</v>
      </c>
      <c r="B4442">
        <v>0.29599999999999999</v>
      </c>
    </row>
    <row r="4443" spans="1:2" x14ac:dyDescent="0.3">
      <c r="A4443" s="1" t="s">
        <v>4448</v>
      </c>
      <c r="B4443">
        <v>0.52300000000000002</v>
      </c>
    </row>
    <row r="4444" spans="1:2" x14ac:dyDescent="0.3">
      <c r="A4444" s="1" t="s">
        <v>4449</v>
      </c>
      <c r="B4444">
        <v>0.56200000000000006</v>
      </c>
    </row>
    <row r="4445" spans="1:2" x14ac:dyDescent="0.3">
      <c r="A4445" s="1" t="s">
        <v>4450</v>
      </c>
      <c r="B4445">
        <v>0.53400000000000003</v>
      </c>
    </row>
    <row r="4446" spans="1:2" x14ac:dyDescent="0.3">
      <c r="A4446" s="1" t="s">
        <v>4451</v>
      </c>
      <c r="B4446">
        <v>0.48399999999999999</v>
      </c>
    </row>
    <row r="4447" spans="1:2" x14ac:dyDescent="0.3">
      <c r="A4447" s="1" t="s">
        <v>4452</v>
      </c>
      <c r="B4447">
        <v>0.46400000000000002</v>
      </c>
    </row>
    <row r="4448" spans="1:2" x14ac:dyDescent="0.3">
      <c r="A4448" s="1" t="s">
        <v>4453</v>
      </c>
      <c r="B4448">
        <v>0.39700000000000002</v>
      </c>
    </row>
    <row r="4449" spans="1:2" x14ac:dyDescent="0.3">
      <c r="A4449" s="1" t="s">
        <v>4454</v>
      </c>
      <c r="B4449">
        <v>0.37</v>
      </c>
    </row>
    <row r="4450" spans="1:2" x14ac:dyDescent="0.3">
      <c r="A4450" s="1" t="s">
        <v>4455</v>
      </c>
      <c r="B4450">
        <v>0.35499999999999998</v>
      </c>
    </row>
    <row r="4451" spans="1:2" x14ac:dyDescent="0.3">
      <c r="A4451" s="1" t="s">
        <v>4456</v>
      </c>
      <c r="B4451">
        <v>0.33700000000000002</v>
      </c>
    </row>
    <row r="4452" spans="1:2" x14ac:dyDescent="0.3">
      <c r="A4452" s="1" t="s">
        <v>4457</v>
      </c>
      <c r="B4452">
        <v>0.28299999999999997</v>
      </c>
    </row>
    <row r="4453" spans="1:2" x14ac:dyDescent="0.3">
      <c r="A4453" s="1" t="s">
        <v>4458</v>
      </c>
      <c r="B4453">
        <v>0.14299999999999999</v>
      </c>
    </row>
    <row r="4454" spans="1:2" x14ac:dyDescent="0.3">
      <c r="A4454" s="1" t="s">
        <v>4459</v>
      </c>
      <c r="B4454">
        <v>0.45400000000000001</v>
      </c>
    </row>
    <row r="4455" spans="1:2" x14ac:dyDescent="0.3">
      <c r="A4455" s="1" t="s">
        <v>4460</v>
      </c>
      <c r="B4455">
        <v>0.32</v>
      </c>
    </row>
    <row r="4456" spans="1:2" x14ac:dyDescent="0.3">
      <c r="A4456" s="1" t="s">
        <v>4461</v>
      </c>
      <c r="B4456">
        <v>0.154</v>
      </c>
    </row>
    <row r="4457" spans="1:2" x14ac:dyDescent="0.3">
      <c r="A4457" s="1" t="s">
        <v>4462</v>
      </c>
      <c r="B4457">
        <v>6.0999999999999999E-2</v>
      </c>
    </row>
    <row r="4458" spans="1:2" x14ac:dyDescent="0.3">
      <c r="A4458" s="1" t="s">
        <v>4463</v>
      </c>
      <c r="B4458">
        <v>0.02</v>
      </c>
    </row>
    <row r="4459" spans="1:2" x14ac:dyDescent="0.3">
      <c r="A4459" s="1" t="s">
        <v>4464</v>
      </c>
      <c r="B4459">
        <v>6.0000000000000001E-3</v>
      </c>
    </row>
    <row r="4460" spans="1:2" x14ac:dyDescent="0.3">
      <c r="A4460" s="1" t="s">
        <v>4465</v>
      </c>
      <c r="B4460">
        <v>1E-3</v>
      </c>
    </row>
    <row r="4461" spans="1:2" x14ac:dyDescent="0.3">
      <c r="A4461" s="1" t="s">
        <v>4466</v>
      </c>
      <c r="B4461">
        <v>0</v>
      </c>
    </row>
    <row r="4462" spans="1:2" x14ac:dyDescent="0.3">
      <c r="A4462" s="1" t="s">
        <v>4467</v>
      </c>
      <c r="B4462">
        <v>0</v>
      </c>
    </row>
    <row r="4463" spans="1:2" x14ac:dyDescent="0.3">
      <c r="A4463" s="1" t="s">
        <v>4468</v>
      </c>
      <c r="B4463">
        <v>0</v>
      </c>
    </row>
    <row r="4464" spans="1:2" x14ac:dyDescent="0.3">
      <c r="A4464" s="1" t="s">
        <v>4469</v>
      </c>
      <c r="B4464">
        <v>2E-3</v>
      </c>
    </row>
    <row r="4465" spans="1:2" x14ac:dyDescent="0.3">
      <c r="A4465" s="1" t="s">
        <v>4470</v>
      </c>
      <c r="B4465">
        <v>1.2E-2</v>
      </c>
    </row>
    <row r="4466" spans="1:2" x14ac:dyDescent="0.3">
      <c r="A4466" s="1" t="s">
        <v>4471</v>
      </c>
      <c r="B4466">
        <v>0.107</v>
      </c>
    </row>
    <row r="4467" spans="1:2" x14ac:dyDescent="0.3">
      <c r="A4467" s="1" t="s">
        <v>4472</v>
      </c>
      <c r="B4467">
        <v>0.29699999999999999</v>
      </c>
    </row>
    <row r="4468" spans="1:2" x14ac:dyDescent="0.3">
      <c r="A4468" s="1" t="s">
        <v>4473</v>
      </c>
      <c r="B4468">
        <v>0.40200000000000002</v>
      </c>
    </row>
    <row r="4469" spans="1:2" x14ac:dyDescent="0.3">
      <c r="A4469" s="1" t="s">
        <v>4474</v>
      </c>
      <c r="B4469">
        <v>0.38600000000000001</v>
      </c>
    </row>
    <row r="4470" spans="1:2" x14ac:dyDescent="0.3">
      <c r="A4470" s="1" t="s">
        <v>4475</v>
      </c>
      <c r="B4470">
        <v>0.33900000000000002</v>
      </c>
    </row>
    <row r="4471" spans="1:2" x14ac:dyDescent="0.3">
      <c r="A4471" s="1" t="s">
        <v>4476</v>
      </c>
      <c r="B4471">
        <v>0.29099999999999998</v>
      </c>
    </row>
    <row r="4472" spans="1:2" x14ac:dyDescent="0.3">
      <c r="A4472" s="1" t="s">
        <v>4477</v>
      </c>
      <c r="B4472">
        <v>0.23100000000000001</v>
      </c>
    </row>
    <row r="4473" spans="1:2" x14ac:dyDescent="0.3">
      <c r="A4473" s="1" t="s">
        <v>4478</v>
      </c>
      <c r="B4473">
        <v>0.155</v>
      </c>
    </row>
    <row r="4474" spans="1:2" x14ac:dyDescent="0.3">
      <c r="A4474" s="1" t="s">
        <v>4479</v>
      </c>
      <c r="B4474">
        <v>9.0999999999999998E-2</v>
      </c>
    </row>
    <row r="4475" spans="1:2" x14ac:dyDescent="0.3">
      <c r="A4475" s="1" t="s">
        <v>4480</v>
      </c>
      <c r="B4475">
        <v>4.9000000000000002E-2</v>
      </c>
    </row>
    <row r="4476" spans="1:2" x14ac:dyDescent="0.3">
      <c r="A4476" s="1" t="s">
        <v>4481</v>
      </c>
      <c r="B4476">
        <v>3.1E-2</v>
      </c>
    </row>
    <row r="4477" spans="1:2" x14ac:dyDescent="0.3">
      <c r="A4477" s="1" t="s">
        <v>4482</v>
      </c>
      <c r="B4477">
        <v>4.0000000000000001E-3</v>
      </c>
    </row>
    <row r="4478" spans="1:2" x14ac:dyDescent="0.3">
      <c r="A4478" s="1" t="s">
        <v>4483</v>
      </c>
      <c r="B4478">
        <v>2.1000000000000001E-2</v>
      </c>
    </row>
    <row r="4479" spans="1:2" x14ac:dyDescent="0.3">
      <c r="A4479" s="1" t="s">
        <v>4484</v>
      </c>
      <c r="B4479">
        <v>8.0000000000000002E-3</v>
      </c>
    </row>
    <row r="4480" spans="1:2" x14ac:dyDescent="0.3">
      <c r="A4480" s="1" t="s">
        <v>4485</v>
      </c>
      <c r="B4480">
        <v>2E-3</v>
      </c>
    </row>
    <row r="4481" spans="1:2" x14ac:dyDescent="0.3">
      <c r="A4481" s="1" t="s">
        <v>4486</v>
      </c>
      <c r="B4481">
        <v>1E-3</v>
      </c>
    </row>
    <row r="4482" spans="1:2" x14ac:dyDescent="0.3">
      <c r="A4482" s="1" t="s">
        <v>4487</v>
      </c>
      <c r="B4482">
        <v>1E-3</v>
      </c>
    </row>
    <row r="4483" spans="1:2" x14ac:dyDescent="0.3">
      <c r="A4483" s="1" t="s">
        <v>4488</v>
      </c>
      <c r="B4483">
        <v>2E-3</v>
      </c>
    </row>
    <row r="4484" spans="1:2" x14ac:dyDescent="0.3">
      <c r="A4484" s="1" t="s">
        <v>4489</v>
      </c>
      <c r="B4484">
        <v>7.0000000000000001E-3</v>
      </c>
    </row>
    <row r="4485" spans="1:2" x14ac:dyDescent="0.3">
      <c r="A4485" s="1" t="s">
        <v>4490</v>
      </c>
      <c r="B4485">
        <v>2.3E-2</v>
      </c>
    </row>
    <row r="4486" spans="1:2" x14ac:dyDescent="0.3">
      <c r="A4486" s="1" t="s">
        <v>4491</v>
      </c>
      <c r="B4486">
        <v>5.7000000000000002E-2</v>
      </c>
    </row>
    <row r="4487" spans="1:2" x14ac:dyDescent="0.3">
      <c r="A4487" s="1" t="s">
        <v>4492</v>
      </c>
      <c r="B4487">
        <v>0.105</v>
      </c>
    </row>
    <row r="4488" spans="1:2" x14ac:dyDescent="0.3">
      <c r="A4488" s="1" t="s">
        <v>4493</v>
      </c>
      <c r="B4488">
        <v>0.156</v>
      </c>
    </row>
    <row r="4489" spans="1:2" x14ac:dyDescent="0.3">
      <c r="A4489" s="1" t="s">
        <v>4494</v>
      </c>
      <c r="B4489">
        <v>0.22600000000000001</v>
      </c>
    </row>
    <row r="4490" spans="1:2" x14ac:dyDescent="0.3">
      <c r="A4490" s="1" t="s">
        <v>4495</v>
      </c>
      <c r="B4490">
        <v>0.40100000000000002</v>
      </c>
    </row>
    <row r="4491" spans="1:2" x14ac:dyDescent="0.3">
      <c r="A4491" s="1" t="s">
        <v>4496</v>
      </c>
      <c r="B4491">
        <v>0.46600000000000003</v>
      </c>
    </row>
    <row r="4492" spans="1:2" x14ac:dyDescent="0.3">
      <c r="A4492" s="1" t="s">
        <v>4497</v>
      </c>
      <c r="B4492">
        <v>0.46600000000000003</v>
      </c>
    </row>
    <row r="4493" spans="1:2" x14ac:dyDescent="0.3">
      <c r="A4493" s="1" t="s">
        <v>4498</v>
      </c>
      <c r="B4493">
        <v>0.46400000000000002</v>
      </c>
    </row>
    <row r="4494" spans="1:2" x14ac:dyDescent="0.3">
      <c r="A4494" s="1" t="s">
        <v>4499</v>
      </c>
      <c r="B4494">
        <v>0.376</v>
      </c>
    </row>
    <row r="4495" spans="1:2" x14ac:dyDescent="0.3">
      <c r="A4495" s="1" t="s">
        <v>4500</v>
      </c>
      <c r="B4495">
        <v>0.35799999999999998</v>
      </c>
    </row>
    <row r="4496" spans="1:2" x14ac:dyDescent="0.3">
      <c r="A4496" s="1" t="s">
        <v>4501</v>
      </c>
      <c r="B4496">
        <v>0.33200000000000002</v>
      </c>
    </row>
    <row r="4497" spans="1:2" x14ac:dyDescent="0.3">
      <c r="A4497" s="1" t="s">
        <v>4502</v>
      </c>
      <c r="B4497">
        <v>0.25900000000000001</v>
      </c>
    </row>
    <row r="4498" spans="1:2" x14ac:dyDescent="0.3">
      <c r="A4498" s="1" t="s">
        <v>4503</v>
      </c>
      <c r="B4498">
        <v>0.23100000000000001</v>
      </c>
    </row>
    <row r="4499" spans="1:2" x14ac:dyDescent="0.3">
      <c r="A4499" s="1" t="s">
        <v>4504</v>
      </c>
      <c r="B4499">
        <v>0.20399999999999999</v>
      </c>
    </row>
    <row r="4500" spans="1:2" x14ac:dyDescent="0.3">
      <c r="A4500" s="1" t="s">
        <v>4505</v>
      </c>
      <c r="B4500">
        <v>0.14699999999999999</v>
      </c>
    </row>
    <row r="4501" spans="1:2" x14ac:dyDescent="0.3">
      <c r="A4501" s="1" t="s">
        <v>4506</v>
      </c>
      <c r="B4501">
        <v>5.8000000000000003E-2</v>
      </c>
    </row>
    <row r="4502" spans="1:2" x14ac:dyDescent="0.3">
      <c r="A4502" s="1" t="s">
        <v>4507</v>
      </c>
      <c r="B4502">
        <v>0.126</v>
      </c>
    </row>
    <row r="4503" spans="1:2" x14ac:dyDescent="0.3">
      <c r="A4503" s="1" t="s">
        <v>4508</v>
      </c>
      <c r="B4503">
        <v>9.9000000000000005E-2</v>
      </c>
    </row>
    <row r="4504" spans="1:2" x14ac:dyDescent="0.3">
      <c r="A4504" s="1" t="s">
        <v>4509</v>
      </c>
      <c r="B4504">
        <v>7.5999999999999998E-2</v>
      </c>
    </row>
    <row r="4505" spans="1:2" x14ac:dyDescent="0.3">
      <c r="A4505" s="1" t="s">
        <v>4510</v>
      </c>
      <c r="B4505">
        <v>7.8E-2</v>
      </c>
    </row>
    <row r="4506" spans="1:2" x14ac:dyDescent="0.3">
      <c r="A4506" s="1" t="s">
        <v>4511</v>
      </c>
      <c r="B4506">
        <v>0.112</v>
      </c>
    </row>
    <row r="4507" spans="1:2" x14ac:dyDescent="0.3">
      <c r="A4507" s="1" t="s">
        <v>4512</v>
      </c>
      <c r="B4507">
        <v>0.17599999999999999</v>
      </c>
    </row>
    <row r="4508" spans="1:2" x14ac:dyDescent="0.3">
      <c r="A4508" s="1" t="s">
        <v>4513</v>
      </c>
      <c r="B4508">
        <v>0.249</v>
      </c>
    </row>
    <row r="4509" spans="1:2" x14ac:dyDescent="0.3">
      <c r="A4509" s="1" t="s">
        <v>4514</v>
      </c>
      <c r="B4509">
        <v>0.32200000000000001</v>
      </c>
    </row>
    <row r="4510" spans="1:2" x14ac:dyDescent="0.3">
      <c r="A4510" s="1" t="s">
        <v>4515</v>
      </c>
      <c r="B4510">
        <v>0.38500000000000001</v>
      </c>
    </row>
    <row r="4511" spans="1:2" x14ac:dyDescent="0.3">
      <c r="A4511" s="1" t="s">
        <v>4516</v>
      </c>
      <c r="B4511">
        <v>0.443</v>
      </c>
    </row>
    <row r="4512" spans="1:2" x14ac:dyDescent="0.3">
      <c r="A4512" s="1" t="s">
        <v>4517</v>
      </c>
      <c r="B4512">
        <v>0.46200000000000002</v>
      </c>
    </row>
    <row r="4513" spans="1:2" x14ac:dyDescent="0.3">
      <c r="A4513" s="1" t="s">
        <v>4518</v>
      </c>
      <c r="B4513">
        <v>0.46899999999999997</v>
      </c>
    </row>
    <row r="4514" spans="1:2" x14ac:dyDescent="0.3">
      <c r="A4514" s="1" t="s">
        <v>4519</v>
      </c>
      <c r="B4514">
        <v>0.53800000000000003</v>
      </c>
    </row>
    <row r="4515" spans="1:2" x14ac:dyDescent="0.3">
      <c r="A4515" s="1" t="s">
        <v>4520</v>
      </c>
      <c r="B4515">
        <v>0.52900000000000003</v>
      </c>
    </row>
    <row r="4516" spans="1:2" x14ac:dyDescent="0.3">
      <c r="A4516" s="1" t="s">
        <v>4521</v>
      </c>
      <c r="B4516">
        <v>0.48799999999999999</v>
      </c>
    </row>
    <row r="4517" spans="1:2" x14ac:dyDescent="0.3">
      <c r="A4517" s="1" t="s">
        <v>4522</v>
      </c>
      <c r="B4517">
        <v>0.44400000000000001</v>
      </c>
    </row>
    <row r="4518" spans="1:2" x14ac:dyDescent="0.3">
      <c r="A4518" s="1" t="s">
        <v>4523</v>
      </c>
      <c r="B4518">
        <v>0.39500000000000002</v>
      </c>
    </row>
    <row r="4519" spans="1:2" x14ac:dyDescent="0.3">
      <c r="A4519" s="1" t="s">
        <v>4524</v>
      </c>
      <c r="B4519">
        <v>0.37</v>
      </c>
    </row>
    <row r="4520" spans="1:2" x14ac:dyDescent="0.3">
      <c r="A4520" s="1" t="s">
        <v>4525</v>
      </c>
      <c r="B4520">
        <v>0.34599999999999997</v>
      </c>
    </row>
    <row r="4521" spans="1:2" x14ac:dyDescent="0.3">
      <c r="A4521" s="1" t="s">
        <v>4526</v>
      </c>
      <c r="B4521">
        <v>0.316</v>
      </c>
    </row>
    <row r="4522" spans="1:2" x14ac:dyDescent="0.3">
      <c r="A4522" s="1" t="s">
        <v>4527</v>
      </c>
      <c r="B4522">
        <v>0.314</v>
      </c>
    </row>
    <row r="4523" spans="1:2" x14ac:dyDescent="0.3">
      <c r="A4523" s="1" t="s">
        <v>4528</v>
      </c>
      <c r="B4523">
        <v>0.35199999999999998</v>
      </c>
    </row>
    <row r="4524" spans="1:2" x14ac:dyDescent="0.3">
      <c r="A4524" s="1" t="s">
        <v>4529</v>
      </c>
      <c r="B4524">
        <v>0.29599999999999999</v>
      </c>
    </row>
    <row r="4525" spans="1:2" x14ac:dyDescent="0.3">
      <c r="A4525" s="1" t="s">
        <v>4530</v>
      </c>
      <c r="B4525">
        <v>0.20100000000000001</v>
      </c>
    </row>
    <row r="4526" spans="1:2" x14ac:dyDescent="0.3">
      <c r="A4526" s="1" t="s">
        <v>4531</v>
      </c>
      <c r="B4526">
        <v>0.26400000000000001</v>
      </c>
    </row>
    <row r="4527" spans="1:2" x14ac:dyDescent="0.3">
      <c r="A4527" s="1" t="s">
        <v>4532</v>
      </c>
      <c r="B4527">
        <v>0.27</v>
      </c>
    </row>
    <row r="4528" spans="1:2" x14ac:dyDescent="0.3">
      <c r="A4528" s="1" t="s">
        <v>4533</v>
      </c>
      <c r="B4528">
        <v>0.27800000000000002</v>
      </c>
    </row>
    <row r="4529" spans="1:2" x14ac:dyDescent="0.3">
      <c r="A4529" s="1" t="s">
        <v>4534</v>
      </c>
      <c r="B4529">
        <v>0.376</v>
      </c>
    </row>
    <row r="4530" spans="1:2" x14ac:dyDescent="0.3">
      <c r="A4530" s="1" t="s">
        <v>4535</v>
      </c>
      <c r="B4530">
        <v>0.45900000000000002</v>
      </c>
    </row>
    <row r="4531" spans="1:2" x14ac:dyDescent="0.3">
      <c r="A4531" s="1" t="s">
        <v>4536</v>
      </c>
      <c r="B4531">
        <v>0.51600000000000001</v>
      </c>
    </row>
    <row r="4532" spans="1:2" x14ac:dyDescent="0.3">
      <c r="A4532" s="1" t="s">
        <v>4537</v>
      </c>
      <c r="B4532">
        <v>0.55200000000000005</v>
      </c>
    </row>
    <row r="4533" spans="1:2" x14ac:dyDescent="0.3">
      <c r="A4533" s="1" t="s">
        <v>4538</v>
      </c>
      <c r="B4533">
        <v>0.55300000000000005</v>
      </c>
    </row>
    <row r="4534" spans="1:2" x14ac:dyDescent="0.3">
      <c r="A4534" s="1" t="s">
        <v>4539</v>
      </c>
      <c r="B4534">
        <v>0.55300000000000005</v>
      </c>
    </row>
    <row r="4535" spans="1:2" x14ac:dyDescent="0.3">
      <c r="A4535" s="1" t="s">
        <v>4540</v>
      </c>
      <c r="B4535">
        <v>0.56399999999999995</v>
      </c>
    </row>
    <row r="4536" spans="1:2" x14ac:dyDescent="0.3">
      <c r="A4536" s="1" t="s">
        <v>4541</v>
      </c>
      <c r="B4536">
        <v>0.52700000000000002</v>
      </c>
    </row>
    <row r="4537" spans="1:2" x14ac:dyDescent="0.3">
      <c r="A4537" s="1" t="s">
        <v>4542</v>
      </c>
      <c r="B4537">
        <v>0.52</v>
      </c>
    </row>
    <row r="4538" spans="1:2" x14ac:dyDescent="0.3">
      <c r="A4538" s="1" t="s">
        <v>4543</v>
      </c>
      <c r="B4538">
        <v>0.61</v>
      </c>
    </row>
    <row r="4539" spans="1:2" x14ac:dyDescent="0.3">
      <c r="A4539" s="1" t="s">
        <v>4544</v>
      </c>
      <c r="B4539">
        <v>0.59899999999999998</v>
      </c>
    </row>
    <row r="4540" spans="1:2" x14ac:dyDescent="0.3">
      <c r="A4540" s="1" t="s">
        <v>4545</v>
      </c>
      <c r="B4540">
        <v>0.52300000000000002</v>
      </c>
    </row>
    <row r="4541" spans="1:2" x14ac:dyDescent="0.3">
      <c r="A4541" s="1" t="s">
        <v>4546</v>
      </c>
      <c r="B4541">
        <v>0.438</v>
      </c>
    </row>
    <row r="4542" spans="1:2" x14ac:dyDescent="0.3">
      <c r="A4542" s="1" t="s">
        <v>4547</v>
      </c>
      <c r="B4542">
        <v>0.36899999999999999</v>
      </c>
    </row>
    <row r="4543" spans="1:2" x14ac:dyDescent="0.3">
      <c r="A4543" s="1" t="s">
        <v>4548</v>
      </c>
      <c r="B4543">
        <v>0.316</v>
      </c>
    </row>
    <row r="4544" spans="1:2" x14ac:dyDescent="0.3">
      <c r="A4544" s="1" t="s">
        <v>4549</v>
      </c>
      <c r="B4544">
        <v>0.27800000000000002</v>
      </c>
    </row>
    <row r="4545" spans="1:2" x14ac:dyDescent="0.3">
      <c r="A4545" s="1" t="s">
        <v>4550</v>
      </c>
      <c r="B4545">
        <v>0.22600000000000001</v>
      </c>
    </row>
    <row r="4546" spans="1:2" x14ac:dyDescent="0.3">
      <c r="A4546" s="1" t="s">
        <v>4551</v>
      </c>
      <c r="B4546">
        <v>0.159</v>
      </c>
    </row>
    <row r="4547" spans="1:2" x14ac:dyDescent="0.3">
      <c r="A4547" s="1" t="s">
        <v>4552</v>
      </c>
      <c r="B4547">
        <v>8.8999999999999996E-2</v>
      </c>
    </row>
    <row r="4548" spans="1:2" x14ac:dyDescent="0.3">
      <c r="A4548" s="1" t="s">
        <v>4553</v>
      </c>
      <c r="B4548">
        <v>6.3E-2</v>
      </c>
    </row>
    <row r="4549" spans="1:2" x14ac:dyDescent="0.3">
      <c r="A4549" s="1" t="s">
        <v>4554</v>
      </c>
      <c r="B4549">
        <v>2.5000000000000001E-2</v>
      </c>
    </row>
    <row r="4550" spans="1:2" x14ac:dyDescent="0.3">
      <c r="A4550" s="1" t="s">
        <v>4555</v>
      </c>
      <c r="B4550">
        <v>4.2999999999999997E-2</v>
      </c>
    </row>
    <row r="4551" spans="1:2" x14ac:dyDescent="0.3">
      <c r="A4551" s="1" t="s">
        <v>4556</v>
      </c>
      <c r="B4551">
        <v>0.126</v>
      </c>
    </row>
    <row r="4552" spans="1:2" x14ac:dyDescent="0.3">
      <c r="A4552" s="1" t="s">
        <v>4557</v>
      </c>
      <c r="B4552">
        <v>0.19500000000000001</v>
      </c>
    </row>
    <row r="4553" spans="1:2" x14ac:dyDescent="0.3">
      <c r="A4553" s="1" t="s">
        <v>4558</v>
      </c>
      <c r="B4553">
        <v>0.189</v>
      </c>
    </row>
    <row r="4554" spans="1:2" x14ac:dyDescent="0.3">
      <c r="A4554" s="1" t="s">
        <v>4559</v>
      </c>
      <c r="B4554">
        <v>0.16600000000000001</v>
      </c>
    </row>
    <row r="4555" spans="1:2" x14ac:dyDescent="0.3">
      <c r="A4555" s="1" t="s">
        <v>4560</v>
      </c>
      <c r="B4555">
        <v>0.182</v>
      </c>
    </row>
    <row r="4556" spans="1:2" x14ac:dyDescent="0.3">
      <c r="A4556" s="1" t="s">
        <v>4561</v>
      </c>
      <c r="B4556">
        <v>0.22900000000000001</v>
      </c>
    </row>
    <row r="4557" spans="1:2" x14ac:dyDescent="0.3">
      <c r="A4557" s="1" t="s">
        <v>4562</v>
      </c>
      <c r="B4557">
        <v>0.27800000000000002</v>
      </c>
    </row>
    <row r="4558" spans="1:2" x14ac:dyDescent="0.3">
      <c r="A4558" s="1" t="s">
        <v>4563</v>
      </c>
      <c r="B4558">
        <v>0.315</v>
      </c>
    </row>
    <row r="4559" spans="1:2" x14ac:dyDescent="0.3">
      <c r="A4559" s="1" t="s">
        <v>4564</v>
      </c>
      <c r="B4559">
        <v>0.33400000000000002</v>
      </c>
    </row>
    <row r="4560" spans="1:2" x14ac:dyDescent="0.3">
      <c r="A4560" s="1" t="s">
        <v>4565</v>
      </c>
      <c r="B4560">
        <v>0.20300000000000001</v>
      </c>
    </row>
    <row r="4561" spans="1:2" x14ac:dyDescent="0.3">
      <c r="A4561" s="1" t="s">
        <v>4566</v>
      </c>
      <c r="B4561">
        <v>0.154</v>
      </c>
    </row>
    <row r="4562" spans="1:2" x14ac:dyDescent="0.3">
      <c r="A4562" s="1" t="s">
        <v>4567</v>
      </c>
      <c r="B4562">
        <v>0.122</v>
      </c>
    </row>
    <row r="4563" spans="1:2" x14ac:dyDescent="0.3">
      <c r="A4563" s="1" t="s">
        <v>4568</v>
      </c>
      <c r="B4563">
        <v>8.5999999999999993E-2</v>
      </c>
    </row>
    <row r="4564" spans="1:2" x14ac:dyDescent="0.3">
      <c r="A4564" s="1" t="s">
        <v>4569</v>
      </c>
      <c r="B4564">
        <v>4.4999999999999998E-2</v>
      </c>
    </row>
    <row r="4565" spans="1:2" x14ac:dyDescent="0.3">
      <c r="A4565" s="1" t="s">
        <v>4570</v>
      </c>
      <c r="B4565">
        <v>3.2000000000000001E-2</v>
      </c>
    </row>
    <row r="4566" spans="1:2" x14ac:dyDescent="0.3">
      <c r="A4566" s="1" t="s">
        <v>4571</v>
      </c>
      <c r="B4566">
        <v>5.6000000000000001E-2</v>
      </c>
    </row>
    <row r="4567" spans="1:2" x14ac:dyDescent="0.3">
      <c r="A4567" s="1" t="s">
        <v>4572</v>
      </c>
      <c r="B4567">
        <v>8.3000000000000004E-2</v>
      </c>
    </row>
    <row r="4568" spans="1:2" x14ac:dyDescent="0.3">
      <c r="A4568" s="1" t="s">
        <v>4573</v>
      </c>
      <c r="B4568">
        <v>8.8999999999999996E-2</v>
      </c>
    </row>
    <row r="4569" spans="1:2" x14ac:dyDescent="0.3">
      <c r="A4569" s="1" t="s">
        <v>4574</v>
      </c>
      <c r="B4569">
        <v>5.8000000000000003E-2</v>
      </c>
    </row>
    <row r="4570" spans="1:2" x14ac:dyDescent="0.3">
      <c r="A4570" s="1" t="s">
        <v>4575</v>
      </c>
      <c r="B4570">
        <v>2.4E-2</v>
      </c>
    </row>
    <row r="4571" spans="1:2" x14ac:dyDescent="0.3">
      <c r="A4571" s="1" t="s">
        <v>4576</v>
      </c>
      <c r="B4571">
        <v>1.2E-2</v>
      </c>
    </row>
    <row r="4572" spans="1:2" x14ac:dyDescent="0.3">
      <c r="A4572" s="1" t="s">
        <v>4577</v>
      </c>
      <c r="B4572">
        <v>1.0999999999999999E-2</v>
      </c>
    </row>
    <row r="4573" spans="1:2" x14ac:dyDescent="0.3">
      <c r="A4573" s="1" t="s">
        <v>4578</v>
      </c>
      <c r="B4573">
        <v>4.0000000000000001E-3</v>
      </c>
    </row>
    <row r="4574" spans="1:2" x14ac:dyDescent="0.3">
      <c r="A4574" s="1" t="s">
        <v>4579</v>
      </c>
      <c r="B4574">
        <v>7.0000000000000001E-3</v>
      </c>
    </row>
    <row r="4575" spans="1:2" x14ac:dyDescent="0.3">
      <c r="A4575" s="1" t="s">
        <v>4580</v>
      </c>
      <c r="B4575">
        <v>4.0000000000000001E-3</v>
      </c>
    </row>
    <row r="4576" spans="1:2" x14ac:dyDescent="0.3">
      <c r="A4576" s="1" t="s">
        <v>4581</v>
      </c>
      <c r="B4576">
        <v>3.0000000000000001E-3</v>
      </c>
    </row>
    <row r="4577" spans="1:2" x14ac:dyDescent="0.3">
      <c r="A4577" s="1" t="s">
        <v>4582</v>
      </c>
      <c r="B4577">
        <v>5.0000000000000001E-3</v>
      </c>
    </row>
    <row r="4578" spans="1:2" x14ac:dyDescent="0.3">
      <c r="A4578" s="1" t="s">
        <v>4583</v>
      </c>
      <c r="B4578">
        <v>8.0000000000000002E-3</v>
      </c>
    </row>
    <row r="4579" spans="1:2" x14ac:dyDescent="0.3">
      <c r="A4579" s="1" t="s">
        <v>4584</v>
      </c>
      <c r="B4579">
        <v>0.01</v>
      </c>
    </row>
    <row r="4580" spans="1:2" x14ac:dyDescent="0.3">
      <c r="A4580" s="1" t="s">
        <v>4585</v>
      </c>
      <c r="B4580">
        <v>8.9999999999999993E-3</v>
      </c>
    </row>
    <row r="4581" spans="1:2" x14ac:dyDescent="0.3">
      <c r="A4581" s="1" t="s">
        <v>4586</v>
      </c>
      <c r="B4581">
        <v>5.0000000000000001E-3</v>
      </c>
    </row>
    <row r="4582" spans="1:2" x14ac:dyDescent="0.3">
      <c r="A4582" s="1" t="s">
        <v>4587</v>
      </c>
      <c r="B4582">
        <v>2E-3</v>
      </c>
    </row>
    <row r="4583" spans="1:2" x14ac:dyDescent="0.3">
      <c r="A4583" s="1" t="s">
        <v>4588</v>
      </c>
      <c r="B4583">
        <v>1E-3</v>
      </c>
    </row>
    <row r="4584" spans="1:2" x14ac:dyDescent="0.3">
      <c r="A4584" s="1" t="s">
        <v>4589</v>
      </c>
      <c r="B4584">
        <v>2E-3</v>
      </c>
    </row>
    <row r="4585" spans="1:2" x14ac:dyDescent="0.3">
      <c r="A4585" s="1" t="s">
        <v>4590</v>
      </c>
      <c r="B4585">
        <v>1E-3</v>
      </c>
    </row>
    <row r="4586" spans="1:2" x14ac:dyDescent="0.3">
      <c r="A4586" s="1" t="s">
        <v>4591</v>
      </c>
      <c r="B4586">
        <v>5.0000000000000001E-3</v>
      </c>
    </row>
    <row r="4587" spans="1:2" x14ac:dyDescent="0.3">
      <c r="A4587" s="1" t="s">
        <v>4592</v>
      </c>
      <c r="B4587">
        <v>2.7E-2</v>
      </c>
    </row>
    <row r="4588" spans="1:2" x14ac:dyDescent="0.3">
      <c r="A4588" s="1" t="s">
        <v>4593</v>
      </c>
      <c r="B4588">
        <v>5.8000000000000003E-2</v>
      </c>
    </row>
    <row r="4589" spans="1:2" x14ac:dyDescent="0.3">
      <c r="A4589" s="1" t="s">
        <v>4594</v>
      </c>
      <c r="B4589">
        <v>5.3999999999999999E-2</v>
      </c>
    </row>
    <row r="4590" spans="1:2" x14ac:dyDescent="0.3">
      <c r="A4590" s="1" t="s">
        <v>4595</v>
      </c>
      <c r="B4590">
        <v>2.7E-2</v>
      </c>
    </row>
    <row r="4591" spans="1:2" x14ac:dyDescent="0.3">
      <c r="A4591" s="1" t="s">
        <v>4596</v>
      </c>
      <c r="B4591">
        <v>7.0000000000000001E-3</v>
      </c>
    </row>
    <row r="4592" spans="1:2" x14ac:dyDescent="0.3">
      <c r="A4592" s="1" t="s">
        <v>4597</v>
      </c>
      <c r="B4592">
        <v>0</v>
      </c>
    </row>
    <row r="4593" spans="1:2" x14ac:dyDescent="0.3">
      <c r="A4593" s="1" t="s">
        <v>4598</v>
      </c>
      <c r="B4593">
        <v>0</v>
      </c>
    </row>
    <row r="4594" spans="1:2" x14ac:dyDescent="0.3">
      <c r="A4594" s="1" t="s">
        <v>4599</v>
      </c>
      <c r="B4594">
        <v>1E-3</v>
      </c>
    </row>
    <row r="4595" spans="1:2" x14ac:dyDescent="0.3">
      <c r="A4595" s="1" t="s">
        <v>4600</v>
      </c>
      <c r="B4595">
        <v>3.2000000000000001E-2</v>
      </c>
    </row>
    <row r="4596" spans="1:2" x14ac:dyDescent="0.3">
      <c r="A4596" s="1" t="s">
        <v>4601</v>
      </c>
      <c r="B4596">
        <v>7.1999999999999995E-2</v>
      </c>
    </row>
    <row r="4597" spans="1:2" x14ac:dyDescent="0.3">
      <c r="A4597" s="1" t="s">
        <v>4602</v>
      </c>
      <c r="B4597">
        <v>0.03</v>
      </c>
    </row>
    <row r="4598" spans="1:2" x14ac:dyDescent="0.3">
      <c r="A4598" s="1" t="s">
        <v>4603</v>
      </c>
      <c r="B4598">
        <v>4.7E-2</v>
      </c>
    </row>
    <row r="4599" spans="1:2" x14ac:dyDescent="0.3">
      <c r="A4599" s="1" t="s">
        <v>4604</v>
      </c>
      <c r="B4599">
        <v>6.5000000000000002E-2</v>
      </c>
    </row>
    <row r="4600" spans="1:2" x14ac:dyDescent="0.3">
      <c r="A4600" s="1" t="s">
        <v>4605</v>
      </c>
      <c r="B4600">
        <v>6.4000000000000001E-2</v>
      </c>
    </row>
    <row r="4601" spans="1:2" x14ac:dyDescent="0.3">
      <c r="A4601" s="1" t="s">
        <v>4606</v>
      </c>
      <c r="B4601">
        <v>5.2999999999999999E-2</v>
      </c>
    </row>
    <row r="4602" spans="1:2" x14ac:dyDescent="0.3">
      <c r="A4602" s="1" t="s">
        <v>4607</v>
      </c>
      <c r="B4602">
        <v>3.6999999999999998E-2</v>
      </c>
    </row>
    <row r="4603" spans="1:2" x14ac:dyDescent="0.3">
      <c r="A4603" s="1" t="s">
        <v>4608</v>
      </c>
      <c r="B4603">
        <v>2.5999999999999999E-2</v>
      </c>
    </row>
    <row r="4604" spans="1:2" x14ac:dyDescent="0.3">
      <c r="A4604" s="1" t="s">
        <v>4609</v>
      </c>
      <c r="B4604">
        <v>1.9E-2</v>
      </c>
    </row>
    <row r="4605" spans="1:2" x14ac:dyDescent="0.3">
      <c r="A4605" s="1" t="s">
        <v>4610</v>
      </c>
      <c r="B4605">
        <v>1.4999999999999999E-2</v>
      </c>
    </row>
    <row r="4606" spans="1:2" x14ac:dyDescent="0.3">
      <c r="A4606" s="1" t="s">
        <v>4611</v>
      </c>
      <c r="B4606">
        <v>1.2E-2</v>
      </c>
    </row>
    <row r="4607" spans="1:2" x14ac:dyDescent="0.3">
      <c r="A4607" s="1" t="s">
        <v>4612</v>
      </c>
      <c r="B4607">
        <v>1.2999999999999999E-2</v>
      </c>
    </row>
    <row r="4608" spans="1:2" x14ac:dyDescent="0.3">
      <c r="A4608" s="1" t="s">
        <v>4613</v>
      </c>
      <c r="B4608">
        <v>1.9E-2</v>
      </c>
    </row>
    <row r="4609" spans="1:2" x14ac:dyDescent="0.3">
      <c r="A4609" s="1" t="s">
        <v>4614</v>
      </c>
      <c r="B4609">
        <v>5.5E-2</v>
      </c>
    </row>
    <row r="4610" spans="1:2" x14ac:dyDescent="0.3">
      <c r="A4610" s="1" t="s">
        <v>4615</v>
      </c>
      <c r="B4610">
        <v>0.183</v>
      </c>
    </row>
    <row r="4611" spans="1:2" x14ac:dyDescent="0.3">
      <c r="A4611" s="1" t="s">
        <v>4616</v>
      </c>
      <c r="B4611">
        <v>0.216</v>
      </c>
    </row>
    <row r="4612" spans="1:2" x14ac:dyDescent="0.3">
      <c r="A4612" s="1" t="s">
        <v>4617</v>
      </c>
      <c r="B4612">
        <v>0.17599999999999999</v>
      </c>
    </row>
    <row r="4613" spans="1:2" x14ac:dyDescent="0.3">
      <c r="A4613" s="1" t="s">
        <v>4618</v>
      </c>
      <c r="B4613">
        <v>0.14000000000000001</v>
      </c>
    </row>
    <row r="4614" spans="1:2" x14ac:dyDescent="0.3">
      <c r="A4614" s="1" t="s">
        <v>4619</v>
      </c>
      <c r="B4614">
        <v>0.10299999999999999</v>
      </c>
    </row>
    <row r="4615" spans="1:2" x14ac:dyDescent="0.3">
      <c r="A4615" s="1" t="s">
        <v>4620</v>
      </c>
      <c r="B4615">
        <v>5.7000000000000002E-2</v>
      </c>
    </row>
    <row r="4616" spans="1:2" x14ac:dyDescent="0.3">
      <c r="A4616" s="1" t="s">
        <v>4621</v>
      </c>
      <c r="B4616">
        <v>0.02</v>
      </c>
    </row>
    <row r="4617" spans="1:2" x14ac:dyDescent="0.3">
      <c r="A4617" s="1" t="s">
        <v>4622</v>
      </c>
      <c r="B4617">
        <v>5.0000000000000001E-3</v>
      </c>
    </row>
    <row r="4618" spans="1:2" x14ac:dyDescent="0.3">
      <c r="A4618" s="1" t="s">
        <v>4623</v>
      </c>
      <c r="B4618">
        <v>2E-3</v>
      </c>
    </row>
    <row r="4619" spans="1:2" x14ac:dyDescent="0.3">
      <c r="A4619" s="1" t="s">
        <v>4624</v>
      </c>
      <c r="B4619">
        <v>5.0000000000000001E-3</v>
      </c>
    </row>
    <row r="4620" spans="1:2" x14ac:dyDescent="0.3">
      <c r="A4620" s="1" t="s">
        <v>4625</v>
      </c>
      <c r="B4620">
        <v>1.6E-2</v>
      </c>
    </row>
    <row r="4621" spans="1:2" x14ac:dyDescent="0.3">
      <c r="A4621" s="1" t="s">
        <v>4626</v>
      </c>
      <c r="B4621">
        <v>5.0000000000000001E-3</v>
      </c>
    </row>
    <row r="4622" spans="1:2" x14ac:dyDescent="0.3">
      <c r="A4622" s="1" t="s">
        <v>4627</v>
      </c>
      <c r="B4622">
        <v>6.0000000000000001E-3</v>
      </c>
    </row>
    <row r="4623" spans="1:2" x14ac:dyDescent="0.3">
      <c r="A4623" s="1" t="s">
        <v>4628</v>
      </c>
      <c r="B4623">
        <v>8.0000000000000002E-3</v>
      </c>
    </row>
    <row r="4624" spans="1:2" x14ac:dyDescent="0.3">
      <c r="A4624" s="1" t="s">
        <v>4629</v>
      </c>
      <c r="B4624">
        <v>7.0000000000000001E-3</v>
      </c>
    </row>
    <row r="4625" spans="1:2" x14ac:dyDescent="0.3">
      <c r="A4625" s="1" t="s">
        <v>4630</v>
      </c>
      <c r="B4625">
        <v>8.9999999999999993E-3</v>
      </c>
    </row>
    <row r="4626" spans="1:2" x14ac:dyDescent="0.3">
      <c r="A4626" s="1" t="s">
        <v>4631</v>
      </c>
      <c r="B4626">
        <v>1.4999999999999999E-2</v>
      </c>
    </row>
    <row r="4627" spans="1:2" x14ac:dyDescent="0.3">
      <c r="A4627" s="1" t="s">
        <v>4632</v>
      </c>
      <c r="B4627">
        <v>0.02</v>
      </c>
    </row>
    <row r="4628" spans="1:2" x14ac:dyDescent="0.3">
      <c r="A4628" s="1" t="s">
        <v>4633</v>
      </c>
      <c r="B4628">
        <v>2.5000000000000001E-2</v>
      </c>
    </row>
    <row r="4629" spans="1:2" x14ac:dyDescent="0.3">
      <c r="A4629" s="1" t="s">
        <v>4634</v>
      </c>
      <c r="B4629">
        <v>3.5000000000000003E-2</v>
      </c>
    </row>
    <row r="4630" spans="1:2" x14ac:dyDescent="0.3">
      <c r="A4630" s="1" t="s">
        <v>4635</v>
      </c>
      <c r="B4630">
        <v>6.3E-2</v>
      </c>
    </row>
    <row r="4631" spans="1:2" x14ac:dyDescent="0.3">
      <c r="A4631" s="1" t="s">
        <v>4636</v>
      </c>
      <c r="B4631">
        <v>9.9000000000000005E-2</v>
      </c>
    </row>
    <row r="4632" spans="1:2" x14ac:dyDescent="0.3">
      <c r="A4632" s="1" t="s">
        <v>4637</v>
      </c>
      <c r="B4632">
        <v>0.13900000000000001</v>
      </c>
    </row>
    <row r="4633" spans="1:2" x14ac:dyDescent="0.3">
      <c r="A4633" s="1" t="s">
        <v>4638</v>
      </c>
      <c r="B4633">
        <v>0.17199999999999999</v>
      </c>
    </row>
    <row r="4634" spans="1:2" x14ac:dyDescent="0.3">
      <c r="A4634" s="1" t="s">
        <v>4639</v>
      </c>
      <c r="B4634">
        <v>0.27200000000000002</v>
      </c>
    </row>
    <row r="4635" spans="1:2" x14ac:dyDescent="0.3">
      <c r="A4635" s="1" t="s">
        <v>4640</v>
      </c>
      <c r="B4635">
        <v>0.35499999999999998</v>
      </c>
    </row>
    <row r="4636" spans="1:2" x14ac:dyDescent="0.3">
      <c r="A4636" s="1" t="s">
        <v>4641</v>
      </c>
      <c r="B4636">
        <v>0.38300000000000001</v>
      </c>
    </row>
    <row r="4637" spans="1:2" x14ac:dyDescent="0.3">
      <c r="A4637" s="1" t="s">
        <v>4642</v>
      </c>
      <c r="B4637">
        <v>0.379</v>
      </c>
    </row>
    <row r="4638" spans="1:2" x14ac:dyDescent="0.3">
      <c r="A4638" s="1" t="s">
        <v>4643</v>
      </c>
      <c r="B4638">
        <v>0.27800000000000002</v>
      </c>
    </row>
    <row r="4639" spans="1:2" x14ac:dyDescent="0.3">
      <c r="A4639" s="1" t="s">
        <v>4644</v>
      </c>
      <c r="B4639">
        <v>0.21099999999999999</v>
      </c>
    </row>
    <row r="4640" spans="1:2" x14ac:dyDescent="0.3">
      <c r="A4640" s="1" t="s">
        <v>4645</v>
      </c>
      <c r="B4640">
        <v>0.183</v>
      </c>
    </row>
    <row r="4641" spans="1:2" x14ac:dyDescent="0.3">
      <c r="A4641" s="1" t="s">
        <v>4646</v>
      </c>
      <c r="B4641">
        <v>0.18099999999999999</v>
      </c>
    </row>
    <row r="4642" spans="1:2" x14ac:dyDescent="0.3">
      <c r="A4642" s="1" t="s">
        <v>4647</v>
      </c>
      <c r="B4642">
        <v>0.20100000000000001</v>
      </c>
    </row>
    <row r="4643" spans="1:2" x14ac:dyDescent="0.3">
      <c r="A4643" s="1" t="s">
        <v>4648</v>
      </c>
      <c r="B4643">
        <v>0.18099999999999999</v>
      </c>
    </row>
    <row r="4644" spans="1:2" x14ac:dyDescent="0.3">
      <c r="A4644" s="1" t="s">
        <v>4649</v>
      </c>
      <c r="B4644">
        <v>0.13600000000000001</v>
      </c>
    </row>
    <row r="4645" spans="1:2" x14ac:dyDescent="0.3">
      <c r="A4645" s="1" t="s">
        <v>4650</v>
      </c>
      <c r="B4645">
        <v>3.4000000000000002E-2</v>
      </c>
    </row>
    <row r="4646" spans="1:2" x14ac:dyDescent="0.3">
      <c r="A4646" s="1" t="s">
        <v>4651</v>
      </c>
      <c r="B4646">
        <v>0.05</v>
      </c>
    </row>
    <row r="4647" spans="1:2" x14ac:dyDescent="0.3">
      <c r="A4647" s="1" t="s">
        <v>4652</v>
      </c>
      <c r="B4647">
        <v>3.4000000000000002E-2</v>
      </c>
    </row>
    <row r="4648" spans="1:2" x14ac:dyDescent="0.3">
      <c r="A4648" s="1" t="s">
        <v>4653</v>
      </c>
      <c r="B4648">
        <v>1.7999999999999999E-2</v>
      </c>
    </row>
    <row r="4649" spans="1:2" x14ac:dyDescent="0.3">
      <c r="A4649" s="1" t="s">
        <v>4654</v>
      </c>
      <c r="B4649">
        <v>1.4999999999999999E-2</v>
      </c>
    </row>
    <row r="4650" spans="1:2" x14ac:dyDescent="0.3">
      <c r="A4650" s="1" t="s">
        <v>4655</v>
      </c>
      <c r="B4650">
        <v>1.9E-2</v>
      </c>
    </row>
    <row r="4651" spans="1:2" x14ac:dyDescent="0.3">
      <c r="A4651" s="1" t="s">
        <v>4656</v>
      </c>
      <c r="B4651">
        <v>2.5000000000000001E-2</v>
      </c>
    </row>
    <row r="4652" spans="1:2" x14ac:dyDescent="0.3">
      <c r="A4652" s="1" t="s">
        <v>4657</v>
      </c>
      <c r="B4652">
        <v>3.1E-2</v>
      </c>
    </row>
    <row r="4653" spans="1:2" x14ac:dyDescent="0.3">
      <c r="A4653" s="1" t="s">
        <v>4658</v>
      </c>
      <c r="B4653">
        <v>3.7999999999999999E-2</v>
      </c>
    </row>
    <row r="4654" spans="1:2" x14ac:dyDescent="0.3">
      <c r="A4654" s="1" t="s">
        <v>4659</v>
      </c>
      <c r="B4654">
        <v>4.5999999999999999E-2</v>
      </c>
    </row>
    <row r="4655" spans="1:2" x14ac:dyDescent="0.3">
      <c r="A4655" s="1" t="s">
        <v>4660</v>
      </c>
      <c r="B4655">
        <v>6.3E-2</v>
      </c>
    </row>
    <row r="4656" spans="1:2" x14ac:dyDescent="0.3">
      <c r="A4656" s="1" t="s">
        <v>4661</v>
      </c>
      <c r="B4656">
        <v>9.9000000000000005E-2</v>
      </c>
    </row>
    <row r="4657" spans="1:2" x14ac:dyDescent="0.3">
      <c r="A4657" s="1" t="s">
        <v>4662</v>
      </c>
      <c r="B4657">
        <v>0.14699999999999999</v>
      </c>
    </row>
    <row r="4658" spans="1:2" x14ac:dyDescent="0.3">
      <c r="A4658" s="1" t="s">
        <v>4663</v>
      </c>
      <c r="B4658">
        <v>0.29399999999999998</v>
      </c>
    </row>
    <row r="4659" spans="1:2" x14ac:dyDescent="0.3">
      <c r="A4659" s="1" t="s">
        <v>4664</v>
      </c>
      <c r="B4659">
        <v>0.371</v>
      </c>
    </row>
    <row r="4660" spans="1:2" x14ac:dyDescent="0.3">
      <c r="A4660" s="1" t="s">
        <v>4665</v>
      </c>
      <c r="B4660">
        <v>0.35399999999999998</v>
      </c>
    </row>
    <row r="4661" spans="1:2" x14ac:dyDescent="0.3">
      <c r="A4661" s="1" t="s">
        <v>4666</v>
      </c>
      <c r="B4661">
        <v>0.32300000000000001</v>
      </c>
    </row>
    <row r="4662" spans="1:2" x14ac:dyDescent="0.3">
      <c r="A4662" s="1" t="s">
        <v>4667</v>
      </c>
      <c r="B4662">
        <v>0.26400000000000001</v>
      </c>
    </row>
    <row r="4663" spans="1:2" x14ac:dyDescent="0.3">
      <c r="A4663" s="1" t="s">
        <v>4668</v>
      </c>
      <c r="B4663">
        <v>0.24099999999999999</v>
      </c>
    </row>
    <row r="4664" spans="1:2" x14ac:dyDescent="0.3">
      <c r="A4664" s="1" t="s">
        <v>4669</v>
      </c>
      <c r="B4664">
        <v>0.23300000000000001</v>
      </c>
    </row>
    <row r="4665" spans="1:2" x14ac:dyDescent="0.3">
      <c r="A4665" s="1" t="s">
        <v>4670</v>
      </c>
      <c r="B4665">
        <v>0.219</v>
      </c>
    </row>
    <row r="4666" spans="1:2" x14ac:dyDescent="0.3">
      <c r="A4666" s="1" t="s">
        <v>4671</v>
      </c>
      <c r="B4666">
        <v>0.20399999999999999</v>
      </c>
    </row>
    <row r="4667" spans="1:2" x14ac:dyDescent="0.3">
      <c r="A4667" s="1" t="s">
        <v>4672</v>
      </c>
      <c r="B4667">
        <v>0.18</v>
      </c>
    </row>
    <row r="4668" spans="1:2" x14ac:dyDescent="0.3">
      <c r="A4668" s="1" t="s">
        <v>4673</v>
      </c>
      <c r="B4668">
        <v>0.13200000000000001</v>
      </c>
    </row>
    <row r="4669" spans="1:2" x14ac:dyDescent="0.3">
      <c r="A4669" s="1" t="s">
        <v>4674</v>
      </c>
      <c r="B4669">
        <v>7.0999999999999994E-2</v>
      </c>
    </row>
    <row r="4670" spans="1:2" x14ac:dyDescent="0.3">
      <c r="A4670" s="1" t="s">
        <v>4675</v>
      </c>
      <c r="B4670">
        <v>0.157</v>
      </c>
    </row>
    <row r="4671" spans="1:2" x14ac:dyDescent="0.3">
      <c r="A4671" s="1" t="s">
        <v>4676</v>
      </c>
      <c r="B4671">
        <v>0.17100000000000001</v>
      </c>
    </row>
    <row r="4672" spans="1:2" x14ac:dyDescent="0.3">
      <c r="A4672" s="1" t="s">
        <v>4677</v>
      </c>
      <c r="B4672">
        <v>0.13</v>
      </c>
    </row>
    <row r="4673" spans="1:2" x14ac:dyDescent="0.3">
      <c r="A4673" s="1" t="s">
        <v>4678</v>
      </c>
      <c r="B4673">
        <v>8.2000000000000003E-2</v>
      </c>
    </row>
    <row r="4674" spans="1:2" x14ac:dyDescent="0.3">
      <c r="A4674" s="1" t="s">
        <v>4679</v>
      </c>
      <c r="B4674">
        <v>0.06</v>
      </c>
    </row>
    <row r="4675" spans="1:2" x14ac:dyDescent="0.3">
      <c r="A4675" s="1" t="s">
        <v>4680</v>
      </c>
      <c r="B4675">
        <v>6.8000000000000005E-2</v>
      </c>
    </row>
    <row r="4676" spans="1:2" x14ac:dyDescent="0.3">
      <c r="A4676" s="1" t="s">
        <v>4681</v>
      </c>
      <c r="B4676">
        <v>9.2999999999999999E-2</v>
      </c>
    </row>
    <row r="4677" spans="1:2" x14ac:dyDescent="0.3">
      <c r="A4677" s="1" t="s">
        <v>4682</v>
      </c>
      <c r="B4677">
        <v>0.13</v>
      </c>
    </row>
    <row r="4678" spans="1:2" x14ac:dyDescent="0.3">
      <c r="A4678" s="1" t="s">
        <v>4683</v>
      </c>
      <c r="B4678">
        <v>0.16900000000000001</v>
      </c>
    </row>
    <row r="4679" spans="1:2" x14ac:dyDescent="0.3">
      <c r="A4679" s="1" t="s">
        <v>4684</v>
      </c>
      <c r="B4679">
        <v>0.216</v>
      </c>
    </row>
    <row r="4680" spans="1:2" x14ac:dyDescent="0.3">
      <c r="A4680" s="1" t="s">
        <v>4685</v>
      </c>
      <c r="B4680">
        <v>0.23599999999999999</v>
      </c>
    </row>
    <row r="4681" spans="1:2" x14ac:dyDescent="0.3">
      <c r="A4681" s="1" t="s">
        <v>4686</v>
      </c>
      <c r="B4681">
        <v>0.28199999999999997</v>
      </c>
    </row>
    <row r="4682" spans="1:2" x14ac:dyDescent="0.3">
      <c r="A4682" s="1" t="s">
        <v>4687</v>
      </c>
      <c r="B4682">
        <v>0.42399999999999999</v>
      </c>
    </row>
    <row r="4683" spans="1:2" x14ac:dyDescent="0.3">
      <c r="A4683" s="1" t="s">
        <v>4688</v>
      </c>
      <c r="B4683">
        <v>0.45900000000000002</v>
      </c>
    </row>
    <row r="4684" spans="1:2" x14ac:dyDescent="0.3">
      <c r="A4684" s="1" t="s">
        <v>4689</v>
      </c>
      <c r="B4684">
        <v>0.4</v>
      </c>
    </row>
    <row r="4685" spans="1:2" x14ac:dyDescent="0.3">
      <c r="A4685" s="1" t="s">
        <v>4690</v>
      </c>
      <c r="B4685">
        <v>0.38500000000000001</v>
      </c>
    </row>
    <row r="4686" spans="1:2" x14ac:dyDescent="0.3">
      <c r="A4686" s="1" t="s">
        <v>4691</v>
      </c>
      <c r="B4686">
        <v>0.33700000000000002</v>
      </c>
    </row>
    <row r="4687" spans="1:2" x14ac:dyDescent="0.3">
      <c r="A4687" s="1" t="s">
        <v>4692</v>
      </c>
      <c r="B4687">
        <v>0.314</v>
      </c>
    </row>
    <row r="4688" spans="1:2" x14ac:dyDescent="0.3">
      <c r="A4688" s="1" t="s">
        <v>4693</v>
      </c>
      <c r="B4688">
        <v>0.27800000000000002</v>
      </c>
    </row>
    <row r="4689" spans="1:2" x14ac:dyDescent="0.3">
      <c r="A4689" s="1" t="s">
        <v>4694</v>
      </c>
      <c r="B4689">
        <v>0.24</v>
      </c>
    </row>
    <row r="4690" spans="1:2" x14ac:dyDescent="0.3">
      <c r="A4690" s="1" t="s">
        <v>4695</v>
      </c>
      <c r="B4690">
        <v>0.20799999999999999</v>
      </c>
    </row>
    <row r="4691" spans="1:2" x14ac:dyDescent="0.3">
      <c r="A4691" s="1" t="s">
        <v>4696</v>
      </c>
      <c r="B4691">
        <v>0.183</v>
      </c>
    </row>
    <row r="4692" spans="1:2" x14ac:dyDescent="0.3">
      <c r="A4692" s="1" t="s">
        <v>4697</v>
      </c>
      <c r="B4692">
        <v>0.13600000000000001</v>
      </c>
    </row>
    <row r="4693" spans="1:2" x14ac:dyDescent="0.3">
      <c r="A4693" s="1" t="s">
        <v>4698</v>
      </c>
      <c r="B4693">
        <v>8.1000000000000003E-2</v>
      </c>
    </row>
    <row r="4694" spans="1:2" x14ac:dyDescent="0.3">
      <c r="A4694" s="1" t="s">
        <v>4699</v>
      </c>
      <c r="B4694">
        <v>0.11799999999999999</v>
      </c>
    </row>
    <row r="4695" spans="1:2" x14ac:dyDescent="0.3">
      <c r="A4695" s="1" t="s">
        <v>4700</v>
      </c>
      <c r="B4695">
        <v>0.10299999999999999</v>
      </c>
    </row>
    <row r="4696" spans="1:2" x14ac:dyDescent="0.3">
      <c r="A4696" s="1" t="s">
        <v>4701</v>
      </c>
      <c r="B4696">
        <v>0.108</v>
      </c>
    </row>
    <row r="4697" spans="1:2" x14ac:dyDescent="0.3">
      <c r="A4697" s="1" t="s">
        <v>4702</v>
      </c>
      <c r="B4697">
        <v>0.13800000000000001</v>
      </c>
    </row>
    <row r="4698" spans="1:2" x14ac:dyDescent="0.3">
      <c r="A4698" s="1" t="s">
        <v>4703</v>
      </c>
      <c r="B4698">
        <v>0.18099999999999999</v>
      </c>
    </row>
    <row r="4699" spans="1:2" x14ac:dyDescent="0.3">
      <c r="A4699" s="1" t="s">
        <v>4704</v>
      </c>
      <c r="B4699">
        <v>0.25600000000000001</v>
      </c>
    </row>
    <row r="4700" spans="1:2" x14ac:dyDescent="0.3">
      <c r="A4700" s="1" t="s">
        <v>4705</v>
      </c>
      <c r="B4700">
        <v>0.33200000000000002</v>
      </c>
    </row>
    <row r="4701" spans="1:2" x14ac:dyDescent="0.3">
      <c r="A4701" s="1" t="s">
        <v>4706</v>
      </c>
      <c r="B4701">
        <v>0.379</v>
      </c>
    </row>
    <row r="4702" spans="1:2" x14ac:dyDescent="0.3">
      <c r="A4702" s="1" t="s">
        <v>4707</v>
      </c>
      <c r="B4702">
        <v>0.35699999999999998</v>
      </c>
    </row>
    <row r="4703" spans="1:2" x14ac:dyDescent="0.3">
      <c r="A4703" s="1" t="s">
        <v>4708</v>
      </c>
      <c r="B4703">
        <v>0.29499999999999998</v>
      </c>
    </row>
    <row r="4704" spans="1:2" x14ac:dyDescent="0.3">
      <c r="A4704" s="1" t="s">
        <v>4709</v>
      </c>
      <c r="B4704">
        <v>0.28399999999999997</v>
      </c>
    </row>
    <row r="4705" spans="1:2" x14ac:dyDescent="0.3">
      <c r="A4705" s="1" t="s">
        <v>4710</v>
      </c>
      <c r="B4705">
        <v>0.28899999999999998</v>
      </c>
    </row>
    <row r="4706" spans="1:2" x14ac:dyDescent="0.3">
      <c r="A4706" s="1" t="s">
        <v>4711</v>
      </c>
      <c r="B4706">
        <v>0.26200000000000001</v>
      </c>
    </row>
    <row r="4707" spans="1:2" x14ac:dyDescent="0.3">
      <c r="A4707" s="1" t="s">
        <v>4712</v>
      </c>
      <c r="B4707">
        <v>0.27400000000000002</v>
      </c>
    </row>
    <row r="4708" spans="1:2" x14ac:dyDescent="0.3">
      <c r="A4708" s="1" t="s">
        <v>4713</v>
      </c>
      <c r="B4708">
        <v>0.23300000000000001</v>
      </c>
    </row>
    <row r="4709" spans="1:2" x14ac:dyDescent="0.3">
      <c r="A4709" s="1" t="s">
        <v>4714</v>
      </c>
      <c r="B4709">
        <v>0.191</v>
      </c>
    </row>
    <row r="4710" spans="1:2" x14ac:dyDescent="0.3">
      <c r="A4710" s="1" t="s">
        <v>4715</v>
      </c>
      <c r="B4710">
        <v>0.108</v>
      </c>
    </row>
    <row r="4711" spans="1:2" x14ac:dyDescent="0.3">
      <c r="A4711" s="1" t="s">
        <v>4716</v>
      </c>
      <c r="B4711">
        <v>6.2E-2</v>
      </c>
    </row>
    <row r="4712" spans="1:2" x14ac:dyDescent="0.3">
      <c r="A4712" s="1" t="s">
        <v>4717</v>
      </c>
      <c r="B4712">
        <v>3.7999999999999999E-2</v>
      </c>
    </row>
    <row r="4713" spans="1:2" x14ac:dyDescent="0.3">
      <c r="A4713" s="1" t="s">
        <v>4718</v>
      </c>
      <c r="B4713">
        <v>3.3000000000000002E-2</v>
      </c>
    </row>
    <row r="4714" spans="1:2" x14ac:dyDescent="0.3">
      <c r="A4714" s="1" t="s">
        <v>4719</v>
      </c>
      <c r="B4714">
        <v>4.2000000000000003E-2</v>
      </c>
    </row>
    <row r="4715" spans="1:2" x14ac:dyDescent="0.3">
      <c r="A4715" s="1" t="s">
        <v>4720</v>
      </c>
      <c r="B4715">
        <v>6.7000000000000004E-2</v>
      </c>
    </row>
    <row r="4716" spans="1:2" x14ac:dyDescent="0.3">
      <c r="A4716" s="1" t="s">
        <v>4721</v>
      </c>
      <c r="B4716">
        <v>8.5999999999999993E-2</v>
      </c>
    </row>
    <row r="4717" spans="1:2" x14ac:dyDescent="0.3">
      <c r="A4717" s="1" t="s">
        <v>4722</v>
      </c>
      <c r="B4717">
        <v>4.2999999999999997E-2</v>
      </c>
    </row>
    <row r="4718" spans="1:2" x14ac:dyDescent="0.3">
      <c r="A4718" s="1" t="s">
        <v>4723</v>
      </c>
      <c r="B4718">
        <v>6.8000000000000005E-2</v>
      </c>
    </row>
    <row r="4719" spans="1:2" x14ac:dyDescent="0.3">
      <c r="A4719" s="1" t="s">
        <v>4724</v>
      </c>
      <c r="B4719">
        <v>0.107</v>
      </c>
    </row>
    <row r="4720" spans="1:2" x14ac:dyDescent="0.3">
      <c r="A4720" s="1" t="s">
        <v>4725</v>
      </c>
      <c r="B4720">
        <v>0.114</v>
      </c>
    </row>
    <row r="4721" spans="1:2" x14ac:dyDescent="0.3">
      <c r="A4721" s="1" t="s">
        <v>4726</v>
      </c>
      <c r="B4721">
        <v>8.4000000000000005E-2</v>
      </c>
    </row>
    <row r="4722" spans="1:2" x14ac:dyDescent="0.3">
      <c r="A4722" s="1" t="s">
        <v>4727</v>
      </c>
      <c r="B4722">
        <v>4.4999999999999998E-2</v>
      </c>
    </row>
    <row r="4723" spans="1:2" x14ac:dyDescent="0.3">
      <c r="A4723" s="1" t="s">
        <v>4728</v>
      </c>
      <c r="B4723">
        <v>2.3E-2</v>
      </c>
    </row>
    <row r="4724" spans="1:2" x14ac:dyDescent="0.3">
      <c r="A4724" s="1" t="s">
        <v>4729</v>
      </c>
      <c r="B4724">
        <v>1.9E-2</v>
      </c>
    </row>
    <row r="4725" spans="1:2" x14ac:dyDescent="0.3">
      <c r="A4725" s="1" t="s">
        <v>4730</v>
      </c>
      <c r="B4725">
        <v>0.02</v>
      </c>
    </row>
    <row r="4726" spans="1:2" x14ac:dyDescent="0.3">
      <c r="A4726" s="1" t="s">
        <v>4731</v>
      </c>
      <c r="B4726">
        <v>1.4999999999999999E-2</v>
      </c>
    </row>
    <row r="4727" spans="1:2" x14ac:dyDescent="0.3">
      <c r="A4727" s="1" t="s">
        <v>4732</v>
      </c>
      <c r="B4727">
        <v>6.0000000000000001E-3</v>
      </c>
    </row>
    <row r="4728" spans="1:2" x14ac:dyDescent="0.3">
      <c r="A4728" s="1" t="s">
        <v>4733</v>
      </c>
      <c r="B4728">
        <v>1E-3</v>
      </c>
    </row>
    <row r="4729" spans="1:2" x14ac:dyDescent="0.3">
      <c r="A4729" s="1" t="s">
        <v>4734</v>
      </c>
      <c r="B4729">
        <v>1E-3</v>
      </c>
    </row>
    <row r="4730" spans="1:2" x14ac:dyDescent="0.3">
      <c r="A4730" s="1" t="s">
        <v>4735</v>
      </c>
      <c r="B4730">
        <v>2E-3</v>
      </c>
    </row>
    <row r="4731" spans="1:2" x14ac:dyDescent="0.3">
      <c r="A4731" s="1" t="s">
        <v>4736</v>
      </c>
      <c r="B4731">
        <v>5.0000000000000001E-3</v>
      </c>
    </row>
    <row r="4732" spans="1:2" x14ac:dyDescent="0.3">
      <c r="A4732" s="1" t="s">
        <v>4737</v>
      </c>
      <c r="B4732">
        <v>3.0000000000000001E-3</v>
      </c>
    </row>
    <row r="4733" spans="1:2" x14ac:dyDescent="0.3">
      <c r="A4733" s="1" t="s">
        <v>4738</v>
      </c>
      <c r="B4733">
        <v>1E-3</v>
      </c>
    </row>
    <row r="4734" spans="1:2" x14ac:dyDescent="0.3">
      <c r="A4734" s="1" t="s">
        <v>4739</v>
      </c>
      <c r="B4734">
        <v>0</v>
      </c>
    </row>
    <row r="4735" spans="1:2" x14ac:dyDescent="0.3">
      <c r="A4735" s="1" t="s">
        <v>4740</v>
      </c>
      <c r="B4735">
        <v>0</v>
      </c>
    </row>
    <row r="4736" spans="1:2" x14ac:dyDescent="0.3">
      <c r="A4736" s="1" t="s">
        <v>4741</v>
      </c>
      <c r="B4736">
        <v>5.0000000000000001E-3</v>
      </c>
    </row>
    <row r="4737" spans="1:2" x14ac:dyDescent="0.3">
      <c r="A4737" s="1" t="s">
        <v>4742</v>
      </c>
      <c r="B4737">
        <v>0.126</v>
      </c>
    </row>
    <row r="4738" spans="1:2" x14ac:dyDescent="0.3">
      <c r="A4738" s="1" t="s">
        <v>4743</v>
      </c>
      <c r="B4738">
        <v>0.27400000000000002</v>
      </c>
    </row>
    <row r="4739" spans="1:2" x14ac:dyDescent="0.3">
      <c r="A4739" s="1" t="s">
        <v>4744</v>
      </c>
      <c r="B4739">
        <v>0.27300000000000002</v>
      </c>
    </row>
    <row r="4740" spans="1:2" x14ac:dyDescent="0.3">
      <c r="A4740" s="1" t="s">
        <v>4745</v>
      </c>
      <c r="B4740">
        <v>0.216</v>
      </c>
    </row>
    <row r="4741" spans="1:2" x14ac:dyDescent="0.3">
      <c r="A4741" s="1" t="s">
        <v>4746</v>
      </c>
      <c r="B4741">
        <v>6.6000000000000003E-2</v>
      </c>
    </row>
    <row r="4742" spans="1:2" x14ac:dyDescent="0.3">
      <c r="A4742" s="1" t="s">
        <v>4747</v>
      </c>
      <c r="B4742">
        <v>8.5000000000000006E-2</v>
      </c>
    </row>
    <row r="4743" spans="1:2" x14ac:dyDescent="0.3">
      <c r="A4743" s="1" t="s">
        <v>4748</v>
      </c>
      <c r="B4743">
        <v>7.9000000000000001E-2</v>
      </c>
    </row>
    <row r="4744" spans="1:2" x14ac:dyDescent="0.3">
      <c r="A4744" s="1" t="s">
        <v>4749</v>
      </c>
      <c r="B4744">
        <v>2.5000000000000001E-2</v>
      </c>
    </row>
    <row r="4745" spans="1:2" x14ac:dyDescent="0.3">
      <c r="A4745" s="1" t="s">
        <v>4750</v>
      </c>
      <c r="B4745">
        <v>5.0000000000000001E-3</v>
      </c>
    </row>
    <row r="4746" spans="1:2" x14ac:dyDescent="0.3">
      <c r="A4746" s="1" t="s">
        <v>4751</v>
      </c>
      <c r="B4746">
        <v>1E-3</v>
      </c>
    </row>
    <row r="4747" spans="1:2" x14ac:dyDescent="0.3">
      <c r="A4747" s="1" t="s">
        <v>4752</v>
      </c>
      <c r="B4747">
        <v>1E-3</v>
      </c>
    </row>
    <row r="4748" spans="1:2" x14ac:dyDescent="0.3">
      <c r="A4748" s="1" t="s">
        <v>4753</v>
      </c>
      <c r="B4748">
        <v>3.0000000000000001E-3</v>
      </c>
    </row>
    <row r="4749" spans="1:2" x14ac:dyDescent="0.3">
      <c r="A4749" s="1" t="s">
        <v>4754</v>
      </c>
      <c r="B4749">
        <v>1E-3</v>
      </c>
    </row>
    <row r="4750" spans="1:2" x14ac:dyDescent="0.3">
      <c r="A4750" s="1" t="s">
        <v>4755</v>
      </c>
      <c r="B4750">
        <v>0</v>
      </c>
    </row>
    <row r="4751" spans="1:2" x14ac:dyDescent="0.3">
      <c r="A4751" s="1" t="s">
        <v>4756</v>
      </c>
      <c r="B4751">
        <v>0</v>
      </c>
    </row>
    <row r="4752" spans="1:2" x14ac:dyDescent="0.3">
      <c r="A4752" s="1" t="s">
        <v>4757</v>
      </c>
      <c r="B4752">
        <v>0</v>
      </c>
    </row>
    <row r="4753" spans="1:2" x14ac:dyDescent="0.3">
      <c r="A4753" s="1" t="s">
        <v>4758</v>
      </c>
      <c r="B4753">
        <v>1E-3</v>
      </c>
    </row>
    <row r="4754" spans="1:2" x14ac:dyDescent="0.3">
      <c r="A4754" s="1" t="s">
        <v>4759</v>
      </c>
      <c r="B4754">
        <v>1.6E-2</v>
      </c>
    </row>
    <row r="4755" spans="1:2" x14ac:dyDescent="0.3">
      <c r="A4755" s="1" t="s">
        <v>4760</v>
      </c>
      <c r="B4755">
        <v>5.6000000000000001E-2</v>
      </c>
    </row>
    <row r="4756" spans="1:2" x14ac:dyDescent="0.3">
      <c r="A4756" s="1" t="s">
        <v>4761</v>
      </c>
      <c r="B4756">
        <v>0.13700000000000001</v>
      </c>
    </row>
    <row r="4757" spans="1:2" x14ac:dyDescent="0.3">
      <c r="A4757" s="1" t="s">
        <v>4762</v>
      </c>
      <c r="B4757">
        <v>0.23100000000000001</v>
      </c>
    </row>
    <row r="4758" spans="1:2" x14ac:dyDescent="0.3">
      <c r="A4758" s="1" t="s">
        <v>4763</v>
      </c>
      <c r="B4758">
        <v>0.25900000000000001</v>
      </c>
    </row>
    <row r="4759" spans="1:2" x14ac:dyDescent="0.3">
      <c r="A4759" s="1" t="s">
        <v>4764</v>
      </c>
      <c r="B4759">
        <v>0.22800000000000001</v>
      </c>
    </row>
    <row r="4760" spans="1:2" x14ac:dyDescent="0.3">
      <c r="A4760" s="1" t="s">
        <v>4765</v>
      </c>
      <c r="B4760">
        <v>0.19600000000000001</v>
      </c>
    </row>
    <row r="4761" spans="1:2" x14ac:dyDescent="0.3">
      <c r="A4761" s="1" t="s">
        <v>4766</v>
      </c>
      <c r="B4761">
        <v>0.16200000000000001</v>
      </c>
    </row>
    <row r="4762" spans="1:2" x14ac:dyDescent="0.3">
      <c r="A4762" s="1" t="s">
        <v>4767</v>
      </c>
      <c r="B4762">
        <v>0.14599999999999999</v>
      </c>
    </row>
    <row r="4763" spans="1:2" x14ac:dyDescent="0.3">
      <c r="A4763" s="1" t="s">
        <v>4768</v>
      </c>
      <c r="B4763">
        <v>0.13600000000000001</v>
      </c>
    </row>
    <row r="4764" spans="1:2" x14ac:dyDescent="0.3">
      <c r="A4764" s="1" t="s">
        <v>4769</v>
      </c>
      <c r="B4764">
        <v>0.122</v>
      </c>
    </row>
    <row r="4765" spans="1:2" x14ac:dyDescent="0.3">
      <c r="A4765" s="1" t="s">
        <v>4770</v>
      </c>
      <c r="B4765">
        <v>2.7E-2</v>
      </c>
    </row>
    <row r="4766" spans="1:2" x14ac:dyDescent="0.3">
      <c r="A4766" s="1" t="s">
        <v>4771</v>
      </c>
      <c r="B4766">
        <v>3.0000000000000001E-3</v>
      </c>
    </row>
    <row r="4767" spans="1:2" x14ac:dyDescent="0.3">
      <c r="A4767" s="1" t="s">
        <v>4772</v>
      </c>
      <c r="B4767">
        <v>1.9E-2</v>
      </c>
    </row>
    <row r="4768" spans="1:2" x14ac:dyDescent="0.3">
      <c r="A4768" s="1" t="s">
        <v>4773</v>
      </c>
      <c r="B4768">
        <v>2.1000000000000001E-2</v>
      </c>
    </row>
    <row r="4769" spans="1:2" x14ac:dyDescent="0.3">
      <c r="A4769" s="1" t="s">
        <v>4774</v>
      </c>
      <c r="B4769">
        <v>2.4E-2</v>
      </c>
    </row>
    <row r="4770" spans="1:2" x14ac:dyDescent="0.3">
      <c r="A4770" s="1" t="s">
        <v>4775</v>
      </c>
      <c r="B4770">
        <v>0.03</v>
      </c>
    </row>
    <row r="4771" spans="1:2" x14ac:dyDescent="0.3">
      <c r="A4771" s="1" t="s">
        <v>4776</v>
      </c>
      <c r="B4771">
        <v>3.5000000000000003E-2</v>
      </c>
    </row>
    <row r="4772" spans="1:2" x14ac:dyDescent="0.3">
      <c r="A4772" s="1" t="s">
        <v>4777</v>
      </c>
      <c r="B4772">
        <v>3.6999999999999998E-2</v>
      </c>
    </row>
    <row r="4773" spans="1:2" x14ac:dyDescent="0.3">
      <c r="A4773" s="1" t="s">
        <v>4778</v>
      </c>
      <c r="B4773">
        <v>3.9E-2</v>
      </c>
    </row>
    <row r="4774" spans="1:2" x14ac:dyDescent="0.3">
      <c r="A4774" s="1" t="s">
        <v>4779</v>
      </c>
      <c r="B4774">
        <v>3.2000000000000001E-2</v>
      </c>
    </row>
    <row r="4775" spans="1:2" x14ac:dyDescent="0.3">
      <c r="A4775" s="1" t="s">
        <v>4780</v>
      </c>
      <c r="B4775">
        <v>3.2000000000000001E-2</v>
      </c>
    </row>
    <row r="4776" spans="1:2" x14ac:dyDescent="0.3">
      <c r="A4776" s="1" t="s">
        <v>4781</v>
      </c>
      <c r="B4776">
        <v>6.0999999999999999E-2</v>
      </c>
    </row>
    <row r="4777" spans="1:2" x14ac:dyDescent="0.3">
      <c r="A4777" s="1" t="s">
        <v>4782</v>
      </c>
      <c r="B4777">
        <v>0.12</v>
      </c>
    </row>
    <row r="4778" spans="1:2" x14ac:dyDescent="0.3">
      <c r="A4778" s="1" t="s">
        <v>4783</v>
      </c>
      <c r="B4778">
        <v>0.28999999999999998</v>
      </c>
    </row>
    <row r="4779" spans="1:2" x14ac:dyDescent="0.3">
      <c r="A4779" s="1" t="s">
        <v>4784</v>
      </c>
      <c r="B4779">
        <v>0.41599999999999998</v>
      </c>
    </row>
    <row r="4780" spans="1:2" x14ac:dyDescent="0.3">
      <c r="A4780" s="1" t="s">
        <v>4785</v>
      </c>
      <c r="B4780">
        <v>0.36399999999999999</v>
      </c>
    </row>
    <row r="4781" spans="1:2" x14ac:dyDescent="0.3">
      <c r="A4781" s="1" t="s">
        <v>4786</v>
      </c>
      <c r="B4781">
        <v>0.29699999999999999</v>
      </c>
    </row>
    <row r="4782" spans="1:2" x14ac:dyDescent="0.3">
      <c r="A4782" s="1" t="s">
        <v>4787</v>
      </c>
      <c r="B4782">
        <v>0.26300000000000001</v>
      </c>
    </row>
    <row r="4783" spans="1:2" x14ac:dyDescent="0.3">
      <c r="A4783" s="1" t="s">
        <v>4788</v>
      </c>
      <c r="B4783">
        <v>0.215</v>
      </c>
    </row>
    <row r="4784" spans="1:2" x14ac:dyDescent="0.3">
      <c r="A4784" s="1" t="s">
        <v>4789</v>
      </c>
      <c r="B4784">
        <v>0.16700000000000001</v>
      </c>
    </row>
    <row r="4785" spans="1:2" x14ac:dyDescent="0.3">
      <c r="A4785" s="1" t="s">
        <v>4790</v>
      </c>
      <c r="B4785">
        <v>0.13300000000000001</v>
      </c>
    </row>
    <row r="4786" spans="1:2" x14ac:dyDescent="0.3">
      <c r="A4786" s="1" t="s">
        <v>4791</v>
      </c>
      <c r="B4786">
        <v>0.11799999999999999</v>
      </c>
    </row>
    <row r="4787" spans="1:2" x14ac:dyDescent="0.3">
      <c r="A4787" s="1" t="s">
        <v>4792</v>
      </c>
      <c r="B4787">
        <v>0.13400000000000001</v>
      </c>
    </row>
    <row r="4788" spans="1:2" x14ac:dyDescent="0.3">
      <c r="A4788" s="1" t="s">
        <v>4793</v>
      </c>
      <c r="B4788">
        <v>0.161</v>
      </c>
    </row>
    <row r="4789" spans="1:2" x14ac:dyDescent="0.3">
      <c r="A4789" s="1" t="s">
        <v>4794</v>
      </c>
      <c r="B4789">
        <v>9.4E-2</v>
      </c>
    </row>
    <row r="4790" spans="1:2" x14ac:dyDescent="0.3">
      <c r="A4790" s="1" t="s">
        <v>4795</v>
      </c>
      <c r="B4790">
        <v>2.5999999999999999E-2</v>
      </c>
    </row>
    <row r="4791" spans="1:2" x14ac:dyDescent="0.3">
      <c r="A4791" s="1" t="s">
        <v>4796</v>
      </c>
      <c r="B4791">
        <v>3.1E-2</v>
      </c>
    </row>
    <row r="4792" spans="1:2" x14ac:dyDescent="0.3">
      <c r="A4792" s="1" t="s">
        <v>4797</v>
      </c>
      <c r="B4792">
        <v>6.2E-2</v>
      </c>
    </row>
    <row r="4793" spans="1:2" x14ac:dyDescent="0.3">
      <c r="A4793" s="1" t="s">
        <v>4798</v>
      </c>
      <c r="B4793">
        <v>4.2000000000000003E-2</v>
      </c>
    </row>
    <row r="4794" spans="1:2" x14ac:dyDescent="0.3">
      <c r="A4794" s="1" t="s">
        <v>4799</v>
      </c>
      <c r="B4794">
        <v>2.9000000000000001E-2</v>
      </c>
    </row>
    <row r="4795" spans="1:2" x14ac:dyDescent="0.3">
      <c r="A4795" s="1" t="s">
        <v>4800</v>
      </c>
      <c r="B4795">
        <v>1.7999999999999999E-2</v>
      </c>
    </row>
    <row r="4796" spans="1:2" x14ac:dyDescent="0.3">
      <c r="A4796" s="1" t="s">
        <v>4801</v>
      </c>
      <c r="B4796">
        <v>0.01</v>
      </c>
    </row>
    <row r="4797" spans="1:2" x14ac:dyDescent="0.3">
      <c r="A4797" s="1" t="s">
        <v>4802</v>
      </c>
      <c r="B4797">
        <v>4.0000000000000001E-3</v>
      </c>
    </row>
    <row r="4798" spans="1:2" x14ac:dyDescent="0.3">
      <c r="A4798" s="1" t="s">
        <v>4803</v>
      </c>
      <c r="B4798">
        <v>3.0000000000000001E-3</v>
      </c>
    </row>
    <row r="4799" spans="1:2" x14ac:dyDescent="0.3">
      <c r="A4799" s="1" t="s">
        <v>4804</v>
      </c>
      <c r="B4799">
        <v>3.0000000000000001E-3</v>
      </c>
    </row>
    <row r="4800" spans="1:2" x14ac:dyDescent="0.3">
      <c r="A4800" s="1" t="s">
        <v>4805</v>
      </c>
      <c r="B4800">
        <v>2E-3</v>
      </c>
    </row>
    <row r="4801" spans="1:2" x14ac:dyDescent="0.3">
      <c r="A4801" s="1" t="s">
        <v>4806</v>
      </c>
      <c r="B4801">
        <v>3.0000000000000001E-3</v>
      </c>
    </row>
    <row r="4802" spans="1:2" x14ac:dyDescent="0.3">
      <c r="A4802" s="1" t="s">
        <v>4807</v>
      </c>
      <c r="B4802">
        <v>8.9999999999999993E-3</v>
      </c>
    </row>
    <row r="4803" spans="1:2" x14ac:dyDescent="0.3">
      <c r="A4803" s="1" t="s">
        <v>4808</v>
      </c>
      <c r="B4803">
        <v>2.3E-2</v>
      </c>
    </row>
    <row r="4804" spans="1:2" x14ac:dyDescent="0.3">
      <c r="A4804" s="1" t="s">
        <v>4809</v>
      </c>
      <c r="B4804">
        <v>0.03</v>
      </c>
    </row>
    <row r="4805" spans="1:2" x14ac:dyDescent="0.3">
      <c r="A4805" s="1" t="s">
        <v>4810</v>
      </c>
      <c r="B4805">
        <v>0.02</v>
      </c>
    </row>
    <row r="4806" spans="1:2" x14ac:dyDescent="0.3">
      <c r="A4806" s="1" t="s">
        <v>4811</v>
      </c>
      <c r="B4806">
        <v>0.01</v>
      </c>
    </row>
    <row r="4807" spans="1:2" x14ac:dyDescent="0.3">
      <c r="A4807" s="1" t="s">
        <v>4812</v>
      </c>
      <c r="B4807">
        <v>5.0000000000000001E-3</v>
      </c>
    </row>
    <row r="4808" spans="1:2" x14ac:dyDescent="0.3">
      <c r="A4808" s="1" t="s">
        <v>4813</v>
      </c>
      <c r="B4808">
        <v>2E-3</v>
      </c>
    </row>
    <row r="4809" spans="1:2" x14ac:dyDescent="0.3">
      <c r="A4809" s="1" t="s">
        <v>4814</v>
      </c>
      <c r="B4809">
        <v>2E-3</v>
      </c>
    </row>
    <row r="4810" spans="1:2" x14ac:dyDescent="0.3">
      <c r="A4810" s="1" t="s">
        <v>4815</v>
      </c>
      <c r="B4810">
        <v>4.0000000000000001E-3</v>
      </c>
    </row>
    <row r="4811" spans="1:2" x14ac:dyDescent="0.3">
      <c r="A4811" s="1" t="s">
        <v>4816</v>
      </c>
      <c r="B4811">
        <v>1.0999999999999999E-2</v>
      </c>
    </row>
    <row r="4812" spans="1:2" x14ac:dyDescent="0.3">
      <c r="A4812" s="1" t="s">
        <v>4817</v>
      </c>
      <c r="B4812">
        <v>2.1999999999999999E-2</v>
      </c>
    </row>
    <row r="4813" spans="1:2" x14ac:dyDescent="0.3">
      <c r="A4813" s="1" t="s">
        <v>4818</v>
      </c>
      <c r="B4813">
        <v>6.0000000000000001E-3</v>
      </c>
    </row>
    <row r="4814" spans="1:2" x14ac:dyDescent="0.3">
      <c r="A4814" s="1" t="s">
        <v>4819</v>
      </c>
      <c r="B4814">
        <v>4.0000000000000001E-3</v>
      </c>
    </row>
    <row r="4815" spans="1:2" x14ac:dyDescent="0.3">
      <c r="A4815" s="1" t="s">
        <v>4820</v>
      </c>
      <c r="B4815">
        <v>3.0000000000000001E-3</v>
      </c>
    </row>
    <row r="4816" spans="1:2" x14ac:dyDescent="0.3">
      <c r="A4816" s="1" t="s">
        <v>4821</v>
      </c>
      <c r="B4816">
        <v>4.0000000000000001E-3</v>
      </c>
    </row>
    <row r="4817" spans="1:2" x14ac:dyDescent="0.3">
      <c r="A4817" s="1" t="s">
        <v>4822</v>
      </c>
      <c r="B4817">
        <v>4.0000000000000001E-3</v>
      </c>
    </row>
    <row r="4818" spans="1:2" x14ac:dyDescent="0.3">
      <c r="A4818" s="1" t="s">
        <v>4823</v>
      </c>
      <c r="B4818">
        <v>6.0000000000000001E-3</v>
      </c>
    </row>
    <row r="4819" spans="1:2" x14ac:dyDescent="0.3">
      <c r="A4819" s="1" t="s">
        <v>4824</v>
      </c>
      <c r="B4819">
        <v>0.01</v>
      </c>
    </row>
    <row r="4820" spans="1:2" x14ac:dyDescent="0.3">
      <c r="A4820" s="1" t="s">
        <v>4825</v>
      </c>
      <c r="B4820">
        <v>1.7999999999999999E-2</v>
      </c>
    </row>
    <row r="4821" spans="1:2" x14ac:dyDescent="0.3">
      <c r="A4821" s="1" t="s">
        <v>4826</v>
      </c>
      <c r="B4821">
        <v>3.5000000000000003E-2</v>
      </c>
    </row>
    <row r="4822" spans="1:2" x14ac:dyDescent="0.3">
      <c r="A4822" s="1" t="s">
        <v>4827</v>
      </c>
      <c r="B4822">
        <v>5.8999999999999997E-2</v>
      </c>
    </row>
    <row r="4823" spans="1:2" x14ac:dyDescent="0.3">
      <c r="A4823" s="1" t="s">
        <v>4828</v>
      </c>
      <c r="B4823">
        <v>6.4000000000000001E-2</v>
      </c>
    </row>
    <row r="4824" spans="1:2" x14ac:dyDescent="0.3">
      <c r="A4824" s="1" t="s">
        <v>4829</v>
      </c>
      <c r="B4824">
        <v>5.8000000000000003E-2</v>
      </c>
    </row>
    <row r="4825" spans="1:2" x14ac:dyDescent="0.3">
      <c r="A4825" s="1" t="s">
        <v>4830</v>
      </c>
      <c r="B4825">
        <v>5.7000000000000002E-2</v>
      </c>
    </row>
    <row r="4826" spans="1:2" x14ac:dyDescent="0.3">
      <c r="A4826" s="1" t="s">
        <v>4831</v>
      </c>
      <c r="B4826">
        <v>0.104</v>
      </c>
    </row>
    <row r="4827" spans="1:2" x14ac:dyDescent="0.3">
      <c r="A4827" s="1" t="s">
        <v>4832</v>
      </c>
      <c r="B4827">
        <v>0.153</v>
      </c>
    </row>
    <row r="4828" spans="1:2" x14ac:dyDescent="0.3">
      <c r="A4828" s="1" t="s">
        <v>4833</v>
      </c>
      <c r="B4828">
        <v>0.13600000000000001</v>
      </c>
    </row>
    <row r="4829" spans="1:2" x14ac:dyDescent="0.3">
      <c r="A4829" s="1" t="s">
        <v>4834</v>
      </c>
      <c r="B4829">
        <v>0.14399999999999999</v>
      </c>
    </row>
    <row r="4830" spans="1:2" x14ac:dyDescent="0.3">
      <c r="A4830" s="1" t="s">
        <v>4835</v>
      </c>
      <c r="B4830">
        <v>0.14799999999999999</v>
      </c>
    </row>
    <row r="4831" spans="1:2" x14ac:dyDescent="0.3">
      <c r="A4831" s="1" t="s">
        <v>4836</v>
      </c>
      <c r="B4831">
        <v>0.14699999999999999</v>
      </c>
    </row>
    <row r="4832" spans="1:2" x14ac:dyDescent="0.3">
      <c r="A4832" s="1" t="s">
        <v>4837</v>
      </c>
      <c r="B4832">
        <v>0.151</v>
      </c>
    </row>
    <row r="4833" spans="1:2" x14ac:dyDescent="0.3">
      <c r="A4833" s="1" t="s">
        <v>4838</v>
      </c>
      <c r="B4833">
        <v>0.16800000000000001</v>
      </c>
    </row>
    <row r="4834" spans="1:2" x14ac:dyDescent="0.3">
      <c r="A4834" s="1" t="s">
        <v>4839</v>
      </c>
      <c r="B4834">
        <v>0.16900000000000001</v>
      </c>
    </row>
    <row r="4835" spans="1:2" x14ac:dyDescent="0.3">
      <c r="A4835" s="1" t="s">
        <v>4840</v>
      </c>
      <c r="B4835">
        <v>0.13300000000000001</v>
      </c>
    </row>
    <row r="4836" spans="1:2" x14ac:dyDescent="0.3">
      <c r="A4836" s="1" t="s">
        <v>4841</v>
      </c>
      <c r="B4836">
        <v>0.106</v>
      </c>
    </row>
    <row r="4837" spans="1:2" x14ac:dyDescent="0.3">
      <c r="A4837" s="1" t="s">
        <v>4842</v>
      </c>
      <c r="B4837">
        <v>8.2000000000000003E-2</v>
      </c>
    </row>
    <row r="4838" spans="1:2" x14ac:dyDescent="0.3">
      <c r="A4838" s="1" t="s">
        <v>4843</v>
      </c>
      <c r="B4838">
        <v>3.3000000000000002E-2</v>
      </c>
    </row>
    <row r="4839" spans="1:2" x14ac:dyDescent="0.3">
      <c r="A4839" s="1" t="s">
        <v>4844</v>
      </c>
      <c r="B4839">
        <v>1.9E-2</v>
      </c>
    </row>
    <row r="4840" spans="1:2" x14ac:dyDescent="0.3">
      <c r="A4840" s="1" t="s">
        <v>4845</v>
      </c>
      <c r="B4840">
        <v>2.5999999999999999E-2</v>
      </c>
    </row>
    <row r="4841" spans="1:2" x14ac:dyDescent="0.3">
      <c r="A4841" s="1" t="s">
        <v>4846</v>
      </c>
      <c r="B4841">
        <v>2.5000000000000001E-2</v>
      </c>
    </row>
    <row r="4842" spans="1:2" x14ac:dyDescent="0.3">
      <c r="A4842" s="1" t="s">
        <v>4847</v>
      </c>
      <c r="B4842">
        <v>1.6E-2</v>
      </c>
    </row>
    <row r="4843" spans="1:2" x14ac:dyDescent="0.3">
      <c r="A4843" s="1" t="s">
        <v>4848</v>
      </c>
      <c r="B4843">
        <v>8.0000000000000002E-3</v>
      </c>
    </row>
    <row r="4844" spans="1:2" x14ac:dyDescent="0.3">
      <c r="A4844" s="1" t="s">
        <v>4849</v>
      </c>
      <c r="B4844">
        <v>6.0000000000000001E-3</v>
      </c>
    </row>
    <row r="4845" spans="1:2" x14ac:dyDescent="0.3">
      <c r="A4845" s="1" t="s">
        <v>4850</v>
      </c>
      <c r="B4845">
        <v>2.5000000000000001E-2</v>
      </c>
    </row>
    <row r="4846" spans="1:2" x14ac:dyDescent="0.3">
      <c r="A4846" s="1" t="s">
        <v>4851</v>
      </c>
      <c r="B4846">
        <v>6.8000000000000005E-2</v>
      </c>
    </row>
    <row r="4847" spans="1:2" x14ac:dyDescent="0.3">
      <c r="A4847" s="1" t="s">
        <v>4852</v>
      </c>
      <c r="B4847">
        <v>8.5999999999999993E-2</v>
      </c>
    </row>
    <row r="4848" spans="1:2" x14ac:dyDescent="0.3">
      <c r="A4848" s="1" t="s">
        <v>4853</v>
      </c>
      <c r="B4848">
        <v>7.1999999999999995E-2</v>
      </c>
    </row>
    <row r="4849" spans="1:2" x14ac:dyDescent="0.3">
      <c r="A4849" s="1" t="s">
        <v>4854</v>
      </c>
      <c r="B4849">
        <v>7.4999999999999997E-2</v>
      </c>
    </row>
    <row r="4850" spans="1:2" x14ac:dyDescent="0.3">
      <c r="A4850" s="1" t="s">
        <v>4855</v>
      </c>
      <c r="B4850">
        <v>9.7000000000000003E-2</v>
      </c>
    </row>
    <row r="4851" spans="1:2" x14ac:dyDescent="0.3">
      <c r="A4851" s="1" t="s">
        <v>4856</v>
      </c>
      <c r="B4851">
        <v>8.7999999999999995E-2</v>
      </c>
    </row>
    <row r="4852" spans="1:2" x14ac:dyDescent="0.3">
      <c r="A4852" s="1" t="s">
        <v>4857</v>
      </c>
      <c r="B4852">
        <v>7.2999999999999995E-2</v>
      </c>
    </row>
    <row r="4853" spans="1:2" x14ac:dyDescent="0.3">
      <c r="A4853" s="1" t="s">
        <v>4858</v>
      </c>
      <c r="B4853">
        <v>7.2999999999999995E-2</v>
      </c>
    </row>
    <row r="4854" spans="1:2" x14ac:dyDescent="0.3">
      <c r="A4854" s="1" t="s">
        <v>4859</v>
      </c>
      <c r="B4854">
        <v>7.9000000000000001E-2</v>
      </c>
    </row>
    <row r="4855" spans="1:2" x14ac:dyDescent="0.3">
      <c r="A4855" s="1" t="s">
        <v>4860</v>
      </c>
      <c r="B4855">
        <v>0.09</v>
      </c>
    </row>
    <row r="4856" spans="1:2" x14ac:dyDescent="0.3">
      <c r="A4856" s="1" t="s">
        <v>4861</v>
      </c>
      <c r="B4856">
        <v>0.106</v>
      </c>
    </row>
    <row r="4857" spans="1:2" x14ac:dyDescent="0.3">
      <c r="A4857" s="1" t="s">
        <v>4862</v>
      </c>
      <c r="B4857">
        <v>0.1</v>
      </c>
    </row>
    <row r="4858" spans="1:2" x14ac:dyDescent="0.3">
      <c r="A4858" s="1" t="s">
        <v>4863</v>
      </c>
      <c r="B4858">
        <v>0.1</v>
      </c>
    </row>
    <row r="4859" spans="1:2" x14ac:dyDescent="0.3">
      <c r="A4859" s="1" t="s">
        <v>4864</v>
      </c>
      <c r="B4859">
        <v>0.11799999999999999</v>
      </c>
    </row>
    <row r="4860" spans="1:2" x14ac:dyDescent="0.3">
      <c r="A4860" s="1" t="s">
        <v>4865</v>
      </c>
      <c r="B4860">
        <v>0.12</v>
      </c>
    </row>
    <row r="4861" spans="1:2" x14ac:dyDescent="0.3">
      <c r="A4861" s="1" t="s">
        <v>4866</v>
      </c>
      <c r="B4861">
        <v>4.4999999999999998E-2</v>
      </c>
    </row>
    <row r="4862" spans="1:2" x14ac:dyDescent="0.3">
      <c r="A4862" s="1" t="s">
        <v>4867</v>
      </c>
      <c r="B4862">
        <v>2.7E-2</v>
      </c>
    </row>
    <row r="4863" spans="1:2" x14ac:dyDescent="0.3">
      <c r="A4863" s="1" t="s">
        <v>4868</v>
      </c>
      <c r="B4863">
        <v>2.1000000000000001E-2</v>
      </c>
    </row>
    <row r="4864" spans="1:2" x14ac:dyDescent="0.3">
      <c r="A4864" s="1" t="s">
        <v>4869</v>
      </c>
      <c r="B4864">
        <v>1.4E-2</v>
      </c>
    </row>
    <row r="4865" spans="1:2" x14ac:dyDescent="0.3">
      <c r="A4865" s="1" t="s">
        <v>4870</v>
      </c>
      <c r="B4865">
        <v>1.2E-2</v>
      </c>
    </row>
    <row r="4866" spans="1:2" x14ac:dyDescent="0.3">
      <c r="A4866" s="1" t="s">
        <v>4871</v>
      </c>
      <c r="B4866">
        <v>1.4E-2</v>
      </c>
    </row>
    <row r="4867" spans="1:2" x14ac:dyDescent="0.3">
      <c r="A4867" s="1" t="s">
        <v>4872</v>
      </c>
      <c r="B4867">
        <v>1.7999999999999999E-2</v>
      </c>
    </row>
    <row r="4868" spans="1:2" x14ac:dyDescent="0.3">
      <c r="A4868" s="1" t="s">
        <v>4873</v>
      </c>
      <c r="B4868">
        <v>2.4E-2</v>
      </c>
    </row>
    <row r="4869" spans="1:2" x14ac:dyDescent="0.3">
      <c r="A4869" s="1" t="s">
        <v>4874</v>
      </c>
      <c r="B4869">
        <v>3.7999999999999999E-2</v>
      </c>
    </row>
    <row r="4870" spans="1:2" x14ac:dyDescent="0.3">
      <c r="A4870" s="1" t="s">
        <v>4875</v>
      </c>
      <c r="B4870">
        <v>5.0999999999999997E-2</v>
      </c>
    </row>
    <row r="4871" spans="1:2" x14ac:dyDescent="0.3">
      <c r="A4871" s="1" t="s">
        <v>4876</v>
      </c>
      <c r="B4871">
        <v>5.0999999999999997E-2</v>
      </c>
    </row>
    <row r="4872" spans="1:2" x14ac:dyDescent="0.3">
      <c r="A4872" s="1" t="s">
        <v>4877</v>
      </c>
      <c r="B4872">
        <v>4.2999999999999997E-2</v>
      </c>
    </row>
    <row r="4873" spans="1:2" x14ac:dyDescent="0.3">
      <c r="A4873" s="1" t="s">
        <v>4878</v>
      </c>
      <c r="B4873">
        <v>0.03</v>
      </c>
    </row>
    <row r="4874" spans="1:2" x14ac:dyDescent="0.3">
      <c r="A4874" s="1" t="s">
        <v>4879</v>
      </c>
      <c r="B4874">
        <v>3.7999999999999999E-2</v>
      </c>
    </row>
    <row r="4875" spans="1:2" x14ac:dyDescent="0.3">
      <c r="A4875" s="1" t="s">
        <v>4880</v>
      </c>
      <c r="B4875">
        <v>4.4999999999999998E-2</v>
      </c>
    </row>
    <row r="4876" spans="1:2" x14ac:dyDescent="0.3">
      <c r="A4876" s="1" t="s">
        <v>4881</v>
      </c>
      <c r="B4876">
        <v>4.4999999999999998E-2</v>
      </c>
    </row>
    <row r="4877" spans="1:2" x14ac:dyDescent="0.3">
      <c r="A4877" s="1" t="s">
        <v>4882</v>
      </c>
      <c r="B4877">
        <v>6.0999999999999999E-2</v>
      </c>
    </row>
    <row r="4878" spans="1:2" x14ac:dyDescent="0.3">
      <c r="A4878" s="1" t="s">
        <v>4883</v>
      </c>
      <c r="B4878">
        <v>8.7999999999999995E-2</v>
      </c>
    </row>
    <row r="4879" spans="1:2" x14ac:dyDescent="0.3">
      <c r="A4879" s="1" t="s">
        <v>4884</v>
      </c>
      <c r="B4879">
        <v>0.106</v>
      </c>
    </row>
    <row r="4880" spans="1:2" x14ac:dyDescent="0.3">
      <c r="A4880" s="1" t="s">
        <v>4885</v>
      </c>
      <c r="B4880">
        <v>0.109</v>
      </c>
    </row>
    <row r="4881" spans="1:2" x14ac:dyDescent="0.3">
      <c r="A4881" s="1" t="s">
        <v>4886</v>
      </c>
      <c r="B4881">
        <v>0.10199999999999999</v>
      </c>
    </row>
    <row r="4882" spans="1:2" x14ac:dyDescent="0.3">
      <c r="A4882" s="1" t="s">
        <v>4887</v>
      </c>
      <c r="B4882">
        <v>9.2999999999999999E-2</v>
      </c>
    </row>
    <row r="4883" spans="1:2" x14ac:dyDescent="0.3">
      <c r="A4883" s="1" t="s">
        <v>4888</v>
      </c>
      <c r="B4883">
        <v>7.5999999999999998E-2</v>
      </c>
    </row>
    <row r="4884" spans="1:2" x14ac:dyDescent="0.3">
      <c r="A4884" s="1" t="s">
        <v>4889</v>
      </c>
      <c r="B4884">
        <v>6.6000000000000003E-2</v>
      </c>
    </row>
    <row r="4885" spans="1:2" x14ac:dyDescent="0.3">
      <c r="A4885" s="1" t="s">
        <v>4890</v>
      </c>
      <c r="B4885">
        <v>1.2999999999999999E-2</v>
      </c>
    </row>
    <row r="4886" spans="1:2" x14ac:dyDescent="0.3">
      <c r="A4886" s="1" t="s">
        <v>4891</v>
      </c>
      <c r="B4886">
        <v>3.2000000000000001E-2</v>
      </c>
    </row>
    <row r="4887" spans="1:2" x14ac:dyDescent="0.3">
      <c r="A4887" s="1" t="s">
        <v>4892</v>
      </c>
      <c r="B4887">
        <v>3.6999999999999998E-2</v>
      </c>
    </row>
    <row r="4888" spans="1:2" x14ac:dyDescent="0.3">
      <c r="A4888" s="1" t="s">
        <v>4893</v>
      </c>
      <c r="B4888">
        <v>2.3E-2</v>
      </c>
    </row>
    <row r="4889" spans="1:2" x14ac:dyDescent="0.3">
      <c r="A4889" s="1" t="s">
        <v>4894</v>
      </c>
      <c r="B4889">
        <v>8.9999999999999993E-3</v>
      </c>
    </row>
    <row r="4890" spans="1:2" x14ac:dyDescent="0.3">
      <c r="A4890" s="1" t="s">
        <v>4895</v>
      </c>
      <c r="B4890">
        <v>7.0000000000000001E-3</v>
      </c>
    </row>
    <row r="4891" spans="1:2" x14ac:dyDescent="0.3">
      <c r="A4891" s="1" t="s">
        <v>4896</v>
      </c>
      <c r="B4891">
        <v>1.2999999999999999E-2</v>
      </c>
    </row>
    <row r="4892" spans="1:2" x14ac:dyDescent="0.3">
      <c r="A4892" s="1" t="s">
        <v>4897</v>
      </c>
      <c r="B4892">
        <v>2.7E-2</v>
      </c>
    </row>
    <row r="4893" spans="1:2" x14ac:dyDescent="0.3">
      <c r="A4893" s="1" t="s">
        <v>4898</v>
      </c>
      <c r="B4893">
        <v>7.2999999999999995E-2</v>
      </c>
    </row>
    <row r="4894" spans="1:2" x14ac:dyDescent="0.3">
      <c r="A4894" s="1" t="s">
        <v>4899</v>
      </c>
      <c r="B4894">
        <v>0.16300000000000001</v>
      </c>
    </row>
    <row r="4895" spans="1:2" x14ac:dyDescent="0.3">
      <c r="A4895" s="1" t="s">
        <v>4900</v>
      </c>
      <c r="B4895">
        <v>0.25900000000000001</v>
      </c>
    </row>
    <row r="4896" spans="1:2" x14ac:dyDescent="0.3">
      <c r="A4896" s="1" t="s">
        <v>4901</v>
      </c>
      <c r="B4896">
        <v>0.27800000000000002</v>
      </c>
    </row>
    <row r="4897" spans="1:2" x14ac:dyDescent="0.3">
      <c r="A4897" s="1" t="s">
        <v>4902</v>
      </c>
      <c r="B4897">
        <v>0.249</v>
      </c>
    </row>
    <row r="4898" spans="1:2" x14ac:dyDescent="0.3">
      <c r="A4898" s="1" t="s">
        <v>4903</v>
      </c>
      <c r="B4898">
        <v>0.36099999999999999</v>
      </c>
    </row>
    <row r="4899" spans="1:2" x14ac:dyDescent="0.3">
      <c r="A4899" s="1" t="s">
        <v>4904</v>
      </c>
      <c r="B4899">
        <v>0.41</v>
      </c>
    </row>
    <row r="4900" spans="1:2" x14ac:dyDescent="0.3">
      <c r="A4900" s="1" t="s">
        <v>4905</v>
      </c>
      <c r="B4900">
        <v>0.35799999999999998</v>
      </c>
    </row>
    <row r="4901" spans="1:2" x14ac:dyDescent="0.3">
      <c r="A4901" s="1" t="s">
        <v>4906</v>
      </c>
      <c r="B4901">
        <v>0.309</v>
      </c>
    </row>
    <row r="4902" spans="1:2" x14ac:dyDescent="0.3">
      <c r="A4902" s="1" t="s">
        <v>4907</v>
      </c>
      <c r="B4902">
        <v>0.26100000000000001</v>
      </c>
    </row>
    <row r="4903" spans="1:2" x14ac:dyDescent="0.3">
      <c r="A4903" s="1" t="s">
        <v>4908</v>
      </c>
      <c r="B4903">
        <v>0.223</v>
      </c>
    </row>
    <row r="4904" spans="1:2" x14ac:dyDescent="0.3">
      <c r="A4904" s="1" t="s">
        <v>4909</v>
      </c>
      <c r="B4904">
        <v>0.188</v>
      </c>
    </row>
    <row r="4905" spans="1:2" x14ac:dyDescent="0.3">
      <c r="A4905" s="1" t="s">
        <v>4910</v>
      </c>
      <c r="B4905">
        <v>0.16700000000000001</v>
      </c>
    </row>
    <row r="4906" spans="1:2" x14ac:dyDescent="0.3">
      <c r="A4906" s="1" t="s">
        <v>4911</v>
      </c>
      <c r="B4906">
        <v>0.159</v>
      </c>
    </row>
    <row r="4907" spans="1:2" x14ac:dyDescent="0.3">
      <c r="A4907" s="1" t="s">
        <v>4912</v>
      </c>
      <c r="B4907">
        <v>0.14299999999999999</v>
      </c>
    </row>
    <row r="4908" spans="1:2" x14ac:dyDescent="0.3">
      <c r="A4908" s="1" t="s">
        <v>4913</v>
      </c>
      <c r="B4908">
        <v>0.12</v>
      </c>
    </row>
    <row r="4909" spans="1:2" x14ac:dyDescent="0.3">
      <c r="A4909" s="1" t="s">
        <v>4914</v>
      </c>
      <c r="B4909">
        <v>3.9E-2</v>
      </c>
    </row>
    <row r="4910" spans="1:2" x14ac:dyDescent="0.3">
      <c r="A4910" s="1" t="s">
        <v>4915</v>
      </c>
      <c r="B4910">
        <v>3.7999999999999999E-2</v>
      </c>
    </row>
    <row r="4911" spans="1:2" x14ac:dyDescent="0.3">
      <c r="A4911" s="1" t="s">
        <v>4916</v>
      </c>
      <c r="B4911">
        <v>3.5000000000000003E-2</v>
      </c>
    </row>
    <row r="4912" spans="1:2" x14ac:dyDescent="0.3">
      <c r="A4912" s="1" t="s">
        <v>4917</v>
      </c>
      <c r="B4912">
        <v>2.4E-2</v>
      </c>
    </row>
    <row r="4913" spans="1:2" x14ac:dyDescent="0.3">
      <c r="A4913" s="1" t="s">
        <v>4918</v>
      </c>
      <c r="B4913">
        <v>1.7000000000000001E-2</v>
      </c>
    </row>
    <row r="4914" spans="1:2" x14ac:dyDescent="0.3">
      <c r="A4914" s="1" t="s">
        <v>4919</v>
      </c>
      <c r="B4914">
        <v>1.7999999999999999E-2</v>
      </c>
    </row>
    <row r="4915" spans="1:2" x14ac:dyDescent="0.3">
      <c r="A4915" s="1" t="s">
        <v>4920</v>
      </c>
      <c r="B4915">
        <v>2.1999999999999999E-2</v>
      </c>
    </row>
    <row r="4916" spans="1:2" x14ac:dyDescent="0.3">
      <c r="A4916" s="1" t="s">
        <v>4921</v>
      </c>
      <c r="B4916">
        <v>2.5000000000000001E-2</v>
      </c>
    </row>
    <row r="4917" spans="1:2" x14ac:dyDescent="0.3">
      <c r="A4917" s="1" t="s">
        <v>4922</v>
      </c>
      <c r="B4917">
        <v>2.1999999999999999E-2</v>
      </c>
    </row>
    <row r="4918" spans="1:2" x14ac:dyDescent="0.3">
      <c r="A4918" s="1" t="s">
        <v>4923</v>
      </c>
      <c r="B4918">
        <v>1.2999999999999999E-2</v>
      </c>
    </row>
    <row r="4919" spans="1:2" x14ac:dyDescent="0.3">
      <c r="A4919" s="1" t="s">
        <v>4924</v>
      </c>
      <c r="B4919">
        <v>1.2999999999999999E-2</v>
      </c>
    </row>
    <row r="4920" spans="1:2" x14ac:dyDescent="0.3">
      <c r="A4920" s="1" t="s">
        <v>4925</v>
      </c>
      <c r="B4920">
        <v>1.7999999999999999E-2</v>
      </c>
    </row>
    <row r="4921" spans="1:2" x14ac:dyDescent="0.3">
      <c r="A4921" s="1" t="s">
        <v>4926</v>
      </c>
      <c r="B4921">
        <v>3.0000000000000001E-3</v>
      </c>
    </row>
    <row r="4922" spans="1:2" x14ac:dyDescent="0.3">
      <c r="A4922" s="1" t="s">
        <v>4927</v>
      </c>
      <c r="B4922">
        <v>0</v>
      </c>
    </row>
    <row r="4923" spans="1:2" x14ac:dyDescent="0.3">
      <c r="A4923" s="1" t="s">
        <v>4928</v>
      </c>
      <c r="B4923">
        <v>0</v>
      </c>
    </row>
    <row r="4924" spans="1:2" x14ac:dyDescent="0.3">
      <c r="A4924" s="1" t="s">
        <v>4929</v>
      </c>
      <c r="B4924">
        <v>6.0000000000000001E-3</v>
      </c>
    </row>
    <row r="4925" spans="1:2" x14ac:dyDescent="0.3">
      <c r="A4925" s="1" t="s">
        <v>4930</v>
      </c>
      <c r="B4925">
        <v>3.5000000000000003E-2</v>
      </c>
    </row>
    <row r="4926" spans="1:2" x14ac:dyDescent="0.3">
      <c r="A4926" s="1" t="s">
        <v>4931</v>
      </c>
      <c r="B4926">
        <v>7.3999999999999996E-2</v>
      </c>
    </row>
    <row r="4927" spans="1:2" x14ac:dyDescent="0.3">
      <c r="A4927" s="1" t="s">
        <v>4932</v>
      </c>
      <c r="B4927">
        <v>0.1</v>
      </c>
    </row>
    <row r="4928" spans="1:2" x14ac:dyDescent="0.3">
      <c r="A4928" s="1" t="s">
        <v>4933</v>
      </c>
      <c r="B4928">
        <v>0.13100000000000001</v>
      </c>
    </row>
    <row r="4929" spans="1:2" x14ac:dyDescent="0.3">
      <c r="A4929" s="1" t="s">
        <v>4934</v>
      </c>
      <c r="B4929">
        <v>0.13400000000000001</v>
      </c>
    </row>
    <row r="4930" spans="1:2" x14ac:dyDescent="0.3">
      <c r="A4930" s="1" t="s">
        <v>4935</v>
      </c>
      <c r="B4930">
        <v>0.13300000000000001</v>
      </c>
    </row>
    <row r="4931" spans="1:2" x14ac:dyDescent="0.3">
      <c r="A4931" s="1" t="s">
        <v>4936</v>
      </c>
      <c r="B4931">
        <v>0.112</v>
      </c>
    </row>
    <row r="4932" spans="1:2" x14ac:dyDescent="0.3">
      <c r="A4932" s="1" t="s">
        <v>4937</v>
      </c>
      <c r="B4932">
        <v>0.10199999999999999</v>
      </c>
    </row>
    <row r="4933" spans="1:2" x14ac:dyDescent="0.3">
      <c r="A4933" s="1" t="s">
        <v>4938</v>
      </c>
      <c r="B4933">
        <v>7.1999999999999995E-2</v>
      </c>
    </row>
    <row r="4934" spans="1:2" x14ac:dyDescent="0.3">
      <c r="A4934" s="1" t="s">
        <v>4939</v>
      </c>
      <c r="B4934">
        <v>6.9000000000000006E-2</v>
      </c>
    </row>
    <row r="4935" spans="1:2" x14ac:dyDescent="0.3">
      <c r="A4935" s="1" t="s">
        <v>4940</v>
      </c>
      <c r="B4935">
        <v>4.8000000000000001E-2</v>
      </c>
    </row>
    <row r="4936" spans="1:2" x14ac:dyDescent="0.3">
      <c r="A4936" s="1" t="s">
        <v>4941</v>
      </c>
      <c r="B4936">
        <v>2.1000000000000001E-2</v>
      </c>
    </row>
    <row r="4937" spans="1:2" x14ac:dyDescent="0.3">
      <c r="A4937" s="1" t="s">
        <v>4942</v>
      </c>
      <c r="B4937">
        <v>5.0000000000000001E-3</v>
      </c>
    </row>
    <row r="4938" spans="1:2" x14ac:dyDescent="0.3">
      <c r="A4938" s="1" t="s">
        <v>4943</v>
      </c>
      <c r="B4938">
        <v>0</v>
      </c>
    </row>
    <row r="4939" spans="1:2" x14ac:dyDescent="0.3">
      <c r="A4939" s="1" t="s">
        <v>4944</v>
      </c>
      <c r="B4939">
        <v>0</v>
      </c>
    </row>
    <row r="4940" spans="1:2" x14ac:dyDescent="0.3">
      <c r="A4940" s="1" t="s">
        <v>4945</v>
      </c>
      <c r="B4940">
        <v>0</v>
      </c>
    </row>
    <row r="4941" spans="1:2" x14ac:dyDescent="0.3">
      <c r="A4941" s="1" t="s">
        <v>4946</v>
      </c>
      <c r="B4941">
        <v>0</v>
      </c>
    </row>
    <row r="4942" spans="1:2" x14ac:dyDescent="0.3">
      <c r="A4942" s="1" t="s">
        <v>4947</v>
      </c>
      <c r="B4942">
        <v>0</v>
      </c>
    </row>
    <row r="4943" spans="1:2" x14ac:dyDescent="0.3">
      <c r="A4943" s="1" t="s">
        <v>4948</v>
      </c>
      <c r="B4943">
        <v>1E-3</v>
      </c>
    </row>
    <row r="4944" spans="1:2" x14ac:dyDescent="0.3">
      <c r="A4944" s="1" t="s">
        <v>4949</v>
      </c>
      <c r="B4944">
        <v>4.0000000000000001E-3</v>
      </c>
    </row>
    <row r="4945" spans="1:2" x14ac:dyDescent="0.3">
      <c r="A4945" s="1" t="s">
        <v>4950</v>
      </c>
      <c r="B4945">
        <v>2.5999999999999999E-2</v>
      </c>
    </row>
    <row r="4946" spans="1:2" x14ac:dyDescent="0.3">
      <c r="A4946" s="1" t="s">
        <v>4951</v>
      </c>
      <c r="B4946">
        <v>0.14399999999999999</v>
      </c>
    </row>
    <row r="4947" spans="1:2" x14ac:dyDescent="0.3">
      <c r="A4947" s="1" t="s">
        <v>4952</v>
      </c>
      <c r="B4947">
        <v>0.24099999999999999</v>
      </c>
    </row>
    <row r="4948" spans="1:2" x14ac:dyDescent="0.3">
      <c r="A4948" s="1" t="s">
        <v>4953</v>
      </c>
      <c r="B4948">
        <v>0.22500000000000001</v>
      </c>
    </row>
    <row r="4949" spans="1:2" x14ac:dyDescent="0.3">
      <c r="A4949" s="1" t="s">
        <v>4954</v>
      </c>
      <c r="B4949">
        <v>0.16700000000000001</v>
      </c>
    </row>
    <row r="4950" spans="1:2" x14ac:dyDescent="0.3">
      <c r="A4950" s="1" t="s">
        <v>4955</v>
      </c>
      <c r="B4950">
        <v>0.127</v>
      </c>
    </row>
    <row r="4951" spans="1:2" x14ac:dyDescent="0.3">
      <c r="A4951" s="1" t="s">
        <v>4956</v>
      </c>
      <c r="B4951">
        <v>0.10100000000000001</v>
      </c>
    </row>
    <row r="4952" spans="1:2" x14ac:dyDescent="0.3">
      <c r="A4952" s="1" t="s">
        <v>4957</v>
      </c>
      <c r="B4952">
        <v>8.2000000000000003E-2</v>
      </c>
    </row>
    <row r="4953" spans="1:2" x14ac:dyDescent="0.3">
      <c r="A4953" s="1" t="s">
        <v>4958</v>
      </c>
      <c r="B4953">
        <v>5.0999999999999997E-2</v>
      </c>
    </row>
    <row r="4954" spans="1:2" x14ac:dyDescent="0.3">
      <c r="A4954" s="1" t="s">
        <v>4959</v>
      </c>
      <c r="B4954">
        <v>2.1999999999999999E-2</v>
      </c>
    </row>
    <row r="4955" spans="1:2" x14ac:dyDescent="0.3">
      <c r="A4955" s="1" t="s">
        <v>4960</v>
      </c>
      <c r="B4955">
        <v>6.0000000000000001E-3</v>
      </c>
    </row>
    <row r="4956" spans="1:2" x14ac:dyDescent="0.3">
      <c r="A4956" s="1" t="s">
        <v>4961</v>
      </c>
      <c r="B4956">
        <v>1E-3</v>
      </c>
    </row>
    <row r="4957" spans="1:2" x14ac:dyDescent="0.3">
      <c r="A4957" s="1" t="s">
        <v>4962</v>
      </c>
      <c r="B4957">
        <v>0</v>
      </c>
    </row>
    <row r="4958" spans="1:2" x14ac:dyDescent="0.3">
      <c r="A4958" s="1" t="s">
        <v>4963</v>
      </c>
      <c r="B4958">
        <v>0</v>
      </c>
    </row>
    <row r="4959" spans="1:2" x14ac:dyDescent="0.3">
      <c r="A4959" s="1" t="s">
        <v>4964</v>
      </c>
      <c r="B4959">
        <v>0</v>
      </c>
    </row>
    <row r="4960" spans="1:2" x14ac:dyDescent="0.3">
      <c r="A4960" s="1" t="s">
        <v>4965</v>
      </c>
      <c r="B4960">
        <v>0</v>
      </c>
    </row>
    <row r="4961" spans="1:2" x14ac:dyDescent="0.3">
      <c r="A4961" s="1" t="s">
        <v>4966</v>
      </c>
      <c r="B4961">
        <v>0</v>
      </c>
    </row>
    <row r="4962" spans="1:2" x14ac:dyDescent="0.3">
      <c r="A4962" s="1" t="s">
        <v>4967</v>
      </c>
      <c r="B4962">
        <v>0</v>
      </c>
    </row>
    <row r="4963" spans="1:2" x14ac:dyDescent="0.3">
      <c r="A4963" s="1" t="s">
        <v>4968</v>
      </c>
      <c r="B4963">
        <v>1E-3</v>
      </c>
    </row>
    <row r="4964" spans="1:2" x14ac:dyDescent="0.3">
      <c r="A4964" s="1" t="s">
        <v>4969</v>
      </c>
      <c r="B4964">
        <v>5.0000000000000001E-3</v>
      </c>
    </row>
    <row r="4965" spans="1:2" x14ac:dyDescent="0.3">
      <c r="A4965" s="1" t="s">
        <v>4970</v>
      </c>
      <c r="B4965">
        <v>1.2999999999999999E-2</v>
      </c>
    </row>
    <row r="4966" spans="1:2" x14ac:dyDescent="0.3">
      <c r="A4966" s="1" t="s">
        <v>4971</v>
      </c>
      <c r="B4966">
        <v>2.1999999999999999E-2</v>
      </c>
    </row>
    <row r="4967" spans="1:2" x14ac:dyDescent="0.3">
      <c r="A4967" s="1" t="s">
        <v>4972</v>
      </c>
      <c r="B4967">
        <v>2.5999999999999999E-2</v>
      </c>
    </row>
    <row r="4968" spans="1:2" x14ac:dyDescent="0.3">
      <c r="A4968" s="1" t="s">
        <v>4973</v>
      </c>
      <c r="B4968">
        <v>3.5999999999999997E-2</v>
      </c>
    </row>
    <row r="4969" spans="1:2" x14ac:dyDescent="0.3">
      <c r="A4969" s="1" t="s">
        <v>4974</v>
      </c>
      <c r="B4969">
        <v>4.7E-2</v>
      </c>
    </row>
    <row r="4970" spans="1:2" x14ac:dyDescent="0.3">
      <c r="A4970" s="1" t="s">
        <v>4975</v>
      </c>
      <c r="B4970">
        <v>0.126</v>
      </c>
    </row>
    <row r="4971" spans="1:2" x14ac:dyDescent="0.3">
      <c r="A4971" s="1" t="s">
        <v>4976</v>
      </c>
      <c r="B4971">
        <v>0.26400000000000001</v>
      </c>
    </row>
    <row r="4972" spans="1:2" x14ac:dyDescent="0.3">
      <c r="A4972" s="1" t="s">
        <v>4977</v>
      </c>
      <c r="B4972">
        <v>0.36399999999999999</v>
      </c>
    </row>
    <row r="4973" spans="1:2" x14ac:dyDescent="0.3">
      <c r="A4973" s="1" t="s">
        <v>4978</v>
      </c>
      <c r="B4973">
        <v>0.34599999999999997</v>
      </c>
    </row>
    <row r="4974" spans="1:2" x14ac:dyDescent="0.3">
      <c r="A4974" s="1" t="s">
        <v>4979</v>
      </c>
      <c r="B4974">
        <v>0.33600000000000002</v>
      </c>
    </row>
    <row r="4975" spans="1:2" x14ac:dyDescent="0.3">
      <c r="A4975" s="1" t="s">
        <v>4980</v>
      </c>
      <c r="B4975">
        <v>0.33200000000000002</v>
      </c>
    </row>
    <row r="4976" spans="1:2" x14ac:dyDescent="0.3">
      <c r="A4976" s="1" t="s">
        <v>4981</v>
      </c>
      <c r="B4976">
        <v>0.32500000000000001</v>
      </c>
    </row>
    <row r="4977" spans="1:2" x14ac:dyDescent="0.3">
      <c r="A4977" s="1" t="s">
        <v>4982</v>
      </c>
      <c r="B4977">
        <v>0.29099999999999998</v>
      </c>
    </row>
    <row r="4978" spans="1:2" x14ac:dyDescent="0.3">
      <c r="A4978" s="1" t="s">
        <v>4983</v>
      </c>
      <c r="B4978">
        <v>0.252</v>
      </c>
    </row>
    <row r="4979" spans="1:2" x14ac:dyDescent="0.3">
      <c r="A4979" s="1" t="s">
        <v>4984</v>
      </c>
      <c r="B4979">
        <v>0.21</v>
      </c>
    </row>
    <row r="4980" spans="1:2" x14ac:dyDescent="0.3">
      <c r="A4980" s="1" t="s">
        <v>4985</v>
      </c>
      <c r="B4980">
        <v>0.16200000000000001</v>
      </c>
    </row>
    <row r="4981" spans="1:2" x14ac:dyDescent="0.3">
      <c r="A4981" s="1" t="s">
        <v>4986</v>
      </c>
      <c r="B4981">
        <v>3.1E-2</v>
      </c>
    </row>
    <row r="4982" spans="1:2" x14ac:dyDescent="0.3">
      <c r="A4982" s="1" t="s">
        <v>4987</v>
      </c>
      <c r="B4982">
        <v>0.01</v>
      </c>
    </row>
    <row r="4983" spans="1:2" x14ac:dyDescent="0.3">
      <c r="A4983" s="1" t="s">
        <v>4988</v>
      </c>
      <c r="B4983">
        <v>7.4999999999999997E-2</v>
      </c>
    </row>
    <row r="4984" spans="1:2" x14ac:dyDescent="0.3">
      <c r="A4984" s="1" t="s">
        <v>4989</v>
      </c>
      <c r="B4984">
        <v>8.2000000000000003E-2</v>
      </c>
    </row>
    <row r="4985" spans="1:2" x14ac:dyDescent="0.3">
      <c r="A4985" s="1" t="s">
        <v>4990</v>
      </c>
      <c r="B4985">
        <v>6.4000000000000001E-2</v>
      </c>
    </row>
    <row r="4986" spans="1:2" x14ac:dyDescent="0.3">
      <c r="A4986" s="1" t="s">
        <v>4991</v>
      </c>
      <c r="B4986">
        <v>6.0999999999999999E-2</v>
      </c>
    </row>
    <row r="4987" spans="1:2" x14ac:dyDescent="0.3">
      <c r="A4987" s="1" t="s">
        <v>4992</v>
      </c>
      <c r="B4987">
        <v>8.3000000000000004E-2</v>
      </c>
    </row>
    <row r="4988" spans="1:2" x14ac:dyDescent="0.3">
      <c r="A4988" s="1" t="s">
        <v>4993</v>
      </c>
      <c r="B4988">
        <v>0.113</v>
      </c>
    </row>
    <row r="4989" spans="1:2" x14ac:dyDescent="0.3">
      <c r="A4989" s="1" t="s">
        <v>4994</v>
      </c>
      <c r="B4989">
        <v>0.187</v>
      </c>
    </row>
    <row r="4990" spans="1:2" x14ac:dyDescent="0.3">
      <c r="A4990" s="1" t="s">
        <v>4995</v>
      </c>
      <c r="B4990">
        <v>0.26600000000000001</v>
      </c>
    </row>
    <row r="4991" spans="1:2" x14ac:dyDescent="0.3">
      <c r="A4991" s="1" t="s">
        <v>4996</v>
      </c>
      <c r="B4991">
        <v>0.34100000000000003</v>
      </c>
    </row>
    <row r="4992" spans="1:2" x14ac:dyDescent="0.3">
      <c r="A4992" s="1" t="s">
        <v>4997</v>
      </c>
      <c r="B4992">
        <v>0.38100000000000001</v>
      </c>
    </row>
    <row r="4993" spans="1:2" x14ac:dyDescent="0.3">
      <c r="A4993" s="1" t="s">
        <v>4998</v>
      </c>
      <c r="B4993">
        <v>0.56200000000000006</v>
      </c>
    </row>
    <row r="4994" spans="1:2" x14ac:dyDescent="0.3">
      <c r="A4994" s="1" t="s">
        <v>4999</v>
      </c>
      <c r="B4994">
        <v>0.69499999999999995</v>
      </c>
    </row>
    <row r="4995" spans="1:2" x14ac:dyDescent="0.3">
      <c r="A4995" s="1" t="s">
        <v>5000</v>
      </c>
      <c r="B4995">
        <v>0.69699999999999995</v>
      </c>
    </row>
    <row r="4996" spans="1:2" x14ac:dyDescent="0.3">
      <c r="A4996" s="1" t="s">
        <v>5001</v>
      </c>
      <c r="B4996">
        <v>0.56799999999999995</v>
      </c>
    </row>
    <row r="4997" spans="1:2" x14ac:dyDescent="0.3">
      <c r="A4997" s="1" t="s">
        <v>5002</v>
      </c>
      <c r="B4997">
        <v>0.53200000000000003</v>
      </c>
    </row>
    <row r="4998" spans="1:2" x14ac:dyDescent="0.3">
      <c r="A4998" s="1" t="s">
        <v>5003</v>
      </c>
      <c r="B4998">
        <v>0.503</v>
      </c>
    </row>
    <row r="4999" spans="1:2" x14ac:dyDescent="0.3">
      <c r="A4999" s="1" t="s">
        <v>5004</v>
      </c>
      <c r="B4999">
        <v>0.47899999999999998</v>
      </c>
    </row>
    <row r="5000" spans="1:2" x14ac:dyDescent="0.3">
      <c r="A5000" s="1" t="s">
        <v>5005</v>
      </c>
      <c r="B5000">
        <v>0.44500000000000001</v>
      </c>
    </row>
    <row r="5001" spans="1:2" x14ac:dyDescent="0.3">
      <c r="A5001" s="1" t="s">
        <v>5006</v>
      </c>
      <c r="B5001">
        <v>0.40100000000000002</v>
      </c>
    </row>
    <row r="5002" spans="1:2" x14ac:dyDescent="0.3">
      <c r="A5002" s="1" t="s">
        <v>5007</v>
      </c>
      <c r="B5002">
        <v>0.35499999999999998</v>
      </c>
    </row>
    <row r="5003" spans="1:2" x14ac:dyDescent="0.3">
      <c r="A5003" s="1" t="s">
        <v>5008</v>
      </c>
      <c r="B5003">
        <v>0.30499999999999999</v>
      </c>
    </row>
    <row r="5004" spans="1:2" x14ac:dyDescent="0.3">
      <c r="A5004" s="1" t="s">
        <v>5009</v>
      </c>
      <c r="B5004">
        <v>0.254</v>
      </c>
    </row>
    <row r="5005" spans="1:2" x14ac:dyDescent="0.3">
      <c r="A5005" s="1" t="s">
        <v>5010</v>
      </c>
      <c r="B5005">
        <v>0.16200000000000001</v>
      </c>
    </row>
    <row r="5006" spans="1:2" x14ac:dyDescent="0.3">
      <c r="A5006" s="1" t="s">
        <v>5011</v>
      </c>
      <c r="B5006">
        <v>0.311</v>
      </c>
    </row>
    <row r="5007" spans="1:2" x14ac:dyDescent="0.3">
      <c r="A5007" s="1" t="s">
        <v>5012</v>
      </c>
      <c r="B5007">
        <v>0.38300000000000001</v>
      </c>
    </row>
    <row r="5008" spans="1:2" x14ac:dyDescent="0.3">
      <c r="A5008" s="1" t="s">
        <v>5013</v>
      </c>
      <c r="B5008">
        <v>0.49399999999999999</v>
      </c>
    </row>
    <row r="5009" spans="1:2" x14ac:dyDescent="0.3">
      <c r="A5009" s="1" t="s">
        <v>5014</v>
      </c>
      <c r="B5009">
        <v>0.58299999999999996</v>
      </c>
    </row>
    <row r="5010" spans="1:2" x14ac:dyDescent="0.3">
      <c r="A5010" s="1" t="s">
        <v>5015</v>
      </c>
      <c r="B5010">
        <v>0.63</v>
      </c>
    </row>
    <row r="5011" spans="1:2" x14ac:dyDescent="0.3">
      <c r="A5011" s="1" t="s">
        <v>5016</v>
      </c>
      <c r="B5011">
        <v>0.63500000000000001</v>
      </c>
    </row>
    <row r="5012" spans="1:2" x14ac:dyDescent="0.3">
      <c r="A5012" s="1" t="s">
        <v>5017</v>
      </c>
      <c r="B5012">
        <v>0.59599999999999997</v>
      </c>
    </row>
    <row r="5013" spans="1:2" x14ac:dyDescent="0.3">
      <c r="A5013" s="1" t="s">
        <v>5018</v>
      </c>
      <c r="B5013">
        <v>0.52500000000000002</v>
      </c>
    </row>
    <row r="5014" spans="1:2" x14ac:dyDescent="0.3">
      <c r="A5014" s="1" t="s">
        <v>5019</v>
      </c>
      <c r="B5014">
        <v>0.437</v>
      </c>
    </row>
    <row r="5015" spans="1:2" x14ac:dyDescent="0.3">
      <c r="A5015" s="1" t="s">
        <v>5020</v>
      </c>
      <c r="B5015">
        <v>0.375</v>
      </c>
    </row>
    <row r="5016" spans="1:2" x14ac:dyDescent="0.3">
      <c r="A5016" s="1" t="s">
        <v>5021</v>
      </c>
      <c r="B5016">
        <v>0.28899999999999998</v>
      </c>
    </row>
    <row r="5017" spans="1:2" x14ac:dyDescent="0.3">
      <c r="A5017" s="1" t="s">
        <v>5022</v>
      </c>
      <c r="B5017">
        <v>0.20899999999999999</v>
      </c>
    </row>
    <row r="5018" spans="1:2" x14ac:dyDescent="0.3">
      <c r="A5018" s="1" t="s">
        <v>5023</v>
      </c>
      <c r="B5018">
        <v>0.26800000000000002</v>
      </c>
    </row>
    <row r="5019" spans="1:2" x14ac:dyDescent="0.3">
      <c r="A5019" s="1" t="s">
        <v>5024</v>
      </c>
      <c r="B5019">
        <v>0.33700000000000002</v>
      </c>
    </row>
    <row r="5020" spans="1:2" x14ac:dyDescent="0.3">
      <c r="A5020" s="1" t="s">
        <v>5025</v>
      </c>
      <c r="B5020">
        <v>0.38900000000000001</v>
      </c>
    </row>
    <row r="5021" spans="1:2" x14ac:dyDescent="0.3">
      <c r="A5021" s="1" t="s">
        <v>5026</v>
      </c>
      <c r="B5021">
        <v>0.42199999999999999</v>
      </c>
    </row>
    <row r="5022" spans="1:2" x14ac:dyDescent="0.3">
      <c r="A5022" s="1" t="s">
        <v>5027</v>
      </c>
      <c r="B5022">
        <v>0.39800000000000002</v>
      </c>
    </row>
    <row r="5023" spans="1:2" x14ac:dyDescent="0.3">
      <c r="A5023" s="1" t="s">
        <v>5028</v>
      </c>
      <c r="B5023">
        <v>0.38300000000000001</v>
      </c>
    </row>
    <row r="5024" spans="1:2" x14ac:dyDescent="0.3">
      <c r="A5024" s="1" t="s">
        <v>5029</v>
      </c>
      <c r="B5024">
        <v>0.36199999999999999</v>
      </c>
    </row>
    <row r="5025" spans="1:2" x14ac:dyDescent="0.3">
      <c r="A5025" s="1" t="s">
        <v>5030</v>
      </c>
      <c r="B5025">
        <v>0.3</v>
      </c>
    </row>
    <row r="5026" spans="1:2" x14ac:dyDescent="0.3">
      <c r="A5026" s="1" t="s">
        <v>5031</v>
      </c>
      <c r="B5026">
        <v>0.34899999999999998</v>
      </c>
    </row>
    <row r="5027" spans="1:2" x14ac:dyDescent="0.3">
      <c r="A5027" s="1" t="s">
        <v>5032</v>
      </c>
      <c r="B5027">
        <v>0.33700000000000002</v>
      </c>
    </row>
    <row r="5028" spans="1:2" x14ac:dyDescent="0.3">
      <c r="A5028" s="1" t="s">
        <v>5033</v>
      </c>
      <c r="B5028">
        <v>0.27</v>
      </c>
    </row>
    <row r="5029" spans="1:2" x14ac:dyDescent="0.3">
      <c r="A5029" s="1" t="s">
        <v>5034</v>
      </c>
      <c r="B5029">
        <v>0.13200000000000001</v>
      </c>
    </row>
    <row r="5030" spans="1:2" x14ac:dyDescent="0.3">
      <c r="A5030" s="1" t="s">
        <v>5035</v>
      </c>
      <c r="B5030">
        <v>0.13700000000000001</v>
      </c>
    </row>
    <row r="5031" spans="1:2" x14ac:dyDescent="0.3">
      <c r="A5031" s="1" t="s">
        <v>5036</v>
      </c>
      <c r="B5031">
        <v>8.6999999999999994E-2</v>
      </c>
    </row>
    <row r="5032" spans="1:2" x14ac:dyDescent="0.3">
      <c r="A5032" s="1" t="s">
        <v>5037</v>
      </c>
      <c r="B5032">
        <v>0.03</v>
      </c>
    </row>
    <row r="5033" spans="1:2" x14ac:dyDescent="0.3">
      <c r="A5033" s="1" t="s">
        <v>5038</v>
      </c>
      <c r="B5033">
        <v>2E-3</v>
      </c>
    </row>
    <row r="5034" spans="1:2" x14ac:dyDescent="0.3">
      <c r="A5034" s="1" t="s">
        <v>5039</v>
      </c>
      <c r="B5034">
        <v>0</v>
      </c>
    </row>
    <row r="5035" spans="1:2" x14ac:dyDescent="0.3">
      <c r="A5035" s="1" t="s">
        <v>5040</v>
      </c>
      <c r="B5035">
        <v>0</v>
      </c>
    </row>
    <row r="5036" spans="1:2" x14ac:dyDescent="0.3">
      <c r="A5036" s="1" t="s">
        <v>5041</v>
      </c>
      <c r="B5036">
        <v>1E-3</v>
      </c>
    </row>
    <row r="5037" spans="1:2" x14ac:dyDescent="0.3">
      <c r="A5037" s="1" t="s">
        <v>5042</v>
      </c>
      <c r="B5037">
        <v>3.0000000000000001E-3</v>
      </c>
    </row>
    <row r="5038" spans="1:2" x14ac:dyDescent="0.3">
      <c r="A5038" s="1" t="s">
        <v>5043</v>
      </c>
      <c r="B5038">
        <v>2E-3</v>
      </c>
    </row>
    <row r="5039" spans="1:2" x14ac:dyDescent="0.3">
      <c r="A5039" s="1" t="s">
        <v>5044</v>
      </c>
      <c r="B5039">
        <v>1E-3</v>
      </c>
    </row>
    <row r="5040" spans="1:2" x14ac:dyDescent="0.3">
      <c r="A5040" s="1" t="s">
        <v>5045</v>
      </c>
      <c r="B5040">
        <v>0</v>
      </c>
    </row>
    <row r="5041" spans="1:2" x14ac:dyDescent="0.3">
      <c r="A5041" s="1" t="s">
        <v>5046</v>
      </c>
      <c r="B5041">
        <v>0</v>
      </c>
    </row>
    <row r="5042" spans="1:2" x14ac:dyDescent="0.3">
      <c r="A5042" s="1" t="s">
        <v>5047</v>
      </c>
      <c r="B5042">
        <v>0</v>
      </c>
    </row>
    <row r="5043" spans="1:2" x14ac:dyDescent="0.3">
      <c r="A5043" s="1" t="s">
        <v>5048</v>
      </c>
      <c r="B5043">
        <v>2.1000000000000001E-2</v>
      </c>
    </row>
    <row r="5044" spans="1:2" x14ac:dyDescent="0.3">
      <c r="A5044" s="1" t="s">
        <v>5049</v>
      </c>
      <c r="B5044">
        <v>8.6999999999999994E-2</v>
      </c>
    </row>
    <row r="5045" spans="1:2" x14ac:dyDescent="0.3">
      <c r="A5045" s="1" t="s">
        <v>5050</v>
      </c>
      <c r="B5045">
        <v>0.13300000000000001</v>
      </c>
    </row>
    <row r="5046" spans="1:2" x14ac:dyDescent="0.3">
      <c r="A5046" s="1" t="s">
        <v>5051</v>
      </c>
      <c r="B5046">
        <v>0.14000000000000001</v>
      </c>
    </row>
    <row r="5047" spans="1:2" x14ac:dyDescent="0.3">
      <c r="A5047" s="1" t="s">
        <v>5052</v>
      </c>
      <c r="B5047">
        <v>0.14199999999999999</v>
      </c>
    </row>
    <row r="5048" spans="1:2" x14ac:dyDescent="0.3">
      <c r="A5048" s="1" t="s">
        <v>5053</v>
      </c>
      <c r="B5048">
        <v>0.14899999999999999</v>
      </c>
    </row>
    <row r="5049" spans="1:2" x14ac:dyDescent="0.3">
      <c r="A5049" s="1" t="s">
        <v>5054</v>
      </c>
      <c r="B5049">
        <v>0.15</v>
      </c>
    </row>
    <row r="5050" spans="1:2" x14ac:dyDescent="0.3">
      <c r="A5050" s="1" t="s">
        <v>5055</v>
      </c>
      <c r="B5050">
        <v>0.161</v>
      </c>
    </row>
    <row r="5051" spans="1:2" x14ac:dyDescent="0.3">
      <c r="A5051" s="1" t="s">
        <v>5056</v>
      </c>
      <c r="B5051">
        <v>0.13600000000000001</v>
      </c>
    </row>
    <row r="5052" spans="1:2" x14ac:dyDescent="0.3">
      <c r="A5052" s="1" t="s">
        <v>5057</v>
      </c>
      <c r="B5052">
        <v>0.107</v>
      </c>
    </row>
    <row r="5053" spans="1:2" x14ac:dyDescent="0.3">
      <c r="A5053" s="1" t="s">
        <v>5058</v>
      </c>
      <c r="B5053">
        <v>3.5999999999999997E-2</v>
      </c>
    </row>
    <row r="5054" spans="1:2" x14ac:dyDescent="0.3">
      <c r="A5054" s="1" t="s">
        <v>5059</v>
      </c>
      <c r="B5054">
        <v>2.8000000000000001E-2</v>
      </c>
    </row>
    <row r="5055" spans="1:2" x14ac:dyDescent="0.3">
      <c r="A5055" s="1" t="s">
        <v>5060</v>
      </c>
      <c r="B5055">
        <v>3.0000000000000001E-3</v>
      </c>
    </row>
    <row r="5056" spans="1:2" x14ac:dyDescent="0.3">
      <c r="A5056" s="1" t="s">
        <v>5061</v>
      </c>
      <c r="B5056">
        <v>0</v>
      </c>
    </row>
    <row r="5057" spans="1:2" x14ac:dyDescent="0.3">
      <c r="A5057" s="1" t="s">
        <v>5062</v>
      </c>
      <c r="B5057">
        <v>0</v>
      </c>
    </row>
    <row r="5058" spans="1:2" x14ac:dyDescent="0.3">
      <c r="A5058" s="1" t="s">
        <v>5063</v>
      </c>
      <c r="B5058">
        <v>0</v>
      </c>
    </row>
    <row r="5059" spans="1:2" x14ac:dyDescent="0.3">
      <c r="A5059" s="1" t="s">
        <v>5064</v>
      </c>
      <c r="B5059">
        <v>0</v>
      </c>
    </row>
    <row r="5060" spans="1:2" x14ac:dyDescent="0.3">
      <c r="A5060" s="1" t="s">
        <v>5065</v>
      </c>
      <c r="B5060">
        <v>0</v>
      </c>
    </row>
    <row r="5061" spans="1:2" x14ac:dyDescent="0.3">
      <c r="A5061" s="1" t="s">
        <v>5066</v>
      </c>
      <c r="B5061">
        <v>0</v>
      </c>
    </row>
    <row r="5062" spans="1:2" x14ac:dyDescent="0.3">
      <c r="A5062" s="1" t="s">
        <v>5067</v>
      </c>
      <c r="B5062">
        <v>0</v>
      </c>
    </row>
    <row r="5063" spans="1:2" x14ac:dyDescent="0.3">
      <c r="A5063" s="1" t="s">
        <v>5068</v>
      </c>
      <c r="B5063">
        <v>0</v>
      </c>
    </row>
    <row r="5064" spans="1:2" x14ac:dyDescent="0.3">
      <c r="A5064" s="1" t="s">
        <v>5069</v>
      </c>
      <c r="B5064">
        <v>0</v>
      </c>
    </row>
    <row r="5065" spans="1:2" x14ac:dyDescent="0.3">
      <c r="A5065" s="1" t="s">
        <v>5070</v>
      </c>
      <c r="B5065">
        <v>2E-3</v>
      </c>
    </row>
    <row r="5066" spans="1:2" x14ac:dyDescent="0.3">
      <c r="A5066" s="1" t="s">
        <v>5071</v>
      </c>
      <c r="B5066">
        <v>4.8000000000000001E-2</v>
      </c>
    </row>
    <row r="5067" spans="1:2" x14ac:dyDescent="0.3">
      <c r="A5067" s="1" t="s">
        <v>5072</v>
      </c>
      <c r="B5067">
        <v>0.15</v>
      </c>
    </row>
    <row r="5068" spans="1:2" x14ac:dyDescent="0.3">
      <c r="A5068" s="1" t="s">
        <v>5073</v>
      </c>
      <c r="B5068">
        <v>0.23599999999999999</v>
      </c>
    </row>
    <row r="5069" spans="1:2" x14ac:dyDescent="0.3">
      <c r="A5069" s="1" t="s">
        <v>5074</v>
      </c>
      <c r="B5069">
        <v>0.254</v>
      </c>
    </row>
    <row r="5070" spans="1:2" x14ac:dyDescent="0.3">
      <c r="A5070" s="1" t="s">
        <v>5075</v>
      </c>
      <c r="B5070">
        <v>0.249</v>
      </c>
    </row>
    <row r="5071" spans="1:2" x14ac:dyDescent="0.3">
      <c r="A5071" s="1" t="s">
        <v>5076</v>
      </c>
      <c r="B5071">
        <v>0.223</v>
      </c>
    </row>
    <row r="5072" spans="1:2" x14ac:dyDescent="0.3">
      <c r="A5072" s="1" t="s">
        <v>5077</v>
      </c>
      <c r="B5072">
        <v>0.19700000000000001</v>
      </c>
    </row>
    <row r="5073" spans="1:2" x14ac:dyDescent="0.3">
      <c r="A5073" s="1" t="s">
        <v>5078</v>
      </c>
      <c r="B5073">
        <v>0.155</v>
      </c>
    </row>
    <row r="5074" spans="1:2" x14ac:dyDescent="0.3">
      <c r="A5074" s="1" t="s">
        <v>5079</v>
      </c>
      <c r="B5074">
        <v>0.1</v>
      </c>
    </row>
    <row r="5075" spans="1:2" x14ac:dyDescent="0.3">
      <c r="A5075" s="1" t="s">
        <v>5080</v>
      </c>
      <c r="B5075">
        <v>4.5999999999999999E-2</v>
      </c>
    </row>
    <row r="5076" spans="1:2" x14ac:dyDescent="0.3">
      <c r="A5076" s="1" t="s">
        <v>5081</v>
      </c>
      <c r="B5076">
        <v>1.2E-2</v>
      </c>
    </row>
    <row r="5077" spans="1:2" x14ac:dyDescent="0.3">
      <c r="A5077" s="1" t="s">
        <v>5082</v>
      </c>
      <c r="B5077">
        <v>1E-3</v>
      </c>
    </row>
    <row r="5078" spans="1:2" x14ac:dyDescent="0.3">
      <c r="A5078" s="1" t="s">
        <v>5083</v>
      </c>
      <c r="B5078">
        <v>1E-3</v>
      </c>
    </row>
    <row r="5079" spans="1:2" x14ac:dyDescent="0.3">
      <c r="A5079" s="1" t="s">
        <v>5084</v>
      </c>
      <c r="B5079">
        <v>5.0000000000000001E-3</v>
      </c>
    </row>
    <row r="5080" spans="1:2" x14ac:dyDescent="0.3">
      <c r="A5080" s="1" t="s">
        <v>5085</v>
      </c>
      <c r="B5080">
        <v>8.9999999999999993E-3</v>
      </c>
    </row>
    <row r="5081" spans="1:2" x14ac:dyDescent="0.3">
      <c r="A5081" s="1" t="s">
        <v>5086</v>
      </c>
      <c r="B5081">
        <v>1.4E-2</v>
      </c>
    </row>
    <row r="5082" spans="1:2" x14ac:dyDescent="0.3">
      <c r="A5082" s="1" t="s">
        <v>5087</v>
      </c>
      <c r="B5082">
        <v>1.7000000000000001E-2</v>
      </c>
    </row>
    <row r="5083" spans="1:2" x14ac:dyDescent="0.3">
      <c r="A5083" s="1" t="s">
        <v>5088</v>
      </c>
      <c r="B5083">
        <v>1.9E-2</v>
      </c>
    </row>
    <row r="5084" spans="1:2" x14ac:dyDescent="0.3">
      <c r="A5084" s="1" t="s">
        <v>5089</v>
      </c>
      <c r="B5084">
        <v>2.1000000000000001E-2</v>
      </c>
    </row>
    <row r="5085" spans="1:2" x14ac:dyDescent="0.3">
      <c r="A5085" s="1" t="s">
        <v>5090</v>
      </c>
      <c r="B5085">
        <v>2.5000000000000001E-2</v>
      </c>
    </row>
    <row r="5086" spans="1:2" x14ac:dyDescent="0.3">
      <c r="A5086" s="1" t="s">
        <v>5091</v>
      </c>
      <c r="B5086">
        <v>3.1E-2</v>
      </c>
    </row>
    <row r="5087" spans="1:2" x14ac:dyDescent="0.3">
      <c r="A5087" s="1" t="s">
        <v>5092</v>
      </c>
      <c r="B5087">
        <v>3.5999999999999997E-2</v>
      </c>
    </row>
    <row r="5088" spans="1:2" x14ac:dyDescent="0.3">
      <c r="A5088" s="1" t="s">
        <v>5093</v>
      </c>
      <c r="B5088">
        <v>3.5000000000000003E-2</v>
      </c>
    </row>
    <row r="5089" spans="1:2" x14ac:dyDescent="0.3">
      <c r="A5089" s="1" t="s">
        <v>5094</v>
      </c>
      <c r="B5089">
        <v>2.8000000000000001E-2</v>
      </c>
    </row>
    <row r="5090" spans="1:2" x14ac:dyDescent="0.3">
      <c r="A5090" s="1" t="s">
        <v>5095</v>
      </c>
      <c r="B5090">
        <v>0.03</v>
      </c>
    </row>
    <row r="5091" spans="1:2" x14ac:dyDescent="0.3">
      <c r="A5091" s="1" t="s">
        <v>5096</v>
      </c>
      <c r="B5091">
        <v>4.9000000000000002E-2</v>
      </c>
    </row>
    <row r="5092" spans="1:2" x14ac:dyDescent="0.3">
      <c r="A5092" s="1" t="s">
        <v>5097</v>
      </c>
      <c r="B5092">
        <v>7.2999999999999995E-2</v>
      </c>
    </row>
    <row r="5093" spans="1:2" x14ac:dyDescent="0.3">
      <c r="A5093" s="1" t="s">
        <v>5098</v>
      </c>
      <c r="B5093">
        <v>9.2999999999999999E-2</v>
      </c>
    </row>
    <row r="5094" spans="1:2" x14ac:dyDescent="0.3">
      <c r="A5094" s="1" t="s">
        <v>5099</v>
      </c>
      <c r="B5094">
        <v>0.11700000000000001</v>
      </c>
    </row>
    <row r="5095" spans="1:2" x14ac:dyDescent="0.3">
      <c r="A5095" s="1" t="s">
        <v>5100</v>
      </c>
      <c r="B5095">
        <v>0.13100000000000001</v>
      </c>
    </row>
    <row r="5096" spans="1:2" x14ac:dyDescent="0.3">
      <c r="A5096" s="1" t="s">
        <v>5101</v>
      </c>
      <c r="B5096">
        <v>0.13300000000000001</v>
      </c>
    </row>
    <row r="5097" spans="1:2" x14ac:dyDescent="0.3">
      <c r="A5097" s="1" t="s">
        <v>5102</v>
      </c>
      <c r="B5097">
        <v>0.14099999999999999</v>
      </c>
    </row>
    <row r="5098" spans="1:2" x14ac:dyDescent="0.3">
      <c r="A5098" s="1" t="s">
        <v>5103</v>
      </c>
      <c r="B5098">
        <v>0.16400000000000001</v>
      </c>
    </row>
    <row r="5099" spans="1:2" x14ac:dyDescent="0.3">
      <c r="A5099" s="1" t="s">
        <v>5104</v>
      </c>
      <c r="B5099">
        <v>0.17899999999999999</v>
      </c>
    </row>
    <row r="5100" spans="1:2" x14ac:dyDescent="0.3">
      <c r="A5100" s="1" t="s">
        <v>5105</v>
      </c>
      <c r="B5100">
        <v>0.192</v>
      </c>
    </row>
    <row r="5101" spans="1:2" x14ac:dyDescent="0.3">
      <c r="A5101" s="1" t="s">
        <v>5106</v>
      </c>
      <c r="B5101">
        <v>0.20100000000000001</v>
      </c>
    </row>
    <row r="5102" spans="1:2" x14ac:dyDescent="0.3">
      <c r="A5102" s="1" t="s">
        <v>5107</v>
      </c>
      <c r="B5102">
        <v>0.155</v>
      </c>
    </row>
    <row r="5103" spans="1:2" x14ac:dyDescent="0.3">
      <c r="A5103" s="1" t="s">
        <v>5108</v>
      </c>
      <c r="B5103">
        <v>0.245</v>
      </c>
    </row>
    <row r="5104" spans="1:2" x14ac:dyDescent="0.3">
      <c r="A5104" s="1" t="s">
        <v>5109</v>
      </c>
      <c r="B5104">
        <v>0.32800000000000001</v>
      </c>
    </row>
    <row r="5105" spans="1:2" x14ac:dyDescent="0.3">
      <c r="A5105" s="1" t="s">
        <v>5110</v>
      </c>
      <c r="B5105">
        <v>0.38600000000000001</v>
      </c>
    </row>
    <row r="5106" spans="1:2" x14ac:dyDescent="0.3">
      <c r="A5106" s="1" t="s">
        <v>5111</v>
      </c>
      <c r="B5106">
        <v>0.436</v>
      </c>
    </row>
    <row r="5107" spans="1:2" x14ac:dyDescent="0.3">
      <c r="A5107" s="1" t="s">
        <v>5112</v>
      </c>
      <c r="B5107">
        <v>0.436</v>
      </c>
    </row>
    <row r="5108" spans="1:2" x14ac:dyDescent="0.3">
      <c r="A5108" s="1" t="s">
        <v>5113</v>
      </c>
      <c r="B5108">
        <v>0.39800000000000002</v>
      </c>
    </row>
    <row r="5109" spans="1:2" x14ac:dyDescent="0.3">
      <c r="A5109" s="1" t="s">
        <v>5114</v>
      </c>
      <c r="B5109">
        <v>0.32500000000000001</v>
      </c>
    </row>
    <row r="5110" spans="1:2" x14ac:dyDescent="0.3">
      <c r="A5110" s="1" t="s">
        <v>5115</v>
      </c>
      <c r="B5110">
        <v>0.21199999999999999</v>
      </c>
    </row>
    <row r="5111" spans="1:2" x14ac:dyDescent="0.3">
      <c r="A5111" s="1" t="s">
        <v>5116</v>
      </c>
      <c r="B5111">
        <v>0.10199999999999999</v>
      </c>
    </row>
    <row r="5112" spans="1:2" x14ac:dyDescent="0.3">
      <c r="A5112" s="1" t="s">
        <v>5117</v>
      </c>
      <c r="B5112">
        <v>5.3999999999999999E-2</v>
      </c>
    </row>
    <row r="5113" spans="1:2" x14ac:dyDescent="0.3">
      <c r="A5113" s="1" t="s">
        <v>5118</v>
      </c>
      <c r="B5113">
        <v>3.6999999999999998E-2</v>
      </c>
    </row>
    <row r="5114" spans="1:2" x14ac:dyDescent="0.3">
      <c r="A5114" s="1" t="s">
        <v>5119</v>
      </c>
      <c r="B5114">
        <v>3.6999999999999998E-2</v>
      </c>
    </row>
    <row r="5115" spans="1:2" x14ac:dyDescent="0.3">
      <c r="A5115" s="1" t="s">
        <v>5120</v>
      </c>
      <c r="B5115">
        <v>4.1000000000000002E-2</v>
      </c>
    </row>
    <row r="5116" spans="1:2" x14ac:dyDescent="0.3">
      <c r="A5116" s="1" t="s">
        <v>5121</v>
      </c>
      <c r="B5116">
        <v>2.5999999999999999E-2</v>
      </c>
    </row>
    <row r="5117" spans="1:2" x14ac:dyDescent="0.3">
      <c r="A5117" s="1" t="s">
        <v>5122</v>
      </c>
      <c r="B5117">
        <v>2.3E-2</v>
      </c>
    </row>
    <row r="5118" spans="1:2" x14ac:dyDescent="0.3">
      <c r="A5118" s="1" t="s">
        <v>5123</v>
      </c>
      <c r="B5118">
        <v>5.2999999999999999E-2</v>
      </c>
    </row>
    <row r="5119" spans="1:2" x14ac:dyDescent="0.3">
      <c r="A5119" s="1" t="s">
        <v>5124</v>
      </c>
      <c r="B5119">
        <v>9.7000000000000003E-2</v>
      </c>
    </row>
    <row r="5120" spans="1:2" x14ac:dyDescent="0.3">
      <c r="A5120" s="1" t="s">
        <v>5125</v>
      </c>
      <c r="B5120">
        <v>0.123</v>
      </c>
    </row>
    <row r="5121" spans="1:2" x14ac:dyDescent="0.3">
      <c r="A5121" s="1" t="s">
        <v>5126</v>
      </c>
      <c r="B5121">
        <v>0.11600000000000001</v>
      </c>
    </row>
    <row r="5122" spans="1:2" x14ac:dyDescent="0.3">
      <c r="A5122" s="1" t="s">
        <v>5127</v>
      </c>
      <c r="B5122">
        <v>0.112</v>
      </c>
    </row>
    <row r="5123" spans="1:2" x14ac:dyDescent="0.3">
      <c r="A5123" s="1" t="s">
        <v>5128</v>
      </c>
      <c r="B5123">
        <v>0.107</v>
      </c>
    </row>
    <row r="5124" spans="1:2" x14ac:dyDescent="0.3">
      <c r="A5124" s="1" t="s">
        <v>5129</v>
      </c>
      <c r="B5124">
        <v>0.1</v>
      </c>
    </row>
    <row r="5125" spans="1:2" x14ac:dyDescent="0.3">
      <c r="A5125" s="1" t="s">
        <v>5130</v>
      </c>
      <c r="B5125">
        <v>4.8000000000000001E-2</v>
      </c>
    </row>
    <row r="5126" spans="1:2" x14ac:dyDescent="0.3">
      <c r="A5126" s="1" t="s">
        <v>5131</v>
      </c>
      <c r="B5126">
        <v>4.1000000000000002E-2</v>
      </c>
    </row>
    <row r="5127" spans="1:2" x14ac:dyDescent="0.3">
      <c r="A5127" s="1" t="s">
        <v>5132</v>
      </c>
      <c r="B5127">
        <v>3.6999999999999998E-2</v>
      </c>
    </row>
    <row r="5128" spans="1:2" x14ac:dyDescent="0.3">
      <c r="A5128" s="1" t="s">
        <v>5133</v>
      </c>
      <c r="B5128">
        <v>2.3E-2</v>
      </c>
    </row>
    <row r="5129" spans="1:2" x14ac:dyDescent="0.3">
      <c r="A5129" s="1" t="s">
        <v>5134</v>
      </c>
      <c r="B5129">
        <v>1.7999999999999999E-2</v>
      </c>
    </row>
    <row r="5130" spans="1:2" x14ac:dyDescent="0.3">
      <c r="A5130" s="1" t="s">
        <v>5135</v>
      </c>
      <c r="B5130">
        <v>1.7000000000000001E-2</v>
      </c>
    </row>
    <row r="5131" spans="1:2" x14ac:dyDescent="0.3">
      <c r="A5131" s="1" t="s">
        <v>5136</v>
      </c>
      <c r="B5131">
        <v>1.4999999999999999E-2</v>
      </c>
    </row>
    <row r="5132" spans="1:2" x14ac:dyDescent="0.3">
      <c r="A5132" s="1" t="s">
        <v>5137</v>
      </c>
      <c r="B5132">
        <v>1.0999999999999999E-2</v>
      </c>
    </row>
    <row r="5133" spans="1:2" x14ac:dyDescent="0.3">
      <c r="A5133" s="1" t="s">
        <v>5138</v>
      </c>
      <c r="B5133">
        <v>1.0999999999999999E-2</v>
      </c>
    </row>
    <row r="5134" spans="1:2" x14ac:dyDescent="0.3">
      <c r="A5134" s="1" t="s">
        <v>5139</v>
      </c>
      <c r="B5134">
        <v>1.0999999999999999E-2</v>
      </c>
    </row>
    <row r="5135" spans="1:2" x14ac:dyDescent="0.3">
      <c r="A5135" s="1" t="s">
        <v>5140</v>
      </c>
      <c r="B5135">
        <v>7.0000000000000001E-3</v>
      </c>
    </row>
    <row r="5136" spans="1:2" x14ac:dyDescent="0.3">
      <c r="A5136" s="1" t="s">
        <v>5141</v>
      </c>
      <c r="B5136">
        <v>5.0000000000000001E-3</v>
      </c>
    </row>
    <row r="5137" spans="1:2" x14ac:dyDescent="0.3">
      <c r="A5137" s="1" t="s">
        <v>5142</v>
      </c>
      <c r="B5137">
        <v>1.7999999999999999E-2</v>
      </c>
    </row>
    <row r="5138" spans="1:2" x14ac:dyDescent="0.3">
      <c r="A5138" s="1" t="s">
        <v>5143</v>
      </c>
      <c r="B5138">
        <v>3.6999999999999998E-2</v>
      </c>
    </row>
    <row r="5139" spans="1:2" x14ac:dyDescent="0.3">
      <c r="A5139" s="1" t="s">
        <v>5144</v>
      </c>
      <c r="B5139">
        <v>0.03</v>
      </c>
    </row>
    <row r="5140" spans="1:2" x14ac:dyDescent="0.3">
      <c r="A5140" s="1" t="s">
        <v>5145</v>
      </c>
      <c r="B5140">
        <v>0.02</v>
      </c>
    </row>
    <row r="5141" spans="1:2" x14ac:dyDescent="0.3">
      <c r="A5141" s="1" t="s">
        <v>5146</v>
      </c>
      <c r="B5141">
        <v>1.7000000000000001E-2</v>
      </c>
    </row>
    <row r="5142" spans="1:2" x14ac:dyDescent="0.3">
      <c r="A5142" s="1" t="s">
        <v>5147</v>
      </c>
      <c r="B5142">
        <v>2.7E-2</v>
      </c>
    </row>
    <row r="5143" spans="1:2" x14ac:dyDescent="0.3">
      <c r="A5143" s="1" t="s">
        <v>5148</v>
      </c>
      <c r="B5143">
        <v>5.2999999999999999E-2</v>
      </c>
    </row>
    <row r="5144" spans="1:2" x14ac:dyDescent="0.3">
      <c r="A5144" s="1" t="s">
        <v>5149</v>
      </c>
      <c r="B5144">
        <v>7.5999999999999998E-2</v>
      </c>
    </row>
    <row r="5145" spans="1:2" x14ac:dyDescent="0.3">
      <c r="A5145" s="1" t="s">
        <v>5150</v>
      </c>
      <c r="B5145">
        <v>9.6000000000000002E-2</v>
      </c>
    </row>
    <row r="5146" spans="1:2" x14ac:dyDescent="0.3">
      <c r="A5146" s="1" t="s">
        <v>5151</v>
      </c>
      <c r="B5146">
        <v>0.107</v>
      </c>
    </row>
    <row r="5147" spans="1:2" x14ac:dyDescent="0.3">
      <c r="A5147" s="1" t="s">
        <v>5152</v>
      </c>
      <c r="B5147">
        <v>0.106</v>
      </c>
    </row>
    <row r="5148" spans="1:2" x14ac:dyDescent="0.3">
      <c r="A5148" s="1" t="s">
        <v>5153</v>
      </c>
      <c r="B5148">
        <v>7.8E-2</v>
      </c>
    </row>
    <row r="5149" spans="1:2" x14ac:dyDescent="0.3">
      <c r="A5149" s="1" t="s">
        <v>5154</v>
      </c>
      <c r="B5149">
        <v>1.6E-2</v>
      </c>
    </row>
    <row r="5150" spans="1:2" x14ac:dyDescent="0.3">
      <c r="A5150" s="1" t="s">
        <v>5155</v>
      </c>
      <c r="B5150">
        <v>2E-3</v>
      </c>
    </row>
    <row r="5151" spans="1:2" x14ac:dyDescent="0.3">
      <c r="A5151" s="1" t="s">
        <v>5156</v>
      </c>
      <c r="B5151">
        <v>0</v>
      </c>
    </row>
    <row r="5152" spans="1:2" x14ac:dyDescent="0.3">
      <c r="A5152" s="1" t="s">
        <v>5157</v>
      </c>
      <c r="B5152">
        <v>0</v>
      </c>
    </row>
    <row r="5153" spans="1:2" x14ac:dyDescent="0.3">
      <c r="A5153" s="1" t="s">
        <v>5158</v>
      </c>
      <c r="B5153">
        <v>1E-3</v>
      </c>
    </row>
    <row r="5154" spans="1:2" x14ac:dyDescent="0.3">
      <c r="A5154" s="1" t="s">
        <v>5159</v>
      </c>
      <c r="B5154">
        <v>1E-3</v>
      </c>
    </row>
    <row r="5155" spans="1:2" x14ac:dyDescent="0.3">
      <c r="A5155" s="1" t="s">
        <v>5160</v>
      </c>
      <c r="B5155">
        <v>1E-3</v>
      </c>
    </row>
    <row r="5156" spans="1:2" x14ac:dyDescent="0.3">
      <c r="A5156" s="1" t="s">
        <v>5161</v>
      </c>
      <c r="B5156">
        <v>1E-3</v>
      </c>
    </row>
    <row r="5157" spans="1:2" x14ac:dyDescent="0.3">
      <c r="A5157" s="1" t="s">
        <v>5162</v>
      </c>
      <c r="B5157">
        <v>1E-3</v>
      </c>
    </row>
    <row r="5158" spans="1:2" x14ac:dyDescent="0.3">
      <c r="A5158" s="1" t="s">
        <v>5163</v>
      </c>
      <c r="B5158">
        <v>1E-3</v>
      </c>
    </row>
    <row r="5159" spans="1:2" x14ac:dyDescent="0.3">
      <c r="A5159" s="1" t="s">
        <v>5164</v>
      </c>
      <c r="B5159">
        <v>3.0000000000000001E-3</v>
      </c>
    </row>
    <row r="5160" spans="1:2" x14ac:dyDescent="0.3">
      <c r="A5160" s="1" t="s">
        <v>5165</v>
      </c>
      <c r="B5160">
        <v>1.7000000000000001E-2</v>
      </c>
    </row>
    <row r="5161" spans="1:2" x14ac:dyDescent="0.3">
      <c r="A5161" s="1" t="s">
        <v>5166</v>
      </c>
      <c r="B5161">
        <v>6.0999999999999999E-2</v>
      </c>
    </row>
    <row r="5162" spans="1:2" x14ac:dyDescent="0.3">
      <c r="A5162" s="1" t="s">
        <v>5167</v>
      </c>
      <c r="B5162">
        <v>0.11899999999999999</v>
      </c>
    </row>
    <row r="5163" spans="1:2" x14ac:dyDescent="0.3">
      <c r="A5163" s="1" t="s">
        <v>5168</v>
      </c>
      <c r="B5163">
        <v>0.13200000000000001</v>
      </c>
    </row>
    <row r="5164" spans="1:2" x14ac:dyDescent="0.3">
      <c r="A5164" s="1" t="s">
        <v>5169</v>
      </c>
      <c r="B5164">
        <v>0.124</v>
      </c>
    </row>
    <row r="5165" spans="1:2" x14ac:dyDescent="0.3">
      <c r="A5165" s="1" t="s">
        <v>5170</v>
      </c>
      <c r="B5165">
        <v>7.8E-2</v>
      </c>
    </row>
    <row r="5166" spans="1:2" x14ac:dyDescent="0.3">
      <c r="A5166" s="1" t="s">
        <v>5171</v>
      </c>
      <c r="B5166">
        <v>2.8000000000000001E-2</v>
      </c>
    </row>
    <row r="5167" spans="1:2" x14ac:dyDescent="0.3">
      <c r="A5167" s="1" t="s">
        <v>5172</v>
      </c>
      <c r="B5167">
        <v>6.0000000000000001E-3</v>
      </c>
    </row>
    <row r="5168" spans="1:2" x14ac:dyDescent="0.3">
      <c r="A5168" s="1" t="s">
        <v>5173</v>
      </c>
      <c r="B5168">
        <v>7.0000000000000001E-3</v>
      </c>
    </row>
    <row r="5169" spans="1:2" x14ac:dyDescent="0.3">
      <c r="A5169" s="1" t="s">
        <v>5174</v>
      </c>
      <c r="B5169">
        <v>0.02</v>
      </c>
    </row>
    <row r="5170" spans="1:2" x14ac:dyDescent="0.3">
      <c r="A5170" s="1" t="s">
        <v>5175</v>
      </c>
      <c r="B5170">
        <v>3.7999999999999999E-2</v>
      </c>
    </row>
    <row r="5171" spans="1:2" x14ac:dyDescent="0.3">
      <c r="A5171" s="1" t="s">
        <v>5176</v>
      </c>
      <c r="B5171">
        <v>5.3999999999999999E-2</v>
      </c>
    </row>
    <row r="5172" spans="1:2" x14ac:dyDescent="0.3">
      <c r="A5172" s="1" t="s">
        <v>5177</v>
      </c>
      <c r="B5172">
        <v>7.3999999999999996E-2</v>
      </c>
    </row>
    <row r="5173" spans="1:2" x14ac:dyDescent="0.3">
      <c r="A5173" s="1" t="s">
        <v>5178</v>
      </c>
      <c r="B5173">
        <v>4.2999999999999997E-2</v>
      </c>
    </row>
    <row r="5174" spans="1:2" x14ac:dyDescent="0.3">
      <c r="A5174" s="1" t="s">
        <v>5179</v>
      </c>
      <c r="B5174">
        <v>4.2000000000000003E-2</v>
      </c>
    </row>
    <row r="5175" spans="1:2" x14ac:dyDescent="0.3">
      <c r="A5175" s="1" t="s">
        <v>5180</v>
      </c>
      <c r="B5175">
        <v>5.1999999999999998E-2</v>
      </c>
    </row>
    <row r="5176" spans="1:2" x14ac:dyDescent="0.3">
      <c r="A5176" s="1" t="s">
        <v>5181</v>
      </c>
      <c r="B5176">
        <v>0.13300000000000001</v>
      </c>
    </row>
    <row r="5177" spans="1:2" x14ac:dyDescent="0.3">
      <c r="A5177" s="1" t="s">
        <v>5182</v>
      </c>
      <c r="B5177">
        <v>0.158</v>
      </c>
    </row>
    <row r="5178" spans="1:2" x14ac:dyDescent="0.3">
      <c r="A5178" s="1" t="s">
        <v>5183</v>
      </c>
      <c r="B5178">
        <v>7.5999999999999998E-2</v>
      </c>
    </row>
    <row r="5179" spans="1:2" x14ac:dyDescent="0.3">
      <c r="A5179" s="1" t="s">
        <v>5184</v>
      </c>
      <c r="B5179">
        <v>6.9000000000000006E-2</v>
      </c>
    </row>
    <row r="5180" spans="1:2" x14ac:dyDescent="0.3">
      <c r="A5180" s="1" t="s">
        <v>5185</v>
      </c>
      <c r="B5180">
        <v>0.109</v>
      </c>
    </row>
    <row r="5181" spans="1:2" x14ac:dyDescent="0.3">
      <c r="A5181" s="1" t="s">
        <v>5186</v>
      </c>
      <c r="B5181">
        <v>0.124</v>
      </c>
    </row>
    <row r="5182" spans="1:2" x14ac:dyDescent="0.3">
      <c r="A5182" s="1" t="s">
        <v>5187</v>
      </c>
      <c r="B5182">
        <v>0.115</v>
      </c>
    </row>
    <row r="5183" spans="1:2" x14ac:dyDescent="0.3">
      <c r="A5183" s="1" t="s">
        <v>5188</v>
      </c>
      <c r="B5183">
        <v>9.0999999999999998E-2</v>
      </c>
    </row>
    <row r="5184" spans="1:2" x14ac:dyDescent="0.3">
      <c r="A5184" s="1" t="s">
        <v>5189</v>
      </c>
      <c r="B5184">
        <v>6.8000000000000005E-2</v>
      </c>
    </row>
    <row r="5185" spans="1:2" x14ac:dyDescent="0.3">
      <c r="A5185" s="1" t="s">
        <v>5190</v>
      </c>
      <c r="B5185">
        <v>9.0999999999999998E-2</v>
      </c>
    </row>
    <row r="5186" spans="1:2" x14ac:dyDescent="0.3">
      <c r="A5186" s="1" t="s">
        <v>5191</v>
      </c>
      <c r="B5186">
        <v>0.151</v>
      </c>
    </row>
    <row r="5187" spans="1:2" x14ac:dyDescent="0.3">
      <c r="A5187" s="1" t="s">
        <v>5192</v>
      </c>
      <c r="B5187">
        <v>0.184</v>
      </c>
    </row>
    <row r="5188" spans="1:2" x14ac:dyDescent="0.3">
      <c r="A5188" s="1" t="s">
        <v>5193</v>
      </c>
      <c r="B5188">
        <v>0.19600000000000001</v>
      </c>
    </row>
    <row r="5189" spans="1:2" x14ac:dyDescent="0.3">
      <c r="A5189" s="1" t="s">
        <v>5194</v>
      </c>
      <c r="B5189">
        <v>0.17799999999999999</v>
      </c>
    </row>
    <row r="5190" spans="1:2" x14ac:dyDescent="0.3">
      <c r="A5190" s="1" t="s">
        <v>5195</v>
      </c>
      <c r="B5190">
        <v>0.13100000000000001</v>
      </c>
    </row>
    <row r="5191" spans="1:2" x14ac:dyDescent="0.3">
      <c r="A5191" s="1" t="s">
        <v>5196</v>
      </c>
      <c r="B5191">
        <v>0.109</v>
      </c>
    </row>
    <row r="5192" spans="1:2" x14ac:dyDescent="0.3">
      <c r="A5192" s="1" t="s">
        <v>5197</v>
      </c>
      <c r="B5192">
        <v>0.10100000000000001</v>
      </c>
    </row>
    <row r="5193" spans="1:2" x14ac:dyDescent="0.3">
      <c r="A5193" s="1" t="s">
        <v>5198</v>
      </c>
      <c r="B5193">
        <v>0.10100000000000001</v>
      </c>
    </row>
    <row r="5194" spans="1:2" x14ac:dyDescent="0.3">
      <c r="A5194" s="1" t="s">
        <v>5199</v>
      </c>
      <c r="B5194">
        <v>9.4E-2</v>
      </c>
    </row>
    <row r="5195" spans="1:2" x14ac:dyDescent="0.3">
      <c r="A5195" s="1" t="s">
        <v>5200</v>
      </c>
      <c r="B5195">
        <v>9.9000000000000005E-2</v>
      </c>
    </row>
    <row r="5196" spans="1:2" x14ac:dyDescent="0.3">
      <c r="A5196" s="1" t="s">
        <v>5201</v>
      </c>
      <c r="B5196">
        <v>0.11899999999999999</v>
      </c>
    </row>
    <row r="5197" spans="1:2" x14ac:dyDescent="0.3">
      <c r="A5197" s="1" t="s">
        <v>5202</v>
      </c>
      <c r="B5197">
        <v>7.9000000000000001E-2</v>
      </c>
    </row>
    <row r="5198" spans="1:2" x14ac:dyDescent="0.3">
      <c r="A5198" s="1" t="s">
        <v>5203</v>
      </c>
      <c r="B5198">
        <v>0.04</v>
      </c>
    </row>
    <row r="5199" spans="1:2" x14ac:dyDescent="0.3">
      <c r="A5199" s="1" t="s">
        <v>5204</v>
      </c>
      <c r="B5199">
        <v>6.0999999999999999E-2</v>
      </c>
    </row>
    <row r="5200" spans="1:2" x14ac:dyDescent="0.3">
      <c r="A5200" s="1" t="s">
        <v>5205</v>
      </c>
      <c r="B5200">
        <v>5.8000000000000003E-2</v>
      </c>
    </row>
    <row r="5201" spans="1:2" x14ac:dyDescent="0.3">
      <c r="A5201" s="1" t="s">
        <v>5206</v>
      </c>
      <c r="B5201">
        <v>4.1000000000000002E-2</v>
      </c>
    </row>
    <row r="5202" spans="1:2" x14ac:dyDescent="0.3">
      <c r="A5202" s="1" t="s">
        <v>5207</v>
      </c>
      <c r="B5202">
        <v>1.7000000000000001E-2</v>
      </c>
    </row>
    <row r="5203" spans="1:2" x14ac:dyDescent="0.3">
      <c r="A5203" s="1" t="s">
        <v>5208</v>
      </c>
      <c r="B5203">
        <v>3.0000000000000001E-3</v>
      </c>
    </row>
    <row r="5204" spans="1:2" x14ac:dyDescent="0.3">
      <c r="A5204" s="1" t="s">
        <v>5209</v>
      </c>
      <c r="B5204">
        <v>0</v>
      </c>
    </row>
    <row r="5205" spans="1:2" x14ac:dyDescent="0.3">
      <c r="A5205" s="1" t="s">
        <v>5210</v>
      </c>
      <c r="B5205">
        <v>0</v>
      </c>
    </row>
    <row r="5206" spans="1:2" x14ac:dyDescent="0.3">
      <c r="A5206" s="1" t="s">
        <v>5211</v>
      </c>
      <c r="B5206">
        <v>0</v>
      </c>
    </row>
    <row r="5207" spans="1:2" x14ac:dyDescent="0.3">
      <c r="A5207" s="1" t="s">
        <v>5212</v>
      </c>
      <c r="B5207">
        <v>0</v>
      </c>
    </row>
    <row r="5208" spans="1:2" x14ac:dyDescent="0.3">
      <c r="A5208" s="1" t="s">
        <v>5213</v>
      </c>
      <c r="B5208">
        <v>0</v>
      </c>
    </row>
    <row r="5209" spans="1:2" x14ac:dyDescent="0.3">
      <c r="A5209" s="1" t="s">
        <v>5214</v>
      </c>
      <c r="B5209">
        <v>0</v>
      </c>
    </row>
    <row r="5210" spans="1:2" x14ac:dyDescent="0.3">
      <c r="A5210" s="1" t="s">
        <v>5215</v>
      </c>
      <c r="B5210">
        <v>2E-3</v>
      </c>
    </row>
    <row r="5211" spans="1:2" x14ac:dyDescent="0.3">
      <c r="A5211" s="1" t="s">
        <v>5216</v>
      </c>
      <c r="B5211">
        <v>4.2000000000000003E-2</v>
      </c>
    </row>
    <row r="5212" spans="1:2" x14ac:dyDescent="0.3">
      <c r="A5212" s="1" t="s">
        <v>5217</v>
      </c>
      <c r="B5212">
        <v>0.13600000000000001</v>
      </c>
    </row>
    <row r="5213" spans="1:2" x14ac:dyDescent="0.3">
      <c r="A5213" s="1" t="s">
        <v>5218</v>
      </c>
      <c r="B5213">
        <v>0.20100000000000001</v>
      </c>
    </row>
    <row r="5214" spans="1:2" x14ac:dyDescent="0.3">
      <c r="A5214" s="1" t="s">
        <v>5219</v>
      </c>
      <c r="B5214">
        <v>0.21</v>
      </c>
    </row>
    <row r="5215" spans="1:2" x14ac:dyDescent="0.3">
      <c r="A5215" s="1" t="s">
        <v>5220</v>
      </c>
      <c r="B5215">
        <v>0.20699999999999999</v>
      </c>
    </row>
    <row r="5216" spans="1:2" x14ac:dyDescent="0.3">
      <c r="A5216" s="1" t="s">
        <v>5221</v>
      </c>
      <c r="B5216">
        <v>0.19800000000000001</v>
      </c>
    </row>
    <row r="5217" spans="1:2" x14ac:dyDescent="0.3">
      <c r="A5217" s="1" t="s">
        <v>5222</v>
      </c>
      <c r="B5217">
        <v>0.16800000000000001</v>
      </c>
    </row>
    <row r="5218" spans="1:2" x14ac:dyDescent="0.3">
      <c r="A5218" s="1" t="s">
        <v>5223</v>
      </c>
      <c r="B5218">
        <v>0.13800000000000001</v>
      </c>
    </row>
    <row r="5219" spans="1:2" x14ac:dyDescent="0.3">
      <c r="A5219" s="1" t="s">
        <v>5224</v>
      </c>
      <c r="B5219">
        <v>0.14499999999999999</v>
      </c>
    </row>
    <row r="5220" spans="1:2" x14ac:dyDescent="0.3">
      <c r="A5220" s="1" t="s">
        <v>5225</v>
      </c>
      <c r="B5220">
        <v>0.154</v>
      </c>
    </row>
    <row r="5221" spans="1:2" x14ac:dyDescent="0.3">
      <c r="A5221" s="1" t="s">
        <v>5226</v>
      </c>
      <c r="B5221">
        <v>4.2999999999999997E-2</v>
      </c>
    </row>
    <row r="5222" spans="1:2" x14ac:dyDescent="0.3">
      <c r="A5222" s="1" t="s">
        <v>5227</v>
      </c>
      <c r="B5222">
        <v>3.0000000000000001E-3</v>
      </c>
    </row>
    <row r="5223" spans="1:2" x14ac:dyDescent="0.3">
      <c r="A5223" s="1" t="s">
        <v>5228</v>
      </c>
      <c r="B5223">
        <v>2.5000000000000001E-2</v>
      </c>
    </row>
    <row r="5224" spans="1:2" x14ac:dyDescent="0.3">
      <c r="A5224" s="1" t="s">
        <v>5229</v>
      </c>
      <c r="B5224">
        <v>5.0999999999999997E-2</v>
      </c>
    </row>
    <row r="5225" spans="1:2" x14ac:dyDescent="0.3">
      <c r="A5225" s="1" t="s">
        <v>5230</v>
      </c>
      <c r="B5225">
        <v>6.4000000000000001E-2</v>
      </c>
    </row>
    <row r="5226" spans="1:2" x14ac:dyDescent="0.3">
      <c r="A5226" s="1" t="s">
        <v>5231</v>
      </c>
      <c r="B5226">
        <v>7.6999999999999999E-2</v>
      </c>
    </row>
    <row r="5227" spans="1:2" x14ac:dyDescent="0.3">
      <c r="A5227" s="1" t="s">
        <v>5232</v>
      </c>
      <c r="B5227">
        <v>9.6000000000000002E-2</v>
      </c>
    </row>
    <row r="5228" spans="1:2" x14ac:dyDescent="0.3">
      <c r="A5228" s="1" t="s">
        <v>5233</v>
      </c>
      <c r="B5228">
        <v>0.108</v>
      </c>
    </row>
    <row r="5229" spans="1:2" x14ac:dyDescent="0.3">
      <c r="A5229" s="1" t="s">
        <v>5234</v>
      </c>
      <c r="B5229">
        <v>0.11799999999999999</v>
      </c>
    </row>
    <row r="5230" spans="1:2" x14ac:dyDescent="0.3">
      <c r="A5230" s="1" t="s">
        <v>5235</v>
      </c>
      <c r="B5230">
        <v>0.13400000000000001</v>
      </c>
    </row>
    <row r="5231" spans="1:2" x14ac:dyDescent="0.3">
      <c r="A5231" s="1" t="s">
        <v>5236</v>
      </c>
      <c r="B5231">
        <v>0.16</v>
      </c>
    </row>
    <row r="5232" spans="1:2" x14ac:dyDescent="0.3">
      <c r="A5232" s="1" t="s">
        <v>5237</v>
      </c>
      <c r="B5232">
        <v>0.14599999999999999</v>
      </c>
    </row>
    <row r="5233" spans="1:2" x14ac:dyDescent="0.3">
      <c r="A5233" s="1" t="s">
        <v>5238</v>
      </c>
      <c r="B5233">
        <v>0.124</v>
      </c>
    </row>
    <row r="5234" spans="1:2" x14ac:dyDescent="0.3">
      <c r="A5234" s="1" t="s">
        <v>5239</v>
      </c>
      <c r="B5234">
        <v>0.126</v>
      </c>
    </row>
    <row r="5235" spans="1:2" x14ac:dyDescent="0.3">
      <c r="A5235" s="1" t="s">
        <v>5240</v>
      </c>
      <c r="B5235">
        <v>0.107</v>
      </c>
    </row>
    <row r="5236" spans="1:2" x14ac:dyDescent="0.3">
      <c r="A5236" s="1" t="s">
        <v>5241</v>
      </c>
      <c r="B5236">
        <v>8.4000000000000005E-2</v>
      </c>
    </row>
    <row r="5237" spans="1:2" x14ac:dyDescent="0.3">
      <c r="A5237" s="1" t="s">
        <v>5242</v>
      </c>
      <c r="B5237">
        <v>5.8999999999999997E-2</v>
      </c>
    </row>
    <row r="5238" spans="1:2" x14ac:dyDescent="0.3">
      <c r="A5238" s="1" t="s">
        <v>5243</v>
      </c>
      <c r="B5238">
        <v>4.5999999999999999E-2</v>
      </c>
    </row>
    <row r="5239" spans="1:2" x14ac:dyDescent="0.3">
      <c r="A5239" s="1" t="s">
        <v>5244</v>
      </c>
      <c r="B5239">
        <v>4.3999999999999997E-2</v>
      </c>
    </row>
    <row r="5240" spans="1:2" x14ac:dyDescent="0.3">
      <c r="A5240" s="1" t="s">
        <v>5245</v>
      </c>
      <c r="B5240">
        <v>0.05</v>
      </c>
    </row>
    <row r="5241" spans="1:2" x14ac:dyDescent="0.3">
      <c r="A5241" s="1" t="s">
        <v>5246</v>
      </c>
      <c r="B5241">
        <v>7.5999999999999998E-2</v>
      </c>
    </row>
    <row r="5242" spans="1:2" x14ac:dyDescent="0.3">
      <c r="A5242" s="1" t="s">
        <v>5247</v>
      </c>
      <c r="B5242">
        <v>0.1</v>
      </c>
    </row>
    <row r="5243" spans="1:2" x14ac:dyDescent="0.3">
      <c r="A5243" s="1" t="s">
        <v>5248</v>
      </c>
      <c r="B5243">
        <v>0.112</v>
      </c>
    </row>
    <row r="5244" spans="1:2" x14ac:dyDescent="0.3">
      <c r="A5244" s="1" t="s">
        <v>5249</v>
      </c>
      <c r="B5244">
        <v>0.112</v>
      </c>
    </row>
    <row r="5245" spans="1:2" x14ac:dyDescent="0.3">
      <c r="A5245" s="1" t="s">
        <v>5250</v>
      </c>
      <c r="B5245">
        <v>4.1000000000000002E-2</v>
      </c>
    </row>
    <row r="5246" spans="1:2" x14ac:dyDescent="0.3">
      <c r="A5246" s="1" t="s">
        <v>5251</v>
      </c>
      <c r="B5246">
        <v>2.1999999999999999E-2</v>
      </c>
    </row>
    <row r="5247" spans="1:2" x14ac:dyDescent="0.3">
      <c r="A5247" s="1" t="s">
        <v>5252</v>
      </c>
      <c r="B5247">
        <v>3.3000000000000002E-2</v>
      </c>
    </row>
    <row r="5248" spans="1:2" x14ac:dyDescent="0.3">
      <c r="A5248" s="1" t="s">
        <v>5253</v>
      </c>
      <c r="B5248">
        <v>1.7999999999999999E-2</v>
      </c>
    </row>
    <row r="5249" spans="1:2" x14ac:dyDescent="0.3">
      <c r="A5249" s="1" t="s">
        <v>5254</v>
      </c>
      <c r="B5249">
        <v>0.01</v>
      </c>
    </row>
    <row r="5250" spans="1:2" x14ac:dyDescent="0.3">
      <c r="A5250" s="1" t="s">
        <v>5255</v>
      </c>
      <c r="B5250">
        <v>5.0000000000000001E-3</v>
      </c>
    </row>
    <row r="5251" spans="1:2" x14ac:dyDescent="0.3">
      <c r="A5251" s="1" t="s">
        <v>5256</v>
      </c>
      <c r="B5251">
        <v>3.0000000000000001E-3</v>
      </c>
    </row>
    <row r="5252" spans="1:2" x14ac:dyDescent="0.3">
      <c r="A5252" s="1" t="s">
        <v>5257</v>
      </c>
      <c r="B5252">
        <v>5.0000000000000001E-3</v>
      </c>
    </row>
    <row r="5253" spans="1:2" x14ac:dyDescent="0.3">
      <c r="A5253" s="1" t="s">
        <v>5258</v>
      </c>
      <c r="B5253">
        <v>5.0000000000000001E-3</v>
      </c>
    </row>
    <row r="5254" spans="1:2" x14ac:dyDescent="0.3">
      <c r="A5254" s="1" t="s">
        <v>5259</v>
      </c>
      <c r="B5254">
        <v>5.0000000000000001E-3</v>
      </c>
    </row>
    <row r="5255" spans="1:2" x14ac:dyDescent="0.3">
      <c r="A5255" s="1" t="s">
        <v>5260</v>
      </c>
      <c r="B5255">
        <v>7.0000000000000001E-3</v>
      </c>
    </row>
    <row r="5256" spans="1:2" x14ac:dyDescent="0.3">
      <c r="A5256" s="1" t="s">
        <v>5261</v>
      </c>
      <c r="B5256">
        <v>1.2E-2</v>
      </c>
    </row>
    <row r="5257" spans="1:2" x14ac:dyDescent="0.3">
      <c r="A5257" s="1" t="s">
        <v>5262</v>
      </c>
      <c r="B5257">
        <v>0.02</v>
      </c>
    </row>
    <row r="5258" spans="1:2" x14ac:dyDescent="0.3">
      <c r="A5258" s="1" t="s">
        <v>5263</v>
      </c>
      <c r="B5258">
        <v>4.9000000000000002E-2</v>
      </c>
    </row>
    <row r="5259" spans="1:2" x14ac:dyDescent="0.3">
      <c r="A5259" s="1" t="s">
        <v>5264</v>
      </c>
      <c r="B5259">
        <v>0.108</v>
      </c>
    </row>
    <row r="5260" spans="1:2" x14ac:dyDescent="0.3">
      <c r="A5260" s="1" t="s">
        <v>5265</v>
      </c>
      <c r="B5260">
        <v>0.16500000000000001</v>
      </c>
    </row>
    <row r="5261" spans="1:2" x14ac:dyDescent="0.3">
      <c r="A5261" s="1" t="s">
        <v>5266</v>
      </c>
      <c r="B5261">
        <v>0.185</v>
      </c>
    </row>
    <row r="5262" spans="1:2" x14ac:dyDescent="0.3">
      <c r="A5262" s="1" t="s">
        <v>5267</v>
      </c>
      <c r="B5262">
        <v>0.17599999999999999</v>
      </c>
    </row>
    <row r="5263" spans="1:2" x14ac:dyDescent="0.3">
      <c r="A5263" s="1" t="s">
        <v>5268</v>
      </c>
      <c r="B5263">
        <v>0.151</v>
      </c>
    </row>
    <row r="5264" spans="1:2" x14ac:dyDescent="0.3">
      <c r="A5264" s="1" t="s">
        <v>5269</v>
      </c>
      <c r="B5264">
        <v>0.13700000000000001</v>
      </c>
    </row>
    <row r="5265" spans="1:2" x14ac:dyDescent="0.3">
      <c r="A5265" s="1" t="s">
        <v>5270</v>
      </c>
      <c r="B5265">
        <v>0.158</v>
      </c>
    </row>
    <row r="5266" spans="1:2" x14ac:dyDescent="0.3">
      <c r="A5266" s="1" t="s">
        <v>5271</v>
      </c>
      <c r="B5266">
        <v>0.192</v>
      </c>
    </row>
    <row r="5267" spans="1:2" x14ac:dyDescent="0.3">
      <c r="A5267" s="1" t="s">
        <v>5272</v>
      </c>
      <c r="B5267">
        <v>0.185</v>
      </c>
    </row>
    <row r="5268" spans="1:2" x14ac:dyDescent="0.3">
      <c r="A5268" s="1" t="s">
        <v>5273</v>
      </c>
      <c r="B5268">
        <v>0.16400000000000001</v>
      </c>
    </row>
    <row r="5269" spans="1:2" x14ac:dyDescent="0.3">
      <c r="A5269" s="1" t="s">
        <v>5274</v>
      </c>
      <c r="B5269">
        <v>4.3999999999999997E-2</v>
      </c>
    </row>
    <row r="5270" spans="1:2" x14ac:dyDescent="0.3">
      <c r="A5270" s="1" t="s">
        <v>5275</v>
      </c>
      <c r="B5270">
        <v>3.3000000000000002E-2</v>
      </c>
    </row>
    <row r="5271" spans="1:2" x14ac:dyDescent="0.3">
      <c r="A5271" s="1" t="s">
        <v>5276</v>
      </c>
      <c r="B5271">
        <v>6.5000000000000002E-2</v>
      </c>
    </row>
    <row r="5272" spans="1:2" x14ac:dyDescent="0.3">
      <c r="A5272" s="1" t="s">
        <v>5277</v>
      </c>
      <c r="B5272">
        <v>6.0999999999999999E-2</v>
      </c>
    </row>
    <row r="5273" spans="1:2" x14ac:dyDescent="0.3">
      <c r="A5273" s="1" t="s">
        <v>5278</v>
      </c>
      <c r="B5273">
        <v>4.7E-2</v>
      </c>
    </row>
    <row r="5274" spans="1:2" x14ac:dyDescent="0.3">
      <c r="A5274" s="1" t="s">
        <v>5279</v>
      </c>
      <c r="B5274">
        <v>3.2000000000000001E-2</v>
      </c>
    </row>
    <row r="5275" spans="1:2" x14ac:dyDescent="0.3">
      <c r="A5275" s="1" t="s">
        <v>5280</v>
      </c>
      <c r="B5275">
        <v>2.1999999999999999E-2</v>
      </c>
    </row>
    <row r="5276" spans="1:2" x14ac:dyDescent="0.3">
      <c r="A5276" s="1" t="s">
        <v>5281</v>
      </c>
      <c r="B5276">
        <v>1.7000000000000001E-2</v>
      </c>
    </row>
    <row r="5277" spans="1:2" x14ac:dyDescent="0.3">
      <c r="A5277" s="1" t="s">
        <v>5282</v>
      </c>
      <c r="B5277">
        <v>2.1000000000000001E-2</v>
      </c>
    </row>
    <row r="5278" spans="1:2" x14ac:dyDescent="0.3">
      <c r="A5278" s="1" t="s">
        <v>5283</v>
      </c>
      <c r="B5278">
        <v>3.4000000000000002E-2</v>
      </c>
    </row>
    <row r="5279" spans="1:2" x14ac:dyDescent="0.3">
      <c r="A5279" s="1" t="s">
        <v>5284</v>
      </c>
      <c r="B5279">
        <v>3.9E-2</v>
      </c>
    </row>
    <row r="5280" spans="1:2" x14ac:dyDescent="0.3">
      <c r="A5280" s="1" t="s">
        <v>5285</v>
      </c>
      <c r="B5280">
        <v>3.3000000000000002E-2</v>
      </c>
    </row>
    <row r="5281" spans="1:2" x14ac:dyDescent="0.3">
      <c r="A5281" s="1" t="s">
        <v>5286</v>
      </c>
      <c r="B5281">
        <v>3.9E-2</v>
      </c>
    </row>
    <row r="5282" spans="1:2" x14ac:dyDescent="0.3">
      <c r="A5282" s="1" t="s">
        <v>5287</v>
      </c>
      <c r="B5282">
        <v>9.6000000000000002E-2</v>
      </c>
    </row>
    <row r="5283" spans="1:2" x14ac:dyDescent="0.3">
      <c r="A5283" s="1" t="s">
        <v>5288</v>
      </c>
      <c r="B5283">
        <v>0.21199999999999999</v>
      </c>
    </row>
    <row r="5284" spans="1:2" x14ac:dyDescent="0.3">
      <c r="A5284" s="1" t="s">
        <v>5289</v>
      </c>
      <c r="B5284">
        <v>0.27300000000000002</v>
      </c>
    </row>
    <row r="5285" spans="1:2" x14ac:dyDescent="0.3">
      <c r="A5285" s="1" t="s">
        <v>5290</v>
      </c>
      <c r="B5285">
        <v>0.29099999999999998</v>
      </c>
    </row>
    <row r="5286" spans="1:2" x14ac:dyDescent="0.3">
      <c r="A5286" s="1" t="s">
        <v>5291</v>
      </c>
      <c r="B5286">
        <v>0.26100000000000001</v>
      </c>
    </row>
    <row r="5287" spans="1:2" x14ac:dyDescent="0.3">
      <c r="A5287" s="1" t="s">
        <v>5292</v>
      </c>
      <c r="B5287">
        <v>0.217</v>
      </c>
    </row>
    <row r="5288" spans="1:2" x14ac:dyDescent="0.3">
      <c r="A5288" s="1" t="s">
        <v>5293</v>
      </c>
      <c r="B5288">
        <v>0.17899999999999999</v>
      </c>
    </row>
    <row r="5289" spans="1:2" x14ac:dyDescent="0.3">
      <c r="A5289" s="1" t="s">
        <v>5294</v>
      </c>
      <c r="B5289">
        <v>0.161</v>
      </c>
    </row>
    <row r="5290" spans="1:2" x14ac:dyDescent="0.3">
      <c r="A5290" s="1" t="s">
        <v>5295</v>
      </c>
      <c r="B5290">
        <v>0.16700000000000001</v>
      </c>
    </row>
    <row r="5291" spans="1:2" x14ac:dyDescent="0.3">
      <c r="A5291" s="1" t="s">
        <v>5296</v>
      </c>
      <c r="B5291">
        <v>0.155</v>
      </c>
    </row>
    <row r="5292" spans="1:2" x14ac:dyDescent="0.3">
      <c r="A5292" s="1" t="s">
        <v>5297</v>
      </c>
      <c r="B5292">
        <v>0.13800000000000001</v>
      </c>
    </row>
    <row r="5293" spans="1:2" x14ac:dyDescent="0.3">
      <c r="A5293" s="1" t="s">
        <v>5298</v>
      </c>
      <c r="B5293">
        <v>0.114</v>
      </c>
    </row>
    <row r="5294" spans="1:2" x14ac:dyDescent="0.3">
      <c r="A5294" s="1" t="s">
        <v>5299</v>
      </c>
      <c r="B5294">
        <v>0.13600000000000001</v>
      </c>
    </row>
    <row r="5295" spans="1:2" x14ac:dyDescent="0.3">
      <c r="A5295" s="1" t="s">
        <v>5300</v>
      </c>
      <c r="B5295">
        <v>0.188</v>
      </c>
    </row>
    <row r="5296" spans="1:2" x14ac:dyDescent="0.3">
      <c r="A5296" s="1" t="s">
        <v>5301</v>
      </c>
      <c r="B5296">
        <v>0.245</v>
      </c>
    </row>
    <row r="5297" spans="1:2" x14ac:dyDescent="0.3">
      <c r="A5297" s="1" t="s">
        <v>5302</v>
      </c>
      <c r="B5297">
        <v>0.27400000000000002</v>
      </c>
    </row>
    <row r="5298" spans="1:2" x14ac:dyDescent="0.3">
      <c r="A5298" s="1" t="s">
        <v>5303</v>
      </c>
      <c r="B5298">
        <v>0.25700000000000001</v>
      </c>
    </row>
    <row r="5299" spans="1:2" x14ac:dyDescent="0.3">
      <c r="A5299" s="1" t="s">
        <v>5304</v>
      </c>
      <c r="B5299">
        <v>0.217</v>
      </c>
    </row>
    <row r="5300" spans="1:2" x14ac:dyDescent="0.3">
      <c r="A5300" s="1" t="s">
        <v>5305</v>
      </c>
      <c r="B5300">
        <v>0.19800000000000001</v>
      </c>
    </row>
    <row r="5301" spans="1:2" x14ac:dyDescent="0.3">
      <c r="A5301" s="1" t="s">
        <v>5306</v>
      </c>
      <c r="B5301">
        <v>0.20499999999999999</v>
      </c>
    </row>
    <row r="5302" spans="1:2" x14ac:dyDescent="0.3">
      <c r="A5302" s="1" t="s">
        <v>5307</v>
      </c>
      <c r="B5302">
        <v>0.219</v>
      </c>
    </row>
    <row r="5303" spans="1:2" x14ac:dyDescent="0.3">
      <c r="A5303" s="1" t="s">
        <v>5308</v>
      </c>
      <c r="B5303">
        <v>0.19400000000000001</v>
      </c>
    </row>
    <row r="5304" spans="1:2" x14ac:dyDescent="0.3">
      <c r="A5304" s="1" t="s">
        <v>5309</v>
      </c>
      <c r="B5304">
        <v>0.17100000000000001</v>
      </c>
    </row>
    <row r="5305" spans="1:2" x14ac:dyDescent="0.3">
      <c r="A5305" s="1" t="s">
        <v>5310</v>
      </c>
      <c r="B5305">
        <v>0.17399999999999999</v>
      </c>
    </row>
    <row r="5306" spans="1:2" x14ac:dyDescent="0.3">
      <c r="A5306" s="1" t="s">
        <v>5311</v>
      </c>
      <c r="B5306">
        <v>0.20799999999999999</v>
      </c>
    </row>
    <row r="5307" spans="1:2" x14ac:dyDescent="0.3">
      <c r="A5307" s="1" t="s">
        <v>5312</v>
      </c>
      <c r="B5307">
        <v>0.22500000000000001</v>
      </c>
    </row>
    <row r="5308" spans="1:2" x14ac:dyDescent="0.3">
      <c r="A5308" s="1" t="s">
        <v>5313</v>
      </c>
      <c r="B5308">
        <v>0.24199999999999999</v>
      </c>
    </row>
    <row r="5309" spans="1:2" x14ac:dyDescent="0.3">
      <c r="A5309" s="1" t="s">
        <v>5314</v>
      </c>
      <c r="B5309">
        <v>0.26600000000000001</v>
      </c>
    </row>
    <row r="5310" spans="1:2" x14ac:dyDescent="0.3">
      <c r="A5310" s="1" t="s">
        <v>5315</v>
      </c>
      <c r="B5310">
        <v>0.28299999999999997</v>
      </c>
    </row>
    <row r="5311" spans="1:2" x14ac:dyDescent="0.3">
      <c r="A5311" s="1" t="s">
        <v>5316</v>
      </c>
      <c r="B5311">
        <v>0.29099999999999998</v>
      </c>
    </row>
    <row r="5312" spans="1:2" x14ac:dyDescent="0.3">
      <c r="A5312" s="1" t="s">
        <v>5317</v>
      </c>
      <c r="B5312">
        <v>0.29599999999999999</v>
      </c>
    </row>
    <row r="5313" spans="1:2" x14ac:dyDescent="0.3">
      <c r="A5313" s="1" t="s">
        <v>5318</v>
      </c>
      <c r="B5313">
        <v>0.30199999999999999</v>
      </c>
    </row>
    <row r="5314" spans="1:2" x14ac:dyDescent="0.3">
      <c r="A5314" s="1" t="s">
        <v>5319</v>
      </c>
      <c r="B5314">
        <v>0.308</v>
      </c>
    </row>
    <row r="5315" spans="1:2" x14ac:dyDescent="0.3">
      <c r="A5315" s="1" t="s">
        <v>5320</v>
      </c>
      <c r="B5315">
        <v>0.30199999999999999</v>
      </c>
    </row>
    <row r="5316" spans="1:2" x14ac:dyDescent="0.3">
      <c r="A5316" s="1" t="s">
        <v>5321</v>
      </c>
      <c r="B5316">
        <v>0.3</v>
      </c>
    </row>
    <row r="5317" spans="1:2" x14ac:dyDescent="0.3">
      <c r="A5317" s="1" t="s">
        <v>5322</v>
      </c>
      <c r="B5317">
        <v>0.27700000000000002</v>
      </c>
    </row>
    <row r="5318" spans="1:2" x14ac:dyDescent="0.3">
      <c r="A5318" s="1" t="s">
        <v>5323</v>
      </c>
      <c r="B5318">
        <v>0.214</v>
      </c>
    </row>
    <row r="5319" spans="1:2" x14ac:dyDescent="0.3">
      <c r="A5319" s="1" t="s">
        <v>5324</v>
      </c>
      <c r="B5319">
        <v>0.27</v>
      </c>
    </row>
    <row r="5320" spans="1:2" x14ac:dyDescent="0.3">
      <c r="A5320" s="1" t="s">
        <v>5325</v>
      </c>
      <c r="B5320">
        <v>0.29099999999999998</v>
      </c>
    </row>
    <row r="5321" spans="1:2" x14ac:dyDescent="0.3">
      <c r="A5321" s="1" t="s">
        <v>5326</v>
      </c>
      <c r="B5321">
        <v>0.28299999999999997</v>
      </c>
    </row>
    <row r="5322" spans="1:2" x14ac:dyDescent="0.3">
      <c r="A5322" s="1" t="s">
        <v>5327</v>
      </c>
      <c r="B5322">
        <v>0.28299999999999997</v>
      </c>
    </row>
    <row r="5323" spans="1:2" x14ac:dyDescent="0.3">
      <c r="A5323" s="1" t="s">
        <v>5328</v>
      </c>
      <c r="B5323">
        <v>0.29499999999999998</v>
      </c>
    </row>
    <row r="5324" spans="1:2" x14ac:dyDescent="0.3">
      <c r="A5324" s="1" t="s">
        <v>5329</v>
      </c>
      <c r="B5324">
        <v>0.311</v>
      </c>
    </row>
    <row r="5325" spans="1:2" x14ac:dyDescent="0.3">
      <c r="A5325" s="1" t="s">
        <v>5330</v>
      </c>
      <c r="B5325">
        <v>0.30099999999999999</v>
      </c>
    </row>
    <row r="5326" spans="1:2" x14ac:dyDescent="0.3">
      <c r="A5326" s="1" t="s">
        <v>5331</v>
      </c>
      <c r="B5326">
        <v>0.23899999999999999</v>
      </c>
    </row>
    <row r="5327" spans="1:2" x14ac:dyDescent="0.3">
      <c r="A5327" s="1" t="s">
        <v>5332</v>
      </c>
      <c r="B5327">
        <v>0.157</v>
      </c>
    </row>
    <row r="5328" spans="1:2" x14ac:dyDescent="0.3">
      <c r="A5328" s="1" t="s">
        <v>5333</v>
      </c>
      <c r="B5328">
        <v>0.126</v>
      </c>
    </row>
    <row r="5329" spans="1:2" x14ac:dyDescent="0.3">
      <c r="A5329" s="1" t="s">
        <v>5334</v>
      </c>
      <c r="B5329">
        <v>0.13300000000000001</v>
      </c>
    </row>
    <row r="5330" spans="1:2" x14ac:dyDescent="0.3">
      <c r="A5330" s="1" t="s">
        <v>5335</v>
      </c>
      <c r="B5330">
        <v>0.187</v>
      </c>
    </row>
    <row r="5331" spans="1:2" x14ac:dyDescent="0.3">
      <c r="A5331" s="1" t="s">
        <v>5336</v>
      </c>
      <c r="B5331">
        <v>0.23699999999999999</v>
      </c>
    </row>
    <row r="5332" spans="1:2" x14ac:dyDescent="0.3">
      <c r="A5332" s="1" t="s">
        <v>5337</v>
      </c>
      <c r="B5332">
        <v>0.26600000000000001</v>
      </c>
    </row>
    <row r="5333" spans="1:2" x14ac:dyDescent="0.3">
      <c r="A5333" s="1" t="s">
        <v>5338</v>
      </c>
      <c r="B5333">
        <v>0.24099999999999999</v>
      </c>
    </row>
    <row r="5334" spans="1:2" x14ac:dyDescent="0.3">
      <c r="A5334" s="1" t="s">
        <v>5339</v>
      </c>
      <c r="B5334">
        <v>0.20200000000000001</v>
      </c>
    </row>
    <row r="5335" spans="1:2" x14ac:dyDescent="0.3">
      <c r="A5335" s="1" t="s">
        <v>5340</v>
      </c>
      <c r="B5335">
        <v>0.186</v>
      </c>
    </row>
    <row r="5336" spans="1:2" x14ac:dyDescent="0.3">
      <c r="A5336" s="1" t="s">
        <v>5341</v>
      </c>
      <c r="B5336">
        <v>0.17899999999999999</v>
      </c>
    </row>
    <row r="5337" spans="1:2" x14ac:dyDescent="0.3">
      <c r="A5337" s="1" t="s">
        <v>5342</v>
      </c>
      <c r="B5337">
        <v>0.16</v>
      </c>
    </row>
    <row r="5338" spans="1:2" x14ac:dyDescent="0.3">
      <c r="A5338" s="1" t="s">
        <v>5343</v>
      </c>
      <c r="B5338">
        <v>0.14499999999999999</v>
      </c>
    </row>
    <row r="5339" spans="1:2" x14ac:dyDescent="0.3">
      <c r="A5339" s="1" t="s">
        <v>5344</v>
      </c>
      <c r="B5339">
        <v>0.13</v>
      </c>
    </row>
    <row r="5340" spans="1:2" x14ac:dyDescent="0.3">
      <c r="A5340" s="1" t="s">
        <v>5345</v>
      </c>
      <c r="B5340">
        <v>0.127</v>
      </c>
    </row>
    <row r="5341" spans="1:2" x14ac:dyDescent="0.3">
      <c r="A5341" s="1" t="s">
        <v>5346</v>
      </c>
      <c r="B5341">
        <v>0.108</v>
      </c>
    </row>
    <row r="5342" spans="1:2" x14ac:dyDescent="0.3">
      <c r="A5342" s="1" t="s">
        <v>5347</v>
      </c>
      <c r="B5342">
        <v>6.4000000000000001E-2</v>
      </c>
    </row>
    <row r="5343" spans="1:2" x14ac:dyDescent="0.3">
      <c r="A5343" s="1" t="s">
        <v>5348</v>
      </c>
      <c r="B5343">
        <v>0.124</v>
      </c>
    </row>
    <row r="5344" spans="1:2" x14ac:dyDescent="0.3">
      <c r="A5344" s="1" t="s">
        <v>5349</v>
      </c>
      <c r="B5344">
        <v>0.156</v>
      </c>
    </row>
    <row r="5345" spans="1:2" x14ac:dyDescent="0.3">
      <c r="A5345" s="1" t="s">
        <v>5350</v>
      </c>
      <c r="B5345">
        <v>0.16200000000000001</v>
      </c>
    </row>
    <row r="5346" spans="1:2" x14ac:dyDescent="0.3">
      <c r="A5346" s="1" t="s">
        <v>5351</v>
      </c>
      <c r="B5346">
        <v>0.17799999999999999</v>
      </c>
    </row>
    <row r="5347" spans="1:2" x14ac:dyDescent="0.3">
      <c r="A5347" s="1" t="s">
        <v>5352</v>
      </c>
      <c r="B5347">
        <v>0.20599999999999999</v>
      </c>
    </row>
    <row r="5348" spans="1:2" x14ac:dyDescent="0.3">
      <c r="A5348" s="1" t="s">
        <v>5353</v>
      </c>
      <c r="B5348">
        <v>0.22700000000000001</v>
      </c>
    </row>
    <row r="5349" spans="1:2" x14ac:dyDescent="0.3">
      <c r="A5349" s="1" t="s">
        <v>5354</v>
      </c>
      <c r="B5349">
        <v>0.22500000000000001</v>
      </c>
    </row>
    <row r="5350" spans="1:2" x14ac:dyDescent="0.3">
      <c r="A5350" s="1" t="s">
        <v>5355</v>
      </c>
      <c r="B5350">
        <v>0.193</v>
      </c>
    </row>
    <row r="5351" spans="1:2" x14ac:dyDescent="0.3">
      <c r="A5351" s="1" t="s">
        <v>5356</v>
      </c>
      <c r="B5351">
        <v>0.18</v>
      </c>
    </row>
    <row r="5352" spans="1:2" x14ac:dyDescent="0.3">
      <c r="A5352" s="1" t="s">
        <v>5357</v>
      </c>
      <c r="B5352">
        <v>0.19500000000000001</v>
      </c>
    </row>
    <row r="5353" spans="1:2" x14ac:dyDescent="0.3">
      <c r="A5353" s="1" t="s">
        <v>5358</v>
      </c>
      <c r="B5353">
        <v>0.23599999999999999</v>
      </c>
    </row>
    <row r="5354" spans="1:2" x14ac:dyDescent="0.3">
      <c r="A5354" s="1" t="s">
        <v>5359</v>
      </c>
      <c r="B5354">
        <v>0.26900000000000002</v>
      </c>
    </row>
    <row r="5355" spans="1:2" x14ac:dyDescent="0.3">
      <c r="A5355" s="1" t="s">
        <v>5360</v>
      </c>
      <c r="B5355">
        <v>0.27800000000000002</v>
      </c>
    </row>
    <row r="5356" spans="1:2" x14ac:dyDescent="0.3">
      <c r="A5356" s="1" t="s">
        <v>5361</v>
      </c>
      <c r="B5356">
        <v>0.29599999999999999</v>
      </c>
    </row>
    <row r="5357" spans="1:2" x14ac:dyDescent="0.3">
      <c r="A5357" s="1" t="s">
        <v>5362</v>
      </c>
      <c r="B5357">
        <v>0.36699999999999999</v>
      </c>
    </row>
    <row r="5358" spans="1:2" x14ac:dyDescent="0.3">
      <c r="A5358" s="1" t="s">
        <v>5363</v>
      </c>
      <c r="B5358">
        <v>0.36499999999999999</v>
      </c>
    </row>
    <row r="5359" spans="1:2" x14ac:dyDescent="0.3">
      <c r="A5359" s="1" t="s">
        <v>5364</v>
      </c>
      <c r="B5359">
        <v>0.31</v>
      </c>
    </row>
    <row r="5360" spans="1:2" x14ac:dyDescent="0.3">
      <c r="A5360" s="1" t="s">
        <v>5365</v>
      </c>
      <c r="B5360">
        <v>0.32800000000000001</v>
      </c>
    </row>
    <row r="5361" spans="1:2" x14ac:dyDescent="0.3">
      <c r="A5361" s="1" t="s">
        <v>5366</v>
      </c>
      <c r="B5361">
        <v>0.25900000000000001</v>
      </c>
    </row>
    <row r="5362" spans="1:2" x14ac:dyDescent="0.3">
      <c r="A5362" s="1" t="s">
        <v>5367</v>
      </c>
      <c r="B5362">
        <v>0.192</v>
      </c>
    </row>
    <row r="5363" spans="1:2" x14ac:dyDescent="0.3">
      <c r="A5363" s="1" t="s">
        <v>5368</v>
      </c>
      <c r="B5363">
        <v>0.129</v>
      </c>
    </row>
    <row r="5364" spans="1:2" x14ac:dyDescent="0.3">
      <c r="A5364" s="1" t="s">
        <v>5369</v>
      </c>
      <c r="B5364">
        <v>9.4E-2</v>
      </c>
    </row>
    <row r="5365" spans="1:2" x14ac:dyDescent="0.3">
      <c r="A5365" s="1" t="s">
        <v>5370</v>
      </c>
      <c r="B5365">
        <v>3.5000000000000003E-2</v>
      </c>
    </row>
    <row r="5366" spans="1:2" x14ac:dyDescent="0.3">
      <c r="A5366" s="1" t="s">
        <v>5371</v>
      </c>
      <c r="B5366">
        <v>6.0000000000000001E-3</v>
      </c>
    </row>
    <row r="5367" spans="1:2" x14ac:dyDescent="0.3">
      <c r="A5367" s="1" t="s">
        <v>5372</v>
      </c>
      <c r="B5367">
        <v>8.9999999999999993E-3</v>
      </c>
    </row>
    <row r="5368" spans="1:2" x14ac:dyDescent="0.3">
      <c r="A5368" s="1" t="s">
        <v>5373</v>
      </c>
      <c r="B5368">
        <v>1.7000000000000001E-2</v>
      </c>
    </row>
    <row r="5369" spans="1:2" x14ac:dyDescent="0.3">
      <c r="A5369" s="1" t="s">
        <v>5374</v>
      </c>
      <c r="B5369">
        <v>2.1000000000000001E-2</v>
      </c>
    </row>
    <row r="5370" spans="1:2" x14ac:dyDescent="0.3">
      <c r="A5370" s="1" t="s">
        <v>5375</v>
      </c>
      <c r="B5370">
        <v>2.1000000000000001E-2</v>
      </c>
    </row>
    <row r="5371" spans="1:2" x14ac:dyDescent="0.3">
      <c r="A5371" s="1" t="s">
        <v>5376</v>
      </c>
      <c r="B5371">
        <v>2.7E-2</v>
      </c>
    </row>
    <row r="5372" spans="1:2" x14ac:dyDescent="0.3">
      <c r="A5372" s="1" t="s">
        <v>5377</v>
      </c>
      <c r="B5372">
        <v>4.2000000000000003E-2</v>
      </c>
    </row>
    <row r="5373" spans="1:2" x14ac:dyDescent="0.3">
      <c r="A5373" s="1" t="s">
        <v>5378</v>
      </c>
      <c r="B5373">
        <v>6.2E-2</v>
      </c>
    </row>
    <row r="5374" spans="1:2" x14ac:dyDescent="0.3">
      <c r="A5374" s="1" t="s">
        <v>5379</v>
      </c>
      <c r="B5374">
        <v>7.3999999999999996E-2</v>
      </c>
    </row>
    <row r="5375" spans="1:2" x14ac:dyDescent="0.3">
      <c r="A5375" s="1" t="s">
        <v>5380</v>
      </c>
      <c r="B5375">
        <v>8.7999999999999995E-2</v>
      </c>
    </row>
    <row r="5376" spans="1:2" x14ac:dyDescent="0.3">
      <c r="A5376" s="1" t="s">
        <v>5381</v>
      </c>
      <c r="B5376">
        <v>8.6999999999999994E-2</v>
      </c>
    </row>
    <row r="5377" spans="1:2" x14ac:dyDescent="0.3">
      <c r="A5377" s="1" t="s">
        <v>5382</v>
      </c>
      <c r="B5377">
        <v>0.14899999999999999</v>
      </c>
    </row>
    <row r="5378" spans="1:2" x14ac:dyDescent="0.3">
      <c r="A5378" s="1" t="s">
        <v>5383</v>
      </c>
      <c r="B5378">
        <v>0.27500000000000002</v>
      </c>
    </row>
    <row r="5379" spans="1:2" x14ac:dyDescent="0.3">
      <c r="A5379" s="1" t="s">
        <v>5384</v>
      </c>
      <c r="B5379">
        <v>0.28299999999999997</v>
      </c>
    </row>
    <row r="5380" spans="1:2" x14ac:dyDescent="0.3">
      <c r="A5380" s="1" t="s">
        <v>5385</v>
      </c>
      <c r="B5380">
        <v>0.25800000000000001</v>
      </c>
    </row>
    <row r="5381" spans="1:2" x14ac:dyDescent="0.3">
      <c r="A5381" s="1" t="s">
        <v>5386</v>
      </c>
      <c r="B5381">
        <v>0.251</v>
      </c>
    </row>
    <row r="5382" spans="1:2" x14ac:dyDescent="0.3">
      <c r="A5382" s="1" t="s">
        <v>5387</v>
      </c>
      <c r="B5382">
        <v>0.24099999999999999</v>
      </c>
    </row>
    <row r="5383" spans="1:2" x14ac:dyDescent="0.3">
      <c r="A5383" s="1" t="s">
        <v>5388</v>
      </c>
      <c r="B5383">
        <v>0.23799999999999999</v>
      </c>
    </row>
    <row r="5384" spans="1:2" x14ac:dyDescent="0.3">
      <c r="A5384" s="1" t="s">
        <v>5389</v>
      </c>
      <c r="B5384">
        <v>0.22600000000000001</v>
      </c>
    </row>
    <row r="5385" spans="1:2" x14ac:dyDescent="0.3">
      <c r="A5385" s="1" t="s">
        <v>5390</v>
      </c>
      <c r="B5385">
        <v>0.22</v>
      </c>
    </row>
    <row r="5386" spans="1:2" x14ac:dyDescent="0.3">
      <c r="A5386" s="1" t="s">
        <v>5391</v>
      </c>
      <c r="B5386">
        <v>0.23100000000000001</v>
      </c>
    </row>
    <row r="5387" spans="1:2" x14ac:dyDescent="0.3">
      <c r="A5387" s="1" t="s">
        <v>5392</v>
      </c>
      <c r="B5387">
        <v>0.224</v>
      </c>
    </row>
    <row r="5388" spans="1:2" x14ac:dyDescent="0.3">
      <c r="A5388" s="1" t="s">
        <v>5393</v>
      </c>
      <c r="B5388">
        <v>0.23400000000000001</v>
      </c>
    </row>
    <row r="5389" spans="1:2" x14ac:dyDescent="0.3">
      <c r="A5389" s="1" t="s">
        <v>5394</v>
      </c>
      <c r="B5389">
        <v>0.13</v>
      </c>
    </row>
    <row r="5390" spans="1:2" x14ac:dyDescent="0.3">
      <c r="A5390" s="1" t="s">
        <v>5395</v>
      </c>
      <c r="B5390">
        <v>0.14599999999999999</v>
      </c>
    </row>
    <row r="5391" spans="1:2" x14ac:dyDescent="0.3">
      <c r="A5391" s="1" t="s">
        <v>5396</v>
      </c>
      <c r="B5391">
        <v>0.22</v>
      </c>
    </row>
    <row r="5392" spans="1:2" x14ac:dyDescent="0.3">
      <c r="A5392" s="1" t="s">
        <v>5397</v>
      </c>
      <c r="B5392">
        <v>0.17799999999999999</v>
      </c>
    </row>
    <row r="5393" spans="1:2" x14ac:dyDescent="0.3">
      <c r="A5393" s="1" t="s">
        <v>5398</v>
      </c>
      <c r="B5393">
        <v>0.15</v>
      </c>
    </row>
    <row r="5394" spans="1:2" x14ac:dyDescent="0.3">
      <c r="A5394" s="1" t="s">
        <v>5399</v>
      </c>
      <c r="B5394">
        <v>0.184</v>
      </c>
    </row>
    <row r="5395" spans="1:2" x14ac:dyDescent="0.3">
      <c r="A5395" s="1" t="s">
        <v>5400</v>
      </c>
      <c r="B5395">
        <v>0.23100000000000001</v>
      </c>
    </row>
    <row r="5396" spans="1:2" x14ac:dyDescent="0.3">
      <c r="A5396" s="1" t="s">
        <v>5401</v>
      </c>
      <c r="B5396">
        <v>0.251</v>
      </c>
    </row>
    <row r="5397" spans="1:2" x14ac:dyDescent="0.3">
      <c r="A5397" s="1" t="s">
        <v>5402</v>
      </c>
      <c r="B5397">
        <v>0.248</v>
      </c>
    </row>
    <row r="5398" spans="1:2" x14ac:dyDescent="0.3">
      <c r="A5398" s="1" t="s">
        <v>5403</v>
      </c>
      <c r="B5398">
        <v>0.22800000000000001</v>
      </c>
    </row>
    <row r="5399" spans="1:2" x14ac:dyDescent="0.3">
      <c r="A5399" s="1" t="s">
        <v>5404</v>
      </c>
      <c r="B5399">
        <v>0.19500000000000001</v>
      </c>
    </row>
    <row r="5400" spans="1:2" x14ac:dyDescent="0.3">
      <c r="A5400" s="1" t="s">
        <v>5405</v>
      </c>
      <c r="B5400">
        <v>0.17</v>
      </c>
    </row>
    <row r="5401" spans="1:2" x14ac:dyDescent="0.3">
      <c r="A5401" s="1" t="s">
        <v>5406</v>
      </c>
      <c r="B5401">
        <v>0.152</v>
      </c>
    </row>
    <row r="5402" spans="1:2" x14ac:dyDescent="0.3">
      <c r="A5402" s="1" t="s">
        <v>5407</v>
      </c>
      <c r="B5402">
        <v>0.19900000000000001</v>
      </c>
    </row>
    <row r="5403" spans="1:2" x14ac:dyDescent="0.3">
      <c r="A5403" s="1" t="s">
        <v>5408</v>
      </c>
      <c r="B5403">
        <v>0.29299999999999998</v>
      </c>
    </row>
    <row r="5404" spans="1:2" x14ac:dyDescent="0.3">
      <c r="A5404" s="1" t="s">
        <v>5409</v>
      </c>
      <c r="B5404">
        <v>0.36199999999999999</v>
      </c>
    </row>
    <row r="5405" spans="1:2" x14ac:dyDescent="0.3">
      <c r="A5405" s="1" t="s">
        <v>5410</v>
      </c>
      <c r="B5405">
        <v>0.36399999999999999</v>
      </c>
    </row>
    <row r="5406" spans="1:2" x14ac:dyDescent="0.3">
      <c r="A5406" s="1" t="s">
        <v>5411</v>
      </c>
      <c r="B5406">
        <v>0.33700000000000002</v>
      </c>
    </row>
    <row r="5407" spans="1:2" x14ac:dyDescent="0.3">
      <c r="A5407" s="1" t="s">
        <v>5412</v>
      </c>
      <c r="B5407">
        <v>0.32400000000000001</v>
      </c>
    </row>
    <row r="5408" spans="1:2" x14ac:dyDescent="0.3">
      <c r="A5408" s="1" t="s">
        <v>5413</v>
      </c>
      <c r="B5408">
        <v>0.309</v>
      </c>
    </row>
    <row r="5409" spans="1:2" x14ac:dyDescent="0.3">
      <c r="A5409" s="1" t="s">
        <v>5414</v>
      </c>
      <c r="B5409">
        <v>0.28299999999999997</v>
      </c>
    </row>
    <row r="5410" spans="1:2" x14ac:dyDescent="0.3">
      <c r="A5410" s="1" t="s">
        <v>5415</v>
      </c>
      <c r="B5410">
        <v>0.25700000000000001</v>
      </c>
    </row>
    <row r="5411" spans="1:2" x14ac:dyDescent="0.3">
      <c r="A5411" s="1" t="s">
        <v>5416</v>
      </c>
      <c r="B5411">
        <v>0.24099999999999999</v>
      </c>
    </row>
    <row r="5412" spans="1:2" x14ac:dyDescent="0.3">
      <c r="A5412" s="1" t="s">
        <v>5417</v>
      </c>
      <c r="B5412">
        <v>0.223</v>
      </c>
    </row>
    <row r="5413" spans="1:2" x14ac:dyDescent="0.3">
      <c r="A5413" s="1" t="s">
        <v>5418</v>
      </c>
      <c r="B5413">
        <v>7.5999999999999998E-2</v>
      </c>
    </row>
    <row r="5414" spans="1:2" x14ac:dyDescent="0.3">
      <c r="A5414" s="1" t="s">
        <v>5419</v>
      </c>
      <c r="B5414">
        <v>7.0000000000000001E-3</v>
      </c>
    </row>
    <row r="5415" spans="1:2" x14ac:dyDescent="0.3">
      <c r="A5415" s="1" t="s">
        <v>5420</v>
      </c>
      <c r="B5415">
        <v>0.06</v>
      </c>
    </row>
    <row r="5416" spans="1:2" x14ac:dyDescent="0.3">
      <c r="A5416" s="1" t="s">
        <v>5421</v>
      </c>
      <c r="B5416">
        <v>1.9E-2</v>
      </c>
    </row>
    <row r="5417" spans="1:2" x14ac:dyDescent="0.3">
      <c r="A5417" s="1" t="s">
        <v>5422</v>
      </c>
      <c r="B5417">
        <v>2E-3</v>
      </c>
    </row>
    <row r="5418" spans="1:2" x14ac:dyDescent="0.3">
      <c r="A5418" s="1" t="s">
        <v>5423</v>
      </c>
      <c r="B5418">
        <v>0</v>
      </c>
    </row>
    <row r="5419" spans="1:2" x14ac:dyDescent="0.3">
      <c r="A5419" s="1" t="s">
        <v>5424</v>
      </c>
      <c r="B5419">
        <v>0</v>
      </c>
    </row>
    <row r="5420" spans="1:2" x14ac:dyDescent="0.3">
      <c r="A5420" s="1" t="s">
        <v>5425</v>
      </c>
      <c r="B5420">
        <v>0</v>
      </c>
    </row>
    <row r="5421" spans="1:2" x14ac:dyDescent="0.3">
      <c r="A5421" s="1" t="s">
        <v>5426</v>
      </c>
      <c r="B5421">
        <v>1E-3</v>
      </c>
    </row>
    <row r="5422" spans="1:2" x14ac:dyDescent="0.3">
      <c r="A5422" s="1" t="s">
        <v>5427</v>
      </c>
      <c r="B5422">
        <v>3.0000000000000001E-3</v>
      </c>
    </row>
    <row r="5423" spans="1:2" x14ac:dyDescent="0.3">
      <c r="A5423" s="1" t="s">
        <v>5428</v>
      </c>
      <c r="B5423">
        <v>7.0000000000000001E-3</v>
      </c>
    </row>
    <row r="5424" spans="1:2" x14ac:dyDescent="0.3">
      <c r="A5424" s="1" t="s">
        <v>5429</v>
      </c>
      <c r="B5424">
        <v>2.5000000000000001E-2</v>
      </c>
    </row>
    <row r="5425" spans="1:2" x14ac:dyDescent="0.3">
      <c r="A5425" s="1" t="s">
        <v>5430</v>
      </c>
      <c r="B5425">
        <v>4.8000000000000001E-2</v>
      </c>
    </row>
    <row r="5426" spans="1:2" x14ac:dyDescent="0.3">
      <c r="A5426" s="1" t="s">
        <v>5431</v>
      </c>
      <c r="B5426">
        <v>0.13800000000000001</v>
      </c>
    </row>
    <row r="5427" spans="1:2" x14ac:dyDescent="0.3">
      <c r="A5427" s="1" t="s">
        <v>5432</v>
      </c>
      <c r="B5427">
        <v>0.25600000000000001</v>
      </c>
    </row>
    <row r="5428" spans="1:2" x14ac:dyDescent="0.3">
      <c r="A5428" s="1" t="s">
        <v>5433</v>
      </c>
      <c r="B5428">
        <v>0.33700000000000002</v>
      </c>
    </row>
    <row r="5429" spans="1:2" x14ac:dyDescent="0.3">
      <c r="A5429" s="1" t="s">
        <v>5434</v>
      </c>
      <c r="B5429">
        <v>0.36199999999999999</v>
      </c>
    </row>
    <row r="5430" spans="1:2" x14ac:dyDescent="0.3">
      <c r="A5430" s="1" t="s">
        <v>5435</v>
      </c>
      <c r="B5430">
        <v>0.35799999999999998</v>
      </c>
    </row>
    <row r="5431" spans="1:2" x14ac:dyDescent="0.3">
      <c r="A5431" s="1" t="s">
        <v>5436</v>
      </c>
      <c r="B5431">
        <v>0.33400000000000002</v>
      </c>
    </row>
    <row r="5432" spans="1:2" x14ac:dyDescent="0.3">
      <c r="A5432" s="1" t="s">
        <v>5437</v>
      </c>
      <c r="B5432">
        <v>0.30199999999999999</v>
      </c>
    </row>
    <row r="5433" spans="1:2" x14ac:dyDescent="0.3">
      <c r="A5433" s="1" t="s">
        <v>5438</v>
      </c>
      <c r="B5433">
        <v>0.26200000000000001</v>
      </c>
    </row>
    <row r="5434" spans="1:2" x14ac:dyDescent="0.3">
      <c r="A5434" s="1" t="s">
        <v>5439</v>
      </c>
      <c r="B5434">
        <v>0.223</v>
      </c>
    </row>
    <row r="5435" spans="1:2" x14ac:dyDescent="0.3">
      <c r="A5435" s="1" t="s">
        <v>5440</v>
      </c>
      <c r="B5435">
        <v>0.155</v>
      </c>
    </row>
    <row r="5436" spans="1:2" x14ac:dyDescent="0.3">
      <c r="A5436" s="1" t="s">
        <v>5441</v>
      </c>
      <c r="B5436">
        <v>8.7999999999999995E-2</v>
      </c>
    </row>
    <row r="5437" spans="1:2" x14ac:dyDescent="0.3">
      <c r="A5437" s="1" t="s">
        <v>5442</v>
      </c>
      <c r="B5437">
        <v>2.3E-2</v>
      </c>
    </row>
    <row r="5438" spans="1:2" x14ac:dyDescent="0.3">
      <c r="A5438" s="1" t="s">
        <v>5443</v>
      </c>
      <c r="B5438">
        <v>0</v>
      </c>
    </row>
    <row r="5439" spans="1:2" x14ac:dyDescent="0.3">
      <c r="A5439" s="1" t="s">
        <v>5444</v>
      </c>
      <c r="B5439">
        <v>0</v>
      </c>
    </row>
    <row r="5440" spans="1:2" x14ac:dyDescent="0.3">
      <c r="A5440" s="1" t="s">
        <v>5445</v>
      </c>
      <c r="B5440">
        <v>0</v>
      </c>
    </row>
    <row r="5441" spans="1:2" x14ac:dyDescent="0.3">
      <c r="A5441" s="1" t="s">
        <v>5446</v>
      </c>
      <c r="B5441">
        <v>0</v>
      </c>
    </row>
    <row r="5442" spans="1:2" x14ac:dyDescent="0.3">
      <c r="A5442" s="1" t="s">
        <v>5447</v>
      </c>
      <c r="B5442">
        <v>0</v>
      </c>
    </row>
    <row r="5443" spans="1:2" x14ac:dyDescent="0.3">
      <c r="A5443" s="1" t="s">
        <v>5448</v>
      </c>
      <c r="B5443">
        <v>4.0000000000000001E-3</v>
      </c>
    </row>
    <row r="5444" spans="1:2" x14ac:dyDescent="0.3">
      <c r="A5444" s="1" t="s">
        <v>5449</v>
      </c>
      <c r="B5444">
        <v>0.01</v>
      </c>
    </row>
    <row r="5445" spans="1:2" x14ac:dyDescent="0.3">
      <c r="A5445" s="1" t="s">
        <v>5450</v>
      </c>
      <c r="B5445">
        <v>1.2999999999999999E-2</v>
      </c>
    </row>
    <row r="5446" spans="1:2" x14ac:dyDescent="0.3">
      <c r="A5446" s="1" t="s">
        <v>5451</v>
      </c>
      <c r="B5446">
        <v>0.02</v>
      </c>
    </row>
    <row r="5447" spans="1:2" x14ac:dyDescent="0.3">
      <c r="A5447" s="1" t="s">
        <v>5452</v>
      </c>
      <c r="B5447">
        <v>4.2000000000000003E-2</v>
      </c>
    </row>
    <row r="5448" spans="1:2" x14ac:dyDescent="0.3">
      <c r="A5448" s="1" t="s">
        <v>5453</v>
      </c>
      <c r="B5448">
        <v>4.7E-2</v>
      </c>
    </row>
    <row r="5449" spans="1:2" x14ac:dyDescent="0.3">
      <c r="A5449" s="1" t="s">
        <v>5454</v>
      </c>
      <c r="B5449">
        <v>3.5999999999999997E-2</v>
      </c>
    </row>
    <row r="5450" spans="1:2" x14ac:dyDescent="0.3">
      <c r="A5450" s="1" t="s">
        <v>5455</v>
      </c>
      <c r="B5450">
        <v>6.4000000000000001E-2</v>
      </c>
    </row>
    <row r="5451" spans="1:2" x14ac:dyDescent="0.3">
      <c r="A5451" s="1" t="s">
        <v>5456</v>
      </c>
      <c r="B5451">
        <v>0.128</v>
      </c>
    </row>
    <row r="5452" spans="1:2" x14ac:dyDescent="0.3">
      <c r="A5452" s="1" t="s">
        <v>5457</v>
      </c>
      <c r="B5452">
        <v>0.189</v>
      </c>
    </row>
    <row r="5453" spans="1:2" x14ac:dyDescent="0.3">
      <c r="A5453" s="1" t="s">
        <v>5458</v>
      </c>
      <c r="B5453">
        <v>0.23300000000000001</v>
      </c>
    </row>
    <row r="5454" spans="1:2" x14ac:dyDescent="0.3">
      <c r="A5454" s="1" t="s">
        <v>5459</v>
      </c>
      <c r="B5454">
        <v>0.23300000000000001</v>
      </c>
    </row>
    <row r="5455" spans="1:2" x14ac:dyDescent="0.3">
      <c r="A5455" s="1" t="s">
        <v>5460</v>
      </c>
      <c r="B5455">
        <v>0.17799999999999999</v>
      </c>
    </row>
    <row r="5456" spans="1:2" x14ac:dyDescent="0.3">
      <c r="A5456" s="1" t="s">
        <v>5461</v>
      </c>
      <c r="B5456">
        <v>0.14699999999999999</v>
      </c>
    </row>
    <row r="5457" spans="1:2" x14ac:dyDescent="0.3">
      <c r="A5457" s="1" t="s">
        <v>5462</v>
      </c>
      <c r="B5457">
        <v>0.161</v>
      </c>
    </row>
    <row r="5458" spans="1:2" x14ac:dyDescent="0.3">
      <c r="A5458" s="1" t="s">
        <v>5463</v>
      </c>
      <c r="B5458">
        <v>0.16</v>
      </c>
    </row>
    <row r="5459" spans="1:2" x14ac:dyDescent="0.3">
      <c r="A5459" s="1" t="s">
        <v>5464</v>
      </c>
      <c r="B5459">
        <v>0.11</v>
      </c>
    </row>
    <row r="5460" spans="1:2" x14ac:dyDescent="0.3">
      <c r="A5460" s="1" t="s">
        <v>5465</v>
      </c>
      <c r="B5460">
        <v>6.2E-2</v>
      </c>
    </row>
    <row r="5461" spans="1:2" x14ac:dyDescent="0.3">
      <c r="A5461" s="1" t="s">
        <v>5466</v>
      </c>
      <c r="B5461">
        <v>1.9E-2</v>
      </c>
    </row>
    <row r="5462" spans="1:2" x14ac:dyDescent="0.3">
      <c r="A5462" s="1" t="s">
        <v>5467</v>
      </c>
      <c r="B5462">
        <v>1E-3</v>
      </c>
    </row>
    <row r="5463" spans="1:2" x14ac:dyDescent="0.3">
      <c r="A5463" s="1" t="s">
        <v>5468</v>
      </c>
      <c r="B5463">
        <v>2E-3</v>
      </c>
    </row>
    <row r="5464" spans="1:2" x14ac:dyDescent="0.3">
      <c r="A5464" s="1" t="s">
        <v>5469</v>
      </c>
      <c r="B5464">
        <v>1E-3</v>
      </c>
    </row>
    <row r="5465" spans="1:2" x14ac:dyDescent="0.3">
      <c r="A5465" s="1" t="s">
        <v>5470</v>
      </c>
      <c r="B5465">
        <v>3.0000000000000001E-3</v>
      </c>
    </row>
    <row r="5466" spans="1:2" x14ac:dyDescent="0.3">
      <c r="A5466" s="1" t="s">
        <v>5471</v>
      </c>
      <c r="B5466">
        <v>8.9999999999999993E-3</v>
      </c>
    </row>
    <row r="5467" spans="1:2" x14ac:dyDescent="0.3">
      <c r="A5467" s="1" t="s">
        <v>5472</v>
      </c>
      <c r="B5467">
        <v>1.7999999999999999E-2</v>
      </c>
    </row>
    <row r="5468" spans="1:2" x14ac:dyDescent="0.3">
      <c r="A5468" s="1" t="s">
        <v>5473</v>
      </c>
      <c r="B5468">
        <v>2.7E-2</v>
      </c>
    </row>
    <row r="5469" spans="1:2" x14ac:dyDescent="0.3">
      <c r="A5469" s="1" t="s">
        <v>5474</v>
      </c>
      <c r="B5469">
        <v>3.3000000000000002E-2</v>
      </c>
    </row>
    <row r="5470" spans="1:2" x14ac:dyDescent="0.3">
      <c r="A5470" s="1" t="s">
        <v>5475</v>
      </c>
      <c r="B5470">
        <v>2.9000000000000001E-2</v>
      </c>
    </row>
    <row r="5471" spans="1:2" x14ac:dyDescent="0.3">
      <c r="A5471" s="1" t="s">
        <v>5476</v>
      </c>
      <c r="B5471">
        <v>2.5000000000000001E-2</v>
      </c>
    </row>
    <row r="5472" spans="1:2" x14ac:dyDescent="0.3">
      <c r="A5472" s="1" t="s">
        <v>5477</v>
      </c>
      <c r="B5472">
        <v>1.9E-2</v>
      </c>
    </row>
    <row r="5473" spans="1:2" x14ac:dyDescent="0.3">
      <c r="A5473" s="1" t="s">
        <v>5478</v>
      </c>
      <c r="B5473">
        <v>2.1000000000000001E-2</v>
      </c>
    </row>
    <row r="5474" spans="1:2" x14ac:dyDescent="0.3">
      <c r="A5474" s="1" t="s">
        <v>5479</v>
      </c>
      <c r="B5474">
        <v>8.6999999999999994E-2</v>
      </c>
    </row>
    <row r="5475" spans="1:2" x14ac:dyDescent="0.3">
      <c r="A5475" s="1" t="s">
        <v>5480</v>
      </c>
      <c r="B5475">
        <v>0.193</v>
      </c>
    </row>
    <row r="5476" spans="1:2" x14ac:dyDescent="0.3">
      <c r="A5476" s="1" t="s">
        <v>5481</v>
      </c>
      <c r="B5476">
        <v>0.255</v>
      </c>
    </row>
    <row r="5477" spans="1:2" x14ac:dyDescent="0.3">
      <c r="A5477" s="1" t="s">
        <v>5482</v>
      </c>
      <c r="B5477">
        <v>0.245</v>
      </c>
    </row>
    <row r="5478" spans="1:2" x14ac:dyDescent="0.3">
      <c r="A5478" s="1" t="s">
        <v>5483</v>
      </c>
      <c r="B5478">
        <v>0.20899999999999999</v>
      </c>
    </row>
    <row r="5479" spans="1:2" x14ac:dyDescent="0.3">
      <c r="A5479" s="1" t="s">
        <v>5484</v>
      </c>
      <c r="B5479">
        <v>0.19500000000000001</v>
      </c>
    </row>
    <row r="5480" spans="1:2" x14ac:dyDescent="0.3">
      <c r="A5480" s="1" t="s">
        <v>5485</v>
      </c>
      <c r="B5480">
        <v>0.192</v>
      </c>
    </row>
    <row r="5481" spans="1:2" x14ac:dyDescent="0.3">
      <c r="A5481" s="1" t="s">
        <v>5486</v>
      </c>
      <c r="B5481">
        <v>0.19600000000000001</v>
      </c>
    </row>
    <row r="5482" spans="1:2" x14ac:dyDescent="0.3">
      <c r="A5482" s="1" t="s">
        <v>5487</v>
      </c>
      <c r="B5482">
        <v>0.21199999999999999</v>
      </c>
    </row>
    <row r="5483" spans="1:2" x14ac:dyDescent="0.3">
      <c r="A5483" s="1" t="s">
        <v>5488</v>
      </c>
      <c r="B5483">
        <v>0.20699999999999999</v>
      </c>
    </row>
    <row r="5484" spans="1:2" x14ac:dyDescent="0.3">
      <c r="A5484" s="1" t="s">
        <v>5489</v>
      </c>
      <c r="B5484">
        <v>0.17699999999999999</v>
      </c>
    </row>
    <row r="5485" spans="1:2" x14ac:dyDescent="0.3">
      <c r="A5485" s="1" t="s">
        <v>5490</v>
      </c>
      <c r="B5485">
        <v>0.09</v>
      </c>
    </row>
    <row r="5486" spans="1:2" x14ac:dyDescent="0.3">
      <c r="A5486" s="1" t="s">
        <v>5491</v>
      </c>
      <c r="B5486">
        <v>2E-3</v>
      </c>
    </row>
    <row r="5487" spans="1:2" x14ac:dyDescent="0.3">
      <c r="A5487" s="1" t="s">
        <v>5492</v>
      </c>
      <c r="B5487">
        <v>0</v>
      </c>
    </row>
    <row r="5488" spans="1:2" x14ac:dyDescent="0.3">
      <c r="A5488" s="1" t="s">
        <v>5493</v>
      </c>
      <c r="B5488">
        <v>1E-3</v>
      </c>
    </row>
    <row r="5489" spans="1:2" x14ac:dyDescent="0.3">
      <c r="A5489" s="1" t="s">
        <v>5494</v>
      </c>
      <c r="B5489">
        <v>5.0000000000000001E-3</v>
      </c>
    </row>
    <row r="5490" spans="1:2" x14ac:dyDescent="0.3">
      <c r="A5490" s="1" t="s">
        <v>5495</v>
      </c>
      <c r="B5490">
        <v>7.0000000000000001E-3</v>
      </c>
    </row>
    <row r="5491" spans="1:2" x14ac:dyDescent="0.3">
      <c r="A5491" s="1" t="s">
        <v>5496</v>
      </c>
      <c r="B5491">
        <v>8.0000000000000002E-3</v>
      </c>
    </row>
    <row r="5492" spans="1:2" x14ac:dyDescent="0.3">
      <c r="A5492" s="1" t="s">
        <v>5497</v>
      </c>
      <c r="B5492">
        <v>8.0000000000000002E-3</v>
      </c>
    </row>
    <row r="5493" spans="1:2" x14ac:dyDescent="0.3">
      <c r="A5493" s="1" t="s">
        <v>5498</v>
      </c>
      <c r="B5493">
        <v>6.0000000000000001E-3</v>
      </c>
    </row>
    <row r="5494" spans="1:2" x14ac:dyDescent="0.3">
      <c r="A5494" s="1" t="s">
        <v>5499</v>
      </c>
      <c r="B5494">
        <v>7.0000000000000001E-3</v>
      </c>
    </row>
    <row r="5495" spans="1:2" x14ac:dyDescent="0.3">
      <c r="A5495" s="1" t="s">
        <v>5500</v>
      </c>
      <c r="B5495">
        <v>1.0999999999999999E-2</v>
      </c>
    </row>
    <row r="5496" spans="1:2" x14ac:dyDescent="0.3">
      <c r="A5496" s="1" t="s">
        <v>5501</v>
      </c>
      <c r="B5496">
        <v>8.0000000000000002E-3</v>
      </c>
    </row>
    <row r="5497" spans="1:2" x14ac:dyDescent="0.3">
      <c r="A5497" s="1" t="s">
        <v>5502</v>
      </c>
      <c r="B5497">
        <v>2E-3</v>
      </c>
    </row>
    <row r="5498" spans="1:2" x14ac:dyDescent="0.3">
      <c r="A5498" s="1" t="s">
        <v>5503</v>
      </c>
      <c r="B5498">
        <v>1E-3</v>
      </c>
    </row>
    <row r="5499" spans="1:2" x14ac:dyDescent="0.3">
      <c r="A5499" s="1" t="s">
        <v>5504</v>
      </c>
      <c r="B5499">
        <v>1E-3</v>
      </c>
    </row>
    <row r="5500" spans="1:2" x14ac:dyDescent="0.3">
      <c r="A5500" s="1" t="s">
        <v>5505</v>
      </c>
      <c r="B5500">
        <v>1.0999999999999999E-2</v>
      </c>
    </row>
    <row r="5501" spans="1:2" x14ac:dyDescent="0.3">
      <c r="A5501" s="1" t="s">
        <v>5506</v>
      </c>
      <c r="B5501">
        <v>3.5999999999999997E-2</v>
      </c>
    </row>
    <row r="5502" spans="1:2" x14ac:dyDescent="0.3">
      <c r="A5502" s="1" t="s">
        <v>5507</v>
      </c>
      <c r="B5502">
        <v>6.3E-2</v>
      </c>
    </row>
    <row r="5503" spans="1:2" x14ac:dyDescent="0.3">
      <c r="A5503" s="1" t="s">
        <v>5508</v>
      </c>
      <c r="B5503">
        <v>6.8000000000000005E-2</v>
      </c>
    </row>
    <row r="5504" spans="1:2" x14ac:dyDescent="0.3">
      <c r="A5504" s="1" t="s">
        <v>5509</v>
      </c>
      <c r="B5504">
        <v>3.5000000000000003E-2</v>
      </c>
    </row>
    <row r="5505" spans="1:2" x14ac:dyDescent="0.3">
      <c r="A5505" s="1" t="s">
        <v>5510</v>
      </c>
      <c r="B5505">
        <v>8.9999999999999993E-3</v>
      </c>
    </row>
    <row r="5506" spans="1:2" x14ac:dyDescent="0.3">
      <c r="A5506" s="1" t="s">
        <v>5511</v>
      </c>
      <c r="B5506">
        <v>5.0000000000000001E-3</v>
      </c>
    </row>
    <row r="5507" spans="1:2" x14ac:dyDescent="0.3">
      <c r="A5507" s="1" t="s">
        <v>5512</v>
      </c>
      <c r="B5507">
        <v>1.6E-2</v>
      </c>
    </row>
    <row r="5508" spans="1:2" x14ac:dyDescent="0.3">
      <c r="A5508" s="1" t="s">
        <v>5513</v>
      </c>
      <c r="B5508">
        <v>4.9000000000000002E-2</v>
      </c>
    </row>
    <row r="5509" spans="1:2" x14ac:dyDescent="0.3">
      <c r="A5509" s="1" t="s">
        <v>5514</v>
      </c>
      <c r="B5509">
        <v>4.4999999999999998E-2</v>
      </c>
    </row>
    <row r="5510" spans="1:2" x14ac:dyDescent="0.3">
      <c r="A5510" s="1" t="s">
        <v>5515</v>
      </c>
      <c r="B5510">
        <v>7.0000000000000001E-3</v>
      </c>
    </row>
    <row r="5511" spans="1:2" x14ac:dyDescent="0.3">
      <c r="A5511" s="1" t="s">
        <v>5516</v>
      </c>
      <c r="B5511">
        <v>2E-3</v>
      </c>
    </row>
    <row r="5512" spans="1:2" x14ac:dyDescent="0.3">
      <c r="A5512" s="1" t="s">
        <v>5517</v>
      </c>
      <c r="B5512">
        <v>5.0000000000000001E-3</v>
      </c>
    </row>
    <row r="5513" spans="1:2" x14ac:dyDescent="0.3">
      <c r="A5513" s="1" t="s">
        <v>5518</v>
      </c>
      <c r="B5513">
        <v>1.9E-2</v>
      </c>
    </row>
    <row r="5514" spans="1:2" x14ac:dyDescent="0.3">
      <c r="A5514" s="1" t="s">
        <v>5519</v>
      </c>
      <c r="B5514">
        <v>4.1000000000000002E-2</v>
      </c>
    </row>
    <row r="5515" spans="1:2" x14ac:dyDescent="0.3">
      <c r="A5515" s="1" t="s">
        <v>5520</v>
      </c>
      <c r="B5515">
        <v>5.0999999999999997E-2</v>
      </c>
    </row>
    <row r="5516" spans="1:2" x14ac:dyDescent="0.3">
      <c r="A5516" s="1" t="s">
        <v>5521</v>
      </c>
      <c r="B5516">
        <v>5.5E-2</v>
      </c>
    </row>
    <row r="5517" spans="1:2" x14ac:dyDescent="0.3">
      <c r="A5517" s="1" t="s">
        <v>5522</v>
      </c>
      <c r="B5517">
        <v>6.3E-2</v>
      </c>
    </row>
    <row r="5518" spans="1:2" x14ac:dyDescent="0.3">
      <c r="A5518" s="1" t="s">
        <v>5523</v>
      </c>
      <c r="B5518">
        <v>9.2999999999999999E-2</v>
      </c>
    </row>
    <row r="5519" spans="1:2" x14ac:dyDescent="0.3">
      <c r="A5519" s="1" t="s">
        <v>5524</v>
      </c>
      <c r="B5519">
        <v>0.11899999999999999</v>
      </c>
    </row>
    <row r="5520" spans="1:2" x14ac:dyDescent="0.3">
      <c r="A5520" s="1" t="s">
        <v>5525</v>
      </c>
      <c r="B5520">
        <v>0.11600000000000001</v>
      </c>
    </row>
    <row r="5521" spans="1:2" x14ac:dyDescent="0.3">
      <c r="A5521" s="1" t="s">
        <v>5526</v>
      </c>
      <c r="B5521">
        <v>0.218</v>
      </c>
    </row>
    <row r="5522" spans="1:2" x14ac:dyDescent="0.3">
      <c r="A5522" s="1" t="s">
        <v>5527</v>
      </c>
      <c r="B5522">
        <v>0.40600000000000003</v>
      </c>
    </row>
    <row r="5523" spans="1:2" x14ac:dyDescent="0.3">
      <c r="A5523" s="1" t="s">
        <v>5528</v>
      </c>
      <c r="B5523">
        <v>0.39100000000000001</v>
      </c>
    </row>
    <row r="5524" spans="1:2" x14ac:dyDescent="0.3">
      <c r="A5524" s="1" t="s">
        <v>5529</v>
      </c>
      <c r="B5524">
        <v>0.312</v>
      </c>
    </row>
    <row r="5525" spans="1:2" x14ac:dyDescent="0.3">
      <c r="A5525" s="1" t="s">
        <v>5530</v>
      </c>
      <c r="B5525">
        <v>0.32800000000000001</v>
      </c>
    </row>
    <row r="5526" spans="1:2" x14ac:dyDescent="0.3">
      <c r="A5526" s="1" t="s">
        <v>5531</v>
      </c>
      <c r="B5526">
        <v>0.28599999999999998</v>
      </c>
    </row>
    <row r="5527" spans="1:2" x14ac:dyDescent="0.3">
      <c r="A5527" s="1" t="s">
        <v>5532</v>
      </c>
      <c r="B5527">
        <v>0.217</v>
      </c>
    </row>
    <row r="5528" spans="1:2" x14ac:dyDescent="0.3">
      <c r="A5528" s="1" t="s">
        <v>5533</v>
      </c>
      <c r="B5528">
        <v>0.14199999999999999</v>
      </c>
    </row>
    <row r="5529" spans="1:2" x14ac:dyDescent="0.3">
      <c r="A5529" s="1" t="s">
        <v>5534</v>
      </c>
      <c r="B5529">
        <v>0.13100000000000001</v>
      </c>
    </row>
    <row r="5530" spans="1:2" x14ac:dyDescent="0.3">
      <c r="A5530" s="1" t="s">
        <v>5535</v>
      </c>
      <c r="B5530">
        <v>0.13700000000000001</v>
      </c>
    </row>
    <row r="5531" spans="1:2" x14ac:dyDescent="0.3">
      <c r="A5531" s="1" t="s">
        <v>5536</v>
      </c>
      <c r="B5531">
        <v>0.14199999999999999</v>
      </c>
    </row>
    <row r="5532" spans="1:2" x14ac:dyDescent="0.3">
      <c r="A5532" s="1" t="s">
        <v>5537</v>
      </c>
      <c r="B5532">
        <v>0.14000000000000001</v>
      </c>
    </row>
    <row r="5533" spans="1:2" x14ac:dyDescent="0.3">
      <c r="A5533" s="1" t="s">
        <v>5538</v>
      </c>
      <c r="B5533">
        <v>0.05</v>
      </c>
    </row>
    <row r="5534" spans="1:2" x14ac:dyDescent="0.3">
      <c r="A5534" s="1" t="s">
        <v>5539</v>
      </c>
      <c r="B5534">
        <v>2.5999999999999999E-2</v>
      </c>
    </row>
    <row r="5535" spans="1:2" x14ac:dyDescent="0.3">
      <c r="A5535" s="1" t="s">
        <v>5540</v>
      </c>
      <c r="B5535">
        <v>0.02</v>
      </c>
    </row>
    <row r="5536" spans="1:2" x14ac:dyDescent="0.3">
      <c r="A5536" s="1" t="s">
        <v>5541</v>
      </c>
      <c r="B5536">
        <v>1.4E-2</v>
      </c>
    </row>
    <row r="5537" spans="1:2" x14ac:dyDescent="0.3">
      <c r="A5537" s="1" t="s">
        <v>5542</v>
      </c>
      <c r="B5537">
        <v>0.01</v>
      </c>
    </row>
    <row r="5538" spans="1:2" x14ac:dyDescent="0.3">
      <c r="A5538" s="1" t="s">
        <v>5543</v>
      </c>
      <c r="B5538">
        <v>1.0999999999999999E-2</v>
      </c>
    </row>
    <row r="5539" spans="1:2" x14ac:dyDescent="0.3">
      <c r="A5539" s="1" t="s">
        <v>5544</v>
      </c>
      <c r="B5539">
        <v>1.4E-2</v>
      </c>
    </row>
    <row r="5540" spans="1:2" x14ac:dyDescent="0.3">
      <c r="A5540" s="1" t="s">
        <v>5545</v>
      </c>
      <c r="B5540">
        <v>1.2999999999999999E-2</v>
      </c>
    </row>
    <row r="5541" spans="1:2" x14ac:dyDescent="0.3">
      <c r="A5541" s="1" t="s">
        <v>5546</v>
      </c>
      <c r="B5541">
        <v>8.0000000000000002E-3</v>
      </c>
    </row>
    <row r="5542" spans="1:2" x14ac:dyDescent="0.3">
      <c r="A5542" s="1" t="s">
        <v>5547</v>
      </c>
      <c r="B5542">
        <v>3.0000000000000001E-3</v>
      </c>
    </row>
    <row r="5543" spans="1:2" x14ac:dyDescent="0.3">
      <c r="A5543" s="1" t="s">
        <v>5548</v>
      </c>
      <c r="B5543">
        <v>1E-3</v>
      </c>
    </row>
    <row r="5544" spans="1:2" x14ac:dyDescent="0.3">
      <c r="A5544" s="1" t="s">
        <v>5549</v>
      </c>
      <c r="B5544">
        <v>1E-3</v>
      </c>
    </row>
    <row r="5545" spans="1:2" x14ac:dyDescent="0.3">
      <c r="A5545" s="1" t="s">
        <v>5550</v>
      </c>
      <c r="B5545">
        <v>1E-3</v>
      </c>
    </row>
    <row r="5546" spans="1:2" x14ac:dyDescent="0.3">
      <c r="A5546" s="1" t="s">
        <v>5551</v>
      </c>
      <c r="B5546">
        <v>1.2E-2</v>
      </c>
    </row>
    <row r="5547" spans="1:2" x14ac:dyDescent="0.3">
      <c r="A5547" s="1" t="s">
        <v>5552</v>
      </c>
      <c r="B5547">
        <v>0.04</v>
      </c>
    </row>
    <row r="5548" spans="1:2" x14ac:dyDescent="0.3">
      <c r="A5548" s="1" t="s">
        <v>5553</v>
      </c>
      <c r="B5548">
        <v>6.2E-2</v>
      </c>
    </row>
    <row r="5549" spans="1:2" x14ac:dyDescent="0.3">
      <c r="A5549" s="1" t="s">
        <v>5554</v>
      </c>
      <c r="B5549">
        <v>0.06</v>
      </c>
    </row>
    <row r="5550" spans="1:2" x14ac:dyDescent="0.3">
      <c r="A5550" s="1" t="s">
        <v>5555</v>
      </c>
      <c r="B5550">
        <v>4.9000000000000002E-2</v>
      </c>
    </row>
    <row r="5551" spans="1:2" x14ac:dyDescent="0.3">
      <c r="A5551" s="1" t="s">
        <v>5556</v>
      </c>
      <c r="B5551">
        <v>4.5999999999999999E-2</v>
      </c>
    </row>
    <row r="5552" spans="1:2" x14ac:dyDescent="0.3">
      <c r="A5552" s="1" t="s">
        <v>5557</v>
      </c>
      <c r="B5552">
        <v>4.8000000000000001E-2</v>
      </c>
    </row>
    <row r="5553" spans="1:2" x14ac:dyDescent="0.3">
      <c r="A5553" s="1" t="s">
        <v>5558</v>
      </c>
      <c r="B5553">
        <v>0.05</v>
      </c>
    </row>
    <row r="5554" spans="1:2" x14ac:dyDescent="0.3">
      <c r="A5554" s="1" t="s">
        <v>5559</v>
      </c>
      <c r="B5554">
        <v>4.8000000000000001E-2</v>
      </c>
    </row>
    <row r="5555" spans="1:2" x14ac:dyDescent="0.3">
      <c r="A5555" s="1" t="s">
        <v>5560</v>
      </c>
      <c r="B5555">
        <v>4.4999999999999998E-2</v>
      </c>
    </row>
    <row r="5556" spans="1:2" x14ac:dyDescent="0.3">
      <c r="A5556" s="1" t="s">
        <v>5561</v>
      </c>
      <c r="B5556">
        <v>4.2000000000000003E-2</v>
      </c>
    </row>
    <row r="5557" spans="1:2" x14ac:dyDescent="0.3">
      <c r="A5557" s="1" t="s">
        <v>5562</v>
      </c>
      <c r="B5557">
        <v>1.2999999999999999E-2</v>
      </c>
    </row>
    <row r="5558" spans="1:2" x14ac:dyDescent="0.3">
      <c r="A5558" s="1" t="s">
        <v>5563</v>
      </c>
      <c r="B5558">
        <v>1E-3</v>
      </c>
    </row>
    <row r="5559" spans="1:2" x14ac:dyDescent="0.3">
      <c r="A5559" s="1" t="s">
        <v>5564</v>
      </c>
      <c r="B5559">
        <v>1E-3</v>
      </c>
    </row>
    <row r="5560" spans="1:2" x14ac:dyDescent="0.3">
      <c r="A5560" s="1" t="s">
        <v>5565</v>
      </c>
      <c r="B5560">
        <v>0</v>
      </c>
    </row>
    <row r="5561" spans="1:2" x14ac:dyDescent="0.3">
      <c r="A5561" s="1" t="s">
        <v>5566</v>
      </c>
      <c r="B5561">
        <v>0</v>
      </c>
    </row>
    <row r="5562" spans="1:2" x14ac:dyDescent="0.3">
      <c r="A5562" s="1" t="s">
        <v>5567</v>
      </c>
      <c r="B5562">
        <v>0</v>
      </c>
    </row>
    <row r="5563" spans="1:2" x14ac:dyDescent="0.3">
      <c r="A5563" s="1" t="s">
        <v>5568</v>
      </c>
      <c r="B5563">
        <v>0</v>
      </c>
    </row>
    <row r="5564" spans="1:2" x14ac:dyDescent="0.3">
      <c r="A5564" s="1" t="s">
        <v>5569</v>
      </c>
      <c r="B5564">
        <v>0</v>
      </c>
    </row>
    <row r="5565" spans="1:2" x14ac:dyDescent="0.3">
      <c r="A5565" s="1" t="s">
        <v>5570</v>
      </c>
      <c r="B5565">
        <v>2E-3</v>
      </c>
    </row>
    <row r="5566" spans="1:2" x14ac:dyDescent="0.3">
      <c r="A5566" s="1" t="s">
        <v>5571</v>
      </c>
      <c r="B5566">
        <v>4.0000000000000001E-3</v>
      </c>
    </row>
    <row r="5567" spans="1:2" x14ac:dyDescent="0.3">
      <c r="A5567" s="1" t="s">
        <v>5572</v>
      </c>
      <c r="B5567">
        <v>5.0000000000000001E-3</v>
      </c>
    </row>
    <row r="5568" spans="1:2" x14ac:dyDescent="0.3">
      <c r="A5568" s="1" t="s">
        <v>5573</v>
      </c>
      <c r="B5568">
        <v>5.0000000000000001E-3</v>
      </c>
    </row>
    <row r="5569" spans="1:2" x14ac:dyDescent="0.3">
      <c r="A5569" s="1" t="s">
        <v>5574</v>
      </c>
      <c r="B5569">
        <v>2E-3</v>
      </c>
    </row>
    <row r="5570" spans="1:2" x14ac:dyDescent="0.3">
      <c r="A5570" s="1" t="s">
        <v>5575</v>
      </c>
      <c r="B5570">
        <v>1.0999999999999999E-2</v>
      </c>
    </row>
    <row r="5571" spans="1:2" x14ac:dyDescent="0.3">
      <c r="A5571" s="1" t="s">
        <v>5576</v>
      </c>
      <c r="B5571">
        <v>0.08</v>
      </c>
    </row>
    <row r="5572" spans="1:2" x14ac:dyDescent="0.3">
      <c r="A5572" s="1" t="s">
        <v>5577</v>
      </c>
      <c r="B5572">
        <v>7.2999999999999995E-2</v>
      </c>
    </row>
    <row r="5573" spans="1:2" x14ac:dyDescent="0.3">
      <c r="A5573" s="1" t="s">
        <v>5578</v>
      </c>
      <c r="B5573">
        <v>6.7000000000000004E-2</v>
      </c>
    </row>
    <row r="5574" spans="1:2" x14ac:dyDescent="0.3">
      <c r="A5574" s="1" t="s">
        <v>5579</v>
      </c>
      <c r="B5574">
        <v>0.08</v>
      </c>
    </row>
    <row r="5575" spans="1:2" x14ac:dyDescent="0.3">
      <c r="A5575" s="1" t="s">
        <v>5580</v>
      </c>
      <c r="B5575">
        <v>7.6999999999999999E-2</v>
      </c>
    </row>
    <row r="5576" spans="1:2" x14ac:dyDescent="0.3">
      <c r="A5576" s="1" t="s">
        <v>5581</v>
      </c>
      <c r="B5576">
        <v>5.7000000000000002E-2</v>
      </c>
    </row>
    <row r="5577" spans="1:2" x14ac:dyDescent="0.3">
      <c r="A5577" s="1" t="s">
        <v>5582</v>
      </c>
      <c r="B5577">
        <v>4.8000000000000001E-2</v>
      </c>
    </row>
    <row r="5578" spans="1:2" x14ac:dyDescent="0.3">
      <c r="A5578" s="1" t="s">
        <v>5583</v>
      </c>
      <c r="B5578">
        <v>6.0999999999999999E-2</v>
      </c>
    </row>
    <row r="5579" spans="1:2" x14ac:dyDescent="0.3">
      <c r="A5579" s="1" t="s">
        <v>5584</v>
      </c>
      <c r="B5579">
        <v>0.08</v>
      </c>
    </row>
    <row r="5580" spans="1:2" x14ac:dyDescent="0.3">
      <c r="A5580" s="1" t="s">
        <v>5585</v>
      </c>
      <c r="B5580">
        <v>0.112</v>
      </c>
    </row>
    <row r="5581" spans="1:2" x14ac:dyDescent="0.3">
      <c r="A5581" s="1" t="s">
        <v>5586</v>
      </c>
      <c r="B5581">
        <v>8.4000000000000005E-2</v>
      </c>
    </row>
    <row r="5582" spans="1:2" x14ac:dyDescent="0.3">
      <c r="A5582" s="1" t="s">
        <v>5587</v>
      </c>
      <c r="B5582">
        <v>2.1000000000000001E-2</v>
      </c>
    </row>
    <row r="5583" spans="1:2" x14ac:dyDescent="0.3">
      <c r="A5583" s="1" t="s">
        <v>5588</v>
      </c>
      <c r="B5583">
        <v>0.127</v>
      </c>
    </row>
    <row r="5584" spans="1:2" x14ac:dyDescent="0.3">
      <c r="A5584" s="1" t="s">
        <v>5589</v>
      </c>
      <c r="B5584">
        <v>0.11899999999999999</v>
      </c>
    </row>
    <row r="5585" spans="1:2" x14ac:dyDescent="0.3">
      <c r="A5585" s="1" t="s">
        <v>5590</v>
      </c>
      <c r="B5585">
        <v>6.0999999999999999E-2</v>
      </c>
    </row>
    <row r="5586" spans="1:2" x14ac:dyDescent="0.3">
      <c r="A5586" s="1" t="s">
        <v>5591</v>
      </c>
      <c r="B5586">
        <v>2.5000000000000001E-2</v>
      </c>
    </row>
    <row r="5587" spans="1:2" x14ac:dyDescent="0.3">
      <c r="A5587" s="1" t="s">
        <v>5592</v>
      </c>
      <c r="B5587">
        <v>1.6E-2</v>
      </c>
    </row>
    <row r="5588" spans="1:2" x14ac:dyDescent="0.3">
      <c r="A5588" s="1" t="s">
        <v>5593</v>
      </c>
      <c r="B5588">
        <v>1.4E-2</v>
      </c>
    </row>
    <row r="5589" spans="1:2" x14ac:dyDescent="0.3">
      <c r="A5589" s="1" t="s">
        <v>5594</v>
      </c>
      <c r="B5589">
        <v>1.2E-2</v>
      </c>
    </row>
    <row r="5590" spans="1:2" x14ac:dyDescent="0.3">
      <c r="A5590" s="1" t="s">
        <v>5595</v>
      </c>
      <c r="B5590">
        <v>1.2E-2</v>
      </c>
    </row>
    <row r="5591" spans="1:2" x14ac:dyDescent="0.3">
      <c r="A5591" s="1" t="s">
        <v>5596</v>
      </c>
      <c r="B5591">
        <v>3.2000000000000001E-2</v>
      </c>
    </row>
    <row r="5592" spans="1:2" x14ac:dyDescent="0.3">
      <c r="A5592" s="1" t="s">
        <v>5597</v>
      </c>
      <c r="B5592">
        <v>5.8999999999999997E-2</v>
      </c>
    </row>
    <row r="5593" spans="1:2" x14ac:dyDescent="0.3">
      <c r="A5593" s="1" t="s">
        <v>5598</v>
      </c>
      <c r="B5593">
        <v>4.2000000000000003E-2</v>
      </c>
    </row>
    <row r="5594" spans="1:2" x14ac:dyDescent="0.3">
      <c r="A5594" s="1" t="s">
        <v>5599</v>
      </c>
      <c r="B5594">
        <v>1.4E-2</v>
      </c>
    </row>
    <row r="5595" spans="1:2" x14ac:dyDescent="0.3">
      <c r="A5595" s="1" t="s">
        <v>5600</v>
      </c>
      <c r="B5595">
        <v>2E-3</v>
      </c>
    </row>
    <row r="5596" spans="1:2" x14ac:dyDescent="0.3">
      <c r="A5596" s="1" t="s">
        <v>5601</v>
      </c>
      <c r="B5596">
        <v>0</v>
      </c>
    </row>
    <row r="5597" spans="1:2" x14ac:dyDescent="0.3">
      <c r="A5597" s="1" t="s">
        <v>5602</v>
      </c>
      <c r="B5597">
        <v>1E-3</v>
      </c>
    </row>
    <row r="5598" spans="1:2" x14ac:dyDescent="0.3">
      <c r="A5598" s="1" t="s">
        <v>5603</v>
      </c>
      <c r="B5598">
        <v>3.0000000000000001E-3</v>
      </c>
    </row>
    <row r="5599" spans="1:2" x14ac:dyDescent="0.3">
      <c r="A5599" s="1" t="s">
        <v>5604</v>
      </c>
      <c r="B5599">
        <v>1.4E-2</v>
      </c>
    </row>
    <row r="5600" spans="1:2" x14ac:dyDescent="0.3">
      <c r="A5600" s="1" t="s">
        <v>5605</v>
      </c>
      <c r="B5600">
        <v>2.7E-2</v>
      </c>
    </row>
    <row r="5601" spans="1:2" x14ac:dyDescent="0.3">
      <c r="A5601" s="1" t="s">
        <v>5606</v>
      </c>
      <c r="B5601">
        <v>3.6999999999999998E-2</v>
      </c>
    </row>
    <row r="5602" spans="1:2" x14ac:dyDescent="0.3">
      <c r="A5602" s="1" t="s">
        <v>5607</v>
      </c>
      <c r="B5602">
        <v>5.8000000000000003E-2</v>
      </c>
    </row>
    <row r="5603" spans="1:2" x14ac:dyDescent="0.3">
      <c r="A5603" s="1" t="s">
        <v>5608</v>
      </c>
      <c r="B5603">
        <v>8.3000000000000004E-2</v>
      </c>
    </row>
    <row r="5604" spans="1:2" x14ac:dyDescent="0.3">
      <c r="A5604" s="1" t="s">
        <v>5609</v>
      </c>
      <c r="B5604">
        <v>0.125</v>
      </c>
    </row>
    <row r="5605" spans="1:2" x14ac:dyDescent="0.3">
      <c r="A5605" s="1" t="s">
        <v>5610</v>
      </c>
      <c r="B5605">
        <v>0.115</v>
      </c>
    </row>
    <row r="5606" spans="1:2" x14ac:dyDescent="0.3">
      <c r="A5606" s="1" t="s">
        <v>5611</v>
      </c>
      <c r="B5606">
        <v>2.3E-2</v>
      </c>
    </row>
    <row r="5607" spans="1:2" x14ac:dyDescent="0.3">
      <c r="A5607" s="1" t="s">
        <v>5612</v>
      </c>
      <c r="B5607">
        <v>0.14000000000000001</v>
      </c>
    </row>
    <row r="5608" spans="1:2" x14ac:dyDescent="0.3">
      <c r="A5608" s="1" t="s">
        <v>5613</v>
      </c>
      <c r="B5608">
        <v>0.22</v>
      </c>
    </row>
    <row r="5609" spans="1:2" x14ac:dyDescent="0.3">
      <c r="A5609" s="1" t="s">
        <v>5614</v>
      </c>
      <c r="B5609">
        <v>0.17399999999999999</v>
      </c>
    </row>
    <row r="5610" spans="1:2" x14ac:dyDescent="0.3">
      <c r="A5610" s="1" t="s">
        <v>5615</v>
      </c>
      <c r="B5610">
        <v>0.109</v>
      </c>
    </row>
    <row r="5611" spans="1:2" x14ac:dyDescent="0.3">
      <c r="A5611" s="1" t="s">
        <v>5616</v>
      </c>
      <c r="B5611">
        <v>6.8000000000000005E-2</v>
      </c>
    </row>
    <row r="5612" spans="1:2" x14ac:dyDescent="0.3">
      <c r="A5612" s="1" t="s">
        <v>5617</v>
      </c>
      <c r="B5612">
        <v>5.1999999999999998E-2</v>
      </c>
    </row>
    <row r="5613" spans="1:2" x14ac:dyDescent="0.3">
      <c r="A5613" s="1" t="s">
        <v>5618</v>
      </c>
      <c r="B5613">
        <v>4.8000000000000001E-2</v>
      </c>
    </row>
    <row r="5614" spans="1:2" x14ac:dyDescent="0.3">
      <c r="A5614" s="1" t="s">
        <v>5619</v>
      </c>
      <c r="B5614">
        <v>5.1999999999999998E-2</v>
      </c>
    </row>
    <row r="5615" spans="1:2" x14ac:dyDescent="0.3">
      <c r="A5615" s="1" t="s">
        <v>5620</v>
      </c>
      <c r="B5615">
        <v>0.06</v>
      </c>
    </row>
    <row r="5616" spans="1:2" x14ac:dyDescent="0.3">
      <c r="A5616" s="1" t="s">
        <v>5621</v>
      </c>
      <c r="B5616">
        <v>4.1000000000000002E-2</v>
      </c>
    </row>
    <row r="5617" spans="1:2" x14ac:dyDescent="0.3">
      <c r="A5617" s="1" t="s">
        <v>5622</v>
      </c>
      <c r="B5617">
        <v>1.2999999999999999E-2</v>
      </c>
    </row>
    <row r="5618" spans="1:2" x14ac:dyDescent="0.3">
      <c r="A5618" s="1" t="s">
        <v>5623</v>
      </c>
      <c r="B5618">
        <v>3.0000000000000001E-3</v>
      </c>
    </row>
    <row r="5619" spans="1:2" x14ac:dyDescent="0.3">
      <c r="A5619" s="1" t="s">
        <v>5624</v>
      </c>
      <c r="B5619">
        <v>1E-3</v>
      </c>
    </row>
    <row r="5620" spans="1:2" x14ac:dyDescent="0.3">
      <c r="A5620" s="1" t="s">
        <v>5625</v>
      </c>
      <c r="B5620">
        <v>5.0000000000000001E-3</v>
      </c>
    </row>
    <row r="5621" spans="1:2" x14ac:dyDescent="0.3">
      <c r="A5621" s="1" t="s">
        <v>5626</v>
      </c>
      <c r="B5621">
        <v>1.7000000000000001E-2</v>
      </c>
    </row>
    <row r="5622" spans="1:2" x14ac:dyDescent="0.3">
      <c r="A5622" s="1" t="s">
        <v>5627</v>
      </c>
      <c r="B5622">
        <v>3.2000000000000001E-2</v>
      </c>
    </row>
    <row r="5623" spans="1:2" x14ac:dyDescent="0.3">
      <c r="A5623" s="1" t="s">
        <v>5628</v>
      </c>
      <c r="B5623">
        <v>4.2000000000000003E-2</v>
      </c>
    </row>
    <row r="5624" spans="1:2" x14ac:dyDescent="0.3">
      <c r="A5624" s="1" t="s">
        <v>5629</v>
      </c>
      <c r="B5624">
        <v>3.4000000000000002E-2</v>
      </c>
    </row>
    <row r="5625" spans="1:2" x14ac:dyDescent="0.3">
      <c r="A5625" s="1" t="s">
        <v>5630</v>
      </c>
      <c r="B5625">
        <v>2.7E-2</v>
      </c>
    </row>
    <row r="5626" spans="1:2" x14ac:dyDescent="0.3">
      <c r="A5626" s="1" t="s">
        <v>5631</v>
      </c>
      <c r="B5626">
        <v>3.3000000000000002E-2</v>
      </c>
    </row>
    <row r="5627" spans="1:2" x14ac:dyDescent="0.3">
      <c r="A5627" s="1" t="s">
        <v>5632</v>
      </c>
      <c r="B5627">
        <v>3.5000000000000003E-2</v>
      </c>
    </row>
    <row r="5628" spans="1:2" x14ac:dyDescent="0.3">
      <c r="A5628" s="1" t="s">
        <v>5633</v>
      </c>
      <c r="B5628">
        <v>2.8000000000000001E-2</v>
      </c>
    </row>
    <row r="5629" spans="1:2" x14ac:dyDescent="0.3">
      <c r="A5629" s="1" t="s">
        <v>5634</v>
      </c>
      <c r="B5629">
        <v>8.9999999999999993E-3</v>
      </c>
    </row>
    <row r="5630" spans="1:2" x14ac:dyDescent="0.3">
      <c r="A5630" s="1" t="s">
        <v>5635</v>
      </c>
      <c r="B5630">
        <v>1E-3</v>
      </c>
    </row>
    <row r="5631" spans="1:2" x14ac:dyDescent="0.3">
      <c r="A5631" s="1" t="s">
        <v>5636</v>
      </c>
      <c r="B5631">
        <v>0</v>
      </c>
    </row>
    <row r="5632" spans="1:2" x14ac:dyDescent="0.3">
      <c r="A5632" s="1" t="s">
        <v>5637</v>
      </c>
      <c r="B5632">
        <v>0</v>
      </c>
    </row>
    <row r="5633" spans="1:2" x14ac:dyDescent="0.3">
      <c r="A5633" s="1" t="s">
        <v>5638</v>
      </c>
      <c r="B5633">
        <v>0</v>
      </c>
    </row>
    <row r="5634" spans="1:2" x14ac:dyDescent="0.3">
      <c r="A5634" s="1" t="s">
        <v>5639</v>
      </c>
      <c r="B5634">
        <v>0</v>
      </c>
    </row>
    <row r="5635" spans="1:2" x14ac:dyDescent="0.3">
      <c r="A5635" s="1" t="s">
        <v>5640</v>
      </c>
      <c r="B5635">
        <v>0</v>
      </c>
    </row>
    <row r="5636" spans="1:2" x14ac:dyDescent="0.3">
      <c r="A5636" s="1" t="s">
        <v>5641</v>
      </c>
      <c r="B5636">
        <v>1E-3</v>
      </c>
    </row>
    <row r="5637" spans="1:2" x14ac:dyDescent="0.3">
      <c r="A5637" s="1" t="s">
        <v>5642</v>
      </c>
      <c r="B5637">
        <v>7.0000000000000001E-3</v>
      </c>
    </row>
    <row r="5638" spans="1:2" x14ac:dyDescent="0.3">
      <c r="A5638" s="1" t="s">
        <v>5643</v>
      </c>
      <c r="B5638">
        <v>4.4999999999999998E-2</v>
      </c>
    </row>
    <row r="5639" spans="1:2" x14ac:dyDescent="0.3">
      <c r="A5639" s="1" t="s">
        <v>5644</v>
      </c>
      <c r="B5639">
        <v>9.5000000000000001E-2</v>
      </c>
    </row>
    <row r="5640" spans="1:2" x14ac:dyDescent="0.3">
      <c r="A5640" s="1" t="s">
        <v>5645</v>
      </c>
      <c r="B5640">
        <v>0.17399999999999999</v>
      </c>
    </row>
    <row r="5641" spans="1:2" x14ac:dyDescent="0.3">
      <c r="A5641" s="1" t="s">
        <v>5646</v>
      </c>
      <c r="B5641">
        <v>0.27600000000000002</v>
      </c>
    </row>
    <row r="5642" spans="1:2" x14ac:dyDescent="0.3">
      <c r="A5642" s="1" t="s">
        <v>5647</v>
      </c>
      <c r="B5642">
        <v>0.33200000000000002</v>
      </c>
    </row>
    <row r="5643" spans="1:2" x14ac:dyDescent="0.3">
      <c r="A5643" s="1" t="s">
        <v>5648</v>
      </c>
      <c r="B5643">
        <v>0.32</v>
      </c>
    </row>
    <row r="5644" spans="1:2" x14ac:dyDescent="0.3">
      <c r="A5644" s="1" t="s">
        <v>5649</v>
      </c>
      <c r="B5644">
        <v>0.3</v>
      </c>
    </row>
    <row r="5645" spans="1:2" x14ac:dyDescent="0.3">
      <c r="A5645" s="1" t="s">
        <v>5650</v>
      </c>
      <c r="B5645">
        <v>0.26600000000000001</v>
      </c>
    </row>
    <row r="5646" spans="1:2" x14ac:dyDescent="0.3">
      <c r="A5646" s="1" t="s">
        <v>5651</v>
      </c>
      <c r="B5646">
        <v>0.23100000000000001</v>
      </c>
    </row>
    <row r="5647" spans="1:2" x14ac:dyDescent="0.3">
      <c r="A5647" s="1" t="s">
        <v>5652</v>
      </c>
      <c r="B5647">
        <v>0.245</v>
      </c>
    </row>
    <row r="5648" spans="1:2" x14ac:dyDescent="0.3">
      <c r="A5648" s="1" t="s">
        <v>5653</v>
      </c>
      <c r="B5648">
        <v>0.21</v>
      </c>
    </row>
    <row r="5649" spans="1:2" x14ac:dyDescent="0.3">
      <c r="A5649" s="1" t="s">
        <v>5654</v>
      </c>
      <c r="B5649">
        <v>0.217</v>
      </c>
    </row>
    <row r="5650" spans="1:2" x14ac:dyDescent="0.3">
      <c r="A5650" s="1" t="s">
        <v>5655</v>
      </c>
      <c r="B5650">
        <v>0.251</v>
      </c>
    </row>
    <row r="5651" spans="1:2" x14ac:dyDescent="0.3">
      <c r="A5651" s="1" t="s">
        <v>5656</v>
      </c>
      <c r="B5651">
        <v>0.26400000000000001</v>
      </c>
    </row>
    <row r="5652" spans="1:2" x14ac:dyDescent="0.3">
      <c r="A5652" s="1" t="s">
        <v>5657</v>
      </c>
      <c r="B5652">
        <v>0.28100000000000003</v>
      </c>
    </row>
    <row r="5653" spans="1:2" x14ac:dyDescent="0.3">
      <c r="A5653" s="1" t="s">
        <v>5658</v>
      </c>
      <c r="B5653">
        <v>0.23</v>
      </c>
    </row>
    <row r="5654" spans="1:2" x14ac:dyDescent="0.3">
      <c r="A5654" s="1" t="s">
        <v>5659</v>
      </c>
      <c r="B5654">
        <v>0.41599999999999998</v>
      </c>
    </row>
    <row r="5655" spans="1:2" x14ac:dyDescent="0.3">
      <c r="A5655" s="1" t="s">
        <v>5660</v>
      </c>
      <c r="B5655">
        <v>0.46200000000000002</v>
      </c>
    </row>
    <row r="5656" spans="1:2" x14ac:dyDescent="0.3">
      <c r="A5656" s="1" t="s">
        <v>5661</v>
      </c>
      <c r="B5656">
        <v>0.41899999999999998</v>
      </c>
    </row>
    <row r="5657" spans="1:2" x14ac:dyDescent="0.3">
      <c r="A5657" s="1" t="s">
        <v>5662</v>
      </c>
      <c r="B5657">
        <v>0.40400000000000003</v>
      </c>
    </row>
    <row r="5658" spans="1:2" x14ac:dyDescent="0.3">
      <c r="A5658" s="1" t="s">
        <v>5663</v>
      </c>
      <c r="B5658">
        <v>0.4</v>
      </c>
    </row>
    <row r="5659" spans="1:2" x14ac:dyDescent="0.3">
      <c r="A5659" s="1" t="s">
        <v>5664</v>
      </c>
      <c r="B5659">
        <v>0.39200000000000002</v>
      </c>
    </row>
    <row r="5660" spans="1:2" x14ac:dyDescent="0.3">
      <c r="A5660" s="1" t="s">
        <v>5665</v>
      </c>
      <c r="B5660">
        <v>0.38800000000000001</v>
      </c>
    </row>
    <row r="5661" spans="1:2" x14ac:dyDescent="0.3">
      <c r="A5661" s="1" t="s">
        <v>5666</v>
      </c>
      <c r="B5661">
        <v>0.39</v>
      </c>
    </row>
    <row r="5662" spans="1:2" x14ac:dyDescent="0.3">
      <c r="A5662" s="1" t="s">
        <v>5667</v>
      </c>
      <c r="B5662">
        <v>0.39500000000000002</v>
      </c>
    </row>
    <row r="5663" spans="1:2" x14ac:dyDescent="0.3">
      <c r="A5663" s="1" t="s">
        <v>5668</v>
      </c>
      <c r="B5663">
        <v>0.39600000000000002</v>
      </c>
    </row>
    <row r="5664" spans="1:2" x14ac:dyDescent="0.3">
      <c r="A5664" s="1" t="s">
        <v>5669</v>
      </c>
      <c r="B5664">
        <v>0.34200000000000003</v>
      </c>
    </row>
    <row r="5665" spans="1:2" x14ac:dyDescent="0.3">
      <c r="A5665" s="1" t="s">
        <v>5670</v>
      </c>
      <c r="B5665">
        <v>0.32100000000000001</v>
      </c>
    </row>
    <row r="5666" spans="1:2" x14ac:dyDescent="0.3">
      <c r="A5666" s="1" t="s">
        <v>5671</v>
      </c>
      <c r="B5666">
        <v>0.36199999999999999</v>
      </c>
    </row>
    <row r="5667" spans="1:2" x14ac:dyDescent="0.3">
      <c r="A5667" s="1" t="s">
        <v>5672</v>
      </c>
      <c r="B5667">
        <v>0.33500000000000002</v>
      </c>
    </row>
    <row r="5668" spans="1:2" x14ac:dyDescent="0.3">
      <c r="A5668" s="1" t="s">
        <v>5673</v>
      </c>
      <c r="B5668">
        <v>0.28799999999999998</v>
      </c>
    </row>
    <row r="5669" spans="1:2" x14ac:dyDescent="0.3">
      <c r="A5669" s="1" t="s">
        <v>5674</v>
      </c>
      <c r="B5669">
        <v>0.25600000000000001</v>
      </c>
    </row>
    <row r="5670" spans="1:2" x14ac:dyDescent="0.3">
      <c r="A5670" s="1" t="s">
        <v>5675</v>
      </c>
      <c r="B5670">
        <v>0.23699999999999999</v>
      </c>
    </row>
    <row r="5671" spans="1:2" x14ac:dyDescent="0.3">
      <c r="A5671" s="1" t="s">
        <v>5676</v>
      </c>
      <c r="B5671">
        <v>0.22800000000000001</v>
      </c>
    </row>
    <row r="5672" spans="1:2" x14ac:dyDescent="0.3">
      <c r="A5672" s="1" t="s">
        <v>5677</v>
      </c>
      <c r="B5672">
        <v>0.23300000000000001</v>
      </c>
    </row>
    <row r="5673" spans="1:2" x14ac:dyDescent="0.3">
      <c r="A5673" s="1" t="s">
        <v>5678</v>
      </c>
      <c r="B5673">
        <v>0.24299999999999999</v>
      </c>
    </row>
    <row r="5674" spans="1:2" x14ac:dyDescent="0.3">
      <c r="A5674" s="1" t="s">
        <v>5679</v>
      </c>
      <c r="B5674">
        <v>0.24299999999999999</v>
      </c>
    </row>
    <row r="5675" spans="1:2" x14ac:dyDescent="0.3">
      <c r="A5675" s="1" t="s">
        <v>5680</v>
      </c>
      <c r="B5675">
        <v>0.24099999999999999</v>
      </c>
    </row>
    <row r="5676" spans="1:2" x14ac:dyDescent="0.3">
      <c r="A5676" s="1" t="s">
        <v>5681</v>
      </c>
      <c r="B5676">
        <v>0.248</v>
      </c>
    </row>
    <row r="5677" spans="1:2" x14ac:dyDescent="0.3">
      <c r="A5677" s="1" t="s">
        <v>5682</v>
      </c>
      <c r="B5677">
        <v>0.14599999999999999</v>
      </c>
    </row>
    <row r="5678" spans="1:2" x14ac:dyDescent="0.3">
      <c r="A5678" s="1" t="s">
        <v>5683</v>
      </c>
      <c r="B5678">
        <v>0.311</v>
      </c>
    </row>
    <row r="5679" spans="1:2" x14ac:dyDescent="0.3">
      <c r="A5679" s="1" t="s">
        <v>5684</v>
      </c>
      <c r="B5679">
        <v>0.40400000000000003</v>
      </c>
    </row>
    <row r="5680" spans="1:2" x14ac:dyDescent="0.3">
      <c r="A5680" s="1" t="s">
        <v>5685</v>
      </c>
      <c r="B5680">
        <v>0.35199999999999998</v>
      </c>
    </row>
    <row r="5681" spans="1:2" x14ac:dyDescent="0.3">
      <c r="A5681" s="1" t="s">
        <v>5686</v>
      </c>
      <c r="B5681">
        <v>0.28299999999999997</v>
      </c>
    </row>
    <row r="5682" spans="1:2" x14ac:dyDescent="0.3">
      <c r="A5682" s="1" t="s">
        <v>5687</v>
      </c>
      <c r="B5682">
        <v>0.223</v>
      </c>
    </row>
    <row r="5683" spans="1:2" x14ac:dyDescent="0.3">
      <c r="A5683" s="1" t="s">
        <v>5688</v>
      </c>
      <c r="B5683">
        <v>0.192</v>
      </c>
    </row>
    <row r="5684" spans="1:2" x14ac:dyDescent="0.3">
      <c r="A5684" s="1" t="s">
        <v>5689</v>
      </c>
      <c r="B5684">
        <v>0.17299999999999999</v>
      </c>
    </row>
    <row r="5685" spans="1:2" x14ac:dyDescent="0.3">
      <c r="A5685" s="1" t="s">
        <v>5690</v>
      </c>
      <c r="B5685">
        <v>0.156</v>
      </c>
    </row>
    <row r="5686" spans="1:2" x14ac:dyDescent="0.3">
      <c r="A5686" s="1" t="s">
        <v>5691</v>
      </c>
      <c r="B5686">
        <v>0.14399999999999999</v>
      </c>
    </row>
    <row r="5687" spans="1:2" x14ac:dyDescent="0.3">
      <c r="A5687" s="1" t="s">
        <v>5692</v>
      </c>
      <c r="B5687">
        <v>0.14299999999999999</v>
      </c>
    </row>
    <row r="5688" spans="1:2" x14ac:dyDescent="0.3">
      <c r="A5688" s="1" t="s">
        <v>5693</v>
      </c>
      <c r="B5688">
        <v>0.14399999999999999</v>
      </c>
    </row>
    <row r="5689" spans="1:2" x14ac:dyDescent="0.3">
      <c r="A5689" s="1" t="s">
        <v>5694</v>
      </c>
      <c r="B5689">
        <v>0.17899999999999999</v>
      </c>
    </row>
    <row r="5690" spans="1:2" x14ac:dyDescent="0.3">
      <c r="A5690" s="1" t="s">
        <v>5695</v>
      </c>
      <c r="B5690">
        <v>0.28299999999999997</v>
      </c>
    </row>
    <row r="5691" spans="1:2" x14ac:dyDescent="0.3">
      <c r="A5691" s="1" t="s">
        <v>5696</v>
      </c>
      <c r="B5691">
        <v>0.34799999999999998</v>
      </c>
    </row>
    <row r="5692" spans="1:2" x14ac:dyDescent="0.3">
      <c r="A5692" s="1" t="s">
        <v>5697</v>
      </c>
      <c r="B5692">
        <v>0.32500000000000001</v>
      </c>
    </row>
    <row r="5693" spans="1:2" x14ac:dyDescent="0.3">
      <c r="A5693" s="1" t="s">
        <v>5698</v>
      </c>
      <c r="B5693">
        <v>0.27800000000000002</v>
      </c>
    </row>
    <row r="5694" spans="1:2" x14ac:dyDescent="0.3">
      <c r="A5694" s="1" t="s">
        <v>5699</v>
      </c>
      <c r="B5694">
        <v>0.22900000000000001</v>
      </c>
    </row>
    <row r="5695" spans="1:2" x14ac:dyDescent="0.3">
      <c r="A5695" s="1" t="s">
        <v>5700</v>
      </c>
      <c r="B5695">
        <v>0.182</v>
      </c>
    </row>
    <row r="5696" spans="1:2" x14ac:dyDescent="0.3">
      <c r="A5696" s="1" t="s">
        <v>5701</v>
      </c>
      <c r="B5696">
        <v>0.151</v>
      </c>
    </row>
    <row r="5697" spans="1:2" x14ac:dyDescent="0.3">
      <c r="A5697" s="1" t="s">
        <v>5702</v>
      </c>
      <c r="B5697">
        <v>0.14799999999999999</v>
      </c>
    </row>
    <row r="5698" spans="1:2" x14ac:dyDescent="0.3">
      <c r="A5698" s="1" t="s">
        <v>5703</v>
      </c>
      <c r="B5698">
        <v>0.19</v>
      </c>
    </row>
    <row r="5699" spans="1:2" x14ac:dyDescent="0.3">
      <c r="A5699" s="1" t="s">
        <v>5704</v>
      </c>
      <c r="B5699">
        <v>0.22900000000000001</v>
      </c>
    </row>
    <row r="5700" spans="1:2" x14ac:dyDescent="0.3">
      <c r="A5700" s="1" t="s">
        <v>5705</v>
      </c>
      <c r="B5700">
        <v>0.249</v>
      </c>
    </row>
    <row r="5701" spans="1:2" x14ac:dyDescent="0.3">
      <c r="A5701" s="1" t="s">
        <v>5706</v>
      </c>
      <c r="B5701">
        <v>0.13400000000000001</v>
      </c>
    </row>
    <row r="5702" spans="1:2" x14ac:dyDescent="0.3">
      <c r="A5702" s="1" t="s">
        <v>5707</v>
      </c>
      <c r="B5702">
        <v>0.14000000000000001</v>
      </c>
    </row>
    <row r="5703" spans="1:2" x14ac:dyDescent="0.3">
      <c r="A5703" s="1" t="s">
        <v>5708</v>
      </c>
      <c r="B5703">
        <v>0.17899999999999999</v>
      </c>
    </row>
    <row r="5704" spans="1:2" x14ac:dyDescent="0.3">
      <c r="A5704" s="1" t="s">
        <v>5709</v>
      </c>
      <c r="B5704">
        <v>0.13</v>
      </c>
    </row>
    <row r="5705" spans="1:2" x14ac:dyDescent="0.3">
      <c r="A5705" s="1" t="s">
        <v>5710</v>
      </c>
      <c r="B5705">
        <v>0.1</v>
      </c>
    </row>
    <row r="5706" spans="1:2" x14ac:dyDescent="0.3">
      <c r="A5706" s="1" t="s">
        <v>5711</v>
      </c>
      <c r="B5706">
        <v>8.5999999999999993E-2</v>
      </c>
    </row>
    <row r="5707" spans="1:2" x14ac:dyDescent="0.3">
      <c r="A5707" s="1" t="s">
        <v>5712</v>
      </c>
      <c r="B5707">
        <v>8.6999999999999994E-2</v>
      </c>
    </row>
    <row r="5708" spans="1:2" x14ac:dyDescent="0.3">
      <c r="A5708" s="1" t="s">
        <v>5713</v>
      </c>
      <c r="B5708">
        <v>9.8000000000000004E-2</v>
      </c>
    </row>
    <row r="5709" spans="1:2" x14ac:dyDescent="0.3">
      <c r="A5709" s="1" t="s">
        <v>5714</v>
      </c>
      <c r="B5709">
        <v>0.107</v>
      </c>
    </row>
    <row r="5710" spans="1:2" x14ac:dyDescent="0.3">
      <c r="A5710" s="1" t="s">
        <v>5715</v>
      </c>
      <c r="B5710">
        <v>0.114</v>
      </c>
    </row>
    <row r="5711" spans="1:2" x14ac:dyDescent="0.3">
      <c r="A5711" s="1" t="s">
        <v>5716</v>
      </c>
      <c r="B5711">
        <v>0.123</v>
      </c>
    </row>
    <row r="5712" spans="1:2" x14ac:dyDescent="0.3">
      <c r="A5712" s="1" t="s">
        <v>5717</v>
      </c>
      <c r="B5712">
        <v>0.11799999999999999</v>
      </c>
    </row>
    <row r="5713" spans="1:2" x14ac:dyDescent="0.3">
      <c r="A5713" s="1" t="s">
        <v>5718</v>
      </c>
      <c r="B5713">
        <v>9.4E-2</v>
      </c>
    </row>
    <row r="5714" spans="1:2" x14ac:dyDescent="0.3">
      <c r="A5714" s="1" t="s">
        <v>5719</v>
      </c>
      <c r="B5714">
        <v>9.7000000000000003E-2</v>
      </c>
    </row>
    <row r="5715" spans="1:2" x14ac:dyDescent="0.3">
      <c r="A5715" s="1" t="s">
        <v>5720</v>
      </c>
      <c r="B5715">
        <v>0.106</v>
      </c>
    </row>
    <row r="5716" spans="1:2" x14ac:dyDescent="0.3">
      <c r="A5716" s="1" t="s">
        <v>5721</v>
      </c>
      <c r="B5716">
        <v>0.126</v>
      </c>
    </row>
    <row r="5717" spans="1:2" x14ac:dyDescent="0.3">
      <c r="A5717" s="1" t="s">
        <v>5722</v>
      </c>
      <c r="B5717">
        <v>0.17</v>
      </c>
    </row>
    <row r="5718" spans="1:2" x14ac:dyDescent="0.3">
      <c r="A5718" s="1" t="s">
        <v>5723</v>
      </c>
      <c r="B5718">
        <v>0.246</v>
      </c>
    </row>
    <row r="5719" spans="1:2" x14ac:dyDescent="0.3">
      <c r="A5719" s="1" t="s">
        <v>5724</v>
      </c>
      <c r="B5719">
        <v>0.27900000000000003</v>
      </c>
    </row>
    <row r="5720" spans="1:2" x14ac:dyDescent="0.3">
      <c r="A5720" s="1" t="s">
        <v>5725</v>
      </c>
      <c r="B5720">
        <v>0.24299999999999999</v>
      </c>
    </row>
    <row r="5721" spans="1:2" x14ac:dyDescent="0.3">
      <c r="A5721" s="1" t="s">
        <v>5726</v>
      </c>
      <c r="B5721">
        <v>0.22</v>
      </c>
    </row>
    <row r="5722" spans="1:2" x14ac:dyDescent="0.3">
      <c r="A5722" s="1" t="s">
        <v>5727</v>
      </c>
      <c r="B5722">
        <v>0.22600000000000001</v>
      </c>
    </row>
    <row r="5723" spans="1:2" x14ac:dyDescent="0.3">
      <c r="A5723" s="1" t="s">
        <v>5728</v>
      </c>
      <c r="B5723">
        <v>0.24399999999999999</v>
      </c>
    </row>
    <row r="5724" spans="1:2" x14ac:dyDescent="0.3">
      <c r="A5724" s="1" t="s">
        <v>5729</v>
      </c>
      <c r="B5724">
        <v>0.27</v>
      </c>
    </row>
    <row r="5725" spans="1:2" x14ac:dyDescent="0.3">
      <c r="A5725" s="1" t="s">
        <v>5730</v>
      </c>
      <c r="B5725">
        <v>0.13400000000000001</v>
      </c>
    </row>
    <row r="5726" spans="1:2" x14ac:dyDescent="0.3">
      <c r="A5726" s="1" t="s">
        <v>5731</v>
      </c>
      <c r="B5726">
        <v>3.9E-2</v>
      </c>
    </row>
    <row r="5727" spans="1:2" x14ac:dyDescent="0.3">
      <c r="A5727" s="1" t="s">
        <v>5732</v>
      </c>
      <c r="B5727">
        <v>0.111</v>
      </c>
    </row>
    <row r="5728" spans="1:2" x14ac:dyDescent="0.3">
      <c r="A5728" s="1" t="s">
        <v>5733</v>
      </c>
      <c r="B5728">
        <v>0.113</v>
      </c>
    </row>
    <row r="5729" spans="1:2" x14ac:dyDescent="0.3">
      <c r="A5729" s="1" t="s">
        <v>5734</v>
      </c>
      <c r="B5729">
        <v>0.09</v>
      </c>
    </row>
    <row r="5730" spans="1:2" x14ac:dyDescent="0.3">
      <c r="A5730" s="1" t="s">
        <v>5735</v>
      </c>
      <c r="B5730">
        <v>7.0000000000000007E-2</v>
      </c>
    </row>
    <row r="5731" spans="1:2" x14ac:dyDescent="0.3">
      <c r="A5731" s="1" t="s">
        <v>5736</v>
      </c>
      <c r="B5731">
        <v>6.2E-2</v>
      </c>
    </row>
    <row r="5732" spans="1:2" x14ac:dyDescent="0.3">
      <c r="A5732" s="1" t="s">
        <v>5737</v>
      </c>
      <c r="B5732">
        <v>0.06</v>
      </c>
    </row>
    <row r="5733" spans="1:2" x14ac:dyDescent="0.3">
      <c r="A5733" s="1" t="s">
        <v>5738</v>
      </c>
      <c r="B5733">
        <v>5.5E-2</v>
      </c>
    </row>
    <row r="5734" spans="1:2" x14ac:dyDescent="0.3">
      <c r="A5734" s="1" t="s">
        <v>5739</v>
      </c>
      <c r="B5734">
        <v>4.9000000000000002E-2</v>
      </c>
    </row>
    <row r="5735" spans="1:2" x14ac:dyDescent="0.3">
      <c r="A5735" s="1" t="s">
        <v>5740</v>
      </c>
      <c r="B5735">
        <v>5.3999999999999999E-2</v>
      </c>
    </row>
    <row r="5736" spans="1:2" x14ac:dyDescent="0.3">
      <c r="A5736" s="1" t="s">
        <v>5741</v>
      </c>
      <c r="B5736">
        <v>5.0999999999999997E-2</v>
      </c>
    </row>
    <row r="5737" spans="1:2" x14ac:dyDescent="0.3">
      <c r="A5737" s="1" t="s">
        <v>5742</v>
      </c>
      <c r="B5737">
        <v>3.5000000000000003E-2</v>
      </c>
    </row>
    <row r="5738" spans="1:2" x14ac:dyDescent="0.3">
      <c r="A5738" s="1" t="s">
        <v>5743</v>
      </c>
      <c r="B5738">
        <v>1.4E-2</v>
      </c>
    </row>
    <row r="5739" spans="1:2" x14ac:dyDescent="0.3">
      <c r="A5739" s="1" t="s">
        <v>5744</v>
      </c>
      <c r="B5739">
        <v>3.0000000000000001E-3</v>
      </c>
    </row>
    <row r="5740" spans="1:2" x14ac:dyDescent="0.3">
      <c r="A5740" s="1" t="s">
        <v>5745</v>
      </c>
      <c r="B5740">
        <v>4.0000000000000001E-3</v>
      </c>
    </row>
    <row r="5741" spans="1:2" x14ac:dyDescent="0.3">
      <c r="A5741" s="1" t="s">
        <v>5746</v>
      </c>
      <c r="B5741">
        <v>3.7999999999999999E-2</v>
      </c>
    </row>
    <row r="5742" spans="1:2" x14ac:dyDescent="0.3">
      <c r="A5742" s="1" t="s">
        <v>5747</v>
      </c>
      <c r="B5742">
        <v>0.14399999999999999</v>
      </c>
    </row>
    <row r="5743" spans="1:2" x14ac:dyDescent="0.3">
      <c r="A5743" s="1" t="s">
        <v>5748</v>
      </c>
      <c r="B5743">
        <v>0.28999999999999998</v>
      </c>
    </row>
    <row r="5744" spans="1:2" x14ac:dyDescent="0.3">
      <c r="A5744" s="1" t="s">
        <v>5749</v>
      </c>
      <c r="B5744">
        <v>0.39200000000000002</v>
      </c>
    </row>
    <row r="5745" spans="1:2" x14ac:dyDescent="0.3">
      <c r="A5745" s="1" t="s">
        <v>5750</v>
      </c>
      <c r="B5745">
        <v>0.40300000000000002</v>
      </c>
    </row>
    <row r="5746" spans="1:2" x14ac:dyDescent="0.3">
      <c r="A5746" s="1" t="s">
        <v>5751</v>
      </c>
      <c r="B5746">
        <v>0.35499999999999998</v>
      </c>
    </row>
    <row r="5747" spans="1:2" x14ac:dyDescent="0.3">
      <c r="A5747" s="1" t="s">
        <v>5752</v>
      </c>
      <c r="B5747">
        <v>0.28299999999999997</v>
      </c>
    </row>
    <row r="5748" spans="1:2" x14ac:dyDescent="0.3">
      <c r="A5748" s="1" t="s">
        <v>5753</v>
      </c>
      <c r="B5748">
        <v>0.23300000000000001</v>
      </c>
    </row>
    <row r="5749" spans="1:2" x14ac:dyDescent="0.3">
      <c r="A5749" s="1" t="s">
        <v>5754</v>
      </c>
      <c r="B5749">
        <v>0.106</v>
      </c>
    </row>
    <row r="5750" spans="1:2" x14ac:dyDescent="0.3">
      <c r="A5750" s="1" t="s">
        <v>5755</v>
      </c>
      <c r="B5750">
        <v>6.0000000000000001E-3</v>
      </c>
    </row>
    <row r="5751" spans="1:2" x14ac:dyDescent="0.3">
      <c r="A5751" s="1" t="s">
        <v>5756</v>
      </c>
      <c r="B5751">
        <v>2E-3</v>
      </c>
    </row>
    <row r="5752" spans="1:2" x14ac:dyDescent="0.3">
      <c r="A5752" s="1" t="s">
        <v>5757</v>
      </c>
      <c r="B5752">
        <v>2E-3</v>
      </c>
    </row>
    <row r="5753" spans="1:2" x14ac:dyDescent="0.3">
      <c r="A5753" s="1" t="s">
        <v>5758</v>
      </c>
      <c r="B5753">
        <v>0</v>
      </c>
    </row>
    <row r="5754" spans="1:2" x14ac:dyDescent="0.3">
      <c r="A5754" s="1" t="s">
        <v>5759</v>
      </c>
      <c r="B5754">
        <v>0</v>
      </c>
    </row>
    <row r="5755" spans="1:2" x14ac:dyDescent="0.3">
      <c r="A5755" s="1" t="s">
        <v>5760</v>
      </c>
      <c r="B5755">
        <v>0</v>
      </c>
    </row>
    <row r="5756" spans="1:2" x14ac:dyDescent="0.3">
      <c r="A5756" s="1" t="s">
        <v>5761</v>
      </c>
      <c r="B5756">
        <v>1E-3</v>
      </c>
    </row>
    <row r="5757" spans="1:2" x14ac:dyDescent="0.3">
      <c r="A5757" s="1" t="s">
        <v>5762</v>
      </c>
      <c r="B5757">
        <v>2E-3</v>
      </c>
    </row>
    <row r="5758" spans="1:2" x14ac:dyDescent="0.3">
      <c r="A5758" s="1" t="s">
        <v>5763</v>
      </c>
      <c r="B5758">
        <v>2E-3</v>
      </c>
    </row>
    <row r="5759" spans="1:2" x14ac:dyDescent="0.3">
      <c r="A5759" s="1" t="s">
        <v>5764</v>
      </c>
      <c r="B5759">
        <v>1E-3</v>
      </c>
    </row>
    <row r="5760" spans="1:2" x14ac:dyDescent="0.3">
      <c r="A5760" s="1" t="s">
        <v>5765</v>
      </c>
      <c r="B5760">
        <v>1E-3</v>
      </c>
    </row>
    <row r="5761" spans="1:2" x14ac:dyDescent="0.3">
      <c r="A5761" s="1" t="s">
        <v>5766</v>
      </c>
      <c r="B5761">
        <v>0</v>
      </c>
    </row>
    <row r="5762" spans="1:2" x14ac:dyDescent="0.3">
      <c r="A5762" s="1" t="s">
        <v>5767</v>
      </c>
      <c r="B5762">
        <v>0</v>
      </c>
    </row>
    <row r="5763" spans="1:2" x14ac:dyDescent="0.3">
      <c r="A5763" s="1" t="s">
        <v>5768</v>
      </c>
      <c r="B5763">
        <v>1E-3</v>
      </c>
    </row>
    <row r="5764" spans="1:2" x14ac:dyDescent="0.3">
      <c r="A5764" s="1" t="s">
        <v>5769</v>
      </c>
      <c r="B5764">
        <v>3.1E-2</v>
      </c>
    </row>
    <row r="5765" spans="1:2" x14ac:dyDescent="0.3">
      <c r="A5765" s="1" t="s">
        <v>5770</v>
      </c>
      <c r="B5765">
        <v>6.2E-2</v>
      </c>
    </row>
    <row r="5766" spans="1:2" x14ac:dyDescent="0.3">
      <c r="A5766" s="1" t="s">
        <v>5771</v>
      </c>
      <c r="B5766">
        <v>5.5E-2</v>
      </c>
    </row>
    <row r="5767" spans="1:2" x14ac:dyDescent="0.3">
      <c r="A5767" s="1" t="s">
        <v>5772</v>
      </c>
      <c r="B5767">
        <v>4.5999999999999999E-2</v>
      </c>
    </row>
    <row r="5768" spans="1:2" x14ac:dyDescent="0.3">
      <c r="A5768" s="1" t="s">
        <v>5773</v>
      </c>
      <c r="B5768">
        <v>4.9000000000000002E-2</v>
      </c>
    </row>
    <row r="5769" spans="1:2" x14ac:dyDescent="0.3">
      <c r="A5769" s="1" t="s">
        <v>5774</v>
      </c>
      <c r="B5769">
        <v>4.9000000000000002E-2</v>
      </c>
    </row>
    <row r="5770" spans="1:2" x14ac:dyDescent="0.3">
      <c r="A5770" s="1" t="s">
        <v>5775</v>
      </c>
      <c r="B5770">
        <v>4.4999999999999998E-2</v>
      </c>
    </row>
    <row r="5771" spans="1:2" x14ac:dyDescent="0.3">
      <c r="A5771" s="1" t="s">
        <v>5776</v>
      </c>
      <c r="B5771">
        <v>2.9000000000000001E-2</v>
      </c>
    </row>
    <row r="5772" spans="1:2" x14ac:dyDescent="0.3">
      <c r="A5772" s="1" t="s">
        <v>5777</v>
      </c>
      <c r="B5772">
        <v>2.1000000000000001E-2</v>
      </c>
    </row>
    <row r="5773" spans="1:2" x14ac:dyDescent="0.3">
      <c r="A5773" s="1" t="s">
        <v>5778</v>
      </c>
      <c r="B5773">
        <v>2.4E-2</v>
      </c>
    </row>
    <row r="5774" spans="1:2" x14ac:dyDescent="0.3">
      <c r="A5774" s="1" t="s">
        <v>5779</v>
      </c>
      <c r="B5774">
        <v>4.1000000000000002E-2</v>
      </c>
    </row>
    <row r="5775" spans="1:2" x14ac:dyDescent="0.3">
      <c r="A5775" s="1" t="s">
        <v>5780</v>
      </c>
      <c r="B5775">
        <v>5.0999999999999997E-2</v>
      </c>
    </row>
    <row r="5776" spans="1:2" x14ac:dyDescent="0.3">
      <c r="A5776" s="1" t="s">
        <v>5781</v>
      </c>
      <c r="B5776">
        <v>2.9000000000000001E-2</v>
      </c>
    </row>
    <row r="5777" spans="1:2" x14ac:dyDescent="0.3">
      <c r="A5777" s="1" t="s">
        <v>5782</v>
      </c>
      <c r="B5777">
        <v>0.01</v>
      </c>
    </row>
    <row r="5778" spans="1:2" x14ac:dyDescent="0.3">
      <c r="A5778" s="1" t="s">
        <v>5783</v>
      </c>
      <c r="B5778">
        <v>2E-3</v>
      </c>
    </row>
    <row r="5779" spans="1:2" x14ac:dyDescent="0.3">
      <c r="A5779" s="1" t="s">
        <v>5784</v>
      </c>
      <c r="B5779">
        <v>0</v>
      </c>
    </row>
    <row r="5780" spans="1:2" x14ac:dyDescent="0.3">
      <c r="A5780" s="1" t="s">
        <v>5785</v>
      </c>
      <c r="B5780">
        <v>0</v>
      </c>
    </row>
    <row r="5781" spans="1:2" x14ac:dyDescent="0.3">
      <c r="A5781" s="1" t="s">
        <v>5786</v>
      </c>
      <c r="B5781">
        <v>0</v>
      </c>
    </row>
    <row r="5782" spans="1:2" x14ac:dyDescent="0.3">
      <c r="A5782" s="1" t="s">
        <v>5787</v>
      </c>
      <c r="B5782">
        <v>0</v>
      </c>
    </row>
    <row r="5783" spans="1:2" x14ac:dyDescent="0.3">
      <c r="A5783" s="1" t="s">
        <v>5788</v>
      </c>
      <c r="B5783">
        <v>1E-3</v>
      </c>
    </row>
    <row r="5784" spans="1:2" x14ac:dyDescent="0.3">
      <c r="A5784" s="1" t="s">
        <v>5789</v>
      </c>
      <c r="B5784">
        <v>1.2999999999999999E-2</v>
      </c>
    </row>
    <row r="5785" spans="1:2" x14ac:dyDescent="0.3">
      <c r="A5785" s="1" t="s">
        <v>5790</v>
      </c>
      <c r="B5785">
        <v>9.9000000000000005E-2</v>
      </c>
    </row>
    <row r="5786" spans="1:2" x14ac:dyDescent="0.3">
      <c r="A5786" s="1" t="s">
        <v>5791</v>
      </c>
      <c r="B5786">
        <v>0.25900000000000001</v>
      </c>
    </row>
    <row r="5787" spans="1:2" x14ac:dyDescent="0.3">
      <c r="A5787" s="1" t="s">
        <v>5792</v>
      </c>
      <c r="B5787">
        <v>0.253</v>
      </c>
    </row>
    <row r="5788" spans="1:2" x14ac:dyDescent="0.3">
      <c r="A5788" s="1" t="s">
        <v>5793</v>
      </c>
      <c r="B5788">
        <v>0.19500000000000001</v>
      </c>
    </row>
    <row r="5789" spans="1:2" x14ac:dyDescent="0.3">
      <c r="A5789" s="1" t="s">
        <v>5794</v>
      </c>
      <c r="B5789">
        <v>0.14599999999999999</v>
      </c>
    </row>
    <row r="5790" spans="1:2" x14ac:dyDescent="0.3">
      <c r="A5790" s="1" t="s">
        <v>5795</v>
      </c>
      <c r="B5790">
        <v>0.11799999999999999</v>
      </c>
    </row>
    <row r="5791" spans="1:2" x14ac:dyDescent="0.3">
      <c r="A5791" s="1" t="s">
        <v>5796</v>
      </c>
      <c r="B5791">
        <v>0.112</v>
      </c>
    </row>
    <row r="5792" spans="1:2" x14ac:dyDescent="0.3">
      <c r="A5792" s="1" t="s">
        <v>5797</v>
      </c>
      <c r="B5792">
        <v>0.113</v>
      </c>
    </row>
    <row r="5793" spans="1:2" x14ac:dyDescent="0.3">
      <c r="A5793" s="1" t="s">
        <v>5798</v>
      </c>
      <c r="B5793">
        <v>0.11899999999999999</v>
      </c>
    </row>
    <row r="5794" spans="1:2" x14ac:dyDescent="0.3">
      <c r="A5794" s="1" t="s">
        <v>5799</v>
      </c>
      <c r="B5794">
        <v>0.11799999999999999</v>
      </c>
    </row>
    <row r="5795" spans="1:2" x14ac:dyDescent="0.3">
      <c r="A5795" s="1" t="s">
        <v>5800</v>
      </c>
      <c r="B5795">
        <v>0.1</v>
      </c>
    </row>
    <row r="5796" spans="1:2" x14ac:dyDescent="0.3">
      <c r="A5796" s="1" t="s">
        <v>5801</v>
      </c>
      <c r="B5796">
        <v>6.9000000000000006E-2</v>
      </c>
    </row>
    <row r="5797" spans="1:2" x14ac:dyDescent="0.3">
      <c r="A5797" s="1" t="s">
        <v>5802</v>
      </c>
      <c r="B5797">
        <v>2.1999999999999999E-2</v>
      </c>
    </row>
    <row r="5798" spans="1:2" x14ac:dyDescent="0.3">
      <c r="A5798" s="1" t="s">
        <v>5803</v>
      </c>
      <c r="B5798">
        <v>0</v>
      </c>
    </row>
    <row r="5799" spans="1:2" x14ac:dyDescent="0.3">
      <c r="A5799" s="1" t="s">
        <v>5804</v>
      </c>
      <c r="B5799">
        <v>0</v>
      </c>
    </row>
    <row r="5800" spans="1:2" x14ac:dyDescent="0.3">
      <c r="A5800" s="1" t="s">
        <v>5805</v>
      </c>
      <c r="B5800">
        <v>0</v>
      </c>
    </row>
    <row r="5801" spans="1:2" x14ac:dyDescent="0.3">
      <c r="A5801" s="1" t="s">
        <v>5806</v>
      </c>
      <c r="B5801">
        <v>1E-3</v>
      </c>
    </row>
    <row r="5802" spans="1:2" x14ac:dyDescent="0.3">
      <c r="A5802" s="1" t="s">
        <v>5807</v>
      </c>
      <c r="B5802">
        <v>7.0000000000000001E-3</v>
      </c>
    </row>
    <row r="5803" spans="1:2" x14ac:dyDescent="0.3">
      <c r="A5803" s="1" t="s">
        <v>5808</v>
      </c>
      <c r="B5803">
        <v>0.03</v>
      </c>
    </row>
    <row r="5804" spans="1:2" x14ac:dyDescent="0.3">
      <c r="A5804" s="1" t="s">
        <v>5809</v>
      </c>
      <c r="B5804">
        <v>6.5000000000000002E-2</v>
      </c>
    </row>
    <row r="5805" spans="1:2" x14ac:dyDescent="0.3">
      <c r="A5805" s="1" t="s">
        <v>5810</v>
      </c>
      <c r="B5805">
        <v>9.9000000000000005E-2</v>
      </c>
    </row>
    <row r="5806" spans="1:2" x14ac:dyDescent="0.3">
      <c r="A5806" s="1" t="s">
        <v>5811</v>
      </c>
      <c r="B5806">
        <v>0.122</v>
      </c>
    </row>
    <row r="5807" spans="1:2" x14ac:dyDescent="0.3">
      <c r="A5807" s="1" t="s">
        <v>5812</v>
      </c>
      <c r="B5807">
        <v>0.14099999999999999</v>
      </c>
    </row>
    <row r="5808" spans="1:2" x14ac:dyDescent="0.3">
      <c r="A5808" s="1" t="s">
        <v>5813</v>
      </c>
      <c r="B5808">
        <v>0.156</v>
      </c>
    </row>
    <row r="5809" spans="1:2" x14ac:dyDescent="0.3">
      <c r="A5809" s="1" t="s">
        <v>5814</v>
      </c>
      <c r="B5809">
        <v>0.22500000000000001</v>
      </c>
    </row>
    <row r="5810" spans="1:2" x14ac:dyDescent="0.3">
      <c r="A5810" s="1" t="s">
        <v>5815</v>
      </c>
      <c r="B5810">
        <v>0.36299999999999999</v>
      </c>
    </row>
    <row r="5811" spans="1:2" x14ac:dyDescent="0.3">
      <c r="A5811" s="1" t="s">
        <v>5816</v>
      </c>
      <c r="B5811">
        <v>0.373</v>
      </c>
    </row>
    <row r="5812" spans="1:2" x14ac:dyDescent="0.3">
      <c r="A5812" s="1" t="s">
        <v>5817</v>
      </c>
      <c r="B5812">
        <v>0.317</v>
      </c>
    </row>
    <row r="5813" spans="1:2" x14ac:dyDescent="0.3">
      <c r="A5813" s="1" t="s">
        <v>5818</v>
      </c>
      <c r="B5813">
        <v>0.28000000000000003</v>
      </c>
    </row>
    <row r="5814" spans="1:2" x14ac:dyDescent="0.3">
      <c r="A5814" s="1" t="s">
        <v>5819</v>
      </c>
      <c r="B5814">
        <v>0.24099999999999999</v>
      </c>
    </row>
    <row r="5815" spans="1:2" x14ac:dyDescent="0.3">
      <c r="A5815" s="1" t="s">
        <v>5820</v>
      </c>
      <c r="B5815">
        <v>0.20200000000000001</v>
      </c>
    </row>
    <row r="5816" spans="1:2" x14ac:dyDescent="0.3">
      <c r="A5816" s="1" t="s">
        <v>5821</v>
      </c>
      <c r="B5816">
        <v>0.16900000000000001</v>
      </c>
    </row>
    <row r="5817" spans="1:2" x14ac:dyDescent="0.3">
      <c r="A5817" s="1" t="s">
        <v>5822</v>
      </c>
      <c r="B5817">
        <v>0.14499999999999999</v>
      </c>
    </row>
    <row r="5818" spans="1:2" x14ac:dyDescent="0.3">
      <c r="A5818" s="1" t="s">
        <v>5823</v>
      </c>
      <c r="B5818">
        <v>0.13200000000000001</v>
      </c>
    </row>
    <row r="5819" spans="1:2" x14ac:dyDescent="0.3">
      <c r="A5819" s="1" t="s">
        <v>5824</v>
      </c>
      <c r="B5819">
        <v>0.1</v>
      </c>
    </row>
    <row r="5820" spans="1:2" x14ac:dyDescent="0.3">
      <c r="A5820" s="1" t="s">
        <v>5825</v>
      </c>
      <c r="B5820">
        <v>6.2E-2</v>
      </c>
    </row>
    <row r="5821" spans="1:2" x14ac:dyDescent="0.3">
      <c r="A5821" s="1" t="s">
        <v>5826</v>
      </c>
      <c r="B5821">
        <v>2.5999999999999999E-2</v>
      </c>
    </row>
    <row r="5822" spans="1:2" x14ac:dyDescent="0.3">
      <c r="A5822" s="1" t="s">
        <v>5827</v>
      </c>
      <c r="B5822">
        <v>3.1E-2</v>
      </c>
    </row>
    <row r="5823" spans="1:2" x14ac:dyDescent="0.3">
      <c r="A5823" s="1" t="s">
        <v>5828</v>
      </c>
      <c r="B5823">
        <v>2.3E-2</v>
      </c>
    </row>
    <row r="5824" spans="1:2" x14ac:dyDescent="0.3">
      <c r="A5824" s="1" t="s">
        <v>5829</v>
      </c>
      <c r="B5824">
        <v>1.6E-2</v>
      </c>
    </row>
    <row r="5825" spans="1:2" x14ac:dyDescent="0.3">
      <c r="A5825" s="1" t="s">
        <v>5830</v>
      </c>
      <c r="B5825">
        <v>1.4E-2</v>
      </c>
    </row>
    <row r="5826" spans="1:2" x14ac:dyDescent="0.3">
      <c r="A5826" s="1" t="s">
        <v>5831</v>
      </c>
      <c r="B5826">
        <v>1.2999999999999999E-2</v>
      </c>
    </row>
    <row r="5827" spans="1:2" x14ac:dyDescent="0.3">
      <c r="A5827" s="1" t="s">
        <v>5832</v>
      </c>
      <c r="B5827">
        <v>1.4E-2</v>
      </c>
    </row>
    <row r="5828" spans="1:2" x14ac:dyDescent="0.3">
      <c r="A5828" s="1" t="s">
        <v>5833</v>
      </c>
      <c r="B5828">
        <v>1.7000000000000001E-2</v>
      </c>
    </row>
    <row r="5829" spans="1:2" x14ac:dyDescent="0.3">
      <c r="A5829" s="1" t="s">
        <v>5834</v>
      </c>
      <c r="B5829">
        <v>1.9E-2</v>
      </c>
    </row>
    <row r="5830" spans="1:2" x14ac:dyDescent="0.3">
      <c r="A5830" s="1" t="s">
        <v>5835</v>
      </c>
      <c r="B5830">
        <v>2.4E-2</v>
      </c>
    </row>
    <row r="5831" spans="1:2" x14ac:dyDescent="0.3">
      <c r="A5831" s="1" t="s">
        <v>5836</v>
      </c>
      <c r="B5831">
        <v>3.5000000000000003E-2</v>
      </c>
    </row>
    <row r="5832" spans="1:2" x14ac:dyDescent="0.3">
      <c r="A5832" s="1" t="s">
        <v>5837</v>
      </c>
      <c r="B5832">
        <v>5.1999999999999998E-2</v>
      </c>
    </row>
    <row r="5833" spans="1:2" x14ac:dyDescent="0.3">
      <c r="A5833" s="1" t="s">
        <v>5838</v>
      </c>
      <c r="B5833">
        <v>0.13700000000000001</v>
      </c>
    </row>
    <row r="5834" spans="1:2" x14ac:dyDescent="0.3">
      <c r="A5834" s="1" t="s">
        <v>5839</v>
      </c>
      <c r="B5834">
        <v>0.34499999999999997</v>
      </c>
    </row>
    <row r="5835" spans="1:2" x14ac:dyDescent="0.3">
      <c r="A5835" s="1" t="s">
        <v>5840</v>
      </c>
      <c r="B5835">
        <v>0.43099999999999999</v>
      </c>
    </row>
    <row r="5836" spans="1:2" x14ac:dyDescent="0.3">
      <c r="A5836" s="1" t="s">
        <v>5841</v>
      </c>
      <c r="B5836">
        <v>0.34399999999999997</v>
      </c>
    </row>
    <row r="5837" spans="1:2" x14ac:dyDescent="0.3">
      <c r="A5837" s="1" t="s">
        <v>5842</v>
      </c>
      <c r="B5837">
        <v>0.28899999999999998</v>
      </c>
    </row>
    <row r="5838" spans="1:2" x14ac:dyDescent="0.3">
      <c r="A5838" s="1" t="s">
        <v>5843</v>
      </c>
      <c r="B5838">
        <v>0.251</v>
      </c>
    </row>
    <row r="5839" spans="1:2" x14ac:dyDescent="0.3">
      <c r="A5839" s="1" t="s">
        <v>5844</v>
      </c>
      <c r="B5839">
        <v>0.21099999999999999</v>
      </c>
    </row>
    <row r="5840" spans="1:2" x14ac:dyDescent="0.3">
      <c r="A5840" s="1" t="s">
        <v>5845</v>
      </c>
      <c r="B5840">
        <v>0.18099999999999999</v>
      </c>
    </row>
    <row r="5841" spans="1:2" x14ac:dyDescent="0.3">
      <c r="A5841" s="1" t="s">
        <v>5846</v>
      </c>
      <c r="B5841">
        <v>0.16500000000000001</v>
      </c>
    </row>
    <row r="5842" spans="1:2" x14ac:dyDescent="0.3">
      <c r="A5842" s="1" t="s">
        <v>5847</v>
      </c>
      <c r="B5842">
        <v>0.16400000000000001</v>
      </c>
    </row>
    <row r="5843" spans="1:2" x14ac:dyDescent="0.3">
      <c r="A5843" s="1" t="s">
        <v>5848</v>
      </c>
      <c r="B5843">
        <v>0.155</v>
      </c>
    </row>
    <row r="5844" spans="1:2" x14ac:dyDescent="0.3">
      <c r="A5844" s="1" t="s">
        <v>5849</v>
      </c>
      <c r="B5844">
        <v>0.152</v>
      </c>
    </row>
    <row r="5845" spans="1:2" x14ac:dyDescent="0.3">
      <c r="A5845" s="1" t="s">
        <v>5850</v>
      </c>
      <c r="B5845">
        <v>7.5999999999999998E-2</v>
      </c>
    </row>
    <row r="5846" spans="1:2" x14ac:dyDescent="0.3">
      <c r="A5846" s="1" t="s">
        <v>5851</v>
      </c>
      <c r="B5846">
        <v>2.1999999999999999E-2</v>
      </c>
    </row>
    <row r="5847" spans="1:2" x14ac:dyDescent="0.3">
      <c r="A5847" s="1" t="s">
        <v>5852</v>
      </c>
      <c r="B5847">
        <v>3.4000000000000002E-2</v>
      </c>
    </row>
    <row r="5848" spans="1:2" x14ac:dyDescent="0.3">
      <c r="A5848" s="1" t="s">
        <v>5853</v>
      </c>
      <c r="B5848">
        <v>5.8999999999999997E-2</v>
      </c>
    </row>
    <row r="5849" spans="1:2" x14ac:dyDescent="0.3">
      <c r="A5849" s="1" t="s">
        <v>5854</v>
      </c>
      <c r="B5849">
        <v>6.2E-2</v>
      </c>
    </row>
    <row r="5850" spans="1:2" x14ac:dyDescent="0.3">
      <c r="A5850" s="1" t="s">
        <v>5855</v>
      </c>
      <c r="B5850">
        <v>6.7000000000000004E-2</v>
      </c>
    </row>
    <row r="5851" spans="1:2" x14ac:dyDescent="0.3">
      <c r="A5851" s="1" t="s">
        <v>5856</v>
      </c>
      <c r="B5851">
        <v>7.1999999999999995E-2</v>
      </c>
    </row>
    <row r="5852" spans="1:2" x14ac:dyDescent="0.3">
      <c r="A5852" s="1" t="s">
        <v>5857</v>
      </c>
      <c r="B5852">
        <v>7.3999999999999996E-2</v>
      </c>
    </row>
    <row r="5853" spans="1:2" x14ac:dyDescent="0.3">
      <c r="A5853" s="1" t="s">
        <v>5858</v>
      </c>
      <c r="B5853">
        <v>6.4000000000000001E-2</v>
      </c>
    </row>
    <row r="5854" spans="1:2" x14ac:dyDescent="0.3">
      <c r="A5854" s="1" t="s">
        <v>5859</v>
      </c>
      <c r="B5854">
        <v>4.7E-2</v>
      </c>
    </row>
    <row r="5855" spans="1:2" x14ac:dyDescent="0.3">
      <c r="A5855" s="1" t="s">
        <v>5860</v>
      </c>
      <c r="B5855">
        <v>3.6999999999999998E-2</v>
      </c>
    </row>
    <row r="5856" spans="1:2" x14ac:dyDescent="0.3">
      <c r="A5856" s="1" t="s">
        <v>5861</v>
      </c>
      <c r="B5856">
        <v>0.03</v>
      </c>
    </row>
    <row r="5857" spans="1:2" x14ac:dyDescent="0.3">
      <c r="A5857" s="1" t="s">
        <v>5862</v>
      </c>
      <c r="B5857">
        <v>5.0999999999999997E-2</v>
      </c>
    </row>
    <row r="5858" spans="1:2" x14ac:dyDescent="0.3">
      <c r="A5858" s="1" t="s">
        <v>5863</v>
      </c>
      <c r="B5858">
        <v>0.11799999999999999</v>
      </c>
    </row>
    <row r="5859" spans="1:2" x14ac:dyDescent="0.3">
      <c r="A5859" s="1" t="s">
        <v>5864</v>
      </c>
      <c r="B5859">
        <v>0.217</v>
      </c>
    </row>
    <row r="5860" spans="1:2" x14ac:dyDescent="0.3">
      <c r="A5860" s="1" t="s">
        <v>5865</v>
      </c>
      <c r="B5860">
        <v>0.29899999999999999</v>
      </c>
    </row>
    <row r="5861" spans="1:2" x14ac:dyDescent="0.3">
      <c r="A5861" s="1" t="s">
        <v>5866</v>
      </c>
      <c r="B5861">
        <v>0.34499999999999997</v>
      </c>
    </row>
    <row r="5862" spans="1:2" x14ac:dyDescent="0.3">
      <c r="A5862" s="1" t="s">
        <v>5867</v>
      </c>
      <c r="B5862">
        <v>0.34799999999999998</v>
      </c>
    </row>
    <row r="5863" spans="1:2" x14ac:dyDescent="0.3">
      <c r="A5863" s="1" t="s">
        <v>5868</v>
      </c>
      <c r="B5863">
        <v>0.32</v>
      </c>
    </row>
    <row r="5864" spans="1:2" x14ac:dyDescent="0.3">
      <c r="A5864" s="1" t="s">
        <v>5869</v>
      </c>
      <c r="B5864">
        <v>0.313</v>
      </c>
    </row>
    <row r="5865" spans="1:2" x14ac:dyDescent="0.3">
      <c r="A5865" s="1" t="s">
        <v>5870</v>
      </c>
      <c r="B5865">
        <v>0.316</v>
      </c>
    </row>
    <row r="5866" spans="1:2" x14ac:dyDescent="0.3">
      <c r="A5866" s="1" t="s">
        <v>5871</v>
      </c>
      <c r="B5866">
        <v>0.314</v>
      </c>
    </row>
    <row r="5867" spans="1:2" x14ac:dyDescent="0.3">
      <c r="A5867" s="1" t="s">
        <v>5872</v>
      </c>
      <c r="B5867">
        <v>0.29499999999999998</v>
      </c>
    </row>
    <row r="5868" spans="1:2" x14ac:dyDescent="0.3">
      <c r="A5868" s="1" t="s">
        <v>5873</v>
      </c>
      <c r="B5868">
        <v>0.24099999999999999</v>
      </c>
    </row>
    <row r="5869" spans="1:2" x14ac:dyDescent="0.3">
      <c r="A5869" s="1" t="s">
        <v>5874</v>
      </c>
      <c r="B5869">
        <v>0.114</v>
      </c>
    </row>
    <row r="5870" spans="1:2" x14ac:dyDescent="0.3">
      <c r="A5870" s="1" t="s">
        <v>5875</v>
      </c>
      <c r="B5870">
        <v>3.0000000000000001E-3</v>
      </c>
    </row>
    <row r="5871" spans="1:2" x14ac:dyDescent="0.3">
      <c r="A5871" s="1" t="s">
        <v>5876</v>
      </c>
      <c r="B5871">
        <v>4.0000000000000001E-3</v>
      </c>
    </row>
    <row r="5872" spans="1:2" x14ac:dyDescent="0.3">
      <c r="A5872" s="1" t="s">
        <v>5877</v>
      </c>
      <c r="B5872">
        <v>7.0000000000000001E-3</v>
      </c>
    </row>
    <row r="5873" spans="1:2" x14ac:dyDescent="0.3">
      <c r="A5873" s="1" t="s">
        <v>5878</v>
      </c>
      <c r="B5873">
        <v>3.0000000000000001E-3</v>
      </c>
    </row>
    <row r="5874" spans="1:2" x14ac:dyDescent="0.3">
      <c r="A5874" s="1" t="s">
        <v>5879</v>
      </c>
      <c r="B5874">
        <v>8.0000000000000002E-3</v>
      </c>
    </row>
    <row r="5875" spans="1:2" x14ac:dyDescent="0.3">
      <c r="A5875" s="1" t="s">
        <v>5880</v>
      </c>
      <c r="B5875">
        <v>2.5000000000000001E-2</v>
      </c>
    </row>
    <row r="5876" spans="1:2" x14ac:dyDescent="0.3">
      <c r="A5876" s="1" t="s">
        <v>5881</v>
      </c>
      <c r="B5876">
        <v>5.8999999999999997E-2</v>
      </c>
    </row>
    <row r="5877" spans="1:2" x14ac:dyDescent="0.3">
      <c r="A5877" s="1" t="s">
        <v>5882</v>
      </c>
      <c r="B5877">
        <v>0.115</v>
      </c>
    </row>
    <row r="5878" spans="1:2" x14ac:dyDescent="0.3">
      <c r="A5878" s="1" t="s">
        <v>5883</v>
      </c>
      <c r="B5878">
        <v>0.192</v>
      </c>
    </row>
    <row r="5879" spans="1:2" x14ac:dyDescent="0.3">
      <c r="A5879" s="1" t="s">
        <v>5884</v>
      </c>
      <c r="B5879">
        <v>0.245</v>
      </c>
    </row>
    <row r="5880" spans="1:2" x14ac:dyDescent="0.3">
      <c r="A5880" s="1" t="s">
        <v>5885</v>
      </c>
      <c r="B5880">
        <v>0.245</v>
      </c>
    </row>
    <row r="5881" spans="1:2" x14ac:dyDescent="0.3">
      <c r="A5881" s="1" t="s">
        <v>5886</v>
      </c>
      <c r="B5881">
        <v>0.41299999999999998</v>
      </c>
    </row>
    <row r="5882" spans="1:2" x14ac:dyDescent="0.3">
      <c r="A5882" s="1" t="s">
        <v>5887</v>
      </c>
      <c r="B5882">
        <v>0.45900000000000002</v>
      </c>
    </row>
    <row r="5883" spans="1:2" x14ac:dyDescent="0.3">
      <c r="A5883" s="1" t="s">
        <v>5888</v>
      </c>
      <c r="B5883">
        <v>0.36199999999999999</v>
      </c>
    </row>
    <row r="5884" spans="1:2" x14ac:dyDescent="0.3">
      <c r="A5884" s="1" t="s">
        <v>5889</v>
      </c>
      <c r="B5884">
        <v>0.28899999999999998</v>
      </c>
    </row>
    <row r="5885" spans="1:2" x14ac:dyDescent="0.3">
      <c r="A5885" s="1" t="s">
        <v>5890</v>
      </c>
      <c r="B5885">
        <v>0.23599999999999999</v>
      </c>
    </row>
    <row r="5886" spans="1:2" x14ac:dyDescent="0.3">
      <c r="A5886" s="1" t="s">
        <v>5891</v>
      </c>
      <c r="B5886">
        <v>0.21299999999999999</v>
      </c>
    </row>
    <row r="5887" spans="1:2" x14ac:dyDescent="0.3">
      <c r="A5887" s="1" t="s">
        <v>5892</v>
      </c>
      <c r="B5887">
        <v>0.192</v>
      </c>
    </row>
    <row r="5888" spans="1:2" x14ac:dyDescent="0.3">
      <c r="A5888" s="1" t="s">
        <v>5893</v>
      </c>
      <c r="B5888">
        <v>0.16600000000000001</v>
      </c>
    </row>
    <row r="5889" spans="1:2" x14ac:dyDescent="0.3">
      <c r="A5889" s="1" t="s">
        <v>5894</v>
      </c>
      <c r="B5889">
        <v>0.15</v>
      </c>
    </row>
    <row r="5890" spans="1:2" x14ac:dyDescent="0.3">
      <c r="A5890" s="1" t="s">
        <v>5895</v>
      </c>
      <c r="B5890">
        <v>0.129</v>
      </c>
    </row>
    <row r="5891" spans="1:2" x14ac:dyDescent="0.3">
      <c r="A5891" s="1" t="s">
        <v>5896</v>
      </c>
      <c r="B5891">
        <v>0.108</v>
      </c>
    </row>
    <row r="5892" spans="1:2" x14ac:dyDescent="0.3">
      <c r="A5892" s="1" t="s">
        <v>5897</v>
      </c>
      <c r="B5892">
        <v>0.10199999999999999</v>
      </c>
    </row>
    <row r="5893" spans="1:2" x14ac:dyDescent="0.3">
      <c r="A5893" s="1" t="s">
        <v>5898</v>
      </c>
      <c r="B5893">
        <v>4.7E-2</v>
      </c>
    </row>
    <row r="5894" spans="1:2" x14ac:dyDescent="0.3">
      <c r="A5894" s="1" t="s">
        <v>5899</v>
      </c>
      <c r="B5894">
        <v>1.2999999999999999E-2</v>
      </c>
    </row>
    <row r="5895" spans="1:2" x14ac:dyDescent="0.3">
      <c r="A5895" s="1" t="s">
        <v>5900</v>
      </c>
      <c r="B5895">
        <v>6.0000000000000001E-3</v>
      </c>
    </row>
    <row r="5896" spans="1:2" x14ac:dyDescent="0.3">
      <c r="A5896" s="1" t="s">
        <v>5901</v>
      </c>
      <c r="B5896">
        <v>0</v>
      </c>
    </row>
    <row r="5897" spans="1:2" x14ac:dyDescent="0.3">
      <c r="A5897" s="1" t="s">
        <v>5902</v>
      </c>
      <c r="B5897">
        <v>0</v>
      </c>
    </row>
    <row r="5898" spans="1:2" x14ac:dyDescent="0.3">
      <c r="A5898" s="1" t="s">
        <v>5903</v>
      </c>
      <c r="B5898">
        <v>0</v>
      </c>
    </row>
    <row r="5899" spans="1:2" x14ac:dyDescent="0.3">
      <c r="A5899" s="1" t="s">
        <v>5904</v>
      </c>
      <c r="B5899">
        <v>0</v>
      </c>
    </row>
    <row r="5900" spans="1:2" x14ac:dyDescent="0.3">
      <c r="A5900" s="1" t="s">
        <v>5905</v>
      </c>
      <c r="B5900">
        <v>0</v>
      </c>
    </row>
    <row r="5901" spans="1:2" x14ac:dyDescent="0.3">
      <c r="A5901" s="1" t="s">
        <v>5906</v>
      </c>
      <c r="B5901">
        <v>0</v>
      </c>
    </row>
    <row r="5902" spans="1:2" x14ac:dyDescent="0.3">
      <c r="A5902" s="1" t="s">
        <v>5907</v>
      </c>
      <c r="B5902">
        <v>2E-3</v>
      </c>
    </row>
    <row r="5903" spans="1:2" x14ac:dyDescent="0.3">
      <c r="A5903" s="1" t="s">
        <v>5908</v>
      </c>
      <c r="B5903">
        <v>3.0000000000000001E-3</v>
      </c>
    </row>
    <row r="5904" spans="1:2" x14ac:dyDescent="0.3">
      <c r="A5904" s="1" t="s">
        <v>5909</v>
      </c>
      <c r="B5904">
        <v>3.0000000000000001E-3</v>
      </c>
    </row>
    <row r="5905" spans="1:2" x14ac:dyDescent="0.3">
      <c r="A5905" s="1" t="s">
        <v>5910</v>
      </c>
      <c r="B5905">
        <v>6.0000000000000001E-3</v>
      </c>
    </row>
    <row r="5906" spans="1:2" x14ac:dyDescent="0.3">
      <c r="A5906" s="1" t="s">
        <v>5911</v>
      </c>
      <c r="B5906">
        <v>1.7000000000000001E-2</v>
      </c>
    </row>
    <row r="5907" spans="1:2" x14ac:dyDescent="0.3">
      <c r="A5907" s="1" t="s">
        <v>5912</v>
      </c>
      <c r="B5907">
        <v>4.9000000000000002E-2</v>
      </c>
    </row>
    <row r="5908" spans="1:2" x14ac:dyDescent="0.3">
      <c r="A5908" s="1" t="s">
        <v>5913</v>
      </c>
      <c r="B5908">
        <v>9.4E-2</v>
      </c>
    </row>
    <row r="5909" spans="1:2" x14ac:dyDescent="0.3">
      <c r="A5909" s="1" t="s">
        <v>5914</v>
      </c>
      <c r="B5909">
        <v>0.122</v>
      </c>
    </row>
    <row r="5910" spans="1:2" x14ac:dyDescent="0.3">
      <c r="A5910" s="1" t="s">
        <v>5915</v>
      </c>
      <c r="B5910">
        <v>0.11700000000000001</v>
      </c>
    </row>
    <row r="5911" spans="1:2" x14ac:dyDescent="0.3">
      <c r="A5911" s="1" t="s">
        <v>5916</v>
      </c>
      <c r="B5911">
        <v>0.10100000000000001</v>
      </c>
    </row>
    <row r="5912" spans="1:2" x14ac:dyDescent="0.3">
      <c r="A5912" s="1" t="s">
        <v>5917</v>
      </c>
      <c r="B5912">
        <v>8.6999999999999994E-2</v>
      </c>
    </row>
    <row r="5913" spans="1:2" x14ac:dyDescent="0.3">
      <c r="A5913" s="1" t="s">
        <v>5918</v>
      </c>
      <c r="B5913">
        <v>7.5999999999999998E-2</v>
      </c>
    </row>
    <row r="5914" spans="1:2" x14ac:dyDescent="0.3">
      <c r="A5914" s="1" t="s">
        <v>5919</v>
      </c>
      <c r="B5914">
        <v>6.4000000000000001E-2</v>
      </c>
    </row>
    <row r="5915" spans="1:2" x14ac:dyDescent="0.3">
      <c r="A5915" s="1" t="s">
        <v>5920</v>
      </c>
      <c r="B5915">
        <v>3.9E-2</v>
      </c>
    </row>
    <row r="5916" spans="1:2" x14ac:dyDescent="0.3">
      <c r="A5916" s="1" t="s">
        <v>5921</v>
      </c>
      <c r="B5916">
        <v>1.7000000000000001E-2</v>
      </c>
    </row>
    <row r="5917" spans="1:2" x14ac:dyDescent="0.3">
      <c r="A5917" s="1" t="s">
        <v>5922</v>
      </c>
      <c r="B5917">
        <v>5.0000000000000001E-3</v>
      </c>
    </row>
    <row r="5918" spans="1:2" x14ac:dyDescent="0.3">
      <c r="A5918" s="1" t="s">
        <v>5923</v>
      </c>
      <c r="B5918">
        <v>1E-3</v>
      </c>
    </row>
    <row r="5919" spans="1:2" x14ac:dyDescent="0.3">
      <c r="A5919" s="1" t="s">
        <v>5924</v>
      </c>
      <c r="B5919">
        <v>0</v>
      </c>
    </row>
    <row r="5920" spans="1:2" x14ac:dyDescent="0.3">
      <c r="A5920" s="1" t="s">
        <v>5925</v>
      </c>
      <c r="B5920">
        <v>1E-3</v>
      </c>
    </row>
    <row r="5921" spans="1:2" x14ac:dyDescent="0.3">
      <c r="A5921" s="1" t="s">
        <v>5926</v>
      </c>
      <c r="B5921">
        <v>4.0000000000000001E-3</v>
      </c>
    </row>
    <row r="5922" spans="1:2" x14ac:dyDescent="0.3">
      <c r="A5922" s="1" t="s">
        <v>5927</v>
      </c>
      <c r="B5922">
        <v>1.2999999999999999E-2</v>
      </c>
    </row>
    <row r="5923" spans="1:2" x14ac:dyDescent="0.3">
      <c r="A5923" s="1" t="s">
        <v>5928</v>
      </c>
      <c r="B5923">
        <v>2.4E-2</v>
      </c>
    </row>
    <row r="5924" spans="1:2" x14ac:dyDescent="0.3">
      <c r="A5924" s="1" t="s">
        <v>5929</v>
      </c>
      <c r="B5924">
        <v>3.5000000000000003E-2</v>
      </c>
    </row>
    <row r="5925" spans="1:2" x14ac:dyDescent="0.3">
      <c r="A5925" s="1" t="s">
        <v>5930</v>
      </c>
      <c r="B5925">
        <v>4.4999999999999998E-2</v>
      </c>
    </row>
    <row r="5926" spans="1:2" x14ac:dyDescent="0.3">
      <c r="A5926" s="1" t="s">
        <v>5931</v>
      </c>
      <c r="B5926">
        <v>4.9000000000000002E-2</v>
      </c>
    </row>
    <row r="5927" spans="1:2" x14ac:dyDescent="0.3">
      <c r="A5927" s="1" t="s">
        <v>5932</v>
      </c>
      <c r="B5927">
        <v>4.5999999999999999E-2</v>
      </c>
    </row>
    <row r="5928" spans="1:2" x14ac:dyDescent="0.3">
      <c r="A5928" s="1" t="s">
        <v>5933</v>
      </c>
      <c r="B5928">
        <v>3.7999999999999999E-2</v>
      </c>
    </row>
    <row r="5929" spans="1:2" x14ac:dyDescent="0.3">
      <c r="A5929" s="1" t="s">
        <v>5934</v>
      </c>
      <c r="B5929">
        <v>4.3999999999999997E-2</v>
      </c>
    </row>
    <row r="5930" spans="1:2" x14ac:dyDescent="0.3">
      <c r="A5930" s="1" t="s">
        <v>5935</v>
      </c>
      <c r="B5930">
        <v>7.2999999999999995E-2</v>
      </c>
    </row>
    <row r="5931" spans="1:2" x14ac:dyDescent="0.3">
      <c r="A5931" s="1" t="s">
        <v>5936</v>
      </c>
      <c r="B5931">
        <v>0.111</v>
      </c>
    </row>
    <row r="5932" spans="1:2" x14ac:dyDescent="0.3">
      <c r="A5932" s="1" t="s">
        <v>5937</v>
      </c>
      <c r="B5932">
        <v>0.151</v>
      </c>
    </row>
    <row r="5933" spans="1:2" x14ac:dyDescent="0.3">
      <c r="A5933" s="1" t="s">
        <v>5938</v>
      </c>
      <c r="B5933">
        <v>0.18099999999999999</v>
      </c>
    </row>
    <row r="5934" spans="1:2" x14ac:dyDescent="0.3">
      <c r="A5934" s="1" t="s">
        <v>5939</v>
      </c>
      <c r="B5934">
        <v>0.14499999999999999</v>
      </c>
    </row>
    <row r="5935" spans="1:2" x14ac:dyDescent="0.3">
      <c r="A5935" s="1" t="s">
        <v>5940</v>
      </c>
      <c r="B5935">
        <v>9.2999999999999999E-2</v>
      </c>
    </row>
    <row r="5936" spans="1:2" x14ac:dyDescent="0.3">
      <c r="A5936" s="1" t="s">
        <v>5941</v>
      </c>
      <c r="B5936">
        <v>7.5999999999999998E-2</v>
      </c>
    </row>
    <row r="5937" spans="1:2" x14ac:dyDescent="0.3">
      <c r="A5937" s="1" t="s">
        <v>5942</v>
      </c>
      <c r="B5937">
        <v>6.8000000000000005E-2</v>
      </c>
    </row>
    <row r="5938" spans="1:2" x14ac:dyDescent="0.3">
      <c r="A5938" s="1" t="s">
        <v>5943</v>
      </c>
      <c r="B5938">
        <v>5.1999999999999998E-2</v>
      </c>
    </row>
    <row r="5939" spans="1:2" x14ac:dyDescent="0.3">
      <c r="A5939" s="1" t="s">
        <v>5944</v>
      </c>
      <c r="B5939">
        <v>3.3000000000000002E-2</v>
      </c>
    </row>
    <row r="5940" spans="1:2" x14ac:dyDescent="0.3">
      <c r="A5940" s="1" t="s">
        <v>5945</v>
      </c>
      <c r="B5940">
        <v>1.9E-2</v>
      </c>
    </row>
    <row r="5941" spans="1:2" x14ac:dyDescent="0.3">
      <c r="A5941" s="1" t="s">
        <v>5946</v>
      </c>
      <c r="B5941">
        <v>8.9999999999999993E-3</v>
      </c>
    </row>
    <row r="5942" spans="1:2" x14ac:dyDescent="0.3">
      <c r="A5942" s="1" t="s">
        <v>5947</v>
      </c>
      <c r="B5942">
        <v>0.01</v>
      </c>
    </row>
    <row r="5943" spans="1:2" x14ac:dyDescent="0.3">
      <c r="A5943" s="1" t="s">
        <v>5948</v>
      </c>
      <c r="B5943">
        <v>8.0000000000000002E-3</v>
      </c>
    </row>
    <row r="5944" spans="1:2" x14ac:dyDescent="0.3">
      <c r="A5944" s="1" t="s">
        <v>5949</v>
      </c>
      <c r="B5944">
        <v>8.9999999999999993E-3</v>
      </c>
    </row>
    <row r="5945" spans="1:2" x14ac:dyDescent="0.3">
      <c r="A5945" s="1" t="s">
        <v>5950</v>
      </c>
      <c r="B5945">
        <v>1.2999999999999999E-2</v>
      </c>
    </row>
    <row r="5946" spans="1:2" x14ac:dyDescent="0.3">
      <c r="A5946" s="1" t="s">
        <v>5951</v>
      </c>
      <c r="B5946">
        <v>1.7999999999999999E-2</v>
      </c>
    </row>
    <row r="5947" spans="1:2" x14ac:dyDescent="0.3">
      <c r="A5947" s="1" t="s">
        <v>5952</v>
      </c>
      <c r="B5947">
        <v>2.3E-2</v>
      </c>
    </row>
    <row r="5948" spans="1:2" x14ac:dyDescent="0.3">
      <c r="A5948" s="1" t="s">
        <v>5953</v>
      </c>
      <c r="B5948">
        <v>3.1E-2</v>
      </c>
    </row>
    <row r="5949" spans="1:2" x14ac:dyDescent="0.3">
      <c r="A5949" s="1" t="s">
        <v>5954</v>
      </c>
      <c r="B5949">
        <v>0.04</v>
      </c>
    </row>
    <row r="5950" spans="1:2" x14ac:dyDescent="0.3">
      <c r="A5950" s="1" t="s">
        <v>5955</v>
      </c>
      <c r="B5950">
        <v>5.3999999999999999E-2</v>
      </c>
    </row>
    <row r="5951" spans="1:2" x14ac:dyDescent="0.3">
      <c r="A5951" s="1" t="s">
        <v>5956</v>
      </c>
      <c r="B5951">
        <v>7.3999999999999996E-2</v>
      </c>
    </row>
    <row r="5952" spans="1:2" x14ac:dyDescent="0.3">
      <c r="A5952" s="1" t="s">
        <v>5957</v>
      </c>
      <c r="B5952">
        <v>0.1</v>
      </c>
    </row>
    <row r="5953" spans="1:2" x14ac:dyDescent="0.3">
      <c r="A5953" s="1" t="s">
        <v>5958</v>
      </c>
      <c r="B5953">
        <v>0.20300000000000001</v>
      </c>
    </row>
    <row r="5954" spans="1:2" x14ac:dyDescent="0.3">
      <c r="A5954" s="1" t="s">
        <v>5959</v>
      </c>
      <c r="B5954">
        <v>0.36699999999999999</v>
      </c>
    </row>
    <row r="5955" spans="1:2" x14ac:dyDescent="0.3">
      <c r="A5955" s="1" t="s">
        <v>5960</v>
      </c>
      <c r="B5955">
        <v>0.377</v>
      </c>
    </row>
    <row r="5956" spans="1:2" x14ac:dyDescent="0.3">
      <c r="A5956" s="1" t="s">
        <v>5961</v>
      </c>
      <c r="B5956">
        <v>0.30199999999999999</v>
      </c>
    </row>
    <row r="5957" spans="1:2" x14ac:dyDescent="0.3">
      <c r="A5957" s="1" t="s">
        <v>5962</v>
      </c>
      <c r="B5957">
        <v>0.26400000000000001</v>
      </c>
    </row>
    <row r="5958" spans="1:2" x14ac:dyDescent="0.3">
      <c r="A5958" s="1" t="s">
        <v>5963</v>
      </c>
      <c r="B5958">
        <v>0.20799999999999999</v>
      </c>
    </row>
    <row r="5959" spans="1:2" x14ac:dyDescent="0.3">
      <c r="A5959" s="1" t="s">
        <v>5964</v>
      </c>
      <c r="B5959">
        <v>0.157</v>
      </c>
    </row>
    <row r="5960" spans="1:2" x14ac:dyDescent="0.3">
      <c r="A5960" s="1" t="s">
        <v>5965</v>
      </c>
      <c r="B5960">
        <v>0.11600000000000001</v>
      </c>
    </row>
    <row r="5961" spans="1:2" x14ac:dyDescent="0.3">
      <c r="A5961" s="1" t="s">
        <v>5966</v>
      </c>
      <c r="B5961">
        <v>8.5000000000000006E-2</v>
      </c>
    </row>
    <row r="5962" spans="1:2" x14ac:dyDescent="0.3">
      <c r="A5962" s="1" t="s">
        <v>5967</v>
      </c>
      <c r="B5962">
        <v>7.2999999999999995E-2</v>
      </c>
    </row>
    <row r="5963" spans="1:2" x14ac:dyDescent="0.3">
      <c r="A5963" s="1" t="s">
        <v>5968</v>
      </c>
      <c r="B5963">
        <v>6.3E-2</v>
      </c>
    </row>
    <row r="5964" spans="1:2" x14ac:dyDescent="0.3">
      <c r="A5964" s="1" t="s">
        <v>5969</v>
      </c>
      <c r="B5964">
        <v>5.2999999999999999E-2</v>
      </c>
    </row>
    <row r="5965" spans="1:2" x14ac:dyDescent="0.3">
      <c r="A5965" s="1" t="s">
        <v>5970</v>
      </c>
      <c r="B5965">
        <v>2.8000000000000001E-2</v>
      </c>
    </row>
    <row r="5966" spans="1:2" x14ac:dyDescent="0.3">
      <c r="A5966" s="1" t="s">
        <v>5971</v>
      </c>
      <c r="B5966">
        <v>2.5999999999999999E-2</v>
      </c>
    </row>
    <row r="5967" spans="1:2" x14ac:dyDescent="0.3">
      <c r="A5967" s="1" t="s">
        <v>5972</v>
      </c>
      <c r="B5967">
        <v>2.1999999999999999E-2</v>
      </c>
    </row>
    <row r="5968" spans="1:2" x14ac:dyDescent="0.3">
      <c r="A5968" s="1" t="s">
        <v>5973</v>
      </c>
      <c r="B5968">
        <v>1.2999999999999999E-2</v>
      </c>
    </row>
    <row r="5969" spans="1:2" x14ac:dyDescent="0.3">
      <c r="A5969" s="1" t="s">
        <v>5974</v>
      </c>
      <c r="B5969">
        <v>1.4999999999999999E-2</v>
      </c>
    </row>
    <row r="5970" spans="1:2" x14ac:dyDescent="0.3">
      <c r="A5970" s="1" t="s">
        <v>5975</v>
      </c>
      <c r="B5970">
        <v>2.3E-2</v>
      </c>
    </row>
    <row r="5971" spans="1:2" x14ac:dyDescent="0.3">
      <c r="A5971" s="1" t="s">
        <v>5976</v>
      </c>
      <c r="B5971">
        <v>0.03</v>
      </c>
    </row>
    <row r="5972" spans="1:2" x14ac:dyDescent="0.3">
      <c r="A5972" s="1" t="s">
        <v>5977</v>
      </c>
      <c r="B5972">
        <v>3.1E-2</v>
      </c>
    </row>
    <row r="5973" spans="1:2" x14ac:dyDescent="0.3">
      <c r="A5973" s="1" t="s">
        <v>5978</v>
      </c>
      <c r="B5973">
        <v>2.9000000000000001E-2</v>
      </c>
    </row>
    <row r="5974" spans="1:2" x14ac:dyDescent="0.3">
      <c r="A5974" s="1" t="s">
        <v>5979</v>
      </c>
      <c r="B5974">
        <v>2.9000000000000001E-2</v>
      </c>
    </row>
    <row r="5975" spans="1:2" x14ac:dyDescent="0.3">
      <c r="A5975" s="1" t="s">
        <v>5980</v>
      </c>
      <c r="B5975">
        <v>3.5999999999999997E-2</v>
      </c>
    </row>
    <row r="5976" spans="1:2" x14ac:dyDescent="0.3">
      <c r="A5976" s="1" t="s">
        <v>5981</v>
      </c>
      <c r="B5976">
        <v>5.0999999999999997E-2</v>
      </c>
    </row>
    <row r="5977" spans="1:2" x14ac:dyDescent="0.3">
      <c r="A5977" s="1" t="s">
        <v>5982</v>
      </c>
      <c r="B5977">
        <v>0.122</v>
      </c>
    </row>
    <row r="5978" spans="1:2" x14ac:dyDescent="0.3">
      <c r="A5978" s="1" t="s">
        <v>5983</v>
      </c>
      <c r="B5978">
        <v>0.252</v>
      </c>
    </row>
    <row r="5979" spans="1:2" x14ac:dyDescent="0.3">
      <c r="A5979" s="1" t="s">
        <v>5984</v>
      </c>
      <c r="B5979">
        <v>0.255</v>
      </c>
    </row>
    <row r="5980" spans="1:2" x14ac:dyDescent="0.3">
      <c r="A5980" s="1" t="s">
        <v>5985</v>
      </c>
      <c r="B5980">
        <v>0.2</v>
      </c>
    </row>
    <row r="5981" spans="1:2" x14ac:dyDescent="0.3">
      <c r="A5981" s="1" t="s">
        <v>5986</v>
      </c>
      <c r="B5981">
        <v>0.158</v>
      </c>
    </row>
    <row r="5982" spans="1:2" x14ac:dyDescent="0.3">
      <c r="A5982" s="1" t="s">
        <v>5987</v>
      </c>
      <c r="B5982">
        <v>0.121</v>
      </c>
    </row>
    <row r="5983" spans="1:2" x14ac:dyDescent="0.3">
      <c r="A5983" s="1" t="s">
        <v>5988</v>
      </c>
      <c r="B5983">
        <v>8.7999999999999995E-2</v>
      </c>
    </row>
    <row r="5984" spans="1:2" x14ac:dyDescent="0.3">
      <c r="A5984" s="1" t="s">
        <v>5989</v>
      </c>
      <c r="B5984">
        <v>7.0000000000000007E-2</v>
      </c>
    </row>
    <row r="5985" spans="1:2" x14ac:dyDescent="0.3">
      <c r="A5985" s="1" t="s">
        <v>5990</v>
      </c>
      <c r="B5985">
        <v>6.0999999999999999E-2</v>
      </c>
    </row>
    <row r="5986" spans="1:2" x14ac:dyDescent="0.3">
      <c r="A5986" s="1" t="s">
        <v>5991</v>
      </c>
      <c r="B5986">
        <v>5.0999999999999997E-2</v>
      </c>
    </row>
    <row r="5987" spans="1:2" x14ac:dyDescent="0.3">
      <c r="A5987" s="1" t="s">
        <v>5992</v>
      </c>
      <c r="B5987">
        <v>4.4999999999999998E-2</v>
      </c>
    </row>
    <row r="5988" spans="1:2" x14ac:dyDescent="0.3">
      <c r="A5988" s="1" t="s">
        <v>5993</v>
      </c>
      <c r="B5988">
        <v>4.5999999999999999E-2</v>
      </c>
    </row>
    <row r="5989" spans="1:2" x14ac:dyDescent="0.3">
      <c r="A5989" s="1" t="s">
        <v>5994</v>
      </c>
      <c r="B5989">
        <v>0.03</v>
      </c>
    </row>
    <row r="5990" spans="1:2" x14ac:dyDescent="0.3">
      <c r="A5990" s="1" t="s">
        <v>5995</v>
      </c>
      <c r="B5990">
        <v>2.1999999999999999E-2</v>
      </c>
    </row>
    <row r="5991" spans="1:2" x14ac:dyDescent="0.3">
      <c r="A5991" s="1" t="s">
        <v>5996</v>
      </c>
      <c r="B5991">
        <v>3.3000000000000002E-2</v>
      </c>
    </row>
    <row r="5992" spans="1:2" x14ac:dyDescent="0.3">
      <c r="A5992" s="1" t="s">
        <v>5997</v>
      </c>
      <c r="B5992">
        <v>2.1000000000000001E-2</v>
      </c>
    </row>
    <row r="5993" spans="1:2" x14ac:dyDescent="0.3">
      <c r="A5993" s="1" t="s">
        <v>5998</v>
      </c>
      <c r="B5993">
        <v>1.6E-2</v>
      </c>
    </row>
    <row r="5994" spans="1:2" x14ac:dyDescent="0.3">
      <c r="A5994" s="1" t="s">
        <v>5999</v>
      </c>
      <c r="B5994">
        <v>1.7999999999999999E-2</v>
      </c>
    </row>
    <row r="5995" spans="1:2" x14ac:dyDescent="0.3">
      <c r="A5995" s="1" t="s">
        <v>6000</v>
      </c>
      <c r="B5995">
        <v>2.9000000000000001E-2</v>
      </c>
    </row>
    <row r="5996" spans="1:2" x14ac:dyDescent="0.3">
      <c r="A5996" s="1" t="s">
        <v>6001</v>
      </c>
      <c r="B5996">
        <v>5.3999999999999999E-2</v>
      </c>
    </row>
    <row r="5997" spans="1:2" x14ac:dyDescent="0.3">
      <c r="A5997" s="1" t="s">
        <v>6002</v>
      </c>
      <c r="B5997">
        <v>8.5000000000000006E-2</v>
      </c>
    </row>
    <row r="5998" spans="1:2" x14ac:dyDescent="0.3">
      <c r="A5998" s="1" t="s">
        <v>6003</v>
      </c>
      <c r="B5998">
        <v>0.106</v>
      </c>
    </row>
    <row r="5999" spans="1:2" x14ac:dyDescent="0.3">
      <c r="A5999" s="1" t="s">
        <v>6004</v>
      </c>
      <c r="B5999">
        <v>9.6000000000000002E-2</v>
      </c>
    </row>
    <row r="6000" spans="1:2" x14ac:dyDescent="0.3">
      <c r="A6000" s="1" t="s">
        <v>6005</v>
      </c>
      <c r="B6000">
        <v>8.2000000000000003E-2</v>
      </c>
    </row>
    <row r="6001" spans="1:2" x14ac:dyDescent="0.3">
      <c r="A6001" s="1" t="s">
        <v>6006</v>
      </c>
      <c r="B6001">
        <v>0.10199999999999999</v>
      </c>
    </row>
    <row r="6002" spans="1:2" x14ac:dyDescent="0.3">
      <c r="A6002" s="1" t="s">
        <v>6007</v>
      </c>
      <c r="B6002">
        <v>0.13400000000000001</v>
      </c>
    </row>
    <row r="6003" spans="1:2" x14ac:dyDescent="0.3">
      <c r="A6003" s="1" t="s">
        <v>6008</v>
      </c>
      <c r="B6003">
        <v>0.152</v>
      </c>
    </row>
    <row r="6004" spans="1:2" x14ac:dyDescent="0.3">
      <c r="A6004" s="1" t="s">
        <v>6009</v>
      </c>
      <c r="B6004">
        <v>0.16500000000000001</v>
      </c>
    </row>
    <row r="6005" spans="1:2" x14ac:dyDescent="0.3">
      <c r="A6005" s="1" t="s">
        <v>6010</v>
      </c>
      <c r="B6005">
        <v>0.19600000000000001</v>
      </c>
    </row>
    <row r="6006" spans="1:2" x14ac:dyDescent="0.3">
      <c r="A6006" s="1" t="s">
        <v>6011</v>
      </c>
      <c r="B6006">
        <v>0.20399999999999999</v>
      </c>
    </row>
    <row r="6007" spans="1:2" x14ac:dyDescent="0.3">
      <c r="A6007" s="1" t="s">
        <v>6012</v>
      </c>
      <c r="B6007">
        <v>0.23300000000000001</v>
      </c>
    </row>
    <row r="6008" spans="1:2" x14ac:dyDescent="0.3">
      <c r="A6008" s="1" t="s">
        <v>6013</v>
      </c>
      <c r="B6008">
        <v>0.26</v>
      </c>
    </row>
    <row r="6009" spans="1:2" x14ac:dyDescent="0.3">
      <c r="A6009" s="1" t="s">
        <v>6014</v>
      </c>
      <c r="B6009">
        <v>0.27500000000000002</v>
      </c>
    </row>
    <row r="6010" spans="1:2" x14ac:dyDescent="0.3">
      <c r="A6010" s="1" t="s">
        <v>6015</v>
      </c>
      <c r="B6010">
        <v>0.27700000000000002</v>
      </c>
    </row>
    <row r="6011" spans="1:2" x14ac:dyDescent="0.3">
      <c r="A6011" s="1" t="s">
        <v>6016</v>
      </c>
      <c r="B6011">
        <v>0.26400000000000001</v>
      </c>
    </row>
    <row r="6012" spans="1:2" x14ac:dyDescent="0.3">
      <c r="A6012" s="1" t="s">
        <v>6017</v>
      </c>
      <c r="B6012">
        <v>0.23300000000000001</v>
      </c>
    </row>
    <row r="6013" spans="1:2" x14ac:dyDescent="0.3">
      <c r="A6013" s="1" t="s">
        <v>6018</v>
      </c>
      <c r="B6013">
        <v>0.28000000000000003</v>
      </c>
    </row>
    <row r="6014" spans="1:2" x14ac:dyDescent="0.3">
      <c r="A6014" s="1" t="s">
        <v>6019</v>
      </c>
      <c r="B6014">
        <v>0.23200000000000001</v>
      </c>
    </row>
    <row r="6015" spans="1:2" x14ac:dyDescent="0.3">
      <c r="A6015" s="1" t="s">
        <v>6020</v>
      </c>
      <c r="B6015">
        <v>0.217</v>
      </c>
    </row>
    <row r="6016" spans="1:2" x14ac:dyDescent="0.3">
      <c r="A6016" s="1" t="s">
        <v>6021</v>
      </c>
      <c r="B6016">
        <v>0.28899999999999998</v>
      </c>
    </row>
    <row r="6017" spans="1:2" x14ac:dyDescent="0.3">
      <c r="A6017" s="1" t="s">
        <v>6022</v>
      </c>
      <c r="B6017">
        <v>0.34300000000000003</v>
      </c>
    </row>
    <row r="6018" spans="1:2" x14ac:dyDescent="0.3">
      <c r="A6018" s="1" t="s">
        <v>6023</v>
      </c>
      <c r="B6018">
        <v>0.34499999999999997</v>
      </c>
    </row>
    <row r="6019" spans="1:2" x14ac:dyDescent="0.3">
      <c r="A6019" s="1" t="s">
        <v>6024</v>
      </c>
      <c r="B6019">
        <v>0.32300000000000001</v>
      </c>
    </row>
    <row r="6020" spans="1:2" x14ac:dyDescent="0.3">
      <c r="A6020" s="1" t="s">
        <v>6025</v>
      </c>
      <c r="B6020">
        <v>0.34300000000000003</v>
      </c>
    </row>
    <row r="6021" spans="1:2" x14ac:dyDescent="0.3">
      <c r="A6021" s="1" t="s">
        <v>6026</v>
      </c>
      <c r="B6021">
        <v>0.36699999999999999</v>
      </c>
    </row>
    <row r="6022" spans="1:2" x14ac:dyDescent="0.3">
      <c r="A6022" s="1" t="s">
        <v>6027</v>
      </c>
      <c r="B6022">
        <v>0.40500000000000003</v>
      </c>
    </row>
    <row r="6023" spans="1:2" x14ac:dyDescent="0.3">
      <c r="A6023" s="1" t="s">
        <v>6028</v>
      </c>
      <c r="B6023">
        <v>0.45100000000000001</v>
      </c>
    </row>
    <row r="6024" spans="1:2" x14ac:dyDescent="0.3">
      <c r="A6024" s="1" t="s">
        <v>6029</v>
      </c>
      <c r="B6024">
        <v>0.46500000000000002</v>
      </c>
    </row>
    <row r="6025" spans="1:2" x14ac:dyDescent="0.3">
      <c r="A6025" s="1" t="s">
        <v>6030</v>
      </c>
      <c r="B6025">
        <v>0.52700000000000002</v>
      </c>
    </row>
    <row r="6026" spans="1:2" x14ac:dyDescent="0.3">
      <c r="A6026" s="1" t="s">
        <v>6031</v>
      </c>
      <c r="B6026">
        <v>0.54100000000000004</v>
      </c>
    </row>
    <row r="6027" spans="1:2" x14ac:dyDescent="0.3">
      <c r="A6027" s="1" t="s">
        <v>6032</v>
      </c>
      <c r="B6027">
        <v>0.53800000000000003</v>
      </c>
    </row>
    <row r="6028" spans="1:2" x14ac:dyDescent="0.3">
      <c r="A6028" s="1" t="s">
        <v>6033</v>
      </c>
      <c r="B6028">
        <v>0.51500000000000001</v>
      </c>
    </row>
    <row r="6029" spans="1:2" x14ac:dyDescent="0.3">
      <c r="A6029" s="1" t="s">
        <v>6034</v>
      </c>
      <c r="B6029">
        <v>0.49399999999999999</v>
      </c>
    </row>
    <row r="6030" spans="1:2" x14ac:dyDescent="0.3">
      <c r="A6030" s="1" t="s">
        <v>6035</v>
      </c>
      <c r="B6030">
        <v>0.45700000000000002</v>
      </c>
    </row>
    <row r="6031" spans="1:2" x14ac:dyDescent="0.3">
      <c r="A6031" s="1" t="s">
        <v>6036</v>
      </c>
      <c r="B6031">
        <v>0.41299999999999998</v>
      </c>
    </row>
    <row r="6032" spans="1:2" x14ac:dyDescent="0.3">
      <c r="A6032" s="1" t="s">
        <v>6037</v>
      </c>
      <c r="B6032">
        <v>0.36699999999999999</v>
      </c>
    </row>
    <row r="6033" spans="1:2" x14ac:dyDescent="0.3">
      <c r="A6033" s="1" t="s">
        <v>6038</v>
      </c>
      <c r="B6033">
        <v>0.32300000000000001</v>
      </c>
    </row>
    <row r="6034" spans="1:2" x14ac:dyDescent="0.3">
      <c r="A6034" s="1" t="s">
        <v>6039</v>
      </c>
      <c r="B6034">
        <v>0.29599999999999999</v>
      </c>
    </row>
    <row r="6035" spans="1:2" x14ac:dyDescent="0.3">
      <c r="A6035" s="1" t="s">
        <v>6040</v>
      </c>
      <c r="B6035">
        <v>0.26900000000000002</v>
      </c>
    </row>
    <row r="6036" spans="1:2" x14ac:dyDescent="0.3">
      <c r="A6036" s="1" t="s">
        <v>6041</v>
      </c>
      <c r="B6036">
        <v>0.27</v>
      </c>
    </row>
    <row r="6037" spans="1:2" x14ac:dyDescent="0.3">
      <c r="A6037" s="1" t="s">
        <v>6042</v>
      </c>
      <c r="B6037">
        <v>0.25800000000000001</v>
      </c>
    </row>
    <row r="6038" spans="1:2" x14ac:dyDescent="0.3">
      <c r="A6038" s="1" t="s">
        <v>6043</v>
      </c>
      <c r="B6038">
        <v>0.249</v>
      </c>
    </row>
    <row r="6039" spans="1:2" x14ac:dyDescent="0.3">
      <c r="A6039" s="1" t="s">
        <v>6044</v>
      </c>
      <c r="B6039">
        <v>0.29399999999999998</v>
      </c>
    </row>
    <row r="6040" spans="1:2" x14ac:dyDescent="0.3">
      <c r="A6040" s="1" t="s">
        <v>6045</v>
      </c>
      <c r="B6040">
        <v>0.30499999999999999</v>
      </c>
    </row>
    <row r="6041" spans="1:2" x14ac:dyDescent="0.3">
      <c r="A6041" s="1" t="s">
        <v>6046</v>
      </c>
      <c r="B6041">
        <v>0.26500000000000001</v>
      </c>
    </row>
    <row r="6042" spans="1:2" x14ac:dyDescent="0.3">
      <c r="A6042" s="1" t="s">
        <v>6047</v>
      </c>
      <c r="B6042">
        <v>0.193</v>
      </c>
    </row>
    <row r="6043" spans="1:2" x14ac:dyDescent="0.3">
      <c r="A6043" s="1" t="s">
        <v>6048</v>
      </c>
      <c r="B6043">
        <v>0.129</v>
      </c>
    </row>
    <row r="6044" spans="1:2" x14ac:dyDescent="0.3">
      <c r="A6044" s="1" t="s">
        <v>6049</v>
      </c>
      <c r="B6044">
        <v>7.9000000000000001E-2</v>
      </c>
    </row>
    <row r="6045" spans="1:2" x14ac:dyDescent="0.3">
      <c r="A6045" s="1" t="s">
        <v>6050</v>
      </c>
      <c r="B6045">
        <v>5.2999999999999999E-2</v>
      </c>
    </row>
    <row r="6046" spans="1:2" x14ac:dyDescent="0.3">
      <c r="A6046" s="1" t="s">
        <v>6051</v>
      </c>
      <c r="B6046">
        <v>4.1000000000000002E-2</v>
      </c>
    </row>
    <row r="6047" spans="1:2" x14ac:dyDescent="0.3">
      <c r="A6047" s="1" t="s">
        <v>6052</v>
      </c>
      <c r="B6047">
        <v>3.4000000000000002E-2</v>
      </c>
    </row>
    <row r="6048" spans="1:2" x14ac:dyDescent="0.3">
      <c r="A6048" s="1" t="s">
        <v>6053</v>
      </c>
      <c r="B6048">
        <v>0.03</v>
      </c>
    </row>
    <row r="6049" spans="1:2" x14ac:dyDescent="0.3">
      <c r="A6049" s="1" t="s">
        <v>6054</v>
      </c>
      <c r="B6049">
        <v>3.5999999999999997E-2</v>
      </c>
    </row>
    <row r="6050" spans="1:2" x14ac:dyDescent="0.3">
      <c r="A6050" s="1" t="s">
        <v>6055</v>
      </c>
      <c r="B6050">
        <v>5.6000000000000001E-2</v>
      </c>
    </row>
    <row r="6051" spans="1:2" x14ac:dyDescent="0.3">
      <c r="A6051" s="1" t="s">
        <v>6056</v>
      </c>
      <c r="B6051">
        <v>7.0000000000000007E-2</v>
      </c>
    </row>
    <row r="6052" spans="1:2" x14ac:dyDescent="0.3">
      <c r="A6052" s="1" t="s">
        <v>6057</v>
      </c>
      <c r="B6052">
        <v>9.9000000000000005E-2</v>
      </c>
    </row>
    <row r="6053" spans="1:2" x14ac:dyDescent="0.3">
      <c r="A6053" s="1" t="s">
        <v>6058</v>
      </c>
      <c r="B6053">
        <v>0.11799999999999999</v>
      </c>
    </row>
    <row r="6054" spans="1:2" x14ac:dyDescent="0.3">
      <c r="A6054" s="1" t="s">
        <v>6059</v>
      </c>
      <c r="B6054">
        <v>0.104</v>
      </c>
    </row>
    <row r="6055" spans="1:2" x14ac:dyDescent="0.3">
      <c r="A6055" s="1" t="s">
        <v>6060</v>
      </c>
      <c r="B6055">
        <v>0.108</v>
      </c>
    </row>
    <row r="6056" spans="1:2" x14ac:dyDescent="0.3">
      <c r="A6056" s="1" t="s">
        <v>6061</v>
      </c>
      <c r="B6056">
        <v>0.108</v>
      </c>
    </row>
    <row r="6057" spans="1:2" x14ac:dyDescent="0.3">
      <c r="A6057" s="1" t="s">
        <v>6062</v>
      </c>
      <c r="B6057">
        <v>9.9000000000000005E-2</v>
      </c>
    </row>
    <row r="6058" spans="1:2" x14ac:dyDescent="0.3">
      <c r="A6058" s="1" t="s">
        <v>6063</v>
      </c>
      <c r="B6058">
        <v>0.124</v>
      </c>
    </row>
    <row r="6059" spans="1:2" x14ac:dyDescent="0.3">
      <c r="A6059" s="1" t="s">
        <v>6064</v>
      </c>
      <c r="B6059">
        <v>0.13400000000000001</v>
      </c>
    </row>
    <row r="6060" spans="1:2" x14ac:dyDescent="0.3">
      <c r="A6060" s="1" t="s">
        <v>6065</v>
      </c>
      <c r="B6060">
        <v>0.123</v>
      </c>
    </row>
    <row r="6061" spans="1:2" x14ac:dyDescent="0.3">
      <c r="A6061" s="1" t="s">
        <v>6066</v>
      </c>
      <c r="B6061">
        <v>5.0999999999999997E-2</v>
      </c>
    </row>
    <row r="6062" spans="1:2" x14ac:dyDescent="0.3">
      <c r="A6062" s="1" t="s">
        <v>6067</v>
      </c>
      <c r="B6062">
        <v>6.0000000000000001E-3</v>
      </c>
    </row>
    <row r="6063" spans="1:2" x14ac:dyDescent="0.3">
      <c r="A6063" s="1" t="s">
        <v>6068</v>
      </c>
      <c r="B6063">
        <v>1E-3</v>
      </c>
    </row>
    <row r="6064" spans="1:2" x14ac:dyDescent="0.3">
      <c r="A6064" s="1" t="s">
        <v>6069</v>
      </c>
      <c r="B6064">
        <v>0</v>
      </c>
    </row>
    <row r="6065" spans="1:2" x14ac:dyDescent="0.3">
      <c r="A6065" s="1" t="s">
        <v>6070</v>
      </c>
      <c r="B6065">
        <v>0</v>
      </c>
    </row>
    <row r="6066" spans="1:2" x14ac:dyDescent="0.3">
      <c r="A6066" s="1" t="s">
        <v>6071</v>
      </c>
      <c r="B6066">
        <v>0</v>
      </c>
    </row>
    <row r="6067" spans="1:2" x14ac:dyDescent="0.3">
      <c r="A6067" s="1" t="s">
        <v>6072</v>
      </c>
      <c r="B6067">
        <v>0</v>
      </c>
    </row>
    <row r="6068" spans="1:2" x14ac:dyDescent="0.3">
      <c r="A6068" s="1" t="s">
        <v>6073</v>
      </c>
      <c r="B6068">
        <v>0</v>
      </c>
    </row>
    <row r="6069" spans="1:2" x14ac:dyDescent="0.3">
      <c r="A6069" s="1" t="s">
        <v>6074</v>
      </c>
      <c r="B6069">
        <v>2E-3</v>
      </c>
    </row>
    <row r="6070" spans="1:2" x14ac:dyDescent="0.3">
      <c r="A6070" s="1" t="s">
        <v>6075</v>
      </c>
      <c r="B6070">
        <v>2.5000000000000001E-2</v>
      </c>
    </row>
    <row r="6071" spans="1:2" x14ac:dyDescent="0.3">
      <c r="A6071" s="1" t="s">
        <v>6076</v>
      </c>
      <c r="B6071">
        <v>6.0999999999999999E-2</v>
      </c>
    </row>
    <row r="6072" spans="1:2" x14ac:dyDescent="0.3">
      <c r="A6072" s="1" t="s">
        <v>6077</v>
      </c>
      <c r="B6072">
        <v>7.2999999999999995E-2</v>
      </c>
    </row>
    <row r="6073" spans="1:2" x14ac:dyDescent="0.3">
      <c r="A6073" s="1" t="s">
        <v>6078</v>
      </c>
      <c r="B6073">
        <v>0.106</v>
      </c>
    </row>
    <row r="6074" spans="1:2" x14ac:dyDescent="0.3">
      <c r="A6074" s="1" t="s">
        <v>6079</v>
      </c>
      <c r="B6074">
        <v>0.17100000000000001</v>
      </c>
    </row>
    <row r="6075" spans="1:2" x14ac:dyDescent="0.3">
      <c r="A6075" s="1" t="s">
        <v>6080</v>
      </c>
      <c r="B6075">
        <v>0.16900000000000001</v>
      </c>
    </row>
    <row r="6076" spans="1:2" x14ac:dyDescent="0.3">
      <c r="A6076" s="1" t="s">
        <v>6081</v>
      </c>
      <c r="B6076">
        <v>0.14000000000000001</v>
      </c>
    </row>
    <row r="6077" spans="1:2" x14ac:dyDescent="0.3">
      <c r="A6077" s="1" t="s">
        <v>6082</v>
      </c>
      <c r="B6077">
        <v>0.14599999999999999</v>
      </c>
    </row>
    <row r="6078" spans="1:2" x14ac:dyDescent="0.3">
      <c r="A6078" s="1" t="s">
        <v>6083</v>
      </c>
      <c r="B6078">
        <v>0.16900000000000001</v>
      </c>
    </row>
    <row r="6079" spans="1:2" x14ac:dyDescent="0.3">
      <c r="A6079" s="1" t="s">
        <v>6084</v>
      </c>
      <c r="B6079">
        <v>0.188</v>
      </c>
    </row>
    <row r="6080" spans="1:2" x14ac:dyDescent="0.3">
      <c r="A6080" s="1" t="s">
        <v>6085</v>
      </c>
      <c r="B6080">
        <v>0.2</v>
      </c>
    </row>
    <row r="6081" spans="1:2" x14ac:dyDescent="0.3">
      <c r="A6081" s="1" t="s">
        <v>6086</v>
      </c>
      <c r="B6081">
        <v>0.20300000000000001</v>
      </c>
    </row>
    <row r="6082" spans="1:2" x14ac:dyDescent="0.3">
      <c r="A6082" s="1" t="s">
        <v>6087</v>
      </c>
      <c r="B6082">
        <v>0.20100000000000001</v>
      </c>
    </row>
    <row r="6083" spans="1:2" x14ac:dyDescent="0.3">
      <c r="A6083" s="1" t="s">
        <v>6088</v>
      </c>
      <c r="B6083">
        <v>0.19400000000000001</v>
      </c>
    </row>
    <row r="6084" spans="1:2" x14ac:dyDescent="0.3">
      <c r="A6084" s="1" t="s">
        <v>6089</v>
      </c>
      <c r="B6084">
        <v>0.193</v>
      </c>
    </row>
    <row r="6085" spans="1:2" x14ac:dyDescent="0.3">
      <c r="A6085" s="1" t="s">
        <v>6090</v>
      </c>
      <c r="B6085">
        <v>0.14499999999999999</v>
      </c>
    </row>
    <row r="6086" spans="1:2" x14ac:dyDescent="0.3">
      <c r="A6086" s="1" t="s">
        <v>6091</v>
      </c>
      <c r="B6086">
        <v>4.8000000000000001E-2</v>
      </c>
    </row>
    <row r="6087" spans="1:2" x14ac:dyDescent="0.3">
      <c r="A6087" s="1" t="s">
        <v>6092</v>
      </c>
      <c r="B6087">
        <v>0.20399999999999999</v>
      </c>
    </row>
    <row r="6088" spans="1:2" x14ac:dyDescent="0.3">
      <c r="A6088" s="1" t="s">
        <v>6093</v>
      </c>
      <c r="B6088">
        <v>0.24299999999999999</v>
      </c>
    </row>
    <row r="6089" spans="1:2" x14ac:dyDescent="0.3">
      <c r="A6089" s="1" t="s">
        <v>6094</v>
      </c>
      <c r="B6089">
        <v>0.22</v>
      </c>
    </row>
    <row r="6090" spans="1:2" x14ac:dyDescent="0.3">
      <c r="A6090" s="1" t="s">
        <v>6095</v>
      </c>
      <c r="B6090">
        <v>0.192</v>
      </c>
    </row>
    <row r="6091" spans="1:2" x14ac:dyDescent="0.3">
      <c r="A6091" s="1" t="s">
        <v>6096</v>
      </c>
      <c r="B6091">
        <v>0.17799999999999999</v>
      </c>
    </row>
    <row r="6092" spans="1:2" x14ac:dyDescent="0.3">
      <c r="A6092" s="1" t="s">
        <v>6097</v>
      </c>
      <c r="B6092">
        <v>0.18</v>
      </c>
    </row>
    <row r="6093" spans="1:2" x14ac:dyDescent="0.3">
      <c r="A6093" s="1" t="s">
        <v>6098</v>
      </c>
      <c r="B6093">
        <v>0.19</v>
      </c>
    </row>
    <row r="6094" spans="1:2" x14ac:dyDescent="0.3">
      <c r="A6094" s="1" t="s">
        <v>6099</v>
      </c>
      <c r="B6094">
        <v>0.192</v>
      </c>
    </row>
    <row r="6095" spans="1:2" x14ac:dyDescent="0.3">
      <c r="A6095" s="1" t="s">
        <v>6100</v>
      </c>
      <c r="B6095">
        <v>0.17499999999999999</v>
      </c>
    </row>
    <row r="6096" spans="1:2" x14ac:dyDescent="0.3">
      <c r="A6096" s="1" t="s">
        <v>6101</v>
      </c>
      <c r="B6096">
        <v>0.184</v>
      </c>
    </row>
    <row r="6097" spans="1:2" x14ac:dyDescent="0.3">
      <c r="A6097" s="1" t="s">
        <v>6102</v>
      </c>
      <c r="B6097">
        <v>0.32</v>
      </c>
    </row>
    <row r="6098" spans="1:2" x14ac:dyDescent="0.3">
      <c r="A6098" s="1" t="s">
        <v>6103</v>
      </c>
      <c r="B6098">
        <v>0.42499999999999999</v>
      </c>
    </row>
    <row r="6099" spans="1:2" x14ac:dyDescent="0.3">
      <c r="A6099" s="1" t="s">
        <v>6104</v>
      </c>
      <c r="B6099">
        <v>0.41699999999999998</v>
      </c>
    </row>
    <row r="6100" spans="1:2" x14ac:dyDescent="0.3">
      <c r="A6100" s="1" t="s">
        <v>6105</v>
      </c>
      <c r="B6100">
        <v>0.35099999999999998</v>
      </c>
    </row>
    <row r="6101" spans="1:2" x14ac:dyDescent="0.3">
      <c r="A6101" s="1" t="s">
        <v>6106</v>
      </c>
      <c r="B6101">
        <v>0.28199999999999997</v>
      </c>
    </row>
    <row r="6102" spans="1:2" x14ac:dyDescent="0.3">
      <c r="A6102" s="1" t="s">
        <v>6107</v>
      </c>
      <c r="B6102">
        <v>0.22600000000000001</v>
      </c>
    </row>
    <row r="6103" spans="1:2" x14ac:dyDescent="0.3">
      <c r="A6103" s="1" t="s">
        <v>6108</v>
      </c>
      <c r="B6103">
        <v>0.17399999999999999</v>
      </c>
    </row>
    <row r="6104" spans="1:2" x14ac:dyDescent="0.3">
      <c r="A6104" s="1" t="s">
        <v>6109</v>
      </c>
      <c r="B6104">
        <v>0.13</v>
      </c>
    </row>
    <row r="6105" spans="1:2" x14ac:dyDescent="0.3">
      <c r="A6105" s="1" t="s">
        <v>6110</v>
      </c>
      <c r="B6105">
        <v>0.104</v>
      </c>
    </row>
    <row r="6106" spans="1:2" x14ac:dyDescent="0.3">
      <c r="A6106" s="1" t="s">
        <v>6111</v>
      </c>
      <c r="B6106">
        <v>9.9000000000000005E-2</v>
      </c>
    </row>
    <row r="6107" spans="1:2" x14ac:dyDescent="0.3">
      <c r="A6107" s="1" t="s">
        <v>6112</v>
      </c>
      <c r="B6107">
        <v>0.105</v>
      </c>
    </row>
    <row r="6108" spans="1:2" x14ac:dyDescent="0.3">
      <c r="A6108" s="1" t="s">
        <v>6113</v>
      </c>
      <c r="B6108">
        <v>0.11899999999999999</v>
      </c>
    </row>
    <row r="6109" spans="1:2" x14ac:dyDescent="0.3">
      <c r="A6109" s="1" t="s">
        <v>6114</v>
      </c>
      <c r="B6109">
        <v>0.104</v>
      </c>
    </row>
    <row r="6110" spans="1:2" x14ac:dyDescent="0.3">
      <c r="A6110" s="1" t="s">
        <v>6115</v>
      </c>
      <c r="B6110">
        <v>6.9000000000000006E-2</v>
      </c>
    </row>
    <row r="6111" spans="1:2" x14ac:dyDescent="0.3">
      <c r="A6111" s="1" t="s">
        <v>6116</v>
      </c>
      <c r="B6111">
        <v>6.2E-2</v>
      </c>
    </row>
    <row r="6112" spans="1:2" x14ac:dyDescent="0.3">
      <c r="A6112" s="1" t="s">
        <v>6117</v>
      </c>
      <c r="B6112">
        <v>2.9000000000000001E-2</v>
      </c>
    </row>
    <row r="6113" spans="1:2" x14ac:dyDescent="0.3">
      <c r="A6113" s="1" t="s">
        <v>6118</v>
      </c>
      <c r="B6113">
        <v>1.0999999999999999E-2</v>
      </c>
    </row>
    <row r="6114" spans="1:2" x14ac:dyDescent="0.3">
      <c r="A6114" s="1" t="s">
        <v>6119</v>
      </c>
      <c r="B6114">
        <v>4.0000000000000001E-3</v>
      </c>
    </row>
    <row r="6115" spans="1:2" x14ac:dyDescent="0.3">
      <c r="A6115" s="1" t="s">
        <v>6120</v>
      </c>
      <c r="B6115">
        <v>3.0000000000000001E-3</v>
      </c>
    </row>
    <row r="6116" spans="1:2" x14ac:dyDescent="0.3">
      <c r="A6116" s="1" t="s">
        <v>6121</v>
      </c>
      <c r="B6116">
        <v>3.0000000000000001E-3</v>
      </c>
    </row>
    <row r="6117" spans="1:2" x14ac:dyDescent="0.3">
      <c r="A6117" s="1" t="s">
        <v>6122</v>
      </c>
      <c r="B6117">
        <v>1.2999999999999999E-2</v>
      </c>
    </row>
    <row r="6118" spans="1:2" x14ac:dyDescent="0.3">
      <c r="A6118" s="1" t="s">
        <v>6123</v>
      </c>
      <c r="B6118">
        <v>5.0999999999999997E-2</v>
      </c>
    </row>
    <row r="6119" spans="1:2" x14ac:dyDescent="0.3">
      <c r="A6119" s="1" t="s">
        <v>6124</v>
      </c>
      <c r="B6119">
        <v>8.8999999999999996E-2</v>
      </c>
    </row>
    <row r="6120" spans="1:2" x14ac:dyDescent="0.3">
      <c r="A6120" s="1" t="s">
        <v>6125</v>
      </c>
      <c r="B6120">
        <v>0.12</v>
      </c>
    </row>
    <row r="6121" spans="1:2" x14ac:dyDescent="0.3">
      <c r="A6121" s="1" t="s">
        <v>6126</v>
      </c>
      <c r="B6121">
        <v>0.155</v>
      </c>
    </row>
    <row r="6122" spans="1:2" x14ac:dyDescent="0.3">
      <c r="A6122" s="1" t="s">
        <v>6127</v>
      </c>
      <c r="B6122">
        <v>0.155</v>
      </c>
    </row>
    <row r="6123" spans="1:2" x14ac:dyDescent="0.3">
      <c r="A6123" s="1" t="s">
        <v>6128</v>
      </c>
      <c r="B6123">
        <v>0.14299999999999999</v>
      </c>
    </row>
    <row r="6124" spans="1:2" x14ac:dyDescent="0.3">
      <c r="A6124" s="1" t="s">
        <v>6129</v>
      </c>
      <c r="B6124">
        <v>0.13300000000000001</v>
      </c>
    </row>
    <row r="6125" spans="1:2" x14ac:dyDescent="0.3">
      <c r="A6125" s="1" t="s">
        <v>6130</v>
      </c>
      <c r="B6125">
        <v>0.126</v>
      </c>
    </row>
    <row r="6126" spans="1:2" x14ac:dyDescent="0.3">
      <c r="A6126" s="1" t="s">
        <v>6131</v>
      </c>
      <c r="B6126">
        <v>0.115</v>
      </c>
    </row>
    <row r="6127" spans="1:2" x14ac:dyDescent="0.3">
      <c r="A6127" s="1" t="s">
        <v>6132</v>
      </c>
      <c r="B6127">
        <v>0.10199999999999999</v>
      </c>
    </row>
    <row r="6128" spans="1:2" x14ac:dyDescent="0.3">
      <c r="A6128" s="1" t="s">
        <v>6133</v>
      </c>
      <c r="B6128">
        <v>7.3999999999999996E-2</v>
      </c>
    </row>
    <row r="6129" spans="1:2" x14ac:dyDescent="0.3">
      <c r="A6129" s="1" t="s">
        <v>6134</v>
      </c>
      <c r="B6129">
        <v>3.7999999999999999E-2</v>
      </c>
    </row>
    <row r="6130" spans="1:2" x14ac:dyDescent="0.3">
      <c r="A6130" s="1" t="s">
        <v>6135</v>
      </c>
      <c r="B6130">
        <v>2.1999999999999999E-2</v>
      </c>
    </row>
    <row r="6131" spans="1:2" x14ac:dyDescent="0.3">
      <c r="A6131" s="1" t="s">
        <v>6136</v>
      </c>
      <c r="B6131">
        <v>2.4E-2</v>
      </c>
    </row>
    <row r="6132" spans="1:2" x14ac:dyDescent="0.3">
      <c r="A6132" s="1" t="s">
        <v>6137</v>
      </c>
      <c r="B6132">
        <v>3.4000000000000002E-2</v>
      </c>
    </row>
    <row r="6133" spans="1:2" x14ac:dyDescent="0.3">
      <c r="A6133" s="1" t="s">
        <v>6138</v>
      </c>
      <c r="B6133">
        <v>3.5999999999999997E-2</v>
      </c>
    </row>
    <row r="6134" spans="1:2" x14ac:dyDescent="0.3">
      <c r="A6134" s="1" t="s">
        <v>6139</v>
      </c>
      <c r="B6134">
        <v>1.7999999999999999E-2</v>
      </c>
    </row>
    <row r="6135" spans="1:2" x14ac:dyDescent="0.3">
      <c r="A6135" s="1" t="s">
        <v>6140</v>
      </c>
      <c r="B6135">
        <v>2.1999999999999999E-2</v>
      </c>
    </row>
    <row r="6136" spans="1:2" x14ac:dyDescent="0.3">
      <c r="A6136" s="1" t="s">
        <v>6141</v>
      </c>
      <c r="B6136">
        <v>5.7000000000000002E-2</v>
      </c>
    </row>
    <row r="6137" spans="1:2" x14ac:dyDescent="0.3">
      <c r="A6137" s="1" t="s">
        <v>6142</v>
      </c>
      <c r="B6137">
        <v>0.104</v>
      </c>
    </row>
    <row r="6138" spans="1:2" x14ac:dyDescent="0.3">
      <c r="A6138" s="1" t="s">
        <v>6143</v>
      </c>
      <c r="B6138">
        <v>0.11799999999999999</v>
      </c>
    </row>
    <row r="6139" spans="1:2" x14ac:dyDescent="0.3">
      <c r="A6139" s="1" t="s">
        <v>6144</v>
      </c>
      <c r="B6139">
        <v>0.10199999999999999</v>
      </c>
    </row>
    <row r="6140" spans="1:2" x14ac:dyDescent="0.3">
      <c r="A6140" s="1" t="s">
        <v>6145</v>
      </c>
      <c r="B6140">
        <v>7.0999999999999994E-2</v>
      </c>
    </row>
    <row r="6141" spans="1:2" x14ac:dyDescent="0.3">
      <c r="A6141" s="1" t="s">
        <v>6146</v>
      </c>
      <c r="B6141">
        <v>0.04</v>
      </c>
    </row>
    <row r="6142" spans="1:2" x14ac:dyDescent="0.3">
      <c r="A6142" s="1" t="s">
        <v>6147</v>
      </c>
      <c r="B6142">
        <v>1.7999999999999999E-2</v>
      </c>
    </row>
    <row r="6143" spans="1:2" x14ac:dyDescent="0.3">
      <c r="A6143" s="1" t="s">
        <v>6148</v>
      </c>
      <c r="B6143">
        <v>1.2999999999999999E-2</v>
      </c>
    </row>
    <row r="6144" spans="1:2" x14ac:dyDescent="0.3">
      <c r="A6144" s="1" t="s">
        <v>6149</v>
      </c>
      <c r="B6144">
        <v>1.9E-2</v>
      </c>
    </row>
    <row r="6145" spans="1:2" x14ac:dyDescent="0.3">
      <c r="A6145" s="1" t="s">
        <v>6150</v>
      </c>
      <c r="B6145">
        <v>8.3000000000000004E-2</v>
      </c>
    </row>
    <row r="6146" spans="1:2" x14ac:dyDescent="0.3">
      <c r="A6146" s="1" t="s">
        <v>6151</v>
      </c>
      <c r="B6146">
        <v>0.215</v>
      </c>
    </row>
    <row r="6147" spans="1:2" x14ac:dyDescent="0.3">
      <c r="A6147" s="1" t="s">
        <v>6152</v>
      </c>
      <c r="B6147">
        <v>0.32800000000000001</v>
      </c>
    </row>
    <row r="6148" spans="1:2" x14ac:dyDescent="0.3">
      <c r="A6148" s="1" t="s">
        <v>6153</v>
      </c>
      <c r="B6148">
        <v>0.39200000000000002</v>
      </c>
    </row>
    <row r="6149" spans="1:2" x14ac:dyDescent="0.3">
      <c r="A6149" s="1" t="s">
        <v>6154</v>
      </c>
      <c r="B6149">
        <v>0.38900000000000001</v>
      </c>
    </row>
    <row r="6150" spans="1:2" x14ac:dyDescent="0.3">
      <c r="A6150" s="1" t="s">
        <v>6155</v>
      </c>
      <c r="B6150">
        <v>0.42499999999999999</v>
      </c>
    </row>
    <row r="6151" spans="1:2" x14ac:dyDescent="0.3">
      <c r="A6151" s="1" t="s">
        <v>6156</v>
      </c>
      <c r="B6151">
        <v>0.48699999999999999</v>
      </c>
    </row>
    <row r="6152" spans="1:2" x14ac:dyDescent="0.3">
      <c r="A6152" s="1" t="s">
        <v>6157</v>
      </c>
      <c r="B6152">
        <v>0.51900000000000002</v>
      </c>
    </row>
    <row r="6153" spans="1:2" x14ac:dyDescent="0.3">
      <c r="A6153" s="1" t="s">
        <v>6158</v>
      </c>
      <c r="B6153">
        <v>0.47299999999999998</v>
      </c>
    </row>
    <row r="6154" spans="1:2" x14ac:dyDescent="0.3">
      <c r="A6154" s="1" t="s">
        <v>6159</v>
      </c>
      <c r="B6154">
        <v>0.36699999999999999</v>
      </c>
    </row>
    <row r="6155" spans="1:2" x14ac:dyDescent="0.3">
      <c r="A6155" s="1" t="s">
        <v>6160</v>
      </c>
      <c r="B6155">
        <v>0.254</v>
      </c>
    </row>
    <row r="6156" spans="1:2" x14ac:dyDescent="0.3">
      <c r="A6156" s="1" t="s">
        <v>6161</v>
      </c>
      <c r="B6156">
        <v>0.21099999999999999</v>
      </c>
    </row>
    <row r="6157" spans="1:2" x14ac:dyDescent="0.3">
      <c r="A6157" s="1" t="s">
        <v>6162</v>
      </c>
      <c r="B6157">
        <v>0.192</v>
      </c>
    </row>
    <row r="6158" spans="1:2" x14ac:dyDescent="0.3">
      <c r="A6158" s="1" t="s">
        <v>6163</v>
      </c>
      <c r="B6158">
        <v>0.183</v>
      </c>
    </row>
    <row r="6159" spans="1:2" x14ac:dyDescent="0.3">
      <c r="A6159" s="1" t="s">
        <v>6164</v>
      </c>
      <c r="B6159">
        <v>0.217</v>
      </c>
    </row>
    <row r="6160" spans="1:2" x14ac:dyDescent="0.3">
      <c r="A6160" s="1" t="s">
        <v>6165</v>
      </c>
      <c r="B6160">
        <v>0.17599999999999999</v>
      </c>
    </row>
    <row r="6161" spans="1:2" x14ac:dyDescent="0.3">
      <c r="A6161" s="1" t="s">
        <v>6166</v>
      </c>
      <c r="B6161">
        <v>0.108</v>
      </c>
    </row>
    <row r="6162" spans="1:2" x14ac:dyDescent="0.3">
      <c r="A6162" s="1" t="s">
        <v>6167</v>
      </c>
      <c r="B6162">
        <v>5.0999999999999997E-2</v>
      </c>
    </row>
    <row r="6163" spans="1:2" x14ac:dyDescent="0.3">
      <c r="A6163" s="1" t="s">
        <v>6168</v>
      </c>
      <c r="B6163">
        <v>2.1000000000000001E-2</v>
      </c>
    </row>
    <row r="6164" spans="1:2" x14ac:dyDescent="0.3">
      <c r="A6164" s="1" t="s">
        <v>6169</v>
      </c>
      <c r="B6164">
        <v>8.0000000000000002E-3</v>
      </c>
    </row>
    <row r="6165" spans="1:2" x14ac:dyDescent="0.3">
      <c r="A6165" s="1" t="s">
        <v>6170</v>
      </c>
      <c r="B6165">
        <v>3.0000000000000001E-3</v>
      </c>
    </row>
    <row r="6166" spans="1:2" x14ac:dyDescent="0.3">
      <c r="A6166" s="1" t="s">
        <v>6171</v>
      </c>
      <c r="B6166">
        <v>1E-3</v>
      </c>
    </row>
    <row r="6167" spans="1:2" x14ac:dyDescent="0.3">
      <c r="A6167" s="1" t="s">
        <v>6172</v>
      </c>
      <c r="B6167">
        <v>2E-3</v>
      </c>
    </row>
    <row r="6168" spans="1:2" x14ac:dyDescent="0.3">
      <c r="A6168" s="1" t="s">
        <v>6173</v>
      </c>
      <c r="B6168">
        <v>3.0000000000000001E-3</v>
      </c>
    </row>
    <row r="6169" spans="1:2" x14ac:dyDescent="0.3">
      <c r="A6169" s="1" t="s">
        <v>6174</v>
      </c>
      <c r="B6169">
        <v>8.0000000000000002E-3</v>
      </c>
    </row>
    <row r="6170" spans="1:2" x14ac:dyDescent="0.3">
      <c r="A6170" s="1" t="s">
        <v>6175</v>
      </c>
      <c r="B6170">
        <v>0.03</v>
      </c>
    </row>
    <row r="6171" spans="1:2" x14ac:dyDescent="0.3">
      <c r="A6171" s="1" t="s">
        <v>6176</v>
      </c>
      <c r="B6171">
        <v>4.3999999999999997E-2</v>
      </c>
    </row>
    <row r="6172" spans="1:2" x14ac:dyDescent="0.3">
      <c r="A6172" s="1" t="s">
        <v>6177</v>
      </c>
      <c r="B6172">
        <v>3.2000000000000001E-2</v>
      </c>
    </row>
    <row r="6173" spans="1:2" x14ac:dyDescent="0.3">
      <c r="A6173" s="1" t="s">
        <v>6178</v>
      </c>
      <c r="B6173">
        <v>1.2E-2</v>
      </c>
    </row>
    <row r="6174" spans="1:2" x14ac:dyDescent="0.3">
      <c r="A6174" s="1" t="s">
        <v>6179</v>
      </c>
      <c r="B6174">
        <v>2E-3</v>
      </c>
    </row>
    <row r="6175" spans="1:2" x14ac:dyDescent="0.3">
      <c r="A6175" s="1" t="s">
        <v>6180</v>
      </c>
      <c r="B6175">
        <v>0</v>
      </c>
    </row>
    <row r="6176" spans="1:2" x14ac:dyDescent="0.3">
      <c r="A6176" s="1" t="s">
        <v>6181</v>
      </c>
      <c r="B6176">
        <v>0</v>
      </c>
    </row>
    <row r="6177" spans="1:2" x14ac:dyDescent="0.3">
      <c r="A6177" s="1" t="s">
        <v>6182</v>
      </c>
      <c r="B6177">
        <v>2E-3</v>
      </c>
    </row>
    <row r="6178" spans="1:2" x14ac:dyDescent="0.3">
      <c r="A6178" s="1" t="s">
        <v>6183</v>
      </c>
      <c r="B6178">
        <v>5.0000000000000001E-3</v>
      </c>
    </row>
    <row r="6179" spans="1:2" x14ac:dyDescent="0.3">
      <c r="A6179" s="1" t="s">
        <v>6184</v>
      </c>
      <c r="B6179">
        <v>4.0000000000000001E-3</v>
      </c>
    </row>
    <row r="6180" spans="1:2" x14ac:dyDescent="0.3">
      <c r="A6180" s="1" t="s">
        <v>6185</v>
      </c>
      <c r="B6180">
        <v>1E-3</v>
      </c>
    </row>
    <row r="6181" spans="1:2" x14ac:dyDescent="0.3">
      <c r="A6181" s="1" t="s">
        <v>6186</v>
      </c>
      <c r="B6181">
        <v>1E-3</v>
      </c>
    </row>
    <row r="6182" spans="1:2" x14ac:dyDescent="0.3">
      <c r="A6182" s="1" t="s">
        <v>6187</v>
      </c>
      <c r="B6182">
        <v>0</v>
      </c>
    </row>
    <row r="6183" spans="1:2" x14ac:dyDescent="0.3">
      <c r="A6183" s="1" t="s">
        <v>6188</v>
      </c>
      <c r="B6183">
        <v>0</v>
      </c>
    </row>
    <row r="6184" spans="1:2" x14ac:dyDescent="0.3">
      <c r="A6184" s="1" t="s">
        <v>6189</v>
      </c>
      <c r="B6184">
        <v>0</v>
      </c>
    </row>
    <row r="6185" spans="1:2" x14ac:dyDescent="0.3">
      <c r="A6185" s="1" t="s">
        <v>6190</v>
      </c>
      <c r="B6185">
        <v>0</v>
      </c>
    </row>
    <row r="6186" spans="1:2" x14ac:dyDescent="0.3">
      <c r="A6186" s="1" t="s">
        <v>6191</v>
      </c>
      <c r="B6186">
        <v>0</v>
      </c>
    </row>
    <row r="6187" spans="1:2" x14ac:dyDescent="0.3">
      <c r="A6187" s="1" t="s">
        <v>6192</v>
      </c>
      <c r="B6187">
        <v>0</v>
      </c>
    </row>
    <row r="6188" spans="1:2" x14ac:dyDescent="0.3">
      <c r="A6188" s="1" t="s">
        <v>6193</v>
      </c>
      <c r="B6188">
        <v>0</v>
      </c>
    </row>
    <row r="6189" spans="1:2" x14ac:dyDescent="0.3">
      <c r="A6189" s="1" t="s">
        <v>6194</v>
      </c>
      <c r="B6189">
        <v>1E-3</v>
      </c>
    </row>
    <row r="6190" spans="1:2" x14ac:dyDescent="0.3">
      <c r="A6190" s="1" t="s">
        <v>6195</v>
      </c>
      <c r="B6190">
        <v>6.0000000000000001E-3</v>
      </c>
    </row>
    <row r="6191" spans="1:2" x14ac:dyDescent="0.3">
      <c r="A6191" s="1" t="s">
        <v>6196</v>
      </c>
      <c r="B6191">
        <v>1.4999999999999999E-2</v>
      </c>
    </row>
    <row r="6192" spans="1:2" x14ac:dyDescent="0.3">
      <c r="A6192" s="1" t="s">
        <v>6197</v>
      </c>
      <c r="B6192">
        <v>4.1000000000000002E-2</v>
      </c>
    </row>
    <row r="6193" spans="1:2" x14ac:dyDescent="0.3">
      <c r="A6193" s="1" t="s">
        <v>6198</v>
      </c>
      <c r="B6193">
        <v>8.7999999999999995E-2</v>
      </c>
    </row>
    <row r="6194" spans="1:2" x14ac:dyDescent="0.3">
      <c r="A6194" s="1" t="s">
        <v>6199</v>
      </c>
      <c r="B6194">
        <v>0.112</v>
      </c>
    </row>
    <row r="6195" spans="1:2" x14ac:dyDescent="0.3">
      <c r="A6195" s="1" t="s">
        <v>6200</v>
      </c>
      <c r="B6195">
        <v>0.104</v>
      </c>
    </row>
    <row r="6196" spans="1:2" x14ac:dyDescent="0.3">
      <c r="A6196" s="1" t="s">
        <v>6201</v>
      </c>
      <c r="B6196">
        <v>9.4E-2</v>
      </c>
    </row>
    <row r="6197" spans="1:2" x14ac:dyDescent="0.3">
      <c r="A6197" s="1" t="s">
        <v>6202</v>
      </c>
      <c r="B6197">
        <v>8.8999999999999996E-2</v>
      </c>
    </row>
    <row r="6198" spans="1:2" x14ac:dyDescent="0.3">
      <c r="A6198" s="1" t="s">
        <v>6203</v>
      </c>
      <c r="B6198">
        <v>9.5000000000000001E-2</v>
      </c>
    </row>
    <row r="6199" spans="1:2" x14ac:dyDescent="0.3">
      <c r="A6199" s="1" t="s">
        <v>6204</v>
      </c>
      <c r="B6199">
        <v>0.114</v>
      </c>
    </row>
    <row r="6200" spans="1:2" x14ac:dyDescent="0.3">
      <c r="A6200" s="1" t="s">
        <v>6205</v>
      </c>
      <c r="B6200">
        <v>0.154</v>
      </c>
    </row>
    <row r="6201" spans="1:2" x14ac:dyDescent="0.3">
      <c r="A6201" s="1" t="s">
        <v>6206</v>
      </c>
      <c r="B6201">
        <v>0.14799999999999999</v>
      </c>
    </row>
    <row r="6202" spans="1:2" x14ac:dyDescent="0.3">
      <c r="A6202" s="1" t="s">
        <v>6207</v>
      </c>
      <c r="B6202">
        <v>0.126</v>
      </c>
    </row>
    <row r="6203" spans="1:2" x14ac:dyDescent="0.3">
      <c r="A6203" s="1" t="s">
        <v>6208</v>
      </c>
      <c r="B6203">
        <v>0.11600000000000001</v>
      </c>
    </row>
    <row r="6204" spans="1:2" x14ac:dyDescent="0.3">
      <c r="A6204" s="1" t="s">
        <v>6209</v>
      </c>
      <c r="B6204">
        <v>9.5000000000000001E-2</v>
      </c>
    </row>
    <row r="6205" spans="1:2" x14ac:dyDescent="0.3">
      <c r="A6205" s="1" t="s">
        <v>6210</v>
      </c>
      <c r="B6205">
        <v>6.4000000000000001E-2</v>
      </c>
    </row>
    <row r="6206" spans="1:2" x14ac:dyDescent="0.3">
      <c r="A6206" s="1" t="s">
        <v>6211</v>
      </c>
      <c r="B6206">
        <v>8.9999999999999993E-3</v>
      </c>
    </row>
    <row r="6207" spans="1:2" x14ac:dyDescent="0.3">
      <c r="A6207" s="1" t="s">
        <v>6212</v>
      </c>
      <c r="B6207">
        <v>4.1000000000000002E-2</v>
      </c>
    </row>
    <row r="6208" spans="1:2" x14ac:dyDescent="0.3">
      <c r="A6208" s="1" t="s">
        <v>6213</v>
      </c>
      <c r="B6208">
        <v>2.5000000000000001E-2</v>
      </c>
    </row>
    <row r="6209" spans="1:2" x14ac:dyDescent="0.3">
      <c r="A6209" s="1" t="s">
        <v>6214</v>
      </c>
      <c r="B6209">
        <v>5.0000000000000001E-3</v>
      </c>
    </row>
    <row r="6210" spans="1:2" x14ac:dyDescent="0.3">
      <c r="A6210" s="1" t="s">
        <v>6215</v>
      </c>
      <c r="B6210">
        <v>1E-3</v>
      </c>
    </row>
    <row r="6211" spans="1:2" x14ac:dyDescent="0.3">
      <c r="A6211" s="1" t="s">
        <v>6216</v>
      </c>
      <c r="B6211">
        <v>0</v>
      </c>
    </row>
    <row r="6212" spans="1:2" x14ac:dyDescent="0.3">
      <c r="A6212" s="1" t="s">
        <v>6217</v>
      </c>
      <c r="B6212">
        <v>0</v>
      </c>
    </row>
    <row r="6213" spans="1:2" x14ac:dyDescent="0.3">
      <c r="A6213" s="1" t="s">
        <v>6218</v>
      </c>
      <c r="B6213">
        <v>0</v>
      </c>
    </row>
    <row r="6214" spans="1:2" x14ac:dyDescent="0.3">
      <c r="A6214" s="1" t="s">
        <v>6219</v>
      </c>
      <c r="B6214">
        <v>0</v>
      </c>
    </row>
    <row r="6215" spans="1:2" x14ac:dyDescent="0.3">
      <c r="A6215" s="1" t="s">
        <v>6220</v>
      </c>
      <c r="B6215">
        <v>0</v>
      </c>
    </row>
    <row r="6216" spans="1:2" x14ac:dyDescent="0.3">
      <c r="A6216" s="1" t="s">
        <v>6221</v>
      </c>
      <c r="B6216">
        <v>0</v>
      </c>
    </row>
    <row r="6217" spans="1:2" x14ac:dyDescent="0.3">
      <c r="A6217" s="1" t="s">
        <v>6222</v>
      </c>
      <c r="B6217">
        <v>8.0000000000000002E-3</v>
      </c>
    </row>
    <row r="6218" spans="1:2" x14ac:dyDescent="0.3">
      <c r="A6218" s="1" t="s">
        <v>6223</v>
      </c>
      <c r="B6218">
        <v>5.3999999999999999E-2</v>
      </c>
    </row>
    <row r="6219" spans="1:2" x14ac:dyDescent="0.3">
      <c r="A6219" s="1" t="s">
        <v>6224</v>
      </c>
      <c r="B6219">
        <v>8.3000000000000004E-2</v>
      </c>
    </row>
    <row r="6220" spans="1:2" x14ac:dyDescent="0.3">
      <c r="A6220" s="1" t="s">
        <v>6225</v>
      </c>
      <c r="B6220">
        <v>8.3000000000000004E-2</v>
      </c>
    </row>
    <row r="6221" spans="1:2" x14ac:dyDescent="0.3">
      <c r="A6221" s="1" t="s">
        <v>6226</v>
      </c>
      <c r="B6221">
        <v>7.1999999999999995E-2</v>
      </c>
    </row>
    <row r="6222" spans="1:2" x14ac:dyDescent="0.3">
      <c r="A6222" s="1" t="s">
        <v>6227</v>
      </c>
      <c r="B6222">
        <v>7.5999999999999998E-2</v>
      </c>
    </row>
    <row r="6223" spans="1:2" x14ac:dyDescent="0.3">
      <c r="A6223" s="1" t="s">
        <v>6228</v>
      </c>
      <c r="B6223">
        <v>0.10299999999999999</v>
      </c>
    </row>
    <row r="6224" spans="1:2" x14ac:dyDescent="0.3">
      <c r="A6224" s="1" t="s">
        <v>6229</v>
      </c>
      <c r="B6224">
        <v>0.126</v>
      </c>
    </row>
    <row r="6225" spans="1:2" x14ac:dyDescent="0.3">
      <c r="A6225" s="1" t="s">
        <v>6230</v>
      </c>
      <c r="B6225">
        <v>0.14499999999999999</v>
      </c>
    </row>
    <row r="6226" spans="1:2" x14ac:dyDescent="0.3">
      <c r="A6226" s="1" t="s">
        <v>6231</v>
      </c>
      <c r="B6226">
        <v>0.17100000000000001</v>
      </c>
    </row>
    <row r="6227" spans="1:2" x14ac:dyDescent="0.3">
      <c r="A6227" s="1" t="s">
        <v>6232</v>
      </c>
      <c r="B6227">
        <v>0.184</v>
      </c>
    </row>
    <row r="6228" spans="1:2" x14ac:dyDescent="0.3">
      <c r="A6228" s="1" t="s">
        <v>6233</v>
      </c>
      <c r="B6228">
        <v>0.20599999999999999</v>
      </c>
    </row>
    <row r="6229" spans="1:2" x14ac:dyDescent="0.3">
      <c r="A6229" s="1" t="s">
        <v>6234</v>
      </c>
      <c r="B6229">
        <v>0.215</v>
      </c>
    </row>
    <row r="6230" spans="1:2" x14ac:dyDescent="0.3">
      <c r="A6230" s="1" t="s">
        <v>6235</v>
      </c>
      <c r="B6230">
        <v>0.159</v>
      </c>
    </row>
    <row r="6231" spans="1:2" x14ac:dyDescent="0.3">
      <c r="A6231" s="1" t="s">
        <v>6236</v>
      </c>
      <c r="B6231">
        <v>0.19400000000000001</v>
      </c>
    </row>
    <row r="6232" spans="1:2" x14ac:dyDescent="0.3">
      <c r="A6232" s="1" t="s">
        <v>6237</v>
      </c>
      <c r="B6232">
        <v>0.23899999999999999</v>
      </c>
    </row>
    <row r="6233" spans="1:2" x14ac:dyDescent="0.3">
      <c r="A6233" s="1" t="s">
        <v>6238</v>
      </c>
      <c r="B6233">
        <v>0.20399999999999999</v>
      </c>
    </row>
    <row r="6234" spans="1:2" x14ac:dyDescent="0.3">
      <c r="A6234" s="1" t="s">
        <v>6239</v>
      </c>
      <c r="B6234">
        <v>0.14199999999999999</v>
      </c>
    </row>
    <row r="6235" spans="1:2" x14ac:dyDescent="0.3">
      <c r="A6235" s="1" t="s">
        <v>6240</v>
      </c>
      <c r="B6235">
        <v>0.09</v>
      </c>
    </row>
    <row r="6236" spans="1:2" x14ac:dyDescent="0.3">
      <c r="A6236" s="1" t="s">
        <v>6241</v>
      </c>
      <c r="B6236">
        <v>5.8000000000000003E-2</v>
      </c>
    </row>
    <row r="6237" spans="1:2" x14ac:dyDescent="0.3">
      <c r="A6237" s="1" t="s">
        <v>6242</v>
      </c>
      <c r="B6237">
        <v>4.5999999999999999E-2</v>
      </c>
    </row>
    <row r="6238" spans="1:2" x14ac:dyDescent="0.3">
      <c r="A6238" s="1" t="s">
        <v>6243</v>
      </c>
      <c r="B6238">
        <v>3.6999999999999998E-2</v>
      </c>
    </row>
    <row r="6239" spans="1:2" x14ac:dyDescent="0.3">
      <c r="A6239" s="1" t="s">
        <v>6244</v>
      </c>
      <c r="B6239">
        <v>3.9E-2</v>
      </c>
    </row>
    <row r="6240" spans="1:2" x14ac:dyDescent="0.3">
      <c r="A6240" s="1" t="s">
        <v>6245</v>
      </c>
      <c r="B6240">
        <v>7.0999999999999994E-2</v>
      </c>
    </row>
    <row r="6241" spans="1:2" x14ac:dyDescent="0.3">
      <c r="A6241" s="1" t="s">
        <v>6246</v>
      </c>
      <c r="B6241">
        <v>0.19800000000000001</v>
      </c>
    </row>
    <row r="6242" spans="1:2" x14ac:dyDescent="0.3">
      <c r="A6242" s="1" t="s">
        <v>6247</v>
      </c>
      <c r="B6242">
        <v>0.29399999999999998</v>
      </c>
    </row>
    <row r="6243" spans="1:2" x14ac:dyDescent="0.3">
      <c r="A6243" s="1" t="s">
        <v>6248</v>
      </c>
      <c r="B6243">
        <v>0.246</v>
      </c>
    </row>
    <row r="6244" spans="1:2" x14ac:dyDescent="0.3">
      <c r="A6244" s="1" t="s">
        <v>6249</v>
      </c>
      <c r="B6244">
        <v>0.19400000000000001</v>
      </c>
    </row>
    <row r="6245" spans="1:2" x14ac:dyDescent="0.3">
      <c r="A6245" s="1" t="s">
        <v>6250</v>
      </c>
      <c r="B6245">
        <v>0.157</v>
      </c>
    </row>
    <row r="6246" spans="1:2" x14ac:dyDescent="0.3">
      <c r="A6246" s="1" t="s">
        <v>6251</v>
      </c>
      <c r="B6246">
        <v>0.126</v>
      </c>
    </row>
    <row r="6247" spans="1:2" x14ac:dyDescent="0.3">
      <c r="A6247" s="1" t="s">
        <v>6252</v>
      </c>
      <c r="B6247">
        <v>9.8000000000000004E-2</v>
      </c>
    </row>
    <row r="6248" spans="1:2" x14ac:dyDescent="0.3">
      <c r="A6248" s="1" t="s">
        <v>6253</v>
      </c>
      <c r="B6248">
        <v>7.1999999999999995E-2</v>
      </c>
    </row>
    <row r="6249" spans="1:2" x14ac:dyDescent="0.3">
      <c r="A6249" s="1" t="s">
        <v>6254</v>
      </c>
      <c r="B6249">
        <v>5.8000000000000003E-2</v>
      </c>
    </row>
    <row r="6250" spans="1:2" x14ac:dyDescent="0.3">
      <c r="A6250" s="1" t="s">
        <v>6255</v>
      </c>
      <c r="B6250">
        <v>5.3999999999999999E-2</v>
      </c>
    </row>
    <row r="6251" spans="1:2" x14ac:dyDescent="0.3">
      <c r="A6251" s="1" t="s">
        <v>6256</v>
      </c>
      <c r="B6251">
        <v>4.8000000000000001E-2</v>
      </c>
    </row>
    <row r="6252" spans="1:2" x14ac:dyDescent="0.3">
      <c r="A6252" s="1" t="s">
        <v>6257</v>
      </c>
      <c r="B6252">
        <v>3.7999999999999999E-2</v>
      </c>
    </row>
    <row r="6253" spans="1:2" x14ac:dyDescent="0.3">
      <c r="A6253" s="1" t="s">
        <v>6258</v>
      </c>
      <c r="B6253">
        <v>2.5000000000000001E-2</v>
      </c>
    </row>
    <row r="6254" spans="1:2" x14ac:dyDescent="0.3">
      <c r="A6254" s="1" t="s">
        <v>6259</v>
      </c>
      <c r="B6254">
        <v>1E-3</v>
      </c>
    </row>
    <row r="6255" spans="1:2" x14ac:dyDescent="0.3">
      <c r="A6255" s="1" t="s">
        <v>6260</v>
      </c>
      <c r="B6255">
        <v>2E-3</v>
      </c>
    </row>
    <row r="6256" spans="1:2" x14ac:dyDescent="0.3">
      <c r="A6256" s="1" t="s">
        <v>6261</v>
      </c>
      <c r="B6256">
        <v>1E-3</v>
      </c>
    </row>
    <row r="6257" spans="1:2" x14ac:dyDescent="0.3">
      <c r="A6257" s="1" t="s">
        <v>6262</v>
      </c>
      <c r="B6257">
        <v>0</v>
      </c>
    </row>
    <row r="6258" spans="1:2" x14ac:dyDescent="0.3">
      <c r="A6258" s="1" t="s">
        <v>6263</v>
      </c>
      <c r="B6258">
        <v>0</v>
      </c>
    </row>
    <row r="6259" spans="1:2" x14ac:dyDescent="0.3">
      <c r="A6259" s="1" t="s">
        <v>6264</v>
      </c>
      <c r="B6259">
        <v>0</v>
      </c>
    </row>
    <row r="6260" spans="1:2" x14ac:dyDescent="0.3">
      <c r="A6260" s="1" t="s">
        <v>6265</v>
      </c>
      <c r="B6260">
        <v>0</v>
      </c>
    </row>
    <row r="6261" spans="1:2" x14ac:dyDescent="0.3">
      <c r="A6261" s="1" t="s">
        <v>6266</v>
      </c>
      <c r="B6261">
        <v>1E-3</v>
      </c>
    </row>
    <row r="6262" spans="1:2" x14ac:dyDescent="0.3">
      <c r="A6262" s="1" t="s">
        <v>6267</v>
      </c>
      <c r="B6262">
        <v>8.0000000000000002E-3</v>
      </c>
    </row>
    <row r="6263" spans="1:2" x14ac:dyDescent="0.3">
      <c r="A6263" s="1" t="s">
        <v>6268</v>
      </c>
      <c r="B6263">
        <v>3.5000000000000003E-2</v>
      </c>
    </row>
    <row r="6264" spans="1:2" x14ac:dyDescent="0.3">
      <c r="A6264" s="1" t="s">
        <v>6269</v>
      </c>
      <c r="B6264">
        <v>9.7000000000000003E-2</v>
      </c>
    </row>
    <row r="6265" spans="1:2" x14ac:dyDescent="0.3">
      <c r="A6265" s="1" t="s">
        <v>6270</v>
      </c>
      <c r="B6265">
        <v>0.247</v>
      </c>
    </row>
    <row r="6266" spans="1:2" x14ac:dyDescent="0.3">
      <c r="A6266" s="1" t="s">
        <v>6271</v>
      </c>
      <c r="B6266">
        <v>0.33600000000000002</v>
      </c>
    </row>
    <row r="6267" spans="1:2" x14ac:dyDescent="0.3">
      <c r="A6267" s="1" t="s">
        <v>6272</v>
      </c>
      <c r="B6267">
        <v>0.34</v>
      </c>
    </row>
    <row r="6268" spans="1:2" x14ac:dyDescent="0.3">
      <c r="A6268" s="1" t="s">
        <v>6273</v>
      </c>
      <c r="B6268">
        <v>0.316</v>
      </c>
    </row>
    <row r="6269" spans="1:2" x14ac:dyDescent="0.3">
      <c r="A6269" s="1" t="s">
        <v>6274</v>
      </c>
      <c r="B6269">
        <v>0.28799999999999998</v>
      </c>
    </row>
    <row r="6270" spans="1:2" x14ac:dyDescent="0.3">
      <c r="A6270" s="1" t="s">
        <v>6275</v>
      </c>
      <c r="B6270">
        <v>0.252</v>
      </c>
    </row>
    <row r="6271" spans="1:2" x14ac:dyDescent="0.3">
      <c r="A6271" s="1" t="s">
        <v>6276</v>
      </c>
      <c r="B6271">
        <v>0.19600000000000001</v>
      </c>
    </row>
    <row r="6272" spans="1:2" x14ac:dyDescent="0.3">
      <c r="A6272" s="1" t="s">
        <v>6277</v>
      </c>
      <c r="B6272">
        <v>0.14399999999999999</v>
      </c>
    </row>
    <row r="6273" spans="1:2" x14ac:dyDescent="0.3">
      <c r="A6273" s="1" t="s">
        <v>6278</v>
      </c>
      <c r="B6273">
        <v>0.106</v>
      </c>
    </row>
    <row r="6274" spans="1:2" x14ac:dyDescent="0.3">
      <c r="A6274" s="1" t="s">
        <v>6279</v>
      </c>
      <c r="B6274">
        <v>9.7000000000000003E-2</v>
      </c>
    </row>
    <row r="6275" spans="1:2" x14ac:dyDescent="0.3">
      <c r="A6275" s="1" t="s">
        <v>6280</v>
      </c>
      <c r="B6275">
        <v>8.5000000000000006E-2</v>
      </c>
    </row>
    <row r="6276" spans="1:2" x14ac:dyDescent="0.3">
      <c r="A6276" s="1" t="s">
        <v>6281</v>
      </c>
      <c r="B6276">
        <v>8.7999999999999995E-2</v>
      </c>
    </row>
    <row r="6277" spans="1:2" x14ac:dyDescent="0.3">
      <c r="A6277" s="1" t="s">
        <v>6282</v>
      </c>
      <c r="B6277">
        <v>8.2000000000000003E-2</v>
      </c>
    </row>
    <row r="6278" spans="1:2" x14ac:dyDescent="0.3">
      <c r="A6278" s="1" t="s">
        <v>6283</v>
      </c>
      <c r="B6278">
        <v>2.1999999999999999E-2</v>
      </c>
    </row>
    <row r="6279" spans="1:2" x14ac:dyDescent="0.3">
      <c r="A6279" s="1" t="s">
        <v>6284</v>
      </c>
      <c r="B6279">
        <v>5.3999999999999999E-2</v>
      </c>
    </row>
    <row r="6280" spans="1:2" x14ac:dyDescent="0.3">
      <c r="A6280" s="1" t="s">
        <v>6285</v>
      </c>
      <c r="B6280">
        <v>0.155</v>
      </c>
    </row>
    <row r="6281" spans="1:2" x14ac:dyDescent="0.3">
      <c r="A6281" s="1" t="s">
        <v>6286</v>
      </c>
      <c r="B6281">
        <v>0.222</v>
      </c>
    </row>
    <row r="6282" spans="1:2" x14ac:dyDescent="0.3">
      <c r="A6282" s="1" t="s">
        <v>6287</v>
      </c>
      <c r="B6282">
        <v>0.25700000000000001</v>
      </c>
    </row>
    <row r="6283" spans="1:2" x14ac:dyDescent="0.3">
      <c r="A6283" s="1" t="s">
        <v>6288</v>
      </c>
      <c r="B6283">
        <v>0.28699999999999998</v>
      </c>
    </row>
    <row r="6284" spans="1:2" x14ac:dyDescent="0.3">
      <c r="A6284" s="1" t="s">
        <v>6289</v>
      </c>
      <c r="B6284">
        <v>0.311</v>
      </c>
    </row>
    <row r="6285" spans="1:2" x14ac:dyDescent="0.3">
      <c r="A6285" s="1" t="s">
        <v>6290</v>
      </c>
      <c r="B6285">
        <v>0.32</v>
      </c>
    </row>
    <row r="6286" spans="1:2" x14ac:dyDescent="0.3">
      <c r="A6286" s="1" t="s">
        <v>6291</v>
      </c>
      <c r="B6286">
        <v>0.312</v>
      </c>
    </row>
    <row r="6287" spans="1:2" x14ac:dyDescent="0.3">
      <c r="A6287" s="1" t="s">
        <v>6292</v>
      </c>
      <c r="B6287">
        <v>0.28299999999999997</v>
      </c>
    </row>
    <row r="6288" spans="1:2" x14ac:dyDescent="0.3">
      <c r="A6288" s="1" t="s">
        <v>6293</v>
      </c>
      <c r="B6288">
        <v>0.26100000000000001</v>
      </c>
    </row>
    <row r="6289" spans="1:2" x14ac:dyDescent="0.3">
      <c r="A6289" s="1" t="s">
        <v>6294</v>
      </c>
      <c r="B6289">
        <v>0.35799999999999998</v>
      </c>
    </row>
    <row r="6290" spans="1:2" x14ac:dyDescent="0.3">
      <c r="A6290" s="1" t="s">
        <v>6295</v>
      </c>
      <c r="B6290">
        <v>0.38800000000000001</v>
      </c>
    </row>
    <row r="6291" spans="1:2" x14ac:dyDescent="0.3">
      <c r="A6291" s="1" t="s">
        <v>6296</v>
      </c>
      <c r="B6291">
        <v>0.32700000000000001</v>
      </c>
    </row>
    <row r="6292" spans="1:2" x14ac:dyDescent="0.3">
      <c r="A6292" s="1" t="s">
        <v>6297</v>
      </c>
      <c r="B6292">
        <v>0.3</v>
      </c>
    </row>
    <row r="6293" spans="1:2" x14ac:dyDescent="0.3">
      <c r="A6293" s="1" t="s">
        <v>6298</v>
      </c>
      <c r="B6293">
        <v>0.27</v>
      </c>
    </row>
    <row r="6294" spans="1:2" x14ac:dyDescent="0.3">
      <c r="A6294" s="1" t="s">
        <v>6299</v>
      </c>
      <c r="B6294">
        <v>0.249</v>
      </c>
    </row>
    <row r="6295" spans="1:2" x14ac:dyDescent="0.3">
      <c r="A6295" s="1" t="s">
        <v>6300</v>
      </c>
      <c r="B6295">
        <v>0.23699999999999999</v>
      </c>
    </row>
    <row r="6296" spans="1:2" x14ac:dyDescent="0.3">
      <c r="A6296" s="1" t="s">
        <v>6301</v>
      </c>
      <c r="B6296">
        <v>0.245</v>
      </c>
    </row>
    <row r="6297" spans="1:2" x14ac:dyDescent="0.3">
      <c r="A6297" s="1" t="s">
        <v>6302</v>
      </c>
      <c r="B6297">
        <v>0.23599999999999999</v>
      </c>
    </row>
    <row r="6298" spans="1:2" x14ac:dyDescent="0.3">
      <c r="A6298" s="1" t="s">
        <v>6303</v>
      </c>
      <c r="B6298">
        <v>0.22500000000000001</v>
      </c>
    </row>
    <row r="6299" spans="1:2" x14ac:dyDescent="0.3">
      <c r="A6299" s="1" t="s">
        <v>6304</v>
      </c>
      <c r="B6299">
        <v>0.219</v>
      </c>
    </row>
    <row r="6300" spans="1:2" x14ac:dyDescent="0.3">
      <c r="A6300" s="1" t="s">
        <v>6305</v>
      </c>
      <c r="B6300">
        <v>0.245</v>
      </c>
    </row>
    <row r="6301" spans="1:2" x14ac:dyDescent="0.3">
      <c r="A6301" s="1" t="s">
        <v>6306</v>
      </c>
      <c r="B6301">
        <v>0.21</v>
      </c>
    </row>
    <row r="6302" spans="1:2" x14ac:dyDescent="0.3">
      <c r="A6302" s="1" t="s">
        <v>6307</v>
      </c>
      <c r="B6302">
        <v>7.5999999999999998E-2</v>
      </c>
    </row>
    <row r="6303" spans="1:2" x14ac:dyDescent="0.3">
      <c r="A6303" s="1" t="s">
        <v>6308</v>
      </c>
      <c r="B6303">
        <v>0.155</v>
      </c>
    </row>
    <row r="6304" spans="1:2" x14ac:dyDescent="0.3">
      <c r="A6304" s="1" t="s">
        <v>6309</v>
      </c>
      <c r="B6304">
        <v>0.191</v>
      </c>
    </row>
    <row r="6305" spans="1:2" x14ac:dyDescent="0.3">
      <c r="A6305" s="1" t="s">
        <v>6310</v>
      </c>
      <c r="B6305">
        <v>0.21099999999999999</v>
      </c>
    </row>
    <row r="6306" spans="1:2" x14ac:dyDescent="0.3">
      <c r="A6306" s="1" t="s">
        <v>6311</v>
      </c>
      <c r="B6306">
        <v>0.223</v>
      </c>
    </row>
    <row r="6307" spans="1:2" x14ac:dyDescent="0.3">
      <c r="A6307" s="1" t="s">
        <v>6312</v>
      </c>
      <c r="B6307">
        <v>0.22800000000000001</v>
      </c>
    </row>
    <row r="6308" spans="1:2" x14ac:dyDescent="0.3">
      <c r="A6308" s="1" t="s">
        <v>6313</v>
      </c>
      <c r="B6308">
        <v>0.22700000000000001</v>
      </c>
    </row>
    <row r="6309" spans="1:2" x14ac:dyDescent="0.3">
      <c r="A6309" s="1" t="s">
        <v>6314</v>
      </c>
      <c r="B6309">
        <v>0.22500000000000001</v>
      </c>
    </row>
    <row r="6310" spans="1:2" x14ac:dyDescent="0.3">
      <c r="A6310" s="1" t="s">
        <v>6315</v>
      </c>
      <c r="B6310">
        <v>0.20899999999999999</v>
      </c>
    </row>
    <row r="6311" spans="1:2" x14ac:dyDescent="0.3">
      <c r="A6311" s="1" t="s">
        <v>6316</v>
      </c>
      <c r="B6311">
        <v>0.17699999999999999</v>
      </c>
    </row>
    <row r="6312" spans="1:2" x14ac:dyDescent="0.3">
      <c r="A6312" s="1" t="s">
        <v>6317</v>
      </c>
      <c r="B6312">
        <v>0.186</v>
      </c>
    </row>
    <row r="6313" spans="1:2" x14ac:dyDescent="0.3">
      <c r="A6313" s="1" t="s">
        <v>6318</v>
      </c>
      <c r="B6313">
        <v>0.308</v>
      </c>
    </row>
    <row r="6314" spans="1:2" x14ac:dyDescent="0.3">
      <c r="A6314" s="1" t="s">
        <v>6319</v>
      </c>
      <c r="B6314">
        <v>0.36699999999999999</v>
      </c>
    </row>
    <row r="6315" spans="1:2" x14ac:dyDescent="0.3">
      <c r="A6315" s="1" t="s">
        <v>6320</v>
      </c>
      <c r="B6315">
        <v>0.32100000000000001</v>
      </c>
    </row>
    <row r="6316" spans="1:2" x14ac:dyDescent="0.3">
      <c r="A6316" s="1" t="s">
        <v>6321</v>
      </c>
      <c r="B6316">
        <v>0.26400000000000001</v>
      </c>
    </row>
    <row r="6317" spans="1:2" x14ac:dyDescent="0.3">
      <c r="A6317" s="1" t="s">
        <v>6322</v>
      </c>
      <c r="B6317">
        <v>0.23499999999999999</v>
      </c>
    </row>
    <row r="6318" spans="1:2" x14ac:dyDescent="0.3">
      <c r="A6318" s="1" t="s">
        <v>6323</v>
      </c>
      <c r="B6318">
        <v>0.23499999999999999</v>
      </c>
    </row>
    <row r="6319" spans="1:2" x14ac:dyDescent="0.3">
      <c r="A6319" s="1" t="s">
        <v>6324</v>
      </c>
      <c r="B6319">
        <v>0.24099999999999999</v>
      </c>
    </row>
    <row r="6320" spans="1:2" x14ac:dyDescent="0.3">
      <c r="A6320" s="1" t="s">
        <v>6325</v>
      </c>
      <c r="B6320">
        <v>0.245</v>
      </c>
    </row>
    <row r="6321" spans="1:2" x14ac:dyDescent="0.3">
      <c r="A6321" s="1" t="s">
        <v>6326</v>
      </c>
      <c r="B6321">
        <v>0.249</v>
      </c>
    </row>
    <row r="6322" spans="1:2" x14ac:dyDescent="0.3">
      <c r="A6322" s="1" t="s">
        <v>6327</v>
      </c>
      <c r="B6322">
        <v>0.253</v>
      </c>
    </row>
    <row r="6323" spans="1:2" x14ac:dyDescent="0.3">
      <c r="A6323" s="1" t="s">
        <v>6328</v>
      </c>
      <c r="B6323">
        <v>0.24099999999999999</v>
      </c>
    </row>
    <row r="6324" spans="1:2" x14ac:dyDescent="0.3">
      <c r="A6324" s="1" t="s">
        <v>6329</v>
      </c>
      <c r="B6324">
        <v>0.24</v>
      </c>
    </row>
    <row r="6325" spans="1:2" x14ac:dyDescent="0.3">
      <c r="A6325" s="1" t="s">
        <v>6330</v>
      </c>
      <c r="B6325">
        <v>0.217</v>
      </c>
    </row>
    <row r="6326" spans="1:2" x14ac:dyDescent="0.3">
      <c r="A6326" s="1" t="s">
        <v>6331</v>
      </c>
      <c r="B6326">
        <v>0.11700000000000001</v>
      </c>
    </row>
    <row r="6327" spans="1:2" x14ac:dyDescent="0.3">
      <c r="A6327" s="1" t="s">
        <v>6332</v>
      </c>
      <c r="B6327">
        <v>0.17699999999999999</v>
      </c>
    </row>
    <row r="6328" spans="1:2" x14ac:dyDescent="0.3">
      <c r="A6328" s="1" t="s">
        <v>6333</v>
      </c>
      <c r="B6328">
        <v>0.28000000000000003</v>
      </c>
    </row>
    <row r="6329" spans="1:2" x14ac:dyDescent="0.3">
      <c r="A6329" s="1" t="s">
        <v>6334</v>
      </c>
      <c r="B6329">
        <v>0.32800000000000001</v>
      </c>
    </row>
    <row r="6330" spans="1:2" x14ac:dyDescent="0.3">
      <c r="A6330" s="1" t="s">
        <v>6335</v>
      </c>
      <c r="B6330">
        <v>0.32300000000000001</v>
      </c>
    </row>
    <row r="6331" spans="1:2" x14ac:dyDescent="0.3">
      <c r="A6331" s="1" t="s">
        <v>6336</v>
      </c>
      <c r="B6331">
        <v>0.29399999999999998</v>
      </c>
    </row>
    <row r="6332" spans="1:2" x14ac:dyDescent="0.3">
      <c r="A6332" s="1" t="s">
        <v>6337</v>
      </c>
      <c r="B6332">
        <v>0.29199999999999998</v>
      </c>
    </row>
    <row r="6333" spans="1:2" x14ac:dyDescent="0.3">
      <c r="A6333" s="1" t="s">
        <v>6338</v>
      </c>
      <c r="B6333">
        <v>0.32300000000000001</v>
      </c>
    </row>
    <row r="6334" spans="1:2" x14ac:dyDescent="0.3">
      <c r="A6334" s="1" t="s">
        <v>6339</v>
      </c>
      <c r="B6334">
        <v>0.376</v>
      </c>
    </row>
    <row r="6335" spans="1:2" x14ac:dyDescent="0.3">
      <c r="A6335" s="1" t="s">
        <v>6340</v>
      </c>
      <c r="B6335">
        <v>0.42</v>
      </c>
    </row>
    <row r="6336" spans="1:2" x14ac:dyDescent="0.3">
      <c r="A6336" s="1" t="s">
        <v>6341</v>
      </c>
      <c r="B6336">
        <v>0.47599999999999998</v>
      </c>
    </row>
    <row r="6337" spans="1:2" x14ac:dyDescent="0.3">
      <c r="A6337" s="1" t="s">
        <v>6342</v>
      </c>
      <c r="B6337">
        <v>0.60399999999999998</v>
      </c>
    </row>
    <row r="6338" spans="1:2" x14ac:dyDescent="0.3">
      <c r="A6338" s="1" t="s">
        <v>6343</v>
      </c>
      <c r="B6338">
        <v>0.58599999999999997</v>
      </c>
    </row>
    <row r="6339" spans="1:2" x14ac:dyDescent="0.3">
      <c r="A6339" s="1" t="s">
        <v>6344</v>
      </c>
      <c r="B6339">
        <v>0.52500000000000002</v>
      </c>
    </row>
    <row r="6340" spans="1:2" x14ac:dyDescent="0.3">
      <c r="A6340" s="1" t="s">
        <v>6345</v>
      </c>
      <c r="B6340">
        <v>0.48399999999999999</v>
      </c>
    </row>
    <row r="6341" spans="1:2" x14ac:dyDescent="0.3">
      <c r="A6341" s="1" t="s">
        <v>6346</v>
      </c>
      <c r="B6341">
        <v>0.44400000000000001</v>
      </c>
    </row>
    <row r="6342" spans="1:2" x14ac:dyDescent="0.3">
      <c r="A6342" s="1" t="s">
        <v>6347</v>
      </c>
      <c r="B6342">
        <v>0.4</v>
      </c>
    </row>
    <row r="6343" spans="1:2" x14ac:dyDescent="0.3">
      <c r="A6343" s="1" t="s">
        <v>6348</v>
      </c>
      <c r="B6343">
        <v>0.34599999999999997</v>
      </c>
    </row>
    <row r="6344" spans="1:2" x14ac:dyDescent="0.3">
      <c r="A6344" s="1" t="s">
        <v>6349</v>
      </c>
      <c r="B6344">
        <v>0.29499999999999998</v>
      </c>
    </row>
    <row r="6345" spans="1:2" x14ac:dyDescent="0.3">
      <c r="A6345" s="1" t="s">
        <v>6350</v>
      </c>
      <c r="B6345">
        <v>0.28399999999999997</v>
      </c>
    </row>
    <row r="6346" spans="1:2" x14ac:dyDescent="0.3">
      <c r="A6346" s="1" t="s">
        <v>6351</v>
      </c>
      <c r="B6346">
        <v>0.27900000000000003</v>
      </c>
    </row>
    <row r="6347" spans="1:2" x14ac:dyDescent="0.3">
      <c r="A6347" s="1" t="s">
        <v>6352</v>
      </c>
      <c r="B6347">
        <v>0.3</v>
      </c>
    </row>
    <row r="6348" spans="1:2" x14ac:dyDescent="0.3">
      <c r="A6348" s="1" t="s">
        <v>6353</v>
      </c>
      <c r="B6348">
        <v>0.30099999999999999</v>
      </c>
    </row>
    <row r="6349" spans="1:2" x14ac:dyDescent="0.3">
      <c r="A6349" s="1" t="s">
        <v>6354</v>
      </c>
      <c r="B6349">
        <v>0.253</v>
      </c>
    </row>
    <row r="6350" spans="1:2" x14ac:dyDescent="0.3">
      <c r="A6350" s="1" t="s">
        <v>6355</v>
      </c>
      <c r="B6350">
        <v>0.14099999999999999</v>
      </c>
    </row>
    <row r="6351" spans="1:2" x14ac:dyDescent="0.3">
      <c r="A6351" s="1" t="s">
        <v>6356</v>
      </c>
      <c r="B6351">
        <v>0.30499999999999999</v>
      </c>
    </row>
    <row r="6352" spans="1:2" x14ac:dyDescent="0.3">
      <c r="A6352" s="1" t="s">
        <v>6357</v>
      </c>
      <c r="B6352">
        <v>0.187</v>
      </c>
    </row>
    <row r="6353" spans="1:2" x14ac:dyDescent="0.3">
      <c r="A6353" s="1" t="s">
        <v>6358</v>
      </c>
      <c r="B6353">
        <v>9.4E-2</v>
      </c>
    </row>
    <row r="6354" spans="1:2" x14ac:dyDescent="0.3">
      <c r="A6354" s="1" t="s">
        <v>6359</v>
      </c>
      <c r="B6354">
        <v>4.4999999999999998E-2</v>
      </c>
    </row>
    <row r="6355" spans="1:2" x14ac:dyDescent="0.3">
      <c r="A6355" s="1" t="s">
        <v>6360</v>
      </c>
      <c r="B6355">
        <v>2.1000000000000001E-2</v>
      </c>
    </row>
    <row r="6356" spans="1:2" x14ac:dyDescent="0.3">
      <c r="A6356" s="1" t="s">
        <v>6361</v>
      </c>
      <c r="B6356">
        <v>1.2E-2</v>
      </c>
    </row>
    <row r="6357" spans="1:2" x14ac:dyDescent="0.3">
      <c r="A6357" s="1" t="s">
        <v>6362</v>
      </c>
      <c r="B6357">
        <v>8.9999999999999993E-3</v>
      </c>
    </row>
    <row r="6358" spans="1:2" x14ac:dyDescent="0.3">
      <c r="A6358" s="1" t="s">
        <v>6363</v>
      </c>
      <c r="B6358">
        <v>8.9999999999999993E-3</v>
      </c>
    </row>
    <row r="6359" spans="1:2" x14ac:dyDescent="0.3">
      <c r="A6359" s="1" t="s">
        <v>6364</v>
      </c>
      <c r="B6359">
        <v>1.2E-2</v>
      </c>
    </row>
    <row r="6360" spans="1:2" x14ac:dyDescent="0.3">
      <c r="A6360" s="1" t="s">
        <v>6365</v>
      </c>
      <c r="B6360">
        <v>2.1999999999999999E-2</v>
      </c>
    </row>
    <row r="6361" spans="1:2" x14ac:dyDescent="0.3">
      <c r="A6361" s="1" t="s">
        <v>6366</v>
      </c>
      <c r="B6361">
        <v>6.4000000000000001E-2</v>
      </c>
    </row>
    <row r="6362" spans="1:2" x14ac:dyDescent="0.3">
      <c r="A6362" s="1" t="s">
        <v>6367</v>
      </c>
      <c r="B6362">
        <v>0.13300000000000001</v>
      </c>
    </row>
    <row r="6363" spans="1:2" x14ac:dyDescent="0.3">
      <c r="A6363" s="1" t="s">
        <v>6368</v>
      </c>
      <c r="B6363">
        <v>0.20499999999999999</v>
      </c>
    </row>
    <row r="6364" spans="1:2" x14ac:dyDescent="0.3">
      <c r="A6364" s="1" t="s">
        <v>6369</v>
      </c>
      <c r="B6364">
        <v>0.216</v>
      </c>
    </row>
    <row r="6365" spans="1:2" x14ac:dyDescent="0.3">
      <c r="A6365" s="1" t="s">
        <v>6370</v>
      </c>
      <c r="B6365">
        <v>0.113</v>
      </c>
    </row>
    <row r="6366" spans="1:2" x14ac:dyDescent="0.3">
      <c r="A6366" s="1" t="s">
        <v>6371</v>
      </c>
      <c r="B6366">
        <v>0.13100000000000001</v>
      </c>
    </row>
    <row r="6367" spans="1:2" x14ac:dyDescent="0.3">
      <c r="A6367" s="1" t="s">
        <v>6372</v>
      </c>
      <c r="B6367">
        <v>0.23100000000000001</v>
      </c>
    </row>
    <row r="6368" spans="1:2" x14ac:dyDescent="0.3">
      <c r="A6368" s="1" t="s">
        <v>6373</v>
      </c>
      <c r="B6368">
        <v>0.27400000000000002</v>
      </c>
    </row>
    <row r="6369" spans="1:2" x14ac:dyDescent="0.3">
      <c r="A6369" s="1" t="s">
        <v>6374</v>
      </c>
      <c r="B6369">
        <v>0.28899999999999998</v>
      </c>
    </row>
    <row r="6370" spans="1:2" x14ac:dyDescent="0.3">
      <c r="A6370" s="1" t="s">
        <v>6375</v>
      </c>
      <c r="B6370">
        <v>0.35899999999999999</v>
      </c>
    </row>
    <row r="6371" spans="1:2" x14ac:dyDescent="0.3">
      <c r="A6371" s="1" t="s">
        <v>6376</v>
      </c>
      <c r="B6371">
        <v>0.34799999999999998</v>
      </c>
    </row>
    <row r="6372" spans="1:2" x14ac:dyDescent="0.3">
      <c r="A6372" s="1" t="s">
        <v>6377</v>
      </c>
      <c r="B6372">
        <v>0.311</v>
      </c>
    </row>
    <row r="6373" spans="1:2" x14ac:dyDescent="0.3">
      <c r="A6373" s="1" t="s">
        <v>6378</v>
      </c>
      <c r="B6373">
        <v>0.39800000000000002</v>
      </c>
    </row>
    <row r="6374" spans="1:2" x14ac:dyDescent="0.3">
      <c r="A6374" s="1" t="s">
        <v>6379</v>
      </c>
      <c r="B6374">
        <v>0.32500000000000001</v>
      </c>
    </row>
    <row r="6375" spans="1:2" x14ac:dyDescent="0.3">
      <c r="A6375" s="1" t="s">
        <v>6380</v>
      </c>
      <c r="B6375">
        <v>0.29299999999999998</v>
      </c>
    </row>
    <row r="6376" spans="1:2" x14ac:dyDescent="0.3">
      <c r="A6376" s="1" t="s">
        <v>6381</v>
      </c>
      <c r="B6376">
        <v>0.30499999999999999</v>
      </c>
    </row>
    <row r="6377" spans="1:2" x14ac:dyDescent="0.3">
      <c r="A6377" s="1" t="s">
        <v>6382</v>
      </c>
      <c r="B6377">
        <v>0.28599999999999998</v>
      </c>
    </row>
    <row r="6378" spans="1:2" x14ac:dyDescent="0.3">
      <c r="A6378" s="1" t="s">
        <v>6383</v>
      </c>
      <c r="B6378">
        <v>0.23200000000000001</v>
      </c>
    </row>
    <row r="6379" spans="1:2" x14ac:dyDescent="0.3">
      <c r="A6379" s="1" t="s">
        <v>6384</v>
      </c>
      <c r="B6379">
        <v>0.16800000000000001</v>
      </c>
    </row>
    <row r="6380" spans="1:2" x14ac:dyDescent="0.3">
      <c r="A6380" s="1" t="s">
        <v>6385</v>
      </c>
      <c r="B6380">
        <v>0.125</v>
      </c>
    </row>
    <row r="6381" spans="1:2" x14ac:dyDescent="0.3">
      <c r="A6381" s="1" t="s">
        <v>6386</v>
      </c>
      <c r="B6381">
        <v>0.107</v>
      </c>
    </row>
    <row r="6382" spans="1:2" x14ac:dyDescent="0.3">
      <c r="A6382" s="1" t="s">
        <v>6387</v>
      </c>
      <c r="B6382">
        <v>0.121</v>
      </c>
    </row>
    <row r="6383" spans="1:2" x14ac:dyDescent="0.3">
      <c r="A6383" s="1" t="s">
        <v>6388</v>
      </c>
      <c r="B6383">
        <v>0.151</v>
      </c>
    </row>
    <row r="6384" spans="1:2" x14ac:dyDescent="0.3">
      <c r="A6384" s="1" t="s">
        <v>6389</v>
      </c>
      <c r="B6384">
        <v>0.112</v>
      </c>
    </row>
    <row r="6385" spans="1:2" x14ac:dyDescent="0.3">
      <c r="A6385" s="1" t="s">
        <v>6390</v>
      </c>
      <c r="B6385">
        <v>9.0999999999999998E-2</v>
      </c>
    </row>
    <row r="6386" spans="1:2" x14ac:dyDescent="0.3">
      <c r="A6386" s="1" t="s">
        <v>6391</v>
      </c>
      <c r="B6386">
        <v>0.112</v>
      </c>
    </row>
    <row r="6387" spans="1:2" x14ac:dyDescent="0.3">
      <c r="A6387" s="1" t="s">
        <v>6392</v>
      </c>
      <c r="B6387">
        <v>0.13200000000000001</v>
      </c>
    </row>
    <row r="6388" spans="1:2" x14ac:dyDescent="0.3">
      <c r="A6388" s="1" t="s">
        <v>6393</v>
      </c>
      <c r="B6388">
        <v>0.22</v>
      </c>
    </row>
    <row r="6389" spans="1:2" x14ac:dyDescent="0.3">
      <c r="A6389" s="1" t="s">
        <v>6394</v>
      </c>
      <c r="B6389">
        <v>0.32800000000000001</v>
      </c>
    </row>
    <row r="6390" spans="1:2" x14ac:dyDescent="0.3">
      <c r="A6390" s="1" t="s">
        <v>6395</v>
      </c>
      <c r="B6390">
        <v>0.43</v>
      </c>
    </row>
    <row r="6391" spans="1:2" x14ac:dyDescent="0.3">
      <c r="A6391" s="1" t="s">
        <v>6396</v>
      </c>
      <c r="B6391">
        <v>0.42899999999999999</v>
      </c>
    </row>
    <row r="6392" spans="1:2" x14ac:dyDescent="0.3">
      <c r="A6392" s="1" t="s">
        <v>6397</v>
      </c>
      <c r="B6392">
        <v>0.41299999999999998</v>
      </c>
    </row>
    <row r="6393" spans="1:2" x14ac:dyDescent="0.3">
      <c r="A6393" s="1" t="s">
        <v>6398</v>
      </c>
      <c r="B6393">
        <v>0.36899999999999999</v>
      </c>
    </row>
    <row r="6394" spans="1:2" x14ac:dyDescent="0.3">
      <c r="A6394" s="1" t="s">
        <v>6399</v>
      </c>
      <c r="B6394">
        <v>0.36899999999999999</v>
      </c>
    </row>
    <row r="6395" spans="1:2" x14ac:dyDescent="0.3">
      <c r="A6395" s="1" t="s">
        <v>6400</v>
      </c>
      <c r="B6395">
        <v>0.37</v>
      </c>
    </row>
    <row r="6396" spans="1:2" x14ac:dyDescent="0.3">
      <c r="A6396" s="1" t="s">
        <v>6401</v>
      </c>
      <c r="B6396">
        <v>0.35399999999999998</v>
      </c>
    </row>
    <row r="6397" spans="1:2" x14ac:dyDescent="0.3">
      <c r="A6397" s="1" t="s">
        <v>6402</v>
      </c>
      <c r="B6397">
        <v>0.35199999999999998</v>
      </c>
    </row>
    <row r="6398" spans="1:2" x14ac:dyDescent="0.3">
      <c r="A6398" s="1" t="s">
        <v>6403</v>
      </c>
      <c r="B6398">
        <v>0.36099999999999999</v>
      </c>
    </row>
    <row r="6399" spans="1:2" x14ac:dyDescent="0.3">
      <c r="A6399" s="1" t="s">
        <v>6404</v>
      </c>
      <c r="B6399">
        <v>0.42</v>
      </c>
    </row>
    <row r="6400" spans="1:2" x14ac:dyDescent="0.3">
      <c r="A6400" s="1" t="s">
        <v>6405</v>
      </c>
      <c r="B6400">
        <v>0.52600000000000002</v>
      </c>
    </row>
    <row r="6401" spans="1:2" x14ac:dyDescent="0.3">
      <c r="A6401" s="1" t="s">
        <v>6406</v>
      </c>
      <c r="B6401">
        <v>0.60299999999999998</v>
      </c>
    </row>
    <row r="6402" spans="1:2" x14ac:dyDescent="0.3">
      <c r="A6402" s="1" t="s">
        <v>6407</v>
      </c>
      <c r="B6402">
        <v>0.58399999999999996</v>
      </c>
    </row>
    <row r="6403" spans="1:2" x14ac:dyDescent="0.3">
      <c r="A6403" s="1" t="s">
        <v>6408</v>
      </c>
      <c r="B6403">
        <v>0.56100000000000005</v>
      </c>
    </row>
    <row r="6404" spans="1:2" x14ac:dyDescent="0.3">
      <c r="A6404" s="1" t="s">
        <v>6409</v>
      </c>
      <c r="B6404">
        <v>0.53200000000000003</v>
      </c>
    </row>
    <row r="6405" spans="1:2" x14ac:dyDescent="0.3">
      <c r="A6405" s="1" t="s">
        <v>6410</v>
      </c>
      <c r="B6405">
        <v>0.503</v>
      </c>
    </row>
    <row r="6406" spans="1:2" x14ac:dyDescent="0.3">
      <c r="A6406" s="1" t="s">
        <v>6411</v>
      </c>
      <c r="B6406">
        <v>0.47499999999999998</v>
      </c>
    </row>
    <row r="6407" spans="1:2" x14ac:dyDescent="0.3">
      <c r="A6407" s="1" t="s">
        <v>6412</v>
      </c>
      <c r="B6407">
        <v>0.47899999999999998</v>
      </c>
    </row>
    <row r="6408" spans="1:2" x14ac:dyDescent="0.3">
      <c r="A6408" s="1" t="s">
        <v>6413</v>
      </c>
      <c r="B6408">
        <v>0.54400000000000004</v>
      </c>
    </row>
    <row r="6409" spans="1:2" x14ac:dyDescent="0.3">
      <c r="A6409" s="1" t="s">
        <v>6414</v>
      </c>
      <c r="B6409">
        <v>0.58599999999999997</v>
      </c>
    </row>
    <row r="6410" spans="1:2" x14ac:dyDescent="0.3">
      <c r="A6410" s="1" t="s">
        <v>6415</v>
      </c>
      <c r="B6410">
        <v>0.54400000000000004</v>
      </c>
    </row>
    <row r="6411" spans="1:2" x14ac:dyDescent="0.3">
      <c r="A6411" s="1" t="s">
        <v>6416</v>
      </c>
      <c r="B6411">
        <v>0.46</v>
      </c>
    </row>
    <row r="6412" spans="1:2" x14ac:dyDescent="0.3">
      <c r="A6412" s="1" t="s">
        <v>6417</v>
      </c>
      <c r="B6412">
        <v>0.38200000000000001</v>
      </c>
    </row>
    <row r="6413" spans="1:2" x14ac:dyDescent="0.3">
      <c r="A6413" s="1" t="s">
        <v>6418</v>
      </c>
      <c r="B6413">
        <v>0.28399999999999997</v>
      </c>
    </row>
    <row r="6414" spans="1:2" x14ac:dyDescent="0.3">
      <c r="A6414" s="1" t="s">
        <v>6419</v>
      </c>
      <c r="B6414">
        <v>0.223</v>
      </c>
    </row>
    <row r="6415" spans="1:2" x14ac:dyDescent="0.3">
      <c r="A6415" s="1" t="s">
        <v>6420</v>
      </c>
      <c r="B6415">
        <v>0.187</v>
      </c>
    </row>
    <row r="6416" spans="1:2" x14ac:dyDescent="0.3">
      <c r="A6416" s="1" t="s">
        <v>6421</v>
      </c>
      <c r="B6416">
        <v>0.182</v>
      </c>
    </row>
    <row r="6417" spans="1:2" x14ac:dyDescent="0.3">
      <c r="A6417" s="1" t="s">
        <v>6422</v>
      </c>
      <c r="B6417">
        <v>0.18</v>
      </c>
    </row>
    <row r="6418" spans="1:2" x14ac:dyDescent="0.3">
      <c r="A6418" s="1" t="s">
        <v>6423</v>
      </c>
      <c r="B6418">
        <v>0.217</v>
      </c>
    </row>
    <row r="6419" spans="1:2" x14ac:dyDescent="0.3">
      <c r="A6419" s="1" t="s">
        <v>6424</v>
      </c>
      <c r="B6419">
        <v>0.22700000000000001</v>
      </c>
    </row>
    <row r="6420" spans="1:2" x14ac:dyDescent="0.3">
      <c r="A6420" s="1" t="s">
        <v>6425</v>
      </c>
      <c r="B6420">
        <v>0.24299999999999999</v>
      </c>
    </row>
    <row r="6421" spans="1:2" x14ac:dyDescent="0.3">
      <c r="A6421" s="1" t="s">
        <v>6426</v>
      </c>
      <c r="B6421">
        <v>0.25600000000000001</v>
      </c>
    </row>
    <row r="6422" spans="1:2" x14ac:dyDescent="0.3">
      <c r="A6422" s="1" t="s">
        <v>6427</v>
      </c>
      <c r="B6422">
        <v>0.19800000000000001</v>
      </c>
    </row>
    <row r="6423" spans="1:2" x14ac:dyDescent="0.3">
      <c r="A6423" s="1" t="s">
        <v>6428</v>
      </c>
      <c r="B6423">
        <v>0.19</v>
      </c>
    </row>
    <row r="6424" spans="1:2" x14ac:dyDescent="0.3">
      <c r="A6424" s="1" t="s">
        <v>6429</v>
      </c>
      <c r="B6424">
        <v>0.20899999999999999</v>
      </c>
    </row>
    <row r="6425" spans="1:2" x14ac:dyDescent="0.3">
      <c r="A6425" s="1" t="s">
        <v>6430</v>
      </c>
      <c r="B6425">
        <v>0.16500000000000001</v>
      </c>
    </row>
    <row r="6426" spans="1:2" x14ac:dyDescent="0.3">
      <c r="A6426" s="1" t="s">
        <v>6431</v>
      </c>
      <c r="B6426">
        <v>0.113</v>
      </c>
    </row>
    <row r="6427" spans="1:2" x14ac:dyDescent="0.3">
      <c r="A6427" s="1" t="s">
        <v>6432</v>
      </c>
      <c r="B6427">
        <v>8.3000000000000004E-2</v>
      </c>
    </row>
    <row r="6428" spans="1:2" x14ac:dyDescent="0.3">
      <c r="A6428" s="1" t="s">
        <v>6433</v>
      </c>
      <c r="B6428">
        <v>6.3E-2</v>
      </c>
    </row>
    <row r="6429" spans="1:2" x14ac:dyDescent="0.3">
      <c r="A6429" s="1" t="s">
        <v>6434</v>
      </c>
      <c r="B6429">
        <v>5.3999999999999999E-2</v>
      </c>
    </row>
    <row r="6430" spans="1:2" x14ac:dyDescent="0.3">
      <c r="A6430" s="1" t="s">
        <v>6435</v>
      </c>
      <c r="B6430">
        <v>5.5E-2</v>
      </c>
    </row>
    <row r="6431" spans="1:2" x14ac:dyDescent="0.3">
      <c r="A6431" s="1" t="s">
        <v>6436</v>
      </c>
      <c r="B6431">
        <v>6.8000000000000005E-2</v>
      </c>
    </row>
    <row r="6432" spans="1:2" x14ac:dyDescent="0.3">
      <c r="A6432" s="1" t="s">
        <v>6437</v>
      </c>
      <c r="B6432">
        <v>0.08</v>
      </c>
    </row>
    <row r="6433" spans="1:2" x14ac:dyDescent="0.3">
      <c r="A6433" s="1" t="s">
        <v>6438</v>
      </c>
      <c r="B6433">
        <v>0.159</v>
      </c>
    </row>
    <row r="6434" spans="1:2" x14ac:dyDescent="0.3">
      <c r="A6434" s="1" t="s">
        <v>6439</v>
      </c>
      <c r="B6434">
        <v>0.20399999999999999</v>
      </c>
    </row>
    <row r="6435" spans="1:2" x14ac:dyDescent="0.3">
      <c r="A6435" s="1" t="s">
        <v>6440</v>
      </c>
      <c r="B6435">
        <v>0.19500000000000001</v>
      </c>
    </row>
    <row r="6436" spans="1:2" x14ac:dyDescent="0.3">
      <c r="A6436" s="1" t="s">
        <v>6441</v>
      </c>
      <c r="B6436">
        <v>0.20100000000000001</v>
      </c>
    </row>
    <row r="6437" spans="1:2" x14ac:dyDescent="0.3">
      <c r="A6437" s="1" t="s">
        <v>6442</v>
      </c>
      <c r="B6437">
        <v>0.20100000000000001</v>
      </c>
    </row>
    <row r="6438" spans="1:2" x14ac:dyDescent="0.3">
      <c r="A6438" s="1" t="s">
        <v>6443</v>
      </c>
      <c r="B6438">
        <v>0.20799999999999999</v>
      </c>
    </row>
    <row r="6439" spans="1:2" x14ac:dyDescent="0.3">
      <c r="A6439" s="1" t="s">
        <v>6444</v>
      </c>
      <c r="B6439">
        <v>0.22900000000000001</v>
      </c>
    </row>
    <row r="6440" spans="1:2" x14ac:dyDescent="0.3">
      <c r="A6440" s="1" t="s">
        <v>6445</v>
      </c>
      <c r="B6440">
        <v>0.24399999999999999</v>
      </c>
    </row>
    <row r="6441" spans="1:2" x14ac:dyDescent="0.3">
      <c r="A6441" s="1" t="s">
        <v>6446</v>
      </c>
      <c r="B6441">
        <v>0.222</v>
      </c>
    </row>
    <row r="6442" spans="1:2" x14ac:dyDescent="0.3">
      <c r="A6442" s="1" t="s">
        <v>6447</v>
      </c>
      <c r="B6442">
        <v>0.26500000000000001</v>
      </c>
    </row>
    <row r="6443" spans="1:2" x14ac:dyDescent="0.3">
      <c r="A6443" s="1" t="s">
        <v>6448</v>
      </c>
      <c r="B6443">
        <v>0.223</v>
      </c>
    </row>
    <row r="6444" spans="1:2" x14ac:dyDescent="0.3">
      <c r="A6444" s="1" t="s">
        <v>6449</v>
      </c>
      <c r="B6444">
        <v>0.20300000000000001</v>
      </c>
    </row>
    <row r="6445" spans="1:2" x14ac:dyDescent="0.3">
      <c r="A6445" s="1" t="s">
        <v>6450</v>
      </c>
      <c r="B6445">
        <v>0.20599999999999999</v>
      </c>
    </row>
    <row r="6446" spans="1:2" x14ac:dyDescent="0.3">
      <c r="A6446" s="1" t="s">
        <v>6451</v>
      </c>
      <c r="B6446">
        <v>0.17299999999999999</v>
      </c>
    </row>
    <row r="6447" spans="1:2" x14ac:dyDescent="0.3">
      <c r="A6447" s="1" t="s">
        <v>6452</v>
      </c>
      <c r="B6447">
        <v>0.29799999999999999</v>
      </c>
    </row>
    <row r="6448" spans="1:2" x14ac:dyDescent="0.3">
      <c r="A6448" s="1" t="s">
        <v>6453</v>
      </c>
      <c r="B6448">
        <v>0.30199999999999999</v>
      </c>
    </row>
    <row r="6449" spans="1:2" x14ac:dyDescent="0.3">
      <c r="A6449" s="1" t="s">
        <v>6454</v>
      </c>
      <c r="B6449">
        <v>0.29099999999999998</v>
      </c>
    </row>
    <row r="6450" spans="1:2" x14ac:dyDescent="0.3">
      <c r="A6450" s="1" t="s">
        <v>6455</v>
      </c>
      <c r="B6450">
        <v>0.253</v>
      </c>
    </row>
    <row r="6451" spans="1:2" x14ac:dyDescent="0.3">
      <c r="A6451" s="1" t="s">
        <v>6456</v>
      </c>
      <c r="B6451">
        <v>0.20899999999999999</v>
      </c>
    </row>
    <row r="6452" spans="1:2" x14ac:dyDescent="0.3">
      <c r="A6452" s="1" t="s">
        <v>6457</v>
      </c>
      <c r="B6452">
        <v>0.182</v>
      </c>
    </row>
    <row r="6453" spans="1:2" x14ac:dyDescent="0.3">
      <c r="A6453" s="1" t="s">
        <v>6458</v>
      </c>
      <c r="B6453">
        <v>0.16600000000000001</v>
      </c>
    </row>
    <row r="6454" spans="1:2" x14ac:dyDescent="0.3">
      <c r="A6454" s="1" t="s">
        <v>6459</v>
      </c>
      <c r="B6454">
        <v>0.152</v>
      </c>
    </row>
    <row r="6455" spans="1:2" x14ac:dyDescent="0.3">
      <c r="A6455" s="1" t="s">
        <v>6460</v>
      </c>
      <c r="B6455">
        <v>0.13100000000000001</v>
      </c>
    </row>
    <row r="6456" spans="1:2" x14ac:dyDescent="0.3">
      <c r="A6456" s="1" t="s">
        <v>6461</v>
      </c>
      <c r="B6456">
        <v>0.108</v>
      </c>
    </row>
    <row r="6457" spans="1:2" x14ac:dyDescent="0.3">
      <c r="A6457" s="1" t="s">
        <v>6462</v>
      </c>
      <c r="B6457">
        <v>0.11600000000000001</v>
      </c>
    </row>
    <row r="6458" spans="1:2" x14ac:dyDescent="0.3">
      <c r="A6458" s="1" t="s">
        <v>6463</v>
      </c>
      <c r="B6458">
        <v>0.123</v>
      </c>
    </row>
    <row r="6459" spans="1:2" x14ac:dyDescent="0.3">
      <c r="A6459" s="1" t="s">
        <v>6464</v>
      </c>
      <c r="B6459">
        <v>0.126</v>
      </c>
    </row>
    <row r="6460" spans="1:2" x14ac:dyDescent="0.3">
      <c r="A6460" s="1" t="s">
        <v>6465</v>
      </c>
      <c r="B6460">
        <v>0.14499999999999999</v>
      </c>
    </row>
    <row r="6461" spans="1:2" x14ac:dyDescent="0.3">
      <c r="A6461" s="1" t="s">
        <v>6466</v>
      </c>
      <c r="B6461">
        <v>0.18099999999999999</v>
      </c>
    </row>
    <row r="6462" spans="1:2" x14ac:dyDescent="0.3">
      <c r="A6462" s="1" t="s">
        <v>6467</v>
      </c>
      <c r="B6462">
        <v>0.21299999999999999</v>
      </c>
    </row>
    <row r="6463" spans="1:2" x14ac:dyDescent="0.3">
      <c r="A6463" s="1" t="s">
        <v>6468</v>
      </c>
      <c r="B6463">
        <v>0.22800000000000001</v>
      </c>
    </row>
    <row r="6464" spans="1:2" x14ac:dyDescent="0.3">
      <c r="A6464" s="1" t="s">
        <v>6469</v>
      </c>
      <c r="B6464">
        <v>0.187</v>
      </c>
    </row>
    <row r="6465" spans="1:2" x14ac:dyDescent="0.3">
      <c r="A6465" s="1" t="s">
        <v>6470</v>
      </c>
      <c r="B6465">
        <v>0.14699999999999999</v>
      </c>
    </row>
    <row r="6466" spans="1:2" x14ac:dyDescent="0.3">
      <c r="A6466" s="1" t="s">
        <v>6471</v>
      </c>
      <c r="B6466">
        <v>0.14599999999999999</v>
      </c>
    </row>
    <row r="6467" spans="1:2" x14ac:dyDescent="0.3">
      <c r="A6467" s="1" t="s">
        <v>6472</v>
      </c>
      <c r="B6467">
        <v>0.13800000000000001</v>
      </c>
    </row>
    <row r="6468" spans="1:2" x14ac:dyDescent="0.3">
      <c r="A6468" s="1" t="s">
        <v>6473</v>
      </c>
      <c r="B6468">
        <v>0.154</v>
      </c>
    </row>
    <row r="6469" spans="1:2" x14ac:dyDescent="0.3">
      <c r="A6469" s="1" t="s">
        <v>6474</v>
      </c>
      <c r="B6469">
        <v>0.18</v>
      </c>
    </row>
    <row r="6470" spans="1:2" x14ac:dyDescent="0.3">
      <c r="A6470" s="1" t="s">
        <v>6475</v>
      </c>
      <c r="B6470">
        <v>4.3999999999999997E-2</v>
      </c>
    </row>
    <row r="6471" spans="1:2" x14ac:dyDescent="0.3">
      <c r="A6471" s="1" t="s">
        <v>6476</v>
      </c>
      <c r="B6471">
        <v>0.114</v>
      </c>
    </row>
    <row r="6472" spans="1:2" x14ac:dyDescent="0.3">
      <c r="A6472" s="1" t="s">
        <v>6477</v>
      </c>
      <c r="B6472">
        <v>0.115</v>
      </c>
    </row>
    <row r="6473" spans="1:2" x14ac:dyDescent="0.3">
      <c r="A6473" s="1" t="s">
        <v>6478</v>
      </c>
      <c r="B6473">
        <v>7.1999999999999995E-2</v>
      </c>
    </row>
    <row r="6474" spans="1:2" x14ac:dyDescent="0.3">
      <c r="A6474" s="1" t="s">
        <v>6479</v>
      </c>
      <c r="B6474">
        <v>5.2999999999999999E-2</v>
      </c>
    </row>
    <row r="6475" spans="1:2" x14ac:dyDescent="0.3">
      <c r="A6475" s="1" t="s">
        <v>6480</v>
      </c>
      <c r="B6475">
        <v>4.4999999999999998E-2</v>
      </c>
    </row>
    <row r="6476" spans="1:2" x14ac:dyDescent="0.3">
      <c r="A6476" s="1" t="s">
        <v>6481</v>
      </c>
      <c r="B6476">
        <v>4.3999999999999997E-2</v>
      </c>
    </row>
    <row r="6477" spans="1:2" x14ac:dyDescent="0.3">
      <c r="A6477" s="1" t="s">
        <v>6482</v>
      </c>
      <c r="B6477">
        <v>4.5999999999999999E-2</v>
      </c>
    </row>
    <row r="6478" spans="1:2" x14ac:dyDescent="0.3">
      <c r="A6478" s="1" t="s">
        <v>6483</v>
      </c>
      <c r="B6478">
        <v>5.3999999999999999E-2</v>
      </c>
    </row>
    <row r="6479" spans="1:2" x14ac:dyDescent="0.3">
      <c r="A6479" s="1" t="s">
        <v>6484</v>
      </c>
      <c r="B6479">
        <v>7.5999999999999998E-2</v>
      </c>
    </row>
    <row r="6480" spans="1:2" x14ac:dyDescent="0.3">
      <c r="A6480" s="1" t="s">
        <v>6485</v>
      </c>
      <c r="B6480">
        <v>0.108</v>
      </c>
    </row>
    <row r="6481" spans="1:2" x14ac:dyDescent="0.3">
      <c r="A6481" s="1" t="s">
        <v>6486</v>
      </c>
      <c r="B6481">
        <v>0.17100000000000001</v>
      </c>
    </row>
    <row r="6482" spans="1:2" x14ac:dyDescent="0.3">
      <c r="A6482" s="1" t="s">
        <v>6487</v>
      </c>
      <c r="B6482">
        <v>0.189</v>
      </c>
    </row>
    <row r="6483" spans="1:2" x14ac:dyDescent="0.3">
      <c r="A6483" s="1" t="s">
        <v>6488</v>
      </c>
      <c r="B6483">
        <v>0.16800000000000001</v>
      </c>
    </row>
    <row r="6484" spans="1:2" x14ac:dyDescent="0.3">
      <c r="A6484" s="1" t="s">
        <v>6489</v>
      </c>
      <c r="B6484">
        <v>0.13300000000000001</v>
      </c>
    </row>
    <row r="6485" spans="1:2" x14ac:dyDescent="0.3">
      <c r="A6485" s="1" t="s">
        <v>6490</v>
      </c>
      <c r="B6485">
        <v>0.11899999999999999</v>
      </c>
    </row>
    <row r="6486" spans="1:2" x14ac:dyDescent="0.3">
      <c r="A6486" s="1" t="s">
        <v>6491</v>
      </c>
      <c r="B6486">
        <v>0.129</v>
      </c>
    </row>
    <row r="6487" spans="1:2" x14ac:dyDescent="0.3">
      <c r="A6487" s="1" t="s">
        <v>6492</v>
      </c>
      <c r="B6487">
        <v>0.14399999999999999</v>
      </c>
    </row>
    <row r="6488" spans="1:2" x14ac:dyDescent="0.3">
      <c r="A6488" s="1" t="s">
        <v>6493</v>
      </c>
      <c r="B6488">
        <v>0.109</v>
      </c>
    </row>
    <row r="6489" spans="1:2" x14ac:dyDescent="0.3">
      <c r="A6489" s="1" t="s">
        <v>6494</v>
      </c>
      <c r="B6489">
        <v>7.9000000000000001E-2</v>
      </c>
    </row>
    <row r="6490" spans="1:2" x14ac:dyDescent="0.3">
      <c r="A6490" s="1" t="s">
        <v>6495</v>
      </c>
      <c r="B6490">
        <v>0.109</v>
      </c>
    </row>
    <row r="6491" spans="1:2" x14ac:dyDescent="0.3">
      <c r="A6491" s="1" t="s">
        <v>6496</v>
      </c>
      <c r="B6491">
        <v>0.14099999999999999</v>
      </c>
    </row>
    <row r="6492" spans="1:2" x14ac:dyDescent="0.3">
      <c r="A6492" s="1" t="s">
        <v>6497</v>
      </c>
      <c r="B6492">
        <v>0.16300000000000001</v>
      </c>
    </row>
    <row r="6493" spans="1:2" x14ac:dyDescent="0.3">
      <c r="A6493" s="1" t="s">
        <v>6498</v>
      </c>
      <c r="B6493">
        <v>0.17</v>
      </c>
    </row>
    <row r="6494" spans="1:2" x14ac:dyDescent="0.3">
      <c r="A6494" s="1" t="s">
        <v>6499</v>
      </c>
      <c r="B6494">
        <v>0.03</v>
      </c>
    </row>
    <row r="6495" spans="1:2" x14ac:dyDescent="0.3">
      <c r="A6495" s="1" t="s">
        <v>6500</v>
      </c>
      <c r="B6495">
        <v>1.7000000000000001E-2</v>
      </c>
    </row>
    <row r="6496" spans="1:2" x14ac:dyDescent="0.3">
      <c r="A6496" s="1" t="s">
        <v>6501</v>
      </c>
      <c r="B6496">
        <v>1.4999999999999999E-2</v>
      </c>
    </row>
    <row r="6497" spans="1:2" x14ac:dyDescent="0.3">
      <c r="A6497" s="1" t="s">
        <v>6502</v>
      </c>
      <c r="B6497">
        <v>6.0000000000000001E-3</v>
      </c>
    </row>
    <row r="6498" spans="1:2" x14ac:dyDescent="0.3">
      <c r="A6498" s="1" t="s">
        <v>6503</v>
      </c>
      <c r="B6498">
        <v>2E-3</v>
      </c>
    </row>
    <row r="6499" spans="1:2" x14ac:dyDescent="0.3">
      <c r="A6499" s="1" t="s">
        <v>6504</v>
      </c>
      <c r="B6499">
        <v>0</v>
      </c>
    </row>
    <row r="6500" spans="1:2" x14ac:dyDescent="0.3">
      <c r="A6500" s="1" t="s">
        <v>6505</v>
      </c>
      <c r="B6500">
        <v>0</v>
      </c>
    </row>
    <row r="6501" spans="1:2" x14ac:dyDescent="0.3">
      <c r="A6501" s="1" t="s">
        <v>6506</v>
      </c>
      <c r="B6501">
        <v>0</v>
      </c>
    </row>
    <row r="6502" spans="1:2" x14ac:dyDescent="0.3">
      <c r="A6502" s="1" t="s">
        <v>6507</v>
      </c>
      <c r="B6502">
        <v>0</v>
      </c>
    </row>
    <row r="6503" spans="1:2" x14ac:dyDescent="0.3">
      <c r="A6503" s="1" t="s">
        <v>6508</v>
      </c>
      <c r="B6503">
        <v>0</v>
      </c>
    </row>
    <row r="6504" spans="1:2" x14ac:dyDescent="0.3">
      <c r="A6504" s="1" t="s">
        <v>6509</v>
      </c>
      <c r="B6504">
        <v>0</v>
      </c>
    </row>
    <row r="6505" spans="1:2" x14ac:dyDescent="0.3">
      <c r="A6505" s="1" t="s">
        <v>6510</v>
      </c>
      <c r="B6505">
        <v>2E-3</v>
      </c>
    </row>
    <row r="6506" spans="1:2" x14ac:dyDescent="0.3">
      <c r="A6506" s="1" t="s">
        <v>6511</v>
      </c>
      <c r="B6506">
        <v>3.0000000000000001E-3</v>
      </c>
    </row>
    <row r="6507" spans="1:2" x14ac:dyDescent="0.3">
      <c r="A6507" s="1" t="s">
        <v>6512</v>
      </c>
      <c r="B6507">
        <v>4.0000000000000001E-3</v>
      </c>
    </row>
    <row r="6508" spans="1:2" x14ac:dyDescent="0.3">
      <c r="A6508" s="1" t="s">
        <v>6513</v>
      </c>
      <c r="B6508">
        <v>2E-3</v>
      </c>
    </row>
    <row r="6509" spans="1:2" x14ac:dyDescent="0.3">
      <c r="A6509" s="1" t="s">
        <v>6514</v>
      </c>
      <c r="B6509">
        <v>0</v>
      </c>
    </row>
    <row r="6510" spans="1:2" x14ac:dyDescent="0.3">
      <c r="A6510" s="1" t="s">
        <v>6515</v>
      </c>
      <c r="B6510">
        <v>0</v>
      </c>
    </row>
    <row r="6511" spans="1:2" x14ac:dyDescent="0.3">
      <c r="A6511" s="1" t="s">
        <v>6516</v>
      </c>
      <c r="B6511">
        <v>0</v>
      </c>
    </row>
    <row r="6512" spans="1:2" x14ac:dyDescent="0.3">
      <c r="A6512" s="1" t="s">
        <v>6517</v>
      </c>
      <c r="B6512">
        <v>0</v>
      </c>
    </row>
    <row r="6513" spans="1:2" x14ac:dyDescent="0.3">
      <c r="A6513" s="1" t="s">
        <v>6518</v>
      </c>
      <c r="B6513">
        <v>0</v>
      </c>
    </row>
    <row r="6514" spans="1:2" x14ac:dyDescent="0.3">
      <c r="A6514" s="1" t="s">
        <v>6519</v>
      </c>
      <c r="B6514">
        <v>8.0000000000000002E-3</v>
      </c>
    </row>
    <row r="6515" spans="1:2" x14ac:dyDescent="0.3">
      <c r="A6515" s="1" t="s">
        <v>6520</v>
      </c>
      <c r="B6515">
        <v>4.4999999999999998E-2</v>
      </c>
    </row>
    <row r="6516" spans="1:2" x14ac:dyDescent="0.3">
      <c r="A6516" s="1" t="s">
        <v>6521</v>
      </c>
      <c r="B6516">
        <v>6.8000000000000005E-2</v>
      </c>
    </row>
    <row r="6517" spans="1:2" x14ac:dyDescent="0.3">
      <c r="A6517" s="1" t="s">
        <v>6522</v>
      </c>
      <c r="B6517">
        <v>5.7000000000000002E-2</v>
      </c>
    </row>
    <row r="6518" spans="1:2" x14ac:dyDescent="0.3">
      <c r="A6518" s="1" t="s">
        <v>6523</v>
      </c>
      <c r="B6518">
        <v>3.9E-2</v>
      </c>
    </row>
    <row r="6519" spans="1:2" x14ac:dyDescent="0.3">
      <c r="A6519" s="1" t="s">
        <v>6524</v>
      </c>
      <c r="B6519">
        <v>1.2E-2</v>
      </c>
    </row>
    <row r="6520" spans="1:2" x14ac:dyDescent="0.3">
      <c r="A6520" s="1" t="s">
        <v>6525</v>
      </c>
      <c r="B6520">
        <v>3.0000000000000001E-3</v>
      </c>
    </row>
    <row r="6521" spans="1:2" x14ac:dyDescent="0.3">
      <c r="A6521" s="1" t="s">
        <v>6526</v>
      </c>
      <c r="B6521">
        <v>4.0000000000000001E-3</v>
      </c>
    </row>
    <row r="6522" spans="1:2" x14ac:dyDescent="0.3">
      <c r="A6522" s="1" t="s">
        <v>6527</v>
      </c>
      <c r="B6522">
        <v>4.0000000000000001E-3</v>
      </c>
    </row>
    <row r="6523" spans="1:2" x14ac:dyDescent="0.3">
      <c r="A6523" s="1" t="s">
        <v>6528</v>
      </c>
      <c r="B6523">
        <v>3.0000000000000001E-3</v>
      </c>
    </row>
    <row r="6524" spans="1:2" x14ac:dyDescent="0.3">
      <c r="A6524" s="1" t="s">
        <v>6529</v>
      </c>
      <c r="B6524">
        <v>2E-3</v>
      </c>
    </row>
    <row r="6525" spans="1:2" x14ac:dyDescent="0.3">
      <c r="A6525" s="1" t="s">
        <v>6530</v>
      </c>
      <c r="B6525">
        <v>1E-3</v>
      </c>
    </row>
    <row r="6526" spans="1:2" x14ac:dyDescent="0.3">
      <c r="A6526" s="1" t="s">
        <v>6531</v>
      </c>
      <c r="B6526">
        <v>0</v>
      </c>
    </row>
    <row r="6527" spans="1:2" x14ac:dyDescent="0.3">
      <c r="A6527" s="1" t="s">
        <v>6532</v>
      </c>
      <c r="B6527">
        <v>0</v>
      </c>
    </row>
    <row r="6528" spans="1:2" x14ac:dyDescent="0.3">
      <c r="A6528" s="1" t="s">
        <v>6533</v>
      </c>
      <c r="B6528">
        <v>0</v>
      </c>
    </row>
    <row r="6529" spans="1:2" x14ac:dyDescent="0.3">
      <c r="A6529" s="1" t="s">
        <v>6534</v>
      </c>
      <c r="B6529">
        <v>4.0000000000000001E-3</v>
      </c>
    </row>
    <row r="6530" spans="1:2" x14ac:dyDescent="0.3">
      <c r="A6530" s="1" t="s">
        <v>6535</v>
      </c>
      <c r="B6530">
        <v>1.2E-2</v>
      </c>
    </row>
    <row r="6531" spans="1:2" x14ac:dyDescent="0.3">
      <c r="A6531" s="1" t="s">
        <v>6536</v>
      </c>
      <c r="B6531">
        <v>2.1999999999999999E-2</v>
      </c>
    </row>
    <row r="6532" spans="1:2" x14ac:dyDescent="0.3">
      <c r="A6532" s="1" t="s">
        <v>6537</v>
      </c>
      <c r="B6532">
        <v>3.2000000000000001E-2</v>
      </c>
    </row>
    <row r="6533" spans="1:2" x14ac:dyDescent="0.3">
      <c r="A6533" s="1" t="s">
        <v>6538</v>
      </c>
      <c r="B6533">
        <v>2.5999999999999999E-2</v>
      </c>
    </row>
    <row r="6534" spans="1:2" x14ac:dyDescent="0.3">
      <c r="A6534" s="1" t="s">
        <v>6539</v>
      </c>
      <c r="B6534">
        <v>0.02</v>
      </c>
    </row>
    <row r="6535" spans="1:2" x14ac:dyDescent="0.3">
      <c r="A6535" s="1" t="s">
        <v>6540</v>
      </c>
      <c r="B6535">
        <v>3.1E-2</v>
      </c>
    </row>
    <row r="6536" spans="1:2" x14ac:dyDescent="0.3">
      <c r="A6536" s="1" t="s">
        <v>6541</v>
      </c>
      <c r="B6536">
        <v>7.1999999999999995E-2</v>
      </c>
    </row>
    <row r="6537" spans="1:2" x14ac:dyDescent="0.3">
      <c r="A6537" s="1" t="s">
        <v>6542</v>
      </c>
      <c r="B6537">
        <v>0.12</v>
      </c>
    </row>
    <row r="6538" spans="1:2" x14ac:dyDescent="0.3">
      <c r="A6538" s="1" t="s">
        <v>6543</v>
      </c>
      <c r="B6538">
        <v>0.14000000000000001</v>
      </c>
    </row>
    <row r="6539" spans="1:2" x14ac:dyDescent="0.3">
      <c r="A6539" s="1" t="s">
        <v>6544</v>
      </c>
      <c r="B6539">
        <v>0.11700000000000001</v>
      </c>
    </row>
    <row r="6540" spans="1:2" x14ac:dyDescent="0.3">
      <c r="A6540" s="1" t="s">
        <v>6545</v>
      </c>
      <c r="B6540">
        <v>8.2000000000000003E-2</v>
      </c>
    </row>
    <row r="6541" spans="1:2" x14ac:dyDescent="0.3">
      <c r="A6541" s="1" t="s">
        <v>6546</v>
      </c>
      <c r="B6541">
        <v>6.3E-2</v>
      </c>
    </row>
    <row r="6542" spans="1:2" x14ac:dyDescent="0.3">
      <c r="A6542" s="1" t="s">
        <v>6547</v>
      </c>
      <c r="B6542">
        <v>8.9999999999999993E-3</v>
      </c>
    </row>
    <row r="6543" spans="1:2" x14ac:dyDescent="0.3">
      <c r="A6543" s="1" t="s">
        <v>6548</v>
      </c>
      <c r="B6543">
        <v>2E-3</v>
      </c>
    </row>
    <row r="6544" spans="1:2" x14ac:dyDescent="0.3">
      <c r="A6544" s="1" t="s">
        <v>6549</v>
      </c>
      <c r="B6544">
        <v>4.0000000000000001E-3</v>
      </c>
    </row>
    <row r="6545" spans="1:2" x14ac:dyDescent="0.3">
      <c r="A6545" s="1" t="s">
        <v>6550</v>
      </c>
      <c r="B6545">
        <v>6.0000000000000001E-3</v>
      </c>
    </row>
    <row r="6546" spans="1:2" x14ac:dyDescent="0.3">
      <c r="A6546" s="1" t="s">
        <v>6551</v>
      </c>
      <c r="B6546">
        <v>1.0999999999999999E-2</v>
      </c>
    </row>
    <row r="6547" spans="1:2" x14ac:dyDescent="0.3">
      <c r="A6547" s="1" t="s">
        <v>6552</v>
      </c>
      <c r="B6547">
        <v>1.7999999999999999E-2</v>
      </c>
    </row>
    <row r="6548" spans="1:2" x14ac:dyDescent="0.3">
      <c r="A6548" s="1" t="s">
        <v>6553</v>
      </c>
      <c r="B6548">
        <v>2.5999999999999999E-2</v>
      </c>
    </row>
    <row r="6549" spans="1:2" x14ac:dyDescent="0.3">
      <c r="A6549" s="1" t="s">
        <v>6554</v>
      </c>
      <c r="B6549">
        <v>3.1E-2</v>
      </c>
    </row>
    <row r="6550" spans="1:2" x14ac:dyDescent="0.3">
      <c r="A6550" s="1" t="s">
        <v>6555</v>
      </c>
      <c r="B6550">
        <v>3.1E-2</v>
      </c>
    </row>
    <row r="6551" spans="1:2" x14ac:dyDescent="0.3">
      <c r="A6551" s="1" t="s">
        <v>6556</v>
      </c>
      <c r="B6551">
        <v>2.5000000000000001E-2</v>
      </c>
    </row>
    <row r="6552" spans="1:2" x14ac:dyDescent="0.3">
      <c r="A6552" s="1" t="s">
        <v>6557</v>
      </c>
      <c r="B6552">
        <v>2.9000000000000001E-2</v>
      </c>
    </row>
    <row r="6553" spans="1:2" x14ac:dyDescent="0.3">
      <c r="A6553" s="1" t="s">
        <v>6558</v>
      </c>
      <c r="B6553">
        <v>5.0999999999999997E-2</v>
      </c>
    </row>
    <row r="6554" spans="1:2" x14ac:dyDescent="0.3">
      <c r="A6554" s="1" t="s">
        <v>6559</v>
      </c>
      <c r="B6554">
        <v>5.7000000000000002E-2</v>
      </c>
    </row>
    <row r="6555" spans="1:2" x14ac:dyDescent="0.3">
      <c r="A6555" s="1" t="s">
        <v>6560</v>
      </c>
      <c r="B6555">
        <v>4.3999999999999997E-2</v>
      </c>
    </row>
    <row r="6556" spans="1:2" x14ac:dyDescent="0.3">
      <c r="A6556" s="1" t="s">
        <v>6561</v>
      </c>
      <c r="B6556">
        <v>2.4E-2</v>
      </c>
    </row>
    <row r="6557" spans="1:2" x14ac:dyDescent="0.3">
      <c r="A6557" s="1" t="s">
        <v>6562</v>
      </c>
      <c r="B6557">
        <v>7.0000000000000001E-3</v>
      </c>
    </row>
    <row r="6558" spans="1:2" x14ac:dyDescent="0.3">
      <c r="A6558" s="1" t="s">
        <v>6563</v>
      </c>
      <c r="B6558">
        <v>1E-3</v>
      </c>
    </row>
    <row r="6559" spans="1:2" x14ac:dyDescent="0.3">
      <c r="A6559" s="1" t="s">
        <v>6564</v>
      </c>
      <c r="B6559">
        <v>0</v>
      </c>
    </row>
    <row r="6560" spans="1:2" x14ac:dyDescent="0.3">
      <c r="A6560" s="1" t="s">
        <v>6565</v>
      </c>
      <c r="B6560">
        <v>0</v>
      </c>
    </row>
    <row r="6561" spans="1:2" x14ac:dyDescent="0.3">
      <c r="A6561" s="1" t="s">
        <v>6566</v>
      </c>
      <c r="B6561">
        <v>0</v>
      </c>
    </row>
    <row r="6562" spans="1:2" x14ac:dyDescent="0.3">
      <c r="A6562" s="1" t="s">
        <v>6567</v>
      </c>
      <c r="B6562">
        <v>2E-3</v>
      </c>
    </row>
    <row r="6563" spans="1:2" x14ac:dyDescent="0.3">
      <c r="A6563" s="1" t="s">
        <v>6568</v>
      </c>
      <c r="B6563">
        <v>4.0000000000000001E-3</v>
      </c>
    </row>
    <row r="6564" spans="1:2" x14ac:dyDescent="0.3">
      <c r="A6564" s="1" t="s">
        <v>6569</v>
      </c>
      <c r="B6564">
        <v>6.0000000000000001E-3</v>
      </c>
    </row>
    <row r="6565" spans="1:2" x14ac:dyDescent="0.3">
      <c r="A6565" s="1" t="s">
        <v>6570</v>
      </c>
      <c r="B6565">
        <v>8.9999999999999993E-3</v>
      </c>
    </row>
    <row r="6566" spans="1:2" x14ac:dyDescent="0.3">
      <c r="A6566" s="1" t="s">
        <v>6571</v>
      </c>
      <c r="B6566">
        <v>2E-3</v>
      </c>
    </row>
    <row r="6567" spans="1:2" x14ac:dyDescent="0.3">
      <c r="A6567" s="1" t="s">
        <v>6572</v>
      </c>
      <c r="B6567">
        <v>0</v>
      </c>
    </row>
    <row r="6568" spans="1:2" x14ac:dyDescent="0.3">
      <c r="A6568" s="1" t="s">
        <v>6573</v>
      </c>
      <c r="B6568">
        <v>0</v>
      </c>
    </row>
    <row r="6569" spans="1:2" x14ac:dyDescent="0.3">
      <c r="A6569" s="1" t="s">
        <v>6574</v>
      </c>
      <c r="B6569">
        <v>0</v>
      </c>
    </row>
    <row r="6570" spans="1:2" x14ac:dyDescent="0.3">
      <c r="A6570" s="1" t="s">
        <v>6575</v>
      </c>
      <c r="B6570">
        <v>0</v>
      </c>
    </row>
    <row r="6571" spans="1:2" x14ac:dyDescent="0.3">
      <c r="A6571" s="1" t="s">
        <v>6576</v>
      </c>
      <c r="B6571">
        <v>0</v>
      </c>
    </row>
    <row r="6572" spans="1:2" x14ac:dyDescent="0.3">
      <c r="A6572" s="1" t="s">
        <v>6577</v>
      </c>
      <c r="B6572">
        <v>0</v>
      </c>
    </row>
    <row r="6573" spans="1:2" x14ac:dyDescent="0.3">
      <c r="A6573" s="1" t="s">
        <v>6578</v>
      </c>
      <c r="B6573">
        <v>0</v>
      </c>
    </row>
    <row r="6574" spans="1:2" x14ac:dyDescent="0.3">
      <c r="A6574" s="1" t="s">
        <v>6579</v>
      </c>
      <c r="B6574">
        <v>0</v>
      </c>
    </row>
    <row r="6575" spans="1:2" x14ac:dyDescent="0.3">
      <c r="A6575" s="1" t="s">
        <v>6580</v>
      </c>
      <c r="B6575">
        <v>0</v>
      </c>
    </row>
    <row r="6576" spans="1:2" x14ac:dyDescent="0.3">
      <c r="A6576" s="1" t="s">
        <v>6581</v>
      </c>
      <c r="B6576">
        <v>0</v>
      </c>
    </row>
    <row r="6577" spans="1:2" x14ac:dyDescent="0.3">
      <c r="A6577" s="1" t="s">
        <v>6582</v>
      </c>
      <c r="B6577">
        <v>4.1000000000000002E-2</v>
      </c>
    </row>
    <row r="6578" spans="1:2" x14ac:dyDescent="0.3">
      <c r="A6578" s="1" t="s">
        <v>6583</v>
      </c>
      <c r="B6578">
        <v>0.14399999999999999</v>
      </c>
    </row>
    <row r="6579" spans="1:2" x14ac:dyDescent="0.3">
      <c r="A6579" s="1" t="s">
        <v>6584</v>
      </c>
      <c r="B6579">
        <v>0.22600000000000001</v>
      </c>
    </row>
    <row r="6580" spans="1:2" x14ac:dyDescent="0.3">
      <c r="A6580" s="1" t="s">
        <v>6585</v>
      </c>
      <c r="B6580">
        <v>0.223</v>
      </c>
    </row>
    <row r="6581" spans="1:2" x14ac:dyDescent="0.3">
      <c r="A6581" s="1" t="s">
        <v>6586</v>
      </c>
      <c r="B6581">
        <v>0.16900000000000001</v>
      </c>
    </row>
    <row r="6582" spans="1:2" x14ac:dyDescent="0.3">
      <c r="A6582" s="1" t="s">
        <v>6587</v>
      </c>
      <c r="B6582">
        <v>0.124</v>
      </c>
    </row>
    <row r="6583" spans="1:2" x14ac:dyDescent="0.3">
      <c r="A6583" s="1" t="s">
        <v>6588</v>
      </c>
      <c r="B6583">
        <v>8.7999999999999995E-2</v>
      </c>
    </row>
    <row r="6584" spans="1:2" x14ac:dyDescent="0.3">
      <c r="A6584" s="1" t="s">
        <v>6589</v>
      </c>
      <c r="B6584">
        <v>4.3999999999999997E-2</v>
      </c>
    </row>
    <row r="6585" spans="1:2" x14ac:dyDescent="0.3">
      <c r="A6585" s="1" t="s">
        <v>6590</v>
      </c>
      <c r="B6585">
        <v>1.2999999999999999E-2</v>
      </c>
    </row>
    <row r="6586" spans="1:2" x14ac:dyDescent="0.3">
      <c r="A6586" s="1" t="s">
        <v>6591</v>
      </c>
      <c r="B6586">
        <v>3.0000000000000001E-3</v>
      </c>
    </row>
    <row r="6587" spans="1:2" x14ac:dyDescent="0.3">
      <c r="A6587" s="1" t="s">
        <v>6592</v>
      </c>
      <c r="B6587">
        <v>1E-3</v>
      </c>
    </row>
    <row r="6588" spans="1:2" x14ac:dyDescent="0.3">
      <c r="A6588" s="1" t="s">
        <v>6593</v>
      </c>
      <c r="B6588">
        <v>0</v>
      </c>
    </row>
    <row r="6589" spans="1:2" x14ac:dyDescent="0.3">
      <c r="A6589" s="1" t="s">
        <v>6594</v>
      </c>
      <c r="B6589">
        <v>0</v>
      </c>
    </row>
    <row r="6590" spans="1:2" x14ac:dyDescent="0.3">
      <c r="A6590" s="1" t="s">
        <v>6595</v>
      </c>
      <c r="B6590">
        <v>0</v>
      </c>
    </row>
    <row r="6591" spans="1:2" x14ac:dyDescent="0.3">
      <c r="A6591" s="1" t="s">
        <v>6596</v>
      </c>
      <c r="B6591">
        <v>0</v>
      </c>
    </row>
    <row r="6592" spans="1:2" x14ac:dyDescent="0.3">
      <c r="A6592" s="1" t="s">
        <v>6597</v>
      </c>
      <c r="B6592">
        <v>0</v>
      </c>
    </row>
    <row r="6593" spans="1:2" x14ac:dyDescent="0.3">
      <c r="A6593" s="1" t="s">
        <v>6598</v>
      </c>
      <c r="B6593">
        <v>0</v>
      </c>
    </row>
    <row r="6594" spans="1:2" x14ac:dyDescent="0.3">
      <c r="A6594" s="1" t="s">
        <v>6599</v>
      </c>
      <c r="B6594">
        <v>0</v>
      </c>
    </row>
    <row r="6595" spans="1:2" x14ac:dyDescent="0.3">
      <c r="A6595" s="1" t="s">
        <v>6600</v>
      </c>
      <c r="B6595">
        <v>0</v>
      </c>
    </row>
    <row r="6596" spans="1:2" x14ac:dyDescent="0.3">
      <c r="A6596" s="1" t="s">
        <v>6601</v>
      </c>
      <c r="B6596">
        <v>0</v>
      </c>
    </row>
    <row r="6597" spans="1:2" x14ac:dyDescent="0.3">
      <c r="A6597" s="1" t="s">
        <v>6602</v>
      </c>
      <c r="B6597">
        <v>0</v>
      </c>
    </row>
    <row r="6598" spans="1:2" x14ac:dyDescent="0.3">
      <c r="A6598" s="1" t="s">
        <v>6603</v>
      </c>
      <c r="B6598">
        <v>0</v>
      </c>
    </row>
    <row r="6599" spans="1:2" x14ac:dyDescent="0.3">
      <c r="A6599" s="1" t="s">
        <v>6604</v>
      </c>
      <c r="B6599">
        <v>0</v>
      </c>
    </row>
    <row r="6600" spans="1:2" x14ac:dyDescent="0.3">
      <c r="A6600" s="1" t="s">
        <v>6605</v>
      </c>
      <c r="B6600">
        <v>0</v>
      </c>
    </row>
    <row r="6601" spans="1:2" x14ac:dyDescent="0.3">
      <c r="A6601" s="1" t="s">
        <v>6606</v>
      </c>
      <c r="B6601">
        <v>7.8E-2</v>
      </c>
    </row>
    <row r="6602" spans="1:2" x14ac:dyDescent="0.3">
      <c r="A6602" s="1" t="s">
        <v>6607</v>
      </c>
      <c r="B6602">
        <v>0.252</v>
      </c>
    </row>
    <row r="6603" spans="1:2" x14ac:dyDescent="0.3">
      <c r="A6603" s="1" t="s">
        <v>6608</v>
      </c>
      <c r="B6603">
        <v>0.35799999999999998</v>
      </c>
    </row>
    <row r="6604" spans="1:2" x14ac:dyDescent="0.3">
      <c r="A6604" s="1" t="s">
        <v>6609</v>
      </c>
      <c r="B6604">
        <v>0.40300000000000002</v>
      </c>
    </row>
    <row r="6605" spans="1:2" x14ac:dyDescent="0.3">
      <c r="A6605" s="1" t="s">
        <v>6610</v>
      </c>
      <c r="B6605">
        <v>0.34499999999999997</v>
      </c>
    </row>
    <row r="6606" spans="1:2" x14ac:dyDescent="0.3">
      <c r="A6606" s="1" t="s">
        <v>6611</v>
      </c>
      <c r="B6606">
        <v>0.27500000000000002</v>
      </c>
    </row>
    <row r="6607" spans="1:2" x14ac:dyDescent="0.3">
      <c r="A6607" s="1" t="s">
        <v>6612</v>
      </c>
      <c r="B6607">
        <v>0.253</v>
      </c>
    </row>
    <row r="6608" spans="1:2" x14ac:dyDescent="0.3">
      <c r="A6608" s="1" t="s">
        <v>6613</v>
      </c>
      <c r="B6608">
        <v>0.23599999999999999</v>
      </c>
    </row>
    <row r="6609" spans="1:2" x14ac:dyDescent="0.3">
      <c r="A6609" s="1" t="s">
        <v>6614</v>
      </c>
      <c r="B6609">
        <v>0.28899999999999998</v>
      </c>
    </row>
    <row r="6610" spans="1:2" x14ac:dyDescent="0.3">
      <c r="A6610" s="1" t="s">
        <v>6615</v>
      </c>
      <c r="B6610">
        <v>0.27700000000000002</v>
      </c>
    </row>
    <row r="6611" spans="1:2" x14ac:dyDescent="0.3">
      <c r="A6611" s="1" t="s">
        <v>6616</v>
      </c>
      <c r="B6611">
        <v>0.251</v>
      </c>
    </row>
    <row r="6612" spans="1:2" x14ac:dyDescent="0.3">
      <c r="A6612" s="1" t="s">
        <v>6617</v>
      </c>
      <c r="B6612">
        <v>0.249</v>
      </c>
    </row>
    <row r="6613" spans="1:2" x14ac:dyDescent="0.3">
      <c r="A6613" s="1" t="s">
        <v>6618</v>
      </c>
      <c r="B6613">
        <v>0.24199999999999999</v>
      </c>
    </row>
    <row r="6614" spans="1:2" x14ac:dyDescent="0.3">
      <c r="A6614" s="1" t="s">
        <v>6619</v>
      </c>
      <c r="B6614">
        <v>0.112</v>
      </c>
    </row>
    <row r="6615" spans="1:2" x14ac:dyDescent="0.3">
      <c r="A6615" s="1" t="s">
        <v>6620</v>
      </c>
      <c r="B6615">
        <v>0.108</v>
      </c>
    </row>
    <row r="6616" spans="1:2" x14ac:dyDescent="0.3">
      <c r="A6616" s="1" t="s">
        <v>6621</v>
      </c>
      <c r="B6616">
        <v>0.183</v>
      </c>
    </row>
    <row r="6617" spans="1:2" x14ac:dyDescent="0.3">
      <c r="A6617" s="1" t="s">
        <v>6622</v>
      </c>
      <c r="B6617">
        <v>0.27200000000000002</v>
      </c>
    </row>
    <row r="6618" spans="1:2" x14ac:dyDescent="0.3">
      <c r="A6618" s="1" t="s">
        <v>6623</v>
      </c>
      <c r="B6618">
        <v>0.38200000000000001</v>
      </c>
    </row>
    <row r="6619" spans="1:2" x14ac:dyDescent="0.3">
      <c r="A6619" s="1" t="s">
        <v>6624</v>
      </c>
      <c r="B6619">
        <v>0.48299999999999998</v>
      </c>
    </row>
    <row r="6620" spans="1:2" x14ac:dyDescent="0.3">
      <c r="A6620" s="1" t="s">
        <v>6625</v>
      </c>
      <c r="B6620">
        <v>0.57299999999999995</v>
      </c>
    </row>
    <row r="6621" spans="1:2" x14ac:dyDescent="0.3">
      <c r="A6621" s="1" t="s">
        <v>6626</v>
      </c>
      <c r="B6621">
        <v>0.61899999999999999</v>
      </c>
    </row>
    <row r="6622" spans="1:2" x14ac:dyDescent="0.3">
      <c r="A6622" s="1" t="s">
        <v>6627</v>
      </c>
      <c r="B6622">
        <v>0.505</v>
      </c>
    </row>
    <row r="6623" spans="1:2" x14ac:dyDescent="0.3">
      <c r="A6623" s="1" t="s">
        <v>6628</v>
      </c>
      <c r="B6623">
        <v>0.34100000000000003</v>
      </c>
    </row>
    <row r="6624" spans="1:2" x14ac:dyDescent="0.3">
      <c r="A6624" s="1" t="s">
        <v>6629</v>
      </c>
      <c r="B6624">
        <v>0.41399999999999998</v>
      </c>
    </row>
    <row r="6625" spans="1:2" x14ac:dyDescent="0.3">
      <c r="A6625" s="1" t="s">
        <v>6630</v>
      </c>
      <c r="B6625">
        <v>0.53200000000000003</v>
      </c>
    </row>
    <row r="6626" spans="1:2" x14ac:dyDescent="0.3">
      <c r="A6626" s="1" t="s">
        <v>6631</v>
      </c>
      <c r="B6626">
        <v>0.55700000000000005</v>
      </c>
    </row>
    <row r="6627" spans="1:2" x14ac:dyDescent="0.3">
      <c r="A6627" s="1" t="s">
        <v>6632</v>
      </c>
      <c r="B6627">
        <v>0.48499999999999999</v>
      </c>
    </row>
    <row r="6628" spans="1:2" x14ac:dyDescent="0.3">
      <c r="A6628" s="1" t="s">
        <v>6633</v>
      </c>
      <c r="B6628">
        <v>0.497</v>
      </c>
    </row>
    <row r="6629" spans="1:2" x14ac:dyDescent="0.3">
      <c r="A6629" s="1" t="s">
        <v>6634</v>
      </c>
      <c r="B6629">
        <v>0.45900000000000002</v>
      </c>
    </row>
    <row r="6630" spans="1:2" x14ac:dyDescent="0.3">
      <c r="A6630" s="1" t="s">
        <v>6635</v>
      </c>
      <c r="B6630">
        <v>0.44900000000000001</v>
      </c>
    </row>
    <row r="6631" spans="1:2" x14ac:dyDescent="0.3">
      <c r="A6631" s="1" t="s">
        <v>6636</v>
      </c>
      <c r="B6631">
        <v>0.50600000000000001</v>
      </c>
    </row>
    <row r="6632" spans="1:2" x14ac:dyDescent="0.3">
      <c r="A6632" s="1" t="s">
        <v>6637</v>
      </c>
      <c r="B6632">
        <v>0.498</v>
      </c>
    </row>
    <row r="6633" spans="1:2" x14ac:dyDescent="0.3">
      <c r="A6633" s="1" t="s">
        <v>6638</v>
      </c>
      <c r="B6633">
        <v>0.47</v>
      </c>
    </row>
    <row r="6634" spans="1:2" x14ac:dyDescent="0.3">
      <c r="A6634" s="1" t="s">
        <v>6639</v>
      </c>
      <c r="B6634">
        <v>0.39100000000000001</v>
      </c>
    </row>
    <row r="6635" spans="1:2" x14ac:dyDescent="0.3">
      <c r="A6635" s="1" t="s">
        <v>6640</v>
      </c>
      <c r="B6635">
        <v>0.311</v>
      </c>
    </row>
    <row r="6636" spans="1:2" x14ac:dyDescent="0.3">
      <c r="A6636" s="1" t="s">
        <v>6641</v>
      </c>
      <c r="B6636">
        <v>0.27300000000000002</v>
      </c>
    </row>
    <row r="6637" spans="1:2" x14ac:dyDescent="0.3">
      <c r="A6637" s="1" t="s">
        <v>6642</v>
      </c>
      <c r="B6637">
        <v>0.245</v>
      </c>
    </row>
    <row r="6638" spans="1:2" x14ac:dyDescent="0.3">
      <c r="A6638" s="1" t="s">
        <v>6643</v>
      </c>
      <c r="B6638">
        <v>0.16500000000000001</v>
      </c>
    </row>
    <row r="6639" spans="1:2" x14ac:dyDescent="0.3">
      <c r="A6639" s="1" t="s">
        <v>6644</v>
      </c>
      <c r="B6639">
        <v>0.32</v>
      </c>
    </row>
    <row r="6640" spans="1:2" x14ac:dyDescent="0.3">
      <c r="A6640" s="1" t="s">
        <v>6645</v>
      </c>
      <c r="B6640">
        <v>0.374</v>
      </c>
    </row>
    <row r="6641" spans="1:2" x14ac:dyDescent="0.3">
      <c r="A6641" s="1" t="s">
        <v>6646</v>
      </c>
      <c r="B6641">
        <v>0.36699999999999999</v>
      </c>
    </row>
    <row r="6642" spans="1:2" x14ac:dyDescent="0.3">
      <c r="A6642" s="1" t="s">
        <v>6647</v>
      </c>
      <c r="B6642">
        <v>0.40899999999999997</v>
      </c>
    </row>
    <row r="6643" spans="1:2" x14ac:dyDescent="0.3">
      <c r="A6643" s="1" t="s">
        <v>6648</v>
      </c>
      <c r="B6643">
        <v>0.47499999999999998</v>
      </c>
    </row>
    <row r="6644" spans="1:2" x14ac:dyDescent="0.3">
      <c r="A6644" s="1" t="s">
        <v>6649</v>
      </c>
      <c r="B6644">
        <v>0.51600000000000001</v>
      </c>
    </row>
    <row r="6645" spans="1:2" x14ac:dyDescent="0.3">
      <c r="A6645" s="1" t="s">
        <v>6650</v>
      </c>
      <c r="B6645">
        <v>0.52300000000000002</v>
      </c>
    </row>
    <row r="6646" spans="1:2" x14ac:dyDescent="0.3">
      <c r="A6646" s="1" t="s">
        <v>6651</v>
      </c>
      <c r="B6646">
        <v>0.54900000000000004</v>
      </c>
    </row>
    <row r="6647" spans="1:2" x14ac:dyDescent="0.3">
      <c r="A6647" s="1" t="s">
        <v>6652</v>
      </c>
      <c r="B6647">
        <v>0.53900000000000003</v>
      </c>
    </row>
    <row r="6648" spans="1:2" x14ac:dyDescent="0.3">
      <c r="A6648" s="1" t="s">
        <v>6653</v>
      </c>
      <c r="B6648">
        <v>0.47599999999999998</v>
      </c>
    </row>
    <row r="6649" spans="1:2" x14ac:dyDescent="0.3">
      <c r="A6649" s="1" t="s">
        <v>6654</v>
      </c>
      <c r="B6649">
        <v>0.45900000000000002</v>
      </c>
    </row>
    <row r="6650" spans="1:2" x14ac:dyDescent="0.3">
      <c r="A6650" s="1" t="s">
        <v>6655</v>
      </c>
      <c r="B6650">
        <v>0.45</v>
      </c>
    </row>
    <row r="6651" spans="1:2" x14ac:dyDescent="0.3">
      <c r="A6651" s="1" t="s">
        <v>6656</v>
      </c>
      <c r="B6651">
        <v>0.42799999999999999</v>
      </c>
    </row>
    <row r="6652" spans="1:2" x14ac:dyDescent="0.3">
      <c r="A6652" s="1" t="s">
        <v>6657</v>
      </c>
      <c r="B6652">
        <v>0.38200000000000001</v>
      </c>
    </row>
    <row r="6653" spans="1:2" x14ac:dyDescent="0.3">
      <c r="A6653" s="1" t="s">
        <v>6658</v>
      </c>
      <c r="B6653">
        <v>0.33800000000000002</v>
      </c>
    </row>
    <row r="6654" spans="1:2" x14ac:dyDescent="0.3">
      <c r="A6654" s="1" t="s">
        <v>6659</v>
      </c>
      <c r="B6654">
        <v>0.28999999999999998</v>
      </c>
    </row>
    <row r="6655" spans="1:2" x14ac:dyDescent="0.3">
      <c r="A6655" s="1" t="s">
        <v>6660</v>
      </c>
      <c r="B6655">
        <v>0.214</v>
      </c>
    </row>
    <row r="6656" spans="1:2" x14ac:dyDescent="0.3">
      <c r="A6656" s="1" t="s">
        <v>6661</v>
      </c>
      <c r="B6656">
        <v>0.155</v>
      </c>
    </row>
    <row r="6657" spans="1:2" x14ac:dyDescent="0.3">
      <c r="A6657" s="1" t="s">
        <v>6662</v>
      </c>
      <c r="B6657">
        <v>0.245</v>
      </c>
    </row>
    <row r="6658" spans="1:2" x14ac:dyDescent="0.3">
      <c r="A6658" s="1" t="s">
        <v>6663</v>
      </c>
      <c r="B6658">
        <v>0.30199999999999999</v>
      </c>
    </row>
    <row r="6659" spans="1:2" x14ac:dyDescent="0.3">
      <c r="A6659" s="1" t="s">
        <v>6664</v>
      </c>
      <c r="B6659">
        <v>0.253</v>
      </c>
    </row>
    <row r="6660" spans="1:2" x14ac:dyDescent="0.3">
      <c r="A6660" s="1" t="s">
        <v>6665</v>
      </c>
      <c r="B6660">
        <v>0.21099999999999999</v>
      </c>
    </row>
    <row r="6661" spans="1:2" x14ac:dyDescent="0.3">
      <c r="A6661" s="1" t="s">
        <v>6666</v>
      </c>
      <c r="B6661">
        <v>0.185</v>
      </c>
    </row>
    <row r="6662" spans="1:2" x14ac:dyDescent="0.3">
      <c r="A6662" s="1" t="s">
        <v>6667</v>
      </c>
      <c r="B6662">
        <v>3.7999999999999999E-2</v>
      </c>
    </row>
    <row r="6663" spans="1:2" x14ac:dyDescent="0.3">
      <c r="A6663" s="1" t="s">
        <v>6668</v>
      </c>
      <c r="B6663">
        <v>1.2999999999999999E-2</v>
      </c>
    </row>
    <row r="6664" spans="1:2" x14ac:dyDescent="0.3">
      <c r="A6664" s="1" t="s">
        <v>6669</v>
      </c>
      <c r="B6664">
        <v>5.0000000000000001E-3</v>
      </c>
    </row>
    <row r="6665" spans="1:2" x14ac:dyDescent="0.3">
      <c r="A6665" s="1" t="s">
        <v>6670</v>
      </c>
      <c r="B6665">
        <v>1E-3</v>
      </c>
    </row>
    <row r="6666" spans="1:2" x14ac:dyDescent="0.3">
      <c r="A6666" s="1" t="s">
        <v>6671</v>
      </c>
      <c r="B6666">
        <v>1.0999999999999999E-2</v>
      </c>
    </row>
    <row r="6667" spans="1:2" x14ac:dyDescent="0.3">
      <c r="A6667" s="1" t="s">
        <v>6672</v>
      </c>
      <c r="B6667">
        <v>5.7000000000000002E-2</v>
      </c>
    </row>
    <row r="6668" spans="1:2" x14ac:dyDescent="0.3">
      <c r="A6668" s="1" t="s">
        <v>6673</v>
      </c>
      <c r="B6668">
        <v>0.112</v>
      </c>
    </row>
    <row r="6669" spans="1:2" x14ac:dyDescent="0.3">
      <c r="A6669" s="1" t="s">
        <v>6674</v>
      </c>
      <c r="B6669">
        <v>0.14299999999999999</v>
      </c>
    </row>
    <row r="6670" spans="1:2" x14ac:dyDescent="0.3">
      <c r="A6670" s="1" t="s">
        <v>6675</v>
      </c>
      <c r="B6670">
        <v>0.14799999999999999</v>
      </c>
    </row>
    <row r="6671" spans="1:2" x14ac:dyDescent="0.3">
      <c r="A6671" s="1" t="s">
        <v>6676</v>
      </c>
      <c r="B6671">
        <v>0.13500000000000001</v>
      </c>
    </row>
    <row r="6672" spans="1:2" x14ac:dyDescent="0.3">
      <c r="A6672" s="1" t="s">
        <v>6677</v>
      </c>
      <c r="B6672">
        <v>0.126</v>
      </c>
    </row>
    <row r="6673" spans="1:2" x14ac:dyDescent="0.3">
      <c r="A6673" s="1" t="s">
        <v>6678</v>
      </c>
      <c r="B6673">
        <v>0.191</v>
      </c>
    </row>
    <row r="6674" spans="1:2" x14ac:dyDescent="0.3">
      <c r="A6674" s="1" t="s">
        <v>6679</v>
      </c>
      <c r="B6674">
        <v>0.27200000000000002</v>
      </c>
    </row>
    <row r="6675" spans="1:2" x14ac:dyDescent="0.3">
      <c r="A6675" s="1" t="s">
        <v>6680</v>
      </c>
      <c r="B6675">
        <v>0.32800000000000001</v>
      </c>
    </row>
    <row r="6676" spans="1:2" x14ac:dyDescent="0.3">
      <c r="A6676" s="1" t="s">
        <v>6681</v>
      </c>
      <c r="B6676">
        <v>0.36299999999999999</v>
      </c>
    </row>
    <row r="6677" spans="1:2" x14ac:dyDescent="0.3">
      <c r="A6677" s="1" t="s">
        <v>6682</v>
      </c>
      <c r="B6677">
        <v>0.36199999999999999</v>
      </c>
    </row>
    <row r="6678" spans="1:2" x14ac:dyDescent="0.3">
      <c r="A6678" s="1" t="s">
        <v>6683</v>
      </c>
      <c r="B6678">
        <v>0.32100000000000001</v>
      </c>
    </row>
    <row r="6679" spans="1:2" x14ac:dyDescent="0.3">
      <c r="A6679" s="1" t="s">
        <v>6684</v>
      </c>
      <c r="B6679">
        <v>0.27400000000000002</v>
      </c>
    </row>
    <row r="6680" spans="1:2" x14ac:dyDescent="0.3">
      <c r="A6680" s="1" t="s">
        <v>6685</v>
      </c>
      <c r="B6680">
        <v>0.248</v>
      </c>
    </row>
    <row r="6681" spans="1:2" x14ac:dyDescent="0.3">
      <c r="A6681" s="1" t="s">
        <v>6686</v>
      </c>
      <c r="B6681">
        <v>0.23300000000000001</v>
      </c>
    </row>
    <row r="6682" spans="1:2" x14ac:dyDescent="0.3">
      <c r="A6682" s="1" t="s">
        <v>6687</v>
      </c>
      <c r="B6682">
        <v>0.214</v>
      </c>
    </row>
    <row r="6683" spans="1:2" x14ac:dyDescent="0.3">
      <c r="A6683" s="1" t="s">
        <v>6688</v>
      </c>
      <c r="B6683">
        <v>0.189</v>
      </c>
    </row>
    <row r="6684" spans="1:2" x14ac:dyDescent="0.3">
      <c r="A6684" s="1" t="s">
        <v>6689</v>
      </c>
      <c r="B6684">
        <v>0.2</v>
      </c>
    </row>
    <row r="6685" spans="1:2" x14ac:dyDescent="0.3">
      <c r="A6685" s="1" t="s">
        <v>6690</v>
      </c>
      <c r="B6685">
        <v>0.251</v>
      </c>
    </row>
    <row r="6686" spans="1:2" x14ac:dyDescent="0.3">
      <c r="A6686" s="1" t="s">
        <v>6691</v>
      </c>
      <c r="B6686">
        <v>0.1</v>
      </c>
    </row>
    <row r="6687" spans="1:2" x14ac:dyDescent="0.3">
      <c r="A6687" s="1" t="s">
        <v>6692</v>
      </c>
      <c r="B6687">
        <v>1.9E-2</v>
      </c>
    </row>
    <row r="6688" spans="1:2" x14ac:dyDescent="0.3">
      <c r="A6688" s="1" t="s">
        <v>6693</v>
      </c>
      <c r="B6688">
        <v>0.22</v>
      </c>
    </row>
    <row r="6689" spans="1:2" x14ac:dyDescent="0.3">
      <c r="A6689" s="1" t="s">
        <v>6694</v>
      </c>
      <c r="B6689">
        <v>0.29299999999999998</v>
      </c>
    </row>
    <row r="6690" spans="1:2" x14ac:dyDescent="0.3">
      <c r="A6690" s="1" t="s">
        <v>6695</v>
      </c>
      <c r="B6690">
        <v>0.32700000000000001</v>
      </c>
    </row>
    <row r="6691" spans="1:2" x14ac:dyDescent="0.3">
      <c r="A6691" s="1" t="s">
        <v>6696</v>
      </c>
      <c r="B6691">
        <v>0.373</v>
      </c>
    </row>
    <row r="6692" spans="1:2" x14ac:dyDescent="0.3">
      <c r="A6692" s="1" t="s">
        <v>6697</v>
      </c>
      <c r="B6692">
        <v>0.437</v>
      </c>
    </row>
    <row r="6693" spans="1:2" x14ac:dyDescent="0.3">
      <c r="A6693" s="1" t="s">
        <v>6698</v>
      </c>
      <c r="B6693">
        <v>0.53500000000000003</v>
      </c>
    </row>
    <row r="6694" spans="1:2" x14ac:dyDescent="0.3">
      <c r="A6694" s="1" t="s">
        <v>6699</v>
      </c>
      <c r="B6694">
        <v>0.61399999999999999</v>
      </c>
    </row>
    <row r="6695" spans="1:2" x14ac:dyDescent="0.3">
      <c r="A6695" s="1" t="s">
        <v>6700</v>
      </c>
      <c r="B6695">
        <v>0.56599999999999995</v>
      </c>
    </row>
    <row r="6696" spans="1:2" x14ac:dyDescent="0.3">
      <c r="A6696" s="1" t="s">
        <v>6701</v>
      </c>
      <c r="B6696">
        <v>0.56599999999999995</v>
      </c>
    </row>
    <row r="6697" spans="1:2" x14ac:dyDescent="0.3">
      <c r="A6697" s="1" t="s">
        <v>6702</v>
      </c>
      <c r="B6697">
        <v>0.60499999999999998</v>
      </c>
    </row>
    <row r="6698" spans="1:2" x14ac:dyDescent="0.3">
      <c r="A6698" s="1" t="s">
        <v>6703</v>
      </c>
      <c r="B6698">
        <v>0.59299999999999997</v>
      </c>
    </row>
    <row r="6699" spans="1:2" x14ac:dyDescent="0.3">
      <c r="A6699" s="1" t="s">
        <v>6704</v>
      </c>
      <c r="B6699">
        <v>0.54600000000000004</v>
      </c>
    </row>
    <row r="6700" spans="1:2" x14ac:dyDescent="0.3">
      <c r="A6700" s="1" t="s">
        <v>6705</v>
      </c>
      <c r="B6700">
        <v>0.49199999999999999</v>
      </c>
    </row>
    <row r="6701" spans="1:2" x14ac:dyDescent="0.3">
      <c r="A6701" s="1" t="s">
        <v>6706</v>
      </c>
      <c r="B6701">
        <v>0.443</v>
      </c>
    </row>
    <row r="6702" spans="1:2" x14ac:dyDescent="0.3">
      <c r="A6702" s="1" t="s">
        <v>6707</v>
      </c>
      <c r="B6702">
        <v>0.39500000000000002</v>
      </c>
    </row>
    <row r="6703" spans="1:2" x14ac:dyDescent="0.3">
      <c r="A6703" s="1" t="s">
        <v>6708</v>
      </c>
      <c r="B6703">
        <v>0.38200000000000001</v>
      </c>
    </row>
    <row r="6704" spans="1:2" x14ac:dyDescent="0.3">
      <c r="A6704" s="1" t="s">
        <v>6709</v>
      </c>
      <c r="B6704">
        <v>0.34799999999999998</v>
      </c>
    </row>
    <row r="6705" spans="1:2" x14ac:dyDescent="0.3">
      <c r="A6705" s="1" t="s">
        <v>6710</v>
      </c>
      <c r="B6705">
        <v>0.311</v>
      </c>
    </row>
    <row r="6706" spans="1:2" x14ac:dyDescent="0.3">
      <c r="A6706" s="1" t="s">
        <v>6711</v>
      </c>
      <c r="B6706">
        <v>0.26800000000000002</v>
      </c>
    </row>
    <row r="6707" spans="1:2" x14ac:dyDescent="0.3">
      <c r="A6707" s="1" t="s">
        <v>6712</v>
      </c>
      <c r="B6707">
        <v>0.22900000000000001</v>
      </c>
    </row>
    <row r="6708" spans="1:2" x14ac:dyDescent="0.3">
      <c r="A6708" s="1" t="s">
        <v>6713</v>
      </c>
      <c r="B6708">
        <v>0.188</v>
      </c>
    </row>
    <row r="6709" spans="1:2" x14ac:dyDescent="0.3">
      <c r="A6709" s="1" t="s">
        <v>6714</v>
      </c>
      <c r="B6709">
        <v>0.155</v>
      </c>
    </row>
    <row r="6710" spans="1:2" x14ac:dyDescent="0.3">
      <c r="A6710" s="1" t="s">
        <v>6715</v>
      </c>
      <c r="B6710">
        <v>5.8000000000000003E-2</v>
      </c>
    </row>
    <row r="6711" spans="1:2" x14ac:dyDescent="0.3">
      <c r="A6711" s="1" t="s">
        <v>6716</v>
      </c>
      <c r="B6711">
        <v>1.0999999999999999E-2</v>
      </c>
    </row>
    <row r="6712" spans="1:2" x14ac:dyDescent="0.3">
      <c r="A6712" s="1" t="s">
        <v>6717</v>
      </c>
      <c r="B6712">
        <v>6.9000000000000006E-2</v>
      </c>
    </row>
    <row r="6713" spans="1:2" x14ac:dyDescent="0.3">
      <c r="A6713" s="1" t="s">
        <v>6718</v>
      </c>
      <c r="B6713">
        <v>0.19900000000000001</v>
      </c>
    </row>
    <row r="6714" spans="1:2" x14ac:dyDescent="0.3">
      <c r="A6714" s="1" t="s">
        <v>6719</v>
      </c>
      <c r="B6714">
        <v>0.2</v>
      </c>
    </row>
    <row r="6715" spans="1:2" x14ac:dyDescent="0.3">
      <c r="A6715" s="1" t="s">
        <v>6720</v>
      </c>
      <c r="B6715">
        <v>0.253</v>
      </c>
    </row>
    <row r="6716" spans="1:2" x14ac:dyDescent="0.3">
      <c r="A6716" s="1" t="s">
        <v>6721</v>
      </c>
      <c r="B6716">
        <v>0.35899999999999999</v>
      </c>
    </row>
    <row r="6717" spans="1:2" x14ac:dyDescent="0.3">
      <c r="A6717" s="1" t="s">
        <v>6722</v>
      </c>
      <c r="B6717">
        <v>0.47899999999999998</v>
      </c>
    </row>
    <row r="6718" spans="1:2" x14ac:dyDescent="0.3">
      <c r="A6718" s="1" t="s">
        <v>6723</v>
      </c>
      <c r="B6718">
        <v>0.59899999999999998</v>
      </c>
    </row>
    <row r="6719" spans="1:2" x14ac:dyDescent="0.3">
      <c r="A6719" s="1" t="s">
        <v>6724</v>
      </c>
      <c r="B6719">
        <v>0.63500000000000001</v>
      </c>
    </row>
    <row r="6720" spans="1:2" x14ac:dyDescent="0.3">
      <c r="A6720" s="1" t="s">
        <v>6725</v>
      </c>
      <c r="B6720">
        <v>0.69699999999999995</v>
      </c>
    </row>
    <row r="6721" spans="1:2" x14ac:dyDescent="0.3">
      <c r="A6721" s="1" t="s">
        <v>6726</v>
      </c>
      <c r="B6721">
        <v>0.748</v>
      </c>
    </row>
    <row r="6722" spans="1:2" x14ac:dyDescent="0.3">
      <c r="A6722" s="1" t="s">
        <v>6727</v>
      </c>
      <c r="B6722">
        <v>0.73399999999999999</v>
      </c>
    </row>
    <row r="6723" spans="1:2" x14ac:dyDescent="0.3">
      <c r="A6723" s="1" t="s">
        <v>6728</v>
      </c>
      <c r="B6723">
        <v>0.75</v>
      </c>
    </row>
    <row r="6724" spans="1:2" x14ac:dyDescent="0.3">
      <c r="A6724" s="1" t="s">
        <v>6729</v>
      </c>
      <c r="B6724">
        <v>0.74199999999999999</v>
      </c>
    </row>
    <row r="6725" spans="1:2" x14ac:dyDescent="0.3">
      <c r="A6725" s="1" t="s">
        <v>6730</v>
      </c>
      <c r="B6725">
        <v>0.71799999999999997</v>
      </c>
    </row>
    <row r="6726" spans="1:2" x14ac:dyDescent="0.3">
      <c r="A6726" s="1" t="s">
        <v>6731</v>
      </c>
      <c r="B6726">
        <v>0.66100000000000003</v>
      </c>
    </row>
    <row r="6727" spans="1:2" x14ac:dyDescent="0.3">
      <c r="A6727" s="1" t="s">
        <v>6732</v>
      </c>
      <c r="B6727">
        <v>0.52100000000000002</v>
      </c>
    </row>
    <row r="6728" spans="1:2" x14ac:dyDescent="0.3">
      <c r="A6728" s="1" t="s">
        <v>6733</v>
      </c>
      <c r="B6728">
        <v>0.43</v>
      </c>
    </row>
    <row r="6729" spans="1:2" x14ac:dyDescent="0.3">
      <c r="A6729" s="1" t="s">
        <v>6734</v>
      </c>
      <c r="B6729">
        <v>0.41299999999999998</v>
      </c>
    </row>
    <row r="6730" spans="1:2" x14ac:dyDescent="0.3">
      <c r="A6730" s="1" t="s">
        <v>6735</v>
      </c>
      <c r="B6730">
        <v>0.46100000000000002</v>
      </c>
    </row>
    <row r="6731" spans="1:2" x14ac:dyDescent="0.3">
      <c r="A6731" s="1" t="s">
        <v>6736</v>
      </c>
      <c r="B6731">
        <v>0.39300000000000002</v>
      </c>
    </row>
    <row r="6732" spans="1:2" x14ac:dyDescent="0.3">
      <c r="A6732" s="1" t="s">
        <v>6737</v>
      </c>
      <c r="B6732">
        <v>0.33700000000000002</v>
      </c>
    </row>
    <row r="6733" spans="1:2" x14ac:dyDescent="0.3">
      <c r="A6733" s="1" t="s">
        <v>6738</v>
      </c>
      <c r="B6733">
        <v>0.25600000000000001</v>
      </c>
    </row>
    <row r="6734" spans="1:2" x14ac:dyDescent="0.3">
      <c r="A6734" s="1" t="s">
        <v>6739</v>
      </c>
      <c r="B6734">
        <v>6.7000000000000004E-2</v>
      </c>
    </row>
    <row r="6735" spans="1:2" x14ac:dyDescent="0.3">
      <c r="A6735" s="1" t="s">
        <v>6740</v>
      </c>
      <c r="B6735">
        <v>4.9000000000000002E-2</v>
      </c>
    </row>
    <row r="6736" spans="1:2" x14ac:dyDescent="0.3">
      <c r="A6736" s="1" t="s">
        <v>6741</v>
      </c>
      <c r="B6736">
        <v>0.10299999999999999</v>
      </c>
    </row>
    <row r="6737" spans="1:2" x14ac:dyDescent="0.3">
      <c r="A6737" s="1" t="s">
        <v>6742</v>
      </c>
      <c r="B6737">
        <v>0.107</v>
      </c>
    </row>
    <row r="6738" spans="1:2" x14ac:dyDescent="0.3">
      <c r="A6738" s="1" t="s">
        <v>6743</v>
      </c>
      <c r="B6738">
        <v>0.11700000000000001</v>
      </c>
    </row>
    <row r="6739" spans="1:2" x14ac:dyDescent="0.3">
      <c r="A6739" s="1" t="s">
        <v>6744</v>
      </c>
      <c r="B6739">
        <v>0.17699999999999999</v>
      </c>
    </row>
    <row r="6740" spans="1:2" x14ac:dyDescent="0.3">
      <c r="A6740" s="1" t="s">
        <v>6745</v>
      </c>
      <c r="B6740">
        <v>0.25900000000000001</v>
      </c>
    </row>
    <row r="6741" spans="1:2" x14ac:dyDescent="0.3">
      <c r="A6741" s="1" t="s">
        <v>6746</v>
      </c>
      <c r="B6741">
        <v>0.311</v>
      </c>
    </row>
    <row r="6742" spans="1:2" x14ac:dyDescent="0.3">
      <c r="A6742" s="1" t="s">
        <v>6747</v>
      </c>
      <c r="B6742">
        <v>0.32800000000000001</v>
      </c>
    </row>
    <row r="6743" spans="1:2" x14ac:dyDescent="0.3">
      <c r="A6743" s="1" t="s">
        <v>6748</v>
      </c>
      <c r="B6743">
        <v>0.30299999999999999</v>
      </c>
    </row>
    <row r="6744" spans="1:2" x14ac:dyDescent="0.3">
      <c r="A6744" s="1" t="s">
        <v>6749</v>
      </c>
      <c r="B6744">
        <v>0.38300000000000001</v>
      </c>
    </row>
    <row r="6745" spans="1:2" x14ac:dyDescent="0.3">
      <c r="A6745" s="1" t="s">
        <v>6750</v>
      </c>
      <c r="B6745">
        <v>0.52900000000000003</v>
      </c>
    </row>
    <row r="6746" spans="1:2" x14ac:dyDescent="0.3">
      <c r="A6746" s="1" t="s">
        <v>6751</v>
      </c>
      <c r="B6746">
        <v>0.57099999999999995</v>
      </c>
    </row>
    <row r="6747" spans="1:2" x14ac:dyDescent="0.3">
      <c r="A6747" s="1" t="s">
        <v>6752</v>
      </c>
      <c r="B6747">
        <v>0.53600000000000003</v>
      </c>
    </row>
    <row r="6748" spans="1:2" x14ac:dyDescent="0.3">
      <c r="A6748" s="1" t="s">
        <v>6753</v>
      </c>
      <c r="B6748">
        <v>0.52400000000000002</v>
      </c>
    </row>
    <row r="6749" spans="1:2" x14ac:dyDescent="0.3">
      <c r="A6749" s="1" t="s">
        <v>6754</v>
      </c>
      <c r="B6749">
        <v>0.49099999999999999</v>
      </c>
    </row>
    <row r="6750" spans="1:2" x14ac:dyDescent="0.3">
      <c r="A6750" s="1" t="s">
        <v>6755</v>
      </c>
      <c r="B6750">
        <v>0.434</v>
      </c>
    </row>
    <row r="6751" spans="1:2" x14ac:dyDescent="0.3">
      <c r="A6751" s="1" t="s">
        <v>6756</v>
      </c>
      <c r="B6751">
        <v>0.38800000000000001</v>
      </c>
    </row>
    <row r="6752" spans="1:2" x14ac:dyDescent="0.3">
      <c r="A6752" s="1" t="s">
        <v>6757</v>
      </c>
      <c r="B6752">
        <v>0.34</v>
      </c>
    </row>
    <row r="6753" spans="1:2" x14ac:dyDescent="0.3">
      <c r="A6753" s="1" t="s">
        <v>6758</v>
      </c>
      <c r="B6753">
        <v>0.308</v>
      </c>
    </row>
    <row r="6754" spans="1:2" x14ac:dyDescent="0.3">
      <c r="A6754" s="1" t="s">
        <v>6759</v>
      </c>
      <c r="B6754">
        <v>0.307</v>
      </c>
    </row>
    <row r="6755" spans="1:2" x14ac:dyDescent="0.3">
      <c r="A6755" s="1" t="s">
        <v>6760</v>
      </c>
      <c r="B6755">
        <v>0.28599999999999998</v>
      </c>
    </row>
    <row r="6756" spans="1:2" x14ac:dyDescent="0.3">
      <c r="A6756" s="1" t="s">
        <v>6761</v>
      </c>
      <c r="B6756">
        <v>0.254</v>
      </c>
    </row>
    <row r="6757" spans="1:2" x14ac:dyDescent="0.3">
      <c r="A6757" s="1" t="s">
        <v>6762</v>
      </c>
      <c r="B6757">
        <v>0.23699999999999999</v>
      </c>
    </row>
    <row r="6758" spans="1:2" x14ac:dyDescent="0.3">
      <c r="A6758" s="1" t="s">
        <v>6763</v>
      </c>
      <c r="B6758">
        <v>7.5999999999999998E-2</v>
      </c>
    </row>
    <row r="6759" spans="1:2" x14ac:dyDescent="0.3">
      <c r="A6759" s="1" t="s">
        <v>6764</v>
      </c>
      <c r="B6759">
        <v>0</v>
      </c>
    </row>
    <row r="6760" spans="1:2" x14ac:dyDescent="0.3">
      <c r="A6760" s="1" t="s">
        <v>6765</v>
      </c>
      <c r="B6760">
        <v>1.2999999999999999E-2</v>
      </c>
    </row>
    <row r="6761" spans="1:2" x14ac:dyDescent="0.3">
      <c r="A6761" s="1" t="s">
        <v>6766</v>
      </c>
      <c r="B6761">
        <v>4.0000000000000001E-3</v>
      </c>
    </row>
    <row r="6762" spans="1:2" x14ac:dyDescent="0.3">
      <c r="A6762" s="1" t="s">
        <v>6767</v>
      </c>
      <c r="B6762">
        <v>1E-3</v>
      </c>
    </row>
    <row r="6763" spans="1:2" x14ac:dyDescent="0.3">
      <c r="A6763" s="1" t="s">
        <v>6768</v>
      </c>
      <c r="B6763">
        <v>0</v>
      </c>
    </row>
    <row r="6764" spans="1:2" x14ac:dyDescent="0.3">
      <c r="A6764" s="1" t="s">
        <v>6769</v>
      </c>
      <c r="B6764">
        <v>2E-3</v>
      </c>
    </row>
    <row r="6765" spans="1:2" x14ac:dyDescent="0.3">
      <c r="A6765" s="1" t="s">
        <v>6770</v>
      </c>
      <c r="B6765">
        <v>1.9E-2</v>
      </c>
    </row>
    <row r="6766" spans="1:2" x14ac:dyDescent="0.3">
      <c r="A6766" s="1" t="s">
        <v>6771</v>
      </c>
      <c r="B6766">
        <v>3.5999999999999997E-2</v>
      </c>
    </row>
    <row r="6767" spans="1:2" x14ac:dyDescent="0.3">
      <c r="A6767" s="1" t="s">
        <v>6772</v>
      </c>
      <c r="B6767">
        <v>2.1000000000000001E-2</v>
      </c>
    </row>
    <row r="6768" spans="1:2" x14ac:dyDescent="0.3">
      <c r="A6768" s="1" t="s">
        <v>6773</v>
      </c>
      <c r="B6768">
        <v>3.3000000000000002E-2</v>
      </c>
    </row>
    <row r="6769" spans="1:2" x14ac:dyDescent="0.3">
      <c r="A6769" s="1" t="s">
        <v>6774</v>
      </c>
      <c r="B6769">
        <v>0.193</v>
      </c>
    </row>
    <row r="6770" spans="1:2" x14ac:dyDescent="0.3">
      <c r="A6770" s="1" t="s">
        <v>6775</v>
      </c>
      <c r="B6770">
        <v>0.435</v>
      </c>
    </row>
    <row r="6771" spans="1:2" x14ac:dyDescent="0.3">
      <c r="A6771" s="1" t="s">
        <v>6776</v>
      </c>
      <c r="B6771">
        <v>0.53800000000000003</v>
      </c>
    </row>
    <row r="6772" spans="1:2" x14ac:dyDescent="0.3">
      <c r="A6772" s="1" t="s">
        <v>6777</v>
      </c>
      <c r="B6772">
        <v>0.41399999999999998</v>
      </c>
    </row>
    <row r="6773" spans="1:2" x14ac:dyDescent="0.3">
      <c r="A6773" s="1" t="s">
        <v>6778</v>
      </c>
      <c r="B6773">
        <v>0.35499999999999998</v>
      </c>
    </row>
    <row r="6774" spans="1:2" x14ac:dyDescent="0.3">
      <c r="A6774" s="1" t="s">
        <v>6779</v>
      </c>
      <c r="B6774">
        <v>0.33500000000000002</v>
      </c>
    </row>
    <row r="6775" spans="1:2" x14ac:dyDescent="0.3">
      <c r="A6775" s="1" t="s">
        <v>6780</v>
      </c>
      <c r="B6775">
        <v>0.311</v>
      </c>
    </row>
    <row r="6776" spans="1:2" x14ac:dyDescent="0.3">
      <c r="A6776" s="1" t="s">
        <v>6781</v>
      </c>
      <c r="B6776">
        <v>0.28299999999999997</v>
      </c>
    </row>
    <row r="6777" spans="1:2" x14ac:dyDescent="0.3">
      <c r="A6777" s="1" t="s">
        <v>6782</v>
      </c>
      <c r="B6777">
        <v>0.26700000000000002</v>
      </c>
    </row>
    <row r="6778" spans="1:2" x14ac:dyDescent="0.3">
      <c r="A6778" s="1" t="s">
        <v>6783</v>
      </c>
      <c r="B6778">
        <v>0.25600000000000001</v>
      </c>
    </row>
    <row r="6779" spans="1:2" x14ac:dyDescent="0.3">
      <c r="A6779" s="1" t="s">
        <v>6784</v>
      </c>
      <c r="B6779">
        <v>0.22600000000000001</v>
      </c>
    </row>
    <row r="6780" spans="1:2" x14ac:dyDescent="0.3">
      <c r="A6780" s="1" t="s">
        <v>6785</v>
      </c>
      <c r="B6780">
        <v>0.24</v>
      </c>
    </row>
    <row r="6781" spans="1:2" x14ac:dyDescent="0.3">
      <c r="A6781" s="1" t="s">
        <v>6786</v>
      </c>
      <c r="B6781">
        <v>0.27700000000000002</v>
      </c>
    </row>
    <row r="6782" spans="1:2" x14ac:dyDescent="0.3">
      <c r="A6782" s="1" t="s">
        <v>6787</v>
      </c>
      <c r="B6782">
        <v>0.16300000000000001</v>
      </c>
    </row>
    <row r="6783" spans="1:2" x14ac:dyDescent="0.3">
      <c r="A6783" s="1" t="s">
        <v>6788</v>
      </c>
      <c r="B6783">
        <v>0.107</v>
      </c>
    </row>
    <row r="6784" spans="1:2" x14ac:dyDescent="0.3">
      <c r="A6784" s="1" t="s">
        <v>6789</v>
      </c>
      <c r="B6784">
        <v>0.26100000000000001</v>
      </c>
    </row>
    <row r="6785" spans="1:2" x14ac:dyDescent="0.3">
      <c r="A6785" s="1" t="s">
        <v>6790</v>
      </c>
      <c r="B6785">
        <v>0.371</v>
      </c>
    </row>
    <row r="6786" spans="1:2" x14ac:dyDescent="0.3">
      <c r="A6786" s="1" t="s">
        <v>6791</v>
      </c>
      <c r="B6786">
        <v>0.39800000000000002</v>
      </c>
    </row>
    <row r="6787" spans="1:2" x14ac:dyDescent="0.3">
      <c r="A6787" s="1" t="s">
        <v>6792</v>
      </c>
      <c r="B6787">
        <v>0.39100000000000001</v>
      </c>
    </row>
    <row r="6788" spans="1:2" x14ac:dyDescent="0.3">
      <c r="A6788" s="1" t="s">
        <v>6793</v>
      </c>
      <c r="B6788">
        <v>0.375</v>
      </c>
    </row>
    <row r="6789" spans="1:2" x14ac:dyDescent="0.3">
      <c r="A6789" s="1" t="s">
        <v>6794</v>
      </c>
      <c r="B6789">
        <v>0.33600000000000002</v>
      </c>
    </row>
    <row r="6790" spans="1:2" x14ac:dyDescent="0.3">
      <c r="A6790" s="1" t="s">
        <v>6795</v>
      </c>
      <c r="B6790">
        <v>0.27300000000000002</v>
      </c>
    </row>
    <row r="6791" spans="1:2" x14ac:dyDescent="0.3">
      <c r="A6791" s="1" t="s">
        <v>6796</v>
      </c>
      <c r="B6791">
        <v>0.22700000000000001</v>
      </c>
    </row>
    <row r="6792" spans="1:2" x14ac:dyDescent="0.3">
      <c r="A6792" s="1" t="s">
        <v>6797</v>
      </c>
      <c r="B6792">
        <v>0.33700000000000002</v>
      </c>
    </row>
    <row r="6793" spans="1:2" x14ac:dyDescent="0.3">
      <c r="A6793" s="1" t="s">
        <v>6798</v>
      </c>
      <c r="B6793">
        <v>0.51100000000000001</v>
      </c>
    </row>
    <row r="6794" spans="1:2" x14ac:dyDescent="0.3">
      <c r="A6794" s="1" t="s">
        <v>6799</v>
      </c>
      <c r="B6794">
        <v>0.56200000000000006</v>
      </c>
    </row>
    <row r="6795" spans="1:2" x14ac:dyDescent="0.3">
      <c r="A6795" s="1" t="s">
        <v>6800</v>
      </c>
      <c r="B6795">
        <v>0.47899999999999998</v>
      </c>
    </row>
    <row r="6796" spans="1:2" x14ac:dyDescent="0.3">
      <c r="A6796" s="1" t="s">
        <v>6801</v>
      </c>
      <c r="B6796">
        <v>0.39100000000000001</v>
      </c>
    </row>
    <row r="6797" spans="1:2" x14ac:dyDescent="0.3">
      <c r="A6797" s="1" t="s">
        <v>6802</v>
      </c>
      <c r="B6797">
        <v>0.311</v>
      </c>
    </row>
    <row r="6798" spans="1:2" x14ac:dyDescent="0.3">
      <c r="A6798" s="1" t="s">
        <v>6803</v>
      </c>
      <c r="B6798">
        <v>0.254</v>
      </c>
    </row>
    <row r="6799" spans="1:2" x14ac:dyDescent="0.3">
      <c r="A6799" s="1" t="s">
        <v>6804</v>
      </c>
      <c r="B6799">
        <v>0.249</v>
      </c>
    </row>
    <row r="6800" spans="1:2" x14ac:dyDescent="0.3">
      <c r="A6800" s="1" t="s">
        <v>6805</v>
      </c>
      <c r="B6800">
        <v>0.25600000000000001</v>
      </c>
    </row>
    <row r="6801" spans="1:2" x14ac:dyDescent="0.3">
      <c r="A6801" s="1" t="s">
        <v>6806</v>
      </c>
      <c r="B6801">
        <v>0.29199999999999998</v>
      </c>
    </row>
    <row r="6802" spans="1:2" x14ac:dyDescent="0.3">
      <c r="A6802" s="1" t="s">
        <v>6807</v>
      </c>
      <c r="B6802">
        <v>0.32500000000000001</v>
      </c>
    </row>
    <row r="6803" spans="1:2" x14ac:dyDescent="0.3">
      <c r="A6803" s="1" t="s">
        <v>6808</v>
      </c>
      <c r="B6803">
        <v>0.35199999999999998</v>
      </c>
    </row>
    <row r="6804" spans="1:2" x14ac:dyDescent="0.3">
      <c r="A6804" s="1" t="s">
        <v>6809</v>
      </c>
      <c r="B6804">
        <v>0.36699999999999999</v>
      </c>
    </row>
    <row r="6805" spans="1:2" x14ac:dyDescent="0.3">
      <c r="A6805" s="1" t="s">
        <v>6810</v>
      </c>
      <c r="B6805">
        <v>0.371</v>
      </c>
    </row>
    <row r="6806" spans="1:2" x14ac:dyDescent="0.3">
      <c r="A6806" s="1" t="s">
        <v>6811</v>
      </c>
      <c r="B6806">
        <v>0.26</v>
      </c>
    </row>
    <row r="6807" spans="1:2" x14ac:dyDescent="0.3">
      <c r="A6807" s="1" t="s">
        <v>6812</v>
      </c>
      <c r="B6807">
        <v>0.23300000000000001</v>
      </c>
    </row>
    <row r="6808" spans="1:2" x14ac:dyDescent="0.3">
      <c r="A6808" s="1" t="s">
        <v>6813</v>
      </c>
      <c r="B6808">
        <v>0.40400000000000003</v>
      </c>
    </row>
    <row r="6809" spans="1:2" x14ac:dyDescent="0.3">
      <c r="A6809" s="1" t="s">
        <v>6814</v>
      </c>
      <c r="B6809">
        <v>0.46400000000000002</v>
      </c>
    </row>
    <row r="6810" spans="1:2" x14ac:dyDescent="0.3">
      <c r="A6810" s="1" t="s">
        <v>6815</v>
      </c>
      <c r="B6810">
        <v>0.42899999999999999</v>
      </c>
    </row>
    <row r="6811" spans="1:2" x14ac:dyDescent="0.3">
      <c r="A6811" s="1" t="s">
        <v>6816</v>
      </c>
      <c r="B6811">
        <v>0.35199999999999998</v>
      </c>
    </row>
    <row r="6812" spans="1:2" x14ac:dyDescent="0.3">
      <c r="A6812" s="1" t="s">
        <v>6817</v>
      </c>
      <c r="B6812">
        <v>0.255</v>
      </c>
    </row>
    <row r="6813" spans="1:2" x14ac:dyDescent="0.3">
      <c r="A6813" s="1" t="s">
        <v>6818</v>
      </c>
      <c r="B6813">
        <v>0.16200000000000001</v>
      </c>
    </row>
    <row r="6814" spans="1:2" x14ac:dyDescent="0.3">
      <c r="A6814" s="1" t="s">
        <v>6819</v>
      </c>
      <c r="B6814">
        <v>9.6000000000000002E-2</v>
      </c>
    </row>
    <row r="6815" spans="1:2" x14ac:dyDescent="0.3">
      <c r="A6815" s="1" t="s">
        <v>6820</v>
      </c>
      <c r="B6815">
        <v>5.6000000000000001E-2</v>
      </c>
    </row>
    <row r="6816" spans="1:2" x14ac:dyDescent="0.3">
      <c r="A6816" s="1" t="s">
        <v>6821</v>
      </c>
      <c r="B6816">
        <v>7.4999999999999997E-2</v>
      </c>
    </row>
    <row r="6817" spans="1:2" x14ac:dyDescent="0.3">
      <c r="A6817" s="1" t="s">
        <v>6822</v>
      </c>
      <c r="B6817">
        <v>0.20499999999999999</v>
      </c>
    </row>
    <row r="6818" spans="1:2" x14ac:dyDescent="0.3">
      <c r="A6818" s="1" t="s">
        <v>6823</v>
      </c>
      <c r="B6818">
        <v>0.255</v>
      </c>
    </row>
    <row r="6819" spans="1:2" x14ac:dyDescent="0.3">
      <c r="A6819" s="1" t="s">
        <v>6824</v>
      </c>
      <c r="B6819">
        <v>0.318</v>
      </c>
    </row>
    <row r="6820" spans="1:2" x14ac:dyDescent="0.3">
      <c r="A6820" s="1" t="s">
        <v>6825</v>
      </c>
      <c r="B6820">
        <v>0.38200000000000001</v>
      </c>
    </row>
    <row r="6821" spans="1:2" x14ac:dyDescent="0.3">
      <c r="A6821" s="1" t="s">
        <v>6826</v>
      </c>
      <c r="B6821">
        <v>0.41</v>
      </c>
    </row>
    <row r="6822" spans="1:2" x14ac:dyDescent="0.3">
      <c r="A6822" s="1" t="s">
        <v>6827</v>
      </c>
      <c r="B6822">
        <v>0.34399999999999997</v>
      </c>
    </row>
    <row r="6823" spans="1:2" x14ac:dyDescent="0.3">
      <c r="A6823" s="1" t="s">
        <v>6828</v>
      </c>
      <c r="B6823">
        <v>0.22700000000000001</v>
      </c>
    </row>
    <row r="6824" spans="1:2" x14ac:dyDescent="0.3">
      <c r="A6824" s="1" t="s">
        <v>6829</v>
      </c>
      <c r="B6824">
        <v>0.17699999999999999</v>
      </c>
    </row>
    <row r="6825" spans="1:2" x14ac:dyDescent="0.3">
      <c r="A6825" s="1" t="s">
        <v>6830</v>
      </c>
      <c r="B6825">
        <v>0.17699999999999999</v>
      </c>
    </row>
    <row r="6826" spans="1:2" x14ac:dyDescent="0.3">
      <c r="A6826" s="1" t="s">
        <v>6831</v>
      </c>
      <c r="B6826">
        <v>0.189</v>
      </c>
    </row>
    <row r="6827" spans="1:2" x14ac:dyDescent="0.3">
      <c r="A6827" s="1" t="s">
        <v>6832</v>
      </c>
      <c r="B6827">
        <v>0.16400000000000001</v>
      </c>
    </row>
    <row r="6828" spans="1:2" x14ac:dyDescent="0.3">
      <c r="A6828" s="1" t="s">
        <v>6833</v>
      </c>
      <c r="B6828">
        <v>0.151</v>
      </c>
    </row>
    <row r="6829" spans="1:2" x14ac:dyDescent="0.3">
      <c r="A6829" s="1" t="s">
        <v>6834</v>
      </c>
      <c r="B6829">
        <v>0.13600000000000001</v>
      </c>
    </row>
    <row r="6830" spans="1:2" x14ac:dyDescent="0.3">
      <c r="A6830" s="1" t="s">
        <v>6835</v>
      </c>
      <c r="B6830">
        <v>0.154</v>
      </c>
    </row>
    <row r="6831" spans="1:2" x14ac:dyDescent="0.3">
      <c r="A6831" s="1" t="s">
        <v>6836</v>
      </c>
      <c r="B6831">
        <v>0.155</v>
      </c>
    </row>
    <row r="6832" spans="1:2" x14ac:dyDescent="0.3">
      <c r="A6832" s="1" t="s">
        <v>6837</v>
      </c>
      <c r="B6832">
        <v>0.14799999999999999</v>
      </c>
    </row>
    <row r="6833" spans="1:2" x14ac:dyDescent="0.3">
      <c r="A6833" s="1" t="s">
        <v>6838</v>
      </c>
      <c r="B6833">
        <v>0.115</v>
      </c>
    </row>
    <row r="6834" spans="1:2" x14ac:dyDescent="0.3">
      <c r="A6834" s="1" t="s">
        <v>6839</v>
      </c>
      <c r="B6834">
        <v>6.4000000000000001E-2</v>
      </c>
    </row>
    <row r="6835" spans="1:2" x14ac:dyDescent="0.3">
      <c r="A6835" s="1" t="s">
        <v>6840</v>
      </c>
      <c r="B6835">
        <v>2.4E-2</v>
      </c>
    </row>
    <row r="6836" spans="1:2" x14ac:dyDescent="0.3">
      <c r="A6836" s="1" t="s">
        <v>6841</v>
      </c>
      <c r="B6836">
        <v>0.01</v>
      </c>
    </row>
    <row r="6837" spans="1:2" x14ac:dyDescent="0.3">
      <c r="A6837" s="1" t="s">
        <v>6842</v>
      </c>
      <c r="B6837">
        <v>8.0000000000000002E-3</v>
      </c>
    </row>
    <row r="6838" spans="1:2" x14ac:dyDescent="0.3">
      <c r="A6838" s="1" t="s">
        <v>6843</v>
      </c>
      <c r="B6838">
        <v>1.6E-2</v>
      </c>
    </row>
    <row r="6839" spans="1:2" x14ac:dyDescent="0.3">
      <c r="A6839" s="1" t="s">
        <v>6844</v>
      </c>
      <c r="B6839">
        <v>3.6999999999999998E-2</v>
      </c>
    </row>
    <row r="6840" spans="1:2" x14ac:dyDescent="0.3">
      <c r="A6840" s="1" t="s">
        <v>6845</v>
      </c>
      <c r="B6840">
        <v>7.5999999999999998E-2</v>
      </c>
    </row>
    <row r="6841" spans="1:2" x14ac:dyDescent="0.3">
      <c r="A6841" s="1" t="s">
        <v>6846</v>
      </c>
      <c r="B6841">
        <v>0.151</v>
      </c>
    </row>
    <row r="6842" spans="1:2" x14ac:dyDescent="0.3">
      <c r="A6842" s="1" t="s">
        <v>6847</v>
      </c>
      <c r="B6842">
        <v>0.156</v>
      </c>
    </row>
    <row r="6843" spans="1:2" x14ac:dyDescent="0.3">
      <c r="A6843" s="1" t="s">
        <v>6848</v>
      </c>
      <c r="B6843">
        <v>0.158</v>
      </c>
    </row>
    <row r="6844" spans="1:2" x14ac:dyDescent="0.3">
      <c r="A6844" s="1" t="s">
        <v>6849</v>
      </c>
      <c r="B6844">
        <v>0.16700000000000001</v>
      </c>
    </row>
    <row r="6845" spans="1:2" x14ac:dyDescent="0.3">
      <c r="A6845" s="1" t="s">
        <v>6850</v>
      </c>
      <c r="B6845">
        <v>0.18</v>
      </c>
    </row>
    <row r="6846" spans="1:2" x14ac:dyDescent="0.3">
      <c r="A6846" s="1" t="s">
        <v>6851</v>
      </c>
      <c r="B6846">
        <v>0.19500000000000001</v>
      </c>
    </row>
    <row r="6847" spans="1:2" x14ac:dyDescent="0.3">
      <c r="A6847" s="1" t="s">
        <v>6852</v>
      </c>
      <c r="B6847">
        <v>0.18099999999999999</v>
      </c>
    </row>
    <row r="6848" spans="1:2" x14ac:dyDescent="0.3">
      <c r="A6848" s="1" t="s">
        <v>6853</v>
      </c>
      <c r="B6848">
        <v>0.158</v>
      </c>
    </row>
    <row r="6849" spans="1:2" x14ac:dyDescent="0.3">
      <c r="A6849" s="1" t="s">
        <v>6854</v>
      </c>
      <c r="B6849">
        <v>0.13400000000000001</v>
      </c>
    </row>
    <row r="6850" spans="1:2" x14ac:dyDescent="0.3">
      <c r="A6850" s="1" t="s">
        <v>6855</v>
      </c>
      <c r="B6850">
        <v>0.105</v>
      </c>
    </row>
    <row r="6851" spans="1:2" x14ac:dyDescent="0.3">
      <c r="A6851" s="1" t="s">
        <v>6856</v>
      </c>
      <c r="B6851">
        <v>8.7999999999999995E-2</v>
      </c>
    </row>
    <row r="6852" spans="1:2" x14ac:dyDescent="0.3">
      <c r="A6852" s="1" t="s">
        <v>6857</v>
      </c>
      <c r="B6852">
        <v>8.4000000000000005E-2</v>
      </c>
    </row>
    <row r="6853" spans="1:2" x14ac:dyDescent="0.3">
      <c r="A6853" s="1" t="s">
        <v>6858</v>
      </c>
      <c r="B6853">
        <v>0.104</v>
      </c>
    </row>
    <row r="6854" spans="1:2" x14ac:dyDescent="0.3">
      <c r="A6854" s="1" t="s">
        <v>6859</v>
      </c>
      <c r="B6854">
        <v>5.3999999999999999E-2</v>
      </c>
    </row>
    <row r="6855" spans="1:2" x14ac:dyDescent="0.3">
      <c r="A6855" s="1" t="s">
        <v>6860</v>
      </c>
      <c r="B6855">
        <v>1.7000000000000001E-2</v>
      </c>
    </row>
    <row r="6856" spans="1:2" x14ac:dyDescent="0.3">
      <c r="A6856" s="1" t="s">
        <v>6861</v>
      </c>
      <c r="B6856">
        <v>2.4E-2</v>
      </c>
    </row>
    <row r="6857" spans="1:2" x14ac:dyDescent="0.3">
      <c r="A6857" s="1" t="s">
        <v>6862</v>
      </c>
      <c r="B6857">
        <v>2.5000000000000001E-2</v>
      </c>
    </row>
    <row r="6858" spans="1:2" x14ac:dyDescent="0.3">
      <c r="A6858" s="1" t="s">
        <v>6863</v>
      </c>
      <c r="B6858">
        <v>2.1999999999999999E-2</v>
      </c>
    </row>
    <row r="6859" spans="1:2" x14ac:dyDescent="0.3">
      <c r="A6859" s="1" t="s">
        <v>6864</v>
      </c>
      <c r="B6859">
        <v>2.8000000000000001E-2</v>
      </c>
    </row>
    <row r="6860" spans="1:2" x14ac:dyDescent="0.3">
      <c r="A6860" s="1" t="s">
        <v>6865</v>
      </c>
      <c r="B6860">
        <v>5.3999999999999999E-2</v>
      </c>
    </row>
    <row r="6861" spans="1:2" x14ac:dyDescent="0.3">
      <c r="A6861" s="1" t="s">
        <v>6866</v>
      </c>
      <c r="B6861">
        <v>0.09</v>
      </c>
    </row>
    <row r="6862" spans="1:2" x14ac:dyDescent="0.3">
      <c r="A6862" s="1" t="s">
        <v>6867</v>
      </c>
      <c r="B6862">
        <v>0.128</v>
      </c>
    </row>
    <row r="6863" spans="1:2" x14ac:dyDescent="0.3">
      <c r="A6863" s="1" t="s">
        <v>6868</v>
      </c>
      <c r="B6863">
        <v>0.128</v>
      </c>
    </row>
    <row r="6864" spans="1:2" x14ac:dyDescent="0.3">
      <c r="A6864" s="1" t="s">
        <v>6869</v>
      </c>
      <c r="B6864">
        <v>0.24099999999999999</v>
      </c>
    </row>
    <row r="6865" spans="1:2" x14ac:dyDescent="0.3">
      <c r="A6865" s="1" t="s">
        <v>6870</v>
      </c>
      <c r="B6865">
        <v>0.46</v>
      </c>
    </row>
    <row r="6866" spans="1:2" x14ac:dyDescent="0.3">
      <c r="A6866" s="1" t="s">
        <v>6871</v>
      </c>
      <c r="B6866">
        <v>0.46899999999999997</v>
      </c>
    </row>
    <row r="6867" spans="1:2" x14ac:dyDescent="0.3">
      <c r="A6867" s="1" t="s">
        <v>6872</v>
      </c>
      <c r="B6867">
        <v>0.37</v>
      </c>
    </row>
    <row r="6868" spans="1:2" x14ac:dyDescent="0.3">
      <c r="A6868" s="1" t="s">
        <v>6873</v>
      </c>
      <c r="B6868">
        <v>0.312</v>
      </c>
    </row>
    <row r="6869" spans="1:2" x14ac:dyDescent="0.3">
      <c r="A6869" s="1" t="s">
        <v>6874</v>
      </c>
      <c r="B6869">
        <v>0.28399999999999997</v>
      </c>
    </row>
    <row r="6870" spans="1:2" x14ac:dyDescent="0.3">
      <c r="A6870" s="1" t="s">
        <v>6875</v>
      </c>
      <c r="B6870">
        <v>0.28599999999999998</v>
      </c>
    </row>
    <row r="6871" spans="1:2" x14ac:dyDescent="0.3">
      <c r="A6871" s="1" t="s">
        <v>6876</v>
      </c>
      <c r="B6871">
        <v>0.312</v>
      </c>
    </row>
    <row r="6872" spans="1:2" x14ac:dyDescent="0.3">
      <c r="A6872" s="1" t="s">
        <v>6877</v>
      </c>
      <c r="B6872">
        <v>0.42399999999999999</v>
      </c>
    </row>
    <row r="6873" spans="1:2" x14ac:dyDescent="0.3">
      <c r="A6873" s="1" t="s">
        <v>6878</v>
      </c>
      <c r="B6873">
        <v>0.47099999999999997</v>
      </c>
    </row>
    <row r="6874" spans="1:2" x14ac:dyDescent="0.3">
      <c r="A6874" s="1" t="s">
        <v>6879</v>
      </c>
      <c r="B6874">
        <v>0.49099999999999999</v>
      </c>
    </row>
    <row r="6875" spans="1:2" x14ac:dyDescent="0.3">
      <c r="A6875" s="1" t="s">
        <v>6880</v>
      </c>
      <c r="B6875">
        <v>0.53700000000000003</v>
      </c>
    </row>
    <row r="6876" spans="1:2" x14ac:dyDescent="0.3">
      <c r="A6876" s="1" t="s">
        <v>6881</v>
      </c>
      <c r="B6876">
        <v>0.55400000000000005</v>
      </c>
    </row>
    <row r="6877" spans="1:2" x14ac:dyDescent="0.3">
      <c r="A6877" s="1" t="s">
        <v>6882</v>
      </c>
      <c r="B6877">
        <v>0.59399999999999997</v>
      </c>
    </row>
    <row r="6878" spans="1:2" x14ac:dyDescent="0.3">
      <c r="A6878" s="1" t="s">
        <v>6883</v>
      </c>
      <c r="B6878">
        <v>0.60199999999999998</v>
      </c>
    </row>
    <row r="6879" spans="1:2" x14ac:dyDescent="0.3">
      <c r="A6879" s="1" t="s">
        <v>6884</v>
      </c>
      <c r="B6879">
        <v>0.55100000000000005</v>
      </c>
    </row>
    <row r="6880" spans="1:2" x14ac:dyDescent="0.3">
      <c r="A6880" s="1" t="s">
        <v>6885</v>
      </c>
      <c r="B6880">
        <v>0.64900000000000002</v>
      </c>
    </row>
    <row r="6881" spans="1:2" x14ac:dyDescent="0.3">
      <c r="A6881" s="1" t="s">
        <v>6886</v>
      </c>
      <c r="B6881">
        <v>0.78800000000000003</v>
      </c>
    </row>
    <row r="6882" spans="1:2" x14ac:dyDescent="0.3">
      <c r="A6882" s="1" t="s">
        <v>6887</v>
      </c>
      <c r="B6882">
        <v>0.82</v>
      </c>
    </row>
    <row r="6883" spans="1:2" x14ac:dyDescent="0.3">
      <c r="A6883" s="1" t="s">
        <v>6888</v>
      </c>
      <c r="B6883">
        <v>0.82399999999999995</v>
      </c>
    </row>
    <row r="6884" spans="1:2" x14ac:dyDescent="0.3">
      <c r="A6884" s="1" t="s">
        <v>6889</v>
      </c>
      <c r="B6884">
        <v>0.83799999999999997</v>
      </c>
    </row>
    <row r="6885" spans="1:2" x14ac:dyDescent="0.3">
      <c r="A6885" s="1" t="s">
        <v>6890</v>
      </c>
      <c r="B6885">
        <v>0.84399999999999997</v>
      </c>
    </row>
    <row r="6886" spans="1:2" x14ac:dyDescent="0.3">
      <c r="A6886" s="1" t="s">
        <v>6891</v>
      </c>
      <c r="B6886">
        <v>0.80700000000000005</v>
      </c>
    </row>
    <row r="6887" spans="1:2" x14ac:dyDescent="0.3">
      <c r="A6887" s="1" t="s">
        <v>6892</v>
      </c>
      <c r="B6887">
        <v>0.72399999999999998</v>
      </c>
    </row>
    <row r="6888" spans="1:2" x14ac:dyDescent="0.3">
      <c r="A6888" s="1" t="s">
        <v>6893</v>
      </c>
      <c r="B6888">
        <v>0.73799999999999999</v>
      </c>
    </row>
    <row r="6889" spans="1:2" x14ac:dyDescent="0.3">
      <c r="A6889" s="1" t="s">
        <v>6894</v>
      </c>
      <c r="B6889">
        <v>0.76200000000000001</v>
      </c>
    </row>
    <row r="6890" spans="1:2" x14ac:dyDescent="0.3">
      <c r="A6890" s="1" t="s">
        <v>6895</v>
      </c>
      <c r="B6890">
        <v>0.76300000000000001</v>
      </c>
    </row>
    <row r="6891" spans="1:2" x14ac:dyDescent="0.3">
      <c r="A6891" s="1" t="s">
        <v>6896</v>
      </c>
      <c r="B6891">
        <v>0.77400000000000002</v>
      </c>
    </row>
    <row r="6892" spans="1:2" x14ac:dyDescent="0.3">
      <c r="A6892" s="1" t="s">
        <v>6897</v>
      </c>
      <c r="B6892">
        <v>0.78600000000000003</v>
      </c>
    </row>
    <row r="6893" spans="1:2" x14ac:dyDescent="0.3">
      <c r="A6893" s="1" t="s">
        <v>6898</v>
      </c>
      <c r="B6893">
        <v>0.80100000000000005</v>
      </c>
    </row>
    <row r="6894" spans="1:2" x14ac:dyDescent="0.3">
      <c r="A6894" s="1" t="s">
        <v>6899</v>
      </c>
      <c r="B6894">
        <v>0.76900000000000002</v>
      </c>
    </row>
    <row r="6895" spans="1:2" x14ac:dyDescent="0.3">
      <c r="A6895" s="1" t="s">
        <v>6900</v>
      </c>
      <c r="B6895">
        <v>0.72599999999999998</v>
      </c>
    </row>
    <row r="6896" spans="1:2" x14ac:dyDescent="0.3">
      <c r="A6896" s="1" t="s">
        <v>6901</v>
      </c>
      <c r="B6896">
        <v>0.67500000000000004</v>
      </c>
    </row>
    <row r="6897" spans="1:2" x14ac:dyDescent="0.3">
      <c r="A6897" s="1" t="s">
        <v>6902</v>
      </c>
      <c r="B6897">
        <v>0.622</v>
      </c>
    </row>
    <row r="6898" spans="1:2" x14ac:dyDescent="0.3">
      <c r="A6898" s="1" t="s">
        <v>6903</v>
      </c>
      <c r="B6898">
        <v>0.59099999999999997</v>
      </c>
    </row>
    <row r="6899" spans="1:2" x14ac:dyDescent="0.3">
      <c r="A6899" s="1" t="s">
        <v>6904</v>
      </c>
      <c r="B6899">
        <v>0.495</v>
      </c>
    </row>
    <row r="6900" spans="1:2" x14ac:dyDescent="0.3">
      <c r="A6900" s="1" t="s">
        <v>6905</v>
      </c>
      <c r="B6900">
        <v>0.41799999999999998</v>
      </c>
    </row>
    <row r="6901" spans="1:2" x14ac:dyDescent="0.3">
      <c r="A6901" s="1" t="s">
        <v>6906</v>
      </c>
      <c r="B6901">
        <v>0.28299999999999997</v>
      </c>
    </row>
    <row r="6902" spans="1:2" x14ac:dyDescent="0.3">
      <c r="A6902" s="1" t="s">
        <v>6907</v>
      </c>
      <c r="B6902">
        <v>0.22900000000000001</v>
      </c>
    </row>
    <row r="6903" spans="1:2" x14ac:dyDescent="0.3">
      <c r="A6903" s="1" t="s">
        <v>6908</v>
      </c>
      <c r="B6903">
        <v>0.151</v>
      </c>
    </row>
    <row r="6904" spans="1:2" x14ac:dyDescent="0.3">
      <c r="A6904" s="1" t="s">
        <v>6909</v>
      </c>
      <c r="B6904">
        <v>0.14399999999999999</v>
      </c>
    </row>
    <row r="6905" spans="1:2" x14ac:dyDescent="0.3">
      <c r="A6905" s="1" t="s">
        <v>6910</v>
      </c>
      <c r="B6905">
        <v>0.114</v>
      </c>
    </row>
    <row r="6906" spans="1:2" x14ac:dyDescent="0.3">
      <c r="A6906" s="1" t="s">
        <v>6911</v>
      </c>
      <c r="B6906">
        <v>7.0999999999999994E-2</v>
      </c>
    </row>
    <row r="6907" spans="1:2" x14ac:dyDescent="0.3">
      <c r="A6907" s="1" t="s">
        <v>6912</v>
      </c>
      <c r="B6907">
        <v>5.3999999999999999E-2</v>
      </c>
    </row>
    <row r="6908" spans="1:2" x14ac:dyDescent="0.3">
      <c r="A6908" s="1" t="s">
        <v>6913</v>
      </c>
      <c r="B6908">
        <v>0.04</v>
      </c>
    </row>
    <row r="6909" spans="1:2" x14ac:dyDescent="0.3">
      <c r="A6909" s="1" t="s">
        <v>6914</v>
      </c>
      <c r="B6909">
        <v>4.1000000000000002E-2</v>
      </c>
    </row>
    <row r="6910" spans="1:2" x14ac:dyDescent="0.3">
      <c r="A6910" s="1" t="s">
        <v>6915</v>
      </c>
      <c r="B6910">
        <v>5.3999999999999999E-2</v>
      </c>
    </row>
    <row r="6911" spans="1:2" x14ac:dyDescent="0.3">
      <c r="A6911" s="1" t="s">
        <v>6916</v>
      </c>
      <c r="B6911">
        <v>8.1000000000000003E-2</v>
      </c>
    </row>
    <row r="6912" spans="1:2" x14ac:dyDescent="0.3">
      <c r="A6912" s="1" t="s">
        <v>6917</v>
      </c>
      <c r="B6912">
        <v>0.16200000000000001</v>
      </c>
    </row>
    <row r="6913" spans="1:2" x14ac:dyDescent="0.3">
      <c r="A6913" s="1" t="s">
        <v>6918</v>
      </c>
      <c r="B6913">
        <v>0.39500000000000002</v>
      </c>
    </row>
    <row r="6914" spans="1:2" x14ac:dyDescent="0.3">
      <c r="A6914" s="1" t="s">
        <v>6919</v>
      </c>
      <c r="B6914">
        <v>0.46200000000000002</v>
      </c>
    </row>
    <row r="6915" spans="1:2" x14ac:dyDescent="0.3">
      <c r="A6915" s="1" t="s">
        <v>6920</v>
      </c>
      <c r="B6915">
        <v>0.433</v>
      </c>
    </row>
    <row r="6916" spans="1:2" x14ac:dyDescent="0.3">
      <c r="A6916" s="1" t="s">
        <v>6921</v>
      </c>
      <c r="B6916">
        <v>0.40400000000000003</v>
      </c>
    </row>
    <row r="6917" spans="1:2" x14ac:dyDescent="0.3">
      <c r="A6917" s="1" t="s">
        <v>6922</v>
      </c>
      <c r="B6917">
        <v>0.41</v>
      </c>
    </row>
    <row r="6918" spans="1:2" x14ac:dyDescent="0.3">
      <c r="A6918" s="1" t="s">
        <v>6923</v>
      </c>
      <c r="B6918">
        <v>0.39100000000000001</v>
      </c>
    </row>
    <row r="6919" spans="1:2" x14ac:dyDescent="0.3">
      <c r="A6919" s="1" t="s">
        <v>6924</v>
      </c>
      <c r="B6919">
        <v>0.34799999999999998</v>
      </c>
    </row>
    <row r="6920" spans="1:2" x14ac:dyDescent="0.3">
      <c r="A6920" s="1" t="s">
        <v>6925</v>
      </c>
      <c r="B6920">
        <v>0.33</v>
      </c>
    </row>
    <row r="6921" spans="1:2" x14ac:dyDescent="0.3">
      <c r="A6921" s="1" t="s">
        <v>6926</v>
      </c>
      <c r="B6921">
        <v>0.32</v>
      </c>
    </row>
    <row r="6922" spans="1:2" x14ac:dyDescent="0.3">
      <c r="A6922" s="1" t="s">
        <v>6927</v>
      </c>
      <c r="B6922">
        <v>0.27400000000000002</v>
      </c>
    </row>
    <row r="6923" spans="1:2" x14ac:dyDescent="0.3">
      <c r="A6923" s="1" t="s">
        <v>6928</v>
      </c>
      <c r="B6923">
        <v>0.20100000000000001</v>
      </c>
    </row>
    <row r="6924" spans="1:2" x14ac:dyDescent="0.3">
      <c r="A6924" s="1" t="s">
        <v>6929</v>
      </c>
      <c r="B6924">
        <v>0.18</v>
      </c>
    </row>
    <row r="6925" spans="1:2" x14ac:dyDescent="0.3">
      <c r="A6925" s="1" t="s">
        <v>6930</v>
      </c>
      <c r="B6925">
        <v>0.191</v>
      </c>
    </row>
    <row r="6926" spans="1:2" x14ac:dyDescent="0.3">
      <c r="A6926" s="1" t="s">
        <v>6931</v>
      </c>
      <c r="B6926">
        <v>7.5999999999999998E-2</v>
      </c>
    </row>
    <row r="6927" spans="1:2" x14ac:dyDescent="0.3">
      <c r="A6927" s="1" t="s">
        <v>6932</v>
      </c>
      <c r="B6927">
        <v>4.9000000000000002E-2</v>
      </c>
    </row>
    <row r="6928" spans="1:2" x14ac:dyDescent="0.3">
      <c r="A6928" s="1" t="s">
        <v>6933</v>
      </c>
      <c r="B6928">
        <v>7.9000000000000001E-2</v>
      </c>
    </row>
    <row r="6929" spans="1:2" x14ac:dyDescent="0.3">
      <c r="A6929" s="1" t="s">
        <v>6934</v>
      </c>
      <c r="B6929">
        <v>0.10100000000000001</v>
      </c>
    </row>
    <row r="6930" spans="1:2" x14ac:dyDescent="0.3">
      <c r="A6930" s="1" t="s">
        <v>6935</v>
      </c>
      <c r="B6930">
        <v>0.10199999999999999</v>
      </c>
    </row>
    <row r="6931" spans="1:2" x14ac:dyDescent="0.3">
      <c r="A6931" s="1" t="s">
        <v>6936</v>
      </c>
      <c r="B6931">
        <v>0.104</v>
      </c>
    </row>
    <row r="6932" spans="1:2" x14ac:dyDescent="0.3">
      <c r="A6932" s="1" t="s">
        <v>6937</v>
      </c>
      <c r="B6932">
        <v>0.112</v>
      </c>
    </row>
    <row r="6933" spans="1:2" x14ac:dyDescent="0.3">
      <c r="A6933" s="1" t="s">
        <v>6938</v>
      </c>
      <c r="B6933">
        <v>0.112</v>
      </c>
    </row>
    <row r="6934" spans="1:2" x14ac:dyDescent="0.3">
      <c r="A6934" s="1" t="s">
        <v>6939</v>
      </c>
      <c r="B6934">
        <v>0.112</v>
      </c>
    </row>
    <row r="6935" spans="1:2" x14ac:dyDescent="0.3">
      <c r="A6935" s="1" t="s">
        <v>6940</v>
      </c>
      <c r="B6935">
        <v>0.09</v>
      </c>
    </row>
    <row r="6936" spans="1:2" x14ac:dyDescent="0.3">
      <c r="A6936" s="1" t="s">
        <v>6941</v>
      </c>
      <c r="B6936">
        <v>0.09</v>
      </c>
    </row>
    <row r="6937" spans="1:2" x14ac:dyDescent="0.3">
      <c r="A6937" s="1" t="s">
        <v>6942</v>
      </c>
      <c r="B6937">
        <v>0.13500000000000001</v>
      </c>
    </row>
    <row r="6938" spans="1:2" x14ac:dyDescent="0.3">
      <c r="A6938" s="1" t="s">
        <v>6943</v>
      </c>
      <c r="B6938">
        <v>0.19</v>
      </c>
    </row>
    <row r="6939" spans="1:2" x14ac:dyDescent="0.3">
      <c r="A6939" s="1" t="s">
        <v>6944</v>
      </c>
      <c r="B6939">
        <v>0.252</v>
      </c>
    </row>
    <row r="6940" spans="1:2" x14ac:dyDescent="0.3">
      <c r="A6940" s="1" t="s">
        <v>6945</v>
      </c>
      <c r="B6940">
        <v>0.28699999999999998</v>
      </c>
    </row>
    <row r="6941" spans="1:2" x14ac:dyDescent="0.3">
      <c r="A6941" s="1" t="s">
        <v>6946</v>
      </c>
      <c r="B6941">
        <v>0.27400000000000002</v>
      </c>
    </row>
    <row r="6942" spans="1:2" x14ac:dyDescent="0.3">
      <c r="A6942" s="1" t="s">
        <v>6947</v>
      </c>
      <c r="B6942">
        <v>0.25700000000000001</v>
      </c>
    </row>
    <row r="6943" spans="1:2" x14ac:dyDescent="0.3">
      <c r="A6943" s="1" t="s">
        <v>6948</v>
      </c>
      <c r="B6943">
        <v>0.252</v>
      </c>
    </row>
    <row r="6944" spans="1:2" x14ac:dyDescent="0.3">
      <c r="A6944" s="1" t="s">
        <v>6949</v>
      </c>
      <c r="B6944">
        <v>0.253</v>
      </c>
    </row>
    <row r="6945" spans="1:2" x14ac:dyDescent="0.3">
      <c r="A6945" s="1" t="s">
        <v>6950</v>
      </c>
      <c r="B6945">
        <v>0.252</v>
      </c>
    </row>
    <row r="6946" spans="1:2" x14ac:dyDescent="0.3">
      <c r="A6946" s="1" t="s">
        <v>6951</v>
      </c>
      <c r="B6946">
        <v>0.245</v>
      </c>
    </row>
    <row r="6947" spans="1:2" x14ac:dyDescent="0.3">
      <c r="A6947" s="1" t="s">
        <v>6952</v>
      </c>
      <c r="B6947">
        <v>0.22800000000000001</v>
      </c>
    </row>
    <row r="6948" spans="1:2" x14ac:dyDescent="0.3">
      <c r="A6948" s="1" t="s">
        <v>6953</v>
      </c>
      <c r="B6948">
        <v>0.21</v>
      </c>
    </row>
    <row r="6949" spans="1:2" x14ac:dyDescent="0.3">
      <c r="A6949" s="1" t="s">
        <v>6954</v>
      </c>
      <c r="B6949">
        <v>0.19500000000000001</v>
      </c>
    </row>
    <row r="6950" spans="1:2" x14ac:dyDescent="0.3">
      <c r="A6950" s="1" t="s">
        <v>6955</v>
      </c>
      <c r="B6950">
        <v>7.6999999999999999E-2</v>
      </c>
    </row>
    <row r="6951" spans="1:2" x14ac:dyDescent="0.3">
      <c r="A6951" s="1" t="s">
        <v>6956</v>
      </c>
      <c r="B6951">
        <v>1.0999999999999999E-2</v>
      </c>
    </row>
    <row r="6952" spans="1:2" x14ac:dyDescent="0.3">
      <c r="A6952" s="1" t="s">
        <v>6957</v>
      </c>
      <c r="B6952">
        <v>1.4E-2</v>
      </c>
    </row>
    <row r="6953" spans="1:2" x14ac:dyDescent="0.3">
      <c r="A6953" s="1" t="s">
        <v>6958</v>
      </c>
      <c r="B6953">
        <v>2.8000000000000001E-2</v>
      </c>
    </row>
    <row r="6954" spans="1:2" x14ac:dyDescent="0.3">
      <c r="A6954" s="1" t="s">
        <v>6959</v>
      </c>
      <c r="B6954">
        <v>5.0999999999999997E-2</v>
      </c>
    </row>
    <row r="6955" spans="1:2" x14ac:dyDescent="0.3">
      <c r="A6955" s="1" t="s">
        <v>6960</v>
      </c>
      <c r="B6955">
        <v>8.2000000000000003E-2</v>
      </c>
    </row>
    <row r="6956" spans="1:2" x14ac:dyDescent="0.3">
      <c r="A6956" s="1" t="s">
        <v>6961</v>
      </c>
      <c r="B6956">
        <v>0.114</v>
      </c>
    </row>
    <row r="6957" spans="1:2" x14ac:dyDescent="0.3">
      <c r="A6957" s="1" t="s">
        <v>6962</v>
      </c>
      <c r="B6957">
        <v>0.15</v>
      </c>
    </row>
    <row r="6958" spans="1:2" x14ac:dyDescent="0.3">
      <c r="A6958" s="1" t="s">
        <v>6963</v>
      </c>
      <c r="B6958">
        <v>0.17399999999999999</v>
      </c>
    </row>
    <row r="6959" spans="1:2" x14ac:dyDescent="0.3">
      <c r="A6959" s="1" t="s">
        <v>6964</v>
      </c>
      <c r="B6959">
        <v>0.188</v>
      </c>
    </row>
    <row r="6960" spans="1:2" x14ac:dyDescent="0.3">
      <c r="A6960" s="1" t="s">
        <v>6965</v>
      </c>
      <c r="B6960">
        <v>0.29799999999999999</v>
      </c>
    </row>
    <row r="6961" spans="1:2" x14ac:dyDescent="0.3">
      <c r="A6961" s="1" t="s">
        <v>6966</v>
      </c>
      <c r="B6961">
        <v>0.51100000000000001</v>
      </c>
    </row>
    <row r="6962" spans="1:2" x14ac:dyDescent="0.3">
      <c r="A6962" s="1" t="s">
        <v>6967</v>
      </c>
      <c r="B6962">
        <v>0.61799999999999999</v>
      </c>
    </row>
    <row r="6963" spans="1:2" x14ac:dyDescent="0.3">
      <c r="A6963" s="1" t="s">
        <v>6968</v>
      </c>
      <c r="B6963">
        <v>0.58599999999999997</v>
      </c>
    </row>
    <row r="6964" spans="1:2" x14ac:dyDescent="0.3">
      <c r="A6964" s="1" t="s">
        <v>6969</v>
      </c>
      <c r="B6964">
        <v>0.59399999999999997</v>
      </c>
    </row>
    <row r="6965" spans="1:2" x14ac:dyDescent="0.3">
      <c r="A6965" s="1" t="s">
        <v>6970</v>
      </c>
      <c r="B6965">
        <v>0.55000000000000004</v>
      </c>
    </row>
    <row r="6966" spans="1:2" x14ac:dyDescent="0.3">
      <c r="A6966" s="1" t="s">
        <v>6971</v>
      </c>
      <c r="B6966">
        <v>0.47799999999999998</v>
      </c>
    </row>
    <row r="6967" spans="1:2" x14ac:dyDescent="0.3">
      <c r="A6967" s="1" t="s">
        <v>6972</v>
      </c>
      <c r="B6967">
        <v>0.39800000000000002</v>
      </c>
    </row>
    <row r="6968" spans="1:2" x14ac:dyDescent="0.3">
      <c r="A6968" s="1" t="s">
        <v>6973</v>
      </c>
      <c r="B6968">
        <v>0.35199999999999998</v>
      </c>
    </row>
    <row r="6969" spans="1:2" x14ac:dyDescent="0.3">
      <c r="A6969" s="1" t="s">
        <v>6974</v>
      </c>
      <c r="B6969">
        <v>0.3</v>
      </c>
    </row>
    <row r="6970" spans="1:2" x14ac:dyDescent="0.3">
      <c r="A6970" s="1" t="s">
        <v>6975</v>
      </c>
      <c r="B6970">
        <v>0.26400000000000001</v>
      </c>
    </row>
    <row r="6971" spans="1:2" x14ac:dyDescent="0.3">
      <c r="A6971" s="1" t="s">
        <v>6976</v>
      </c>
      <c r="B6971">
        <v>0.249</v>
      </c>
    </row>
    <row r="6972" spans="1:2" x14ac:dyDescent="0.3">
      <c r="A6972" s="1" t="s">
        <v>6977</v>
      </c>
      <c r="B6972">
        <v>0.248</v>
      </c>
    </row>
    <row r="6973" spans="1:2" x14ac:dyDescent="0.3">
      <c r="A6973" s="1" t="s">
        <v>6978</v>
      </c>
      <c r="B6973">
        <v>0.26800000000000002</v>
      </c>
    </row>
    <row r="6974" spans="1:2" x14ac:dyDescent="0.3">
      <c r="A6974" s="1" t="s">
        <v>6979</v>
      </c>
      <c r="B6974">
        <v>0.14599999999999999</v>
      </c>
    </row>
    <row r="6975" spans="1:2" x14ac:dyDescent="0.3">
      <c r="A6975" s="1" t="s">
        <v>6980</v>
      </c>
      <c r="B6975">
        <v>3.4000000000000002E-2</v>
      </c>
    </row>
    <row r="6976" spans="1:2" x14ac:dyDescent="0.3">
      <c r="A6976" s="1" t="s">
        <v>6981</v>
      </c>
      <c r="B6976">
        <v>0.17699999999999999</v>
      </c>
    </row>
    <row r="6977" spans="1:2" x14ac:dyDescent="0.3">
      <c r="A6977" s="1" t="s">
        <v>6982</v>
      </c>
      <c r="B6977">
        <v>0.26100000000000001</v>
      </c>
    </row>
    <row r="6978" spans="1:2" x14ac:dyDescent="0.3">
      <c r="A6978" s="1" t="s">
        <v>6983</v>
      </c>
      <c r="B6978">
        <v>0.27200000000000002</v>
      </c>
    </row>
    <row r="6979" spans="1:2" x14ac:dyDescent="0.3">
      <c r="A6979" s="1" t="s">
        <v>6984</v>
      </c>
      <c r="B6979">
        <v>0.29899999999999999</v>
      </c>
    </row>
    <row r="6980" spans="1:2" x14ac:dyDescent="0.3">
      <c r="A6980" s="1" t="s">
        <v>6985</v>
      </c>
      <c r="B6980">
        <v>0.32800000000000001</v>
      </c>
    </row>
    <row r="6981" spans="1:2" x14ac:dyDescent="0.3">
      <c r="A6981" s="1" t="s">
        <v>6986</v>
      </c>
      <c r="B6981">
        <v>0.35699999999999998</v>
      </c>
    </row>
    <row r="6982" spans="1:2" x14ac:dyDescent="0.3">
      <c r="A6982" s="1" t="s">
        <v>6987</v>
      </c>
      <c r="B6982">
        <v>0.34799999999999998</v>
      </c>
    </row>
    <row r="6983" spans="1:2" x14ac:dyDescent="0.3">
      <c r="A6983" s="1" t="s">
        <v>6988</v>
      </c>
      <c r="B6983">
        <v>0.34100000000000003</v>
      </c>
    </row>
    <row r="6984" spans="1:2" x14ac:dyDescent="0.3">
      <c r="A6984" s="1" t="s">
        <v>6989</v>
      </c>
      <c r="B6984">
        <v>0.40100000000000002</v>
      </c>
    </row>
    <row r="6985" spans="1:2" x14ac:dyDescent="0.3">
      <c r="A6985" s="1" t="s">
        <v>6990</v>
      </c>
      <c r="B6985">
        <v>0.51</v>
      </c>
    </row>
    <row r="6986" spans="1:2" x14ac:dyDescent="0.3">
      <c r="A6986" s="1" t="s">
        <v>6991</v>
      </c>
      <c r="B6986">
        <v>0.44900000000000001</v>
      </c>
    </row>
    <row r="6987" spans="1:2" x14ac:dyDescent="0.3">
      <c r="A6987" s="1" t="s">
        <v>6992</v>
      </c>
      <c r="B6987">
        <v>0.40799999999999997</v>
      </c>
    </row>
    <row r="6988" spans="1:2" x14ac:dyDescent="0.3">
      <c r="A6988" s="1" t="s">
        <v>6993</v>
      </c>
      <c r="B6988">
        <v>0.379</v>
      </c>
    </row>
    <row r="6989" spans="1:2" x14ac:dyDescent="0.3">
      <c r="A6989" s="1" t="s">
        <v>6994</v>
      </c>
      <c r="B6989">
        <v>0.35299999999999998</v>
      </c>
    </row>
    <row r="6990" spans="1:2" x14ac:dyDescent="0.3">
      <c r="A6990" s="1" t="s">
        <v>6995</v>
      </c>
      <c r="B6990">
        <v>0.33700000000000002</v>
      </c>
    </row>
    <row r="6991" spans="1:2" x14ac:dyDescent="0.3">
      <c r="A6991" s="1" t="s">
        <v>6996</v>
      </c>
      <c r="B6991">
        <v>0.32800000000000001</v>
      </c>
    </row>
    <row r="6992" spans="1:2" x14ac:dyDescent="0.3">
      <c r="A6992" s="1" t="s">
        <v>6997</v>
      </c>
      <c r="B6992">
        <v>0.314</v>
      </c>
    </row>
    <row r="6993" spans="1:2" x14ac:dyDescent="0.3">
      <c r="A6993" s="1" t="s">
        <v>6998</v>
      </c>
      <c r="B6993">
        <v>0.32900000000000001</v>
      </c>
    </row>
    <row r="6994" spans="1:2" x14ac:dyDescent="0.3">
      <c r="A6994" s="1" t="s">
        <v>6999</v>
      </c>
      <c r="B6994">
        <v>0.32300000000000001</v>
      </c>
    </row>
    <row r="6995" spans="1:2" x14ac:dyDescent="0.3">
      <c r="A6995" s="1" t="s">
        <v>7000</v>
      </c>
      <c r="B6995">
        <v>0.312</v>
      </c>
    </row>
    <row r="6996" spans="1:2" x14ac:dyDescent="0.3">
      <c r="A6996" s="1" t="s">
        <v>7001</v>
      </c>
      <c r="B6996">
        <v>0.27200000000000002</v>
      </c>
    </row>
    <row r="6997" spans="1:2" x14ac:dyDescent="0.3">
      <c r="A6997" s="1" t="s">
        <v>7002</v>
      </c>
      <c r="B6997">
        <v>0.25700000000000001</v>
      </c>
    </row>
    <row r="6998" spans="1:2" x14ac:dyDescent="0.3">
      <c r="A6998" s="1" t="s">
        <v>7003</v>
      </c>
      <c r="B6998">
        <v>0.16</v>
      </c>
    </row>
    <row r="6999" spans="1:2" x14ac:dyDescent="0.3">
      <c r="A6999" s="1" t="s">
        <v>7004</v>
      </c>
      <c r="B6999">
        <v>0.38800000000000001</v>
      </c>
    </row>
    <row r="7000" spans="1:2" x14ac:dyDescent="0.3">
      <c r="A7000" s="1" t="s">
        <v>7005</v>
      </c>
      <c r="B7000">
        <v>0.41899999999999998</v>
      </c>
    </row>
    <row r="7001" spans="1:2" x14ac:dyDescent="0.3">
      <c r="A7001" s="1" t="s">
        <v>7006</v>
      </c>
      <c r="B7001">
        <v>0.309</v>
      </c>
    </row>
    <row r="7002" spans="1:2" x14ac:dyDescent="0.3">
      <c r="A7002" s="1" t="s">
        <v>7007</v>
      </c>
      <c r="B7002">
        <v>0.20899999999999999</v>
      </c>
    </row>
    <row r="7003" spans="1:2" x14ac:dyDescent="0.3">
      <c r="A7003" s="1" t="s">
        <v>7008</v>
      </c>
      <c r="B7003">
        <v>0.14899999999999999</v>
      </c>
    </row>
    <row r="7004" spans="1:2" x14ac:dyDescent="0.3">
      <c r="A7004" s="1" t="s">
        <v>7009</v>
      </c>
      <c r="B7004">
        <v>0.112</v>
      </c>
    </row>
    <row r="7005" spans="1:2" x14ac:dyDescent="0.3">
      <c r="A7005" s="1" t="s">
        <v>7010</v>
      </c>
      <c r="B7005">
        <v>8.4000000000000005E-2</v>
      </c>
    </row>
    <row r="7006" spans="1:2" x14ac:dyDescent="0.3">
      <c r="A7006" s="1" t="s">
        <v>7011</v>
      </c>
      <c r="B7006">
        <v>5.5E-2</v>
      </c>
    </row>
    <row r="7007" spans="1:2" x14ac:dyDescent="0.3">
      <c r="A7007" s="1" t="s">
        <v>7012</v>
      </c>
      <c r="B7007">
        <v>3.4000000000000002E-2</v>
      </c>
    </row>
    <row r="7008" spans="1:2" x14ac:dyDescent="0.3">
      <c r="A7008" s="1" t="s">
        <v>7013</v>
      </c>
      <c r="B7008">
        <v>0.01</v>
      </c>
    </row>
    <row r="7009" spans="1:2" x14ac:dyDescent="0.3">
      <c r="A7009" s="1" t="s">
        <v>7014</v>
      </c>
      <c r="B7009">
        <v>2E-3</v>
      </c>
    </row>
    <row r="7010" spans="1:2" x14ac:dyDescent="0.3">
      <c r="A7010" s="1" t="s">
        <v>7015</v>
      </c>
      <c r="B7010">
        <v>0</v>
      </c>
    </row>
    <row r="7011" spans="1:2" x14ac:dyDescent="0.3">
      <c r="A7011" s="1" t="s">
        <v>7016</v>
      </c>
      <c r="B7011">
        <v>1E-3</v>
      </c>
    </row>
    <row r="7012" spans="1:2" x14ac:dyDescent="0.3">
      <c r="A7012" s="1" t="s">
        <v>7017</v>
      </c>
      <c r="B7012">
        <v>1.0999999999999999E-2</v>
      </c>
    </row>
    <row r="7013" spans="1:2" x14ac:dyDescent="0.3">
      <c r="A7013" s="1" t="s">
        <v>7018</v>
      </c>
      <c r="B7013">
        <v>2.4E-2</v>
      </c>
    </row>
    <row r="7014" spans="1:2" x14ac:dyDescent="0.3">
      <c r="A7014" s="1" t="s">
        <v>7019</v>
      </c>
      <c r="B7014">
        <v>2.5999999999999999E-2</v>
      </c>
    </row>
    <row r="7015" spans="1:2" x14ac:dyDescent="0.3">
      <c r="A7015" s="1" t="s">
        <v>7020</v>
      </c>
      <c r="B7015">
        <v>2.8000000000000001E-2</v>
      </c>
    </row>
    <row r="7016" spans="1:2" x14ac:dyDescent="0.3">
      <c r="A7016" s="1" t="s">
        <v>7021</v>
      </c>
      <c r="B7016">
        <v>2.7E-2</v>
      </c>
    </row>
    <row r="7017" spans="1:2" x14ac:dyDescent="0.3">
      <c r="A7017" s="1" t="s">
        <v>7022</v>
      </c>
      <c r="B7017">
        <v>2.7E-2</v>
      </c>
    </row>
    <row r="7018" spans="1:2" x14ac:dyDescent="0.3">
      <c r="A7018" s="1" t="s">
        <v>7023</v>
      </c>
      <c r="B7018">
        <v>3.5000000000000003E-2</v>
      </c>
    </row>
    <row r="7019" spans="1:2" x14ac:dyDescent="0.3">
      <c r="A7019" s="1" t="s">
        <v>7024</v>
      </c>
      <c r="B7019">
        <v>5.3999999999999999E-2</v>
      </c>
    </row>
    <row r="7020" spans="1:2" x14ac:dyDescent="0.3">
      <c r="A7020" s="1" t="s">
        <v>7025</v>
      </c>
      <c r="B7020">
        <v>8.3000000000000004E-2</v>
      </c>
    </row>
    <row r="7021" spans="1:2" x14ac:dyDescent="0.3">
      <c r="A7021" s="1" t="s">
        <v>7026</v>
      </c>
      <c r="B7021">
        <v>0.105</v>
      </c>
    </row>
    <row r="7022" spans="1:2" x14ac:dyDescent="0.3">
      <c r="A7022" s="1" t="s">
        <v>7027</v>
      </c>
      <c r="B7022">
        <v>7.1999999999999995E-2</v>
      </c>
    </row>
    <row r="7023" spans="1:2" x14ac:dyDescent="0.3">
      <c r="A7023" s="1" t="s">
        <v>7028</v>
      </c>
      <c r="B7023">
        <v>4.0000000000000001E-3</v>
      </c>
    </row>
    <row r="7024" spans="1:2" x14ac:dyDescent="0.3">
      <c r="A7024" s="1" t="s">
        <v>7029</v>
      </c>
      <c r="B7024">
        <v>0.08</v>
      </c>
    </row>
    <row r="7025" spans="1:2" x14ac:dyDescent="0.3">
      <c r="A7025" s="1" t="s">
        <v>7030</v>
      </c>
      <c r="B7025">
        <v>0.122</v>
      </c>
    </row>
    <row r="7026" spans="1:2" x14ac:dyDescent="0.3">
      <c r="A7026" s="1" t="s">
        <v>7031</v>
      </c>
      <c r="B7026">
        <v>0.111</v>
      </c>
    </row>
    <row r="7027" spans="1:2" x14ac:dyDescent="0.3">
      <c r="A7027" s="1" t="s">
        <v>7032</v>
      </c>
      <c r="B7027">
        <v>0.11</v>
      </c>
    </row>
    <row r="7028" spans="1:2" x14ac:dyDescent="0.3">
      <c r="A7028" s="1" t="s">
        <v>7033</v>
      </c>
      <c r="B7028">
        <v>0.113</v>
      </c>
    </row>
    <row r="7029" spans="1:2" x14ac:dyDescent="0.3">
      <c r="A7029" s="1" t="s">
        <v>7034</v>
      </c>
      <c r="B7029">
        <v>0.11700000000000001</v>
      </c>
    </row>
    <row r="7030" spans="1:2" x14ac:dyDescent="0.3">
      <c r="A7030" s="1" t="s">
        <v>7035</v>
      </c>
      <c r="B7030">
        <v>0.122</v>
      </c>
    </row>
    <row r="7031" spans="1:2" x14ac:dyDescent="0.3">
      <c r="A7031" s="1" t="s">
        <v>7036</v>
      </c>
      <c r="B7031">
        <v>0.112</v>
      </c>
    </row>
    <row r="7032" spans="1:2" x14ac:dyDescent="0.3">
      <c r="A7032" s="1" t="s">
        <v>7037</v>
      </c>
      <c r="B7032">
        <v>0.14599999999999999</v>
      </c>
    </row>
    <row r="7033" spans="1:2" x14ac:dyDescent="0.3">
      <c r="A7033" s="1" t="s">
        <v>7038</v>
      </c>
      <c r="B7033">
        <v>0.187</v>
      </c>
    </row>
    <row r="7034" spans="1:2" x14ac:dyDescent="0.3">
      <c r="A7034" s="1" t="s">
        <v>7039</v>
      </c>
      <c r="B7034">
        <v>0.22800000000000001</v>
      </c>
    </row>
    <row r="7035" spans="1:2" x14ac:dyDescent="0.3">
      <c r="A7035" s="1" t="s">
        <v>7040</v>
      </c>
      <c r="B7035">
        <v>0.27700000000000002</v>
      </c>
    </row>
    <row r="7036" spans="1:2" x14ac:dyDescent="0.3">
      <c r="A7036" s="1" t="s">
        <v>7041</v>
      </c>
      <c r="B7036">
        <v>0.29399999999999998</v>
      </c>
    </row>
    <row r="7037" spans="1:2" x14ac:dyDescent="0.3">
      <c r="A7037" s="1" t="s">
        <v>7042</v>
      </c>
      <c r="B7037">
        <v>0.29599999999999999</v>
      </c>
    </row>
    <row r="7038" spans="1:2" x14ac:dyDescent="0.3">
      <c r="A7038" s="1" t="s">
        <v>7043</v>
      </c>
      <c r="B7038">
        <v>0.29399999999999998</v>
      </c>
    </row>
    <row r="7039" spans="1:2" x14ac:dyDescent="0.3">
      <c r="A7039" s="1" t="s">
        <v>7044</v>
      </c>
      <c r="B7039">
        <v>0.27800000000000002</v>
      </c>
    </row>
    <row r="7040" spans="1:2" x14ac:dyDescent="0.3">
      <c r="A7040" s="1" t="s">
        <v>7045</v>
      </c>
      <c r="B7040">
        <v>0.249</v>
      </c>
    </row>
    <row r="7041" spans="1:2" x14ac:dyDescent="0.3">
      <c r="A7041" s="1" t="s">
        <v>7046</v>
      </c>
      <c r="B7041">
        <v>0.223</v>
      </c>
    </row>
    <row r="7042" spans="1:2" x14ac:dyDescent="0.3">
      <c r="A7042" s="1" t="s">
        <v>7047</v>
      </c>
      <c r="B7042">
        <v>0.21299999999999999</v>
      </c>
    </row>
    <row r="7043" spans="1:2" x14ac:dyDescent="0.3">
      <c r="A7043" s="1" t="s">
        <v>7048</v>
      </c>
      <c r="B7043">
        <v>0.186</v>
      </c>
    </row>
    <row r="7044" spans="1:2" x14ac:dyDescent="0.3">
      <c r="A7044" s="1" t="s">
        <v>7049</v>
      </c>
      <c r="B7044">
        <v>0.17899999999999999</v>
      </c>
    </row>
    <row r="7045" spans="1:2" x14ac:dyDescent="0.3">
      <c r="A7045" s="1" t="s">
        <v>7050</v>
      </c>
      <c r="B7045">
        <v>0.158</v>
      </c>
    </row>
    <row r="7046" spans="1:2" x14ac:dyDescent="0.3">
      <c r="A7046" s="1" t="s">
        <v>7051</v>
      </c>
      <c r="B7046">
        <v>0.08</v>
      </c>
    </row>
    <row r="7047" spans="1:2" x14ac:dyDescent="0.3">
      <c r="A7047" s="1" t="s">
        <v>7052</v>
      </c>
      <c r="B7047">
        <v>1E-3</v>
      </c>
    </row>
    <row r="7048" spans="1:2" x14ac:dyDescent="0.3">
      <c r="A7048" s="1" t="s">
        <v>7053</v>
      </c>
      <c r="B7048">
        <v>8.9999999999999993E-3</v>
      </c>
    </row>
    <row r="7049" spans="1:2" x14ac:dyDescent="0.3">
      <c r="A7049" s="1" t="s">
        <v>7054</v>
      </c>
      <c r="B7049">
        <v>1.2E-2</v>
      </c>
    </row>
    <row r="7050" spans="1:2" x14ac:dyDescent="0.3">
      <c r="A7050" s="1" t="s">
        <v>7055</v>
      </c>
      <c r="B7050">
        <v>2.4E-2</v>
      </c>
    </row>
    <row r="7051" spans="1:2" x14ac:dyDescent="0.3">
      <c r="A7051" s="1" t="s">
        <v>7056</v>
      </c>
      <c r="B7051">
        <v>5.5E-2</v>
      </c>
    </row>
    <row r="7052" spans="1:2" x14ac:dyDescent="0.3">
      <c r="A7052" s="1" t="s">
        <v>7057</v>
      </c>
      <c r="B7052">
        <v>0.10299999999999999</v>
      </c>
    </row>
    <row r="7053" spans="1:2" x14ac:dyDescent="0.3">
      <c r="A7053" s="1" t="s">
        <v>7058</v>
      </c>
      <c r="B7053">
        <v>0.14699999999999999</v>
      </c>
    </row>
    <row r="7054" spans="1:2" x14ac:dyDescent="0.3">
      <c r="A7054" s="1" t="s">
        <v>7059</v>
      </c>
      <c r="B7054">
        <v>0.16200000000000001</v>
      </c>
    </row>
    <row r="7055" spans="1:2" x14ac:dyDescent="0.3">
      <c r="A7055" s="1" t="s">
        <v>7060</v>
      </c>
      <c r="B7055">
        <v>0.17100000000000001</v>
      </c>
    </row>
    <row r="7056" spans="1:2" x14ac:dyDescent="0.3">
      <c r="A7056" s="1" t="s">
        <v>7061</v>
      </c>
      <c r="B7056">
        <v>0.28199999999999997</v>
      </c>
    </row>
    <row r="7057" spans="1:2" x14ac:dyDescent="0.3">
      <c r="A7057" s="1" t="s">
        <v>7062</v>
      </c>
      <c r="B7057">
        <v>0.45400000000000001</v>
      </c>
    </row>
    <row r="7058" spans="1:2" x14ac:dyDescent="0.3">
      <c r="A7058" s="1" t="s">
        <v>7063</v>
      </c>
      <c r="B7058">
        <v>0.498</v>
      </c>
    </row>
    <row r="7059" spans="1:2" x14ac:dyDescent="0.3">
      <c r="A7059" s="1" t="s">
        <v>7064</v>
      </c>
      <c r="B7059">
        <v>0.46899999999999997</v>
      </c>
    </row>
    <row r="7060" spans="1:2" x14ac:dyDescent="0.3">
      <c r="A7060" s="1" t="s">
        <v>7065</v>
      </c>
      <c r="B7060">
        <v>0.46600000000000003</v>
      </c>
    </row>
    <row r="7061" spans="1:2" x14ac:dyDescent="0.3">
      <c r="A7061" s="1" t="s">
        <v>7066</v>
      </c>
      <c r="B7061">
        <v>0.41499999999999998</v>
      </c>
    </row>
    <row r="7062" spans="1:2" x14ac:dyDescent="0.3">
      <c r="A7062" s="1" t="s">
        <v>7067</v>
      </c>
      <c r="B7062">
        <v>0.39700000000000002</v>
      </c>
    </row>
    <row r="7063" spans="1:2" x14ac:dyDescent="0.3">
      <c r="A7063" s="1" t="s">
        <v>7068</v>
      </c>
      <c r="B7063">
        <v>0.34699999999999998</v>
      </c>
    </row>
    <row r="7064" spans="1:2" x14ac:dyDescent="0.3">
      <c r="A7064" s="1" t="s">
        <v>7069</v>
      </c>
      <c r="B7064">
        <v>0.30199999999999999</v>
      </c>
    </row>
    <row r="7065" spans="1:2" x14ac:dyDescent="0.3">
      <c r="A7065" s="1" t="s">
        <v>7070</v>
      </c>
      <c r="B7065">
        <v>0.27900000000000003</v>
      </c>
    </row>
    <row r="7066" spans="1:2" x14ac:dyDescent="0.3">
      <c r="A7066" s="1" t="s">
        <v>7071</v>
      </c>
      <c r="B7066">
        <v>0.28299999999999997</v>
      </c>
    </row>
    <row r="7067" spans="1:2" x14ac:dyDescent="0.3">
      <c r="A7067" s="1" t="s">
        <v>7072</v>
      </c>
      <c r="B7067">
        <v>0.314</v>
      </c>
    </row>
    <row r="7068" spans="1:2" x14ac:dyDescent="0.3">
      <c r="A7068" s="1" t="s">
        <v>7073</v>
      </c>
      <c r="B7068">
        <v>0.36199999999999999</v>
      </c>
    </row>
    <row r="7069" spans="1:2" x14ac:dyDescent="0.3">
      <c r="A7069" s="1" t="s">
        <v>7074</v>
      </c>
      <c r="B7069">
        <v>0.41</v>
      </c>
    </row>
    <row r="7070" spans="1:2" x14ac:dyDescent="0.3">
      <c r="A7070" s="1" t="s">
        <v>7075</v>
      </c>
      <c r="B7070">
        <v>0.33700000000000002</v>
      </c>
    </row>
    <row r="7071" spans="1:2" x14ac:dyDescent="0.3">
      <c r="A7071" s="1" t="s">
        <v>7076</v>
      </c>
      <c r="B7071">
        <v>0.54</v>
      </c>
    </row>
    <row r="7072" spans="1:2" x14ac:dyDescent="0.3">
      <c r="A7072" s="1" t="s">
        <v>7077</v>
      </c>
      <c r="B7072">
        <v>0.7</v>
      </c>
    </row>
    <row r="7073" spans="1:2" x14ac:dyDescent="0.3">
      <c r="A7073" s="1" t="s">
        <v>7078</v>
      </c>
      <c r="B7073">
        <v>0.69499999999999995</v>
      </c>
    </row>
    <row r="7074" spans="1:2" x14ac:dyDescent="0.3">
      <c r="A7074" s="1" t="s">
        <v>7079</v>
      </c>
      <c r="B7074">
        <v>0.65700000000000003</v>
      </c>
    </row>
    <row r="7075" spans="1:2" x14ac:dyDescent="0.3">
      <c r="A7075" s="1" t="s">
        <v>7080</v>
      </c>
      <c r="B7075">
        <v>0.63800000000000001</v>
      </c>
    </row>
    <row r="7076" spans="1:2" x14ac:dyDescent="0.3">
      <c r="A7076" s="1" t="s">
        <v>7081</v>
      </c>
      <c r="B7076">
        <v>0.63500000000000001</v>
      </c>
    </row>
    <row r="7077" spans="1:2" x14ac:dyDescent="0.3">
      <c r="A7077" s="1" t="s">
        <v>7082</v>
      </c>
      <c r="B7077">
        <v>0.63800000000000001</v>
      </c>
    </row>
    <row r="7078" spans="1:2" x14ac:dyDescent="0.3">
      <c r="A7078" s="1" t="s">
        <v>7083</v>
      </c>
      <c r="B7078">
        <v>0.61699999999999999</v>
      </c>
    </row>
    <row r="7079" spans="1:2" x14ac:dyDescent="0.3">
      <c r="A7079" s="1" t="s">
        <v>7084</v>
      </c>
      <c r="B7079">
        <v>0.55600000000000005</v>
      </c>
    </row>
    <row r="7080" spans="1:2" x14ac:dyDescent="0.3">
      <c r="A7080" s="1" t="s">
        <v>7085</v>
      </c>
      <c r="B7080">
        <v>0.53800000000000003</v>
      </c>
    </row>
    <row r="7081" spans="1:2" x14ac:dyDescent="0.3">
      <c r="A7081" s="1" t="s">
        <v>7086</v>
      </c>
      <c r="B7081">
        <v>0.48699999999999999</v>
      </c>
    </row>
    <row r="7082" spans="1:2" x14ac:dyDescent="0.3">
      <c r="A7082" s="1" t="s">
        <v>7087</v>
      </c>
      <c r="B7082">
        <v>0.45200000000000001</v>
      </c>
    </row>
    <row r="7083" spans="1:2" x14ac:dyDescent="0.3">
      <c r="A7083" s="1" t="s">
        <v>7088</v>
      </c>
      <c r="B7083">
        <v>0.42199999999999999</v>
      </c>
    </row>
    <row r="7084" spans="1:2" x14ac:dyDescent="0.3">
      <c r="A7084" s="1" t="s">
        <v>7089</v>
      </c>
      <c r="B7084">
        <v>0.38700000000000001</v>
      </c>
    </row>
    <row r="7085" spans="1:2" x14ac:dyDescent="0.3">
      <c r="A7085" s="1" t="s">
        <v>7090</v>
      </c>
      <c r="B7085">
        <v>0.36199999999999999</v>
      </c>
    </row>
    <row r="7086" spans="1:2" x14ac:dyDescent="0.3">
      <c r="A7086" s="1" t="s">
        <v>7091</v>
      </c>
      <c r="B7086">
        <v>0.32500000000000001</v>
      </c>
    </row>
    <row r="7087" spans="1:2" x14ac:dyDescent="0.3">
      <c r="A7087" s="1" t="s">
        <v>7092</v>
      </c>
      <c r="B7087">
        <v>0.29099999999999998</v>
      </c>
    </row>
    <row r="7088" spans="1:2" x14ac:dyDescent="0.3">
      <c r="A7088" s="1" t="s">
        <v>7093</v>
      </c>
      <c r="B7088">
        <v>0.28100000000000003</v>
      </c>
    </row>
    <row r="7089" spans="1:2" x14ac:dyDescent="0.3">
      <c r="A7089" s="1" t="s">
        <v>7094</v>
      </c>
      <c r="B7089">
        <v>0.28899999999999998</v>
      </c>
    </row>
    <row r="7090" spans="1:2" x14ac:dyDescent="0.3">
      <c r="A7090" s="1" t="s">
        <v>7095</v>
      </c>
      <c r="B7090">
        <v>0.30099999999999999</v>
      </c>
    </row>
    <row r="7091" spans="1:2" x14ac:dyDescent="0.3">
      <c r="A7091" s="1" t="s">
        <v>7096</v>
      </c>
      <c r="B7091">
        <v>0.313</v>
      </c>
    </row>
    <row r="7092" spans="1:2" x14ac:dyDescent="0.3">
      <c r="A7092" s="1" t="s">
        <v>7097</v>
      </c>
      <c r="B7092">
        <v>0.32500000000000001</v>
      </c>
    </row>
    <row r="7093" spans="1:2" x14ac:dyDescent="0.3">
      <c r="A7093" s="1" t="s">
        <v>7098</v>
      </c>
      <c r="B7093">
        <v>0.33100000000000002</v>
      </c>
    </row>
    <row r="7094" spans="1:2" x14ac:dyDescent="0.3">
      <c r="A7094" s="1" t="s">
        <v>7099</v>
      </c>
      <c r="B7094">
        <v>0.23300000000000001</v>
      </c>
    </row>
    <row r="7095" spans="1:2" x14ac:dyDescent="0.3">
      <c r="A7095" s="1" t="s">
        <v>7100</v>
      </c>
      <c r="B7095">
        <v>0.34699999999999998</v>
      </c>
    </row>
    <row r="7096" spans="1:2" x14ac:dyDescent="0.3">
      <c r="A7096" s="1" t="s">
        <v>7101</v>
      </c>
      <c r="B7096">
        <v>0.37</v>
      </c>
    </row>
    <row r="7097" spans="1:2" x14ac:dyDescent="0.3">
      <c r="A7097" s="1" t="s">
        <v>7102</v>
      </c>
      <c r="B7097">
        <v>0.29499999999999998</v>
      </c>
    </row>
    <row r="7098" spans="1:2" x14ac:dyDescent="0.3">
      <c r="A7098" s="1" t="s">
        <v>7103</v>
      </c>
      <c r="B7098">
        <v>0.26400000000000001</v>
      </c>
    </row>
    <row r="7099" spans="1:2" x14ac:dyDescent="0.3">
      <c r="A7099" s="1" t="s">
        <v>7104</v>
      </c>
      <c r="B7099">
        <v>0.26800000000000002</v>
      </c>
    </row>
    <row r="7100" spans="1:2" x14ac:dyDescent="0.3">
      <c r="A7100" s="1" t="s">
        <v>7105</v>
      </c>
      <c r="B7100">
        <v>0.28299999999999997</v>
      </c>
    </row>
    <row r="7101" spans="1:2" x14ac:dyDescent="0.3">
      <c r="A7101" s="1" t="s">
        <v>7106</v>
      </c>
      <c r="B7101">
        <v>0.29099999999999998</v>
      </c>
    </row>
    <row r="7102" spans="1:2" x14ac:dyDescent="0.3">
      <c r="A7102" s="1" t="s">
        <v>7107</v>
      </c>
      <c r="B7102">
        <v>0.28399999999999997</v>
      </c>
    </row>
    <row r="7103" spans="1:2" x14ac:dyDescent="0.3">
      <c r="A7103" s="1" t="s">
        <v>7108</v>
      </c>
      <c r="B7103">
        <v>0.253</v>
      </c>
    </row>
    <row r="7104" spans="1:2" x14ac:dyDescent="0.3">
      <c r="A7104" s="1" t="s">
        <v>7109</v>
      </c>
      <c r="B7104">
        <v>0.33</v>
      </c>
    </row>
    <row r="7105" spans="1:2" x14ac:dyDescent="0.3">
      <c r="A7105" s="1" t="s">
        <v>7110</v>
      </c>
      <c r="B7105">
        <v>0.48399999999999999</v>
      </c>
    </row>
    <row r="7106" spans="1:2" x14ac:dyDescent="0.3">
      <c r="A7106" s="1" t="s">
        <v>7111</v>
      </c>
      <c r="B7106">
        <v>0.501</v>
      </c>
    </row>
    <row r="7107" spans="1:2" x14ac:dyDescent="0.3">
      <c r="A7107" s="1" t="s">
        <v>7112</v>
      </c>
      <c r="B7107">
        <v>0.47099999999999997</v>
      </c>
    </row>
    <row r="7108" spans="1:2" x14ac:dyDescent="0.3">
      <c r="A7108" s="1" t="s">
        <v>7113</v>
      </c>
      <c r="B7108">
        <v>0.42499999999999999</v>
      </c>
    </row>
    <row r="7109" spans="1:2" x14ac:dyDescent="0.3">
      <c r="A7109" s="1" t="s">
        <v>7114</v>
      </c>
      <c r="B7109">
        <v>0.39300000000000002</v>
      </c>
    </row>
    <row r="7110" spans="1:2" x14ac:dyDescent="0.3">
      <c r="A7110" s="1" t="s">
        <v>7115</v>
      </c>
      <c r="B7110">
        <v>0.35499999999999998</v>
      </c>
    </row>
    <row r="7111" spans="1:2" x14ac:dyDescent="0.3">
      <c r="A7111" s="1" t="s">
        <v>7116</v>
      </c>
      <c r="B7111">
        <v>0.29499999999999998</v>
      </c>
    </row>
    <row r="7112" spans="1:2" x14ac:dyDescent="0.3">
      <c r="A7112" s="1" t="s">
        <v>7117</v>
      </c>
      <c r="B7112">
        <v>0.24</v>
      </c>
    </row>
    <row r="7113" spans="1:2" x14ac:dyDescent="0.3">
      <c r="A7113" s="1" t="s">
        <v>7118</v>
      </c>
      <c r="B7113">
        <v>0.23699999999999999</v>
      </c>
    </row>
    <row r="7114" spans="1:2" x14ac:dyDescent="0.3">
      <c r="A7114" s="1" t="s">
        <v>7119</v>
      </c>
      <c r="B7114">
        <v>0.24099999999999999</v>
      </c>
    </row>
    <row r="7115" spans="1:2" x14ac:dyDescent="0.3">
      <c r="A7115" s="1" t="s">
        <v>7120</v>
      </c>
      <c r="B7115">
        <v>0.249</v>
      </c>
    </row>
    <row r="7116" spans="1:2" x14ac:dyDescent="0.3">
      <c r="A7116" s="1" t="s">
        <v>7121</v>
      </c>
      <c r="B7116">
        <v>0.246</v>
      </c>
    </row>
    <row r="7117" spans="1:2" x14ac:dyDescent="0.3">
      <c r="A7117" s="1" t="s">
        <v>7122</v>
      </c>
      <c r="B7117">
        <v>0.23599999999999999</v>
      </c>
    </row>
    <row r="7118" spans="1:2" x14ac:dyDescent="0.3">
      <c r="A7118" s="1" t="s">
        <v>7123</v>
      </c>
      <c r="B7118">
        <v>0.13900000000000001</v>
      </c>
    </row>
    <row r="7119" spans="1:2" x14ac:dyDescent="0.3">
      <c r="A7119" s="1" t="s">
        <v>7124</v>
      </c>
      <c r="B7119">
        <v>2.7E-2</v>
      </c>
    </row>
    <row r="7120" spans="1:2" x14ac:dyDescent="0.3">
      <c r="A7120" s="1" t="s">
        <v>7125</v>
      </c>
      <c r="B7120">
        <v>1.4999999999999999E-2</v>
      </c>
    </row>
    <row r="7121" spans="1:2" x14ac:dyDescent="0.3">
      <c r="A7121" s="1" t="s">
        <v>7126</v>
      </c>
      <c r="B7121">
        <v>6.0000000000000001E-3</v>
      </c>
    </row>
    <row r="7122" spans="1:2" x14ac:dyDescent="0.3">
      <c r="A7122" s="1" t="s">
        <v>7127</v>
      </c>
      <c r="B7122">
        <v>0</v>
      </c>
    </row>
    <row r="7123" spans="1:2" x14ac:dyDescent="0.3">
      <c r="A7123" s="1" t="s">
        <v>7128</v>
      </c>
      <c r="B7123">
        <v>0</v>
      </c>
    </row>
    <row r="7124" spans="1:2" x14ac:dyDescent="0.3">
      <c r="A7124" s="1" t="s">
        <v>7129</v>
      </c>
      <c r="B7124">
        <v>1E-3</v>
      </c>
    </row>
    <row r="7125" spans="1:2" x14ac:dyDescent="0.3">
      <c r="A7125" s="1" t="s">
        <v>7130</v>
      </c>
      <c r="B7125">
        <v>6.0000000000000001E-3</v>
      </c>
    </row>
    <row r="7126" spans="1:2" x14ac:dyDescent="0.3">
      <c r="A7126" s="1" t="s">
        <v>7131</v>
      </c>
      <c r="B7126">
        <v>1.7000000000000001E-2</v>
      </c>
    </row>
    <row r="7127" spans="1:2" x14ac:dyDescent="0.3">
      <c r="A7127" s="1" t="s">
        <v>7132</v>
      </c>
      <c r="B7127">
        <v>0.02</v>
      </c>
    </row>
    <row r="7128" spans="1:2" x14ac:dyDescent="0.3">
      <c r="A7128" s="1" t="s">
        <v>7133</v>
      </c>
      <c r="B7128">
        <v>2.5999999999999999E-2</v>
      </c>
    </row>
    <row r="7129" spans="1:2" x14ac:dyDescent="0.3">
      <c r="A7129" s="1" t="s">
        <v>7134</v>
      </c>
      <c r="B7129">
        <v>4.7E-2</v>
      </c>
    </row>
    <row r="7130" spans="1:2" x14ac:dyDescent="0.3">
      <c r="A7130" s="1" t="s">
        <v>7135</v>
      </c>
      <c r="B7130">
        <v>8.4000000000000005E-2</v>
      </c>
    </row>
    <row r="7131" spans="1:2" x14ac:dyDescent="0.3">
      <c r="A7131" s="1" t="s">
        <v>7136</v>
      </c>
      <c r="B7131">
        <v>0.128</v>
      </c>
    </row>
    <row r="7132" spans="1:2" x14ac:dyDescent="0.3">
      <c r="A7132" s="1" t="s">
        <v>7137</v>
      </c>
      <c r="B7132">
        <v>0.16900000000000001</v>
      </c>
    </row>
    <row r="7133" spans="1:2" x14ac:dyDescent="0.3">
      <c r="A7133" s="1" t="s">
        <v>7138</v>
      </c>
      <c r="B7133">
        <v>0.19900000000000001</v>
      </c>
    </row>
    <row r="7134" spans="1:2" x14ac:dyDescent="0.3">
      <c r="A7134" s="1" t="s">
        <v>7139</v>
      </c>
      <c r="B7134">
        <v>0.23699999999999999</v>
      </c>
    </row>
    <row r="7135" spans="1:2" x14ac:dyDescent="0.3">
      <c r="A7135" s="1" t="s">
        <v>7140</v>
      </c>
      <c r="B7135">
        <v>0.30399999999999999</v>
      </c>
    </row>
    <row r="7136" spans="1:2" x14ac:dyDescent="0.3">
      <c r="A7136" s="1" t="s">
        <v>7141</v>
      </c>
      <c r="B7136">
        <v>0.35399999999999998</v>
      </c>
    </row>
    <row r="7137" spans="1:2" x14ac:dyDescent="0.3">
      <c r="A7137" s="1" t="s">
        <v>7142</v>
      </c>
      <c r="B7137">
        <v>0.35799999999999998</v>
      </c>
    </row>
    <row r="7138" spans="1:2" x14ac:dyDescent="0.3">
      <c r="A7138" s="1" t="s">
        <v>7143</v>
      </c>
      <c r="B7138">
        <v>0.33700000000000002</v>
      </c>
    </row>
    <row r="7139" spans="1:2" x14ac:dyDescent="0.3">
      <c r="A7139" s="1" t="s">
        <v>7144</v>
      </c>
      <c r="B7139">
        <v>0.30499999999999999</v>
      </c>
    </row>
    <row r="7140" spans="1:2" x14ac:dyDescent="0.3">
      <c r="A7140" s="1" t="s">
        <v>7145</v>
      </c>
      <c r="B7140">
        <v>0.28399999999999997</v>
      </c>
    </row>
    <row r="7141" spans="1:2" x14ac:dyDescent="0.3">
      <c r="A7141" s="1" t="s">
        <v>7146</v>
      </c>
      <c r="B7141">
        <v>0.27800000000000002</v>
      </c>
    </row>
    <row r="7142" spans="1:2" x14ac:dyDescent="0.3">
      <c r="A7142" s="1" t="s">
        <v>7147</v>
      </c>
      <c r="B7142">
        <v>0.14699999999999999</v>
      </c>
    </row>
    <row r="7143" spans="1:2" x14ac:dyDescent="0.3">
      <c r="A7143" s="1" t="s">
        <v>7148</v>
      </c>
      <c r="B7143">
        <v>1.2999999999999999E-2</v>
      </c>
    </row>
    <row r="7144" spans="1:2" x14ac:dyDescent="0.3">
      <c r="A7144" s="1" t="s">
        <v>7149</v>
      </c>
      <c r="B7144">
        <v>8.9999999999999993E-3</v>
      </c>
    </row>
    <row r="7145" spans="1:2" x14ac:dyDescent="0.3">
      <c r="A7145" s="1" t="s">
        <v>7150</v>
      </c>
      <c r="B7145">
        <v>4.0000000000000001E-3</v>
      </c>
    </row>
    <row r="7146" spans="1:2" x14ac:dyDescent="0.3">
      <c r="A7146" s="1" t="s">
        <v>7151</v>
      </c>
      <c r="B7146">
        <v>0</v>
      </c>
    </row>
    <row r="7147" spans="1:2" x14ac:dyDescent="0.3">
      <c r="A7147" s="1" t="s">
        <v>7152</v>
      </c>
      <c r="B7147">
        <v>1E-3</v>
      </c>
    </row>
    <row r="7148" spans="1:2" x14ac:dyDescent="0.3">
      <c r="A7148" s="1" t="s">
        <v>7153</v>
      </c>
      <c r="B7148">
        <v>1.2999999999999999E-2</v>
      </c>
    </row>
    <row r="7149" spans="1:2" x14ac:dyDescent="0.3">
      <c r="A7149" s="1" t="s">
        <v>7154</v>
      </c>
      <c r="B7149">
        <v>4.4999999999999998E-2</v>
      </c>
    </row>
    <row r="7150" spans="1:2" x14ac:dyDescent="0.3">
      <c r="A7150" s="1" t="s">
        <v>7155</v>
      </c>
      <c r="B7150">
        <v>7.6999999999999999E-2</v>
      </c>
    </row>
    <row r="7151" spans="1:2" x14ac:dyDescent="0.3">
      <c r="A7151" s="1" t="s">
        <v>7156</v>
      </c>
      <c r="B7151">
        <v>7.5999999999999998E-2</v>
      </c>
    </row>
    <row r="7152" spans="1:2" x14ac:dyDescent="0.3">
      <c r="A7152" s="1" t="s">
        <v>7157</v>
      </c>
      <c r="B7152">
        <v>0.11899999999999999</v>
      </c>
    </row>
    <row r="7153" spans="1:2" x14ac:dyDescent="0.3">
      <c r="A7153" s="1" t="s">
        <v>7158</v>
      </c>
      <c r="B7153">
        <v>0.315</v>
      </c>
    </row>
    <row r="7154" spans="1:2" x14ac:dyDescent="0.3">
      <c r="A7154" s="1" t="s">
        <v>7159</v>
      </c>
      <c r="B7154">
        <v>0.51900000000000002</v>
      </c>
    </row>
    <row r="7155" spans="1:2" x14ac:dyDescent="0.3">
      <c r="A7155" s="1" t="s">
        <v>7160</v>
      </c>
      <c r="B7155">
        <v>0.57099999999999995</v>
      </c>
    </row>
    <row r="7156" spans="1:2" x14ac:dyDescent="0.3">
      <c r="A7156" s="1" t="s">
        <v>7161</v>
      </c>
      <c r="B7156">
        <v>0.55300000000000005</v>
      </c>
    </row>
    <row r="7157" spans="1:2" x14ac:dyDescent="0.3">
      <c r="A7157" s="1" t="s">
        <v>7162</v>
      </c>
      <c r="B7157">
        <v>0.53200000000000003</v>
      </c>
    </row>
    <row r="7158" spans="1:2" x14ac:dyDescent="0.3">
      <c r="A7158" s="1" t="s">
        <v>7163</v>
      </c>
      <c r="B7158">
        <v>0.50700000000000001</v>
      </c>
    </row>
    <row r="7159" spans="1:2" x14ac:dyDescent="0.3">
      <c r="A7159" s="1" t="s">
        <v>7164</v>
      </c>
      <c r="B7159">
        <v>0.46899999999999997</v>
      </c>
    </row>
    <row r="7160" spans="1:2" x14ac:dyDescent="0.3">
      <c r="A7160" s="1" t="s">
        <v>7165</v>
      </c>
      <c r="B7160">
        <v>0.42099999999999999</v>
      </c>
    </row>
    <row r="7161" spans="1:2" x14ac:dyDescent="0.3">
      <c r="A7161" s="1" t="s">
        <v>7166</v>
      </c>
      <c r="B7161">
        <v>0.379</v>
      </c>
    </row>
    <row r="7162" spans="1:2" x14ac:dyDescent="0.3">
      <c r="A7162" s="1" t="s">
        <v>7167</v>
      </c>
      <c r="B7162">
        <v>0.35799999999999998</v>
      </c>
    </row>
    <row r="7163" spans="1:2" x14ac:dyDescent="0.3">
      <c r="A7163" s="1" t="s">
        <v>7168</v>
      </c>
      <c r="B7163">
        <v>0.371</v>
      </c>
    </row>
    <row r="7164" spans="1:2" x14ac:dyDescent="0.3">
      <c r="A7164" s="1" t="s">
        <v>7169</v>
      </c>
      <c r="B7164">
        <v>0.39</v>
      </c>
    </row>
    <row r="7165" spans="1:2" x14ac:dyDescent="0.3">
      <c r="A7165" s="1" t="s">
        <v>7170</v>
      </c>
      <c r="B7165">
        <v>0.40899999999999997</v>
      </c>
    </row>
    <row r="7166" spans="1:2" x14ac:dyDescent="0.3">
      <c r="A7166" s="1" t="s">
        <v>7171</v>
      </c>
      <c r="B7166">
        <v>0.32800000000000001</v>
      </c>
    </row>
    <row r="7167" spans="1:2" x14ac:dyDescent="0.3">
      <c r="A7167" s="1" t="s">
        <v>7172</v>
      </c>
      <c r="B7167">
        <v>0.122</v>
      </c>
    </row>
    <row r="7168" spans="1:2" x14ac:dyDescent="0.3">
      <c r="A7168" s="1" t="s">
        <v>7173</v>
      </c>
      <c r="B7168">
        <v>0.34300000000000003</v>
      </c>
    </row>
    <row r="7169" spans="1:2" x14ac:dyDescent="0.3">
      <c r="A7169" s="1" t="s">
        <v>7174</v>
      </c>
      <c r="B7169">
        <v>0.55000000000000004</v>
      </c>
    </row>
    <row r="7170" spans="1:2" x14ac:dyDescent="0.3">
      <c r="A7170" s="1" t="s">
        <v>7175</v>
      </c>
      <c r="B7170">
        <v>0.51600000000000001</v>
      </c>
    </row>
    <row r="7171" spans="1:2" x14ac:dyDescent="0.3">
      <c r="A7171" s="1" t="s">
        <v>7176</v>
      </c>
      <c r="B7171">
        <v>0.47199999999999998</v>
      </c>
    </row>
    <row r="7172" spans="1:2" x14ac:dyDescent="0.3">
      <c r="A7172" s="1" t="s">
        <v>7177</v>
      </c>
      <c r="B7172">
        <v>0.432</v>
      </c>
    </row>
    <row r="7173" spans="1:2" x14ac:dyDescent="0.3">
      <c r="A7173" s="1" t="s">
        <v>7178</v>
      </c>
      <c r="B7173">
        <v>0.38</v>
      </c>
    </row>
    <row r="7174" spans="1:2" x14ac:dyDescent="0.3">
      <c r="A7174" s="1" t="s">
        <v>7179</v>
      </c>
      <c r="B7174">
        <v>0.307</v>
      </c>
    </row>
    <row r="7175" spans="1:2" x14ac:dyDescent="0.3">
      <c r="A7175" s="1" t="s">
        <v>7180</v>
      </c>
      <c r="B7175">
        <v>0.22800000000000001</v>
      </c>
    </row>
    <row r="7176" spans="1:2" x14ac:dyDescent="0.3">
      <c r="A7176" s="1" t="s">
        <v>7181</v>
      </c>
      <c r="B7176">
        <v>0.26100000000000001</v>
      </c>
    </row>
    <row r="7177" spans="1:2" x14ac:dyDescent="0.3">
      <c r="A7177" s="1" t="s">
        <v>7182</v>
      </c>
      <c r="B7177">
        <v>0.313</v>
      </c>
    </row>
    <row r="7178" spans="1:2" x14ac:dyDescent="0.3">
      <c r="A7178" s="1" t="s">
        <v>7183</v>
      </c>
      <c r="B7178">
        <v>0.35799999999999998</v>
      </c>
    </row>
    <row r="7179" spans="1:2" x14ac:dyDescent="0.3">
      <c r="A7179" s="1" t="s">
        <v>7184</v>
      </c>
      <c r="B7179">
        <v>0.379</v>
      </c>
    </row>
    <row r="7180" spans="1:2" x14ac:dyDescent="0.3">
      <c r="A7180" s="1" t="s">
        <v>7185</v>
      </c>
      <c r="B7180">
        <v>0.38600000000000001</v>
      </c>
    </row>
    <row r="7181" spans="1:2" x14ac:dyDescent="0.3">
      <c r="A7181" s="1" t="s">
        <v>7186</v>
      </c>
      <c r="B7181">
        <v>0.39800000000000002</v>
      </c>
    </row>
    <row r="7182" spans="1:2" x14ac:dyDescent="0.3">
      <c r="A7182" s="1" t="s">
        <v>7187</v>
      </c>
      <c r="B7182">
        <v>0.39500000000000002</v>
      </c>
    </row>
    <row r="7183" spans="1:2" x14ac:dyDescent="0.3">
      <c r="A7183" s="1" t="s">
        <v>7188</v>
      </c>
      <c r="B7183">
        <v>0.375</v>
      </c>
    </row>
    <row r="7184" spans="1:2" x14ac:dyDescent="0.3">
      <c r="A7184" s="1" t="s">
        <v>7189</v>
      </c>
      <c r="B7184">
        <v>0.35199999999999998</v>
      </c>
    </row>
    <row r="7185" spans="1:2" x14ac:dyDescent="0.3">
      <c r="A7185" s="1" t="s">
        <v>7190</v>
      </c>
      <c r="B7185">
        <v>0.33200000000000002</v>
      </c>
    </row>
    <row r="7186" spans="1:2" x14ac:dyDescent="0.3">
      <c r="A7186" s="1" t="s">
        <v>7191</v>
      </c>
      <c r="B7186">
        <v>0.317</v>
      </c>
    </row>
    <row r="7187" spans="1:2" x14ac:dyDescent="0.3">
      <c r="A7187" s="1" t="s">
        <v>7192</v>
      </c>
      <c r="B7187">
        <v>0.28899999999999998</v>
      </c>
    </row>
    <row r="7188" spans="1:2" x14ac:dyDescent="0.3">
      <c r="A7188" s="1" t="s">
        <v>7193</v>
      </c>
      <c r="B7188">
        <v>0.28000000000000003</v>
      </c>
    </row>
    <row r="7189" spans="1:2" x14ac:dyDescent="0.3">
      <c r="A7189" s="1" t="s">
        <v>7194</v>
      </c>
      <c r="B7189">
        <v>0.29099999999999998</v>
      </c>
    </row>
    <row r="7190" spans="1:2" x14ac:dyDescent="0.3">
      <c r="A7190" s="1" t="s">
        <v>7195</v>
      </c>
      <c r="B7190">
        <v>0.20699999999999999</v>
      </c>
    </row>
    <row r="7191" spans="1:2" x14ac:dyDescent="0.3">
      <c r="A7191" s="1" t="s">
        <v>7196</v>
      </c>
      <c r="B7191">
        <v>1.2999999999999999E-2</v>
      </c>
    </row>
    <row r="7192" spans="1:2" x14ac:dyDescent="0.3">
      <c r="A7192" s="1" t="s">
        <v>7197</v>
      </c>
      <c r="B7192">
        <v>0</v>
      </c>
    </row>
    <row r="7193" spans="1:2" x14ac:dyDescent="0.3">
      <c r="A7193" s="1" t="s">
        <v>7198</v>
      </c>
      <c r="B7193">
        <v>0</v>
      </c>
    </row>
    <row r="7194" spans="1:2" x14ac:dyDescent="0.3">
      <c r="A7194" s="1" t="s">
        <v>7199</v>
      </c>
      <c r="B7194">
        <v>0</v>
      </c>
    </row>
    <row r="7195" spans="1:2" x14ac:dyDescent="0.3">
      <c r="A7195" s="1" t="s">
        <v>7200</v>
      </c>
      <c r="B7195">
        <v>0</v>
      </c>
    </row>
    <row r="7196" spans="1:2" x14ac:dyDescent="0.3">
      <c r="A7196" s="1" t="s">
        <v>7201</v>
      </c>
      <c r="B7196">
        <v>0</v>
      </c>
    </row>
    <row r="7197" spans="1:2" x14ac:dyDescent="0.3">
      <c r="A7197" s="1" t="s">
        <v>7202</v>
      </c>
      <c r="B7197">
        <v>0</v>
      </c>
    </row>
    <row r="7198" spans="1:2" x14ac:dyDescent="0.3">
      <c r="A7198" s="1" t="s">
        <v>7203</v>
      </c>
      <c r="B7198">
        <v>2E-3</v>
      </c>
    </row>
    <row r="7199" spans="1:2" x14ac:dyDescent="0.3">
      <c r="A7199" s="1" t="s">
        <v>7204</v>
      </c>
      <c r="B7199">
        <v>8.9999999999999993E-3</v>
      </c>
    </row>
    <row r="7200" spans="1:2" x14ac:dyDescent="0.3">
      <c r="A7200" s="1" t="s">
        <v>7205</v>
      </c>
      <c r="B7200">
        <v>9.2999999999999999E-2</v>
      </c>
    </row>
    <row r="7201" spans="1:2" x14ac:dyDescent="0.3">
      <c r="A7201" s="1" t="s">
        <v>7206</v>
      </c>
      <c r="B7201">
        <v>0.26600000000000001</v>
      </c>
    </row>
    <row r="7202" spans="1:2" x14ac:dyDescent="0.3">
      <c r="A7202" s="1" t="s">
        <v>7207</v>
      </c>
      <c r="B7202">
        <v>0.40200000000000002</v>
      </c>
    </row>
    <row r="7203" spans="1:2" x14ac:dyDescent="0.3">
      <c r="A7203" s="1" t="s">
        <v>7208</v>
      </c>
      <c r="B7203">
        <v>0.46800000000000003</v>
      </c>
    </row>
    <row r="7204" spans="1:2" x14ac:dyDescent="0.3">
      <c r="A7204" s="1" t="s">
        <v>7209</v>
      </c>
      <c r="B7204">
        <v>0.48799999999999999</v>
      </c>
    </row>
    <row r="7205" spans="1:2" x14ac:dyDescent="0.3">
      <c r="A7205" s="1" t="s">
        <v>7210</v>
      </c>
      <c r="B7205">
        <v>0.48699999999999999</v>
      </c>
    </row>
    <row r="7206" spans="1:2" x14ac:dyDescent="0.3">
      <c r="A7206" s="1" t="s">
        <v>7211</v>
      </c>
      <c r="B7206">
        <v>0.46500000000000002</v>
      </c>
    </row>
    <row r="7207" spans="1:2" x14ac:dyDescent="0.3">
      <c r="A7207" s="1" t="s">
        <v>7212</v>
      </c>
      <c r="B7207">
        <v>0.44800000000000001</v>
      </c>
    </row>
    <row r="7208" spans="1:2" x14ac:dyDescent="0.3">
      <c r="A7208" s="1" t="s">
        <v>7213</v>
      </c>
      <c r="B7208">
        <v>0.439</v>
      </c>
    </row>
    <row r="7209" spans="1:2" x14ac:dyDescent="0.3">
      <c r="A7209" s="1" t="s">
        <v>7214</v>
      </c>
      <c r="B7209">
        <v>0.40100000000000002</v>
      </c>
    </row>
    <row r="7210" spans="1:2" x14ac:dyDescent="0.3">
      <c r="A7210" s="1" t="s">
        <v>7215</v>
      </c>
      <c r="B7210">
        <v>0.32100000000000001</v>
      </c>
    </row>
    <row r="7211" spans="1:2" x14ac:dyDescent="0.3">
      <c r="A7211" s="1" t="s">
        <v>7216</v>
      </c>
      <c r="B7211">
        <v>0.23899999999999999</v>
      </c>
    </row>
    <row r="7212" spans="1:2" x14ac:dyDescent="0.3">
      <c r="A7212" s="1" t="s">
        <v>7217</v>
      </c>
      <c r="B7212">
        <v>0.161</v>
      </c>
    </row>
    <row r="7213" spans="1:2" x14ac:dyDescent="0.3">
      <c r="A7213" s="1" t="s">
        <v>7218</v>
      </c>
      <c r="B7213">
        <v>0.11899999999999999</v>
      </c>
    </row>
    <row r="7214" spans="1:2" x14ac:dyDescent="0.3">
      <c r="A7214" s="1" t="s">
        <v>7219</v>
      </c>
      <c r="B7214">
        <v>9.2999999999999999E-2</v>
      </c>
    </row>
    <row r="7215" spans="1:2" x14ac:dyDescent="0.3">
      <c r="A7215" s="1" t="s">
        <v>7220</v>
      </c>
      <c r="B7215">
        <v>1.2E-2</v>
      </c>
    </row>
    <row r="7216" spans="1:2" x14ac:dyDescent="0.3">
      <c r="A7216" s="1" t="s">
        <v>7221</v>
      </c>
      <c r="B7216">
        <v>1.0999999999999999E-2</v>
      </c>
    </row>
    <row r="7217" spans="1:2" x14ac:dyDescent="0.3">
      <c r="A7217" s="1" t="s">
        <v>7222</v>
      </c>
      <c r="B7217">
        <v>4.1000000000000002E-2</v>
      </c>
    </row>
    <row r="7218" spans="1:2" x14ac:dyDescent="0.3">
      <c r="A7218" s="1" t="s">
        <v>7223</v>
      </c>
      <c r="B7218">
        <v>0.125</v>
      </c>
    </row>
    <row r="7219" spans="1:2" x14ac:dyDescent="0.3">
      <c r="A7219" s="1" t="s">
        <v>7224</v>
      </c>
      <c r="B7219">
        <v>0.193</v>
      </c>
    </row>
    <row r="7220" spans="1:2" x14ac:dyDescent="0.3">
      <c r="A7220" s="1" t="s">
        <v>7225</v>
      </c>
      <c r="B7220">
        <v>0.24099999999999999</v>
      </c>
    </row>
    <row r="7221" spans="1:2" x14ac:dyDescent="0.3">
      <c r="A7221" s="1" t="s">
        <v>7226</v>
      </c>
      <c r="B7221">
        <v>0.26900000000000002</v>
      </c>
    </row>
    <row r="7222" spans="1:2" x14ac:dyDescent="0.3">
      <c r="A7222" s="1" t="s">
        <v>7227</v>
      </c>
      <c r="B7222">
        <v>0.26700000000000002</v>
      </c>
    </row>
    <row r="7223" spans="1:2" x14ac:dyDescent="0.3">
      <c r="A7223" s="1" t="s">
        <v>7228</v>
      </c>
      <c r="B7223">
        <v>0.29499999999999998</v>
      </c>
    </row>
    <row r="7224" spans="1:2" x14ac:dyDescent="0.3">
      <c r="A7224" s="1" t="s">
        <v>7229</v>
      </c>
      <c r="B7224">
        <v>0.49299999999999999</v>
      </c>
    </row>
    <row r="7225" spans="1:2" x14ac:dyDescent="0.3">
      <c r="A7225" s="1" t="s">
        <v>7230</v>
      </c>
      <c r="B7225">
        <v>0.64600000000000002</v>
      </c>
    </row>
    <row r="7226" spans="1:2" x14ac:dyDescent="0.3">
      <c r="A7226" s="1" t="s">
        <v>7231</v>
      </c>
      <c r="B7226">
        <v>0.66200000000000003</v>
      </c>
    </row>
    <row r="7227" spans="1:2" x14ac:dyDescent="0.3">
      <c r="A7227" s="1" t="s">
        <v>7232</v>
      </c>
      <c r="B7227">
        <v>0.59</v>
      </c>
    </row>
    <row r="7228" spans="1:2" x14ac:dyDescent="0.3">
      <c r="A7228" s="1" t="s">
        <v>7233</v>
      </c>
      <c r="B7228">
        <v>0.53400000000000003</v>
      </c>
    </row>
    <row r="7229" spans="1:2" x14ac:dyDescent="0.3">
      <c r="A7229" s="1" t="s">
        <v>7234</v>
      </c>
      <c r="B7229">
        <v>0.46400000000000002</v>
      </c>
    </row>
    <row r="7230" spans="1:2" x14ac:dyDescent="0.3">
      <c r="A7230" s="1" t="s">
        <v>7235</v>
      </c>
      <c r="B7230">
        <v>0.42199999999999999</v>
      </c>
    </row>
    <row r="7231" spans="1:2" x14ac:dyDescent="0.3">
      <c r="A7231" s="1" t="s">
        <v>7236</v>
      </c>
      <c r="B7231">
        <v>0.45700000000000002</v>
      </c>
    </row>
    <row r="7232" spans="1:2" x14ac:dyDescent="0.3">
      <c r="A7232" s="1" t="s">
        <v>7237</v>
      </c>
      <c r="B7232">
        <v>0.435</v>
      </c>
    </row>
    <row r="7233" spans="1:2" x14ac:dyDescent="0.3">
      <c r="A7233" s="1" t="s">
        <v>7238</v>
      </c>
      <c r="B7233">
        <v>0.35199999999999998</v>
      </c>
    </row>
    <row r="7234" spans="1:2" x14ac:dyDescent="0.3">
      <c r="A7234" s="1" t="s">
        <v>7239</v>
      </c>
      <c r="B7234">
        <v>0.30499999999999999</v>
      </c>
    </row>
    <row r="7235" spans="1:2" x14ac:dyDescent="0.3">
      <c r="A7235" s="1" t="s">
        <v>7240</v>
      </c>
      <c r="B7235">
        <v>0.3</v>
      </c>
    </row>
    <row r="7236" spans="1:2" x14ac:dyDescent="0.3">
      <c r="A7236" s="1" t="s">
        <v>7241</v>
      </c>
      <c r="B7236">
        <v>0.308</v>
      </c>
    </row>
    <row r="7237" spans="1:2" x14ac:dyDescent="0.3">
      <c r="A7237" s="1" t="s">
        <v>7242</v>
      </c>
      <c r="B7237">
        <v>0.32</v>
      </c>
    </row>
    <row r="7238" spans="1:2" x14ac:dyDescent="0.3">
      <c r="A7238" s="1" t="s">
        <v>7243</v>
      </c>
      <c r="B7238">
        <v>0.26100000000000001</v>
      </c>
    </row>
    <row r="7239" spans="1:2" x14ac:dyDescent="0.3">
      <c r="A7239" s="1" t="s">
        <v>7244</v>
      </c>
      <c r="B7239">
        <v>0.113</v>
      </c>
    </row>
    <row r="7240" spans="1:2" x14ac:dyDescent="0.3">
      <c r="A7240" s="1" t="s">
        <v>7245</v>
      </c>
      <c r="B7240">
        <v>0.20799999999999999</v>
      </c>
    </row>
    <row r="7241" spans="1:2" x14ac:dyDescent="0.3">
      <c r="A7241" s="1" t="s">
        <v>7246</v>
      </c>
      <c r="B7241">
        <v>0.32</v>
      </c>
    </row>
    <row r="7242" spans="1:2" x14ac:dyDescent="0.3">
      <c r="A7242" s="1" t="s">
        <v>7247</v>
      </c>
      <c r="B7242">
        <v>0.38200000000000001</v>
      </c>
    </row>
    <row r="7243" spans="1:2" x14ac:dyDescent="0.3">
      <c r="A7243" s="1" t="s">
        <v>7248</v>
      </c>
      <c r="B7243">
        <v>0.38100000000000001</v>
      </c>
    </row>
    <row r="7244" spans="1:2" x14ac:dyDescent="0.3">
      <c r="A7244" s="1" t="s">
        <v>7249</v>
      </c>
      <c r="B7244">
        <v>0.31</v>
      </c>
    </row>
    <row r="7245" spans="1:2" x14ac:dyDescent="0.3">
      <c r="A7245" s="1" t="s">
        <v>7250</v>
      </c>
      <c r="B7245">
        <v>0.23300000000000001</v>
      </c>
    </row>
    <row r="7246" spans="1:2" x14ac:dyDescent="0.3">
      <c r="A7246" s="1" t="s">
        <v>7251</v>
      </c>
      <c r="B7246">
        <v>0.16</v>
      </c>
    </row>
    <row r="7247" spans="1:2" x14ac:dyDescent="0.3">
      <c r="A7247" s="1" t="s">
        <v>7252</v>
      </c>
      <c r="B7247">
        <v>0.11799999999999999</v>
      </c>
    </row>
    <row r="7248" spans="1:2" x14ac:dyDescent="0.3">
      <c r="A7248" s="1" t="s">
        <v>7253</v>
      </c>
      <c r="B7248">
        <v>0.156</v>
      </c>
    </row>
    <row r="7249" spans="1:2" x14ac:dyDescent="0.3">
      <c r="A7249" s="1" t="s">
        <v>7254</v>
      </c>
      <c r="B7249">
        <v>0.251</v>
      </c>
    </row>
    <row r="7250" spans="1:2" x14ac:dyDescent="0.3">
      <c r="A7250" s="1" t="s">
        <v>7255</v>
      </c>
      <c r="B7250">
        <v>0.25900000000000001</v>
      </c>
    </row>
    <row r="7251" spans="1:2" x14ac:dyDescent="0.3">
      <c r="A7251" s="1" t="s">
        <v>7256</v>
      </c>
      <c r="B7251">
        <v>0.22500000000000001</v>
      </c>
    </row>
    <row r="7252" spans="1:2" x14ac:dyDescent="0.3">
      <c r="A7252" s="1" t="s">
        <v>7257</v>
      </c>
      <c r="B7252">
        <v>0.193</v>
      </c>
    </row>
    <row r="7253" spans="1:2" x14ac:dyDescent="0.3">
      <c r="A7253" s="1" t="s">
        <v>7258</v>
      </c>
      <c r="B7253">
        <v>0.126</v>
      </c>
    </row>
    <row r="7254" spans="1:2" x14ac:dyDescent="0.3">
      <c r="A7254" s="1" t="s">
        <v>7259</v>
      </c>
      <c r="B7254">
        <v>6.6000000000000003E-2</v>
      </c>
    </row>
    <row r="7255" spans="1:2" x14ac:dyDescent="0.3">
      <c r="A7255" s="1" t="s">
        <v>7260</v>
      </c>
      <c r="B7255">
        <v>5.0999999999999997E-2</v>
      </c>
    </row>
    <row r="7256" spans="1:2" x14ac:dyDescent="0.3">
      <c r="A7256" s="1" t="s">
        <v>7261</v>
      </c>
      <c r="B7256">
        <v>6.0999999999999999E-2</v>
      </c>
    </row>
    <row r="7257" spans="1:2" x14ac:dyDescent="0.3">
      <c r="A7257" s="1" t="s">
        <v>7262</v>
      </c>
      <c r="B7257">
        <v>0.114</v>
      </c>
    </row>
    <row r="7258" spans="1:2" x14ac:dyDescent="0.3">
      <c r="A7258" s="1" t="s">
        <v>7263</v>
      </c>
      <c r="B7258">
        <v>0.17699999999999999</v>
      </c>
    </row>
    <row r="7259" spans="1:2" x14ac:dyDescent="0.3">
      <c r="A7259" s="1" t="s">
        <v>7264</v>
      </c>
      <c r="B7259">
        <v>0.20100000000000001</v>
      </c>
    </row>
    <row r="7260" spans="1:2" x14ac:dyDescent="0.3">
      <c r="A7260" s="1" t="s">
        <v>7265</v>
      </c>
      <c r="B7260">
        <v>0.192</v>
      </c>
    </row>
    <row r="7261" spans="1:2" x14ac:dyDescent="0.3">
      <c r="A7261" s="1" t="s">
        <v>7266</v>
      </c>
      <c r="B7261">
        <v>0.16600000000000001</v>
      </c>
    </row>
    <row r="7262" spans="1:2" x14ac:dyDescent="0.3">
      <c r="A7262" s="1" t="s">
        <v>7267</v>
      </c>
      <c r="B7262">
        <v>0.10100000000000001</v>
      </c>
    </row>
    <row r="7263" spans="1:2" x14ac:dyDescent="0.3">
      <c r="A7263" s="1" t="s">
        <v>7268</v>
      </c>
      <c r="B7263">
        <v>2.4E-2</v>
      </c>
    </row>
    <row r="7264" spans="1:2" x14ac:dyDescent="0.3">
      <c r="A7264" s="1" t="s">
        <v>7269</v>
      </c>
      <c r="B7264">
        <v>6.8000000000000005E-2</v>
      </c>
    </row>
    <row r="7265" spans="1:2" x14ac:dyDescent="0.3">
      <c r="A7265" s="1" t="s">
        <v>7270</v>
      </c>
      <c r="B7265">
        <v>8.2000000000000003E-2</v>
      </c>
    </row>
    <row r="7266" spans="1:2" x14ac:dyDescent="0.3">
      <c r="A7266" s="1" t="s">
        <v>7271</v>
      </c>
      <c r="B7266">
        <v>4.2000000000000003E-2</v>
      </c>
    </row>
    <row r="7267" spans="1:2" x14ac:dyDescent="0.3">
      <c r="A7267" s="1" t="s">
        <v>7272</v>
      </c>
      <c r="B7267">
        <v>0.02</v>
      </c>
    </row>
    <row r="7268" spans="1:2" x14ac:dyDescent="0.3">
      <c r="A7268" s="1" t="s">
        <v>7273</v>
      </c>
      <c r="B7268">
        <v>1.0999999999999999E-2</v>
      </c>
    </row>
    <row r="7269" spans="1:2" x14ac:dyDescent="0.3">
      <c r="A7269" s="1" t="s">
        <v>7274</v>
      </c>
      <c r="B7269">
        <v>8.9999999999999993E-3</v>
      </c>
    </row>
    <row r="7270" spans="1:2" x14ac:dyDescent="0.3">
      <c r="A7270" s="1" t="s">
        <v>7275</v>
      </c>
      <c r="B7270">
        <v>1.0999999999999999E-2</v>
      </c>
    </row>
    <row r="7271" spans="1:2" x14ac:dyDescent="0.3">
      <c r="A7271" s="1" t="s">
        <v>7276</v>
      </c>
      <c r="B7271">
        <v>2.1999999999999999E-2</v>
      </c>
    </row>
    <row r="7272" spans="1:2" x14ac:dyDescent="0.3">
      <c r="A7272" s="1" t="s">
        <v>7277</v>
      </c>
      <c r="B7272">
        <v>9.0999999999999998E-2</v>
      </c>
    </row>
    <row r="7273" spans="1:2" x14ac:dyDescent="0.3">
      <c r="A7273" s="1" t="s">
        <v>7278</v>
      </c>
      <c r="B7273">
        <v>0.22700000000000001</v>
      </c>
    </row>
    <row r="7274" spans="1:2" x14ac:dyDescent="0.3">
      <c r="A7274" s="1" t="s">
        <v>7279</v>
      </c>
      <c r="B7274">
        <v>0.34599999999999997</v>
      </c>
    </row>
    <row r="7275" spans="1:2" x14ac:dyDescent="0.3">
      <c r="A7275" s="1" t="s">
        <v>7280</v>
      </c>
      <c r="B7275">
        <v>0.4</v>
      </c>
    </row>
    <row r="7276" spans="1:2" x14ac:dyDescent="0.3">
      <c r="A7276" s="1" t="s">
        <v>7281</v>
      </c>
      <c r="B7276">
        <v>0.39</v>
      </c>
    </row>
    <row r="7277" spans="1:2" x14ac:dyDescent="0.3">
      <c r="A7277" s="1" t="s">
        <v>7282</v>
      </c>
      <c r="B7277">
        <v>0.374</v>
      </c>
    </row>
    <row r="7278" spans="1:2" x14ac:dyDescent="0.3">
      <c r="A7278" s="1" t="s">
        <v>7283</v>
      </c>
      <c r="B7278">
        <v>0.36099999999999999</v>
      </c>
    </row>
    <row r="7279" spans="1:2" x14ac:dyDescent="0.3">
      <c r="A7279" s="1" t="s">
        <v>7284</v>
      </c>
      <c r="B7279">
        <v>0.32400000000000001</v>
      </c>
    </row>
    <row r="7280" spans="1:2" x14ac:dyDescent="0.3">
      <c r="A7280" s="1" t="s">
        <v>7285</v>
      </c>
      <c r="B7280">
        <v>0.26700000000000002</v>
      </c>
    </row>
    <row r="7281" spans="1:2" x14ac:dyDescent="0.3">
      <c r="A7281" s="1" t="s">
        <v>7286</v>
      </c>
      <c r="B7281">
        <v>0.23400000000000001</v>
      </c>
    </row>
    <row r="7282" spans="1:2" x14ac:dyDescent="0.3">
      <c r="A7282" s="1" t="s">
        <v>7287</v>
      </c>
      <c r="B7282">
        <v>0.19500000000000001</v>
      </c>
    </row>
    <row r="7283" spans="1:2" x14ac:dyDescent="0.3">
      <c r="A7283" s="1" t="s">
        <v>7288</v>
      </c>
      <c r="B7283">
        <v>0.13800000000000001</v>
      </c>
    </row>
    <row r="7284" spans="1:2" x14ac:dyDescent="0.3">
      <c r="A7284" s="1" t="s">
        <v>7289</v>
      </c>
      <c r="B7284">
        <v>0.115</v>
      </c>
    </row>
    <row r="7285" spans="1:2" x14ac:dyDescent="0.3">
      <c r="A7285" s="1" t="s">
        <v>7290</v>
      </c>
      <c r="B7285">
        <v>9.9000000000000005E-2</v>
      </c>
    </row>
    <row r="7286" spans="1:2" x14ac:dyDescent="0.3">
      <c r="A7286" s="1" t="s">
        <v>7291</v>
      </c>
      <c r="B7286">
        <v>4.1000000000000002E-2</v>
      </c>
    </row>
    <row r="7287" spans="1:2" x14ac:dyDescent="0.3">
      <c r="A7287" s="1" t="s">
        <v>7292</v>
      </c>
      <c r="B7287">
        <v>7.0000000000000001E-3</v>
      </c>
    </row>
    <row r="7288" spans="1:2" x14ac:dyDescent="0.3">
      <c r="A7288" s="1" t="s">
        <v>7293</v>
      </c>
      <c r="B7288">
        <v>3.5999999999999997E-2</v>
      </c>
    </row>
    <row r="7289" spans="1:2" x14ac:dyDescent="0.3">
      <c r="A7289" s="1" t="s">
        <v>7294</v>
      </c>
      <c r="B7289">
        <v>1.7000000000000001E-2</v>
      </c>
    </row>
    <row r="7290" spans="1:2" x14ac:dyDescent="0.3">
      <c r="A7290" s="1" t="s">
        <v>7295</v>
      </c>
      <c r="B7290">
        <v>8.0000000000000002E-3</v>
      </c>
    </row>
    <row r="7291" spans="1:2" x14ac:dyDescent="0.3">
      <c r="A7291" s="1" t="s">
        <v>7296</v>
      </c>
      <c r="B7291">
        <v>8.0000000000000002E-3</v>
      </c>
    </row>
    <row r="7292" spans="1:2" x14ac:dyDescent="0.3">
      <c r="A7292" s="1" t="s">
        <v>7297</v>
      </c>
      <c r="B7292">
        <v>8.0000000000000002E-3</v>
      </c>
    </row>
    <row r="7293" spans="1:2" x14ac:dyDescent="0.3">
      <c r="A7293" s="1" t="s">
        <v>7298</v>
      </c>
      <c r="B7293">
        <v>7.0000000000000001E-3</v>
      </c>
    </row>
    <row r="7294" spans="1:2" x14ac:dyDescent="0.3">
      <c r="A7294" s="1" t="s">
        <v>7299</v>
      </c>
      <c r="B7294">
        <v>4.0000000000000001E-3</v>
      </c>
    </row>
    <row r="7295" spans="1:2" x14ac:dyDescent="0.3">
      <c r="A7295" s="1" t="s">
        <v>7300</v>
      </c>
      <c r="B7295">
        <v>3.0000000000000001E-3</v>
      </c>
    </row>
    <row r="7296" spans="1:2" x14ac:dyDescent="0.3">
      <c r="A7296" s="1" t="s">
        <v>7301</v>
      </c>
      <c r="B7296">
        <v>5.0000000000000001E-3</v>
      </c>
    </row>
    <row r="7297" spans="1:2" x14ac:dyDescent="0.3">
      <c r="A7297" s="1" t="s">
        <v>7302</v>
      </c>
      <c r="B7297">
        <v>2.5999999999999999E-2</v>
      </c>
    </row>
    <row r="7298" spans="1:2" x14ac:dyDescent="0.3">
      <c r="A7298" s="1" t="s">
        <v>7303</v>
      </c>
      <c r="B7298">
        <v>8.4000000000000005E-2</v>
      </c>
    </row>
    <row r="7299" spans="1:2" x14ac:dyDescent="0.3">
      <c r="A7299" s="1" t="s">
        <v>7304</v>
      </c>
      <c r="B7299">
        <v>0.16500000000000001</v>
      </c>
    </row>
    <row r="7300" spans="1:2" x14ac:dyDescent="0.3">
      <c r="A7300" s="1" t="s">
        <v>7305</v>
      </c>
      <c r="B7300">
        <v>0.19500000000000001</v>
      </c>
    </row>
    <row r="7301" spans="1:2" x14ac:dyDescent="0.3">
      <c r="A7301" s="1" t="s">
        <v>7306</v>
      </c>
      <c r="B7301">
        <v>0.153</v>
      </c>
    </row>
    <row r="7302" spans="1:2" x14ac:dyDescent="0.3">
      <c r="A7302" s="1" t="s">
        <v>7307</v>
      </c>
      <c r="B7302">
        <v>0.1</v>
      </c>
    </row>
    <row r="7303" spans="1:2" x14ac:dyDescent="0.3">
      <c r="A7303" s="1" t="s">
        <v>7308</v>
      </c>
      <c r="B7303">
        <v>6.7000000000000004E-2</v>
      </c>
    </row>
    <row r="7304" spans="1:2" x14ac:dyDescent="0.3">
      <c r="A7304" s="1" t="s">
        <v>7309</v>
      </c>
      <c r="B7304">
        <v>5.0999999999999997E-2</v>
      </c>
    </row>
    <row r="7305" spans="1:2" x14ac:dyDescent="0.3">
      <c r="A7305" s="1" t="s">
        <v>7310</v>
      </c>
      <c r="B7305">
        <v>2.1999999999999999E-2</v>
      </c>
    </row>
    <row r="7306" spans="1:2" x14ac:dyDescent="0.3">
      <c r="A7306" s="1" t="s">
        <v>7311</v>
      </c>
      <c r="B7306">
        <v>3.1E-2</v>
      </c>
    </row>
    <row r="7307" spans="1:2" x14ac:dyDescent="0.3">
      <c r="A7307" s="1" t="s">
        <v>7312</v>
      </c>
      <c r="B7307">
        <v>6.7000000000000004E-2</v>
      </c>
    </row>
    <row r="7308" spans="1:2" x14ac:dyDescent="0.3">
      <c r="A7308" s="1" t="s">
        <v>7313</v>
      </c>
      <c r="B7308">
        <v>0.14699999999999999</v>
      </c>
    </row>
    <row r="7309" spans="1:2" x14ac:dyDescent="0.3">
      <c r="A7309" s="1" t="s">
        <v>7314</v>
      </c>
      <c r="B7309">
        <v>0.254</v>
      </c>
    </row>
    <row r="7310" spans="1:2" x14ac:dyDescent="0.3">
      <c r="A7310" s="1" t="s">
        <v>7315</v>
      </c>
      <c r="B7310">
        <v>0.38800000000000001</v>
      </c>
    </row>
    <row r="7311" spans="1:2" x14ac:dyDescent="0.3">
      <c r="A7311" s="1" t="s">
        <v>7316</v>
      </c>
      <c r="B7311">
        <v>0.51600000000000001</v>
      </c>
    </row>
    <row r="7312" spans="1:2" x14ac:dyDescent="0.3">
      <c r="A7312" s="1" t="s">
        <v>7317</v>
      </c>
      <c r="B7312">
        <v>0.68200000000000005</v>
      </c>
    </row>
    <row r="7313" spans="1:2" x14ac:dyDescent="0.3">
      <c r="A7313" s="1" t="s">
        <v>7318</v>
      </c>
      <c r="B7313">
        <v>0.78200000000000003</v>
      </c>
    </row>
    <row r="7314" spans="1:2" x14ac:dyDescent="0.3">
      <c r="A7314" s="1" t="s">
        <v>7319</v>
      </c>
      <c r="B7314">
        <v>0.84399999999999997</v>
      </c>
    </row>
    <row r="7315" spans="1:2" x14ac:dyDescent="0.3">
      <c r="A7315" s="1" t="s">
        <v>7320</v>
      </c>
      <c r="B7315">
        <v>0.89500000000000002</v>
      </c>
    </row>
    <row r="7316" spans="1:2" x14ac:dyDescent="0.3">
      <c r="A7316" s="1" t="s">
        <v>7321</v>
      </c>
      <c r="B7316">
        <v>0.92600000000000005</v>
      </c>
    </row>
    <row r="7317" spans="1:2" x14ac:dyDescent="0.3">
      <c r="A7317" s="1" t="s">
        <v>7322</v>
      </c>
      <c r="B7317">
        <v>0.93500000000000005</v>
      </c>
    </row>
    <row r="7318" spans="1:2" x14ac:dyDescent="0.3">
      <c r="A7318" s="1" t="s">
        <v>7323</v>
      </c>
      <c r="B7318">
        <v>0.89600000000000002</v>
      </c>
    </row>
    <row r="7319" spans="1:2" x14ac:dyDescent="0.3">
      <c r="A7319" s="1" t="s">
        <v>7324</v>
      </c>
      <c r="B7319">
        <v>0.82199999999999995</v>
      </c>
    </row>
    <row r="7320" spans="1:2" x14ac:dyDescent="0.3">
      <c r="A7320" s="1" t="s">
        <v>7325</v>
      </c>
      <c r="B7320">
        <v>0.79500000000000004</v>
      </c>
    </row>
    <row r="7321" spans="1:2" x14ac:dyDescent="0.3">
      <c r="A7321" s="1" t="s">
        <v>7326</v>
      </c>
      <c r="B7321">
        <v>0.80400000000000005</v>
      </c>
    </row>
    <row r="7322" spans="1:2" x14ac:dyDescent="0.3">
      <c r="A7322" s="1" t="s">
        <v>7327</v>
      </c>
      <c r="B7322">
        <v>0.81399999999999995</v>
      </c>
    </row>
    <row r="7323" spans="1:2" x14ac:dyDescent="0.3">
      <c r="A7323" s="1" t="s">
        <v>7328</v>
      </c>
      <c r="B7323">
        <v>0.84299999999999997</v>
      </c>
    </row>
    <row r="7324" spans="1:2" x14ac:dyDescent="0.3">
      <c r="A7324" s="1" t="s">
        <v>7329</v>
      </c>
      <c r="B7324">
        <v>0.88200000000000001</v>
      </c>
    </row>
    <row r="7325" spans="1:2" x14ac:dyDescent="0.3">
      <c r="A7325" s="1" t="s">
        <v>7330</v>
      </c>
      <c r="B7325">
        <v>0.9</v>
      </c>
    </row>
    <row r="7326" spans="1:2" x14ac:dyDescent="0.3">
      <c r="A7326" s="1" t="s">
        <v>7331</v>
      </c>
      <c r="B7326">
        <v>0.88400000000000001</v>
      </c>
    </row>
    <row r="7327" spans="1:2" x14ac:dyDescent="0.3">
      <c r="A7327" s="1" t="s">
        <v>7332</v>
      </c>
      <c r="B7327">
        <v>0.85699999999999998</v>
      </c>
    </row>
    <row r="7328" spans="1:2" x14ac:dyDescent="0.3">
      <c r="A7328" s="1" t="s">
        <v>7333</v>
      </c>
      <c r="B7328">
        <v>0.83399999999999996</v>
      </c>
    </row>
    <row r="7329" spans="1:2" x14ac:dyDescent="0.3">
      <c r="A7329" s="1" t="s">
        <v>7334</v>
      </c>
      <c r="B7329">
        <v>0.82</v>
      </c>
    </row>
    <row r="7330" spans="1:2" x14ac:dyDescent="0.3">
      <c r="A7330" s="1" t="s">
        <v>7335</v>
      </c>
      <c r="B7330">
        <v>0.80700000000000005</v>
      </c>
    </row>
    <row r="7331" spans="1:2" x14ac:dyDescent="0.3">
      <c r="A7331" s="1" t="s">
        <v>7336</v>
      </c>
      <c r="B7331">
        <v>0.78100000000000003</v>
      </c>
    </row>
    <row r="7332" spans="1:2" x14ac:dyDescent="0.3">
      <c r="A7332" s="1" t="s">
        <v>7337</v>
      </c>
      <c r="B7332">
        <v>0.747</v>
      </c>
    </row>
    <row r="7333" spans="1:2" x14ac:dyDescent="0.3">
      <c r="A7333" s="1" t="s">
        <v>7338</v>
      </c>
      <c r="B7333">
        <v>0.7</v>
      </c>
    </row>
    <row r="7334" spans="1:2" x14ac:dyDescent="0.3">
      <c r="A7334" s="1" t="s">
        <v>7339</v>
      </c>
      <c r="B7334">
        <v>0.622</v>
      </c>
    </row>
    <row r="7335" spans="1:2" x14ac:dyDescent="0.3">
      <c r="A7335" s="1" t="s">
        <v>7340</v>
      </c>
      <c r="B7335">
        <v>0.64200000000000002</v>
      </c>
    </row>
    <row r="7336" spans="1:2" x14ac:dyDescent="0.3">
      <c r="A7336" s="1" t="s">
        <v>7341</v>
      </c>
      <c r="B7336">
        <v>0.74099999999999999</v>
      </c>
    </row>
    <row r="7337" spans="1:2" x14ac:dyDescent="0.3">
      <c r="A7337" s="1" t="s">
        <v>7342</v>
      </c>
      <c r="B7337">
        <v>0.74099999999999999</v>
      </c>
    </row>
    <row r="7338" spans="1:2" x14ac:dyDescent="0.3">
      <c r="A7338" s="1" t="s">
        <v>7343</v>
      </c>
      <c r="B7338">
        <v>0.69199999999999995</v>
      </c>
    </row>
    <row r="7339" spans="1:2" x14ac:dyDescent="0.3">
      <c r="A7339" s="1" t="s">
        <v>7344</v>
      </c>
      <c r="B7339">
        <v>0.65</v>
      </c>
    </row>
    <row r="7340" spans="1:2" x14ac:dyDescent="0.3">
      <c r="A7340" s="1" t="s">
        <v>7345</v>
      </c>
      <c r="B7340">
        <v>0.63800000000000001</v>
      </c>
    </row>
    <row r="7341" spans="1:2" x14ac:dyDescent="0.3">
      <c r="A7341" s="1" t="s">
        <v>7346</v>
      </c>
      <c r="B7341">
        <v>0.63700000000000001</v>
      </c>
    </row>
    <row r="7342" spans="1:2" x14ac:dyDescent="0.3">
      <c r="A7342" s="1" t="s">
        <v>7347</v>
      </c>
      <c r="B7342">
        <v>0.63</v>
      </c>
    </row>
    <row r="7343" spans="1:2" x14ac:dyDescent="0.3">
      <c r="A7343" s="1" t="s">
        <v>7348</v>
      </c>
      <c r="B7343">
        <v>0.57999999999999996</v>
      </c>
    </row>
    <row r="7344" spans="1:2" x14ac:dyDescent="0.3">
      <c r="A7344" s="1" t="s">
        <v>7349</v>
      </c>
      <c r="B7344">
        <v>0.57099999999999995</v>
      </c>
    </row>
    <row r="7345" spans="1:2" x14ac:dyDescent="0.3">
      <c r="A7345" s="1" t="s">
        <v>7350</v>
      </c>
      <c r="B7345">
        <v>0.57799999999999996</v>
      </c>
    </row>
    <row r="7346" spans="1:2" x14ac:dyDescent="0.3">
      <c r="A7346" s="1" t="s">
        <v>7351</v>
      </c>
      <c r="B7346">
        <v>0.49399999999999999</v>
      </c>
    </row>
    <row r="7347" spans="1:2" x14ac:dyDescent="0.3">
      <c r="A7347" s="1" t="s">
        <v>7352</v>
      </c>
      <c r="B7347">
        <v>0.45700000000000002</v>
      </c>
    </row>
    <row r="7348" spans="1:2" x14ac:dyDescent="0.3">
      <c r="A7348" s="1" t="s">
        <v>7353</v>
      </c>
      <c r="B7348">
        <v>0.434</v>
      </c>
    </row>
    <row r="7349" spans="1:2" x14ac:dyDescent="0.3">
      <c r="A7349" s="1" t="s">
        <v>7354</v>
      </c>
      <c r="B7349">
        <v>0.40600000000000003</v>
      </c>
    </row>
    <row r="7350" spans="1:2" x14ac:dyDescent="0.3">
      <c r="A7350" s="1" t="s">
        <v>7355</v>
      </c>
      <c r="B7350">
        <v>0.36099999999999999</v>
      </c>
    </row>
    <row r="7351" spans="1:2" x14ac:dyDescent="0.3">
      <c r="A7351" s="1" t="s">
        <v>7356</v>
      </c>
      <c r="B7351">
        <v>0.35199999999999998</v>
      </c>
    </row>
    <row r="7352" spans="1:2" x14ac:dyDescent="0.3">
      <c r="A7352" s="1" t="s">
        <v>7357</v>
      </c>
      <c r="B7352">
        <v>0.35</v>
      </c>
    </row>
    <row r="7353" spans="1:2" x14ac:dyDescent="0.3">
      <c r="A7353" s="1" t="s">
        <v>7358</v>
      </c>
      <c r="B7353">
        <v>0.35</v>
      </c>
    </row>
    <row r="7354" spans="1:2" x14ac:dyDescent="0.3">
      <c r="A7354" s="1" t="s">
        <v>7359</v>
      </c>
      <c r="B7354">
        <v>0.34100000000000003</v>
      </c>
    </row>
    <row r="7355" spans="1:2" x14ac:dyDescent="0.3">
      <c r="A7355" s="1" t="s">
        <v>7360</v>
      </c>
      <c r="B7355">
        <v>0.32</v>
      </c>
    </row>
    <row r="7356" spans="1:2" x14ac:dyDescent="0.3">
      <c r="A7356" s="1" t="s">
        <v>7361</v>
      </c>
      <c r="B7356">
        <v>0.28999999999999998</v>
      </c>
    </row>
    <row r="7357" spans="1:2" x14ac:dyDescent="0.3">
      <c r="A7357" s="1" t="s">
        <v>7362</v>
      </c>
      <c r="B7357">
        <v>0.26100000000000001</v>
      </c>
    </row>
    <row r="7358" spans="1:2" x14ac:dyDescent="0.3">
      <c r="A7358" s="1" t="s">
        <v>7363</v>
      </c>
      <c r="B7358">
        <v>0.16800000000000001</v>
      </c>
    </row>
    <row r="7359" spans="1:2" x14ac:dyDescent="0.3">
      <c r="A7359" s="1" t="s">
        <v>7364</v>
      </c>
      <c r="B7359">
        <v>1.2E-2</v>
      </c>
    </row>
    <row r="7360" spans="1:2" x14ac:dyDescent="0.3">
      <c r="A7360" s="1" t="s">
        <v>7365</v>
      </c>
      <c r="B7360">
        <v>2E-3</v>
      </c>
    </row>
    <row r="7361" spans="1:2" x14ac:dyDescent="0.3">
      <c r="A7361" s="1" t="s">
        <v>7366</v>
      </c>
      <c r="B7361">
        <v>1.2E-2</v>
      </c>
    </row>
    <row r="7362" spans="1:2" x14ac:dyDescent="0.3">
      <c r="A7362" s="1" t="s">
        <v>7367</v>
      </c>
      <c r="B7362">
        <v>3.9E-2</v>
      </c>
    </row>
    <row r="7363" spans="1:2" x14ac:dyDescent="0.3">
      <c r="A7363" s="1" t="s">
        <v>7368</v>
      </c>
      <c r="B7363">
        <v>5.8000000000000003E-2</v>
      </c>
    </row>
    <row r="7364" spans="1:2" x14ac:dyDescent="0.3">
      <c r="A7364" s="1" t="s">
        <v>7369</v>
      </c>
      <c r="B7364">
        <v>5.7000000000000002E-2</v>
      </c>
    </row>
    <row r="7365" spans="1:2" x14ac:dyDescent="0.3">
      <c r="A7365" s="1" t="s">
        <v>7370</v>
      </c>
      <c r="B7365">
        <v>4.3999999999999997E-2</v>
      </c>
    </row>
    <row r="7366" spans="1:2" x14ac:dyDescent="0.3">
      <c r="A7366" s="1" t="s">
        <v>7371</v>
      </c>
      <c r="B7366">
        <v>3.5999999999999997E-2</v>
      </c>
    </row>
    <row r="7367" spans="1:2" x14ac:dyDescent="0.3">
      <c r="A7367" s="1" t="s">
        <v>7372</v>
      </c>
      <c r="B7367">
        <v>4.4999999999999998E-2</v>
      </c>
    </row>
    <row r="7368" spans="1:2" x14ac:dyDescent="0.3">
      <c r="A7368" s="1" t="s">
        <v>7373</v>
      </c>
      <c r="B7368">
        <v>0.127</v>
      </c>
    </row>
    <row r="7369" spans="1:2" x14ac:dyDescent="0.3">
      <c r="A7369" s="1" t="s">
        <v>7374</v>
      </c>
      <c r="B7369">
        <v>0.3</v>
      </c>
    </row>
    <row r="7370" spans="1:2" x14ac:dyDescent="0.3">
      <c r="A7370" s="1" t="s">
        <v>7375</v>
      </c>
      <c r="B7370">
        <v>0.45700000000000002</v>
      </c>
    </row>
    <row r="7371" spans="1:2" x14ac:dyDescent="0.3">
      <c r="A7371" s="1" t="s">
        <v>7376</v>
      </c>
      <c r="B7371">
        <v>0.55800000000000005</v>
      </c>
    </row>
    <row r="7372" spans="1:2" x14ac:dyDescent="0.3">
      <c r="A7372" s="1" t="s">
        <v>7377</v>
      </c>
      <c r="B7372">
        <v>0.57799999999999996</v>
      </c>
    </row>
    <row r="7373" spans="1:2" x14ac:dyDescent="0.3">
      <c r="A7373" s="1" t="s">
        <v>7378</v>
      </c>
      <c r="B7373">
        <v>0.54400000000000004</v>
      </c>
    </row>
    <row r="7374" spans="1:2" x14ac:dyDescent="0.3">
      <c r="A7374" s="1" t="s">
        <v>7379</v>
      </c>
      <c r="B7374">
        <v>0.48699999999999999</v>
      </c>
    </row>
    <row r="7375" spans="1:2" x14ac:dyDescent="0.3">
      <c r="A7375" s="1" t="s">
        <v>7380</v>
      </c>
      <c r="B7375">
        <v>0.41299999999999998</v>
      </c>
    </row>
    <row r="7376" spans="1:2" x14ac:dyDescent="0.3">
      <c r="A7376" s="1" t="s">
        <v>7381</v>
      </c>
      <c r="B7376">
        <v>0.36799999999999999</v>
      </c>
    </row>
    <row r="7377" spans="1:2" x14ac:dyDescent="0.3">
      <c r="A7377" s="1" t="s">
        <v>7382</v>
      </c>
      <c r="B7377">
        <v>0.35199999999999998</v>
      </c>
    </row>
    <row r="7378" spans="1:2" x14ac:dyDescent="0.3">
      <c r="A7378" s="1" t="s">
        <v>7383</v>
      </c>
      <c r="B7378">
        <v>0.32</v>
      </c>
    </row>
    <row r="7379" spans="1:2" x14ac:dyDescent="0.3">
      <c r="A7379" s="1" t="s">
        <v>7384</v>
      </c>
      <c r="B7379">
        <v>0.27900000000000003</v>
      </c>
    </row>
    <row r="7380" spans="1:2" x14ac:dyDescent="0.3">
      <c r="A7380" s="1" t="s">
        <v>7385</v>
      </c>
      <c r="B7380">
        <v>0.27300000000000002</v>
      </c>
    </row>
    <row r="7381" spans="1:2" x14ac:dyDescent="0.3">
      <c r="A7381" s="1" t="s">
        <v>7386</v>
      </c>
      <c r="B7381">
        <v>0.28799999999999998</v>
      </c>
    </row>
    <row r="7382" spans="1:2" x14ac:dyDescent="0.3">
      <c r="A7382" s="1" t="s">
        <v>7387</v>
      </c>
      <c r="B7382">
        <v>0.20399999999999999</v>
      </c>
    </row>
    <row r="7383" spans="1:2" x14ac:dyDescent="0.3">
      <c r="A7383" s="1" t="s">
        <v>7388</v>
      </c>
      <c r="B7383">
        <v>0.03</v>
      </c>
    </row>
    <row r="7384" spans="1:2" x14ac:dyDescent="0.3">
      <c r="A7384" s="1" t="s">
        <v>7389</v>
      </c>
      <c r="B7384">
        <v>0.01</v>
      </c>
    </row>
    <row r="7385" spans="1:2" x14ac:dyDescent="0.3">
      <c r="A7385" s="1" t="s">
        <v>7390</v>
      </c>
      <c r="B7385">
        <v>6.8000000000000005E-2</v>
      </c>
    </row>
    <row r="7386" spans="1:2" x14ac:dyDescent="0.3">
      <c r="A7386" s="1" t="s">
        <v>7391</v>
      </c>
      <c r="B7386">
        <v>0.13300000000000001</v>
      </c>
    </row>
    <row r="7387" spans="1:2" x14ac:dyDescent="0.3">
      <c r="A7387" s="1" t="s">
        <v>7392</v>
      </c>
      <c r="B7387">
        <v>0.20100000000000001</v>
      </c>
    </row>
    <row r="7388" spans="1:2" x14ac:dyDescent="0.3">
      <c r="A7388" s="1" t="s">
        <v>7393</v>
      </c>
      <c r="B7388">
        <v>0.245</v>
      </c>
    </row>
    <row r="7389" spans="1:2" x14ac:dyDescent="0.3">
      <c r="A7389" s="1" t="s">
        <v>7394</v>
      </c>
      <c r="B7389">
        <v>0.24299999999999999</v>
      </c>
    </row>
    <row r="7390" spans="1:2" x14ac:dyDescent="0.3">
      <c r="A7390" s="1" t="s">
        <v>7395</v>
      </c>
      <c r="B7390">
        <v>0.24</v>
      </c>
    </row>
    <row r="7391" spans="1:2" x14ac:dyDescent="0.3">
      <c r="A7391" s="1" t="s">
        <v>7396</v>
      </c>
      <c r="B7391">
        <v>0.34300000000000003</v>
      </c>
    </row>
    <row r="7392" spans="1:2" x14ac:dyDescent="0.3">
      <c r="A7392" s="1" t="s">
        <v>7397</v>
      </c>
      <c r="B7392">
        <v>0.50700000000000001</v>
      </c>
    </row>
    <row r="7393" spans="1:2" x14ac:dyDescent="0.3">
      <c r="A7393" s="1" t="s">
        <v>7398</v>
      </c>
      <c r="B7393">
        <v>0.55700000000000005</v>
      </c>
    </row>
    <row r="7394" spans="1:2" x14ac:dyDescent="0.3">
      <c r="A7394" s="1" t="s">
        <v>7399</v>
      </c>
      <c r="B7394">
        <v>0.47799999999999998</v>
      </c>
    </row>
    <row r="7395" spans="1:2" x14ac:dyDescent="0.3">
      <c r="A7395" s="1" t="s">
        <v>7400</v>
      </c>
      <c r="B7395">
        <v>0.45400000000000001</v>
      </c>
    </row>
    <row r="7396" spans="1:2" x14ac:dyDescent="0.3">
      <c r="A7396" s="1" t="s">
        <v>7401</v>
      </c>
      <c r="B7396">
        <v>0.435</v>
      </c>
    </row>
    <row r="7397" spans="1:2" x14ac:dyDescent="0.3">
      <c r="A7397" s="1" t="s">
        <v>7402</v>
      </c>
      <c r="B7397">
        <v>0.434</v>
      </c>
    </row>
    <row r="7398" spans="1:2" x14ac:dyDescent="0.3">
      <c r="A7398" s="1" t="s">
        <v>7403</v>
      </c>
      <c r="B7398">
        <v>0.442</v>
      </c>
    </row>
    <row r="7399" spans="1:2" x14ac:dyDescent="0.3">
      <c r="A7399" s="1" t="s">
        <v>7404</v>
      </c>
      <c r="B7399">
        <v>0.442</v>
      </c>
    </row>
    <row r="7400" spans="1:2" x14ac:dyDescent="0.3">
      <c r="A7400" s="1" t="s">
        <v>7405</v>
      </c>
      <c r="B7400">
        <v>0.432</v>
      </c>
    </row>
    <row r="7401" spans="1:2" x14ac:dyDescent="0.3">
      <c r="A7401" s="1" t="s">
        <v>7406</v>
      </c>
      <c r="B7401">
        <v>0.40100000000000002</v>
      </c>
    </row>
    <row r="7402" spans="1:2" x14ac:dyDescent="0.3">
      <c r="A7402" s="1" t="s">
        <v>7407</v>
      </c>
      <c r="B7402">
        <v>0.374</v>
      </c>
    </row>
    <row r="7403" spans="1:2" x14ac:dyDescent="0.3">
      <c r="A7403" s="1" t="s">
        <v>7408</v>
      </c>
      <c r="B7403">
        <v>0.34899999999999998</v>
      </c>
    </row>
    <row r="7404" spans="1:2" x14ac:dyDescent="0.3">
      <c r="A7404" s="1" t="s">
        <v>7409</v>
      </c>
      <c r="B7404">
        <v>0.32900000000000001</v>
      </c>
    </row>
    <row r="7405" spans="1:2" x14ac:dyDescent="0.3">
      <c r="A7405" s="1" t="s">
        <v>7410</v>
      </c>
      <c r="B7405">
        <v>0.30299999999999999</v>
      </c>
    </row>
    <row r="7406" spans="1:2" x14ac:dyDescent="0.3">
      <c r="A7406" s="1" t="s">
        <v>7411</v>
      </c>
      <c r="B7406">
        <v>0.25</v>
      </c>
    </row>
    <row r="7407" spans="1:2" x14ac:dyDescent="0.3">
      <c r="A7407" s="1" t="s">
        <v>7412</v>
      </c>
      <c r="B7407">
        <v>0.106</v>
      </c>
    </row>
    <row r="7408" spans="1:2" x14ac:dyDescent="0.3">
      <c r="A7408" s="1" t="s">
        <v>7413</v>
      </c>
      <c r="B7408">
        <v>3.5000000000000003E-2</v>
      </c>
    </row>
    <row r="7409" spans="1:2" x14ac:dyDescent="0.3">
      <c r="A7409" s="1" t="s">
        <v>7414</v>
      </c>
      <c r="B7409">
        <v>1.4999999999999999E-2</v>
      </c>
    </row>
    <row r="7410" spans="1:2" x14ac:dyDescent="0.3">
      <c r="A7410" s="1" t="s">
        <v>7415</v>
      </c>
      <c r="B7410">
        <v>7.3999999999999996E-2</v>
      </c>
    </row>
    <row r="7411" spans="1:2" x14ac:dyDescent="0.3">
      <c r="A7411" s="1" t="s">
        <v>7416</v>
      </c>
      <c r="B7411">
        <v>0.152</v>
      </c>
    </row>
    <row r="7412" spans="1:2" x14ac:dyDescent="0.3">
      <c r="A7412" s="1" t="s">
        <v>7417</v>
      </c>
      <c r="B7412">
        <v>0.15</v>
      </c>
    </row>
    <row r="7413" spans="1:2" x14ac:dyDescent="0.3">
      <c r="A7413" s="1" t="s">
        <v>7418</v>
      </c>
      <c r="B7413">
        <v>0.13700000000000001</v>
      </c>
    </row>
    <row r="7414" spans="1:2" x14ac:dyDescent="0.3">
      <c r="A7414" s="1" t="s">
        <v>7419</v>
      </c>
      <c r="B7414">
        <v>0.14399999999999999</v>
      </c>
    </row>
    <row r="7415" spans="1:2" x14ac:dyDescent="0.3">
      <c r="A7415" s="1" t="s">
        <v>7420</v>
      </c>
      <c r="B7415">
        <v>0.159</v>
      </c>
    </row>
    <row r="7416" spans="1:2" x14ac:dyDescent="0.3">
      <c r="A7416" s="1" t="s">
        <v>7421</v>
      </c>
      <c r="B7416">
        <v>0.20599999999999999</v>
      </c>
    </row>
    <row r="7417" spans="1:2" x14ac:dyDescent="0.3">
      <c r="A7417" s="1" t="s">
        <v>7422</v>
      </c>
      <c r="B7417">
        <v>0.25900000000000001</v>
      </c>
    </row>
    <row r="7418" spans="1:2" x14ac:dyDescent="0.3">
      <c r="A7418" s="1" t="s">
        <v>7423</v>
      </c>
      <c r="B7418">
        <v>0.34899999999999998</v>
      </c>
    </row>
    <row r="7419" spans="1:2" x14ac:dyDescent="0.3">
      <c r="A7419" s="1" t="s">
        <v>7424</v>
      </c>
      <c r="B7419">
        <v>0.437</v>
      </c>
    </row>
    <row r="7420" spans="1:2" x14ac:dyDescent="0.3">
      <c r="A7420" s="1" t="s">
        <v>7425</v>
      </c>
      <c r="B7420">
        <v>0.42599999999999999</v>
      </c>
    </row>
    <row r="7421" spans="1:2" x14ac:dyDescent="0.3">
      <c r="A7421" s="1" t="s">
        <v>7426</v>
      </c>
      <c r="B7421">
        <v>0.38800000000000001</v>
      </c>
    </row>
    <row r="7422" spans="1:2" x14ac:dyDescent="0.3">
      <c r="A7422" s="1" t="s">
        <v>7427</v>
      </c>
      <c r="B7422">
        <v>0.36899999999999999</v>
      </c>
    </row>
    <row r="7423" spans="1:2" x14ac:dyDescent="0.3">
      <c r="A7423" s="1" t="s">
        <v>7428</v>
      </c>
      <c r="B7423">
        <v>0.34100000000000003</v>
      </c>
    </row>
    <row r="7424" spans="1:2" x14ac:dyDescent="0.3">
      <c r="A7424" s="1" t="s">
        <v>7429</v>
      </c>
      <c r="B7424">
        <v>0.309</v>
      </c>
    </row>
    <row r="7425" spans="1:2" x14ac:dyDescent="0.3">
      <c r="A7425" s="1" t="s">
        <v>7430</v>
      </c>
      <c r="B7425">
        <v>0.28599999999999998</v>
      </c>
    </row>
    <row r="7426" spans="1:2" x14ac:dyDescent="0.3">
      <c r="A7426" s="1" t="s">
        <v>7431</v>
      </c>
      <c r="B7426">
        <v>0.318</v>
      </c>
    </row>
    <row r="7427" spans="1:2" x14ac:dyDescent="0.3">
      <c r="A7427" s="1" t="s">
        <v>7432</v>
      </c>
      <c r="B7427">
        <v>0.501</v>
      </c>
    </row>
    <row r="7428" spans="1:2" x14ac:dyDescent="0.3">
      <c r="A7428" s="1" t="s">
        <v>7433</v>
      </c>
      <c r="B7428">
        <v>0.53100000000000003</v>
      </c>
    </row>
    <row r="7429" spans="1:2" x14ac:dyDescent="0.3">
      <c r="A7429" s="1" t="s">
        <v>7434</v>
      </c>
      <c r="B7429">
        <v>0.499</v>
      </c>
    </row>
    <row r="7430" spans="1:2" x14ac:dyDescent="0.3">
      <c r="A7430" s="1" t="s">
        <v>7435</v>
      </c>
      <c r="B7430">
        <v>0.49099999999999999</v>
      </c>
    </row>
    <row r="7431" spans="1:2" x14ac:dyDescent="0.3">
      <c r="A7431" s="1" t="s">
        <v>7436</v>
      </c>
      <c r="B7431">
        <v>0.371</v>
      </c>
    </row>
    <row r="7432" spans="1:2" x14ac:dyDescent="0.3">
      <c r="A7432" s="1" t="s">
        <v>7437</v>
      </c>
      <c r="B7432">
        <v>0.371</v>
      </c>
    </row>
    <row r="7433" spans="1:2" x14ac:dyDescent="0.3">
      <c r="A7433" s="1" t="s">
        <v>7438</v>
      </c>
      <c r="B7433">
        <v>0.34100000000000003</v>
      </c>
    </row>
    <row r="7434" spans="1:2" x14ac:dyDescent="0.3">
      <c r="A7434" s="1" t="s">
        <v>7439</v>
      </c>
      <c r="B7434">
        <v>0.68200000000000005</v>
      </c>
    </row>
    <row r="7435" spans="1:2" x14ac:dyDescent="0.3">
      <c r="A7435" s="1" t="s">
        <v>7440</v>
      </c>
      <c r="B7435">
        <v>0.81899999999999995</v>
      </c>
    </row>
    <row r="7436" spans="1:2" x14ac:dyDescent="0.3">
      <c r="A7436" s="1" t="s">
        <v>7441</v>
      </c>
      <c r="B7436">
        <v>0.83499999999999996</v>
      </c>
    </row>
    <row r="7437" spans="1:2" x14ac:dyDescent="0.3">
      <c r="A7437" s="1" t="s">
        <v>7442</v>
      </c>
      <c r="B7437">
        <v>0.80900000000000005</v>
      </c>
    </row>
    <row r="7438" spans="1:2" x14ac:dyDescent="0.3">
      <c r="A7438" s="1" t="s">
        <v>7443</v>
      </c>
      <c r="B7438">
        <v>0.74099999999999999</v>
      </c>
    </row>
    <row r="7439" spans="1:2" x14ac:dyDescent="0.3">
      <c r="A7439" s="1" t="s">
        <v>7444</v>
      </c>
      <c r="B7439">
        <v>0.67200000000000004</v>
      </c>
    </row>
    <row r="7440" spans="1:2" x14ac:dyDescent="0.3">
      <c r="A7440" s="1" t="s">
        <v>7445</v>
      </c>
      <c r="B7440">
        <v>0.66800000000000004</v>
      </c>
    </row>
    <row r="7441" spans="1:2" x14ac:dyDescent="0.3">
      <c r="A7441" s="1" t="s">
        <v>7446</v>
      </c>
      <c r="B7441">
        <v>0.623</v>
      </c>
    </row>
    <row r="7442" spans="1:2" x14ac:dyDescent="0.3">
      <c r="A7442" s="1" t="s">
        <v>7447</v>
      </c>
      <c r="B7442">
        <v>0.56100000000000005</v>
      </c>
    </row>
    <row r="7443" spans="1:2" x14ac:dyDescent="0.3">
      <c r="A7443" s="1" t="s">
        <v>7448</v>
      </c>
      <c r="B7443">
        <v>0.66800000000000004</v>
      </c>
    </row>
    <row r="7444" spans="1:2" x14ac:dyDescent="0.3">
      <c r="A7444" s="1" t="s">
        <v>7449</v>
      </c>
      <c r="B7444">
        <v>0.76700000000000002</v>
      </c>
    </row>
    <row r="7445" spans="1:2" x14ac:dyDescent="0.3">
      <c r="A7445" s="1" t="s">
        <v>7450</v>
      </c>
      <c r="B7445">
        <v>0.70599999999999996</v>
      </c>
    </row>
    <row r="7446" spans="1:2" x14ac:dyDescent="0.3">
      <c r="A7446" s="1" t="s">
        <v>7451</v>
      </c>
      <c r="B7446">
        <v>0.64400000000000002</v>
      </c>
    </row>
    <row r="7447" spans="1:2" x14ac:dyDescent="0.3">
      <c r="A7447" s="1" t="s">
        <v>7452</v>
      </c>
      <c r="B7447">
        <v>0.56799999999999995</v>
      </c>
    </row>
    <row r="7448" spans="1:2" x14ac:dyDescent="0.3">
      <c r="A7448" s="1" t="s">
        <v>7453</v>
      </c>
      <c r="B7448">
        <v>0.46899999999999997</v>
      </c>
    </row>
    <row r="7449" spans="1:2" x14ac:dyDescent="0.3">
      <c r="A7449" s="1" t="s">
        <v>7454</v>
      </c>
      <c r="B7449">
        <v>0.42499999999999999</v>
      </c>
    </row>
    <row r="7450" spans="1:2" x14ac:dyDescent="0.3">
      <c r="A7450" s="1" t="s">
        <v>7455</v>
      </c>
      <c r="B7450">
        <v>0.439</v>
      </c>
    </row>
    <row r="7451" spans="1:2" x14ac:dyDescent="0.3">
      <c r="A7451" s="1" t="s">
        <v>7456</v>
      </c>
      <c r="B7451">
        <v>0.48199999999999998</v>
      </c>
    </row>
    <row r="7452" spans="1:2" x14ac:dyDescent="0.3">
      <c r="A7452" s="1" t="s">
        <v>7457</v>
      </c>
      <c r="B7452">
        <v>0.49399999999999999</v>
      </c>
    </row>
    <row r="7453" spans="1:2" x14ac:dyDescent="0.3">
      <c r="A7453" s="1" t="s">
        <v>7458</v>
      </c>
      <c r="B7453">
        <v>0.45400000000000001</v>
      </c>
    </row>
    <row r="7454" spans="1:2" x14ac:dyDescent="0.3">
      <c r="A7454" s="1" t="s">
        <v>7459</v>
      </c>
      <c r="B7454">
        <v>0.32500000000000001</v>
      </c>
    </row>
    <row r="7455" spans="1:2" x14ac:dyDescent="0.3">
      <c r="A7455" s="1" t="s">
        <v>7460</v>
      </c>
      <c r="B7455">
        <v>0.33100000000000002</v>
      </c>
    </row>
    <row r="7456" spans="1:2" x14ac:dyDescent="0.3">
      <c r="A7456" s="1" t="s">
        <v>7461</v>
      </c>
      <c r="B7456">
        <v>0.60099999999999998</v>
      </c>
    </row>
    <row r="7457" spans="1:2" x14ac:dyDescent="0.3">
      <c r="A7457" s="1" t="s">
        <v>7462</v>
      </c>
      <c r="B7457">
        <v>0.60499999999999998</v>
      </c>
    </row>
    <row r="7458" spans="1:2" x14ac:dyDescent="0.3">
      <c r="A7458" s="1" t="s">
        <v>7463</v>
      </c>
      <c r="B7458">
        <v>0.51800000000000002</v>
      </c>
    </row>
    <row r="7459" spans="1:2" x14ac:dyDescent="0.3">
      <c r="A7459" s="1" t="s">
        <v>7464</v>
      </c>
      <c r="B7459">
        <v>0.435</v>
      </c>
    </row>
    <row r="7460" spans="1:2" x14ac:dyDescent="0.3">
      <c r="A7460" s="1" t="s">
        <v>7465</v>
      </c>
      <c r="B7460">
        <v>0.379</v>
      </c>
    </row>
    <row r="7461" spans="1:2" x14ac:dyDescent="0.3">
      <c r="A7461" s="1" t="s">
        <v>7466</v>
      </c>
      <c r="B7461">
        <v>0.33300000000000002</v>
      </c>
    </row>
    <row r="7462" spans="1:2" x14ac:dyDescent="0.3">
      <c r="A7462" s="1" t="s">
        <v>7467</v>
      </c>
      <c r="B7462">
        <v>0.28799999999999998</v>
      </c>
    </row>
    <row r="7463" spans="1:2" x14ac:dyDescent="0.3">
      <c r="A7463" s="1" t="s">
        <v>7468</v>
      </c>
      <c r="B7463">
        <v>0.20599999999999999</v>
      </c>
    </row>
    <row r="7464" spans="1:2" x14ac:dyDescent="0.3">
      <c r="A7464" s="1" t="s">
        <v>7469</v>
      </c>
      <c r="B7464">
        <v>0.215</v>
      </c>
    </row>
    <row r="7465" spans="1:2" x14ac:dyDescent="0.3">
      <c r="A7465" s="1" t="s">
        <v>7470</v>
      </c>
      <c r="B7465">
        <v>0.311</v>
      </c>
    </row>
    <row r="7466" spans="1:2" x14ac:dyDescent="0.3">
      <c r="A7466" s="1" t="s">
        <v>7471</v>
      </c>
      <c r="B7466">
        <v>0.4</v>
      </c>
    </row>
    <row r="7467" spans="1:2" x14ac:dyDescent="0.3">
      <c r="A7467" s="1" t="s">
        <v>7472</v>
      </c>
      <c r="B7467">
        <v>0.34399999999999997</v>
      </c>
    </row>
    <row r="7468" spans="1:2" x14ac:dyDescent="0.3">
      <c r="A7468" s="1" t="s">
        <v>7473</v>
      </c>
      <c r="B7468">
        <v>0.32</v>
      </c>
    </row>
    <row r="7469" spans="1:2" x14ac:dyDescent="0.3">
      <c r="A7469" s="1" t="s">
        <v>7474</v>
      </c>
      <c r="B7469">
        <v>0.307</v>
      </c>
    </row>
    <row r="7470" spans="1:2" x14ac:dyDescent="0.3">
      <c r="A7470" s="1" t="s">
        <v>7475</v>
      </c>
      <c r="B7470">
        <v>0.27800000000000002</v>
      </c>
    </row>
    <row r="7471" spans="1:2" x14ac:dyDescent="0.3">
      <c r="A7471" s="1" t="s">
        <v>7476</v>
      </c>
      <c r="B7471">
        <v>0.249</v>
      </c>
    </row>
    <row r="7472" spans="1:2" x14ac:dyDescent="0.3">
      <c r="A7472" s="1" t="s">
        <v>7477</v>
      </c>
      <c r="B7472">
        <v>0.22500000000000001</v>
      </c>
    </row>
    <row r="7473" spans="1:2" x14ac:dyDescent="0.3">
      <c r="A7473" s="1" t="s">
        <v>7478</v>
      </c>
      <c r="B7473">
        <v>0.20200000000000001</v>
      </c>
    </row>
    <row r="7474" spans="1:2" x14ac:dyDescent="0.3">
      <c r="A7474" s="1" t="s">
        <v>7479</v>
      </c>
      <c r="B7474">
        <v>0.17399999999999999</v>
      </c>
    </row>
    <row r="7475" spans="1:2" x14ac:dyDescent="0.3">
      <c r="A7475" s="1" t="s">
        <v>7480</v>
      </c>
      <c r="B7475">
        <v>0.153</v>
      </c>
    </row>
    <row r="7476" spans="1:2" x14ac:dyDescent="0.3">
      <c r="A7476" s="1" t="s">
        <v>7481</v>
      </c>
      <c r="B7476">
        <v>0.13800000000000001</v>
      </c>
    </row>
    <row r="7477" spans="1:2" x14ac:dyDescent="0.3">
      <c r="A7477" s="1" t="s">
        <v>7482</v>
      </c>
      <c r="B7477">
        <v>0.13</v>
      </c>
    </row>
    <row r="7478" spans="1:2" x14ac:dyDescent="0.3">
      <c r="A7478" s="1" t="s">
        <v>7483</v>
      </c>
      <c r="B7478">
        <v>8.4000000000000005E-2</v>
      </c>
    </row>
    <row r="7479" spans="1:2" x14ac:dyDescent="0.3">
      <c r="A7479" s="1" t="s">
        <v>7484</v>
      </c>
      <c r="B7479">
        <v>1.4E-2</v>
      </c>
    </row>
    <row r="7480" spans="1:2" x14ac:dyDescent="0.3">
      <c r="A7480" s="1" t="s">
        <v>7485</v>
      </c>
      <c r="B7480">
        <v>3.5999999999999997E-2</v>
      </c>
    </row>
    <row r="7481" spans="1:2" x14ac:dyDescent="0.3">
      <c r="A7481" s="1" t="s">
        <v>7486</v>
      </c>
      <c r="B7481">
        <v>1.0999999999999999E-2</v>
      </c>
    </row>
    <row r="7482" spans="1:2" x14ac:dyDescent="0.3">
      <c r="A7482" s="1" t="s">
        <v>7487</v>
      </c>
      <c r="B7482">
        <v>1.0999999999999999E-2</v>
      </c>
    </row>
    <row r="7483" spans="1:2" x14ac:dyDescent="0.3">
      <c r="A7483" s="1" t="s">
        <v>7488</v>
      </c>
      <c r="B7483">
        <v>2.3E-2</v>
      </c>
    </row>
    <row r="7484" spans="1:2" x14ac:dyDescent="0.3">
      <c r="A7484" s="1" t="s">
        <v>7489</v>
      </c>
      <c r="B7484">
        <v>4.5999999999999999E-2</v>
      </c>
    </row>
    <row r="7485" spans="1:2" x14ac:dyDescent="0.3">
      <c r="A7485" s="1" t="s">
        <v>7490</v>
      </c>
      <c r="B7485">
        <v>6.2E-2</v>
      </c>
    </row>
    <row r="7486" spans="1:2" x14ac:dyDescent="0.3">
      <c r="A7486" s="1" t="s">
        <v>7491</v>
      </c>
      <c r="B7486">
        <v>7.2999999999999995E-2</v>
      </c>
    </row>
    <row r="7487" spans="1:2" x14ac:dyDescent="0.3">
      <c r="A7487" s="1" t="s">
        <v>7492</v>
      </c>
      <c r="B7487">
        <v>0.06</v>
      </c>
    </row>
    <row r="7488" spans="1:2" x14ac:dyDescent="0.3">
      <c r="A7488" s="1" t="s">
        <v>7493</v>
      </c>
      <c r="B7488">
        <v>0.04</v>
      </c>
    </row>
    <row r="7489" spans="1:2" x14ac:dyDescent="0.3">
      <c r="A7489" s="1" t="s">
        <v>7494</v>
      </c>
      <c r="B7489">
        <v>0.03</v>
      </c>
    </row>
    <row r="7490" spans="1:2" x14ac:dyDescent="0.3">
      <c r="A7490" s="1" t="s">
        <v>7495</v>
      </c>
      <c r="B7490">
        <v>0.02</v>
      </c>
    </row>
    <row r="7491" spans="1:2" x14ac:dyDescent="0.3">
      <c r="A7491" s="1" t="s">
        <v>7496</v>
      </c>
      <c r="B7491">
        <v>0.01</v>
      </c>
    </row>
    <row r="7492" spans="1:2" x14ac:dyDescent="0.3">
      <c r="A7492" s="1" t="s">
        <v>7497</v>
      </c>
      <c r="B7492">
        <v>1.7000000000000001E-2</v>
      </c>
    </row>
    <row r="7493" spans="1:2" x14ac:dyDescent="0.3">
      <c r="A7493" s="1" t="s">
        <v>7498</v>
      </c>
      <c r="B7493">
        <v>4.9000000000000002E-2</v>
      </c>
    </row>
    <row r="7494" spans="1:2" x14ac:dyDescent="0.3">
      <c r="A7494" s="1" t="s">
        <v>7499</v>
      </c>
      <c r="B7494">
        <v>4.8000000000000001E-2</v>
      </c>
    </row>
    <row r="7495" spans="1:2" x14ac:dyDescent="0.3">
      <c r="A7495" s="1" t="s">
        <v>7500</v>
      </c>
      <c r="B7495">
        <v>3.1E-2</v>
      </c>
    </row>
    <row r="7496" spans="1:2" x14ac:dyDescent="0.3">
      <c r="A7496" s="1" t="s">
        <v>7501</v>
      </c>
      <c r="B7496">
        <v>2.5000000000000001E-2</v>
      </c>
    </row>
    <row r="7497" spans="1:2" x14ac:dyDescent="0.3">
      <c r="A7497" s="1" t="s">
        <v>7502</v>
      </c>
      <c r="B7497">
        <v>2.1999999999999999E-2</v>
      </c>
    </row>
    <row r="7498" spans="1:2" x14ac:dyDescent="0.3">
      <c r="A7498" s="1" t="s">
        <v>7503</v>
      </c>
      <c r="B7498">
        <v>3.1E-2</v>
      </c>
    </row>
    <row r="7499" spans="1:2" x14ac:dyDescent="0.3">
      <c r="A7499" s="1" t="s">
        <v>7504</v>
      </c>
      <c r="B7499">
        <v>4.3999999999999997E-2</v>
      </c>
    </row>
    <row r="7500" spans="1:2" x14ac:dyDescent="0.3">
      <c r="A7500" s="1" t="s">
        <v>7505</v>
      </c>
      <c r="B7500">
        <v>4.1000000000000002E-2</v>
      </c>
    </row>
    <row r="7501" spans="1:2" x14ac:dyDescent="0.3">
      <c r="A7501" s="1" t="s">
        <v>7506</v>
      </c>
      <c r="B7501">
        <v>4.5999999999999999E-2</v>
      </c>
    </row>
    <row r="7502" spans="1:2" x14ac:dyDescent="0.3">
      <c r="A7502" s="1" t="s">
        <v>7507</v>
      </c>
      <c r="B7502">
        <v>6.3E-2</v>
      </c>
    </row>
    <row r="7503" spans="1:2" x14ac:dyDescent="0.3">
      <c r="A7503" s="1" t="s">
        <v>7508</v>
      </c>
      <c r="B7503">
        <v>4.4999999999999998E-2</v>
      </c>
    </row>
    <row r="7504" spans="1:2" x14ac:dyDescent="0.3">
      <c r="A7504" s="1" t="s">
        <v>7509</v>
      </c>
      <c r="B7504">
        <v>1.0999999999999999E-2</v>
      </c>
    </row>
    <row r="7505" spans="1:2" x14ac:dyDescent="0.3">
      <c r="A7505" s="1" t="s">
        <v>7510</v>
      </c>
      <c r="B7505">
        <v>1.2E-2</v>
      </c>
    </row>
    <row r="7506" spans="1:2" x14ac:dyDescent="0.3">
      <c r="A7506" s="1" t="s">
        <v>7511</v>
      </c>
      <c r="B7506">
        <v>3.5000000000000003E-2</v>
      </c>
    </row>
    <row r="7507" spans="1:2" x14ac:dyDescent="0.3">
      <c r="A7507" s="1" t="s">
        <v>7512</v>
      </c>
      <c r="B7507">
        <v>2.9000000000000001E-2</v>
      </c>
    </row>
    <row r="7508" spans="1:2" x14ac:dyDescent="0.3">
      <c r="A7508" s="1" t="s">
        <v>7513</v>
      </c>
      <c r="B7508">
        <v>8.0000000000000002E-3</v>
      </c>
    </row>
    <row r="7509" spans="1:2" x14ac:dyDescent="0.3">
      <c r="A7509" s="1" t="s">
        <v>7514</v>
      </c>
      <c r="B7509">
        <v>1E-3</v>
      </c>
    </row>
    <row r="7510" spans="1:2" x14ac:dyDescent="0.3">
      <c r="A7510" s="1" t="s">
        <v>7515</v>
      </c>
      <c r="B7510">
        <v>0</v>
      </c>
    </row>
    <row r="7511" spans="1:2" x14ac:dyDescent="0.3">
      <c r="A7511" s="1" t="s">
        <v>7516</v>
      </c>
      <c r="B7511">
        <v>0</v>
      </c>
    </row>
    <row r="7512" spans="1:2" x14ac:dyDescent="0.3">
      <c r="A7512" s="1" t="s">
        <v>7517</v>
      </c>
      <c r="B7512">
        <v>0</v>
      </c>
    </row>
    <row r="7513" spans="1:2" x14ac:dyDescent="0.3">
      <c r="A7513" s="1" t="s">
        <v>7518</v>
      </c>
      <c r="B7513">
        <v>3.0000000000000001E-3</v>
      </c>
    </row>
    <row r="7514" spans="1:2" x14ac:dyDescent="0.3">
      <c r="A7514" s="1" t="s">
        <v>7519</v>
      </c>
      <c r="B7514">
        <v>1.7999999999999999E-2</v>
      </c>
    </row>
    <row r="7515" spans="1:2" x14ac:dyDescent="0.3">
      <c r="A7515" s="1" t="s">
        <v>7520</v>
      </c>
      <c r="B7515">
        <v>4.1000000000000002E-2</v>
      </c>
    </row>
    <row r="7516" spans="1:2" x14ac:dyDescent="0.3">
      <c r="A7516" s="1" t="s">
        <v>7521</v>
      </c>
      <c r="B7516">
        <v>3.4000000000000002E-2</v>
      </c>
    </row>
    <row r="7517" spans="1:2" x14ac:dyDescent="0.3">
      <c r="A7517" s="1" t="s">
        <v>7522</v>
      </c>
      <c r="B7517">
        <v>1.0999999999999999E-2</v>
      </c>
    </row>
    <row r="7518" spans="1:2" x14ac:dyDescent="0.3">
      <c r="A7518" s="1" t="s">
        <v>7523</v>
      </c>
      <c r="B7518">
        <v>1E-3</v>
      </c>
    </row>
    <row r="7519" spans="1:2" x14ac:dyDescent="0.3">
      <c r="A7519" s="1" t="s">
        <v>7524</v>
      </c>
      <c r="B7519">
        <v>0</v>
      </c>
    </row>
    <row r="7520" spans="1:2" x14ac:dyDescent="0.3">
      <c r="A7520" s="1" t="s">
        <v>7525</v>
      </c>
      <c r="B7520">
        <v>0</v>
      </c>
    </row>
    <row r="7521" spans="1:2" x14ac:dyDescent="0.3">
      <c r="A7521" s="1" t="s">
        <v>7526</v>
      </c>
      <c r="B7521">
        <v>0</v>
      </c>
    </row>
    <row r="7522" spans="1:2" x14ac:dyDescent="0.3">
      <c r="A7522" s="1" t="s">
        <v>7527</v>
      </c>
      <c r="B7522">
        <v>3.0000000000000001E-3</v>
      </c>
    </row>
    <row r="7523" spans="1:2" x14ac:dyDescent="0.3">
      <c r="A7523" s="1" t="s">
        <v>7528</v>
      </c>
      <c r="B7523">
        <v>1.4999999999999999E-2</v>
      </c>
    </row>
    <row r="7524" spans="1:2" x14ac:dyDescent="0.3">
      <c r="A7524" s="1" t="s">
        <v>7529</v>
      </c>
      <c r="B7524">
        <v>4.2000000000000003E-2</v>
      </c>
    </row>
    <row r="7525" spans="1:2" x14ac:dyDescent="0.3">
      <c r="A7525" s="1" t="s">
        <v>7530</v>
      </c>
      <c r="B7525">
        <v>9.9000000000000005E-2</v>
      </c>
    </row>
    <row r="7526" spans="1:2" x14ac:dyDescent="0.3">
      <c r="A7526" s="1" t="s">
        <v>7531</v>
      </c>
      <c r="B7526">
        <v>0.157</v>
      </c>
    </row>
    <row r="7527" spans="1:2" x14ac:dyDescent="0.3">
      <c r="A7527" s="1" t="s">
        <v>7532</v>
      </c>
      <c r="B7527">
        <v>0.03</v>
      </c>
    </row>
    <row r="7528" spans="1:2" x14ac:dyDescent="0.3">
      <c r="A7528" s="1" t="s">
        <v>7533</v>
      </c>
      <c r="B7528">
        <v>4.0000000000000001E-3</v>
      </c>
    </row>
    <row r="7529" spans="1:2" x14ac:dyDescent="0.3">
      <c r="A7529" s="1" t="s">
        <v>7534</v>
      </c>
      <c r="B7529">
        <v>6.6000000000000003E-2</v>
      </c>
    </row>
    <row r="7530" spans="1:2" x14ac:dyDescent="0.3">
      <c r="A7530" s="1" t="s">
        <v>7535</v>
      </c>
      <c r="B7530">
        <v>6.2E-2</v>
      </c>
    </row>
    <row r="7531" spans="1:2" x14ac:dyDescent="0.3">
      <c r="A7531" s="1" t="s">
        <v>7536</v>
      </c>
      <c r="B7531">
        <v>0.06</v>
      </c>
    </row>
    <row r="7532" spans="1:2" x14ac:dyDescent="0.3">
      <c r="A7532" s="1" t="s">
        <v>7537</v>
      </c>
      <c r="B7532">
        <v>5.8000000000000003E-2</v>
      </c>
    </row>
    <row r="7533" spans="1:2" x14ac:dyDescent="0.3">
      <c r="A7533" s="1" t="s">
        <v>7538</v>
      </c>
      <c r="B7533">
        <v>5.3999999999999999E-2</v>
      </c>
    </row>
    <row r="7534" spans="1:2" x14ac:dyDescent="0.3">
      <c r="A7534" s="1" t="s">
        <v>7539</v>
      </c>
      <c r="B7534">
        <v>5.0999999999999997E-2</v>
      </c>
    </row>
    <row r="7535" spans="1:2" x14ac:dyDescent="0.3">
      <c r="A7535" s="1" t="s">
        <v>7540</v>
      </c>
      <c r="B7535">
        <v>7.8E-2</v>
      </c>
    </row>
    <row r="7536" spans="1:2" x14ac:dyDescent="0.3">
      <c r="A7536" s="1" t="s">
        <v>7541</v>
      </c>
      <c r="B7536">
        <v>0.18099999999999999</v>
      </c>
    </row>
    <row r="7537" spans="1:2" x14ac:dyDescent="0.3">
      <c r="A7537" s="1" t="s">
        <v>7542</v>
      </c>
      <c r="B7537">
        <v>0.28799999999999998</v>
      </c>
    </row>
    <row r="7538" spans="1:2" x14ac:dyDescent="0.3">
      <c r="A7538" s="1" t="s">
        <v>7543</v>
      </c>
      <c r="B7538">
        <v>0.30499999999999999</v>
      </c>
    </row>
    <row r="7539" spans="1:2" x14ac:dyDescent="0.3">
      <c r="A7539" s="1" t="s">
        <v>7544</v>
      </c>
      <c r="B7539">
        <v>0.32100000000000001</v>
      </c>
    </row>
    <row r="7540" spans="1:2" x14ac:dyDescent="0.3">
      <c r="A7540" s="1" t="s">
        <v>7545</v>
      </c>
      <c r="B7540">
        <v>0.34899999999999998</v>
      </c>
    </row>
    <row r="7541" spans="1:2" x14ac:dyDescent="0.3">
      <c r="A7541" s="1" t="s">
        <v>7546</v>
      </c>
      <c r="B7541">
        <v>0.33800000000000002</v>
      </c>
    </row>
    <row r="7542" spans="1:2" x14ac:dyDescent="0.3">
      <c r="A7542" s="1" t="s">
        <v>7547</v>
      </c>
      <c r="B7542">
        <v>0.29699999999999999</v>
      </c>
    </row>
    <row r="7543" spans="1:2" x14ac:dyDescent="0.3">
      <c r="A7543" s="1" t="s">
        <v>7548</v>
      </c>
      <c r="B7543">
        <v>0.27</v>
      </c>
    </row>
    <row r="7544" spans="1:2" x14ac:dyDescent="0.3">
      <c r="A7544" s="1" t="s">
        <v>7549</v>
      </c>
      <c r="B7544">
        <v>0.253</v>
      </c>
    </row>
    <row r="7545" spans="1:2" x14ac:dyDescent="0.3">
      <c r="A7545" s="1" t="s">
        <v>7550</v>
      </c>
      <c r="B7545">
        <v>0.223</v>
      </c>
    </row>
    <row r="7546" spans="1:2" x14ac:dyDescent="0.3">
      <c r="A7546" s="1" t="s">
        <v>7551</v>
      </c>
      <c r="B7546">
        <v>0.223</v>
      </c>
    </row>
    <row r="7547" spans="1:2" x14ac:dyDescent="0.3">
      <c r="A7547" s="1" t="s">
        <v>7552</v>
      </c>
      <c r="B7547">
        <v>0.221</v>
      </c>
    </row>
    <row r="7548" spans="1:2" x14ac:dyDescent="0.3">
      <c r="A7548" s="1" t="s">
        <v>7553</v>
      </c>
      <c r="B7548">
        <v>0.20200000000000001</v>
      </c>
    </row>
    <row r="7549" spans="1:2" x14ac:dyDescent="0.3">
      <c r="A7549" s="1" t="s">
        <v>7554</v>
      </c>
      <c r="B7549">
        <v>0.193</v>
      </c>
    </row>
    <row r="7550" spans="1:2" x14ac:dyDescent="0.3">
      <c r="A7550" s="1" t="s">
        <v>7555</v>
      </c>
      <c r="B7550">
        <v>0.19400000000000001</v>
      </c>
    </row>
    <row r="7551" spans="1:2" x14ac:dyDescent="0.3">
      <c r="A7551" s="1" t="s">
        <v>7556</v>
      </c>
      <c r="B7551">
        <v>0.161</v>
      </c>
    </row>
    <row r="7552" spans="1:2" x14ac:dyDescent="0.3">
      <c r="A7552" s="1" t="s">
        <v>7557</v>
      </c>
      <c r="B7552">
        <v>0.155</v>
      </c>
    </row>
    <row r="7553" spans="1:2" x14ac:dyDescent="0.3">
      <c r="A7553" s="1" t="s">
        <v>7558</v>
      </c>
      <c r="B7553">
        <v>0.13200000000000001</v>
      </c>
    </row>
    <row r="7554" spans="1:2" x14ac:dyDescent="0.3">
      <c r="A7554" s="1" t="s">
        <v>7559</v>
      </c>
      <c r="B7554">
        <v>0.122</v>
      </c>
    </row>
    <row r="7555" spans="1:2" x14ac:dyDescent="0.3">
      <c r="A7555" s="1" t="s">
        <v>7560</v>
      </c>
      <c r="B7555">
        <v>9.9000000000000005E-2</v>
      </c>
    </row>
    <row r="7556" spans="1:2" x14ac:dyDescent="0.3">
      <c r="A7556" s="1" t="s">
        <v>7561</v>
      </c>
      <c r="B7556">
        <v>5.8999999999999997E-2</v>
      </c>
    </row>
    <row r="7557" spans="1:2" x14ac:dyDescent="0.3">
      <c r="A7557" s="1" t="s">
        <v>7562</v>
      </c>
      <c r="B7557">
        <v>3.5999999999999997E-2</v>
      </c>
    </row>
    <row r="7558" spans="1:2" x14ac:dyDescent="0.3">
      <c r="A7558" s="1" t="s">
        <v>7563</v>
      </c>
      <c r="B7558">
        <v>2.1999999999999999E-2</v>
      </c>
    </row>
    <row r="7559" spans="1:2" x14ac:dyDescent="0.3">
      <c r="A7559" s="1" t="s">
        <v>7564</v>
      </c>
      <c r="B7559">
        <v>1.0999999999999999E-2</v>
      </c>
    </row>
    <row r="7560" spans="1:2" x14ac:dyDescent="0.3">
      <c r="A7560" s="1" t="s">
        <v>7565</v>
      </c>
      <c r="B7560">
        <v>7.0000000000000001E-3</v>
      </c>
    </row>
    <row r="7561" spans="1:2" x14ac:dyDescent="0.3">
      <c r="A7561" s="1" t="s">
        <v>7566</v>
      </c>
      <c r="B7561">
        <v>3.0000000000000001E-3</v>
      </c>
    </row>
    <row r="7562" spans="1:2" x14ac:dyDescent="0.3">
      <c r="A7562" s="1" t="s">
        <v>7567</v>
      </c>
      <c r="B7562">
        <v>1E-3</v>
      </c>
    </row>
    <row r="7563" spans="1:2" x14ac:dyDescent="0.3">
      <c r="A7563" s="1" t="s">
        <v>7568</v>
      </c>
      <c r="B7563">
        <v>1E-3</v>
      </c>
    </row>
    <row r="7564" spans="1:2" x14ac:dyDescent="0.3">
      <c r="A7564" s="1" t="s">
        <v>7569</v>
      </c>
      <c r="B7564">
        <v>3.0000000000000001E-3</v>
      </c>
    </row>
    <row r="7565" spans="1:2" x14ac:dyDescent="0.3">
      <c r="A7565" s="1" t="s">
        <v>7570</v>
      </c>
      <c r="B7565">
        <v>1.4999999999999999E-2</v>
      </c>
    </row>
    <row r="7566" spans="1:2" x14ac:dyDescent="0.3">
      <c r="A7566" s="1" t="s">
        <v>7571</v>
      </c>
      <c r="B7566">
        <v>6.0999999999999999E-2</v>
      </c>
    </row>
    <row r="7567" spans="1:2" x14ac:dyDescent="0.3">
      <c r="A7567" s="1" t="s">
        <v>7572</v>
      </c>
      <c r="B7567">
        <v>0.17899999999999999</v>
      </c>
    </row>
    <row r="7568" spans="1:2" x14ac:dyDescent="0.3">
      <c r="A7568" s="1" t="s">
        <v>7573</v>
      </c>
      <c r="B7568">
        <v>0.309</v>
      </c>
    </row>
    <row r="7569" spans="1:2" x14ac:dyDescent="0.3">
      <c r="A7569" s="1" t="s">
        <v>7574</v>
      </c>
      <c r="B7569">
        <v>0.36099999999999999</v>
      </c>
    </row>
    <row r="7570" spans="1:2" x14ac:dyDescent="0.3">
      <c r="A7570" s="1" t="s">
        <v>7575</v>
      </c>
      <c r="B7570">
        <v>0.34699999999999998</v>
      </c>
    </row>
    <row r="7571" spans="1:2" x14ac:dyDescent="0.3">
      <c r="A7571" s="1" t="s">
        <v>7576</v>
      </c>
      <c r="B7571">
        <v>0.311</v>
      </c>
    </row>
    <row r="7572" spans="1:2" x14ac:dyDescent="0.3">
      <c r="A7572" s="1" t="s">
        <v>7577</v>
      </c>
      <c r="B7572">
        <v>0.30499999999999999</v>
      </c>
    </row>
    <row r="7573" spans="1:2" x14ac:dyDescent="0.3">
      <c r="A7573" s="1" t="s">
        <v>7578</v>
      </c>
      <c r="B7573">
        <v>0.33200000000000002</v>
      </c>
    </row>
    <row r="7574" spans="1:2" x14ac:dyDescent="0.3">
      <c r="A7574" s="1" t="s">
        <v>7579</v>
      </c>
      <c r="B7574">
        <v>0.311</v>
      </c>
    </row>
    <row r="7575" spans="1:2" x14ac:dyDescent="0.3">
      <c r="A7575" s="1" t="s">
        <v>7580</v>
      </c>
      <c r="B7575">
        <v>0.09</v>
      </c>
    </row>
    <row r="7576" spans="1:2" x14ac:dyDescent="0.3">
      <c r="A7576" s="1" t="s">
        <v>7581</v>
      </c>
      <c r="B7576">
        <v>0.107</v>
      </c>
    </row>
    <row r="7577" spans="1:2" x14ac:dyDescent="0.3">
      <c r="A7577" s="1" t="s">
        <v>7582</v>
      </c>
      <c r="B7577">
        <v>0.20499999999999999</v>
      </c>
    </row>
    <row r="7578" spans="1:2" x14ac:dyDescent="0.3">
      <c r="A7578" s="1" t="s">
        <v>7583</v>
      </c>
      <c r="B7578">
        <v>0.13500000000000001</v>
      </c>
    </row>
    <row r="7579" spans="1:2" x14ac:dyDescent="0.3">
      <c r="A7579" s="1" t="s">
        <v>7584</v>
      </c>
      <c r="B7579">
        <v>0.10100000000000001</v>
      </c>
    </row>
    <row r="7580" spans="1:2" x14ac:dyDescent="0.3">
      <c r="A7580" s="1" t="s">
        <v>7585</v>
      </c>
      <c r="B7580">
        <v>0.08</v>
      </c>
    </row>
    <row r="7581" spans="1:2" x14ac:dyDescent="0.3">
      <c r="A7581" s="1" t="s">
        <v>7586</v>
      </c>
      <c r="B7581">
        <v>6.2E-2</v>
      </c>
    </row>
    <row r="7582" spans="1:2" x14ac:dyDescent="0.3">
      <c r="A7582" s="1" t="s">
        <v>7587</v>
      </c>
      <c r="B7582">
        <v>5.1999999999999998E-2</v>
      </c>
    </row>
    <row r="7583" spans="1:2" x14ac:dyDescent="0.3">
      <c r="A7583" s="1" t="s">
        <v>7588</v>
      </c>
      <c r="B7583">
        <v>7.5999999999999998E-2</v>
      </c>
    </row>
    <row r="7584" spans="1:2" x14ac:dyDescent="0.3">
      <c r="A7584" s="1" t="s">
        <v>7589</v>
      </c>
      <c r="B7584">
        <v>0.20699999999999999</v>
      </c>
    </row>
    <row r="7585" spans="1:2" x14ac:dyDescent="0.3">
      <c r="A7585" s="1" t="s">
        <v>7590</v>
      </c>
      <c r="B7585">
        <v>0.36899999999999999</v>
      </c>
    </row>
    <row r="7586" spans="1:2" x14ac:dyDescent="0.3">
      <c r="A7586" s="1" t="s">
        <v>7591</v>
      </c>
      <c r="B7586">
        <v>0.35299999999999998</v>
      </c>
    </row>
    <row r="7587" spans="1:2" x14ac:dyDescent="0.3">
      <c r="A7587" s="1" t="s">
        <v>7592</v>
      </c>
      <c r="B7587">
        <v>0.35199999999999998</v>
      </c>
    </row>
    <row r="7588" spans="1:2" x14ac:dyDescent="0.3">
      <c r="A7588" s="1" t="s">
        <v>7593</v>
      </c>
      <c r="B7588">
        <v>0.32300000000000001</v>
      </c>
    </row>
    <row r="7589" spans="1:2" x14ac:dyDescent="0.3">
      <c r="A7589" s="1" t="s">
        <v>7594</v>
      </c>
      <c r="B7589">
        <v>0.27200000000000002</v>
      </c>
    </row>
    <row r="7590" spans="1:2" x14ac:dyDescent="0.3">
      <c r="A7590" s="1" t="s">
        <v>7595</v>
      </c>
      <c r="B7590">
        <v>0.23400000000000001</v>
      </c>
    </row>
    <row r="7591" spans="1:2" x14ac:dyDescent="0.3">
      <c r="A7591" s="1" t="s">
        <v>7596</v>
      </c>
      <c r="B7591">
        <v>0.22800000000000001</v>
      </c>
    </row>
    <row r="7592" spans="1:2" x14ac:dyDescent="0.3">
      <c r="A7592" s="1" t="s">
        <v>7597</v>
      </c>
      <c r="B7592">
        <v>0.22500000000000001</v>
      </c>
    </row>
    <row r="7593" spans="1:2" x14ac:dyDescent="0.3">
      <c r="A7593" s="1" t="s">
        <v>7598</v>
      </c>
      <c r="B7593">
        <v>0.21199999999999999</v>
      </c>
    </row>
    <row r="7594" spans="1:2" x14ac:dyDescent="0.3">
      <c r="A7594" s="1" t="s">
        <v>7599</v>
      </c>
      <c r="B7594">
        <v>0.20899999999999999</v>
      </c>
    </row>
    <row r="7595" spans="1:2" x14ac:dyDescent="0.3">
      <c r="A7595" s="1" t="s">
        <v>7600</v>
      </c>
      <c r="B7595">
        <v>0.214</v>
      </c>
    </row>
    <row r="7596" spans="1:2" x14ac:dyDescent="0.3">
      <c r="A7596" s="1" t="s">
        <v>7601</v>
      </c>
      <c r="B7596">
        <v>0.217</v>
      </c>
    </row>
    <row r="7597" spans="1:2" x14ac:dyDescent="0.3">
      <c r="A7597" s="1" t="s">
        <v>7602</v>
      </c>
      <c r="B7597">
        <v>0.191</v>
      </c>
    </row>
    <row r="7598" spans="1:2" x14ac:dyDescent="0.3">
      <c r="A7598" s="1" t="s">
        <v>7603</v>
      </c>
      <c r="B7598">
        <v>0.13100000000000001</v>
      </c>
    </row>
    <row r="7599" spans="1:2" x14ac:dyDescent="0.3">
      <c r="A7599" s="1" t="s">
        <v>7604</v>
      </c>
      <c r="B7599">
        <v>7.1999999999999995E-2</v>
      </c>
    </row>
    <row r="7600" spans="1:2" x14ac:dyDescent="0.3">
      <c r="A7600" s="1" t="s">
        <v>7605</v>
      </c>
      <c r="B7600">
        <v>6.8000000000000005E-2</v>
      </c>
    </row>
    <row r="7601" spans="1:2" x14ac:dyDescent="0.3">
      <c r="A7601" s="1" t="s">
        <v>7606</v>
      </c>
      <c r="B7601">
        <v>3.6999999999999998E-2</v>
      </c>
    </row>
    <row r="7602" spans="1:2" x14ac:dyDescent="0.3">
      <c r="A7602" s="1" t="s">
        <v>7607</v>
      </c>
      <c r="B7602">
        <v>8.0000000000000002E-3</v>
      </c>
    </row>
    <row r="7603" spans="1:2" x14ac:dyDescent="0.3">
      <c r="A7603" s="1" t="s">
        <v>7608</v>
      </c>
      <c r="B7603">
        <v>0</v>
      </c>
    </row>
    <row r="7604" spans="1:2" x14ac:dyDescent="0.3">
      <c r="A7604" s="1" t="s">
        <v>7609</v>
      </c>
      <c r="B7604">
        <v>0</v>
      </c>
    </row>
    <row r="7605" spans="1:2" x14ac:dyDescent="0.3">
      <c r="A7605" s="1" t="s">
        <v>7610</v>
      </c>
      <c r="B7605">
        <v>0</v>
      </c>
    </row>
    <row r="7606" spans="1:2" x14ac:dyDescent="0.3">
      <c r="A7606" s="1" t="s">
        <v>7611</v>
      </c>
      <c r="B7606">
        <v>2E-3</v>
      </c>
    </row>
    <row r="7607" spans="1:2" x14ac:dyDescent="0.3">
      <c r="A7607" s="1" t="s">
        <v>7612</v>
      </c>
      <c r="B7607">
        <v>3.5999999999999997E-2</v>
      </c>
    </row>
    <row r="7608" spans="1:2" x14ac:dyDescent="0.3">
      <c r="A7608" s="1" t="s">
        <v>7613</v>
      </c>
      <c r="B7608">
        <v>9.9000000000000005E-2</v>
      </c>
    </row>
    <row r="7609" spans="1:2" x14ac:dyDescent="0.3">
      <c r="A7609" s="1" t="s">
        <v>7614</v>
      </c>
      <c r="B7609">
        <v>0.14599999999999999</v>
      </c>
    </row>
    <row r="7610" spans="1:2" x14ac:dyDescent="0.3">
      <c r="A7610" s="1" t="s">
        <v>7615</v>
      </c>
      <c r="B7610">
        <v>0.17299999999999999</v>
      </c>
    </row>
    <row r="7611" spans="1:2" x14ac:dyDescent="0.3">
      <c r="A7611" s="1" t="s">
        <v>7616</v>
      </c>
      <c r="B7611">
        <v>0.20100000000000001</v>
      </c>
    </row>
    <row r="7612" spans="1:2" x14ac:dyDescent="0.3">
      <c r="A7612" s="1" t="s">
        <v>7617</v>
      </c>
      <c r="B7612">
        <v>0.40300000000000002</v>
      </c>
    </row>
    <row r="7613" spans="1:2" x14ac:dyDescent="0.3">
      <c r="A7613" s="1" t="s">
        <v>7618</v>
      </c>
      <c r="B7613">
        <v>0.54300000000000004</v>
      </c>
    </row>
    <row r="7614" spans="1:2" x14ac:dyDescent="0.3">
      <c r="A7614" s="1" t="s">
        <v>7619</v>
      </c>
      <c r="B7614">
        <v>0.53</v>
      </c>
    </row>
    <row r="7615" spans="1:2" x14ac:dyDescent="0.3">
      <c r="A7615" s="1" t="s">
        <v>7620</v>
      </c>
      <c r="B7615">
        <v>0.48299999999999998</v>
      </c>
    </row>
    <row r="7616" spans="1:2" x14ac:dyDescent="0.3">
      <c r="A7616" s="1" t="s">
        <v>7621</v>
      </c>
      <c r="B7616">
        <v>0.40300000000000002</v>
      </c>
    </row>
    <row r="7617" spans="1:2" x14ac:dyDescent="0.3">
      <c r="A7617" s="1" t="s">
        <v>7622</v>
      </c>
      <c r="B7617">
        <v>0.36399999999999999</v>
      </c>
    </row>
    <row r="7618" spans="1:2" x14ac:dyDescent="0.3">
      <c r="A7618" s="1" t="s">
        <v>7623</v>
      </c>
      <c r="B7618">
        <v>0.36899999999999999</v>
      </c>
    </row>
    <row r="7619" spans="1:2" x14ac:dyDescent="0.3">
      <c r="A7619" s="1" t="s">
        <v>7624</v>
      </c>
      <c r="B7619">
        <v>0.36899999999999999</v>
      </c>
    </row>
    <row r="7620" spans="1:2" x14ac:dyDescent="0.3">
      <c r="A7620" s="1" t="s">
        <v>7625</v>
      </c>
      <c r="B7620">
        <v>0.38300000000000001</v>
      </c>
    </row>
    <row r="7621" spans="1:2" x14ac:dyDescent="0.3">
      <c r="A7621" s="1" t="s">
        <v>7626</v>
      </c>
      <c r="B7621">
        <v>0.36699999999999999</v>
      </c>
    </row>
    <row r="7622" spans="1:2" x14ac:dyDescent="0.3">
      <c r="A7622" s="1" t="s">
        <v>7627</v>
      </c>
      <c r="B7622">
        <v>0.32200000000000001</v>
      </c>
    </row>
    <row r="7623" spans="1:2" x14ac:dyDescent="0.3">
      <c r="A7623" s="1" t="s">
        <v>7628</v>
      </c>
      <c r="B7623">
        <v>0.39500000000000002</v>
      </c>
    </row>
    <row r="7624" spans="1:2" x14ac:dyDescent="0.3">
      <c r="A7624" s="1" t="s">
        <v>7629</v>
      </c>
      <c r="B7624">
        <v>0.38800000000000001</v>
      </c>
    </row>
    <row r="7625" spans="1:2" x14ac:dyDescent="0.3">
      <c r="A7625" s="1" t="s">
        <v>7630</v>
      </c>
      <c r="B7625">
        <v>0.30199999999999999</v>
      </c>
    </row>
    <row r="7626" spans="1:2" x14ac:dyDescent="0.3">
      <c r="A7626" s="1" t="s">
        <v>7631</v>
      </c>
      <c r="B7626">
        <v>0.24</v>
      </c>
    </row>
    <row r="7627" spans="1:2" x14ac:dyDescent="0.3">
      <c r="A7627" s="1" t="s">
        <v>7632</v>
      </c>
      <c r="B7627">
        <v>0.20599999999999999</v>
      </c>
    </row>
    <row r="7628" spans="1:2" x14ac:dyDescent="0.3">
      <c r="A7628" s="1" t="s">
        <v>7633</v>
      </c>
      <c r="B7628">
        <v>0.20100000000000001</v>
      </c>
    </row>
    <row r="7629" spans="1:2" x14ac:dyDescent="0.3">
      <c r="A7629" s="1" t="s">
        <v>7634</v>
      </c>
      <c r="B7629">
        <v>0.224</v>
      </c>
    </row>
    <row r="7630" spans="1:2" x14ac:dyDescent="0.3">
      <c r="A7630" s="1" t="s">
        <v>7635</v>
      </c>
      <c r="B7630">
        <v>0.23100000000000001</v>
      </c>
    </row>
    <row r="7631" spans="1:2" x14ac:dyDescent="0.3">
      <c r="A7631" s="1" t="s">
        <v>7636</v>
      </c>
      <c r="B7631">
        <v>0.214</v>
      </c>
    </row>
    <row r="7632" spans="1:2" x14ac:dyDescent="0.3">
      <c r="A7632" s="1" t="s">
        <v>7637</v>
      </c>
      <c r="B7632">
        <v>0.25700000000000001</v>
      </c>
    </row>
    <row r="7633" spans="1:2" x14ac:dyDescent="0.3">
      <c r="A7633" s="1" t="s">
        <v>7638</v>
      </c>
      <c r="B7633">
        <v>0.39400000000000002</v>
      </c>
    </row>
    <row r="7634" spans="1:2" x14ac:dyDescent="0.3">
      <c r="A7634" s="1" t="s">
        <v>7639</v>
      </c>
      <c r="B7634">
        <v>0.36399999999999999</v>
      </c>
    </row>
    <row r="7635" spans="1:2" x14ac:dyDescent="0.3">
      <c r="A7635" s="1" t="s">
        <v>7640</v>
      </c>
      <c r="B7635">
        <v>0.35099999999999998</v>
      </c>
    </row>
    <row r="7636" spans="1:2" x14ac:dyDescent="0.3">
      <c r="A7636" s="1" t="s">
        <v>7641</v>
      </c>
      <c r="B7636">
        <v>0.34100000000000003</v>
      </c>
    </row>
    <row r="7637" spans="1:2" x14ac:dyDescent="0.3">
      <c r="A7637" s="1" t="s">
        <v>7642</v>
      </c>
      <c r="B7637">
        <v>0.314</v>
      </c>
    </row>
    <row r="7638" spans="1:2" x14ac:dyDescent="0.3">
      <c r="A7638" s="1" t="s">
        <v>7643</v>
      </c>
      <c r="B7638">
        <v>0.29099999999999998</v>
      </c>
    </row>
    <row r="7639" spans="1:2" x14ac:dyDescent="0.3">
      <c r="A7639" s="1" t="s">
        <v>7644</v>
      </c>
      <c r="B7639">
        <v>0.26400000000000001</v>
      </c>
    </row>
    <row r="7640" spans="1:2" x14ac:dyDescent="0.3">
      <c r="A7640" s="1" t="s">
        <v>7645</v>
      </c>
      <c r="B7640">
        <v>0.24299999999999999</v>
      </c>
    </row>
    <row r="7641" spans="1:2" x14ac:dyDescent="0.3">
      <c r="A7641" s="1" t="s">
        <v>7646</v>
      </c>
      <c r="B7641">
        <v>0.23</v>
      </c>
    </row>
    <row r="7642" spans="1:2" x14ac:dyDescent="0.3">
      <c r="A7642" s="1" t="s">
        <v>7647</v>
      </c>
      <c r="B7642">
        <v>0.20599999999999999</v>
      </c>
    </row>
    <row r="7643" spans="1:2" x14ac:dyDescent="0.3">
      <c r="A7643" s="1" t="s">
        <v>7648</v>
      </c>
      <c r="B7643">
        <v>0.185</v>
      </c>
    </row>
    <row r="7644" spans="1:2" x14ac:dyDescent="0.3">
      <c r="A7644" s="1" t="s">
        <v>7649</v>
      </c>
      <c r="B7644">
        <v>0.17399999999999999</v>
      </c>
    </row>
    <row r="7645" spans="1:2" x14ac:dyDescent="0.3">
      <c r="A7645" s="1" t="s">
        <v>7650</v>
      </c>
      <c r="B7645">
        <v>0.151</v>
      </c>
    </row>
    <row r="7646" spans="1:2" x14ac:dyDescent="0.3">
      <c r="A7646" s="1" t="s">
        <v>7651</v>
      </c>
      <c r="B7646">
        <v>9.4E-2</v>
      </c>
    </row>
    <row r="7647" spans="1:2" x14ac:dyDescent="0.3">
      <c r="A7647" s="1" t="s">
        <v>7652</v>
      </c>
      <c r="B7647">
        <v>2.5000000000000001E-2</v>
      </c>
    </row>
    <row r="7648" spans="1:2" x14ac:dyDescent="0.3">
      <c r="A7648" s="1" t="s">
        <v>7653</v>
      </c>
      <c r="B7648">
        <v>0.122</v>
      </c>
    </row>
    <row r="7649" spans="1:2" x14ac:dyDescent="0.3">
      <c r="A7649" s="1" t="s">
        <v>7654</v>
      </c>
      <c r="B7649">
        <v>2.5999999999999999E-2</v>
      </c>
    </row>
    <row r="7650" spans="1:2" x14ac:dyDescent="0.3">
      <c r="A7650" s="1" t="s">
        <v>7655</v>
      </c>
      <c r="B7650">
        <v>4.0000000000000001E-3</v>
      </c>
    </row>
    <row r="7651" spans="1:2" x14ac:dyDescent="0.3">
      <c r="A7651" s="1" t="s">
        <v>7656</v>
      </c>
      <c r="B7651">
        <v>1E-3</v>
      </c>
    </row>
    <row r="7652" spans="1:2" x14ac:dyDescent="0.3">
      <c r="A7652" s="1" t="s">
        <v>7657</v>
      </c>
      <c r="B7652">
        <v>0</v>
      </c>
    </row>
    <row r="7653" spans="1:2" x14ac:dyDescent="0.3">
      <c r="A7653" s="1" t="s">
        <v>7658</v>
      </c>
      <c r="B7653">
        <v>0</v>
      </c>
    </row>
    <row r="7654" spans="1:2" x14ac:dyDescent="0.3">
      <c r="A7654" s="1" t="s">
        <v>7659</v>
      </c>
      <c r="B7654">
        <v>0</v>
      </c>
    </row>
    <row r="7655" spans="1:2" x14ac:dyDescent="0.3">
      <c r="A7655" s="1" t="s">
        <v>7660</v>
      </c>
      <c r="B7655">
        <v>0</v>
      </c>
    </row>
    <row r="7656" spans="1:2" x14ac:dyDescent="0.3">
      <c r="A7656" s="1" t="s">
        <v>7661</v>
      </c>
      <c r="B7656">
        <v>2E-3</v>
      </c>
    </row>
    <row r="7657" spans="1:2" x14ac:dyDescent="0.3">
      <c r="A7657" s="1" t="s">
        <v>7662</v>
      </c>
      <c r="B7657">
        <v>2.5999999999999999E-2</v>
      </c>
    </row>
    <row r="7658" spans="1:2" x14ac:dyDescent="0.3">
      <c r="A7658" s="1" t="s">
        <v>7663</v>
      </c>
      <c r="B7658">
        <v>7.4999999999999997E-2</v>
      </c>
    </row>
    <row r="7659" spans="1:2" x14ac:dyDescent="0.3">
      <c r="A7659" s="1" t="s">
        <v>7664</v>
      </c>
      <c r="B7659">
        <v>0.13300000000000001</v>
      </c>
    </row>
    <row r="7660" spans="1:2" x14ac:dyDescent="0.3">
      <c r="A7660" s="1" t="s">
        <v>7665</v>
      </c>
      <c r="B7660">
        <v>0.17899999999999999</v>
      </c>
    </row>
    <row r="7661" spans="1:2" x14ac:dyDescent="0.3">
      <c r="A7661" s="1" t="s">
        <v>7666</v>
      </c>
      <c r="B7661">
        <v>0.19500000000000001</v>
      </c>
    </row>
    <row r="7662" spans="1:2" x14ac:dyDescent="0.3">
      <c r="A7662" s="1" t="s">
        <v>7667</v>
      </c>
      <c r="B7662">
        <v>0.16300000000000001</v>
      </c>
    </row>
    <row r="7663" spans="1:2" x14ac:dyDescent="0.3">
      <c r="A7663" s="1" t="s">
        <v>7668</v>
      </c>
      <c r="B7663">
        <v>0.114</v>
      </c>
    </row>
    <row r="7664" spans="1:2" x14ac:dyDescent="0.3">
      <c r="A7664" s="1" t="s">
        <v>7669</v>
      </c>
      <c r="B7664">
        <v>8.6999999999999994E-2</v>
      </c>
    </row>
    <row r="7665" spans="1:2" x14ac:dyDescent="0.3">
      <c r="A7665" s="1" t="s">
        <v>7670</v>
      </c>
      <c r="B7665">
        <v>7.1999999999999995E-2</v>
      </c>
    </row>
    <row r="7666" spans="1:2" x14ac:dyDescent="0.3">
      <c r="A7666" s="1" t="s">
        <v>7671</v>
      </c>
      <c r="B7666">
        <v>3.3000000000000002E-2</v>
      </c>
    </row>
    <row r="7667" spans="1:2" x14ac:dyDescent="0.3">
      <c r="A7667" s="1" t="s">
        <v>7672</v>
      </c>
      <c r="B7667">
        <v>5.0000000000000001E-3</v>
      </c>
    </row>
    <row r="7668" spans="1:2" x14ac:dyDescent="0.3">
      <c r="A7668" s="1" t="s">
        <v>7673</v>
      </c>
      <c r="B7668">
        <v>1E-3</v>
      </c>
    </row>
    <row r="7669" spans="1:2" x14ac:dyDescent="0.3">
      <c r="A7669" s="1" t="s">
        <v>7674</v>
      </c>
      <c r="B7669">
        <v>0</v>
      </c>
    </row>
    <row r="7670" spans="1:2" x14ac:dyDescent="0.3">
      <c r="A7670" s="1" t="s">
        <v>7675</v>
      </c>
      <c r="B7670">
        <v>2E-3</v>
      </c>
    </row>
    <row r="7671" spans="1:2" x14ac:dyDescent="0.3">
      <c r="A7671" s="1" t="s">
        <v>7676</v>
      </c>
      <c r="B7671">
        <v>1E-3</v>
      </c>
    </row>
    <row r="7672" spans="1:2" x14ac:dyDescent="0.3">
      <c r="A7672" s="1" t="s">
        <v>7677</v>
      </c>
      <c r="B7672">
        <v>2E-3</v>
      </c>
    </row>
    <row r="7673" spans="1:2" x14ac:dyDescent="0.3">
      <c r="A7673" s="1" t="s">
        <v>7678</v>
      </c>
      <c r="B7673">
        <v>2E-3</v>
      </c>
    </row>
    <row r="7674" spans="1:2" x14ac:dyDescent="0.3">
      <c r="A7674" s="1" t="s">
        <v>7679</v>
      </c>
      <c r="B7674">
        <v>1E-3</v>
      </c>
    </row>
    <row r="7675" spans="1:2" x14ac:dyDescent="0.3">
      <c r="A7675" s="1" t="s">
        <v>7680</v>
      </c>
      <c r="B7675">
        <v>1E-3</v>
      </c>
    </row>
    <row r="7676" spans="1:2" x14ac:dyDescent="0.3">
      <c r="A7676" s="1" t="s">
        <v>7681</v>
      </c>
      <c r="B7676">
        <v>0</v>
      </c>
    </row>
    <row r="7677" spans="1:2" x14ac:dyDescent="0.3">
      <c r="A7677" s="1" t="s">
        <v>7682</v>
      </c>
      <c r="B7677">
        <v>0</v>
      </c>
    </row>
    <row r="7678" spans="1:2" x14ac:dyDescent="0.3">
      <c r="A7678" s="1" t="s">
        <v>7683</v>
      </c>
      <c r="B7678">
        <v>0</v>
      </c>
    </row>
    <row r="7679" spans="1:2" x14ac:dyDescent="0.3">
      <c r="A7679" s="1" t="s">
        <v>7684</v>
      </c>
      <c r="B7679">
        <v>1.0999999999999999E-2</v>
      </c>
    </row>
    <row r="7680" spans="1:2" x14ac:dyDescent="0.3">
      <c r="A7680" s="1" t="s">
        <v>7685</v>
      </c>
      <c r="B7680">
        <v>8.2000000000000003E-2</v>
      </c>
    </row>
    <row r="7681" spans="1:2" x14ac:dyDescent="0.3">
      <c r="A7681" s="1" t="s">
        <v>7686</v>
      </c>
      <c r="B7681">
        <v>8.5999999999999993E-2</v>
      </c>
    </row>
    <row r="7682" spans="1:2" x14ac:dyDescent="0.3">
      <c r="A7682" s="1" t="s">
        <v>7687</v>
      </c>
      <c r="B7682">
        <v>5.2999999999999999E-2</v>
      </c>
    </row>
    <row r="7683" spans="1:2" x14ac:dyDescent="0.3">
      <c r="A7683" s="1" t="s">
        <v>7688</v>
      </c>
      <c r="B7683">
        <v>3.6999999999999998E-2</v>
      </c>
    </row>
    <row r="7684" spans="1:2" x14ac:dyDescent="0.3">
      <c r="A7684" s="1" t="s">
        <v>7689</v>
      </c>
      <c r="B7684">
        <v>1.9E-2</v>
      </c>
    </row>
    <row r="7685" spans="1:2" x14ac:dyDescent="0.3">
      <c r="A7685" s="1" t="s">
        <v>7690</v>
      </c>
      <c r="B7685">
        <v>6.0000000000000001E-3</v>
      </c>
    </row>
    <row r="7686" spans="1:2" x14ac:dyDescent="0.3">
      <c r="A7686" s="1" t="s">
        <v>7691</v>
      </c>
      <c r="B7686">
        <v>3.0000000000000001E-3</v>
      </c>
    </row>
    <row r="7687" spans="1:2" x14ac:dyDescent="0.3">
      <c r="A7687" s="1" t="s">
        <v>7692</v>
      </c>
      <c r="B7687">
        <v>4.0000000000000001E-3</v>
      </c>
    </row>
    <row r="7688" spans="1:2" x14ac:dyDescent="0.3">
      <c r="A7688" s="1" t="s">
        <v>7693</v>
      </c>
      <c r="B7688">
        <v>6.0000000000000001E-3</v>
      </c>
    </row>
    <row r="7689" spans="1:2" x14ac:dyDescent="0.3">
      <c r="A7689" s="1" t="s">
        <v>7694</v>
      </c>
      <c r="B7689">
        <v>5.0000000000000001E-3</v>
      </c>
    </row>
    <row r="7690" spans="1:2" x14ac:dyDescent="0.3">
      <c r="A7690" s="1" t="s">
        <v>7695</v>
      </c>
      <c r="B7690">
        <v>8.9999999999999993E-3</v>
      </c>
    </row>
    <row r="7691" spans="1:2" x14ac:dyDescent="0.3">
      <c r="A7691" s="1" t="s">
        <v>7696</v>
      </c>
      <c r="B7691">
        <v>4.4999999999999998E-2</v>
      </c>
    </row>
    <row r="7692" spans="1:2" x14ac:dyDescent="0.3">
      <c r="A7692" s="1" t="s">
        <v>7697</v>
      </c>
      <c r="B7692">
        <v>0.125</v>
      </c>
    </row>
    <row r="7693" spans="1:2" x14ac:dyDescent="0.3">
      <c r="A7693" s="1" t="s">
        <v>7698</v>
      </c>
      <c r="B7693">
        <v>0.17799999999999999</v>
      </c>
    </row>
    <row r="7694" spans="1:2" x14ac:dyDescent="0.3">
      <c r="A7694" s="1" t="s">
        <v>7699</v>
      </c>
      <c r="B7694">
        <v>0.28000000000000003</v>
      </c>
    </row>
    <row r="7695" spans="1:2" x14ac:dyDescent="0.3">
      <c r="A7695" s="1" t="s">
        <v>7700</v>
      </c>
      <c r="B7695">
        <v>0.51</v>
      </c>
    </row>
    <row r="7696" spans="1:2" x14ac:dyDescent="0.3">
      <c r="A7696" s="1" t="s">
        <v>7701</v>
      </c>
      <c r="B7696">
        <v>0.84299999999999997</v>
      </c>
    </row>
    <row r="7697" spans="1:2" x14ac:dyDescent="0.3">
      <c r="A7697" s="1" t="s">
        <v>7702</v>
      </c>
      <c r="B7697">
        <v>0.94299999999999995</v>
      </c>
    </row>
    <row r="7698" spans="1:2" x14ac:dyDescent="0.3">
      <c r="A7698" s="1" t="s">
        <v>7703</v>
      </c>
      <c r="B7698">
        <v>0.97</v>
      </c>
    </row>
    <row r="7699" spans="1:2" x14ac:dyDescent="0.3">
      <c r="A7699" s="1" t="s">
        <v>7704</v>
      </c>
      <c r="B7699">
        <v>0.97699999999999998</v>
      </c>
    </row>
    <row r="7700" spans="1:2" x14ac:dyDescent="0.3">
      <c r="A7700" s="1" t="s">
        <v>7705</v>
      </c>
      <c r="B7700">
        <v>0.96</v>
      </c>
    </row>
    <row r="7701" spans="1:2" x14ac:dyDescent="0.3">
      <c r="A7701" s="1" t="s">
        <v>7706</v>
      </c>
      <c r="B7701">
        <v>0.89100000000000001</v>
      </c>
    </row>
    <row r="7702" spans="1:2" x14ac:dyDescent="0.3">
      <c r="A7702" s="1" t="s">
        <v>7707</v>
      </c>
      <c r="B7702">
        <v>0.76500000000000001</v>
      </c>
    </row>
    <row r="7703" spans="1:2" x14ac:dyDescent="0.3">
      <c r="A7703" s="1" t="s">
        <v>7708</v>
      </c>
      <c r="B7703">
        <v>0.67500000000000004</v>
      </c>
    </row>
    <row r="7704" spans="1:2" x14ac:dyDescent="0.3">
      <c r="A7704" s="1" t="s">
        <v>7709</v>
      </c>
      <c r="B7704">
        <v>0.65400000000000003</v>
      </c>
    </row>
    <row r="7705" spans="1:2" x14ac:dyDescent="0.3">
      <c r="A7705" s="1" t="s">
        <v>7710</v>
      </c>
      <c r="B7705">
        <v>0.63600000000000001</v>
      </c>
    </row>
    <row r="7706" spans="1:2" x14ac:dyDescent="0.3">
      <c r="A7706" s="1" t="s">
        <v>7711</v>
      </c>
      <c r="B7706">
        <v>0.54900000000000004</v>
      </c>
    </row>
    <row r="7707" spans="1:2" x14ac:dyDescent="0.3">
      <c r="A7707" s="1" t="s">
        <v>7712</v>
      </c>
      <c r="B7707">
        <v>0.49099999999999999</v>
      </c>
    </row>
    <row r="7708" spans="1:2" x14ac:dyDescent="0.3">
      <c r="A7708" s="1" t="s">
        <v>7713</v>
      </c>
      <c r="B7708">
        <v>0.50800000000000001</v>
      </c>
    </row>
    <row r="7709" spans="1:2" x14ac:dyDescent="0.3">
      <c r="A7709" s="1" t="s">
        <v>7714</v>
      </c>
      <c r="B7709">
        <v>0.59</v>
      </c>
    </row>
    <row r="7710" spans="1:2" x14ac:dyDescent="0.3">
      <c r="A7710" s="1" t="s">
        <v>7715</v>
      </c>
      <c r="B7710">
        <v>0.64300000000000002</v>
      </c>
    </row>
    <row r="7711" spans="1:2" x14ac:dyDescent="0.3">
      <c r="A7711" s="1" t="s">
        <v>7716</v>
      </c>
      <c r="B7711">
        <v>0.69399999999999995</v>
      </c>
    </row>
    <row r="7712" spans="1:2" x14ac:dyDescent="0.3">
      <c r="A7712" s="1" t="s">
        <v>7717</v>
      </c>
      <c r="B7712">
        <v>0.65900000000000003</v>
      </c>
    </row>
    <row r="7713" spans="1:2" x14ac:dyDescent="0.3">
      <c r="A7713" s="1" t="s">
        <v>7718</v>
      </c>
      <c r="B7713">
        <v>0.61299999999999999</v>
      </c>
    </row>
    <row r="7714" spans="1:2" x14ac:dyDescent="0.3">
      <c r="A7714" s="1" t="s">
        <v>7719</v>
      </c>
      <c r="B7714">
        <v>0.55000000000000004</v>
      </c>
    </row>
    <row r="7715" spans="1:2" x14ac:dyDescent="0.3">
      <c r="A7715" s="1" t="s">
        <v>7720</v>
      </c>
      <c r="B7715">
        <v>0.48699999999999999</v>
      </c>
    </row>
    <row r="7716" spans="1:2" x14ac:dyDescent="0.3">
      <c r="A7716" s="1" t="s">
        <v>7721</v>
      </c>
      <c r="B7716">
        <v>0.41899999999999998</v>
      </c>
    </row>
    <row r="7717" spans="1:2" x14ac:dyDescent="0.3">
      <c r="A7717" s="1" t="s">
        <v>7722</v>
      </c>
      <c r="B7717">
        <v>0.39100000000000001</v>
      </c>
    </row>
    <row r="7718" spans="1:2" x14ac:dyDescent="0.3">
      <c r="A7718" s="1" t="s">
        <v>7723</v>
      </c>
      <c r="B7718">
        <v>0.32300000000000001</v>
      </c>
    </row>
    <row r="7719" spans="1:2" x14ac:dyDescent="0.3">
      <c r="A7719" s="1" t="s">
        <v>7724</v>
      </c>
      <c r="B7719">
        <v>0.36799999999999999</v>
      </c>
    </row>
    <row r="7720" spans="1:2" x14ac:dyDescent="0.3">
      <c r="A7720" s="1" t="s">
        <v>7725</v>
      </c>
      <c r="B7720">
        <v>0.39500000000000002</v>
      </c>
    </row>
    <row r="7721" spans="1:2" x14ac:dyDescent="0.3">
      <c r="A7721" s="1" t="s">
        <v>7726</v>
      </c>
      <c r="B7721">
        <v>0.38800000000000001</v>
      </c>
    </row>
    <row r="7722" spans="1:2" x14ac:dyDescent="0.3">
      <c r="A7722" s="1" t="s">
        <v>7727</v>
      </c>
      <c r="B7722">
        <v>0.41</v>
      </c>
    </row>
    <row r="7723" spans="1:2" x14ac:dyDescent="0.3">
      <c r="A7723" s="1" t="s">
        <v>7728</v>
      </c>
      <c r="B7723">
        <v>0.432</v>
      </c>
    </row>
    <row r="7724" spans="1:2" x14ac:dyDescent="0.3">
      <c r="A7724" s="1" t="s">
        <v>7729</v>
      </c>
      <c r="B7724">
        <v>0.45400000000000001</v>
      </c>
    </row>
    <row r="7725" spans="1:2" x14ac:dyDescent="0.3">
      <c r="A7725" s="1" t="s">
        <v>7730</v>
      </c>
      <c r="B7725">
        <v>0.46100000000000002</v>
      </c>
    </row>
    <row r="7726" spans="1:2" x14ac:dyDescent="0.3">
      <c r="A7726" s="1" t="s">
        <v>7731</v>
      </c>
      <c r="B7726">
        <v>0.44700000000000001</v>
      </c>
    </row>
    <row r="7727" spans="1:2" x14ac:dyDescent="0.3">
      <c r="A7727" s="1" t="s">
        <v>7732</v>
      </c>
      <c r="B7727">
        <v>0.376</v>
      </c>
    </row>
    <row r="7728" spans="1:2" x14ac:dyDescent="0.3">
      <c r="A7728" s="1" t="s">
        <v>7733</v>
      </c>
      <c r="B7728">
        <v>0.39100000000000001</v>
      </c>
    </row>
    <row r="7729" spans="1:2" x14ac:dyDescent="0.3">
      <c r="A7729" s="1" t="s">
        <v>7734</v>
      </c>
      <c r="B7729">
        <v>0.45700000000000002</v>
      </c>
    </row>
    <row r="7730" spans="1:2" x14ac:dyDescent="0.3">
      <c r="A7730" s="1" t="s">
        <v>7735</v>
      </c>
      <c r="B7730">
        <v>0.42</v>
      </c>
    </row>
    <row r="7731" spans="1:2" x14ac:dyDescent="0.3">
      <c r="A7731" s="1" t="s">
        <v>7736</v>
      </c>
      <c r="B7731">
        <v>0.35799999999999998</v>
      </c>
    </row>
    <row r="7732" spans="1:2" x14ac:dyDescent="0.3">
      <c r="A7732" s="1" t="s">
        <v>7737</v>
      </c>
      <c r="B7732">
        <v>0.313</v>
      </c>
    </row>
    <row r="7733" spans="1:2" x14ac:dyDescent="0.3">
      <c r="A7733" s="1" t="s">
        <v>7738</v>
      </c>
      <c r="B7733">
        <v>0.28000000000000003</v>
      </c>
    </row>
    <row r="7734" spans="1:2" x14ac:dyDescent="0.3">
      <c r="A7734" s="1" t="s">
        <v>7739</v>
      </c>
      <c r="B7734">
        <v>0.23599999999999999</v>
      </c>
    </row>
    <row r="7735" spans="1:2" x14ac:dyDescent="0.3">
      <c r="A7735" s="1" t="s">
        <v>7740</v>
      </c>
      <c r="B7735">
        <v>0.19700000000000001</v>
      </c>
    </row>
    <row r="7736" spans="1:2" x14ac:dyDescent="0.3">
      <c r="A7736" s="1" t="s">
        <v>7741</v>
      </c>
      <c r="B7736">
        <v>0.159</v>
      </c>
    </row>
    <row r="7737" spans="1:2" x14ac:dyDescent="0.3">
      <c r="A7737" s="1" t="s">
        <v>7742</v>
      </c>
      <c r="B7737">
        <v>0.11799999999999999</v>
      </c>
    </row>
    <row r="7738" spans="1:2" x14ac:dyDescent="0.3">
      <c r="A7738" s="1" t="s">
        <v>7743</v>
      </c>
      <c r="B7738">
        <v>9.1999999999999998E-2</v>
      </c>
    </row>
    <row r="7739" spans="1:2" x14ac:dyDescent="0.3">
      <c r="A7739" s="1" t="s">
        <v>7744</v>
      </c>
      <c r="B7739">
        <v>7.6999999999999999E-2</v>
      </c>
    </row>
    <row r="7740" spans="1:2" x14ac:dyDescent="0.3">
      <c r="A7740" s="1" t="s">
        <v>7745</v>
      </c>
      <c r="B7740">
        <v>7.2999999999999995E-2</v>
      </c>
    </row>
    <row r="7741" spans="1:2" x14ac:dyDescent="0.3">
      <c r="A7741" s="1" t="s">
        <v>7746</v>
      </c>
      <c r="B7741">
        <v>7.0999999999999994E-2</v>
      </c>
    </row>
    <row r="7742" spans="1:2" x14ac:dyDescent="0.3">
      <c r="A7742" s="1" t="s">
        <v>7747</v>
      </c>
      <c r="B7742">
        <v>3.2000000000000001E-2</v>
      </c>
    </row>
    <row r="7743" spans="1:2" x14ac:dyDescent="0.3">
      <c r="A7743" s="1" t="s">
        <v>7748</v>
      </c>
      <c r="B7743">
        <v>1E-3</v>
      </c>
    </row>
    <row r="7744" spans="1:2" x14ac:dyDescent="0.3">
      <c r="A7744" s="1" t="s">
        <v>7749</v>
      </c>
      <c r="B7744">
        <v>0</v>
      </c>
    </row>
    <row r="7745" spans="1:2" x14ac:dyDescent="0.3">
      <c r="A7745" s="1" t="s">
        <v>7750</v>
      </c>
      <c r="B7745">
        <v>1E-3</v>
      </c>
    </row>
    <row r="7746" spans="1:2" x14ac:dyDescent="0.3">
      <c r="A7746" s="1" t="s">
        <v>7751</v>
      </c>
      <c r="B7746">
        <v>1.9E-2</v>
      </c>
    </row>
    <row r="7747" spans="1:2" x14ac:dyDescent="0.3">
      <c r="A7747" s="1" t="s">
        <v>7752</v>
      </c>
      <c r="B7747">
        <v>5.7000000000000002E-2</v>
      </c>
    </row>
    <row r="7748" spans="1:2" x14ac:dyDescent="0.3">
      <c r="A7748" s="1" t="s">
        <v>7753</v>
      </c>
      <c r="B7748">
        <v>0.104</v>
      </c>
    </row>
    <row r="7749" spans="1:2" x14ac:dyDescent="0.3">
      <c r="A7749" s="1" t="s">
        <v>7754</v>
      </c>
      <c r="B7749">
        <v>0.156</v>
      </c>
    </row>
    <row r="7750" spans="1:2" x14ac:dyDescent="0.3">
      <c r="A7750" s="1" t="s">
        <v>7755</v>
      </c>
      <c r="B7750">
        <v>0.20499999999999999</v>
      </c>
    </row>
    <row r="7751" spans="1:2" x14ac:dyDescent="0.3">
      <c r="A7751" s="1" t="s">
        <v>7756</v>
      </c>
      <c r="B7751">
        <v>0.22800000000000001</v>
      </c>
    </row>
    <row r="7752" spans="1:2" x14ac:dyDescent="0.3">
      <c r="A7752" s="1" t="s">
        <v>7757</v>
      </c>
      <c r="B7752">
        <v>0.40100000000000002</v>
      </c>
    </row>
    <row r="7753" spans="1:2" x14ac:dyDescent="0.3">
      <c r="A7753" s="1" t="s">
        <v>7758</v>
      </c>
      <c r="B7753">
        <v>0.45700000000000002</v>
      </c>
    </row>
    <row r="7754" spans="1:2" x14ac:dyDescent="0.3">
      <c r="A7754" s="1" t="s">
        <v>7759</v>
      </c>
      <c r="B7754">
        <v>0.38300000000000001</v>
      </c>
    </row>
    <row r="7755" spans="1:2" x14ac:dyDescent="0.3">
      <c r="A7755" s="1" t="s">
        <v>7760</v>
      </c>
      <c r="B7755">
        <v>0.36399999999999999</v>
      </c>
    </row>
    <row r="7756" spans="1:2" x14ac:dyDescent="0.3">
      <c r="A7756" s="1" t="s">
        <v>7761</v>
      </c>
      <c r="B7756">
        <v>0.35499999999999998</v>
      </c>
    </row>
    <row r="7757" spans="1:2" x14ac:dyDescent="0.3">
      <c r="A7757" s="1" t="s">
        <v>7762</v>
      </c>
      <c r="B7757">
        <v>0.35199999999999998</v>
      </c>
    </row>
    <row r="7758" spans="1:2" x14ac:dyDescent="0.3">
      <c r="A7758" s="1" t="s">
        <v>7763</v>
      </c>
      <c r="B7758">
        <v>0.34599999999999997</v>
      </c>
    </row>
    <row r="7759" spans="1:2" x14ac:dyDescent="0.3">
      <c r="A7759" s="1" t="s">
        <v>7764</v>
      </c>
      <c r="B7759">
        <v>0.34499999999999997</v>
      </c>
    </row>
    <row r="7760" spans="1:2" x14ac:dyDescent="0.3">
      <c r="A7760" s="1" t="s">
        <v>7765</v>
      </c>
      <c r="B7760">
        <v>0.36499999999999999</v>
      </c>
    </row>
    <row r="7761" spans="1:2" x14ac:dyDescent="0.3">
      <c r="A7761" s="1" t="s">
        <v>7766</v>
      </c>
      <c r="B7761">
        <v>0.42499999999999999</v>
      </c>
    </row>
    <row r="7762" spans="1:2" x14ac:dyDescent="0.3">
      <c r="A7762" s="1" t="s">
        <v>7767</v>
      </c>
      <c r="B7762">
        <v>0.45900000000000002</v>
      </c>
    </row>
    <row r="7763" spans="1:2" x14ac:dyDescent="0.3">
      <c r="A7763" s="1" t="s">
        <v>7768</v>
      </c>
      <c r="B7763">
        <v>0.42799999999999999</v>
      </c>
    </row>
    <row r="7764" spans="1:2" x14ac:dyDescent="0.3">
      <c r="A7764" s="1" t="s">
        <v>7769</v>
      </c>
      <c r="B7764">
        <v>0.40699999999999997</v>
      </c>
    </row>
    <row r="7765" spans="1:2" x14ac:dyDescent="0.3">
      <c r="A7765" s="1" t="s">
        <v>7770</v>
      </c>
      <c r="B7765">
        <v>0.38100000000000001</v>
      </c>
    </row>
    <row r="7766" spans="1:2" x14ac:dyDescent="0.3">
      <c r="A7766" s="1" t="s">
        <v>7771</v>
      </c>
      <c r="B7766">
        <v>0.32</v>
      </c>
    </row>
    <row r="7767" spans="1:2" x14ac:dyDescent="0.3">
      <c r="A7767" s="1" t="s">
        <v>7772</v>
      </c>
      <c r="B7767">
        <v>8.6999999999999994E-2</v>
      </c>
    </row>
    <row r="7768" spans="1:2" x14ac:dyDescent="0.3">
      <c r="A7768" s="1" t="s">
        <v>7773</v>
      </c>
      <c r="B7768">
        <v>6.8000000000000005E-2</v>
      </c>
    </row>
    <row r="7769" spans="1:2" x14ac:dyDescent="0.3">
      <c r="A7769" s="1" t="s">
        <v>7774</v>
      </c>
      <c r="B7769">
        <v>0.187</v>
      </c>
    </row>
    <row r="7770" spans="1:2" x14ac:dyDescent="0.3">
      <c r="A7770" s="1" t="s">
        <v>7775</v>
      </c>
      <c r="B7770">
        <v>0.371</v>
      </c>
    </row>
    <row r="7771" spans="1:2" x14ac:dyDescent="0.3">
      <c r="A7771" s="1" t="s">
        <v>7776</v>
      </c>
      <c r="B7771">
        <v>0.505</v>
      </c>
    </row>
    <row r="7772" spans="1:2" x14ac:dyDescent="0.3">
      <c r="A7772" s="1" t="s">
        <v>7777</v>
      </c>
      <c r="B7772">
        <v>0.61199999999999999</v>
      </c>
    </row>
    <row r="7773" spans="1:2" x14ac:dyDescent="0.3">
      <c r="A7773" s="1" t="s">
        <v>7778</v>
      </c>
      <c r="B7773">
        <v>0.66</v>
      </c>
    </row>
    <row r="7774" spans="1:2" x14ac:dyDescent="0.3">
      <c r="A7774" s="1" t="s">
        <v>7779</v>
      </c>
      <c r="B7774">
        <v>0.61299999999999999</v>
      </c>
    </row>
    <row r="7775" spans="1:2" x14ac:dyDescent="0.3">
      <c r="A7775" s="1" t="s">
        <v>7780</v>
      </c>
      <c r="B7775">
        <v>0.51900000000000002</v>
      </c>
    </row>
    <row r="7776" spans="1:2" x14ac:dyDescent="0.3">
      <c r="A7776" s="1" t="s">
        <v>7781</v>
      </c>
      <c r="B7776">
        <v>0.628</v>
      </c>
    </row>
    <row r="7777" spans="1:2" x14ac:dyDescent="0.3">
      <c r="A7777" s="1" t="s">
        <v>7782</v>
      </c>
      <c r="B7777">
        <v>0.67600000000000005</v>
      </c>
    </row>
    <row r="7778" spans="1:2" x14ac:dyDescent="0.3">
      <c r="A7778" s="1" t="s">
        <v>7783</v>
      </c>
      <c r="B7778">
        <v>0.63200000000000001</v>
      </c>
    </row>
    <row r="7779" spans="1:2" x14ac:dyDescent="0.3">
      <c r="A7779" s="1" t="s">
        <v>7784</v>
      </c>
      <c r="B7779">
        <v>0.58799999999999997</v>
      </c>
    </row>
    <row r="7780" spans="1:2" x14ac:dyDescent="0.3">
      <c r="A7780" s="1" t="s">
        <v>7785</v>
      </c>
      <c r="B7780">
        <v>0.53800000000000003</v>
      </c>
    </row>
    <row r="7781" spans="1:2" x14ac:dyDescent="0.3">
      <c r="A7781" s="1" t="s">
        <v>7786</v>
      </c>
      <c r="B7781">
        <v>0.47899999999999998</v>
      </c>
    </row>
    <row r="7782" spans="1:2" x14ac:dyDescent="0.3">
      <c r="A7782" s="1" t="s">
        <v>7787</v>
      </c>
      <c r="B7782">
        <v>0.40300000000000002</v>
      </c>
    </row>
    <row r="7783" spans="1:2" x14ac:dyDescent="0.3">
      <c r="A7783" s="1" t="s">
        <v>7788</v>
      </c>
      <c r="B7783">
        <v>0.38700000000000001</v>
      </c>
    </row>
    <row r="7784" spans="1:2" x14ac:dyDescent="0.3">
      <c r="A7784" s="1" t="s">
        <v>7789</v>
      </c>
      <c r="B7784">
        <v>0.38800000000000001</v>
      </c>
    </row>
    <row r="7785" spans="1:2" x14ac:dyDescent="0.3">
      <c r="A7785" s="1" t="s">
        <v>7790</v>
      </c>
      <c r="B7785">
        <v>0.371</v>
      </c>
    </row>
    <row r="7786" spans="1:2" x14ac:dyDescent="0.3">
      <c r="A7786" s="1" t="s">
        <v>7791</v>
      </c>
      <c r="B7786">
        <v>0.35899999999999999</v>
      </c>
    </row>
    <row r="7787" spans="1:2" x14ac:dyDescent="0.3">
      <c r="A7787" s="1" t="s">
        <v>7792</v>
      </c>
      <c r="B7787">
        <v>0.33600000000000002</v>
      </c>
    </row>
    <row r="7788" spans="1:2" x14ac:dyDescent="0.3">
      <c r="A7788" s="1" t="s">
        <v>7793</v>
      </c>
      <c r="B7788">
        <v>0.32300000000000001</v>
      </c>
    </row>
    <row r="7789" spans="1:2" x14ac:dyDescent="0.3">
      <c r="A7789" s="1" t="s">
        <v>7794</v>
      </c>
      <c r="B7789">
        <v>0.32300000000000001</v>
      </c>
    </row>
    <row r="7790" spans="1:2" x14ac:dyDescent="0.3">
      <c r="A7790" s="1" t="s">
        <v>7795</v>
      </c>
      <c r="B7790">
        <v>0.3</v>
      </c>
    </row>
    <row r="7791" spans="1:2" x14ac:dyDescent="0.3">
      <c r="A7791" s="1" t="s">
        <v>7796</v>
      </c>
      <c r="B7791">
        <v>0.123</v>
      </c>
    </row>
    <row r="7792" spans="1:2" x14ac:dyDescent="0.3">
      <c r="A7792" s="1" t="s">
        <v>7797</v>
      </c>
      <c r="B7792">
        <v>0.32500000000000001</v>
      </c>
    </row>
    <row r="7793" spans="1:2" x14ac:dyDescent="0.3">
      <c r="A7793" s="1" t="s">
        <v>7798</v>
      </c>
      <c r="B7793">
        <v>0.29099999999999998</v>
      </c>
    </row>
    <row r="7794" spans="1:2" x14ac:dyDescent="0.3">
      <c r="A7794" s="1" t="s">
        <v>7799</v>
      </c>
      <c r="B7794">
        <v>0.30199999999999999</v>
      </c>
    </row>
    <row r="7795" spans="1:2" x14ac:dyDescent="0.3">
      <c r="A7795" s="1" t="s">
        <v>7800</v>
      </c>
      <c r="B7795">
        <v>0.33200000000000002</v>
      </c>
    </row>
    <row r="7796" spans="1:2" x14ac:dyDescent="0.3">
      <c r="A7796" s="1" t="s">
        <v>7801</v>
      </c>
      <c r="B7796">
        <v>0.33100000000000002</v>
      </c>
    </row>
    <row r="7797" spans="1:2" x14ac:dyDescent="0.3">
      <c r="A7797" s="1" t="s">
        <v>7802</v>
      </c>
      <c r="B7797">
        <v>0.3</v>
      </c>
    </row>
    <row r="7798" spans="1:2" x14ac:dyDescent="0.3">
      <c r="A7798" s="1" t="s">
        <v>7803</v>
      </c>
      <c r="B7798">
        <v>0.24099999999999999</v>
      </c>
    </row>
    <row r="7799" spans="1:2" x14ac:dyDescent="0.3">
      <c r="A7799" s="1" t="s">
        <v>7804</v>
      </c>
      <c r="B7799">
        <v>0.189</v>
      </c>
    </row>
    <row r="7800" spans="1:2" x14ac:dyDescent="0.3">
      <c r="A7800" s="1" t="s">
        <v>7805</v>
      </c>
      <c r="B7800">
        <v>0.311</v>
      </c>
    </row>
    <row r="7801" spans="1:2" x14ac:dyDescent="0.3">
      <c r="A7801" s="1" t="s">
        <v>7806</v>
      </c>
      <c r="B7801">
        <v>0.41499999999999998</v>
      </c>
    </row>
    <row r="7802" spans="1:2" x14ac:dyDescent="0.3">
      <c r="A7802" s="1" t="s">
        <v>7807</v>
      </c>
      <c r="B7802">
        <v>0.39900000000000002</v>
      </c>
    </row>
    <row r="7803" spans="1:2" x14ac:dyDescent="0.3">
      <c r="A7803" s="1" t="s">
        <v>7808</v>
      </c>
      <c r="B7803">
        <v>0.39200000000000002</v>
      </c>
    </row>
    <row r="7804" spans="1:2" x14ac:dyDescent="0.3">
      <c r="A7804" s="1" t="s">
        <v>7809</v>
      </c>
      <c r="B7804">
        <v>0.39400000000000002</v>
      </c>
    </row>
    <row r="7805" spans="1:2" x14ac:dyDescent="0.3">
      <c r="A7805" s="1" t="s">
        <v>7810</v>
      </c>
      <c r="B7805">
        <v>0.33800000000000002</v>
      </c>
    </row>
    <row r="7806" spans="1:2" x14ac:dyDescent="0.3">
      <c r="A7806" s="1" t="s">
        <v>7811</v>
      </c>
      <c r="B7806">
        <v>0.29399999999999998</v>
      </c>
    </row>
    <row r="7807" spans="1:2" x14ac:dyDescent="0.3">
      <c r="A7807" s="1" t="s">
        <v>7812</v>
      </c>
      <c r="B7807">
        <v>0.255</v>
      </c>
    </row>
    <row r="7808" spans="1:2" x14ac:dyDescent="0.3">
      <c r="A7808" s="1" t="s">
        <v>7813</v>
      </c>
      <c r="B7808">
        <v>0.22600000000000001</v>
      </c>
    </row>
    <row r="7809" spans="1:2" x14ac:dyDescent="0.3">
      <c r="A7809" s="1" t="s">
        <v>7814</v>
      </c>
      <c r="B7809">
        <v>0.187</v>
      </c>
    </row>
    <row r="7810" spans="1:2" x14ac:dyDescent="0.3">
      <c r="A7810" s="1" t="s">
        <v>7815</v>
      </c>
      <c r="B7810">
        <v>0.13300000000000001</v>
      </c>
    </row>
    <row r="7811" spans="1:2" x14ac:dyDescent="0.3">
      <c r="A7811" s="1" t="s">
        <v>7816</v>
      </c>
      <c r="B7811">
        <v>0.08</v>
      </c>
    </row>
    <row r="7812" spans="1:2" x14ac:dyDescent="0.3">
      <c r="A7812" s="1" t="s">
        <v>7817</v>
      </c>
      <c r="B7812">
        <v>4.3999999999999997E-2</v>
      </c>
    </row>
    <row r="7813" spans="1:2" x14ac:dyDescent="0.3">
      <c r="A7813" s="1" t="s">
        <v>7818</v>
      </c>
      <c r="B7813">
        <v>2.4E-2</v>
      </c>
    </row>
    <row r="7814" spans="1:2" x14ac:dyDescent="0.3">
      <c r="A7814" s="1" t="s">
        <v>7819</v>
      </c>
      <c r="B7814">
        <v>1.7000000000000001E-2</v>
      </c>
    </row>
    <row r="7815" spans="1:2" x14ac:dyDescent="0.3">
      <c r="A7815" s="1" t="s">
        <v>7820</v>
      </c>
      <c r="B7815">
        <v>1E-3</v>
      </c>
    </row>
    <row r="7816" spans="1:2" x14ac:dyDescent="0.3">
      <c r="A7816" s="1" t="s">
        <v>7821</v>
      </c>
      <c r="B7816">
        <v>0</v>
      </c>
    </row>
    <row r="7817" spans="1:2" x14ac:dyDescent="0.3">
      <c r="A7817" s="1" t="s">
        <v>7822</v>
      </c>
      <c r="B7817">
        <v>6.0000000000000001E-3</v>
      </c>
    </row>
    <row r="7818" spans="1:2" x14ac:dyDescent="0.3">
      <c r="A7818" s="1" t="s">
        <v>7823</v>
      </c>
      <c r="B7818">
        <v>4.0000000000000001E-3</v>
      </c>
    </row>
    <row r="7819" spans="1:2" x14ac:dyDescent="0.3">
      <c r="A7819" s="1" t="s">
        <v>7824</v>
      </c>
      <c r="B7819">
        <v>6.0000000000000001E-3</v>
      </c>
    </row>
    <row r="7820" spans="1:2" x14ac:dyDescent="0.3">
      <c r="A7820" s="1" t="s">
        <v>7825</v>
      </c>
      <c r="B7820">
        <v>1.2999999999999999E-2</v>
      </c>
    </row>
    <row r="7821" spans="1:2" x14ac:dyDescent="0.3">
      <c r="A7821" s="1" t="s">
        <v>7826</v>
      </c>
      <c r="B7821">
        <v>2.1999999999999999E-2</v>
      </c>
    </row>
    <row r="7822" spans="1:2" x14ac:dyDescent="0.3">
      <c r="A7822" s="1" t="s">
        <v>7827</v>
      </c>
      <c r="B7822">
        <v>2.1000000000000001E-2</v>
      </c>
    </row>
    <row r="7823" spans="1:2" x14ac:dyDescent="0.3">
      <c r="A7823" s="1" t="s">
        <v>7828</v>
      </c>
      <c r="B7823">
        <v>2.3E-2</v>
      </c>
    </row>
    <row r="7824" spans="1:2" x14ac:dyDescent="0.3">
      <c r="A7824" s="1" t="s">
        <v>7829</v>
      </c>
      <c r="B7824">
        <v>6.2E-2</v>
      </c>
    </row>
    <row r="7825" spans="1:2" x14ac:dyDescent="0.3">
      <c r="A7825" s="1" t="s">
        <v>7830</v>
      </c>
      <c r="B7825">
        <v>0.152</v>
      </c>
    </row>
    <row r="7826" spans="1:2" x14ac:dyDescent="0.3">
      <c r="A7826" s="1" t="s">
        <v>7831</v>
      </c>
      <c r="B7826">
        <v>0.218</v>
      </c>
    </row>
    <row r="7827" spans="1:2" x14ac:dyDescent="0.3">
      <c r="A7827" s="1" t="s">
        <v>7832</v>
      </c>
      <c r="B7827">
        <v>0.249</v>
      </c>
    </row>
    <row r="7828" spans="1:2" x14ac:dyDescent="0.3">
      <c r="A7828" s="1" t="s">
        <v>7833</v>
      </c>
      <c r="B7828">
        <v>0.28100000000000003</v>
      </c>
    </row>
    <row r="7829" spans="1:2" x14ac:dyDescent="0.3">
      <c r="A7829" s="1" t="s">
        <v>7834</v>
      </c>
      <c r="B7829">
        <v>0.311</v>
      </c>
    </row>
    <row r="7830" spans="1:2" x14ac:dyDescent="0.3">
      <c r="A7830" s="1" t="s">
        <v>7835</v>
      </c>
      <c r="B7830">
        <v>0.26100000000000001</v>
      </c>
    </row>
    <row r="7831" spans="1:2" x14ac:dyDescent="0.3">
      <c r="A7831" s="1" t="s">
        <v>7836</v>
      </c>
      <c r="B7831">
        <v>0.16</v>
      </c>
    </row>
    <row r="7832" spans="1:2" x14ac:dyDescent="0.3">
      <c r="A7832" s="1" t="s">
        <v>7837</v>
      </c>
      <c r="B7832">
        <v>0.04</v>
      </c>
    </row>
    <row r="7833" spans="1:2" x14ac:dyDescent="0.3">
      <c r="A7833" s="1" t="s">
        <v>7838</v>
      </c>
      <c r="B7833">
        <v>3.0000000000000001E-3</v>
      </c>
    </row>
    <row r="7834" spans="1:2" x14ac:dyDescent="0.3">
      <c r="A7834" s="1" t="s">
        <v>7839</v>
      </c>
      <c r="B7834">
        <v>1E-3</v>
      </c>
    </row>
    <row r="7835" spans="1:2" x14ac:dyDescent="0.3">
      <c r="A7835" s="1" t="s">
        <v>7840</v>
      </c>
      <c r="B7835">
        <v>1E-3</v>
      </c>
    </row>
    <row r="7836" spans="1:2" x14ac:dyDescent="0.3">
      <c r="A7836" s="1" t="s">
        <v>7841</v>
      </c>
      <c r="B7836">
        <v>1E-3</v>
      </c>
    </row>
    <row r="7837" spans="1:2" x14ac:dyDescent="0.3">
      <c r="A7837" s="1" t="s">
        <v>7842</v>
      </c>
      <c r="B7837">
        <v>4.0000000000000001E-3</v>
      </c>
    </row>
    <row r="7838" spans="1:2" x14ac:dyDescent="0.3">
      <c r="A7838" s="1" t="s">
        <v>7843</v>
      </c>
      <c r="B7838">
        <v>7.0000000000000001E-3</v>
      </c>
    </row>
    <row r="7839" spans="1:2" x14ac:dyDescent="0.3">
      <c r="A7839" s="1" t="s">
        <v>7844</v>
      </c>
      <c r="B7839">
        <v>1.2999999999999999E-2</v>
      </c>
    </row>
    <row r="7840" spans="1:2" x14ac:dyDescent="0.3">
      <c r="A7840" s="1" t="s">
        <v>7845</v>
      </c>
      <c r="B7840">
        <v>2.1999999999999999E-2</v>
      </c>
    </row>
    <row r="7841" spans="1:2" x14ac:dyDescent="0.3">
      <c r="A7841" s="1" t="s">
        <v>7846</v>
      </c>
      <c r="B7841">
        <v>3.2000000000000001E-2</v>
      </c>
    </row>
    <row r="7842" spans="1:2" x14ac:dyDescent="0.3">
      <c r="A7842" s="1" t="s">
        <v>7847</v>
      </c>
      <c r="B7842">
        <v>2.1000000000000001E-2</v>
      </c>
    </row>
    <row r="7843" spans="1:2" x14ac:dyDescent="0.3">
      <c r="A7843" s="1" t="s">
        <v>7848</v>
      </c>
      <c r="B7843">
        <v>4.7E-2</v>
      </c>
    </row>
    <row r="7844" spans="1:2" x14ac:dyDescent="0.3">
      <c r="A7844" s="1" t="s">
        <v>7849</v>
      </c>
      <c r="B7844">
        <v>0.11799999999999999</v>
      </c>
    </row>
    <row r="7845" spans="1:2" x14ac:dyDescent="0.3">
      <c r="A7845" s="1" t="s">
        <v>7850</v>
      </c>
      <c r="B7845">
        <v>0.153</v>
      </c>
    </row>
    <row r="7846" spans="1:2" x14ac:dyDescent="0.3">
      <c r="A7846" s="1" t="s">
        <v>7851</v>
      </c>
      <c r="B7846">
        <v>0.35299999999999998</v>
      </c>
    </row>
    <row r="7847" spans="1:2" x14ac:dyDescent="0.3">
      <c r="A7847" s="1" t="s">
        <v>7852</v>
      </c>
      <c r="B7847">
        <v>0.42199999999999999</v>
      </c>
    </row>
    <row r="7848" spans="1:2" x14ac:dyDescent="0.3">
      <c r="A7848" s="1" t="s">
        <v>7853</v>
      </c>
      <c r="B7848">
        <v>0.46800000000000003</v>
      </c>
    </row>
    <row r="7849" spans="1:2" x14ac:dyDescent="0.3">
      <c r="A7849" s="1" t="s">
        <v>7854</v>
      </c>
      <c r="B7849">
        <v>0.63300000000000001</v>
      </c>
    </row>
    <row r="7850" spans="1:2" x14ac:dyDescent="0.3">
      <c r="A7850" s="1" t="s">
        <v>7855</v>
      </c>
      <c r="B7850">
        <v>0.82199999999999995</v>
      </c>
    </row>
    <row r="7851" spans="1:2" x14ac:dyDescent="0.3">
      <c r="A7851" s="1" t="s">
        <v>7856</v>
      </c>
      <c r="B7851">
        <v>0.70599999999999996</v>
      </c>
    </row>
    <row r="7852" spans="1:2" x14ac:dyDescent="0.3">
      <c r="A7852" s="1" t="s">
        <v>7857</v>
      </c>
      <c r="B7852">
        <v>0.76500000000000001</v>
      </c>
    </row>
    <row r="7853" spans="1:2" x14ac:dyDescent="0.3">
      <c r="A7853" s="1" t="s">
        <v>7858</v>
      </c>
      <c r="B7853">
        <v>0.89700000000000002</v>
      </c>
    </row>
    <row r="7854" spans="1:2" x14ac:dyDescent="0.3">
      <c r="A7854" s="1" t="s">
        <v>7859</v>
      </c>
      <c r="B7854">
        <v>0.88700000000000001</v>
      </c>
    </row>
    <row r="7855" spans="1:2" x14ac:dyDescent="0.3">
      <c r="A7855" s="1" t="s">
        <v>7860</v>
      </c>
      <c r="B7855">
        <v>0.86</v>
      </c>
    </row>
    <row r="7856" spans="1:2" x14ac:dyDescent="0.3">
      <c r="A7856" s="1" t="s">
        <v>7861</v>
      </c>
      <c r="B7856">
        <v>0.84399999999999997</v>
      </c>
    </row>
    <row r="7857" spans="1:2" x14ac:dyDescent="0.3">
      <c r="A7857" s="1" t="s">
        <v>7862</v>
      </c>
      <c r="B7857">
        <v>0.86499999999999999</v>
      </c>
    </row>
    <row r="7858" spans="1:2" x14ac:dyDescent="0.3">
      <c r="A7858" s="1" t="s">
        <v>7863</v>
      </c>
      <c r="B7858">
        <v>0.82399999999999995</v>
      </c>
    </row>
    <row r="7859" spans="1:2" x14ac:dyDescent="0.3">
      <c r="A7859" s="1" t="s">
        <v>7864</v>
      </c>
      <c r="B7859">
        <v>0.74399999999999999</v>
      </c>
    </row>
    <row r="7860" spans="1:2" x14ac:dyDescent="0.3">
      <c r="A7860" s="1" t="s">
        <v>7865</v>
      </c>
      <c r="B7860">
        <v>0.67700000000000005</v>
      </c>
    </row>
    <row r="7861" spans="1:2" x14ac:dyDescent="0.3">
      <c r="A7861" s="1" t="s">
        <v>7866</v>
      </c>
      <c r="B7861">
        <v>0.63</v>
      </c>
    </row>
    <row r="7862" spans="1:2" x14ac:dyDescent="0.3">
      <c r="A7862" s="1" t="s">
        <v>7867</v>
      </c>
      <c r="B7862">
        <v>0.58199999999999996</v>
      </c>
    </row>
    <row r="7863" spans="1:2" x14ac:dyDescent="0.3">
      <c r="A7863" s="1" t="s">
        <v>7868</v>
      </c>
      <c r="B7863">
        <v>0.499</v>
      </c>
    </row>
    <row r="7864" spans="1:2" x14ac:dyDescent="0.3">
      <c r="A7864" s="1" t="s">
        <v>7869</v>
      </c>
      <c r="B7864">
        <v>0.47</v>
      </c>
    </row>
    <row r="7865" spans="1:2" x14ac:dyDescent="0.3">
      <c r="A7865" s="1" t="s">
        <v>7870</v>
      </c>
      <c r="B7865">
        <v>0.51</v>
      </c>
    </row>
    <row r="7866" spans="1:2" x14ac:dyDescent="0.3">
      <c r="A7866" s="1" t="s">
        <v>7871</v>
      </c>
      <c r="B7866">
        <v>0.69299999999999995</v>
      </c>
    </row>
    <row r="7867" spans="1:2" x14ac:dyDescent="0.3">
      <c r="A7867" s="1" t="s">
        <v>7872</v>
      </c>
      <c r="B7867">
        <v>0.80400000000000005</v>
      </c>
    </row>
    <row r="7868" spans="1:2" x14ac:dyDescent="0.3">
      <c r="A7868" s="1" t="s">
        <v>7873</v>
      </c>
      <c r="B7868">
        <v>0.81699999999999995</v>
      </c>
    </row>
    <row r="7869" spans="1:2" x14ac:dyDescent="0.3">
      <c r="A7869" s="1" t="s">
        <v>7874</v>
      </c>
      <c r="B7869">
        <v>0.73699999999999999</v>
      </c>
    </row>
    <row r="7870" spans="1:2" x14ac:dyDescent="0.3">
      <c r="A7870" s="1" t="s">
        <v>7875</v>
      </c>
      <c r="B7870">
        <v>0.59199999999999997</v>
      </c>
    </row>
    <row r="7871" spans="1:2" x14ac:dyDescent="0.3">
      <c r="A7871" s="1" t="s">
        <v>7876</v>
      </c>
      <c r="B7871">
        <v>0.46400000000000002</v>
      </c>
    </row>
    <row r="7872" spans="1:2" x14ac:dyDescent="0.3">
      <c r="A7872" s="1" t="s">
        <v>7877</v>
      </c>
      <c r="B7872">
        <v>0.44800000000000001</v>
      </c>
    </row>
    <row r="7873" spans="1:2" x14ac:dyDescent="0.3">
      <c r="A7873" s="1" t="s">
        <v>7878</v>
      </c>
      <c r="B7873">
        <v>0.45400000000000001</v>
      </c>
    </row>
    <row r="7874" spans="1:2" x14ac:dyDescent="0.3">
      <c r="A7874" s="1" t="s">
        <v>7879</v>
      </c>
      <c r="B7874">
        <v>0.48799999999999999</v>
      </c>
    </row>
    <row r="7875" spans="1:2" x14ac:dyDescent="0.3">
      <c r="A7875" s="1" t="s">
        <v>7880</v>
      </c>
      <c r="B7875">
        <v>0.5</v>
      </c>
    </row>
    <row r="7876" spans="1:2" x14ac:dyDescent="0.3">
      <c r="A7876" s="1" t="s">
        <v>7881</v>
      </c>
      <c r="B7876">
        <v>0.47899999999999998</v>
      </c>
    </row>
    <row r="7877" spans="1:2" x14ac:dyDescent="0.3">
      <c r="A7877" s="1" t="s">
        <v>7882</v>
      </c>
      <c r="B7877">
        <v>0.45100000000000001</v>
      </c>
    </row>
    <row r="7878" spans="1:2" x14ac:dyDescent="0.3">
      <c r="A7878" s="1" t="s">
        <v>7883</v>
      </c>
      <c r="B7878">
        <v>0.42499999999999999</v>
      </c>
    </row>
    <row r="7879" spans="1:2" x14ac:dyDescent="0.3">
      <c r="A7879" s="1" t="s">
        <v>7884</v>
      </c>
      <c r="B7879">
        <v>0.39500000000000002</v>
      </c>
    </row>
    <row r="7880" spans="1:2" x14ac:dyDescent="0.3">
      <c r="A7880" s="1" t="s">
        <v>7885</v>
      </c>
      <c r="B7880">
        <v>0.36899999999999999</v>
      </c>
    </row>
    <row r="7881" spans="1:2" x14ac:dyDescent="0.3">
      <c r="A7881" s="1" t="s">
        <v>7886</v>
      </c>
      <c r="B7881">
        <v>0.30099999999999999</v>
      </c>
    </row>
    <row r="7882" spans="1:2" x14ac:dyDescent="0.3">
      <c r="A7882" s="1" t="s">
        <v>7887</v>
      </c>
      <c r="B7882">
        <v>0.25900000000000001</v>
      </c>
    </row>
    <row r="7883" spans="1:2" x14ac:dyDescent="0.3">
      <c r="A7883" s="1" t="s">
        <v>7888</v>
      </c>
      <c r="B7883">
        <v>0.24299999999999999</v>
      </c>
    </row>
    <row r="7884" spans="1:2" x14ac:dyDescent="0.3">
      <c r="A7884" s="1" t="s">
        <v>7889</v>
      </c>
      <c r="B7884">
        <v>0.23300000000000001</v>
      </c>
    </row>
    <row r="7885" spans="1:2" x14ac:dyDescent="0.3">
      <c r="A7885" s="1" t="s">
        <v>7890</v>
      </c>
      <c r="B7885">
        <v>0.22</v>
      </c>
    </row>
    <row r="7886" spans="1:2" x14ac:dyDescent="0.3">
      <c r="A7886" s="1" t="s">
        <v>7891</v>
      </c>
      <c r="B7886">
        <v>0.14000000000000001</v>
      </c>
    </row>
    <row r="7887" spans="1:2" x14ac:dyDescent="0.3">
      <c r="A7887" s="1" t="s">
        <v>7892</v>
      </c>
      <c r="B7887">
        <v>5.1999999999999998E-2</v>
      </c>
    </row>
    <row r="7888" spans="1:2" x14ac:dyDescent="0.3">
      <c r="A7888" s="1" t="s">
        <v>7893</v>
      </c>
      <c r="B7888">
        <v>7.6999999999999999E-2</v>
      </c>
    </row>
    <row r="7889" spans="1:2" x14ac:dyDescent="0.3">
      <c r="A7889" s="1" t="s">
        <v>7894</v>
      </c>
      <c r="B7889">
        <v>4.9000000000000002E-2</v>
      </c>
    </row>
    <row r="7890" spans="1:2" x14ac:dyDescent="0.3">
      <c r="A7890" s="1" t="s">
        <v>7895</v>
      </c>
      <c r="B7890">
        <v>4.3999999999999997E-2</v>
      </c>
    </row>
    <row r="7891" spans="1:2" x14ac:dyDescent="0.3">
      <c r="A7891" s="1" t="s">
        <v>7896</v>
      </c>
      <c r="B7891">
        <v>2.1000000000000001E-2</v>
      </c>
    </row>
    <row r="7892" spans="1:2" x14ac:dyDescent="0.3">
      <c r="A7892" s="1" t="s">
        <v>7897</v>
      </c>
      <c r="B7892">
        <v>1.0999999999999999E-2</v>
      </c>
    </row>
    <row r="7893" spans="1:2" x14ac:dyDescent="0.3">
      <c r="A7893" s="1" t="s">
        <v>7898</v>
      </c>
      <c r="B7893">
        <v>3.0000000000000001E-3</v>
      </c>
    </row>
    <row r="7894" spans="1:2" x14ac:dyDescent="0.3">
      <c r="A7894" s="1" t="s">
        <v>7899</v>
      </c>
      <c r="B7894">
        <v>4.0000000000000001E-3</v>
      </c>
    </row>
    <row r="7895" spans="1:2" x14ac:dyDescent="0.3">
      <c r="A7895" s="1" t="s">
        <v>7900</v>
      </c>
      <c r="B7895">
        <v>2.1999999999999999E-2</v>
      </c>
    </row>
    <row r="7896" spans="1:2" x14ac:dyDescent="0.3">
      <c r="A7896" s="1" t="s">
        <v>7901</v>
      </c>
      <c r="B7896">
        <v>0.105</v>
      </c>
    </row>
    <row r="7897" spans="1:2" x14ac:dyDescent="0.3">
      <c r="A7897" s="1" t="s">
        <v>7902</v>
      </c>
      <c r="B7897">
        <v>0.13200000000000001</v>
      </c>
    </row>
    <row r="7898" spans="1:2" x14ac:dyDescent="0.3">
      <c r="A7898" s="1" t="s">
        <v>7903</v>
      </c>
      <c r="B7898">
        <v>0.108</v>
      </c>
    </row>
    <row r="7899" spans="1:2" x14ac:dyDescent="0.3">
      <c r="A7899" s="1" t="s">
        <v>7904</v>
      </c>
      <c r="B7899">
        <v>0.14199999999999999</v>
      </c>
    </row>
    <row r="7900" spans="1:2" x14ac:dyDescent="0.3">
      <c r="A7900" s="1" t="s">
        <v>7905</v>
      </c>
      <c r="B7900">
        <v>0.19900000000000001</v>
      </c>
    </row>
    <row r="7901" spans="1:2" x14ac:dyDescent="0.3">
      <c r="A7901" s="1" t="s">
        <v>7906</v>
      </c>
      <c r="B7901">
        <v>0.115</v>
      </c>
    </row>
    <row r="7902" spans="1:2" x14ac:dyDescent="0.3">
      <c r="A7902" s="1" t="s">
        <v>7907</v>
      </c>
      <c r="B7902">
        <v>0.185</v>
      </c>
    </row>
    <row r="7903" spans="1:2" x14ac:dyDescent="0.3">
      <c r="A7903" s="1" t="s">
        <v>7908</v>
      </c>
      <c r="B7903">
        <v>0.215</v>
      </c>
    </row>
    <row r="7904" spans="1:2" x14ac:dyDescent="0.3">
      <c r="A7904" s="1" t="s">
        <v>7909</v>
      </c>
      <c r="B7904">
        <v>0.28599999999999998</v>
      </c>
    </row>
    <row r="7905" spans="1:2" x14ac:dyDescent="0.3">
      <c r="A7905" s="1" t="s">
        <v>7910</v>
      </c>
      <c r="B7905">
        <v>0.47599999999999998</v>
      </c>
    </row>
    <row r="7906" spans="1:2" x14ac:dyDescent="0.3">
      <c r="A7906" s="1" t="s">
        <v>7911</v>
      </c>
      <c r="B7906">
        <v>0.68300000000000005</v>
      </c>
    </row>
    <row r="7907" spans="1:2" x14ac:dyDescent="0.3">
      <c r="A7907" s="1" t="s">
        <v>7912</v>
      </c>
      <c r="B7907">
        <v>0.81100000000000005</v>
      </c>
    </row>
    <row r="7908" spans="1:2" x14ac:dyDescent="0.3">
      <c r="A7908" s="1" t="s">
        <v>7913</v>
      </c>
      <c r="B7908">
        <v>0.86699999999999999</v>
      </c>
    </row>
    <row r="7909" spans="1:2" x14ac:dyDescent="0.3">
      <c r="A7909" s="1" t="s">
        <v>7914</v>
      </c>
      <c r="B7909">
        <v>0.84899999999999998</v>
      </c>
    </row>
    <row r="7910" spans="1:2" x14ac:dyDescent="0.3">
      <c r="A7910" s="1" t="s">
        <v>7915</v>
      </c>
      <c r="B7910">
        <v>0.76800000000000002</v>
      </c>
    </row>
    <row r="7911" spans="1:2" x14ac:dyDescent="0.3">
      <c r="A7911" s="1" t="s">
        <v>7916</v>
      </c>
      <c r="B7911">
        <v>0.753</v>
      </c>
    </row>
    <row r="7912" spans="1:2" x14ac:dyDescent="0.3">
      <c r="A7912" s="1" t="s">
        <v>7917</v>
      </c>
      <c r="B7912">
        <v>0.70599999999999996</v>
      </c>
    </row>
    <row r="7913" spans="1:2" x14ac:dyDescent="0.3">
      <c r="A7913" s="1" t="s">
        <v>7918</v>
      </c>
      <c r="B7913">
        <v>0.626</v>
      </c>
    </row>
    <row r="7914" spans="1:2" x14ac:dyDescent="0.3">
      <c r="A7914" s="1" t="s">
        <v>7919</v>
      </c>
      <c r="B7914">
        <v>0.442</v>
      </c>
    </row>
    <row r="7915" spans="1:2" x14ac:dyDescent="0.3">
      <c r="A7915" s="1" t="s">
        <v>7920</v>
      </c>
      <c r="B7915">
        <v>0.40200000000000002</v>
      </c>
    </row>
    <row r="7916" spans="1:2" x14ac:dyDescent="0.3">
      <c r="A7916" s="1" t="s">
        <v>7921</v>
      </c>
      <c r="B7916">
        <v>0.44900000000000001</v>
      </c>
    </row>
    <row r="7917" spans="1:2" x14ac:dyDescent="0.3">
      <c r="A7917" s="1" t="s">
        <v>7922</v>
      </c>
      <c r="B7917">
        <v>0.42899999999999999</v>
      </c>
    </row>
    <row r="7918" spans="1:2" x14ac:dyDescent="0.3">
      <c r="A7918" s="1" t="s">
        <v>7923</v>
      </c>
      <c r="B7918">
        <v>0.33500000000000002</v>
      </c>
    </row>
    <row r="7919" spans="1:2" x14ac:dyDescent="0.3">
      <c r="A7919" s="1" t="s">
        <v>7924</v>
      </c>
      <c r="B7919">
        <v>0.184</v>
      </c>
    </row>
    <row r="7920" spans="1:2" x14ac:dyDescent="0.3">
      <c r="A7920" s="1" t="s">
        <v>7925</v>
      </c>
      <c r="B7920">
        <v>0.126</v>
      </c>
    </row>
    <row r="7921" spans="1:2" x14ac:dyDescent="0.3">
      <c r="A7921" s="1" t="s">
        <v>7926</v>
      </c>
      <c r="B7921">
        <v>6.0999999999999999E-2</v>
      </c>
    </row>
    <row r="7922" spans="1:2" x14ac:dyDescent="0.3">
      <c r="A7922" s="1" t="s">
        <v>7927</v>
      </c>
      <c r="B7922">
        <v>8.0000000000000002E-3</v>
      </c>
    </row>
    <row r="7923" spans="1:2" x14ac:dyDescent="0.3">
      <c r="A7923" s="1" t="s">
        <v>7928</v>
      </c>
      <c r="B7923">
        <v>2E-3</v>
      </c>
    </row>
    <row r="7924" spans="1:2" x14ac:dyDescent="0.3">
      <c r="A7924" s="1" t="s">
        <v>7929</v>
      </c>
      <c r="B7924">
        <v>2.5999999999999999E-2</v>
      </c>
    </row>
    <row r="7925" spans="1:2" x14ac:dyDescent="0.3">
      <c r="A7925" s="1" t="s">
        <v>7930</v>
      </c>
      <c r="B7925">
        <v>8.6999999999999994E-2</v>
      </c>
    </row>
    <row r="7926" spans="1:2" x14ac:dyDescent="0.3">
      <c r="A7926" s="1" t="s">
        <v>7931</v>
      </c>
      <c r="B7926">
        <v>0.14099999999999999</v>
      </c>
    </row>
    <row r="7927" spans="1:2" x14ac:dyDescent="0.3">
      <c r="A7927" s="1" t="s">
        <v>7932</v>
      </c>
      <c r="B7927">
        <v>0.17</v>
      </c>
    </row>
    <row r="7928" spans="1:2" x14ac:dyDescent="0.3">
      <c r="A7928" s="1" t="s">
        <v>7933</v>
      </c>
      <c r="B7928">
        <v>0.123</v>
      </c>
    </row>
    <row r="7929" spans="1:2" x14ac:dyDescent="0.3">
      <c r="A7929" s="1" t="s">
        <v>7934</v>
      </c>
      <c r="B7929">
        <v>0.08</v>
      </c>
    </row>
    <row r="7930" spans="1:2" x14ac:dyDescent="0.3">
      <c r="A7930" s="1" t="s">
        <v>7935</v>
      </c>
      <c r="B7930">
        <v>5.6000000000000001E-2</v>
      </c>
    </row>
    <row r="7931" spans="1:2" x14ac:dyDescent="0.3">
      <c r="A7931" s="1" t="s">
        <v>7936</v>
      </c>
      <c r="B7931">
        <v>3.3000000000000002E-2</v>
      </c>
    </row>
    <row r="7932" spans="1:2" x14ac:dyDescent="0.3">
      <c r="A7932" s="1" t="s">
        <v>7937</v>
      </c>
      <c r="B7932">
        <v>1.9E-2</v>
      </c>
    </row>
    <row r="7933" spans="1:2" x14ac:dyDescent="0.3">
      <c r="A7933" s="1" t="s">
        <v>7938</v>
      </c>
      <c r="B7933">
        <v>1.2999999999999999E-2</v>
      </c>
    </row>
    <row r="7934" spans="1:2" x14ac:dyDescent="0.3">
      <c r="A7934" s="1" t="s">
        <v>7939</v>
      </c>
      <c r="B7934">
        <v>8.9999999999999993E-3</v>
      </c>
    </row>
    <row r="7935" spans="1:2" x14ac:dyDescent="0.3">
      <c r="A7935" s="1" t="s">
        <v>7940</v>
      </c>
      <c r="B7935">
        <v>5.0000000000000001E-3</v>
      </c>
    </row>
    <row r="7936" spans="1:2" x14ac:dyDescent="0.3">
      <c r="A7936" s="1" t="s">
        <v>7941</v>
      </c>
      <c r="B7936">
        <v>1.7000000000000001E-2</v>
      </c>
    </row>
    <row r="7937" spans="1:2" x14ac:dyDescent="0.3">
      <c r="A7937" s="1" t="s">
        <v>7942</v>
      </c>
      <c r="B7937">
        <v>0.10100000000000001</v>
      </c>
    </row>
    <row r="7938" spans="1:2" x14ac:dyDescent="0.3">
      <c r="A7938" s="1" t="s">
        <v>7943</v>
      </c>
      <c r="B7938">
        <v>0.28299999999999997</v>
      </c>
    </row>
    <row r="7939" spans="1:2" x14ac:dyDescent="0.3">
      <c r="A7939" s="1" t="s">
        <v>7944</v>
      </c>
      <c r="B7939">
        <v>0.46500000000000002</v>
      </c>
    </row>
    <row r="7940" spans="1:2" x14ac:dyDescent="0.3">
      <c r="A7940" s="1" t="s">
        <v>7945</v>
      </c>
      <c r="B7940">
        <v>0.54700000000000004</v>
      </c>
    </row>
    <row r="7941" spans="1:2" x14ac:dyDescent="0.3">
      <c r="A7941" s="1" t="s">
        <v>7946</v>
      </c>
      <c r="B7941">
        <v>0.55900000000000005</v>
      </c>
    </row>
    <row r="7942" spans="1:2" x14ac:dyDescent="0.3">
      <c r="A7942" s="1" t="s">
        <v>7947</v>
      </c>
      <c r="B7942">
        <v>0.54700000000000004</v>
      </c>
    </row>
    <row r="7943" spans="1:2" x14ac:dyDescent="0.3">
      <c r="A7943" s="1" t="s">
        <v>7948</v>
      </c>
      <c r="B7943">
        <v>0.49099999999999999</v>
      </c>
    </row>
    <row r="7944" spans="1:2" x14ac:dyDescent="0.3">
      <c r="A7944" s="1" t="s">
        <v>7949</v>
      </c>
      <c r="B7944">
        <v>0.51900000000000002</v>
      </c>
    </row>
    <row r="7945" spans="1:2" x14ac:dyDescent="0.3">
      <c r="A7945" s="1" t="s">
        <v>7950</v>
      </c>
      <c r="B7945">
        <v>0.51200000000000001</v>
      </c>
    </row>
    <row r="7946" spans="1:2" x14ac:dyDescent="0.3">
      <c r="A7946" s="1" t="s">
        <v>7951</v>
      </c>
      <c r="B7946">
        <v>0.42799999999999999</v>
      </c>
    </row>
    <row r="7947" spans="1:2" x14ac:dyDescent="0.3">
      <c r="A7947" s="1" t="s">
        <v>7952</v>
      </c>
      <c r="B7947">
        <v>0.36399999999999999</v>
      </c>
    </row>
    <row r="7948" spans="1:2" x14ac:dyDescent="0.3">
      <c r="A7948" s="1" t="s">
        <v>7953</v>
      </c>
      <c r="B7948">
        <v>0.32900000000000001</v>
      </c>
    </row>
    <row r="7949" spans="1:2" x14ac:dyDescent="0.3">
      <c r="A7949" s="1" t="s">
        <v>7954</v>
      </c>
      <c r="B7949">
        <v>0.33700000000000002</v>
      </c>
    </row>
    <row r="7950" spans="1:2" x14ac:dyDescent="0.3">
      <c r="A7950" s="1" t="s">
        <v>7955</v>
      </c>
      <c r="B7950">
        <v>0.35799999999999998</v>
      </c>
    </row>
    <row r="7951" spans="1:2" x14ac:dyDescent="0.3">
      <c r="A7951" s="1" t="s">
        <v>7956</v>
      </c>
      <c r="B7951">
        <v>0.35099999999999998</v>
      </c>
    </row>
    <row r="7952" spans="1:2" x14ac:dyDescent="0.3">
      <c r="A7952" s="1" t="s">
        <v>7957</v>
      </c>
      <c r="B7952">
        <v>0.32800000000000001</v>
      </c>
    </row>
    <row r="7953" spans="1:2" x14ac:dyDescent="0.3">
      <c r="A7953" s="1" t="s">
        <v>7958</v>
      </c>
      <c r="B7953">
        <v>0.29399999999999998</v>
      </c>
    </row>
    <row r="7954" spans="1:2" x14ac:dyDescent="0.3">
      <c r="A7954" s="1" t="s">
        <v>7959</v>
      </c>
      <c r="B7954">
        <v>0.28899999999999998</v>
      </c>
    </row>
    <row r="7955" spans="1:2" x14ac:dyDescent="0.3">
      <c r="A7955" s="1" t="s">
        <v>7960</v>
      </c>
      <c r="B7955">
        <v>0.29799999999999999</v>
      </c>
    </row>
    <row r="7956" spans="1:2" x14ac:dyDescent="0.3">
      <c r="A7956" s="1" t="s">
        <v>7961</v>
      </c>
      <c r="B7956">
        <v>0.29499999999999998</v>
      </c>
    </row>
    <row r="7957" spans="1:2" x14ac:dyDescent="0.3">
      <c r="A7957" s="1" t="s">
        <v>7962</v>
      </c>
      <c r="B7957">
        <v>0.29399999999999998</v>
      </c>
    </row>
    <row r="7958" spans="1:2" x14ac:dyDescent="0.3">
      <c r="A7958" s="1" t="s">
        <v>7963</v>
      </c>
      <c r="B7958">
        <v>0.27</v>
      </c>
    </row>
    <row r="7959" spans="1:2" x14ac:dyDescent="0.3">
      <c r="A7959" s="1" t="s">
        <v>7964</v>
      </c>
      <c r="B7959">
        <v>0.114</v>
      </c>
    </row>
    <row r="7960" spans="1:2" x14ac:dyDescent="0.3">
      <c r="A7960" s="1" t="s">
        <v>7965</v>
      </c>
      <c r="B7960">
        <v>0.39800000000000002</v>
      </c>
    </row>
    <row r="7961" spans="1:2" x14ac:dyDescent="0.3">
      <c r="A7961" s="1" t="s">
        <v>7966</v>
      </c>
      <c r="B7961">
        <v>0.26400000000000001</v>
      </c>
    </row>
    <row r="7962" spans="1:2" x14ac:dyDescent="0.3">
      <c r="A7962" s="1" t="s">
        <v>7967</v>
      </c>
      <c r="B7962">
        <v>0.11899999999999999</v>
      </c>
    </row>
    <row r="7963" spans="1:2" x14ac:dyDescent="0.3">
      <c r="A7963" s="1" t="s">
        <v>7968</v>
      </c>
      <c r="B7963">
        <v>4.7E-2</v>
      </c>
    </row>
    <row r="7964" spans="1:2" x14ac:dyDescent="0.3">
      <c r="A7964" s="1" t="s">
        <v>7969</v>
      </c>
      <c r="B7964">
        <v>2.4E-2</v>
      </c>
    </row>
    <row r="7965" spans="1:2" x14ac:dyDescent="0.3">
      <c r="A7965" s="1" t="s">
        <v>7970</v>
      </c>
      <c r="B7965">
        <v>2.1999999999999999E-2</v>
      </c>
    </row>
    <row r="7966" spans="1:2" x14ac:dyDescent="0.3">
      <c r="A7966" s="1" t="s">
        <v>7971</v>
      </c>
      <c r="B7966">
        <v>2.4E-2</v>
      </c>
    </row>
    <row r="7967" spans="1:2" x14ac:dyDescent="0.3">
      <c r="A7967" s="1" t="s">
        <v>7972</v>
      </c>
      <c r="B7967">
        <v>2.1000000000000001E-2</v>
      </c>
    </row>
    <row r="7968" spans="1:2" x14ac:dyDescent="0.3">
      <c r="A7968" s="1" t="s">
        <v>7973</v>
      </c>
      <c r="B7968">
        <v>1.0999999999999999E-2</v>
      </c>
    </row>
    <row r="7969" spans="1:2" x14ac:dyDescent="0.3">
      <c r="A7969" s="1" t="s">
        <v>7974</v>
      </c>
      <c r="B7969">
        <v>1E-3</v>
      </c>
    </row>
    <row r="7970" spans="1:2" x14ac:dyDescent="0.3">
      <c r="A7970" s="1" t="s">
        <v>7975</v>
      </c>
      <c r="B7970">
        <v>0</v>
      </c>
    </row>
    <row r="7971" spans="1:2" x14ac:dyDescent="0.3">
      <c r="A7971" s="1" t="s">
        <v>7976</v>
      </c>
      <c r="B7971">
        <v>0</v>
      </c>
    </row>
    <row r="7972" spans="1:2" x14ac:dyDescent="0.3">
      <c r="A7972" s="1" t="s">
        <v>7977</v>
      </c>
      <c r="B7972">
        <v>0</v>
      </c>
    </row>
    <row r="7973" spans="1:2" x14ac:dyDescent="0.3">
      <c r="A7973" s="1" t="s">
        <v>7978</v>
      </c>
      <c r="B7973">
        <v>3.0000000000000001E-3</v>
      </c>
    </row>
    <row r="7974" spans="1:2" x14ac:dyDescent="0.3">
      <c r="A7974" s="1" t="s">
        <v>7979</v>
      </c>
      <c r="B7974">
        <v>1.7000000000000001E-2</v>
      </c>
    </row>
    <row r="7975" spans="1:2" x14ac:dyDescent="0.3">
      <c r="A7975" s="1" t="s">
        <v>7980</v>
      </c>
      <c r="B7975">
        <v>4.7E-2</v>
      </c>
    </row>
    <row r="7976" spans="1:2" x14ac:dyDescent="0.3">
      <c r="A7976" s="1" t="s">
        <v>7981</v>
      </c>
      <c r="B7976">
        <v>0.08</v>
      </c>
    </row>
    <row r="7977" spans="1:2" x14ac:dyDescent="0.3">
      <c r="A7977" s="1" t="s">
        <v>7982</v>
      </c>
      <c r="B7977">
        <v>9.7000000000000003E-2</v>
      </c>
    </row>
    <row r="7978" spans="1:2" x14ac:dyDescent="0.3">
      <c r="A7978" s="1" t="s">
        <v>7983</v>
      </c>
      <c r="B7978">
        <v>0.10100000000000001</v>
      </c>
    </row>
    <row r="7979" spans="1:2" x14ac:dyDescent="0.3">
      <c r="A7979" s="1" t="s">
        <v>7984</v>
      </c>
      <c r="B7979">
        <v>0.13500000000000001</v>
      </c>
    </row>
    <row r="7980" spans="1:2" x14ac:dyDescent="0.3">
      <c r="A7980" s="1" t="s">
        <v>7985</v>
      </c>
      <c r="B7980">
        <v>0.161</v>
      </c>
    </row>
    <row r="7981" spans="1:2" x14ac:dyDescent="0.3">
      <c r="A7981" s="1" t="s">
        <v>7986</v>
      </c>
      <c r="B7981">
        <v>0.154</v>
      </c>
    </row>
    <row r="7982" spans="1:2" x14ac:dyDescent="0.3">
      <c r="A7982" s="1" t="s">
        <v>7987</v>
      </c>
      <c r="B7982">
        <v>0.17599999999999999</v>
      </c>
    </row>
    <row r="7983" spans="1:2" x14ac:dyDescent="0.3">
      <c r="A7983" s="1" t="s">
        <v>7988</v>
      </c>
      <c r="B7983">
        <v>6.4000000000000001E-2</v>
      </c>
    </row>
    <row r="7984" spans="1:2" x14ac:dyDescent="0.3">
      <c r="A7984" s="1" t="s">
        <v>7989</v>
      </c>
      <c r="B7984">
        <v>3.3000000000000002E-2</v>
      </c>
    </row>
    <row r="7985" spans="1:2" x14ac:dyDescent="0.3">
      <c r="A7985" s="1" t="s">
        <v>7990</v>
      </c>
      <c r="B7985">
        <v>0.13</v>
      </c>
    </row>
    <row r="7986" spans="1:2" x14ac:dyDescent="0.3">
      <c r="A7986" s="1" t="s">
        <v>7991</v>
      </c>
      <c r="B7986">
        <v>0.155</v>
      </c>
    </row>
    <row r="7987" spans="1:2" x14ac:dyDescent="0.3">
      <c r="A7987" s="1" t="s">
        <v>7992</v>
      </c>
      <c r="B7987">
        <v>0.183</v>
      </c>
    </row>
    <row r="7988" spans="1:2" x14ac:dyDescent="0.3">
      <c r="A7988" s="1" t="s">
        <v>7993</v>
      </c>
      <c r="B7988">
        <v>0.218</v>
      </c>
    </row>
    <row r="7989" spans="1:2" x14ac:dyDescent="0.3">
      <c r="A7989" s="1" t="s">
        <v>7994</v>
      </c>
      <c r="B7989">
        <v>0.24299999999999999</v>
      </c>
    </row>
    <row r="7990" spans="1:2" x14ac:dyDescent="0.3">
      <c r="A7990" s="1" t="s">
        <v>7995</v>
      </c>
      <c r="B7990">
        <v>0.251</v>
      </c>
    </row>
    <row r="7991" spans="1:2" x14ac:dyDescent="0.3">
      <c r="A7991" s="1" t="s">
        <v>7996</v>
      </c>
      <c r="B7991">
        <v>0.32800000000000001</v>
      </c>
    </row>
    <row r="7992" spans="1:2" x14ac:dyDescent="0.3">
      <c r="A7992" s="1" t="s">
        <v>7997</v>
      </c>
      <c r="B7992">
        <v>0.504</v>
      </c>
    </row>
    <row r="7993" spans="1:2" x14ac:dyDescent="0.3">
      <c r="A7993" s="1" t="s">
        <v>7998</v>
      </c>
      <c r="B7993">
        <v>0.55800000000000005</v>
      </c>
    </row>
    <row r="7994" spans="1:2" x14ac:dyDescent="0.3">
      <c r="A7994" s="1" t="s">
        <v>7999</v>
      </c>
      <c r="B7994">
        <v>0.53800000000000003</v>
      </c>
    </row>
    <row r="7995" spans="1:2" x14ac:dyDescent="0.3">
      <c r="A7995" s="1" t="s">
        <v>8000</v>
      </c>
      <c r="B7995">
        <v>0.53400000000000003</v>
      </c>
    </row>
    <row r="7996" spans="1:2" x14ac:dyDescent="0.3">
      <c r="A7996" s="1" t="s">
        <v>8001</v>
      </c>
      <c r="B7996">
        <v>0.51100000000000001</v>
      </c>
    </row>
    <row r="7997" spans="1:2" x14ac:dyDescent="0.3">
      <c r="A7997" s="1" t="s">
        <v>8002</v>
      </c>
      <c r="B7997">
        <v>0.501</v>
      </c>
    </row>
    <row r="7998" spans="1:2" x14ac:dyDescent="0.3">
      <c r="A7998" s="1" t="s">
        <v>8003</v>
      </c>
      <c r="B7998">
        <v>0.48499999999999999</v>
      </c>
    </row>
    <row r="7999" spans="1:2" x14ac:dyDescent="0.3">
      <c r="A7999" s="1" t="s">
        <v>8004</v>
      </c>
      <c r="B7999">
        <v>0.45900000000000002</v>
      </c>
    </row>
    <row r="8000" spans="1:2" x14ac:dyDescent="0.3">
      <c r="A8000" s="1" t="s">
        <v>8005</v>
      </c>
      <c r="B8000">
        <v>0.44900000000000001</v>
      </c>
    </row>
    <row r="8001" spans="1:2" x14ac:dyDescent="0.3">
      <c r="A8001" s="1" t="s">
        <v>8006</v>
      </c>
      <c r="B8001">
        <v>0.43</v>
      </c>
    </row>
    <row r="8002" spans="1:2" x14ac:dyDescent="0.3">
      <c r="A8002" s="1" t="s">
        <v>8007</v>
      </c>
      <c r="B8002">
        <v>0.432</v>
      </c>
    </row>
    <row r="8003" spans="1:2" x14ac:dyDescent="0.3">
      <c r="A8003" s="1" t="s">
        <v>8008</v>
      </c>
      <c r="B8003">
        <v>0.41299999999999998</v>
      </c>
    </row>
    <row r="8004" spans="1:2" x14ac:dyDescent="0.3">
      <c r="A8004" s="1" t="s">
        <v>8009</v>
      </c>
      <c r="B8004">
        <v>0.41</v>
      </c>
    </row>
    <row r="8005" spans="1:2" x14ac:dyDescent="0.3">
      <c r="A8005" s="1" t="s">
        <v>8010</v>
      </c>
      <c r="B8005">
        <v>0.41399999999999998</v>
      </c>
    </row>
    <row r="8006" spans="1:2" x14ac:dyDescent="0.3">
      <c r="A8006" s="1" t="s">
        <v>8011</v>
      </c>
      <c r="B8006">
        <v>0.35499999999999998</v>
      </c>
    </row>
    <row r="8007" spans="1:2" x14ac:dyDescent="0.3">
      <c r="A8007" s="1" t="s">
        <v>8012</v>
      </c>
      <c r="B8007">
        <v>0.122</v>
      </c>
    </row>
    <row r="8008" spans="1:2" x14ac:dyDescent="0.3">
      <c r="A8008" s="1" t="s">
        <v>8013</v>
      </c>
      <c r="B8008">
        <v>4.7E-2</v>
      </c>
    </row>
    <row r="8009" spans="1:2" x14ac:dyDescent="0.3">
      <c r="A8009" s="1" t="s">
        <v>8014</v>
      </c>
      <c r="B8009">
        <v>0.20100000000000001</v>
      </c>
    </row>
    <row r="8010" spans="1:2" x14ac:dyDescent="0.3">
      <c r="A8010" s="1" t="s">
        <v>8015</v>
      </c>
      <c r="B8010">
        <v>0.34100000000000003</v>
      </c>
    </row>
    <row r="8011" spans="1:2" x14ac:dyDescent="0.3">
      <c r="A8011" s="1" t="s">
        <v>8016</v>
      </c>
      <c r="B8011">
        <v>0.43099999999999999</v>
      </c>
    </row>
    <row r="8012" spans="1:2" x14ac:dyDescent="0.3">
      <c r="A8012" s="1" t="s">
        <v>8017</v>
      </c>
      <c r="B8012">
        <v>0.49299999999999999</v>
      </c>
    </row>
    <row r="8013" spans="1:2" x14ac:dyDescent="0.3">
      <c r="A8013" s="1" t="s">
        <v>8018</v>
      </c>
      <c r="B8013">
        <v>0.50600000000000001</v>
      </c>
    </row>
    <row r="8014" spans="1:2" x14ac:dyDescent="0.3">
      <c r="A8014" s="1" t="s">
        <v>8019</v>
      </c>
      <c r="B8014">
        <v>0.47499999999999998</v>
      </c>
    </row>
    <row r="8015" spans="1:2" x14ac:dyDescent="0.3">
      <c r="A8015" s="1" t="s">
        <v>8020</v>
      </c>
      <c r="B8015">
        <v>0.53800000000000003</v>
      </c>
    </row>
    <row r="8016" spans="1:2" x14ac:dyDescent="0.3">
      <c r="A8016" s="1" t="s">
        <v>8021</v>
      </c>
      <c r="B8016">
        <v>0.67900000000000005</v>
      </c>
    </row>
    <row r="8017" spans="1:2" x14ac:dyDescent="0.3">
      <c r="A8017" s="1" t="s">
        <v>8022</v>
      </c>
      <c r="B8017">
        <v>0.67400000000000004</v>
      </c>
    </row>
    <row r="8018" spans="1:2" x14ac:dyDescent="0.3">
      <c r="A8018" s="1" t="s">
        <v>8023</v>
      </c>
      <c r="B8018">
        <v>0.622</v>
      </c>
    </row>
    <row r="8019" spans="1:2" x14ac:dyDescent="0.3">
      <c r="A8019" s="1" t="s">
        <v>8024</v>
      </c>
      <c r="B8019">
        <v>0.58299999999999996</v>
      </c>
    </row>
    <row r="8020" spans="1:2" x14ac:dyDescent="0.3">
      <c r="A8020" s="1" t="s">
        <v>8025</v>
      </c>
      <c r="B8020">
        <v>0.53800000000000003</v>
      </c>
    </row>
    <row r="8021" spans="1:2" x14ac:dyDescent="0.3">
      <c r="A8021" s="1" t="s">
        <v>8026</v>
      </c>
      <c r="B8021">
        <v>0.51300000000000001</v>
      </c>
    </row>
    <row r="8022" spans="1:2" x14ac:dyDescent="0.3">
      <c r="A8022" s="1" t="s">
        <v>8027</v>
      </c>
      <c r="B8022">
        <v>0.48</v>
      </c>
    </row>
    <row r="8023" spans="1:2" x14ac:dyDescent="0.3">
      <c r="A8023" s="1" t="s">
        <v>8028</v>
      </c>
      <c r="B8023">
        <v>0.44400000000000001</v>
      </c>
    </row>
    <row r="8024" spans="1:2" x14ac:dyDescent="0.3">
      <c r="A8024" s="1" t="s">
        <v>8029</v>
      </c>
      <c r="B8024">
        <v>0.41199999999999998</v>
      </c>
    </row>
    <row r="8025" spans="1:2" x14ac:dyDescent="0.3">
      <c r="A8025" s="1" t="s">
        <v>8030</v>
      </c>
      <c r="B8025">
        <v>0.377</v>
      </c>
    </row>
    <row r="8026" spans="1:2" x14ac:dyDescent="0.3">
      <c r="A8026" s="1" t="s">
        <v>8031</v>
      </c>
      <c r="B8026">
        <v>0.32500000000000001</v>
      </c>
    </row>
    <row r="8027" spans="1:2" x14ac:dyDescent="0.3">
      <c r="A8027" s="1" t="s">
        <v>8032</v>
      </c>
      <c r="B8027">
        <v>0.27800000000000002</v>
      </c>
    </row>
    <row r="8028" spans="1:2" x14ac:dyDescent="0.3">
      <c r="A8028" s="1" t="s">
        <v>8033</v>
      </c>
      <c r="B8028">
        <v>0.23499999999999999</v>
      </c>
    </row>
    <row r="8029" spans="1:2" x14ac:dyDescent="0.3">
      <c r="A8029" s="1" t="s">
        <v>8034</v>
      </c>
      <c r="B8029">
        <v>0.22700000000000001</v>
      </c>
    </row>
    <row r="8030" spans="1:2" x14ac:dyDescent="0.3">
      <c r="A8030" s="1" t="s">
        <v>8035</v>
      </c>
      <c r="B8030">
        <v>0.182</v>
      </c>
    </row>
    <row r="8031" spans="1:2" x14ac:dyDescent="0.3">
      <c r="A8031" s="1" t="s">
        <v>8036</v>
      </c>
      <c r="B8031">
        <v>0.10100000000000001</v>
      </c>
    </row>
    <row r="8032" spans="1:2" x14ac:dyDescent="0.3">
      <c r="A8032" s="1" t="s">
        <v>8037</v>
      </c>
      <c r="B8032">
        <v>3.5000000000000003E-2</v>
      </c>
    </row>
    <row r="8033" spans="1:2" x14ac:dyDescent="0.3">
      <c r="A8033" s="1" t="s">
        <v>8038</v>
      </c>
      <c r="B8033">
        <v>6.8000000000000005E-2</v>
      </c>
    </row>
    <row r="8034" spans="1:2" x14ac:dyDescent="0.3">
      <c r="A8034" s="1" t="s">
        <v>8039</v>
      </c>
      <c r="B8034">
        <v>8.8999999999999996E-2</v>
      </c>
    </row>
    <row r="8035" spans="1:2" x14ac:dyDescent="0.3">
      <c r="A8035" s="1" t="s">
        <v>8040</v>
      </c>
      <c r="B8035">
        <v>0.127</v>
      </c>
    </row>
    <row r="8036" spans="1:2" x14ac:dyDescent="0.3">
      <c r="A8036" s="1" t="s">
        <v>8041</v>
      </c>
      <c r="B8036">
        <v>0.14399999999999999</v>
      </c>
    </row>
    <row r="8037" spans="1:2" x14ac:dyDescent="0.3">
      <c r="A8037" s="1" t="s">
        <v>8042</v>
      </c>
      <c r="B8037">
        <v>0.16</v>
      </c>
    </row>
    <row r="8038" spans="1:2" x14ac:dyDescent="0.3">
      <c r="A8038" s="1" t="s">
        <v>8043</v>
      </c>
      <c r="B8038">
        <v>0.16700000000000001</v>
      </c>
    </row>
    <row r="8039" spans="1:2" x14ac:dyDescent="0.3">
      <c r="A8039" s="1" t="s">
        <v>8044</v>
      </c>
      <c r="B8039">
        <v>0.33800000000000002</v>
      </c>
    </row>
    <row r="8040" spans="1:2" x14ac:dyDescent="0.3">
      <c r="A8040" s="1" t="s">
        <v>8045</v>
      </c>
      <c r="B8040">
        <v>0.54100000000000004</v>
      </c>
    </row>
    <row r="8041" spans="1:2" x14ac:dyDescent="0.3">
      <c r="A8041" s="1" t="s">
        <v>8046</v>
      </c>
      <c r="B8041">
        <v>0.59199999999999997</v>
      </c>
    </row>
    <row r="8042" spans="1:2" x14ac:dyDescent="0.3">
      <c r="A8042" s="1" t="s">
        <v>8047</v>
      </c>
      <c r="B8042">
        <v>0.56200000000000006</v>
      </c>
    </row>
    <row r="8043" spans="1:2" x14ac:dyDescent="0.3">
      <c r="A8043" s="1" t="s">
        <v>8048</v>
      </c>
      <c r="B8043">
        <v>0.50900000000000001</v>
      </c>
    </row>
    <row r="8044" spans="1:2" x14ac:dyDescent="0.3">
      <c r="A8044" s="1" t="s">
        <v>8049</v>
      </c>
      <c r="B8044">
        <v>0.432</v>
      </c>
    </row>
    <row r="8045" spans="1:2" x14ac:dyDescent="0.3">
      <c r="A8045" s="1" t="s">
        <v>8050</v>
      </c>
      <c r="B8045">
        <v>0.36199999999999999</v>
      </c>
    </row>
    <row r="8046" spans="1:2" x14ac:dyDescent="0.3">
      <c r="A8046" s="1" t="s">
        <v>8051</v>
      </c>
      <c r="B8046">
        <v>0.26100000000000001</v>
      </c>
    </row>
    <row r="8047" spans="1:2" x14ac:dyDescent="0.3">
      <c r="A8047" s="1" t="s">
        <v>8052</v>
      </c>
      <c r="B8047">
        <v>0.14399999999999999</v>
      </c>
    </row>
    <row r="8048" spans="1:2" x14ac:dyDescent="0.3">
      <c r="A8048" s="1" t="s">
        <v>8053</v>
      </c>
      <c r="B8048">
        <v>7.5999999999999998E-2</v>
      </c>
    </row>
    <row r="8049" spans="1:2" x14ac:dyDescent="0.3">
      <c r="A8049" s="1" t="s">
        <v>8054</v>
      </c>
      <c r="B8049">
        <v>6.4000000000000001E-2</v>
      </c>
    </row>
    <row r="8050" spans="1:2" x14ac:dyDescent="0.3">
      <c r="A8050" s="1" t="s">
        <v>8055</v>
      </c>
      <c r="B8050">
        <v>0.14399999999999999</v>
      </c>
    </row>
    <row r="8051" spans="1:2" x14ac:dyDescent="0.3">
      <c r="A8051" s="1" t="s">
        <v>8056</v>
      </c>
      <c r="B8051">
        <v>0.32500000000000001</v>
      </c>
    </row>
    <row r="8052" spans="1:2" x14ac:dyDescent="0.3">
      <c r="A8052" s="1" t="s">
        <v>8057</v>
      </c>
      <c r="B8052">
        <v>0.376</v>
      </c>
    </row>
    <row r="8053" spans="1:2" x14ac:dyDescent="0.3">
      <c r="A8053" s="1" t="s">
        <v>8058</v>
      </c>
      <c r="B8053">
        <v>0.39100000000000001</v>
      </c>
    </row>
    <row r="8054" spans="1:2" x14ac:dyDescent="0.3">
      <c r="A8054" s="1" t="s">
        <v>8059</v>
      </c>
      <c r="B8054">
        <v>0.34</v>
      </c>
    </row>
    <row r="8055" spans="1:2" x14ac:dyDescent="0.3">
      <c r="A8055" s="1" t="s">
        <v>8060</v>
      </c>
      <c r="B8055">
        <v>0.25600000000000001</v>
      </c>
    </row>
    <row r="8056" spans="1:2" x14ac:dyDescent="0.3">
      <c r="A8056" s="1" t="s">
        <v>8061</v>
      </c>
      <c r="B8056">
        <v>0.22</v>
      </c>
    </row>
    <row r="8057" spans="1:2" x14ac:dyDescent="0.3">
      <c r="A8057" s="1" t="s">
        <v>8062</v>
      </c>
      <c r="B8057">
        <v>0.127</v>
      </c>
    </row>
    <row r="8058" spans="1:2" x14ac:dyDescent="0.3">
      <c r="A8058" s="1" t="s">
        <v>8063</v>
      </c>
      <c r="B8058">
        <v>0.05</v>
      </c>
    </row>
    <row r="8059" spans="1:2" x14ac:dyDescent="0.3">
      <c r="A8059" s="1" t="s">
        <v>8064</v>
      </c>
      <c r="B8059">
        <v>1.4999999999999999E-2</v>
      </c>
    </row>
    <row r="8060" spans="1:2" x14ac:dyDescent="0.3">
      <c r="A8060" s="1" t="s">
        <v>8065</v>
      </c>
      <c r="B8060">
        <v>5.0000000000000001E-3</v>
      </c>
    </row>
    <row r="8061" spans="1:2" x14ac:dyDescent="0.3">
      <c r="A8061" s="1" t="s">
        <v>8066</v>
      </c>
      <c r="B8061">
        <v>5.0000000000000001E-3</v>
      </c>
    </row>
    <row r="8062" spans="1:2" x14ac:dyDescent="0.3">
      <c r="A8062" s="1" t="s">
        <v>8067</v>
      </c>
      <c r="B8062">
        <v>7.0000000000000001E-3</v>
      </c>
    </row>
    <row r="8063" spans="1:2" x14ac:dyDescent="0.3">
      <c r="A8063" s="1" t="s">
        <v>8068</v>
      </c>
      <c r="B8063">
        <v>1.4E-2</v>
      </c>
    </row>
    <row r="8064" spans="1:2" x14ac:dyDescent="0.3">
      <c r="A8064" s="1" t="s">
        <v>8069</v>
      </c>
      <c r="B8064">
        <v>4.5999999999999999E-2</v>
      </c>
    </row>
    <row r="8065" spans="1:2" x14ac:dyDescent="0.3">
      <c r="A8065" s="1" t="s">
        <v>8070</v>
      </c>
      <c r="B8065">
        <v>0.04</v>
      </c>
    </row>
    <row r="8066" spans="1:2" x14ac:dyDescent="0.3">
      <c r="A8066" s="1" t="s">
        <v>8071</v>
      </c>
      <c r="B8066">
        <v>2.5999999999999999E-2</v>
      </c>
    </row>
    <row r="8067" spans="1:2" x14ac:dyDescent="0.3">
      <c r="A8067" s="1" t="s">
        <v>8072</v>
      </c>
      <c r="B8067">
        <v>1.2E-2</v>
      </c>
    </row>
    <row r="8068" spans="1:2" x14ac:dyDescent="0.3">
      <c r="A8068" s="1" t="s">
        <v>8073</v>
      </c>
      <c r="B8068">
        <v>1E-3</v>
      </c>
    </row>
    <row r="8069" spans="1:2" x14ac:dyDescent="0.3">
      <c r="A8069" s="1" t="s">
        <v>8074</v>
      </c>
      <c r="B8069">
        <v>1E-3</v>
      </c>
    </row>
    <row r="8070" spans="1:2" x14ac:dyDescent="0.3">
      <c r="A8070" s="1" t="s">
        <v>8075</v>
      </c>
      <c r="B8070">
        <v>6.0000000000000001E-3</v>
      </c>
    </row>
    <row r="8071" spans="1:2" x14ac:dyDescent="0.3">
      <c r="A8071" s="1" t="s">
        <v>8076</v>
      </c>
      <c r="B8071">
        <v>1.4E-2</v>
      </c>
    </row>
    <row r="8072" spans="1:2" x14ac:dyDescent="0.3">
      <c r="A8072" s="1" t="s">
        <v>8077</v>
      </c>
      <c r="B8072">
        <v>1.2E-2</v>
      </c>
    </row>
    <row r="8073" spans="1:2" x14ac:dyDescent="0.3">
      <c r="A8073" s="1" t="s">
        <v>8078</v>
      </c>
      <c r="B8073">
        <v>0.01</v>
      </c>
    </row>
    <row r="8074" spans="1:2" x14ac:dyDescent="0.3">
      <c r="A8074" s="1" t="s">
        <v>8079</v>
      </c>
      <c r="B8074">
        <v>7.0000000000000001E-3</v>
      </c>
    </row>
    <row r="8075" spans="1:2" x14ac:dyDescent="0.3">
      <c r="A8075" s="1" t="s">
        <v>8080</v>
      </c>
      <c r="B8075">
        <v>1.0999999999999999E-2</v>
      </c>
    </row>
    <row r="8076" spans="1:2" x14ac:dyDescent="0.3">
      <c r="A8076" s="1" t="s">
        <v>8081</v>
      </c>
      <c r="B8076">
        <v>1.7000000000000001E-2</v>
      </c>
    </row>
    <row r="8077" spans="1:2" x14ac:dyDescent="0.3">
      <c r="A8077" s="1" t="s">
        <v>8082</v>
      </c>
      <c r="B8077">
        <v>2.9000000000000001E-2</v>
      </c>
    </row>
    <row r="8078" spans="1:2" x14ac:dyDescent="0.3">
      <c r="A8078" s="1" t="s">
        <v>8083</v>
      </c>
      <c r="B8078">
        <v>4.5999999999999999E-2</v>
      </c>
    </row>
    <row r="8079" spans="1:2" x14ac:dyDescent="0.3">
      <c r="A8079" s="1" t="s">
        <v>8084</v>
      </c>
      <c r="B8079">
        <v>5.0999999999999997E-2</v>
      </c>
    </row>
    <row r="8080" spans="1:2" x14ac:dyDescent="0.3">
      <c r="A8080" s="1" t="s">
        <v>8085</v>
      </c>
      <c r="B8080">
        <v>6.2E-2</v>
      </c>
    </row>
    <row r="8081" spans="1:2" x14ac:dyDescent="0.3">
      <c r="A8081" s="1" t="s">
        <v>8086</v>
      </c>
      <c r="B8081">
        <v>7.5999999999999998E-2</v>
      </c>
    </row>
    <row r="8082" spans="1:2" x14ac:dyDescent="0.3">
      <c r="A8082" s="1" t="s">
        <v>8087</v>
      </c>
      <c r="B8082">
        <v>0.11</v>
      </c>
    </row>
    <row r="8083" spans="1:2" x14ac:dyDescent="0.3">
      <c r="A8083" s="1" t="s">
        <v>8088</v>
      </c>
      <c r="B8083">
        <v>0.21199999999999999</v>
      </c>
    </row>
    <row r="8084" spans="1:2" x14ac:dyDescent="0.3">
      <c r="A8084" s="1" t="s">
        <v>8089</v>
      </c>
      <c r="B8084">
        <v>0.313</v>
      </c>
    </row>
    <row r="8085" spans="1:2" x14ac:dyDescent="0.3">
      <c r="A8085" s="1" t="s">
        <v>8090</v>
      </c>
      <c r="B8085">
        <v>0.33300000000000002</v>
      </c>
    </row>
    <row r="8086" spans="1:2" x14ac:dyDescent="0.3">
      <c r="A8086" s="1" t="s">
        <v>8091</v>
      </c>
      <c r="B8086">
        <v>0.20100000000000001</v>
      </c>
    </row>
    <row r="8087" spans="1:2" x14ac:dyDescent="0.3">
      <c r="A8087" s="1" t="s">
        <v>8092</v>
      </c>
      <c r="B8087">
        <v>0.14000000000000001</v>
      </c>
    </row>
    <row r="8088" spans="1:2" x14ac:dyDescent="0.3">
      <c r="A8088" s="1" t="s">
        <v>8093</v>
      </c>
      <c r="B8088">
        <v>0.23300000000000001</v>
      </c>
    </row>
    <row r="8089" spans="1:2" x14ac:dyDescent="0.3">
      <c r="A8089" s="1" t="s">
        <v>8094</v>
      </c>
      <c r="B8089">
        <v>0.28699999999999998</v>
      </c>
    </row>
    <row r="8090" spans="1:2" x14ac:dyDescent="0.3">
      <c r="A8090" s="1" t="s">
        <v>8095</v>
      </c>
      <c r="B8090">
        <v>0.24</v>
      </c>
    </row>
    <row r="8091" spans="1:2" x14ac:dyDescent="0.3">
      <c r="A8091" s="1" t="s">
        <v>8096</v>
      </c>
      <c r="B8091">
        <v>0.23</v>
      </c>
    </row>
    <row r="8092" spans="1:2" x14ac:dyDescent="0.3">
      <c r="A8092" s="1" t="s">
        <v>8097</v>
      </c>
      <c r="B8092">
        <v>0.20499999999999999</v>
      </c>
    </row>
    <row r="8093" spans="1:2" x14ac:dyDescent="0.3">
      <c r="A8093" s="1" t="s">
        <v>8098</v>
      </c>
      <c r="B8093">
        <v>0.20300000000000001</v>
      </c>
    </row>
    <row r="8094" spans="1:2" x14ac:dyDescent="0.3">
      <c r="A8094" s="1" t="s">
        <v>8099</v>
      </c>
      <c r="B8094">
        <v>0.249</v>
      </c>
    </row>
    <row r="8095" spans="1:2" x14ac:dyDescent="0.3">
      <c r="A8095" s="1" t="s">
        <v>8100</v>
      </c>
      <c r="B8095">
        <v>0.254</v>
      </c>
    </row>
    <row r="8096" spans="1:2" x14ac:dyDescent="0.3">
      <c r="A8096" s="1" t="s">
        <v>8101</v>
      </c>
      <c r="B8096">
        <v>0.246</v>
      </c>
    </row>
    <row r="8097" spans="1:2" x14ac:dyDescent="0.3">
      <c r="A8097" s="1" t="s">
        <v>8102</v>
      </c>
      <c r="B8097">
        <v>0.23699999999999999</v>
      </c>
    </row>
    <row r="8098" spans="1:2" x14ac:dyDescent="0.3">
      <c r="A8098" s="1" t="s">
        <v>8103</v>
      </c>
      <c r="B8098">
        <v>0.22</v>
      </c>
    </row>
    <row r="8099" spans="1:2" x14ac:dyDescent="0.3">
      <c r="A8099" s="1" t="s">
        <v>8104</v>
      </c>
      <c r="B8099">
        <v>0.20899999999999999</v>
      </c>
    </row>
    <row r="8100" spans="1:2" x14ac:dyDescent="0.3">
      <c r="A8100" s="1" t="s">
        <v>8105</v>
      </c>
      <c r="B8100">
        <v>0.19500000000000001</v>
      </c>
    </row>
    <row r="8101" spans="1:2" x14ac:dyDescent="0.3">
      <c r="A8101" s="1" t="s">
        <v>8106</v>
      </c>
      <c r="B8101">
        <v>0.20100000000000001</v>
      </c>
    </row>
    <row r="8102" spans="1:2" x14ac:dyDescent="0.3">
      <c r="A8102" s="1" t="s">
        <v>8107</v>
      </c>
      <c r="B8102">
        <v>0.20799999999999999</v>
      </c>
    </row>
    <row r="8103" spans="1:2" x14ac:dyDescent="0.3">
      <c r="A8103" s="1" t="s">
        <v>8108</v>
      </c>
      <c r="B8103">
        <v>0.152</v>
      </c>
    </row>
    <row r="8104" spans="1:2" x14ac:dyDescent="0.3">
      <c r="A8104" s="1" t="s">
        <v>8109</v>
      </c>
      <c r="B8104">
        <v>0.33400000000000002</v>
      </c>
    </row>
    <row r="8105" spans="1:2" x14ac:dyDescent="0.3">
      <c r="A8105" s="1" t="s">
        <v>8110</v>
      </c>
      <c r="B8105">
        <v>0.22700000000000001</v>
      </c>
    </row>
    <row r="8106" spans="1:2" x14ac:dyDescent="0.3">
      <c r="A8106" s="1" t="s">
        <v>8111</v>
      </c>
      <c r="B8106">
        <v>0.11799999999999999</v>
      </c>
    </row>
    <row r="8107" spans="1:2" x14ac:dyDescent="0.3">
      <c r="A8107" s="1" t="s">
        <v>8112</v>
      </c>
      <c r="B8107">
        <v>6.8000000000000005E-2</v>
      </c>
    </row>
    <row r="8108" spans="1:2" x14ac:dyDescent="0.3">
      <c r="A8108" s="1" t="s">
        <v>8113</v>
      </c>
      <c r="B8108">
        <v>4.8000000000000001E-2</v>
      </c>
    </row>
    <row r="8109" spans="1:2" x14ac:dyDescent="0.3">
      <c r="A8109" s="1" t="s">
        <v>8114</v>
      </c>
      <c r="B8109">
        <v>3.9E-2</v>
      </c>
    </row>
    <row r="8110" spans="1:2" x14ac:dyDescent="0.3">
      <c r="A8110" s="1" t="s">
        <v>8115</v>
      </c>
      <c r="B8110">
        <v>4.8000000000000001E-2</v>
      </c>
    </row>
    <row r="8111" spans="1:2" x14ac:dyDescent="0.3">
      <c r="A8111" s="1" t="s">
        <v>8116</v>
      </c>
      <c r="B8111">
        <v>0.107</v>
      </c>
    </row>
    <row r="8112" spans="1:2" x14ac:dyDescent="0.3">
      <c r="A8112" s="1" t="s">
        <v>8117</v>
      </c>
      <c r="B8112">
        <v>0.251</v>
      </c>
    </row>
    <row r="8113" spans="1:2" x14ac:dyDescent="0.3">
      <c r="A8113" s="1" t="s">
        <v>8118</v>
      </c>
      <c r="B8113">
        <v>0.309</v>
      </c>
    </row>
    <row r="8114" spans="1:2" x14ac:dyDescent="0.3">
      <c r="A8114" s="1" t="s">
        <v>8119</v>
      </c>
      <c r="B8114">
        <v>0.28399999999999997</v>
      </c>
    </row>
    <row r="8115" spans="1:2" x14ac:dyDescent="0.3">
      <c r="A8115" s="1" t="s">
        <v>8120</v>
      </c>
      <c r="B8115">
        <v>0.26500000000000001</v>
      </c>
    </row>
    <row r="8116" spans="1:2" x14ac:dyDescent="0.3">
      <c r="A8116" s="1" t="s">
        <v>8121</v>
      </c>
      <c r="B8116">
        <v>0.25800000000000001</v>
      </c>
    </row>
    <row r="8117" spans="1:2" x14ac:dyDescent="0.3">
      <c r="A8117" s="1" t="s">
        <v>8122</v>
      </c>
      <c r="B8117">
        <v>0.216</v>
      </c>
    </row>
    <row r="8118" spans="1:2" x14ac:dyDescent="0.3">
      <c r="A8118" s="1" t="s">
        <v>8123</v>
      </c>
      <c r="B8118">
        <v>0.16300000000000001</v>
      </c>
    </row>
    <row r="8119" spans="1:2" x14ac:dyDescent="0.3">
      <c r="A8119" s="1" t="s">
        <v>8124</v>
      </c>
      <c r="B8119">
        <v>0.13900000000000001</v>
      </c>
    </row>
    <row r="8120" spans="1:2" x14ac:dyDescent="0.3">
      <c r="A8120" s="1" t="s">
        <v>8125</v>
      </c>
      <c r="B8120">
        <v>0.13300000000000001</v>
      </c>
    </row>
    <row r="8121" spans="1:2" x14ac:dyDescent="0.3">
      <c r="A8121" s="1" t="s">
        <v>8126</v>
      </c>
      <c r="B8121">
        <v>0.14299999999999999</v>
      </c>
    </row>
    <row r="8122" spans="1:2" x14ac:dyDescent="0.3">
      <c r="A8122" s="1" t="s">
        <v>8127</v>
      </c>
      <c r="B8122">
        <v>0.152</v>
      </c>
    </row>
    <row r="8123" spans="1:2" x14ac:dyDescent="0.3">
      <c r="A8123" s="1" t="s">
        <v>8128</v>
      </c>
      <c r="B8123">
        <v>0.13700000000000001</v>
      </c>
    </row>
    <row r="8124" spans="1:2" x14ac:dyDescent="0.3">
      <c r="A8124" s="1" t="s">
        <v>8129</v>
      </c>
      <c r="B8124">
        <v>0.125</v>
      </c>
    </row>
    <row r="8125" spans="1:2" x14ac:dyDescent="0.3">
      <c r="A8125" s="1" t="s">
        <v>8130</v>
      </c>
      <c r="B8125">
        <v>0.10299999999999999</v>
      </c>
    </row>
    <row r="8126" spans="1:2" x14ac:dyDescent="0.3">
      <c r="A8126" s="1" t="s">
        <v>8131</v>
      </c>
      <c r="B8126">
        <v>0.10100000000000001</v>
      </c>
    </row>
    <row r="8127" spans="1:2" x14ac:dyDescent="0.3">
      <c r="A8127" s="1" t="s">
        <v>8132</v>
      </c>
      <c r="B8127">
        <v>3.3000000000000002E-2</v>
      </c>
    </row>
    <row r="8128" spans="1:2" x14ac:dyDescent="0.3">
      <c r="A8128" s="1" t="s">
        <v>8133</v>
      </c>
      <c r="B8128">
        <v>1.7999999999999999E-2</v>
      </c>
    </row>
    <row r="8129" spans="1:2" x14ac:dyDescent="0.3">
      <c r="A8129" s="1" t="s">
        <v>8134</v>
      </c>
      <c r="B8129">
        <v>2.5000000000000001E-2</v>
      </c>
    </row>
    <row r="8130" spans="1:2" x14ac:dyDescent="0.3">
      <c r="A8130" s="1" t="s">
        <v>8135</v>
      </c>
      <c r="B8130">
        <v>7.0000000000000001E-3</v>
      </c>
    </row>
    <row r="8131" spans="1:2" x14ac:dyDescent="0.3">
      <c r="A8131" s="1" t="s">
        <v>8136</v>
      </c>
      <c r="B8131">
        <v>1E-3</v>
      </c>
    </row>
    <row r="8132" spans="1:2" x14ac:dyDescent="0.3">
      <c r="A8132" s="1" t="s">
        <v>8137</v>
      </c>
      <c r="B8132">
        <v>0</v>
      </c>
    </row>
    <row r="8133" spans="1:2" x14ac:dyDescent="0.3">
      <c r="A8133" s="1" t="s">
        <v>8138</v>
      </c>
      <c r="B8133">
        <v>0</v>
      </c>
    </row>
    <row r="8134" spans="1:2" x14ac:dyDescent="0.3">
      <c r="A8134" s="1" t="s">
        <v>8139</v>
      </c>
      <c r="B8134">
        <v>0</v>
      </c>
    </row>
    <row r="8135" spans="1:2" x14ac:dyDescent="0.3">
      <c r="A8135" s="1" t="s">
        <v>8140</v>
      </c>
      <c r="B8135">
        <v>1.2999999999999999E-2</v>
      </c>
    </row>
    <row r="8136" spans="1:2" x14ac:dyDescent="0.3">
      <c r="A8136" s="1" t="s">
        <v>8141</v>
      </c>
      <c r="B8136">
        <v>7.2999999999999995E-2</v>
      </c>
    </row>
    <row r="8137" spans="1:2" x14ac:dyDescent="0.3">
      <c r="A8137" s="1" t="s">
        <v>8142</v>
      </c>
      <c r="B8137">
        <v>7.6999999999999999E-2</v>
      </c>
    </row>
    <row r="8138" spans="1:2" x14ac:dyDescent="0.3">
      <c r="A8138" s="1" t="s">
        <v>8143</v>
      </c>
      <c r="B8138">
        <v>3.9E-2</v>
      </c>
    </row>
    <row r="8139" spans="1:2" x14ac:dyDescent="0.3">
      <c r="A8139" s="1" t="s">
        <v>8144</v>
      </c>
      <c r="B8139">
        <v>2.1999999999999999E-2</v>
      </c>
    </row>
    <row r="8140" spans="1:2" x14ac:dyDescent="0.3">
      <c r="A8140" s="1" t="s">
        <v>8145</v>
      </c>
      <c r="B8140">
        <v>1.4999999999999999E-2</v>
      </c>
    </row>
    <row r="8141" spans="1:2" x14ac:dyDescent="0.3">
      <c r="A8141" s="1" t="s">
        <v>8146</v>
      </c>
      <c r="B8141">
        <v>1.2999999999999999E-2</v>
      </c>
    </row>
    <row r="8142" spans="1:2" x14ac:dyDescent="0.3">
      <c r="A8142" s="1" t="s">
        <v>8147</v>
      </c>
      <c r="B8142">
        <v>1.4E-2</v>
      </c>
    </row>
    <row r="8143" spans="1:2" x14ac:dyDescent="0.3">
      <c r="A8143" s="1" t="s">
        <v>8148</v>
      </c>
      <c r="B8143">
        <v>8.9999999999999993E-3</v>
      </c>
    </row>
    <row r="8144" spans="1:2" x14ac:dyDescent="0.3">
      <c r="A8144" s="1" t="s">
        <v>8149</v>
      </c>
      <c r="B8144">
        <v>3.0000000000000001E-3</v>
      </c>
    </row>
    <row r="8145" spans="1:2" x14ac:dyDescent="0.3">
      <c r="A8145" s="1" t="s">
        <v>8150</v>
      </c>
      <c r="B8145">
        <v>2E-3</v>
      </c>
    </row>
    <row r="8146" spans="1:2" x14ac:dyDescent="0.3">
      <c r="A8146" s="1" t="s">
        <v>8151</v>
      </c>
      <c r="B8146">
        <v>6.0000000000000001E-3</v>
      </c>
    </row>
    <row r="8147" spans="1:2" x14ac:dyDescent="0.3">
      <c r="A8147" s="1" t="s">
        <v>8152</v>
      </c>
      <c r="B8147">
        <v>0.01</v>
      </c>
    </row>
    <row r="8148" spans="1:2" x14ac:dyDescent="0.3">
      <c r="A8148" s="1" t="s">
        <v>8153</v>
      </c>
      <c r="B8148">
        <v>3.0000000000000001E-3</v>
      </c>
    </row>
    <row r="8149" spans="1:2" x14ac:dyDescent="0.3">
      <c r="A8149" s="1" t="s">
        <v>8154</v>
      </c>
      <c r="B8149">
        <v>2E-3</v>
      </c>
    </row>
    <row r="8150" spans="1:2" x14ac:dyDescent="0.3">
      <c r="A8150" s="1" t="s">
        <v>8155</v>
      </c>
      <c r="B8150">
        <v>0.01</v>
      </c>
    </row>
    <row r="8151" spans="1:2" x14ac:dyDescent="0.3">
      <c r="A8151" s="1" t="s">
        <v>8156</v>
      </c>
      <c r="B8151">
        <v>1.0999999999999999E-2</v>
      </c>
    </row>
    <row r="8152" spans="1:2" x14ac:dyDescent="0.3">
      <c r="A8152" s="1" t="s">
        <v>8157</v>
      </c>
      <c r="B8152">
        <v>4.0000000000000001E-3</v>
      </c>
    </row>
    <row r="8153" spans="1:2" x14ac:dyDescent="0.3">
      <c r="A8153" s="1" t="s">
        <v>8158</v>
      </c>
      <c r="B8153">
        <v>1.4999999999999999E-2</v>
      </c>
    </row>
    <row r="8154" spans="1:2" x14ac:dyDescent="0.3">
      <c r="A8154" s="1" t="s">
        <v>8159</v>
      </c>
      <c r="B8154">
        <v>1.7999999999999999E-2</v>
      </c>
    </row>
    <row r="8155" spans="1:2" x14ac:dyDescent="0.3">
      <c r="A8155" s="1" t="s">
        <v>8160</v>
      </c>
      <c r="B8155">
        <v>1.6E-2</v>
      </c>
    </row>
    <row r="8156" spans="1:2" x14ac:dyDescent="0.3">
      <c r="A8156" s="1" t="s">
        <v>8161</v>
      </c>
      <c r="B8156">
        <v>2.5999999999999999E-2</v>
      </c>
    </row>
    <row r="8157" spans="1:2" x14ac:dyDescent="0.3">
      <c r="A8157" s="1" t="s">
        <v>8162</v>
      </c>
      <c r="B8157">
        <v>3.6999999999999998E-2</v>
      </c>
    </row>
    <row r="8158" spans="1:2" x14ac:dyDescent="0.3">
      <c r="A8158" s="1" t="s">
        <v>8163</v>
      </c>
      <c r="B8158">
        <v>4.8000000000000001E-2</v>
      </c>
    </row>
    <row r="8159" spans="1:2" x14ac:dyDescent="0.3">
      <c r="A8159" s="1" t="s">
        <v>8164</v>
      </c>
      <c r="B8159">
        <v>0.108</v>
      </c>
    </row>
    <row r="8160" spans="1:2" x14ac:dyDescent="0.3">
      <c r="A8160" s="1" t="s">
        <v>8165</v>
      </c>
      <c r="B8160">
        <v>0.193</v>
      </c>
    </row>
    <row r="8161" spans="1:2" x14ac:dyDescent="0.3">
      <c r="A8161" s="1" t="s">
        <v>8166</v>
      </c>
      <c r="B8161">
        <v>0.23699999999999999</v>
      </c>
    </row>
    <row r="8162" spans="1:2" x14ac:dyDescent="0.3">
      <c r="A8162" s="1" t="s">
        <v>8167</v>
      </c>
      <c r="B8162">
        <v>0.27100000000000002</v>
      </c>
    </row>
    <row r="8163" spans="1:2" x14ac:dyDescent="0.3">
      <c r="A8163" s="1" t="s">
        <v>8168</v>
      </c>
      <c r="B8163">
        <v>0.29399999999999998</v>
      </c>
    </row>
    <row r="8164" spans="1:2" x14ac:dyDescent="0.3">
      <c r="A8164" s="1" t="s">
        <v>8169</v>
      </c>
      <c r="B8164">
        <v>0.311</v>
      </c>
    </row>
    <row r="8165" spans="1:2" x14ac:dyDescent="0.3">
      <c r="A8165" s="1" t="s">
        <v>8170</v>
      </c>
      <c r="B8165">
        <v>0.39800000000000002</v>
      </c>
    </row>
    <row r="8166" spans="1:2" x14ac:dyDescent="0.3">
      <c r="A8166" s="1" t="s">
        <v>8171</v>
      </c>
      <c r="B8166">
        <v>0.628</v>
      </c>
    </row>
    <row r="8167" spans="1:2" x14ac:dyDescent="0.3">
      <c r="A8167" s="1" t="s">
        <v>8172</v>
      </c>
      <c r="B8167">
        <v>0.85499999999999998</v>
      </c>
    </row>
    <row r="8168" spans="1:2" x14ac:dyDescent="0.3">
      <c r="A8168" s="1" t="s">
        <v>8173</v>
      </c>
      <c r="B8168">
        <v>0.89900000000000002</v>
      </c>
    </row>
    <row r="8169" spans="1:2" x14ac:dyDescent="0.3">
      <c r="A8169" s="1" t="s">
        <v>8174</v>
      </c>
      <c r="B8169">
        <v>0.89300000000000002</v>
      </c>
    </row>
    <row r="8170" spans="1:2" x14ac:dyDescent="0.3">
      <c r="A8170" s="1" t="s">
        <v>8175</v>
      </c>
      <c r="B8170">
        <v>0.86599999999999999</v>
      </c>
    </row>
    <row r="8171" spans="1:2" x14ac:dyDescent="0.3">
      <c r="A8171" s="1" t="s">
        <v>8176</v>
      </c>
      <c r="B8171">
        <v>0.85099999999999998</v>
      </c>
    </row>
    <row r="8172" spans="1:2" x14ac:dyDescent="0.3">
      <c r="A8172" s="1" t="s">
        <v>8177</v>
      </c>
      <c r="B8172">
        <v>0.84399999999999997</v>
      </c>
    </row>
    <row r="8173" spans="1:2" x14ac:dyDescent="0.3">
      <c r="A8173" s="1" t="s">
        <v>8178</v>
      </c>
      <c r="B8173">
        <v>0.83699999999999997</v>
      </c>
    </row>
    <row r="8174" spans="1:2" x14ac:dyDescent="0.3">
      <c r="A8174" s="1" t="s">
        <v>8179</v>
      </c>
      <c r="B8174">
        <v>0.81899999999999995</v>
      </c>
    </row>
    <row r="8175" spans="1:2" x14ac:dyDescent="0.3">
      <c r="A8175" s="1" t="s">
        <v>8180</v>
      </c>
      <c r="B8175">
        <v>0.82599999999999996</v>
      </c>
    </row>
    <row r="8176" spans="1:2" x14ac:dyDescent="0.3">
      <c r="A8176" s="1" t="s">
        <v>8181</v>
      </c>
      <c r="B8176">
        <v>0.83499999999999996</v>
      </c>
    </row>
    <row r="8177" spans="1:2" x14ac:dyDescent="0.3">
      <c r="A8177" s="1" t="s">
        <v>8182</v>
      </c>
      <c r="B8177">
        <v>0.79400000000000004</v>
      </c>
    </row>
    <row r="8178" spans="1:2" x14ac:dyDescent="0.3">
      <c r="A8178" s="1" t="s">
        <v>8183</v>
      </c>
      <c r="B8178">
        <v>0.74299999999999999</v>
      </c>
    </row>
    <row r="8179" spans="1:2" x14ac:dyDescent="0.3">
      <c r="A8179" s="1" t="s">
        <v>8184</v>
      </c>
      <c r="B8179">
        <v>0.69499999999999995</v>
      </c>
    </row>
    <row r="8180" spans="1:2" x14ac:dyDescent="0.3">
      <c r="A8180" s="1" t="s">
        <v>8185</v>
      </c>
      <c r="B8180">
        <v>0.65500000000000003</v>
      </c>
    </row>
    <row r="8181" spans="1:2" x14ac:dyDescent="0.3">
      <c r="A8181" s="1" t="s">
        <v>8186</v>
      </c>
      <c r="B8181">
        <v>0.63600000000000001</v>
      </c>
    </row>
    <row r="8182" spans="1:2" x14ac:dyDescent="0.3">
      <c r="A8182" s="1" t="s">
        <v>8187</v>
      </c>
      <c r="B8182">
        <v>0.62</v>
      </c>
    </row>
    <row r="8183" spans="1:2" x14ac:dyDescent="0.3">
      <c r="A8183" s="1" t="s">
        <v>8188</v>
      </c>
      <c r="B8183">
        <v>0.625</v>
      </c>
    </row>
    <row r="8184" spans="1:2" x14ac:dyDescent="0.3">
      <c r="A8184" s="1" t="s">
        <v>8189</v>
      </c>
      <c r="B8184">
        <v>0.67600000000000005</v>
      </c>
    </row>
    <row r="8185" spans="1:2" x14ac:dyDescent="0.3">
      <c r="A8185" s="1" t="s">
        <v>8190</v>
      </c>
      <c r="B8185">
        <v>0.66900000000000004</v>
      </c>
    </row>
    <row r="8186" spans="1:2" x14ac:dyDescent="0.3">
      <c r="A8186" s="1" t="s">
        <v>8191</v>
      </c>
      <c r="B8186">
        <v>0.628</v>
      </c>
    </row>
    <row r="8187" spans="1:2" x14ac:dyDescent="0.3">
      <c r="A8187" s="1" t="s">
        <v>8192</v>
      </c>
      <c r="B8187">
        <v>0.56499999999999995</v>
      </c>
    </row>
    <row r="8188" spans="1:2" x14ac:dyDescent="0.3">
      <c r="A8188" s="1" t="s">
        <v>8193</v>
      </c>
      <c r="B8188">
        <v>0.52300000000000002</v>
      </c>
    </row>
    <row r="8189" spans="1:2" x14ac:dyDescent="0.3">
      <c r="A8189" s="1" t="s">
        <v>8194</v>
      </c>
      <c r="B8189">
        <v>0.51700000000000002</v>
      </c>
    </row>
    <row r="8190" spans="1:2" x14ac:dyDescent="0.3">
      <c r="A8190" s="1" t="s">
        <v>8195</v>
      </c>
      <c r="B8190">
        <v>0.51300000000000001</v>
      </c>
    </row>
    <row r="8191" spans="1:2" x14ac:dyDescent="0.3">
      <c r="A8191" s="1" t="s">
        <v>8196</v>
      </c>
      <c r="B8191">
        <v>0.47699999999999998</v>
      </c>
    </row>
    <row r="8192" spans="1:2" x14ac:dyDescent="0.3">
      <c r="A8192" s="1" t="s">
        <v>8197</v>
      </c>
      <c r="B8192">
        <v>0.42499999999999999</v>
      </c>
    </row>
    <row r="8193" spans="1:2" x14ac:dyDescent="0.3">
      <c r="A8193" s="1" t="s">
        <v>8198</v>
      </c>
      <c r="B8193">
        <v>0.40200000000000002</v>
      </c>
    </row>
    <row r="8194" spans="1:2" x14ac:dyDescent="0.3">
      <c r="A8194" s="1" t="s">
        <v>8199</v>
      </c>
      <c r="B8194">
        <v>0.39500000000000002</v>
      </c>
    </row>
    <row r="8195" spans="1:2" x14ac:dyDescent="0.3">
      <c r="A8195" s="1" t="s">
        <v>8200</v>
      </c>
      <c r="B8195">
        <v>0.38600000000000001</v>
      </c>
    </row>
    <row r="8196" spans="1:2" x14ac:dyDescent="0.3">
      <c r="A8196" s="1" t="s">
        <v>8201</v>
      </c>
      <c r="B8196">
        <v>0.36299999999999999</v>
      </c>
    </row>
    <row r="8197" spans="1:2" x14ac:dyDescent="0.3">
      <c r="A8197" s="1" t="s">
        <v>8202</v>
      </c>
      <c r="B8197">
        <v>0.33300000000000002</v>
      </c>
    </row>
    <row r="8198" spans="1:2" x14ac:dyDescent="0.3">
      <c r="A8198" s="1" t="s">
        <v>8203</v>
      </c>
      <c r="B8198">
        <v>0.33700000000000002</v>
      </c>
    </row>
    <row r="8199" spans="1:2" x14ac:dyDescent="0.3">
      <c r="A8199" s="1" t="s">
        <v>8204</v>
      </c>
      <c r="B8199">
        <v>0.38200000000000001</v>
      </c>
    </row>
    <row r="8200" spans="1:2" x14ac:dyDescent="0.3">
      <c r="A8200" s="1" t="s">
        <v>8205</v>
      </c>
      <c r="B8200">
        <v>0.45300000000000001</v>
      </c>
    </row>
    <row r="8201" spans="1:2" x14ac:dyDescent="0.3">
      <c r="A8201" s="1" t="s">
        <v>8206</v>
      </c>
      <c r="B8201">
        <v>0.40400000000000003</v>
      </c>
    </row>
    <row r="8202" spans="1:2" x14ac:dyDescent="0.3">
      <c r="A8202" s="1" t="s">
        <v>8207</v>
      </c>
      <c r="B8202">
        <v>0.374</v>
      </c>
    </row>
    <row r="8203" spans="1:2" x14ac:dyDescent="0.3">
      <c r="A8203" s="1" t="s">
        <v>8208</v>
      </c>
      <c r="B8203">
        <v>0.38100000000000001</v>
      </c>
    </row>
    <row r="8204" spans="1:2" x14ac:dyDescent="0.3">
      <c r="A8204" s="1" t="s">
        <v>8209</v>
      </c>
      <c r="B8204">
        <v>0.33900000000000002</v>
      </c>
    </row>
    <row r="8205" spans="1:2" x14ac:dyDescent="0.3">
      <c r="A8205" s="1" t="s">
        <v>8210</v>
      </c>
      <c r="B8205">
        <v>0.309</v>
      </c>
    </row>
    <row r="8206" spans="1:2" x14ac:dyDescent="0.3">
      <c r="A8206" s="1" t="s">
        <v>8211</v>
      </c>
      <c r="B8206">
        <v>0.249</v>
      </c>
    </row>
    <row r="8207" spans="1:2" x14ac:dyDescent="0.3">
      <c r="A8207" s="1" t="s">
        <v>8212</v>
      </c>
      <c r="B8207">
        <v>0.23899999999999999</v>
      </c>
    </row>
    <row r="8208" spans="1:2" x14ac:dyDescent="0.3">
      <c r="A8208" s="1" t="s">
        <v>8213</v>
      </c>
      <c r="B8208">
        <v>0.23400000000000001</v>
      </c>
    </row>
    <row r="8209" spans="1:2" x14ac:dyDescent="0.3">
      <c r="A8209" s="1" t="s">
        <v>8214</v>
      </c>
      <c r="B8209">
        <v>0.19600000000000001</v>
      </c>
    </row>
    <row r="8210" spans="1:2" x14ac:dyDescent="0.3">
      <c r="A8210" s="1" t="s">
        <v>8215</v>
      </c>
      <c r="B8210">
        <v>0.154</v>
      </c>
    </row>
    <row r="8211" spans="1:2" x14ac:dyDescent="0.3">
      <c r="A8211" s="1" t="s">
        <v>8216</v>
      </c>
      <c r="B8211">
        <v>0.114</v>
      </c>
    </row>
    <row r="8212" spans="1:2" x14ac:dyDescent="0.3">
      <c r="A8212" s="1" t="s">
        <v>8217</v>
      </c>
      <c r="B8212">
        <v>0.122</v>
      </c>
    </row>
    <row r="8213" spans="1:2" x14ac:dyDescent="0.3">
      <c r="A8213" s="1" t="s">
        <v>8218</v>
      </c>
      <c r="B8213">
        <v>0.13400000000000001</v>
      </c>
    </row>
    <row r="8214" spans="1:2" x14ac:dyDescent="0.3">
      <c r="A8214" s="1" t="s">
        <v>8219</v>
      </c>
      <c r="B8214">
        <v>0.13200000000000001</v>
      </c>
    </row>
    <row r="8215" spans="1:2" x14ac:dyDescent="0.3">
      <c r="A8215" s="1" t="s">
        <v>8220</v>
      </c>
      <c r="B8215">
        <v>0.15</v>
      </c>
    </row>
    <row r="8216" spans="1:2" x14ac:dyDescent="0.3">
      <c r="A8216" s="1" t="s">
        <v>8221</v>
      </c>
      <c r="B8216">
        <v>0.16400000000000001</v>
      </c>
    </row>
    <row r="8217" spans="1:2" x14ac:dyDescent="0.3">
      <c r="A8217" s="1" t="s">
        <v>8222</v>
      </c>
      <c r="B8217">
        <v>0.16600000000000001</v>
      </c>
    </row>
    <row r="8218" spans="1:2" x14ac:dyDescent="0.3">
      <c r="A8218" s="1" t="s">
        <v>8223</v>
      </c>
      <c r="B8218">
        <v>0.17899999999999999</v>
      </c>
    </row>
    <row r="8219" spans="1:2" x14ac:dyDescent="0.3">
      <c r="A8219" s="1" t="s">
        <v>8224</v>
      </c>
      <c r="B8219">
        <v>0.16200000000000001</v>
      </c>
    </row>
    <row r="8220" spans="1:2" x14ac:dyDescent="0.3">
      <c r="A8220" s="1" t="s">
        <v>8225</v>
      </c>
      <c r="B8220">
        <v>0.16200000000000001</v>
      </c>
    </row>
    <row r="8221" spans="1:2" x14ac:dyDescent="0.3">
      <c r="A8221" s="1" t="s">
        <v>8226</v>
      </c>
      <c r="B8221">
        <v>0.16800000000000001</v>
      </c>
    </row>
    <row r="8222" spans="1:2" x14ac:dyDescent="0.3">
      <c r="A8222" s="1" t="s">
        <v>8227</v>
      </c>
      <c r="B8222">
        <v>0.16500000000000001</v>
      </c>
    </row>
    <row r="8223" spans="1:2" x14ac:dyDescent="0.3">
      <c r="A8223" s="1" t="s">
        <v>8228</v>
      </c>
      <c r="B8223">
        <v>0.156</v>
      </c>
    </row>
    <row r="8224" spans="1:2" x14ac:dyDescent="0.3">
      <c r="A8224" s="1" t="s">
        <v>8229</v>
      </c>
      <c r="B8224">
        <v>0.20599999999999999</v>
      </c>
    </row>
    <row r="8225" spans="1:2" x14ac:dyDescent="0.3">
      <c r="A8225" s="1" t="s">
        <v>8230</v>
      </c>
      <c r="B8225">
        <v>0.28299999999999997</v>
      </c>
    </row>
    <row r="8226" spans="1:2" x14ac:dyDescent="0.3">
      <c r="A8226" s="1" t="s">
        <v>8231</v>
      </c>
      <c r="B8226">
        <v>0.34399999999999997</v>
      </c>
    </row>
    <row r="8227" spans="1:2" x14ac:dyDescent="0.3">
      <c r="A8227" s="1" t="s">
        <v>8232</v>
      </c>
      <c r="B8227">
        <v>0.36399999999999999</v>
      </c>
    </row>
    <row r="8228" spans="1:2" x14ac:dyDescent="0.3">
      <c r="A8228" s="1" t="s">
        <v>8233</v>
      </c>
      <c r="B8228">
        <v>0.35699999999999998</v>
      </c>
    </row>
    <row r="8229" spans="1:2" x14ac:dyDescent="0.3">
      <c r="A8229" s="1" t="s">
        <v>8234</v>
      </c>
      <c r="B8229">
        <v>0.31</v>
      </c>
    </row>
    <row r="8230" spans="1:2" x14ac:dyDescent="0.3">
      <c r="A8230" s="1" t="s">
        <v>8235</v>
      </c>
      <c r="B8230">
        <v>0.2</v>
      </c>
    </row>
    <row r="8231" spans="1:2" x14ac:dyDescent="0.3">
      <c r="A8231" s="1" t="s">
        <v>8236</v>
      </c>
      <c r="B8231">
        <v>0.16800000000000001</v>
      </c>
    </row>
    <row r="8232" spans="1:2" x14ac:dyDescent="0.3">
      <c r="A8232" s="1" t="s">
        <v>8237</v>
      </c>
      <c r="B8232">
        <v>0.22500000000000001</v>
      </c>
    </row>
    <row r="8233" spans="1:2" x14ac:dyDescent="0.3">
      <c r="A8233" s="1" t="s">
        <v>8238</v>
      </c>
      <c r="B8233">
        <v>0.22700000000000001</v>
      </c>
    </row>
    <row r="8234" spans="1:2" x14ac:dyDescent="0.3">
      <c r="A8234" s="1" t="s">
        <v>8239</v>
      </c>
      <c r="B8234">
        <v>0.221</v>
      </c>
    </row>
    <row r="8235" spans="1:2" x14ac:dyDescent="0.3">
      <c r="A8235" s="1" t="s">
        <v>8240</v>
      </c>
      <c r="B8235">
        <v>0.249</v>
      </c>
    </row>
    <row r="8236" spans="1:2" x14ac:dyDescent="0.3">
      <c r="A8236" s="1" t="s">
        <v>8241</v>
      </c>
      <c r="B8236">
        <v>0.28899999999999998</v>
      </c>
    </row>
    <row r="8237" spans="1:2" x14ac:dyDescent="0.3">
      <c r="A8237" s="1" t="s">
        <v>8242</v>
      </c>
      <c r="B8237">
        <v>0.42399999999999999</v>
      </c>
    </row>
    <row r="8238" spans="1:2" x14ac:dyDescent="0.3">
      <c r="A8238" s="1" t="s">
        <v>8243</v>
      </c>
      <c r="B8238">
        <v>0.43</v>
      </c>
    </row>
    <row r="8239" spans="1:2" x14ac:dyDescent="0.3">
      <c r="A8239" s="1" t="s">
        <v>8244</v>
      </c>
      <c r="B8239">
        <v>0.47499999999999998</v>
      </c>
    </row>
    <row r="8240" spans="1:2" x14ac:dyDescent="0.3">
      <c r="A8240" s="1" t="s">
        <v>8245</v>
      </c>
      <c r="B8240">
        <v>0.441</v>
      </c>
    </row>
    <row r="8241" spans="1:2" x14ac:dyDescent="0.3">
      <c r="A8241" s="1" t="s">
        <v>8246</v>
      </c>
      <c r="B8241">
        <v>0.442</v>
      </c>
    </row>
    <row r="8242" spans="1:2" x14ac:dyDescent="0.3">
      <c r="A8242" s="1" t="s">
        <v>8247</v>
      </c>
      <c r="B8242">
        <v>0.40799999999999997</v>
      </c>
    </row>
    <row r="8243" spans="1:2" x14ac:dyDescent="0.3">
      <c r="A8243" s="1" t="s">
        <v>8248</v>
      </c>
      <c r="B8243">
        <v>0.37</v>
      </c>
    </row>
    <row r="8244" spans="1:2" x14ac:dyDescent="0.3">
      <c r="A8244" s="1" t="s">
        <v>8249</v>
      </c>
      <c r="B8244">
        <v>0.34100000000000003</v>
      </c>
    </row>
    <row r="8245" spans="1:2" x14ac:dyDescent="0.3">
      <c r="A8245" s="1" t="s">
        <v>8250</v>
      </c>
      <c r="B8245">
        <v>0.32800000000000001</v>
      </c>
    </row>
    <row r="8246" spans="1:2" x14ac:dyDescent="0.3">
      <c r="A8246" s="1" t="s">
        <v>8251</v>
      </c>
      <c r="B8246">
        <v>0.32500000000000001</v>
      </c>
    </row>
    <row r="8247" spans="1:2" x14ac:dyDescent="0.3">
      <c r="A8247" s="1" t="s">
        <v>8252</v>
      </c>
      <c r="B8247">
        <v>0.23</v>
      </c>
    </row>
    <row r="8248" spans="1:2" x14ac:dyDescent="0.3">
      <c r="A8248" s="1" t="s">
        <v>8253</v>
      </c>
      <c r="B8248">
        <v>0.311</v>
      </c>
    </row>
    <row r="8249" spans="1:2" x14ac:dyDescent="0.3">
      <c r="A8249" s="1" t="s">
        <v>8254</v>
      </c>
      <c r="B8249">
        <v>0.55200000000000005</v>
      </c>
    </row>
    <row r="8250" spans="1:2" x14ac:dyDescent="0.3">
      <c r="A8250" s="1" t="s">
        <v>8255</v>
      </c>
      <c r="B8250">
        <v>0.53800000000000003</v>
      </c>
    </row>
    <row r="8251" spans="1:2" x14ac:dyDescent="0.3">
      <c r="A8251" s="1" t="s">
        <v>8256</v>
      </c>
      <c r="B8251">
        <v>0.51</v>
      </c>
    </row>
    <row r="8252" spans="1:2" x14ac:dyDescent="0.3">
      <c r="A8252" s="1" t="s">
        <v>8257</v>
      </c>
      <c r="B8252">
        <v>0.55000000000000004</v>
      </c>
    </row>
    <row r="8253" spans="1:2" x14ac:dyDescent="0.3">
      <c r="A8253" s="1" t="s">
        <v>8258</v>
      </c>
      <c r="B8253">
        <v>0.59899999999999998</v>
      </c>
    </row>
    <row r="8254" spans="1:2" x14ac:dyDescent="0.3">
      <c r="A8254" s="1" t="s">
        <v>8259</v>
      </c>
      <c r="B8254">
        <v>0.60299999999999998</v>
      </c>
    </row>
    <row r="8255" spans="1:2" x14ac:dyDescent="0.3">
      <c r="A8255" s="1" t="s">
        <v>8260</v>
      </c>
      <c r="B8255">
        <v>0.58599999999999997</v>
      </c>
    </row>
    <row r="8256" spans="1:2" x14ac:dyDescent="0.3">
      <c r="A8256" s="1" t="s">
        <v>8261</v>
      </c>
      <c r="B8256">
        <v>0.61799999999999999</v>
      </c>
    </row>
    <row r="8257" spans="1:2" x14ac:dyDescent="0.3">
      <c r="A8257" s="1" t="s">
        <v>8262</v>
      </c>
      <c r="B8257">
        <v>0.59699999999999998</v>
      </c>
    </row>
    <row r="8258" spans="1:2" x14ac:dyDescent="0.3">
      <c r="A8258" s="1" t="s">
        <v>8263</v>
      </c>
      <c r="B8258">
        <v>0.52600000000000002</v>
      </c>
    </row>
    <row r="8259" spans="1:2" x14ac:dyDescent="0.3">
      <c r="A8259" s="1" t="s">
        <v>8264</v>
      </c>
      <c r="B8259">
        <v>0.432</v>
      </c>
    </row>
    <row r="8260" spans="1:2" x14ac:dyDescent="0.3">
      <c r="A8260" s="1" t="s">
        <v>8265</v>
      </c>
      <c r="B8260">
        <v>0.34899999999999998</v>
      </c>
    </row>
    <row r="8261" spans="1:2" x14ac:dyDescent="0.3">
      <c r="A8261" s="1" t="s">
        <v>8266</v>
      </c>
      <c r="B8261">
        <v>0.317</v>
      </c>
    </row>
    <row r="8262" spans="1:2" x14ac:dyDescent="0.3">
      <c r="A8262" s="1" t="s">
        <v>8267</v>
      </c>
      <c r="B8262">
        <v>0.30499999999999999</v>
      </c>
    </row>
    <row r="8263" spans="1:2" x14ac:dyDescent="0.3">
      <c r="A8263" s="1" t="s">
        <v>8268</v>
      </c>
      <c r="B8263">
        <v>0.30199999999999999</v>
      </c>
    </row>
    <row r="8264" spans="1:2" x14ac:dyDescent="0.3">
      <c r="A8264" s="1" t="s">
        <v>8269</v>
      </c>
      <c r="B8264">
        <v>0.308</v>
      </c>
    </row>
    <row r="8265" spans="1:2" x14ac:dyDescent="0.3">
      <c r="A8265" s="1" t="s">
        <v>8270</v>
      </c>
      <c r="B8265">
        <v>0.29599999999999999</v>
      </c>
    </row>
    <row r="8266" spans="1:2" x14ac:dyDescent="0.3">
      <c r="A8266" s="1" t="s">
        <v>8271</v>
      </c>
      <c r="B8266">
        <v>0.28199999999999997</v>
      </c>
    </row>
    <row r="8267" spans="1:2" x14ac:dyDescent="0.3">
      <c r="A8267" s="1" t="s">
        <v>8272</v>
      </c>
      <c r="B8267">
        <v>0.28799999999999998</v>
      </c>
    </row>
    <row r="8268" spans="1:2" x14ac:dyDescent="0.3">
      <c r="A8268" s="1" t="s">
        <v>8273</v>
      </c>
      <c r="B8268">
        <v>0.28299999999999997</v>
      </c>
    </row>
    <row r="8269" spans="1:2" x14ac:dyDescent="0.3">
      <c r="A8269" s="1" t="s">
        <v>8274</v>
      </c>
      <c r="B8269">
        <v>0.28000000000000003</v>
      </c>
    </row>
    <row r="8270" spans="1:2" x14ac:dyDescent="0.3">
      <c r="A8270" s="1" t="s">
        <v>8275</v>
      </c>
      <c r="B8270">
        <v>0.28000000000000003</v>
      </c>
    </row>
    <row r="8271" spans="1:2" x14ac:dyDescent="0.3">
      <c r="A8271" s="1" t="s">
        <v>8276</v>
      </c>
      <c r="B8271">
        <v>0.113</v>
      </c>
    </row>
    <row r="8272" spans="1:2" x14ac:dyDescent="0.3">
      <c r="A8272" s="1" t="s">
        <v>8277</v>
      </c>
      <c r="B8272">
        <v>0.218</v>
      </c>
    </row>
    <row r="8273" spans="1:2" x14ac:dyDescent="0.3">
      <c r="A8273" s="1" t="s">
        <v>8278</v>
      </c>
      <c r="B8273">
        <v>0.28399999999999997</v>
      </c>
    </row>
    <row r="8274" spans="1:2" x14ac:dyDescent="0.3">
      <c r="A8274" s="1" t="s">
        <v>8279</v>
      </c>
      <c r="B8274">
        <v>0.251</v>
      </c>
    </row>
    <row r="8275" spans="1:2" x14ac:dyDescent="0.3">
      <c r="A8275" s="1" t="s">
        <v>8280</v>
      </c>
      <c r="B8275">
        <v>0.249</v>
      </c>
    </row>
    <row r="8276" spans="1:2" x14ac:dyDescent="0.3">
      <c r="A8276" s="1" t="s">
        <v>8281</v>
      </c>
      <c r="B8276">
        <v>0.253</v>
      </c>
    </row>
    <row r="8277" spans="1:2" x14ac:dyDescent="0.3">
      <c r="A8277" s="1" t="s">
        <v>8282</v>
      </c>
      <c r="B8277">
        <v>0.25900000000000001</v>
      </c>
    </row>
    <row r="8278" spans="1:2" x14ac:dyDescent="0.3">
      <c r="A8278" s="1" t="s">
        <v>8283</v>
      </c>
      <c r="B8278">
        <v>0.223</v>
      </c>
    </row>
    <row r="8279" spans="1:2" x14ac:dyDescent="0.3">
      <c r="A8279" s="1" t="s">
        <v>8284</v>
      </c>
      <c r="B8279">
        <v>0.25900000000000001</v>
      </c>
    </row>
    <row r="8280" spans="1:2" x14ac:dyDescent="0.3">
      <c r="A8280" s="1" t="s">
        <v>8285</v>
      </c>
      <c r="B8280">
        <v>0.379</v>
      </c>
    </row>
    <row r="8281" spans="1:2" x14ac:dyDescent="0.3">
      <c r="A8281" s="1" t="s">
        <v>8286</v>
      </c>
      <c r="B8281">
        <v>0.47299999999999998</v>
      </c>
    </row>
    <row r="8282" spans="1:2" x14ac:dyDescent="0.3">
      <c r="A8282" s="1" t="s">
        <v>8287</v>
      </c>
      <c r="B8282">
        <v>0.51800000000000002</v>
      </c>
    </row>
    <row r="8283" spans="1:2" x14ac:dyDescent="0.3">
      <c r="A8283" s="1" t="s">
        <v>8288</v>
      </c>
      <c r="B8283">
        <v>0.48099999999999998</v>
      </c>
    </row>
    <row r="8284" spans="1:2" x14ac:dyDescent="0.3">
      <c r="A8284" s="1" t="s">
        <v>8289</v>
      </c>
      <c r="B8284">
        <v>0.47599999999999998</v>
      </c>
    </row>
    <row r="8285" spans="1:2" x14ac:dyDescent="0.3">
      <c r="A8285" s="1" t="s">
        <v>8290</v>
      </c>
      <c r="B8285">
        <v>0.49399999999999999</v>
      </c>
    </row>
    <row r="8286" spans="1:2" x14ac:dyDescent="0.3">
      <c r="A8286" s="1" t="s">
        <v>8291</v>
      </c>
      <c r="B8286">
        <v>0.46800000000000003</v>
      </c>
    </row>
    <row r="8287" spans="1:2" x14ac:dyDescent="0.3">
      <c r="A8287" s="1" t="s">
        <v>8292</v>
      </c>
      <c r="B8287">
        <v>0.43099999999999999</v>
      </c>
    </row>
    <row r="8288" spans="1:2" x14ac:dyDescent="0.3">
      <c r="A8288" s="1" t="s">
        <v>8293</v>
      </c>
      <c r="B8288">
        <v>0.39400000000000002</v>
      </c>
    </row>
    <row r="8289" spans="1:2" x14ac:dyDescent="0.3">
      <c r="A8289" s="1" t="s">
        <v>8294</v>
      </c>
      <c r="B8289">
        <v>0.38100000000000001</v>
      </c>
    </row>
    <row r="8290" spans="1:2" x14ac:dyDescent="0.3">
      <c r="A8290" s="1" t="s">
        <v>8295</v>
      </c>
      <c r="B8290">
        <v>0.38200000000000001</v>
      </c>
    </row>
    <row r="8291" spans="1:2" x14ac:dyDescent="0.3">
      <c r="A8291" s="1" t="s">
        <v>8296</v>
      </c>
      <c r="B8291">
        <v>0.39400000000000002</v>
      </c>
    </row>
    <row r="8292" spans="1:2" x14ac:dyDescent="0.3">
      <c r="A8292" s="1" t="s">
        <v>8297</v>
      </c>
      <c r="B8292">
        <v>0.40300000000000002</v>
      </c>
    </row>
    <row r="8293" spans="1:2" x14ac:dyDescent="0.3">
      <c r="A8293" s="1" t="s">
        <v>8298</v>
      </c>
      <c r="B8293">
        <v>0.40100000000000002</v>
      </c>
    </row>
    <row r="8294" spans="1:2" x14ac:dyDescent="0.3">
      <c r="A8294" s="1" t="s">
        <v>8299</v>
      </c>
      <c r="B8294">
        <v>0.39500000000000002</v>
      </c>
    </row>
    <row r="8295" spans="1:2" x14ac:dyDescent="0.3">
      <c r="A8295" s="1" t="s">
        <v>8300</v>
      </c>
      <c r="B8295">
        <v>0.17100000000000001</v>
      </c>
    </row>
    <row r="8296" spans="1:2" x14ac:dyDescent="0.3">
      <c r="A8296" s="1" t="s">
        <v>8301</v>
      </c>
      <c r="B8296">
        <v>9.9000000000000005E-2</v>
      </c>
    </row>
    <row r="8297" spans="1:2" x14ac:dyDescent="0.3">
      <c r="A8297" s="1" t="s">
        <v>8302</v>
      </c>
      <c r="B8297">
        <v>0.20799999999999999</v>
      </c>
    </row>
    <row r="8298" spans="1:2" x14ac:dyDescent="0.3">
      <c r="A8298" s="1" t="s">
        <v>8303</v>
      </c>
      <c r="B8298">
        <v>0.224</v>
      </c>
    </row>
    <row r="8299" spans="1:2" x14ac:dyDescent="0.3">
      <c r="A8299" s="1" t="s">
        <v>8304</v>
      </c>
      <c r="B8299">
        <v>0.249</v>
      </c>
    </row>
    <row r="8300" spans="1:2" x14ac:dyDescent="0.3">
      <c r="A8300" s="1" t="s">
        <v>8305</v>
      </c>
      <c r="B8300">
        <v>0.28399999999999997</v>
      </c>
    </row>
    <row r="8301" spans="1:2" x14ac:dyDescent="0.3">
      <c r="A8301" s="1" t="s">
        <v>8306</v>
      </c>
      <c r="B8301">
        <v>0.29399999999999998</v>
      </c>
    </row>
    <row r="8302" spans="1:2" x14ac:dyDescent="0.3">
      <c r="A8302" s="1" t="s">
        <v>8307</v>
      </c>
      <c r="B8302">
        <v>0.29399999999999998</v>
      </c>
    </row>
    <row r="8303" spans="1:2" x14ac:dyDescent="0.3">
      <c r="A8303" s="1" t="s">
        <v>8308</v>
      </c>
      <c r="B8303">
        <v>0.42199999999999999</v>
      </c>
    </row>
    <row r="8304" spans="1:2" x14ac:dyDescent="0.3">
      <c r="A8304" s="1" t="s">
        <v>8309</v>
      </c>
      <c r="B8304">
        <v>0.57399999999999995</v>
      </c>
    </row>
    <row r="8305" spans="1:2" x14ac:dyDescent="0.3">
      <c r="A8305" s="1" t="s">
        <v>8310</v>
      </c>
      <c r="B8305">
        <v>0.65200000000000002</v>
      </c>
    </row>
    <row r="8306" spans="1:2" x14ac:dyDescent="0.3">
      <c r="A8306" s="1" t="s">
        <v>8311</v>
      </c>
      <c r="B8306">
        <v>0.628</v>
      </c>
    </row>
    <row r="8307" spans="1:2" x14ac:dyDescent="0.3">
      <c r="A8307" s="1" t="s">
        <v>8312</v>
      </c>
      <c r="B8307">
        <v>0.56299999999999994</v>
      </c>
    </row>
    <row r="8308" spans="1:2" x14ac:dyDescent="0.3">
      <c r="A8308" s="1" t="s">
        <v>8313</v>
      </c>
      <c r="B8308">
        <v>0.53500000000000003</v>
      </c>
    </row>
    <row r="8309" spans="1:2" x14ac:dyDescent="0.3">
      <c r="A8309" s="1" t="s">
        <v>8314</v>
      </c>
      <c r="B8309">
        <v>0.49199999999999999</v>
      </c>
    </row>
    <row r="8310" spans="1:2" x14ac:dyDescent="0.3">
      <c r="A8310" s="1" t="s">
        <v>8315</v>
      </c>
      <c r="B8310">
        <v>0.44900000000000001</v>
      </c>
    </row>
    <row r="8311" spans="1:2" x14ac:dyDescent="0.3">
      <c r="A8311" s="1" t="s">
        <v>8316</v>
      </c>
      <c r="B8311">
        <v>0.42</v>
      </c>
    </row>
    <row r="8312" spans="1:2" x14ac:dyDescent="0.3">
      <c r="A8312" s="1" t="s">
        <v>8317</v>
      </c>
      <c r="B8312">
        <v>0.38600000000000001</v>
      </c>
    </row>
    <row r="8313" spans="1:2" x14ac:dyDescent="0.3">
      <c r="A8313" s="1" t="s">
        <v>8318</v>
      </c>
      <c r="B8313">
        <v>0.36699999999999999</v>
      </c>
    </row>
    <row r="8314" spans="1:2" x14ac:dyDescent="0.3">
      <c r="A8314" s="1" t="s">
        <v>8319</v>
      </c>
      <c r="B8314">
        <v>0.379</v>
      </c>
    </row>
    <row r="8315" spans="1:2" x14ac:dyDescent="0.3">
      <c r="A8315" s="1" t="s">
        <v>8320</v>
      </c>
      <c r="B8315">
        <v>0.41</v>
      </c>
    </row>
    <row r="8316" spans="1:2" x14ac:dyDescent="0.3">
      <c r="A8316" s="1" t="s">
        <v>8321</v>
      </c>
      <c r="B8316">
        <v>0.45500000000000002</v>
      </c>
    </row>
    <row r="8317" spans="1:2" x14ac:dyDescent="0.3">
      <c r="A8317" s="1" t="s">
        <v>8322</v>
      </c>
      <c r="B8317">
        <v>0.49199999999999999</v>
      </c>
    </row>
    <row r="8318" spans="1:2" x14ac:dyDescent="0.3">
      <c r="A8318" s="1" t="s">
        <v>8323</v>
      </c>
      <c r="B8318">
        <v>0.45700000000000002</v>
      </c>
    </row>
    <row r="8319" spans="1:2" x14ac:dyDescent="0.3">
      <c r="A8319" s="1" t="s">
        <v>8324</v>
      </c>
      <c r="B8319">
        <v>0.22700000000000001</v>
      </c>
    </row>
    <row r="8320" spans="1:2" x14ac:dyDescent="0.3">
      <c r="A8320" s="1" t="s">
        <v>8325</v>
      </c>
      <c r="B8320">
        <v>0.108</v>
      </c>
    </row>
    <row r="8321" spans="1:2" x14ac:dyDescent="0.3">
      <c r="A8321" s="1" t="s">
        <v>8326</v>
      </c>
      <c r="B8321">
        <v>0.17</v>
      </c>
    </row>
    <row r="8322" spans="1:2" x14ac:dyDescent="0.3">
      <c r="A8322" s="1" t="s">
        <v>8327</v>
      </c>
      <c r="B8322">
        <v>9.6000000000000002E-2</v>
      </c>
    </row>
    <row r="8323" spans="1:2" x14ac:dyDescent="0.3">
      <c r="A8323" s="1" t="s">
        <v>8328</v>
      </c>
      <c r="B8323">
        <v>6.5000000000000002E-2</v>
      </c>
    </row>
    <row r="8324" spans="1:2" x14ac:dyDescent="0.3">
      <c r="A8324" s="1" t="s">
        <v>8329</v>
      </c>
      <c r="B8324">
        <v>6.8000000000000005E-2</v>
      </c>
    </row>
    <row r="8325" spans="1:2" x14ac:dyDescent="0.3">
      <c r="A8325" s="1" t="s">
        <v>8330</v>
      </c>
      <c r="B8325">
        <v>7.1999999999999995E-2</v>
      </c>
    </row>
    <row r="8326" spans="1:2" x14ac:dyDescent="0.3">
      <c r="A8326" s="1" t="s">
        <v>8331</v>
      </c>
      <c r="B8326">
        <v>7.5999999999999998E-2</v>
      </c>
    </row>
    <row r="8327" spans="1:2" x14ac:dyDescent="0.3">
      <c r="A8327" s="1" t="s">
        <v>8332</v>
      </c>
      <c r="B8327">
        <v>0.114</v>
      </c>
    </row>
    <row r="8328" spans="1:2" x14ac:dyDescent="0.3">
      <c r="A8328" s="1" t="s">
        <v>8333</v>
      </c>
      <c r="B8328">
        <v>0.16900000000000001</v>
      </c>
    </row>
    <row r="8329" spans="1:2" x14ac:dyDescent="0.3">
      <c r="A8329" s="1" t="s">
        <v>8334</v>
      </c>
      <c r="B8329">
        <v>0.27400000000000002</v>
      </c>
    </row>
    <row r="8330" spans="1:2" x14ac:dyDescent="0.3">
      <c r="A8330" s="1" t="s">
        <v>8335</v>
      </c>
      <c r="B8330">
        <v>0.42499999999999999</v>
      </c>
    </row>
    <row r="8331" spans="1:2" x14ac:dyDescent="0.3">
      <c r="A8331" s="1" t="s">
        <v>8336</v>
      </c>
      <c r="B8331">
        <v>0.50700000000000001</v>
      </c>
    </row>
    <row r="8332" spans="1:2" x14ac:dyDescent="0.3">
      <c r="A8332" s="1" t="s">
        <v>8337</v>
      </c>
      <c r="B8332">
        <v>0.52300000000000002</v>
      </c>
    </row>
    <row r="8333" spans="1:2" x14ac:dyDescent="0.3">
      <c r="A8333" s="1" t="s">
        <v>8338</v>
      </c>
      <c r="B8333">
        <v>0.45500000000000002</v>
      </c>
    </row>
    <row r="8334" spans="1:2" x14ac:dyDescent="0.3">
      <c r="A8334" s="1" t="s">
        <v>8339</v>
      </c>
      <c r="B8334">
        <v>0.42499999999999999</v>
      </c>
    </row>
    <row r="8335" spans="1:2" x14ac:dyDescent="0.3">
      <c r="A8335" s="1" t="s">
        <v>8340</v>
      </c>
      <c r="B8335">
        <v>0.39700000000000002</v>
      </c>
    </row>
    <row r="8336" spans="1:2" x14ac:dyDescent="0.3">
      <c r="A8336" s="1" t="s">
        <v>8341</v>
      </c>
      <c r="B8336">
        <v>0.36299999999999999</v>
      </c>
    </row>
    <row r="8337" spans="1:2" x14ac:dyDescent="0.3">
      <c r="A8337" s="1" t="s">
        <v>8342</v>
      </c>
      <c r="B8337">
        <v>0.33500000000000002</v>
      </c>
    </row>
    <row r="8338" spans="1:2" x14ac:dyDescent="0.3">
      <c r="A8338" s="1" t="s">
        <v>8343</v>
      </c>
      <c r="B8338">
        <v>0.316</v>
      </c>
    </row>
    <row r="8339" spans="1:2" x14ac:dyDescent="0.3">
      <c r="A8339" s="1" t="s">
        <v>8344</v>
      </c>
      <c r="B8339">
        <v>0.312</v>
      </c>
    </row>
    <row r="8340" spans="1:2" x14ac:dyDescent="0.3">
      <c r="A8340" s="1" t="s">
        <v>8345</v>
      </c>
      <c r="B8340">
        <v>0.30099999999999999</v>
      </c>
    </row>
    <row r="8341" spans="1:2" x14ac:dyDescent="0.3">
      <c r="A8341" s="1" t="s">
        <v>8346</v>
      </c>
      <c r="B8341">
        <v>0.28599999999999998</v>
      </c>
    </row>
    <row r="8342" spans="1:2" x14ac:dyDescent="0.3">
      <c r="A8342" s="1" t="s">
        <v>8347</v>
      </c>
      <c r="B8342">
        <v>0.27200000000000002</v>
      </c>
    </row>
    <row r="8343" spans="1:2" x14ac:dyDescent="0.3">
      <c r="A8343" s="1" t="s">
        <v>8348</v>
      </c>
      <c r="B8343">
        <v>0.109</v>
      </c>
    </row>
    <row r="8344" spans="1:2" x14ac:dyDescent="0.3">
      <c r="A8344" s="1" t="s">
        <v>8349</v>
      </c>
      <c r="B8344">
        <v>0.11799999999999999</v>
      </c>
    </row>
    <row r="8345" spans="1:2" x14ac:dyDescent="0.3">
      <c r="A8345" s="1" t="s">
        <v>8350</v>
      </c>
      <c r="B8345">
        <v>9.6000000000000002E-2</v>
      </c>
    </row>
    <row r="8346" spans="1:2" x14ac:dyDescent="0.3">
      <c r="A8346" s="1" t="s">
        <v>8351</v>
      </c>
      <c r="B8346">
        <v>3.1E-2</v>
      </c>
    </row>
    <row r="8347" spans="1:2" x14ac:dyDescent="0.3">
      <c r="A8347" s="1" t="s">
        <v>8352</v>
      </c>
      <c r="B8347">
        <v>8.0000000000000002E-3</v>
      </c>
    </row>
    <row r="8348" spans="1:2" x14ac:dyDescent="0.3">
      <c r="A8348" s="1" t="s">
        <v>8353</v>
      </c>
      <c r="B8348">
        <v>5.0000000000000001E-3</v>
      </c>
    </row>
    <row r="8349" spans="1:2" x14ac:dyDescent="0.3">
      <c r="A8349" s="1" t="s">
        <v>8354</v>
      </c>
      <c r="B8349">
        <v>1.0999999999999999E-2</v>
      </c>
    </row>
    <row r="8350" spans="1:2" x14ac:dyDescent="0.3">
      <c r="A8350" s="1" t="s">
        <v>8355</v>
      </c>
      <c r="B8350">
        <v>2.1000000000000001E-2</v>
      </c>
    </row>
    <row r="8351" spans="1:2" x14ac:dyDescent="0.3">
      <c r="A8351" s="1" t="s">
        <v>8356</v>
      </c>
      <c r="B8351">
        <v>3.1E-2</v>
      </c>
    </row>
    <row r="8352" spans="1:2" x14ac:dyDescent="0.3">
      <c r="A8352" s="1" t="s">
        <v>8357</v>
      </c>
      <c r="B8352">
        <v>4.4999999999999998E-2</v>
      </c>
    </row>
    <row r="8353" spans="1:2" x14ac:dyDescent="0.3">
      <c r="A8353" s="1" t="s">
        <v>8358</v>
      </c>
      <c r="B8353">
        <v>7.4999999999999997E-2</v>
      </c>
    </row>
    <row r="8354" spans="1:2" x14ac:dyDescent="0.3">
      <c r="A8354" s="1" t="s">
        <v>8359</v>
      </c>
      <c r="B8354">
        <v>0.126</v>
      </c>
    </row>
    <row r="8355" spans="1:2" x14ac:dyDescent="0.3">
      <c r="A8355" s="1" t="s">
        <v>8360</v>
      </c>
      <c r="B8355">
        <v>0.20200000000000001</v>
      </c>
    </row>
    <row r="8356" spans="1:2" x14ac:dyDescent="0.3">
      <c r="A8356" s="1" t="s">
        <v>8361</v>
      </c>
      <c r="B8356">
        <v>0.27200000000000002</v>
      </c>
    </row>
    <row r="8357" spans="1:2" x14ac:dyDescent="0.3">
      <c r="A8357" s="1" t="s">
        <v>8362</v>
      </c>
      <c r="B8357">
        <v>0.32600000000000001</v>
      </c>
    </row>
    <row r="8358" spans="1:2" x14ac:dyDescent="0.3">
      <c r="A8358" s="1" t="s">
        <v>8363</v>
      </c>
      <c r="B8358">
        <v>0.35199999999999998</v>
      </c>
    </row>
    <row r="8359" spans="1:2" x14ac:dyDescent="0.3">
      <c r="A8359" s="1" t="s">
        <v>8364</v>
      </c>
      <c r="B8359">
        <v>0.33700000000000002</v>
      </c>
    </row>
    <row r="8360" spans="1:2" x14ac:dyDescent="0.3">
      <c r="A8360" s="1" t="s">
        <v>8365</v>
      </c>
      <c r="B8360">
        <v>0.28899999999999998</v>
      </c>
    </row>
    <row r="8361" spans="1:2" x14ac:dyDescent="0.3">
      <c r="A8361" s="1" t="s">
        <v>8366</v>
      </c>
      <c r="B8361">
        <v>0.25800000000000001</v>
      </c>
    </row>
    <row r="8362" spans="1:2" x14ac:dyDescent="0.3">
      <c r="A8362" s="1" t="s">
        <v>8367</v>
      </c>
      <c r="B8362">
        <v>0.21099999999999999</v>
      </c>
    </row>
    <row r="8363" spans="1:2" x14ac:dyDescent="0.3">
      <c r="A8363" s="1" t="s">
        <v>8368</v>
      </c>
      <c r="B8363">
        <v>0.14099999999999999</v>
      </c>
    </row>
    <row r="8364" spans="1:2" x14ac:dyDescent="0.3">
      <c r="A8364" s="1" t="s">
        <v>8369</v>
      </c>
      <c r="B8364">
        <v>0.11799999999999999</v>
      </c>
    </row>
    <row r="8365" spans="1:2" x14ac:dyDescent="0.3">
      <c r="A8365" s="1" t="s">
        <v>8370</v>
      </c>
      <c r="B8365">
        <v>0.113</v>
      </c>
    </row>
    <row r="8366" spans="1:2" x14ac:dyDescent="0.3">
      <c r="A8366" s="1" t="s">
        <v>8371</v>
      </c>
      <c r="B8366">
        <v>8.4000000000000005E-2</v>
      </c>
    </row>
    <row r="8367" spans="1:2" x14ac:dyDescent="0.3">
      <c r="A8367" s="1" t="s">
        <v>8372</v>
      </c>
      <c r="B8367">
        <v>2.1000000000000001E-2</v>
      </c>
    </row>
    <row r="8368" spans="1:2" x14ac:dyDescent="0.3">
      <c r="A8368" s="1" t="s">
        <v>8373</v>
      </c>
      <c r="B8368">
        <v>8.0000000000000002E-3</v>
      </c>
    </row>
    <row r="8369" spans="1:2" x14ac:dyDescent="0.3">
      <c r="A8369" s="1" t="s">
        <v>8374</v>
      </c>
      <c r="B8369">
        <v>4.0000000000000001E-3</v>
      </c>
    </row>
    <row r="8370" spans="1:2" x14ac:dyDescent="0.3">
      <c r="A8370" s="1" t="s">
        <v>8375</v>
      </c>
      <c r="B8370">
        <v>2E-3</v>
      </c>
    </row>
    <row r="8371" spans="1:2" x14ac:dyDescent="0.3">
      <c r="A8371" s="1" t="s">
        <v>8376</v>
      </c>
      <c r="B8371">
        <v>1E-3</v>
      </c>
    </row>
    <row r="8372" spans="1:2" x14ac:dyDescent="0.3">
      <c r="A8372" s="1" t="s">
        <v>8377</v>
      </c>
      <c r="B8372">
        <v>1E-3</v>
      </c>
    </row>
    <row r="8373" spans="1:2" x14ac:dyDescent="0.3">
      <c r="A8373" s="1" t="s">
        <v>8378</v>
      </c>
      <c r="B8373">
        <v>5.0000000000000001E-3</v>
      </c>
    </row>
    <row r="8374" spans="1:2" x14ac:dyDescent="0.3">
      <c r="A8374" s="1" t="s">
        <v>8379</v>
      </c>
      <c r="B8374">
        <v>1.4E-2</v>
      </c>
    </row>
    <row r="8375" spans="1:2" x14ac:dyDescent="0.3">
      <c r="A8375" s="1" t="s">
        <v>8380</v>
      </c>
      <c r="B8375">
        <v>3.5000000000000003E-2</v>
      </c>
    </row>
    <row r="8376" spans="1:2" x14ac:dyDescent="0.3">
      <c r="A8376" s="1" t="s">
        <v>8381</v>
      </c>
      <c r="B8376">
        <v>7.2999999999999995E-2</v>
      </c>
    </row>
    <row r="8377" spans="1:2" x14ac:dyDescent="0.3">
      <c r="A8377" s="1" t="s">
        <v>8382</v>
      </c>
      <c r="B8377">
        <v>0.14299999999999999</v>
      </c>
    </row>
    <row r="8378" spans="1:2" x14ac:dyDescent="0.3">
      <c r="A8378" s="1" t="s">
        <v>8383</v>
      </c>
      <c r="B8378">
        <v>0.23699999999999999</v>
      </c>
    </row>
    <row r="8379" spans="1:2" x14ac:dyDescent="0.3">
      <c r="A8379" s="1" t="s">
        <v>8384</v>
      </c>
      <c r="B8379">
        <v>0.32200000000000001</v>
      </c>
    </row>
    <row r="8380" spans="1:2" x14ac:dyDescent="0.3">
      <c r="A8380" s="1" t="s">
        <v>8385</v>
      </c>
      <c r="B8380">
        <v>0.378</v>
      </c>
    </row>
    <row r="8381" spans="1:2" x14ac:dyDescent="0.3">
      <c r="A8381" s="1" t="s">
        <v>8386</v>
      </c>
      <c r="B8381">
        <v>0.39200000000000002</v>
      </c>
    </row>
    <row r="8382" spans="1:2" x14ac:dyDescent="0.3">
      <c r="A8382" s="1" t="s">
        <v>8387</v>
      </c>
      <c r="B8382">
        <v>0.38500000000000001</v>
      </c>
    </row>
    <row r="8383" spans="1:2" x14ac:dyDescent="0.3">
      <c r="A8383" s="1" t="s">
        <v>8388</v>
      </c>
      <c r="B8383">
        <v>0.36399999999999999</v>
      </c>
    </row>
    <row r="8384" spans="1:2" x14ac:dyDescent="0.3">
      <c r="A8384" s="1" t="s">
        <v>8389</v>
      </c>
      <c r="B8384">
        <v>0.32500000000000001</v>
      </c>
    </row>
    <row r="8385" spans="1:2" x14ac:dyDescent="0.3">
      <c r="A8385" s="1" t="s">
        <v>8390</v>
      </c>
      <c r="B8385">
        <v>0.16900000000000001</v>
      </c>
    </row>
    <row r="8386" spans="1:2" x14ac:dyDescent="0.3">
      <c r="A8386" s="1" t="s">
        <v>8391</v>
      </c>
      <c r="B8386">
        <v>7.8E-2</v>
      </c>
    </row>
    <row r="8387" spans="1:2" x14ac:dyDescent="0.3">
      <c r="A8387" s="1" t="s">
        <v>8392</v>
      </c>
      <c r="B8387">
        <v>4.4999999999999998E-2</v>
      </c>
    </row>
    <row r="8388" spans="1:2" x14ac:dyDescent="0.3">
      <c r="A8388" s="1" t="s">
        <v>8393</v>
      </c>
      <c r="B8388">
        <v>2.1000000000000001E-2</v>
      </c>
    </row>
    <row r="8389" spans="1:2" x14ac:dyDescent="0.3">
      <c r="A8389" s="1" t="s">
        <v>8394</v>
      </c>
      <c r="B8389">
        <v>0.02</v>
      </c>
    </row>
    <row r="8390" spans="1:2" x14ac:dyDescent="0.3">
      <c r="A8390" s="1" t="s">
        <v>8395</v>
      </c>
      <c r="B8390">
        <v>3.2000000000000001E-2</v>
      </c>
    </row>
    <row r="8391" spans="1:2" x14ac:dyDescent="0.3">
      <c r="A8391" s="1" t="s">
        <v>8396</v>
      </c>
      <c r="B8391">
        <v>4.2999999999999997E-2</v>
      </c>
    </row>
    <row r="8392" spans="1:2" x14ac:dyDescent="0.3">
      <c r="A8392" s="1" t="s">
        <v>8397</v>
      </c>
      <c r="B8392">
        <v>4.4999999999999998E-2</v>
      </c>
    </row>
    <row r="8393" spans="1:2" x14ac:dyDescent="0.3">
      <c r="A8393" s="1" t="s">
        <v>8398</v>
      </c>
      <c r="B8393">
        <v>9.1999999999999998E-2</v>
      </c>
    </row>
    <row r="8394" spans="1:2" x14ac:dyDescent="0.3">
      <c r="A8394" s="1" t="s">
        <v>8399</v>
      </c>
      <c r="B8394">
        <v>0.151</v>
      </c>
    </row>
    <row r="8395" spans="1:2" x14ac:dyDescent="0.3">
      <c r="A8395" s="1" t="s">
        <v>8400</v>
      </c>
      <c r="B8395">
        <v>0.20100000000000001</v>
      </c>
    </row>
    <row r="8396" spans="1:2" x14ac:dyDescent="0.3">
      <c r="A8396" s="1" t="s">
        <v>8401</v>
      </c>
      <c r="B8396">
        <v>0.249</v>
      </c>
    </row>
    <row r="8397" spans="1:2" x14ac:dyDescent="0.3">
      <c r="A8397" s="1" t="s">
        <v>8402</v>
      </c>
      <c r="B8397">
        <v>0.23200000000000001</v>
      </c>
    </row>
    <row r="8398" spans="1:2" x14ac:dyDescent="0.3">
      <c r="A8398" s="1" t="s">
        <v>8403</v>
      </c>
      <c r="B8398">
        <v>0.16300000000000001</v>
      </c>
    </row>
    <row r="8399" spans="1:2" x14ac:dyDescent="0.3">
      <c r="A8399" s="1" t="s">
        <v>8404</v>
      </c>
      <c r="B8399">
        <v>0.254</v>
      </c>
    </row>
    <row r="8400" spans="1:2" x14ac:dyDescent="0.3">
      <c r="A8400" s="1" t="s">
        <v>8405</v>
      </c>
      <c r="B8400">
        <v>0.36399999999999999</v>
      </c>
    </row>
    <row r="8401" spans="1:2" x14ac:dyDescent="0.3">
      <c r="A8401" s="1" t="s">
        <v>8406</v>
      </c>
      <c r="B8401">
        <v>0.34499999999999997</v>
      </c>
    </row>
    <row r="8402" spans="1:2" x14ac:dyDescent="0.3">
      <c r="A8402" s="1" t="s">
        <v>8407</v>
      </c>
      <c r="B8402">
        <v>0.36699999999999999</v>
      </c>
    </row>
    <row r="8403" spans="1:2" x14ac:dyDescent="0.3">
      <c r="A8403" s="1" t="s">
        <v>8408</v>
      </c>
      <c r="B8403">
        <v>0.41499999999999998</v>
      </c>
    </row>
    <row r="8404" spans="1:2" x14ac:dyDescent="0.3">
      <c r="A8404" s="1" t="s">
        <v>8409</v>
      </c>
      <c r="B8404">
        <v>0.45400000000000001</v>
      </c>
    </row>
    <row r="8405" spans="1:2" x14ac:dyDescent="0.3">
      <c r="A8405" s="1" t="s">
        <v>8410</v>
      </c>
      <c r="B8405">
        <v>0.40100000000000002</v>
      </c>
    </row>
    <row r="8406" spans="1:2" x14ac:dyDescent="0.3">
      <c r="A8406" s="1" t="s">
        <v>8411</v>
      </c>
      <c r="B8406">
        <v>0.38</v>
      </c>
    </row>
    <row r="8407" spans="1:2" x14ac:dyDescent="0.3">
      <c r="A8407" s="1" t="s">
        <v>8412</v>
      </c>
      <c r="B8407">
        <v>0.32800000000000001</v>
      </c>
    </row>
    <row r="8408" spans="1:2" x14ac:dyDescent="0.3">
      <c r="A8408" s="1" t="s">
        <v>8413</v>
      </c>
      <c r="B8408">
        <v>0.311</v>
      </c>
    </row>
    <row r="8409" spans="1:2" x14ac:dyDescent="0.3">
      <c r="A8409" s="1" t="s">
        <v>8414</v>
      </c>
      <c r="B8409">
        <v>0.28999999999999998</v>
      </c>
    </row>
    <row r="8410" spans="1:2" x14ac:dyDescent="0.3">
      <c r="A8410" s="1" t="s">
        <v>8415</v>
      </c>
      <c r="B8410">
        <v>0.27700000000000002</v>
      </c>
    </row>
    <row r="8411" spans="1:2" x14ac:dyDescent="0.3">
      <c r="A8411" s="1" t="s">
        <v>8416</v>
      </c>
      <c r="B8411">
        <v>0.27200000000000002</v>
      </c>
    </row>
    <row r="8412" spans="1:2" x14ac:dyDescent="0.3">
      <c r="A8412" s="1" t="s">
        <v>8417</v>
      </c>
      <c r="B8412">
        <v>0.25900000000000001</v>
      </c>
    </row>
    <row r="8413" spans="1:2" x14ac:dyDescent="0.3">
      <c r="A8413" s="1" t="s">
        <v>8418</v>
      </c>
      <c r="B8413">
        <v>0.23799999999999999</v>
      </c>
    </row>
    <row r="8414" spans="1:2" x14ac:dyDescent="0.3">
      <c r="A8414" s="1" t="s">
        <v>8419</v>
      </c>
      <c r="B8414">
        <v>0.22700000000000001</v>
      </c>
    </row>
    <row r="8415" spans="1:2" x14ac:dyDescent="0.3">
      <c r="A8415" s="1" t="s">
        <v>8420</v>
      </c>
      <c r="B8415">
        <v>0.155</v>
      </c>
    </row>
    <row r="8416" spans="1:2" x14ac:dyDescent="0.3">
      <c r="A8416" s="1" t="s">
        <v>8421</v>
      </c>
      <c r="B8416">
        <v>3.2000000000000001E-2</v>
      </c>
    </row>
    <row r="8417" spans="1:2" x14ac:dyDescent="0.3">
      <c r="A8417" s="1" t="s">
        <v>8422</v>
      </c>
      <c r="B8417">
        <v>0.17599999999999999</v>
      </c>
    </row>
    <row r="8418" spans="1:2" x14ac:dyDescent="0.3">
      <c r="A8418" s="1" t="s">
        <v>8423</v>
      </c>
      <c r="B8418">
        <v>0.16900000000000001</v>
      </c>
    </row>
    <row r="8419" spans="1:2" x14ac:dyDescent="0.3">
      <c r="A8419" s="1" t="s">
        <v>8424</v>
      </c>
      <c r="B8419">
        <v>0.13900000000000001</v>
      </c>
    </row>
    <row r="8420" spans="1:2" x14ac:dyDescent="0.3">
      <c r="A8420" s="1" t="s">
        <v>8425</v>
      </c>
      <c r="B8420">
        <v>0.158</v>
      </c>
    </row>
    <row r="8421" spans="1:2" x14ac:dyDescent="0.3">
      <c r="A8421" s="1" t="s">
        <v>8426</v>
      </c>
      <c r="B8421">
        <v>0.187</v>
      </c>
    </row>
    <row r="8422" spans="1:2" x14ac:dyDescent="0.3">
      <c r="A8422" s="1" t="s">
        <v>8427</v>
      </c>
      <c r="B8422">
        <v>0.16500000000000001</v>
      </c>
    </row>
    <row r="8423" spans="1:2" x14ac:dyDescent="0.3">
      <c r="A8423" s="1" t="s">
        <v>8428</v>
      </c>
      <c r="B8423">
        <v>0.218</v>
      </c>
    </row>
    <row r="8424" spans="1:2" x14ac:dyDescent="0.3">
      <c r="A8424" s="1" t="s">
        <v>8429</v>
      </c>
      <c r="B8424">
        <v>0.249</v>
      </c>
    </row>
    <row r="8425" spans="1:2" x14ac:dyDescent="0.3">
      <c r="A8425" s="1" t="s">
        <v>8430</v>
      </c>
      <c r="B8425">
        <v>0.29099999999999998</v>
      </c>
    </row>
    <row r="8426" spans="1:2" x14ac:dyDescent="0.3">
      <c r="A8426" s="1" t="s">
        <v>8431</v>
      </c>
      <c r="B8426">
        <v>0.317</v>
      </c>
    </row>
    <row r="8427" spans="1:2" x14ac:dyDescent="0.3">
      <c r="A8427" s="1" t="s">
        <v>8432</v>
      </c>
      <c r="B8427">
        <v>0.29599999999999999</v>
      </c>
    </row>
    <row r="8428" spans="1:2" x14ac:dyDescent="0.3">
      <c r="A8428" s="1" t="s">
        <v>8433</v>
      </c>
      <c r="B8428">
        <v>0.28899999999999998</v>
      </c>
    </row>
    <row r="8429" spans="1:2" x14ac:dyDescent="0.3">
      <c r="A8429" s="1" t="s">
        <v>8434</v>
      </c>
      <c r="B8429">
        <v>0.308</v>
      </c>
    </row>
    <row r="8430" spans="1:2" x14ac:dyDescent="0.3">
      <c r="A8430" s="1" t="s">
        <v>8435</v>
      </c>
      <c r="B8430">
        <v>0.34300000000000003</v>
      </c>
    </row>
    <row r="8431" spans="1:2" x14ac:dyDescent="0.3">
      <c r="A8431" s="1" t="s">
        <v>8436</v>
      </c>
      <c r="B8431">
        <v>0.32800000000000001</v>
      </c>
    </row>
    <row r="8432" spans="1:2" x14ac:dyDescent="0.3">
      <c r="A8432" s="1" t="s">
        <v>8437</v>
      </c>
      <c r="B8432">
        <v>0.311</v>
      </c>
    </row>
    <row r="8433" spans="1:2" x14ac:dyDescent="0.3">
      <c r="A8433" s="1" t="s">
        <v>8438</v>
      </c>
      <c r="B8433">
        <v>0.29099999999999998</v>
      </c>
    </row>
    <row r="8434" spans="1:2" x14ac:dyDescent="0.3">
      <c r="A8434" s="1" t="s">
        <v>8439</v>
      </c>
      <c r="B8434">
        <v>0.33700000000000002</v>
      </c>
    </row>
    <row r="8435" spans="1:2" x14ac:dyDescent="0.3">
      <c r="A8435" s="1" t="s">
        <v>8440</v>
      </c>
      <c r="B8435">
        <v>0.35799999999999998</v>
      </c>
    </row>
    <row r="8436" spans="1:2" x14ac:dyDescent="0.3">
      <c r="A8436" s="1" t="s">
        <v>8441</v>
      </c>
      <c r="B8436">
        <v>0.32800000000000001</v>
      </c>
    </row>
    <row r="8437" spans="1:2" x14ac:dyDescent="0.3">
      <c r="A8437" s="1" t="s">
        <v>8442</v>
      </c>
      <c r="B8437">
        <v>0.312</v>
      </c>
    </row>
    <row r="8438" spans="1:2" x14ac:dyDescent="0.3">
      <c r="A8438" s="1" t="s">
        <v>8443</v>
      </c>
      <c r="B8438">
        <v>0.29599999999999999</v>
      </c>
    </row>
    <row r="8439" spans="1:2" x14ac:dyDescent="0.3">
      <c r="A8439" s="1" t="s">
        <v>8444</v>
      </c>
      <c r="B8439">
        <v>9.0999999999999998E-2</v>
      </c>
    </row>
    <row r="8440" spans="1:2" x14ac:dyDescent="0.3">
      <c r="A8440" s="1" t="s">
        <v>8445</v>
      </c>
      <c r="B8440">
        <v>6.7000000000000004E-2</v>
      </c>
    </row>
    <row r="8441" spans="1:2" x14ac:dyDescent="0.3">
      <c r="A8441" s="1" t="s">
        <v>8446</v>
      </c>
      <c r="B8441">
        <v>6.8000000000000005E-2</v>
      </c>
    </row>
    <row r="8442" spans="1:2" x14ac:dyDescent="0.3">
      <c r="A8442" s="1" t="s">
        <v>8447</v>
      </c>
      <c r="B8442">
        <v>8.0000000000000002E-3</v>
      </c>
    </row>
    <row r="8443" spans="1:2" x14ac:dyDescent="0.3">
      <c r="A8443" s="1" t="s">
        <v>8448</v>
      </c>
      <c r="B8443">
        <v>0</v>
      </c>
    </row>
    <row r="8444" spans="1:2" x14ac:dyDescent="0.3">
      <c r="A8444" s="1" t="s">
        <v>8449</v>
      </c>
      <c r="B8444">
        <v>1E-3</v>
      </c>
    </row>
    <row r="8445" spans="1:2" x14ac:dyDescent="0.3">
      <c r="A8445" s="1" t="s">
        <v>8450</v>
      </c>
      <c r="B8445">
        <v>3.0000000000000001E-3</v>
      </c>
    </row>
    <row r="8446" spans="1:2" x14ac:dyDescent="0.3">
      <c r="A8446" s="1" t="s">
        <v>8451</v>
      </c>
      <c r="B8446">
        <v>4.0000000000000001E-3</v>
      </c>
    </row>
    <row r="8447" spans="1:2" x14ac:dyDescent="0.3">
      <c r="A8447" s="1" t="s">
        <v>8452</v>
      </c>
      <c r="B8447">
        <v>3.0000000000000001E-3</v>
      </c>
    </row>
    <row r="8448" spans="1:2" x14ac:dyDescent="0.3">
      <c r="A8448" s="1" t="s">
        <v>8453</v>
      </c>
      <c r="B8448">
        <v>1E-3</v>
      </c>
    </row>
    <row r="8449" spans="1:2" x14ac:dyDescent="0.3">
      <c r="A8449" s="1" t="s">
        <v>8454</v>
      </c>
      <c r="B8449">
        <v>0</v>
      </c>
    </row>
    <row r="8450" spans="1:2" x14ac:dyDescent="0.3">
      <c r="A8450" s="1" t="s">
        <v>8455</v>
      </c>
      <c r="B8450">
        <v>0</v>
      </c>
    </row>
    <row r="8451" spans="1:2" x14ac:dyDescent="0.3">
      <c r="A8451" s="1" t="s">
        <v>8456</v>
      </c>
      <c r="B8451">
        <v>0</v>
      </c>
    </row>
    <row r="8452" spans="1:2" x14ac:dyDescent="0.3">
      <c r="A8452" s="1" t="s">
        <v>8457</v>
      </c>
      <c r="B8452">
        <v>0</v>
      </c>
    </row>
    <row r="8453" spans="1:2" x14ac:dyDescent="0.3">
      <c r="A8453" s="1" t="s">
        <v>8458</v>
      </c>
      <c r="B8453">
        <v>8.9999999999999993E-3</v>
      </c>
    </row>
    <row r="8454" spans="1:2" x14ac:dyDescent="0.3">
      <c r="A8454" s="1" t="s">
        <v>8459</v>
      </c>
      <c r="B8454">
        <v>4.4999999999999998E-2</v>
      </c>
    </row>
    <row r="8455" spans="1:2" x14ac:dyDescent="0.3">
      <c r="A8455" s="1" t="s">
        <v>8460</v>
      </c>
      <c r="B8455">
        <v>0.10299999999999999</v>
      </c>
    </row>
    <row r="8456" spans="1:2" x14ac:dyDescent="0.3">
      <c r="A8456" s="1" t="s">
        <v>8461</v>
      </c>
      <c r="B8456">
        <v>0.17899999999999999</v>
      </c>
    </row>
    <row r="8457" spans="1:2" x14ac:dyDescent="0.3">
      <c r="A8457" s="1" t="s">
        <v>8462</v>
      </c>
      <c r="B8457">
        <v>0.23699999999999999</v>
      </c>
    </row>
    <row r="8458" spans="1:2" x14ac:dyDescent="0.3">
      <c r="A8458" s="1" t="s">
        <v>8463</v>
      </c>
      <c r="B8458">
        <v>0.27200000000000002</v>
      </c>
    </row>
    <row r="8459" spans="1:2" x14ac:dyDescent="0.3">
      <c r="A8459" s="1" t="s">
        <v>8464</v>
      </c>
      <c r="B8459">
        <v>0.28499999999999998</v>
      </c>
    </row>
    <row r="8460" spans="1:2" x14ac:dyDescent="0.3">
      <c r="A8460" s="1" t="s">
        <v>8465</v>
      </c>
      <c r="B8460">
        <v>0.32900000000000001</v>
      </c>
    </row>
    <row r="8461" spans="1:2" x14ac:dyDescent="0.3">
      <c r="A8461" s="1" t="s">
        <v>8466</v>
      </c>
      <c r="B8461">
        <v>0.35499999999999998</v>
      </c>
    </row>
    <row r="8462" spans="1:2" x14ac:dyDescent="0.3">
      <c r="A8462" s="1" t="s">
        <v>8467</v>
      </c>
      <c r="B8462">
        <v>0.34699999999999998</v>
      </c>
    </row>
    <row r="8463" spans="1:2" x14ac:dyDescent="0.3">
      <c r="A8463" s="1" t="s">
        <v>8468</v>
      </c>
      <c r="B8463">
        <v>0.128</v>
      </c>
    </row>
    <row r="8464" spans="1:2" x14ac:dyDescent="0.3">
      <c r="A8464" s="1" t="s">
        <v>8469</v>
      </c>
      <c r="B8464">
        <v>6.7000000000000004E-2</v>
      </c>
    </row>
    <row r="8465" spans="1:2" x14ac:dyDescent="0.3">
      <c r="A8465" s="1" t="s">
        <v>8470</v>
      </c>
      <c r="B8465">
        <v>9.2999999999999999E-2</v>
      </c>
    </row>
    <row r="8466" spans="1:2" x14ac:dyDescent="0.3">
      <c r="A8466" s="1" t="s">
        <v>8471</v>
      </c>
      <c r="B8466">
        <v>4.2999999999999997E-2</v>
      </c>
    </row>
    <row r="8467" spans="1:2" x14ac:dyDescent="0.3">
      <c r="A8467" s="1" t="s">
        <v>8472</v>
      </c>
      <c r="B8467">
        <v>1.2999999999999999E-2</v>
      </c>
    </row>
    <row r="8468" spans="1:2" x14ac:dyDescent="0.3">
      <c r="A8468" s="1" t="s">
        <v>8473</v>
      </c>
      <c r="B8468">
        <v>1.2E-2</v>
      </c>
    </row>
    <row r="8469" spans="1:2" x14ac:dyDescent="0.3">
      <c r="A8469" s="1" t="s">
        <v>8474</v>
      </c>
      <c r="B8469">
        <v>1.0999999999999999E-2</v>
      </c>
    </row>
    <row r="8470" spans="1:2" x14ac:dyDescent="0.3">
      <c r="A8470" s="1" t="s">
        <v>8475</v>
      </c>
      <c r="B8470">
        <v>6.0000000000000001E-3</v>
      </c>
    </row>
    <row r="8471" spans="1:2" x14ac:dyDescent="0.3">
      <c r="A8471" s="1" t="s">
        <v>8476</v>
      </c>
      <c r="B8471">
        <v>6.0000000000000001E-3</v>
      </c>
    </row>
    <row r="8472" spans="1:2" x14ac:dyDescent="0.3">
      <c r="A8472" s="1" t="s">
        <v>8477</v>
      </c>
      <c r="B8472">
        <v>1.7999999999999999E-2</v>
      </c>
    </row>
    <row r="8473" spans="1:2" x14ac:dyDescent="0.3">
      <c r="A8473" s="1" t="s">
        <v>8478</v>
      </c>
      <c r="B8473">
        <v>4.7E-2</v>
      </c>
    </row>
    <row r="8474" spans="1:2" x14ac:dyDescent="0.3">
      <c r="A8474" s="1" t="s">
        <v>8479</v>
      </c>
      <c r="B8474">
        <v>9.2999999999999999E-2</v>
      </c>
    </row>
    <row r="8475" spans="1:2" x14ac:dyDescent="0.3">
      <c r="A8475" s="1" t="s">
        <v>8480</v>
      </c>
      <c r="B8475">
        <v>0.13200000000000001</v>
      </c>
    </row>
    <row r="8476" spans="1:2" x14ac:dyDescent="0.3">
      <c r="A8476" s="1" t="s">
        <v>8481</v>
      </c>
      <c r="B8476">
        <v>0.14299999999999999</v>
      </c>
    </row>
    <row r="8477" spans="1:2" x14ac:dyDescent="0.3">
      <c r="A8477" s="1" t="s">
        <v>8482</v>
      </c>
      <c r="B8477">
        <v>0.159</v>
      </c>
    </row>
    <row r="8478" spans="1:2" x14ac:dyDescent="0.3">
      <c r="A8478" s="1" t="s">
        <v>8483</v>
      </c>
      <c r="B8478">
        <v>0.17399999999999999</v>
      </c>
    </row>
    <row r="8479" spans="1:2" x14ac:dyDescent="0.3">
      <c r="A8479" s="1" t="s">
        <v>8484</v>
      </c>
      <c r="B8479">
        <v>0.19500000000000001</v>
      </c>
    </row>
    <row r="8480" spans="1:2" x14ac:dyDescent="0.3">
      <c r="A8480" s="1" t="s">
        <v>8485</v>
      </c>
      <c r="B8480">
        <v>0.191</v>
      </c>
    </row>
    <row r="8481" spans="1:2" x14ac:dyDescent="0.3">
      <c r="A8481" s="1" t="s">
        <v>8486</v>
      </c>
      <c r="B8481">
        <v>0.185</v>
      </c>
    </row>
    <row r="8482" spans="1:2" x14ac:dyDescent="0.3">
      <c r="A8482" s="1" t="s">
        <v>8487</v>
      </c>
      <c r="B8482">
        <v>0.16500000000000001</v>
      </c>
    </row>
    <row r="8483" spans="1:2" x14ac:dyDescent="0.3">
      <c r="A8483" s="1" t="s">
        <v>8488</v>
      </c>
      <c r="B8483">
        <v>0.13900000000000001</v>
      </c>
    </row>
    <row r="8484" spans="1:2" x14ac:dyDescent="0.3">
      <c r="A8484" s="1" t="s">
        <v>8489</v>
      </c>
      <c r="B8484">
        <v>0.109</v>
      </c>
    </row>
    <row r="8485" spans="1:2" x14ac:dyDescent="0.3">
      <c r="A8485" s="1" t="s">
        <v>8490</v>
      </c>
      <c r="B8485">
        <v>9.9000000000000005E-2</v>
      </c>
    </row>
    <row r="8486" spans="1:2" x14ac:dyDescent="0.3">
      <c r="A8486" s="1" t="s">
        <v>8491</v>
      </c>
      <c r="B8486">
        <v>0.106</v>
      </c>
    </row>
    <row r="8487" spans="1:2" x14ac:dyDescent="0.3">
      <c r="A8487" s="1" t="s">
        <v>8492</v>
      </c>
      <c r="B8487">
        <v>0.06</v>
      </c>
    </row>
    <row r="8488" spans="1:2" x14ac:dyDescent="0.3">
      <c r="A8488" s="1" t="s">
        <v>8493</v>
      </c>
      <c r="B8488">
        <v>6.3E-2</v>
      </c>
    </row>
    <row r="8489" spans="1:2" x14ac:dyDescent="0.3">
      <c r="A8489" s="1" t="s">
        <v>8494</v>
      </c>
      <c r="B8489">
        <v>3.5999999999999997E-2</v>
      </c>
    </row>
    <row r="8490" spans="1:2" x14ac:dyDescent="0.3">
      <c r="A8490" s="1" t="s">
        <v>8495</v>
      </c>
      <c r="B8490">
        <v>1.2999999999999999E-2</v>
      </c>
    </row>
    <row r="8491" spans="1:2" x14ac:dyDescent="0.3">
      <c r="A8491" s="1" t="s">
        <v>8496</v>
      </c>
      <c r="B8491">
        <v>2E-3</v>
      </c>
    </row>
    <row r="8492" spans="1:2" x14ac:dyDescent="0.3">
      <c r="A8492" s="1" t="s">
        <v>8497</v>
      </c>
      <c r="B8492">
        <v>0</v>
      </c>
    </row>
    <row r="8493" spans="1:2" x14ac:dyDescent="0.3">
      <c r="A8493" s="1" t="s">
        <v>8498</v>
      </c>
      <c r="B8493">
        <v>0</v>
      </c>
    </row>
    <row r="8494" spans="1:2" x14ac:dyDescent="0.3">
      <c r="A8494" s="1" t="s">
        <v>8499</v>
      </c>
      <c r="B8494">
        <v>0</v>
      </c>
    </row>
    <row r="8495" spans="1:2" x14ac:dyDescent="0.3">
      <c r="A8495" s="1" t="s">
        <v>8500</v>
      </c>
      <c r="B8495">
        <v>3.0000000000000001E-3</v>
      </c>
    </row>
    <row r="8496" spans="1:2" x14ac:dyDescent="0.3">
      <c r="A8496" s="1" t="s">
        <v>8501</v>
      </c>
      <c r="B8496">
        <v>3.7999999999999999E-2</v>
      </c>
    </row>
    <row r="8497" spans="1:2" x14ac:dyDescent="0.3">
      <c r="A8497" s="1" t="s">
        <v>8502</v>
      </c>
      <c r="B8497">
        <v>0.11</v>
      </c>
    </row>
    <row r="8498" spans="1:2" x14ac:dyDescent="0.3">
      <c r="A8498" s="1" t="s">
        <v>8503</v>
      </c>
      <c r="B8498">
        <v>0.153</v>
      </c>
    </row>
    <row r="8499" spans="1:2" x14ac:dyDescent="0.3">
      <c r="A8499" s="1" t="s">
        <v>8504</v>
      </c>
      <c r="B8499">
        <v>0.14699999999999999</v>
      </c>
    </row>
    <row r="8500" spans="1:2" x14ac:dyDescent="0.3">
      <c r="A8500" s="1" t="s">
        <v>8505</v>
      </c>
      <c r="B8500">
        <v>0.1</v>
      </c>
    </row>
    <row r="8501" spans="1:2" x14ac:dyDescent="0.3">
      <c r="A8501" s="1" t="s">
        <v>8506</v>
      </c>
      <c r="B8501">
        <v>0.05</v>
      </c>
    </row>
    <row r="8502" spans="1:2" x14ac:dyDescent="0.3">
      <c r="A8502" s="1" t="s">
        <v>8507</v>
      </c>
      <c r="B8502">
        <v>1.4999999999999999E-2</v>
      </c>
    </row>
    <row r="8503" spans="1:2" x14ac:dyDescent="0.3">
      <c r="A8503" s="1" t="s">
        <v>8508</v>
      </c>
      <c r="B8503">
        <v>1E-3</v>
      </c>
    </row>
    <row r="8504" spans="1:2" x14ac:dyDescent="0.3">
      <c r="A8504" s="1" t="s">
        <v>8509</v>
      </c>
      <c r="B8504">
        <v>0</v>
      </c>
    </row>
    <row r="8505" spans="1:2" x14ac:dyDescent="0.3">
      <c r="A8505" s="1" t="s">
        <v>8510</v>
      </c>
      <c r="B8505">
        <v>0</v>
      </c>
    </row>
    <row r="8506" spans="1:2" x14ac:dyDescent="0.3">
      <c r="A8506" s="1" t="s">
        <v>8511</v>
      </c>
      <c r="B8506">
        <v>1E-3</v>
      </c>
    </row>
    <row r="8507" spans="1:2" x14ac:dyDescent="0.3">
      <c r="A8507" s="1" t="s">
        <v>8512</v>
      </c>
      <c r="B8507">
        <v>4.0000000000000001E-3</v>
      </c>
    </row>
    <row r="8508" spans="1:2" x14ac:dyDescent="0.3">
      <c r="A8508" s="1" t="s">
        <v>8513</v>
      </c>
      <c r="B8508">
        <v>2.1000000000000001E-2</v>
      </c>
    </row>
    <row r="8509" spans="1:2" x14ac:dyDescent="0.3">
      <c r="A8509" s="1" t="s">
        <v>8514</v>
      </c>
      <c r="B8509">
        <v>5.0999999999999997E-2</v>
      </c>
    </row>
    <row r="8510" spans="1:2" x14ac:dyDescent="0.3">
      <c r="A8510" s="1" t="s">
        <v>8515</v>
      </c>
      <c r="B8510">
        <v>7.5999999999999998E-2</v>
      </c>
    </row>
    <row r="8511" spans="1:2" x14ac:dyDescent="0.3">
      <c r="A8511" s="1" t="s">
        <v>8516</v>
      </c>
      <c r="B8511">
        <v>2.5000000000000001E-2</v>
      </c>
    </row>
    <row r="8512" spans="1:2" x14ac:dyDescent="0.3">
      <c r="A8512" s="1" t="s">
        <v>8517</v>
      </c>
      <c r="B8512">
        <v>6.0000000000000001E-3</v>
      </c>
    </row>
    <row r="8513" spans="1:2" x14ac:dyDescent="0.3">
      <c r="A8513" s="1" t="s">
        <v>8518</v>
      </c>
      <c r="B8513">
        <v>7.0000000000000001E-3</v>
      </c>
    </row>
    <row r="8514" spans="1:2" x14ac:dyDescent="0.3">
      <c r="A8514" s="1" t="s">
        <v>8519</v>
      </c>
      <c r="B8514">
        <v>4.0000000000000001E-3</v>
      </c>
    </row>
    <row r="8515" spans="1:2" x14ac:dyDescent="0.3">
      <c r="A8515" s="1" t="s">
        <v>8520</v>
      </c>
      <c r="B8515">
        <v>3.0000000000000001E-3</v>
      </c>
    </row>
    <row r="8516" spans="1:2" x14ac:dyDescent="0.3">
      <c r="A8516" s="1" t="s">
        <v>8521</v>
      </c>
      <c r="B8516">
        <v>5.0000000000000001E-3</v>
      </c>
    </row>
    <row r="8517" spans="1:2" x14ac:dyDescent="0.3">
      <c r="A8517" s="1" t="s">
        <v>8522</v>
      </c>
      <c r="B8517">
        <v>1.4999999999999999E-2</v>
      </c>
    </row>
    <row r="8518" spans="1:2" x14ac:dyDescent="0.3">
      <c r="A8518" s="1" t="s">
        <v>8523</v>
      </c>
      <c r="B8518">
        <v>2.5999999999999999E-2</v>
      </c>
    </row>
    <row r="8519" spans="1:2" x14ac:dyDescent="0.3">
      <c r="A8519" s="1" t="s">
        <v>8524</v>
      </c>
      <c r="B8519">
        <v>8.4000000000000005E-2</v>
      </c>
    </row>
    <row r="8520" spans="1:2" x14ac:dyDescent="0.3">
      <c r="A8520" s="1" t="s">
        <v>8525</v>
      </c>
      <c r="B8520">
        <v>0.27200000000000002</v>
      </c>
    </row>
    <row r="8521" spans="1:2" x14ac:dyDescent="0.3">
      <c r="A8521" s="1" t="s">
        <v>8526</v>
      </c>
      <c r="B8521">
        <v>0.34100000000000003</v>
      </c>
    </row>
    <row r="8522" spans="1:2" x14ac:dyDescent="0.3">
      <c r="A8522" s="1" t="s">
        <v>8527</v>
      </c>
      <c r="B8522">
        <v>0.27700000000000002</v>
      </c>
    </row>
    <row r="8523" spans="1:2" x14ac:dyDescent="0.3">
      <c r="A8523" s="1" t="s">
        <v>8528</v>
      </c>
      <c r="B8523">
        <v>0.23100000000000001</v>
      </c>
    </row>
    <row r="8524" spans="1:2" x14ac:dyDescent="0.3">
      <c r="A8524" s="1" t="s">
        <v>8529</v>
      </c>
      <c r="B8524">
        <v>0.17899999999999999</v>
      </c>
    </row>
    <row r="8525" spans="1:2" x14ac:dyDescent="0.3">
      <c r="A8525" s="1" t="s">
        <v>8530</v>
      </c>
      <c r="B8525">
        <v>0.14699999999999999</v>
      </c>
    </row>
    <row r="8526" spans="1:2" x14ac:dyDescent="0.3">
      <c r="A8526" s="1" t="s">
        <v>8531</v>
      </c>
      <c r="B8526">
        <v>0.14499999999999999</v>
      </c>
    </row>
    <row r="8527" spans="1:2" x14ac:dyDescent="0.3">
      <c r="A8527" s="1" t="s">
        <v>8532</v>
      </c>
      <c r="B8527">
        <v>0.12</v>
      </c>
    </row>
    <row r="8528" spans="1:2" x14ac:dyDescent="0.3">
      <c r="A8528" s="1" t="s">
        <v>8533</v>
      </c>
      <c r="B8528">
        <v>0.114</v>
      </c>
    </row>
    <row r="8529" spans="1:2" x14ac:dyDescent="0.3">
      <c r="A8529" s="1" t="s">
        <v>8534</v>
      </c>
      <c r="B8529">
        <v>0.14399999999999999</v>
      </c>
    </row>
    <row r="8530" spans="1:2" x14ac:dyDescent="0.3">
      <c r="A8530" s="1" t="s">
        <v>8535</v>
      </c>
      <c r="B8530">
        <v>0.182</v>
      </c>
    </row>
    <row r="8531" spans="1:2" x14ac:dyDescent="0.3">
      <c r="A8531" s="1" t="s">
        <v>8536</v>
      </c>
      <c r="B8531">
        <v>0.16700000000000001</v>
      </c>
    </row>
    <row r="8532" spans="1:2" x14ac:dyDescent="0.3">
      <c r="A8532" s="1" t="s">
        <v>8537</v>
      </c>
      <c r="B8532">
        <v>0.159</v>
      </c>
    </row>
    <row r="8533" spans="1:2" x14ac:dyDescent="0.3">
      <c r="A8533" s="1" t="s">
        <v>8538</v>
      </c>
      <c r="B8533">
        <v>0.16</v>
      </c>
    </row>
    <row r="8534" spans="1:2" x14ac:dyDescent="0.3">
      <c r="A8534" s="1" t="s">
        <v>8539</v>
      </c>
      <c r="B8534">
        <v>0.158</v>
      </c>
    </row>
    <row r="8535" spans="1:2" x14ac:dyDescent="0.3">
      <c r="A8535" s="1" t="s">
        <v>8540</v>
      </c>
      <c r="B8535">
        <v>0.20200000000000001</v>
      </c>
    </row>
    <row r="8536" spans="1:2" x14ac:dyDescent="0.3">
      <c r="A8536" s="1" t="s">
        <v>8541</v>
      </c>
      <c r="B8536">
        <v>0.23699999999999999</v>
      </c>
    </row>
    <row r="8537" spans="1:2" x14ac:dyDescent="0.3">
      <c r="A8537" s="1" t="s">
        <v>8542</v>
      </c>
      <c r="B8537">
        <v>0.20799999999999999</v>
      </c>
    </row>
    <row r="8538" spans="1:2" x14ac:dyDescent="0.3">
      <c r="A8538" s="1" t="s">
        <v>8543</v>
      </c>
      <c r="B8538">
        <v>0.188</v>
      </c>
    </row>
    <row r="8539" spans="1:2" x14ac:dyDescent="0.3">
      <c r="A8539" s="1" t="s">
        <v>8544</v>
      </c>
      <c r="B8539">
        <v>0.161</v>
      </c>
    </row>
    <row r="8540" spans="1:2" x14ac:dyDescent="0.3">
      <c r="A8540" s="1" t="s">
        <v>8545</v>
      </c>
      <c r="B8540">
        <v>0.124</v>
      </c>
    </row>
    <row r="8541" spans="1:2" x14ac:dyDescent="0.3">
      <c r="A8541" s="1" t="s">
        <v>8546</v>
      </c>
      <c r="B8541">
        <v>0.112</v>
      </c>
    </row>
    <row r="8542" spans="1:2" x14ac:dyDescent="0.3">
      <c r="A8542" s="1" t="s">
        <v>8547</v>
      </c>
      <c r="B8542">
        <v>9.2999999999999999E-2</v>
      </c>
    </row>
    <row r="8543" spans="1:2" x14ac:dyDescent="0.3">
      <c r="A8543" s="1" t="s">
        <v>8548</v>
      </c>
      <c r="B8543">
        <v>6.4000000000000001E-2</v>
      </c>
    </row>
    <row r="8544" spans="1:2" x14ac:dyDescent="0.3">
      <c r="A8544" s="1" t="s">
        <v>8549</v>
      </c>
      <c r="B8544">
        <v>6.6000000000000003E-2</v>
      </c>
    </row>
    <row r="8545" spans="1:2" x14ac:dyDescent="0.3">
      <c r="A8545" s="1" t="s">
        <v>8550</v>
      </c>
      <c r="B8545">
        <v>7.0999999999999994E-2</v>
      </c>
    </row>
    <row r="8546" spans="1:2" x14ac:dyDescent="0.3">
      <c r="A8546" s="1" t="s">
        <v>8551</v>
      </c>
      <c r="B8546">
        <v>5.8999999999999997E-2</v>
      </c>
    </row>
    <row r="8547" spans="1:2" x14ac:dyDescent="0.3">
      <c r="A8547" s="1" t="s">
        <v>8552</v>
      </c>
      <c r="B8547">
        <v>4.7E-2</v>
      </c>
    </row>
    <row r="8548" spans="1:2" x14ac:dyDescent="0.3">
      <c r="A8548" s="1" t="s">
        <v>8553</v>
      </c>
      <c r="B8548">
        <v>3.5999999999999997E-2</v>
      </c>
    </row>
    <row r="8549" spans="1:2" x14ac:dyDescent="0.3">
      <c r="A8549" s="1" t="s">
        <v>8554</v>
      </c>
      <c r="B8549">
        <v>2.4E-2</v>
      </c>
    </row>
    <row r="8550" spans="1:2" x14ac:dyDescent="0.3">
      <c r="A8550" s="1" t="s">
        <v>8555</v>
      </c>
      <c r="B8550">
        <v>1.6E-2</v>
      </c>
    </row>
    <row r="8551" spans="1:2" x14ac:dyDescent="0.3">
      <c r="A8551" s="1" t="s">
        <v>8556</v>
      </c>
      <c r="B8551">
        <v>1.2E-2</v>
      </c>
    </row>
    <row r="8552" spans="1:2" x14ac:dyDescent="0.3">
      <c r="A8552" s="1" t="s">
        <v>8557</v>
      </c>
      <c r="B8552">
        <v>5.0000000000000001E-3</v>
      </c>
    </row>
    <row r="8553" spans="1:2" x14ac:dyDescent="0.3">
      <c r="A8553" s="1" t="s">
        <v>8558</v>
      </c>
      <c r="B8553">
        <v>0</v>
      </c>
    </row>
    <row r="8554" spans="1:2" x14ac:dyDescent="0.3">
      <c r="A8554" s="1" t="s">
        <v>8559</v>
      </c>
      <c r="B8554">
        <v>0</v>
      </c>
    </row>
    <row r="8555" spans="1:2" x14ac:dyDescent="0.3">
      <c r="A8555" s="1" t="s">
        <v>8560</v>
      </c>
      <c r="B8555">
        <v>0</v>
      </c>
    </row>
    <row r="8556" spans="1:2" x14ac:dyDescent="0.3">
      <c r="A8556" s="1" t="s">
        <v>8561</v>
      </c>
      <c r="B8556">
        <v>1E-3</v>
      </c>
    </row>
    <row r="8557" spans="1:2" x14ac:dyDescent="0.3">
      <c r="A8557" s="1" t="s">
        <v>8562</v>
      </c>
      <c r="B8557">
        <v>3.0000000000000001E-3</v>
      </c>
    </row>
    <row r="8558" spans="1:2" x14ac:dyDescent="0.3">
      <c r="A8558" s="1" t="s">
        <v>8563</v>
      </c>
      <c r="B8558">
        <v>1E-3</v>
      </c>
    </row>
    <row r="8559" spans="1:2" x14ac:dyDescent="0.3">
      <c r="A8559" s="1" t="s">
        <v>8564</v>
      </c>
      <c r="B8559">
        <v>0</v>
      </c>
    </row>
    <row r="8560" spans="1:2" x14ac:dyDescent="0.3">
      <c r="A8560" s="1" t="s">
        <v>8565</v>
      </c>
      <c r="B8560">
        <v>0</v>
      </c>
    </row>
    <row r="8561" spans="1:2" x14ac:dyDescent="0.3">
      <c r="A8561" s="1" t="s">
        <v>8566</v>
      </c>
      <c r="B8561">
        <v>0</v>
      </c>
    </row>
    <row r="8562" spans="1:2" x14ac:dyDescent="0.3">
      <c r="A8562" s="1" t="s">
        <v>8567</v>
      </c>
      <c r="B8562">
        <v>0</v>
      </c>
    </row>
    <row r="8563" spans="1:2" x14ac:dyDescent="0.3">
      <c r="A8563" s="1" t="s">
        <v>8568</v>
      </c>
      <c r="B8563">
        <v>0</v>
      </c>
    </row>
    <row r="8564" spans="1:2" x14ac:dyDescent="0.3">
      <c r="A8564" s="1" t="s">
        <v>8569</v>
      </c>
      <c r="B8564">
        <v>0</v>
      </c>
    </row>
    <row r="8565" spans="1:2" x14ac:dyDescent="0.3">
      <c r="A8565" s="1" t="s">
        <v>8570</v>
      </c>
      <c r="B8565">
        <v>3.0000000000000001E-3</v>
      </c>
    </row>
    <row r="8566" spans="1:2" x14ac:dyDescent="0.3">
      <c r="A8566" s="1" t="s">
        <v>8571</v>
      </c>
      <c r="B8566">
        <v>2E-3</v>
      </c>
    </row>
    <row r="8567" spans="1:2" x14ac:dyDescent="0.3">
      <c r="A8567" s="1" t="s">
        <v>8572</v>
      </c>
      <c r="B8567">
        <v>1E-3</v>
      </c>
    </row>
    <row r="8568" spans="1:2" x14ac:dyDescent="0.3">
      <c r="A8568" s="1" t="s">
        <v>8573</v>
      </c>
      <c r="B8568">
        <v>4.0000000000000001E-3</v>
      </c>
    </row>
    <row r="8569" spans="1:2" x14ac:dyDescent="0.3">
      <c r="A8569" s="1" t="s">
        <v>8574</v>
      </c>
      <c r="B8569">
        <v>6.0999999999999999E-2</v>
      </c>
    </row>
    <row r="8570" spans="1:2" x14ac:dyDescent="0.3">
      <c r="A8570" s="1" t="s">
        <v>8575</v>
      </c>
      <c r="B8570">
        <v>0.115</v>
      </c>
    </row>
    <row r="8571" spans="1:2" x14ac:dyDescent="0.3">
      <c r="A8571" s="1" t="s">
        <v>8576</v>
      </c>
      <c r="B8571">
        <v>0.10299999999999999</v>
      </c>
    </row>
    <row r="8572" spans="1:2" x14ac:dyDescent="0.3">
      <c r="A8572" s="1" t="s">
        <v>8577</v>
      </c>
      <c r="B8572">
        <v>6.6000000000000003E-2</v>
      </c>
    </row>
    <row r="8573" spans="1:2" x14ac:dyDescent="0.3">
      <c r="A8573" s="1" t="s">
        <v>8578</v>
      </c>
      <c r="B8573">
        <v>3.5999999999999997E-2</v>
      </c>
    </row>
    <row r="8574" spans="1:2" x14ac:dyDescent="0.3">
      <c r="A8574" s="1" t="s">
        <v>8579</v>
      </c>
      <c r="B8574">
        <v>6.4000000000000001E-2</v>
      </c>
    </row>
    <row r="8575" spans="1:2" x14ac:dyDescent="0.3">
      <c r="A8575" s="1" t="s">
        <v>8580</v>
      </c>
      <c r="B8575">
        <v>0.161</v>
      </c>
    </row>
    <row r="8576" spans="1:2" x14ac:dyDescent="0.3">
      <c r="A8576" s="1" t="s">
        <v>8581</v>
      </c>
      <c r="B8576">
        <v>0.10100000000000001</v>
      </c>
    </row>
    <row r="8577" spans="1:2" x14ac:dyDescent="0.3">
      <c r="A8577" s="1" t="s">
        <v>8582</v>
      </c>
      <c r="B8577">
        <v>1.6E-2</v>
      </c>
    </row>
    <row r="8578" spans="1:2" x14ac:dyDescent="0.3">
      <c r="A8578" s="1" t="s">
        <v>8583</v>
      </c>
      <c r="B8578">
        <v>0.115</v>
      </c>
    </row>
    <row r="8579" spans="1:2" x14ac:dyDescent="0.3">
      <c r="A8579" s="1" t="s">
        <v>8584</v>
      </c>
      <c r="B8579">
        <v>0.26100000000000001</v>
      </c>
    </row>
    <row r="8580" spans="1:2" x14ac:dyDescent="0.3">
      <c r="A8580" s="1" t="s">
        <v>8585</v>
      </c>
      <c r="B8580">
        <v>0.309</v>
      </c>
    </row>
    <row r="8581" spans="1:2" x14ac:dyDescent="0.3">
      <c r="A8581" s="1" t="s">
        <v>8586</v>
      </c>
      <c r="B8581">
        <v>0.35399999999999998</v>
      </c>
    </row>
    <row r="8582" spans="1:2" x14ac:dyDescent="0.3">
      <c r="A8582" s="1" t="s">
        <v>8587</v>
      </c>
      <c r="B8582">
        <v>0.251</v>
      </c>
    </row>
    <row r="8583" spans="1:2" x14ac:dyDescent="0.3">
      <c r="A8583" s="1" t="s">
        <v>8588</v>
      </c>
      <c r="B8583">
        <v>0.129</v>
      </c>
    </row>
    <row r="8584" spans="1:2" x14ac:dyDescent="0.3">
      <c r="A8584" s="1" t="s">
        <v>8589</v>
      </c>
      <c r="B8584">
        <v>0.06</v>
      </c>
    </row>
    <row r="8585" spans="1:2" x14ac:dyDescent="0.3">
      <c r="A8585" s="1" t="s">
        <v>8590</v>
      </c>
      <c r="B8585">
        <v>8.0000000000000002E-3</v>
      </c>
    </row>
    <row r="8586" spans="1:2" x14ac:dyDescent="0.3">
      <c r="A8586" s="1" t="s">
        <v>8591</v>
      </c>
      <c r="B8586">
        <v>1.2E-2</v>
      </c>
    </row>
    <row r="8587" spans="1:2" x14ac:dyDescent="0.3">
      <c r="A8587" s="1" t="s">
        <v>8592</v>
      </c>
      <c r="B8587">
        <v>5.3999999999999999E-2</v>
      </c>
    </row>
    <row r="8588" spans="1:2" x14ac:dyDescent="0.3">
      <c r="A8588" s="1" t="s">
        <v>8593</v>
      </c>
      <c r="B8588">
        <v>0.13</v>
      </c>
    </row>
    <row r="8589" spans="1:2" x14ac:dyDescent="0.3">
      <c r="A8589" s="1" t="s">
        <v>8594</v>
      </c>
      <c r="B8589">
        <v>0.253</v>
      </c>
    </row>
    <row r="8590" spans="1:2" x14ac:dyDescent="0.3">
      <c r="A8590" s="1" t="s">
        <v>8595</v>
      </c>
      <c r="B8590">
        <v>0.45200000000000001</v>
      </c>
    </row>
    <row r="8591" spans="1:2" x14ac:dyDescent="0.3">
      <c r="A8591" s="1" t="s">
        <v>8596</v>
      </c>
      <c r="B8591">
        <v>0.54700000000000004</v>
      </c>
    </row>
    <row r="8592" spans="1:2" x14ac:dyDescent="0.3">
      <c r="A8592" s="1" t="s">
        <v>8597</v>
      </c>
      <c r="B8592">
        <v>0.7</v>
      </c>
    </row>
    <row r="8593" spans="1:2" x14ac:dyDescent="0.3">
      <c r="A8593" s="1" t="s">
        <v>8598</v>
      </c>
      <c r="B8593">
        <v>0.71799999999999997</v>
      </c>
    </row>
    <row r="8594" spans="1:2" x14ac:dyDescent="0.3">
      <c r="A8594" s="1" t="s">
        <v>8599</v>
      </c>
      <c r="B8594">
        <v>0.79200000000000004</v>
      </c>
    </row>
    <row r="8595" spans="1:2" x14ac:dyDescent="0.3">
      <c r="A8595" s="1" t="s">
        <v>8600</v>
      </c>
      <c r="B8595">
        <v>0.77200000000000002</v>
      </c>
    </row>
    <row r="8596" spans="1:2" x14ac:dyDescent="0.3">
      <c r="A8596" s="1" t="s">
        <v>8601</v>
      </c>
      <c r="B8596">
        <v>0.74099999999999999</v>
      </c>
    </row>
    <row r="8597" spans="1:2" x14ac:dyDescent="0.3">
      <c r="A8597" s="1" t="s">
        <v>8602</v>
      </c>
      <c r="B8597">
        <v>0.77900000000000003</v>
      </c>
    </row>
    <row r="8598" spans="1:2" x14ac:dyDescent="0.3">
      <c r="A8598" s="1" t="s">
        <v>8603</v>
      </c>
      <c r="B8598">
        <v>0.79900000000000004</v>
      </c>
    </row>
    <row r="8599" spans="1:2" x14ac:dyDescent="0.3">
      <c r="A8599" s="1" t="s">
        <v>8604</v>
      </c>
      <c r="B8599">
        <v>0.81499999999999995</v>
      </c>
    </row>
    <row r="8600" spans="1:2" x14ac:dyDescent="0.3">
      <c r="A8600" s="1" t="s">
        <v>8605</v>
      </c>
      <c r="B8600">
        <v>0.77500000000000002</v>
      </c>
    </row>
    <row r="8601" spans="1:2" x14ac:dyDescent="0.3">
      <c r="A8601" s="1" t="s">
        <v>8606</v>
      </c>
      <c r="B8601">
        <v>0.71799999999999997</v>
      </c>
    </row>
    <row r="8602" spans="1:2" x14ac:dyDescent="0.3">
      <c r="A8602" s="1" t="s">
        <v>8607</v>
      </c>
      <c r="B8602">
        <v>0.60299999999999998</v>
      </c>
    </row>
    <row r="8603" spans="1:2" x14ac:dyDescent="0.3">
      <c r="A8603" s="1" t="s">
        <v>8608</v>
      </c>
      <c r="B8603">
        <v>0.42499999999999999</v>
      </c>
    </row>
    <row r="8604" spans="1:2" x14ac:dyDescent="0.3">
      <c r="A8604" s="1" t="s">
        <v>8609</v>
      </c>
      <c r="B8604">
        <v>0.379</v>
      </c>
    </row>
    <row r="8605" spans="1:2" x14ac:dyDescent="0.3">
      <c r="A8605" s="1" t="s">
        <v>8610</v>
      </c>
      <c r="B8605">
        <v>0.36199999999999999</v>
      </c>
    </row>
    <row r="8606" spans="1:2" x14ac:dyDescent="0.3">
      <c r="A8606" s="1" t="s">
        <v>8611</v>
      </c>
      <c r="B8606">
        <v>0.35299999999999998</v>
      </c>
    </row>
    <row r="8607" spans="1:2" x14ac:dyDescent="0.3">
      <c r="A8607" s="1" t="s">
        <v>8612</v>
      </c>
      <c r="B8607">
        <v>0.23200000000000001</v>
      </c>
    </row>
    <row r="8608" spans="1:2" x14ac:dyDescent="0.3">
      <c r="A8608" s="1" t="s">
        <v>8613</v>
      </c>
      <c r="B8608">
        <v>0.36199999999999999</v>
      </c>
    </row>
    <row r="8609" spans="1:2" x14ac:dyDescent="0.3">
      <c r="A8609" s="1" t="s">
        <v>8614</v>
      </c>
      <c r="B8609">
        <v>0.54100000000000004</v>
      </c>
    </row>
    <row r="8610" spans="1:2" x14ac:dyDescent="0.3">
      <c r="A8610" s="1" t="s">
        <v>8615</v>
      </c>
      <c r="B8610">
        <v>0.47599999999999998</v>
      </c>
    </row>
    <row r="8611" spans="1:2" x14ac:dyDescent="0.3">
      <c r="A8611" s="1" t="s">
        <v>8616</v>
      </c>
      <c r="B8611">
        <v>0.38100000000000001</v>
      </c>
    </row>
    <row r="8612" spans="1:2" x14ac:dyDescent="0.3">
      <c r="A8612" s="1" t="s">
        <v>8617</v>
      </c>
      <c r="B8612">
        <v>0.28599999999999998</v>
      </c>
    </row>
    <row r="8613" spans="1:2" x14ac:dyDescent="0.3">
      <c r="A8613" s="1" t="s">
        <v>8618</v>
      </c>
      <c r="B8613">
        <v>0.19600000000000001</v>
      </c>
    </row>
    <row r="8614" spans="1:2" x14ac:dyDescent="0.3">
      <c r="A8614" s="1" t="s">
        <v>8619</v>
      </c>
      <c r="B8614">
        <v>0.124</v>
      </c>
    </row>
    <row r="8615" spans="1:2" x14ac:dyDescent="0.3">
      <c r="A8615" s="1" t="s">
        <v>8620</v>
      </c>
      <c r="B8615">
        <v>0.114</v>
      </c>
    </row>
    <row r="8616" spans="1:2" x14ac:dyDescent="0.3">
      <c r="A8616" s="1" t="s">
        <v>8621</v>
      </c>
      <c r="B8616">
        <v>0.13</v>
      </c>
    </row>
    <row r="8617" spans="1:2" x14ac:dyDescent="0.3">
      <c r="A8617" s="1" t="s">
        <v>8622</v>
      </c>
      <c r="B8617">
        <v>0.14799999999999999</v>
      </c>
    </row>
    <row r="8618" spans="1:2" x14ac:dyDescent="0.3">
      <c r="A8618" s="1" t="s">
        <v>8623</v>
      </c>
      <c r="B8618">
        <v>0.152</v>
      </c>
    </row>
    <row r="8619" spans="1:2" x14ac:dyDescent="0.3">
      <c r="A8619" s="1" t="s">
        <v>8624</v>
      </c>
      <c r="B8619">
        <v>0.17</v>
      </c>
    </row>
    <row r="8620" spans="1:2" x14ac:dyDescent="0.3">
      <c r="A8620" s="1" t="s">
        <v>8625</v>
      </c>
      <c r="B8620">
        <v>0.222</v>
      </c>
    </row>
    <row r="8621" spans="1:2" x14ac:dyDescent="0.3">
      <c r="A8621" s="1" t="s">
        <v>8626</v>
      </c>
      <c r="B8621">
        <v>0.26800000000000002</v>
      </c>
    </row>
    <row r="8622" spans="1:2" x14ac:dyDescent="0.3">
      <c r="A8622" s="1" t="s">
        <v>8627</v>
      </c>
      <c r="B8622">
        <v>0.255</v>
      </c>
    </row>
    <row r="8623" spans="1:2" x14ac:dyDescent="0.3">
      <c r="A8623" s="1" t="s">
        <v>8628</v>
      </c>
      <c r="B8623">
        <v>0.218</v>
      </c>
    </row>
    <row r="8624" spans="1:2" x14ac:dyDescent="0.3">
      <c r="A8624" s="1" t="s">
        <v>8629</v>
      </c>
      <c r="B8624">
        <v>0.17</v>
      </c>
    </row>
    <row r="8625" spans="1:2" x14ac:dyDescent="0.3">
      <c r="A8625" s="1" t="s">
        <v>8630</v>
      </c>
      <c r="B8625">
        <v>0.14399999999999999</v>
      </c>
    </row>
    <row r="8626" spans="1:2" x14ac:dyDescent="0.3">
      <c r="A8626" s="1" t="s">
        <v>8631</v>
      </c>
      <c r="B8626">
        <v>0.13100000000000001</v>
      </c>
    </row>
    <row r="8627" spans="1:2" x14ac:dyDescent="0.3">
      <c r="A8627" s="1" t="s">
        <v>8632</v>
      </c>
      <c r="B8627">
        <v>0.125</v>
      </c>
    </row>
    <row r="8628" spans="1:2" x14ac:dyDescent="0.3">
      <c r="A8628" s="1" t="s">
        <v>8633</v>
      </c>
      <c r="B8628">
        <v>0.14899999999999999</v>
      </c>
    </row>
    <row r="8629" spans="1:2" x14ac:dyDescent="0.3">
      <c r="A8629" s="1" t="s">
        <v>8634</v>
      </c>
      <c r="B8629">
        <v>0.14399999999999999</v>
      </c>
    </row>
    <row r="8630" spans="1:2" x14ac:dyDescent="0.3">
      <c r="A8630" s="1" t="s">
        <v>8635</v>
      </c>
      <c r="B8630">
        <v>9.4E-2</v>
      </c>
    </row>
    <row r="8631" spans="1:2" x14ac:dyDescent="0.3">
      <c r="A8631" s="1" t="s">
        <v>8636</v>
      </c>
      <c r="B8631">
        <v>2.3E-2</v>
      </c>
    </row>
    <row r="8632" spans="1:2" x14ac:dyDescent="0.3">
      <c r="A8632" s="1" t="s">
        <v>8637</v>
      </c>
      <c r="B8632">
        <v>0</v>
      </c>
    </row>
    <row r="8633" spans="1:2" x14ac:dyDescent="0.3">
      <c r="A8633" s="1" t="s">
        <v>8638</v>
      </c>
      <c r="B8633">
        <v>0</v>
      </c>
    </row>
    <row r="8634" spans="1:2" x14ac:dyDescent="0.3">
      <c r="A8634" s="1" t="s">
        <v>8639</v>
      </c>
      <c r="B8634">
        <v>0</v>
      </c>
    </row>
    <row r="8635" spans="1:2" x14ac:dyDescent="0.3">
      <c r="A8635" s="1" t="s">
        <v>8640</v>
      </c>
      <c r="B8635">
        <v>3.0000000000000001E-3</v>
      </c>
    </row>
    <row r="8636" spans="1:2" x14ac:dyDescent="0.3">
      <c r="A8636" s="1" t="s">
        <v>8641</v>
      </c>
      <c r="B8636">
        <v>8.0000000000000002E-3</v>
      </c>
    </row>
    <row r="8637" spans="1:2" x14ac:dyDescent="0.3">
      <c r="A8637" s="1" t="s">
        <v>8642</v>
      </c>
      <c r="B8637">
        <v>8.9999999999999993E-3</v>
      </c>
    </row>
    <row r="8638" spans="1:2" x14ac:dyDescent="0.3">
      <c r="A8638" s="1" t="s">
        <v>8643</v>
      </c>
      <c r="B8638">
        <v>5.0000000000000001E-3</v>
      </c>
    </row>
    <row r="8639" spans="1:2" x14ac:dyDescent="0.3">
      <c r="A8639" s="1" t="s">
        <v>8644</v>
      </c>
      <c r="B8639">
        <v>1E-3</v>
      </c>
    </row>
    <row r="8640" spans="1:2" x14ac:dyDescent="0.3">
      <c r="A8640" s="1" t="s">
        <v>8645</v>
      </c>
      <c r="B8640">
        <v>0</v>
      </c>
    </row>
    <row r="8641" spans="1:2" x14ac:dyDescent="0.3">
      <c r="A8641" s="1" t="s">
        <v>8646</v>
      </c>
      <c r="B8641">
        <v>0</v>
      </c>
    </row>
    <row r="8642" spans="1:2" x14ac:dyDescent="0.3">
      <c r="A8642" s="1" t="s">
        <v>8647</v>
      </c>
      <c r="B8642">
        <v>0</v>
      </c>
    </row>
    <row r="8643" spans="1:2" x14ac:dyDescent="0.3">
      <c r="A8643" s="1" t="s">
        <v>8648</v>
      </c>
      <c r="B8643">
        <v>3.0000000000000001E-3</v>
      </c>
    </row>
    <row r="8644" spans="1:2" x14ac:dyDescent="0.3">
      <c r="A8644" s="1" t="s">
        <v>8649</v>
      </c>
      <c r="B8644">
        <v>2.1000000000000001E-2</v>
      </c>
    </row>
    <row r="8645" spans="1:2" x14ac:dyDescent="0.3">
      <c r="A8645" s="1" t="s">
        <v>8650</v>
      </c>
      <c r="B8645">
        <v>8.2000000000000003E-2</v>
      </c>
    </row>
    <row r="8646" spans="1:2" x14ac:dyDescent="0.3">
      <c r="A8646" s="1" t="s">
        <v>8651</v>
      </c>
      <c r="B8646">
        <v>0.17799999999999999</v>
      </c>
    </row>
    <row r="8647" spans="1:2" x14ac:dyDescent="0.3">
      <c r="A8647" s="1" t="s">
        <v>8652</v>
      </c>
      <c r="B8647">
        <v>0.251</v>
      </c>
    </row>
    <row r="8648" spans="1:2" x14ac:dyDescent="0.3">
      <c r="A8648" s="1" t="s">
        <v>8653</v>
      </c>
      <c r="B8648">
        <v>0.26300000000000001</v>
      </c>
    </row>
    <row r="8649" spans="1:2" x14ac:dyDescent="0.3">
      <c r="A8649" s="1" t="s">
        <v>8654</v>
      </c>
      <c r="B8649">
        <v>0.27300000000000002</v>
      </c>
    </row>
    <row r="8650" spans="1:2" x14ac:dyDescent="0.3">
      <c r="A8650" s="1" t="s">
        <v>8655</v>
      </c>
      <c r="B8650">
        <v>0.27400000000000002</v>
      </c>
    </row>
    <row r="8651" spans="1:2" x14ac:dyDescent="0.3">
      <c r="A8651" s="1" t="s">
        <v>8656</v>
      </c>
      <c r="B8651">
        <v>0.248</v>
      </c>
    </row>
    <row r="8652" spans="1:2" x14ac:dyDescent="0.3">
      <c r="A8652" s="1" t="s">
        <v>8657</v>
      </c>
      <c r="B8652">
        <v>0.19700000000000001</v>
      </c>
    </row>
    <row r="8653" spans="1:2" x14ac:dyDescent="0.3">
      <c r="A8653" s="1" t="s">
        <v>8658</v>
      </c>
      <c r="B8653">
        <v>0.13300000000000001</v>
      </c>
    </row>
    <row r="8654" spans="1:2" x14ac:dyDescent="0.3">
      <c r="A8654" s="1" t="s">
        <v>8659</v>
      </c>
      <c r="B8654">
        <v>8.7999999999999995E-2</v>
      </c>
    </row>
    <row r="8655" spans="1:2" x14ac:dyDescent="0.3">
      <c r="A8655" s="1" t="s">
        <v>8660</v>
      </c>
      <c r="B8655">
        <v>0.03</v>
      </c>
    </row>
    <row r="8656" spans="1:2" x14ac:dyDescent="0.3">
      <c r="A8656" s="1" t="s">
        <v>8661</v>
      </c>
      <c r="B8656">
        <v>0</v>
      </c>
    </row>
    <row r="8657" spans="1:2" x14ac:dyDescent="0.3">
      <c r="A8657" s="1" t="s">
        <v>8662</v>
      </c>
      <c r="B8657">
        <v>0</v>
      </c>
    </row>
    <row r="8658" spans="1:2" x14ac:dyDescent="0.3">
      <c r="A8658" s="1" t="s">
        <v>8663</v>
      </c>
      <c r="B8658">
        <v>8.0000000000000002E-3</v>
      </c>
    </row>
    <row r="8659" spans="1:2" x14ac:dyDescent="0.3">
      <c r="A8659" s="1" t="s">
        <v>8664</v>
      </c>
      <c r="B8659">
        <v>0.01</v>
      </c>
    </row>
    <row r="8660" spans="1:2" x14ac:dyDescent="0.3">
      <c r="A8660" s="1" t="s">
        <v>8665</v>
      </c>
      <c r="B8660">
        <v>1.7999999999999999E-2</v>
      </c>
    </row>
    <row r="8661" spans="1:2" x14ac:dyDescent="0.3">
      <c r="A8661" s="1" t="s">
        <v>8666</v>
      </c>
      <c r="B8661">
        <v>2.5999999999999999E-2</v>
      </c>
    </row>
    <row r="8662" spans="1:2" x14ac:dyDescent="0.3">
      <c r="A8662" s="1" t="s">
        <v>8667</v>
      </c>
      <c r="B8662">
        <v>4.2999999999999997E-2</v>
      </c>
    </row>
    <row r="8663" spans="1:2" x14ac:dyDescent="0.3">
      <c r="A8663" s="1" t="s">
        <v>8668</v>
      </c>
      <c r="B8663">
        <v>0.113</v>
      </c>
    </row>
    <row r="8664" spans="1:2" x14ac:dyDescent="0.3">
      <c r="A8664" s="1" t="s">
        <v>8669</v>
      </c>
      <c r="B8664">
        <v>0.28499999999999998</v>
      </c>
    </row>
    <row r="8665" spans="1:2" x14ac:dyDescent="0.3">
      <c r="A8665" s="1" t="s">
        <v>8670</v>
      </c>
      <c r="B8665">
        <v>0.432</v>
      </c>
    </row>
    <row r="8666" spans="1:2" x14ac:dyDescent="0.3">
      <c r="A8666" s="1" t="s">
        <v>8671</v>
      </c>
      <c r="B8666">
        <v>0.46100000000000002</v>
      </c>
    </row>
    <row r="8667" spans="1:2" x14ac:dyDescent="0.3">
      <c r="A8667" s="1" t="s">
        <v>8672</v>
      </c>
      <c r="B8667">
        <v>0.42499999999999999</v>
      </c>
    </row>
    <row r="8668" spans="1:2" x14ac:dyDescent="0.3">
      <c r="A8668" s="1" t="s">
        <v>8673</v>
      </c>
      <c r="B8668">
        <v>0.4</v>
      </c>
    </row>
    <row r="8669" spans="1:2" x14ac:dyDescent="0.3">
      <c r="A8669" s="1" t="s">
        <v>8674</v>
      </c>
      <c r="B8669">
        <v>0.36</v>
      </c>
    </row>
    <row r="8670" spans="1:2" x14ac:dyDescent="0.3">
      <c r="A8670" s="1" t="s">
        <v>8675</v>
      </c>
      <c r="B8670">
        <v>0.32500000000000001</v>
      </c>
    </row>
    <row r="8671" spans="1:2" x14ac:dyDescent="0.3">
      <c r="A8671" s="1" t="s">
        <v>8676</v>
      </c>
      <c r="B8671">
        <v>0.29799999999999999</v>
      </c>
    </row>
    <row r="8672" spans="1:2" x14ac:dyDescent="0.3">
      <c r="A8672" s="1" t="s">
        <v>8677</v>
      </c>
      <c r="B8672">
        <v>0.28799999999999998</v>
      </c>
    </row>
    <row r="8673" spans="1:2" x14ac:dyDescent="0.3">
      <c r="A8673" s="1" t="s">
        <v>8678</v>
      </c>
      <c r="B8673">
        <v>0.27300000000000002</v>
      </c>
    </row>
    <row r="8674" spans="1:2" x14ac:dyDescent="0.3">
      <c r="A8674" s="1" t="s">
        <v>8679</v>
      </c>
      <c r="B8674">
        <v>0.23300000000000001</v>
      </c>
    </row>
    <row r="8675" spans="1:2" x14ac:dyDescent="0.3">
      <c r="A8675" s="1" t="s">
        <v>8680</v>
      </c>
      <c r="B8675">
        <v>0.23599999999999999</v>
      </c>
    </row>
    <row r="8676" spans="1:2" x14ac:dyDescent="0.3">
      <c r="A8676" s="1" t="s">
        <v>8681</v>
      </c>
      <c r="B8676">
        <v>0.25800000000000001</v>
      </c>
    </row>
    <row r="8677" spans="1:2" x14ac:dyDescent="0.3">
      <c r="A8677" s="1" t="s">
        <v>8682</v>
      </c>
      <c r="B8677">
        <v>0.27700000000000002</v>
      </c>
    </row>
    <row r="8678" spans="1:2" x14ac:dyDescent="0.3">
      <c r="A8678" s="1" t="s">
        <v>8683</v>
      </c>
      <c r="B8678">
        <v>0.251</v>
      </c>
    </row>
    <row r="8679" spans="1:2" x14ac:dyDescent="0.3">
      <c r="A8679" s="1" t="s">
        <v>8684</v>
      </c>
      <c r="B8679">
        <v>0.14000000000000001</v>
      </c>
    </row>
    <row r="8680" spans="1:2" x14ac:dyDescent="0.3">
      <c r="A8680" s="1" t="s">
        <v>8685</v>
      </c>
      <c r="B8680">
        <v>9.2999999999999999E-2</v>
      </c>
    </row>
    <row r="8681" spans="1:2" x14ac:dyDescent="0.3">
      <c r="A8681" s="1" t="s">
        <v>8686</v>
      </c>
      <c r="B8681">
        <v>0.29399999999999998</v>
      </c>
    </row>
    <row r="8682" spans="1:2" x14ac:dyDescent="0.3">
      <c r="A8682" s="1" t="s">
        <v>8687</v>
      </c>
      <c r="B8682">
        <v>0.438</v>
      </c>
    </row>
    <row r="8683" spans="1:2" x14ac:dyDescent="0.3">
      <c r="A8683" s="1" t="s">
        <v>8688</v>
      </c>
      <c r="B8683">
        <v>0.38600000000000001</v>
      </c>
    </row>
    <row r="8684" spans="1:2" x14ac:dyDescent="0.3">
      <c r="A8684" s="1" t="s">
        <v>8689</v>
      </c>
      <c r="B8684">
        <v>0.3</v>
      </c>
    </row>
    <row r="8685" spans="1:2" x14ac:dyDescent="0.3">
      <c r="A8685" s="1" t="s">
        <v>8690</v>
      </c>
      <c r="B8685">
        <v>0.152</v>
      </c>
    </row>
    <row r="8686" spans="1:2" x14ac:dyDescent="0.3">
      <c r="A8686" s="1" t="s">
        <v>8691</v>
      </c>
      <c r="B8686">
        <v>7.8E-2</v>
      </c>
    </row>
    <row r="8687" spans="1:2" x14ac:dyDescent="0.3">
      <c r="A8687" s="1" t="s">
        <v>8692</v>
      </c>
      <c r="B8687">
        <v>6.8000000000000005E-2</v>
      </c>
    </row>
    <row r="8688" spans="1:2" x14ac:dyDescent="0.3">
      <c r="A8688" s="1" t="s">
        <v>8693</v>
      </c>
      <c r="B8688">
        <v>0.10299999999999999</v>
      </c>
    </row>
    <row r="8689" spans="1:2" x14ac:dyDescent="0.3">
      <c r="A8689" s="1" t="s">
        <v>8694</v>
      </c>
      <c r="B8689">
        <v>0.13200000000000001</v>
      </c>
    </row>
    <row r="8690" spans="1:2" x14ac:dyDescent="0.3">
      <c r="A8690" s="1" t="s">
        <v>8695</v>
      </c>
      <c r="B8690">
        <v>0.1</v>
      </c>
    </row>
    <row r="8691" spans="1:2" x14ac:dyDescent="0.3">
      <c r="A8691" s="1" t="s">
        <v>8696</v>
      </c>
      <c r="B8691">
        <v>9.4E-2</v>
      </c>
    </row>
    <row r="8692" spans="1:2" x14ac:dyDescent="0.3">
      <c r="A8692" s="1" t="s">
        <v>8697</v>
      </c>
      <c r="B8692">
        <v>0.13300000000000001</v>
      </c>
    </row>
    <row r="8693" spans="1:2" x14ac:dyDescent="0.3">
      <c r="A8693" s="1" t="s">
        <v>8698</v>
      </c>
      <c r="B8693">
        <v>0.16200000000000001</v>
      </c>
    </row>
    <row r="8694" spans="1:2" x14ac:dyDescent="0.3">
      <c r="A8694" s="1" t="s">
        <v>8699</v>
      </c>
      <c r="B8694">
        <v>0.184</v>
      </c>
    </row>
    <row r="8695" spans="1:2" x14ac:dyDescent="0.3">
      <c r="A8695" s="1" t="s">
        <v>8700</v>
      </c>
      <c r="B8695">
        <v>0.19800000000000001</v>
      </c>
    </row>
    <row r="8696" spans="1:2" x14ac:dyDescent="0.3">
      <c r="A8696" s="1" t="s">
        <v>8701</v>
      </c>
      <c r="B8696">
        <v>0.21299999999999999</v>
      </c>
    </row>
    <row r="8697" spans="1:2" x14ac:dyDescent="0.3">
      <c r="A8697" s="1" t="s">
        <v>8702</v>
      </c>
      <c r="B8697">
        <v>0.23799999999999999</v>
      </c>
    </row>
    <row r="8698" spans="1:2" x14ac:dyDescent="0.3">
      <c r="A8698" s="1" t="s">
        <v>8703</v>
      </c>
      <c r="B8698">
        <v>0.26400000000000001</v>
      </c>
    </row>
    <row r="8699" spans="1:2" x14ac:dyDescent="0.3">
      <c r="A8699" s="1" t="s">
        <v>8704</v>
      </c>
      <c r="B8699">
        <v>0.27900000000000003</v>
      </c>
    </row>
    <row r="8700" spans="1:2" x14ac:dyDescent="0.3">
      <c r="A8700" s="1" t="s">
        <v>8705</v>
      </c>
      <c r="B8700">
        <v>0.24099999999999999</v>
      </c>
    </row>
    <row r="8701" spans="1:2" x14ac:dyDescent="0.3">
      <c r="A8701" s="1" t="s">
        <v>8706</v>
      </c>
      <c r="B8701">
        <v>0.17899999999999999</v>
      </c>
    </row>
    <row r="8702" spans="1:2" x14ac:dyDescent="0.3">
      <c r="A8702" s="1" t="s">
        <v>8707</v>
      </c>
      <c r="B8702">
        <v>0.219</v>
      </c>
    </row>
    <row r="8703" spans="1:2" x14ac:dyDescent="0.3">
      <c r="A8703" s="1" t="s">
        <v>8708</v>
      </c>
      <c r="B8703">
        <v>0.154</v>
      </c>
    </row>
    <row r="8704" spans="1:2" x14ac:dyDescent="0.3">
      <c r="A8704" s="1" t="s">
        <v>8709</v>
      </c>
      <c r="B8704">
        <v>0.125</v>
      </c>
    </row>
    <row r="8705" spans="1:2" x14ac:dyDescent="0.3">
      <c r="A8705" s="1" t="s">
        <v>8710</v>
      </c>
      <c r="B8705">
        <v>0.20200000000000001</v>
      </c>
    </row>
    <row r="8706" spans="1:2" x14ac:dyDescent="0.3">
      <c r="A8706" s="1" t="s">
        <v>8711</v>
      </c>
      <c r="B8706">
        <v>0.183</v>
      </c>
    </row>
    <row r="8707" spans="1:2" x14ac:dyDescent="0.3">
      <c r="A8707" s="1" t="s">
        <v>8712</v>
      </c>
      <c r="B8707">
        <v>0.123</v>
      </c>
    </row>
    <row r="8708" spans="1:2" x14ac:dyDescent="0.3">
      <c r="A8708" s="1" t="s">
        <v>8713</v>
      </c>
      <c r="B8708">
        <v>0.10100000000000001</v>
      </c>
    </row>
    <row r="8709" spans="1:2" x14ac:dyDescent="0.3">
      <c r="A8709" s="1" t="s">
        <v>8714</v>
      </c>
      <c r="B8709">
        <v>9.7000000000000003E-2</v>
      </c>
    </row>
    <row r="8710" spans="1:2" x14ac:dyDescent="0.3">
      <c r="A8710" s="1" t="s">
        <v>8715</v>
      </c>
      <c r="B8710">
        <v>9.4E-2</v>
      </c>
    </row>
    <row r="8711" spans="1:2" x14ac:dyDescent="0.3">
      <c r="A8711" s="1" t="s">
        <v>8716</v>
      </c>
      <c r="B8711">
        <v>9.7000000000000003E-2</v>
      </c>
    </row>
    <row r="8712" spans="1:2" x14ac:dyDescent="0.3">
      <c r="A8712" s="1" t="s">
        <v>8717</v>
      </c>
      <c r="B8712">
        <v>0.14099999999999999</v>
      </c>
    </row>
    <row r="8713" spans="1:2" x14ac:dyDescent="0.3">
      <c r="A8713" s="1" t="s">
        <v>8718</v>
      </c>
      <c r="B8713">
        <v>0.159</v>
      </c>
    </row>
    <row r="8714" spans="1:2" x14ac:dyDescent="0.3">
      <c r="A8714" s="1" t="s">
        <v>8719</v>
      </c>
      <c r="B8714">
        <v>0.159</v>
      </c>
    </row>
    <row r="8715" spans="1:2" x14ac:dyDescent="0.3">
      <c r="A8715" s="1" t="s">
        <v>8720</v>
      </c>
      <c r="B8715">
        <v>0.151</v>
      </c>
    </row>
    <row r="8716" spans="1:2" x14ac:dyDescent="0.3">
      <c r="A8716" s="1" t="s">
        <v>8721</v>
      </c>
      <c r="B8716">
        <v>0.16700000000000001</v>
      </c>
    </row>
    <row r="8717" spans="1:2" x14ac:dyDescent="0.3">
      <c r="A8717" s="1" t="s">
        <v>8722</v>
      </c>
      <c r="B8717">
        <v>0.161</v>
      </c>
    </row>
    <row r="8718" spans="1:2" x14ac:dyDescent="0.3">
      <c r="A8718" s="1" t="s">
        <v>8723</v>
      </c>
      <c r="B8718">
        <v>0.14899999999999999</v>
      </c>
    </row>
    <row r="8719" spans="1:2" x14ac:dyDescent="0.3">
      <c r="A8719" s="1" t="s">
        <v>8724</v>
      </c>
      <c r="B8719">
        <v>0.13600000000000001</v>
      </c>
    </row>
    <row r="8720" spans="1:2" x14ac:dyDescent="0.3">
      <c r="A8720" s="1" t="s">
        <v>8725</v>
      </c>
      <c r="B8720">
        <v>0.14599999999999999</v>
      </c>
    </row>
    <row r="8721" spans="1:2" x14ac:dyDescent="0.3">
      <c r="A8721" s="1" t="s">
        <v>8726</v>
      </c>
      <c r="B8721">
        <v>0.17</v>
      </c>
    </row>
    <row r="8722" spans="1:2" x14ac:dyDescent="0.3">
      <c r="A8722" s="1" t="s">
        <v>8727</v>
      </c>
      <c r="B8722">
        <v>0.193</v>
      </c>
    </row>
    <row r="8723" spans="1:2" x14ac:dyDescent="0.3">
      <c r="A8723" s="1" t="s">
        <v>8728</v>
      </c>
      <c r="B8723">
        <v>0.22700000000000001</v>
      </c>
    </row>
    <row r="8724" spans="1:2" x14ac:dyDescent="0.3">
      <c r="A8724" s="1" t="s">
        <v>8729</v>
      </c>
      <c r="B8724">
        <v>0.24099999999999999</v>
      </c>
    </row>
    <row r="8725" spans="1:2" x14ac:dyDescent="0.3">
      <c r="A8725" s="1" t="s">
        <v>8730</v>
      </c>
      <c r="B8725">
        <v>0.26100000000000001</v>
      </c>
    </row>
    <row r="8726" spans="1:2" x14ac:dyDescent="0.3">
      <c r="A8726" s="1" t="s">
        <v>8731</v>
      </c>
      <c r="B8726">
        <v>0.25900000000000001</v>
      </c>
    </row>
    <row r="8727" spans="1:2" x14ac:dyDescent="0.3">
      <c r="A8727" s="1" t="s">
        <v>8732</v>
      </c>
      <c r="B8727">
        <v>0.26800000000000002</v>
      </c>
    </row>
    <row r="8728" spans="1:2" x14ac:dyDescent="0.3">
      <c r="A8728" s="1" t="s">
        <v>8733</v>
      </c>
      <c r="B8728">
        <v>0.312</v>
      </c>
    </row>
    <row r="8729" spans="1:2" x14ac:dyDescent="0.3">
      <c r="A8729" s="1" t="s">
        <v>8734</v>
      </c>
      <c r="B8729">
        <v>0.32</v>
      </c>
    </row>
    <row r="8730" spans="1:2" x14ac:dyDescent="0.3">
      <c r="A8730" s="1" t="s">
        <v>8735</v>
      </c>
      <c r="B8730">
        <v>0.29299999999999998</v>
      </c>
    </row>
    <row r="8731" spans="1:2" x14ac:dyDescent="0.3">
      <c r="A8731" s="1" t="s">
        <v>8736</v>
      </c>
      <c r="B8731">
        <v>0.25900000000000001</v>
      </c>
    </row>
    <row r="8732" spans="1:2" x14ac:dyDescent="0.3">
      <c r="A8732" s="1" t="s">
        <v>8737</v>
      </c>
      <c r="B8732">
        <v>0.23400000000000001</v>
      </c>
    </row>
    <row r="8733" spans="1:2" x14ac:dyDescent="0.3">
      <c r="A8733" s="1" t="s">
        <v>8738</v>
      </c>
      <c r="B8733">
        <v>0.22</v>
      </c>
    </row>
    <row r="8734" spans="1:2" x14ac:dyDescent="0.3">
      <c r="A8734" s="1" t="s">
        <v>8739</v>
      </c>
      <c r="B8734">
        <v>0.193</v>
      </c>
    </row>
    <row r="8735" spans="1:2" x14ac:dyDescent="0.3">
      <c r="A8735" s="1" t="s">
        <v>8740</v>
      </c>
      <c r="B8735">
        <v>0.111</v>
      </c>
    </row>
    <row r="8736" spans="1:2" x14ac:dyDescent="0.3">
      <c r="A8736" s="1" t="s">
        <v>8741</v>
      </c>
      <c r="B8736">
        <v>9.4E-2</v>
      </c>
    </row>
    <row r="8737" spans="1:2" x14ac:dyDescent="0.3">
      <c r="A8737" s="1" t="s">
        <v>8742</v>
      </c>
      <c r="B8737">
        <v>7.4999999999999997E-2</v>
      </c>
    </row>
    <row r="8738" spans="1:2" x14ac:dyDescent="0.3">
      <c r="A8738" s="1" t="s">
        <v>8743</v>
      </c>
      <c r="B8738">
        <v>4.5999999999999999E-2</v>
      </c>
    </row>
    <row r="8739" spans="1:2" x14ac:dyDescent="0.3">
      <c r="A8739" s="1" t="s">
        <v>8744</v>
      </c>
      <c r="B8739">
        <v>2.4E-2</v>
      </c>
    </row>
    <row r="8740" spans="1:2" x14ac:dyDescent="0.3">
      <c r="A8740" s="1" t="s">
        <v>8745</v>
      </c>
      <c r="B8740">
        <v>1.4999999999999999E-2</v>
      </c>
    </row>
    <row r="8741" spans="1:2" x14ac:dyDescent="0.3">
      <c r="A8741" s="1" t="s">
        <v>8746</v>
      </c>
      <c r="B8741">
        <v>1.6E-2</v>
      </c>
    </row>
    <row r="8742" spans="1:2" x14ac:dyDescent="0.3">
      <c r="A8742" s="1" t="s">
        <v>8747</v>
      </c>
      <c r="B8742">
        <v>2.5000000000000001E-2</v>
      </c>
    </row>
    <row r="8743" spans="1:2" x14ac:dyDescent="0.3">
      <c r="A8743" s="1" t="s">
        <v>8748</v>
      </c>
      <c r="B8743">
        <v>5.8000000000000003E-2</v>
      </c>
    </row>
    <row r="8744" spans="1:2" x14ac:dyDescent="0.3">
      <c r="A8744" s="1" t="s">
        <v>8749</v>
      </c>
      <c r="B8744">
        <v>0.123</v>
      </c>
    </row>
    <row r="8745" spans="1:2" x14ac:dyDescent="0.3">
      <c r="A8745" s="1" t="s">
        <v>8750</v>
      </c>
      <c r="B8745">
        <v>0.20200000000000001</v>
      </c>
    </row>
    <row r="8746" spans="1:2" x14ac:dyDescent="0.3">
      <c r="A8746" s="1" t="s">
        <v>8751</v>
      </c>
      <c r="B8746">
        <v>0.16600000000000001</v>
      </c>
    </row>
    <row r="8747" spans="1:2" x14ac:dyDescent="0.3">
      <c r="A8747" s="1" t="s">
        <v>8752</v>
      </c>
      <c r="B8747">
        <v>0.14599999999999999</v>
      </c>
    </row>
    <row r="8748" spans="1:2" x14ac:dyDescent="0.3">
      <c r="A8748" s="1" t="s">
        <v>8753</v>
      </c>
      <c r="B8748">
        <v>0.158</v>
      </c>
    </row>
    <row r="8749" spans="1:2" x14ac:dyDescent="0.3">
      <c r="A8749" s="1" t="s">
        <v>8754</v>
      </c>
      <c r="B8749">
        <v>0.13700000000000001</v>
      </c>
    </row>
    <row r="8750" spans="1:2" x14ac:dyDescent="0.3">
      <c r="A8750" s="1" t="s">
        <v>8755</v>
      </c>
      <c r="B8750">
        <v>0.11799999999999999</v>
      </c>
    </row>
    <row r="8751" spans="1:2" x14ac:dyDescent="0.3">
      <c r="A8751" s="1" t="s">
        <v>8756</v>
      </c>
      <c r="B8751">
        <v>3.5000000000000003E-2</v>
      </c>
    </row>
    <row r="8752" spans="1:2" x14ac:dyDescent="0.3">
      <c r="A8752" s="1" t="s">
        <v>8757</v>
      </c>
      <c r="B8752">
        <v>6.4000000000000001E-2</v>
      </c>
    </row>
    <row r="8753" spans="1:2" x14ac:dyDescent="0.3">
      <c r="A8753" s="1" t="s">
        <v>8758</v>
      </c>
      <c r="B8753">
        <v>0.1</v>
      </c>
    </row>
    <row r="8754" spans="1:2" x14ac:dyDescent="0.3">
      <c r="A8754" s="1" t="s">
        <v>8759</v>
      </c>
      <c r="B8754">
        <v>6.0999999999999999E-2</v>
      </c>
    </row>
    <row r="8755" spans="1:2" x14ac:dyDescent="0.3">
      <c r="A8755" s="1" t="s">
        <v>8760</v>
      </c>
      <c r="B8755">
        <v>4.2000000000000003E-2</v>
      </c>
    </row>
    <row r="8756" spans="1:2" x14ac:dyDescent="0.3">
      <c r="A8756" s="1" t="s">
        <v>8761</v>
      </c>
      <c r="B8756">
        <v>4.5999999999999999E-2</v>
      </c>
    </row>
    <row r="8757" spans="1:2" x14ac:dyDescent="0.3">
      <c r="A8757" s="1" t="s">
        <v>8762</v>
      </c>
      <c r="B8757">
        <v>5.6000000000000001E-2</v>
      </c>
    </row>
    <row r="8758" spans="1:2" x14ac:dyDescent="0.3">
      <c r="A8758" s="1" t="s">
        <v>8763</v>
      </c>
      <c r="B8758">
        <v>5.0999999999999997E-2</v>
      </c>
    </row>
    <row r="8759" spans="1:2" x14ac:dyDescent="0.3">
      <c r="A8759" s="1" t="s">
        <v>8764</v>
      </c>
      <c r="B8759">
        <v>2.8000000000000001E-2</v>
      </c>
    </row>
    <row r="8760" spans="1:2" x14ac:dyDescent="0.3">
      <c r="A8760" s="1" t="s">
        <v>8765</v>
      </c>
      <c r="B8760">
        <v>1.2999999999999999E-2</v>
      </c>
    </row>
    <row r="8761" spans="1:2" x14ac:dyDescent="0.3">
      <c r="A8761" s="1" t="s">
        <v>8766</v>
      </c>
      <c r="B8761">
        <v>6.0000000000000001E-3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49A1-0D56-47C9-8115-CCC11C5D838D}">
  <dimension ref="A1:B8761"/>
  <sheetViews>
    <sheetView workbookViewId="0"/>
  </sheetViews>
  <sheetFormatPr defaultRowHeight="14.4" x14ac:dyDescent="0.3"/>
  <cols>
    <col min="1" max="1" width="5.6640625" bestFit="1" customWidth="1"/>
    <col min="2" max="2" width="15.77734375" bestFit="1" customWidth="1"/>
  </cols>
  <sheetData>
    <row r="1" spans="1:2" x14ac:dyDescent="0.3">
      <c r="A1" t="s">
        <v>8772</v>
      </c>
      <c r="B1" t="s">
        <v>8799</v>
      </c>
    </row>
    <row r="2" spans="1:2" x14ac:dyDescent="0.3">
      <c r="A2" s="1" t="s">
        <v>7</v>
      </c>
      <c r="B2">
        <v>0.40600000000000003</v>
      </c>
    </row>
    <row r="3" spans="1:2" x14ac:dyDescent="0.3">
      <c r="A3" s="1" t="s">
        <v>8</v>
      </c>
      <c r="B3">
        <v>0.32800000000000001</v>
      </c>
    </row>
    <row r="4" spans="1:2" x14ac:dyDescent="0.3">
      <c r="A4" s="1" t="s">
        <v>9</v>
      </c>
      <c r="B4">
        <v>0.27</v>
      </c>
    </row>
    <row r="5" spans="1:2" x14ac:dyDescent="0.3">
      <c r="A5" s="1" t="s">
        <v>10</v>
      </c>
      <c r="B5">
        <v>0.23100000000000001</v>
      </c>
    </row>
    <row r="6" spans="1:2" x14ac:dyDescent="0.3">
      <c r="A6" s="1" t="s">
        <v>11</v>
      </c>
      <c r="B6">
        <v>0.16300000000000001</v>
      </c>
    </row>
    <row r="7" spans="1:2" x14ac:dyDescent="0.3">
      <c r="A7" s="1" t="s">
        <v>12</v>
      </c>
      <c r="B7">
        <v>8.6999999999999994E-2</v>
      </c>
    </row>
    <row r="8" spans="1:2" x14ac:dyDescent="0.3">
      <c r="A8" s="1" t="s">
        <v>13</v>
      </c>
      <c r="B8">
        <v>2.8000000000000001E-2</v>
      </c>
    </row>
    <row r="9" spans="1:2" x14ac:dyDescent="0.3">
      <c r="A9" s="1" t="s">
        <v>14</v>
      </c>
      <c r="B9">
        <v>6.0000000000000001E-3</v>
      </c>
    </row>
    <row r="10" spans="1:2" x14ac:dyDescent="0.3">
      <c r="A10" s="1" t="s">
        <v>15</v>
      </c>
      <c r="B10">
        <v>1E-3</v>
      </c>
    </row>
    <row r="11" spans="1:2" x14ac:dyDescent="0.3">
      <c r="A11" s="1" t="s">
        <v>16</v>
      </c>
      <c r="B11">
        <v>0</v>
      </c>
    </row>
    <row r="12" spans="1:2" x14ac:dyDescent="0.3">
      <c r="A12" s="1" t="s">
        <v>17</v>
      </c>
      <c r="B12">
        <v>0</v>
      </c>
    </row>
    <row r="13" spans="1:2" x14ac:dyDescent="0.3">
      <c r="A13" s="1" t="s">
        <v>18</v>
      </c>
      <c r="B13">
        <v>0</v>
      </c>
    </row>
    <row r="14" spans="1:2" x14ac:dyDescent="0.3">
      <c r="A14" s="1" t="s">
        <v>19</v>
      </c>
      <c r="B14">
        <v>0</v>
      </c>
    </row>
    <row r="15" spans="1:2" x14ac:dyDescent="0.3">
      <c r="A15" s="1" t="s">
        <v>20</v>
      </c>
      <c r="B15">
        <v>1E-3</v>
      </c>
    </row>
    <row r="16" spans="1:2" x14ac:dyDescent="0.3">
      <c r="A16" s="1" t="s">
        <v>21</v>
      </c>
      <c r="B16">
        <v>1E-3</v>
      </c>
    </row>
    <row r="17" spans="1:2" x14ac:dyDescent="0.3">
      <c r="A17" s="1" t="s">
        <v>22</v>
      </c>
      <c r="B17">
        <v>2E-3</v>
      </c>
    </row>
    <row r="18" spans="1:2" x14ac:dyDescent="0.3">
      <c r="A18" s="1" t="s">
        <v>23</v>
      </c>
      <c r="B18">
        <v>4.0000000000000001E-3</v>
      </c>
    </row>
    <row r="19" spans="1:2" x14ac:dyDescent="0.3">
      <c r="A19" s="1" t="s">
        <v>24</v>
      </c>
      <c r="B19">
        <v>5.0000000000000001E-3</v>
      </c>
    </row>
    <row r="20" spans="1:2" x14ac:dyDescent="0.3">
      <c r="A20" s="1" t="s">
        <v>25</v>
      </c>
      <c r="B20">
        <v>6.0000000000000001E-3</v>
      </c>
    </row>
    <row r="21" spans="1:2" x14ac:dyDescent="0.3">
      <c r="A21" s="1" t="s">
        <v>26</v>
      </c>
      <c r="B21">
        <v>7.0000000000000001E-3</v>
      </c>
    </row>
    <row r="22" spans="1:2" x14ac:dyDescent="0.3">
      <c r="A22" s="1" t="s">
        <v>27</v>
      </c>
      <c r="B22">
        <v>8.0000000000000002E-3</v>
      </c>
    </row>
    <row r="23" spans="1:2" x14ac:dyDescent="0.3">
      <c r="A23" s="1" t="s">
        <v>28</v>
      </c>
      <c r="B23">
        <v>4.0000000000000001E-3</v>
      </c>
    </row>
    <row r="24" spans="1:2" x14ac:dyDescent="0.3">
      <c r="A24" s="1" t="s">
        <v>29</v>
      </c>
      <c r="B24">
        <v>3.0000000000000001E-3</v>
      </c>
    </row>
    <row r="25" spans="1:2" x14ac:dyDescent="0.3">
      <c r="A25" s="1" t="s">
        <v>30</v>
      </c>
      <c r="B25">
        <v>1.2999999999999999E-2</v>
      </c>
    </row>
    <row r="26" spans="1:2" x14ac:dyDescent="0.3">
      <c r="A26" s="1" t="s">
        <v>31</v>
      </c>
      <c r="B26">
        <v>5.8999999999999997E-2</v>
      </c>
    </row>
    <row r="27" spans="1:2" x14ac:dyDescent="0.3">
      <c r="A27" s="1" t="s">
        <v>32</v>
      </c>
      <c r="B27">
        <v>0.13100000000000001</v>
      </c>
    </row>
    <row r="28" spans="1:2" x14ac:dyDescent="0.3">
      <c r="A28" s="1" t="s">
        <v>33</v>
      </c>
      <c r="B28">
        <v>0.15</v>
      </c>
    </row>
    <row r="29" spans="1:2" x14ac:dyDescent="0.3">
      <c r="A29" s="1" t="s">
        <v>34</v>
      </c>
      <c r="B29">
        <v>0.13300000000000001</v>
      </c>
    </row>
    <row r="30" spans="1:2" x14ac:dyDescent="0.3">
      <c r="A30" s="1" t="s">
        <v>35</v>
      </c>
      <c r="B30">
        <v>0.113</v>
      </c>
    </row>
    <row r="31" spans="1:2" x14ac:dyDescent="0.3">
      <c r="A31" s="1" t="s">
        <v>36</v>
      </c>
      <c r="B31">
        <v>9.7000000000000003E-2</v>
      </c>
    </row>
    <row r="32" spans="1:2" x14ac:dyDescent="0.3">
      <c r="A32" s="1" t="s">
        <v>37</v>
      </c>
      <c r="B32">
        <v>7.2999999999999995E-2</v>
      </c>
    </row>
    <row r="33" spans="1:2" x14ac:dyDescent="0.3">
      <c r="A33" s="1" t="s">
        <v>38</v>
      </c>
      <c r="B33">
        <v>6.6000000000000003E-2</v>
      </c>
    </row>
    <row r="34" spans="1:2" x14ac:dyDescent="0.3">
      <c r="A34" s="1" t="s">
        <v>39</v>
      </c>
      <c r="B34">
        <v>7.6999999999999999E-2</v>
      </c>
    </row>
    <row r="35" spans="1:2" x14ac:dyDescent="0.3">
      <c r="A35" s="1" t="s">
        <v>40</v>
      </c>
      <c r="B35">
        <v>9.8000000000000004E-2</v>
      </c>
    </row>
    <row r="36" spans="1:2" x14ac:dyDescent="0.3">
      <c r="A36" s="1" t="s">
        <v>41</v>
      </c>
      <c r="B36">
        <v>0.11600000000000001</v>
      </c>
    </row>
    <row r="37" spans="1:2" x14ac:dyDescent="0.3">
      <c r="A37" s="1" t="s">
        <v>42</v>
      </c>
      <c r="B37">
        <v>8.7999999999999995E-2</v>
      </c>
    </row>
    <row r="38" spans="1:2" x14ac:dyDescent="0.3">
      <c r="A38" s="1" t="s">
        <v>43</v>
      </c>
      <c r="B38">
        <v>3.2000000000000001E-2</v>
      </c>
    </row>
    <row r="39" spans="1:2" x14ac:dyDescent="0.3">
      <c r="A39" s="1" t="s">
        <v>44</v>
      </c>
      <c r="B39">
        <v>8.0000000000000002E-3</v>
      </c>
    </row>
    <row r="40" spans="1:2" x14ac:dyDescent="0.3">
      <c r="A40" s="1" t="s">
        <v>45</v>
      </c>
      <c r="B40">
        <v>0</v>
      </c>
    </row>
    <row r="41" spans="1:2" x14ac:dyDescent="0.3">
      <c r="A41" s="1" t="s">
        <v>46</v>
      </c>
      <c r="B41">
        <v>0</v>
      </c>
    </row>
    <row r="42" spans="1:2" x14ac:dyDescent="0.3">
      <c r="A42" s="1" t="s">
        <v>47</v>
      </c>
      <c r="B42">
        <v>0</v>
      </c>
    </row>
    <row r="43" spans="1:2" x14ac:dyDescent="0.3">
      <c r="A43" s="1" t="s">
        <v>48</v>
      </c>
      <c r="B43">
        <v>0</v>
      </c>
    </row>
    <row r="44" spans="1:2" x14ac:dyDescent="0.3">
      <c r="A44" s="1" t="s">
        <v>49</v>
      </c>
      <c r="B44">
        <v>0</v>
      </c>
    </row>
    <row r="45" spans="1:2" x14ac:dyDescent="0.3">
      <c r="A45" s="1" t="s">
        <v>50</v>
      </c>
      <c r="B45">
        <v>1E-3</v>
      </c>
    </row>
    <row r="46" spans="1:2" x14ac:dyDescent="0.3">
      <c r="A46" s="1" t="s">
        <v>51</v>
      </c>
      <c r="B46">
        <v>0.02</v>
      </c>
    </row>
    <row r="47" spans="1:2" x14ac:dyDescent="0.3">
      <c r="A47" s="1" t="s">
        <v>52</v>
      </c>
      <c r="B47">
        <v>1.4999999999999999E-2</v>
      </c>
    </row>
    <row r="48" spans="1:2" x14ac:dyDescent="0.3">
      <c r="A48" s="1" t="s">
        <v>53</v>
      </c>
      <c r="B48">
        <v>1.9E-2</v>
      </c>
    </row>
    <row r="49" spans="1:2" x14ac:dyDescent="0.3">
      <c r="A49" s="1" t="s">
        <v>54</v>
      </c>
      <c r="B49">
        <v>5.6000000000000001E-2</v>
      </c>
    </row>
    <row r="50" spans="1:2" x14ac:dyDescent="0.3">
      <c r="A50" s="1" t="s">
        <v>55</v>
      </c>
      <c r="B50">
        <v>0.16900000000000001</v>
      </c>
    </row>
    <row r="51" spans="1:2" x14ac:dyDescent="0.3">
      <c r="A51" s="1" t="s">
        <v>56</v>
      </c>
      <c r="B51">
        <v>0.35399999999999998</v>
      </c>
    </row>
    <row r="52" spans="1:2" x14ac:dyDescent="0.3">
      <c r="A52" s="1" t="s">
        <v>57</v>
      </c>
      <c r="B52">
        <v>0.58599999999999997</v>
      </c>
    </row>
    <row r="53" spans="1:2" x14ac:dyDescent="0.3">
      <c r="A53" s="1" t="s">
        <v>58</v>
      </c>
      <c r="B53">
        <v>0.749</v>
      </c>
    </row>
    <row r="54" spans="1:2" x14ac:dyDescent="0.3">
      <c r="A54" s="1" t="s">
        <v>59</v>
      </c>
      <c r="B54">
        <v>0.90600000000000003</v>
      </c>
    </row>
    <row r="55" spans="1:2" x14ac:dyDescent="0.3">
      <c r="A55" s="1" t="s">
        <v>60</v>
      </c>
      <c r="B55">
        <v>0.98199999999999998</v>
      </c>
    </row>
    <row r="56" spans="1:2" x14ac:dyDescent="0.3">
      <c r="A56" s="1" t="s">
        <v>61</v>
      </c>
      <c r="B56">
        <v>0.97299999999999998</v>
      </c>
    </row>
    <row r="57" spans="1:2" x14ac:dyDescent="0.3">
      <c r="A57" s="1" t="s">
        <v>62</v>
      </c>
      <c r="B57">
        <v>0.98</v>
      </c>
    </row>
    <row r="58" spans="1:2" x14ac:dyDescent="0.3">
      <c r="A58" s="1" t="s">
        <v>63</v>
      </c>
      <c r="B58">
        <v>0.96199999999999997</v>
      </c>
    </row>
    <row r="59" spans="1:2" x14ac:dyDescent="0.3">
      <c r="A59" s="1" t="s">
        <v>64</v>
      </c>
      <c r="B59">
        <v>0.95799999999999996</v>
      </c>
    </row>
    <row r="60" spans="1:2" x14ac:dyDescent="0.3">
      <c r="A60" s="1" t="s">
        <v>65</v>
      </c>
      <c r="B60">
        <v>0.94699999999999995</v>
      </c>
    </row>
    <row r="61" spans="1:2" x14ac:dyDescent="0.3">
      <c r="A61" s="1" t="s">
        <v>66</v>
      </c>
      <c r="B61">
        <v>0.94099999999999995</v>
      </c>
    </row>
    <row r="62" spans="1:2" x14ac:dyDescent="0.3">
      <c r="A62" s="1" t="s">
        <v>67</v>
      </c>
      <c r="B62">
        <v>0.94699999999999995</v>
      </c>
    </row>
    <row r="63" spans="1:2" x14ac:dyDescent="0.3">
      <c r="A63" s="1" t="s">
        <v>68</v>
      </c>
      <c r="B63">
        <v>0.95699999999999996</v>
      </c>
    </row>
    <row r="64" spans="1:2" x14ac:dyDescent="0.3">
      <c r="A64" s="1" t="s">
        <v>69</v>
      </c>
      <c r="B64">
        <v>0.96699999999999997</v>
      </c>
    </row>
    <row r="65" spans="1:2" x14ac:dyDescent="0.3">
      <c r="A65" s="1" t="s">
        <v>70</v>
      </c>
      <c r="B65">
        <v>0.97699999999999998</v>
      </c>
    </row>
    <row r="66" spans="1:2" x14ac:dyDescent="0.3">
      <c r="A66" s="1" t="s">
        <v>71</v>
      </c>
      <c r="B66">
        <v>0.98199999999999998</v>
      </c>
    </row>
    <row r="67" spans="1:2" x14ac:dyDescent="0.3">
      <c r="A67" s="1" t="s">
        <v>72</v>
      </c>
      <c r="B67">
        <v>0.98</v>
      </c>
    </row>
    <row r="68" spans="1:2" x14ac:dyDescent="0.3">
      <c r="A68" s="1" t="s">
        <v>73</v>
      </c>
      <c r="B68">
        <v>0.97199999999999998</v>
      </c>
    </row>
    <row r="69" spans="1:2" x14ac:dyDescent="0.3">
      <c r="A69" s="1" t="s">
        <v>74</v>
      </c>
      <c r="B69">
        <v>0.95599999999999996</v>
      </c>
    </row>
    <row r="70" spans="1:2" x14ac:dyDescent="0.3">
      <c r="A70" s="1" t="s">
        <v>75</v>
      </c>
      <c r="B70">
        <v>0.93700000000000006</v>
      </c>
    </row>
    <row r="71" spans="1:2" x14ac:dyDescent="0.3">
      <c r="A71" s="1" t="s">
        <v>76</v>
      </c>
      <c r="B71">
        <v>0.93300000000000005</v>
      </c>
    </row>
    <row r="72" spans="1:2" x14ac:dyDescent="0.3">
      <c r="A72" s="1" t="s">
        <v>77</v>
      </c>
      <c r="B72">
        <v>0.92400000000000004</v>
      </c>
    </row>
    <row r="73" spans="1:2" x14ac:dyDescent="0.3">
      <c r="A73" s="1" t="s">
        <v>78</v>
      </c>
      <c r="B73">
        <v>0.90200000000000002</v>
      </c>
    </row>
    <row r="74" spans="1:2" x14ac:dyDescent="0.3">
      <c r="A74" s="1" t="s">
        <v>79</v>
      </c>
      <c r="B74">
        <v>0.85899999999999999</v>
      </c>
    </row>
    <row r="75" spans="1:2" x14ac:dyDescent="0.3">
      <c r="A75" s="1" t="s">
        <v>80</v>
      </c>
      <c r="B75">
        <v>0.76700000000000002</v>
      </c>
    </row>
    <row r="76" spans="1:2" x14ac:dyDescent="0.3">
      <c r="A76" s="1" t="s">
        <v>81</v>
      </c>
      <c r="B76">
        <v>0.64500000000000002</v>
      </c>
    </row>
    <row r="77" spans="1:2" x14ac:dyDescent="0.3">
      <c r="A77" s="1" t="s">
        <v>82</v>
      </c>
      <c r="B77">
        <v>0.54800000000000004</v>
      </c>
    </row>
    <row r="78" spans="1:2" x14ac:dyDescent="0.3">
      <c r="A78" s="1" t="s">
        <v>83</v>
      </c>
      <c r="B78">
        <v>0.47399999999999998</v>
      </c>
    </row>
    <row r="79" spans="1:2" x14ac:dyDescent="0.3">
      <c r="A79" s="1" t="s">
        <v>84</v>
      </c>
      <c r="B79">
        <v>0.38700000000000001</v>
      </c>
    </row>
    <row r="80" spans="1:2" x14ac:dyDescent="0.3">
      <c r="A80" s="1" t="s">
        <v>85</v>
      </c>
      <c r="B80">
        <v>0.219</v>
      </c>
    </row>
    <row r="81" spans="1:2" x14ac:dyDescent="0.3">
      <c r="A81" s="1" t="s">
        <v>86</v>
      </c>
      <c r="B81">
        <v>8.5999999999999993E-2</v>
      </c>
    </row>
    <row r="82" spans="1:2" x14ac:dyDescent="0.3">
      <c r="A82" s="1" t="s">
        <v>87</v>
      </c>
      <c r="B82">
        <v>2.3E-2</v>
      </c>
    </row>
    <row r="83" spans="1:2" x14ac:dyDescent="0.3">
      <c r="A83" s="1" t="s">
        <v>88</v>
      </c>
      <c r="B83">
        <v>7.0000000000000001E-3</v>
      </c>
    </row>
    <row r="84" spans="1:2" x14ac:dyDescent="0.3">
      <c r="A84" s="1" t="s">
        <v>89</v>
      </c>
      <c r="B84">
        <v>5.0000000000000001E-3</v>
      </c>
    </row>
    <row r="85" spans="1:2" x14ac:dyDescent="0.3">
      <c r="A85" s="1" t="s">
        <v>90</v>
      </c>
      <c r="B85">
        <v>5.0000000000000001E-3</v>
      </c>
    </row>
    <row r="86" spans="1:2" x14ac:dyDescent="0.3">
      <c r="A86" s="1" t="s">
        <v>91</v>
      </c>
      <c r="B86">
        <v>4.0000000000000001E-3</v>
      </c>
    </row>
    <row r="87" spans="1:2" x14ac:dyDescent="0.3">
      <c r="A87" s="1" t="s">
        <v>92</v>
      </c>
      <c r="B87">
        <v>0</v>
      </c>
    </row>
    <row r="88" spans="1:2" x14ac:dyDescent="0.3">
      <c r="A88" s="1" t="s">
        <v>93</v>
      </c>
      <c r="B88">
        <v>0</v>
      </c>
    </row>
    <row r="89" spans="1:2" x14ac:dyDescent="0.3">
      <c r="A89" s="1" t="s">
        <v>94</v>
      </c>
      <c r="B89">
        <v>0</v>
      </c>
    </row>
    <row r="90" spans="1:2" x14ac:dyDescent="0.3">
      <c r="A90" s="1" t="s">
        <v>95</v>
      </c>
      <c r="B90">
        <v>0</v>
      </c>
    </row>
    <row r="91" spans="1:2" x14ac:dyDescent="0.3">
      <c r="A91" s="1" t="s">
        <v>96</v>
      </c>
      <c r="B91">
        <v>0</v>
      </c>
    </row>
    <row r="92" spans="1:2" x14ac:dyDescent="0.3">
      <c r="A92" s="1" t="s">
        <v>97</v>
      </c>
      <c r="B92">
        <v>0</v>
      </c>
    </row>
    <row r="93" spans="1:2" x14ac:dyDescent="0.3">
      <c r="A93" s="1" t="s">
        <v>98</v>
      </c>
      <c r="B93">
        <v>0</v>
      </c>
    </row>
    <row r="94" spans="1:2" x14ac:dyDescent="0.3">
      <c r="A94" s="1" t="s">
        <v>99</v>
      </c>
      <c r="B94">
        <v>0</v>
      </c>
    </row>
    <row r="95" spans="1:2" x14ac:dyDescent="0.3">
      <c r="A95" s="1" t="s">
        <v>100</v>
      </c>
      <c r="B95">
        <v>1E-3</v>
      </c>
    </row>
    <row r="96" spans="1:2" x14ac:dyDescent="0.3">
      <c r="A96" s="1" t="s">
        <v>101</v>
      </c>
      <c r="B96">
        <v>3.0000000000000001E-3</v>
      </c>
    </row>
    <row r="97" spans="1:2" x14ac:dyDescent="0.3">
      <c r="A97" s="1" t="s">
        <v>102</v>
      </c>
      <c r="B97">
        <v>7.0000000000000001E-3</v>
      </c>
    </row>
    <row r="98" spans="1:2" x14ac:dyDescent="0.3">
      <c r="A98" s="1" t="s">
        <v>103</v>
      </c>
      <c r="B98">
        <v>1.7999999999999999E-2</v>
      </c>
    </row>
    <row r="99" spans="1:2" x14ac:dyDescent="0.3">
      <c r="A99" s="1" t="s">
        <v>104</v>
      </c>
      <c r="B99">
        <v>4.8000000000000001E-2</v>
      </c>
    </row>
    <row r="100" spans="1:2" x14ac:dyDescent="0.3">
      <c r="A100" s="1" t="s">
        <v>105</v>
      </c>
      <c r="B100">
        <v>0.126</v>
      </c>
    </row>
    <row r="101" spans="1:2" x14ac:dyDescent="0.3">
      <c r="A101" s="1" t="s">
        <v>106</v>
      </c>
      <c r="B101">
        <v>0.20399999999999999</v>
      </c>
    </row>
    <row r="102" spans="1:2" x14ac:dyDescent="0.3">
      <c r="A102" s="1" t="s">
        <v>107</v>
      </c>
      <c r="B102">
        <v>0.254</v>
      </c>
    </row>
    <row r="103" spans="1:2" x14ac:dyDescent="0.3">
      <c r="A103" s="1" t="s">
        <v>108</v>
      </c>
      <c r="B103">
        <v>0.26300000000000001</v>
      </c>
    </row>
    <row r="104" spans="1:2" x14ac:dyDescent="0.3">
      <c r="A104" s="1" t="s">
        <v>109</v>
      </c>
      <c r="B104">
        <v>0.26200000000000001</v>
      </c>
    </row>
    <row r="105" spans="1:2" x14ac:dyDescent="0.3">
      <c r="A105" s="1" t="s">
        <v>110</v>
      </c>
      <c r="B105">
        <v>0.26</v>
      </c>
    </row>
    <row r="106" spans="1:2" x14ac:dyDescent="0.3">
      <c r="A106" s="1" t="s">
        <v>111</v>
      </c>
      <c r="B106">
        <v>0.26400000000000001</v>
      </c>
    </row>
    <row r="107" spans="1:2" x14ac:dyDescent="0.3">
      <c r="A107" s="1" t="s">
        <v>112</v>
      </c>
      <c r="B107">
        <v>0.28999999999999998</v>
      </c>
    </row>
    <row r="108" spans="1:2" x14ac:dyDescent="0.3">
      <c r="A108" s="1" t="s">
        <v>113</v>
      </c>
      <c r="B108">
        <v>0.32900000000000001</v>
      </c>
    </row>
    <row r="109" spans="1:2" x14ac:dyDescent="0.3">
      <c r="A109" s="1" t="s">
        <v>114</v>
      </c>
      <c r="B109">
        <v>0.376</v>
      </c>
    </row>
    <row r="110" spans="1:2" x14ac:dyDescent="0.3">
      <c r="A110" s="1" t="s">
        <v>115</v>
      </c>
      <c r="B110">
        <v>0.439</v>
      </c>
    </row>
    <row r="111" spans="1:2" x14ac:dyDescent="0.3">
      <c r="A111" s="1" t="s">
        <v>116</v>
      </c>
      <c r="B111">
        <v>0.53100000000000003</v>
      </c>
    </row>
    <row r="112" spans="1:2" x14ac:dyDescent="0.3">
      <c r="A112" s="1" t="s">
        <v>117</v>
      </c>
      <c r="B112">
        <v>0.58799999999999997</v>
      </c>
    </row>
    <row r="113" spans="1:2" x14ac:dyDescent="0.3">
      <c r="A113" s="1" t="s">
        <v>118</v>
      </c>
      <c r="B113">
        <v>0.55400000000000005</v>
      </c>
    </row>
    <row r="114" spans="1:2" x14ac:dyDescent="0.3">
      <c r="A114" s="1" t="s">
        <v>119</v>
      </c>
      <c r="B114">
        <v>0.51600000000000001</v>
      </c>
    </row>
    <row r="115" spans="1:2" x14ac:dyDescent="0.3">
      <c r="A115" s="1" t="s">
        <v>120</v>
      </c>
      <c r="B115">
        <v>0.56499999999999995</v>
      </c>
    </row>
    <row r="116" spans="1:2" x14ac:dyDescent="0.3">
      <c r="A116" s="1" t="s">
        <v>121</v>
      </c>
      <c r="B116">
        <v>0.64500000000000002</v>
      </c>
    </row>
    <row r="117" spans="1:2" x14ac:dyDescent="0.3">
      <c r="A117" s="1" t="s">
        <v>122</v>
      </c>
      <c r="B117">
        <v>0.69399999999999995</v>
      </c>
    </row>
    <row r="118" spans="1:2" x14ac:dyDescent="0.3">
      <c r="A118" s="1" t="s">
        <v>123</v>
      </c>
      <c r="B118">
        <v>0.73099999999999998</v>
      </c>
    </row>
    <row r="119" spans="1:2" x14ac:dyDescent="0.3">
      <c r="A119" s="1" t="s">
        <v>124</v>
      </c>
      <c r="B119">
        <v>0.751</v>
      </c>
    </row>
    <row r="120" spans="1:2" x14ac:dyDescent="0.3">
      <c r="A120" s="1" t="s">
        <v>125</v>
      </c>
      <c r="B120">
        <v>0.74</v>
      </c>
    </row>
    <row r="121" spans="1:2" x14ac:dyDescent="0.3">
      <c r="A121" s="1" t="s">
        <v>126</v>
      </c>
      <c r="B121">
        <v>0.71099999999999997</v>
      </c>
    </row>
    <row r="122" spans="1:2" x14ac:dyDescent="0.3">
      <c r="A122" s="1" t="s">
        <v>127</v>
      </c>
      <c r="B122">
        <v>0.57499999999999996</v>
      </c>
    </row>
    <row r="123" spans="1:2" x14ac:dyDescent="0.3">
      <c r="A123" s="1" t="s">
        <v>128</v>
      </c>
      <c r="B123">
        <v>0.45</v>
      </c>
    </row>
    <row r="124" spans="1:2" x14ac:dyDescent="0.3">
      <c r="A124" s="1" t="s">
        <v>129</v>
      </c>
      <c r="B124">
        <v>0.72799999999999998</v>
      </c>
    </row>
    <row r="125" spans="1:2" x14ac:dyDescent="0.3">
      <c r="A125" s="1" t="s">
        <v>130</v>
      </c>
      <c r="B125">
        <v>0.95299999999999996</v>
      </c>
    </row>
    <row r="126" spans="1:2" x14ac:dyDescent="0.3">
      <c r="A126" s="1" t="s">
        <v>131</v>
      </c>
      <c r="B126">
        <v>0.98199999999999998</v>
      </c>
    </row>
    <row r="127" spans="1:2" x14ac:dyDescent="0.3">
      <c r="A127" s="1" t="s">
        <v>132</v>
      </c>
      <c r="B127">
        <v>0.95199999999999996</v>
      </c>
    </row>
    <row r="128" spans="1:2" x14ac:dyDescent="0.3">
      <c r="A128" s="1" t="s">
        <v>133</v>
      </c>
      <c r="B128">
        <v>0.85599999999999998</v>
      </c>
    </row>
    <row r="129" spans="1:2" x14ac:dyDescent="0.3">
      <c r="A129" s="1" t="s">
        <v>134</v>
      </c>
      <c r="B129">
        <v>0.80100000000000005</v>
      </c>
    </row>
    <row r="130" spans="1:2" x14ac:dyDescent="0.3">
      <c r="A130" s="1" t="s">
        <v>135</v>
      </c>
      <c r="B130">
        <v>0.82699999999999996</v>
      </c>
    </row>
    <row r="131" spans="1:2" x14ac:dyDescent="0.3">
      <c r="A131" s="1" t="s">
        <v>136</v>
      </c>
      <c r="B131">
        <v>0.90500000000000003</v>
      </c>
    </row>
    <row r="132" spans="1:2" x14ac:dyDescent="0.3">
      <c r="A132" s="1" t="s">
        <v>137</v>
      </c>
      <c r="B132">
        <v>0.95799999999999996</v>
      </c>
    </row>
    <row r="133" spans="1:2" x14ac:dyDescent="0.3">
      <c r="A133" s="1" t="s">
        <v>138</v>
      </c>
      <c r="B133">
        <v>0.98099999999999998</v>
      </c>
    </row>
    <row r="134" spans="1:2" x14ac:dyDescent="0.3">
      <c r="A134" s="1" t="s">
        <v>139</v>
      </c>
      <c r="B134">
        <v>0.98199999999999998</v>
      </c>
    </row>
    <row r="135" spans="1:2" x14ac:dyDescent="0.3">
      <c r="A135" s="1" t="s">
        <v>140</v>
      </c>
      <c r="B135">
        <v>0.97399999999999998</v>
      </c>
    </row>
    <row r="136" spans="1:2" x14ac:dyDescent="0.3">
      <c r="A136" s="1" t="s">
        <v>141</v>
      </c>
      <c r="B136">
        <v>0.97399999999999998</v>
      </c>
    </row>
    <row r="137" spans="1:2" x14ac:dyDescent="0.3">
      <c r="A137" s="1" t="s">
        <v>142</v>
      </c>
      <c r="B137">
        <v>0.98</v>
      </c>
    </row>
    <row r="138" spans="1:2" x14ac:dyDescent="0.3">
      <c r="A138" s="1" t="s">
        <v>143</v>
      </c>
      <c r="B138">
        <v>0.97799999999999998</v>
      </c>
    </row>
    <row r="139" spans="1:2" x14ac:dyDescent="0.3">
      <c r="A139" s="1" t="s">
        <v>144</v>
      </c>
      <c r="B139">
        <v>0.95199999999999996</v>
      </c>
    </row>
    <row r="140" spans="1:2" x14ac:dyDescent="0.3">
      <c r="A140" s="1" t="s">
        <v>145</v>
      </c>
      <c r="B140">
        <v>0.93300000000000005</v>
      </c>
    </row>
    <row r="141" spans="1:2" x14ac:dyDescent="0.3">
      <c r="A141" s="1" t="s">
        <v>146</v>
      </c>
      <c r="B141">
        <v>0.92600000000000005</v>
      </c>
    </row>
    <row r="142" spans="1:2" x14ac:dyDescent="0.3">
      <c r="A142" s="1" t="s">
        <v>147</v>
      </c>
      <c r="B142">
        <v>0.92200000000000004</v>
      </c>
    </row>
    <row r="143" spans="1:2" x14ac:dyDescent="0.3">
      <c r="A143" s="1" t="s">
        <v>148</v>
      </c>
      <c r="B143">
        <v>0.92100000000000004</v>
      </c>
    </row>
    <row r="144" spans="1:2" x14ac:dyDescent="0.3">
      <c r="A144" s="1" t="s">
        <v>149</v>
      </c>
      <c r="B144">
        <v>0.93300000000000005</v>
      </c>
    </row>
    <row r="145" spans="1:2" x14ac:dyDescent="0.3">
      <c r="A145" s="1" t="s">
        <v>150</v>
      </c>
      <c r="B145">
        <v>0.95599999999999996</v>
      </c>
    </row>
    <row r="146" spans="1:2" x14ac:dyDescent="0.3">
      <c r="A146" s="1" t="s">
        <v>151</v>
      </c>
      <c r="B146">
        <v>0.97199999999999998</v>
      </c>
    </row>
    <row r="147" spans="1:2" x14ac:dyDescent="0.3">
      <c r="A147" s="1" t="s">
        <v>152</v>
      </c>
      <c r="B147">
        <v>0.97499999999999998</v>
      </c>
    </row>
    <row r="148" spans="1:2" x14ac:dyDescent="0.3">
      <c r="A148" s="1" t="s">
        <v>153</v>
      </c>
      <c r="B148">
        <v>0.97899999999999998</v>
      </c>
    </row>
    <row r="149" spans="1:2" x14ac:dyDescent="0.3">
      <c r="A149" s="1" t="s">
        <v>154</v>
      </c>
      <c r="B149">
        <v>0.98299999999999998</v>
      </c>
    </row>
    <row r="150" spans="1:2" x14ac:dyDescent="0.3">
      <c r="A150" s="1" t="s">
        <v>155</v>
      </c>
      <c r="B150">
        <v>0.98299999999999998</v>
      </c>
    </row>
    <row r="151" spans="1:2" x14ac:dyDescent="0.3">
      <c r="A151" s="1" t="s">
        <v>156</v>
      </c>
      <c r="B151">
        <v>0.98</v>
      </c>
    </row>
    <row r="152" spans="1:2" x14ac:dyDescent="0.3">
      <c r="A152" s="1" t="s">
        <v>157</v>
      </c>
      <c r="B152">
        <v>0.97099999999999997</v>
      </c>
    </row>
    <row r="153" spans="1:2" x14ac:dyDescent="0.3">
      <c r="A153" s="1" t="s">
        <v>158</v>
      </c>
      <c r="B153">
        <v>0.96299999999999997</v>
      </c>
    </row>
    <row r="154" spans="1:2" x14ac:dyDescent="0.3">
      <c r="A154" s="1" t="s">
        <v>159</v>
      </c>
      <c r="B154">
        <v>0.96199999999999997</v>
      </c>
    </row>
    <row r="155" spans="1:2" x14ac:dyDescent="0.3">
      <c r="A155" s="1" t="s">
        <v>160</v>
      </c>
      <c r="B155">
        <v>0.96499999999999997</v>
      </c>
    </row>
    <row r="156" spans="1:2" x14ac:dyDescent="0.3">
      <c r="A156" s="1" t="s">
        <v>161</v>
      </c>
      <c r="B156">
        <v>0.96499999999999997</v>
      </c>
    </row>
    <row r="157" spans="1:2" x14ac:dyDescent="0.3">
      <c r="A157" s="1" t="s">
        <v>162</v>
      </c>
      <c r="B157">
        <v>0.94299999999999995</v>
      </c>
    </row>
    <row r="158" spans="1:2" x14ac:dyDescent="0.3">
      <c r="A158" s="1" t="s">
        <v>163</v>
      </c>
      <c r="B158">
        <v>0.89800000000000002</v>
      </c>
    </row>
    <row r="159" spans="1:2" x14ac:dyDescent="0.3">
      <c r="A159" s="1" t="s">
        <v>164</v>
      </c>
      <c r="B159">
        <v>0.85499999999999998</v>
      </c>
    </row>
    <row r="160" spans="1:2" x14ac:dyDescent="0.3">
      <c r="A160" s="1" t="s">
        <v>165</v>
      </c>
      <c r="B160">
        <v>0.81299999999999994</v>
      </c>
    </row>
    <row r="161" spans="1:2" x14ac:dyDescent="0.3">
      <c r="A161" s="1" t="s">
        <v>166</v>
      </c>
      <c r="B161">
        <v>0.77700000000000002</v>
      </c>
    </row>
    <row r="162" spans="1:2" x14ac:dyDescent="0.3">
      <c r="A162" s="1" t="s">
        <v>167</v>
      </c>
      <c r="B162">
        <v>0.73799999999999999</v>
      </c>
    </row>
    <row r="163" spans="1:2" x14ac:dyDescent="0.3">
      <c r="A163" s="1" t="s">
        <v>168</v>
      </c>
      <c r="B163">
        <v>0.67500000000000004</v>
      </c>
    </row>
    <row r="164" spans="1:2" x14ac:dyDescent="0.3">
      <c r="A164" s="1" t="s">
        <v>169</v>
      </c>
      <c r="B164">
        <v>0.55000000000000004</v>
      </c>
    </row>
    <row r="165" spans="1:2" x14ac:dyDescent="0.3">
      <c r="A165" s="1" t="s">
        <v>170</v>
      </c>
      <c r="B165">
        <v>0.40799999999999997</v>
      </c>
    </row>
    <row r="166" spans="1:2" x14ac:dyDescent="0.3">
      <c r="A166" s="1" t="s">
        <v>171</v>
      </c>
      <c r="B166">
        <v>0.32100000000000001</v>
      </c>
    </row>
    <row r="167" spans="1:2" x14ac:dyDescent="0.3">
      <c r="A167" s="1" t="s">
        <v>172</v>
      </c>
      <c r="B167">
        <v>0.29199999999999998</v>
      </c>
    </row>
    <row r="168" spans="1:2" x14ac:dyDescent="0.3">
      <c r="A168" s="1" t="s">
        <v>173</v>
      </c>
      <c r="B168">
        <v>0.29699999999999999</v>
      </c>
    </row>
    <row r="169" spans="1:2" x14ac:dyDescent="0.3">
      <c r="A169" s="1" t="s">
        <v>174</v>
      </c>
      <c r="B169">
        <v>0.32200000000000001</v>
      </c>
    </row>
    <row r="170" spans="1:2" x14ac:dyDescent="0.3">
      <c r="A170" s="1" t="s">
        <v>175</v>
      </c>
      <c r="B170">
        <v>0.34899999999999998</v>
      </c>
    </row>
    <row r="171" spans="1:2" x14ac:dyDescent="0.3">
      <c r="A171" s="1" t="s">
        <v>176</v>
      </c>
      <c r="B171">
        <v>0.33600000000000002</v>
      </c>
    </row>
    <row r="172" spans="1:2" x14ac:dyDescent="0.3">
      <c r="A172" s="1" t="s">
        <v>177</v>
      </c>
      <c r="B172">
        <v>0.308</v>
      </c>
    </row>
    <row r="173" spans="1:2" x14ac:dyDescent="0.3">
      <c r="A173" s="1" t="s">
        <v>178</v>
      </c>
      <c r="B173">
        <v>0.27500000000000002</v>
      </c>
    </row>
    <row r="174" spans="1:2" x14ac:dyDescent="0.3">
      <c r="A174" s="1" t="s">
        <v>179</v>
      </c>
      <c r="B174">
        <v>0.253</v>
      </c>
    </row>
    <row r="175" spans="1:2" x14ac:dyDescent="0.3">
      <c r="A175" s="1" t="s">
        <v>180</v>
      </c>
      <c r="B175">
        <v>0.24099999999999999</v>
      </c>
    </row>
    <row r="176" spans="1:2" x14ac:dyDescent="0.3">
      <c r="A176" s="1" t="s">
        <v>181</v>
      </c>
      <c r="B176">
        <v>0.22</v>
      </c>
    </row>
    <row r="177" spans="1:2" x14ac:dyDescent="0.3">
      <c r="A177" s="1" t="s">
        <v>182</v>
      </c>
      <c r="B177">
        <v>0.22800000000000001</v>
      </c>
    </row>
    <row r="178" spans="1:2" x14ac:dyDescent="0.3">
      <c r="A178" s="1" t="s">
        <v>183</v>
      </c>
      <c r="B178">
        <v>0.28899999999999998</v>
      </c>
    </row>
    <row r="179" spans="1:2" x14ac:dyDescent="0.3">
      <c r="A179" s="1" t="s">
        <v>184</v>
      </c>
      <c r="B179">
        <v>0.34399999999999997</v>
      </c>
    </row>
    <row r="180" spans="1:2" x14ac:dyDescent="0.3">
      <c r="A180" s="1" t="s">
        <v>185</v>
      </c>
      <c r="B180">
        <v>0.32</v>
      </c>
    </row>
    <row r="181" spans="1:2" x14ac:dyDescent="0.3">
      <c r="A181" s="1" t="s">
        <v>186</v>
      </c>
      <c r="B181">
        <v>0.223</v>
      </c>
    </row>
    <row r="182" spans="1:2" x14ac:dyDescent="0.3">
      <c r="A182" s="1" t="s">
        <v>187</v>
      </c>
      <c r="B182">
        <v>0.14799999999999999</v>
      </c>
    </row>
    <row r="183" spans="1:2" x14ac:dyDescent="0.3">
      <c r="A183" s="1" t="s">
        <v>188</v>
      </c>
      <c r="B183">
        <v>0.108</v>
      </c>
    </row>
    <row r="184" spans="1:2" x14ac:dyDescent="0.3">
      <c r="A184" s="1" t="s">
        <v>189</v>
      </c>
      <c r="B184">
        <v>6.9000000000000006E-2</v>
      </c>
    </row>
    <row r="185" spans="1:2" x14ac:dyDescent="0.3">
      <c r="A185" s="1" t="s">
        <v>190</v>
      </c>
      <c r="B185">
        <v>2.9000000000000001E-2</v>
      </c>
    </row>
    <row r="186" spans="1:2" x14ac:dyDescent="0.3">
      <c r="A186" s="1" t="s">
        <v>191</v>
      </c>
      <c r="B186">
        <v>1.0999999999999999E-2</v>
      </c>
    </row>
    <row r="187" spans="1:2" x14ac:dyDescent="0.3">
      <c r="A187" s="1" t="s">
        <v>192</v>
      </c>
      <c r="B187">
        <v>5.0000000000000001E-3</v>
      </c>
    </row>
    <row r="188" spans="1:2" x14ac:dyDescent="0.3">
      <c r="A188" s="1" t="s">
        <v>193</v>
      </c>
      <c r="B188">
        <v>2E-3</v>
      </c>
    </row>
    <row r="189" spans="1:2" x14ac:dyDescent="0.3">
      <c r="A189" s="1" t="s">
        <v>194</v>
      </c>
      <c r="B189">
        <v>0</v>
      </c>
    </row>
    <row r="190" spans="1:2" x14ac:dyDescent="0.3">
      <c r="A190" s="1" t="s">
        <v>195</v>
      </c>
      <c r="B190">
        <v>0</v>
      </c>
    </row>
    <row r="191" spans="1:2" x14ac:dyDescent="0.3">
      <c r="A191" s="1" t="s">
        <v>196</v>
      </c>
      <c r="B191">
        <v>0</v>
      </c>
    </row>
    <row r="192" spans="1:2" x14ac:dyDescent="0.3">
      <c r="A192" s="1" t="s">
        <v>197</v>
      </c>
      <c r="B192">
        <v>0</v>
      </c>
    </row>
    <row r="193" spans="1:2" x14ac:dyDescent="0.3">
      <c r="A193" s="1" t="s">
        <v>198</v>
      </c>
      <c r="B193">
        <v>0</v>
      </c>
    </row>
    <row r="194" spans="1:2" x14ac:dyDescent="0.3">
      <c r="A194" s="1" t="s">
        <v>199</v>
      </c>
      <c r="B194">
        <v>0</v>
      </c>
    </row>
    <row r="195" spans="1:2" x14ac:dyDescent="0.3">
      <c r="A195" s="1" t="s">
        <v>200</v>
      </c>
      <c r="B195">
        <v>0</v>
      </c>
    </row>
    <row r="196" spans="1:2" x14ac:dyDescent="0.3">
      <c r="A196" s="1" t="s">
        <v>201</v>
      </c>
      <c r="B196">
        <v>0</v>
      </c>
    </row>
    <row r="197" spans="1:2" x14ac:dyDescent="0.3">
      <c r="A197" s="1" t="s">
        <v>202</v>
      </c>
      <c r="B197">
        <v>0</v>
      </c>
    </row>
    <row r="198" spans="1:2" x14ac:dyDescent="0.3">
      <c r="A198" s="1" t="s">
        <v>203</v>
      </c>
      <c r="B198">
        <v>0</v>
      </c>
    </row>
    <row r="199" spans="1:2" x14ac:dyDescent="0.3">
      <c r="A199" s="1" t="s">
        <v>204</v>
      </c>
      <c r="B199">
        <v>0</v>
      </c>
    </row>
    <row r="200" spans="1:2" x14ac:dyDescent="0.3">
      <c r="A200" s="1" t="s">
        <v>205</v>
      </c>
      <c r="B200">
        <v>0</v>
      </c>
    </row>
    <row r="201" spans="1:2" x14ac:dyDescent="0.3">
      <c r="A201" s="1" t="s">
        <v>206</v>
      </c>
      <c r="B201">
        <v>0</v>
      </c>
    </row>
    <row r="202" spans="1:2" x14ac:dyDescent="0.3">
      <c r="A202" s="1" t="s">
        <v>207</v>
      </c>
      <c r="B202">
        <v>0</v>
      </c>
    </row>
    <row r="203" spans="1:2" x14ac:dyDescent="0.3">
      <c r="A203" s="1" t="s">
        <v>208</v>
      </c>
      <c r="B203">
        <v>0</v>
      </c>
    </row>
    <row r="204" spans="1:2" x14ac:dyDescent="0.3">
      <c r="A204" s="1" t="s">
        <v>209</v>
      </c>
      <c r="B204">
        <v>0</v>
      </c>
    </row>
    <row r="205" spans="1:2" x14ac:dyDescent="0.3">
      <c r="A205" s="1" t="s">
        <v>210</v>
      </c>
      <c r="B205">
        <v>0</v>
      </c>
    </row>
    <row r="206" spans="1:2" x14ac:dyDescent="0.3">
      <c r="A206" s="1" t="s">
        <v>211</v>
      </c>
      <c r="B206">
        <v>0</v>
      </c>
    </row>
    <row r="207" spans="1:2" x14ac:dyDescent="0.3">
      <c r="A207" s="1" t="s">
        <v>212</v>
      </c>
      <c r="B207">
        <v>2E-3</v>
      </c>
    </row>
    <row r="208" spans="1:2" x14ac:dyDescent="0.3">
      <c r="A208" s="1" t="s">
        <v>213</v>
      </c>
      <c r="B208">
        <v>0</v>
      </c>
    </row>
    <row r="209" spans="1:2" x14ac:dyDescent="0.3">
      <c r="A209" s="1" t="s">
        <v>214</v>
      </c>
      <c r="B209">
        <v>1E-3</v>
      </c>
    </row>
    <row r="210" spans="1:2" x14ac:dyDescent="0.3">
      <c r="A210" s="1" t="s">
        <v>215</v>
      </c>
      <c r="B210">
        <v>2E-3</v>
      </c>
    </row>
    <row r="211" spans="1:2" x14ac:dyDescent="0.3">
      <c r="A211" s="1" t="s">
        <v>216</v>
      </c>
      <c r="B211">
        <v>4.0000000000000001E-3</v>
      </c>
    </row>
    <row r="212" spans="1:2" x14ac:dyDescent="0.3">
      <c r="A212" s="1" t="s">
        <v>217</v>
      </c>
      <c r="B212">
        <v>0.01</v>
      </c>
    </row>
    <row r="213" spans="1:2" x14ac:dyDescent="0.3">
      <c r="A213" s="1" t="s">
        <v>218</v>
      </c>
      <c r="B213">
        <v>0.02</v>
      </c>
    </row>
    <row r="214" spans="1:2" x14ac:dyDescent="0.3">
      <c r="A214" s="1" t="s">
        <v>219</v>
      </c>
      <c r="B214">
        <v>4.2999999999999997E-2</v>
      </c>
    </row>
    <row r="215" spans="1:2" x14ac:dyDescent="0.3">
      <c r="A215" s="1" t="s">
        <v>220</v>
      </c>
      <c r="B215">
        <v>6.4000000000000001E-2</v>
      </c>
    </row>
    <row r="216" spans="1:2" x14ac:dyDescent="0.3">
      <c r="A216" s="1" t="s">
        <v>221</v>
      </c>
      <c r="B216">
        <v>6.6000000000000003E-2</v>
      </c>
    </row>
    <row r="217" spans="1:2" x14ac:dyDescent="0.3">
      <c r="A217" s="1" t="s">
        <v>222</v>
      </c>
      <c r="B217">
        <v>8.5999999999999993E-2</v>
      </c>
    </row>
    <row r="218" spans="1:2" x14ac:dyDescent="0.3">
      <c r="A218" s="1" t="s">
        <v>223</v>
      </c>
      <c r="B218">
        <v>9.4E-2</v>
      </c>
    </row>
    <row r="219" spans="1:2" x14ac:dyDescent="0.3">
      <c r="A219" s="1" t="s">
        <v>224</v>
      </c>
      <c r="B219">
        <v>0.10199999999999999</v>
      </c>
    </row>
    <row r="220" spans="1:2" x14ac:dyDescent="0.3">
      <c r="A220" s="1" t="s">
        <v>225</v>
      </c>
      <c r="B220">
        <v>8.7999999999999995E-2</v>
      </c>
    </row>
    <row r="221" spans="1:2" x14ac:dyDescent="0.3">
      <c r="A221" s="1" t="s">
        <v>226</v>
      </c>
      <c r="B221">
        <v>0.08</v>
      </c>
    </row>
    <row r="222" spans="1:2" x14ac:dyDescent="0.3">
      <c r="A222" s="1" t="s">
        <v>227</v>
      </c>
      <c r="B222">
        <v>0.11899999999999999</v>
      </c>
    </row>
    <row r="223" spans="1:2" x14ac:dyDescent="0.3">
      <c r="A223" s="1" t="s">
        <v>228</v>
      </c>
      <c r="B223">
        <v>0.17299999999999999</v>
      </c>
    </row>
    <row r="224" spans="1:2" x14ac:dyDescent="0.3">
      <c r="A224" s="1" t="s">
        <v>229</v>
      </c>
      <c r="B224">
        <v>0.19600000000000001</v>
      </c>
    </row>
    <row r="225" spans="1:2" x14ac:dyDescent="0.3">
      <c r="A225" s="1" t="s">
        <v>230</v>
      </c>
      <c r="B225">
        <v>0.19800000000000001</v>
      </c>
    </row>
    <row r="226" spans="1:2" x14ac:dyDescent="0.3">
      <c r="A226" s="1" t="s">
        <v>231</v>
      </c>
      <c r="B226">
        <v>0.20200000000000001</v>
      </c>
    </row>
    <row r="227" spans="1:2" x14ac:dyDescent="0.3">
      <c r="A227" s="1" t="s">
        <v>232</v>
      </c>
      <c r="B227">
        <v>0.20699999999999999</v>
      </c>
    </row>
    <row r="228" spans="1:2" x14ac:dyDescent="0.3">
      <c r="A228" s="1" t="s">
        <v>233</v>
      </c>
      <c r="B228">
        <v>0.22</v>
      </c>
    </row>
    <row r="229" spans="1:2" x14ac:dyDescent="0.3">
      <c r="A229" s="1" t="s">
        <v>234</v>
      </c>
      <c r="B229">
        <v>0.25800000000000001</v>
      </c>
    </row>
    <row r="230" spans="1:2" x14ac:dyDescent="0.3">
      <c r="A230" s="1" t="s">
        <v>235</v>
      </c>
      <c r="B230">
        <v>0.32500000000000001</v>
      </c>
    </row>
    <row r="231" spans="1:2" x14ac:dyDescent="0.3">
      <c r="A231" s="1" t="s">
        <v>236</v>
      </c>
      <c r="B231">
        <v>0.443</v>
      </c>
    </row>
    <row r="232" spans="1:2" x14ac:dyDescent="0.3">
      <c r="A232" s="1" t="s">
        <v>237</v>
      </c>
      <c r="B232">
        <v>0.54900000000000004</v>
      </c>
    </row>
    <row r="233" spans="1:2" x14ac:dyDescent="0.3">
      <c r="A233" s="1" t="s">
        <v>238</v>
      </c>
      <c r="B233">
        <v>0.58599999999999997</v>
      </c>
    </row>
    <row r="234" spans="1:2" x14ac:dyDescent="0.3">
      <c r="A234" s="1" t="s">
        <v>239</v>
      </c>
      <c r="B234">
        <v>0.58399999999999996</v>
      </c>
    </row>
    <row r="235" spans="1:2" x14ac:dyDescent="0.3">
      <c r="A235" s="1" t="s">
        <v>240</v>
      </c>
      <c r="B235">
        <v>0.502</v>
      </c>
    </row>
    <row r="236" spans="1:2" x14ac:dyDescent="0.3">
      <c r="A236" s="1" t="s">
        <v>241</v>
      </c>
      <c r="B236">
        <v>0.41299999999999998</v>
      </c>
    </row>
    <row r="237" spans="1:2" x14ac:dyDescent="0.3">
      <c r="A237" s="1" t="s">
        <v>242</v>
      </c>
      <c r="B237">
        <v>0.34200000000000003</v>
      </c>
    </row>
    <row r="238" spans="1:2" x14ac:dyDescent="0.3">
      <c r="A238" s="1" t="s">
        <v>243</v>
      </c>
      <c r="B238">
        <v>0.34499999999999997</v>
      </c>
    </row>
    <row r="239" spans="1:2" x14ac:dyDescent="0.3">
      <c r="A239" s="1" t="s">
        <v>244</v>
      </c>
      <c r="B239">
        <v>0.45600000000000002</v>
      </c>
    </row>
    <row r="240" spans="1:2" x14ac:dyDescent="0.3">
      <c r="A240" s="1" t="s">
        <v>245</v>
      </c>
      <c r="B240">
        <v>0.52900000000000003</v>
      </c>
    </row>
    <row r="241" spans="1:2" x14ac:dyDescent="0.3">
      <c r="A241" s="1" t="s">
        <v>246</v>
      </c>
      <c r="B241">
        <v>0.64300000000000002</v>
      </c>
    </row>
    <row r="242" spans="1:2" x14ac:dyDescent="0.3">
      <c r="A242" s="1" t="s">
        <v>247</v>
      </c>
      <c r="B242">
        <v>0.75900000000000001</v>
      </c>
    </row>
    <row r="243" spans="1:2" x14ac:dyDescent="0.3">
      <c r="A243" s="1" t="s">
        <v>248</v>
      </c>
      <c r="B243">
        <v>0.79</v>
      </c>
    </row>
    <row r="244" spans="1:2" x14ac:dyDescent="0.3">
      <c r="A244" s="1" t="s">
        <v>249</v>
      </c>
      <c r="B244">
        <v>0.83799999999999997</v>
      </c>
    </row>
    <row r="245" spans="1:2" x14ac:dyDescent="0.3">
      <c r="A245" s="1" t="s">
        <v>250</v>
      </c>
      <c r="B245">
        <v>0.89900000000000002</v>
      </c>
    </row>
    <row r="246" spans="1:2" x14ac:dyDescent="0.3">
      <c r="A246" s="1" t="s">
        <v>251</v>
      </c>
      <c r="B246">
        <v>0.92400000000000004</v>
      </c>
    </row>
    <row r="247" spans="1:2" x14ac:dyDescent="0.3">
      <c r="A247" s="1" t="s">
        <v>252</v>
      </c>
      <c r="B247">
        <v>0.91800000000000004</v>
      </c>
    </row>
    <row r="248" spans="1:2" x14ac:dyDescent="0.3">
      <c r="A248" s="1" t="s">
        <v>253</v>
      </c>
      <c r="B248">
        <v>0.92100000000000004</v>
      </c>
    </row>
    <row r="249" spans="1:2" x14ac:dyDescent="0.3">
      <c r="A249" s="1" t="s">
        <v>254</v>
      </c>
      <c r="B249">
        <v>0.92200000000000004</v>
      </c>
    </row>
    <row r="250" spans="1:2" x14ac:dyDescent="0.3">
      <c r="A250" s="1" t="s">
        <v>255</v>
      </c>
      <c r="B250">
        <v>0.93100000000000005</v>
      </c>
    </row>
    <row r="251" spans="1:2" x14ac:dyDescent="0.3">
      <c r="A251" s="1" t="s">
        <v>256</v>
      </c>
      <c r="B251">
        <v>0.92</v>
      </c>
    </row>
    <row r="252" spans="1:2" x14ac:dyDescent="0.3">
      <c r="A252" s="1" t="s">
        <v>257</v>
      </c>
      <c r="B252">
        <v>0.91300000000000003</v>
      </c>
    </row>
    <row r="253" spans="1:2" x14ac:dyDescent="0.3">
      <c r="A253" s="1" t="s">
        <v>258</v>
      </c>
      <c r="B253">
        <v>0.91400000000000003</v>
      </c>
    </row>
    <row r="254" spans="1:2" x14ac:dyDescent="0.3">
      <c r="A254" s="1" t="s">
        <v>259</v>
      </c>
      <c r="B254">
        <v>0.92400000000000004</v>
      </c>
    </row>
    <row r="255" spans="1:2" x14ac:dyDescent="0.3">
      <c r="A255" s="1" t="s">
        <v>260</v>
      </c>
      <c r="B255">
        <v>0.94</v>
      </c>
    </row>
    <row r="256" spans="1:2" x14ac:dyDescent="0.3">
      <c r="A256" s="1" t="s">
        <v>261</v>
      </c>
      <c r="B256">
        <v>0.94499999999999995</v>
      </c>
    </row>
    <row r="257" spans="1:2" x14ac:dyDescent="0.3">
      <c r="A257" s="1" t="s">
        <v>262</v>
      </c>
      <c r="B257">
        <v>0.96499999999999997</v>
      </c>
    </row>
    <row r="258" spans="1:2" x14ac:dyDescent="0.3">
      <c r="A258" s="1" t="s">
        <v>263</v>
      </c>
      <c r="B258">
        <v>0.97699999999999998</v>
      </c>
    </row>
    <row r="259" spans="1:2" x14ac:dyDescent="0.3">
      <c r="A259" s="1" t="s">
        <v>264</v>
      </c>
      <c r="B259">
        <v>0.98199999999999998</v>
      </c>
    </row>
    <row r="260" spans="1:2" x14ac:dyDescent="0.3">
      <c r="A260" s="1" t="s">
        <v>265</v>
      </c>
      <c r="B260">
        <v>0.96299999999999997</v>
      </c>
    </row>
    <row r="261" spans="1:2" x14ac:dyDescent="0.3">
      <c r="A261" s="1" t="s">
        <v>266</v>
      </c>
      <c r="B261">
        <v>0.94</v>
      </c>
    </row>
    <row r="262" spans="1:2" x14ac:dyDescent="0.3">
      <c r="A262" s="1" t="s">
        <v>267</v>
      </c>
      <c r="B262">
        <v>0.93600000000000005</v>
      </c>
    </row>
    <row r="263" spans="1:2" x14ac:dyDescent="0.3">
      <c r="A263" s="1" t="s">
        <v>268</v>
      </c>
      <c r="B263">
        <v>0.95099999999999996</v>
      </c>
    </row>
    <row r="264" spans="1:2" x14ac:dyDescent="0.3">
      <c r="A264" s="1" t="s">
        <v>269</v>
      </c>
      <c r="B264">
        <v>0.96</v>
      </c>
    </row>
    <row r="265" spans="1:2" x14ac:dyDescent="0.3">
      <c r="A265" s="1" t="s">
        <v>270</v>
      </c>
      <c r="B265">
        <v>0.96599999999999997</v>
      </c>
    </row>
    <row r="266" spans="1:2" x14ac:dyDescent="0.3">
      <c r="A266" s="1" t="s">
        <v>271</v>
      </c>
      <c r="B266">
        <v>0.97199999999999998</v>
      </c>
    </row>
    <row r="267" spans="1:2" x14ac:dyDescent="0.3">
      <c r="A267" s="1" t="s">
        <v>272</v>
      </c>
      <c r="B267">
        <v>0.96</v>
      </c>
    </row>
    <row r="268" spans="1:2" x14ac:dyDescent="0.3">
      <c r="A268" s="1" t="s">
        <v>273</v>
      </c>
      <c r="B268">
        <v>0.97099999999999997</v>
      </c>
    </row>
    <row r="269" spans="1:2" x14ac:dyDescent="0.3">
      <c r="A269" s="1" t="s">
        <v>274</v>
      </c>
      <c r="B269">
        <v>0.98</v>
      </c>
    </row>
    <row r="270" spans="1:2" x14ac:dyDescent="0.3">
      <c r="A270" s="1" t="s">
        <v>275</v>
      </c>
      <c r="B270">
        <v>0.98299999999999998</v>
      </c>
    </row>
    <row r="271" spans="1:2" x14ac:dyDescent="0.3">
      <c r="A271" s="1" t="s">
        <v>276</v>
      </c>
      <c r="B271">
        <v>0.97099999999999997</v>
      </c>
    </row>
    <row r="272" spans="1:2" x14ac:dyDescent="0.3">
      <c r="A272" s="1" t="s">
        <v>277</v>
      </c>
      <c r="B272">
        <v>0.97299999999999998</v>
      </c>
    </row>
    <row r="273" spans="1:2" x14ac:dyDescent="0.3">
      <c r="A273" s="1" t="s">
        <v>278</v>
      </c>
      <c r="B273">
        <v>0.94699999999999995</v>
      </c>
    </row>
    <row r="274" spans="1:2" x14ac:dyDescent="0.3">
      <c r="A274" s="1" t="s">
        <v>279</v>
      </c>
      <c r="B274">
        <v>0.873</v>
      </c>
    </row>
    <row r="275" spans="1:2" x14ac:dyDescent="0.3">
      <c r="A275" s="1" t="s">
        <v>280</v>
      </c>
      <c r="B275">
        <v>0.88900000000000001</v>
      </c>
    </row>
    <row r="276" spans="1:2" x14ac:dyDescent="0.3">
      <c r="A276" s="1" t="s">
        <v>281</v>
      </c>
      <c r="B276">
        <v>0.92100000000000004</v>
      </c>
    </row>
    <row r="277" spans="1:2" x14ac:dyDescent="0.3">
      <c r="A277" s="1" t="s">
        <v>282</v>
      </c>
      <c r="B277">
        <v>0.92</v>
      </c>
    </row>
    <row r="278" spans="1:2" x14ac:dyDescent="0.3">
      <c r="A278" s="1" t="s">
        <v>283</v>
      </c>
      <c r="B278">
        <v>0.88200000000000001</v>
      </c>
    </row>
    <row r="279" spans="1:2" x14ac:dyDescent="0.3">
      <c r="A279" s="1" t="s">
        <v>284</v>
      </c>
      <c r="B279">
        <v>0.80400000000000005</v>
      </c>
    </row>
    <row r="280" spans="1:2" x14ac:dyDescent="0.3">
      <c r="A280" s="1" t="s">
        <v>285</v>
      </c>
      <c r="B280">
        <v>0.73099999999999998</v>
      </c>
    </row>
    <row r="281" spans="1:2" x14ac:dyDescent="0.3">
      <c r="A281" s="1" t="s">
        <v>286</v>
      </c>
      <c r="B281">
        <v>0.65</v>
      </c>
    </row>
    <row r="282" spans="1:2" x14ac:dyDescent="0.3">
      <c r="A282" s="1" t="s">
        <v>287</v>
      </c>
      <c r="B282">
        <v>0.56499999999999995</v>
      </c>
    </row>
    <row r="283" spans="1:2" x14ac:dyDescent="0.3">
      <c r="A283" s="1" t="s">
        <v>288</v>
      </c>
      <c r="B283">
        <v>0.49099999999999999</v>
      </c>
    </row>
    <row r="284" spans="1:2" x14ac:dyDescent="0.3">
      <c r="A284" s="1" t="s">
        <v>289</v>
      </c>
      <c r="B284">
        <v>0.46300000000000002</v>
      </c>
    </row>
    <row r="285" spans="1:2" x14ac:dyDescent="0.3">
      <c r="A285" s="1" t="s">
        <v>290</v>
      </c>
      <c r="B285">
        <v>0.42199999999999999</v>
      </c>
    </row>
    <row r="286" spans="1:2" x14ac:dyDescent="0.3">
      <c r="A286" s="1" t="s">
        <v>291</v>
      </c>
      <c r="B286">
        <v>0.32800000000000001</v>
      </c>
    </row>
    <row r="287" spans="1:2" x14ac:dyDescent="0.3">
      <c r="A287" s="1" t="s">
        <v>292</v>
      </c>
      <c r="B287">
        <v>0.25700000000000001</v>
      </c>
    </row>
    <row r="288" spans="1:2" x14ac:dyDescent="0.3">
      <c r="A288" s="1" t="s">
        <v>293</v>
      </c>
      <c r="B288">
        <v>0.23899999999999999</v>
      </c>
    </row>
    <row r="289" spans="1:2" x14ac:dyDescent="0.3">
      <c r="A289" s="1" t="s">
        <v>294</v>
      </c>
      <c r="B289">
        <v>0.20799999999999999</v>
      </c>
    </row>
    <row r="290" spans="1:2" x14ac:dyDescent="0.3">
      <c r="A290" s="1" t="s">
        <v>295</v>
      </c>
      <c r="B290">
        <v>0.159</v>
      </c>
    </row>
    <row r="291" spans="1:2" x14ac:dyDescent="0.3">
      <c r="A291" s="1" t="s">
        <v>296</v>
      </c>
      <c r="B291">
        <v>0.111</v>
      </c>
    </row>
    <row r="292" spans="1:2" x14ac:dyDescent="0.3">
      <c r="A292" s="1" t="s">
        <v>297</v>
      </c>
      <c r="B292">
        <v>7.0000000000000007E-2</v>
      </c>
    </row>
    <row r="293" spans="1:2" x14ac:dyDescent="0.3">
      <c r="A293" s="1" t="s">
        <v>298</v>
      </c>
      <c r="B293">
        <v>3.7999999999999999E-2</v>
      </c>
    </row>
    <row r="294" spans="1:2" x14ac:dyDescent="0.3">
      <c r="A294" s="1" t="s">
        <v>299</v>
      </c>
      <c r="B294">
        <v>2.1000000000000001E-2</v>
      </c>
    </row>
    <row r="295" spans="1:2" x14ac:dyDescent="0.3">
      <c r="A295" s="1" t="s">
        <v>300</v>
      </c>
      <c r="B295">
        <v>1.6E-2</v>
      </c>
    </row>
    <row r="296" spans="1:2" x14ac:dyDescent="0.3">
      <c r="A296" s="1" t="s">
        <v>301</v>
      </c>
      <c r="B296">
        <v>1.4999999999999999E-2</v>
      </c>
    </row>
    <row r="297" spans="1:2" x14ac:dyDescent="0.3">
      <c r="A297" s="1" t="s">
        <v>302</v>
      </c>
      <c r="B297">
        <v>1.6E-2</v>
      </c>
    </row>
    <row r="298" spans="1:2" x14ac:dyDescent="0.3">
      <c r="A298" s="1" t="s">
        <v>303</v>
      </c>
      <c r="B298">
        <v>2.1999999999999999E-2</v>
      </c>
    </row>
    <row r="299" spans="1:2" x14ac:dyDescent="0.3">
      <c r="A299" s="1" t="s">
        <v>304</v>
      </c>
      <c r="B299">
        <v>2.7E-2</v>
      </c>
    </row>
    <row r="300" spans="1:2" x14ac:dyDescent="0.3">
      <c r="A300" s="1" t="s">
        <v>305</v>
      </c>
      <c r="B300">
        <v>2.5000000000000001E-2</v>
      </c>
    </row>
    <row r="301" spans="1:2" x14ac:dyDescent="0.3">
      <c r="A301" s="1" t="s">
        <v>306</v>
      </c>
      <c r="B301">
        <v>1.9E-2</v>
      </c>
    </row>
    <row r="302" spans="1:2" x14ac:dyDescent="0.3">
      <c r="A302" s="1" t="s">
        <v>307</v>
      </c>
      <c r="B302">
        <v>2.3E-2</v>
      </c>
    </row>
    <row r="303" spans="1:2" x14ac:dyDescent="0.3">
      <c r="A303" s="1" t="s">
        <v>308</v>
      </c>
      <c r="B303">
        <v>3.5000000000000003E-2</v>
      </c>
    </row>
    <row r="304" spans="1:2" x14ac:dyDescent="0.3">
      <c r="A304" s="1" t="s">
        <v>309</v>
      </c>
      <c r="B304">
        <v>5.3999999999999999E-2</v>
      </c>
    </row>
    <row r="305" spans="1:2" x14ac:dyDescent="0.3">
      <c r="A305" s="1" t="s">
        <v>310</v>
      </c>
      <c r="B305">
        <v>0.112</v>
      </c>
    </row>
    <row r="306" spans="1:2" x14ac:dyDescent="0.3">
      <c r="A306" s="1" t="s">
        <v>311</v>
      </c>
      <c r="B306">
        <v>0.182</v>
      </c>
    </row>
    <row r="307" spans="1:2" x14ac:dyDescent="0.3">
      <c r="A307" s="1" t="s">
        <v>312</v>
      </c>
      <c r="B307">
        <v>0.252</v>
      </c>
    </row>
    <row r="308" spans="1:2" x14ac:dyDescent="0.3">
      <c r="A308" s="1" t="s">
        <v>313</v>
      </c>
      <c r="B308">
        <v>0.307</v>
      </c>
    </row>
    <row r="309" spans="1:2" x14ac:dyDescent="0.3">
      <c r="A309" s="1" t="s">
        <v>314</v>
      </c>
      <c r="B309">
        <v>0.32100000000000001</v>
      </c>
    </row>
    <row r="310" spans="1:2" x14ac:dyDescent="0.3">
      <c r="A310" s="1" t="s">
        <v>315</v>
      </c>
      <c r="B310">
        <v>0.28999999999999998</v>
      </c>
    </row>
    <row r="311" spans="1:2" x14ac:dyDescent="0.3">
      <c r="A311" s="1" t="s">
        <v>316</v>
      </c>
      <c r="B311">
        <v>0.36499999999999999</v>
      </c>
    </row>
    <row r="312" spans="1:2" x14ac:dyDescent="0.3">
      <c r="A312" s="1" t="s">
        <v>317</v>
      </c>
      <c r="B312">
        <v>0.47899999999999998</v>
      </c>
    </row>
    <row r="313" spans="1:2" x14ac:dyDescent="0.3">
      <c r="A313" s="1" t="s">
        <v>318</v>
      </c>
      <c r="B313">
        <v>0.52600000000000002</v>
      </c>
    </row>
    <row r="314" spans="1:2" x14ac:dyDescent="0.3">
      <c r="A314" s="1" t="s">
        <v>319</v>
      </c>
      <c r="B314">
        <v>0.53600000000000003</v>
      </c>
    </row>
    <row r="315" spans="1:2" x14ac:dyDescent="0.3">
      <c r="A315" s="1" t="s">
        <v>320</v>
      </c>
      <c r="B315">
        <v>0.54900000000000004</v>
      </c>
    </row>
    <row r="316" spans="1:2" x14ac:dyDescent="0.3">
      <c r="A316" s="1" t="s">
        <v>321</v>
      </c>
      <c r="B316">
        <v>0.59799999999999998</v>
      </c>
    </row>
    <row r="317" spans="1:2" x14ac:dyDescent="0.3">
      <c r="A317" s="1" t="s">
        <v>322</v>
      </c>
      <c r="B317">
        <v>0.64</v>
      </c>
    </row>
    <row r="318" spans="1:2" x14ac:dyDescent="0.3">
      <c r="A318" s="1" t="s">
        <v>323</v>
      </c>
      <c r="B318">
        <v>0.69199999999999995</v>
      </c>
    </row>
    <row r="319" spans="1:2" x14ac:dyDescent="0.3">
      <c r="A319" s="1" t="s">
        <v>324</v>
      </c>
      <c r="B319">
        <v>0.72299999999999998</v>
      </c>
    </row>
    <row r="320" spans="1:2" x14ac:dyDescent="0.3">
      <c r="A320" s="1" t="s">
        <v>325</v>
      </c>
      <c r="B320">
        <v>0.72799999999999998</v>
      </c>
    </row>
    <row r="321" spans="1:2" x14ac:dyDescent="0.3">
      <c r="A321" s="1" t="s">
        <v>326</v>
      </c>
      <c r="B321">
        <v>0.67100000000000004</v>
      </c>
    </row>
    <row r="322" spans="1:2" x14ac:dyDescent="0.3">
      <c r="A322" s="1" t="s">
        <v>327</v>
      </c>
      <c r="B322">
        <v>0.60799999999999998</v>
      </c>
    </row>
    <row r="323" spans="1:2" x14ac:dyDescent="0.3">
      <c r="A323" s="1" t="s">
        <v>328</v>
      </c>
      <c r="B323">
        <v>0.56699999999999995</v>
      </c>
    </row>
    <row r="324" spans="1:2" x14ac:dyDescent="0.3">
      <c r="A324" s="1" t="s">
        <v>329</v>
      </c>
      <c r="B324">
        <v>0.58599999999999997</v>
      </c>
    </row>
    <row r="325" spans="1:2" x14ac:dyDescent="0.3">
      <c r="A325" s="1" t="s">
        <v>330</v>
      </c>
      <c r="B325">
        <v>0.60199999999999998</v>
      </c>
    </row>
    <row r="326" spans="1:2" x14ac:dyDescent="0.3">
      <c r="A326" s="1" t="s">
        <v>331</v>
      </c>
      <c r="B326">
        <v>0.60199999999999998</v>
      </c>
    </row>
    <row r="327" spans="1:2" x14ac:dyDescent="0.3">
      <c r="A327" s="1" t="s">
        <v>332</v>
      </c>
      <c r="B327">
        <v>0.54</v>
      </c>
    </row>
    <row r="328" spans="1:2" x14ac:dyDescent="0.3">
      <c r="A328" s="1" t="s">
        <v>333</v>
      </c>
      <c r="B328">
        <v>0.46600000000000003</v>
      </c>
    </row>
    <row r="329" spans="1:2" x14ac:dyDescent="0.3">
      <c r="A329" s="1" t="s">
        <v>334</v>
      </c>
      <c r="B329">
        <v>0.66700000000000004</v>
      </c>
    </row>
    <row r="330" spans="1:2" x14ac:dyDescent="0.3">
      <c r="A330" s="1" t="s">
        <v>335</v>
      </c>
      <c r="B330">
        <v>0.91900000000000004</v>
      </c>
    </row>
    <row r="331" spans="1:2" x14ac:dyDescent="0.3">
      <c r="A331" s="1" t="s">
        <v>336</v>
      </c>
      <c r="B331">
        <v>0.96899999999999997</v>
      </c>
    </row>
    <row r="332" spans="1:2" x14ac:dyDescent="0.3">
      <c r="A332" s="1" t="s">
        <v>337</v>
      </c>
      <c r="B332">
        <v>0.95199999999999996</v>
      </c>
    </row>
    <row r="333" spans="1:2" x14ac:dyDescent="0.3">
      <c r="A333" s="1" t="s">
        <v>338</v>
      </c>
      <c r="B333">
        <v>0.98</v>
      </c>
    </row>
    <row r="334" spans="1:2" x14ac:dyDescent="0.3">
      <c r="A334" s="1" t="s">
        <v>339</v>
      </c>
      <c r="B334">
        <v>0.72899999999999998</v>
      </c>
    </row>
    <row r="335" spans="1:2" x14ac:dyDescent="0.3">
      <c r="A335" s="1" t="s">
        <v>340</v>
      </c>
      <c r="B335">
        <v>0.53300000000000003</v>
      </c>
    </row>
    <row r="336" spans="1:2" x14ac:dyDescent="0.3">
      <c r="A336" s="1" t="s">
        <v>341</v>
      </c>
      <c r="B336">
        <v>0.496</v>
      </c>
    </row>
    <row r="337" spans="1:2" x14ac:dyDescent="0.3">
      <c r="A337" s="1" t="s">
        <v>342</v>
      </c>
      <c r="B337">
        <v>0.42699999999999999</v>
      </c>
    </row>
    <row r="338" spans="1:2" x14ac:dyDescent="0.3">
      <c r="A338" s="1" t="s">
        <v>343</v>
      </c>
      <c r="B338">
        <v>0.39300000000000002</v>
      </c>
    </row>
    <row r="339" spans="1:2" x14ac:dyDescent="0.3">
      <c r="A339" s="1" t="s">
        <v>344</v>
      </c>
      <c r="B339">
        <v>0.29299999999999998</v>
      </c>
    </row>
    <row r="340" spans="1:2" x14ac:dyDescent="0.3">
      <c r="A340" s="1" t="s">
        <v>345</v>
      </c>
      <c r="B340">
        <v>0.17499999999999999</v>
      </c>
    </row>
    <row r="341" spans="1:2" x14ac:dyDescent="0.3">
      <c r="A341" s="1" t="s">
        <v>346</v>
      </c>
      <c r="B341">
        <v>0.111</v>
      </c>
    </row>
    <row r="342" spans="1:2" x14ac:dyDescent="0.3">
      <c r="A342" s="1" t="s">
        <v>347</v>
      </c>
      <c r="B342">
        <v>6.2E-2</v>
      </c>
    </row>
    <row r="343" spans="1:2" x14ac:dyDescent="0.3">
      <c r="A343" s="1" t="s">
        <v>348</v>
      </c>
      <c r="B343">
        <v>3.1E-2</v>
      </c>
    </row>
    <row r="344" spans="1:2" x14ac:dyDescent="0.3">
      <c r="A344" s="1" t="s">
        <v>349</v>
      </c>
      <c r="B344">
        <v>1.4E-2</v>
      </c>
    </row>
    <row r="345" spans="1:2" x14ac:dyDescent="0.3">
      <c r="A345" s="1" t="s">
        <v>350</v>
      </c>
      <c r="B345">
        <v>6.0000000000000001E-3</v>
      </c>
    </row>
    <row r="346" spans="1:2" x14ac:dyDescent="0.3">
      <c r="A346" s="1" t="s">
        <v>351</v>
      </c>
      <c r="B346">
        <v>3.0000000000000001E-3</v>
      </c>
    </row>
    <row r="347" spans="1:2" x14ac:dyDescent="0.3">
      <c r="A347" s="1" t="s">
        <v>352</v>
      </c>
      <c r="B347">
        <v>1E-3</v>
      </c>
    </row>
    <row r="348" spans="1:2" x14ac:dyDescent="0.3">
      <c r="A348" s="1" t="s">
        <v>353</v>
      </c>
      <c r="B348">
        <v>2E-3</v>
      </c>
    </row>
    <row r="349" spans="1:2" x14ac:dyDescent="0.3">
      <c r="A349" s="1" t="s">
        <v>354</v>
      </c>
      <c r="B349">
        <v>1E-3</v>
      </c>
    </row>
    <row r="350" spans="1:2" x14ac:dyDescent="0.3">
      <c r="A350" s="1" t="s">
        <v>355</v>
      </c>
      <c r="B350">
        <v>0</v>
      </c>
    </row>
    <row r="351" spans="1:2" x14ac:dyDescent="0.3">
      <c r="A351" s="1" t="s">
        <v>356</v>
      </c>
      <c r="B351">
        <v>0</v>
      </c>
    </row>
    <row r="352" spans="1:2" x14ac:dyDescent="0.3">
      <c r="A352" s="1" t="s">
        <v>357</v>
      </c>
      <c r="B352">
        <v>0</v>
      </c>
    </row>
    <row r="353" spans="1:2" x14ac:dyDescent="0.3">
      <c r="A353" s="1" t="s">
        <v>358</v>
      </c>
      <c r="B353">
        <v>0</v>
      </c>
    </row>
    <row r="354" spans="1:2" x14ac:dyDescent="0.3">
      <c r="A354" s="1" t="s">
        <v>359</v>
      </c>
      <c r="B354">
        <v>0</v>
      </c>
    </row>
    <row r="355" spans="1:2" x14ac:dyDescent="0.3">
      <c r="A355" s="1" t="s">
        <v>360</v>
      </c>
      <c r="B355">
        <v>0</v>
      </c>
    </row>
    <row r="356" spans="1:2" x14ac:dyDescent="0.3">
      <c r="A356" s="1" t="s">
        <v>361</v>
      </c>
      <c r="B356">
        <v>3.0000000000000001E-3</v>
      </c>
    </row>
    <row r="357" spans="1:2" x14ac:dyDescent="0.3">
      <c r="A357" s="1" t="s">
        <v>362</v>
      </c>
      <c r="B357">
        <v>7.0000000000000001E-3</v>
      </c>
    </row>
    <row r="358" spans="1:2" x14ac:dyDescent="0.3">
      <c r="A358" s="1" t="s">
        <v>363</v>
      </c>
      <c r="B358">
        <v>8.0000000000000002E-3</v>
      </c>
    </row>
    <row r="359" spans="1:2" x14ac:dyDescent="0.3">
      <c r="A359" s="1" t="s">
        <v>364</v>
      </c>
      <c r="B359">
        <v>1.0999999999999999E-2</v>
      </c>
    </row>
    <row r="360" spans="1:2" x14ac:dyDescent="0.3">
      <c r="A360" s="1" t="s">
        <v>365</v>
      </c>
      <c r="B360">
        <v>1.2E-2</v>
      </c>
    </row>
    <row r="361" spans="1:2" x14ac:dyDescent="0.3">
      <c r="A361" s="1" t="s">
        <v>366</v>
      </c>
      <c r="B361">
        <v>1.4E-2</v>
      </c>
    </row>
    <row r="362" spans="1:2" x14ac:dyDescent="0.3">
      <c r="A362" s="1" t="s">
        <v>367</v>
      </c>
      <c r="B362">
        <v>1.7000000000000001E-2</v>
      </c>
    </row>
    <row r="363" spans="1:2" x14ac:dyDescent="0.3">
      <c r="A363" s="1" t="s">
        <v>368</v>
      </c>
      <c r="B363">
        <v>1.7999999999999999E-2</v>
      </c>
    </row>
    <row r="364" spans="1:2" x14ac:dyDescent="0.3">
      <c r="A364" s="1" t="s">
        <v>369</v>
      </c>
      <c r="B364">
        <v>0.01</v>
      </c>
    </row>
    <row r="365" spans="1:2" x14ac:dyDescent="0.3">
      <c r="A365" s="1" t="s">
        <v>370</v>
      </c>
      <c r="B365">
        <v>7.0000000000000001E-3</v>
      </c>
    </row>
    <row r="366" spans="1:2" x14ac:dyDescent="0.3">
      <c r="A366" s="1" t="s">
        <v>371</v>
      </c>
      <c r="B366">
        <v>1.2E-2</v>
      </c>
    </row>
    <row r="367" spans="1:2" x14ac:dyDescent="0.3">
      <c r="A367" s="1" t="s">
        <v>372</v>
      </c>
      <c r="B367">
        <v>0.02</v>
      </c>
    </row>
    <row r="368" spans="1:2" x14ac:dyDescent="0.3">
      <c r="A368" s="1" t="s">
        <v>373</v>
      </c>
      <c r="B368">
        <v>3.7999999999999999E-2</v>
      </c>
    </row>
    <row r="369" spans="1:2" x14ac:dyDescent="0.3">
      <c r="A369" s="1" t="s">
        <v>374</v>
      </c>
      <c r="B369">
        <v>4.5999999999999999E-2</v>
      </c>
    </row>
    <row r="370" spans="1:2" x14ac:dyDescent="0.3">
      <c r="A370" s="1" t="s">
        <v>375</v>
      </c>
      <c r="B370">
        <v>7.3999999999999996E-2</v>
      </c>
    </row>
    <row r="371" spans="1:2" x14ac:dyDescent="0.3">
      <c r="A371" s="1" t="s">
        <v>376</v>
      </c>
      <c r="B371">
        <v>0.153</v>
      </c>
    </row>
    <row r="372" spans="1:2" x14ac:dyDescent="0.3">
      <c r="A372" s="1" t="s">
        <v>377</v>
      </c>
      <c r="B372">
        <v>0.24199999999999999</v>
      </c>
    </row>
    <row r="373" spans="1:2" x14ac:dyDescent="0.3">
      <c r="A373" s="1" t="s">
        <v>378</v>
      </c>
      <c r="B373">
        <v>0.32200000000000001</v>
      </c>
    </row>
    <row r="374" spans="1:2" x14ac:dyDescent="0.3">
      <c r="A374" s="1" t="s">
        <v>379</v>
      </c>
      <c r="B374">
        <v>0.33600000000000002</v>
      </c>
    </row>
    <row r="375" spans="1:2" x14ac:dyDescent="0.3">
      <c r="A375" s="1" t="s">
        <v>380</v>
      </c>
      <c r="B375">
        <v>0.22900000000000001</v>
      </c>
    </row>
    <row r="376" spans="1:2" x14ac:dyDescent="0.3">
      <c r="A376" s="1" t="s">
        <v>381</v>
      </c>
      <c r="B376">
        <v>0.14899999999999999</v>
      </c>
    </row>
    <row r="377" spans="1:2" x14ac:dyDescent="0.3">
      <c r="A377" s="1" t="s">
        <v>382</v>
      </c>
      <c r="B377">
        <v>0.17199999999999999</v>
      </c>
    </row>
    <row r="378" spans="1:2" x14ac:dyDescent="0.3">
      <c r="A378" s="1" t="s">
        <v>383</v>
      </c>
      <c r="B378">
        <v>0.32800000000000001</v>
      </c>
    </row>
    <row r="379" spans="1:2" x14ac:dyDescent="0.3">
      <c r="A379" s="1" t="s">
        <v>384</v>
      </c>
      <c r="B379">
        <v>0.44500000000000001</v>
      </c>
    </row>
    <row r="380" spans="1:2" x14ac:dyDescent="0.3">
      <c r="A380" s="1" t="s">
        <v>385</v>
      </c>
      <c r="B380">
        <v>0.48399999999999999</v>
      </c>
    </row>
    <row r="381" spans="1:2" x14ac:dyDescent="0.3">
      <c r="A381" s="1" t="s">
        <v>386</v>
      </c>
      <c r="B381">
        <v>0.45600000000000002</v>
      </c>
    </row>
    <row r="382" spans="1:2" x14ac:dyDescent="0.3">
      <c r="A382" s="1" t="s">
        <v>387</v>
      </c>
      <c r="B382">
        <v>0.38900000000000001</v>
      </c>
    </row>
    <row r="383" spans="1:2" x14ac:dyDescent="0.3">
      <c r="A383" s="1" t="s">
        <v>388</v>
      </c>
      <c r="B383">
        <v>0.27700000000000002</v>
      </c>
    </row>
    <row r="384" spans="1:2" x14ac:dyDescent="0.3">
      <c r="A384" s="1" t="s">
        <v>389</v>
      </c>
      <c r="B384">
        <v>0.188</v>
      </c>
    </row>
    <row r="385" spans="1:2" x14ac:dyDescent="0.3">
      <c r="A385" s="1" t="s">
        <v>390</v>
      </c>
      <c r="B385">
        <v>0.16900000000000001</v>
      </c>
    </row>
    <row r="386" spans="1:2" x14ac:dyDescent="0.3">
      <c r="A386" s="1" t="s">
        <v>391</v>
      </c>
      <c r="B386">
        <v>0.17100000000000001</v>
      </c>
    </row>
    <row r="387" spans="1:2" x14ac:dyDescent="0.3">
      <c r="A387" s="1" t="s">
        <v>392</v>
      </c>
      <c r="B387">
        <v>0.16500000000000001</v>
      </c>
    </row>
    <row r="388" spans="1:2" x14ac:dyDescent="0.3">
      <c r="A388" s="1" t="s">
        <v>393</v>
      </c>
      <c r="B388">
        <v>0.191</v>
      </c>
    </row>
    <row r="389" spans="1:2" x14ac:dyDescent="0.3">
      <c r="A389" s="1" t="s">
        <v>394</v>
      </c>
      <c r="B389">
        <v>0.23100000000000001</v>
      </c>
    </row>
    <row r="390" spans="1:2" x14ac:dyDescent="0.3">
      <c r="A390" s="1" t="s">
        <v>395</v>
      </c>
      <c r="B390">
        <v>0.24199999999999999</v>
      </c>
    </row>
    <row r="391" spans="1:2" x14ac:dyDescent="0.3">
      <c r="A391" s="1" t="s">
        <v>396</v>
      </c>
      <c r="B391">
        <v>0.19900000000000001</v>
      </c>
    </row>
    <row r="392" spans="1:2" x14ac:dyDescent="0.3">
      <c r="A392" s="1" t="s">
        <v>397</v>
      </c>
      <c r="B392">
        <v>0.16</v>
      </c>
    </row>
    <row r="393" spans="1:2" x14ac:dyDescent="0.3">
      <c r="A393" s="1" t="s">
        <v>398</v>
      </c>
      <c r="B393">
        <v>0.187</v>
      </c>
    </row>
    <row r="394" spans="1:2" x14ac:dyDescent="0.3">
      <c r="A394" s="1" t="s">
        <v>399</v>
      </c>
      <c r="B394">
        <v>0.21099999999999999</v>
      </c>
    </row>
    <row r="395" spans="1:2" x14ac:dyDescent="0.3">
      <c r="A395" s="1" t="s">
        <v>400</v>
      </c>
      <c r="B395">
        <v>0.16700000000000001</v>
      </c>
    </row>
    <row r="396" spans="1:2" x14ac:dyDescent="0.3">
      <c r="A396" s="1" t="s">
        <v>401</v>
      </c>
      <c r="B396">
        <v>0.121</v>
      </c>
    </row>
    <row r="397" spans="1:2" x14ac:dyDescent="0.3">
      <c r="A397" s="1" t="s">
        <v>402</v>
      </c>
      <c r="B397">
        <v>0.11600000000000001</v>
      </c>
    </row>
    <row r="398" spans="1:2" x14ac:dyDescent="0.3">
      <c r="A398" s="1" t="s">
        <v>403</v>
      </c>
      <c r="B398">
        <v>0.129</v>
      </c>
    </row>
    <row r="399" spans="1:2" x14ac:dyDescent="0.3">
      <c r="A399" s="1" t="s">
        <v>404</v>
      </c>
      <c r="B399">
        <v>0.14299999999999999</v>
      </c>
    </row>
    <row r="400" spans="1:2" x14ac:dyDescent="0.3">
      <c r="A400" s="1" t="s">
        <v>405</v>
      </c>
      <c r="B400">
        <v>0.17299999999999999</v>
      </c>
    </row>
    <row r="401" spans="1:2" x14ac:dyDescent="0.3">
      <c r="A401" s="1" t="s">
        <v>406</v>
      </c>
      <c r="B401">
        <v>0.224</v>
      </c>
    </row>
    <row r="402" spans="1:2" x14ac:dyDescent="0.3">
      <c r="A402" s="1" t="s">
        <v>407</v>
      </c>
      <c r="B402">
        <v>0.29199999999999998</v>
      </c>
    </row>
    <row r="403" spans="1:2" x14ac:dyDescent="0.3">
      <c r="A403" s="1" t="s">
        <v>408</v>
      </c>
      <c r="B403">
        <v>0.35699999999999998</v>
      </c>
    </row>
    <row r="404" spans="1:2" x14ac:dyDescent="0.3">
      <c r="A404" s="1" t="s">
        <v>409</v>
      </c>
      <c r="B404">
        <v>0.39500000000000002</v>
      </c>
    </row>
    <row r="405" spans="1:2" x14ac:dyDescent="0.3">
      <c r="A405" s="1" t="s">
        <v>410</v>
      </c>
      <c r="B405">
        <v>0.42299999999999999</v>
      </c>
    </row>
    <row r="406" spans="1:2" x14ac:dyDescent="0.3">
      <c r="A406" s="1" t="s">
        <v>411</v>
      </c>
      <c r="B406">
        <v>0.42399999999999999</v>
      </c>
    </row>
    <row r="407" spans="1:2" x14ac:dyDescent="0.3">
      <c r="A407" s="1" t="s">
        <v>412</v>
      </c>
      <c r="B407">
        <v>0.45600000000000002</v>
      </c>
    </row>
    <row r="408" spans="1:2" x14ac:dyDescent="0.3">
      <c r="A408" s="1" t="s">
        <v>413</v>
      </c>
      <c r="B408">
        <v>0.55700000000000005</v>
      </c>
    </row>
    <row r="409" spans="1:2" x14ac:dyDescent="0.3">
      <c r="A409" s="1" t="s">
        <v>414</v>
      </c>
      <c r="B409">
        <v>0.61699999999999999</v>
      </c>
    </row>
    <row r="410" spans="1:2" x14ac:dyDescent="0.3">
      <c r="A410" s="1" t="s">
        <v>415</v>
      </c>
      <c r="B410">
        <v>0.66800000000000004</v>
      </c>
    </row>
    <row r="411" spans="1:2" x14ac:dyDescent="0.3">
      <c r="A411" s="1" t="s">
        <v>416</v>
      </c>
      <c r="B411">
        <v>0.73399999999999999</v>
      </c>
    </row>
    <row r="412" spans="1:2" x14ac:dyDescent="0.3">
      <c r="A412" s="1" t="s">
        <v>417</v>
      </c>
      <c r="B412">
        <v>0.78100000000000003</v>
      </c>
    </row>
    <row r="413" spans="1:2" x14ac:dyDescent="0.3">
      <c r="A413" s="1" t="s">
        <v>418</v>
      </c>
      <c r="B413">
        <v>0.79900000000000004</v>
      </c>
    </row>
    <row r="414" spans="1:2" x14ac:dyDescent="0.3">
      <c r="A414" s="1" t="s">
        <v>419</v>
      </c>
      <c r="B414">
        <v>0.78500000000000003</v>
      </c>
    </row>
    <row r="415" spans="1:2" x14ac:dyDescent="0.3">
      <c r="A415" s="1" t="s">
        <v>420</v>
      </c>
      <c r="B415">
        <v>0.76200000000000001</v>
      </c>
    </row>
    <row r="416" spans="1:2" x14ac:dyDescent="0.3">
      <c r="A416" s="1" t="s">
        <v>421</v>
      </c>
      <c r="B416">
        <v>0.72599999999999998</v>
      </c>
    </row>
    <row r="417" spans="1:2" x14ac:dyDescent="0.3">
      <c r="A417" s="1" t="s">
        <v>422</v>
      </c>
      <c r="B417">
        <v>0.751</v>
      </c>
    </row>
    <row r="418" spans="1:2" x14ac:dyDescent="0.3">
      <c r="A418" s="1" t="s">
        <v>423</v>
      </c>
      <c r="B418">
        <v>0.80800000000000005</v>
      </c>
    </row>
    <row r="419" spans="1:2" x14ac:dyDescent="0.3">
      <c r="A419" s="1" t="s">
        <v>424</v>
      </c>
      <c r="B419">
        <v>0.79400000000000004</v>
      </c>
    </row>
    <row r="420" spans="1:2" x14ac:dyDescent="0.3">
      <c r="A420" s="1" t="s">
        <v>425</v>
      </c>
      <c r="B420">
        <v>0.81200000000000006</v>
      </c>
    </row>
    <row r="421" spans="1:2" x14ac:dyDescent="0.3">
      <c r="A421" s="1" t="s">
        <v>426</v>
      </c>
      <c r="B421">
        <v>0.80700000000000005</v>
      </c>
    </row>
    <row r="422" spans="1:2" x14ac:dyDescent="0.3">
      <c r="A422" s="1" t="s">
        <v>427</v>
      </c>
      <c r="B422">
        <v>0.877</v>
      </c>
    </row>
    <row r="423" spans="1:2" x14ac:dyDescent="0.3">
      <c r="A423" s="1" t="s">
        <v>428</v>
      </c>
      <c r="B423">
        <v>0.89</v>
      </c>
    </row>
    <row r="424" spans="1:2" x14ac:dyDescent="0.3">
      <c r="A424" s="1" t="s">
        <v>429</v>
      </c>
      <c r="B424">
        <v>0.86499999999999999</v>
      </c>
    </row>
    <row r="425" spans="1:2" x14ac:dyDescent="0.3">
      <c r="A425" s="1" t="s">
        <v>430</v>
      </c>
      <c r="B425">
        <v>0.86899999999999999</v>
      </c>
    </row>
    <row r="426" spans="1:2" x14ac:dyDescent="0.3">
      <c r="A426" s="1" t="s">
        <v>431</v>
      </c>
      <c r="B426">
        <v>0.84899999999999998</v>
      </c>
    </row>
    <row r="427" spans="1:2" x14ac:dyDescent="0.3">
      <c r="A427" s="1" t="s">
        <v>432</v>
      </c>
      <c r="B427">
        <v>0.82199999999999995</v>
      </c>
    </row>
    <row r="428" spans="1:2" x14ac:dyDescent="0.3">
      <c r="A428" s="1" t="s">
        <v>433</v>
      </c>
      <c r="B428">
        <v>0.80700000000000005</v>
      </c>
    </row>
    <row r="429" spans="1:2" x14ac:dyDescent="0.3">
      <c r="A429" s="1" t="s">
        <v>434</v>
      </c>
      <c r="B429">
        <v>0.77400000000000002</v>
      </c>
    </row>
    <row r="430" spans="1:2" x14ac:dyDescent="0.3">
      <c r="A430" s="1" t="s">
        <v>435</v>
      </c>
      <c r="B430">
        <v>0.71899999999999997</v>
      </c>
    </row>
    <row r="431" spans="1:2" x14ac:dyDescent="0.3">
      <c r="A431" s="1" t="s">
        <v>436</v>
      </c>
      <c r="B431">
        <v>0.66100000000000003</v>
      </c>
    </row>
    <row r="432" spans="1:2" x14ac:dyDescent="0.3">
      <c r="A432" s="1" t="s">
        <v>437</v>
      </c>
      <c r="B432">
        <v>0.65700000000000003</v>
      </c>
    </row>
    <row r="433" spans="1:2" x14ac:dyDescent="0.3">
      <c r="A433" s="1" t="s">
        <v>438</v>
      </c>
      <c r="B433">
        <v>0.69699999999999995</v>
      </c>
    </row>
    <row r="434" spans="1:2" x14ac:dyDescent="0.3">
      <c r="A434" s="1" t="s">
        <v>439</v>
      </c>
      <c r="B434">
        <v>0.65300000000000002</v>
      </c>
    </row>
    <row r="435" spans="1:2" x14ac:dyDescent="0.3">
      <c r="A435" s="1" t="s">
        <v>440</v>
      </c>
      <c r="B435">
        <v>0.56399999999999995</v>
      </c>
    </row>
    <row r="436" spans="1:2" x14ac:dyDescent="0.3">
      <c r="A436" s="1" t="s">
        <v>441</v>
      </c>
      <c r="B436">
        <v>0.51500000000000001</v>
      </c>
    </row>
    <row r="437" spans="1:2" x14ac:dyDescent="0.3">
      <c r="A437" s="1" t="s">
        <v>442</v>
      </c>
      <c r="B437">
        <v>0.45</v>
      </c>
    </row>
    <row r="438" spans="1:2" x14ac:dyDescent="0.3">
      <c r="A438" s="1" t="s">
        <v>443</v>
      </c>
      <c r="B438">
        <v>0.40600000000000003</v>
      </c>
    </row>
    <row r="439" spans="1:2" x14ac:dyDescent="0.3">
      <c r="A439" s="1" t="s">
        <v>444</v>
      </c>
      <c r="B439">
        <v>0.375</v>
      </c>
    </row>
    <row r="440" spans="1:2" x14ac:dyDescent="0.3">
      <c r="A440" s="1" t="s">
        <v>445</v>
      </c>
      <c r="B440">
        <v>0.33900000000000002</v>
      </c>
    </row>
    <row r="441" spans="1:2" x14ac:dyDescent="0.3">
      <c r="A441" s="1" t="s">
        <v>446</v>
      </c>
      <c r="B441">
        <v>0.32800000000000001</v>
      </c>
    </row>
    <row r="442" spans="1:2" x14ac:dyDescent="0.3">
      <c r="A442" s="1" t="s">
        <v>447</v>
      </c>
      <c r="B442">
        <v>0.32900000000000001</v>
      </c>
    </row>
    <row r="443" spans="1:2" x14ac:dyDescent="0.3">
      <c r="A443" s="1" t="s">
        <v>448</v>
      </c>
      <c r="B443">
        <v>0.33100000000000002</v>
      </c>
    </row>
    <row r="444" spans="1:2" x14ac:dyDescent="0.3">
      <c r="A444" s="1" t="s">
        <v>449</v>
      </c>
      <c r="B444">
        <v>0.37</v>
      </c>
    </row>
    <row r="445" spans="1:2" x14ac:dyDescent="0.3">
      <c r="A445" s="1" t="s">
        <v>450</v>
      </c>
      <c r="B445">
        <v>0.45800000000000002</v>
      </c>
    </row>
    <row r="446" spans="1:2" x14ac:dyDescent="0.3">
      <c r="A446" s="1" t="s">
        <v>451</v>
      </c>
      <c r="B446">
        <v>0.57399999999999995</v>
      </c>
    </row>
    <row r="447" spans="1:2" x14ac:dyDescent="0.3">
      <c r="A447" s="1" t="s">
        <v>452</v>
      </c>
      <c r="B447">
        <v>0.66200000000000003</v>
      </c>
    </row>
    <row r="448" spans="1:2" x14ac:dyDescent="0.3">
      <c r="A448" s="1" t="s">
        <v>453</v>
      </c>
      <c r="B448">
        <v>0.68799999999999994</v>
      </c>
    </row>
    <row r="449" spans="1:2" x14ac:dyDescent="0.3">
      <c r="A449" s="1" t="s">
        <v>454</v>
      </c>
      <c r="B449">
        <v>0.69599999999999995</v>
      </c>
    </row>
    <row r="450" spans="1:2" x14ac:dyDescent="0.3">
      <c r="A450" s="1" t="s">
        <v>455</v>
      </c>
      <c r="B450">
        <v>0.73399999999999999</v>
      </c>
    </row>
    <row r="451" spans="1:2" x14ac:dyDescent="0.3">
      <c r="A451" s="1" t="s">
        <v>456</v>
      </c>
      <c r="B451">
        <v>0.77600000000000002</v>
      </c>
    </row>
    <row r="452" spans="1:2" x14ac:dyDescent="0.3">
      <c r="A452" s="1" t="s">
        <v>457</v>
      </c>
      <c r="B452">
        <v>0.80200000000000005</v>
      </c>
    </row>
    <row r="453" spans="1:2" x14ac:dyDescent="0.3">
      <c r="A453" s="1" t="s">
        <v>458</v>
      </c>
      <c r="B453">
        <v>0.80500000000000005</v>
      </c>
    </row>
    <row r="454" spans="1:2" x14ac:dyDescent="0.3">
      <c r="A454" s="1" t="s">
        <v>459</v>
      </c>
      <c r="B454">
        <v>0.78700000000000003</v>
      </c>
    </row>
    <row r="455" spans="1:2" x14ac:dyDescent="0.3">
      <c r="A455" s="1" t="s">
        <v>460</v>
      </c>
      <c r="B455">
        <v>0.75700000000000001</v>
      </c>
    </row>
    <row r="456" spans="1:2" x14ac:dyDescent="0.3">
      <c r="A456" s="1" t="s">
        <v>461</v>
      </c>
      <c r="B456">
        <v>0.72799999999999998</v>
      </c>
    </row>
    <row r="457" spans="1:2" x14ac:dyDescent="0.3">
      <c r="A457" s="1" t="s">
        <v>462</v>
      </c>
      <c r="B457">
        <v>0.70699999999999996</v>
      </c>
    </row>
    <row r="458" spans="1:2" x14ac:dyDescent="0.3">
      <c r="A458" s="1" t="s">
        <v>463</v>
      </c>
      <c r="B458">
        <v>0.69499999999999995</v>
      </c>
    </row>
    <row r="459" spans="1:2" x14ac:dyDescent="0.3">
      <c r="A459" s="1" t="s">
        <v>464</v>
      </c>
      <c r="B459">
        <v>0.68600000000000005</v>
      </c>
    </row>
    <row r="460" spans="1:2" x14ac:dyDescent="0.3">
      <c r="A460" s="1" t="s">
        <v>465</v>
      </c>
      <c r="B460">
        <v>0.66200000000000003</v>
      </c>
    </row>
    <row r="461" spans="1:2" x14ac:dyDescent="0.3">
      <c r="A461" s="1" t="s">
        <v>466</v>
      </c>
      <c r="B461">
        <v>0.63500000000000001</v>
      </c>
    </row>
    <row r="462" spans="1:2" x14ac:dyDescent="0.3">
      <c r="A462" s="1" t="s">
        <v>467</v>
      </c>
      <c r="B462">
        <v>0.58799999999999997</v>
      </c>
    </row>
    <row r="463" spans="1:2" x14ac:dyDescent="0.3">
      <c r="A463" s="1" t="s">
        <v>468</v>
      </c>
      <c r="B463">
        <v>0.55800000000000005</v>
      </c>
    </row>
    <row r="464" spans="1:2" x14ac:dyDescent="0.3">
      <c r="A464" s="1" t="s">
        <v>469</v>
      </c>
      <c r="B464">
        <v>0.56299999999999994</v>
      </c>
    </row>
    <row r="465" spans="1:2" x14ac:dyDescent="0.3">
      <c r="A465" s="1" t="s">
        <v>470</v>
      </c>
      <c r="B465">
        <v>0.56499999999999995</v>
      </c>
    </row>
    <row r="466" spans="1:2" x14ac:dyDescent="0.3">
      <c r="A466" s="1" t="s">
        <v>471</v>
      </c>
      <c r="B466">
        <v>0.56999999999999995</v>
      </c>
    </row>
    <row r="467" spans="1:2" x14ac:dyDescent="0.3">
      <c r="A467" s="1" t="s">
        <v>472</v>
      </c>
      <c r="B467">
        <v>0.58399999999999996</v>
      </c>
    </row>
    <row r="468" spans="1:2" x14ac:dyDescent="0.3">
      <c r="A468" s="1" t="s">
        <v>473</v>
      </c>
      <c r="B468">
        <v>0.64</v>
      </c>
    </row>
    <row r="469" spans="1:2" x14ac:dyDescent="0.3">
      <c r="A469" s="1" t="s">
        <v>474</v>
      </c>
      <c r="B469">
        <v>0.72099999999999997</v>
      </c>
    </row>
    <row r="470" spans="1:2" x14ac:dyDescent="0.3">
      <c r="A470" s="1" t="s">
        <v>475</v>
      </c>
      <c r="B470">
        <v>0.77900000000000003</v>
      </c>
    </row>
    <row r="471" spans="1:2" x14ac:dyDescent="0.3">
      <c r="A471" s="1" t="s">
        <v>476</v>
      </c>
      <c r="B471">
        <v>0.81599999999999995</v>
      </c>
    </row>
    <row r="472" spans="1:2" x14ac:dyDescent="0.3">
      <c r="A472" s="1" t="s">
        <v>477</v>
      </c>
      <c r="B472">
        <v>0.873</v>
      </c>
    </row>
    <row r="473" spans="1:2" x14ac:dyDescent="0.3">
      <c r="A473" s="1" t="s">
        <v>478</v>
      </c>
      <c r="B473">
        <v>0.90600000000000003</v>
      </c>
    </row>
    <row r="474" spans="1:2" x14ac:dyDescent="0.3">
      <c r="A474" s="1" t="s">
        <v>479</v>
      </c>
      <c r="B474">
        <v>0.91100000000000003</v>
      </c>
    </row>
    <row r="475" spans="1:2" x14ac:dyDescent="0.3">
      <c r="A475" s="1" t="s">
        <v>480</v>
      </c>
      <c r="B475">
        <v>0.89200000000000002</v>
      </c>
    </row>
    <row r="476" spans="1:2" x14ac:dyDescent="0.3">
      <c r="A476" s="1" t="s">
        <v>481</v>
      </c>
      <c r="B476">
        <v>0.85599999999999998</v>
      </c>
    </row>
    <row r="477" spans="1:2" x14ac:dyDescent="0.3">
      <c r="A477" s="1" t="s">
        <v>482</v>
      </c>
      <c r="B477">
        <v>0.81100000000000005</v>
      </c>
    </row>
    <row r="478" spans="1:2" x14ac:dyDescent="0.3">
      <c r="A478" s="1" t="s">
        <v>483</v>
      </c>
      <c r="B478">
        <v>0.76400000000000001</v>
      </c>
    </row>
    <row r="479" spans="1:2" x14ac:dyDescent="0.3">
      <c r="A479" s="1" t="s">
        <v>484</v>
      </c>
      <c r="B479">
        <v>0.73599999999999999</v>
      </c>
    </row>
    <row r="480" spans="1:2" x14ac:dyDescent="0.3">
      <c r="A480" s="1" t="s">
        <v>485</v>
      </c>
      <c r="B480">
        <v>0.73199999999999998</v>
      </c>
    </row>
    <row r="481" spans="1:2" x14ac:dyDescent="0.3">
      <c r="A481" s="1" t="s">
        <v>486</v>
      </c>
      <c r="B481">
        <v>0.70199999999999996</v>
      </c>
    </row>
    <row r="482" spans="1:2" x14ac:dyDescent="0.3">
      <c r="A482" s="1" t="s">
        <v>487</v>
      </c>
      <c r="B482">
        <v>0.68500000000000005</v>
      </c>
    </row>
    <row r="483" spans="1:2" x14ac:dyDescent="0.3">
      <c r="A483" s="1" t="s">
        <v>488</v>
      </c>
      <c r="B483">
        <v>0.64</v>
      </c>
    </row>
    <row r="484" spans="1:2" x14ac:dyDescent="0.3">
      <c r="A484" s="1" t="s">
        <v>489</v>
      </c>
      <c r="B484">
        <v>0.54800000000000004</v>
      </c>
    </row>
    <row r="485" spans="1:2" x14ac:dyDescent="0.3">
      <c r="A485" s="1" t="s">
        <v>490</v>
      </c>
      <c r="B485">
        <v>0.42899999999999999</v>
      </c>
    </row>
    <row r="486" spans="1:2" x14ac:dyDescent="0.3">
      <c r="A486" s="1" t="s">
        <v>491</v>
      </c>
      <c r="B486">
        <v>0.317</v>
      </c>
    </row>
    <row r="487" spans="1:2" x14ac:dyDescent="0.3">
      <c r="A487" s="1" t="s">
        <v>492</v>
      </c>
      <c r="B487">
        <v>0.219</v>
      </c>
    </row>
    <row r="488" spans="1:2" x14ac:dyDescent="0.3">
      <c r="A488" s="1" t="s">
        <v>493</v>
      </c>
      <c r="B488">
        <v>0.126</v>
      </c>
    </row>
    <row r="489" spans="1:2" x14ac:dyDescent="0.3">
      <c r="A489" s="1" t="s">
        <v>494</v>
      </c>
      <c r="B489">
        <v>4.7E-2</v>
      </c>
    </row>
    <row r="490" spans="1:2" x14ac:dyDescent="0.3">
      <c r="A490" s="1" t="s">
        <v>495</v>
      </c>
      <c r="B490">
        <v>0.01</v>
      </c>
    </row>
    <row r="491" spans="1:2" x14ac:dyDescent="0.3">
      <c r="A491" s="1" t="s">
        <v>496</v>
      </c>
      <c r="B491">
        <v>8.0000000000000002E-3</v>
      </c>
    </row>
    <row r="492" spans="1:2" x14ac:dyDescent="0.3">
      <c r="A492" s="1" t="s">
        <v>497</v>
      </c>
      <c r="B492">
        <v>1.7999999999999999E-2</v>
      </c>
    </row>
    <row r="493" spans="1:2" x14ac:dyDescent="0.3">
      <c r="A493" s="1" t="s">
        <v>498</v>
      </c>
      <c r="B493">
        <v>5.3999999999999999E-2</v>
      </c>
    </row>
    <row r="494" spans="1:2" x14ac:dyDescent="0.3">
      <c r="A494" s="1" t="s">
        <v>499</v>
      </c>
      <c r="B494">
        <v>0.14699999999999999</v>
      </c>
    </row>
    <row r="495" spans="1:2" x14ac:dyDescent="0.3">
      <c r="A495" s="1" t="s">
        <v>500</v>
      </c>
      <c r="B495">
        <v>0.318</v>
      </c>
    </row>
    <row r="496" spans="1:2" x14ac:dyDescent="0.3">
      <c r="A496" s="1" t="s">
        <v>501</v>
      </c>
      <c r="B496">
        <v>0.51700000000000002</v>
      </c>
    </row>
    <row r="497" spans="1:2" x14ac:dyDescent="0.3">
      <c r="A497" s="1" t="s">
        <v>502</v>
      </c>
      <c r="B497">
        <v>0.67200000000000004</v>
      </c>
    </row>
    <row r="498" spans="1:2" x14ac:dyDescent="0.3">
      <c r="A498" s="1" t="s">
        <v>503</v>
      </c>
      <c r="B498">
        <v>0.78500000000000003</v>
      </c>
    </row>
    <row r="499" spans="1:2" x14ac:dyDescent="0.3">
      <c r="A499" s="1" t="s">
        <v>504</v>
      </c>
      <c r="B499">
        <v>0.86599999999999999</v>
      </c>
    </row>
    <row r="500" spans="1:2" x14ac:dyDescent="0.3">
      <c r="A500" s="1" t="s">
        <v>505</v>
      </c>
      <c r="B500">
        <v>0.89400000000000002</v>
      </c>
    </row>
    <row r="501" spans="1:2" x14ac:dyDescent="0.3">
      <c r="A501" s="1" t="s">
        <v>506</v>
      </c>
      <c r="B501">
        <v>0.875</v>
      </c>
    </row>
    <row r="502" spans="1:2" x14ac:dyDescent="0.3">
      <c r="A502" s="1" t="s">
        <v>507</v>
      </c>
      <c r="B502">
        <v>0.79</v>
      </c>
    </row>
    <row r="503" spans="1:2" x14ac:dyDescent="0.3">
      <c r="A503" s="1" t="s">
        <v>508</v>
      </c>
      <c r="B503">
        <v>0.629</v>
      </c>
    </row>
    <row r="504" spans="1:2" x14ac:dyDescent="0.3">
      <c r="A504" s="1" t="s">
        <v>509</v>
      </c>
      <c r="B504">
        <v>0.46200000000000002</v>
      </c>
    </row>
    <row r="505" spans="1:2" x14ac:dyDescent="0.3">
      <c r="A505" s="1" t="s">
        <v>510</v>
      </c>
      <c r="B505">
        <v>0.31900000000000001</v>
      </c>
    </row>
    <row r="506" spans="1:2" x14ac:dyDescent="0.3">
      <c r="A506" s="1" t="s">
        <v>511</v>
      </c>
      <c r="B506">
        <v>0.307</v>
      </c>
    </row>
    <row r="507" spans="1:2" x14ac:dyDescent="0.3">
      <c r="A507" s="1" t="s">
        <v>512</v>
      </c>
      <c r="B507">
        <v>0.55500000000000005</v>
      </c>
    </row>
    <row r="508" spans="1:2" x14ac:dyDescent="0.3">
      <c r="A508" s="1" t="s">
        <v>513</v>
      </c>
      <c r="B508">
        <v>0.90700000000000003</v>
      </c>
    </row>
    <row r="509" spans="1:2" x14ac:dyDescent="0.3">
      <c r="A509" s="1" t="s">
        <v>514</v>
      </c>
      <c r="B509">
        <v>0.97799999999999998</v>
      </c>
    </row>
    <row r="510" spans="1:2" x14ac:dyDescent="0.3">
      <c r="A510" s="1" t="s">
        <v>515</v>
      </c>
      <c r="B510">
        <v>0.97099999999999997</v>
      </c>
    </row>
    <row r="511" spans="1:2" x14ac:dyDescent="0.3">
      <c r="A511" s="1" t="s">
        <v>516</v>
      </c>
      <c r="B511">
        <v>0.95399999999999996</v>
      </c>
    </row>
    <row r="512" spans="1:2" x14ac:dyDescent="0.3">
      <c r="A512" s="1" t="s">
        <v>517</v>
      </c>
      <c r="B512">
        <v>0.92600000000000005</v>
      </c>
    </row>
    <row r="513" spans="1:2" x14ac:dyDescent="0.3">
      <c r="A513" s="1" t="s">
        <v>518</v>
      </c>
      <c r="B513">
        <v>0.91200000000000003</v>
      </c>
    </row>
    <row r="514" spans="1:2" x14ac:dyDescent="0.3">
      <c r="A514" s="1" t="s">
        <v>519</v>
      </c>
      <c r="B514">
        <v>0.93100000000000005</v>
      </c>
    </row>
    <row r="515" spans="1:2" x14ac:dyDescent="0.3">
      <c r="A515" s="1" t="s">
        <v>520</v>
      </c>
      <c r="B515">
        <v>0.96899999999999997</v>
      </c>
    </row>
    <row r="516" spans="1:2" x14ac:dyDescent="0.3">
      <c r="A516" s="1" t="s">
        <v>521</v>
      </c>
      <c r="B516">
        <v>0.98299999999999998</v>
      </c>
    </row>
    <row r="517" spans="1:2" x14ac:dyDescent="0.3">
      <c r="A517" s="1" t="s">
        <v>522</v>
      </c>
      <c r="B517">
        <v>0.97499999999999998</v>
      </c>
    </row>
    <row r="518" spans="1:2" x14ac:dyDescent="0.3">
      <c r="A518" s="1" t="s">
        <v>523</v>
      </c>
      <c r="B518">
        <v>0.96299999999999997</v>
      </c>
    </row>
    <row r="519" spans="1:2" x14ac:dyDescent="0.3">
      <c r="A519" s="1" t="s">
        <v>524</v>
      </c>
      <c r="B519">
        <v>0.94499999999999995</v>
      </c>
    </row>
    <row r="520" spans="1:2" x14ac:dyDescent="0.3">
      <c r="A520" s="1" t="s">
        <v>525</v>
      </c>
      <c r="B520">
        <v>0.91500000000000004</v>
      </c>
    </row>
    <row r="521" spans="1:2" x14ac:dyDescent="0.3">
      <c r="A521" s="1" t="s">
        <v>526</v>
      </c>
      <c r="B521">
        <v>0.878</v>
      </c>
    </row>
    <row r="522" spans="1:2" x14ac:dyDescent="0.3">
      <c r="A522" s="1" t="s">
        <v>527</v>
      </c>
      <c r="B522">
        <v>0.82899999999999996</v>
      </c>
    </row>
    <row r="523" spans="1:2" x14ac:dyDescent="0.3">
      <c r="A523" s="1" t="s">
        <v>528</v>
      </c>
      <c r="B523">
        <v>0.76400000000000001</v>
      </c>
    </row>
    <row r="524" spans="1:2" x14ac:dyDescent="0.3">
      <c r="A524" s="1" t="s">
        <v>529</v>
      </c>
      <c r="B524">
        <v>0.69899999999999995</v>
      </c>
    </row>
    <row r="525" spans="1:2" x14ac:dyDescent="0.3">
      <c r="A525" s="1" t="s">
        <v>530</v>
      </c>
      <c r="B525">
        <v>0.65400000000000003</v>
      </c>
    </row>
    <row r="526" spans="1:2" x14ac:dyDescent="0.3">
      <c r="A526" s="1" t="s">
        <v>531</v>
      </c>
      <c r="B526">
        <v>0.621</v>
      </c>
    </row>
    <row r="527" spans="1:2" x14ac:dyDescent="0.3">
      <c r="A527" s="1" t="s">
        <v>532</v>
      </c>
      <c r="B527">
        <v>0.59299999999999997</v>
      </c>
    </row>
    <row r="528" spans="1:2" x14ac:dyDescent="0.3">
      <c r="A528" s="1" t="s">
        <v>533</v>
      </c>
      <c r="B528">
        <v>0.58799999999999997</v>
      </c>
    </row>
    <row r="529" spans="1:2" x14ac:dyDescent="0.3">
      <c r="A529" s="1" t="s">
        <v>534</v>
      </c>
      <c r="B529">
        <v>0.55800000000000005</v>
      </c>
    </row>
    <row r="530" spans="1:2" x14ac:dyDescent="0.3">
      <c r="A530" s="1" t="s">
        <v>535</v>
      </c>
      <c r="B530">
        <v>0.498</v>
      </c>
    </row>
    <row r="531" spans="1:2" x14ac:dyDescent="0.3">
      <c r="A531" s="1" t="s">
        <v>536</v>
      </c>
      <c r="B531">
        <v>0.44700000000000001</v>
      </c>
    </row>
    <row r="532" spans="1:2" x14ac:dyDescent="0.3">
      <c r="A532" s="1" t="s">
        <v>537</v>
      </c>
      <c r="B532">
        <v>0.40400000000000003</v>
      </c>
    </row>
    <row r="533" spans="1:2" x14ac:dyDescent="0.3">
      <c r="A533" s="1" t="s">
        <v>538</v>
      </c>
      <c r="B533">
        <v>0.38</v>
      </c>
    </row>
    <row r="534" spans="1:2" x14ac:dyDescent="0.3">
      <c r="A534" s="1" t="s">
        <v>539</v>
      </c>
      <c r="B534">
        <v>0.35499999999999998</v>
      </c>
    </row>
    <row r="535" spans="1:2" x14ac:dyDescent="0.3">
      <c r="A535" s="1" t="s">
        <v>540</v>
      </c>
      <c r="B535">
        <v>0.29299999999999998</v>
      </c>
    </row>
    <row r="536" spans="1:2" x14ac:dyDescent="0.3">
      <c r="A536" s="1" t="s">
        <v>541</v>
      </c>
      <c r="B536">
        <v>0.22</v>
      </c>
    </row>
    <row r="537" spans="1:2" x14ac:dyDescent="0.3">
      <c r="A537" s="1" t="s">
        <v>542</v>
      </c>
      <c r="B537">
        <v>0.17100000000000001</v>
      </c>
    </row>
    <row r="538" spans="1:2" x14ac:dyDescent="0.3">
      <c r="A538" s="1" t="s">
        <v>543</v>
      </c>
      <c r="B538">
        <v>0.16800000000000001</v>
      </c>
    </row>
    <row r="539" spans="1:2" x14ac:dyDescent="0.3">
      <c r="A539" s="1" t="s">
        <v>544</v>
      </c>
      <c r="B539">
        <v>0.184</v>
      </c>
    </row>
    <row r="540" spans="1:2" x14ac:dyDescent="0.3">
      <c r="A540" s="1" t="s">
        <v>545</v>
      </c>
      <c r="B540">
        <v>0.192</v>
      </c>
    </row>
    <row r="541" spans="1:2" x14ac:dyDescent="0.3">
      <c r="A541" s="1" t="s">
        <v>546</v>
      </c>
      <c r="B541">
        <v>0.20799999999999999</v>
      </c>
    </row>
    <row r="542" spans="1:2" x14ac:dyDescent="0.3">
      <c r="A542" s="1" t="s">
        <v>547</v>
      </c>
      <c r="B542">
        <v>0.24</v>
      </c>
    </row>
    <row r="543" spans="1:2" x14ac:dyDescent="0.3">
      <c r="A543" s="1" t="s">
        <v>548</v>
      </c>
      <c r="B543">
        <v>0.25600000000000001</v>
      </c>
    </row>
    <row r="544" spans="1:2" x14ac:dyDescent="0.3">
      <c r="A544" s="1" t="s">
        <v>549</v>
      </c>
      <c r="B544">
        <v>0.251</v>
      </c>
    </row>
    <row r="545" spans="1:2" x14ac:dyDescent="0.3">
      <c r="A545" s="1" t="s">
        <v>550</v>
      </c>
      <c r="B545">
        <v>0.22800000000000001</v>
      </c>
    </row>
    <row r="546" spans="1:2" x14ac:dyDescent="0.3">
      <c r="A546" s="1" t="s">
        <v>551</v>
      </c>
      <c r="B546">
        <v>0.20200000000000001</v>
      </c>
    </row>
    <row r="547" spans="1:2" x14ac:dyDescent="0.3">
      <c r="A547" s="1" t="s">
        <v>552</v>
      </c>
      <c r="B547">
        <v>0.185</v>
      </c>
    </row>
    <row r="548" spans="1:2" x14ac:dyDescent="0.3">
      <c r="A548" s="1" t="s">
        <v>553</v>
      </c>
      <c r="B548">
        <v>0.193</v>
      </c>
    </row>
    <row r="549" spans="1:2" x14ac:dyDescent="0.3">
      <c r="A549" s="1" t="s">
        <v>554</v>
      </c>
      <c r="B549">
        <v>0.22600000000000001</v>
      </c>
    </row>
    <row r="550" spans="1:2" x14ac:dyDescent="0.3">
      <c r="A550" s="1" t="s">
        <v>555</v>
      </c>
      <c r="B550">
        <v>0.26300000000000001</v>
      </c>
    </row>
    <row r="551" spans="1:2" x14ac:dyDescent="0.3">
      <c r="A551" s="1" t="s">
        <v>556</v>
      </c>
      <c r="B551">
        <v>0.28199999999999997</v>
      </c>
    </row>
    <row r="552" spans="1:2" x14ac:dyDescent="0.3">
      <c r="A552" s="1" t="s">
        <v>557</v>
      </c>
      <c r="B552">
        <v>0.32600000000000001</v>
      </c>
    </row>
    <row r="553" spans="1:2" x14ac:dyDescent="0.3">
      <c r="A553" s="1" t="s">
        <v>558</v>
      </c>
      <c r="B553">
        <v>0.36599999999999999</v>
      </c>
    </row>
    <row r="554" spans="1:2" x14ac:dyDescent="0.3">
      <c r="A554" s="1" t="s">
        <v>559</v>
      </c>
      <c r="B554">
        <v>0.40200000000000002</v>
      </c>
    </row>
    <row r="555" spans="1:2" x14ac:dyDescent="0.3">
      <c r="A555" s="1" t="s">
        <v>560</v>
      </c>
      <c r="B555">
        <v>0.42899999999999999</v>
      </c>
    </row>
    <row r="556" spans="1:2" x14ac:dyDescent="0.3">
      <c r="A556" s="1" t="s">
        <v>561</v>
      </c>
      <c r="B556">
        <v>0.46899999999999997</v>
      </c>
    </row>
    <row r="557" spans="1:2" x14ac:dyDescent="0.3">
      <c r="A557" s="1" t="s">
        <v>562</v>
      </c>
      <c r="B557">
        <v>0.58599999999999997</v>
      </c>
    </row>
    <row r="558" spans="1:2" x14ac:dyDescent="0.3">
      <c r="A558" s="1" t="s">
        <v>563</v>
      </c>
      <c r="B558">
        <v>0.68799999999999994</v>
      </c>
    </row>
    <row r="559" spans="1:2" x14ac:dyDescent="0.3">
      <c r="A559" s="1" t="s">
        <v>564</v>
      </c>
      <c r="B559">
        <v>0.72699999999999998</v>
      </c>
    </row>
    <row r="560" spans="1:2" x14ac:dyDescent="0.3">
      <c r="A560" s="1" t="s">
        <v>565</v>
      </c>
      <c r="B560">
        <v>0.73499999999999999</v>
      </c>
    </row>
    <row r="561" spans="1:2" x14ac:dyDescent="0.3">
      <c r="A561" s="1" t="s">
        <v>566</v>
      </c>
      <c r="B561">
        <v>0.74</v>
      </c>
    </row>
    <row r="562" spans="1:2" x14ac:dyDescent="0.3">
      <c r="A562" s="1" t="s">
        <v>567</v>
      </c>
      <c r="B562">
        <v>0.77200000000000002</v>
      </c>
    </row>
    <row r="563" spans="1:2" x14ac:dyDescent="0.3">
      <c r="A563" s="1" t="s">
        <v>568</v>
      </c>
      <c r="B563">
        <v>0.82699999999999996</v>
      </c>
    </row>
    <row r="564" spans="1:2" x14ac:dyDescent="0.3">
      <c r="A564" s="1" t="s">
        <v>569</v>
      </c>
      <c r="B564">
        <v>0.873</v>
      </c>
    </row>
    <row r="565" spans="1:2" x14ac:dyDescent="0.3">
      <c r="A565" s="1" t="s">
        <v>570</v>
      </c>
      <c r="B565">
        <v>0.89</v>
      </c>
    </row>
    <row r="566" spans="1:2" x14ac:dyDescent="0.3">
      <c r="A566" s="1" t="s">
        <v>571</v>
      </c>
      <c r="B566">
        <v>0.89300000000000002</v>
      </c>
    </row>
    <row r="567" spans="1:2" x14ac:dyDescent="0.3">
      <c r="A567" s="1" t="s">
        <v>572</v>
      </c>
      <c r="B567">
        <v>0.89100000000000001</v>
      </c>
    </row>
    <row r="568" spans="1:2" x14ac:dyDescent="0.3">
      <c r="A568" s="1" t="s">
        <v>573</v>
      </c>
      <c r="B568">
        <v>0.877</v>
      </c>
    </row>
    <row r="569" spans="1:2" x14ac:dyDescent="0.3">
      <c r="A569" s="1" t="s">
        <v>574</v>
      </c>
      <c r="B569">
        <v>0.83899999999999997</v>
      </c>
    </row>
    <row r="570" spans="1:2" x14ac:dyDescent="0.3">
      <c r="A570" s="1" t="s">
        <v>575</v>
      </c>
      <c r="B570">
        <v>0.75800000000000001</v>
      </c>
    </row>
    <row r="571" spans="1:2" x14ac:dyDescent="0.3">
      <c r="A571" s="1" t="s">
        <v>576</v>
      </c>
      <c r="B571">
        <v>0.64300000000000002</v>
      </c>
    </row>
    <row r="572" spans="1:2" x14ac:dyDescent="0.3">
      <c r="A572" s="1" t="s">
        <v>577</v>
      </c>
      <c r="B572">
        <v>0.54300000000000004</v>
      </c>
    </row>
    <row r="573" spans="1:2" x14ac:dyDescent="0.3">
      <c r="A573" s="1" t="s">
        <v>578</v>
      </c>
      <c r="B573">
        <v>0.44</v>
      </c>
    </row>
    <row r="574" spans="1:2" x14ac:dyDescent="0.3">
      <c r="A574" s="1" t="s">
        <v>579</v>
      </c>
      <c r="B574">
        <v>0.317</v>
      </c>
    </row>
    <row r="575" spans="1:2" x14ac:dyDescent="0.3">
      <c r="A575" s="1" t="s">
        <v>580</v>
      </c>
      <c r="B575">
        <v>0.23699999999999999</v>
      </c>
    </row>
    <row r="576" spans="1:2" x14ac:dyDescent="0.3">
      <c r="A576" s="1" t="s">
        <v>581</v>
      </c>
      <c r="B576">
        <v>0.251</v>
      </c>
    </row>
    <row r="577" spans="1:2" x14ac:dyDescent="0.3">
      <c r="A577" s="1" t="s">
        <v>582</v>
      </c>
      <c r="B577">
        <v>0.20499999999999999</v>
      </c>
    </row>
    <row r="578" spans="1:2" x14ac:dyDescent="0.3">
      <c r="A578" s="1" t="s">
        <v>583</v>
      </c>
      <c r="B578">
        <v>5.6000000000000001E-2</v>
      </c>
    </row>
    <row r="579" spans="1:2" x14ac:dyDescent="0.3">
      <c r="A579" s="1" t="s">
        <v>584</v>
      </c>
      <c r="B579">
        <v>0</v>
      </c>
    </row>
    <row r="580" spans="1:2" x14ac:dyDescent="0.3">
      <c r="A580" s="1" t="s">
        <v>585</v>
      </c>
      <c r="B580">
        <v>0</v>
      </c>
    </row>
    <row r="581" spans="1:2" x14ac:dyDescent="0.3">
      <c r="A581" s="1" t="s">
        <v>586</v>
      </c>
      <c r="B581">
        <v>0</v>
      </c>
    </row>
    <row r="582" spans="1:2" x14ac:dyDescent="0.3">
      <c r="A582" s="1" t="s">
        <v>587</v>
      </c>
      <c r="B582">
        <v>1.6E-2</v>
      </c>
    </row>
    <row r="583" spans="1:2" x14ac:dyDescent="0.3">
      <c r="A583" s="1" t="s">
        <v>588</v>
      </c>
      <c r="B583">
        <v>9.7000000000000003E-2</v>
      </c>
    </row>
    <row r="584" spans="1:2" x14ac:dyDescent="0.3">
      <c r="A584" s="1" t="s">
        <v>589</v>
      </c>
      <c r="B584">
        <v>0.217</v>
      </c>
    </row>
    <row r="585" spans="1:2" x14ac:dyDescent="0.3">
      <c r="A585" s="1" t="s">
        <v>590</v>
      </c>
      <c r="B585">
        <v>0.33600000000000002</v>
      </c>
    </row>
    <row r="586" spans="1:2" x14ac:dyDescent="0.3">
      <c r="A586" s="1" t="s">
        <v>591</v>
      </c>
      <c r="B586">
        <v>0.45300000000000001</v>
      </c>
    </row>
    <row r="587" spans="1:2" x14ac:dyDescent="0.3">
      <c r="A587" s="1" t="s">
        <v>592</v>
      </c>
      <c r="B587">
        <v>0.53500000000000003</v>
      </c>
    </row>
    <row r="588" spans="1:2" x14ac:dyDescent="0.3">
      <c r="A588" s="1" t="s">
        <v>593</v>
      </c>
      <c r="B588">
        <v>0.60699999999999998</v>
      </c>
    </row>
    <row r="589" spans="1:2" x14ac:dyDescent="0.3">
      <c r="A589" s="1" t="s">
        <v>594</v>
      </c>
      <c r="B589">
        <v>0.68100000000000005</v>
      </c>
    </row>
    <row r="590" spans="1:2" x14ac:dyDescent="0.3">
      <c r="A590" s="1" t="s">
        <v>595</v>
      </c>
      <c r="B590">
        <v>0.72799999999999998</v>
      </c>
    </row>
    <row r="591" spans="1:2" x14ac:dyDescent="0.3">
      <c r="A591" s="1" t="s">
        <v>596</v>
      </c>
      <c r="B591">
        <v>0.77100000000000002</v>
      </c>
    </row>
    <row r="592" spans="1:2" x14ac:dyDescent="0.3">
      <c r="A592" s="1" t="s">
        <v>597</v>
      </c>
      <c r="B592">
        <v>0.81899999999999995</v>
      </c>
    </row>
    <row r="593" spans="1:2" x14ac:dyDescent="0.3">
      <c r="A593" s="1" t="s">
        <v>598</v>
      </c>
      <c r="B593">
        <v>0.85299999999999998</v>
      </c>
    </row>
    <row r="594" spans="1:2" x14ac:dyDescent="0.3">
      <c r="A594" s="1" t="s">
        <v>599</v>
      </c>
      <c r="B594">
        <v>0.89800000000000002</v>
      </c>
    </row>
    <row r="595" spans="1:2" x14ac:dyDescent="0.3">
      <c r="A595" s="1" t="s">
        <v>600</v>
      </c>
      <c r="B595">
        <v>0.94799999999999995</v>
      </c>
    </row>
    <row r="596" spans="1:2" x14ac:dyDescent="0.3">
      <c r="A596" s="1" t="s">
        <v>601</v>
      </c>
      <c r="B596">
        <v>0.97599999999999998</v>
      </c>
    </row>
    <row r="597" spans="1:2" x14ac:dyDescent="0.3">
      <c r="A597" s="1" t="s">
        <v>602</v>
      </c>
      <c r="B597">
        <v>0.98299999999999998</v>
      </c>
    </row>
    <row r="598" spans="1:2" x14ac:dyDescent="0.3">
      <c r="A598" s="1" t="s">
        <v>603</v>
      </c>
      <c r="B598">
        <v>0.98199999999999998</v>
      </c>
    </row>
    <row r="599" spans="1:2" x14ac:dyDescent="0.3">
      <c r="A599" s="1" t="s">
        <v>604</v>
      </c>
      <c r="B599">
        <v>0.97599999999999998</v>
      </c>
    </row>
    <row r="600" spans="1:2" x14ac:dyDescent="0.3">
      <c r="A600" s="1" t="s">
        <v>605</v>
      </c>
      <c r="B600">
        <v>0.97</v>
      </c>
    </row>
    <row r="601" spans="1:2" x14ac:dyDescent="0.3">
      <c r="A601" s="1" t="s">
        <v>606</v>
      </c>
      <c r="B601">
        <v>0.96799999999999997</v>
      </c>
    </row>
    <row r="602" spans="1:2" x14ac:dyDescent="0.3">
      <c r="A602" s="1" t="s">
        <v>607</v>
      </c>
      <c r="B602">
        <v>0.97199999999999998</v>
      </c>
    </row>
    <row r="603" spans="1:2" x14ac:dyDescent="0.3">
      <c r="A603" s="1" t="s">
        <v>608</v>
      </c>
      <c r="B603">
        <v>0.97599999999999998</v>
      </c>
    </row>
    <row r="604" spans="1:2" x14ac:dyDescent="0.3">
      <c r="A604" s="1" t="s">
        <v>609</v>
      </c>
      <c r="B604">
        <v>0.98</v>
      </c>
    </row>
    <row r="605" spans="1:2" x14ac:dyDescent="0.3">
      <c r="A605" s="1" t="s">
        <v>610</v>
      </c>
      <c r="B605">
        <v>0.98199999999999998</v>
      </c>
    </row>
    <row r="606" spans="1:2" x14ac:dyDescent="0.3">
      <c r="A606" s="1" t="s">
        <v>611</v>
      </c>
      <c r="B606">
        <v>0.98199999999999998</v>
      </c>
    </row>
    <row r="607" spans="1:2" x14ac:dyDescent="0.3">
      <c r="A607" s="1" t="s">
        <v>612</v>
      </c>
      <c r="B607">
        <v>0.98</v>
      </c>
    </row>
    <row r="608" spans="1:2" x14ac:dyDescent="0.3">
      <c r="A608" s="1" t="s">
        <v>613</v>
      </c>
      <c r="B608">
        <v>0.98</v>
      </c>
    </row>
    <row r="609" spans="1:2" x14ac:dyDescent="0.3">
      <c r="A609" s="1" t="s">
        <v>614</v>
      </c>
      <c r="B609">
        <v>0.97899999999999998</v>
      </c>
    </row>
    <row r="610" spans="1:2" x14ac:dyDescent="0.3">
      <c r="A610" s="1" t="s">
        <v>615</v>
      </c>
      <c r="B610">
        <v>0.96899999999999997</v>
      </c>
    </row>
    <row r="611" spans="1:2" x14ac:dyDescent="0.3">
      <c r="A611" s="1" t="s">
        <v>616</v>
      </c>
      <c r="B611">
        <v>0.94799999999999995</v>
      </c>
    </row>
    <row r="612" spans="1:2" x14ac:dyDescent="0.3">
      <c r="A612" s="1" t="s">
        <v>617</v>
      </c>
      <c r="B612">
        <v>0.9</v>
      </c>
    </row>
    <row r="613" spans="1:2" x14ac:dyDescent="0.3">
      <c r="A613" s="1" t="s">
        <v>618</v>
      </c>
      <c r="B613">
        <v>0.79900000000000004</v>
      </c>
    </row>
    <row r="614" spans="1:2" x14ac:dyDescent="0.3">
      <c r="A614" s="1" t="s">
        <v>619</v>
      </c>
      <c r="B614">
        <v>0.61799999999999999</v>
      </c>
    </row>
    <row r="615" spans="1:2" x14ac:dyDescent="0.3">
      <c r="A615" s="1" t="s">
        <v>620</v>
      </c>
      <c r="B615">
        <v>0.38700000000000001</v>
      </c>
    </row>
    <row r="616" spans="1:2" x14ac:dyDescent="0.3">
      <c r="A616" s="1" t="s">
        <v>621</v>
      </c>
      <c r="B616">
        <v>0.214</v>
      </c>
    </row>
    <row r="617" spans="1:2" x14ac:dyDescent="0.3">
      <c r="A617" s="1" t="s">
        <v>622</v>
      </c>
      <c r="B617">
        <v>0.12</v>
      </c>
    </row>
    <row r="618" spans="1:2" x14ac:dyDescent="0.3">
      <c r="A618" s="1" t="s">
        <v>623</v>
      </c>
      <c r="B618">
        <v>9.7000000000000003E-2</v>
      </c>
    </row>
    <row r="619" spans="1:2" x14ac:dyDescent="0.3">
      <c r="A619" s="1" t="s">
        <v>624</v>
      </c>
      <c r="B619">
        <v>0.113</v>
      </c>
    </row>
    <row r="620" spans="1:2" x14ac:dyDescent="0.3">
      <c r="A620" s="1" t="s">
        <v>625</v>
      </c>
      <c r="B620">
        <v>0.17399999999999999</v>
      </c>
    </row>
    <row r="621" spans="1:2" x14ac:dyDescent="0.3">
      <c r="A621" s="1" t="s">
        <v>626</v>
      </c>
      <c r="B621">
        <v>0.27300000000000002</v>
      </c>
    </row>
    <row r="622" spans="1:2" x14ac:dyDescent="0.3">
      <c r="A622" s="1" t="s">
        <v>627</v>
      </c>
      <c r="B622">
        <v>0.38400000000000001</v>
      </c>
    </row>
    <row r="623" spans="1:2" x14ac:dyDescent="0.3">
      <c r="A623" s="1" t="s">
        <v>628</v>
      </c>
      <c r="B623">
        <v>0.51400000000000001</v>
      </c>
    </row>
    <row r="624" spans="1:2" x14ac:dyDescent="0.3">
      <c r="A624" s="1" t="s">
        <v>629</v>
      </c>
      <c r="B624">
        <v>0.63800000000000001</v>
      </c>
    </row>
    <row r="625" spans="1:2" x14ac:dyDescent="0.3">
      <c r="A625" s="1" t="s">
        <v>630</v>
      </c>
      <c r="B625">
        <v>0.72299999999999998</v>
      </c>
    </row>
    <row r="626" spans="1:2" x14ac:dyDescent="0.3">
      <c r="A626" s="1" t="s">
        <v>631</v>
      </c>
      <c r="B626">
        <v>0.77400000000000002</v>
      </c>
    </row>
    <row r="627" spans="1:2" x14ac:dyDescent="0.3">
      <c r="A627" s="1" t="s">
        <v>632</v>
      </c>
      <c r="B627">
        <v>0.80800000000000005</v>
      </c>
    </row>
    <row r="628" spans="1:2" x14ac:dyDescent="0.3">
      <c r="A628" s="1" t="s">
        <v>633</v>
      </c>
      <c r="B628">
        <v>0.83</v>
      </c>
    </row>
    <row r="629" spans="1:2" x14ac:dyDescent="0.3">
      <c r="A629" s="1" t="s">
        <v>634</v>
      </c>
      <c r="B629">
        <v>0.81599999999999995</v>
      </c>
    </row>
    <row r="630" spans="1:2" x14ac:dyDescent="0.3">
      <c r="A630" s="1" t="s">
        <v>635</v>
      </c>
      <c r="B630">
        <v>0.77800000000000002</v>
      </c>
    </row>
    <row r="631" spans="1:2" x14ac:dyDescent="0.3">
      <c r="A631" s="1" t="s">
        <v>636</v>
      </c>
      <c r="B631">
        <v>0.71799999999999997</v>
      </c>
    </row>
    <row r="632" spans="1:2" x14ac:dyDescent="0.3">
      <c r="A632" s="1" t="s">
        <v>637</v>
      </c>
      <c r="B632">
        <v>0.67400000000000004</v>
      </c>
    </row>
    <row r="633" spans="1:2" x14ac:dyDescent="0.3">
      <c r="A633" s="1" t="s">
        <v>638</v>
      </c>
      <c r="B633">
        <v>0.65600000000000003</v>
      </c>
    </row>
    <row r="634" spans="1:2" x14ac:dyDescent="0.3">
      <c r="A634" s="1" t="s">
        <v>639</v>
      </c>
      <c r="B634">
        <v>0.64500000000000002</v>
      </c>
    </row>
    <row r="635" spans="1:2" x14ac:dyDescent="0.3">
      <c r="A635" s="1" t="s">
        <v>640</v>
      </c>
      <c r="B635">
        <v>0.64400000000000002</v>
      </c>
    </row>
    <row r="636" spans="1:2" x14ac:dyDescent="0.3">
      <c r="A636" s="1" t="s">
        <v>641</v>
      </c>
      <c r="B636">
        <v>0.64700000000000002</v>
      </c>
    </row>
    <row r="637" spans="1:2" x14ac:dyDescent="0.3">
      <c r="A637" s="1" t="s">
        <v>642</v>
      </c>
      <c r="B637">
        <v>0.65</v>
      </c>
    </row>
    <row r="638" spans="1:2" x14ac:dyDescent="0.3">
      <c r="A638" s="1" t="s">
        <v>643</v>
      </c>
      <c r="B638">
        <v>0.66500000000000004</v>
      </c>
    </row>
    <row r="639" spans="1:2" x14ac:dyDescent="0.3">
      <c r="A639" s="1" t="s">
        <v>644</v>
      </c>
      <c r="B639">
        <v>0.68400000000000005</v>
      </c>
    </row>
    <row r="640" spans="1:2" x14ac:dyDescent="0.3">
      <c r="A640" s="1" t="s">
        <v>645</v>
      </c>
      <c r="B640">
        <v>0.71399999999999997</v>
      </c>
    </row>
    <row r="641" spans="1:2" x14ac:dyDescent="0.3">
      <c r="A641" s="1" t="s">
        <v>646</v>
      </c>
      <c r="B641">
        <v>0.78300000000000003</v>
      </c>
    </row>
    <row r="642" spans="1:2" x14ac:dyDescent="0.3">
      <c r="A642" s="1" t="s">
        <v>647</v>
      </c>
      <c r="B642">
        <v>0.80600000000000005</v>
      </c>
    </row>
    <row r="643" spans="1:2" x14ac:dyDescent="0.3">
      <c r="A643" s="1" t="s">
        <v>648</v>
      </c>
      <c r="B643">
        <v>0.78800000000000003</v>
      </c>
    </row>
    <row r="644" spans="1:2" x14ac:dyDescent="0.3">
      <c r="A644" s="1" t="s">
        <v>649</v>
      </c>
      <c r="B644">
        <v>0.73599999999999999</v>
      </c>
    </row>
    <row r="645" spans="1:2" x14ac:dyDescent="0.3">
      <c r="A645" s="1" t="s">
        <v>650</v>
      </c>
      <c r="B645">
        <v>0.70199999999999996</v>
      </c>
    </row>
    <row r="646" spans="1:2" x14ac:dyDescent="0.3">
      <c r="A646" s="1" t="s">
        <v>651</v>
      </c>
      <c r="B646">
        <v>0.66700000000000004</v>
      </c>
    </row>
    <row r="647" spans="1:2" x14ac:dyDescent="0.3">
      <c r="A647" s="1" t="s">
        <v>652</v>
      </c>
      <c r="B647">
        <v>0.64300000000000002</v>
      </c>
    </row>
    <row r="648" spans="1:2" x14ac:dyDescent="0.3">
      <c r="A648" s="1" t="s">
        <v>653</v>
      </c>
      <c r="B648">
        <v>0.60299999999999998</v>
      </c>
    </row>
    <row r="649" spans="1:2" x14ac:dyDescent="0.3">
      <c r="A649" s="1" t="s">
        <v>654</v>
      </c>
      <c r="B649">
        <v>0.504</v>
      </c>
    </row>
    <row r="650" spans="1:2" x14ac:dyDescent="0.3">
      <c r="A650" s="1" t="s">
        <v>655</v>
      </c>
      <c r="B650">
        <v>0.39600000000000002</v>
      </c>
    </row>
    <row r="651" spans="1:2" x14ac:dyDescent="0.3">
      <c r="A651" s="1" t="s">
        <v>656</v>
      </c>
      <c r="B651">
        <v>0.39300000000000002</v>
      </c>
    </row>
    <row r="652" spans="1:2" x14ac:dyDescent="0.3">
      <c r="A652" s="1" t="s">
        <v>657</v>
      </c>
      <c r="B652">
        <v>0.61199999999999999</v>
      </c>
    </row>
    <row r="653" spans="1:2" x14ac:dyDescent="0.3">
      <c r="A653" s="1" t="s">
        <v>658</v>
      </c>
      <c r="B653">
        <v>0.85</v>
      </c>
    </row>
    <row r="654" spans="1:2" x14ac:dyDescent="0.3">
      <c r="A654" s="1" t="s">
        <v>659</v>
      </c>
      <c r="B654">
        <v>0.91500000000000004</v>
      </c>
    </row>
    <row r="655" spans="1:2" x14ac:dyDescent="0.3">
      <c r="A655" s="1" t="s">
        <v>660</v>
      </c>
      <c r="B655">
        <v>0.91100000000000003</v>
      </c>
    </row>
    <row r="656" spans="1:2" x14ac:dyDescent="0.3">
      <c r="A656" s="1" t="s">
        <v>661</v>
      </c>
      <c r="B656">
        <v>0.88700000000000001</v>
      </c>
    </row>
    <row r="657" spans="1:2" x14ac:dyDescent="0.3">
      <c r="A657" s="1" t="s">
        <v>662</v>
      </c>
      <c r="B657">
        <v>0.873</v>
      </c>
    </row>
    <row r="658" spans="1:2" x14ac:dyDescent="0.3">
      <c r="A658" s="1" t="s">
        <v>663</v>
      </c>
      <c r="B658">
        <v>0.876</v>
      </c>
    </row>
    <row r="659" spans="1:2" x14ac:dyDescent="0.3">
      <c r="A659" s="1" t="s">
        <v>664</v>
      </c>
      <c r="B659">
        <v>0.88400000000000001</v>
      </c>
    </row>
    <row r="660" spans="1:2" x14ac:dyDescent="0.3">
      <c r="A660" s="1" t="s">
        <v>665</v>
      </c>
      <c r="B660">
        <v>0.874</v>
      </c>
    </row>
    <row r="661" spans="1:2" x14ac:dyDescent="0.3">
      <c r="A661" s="1" t="s">
        <v>666</v>
      </c>
      <c r="B661">
        <v>0.85</v>
      </c>
    </row>
    <row r="662" spans="1:2" x14ac:dyDescent="0.3">
      <c r="A662" s="1" t="s">
        <v>667</v>
      </c>
      <c r="B662">
        <v>0.84099999999999997</v>
      </c>
    </row>
    <row r="663" spans="1:2" x14ac:dyDescent="0.3">
      <c r="A663" s="1" t="s">
        <v>668</v>
      </c>
      <c r="B663">
        <v>0.82799999999999996</v>
      </c>
    </row>
    <row r="664" spans="1:2" x14ac:dyDescent="0.3">
      <c r="A664" s="1" t="s">
        <v>669</v>
      </c>
      <c r="B664">
        <v>0.78600000000000003</v>
      </c>
    </row>
    <row r="665" spans="1:2" x14ac:dyDescent="0.3">
      <c r="A665" s="1" t="s">
        <v>670</v>
      </c>
      <c r="B665">
        <v>0.75800000000000001</v>
      </c>
    </row>
    <row r="666" spans="1:2" x14ac:dyDescent="0.3">
      <c r="A666" s="1" t="s">
        <v>671</v>
      </c>
      <c r="B666">
        <v>0.72799999999999998</v>
      </c>
    </row>
    <row r="667" spans="1:2" x14ac:dyDescent="0.3">
      <c r="A667" s="1" t="s">
        <v>672</v>
      </c>
      <c r="B667">
        <v>0.69599999999999995</v>
      </c>
    </row>
    <row r="668" spans="1:2" x14ac:dyDescent="0.3">
      <c r="A668" s="1" t="s">
        <v>673</v>
      </c>
      <c r="B668">
        <v>0.68100000000000005</v>
      </c>
    </row>
    <row r="669" spans="1:2" x14ac:dyDescent="0.3">
      <c r="A669" s="1" t="s">
        <v>674</v>
      </c>
      <c r="B669">
        <v>0.66400000000000003</v>
      </c>
    </row>
    <row r="670" spans="1:2" x14ac:dyDescent="0.3">
      <c r="A670" s="1" t="s">
        <v>675</v>
      </c>
      <c r="B670">
        <v>0.67300000000000004</v>
      </c>
    </row>
    <row r="671" spans="1:2" x14ac:dyDescent="0.3">
      <c r="A671" s="1" t="s">
        <v>676</v>
      </c>
      <c r="B671">
        <v>0.70199999999999996</v>
      </c>
    </row>
    <row r="672" spans="1:2" x14ac:dyDescent="0.3">
      <c r="A672" s="1" t="s">
        <v>677</v>
      </c>
      <c r="B672">
        <v>0.68</v>
      </c>
    </row>
    <row r="673" spans="1:2" x14ac:dyDescent="0.3">
      <c r="A673" s="1" t="s">
        <v>678</v>
      </c>
      <c r="B673">
        <v>0.57799999999999996</v>
      </c>
    </row>
    <row r="674" spans="1:2" x14ac:dyDescent="0.3">
      <c r="A674" s="1" t="s">
        <v>679</v>
      </c>
      <c r="B674">
        <v>0.39300000000000002</v>
      </c>
    </row>
    <row r="675" spans="1:2" x14ac:dyDescent="0.3">
      <c r="A675" s="1" t="s">
        <v>680</v>
      </c>
      <c r="B675">
        <v>0.28499999999999998</v>
      </c>
    </row>
    <row r="676" spans="1:2" x14ac:dyDescent="0.3">
      <c r="A676" s="1" t="s">
        <v>681</v>
      </c>
      <c r="B676">
        <v>0.16200000000000001</v>
      </c>
    </row>
    <row r="677" spans="1:2" x14ac:dyDescent="0.3">
      <c r="A677" s="1" t="s">
        <v>682</v>
      </c>
      <c r="B677">
        <v>0.156</v>
      </c>
    </row>
    <row r="678" spans="1:2" x14ac:dyDescent="0.3">
      <c r="A678" s="1" t="s">
        <v>683</v>
      </c>
      <c r="B678">
        <v>0.26200000000000001</v>
      </c>
    </row>
    <row r="679" spans="1:2" x14ac:dyDescent="0.3">
      <c r="A679" s="1" t="s">
        <v>684</v>
      </c>
      <c r="B679">
        <v>0.42</v>
      </c>
    </row>
    <row r="680" spans="1:2" x14ac:dyDescent="0.3">
      <c r="A680" s="1" t="s">
        <v>685</v>
      </c>
      <c r="B680">
        <v>0.65200000000000002</v>
      </c>
    </row>
    <row r="681" spans="1:2" x14ac:dyDescent="0.3">
      <c r="A681" s="1" t="s">
        <v>686</v>
      </c>
      <c r="B681">
        <v>0.77500000000000002</v>
      </c>
    </row>
    <row r="682" spans="1:2" x14ac:dyDescent="0.3">
      <c r="A682" s="1" t="s">
        <v>687</v>
      </c>
      <c r="B682">
        <v>0.77600000000000002</v>
      </c>
    </row>
    <row r="683" spans="1:2" x14ac:dyDescent="0.3">
      <c r="A683" s="1" t="s">
        <v>688</v>
      </c>
      <c r="B683">
        <v>0.76</v>
      </c>
    </row>
    <row r="684" spans="1:2" x14ac:dyDescent="0.3">
      <c r="A684" s="1" t="s">
        <v>689</v>
      </c>
      <c r="B684">
        <v>0.78100000000000003</v>
      </c>
    </row>
    <row r="685" spans="1:2" x14ac:dyDescent="0.3">
      <c r="A685" s="1" t="s">
        <v>690</v>
      </c>
      <c r="B685">
        <v>0.82</v>
      </c>
    </row>
    <row r="686" spans="1:2" x14ac:dyDescent="0.3">
      <c r="A686" s="1" t="s">
        <v>691</v>
      </c>
      <c r="B686">
        <v>0.86599999999999999</v>
      </c>
    </row>
    <row r="687" spans="1:2" x14ac:dyDescent="0.3">
      <c r="A687" s="1" t="s">
        <v>692</v>
      </c>
      <c r="B687">
        <v>0.86099999999999999</v>
      </c>
    </row>
    <row r="688" spans="1:2" x14ac:dyDescent="0.3">
      <c r="A688" s="1" t="s">
        <v>693</v>
      </c>
      <c r="B688">
        <v>0.84599999999999997</v>
      </c>
    </row>
    <row r="689" spans="1:2" x14ac:dyDescent="0.3">
      <c r="A689" s="1" t="s">
        <v>694</v>
      </c>
      <c r="B689">
        <v>0.85</v>
      </c>
    </row>
    <row r="690" spans="1:2" x14ac:dyDescent="0.3">
      <c r="A690" s="1" t="s">
        <v>695</v>
      </c>
      <c r="B690">
        <v>0.84599999999999997</v>
      </c>
    </row>
    <row r="691" spans="1:2" x14ac:dyDescent="0.3">
      <c r="A691" s="1" t="s">
        <v>696</v>
      </c>
      <c r="B691">
        <v>0.84499999999999997</v>
      </c>
    </row>
    <row r="692" spans="1:2" x14ac:dyDescent="0.3">
      <c r="A692" s="1" t="s">
        <v>697</v>
      </c>
      <c r="B692">
        <v>0.82299999999999995</v>
      </c>
    </row>
    <row r="693" spans="1:2" x14ac:dyDescent="0.3">
      <c r="A693" s="1" t="s">
        <v>698</v>
      </c>
      <c r="B693">
        <v>0.79600000000000004</v>
      </c>
    </row>
    <row r="694" spans="1:2" x14ac:dyDescent="0.3">
      <c r="A694" s="1" t="s">
        <v>699</v>
      </c>
      <c r="B694">
        <v>0.77100000000000002</v>
      </c>
    </row>
    <row r="695" spans="1:2" x14ac:dyDescent="0.3">
      <c r="A695" s="1" t="s">
        <v>700</v>
      </c>
      <c r="B695">
        <v>0.70699999999999996</v>
      </c>
    </row>
    <row r="696" spans="1:2" x14ac:dyDescent="0.3">
      <c r="A696" s="1" t="s">
        <v>701</v>
      </c>
      <c r="B696">
        <v>0.59899999999999998</v>
      </c>
    </row>
    <row r="697" spans="1:2" x14ac:dyDescent="0.3">
      <c r="A697" s="1" t="s">
        <v>702</v>
      </c>
      <c r="B697">
        <v>0.48899999999999999</v>
      </c>
    </row>
    <row r="698" spans="1:2" x14ac:dyDescent="0.3">
      <c r="A698" s="1" t="s">
        <v>703</v>
      </c>
      <c r="B698">
        <v>0.43099999999999999</v>
      </c>
    </row>
    <row r="699" spans="1:2" x14ac:dyDescent="0.3">
      <c r="A699" s="1" t="s">
        <v>704</v>
      </c>
      <c r="B699">
        <v>0.44900000000000001</v>
      </c>
    </row>
    <row r="700" spans="1:2" x14ac:dyDescent="0.3">
      <c r="A700" s="1" t="s">
        <v>705</v>
      </c>
      <c r="B700">
        <v>0.46300000000000002</v>
      </c>
    </row>
    <row r="701" spans="1:2" x14ac:dyDescent="0.3">
      <c r="A701" s="1" t="s">
        <v>706</v>
      </c>
      <c r="B701">
        <v>0.42699999999999999</v>
      </c>
    </row>
    <row r="702" spans="1:2" x14ac:dyDescent="0.3">
      <c r="A702" s="1" t="s">
        <v>707</v>
      </c>
      <c r="B702">
        <v>0.34499999999999997</v>
      </c>
    </row>
    <row r="703" spans="1:2" x14ac:dyDescent="0.3">
      <c r="A703" s="1" t="s">
        <v>708</v>
      </c>
      <c r="B703">
        <v>0.28699999999999998</v>
      </c>
    </row>
    <row r="704" spans="1:2" x14ac:dyDescent="0.3">
      <c r="A704" s="1" t="s">
        <v>709</v>
      </c>
      <c r="B704">
        <v>0.26100000000000001</v>
      </c>
    </row>
    <row r="705" spans="1:2" x14ac:dyDescent="0.3">
      <c r="A705" s="1" t="s">
        <v>710</v>
      </c>
      <c r="B705">
        <v>0.219</v>
      </c>
    </row>
    <row r="706" spans="1:2" x14ac:dyDescent="0.3">
      <c r="A706" s="1" t="s">
        <v>711</v>
      </c>
      <c r="B706">
        <v>0.2</v>
      </c>
    </row>
    <row r="707" spans="1:2" x14ac:dyDescent="0.3">
      <c r="A707" s="1" t="s">
        <v>712</v>
      </c>
      <c r="B707">
        <v>0.214</v>
      </c>
    </row>
    <row r="708" spans="1:2" x14ac:dyDescent="0.3">
      <c r="A708" s="1" t="s">
        <v>713</v>
      </c>
      <c r="B708">
        <v>0.215</v>
      </c>
    </row>
    <row r="709" spans="1:2" x14ac:dyDescent="0.3">
      <c r="A709" s="1" t="s">
        <v>714</v>
      </c>
      <c r="B709">
        <v>0.187</v>
      </c>
    </row>
    <row r="710" spans="1:2" x14ac:dyDescent="0.3">
      <c r="A710" s="1" t="s">
        <v>715</v>
      </c>
      <c r="B710">
        <v>0.16900000000000001</v>
      </c>
    </row>
    <row r="711" spans="1:2" x14ac:dyDescent="0.3">
      <c r="A711" s="1" t="s">
        <v>716</v>
      </c>
      <c r="B711">
        <v>0.14000000000000001</v>
      </c>
    </row>
    <row r="712" spans="1:2" x14ac:dyDescent="0.3">
      <c r="A712" s="1" t="s">
        <v>717</v>
      </c>
      <c r="B712">
        <v>0.11700000000000001</v>
      </c>
    </row>
    <row r="713" spans="1:2" x14ac:dyDescent="0.3">
      <c r="A713" s="1" t="s">
        <v>718</v>
      </c>
      <c r="B713">
        <v>0.122</v>
      </c>
    </row>
    <row r="714" spans="1:2" x14ac:dyDescent="0.3">
      <c r="A714" s="1" t="s">
        <v>719</v>
      </c>
      <c r="B714">
        <v>0.13900000000000001</v>
      </c>
    </row>
    <row r="715" spans="1:2" x14ac:dyDescent="0.3">
      <c r="A715" s="1" t="s">
        <v>720</v>
      </c>
      <c r="B715">
        <v>0.14000000000000001</v>
      </c>
    </row>
    <row r="716" spans="1:2" x14ac:dyDescent="0.3">
      <c r="A716" s="1" t="s">
        <v>721</v>
      </c>
      <c r="B716">
        <v>0.122</v>
      </c>
    </row>
    <row r="717" spans="1:2" x14ac:dyDescent="0.3">
      <c r="A717" s="1" t="s">
        <v>722</v>
      </c>
      <c r="B717">
        <v>7.9000000000000001E-2</v>
      </c>
    </row>
    <row r="718" spans="1:2" x14ac:dyDescent="0.3">
      <c r="A718" s="1" t="s">
        <v>723</v>
      </c>
      <c r="B718">
        <v>5.8999999999999997E-2</v>
      </c>
    </row>
    <row r="719" spans="1:2" x14ac:dyDescent="0.3">
      <c r="A719" s="1" t="s">
        <v>724</v>
      </c>
      <c r="B719">
        <v>0.06</v>
      </c>
    </row>
    <row r="720" spans="1:2" x14ac:dyDescent="0.3">
      <c r="A720" s="1" t="s">
        <v>725</v>
      </c>
      <c r="B720">
        <v>5.8999999999999997E-2</v>
      </c>
    </row>
    <row r="721" spans="1:2" x14ac:dyDescent="0.3">
      <c r="A721" s="1" t="s">
        <v>726</v>
      </c>
      <c r="B721">
        <v>3.7999999999999999E-2</v>
      </c>
    </row>
    <row r="722" spans="1:2" x14ac:dyDescent="0.3">
      <c r="A722" s="1" t="s">
        <v>727</v>
      </c>
      <c r="B722">
        <v>0.02</v>
      </c>
    </row>
    <row r="723" spans="1:2" x14ac:dyDescent="0.3">
      <c r="A723" s="1" t="s">
        <v>728</v>
      </c>
      <c r="B723">
        <v>1.0999999999999999E-2</v>
      </c>
    </row>
    <row r="724" spans="1:2" x14ac:dyDescent="0.3">
      <c r="A724" s="1" t="s">
        <v>729</v>
      </c>
      <c r="B724">
        <v>5.0000000000000001E-3</v>
      </c>
    </row>
    <row r="725" spans="1:2" x14ac:dyDescent="0.3">
      <c r="A725" s="1" t="s">
        <v>730</v>
      </c>
      <c r="B725">
        <v>1E-3</v>
      </c>
    </row>
    <row r="726" spans="1:2" x14ac:dyDescent="0.3">
      <c r="A726" s="1" t="s">
        <v>731</v>
      </c>
      <c r="B726">
        <v>5.0000000000000001E-3</v>
      </c>
    </row>
    <row r="727" spans="1:2" x14ac:dyDescent="0.3">
      <c r="A727" s="1" t="s">
        <v>732</v>
      </c>
      <c r="B727">
        <v>1.4999999999999999E-2</v>
      </c>
    </row>
    <row r="728" spans="1:2" x14ac:dyDescent="0.3">
      <c r="A728" s="1" t="s">
        <v>733</v>
      </c>
      <c r="B728">
        <v>3.3000000000000002E-2</v>
      </c>
    </row>
    <row r="729" spans="1:2" x14ac:dyDescent="0.3">
      <c r="A729" s="1" t="s">
        <v>734</v>
      </c>
      <c r="B729">
        <v>0.11899999999999999</v>
      </c>
    </row>
    <row r="730" spans="1:2" x14ac:dyDescent="0.3">
      <c r="A730" s="1" t="s">
        <v>735</v>
      </c>
      <c r="B730">
        <v>0.18</v>
      </c>
    </row>
    <row r="731" spans="1:2" x14ac:dyDescent="0.3">
      <c r="A731" s="1" t="s">
        <v>736</v>
      </c>
      <c r="B731">
        <v>9.7000000000000003E-2</v>
      </c>
    </row>
    <row r="732" spans="1:2" x14ac:dyDescent="0.3">
      <c r="A732" s="1" t="s">
        <v>737</v>
      </c>
      <c r="B732">
        <v>0.04</v>
      </c>
    </row>
    <row r="733" spans="1:2" x14ac:dyDescent="0.3">
      <c r="A733" s="1" t="s">
        <v>738</v>
      </c>
      <c r="B733">
        <v>2.8000000000000001E-2</v>
      </c>
    </row>
    <row r="734" spans="1:2" x14ac:dyDescent="0.3">
      <c r="A734" s="1" t="s">
        <v>739</v>
      </c>
      <c r="B734">
        <v>3.1E-2</v>
      </c>
    </row>
    <row r="735" spans="1:2" x14ac:dyDescent="0.3">
      <c r="A735" s="1" t="s">
        <v>740</v>
      </c>
      <c r="B735">
        <v>2.5999999999999999E-2</v>
      </c>
    </row>
    <row r="736" spans="1:2" x14ac:dyDescent="0.3">
      <c r="A736" s="1" t="s">
        <v>741</v>
      </c>
      <c r="B736">
        <v>1.0999999999999999E-2</v>
      </c>
    </row>
    <row r="737" spans="1:2" x14ac:dyDescent="0.3">
      <c r="A737" s="1" t="s">
        <v>742</v>
      </c>
      <c r="B737">
        <v>4.0000000000000001E-3</v>
      </c>
    </row>
    <row r="738" spans="1:2" x14ac:dyDescent="0.3">
      <c r="A738" s="1" t="s">
        <v>743</v>
      </c>
      <c r="B738">
        <v>4.0000000000000001E-3</v>
      </c>
    </row>
    <row r="739" spans="1:2" x14ac:dyDescent="0.3">
      <c r="A739" s="1" t="s">
        <v>744</v>
      </c>
      <c r="B739">
        <v>5.0000000000000001E-3</v>
      </c>
    </row>
    <row r="740" spans="1:2" x14ac:dyDescent="0.3">
      <c r="A740" s="1" t="s">
        <v>745</v>
      </c>
      <c r="B740">
        <v>3.0000000000000001E-3</v>
      </c>
    </row>
    <row r="741" spans="1:2" x14ac:dyDescent="0.3">
      <c r="A741" s="1" t="s">
        <v>746</v>
      </c>
      <c r="B741">
        <v>1E-3</v>
      </c>
    </row>
    <row r="742" spans="1:2" x14ac:dyDescent="0.3">
      <c r="A742" s="1" t="s">
        <v>747</v>
      </c>
      <c r="B742">
        <v>0</v>
      </c>
    </row>
    <row r="743" spans="1:2" x14ac:dyDescent="0.3">
      <c r="A743" s="1" t="s">
        <v>748</v>
      </c>
      <c r="B743">
        <v>1E-3</v>
      </c>
    </row>
    <row r="744" spans="1:2" x14ac:dyDescent="0.3">
      <c r="A744" s="1" t="s">
        <v>749</v>
      </c>
      <c r="B744">
        <v>1E-3</v>
      </c>
    </row>
    <row r="745" spans="1:2" x14ac:dyDescent="0.3">
      <c r="A745" s="1" t="s">
        <v>750</v>
      </c>
      <c r="B745">
        <v>1E-3</v>
      </c>
    </row>
    <row r="746" spans="1:2" x14ac:dyDescent="0.3">
      <c r="A746" s="1" t="s">
        <v>751</v>
      </c>
      <c r="B746">
        <v>1E-3</v>
      </c>
    </row>
    <row r="747" spans="1:2" x14ac:dyDescent="0.3">
      <c r="A747" s="1" t="s">
        <v>752</v>
      </c>
      <c r="B747">
        <v>1E-3</v>
      </c>
    </row>
    <row r="748" spans="1:2" x14ac:dyDescent="0.3">
      <c r="A748" s="1" t="s">
        <v>753</v>
      </c>
      <c r="B748">
        <v>0</v>
      </c>
    </row>
    <row r="749" spans="1:2" x14ac:dyDescent="0.3">
      <c r="A749" s="1" t="s">
        <v>754</v>
      </c>
      <c r="B749">
        <v>0</v>
      </c>
    </row>
    <row r="750" spans="1:2" x14ac:dyDescent="0.3">
      <c r="A750" s="1" t="s">
        <v>755</v>
      </c>
      <c r="B750">
        <v>0</v>
      </c>
    </row>
    <row r="751" spans="1:2" x14ac:dyDescent="0.3">
      <c r="A751" s="1" t="s">
        <v>756</v>
      </c>
      <c r="B751">
        <v>0</v>
      </c>
    </row>
    <row r="752" spans="1:2" x14ac:dyDescent="0.3">
      <c r="A752" s="1" t="s">
        <v>757</v>
      </c>
      <c r="B752">
        <v>0</v>
      </c>
    </row>
    <row r="753" spans="1:2" x14ac:dyDescent="0.3">
      <c r="A753" s="1" t="s">
        <v>758</v>
      </c>
      <c r="B753">
        <v>0</v>
      </c>
    </row>
    <row r="754" spans="1:2" x14ac:dyDescent="0.3">
      <c r="A754" s="1" t="s">
        <v>759</v>
      </c>
      <c r="B754">
        <v>0</v>
      </c>
    </row>
    <row r="755" spans="1:2" x14ac:dyDescent="0.3">
      <c r="A755" s="1" t="s">
        <v>760</v>
      </c>
      <c r="B755">
        <v>1E-3</v>
      </c>
    </row>
    <row r="756" spans="1:2" x14ac:dyDescent="0.3">
      <c r="A756" s="1" t="s">
        <v>761</v>
      </c>
      <c r="B756">
        <v>5.0000000000000001E-3</v>
      </c>
    </row>
    <row r="757" spans="1:2" x14ac:dyDescent="0.3">
      <c r="A757" s="1" t="s">
        <v>762</v>
      </c>
      <c r="B757">
        <v>8.9999999999999993E-3</v>
      </c>
    </row>
    <row r="758" spans="1:2" x14ac:dyDescent="0.3">
      <c r="A758" s="1" t="s">
        <v>763</v>
      </c>
      <c r="B758">
        <v>8.9999999999999993E-3</v>
      </c>
    </row>
    <row r="759" spans="1:2" x14ac:dyDescent="0.3">
      <c r="A759" s="1" t="s">
        <v>764</v>
      </c>
      <c r="B759">
        <v>6.0000000000000001E-3</v>
      </c>
    </row>
    <row r="760" spans="1:2" x14ac:dyDescent="0.3">
      <c r="A760" s="1" t="s">
        <v>765</v>
      </c>
      <c r="B760">
        <v>6.0000000000000001E-3</v>
      </c>
    </row>
    <row r="761" spans="1:2" x14ac:dyDescent="0.3">
      <c r="A761" s="1" t="s">
        <v>766</v>
      </c>
      <c r="B761">
        <v>0.01</v>
      </c>
    </row>
    <row r="762" spans="1:2" x14ac:dyDescent="0.3">
      <c r="A762" s="1" t="s">
        <v>767</v>
      </c>
      <c r="B762">
        <v>0.01</v>
      </c>
    </row>
    <row r="763" spans="1:2" x14ac:dyDescent="0.3">
      <c r="A763" s="1" t="s">
        <v>768</v>
      </c>
      <c r="B763">
        <v>8.0000000000000002E-3</v>
      </c>
    </row>
    <row r="764" spans="1:2" x14ac:dyDescent="0.3">
      <c r="A764" s="1" t="s">
        <v>769</v>
      </c>
      <c r="B764">
        <v>4.0000000000000001E-3</v>
      </c>
    </row>
    <row r="765" spans="1:2" x14ac:dyDescent="0.3">
      <c r="A765" s="1" t="s">
        <v>770</v>
      </c>
      <c r="B765">
        <v>3.0000000000000001E-3</v>
      </c>
    </row>
    <row r="766" spans="1:2" x14ac:dyDescent="0.3">
      <c r="A766" s="1" t="s">
        <v>771</v>
      </c>
      <c r="B766">
        <v>6.0000000000000001E-3</v>
      </c>
    </row>
    <row r="767" spans="1:2" x14ac:dyDescent="0.3">
      <c r="A767" s="1" t="s">
        <v>772</v>
      </c>
      <c r="B767">
        <v>2.7E-2</v>
      </c>
    </row>
    <row r="768" spans="1:2" x14ac:dyDescent="0.3">
      <c r="A768" s="1" t="s">
        <v>773</v>
      </c>
      <c r="B768">
        <v>7.0999999999999994E-2</v>
      </c>
    </row>
    <row r="769" spans="1:2" x14ac:dyDescent="0.3">
      <c r="A769" s="1" t="s">
        <v>774</v>
      </c>
      <c r="B769">
        <v>0.115</v>
      </c>
    </row>
    <row r="770" spans="1:2" x14ac:dyDescent="0.3">
      <c r="A770" s="1" t="s">
        <v>775</v>
      </c>
      <c r="B770">
        <v>0.16700000000000001</v>
      </c>
    </row>
    <row r="771" spans="1:2" x14ac:dyDescent="0.3">
      <c r="A771" s="1" t="s">
        <v>776</v>
      </c>
      <c r="B771">
        <v>0.251</v>
      </c>
    </row>
    <row r="772" spans="1:2" x14ac:dyDescent="0.3">
      <c r="A772" s="1" t="s">
        <v>777</v>
      </c>
      <c r="B772">
        <v>0.49399999999999999</v>
      </c>
    </row>
    <row r="773" spans="1:2" x14ac:dyDescent="0.3">
      <c r="A773" s="1" t="s">
        <v>778</v>
      </c>
      <c r="B773">
        <v>0.83299999999999996</v>
      </c>
    </row>
    <row r="774" spans="1:2" x14ac:dyDescent="0.3">
      <c r="A774" s="1" t="s">
        <v>779</v>
      </c>
      <c r="B774">
        <v>0.82399999999999995</v>
      </c>
    </row>
    <row r="775" spans="1:2" x14ac:dyDescent="0.3">
      <c r="A775" s="1" t="s">
        <v>780</v>
      </c>
      <c r="B775">
        <v>0.70399999999999996</v>
      </c>
    </row>
    <row r="776" spans="1:2" x14ac:dyDescent="0.3">
      <c r="A776" s="1" t="s">
        <v>781</v>
      </c>
      <c r="B776">
        <v>0.54600000000000004</v>
      </c>
    </row>
    <row r="777" spans="1:2" x14ac:dyDescent="0.3">
      <c r="A777" s="1" t="s">
        <v>782</v>
      </c>
      <c r="B777">
        <v>0.42699999999999999</v>
      </c>
    </row>
    <row r="778" spans="1:2" x14ac:dyDescent="0.3">
      <c r="A778" s="1" t="s">
        <v>783</v>
      </c>
      <c r="B778">
        <v>0.34399999999999997</v>
      </c>
    </row>
    <row r="779" spans="1:2" x14ac:dyDescent="0.3">
      <c r="A779" s="1" t="s">
        <v>784</v>
      </c>
      <c r="B779">
        <v>0.307</v>
      </c>
    </row>
    <row r="780" spans="1:2" x14ac:dyDescent="0.3">
      <c r="A780" s="1" t="s">
        <v>785</v>
      </c>
      <c r="B780">
        <v>0.311</v>
      </c>
    </row>
    <row r="781" spans="1:2" x14ac:dyDescent="0.3">
      <c r="A781" s="1" t="s">
        <v>786</v>
      </c>
      <c r="B781">
        <v>0.316</v>
      </c>
    </row>
    <row r="782" spans="1:2" x14ac:dyDescent="0.3">
      <c r="A782" s="1" t="s">
        <v>787</v>
      </c>
      <c r="B782">
        <v>0.317</v>
      </c>
    </row>
    <row r="783" spans="1:2" x14ac:dyDescent="0.3">
      <c r="A783" s="1" t="s">
        <v>788</v>
      </c>
      <c r="B783">
        <v>0.312</v>
      </c>
    </row>
    <row r="784" spans="1:2" x14ac:dyDescent="0.3">
      <c r="A784" s="1" t="s">
        <v>789</v>
      </c>
      <c r="B784">
        <v>0.315</v>
      </c>
    </row>
    <row r="785" spans="1:2" x14ac:dyDescent="0.3">
      <c r="A785" s="1" t="s">
        <v>790</v>
      </c>
      <c r="B785">
        <v>0.33</v>
      </c>
    </row>
    <row r="786" spans="1:2" x14ac:dyDescent="0.3">
      <c r="A786" s="1" t="s">
        <v>791</v>
      </c>
      <c r="B786">
        <v>0.36799999999999999</v>
      </c>
    </row>
    <row r="787" spans="1:2" x14ac:dyDescent="0.3">
      <c r="A787" s="1" t="s">
        <v>792</v>
      </c>
      <c r="B787">
        <v>0.45800000000000002</v>
      </c>
    </row>
    <row r="788" spans="1:2" x14ac:dyDescent="0.3">
      <c r="A788" s="1" t="s">
        <v>793</v>
      </c>
      <c r="B788">
        <v>0.51700000000000002</v>
      </c>
    </row>
    <row r="789" spans="1:2" x14ac:dyDescent="0.3">
      <c r="A789" s="1" t="s">
        <v>794</v>
      </c>
      <c r="B789">
        <v>0.51900000000000002</v>
      </c>
    </row>
    <row r="790" spans="1:2" x14ac:dyDescent="0.3">
      <c r="A790" s="1" t="s">
        <v>795</v>
      </c>
      <c r="B790">
        <v>0.46300000000000002</v>
      </c>
    </row>
    <row r="791" spans="1:2" x14ac:dyDescent="0.3">
      <c r="A791" s="1" t="s">
        <v>796</v>
      </c>
      <c r="B791">
        <v>0.40799999999999997</v>
      </c>
    </row>
    <row r="792" spans="1:2" x14ac:dyDescent="0.3">
      <c r="A792" s="1" t="s">
        <v>797</v>
      </c>
      <c r="B792">
        <v>0.42399999999999999</v>
      </c>
    </row>
    <row r="793" spans="1:2" x14ac:dyDescent="0.3">
      <c r="A793" s="1" t="s">
        <v>798</v>
      </c>
      <c r="B793">
        <v>0.48099999999999998</v>
      </c>
    </row>
    <row r="794" spans="1:2" x14ac:dyDescent="0.3">
      <c r="A794" s="1" t="s">
        <v>799</v>
      </c>
      <c r="B794">
        <v>0.51200000000000001</v>
      </c>
    </row>
    <row r="795" spans="1:2" x14ac:dyDescent="0.3">
      <c r="A795" s="1" t="s">
        <v>800</v>
      </c>
      <c r="B795">
        <v>0.52700000000000002</v>
      </c>
    </row>
    <row r="796" spans="1:2" x14ac:dyDescent="0.3">
      <c r="A796" s="1" t="s">
        <v>801</v>
      </c>
      <c r="B796">
        <v>0.51200000000000001</v>
      </c>
    </row>
    <row r="797" spans="1:2" x14ac:dyDescent="0.3">
      <c r="A797" s="1" t="s">
        <v>802</v>
      </c>
      <c r="B797">
        <v>0.47</v>
      </c>
    </row>
    <row r="798" spans="1:2" x14ac:dyDescent="0.3">
      <c r="A798" s="1" t="s">
        <v>803</v>
      </c>
      <c r="B798">
        <v>0.40600000000000003</v>
      </c>
    </row>
    <row r="799" spans="1:2" x14ac:dyDescent="0.3">
      <c r="A799" s="1" t="s">
        <v>804</v>
      </c>
      <c r="B799">
        <v>0.34599999999999997</v>
      </c>
    </row>
    <row r="800" spans="1:2" x14ac:dyDescent="0.3">
      <c r="A800" s="1" t="s">
        <v>805</v>
      </c>
      <c r="B800">
        <v>0.24399999999999999</v>
      </c>
    </row>
    <row r="801" spans="1:2" x14ac:dyDescent="0.3">
      <c r="A801" s="1" t="s">
        <v>806</v>
      </c>
      <c r="B801">
        <v>0.14599999999999999</v>
      </c>
    </row>
    <row r="802" spans="1:2" x14ac:dyDescent="0.3">
      <c r="A802" s="1" t="s">
        <v>807</v>
      </c>
      <c r="B802">
        <v>0.106</v>
      </c>
    </row>
    <row r="803" spans="1:2" x14ac:dyDescent="0.3">
      <c r="A803" s="1" t="s">
        <v>808</v>
      </c>
      <c r="B803">
        <v>0.13600000000000001</v>
      </c>
    </row>
    <row r="804" spans="1:2" x14ac:dyDescent="0.3">
      <c r="A804" s="1" t="s">
        <v>809</v>
      </c>
      <c r="B804">
        <v>0.251</v>
      </c>
    </row>
    <row r="805" spans="1:2" x14ac:dyDescent="0.3">
      <c r="A805" s="1" t="s">
        <v>810</v>
      </c>
      <c r="B805">
        <v>0.38200000000000001</v>
      </c>
    </row>
    <row r="806" spans="1:2" x14ac:dyDescent="0.3">
      <c r="A806" s="1" t="s">
        <v>811</v>
      </c>
      <c r="B806">
        <v>0.47099999999999997</v>
      </c>
    </row>
    <row r="807" spans="1:2" x14ac:dyDescent="0.3">
      <c r="A807" s="1" t="s">
        <v>812</v>
      </c>
      <c r="B807">
        <v>0.497</v>
      </c>
    </row>
    <row r="808" spans="1:2" x14ac:dyDescent="0.3">
      <c r="A808" s="1" t="s">
        <v>813</v>
      </c>
      <c r="B808">
        <v>0.60699999999999998</v>
      </c>
    </row>
    <row r="809" spans="1:2" x14ac:dyDescent="0.3">
      <c r="A809" s="1" t="s">
        <v>814</v>
      </c>
      <c r="B809">
        <v>0.83699999999999997</v>
      </c>
    </row>
    <row r="810" spans="1:2" x14ac:dyDescent="0.3">
      <c r="A810" s="1" t="s">
        <v>815</v>
      </c>
      <c r="B810">
        <v>0.95299999999999996</v>
      </c>
    </row>
    <row r="811" spans="1:2" x14ac:dyDescent="0.3">
      <c r="A811" s="1" t="s">
        <v>816</v>
      </c>
      <c r="B811">
        <v>0.98099999999999998</v>
      </c>
    </row>
    <row r="812" spans="1:2" x14ac:dyDescent="0.3">
      <c r="A812" s="1" t="s">
        <v>817</v>
      </c>
      <c r="B812">
        <v>0.97399999999999998</v>
      </c>
    </row>
    <row r="813" spans="1:2" x14ac:dyDescent="0.3">
      <c r="A813" s="1" t="s">
        <v>818</v>
      </c>
      <c r="B813">
        <v>0.95499999999999996</v>
      </c>
    </row>
    <row r="814" spans="1:2" x14ac:dyDescent="0.3">
      <c r="A814" s="1" t="s">
        <v>819</v>
      </c>
      <c r="B814">
        <v>0.9</v>
      </c>
    </row>
    <row r="815" spans="1:2" x14ac:dyDescent="0.3">
      <c r="A815" s="1" t="s">
        <v>820</v>
      </c>
      <c r="B815">
        <v>0.72599999999999998</v>
      </c>
    </row>
    <row r="816" spans="1:2" x14ac:dyDescent="0.3">
      <c r="A816" s="1" t="s">
        <v>821</v>
      </c>
      <c r="B816">
        <v>0.78900000000000003</v>
      </c>
    </row>
    <row r="817" spans="1:2" x14ac:dyDescent="0.3">
      <c r="A817" s="1" t="s">
        <v>822</v>
      </c>
      <c r="B817">
        <v>0.91700000000000004</v>
      </c>
    </row>
    <row r="818" spans="1:2" x14ac:dyDescent="0.3">
      <c r="A818" s="1" t="s">
        <v>823</v>
      </c>
      <c r="B818">
        <v>0.88500000000000001</v>
      </c>
    </row>
    <row r="819" spans="1:2" x14ac:dyDescent="0.3">
      <c r="A819" s="1" t="s">
        <v>824</v>
      </c>
      <c r="B819">
        <v>0.85499999999999998</v>
      </c>
    </row>
    <row r="820" spans="1:2" x14ac:dyDescent="0.3">
      <c r="A820" s="1" t="s">
        <v>825</v>
      </c>
      <c r="B820">
        <v>0.82699999999999996</v>
      </c>
    </row>
    <row r="821" spans="1:2" x14ac:dyDescent="0.3">
      <c r="A821" s="1" t="s">
        <v>826</v>
      </c>
      <c r="B821">
        <v>0.79600000000000004</v>
      </c>
    </row>
    <row r="822" spans="1:2" x14ac:dyDescent="0.3">
      <c r="A822" s="1" t="s">
        <v>827</v>
      </c>
      <c r="B822">
        <v>0.77400000000000002</v>
      </c>
    </row>
    <row r="823" spans="1:2" x14ac:dyDescent="0.3">
      <c r="A823" s="1" t="s">
        <v>828</v>
      </c>
      <c r="B823">
        <v>0.73599999999999999</v>
      </c>
    </row>
    <row r="824" spans="1:2" x14ac:dyDescent="0.3">
      <c r="A824" s="1" t="s">
        <v>829</v>
      </c>
      <c r="B824">
        <v>0.68600000000000005</v>
      </c>
    </row>
    <row r="825" spans="1:2" x14ac:dyDescent="0.3">
      <c r="A825" s="1" t="s">
        <v>830</v>
      </c>
      <c r="B825">
        <v>0.64</v>
      </c>
    </row>
    <row r="826" spans="1:2" x14ac:dyDescent="0.3">
      <c r="A826" s="1" t="s">
        <v>831</v>
      </c>
      <c r="B826">
        <v>0.59899999999999998</v>
      </c>
    </row>
    <row r="827" spans="1:2" x14ac:dyDescent="0.3">
      <c r="A827" s="1" t="s">
        <v>832</v>
      </c>
      <c r="B827">
        <v>0.55500000000000005</v>
      </c>
    </row>
    <row r="828" spans="1:2" x14ac:dyDescent="0.3">
      <c r="A828" s="1" t="s">
        <v>833</v>
      </c>
      <c r="B828">
        <v>0.52300000000000002</v>
      </c>
    </row>
    <row r="829" spans="1:2" x14ac:dyDescent="0.3">
      <c r="A829" s="1" t="s">
        <v>834</v>
      </c>
      <c r="B829">
        <v>0.48399999999999999</v>
      </c>
    </row>
    <row r="830" spans="1:2" x14ac:dyDescent="0.3">
      <c r="A830" s="1" t="s">
        <v>835</v>
      </c>
      <c r="B830">
        <v>0.42899999999999999</v>
      </c>
    </row>
    <row r="831" spans="1:2" x14ac:dyDescent="0.3">
      <c r="A831" s="1" t="s">
        <v>836</v>
      </c>
      <c r="B831">
        <v>0.375</v>
      </c>
    </row>
    <row r="832" spans="1:2" x14ac:dyDescent="0.3">
      <c r="A832" s="1" t="s">
        <v>837</v>
      </c>
      <c r="B832">
        <v>0.32900000000000001</v>
      </c>
    </row>
    <row r="833" spans="1:2" x14ac:dyDescent="0.3">
      <c r="A833" s="1" t="s">
        <v>838</v>
      </c>
      <c r="B833">
        <v>0.30099999999999999</v>
      </c>
    </row>
    <row r="834" spans="1:2" x14ac:dyDescent="0.3">
      <c r="A834" s="1" t="s">
        <v>839</v>
      </c>
      <c r="B834">
        <v>0.27700000000000002</v>
      </c>
    </row>
    <row r="835" spans="1:2" x14ac:dyDescent="0.3">
      <c r="A835" s="1" t="s">
        <v>840</v>
      </c>
      <c r="B835">
        <v>0.254</v>
      </c>
    </row>
    <row r="836" spans="1:2" x14ac:dyDescent="0.3">
      <c r="A836" s="1" t="s">
        <v>841</v>
      </c>
      <c r="B836">
        <v>0.25800000000000001</v>
      </c>
    </row>
    <row r="837" spans="1:2" x14ac:dyDescent="0.3">
      <c r="A837" s="1" t="s">
        <v>842</v>
      </c>
      <c r="B837">
        <v>0.29299999999999998</v>
      </c>
    </row>
    <row r="838" spans="1:2" x14ac:dyDescent="0.3">
      <c r="A838" s="1" t="s">
        <v>843</v>
      </c>
      <c r="B838">
        <v>0.32300000000000001</v>
      </c>
    </row>
    <row r="839" spans="1:2" x14ac:dyDescent="0.3">
      <c r="A839" s="1" t="s">
        <v>844</v>
      </c>
      <c r="B839">
        <v>0.315</v>
      </c>
    </row>
    <row r="840" spans="1:2" x14ac:dyDescent="0.3">
      <c r="A840" s="1" t="s">
        <v>845</v>
      </c>
      <c r="B840">
        <v>0.26800000000000002</v>
      </c>
    </row>
    <row r="841" spans="1:2" x14ac:dyDescent="0.3">
      <c r="A841" s="1" t="s">
        <v>846</v>
      </c>
      <c r="B841">
        <v>0.219</v>
      </c>
    </row>
    <row r="842" spans="1:2" x14ac:dyDescent="0.3">
      <c r="A842" s="1" t="s">
        <v>847</v>
      </c>
      <c r="B842">
        <v>0.20200000000000001</v>
      </c>
    </row>
    <row r="843" spans="1:2" x14ac:dyDescent="0.3">
      <c r="A843" s="1" t="s">
        <v>848</v>
      </c>
      <c r="B843">
        <v>0.23100000000000001</v>
      </c>
    </row>
    <row r="844" spans="1:2" x14ac:dyDescent="0.3">
      <c r="A844" s="1" t="s">
        <v>849</v>
      </c>
      <c r="B844">
        <v>0.32100000000000001</v>
      </c>
    </row>
    <row r="845" spans="1:2" x14ac:dyDescent="0.3">
      <c r="A845" s="1" t="s">
        <v>850</v>
      </c>
      <c r="B845">
        <v>0.42699999999999999</v>
      </c>
    </row>
    <row r="846" spans="1:2" x14ac:dyDescent="0.3">
      <c r="A846" s="1" t="s">
        <v>851</v>
      </c>
      <c r="B846">
        <v>0.501</v>
      </c>
    </row>
    <row r="847" spans="1:2" x14ac:dyDescent="0.3">
      <c r="A847" s="1" t="s">
        <v>852</v>
      </c>
      <c r="B847">
        <v>0.53800000000000003</v>
      </c>
    </row>
    <row r="848" spans="1:2" x14ac:dyDescent="0.3">
      <c r="A848" s="1" t="s">
        <v>853</v>
      </c>
      <c r="B848">
        <v>0.52900000000000003</v>
      </c>
    </row>
    <row r="849" spans="1:2" x14ac:dyDescent="0.3">
      <c r="A849" s="1" t="s">
        <v>854</v>
      </c>
      <c r="B849">
        <v>0.49299999999999999</v>
      </c>
    </row>
    <row r="850" spans="1:2" x14ac:dyDescent="0.3">
      <c r="A850" s="1" t="s">
        <v>855</v>
      </c>
      <c r="B850">
        <v>0.439</v>
      </c>
    </row>
    <row r="851" spans="1:2" x14ac:dyDescent="0.3">
      <c r="A851" s="1" t="s">
        <v>856</v>
      </c>
      <c r="B851">
        <v>0.498</v>
      </c>
    </row>
    <row r="852" spans="1:2" x14ac:dyDescent="0.3">
      <c r="A852" s="1" t="s">
        <v>857</v>
      </c>
      <c r="B852">
        <v>0.58399999999999996</v>
      </c>
    </row>
    <row r="853" spans="1:2" x14ac:dyDescent="0.3">
      <c r="A853" s="1" t="s">
        <v>858</v>
      </c>
      <c r="B853">
        <v>0.68</v>
      </c>
    </row>
    <row r="854" spans="1:2" x14ac:dyDescent="0.3">
      <c r="A854" s="1" t="s">
        <v>859</v>
      </c>
      <c r="B854">
        <v>0.78600000000000003</v>
      </c>
    </row>
    <row r="855" spans="1:2" x14ac:dyDescent="0.3">
      <c r="A855" s="1" t="s">
        <v>860</v>
      </c>
      <c r="B855">
        <v>0.85399999999999998</v>
      </c>
    </row>
    <row r="856" spans="1:2" x14ac:dyDescent="0.3">
      <c r="A856" s="1" t="s">
        <v>861</v>
      </c>
      <c r="B856">
        <v>0.89100000000000001</v>
      </c>
    </row>
    <row r="857" spans="1:2" x14ac:dyDescent="0.3">
      <c r="A857" s="1" t="s">
        <v>862</v>
      </c>
      <c r="B857">
        <v>0.96699999999999997</v>
      </c>
    </row>
    <row r="858" spans="1:2" x14ac:dyDescent="0.3">
      <c r="A858" s="1" t="s">
        <v>863</v>
      </c>
      <c r="B858">
        <v>0.98199999999999998</v>
      </c>
    </row>
    <row r="859" spans="1:2" x14ac:dyDescent="0.3">
      <c r="A859" s="1" t="s">
        <v>864</v>
      </c>
      <c r="B859">
        <v>0.98299999999999998</v>
      </c>
    </row>
    <row r="860" spans="1:2" x14ac:dyDescent="0.3">
      <c r="A860" s="1" t="s">
        <v>865</v>
      </c>
      <c r="B860">
        <v>0.98199999999999998</v>
      </c>
    </row>
    <row r="861" spans="1:2" x14ac:dyDescent="0.3">
      <c r="A861" s="1" t="s">
        <v>866</v>
      </c>
      <c r="B861">
        <v>0.98</v>
      </c>
    </row>
    <row r="862" spans="1:2" x14ac:dyDescent="0.3">
      <c r="A862" s="1" t="s">
        <v>867</v>
      </c>
      <c r="B862">
        <v>0.96199999999999997</v>
      </c>
    </row>
    <row r="863" spans="1:2" x14ac:dyDescent="0.3">
      <c r="A863" s="1" t="s">
        <v>868</v>
      </c>
      <c r="B863">
        <v>0.91900000000000004</v>
      </c>
    </row>
    <row r="864" spans="1:2" x14ac:dyDescent="0.3">
      <c r="A864" s="1" t="s">
        <v>869</v>
      </c>
      <c r="B864">
        <v>0.85799999999999998</v>
      </c>
    </row>
    <row r="865" spans="1:2" x14ac:dyDescent="0.3">
      <c r="A865" s="1" t="s">
        <v>870</v>
      </c>
      <c r="B865">
        <v>0.754</v>
      </c>
    </row>
    <row r="866" spans="1:2" x14ac:dyDescent="0.3">
      <c r="A866" s="1" t="s">
        <v>871</v>
      </c>
      <c r="B866">
        <v>0.71899999999999997</v>
      </c>
    </row>
    <row r="867" spans="1:2" x14ac:dyDescent="0.3">
      <c r="A867" s="1" t="s">
        <v>872</v>
      </c>
      <c r="B867">
        <v>0.59599999999999997</v>
      </c>
    </row>
    <row r="868" spans="1:2" x14ac:dyDescent="0.3">
      <c r="A868" s="1" t="s">
        <v>873</v>
      </c>
      <c r="B868">
        <v>0.51500000000000001</v>
      </c>
    </row>
    <row r="869" spans="1:2" x14ac:dyDescent="0.3">
      <c r="A869" s="1" t="s">
        <v>874</v>
      </c>
      <c r="B869">
        <v>0.55400000000000005</v>
      </c>
    </row>
    <row r="870" spans="1:2" x14ac:dyDescent="0.3">
      <c r="A870" s="1" t="s">
        <v>875</v>
      </c>
      <c r="B870">
        <v>0.66400000000000003</v>
      </c>
    </row>
    <row r="871" spans="1:2" x14ac:dyDescent="0.3">
      <c r="A871" s="1" t="s">
        <v>876</v>
      </c>
      <c r="B871">
        <v>0.83699999999999997</v>
      </c>
    </row>
    <row r="872" spans="1:2" x14ac:dyDescent="0.3">
      <c r="A872" s="1" t="s">
        <v>877</v>
      </c>
      <c r="B872">
        <v>0.89300000000000002</v>
      </c>
    </row>
    <row r="873" spans="1:2" x14ac:dyDescent="0.3">
      <c r="A873" s="1" t="s">
        <v>878</v>
      </c>
      <c r="B873">
        <v>0.89400000000000002</v>
      </c>
    </row>
    <row r="874" spans="1:2" x14ac:dyDescent="0.3">
      <c r="A874" s="1" t="s">
        <v>879</v>
      </c>
      <c r="B874">
        <v>0.87</v>
      </c>
    </row>
    <row r="875" spans="1:2" x14ac:dyDescent="0.3">
      <c r="A875" s="1" t="s">
        <v>880</v>
      </c>
      <c r="B875">
        <v>0.85</v>
      </c>
    </row>
    <row r="876" spans="1:2" x14ac:dyDescent="0.3">
      <c r="A876" s="1" t="s">
        <v>881</v>
      </c>
      <c r="B876">
        <v>0.83299999999999996</v>
      </c>
    </row>
    <row r="877" spans="1:2" x14ac:dyDescent="0.3">
      <c r="A877" s="1" t="s">
        <v>882</v>
      </c>
      <c r="B877">
        <v>0.79600000000000004</v>
      </c>
    </row>
    <row r="878" spans="1:2" x14ac:dyDescent="0.3">
      <c r="A878" s="1" t="s">
        <v>883</v>
      </c>
      <c r="B878">
        <v>0.748</v>
      </c>
    </row>
    <row r="879" spans="1:2" x14ac:dyDescent="0.3">
      <c r="A879" s="1" t="s">
        <v>884</v>
      </c>
      <c r="B879">
        <v>0.68</v>
      </c>
    </row>
    <row r="880" spans="1:2" x14ac:dyDescent="0.3">
      <c r="A880" s="1" t="s">
        <v>885</v>
      </c>
      <c r="B880">
        <v>0.63500000000000001</v>
      </c>
    </row>
    <row r="881" spans="1:2" x14ac:dyDescent="0.3">
      <c r="A881" s="1" t="s">
        <v>886</v>
      </c>
      <c r="B881">
        <v>0.60399999999999998</v>
      </c>
    </row>
    <row r="882" spans="1:2" x14ac:dyDescent="0.3">
      <c r="A882" s="1" t="s">
        <v>887</v>
      </c>
      <c r="B882">
        <v>0.59099999999999997</v>
      </c>
    </row>
    <row r="883" spans="1:2" x14ac:dyDescent="0.3">
      <c r="A883" s="1" t="s">
        <v>888</v>
      </c>
      <c r="B883">
        <v>0.57999999999999996</v>
      </c>
    </row>
    <row r="884" spans="1:2" x14ac:dyDescent="0.3">
      <c r="A884" s="1" t="s">
        <v>889</v>
      </c>
      <c r="B884">
        <v>0.57699999999999996</v>
      </c>
    </row>
    <row r="885" spans="1:2" x14ac:dyDescent="0.3">
      <c r="A885" s="1" t="s">
        <v>890</v>
      </c>
      <c r="B885">
        <v>0.60399999999999998</v>
      </c>
    </row>
    <row r="886" spans="1:2" x14ac:dyDescent="0.3">
      <c r="A886" s="1" t="s">
        <v>891</v>
      </c>
      <c r="B886">
        <v>0.61499999999999999</v>
      </c>
    </row>
    <row r="887" spans="1:2" x14ac:dyDescent="0.3">
      <c r="A887" s="1" t="s">
        <v>892</v>
      </c>
      <c r="B887">
        <v>0.55400000000000005</v>
      </c>
    </row>
    <row r="888" spans="1:2" x14ac:dyDescent="0.3">
      <c r="A888" s="1" t="s">
        <v>893</v>
      </c>
      <c r="B888">
        <v>0.439</v>
      </c>
    </row>
    <row r="889" spans="1:2" x14ac:dyDescent="0.3">
      <c r="A889" s="1" t="s">
        <v>894</v>
      </c>
      <c r="B889">
        <v>0.39700000000000002</v>
      </c>
    </row>
    <row r="890" spans="1:2" x14ac:dyDescent="0.3">
      <c r="A890" s="1" t="s">
        <v>895</v>
      </c>
      <c r="B890">
        <v>0.38200000000000001</v>
      </c>
    </row>
    <row r="891" spans="1:2" x14ac:dyDescent="0.3">
      <c r="A891" s="1" t="s">
        <v>896</v>
      </c>
      <c r="B891">
        <v>0.40100000000000002</v>
      </c>
    </row>
    <row r="892" spans="1:2" x14ac:dyDescent="0.3">
      <c r="A892" s="1" t="s">
        <v>897</v>
      </c>
      <c r="B892">
        <v>0.498</v>
      </c>
    </row>
    <row r="893" spans="1:2" x14ac:dyDescent="0.3">
      <c r="A893" s="1" t="s">
        <v>898</v>
      </c>
      <c r="B893">
        <v>0.42899999999999999</v>
      </c>
    </row>
    <row r="894" spans="1:2" x14ac:dyDescent="0.3">
      <c r="A894" s="1" t="s">
        <v>899</v>
      </c>
      <c r="B894">
        <v>0.318</v>
      </c>
    </row>
    <row r="895" spans="1:2" x14ac:dyDescent="0.3">
      <c r="A895" s="1" t="s">
        <v>900</v>
      </c>
      <c r="B895">
        <v>0.16500000000000001</v>
      </c>
    </row>
    <row r="896" spans="1:2" x14ac:dyDescent="0.3">
      <c r="A896" s="1" t="s">
        <v>901</v>
      </c>
      <c r="B896">
        <v>0.129</v>
      </c>
    </row>
    <row r="897" spans="1:2" x14ac:dyDescent="0.3">
      <c r="A897" s="1" t="s">
        <v>902</v>
      </c>
      <c r="B897">
        <v>0.122</v>
      </c>
    </row>
    <row r="898" spans="1:2" x14ac:dyDescent="0.3">
      <c r="A898" s="1" t="s">
        <v>903</v>
      </c>
      <c r="B898">
        <v>0.152</v>
      </c>
    </row>
    <row r="899" spans="1:2" x14ac:dyDescent="0.3">
      <c r="A899" s="1" t="s">
        <v>904</v>
      </c>
      <c r="B899">
        <v>0.17799999999999999</v>
      </c>
    </row>
    <row r="900" spans="1:2" x14ac:dyDescent="0.3">
      <c r="A900" s="1" t="s">
        <v>905</v>
      </c>
      <c r="B900">
        <v>0.216</v>
      </c>
    </row>
    <row r="901" spans="1:2" x14ac:dyDescent="0.3">
      <c r="A901" s="1" t="s">
        <v>906</v>
      </c>
      <c r="B901">
        <v>0.28199999999999997</v>
      </c>
    </row>
    <row r="902" spans="1:2" x14ac:dyDescent="0.3">
      <c r="A902" s="1" t="s">
        <v>907</v>
      </c>
      <c r="B902">
        <v>0.34200000000000003</v>
      </c>
    </row>
    <row r="903" spans="1:2" x14ac:dyDescent="0.3">
      <c r="A903" s="1" t="s">
        <v>908</v>
      </c>
      <c r="B903">
        <v>0.32900000000000001</v>
      </c>
    </row>
    <row r="904" spans="1:2" x14ac:dyDescent="0.3">
      <c r="A904" s="1" t="s">
        <v>909</v>
      </c>
      <c r="B904">
        <v>0.29599999999999999</v>
      </c>
    </row>
    <row r="905" spans="1:2" x14ac:dyDescent="0.3">
      <c r="A905" s="1" t="s">
        <v>910</v>
      </c>
      <c r="B905">
        <v>0.24199999999999999</v>
      </c>
    </row>
    <row r="906" spans="1:2" x14ac:dyDescent="0.3">
      <c r="A906" s="1" t="s">
        <v>911</v>
      </c>
      <c r="B906">
        <v>0.189</v>
      </c>
    </row>
    <row r="907" spans="1:2" x14ac:dyDescent="0.3">
      <c r="A907" s="1" t="s">
        <v>912</v>
      </c>
      <c r="B907">
        <v>0.13400000000000001</v>
      </c>
    </row>
    <row r="908" spans="1:2" x14ac:dyDescent="0.3">
      <c r="A908" s="1" t="s">
        <v>913</v>
      </c>
      <c r="B908">
        <v>9.4E-2</v>
      </c>
    </row>
    <row r="909" spans="1:2" x14ac:dyDescent="0.3">
      <c r="A909" s="1" t="s">
        <v>914</v>
      </c>
      <c r="B909">
        <v>7.5999999999999998E-2</v>
      </c>
    </row>
    <row r="910" spans="1:2" x14ac:dyDescent="0.3">
      <c r="A910" s="1" t="s">
        <v>915</v>
      </c>
      <c r="B910">
        <v>7.6999999999999999E-2</v>
      </c>
    </row>
    <row r="911" spans="1:2" x14ac:dyDescent="0.3">
      <c r="A911" s="1" t="s">
        <v>916</v>
      </c>
      <c r="B911">
        <v>7.5999999999999998E-2</v>
      </c>
    </row>
    <row r="912" spans="1:2" x14ac:dyDescent="0.3">
      <c r="A912" s="1" t="s">
        <v>917</v>
      </c>
      <c r="B912">
        <v>6.3E-2</v>
      </c>
    </row>
    <row r="913" spans="1:2" x14ac:dyDescent="0.3">
      <c r="A913" s="1" t="s">
        <v>918</v>
      </c>
      <c r="B913">
        <v>4.8000000000000001E-2</v>
      </c>
    </row>
    <row r="914" spans="1:2" x14ac:dyDescent="0.3">
      <c r="A914" s="1" t="s">
        <v>919</v>
      </c>
      <c r="B914">
        <v>3.7999999999999999E-2</v>
      </c>
    </row>
    <row r="915" spans="1:2" x14ac:dyDescent="0.3">
      <c r="A915" s="1" t="s">
        <v>920</v>
      </c>
      <c r="B915">
        <v>2.9000000000000001E-2</v>
      </c>
    </row>
    <row r="916" spans="1:2" x14ac:dyDescent="0.3">
      <c r="A916" s="1" t="s">
        <v>921</v>
      </c>
      <c r="B916">
        <v>2.1000000000000001E-2</v>
      </c>
    </row>
    <row r="917" spans="1:2" x14ac:dyDescent="0.3">
      <c r="A917" s="1" t="s">
        <v>922</v>
      </c>
      <c r="B917">
        <v>1.7999999999999999E-2</v>
      </c>
    </row>
    <row r="918" spans="1:2" x14ac:dyDescent="0.3">
      <c r="A918" s="1" t="s">
        <v>923</v>
      </c>
      <c r="B918">
        <v>2.1999999999999999E-2</v>
      </c>
    </row>
    <row r="919" spans="1:2" x14ac:dyDescent="0.3">
      <c r="A919" s="1" t="s">
        <v>924</v>
      </c>
      <c r="B919">
        <v>3.1E-2</v>
      </c>
    </row>
    <row r="920" spans="1:2" x14ac:dyDescent="0.3">
      <c r="A920" s="1" t="s">
        <v>925</v>
      </c>
      <c r="B920">
        <v>5.1999999999999998E-2</v>
      </c>
    </row>
    <row r="921" spans="1:2" x14ac:dyDescent="0.3">
      <c r="A921" s="1" t="s">
        <v>926</v>
      </c>
      <c r="B921">
        <v>0.1</v>
      </c>
    </row>
    <row r="922" spans="1:2" x14ac:dyDescent="0.3">
      <c r="A922" s="1" t="s">
        <v>927</v>
      </c>
      <c r="B922">
        <v>0.13800000000000001</v>
      </c>
    </row>
    <row r="923" spans="1:2" x14ac:dyDescent="0.3">
      <c r="A923" s="1" t="s">
        <v>928</v>
      </c>
      <c r="B923">
        <v>0.16700000000000001</v>
      </c>
    </row>
    <row r="924" spans="1:2" x14ac:dyDescent="0.3">
      <c r="A924" s="1" t="s">
        <v>929</v>
      </c>
      <c r="B924">
        <v>0.17799999999999999</v>
      </c>
    </row>
    <row r="925" spans="1:2" x14ac:dyDescent="0.3">
      <c r="A925" s="1" t="s">
        <v>930</v>
      </c>
      <c r="B925">
        <v>0.26300000000000001</v>
      </c>
    </row>
    <row r="926" spans="1:2" x14ac:dyDescent="0.3">
      <c r="A926" s="1" t="s">
        <v>931</v>
      </c>
      <c r="B926">
        <v>0.248</v>
      </c>
    </row>
    <row r="927" spans="1:2" x14ac:dyDescent="0.3">
      <c r="A927" s="1" t="s">
        <v>932</v>
      </c>
      <c r="B927">
        <v>0.161</v>
      </c>
    </row>
    <row r="928" spans="1:2" x14ac:dyDescent="0.3">
      <c r="A928" s="1" t="s">
        <v>933</v>
      </c>
      <c r="B928">
        <v>0.19900000000000001</v>
      </c>
    </row>
    <row r="929" spans="1:2" x14ac:dyDescent="0.3">
      <c r="A929" s="1" t="s">
        <v>934</v>
      </c>
      <c r="B929">
        <v>0.26400000000000001</v>
      </c>
    </row>
    <row r="930" spans="1:2" x14ac:dyDescent="0.3">
      <c r="A930" s="1" t="s">
        <v>935</v>
      </c>
      <c r="B930">
        <v>0.19400000000000001</v>
      </c>
    </row>
    <row r="931" spans="1:2" x14ac:dyDescent="0.3">
      <c r="A931" s="1" t="s">
        <v>936</v>
      </c>
      <c r="B931">
        <v>0.11899999999999999</v>
      </c>
    </row>
    <row r="932" spans="1:2" x14ac:dyDescent="0.3">
      <c r="A932" s="1" t="s">
        <v>937</v>
      </c>
      <c r="B932">
        <v>0.10199999999999999</v>
      </c>
    </row>
    <row r="933" spans="1:2" x14ac:dyDescent="0.3">
      <c r="A933" s="1" t="s">
        <v>938</v>
      </c>
      <c r="B933">
        <v>0.16300000000000001</v>
      </c>
    </row>
    <row r="934" spans="1:2" x14ac:dyDescent="0.3">
      <c r="A934" s="1" t="s">
        <v>939</v>
      </c>
      <c r="B934">
        <v>0.24099999999999999</v>
      </c>
    </row>
    <row r="935" spans="1:2" x14ac:dyDescent="0.3">
      <c r="A935" s="1" t="s">
        <v>940</v>
      </c>
      <c r="B935">
        <v>0.35899999999999999</v>
      </c>
    </row>
    <row r="936" spans="1:2" x14ac:dyDescent="0.3">
      <c r="A936" s="1" t="s">
        <v>941</v>
      </c>
      <c r="B936">
        <v>0.47599999999999998</v>
      </c>
    </row>
    <row r="937" spans="1:2" x14ac:dyDescent="0.3">
      <c r="A937" s="1" t="s">
        <v>942</v>
      </c>
      <c r="B937">
        <v>0.59199999999999997</v>
      </c>
    </row>
    <row r="938" spans="1:2" x14ac:dyDescent="0.3">
      <c r="A938" s="1" t="s">
        <v>943</v>
      </c>
      <c r="B938">
        <v>0.67600000000000005</v>
      </c>
    </row>
    <row r="939" spans="1:2" x14ac:dyDescent="0.3">
      <c r="A939" s="1" t="s">
        <v>944</v>
      </c>
      <c r="B939">
        <v>0.66700000000000004</v>
      </c>
    </row>
    <row r="940" spans="1:2" x14ac:dyDescent="0.3">
      <c r="A940" s="1" t="s">
        <v>945</v>
      </c>
      <c r="B940">
        <v>0.627</v>
      </c>
    </row>
    <row r="941" spans="1:2" x14ac:dyDescent="0.3">
      <c r="A941" s="1" t="s">
        <v>946</v>
      </c>
      <c r="B941">
        <v>0.55000000000000004</v>
      </c>
    </row>
    <row r="942" spans="1:2" x14ac:dyDescent="0.3">
      <c r="A942" s="1" t="s">
        <v>947</v>
      </c>
      <c r="B942">
        <v>0.47399999999999998</v>
      </c>
    </row>
    <row r="943" spans="1:2" x14ac:dyDescent="0.3">
      <c r="A943" s="1" t="s">
        <v>948</v>
      </c>
      <c r="B943">
        <v>0.433</v>
      </c>
    </row>
    <row r="944" spans="1:2" x14ac:dyDescent="0.3">
      <c r="A944" s="1" t="s">
        <v>949</v>
      </c>
      <c r="B944">
        <v>0.437</v>
      </c>
    </row>
    <row r="945" spans="1:2" x14ac:dyDescent="0.3">
      <c r="A945" s="1" t="s">
        <v>950</v>
      </c>
      <c r="B945">
        <v>0.46800000000000003</v>
      </c>
    </row>
    <row r="946" spans="1:2" x14ac:dyDescent="0.3">
      <c r="A946" s="1" t="s">
        <v>951</v>
      </c>
      <c r="B946">
        <v>0.51500000000000001</v>
      </c>
    </row>
    <row r="947" spans="1:2" x14ac:dyDescent="0.3">
      <c r="A947" s="1" t="s">
        <v>952</v>
      </c>
      <c r="B947">
        <v>0.53400000000000003</v>
      </c>
    </row>
    <row r="948" spans="1:2" x14ac:dyDescent="0.3">
      <c r="A948" s="1" t="s">
        <v>953</v>
      </c>
      <c r="B948">
        <v>0.54100000000000004</v>
      </c>
    </row>
    <row r="949" spans="1:2" x14ac:dyDescent="0.3">
      <c r="A949" s="1" t="s">
        <v>954</v>
      </c>
      <c r="B949">
        <v>0.502</v>
      </c>
    </row>
    <row r="950" spans="1:2" x14ac:dyDescent="0.3">
      <c r="A950" s="1" t="s">
        <v>955</v>
      </c>
      <c r="B950">
        <v>0.39800000000000002</v>
      </c>
    </row>
    <row r="951" spans="1:2" x14ac:dyDescent="0.3">
      <c r="A951" s="1" t="s">
        <v>956</v>
      </c>
      <c r="B951">
        <v>0.27400000000000002</v>
      </c>
    </row>
    <row r="952" spans="1:2" x14ac:dyDescent="0.3">
      <c r="A952" s="1" t="s">
        <v>957</v>
      </c>
      <c r="B952">
        <v>0.14699999999999999</v>
      </c>
    </row>
    <row r="953" spans="1:2" x14ac:dyDescent="0.3">
      <c r="A953" s="1" t="s">
        <v>958</v>
      </c>
      <c r="B953">
        <v>5.8000000000000003E-2</v>
      </c>
    </row>
    <row r="954" spans="1:2" x14ac:dyDescent="0.3">
      <c r="A954" s="1" t="s">
        <v>959</v>
      </c>
      <c r="B954">
        <v>1.6E-2</v>
      </c>
    </row>
    <row r="955" spans="1:2" x14ac:dyDescent="0.3">
      <c r="A955" s="1" t="s">
        <v>960</v>
      </c>
      <c r="B955">
        <v>1E-3</v>
      </c>
    </row>
    <row r="956" spans="1:2" x14ac:dyDescent="0.3">
      <c r="A956" s="1" t="s">
        <v>961</v>
      </c>
      <c r="B956">
        <v>0</v>
      </c>
    </row>
    <row r="957" spans="1:2" x14ac:dyDescent="0.3">
      <c r="A957" s="1" t="s">
        <v>962</v>
      </c>
      <c r="B957">
        <v>0</v>
      </c>
    </row>
    <row r="958" spans="1:2" x14ac:dyDescent="0.3">
      <c r="A958" s="1" t="s">
        <v>963</v>
      </c>
      <c r="B958">
        <v>0</v>
      </c>
    </row>
    <row r="959" spans="1:2" x14ac:dyDescent="0.3">
      <c r="A959" s="1" t="s">
        <v>964</v>
      </c>
      <c r="B959">
        <v>1.4E-2</v>
      </c>
    </row>
    <row r="960" spans="1:2" x14ac:dyDescent="0.3">
      <c r="A960" s="1" t="s">
        <v>965</v>
      </c>
      <c r="B960">
        <v>6.4000000000000001E-2</v>
      </c>
    </row>
    <row r="961" spans="1:2" x14ac:dyDescent="0.3">
      <c r="A961" s="1" t="s">
        <v>966</v>
      </c>
      <c r="B961">
        <v>0.12</v>
      </c>
    </row>
    <row r="962" spans="1:2" x14ac:dyDescent="0.3">
      <c r="A962" s="1" t="s">
        <v>967</v>
      </c>
      <c r="B962">
        <v>0.187</v>
      </c>
    </row>
    <row r="963" spans="1:2" x14ac:dyDescent="0.3">
      <c r="A963" s="1" t="s">
        <v>968</v>
      </c>
      <c r="B963">
        <v>0.27</v>
      </c>
    </row>
    <row r="964" spans="1:2" x14ac:dyDescent="0.3">
      <c r="A964" s="1" t="s">
        <v>969</v>
      </c>
      <c r="B964">
        <v>0.39200000000000002</v>
      </c>
    </row>
    <row r="965" spans="1:2" x14ac:dyDescent="0.3">
      <c r="A965" s="1" t="s">
        <v>970</v>
      </c>
      <c r="B965">
        <v>0.5</v>
      </c>
    </row>
    <row r="966" spans="1:2" x14ac:dyDescent="0.3">
      <c r="A966" s="1" t="s">
        <v>971</v>
      </c>
      <c r="B966">
        <v>0.497</v>
      </c>
    </row>
    <row r="967" spans="1:2" x14ac:dyDescent="0.3">
      <c r="A967" s="1" t="s">
        <v>972</v>
      </c>
      <c r="B967">
        <v>0.42399999999999999</v>
      </c>
    </row>
    <row r="968" spans="1:2" x14ac:dyDescent="0.3">
      <c r="A968" s="1" t="s">
        <v>973</v>
      </c>
      <c r="B968">
        <v>0.35899999999999999</v>
      </c>
    </row>
    <row r="969" spans="1:2" x14ac:dyDescent="0.3">
      <c r="A969" s="1" t="s">
        <v>974</v>
      </c>
      <c r="B969">
        <v>0.33600000000000002</v>
      </c>
    </row>
    <row r="970" spans="1:2" x14ac:dyDescent="0.3">
      <c r="A970" s="1" t="s">
        <v>975</v>
      </c>
      <c r="B970">
        <v>0.22600000000000001</v>
      </c>
    </row>
    <row r="971" spans="1:2" x14ac:dyDescent="0.3">
      <c r="A971" s="1" t="s">
        <v>976</v>
      </c>
      <c r="B971">
        <v>0.28899999999999998</v>
      </c>
    </row>
    <row r="972" spans="1:2" x14ac:dyDescent="0.3">
      <c r="A972" s="1" t="s">
        <v>977</v>
      </c>
      <c r="B972">
        <v>0.434</v>
      </c>
    </row>
    <row r="973" spans="1:2" x14ac:dyDescent="0.3">
      <c r="A973" s="1" t="s">
        <v>978</v>
      </c>
      <c r="B973">
        <v>0.51800000000000002</v>
      </c>
    </row>
    <row r="974" spans="1:2" x14ac:dyDescent="0.3">
      <c r="A974" s="1" t="s">
        <v>979</v>
      </c>
      <c r="B974">
        <v>0.54600000000000004</v>
      </c>
    </row>
    <row r="975" spans="1:2" x14ac:dyDescent="0.3">
      <c r="A975" s="1" t="s">
        <v>980</v>
      </c>
      <c r="B975">
        <v>0.54700000000000004</v>
      </c>
    </row>
    <row r="976" spans="1:2" x14ac:dyDescent="0.3">
      <c r="A976" s="1" t="s">
        <v>981</v>
      </c>
      <c r="B976">
        <v>0.52600000000000002</v>
      </c>
    </row>
    <row r="977" spans="1:2" x14ac:dyDescent="0.3">
      <c r="A977" s="1" t="s">
        <v>982</v>
      </c>
      <c r="B977">
        <v>0.48099999999999998</v>
      </c>
    </row>
    <row r="978" spans="1:2" x14ac:dyDescent="0.3">
      <c r="A978" s="1" t="s">
        <v>983</v>
      </c>
      <c r="B978">
        <v>0.51100000000000001</v>
      </c>
    </row>
    <row r="979" spans="1:2" x14ac:dyDescent="0.3">
      <c r="A979" s="1" t="s">
        <v>984</v>
      </c>
      <c r="B979">
        <v>0.59699999999999998</v>
      </c>
    </row>
    <row r="980" spans="1:2" x14ac:dyDescent="0.3">
      <c r="A980" s="1" t="s">
        <v>985</v>
      </c>
      <c r="B980">
        <v>0.65300000000000002</v>
      </c>
    </row>
    <row r="981" spans="1:2" x14ac:dyDescent="0.3">
      <c r="A981" s="1" t="s">
        <v>986</v>
      </c>
      <c r="B981">
        <v>0.66700000000000004</v>
      </c>
    </row>
    <row r="982" spans="1:2" x14ac:dyDescent="0.3">
      <c r="A982" s="1" t="s">
        <v>987</v>
      </c>
      <c r="B982">
        <v>0.67200000000000004</v>
      </c>
    </row>
    <row r="983" spans="1:2" x14ac:dyDescent="0.3">
      <c r="A983" s="1" t="s">
        <v>988</v>
      </c>
      <c r="B983">
        <v>0.66500000000000004</v>
      </c>
    </row>
    <row r="984" spans="1:2" x14ac:dyDescent="0.3">
      <c r="A984" s="1" t="s">
        <v>989</v>
      </c>
      <c r="B984">
        <v>0.66200000000000003</v>
      </c>
    </row>
    <row r="985" spans="1:2" x14ac:dyDescent="0.3">
      <c r="A985" s="1" t="s">
        <v>990</v>
      </c>
      <c r="B985">
        <v>0.65</v>
      </c>
    </row>
    <row r="986" spans="1:2" x14ac:dyDescent="0.3">
      <c r="A986" s="1" t="s">
        <v>991</v>
      </c>
      <c r="B986">
        <v>0.621</v>
      </c>
    </row>
    <row r="987" spans="1:2" x14ac:dyDescent="0.3">
      <c r="A987" s="1" t="s">
        <v>992</v>
      </c>
      <c r="B987">
        <v>0.55500000000000005</v>
      </c>
    </row>
    <row r="988" spans="1:2" x14ac:dyDescent="0.3">
      <c r="A988" s="1" t="s">
        <v>993</v>
      </c>
      <c r="B988">
        <v>0.48599999999999999</v>
      </c>
    </row>
    <row r="989" spans="1:2" x14ac:dyDescent="0.3">
      <c r="A989" s="1" t="s">
        <v>994</v>
      </c>
      <c r="B989">
        <v>0.496</v>
      </c>
    </row>
    <row r="990" spans="1:2" x14ac:dyDescent="0.3">
      <c r="A990" s="1" t="s">
        <v>995</v>
      </c>
      <c r="B990">
        <v>0.56899999999999995</v>
      </c>
    </row>
    <row r="991" spans="1:2" x14ac:dyDescent="0.3">
      <c r="A991" s="1" t="s">
        <v>996</v>
      </c>
      <c r="B991">
        <v>0.629</v>
      </c>
    </row>
    <row r="992" spans="1:2" x14ac:dyDescent="0.3">
      <c r="A992" s="1" t="s">
        <v>997</v>
      </c>
      <c r="B992">
        <v>0.64100000000000001</v>
      </c>
    </row>
    <row r="993" spans="1:2" x14ac:dyDescent="0.3">
      <c r="A993" s="1" t="s">
        <v>998</v>
      </c>
      <c r="B993">
        <v>0.67900000000000005</v>
      </c>
    </row>
    <row r="994" spans="1:2" x14ac:dyDescent="0.3">
      <c r="A994" s="1" t="s">
        <v>999</v>
      </c>
      <c r="B994">
        <v>0.71499999999999997</v>
      </c>
    </row>
    <row r="995" spans="1:2" x14ac:dyDescent="0.3">
      <c r="A995" s="1" t="s">
        <v>1000</v>
      </c>
      <c r="B995">
        <v>0.71599999999999997</v>
      </c>
    </row>
    <row r="996" spans="1:2" x14ac:dyDescent="0.3">
      <c r="A996" s="1" t="s">
        <v>1001</v>
      </c>
      <c r="B996">
        <v>0.69299999999999995</v>
      </c>
    </row>
    <row r="997" spans="1:2" x14ac:dyDescent="0.3">
      <c r="A997" s="1" t="s">
        <v>1002</v>
      </c>
      <c r="B997">
        <v>0.68200000000000005</v>
      </c>
    </row>
    <row r="998" spans="1:2" x14ac:dyDescent="0.3">
      <c r="A998" s="1" t="s">
        <v>1003</v>
      </c>
      <c r="B998">
        <v>0.66900000000000004</v>
      </c>
    </row>
    <row r="999" spans="1:2" x14ac:dyDescent="0.3">
      <c r="A999" s="1" t="s">
        <v>1004</v>
      </c>
      <c r="B999">
        <v>0.63700000000000001</v>
      </c>
    </row>
    <row r="1000" spans="1:2" x14ac:dyDescent="0.3">
      <c r="A1000" s="1" t="s">
        <v>1005</v>
      </c>
      <c r="B1000">
        <v>0.59699999999999998</v>
      </c>
    </row>
    <row r="1001" spans="1:2" x14ac:dyDescent="0.3">
      <c r="A1001" s="1" t="s">
        <v>1006</v>
      </c>
      <c r="B1001">
        <v>0.56599999999999995</v>
      </c>
    </row>
    <row r="1002" spans="1:2" x14ac:dyDescent="0.3">
      <c r="A1002" s="1" t="s">
        <v>1007</v>
      </c>
      <c r="B1002">
        <v>0.55200000000000005</v>
      </c>
    </row>
    <row r="1003" spans="1:2" x14ac:dyDescent="0.3">
      <c r="A1003" s="1" t="s">
        <v>1008</v>
      </c>
      <c r="B1003">
        <v>0.57999999999999996</v>
      </c>
    </row>
    <row r="1004" spans="1:2" x14ac:dyDescent="0.3">
      <c r="A1004" s="1" t="s">
        <v>1009</v>
      </c>
      <c r="B1004">
        <v>0.626</v>
      </c>
    </row>
    <row r="1005" spans="1:2" x14ac:dyDescent="0.3">
      <c r="A1005" s="1" t="s">
        <v>1010</v>
      </c>
      <c r="B1005">
        <v>0.66200000000000003</v>
      </c>
    </row>
    <row r="1006" spans="1:2" x14ac:dyDescent="0.3">
      <c r="A1006" s="1" t="s">
        <v>1011</v>
      </c>
      <c r="B1006">
        <v>0.65400000000000003</v>
      </c>
    </row>
    <row r="1007" spans="1:2" x14ac:dyDescent="0.3">
      <c r="A1007" s="1" t="s">
        <v>1012</v>
      </c>
      <c r="B1007">
        <v>0.63700000000000001</v>
      </c>
    </row>
    <row r="1008" spans="1:2" x14ac:dyDescent="0.3">
      <c r="A1008" s="1" t="s">
        <v>1013</v>
      </c>
      <c r="B1008">
        <v>0.63800000000000001</v>
      </c>
    </row>
    <row r="1009" spans="1:2" x14ac:dyDescent="0.3">
      <c r="A1009" s="1" t="s">
        <v>1014</v>
      </c>
      <c r="B1009">
        <v>0.65300000000000002</v>
      </c>
    </row>
    <row r="1010" spans="1:2" x14ac:dyDescent="0.3">
      <c r="A1010" s="1" t="s">
        <v>1015</v>
      </c>
      <c r="B1010">
        <v>0.65200000000000002</v>
      </c>
    </row>
    <row r="1011" spans="1:2" x14ac:dyDescent="0.3">
      <c r="A1011" s="1" t="s">
        <v>1016</v>
      </c>
      <c r="B1011">
        <v>0.65700000000000003</v>
      </c>
    </row>
    <row r="1012" spans="1:2" x14ac:dyDescent="0.3">
      <c r="A1012" s="1" t="s">
        <v>1017</v>
      </c>
      <c r="B1012">
        <v>0.68600000000000005</v>
      </c>
    </row>
    <row r="1013" spans="1:2" x14ac:dyDescent="0.3">
      <c r="A1013" s="1" t="s">
        <v>1018</v>
      </c>
      <c r="B1013">
        <v>0.71299999999999997</v>
      </c>
    </row>
    <row r="1014" spans="1:2" x14ac:dyDescent="0.3">
      <c r="A1014" s="1" t="s">
        <v>1019</v>
      </c>
      <c r="B1014">
        <v>0.751</v>
      </c>
    </row>
    <row r="1015" spans="1:2" x14ac:dyDescent="0.3">
      <c r="A1015" s="1" t="s">
        <v>1020</v>
      </c>
      <c r="B1015">
        <v>0.77700000000000002</v>
      </c>
    </row>
    <row r="1016" spans="1:2" x14ac:dyDescent="0.3">
      <c r="A1016" s="1" t="s">
        <v>1021</v>
      </c>
      <c r="B1016">
        <v>0.751</v>
      </c>
    </row>
    <row r="1017" spans="1:2" x14ac:dyDescent="0.3">
      <c r="A1017" s="1" t="s">
        <v>1022</v>
      </c>
      <c r="B1017">
        <v>0.749</v>
      </c>
    </row>
    <row r="1018" spans="1:2" x14ac:dyDescent="0.3">
      <c r="A1018" s="1" t="s">
        <v>1023</v>
      </c>
      <c r="B1018">
        <v>0.80800000000000005</v>
      </c>
    </row>
    <row r="1019" spans="1:2" x14ac:dyDescent="0.3">
      <c r="A1019" s="1" t="s">
        <v>1024</v>
      </c>
      <c r="B1019">
        <v>0.81699999999999995</v>
      </c>
    </row>
    <row r="1020" spans="1:2" x14ac:dyDescent="0.3">
      <c r="A1020" s="1" t="s">
        <v>1025</v>
      </c>
      <c r="B1020">
        <v>0.80800000000000005</v>
      </c>
    </row>
    <row r="1021" spans="1:2" x14ac:dyDescent="0.3">
      <c r="A1021" s="1" t="s">
        <v>1026</v>
      </c>
      <c r="B1021">
        <v>0.78100000000000003</v>
      </c>
    </row>
    <row r="1022" spans="1:2" x14ac:dyDescent="0.3">
      <c r="A1022" s="1" t="s">
        <v>1027</v>
      </c>
      <c r="B1022">
        <v>0.76500000000000001</v>
      </c>
    </row>
    <row r="1023" spans="1:2" x14ac:dyDescent="0.3">
      <c r="A1023" s="1" t="s">
        <v>1028</v>
      </c>
      <c r="B1023">
        <v>0.74199999999999999</v>
      </c>
    </row>
    <row r="1024" spans="1:2" x14ac:dyDescent="0.3">
      <c r="A1024" s="1" t="s">
        <v>1029</v>
      </c>
      <c r="B1024">
        <v>0.69499999999999995</v>
      </c>
    </row>
    <row r="1025" spans="1:2" x14ac:dyDescent="0.3">
      <c r="A1025" s="1" t="s">
        <v>1030</v>
      </c>
      <c r="B1025">
        <v>0.67400000000000004</v>
      </c>
    </row>
    <row r="1026" spans="1:2" x14ac:dyDescent="0.3">
      <c r="A1026" s="1" t="s">
        <v>1031</v>
      </c>
      <c r="B1026">
        <v>0.64800000000000002</v>
      </c>
    </row>
    <row r="1027" spans="1:2" x14ac:dyDescent="0.3">
      <c r="A1027" s="1" t="s">
        <v>1032</v>
      </c>
      <c r="B1027">
        <v>0.67</v>
      </c>
    </row>
    <row r="1028" spans="1:2" x14ac:dyDescent="0.3">
      <c r="A1028" s="1" t="s">
        <v>1033</v>
      </c>
      <c r="B1028">
        <v>0.72799999999999998</v>
      </c>
    </row>
    <row r="1029" spans="1:2" x14ac:dyDescent="0.3">
      <c r="A1029" s="1" t="s">
        <v>1034</v>
      </c>
      <c r="B1029">
        <v>0.76800000000000002</v>
      </c>
    </row>
    <row r="1030" spans="1:2" x14ac:dyDescent="0.3">
      <c r="A1030" s="1" t="s">
        <v>1035</v>
      </c>
      <c r="B1030">
        <v>0.83299999999999996</v>
      </c>
    </row>
    <row r="1031" spans="1:2" x14ac:dyDescent="0.3">
      <c r="A1031" s="1" t="s">
        <v>1036</v>
      </c>
      <c r="B1031">
        <v>0.89400000000000002</v>
      </c>
    </row>
    <row r="1032" spans="1:2" x14ac:dyDescent="0.3">
      <c r="A1032" s="1" t="s">
        <v>1037</v>
      </c>
      <c r="B1032">
        <v>0.91800000000000004</v>
      </c>
    </row>
    <row r="1033" spans="1:2" x14ac:dyDescent="0.3">
      <c r="A1033" s="1" t="s">
        <v>1038</v>
      </c>
      <c r="B1033">
        <v>0.94699999999999995</v>
      </c>
    </row>
    <row r="1034" spans="1:2" x14ac:dyDescent="0.3">
      <c r="A1034" s="1" t="s">
        <v>1039</v>
      </c>
      <c r="B1034">
        <v>0.97099999999999997</v>
      </c>
    </row>
    <row r="1035" spans="1:2" x14ac:dyDescent="0.3">
      <c r="A1035" s="1" t="s">
        <v>1040</v>
      </c>
      <c r="B1035">
        <v>0.98</v>
      </c>
    </row>
    <row r="1036" spans="1:2" x14ac:dyDescent="0.3">
      <c r="A1036" s="1" t="s">
        <v>1041</v>
      </c>
      <c r="B1036">
        <v>0.98299999999999998</v>
      </c>
    </row>
    <row r="1037" spans="1:2" x14ac:dyDescent="0.3">
      <c r="A1037" s="1" t="s">
        <v>1042</v>
      </c>
      <c r="B1037">
        <v>0.97399999999999998</v>
      </c>
    </row>
    <row r="1038" spans="1:2" x14ac:dyDescent="0.3">
      <c r="A1038" s="1" t="s">
        <v>1043</v>
      </c>
      <c r="B1038">
        <v>0.94499999999999995</v>
      </c>
    </row>
    <row r="1039" spans="1:2" x14ac:dyDescent="0.3">
      <c r="A1039" s="1" t="s">
        <v>1044</v>
      </c>
      <c r="B1039">
        <v>0.90700000000000003</v>
      </c>
    </row>
    <row r="1040" spans="1:2" x14ac:dyDescent="0.3">
      <c r="A1040" s="1" t="s">
        <v>1045</v>
      </c>
      <c r="B1040">
        <v>0.89600000000000002</v>
      </c>
    </row>
    <row r="1041" spans="1:2" x14ac:dyDescent="0.3">
      <c r="A1041" s="1" t="s">
        <v>1046</v>
      </c>
      <c r="B1041">
        <v>0.877</v>
      </c>
    </row>
    <row r="1042" spans="1:2" x14ac:dyDescent="0.3">
      <c r="A1042" s="1" t="s">
        <v>1047</v>
      </c>
      <c r="B1042">
        <v>0.67300000000000004</v>
      </c>
    </row>
    <row r="1043" spans="1:2" x14ac:dyDescent="0.3">
      <c r="A1043" s="1" t="s">
        <v>1048</v>
      </c>
      <c r="B1043">
        <v>0.58599999999999997</v>
      </c>
    </row>
    <row r="1044" spans="1:2" x14ac:dyDescent="0.3">
      <c r="A1044" s="1" t="s">
        <v>1049</v>
      </c>
      <c r="B1044">
        <v>0.93600000000000005</v>
      </c>
    </row>
    <row r="1045" spans="1:2" x14ac:dyDescent="0.3">
      <c r="A1045" s="1" t="s">
        <v>1050</v>
      </c>
      <c r="B1045">
        <v>0.98199999999999998</v>
      </c>
    </row>
    <row r="1046" spans="1:2" x14ac:dyDescent="0.3">
      <c r="A1046" s="1" t="s">
        <v>1051</v>
      </c>
      <c r="B1046">
        <v>0.96799999999999997</v>
      </c>
    </row>
    <row r="1047" spans="1:2" x14ac:dyDescent="0.3">
      <c r="A1047" s="1" t="s">
        <v>1052</v>
      </c>
      <c r="B1047">
        <v>0.93</v>
      </c>
    </row>
    <row r="1048" spans="1:2" x14ac:dyDescent="0.3">
      <c r="A1048" s="1" t="s">
        <v>1053</v>
      </c>
      <c r="B1048">
        <v>0.54500000000000004</v>
      </c>
    </row>
    <row r="1049" spans="1:2" x14ac:dyDescent="0.3">
      <c r="A1049" s="1" t="s">
        <v>1054</v>
      </c>
      <c r="B1049">
        <v>0.16</v>
      </c>
    </row>
    <row r="1050" spans="1:2" x14ac:dyDescent="0.3">
      <c r="A1050" s="1" t="s">
        <v>1055</v>
      </c>
      <c r="B1050">
        <v>0.13900000000000001</v>
      </c>
    </row>
    <row r="1051" spans="1:2" x14ac:dyDescent="0.3">
      <c r="A1051" s="1" t="s">
        <v>1056</v>
      </c>
      <c r="B1051">
        <v>0.27200000000000002</v>
      </c>
    </row>
    <row r="1052" spans="1:2" x14ac:dyDescent="0.3">
      <c r="A1052" s="1" t="s">
        <v>1057</v>
      </c>
      <c r="B1052">
        <v>0.55600000000000005</v>
      </c>
    </row>
    <row r="1053" spans="1:2" x14ac:dyDescent="0.3">
      <c r="A1053" s="1" t="s">
        <v>1058</v>
      </c>
      <c r="B1053">
        <v>0.84899999999999998</v>
      </c>
    </row>
    <row r="1054" spans="1:2" x14ac:dyDescent="0.3">
      <c r="A1054" s="1" t="s">
        <v>1059</v>
      </c>
      <c r="B1054">
        <v>0.93400000000000005</v>
      </c>
    </row>
    <row r="1055" spans="1:2" x14ac:dyDescent="0.3">
      <c r="A1055" s="1" t="s">
        <v>1060</v>
      </c>
      <c r="B1055">
        <v>0.97199999999999998</v>
      </c>
    </row>
    <row r="1056" spans="1:2" x14ac:dyDescent="0.3">
      <c r="A1056" s="1" t="s">
        <v>1061</v>
      </c>
      <c r="B1056">
        <v>0.97799999999999998</v>
      </c>
    </row>
    <row r="1057" spans="1:2" x14ac:dyDescent="0.3">
      <c r="A1057" s="1" t="s">
        <v>1062</v>
      </c>
      <c r="B1057">
        <v>0.97599999999999998</v>
      </c>
    </row>
    <row r="1058" spans="1:2" x14ac:dyDescent="0.3">
      <c r="A1058" s="1" t="s">
        <v>1063</v>
      </c>
      <c r="B1058">
        <v>0.98</v>
      </c>
    </row>
    <row r="1059" spans="1:2" x14ac:dyDescent="0.3">
      <c r="A1059" s="1" t="s">
        <v>1064</v>
      </c>
      <c r="B1059">
        <v>0.98199999999999998</v>
      </c>
    </row>
    <row r="1060" spans="1:2" x14ac:dyDescent="0.3">
      <c r="A1060" s="1" t="s">
        <v>1065</v>
      </c>
      <c r="B1060">
        <v>0.98299999999999998</v>
      </c>
    </row>
    <row r="1061" spans="1:2" x14ac:dyDescent="0.3">
      <c r="A1061" s="1" t="s">
        <v>1066</v>
      </c>
      <c r="B1061">
        <v>0.98099999999999998</v>
      </c>
    </row>
    <row r="1062" spans="1:2" x14ac:dyDescent="0.3">
      <c r="A1062" s="1" t="s">
        <v>1067</v>
      </c>
      <c r="B1062">
        <v>0.97799999999999998</v>
      </c>
    </row>
    <row r="1063" spans="1:2" x14ac:dyDescent="0.3">
      <c r="A1063" s="1" t="s">
        <v>1068</v>
      </c>
      <c r="B1063">
        <v>0.98199999999999998</v>
      </c>
    </row>
    <row r="1064" spans="1:2" x14ac:dyDescent="0.3">
      <c r="A1064" s="1" t="s">
        <v>1069</v>
      </c>
      <c r="B1064">
        <v>0.98099999999999998</v>
      </c>
    </row>
    <row r="1065" spans="1:2" x14ac:dyDescent="0.3">
      <c r="A1065" s="1" t="s">
        <v>1070</v>
      </c>
      <c r="B1065">
        <v>0.96899999999999997</v>
      </c>
    </row>
    <row r="1066" spans="1:2" x14ac:dyDescent="0.3">
      <c r="A1066" s="1" t="s">
        <v>1071</v>
      </c>
      <c r="B1066">
        <v>0.94299999999999995</v>
      </c>
    </row>
    <row r="1067" spans="1:2" x14ac:dyDescent="0.3">
      <c r="A1067" s="1" t="s">
        <v>1072</v>
      </c>
      <c r="B1067">
        <v>0.91100000000000003</v>
      </c>
    </row>
    <row r="1068" spans="1:2" x14ac:dyDescent="0.3">
      <c r="A1068" s="1" t="s">
        <v>1073</v>
      </c>
      <c r="B1068">
        <v>0.89500000000000002</v>
      </c>
    </row>
    <row r="1069" spans="1:2" x14ac:dyDescent="0.3">
      <c r="A1069" s="1" t="s">
        <v>1074</v>
      </c>
      <c r="B1069">
        <v>0.86799999999999999</v>
      </c>
    </row>
    <row r="1070" spans="1:2" x14ac:dyDescent="0.3">
      <c r="A1070" s="1" t="s">
        <v>1075</v>
      </c>
      <c r="B1070">
        <v>0.81</v>
      </c>
    </row>
    <row r="1071" spans="1:2" x14ac:dyDescent="0.3">
      <c r="A1071" s="1" t="s">
        <v>1076</v>
      </c>
      <c r="B1071">
        <v>0.77200000000000002</v>
      </c>
    </row>
    <row r="1072" spans="1:2" x14ac:dyDescent="0.3">
      <c r="A1072" s="1" t="s">
        <v>1077</v>
      </c>
      <c r="B1072">
        <v>0.78300000000000003</v>
      </c>
    </row>
    <row r="1073" spans="1:2" x14ac:dyDescent="0.3">
      <c r="A1073" s="1" t="s">
        <v>1078</v>
      </c>
      <c r="B1073">
        <v>0.82699999999999996</v>
      </c>
    </row>
    <row r="1074" spans="1:2" x14ac:dyDescent="0.3">
      <c r="A1074" s="1" t="s">
        <v>1079</v>
      </c>
      <c r="B1074">
        <v>0.85299999999999998</v>
      </c>
    </row>
    <row r="1075" spans="1:2" x14ac:dyDescent="0.3">
      <c r="A1075" s="1" t="s">
        <v>1080</v>
      </c>
      <c r="B1075">
        <v>0.85599999999999998</v>
      </c>
    </row>
    <row r="1076" spans="1:2" x14ac:dyDescent="0.3">
      <c r="A1076" s="1" t="s">
        <v>1081</v>
      </c>
      <c r="B1076">
        <v>0.85499999999999998</v>
      </c>
    </row>
    <row r="1077" spans="1:2" x14ac:dyDescent="0.3">
      <c r="A1077" s="1" t="s">
        <v>1082</v>
      </c>
      <c r="B1077">
        <v>0.84399999999999997</v>
      </c>
    </row>
    <row r="1078" spans="1:2" x14ac:dyDescent="0.3">
      <c r="A1078" s="1" t="s">
        <v>1083</v>
      </c>
      <c r="B1078">
        <v>0.79700000000000004</v>
      </c>
    </row>
    <row r="1079" spans="1:2" x14ac:dyDescent="0.3">
      <c r="A1079" s="1" t="s">
        <v>1084</v>
      </c>
      <c r="B1079">
        <v>0.71099999999999997</v>
      </c>
    </row>
    <row r="1080" spans="1:2" x14ac:dyDescent="0.3">
      <c r="A1080" s="1" t="s">
        <v>1085</v>
      </c>
      <c r="B1080">
        <v>0.69799999999999995</v>
      </c>
    </row>
    <row r="1081" spans="1:2" x14ac:dyDescent="0.3">
      <c r="A1081" s="1" t="s">
        <v>1086</v>
      </c>
      <c r="B1081">
        <v>0.65200000000000002</v>
      </c>
    </row>
    <row r="1082" spans="1:2" x14ac:dyDescent="0.3">
      <c r="A1082" s="1" t="s">
        <v>1087</v>
      </c>
      <c r="B1082">
        <v>0.56100000000000005</v>
      </c>
    </row>
    <row r="1083" spans="1:2" x14ac:dyDescent="0.3">
      <c r="A1083" s="1" t="s">
        <v>1088</v>
      </c>
      <c r="B1083">
        <v>0.55000000000000004</v>
      </c>
    </row>
    <row r="1084" spans="1:2" x14ac:dyDescent="0.3">
      <c r="A1084" s="1" t="s">
        <v>1089</v>
      </c>
      <c r="B1084">
        <v>0.56499999999999995</v>
      </c>
    </row>
    <row r="1085" spans="1:2" x14ac:dyDescent="0.3">
      <c r="A1085" s="1" t="s">
        <v>1090</v>
      </c>
      <c r="B1085">
        <v>0.53200000000000003</v>
      </c>
    </row>
    <row r="1086" spans="1:2" x14ac:dyDescent="0.3">
      <c r="A1086" s="1" t="s">
        <v>1091</v>
      </c>
      <c r="B1086">
        <v>0.48399999999999999</v>
      </c>
    </row>
    <row r="1087" spans="1:2" x14ac:dyDescent="0.3">
      <c r="A1087" s="1" t="s">
        <v>1092</v>
      </c>
      <c r="B1087">
        <v>0.50900000000000001</v>
      </c>
    </row>
    <row r="1088" spans="1:2" x14ac:dyDescent="0.3">
      <c r="A1088" s="1" t="s">
        <v>1093</v>
      </c>
      <c r="B1088">
        <v>0.498</v>
      </c>
    </row>
    <row r="1089" spans="1:2" x14ac:dyDescent="0.3">
      <c r="A1089" s="1" t="s">
        <v>1094</v>
      </c>
      <c r="B1089">
        <v>0.374</v>
      </c>
    </row>
    <row r="1090" spans="1:2" x14ac:dyDescent="0.3">
      <c r="A1090" s="1" t="s">
        <v>1095</v>
      </c>
      <c r="B1090">
        <v>0.29399999999999998</v>
      </c>
    </row>
    <row r="1091" spans="1:2" x14ac:dyDescent="0.3">
      <c r="A1091" s="1" t="s">
        <v>1096</v>
      </c>
      <c r="B1091">
        <v>0.22600000000000001</v>
      </c>
    </row>
    <row r="1092" spans="1:2" x14ac:dyDescent="0.3">
      <c r="A1092" s="1" t="s">
        <v>1097</v>
      </c>
      <c r="B1092">
        <v>0.14499999999999999</v>
      </c>
    </row>
    <row r="1093" spans="1:2" x14ac:dyDescent="0.3">
      <c r="A1093" s="1" t="s">
        <v>1098</v>
      </c>
      <c r="B1093">
        <v>0.127</v>
      </c>
    </row>
    <row r="1094" spans="1:2" x14ac:dyDescent="0.3">
      <c r="A1094" s="1" t="s">
        <v>1099</v>
      </c>
      <c r="B1094">
        <v>0.121</v>
      </c>
    </row>
    <row r="1095" spans="1:2" x14ac:dyDescent="0.3">
      <c r="A1095" s="1" t="s">
        <v>1100</v>
      </c>
      <c r="B1095">
        <v>8.5000000000000006E-2</v>
      </c>
    </row>
    <row r="1096" spans="1:2" x14ac:dyDescent="0.3">
      <c r="A1096" s="1" t="s">
        <v>1101</v>
      </c>
      <c r="B1096">
        <v>7.0999999999999994E-2</v>
      </c>
    </row>
    <row r="1097" spans="1:2" x14ac:dyDescent="0.3">
      <c r="A1097" s="1" t="s">
        <v>1102</v>
      </c>
      <c r="B1097">
        <v>0.20599999999999999</v>
      </c>
    </row>
    <row r="1098" spans="1:2" x14ac:dyDescent="0.3">
      <c r="A1098" s="1" t="s">
        <v>1103</v>
      </c>
      <c r="B1098">
        <v>0.55100000000000005</v>
      </c>
    </row>
    <row r="1099" spans="1:2" x14ac:dyDescent="0.3">
      <c r="A1099" s="1" t="s">
        <v>1104</v>
      </c>
      <c r="B1099">
        <v>0.81599999999999995</v>
      </c>
    </row>
    <row r="1100" spans="1:2" x14ac:dyDescent="0.3">
      <c r="A1100" s="1" t="s">
        <v>1105</v>
      </c>
      <c r="B1100">
        <v>0.89500000000000002</v>
      </c>
    </row>
    <row r="1101" spans="1:2" x14ac:dyDescent="0.3">
      <c r="A1101" s="1" t="s">
        <v>1106</v>
      </c>
      <c r="B1101">
        <v>0.94299999999999995</v>
      </c>
    </row>
    <row r="1102" spans="1:2" x14ac:dyDescent="0.3">
      <c r="A1102" s="1" t="s">
        <v>1107</v>
      </c>
      <c r="B1102">
        <v>0.98299999999999998</v>
      </c>
    </row>
    <row r="1103" spans="1:2" x14ac:dyDescent="0.3">
      <c r="A1103" s="1" t="s">
        <v>1108</v>
      </c>
      <c r="B1103">
        <v>0.92</v>
      </c>
    </row>
    <row r="1104" spans="1:2" x14ac:dyDescent="0.3">
      <c r="A1104" s="1" t="s">
        <v>1109</v>
      </c>
      <c r="B1104">
        <v>0.92</v>
      </c>
    </row>
    <row r="1105" spans="1:2" x14ac:dyDescent="0.3">
      <c r="A1105" s="1" t="s">
        <v>1110</v>
      </c>
      <c r="B1105">
        <v>0.96699999999999997</v>
      </c>
    </row>
    <row r="1106" spans="1:2" x14ac:dyDescent="0.3">
      <c r="A1106" s="1" t="s">
        <v>1111</v>
      </c>
      <c r="B1106">
        <v>0.98199999999999998</v>
      </c>
    </row>
    <row r="1107" spans="1:2" x14ac:dyDescent="0.3">
      <c r="A1107" s="1" t="s">
        <v>1112</v>
      </c>
      <c r="B1107">
        <v>0.98099999999999998</v>
      </c>
    </row>
    <row r="1108" spans="1:2" x14ac:dyDescent="0.3">
      <c r="A1108" s="1" t="s">
        <v>1113</v>
      </c>
      <c r="B1108">
        <v>0.96599999999999997</v>
      </c>
    </row>
    <row r="1109" spans="1:2" x14ac:dyDescent="0.3">
      <c r="A1109" s="1" t="s">
        <v>1114</v>
      </c>
      <c r="B1109">
        <v>0.94</v>
      </c>
    </row>
    <row r="1110" spans="1:2" x14ac:dyDescent="0.3">
      <c r="A1110" s="1" t="s">
        <v>1115</v>
      </c>
      <c r="B1110">
        <v>0.89800000000000002</v>
      </c>
    </row>
    <row r="1111" spans="1:2" x14ac:dyDescent="0.3">
      <c r="A1111" s="1" t="s">
        <v>1116</v>
      </c>
      <c r="B1111">
        <v>0.82699999999999996</v>
      </c>
    </row>
    <row r="1112" spans="1:2" x14ac:dyDescent="0.3">
      <c r="A1112" s="1" t="s">
        <v>1117</v>
      </c>
      <c r="B1112">
        <v>0.73099999999999998</v>
      </c>
    </row>
    <row r="1113" spans="1:2" x14ac:dyDescent="0.3">
      <c r="A1113" s="1" t="s">
        <v>1118</v>
      </c>
      <c r="B1113">
        <v>0.58599999999999997</v>
      </c>
    </row>
    <row r="1114" spans="1:2" x14ac:dyDescent="0.3">
      <c r="A1114" s="1" t="s">
        <v>1119</v>
      </c>
      <c r="B1114">
        <v>0.44500000000000001</v>
      </c>
    </row>
    <row r="1115" spans="1:2" x14ac:dyDescent="0.3">
      <c r="A1115" s="1" t="s">
        <v>1120</v>
      </c>
      <c r="B1115">
        <v>0.317</v>
      </c>
    </row>
    <row r="1116" spans="1:2" x14ac:dyDescent="0.3">
      <c r="A1116" s="1" t="s">
        <v>1121</v>
      </c>
      <c r="B1116">
        <v>0.22600000000000001</v>
      </c>
    </row>
    <row r="1117" spans="1:2" x14ac:dyDescent="0.3">
      <c r="A1117" s="1" t="s">
        <v>1122</v>
      </c>
      <c r="B1117">
        <v>0.123</v>
      </c>
    </row>
    <row r="1118" spans="1:2" x14ac:dyDescent="0.3">
      <c r="A1118" s="1" t="s">
        <v>1123</v>
      </c>
      <c r="B1118">
        <v>7.1999999999999995E-2</v>
      </c>
    </row>
    <row r="1119" spans="1:2" x14ac:dyDescent="0.3">
      <c r="A1119" s="1" t="s">
        <v>1124</v>
      </c>
      <c r="B1119">
        <v>0.05</v>
      </c>
    </row>
    <row r="1120" spans="1:2" x14ac:dyDescent="0.3">
      <c r="A1120" s="1" t="s">
        <v>1125</v>
      </c>
      <c r="B1120">
        <v>4.7E-2</v>
      </c>
    </row>
    <row r="1121" spans="1:2" x14ac:dyDescent="0.3">
      <c r="A1121" s="1" t="s">
        <v>1126</v>
      </c>
      <c r="B1121">
        <v>4.1000000000000002E-2</v>
      </c>
    </row>
    <row r="1122" spans="1:2" x14ac:dyDescent="0.3">
      <c r="A1122" s="1" t="s">
        <v>1127</v>
      </c>
      <c r="B1122">
        <v>4.7E-2</v>
      </c>
    </row>
    <row r="1123" spans="1:2" x14ac:dyDescent="0.3">
      <c r="A1123" s="1" t="s">
        <v>1128</v>
      </c>
      <c r="B1123">
        <v>8.5999999999999993E-2</v>
      </c>
    </row>
    <row r="1124" spans="1:2" x14ac:dyDescent="0.3">
      <c r="A1124" s="1" t="s">
        <v>1129</v>
      </c>
      <c r="B1124">
        <v>0.18099999999999999</v>
      </c>
    </row>
    <row r="1125" spans="1:2" x14ac:dyDescent="0.3">
      <c r="A1125" s="1" t="s">
        <v>1130</v>
      </c>
      <c r="B1125">
        <v>0.28499999999999998</v>
      </c>
    </row>
    <row r="1126" spans="1:2" x14ac:dyDescent="0.3">
      <c r="A1126" s="1" t="s">
        <v>1131</v>
      </c>
      <c r="B1126">
        <v>0.28699999999999998</v>
      </c>
    </row>
    <row r="1127" spans="1:2" x14ac:dyDescent="0.3">
      <c r="A1127" s="1" t="s">
        <v>1132</v>
      </c>
      <c r="B1127">
        <v>0.27700000000000002</v>
      </c>
    </row>
    <row r="1128" spans="1:2" x14ac:dyDescent="0.3">
      <c r="A1128" s="1" t="s">
        <v>1133</v>
      </c>
      <c r="B1128">
        <v>0.35399999999999998</v>
      </c>
    </row>
    <row r="1129" spans="1:2" x14ac:dyDescent="0.3">
      <c r="A1129" s="1" t="s">
        <v>1134</v>
      </c>
      <c r="B1129">
        <v>0.439</v>
      </c>
    </row>
    <row r="1130" spans="1:2" x14ac:dyDescent="0.3">
      <c r="A1130" s="1" t="s">
        <v>1135</v>
      </c>
      <c r="B1130">
        <v>0.442</v>
      </c>
    </row>
    <row r="1131" spans="1:2" x14ac:dyDescent="0.3">
      <c r="A1131" s="1" t="s">
        <v>1136</v>
      </c>
      <c r="B1131">
        <v>0.42599999999999999</v>
      </c>
    </row>
    <row r="1132" spans="1:2" x14ac:dyDescent="0.3">
      <c r="A1132" s="1" t="s">
        <v>1137</v>
      </c>
      <c r="B1132">
        <v>0.41399999999999998</v>
      </c>
    </row>
    <row r="1133" spans="1:2" x14ac:dyDescent="0.3">
      <c r="A1133" s="1" t="s">
        <v>1138</v>
      </c>
      <c r="B1133">
        <v>0.40799999999999997</v>
      </c>
    </row>
    <row r="1134" spans="1:2" x14ac:dyDescent="0.3">
      <c r="A1134" s="1" t="s">
        <v>1139</v>
      </c>
      <c r="B1134">
        <v>0.42499999999999999</v>
      </c>
    </row>
    <row r="1135" spans="1:2" x14ac:dyDescent="0.3">
      <c r="A1135" s="1" t="s">
        <v>1140</v>
      </c>
      <c r="B1135">
        <v>0.53200000000000003</v>
      </c>
    </row>
    <row r="1136" spans="1:2" x14ac:dyDescent="0.3">
      <c r="A1136" s="1" t="s">
        <v>1141</v>
      </c>
      <c r="B1136">
        <v>0.70199999999999996</v>
      </c>
    </row>
    <row r="1137" spans="1:2" x14ac:dyDescent="0.3">
      <c r="A1137" s="1" t="s">
        <v>1142</v>
      </c>
      <c r="B1137">
        <v>0.84399999999999997</v>
      </c>
    </row>
    <row r="1138" spans="1:2" x14ac:dyDescent="0.3">
      <c r="A1138" s="1" t="s">
        <v>1143</v>
      </c>
      <c r="B1138">
        <v>0.88300000000000001</v>
      </c>
    </row>
    <row r="1139" spans="1:2" x14ac:dyDescent="0.3">
      <c r="A1139" s="1" t="s">
        <v>1144</v>
      </c>
      <c r="B1139">
        <v>0.85399999999999998</v>
      </c>
    </row>
    <row r="1140" spans="1:2" x14ac:dyDescent="0.3">
      <c r="A1140" s="1" t="s">
        <v>1145</v>
      </c>
      <c r="B1140">
        <v>0.80500000000000005</v>
      </c>
    </row>
    <row r="1141" spans="1:2" x14ac:dyDescent="0.3">
      <c r="A1141" s="1" t="s">
        <v>1146</v>
      </c>
      <c r="B1141">
        <v>0.76700000000000002</v>
      </c>
    </row>
    <row r="1142" spans="1:2" x14ac:dyDescent="0.3">
      <c r="A1142" s="1" t="s">
        <v>1147</v>
      </c>
      <c r="B1142">
        <v>0.73799999999999999</v>
      </c>
    </row>
    <row r="1143" spans="1:2" x14ac:dyDescent="0.3">
      <c r="A1143" s="1" t="s">
        <v>1148</v>
      </c>
      <c r="B1143">
        <v>0.72</v>
      </c>
    </row>
    <row r="1144" spans="1:2" x14ac:dyDescent="0.3">
      <c r="A1144" s="1" t="s">
        <v>1149</v>
      </c>
      <c r="B1144">
        <v>0.68300000000000005</v>
      </c>
    </row>
    <row r="1145" spans="1:2" x14ac:dyDescent="0.3">
      <c r="A1145" s="1" t="s">
        <v>1150</v>
      </c>
      <c r="B1145">
        <v>0.64700000000000002</v>
      </c>
    </row>
    <row r="1146" spans="1:2" x14ac:dyDescent="0.3">
      <c r="A1146" s="1" t="s">
        <v>1151</v>
      </c>
      <c r="B1146">
        <v>0.60299999999999998</v>
      </c>
    </row>
    <row r="1147" spans="1:2" x14ac:dyDescent="0.3">
      <c r="A1147" s="1" t="s">
        <v>1152</v>
      </c>
      <c r="B1147">
        <v>0.51900000000000002</v>
      </c>
    </row>
    <row r="1148" spans="1:2" x14ac:dyDescent="0.3">
      <c r="A1148" s="1" t="s">
        <v>1153</v>
      </c>
      <c r="B1148">
        <v>0.432</v>
      </c>
    </row>
    <row r="1149" spans="1:2" x14ac:dyDescent="0.3">
      <c r="A1149" s="1" t="s">
        <v>1154</v>
      </c>
      <c r="B1149">
        <v>0.35599999999999998</v>
      </c>
    </row>
    <row r="1150" spans="1:2" x14ac:dyDescent="0.3">
      <c r="A1150" s="1" t="s">
        <v>1155</v>
      </c>
      <c r="B1150">
        <v>0.26</v>
      </c>
    </row>
    <row r="1151" spans="1:2" x14ac:dyDescent="0.3">
      <c r="A1151" s="1" t="s">
        <v>1156</v>
      </c>
      <c r="B1151">
        <v>0.186</v>
      </c>
    </row>
    <row r="1152" spans="1:2" x14ac:dyDescent="0.3">
      <c r="A1152" s="1" t="s">
        <v>1157</v>
      </c>
      <c r="B1152">
        <v>0.155</v>
      </c>
    </row>
    <row r="1153" spans="1:2" x14ac:dyDescent="0.3">
      <c r="A1153" s="1" t="s">
        <v>1158</v>
      </c>
      <c r="B1153">
        <v>0.122</v>
      </c>
    </row>
    <row r="1154" spans="1:2" x14ac:dyDescent="0.3">
      <c r="A1154" s="1" t="s">
        <v>1159</v>
      </c>
      <c r="B1154">
        <v>6.4000000000000001E-2</v>
      </c>
    </row>
    <row r="1155" spans="1:2" x14ac:dyDescent="0.3">
      <c r="A1155" s="1" t="s">
        <v>1160</v>
      </c>
      <c r="B1155">
        <v>3.3000000000000002E-2</v>
      </c>
    </row>
    <row r="1156" spans="1:2" x14ac:dyDescent="0.3">
      <c r="A1156" s="1" t="s">
        <v>1161</v>
      </c>
      <c r="B1156">
        <v>4.2999999999999997E-2</v>
      </c>
    </row>
    <row r="1157" spans="1:2" x14ac:dyDescent="0.3">
      <c r="A1157" s="1" t="s">
        <v>1162</v>
      </c>
      <c r="B1157">
        <v>0.105</v>
      </c>
    </row>
    <row r="1158" spans="1:2" x14ac:dyDescent="0.3">
      <c r="A1158" s="1" t="s">
        <v>1163</v>
      </c>
      <c r="B1158">
        <v>0.23499999999999999</v>
      </c>
    </row>
    <row r="1159" spans="1:2" x14ac:dyDescent="0.3">
      <c r="A1159" s="1" t="s">
        <v>1164</v>
      </c>
      <c r="B1159">
        <v>0.433</v>
      </c>
    </row>
    <row r="1160" spans="1:2" x14ac:dyDescent="0.3">
      <c r="A1160" s="1" t="s">
        <v>1165</v>
      </c>
      <c r="B1160">
        <v>0.63500000000000001</v>
      </c>
    </row>
    <row r="1161" spans="1:2" x14ac:dyDescent="0.3">
      <c r="A1161" s="1" t="s">
        <v>1166</v>
      </c>
      <c r="B1161">
        <v>0.747</v>
      </c>
    </row>
    <row r="1162" spans="1:2" x14ac:dyDescent="0.3">
      <c r="A1162" s="1" t="s">
        <v>1167</v>
      </c>
      <c r="B1162">
        <v>0.78700000000000003</v>
      </c>
    </row>
    <row r="1163" spans="1:2" x14ac:dyDescent="0.3">
      <c r="A1163" s="1" t="s">
        <v>1168</v>
      </c>
      <c r="B1163">
        <v>0.86499999999999999</v>
      </c>
    </row>
    <row r="1164" spans="1:2" x14ac:dyDescent="0.3">
      <c r="A1164" s="1" t="s">
        <v>1169</v>
      </c>
      <c r="B1164">
        <v>0.90200000000000002</v>
      </c>
    </row>
    <row r="1165" spans="1:2" x14ac:dyDescent="0.3">
      <c r="A1165" s="1" t="s">
        <v>1170</v>
      </c>
      <c r="B1165">
        <v>0.86699999999999999</v>
      </c>
    </row>
    <row r="1166" spans="1:2" x14ac:dyDescent="0.3">
      <c r="A1166" s="1" t="s">
        <v>1171</v>
      </c>
      <c r="B1166">
        <v>0.81899999999999995</v>
      </c>
    </row>
    <row r="1167" spans="1:2" x14ac:dyDescent="0.3">
      <c r="A1167" s="1" t="s">
        <v>1172</v>
      </c>
      <c r="B1167">
        <v>0.752</v>
      </c>
    </row>
    <row r="1168" spans="1:2" x14ac:dyDescent="0.3">
      <c r="A1168" s="1" t="s">
        <v>1173</v>
      </c>
      <c r="B1168">
        <v>0.61499999999999999</v>
      </c>
    </row>
    <row r="1169" spans="1:2" x14ac:dyDescent="0.3">
      <c r="A1169" s="1" t="s">
        <v>1174</v>
      </c>
      <c r="B1169">
        <v>0.42899999999999999</v>
      </c>
    </row>
    <row r="1170" spans="1:2" x14ac:dyDescent="0.3">
      <c r="A1170" s="1" t="s">
        <v>1175</v>
      </c>
      <c r="B1170">
        <v>0.35299999999999998</v>
      </c>
    </row>
    <row r="1171" spans="1:2" x14ac:dyDescent="0.3">
      <c r="A1171" s="1" t="s">
        <v>1176</v>
      </c>
      <c r="B1171">
        <v>0.33700000000000002</v>
      </c>
    </row>
    <row r="1172" spans="1:2" x14ac:dyDescent="0.3">
      <c r="A1172" s="1" t="s">
        <v>1177</v>
      </c>
      <c r="B1172">
        <v>0.29899999999999999</v>
      </c>
    </row>
    <row r="1173" spans="1:2" x14ac:dyDescent="0.3">
      <c r="A1173" s="1" t="s">
        <v>1178</v>
      </c>
      <c r="B1173">
        <v>0.23599999999999999</v>
      </c>
    </row>
    <row r="1174" spans="1:2" x14ac:dyDescent="0.3">
      <c r="A1174" s="1" t="s">
        <v>1179</v>
      </c>
      <c r="B1174">
        <v>0.17399999999999999</v>
      </c>
    </row>
    <row r="1175" spans="1:2" x14ac:dyDescent="0.3">
      <c r="A1175" s="1" t="s">
        <v>1180</v>
      </c>
      <c r="B1175">
        <v>0.13</v>
      </c>
    </row>
    <row r="1176" spans="1:2" x14ac:dyDescent="0.3">
      <c r="A1176" s="1" t="s">
        <v>1181</v>
      </c>
      <c r="B1176">
        <v>0.107</v>
      </c>
    </row>
    <row r="1177" spans="1:2" x14ac:dyDescent="0.3">
      <c r="A1177" s="1" t="s">
        <v>1182</v>
      </c>
      <c r="B1177">
        <v>0.09</v>
      </c>
    </row>
    <row r="1178" spans="1:2" x14ac:dyDescent="0.3">
      <c r="A1178" s="1" t="s">
        <v>1183</v>
      </c>
      <c r="B1178">
        <v>8.5000000000000006E-2</v>
      </c>
    </row>
    <row r="1179" spans="1:2" x14ac:dyDescent="0.3">
      <c r="A1179" s="1" t="s">
        <v>1184</v>
      </c>
      <c r="B1179">
        <v>8.5000000000000006E-2</v>
      </c>
    </row>
    <row r="1180" spans="1:2" x14ac:dyDescent="0.3">
      <c r="A1180" s="1" t="s">
        <v>1185</v>
      </c>
      <c r="B1180">
        <v>9.1999999999999998E-2</v>
      </c>
    </row>
    <row r="1181" spans="1:2" x14ac:dyDescent="0.3">
      <c r="A1181" s="1" t="s">
        <v>1186</v>
      </c>
      <c r="B1181">
        <v>9.5000000000000001E-2</v>
      </c>
    </row>
    <row r="1182" spans="1:2" x14ac:dyDescent="0.3">
      <c r="A1182" s="1" t="s">
        <v>1187</v>
      </c>
      <c r="B1182">
        <v>9.8000000000000004E-2</v>
      </c>
    </row>
    <row r="1183" spans="1:2" x14ac:dyDescent="0.3">
      <c r="A1183" s="1" t="s">
        <v>1188</v>
      </c>
      <c r="B1183">
        <v>0.11799999999999999</v>
      </c>
    </row>
    <row r="1184" spans="1:2" x14ac:dyDescent="0.3">
      <c r="A1184" s="1" t="s">
        <v>1189</v>
      </c>
      <c r="B1184">
        <v>0.13700000000000001</v>
      </c>
    </row>
    <row r="1185" spans="1:2" x14ac:dyDescent="0.3">
      <c r="A1185" s="1" t="s">
        <v>1190</v>
      </c>
      <c r="B1185">
        <v>0.16</v>
      </c>
    </row>
    <row r="1186" spans="1:2" x14ac:dyDescent="0.3">
      <c r="A1186" s="1" t="s">
        <v>1191</v>
      </c>
      <c r="B1186">
        <v>0.193</v>
      </c>
    </row>
    <row r="1187" spans="1:2" x14ac:dyDescent="0.3">
      <c r="A1187" s="1" t="s">
        <v>1192</v>
      </c>
      <c r="B1187">
        <v>0.23899999999999999</v>
      </c>
    </row>
    <row r="1188" spans="1:2" x14ac:dyDescent="0.3">
      <c r="A1188" s="1" t="s">
        <v>1193</v>
      </c>
      <c r="B1188">
        <v>0.28499999999999998</v>
      </c>
    </row>
    <row r="1189" spans="1:2" x14ac:dyDescent="0.3">
      <c r="A1189" s="1" t="s">
        <v>1194</v>
      </c>
      <c r="B1189">
        <v>0.44700000000000001</v>
      </c>
    </row>
    <row r="1190" spans="1:2" x14ac:dyDescent="0.3">
      <c r="A1190" s="1" t="s">
        <v>1195</v>
      </c>
      <c r="B1190">
        <v>0.64800000000000002</v>
      </c>
    </row>
    <row r="1191" spans="1:2" x14ac:dyDescent="0.3">
      <c r="A1191" s="1" t="s">
        <v>1196</v>
      </c>
      <c r="B1191">
        <v>0.71099999999999997</v>
      </c>
    </row>
    <row r="1192" spans="1:2" x14ac:dyDescent="0.3">
      <c r="A1192" s="1" t="s">
        <v>1197</v>
      </c>
      <c r="B1192">
        <v>0.83399999999999996</v>
      </c>
    </row>
    <row r="1193" spans="1:2" x14ac:dyDescent="0.3">
      <c r="A1193" s="1" t="s">
        <v>1198</v>
      </c>
      <c r="B1193">
        <v>0.91600000000000004</v>
      </c>
    </row>
    <row r="1194" spans="1:2" x14ac:dyDescent="0.3">
      <c r="A1194" s="1" t="s">
        <v>1199</v>
      </c>
      <c r="B1194">
        <v>0.92400000000000004</v>
      </c>
    </row>
    <row r="1195" spans="1:2" x14ac:dyDescent="0.3">
      <c r="A1195" s="1" t="s">
        <v>1200</v>
      </c>
      <c r="B1195">
        <v>0.93799999999999994</v>
      </c>
    </row>
    <row r="1196" spans="1:2" x14ac:dyDescent="0.3">
      <c r="A1196" s="1" t="s">
        <v>1201</v>
      </c>
      <c r="B1196">
        <v>0.94499999999999995</v>
      </c>
    </row>
    <row r="1197" spans="1:2" x14ac:dyDescent="0.3">
      <c r="A1197" s="1" t="s">
        <v>1202</v>
      </c>
      <c r="B1197">
        <v>0.94699999999999995</v>
      </c>
    </row>
    <row r="1198" spans="1:2" x14ac:dyDescent="0.3">
      <c r="A1198" s="1" t="s">
        <v>1203</v>
      </c>
      <c r="B1198">
        <v>0.93500000000000005</v>
      </c>
    </row>
    <row r="1199" spans="1:2" x14ac:dyDescent="0.3">
      <c r="A1199" s="1" t="s">
        <v>1204</v>
      </c>
      <c r="B1199">
        <v>0.91600000000000004</v>
      </c>
    </row>
    <row r="1200" spans="1:2" x14ac:dyDescent="0.3">
      <c r="A1200" s="1" t="s">
        <v>1205</v>
      </c>
      <c r="B1200">
        <v>0.90800000000000003</v>
      </c>
    </row>
    <row r="1201" spans="1:2" x14ac:dyDescent="0.3">
      <c r="A1201" s="1" t="s">
        <v>1206</v>
      </c>
      <c r="B1201">
        <v>0.878</v>
      </c>
    </row>
    <row r="1202" spans="1:2" x14ac:dyDescent="0.3">
      <c r="A1202" s="1" t="s">
        <v>1207</v>
      </c>
      <c r="B1202">
        <v>0.87</v>
      </c>
    </row>
    <row r="1203" spans="1:2" x14ac:dyDescent="0.3">
      <c r="A1203" s="1" t="s">
        <v>1208</v>
      </c>
      <c r="B1203">
        <v>0.81699999999999995</v>
      </c>
    </row>
    <row r="1204" spans="1:2" x14ac:dyDescent="0.3">
      <c r="A1204" s="1" t="s">
        <v>1209</v>
      </c>
      <c r="B1204">
        <v>0.69699999999999995</v>
      </c>
    </row>
    <row r="1205" spans="1:2" x14ac:dyDescent="0.3">
      <c r="A1205" s="1" t="s">
        <v>1210</v>
      </c>
      <c r="B1205">
        <v>0.52600000000000002</v>
      </c>
    </row>
    <row r="1206" spans="1:2" x14ac:dyDescent="0.3">
      <c r="A1206" s="1" t="s">
        <v>1211</v>
      </c>
      <c r="B1206">
        <v>0.35199999999999998</v>
      </c>
    </row>
    <row r="1207" spans="1:2" x14ac:dyDescent="0.3">
      <c r="A1207" s="1" t="s">
        <v>1212</v>
      </c>
      <c r="B1207">
        <v>0.307</v>
      </c>
    </row>
    <row r="1208" spans="1:2" x14ac:dyDescent="0.3">
      <c r="A1208" s="1" t="s">
        <v>1213</v>
      </c>
      <c r="B1208">
        <v>0.41499999999999998</v>
      </c>
    </row>
    <row r="1209" spans="1:2" x14ac:dyDescent="0.3">
      <c r="A1209" s="1" t="s">
        <v>1214</v>
      </c>
      <c r="B1209">
        <v>0.56000000000000005</v>
      </c>
    </row>
    <row r="1210" spans="1:2" x14ac:dyDescent="0.3">
      <c r="A1210" s="1" t="s">
        <v>1215</v>
      </c>
      <c r="B1210">
        <v>0.63900000000000001</v>
      </c>
    </row>
    <row r="1211" spans="1:2" x14ac:dyDescent="0.3">
      <c r="A1211" s="1" t="s">
        <v>1216</v>
      </c>
      <c r="B1211">
        <v>0.64100000000000001</v>
      </c>
    </row>
    <row r="1212" spans="1:2" x14ac:dyDescent="0.3">
      <c r="A1212" s="1" t="s">
        <v>1217</v>
      </c>
      <c r="B1212">
        <v>0.56499999999999995</v>
      </c>
    </row>
    <row r="1213" spans="1:2" x14ac:dyDescent="0.3">
      <c r="A1213" s="1" t="s">
        <v>1218</v>
      </c>
      <c r="B1213">
        <v>0.432</v>
      </c>
    </row>
    <row r="1214" spans="1:2" x14ac:dyDescent="0.3">
      <c r="A1214" s="1" t="s">
        <v>1219</v>
      </c>
      <c r="B1214">
        <v>0.29899999999999999</v>
      </c>
    </row>
    <row r="1215" spans="1:2" x14ac:dyDescent="0.3">
      <c r="A1215" s="1" t="s">
        <v>1220</v>
      </c>
      <c r="B1215">
        <v>0.247</v>
      </c>
    </row>
    <row r="1216" spans="1:2" x14ac:dyDescent="0.3">
      <c r="A1216" s="1" t="s">
        <v>1221</v>
      </c>
      <c r="B1216">
        <v>0.26300000000000001</v>
      </c>
    </row>
    <row r="1217" spans="1:2" x14ac:dyDescent="0.3">
      <c r="A1217" s="1" t="s">
        <v>1222</v>
      </c>
      <c r="B1217">
        <v>0.28899999999999998</v>
      </c>
    </row>
    <row r="1218" spans="1:2" x14ac:dyDescent="0.3">
      <c r="A1218" s="1" t="s">
        <v>1223</v>
      </c>
      <c r="B1218">
        <v>0.32600000000000001</v>
      </c>
    </row>
    <row r="1219" spans="1:2" x14ac:dyDescent="0.3">
      <c r="A1219" s="1" t="s">
        <v>1224</v>
      </c>
      <c r="B1219">
        <v>0.34200000000000003</v>
      </c>
    </row>
    <row r="1220" spans="1:2" x14ac:dyDescent="0.3">
      <c r="A1220" s="1" t="s">
        <v>1225</v>
      </c>
      <c r="B1220">
        <v>0.32300000000000001</v>
      </c>
    </row>
    <row r="1221" spans="1:2" x14ac:dyDescent="0.3">
      <c r="A1221" s="1" t="s">
        <v>1226</v>
      </c>
      <c r="B1221">
        <v>0.29699999999999999</v>
      </c>
    </row>
    <row r="1222" spans="1:2" x14ac:dyDescent="0.3">
      <c r="A1222" s="1" t="s">
        <v>1227</v>
      </c>
      <c r="B1222">
        <v>0.27400000000000002</v>
      </c>
    </row>
    <row r="1223" spans="1:2" x14ac:dyDescent="0.3">
      <c r="A1223" s="1" t="s">
        <v>1228</v>
      </c>
      <c r="B1223">
        <v>0.315</v>
      </c>
    </row>
    <row r="1224" spans="1:2" x14ac:dyDescent="0.3">
      <c r="A1224" s="1" t="s">
        <v>1229</v>
      </c>
      <c r="B1224">
        <v>0.42</v>
      </c>
    </row>
    <row r="1225" spans="1:2" x14ac:dyDescent="0.3">
      <c r="A1225" s="1" t="s">
        <v>1230</v>
      </c>
      <c r="B1225">
        <v>0.52900000000000003</v>
      </c>
    </row>
    <row r="1226" spans="1:2" x14ac:dyDescent="0.3">
      <c r="A1226" s="1" t="s">
        <v>1231</v>
      </c>
      <c r="B1226">
        <v>0.63300000000000001</v>
      </c>
    </row>
    <row r="1227" spans="1:2" x14ac:dyDescent="0.3">
      <c r="A1227" s="1" t="s">
        <v>1232</v>
      </c>
      <c r="B1227">
        <v>0.752</v>
      </c>
    </row>
    <row r="1228" spans="1:2" x14ac:dyDescent="0.3">
      <c r="A1228" s="1" t="s">
        <v>1233</v>
      </c>
      <c r="B1228">
        <v>0.874</v>
      </c>
    </row>
    <row r="1229" spans="1:2" x14ac:dyDescent="0.3">
      <c r="A1229" s="1" t="s">
        <v>1234</v>
      </c>
      <c r="B1229">
        <v>0.88700000000000001</v>
      </c>
    </row>
    <row r="1230" spans="1:2" x14ac:dyDescent="0.3">
      <c r="A1230" s="1" t="s">
        <v>1235</v>
      </c>
      <c r="B1230">
        <v>0.85699999999999998</v>
      </c>
    </row>
    <row r="1231" spans="1:2" x14ac:dyDescent="0.3">
      <c r="A1231" s="1" t="s">
        <v>1236</v>
      </c>
      <c r="B1231">
        <v>0.86399999999999999</v>
      </c>
    </row>
    <row r="1232" spans="1:2" x14ac:dyDescent="0.3">
      <c r="A1232" s="1" t="s">
        <v>1237</v>
      </c>
      <c r="B1232">
        <v>0.88800000000000001</v>
      </c>
    </row>
    <row r="1233" spans="1:2" x14ac:dyDescent="0.3">
      <c r="A1233" s="1" t="s">
        <v>1238</v>
      </c>
      <c r="B1233">
        <v>0.91700000000000004</v>
      </c>
    </row>
    <row r="1234" spans="1:2" x14ac:dyDescent="0.3">
      <c r="A1234" s="1" t="s">
        <v>1239</v>
      </c>
      <c r="B1234">
        <v>0.92700000000000005</v>
      </c>
    </row>
    <row r="1235" spans="1:2" x14ac:dyDescent="0.3">
      <c r="A1235" s="1" t="s">
        <v>1240</v>
      </c>
      <c r="B1235">
        <v>0.92400000000000004</v>
      </c>
    </row>
    <row r="1236" spans="1:2" x14ac:dyDescent="0.3">
      <c r="A1236" s="1" t="s">
        <v>1241</v>
      </c>
      <c r="B1236">
        <v>0.93899999999999995</v>
      </c>
    </row>
    <row r="1237" spans="1:2" x14ac:dyDescent="0.3">
      <c r="A1237" s="1" t="s">
        <v>1242</v>
      </c>
      <c r="B1237">
        <v>0.94899999999999995</v>
      </c>
    </row>
    <row r="1238" spans="1:2" x14ac:dyDescent="0.3">
      <c r="A1238" s="1" t="s">
        <v>1243</v>
      </c>
      <c r="B1238">
        <v>0.96499999999999997</v>
      </c>
    </row>
    <row r="1239" spans="1:2" x14ac:dyDescent="0.3">
      <c r="A1239" s="1" t="s">
        <v>1244</v>
      </c>
      <c r="B1239">
        <v>0.97</v>
      </c>
    </row>
    <row r="1240" spans="1:2" x14ac:dyDescent="0.3">
      <c r="A1240" s="1" t="s">
        <v>1245</v>
      </c>
      <c r="B1240">
        <v>0.97399999999999998</v>
      </c>
    </row>
    <row r="1241" spans="1:2" x14ac:dyDescent="0.3">
      <c r="A1241" s="1" t="s">
        <v>1246</v>
      </c>
      <c r="B1241">
        <v>0.97899999999999998</v>
      </c>
    </row>
    <row r="1242" spans="1:2" x14ac:dyDescent="0.3">
      <c r="A1242" s="1" t="s">
        <v>1247</v>
      </c>
      <c r="B1242">
        <v>0.98199999999999998</v>
      </c>
    </row>
    <row r="1243" spans="1:2" x14ac:dyDescent="0.3">
      <c r="A1243" s="1" t="s">
        <v>1248</v>
      </c>
      <c r="B1243">
        <v>0.98299999999999998</v>
      </c>
    </row>
    <row r="1244" spans="1:2" x14ac:dyDescent="0.3">
      <c r="A1244" s="1" t="s">
        <v>1249</v>
      </c>
      <c r="B1244">
        <v>0.98299999999999998</v>
      </c>
    </row>
    <row r="1245" spans="1:2" x14ac:dyDescent="0.3">
      <c r="A1245" s="1" t="s">
        <v>1250</v>
      </c>
      <c r="B1245">
        <v>0.98199999999999998</v>
      </c>
    </row>
    <row r="1246" spans="1:2" x14ac:dyDescent="0.3">
      <c r="A1246" s="1" t="s">
        <v>1251</v>
      </c>
      <c r="B1246">
        <v>0.98299999999999998</v>
      </c>
    </row>
    <row r="1247" spans="1:2" x14ac:dyDescent="0.3">
      <c r="A1247" s="1" t="s">
        <v>1252</v>
      </c>
      <c r="B1247">
        <v>0.98299999999999998</v>
      </c>
    </row>
    <row r="1248" spans="1:2" x14ac:dyDescent="0.3">
      <c r="A1248" s="1" t="s">
        <v>1253</v>
      </c>
      <c r="B1248">
        <v>0.97799999999999998</v>
      </c>
    </row>
    <row r="1249" spans="1:2" x14ac:dyDescent="0.3">
      <c r="A1249" s="1" t="s">
        <v>1254</v>
      </c>
      <c r="B1249">
        <v>0.96099999999999997</v>
      </c>
    </row>
    <row r="1250" spans="1:2" x14ac:dyDescent="0.3">
      <c r="A1250" s="1" t="s">
        <v>1255</v>
      </c>
      <c r="B1250">
        <v>0.95</v>
      </c>
    </row>
    <row r="1251" spans="1:2" x14ac:dyDescent="0.3">
      <c r="A1251" s="1" t="s">
        <v>1256</v>
      </c>
      <c r="B1251">
        <v>0.875</v>
      </c>
    </row>
    <row r="1252" spans="1:2" x14ac:dyDescent="0.3">
      <c r="A1252" s="1" t="s">
        <v>1257</v>
      </c>
      <c r="B1252">
        <v>0.73199999999999998</v>
      </c>
    </row>
    <row r="1253" spans="1:2" x14ac:dyDescent="0.3">
      <c r="A1253" s="1" t="s">
        <v>1258</v>
      </c>
      <c r="B1253">
        <v>0.624</v>
      </c>
    </row>
    <row r="1254" spans="1:2" x14ac:dyDescent="0.3">
      <c r="A1254" s="1" t="s">
        <v>1259</v>
      </c>
      <c r="B1254">
        <v>0.45600000000000002</v>
      </c>
    </row>
    <row r="1255" spans="1:2" x14ac:dyDescent="0.3">
      <c r="A1255" s="1" t="s">
        <v>1260</v>
      </c>
      <c r="B1255">
        <v>0.30499999999999999</v>
      </c>
    </row>
    <row r="1256" spans="1:2" x14ac:dyDescent="0.3">
      <c r="A1256" s="1" t="s">
        <v>1261</v>
      </c>
      <c r="B1256">
        <v>0.219</v>
      </c>
    </row>
    <row r="1257" spans="1:2" x14ac:dyDescent="0.3">
      <c r="A1257" s="1" t="s">
        <v>1262</v>
      </c>
      <c r="B1257">
        <v>0.189</v>
      </c>
    </row>
    <row r="1258" spans="1:2" x14ac:dyDescent="0.3">
      <c r="A1258" s="1" t="s">
        <v>1263</v>
      </c>
      <c r="B1258">
        <v>0.182</v>
      </c>
    </row>
    <row r="1259" spans="1:2" x14ac:dyDescent="0.3">
      <c r="A1259" s="1" t="s">
        <v>1264</v>
      </c>
      <c r="B1259">
        <v>0.22600000000000001</v>
      </c>
    </row>
    <row r="1260" spans="1:2" x14ac:dyDescent="0.3">
      <c r="A1260" s="1" t="s">
        <v>1265</v>
      </c>
      <c r="B1260">
        <v>0.27200000000000002</v>
      </c>
    </row>
    <row r="1261" spans="1:2" x14ac:dyDescent="0.3">
      <c r="A1261" s="1" t="s">
        <v>1266</v>
      </c>
      <c r="B1261">
        <v>0.309</v>
      </c>
    </row>
    <row r="1262" spans="1:2" x14ac:dyDescent="0.3">
      <c r="A1262" s="1" t="s">
        <v>1267</v>
      </c>
      <c r="B1262">
        <v>0.29499999999999998</v>
      </c>
    </row>
    <row r="1263" spans="1:2" x14ac:dyDescent="0.3">
      <c r="A1263" s="1" t="s">
        <v>1268</v>
      </c>
      <c r="B1263">
        <v>0.24399999999999999</v>
      </c>
    </row>
    <row r="1264" spans="1:2" x14ac:dyDescent="0.3">
      <c r="A1264" s="1" t="s">
        <v>1269</v>
      </c>
      <c r="B1264">
        <v>0.25700000000000001</v>
      </c>
    </row>
    <row r="1265" spans="1:2" x14ac:dyDescent="0.3">
      <c r="A1265" s="1" t="s">
        <v>1270</v>
      </c>
      <c r="B1265">
        <v>0.24299999999999999</v>
      </c>
    </row>
    <row r="1266" spans="1:2" x14ac:dyDescent="0.3">
      <c r="A1266" s="1" t="s">
        <v>1271</v>
      </c>
      <c r="B1266">
        <v>0.219</v>
      </c>
    </row>
    <row r="1267" spans="1:2" x14ac:dyDescent="0.3">
      <c r="A1267" s="1" t="s">
        <v>1272</v>
      </c>
      <c r="B1267">
        <v>0.223</v>
      </c>
    </row>
    <row r="1268" spans="1:2" x14ac:dyDescent="0.3">
      <c r="A1268" s="1" t="s">
        <v>1273</v>
      </c>
      <c r="B1268">
        <v>0.219</v>
      </c>
    </row>
    <row r="1269" spans="1:2" x14ac:dyDescent="0.3">
      <c r="A1269" s="1" t="s">
        <v>1274</v>
      </c>
      <c r="B1269">
        <v>0.183</v>
      </c>
    </row>
    <row r="1270" spans="1:2" x14ac:dyDescent="0.3">
      <c r="A1270" s="1" t="s">
        <v>1275</v>
      </c>
      <c r="B1270">
        <v>0.129</v>
      </c>
    </row>
    <row r="1271" spans="1:2" x14ac:dyDescent="0.3">
      <c r="A1271" s="1" t="s">
        <v>1276</v>
      </c>
      <c r="B1271">
        <v>7.9000000000000001E-2</v>
      </c>
    </row>
    <row r="1272" spans="1:2" x14ac:dyDescent="0.3">
      <c r="A1272" s="1" t="s">
        <v>1277</v>
      </c>
      <c r="B1272">
        <v>0.05</v>
      </c>
    </row>
    <row r="1273" spans="1:2" x14ac:dyDescent="0.3">
      <c r="A1273" s="1" t="s">
        <v>1278</v>
      </c>
      <c r="B1273">
        <v>3.2000000000000001E-2</v>
      </c>
    </row>
    <row r="1274" spans="1:2" x14ac:dyDescent="0.3">
      <c r="A1274" s="1" t="s">
        <v>1279</v>
      </c>
      <c r="B1274">
        <v>2.1999999999999999E-2</v>
      </c>
    </row>
    <row r="1275" spans="1:2" x14ac:dyDescent="0.3">
      <c r="A1275" s="1" t="s">
        <v>1280</v>
      </c>
      <c r="B1275">
        <v>1.7999999999999999E-2</v>
      </c>
    </row>
    <row r="1276" spans="1:2" x14ac:dyDescent="0.3">
      <c r="A1276" s="1" t="s">
        <v>1281</v>
      </c>
      <c r="B1276">
        <v>1.6E-2</v>
      </c>
    </row>
    <row r="1277" spans="1:2" x14ac:dyDescent="0.3">
      <c r="A1277" s="1" t="s">
        <v>1282</v>
      </c>
      <c r="B1277">
        <v>0.01</v>
      </c>
    </row>
    <row r="1278" spans="1:2" x14ac:dyDescent="0.3">
      <c r="A1278" s="1" t="s">
        <v>1283</v>
      </c>
      <c r="B1278">
        <v>4.0000000000000001E-3</v>
      </c>
    </row>
    <row r="1279" spans="1:2" x14ac:dyDescent="0.3">
      <c r="A1279" s="1" t="s">
        <v>1284</v>
      </c>
      <c r="B1279">
        <v>2E-3</v>
      </c>
    </row>
    <row r="1280" spans="1:2" x14ac:dyDescent="0.3">
      <c r="A1280" s="1" t="s">
        <v>1285</v>
      </c>
      <c r="B1280">
        <v>1E-3</v>
      </c>
    </row>
    <row r="1281" spans="1:2" x14ac:dyDescent="0.3">
      <c r="A1281" s="1" t="s">
        <v>1286</v>
      </c>
      <c r="B1281">
        <v>2E-3</v>
      </c>
    </row>
    <row r="1282" spans="1:2" x14ac:dyDescent="0.3">
      <c r="A1282" s="1" t="s">
        <v>1287</v>
      </c>
      <c r="B1282">
        <v>5.0000000000000001E-3</v>
      </c>
    </row>
    <row r="1283" spans="1:2" x14ac:dyDescent="0.3">
      <c r="A1283" s="1" t="s">
        <v>1288</v>
      </c>
      <c r="B1283">
        <v>1.0999999999999999E-2</v>
      </c>
    </row>
    <row r="1284" spans="1:2" x14ac:dyDescent="0.3">
      <c r="A1284" s="1" t="s">
        <v>1289</v>
      </c>
      <c r="B1284">
        <v>1.6E-2</v>
      </c>
    </row>
    <row r="1285" spans="1:2" x14ac:dyDescent="0.3">
      <c r="A1285" s="1" t="s">
        <v>1290</v>
      </c>
      <c r="B1285">
        <v>2.1000000000000001E-2</v>
      </c>
    </row>
    <row r="1286" spans="1:2" x14ac:dyDescent="0.3">
      <c r="A1286" s="1" t="s">
        <v>1291</v>
      </c>
      <c r="B1286">
        <v>1.7999999999999999E-2</v>
      </c>
    </row>
    <row r="1287" spans="1:2" x14ac:dyDescent="0.3">
      <c r="A1287" s="1" t="s">
        <v>1292</v>
      </c>
      <c r="B1287">
        <v>8.0000000000000002E-3</v>
      </c>
    </row>
    <row r="1288" spans="1:2" x14ac:dyDescent="0.3">
      <c r="A1288" s="1" t="s">
        <v>1293</v>
      </c>
      <c r="B1288">
        <v>5.0000000000000001E-3</v>
      </c>
    </row>
    <row r="1289" spans="1:2" x14ac:dyDescent="0.3">
      <c r="A1289" s="1" t="s">
        <v>1294</v>
      </c>
      <c r="B1289">
        <v>8.9999999999999993E-3</v>
      </c>
    </row>
    <row r="1290" spans="1:2" x14ac:dyDescent="0.3">
      <c r="A1290" s="1" t="s">
        <v>1295</v>
      </c>
      <c r="B1290">
        <v>2.1999999999999999E-2</v>
      </c>
    </row>
    <row r="1291" spans="1:2" x14ac:dyDescent="0.3">
      <c r="A1291" s="1" t="s">
        <v>1296</v>
      </c>
      <c r="B1291">
        <v>5.5E-2</v>
      </c>
    </row>
    <row r="1292" spans="1:2" x14ac:dyDescent="0.3">
      <c r="A1292" s="1" t="s">
        <v>1297</v>
      </c>
      <c r="B1292">
        <v>0.10100000000000001</v>
      </c>
    </row>
    <row r="1293" spans="1:2" x14ac:dyDescent="0.3">
      <c r="A1293" s="1" t="s">
        <v>1298</v>
      </c>
      <c r="B1293">
        <v>0.15</v>
      </c>
    </row>
    <row r="1294" spans="1:2" x14ac:dyDescent="0.3">
      <c r="A1294" s="1" t="s">
        <v>1299</v>
      </c>
      <c r="B1294">
        <v>0.15</v>
      </c>
    </row>
    <row r="1295" spans="1:2" x14ac:dyDescent="0.3">
      <c r="A1295" s="1" t="s">
        <v>1300</v>
      </c>
      <c r="B1295">
        <v>0.192</v>
      </c>
    </row>
    <row r="1296" spans="1:2" x14ac:dyDescent="0.3">
      <c r="A1296" s="1" t="s">
        <v>1301</v>
      </c>
      <c r="B1296">
        <v>0.27</v>
      </c>
    </row>
    <row r="1297" spans="1:2" x14ac:dyDescent="0.3">
      <c r="A1297" s="1" t="s">
        <v>1302</v>
      </c>
      <c r="B1297">
        <v>0.35899999999999999</v>
      </c>
    </row>
    <row r="1298" spans="1:2" x14ac:dyDescent="0.3">
      <c r="A1298" s="1" t="s">
        <v>1303</v>
      </c>
      <c r="B1298">
        <v>0.42699999999999999</v>
      </c>
    </row>
    <row r="1299" spans="1:2" x14ac:dyDescent="0.3">
      <c r="A1299" s="1" t="s">
        <v>1304</v>
      </c>
      <c r="B1299">
        <v>0.48899999999999999</v>
      </c>
    </row>
    <row r="1300" spans="1:2" x14ac:dyDescent="0.3">
      <c r="A1300" s="1" t="s">
        <v>1305</v>
      </c>
      <c r="B1300">
        <v>0.53600000000000003</v>
      </c>
    </row>
    <row r="1301" spans="1:2" x14ac:dyDescent="0.3">
      <c r="A1301" s="1" t="s">
        <v>1306</v>
      </c>
      <c r="B1301">
        <v>0.58399999999999996</v>
      </c>
    </row>
    <row r="1302" spans="1:2" x14ac:dyDescent="0.3">
      <c r="A1302" s="1" t="s">
        <v>1307</v>
      </c>
      <c r="B1302">
        <v>0.59099999999999997</v>
      </c>
    </row>
    <row r="1303" spans="1:2" x14ac:dyDescent="0.3">
      <c r="A1303" s="1" t="s">
        <v>1308</v>
      </c>
      <c r="B1303">
        <v>0.59599999999999997</v>
      </c>
    </row>
    <row r="1304" spans="1:2" x14ac:dyDescent="0.3">
      <c r="A1304" s="1" t="s">
        <v>1309</v>
      </c>
      <c r="B1304">
        <v>0.59</v>
      </c>
    </row>
    <row r="1305" spans="1:2" x14ac:dyDescent="0.3">
      <c r="A1305" s="1" t="s">
        <v>1310</v>
      </c>
      <c r="B1305">
        <v>0.55400000000000005</v>
      </c>
    </row>
    <row r="1306" spans="1:2" x14ac:dyDescent="0.3">
      <c r="A1306" s="1" t="s">
        <v>1311</v>
      </c>
      <c r="B1306">
        <v>0.51300000000000001</v>
      </c>
    </row>
    <row r="1307" spans="1:2" x14ac:dyDescent="0.3">
      <c r="A1307" s="1" t="s">
        <v>1312</v>
      </c>
      <c r="B1307">
        <v>0.60299999999999998</v>
      </c>
    </row>
    <row r="1308" spans="1:2" x14ac:dyDescent="0.3">
      <c r="A1308" s="1" t="s">
        <v>1313</v>
      </c>
      <c r="B1308">
        <v>0.77200000000000002</v>
      </c>
    </row>
    <row r="1309" spans="1:2" x14ac:dyDescent="0.3">
      <c r="A1309" s="1" t="s">
        <v>1314</v>
      </c>
      <c r="B1309">
        <v>0.83299999999999996</v>
      </c>
    </row>
    <row r="1310" spans="1:2" x14ac:dyDescent="0.3">
      <c r="A1310" s="1" t="s">
        <v>1315</v>
      </c>
      <c r="B1310">
        <v>0.81599999999999995</v>
      </c>
    </row>
    <row r="1311" spans="1:2" x14ac:dyDescent="0.3">
      <c r="A1311" s="1" t="s">
        <v>1316</v>
      </c>
      <c r="B1311">
        <v>0.755</v>
      </c>
    </row>
    <row r="1312" spans="1:2" x14ac:dyDescent="0.3">
      <c r="A1312" s="1" t="s">
        <v>1317</v>
      </c>
      <c r="B1312">
        <v>0.68799999999999994</v>
      </c>
    </row>
    <row r="1313" spans="1:2" x14ac:dyDescent="0.3">
      <c r="A1313" s="1" t="s">
        <v>1318</v>
      </c>
      <c r="B1313">
        <v>0.61299999999999999</v>
      </c>
    </row>
    <row r="1314" spans="1:2" x14ac:dyDescent="0.3">
      <c r="A1314" s="1" t="s">
        <v>1319</v>
      </c>
      <c r="B1314">
        <v>0.50700000000000001</v>
      </c>
    </row>
    <row r="1315" spans="1:2" x14ac:dyDescent="0.3">
      <c r="A1315" s="1" t="s">
        <v>1320</v>
      </c>
      <c r="B1315">
        <v>0.39800000000000002</v>
      </c>
    </row>
    <row r="1316" spans="1:2" x14ac:dyDescent="0.3">
      <c r="A1316" s="1" t="s">
        <v>1321</v>
      </c>
      <c r="B1316">
        <v>0.26500000000000001</v>
      </c>
    </row>
    <row r="1317" spans="1:2" x14ac:dyDescent="0.3">
      <c r="A1317" s="1" t="s">
        <v>1322</v>
      </c>
      <c r="B1317">
        <v>0.112</v>
      </c>
    </row>
    <row r="1318" spans="1:2" x14ac:dyDescent="0.3">
      <c r="A1318" s="1" t="s">
        <v>1323</v>
      </c>
      <c r="B1318">
        <v>3.2000000000000001E-2</v>
      </c>
    </row>
    <row r="1319" spans="1:2" x14ac:dyDescent="0.3">
      <c r="A1319" s="1" t="s">
        <v>1324</v>
      </c>
      <c r="B1319">
        <v>4.3999999999999997E-2</v>
      </c>
    </row>
    <row r="1320" spans="1:2" x14ac:dyDescent="0.3">
      <c r="A1320" s="1" t="s">
        <v>1325</v>
      </c>
      <c r="B1320">
        <v>4.2000000000000003E-2</v>
      </c>
    </row>
    <row r="1321" spans="1:2" x14ac:dyDescent="0.3">
      <c r="A1321" s="1" t="s">
        <v>1326</v>
      </c>
      <c r="B1321">
        <v>4.2999999999999997E-2</v>
      </c>
    </row>
    <row r="1322" spans="1:2" x14ac:dyDescent="0.3">
      <c r="A1322" s="1" t="s">
        <v>1327</v>
      </c>
      <c r="B1322">
        <v>7.5999999999999998E-2</v>
      </c>
    </row>
    <row r="1323" spans="1:2" x14ac:dyDescent="0.3">
      <c r="A1323" s="1" t="s">
        <v>1328</v>
      </c>
      <c r="B1323">
        <v>0.105</v>
      </c>
    </row>
    <row r="1324" spans="1:2" x14ac:dyDescent="0.3">
      <c r="A1324" s="1" t="s">
        <v>1329</v>
      </c>
      <c r="B1324">
        <v>0.12</v>
      </c>
    </row>
    <row r="1325" spans="1:2" x14ac:dyDescent="0.3">
      <c r="A1325" s="1" t="s">
        <v>1330</v>
      </c>
      <c r="B1325">
        <v>0.14599999999999999</v>
      </c>
    </row>
    <row r="1326" spans="1:2" x14ac:dyDescent="0.3">
      <c r="A1326" s="1" t="s">
        <v>1331</v>
      </c>
      <c r="B1326">
        <v>0.16700000000000001</v>
      </c>
    </row>
    <row r="1327" spans="1:2" x14ac:dyDescent="0.3">
      <c r="A1327" s="1" t="s">
        <v>1332</v>
      </c>
      <c r="B1327">
        <v>0.158</v>
      </c>
    </row>
    <row r="1328" spans="1:2" x14ac:dyDescent="0.3">
      <c r="A1328" s="1" t="s">
        <v>1333</v>
      </c>
      <c r="B1328">
        <v>0.13800000000000001</v>
      </c>
    </row>
    <row r="1329" spans="1:2" x14ac:dyDescent="0.3">
      <c r="A1329" s="1" t="s">
        <v>1334</v>
      </c>
      <c r="B1329">
        <v>0.11799999999999999</v>
      </c>
    </row>
    <row r="1330" spans="1:2" x14ac:dyDescent="0.3">
      <c r="A1330" s="1" t="s">
        <v>1335</v>
      </c>
      <c r="B1330">
        <v>6.8000000000000005E-2</v>
      </c>
    </row>
    <row r="1331" spans="1:2" x14ac:dyDescent="0.3">
      <c r="A1331" s="1" t="s">
        <v>1336</v>
      </c>
      <c r="B1331">
        <v>3.5000000000000003E-2</v>
      </c>
    </row>
    <row r="1332" spans="1:2" x14ac:dyDescent="0.3">
      <c r="A1332" s="1" t="s">
        <v>1337</v>
      </c>
      <c r="B1332">
        <v>1.6E-2</v>
      </c>
    </row>
    <row r="1333" spans="1:2" x14ac:dyDescent="0.3">
      <c r="A1333" s="1" t="s">
        <v>1338</v>
      </c>
      <c r="B1333">
        <v>6.0000000000000001E-3</v>
      </c>
    </row>
    <row r="1334" spans="1:2" x14ac:dyDescent="0.3">
      <c r="A1334" s="1" t="s">
        <v>1339</v>
      </c>
      <c r="B1334">
        <v>2E-3</v>
      </c>
    </row>
    <row r="1335" spans="1:2" x14ac:dyDescent="0.3">
      <c r="A1335" s="1" t="s">
        <v>1340</v>
      </c>
      <c r="B1335">
        <v>0</v>
      </c>
    </row>
    <row r="1336" spans="1:2" x14ac:dyDescent="0.3">
      <c r="A1336" s="1" t="s">
        <v>1341</v>
      </c>
      <c r="B1336">
        <v>0</v>
      </c>
    </row>
    <row r="1337" spans="1:2" x14ac:dyDescent="0.3">
      <c r="A1337" s="1" t="s">
        <v>1342</v>
      </c>
      <c r="B1337">
        <v>0</v>
      </c>
    </row>
    <row r="1338" spans="1:2" x14ac:dyDescent="0.3">
      <c r="A1338" s="1" t="s">
        <v>1343</v>
      </c>
      <c r="B1338">
        <v>1E-3</v>
      </c>
    </row>
    <row r="1339" spans="1:2" x14ac:dyDescent="0.3">
      <c r="A1339" s="1" t="s">
        <v>1344</v>
      </c>
      <c r="B1339">
        <v>1.7000000000000001E-2</v>
      </c>
    </row>
    <row r="1340" spans="1:2" x14ac:dyDescent="0.3">
      <c r="A1340" s="1" t="s">
        <v>1345</v>
      </c>
      <c r="B1340">
        <v>4.8000000000000001E-2</v>
      </c>
    </row>
    <row r="1341" spans="1:2" x14ac:dyDescent="0.3">
      <c r="A1341" s="1" t="s">
        <v>1346</v>
      </c>
      <c r="B1341">
        <v>9.6000000000000002E-2</v>
      </c>
    </row>
    <row r="1342" spans="1:2" x14ac:dyDescent="0.3">
      <c r="A1342" s="1" t="s">
        <v>1347</v>
      </c>
      <c r="B1342">
        <v>0.246</v>
      </c>
    </row>
    <row r="1343" spans="1:2" x14ac:dyDescent="0.3">
      <c r="A1343" s="1" t="s">
        <v>1348</v>
      </c>
      <c r="B1343">
        <v>0.437</v>
      </c>
    </row>
    <row r="1344" spans="1:2" x14ac:dyDescent="0.3">
      <c r="A1344" s="1" t="s">
        <v>1349</v>
      </c>
      <c r="B1344">
        <v>0.57099999999999995</v>
      </c>
    </row>
    <row r="1345" spans="1:2" x14ac:dyDescent="0.3">
      <c r="A1345" s="1" t="s">
        <v>1350</v>
      </c>
      <c r="B1345">
        <v>0.60499999999999998</v>
      </c>
    </row>
    <row r="1346" spans="1:2" x14ac:dyDescent="0.3">
      <c r="A1346" s="1" t="s">
        <v>1351</v>
      </c>
      <c r="B1346">
        <v>0.59</v>
      </c>
    </row>
    <row r="1347" spans="1:2" x14ac:dyDescent="0.3">
      <c r="A1347" s="1" t="s">
        <v>1352</v>
      </c>
      <c r="B1347">
        <v>0.55400000000000005</v>
      </c>
    </row>
    <row r="1348" spans="1:2" x14ac:dyDescent="0.3">
      <c r="A1348" s="1" t="s">
        <v>1353</v>
      </c>
      <c r="B1348">
        <v>0.51900000000000002</v>
      </c>
    </row>
    <row r="1349" spans="1:2" x14ac:dyDescent="0.3">
      <c r="A1349" s="1" t="s">
        <v>1354</v>
      </c>
      <c r="B1349">
        <v>0.496</v>
      </c>
    </row>
    <row r="1350" spans="1:2" x14ac:dyDescent="0.3">
      <c r="A1350" s="1" t="s">
        <v>1355</v>
      </c>
      <c r="B1350">
        <v>0.44700000000000001</v>
      </c>
    </row>
    <row r="1351" spans="1:2" x14ac:dyDescent="0.3">
      <c r="A1351" s="1" t="s">
        <v>1356</v>
      </c>
      <c r="B1351">
        <v>0.33900000000000002</v>
      </c>
    </row>
    <row r="1352" spans="1:2" x14ac:dyDescent="0.3">
      <c r="A1352" s="1" t="s">
        <v>1357</v>
      </c>
      <c r="B1352">
        <v>0.219</v>
      </c>
    </row>
    <row r="1353" spans="1:2" x14ac:dyDescent="0.3">
      <c r="A1353" s="1" t="s">
        <v>1358</v>
      </c>
      <c r="B1353">
        <v>0.157</v>
      </c>
    </row>
    <row r="1354" spans="1:2" x14ac:dyDescent="0.3">
      <c r="A1354" s="1" t="s">
        <v>1359</v>
      </c>
      <c r="B1354">
        <v>9.5000000000000001E-2</v>
      </c>
    </row>
    <row r="1355" spans="1:2" x14ac:dyDescent="0.3">
      <c r="A1355" s="1" t="s">
        <v>1360</v>
      </c>
      <c r="B1355">
        <v>5.6000000000000001E-2</v>
      </c>
    </row>
    <row r="1356" spans="1:2" x14ac:dyDescent="0.3">
      <c r="A1356" s="1" t="s">
        <v>1361</v>
      </c>
      <c r="B1356">
        <v>5.5E-2</v>
      </c>
    </row>
    <row r="1357" spans="1:2" x14ac:dyDescent="0.3">
      <c r="A1357" s="1" t="s">
        <v>1362</v>
      </c>
      <c r="B1357">
        <v>6.2E-2</v>
      </c>
    </row>
    <row r="1358" spans="1:2" x14ac:dyDescent="0.3">
      <c r="A1358" s="1" t="s">
        <v>1363</v>
      </c>
      <c r="B1358">
        <v>6.5000000000000002E-2</v>
      </c>
    </row>
    <row r="1359" spans="1:2" x14ac:dyDescent="0.3">
      <c r="A1359" s="1" t="s">
        <v>1364</v>
      </c>
      <c r="B1359">
        <v>0.14399999999999999</v>
      </c>
    </row>
    <row r="1360" spans="1:2" x14ac:dyDescent="0.3">
      <c r="A1360" s="1" t="s">
        <v>1365</v>
      </c>
      <c r="B1360">
        <v>0.26900000000000002</v>
      </c>
    </row>
    <row r="1361" spans="1:2" x14ac:dyDescent="0.3">
      <c r="A1361" s="1" t="s">
        <v>1366</v>
      </c>
      <c r="B1361">
        <v>0.42699999999999999</v>
      </c>
    </row>
    <row r="1362" spans="1:2" x14ac:dyDescent="0.3">
      <c r="A1362" s="1" t="s">
        <v>1367</v>
      </c>
      <c r="B1362">
        <v>0.56799999999999995</v>
      </c>
    </row>
    <row r="1363" spans="1:2" x14ac:dyDescent="0.3">
      <c r="A1363" s="1" t="s">
        <v>1368</v>
      </c>
      <c r="B1363">
        <v>0.59799999999999998</v>
      </c>
    </row>
    <row r="1364" spans="1:2" x14ac:dyDescent="0.3">
      <c r="A1364" s="1" t="s">
        <v>1369</v>
      </c>
      <c r="B1364">
        <v>0.62</v>
      </c>
    </row>
    <row r="1365" spans="1:2" x14ac:dyDescent="0.3">
      <c r="A1365" s="1" t="s">
        <v>1370</v>
      </c>
      <c r="B1365">
        <v>0.625</v>
      </c>
    </row>
    <row r="1366" spans="1:2" x14ac:dyDescent="0.3">
      <c r="A1366" s="1" t="s">
        <v>1371</v>
      </c>
      <c r="B1366">
        <v>0.61499999999999999</v>
      </c>
    </row>
    <row r="1367" spans="1:2" x14ac:dyDescent="0.3">
      <c r="A1367" s="1" t="s">
        <v>1372</v>
      </c>
      <c r="B1367">
        <v>0.58799999999999997</v>
      </c>
    </row>
    <row r="1368" spans="1:2" x14ac:dyDescent="0.3">
      <c r="A1368" s="1" t="s">
        <v>1373</v>
      </c>
      <c r="B1368">
        <v>0.53300000000000003</v>
      </c>
    </row>
    <row r="1369" spans="1:2" x14ac:dyDescent="0.3">
      <c r="A1369" s="1" t="s">
        <v>1374</v>
      </c>
      <c r="B1369">
        <v>0.54100000000000004</v>
      </c>
    </row>
    <row r="1370" spans="1:2" x14ac:dyDescent="0.3">
      <c r="A1370" s="1" t="s">
        <v>1375</v>
      </c>
      <c r="B1370">
        <v>0.6</v>
      </c>
    </row>
    <row r="1371" spans="1:2" x14ac:dyDescent="0.3">
      <c r="A1371" s="1" t="s">
        <v>1376</v>
      </c>
      <c r="B1371">
        <v>0.65600000000000003</v>
      </c>
    </row>
    <row r="1372" spans="1:2" x14ac:dyDescent="0.3">
      <c r="A1372" s="1" t="s">
        <v>1377</v>
      </c>
      <c r="B1372">
        <v>0.64200000000000002</v>
      </c>
    </row>
    <row r="1373" spans="1:2" x14ac:dyDescent="0.3">
      <c r="A1373" s="1" t="s">
        <v>1378</v>
      </c>
      <c r="B1373">
        <v>0.54800000000000004</v>
      </c>
    </row>
    <row r="1374" spans="1:2" x14ac:dyDescent="0.3">
      <c r="A1374" s="1" t="s">
        <v>1379</v>
      </c>
      <c r="B1374">
        <v>0.38100000000000001</v>
      </c>
    </row>
    <row r="1375" spans="1:2" x14ac:dyDescent="0.3">
      <c r="A1375" s="1" t="s">
        <v>1380</v>
      </c>
      <c r="B1375">
        <v>0.26400000000000001</v>
      </c>
    </row>
    <row r="1376" spans="1:2" x14ac:dyDescent="0.3">
      <c r="A1376" s="1" t="s">
        <v>1381</v>
      </c>
      <c r="B1376">
        <v>0.17299999999999999</v>
      </c>
    </row>
    <row r="1377" spans="1:2" x14ac:dyDescent="0.3">
      <c r="A1377" s="1" t="s">
        <v>1382</v>
      </c>
      <c r="B1377">
        <v>0.13</v>
      </c>
    </row>
    <row r="1378" spans="1:2" x14ac:dyDescent="0.3">
      <c r="A1378" s="1" t="s">
        <v>1383</v>
      </c>
      <c r="B1378">
        <v>0.11600000000000001</v>
      </c>
    </row>
    <row r="1379" spans="1:2" x14ac:dyDescent="0.3">
      <c r="A1379" s="1" t="s">
        <v>1384</v>
      </c>
      <c r="B1379">
        <v>0.10299999999999999</v>
      </c>
    </row>
    <row r="1380" spans="1:2" x14ac:dyDescent="0.3">
      <c r="A1380" s="1" t="s">
        <v>1385</v>
      </c>
      <c r="B1380">
        <v>6.3E-2</v>
      </c>
    </row>
    <row r="1381" spans="1:2" x14ac:dyDescent="0.3">
      <c r="A1381" s="1" t="s">
        <v>1386</v>
      </c>
      <c r="B1381">
        <v>3.5000000000000003E-2</v>
      </c>
    </row>
    <row r="1382" spans="1:2" x14ac:dyDescent="0.3">
      <c r="A1382" s="1" t="s">
        <v>1387</v>
      </c>
      <c r="B1382">
        <v>3.9E-2</v>
      </c>
    </row>
    <row r="1383" spans="1:2" x14ac:dyDescent="0.3">
      <c r="A1383" s="1" t="s">
        <v>1388</v>
      </c>
      <c r="B1383">
        <v>8.3000000000000004E-2</v>
      </c>
    </row>
    <row r="1384" spans="1:2" x14ac:dyDescent="0.3">
      <c r="A1384" s="1" t="s">
        <v>1389</v>
      </c>
      <c r="B1384">
        <v>0.17299999999999999</v>
      </c>
    </row>
    <row r="1385" spans="1:2" x14ac:dyDescent="0.3">
      <c r="A1385" s="1" t="s">
        <v>1390</v>
      </c>
      <c r="B1385">
        <v>0.27500000000000002</v>
      </c>
    </row>
    <row r="1386" spans="1:2" x14ac:dyDescent="0.3">
      <c r="A1386" s="1" t="s">
        <v>1391</v>
      </c>
      <c r="B1386">
        <v>0.36299999999999999</v>
      </c>
    </row>
    <row r="1387" spans="1:2" x14ac:dyDescent="0.3">
      <c r="A1387" s="1" t="s">
        <v>1392</v>
      </c>
      <c r="B1387">
        <v>0.47399999999999998</v>
      </c>
    </row>
    <row r="1388" spans="1:2" x14ac:dyDescent="0.3">
      <c r="A1388" s="1" t="s">
        <v>1393</v>
      </c>
      <c r="B1388">
        <v>0.58699999999999997</v>
      </c>
    </row>
    <row r="1389" spans="1:2" x14ac:dyDescent="0.3">
      <c r="A1389" s="1" t="s">
        <v>1394</v>
      </c>
      <c r="B1389">
        <v>0.65600000000000003</v>
      </c>
    </row>
    <row r="1390" spans="1:2" x14ac:dyDescent="0.3">
      <c r="A1390" s="1" t="s">
        <v>1395</v>
      </c>
      <c r="B1390">
        <v>0.67200000000000004</v>
      </c>
    </row>
    <row r="1391" spans="1:2" x14ac:dyDescent="0.3">
      <c r="A1391" s="1" t="s">
        <v>1396</v>
      </c>
      <c r="B1391">
        <v>0.64800000000000002</v>
      </c>
    </row>
    <row r="1392" spans="1:2" x14ac:dyDescent="0.3">
      <c r="A1392" s="1" t="s">
        <v>1397</v>
      </c>
      <c r="B1392">
        <v>0.59499999999999997</v>
      </c>
    </row>
    <row r="1393" spans="1:2" x14ac:dyDescent="0.3">
      <c r="A1393" s="1" t="s">
        <v>1398</v>
      </c>
      <c r="B1393">
        <v>0.54600000000000004</v>
      </c>
    </row>
    <row r="1394" spans="1:2" x14ac:dyDescent="0.3">
      <c r="A1394" s="1" t="s">
        <v>1399</v>
      </c>
      <c r="B1394">
        <v>0.48399999999999999</v>
      </c>
    </row>
    <row r="1395" spans="1:2" x14ac:dyDescent="0.3">
      <c r="A1395" s="1" t="s">
        <v>1400</v>
      </c>
      <c r="B1395">
        <v>0.40899999999999997</v>
      </c>
    </row>
    <row r="1396" spans="1:2" x14ac:dyDescent="0.3">
      <c r="A1396" s="1" t="s">
        <v>1401</v>
      </c>
      <c r="B1396">
        <v>0.36399999999999999</v>
      </c>
    </row>
    <row r="1397" spans="1:2" x14ac:dyDescent="0.3">
      <c r="A1397" s="1" t="s">
        <v>1402</v>
      </c>
      <c r="B1397">
        <v>0.40100000000000002</v>
      </c>
    </row>
    <row r="1398" spans="1:2" x14ac:dyDescent="0.3">
      <c r="A1398" s="1" t="s">
        <v>1403</v>
      </c>
      <c r="B1398">
        <v>0.54600000000000004</v>
      </c>
    </row>
    <row r="1399" spans="1:2" x14ac:dyDescent="0.3">
      <c r="A1399" s="1" t="s">
        <v>1404</v>
      </c>
      <c r="B1399">
        <v>0.69899999999999995</v>
      </c>
    </row>
    <row r="1400" spans="1:2" x14ac:dyDescent="0.3">
      <c r="A1400" s="1" t="s">
        <v>1405</v>
      </c>
      <c r="B1400">
        <v>0.78300000000000003</v>
      </c>
    </row>
    <row r="1401" spans="1:2" x14ac:dyDescent="0.3">
      <c r="A1401" s="1" t="s">
        <v>1406</v>
      </c>
      <c r="B1401">
        <v>0.82</v>
      </c>
    </row>
    <row r="1402" spans="1:2" x14ac:dyDescent="0.3">
      <c r="A1402" s="1" t="s">
        <v>1407</v>
      </c>
      <c r="B1402">
        <v>0.84299999999999997</v>
      </c>
    </row>
    <row r="1403" spans="1:2" x14ac:dyDescent="0.3">
      <c r="A1403" s="1" t="s">
        <v>1408</v>
      </c>
      <c r="B1403">
        <v>0.85499999999999998</v>
      </c>
    </row>
    <row r="1404" spans="1:2" x14ac:dyDescent="0.3">
      <c r="A1404" s="1" t="s">
        <v>1409</v>
      </c>
      <c r="B1404">
        <v>0.84699999999999998</v>
      </c>
    </row>
    <row r="1405" spans="1:2" x14ac:dyDescent="0.3">
      <c r="A1405" s="1" t="s">
        <v>1410</v>
      </c>
      <c r="B1405">
        <v>0.82899999999999996</v>
      </c>
    </row>
    <row r="1406" spans="1:2" x14ac:dyDescent="0.3">
      <c r="A1406" s="1" t="s">
        <v>1411</v>
      </c>
      <c r="B1406">
        <v>0.80600000000000005</v>
      </c>
    </row>
    <row r="1407" spans="1:2" x14ac:dyDescent="0.3">
      <c r="A1407" s="1" t="s">
        <v>1412</v>
      </c>
      <c r="B1407">
        <v>0.77</v>
      </c>
    </row>
    <row r="1408" spans="1:2" x14ac:dyDescent="0.3">
      <c r="A1408" s="1" t="s">
        <v>1413</v>
      </c>
      <c r="B1408">
        <v>0.72899999999999998</v>
      </c>
    </row>
    <row r="1409" spans="1:2" x14ac:dyDescent="0.3">
      <c r="A1409" s="1" t="s">
        <v>1414</v>
      </c>
      <c r="B1409">
        <v>0.69</v>
      </c>
    </row>
    <row r="1410" spans="1:2" x14ac:dyDescent="0.3">
      <c r="A1410" s="1" t="s">
        <v>1415</v>
      </c>
      <c r="B1410">
        <v>0.65700000000000003</v>
      </c>
    </row>
    <row r="1411" spans="1:2" x14ac:dyDescent="0.3">
      <c r="A1411" s="1" t="s">
        <v>1416</v>
      </c>
      <c r="B1411">
        <v>0.629</v>
      </c>
    </row>
    <row r="1412" spans="1:2" x14ac:dyDescent="0.3">
      <c r="A1412" s="1" t="s">
        <v>1417</v>
      </c>
      <c r="B1412">
        <v>0.61199999999999999</v>
      </c>
    </row>
    <row r="1413" spans="1:2" x14ac:dyDescent="0.3">
      <c r="A1413" s="1" t="s">
        <v>1418</v>
      </c>
      <c r="B1413">
        <v>0.59499999999999997</v>
      </c>
    </row>
    <row r="1414" spans="1:2" x14ac:dyDescent="0.3">
      <c r="A1414" s="1" t="s">
        <v>1419</v>
      </c>
      <c r="B1414">
        <v>0.57799999999999996</v>
      </c>
    </row>
    <row r="1415" spans="1:2" x14ac:dyDescent="0.3">
      <c r="A1415" s="1" t="s">
        <v>1420</v>
      </c>
      <c r="B1415">
        <v>0.55900000000000005</v>
      </c>
    </row>
    <row r="1416" spans="1:2" x14ac:dyDescent="0.3">
      <c r="A1416" s="1" t="s">
        <v>1421</v>
      </c>
      <c r="B1416">
        <v>0.54100000000000004</v>
      </c>
    </row>
    <row r="1417" spans="1:2" x14ac:dyDescent="0.3">
      <c r="A1417" s="1" t="s">
        <v>1422</v>
      </c>
      <c r="B1417">
        <v>0.52500000000000002</v>
      </c>
    </row>
    <row r="1418" spans="1:2" x14ac:dyDescent="0.3">
      <c r="A1418" s="1" t="s">
        <v>1423</v>
      </c>
      <c r="B1418">
        <v>0.49</v>
      </c>
    </row>
    <row r="1419" spans="1:2" x14ac:dyDescent="0.3">
      <c r="A1419" s="1" t="s">
        <v>1424</v>
      </c>
      <c r="B1419">
        <v>0.443</v>
      </c>
    </row>
    <row r="1420" spans="1:2" x14ac:dyDescent="0.3">
      <c r="A1420" s="1" t="s">
        <v>1425</v>
      </c>
      <c r="B1420">
        <v>0.39500000000000002</v>
      </c>
    </row>
    <row r="1421" spans="1:2" x14ac:dyDescent="0.3">
      <c r="A1421" s="1" t="s">
        <v>1426</v>
      </c>
      <c r="B1421">
        <v>0.371</v>
      </c>
    </row>
    <row r="1422" spans="1:2" x14ac:dyDescent="0.3">
      <c r="A1422" s="1" t="s">
        <v>1427</v>
      </c>
      <c r="B1422">
        <v>0.36799999999999999</v>
      </c>
    </row>
    <row r="1423" spans="1:2" x14ac:dyDescent="0.3">
      <c r="A1423" s="1" t="s">
        <v>1428</v>
      </c>
      <c r="B1423">
        <v>0.36399999999999999</v>
      </c>
    </row>
    <row r="1424" spans="1:2" x14ac:dyDescent="0.3">
      <c r="A1424" s="1" t="s">
        <v>1429</v>
      </c>
      <c r="B1424">
        <v>0.35399999999999998</v>
      </c>
    </row>
    <row r="1425" spans="1:2" x14ac:dyDescent="0.3">
      <c r="A1425" s="1" t="s">
        <v>1430</v>
      </c>
      <c r="B1425">
        <v>0.34399999999999997</v>
      </c>
    </row>
    <row r="1426" spans="1:2" x14ac:dyDescent="0.3">
      <c r="A1426" s="1" t="s">
        <v>1431</v>
      </c>
      <c r="B1426">
        <v>0.34799999999999998</v>
      </c>
    </row>
    <row r="1427" spans="1:2" x14ac:dyDescent="0.3">
      <c r="A1427" s="1" t="s">
        <v>1432</v>
      </c>
      <c r="B1427">
        <v>0.34300000000000003</v>
      </c>
    </row>
    <row r="1428" spans="1:2" x14ac:dyDescent="0.3">
      <c r="A1428" s="1" t="s">
        <v>1433</v>
      </c>
      <c r="B1428">
        <v>0.32300000000000001</v>
      </c>
    </row>
    <row r="1429" spans="1:2" x14ac:dyDescent="0.3">
      <c r="A1429" s="1" t="s">
        <v>1434</v>
      </c>
      <c r="B1429">
        <v>0.28499999999999998</v>
      </c>
    </row>
    <row r="1430" spans="1:2" x14ac:dyDescent="0.3">
      <c r="A1430" s="1" t="s">
        <v>1435</v>
      </c>
      <c r="B1430">
        <v>0.21199999999999999</v>
      </c>
    </row>
    <row r="1431" spans="1:2" x14ac:dyDescent="0.3">
      <c r="A1431" s="1" t="s">
        <v>1436</v>
      </c>
      <c r="B1431">
        <v>0.13600000000000001</v>
      </c>
    </row>
    <row r="1432" spans="1:2" x14ac:dyDescent="0.3">
      <c r="A1432" s="1" t="s">
        <v>1437</v>
      </c>
      <c r="B1432">
        <v>7.5999999999999998E-2</v>
      </c>
    </row>
    <row r="1433" spans="1:2" x14ac:dyDescent="0.3">
      <c r="A1433" s="1" t="s">
        <v>1438</v>
      </c>
      <c r="B1433">
        <v>3.4000000000000002E-2</v>
      </c>
    </row>
    <row r="1434" spans="1:2" x14ac:dyDescent="0.3">
      <c r="A1434" s="1" t="s">
        <v>1439</v>
      </c>
      <c r="B1434">
        <v>1.0999999999999999E-2</v>
      </c>
    </row>
    <row r="1435" spans="1:2" x14ac:dyDescent="0.3">
      <c r="A1435" s="1" t="s">
        <v>1440</v>
      </c>
      <c r="B1435">
        <v>2E-3</v>
      </c>
    </row>
    <row r="1436" spans="1:2" x14ac:dyDescent="0.3">
      <c r="A1436" s="1" t="s">
        <v>1441</v>
      </c>
      <c r="B1436">
        <v>1.4E-2</v>
      </c>
    </row>
    <row r="1437" spans="1:2" x14ac:dyDescent="0.3">
      <c r="A1437" s="1" t="s">
        <v>1442</v>
      </c>
      <c r="B1437">
        <v>7.0000000000000007E-2</v>
      </c>
    </row>
    <row r="1438" spans="1:2" x14ac:dyDescent="0.3">
      <c r="A1438" s="1" t="s">
        <v>1443</v>
      </c>
      <c r="B1438">
        <v>9.8000000000000004E-2</v>
      </c>
    </row>
    <row r="1439" spans="1:2" x14ac:dyDescent="0.3">
      <c r="A1439" s="1" t="s">
        <v>1444</v>
      </c>
      <c r="B1439">
        <v>0.05</v>
      </c>
    </row>
    <row r="1440" spans="1:2" x14ac:dyDescent="0.3">
      <c r="A1440" s="1" t="s">
        <v>1445</v>
      </c>
      <c r="B1440">
        <v>1.4E-2</v>
      </c>
    </row>
    <row r="1441" spans="1:2" x14ac:dyDescent="0.3">
      <c r="A1441" s="1" t="s">
        <v>1446</v>
      </c>
      <c r="B1441">
        <v>5.0000000000000001E-3</v>
      </c>
    </row>
    <row r="1442" spans="1:2" x14ac:dyDescent="0.3">
      <c r="A1442" s="1" t="s">
        <v>1447</v>
      </c>
      <c r="B1442">
        <v>0</v>
      </c>
    </row>
    <row r="1443" spans="1:2" x14ac:dyDescent="0.3">
      <c r="A1443" s="1" t="s">
        <v>1448</v>
      </c>
      <c r="B1443">
        <v>0</v>
      </c>
    </row>
    <row r="1444" spans="1:2" x14ac:dyDescent="0.3">
      <c r="A1444" s="1" t="s">
        <v>1449</v>
      </c>
      <c r="B1444">
        <v>0</v>
      </c>
    </row>
    <row r="1445" spans="1:2" x14ac:dyDescent="0.3">
      <c r="A1445" s="1" t="s">
        <v>1450</v>
      </c>
      <c r="B1445">
        <v>0</v>
      </c>
    </row>
    <row r="1446" spans="1:2" x14ac:dyDescent="0.3">
      <c r="A1446" s="1" t="s">
        <v>1451</v>
      </c>
      <c r="B1446">
        <v>1E-3</v>
      </c>
    </row>
    <row r="1447" spans="1:2" x14ac:dyDescent="0.3">
      <c r="A1447" s="1" t="s">
        <v>1452</v>
      </c>
      <c r="B1447">
        <v>7.0000000000000001E-3</v>
      </c>
    </row>
    <row r="1448" spans="1:2" x14ac:dyDescent="0.3">
      <c r="A1448" s="1" t="s">
        <v>1453</v>
      </c>
      <c r="B1448">
        <v>2.1000000000000001E-2</v>
      </c>
    </row>
    <row r="1449" spans="1:2" x14ac:dyDescent="0.3">
      <c r="A1449" s="1" t="s">
        <v>1454</v>
      </c>
      <c r="B1449">
        <v>2.5000000000000001E-2</v>
      </c>
    </row>
    <row r="1450" spans="1:2" x14ac:dyDescent="0.3">
      <c r="A1450" s="1" t="s">
        <v>1455</v>
      </c>
      <c r="B1450">
        <v>1.2999999999999999E-2</v>
      </c>
    </row>
    <row r="1451" spans="1:2" x14ac:dyDescent="0.3">
      <c r="A1451" s="1" t="s">
        <v>1456</v>
      </c>
      <c r="B1451">
        <v>1.4999999999999999E-2</v>
      </c>
    </row>
    <row r="1452" spans="1:2" x14ac:dyDescent="0.3">
      <c r="A1452" s="1" t="s">
        <v>1457</v>
      </c>
      <c r="B1452">
        <v>2.4E-2</v>
      </c>
    </row>
    <row r="1453" spans="1:2" x14ac:dyDescent="0.3">
      <c r="A1453" s="1" t="s">
        <v>1458</v>
      </c>
      <c r="B1453">
        <v>1.6E-2</v>
      </c>
    </row>
    <row r="1454" spans="1:2" x14ac:dyDescent="0.3">
      <c r="A1454" s="1" t="s">
        <v>1459</v>
      </c>
      <c r="B1454">
        <v>0.01</v>
      </c>
    </row>
    <row r="1455" spans="1:2" x14ac:dyDescent="0.3">
      <c r="A1455" s="1" t="s">
        <v>1460</v>
      </c>
      <c r="B1455">
        <v>1.4999999999999999E-2</v>
      </c>
    </row>
    <row r="1456" spans="1:2" x14ac:dyDescent="0.3">
      <c r="A1456" s="1" t="s">
        <v>1461</v>
      </c>
      <c r="B1456">
        <v>2.4E-2</v>
      </c>
    </row>
    <row r="1457" spans="1:2" x14ac:dyDescent="0.3">
      <c r="A1457" s="1" t="s">
        <v>1462</v>
      </c>
      <c r="B1457">
        <v>4.7E-2</v>
      </c>
    </row>
    <row r="1458" spans="1:2" x14ac:dyDescent="0.3">
      <c r="A1458" s="1" t="s">
        <v>1463</v>
      </c>
      <c r="B1458">
        <v>0.1</v>
      </c>
    </row>
    <row r="1459" spans="1:2" x14ac:dyDescent="0.3">
      <c r="A1459" s="1" t="s">
        <v>1464</v>
      </c>
      <c r="B1459">
        <v>0.17799999999999999</v>
      </c>
    </row>
    <row r="1460" spans="1:2" x14ac:dyDescent="0.3">
      <c r="A1460" s="1" t="s">
        <v>1465</v>
      </c>
      <c r="B1460">
        <v>0.33300000000000002</v>
      </c>
    </row>
    <row r="1461" spans="1:2" x14ac:dyDescent="0.3">
      <c r="A1461" s="1" t="s">
        <v>1466</v>
      </c>
      <c r="B1461">
        <v>0.53100000000000003</v>
      </c>
    </row>
    <row r="1462" spans="1:2" x14ac:dyDescent="0.3">
      <c r="A1462" s="1" t="s">
        <v>1467</v>
      </c>
      <c r="B1462">
        <v>0.621</v>
      </c>
    </row>
    <row r="1463" spans="1:2" x14ac:dyDescent="0.3">
      <c r="A1463" s="1" t="s">
        <v>1468</v>
      </c>
      <c r="B1463">
        <v>0.61899999999999999</v>
      </c>
    </row>
    <row r="1464" spans="1:2" x14ac:dyDescent="0.3">
      <c r="A1464" s="1" t="s">
        <v>1469</v>
      </c>
      <c r="B1464">
        <v>0.629</v>
      </c>
    </row>
    <row r="1465" spans="1:2" x14ac:dyDescent="0.3">
      <c r="A1465" s="1" t="s">
        <v>1470</v>
      </c>
      <c r="B1465">
        <v>0.64700000000000002</v>
      </c>
    </row>
    <row r="1466" spans="1:2" x14ac:dyDescent="0.3">
      <c r="A1466" s="1" t="s">
        <v>1471</v>
      </c>
      <c r="B1466">
        <v>0.65400000000000003</v>
      </c>
    </row>
    <row r="1467" spans="1:2" x14ac:dyDescent="0.3">
      <c r="A1467" s="1" t="s">
        <v>1472</v>
      </c>
      <c r="B1467">
        <v>0.65900000000000003</v>
      </c>
    </row>
    <row r="1468" spans="1:2" x14ac:dyDescent="0.3">
      <c r="A1468" s="1" t="s">
        <v>1473</v>
      </c>
      <c r="B1468">
        <v>0.68600000000000005</v>
      </c>
    </row>
    <row r="1469" spans="1:2" x14ac:dyDescent="0.3">
      <c r="A1469" s="1" t="s">
        <v>1474</v>
      </c>
      <c r="B1469">
        <v>0.73599999999999999</v>
      </c>
    </row>
    <row r="1470" spans="1:2" x14ac:dyDescent="0.3">
      <c r="A1470" s="1" t="s">
        <v>1475</v>
      </c>
      <c r="B1470">
        <v>0.753</v>
      </c>
    </row>
    <row r="1471" spans="1:2" x14ac:dyDescent="0.3">
      <c r="A1471" s="1" t="s">
        <v>1476</v>
      </c>
      <c r="B1471">
        <v>0.8</v>
      </c>
    </row>
    <row r="1472" spans="1:2" x14ac:dyDescent="0.3">
      <c r="A1472" s="1" t="s">
        <v>1477</v>
      </c>
      <c r="B1472">
        <v>0.83099999999999996</v>
      </c>
    </row>
    <row r="1473" spans="1:2" x14ac:dyDescent="0.3">
      <c r="A1473" s="1" t="s">
        <v>1478</v>
      </c>
      <c r="B1473">
        <v>0.77</v>
      </c>
    </row>
    <row r="1474" spans="1:2" x14ac:dyDescent="0.3">
      <c r="A1474" s="1" t="s">
        <v>1479</v>
      </c>
      <c r="B1474">
        <v>0.66700000000000004</v>
      </c>
    </row>
    <row r="1475" spans="1:2" x14ac:dyDescent="0.3">
      <c r="A1475" s="1" t="s">
        <v>1480</v>
      </c>
      <c r="B1475">
        <v>0.59599999999999997</v>
      </c>
    </row>
    <row r="1476" spans="1:2" x14ac:dyDescent="0.3">
      <c r="A1476" s="1" t="s">
        <v>1481</v>
      </c>
      <c r="B1476">
        <v>0.46899999999999997</v>
      </c>
    </row>
    <row r="1477" spans="1:2" x14ac:dyDescent="0.3">
      <c r="A1477" s="1" t="s">
        <v>1482</v>
      </c>
      <c r="B1477">
        <v>0.29699999999999999</v>
      </c>
    </row>
    <row r="1478" spans="1:2" x14ac:dyDescent="0.3">
      <c r="A1478" s="1" t="s">
        <v>1483</v>
      </c>
      <c r="B1478">
        <v>0.193</v>
      </c>
    </row>
    <row r="1479" spans="1:2" x14ac:dyDescent="0.3">
      <c r="A1479" s="1" t="s">
        <v>1484</v>
      </c>
      <c r="B1479">
        <v>0.23599999999999999</v>
      </c>
    </row>
    <row r="1480" spans="1:2" x14ac:dyDescent="0.3">
      <c r="A1480" s="1" t="s">
        <v>1485</v>
      </c>
      <c r="B1480">
        <v>0.42299999999999999</v>
      </c>
    </row>
    <row r="1481" spans="1:2" x14ac:dyDescent="0.3">
      <c r="A1481" s="1" t="s">
        <v>1486</v>
      </c>
      <c r="B1481">
        <v>0.53100000000000003</v>
      </c>
    </row>
    <row r="1482" spans="1:2" x14ac:dyDescent="0.3">
      <c r="A1482" s="1" t="s">
        <v>1487</v>
      </c>
      <c r="B1482">
        <v>0.52400000000000002</v>
      </c>
    </row>
    <row r="1483" spans="1:2" x14ac:dyDescent="0.3">
      <c r="A1483" s="1" t="s">
        <v>1488</v>
      </c>
      <c r="B1483">
        <v>0.52900000000000003</v>
      </c>
    </row>
    <row r="1484" spans="1:2" x14ac:dyDescent="0.3">
      <c r="A1484" s="1" t="s">
        <v>1489</v>
      </c>
      <c r="B1484">
        <v>0.65400000000000003</v>
      </c>
    </row>
    <row r="1485" spans="1:2" x14ac:dyDescent="0.3">
      <c r="A1485" s="1" t="s">
        <v>1490</v>
      </c>
      <c r="B1485">
        <v>0.82799999999999996</v>
      </c>
    </row>
    <row r="1486" spans="1:2" x14ac:dyDescent="0.3">
      <c r="A1486" s="1" t="s">
        <v>1491</v>
      </c>
      <c r="B1486">
        <v>0.9</v>
      </c>
    </row>
    <row r="1487" spans="1:2" x14ac:dyDescent="0.3">
      <c r="A1487" s="1" t="s">
        <v>1492</v>
      </c>
      <c r="B1487">
        <v>0.90200000000000002</v>
      </c>
    </row>
    <row r="1488" spans="1:2" x14ac:dyDescent="0.3">
      <c r="A1488" s="1" t="s">
        <v>1493</v>
      </c>
      <c r="B1488">
        <v>0.90800000000000003</v>
      </c>
    </row>
    <row r="1489" spans="1:2" x14ac:dyDescent="0.3">
      <c r="A1489" s="1" t="s">
        <v>1494</v>
      </c>
      <c r="B1489">
        <v>0.94</v>
      </c>
    </row>
    <row r="1490" spans="1:2" x14ac:dyDescent="0.3">
      <c r="A1490" s="1" t="s">
        <v>1495</v>
      </c>
      <c r="B1490">
        <v>0.96</v>
      </c>
    </row>
    <row r="1491" spans="1:2" x14ac:dyDescent="0.3">
      <c r="A1491" s="1" t="s">
        <v>1496</v>
      </c>
      <c r="B1491">
        <v>0.96799999999999997</v>
      </c>
    </row>
    <row r="1492" spans="1:2" x14ac:dyDescent="0.3">
      <c r="A1492" s="1" t="s">
        <v>1497</v>
      </c>
      <c r="B1492">
        <v>0.96299999999999997</v>
      </c>
    </row>
    <row r="1493" spans="1:2" x14ac:dyDescent="0.3">
      <c r="A1493" s="1" t="s">
        <v>1498</v>
      </c>
      <c r="B1493">
        <v>0.93300000000000005</v>
      </c>
    </row>
    <row r="1494" spans="1:2" x14ac:dyDescent="0.3">
      <c r="A1494" s="1" t="s">
        <v>1499</v>
      </c>
      <c r="B1494">
        <v>0.91700000000000004</v>
      </c>
    </row>
    <row r="1495" spans="1:2" x14ac:dyDescent="0.3">
      <c r="A1495" s="1" t="s">
        <v>1500</v>
      </c>
      <c r="B1495">
        <v>0.91400000000000003</v>
      </c>
    </row>
    <row r="1496" spans="1:2" x14ac:dyDescent="0.3">
      <c r="A1496" s="1" t="s">
        <v>1501</v>
      </c>
      <c r="B1496">
        <v>0.90300000000000002</v>
      </c>
    </row>
    <row r="1497" spans="1:2" x14ac:dyDescent="0.3">
      <c r="A1497" s="1" t="s">
        <v>1502</v>
      </c>
      <c r="B1497">
        <v>0.88500000000000001</v>
      </c>
    </row>
    <row r="1498" spans="1:2" x14ac:dyDescent="0.3">
      <c r="A1498" s="1" t="s">
        <v>1503</v>
      </c>
      <c r="B1498">
        <v>0.874</v>
      </c>
    </row>
    <row r="1499" spans="1:2" x14ac:dyDescent="0.3">
      <c r="A1499" s="1" t="s">
        <v>1504</v>
      </c>
      <c r="B1499">
        <v>0.84699999999999998</v>
      </c>
    </row>
    <row r="1500" spans="1:2" x14ac:dyDescent="0.3">
      <c r="A1500" s="1" t="s">
        <v>1505</v>
      </c>
      <c r="B1500">
        <v>0.81200000000000006</v>
      </c>
    </row>
    <row r="1501" spans="1:2" x14ac:dyDescent="0.3">
      <c r="A1501" s="1" t="s">
        <v>1506</v>
      </c>
      <c r="B1501">
        <v>0.79400000000000004</v>
      </c>
    </row>
    <row r="1502" spans="1:2" x14ac:dyDescent="0.3">
      <c r="A1502" s="1" t="s">
        <v>1507</v>
      </c>
      <c r="B1502">
        <v>0.77400000000000002</v>
      </c>
    </row>
    <row r="1503" spans="1:2" x14ac:dyDescent="0.3">
      <c r="A1503" s="1" t="s">
        <v>1508</v>
      </c>
      <c r="B1503">
        <v>0.71499999999999997</v>
      </c>
    </row>
    <row r="1504" spans="1:2" x14ac:dyDescent="0.3">
      <c r="A1504" s="1" t="s">
        <v>1509</v>
      </c>
      <c r="B1504">
        <v>0.65</v>
      </c>
    </row>
    <row r="1505" spans="1:2" x14ac:dyDescent="0.3">
      <c r="A1505" s="1" t="s">
        <v>1510</v>
      </c>
      <c r="B1505">
        <v>0.59699999999999998</v>
      </c>
    </row>
    <row r="1506" spans="1:2" x14ac:dyDescent="0.3">
      <c r="A1506" s="1" t="s">
        <v>1511</v>
      </c>
      <c r="B1506">
        <v>0.55300000000000005</v>
      </c>
    </row>
    <row r="1507" spans="1:2" x14ac:dyDescent="0.3">
      <c r="A1507" s="1" t="s">
        <v>1512</v>
      </c>
      <c r="B1507">
        <v>0.48399999999999999</v>
      </c>
    </row>
    <row r="1508" spans="1:2" x14ac:dyDescent="0.3">
      <c r="A1508" s="1" t="s">
        <v>1513</v>
      </c>
      <c r="B1508">
        <v>0.44800000000000001</v>
      </c>
    </row>
    <row r="1509" spans="1:2" x14ac:dyDescent="0.3">
      <c r="A1509" s="1" t="s">
        <v>1514</v>
      </c>
      <c r="B1509">
        <v>0.47099999999999997</v>
      </c>
    </row>
    <row r="1510" spans="1:2" x14ac:dyDescent="0.3">
      <c r="A1510" s="1" t="s">
        <v>1515</v>
      </c>
      <c r="B1510">
        <v>0.50900000000000001</v>
      </c>
    </row>
    <row r="1511" spans="1:2" x14ac:dyDescent="0.3">
      <c r="A1511" s="1" t="s">
        <v>1516</v>
      </c>
      <c r="B1511">
        <v>0.52300000000000002</v>
      </c>
    </row>
    <row r="1512" spans="1:2" x14ac:dyDescent="0.3">
      <c r="A1512" s="1" t="s">
        <v>1517</v>
      </c>
      <c r="B1512">
        <v>0.54300000000000004</v>
      </c>
    </row>
    <row r="1513" spans="1:2" x14ac:dyDescent="0.3">
      <c r="A1513" s="1" t="s">
        <v>1518</v>
      </c>
      <c r="B1513">
        <v>0.496</v>
      </c>
    </row>
    <row r="1514" spans="1:2" x14ac:dyDescent="0.3">
      <c r="A1514" s="1" t="s">
        <v>1519</v>
      </c>
      <c r="B1514">
        <v>0.45800000000000002</v>
      </c>
    </row>
    <row r="1515" spans="1:2" x14ac:dyDescent="0.3">
      <c r="A1515" s="1" t="s">
        <v>1520</v>
      </c>
      <c r="B1515">
        <v>0.39300000000000002</v>
      </c>
    </row>
    <row r="1516" spans="1:2" x14ac:dyDescent="0.3">
      <c r="A1516" s="1" t="s">
        <v>1521</v>
      </c>
      <c r="B1516">
        <v>0.35899999999999999</v>
      </c>
    </row>
    <row r="1517" spans="1:2" x14ac:dyDescent="0.3">
      <c r="A1517" s="1" t="s">
        <v>1522</v>
      </c>
      <c r="B1517">
        <v>0.32800000000000001</v>
      </c>
    </row>
    <row r="1518" spans="1:2" x14ac:dyDescent="0.3">
      <c r="A1518" s="1" t="s">
        <v>1523</v>
      </c>
      <c r="B1518">
        <v>0.26</v>
      </c>
    </row>
    <row r="1519" spans="1:2" x14ac:dyDescent="0.3">
      <c r="A1519" s="1" t="s">
        <v>1524</v>
      </c>
      <c r="B1519">
        <v>0.214</v>
      </c>
    </row>
    <row r="1520" spans="1:2" x14ac:dyDescent="0.3">
      <c r="A1520" s="1" t="s">
        <v>1525</v>
      </c>
      <c r="B1520">
        <v>0.26800000000000002</v>
      </c>
    </row>
    <row r="1521" spans="1:2" x14ac:dyDescent="0.3">
      <c r="A1521" s="1" t="s">
        <v>1526</v>
      </c>
      <c r="B1521">
        <v>0.33</v>
      </c>
    </row>
    <row r="1522" spans="1:2" x14ac:dyDescent="0.3">
      <c r="A1522" s="1" t="s">
        <v>1527</v>
      </c>
      <c r="B1522">
        <v>0.374</v>
      </c>
    </row>
    <row r="1523" spans="1:2" x14ac:dyDescent="0.3">
      <c r="A1523" s="1" t="s">
        <v>1528</v>
      </c>
      <c r="B1523">
        <v>0.47199999999999998</v>
      </c>
    </row>
    <row r="1524" spans="1:2" x14ac:dyDescent="0.3">
      <c r="A1524" s="1" t="s">
        <v>1529</v>
      </c>
      <c r="B1524">
        <v>0.54</v>
      </c>
    </row>
    <row r="1525" spans="1:2" x14ac:dyDescent="0.3">
      <c r="A1525" s="1" t="s">
        <v>1530</v>
      </c>
      <c r="B1525">
        <v>0.57799999999999996</v>
      </c>
    </row>
    <row r="1526" spans="1:2" x14ac:dyDescent="0.3">
      <c r="A1526" s="1" t="s">
        <v>1531</v>
      </c>
      <c r="B1526">
        <v>0.57399999999999995</v>
      </c>
    </row>
    <row r="1527" spans="1:2" x14ac:dyDescent="0.3">
      <c r="A1527" s="1" t="s">
        <v>1532</v>
      </c>
      <c r="B1527">
        <v>0.52600000000000002</v>
      </c>
    </row>
    <row r="1528" spans="1:2" x14ac:dyDescent="0.3">
      <c r="A1528" s="1" t="s">
        <v>1533</v>
      </c>
      <c r="B1528">
        <v>0.45800000000000002</v>
      </c>
    </row>
    <row r="1529" spans="1:2" x14ac:dyDescent="0.3">
      <c r="A1529" s="1" t="s">
        <v>1534</v>
      </c>
      <c r="B1529">
        <v>0.40400000000000003</v>
      </c>
    </row>
    <row r="1530" spans="1:2" x14ac:dyDescent="0.3">
      <c r="A1530" s="1" t="s">
        <v>1535</v>
      </c>
      <c r="B1530">
        <v>0.35499999999999998</v>
      </c>
    </row>
    <row r="1531" spans="1:2" x14ac:dyDescent="0.3">
      <c r="A1531" s="1" t="s">
        <v>1536</v>
      </c>
      <c r="B1531">
        <v>0.38400000000000001</v>
      </c>
    </row>
    <row r="1532" spans="1:2" x14ac:dyDescent="0.3">
      <c r="A1532" s="1" t="s">
        <v>1537</v>
      </c>
      <c r="B1532">
        <v>0.47599999999999998</v>
      </c>
    </row>
    <row r="1533" spans="1:2" x14ac:dyDescent="0.3">
      <c r="A1533" s="1" t="s">
        <v>1538</v>
      </c>
      <c r="B1533">
        <v>0.57199999999999995</v>
      </c>
    </row>
    <row r="1534" spans="1:2" x14ac:dyDescent="0.3">
      <c r="A1534" s="1" t="s">
        <v>1539</v>
      </c>
      <c r="B1534">
        <v>0.68</v>
      </c>
    </row>
    <row r="1535" spans="1:2" x14ac:dyDescent="0.3">
      <c r="A1535" s="1" t="s">
        <v>1540</v>
      </c>
      <c r="B1535">
        <v>0.72799999999999998</v>
      </c>
    </row>
    <row r="1536" spans="1:2" x14ac:dyDescent="0.3">
      <c r="A1536" s="1" t="s">
        <v>1541</v>
      </c>
      <c r="B1536">
        <v>0.752</v>
      </c>
    </row>
    <row r="1537" spans="1:2" x14ac:dyDescent="0.3">
      <c r="A1537" s="1" t="s">
        <v>1542</v>
      </c>
      <c r="B1537">
        <v>0.78800000000000003</v>
      </c>
    </row>
    <row r="1538" spans="1:2" x14ac:dyDescent="0.3">
      <c r="A1538" s="1" t="s">
        <v>1543</v>
      </c>
      <c r="B1538">
        <v>0.84299999999999997</v>
      </c>
    </row>
    <row r="1539" spans="1:2" x14ac:dyDescent="0.3">
      <c r="A1539" s="1" t="s">
        <v>1544</v>
      </c>
      <c r="B1539">
        <v>0.874</v>
      </c>
    </row>
    <row r="1540" spans="1:2" x14ac:dyDescent="0.3">
      <c r="A1540" s="1" t="s">
        <v>1545</v>
      </c>
      <c r="B1540">
        <v>0.88300000000000001</v>
      </c>
    </row>
    <row r="1541" spans="1:2" x14ac:dyDescent="0.3">
      <c r="A1541" s="1" t="s">
        <v>1546</v>
      </c>
      <c r="B1541">
        <v>0.85799999999999998</v>
      </c>
    </row>
    <row r="1542" spans="1:2" x14ac:dyDescent="0.3">
      <c r="A1542" s="1" t="s">
        <v>1547</v>
      </c>
      <c r="B1542">
        <v>0.85599999999999998</v>
      </c>
    </row>
    <row r="1543" spans="1:2" x14ac:dyDescent="0.3">
      <c r="A1543" s="1" t="s">
        <v>1548</v>
      </c>
      <c r="B1543">
        <v>0.88200000000000001</v>
      </c>
    </row>
    <row r="1544" spans="1:2" x14ac:dyDescent="0.3">
      <c r="A1544" s="1" t="s">
        <v>1549</v>
      </c>
      <c r="B1544">
        <v>0.88</v>
      </c>
    </row>
    <row r="1545" spans="1:2" x14ac:dyDescent="0.3">
      <c r="A1545" s="1" t="s">
        <v>1550</v>
      </c>
      <c r="B1545">
        <v>0.878</v>
      </c>
    </row>
    <row r="1546" spans="1:2" x14ac:dyDescent="0.3">
      <c r="A1546" s="1" t="s">
        <v>1551</v>
      </c>
      <c r="B1546">
        <v>0.88700000000000001</v>
      </c>
    </row>
    <row r="1547" spans="1:2" x14ac:dyDescent="0.3">
      <c r="A1547" s="1" t="s">
        <v>1552</v>
      </c>
      <c r="B1547">
        <v>0.91400000000000003</v>
      </c>
    </row>
    <row r="1548" spans="1:2" x14ac:dyDescent="0.3">
      <c r="A1548" s="1" t="s">
        <v>1553</v>
      </c>
      <c r="B1548">
        <v>0.92300000000000004</v>
      </c>
    </row>
    <row r="1549" spans="1:2" x14ac:dyDescent="0.3">
      <c r="A1549" s="1" t="s">
        <v>1554</v>
      </c>
      <c r="B1549">
        <v>0.91100000000000003</v>
      </c>
    </row>
    <row r="1550" spans="1:2" x14ac:dyDescent="0.3">
      <c r="A1550" s="1" t="s">
        <v>1555</v>
      </c>
      <c r="B1550">
        <v>0.90300000000000002</v>
      </c>
    </row>
    <row r="1551" spans="1:2" x14ac:dyDescent="0.3">
      <c r="A1551" s="1" t="s">
        <v>1556</v>
      </c>
      <c r="B1551">
        <v>0.92800000000000005</v>
      </c>
    </row>
    <row r="1552" spans="1:2" x14ac:dyDescent="0.3">
      <c r="A1552" s="1" t="s">
        <v>1557</v>
      </c>
      <c r="B1552">
        <v>0.91300000000000003</v>
      </c>
    </row>
    <row r="1553" spans="1:2" x14ac:dyDescent="0.3">
      <c r="A1553" s="1" t="s">
        <v>1558</v>
      </c>
      <c r="B1553">
        <v>0.88900000000000001</v>
      </c>
    </row>
    <row r="1554" spans="1:2" x14ac:dyDescent="0.3">
      <c r="A1554" s="1" t="s">
        <v>1559</v>
      </c>
      <c r="B1554">
        <v>0.90400000000000003</v>
      </c>
    </row>
    <row r="1555" spans="1:2" x14ac:dyDescent="0.3">
      <c r="A1555" s="1" t="s">
        <v>1560</v>
      </c>
      <c r="B1555">
        <v>0.91300000000000003</v>
      </c>
    </row>
    <row r="1556" spans="1:2" x14ac:dyDescent="0.3">
      <c r="A1556" s="1" t="s">
        <v>1561</v>
      </c>
      <c r="B1556">
        <v>0.93400000000000005</v>
      </c>
    </row>
    <row r="1557" spans="1:2" x14ac:dyDescent="0.3">
      <c r="A1557" s="1" t="s">
        <v>1562</v>
      </c>
      <c r="B1557">
        <v>0.93799999999999994</v>
      </c>
    </row>
    <row r="1558" spans="1:2" x14ac:dyDescent="0.3">
      <c r="A1558" s="1" t="s">
        <v>1563</v>
      </c>
      <c r="B1558">
        <v>0.94499999999999995</v>
      </c>
    </row>
    <row r="1559" spans="1:2" x14ac:dyDescent="0.3">
      <c r="A1559" s="1" t="s">
        <v>1564</v>
      </c>
      <c r="B1559">
        <v>0.94199999999999995</v>
      </c>
    </row>
    <row r="1560" spans="1:2" x14ac:dyDescent="0.3">
      <c r="A1560" s="1" t="s">
        <v>1565</v>
      </c>
      <c r="B1560">
        <v>0.94</v>
      </c>
    </row>
    <row r="1561" spans="1:2" x14ac:dyDescent="0.3">
      <c r="A1561" s="1" t="s">
        <v>1566</v>
      </c>
      <c r="B1561">
        <v>0.96199999999999997</v>
      </c>
    </row>
    <row r="1562" spans="1:2" x14ac:dyDescent="0.3">
      <c r="A1562" s="1" t="s">
        <v>1567</v>
      </c>
      <c r="B1562">
        <v>0.97299999999999998</v>
      </c>
    </row>
    <row r="1563" spans="1:2" x14ac:dyDescent="0.3">
      <c r="A1563" s="1" t="s">
        <v>1568</v>
      </c>
      <c r="B1563">
        <v>0.97699999999999998</v>
      </c>
    </row>
    <row r="1564" spans="1:2" x14ac:dyDescent="0.3">
      <c r="A1564" s="1" t="s">
        <v>1569</v>
      </c>
      <c r="B1564">
        <v>0.98099999999999998</v>
      </c>
    </row>
    <row r="1565" spans="1:2" x14ac:dyDescent="0.3">
      <c r="A1565" s="1" t="s">
        <v>1570</v>
      </c>
      <c r="B1565">
        <v>0.98299999999999998</v>
      </c>
    </row>
    <row r="1566" spans="1:2" x14ac:dyDescent="0.3">
      <c r="A1566" s="1" t="s">
        <v>1571</v>
      </c>
      <c r="B1566">
        <v>0.98299999999999998</v>
      </c>
    </row>
    <row r="1567" spans="1:2" x14ac:dyDescent="0.3">
      <c r="A1567" s="1" t="s">
        <v>1572</v>
      </c>
      <c r="B1567">
        <v>0.98199999999999998</v>
      </c>
    </row>
    <row r="1568" spans="1:2" x14ac:dyDescent="0.3">
      <c r="A1568" s="1" t="s">
        <v>1573</v>
      </c>
      <c r="B1568">
        <v>0.97699999999999998</v>
      </c>
    </row>
    <row r="1569" spans="1:2" x14ac:dyDescent="0.3">
      <c r="A1569" s="1" t="s">
        <v>1574</v>
      </c>
      <c r="B1569">
        <v>0.97499999999999998</v>
      </c>
    </row>
    <row r="1570" spans="1:2" x14ac:dyDescent="0.3">
      <c r="A1570" s="1" t="s">
        <v>1575</v>
      </c>
      <c r="B1570">
        <v>0.97299999999999998</v>
      </c>
    </row>
    <row r="1571" spans="1:2" x14ac:dyDescent="0.3">
      <c r="A1571" s="1" t="s">
        <v>1576</v>
      </c>
      <c r="B1571">
        <v>0.96699999999999997</v>
      </c>
    </row>
    <row r="1572" spans="1:2" x14ac:dyDescent="0.3">
      <c r="A1572" s="1" t="s">
        <v>1577</v>
      </c>
      <c r="B1572">
        <v>0.95899999999999996</v>
      </c>
    </row>
    <row r="1573" spans="1:2" x14ac:dyDescent="0.3">
      <c r="A1573" s="1" t="s">
        <v>1578</v>
      </c>
      <c r="B1573">
        <v>0.96599999999999997</v>
      </c>
    </row>
    <row r="1574" spans="1:2" x14ac:dyDescent="0.3">
      <c r="A1574" s="1" t="s">
        <v>1579</v>
      </c>
      <c r="B1574">
        <v>0.96099999999999997</v>
      </c>
    </row>
    <row r="1575" spans="1:2" x14ac:dyDescent="0.3">
      <c r="A1575" s="1" t="s">
        <v>1580</v>
      </c>
      <c r="B1575">
        <v>0.92200000000000004</v>
      </c>
    </row>
    <row r="1576" spans="1:2" x14ac:dyDescent="0.3">
      <c r="A1576" s="1" t="s">
        <v>1581</v>
      </c>
      <c r="B1576">
        <v>0.90800000000000003</v>
      </c>
    </row>
    <row r="1577" spans="1:2" x14ac:dyDescent="0.3">
      <c r="A1577" s="1" t="s">
        <v>1582</v>
      </c>
      <c r="B1577">
        <v>0.92400000000000004</v>
      </c>
    </row>
    <row r="1578" spans="1:2" x14ac:dyDescent="0.3">
      <c r="A1578" s="1" t="s">
        <v>1583</v>
      </c>
      <c r="B1578">
        <v>0.94799999999999995</v>
      </c>
    </row>
    <row r="1579" spans="1:2" x14ac:dyDescent="0.3">
      <c r="A1579" s="1" t="s">
        <v>1584</v>
      </c>
      <c r="B1579">
        <v>0.97599999999999998</v>
      </c>
    </row>
    <row r="1580" spans="1:2" x14ac:dyDescent="0.3">
      <c r="A1580" s="1" t="s">
        <v>1585</v>
      </c>
      <c r="B1580">
        <v>0.98299999999999998</v>
      </c>
    </row>
    <row r="1581" spans="1:2" x14ac:dyDescent="0.3">
      <c r="A1581" s="1" t="s">
        <v>1586</v>
      </c>
      <c r="B1581">
        <v>0.97899999999999998</v>
      </c>
    </row>
    <row r="1582" spans="1:2" x14ac:dyDescent="0.3">
      <c r="A1582" s="1" t="s">
        <v>1587</v>
      </c>
      <c r="B1582">
        <v>0.97899999999999998</v>
      </c>
    </row>
    <row r="1583" spans="1:2" x14ac:dyDescent="0.3">
      <c r="A1583" s="1" t="s">
        <v>1588</v>
      </c>
      <c r="B1583">
        <v>0.98199999999999998</v>
      </c>
    </row>
    <row r="1584" spans="1:2" x14ac:dyDescent="0.3">
      <c r="A1584" s="1" t="s">
        <v>1589</v>
      </c>
      <c r="B1584">
        <v>0.95899999999999996</v>
      </c>
    </row>
    <row r="1585" spans="1:2" x14ac:dyDescent="0.3">
      <c r="A1585" s="1" t="s">
        <v>1590</v>
      </c>
      <c r="B1585">
        <v>0.91</v>
      </c>
    </row>
    <row r="1586" spans="1:2" x14ac:dyDescent="0.3">
      <c r="A1586" s="1" t="s">
        <v>1591</v>
      </c>
      <c r="B1586">
        <v>0.82499999999999996</v>
      </c>
    </row>
    <row r="1587" spans="1:2" x14ac:dyDescent="0.3">
      <c r="A1587" s="1" t="s">
        <v>1592</v>
      </c>
      <c r="B1587">
        <v>0.79500000000000004</v>
      </c>
    </row>
    <row r="1588" spans="1:2" x14ac:dyDescent="0.3">
      <c r="A1588" s="1" t="s">
        <v>1593</v>
      </c>
      <c r="B1588">
        <v>0.85699999999999998</v>
      </c>
    </row>
    <row r="1589" spans="1:2" x14ac:dyDescent="0.3">
      <c r="A1589" s="1" t="s">
        <v>1594</v>
      </c>
      <c r="B1589">
        <v>0.89100000000000001</v>
      </c>
    </row>
    <row r="1590" spans="1:2" x14ac:dyDescent="0.3">
      <c r="A1590" s="1" t="s">
        <v>1595</v>
      </c>
      <c r="B1590">
        <v>0.90500000000000003</v>
      </c>
    </row>
    <row r="1591" spans="1:2" x14ac:dyDescent="0.3">
      <c r="A1591" s="1" t="s">
        <v>1596</v>
      </c>
      <c r="B1591">
        <v>0.93200000000000005</v>
      </c>
    </row>
    <row r="1592" spans="1:2" x14ac:dyDescent="0.3">
      <c r="A1592" s="1" t="s">
        <v>1597</v>
      </c>
      <c r="B1592">
        <v>0.96599999999999997</v>
      </c>
    </row>
    <row r="1593" spans="1:2" x14ac:dyDescent="0.3">
      <c r="A1593" s="1" t="s">
        <v>1598</v>
      </c>
      <c r="B1593">
        <v>0.98</v>
      </c>
    </row>
    <row r="1594" spans="1:2" x14ac:dyDescent="0.3">
      <c r="A1594" s="1" t="s">
        <v>1599</v>
      </c>
      <c r="B1594">
        <v>0.98199999999999998</v>
      </c>
    </row>
    <row r="1595" spans="1:2" x14ac:dyDescent="0.3">
      <c r="A1595" s="1" t="s">
        <v>1600</v>
      </c>
      <c r="B1595">
        <v>0.96899999999999997</v>
      </c>
    </row>
    <row r="1596" spans="1:2" x14ac:dyDescent="0.3">
      <c r="A1596" s="1" t="s">
        <v>1601</v>
      </c>
      <c r="B1596">
        <v>0.94</v>
      </c>
    </row>
    <row r="1597" spans="1:2" x14ac:dyDescent="0.3">
      <c r="A1597" s="1" t="s">
        <v>1602</v>
      </c>
      <c r="B1597">
        <v>0.9</v>
      </c>
    </row>
    <row r="1598" spans="1:2" x14ac:dyDescent="0.3">
      <c r="A1598" s="1" t="s">
        <v>1603</v>
      </c>
      <c r="B1598">
        <v>0.85299999999999998</v>
      </c>
    </row>
    <row r="1599" spans="1:2" x14ac:dyDescent="0.3">
      <c r="A1599" s="1" t="s">
        <v>1604</v>
      </c>
      <c r="B1599">
        <v>0.752</v>
      </c>
    </row>
    <row r="1600" spans="1:2" x14ac:dyDescent="0.3">
      <c r="A1600" s="1" t="s">
        <v>1605</v>
      </c>
      <c r="B1600">
        <v>0.61799999999999999</v>
      </c>
    </row>
    <row r="1601" spans="1:2" x14ac:dyDescent="0.3">
      <c r="A1601" s="1" t="s">
        <v>1606</v>
      </c>
      <c r="B1601">
        <v>0.52200000000000002</v>
      </c>
    </row>
    <row r="1602" spans="1:2" x14ac:dyDescent="0.3">
      <c r="A1602" s="1" t="s">
        <v>1607</v>
      </c>
      <c r="B1602">
        <v>0.435</v>
      </c>
    </row>
    <row r="1603" spans="1:2" x14ac:dyDescent="0.3">
      <c r="A1603" s="1" t="s">
        <v>1608</v>
      </c>
      <c r="B1603">
        <v>0.32</v>
      </c>
    </row>
    <row r="1604" spans="1:2" x14ac:dyDescent="0.3">
      <c r="A1604" s="1" t="s">
        <v>1609</v>
      </c>
      <c r="B1604">
        <v>0.20300000000000001</v>
      </c>
    </row>
    <row r="1605" spans="1:2" x14ac:dyDescent="0.3">
      <c r="A1605" s="1" t="s">
        <v>1610</v>
      </c>
      <c r="B1605">
        <v>0.13300000000000001</v>
      </c>
    </row>
    <row r="1606" spans="1:2" x14ac:dyDescent="0.3">
      <c r="A1606" s="1" t="s">
        <v>1611</v>
      </c>
      <c r="B1606">
        <v>0.123</v>
      </c>
    </row>
    <row r="1607" spans="1:2" x14ac:dyDescent="0.3">
      <c r="A1607" s="1" t="s">
        <v>1612</v>
      </c>
      <c r="B1607">
        <v>0.111</v>
      </c>
    </row>
    <row r="1608" spans="1:2" x14ac:dyDescent="0.3">
      <c r="A1608" s="1" t="s">
        <v>1613</v>
      </c>
      <c r="B1608">
        <v>0.14199999999999999</v>
      </c>
    </row>
    <row r="1609" spans="1:2" x14ac:dyDescent="0.3">
      <c r="A1609" s="1" t="s">
        <v>1614</v>
      </c>
      <c r="B1609">
        <v>0.252</v>
      </c>
    </row>
    <row r="1610" spans="1:2" x14ac:dyDescent="0.3">
      <c r="A1610" s="1" t="s">
        <v>1615</v>
      </c>
      <c r="B1610">
        <v>0.371</v>
      </c>
    </row>
    <row r="1611" spans="1:2" x14ac:dyDescent="0.3">
      <c r="A1611" s="1" t="s">
        <v>1616</v>
      </c>
      <c r="B1611">
        <v>0.45700000000000002</v>
      </c>
    </row>
    <row r="1612" spans="1:2" x14ac:dyDescent="0.3">
      <c r="A1612" s="1" t="s">
        <v>1617</v>
      </c>
      <c r="B1612">
        <v>0.53500000000000003</v>
      </c>
    </row>
    <row r="1613" spans="1:2" x14ac:dyDescent="0.3">
      <c r="A1613" s="1" t="s">
        <v>1618</v>
      </c>
      <c r="B1613">
        <v>0.57799999999999996</v>
      </c>
    </row>
    <row r="1614" spans="1:2" x14ac:dyDescent="0.3">
      <c r="A1614" s="1" t="s">
        <v>1619</v>
      </c>
      <c r="B1614">
        <v>0.61499999999999999</v>
      </c>
    </row>
    <row r="1615" spans="1:2" x14ac:dyDescent="0.3">
      <c r="A1615" s="1" t="s">
        <v>1620</v>
      </c>
      <c r="B1615">
        <v>0.63800000000000001</v>
      </c>
    </row>
    <row r="1616" spans="1:2" x14ac:dyDescent="0.3">
      <c r="A1616" s="1" t="s">
        <v>1621</v>
      </c>
      <c r="B1616">
        <v>0.65200000000000002</v>
      </c>
    </row>
    <row r="1617" spans="1:2" x14ac:dyDescent="0.3">
      <c r="A1617" s="1" t="s">
        <v>1622</v>
      </c>
      <c r="B1617">
        <v>0.66200000000000003</v>
      </c>
    </row>
    <row r="1618" spans="1:2" x14ac:dyDescent="0.3">
      <c r="A1618" s="1" t="s">
        <v>1623</v>
      </c>
      <c r="B1618">
        <v>0.64100000000000001</v>
      </c>
    </row>
    <row r="1619" spans="1:2" x14ac:dyDescent="0.3">
      <c r="A1619" s="1" t="s">
        <v>1624</v>
      </c>
      <c r="B1619">
        <v>0.65300000000000002</v>
      </c>
    </row>
    <row r="1620" spans="1:2" x14ac:dyDescent="0.3">
      <c r="A1620" s="1" t="s">
        <v>1625</v>
      </c>
      <c r="B1620">
        <v>0.66400000000000003</v>
      </c>
    </row>
    <row r="1621" spans="1:2" x14ac:dyDescent="0.3">
      <c r="A1621" s="1" t="s">
        <v>1626</v>
      </c>
      <c r="B1621">
        <v>0.61599999999999999</v>
      </c>
    </row>
    <row r="1622" spans="1:2" x14ac:dyDescent="0.3">
      <c r="A1622" s="1" t="s">
        <v>1627</v>
      </c>
      <c r="B1622">
        <v>0.51900000000000002</v>
      </c>
    </row>
    <row r="1623" spans="1:2" x14ac:dyDescent="0.3">
      <c r="A1623" s="1" t="s">
        <v>1628</v>
      </c>
      <c r="B1623">
        <v>0.437</v>
      </c>
    </row>
    <row r="1624" spans="1:2" x14ac:dyDescent="0.3">
      <c r="A1624" s="1" t="s">
        <v>1629</v>
      </c>
      <c r="B1624">
        <v>0.39200000000000002</v>
      </c>
    </row>
    <row r="1625" spans="1:2" x14ac:dyDescent="0.3">
      <c r="A1625" s="1" t="s">
        <v>1630</v>
      </c>
      <c r="B1625">
        <v>0.32500000000000001</v>
      </c>
    </row>
    <row r="1626" spans="1:2" x14ac:dyDescent="0.3">
      <c r="A1626" s="1" t="s">
        <v>1631</v>
      </c>
      <c r="B1626">
        <v>0.38900000000000001</v>
      </c>
    </row>
    <row r="1627" spans="1:2" x14ac:dyDescent="0.3">
      <c r="A1627" s="1" t="s">
        <v>1632</v>
      </c>
      <c r="B1627">
        <v>0.505</v>
      </c>
    </row>
    <row r="1628" spans="1:2" x14ac:dyDescent="0.3">
      <c r="A1628" s="1" t="s">
        <v>1633</v>
      </c>
      <c r="B1628">
        <v>0.48199999999999998</v>
      </c>
    </row>
    <row r="1629" spans="1:2" x14ac:dyDescent="0.3">
      <c r="A1629" s="1" t="s">
        <v>1634</v>
      </c>
      <c r="B1629">
        <v>0.40400000000000003</v>
      </c>
    </row>
    <row r="1630" spans="1:2" x14ac:dyDescent="0.3">
      <c r="A1630" s="1" t="s">
        <v>1635</v>
      </c>
      <c r="B1630">
        <v>0.33600000000000002</v>
      </c>
    </row>
    <row r="1631" spans="1:2" x14ac:dyDescent="0.3">
      <c r="A1631" s="1" t="s">
        <v>1636</v>
      </c>
      <c r="B1631">
        <v>0.314</v>
      </c>
    </row>
    <row r="1632" spans="1:2" x14ac:dyDescent="0.3">
      <c r="A1632" s="1" t="s">
        <v>1637</v>
      </c>
      <c r="B1632">
        <v>0.28699999999999998</v>
      </c>
    </row>
    <row r="1633" spans="1:2" x14ac:dyDescent="0.3">
      <c r="A1633" s="1" t="s">
        <v>1638</v>
      </c>
      <c r="B1633">
        <v>0.17699999999999999</v>
      </c>
    </row>
    <row r="1634" spans="1:2" x14ac:dyDescent="0.3">
      <c r="A1634" s="1" t="s">
        <v>1639</v>
      </c>
      <c r="B1634">
        <v>0.10100000000000001</v>
      </c>
    </row>
    <row r="1635" spans="1:2" x14ac:dyDescent="0.3">
      <c r="A1635" s="1" t="s">
        <v>1640</v>
      </c>
      <c r="B1635">
        <v>5.6000000000000001E-2</v>
      </c>
    </row>
    <row r="1636" spans="1:2" x14ac:dyDescent="0.3">
      <c r="A1636" s="1" t="s">
        <v>1641</v>
      </c>
      <c r="B1636">
        <v>1.2E-2</v>
      </c>
    </row>
    <row r="1637" spans="1:2" x14ac:dyDescent="0.3">
      <c r="A1637" s="1" t="s">
        <v>1642</v>
      </c>
      <c r="B1637">
        <v>2E-3</v>
      </c>
    </row>
    <row r="1638" spans="1:2" x14ac:dyDescent="0.3">
      <c r="A1638" s="1" t="s">
        <v>1643</v>
      </c>
      <c r="B1638">
        <v>0</v>
      </c>
    </row>
    <row r="1639" spans="1:2" x14ac:dyDescent="0.3">
      <c r="A1639" s="1" t="s">
        <v>1644</v>
      </c>
      <c r="B1639">
        <v>0</v>
      </c>
    </row>
    <row r="1640" spans="1:2" x14ac:dyDescent="0.3">
      <c r="A1640" s="1" t="s">
        <v>1645</v>
      </c>
      <c r="B1640">
        <v>1E-3</v>
      </c>
    </row>
    <row r="1641" spans="1:2" x14ac:dyDescent="0.3">
      <c r="A1641" s="1" t="s">
        <v>1646</v>
      </c>
      <c r="B1641">
        <v>6.0000000000000001E-3</v>
      </c>
    </row>
    <row r="1642" spans="1:2" x14ac:dyDescent="0.3">
      <c r="A1642" s="1" t="s">
        <v>1647</v>
      </c>
      <c r="B1642">
        <v>7.0000000000000001E-3</v>
      </c>
    </row>
    <row r="1643" spans="1:2" x14ac:dyDescent="0.3">
      <c r="A1643" s="1" t="s">
        <v>1648</v>
      </c>
      <c r="B1643">
        <v>1.6E-2</v>
      </c>
    </row>
    <row r="1644" spans="1:2" x14ac:dyDescent="0.3">
      <c r="A1644" s="1" t="s">
        <v>1649</v>
      </c>
      <c r="B1644">
        <v>3.5000000000000003E-2</v>
      </c>
    </row>
    <row r="1645" spans="1:2" x14ac:dyDescent="0.3">
      <c r="A1645" s="1" t="s">
        <v>1650</v>
      </c>
      <c r="B1645">
        <v>5.1999999999999998E-2</v>
      </c>
    </row>
    <row r="1646" spans="1:2" x14ac:dyDescent="0.3">
      <c r="A1646" s="1" t="s">
        <v>1651</v>
      </c>
      <c r="B1646">
        <v>6.8000000000000005E-2</v>
      </c>
    </row>
    <row r="1647" spans="1:2" x14ac:dyDescent="0.3">
      <c r="A1647" s="1" t="s">
        <v>1652</v>
      </c>
      <c r="B1647">
        <v>9.6000000000000002E-2</v>
      </c>
    </row>
    <row r="1648" spans="1:2" x14ac:dyDescent="0.3">
      <c r="A1648" s="1" t="s">
        <v>1653</v>
      </c>
      <c r="B1648">
        <v>0.128</v>
      </c>
    </row>
    <row r="1649" spans="1:2" x14ac:dyDescent="0.3">
      <c r="A1649" s="1" t="s">
        <v>1654</v>
      </c>
      <c r="B1649">
        <v>0.13800000000000001</v>
      </c>
    </row>
    <row r="1650" spans="1:2" x14ac:dyDescent="0.3">
      <c r="A1650" s="1" t="s">
        <v>1655</v>
      </c>
      <c r="B1650">
        <v>0.13800000000000001</v>
      </c>
    </row>
    <row r="1651" spans="1:2" x14ac:dyDescent="0.3">
      <c r="A1651" s="1" t="s">
        <v>1656</v>
      </c>
      <c r="B1651">
        <v>0.13300000000000001</v>
      </c>
    </row>
    <row r="1652" spans="1:2" x14ac:dyDescent="0.3">
      <c r="A1652" s="1" t="s">
        <v>1657</v>
      </c>
      <c r="B1652">
        <v>0.107</v>
      </c>
    </row>
    <row r="1653" spans="1:2" x14ac:dyDescent="0.3">
      <c r="A1653" s="1" t="s">
        <v>1658</v>
      </c>
      <c r="B1653">
        <v>8.1000000000000003E-2</v>
      </c>
    </row>
    <row r="1654" spans="1:2" x14ac:dyDescent="0.3">
      <c r="A1654" s="1" t="s">
        <v>1659</v>
      </c>
      <c r="B1654">
        <v>6.4000000000000001E-2</v>
      </c>
    </row>
    <row r="1655" spans="1:2" x14ac:dyDescent="0.3">
      <c r="A1655" s="1" t="s">
        <v>1660</v>
      </c>
      <c r="B1655">
        <v>6.4000000000000001E-2</v>
      </c>
    </row>
    <row r="1656" spans="1:2" x14ac:dyDescent="0.3">
      <c r="A1656" s="1" t="s">
        <v>1661</v>
      </c>
      <c r="B1656">
        <v>0.11600000000000001</v>
      </c>
    </row>
    <row r="1657" spans="1:2" x14ac:dyDescent="0.3">
      <c r="A1657" s="1" t="s">
        <v>1662</v>
      </c>
      <c r="B1657">
        <v>0.19600000000000001</v>
      </c>
    </row>
    <row r="1658" spans="1:2" x14ac:dyDescent="0.3">
      <c r="A1658" s="1" t="s">
        <v>1663</v>
      </c>
      <c r="B1658">
        <v>0.255</v>
      </c>
    </row>
    <row r="1659" spans="1:2" x14ac:dyDescent="0.3">
      <c r="A1659" s="1" t="s">
        <v>1664</v>
      </c>
      <c r="B1659">
        <v>0.32500000000000001</v>
      </c>
    </row>
    <row r="1660" spans="1:2" x14ac:dyDescent="0.3">
      <c r="A1660" s="1" t="s">
        <v>1665</v>
      </c>
      <c r="B1660">
        <v>0.40400000000000003</v>
      </c>
    </row>
    <row r="1661" spans="1:2" x14ac:dyDescent="0.3">
      <c r="A1661" s="1" t="s">
        <v>1666</v>
      </c>
      <c r="B1661">
        <v>0.48499999999999999</v>
      </c>
    </row>
    <row r="1662" spans="1:2" x14ac:dyDescent="0.3">
      <c r="A1662" s="1" t="s">
        <v>1667</v>
      </c>
      <c r="B1662">
        <v>0.53700000000000003</v>
      </c>
    </row>
    <row r="1663" spans="1:2" x14ac:dyDescent="0.3">
      <c r="A1663" s="1" t="s">
        <v>1668</v>
      </c>
      <c r="B1663">
        <v>0.53100000000000003</v>
      </c>
    </row>
    <row r="1664" spans="1:2" x14ac:dyDescent="0.3">
      <c r="A1664" s="1" t="s">
        <v>1669</v>
      </c>
      <c r="B1664">
        <v>0.53800000000000003</v>
      </c>
    </row>
    <row r="1665" spans="1:2" x14ac:dyDescent="0.3">
      <c r="A1665" s="1" t="s">
        <v>1670</v>
      </c>
      <c r="B1665">
        <v>0.53</v>
      </c>
    </row>
    <row r="1666" spans="1:2" x14ac:dyDescent="0.3">
      <c r="A1666" s="1" t="s">
        <v>1671</v>
      </c>
      <c r="B1666">
        <v>0.498</v>
      </c>
    </row>
    <row r="1667" spans="1:2" x14ac:dyDescent="0.3">
      <c r="A1667" s="1" t="s">
        <v>1672</v>
      </c>
      <c r="B1667">
        <v>0.45</v>
      </c>
    </row>
    <row r="1668" spans="1:2" x14ac:dyDescent="0.3">
      <c r="A1668" s="1" t="s">
        <v>1673</v>
      </c>
      <c r="B1668">
        <v>0.46500000000000002</v>
      </c>
    </row>
    <row r="1669" spans="1:2" x14ac:dyDescent="0.3">
      <c r="A1669" s="1" t="s">
        <v>1674</v>
      </c>
      <c r="B1669">
        <v>0.46300000000000002</v>
      </c>
    </row>
    <row r="1670" spans="1:2" x14ac:dyDescent="0.3">
      <c r="A1670" s="1" t="s">
        <v>1675</v>
      </c>
      <c r="B1670">
        <v>0.36299999999999999</v>
      </c>
    </row>
    <row r="1671" spans="1:2" x14ac:dyDescent="0.3">
      <c r="A1671" s="1" t="s">
        <v>1676</v>
      </c>
      <c r="B1671">
        <v>0.27300000000000002</v>
      </c>
    </row>
    <row r="1672" spans="1:2" x14ac:dyDescent="0.3">
      <c r="A1672" s="1" t="s">
        <v>1677</v>
      </c>
      <c r="B1672">
        <v>0.20499999999999999</v>
      </c>
    </row>
    <row r="1673" spans="1:2" x14ac:dyDescent="0.3">
      <c r="A1673" s="1" t="s">
        <v>1678</v>
      </c>
      <c r="B1673">
        <v>0.122</v>
      </c>
    </row>
    <row r="1674" spans="1:2" x14ac:dyDescent="0.3">
      <c r="A1674" s="1" t="s">
        <v>1679</v>
      </c>
      <c r="B1674">
        <v>8.5000000000000006E-2</v>
      </c>
    </row>
    <row r="1675" spans="1:2" x14ac:dyDescent="0.3">
      <c r="A1675" s="1" t="s">
        <v>1680</v>
      </c>
      <c r="B1675">
        <v>0.108</v>
      </c>
    </row>
    <row r="1676" spans="1:2" x14ac:dyDescent="0.3">
      <c r="A1676" s="1" t="s">
        <v>1681</v>
      </c>
      <c r="B1676">
        <v>0.17799999999999999</v>
      </c>
    </row>
    <row r="1677" spans="1:2" x14ac:dyDescent="0.3">
      <c r="A1677" s="1" t="s">
        <v>1682</v>
      </c>
      <c r="B1677">
        <v>0.26200000000000001</v>
      </c>
    </row>
    <row r="1678" spans="1:2" x14ac:dyDescent="0.3">
      <c r="A1678" s="1" t="s">
        <v>1683</v>
      </c>
      <c r="B1678">
        <v>0.34300000000000003</v>
      </c>
    </row>
    <row r="1679" spans="1:2" x14ac:dyDescent="0.3">
      <c r="A1679" s="1" t="s">
        <v>1684</v>
      </c>
      <c r="B1679">
        <v>0.42799999999999999</v>
      </c>
    </row>
    <row r="1680" spans="1:2" x14ac:dyDescent="0.3">
      <c r="A1680" s="1" t="s">
        <v>1685</v>
      </c>
      <c r="B1680">
        <v>0.55600000000000005</v>
      </c>
    </row>
    <row r="1681" spans="1:2" x14ac:dyDescent="0.3">
      <c r="A1681" s="1" t="s">
        <v>1686</v>
      </c>
      <c r="B1681">
        <v>0.64700000000000002</v>
      </c>
    </row>
    <row r="1682" spans="1:2" x14ac:dyDescent="0.3">
      <c r="A1682" s="1" t="s">
        <v>1687</v>
      </c>
      <c r="B1682">
        <v>0.65700000000000003</v>
      </c>
    </row>
    <row r="1683" spans="1:2" x14ac:dyDescent="0.3">
      <c r="A1683" s="1" t="s">
        <v>1688</v>
      </c>
      <c r="B1683">
        <v>0.64100000000000001</v>
      </c>
    </row>
    <row r="1684" spans="1:2" x14ac:dyDescent="0.3">
      <c r="A1684" s="1" t="s">
        <v>1689</v>
      </c>
      <c r="B1684">
        <v>0.60399999999999998</v>
      </c>
    </row>
    <row r="1685" spans="1:2" x14ac:dyDescent="0.3">
      <c r="A1685" s="1" t="s">
        <v>1690</v>
      </c>
      <c r="B1685">
        <v>0.56499999999999995</v>
      </c>
    </row>
    <row r="1686" spans="1:2" x14ac:dyDescent="0.3">
      <c r="A1686" s="1" t="s">
        <v>1691</v>
      </c>
      <c r="B1686">
        <v>0.56599999999999995</v>
      </c>
    </row>
    <row r="1687" spans="1:2" x14ac:dyDescent="0.3">
      <c r="A1687" s="1" t="s">
        <v>1692</v>
      </c>
      <c r="B1687">
        <v>0.59099999999999997</v>
      </c>
    </row>
    <row r="1688" spans="1:2" x14ac:dyDescent="0.3">
      <c r="A1688" s="1" t="s">
        <v>1693</v>
      </c>
      <c r="B1688">
        <v>0.61899999999999999</v>
      </c>
    </row>
    <row r="1689" spans="1:2" x14ac:dyDescent="0.3">
      <c r="A1689" s="1" t="s">
        <v>1694</v>
      </c>
      <c r="B1689">
        <v>0.65</v>
      </c>
    </row>
    <row r="1690" spans="1:2" x14ac:dyDescent="0.3">
      <c r="A1690" s="1" t="s">
        <v>1695</v>
      </c>
      <c r="B1690">
        <v>0.65600000000000003</v>
      </c>
    </row>
    <row r="1691" spans="1:2" x14ac:dyDescent="0.3">
      <c r="A1691" s="1" t="s">
        <v>1696</v>
      </c>
      <c r="B1691">
        <v>0.68200000000000005</v>
      </c>
    </row>
    <row r="1692" spans="1:2" x14ac:dyDescent="0.3">
      <c r="A1692" s="1" t="s">
        <v>1697</v>
      </c>
      <c r="B1692">
        <v>0.75700000000000001</v>
      </c>
    </row>
    <row r="1693" spans="1:2" x14ac:dyDescent="0.3">
      <c r="A1693" s="1" t="s">
        <v>1698</v>
      </c>
      <c r="B1693">
        <v>0.84499999999999997</v>
      </c>
    </row>
    <row r="1694" spans="1:2" x14ac:dyDescent="0.3">
      <c r="A1694" s="1" t="s">
        <v>1699</v>
      </c>
      <c r="B1694">
        <v>0.84199999999999997</v>
      </c>
    </row>
    <row r="1695" spans="1:2" x14ac:dyDescent="0.3">
      <c r="A1695" s="1" t="s">
        <v>1700</v>
      </c>
      <c r="B1695">
        <v>0.85299999999999998</v>
      </c>
    </row>
    <row r="1696" spans="1:2" x14ac:dyDescent="0.3">
      <c r="A1696" s="1" t="s">
        <v>1701</v>
      </c>
      <c r="B1696">
        <v>0.92100000000000004</v>
      </c>
    </row>
    <row r="1697" spans="1:2" x14ac:dyDescent="0.3">
      <c r="A1697" s="1" t="s">
        <v>1702</v>
      </c>
      <c r="B1697">
        <v>0.88200000000000001</v>
      </c>
    </row>
    <row r="1698" spans="1:2" x14ac:dyDescent="0.3">
      <c r="A1698" s="1" t="s">
        <v>1703</v>
      </c>
      <c r="B1698">
        <v>0.77200000000000002</v>
      </c>
    </row>
    <row r="1699" spans="1:2" x14ac:dyDescent="0.3">
      <c r="A1699" s="1" t="s">
        <v>1704</v>
      </c>
      <c r="B1699">
        <v>0.85899999999999999</v>
      </c>
    </row>
    <row r="1700" spans="1:2" x14ac:dyDescent="0.3">
      <c r="A1700" s="1" t="s">
        <v>1705</v>
      </c>
      <c r="B1700">
        <v>0.91300000000000003</v>
      </c>
    </row>
    <row r="1701" spans="1:2" x14ac:dyDescent="0.3">
      <c r="A1701" s="1" t="s">
        <v>1706</v>
      </c>
      <c r="B1701">
        <v>0.93500000000000005</v>
      </c>
    </row>
    <row r="1702" spans="1:2" x14ac:dyDescent="0.3">
      <c r="A1702" s="1" t="s">
        <v>1707</v>
      </c>
      <c r="B1702">
        <v>0.95599999999999996</v>
      </c>
    </row>
    <row r="1703" spans="1:2" x14ac:dyDescent="0.3">
      <c r="A1703" s="1" t="s">
        <v>1708</v>
      </c>
      <c r="B1703">
        <v>0.97499999999999998</v>
      </c>
    </row>
    <row r="1704" spans="1:2" x14ac:dyDescent="0.3">
      <c r="A1704" s="1" t="s">
        <v>1709</v>
      </c>
      <c r="B1704">
        <v>0.98199999999999998</v>
      </c>
    </row>
    <row r="1705" spans="1:2" x14ac:dyDescent="0.3">
      <c r="A1705" s="1" t="s">
        <v>1710</v>
      </c>
      <c r="B1705">
        <v>0.98299999999999998</v>
      </c>
    </row>
    <row r="1706" spans="1:2" x14ac:dyDescent="0.3">
      <c r="A1706" s="1" t="s">
        <v>1711</v>
      </c>
      <c r="B1706">
        <v>0.98199999999999998</v>
      </c>
    </row>
    <row r="1707" spans="1:2" x14ac:dyDescent="0.3">
      <c r="A1707" s="1" t="s">
        <v>1712</v>
      </c>
      <c r="B1707">
        <v>0.98199999999999998</v>
      </c>
    </row>
    <row r="1708" spans="1:2" x14ac:dyDescent="0.3">
      <c r="A1708" s="1" t="s">
        <v>1713</v>
      </c>
      <c r="B1708">
        <v>0.97399999999999998</v>
      </c>
    </row>
    <row r="1709" spans="1:2" x14ac:dyDescent="0.3">
      <c r="A1709" s="1" t="s">
        <v>1714</v>
      </c>
      <c r="B1709">
        <v>0.94799999999999995</v>
      </c>
    </row>
    <row r="1710" spans="1:2" x14ac:dyDescent="0.3">
      <c r="A1710" s="1" t="s">
        <v>1715</v>
      </c>
      <c r="B1710">
        <v>0.96499999999999997</v>
      </c>
    </row>
    <row r="1711" spans="1:2" x14ac:dyDescent="0.3">
      <c r="A1711" s="1" t="s">
        <v>1716</v>
      </c>
      <c r="B1711">
        <v>0.97899999999999998</v>
      </c>
    </row>
    <row r="1712" spans="1:2" x14ac:dyDescent="0.3">
      <c r="A1712" s="1" t="s">
        <v>1717</v>
      </c>
      <c r="B1712">
        <v>0.96599999999999997</v>
      </c>
    </row>
    <row r="1713" spans="1:2" x14ac:dyDescent="0.3">
      <c r="A1713" s="1" t="s">
        <v>1718</v>
      </c>
      <c r="B1713">
        <v>0.97499999999999998</v>
      </c>
    </row>
    <row r="1714" spans="1:2" x14ac:dyDescent="0.3">
      <c r="A1714" s="1" t="s">
        <v>1719</v>
      </c>
      <c r="B1714">
        <v>0.98299999999999998</v>
      </c>
    </row>
    <row r="1715" spans="1:2" x14ac:dyDescent="0.3">
      <c r="A1715" s="1" t="s">
        <v>1720</v>
      </c>
      <c r="B1715">
        <v>0.97899999999999998</v>
      </c>
    </row>
    <row r="1716" spans="1:2" x14ac:dyDescent="0.3">
      <c r="A1716" s="1" t="s">
        <v>1721</v>
      </c>
      <c r="B1716">
        <v>0.97199999999999998</v>
      </c>
    </row>
    <row r="1717" spans="1:2" x14ac:dyDescent="0.3">
      <c r="A1717" s="1" t="s">
        <v>1722</v>
      </c>
      <c r="B1717">
        <v>0.96799999999999997</v>
      </c>
    </row>
    <row r="1718" spans="1:2" x14ac:dyDescent="0.3">
      <c r="A1718" s="1" t="s">
        <v>1723</v>
      </c>
      <c r="B1718">
        <v>0.96699999999999997</v>
      </c>
    </row>
    <row r="1719" spans="1:2" x14ac:dyDescent="0.3">
      <c r="A1719" s="1" t="s">
        <v>1724</v>
      </c>
      <c r="B1719">
        <v>0.96499999999999997</v>
      </c>
    </row>
    <row r="1720" spans="1:2" x14ac:dyDescent="0.3">
      <c r="A1720" s="1" t="s">
        <v>1725</v>
      </c>
      <c r="B1720">
        <v>0.95899999999999996</v>
      </c>
    </row>
    <row r="1721" spans="1:2" x14ac:dyDescent="0.3">
      <c r="A1721" s="1" t="s">
        <v>1726</v>
      </c>
      <c r="B1721">
        <v>0.94899999999999995</v>
      </c>
    </row>
    <row r="1722" spans="1:2" x14ac:dyDescent="0.3">
      <c r="A1722" s="1" t="s">
        <v>1727</v>
      </c>
      <c r="B1722">
        <v>0.94399999999999995</v>
      </c>
    </row>
    <row r="1723" spans="1:2" x14ac:dyDescent="0.3">
      <c r="A1723" s="1" t="s">
        <v>1728</v>
      </c>
      <c r="B1723">
        <v>0.94399999999999995</v>
      </c>
    </row>
    <row r="1724" spans="1:2" x14ac:dyDescent="0.3">
      <c r="A1724" s="1" t="s">
        <v>1729</v>
      </c>
      <c r="B1724">
        <v>0.94</v>
      </c>
    </row>
    <row r="1725" spans="1:2" x14ac:dyDescent="0.3">
      <c r="A1725" s="1" t="s">
        <v>1730</v>
      </c>
      <c r="B1725">
        <v>0.93700000000000006</v>
      </c>
    </row>
    <row r="1726" spans="1:2" x14ac:dyDescent="0.3">
      <c r="A1726" s="1" t="s">
        <v>1731</v>
      </c>
      <c r="B1726">
        <v>0.93600000000000005</v>
      </c>
    </row>
    <row r="1727" spans="1:2" x14ac:dyDescent="0.3">
      <c r="A1727" s="1" t="s">
        <v>1732</v>
      </c>
      <c r="B1727">
        <v>0.93500000000000005</v>
      </c>
    </row>
    <row r="1728" spans="1:2" x14ac:dyDescent="0.3">
      <c r="A1728" s="1" t="s">
        <v>1733</v>
      </c>
      <c r="B1728">
        <v>0.92900000000000005</v>
      </c>
    </row>
    <row r="1729" spans="1:2" x14ac:dyDescent="0.3">
      <c r="A1729" s="1" t="s">
        <v>1734</v>
      </c>
      <c r="B1729">
        <v>0.91600000000000004</v>
      </c>
    </row>
    <row r="1730" spans="1:2" x14ac:dyDescent="0.3">
      <c r="A1730" s="1" t="s">
        <v>1735</v>
      </c>
      <c r="B1730">
        <v>0.89500000000000002</v>
      </c>
    </row>
    <row r="1731" spans="1:2" x14ac:dyDescent="0.3">
      <c r="A1731" s="1" t="s">
        <v>1736</v>
      </c>
      <c r="B1731">
        <v>0.86799999999999999</v>
      </c>
    </row>
    <row r="1732" spans="1:2" x14ac:dyDescent="0.3">
      <c r="A1732" s="1" t="s">
        <v>1737</v>
      </c>
      <c r="B1732">
        <v>0.83</v>
      </c>
    </row>
    <row r="1733" spans="1:2" x14ac:dyDescent="0.3">
      <c r="A1733" s="1" t="s">
        <v>1738</v>
      </c>
      <c r="B1733">
        <v>0.75600000000000001</v>
      </c>
    </row>
    <row r="1734" spans="1:2" x14ac:dyDescent="0.3">
      <c r="A1734" s="1" t="s">
        <v>1739</v>
      </c>
      <c r="B1734">
        <v>0.65100000000000002</v>
      </c>
    </row>
    <row r="1735" spans="1:2" x14ac:dyDescent="0.3">
      <c r="A1735" s="1" t="s">
        <v>1740</v>
      </c>
      <c r="B1735">
        <v>0.52800000000000002</v>
      </c>
    </row>
    <row r="1736" spans="1:2" x14ac:dyDescent="0.3">
      <c r="A1736" s="1" t="s">
        <v>1741</v>
      </c>
      <c r="B1736">
        <v>0.38200000000000001</v>
      </c>
    </row>
    <row r="1737" spans="1:2" x14ac:dyDescent="0.3">
      <c r="A1737" s="1" t="s">
        <v>1742</v>
      </c>
      <c r="B1737">
        <v>0.247</v>
      </c>
    </row>
    <row r="1738" spans="1:2" x14ac:dyDescent="0.3">
      <c r="A1738" s="1" t="s">
        <v>1743</v>
      </c>
      <c r="B1738">
        <v>0.14299999999999999</v>
      </c>
    </row>
    <row r="1739" spans="1:2" x14ac:dyDescent="0.3">
      <c r="A1739" s="1" t="s">
        <v>1744</v>
      </c>
      <c r="B1739">
        <v>7.0000000000000007E-2</v>
      </c>
    </row>
    <row r="1740" spans="1:2" x14ac:dyDescent="0.3">
      <c r="A1740" s="1" t="s">
        <v>1745</v>
      </c>
      <c r="B1740">
        <v>0.02</v>
      </c>
    </row>
    <row r="1741" spans="1:2" x14ac:dyDescent="0.3">
      <c r="A1741" s="1" t="s">
        <v>1746</v>
      </c>
      <c r="B1741">
        <v>1E-3</v>
      </c>
    </row>
    <row r="1742" spans="1:2" x14ac:dyDescent="0.3">
      <c r="A1742" s="1" t="s">
        <v>1747</v>
      </c>
      <c r="B1742">
        <v>0</v>
      </c>
    </row>
    <row r="1743" spans="1:2" x14ac:dyDescent="0.3">
      <c r="A1743" s="1" t="s">
        <v>1748</v>
      </c>
      <c r="B1743">
        <v>0</v>
      </c>
    </row>
    <row r="1744" spans="1:2" x14ac:dyDescent="0.3">
      <c r="A1744" s="1" t="s">
        <v>1749</v>
      </c>
      <c r="B1744">
        <v>0</v>
      </c>
    </row>
    <row r="1745" spans="1:2" x14ac:dyDescent="0.3">
      <c r="A1745" s="1" t="s">
        <v>1750</v>
      </c>
      <c r="B1745">
        <v>1E-3</v>
      </c>
    </row>
    <row r="1746" spans="1:2" x14ac:dyDescent="0.3">
      <c r="A1746" s="1" t="s">
        <v>1751</v>
      </c>
      <c r="B1746">
        <v>1.9E-2</v>
      </c>
    </row>
    <row r="1747" spans="1:2" x14ac:dyDescent="0.3">
      <c r="A1747" s="1" t="s">
        <v>1752</v>
      </c>
      <c r="B1747">
        <v>6.8000000000000005E-2</v>
      </c>
    </row>
    <row r="1748" spans="1:2" x14ac:dyDescent="0.3">
      <c r="A1748" s="1" t="s">
        <v>1753</v>
      </c>
      <c r="B1748">
        <v>0.15</v>
      </c>
    </row>
    <row r="1749" spans="1:2" x14ac:dyDescent="0.3">
      <c r="A1749" s="1" t="s">
        <v>1754</v>
      </c>
      <c r="B1749">
        <v>0.26800000000000002</v>
      </c>
    </row>
    <row r="1750" spans="1:2" x14ac:dyDescent="0.3">
      <c r="A1750" s="1" t="s">
        <v>1755</v>
      </c>
      <c r="B1750">
        <v>0.39400000000000002</v>
      </c>
    </row>
    <row r="1751" spans="1:2" x14ac:dyDescent="0.3">
      <c r="A1751" s="1" t="s">
        <v>1756</v>
      </c>
      <c r="B1751">
        <v>0.498</v>
      </c>
    </row>
    <row r="1752" spans="1:2" x14ac:dyDescent="0.3">
      <c r="A1752" s="1" t="s">
        <v>1757</v>
      </c>
      <c r="B1752">
        <v>0.60699999999999998</v>
      </c>
    </row>
    <row r="1753" spans="1:2" x14ac:dyDescent="0.3">
      <c r="A1753" s="1" t="s">
        <v>1758</v>
      </c>
      <c r="B1753">
        <v>0.67900000000000005</v>
      </c>
    </row>
    <row r="1754" spans="1:2" x14ac:dyDescent="0.3">
      <c r="A1754" s="1" t="s">
        <v>1759</v>
      </c>
      <c r="B1754">
        <v>0.73399999999999999</v>
      </c>
    </row>
    <row r="1755" spans="1:2" x14ac:dyDescent="0.3">
      <c r="A1755" s="1" t="s">
        <v>1760</v>
      </c>
      <c r="B1755">
        <v>0.77200000000000002</v>
      </c>
    </row>
    <row r="1756" spans="1:2" x14ac:dyDescent="0.3">
      <c r="A1756" s="1" t="s">
        <v>1761</v>
      </c>
      <c r="B1756">
        <v>0.79200000000000004</v>
      </c>
    </row>
    <row r="1757" spans="1:2" x14ac:dyDescent="0.3">
      <c r="A1757" s="1" t="s">
        <v>1762</v>
      </c>
      <c r="B1757">
        <v>0.78700000000000003</v>
      </c>
    </row>
    <row r="1758" spans="1:2" x14ac:dyDescent="0.3">
      <c r="A1758" s="1" t="s">
        <v>1763</v>
      </c>
      <c r="B1758">
        <v>0.78600000000000003</v>
      </c>
    </row>
    <row r="1759" spans="1:2" x14ac:dyDescent="0.3">
      <c r="A1759" s="1" t="s">
        <v>1764</v>
      </c>
      <c r="B1759">
        <v>0.81699999999999995</v>
      </c>
    </row>
    <row r="1760" spans="1:2" x14ac:dyDescent="0.3">
      <c r="A1760" s="1" t="s">
        <v>1765</v>
      </c>
      <c r="B1760">
        <v>0.84899999999999998</v>
      </c>
    </row>
    <row r="1761" spans="1:2" x14ac:dyDescent="0.3">
      <c r="A1761" s="1" t="s">
        <v>1766</v>
      </c>
      <c r="B1761">
        <v>0.86099999999999999</v>
      </c>
    </row>
    <row r="1762" spans="1:2" x14ac:dyDescent="0.3">
      <c r="A1762" s="1" t="s">
        <v>1767</v>
      </c>
      <c r="B1762">
        <v>0.85299999999999998</v>
      </c>
    </row>
    <row r="1763" spans="1:2" x14ac:dyDescent="0.3">
      <c r="A1763" s="1" t="s">
        <v>1768</v>
      </c>
      <c r="B1763">
        <v>0.81200000000000006</v>
      </c>
    </row>
    <row r="1764" spans="1:2" x14ac:dyDescent="0.3">
      <c r="A1764" s="1" t="s">
        <v>1769</v>
      </c>
      <c r="B1764">
        <v>0.80900000000000005</v>
      </c>
    </row>
    <row r="1765" spans="1:2" x14ac:dyDescent="0.3">
      <c r="A1765" s="1" t="s">
        <v>1770</v>
      </c>
      <c r="B1765">
        <v>0.80400000000000005</v>
      </c>
    </row>
    <row r="1766" spans="1:2" x14ac:dyDescent="0.3">
      <c r="A1766" s="1" t="s">
        <v>1771</v>
      </c>
      <c r="B1766">
        <v>0.78</v>
      </c>
    </row>
    <row r="1767" spans="1:2" x14ac:dyDescent="0.3">
      <c r="A1767" s="1" t="s">
        <v>1772</v>
      </c>
      <c r="B1767">
        <v>0.76400000000000001</v>
      </c>
    </row>
    <row r="1768" spans="1:2" x14ac:dyDescent="0.3">
      <c r="A1768" s="1" t="s">
        <v>1773</v>
      </c>
      <c r="B1768">
        <v>0.79200000000000004</v>
      </c>
    </row>
    <row r="1769" spans="1:2" x14ac:dyDescent="0.3">
      <c r="A1769" s="1" t="s">
        <v>1774</v>
      </c>
      <c r="B1769">
        <v>0.77800000000000002</v>
      </c>
    </row>
    <row r="1770" spans="1:2" x14ac:dyDescent="0.3">
      <c r="A1770" s="1" t="s">
        <v>1775</v>
      </c>
      <c r="B1770">
        <v>0.70899999999999996</v>
      </c>
    </row>
    <row r="1771" spans="1:2" x14ac:dyDescent="0.3">
      <c r="A1771" s="1" t="s">
        <v>1776</v>
      </c>
      <c r="B1771">
        <v>0.625</v>
      </c>
    </row>
    <row r="1772" spans="1:2" x14ac:dyDescent="0.3">
      <c r="A1772" s="1" t="s">
        <v>1777</v>
      </c>
      <c r="B1772">
        <v>0.56100000000000005</v>
      </c>
    </row>
    <row r="1773" spans="1:2" x14ac:dyDescent="0.3">
      <c r="A1773" s="1" t="s">
        <v>1778</v>
      </c>
      <c r="B1773">
        <v>0.52900000000000003</v>
      </c>
    </row>
    <row r="1774" spans="1:2" x14ac:dyDescent="0.3">
      <c r="A1774" s="1" t="s">
        <v>1779</v>
      </c>
      <c r="B1774">
        <v>0.50800000000000001</v>
      </c>
    </row>
    <row r="1775" spans="1:2" x14ac:dyDescent="0.3">
      <c r="A1775" s="1" t="s">
        <v>1780</v>
      </c>
      <c r="B1775">
        <v>0.53800000000000003</v>
      </c>
    </row>
    <row r="1776" spans="1:2" x14ac:dyDescent="0.3">
      <c r="A1776" s="1" t="s">
        <v>1781</v>
      </c>
      <c r="B1776">
        <v>0.58899999999999997</v>
      </c>
    </row>
    <row r="1777" spans="1:2" x14ac:dyDescent="0.3">
      <c r="A1777" s="1" t="s">
        <v>1782</v>
      </c>
      <c r="B1777">
        <v>0.622</v>
      </c>
    </row>
    <row r="1778" spans="1:2" x14ac:dyDescent="0.3">
      <c r="A1778" s="1" t="s">
        <v>1783</v>
      </c>
      <c r="B1778">
        <v>0.60399999999999998</v>
      </c>
    </row>
    <row r="1779" spans="1:2" x14ac:dyDescent="0.3">
      <c r="A1779" s="1" t="s">
        <v>1784</v>
      </c>
      <c r="B1779">
        <v>0.54900000000000004</v>
      </c>
    </row>
    <row r="1780" spans="1:2" x14ac:dyDescent="0.3">
      <c r="A1780" s="1" t="s">
        <v>1785</v>
      </c>
      <c r="B1780">
        <v>0.47099999999999997</v>
      </c>
    </row>
    <row r="1781" spans="1:2" x14ac:dyDescent="0.3">
      <c r="A1781" s="1" t="s">
        <v>1786</v>
      </c>
      <c r="B1781">
        <v>0.39500000000000002</v>
      </c>
    </row>
    <row r="1782" spans="1:2" x14ac:dyDescent="0.3">
      <c r="A1782" s="1" t="s">
        <v>1787</v>
      </c>
      <c r="B1782">
        <v>0.29499999999999998</v>
      </c>
    </row>
    <row r="1783" spans="1:2" x14ac:dyDescent="0.3">
      <c r="A1783" s="1" t="s">
        <v>1788</v>
      </c>
      <c r="B1783">
        <v>0.17699999999999999</v>
      </c>
    </row>
    <row r="1784" spans="1:2" x14ac:dyDescent="0.3">
      <c r="A1784" s="1" t="s">
        <v>1789</v>
      </c>
      <c r="B1784">
        <v>9.6000000000000002E-2</v>
      </c>
    </row>
    <row r="1785" spans="1:2" x14ac:dyDescent="0.3">
      <c r="A1785" s="1" t="s">
        <v>1790</v>
      </c>
      <c r="B1785">
        <v>4.9000000000000002E-2</v>
      </c>
    </row>
    <row r="1786" spans="1:2" x14ac:dyDescent="0.3">
      <c r="A1786" s="1" t="s">
        <v>1791</v>
      </c>
      <c r="B1786">
        <v>2.7E-2</v>
      </c>
    </row>
    <row r="1787" spans="1:2" x14ac:dyDescent="0.3">
      <c r="A1787" s="1" t="s">
        <v>1792</v>
      </c>
      <c r="B1787">
        <v>3.3000000000000002E-2</v>
      </c>
    </row>
    <row r="1788" spans="1:2" x14ac:dyDescent="0.3">
      <c r="A1788" s="1" t="s">
        <v>1793</v>
      </c>
      <c r="B1788">
        <v>7.4999999999999997E-2</v>
      </c>
    </row>
    <row r="1789" spans="1:2" x14ac:dyDescent="0.3">
      <c r="A1789" s="1" t="s">
        <v>1794</v>
      </c>
      <c r="B1789">
        <v>0.152</v>
      </c>
    </row>
    <row r="1790" spans="1:2" x14ac:dyDescent="0.3">
      <c r="A1790" s="1" t="s">
        <v>1795</v>
      </c>
      <c r="B1790">
        <v>0.25800000000000001</v>
      </c>
    </row>
    <row r="1791" spans="1:2" x14ac:dyDescent="0.3">
      <c r="A1791" s="1" t="s">
        <v>1796</v>
      </c>
      <c r="B1791">
        <v>0.38300000000000001</v>
      </c>
    </row>
    <row r="1792" spans="1:2" x14ac:dyDescent="0.3">
      <c r="A1792" s="1" t="s">
        <v>1797</v>
      </c>
      <c r="B1792">
        <v>0.48099999999999998</v>
      </c>
    </row>
    <row r="1793" spans="1:2" x14ac:dyDescent="0.3">
      <c r="A1793" s="1" t="s">
        <v>1798</v>
      </c>
      <c r="B1793">
        <v>0.50800000000000001</v>
      </c>
    </row>
    <row r="1794" spans="1:2" x14ac:dyDescent="0.3">
      <c r="A1794" s="1" t="s">
        <v>1799</v>
      </c>
      <c r="B1794">
        <v>0.35899999999999999</v>
      </c>
    </row>
    <row r="1795" spans="1:2" x14ac:dyDescent="0.3">
      <c r="A1795" s="1" t="s">
        <v>1800</v>
      </c>
      <c r="B1795">
        <v>0.23300000000000001</v>
      </c>
    </row>
    <row r="1796" spans="1:2" x14ac:dyDescent="0.3">
      <c r="A1796" s="1" t="s">
        <v>1801</v>
      </c>
      <c r="B1796">
        <v>0.23100000000000001</v>
      </c>
    </row>
    <row r="1797" spans="1:2" x14ac:dyDescent="0.3">
      <c r="A1797" s="1" t="s">
        <v>1802</v>
      </c>
      <c r="B1797">
        <v>0.26</v>
      </c>
    </row>
    <row r="1798" spans="1:2" x14ac:dyDescent="0.3">
      <c r="A1798" s="1" t="s">
        <v>1803</v>
      </c>
      <c r="B1798">
        <v>0.29799999999999999</v>
      </c>
    </row>
    <row r="1799" spans="1:2" x14ac:dyDescent="0.3">
      <c r="A1799" s="1" t="s">
        <v>1804</v>
      </c>
      <c r="B1799">
        <v>0.27400000000000002</v>
      </c>
    </row>
    <row r="1800" spans="1:2" x14ac:dyDescent="0.3">
      <c r="A1800" s="1" t="s">
        <v>1805</v>
      </c>
      <c r="B1800">
        <v>0.17299999999999999</v>
      </c>
    </row>
    <row r="1801" spans="1:2" x14ac:dyDescent="0.3">
      <c r="A1801" s="1" t="s">
        <v>1806</v>
      </c>
      <c r="B1801">
        <v>0.185</v>
      </c>
    </row>
    <row r="1802" spans="1:2" x14ac:dyDescent="0.3">
      <c r="A1802" s="1" t="s">
        <v>1807</v>
      </c>
      <c r="B1802">
        <v>0.23100000000000001</v>
      </c>
    </row>
    <row r="1803" spans="1:2" x14ac:dyDescent="0.3">
      <c r="A1803" s="1" t="s">
        <v>1808</v>
      </c>
      <c r="B1803">
        <v>0.17100000000000001</v>
      </c>
    </row>
    <row r="1804" spans="1:2" x14ac:dyDescent="0.3">
      <c r="A1804" s="1" t="s">
        <v>1809</v>
      </c>
      <c r="B1804">
        <v>0.114</v>
      </c>
    </row>
    <row r="1805" spans="1:2" x14ac:dyDescent="0.3">
      <c r="A1805" s="1" t="s">
        <v>1810</v>
      </c>
      <c r="B1805">
        <v>8.3000000000000004E-2</v>
      </c>
    </row>
    <row r="1806" spans="1:2" x14ac:dyDescent="0.3">
      <c r="A1806" s="1" t="s">
        <v>1811</v>
      </c>
      <c r="B1806">
        <v>6.5000000000000002E-2</v>
      </c>
    </row>
    <row r="1807" spans="1:2" x14ac:dyDescent="0.3">
      <c r="A1807" s="1" t="s">
        <v>1812</v>
      </c>
      <c r="B1807">
        <v>3.5000000000000003E-2</v>
      </c>
    </row>
    <row r="1808" spans="1:2" x14ac:dyDescent="0.3">
      <c r="A1808" s="1" t="s">
        <v>1813</v>
      </c>
      <c r="B1808">
        <v>8.2000000000000003E-2</v>
      </c>
    </row>
    <row r="1809" spans="1:2" x14ac:dyDescent="0.3">
      <c r="A1809" s="1" t="s">
        <v>1814</v>
      </c>
      <c r="B1809">
        <v>0.115</v>
      </c>
    </row>
    <row r="1810" spans="1:2" x14ac:dyDescent="0.3">
      <c r="A1810" s="1" t="s">
        <v>1815</v>
      </c>
      <c r="B1810">
        <v>0.156</v>
      </c>
    </row>
    <row r="1811" spans="1:2" x14ac:dyDescent="0.3">
      <c r="A1811" s="1" t="s">
        <v>1816</v>
      </c>
      <c r="B1811">
        <v>0.48199999999999998</v>
      </c>
    </row>
    <row r="1812" spans="1:2" x14ac:dyDescent="0.3">
      <c r="A1812" s="1" t="s">
        <v>1817</v>
      </c>
      <c r="B1812">
        <v>0.81</v>
      </c>
    </row>
    <row r="1813" spans="1:2" x14ac:dyDescent="0.3">
      <c r="A1813" s="1" t="s">
        <v>1818</v>
      </c>
      <c r="B1813">
        <v>0.86799999999999999</v>
      </c>
    </row>
    <row r="1814" spans="1:2" x14ac:dyDescent="0.3">
      <c r="A1814" s="1" t="s">
        <v>1819</v>
      </c>
      <c r="B1814">
        <v>0.85499999999999998</v>
      </c>
    </row>
    <row r="1815" spans="1:2" x14ac:dyDescent="0.3">
      <c r="A1815" s="1" t="s">
        <v>1820</v>
      </c>
      <c r="B1815">
        <v>0.85</v>
      </c>
    </row>
    <row r="1816" spans="1:2" x14ac:dyDescent="0.3">
      <c r="A1816" s="1" t="s">
        <v>1821</v>
      </c>
      <c r="B1816">
        <v>0.81899999999999995</v>
      </c>
    </row>
    <row r="1817" spans="1:2" x14ac:dyDescent="0.3">
      <c r="A1817" s="1" t="s">
        <v>1822</v>
      </c>
      <c r="B1817">
        <v>0.72099999999999997</v>
      </c>
    </row>
    <row r="1818" spans="1:2" x14ac:dyDescent="0.3">
      <c r="A1818" s="1" t="s">
        <v>1823</v>
      </c>
      <c r="B1818">
        <v>0.70399999999999996</v>
      </c>
    </row>
    <row r="1819" spans="1:2" x14ac:dyDescent="0.3">
      <c r="A1819" s="1" t="s">
        <v>1824</v>
      </c>
      <c r="B1819">
        <v>0.76400000000000001</v>
      </c>
    </row>
    <row r="1820" spans="1:2" x14ac:dyDescent="0.3">
      <c r="A1820" s="1" t="s">
        <v>1825</v>
      </c>
      <c r="B1820">
        <v>0.76</v>
      </c>
    </row>
    <row r="1821" spans="1:2" x14ac:dyDescent="0.3">
      <c r="A1821" s="1" t="s">
        <v>1826</v>
      </c>
      <c r="B1821">
        <v>0.71599999999999997</v>
      </c>
    </row>
    <row r="1822" spans="1:2" x14ac:dyDescent="0.3">
      <c r="A1822" s="1" t="s">
        <v>1827</v>
      </c>
      <c r="B1822">
        <v>0.66700000000000004</v>
      </c>
    </row>
    <row r="1823" spans="1:2" x14ac:dyDescent="0.3">
      <c r="A1823" s="1" t="s">
        <v>1828</v>
      </c>
      <c r="B1823">
        <v>0.629</v>
      </c>
    </row>
    <row r="1824" spans="1:2" x14ac:dyDescent="0.3">
      <c r="A1824" s="1" t="s">
        <v>1829</v>
      </c>
      <c r="B1824">
        <v>0.56699999999999995</v>
      </c>
    </row>
    <row r="1825" spans="1:2" x14ac:dyDescent="0.3">
      <c r="A1825" s="1" t="s">
        <v>1830</v>
      </c>
      <c r="B1825">
        <v>0.61499999999999999</v>
      </c>
    </row>
    <row r="1826" spans="1:2" x14ac:dyDescent="0.3">
      <c r="A1826" s="1" t="s">
        <v>1831</v>
      </c>
      <c r="B1826">
        <v>0.61199999999999999</v>
      </c>
    </row>
    <row r="1827" spans="1:2" x14ac:dyDescent="0.3">
      <c r="A1827" s="1" t="s">
        <v>1832</v>
      </c>
      <c r="B1827">
        <v>0.68400000000000005</v>
      </c>
    </row>
    <row r="1828" spans="1:2" x14ac:dyDescent="0.3">
      <c r="A1828" s="1" t="s">
        <v>1833</v>
      </c>
      <c r="B1828">
        <v>0.71499999999999997</v>
      </c>
    </row>
    <row r="1829" spans="1:2" x14ac:dyDescent="0.3">
      <c r="A1829" s="1" t="s">
        <v>1834</v>
      </c>
      <c r="B1829">
        <v>0.63300000000000001</v>
      </c>
    </row>
    <row r="1830" spans="1:2" x14ac:dyDescent="0.3">
      <c r="A1830" s="1" t="s">
        <v>1835</v>
      </c>
      <c r="B1830">
        <v>0.75600000000000001</v>
      </c>
    </row>
    <row r="1831" spans="1:2" x14ac:dyDescent="0.3">
      <c r="A1831" s="1" t="s">
        <v>1836</v>
      </c>
      <c r="B1831">
        <v>0.83</v>
      </c>
    </row>
    <row r="1832" spans="1:2" x14ac:dyDescent="0.3">
      <c r="A1832" s="1" t="s">
        <v>1837</v>
      </c>
      <c r="B1832">
        <v>0.873</v>
      </c>
    </row>
    <row r="1833" spans="1:2" x14ac:dyDescent="0.3">
      <c r="A1833" s="1" t="s">
        <v>1838</v>
      </c>
      <c r="B1833">
        <v>0.79300000000000004</v>
      </c>
    </row>
    <row r="1834" spans="1:2" x14ac:dyDescent="0.3">
      <c r="A1834" s="1" t="s">
        <v>1839</v>
      </c>
      <c r="B1834">
        <v>0.621</v>
      </c>
    </row>
    <row r="1835" spans="1:2" x14ac:dyDescent="0.3">
      <c r="A1835" s="1" t="s">
        <v>1840</v>
      </c>
      <c r="B1835">
        <v>0.623</v>
      </c>
    </row>
    <row r="1836" spans="1:2" x14ac:dyDescent="0.3">
      <c r="A1836" s="1" t="s">
        <v>1841</v>
      </c>
      <c r="B1836">
        <v>0.80700000000000005</v>
      </c>
    </row>
    <row r="1837" spans="1:2" x14ac:dyDescent="0.3">
      <c r="A1837" s="1" t="s">
        <v>1842</v>
      </c>
      <c r="B1837">
        <v>0.77200000000000002</v>
      </c>
    </row>
    <row r="1838" spans="1:2" x14ac:dyDescent="0.3">
      <c r="A1838" s="1" t="s">
        <v>1843</v>
      </c>
      <c r="B1838">
        <v>0.80700000000000005</v>
      </c>
    </row>
    <row r="1839" spans="1:2" x14ac:dyDescent="0.3">
      <c r="A1839" s="1" t="s">
        <v>1844</v>
      </c>
      <c r="B1839">
        <v>0.77</v>
      </c>
    </row>
    <row r="1840" spans="1:2" x14ac:dyDescent="0.3">
      <c r="A1840" s="1" t="s">
        <v>1845</v>
      </c>
      <c r="B1840">
        <v>0.877</v>
      </c>
    </row>
    <row r="1841" spans="1:2" x14ac:dyDescent="0.3">
      <c r="A1841" s="1" t="s">
        <v>1846</v>
      </c>
      <c r="B1841">
        <v>0.77800000000000002</v>
      </c>
    </row>
    <row r="1842" spans="1:2" x14ac:dyDescent="0.3">
      <c r="A1842" s="1" t="s">
        <v>1847</v>
      </c>
      <c r="B1842">
        <v>0.87</v>
      </c>
    </row>
    <row r="1843" spans="1:2" x14ac:dyDescent="0.3">
      <c r="A1843" s="1" t="s">
        <v>1848</v>
      </c>
      <c r="B1843">
        <v>0.91900000000000004</v>
      </c>
    </row>
    <row r="1844" spans="1:2" x14ac:dyDescent="0.3">
      <c r="A1844" s="1" t="s">
        <v>1849</v>
      </c>
      <c r="B1844">
        <v>0.93100000000000005</v>
      </c>
    </row>
    <row r="1845" spans="1:2" x14ac:dyDescent="0.3">
      <c r="A1845" s="1" t="s">
        <v>1850</v>
      </c>
      <c r="B1845">
        <v>0.94299999999999995</v>
      </c>
    </row>
    <row r="1846" spans="1:2" x14ac:dyDescent="0.3">
      <c r="A1846" s="1" t="s">
        <v>1851</v>
      </c>
      <c r="B1846">
        <v>0.96699999999999997</v>
      </c>
    </row>
    <row r="1847" spans="1:2" x14ac:dyDescent="0.3">
      <c r="A1847" s="1" t="s">
        <v>1852</v>
      </c>
      <c r="B1847">
        <v>0.97899999999999998</v>
      </c>
    </row>
    <row r="1848" spans="1:2" x14ac:dyDescent="0.3">
      <c r="A1848" s="1" t="s">
        <v>1853</v>
      </c>
      <c r="B1848">
        <v>0.97099999999999997</v>
      </c>
    </row>
    <row r="1849" spans="1:2" x14ac:dyDescent="0.3">
      <c r="A1849" s="1" t="s">
        <v>1854</v>
      </c>
      <c r="B1849">
        <v>0.95199999999999996</v>
      </c>
    </row>
    <row r="1850" spans="1:2" x14ac:dyDescent="0.3">
      <c r="A1850" s="1" t="s">
        <v>1855</v>
      </c>
      <c r="B1850">
        <v>0.92800000000000005</v>
      </c>
    </row>
    <row r="1851" spans="1:2" x14ac:dyDescent="0.3">
      <c r="A1851" s="1" t="s">
        <v>1856</v>
      </c>
      <c r="B1851">
        <v>0.90600000000000003</v>
      </c>
    </row>
    <row r="1852" spans="1:2" x14ac:dyDescent="0.3">
      <c r="A1852" s="1" t="s">
        <v>1857</v>
      </c>
      <c r="B1852">
        <v>0.873</v>
      </c>
    </row>
    <row r="1853" spans="1:2" x14ac:dyDescent="0.3">
      <c r="A1853" s="1" t="s">
        <v>1858</v>
      </c>
      <c r="B1853">
        <v>0.85399999999999998</v>
      </c>
    </row>
    <row r="1854" spans="1:2" x14ac:dyDescent="0.3">
      <c r="A1854" s="1" t="s">
        <v>1859</v>
      </c>
      <c r="B1854">
        <v>0.78300000000000003</v>
      </c>
    </row>
    <row r="1855" spans="1:2" x14ac:dyDescent="0.3">
      <c r="A1855" s="1" t="s">
        <v>1860</v>
      </c>
      <c r="B1855">
        <v>0.64500000000000002</v>
      </c>
    </row>
    <row r="1856" spans="1:2" x14ac:dyDescent="0.3">
      <c r="A1856" s="1" t="s">
        <v>1861</v>
      </c>
      <c r="B1856">
        <v>0.47599999999999998</v>
      </c>
    </row>
    <row r="1857" spans="1:2" x14ac:dyDescent="0.3">
      <c r="A1857" s="1" t="s">
        <v>1862</v>
      </c>
      <c r="B1857">
        <v>0.34899999999999998</v>
      </c>
    </row>
    <row r="1858" spans="1:2" x14ac:dyDescent="0.3">
      <c r="A1858" s="1" t="s">
        <v>1863</v>
      </c>
      <c r="B1858">
        <v>0.29299999999999998</v>
      </c>
    </row>
    <row r="1859" spans="1:2" x14ac:dyDescent="0.3">
      <c r="A1859" s="1" t="s">
        <v>1864</v>
      </c>
      <c r="B1859">
        <v>0.29199999999999998</v>
      </c>
    </row>
    <row r="1860" spans="1:2" x14ac:dyDescent="0.3">
      <c r="A1860" s="1" t="s">
        <v>1865</v>
      </c>
      <c r="B1860">
        <v>0.28499999999999998</v>
      </c>
    </row>
    <row r="1861" spans="1:2" x14ac:dyDescent="0.3">
      <c r="A1861" s="1" t="s">
        <v>1866</v>
      </c>
      <c r="B1861">
        <v>0.26600000000000001</v>
      </c>
    </row>
    <row r="1862" spans="1:2" x14ac:dyDescent="0.3">
      <c r="A1862" s="1" t="s">
        <v>1867</v>
      </c>
      <c r="B1862">
        <v>0.23899999999999999</v>
      </c>
    </row>
    <row r="1863" spans="1:2" x14ac:dyDescent="0.3">
      <c r="A1863" s="1" t="s">
        <v>1868</v>
      </c>
      <c r="B1863">
        <v>0.21299999999999999</v>
      </c>
    </row>
    <row r="1864" spans="1:2" x14ac:dyDescent="0.3">
      <c r="A1864" s="1" t="s">
        <v>1869</v>
      </c>
      <c r="B1864">
        <v>0.18099999999999999</v>
      </c>
    </row>
    <row r="1865" spans="1:2" x14ac:dyDescent="0.3">
      <c r="A1865" s="1" t="s">
        <v>1870</v>
      </c>
      <c r="B1865">
        <v>0.13500000000000001</v>
      </c>
    </row>
    <row r="1866" spans="1:2" x14ac:dyDescent="0.3">
      <c r="A1866" s="1" t="s">
        <v>1871</v>
      </c>
      <c r="B1866">
        <v>9.8000000000000004E-2</v>
      </c>
    </row>
    <row r="1867" spans="1:2" x14ac:dyDescent="0.3">
      <c r="A1867" s="1" t="s">
        <v>1872</v>
      </c>
      <c r="B1867">
        <v>9.2999999999999999E-2</v>
      </c>
    </row>
    <row r="1868" spans="1:2" x14ac:dyDescent="0.3">
      <c r="A1868" s="1" t="s">
        <v>1873</v>
      </c>
      <c r="B1868">
        <v>9.2999999999999999E-2</v>
      </c>
    </row>
    <row r="1869" spans="1:2" x14ac:dyDescent="0.3">
      <c r="A1869" s="1" t="s">
        <v>1874</v>
      </c>
      <c r="B1869">
        <v>8.7999999999999995E-2</v>
      </c>
    </row>
    <row r="1870" spans="1:2" x14ac:dyDescent="0.3">
      <c r="A1870" s="1" t="s">
        <v>1875</v>
      </c>
      <c r="B1870">
        <v>0.10299999999999999</v>
      </c>
    </row>
    <row r="1871" spans="1:2" x14ac:dyDescent="0.3">
      <c r="A1871" s="1" t="s">
        <v>1876</v>
      </c>
      <c r="B1871">
        <v>0.151</v>
      </c>
    </row>
    <row r="1872" spans="1:2" x14ac:dyDescent="0.3">
      <c r="A1872" s="1" t="s">
        <v>1877</v>
      </c>
      <c r="B1872">
        <v>0.223</v>
      </c>
    </row>
    <row r="1873" spans="1:2" x14ac:dyDescent="0.3">
      <c r="A1873" s="1" t="s">
        <v>1878</v>
      </c>
      <c r="B1873">
        <v>0.31900000000000001</v>
      </c>
    </row>
    <row r="1874" spans="1:2" x14ac:dyDescent="0.3">
      <c r="A1874" s="1" t="s">
        <v>1879</v>
      </c>
      <c r="B1874">
        <v>0.379</v>
      </c>
    </row>
    <row r="1875" spans="1:2" x14ac:dyDescent="0.3">
      <c r="A1875" s="1" t="s">
        <v>1880</v>
      </c>
      <c r="B1875">
        <v>0.39</v>
      </c>
    </row>
    <row r="1876" spans="1:2" x14ac:dyDescent="0.3">
      <c r="A1876" s="1" t="s">
        <v>1881</v>
      </c>
      <c r="B1876">
        <v>0.44500000000000001</v>
      </c>
    </row>
    <row r="1877" spans="1:2" x14ac:dyDescent="0.3">
      <c r="A1877" s="1" t="s">
        <v>1882</v>
      </c>
      <c r="B1877">
        <v>0.54700000000000004</v>
      </c>
    </row>
    <row r="1878" spans="1:2" x14ac:dyDescent="0.3">
      <c r="A1878" s="1" t="s">
        <v>1883</v>
      </c>
      <c r="B1878">
        <v>0.61099999999999999</v>
      </c>
    </row>
    <row r="1879" spans="1:2" x14ac:dyDescent="0.3">
      <c r="A1879" s="1" t="s">
        <v>1884</v>
      </c>
      <c r="B1879">
        <v>0.57599999999999996</v>
      </c>
    </row>
    <row r="1880" spans="1:2" x14ac:dyDescent="0.3">
      <c r="A1880" s="1" t="s">
        <v>1885</v>
      </c>
      <c r="B1880">
        <v>0.54300000000000004</v>
      </c>
    </row>
    <row r="1881" spans="1:2" x14ac:dyDescent="0.3">
      <c r="A1881" s="1" t="s">
        <v>1886</v>
      </c>
      <c r="B1881">
        <v>0.55800000000000005</v>
      </c>
    </row>
    <row r="1882" spans="1:2" x14ac:dyDescent="0.3">
      <c r="A1882" s="1" t="s">
        <v>1887</v>
      </c>
      <c r="B1882">
        <v>0.64500000000000002</v>
      </c>
    </row>
    <row r="1883" spans="1:2" x14ac:dyDescent="0.3">
      <c r="A1883" s="1" t="s">
        <v>1888</v>
      </c>
      <c r="B1883">
        <v>0.60399999999999998</v>
      </c>
    </row>
    <row r="1884" spans="1:2" x14ac:dyDescent="0.3">
      <c r="A1884" s="1" t="s">
        <v>1889</v>
      </c>
      <c r="B1884">
        <v>0.496</v>
      </c>
    </row>
    <row r="1885" spans="1:2" x14ac:dyDescent="0.3">
      <c r="A1885" s="1" t="s">
        <v>1890</v>
      </c>
      <c r="B1885">
        <v>0.46500000000000002</v>
      </c>
    </row>
    <row r="1886" spans="1:2" x14ac:dyDescent="0.3">
      <c r="A1886" s="1" t="s">
        <v>1891</v>
      </c>
      <c r="B1886">
        <v>0.46</v>
      </c>
    </row>
    <row r="1887" spans="1:2" x14ac:dyDescent="0.3">
      <c r="A1887" s="1" t="s">
        <v>1892</v>
      </c>
      <c r="B1887">
        <v>0.40600000000000003</v>
      </c>
    </row>
    <row r="1888" spans="1:2" x14ac:dyDescent="0.3">
      <c r="A1888" s="1" t="s">
        <v>1893</v>
      </c>
      <c r="B1888">
        <v>0.33400000000000002</v>
      </c>
    </row>
    <row r="1889" spans="1:2" x14ac:dyDescent="0.3">
      <c r="A1889" s="1" t="s">
        <v>1894</v>
      </c>
      <c r="B1889">
        <v>0.253</v>
      </c>
    </row>
    <row r="1890" spans="1:2" x14ac:dyDescent="0.3">
      <c r="A1890" s="1" t="s">
        <v>1895</v>
      </c>
      <c r="B1890">
        <v>0.182</v>
      </c>
    </row>
    <row r="1891" spans="1:2" x14ac:dyDescent="0.3">
      <c r="A1891" s="1" t="s">
        <v>1896</v>
      </c>
      <c r="B1891">
        <v>0.13800000000000001</v>
      </c>
    </row>
    <row r="1892" spans="1:2" x14ac:dyDescent="0.3">
      <c r="A1892" s="1" t="s">
        <v>1897</v>
      </c>
      <c r="B1892">
        <v>0.10100000000000001</v>
      </c>
    </row>
    <row r="1893" spans="1:2" x14ac:dyDescent="0.3">
      <c r="A1893" s="1" t="s">
        <v>1898</v>
      </c>
      <c r="B1893">
        <v>9.2999999999999999E-2</v>
      </c>
    </row>
    <row r="1894" spans="1:2" x14ac:dyDescent="0.3">
      <c r="A1894" s="1" t="s">
        <v>1899</v>
      </c>
      <c r="B1894">
        <v>0.12</v>
      </c>
    </row>
    <row r="1895" spans="1:2" x14ac:dyDescent="0.3">
      <c r="A1895" s="1" t="s">
        <v>1900</v>
      </c>
      <c r="B1895">
        <v>0.14099999999999999</v>
      </c>
    </row>
    <row r="1896" spans="1:2" x14ac:dyDescent="0.3">
      <c r="A1896" s="1" t="s">
        <v>1901</v>
      </c>
      <c r="B1896">
        <v>0.187</v>
      </c>
    </row>
    <row r="1897" spans="1:2" x14ac:dyDescent="0.3">
      <c r="A1897" s="1" t="s">
        <v>1902</v>
      </c>
      <c r="B1897">
        <v>0.26</v>
      </c>
    </row>
    <row r="1898" spans="1:2" x14ac:dyDescent="0.3">
      <c r="A1898" s="1" t="s">
        <v>1903</v>
      </c>
      <c r="B1898">
        <v>0.29599999999999999</v>
      </c>
    </row>
    <row r="1899" spans="1:2" x14ac:dyDescent="0.3">
      <c r="A1899" s="1" t="s">
        <v>1904</v>
      </c>
      <c r="B1899">
        <v>0.27700000000000002</v>
      </c>
    </row>
    <row r="1900" spans="1:2" x14ac:dyDescent="0.3">
      <c r="A1900" s="1" t="s">
        <v>1905</v>
      </c>
      <c r="B1900">
        <v>0.23599999999999999</v>
      </c>
    </row>
    <row r="1901" spans="1:2" x14ac:dyDescent="0.3">
      <c r="A1901" s="1" t="s">
        <v>1906</v>
      </c>
      <c r="B1901">
        <v>0.20399999999999999</v>
      </c>
    </row>
    <row r="1902" spans="1:2" x14ac:dyDescent="0.3">
      <c r="A1902" s="1" t="s">
        <v>1907</v>
      </c>
      <c r="B1902">
        <v>0.20699999999999999</v>
      </c>
    </row>
    <row r="1903" spans="1:2" x14ac:dyDescent="0.3">
      <c r="A1903" s="1" t="s">
        <v>1908</v>
      </c>
      <c r="B1903">
        <v>0.253</v>
      </c>
    </row>
    <row r="1904" spans="1:2" x14ac:dyDescent="0.3">
      <c r="A1904" s="1" t="s">
        <v>1909</v>
      </c>
      <c r="B1904">
        <v>0.40400000000000003</v>
      </c>
    </row>
    <row r="1905" spans="1:2" x14ac:dyDescent="0.3">
      <c r="A1905" s="1" t="s">
        <v>1910</v>
      </c>
      <c r="B1905">
        <v>0.57599999999999996</v>
      </c>
    </row>
    <row r="1906" spans="1:2" x14ac:dyDescent="0.3">
      <c r="A1906" s="1" t="s">
        <v>1911</v>
      </c>
      <c r="B1906">
        <v>0.60699999999999998</v>
      </c>
    </row>
    <row r="1907" spans="1:2" x14ac:dyDescent="0.3">
      <c r="A1907" s="1" t="s">
        <v>1912</v>
      </c>
      <c r="B1907">
        <v>0.51700000000000002</v>
      </c>
    </row>
    <row r="1908" spans="1:2" x14ac:dyDescent="0.3">
      <c r="A1908" s="1" t="s">
        <v>1913</v>
      </c>
      <c r="B1908">
        <v>0.35499999999999998</v>
      </c>
    </row>
    <row r="1909" spans="1:2" x14ac:dyDescent="0.3">
      <c r="A1909" s="1" t="s">
        <v>1914</v>
      </c>
      <c r="B1909">
        <v>0.17399999999999999</v>
      </c>
    </row>
    <row r="1910" spans="1:2" x14ac:dyDescent="0.3">
      <c r="A1910" s="1" t="s">
        <v>1915</v>
      </c>
      <c r="B1910">
        <v>5.5E-2</v>
      </c>
    </row>
    <row r="1911" spans="1:2" x14ac:dyDescent="0.3">
      <c r="A1911" s="1" t="s">
        <v>1916</v>
      </c>
      <c r="B1911">
        <v>1.2E-2</v>
      </c>
    </row>
    <row r="1912" spans="1:2" x14ac:dyDescent="0.3">
      <c r="A1912" s="1" t="s">
        <v>1917</v>
      </c>
      <c r="B1912">
        <v>8.0000000000000002E-3</v>
      </c>
    </row>
    <row r="1913" spans="1:2" x14ac:dyDescent="0.3">
      <c r="A1913" s="1" t="s">
        <v>1918</v>
      </c>
      <c r="B1913">
        <v>1.2E-2</v>
      </c>
    </row>
    <row r="1914" spans="1:2" x14ac:dyDescent="0.3">
      <c r="A1914" s="1" t="s">
        <v>1919</v>
      </c>
      <c r="B1914">
        <v>1.4999999999999999E-2</v>
      </c>
    </row>
    <row r="1915" spans="1:2" x14ac:dyDescent="0.3">
      <c r="A1915" s="1" t="s">
        <v>1920</v>
      </c>
      <c r="B1915">
        <v>1.7999999999999999E-2</v>
      </c>
    </row>
    <row r="1916" spans="1:2" x14ac:dyDescent="0.3">
      <c r="A1916" s="1" t="s">
        <v>1921</v>
      </c>
      <c r="B1916">
        <v>2.5000000000000001E-2</v>
      </c>
    </row>
    <row r="1917" spans="1:2" x14ac:dyDescent="0.3">
      <c r="A1917" s="1" t="s">
        <v>1922</v>
      </c>
      <c r="B1917">
        <v>4.2000000000000003E-2</v>
      </c>
    </row>
    <row r="1918" spans="1:2" x14ac:dyDescent="0.3">
      <c r="A1918" s="1" t="s">
        <v>1923</v>
      </c>
      <c r="B1918">
        <v>0.08</v>
      </c>
    </row>
    <row r="1919" spans="1:2" x14ac:dyDescent="0.3">
      <c r="A1919" s="1" t="s">
        <v>1924</v>
      </c>
      <c r="B1919">
        <v>0.127</v>
      </c>
    </row>
    <row r="1920" spans="1:2" x14ac:dyDescent="0.3">
      <c r="A1920" s="1" t="s">
        <v>1925</v>
      </c>
      <c r="B1920">
        <v>0.17100000000000001</v>
      </c>
    </row>
    <row r="1921" spans="1:2" x14ac:dyDescent="0.3">
      <c r="A1921" s="1" t="s">
        <v>1926</v>
      </c>
      <c r="B1921">
        <v>0.21099999999999999</v>
      </c>
    </row>
    <row r="1922" spans="1:2" x14ac:dyDescent="0.3">
      <c r="A1922" s="1" t="s">
        <v>1927</v>
      </c>
      <c r="B1922">
        <v>0.221</v>
      </c>
    </row>
    <row r="1923" spans="1:2" x14ac:dyDescent="0.3">
      <c r="A1923" s="1" t="s">
        <v>1928</v>
      </c>
      <c r="B1923">
        <v>0.221</v>
      </c>
    </row>
    <row r="1924" spans="1:2" x14ac:dyDescent="0.3">
      <c r="A1924" s="1" t="s">
        <v>1929</v>
      </c>
      <c r="B1924">
        <v>0.246</v>
      </c>
    </row>
    <row r="1925" spans="1:2" x14ac:dyDescent="0.3">
      <c r="A1925" s="1" t="s">
        <v>1930</v>
      </c>
      <c r="B1925">
        <v>0.28499999999999998</v>
      </c>
    </row>
    <row r="1926" spans="1:2" x14ac:dyDescent="0.3">
      <c r="A1926" s="1" t="s">
        <v>1931</v>
      </c>
      <c r="B1926">
        <v>0.317</v>
      </c>
    </row>
    <row r="1927" spans="1:2" x14ac:dyDescent="0.3">
      <c r="A1927" s="1" t="s">
        <v>1932</v>
      </c>
      <c r="B1927">
        <v>0.36399999999999999</v>
      </c>
    </row>
    <row r="1928" spans="1:2" x14ac:dyDescent="0.3">
      <c r="A1928" s="1" t="s">
        <v>1933</v>
      </c>
      <c r="B1928">
        <v>0.41599999999999998</v>
      </c>
    </row>
    <row r="1929" spans="1:2" x14ac:dyDescent="0.3">
      <c r="A1929" s="1" t="s">
        <v>1934</v>
      </c>
      <c r="B1929">
        <v>0.439</v>
      </c>
    </row>
    <row r="1930" spans="1:2" x14ac:dyDescent="0.3">
      <c r="A1930" s="1" t="s">
        <v>1935</v>
      </c>
      <c r="B1930">
        <v>0.47399999999999998</v>
      </c>
    </row>
    <row r="1931" spans="1:2" x14ac:dyDescent="0.3">
      <c r="A1931" s="1" t="s">
        <v>1936</v>
      </c>
      <c r="B1931">
        <v>0.51500000000000001</v>
      </c>
    </row>
    <row r="1932" spans="1:2" x14ac:dyDescent="0.3">
      <c r="A1932" s="1" t="s">
        <v>1937</v>
      </c>
      <c r="B1932">
        <v>0.58399999999999996</v>
      </c>
    </row>
    <row r="1933" spans="1:2" x14ac:dyDescent="0.3">
      <c r="A1933" s="1" t="s">
        <v>1938</v>
      </c>
      <c r="B1933">
        <v>0.65800000000000003</v>
      </c>
    </row>
    <row r="1934" spans="1:2" x14ac:dyDescent="0.3">
      <c r="A1934" s="1" t="s">
        <v>1939</v>
      </c>
      <c r="B1934">
        <v>0.70399999999999996</v>
      </c>
    </row>
    <row r="1935" spans="1:2" x14ac:dyDescent="0.3">
      <c r="A1935" s="1" t="s">
        <v>1940</v>
      </c>
      <c r="B1935">
        <v>0.69899999999999995</v>
      </c>
    </row>
    <row r="1936" spans="1:2" x14ac:dyDescent="0.3">
      <c r="A1936" s="1" t="s">
        <v>1941</v>
      </c>
      <c r="B1936">
        <v>0.70399999999999996</v>
      </c>
    </row>
    <row r="1937" spans="1:2" x14ac:dyDescent="0.3">
      <c r="A1937" s="1" t="s">
        <v>1942</v>
      </c>
      <c r="B1937">
        <v>0.73</v>
      </c>
    </row>
    <row r="1938" spans="1:2" x14ac:dyDescent="0.3">
      <c r="A1938" s="1" t="s">
        <v>1943</v>
      </c>
      <c r="B1938">
        <v>0.77400000000000002</v>
      </c>
    </row>
    <row r="1939" spans="1:2" x14ac:dyDescent="0.3">
      <c r="A1939" s="1" t="s">
        <v>1944</v>
      </c>
      <c r="B1939">
        <v>0.8</v>
      </c>
    </row>
    <row r="1940" spans="1:2" x14ac:dyDescent="0.3">
      <c r="A1940" s="1" t="s">
        <v>1945</v>
      </c>
      <c r="B1940">
        <v>0.79</v>
      </c>
    </row>
    <row r="1941" spans="1:2" x14ac:dyDescent="0.3">
      <c r="A1941" s="1" t="s">
        <v>1946</v>
      </c>
      <c r="B1941">
        <v>0.73799999999999999</v>
      </c>
    </row>
    <row r="1942" spans="1:2" x14ac:dyDescent="0.3">
      <c r="A1942" s="1" t="s">
        <v>1947</v>
      </c>
      <c r="B1942">
        <v>0.66500000000000004</v>
      </c>
    </row>
    <row r="1943" spans="1:2" x14ac:dyDescent="0.3">
      <c r="A1943" s="1" t="s">
        <v>1948</v>
      </c>
      <c r="B1943">
        <v>0.64</v>
      </c>
    </row>
    <row r="1944" spans="1:2" x14ac:dyDescent="0.3">
      <c r="A1944" s="1" t="s">
        <v>1949</v>
      </c>
      <c r="B1944">
        <v>0.64500000000000002</v>
      </c>
    </row>
    <row r="1945" spans="1:2" x14ac:dyDescent="0.3">
      <c r="A1945" s="1" t="s">
        <v>1950</v>
      </c>
      <c r="B1945">
        <v>0.65600000000000003</v>
      </c>
    </row>
    <row r="1946" spans="1:2" x14ac:dyDescent="0.3">
      <c r="A1946" s="1" t="s">
        <v>1951</v>
      </c>
      <c r="B1946">
        <v>0.66700000000000004</v>
      </c>
    </row>
    <row r="1947" spans="1:2" x14ac:dyDescent="0.3">
      <c r="A1947" s="1" t="s">
        <v>1952</v>
      </c>
      <c r="B1947">
        <v>0.69499999999999995</v>
      </c>
    </row>
    <row r="1948" spans="1:2" x14ac:dyDescent="0.3">
      <c r="A1948" s="1" t="s">
        <v>1953</v>
      </c>
      <c r="B1948">
        <v>0.77100000000000002</v>
      </c>
    </row>
    <row r="1949" spans="1:2" x14ac:dyDescent="0.3">
      <c r="A1949" s="1" t="s">
        <v>1954</v>
      </c>
      <c r="B1949">
        <v>0.84499999999999997</v>
      </c>
    </row>
    <row r="1950" spans="1:2" x14ac:dyDescent="0.3">
      <c r="A1950" s="1" t="s">
        <v>1955</v>
      </c>
      <c r="B1950">
        <v>0.84599999999999997</v>
      </c>
    </row>
    <row r="1951" spans="1:2" x14ac:dyDescent="0.3">
      <c r="A1951" s="1" t="s">
        <v>1956</v>
      </c>
      <c r="B1951">
        <v>0.80300000000000005</v>
      </c>
    </row>
    <row r="1952" spans="1:2" x14ac:dyDescent="0.3">
      <c r="A1952" s="1" t="s">
        <v>1957</v>
      </c>
      <c r="B1952">
        <v>0.70199999999999996</v>
      </c>
    </row>
    <row r="1953" spans="1:2" x14ac:dyDescent="0.3">
      <c r="A1953" s="1" t="s">
        <v>1958</v>
      </c>
      <c r="B1953">
        <v>0.58399999999999996</v>
      </c>
    </row>
    <row r="1954" spans="1:2" x14ac:dyDescent="0.3">
      <c r="A1954" s="1" t="s">
        <v>1959</v>
      </c>
      <c r="B1954">
        <v>0.47199999999999998</v>
      </c>
    </row>
    <row r="1955" spans="1:2" x14ac:dyDescent="0.3">
      <c r="A1955" s="1" t="s">
        <v>1960</v>
      </c>
      <c r="B1955">
        <v>0.32500000000000001</v>
      </c>
    </row>
    <row r="1956" spans="1:2" x14ac:dyDescent="0.3">
      <c r="A1956" s="1" t="s">
        <v>1961</v>
      </c>
      <c r="B1956">
        <v>0.18</v>
      </c>
    </row>
    <row r="1957" spans="1:2" x14ac:dyDescent="0.3">
      <c r="A1957" s="1" t="s">
        <v>1962</v>
      </c>
      <c r="B1957">
        <v>0.113</v>
      </c>
    </row>
    <row r="1958" spans="1:2" x14ac:dyDescent="0.3">
      <c r="A1958" s="1" t="s">
        <v>1963</v>
      </c>
      <c r="B1958">
        <v>0.129</v>
      </c>
    </row>
    <row r="1959" spans="1:2" x14ac:dyDescent="0.3">
      <c r="A1959" s="1" t="s">
        <v>1964</v>
      </c>
      <c r="B1959">
        <v>0.3</v>
      </c>
    </row>
    <row r="1960" spans="1:2" x14ac:dyDescent="0.3">
      <c r="A1960" s="1" t="s">
        <v>1965</v>
      </c>
      <c r="B1960">
        <v>0.501</v>
      </c>
    </row>
    <row r="1961" spans="1:2" x14ac:dyDescent="0.3">
      <c r="A1961" s="1" t="s">
        <v>1966</v>
      </c>
      <c r="B1961">
        <v>0.61099999999999999</v>
      </c>
    </row>
    <row r="1962" spans="1:2" x14ac:dyDescent="0.3">
      <c r="A1962" s="1" t="s">
        <v>1967</v>
      </c>
      <c r="B1962">
        <v>0.68899999999999995</v>
      </c>
    </row>
    <row r="1963" spans="1:2" x14ac:dyDescent="0.3">
      <c r="A1963" s="1" t="s">
        <v>1968</v>
      </c>
      <c r="B1963">
        <v>0.76100000000000001</v>
      </c>
    </row>
    <row r="1964" spans="1:2" x14ac:dyDescent="0.3">
      <c r="A1964" s="1" t="s">
        <v>1969</v>
      </c>
      <c r="B1964">
        <v>0.71799999999999997</v>
      </c>
    </row>
    <row r="1965" spans="1:2" x14ac:dyDescent="0.3">
      <c r="A1965" s="1" t="s">
        <v>1970</v>
      </c>
      <c r="B1965">
        <v>0.63300000000000001</v>
      </c>
    </row>
    <row r="1966" spans="1:2" x14ac:dyDescent="0.3">
      <c r="A1966" s="1" t="s">
        <v>1971</v>
      </c>
      <c r="B1966">
        <v>0.752</v>
      </c>
    </row>
    <row r="1967" spans="1:2" x14ac:dyDescent="0.3">
      <c r="A1967" s="1" t="s">
        <v>1972</v>
      </c>
      <c r="B1967">
        <v>0.90500000000000003</v>
      </c>
    </row>
    <row r="1968" spans="1:2" x14ac:dyDescent="0.3">
      <c r="A1968" s="1" t="s">
        <v>1973</v>
      </c>
      <c r="B1968">
        <v>0.93799999999999994</v>
      </c>
    </row>
    <row r="1969" spans="1:2" x14ac:dyDescent="0.3">
      <c r="A1969" s="1" t="s">
        <v>1974</v>
      </c>
      <c r="B1969">
        <v>0.89500000000000002</v>
      </c>
    </row>
    <row r="1970" spans="1:2" x14ac:dyDescent="0.3">
      <c r="A1970" s="1" t="s">
        <v>1975</v>
      </c>
      <c r="B1970">
        <v>0.85899999999999999</v>
      </c>
    </row>
    <row r="1971" spans="1:2" x14ac:dyDescent="0.3">
      <c r="A1971" s="1" t="s">
        <v>1976</v>
      </c>
      <c r="B1971">
        <v>0.86</v>
      </c>
    </row>
    <row r="1972" spans="1:2" x14ac:dyDescent="0.3">
      <c r="A1972" s="1" t="s">
        <v>1977</v>
      </c>
      <c r="B1972">
        <v>0.878</v>
      </c>
    </row>
    <row r="1973" spans="1:2" x14ac:dyDescent="0.3">
      <c r="A1973" s="1" t="s">
        <v>1978</v>
      </c>
      <c r="B1973">
        <v>0.88800000000000001</v>
      </c>
    </row>
    <row r="1974" spans="1:2" x14ac:dyDescent="0.3">
      <c r="A1974" s="1" t="s">
        <v>1979</v>
      </c>
      <c r="B1974">
        <v>0.9</v>
      </c>
    </row>
    <row r="1975" spans="1:2" x14ac:dyDescent="0.3">
      <c r="A1975" s="1" t="s">
        <v>1980</v>
      </c>
      <c r="B1975">
        <v>0.90300000000000002</v>
      </c>
    </row>
    <row r="1976" spans="1:2" x14ac:dyDescent="0.3">
      <c r="A1976" s="1" t="s">
        <v>1981</v>
      </c>
      <c r="B1976">
        <v>0.90900000000000003</v>
      </c>
    </row>
    <row r="1977" spans="1:2" x14ac:dyDescent="0.3">
      <c r="A1977" s="1" t="s">
        <v>1982</v>
      </c>
      <c r="B1977">
        <v>0.91800000000000004</v>
      </c>
    </row>
    <row r="1978" spans="1:2" x14ac:dyDescent="0.3">
      <c r="A1978" s="1" t="s">
        <v>1983</v>
      </c>
      <c r="B1978">
        <v>0.92200000000000004</v>
      </c>
    </row>
    <row r="1979" spans="1:2" x14ac:dyDescent="0.3">
      <c r="A1979" s="1" t="s">
        <v>1984</v>
      </c>
      <c r="B1979">
        <v>0.91500000000000004</v>
      </c>
    </row>
    <row r="1980" spans="1:2" x14ac:dyDescent="0.3">
      <c r="A1980" s="1" t="s">
        <v>1985</v>
      </c>
      <c r="B1980">
        <v>0.9</v>
      </c>
    </row>
    <row r="1981" spans="1:2" x14ac:dyDescent="0.3">
      <c r="A1981" s="1" t="s">
        <v>1986</v>
      </c>
      <c r="B1981">
        <v>0.88600000000000001</v>
      </c>
    </row>
    <row r="1982" spans="1:2" x14ac:dyDescent="0.3">
      <c r="A1982" s="1" t="s">
        <v>1987</v>
      </c>
      <c r="B1982">
        <v>0.86099999999999999</v>
      </c>
    </row>
    <row r="1983" spans="1:2" x14ac:dyDescent="0.3">
      <c r="A1983" s="1" t="s">
        <v>1988</v>
      </c>
      <c r="B1983">
        <v>0.81</v>
      </c>
    </row>
    <row r="1984" spans="1:2" x14ac:dyDescent="0.3">
      <c r="A1984" s="1" t="s">
        <v>1989</v>
      </c>
      <c r="B1984">
        <v>0.753</v>
      </c>
    </row>
    <row r="1985" spans="1:2" x14ac:dyDescent="0.3">
      <c r="A1985" s="1" t="s">
        <v>1990</v>
      </c>
      <c r="B1985">
        <v>0.68300000000000005</v>
      </c>
    </row>
    <row r="1986" spans="1:2" x14ac:dyDescent="0.3">
      <c r="A1986" s="1" t="s">
        <v>1991</v>
      </c>
      <c r="B1986">
        <v>0.60899999999999999</v>
      </c>
    </row>
    <row r="1987" spans="1:2" x14ac:dyDescent="0.3">
      <c r="A1987" s="1" t="s">
        <v>1992</v>
      </c>
      <c r="B1987">
        <v>0.51900000000000002</v>
      </c>
    </row>
    <row r="1988" spans="1:2" x14ac:dyDescent="0.3">
      <c r="A1988" s="1" t="s">
        <v>1993</v>
      </c>
      <c r="B1988">
        <v>0.434</v>
      </c>
    </row>
    <row r="1989" spans="1:2" x14ac:dyDescent="0.3">
      <c r="A1989" s="1" t="s">
        <v>1994</v>
      </c>
      <c r="B1989">
        <v>0.34399999999999997</v>
      </c>
    </row>
    <row r="1990" spans="1:2" x14ac:dyDescent="0.3">
      <c r="A1990" s="1" t="s">
        <v>1995</v>
      </c>
      <c r="B1990">
        <v>0.28399999999999997</v>
      </c>
    </row>
    <row r="1991" spans="1:2" x14ac:dyDescent="0.3">
      <c r="A1991" s="1" t="s">
        <v>1996</v>
      </c>
      <c r="B1991">
        <v>0.24399999999999999</v>
      </c>
    </row>
    <row r="1992" spans="1:2" x14ac:dyDescent="0.3">
      <c r="A1992" s="1" t="s">
        <v>1997</v>
      </c>
      <c r="B1992">
        <v>0.20499999999999999</v>
      </c>
    </row>
    <row r="1993" spans="1:2" x14ac:dyDescent="0.3">
      <c r="A1993" s="1" t="s">
        <v>1998</v>
      </c>
      <c r="B1993">
        <v>0.17799999999999999</v>
      </c>
    </row>
    <row r="1994" spans="1:2" x14ac:dyDescent="0.3">
      <c r="A1994" s="1" t="s">
        <v>1999</v>
      </c>
      <c r="B1994">
        <v>0.108</v>
      </c>
    </row>
    <row r="1995" spans="1:2" x14ac:dyDescent="0.3">
      <c r="A1995" s="1" t="s">
        <v>2000</v>
      </c>
      <c r="B1995">
        <v>0.06</v>
      </c>
    </row>
    <row r="1996" spans="1:2" x14ac:dyDescent="0.3">
      <c r="A1996" s="1" t="s">
        <v>2001</v>
      </c>
      <c r="B1996">
        <v>5.0999999999999997E-2</v>
      </c>
    </row>
    <row r="1997" spans="1:2" x14ac:dyDescent="0.3">
      <c r="A1997" s="1" t="s">
        <v>2002</v>
      </c>
      <c r="B1997">
        <v>6.6000000000000003E-2</v>
      </c>
    </row>
    <row r="1998" spans="1:2" x14ac:dyDescent="0.3">
      <c r="A1998" s="1" t="s">
        <v>2003</v>
      </c>
      <c r="B1998">
        <v>9.8000000000000004E-2</v>
      </c>
    </row>
    <row r="1999" spans="1:2" x14ac:dyDescent="0.3">
      <c r="A1999" s="1" t="s">
        <v>2004</v>
      </c>
      <c r="B1999">
        <v>0.13500000000000001</v>
      </c>
    </row>
    <row r="2000" spans="1:2" x14ac:dyDescent="0.3">
      <c r="A2000" s="1" t="s">
        <v>2005</v>
      </c>
      <c r="B2000">
        <v>0.17499999999999999</v>
      </c>
    </row>
    <row r="2001" spans="1:2" x14ac:dyDescent="0.3">
      <c r="A2001" s="1" t="s">
        <v>2006</v>
      </c>
      <c r="B2001">
        <v>0.20799999999999999</v>
      </c>
    </row>
    <row r="2002" spans="1:2" x14ac:dyDescent="0.3">
      <c r="A2002" s="1" t="s">
        <v>2007</v>
      </c>
      <c r="B2002">
        <v>0.216</v>
      </c>
    </row>
    <row r="2003" spans="1:2" x14ac:dyDescent="0.3">
      <c r="A2003" s="1" t="s">
        <v>2008</v>
      </c>
      <c r="B2003">
        <v>0.17599999999999999</v>
      </c>
    </row>
    <row r="2004" spans="1:2" x14ac:dyDescent="0.3">
      <c r="A2004" s="1" t="s">
        <v>2009</v>
      </c>
      <c r="B2004">
        <v>0.19900000000000001</v>
      </c>
    </row>
    <row r="2005" spans="1:2" x14ac:dyDescent="0.3">
      <c r="A2005" s="1" t="s">
        <v>2010</v>
      </c>
      <c r="B2005">
        <v>0.24399999999999999</v>
      </c>
    </row>
    <row r="2006" spans="1:2" x14ac:dyDescent="0.3">
      <c r="A2006" s="1" t="s">
        <v>2011</v>
      </c>
      <c r="B2006">
        <v>0.253</v>
      </c>
    </row>
    <row r="2007" spans="1:2" x14ac:dyDescent="0.3">
      <c r="A2007" s="1" t="s">
        <v>2012</v>
      </c>
      <c r="B2007">
        <v>0.23200000000000001</v>
      </c>
    </row>
    <row r="2008" spans="1:2" x14ac:dyDescent="0.3">
      <c r="A2008" s="1" t="s">
        <v>2013</v>
      </c>
      <c r="B2008">
        <v>0.26</v>
      </c>
    </row>
    <row r="2009" spans="1:2" x14ac:dyDescent="0.3">
      <c r="A2009" s="1" t="s">
        <v>2014</v>
      </c>
      <c r="B2009">
        <v>0.309</v>
      </c>
    </row>
    <row r="2010" spans="1:2" x14ac:dyDescent="0.3">
      <c r="A2010" s="1" t="s">
        <v>2015</v>
      </c>
      <c r="B2010">
        <v>0.36199999999999999</v>
      </c>
    </row>
    <row r="2011" spans="1:2" x14ac:dyDescent="0.3">
      <c r="A2011" s="1" t="s">
        <v>2016</v>
      </c>
      <c r="B2011">
        <v>0.436</v>
      </c>
    </row>
    <row r="2012" spans="1:2" x14ac:dyDescent="0.3">
      <c r="A2012" s="1" t="s">
        <v>2017</v>
      </c>
      <c r="B2012">
        <v>0.504</v>
      </c>
    </row>
    <row r="2013" spans="1:2" x14ac:dyDescent="0.3">
      <c r="A2013" s="1" t="s">
        <v>2018</v>
      </c>
      <c r="B2013">
        <v>0.49099999999999999</v>
      </c>
    </row>
    <row r="2014" spans="1:2" x14ac:dyDescent="0.3">
      <c r="A2014" s="1" t="s">
        <v>2019</v>
      </c>
      <c r="B2014">
        <v>0.38200000000000001</v>
      </c>
    </row>
    <row r="2015" spans="1:2" x14ac:dyDescent="0.3">
      <c r="A2015" s="1" t="s">
        <v>2020</v>
      </c>
      <c r="B2015">
        <v>0.246</v>
      </c>
    </row>
    <row r="2016" spans="1:2" x14ac:dyDescent="0.3">
      <c r="A2016" s="1" t="s">
        <v>2021</v>
      </c>
      <c r="B2016">
        <v>0.38200000000000001</v>
      </c>
    </row>
    <row r="2017" spans="1:2" x14ac:dyDescent="0.3">
      <c r="A2017" s="1" t="s">
        <v>2022</v>
      </c>
      <c r="B2017">
        <v>0.73099999999999998</v>
      </c>
    </row>
    <row r="2018" spans="1:2" x14ac:dyDescent="0.3">
      <c r="A2018" s="1" t="s">
        <v>2023</v>
      </c>
      <c r="B2018">
        <v>0.97299999999999998</v>
      </c>
    </row>
    <row r="2019" spans="1:2" x14ac:dyDescent="0.3">
      <c r="A2019" s="1" t="s">
        <v>2024</v>
      </c>
      <c r="B2019">
        <v>0.97799999999999998</v>
      </c>
    </row>
    <row r="2020" spans="1:2" x14ac:dyDescent="0.3">
      <c r="A2020" s="1" t="s">
        <v>2025</v>
      </c>
      <c r="B2020">
        <v>0.93700000000000006</v>
      </c>
    </row>
    <row r="2021" spans="1:2" x14ac:dyDescent="0.3">
      <c r="A2021" s="1" t="s">
        <v>2026</v>
      </c>
      <c r="B2021">
        <v>0.874</v>
      </c>
    </row>
    <row r="2022" spans="1:2" x14ac:dyDescent="0.3">
      <c r="A2022" s="1" t="s">
        <v>2027</v>
      </c>
      <c r="B2022">
        <v>0.86899999999999999</v>
      </c>
    </row>
    <row r="2023" spans="1:2" x14ac:dyDescent="0.3">
      <c r="A2023" s="1" t="s">
        <v>2028</v>
      </c>
      <c r="B2023">
        <v>0.89600000000000002</v>
      </c>
    </row>
    <row r="2024" spans="1:2" x14ac:dyDescent="0.3">
      <c r="A2024" s="1" t="s">
        <v>2029</v>
      </c>
      <c r="B2024">
        <v>0.91900000000000004</v>
      </c>
    </row>
    <row r="2025" spans="1:2" x14ac:dyDescent="0.3">
      <c r="A2025" s="1" t="s">
        <v>2030</v>
      </c>
      <c r="B2025">
        <v>0.94499999999999995</v>
      </c>
    </row>
    <row r="2026" spans="1:2" x14ac:dyDescent="0.3">
      <c r="A2026" s="1" t="s">
        <v>2031</v>
      </c>
      <c r="B2026">
        <v>0.96199999999999997</v>
      </c>
    </row>
    <row r="2027" spans="1:2" x14ac:dyDescent="0.3">
      <c r="A2027" s="1" t="s">
        <v>2032</v>
      </c>
      <c r="B2027">
        <v>0.97599999999999998</v>
      </c>
    </row>
    <row r="2028" spans="1:2" x14ac:dyDescent="0.3">
      <c r="A2028" s="1" t="s">
        <v>2033</v>
      </c>
      <c r="B2028">
        <v>0.98</v>
      </c>
    </row>
    <row r="2029" spans="1:2" x14ac:dyDescent="0.3">
      <c r="A2029" s="1" t="s">
        <v>2034</v>
      </c>
      <c r="B2029">
        <v>0.98099999999999998</v>
      </c>
    </row>
    <row r="2030" spans="1:2" x14ac:dyDescent="0.3">
      <c r="A2030" s="1" t="s">
        <v>2035</v>
      </c>
      <c r="B2030">
        <v>0.98299999999999998</v>
      </c>
    </row>
    <row r="2031" spans="1:2" x14ac:dyDescent="0.3">
      <c r="A2031" s="1" t="s">
        <v>2036</v>
      </c>
      <c r="B2031">
        <v>0.98199999999999998</v>
      </c>
    </row>
    <row r="2032" spans="1:2" x14ac:dyDescent="0.3">
      <c r="A2032" s="1" t="s">
        <v>2037</v>
      </c>
      <c r="B2032">
        <v>0.97599999999999998</v>
      </c>
    </row>
    <row r="2033" spans="1:2" x14ac:dyDescent="0.3">
      <c r="A2033" s="1" t="s">
        <v>2038</v>
      </c>
      <c r="B2033">
        <v>0.96</v>
      </c>
    </row>
    <row r="2034" spans="1:2" x14ac:dyDescent="0.3">
      <c r="A2034" s="1" t="s">
        <v>2039</v>
      </c>
      <c r="B2034">
        <v>0.93100000000000005</v>
      </c>
    </row>
    <row r="2035" spans="1:2" x14ac:dyDescent="0.3">
      <c r="A2035" s="1" t="s">
        <v>2040</v>
      </c>
      <c r="B2035">
        <v>0.89600000000000002</v>
      </c>
    </row>
    <row r="2036" spans="1:2" x14ac:dyDescent="0.3">
      <c r="A2036" s="1" t="s">
        <v>2041</v>
      </c>
      <c r="B2036">
        <v>0.875</v>
      </c>
    </row>
    <row r="2037" spans="1:2" x14ac:dyDescent="0.3">
      <c r="A2037" s="1" t="s">
        <v>2042</v>
      </c>
      <c r="B2037">
        <v>0.86399999999999999</v>
      </c>
    </row>
    <row r="2038" spans="1:2" x14ac:dyDescent="0.3">
      <c r="A2038" s="1" t="s">
        <v>2043</v>
      </c>
      <c r="B2038">
        <v>0.85499999999999998</v>
      </c>
    </row>
    <row r="2039" spans="1:2" x14ac:dyDescent="0.3">
      <c r="A2039" s="1" t="s">
        <v>2044</v>
      </c>
      <c r="B2039">
        <v>0.84599999999999997</v>
      </c>
    </row>
    <row r="2040" spans="1:2" x14ac:dyDescent="0.3">
      <c r="A2040" s="1" t="s">
        <v>2045</v>
      </c>
      <c r="B2040">
        <v>0.83399999999999996</v>
      </c>
    </row>
    <row r="2041" spans="1:2" x14ac:dyDescent="0.3">
      <c r="A2041" s="1" t="s">
        <v>2046</v>
      </c>
      <c r="B2041">
        <v>0.80800000000000005</v>
      </c>
    </row>
    <row r="2042" spans="1:2" x14ac:dyDescent="0.3">
      <c r="A2042" s="1" t="s">
        <v>2047</v>
      </c>
      <c r="B2042">
        <v>0.77700000000000002</v>
      </c>
    </row>
    <row r="2043" spans="1:2" x14ac:dyDescent="0.3">
      <c r="A2043" s="1" t="s">
        <v>2048</v>
      </c>
      <c r="B2043">
        <v>0.72</v>
      </c>
    </row>
    <row r="2044" spans="1:2" x14ac:dyDescent="0.3">
      <c r="A2044" s="1" t="s">
        <v>2049</v>
      </c>
      <c r="B2044">
        <v>0.63</v>
      </c>
    </row>
    <row r="2045" spans="1:2" x14ac:dyDescent="0.3">
      <c r="A2045" s="1" t="s">
        <v>2050</v>
      </c>
      <c r="B2045">
        <v>0.53100000000000003</v>
      </c>
    </row>
    <row r="2046" spans="1:2" x14ac:dyDescent="0.3">
      <c r="A2046" s="1" t="s">
        <v>2051</v>
      </c>
      <c r="B2046">
        <v>0.47199999999999998</v>
      </c>
    </row>
    <row r="2047" spans="1:2" x14ac:dyDescent="0.3">
      <c r="A2047" s="1" t="s">
        <v>2052</v>
      </c>
      <c r="B2047">
        <v>0.44500000000000001</v>
      </c>
    </row>
    <row r="2048" spans="1:2" x14ac:dyDescent="0.3">
      <c r="A2048" s="1" t="s">
        <v>2053</v>
      </c>
      <c r="B2048">
        <v>0.42299999999999999</v>
      </c>
    </row>
    <row r="2049" spans="1:2" x14ac:dyDescent="0.3">
      <c r="A2049" s="1" t="s">
        <v>2054</v>
      </c>
      <c r="B2049">
        <v>0.371</v>
      </c>
    </row>
    <row r="2050" spans="1:2" x14ac:dyDescent="0.3">
      <c r="A2050" s="1" t="s">
        <v>2055</v>
      </c>
      <c r="B2050">
        <v>0.3</v>
      </c>
    </row>
    <row r="2051" spans="1:2" x14ac:dyDescent="0.3">
      <c r="A2051" s="1" t="s">
        <v>2056</v>
      </c>
      <c r="B2051">
        <v>0.22500000000000001</v>
      </c>
    </row>
    <row r="2052" spans="1:2" x14ac:dyDescent="0.3">
      <c r="A2052" s="1" t="s">
        <v>2057</v>
      </c>
      <c r="B2052">
        <v>0.13400000000000001</v>
      </c>
    </row>
    <row r="2053" spans="1:2" x14ac:dyDescent="0.3">
      <c r="A2053" s="1" t="s">
        <v>2058</v>
      </c>
      <c r="B2053">
        <v>6.4000000000000001E-2</v>
      </c>
    </row>
    <row r="2054" spans="1:2" x14ac:dyDescent="0.3">
      <c r="A2054" s="1" t="s">
        <v>2059</v>
      </c>
      <c r="B2054">
        <v>2.1000000000000001E-2</v>
      </c>
    </row>
    <row r="2055" spans="1:2" x14ac:dyDescent="0.3">
      <c r="A2055" s="1" t="s">
        <v>2060</v>
      </c>
      <c r="B2055">
        <v>2E-3</v>
      </c>
    </row>
    <row r="2056" spans="1:2" x14ac:dyDescent="0.3">
      <c r="A2056" s="1" t="s">
        <v>2061</v>
      </c>
      <c r="B2056">
        <v>0</v>
      </c>
    </row>
    <row r="2057" spans="1:2" x14ac:dyDescent="0.3">
      <c r="A2057" s="1" t="s">
        <v>2062</v>
      </c>
      <c r="B2057">
        <v>0</v>
      </c>
    </row>
    <row r="2058" spans="1:2" x14ac:dyDescent="0.3">
      <c r="A2058" s="1" t="s">
        <v>2063</v>
      </c>
      <c r="B2058">
        <v>0</v>
      </c>
    </row>
    <row r="2059" spans="1:2" x14ac:dyDescent="0.3">
      <c r="A2059" s="1" t="s">
        <v>2064</v>
      </c>
      <c r="B2059">
        <v>0</v>
      </c>
    </row>
    <row r="2060" spans="1:2" x14ac:dyDescent="0.3">
      <c r="A2060" s="1" t="s">
        <v>2065</v>
      </c>
      <c r="B2060">
        <v>7.0000000000000001E-3</v>
      </c>
    </row>
    <row r="2061" spans="1:2" x14ac:dyDescent="0.3">
      <c r="A2061" s="1" t="s">
        <v>2066</v>
      </c>
      <c r="B2061">
        <v>3.1E-2</v>
      </c>
    </row>
    <row r="2062" spans="1:2" x14ac:dyDescent="0.3">
      <c r="A2062" s="1" t="s">
        <v>2067</v>
      </c>
      <c r="B2062">
        <v>7.1999999999999995E-2</v>
      </c>
    </row>
    <row r="2063" spans="1:2" x14ac:dyDescent="0.3">
      <c r="A2063" s="1" t="s">
        <v>2068</v>
      </c>
      <c r="B2063">
        <v>0.115</v>
      </c>
    </row>
    <row r="2064" spans="1:2" x14ac:dyDescent="0.3">
      <c r="A2064" s="1" t="s">
        <v>2069</v>
      </c>
      <c r="B2064">
        <v>0.154</v>
      </c>
    </row>
    <row r="2065" spans="1:2" x14ac:dyDescent="0.3">
      <c r="A2065" s="1" t="s">
        <v>2070</v>
      </c>
      <c r="B2065">
        <v>0.20499999999999999</v>
      </c>
    </row>
    <row r="2066" spans="1:2" x14ac:dyDescent="0.3">
      <c r="A2066" s="1" t="s">
        <v>2071</v>
      </c>
      <c r="B2066">
        <v>0.22600000000000001</v>
      </c>
    </row>
    <row r="2067" spans="1:2" x14ac:dyDescent="0.3">
      <c r="A2067" s="1" t="s">
        <v>2072</v>
      </c>
      <c r="B2067">
        <v>0.22800000000000001</v>
      </c>
    </row>
    <row r="2068" spans="1:2" x14ac:dyDescent="0.3">
      <c r="A2068" s="1" t="s">
        <v>2073</v>
      </c>
      <c r="B2068">
        <v>0.253</v>
      </c>
    </row>
    <row r="2069" spans="1:2" x14ac:dyDescent="0.3">
      <c r="A2069" s="1" t="s">
        <v>2074</v>
      </c>
      <c r="B2069">
        <v>0.32300000000000001</v>
      </c>
    </row>
    <row r="2070" spans="1:2" x14ac:dyDescent="0.3">
      <c r="A2070" s="1" t="s">
        <v>2075</v>
      </c>
      <c r="B2070">
        <v>0.438</v>
      </c>
    </row>
    <row r="2071" spans="1:2" x14ac:dyDescent="0.3">
      <c r="A2071" s="1" t="s">
        <v>2076</v>
      </c>
      <c r="B2071">
        <v>0.58499999999999996</v>
      </c>
    </row>
    <row r="2072" spans="1:2" x14ac:dyDescent="0.3">
      <c r="A2072" s="1" t="s">
        <v>2077</v>
      </c>
      <c r="B2072">
        <v>0.63500000000000001</v>
      </c>
    </row>
    <row r="2073" spans="1:2" x14ac:dyDescent="0.3">
      <c r="A2073" s="1" t="s">
        <v>2078</v>
      </c>
      <c r="B2073">
        <v>0.622</v>
      </c>
    </row>
    <row r="2074" spans="1:2" x14ac:dyDescent="0.3">
      <c r="A2074" s="1" t="s">
        <v>2079</v>
      </c>
      <c r="B2074">
        <v>0.63300000000000001</v>
      </c>
    </row>
    <row r="2075" spans="1:2" x14ac:dyDescent="0.3">
      <c r="A2075" s="1" t="s">
        <v>2080</v>
      </c>
      <c r="B2075">
        <v>0.64500000000000002</v>
      </c>
    </row>
    <row r="2076" spans="1:2" x14ac:dyDescent="0.3">
      <c r="A2076" s="1" t="s">
        <v>2081</v>
      </c>
      <c r="B2076">
        <v>0.64</v>
      </c>
    </row>
    <row r="2077" spans="1:2" x14ac:dyDescent="0.3">
      <c r="A2077" s="1" t="s">
        <v>2082</v>
      </c>
      <c r="B2077">
        <v>0.63600000000000001</v>
      </c>
    </row>
    <row r="2078" spans="1:2" x14ac:dyDescent="0.3">
      <c r="A2078" s="1" t="s">
        <v>2083</v>
      </c>
      <c r="B2078">
        <v>0.61</v>
      </c>
    </row>
    <row r="2079" spans="1:2" x14ac:dyDescent="0.3">
      <c r="A2079" s="1" t="s">
        <v>2084</v>
      </c>
      <c r="B2079">
        <v>0.65500000000000003</v>
      </c>
    </row>
    <row r="2080" spans="1:2" x14ac:dyDescent="0.3">
      <c r="A2080" s="1" t="s">
        <v>2085</v>
      </c>
      <c r="B2080">
        <v>0.73</v>
      </c>
    </row>
    <row r="2081" spans="1:2" x14ac:dyDescent="0.3">
      <c r="A2081" s="1" t="s">
        <v>2086</v>
      </c>
      <c r="B2081">
        <v>0.77400000000000002</v>
      </c>
    </row>
    <row r="2082" spans="1:2" x14ac:dyDescent="0.3">
      <c r="A2082" s="1" t="s">
        <v>2087</v>
      </c>
      <c r="B2082">
        <v>0.81799999999999995</v>
      </c>
    </row>
    <row r="2083" spans="1:2" x14ac:dyDescent="0.3">
      <c r="A2083" s="1" t="s">
        <v>2088</v>
      </c>
      <c r="B2083">
        <v>0.83799999999999997</v>
      </c>
    </row>
    <row r="2084" spans="1:2" x14ac:dyDescent="0.3">
      <c r="A2084" s="1" t="s">
        <v>2089</v>
      </c>
      <c r="B2084">
        <v>0.84199999999999997</v>
      </c>
    </row>
    <row r="2085" spans="1:2" x14ac:dyDescent="0.3">
      <c r="A2085" s="1" t="s">
        <v>2090</v>
      </c>
      <c r="B2085">
        <v>0.82499999999999996</v>
      </c>
    </row>
    <row r="2086" spans="1:2" x14ac:dyDescent="0.3">
      <c r="A2086" s="1" t="s">
        <v>2091</v>
      </c>
      <c r="B2086">
        <v>0.81299999999999994</v>
      </c>
    </row>
    <row r="2087" spans="1:2" x14ac:dyDescent="0.3">
      <c r="A2087" s="1" t="s">
        <v>2092</v>
      </c>
      <c r="B2087">
        <v>0.81599999999999995</v>
      </c>
    </row>
    <row r="2088" spans="1:2" x14ac:dyDescent="0.3">
      <c r="A2088" s="1" t="s">
        <v>2093</v>
      </c>
      <c r="B2088">
        <v>0.81200000000000006</v>
      </c>
    </row>
    <row r="2089" spans="1:2" x14ac:dyDescent="0.3">
      <c r="A2089" s="1" t="s">
        <v>2094</v>
      </c>
      <c r="B2089">
        <v>0.81100000000000005</v>
      </c>
    </row>
    <row r="2090" spans="1:2" x14ac:dyDescent="0.3">
      <c r="A2090" s="1" t="s">
        <v>2095</v>
      </c>
      <c r="B2090">
        <v>0.82599999999999996</v>
      </c>
    </row>
    <row r="2091" spans="1:2" x14ac:dyDescent="0.3">
      <c r="A2091" s="1" t="s">
        <v>2096</v>
      </c>
      <c r="B2091">
        <v>0.80900000000000005</v>
      </c>
    </row>
    <row r="2092" spans="1:2" x14ac:dyDescent="0.3">
      <c r="A2092" s="1" t="s">
        <v>2097</v>
      </c>
      <c r="B2092">
        <v>0.81</v>
      </c>
    </row>
    <row r="2093" spans="1:2" x14ac:dyDescent="0.3">
      <c r="A2093" s="1" t="s">
        <v>2098</v>
      </c>
      <c r="B2093">
        <v>0.79</v>
      </c>
    </row>
    <row r="2094" spans="1:2" x14ac:dyDescent="0.3">
      <c r="A2094" s="1" t="s">
        <v>2099</v>
      </c>
      <c r="B2094">
        <v>0.749</v>
      </c>
    </row>
    <row r="2095" spans="1:2" x14ac:dyDescent="0.3">
      <c r="A2095" s="1" t="s">
        <v>2100</v>
      </c>
      <c r="B2095">
        <v>0.73</v>
      </c>
    </row>
    <row r="2096" spans="1:2" x14ac:dyDescent="0.3">
      <c r="A2096" s="1" t="s">
        <v>2101</v>
      </c>
      <c r="B2096">
        <v>0.749</v>
      </c>
    </row>
    <row r="2097" spans="1:2" x14ac:dyDescent="0.3">
      <c r="A2097" s="1" t="s">
        <v>2102</v>
      </c>
      <c r="B2097">
        <v>0.77400000000000002</v>
      </c>
    </row>
    <row r="2098" spans="1:2" x14ac:dyDescent="0.3">
      <c r="A2098" s="1" t="s">
        <v>2103</v>
      </c>
      <c r="B2098">
        <v>0.78900000000000003</v>
      </c>
    </row>
    <row r="2099" spans="1:2" x14ac:dyDescent="0.3">
      <c r="A2099" s="1" t="s">
        <v>2104</v>
      </c>
      <c r="B2099">
        <v>0.78200000000000003</v>
      </c>
    </row>
    <row r="2100" spans="1:2" x14ac:dyDescent="0.3">
      <c r="A2100" s="1" t="s">
        <v>2105</v>
      </c>
      <c r="B2100">
        <v>0.78600000000000003</v>
      </c>
    </row>
    <row r="2101" spans="1:2" x14ac:dyDescent="0.3">
      <c r="A2101" s="1" t="s">
        <v>2106</v>
      </c>
      <c r="B2101">
        <v>0.81899999999999995</v>
      </c>
    </row>
    <row r="2102" spans="1:2" x14ac:dyDescent="0.3">
      <c r="A2102" s="1" t="s">
        <v>2107</v>
      </c>
      <c r="B2102">
        <v>0.85499999999999998</v>
      </c>
    </row>
    <row r="2103" spans="1:2" x14ac:dyDescent="0.3">
      <c r="A2103" s="1" t="s">
        <v>2108</v>
      </c>
      <c r="B2103">
        <v>0.90800000000000003</v>
      </c>
    </row>
    <row r="2104" spans="1:2" x14ac:dyDescent="0.3">
      <c r="A2104" s="1" t="s">
        <v>2109</v>
      </c>
      <c r="B2104">
        <v>0.92600000000000005</v>
      </c>
    </row>
    <row r="2105" spans="1:2" x14ac:dyDescent="0.3">
      <c r="A2105" s="1" t="s">
        <v>2110</v>
      </c>
      <c r="B2105">
        <v>0.92700000000000005</v>
      </c>
    </row>
    <row r="2106" spans="1:2" x14ac:dyDescent="0.3">
      <c r="A2106" s="1" t="s">
        <v>2111</v>
      </c>
      <c r="B2106">
        <v>0.93400000000000005</v>
      </c>
    </row>
    <row r="2107" spans="1:2" x14ac:dyDescent="0.3">
      <c r="A2107" s="1" t="s">
        <v>2112</v>
      </c>
      <c r="B2107">
        <v>0.93100000000000005</v>
      </c>
    </row>
    <row r="2108" spans="1:2" x14ac:dyDescent="0.3">
      <c r="A2108" s="1" t="s">
        <v>2113</v>
      </c>
      <c r="B2108">
        <v>0.92600000000000005</v>
      </c>
    </row>
    <row r="2109" spans="1:2" x14ac:dyDescent="0.3">
      <c r="A2109" s="1" t="s">
        <v>2114</v>
      </c>
      <c r="B2109">
        <v>0.95</v>
      </c>
    </row>
    <row r="2110" spans="1:2" x14ac:dyDescent="0.3">
      <c r="A2110" s="1" t="s">
        <v>2115</v>
      </c>
      <c r="B2110">
        <v>0.96899999999999997</v>
      </c>
    </row>
    <row r="2111" spans="1:2" x14ac:dyDescent="0.3">
      <c r="A2111" s="1" t="s">
        <v>2116</v>
      </c>
      <c r="B2111">
        <v>0.98199999999999998</v>
      </c>
    </row>
    <row r="2112" spans="1:2" x14ac:dyDescent="0.3">
      <c r="A2112" s="1" t="s">
        <v>2117</v>
      </c>
      <c r="B2112">
        <v>0.98299999999999998</v>
      </c>
    </row>
    <row r="2113" spans="1:2" x14ac:dyDescent="0.3">
      <c r="A2113" s="1" t="s">
        <v>2118</v>
      </c>
      <c r="B2113">
        <v>0.98199999999999998</v>
      </c>
    </row>
    <row r="2114" spans="1:2" x14ac:dyDescent="0.3">
      <c r="A2114" s="1" t="s">
        <v>2119</v>
      </c>
      <c r="B2114">
        <v>0.98</v>
      </c>
    </row>
    <row r="2115" spans="1:2" x14ac:dyDescent="0.3">
      <c r="A2115" s="1" t="s">
        <v>2120</v>
      </c>
      <c r="B2115">
        <v>0.98299999999999998</v>
      </c>
    </row>
    <row r="2116" spans="1:2" x14ac:dyDescent="0.3">
      <c r="A2116" s="1" t="s">
        <v>2121</v>
      </c>
      <c r="B2116">
        <v>0.97699999999999998</v>
      </c>
    </row>
    <row r="2117" spans="1:2" x14ac:dyDescent="0.3">
      <c r="A2117" s="1" t="s">
        <v>2122</v>
      </c>
      <c r="B2117">
        <v>0.98199999999999998</v>
      </c>
    </row>
    <row r="2118" spans="1:2" x14ac:dyDescent="0.3">
      <c r="A2118" s="1" t="s">
        <v>2123</v>
      </c>
      <c r="B2118">
        <v>0.97399999999999998</v>
      </c>
    </row>
    <row r="2119" spans="1:2" x14ac:dyDescent="0.3">
      <c r="A2119" s="1" t="s">
        <v>2124</v>
      </c>
      <c r="B2119">
        <v>0.93</v>
      </c>
    </row>
    <row r="2120" spans="1:2" x14ac:dyDescent="0.3">
      <c r="A2120" s="1" t="s">
        <v>2125</v>
      </c>
      <c r="B2120">
        <v>0.86899999999999999</v>
      </c>
    </row>
    <row r="2121" spans="1:2" x14ac:dyDescent="0.3">
      <c r="A2121" s="1" t="s">
        <v>2126</v>
      </c>
      <c r="B2121">
        <v>0.81100000000000005</v>
      </c>
    </row>
    <row r="2122" spans="1:2" x14ac:dyDescent="0.3">
      <c r="A2122" s="1" t="s">
        <v>2127</v>
      </c>
      <c r="B2122">
        <v>0.81599999999999995</v>
      </c>
    </row>
    <row r="2123" spans="1:2" x14ac:dyDescent="0.3">
      <c r="A2123" s="1" t="s">
        <v>2128</v>
      </c>
      <c r="B2123">
        <v>0.84</v>
      </c>
    </row>
    <row r="2124" spans="1:2" x14ac:dyDescent="0.3">
      <c r="A2124" s="1" t="s">
        <v>2129</v>
      </c>
      <c r="B2124">
        <v>0.872</v>
      </c>
    </row>
    <row r="2125" spans="1:2" x14ac:dyDescent="0.3">
      <c r="A2125" s="1" t="s">
        <v>2130</v>
      </c>
      <c r="B2125">
        <v>0.92500000000000004</v>
      </c>
    </row>
    <row r="2126" spans="1:2" x14ac:dyDescent="0.3">
      <c r="A2126" s="1" t="s">
        <v>2131</v>
      </c>
      <c r="B2126">
        <v>0.94499999999999995</v>
      </c>
    </row>
    <row r="2127" spans="1:2" x14ac:dyDescent="0.3">
      <c r="A2127" s="1" t="s">
        <v>2132</v>
      </c>
      <c r="B2127">
        <v>0.94099999999999995</v>
      </c>
    </row>
    <row r="2128" spans="1:2" x14ac:dyDescent="0.3">
      <c r="A2128" s="1" t="s">
        <v>2133</v>
      </c>
      <c r="B2128">
        <v>0.93</v>
      </c>
    </row>
    <row r="2129" spans="1:2" x14ac:dyDescent="0.3">
      <c r="A2129" s="1" t="s">
        <v>2134</v>
      </c>
      <c r="B2129">
        <v>0.92500000000000004</v>
      </c>
    </row>
    <row r="2130" spans="1:2" x14ac:dyDescent="0.3">
      <c r="A2130" s="1" t="s">
        <v>2135</v>
      </c>
      <c r="B2130">
        <v>0.90900000000000003</v>
      </c>
    </row>
    <row r="2131" spans="1:2" x14ac:dyDescent="0.3">
      <c r="A2131" s="1" t="s">
        <v>2136</v>
      </c>
      <c r="B2131">
        <v>0.88</v>
      </c>
    </row>
    <row r="2132" spans="1:2" x14ac:dyDescent="0.3">
      <c r="A2132" s="1" t="s">
        <v>2137</v>
      </c>
      <c r="B2132">
        <v>0.84899999999999998</v>
      </c>
    </row>
    <row r="2133" spans="1:2" x14ac:dyDescent="0.3">
      <c r="A2133" s="1" t="s">
        <v>2138</v>
      </c>
      <c r="B2133">
        <v>0.82199999999999995</v>
      </c>
    </row>
    <row r="2134" spans="1:2" x14ac:dyDescent="0.3">
      <c r="A2134" s="1" t="s">
        <v>2139</v>
      </c>
      <c r="B2134">
        <v>0.80900000000000005</v>
      </c>
    </row>
    <row r="2135" spans="1:2" x14ac:dyDescent="0.3">
      <c r="A2135" s="1" t="s">
        <v>2140</v>
      </c>
      <c r="B2135">
        <v>0.81299999999999994</v>
      </c>
    </row>
    <row r="2136" spans="1:2" x14ac:dyDescent="0.3">
      <c r="A2136" s="1" t="s">
        <v>2141</v>
      </c>
      <c r="B2136">
        <v>0.82699999999999996</v>
      </c>
    </row>
    <row r="2137" spans="1:2" x14ac:dyDescent="0.3">
      <c r="A2137" s="1" t="s">
        <v>2142</v>
      </c>
      <c r="B2137">
        <v>0.87</v>
      </c>
    </row>
    <row r="2138" spans="1:2" x14ac:dyDescent="0.3">
      <c r="A2138" s="1" t="s">
        <v>2143</v>
      </c>
      <c r="B2138">
        <v>0.91900000000000004</v>
      </c>
    </row>
    <row r="2139" spans="1:2" x14ac:dyDescent="0.3">
      <c r="A2139" s="1" t="s">
        <v>2144</v>
      </c>
      <c r="B2139">
        <v>0.94899999999999995</v>
      </c>
    </row>
    <row r="2140" spans="1:2" x14ac:dyDescent="0.3">
      <c r="A2140" s="1" t="s">
        <v>2145</v>
      </c>
      <c r="B2140">
        <v>0.96</v>
      </c>
    </row>
    <row r="2141" spans="1:2" x14ac:dyDescent="0.3">
      <c r="A2141" s="1" t="s">
        <v>2146</v>
      </c>
      <c r="B2141">
        <v>0.96199999999999997</v>
      </c>
    </row>
    <row r="2142" spans="1:2" x14ac:dyDescent="0.3">
      <c r="A2142" s="1" t="s">
        <v>2147</v>
      </c>
      <c r="B2142">
        <v>0.95799999999999996</v>
      </c>
    </row>
    <row r="2143" spans="1:2" x14ac:dyDescent="0.3">
      <c r="A2143" s="1" t="s">
        <v>2148</v>
      </c>
      <c r="B2143">
        <v>0.95399999999999996</v>
      </c>
    </row>
    <row r="2144" spans="1:2" x14ac:dyDescent="0.3">
      <c r="A2144" s="1" t="s">
        <v>2149</v>
      </c>
      <c r="B2144">
        <v>0.95</v>
      </c>
    </row>
    <row r="2145" spans="1:2" x14ac:dyDescent="0.3">
      <c r="A2145" s="1" t="s">
        <v>2150</v>
      </c>
      <c r="B2145">
        <v>0.94499999999999995</v>
      </c>
    </row>
    <row r="2146" spans="1:2" x14ac:dyDescent="0.3">
      <c r="A2146" s="1" t="s">
        <v>2151</v>
      </c>
      <c r="B2146">
        <v>0.94399999999999995</v>
      </c>
    </row>
    <row r="2147" spans="1:2" x14ac:dyDescent="0.3">
      <c r="A2147" s="1" t="s">
        <v>2152</v>
      </c>
      <c r="B2147">
        <v>0.94799999999999995</v>
      </c>
    </row>
    <row r="2148" spans="1:2" x14ac:dyDescent="0.3">
      <c r="A2148" s="1" t="s">
        <v>2153</v>
      </c>
      <c r="B2148">
        <v>0.95099999999999996</v>
      </c>
    </row>
    <row r="2149" spans="1:2" x14ac:dyDescent="0.3">
      <c r="A2149" s="1" t="s">
        <v>2154</v>
      </c>
      <c r="B2149">
        <v>0.95499999999999996</v>
      </c>
    </row>
    <row r="2150" spans="1:2" x14ac:dyDescent="0.3">
      <c r="A2150" s="1" t="s">
        <v>2155</v>
      </c>
      <c r="B2150">
        <v>0.96399999999999997</v>
      </c>
    </row>
    <row r="2151" spans="1:2" x14ac:dyDescent="0.3">
      <c r="A2151" s="1" t="s">
        <v>2156</v>
      </c>
      <c r="B2151">
        <v>0.96499999999999997</v>
      </c>
    </row>
    <row r="2152" spans="1:2" x14ac:dyDescent="0.3">
      <c r="A2152" s="1" t="s">
        <v>2157</v>
      </c>
      <c r="B2152">
        <v>0.95799999999999996</v>
      </c>
    </row>
    <row r="2153" spans="1:2" x14ac:dyDescent="0.3">
      <c r="A2153" s="1" t="s">
        <v>2158</v>
      </c>
      <c r="B2153">
        <v>0.94499999999999995</v>
      </c>
    </row>
    <row r="2154" spans="1:2" x14ac:dyDescent="0.3">
      <c r="A2154" s="1" t="s">
        <v>2159</v>
      </c>
      <c r="B2154">
        <v>0.92100000000000004</v>
      </c>
    </row>
    <row r="2155" spans="1:2" x14ac:dyDescent="0.3">
      <c r="A2155" s="1" t="s">
        <v>2160</v>
      </c>
      <c r="B2155">
        <v>0.89200000000000002</v>
      </c>
    </row>
    <row r="2156" spans="1:2" x14ac:dyDescent="0.3">
      <c r="A2156" s="1" t="s">
        <v>2161</v>
      </c>
      <c r="B2156">
        <v>0.86</v>
      </c>
    </row>
    <row r="2157" spans="1:2" x14ac:dyDescent="0.3">
      <c r="A2157" s="1" t="s">
        <v>2162</v>
      </c>
      <c r="B2157">
        <v>0.81899999999999995</v>
      </c>
    </row>
    <row r="2158" spans="1:2" x14ac:dyDescent="0.3">
      <c r="A2158" s="1" t="s">
        <v>2163</v>
      </c>
      <c r="B2158">
        <v>0.748</v>
      </c>
    </row>
    <row r="2159" spans="1:2" x14ac:dyDescent="0.3">
      <c r="A2159" s="1" t="s">
        <v>2164</v>
      </c>
      <c r="B2159">
        <v>0.60899999999999999</v>
      </c>
    </row>
    <row r="2160" spans="1:2" x14ac:dyDescent="0.3">
      <c r="A2160" s="1" t="s">
        <v>2165</v>
      </c>
      <c r="B2160">
        <v>0.43</v>
      </c>
    </row>
    <row r="2161" spans="1:2" x14ac:dyDescent="0.3">
      <c r="A2161" s="1" t="s">
        <v>2166</v>
      </c>
      <c r="B2161">
        <v>0.29699999999999999</v>
      </c>
    </row>
    <row r="2162" spans="1:2" x14ac:dyDescent="0.3">
      <c r="A2162" s="1" t="s">
        <v>2167</v>
      </c>
      <c r="B2162">
        <v>0.189</v>
      </c>
    </row>
    <row r="2163" spans="1:2" x14ac:dyDescent="0.3">
      <c r="A2163" s="1" t="s">
        <v>2168</v>
      </c>
      <c r="B2163">
        <v>0.13200000000000001</v>
      </c>
    </row>
    <row r="2164" spans="1:2" x14ac:dyDescent="0.3">
      <c r="A2164" s="1" t="s">
        <v>2169</v>
      </c>
      <c r="B2164">
        <v>0.113</v>
      </c>
    </row>
    <row r="2165" spans="1:2" x14ac:dyDescent="0.3">
      <c r="A2165" s="1" t="s">
        <v>2170</v>
      </c>
      <c r="B2165">
        <v>8.7999999999999995E-2</v>
      </c>
    </row>
    <row r="2166" spans="1:2" x14ac:dyDescent="0.3">
      <c r="A2166" s="1" t="s">
        <v>2171</v>
      </c>
      <c r="B2166">
        <v>5.3999999999999999E-2</v>
      </c>
    </row>
    <row r="2167" spans="1:2" x14ac:dyDescent="0.3">
      <c r="A2167" s="1" t="s">
        <v>2172</v>
      </c>
      <c r="B2167">
        <v>3.2000000000000001E-2</v>
      </c>
    </row>
    <row r="2168" spans="1:2" x14ac:dyDescent="0.3">
      <c r="A2168" s="1" t="s">
        <v>2173</v>
      </c>
      <c r="B2168">
        <v>0.02</v>
      </c>
    </row>
    <row r="2169" spans="1:2" x14ac:dyDescent="0.3">
      <c r="A2169" s="1" t="s">
        <v>2174</v>
      </c>
      <c r="B2169">
        <v>1.4E-2</v>
      </c>
    </row>
    <row r="2170" spans="1:2" x14ac:dyDescent="0.3">
      <c r="A2170" s="1" t="s">
        <v>2175</v>
      </c>
      <c r="B2170">
        <v>1.9E-2</v>
      </c>
    </row>
    <row r="2171" spans="1:2" x14ac:dyDescent="0.3">
      <c r="A2171" s="1" t="s">
        <v>2176</v>
      </c>
      <c r="B2171">
        <v>3.2000000000000001E-2</v>
      </c>
    </row>
    <row r="2172" spans="1:2" x14ac:dyDescent="0.3">
      <c r="A2172" s="1" t="s">
        <v>2177</v>
      </c>
      <c r="B2172">
        <v>4.4999999999999998E-2</v>
      </c>
    </row>
    <row r="2173" spans="1:2" x14ac:dyDescent="0.3">
      <c r="A2173" s="1" t="s">
        <v>2178</v>
      </c>
      <c r="B2173">
        <v>5.3999999999999999E-2</v>
      </c>
    </row>
    <row r="2174" spans="1:2" x14ac:dyDescent="0.3">
      <c r="A2174" s="1" t="s">
        <v>2179</v>
      </c>
      <c r="B2174">
        <v>4.2000000000000003E-2</v>
      </c>
    </row>
    <row r="2175" spans="1:2" x14ac:dyDescent="0.3">
      <c r="A2175" s="1" t="s">
        <v>2180</v>
      </c>
      <c r="B2175">
        <v>2.7E-2</v>
      </c>
    </row>
    <row r="2176" spans="1:2" x14ac:dyDescent="0.3">
      <c r="A2176" s="1" t="s">
        <v>2181</v>
      </c>
      <c r="B2176">
        <v>2.1999999999999999E-2</v>
      </c>
    </row>
    <row r="2177" spans="1:2" x14ac:dyDescent="0.3">
      <c r="A2177" s="1" t="s">
        <v>2182</v>
      </c>
      <c r="B2177">
        <v>1.2999999999999999E-2</v>
      </c>
    </row>
    <row r="2178" spans="1:2" x14ac:dyDescent="0.3">
      <c r="A2178" s="1" t="s">
        <v>2183</v>
      </c>
      <c r="B2178">
        <v>5.0000000000000001E-3</v>
      </c>
    </row>
    <row r="2179" spans="1:2" x14ac:dyDescent="0.3">
      <c r="A2179" s="1" t="s">
        <v>2184</v>
      </c>
      <c r="B2179">
        <v>2E-3</v>
      </c>
    </row>
    <row r="2180" spans="1:2" x14ac:dyDescent="0.3">
      <c r="A2180" s="1" t="s">
        <v>2185</v>
      </c>
      <c r="B2180">
        <v>1E-3</v>
      </c>
    </row>
    <row r="2181" spans="1:2" x14ac:dyDescent="0.3">
      <c r="A2181" s="1" t="s">
        <v>2186</v>
      </c>
      <c r="B2181">
        <v>0</v>
      </c>
    </row>
    <row r="2182" spans="1:2" x14ac:dyDescent="0.3">
      <c r="A2182" s="1" t="s">
        <v>2187</v>
      </c>
      <c r="B2182">
        <v>0</v>
      </c>
    </row>
    <row r="2183" spans="1:2" x14ac:dyDescent="0.3">
      <c r="A2183" s="1" t="s">
        <v>2188</v>
      </c>
      <c r="B2183">
        <v>1E-3</v>
      </c>
    </row>
    <row r="2184" spans="1:2" x14ac:dyDescent="0.3">
      <c r="A2184" s="1" t="s">
        <v>2189</v>
      </c>
      <c r="B2184">
        <v>7.0000000000000001E-3</v>
      </c>
    </row>
    <row r="2185" spans="1:2" x14ac:dyDescent="0.3">
      <c r="A2185" s="1" t="s">
        <v>2190</v>
      </c>
      <c r="B2185">
        <v>2.1999999999999999E-2</v>
      </c>
    </row>
    <row r="2186" spans="1:2" x14ac:dyDescent="0.3">
      <c r="A2186" s="1" t="s">
        <v>2191</v>
      </c>
      <c r="B2186">
        <v>4.3999999999999997E-2</v>
      </c>
    </row>
    <row r="2187" spans="1:2" x14ac:dyDescent="0.3">
      <c r="A2187" s="1" t="s">
        <v>2192</v>
      </c>
      <c r="B2187">
        <v>7.0000000000000007E-2</v>
      </c>
    </row>
    <row r="2188" spans="1:2" x14ac:dyDescent="0.3">
      <c r="A2188" s="1" t="s">
        <v>2193</v>
      </c>
      <c r="B2188">
        <v>0.106</v>
      </c>
    </row>
    <row r="2189" spans="1:2" x14ac:dyDescent="0.3">
      <c r="A2189" s="1" t="s">
        <v>2194</v>
      </c>
      <c r="B2189">
        <v>0.157</v>
      </c>
    </row>
    <row r="2190" spans="1:2" x14ac:dyDescent="0.3">
      <c r="A2190" s="1" t="s">
        <v>2195</v>
      </c>
      <c r="B2190">
        <v>0.20599999999999999</v>
      </c>
    </row>
    <row r="2191" spans="1:2" x14ac:dyDescent="0.3">
      <c r="A2191" s="1" t="s">
        <v>2196</v>
      </c>
      <c r="B2191">
        <v>0.249</v>
      </c>
    </row>
    <row r="2192" spans="1:2" x14ac:dyDescent="0.3">
      <c r="A2192" s="1" t="s">
        <v>2197</v>
      </c>
      <c r="B2192">
        <v>0.29499999999999998</v>
      </c>
    </row>
    <row r="2193" spans="1:2" x14ac:dyDescent="0.3">
      <c r="A2193" s="1" t="s">
        <v>2198</v>
      </c>
      <c r="B2193">
        <v>0.33700000000000002</v>
      </c>
    </row>
    <row r="2194" spans="1:2" x14ac:dyDescent="0.3">
      <c r="A2194" s="1" t="s">
        <v>2199</v>
      </c>
      <c r="B2194">
        <v>0.35399999999999998</v>
      </c>
    </row>
    <row r="2195" spans="1:2" x14ac:dyDescent="0.3">
      <c r="A2195" s="1" t="s">
        <v>2200</v>
      </c>
      <c r="B2195">
        <v>0.35699999999999998</v>
      </c>
    </row>
    <row r="2196" spans="1:2" x14ac:dyDescent="0.3">
      <c r="A2196" s="1" t="s">
        <v>2201</v>
      </c>
      <c r="B2196">
        <v>0.34399999999999997</v>
      </c>
    </row>
    <row r="2197" spans="1:2" x14ac:dyDescent="0.3">
      <c r="A2197" s="1" t="s">
        <v>2202</v>
      </c>
      <c r="B2197">
        <v>0.32100000000000001</v>
      </c>
    </row>
    <row r="2198" spans="1:2" x14ac:dyDescent="0.3">
      <c r="A2198" s="1" t="s">
        <v>2203</v>
      </c>
      <c r="B2198">
        <v>0.28899999999999998</v>
      </c>
    </row>
    <row r="2199" spans="1:2" x14ac:dyDescent="0.3">
      <c r="A2199" s="1" t="s">
        <v>2204</v>
      </c>
      <c r="B2199">
        <v>0.27900000000000003</v>
      </c>
    </row>
    <row r="2200" spans="1:2" x14ac:dyDescent="0.3">
      <c r="A2200" s="1" t="s">
        <v>2205</v>
      </c>
      <c r="B2200">
        <v>0.30499999999999999</v>
      </c>
    </row>
    <row r="2201" spans="1:2" x14ac:dyDescent="0.3">
      <c r="A2201" s="1" t="s">
        <v>2206</v>
      </c>
      <c r="B2201">
        <v>0.35599999999999998</v>
      </c>
    </row>
    <row r="2202" spans="1:2" x14ac:dyDescent="0.3">
      <c r="A2202" s="1" t="s">
        <v>2207</v>
      </c>
      <c r="B2202">
        <v>0.439</v>
      </c>
    </row>
    <row r="2203" spans="1:2" x14ac:dyDescent="0.3">
      <c r="A2203" s="1" t="s">
        <v>2208</v>
      </c>
      <c r="B2203">
        <v>0.51100000000000001</v>
      </c>
    </row>
    <row r="2204" spans="1:2" x14ac:dyDescent="0.3">
      <c r="A2204" s="1" t="s">
        <v>2209</v>
      </c>
      <c r="B2204">
        <v>0.51900000000000002</v>
      </c>
    </row>
    <row r="2205" spans="1:2" x14ac:dyDescent="0.3">
      <c r="A2205" s="1" t="s">
        <v>2210</v>
      </c>
      <c r="B2205">
        <v>0.48399999999999999</v>
      </c>
    </row>
    <row r="2206" spans="1:2" x14ac:dyDescent="0.3">
      <c r="A2206" s="1" t="s">
        <v>2211</v>
      </c>
      <c r="B2206">
        <v>0.41099999999999998</v>
      </c>
    </row>
    <row r="2207" spans="1:2" x14ac:dyDescent="0.3">
      <c r="A2207" s="1" t="s">
        <v>2212</v>
      </c>
      <c r="B2207">
        <v>0.36699999999999999</v>
      </c>
    </row>
    <row r="2208" spans="1:2" x14ac:dyDescent="0.3">
      <c r="A2208" s="1" t="s">
        <v>2213</v>
      </c>
      <c r="B2208">
        <v>0.32900000000000001</v>
      </c>
    </row>
    <row r="2209" spans="1:2" x14ac:dyDescent="0.3">
      <c r="A2209" s="1" t="s">
        <v>2214</v>
      </c>
      <c r="B2209">
        <v>0.26200000000000001</v>
      </c>
    </row>
    <row r="2210" spans="1:2" x14ac:dyDescent="0.3">
      <c r="A2210" s="1" t="s">
        <v>2215</v>
      </c>
      <c r="B2210">
        <v>0.183</v>
      </c>
    </row>
    <row r="2211" spans="1:2" x14ac:dyDescent="0.3">
      <c r="A2211" s="1" t="s">
        <v>2216</v>
      </c>
      <c r="B2211">
        <v>0.10199999999999999</v>
      </c>
    </row>
    <row r="2212" spans="1:2" x14ac:dyDescent="0.3">
      <c r="A2212" s="1" t="s">
        <v>2217</v>
      </c>
      <c r="B2212">
        <v>7.2999999999999995E-2</v>
      </c>
    </row>
    <row r="2213" spans="1:2" x14ac:dyDescent="0.3">
      <c r="A2213" s="1" t="s">
        <v>2218</v>
      </c>
      <c r="B2213">
        <v>7.9000000000000001E-2</v>
      </c>
    </row>
    <row r="2214" spans="1:2" x14ac:dyDescent="0.3">
      <c r="A2214" s="1" t="s">
        <v>2219</v>
      </c>
      <c r="B2214">
        <v>8.5000000000000006E-2</v>
      </c>
    </row>
    <row r="2215" spans="1:2" x14ac:dyDescent="0.3">
      <c r="A2215" s="1" t="s">
        <v>2220</v>
      </c>
      <c r="B2215">
        <v>8.3000000000000004E-2</v>
      </c>
    </row>
    <row r="2216" spans="1:2" x14ac:dyDescent="0.3">
      <c r="A2216" s="1" t="s">
        <v>2221</v>
      </c>
      <c r="B2216">
        <v>8.3000000000000004E-2</v>
      </c>
    </row>
    <row r="2217" spans="1:2" x14ac:dyDescent="0.3">
      <c r="A2217" s="1" t="s">
        <v>2222</v>
      </c>
      <c r="B2217">
        <v>0.1</v>
      </c>
    </row>
    <row r="2218" spans="1:2" x14ac:dyDescent="0.3">
      <c r="A2218" s="1" t="s">
        <v>2223</v>
      </c>
      <c r="B2218">
        <v>0.14299999999999999</v>
      </c>
    </row>
    <row r="2219" spans="1:2" x14ac:dyDescent="0.3">
      <c r="A2219" s="1" t="s">
        <v>2224</v>
      </c>
      <c r="B2219">
        <v>0.13600000000000001</v>
      </c>
    </row>
    <row r="2220" spans="1:2" x14ac:dyDescent="0.3">
      <c r="A2220" s="1" t="s">
        <v>2225</v>
      </c>
      <c r="B2220">
        <v>7.5999999999999998E-2</v>
      </c>
    </row>
    <row r="2221" spans="1:2" x14ac:dyDescent="0.3">
      <c r="A2221" s="1" t="s">
        <v>2226</v>
      </c>
      <c r="B2221">
        <v>3.7999999999999999E-2</v>
      </c>
    </row>
    <row r="2222" spans="1:2" x14ac:dyDescent="0.3">
      <c r="A2222" s="1" t="s">
        <v>2227</v>
      </c>
      <c r="B2222">
        <v>2.1000000000000001E-2</v>
      </c>
    </row>
    <row r="2223" spans="1:2" x14ac:dyDescent="0.3">
      <c r="A2223" s="1" t="s">
        <v>2228</v>
      </c>
      <c r="B2223">
        <v>1.2999999999999999E-2</v>
      </c>
    </row>
    <row r="2224" spans="1:2" x14ac:dyDescent="0.3">
      <c r="A2224" s="1" t="s">
        <v>2229</v>
      </c>
      <c r="B2224">
        <v>7.0000000000000001E-3</v>
      </c>
    </row>
    <row r="2225" spans="1:2" x14ac:dyDescent="0.3">
      <c r="A2225" s="1" t="s">
        <v>2230</v>
      </c>
      <c r="B2225">
        <v>6.0000000000000001E-3</v>
      </c>
    </row>
    <row r="2226" spans="1:2" x14ac:dyDescent="0.3">
      <c r="A2226" s="1" t="s">
        <v>2231</v>
      </c>
      <c r="B2226">
        <v>8.0000000000000002E-3</v>
      </c>
    </row>
    <row r="2227" spans="1:2" x14ac:dyDescent="0.3">
      <c r="A2227" s="1" t="s">
        <v>2232</v>
      </c>
      <c r="B2227">
        <v>0.01</v>
      </c>
    </row>
    <row r="2228" spans="1:2" x14ac:dyDescent="0.3">
      <c r="A2228" s="1" t="s">
        <v>2233</v>
      </c>
      <c r="B2228">
        <v>1.4999999999999999E-2</v>
      </c>
    </row>
    <row r="2229" spans="1:2" x14ac:dyDescent="0.3">
      <c r="A2229" s="1" t="s">
        <v>2234</v>
      </c>
      <c r="B2229">
        <v>2.5999999999999999E-2</v>
      </c>
    </row>
    <row r="2230" spans="1:2" x14ac:dyDescent="0.3">
      <c r="A2230" s="1" t="s">
        <v>2235</v>
      </c>
      <c r="B2230">
        <v>2.1000000000000001E-2</v>
      </c>
    </row>
    <row r="2231" spans="1:2" x14ac:dyDescent="0.3">
      <c r="A2231" s="1" t="s">
        <v>2236</v>
      </c>
      <c r="B2231">
        <v>8.0000000000000002E-3</v>
      </c>
    </row>
    <row r="2232" spans="1:2" x14ac:dyDescent="0.3">
      <c r="A2232" s="1" t="s">
        <v>2237</v>
      </c>
      <c r="B2232">
        <v>2E-3</v>
      </c>
    </row>
    <row r="2233" spans="1:2" x14ac:dyDescent="0.3">
      <c r="A2233" s="1" t="s">
        <v>2238</v>
      </c>
      <c r="B2233">
        <v>2E-3</v>
      </c>
    </row>
    <row r="2234" spans="1:2" x14ac:dyDescent="0.3">
      <c r="A2234" s="1" t="s">
        <v>2239</v>
      </c>
      <c r="B2234">
        <v>5.0000000000000001E-3</v>
      </c>
    </row>
    <row r="2235" spans="1:2" x14ac:dyDescent="0.3">
      <c r="A2235" s="1" t="s">
        <v>2240</v>
      </c>
      <c r="B2235">
        <v>3.5000000000000003E-2</v>
      </c>
    </row>
    <row r="2236" spans="1:2" x14ac:dyDescent="0.3">
      <c r="A2236" s="1" t="s">
        <v>2241</v>
      </c>
      <c r="B2236">
        <v>0.16900000000000001</v>
      </c>
    </row>
    <row r="2237" spans="1:2" x14ac:dyDescent="0.3">
      <c r="A2237" s="1" t="s">
        <v>2242</v>
      </c>
      <c r="B2237">
        <v>0.34200000000000003</v>
      </c>
    </row>
    <row r="2238" spans="1:2" x14ac:dyDescent="0.3">
      <c r="A2238" s="1" t="s">
        <v>2243</v>
      </c>
      <c r="B2238">
        <v>0.47899999999999998</v>
      </c>
    </row>
    <row r="2239" spans="1:2" x14ac:dyDescent="0.3">
      <c r="A2239" s="1" t="s">
        <v>2244</v>
      </c>
      <c r="B2239">
        <v>0.60699999999999998</v>
      </c>
    </row>
    <row r="2240" spans="1:2" x14ac:dyDescent="0.3">
      <c r="A2240" s="1" t="s">
        <v>2245</v>
      </c>
      <c r="B2240">
        <v>0.68799999999999994</v>
      </c>
    </row>
    <row r="2241" spans="1:2" x14ac:dyDescent="0.3">
      <c r="A2241" s="1" t="s">
        <v>2246</v>
      </c>
      <c r="B2241">
        <v>0.70099999999999996</v>
      </c>
    </row>
    <row r="2242" spans="1:2" x14ac:dyDescent="0.3">
      <c r="A2242" s="1" t="s">
        <v>2247</v>
      </c>
      <c r="B2242">
        <v>0.71299999999999997</v>
      </c>
    </row>
    <row r="2243" spans="1:2" x14ac:dyDescent="0.3">
      <c r="A2243" s="1" t="s">
        <v>2248</v>
      </c>
      <c r="B2243">
        <v>0.68799999999999994</v>
      </c>
    </row>
    <row r="2244" spans="1:2" x14ac:dyDescent="0.3">
      <c r="A2244" s="1" t="s">
        <v>2249</v>
      </c>
      <c r="B2244">
        <v>0.65200000000000002</v>
      </c>
    </row>
    <row r="2245" spans="1:2" x14ac:dyDescent="0.3">
      <c r="A2245" s="1" t="s">
        <v>2250</v>
      </c>
      <c r="B2245">
        <v>0.61799999999999999</v>
      </c>
    </row>
    <row r="2246" spans="1:2" x14ac:dyDescent="0.3">
      <c r="A2246" s="1" t="s">
        <v>2251</v>
      </c>
      <c r="B2246">
        <v>0.59199999999999997</v>
      </c>
    </row>
    <row r="2247" spans="1:2" x14ac:dyDescent="0.3">
      <c r="A2247" s="1" t="s">
        <v>2252</v>
      </c>
      <c r="B2247">
        <v>0.59899999999999998</v>
      </c>
    </row>
    <row r="2248" spans="1:2" x14ac:dyDescent="0.3">
      <c r="A2248" s="1" t="s">
        <v>2253</v>
      </c>
      <c r="B2248">
        <v>0.57899999999999996</v>
      </c>
    </row>
    <row r="2249" spans="1:2" x14ac:dyDescent="0.3">
      <c r="A2249" s="1" t="s">
        <v>2254</v>
      </c>
      <c r="B2249">
        <v>0.51900000000000002</v>
      </c>
    </row>
    <row r="2250" spans="1:2" x14ac:dyDescent="0.3">
      <c r="A2250" s="1" t="s">
        <v>2255</v>
      </c>
      <c r="B2250">
        <v>0.49299999999999999</v>
      </c>
    </row>
    <row r="2251" spans="1:2" x14ac:dyDescent="0.3">
      <c r="A2251" s="1" t="s">
        <v>2256</v>
      </c>
      <c r="B2251">
        <v>0.53700000000000003</v>
      </c>
    </row>
    <row r="2252" spans="1:2" x14ac:dyDescent="0.3">
      <c r="A2252" s="1" t="s">
        <v>2257</v>
      </c>
      <c r="B2252">
        <v>0.65400000000000003</v>
      </c>
    </row>
    <row r="2253" spans="1:2" x14ac:dyDescent="0.3">
      <c r="A2253" s="1" t="s">
        <v>2258</v>
      </c>
      <c r="B2253">
        <v>0.79200000000000004</v>
      </c>
    </row>
    <row r="2254" spans="1:2" x14ac:dyDescent="0.3">
      <c r="A2254" s="1" t="s">
        <v>2259</v>
      </c>
      <c r="B2254">
        <v>0.86499999999999999</v>
      </c>
    </row>
    <row r="2255" spans="1:2" x14ac:dyDescent="0.3">
      <c r="A2255" s="1" t="s">
        <v>2260</v>
      </c>
      <c r="B2255">
        <v>0.90400000000000003</v>
      </c>
    </row>
    <row r="2256" spans="1:2" x14ac:dyDescent="0.3">
      <c r="A2256" s="1" t="s">
        <v>2261</v>
      </c>
      <c r="B2256">
        <v>0.94</v>
      </c>
    </row>
    <row r="2257" spans="1:2" x14ac:dyDescent="0.3">
      <c r="A2257" s="1" t="s">
        <v>2262</v>
      </c>
      <c r="B2257">
        <v>0.96399999999999997</v>
      </c>
    </row>
    <row r="2258" spans="1:2" x14ac:dyDescent="0.3">
      <c r="A2258" s="1" t="s">
        <v>2263</v>
      </c>
      <c r="B2258">
        <v>0.96499999999999997</v>
      </c>
    </row>
    <row r="2259" spans="1:2" x14ac:dyDescent="0.3">
      <c r="A2259" s="1" t="s">
        <v>2264</v>
      </c>
      <c r="B2259">
        <v>0.96</v>
      </c>
    </row>
    <row r="2260" spans="1:2" x14ac:dyDescent="0.3">
      <c r="A2260" s="1" t="s">
        <v>2265</v>
      </c>
      <c r="B2260">
        <v>0.95399999999999996</v>
      </c>
    </row>
    <row r="2261" spans="1:2" x14ac:dyDescent="0.3">
      <c r="A2261" s="1" t="s">
        <v>2266</v>
      </c>
      <c r="B2261">
        <v>0.95599999999999996</v>
      </c>
    </row>
    <row r="2262" spans="1:2" x14ac:dyDescent="0.3">
      <c r="A2262" s="1" t="s">
        <v>2267</v>
      </c>
      <c r="B2262">
        <v>0.94899999999999995</v>
      </c>
    </row>
    <row r="2263" spans="1:2" x14ac:dyDescent="0.3">
      <c r="A2263" s="1" t="s">
        <v>2268</v>
      </c>
      <c r="B2263">
        <v>0.94799999999999995</v>
      </c>
    </row>
    <row r="2264" spans="1:2" x14ac:dyDescent="0.3">
      <c r="A2264" s="1" t="s">
        <v>2269</v>
      </c>
      <c r="B2264">
        <v>0.95299999999999996</v>
      </c>
    </row>
    <row r="2265" spans="1:2" x14ac:dyDescent="0.3">
      <c r="A2265" s="1" t="s">
        <v>2270</v>
      </c>
      <c r="B2265">
        <v>0.96199999999999997</v>
      </c>
    </row>
    <row r="2266" spans="1:2" x14ac:dyDescent="0.3">
      <c r="A2266" s="1" t="s">
        <v>2271</v>
      </c>
      <c r="B2266">
        <v>0.96</v>
      </c>
    </row>
    <row r="2267" spans="1:2" x14ac:dyDescent="0.3">
      <c r="A2267" s="1" t="s">
        <v>2272</v>
      </c>
      <c r="B2267">
        <v>0.91400000000000003</v>
      </c>
    </row>
    <row r="2268" spans="1:2" x14ac:dyDescent="0.3">
      <c r="A2268" s="1" t="s">
        <v>2273</v>
      </c>
      <c r="B2268">
        <v>0.74199999999999999</v>
      </c>
    </row>
    <row r="2269" spans="1:2" x14ac:dyDescent="0.3">
      <c r="A2269" s="1" t="s">
        <v>2274</v>
      </c>
      <c r="B2269">
        <v>0.48499999999999999</v>
      </c>
    </row>
    <row r="2270" spans="1:2" x14ac:dyDescent="0.3">
      <c r="A2270" s="1" t="s">
        <v>2275</v>
      </c>
      <c r="B2270">
        <v>0.32300000000000001</v>
      </c>
    </row>
    <row r="2271" spans="1:2" x14ac:dyDescent="0.3">
      <c r="A2271" s="1" t="s">
        <v>2276</v>
      </c>
      <c r="B2271">
        <v>0.247</v>
      </c>
    </row>
    <row r="2272" spans="1:2" x14ac:dyDescent="0.3">
      <c r="A2272" s="1" t="s">
        <v>2277</v>
      </c>
      <c r="B2272">
        <v>0.21099999999999999</v>
      </c>
    </row>
    <row r="2273" spans="1:2" x14ac:dyDescent="0.3">
      <c r="A2273" s="1" t="s">
        <v>2278</v>
      </c>
      <c r="B2273">
        <v>0.17599999999999999</v>
      </c>
    </row>
    <row r="2274" spans="1:2" x14ac:dyDescent="0.3">
      <c r="A2274" s="1" t="s">
        <v>2279</v>
      </c>
      <c r="B2274">
        <v>0.13800000000000001</v>
      </c>
    </row>
    <row r="2275" spans="1:2" x14ac:dyDescent="0.3">
      <c r="A2275" s="1" t="s">
        <v>2280</v>
      </c>
      <c r="B2275">
        <v>0.108</v>
      </c>
    </row>
    <row r="2276" spans="1:2" x14ac:dyDescent="0.3">
      <c r="A2276" s="1" t="s">
        <v>2281</v>
      </c>
      <c r="B2276">
        <v>9.9000000000000005E-2</v>
      </c>
    </row>
    <row r="2277" spans="1:2" x14ac:dyDescent="0.3">
      <c r="A2277" s="1" t="s">
        <v>2282</v>
      </c>
      <c r="B2277">
        <v>0.106</v>
      </c>
    </row>
    <row r="2278" spans="1:2" x14ac:dyDescent="0.3">
      <c r="A2278" s="1" t="s">
        <v>2283</v>
      </c>
      <c r="B2278">
        <v>0.13100000000000001</v>
      </c>
    </row>
    <row r="2279" spans="1:2" x14ac:dyDescent="0.3">
      <c r="A2279" s="1" t="s">
        <v>2284</v>
      </c>
      <c r="B2279">
        <v>0.20200000000000001</v>
      </c>
    </row>
    <row r="2280" spans="1:2" x14ac:dyDescent="0.3">
      <c r="A2280" s="1" t="s">
        <v>2285</v>
      </c>
      <c r="B2280">
        <v>0.26400000000000001</v>
      </c>
    </row>
    <row r="2281" spans="1:2" x14ac:dyDescent="0.3">
      <c r="A2281" s="1" t="s">
        <v>2286</v>
      </c>
      <c r="B2281">
        <v>0.28599999999999998</v>
      </c>
    </row>
    <row r="2282" spans="1:2" x14ac:dyDescent="0.3">
      <c r="A2282" s="1" t="s">
        <v>2287</v>
      </c>
      <c r="B2282">
        <v>0.315</v>
      </c>
    </row>
    <row r="2283" spans="1:2" x14ac:dyDescent="0.3">
      <c r="A2283" s="1" t="s">
        <v>2288</v>
      </c>
      <c r="B2283">
        <v>0.38400000000000001</v>
      </c>
    </row>
    <row r="2284" spans="1:2" x14ac:dyDescent="0.3">
      <c r="A2284" s="1" t="s">
        <v>2289</v>
      </c>
      <c r="B2284">
        <v>0.496</v>
      </c>
    </row>
    <row r="2285" spans="1:2" x14ac:dyDescent="0.3">
      <c r="A2285" s="1" t="s">
        <v>2290</v>
      </c>
      <c r="B2285">
        <v>0.58599999999999997</v>
      </c>
    </row>
    <row r="2286" spans="1:2" x14ac:dyDescent="0.3">
      <c r="A2286" s="1" t="s">
        <v>2291</v>
      </c>
      <c r="B2286">
        <v>0.65700000000000003</v>
      </c>
    </row>
    <row r="2287" spans="1:2" x14ac:dyDescent="0.3">
      <c r="A2287" s="1" t="s">
        <v>2292</v>
      </c>
      <c r="B2287">
        <v>0.73499999999999999</v>
      </c>
    </row>
    <row r="2288" spans="1:2" x14ac:dyDescent="0.3">
      <c r="A2288" s="1" t="s">
        <v>2293</v>
      </c>
      <c r="B2288">
        <v>0.77700000000000002</v>
      </c>
    </row>
    <row r="2289" spans="1:2" x14ac:dyDescent="0.3">
      <c r="A2289" s="1" t="s">
        <v>2294</v>
      </c>
      <c r="B2289">
        <v>0.79</v>
      </c>
    </row>
    <row r="2290" spans="1:2" x14ac:dyDescent="0.3">
      <c r="A2290" s="1" t="s">
        <v>2295</v>
      </c>
      <c r="B2290">
        <v>0.80600000000000005</v>
      </c>
    </row>
    <row r="2291" spans="1:2" x14ac:dyDescent="0.3">
      <c r="A2291" s="1" t="s">
        <v>2296</v>
      </c>
      <c r="B2291">
        <v>0.81599999999999995</v>
      </c>
    </row>
    <row r="2292" spans="1:2" x14ac:dyDescent="0.3">
      <c r="A2292" s="1" t="s">
        <v>2297</v>
      </c>
      <c r="B2292">
        <v>0.81100000000000005</v>
      </c>
    </row>
    <row r="2293" spans="1:2" x14ac:dyDescent="0.3">
      <c r="A2293" s="1" t="s">
        <v>2298</v>
      </c>
      <c r="B2293">
        <v>0.81899999999999995</v>
      </c>
    </row>
    <row r="2294" spans="1:2" x14ac:dyDescent="0.3">
      <c r="A2294" s="1" t="s">
        <v>2299</v>
      </c>
      <c r="B2294">
        <v>0.8</v>
      </c>
    </row>
    <row r="2295" spans="1:2" x14ac:dyDescent="0.3">
      <c r="A2295" s="1" t="s">
        <v>2300</v>
      </c>
      <c r="B2295">
        <v>0.74199999999999999</v>
      </c>
    </row>
    <row r="2296" spans="1:2" x14ac:dyDescent="0.3">
      <c r="A2296" s="1" t="s">
        <v>2301</v>
      </c>
      <c r="B2296">
        <v>0.68300000000000005</v>
      </c>
    </row>
    <row r="2297" spans="1:2" x14ac:dyDescent="0.3">
      <c r="A2297" s="1" t="s">
        <v>2302</v>
      </c>
      <c r="B2297">
        <v>0.57499999999999996</v>
      </c>
    </row>
    <row r="2298" spans="1:2" x14ac:dyDescent="0.3">
      <c r="A2298" s="1" t="s">
        <v>2303</v>
      </c>
      <c r="B2298">
        <v>0.439</v>
      </c>
    </row>
    <row r="2299" spans="1:2" x14ac:dyDescent="0.3">
      <c r="A2299" s="1" t="s">
        <v>2304</v>
      </c>
      <c r="B2299">
        <v>0.36199999999999999</v>
      </c>
    </row>
    <row r="2300" spans="1:2" x14ac:dyDescent="0.3">
      <c r="A2300" s="1" t="s">
        <v>2305</v>
      </c>
      <c r="B2300">
        <v>0.32800000000000001</v>
      </c>
    </row>
    <row r="2301" spans="1:2" x14ac:dyDescent="0.3">
      <c r="A2301" s="1" t="s">
        <v>2306</v>
      </c>
      <c r="B2301">
        <v>0.32300000000000001</v>
      </c>
    </row>
    <row r="2302" spans="1:2" x14ac:dyDescent="0.3">
      <c r="A2302" s="1" t="s">
        <v>2307</v>
      </c>
      <c r="B2302">
        <v>0.33200000000000002</v>
      </c>
    </row>
    <row r="2303" spans="1:2" x14ac:dyDescent="0.3">
      <c r="A2303" s="1" t="s">
        <v>2308</v>
      </c>
      <c r="B2303">
        <v>0.35699999999999998</v>
      </c>
    </row>
    <row r="2304" spans="1:2" x14ac:dyDescent="0.3">
      <c r="A2304" s="1" t="s">
        <v>2309</v>
      </c>
      <c r="B2304">
        <v>0.33800000000000002</v>
      </c>
    </row>
    <row r="2305" spans="1:2" x14ac:dyDescent="0.3">
      <c r="A2305" s="1" t="s">
        <v>2310</v>
      </c>
      <c r="B2305">
        <v>0.29499999999999998</v>
      </c>
    </row>
    <row r="2306" spans="1:2" x14ac:dyDescent="0.3">
      <c r="A2306" s="1" t="s">
        <v>2311</v>
      </c>
      <c r="B2306">
        <v>0.26800000000000002</v>
      </c>
    </row>
    <row r="2307" spans="1:2" x14ac:dyDescent="0.3">
      <c r="A2307" s="1" t="s">
        <v>2312</v>
      </c>
      <c r="B2307">
        <v>0.26400000000000001</v>
      </c>
    </row>
    <row r="2308" spans="1:2" x14ac:dyDescent="0.3">
      <c r="A2308" s="1" t="s">
        <v>2313</v>
      </c>
      <c r="B2308">
        <v>0.27900000000000003</v>
      </c>
    </row>
    <row r="2309" spans="1:2" x14ac:dyDescent="0.3">
      <c r="A2309" s="1" t="s">
        <v>2314</v>
      </c>
      <c r="B2309">
        <v>0.33</v>
      </c>
    </row>
    <row r="2310" spans="1:2" x14ac:dyDescent="0.3">
      <c r="A2310" s="1" t="s">
        <v>2315</v>
      </c>
      <c r="B2310">
        <v>0.45700000000000002</v>
      </c>
    </row>
    <row r="2311" spans="1:2" x14ac:dyDescent="0.3">
      <c r="A2311" s="1" t="s">
        <v>2316</v>
      </c>
      <c r="B2311">
        <v>0.55400000000000005</v>
      </c>
    </row>
    <row r="2312" spans="1:2" x14ac:dyDescent="0.3">
      <c r="A2312" s="1" t="s">
        <v>2317</v>
      </c>
      <c r="B2312">
        <v>0.627</v>
      </c>
    </row>
    <row r="2313" spans="1:2" x14ac:dyDescent="0.3">
      <c r="A2313" s="1" t="s">
        <v>2318</v>
      </c>
      <c r="B2313">
        <v>0.70399999999999996</v>
      </c>
    </row>
    <row r="2314" spans="1:2" x14ac:dyDescent="0.3">
      <c r="A2314" s="1" t="s">
        <v>2319</v>
      </c>
      <c r="B2314">
        <v>0.77400000000000002</v>
      </c>
    </row>
    <row r="2315" spans="1:2" x14ac:dyDescent="0.3">
      <c r="A2315" s="1" t="s">
        <v>2320</v>
      </c>
      <c r="B2315">
        <v>0.81699999999999995</v>
      </c>
    </row>
    <row r="2316" spans="1:2" x14ac:dyDescent="0.3">
      <c r="A2316" s="1" t="s">
        <v>2321</v>
      </c>
      <c r="B2316">
        <v>0.85199999999999998</v>
      </c>
    </row>
    <row r="2317" spans="1:2" x14ac:dyDescent="0.3">
      <c r="A2317" s="1" t="s">
        <v>2322</v>
      </c>
      <c r="B2317">
        <v>0.86599999999999999</v>
      </c>
    </row>
    <row r="2318" spans="1:2" x14ac:dyDescent="0.3">
      <c r="A2318" s="1" t="s">
        <v>2323</v>
      </c>
      <c r="B2318">
        <v>0.85899999999999999</v>
      </c>
    </row>
    <row r="2319" spans="1:2" x14ac:dyDescent="0.3">
      <c r="A2319" s="1" t="s">
        <v>2324</v>
      </c>
      <c r="B2319">
        <v>0.85699999999999998</v>
      </c>
    </row>
    <row r="2320" spans="1:2" x14ac:dyDescent="0.3">
      <c r="A2320" s="1" t="s">
        <v>2325</v>
      </c>
      <c r="B2320">
        <v>0.83799999999999997</v>
      </c>
    </row>
    <row r="2321" spans="1:2" x14ac:dyDescent="0.3">
      <c r="A2321" s="1" t="s">
        <v>2326</v>
      </c>
      <c r="B2321">
        <v>0.82299999999999995</v>
      </c>
    </row>
    <row r="2322" spans="1:2" x14ac:dyDescent="0.3">
      <c r="A2322" s="1" t="s">
        <v>2327</v>
      </c>
      <c r="B2322">
        <v>0.82099999999999995</v>
      </c>
    </row>
    <row r="2323" spans="1:2" x14ac:dyDescent="0.3">
      <c r="A2323" s="1" t="s">
        <v>2328</v>
      </c>
      <c r="B2323">
        <v>0.83899999999999997</v>
      </c>
    </row>
    <row r="2324" spans="1:2" x14ac:dyDescent="0.3">
      <c r="A2324" s="1" t="s">
        <v>2329</v>
      </c>
      <c r="B2324">
        <v>0.85899999999999999</v>
      </c>
    </row>
    <row r="2325" spans="1:2" x14ac:dyDescent="0.3">
      <c r="A2325" s="1" t="s">
        <v>2330</v>
      </c>
      <c r="B2325">
        <v>0.84499999999999997</v>
      </c>
    </row>
    <row r="2326" spans="1:2" x14ac:dyDescent="0.3">
      <c r="A2326" s="1" t="s">
        <v>2331</v>
      </c>
      <c r="B2326">
        <v>0.79</v>
      </c>
    </row>
    <row r="2327" spans="1:2" x14ac:dyDescent="0.3">
      <c r="A2327" s="1" t="s">
        <v>2332</v>
      </c>
      <c r="B2327">
        <v>0.79600000000000004</v>
      </c>
    </row>
    <row r="2328" spans="1:2" x14ac:dyDescent="0.3">
      <c r="A2328" s="1" t="s">
        <v>2333</v>
      </c>
      <c r="B2328">
        <v>0.84399999999999997</v>
      </c>
    </row>
    <row r="2329" spans="1:2" x14ac:dyDescent="0.3">
      <c r="A2329" s="1" t="s">
        <v>2334</v>
      </c>
      <c r="B2329">
        <v>0.88400000000000001</v>
      </c>
    </row>
    <row r="2330" spans="1:2" x14ac:dyDescent="0.3">
      <c r="A2330" s="1" t="s">
        <v>2335</v>
      </c>
      <c r="B2330">
        <v>0.873</v>
      </c>
    </row>
    <row r="2331" spans="1:2" x14ac:dyDescent="0.3">
      <c r="A2331" s="1" t="s">
        <v>2336</v>
      </c>
      <c r="B2331">
        <v>0.873</v>
      </c>
    </row>
    <row r="2332" spans="1:2" x14ac:dyDescent="0.3">
      <c r="A2332" s="1" t="s">
        <v>2337</v>
      </c>
      <c r="B2332">
        <v>0.89300000000000002</v>
      </c>
    </row>
    <row r="2333" spans="1:2" x14ac:dyDescent="0.3">
      <c r="A2333" s="1" t="s">
        <v>2338</v>
      </c>
      <c r="B2333">
        <v>0.91</v>
      </c>
    </row>
    <row r="2334" spans="1:2" x14ac:dyDescent="0.3">
      <c r="A2334" s="1" t="s">
        <v>2339</v>
      </c>
      <c r="B2334">
        <v>0.95299999999999996</v>
      </c>
    </row>
    <row r="2335" spans="1:2" x14ac:dyDescent="0.3">
      <c r="A2335" s="1" t="s">
        <v>2340</v>
      </c>
      <c r="B2335">
        <v>0.95099999999999996</v>
      </c>
    </row>
    <row r="2336" spans="1:2" x14ac:dyDescent="0.3">
      <c r="A2336" s="1" t="s">
        <v>2341</v>
      </c>
      <c r="B2336">
        <v>0.94599999999999995</v>
      </c>
    </row>
    <row r="2337" spans="1:2" x14ac:dyDescent="0.3">
      <c r="A2337" s="1" t="s">
        <v>2342</v>
      </c>
      <c r="B2337">
        <v>0.96099999999999997</v>
      </c>
    </row>
    <row r="2338" spans="1:2" x14ac:dyDescent="0.3">
      <c r="A2338" s="1" t="s">
        <v>2343</v>
      </c>
      <c r="B2338">
        <v>0.97699999999999998</v>
      </c>
    </row>
    <row r="2339" spans="1:2" x14ac:dyDescent="0.3">
      <c r="A2339" s="1" t="s">
        <v>2344</v>
      </c>
      <c r="B2339">
        <v>0.98099999999999998</v>
      </c>
    </row>
    <row r="2340" spans="1:2" x14ac:dyDescent="0.3">
      <c r="A2340" s="1" t="s">
        <v>2345</v>
      </c>
      <c r="B2340">
        <v>0.97199999999999998</v>
      </c>
    </row>
    <row r="2341" spans="1:2" x14ac:dyDescent="0.3">
      <c r="A2341" s="1" t="s">
        <v>2346</v>
      </c>
      <c r="B2341">
        <v>0.94299999999999995</v>
      </c>
    </row>
    <row r="2342" spans="1:2" x14ac:dyDescent="0.3">
      <c r="A2342" s="1" t="s">
        <v>2347</v>
      </c>
      <c r="B2342">
        <v>0.89900000000000002</v>
      </c>
    </row>
    <row r="2343" spans="1:2" x14ac:dyDescent="0.3">
      <c r="A2343" s="1" t="s">
        <v>2348</v>
      </c>
      <c r="B2343">
        <v>0.81399999999999995</v>
      </c>
    </row>
    <row r="2344" spans="1:2" x14ac:dyDescent="0.3">
      <c r="A2344" s="1" t="s">
        <v>2349</v>
      </c>
      <c r="B2344">
        <v>0.67900000000000005</v>
      </c>
    </row>
    <row r="2345" spans="1:2" x14ac:dyDescent="0.3">
      <c r="A2345" s="1" t="s">
        <v>2350</v>
      </c>
      <c r="B2345">
        <v>0.74099999999999999</v>
      </c>
    </row>
    <row r="2346" spans="1:2" x14ac:dyDescent="0.3">
      <c r="A2346" s="1" t="s">
        <v>2351</v>
      </c>
      <c r="B2346">
        <v>0.55000000000000004</v>
      </c>
    </row>
    <row r="2347" spans="1:2" x14ac:dyDescent="0.3">
      <c r="A2347" s="1" t="s">
        <v>2352</v>
      </c>
      <c r="B2347">
        <v>0.81899999999999995</v>
      </c>
    </row>
    <row r="2348" spans="1:2" x14ac:dyDescent="0.3">
      <c r="A2348" s="1" t="s">
        <v>2353</v>
      </c>
      <c r="B2348">
        <v>0.63700000000000001</v>
      </c>
    </row>
    <row r="2349" spans="1:2" x14ac:dyDescent="0.3">
      <c r="A2349" s="1" t="s">
        <v>2354</v>
      </c>
      <c r="B2349">
        <v>0.57499999999999996</v>
      </c>
    </row>
    <row r="2350" spans="1:2" x14ac:dyDescent="0.3">
      <c r="A2350" s="1" t="s">
        <v>2355</v>
      </c>
      <c r="B2350">
        <v>0.56000000000000005</v>
      </c>
    </row>
    <row r="2351" spans="1:2" x14ac:dyDescent="0.3">
      <c r="A2351" s="1" t="s">
        <v>2356</v>
      </c>
      <c r="B2351">
        <v>0.56999999999999995</v>
      </c>
    </row>
    <row r="2352" spans="1:2" x14ac:dyDescent="0.3">
      <c r="A2352" s="1" t="s">
        <v>2357</v>
      </c>
      <c r="B2352">
        <v>0.497</v>
      </c>
    </row>
    <row r="2353" spans="1:2" x14ac:dyDescent="0.3">
      <c r="A2353" s="1" t="s">
        <v>2358</v>
      </c>
      <c r="B2353">
        <v>0.39500000000000002</v>
      </c>
    </row>
    <row r="2354" spans="1:2" x14ac:dyDescent="0.3">
      <c r="A2354" s="1" t="s">
        <v>2359</v>
      </c>
      <c r="B2354">
        <v>0.25</v>
      </c>
    </row>
    <row r="2355" spans="1:2" x14ac:dyDescent="0.3">
      <c r="A2355" s="1" t="s">
        <v>2360</v>
      </c>
      <c r="B2355">
        <v>0.126</v>
      </c>
    </row>
    <row r="2356" spans="1:2" x14ac:dyDescent="0.3">
      <c r="A2356" s="1" t="s">
        <v>2361</v>
      </c>
      <c r="B2356">
        <v>0.14499999999999999</v>
      </c>
    </row>
    <row r="2357" spans="1:2" x14ac:dyDescent="0.3">
      <c r="A2357" s="1" t="s">
        <v>2362</v>
      </c>
      <c r="B2357">
        <v>0.248</v>
      </c>
    </row>
    <row r="2358" spans="1:2" x14ac:dyDescent="0.3">
      <c r="A2358" s="1" t="s">
        <v>2363</v>
      </c>
      <c r="B2358">
        <v>0.21</v>
      </c>
    </row>
    <row r="2359" spans="1:2" x14ac:dyDescent="0.3">
      <c r="A2359" s="1" t="s">
        <v>2364</v>
      </c>
      <c r="B2359">
        <v>0.14899999999999999</v>
      </c>
    </row>
    <row r="2360" spans="1:2" x14ac:dyDescent="0.3">
      <c r="A2360" s="1" t="s">
        <v>2365</v>
      </c>
      <c r="B2360">
        <v>0.183</v>
      </c>
    </row>
    <row r="2361" spans="1:2" x14ac:dyDescent="0.3">
      <c r="A2361" s="1" t="s">
        <v>2366</v>
      </c>
      <c r="B2361">
        <v>0.498</v>
      </c>
    </row>
    <row r="2362" spans="1:2" x14ac:dyDescent="0.3">
      <c r="A2362" s="1" t="s">
        <v>2367</v>
      </c>
      <c r="B2362">
        <v>0.82499999999999996</v>
      </c>
    </row>
    <row r="2363" spans="1:2" x14ac:dyDescent="0.3">
      <c r="A2363" s="1" t="s">
        <v>2368</v>
      </c>
      <c r="B2363">
        <v>0.86</v>
      </c>
    </row>
    <row r="2364" spans="1:2" x14ac:dyDescent="0.3">
      <c r="A2364" s="1" t="s">
        <v>2369</v>
      </c>
      <c r="B2364">
        <v>0.79800000000000004</v>
      </c>
    </row>
    <row r="2365" spans="1:2" x14ac:dyDescent="0.3">
      <c r="A2365" s="1" t="s">
        <v>2370</v>
      </c>
      <c r="B2365">
        <v>0.69299999999999995</v>
      </c>
    </row>
    <row r="2366" spans="1:2" x14ac:dyDescent="0.3">
      <c r="A2366" s="1" t="s">
        <v>2371</v>
      </c>
      <c r="B2366">
        <v>0.65100000000000002</v>
      </c>
    </row>
    <row r="2367" spans="1:2" x14ac:dyDescent="0.3">
      <c r="A2367" s="1" t="s">
        <v>2372</v>
      </c>
      <c r="B2367">
        <v>0.69699999999999995</v>
      </c>
    </row>
    <row r="2368" spans="1:2" x14ac:dyDescent="0.3">
      <c r="A2368" s="1" t="s">
        <v>2373</v>
      </c>
      <c r="B2368">
        <v>0.72299999999999998</v>
      </c>
    </row>
    <row r="2369" spans="1:2" x14ac:dyDescent="0.3">
      <c r="A2369" s="1" t="s">
        <v>2374</v>
      </c>
      <c r="B2369">
        <v>0.70699999999999996</v>
      </c>
    </row>
    <row r="2370" spans="1:2" x14ac:dyDescent="0.3">
      <c r="A2370" s="1" t="s">
        <v>2375</v>
      </c>
      <c r="B2370">
        <v>0.65700000000000003</v>
      </c>
    </row>
    <row r="2371" spans="1:2" x14ac:dyDescent="0.3">
      <c r="A2371" s="1" t="s">
        <v>2376</v>
      </c>
      <c r="B2371">
        <v>0.60199999999999998</v>
      </c>
    </row>
    <row r="2372" spans="1:2" x14ac:dyDescent="0.3">
      <c r="A2372" s="1" t="s">
        <v>2377</v>
      </c>
      <c r="B2372">
        <v>0.52</v>
      </c>
    </row>
    <row r="2373" spans="1:2" x14ac:dyDescent="0.3">
      <c r="A2373" s="1" t="s">
        <v>2378</v>
      </c>
      <c r="B2373">
        <v>0.41399999999999998</v>
      </c>
    </row>
    <row r="2374" spans="1:2" x14ac:dyDescent="0.3">
      <c r="A2374" s="1" t="s">
        <v>2379</v>
      </c>
      <c r="B2374">
        <v>0.29199999999999998</v>
      </c>
    </row>
    <row r="2375" spans="1:2" x14ac:dyDescent="0.3">
      <c r="A2375" s="1" t="s">
        <v>2380</v>
      </c>
      <c r="B2375">
        <v>0.154</v>
      </c>
    </row>
    <row r="2376" spans="1:2" x14ac:dyDescent="0.3">
      <c r="A2376" s="1" t="s">
        <v>2381</v>
      </c>
      <c r="B2376">
        <v>4.4999999999999998E-2</v>
      </c>
    </row>
    <row r="2377" spans="1:2" x14ac:dyDescent="0.3">
      <c r="A2377" s="1" t="s">
        <v>2382</v>
      </c>
      <c r="B2377">
        <v>2E-3</v>
      </c>
    </row>
    <row r="2378" spans="1:2" x14ac:dyDescent="0.3">
      <c r="A2378" s="1" t="s">
        <v>2383</v>
      </c>
      <c r="B2378">
        <v>0</v>
      </c>
    </row>
    <row r="2379" spans="1:2" x14ac:dyDescent="0.3">
      <c r="A2379" s="1" t="s">
        <v>2384</v>
      </c>
      <c r="B2379">
        <v>6.0000000000000001E-3</v>
      </c>
    </row>
    <row r="2380" spans="1:2" x14ac:dyDescent="0.3">
      <c r="A2380" s="1" t="s">
        <v>2385</v>
      </c>
      <c r="B2380">
        <v>5.1999999999999998E-2</v>
      </c>
    </row>
    <row r="2381" spans="1:2" x14ac:dyDescent="0.3">
      <c r="A2381" s="1" t="s">
        <v>2386</v>
      </c>
      <c r="B2381">
        <v>0.13900000000000001</v>
      </c>
    </row>
    <row r="2382" spans="1:2" x14ac:dyDescent="0.3">
      <c r="A2382" s="1" t="s">
        <v>2387</v>
      </c>
      <c r="B2382">
        <v>0.19800000000000001</v>
      </c>
    </row>
    <row r="2383" spans="1:2" x14ac:dyDescent="0.3">
      <c r="A2383" s="1" t="s">
        <v>2388</v>
      </c>
      <c r="B2383">
        <v>0.216</v>
      </c>
    </row>
    <row r="2384" spans="1:2" x14ac:dyDescent="0.3">
      <c r="A2384" s="1" t="s">
        <v>2389</v>
      </c>
      <c r="B2384">
        <v>0.215</v>
      </c>
    </row>
    <row r="2385" spans="1:2" x14ac:dyDescent="0.3">
      <c r="A2385" s="1" t="s">
        <v>2390</v>
      </c>
      <c r="B2385">
        <v>0.193</v>
      </c>
    </row>
    <row r="2386" spans="1:2" x14ac:dyDescent="0.3">
      <c r="A2386" s="1" t="s">
        <v>2391</v>
      </c>
      <c r="B2386">
        <v>0.15</v>
      </c>
    </row>
    <row r="2387" spans="1:2" x14ac:dyDescent="0.3">
      <c r="A2387" s="1" t="s">
        <v>2392</v>
      </c>
      <c r="B2387">
        <v>9.7000000000000003E-2</v>
      </c>
    </row>
    <row r="2388" spans="1:2" x14ac:dyDescent="0.3">
      <c r="A2388" s="1" t="s">
        <v>2393</v>
      </c>
      <c r="B2388">
        <v>6.0999999999999999E-2</v>
      </c>
    </row>
    <row r="2389" spans="1:2" x14ac:dyDescent="0.3">
      <c r="A2389" s="1" t="s">
        <v>2394</v>
      </c>
      <c r="B2389">
        <v>3.6999999999999998E-2</v>
      </c>
    </row>
    <row r="2390" spans="1:2" x14ac:dyDescent="0.3">
      <c r="A2390" s="1" t="s">
        <v>2395</v>
      </c>
      <c r="B2390">
        <v>1.6E-2</v>
      </c>
    </row>
    <row r="2391" spans="1:2" x14ac:dyDescent="0.3">
      <c r="A2391" s="1" t="s">
        <v>2396</v>
      </c>
      <c r="B2391">
        <v>8.0000000000000002E-3</v>
      </c>
    </row>
    <row r="2392" spans="1:2" x14ac:dyDescent="0.3">
      <c r="A2392" s="1" t="s">
        <v>2397</v>
      </c>
      <c r="B2392">
        <v>6.0000000000000001E-3</v>
      </c>
    </row>
    <row r="2393" spans="1:2" x14ac:dyDescent="0.3">
      <c r="A2393" s="1" t="s">
        <v>2398</v>
      </c>
      <c r="B2393">
        <v>7.0000000000000001E-3</v>
      </c>
    </row>
    <row r="2394" spans="1:2" x14ac:dyDescent="0.3">
      <c r="A2394" s="1" t="s">
        <v>2399</v>
      </c>
      <c r="B2394">
        <v>1.0999999999999999E-2</v>
      </c>
    </row>
    <row r="2395" spans="1:2" x14ac:dyDescent="0.3">
      <c r="A2395" s="1" t="s">
        <v>2400</v>
      </c>
      <c r="B2395">
        <v>2.7E-2</v>
      </c>
    </row>
    <row r="2396" spans="1:2" x14ac:dyDescent="0.3">
      <c r="A2396" s="1" t="s">
        <v>2401</v>
      </c>
      <c r="B2396">
        <v>5.5E-2</v>
      </c>
    </row>
    <row r="2397" spans="1:2" x14ac:dyDescent="0.3">
      <c r="A2397" s="1" t="s">
        <v>2402</v>
      </c>
      <c r="B2397">
        <v>0.105</v>
      </c>
    </row>
    <row r="2398" spans="1:2" x14ac:dyDescent="0.3">
      <c r="A2398" s="1" t="s">
        <v>2403</v>
      </c>
      <c r="B2398">
        <v>0.16600000000000001</v>
      </c>
    </row>
    <row r="2399" spans="1:2" x14ac:dyDescent="0.3">
      <c r="A2399" s="1" t="s">
        <v>2404</v>
      </c>
      <c r="B2399">
        <v>0.24399999999999999</v>
      </c>
    </row>
    <row r="2400" spans="1:2" x14ac:dyDescent="0.3">
      <c r="A2400" s="1" t="s">
        <v>2405</v>
      </c>
      <c r="B2400">
        <v>0.35</v>
      </c>
    </row>
    <row r="2401" spans="1:2" x14ac:dyDescent="0.3">
      <c r="A2401" s="1" t="s">
        <v>2406</v>
      </c>
      <c r="B2401">
        <v>0.49299999999999999</v>
      </c>
    </row>
    <row r="2402" spans="1:2" x14ac:dyDescent="0.3">
      <c r="A2402" s="1" t="s">
        <v>2407</v>
      </c>
      <c r="B2402">
        <v>0.57499999999999996</v>
      </c>
    </row>
    <row r="2403" spans="1:2" x14ac:dyDescent="0.3">
      <c r="A2403" s="1" t="s">
        <v>2408</v>
      </c>
      <c r="B2403">
        <v>0.63300000000000001</v>
      </c>
    </row>
    <row r="2404" spans="1:2" x14ac:dyDescent="0.3">
      <c r="A2404" s="1" t="s">
        <v>2409</v>
      </c>
      <c r="B2404">
        <v>0.67700000000000005</v>
      </c>
    </row>
    <row r="2405" spans="1:2" x14ac:dyDescent="0.3">
      <c r="A2405" s="1" t="s">
        <v>2410</v>
      </c>
      <c r="B2405">
        <v>0.70199999999999996</v>
      </c>
    </row>
    <row r="2406" spans="1:2" x14ac:dyDescent="0.3">
      <c r="A2406" s="1" t="s">
        <v>2411</v>
      </c>
      <c r="B2406">
        <v>0.71499999999999997</v>
      </c>
    </row>
    <row r="2407" spans="1:2" x14ac:dyDescent="0.3">
      <c r="A2407" s="1" t="s">
        <v>2412</v>
      </c>
      <c r="B2407">
        <v>0.73099999999999998</v>
      </c>
    </row>
    <row r="2408" spans="1:2" x14ac:dyDescent="0.3">
      <c r="A2408" s="1" t="s">
        <v>2413</v>
      </c>
      <c r="B2408">
        <v>0.74299999999999999</v>
      </c>
    </row>
    <row r="2409" spans="1:2" x14ac:dyDescent="0.3">
      <c r="A2409" s="1" t="s">
        <v>2414</v>
      </c>
      <c r="B2409">
        <v>0.74099999999999999</v>
      </c>
    </row>
    <row r="2410" spans="1:2" x14ac:dyDescent="0.3">
      <c r="A2410" s="1" t="s">
        <v>2415</v>
      </c>
      <c r="B2410">
        <v>0.74099999999999999</v>
      </c>
    </row>
    <row r="2411" spans="1:2" x14ac:dyDescent="0.3">
      <c r="A2411" s="1" t="s">
        <v>2416</v>
      </c>
      <c r="B2411">
        <v>0.7</v>
      </c>
    </row>
    <row r="2412" spans="1:2" x14ac:dyDescent="0.3">
      <c r="A2412" s="1" t="s">
        <v>2417</v>
      </c>
      <c r="B2412">
        <v>0.64700000000000002</v>
      </c>
    </row>
    <row r="2413" spans="1:2" x14ac:dyDescent="0.3">
      <c r="A2413" s="1" t="s">
        <v>2418</v>
      </c>
      <c r="B2413">
        <v>0.60299999999999998</v>
      </c>
    </row>
    <row r="2414" spans="1:2" x14ac:dyDescent="0.3">
      <c r="A2414" s="1" t="s">
        <v>2419</v>
      </c>
      <c r="B2414">
        <v>0.56299999999999994</v>
      </c>
    </row>
    <row r="2415" spans="1:2" x14ac:dyDescent="0.3">
      <c r="A2415" s="1" t="s">
        <v>2420</v>
      </c>
      <c r="B2415">
        <v>0.56899999999999995</v>
      </c>
    </row>
    <row r="2416" spans="1:2" x14ac:dyDescent="0.3">
      <c r="A2416" s="1" t="s">
        <v>2421</v>
      </c>
      <c r="B2416">
        <v>0.60799999999999998</v>
      </c>
    </row>
    <row r="2417" spans="1:2" x14ac:dyDescent="0.3">
      <c r="A2417" s="1" t="s">
        <v>2422</v>
      </c>
      <c r="B2417">
        <v>0.64200000000000002</v>
      </c>
    </row>
    <row r="2418" spans="1:2" x14ac:dyDescent="0.3">
      <c r="A2418" s="1" t="s">
        <v>2423</v>
      </c>
      <c r="B2418">
        <v>0.68700000000000006</v>
      </c>
    </row>
    <row r="2419" spans="1:2" x14ac:dyDescent="0.3">
      <c r="A2419" s="1" t="s">
        <v>2424</v>
      </c>
      <c r="B2419">
        <v>0.753</v>
      </c>
    </row>
    <row r="2420" spans="1:2" x14ac:dyDescent="0.3">
      <c r="A2420" s="1" t="s">
        <v>2425</v>
      </c>
      <c r="B2420">
        <v>0.81399999999999995</v>
      </c>
    </row>
    <row r="2421" spans="1:2" x14ac:dyDescent="0.3">
      <c r="A2421" s="1" t="s">
        <v>2426</v>
      </c>
      <c r="B2421">
        <v>0.85599999999999998</v>
      </c>
    </row>
    <row r="2422" spans="1:2" x14ac:dyDescent="0.3">
      <c r="A2422" s="1" t="s">
        <v>2427</v>
      </c>
      <c r="B2422">
        <v>0.875</v>
      </c>
    </row>
    <row r="2423" spans="1:2" x14ac:dyDescent="0.3">
      <c r="A2423" s="1" t="s">
        <v>2428</v>
      </c>
      <c r="B2423">
        <v>0.89900000000000002</v>
      </c>
    </row>
    <row r="2424" spans="1:2" x14ac:dyDescent="0.3">
      <c r="A2424" s="1" t="s">
        <v>2429</v>
      </c>
      <c r="B2424">
        <v>0.92100000000000004</v>
      </c>
    </row>
    <row r="2425" spans="1:2" x14ac:dyDescent="0.3">
      <c r="A2425" s="1" t="s">
        <v>2430</v>
      </c>
      <c r="B2425">
        <v>0.92900000000000005</v>
      </c>
    </row>
    <row r="2426" spans="1:2" x14ac:dyDescent="0.3">
      <c r="A2426" s="1" t="s">
        <v>2431</v>
      </c>
      <c r="B2426">
        <v>0.93100000000000005</v>
      </c>
    </row>
    <row r="2427" spans="1:2" x14ac:dyDescent="0.3">
      <c r="A2427" s="1" t="s">
        <v>2432</v>
      </c>
      <c r="B2427">
        <v>0.91700000000000004</v>
      </c>
    </row>
    <row r="2428" spans="1:2" x14ac:dyDescent="0.3">
      <c r="A2428" s="1" t="s">
        <v>2433</v>
      </c>
      <c r="B2428">
        <v>0.88900000000000001</v>
      </c>
    </row>
    <row r="2429" spans="1:2" x14ac:dyDescent="0.3">
      <c r="A2429" s="1" t="s">
        <v>2434</v>
      </c>
      <c r="B2429">
        <v>0.86399999999999999</v>
      </c>
    </row>
    <row r="2430" spans="1:2" x14ac:dyDescent="0.3">
      <c r="A2430" s="1" t="s">
        <v>2435</v>
      </c>
      <c r="B2430">
        <v>0.84399999999999997</v>
      </c>
    </row>
    <row r="2431" spans="1:2" x14ac:dyDescent="0.3">
      <c r="A2431" s="1" t="s">
        <v>2436</v>
      </c>
      <c r="B2431">
        <v>0.82799999999999996</v>
      </c>
    </row>
    <row r="2432" spans="1:2" x14ac:dyDescent="0.3">
      <c r="A2432" s="1" t="s">
        <v>2437</v>
      </c>
      <c r="B2432">
        <v>0.81299999999999994</v>
      </c>
    </row>
    <row r="2433" spans="1:2" x14ac:dyDescent="0.3">
      <c r="A2433" s="1" t="s">
        <v>2438</v>
      </c>
      <c r="B2433">
        <v>0.79800000000000004</v>
      </c>
    </row>
    <row r="2434" spans="1:2" x14ac:dyDescent="0.3">
      <c r="A2434" s="1" t="s">
        <v>2439</v>
      </c>
      <c r="B2434">
        <v>0.77700000000000002</v>
      </c>
    </row>
    <row r="2435" spans="1:2" x14ac:dyDescent="0.3">
      <c r="A2435" s="1" t="s">
        <v>2440</v>
      </c>
      <c r="B2435">
        <v>0.69299999999999995</v>
      </c>
    </row>
    <row r="2436" spans="1:2" x14ac:dyDescent="0.3">
      <c r="A2436" s="1" t="s">
        <v>2441</v>
      </c>
      <c r="B2436">
        <v>0.625</v>
      </c>
    </row>
    <row r="2437" spans="1:2" x14ac:dyDescent="0.3">
      <c r="A2437" s="1" t="s">
        <v>2442</v>
      </c>
      <c r="B2437">
        <v>0.57099999999999995</v>
      </c>
    </row>
    <row r="2438" spans="1:2" x14ac:dyDescent="0.3">
      <c r="A2438" s="1" t="s">
        <v>2443</v>
      </c>
      <c r="B2438">
        <v>0.47899999999999998</v>
      </c>
    </row>
    <row r="2439" spans="1:2" x14ac:dyDescent="0.3">
      <c r="A2439" s="1" t="s">
        <v>2444</v>
      </c>
      <c r="B2439">
        <v>0.40300000000000002</v>
      </c>
    </row>
    <row r="2440" spans="1:2" x14ac:dyDescent="0.3">
      <c r="A2440" s="1" t="s">
        <v>2445</v>
      </c>
      <c r="B2440">
        <v>0.30399999999999999</v>
      </c>
    </row>
    <row r="2441" spans="1:2" x14ac:dyDescent="0.3">
      <c r="A2441" s="1" t="s">
        <v>2446</v>
      </c>
      <c r="B2441">
        <v>0.20699999999999999</v>
      </c>
    </row>
    <row r="2442" spans="1:2" x14ac:dyDescent="0.3">
      <c r="A2442" s="1" t="s">
        <v>2447</v>
      </c>
      <c r="B2442">
        <v>0.125</v>
      </c>
    </row>
    <row r="2443" spans="1:2" x14ac:dyDescent="0.3">
      <c r="A2443" s="1" t="s">
        <v>2448</v>
      </c>
      <c r="B2443">
        <v>6.4000000000000001E-2</v>
      </c>
    </row>
    <row r="2444" spans="1:2" x14ac:dyDescent="0.3">
      <c r="A2444" s="1" t="s">
        <v>2449</v>
      </c>
      <c r="B2444">
        <v>0.05</v>
      </c>
    </row>
    <row r="2445" spans="1:2" x14ac:dyDescent="0.3">
      <c r="A2445" s="1" t="s">
        <v>2450</v>
      </c>
      <c r="B2445">
        <v>5.8999999999999997E-2</v>
      </c>
    </row>
    <row r="2446" spans="1:2" x14ac:dyDescent="0.3">
      <c r="A2446" s="1" t="s">
        <v>2451</v>
      </c>
      <c r="B2446">
        <v>8.5999999999999993E-2</v>
      </c>
    </row>
    <row r="2447" spans="1:2" x14ac:dyDescent="0.3">
      <c r="A2447" s="1" t="s">
        <v>2452</v>
      </c>
      <c r="B2447">
        <v>0.13200000000000001</v>
      </c>
    </row>
    <row r="2448" spans="1:2" x14ac:dyDescent="0.3">
      <c r="A2448" s="1" t="s">
        <v>2453</v>
      </c>
      <c r="B2448">
        <v>0.193</v>
      </c>
    </row>
    <row r="2449" spans="1:2" x14ac:dyDescent="0.3">
      <c r="A2449" s="1" t="s">
        <v>2454</v>
      </c>
      <c r="B2449">
        <v>0.27</v>
      </c>
    </row>
    <row r="2450" spans="1:2" x14ac:dyDescent="0.3">
      <c r="A2450" s="1" t="s">
        <v>2455</v>
      </c>
      <c r="B2450">
        <v>0.315</v>
      </c>
    </row>
    <row r="2451" spans="1:2" x14ac:dyDescent="0.3">
      <c r="A2451" s="1" t="s">
        <v>2456</v>
      </c>
      <c r="B2451">
        <v>0.309</v>
      </c>
    </row>
    <row r="2452" spans="1:2" x14ac:dyDescent="0.3">
      <c r="A2452" s="1" t="s">
        <v>2457</v>
      </c>
      <c r="B2452">
        <v>0.29899999999999999</v>
      </c>
    </row>
    <row r="2453" spans="1:2" x14ac:dyDescent="0.3">
      <c r="A2453" s="1" t="s">
        <v>2458</v>
      </c>
      <c r="B2453">
        <v>0.29899999999999999</v>
      </c>
    </row>
    <row r="2454" spans="1:2" x14ac:dyDescent="0.3">
      <c r="A2454" s="1" t="s">
        <v>2459</v>
      </c>
      <c r="B2454">
        <v>0.29399999999999998</v>
      </c>
    </row>
    <row r="2455" spans="1:2" x14ac:dyDescent="0.3">
      <c r="A2455" s="1" t="s">
        <v>2460</v>
      </c>
      <c r="B2455">
        <v>0.28399999999999997</v>
      </c>
    </row>
    <row r="2456" spans="1:2" x14ac:dyDescent="0.3">
      <c r="A2456" s="1" t="s">
        <v>2461</v>
      </c>
      <c r="B2456">
        <v>0.27100000000000002</v>
      </c>
    </row>
    <row r="2457" spans="1:2" x14ac:dyDescent="0.3">
      <c r="A2457" s="1" t="s">
        <v>2462</v>
      </c>
      <c r="B2457">
        <v>0.245</v>
      </c>
    </row>
    <row r="2458" spans="1:2" x14ac:dyDescent="0.3">
      <c r="A2458" s="1" t="s">
        <v>2463</v>
      </c>
      <c r="B2458">
        <v>0.219</v>
      </c>
    </row>
    <row r="2459" spans="1:2" x14ac:dyDescent="0.3">
      <c r="A2459" s="1" t="s">
        <v>2464</v>
      </c>
      <c r="B2459">
        <v>0.191</v>
      </c>
    </row>
    <row r="2460" spans="1:2" x14ac:dyDescent="0.3">
      <c r="A2460" s="1" t="s">
        <v>2465</v>
      </c>
      <c r="B2460">
        <v>0.16</v>
      </c>
    </row>
    <row r="2461" spans="1:2" x14ac:dyDescent="0.3">
      <c r="A2461" s="1" t="s">
        <v>2466</v>
      </c>
      <c r="B2461">
        <v>0.11899999999999999</v>
      </c>
    </row>
    <row r="2462" spans="1:2" x14ac:dyDescent="0.3">
      <c r="A2462" s="1" t="s">
        <v>2467</v>
      </c>
      <c r="B2462">
        <v>9.7000000000000003E-2</v>
      </c>
    </row>
    <row r="2463" spans="1:2" x14ac:dyDescent="0.3">
      <c r="A2463" s="1" t="s">
        <v>2468</v>
      </c>
      <c r="B2463">
        <v>0.126</v>
      </c>
    </row>
    <row r="2464" spans="1:2" x14ac:dyDescent="0.3">
      <c r="A2464" s="1" t="s">
        <v>2469</v>
      </c>
      <c r="B2464">
        <v>0.154</v>
      </c>
    </row>
    <row r="2465" spans="1:2" x14ac:dyDescent="0.3">
      <c r="A2465" s="1" t="s">
        <v>2470</v>
      </c>
      <c r="B2465">
        <v>0.189</v>
      </c>
    </row>
    <row r="2466" spans="1:2" x14ac:dyDescent="0.3">
      <c r="A2466" s="1" t="s">
        <v>2471</v>
      </c>
      <c r="B2466">
        <v>0.24299999999999999</v>
      </c>
    </row>
    <row r="2467" spans="1:2" x14ac:dyDescent="0.3">
      <c r="A2467" s="1" t="s">
        <v>2472</v>
      </c>
      <c r="B2467">
        <v>0.318</v>
      </c>
    </row>
    <row r="2468" spans="1:2" x14ac:dyDescent="0.3">
      <c r="A2468" s="1" t="s">
        <v>2473</v>
      </c>
      <c r="B2468">
        <v>0.42</v>
      </c>
    </row>
    <row r="2469" spans="1:2" x14ac:dyDescent="0.3">
      <c r="A2469" s="1" t="s">
        <v>2474</v>
      </c>
      <c r="B2469">
        <v>0.51400000000000001</v>
      </c>
    </row>
    <row r="2470" spans="1:2" x14ac:dyDescent="0.3">
      <c r="A2470" s="1" t="s">
        <v>2475</v>
      </c>
      <c r="B2470">
        <v>0.59199999999999997</v>
      </c>
    </row>
    <row r="2471" spans="1:2" x14ac:dyDescent="0.3">
      <c r="A2471" s="1" t="s">
        <v>2476</v>
      </c>
      <c r="B2471">
        <v>0.66</v>
      </c>
    </row>
    <row r="2472" spans="1:2" x14ac:dyDescent="0.3">
      <c r="A2472" s="1" t="s">
        <v>2477</v>
      </c>
      <c r="B2472">
        <v>0.70899999999999996</v>
      </c>
    </row>
    <row r="2473" spans="1:2" x14ac:dyDescent="0.3">
      <c r="A2473" s="1" t="s">
        <v>2478</v>
      </c>
      <c r="B2473">
        <v>0.73799999999999999</v>
      </c>
    </row>
    <row r="2474" spans="1:2" x14ac:dyDescent="0.3">
      <c r="A2474" s="1" t="s">
        <v>2479</v>
      </c>
      <c r="B2474">
        <v>0.73599999999999999</v>
      </c>
    </row>
    <row r="2475" spans="1:2" x14ac:dyDescent="0.3">
      <c r="A2475" s="1" t="s">
        <v>2480</v>
      </c>
      <c r="B2475">
        <v>0.73899999999999999</v>
      </c>
    </row>
    <row r="2476" spans="1:2" x14ac:dyDescent="0.3">
      <c r="A2476" s="1" t="s">
        <v>2481</v>
      </c>
      <c r="B2476">
        <v>0.749</v>
      </c>
    </row>
    <row r="2477" spans="1:2" x14ac:dyDescent="0.3">
      <c r="A2477" s="1" t="s">
        <v>2482</v>
      </c>
      <c r="B2477">
        <v>0.75700000000000001</v>
      </c>
    </row>
    <row r="2478" spans="1:2" x14ac:dyDescent="0.3">
      <c r="A2478" s="1" t="s">
        <v>2483</v>
      </c>
      <c r="B2478">
        <v>0.755</v>
      </c>
    </row>
    <row r="2479" spans="1:2" x14ac:dyDescent="0.3">
      <c r="A2479" s="1" t="s">
        <v>2484</v>
      </c>
      <c r="B2479">
        <v>0.74199999999999999</v>
      </c>
    </row>
    <row r="2480" spans="1:2" x14ac:dyDescent="0.3">
      <c r="A2480" s="1" t="s">
        <v>2485</v>
      </c>
      <c r="B2480">
        <v>0.72599999999999998</v>
      </c>
    </row>
    <row r="2481" spans="1:2" x14ac:dyDescent="0.3">
      <c r="A2481" s="1" t="s">
        <v>2486</v>
      </c>
      <c r="B2481">
        <v>0.70199999999999996</v>
      </c>
    </row>
    <row r="2482" spans="1:2" x14ac:dyDescent="0.3">
      <c r="A2482" s="1" t="s">
        <v>2487</v>
      </c>
      <c r="B2482">
        <v>0.69299999999999995</v>
      </c>
    </row>
    <row r="2483" spans="1:2" x14ac:dyDescent="0.3">
      <c r="A2483" s="1" t="s">
        <v>2488</v>
      </c>
      <c r="B2483">
        <v>0.66400000000000003</v>
      </c>
    </row>
    <row r="2484" spans="1:2" x14ac:dyDescent="0.3">
      <c r="A2484" s="1" t="s">
        <v>2489</v>
      </c>
      <c r="B2484">
        <v>0.63300000000000001</v>
      </c>
    </row>
    <row r="2485" spans="1:2" x14ac:dyDescent="0.3">
      <c r="A2485" s="1" t="s">
        <v>2490</v>
      </c>
      <c r="B2485">
        <v>0.625</v>
      </c>
    </row>
    <row r="2486" spans="1:2" x14ac:dyDescent="0.3">
      <c r="A2486" s="1" t="s">
        <v>2491</v>
      </c>
      <c r="B2486">
        <v>0.63200000000000001</v>
      </c>
    </row>
    <row r="2487" spans="1:2" x14ac:dyDescent="0.3">
      <c r="A2487" s="1" t="s">
        <v>2492</v>
      </c>
      <c r="B2487">
        <v>0.67500000000000004</v>
      </c>
    </row>
    <row r="2488" spans="1:2" x14ac:dyDescent="0.3">
      <c r="A2488" s="1" t="s">
        <v>2493</v>
      </c>
      <c r="B2488">
        <v>0.71</v>
      </c>
    </row>
    <row r="2489" spans="1:2" x14ac:dyDescent="0.3">
      <c r="A2489" s="1" t="s">
        <v>2494</v>
      </c>
      <c r="B2489">
        <v>0.72399999999999998</v>
      </c>
    </row>
    <row r="2490" spans="1:2" x14ac:dyDescent="0.3">
      <c r="A2490" s="1" t="s">
        <v>2495</v>
      </c>
      <c r="B2490">
        <v>0.752</v>
      </c>
    </row>
    <row r="2491" spans="1:2" x14ac:dyDescent="0.3">
      <c r="A2491" s="1" t="s">
        <v>2496</v>
      </c>
      <c r="B2491">
        <v>0.78500000000000003</v>
      </c>
    </row>
    <row r="2492" spans="1:2" x14ac:dyDescent="0.3">
      <c r="A2492" s="1" t="s">
        <v>2497</v>
      </c>
      <c r="B2492">
        <v>0.79500000000000004</v>
      </c>
    </row>
    <row r="2493" spans="1:2" x14ac:dyDescent="0.3">
      <c r="A2493" s="1" t="s">
        <v>2498</v>
      </c>
      <c r="B2493">
        <v>0.80400000000000005</v>
      </c>
    </row>
    <row r="2494" spans="1:2" x14ac:dyDescent="0.3">
      <c r="A2494" s="1" t="s">
        <v>2499</v>
      </c>
      <c r="B2494">
        <v>0.81499999999999995</v>
      </c>
    </row>
    <row r="2495" spans="1:2" x14ac:dyDescent="0.3">
      <c r="A2495" s="1" t="s">
        <v>2500</v>
      </c>
      <c r="B2495">
        <v>0.80900000000000005</v>
      </c>
    </row>
    <row r="2496" spans="1:2" x14ac:dyDescent="0.3">
      <c r="A2496" s="1" t="s">
        <v>2501</v>
      </c>
      <c r="B2496">
        <v>0.80400000000000005</v>
      </c>
    </row>
    <row r="2497" spans="1:2" x14ac:dyDescent="0.3">
      <c r="A2497" s="1" t="s">
        <v>2502</v>
      </c>
      <c r="B2497">
        <v>0.81599999999999995</v>
      </c>
    </row>
    <row r="2498" spans="1:2" x14ac:dyDescent="0.3">
      <c r="A2498" s="1" t="s">
        <v>2503</v>
      </c>
      <c r="B2498">
        <v>0.82899999999999996</v>
      </c>
    </row>
    <row r="2499" spans="1:2" x14ac:dyDescent="0.3">
      <c r="A2499" s="1" t="s">
        <v>2504</v>
      </c>
      <c r="B2499">
        <v>0.83799999999999997</v>
      </c>
    </row>
    <row r="2500" spans="1:2" x14ac:dyDescent="0.3">
      <c r="A2500" s="1" t="s">
        <v>2505</v>
      </c>
      <c r="B2500">
        <v>0.84899999999999998</v>
      </c>
    </row>
    <row r="2501" spans="1:2" x14ac:dyDescent="0.3">
      <c r="A2501" s="1" t="s">
        <v>2506</v>
      </c>
      <c r="B2501">
        <v>0.873</v>
      </c>
    </row>
    <row r="2502" spans="1:2" x14ac:dyDescent="0.3">
      <c r="A2502" s="1" t="s">
        <v>2507</v>
      </c>
      <c r="B2502">
        <v>0.90500000000000003</v>
      </c>
    </row>
    <row r="2503" spans="1:2" x14ac:dyDescent="0.3">
      <c r="A2503" s="1" t="s">
        <v>2508</v>
      </c>
      <c r="B2503">
        <v>0.90600000000000003</v>
      </c>
    </row>
    <row r="2504" spans="1:2" x14ac:dyDescent="0.3">
      <c r="A2504" s="1" t="s">
        <v>2509</v>
      </c>
      <c r="B2504">
        <v>0.89</v>
      </c>
    </row>
    <row r="2505" spans="1:2" x14ac:dyDescent="0.3">
      <c r="A2505" s="1" t="s">
        <v>2510</v>
      </c>
      <c r="B2505">
        <v>0.90400000000000003</v>
      </c>
    </row>
    <row r="2506" spans="1:2" x14ac:dyDescent="0.3">
      <c r="A2506" s="1" t="s">
        <v>2511</v>
      </c>
      <c r="B2506">
        <v>0.93400000000000005</v>
      </c>
    </row>
    <row r="2507" spans="1:2" x14ac:dyDescent="0.3">
      <c r="A2507" s="1" t="s">
        <v>2512</v>
      </c>
      <c r="B2507">
        <v>0.95299999999999996</v>
      </c>
    </row>
    <row r="2508" spans="1:2" x14ac:dyDescent="0.3">
      <c r="A2508" s="1" t="s">
        <v>2513</v>
      </c>
      <c r="B2508">
        <v>0.97699999999999998</v>
      </c>
    </row>
    <row r="2509" spans="1:2" x14ac:dyDescent="0.3">
      <c r="A2509" s="1" t="s">
        <v>2514</v>
      </c>
      <c r="B2509">
        <v>0.97899999999999998</v>
      </c>
    </row>
    <row r="2510" spans="1:2" x14ac:dyDescent="0.3">
      <c r="A2510" s="1" t="s">
        <v>2515</v>
      </c>
      <c r="B2510">
        <v>0.98</v>
      </c>
    </row>
    <row r="2511" spans="1:2" x14ac:dyDescent="0.3">
      <c r="A2511" s="1" t="s">
        <v>2516</v>
      </c>
      <c r="B2511">
        <v>0.98099999999999998</v>
      </c>
    </row>
    <row r="2512" spans="1:2" x14ac:dyDescent="0.3">
      <c r="A2512" s="1" t="s">
        <v>2517</v>
      </c>
      <c r="B2512">
        <v>0.98299999999999998</v>
      </c>
    </row>
    <row r="2513" spans="1:2" x14ac:dyDescent="0.3">
      <c r="A2513" s="1" t="s">
        <v>2518</v>
      </c>
      <c r="B2513">
        <v>0.98299999999999998</v>
      </c>
    </row>
    <row r="2514" spans="1:2" x14ac:dyDescent="0.3">
      <c r="A2514" s="1" t="s">
        <v>2519</v>
      </c>
      <c r="B2514">
        <v>0.98299999999999998</v>
      </c>
    </row>
    <row r="2515" spans="1:2" x14ac:dyDescent="0.3">
      <c r="A2515" s="1" t="s">
        <v>2520</v>
      </c>
      <c r="B2515">
        <v>0.98199999999999998</v>
      </c>
    </row>
    <row r="2516" spans="1:2" x14ac:dyDescent="0.3">
      <c r="A2516" s="1" t="s">
        <v>2521</v>
      </c>
      <c r="B2516">
        <v>0.98299999999999998</v>
      </c>
    </row>
    <row r="2517" spans="1:2" x14ac:dyDescent="0.3">
      <c r="A2517" s="1" t="s">
        <v>2522</v>
      </c>
      <c r="B2517">
        <v>0.98299999999999998</v>
      </c>
    </row>
    <row r="2518" spans="1:2" x14ac:dyDescent="0.3">
      <c r="A2518" s="1" t="s">
        <v>2523</v>
      </c>
      <c r="B2518">
        <v>0.98099999999999998</v>
      </c>
    </row>
    <row r="2519" spans="1:2" x14ac:dyDescent="0.3">
      <c r="A2519" s="1" t="s">
        <v>2524</v>
      </c>
      <c r="B2519">
        <v>0.97599999999999998</v>
      </c>
    </row>
    <row r="2520" spans="1:2" x14ac:dyDescent="0.3">
      <c r="A2520" s="1" t="s">
        <v>2525</v>
      </c>
      <c r="B2520">
        <v>0.98</v>
      </c>
    </row>
    <row r="2521" spans="1:2" x14ac:dyDescent="0.3">
      <c r="A2521" s="1" t="s">
        <v>2526</v>
      </c>
      <c r="B2521">
        <v>0.98199999999999998</v>
      </c>
    </row>
    <row r="2522" spans="1:2" x14ac:dyDescent="0.3">
      <c r="A2522" s="1" t="s">
        <v>2527</v>
      </c>
      <c r="B2522">
        <v>0.97399999999999998</v>
      </c>
    </row>
    <row r="2523" spans="1:2" x14ac:dyDescent="0.3">
      <c r="A2523" s="1" t="s">
        <v>2528</v>
      </c>
      <c r="B2523">
        <v>0.97699999999999998</v>
      </c>
    </row>
    <row r="2524" spans="1:2" x14ac:dyDescent="0.3">
      <c r="A2524" s="1" t="s">
        <v>2529</v>
      </c>
      <c r="B2524">
        <v>0.97599999999999998</v>
      </c>
    </row>
    <row r="2525" spans="1:2" x14ac:dyDescent="0.3">
      <c r="A2525" s="1" t="s">
        <v>2530</v>
      </c>
      <c r="B2525">
        <v>0.97599999999999998</v>
      </c>
    </row>
    <row r="2526" spans="1:2" x14ac:dyDescent="0.3">
      <c r="A2526" s="1" t="s">
        <v>2531</v>
      </c>
      <c r="B2526">
        <v>0.84499999999999997</v>
      </c>
    </row>
    <row r="2527" spans="1:2" x14ac:dyDescent="0.3">
      <c r="A2527" s="1" t="s">
        <v>2532</v>
      </c>
      <c r="B2527">
        <v>0.83699999999999997</v>
      </c>
    </row>
    <row r="2528" spans="1:2" x14ac:dyDescent="0.3">
      <c r="A2528" s="1" t="s">
        <v>2533</v>
      </c>
      <c r="B2528">
        <v>0.94</v>
      </c>
    </row>
    <row r="2529" spans="1:2" x14ac:dyDescent="0.3">
      <c r="A2529" s="1" t="s">
        <v>2534</v>
      </c>
      <c r="B2529">
        <v>0.95699999999999996</v>
      </c>
    </row>
    <row r="2530" spans="1:2" x14ac:dyDescent="0.3">
      <c r="A2530" s="1" t="s">
        <v>2535</v>
      </c>
      <c r="B2530">
        <v>0.97499999999999998</v>
      </c>
    </row>
    <row r="2531" spans="1:2" x14ac:dyDescent="0.3">
      <c r="A2531" s="1" t="s">
        <v>2536</v>
      </c>
      <c r="B2531">
        <v>0.98299999999999998</v>
      </c>
    </row>
    <row r="2532" spans="1:2" x14ac:dyDescent="0.3">
      <c r="A2532" s="1" t="s">
        <v>2537</v>
      </c>
      <c r="B2532">
        <v>0.98199999999999998</v>
      </c>
    </row>
    <row r="2533" spans="1:2" x14ac:dyDescent="0.3">
      <c r="A2533" s="1" t="s">
        <v>2538</v>
      </c>
      <c r="B2533">
        <v>0.98099999999999998</v>
      </c>
    </row>
    <row r="2534" spans="1:2" x14ac:dyDescent="0.3">
      <c r="A2534" s="1" t="s">
        <v>2539</v>
      </c>
      <c r="B2534">
        <v>0.98</v>
      </c>
    </row>
    <row r="2535" spans="1:2" x14ac:dyDescent="0.3">
      <c r="A2535" s="1" t="s">
        <v>2540</v>
      </c>
      <c r="B2535">
        <v>0.97699999999999998</v>
      </c>
    </row>
    <row r="2536" spans="1:2" x14ac:dyDescent="0.3">
      <c r="A2536" s="1" t="s">
        <v>2541</v>
      </c>
      <c r="B2536">
        <v>0.97099999999999997</v>
      </c>
    </row>
    <row r="2537" spans="1:2" x14ac:dyDescent="0.3">
      <c r="A2537" s="1" t="s">
        <v>2542</v>
      </c>
      <c r="B2537">
        <v>0.96499999999999997</v>
      </c>
    </row>
    <row r="2538" spans="1:2" x14ac:dyDescent="0.3">
      <c r="A2538" s="1" t="s">
        <v>2543</v>
      </c>
      <c r="B2538">
        <v>0.95899999999999996</v>
      </c>
    </row>
    <row r="2539" spans="1:2" x14ac:dyDescent="0.3">
      <c r="A2539" s="1" t="s">
        <v>2544</v>
      </c>
      <c r="B2539">
        <v>0.94899999999999995</v>
      </c>
    </row>
    <row r="2540" spans="1:2" x14ac:dyDescent="0.3">
      <c r="A2540" s="1" t="s">
        <v>2545</v>
      </c>
      <c r="B2540">
        <v>0.93700000000000006</v>
      </c>
    </row>
    <row r="2541" spans="1:2" x14ac:dyDescent="0.3">
      <c r="A2541" s="1" t="s">
        <v>2546</v>
      </c>
      <c r="B2541">
        <v>0.92600000000000005</v>
      </c>
    </row>
    <row r="2542" spans="1:2" x14ac:dyDescent="0.3">
      <c r="A2542" s="1" t="s">
        <v>2547</v>
      </c>
      <c r="B2542">
        <v>0.91200000000000003</v>
      </c>
    </row>
    <row r="2543" spans="1:2" x14ac:dyDescent="0.3">
      <c r="A2543" s="1" t="s">
        <v>2548</v>
      </c>
      <c r="B2543">
        <v>0.89400000000000002</v>
      </c>
    </row>
    <row r="2544" spans="1:2" x14ac:dyDescent="0.3">
      <c r="A2544" s="1" t="s">
        <v>2549</v>
      </c>
      <c r="B2544">
        <v>0.875</v>
      </c>
    </row>
    <row r="2545" spans="1:2" x14ac:dyDescent="0.3">
      <c r="A2545" s="1" t="s">
        <v>2550</v>
      </c>
      <c r="B2545">
        <v>0.85399999999999998</v>
      </c>
    </row>
    <row r="2546" spans="1:2" x14ac:dyDescent="0.3">
      <c r="A2546" s="1" t="s">
        <v>2551</v>
      </c>
      <c r="B2546">
        <v>0.84699999999999998</v>
      </c>
    </row>
    <row r="2547" spans="1:2" x14ac:dyDescent="0.3">
      <c r="A2547" s="1" t="s">
        <v>2552</v>
      </c>
      <c r="B2547">
        <v>0.84799999999999998</v>
      </c>
    </row>
    <row r="2548" spans="1:2" x14ac:dyDescent="0.3">
      <c r="A2548" s="1" t="s">
        <v>2553</v>
      </c>
      <c r="B2548">
        <v>0.84199999999999997</v>
      </c>
    </row>
    <row r="2549" spans="1:2" x14ac:dyDescent="0.3">
      <c r="A2549" s="1" t="s">
        <v>2554</v>
      </c>
      <c r="B2549">
        <v>0.83799999999999997</v>
      </c>
    </row>
    <row r="2550" spans="1:2" x14ac:dyDescent="0.3">
      <c r="A2550" s="1" t="s">
        <v>2555</v>
      </c>
      <c r="B2550">
        <v>0.82799999999999996</v>
      </c>
    </row>
    <row r="2551" spans="1:2" x14ac:dyDescent="0.3">
      <c r="A2551" s="1" t="s">
        <v>2556</v>
      </c>
      <c r="B2551">
        <v>0.80900000000000005</v>
      </c>
    </row>
    <row r="2552" spans="1:2" x14ac:dyDescent="0.3">
      <c r="A2552" s="1" t="s">
        <v>2557</v>
      </c>
      <c r="B2552">
        <v>0.78300000000000003</v>
      </c>
    </row>
    <row r="2553" spans="1:2" x14ac:dyDescent="0.3">
      <c r="A2553" s="1" t="s">
        <v>2558</v>
      </c>
      <c r="B2553">
        <v>0.76400000000000001</v>
      </c>
    </row>
    <row r="2554" spans="1:2" x14ac:dyDescent="0.3">
      <c r="A2554" s="1" t="s">
        <v>2559</v>
      </c>
      <c r="B2554">
        <v>0.75800000000000001</v>
      </c>
    </row>
    <row r="2555" spans="1:2" x14ac:dyDescent="0.3">
      <c r="A2555" s="1" t="s">
        <v>2560</v>
      </c>
      <c r="B2555">
        <v>0.76100000000000001</v>
      </c>
    </row>
    <row r="2556" spans="1:2" x14ac:dyDescent="0.3">
      <c r="A2556" s="1" t="s">
        <v>2561</v>
      </c>
      <c r="B2556">
        <v>0.76400000000000001</v>
      </c>
    </row>
    <row r="2557" spans="1:2" x14ac:dyDescent="0.3">
      <c r="A2557" s="1" t="s">
        <v>2562</v>
      </c>
      <c r="B2557">
        <v>0.76400000000000001</v>
      </c>
    </row>
    <row r="2558" spans="1:2" x14ac:dyDescent="0.3">
      <c r="A2558" s="1" t="s">
        <v>2563</v>
      </c>
      <c r="B2558">
        <v>0.77900000000000003</v>
      </c>
    </row>
    <row r="2559" spans="1:2" x14ac:dyDescent="0.3">
      <c r="A2559" s="1" t="s">
        <v>2564</v>
      </c>
      <c r="B2559">
        <v>0.79300000000000004</v>
      </c>
    </row>
    <row r="2560" spans="1:2" x14ac:dyDescent="0.3">
      <c r="A2560" s="1" t="s">
        <v>2565</v>
      </c>
      <c r="B2560">
        <v>0.79800000000000004</v>
      </c>
    </row>
    <row r="2561" spans="1:2" x14ac:dyDescent="0.3">
      <c r="A2561" s="1" t="s">
        <v>2566</v>
      </c>
      <c r="B2561">
        <v>0.80500000000000005</v>
      </c>
    </row>
    <row r="2562" spans="1:2" x14ac:dyDescent="0.3">
      <c r="A2562" s="1" t="s">
        <v>2567</v>
      </c>
      <c r="B2562">
        <v>0.81699999999999995</v>
      </c>
    </row>
    <row r="2563" spans="1:2" x14ac:dyDescent="0.3">
      <c r="A2563" s="1" t="s">
        <v>2568</v>
      </c>
      <c r="B2563">
        <v>0.82699999999999996</v>
      </c>
    </row>
    <row r="2564" spans="1:2" x14ac:dyDescent="0.3">
      <c r="A2564" s="1" t="s">
        <v>2569</v>
      </c>
      <c r="B2564">
        <v>0.83499999999999996</v>
      </c>
    </row>
    <row r="2565" spans="1:2" x14ac:dyDescent="0.3">
      <c r="A2565" s="1" t="s">
        <v>2570</v>
      </c>
      <c r="B2565">
        <v>0.83799999999999997</v>
      </c>
    </row>
    <row r="2566" spans="1:2" x14ac:dyDescent="0.3">
      <c r="A2566" s="1" t="s">
        <v>2571</v>
      </c>
      <c r="B2566">
        <v>0.83399999999999996</v>
      </c>
    </row>
    <row r="2567" spans="1:2" x14ac:dyDescent="0.3">
      <c r="A2567" s="1" t="s">
        <v>2572</v>
      </c>
      <c r="B2567">
        <v>0.82199999999999995</v>
      </c>
    </row>
    <row r="2568" spans="1:2" x14ac:dyDescent="0.3">
      <c r="A2568" s="1" t="s">
        <v>2573</v>
      </c>
      <c r="B2568">
        <v>0.81599999999999995</v>
      </c>
    </row>
    <row r="2569" spans="1:2" x14ac:dyDescent="0.3">
      <c r="A2569" s="1" t="s">
        <v>2574</v>
      </c>
      <c r="B2569">
        <v>0.81</v>
      </c>
    </row>
    <row r="2570" spans="1:2" x14ac:dyDescent="0.3">
      <c r="A2570" s="1" t="s">
        <v>2575</v>
      </c>
      <c r="B2570">
        <v>0.80400000000000005</v>
      </c>
    </row>
    <row r="2571" spans="1:2" x14ac:dyDescent="0.3">
      <c r="A2571" s="1" t="s">
        <v>2576</v>
      </c>
      <c r="B2571">
        <v>0.79300000000000004</v>
      </c>
    </row>
    <row r="2572" spans="1:2" x14ac:dyDescent="0.3">
      <c r="A2572" s="1" t="s">
        <v>2577</v>
      </c>
      <c r="B2572">
        <v>0.76</v>
      </c>
    </row>
    <row r="2573" spans="1:2" x14ac:dyDescent="0.3">
      <c r="A2573" s="1" t="s">
        <v>2578</v>
      </c>
      <c r="B2573">
        <v>0.72</v>
      </c>
    </row>
    <row r="2574" spans="1:2" x14ac:dyDescent="0.3">
      <c r="A2574" s="1" t="s">
        <v>2579</v>
      </c>
      <c r="B2574">
        <v>0.68</v>
      </c>
    </row>
    <row r="2575" spans="1:2" x14ac:dyDescent="0.3">
      <c r="A2575" s="1" t="s">
        <v>2580</v>
      </c>
      <c r="B2575">
        <v>0.67900000000000005</v>
      </c>
    </row>
    <row r="2576" spans="1:2" x14ac:dyDescent="0.3">
      <c r="A2576" s="1" t="s">
        <v>2581</v>
      </c>
      <c r="B2576">
        <v>0.70199999999999996</v>
      </c>
    </row>
    <row r="2577" spans="1:2" x14ac:dyDescent="0.3">
      <c r="A2577" s="1" t="s">
        <v>2582</v>
      </c>
      <c r="B2577">
        <v>0.65400000000000003</v>
      </c>
    </row>
    <row r="2578" spans="1:2" x14ac:dyDescent="0.3">
      <c r="A2578" s="1" t="s">
        <v>2583</v>
      </c>
      <c r="B2578">
        <v>0.59099999999999997</v>
      </c>
    </row>
    <row r="2579" spans="1:2" x14ac:dyDescent="0.3">
      <c r="A2579" s="1" t="s">
        <v>2584</v>
      </c>
      <c r="B2579">
        <v>0.59699999999999998</v>
      </c>
    </row>
    <row r="2580" spans="1:2" x14ac:dyDescent="0.3">
      <c r="A2580" s="1" t="s">
        <v>2585</v>
      </c>
      <c r="B2580">
        <v>0.60599999999999998</v>
      </c>
    </row>
    <row r="2581" spans="1:2" x14ac:dyDescent="0.3">
      <c r="A2581" s="1" t="s">
        <v>2586</v>
      </c>
      <c r="B2581">
        <v>0.55400000000000005</v>
      </c>
    </row>
    <row r="2582" spans="1:2" x14ac:dyDescent="0.3">
      <c r="A2582" s="1" t="s">
        <v>2587</v>
      </c>
      <c r="B2582">
        <v>0.52400000000000002</v>
      </c>
    </row>
    <row r="2583" spans="1:2" x14ac:dyDescent="0.3">
      <c r="A2583" s="1" t="s">
        <v>2588</v>
      </c>
      <c r="B2583">
        <v>0.499</v>
      </c>
    </row>
    <row r="2584" spans="1:2" x14ac:dyDescent="0.3">
      <c r="A2584" s="1" t="s">
        <v>2589</v>
      </c>
      <c r="B2584">
        <v>0.47399999999999998</v>
      </c>
    </row>
    <row r="2585" spans="1:2" x14ac:dyDescent="0.3">
      <c r="A2585" s="1" t="s">
        <v>2590</v>
      </c>
      <c r="B2585">
        <v>0.48199999999999998</v>
      </c>
    </row>
    <row r="2586" spans="1:2" x14ac:dyDescent="0.3">
      <c r="A2586" s="1" t="s">
        <v>2591</v>
      </c>
      <c r="B2586">
        <v>0.45700000000000002</v>
      </c>
    </row>
    <row r="2587" spans="1:2" x14ac:dyDescent="0.3">
      <c r="A2587" s="1" t="s">
        <v>2592</v>
      </c>
      <c r="B2587">
        <v>0.47</v>
      </c>
    </row>
    <row r="2588" spans="1:2" x14ac:dyDescent="0.3">
      <c r="A2588" s="1" t="s">
        <v>2593</v>
      </c>
      <c r="B2588">
        <v>0.50600000000000001</v>
      </c>
    </row>
    <row r="2589" spans="1:2" x14ac:dyDescent="0.3">
      <c r="A2589" s="1" t="s">
        <v>2594</v>
      </c>
      <c r="B2589">
        <v>0.53200000000000003</v>
      </c>
    </row>
    <row r="2590" spans="1:2" x14ac:dyDescent="0.3">
      <c r="A2590" s="1" t="s">
        <v>2595</v>
      </c>
      <c r="B2590">
        <v>0.53200000000000003</v>
      </c>
    </row>
    <row r="2591" spans="1:2" x14ac:dyDescent="0.3">
      <c r="A2591" s="1" t="s">
        <v>2596</v>
      </c>
      <c r="B2591">
        <v>0.51300000000000001</v>
      </c>
    </row>
    <row r="2592" spans="1:2" x14ac:dyDescent="0.3">
      <c r="A2592" s="1" t="s">
        <v>2597</v>
      </c>
      <c r="B2592">
        <v>0.49399999999999999</v>
      </c>
    </row>
    <row r="2593" spans="1:2" x14ac:dyDescent="0.3">
      <c r="A2593" s="1" t="s">
        <v>2598</v>
      </c>
      <c r="B2593">
        <v>0.47899999999999998</v>
      </c>
    </row>
    <row r="2594" spans="1:2" x14ac:dyDescent="0.3">
      <c r="A2594" s="1" t="s">
        <v>2599</v>
      </c>
      <c r="B2594">
        <v>0.45900000000000002</v>
      </c>
    </row>
    <row r="2595" spans="1:2" x14ac:dyDescent="0.3">
      <c r="A2595" s="1" t="s">
        <v>2600</v>
      </c>
      <c r="B2595">
        <v>0.46500000000000002</v>
      </c>
    </row>
    <row r="2596" spans="1:2" x14ac:dyDescent="0.3">
      <c r="A2596" s="1" t="s">
        <v>2601</v>
      </c>
      <c r="B2596">
        <v>0.51700000000000002</v>
      </c>
    </row>
    <row r="2597" spans="1:2" x14ac:dyDescent="0.3">
      <c r="A2597" s="1" t="s">
        <v>2602</v>
      </c>
      <c r="B2597">
        <v>0.55600000000000005</v>
      </c>
    </row>
    <row r="2598" spans="1:2" x14ac:dyDescent="0.3">
      <c r="A2598" s="1" t="s">
        <v>2603</v>
      </c>
      <c r="B2598">
        <v>0.51800000000000002</v>
      </c>
    </row>
    <row r="2599" spans="1:2" x14ac:dyDescent="0.3">
      <c r="A2599" s="1" t="s">
        <v>2604</v>
      </c>
      <c r="B2599">
        <v>0.47399999999999998</v>
      </c>
    </row>
    <row r="2600" spans="1:2" x14ac:dyDescent="0.3">
      <c r="A2600" s="1" t="s">
        <v>2605</v>
      </c>
      <c r="B2600">
        <v>0.44500000000000001</v>
      </c>
    </row>
    <row r="2601" spans="1:2" x14ac:dyDescent="0.3">
      <c r="A2601" s="1" t="s">
        <v>2606</v>
      </c>
      <c r="B2601">
        <v>0.434</v>
      </c>
    </row>
    <row r="2602" spans="1:2" x14ac:dyDescent="0.3">
      <c r="A2602" s="1" t="s">
        <v>2607</v>
      </c>
      <c r="B2602">
        <v>0.48599999999999999</v>
      </c>
    </row>
    <row r="2603" spans="1:2" x14ac:dyDescent="0.3">
      <c r="A2603" s="1" t="s">
        <v>2608</v>
      </c>
      <c r="B2603">
        <v>0.58099999999999996</v>
      </c>
    </row>
    <row r="2604" spans="1:2" x14ac:dyDescent="0.3">
      <c r="A2604" s="1" t="s">
        <v>2609</v>
      </c>
      <c r="B2604">
        <v>0.68700000000000006</v>
      </c>
    </row>
    <row r="2605" spans="1:2" x14ac:dyDescent="0.3">
      <c r="A2605" s="1" t="s">
        <v>2610</v>
      </c>
      <c r="B2605">
        <v>0.80400000000000005</v>
      </c>
    </row>
    <row r="2606" spans="1:2" x14ac:dyDescent="0.3">
      <c r="A2606" s="1" t="s">
        <v>2611</v>
      </c>
      <c r="B2606">
        <v>0.88200000000000001</v>
      </c>
    </row>
    <row r="2607" spans="1:2" x14ac:dyDescent="0.3">
      <c r="A2607" s="1" t="s">
        <v>2612</v>
      </c>
      <c r="B2607">
        <v>0.92400000000000004</v>
      </c>
    </row>
    <row r="2608" spans="1:2" x14ac:dyDescent="0.3">
      <c r="A2608" s="1" t="s">
        <v>2613</v>
      </c>
      <c r="B2608">
        <v>0.95199999999999996</v>
      </c>
    </row>
    <row r="2609" spans="1:2" x14ac:dyDescent="0.3">
      <c r="A2609" s="1" t="s">
        <v>2614</v>
      </c>
      <c r="B2609">
        <v>0.96899999999999997</v>
      </c>
    </row>
    <row r="2610" spans="1:2" x14ac:dyDescent="0.3">
      <c r="A2610" s="1" t="s">
        <v>2615</v>
      </c>
      <c r="B2610">
        <v>0.97299999999999998</v>
      </c>
    </row>
    <row r="2611" spans="1:2" x14ac:dyDescent="0.3">
      <c r="A2611" s="1" t="s">
        <v>2616</v>
      </c>
      <c r="B2611">
        <v>0.96599999999999997</v>
      </c>
    </row>
    <row r="2612" spans="1:2" x14ac:dyDescent="0.3">
      <c r="A2612" s="1" t="s">
        <v>2617</v>
      </c>
      <c r="B2612">
        <v>0.95099999999999996</v>
      </c>
    </row>
    <row r="2613" spans="1:2" x14ac:dyDescent="0.3">
      <c r="A2613" s="1" t="s">
        <v>2618</v>
      </c>
      <c r="B2613">
        <v>0.93100000000000005</v>
      </c>
    </row>
    <row r="2614" spans="1:2" x14ac:dyDescent="0.3">
      <c r="A2614" s="1" t="s">
        <v>2619</v>
      </c>
      <c r="B2614">
        <v>0.91900000000000004</v>
      </c>
    </row>
    <row r="2615" spans="1:2" x14ac:dyDescent="0.3">
      <c r="A2615" s="1" t="s">
        <v>2620</v>
      </c>
      <c r="B2615">
        <v>0.92600000000000005</v>
      </c>
    </row>
    <row r="2616" spans="1:2" x14ac:dyDescent="0.3">
      <c r="A2616" s="1" t="s">
        <v>2621</v>
      </c>
      <c r="B2616">
        <v>0.93300000000000005</v>
      </c>
    </row>
    <row r="2617" spans="1:2" x14ac:dyDescent="0.3">
      <c r="A2617" s="1" t="s">
        <v>2622</v>
      </c>
      <c r="B2617">
        <v>0.92400000000000004</v>
      </c>
    </row>
    <row r="2618" spans="1:2" x14ac:dyDescent="0.3">
      <c r="A2618" s="1" t="s">
        <v>2623</v>
      </c>
      <c r="B2618">
        <v>0.90800000000000003</v>
      </c>
    </row>
    <row r="2619" spans="1:2" x14ac:dyDescent="0.3">
      <c r="A2619" s="1" t="s">
        <v>2624</v>
      </c>
      <c r="B2619">
        <v>0.90600000000000003</v>
      </c>
    </row>
    <row r="2620" spans="1:2" x14ac:dyDescent="0.3">
      <c r="A2620" s="1" t="s">
        <v>2625</v>
      </c>
      <c r="B2620">
        <v>0.92200000000000004</v>
      </c>
    </row>
    <row r="2621" spans="1:2" x14ac:dyDescent="0.3">
      <c r="A2621" s="1" t="s">
        <v>2626</v>
      </c>
      <c r="B2621">
        <v>0.93700000000000006</v>
      </c>
    </row>
    <row r="2622" spans="1:2" x14ac:dyDescent="0.3">
      <c r="A2622" s="1" t="s">
        <v>2627</v>
      </c>
      <c r="B2622">
        <v>0.93400000000000005</v>
      </c>
    </row>
    <row r="2623" spans="1:2" x14ac:dyDescent="0.3">
      <c r="A2623" s="1" t="s">
        <v>2628</v>
      </c>
      <c r="B2623">
        <v>0.92700000000000005</v>
      </c>
    </row>
    <row r="2624" spans="1:2" x14ac:dyDescent="0.3">
      <c r="A2624" s="1" t="s">
        <v>2629</v>
      </c>
      <c r="B2624">
        <v>0.92700000000000005</v>
      </c>
    </row>
    <row r="2625" spans="1:2" x14ac:dyDescent="0.3">
      <c r="A2625" s="1" t="s">
        <v>2630</v>
      </c>
      <c r="B2625">
        <v>0.93</v>
      </c>
    </row>
    <row r="2626" spans="1:2" x14ac:dyDescent="0.3">
      <c r="A2626" s="1" t="s">
        <v>2631</v>
      </c>
      <c r="B2626">
        <v>0.93899999999999995</v>
      </c>
    </row>
    <row r="2627" spans="1:2" x14ac:dyDescent="0.3">
      <c r="A2627" s="1" t="s">
        <v>2632</v>
      </c>
      <c r="B2627">
        <v>0.95299999999999996</v>
      </c>
    </row>
    <row r="2628" spans="1:2" x14ac:dyDescent="0.3">
      <c r="A2628" s="1" t="s">
        <v>2633</v>
      </c>
      <c r="B2628">
        <v>0.96699999999999997</v>
      </c>
    </row>
    <row r="2629" spans="1:2" x14ac:dyDescent="0.3">
      <c r="A2629" s="1" t="s">
        <v>2634</v>
      </c>
      <c r="B2629">
        <v>0.97699999999999998</v>
      </c>
    </row>
    <row r="2630" spans="1:2" x14ac:dyDescent="0.3">
      <c r="A2630" s="1" t="s">
        <v>2635</v>
      </c>
      <c r="B2630">
        <v>0.98299999999999998</v>
      </c>
    </row>
    <row r="2631" spans="1:2" x14ac:dyDescent="0.3">
      <c r="A2631" s="1" t="s">
        <v>2636</v>
      </c>
      <c r="B2631">
        <v>0.97299999999999998</v>
      </c>
    </row>
    <row r="2632" spans="1:2" x14ac:dyDescent="0.3">
      <c r="A2632" s="1" t="s">
        <v>2637</v>
      </c>
      <c r="B2632">
        <v>0.96399999999999997</v>
      </c>
    </row>
    <row r="2633" spans="1:2" x14ac:dyDescent="0.3">
      <c r="A2633" s="1" t="s">
        <v>2638</v>
      </c>
      <c r="B2633">
        <v>0.97899999999999998</v>
      </c>
    </row>
    <row r="2634" spans="1:2" x14ac:dyDescent="0.3">
      <c r="A2634" s="1" t="s">
        <v>2639</v>
      </c>
      <c r="B2634">
        <v>0.98199999999999998</v>
      </c>
    </row>
    <row r="2635" spans="1:2" x14ac:dyDescent="0.3">
      <c r="A2635" s="1" t="s">
        <v>2640</v>
      </c>
      <c r="B2635">
        <v>0.98099999999999998</v>
      </c>
    </row>
    <row r="2636" spans="1:2" x14ac:dyDescent="0.3">
      <c r="A2636" s="1" t="s">
        <v>2641</v>
      </c>
      <c r="B2636">
        <v>0.98299999999999998</v>
      </c>
    </row>
    <row r="2637" spans="1:2" x14ac:dyDescent="0.3">
      <c r="A2637" s="1" t="s">
        <v>2642</v>
      </c>
      <c r="B2637">
        <v>0.98</v>
      </c>
    </row>
    <row r="2638" spans="1:2" x14ac:dyDescent="0.3">
      <c r="A2638" s="1" t="s">
        <v>2643</v>
      </c>
      <c r="B2638">
        <v>0.96899999999999997</v>
      </c>
    </row>
    <row r="2639" spans="1:2" x14ac:dyDescent="0.3">
      <c r="A2639" s="1" t="s">
        <v>2644</v>
      </c>
      <c r="B2639">
        <v>0.94599999999999995</v>
      </c>
    </row>
    <row r="2640" spans="1:2" x14ac:dyDescent="0.3">
      <c r="A2640" s="1" t="s">
        <v>2645</v>
      </c>
      <c r="B2640">
        <v>0.95</v>
      </c>
    </row>
    <row r="2641" spans="1:2" x14ac:dyDescent="0.3">
      <c r="A2641" s="1" t="s">
        <v>2646</v>
      </c>
      <c r="B2641">
        <v>0.97699999999999998</v>
      </c>
    </row>
    <row r="2642" spans="1:2" x14ac:dyDescent="0.3">
      <c r="A2642" s="1" t="s">
        <v>2647</v>
      </c>
      <c r="B2642">
        <v>0.98299999999999998</v>
      </c>
    </row>
    <row r="2643" spans="1:2" x14ac:dyDescent="0.3">
      <c r="A2643" s="1" t="s">
        <v>2648</v>
      </c>
      <c r="B2643">
        <v>0.98199999999999998</v>
      </c>
    </row>
    <row r="2644" spans="1:2" x14ac:dyDescent="0.3">
      <c r="A2644" s="1" t="s">
        <v>2649</v>
      </c>
      <c r="B2644">
        <v>0.97899999999999998</v>
      </c>
    </row>
    <row r="2645" spans="1:2" x14ac:dyDescent="0.3">
      <c r="A2645" s="1" t="s">
        <v>2650</v>
      </c>
      <c r="B2645">
        <v>0.96899999999999997</v>
      </c>
    </row>
    <row r="2646" spans="1:2" x14ac:dyDescent="0.3">
      <c r="A2646" s="1" t="s">
        <v>2651</v>
      </c>
      <c r="B2646">
        <v>0.95699999999999996</v>
      </c>
    </row>
    <row r="2647" spans="1:2" x14ac:dyDescent="0.3">
      <c r="A2647" s="1" t="s">
        <v>2652</v>
      </c>
      <c r="B2647">
        <v>0.94699999999999995</v>
      </c>
    </row>
    <row r="2648" spans="1:2" x14ac:dyDescent="0.3">
      <c r="A2648" s="1" t="s">
        <v>2653</v>
      </c>
      <c r="B2648">
        <v>0.93600000000000005</v>
      </c>
    </row>
    <row r="2649" spans="1:2" x14ac:dyDescent="0.3">
      <c r="A2649" s="1" t="s">
        <v>2654</v>
      </c>
      <c r="B2649">
        <v>0.92</v>
      </c>
    </row>
    <row r="2650" spans="1:2" x14ac:dyDescent="0.3">
      <c r="A2650" s="1" t="s">
        <v>2655</v>
      </c>
      <c r="B2650">
        <v>0.89500000000000002</v>
      </c>
    </row>
    <row r="2651" spans="1:2" x14ac:dyDescent="0.3">
      <c r="A2651" s="1" t="s">
        <v>2656</v>
      </c>
      <c r="B2651">
        <v>0.88</v>
      </c>
    </row>
    <row r="2652" spans="1:2" x14ac:dyDescent="0.3">
      <c r="A2652" s="1" t="s">
        <v>2657</v>
      </c>
      <c r="B2652">
        <v>0.875</v>
      </c>
    </row>
    <row r="2653" spans="1:2" x14ac:dyDescent="0.3">
      <c r="A2653" s="1" t="s">
        <v>2658</v>
      </c>
      <c r="B2653">
        <v>0.879</v>
      </c>
    </row>
    <row r="2654" spans="1:2" x14ac:dyDescent="0.3">
      <c r="A2654" s="1" t="s">
        <v>2659</v>
      </c>
      <c r="B2654">
        <v>0.88900000000000001</v>
      </c>
    </row>
    <row r="2655" spans="1:2" x14ac:dyDescent="0.3">
      <c r="A2655" s="1" t="s">
        <v>2660</v>
      </c>
      <c r="B2655">
        <v>0.90300000000000002</v>
      </c>
    </row>
    <row r="2656" spans="1:2" x14ac:dyDescent="0.3">
      <c r="A2656" s="1" t="s">
        <v>2661</v>
      </c>
      <c r="B2656">
        <v>0.90900000000000003</v>
      </c>
    </row>
    <row r="2657" spans="1:2" x14ac:dyDescent="0.3">
      <c r="A2657" s="1" t="s">
        <v>2662</v>
      </c>
      <c r="B2657">
        <v>0.90200000000000002</v>
      </c>
    </row>
    <row r="2658" spans="1:2" x14ac:dyDescent="0.3">
      <c r="A2658" s="1" t="s">
        <v>2663</v>
      </c>
      <c r="B2658">
        <v>0.88500000000000001</v>
      </c>
    </row>
    <row r="2659" spans="1:2" x14ac:dyDescent="0.3">
      <c r="A2659" s="1" t="s">
        <v>2664</v>
      </c>
      <c r="B2659">
        <v>0.86199999999999999</v>
      </c>
    </row>
    <row r="2660" spans="1:2" x14ac:dyDescent="0.3">
      <c r="A2660" s="1" t="s">
        <v>2665</v>
      </c>
      <c r="B2660">
        <v>0.83299999999999996</v>
      </c>
    </row>
    <row r="2661" spans="1:2" x14ac:dyDescent="0.3">
      <c r="A2661" s="1" t="s">
        <v>2666</v>
      </c>
      <c r="B2661">
        <v>0.79100000000000004</v>
      </c>
    </row>
    <row r="2662" spans="1:2" x14ac:dyDescent="0.3">
      <c r="A2662" s="1" t="s">
        <v>2667</v>
      </c>
      <c r="B2662">
        <v>0.73199999999999998</v>
      </c>
    </row>
    <row r="2663" spans="1:2" x14ac:dyDescent="0.3">
      <c r="A2663" s="1" t="s">
        <v>2668</v>
      </c>
      <c r="B2663">
        <v>0.66200000000000003</v>
      </c>
    </row>
    <row r="2664" spans="1:2" x14ac:dyDescent="0.3">
      <c r="A2664" s="1" t="s">
        <v>2669</v>
      </c>
      <c r="B2664">
        <v>0.56499999999999995</v>
      </c>
    </row>
    <row r="2665" spans="1:2" x14ac:dyDescent="0.3">
      <c r="A2665" s="1" t="s">
        <v>2670</v>
      </c>
      <c r="B2665">
        <v>0.46500000000000002</v>
      </c>
    </row>
    <row r="2666" spans="1:2" x14ac:dyDescent="0.3">
      <c r="A2666" s="1" t="s">
        <v>2671</v>
      </c>
      <c r="B2666">
        <v>0.38700000000000001</v>
      </c>
    </row>
    <row r="2667" spans="1:2" x14ac:dyDescent="0.3">
      <c r="A2667" s="1" t="s">
        <v>2672</v>
      </c>
      <c r="B2667">
        <v>0.30599999999999999</v>
      </c>
    </row>
    <row r="2668" spans="1:2" x14ac:dyDescent="0.3">
      <c r="A2668" s="1" t="s">
        <v>2673</v>
      </c>
      <c r="B2668">
        <v>0.23799999999999999</v>
      </c>
    </row>
    <row r="2669" spans="1:2" x14ac:dyDescent="0.3">
      <c r="A2669" s="1" t="s">
        <v>2674</v>
      </c>
      <c r="B2669">
        <v>0.16700000000000001</v>
      </c>
    </row>
    <row r="2670" spans="1:2" x14ac:dyDescent="0.3">
      <c r="A2670" s="1" t="s">
        <v>2675</v>
      </c>
      <c r="B2670">
        <v>9.7000000000000003E-2</v>
      </c>
    </row>
    <row r="2671" spans="1:2" x14ac:dyDescent="0.3">
      <c r="A2671" s="1" t="s">
        <v>2676</v>
      </c>
      <c r="B2671">
        <v>3.6999999999999998E-2</v>
      </c>
    </row>
    <row r="2672" spans="1:2" x14ac:dyDescent="0.3">
      <c r="A2672" s="1" t="s">
        <v>2677</v>
      </c>
      <c r="B2672">
        <v>8.9999999999999993E-3</v>
      </c>
    </row>
    <row r="2673" spans="1:2" x14ac:dyDescent="0.3">
      <c r="A2673" s="1" t="s">
        <v>2678</v>
      </c>
      <c r="B2673">
        <v>2E-3</v>
      </c>
    </row>
    <row r="2674" spans="1:2" x14ac:dyDescent="0.3">
      <c r="A2674" s="1" t="s">
        <v>2679</v>
      </c>
      <c r="B2674">
        <v>2E-3</v>
      </c>
    </row>
    <row r="2675" spans="1:2" x14ac:dyDescent="0.3">
      <c r="A2675" s="1" t="s">
        <v>2680</v>
      </c>
      <c r="B2675">
        <v>3.0000000000000001E-3</v>
      </c>
    </row>
    <row r="2676" spans="1:2" x14ac:dyDescent="0.3">
      <c r="A2676" s="1" t="s">
        <v>2681</v>
      </c>
      <c r="B2676">
        <v>1E-3</v>
      </c>
    </row>
    <row r="2677" spans="1:2" x14ac:dyDescent="0.3">
      <c r="A2677" s="1" t="s">
        <v>2682</v>
      </c>
      <c r="B2677">
        <v>1E-3</v>
      </c>
    </row>
    <row r="2678" spans="1:2" x14ac:dyDescent="0.3">
      <c r="A2678" s="1" t="s">
        <v>2683</v>
      </c>
      <c r="B2678">
        <v>0.01</v>
      </c>
    </row>
    <row r="2679" spans="1:2" x14ac:dyDescent="0.3">
      <c r="A2679" s="1" t="s">
        <v>2684</v>
      </c>
      <c r="B2679">
        <v>5.0999999999999997E-2</v>
      </c>
    </row>
    <row r="2680" spans="1:2" x14ac:dyDescent="0.3">
      <c r="A2680" s="1" t="s">
        <v>2685</v>
      </c>
      <c r="B2680">
        <v>0.10299999999999999</v>
      </c>
    </row>
    <row r="2681" spans="1:2" x14ac:dyDescent="0.3">
      <c r="A2681" s="1" t="s">
        <v>2686</v>
      </c>
      <c r="B2681">
        <v>0.155</v>
      </c>
    </row>
    <row r="2682" spans="1:2" x14ac:dyDescent="0.3">
      <c r="A2682" s="1" t="s">
        <v>2687</v>
      </c>
      <c r="B2682">
        <v>0.23100000000000001</v>
      </c>
    </row>
    <row r="2683" spans="1:2" x14ac:dyDescent="0.3">
      <c r="A2683" s="1" t="s">
        <v>2688</v>
      </c>
      <c r="B2683">
        <v>0.34200000000000003</v>
      </c>
    </row>
    <row r="2684" spans="1:2" x14ac:dyDescent="0.3">
      <c r="A2684" s="1" t="s">
        <v>2689</v>
      </c>
      <c r="B2684">
        <v>0.45700000000000002</v>
      </c>
    </row>
    <row r="2685" spans="1:2" x14ac:dyDescent="0.3">
      <c r="A2685" s="1" t="s">
        <v>2690</v>
      </c>
      <c r="B2685">
        <v>0.55000000000000004</v>
      </c>
    </row>
    <row r="2686" spans="1:2" x14ac:dyDescent="0.3">
      <c r="A2686" s="1" t="s">
        <v>2691</v>
      </c>
      <c r="B2686">
        <v>0.59299999999999997</v>
      </c>
    </row>
    <row r="2687" spans="1:2" x14ac:dyDescent="0.3">
      <c r="A2687" s="1" t="s">
        <v>2692</v>
      </c>
      <c r="B2687">
        <v>0.64700000000000002</v>
      </c>
    </row>
    <row r="2688" spans="1:2" x14ac:dyDescent="0.3">
      <c r="A2688" s="1" t="s">
        <v>2693</v>
      </c>
      <c r="B2688">
        <v>0.71299999999999997</v>
      </c>
    </row>
    <row r="2689" spans="1:2" x14ac:dyDescent="0.3">
      <c r="A2689" s="1" t="s">
        <v>2694</v>
      </c>
      <c r="B2689">
        <v>0.76200000000000001</v>
      </c>
    </row>
    <row r="2690" spans="1:2" x14ac:dyDescent="0.3">
      <c r="A2690" s="1" t="s">
        <v>2695</v>
      </c>
      <c r="B2690">
        <v>0.77200000000000002</v>
      </c>
    </row>
    <row r="2691" spans="1:2" x14ac:dyDescent="0.3">
      <c r="A2691" s="1" t="s">
        <v>2696</v>
      </c>
      <c r="B2691">
        <v>0.73799999999999999</v>
      </c>
    </row>
    <row r="2692" spans="1:2" x14ac:dyDescent="0.3">
      <c r="A2692" s="1" t="s">
        <v>2697</v>
      </c>
      <c r="B2692">
        <v>0.67200000000000004</v>
      </c>
    </row>
    <row r="2693" spans="1:2" x14ac:dyDescent="0.3">
      <c r="A2693" s="1" t="s">
        <v>2698</v>
      </c>
      <c r="B2693">
        <v>0.61899999999999999</v>
      </c>
    </row>
    <row r="2694" spans="1:2" x14ac:dyDescent="0.3">
      <c r="A2694" s="1" t="s">
        <v>2699</v>
      </c>
      <c r="B2694">
        <v>0.58799999999999997</v>
      </c>
    </row>
    <row r="2695" spans="1:2" x14ac:dyDescent="0.3">
      <c r="A2695" s="1" t="s">
        <v>2700</v>
      </c>
      <c r="B2695">
        <v>0.56599999999999995</v>
      </c>
    </row>
    <row r="2696" spans="1:2" x14ac:dyDescent="0.3">
      <c r="A2696" s="1" t="s">
        <v>2701</v>
      </c>
      <c r="B2696">
        <v>0.56499999999999995</v>
      </c>
    </row>
    <row r="2697" spans="1:2" x14ac:dyDescent="0.3">
      <c r="A2697" s="1" t="s">
        <v>2702</v>
      </c>
      <c r="B2697">
        <v>0.6</v>
      </c>
    </row>
    <row r="2698" spans="1:2" x14ac:dyDescent="0.3">
      <c r="A2698" s="1" t="s">
        <v>2703</v>
      </c>
      <c r="B2698">
        <v>0.628</v>
      </c>
    </row>
    <row r="2699" spans="1:2" x14ac:dyDescent="0.3">
      <c r="A2699" s="1" t="s">
        <v>2704</v>
      </c>
      <c r="B2699">
        <v>0.66700000000000004</v>
      </c>
    </row>
    <row r="2700" spans="1:2" x14ac:dyDescent="0.3">
      <c r="A2700" s="1" t="s">
        <v>2705</v>
      </c>
      <c r="B2700">
        <v>0.74099999999999999</v>
      </c>
    </row>
    <row r="2701" spans="1:2" x14ac:dyDescent="0.3">
      <c r="A2701" s="1" t="s">
        <v>2706</v>
      </c>
      <c r="B2701">
        <v>0.82099999999999995</v>
      </c>
    </row>
    <row r="2702" spans="1:2" x14ac:dyDescent="0.3">
      <c r="A2702" s="1" t="s">
        <v>2707</v>
      </c>
      <c r="B2702">
        <v>0.85599999999999998</v>
      </c>
    </row>
    <row r="2703" spans="1:2" x14ac:dyDescent="0.3">
      <c r="A2703" s="1" t="s">
        <v>2708</v>
      </c>
      <c r="B2703">
        <v>0.84</v>
      </c>
    </row>
    <row r="2704" spans="1:2" x14ac:dyDescent="0.3">
      <c r="A2704" s="1" t="s">
        <v>2709</v>
      </c>
      <c r="B2704">
        <v>0.77700000000000002</v>
      </c>
    </row>
    <row r="2705" spans="1:2" x14ac:dyDescent="0.3">
      <c r="A2705" s="1" t="s">
        <v>2710</v>
      </c>
      <c r="B2705">
        <v>0.69299999999999995</v>
      </c>
    </row>
    <row r="2706" spans="1:2" x14ac:dyDescent="0.3">
      <c r="A2706" s="1" t="s">
        <v>2711</v>
      </c>
      <c r="B2706">
        <v>0.61499999999999999</v>
      </c>
    </row>
    <row r="2707" spans="1:2" x14ac:dyDescent="0.3">
      <c r="A2707" s="1" t="s">
        <v>2712</v>
      </c>
      <c r="B2707">
        <v>0.54700000000000004</v>
      </c>
    </row>
    <row r="2708" spans="1:2" x14ac:dyDescent="0.3">
      <c r="A2708" s="1" t="s">
        <v>2713</v>
      </c>
      <c r="B2708">
        <v>0.44800000000000001</v>
      </c>
    </row>
    <row r="2709" spans="1:2" x14ac:dyDescent="0.3">
      <c r="A2709" s="1" t="s">
        <v>2714</v>
      </c>
      <c r="B2709">
        <v>0.38800000000000001</v>
      </c>
    </row>
    <row r="2710" spans="1:2" x14ac:dyDescent="0.3">
      <c r="A2710" s="1" t="s">
        <v>2715</v>
      </c>
      <c r="B2710">
        <v>0.38200000000000001</v>
      </c>
    </row>
    <row r="2711" spans="1:2" x14ac:dyDescent="0.3">
      <c r="A2711" s="1" t="s">
        <v>2716</v>
      </c>
      <c r="B2711">
        <v>0.41</v>
      </c>
    </row>
    <row r="2712" spans="1:2" x14ac:dyDescent="0.3">
      <c r="A2712" s="1" t="s">
        <v>2717</v>
      </c>
      <c r="B2712">
        <v>0.42</v>
      </c>
    </row>
    <row r="2713" spans="1:2" x14ac:dyDescent="0.3">
      <c r="A2713" s="1" t="s">
        <v>2718</v>
      </c>
      <c r="B2713">
        <v>0.436</v>
      </c>
    </row>
    <row r="2714" spans="1:2" x14ac:dyDescent="0.3">
      <c r="A2714" s="1" t="s">
        <v>2719</v>
      </c>
      <c r="B2714">
        <v>0.45100000000000001</v>
      </c>
    </row>
    <row r="2715" spans="1:2" x14ac:dyDescent="0.3">
      <c r="A2715" s="1" t="s">
        <v>2720</v>
      </c>
      <c r="B2715">
        <v>0.45900000000000002</v>
      </c>
    </row>
    <row r="2716" spans="1:2" x14ac:dyDescent="0.3">
      <c r="A2716" s="1" t="s">
        <v>2721</v>
      </c>
      <c r="B2716">
        <v>0.47</v>
      </c>
    </row>
    <row r="2717" spans="1:2" x14ac:dyDescent="0.3">
      <c r="A2717" s="1" t="s">
        <v>2722</v>
      </c>
      <c r="B2717">
        <v>0.56499999999999995</v>
      </c>
    </row>
    <row r="2718" spans="1:2" x14ac:dyDescent="0.3">
      <c r="A2718" s="1" t="s">
        <v>2723</v>
      </c>
      <c r="B2718">
        <v>0.68</v>
      </c>
    </row>
    <row r="2719" spans="1:2" x14ac:dyDescent="0.3">
      <c r="A2719" s="1" t="s">
        <v>2724</v>
      </c>
      <c r="B2719">
        <v>0.73599999999999999</v>
      </c>
    </row>
    <row r="2720" spans="1:2" x14ac:dyDescent="0.3">
      <c r="A2720" s="1" t="s">
        <v>2725</v>
      </c>
      <c r="B2720">
        <v>0.81899999999999995</v>
      </c>
    </row>
    <row r="2721" spans="1:2" x14ac:dyDescent="0.3">
      <c r="A2721" s="1" t="s">
        <v>2726</v>
      </c>
      <c r="B2721">
        <v>0.82099999999999995</v>
      </c>
    </row>
    <row r="2722" spans="1:2" x14ac:dyDescent="0.3">
      <c r="A2722" s="1" t="s">
        <v>2727</v>
      </c>
      <c r="B2722">
        <v>0.77</v>
      </c>
    </row>
    <row r="2723" spans="1:2" x14ac:dyDescent="0.3">
      <c r="A2723" s="1" t="s">
        <v>2728</v>
      </c>
      <c r="B2723">
        <v>0.72499999999999998</v>
      </c>
    </row>
    <row r="2724" spans="1:2" x14ac:dyDescent="0.3">
      <c r="A2724" s="1" t="s">
        <v>2729</v>
      </c>
      <c r="B2724">
        <v>0.66700000000000004</v>
      </c>
    </row>
    <row r="2725" spans="1:2" x14ac:dyDescent="0.3">
      <c r="A2725" s="1" t="s">
        <v>2730</v>
      </c>
      <c r="B2725">
        <v>0.57499999999999996</v>
      </c>
    </row>
    <row r="2726" spans="1:2" x14ac:dyDescent="0.3">
      <c r="A2726" s="1" t="s">
        <v>2731</v>
      </c>
      <c r="B2726">
        <v>0.498</v>
      </c>
    </row>
    <row r="2727" spans="1:2" x14ac:dyDescent="0.3">
      <c r="A2727" s="1" t="s">
        <v>2732</v>
      </c>
      <c r="B2727">
        <v>0.40500000000000003</v>
      </c>
    </row>
    <row r="2728" spans="1:2" x14ac:dyDescent="0.3">
      <c r="A2728" s="1" t="s">
        <v>2733</v>
      </c>
      <c r="B2728">
        <v>0.32300000000000001</v>
      </c>
    </row>
    <row r="2729" spans="1:2" x14ac:dyDescent="0.3">
      <c r="A2729" s="1" t="s">
        <v>2734</v>
      </c>
      <c r="B2729">
        <v>0.23</v>
      </c>
    </row>
    <row r="2730" spans="1:2" x14ac:dyDescent="0.3">
      <c r="A2730" s="1" t="s">
        <v>2735</v>
      </c>
      <c r="B2730">
        <v>0.16200000000000001</v>
      </c>
    </row>
    <row r="2731" spans="1:2" x14ac:dyDescent="0.3">
      <c r="A2731" s="1" t="s">
        <v>2736</v>
      </c>
      <c r="B2731">
        <v>0.11899999999999999</v>
      </c>
    </row>
    <row r="2732" spans="1:2" x14ac:dyDescent="0.3">
      <c r="A2732" s="1" t="s">
        <v>2737</v>
      </c>
      <c r="B2732">
        <v>8.6999999999999994E-2</v>
      </c>
    </row>
    <row r="2733" spans="1:2" x14ac:dyDescent="0.3">
      <c r="A2733" s="1" t="s">
        <v>2738</v>
      </c>
      <c r="B2733">
        <v>6.5000000000000002E-2</v>
      </c>
    </row>
    <row r="2734" spans="1:2" x14ac:dyDescent="0.3">
      <c r="A2734" s="1" t="s">
        <v>2739</v>
      </c>
      <c r="B2734">
        <v>4.1000000000000002E-2</v>
      </c>
    </row>
    <row r="2735" spans="1:2" x14ac:dyDescent="0.3">
      <c r="A2735" s="1" t="s">
        <v>2740</v>
      </c>
      <c r="B2735">
        <v>1.7999999999999999E-2</v>
      </c>
    </row>
    <row r="2736" spans="1:2" x14ac:dyDescent="0.3">
      <c r="A2736" s="1" t="s">
        <v>2741</v>
      </c>
      <c r="B2736">
        <v>5.0000000000000001E-3</v>
      </c>
    </row>
    <row r="2737" spans="1:2" x14ac:dyDescent="0.3">
      <c r="A2737" s="1" t="s">
        <v>2742</v>
      </c>
      <c r="B2737">
        <v>0</v>
      </c>
    </row>
    <row r="2738" spans="1:2" x14ac:dyDescent="0.3">
      <c r="A2738" s="1" t="s">
        <v>2743</v>
      </c>
      <c r="B2738">
        <v>0</v>
      </c>
    </row>
    <row r="2739" spans="1:2" x14ac:dyDescent="0.3">
      <c r="A2739" s="1" t="s">
        <v>2744</v>
      </c>
      <c r="B2739">
        <v>1E-3</v>
      </c>
    </row>
    <row r="2740" spans="1:2" x14ac:dyDescent="0.3">
      <c r="A2740" s="1" t="s">
        <v>2745</v>
      </c>
      <c r="B2740">
        <v>3.0000000000000001E-3</v>
      </c>
    </row>
    <row r="2741" spans="1:2" x14ac:dyDescent="0.3">
      <c r="A2741" s="1" t="s">
        <v>2746</v>
      </c>
      <c r="B2741">
        <v>7.0000000000000001E-3</v>
      </c>
    </row>
    <row r="2742" spans="1:2" x14ac:dyDescent="0.3">
      <c r="A2742" s="1" t="s">
        <v>2747</v>
      </c>
      <c r="B2742">
        <v>8.9999999999999993E-3</v>
      </c>
    </row>
    <row r="2743" spans="1:2" x14ac:dyDescent="0.3">
      <c r="A2743" s="1" t="s">
        <v>2748</v>
      </c>
      <c r="B2743">
        <v>8.9999999999999993E-3</v>
      </c>
    </row>
    <row r="2744" spans="1:2" x14ac:dyDescent="0.3">
      <c r="A2744" s="1" t="s">
        <v>2749</v>
      </c>
      <c r="B2744">
        <v>6.0000000000000001E-3</v>
      </c>
    </row>
    <row r="2745" spans="1:2" x14ac:dyDescent="0.3">
      <c r="A2745" s="1" t="s">
        <v>2750</v>
      </c>
      <c r="B2745">
        <v>4.0000000000000001E-3</v>
      </c>
    </row>
    <row r="2746" spans="1:2" x14ac:dyDescent="0.3">
      <c r="A2746" s="1" t="s">
        <v>2751</v>
      </c>
      <c r="B2746">
        <v>3.0000000000000001E-3</v>
      </c>
    </row>
    <row r="2747" spans="1:2" x14ac:dyDescent="0.3">
      <c r="A2747" s="1" t="s">
        <v>2752</v>
      </c>
      <c r="B2747">
        <v>5.0000000000000001E-3</v>
      </c>
    </row>
    <row r="2748" spans="1:2" x14ac:dyDescent="0.3">
      <c r="A2748" s="1" t="s">
        <v>2753</v>
      </c>
      <c r="B2748">
        <v>1.6E-2</v>
      </c>
    </row>
    <row r="2749" spans="1:2" x14ac:dyDescent="0.3">
      <c r="A2749" s="1" t="s">
        <v>2754</v>
      </c>
      <c r="B2749">
        <v>4.3999999999999997E-2</v>
      </c>
    </row>
    <row r="2750" spans="1:2" x14ac:dyDescent="0.3">
      <c r="A2750" s="1" t="s">
        <v>2755</v>
      </c>
      <c r="B2750">
        <v>0.08</v>
      </c>
    </row>
    <row r="2751" spans="1:2" x14ac:dyDescent="0.3">
      <c r="A2751" s="1" t="s">
        <v>2756</v>
      </c>
      <c r="B2751">
        <v>0.13500000000000001</v>
      </c>
    </row>
    <row r="2752" spans="1:2" x14ac:dyDescent="0.3">
      <c r="A2752" s="1" t="s">
        <v>2757</v>
      </c>
      <c r="B2752">
        <v>0.223</v>
      </c>
    </row>
    <row r="2753" spans="1:2" x14ac:dyDescent="0.3">
      <c r="A2753" s="1" t="s">
        <v>2758</v>
      </c>
      <c r="B2753">
        <v>0.36799999999999999</v>
      </c>
    </row>
    <row r="2754" spans="1:2" x14ac:dyDescent="0.3">
      <c r="A2754" s="1" t="s">
        <v>2759</v>
      </c>
      <c r="B2754">
        <v>0.54100000000000004</v>
      </c>
    </row>
    <row r="2755" spans="1:2" x14ac:dyDescent="0.3">
      <c r="A2755" s="1" t="s">
        <v>2760</v>
      </c>
      <c r="B2755">
        <v>0.67800000000000005</v>
      </c>
    </row>
    <row r="2756" spans="1:2" x14ac:dyDescent="0.3">
      <c r="A2756" s="1" t="s">
        <v>2761</v>
      </c>
      <c r="B2756">
        <v>0.75900000000000001</v>
      </c>
    </row>
    <row r="2757" spans="1:2" x14ac:dyDescent="0.3">
      <c r="A2757" s="1" t="s">
        <v>2762</v>
      </c>
      <c r="B2757">
        <v>0.80900000000000005</v>
      </c>
    </row>
    <row r="2758" spans="1:2" x14ac:dyDescent="0.3">
      <c r="A2758" s="1" t="s">
        <v>2763</v>
      </c>
      <c r="B2758">
        <v>0.85499999999999998</v>
      </c>
    </row>
    <row r="2759" spans="1:2" x14ac:dyDescent="0.3">
      <c r="A2759" s="1" t="s">
        <v>2764</v>
      </c>
      <c r="B2759">
        <v>0.89400000000000002</v>
      </c>
    </row>
    <row r="2760" spans="1:2" x14ac:dyDescent="0.3">
      <c r="A2760" s="1" t="s">
        <v>2765</v>
      </c>
      <c r="B2760">
        <v>0.91300000000000003</v>
      </c>
    </row>
    <row r="2761" spans="1:2" x14ac:dyDescent="0.3">
      <c r="A2761" s="1" t="s">
        <v>2766</v>
      </c>
      <c r="B2761">
        <v>0.95099999999999996</v>
      </c>
    </row>
    <row r="2762" spans="1:2" x14ac:dyDescent="0.3">
      <c r="A2762" s="1" t="s">
        <v>2767</v>
      </c>
      <c r="B2762">
        <v>0.97499999999999998</v>
      </c>
    </row>
    <row r="2763" spans="1:2" x14ac:dyDescent="0.3">
      <c r="A2763" s="1" t="s">
        <v>2768</v>
      </c>
      <c r="B2763">
        <v>0.98299999999999998</v>
      </c>
    </row>
    <row r="2764" spans="1:2" x14ac:dyDescent="0.3">
      <c r="A2764" s="1" t="s">
        <v>2769</v>
      </c>
      <c r="B2764">
        <v>0.98199999999999998</v>
      </c>
    </row>
    <row r="2765" spans="1:2" x14ac:dyDescent="0.3">
      <c r="A2765" s="1" t="s">
        <v>2770</v>
      </c>
      <c r="B2765">
        <v>0.97799999999999998</v>
      </c>
    </row>
    <row r="2766" spans="1:2" x14ac:dyDescent="0.3">
      <c r="A2766" s="1" t="s">
        <v>2771</v>
      </c>
      <c r="B2766">
        <v>0.95</v>
      </c>
    </row>
    <row r="2767" spans="1:2" x14ac:dyDescent="0.3">
      <c r="A2767" s="1" t="s">
        <v>2772</v>
      </c>
      <c r="B2767">
        <v>0.88600000000000001</v>
      </c>
    </row>
    <row r="2768" spans="1:2" x14ac:dyDescent="0.3">
      <c r="A2768" s="1" t="s">
        <v>2773</v>
      </c>
      <c r="B2768">
        <v>0.79700000000000004</v>
      </c>
    </row>
    <row r="2769" spans="1:2" x14ac:dyDescent="0.3">
      <c r="A2769" s="1" t="s">
        <v>2774</v>
      </c>
      <c r="B2769">
        <v>0.77300000000000002</v>
      </c>
    </row>
    <row r="2770" spans="1:2" x14ac:dyDescent="0.3">
      <c r="A2770" s="1" t="s">
        <v>2775</v>
      </c>
      <c r="B2770">
        <v>0.79400000000000004</v>
      </c>
    </row>
    <row r="2771" spans="1:2" x14ac:dyDescent="0.3">
      <c r="A2771" s="1" t="s">
        <v>2776</v>
      </c>
      <c r="B2771">
        <v>0.84099999999999997</v>
      </c>
    </row>
    <row r="2772" spans="1:2" x14ac:dyDescent="0.3">
      <c r="A2772" s="1" t="s">
        <v>2777</v>
      </c>
      <c r="B2772">
        <v>0.85499999999999998</v>
      </c>
    </row>
    <row r="2773" spans="1:2" x14ac:dyDescent="0.3">
      <c r="A2773" s="1" t="s">
        <v>2778</v>
      </c>
      <c r="B2773">
        <v>0.85199999999999998</v>
      </c>
    </row>
    <row r="2774" spans="1:2" x14ac:dyDescent="0.3">
      <c r="A2774" s="1" t="s">
        <v>2779</v>
      </c>
      <c r="B2774">
        <v>0.84599999999999997</v>
      </c>
    </row>
    <row r="2775" spans="1:2" x14ac:dyDescent="0.3">
      <c r="A2775" s="1" t="s">
        <v>2780</v>
      </c>
      <c r="B2775">
        <v>0.79900000000000004</v>
      </c>
    </row>
    <row r="2776" spans="1:2" x14ac:dyDescent="0.3">
      <c r="A2776" s="1" t="s">
        <v>2781</v>
      </c>
      <c r="B2776">
        <v>0.69599999999999995</v>
      </c>
    </row>
    <row r="2777" spans="1:2" x14ac:dyDescent="0.3">
      <c r="A2777" s="1" t="s">
        <v>2782</v>
      </c>
      <c r="B2777">
        <v>0.51800000000000002</v>
      </c>
    </row>
    <row r="2778" spans="1:2" x14ac:dyDescent="0.3">
      <c r="A2778" s="1" t="s">
        <v>2783</v>
      </c>
      <c r="B2778">
        <v>0.28599999999999998</v>
      </c>
    </row>
    <row r="2779" spans="1:2" x14ac:dyDescent="0.3">
      <c r="A2779" s="1" t="s">
        <v>2784</v>
      </c>
      <c r="B2779">
        <v>0.1</v>
      </c>
    </row>
    <row r="2780" spans="1:2" x14ac:dyDescent="0.3">
      <c r="A2780" s="1" t="s">
        <v>2785</v>
      </c>
      <c r="B2780">
        <v>1.4999999999999999E-2</v>
      </c>
    </row>
    <row r="2781" spans="1:2" x14ac:dyDescent="0.3">
      <c r="A2781" s="1" t="s">
        <v>2786</v>
      </c>
      <c r="B2781">
        <v>8.0000000000000002E-3</v>
      </c>
    </row>
    <row r="2782" spans="1:2" x14ac:dyDescent="0.3">
      <c r="A2782" s="1" t="s">
        <v>2787</v>
      </c>
      <c r="B2782">
        <v>7.3999999999999996E-2</v>
      </c>
    </row>
    <row r="2783" spans="1:2" x14ac:dyDescent="0.3">
      <c r="A2783" s="1" t="s">
        <v>2788</v>
      </c>
      <c r="B2783">
        <v>0.26400000000000001</v>
      </c>
    </row>
    <row r="2784" spans="1:2" x14ac:dyDescent="0.3">
      <c r="A2784" s="1" t="s">
        <v>2789</v>
      </c>
      <c r="B2784">
        <v>0.502</v>
      </c>
    </row>
    <row r="2785" spans="1:2" x14ac:dyDescent="0.3">
      <c r="A2785" s="1" t="s">
        <v>2790</v>
      </c>
      <c r="B2785">
        <v>0.67900000000000005</v>
      </c>
    </row>
    <row r="2786" spans="1:2" x14ac:dyDescent="0.3">
      <c r="A2786" s="1" t="s">
        <v>2791</v>
      </c>
      <c r="B2786">
        <v>0.77800000000000002</v>
      </c>
    </row>
    <row r="2787" spans="1:2" x14ac:dyDescent="0.3">
      <c r="A2787" s="1" t="s">
        <v>2792</v>
      </c>
      <c r="B2787">
        <v>0.81699999999999995</v>
      </c>
    </row>
    <row r="2788" spans="1:2" x14ac:dyDescent="0.3">
      <c r="A2788" s="1" t="s">
        <v>2793</v>
      </c>
      <c r="B2788">
        <v>0.83099999999999996</v>
      </c>
    </row>
    <row r="2789" spans="1:2" x14ac:dyDescent="0.3">
      <c r="A2789" s="1" t="s">
        <v>2794</v>
      </c>
      <c r="B2789">
        <v>0.86</v>
      </c>
    </row>
    <row r="2790" spans="1:2" x14ac:dyDescent="0.3">
      <c r="A2790" s="1" t="s">
        <v>2795</v>
      </c>
      <c r="B2790">
        <v>0.88200000000000001</v>
      </c>
    </row>
    <row r="2791" spans="1:2" x14ac:dyDescent="0.3">
      <c r="A2791" s="1" t="s">
        <v>2796</v>
      </c>
      <c r="B2791">
        <v>0.88400000000000001</v>
      </c>
    </row>
    <row r="2792" spans="1:2" x14ac:dyDescent="0.3">
      <c r="A2792" s="1" t="s">
        <v>2797</v>
      </c>
      <c r="B2792">
        <v>0.86499999999999999</v>
      </c>
    </row>
    <row r="2793" spans="1:2" x14ac:dyDescent="0.3">
      <c r="A2793" s="1" t="s">
        <v>2798</v>
      </c>
      <c r="B2793">
        <v>0.80400000000000005</v>
      </c>
    </row>
    <row r="2794" spans="1:2" x14ac:dyDescent="0.3">
      <c r="A2794" s="1" t="s">
        <v>2799</v>
      </c>
      <c r="B2794">
        <v>0.69799999999999995</v>
      </c>
    </row>
    <row r="2795" spans="1:2" x14ac:dyDescent="0.3">
      <c r="A2795" s="1" t="s">
        <v>2800</v>
      </c>
      <c r="B2795">
        <v>0.54700000000000004</v>
      </c>
    </row>
    <row r="2796" spans="1:2" x14ac:dyDescent="0.3">
      <c r="A2796" s="1" t="s">
        <v>2801</v>
      </c>
      <c r="B2796">
        <v>0.435</v>
      </c>
    </row>
    <row r="2797" spans="1:2" x14ac:dyDescent="0.3">
      <c r="A2797" s="1" t="s">
        <v>2802</v>
      </c>
      <c r="B2797">
        <v>0.29199999999999998</v>
      </c>
    </row>
    <row r="2798" spans="1:2" x14ac:dyDescent="0.3">
      <c r="A2798" s="1" t="s">
        <v>2803</v>
      </c>
      <c r="B2798">
        <v>0.23</v>
      </c>
    </row>
    <row r="2799" spans="1:2" x14ac:dyDescent="0.3">
      <c r="A2799" s="1" t="s">
        <v>2804</v>
      </c>
      <c r="B2799">
        <v>0.23899999999999999</v>
      </c>
    </row>
    <row r="2800" spans="1:2" x14ac:dyDescent="0.3">
      <c r="A2800" s="1" t="s">
        <v>2805</v>
      </c>
      <c r="B2800">
        <v>0.26</v>
      </c>
    </row>
    <row r="2801" spans="1:2" x14ac:dyDescent="0.3">
      <c r="A2801" s="1" t="s">
        <v>2806</v>
      </c>
      <c r="B2801">
        <v>0.24199999999999999</v>
      </c>
    </row>
    <row r="2802" spans="1:2" x14ac:dyDescent="0.3">
      <c r="A2802" s="1" t="s">
        <v>2807</v>
      </c>
      <c r="B2802">
        <v>0.21199999999999999</v>
      </c>
    </row>
    <row r="2803" spans="1:2" x14ac:dyDescent="0.3">
      <c r="A2803" s="1" t="s">
        <v>2808</v>
      </c>
      <c r="B2803">
        <v>0.183</v>
      </c>
    </row>
    <row r="2804" spans="1:2" x14ac:dyDescent="0.3">
      <c r="A2804" s="1" t="s">
        <v>2809</v>
      </c>
      <c r="B2804">
        <v>0.159</v>
      </c>
    </row>
    <row r="2805" spans="1:2" x14ac:dyDescent="0.3">
      <c r="A2805" s="1" t="s">
        <v>2810</v>
      </c>
      <c r="B2805">
        <v>0.15</v>
      </c>
    </row>
    <row r="2806" spans="1:2" x14ac:dyDescent="0.3">
      <c r="A2806" s="1" t="s">
        <v>2811</v>
      </c>
      <c r="B2806">
        <v>0.155</v>
      </c>
    </row>
    <row r="2807" spans="1:2" x14ac:dyDescent="0.3">
      <c r="A2807" s="1" t="s">
        <v>2812</v>
      </c>
      <c r="B2807">
        <v>0.17100000000000001</v>
      </c>
    </row>
    <row r="2808" spans="1:2" x14ac:dyDescent="0.3">
      <c r="A2808" s="1" t="s">
        <v>2813</v>
      </c>
      <c r="B2808">
        <v>0.20200000000000001</v>
      </c>
    </row>
    <row r="2809" spans="1:2" x14ac:dyDescent="0.3">
      <c r="A2809" s="1" t="s">
        <v>2814</v>
      </c>
      <c r="B2809">
        <v>0.22</v>
      </c>
    </row>
    <row r="2810" spans="1:2" x14ac:dyDescent="0.3">
      <c r="A2810" s="1" t="s">
        <v>2815</v>
      </c>
      <c r="B2810">
        <v>0.23100000000000001</v>
      </c>
    </row>
    <row r="2811" spans="1:2" x14ac:dyDescent="0.3">
      <c r="A2811" s="1" t="s">
        <v>2816</v>
      </c>
      <c r="B2811">
        <v>0.26</v>
      </c>
    </row>
    <row r="2812" spans="1:2" x14ac:dyDescent="0.3">
      <c r="A2812" s="1" t="s">
        <v>2817</v>
      </c>
      <c r="B2812">
        <v>0.28499999999999998</v>
      </c>
    </row>
    <row r="2813" spans="1:2" x14ac:dyDescent="0.3">
      <c r="A2813" s="1" t="s">
        <v>2818</v>
      </c>
      <c r="B2813">
        <v>0.27700000000000002</v>
      </c>
    </row>
    <row r="2814" spans="1:2" x14ac:dyDescent="0.3">
      <c r="A2814" s="1" t="s">
        <v>2819</v>
      </c>
      <c r="B2814">
        <v>0.24399999999999999</v>
      </c>
    </row>
    <row r="2815" spans="1:2" x14ac:dyDescent="0.3">
      <c r="A2815" s="1" t="s">
        <v>2820</v>
      </c>
      <c r="B2815">
        <v>0.193</v>
      </c>
    </row>
    <row r="2816" spans="1:2" x14ac:dyDescent="0.3">
      <c r="A2816" s="1" t="s">
        <v>2821</v>
      </c>
      <c r="B2816">
        <v>0.13100000000000001</v>
      </c>
    </row>
    <row r="2817" spans="1:2" x14ac:dyDescent="0.3">
      <c r="A2817" s="1" t="s">
        <v>2822</v>
      </c>
      <c r="B2817">
        <v>0.10199999999999999</v>
      </c>
    </row>
    <row r="2818" spans="1:2" x14ac:dyDescent="0.3">
      <c r="A2818" s="1" t="s">
        <v>2823</v>
      </c>
      <c r="B2818">
        <v>0.107</v>
      </c>
    </row>
    <row r="2819" spans="1:2" x14ac:dyDescent="0.3">
      <c r="A2819" s="1" t="s">
        <v>2824</v>
      </c>
      <c r="B2819">
        <v>0.126</v>
      </c>
    </row>
    <row r="2820" spans="1:2" x14ac:dyDescent="0.3">
      <c r="A2820" s="1" t="s">
        <v>2825</v>
      </c>
      <c r="B2820">
        <v>0.16500000000000001</v>
      </c>
    </row>
    <row r="2821" spans="1:2" x14ac:dyDescent="0.3">
      <c r="A2821" s="1" t="s">
        <v>2826</v>
      </c>
      <c r="B2821">
        <v>0.193</v>
      </c>
    </row>
    <row r="2822" spans="1:2" x14ac:dyDescent="0.3">
      <c r="A2822" s="1" t="s">
        <v>2827</v>
      </c>
      <c r="B2822">
        <v>0.16</v>
      </c>
    </row>
    <row r="2823" spans="1:2" x14ac:dyDescent="0.3">
      <c r="A2823" s="1" t="s">
        <v>2828</v>
      </c>
      <c r="B2823">
        <v>0.13900000000000001</v>
      </c>
    </row>
    <row r="2824" spans="1:2" x14ac:dyDescent="0.3">
      <c r="A2824" s="1" t="s">
        <v>2829</v>
      </c>
      <c r="B2824">
        <v>0.11600000000000001</v>
      </c>
    </row>
    <row r="2825" spans="1:2" x14ac:dyDescent="0.3">
      <c r="A2825" s="1" t="s">
        <v>2830</v>
      </c>
      <c r="B2825">
        <v>0.12</v>
      </c>
    </row>
    <row r="2826" spans="1:2" x14ac:dyDescent="0.3">
      <c r="A2826" s="1" t="s">
        <v>2831</v>
      </c>
      <c r="B2826">
        <v>0.13800000000000001</v>
      </c>
    </row>
    <row r="2827" spans="1:2" x14ac:dyDescent="0.3">
      <c r="A2827" s="1" t="s">
        <v>2832</v>
      </c>
      <c r="B2827">
        <v>0.122</v>
      </c>
    </row>
    <row r="2828" spans="1:2" x14ac:dyDescent="0.3">
      <c r="A2828" s="1" t="s">
        <v>2833</v>
      </c>
      <c r="B2828">
        <v>0.104</v>
      </c>
    </row>
    <row r="2829" spans="1:2" x14ac:dyDescent="0.3">
      <c r="A2829" s="1" t="s">
        <v>2834</v>
      </c>
      <c r="B2829">
        <v>0.10299999999999999</v>
      </c>
    </row>
    <row r="2830" spans="1:2" x14ac:dyDescent="0.3">
      <c r="A2830" s="1" t="s">
        <v>2835</v>
      </c>
      <c r="B2830">
        <v>0.122</v>
      </c>
    </row>
    <row r="2831" spans="1:2" x14ac:dyDescent="0.3">
      <c r="A2831" s="1" t="s">
        <v>2836</v>
      </c>
      <c r="B2831">
        <v>0.17299999999999999</v>
      </c>
    </row>
    <row r="2832" spans="1:2" x14ac:dyDescent="0.3">
      <c r="A2832" s="1" t="s">
        <v>2837</v>
      </c>
      <c r="B2832">
        <v>0.23899999999999999</v>
      </c>
    </row>
    <row r="2833" spans="1:2" x14ac:dyDescent="0.3">
      <c r="A2833" s="1" t="s">
        <v>2838</v>
      </c>
      <c r="B2833">
        <v>0.36799999999999999</v>
      </c>
    </row>
    <row r="2834" spans="1:2" x14ac:dyDescent="0.3">
      <c r="A2834" s="1" t="s">
        <v>2839</v>
      </c>
      <c r="B2834">
        <v>0.48199999999999998</v>
      </c>
    </row>
    <row r="2835" spans="1:2" x14ac:dyDescent="0.3">
      <c r="A2835" s="1" t="s">
        <v>2840</v>
      </c>
      <c r="B2835">
        <v>0.58199999999999996</v>
      </c>
    </row>
    <row r="2836" spans="1:2" x14ac:dyDescent="0.3">
      <c r="A2836" s="1" t="s">
        <v>2841</v>
      </c>
      <c r="B2836">
        <v>0.64900000000000002</v>
      </c>
    </row>
    <row r="2837" spans="1:2" x14ac:dyDescent="0.3">
      <c r="A2837" s="1" t="s">
        <v>2842</v>
      </c>
      <c r="B2837">
        <v>0.67300000000000004</v>
      </c>
    </row>
    <row r="2838" spans="1:2" x14ac:dyDescent="0.3">
      <c r="A2838" s="1" t="s">
        <v>2843</v>
      </c>
      <c r="B2838">
        <v>0.61</v>
      </c>
    </row>
    <row r="2839" spans="1:2" x14ac:dyDescent="0.3">
      <c r="A2839" s="1" t="s">
        <v>2844</v>
      </c>
      <c r="B2839">
        <v>0.434</v>
      </c>
    </row>
    <row r="2840" spans="1:2" x14ac:dyDescent="0.3">
      <c r="A2840" s="1" t="s">
        <v>2845</v>
      </c>
      <c r="B2840">
        <v>0.246</v>
      </c>
    </row>
    <row r="2841" spans="1:2" x14ac:dyDescent="0.3">
      <c r="A2841" s="1" t="s">
        <v>2846</v>
      </c>
      <c r="B2841">
        <v>0.109</v>
      </c>
    </row>
    <row r="2842" spans="1:2" x14ac:dyDescent="0.3">
      <c r="A2842" s="1" t="s">
        <v>2847</v>
      </c>
      <c r="B2842">
        <v>6.0999999999999999E-2</v>
      </c>
    </row>
    <row r="2843" spans="1:2" x14ac:dyDescent="0.3">
      <c r="A2843" s="1" t="s">
        <v>2848</v>
      </c>
      <c r="B2843">
        <v>0.14499999999999999</v>
      </c>
    </row>
    <row r="2844" spans="1:2" x14ac:dyDescent="0.3">
      <c r="A2844" s="1" t="s">
        <v>2849</v>
      </c>
      <c r="B2844">
        <v>0.252</v>
      </c>
    </row>
    <row r="2845" spans="1:2" x14ac:dyDescent="0.3">
      <c r="A2845" s="1" t="s">
        <v>2850</v>
      </c>
      <c r="B2845">
        <v>0.371</v>
      </c>
    </row>
    <row r="2846" spans="1:2" x14ac:dyDescent="0.3">
      <c r="A2846" s="1" t="s">
        <v>2851</v>
      </c>
      <c r="B2846">
        <v>0.53</v>
      </c>
    </row>
    <row r="2847" spans="1:2" x14ac:dyDescent="0.3">
      <c r="A2847" s="1" t="s">
        <v>2852</v>
      </c>
      <c r="B2847">
        <v>0.65400000000000003</v>
      </c>
    </row>
    <row r="2848" spans="1:2" x14ac:dyDescent="0.3">
      <c r="A2848" s="1" t="s">
        <v>2853</v>
      </c>
      <c r="B2848">
        <v>0.73599999999999999</v>
      </c>
    </row>
    <row r="2849" spans="1:2" x14ac:dyDescent="0.3">
      <c r="A2849" s="1" t="s">
        <v>2854</v>
      </c>
      <c r="B2849">
        <v>0.79900000000000004</v>
      </c>
    </row>
    <row r="2850" spans="1:2" x14ac:dyDescent="0.3">
      <c r="A2850" s="1" t="s">
        <v>2855</v>
      </c>
      <c r="B2850">
        <v>0.81599999999999995</v>
      </c>
    </row>
    <row r="2851" spans="1:2" x14ac:dyDescent="0.3">
      <c r="A2851" s="1" t="s">
        <v>2856</v>
      </c>
      <c r="B2851">
        <v>0.78600000000000003</v>
      </c>
    </row>
    <row r="2852" spans="1:2" x14ac:dyDescent="0.3">
      <c r="A2852" s="1" t="s">
        <v>2857</v>
      </c>
      <c r="B2852">
        <v>0.77</v>
      </c>
    </row>
    <row r="2853" spans="1:2" x14ac:dyDescent="0.3">
      <c r="A2853" s="1" t="s">
        <v>2858</v>
      </c>
      <c r="B2853">
        <v>0.79600000000000004</v>
      </c>
    </row>
    <row r="2854" spans="1:2" x14ac:dyDescent="0.3">
      <c r="A2854" s="1" t="s">
        <v>2859</v>
      </c>
      <c r="B2854">
        <v>0.81299999999999994</v>
      </c>
    </row>
    <row r="2855" spans="1:2" x14ac:dyDescent="0.3">
      <c r="A2855" s="1" t="s">
        <v>2860</v>
      </c>
      <c r="B2855">
        <v>0.81</v>
      </c>
    </row>
    <row r="2856" spans="1:2" x14ac:dyDescent="0.3">
      <c r="A2856" s="1" t="s">
        <v>2861</v>
      </c>
      <c r="B2856">
        <v>0.83399999999999996</v>
      </c>
    </row>
    <row r="2857" spans="1:2" x14ac:dyDescent="0.3">
      <c r="A2857" s="1" t="s">
        <v>2862</v>
      </c>
      <c r="B2857">
        <v>0.873</v>
      </c>
    </row>
    <row r="2858" spans="1:2" x14ac:dyDescent="0.3">
      <c r="A2858" s="1" t="s">
        <v>2863</v>
      </c>
      <c r="B2858">
        <v>0.90300000000000002</v>
      </c>
    </row>
    <row r="2859" spans="1:2" x14ac:dyDescent="0.3">
      <c r="A2859" s="1" t="s">
        <v>2864</v>
      </c>
      <c r="B2859">
        <v>0.89700000000000002</v>
      </c>
    </row>
    <row r="2860" spans="1:2" x14ac:dyDescent="0.3">
      <c r="A2860" s="1" t="s">
        <v>2865</v>
      </c>
      <c r="B2860">
        <v>0.875</v>
      </c>
    </row>
    <row r="2861" spans="1:2" x14ac:dyDescent="0.3">
      <c r="A2861" s="1" t="s">
        <v>2866</v>
      </c>
      <c r="B2861">
        <v>0.85899999999999999</v>
      </c>
    </row>
    <row r="2862" spans="1:2" x14ac:dyDescent="0.3">
      <c r="A2862" s="1" t="s">
        <v>2867</v>
      </c>
      <c r="B2862">
        <v>0.84699999999999998</v>
      </c>
    </row>
    <row r="2863" spans="1:2" x14ac:dyDescent="0.3">
      <c r="A2863" s="1" t="s">
        <v>2868</v>
      </c>
      <c r="B2863">
        <v>0.84499999999999997</v>
      </c>
    </row>
    <row r="2864" spans="1:2" x14ac:dyDescent="0.3">
      <c r="A2864" s="1" t="s">
        <v>2869</v>
      </c>
      <c r="B2864">
        <v>0.84499999999999997</v>
      </c>
    </row>
    <row r="2865" spans="1:2" x14ac:dyDescent="0.3">
      <c r="A2865" s="1" t="s">
        <v>2870</v>
      </c>
      <c r="B2865">
        <v>0.83799999999999997</v>
      </c>
    </row>
    <row r="2866" spans="1:2" x14ac:dyDescent="0.3">
      <c r="A2866" s="1" t="s">
        <v>2871</v>
      </c>
      <c r="B2866">
        <v>0.79700000000000004</v>
      </c>
    </row>
    <row r="2867" spans="1:2" x14ac:dyDescent="0.3">
      <c r="A2867" s="1" t="s">
        <v>2872</v>
      </c>
      <c r="B2867">
        <v>0.74099999999999999</v>
      </c>
    </row>
    <row r="2868" spans="1:2" x14ac:dyDescent="0.3">
      <c r="A2868" s="1" t="s">
        <v>2873</v>
      </c>
      <c r="B2868">
        <v>0.71499999999999997</v>
      </c>
    </row>
    <row r="2869" spans="1:2" x14ac:dyDescent="0.3">
      <c r="A2869" s="1" t="s">
        <v>2874</v>
      </c>
      <c r="B2869">
        <v>0.71299999999999997</v>
      </c>
    </row>
    <row r="2870" spans="1:2" x14ac:dyDescent="0.3">
      <c r="A2870" s="1" t="s">
        <v>2875</v>
      </c>
      <c r="B2870">
        <v>0.73599999999999999</v>
      </c>
    </row>
    <row r="2871" spans="1:2" x14ac:dyDescent="0.3">
      <c r="A2871" s="1" t="s">
        <v>2876</v>
      </c>
      <c r="B2871">
        <v>0.78200000000000003</v>
      </c>
    </row>
    <row r="2872" spans="1:2" x14ac:dyDescent="0.3">
      <c r="A2872" s="1" t="s">
        <v>2877</v>
      </c>
      <c r="B2872">
        <v>0.84099999999999997</v>
      </c>
    </row>
    <row r="2873" spans="1:2" x14ac:dyDescent="0.3">
      <c r="A2873" s="1" t="s">
        <v>2878</v>
      </c>
      <c r="B2873">
        <v>0.89100000000000001</v>
      </c>
    </row>
    <row r="2874" spans="1:2" x14ac:dyDescent="0.3">
      <c r="A2874" s="1" t="s">
        <v>2879</v>
      </c>
      <c r="B2874">
        <v>0.9</v>
      </c>
    </row>
    <row r="2875" spans="1:2" x14ac:dyDescent="0.3">
      <c r="A2875" s="1" t="s">
        <v>2880</v>
      </c>
      <c r="B2875">
        <v>0.89600000000000002</v>
      </c>
    </row>
    <row r="2876" spans="1:2" x14ac:dyDescent="0.3">
      <c r="A2876" s="1" t="s">
        <v>2881</v>
      </c>
      <c r="B2876">
        <v>0.89600000000000002</v>
      </c>
    </row>
    <row r="2877" spans="1:2" x14ac:dyDescent="0.3">
      <c r="A2877" s="1" t="s">
        <v>2882</v>
      </c>
      <c r="B2877">
        <v>0.91300000000000003</v>
      </c>
    </row>
    <row r="2878" spans="1:2" x14ac:dyDescent="0.3">
      <c r="A2878" s="1" t="s">
        <v>2883</v>
      </c>
      <c r="B2878">
        <v>0.92700000000000005</v>
      </c>
    </row>
    <row r="2879" spans="1:2" x14ac:dyDescent="0.3">
      <c r="A2879" s="1" t="s">
        <v>2884</v>
      </c>
      <c r="B2879">
        <v>0.93100000000000005</v>
      </c>
    </row>
    <row r="2880" spans="1:2" x14ac:dyDescent="0.3">
      <c r="A2880" s="1" t="s">
        <v>2885</v>
      </c>
      <c r="B2880">
        <v>0.93</v>
      </c>
    </row>
    <row r="2881" spans="1:2" x14ac:dyDescent="0.3">
      <c r="A2881" s="1" t="s">
        <v>2886</v>
      </c>
      <c r="B2881">
        <v>0.92800000000000005</v>
      </c>
    </row>
    <row r="2882" spans="1:2" x14ac:dyDescent="0.3">
      <c r="A2882" s="1" t="s">
        <v>2887</v>
      </c>
      <c r="B2882">
        <v>0.92300000000000004</v>
      </c>
    </row>
    <row r="2883" spans="1:2" x14ac:dyDescent="0.3">
      <c r="A2883" s="1" t="s">
        <v>2888</v>
      </c>
      <c r="B2883">
        <v>0.92700000000000005</v>
      </c>
    </row>
    <row r="2884" spans="1:2" x14ac:dyDescent="0.3">
      <c r="A2884" s="1" t="s">
        <v>2889</v>
      </c>
      <c r="B2884">
        <v>0.94</v>
      </c>
    </row>
    <row r="2885" spans="1:2" x14ac:dyDescent="0.3">
      <c r="A2885" s="1" t="s">
        <v>2890</v>
      </c>
      <c r="B2885">
        <v>0.95099999999999996</v>
      </c>
    </row>
    <row r="2886" spans="1:2" x14ac:dyDescent="0.3">
      <c r="A2886" s="1" t="s">
        <v>2891</v>
      </c>
      <c r="B2886">
        <v>0.96199999999999997</v>
      </c>
    </row>
    <row r="2887" spans="1:2" x14ac:dyDescent="0.3">
      <c r="A2887" s="1" t="s">
        <v>2892</v>
      </c>
      <c r="B2887">
        <v>0.95699999999999996</v>
      </c>
    </row>
    <row r="2888" spans="1:2" x14ac:dyDescent="0.3">
      <c r="A2888" s="1" t="s">
        <v>2893</v>
      </c>
      <c r="B2888">
        <v>0.95299999999999996</v>
      </c>
    </row>
    <row r="2889" spans="1:2" x14ac:dyDescent="0.3">
      <c r="A2889" s="1" t="s">
        <v>2894</v>
      </c>
      <c r="B2889">
        <v>0.95099999999999996</v>
      </c>
    </row>
    <row r="2890" spans="1:2" x14ac:dyDescent="0.3">
      <c r="A2890" s="1" t="s">
        <v>2895</v>
      </c>
      <c r="B2890">
        <v>0.94499999999999995</v>
      </c>
    </row>
    <row r="2891" spans="1:2" x14ac:dyDescent="0.3">
      <c r="A2891" s="1" t="s">
        <v>2896</v>
      </c>
      <c r="B2891">
        <v>0.93899999999999995</v>
      </c>
    </row>
    <row r="2892" spans="1:2" x14ac:dyDescent="0.3">
      <c r="A2892" s="1" t="s">
        <v>2897</v>
      </c>
      <c r="B2892">
        <v>0.91900000000000004</v>
      </c>
    </row>
    <row r="2893" spans="1:2" x14ac:dyDescent="0.3">
      <c r="A2893" s="1" t="s">
        <v>2898</v>
      </c>
      <c r="B2893">
        <v>0.90900000000000003</v>
      </c>
    </row>
    <row r="2894" spans="1:2" x14ac:dyDescent="0.3">
      <c r="A2894" s="1" t="s">
        <v>2899</v>
      </c>
      <c r="B2894">
        <v>0.89800000000000002</v>
      </c>
    </row>
    <row r="2895" spans="1:2" x14ac:dyDescent="0.3">
      <c r="A2895" s="1" t="s">
        <v>2900</v>
      </c>
      <c r="B2895">
        <v>0.89200000000000002</v>
      </c>
    </row>
    <row r="2896" spans="1:2" x14ac:dyDescent="0.3">
      <c r="A2896" s="1" t="s">
        <v>2901</v>
      </c>
      <c r="B2896">
        <v>0.88700000000000001</v>
      </c>
    </row>
    <row r="2897" spans="1:2" x14ac:dyDescent="0.3">
      <c r="A2897" s="1" t="s">
        <v>2902</v>
      </c>
      <c r="B2897">
        <v>0.90300000000000002</v>
      </c>
    </row>
    <row r="2898" spans="1:2" x14ac:dyDescent="0.3">
      <c r="A2898" s="1" t="s">
        <v>2903</v>
      </c>
      <c r="B2898">
        <v>0.93600000000000005</v>
      </c>
    </row>
    <row r="2899" spans="1:2" x14ac:dyDescent="0.3">
      <c r="A2899" s="1" t="s">
        <v>2904</v>
      </c>
      <c r="B2899">
        <v>0.95</v>
      </c>
    </row>
    <row r="2900" spans="1:2" x14ac:dyDescent="0.3">
      <c r="A2900" s="1" t="s">
        <v>2905</v>
      </c>
      <c r="B2900">
        <v>0.95899999999999996</v>
      </c>
    </row>
    <row r="2901" spans="1:2" x14ac:dyDescent="0.3">
      <c r="A2901" s="1" t="s">
        <v>2906</v>
      </c>
      <c r="B2901">
        <v>0.96099999999999997</v>
      </c>
    </row>
    <row r="2902" spans="1:2" x14ac:dyDescent="0.3">
      <c r="A2902" s="1" t="s">
        <v>2907</v>
      </c>
      <c r="B2902">
        <v>0.96299999999999997</v>
      </c>
    </row>
    <row r="2903" spans="1:2" x14ac:dyDescent="0.3">
      <c r="A2903" s="1" t="s">
        <v>2908</v>
      </c>
      <c r="B2903">
        <v>0.96599999999999997</v>
      </c>
    </row>
    <row r="2904" spans="1:2" x14ac:dyDescent="0.3">
      <c r="A2904" s="1" t="s">
        <v>2909</v>
      </c>
      <c r="B2904">
        <v>0.96</v>
      </c>
    </row>
    <row r="2905" spans="1:2" x14ac:dyDescent="0.3">
      <c r="A2905" s="1" t="s">
        <v>2910</v>
      </c>
      <c r="B2905">
        <v>0.95</v>
      </c>
    </row>
    <row r="2906" spans="1:2" x14ac:dyDescent="0.3">
      <c r="A2906" s="1" t="s">
        <v>2911</v>
      </c>
      <c r="B2906">
        <v>0.93700000000000006</v>
      </c>
    </row>
    <row r="2907" spans="1:2" x14ac:dyDescent="0.3">
      <c r="A2907" s="1" t="s">
        <v>2912</v>
      </c>
      <c r="B2907">
        <v>0.92400000000000004</v>
      </c>
    </row>
    <row r="2908" spans="1:2" x14ac:dyDescent="0.3">
      <c r="A2908" s="1" t="s">
        <v>2913</v>
      </c>
      <c r="B2908">
        <v>0.92600000000000005</v>
      </c>
    </row>
    <row r="2909" spans="1:2" x14ac:dyDescent="0.3">
      <c r="A2909" s="1" t="s">
        <v>2914</v>
      </c>
      <c r="B2909">
        <v>0.93</v>
      </c>
    </row>
    <row r="2910" spans="1:2" x14ac:dyDescent="0.3">
      <c r="A2910" s="1" t="s">
        <v>2915</v>
      </c>
      <c r="B2910">
        <v>0.92900000000000005</v>
      </c>
    </row>
    <row r="2911" spans="1:2" x14ac:dyDescent="0.3">
      <c r="A2911" s="1" t="s">
        <v>2916</v>
      </c>
      <c r="B2911">
        <v>0.93300000000000005</v>
      </c>
    </row>
    <row r="2912" spans="1:2" x14ac:dyDescent="0.3">
      <c r="A2912" s="1" t="s">
        <v>2917</v>
      </c>
      <c r="B2912">
        <v>0.92800000000000005</v>
      </c>
    </row>
    <row r="2913" spans="1:2" x14ac:dyDescent="0.3">
      <c r="A2913" s="1" t="s">
        <v>2918</v>
      </c>
      <c r="B2913">
        <v>0.83899999999999997</v>
      </c>
    </row>
    <row r="2914" spans="1:2" x14ac:dyDescent="0.3">
      <c r="A2914" s="1" t="s">
        <v>2919</v>
      </c>
      <c r="B2914">
        <v>0.747</v>
      </c>
    </row>
    <row r="2915" spans="1:2" x14ac:dyDescent="0.3">
      <c r="A2915" s="1" t="s">
        <v>2920</v>
      </c>
      <c r="B2915">
        <v>0.67700000000000005</v>
      </c>
    </row>
    <row r="2916" spans="1:2" x14ac:dyDescent="0.3">
      <c r="A2916" s="1" t="s">
        <v>2921</v>
      </c>
      <c r="B2916">
        <v>0.52800000000000002</v>
      </c>
    </row>
    <row r="2917" spans="1:2" x14ac:dyDescent="0.3">
      <c r="A2917" s="1" t="s">
        <v>2922</v>
      </c>
      <c r="B2917">
        <v>0.36799999999999999</v>
      </c>
    </row>
    <row r="2918" spans="1:2" x14ac:dyDescent="0.3">
      <c r="A2918" s="1" t="s">
        <v>2923</v>
      </c>
      <c r="B2918">
        <v>0.27700000000000002</v>
      </c>
    </row>
    <row r="2919" spans="1:2" x14ac:dyDescent="0.3">
      <c r="A2919" s="1" t="s">
        <v>2924</v>
      </c>
      <c r="B2919">
        <v>0.24199999999999999</v>
      </c>
    </row>
    <row r="2920" spans="1:2" x14ac:dyDescent="0.3">
      <c r="A2920" s="1" t="s">
        <v>2925</v>
      </c>
      <c r="B2920">
        <v>0.189</v>
      </c>
    </row>
    <row r="2921" spans="1:2" x14ac:dyDescent="0.3">
      <c r="A2921" s="1" t="s">
        <v>2926</v>
      </c>
      <c r="B2921">
        <v>9.0999999999999998E-2</v>
      </c>
    </row>
    <row r="2922" spans="1:2" x14ac:dyDescent="0.3">
      <c r="A2922" s="1" t="s">
        <v>2927</v>
      </c>
      <c r="B2922">
        <v>1.9E-2</v>
      </c>
    </row>
    <row r="2923" spans="1:2" x14ac:dyDescent="0.3">
      <c r="A2923" s="1" t="s">
        <v>2928</v>
      </c>
      <c r="B2923">
        <v>0</v>
      </c>
    </row>
    <row r="2924" spans="1:2" x14ac:dyDescent="0.3">
      <c r="A2924" s="1" t="s">
        <v>2929</v>
      </c>
      <c r="B2924">
        <v>0</v>
      </c>
    </row>
    <row r="2925" spans="1:2" x14ac:dyDescent="0.3">
      <c r="A2925" s="1" t="s">
        <v>2930</v>
      </c>
      <c r="B2925">
        <v>0</v>
      </c>
    </row>
    <row r="2926" spans="1:2" x14ac:dyDescent="0.3">
      <c r="A2926" s="1" t="s">
        <v>2931</v>
      </c>
      <c r="B2926">
        <v>0</v>
      </c>
    </row>
    <row r="2927" spans="1:2" x14ac:dyDescent="0.3">
      <c r="A2927" s="1" t="s">
        <v>2932</v>
      </c>
      <c r="B2927">
        <v>1E-3</v>
      </c>
    </row>
    <row r="2928" spans="1:2" x14ac:dyDescent="0.3">
      <c r="A2928" s="1" t="s">
        <v>2933</v>
      </c>
      <c r="B2928">
        <v>4.0000000000000001E-3</v>
      </c>
    </row>
    <row r="2929" spans="1:2" x14ac:dyDescent="0.3">
      <c r="A2929" s="1" t="s">
        <v>2934</v>
      </c>
      <c r="B2929">
        <v>1.0999999999999999E-2</v>
      </c>
    </row>
    <row r="2930" spans="1:2" x14ac:dyDescent="0.3">
      <c r="A2930" s="1" t="s">
        <v>2935</v>
      </c>
      <c r="B2930">
        <v>2.7E-2</v>
      </c>
    </row>
    <row r="2931" spans="1:2" x14ac:dyDescent="0.3">
      <c r="A2931" s="1" t="s">
        <v>2936</v>
      </c>
      <c r="B2931">
        <v>5.2999999999999999E-2</v>
      </c>
    </row>
    <row r="2932" spans="1:2" x14ac:dyDescent="0.3">
      <c r="A2932" s="1" t="s">
        <v>2937</v>
      </c>
      <c r="B2932">
        <v>7.0000000000000007E-2</v>
      </c>
    </row>
    <row r="2933" spans="1:2" x14ac:dyDescent="0.3">
      <c r="A2933" s="1" t="s">
        <v>2938</v>
      </c>
      <c r="B2933">
        <v>7.2999999999999995E-2</v>
      </c>
    </row>
    <row r="2934" spans="1:2" x14ac:dyDescent="0.3">
      <c r="A2934" s="1" t="s">
        <v>2939</v>
      </c>
      <c r="B2934">
        <v>6.4000000000000001E-2</v>
      </c>
    </row>
    <row r="2935" spans="1:2" x14ac:dyDescent="0.3">
      <c r="A2935" s="1" t="s">
        <v>2940</v>
      </c>
      <c r="B2935">
        <v>4.4999999999999998E-2</v>
      </c>
    </row>
    <row r="2936" spans="1:2" x14ac:dyDescent="0.3">
      <c r="A2936" s="1" t="s">
        <v>2941</v>
      </c>
      <c r="B2936">
        <v>3.5000000000000003E-2</v>
      </c>
    </row>
    <row r="2937" spans="1:2" x14ac:dyDescent="0.3">
      <c r="A2937" s="1" t="s">
        <v>2942</v>
      </c>
      <c r="B2937">
        <v>3.5000000000000003E-2</v>
      </c>
    </row>
    <row r="2938" spans="1:2" x14ac:dyDescent="0.3">
      <c r="A2938" s="1" t="s">
        <v>2943</v>
      </c>
      <c r="B2938">
        <v>3.5000000000000003E-2</v>
      </c>
    </row>
    <row r="2939" spans="1:2" x14ac:dyDescent="0.3">
      <c r="A2939" s="1" t="s">
        <v>2944</v>
      </c>
      <c r="B2939">
        <v>3.2000000000000001E-2</v>
      </c>
    </row>
    <row r="2940" spans="1:2" x14ac:dyDescent="0.3">
      <c r="A2940" s="1" t="s">
        <v>2945</v>
      </c>
      <c r="B2940">
        <v>1.9E-2</v>
      </c>
    </row>
    <row r="2941" spans="1:2" x14ac:dyDescent="0.3">
      <c r="A2941" s="1" t="s">
        <v>2946</v>
      </c>
      <c r="B2941">
        <v>6.0000000000000001E-3</v>
      </c>
    </row>
    <row r="2942" spans="1:2" x14ac:dyDescent="0.3">
      <c r="A2942" s="1" t="s">
        <v>2947</v>
      </c>
      <c r="B2942">
        <v>0</v>
      </c>
    </row>
    <row r="2943" spans="1:2" x14ac:dyDescent="0.3">
      <c r="A2943" s="1" t="s">
        <v>2948</v>
      </c>
      <c r="B2943">
        <v>0</v>
      </c>
    </row>
    <row r="2944" spans="1:2" x14ac:dyDescent="0.3">
      <c r="A2944" s="1" t="s">
        <v>2949</v>
      </c>
      <c r="B2944">
        <v>0</v>
      </c>
    </row>
    <row r="2945" spans="1:2" x14ac:dyDescent="0.3">
      <c r="A2945" s="1" t="s">
        <v>2950</v>
      </c>
      <c r="B2945">
        <v>7.0000000000000001E-3</v>
      </c>
    </row>
    <row r="2946" spans="1:2" x14ac:dyDescent="0.3">
      <c r="A2946" s="1" t="s">
        <v>2951</v>
      </c>
      <c r="B2946">
        <v>7.1999999999999995E-2</v>
      </c>
    </row>
    <row r="2947" spans="1:2" x14ac:dyDescent="0.3">
      <c r="A2947" s="1" t="s">
        <v>2952</v>
      </c>
      <c r="B2947">
        <v>7.1999999999999995E-2</v>
      </c>
    </row>
    <row r="2948" spans="1:2" x14ac:dyDescent="0.3">
      <c r="A2948" s="1" t="s">
        <v>2953</v>
      </c>
      <c r="B2948">
        <v>0.115</v>
      </c>
    </row>
    <row r="2949" spans="1:2" x14ac:dyDescent="0.3">
      <c r="A2949" s="1" t="s">
        <v>2954</v>
      </c>
      <c r="B2949">
        <v>0.188</v>
      </c>
    </row>
    <row r="2950" spans="1:2" x14ac:dyDescent="0.3">
      <c r="A2950" s="1" t="s">
        <v>2955</v>
      </c>
      <c r="B2950">
        <v>0.20300000000000001</v>
      </c>
    </row>
    <row r="2951" spans="1:2" x14ac:dyDescent="0.3">
      <c r="A2951" s="1" t="s">
        <v>2956</v>
      </c>
      <c r="B2951">
        <v>0.19600000000000001</v>
      </c>
    </row>
    <row r="2952" spans="1:2" x14ac:dyDescent="0.3">
      <c r="A2952" s="1" t="s">
        <v>2957</v>
      </c>
      <c r="B2952">
        <v>0.30499999999999999</v>
      </c>
    </row>
    <row r="2953" spans="1:2" x14ac:dyDescent="0.3">
      <c r="A2953" s="1" t="s">
        <v>2958</v>
      </c>
      <c r="B2953">
        <v>0.37</v>
      </c>
    </row>
    <row r="2954" spans="1:2" x14ac:dyDescent="0.3">
      <c r="A2954" s="1" t="s">
        <v>2959</v>
      </c>
      <c r="B2954">
        <v>0.42299999999999999</v>
      </c>
    </row>
    <row r="2955" spans="1:2" x14ac:dyDescent="0.3">
      <c r="A2955" s="1" t="s">
        <v>2960</v>
      </c>
      <c r="B2955">
        <v>0.42699999999999999</v>
      </c>
    </row>
    <row r="2956" spans="1:2" x14ac:dyDescent="0.3">
      <c r="A2956" s="1" t="s">
        <v>2961</v>
      </c>
      <c r="B2956">
        <v>0.47299999999999998</v>
      </c>
    </row>
    <row r="2957" spans="1:2" x14ac:dyDescent="0.3">
      <c r="A2957" s="1" t="s">
        <v>2962</v>
      </c>
      <c r="B2957">
        <v>0.47399999999999998</v>
      </c>
    </row>
    <row r="2958" spans="1:2" x14ac:dyDescent="0.3">
      <c r="A2958" s="1" t="s">
        <v>2963</v>
      </c>
      <c r="B2958">
        <v>0.44900000000000001</v>
      </c>
    </row>
    <row r="2959" spans="1:2" x14ac:dyDescent="0.3">
      <c r="A2959" s="1" t="s">
        <v>2964</v>
      </c>
      <c r="B2959">
        <v>0.42299999999999999</v>
      </c>
    </row>
    <row r="2960" spans="1:2" x14ac:dyDescent="0.3">
      <c r="A2960" s="1" t="s">
        <v>2965</v>
      </c>
      <c r="B2960">
        <v>0.40400000000000003</v>
      </c>
    </row>
    <row r="2961" spans="1:2" x14ac:dyDescent="0.3">
      <c r="A2961" s="1" t="s">
        <v>2966</v>
      </c>
      <c r="B2961">
        <v>0.42599999999999999</v>
      </c>
    </row>
    <row r="2962" spans="1:2" x14ac:dyDescent="0.3">
      <c r="A2962" s="1" t="s">
        <v>2967</v>
      </c>
      <c r="B2962">
        <v>0.42899999999999999</v>
      </c>
    </row>
    <row r="2963" spans="1:2" x14ac:dyDescent="0.3">
      <c r="A2963" s="1" t="s">
        <v>2968</v>
      </c>
      <c r="B2963">
        <v>0.40699999999999997</v>
      </c>
    </row>
    <row r="2964" spans="1:2" x14ac:dyDescent="0.3">
      <c r="A2964" s="1" t="s">
        <v>2969</v>
      </c>
      <c r="B2964">
        <v>0.32</v>
      </c>
    </row>
    <row r="2965" spans="1:2" x14ac:dyDescent="0.3">
      <c r="A2965" s="1" t="s">
        <v>2970</v>
      </c>
      <c r="B2965">
        <v>0.189</v>
      </c>
    </row>
    <row r="2966" spans="1:2" x14ac:dyDescent="0.3">
      <c r="A2966" s="1" t="s">
        <v>2971</v>
      </c>
      <c r="B2966">
        <v>0.09</v>
      </c>
    </row>
    <row r="2967" spans="1:2" x14ac:dyDescent="0.3">
      <c r="A2967" s="1" t="s">
        <v>2972</v>
      </c>
      <c r="B2967">
        <v>5.1999999999999998E-2</v>
      </c>
    </row>
    <row r="2968" spans="1:2" x14ac:dyDescent="0.3">
      <c r="A2968" s="1" t="s">
        <v>2973</v>
      </c>
      <c r="B2968">
        <v>3.3000000000000002E-2</v>
      </c>
    </row>
    <row r="2969" spans="1:2" x14ac:dyDescent="0.3">
      <c r="A2969" s="1" t="s">
        <v>2974</v>
      </c>
      <c r="B2969">
        <v>2.3E-2</v>
      </c>
    </row>
    <row r="2970" spans="1:2" x14ac:dyDescent="0.3">
      <c r="A2970" s="1" t="s">
        <v>2975</v>
      </c>
      <c r="B2970">
        <v>3.7999999999999999E-2</v>
      </c>
    </row>
    <row r="2971" spans="1:2" x14ac:dyDescent="0.3">
      <c r="A2971" s="1" t="s">
        <v>2976</v>
      </c>
      <c r="B2971">
        <v>0.10199999999999999</v>
      </c>
    </row>
    <row r="2972" spans="1:2" x14ac:dyDescent="0.3">
      <c r="A2972" s="1" t="s">
        <v>2977</v>
      </c>
      <c r="B2972">
        <v>0.251</v>
      </c>
    </row>
    <row r="2973" spans="1:2" x14ac:dyDescent="0.3">
      <c r="A2973" s="1" t="s">
        <v>2978</v>
      </c>
      <c r="B2973">
        <v>0.44800000000000001</v>
      </c>
    </row>
    <row r="2974" spans="1:2" x14ac:dyDescent="0.3">
      <c r="A2974" s="1" t="s">
        <v>2979</v>
      </c>
      <c r="B2974">
        <v>0.56899999999999995</v>
      </c>
    </row>
    <row r="2975" spans="1:2" x14ac:dyDescent="0.3">
      <c r="A2975" s="1" t="s">
        <v>2980</v>
      </c>
      <c r="B2975">
        <v>0.64600000000000002</v>
      </c>
    </row>
    <row r="2976" spans="1:2" x14ac:dyDescent="0.3">
      <c r="A2976" s="1" t="s">
        <v>2981</v>
      </c>
      <c r="B2976">
        <v>0.72399999999999998</v>
      </c>
    </row>
    <row r="2977" spans="1:2" x14ac:dyDescent="0.3">
      <c r="A2977" s="1" t="s">
        <v>2982</v>
      </c>
      <c r="B2977">
        <v>0.78300000000000003</v>
      </c>
    </row>
    <row r="2978" spans="1:2" x14ac:dyDescent="0.3">
      <c r="A2978" s="1" t="s">
        <v>2983</v>
      </c>
      <c r="B2978">
        <v>0.82399999999999995</v>
      </c>
    </row>
    <row r="2979" spans="1:2" x14ac:dyDescent="0.3">
      <c r="A2979" s="1" t="s">
        <v>2984</v>
      </c>
      <c r="B2979">
        <v>0.84099999999999997</v>
      </c>
    </row>
    <row r="2980" spans="1:2" x14ac:dyDescent="0.3">
      <c r="A2980" s="1" t="s">
        <v>2985</v>
      </c>
      <c r="B2980">
        <v>0.80300000000000005</v>
      </c>
    </row>
    <row r="2981" spans="1:2" x14ac:dyDescent="0.3">
      <c r="A2981" s="1" t="s">
        <v>2986</v>
      </c>
      <c r="B2981">
        <v>0.71099999999999997</v>
      </c>
    </row>
    <row r="2982" spans="1:2" x14ac:dyDescent="0.3">
      <c r="A2982" s="1" t="s">
        <v>2987</v>
      </c>
      <c r="B2982">
        <v>0.52200000000000002</v>
      </c>
    </row>
    <row r="2983" spans="1:2" x14ac:dyDescent="0.3">
      <c r="A2983" s="1" t="s">
        <v>2988</v>
      </c>
      <c r="B2983">
        <v>0.34100000000000003</v>
      </c>
    </row>
    <row r="2984" spans="1:2" x14ac:dyDescent="0.3">
      <c r="A2984" s="1" t="s">
        <v>2989</v>
      </c>
      <c r="B2984">
        <v>0.38300000000000001</v>
      </c>
    </row>
    <row r="2985" spans="1:2" x14ac:dyDescent="0.3">
      <c r="A2985" s="1" t="s">
        <v>2990</v>
      </c>
      <c r="B2985">
        <v>0.56899999999999995</v>
      </c>
    </row>
    <row r="2986" spans="1:2" x14ac:dyDescent="0.3">
      <c r="A2986" s="1" t="s">
        <v>2991</v>
      </c>
      <c r="B2986">
        <v>0.67300000000000004</v>
      </c>
    </row>
    <row r="2987" spans="1:2" x14ac:dyDescent="0.3">
      <c r="A2987" s="1" t="s">
        <v>2992</v>
      </c>
      <c r="B2987">
        <v>0.61899999999999999</v>
      </c>
    </row>
    <row r="2988" spans="1:2" x14ac:dyDescent="0.3">
      <c r="A2988" s="1" t="s">
        <v>2993</v>
      </c>
      <c r="B2988">
        <v>0.57199999999999995</v>
      </c>
    </row>
    <row r="2989" spans="1:2" x14ac:dyDescent="0.3">
      <c r="A2989" s="1" t="s">
        <v>2994</v>
      </c>
      <c r="B2989">
        <v>0.57499999999999996</v>
      </c>
    </row>
    <row r="2990" spans="1:2" x14ac:dyDescent="0.3">
      <c r="A2990" s="1" t="s">
        <v>2995</v>
      </c>
      <c r="B2990">
        <v>0.51600000000000001</v>
      </c>
    </row>
    <row r="2991" spans="1:2" x14ac:dyDescent="0.3">
      <c r="A2991" s="1" t="s">
        <v>2996</v>
      </c>
      <c r="B2991">
        <v>0.40300000000000002</v>
      </c>
    </row>
    <row r="2992" spans="1:2" x14ac:dyDescent="0.3">
      <c r="A2992" s="1" t="s">
        <v>2997</v>
      </c>
      <c r="B2992">
        <v>0.33600000000000002</v>
      </c>
    </row>
    <row r="2993" spans="1:2" x14ac:dyDescent="0.3">
      <c r="A2993" s="1" t="s">
        <v>2998</v>
      </c>
      <c r="B2993">
        <v>0.32400000000000001</v>
      </c>
    </row>
    <row r="2994" spans="1:2" x14ac:dyDescent="0.3">
      <c r="A2994" s="1" t="s">
        <v>2999</v>
      </c>
      <c r="B2994">
        <v>0.29899999999999999</v>
      </c>
    </row>
    <row r="2995" spans="1:2" x14ac:dyDescent="0.3">
      <c r="A2995" s="1" t="s">
        <v>3000</v>
      </c>
      <c r="B2995">
        <v>0.26</v>
      </c>
    </row>
    <row r="2996" spans="1:2" x14ac:dyDescent="0.3">
      <c r="A2996" s="1" t="s">
        <v>3001</v>
      </c>
      <c r="B2996">
        <v>9.4E-2</v>
      </c>
    </row>
    <row r="2997" spans="1:2" x14ac:dyDescent="0.3">
      <c r="A2997" s="1" t="s">
        <v>3002</v>
      </c>
      <c r="B2997">
        <v>2.7E-2</v>
      </c>
    </row>
    <row r="2998" spans="1:2" x14ac:dyDescent="0.3">
      <c r="A2998" s="1" t="s">
        <v>3003</v>
      </c>
      <c r="B2998">
        <v>0.03</v>
      </c>
    </row>
    <row r="2999" spans="1:2" x14ac:dyDescent="0.3">
      <c r="A2999" s="1" t="s">
        <v>3004</v>
      </c>
      <c r="B2999">
        <v>1E-3</v>
      </c>
    </row>
    <row r="3000" spans="1:2" x14ac:dyDescent="0.3">
      <c r="A3000" s="1" t="s">
        <v>3005</v>
      </c>
      <c r="B3000">
        <v>0</v>
      </c>
    </row>
    <row r="3001" spans="1:2" x14ac:dyDescent="0.3">
      <c r="A3001" s="1" t="s">
        <v>3006</v>
      </c>
      <c r="B3001">
        <v>1E-3</v>
      </c>
    </row>
    <row r="3002" spans="1:2" x14ac:dyDescent="0.3">
      <c r="A3002" s="1" t="s">
        <v>3007</v>
      </c>
      <c r="B3002">
        <v>1.2999999999999999E-2</v>
      </c>
    </row>
    <row r="3003" spans="1:2" x14ac:dyDescent="0.3">
      <c r="A3003" s="1" t="s">
        <v>3008</v>
      </c>
      <c r="B3003">
        <v>3.5999999999999997E-2</v>
      </c>
    </row>
    <row r="3004" spans="1:2" x14ac:dyDescent="0.3">
      <c r="A3004" s="1" t="s">
        <v>3009</v>
      </c>
      <c r="B3004">
        <v>1.7999999999999999E-2</v>
      </c>
    </row>
    <row r="3005" spans="1:2" x14ac:dyDescent="0.3">
      <c r="A3005" s="1" t="s">
        <v>3010</v>
      </c>
      <c r="B3005">
        <v>0.01</v>
      </c>
    </row>
    <row r="3006" spans="1:2" x14ac:dyDescent="0.3">
      <c r="A3006" s="1" t="s">
        <v>3011</v>
      </c>
      <c r="B3006">
        <v>1.2E-2</v>
      </c>
    </row>
    <row r="3007" spans="1:2" x14ac:dyDescent="0.3">
      <c r="A3007" s="1" t="s">
        <v>3012</v>
      </c>
      <c r="B3007">
        <v>2.1999999999999999E-2</v>
      </c>
    </row>
    <row r="3008" spans="1:2" x14ac:dyDescent="0.3">
      <c r="A3008" s="1" t="s">
        <v>3013</v>
      </c>
      <c r="B3008">
        <v>3.6999999999999998E-2</v>
      </c>
    </row>
    <row r="3009" spans="1:2" x14ac:dyDescent="0.3">
      <c r="A3009" s="1" t="s">
        <v>3014</v>
      </c>
      <c r="B3009">
        <v>9.7000000000000003E-2</v>
      </c>
    </row>
    <row r="3010" spans="1:2" x14ac:dyDescent="0.3">
      <c r="A3010" s="1" t="s">
        <v>3015</v>
      </c>
      <c r="B3010">
        <v>0.14399999999999999</v>
      </c>
    </row>
    <row r="3011" spans="1:2" x14ac:dyDescent="0.3">
      <c r="A3011" s="1" t="s">
        <v>3016</v>
      </c>
      <c r="B3011">
        <v>0.159</v>
      </c>
    </row>
    <row r="3012" spans="1:2" x14ac:dyDescent="0.3">
      <c r="A3012" s="1" t="s">
        <v>3017</v>
      </c>
      <c r="B3012">
        <v>0.16700000000000001</v>
      </c>
    </row>
    <row r="3013" spans="1:2" x14ac:dyDescent="0.3">
      <c r="A3013" s="1" t="s">
        <v>3018</v>
      </c>
      <c r="B3013">
        <v>0.14899999999999999</v>
      </c>
    </row>
    <row r="3014" spans="1:2" x14ac:dyDescent="0.3">
      <c r="A3014" s="1" t="s">
        <v>3019</v>
      </c>
      <c r="B3014">
        <v>0.113</v>
      </c>
    </row>
    <row r="3015" spans="1:2" x14ac:dyDescent="0.3">
      <c r="A3015" s="1" t="s">
        <v>3020</v>
      </c>
      <c r="B3015">
        <v>7.0999999999999994E-2</v>
      </c>
    </row>
    <row r="3016" spans="1:2" x14ac:dyDescent="0.3">
      <c r="A3016" s="1" t="s">
        <v>3021</v>
      </c>
      <c r="B3016">
        <v>4.1000000000000002E-2</v>
      </c>
    </row>
    <row r="3017" spans="1:2" x14ac:dyDescent="0.3">
      <c r="A3017" s="1" t="s">
        <v>3022</v>
      </c>
      <c r="B3017">
        <v>0.04</v>
      </c>
    </row>
    <row r="3018" spans="1:2" x14ac:dyDescent="0.3">
      <c r="A3018" s="1" t="s">
        <v>3023</v>
      </c>
      <c r="B3018">
        <v>4.3999999999999997E-2</v>
      </c>
    </row>
    <row r="3019" spans="1:2" x14ac:dyDescent="0.3">
      <c r="A3019" s="1" t="s">
        <v>3024</v>
      </c>
      <c r="B3019">
        <v>7.4999999999999997E-2</v>
      </c>
    </row>
    <row r="3020" spans="1:2" x14ac:dyDescent="0.3">
      <c r="A3020" s="1" t="s">
        <v>3025</v>
      </c>
      <c r="B3020">
        <v>0.17799999999999999</v>
      </c>
    </row>
    <row r="3021" spans="1:2" x14ac:dyDescent="0.3">
      <c r="A3021" s="1" t="s">
        <v>3026</v>
      </c>
      <c r="B3021">
        <v>0.26900000000000002</v>
      </c>
    </row>
    <row r="3022" spans="1:2" x14ac:dyDescent="0.3">
      <c r="A3022" s="1" t="s">
        <v>3027</v>
      </c>
      <c r="B3022">
        <v>0.28699999999999998</v>
      </c>
    </row>
    <row r="3023" spans="1:2" x14ac:dyDescent="0.3">
      <c r="A3023" s="1" t="s">
        <v>3028</v>
      </c>
      <c r="B3023">
        <v>0.33</v>
      </c>
    </row>
    <row r="3024" spans="1:2" x14ac:dyDescent="0.3">
      <c r="A3024" s="1" t="s">
        <v>3029</v>
      </c>
      <c r="B3024">
        <v>0.36</v>
      </c>
    </row>
    <row r="3025" spans="1:2" x14ac:dyDescent="0.3">
      <c r="A3025" s="1" t="s">
        <v>3030</v>
      </c>
      <c r="B3025">
        <v>0.34499999999999997</v>
      </c>
    </row>
    <row r="3026" spans="1:2" x14ac:dyDescent="0.3">
      <c r="A3026" s="1" t="s">
        <v>3031</v>
      </c>
      <c r="B3026">
        <v>0.32300000000000001</v>
      </c>
    </row>
    <row r="3027" spans="1:2" x14ac:dyDescent="0.3">
      <c r="A3027" s="1" t="s">
        <v>3032</v>
      </c>
      <c r="B3027">
        <v>0.30599999999999999</v>
      </c>
    </row>
    <row r="3028" spans="1:2" x14ac:dyDescent="0.3">
      <c r="A3028" s="1" t="s">
        <v>3033</v>
      </c>
      <c r="B3028">
        <v>0.30099999999999999</v>
      </c>
    </row>
    <row r="3029" spans="1:2" x14ac:dyDescent="0.3">
      <c r="A3029" s="1" t="s">
        <v>3034</v>
      </c>
      <c r="B3029">
        <v>0.30499999999999999</v>
      </c>
    </row>
    <row r="3030" spans="1:2" x14ac:dyDescent="0.3">
      <c r="A3030" s="1" t="s">
        <v>3035</v>
      </c>
      <c r="B3030">
        <v>0.309</v>
      </c>
    </row>
    <row r="3031" spans="1:2" x14ac:dyDescent="0.3">
      <c r="A3031" s="1" t="s">
        <v>3036</v>
      </c>
      <c r="B3031">
        <v>0.32300000000000001</v>
      </c>
    </row>
    <row r="3032" spans="1:2" x14ac:dyDescent="0.3">
      <c r="A3032" s="1" t="s">
        <v>3037</v>
      </c>
      <c r="B3032">
        <v>0.28999999999999998</v>
      </c>
    </row>
    <row r="3033" spans="1:2" x14ac:dyDescent="0.3">
      <c r="A3033" s="1" t="s">
        <v>3038</v>
      </c>
      <c r="B3033">
        <v>0.13400000000000001</v>
      </c>
    </row>
    <row r="3034" spans="1:2" x14ac:dyDescent="0.3">
      <c r="A3034" s="1" t="s">
        <v>3039</v>
      </c>
      <c r="B3034">
        <v>0.246</v>
      </c>
    </row>
    <row r="3035" spans="1:2" x14ac:dyDescent="0.3">
      <c r="A3035" s="1" t="s">
        <v>3040</v>
      </c>
      <c r="B3035">
        <v>0.191</v>
      </c>
    </row>
    <row r="3036" spans="1:2" x14ac:dyDescent="0.3">
      <c r="A3036" s="1" t="s">
        <v>3041</v>
      </c>
      <c r="B3036">
        <v>8.8999999999999996E-2</v>
      </c>
    </row>
    <row r="3037" spans="1:2" x14ac:dyDescent="0.3">
      <c r="A3037" s="1" t="s">
        <v>3042</v>
      </c>
      <c r="B3037">
        <v>7.5999999999999998E-2</v>
      </c>
    </row>
    <row r="3038" spans="1:2" x14ac:dyDescent="0.3">
      <c r="A3038" s="1" t="s">
        <v>3043</v>
      </c>
      <c r="B3038">
        <v>0.111</v>
      </c>
    </row>
    <row r="3039" spans="1:2" x14ac:dyDescent="0.3">
      <c r="A3039" s="1" t="s">
        <v>3044</v>
      </c>
      <c r="B3039">
        <v>0.157</v>
      </c>
    </row>
    <row r="3040" spans="1:2" x14ac:dyDescent="0.3">
      <c r="A3040" s="1" t="s">
        <v>3045</v>
      </c>
      <c r="B3040">
        <v>0.19500000000000001</v>
      </c>
    </row>
    <row r="3041" spans="1:2" x14ac:dyDescent="0.3">
      <c r="A3041" s="1" t="s">
        <v>3046</v>
      </c>
      <c r="B3041">
        <v>0.24299999999999999</v>
      </c>
    </row>
    <row r="3042" spans="1:2" x14ac:dyDescent="0.3">
      <c r="A3042" s="1" t="s">
        <v>3047</v>
      </c>
      <c r="B3042">
        <v>0.219</v>
      </c>
    </row>
    <row r="3043" spans="1:2" x14ac:dyDescent="0.3">
      <c r="A3043" s="1" t="s">
        <v>3048</v>
      </c>
      <c r="B3043">
        <v>0.19800000000000001</v>
      </c>
    </row>
    <row r="3044" spans="1:2" x14ac:dyDescent="0.3">
      <c r="A3044" s="1" t="s">
        <v>3049</v>
      </c>
      <c r="B3044">
        <v>0.29899999999999999</v>
      </c>
    </row>
    <row r="3045" spans="1:2" x14ac:dyDescent="0.3">
      <c r="A3045" s="1" t="s">
        <v>3050</v>
      </c>
      <c r="B3045">
        <v>0.46700000000000003</v>
      </c>
    </row>
    <row r="3046" spans="1:2" x14ac:dyDescent="0.3">
      <c r="A3046" s="1" t="s">
        <v>3051</v>
      </c>
      <c r="B3046">
        <v>0.48499999999999999</v>
      </c>
    </row>
    <row r="3047" spans="1:2" x14ac:dyDescent="0.3">
      <c r="A3047" s="1" t="s">
        <v>3052</v>
      </c>
      <c r="B3047">
        <v>0.41399999999999998</v>
      </c>
    </row>
    <row r="3048" spans="1:2" x14ac:dyDescent="0.3">
      <c r="A3048" s="1" t="s">
        <v>3053</v>
      </c>
      <c r="B3048">
        <v>0.46700000000000003</v>
      </c>
    </row>
    <row r="3049" spans="1:2" x14ac:dyDescent="0.3">
      <c r="A3049" s="1" t="s">
        <v>3054</v>
      </c>
      <c r="B3049">
        <v>0.52400000000000002</v>
      </c>
    </row>
    <row r="3050" spans="1:2" x14ac:dyDescent="0.3">
      <c r="A3050" s="1" t="s">
        <v>3055</v>
      </c>
      <c r="B3050">
        <v>0.60199999999999998</v>
      </c>
    </row>
    <row r="3051" spans="1:2" x14ac:dyDescent="0.3">
      <c r="A3051" s="1" t="s">
        <v>3056</v>
      </c>
      <c r="B3051">
        <v>0.68100000000000005</v>
      </c>
    </row>
    <row r="3052" spans="1:2" x14ac:dyDescent="0.3">
      <c r="A3052" s="1" t="s">
        <v>3057</v>
      </c>
      <c r="B3052">
        <v>0.71</v>
      </c>
    </row>
    <row r="3053" spans="1:2" x14ac:dyDescent="0.3">
      <c r="A3053" s="1" t="s">
        <v>3058</v>
      </c>
      <c r="B3053">
        <v>0.73</v>
      </c>
    </row>
    <row r="3054" spans="1:2" x14ac:dyDescent="0.3">
      <c r="A3054" s="1" t="s">
        <v>3059</v>
      </c>
      <c r="B3054">
        <v>0.71</v>
      </c>
    </row>
    <row r="3055" spans="1:2" x14ac:dyDescent="0.3">
      <c r="A3055" s="1" t="s">
        <v>3060</v>
      </c>
      <c r="B3055">
        <v>0.70599999999999996</v>
      </c>
    </row>
    <row r="3056" spans="1:2" x14ac:dyDescent="0.3">
      <c r="A3056" s="1" t="s">
        <v>3061</v>
      </c>
      <c r="B3056">
        <v>0.69299999999999995</v>
      </c>
    </row>
    <row r="3057" spans="1:2" x14ac:dyDescent="0.3">
      <c r="A3057" s="1" t="s">
        <v>3062</v>
      </c>
      <c r="B3057">
        <v>0.63800000000000001</v>
      </c>
    </row>
    <row r="3058" spans="1:2" x14ac:dyDescent="0.3">
      <c r="A3058" s="1" t="s">
        <v>3063</v>
      </c>
      <c r="B3058">
        <v>0.57499999999999996</v>
      </c>
    </row>
    <row r="3059" spans="1:2" x14ac:dyDescent="0.3">
      <c r="A3059" s="1" t="s">
        <v>3064</v>
      </c>
      <c r="B3059">
        <v>0.52700000000000002</v>
      </c>
    </row>
    <row r="3060" spans="1:2" x14ac:dyDescent="0.3">
      <c r="A3060" s="1" t="s">
        <v>3065</v>
      </c>
      <c r="B3060">
        <v>0.48299999999999998</v>
      </c>
    </row>
    <row r="3061" spans="1:2" x14ac:dyDescent="0.3">
      <c r="A3061" s="1" t="s">
        <v>3066</v>
      </c>
      <c r="B3061">
        <v>0.45300000000000001</v>
      </c>
    </row>
    <row r="3062" spans="1:2" x14ac:dyDescent="0.3">
      <c r="A3062" s="1" t="s">
        <v>3067</v>
      </c>
      <c r="B3062">
        <v>0.443</v>
      </c>
    </row>
    <row r="3063" spans="1:2" x14ac:dyDescent="0.3">
      <c r="A3063" s="1" t="s">
        <v>3068</v>
      </c>
      <c r="B3063">
        <v>0.432</v>
      </c>
    </row>
    <row r="3064" spans="1:2" x14ac:dyDescent="0.3">
      <c r="A3064" s="1" t="s">
        <v>3069</v>
      </c>
      <c r="B3064">
        <v>0.42699999999999999</v>
      </c>
    </row>
    <row r="3065" spans="1:2" x14ac:dyDescent="0.3">
      <c r="A3065" s="1" t="s">
        <v>3070</v>
      </c>
      <c r="B3065">
        <v>0.47</v>
      </c>
    </row>
    <row r="3066" spans="1:2" x14ac:dyDescent="0.3">
      <c r="A3066" s="1" t="s">
        <v>3071</v>
      </c>
      <c r="B3066">
        <v>0.505</v>
      </c>
    </row>
    <row r="3067" spans="1:2" x14ac:dyDescent="0.3">
      <c r="A3067" s="1" t="s">
        <v>3072</v>
      </c>
      <c r="B3067">
        <v>0.52600000000000002</v>
      </c>
    </row>
    <row r="3068" spans="1:2" x14ac:dyDescent="0.3">
      <c r="A3068" s="1" t="s">
        <v>3073</v>
      </c>
      <c r="B3068">
        <v>0.55300000000000005</v>
      </c>
    </row>
    <row r="3069" spans="1:2" x14ac:dyDescent="0.3">
      <c r="A3069" s="1" t="s">
        <v>3074</v>
      </c>
      <c r="B3069">
        <v>0.61199999999999999</v>
      </c>
    </row>
    <row r="3070" spans="1:2" x14ac:dyDescent="0.3">
      <c r="A3070" s="1" t="s">
        <v>3075</v>
      </c>
      <c r="B3070">
        <v>0.70199999999999996</v>
      </c>
    </row>
    <row r="3071" spans="1:2" x14ac:dyDescent="0.3">
      <c r="A3071" s="1" t="s">
        <v>3076</v>
      </c>
      <c r="B3071">
        <v>0.77</v>
      </c>
    </row>
    <row r="3072" spans="1:2" x14ac:dyDescent="0.3">
      <c r="A3072" s="1" t="s">
        <v>3077</v>
      </c>
      <c r="B3072">
        <v>0.80300000000000005</v>
      </c>
    </row>
    <row r="3073" spans="1:2" x14ac:dyDescent="0.3">
      <c r="A3073" s="1" t="s">
        <v>3078</v>
      </c>
      <c r="B3073">
        <v>0.81299999999999994</v>
      </c>
    </row>
    <row r="3074" spans="1:2" x14ac:dyDescent="0.3">
      <c r="A3074" s="1" t="s">
        <v>3079</v>
      </c>
      <c r="B3074">
        <v>0.79100000000000004</v>
      </c>
    </row>
    <row r="3075" spans="1:2" x14ac:dyDescent="0.3">
      <c r="A3075" s="1" t="s">
        <v>3080</v>
      </c>
      <c r="B3075">
        <v>0.73599999999999999</v>
      </c>
    </row>
    <row r="3076" spans="1:2" x14ac:dyDescent="0.3">
      <c r="A3076" s="1" t="s">
        <v>3081</v>
      </c>
      <c r="B3076">
        <v>0.68300000000000005</v>
      </c>
    </row>
    <row r="3077" spans="1:2" x14ac:dyDescent="0.3">
      <c r="A3077" s="1" t="s">
        <v>3082</v>
      </c>
      <c r="B3077">
        <v>0.65300000000000002</v>
      </c>
    </row>
    <row r="3078" spans="1:2" x14ac:dyDescent="0.3">
      <c r="A3078" s="1" t="s">
        <v>3083</v>
      </c>
      <c r="B3078">
        <v>0.61599999999999999</v>
      </c>
    </row>
    <row r="3079" spans="1:2" x14ac:dyDescent="0.3">
      <c r="A3079" s="1" t="s">
        <v>3084</v>
      </c>
      <c r="B3079">
        <v>0.54600000000000004</v>
      </c>
    </row>
    <row r="3080" spans="1:2" x14ac:dyDescent="0.3">
      <c r="A3080" s="1" t="s">
        <v>3085</v>
      </c>
      <c r="B3080">
        <v>0.46700000000000003</v>
      </c>
    </row>
    <row r="3081" spans="1:2" x14ac:dyDescent="0.3">
      <c r="A3081" s="1" t="s">
        <v>3086</v>
      </c>
      <c r="B3081">
        <v>0.41199999999999998</v>
      </c>
    </row>
    <row r="3082" spans="1:2" x14ac:dyDescent="0.3">
      <c r="A3082" s="1" t="s">
        <v>3087</v>
      </c>
      <c r="B3082">
        <v>0.38800000000000001</v>
      </c>
    </row>
    <row r="3083" spans="1:2" x14ac:dyDescent="0.3">
      <c r="A3083" s="1" t="s">
        <v>3088</v>
      </c>
      <c r="B3083">
        <v>0.40500000000000003</v>
      </c>
    </row>
    <row r="3084" spans="1:2" x14ac:dyDescent="0.3">
      <c r="A3084" s="1" t="s">
        <v>3089</v>
      </c>
      <c r="B3084">
        <v>0.42099999999999999</v>
      </c>
    </row>
    <row r="3085" spans="1:2" x14ac:dyDescent="0.3">
      <c r="A3085" s="1" t="s">
        <v>3090</v>
      </c>
      <c r="B3085">
        <v>0.40799999999999997</v>
      </c>
    </row>
    <row r="3086" spans="1:2" x14ac:dyDescent="0.3">
      <c r="A3086" s="1" t="s">
        <v>3091</v>
      </c>
      <c r="B3086">
        <v>0.42699999999999999</v>
      </c>
    </row>
    <row r="3087" spans="1:2" x14ac:dyDescent="0.3">
      <c r="A3087" s="1" t="s">
        <v>3092</v>
      </c>
      <c r="B3087">
        <v>0.439</v>
      </c>
    </row>
    <row r="3088" spans="1:2" x14ac:dyDescent="0.3">
      <c r="A3088" s="1" t="s">
        <v>3093</v>
      </c>
      <c r="B3088">
        <v>0.42599999999999999</v>
      </c>
    </row>
    <row r="3089" spans="1:2" x14ac:dyDescent="0.3">
      <c r="A3089" s="1" t="s">
        <v>3094</v>
      </c>
      <c r="B3089">
        <v>0.42899999999999999</v>
      </c>
    </row>
    <row r="3090" spans="1:2" x14ac:dyDescent="0.3">
      <c r="A3090" s="1" t="s">
        <v>3095</v>
      </c>
      <c r="B3090">
        <v>0.46500000000000002</v>
      </c>
    </row>
    <row r="3091" spans="1:2" x14ac:dyDescent="0.3">
      <c r="A3091" s="1" t="s">
        <v>3096</v>
      </c>
      <c r="B3091">
        <v>0.504</v>
      </c>
    </row>
    <row r="3092" spans="1:2" x14ac:dyDescent="0.3">
      <c r="A3092" s="1" t="s">
        <v>3097</v>
      </c>
      <c r="B3092">
        <v>0.55900000000000005</v>
      </c>
    </row>
    <row r="3093" spans="1:2" x14ac:dyDescent="0.3">
      <c r="A3093" s="1" t="s">
        <v>3098</v>
      </c>
      <c r="B3093">
        <v>0.622</v>
      </c>
    </row>
    <row r="3094" spans="1:2" x14ac:dyDescent="0.3">
      <c r="A3094" s="1" t="s">
        <v>3099</v>
      </c>
      <c r="B3094">
        <v>0.67100000000000004</v>
      </c>
    </row>
    <row r="3095" spans="1:2" x14ac:dyDescent="0.3">
      <c r="A3095" s="1" t="s">
        <v>3100</v>
      </c>
      <c r="B3095">
        <v>0.72</v>
      </c>
    </row>
    <row r="3096" spans="1:2" x14ac:dyDescent="0.3">
      <c r="A3096" s="1" t="s">
        <v>3101</v>
      </c>
      <c r="B3096">
        <v>0.75600000000000001</v>
      </c>
    </row>
    <row r="3097" spans="1:2" x14ac:dyDescent="0.3">
      <c r="A3097" s="1" t="s">
        <v>3102</v>
      </c>
      <c r="B3097">
        <v>0.76300000000000001</v>
      </c>
    </row>
    <row r="3098" spans="1:2" x14ac:dyDescent="0.3">
      <c r="A3098" s="1" t="s">
        <v>3103</v>
      </c>
      <c r="B3098">
        <v>0.76300000000000001</v>
      </c>
    </row>
    <row r="3099" spans="1:2" x14ac:dyDescent="0.3">
      <c r="A3099" s="1" t="s">
        <v>3104</v>
      </c>
      <c r="B3099">
        <v>0.75700000000000001</v>
      </c>
    </row>
    <row r="3100" spans="1:2" x14ac:dyDescent="0.3">
      <c r="A3100" s="1" t="s">
        <v>3105</v>
      </c>
      <c r="B3100">
        <v>0.78100000000000003</v>
      </c>
    </row>
    <row r="3101" spans="1:2" x14ac:dyDescent="0.3">
      <c r="A3101" s="1" t="s">
        <v>3106</v>
      </c>
      <c r="B3101">
        <v>0.79500000000000004</v>
      </c>
    </row>
    <row r="3102" spans="1:2" x14ac:dyDescent="0.3">
      <c r="A3102" s="1" t="s">
        <v>3107</v>
      </c>
      <c r="B3102">
        <v>0.78800000000000003</v>
      </c>
    </row>
    <row r="3103" spans="1:2" x14ac:dyDescent="0.3">
      <c r="A3103" s="1" t="s">
        <v>3108</v>
      </c>
      <c r="B3103">
        <v>0.79</v>
      </c>
    </row>
    <row r="3104" spans="1:2" x14ac:dyDescent="0.3">
      <c r="A3104" s="1" t="s">
        <v>3109</v>
      </c>
      <c r="B3104">
        <v>0.74099999999999999</v>
      </c>
    </row>
    <row r="3105" spans="1:2" x14ac:dyDescent="0.3">
      <c r="A3105" s="1" t="s">
        <v>3110</v>
      </c>
      <c r="B3105">
        <v>0.70299999999999996</v>
      </c>
    </row>
    <row r="3106" spans="1:2" x14ac:dyDescent="0.3">
      <c r="A3106" s="1" t="s">
        <v>3111</v>
      </c>
      <c r="B3106">
        <v>0.65300000000000002</v>
      </c>
    </row>
    <row r="3107" spans="1:2" x14ac:dyDescent="0.3">
      <c r="A3107" s="1" t="s">
        <v>3112</v>
      </c>
      <c r="B3107">
        <v>0.57499999999999996</v>
      </c>
    </row>
    <row r="3108" spans="1:2" x14ac:dyDescent="0.3">
      <c r="A3108" s="1" t="s">
        <v>3113</v>
      </c>
      <c r="B3108">
        <v>0.55000000000000004</v>
      </c>
    </row>
    <row r="3109" spans="1:2" x14ac:dyDescent="0.3">
      <c r="A3109" s="1" t="s">
        <v>3114</v>
      </c>
      <c r="B3109">
        <v>0.54700000000000004</v>
      </c>
    </row>
    <row r="3110" spans="1:2" x14ac:dyDescent="0.3">
      <c r="A3110" s="1" t="s">
        <v>3115</v>
      </c>
      <c r="B3110">
        <v>0.52400000000000002</v>
      </c>
    </row>
    <row r="3111" spans="1:2" x14ac:dyDescent="0.3">
      <c r="A3111" s="1" t="s">
        <v>3116</v>
      </c>
      <c r="B3111">
        <v>0.57899999999999996</v>
      </c>
    </row>
    <row r="3112" spans="1:2" x14ac:dyDescent="0.3">
      <c r="A3112" s="1" t="s">
        <v>3117</v>
      </c>
      <c r="B3112">
        <v>0.66700000000000004</v>
      </c>
    </row>
    <row r="3113" spans="1:2" x14ac:dyDescent="0.3">
      <c r="A3113" s="1" t="s">
        <v>3118</v>
      </c>
      <c r="B3113">
        <v>0.68300000000000005</v>
      </c>
    </row>
    <row r="3114" spans="1:2" x14ac:dyDescent="0.3">
      <c r="A3114" s="1" t="s">
        <v>3119</v>
      </c>
      <c r="B3114">
        <v>0.70599999999999996</v>
      </c>
    </row>
    <row r="3115" spans="1:2" x14ac:dyDescent="0.3">
      <c r="A3115" s="1" t="s">
        <v>3120</v>
      </c>
      <c r="B3115">
        <v>0.73099999999999998</v>
      </c>
    </row>
    <row r="3116" spans="1:2" x14ac:dyDescent="0.3">
      <c r="A3116" s="1" t="s">
        <v>3121</v>
      </c>
      <c r="B3116">
        <v>0.754</v>
      </c>
    </row>
    <row r="3117" spans="1:2" x14ac:dyDescent="0.3">
      <c r="A3117" s="1" t="s">
        <v>3122</v>
      </c>
      <c r="B3117">
        <v>0.76900000000000002</v>
      </c>
    </row>
    <row r="3118" spans="1:2" x14ac:dyDescent="0.3">
      <c r="A3118" s="1" t="s">
        <v>3123</v>
      </c>
      <c r="B3118">
        <v>0.747</v>
      </c>
    </row>
    <row r="3119" spans="1:2" x14ac:dyDescent="0.3">
      <c r="A3119" s="1" t="s">
        <v>3124</v>
      </c>
      <c r="B3119">
        <v>0.74099999999999999</v>
      </c>
    </row>
    <row r="3120" spans="1:2" x14ac:dyDescent="0.3">
      <c r="A3120" s="1" t="s">
        <v>3125</v>
      </c>
      <c r="B3120">
        <v>0.73799999999999999</v>
      </c>
    </row>
    <row r="3121" spans="1:2" x14ac:dyDescent="0.3">
      <c r="A3121" s="1" t="s">
        <v>3126</v>
      </c>
      <c r="B3121">
        <v>0.749</v>
      </c>
    </row>
    <row r="3122" spans="1:2" x14ac:dyDescent="0.3">
      <c r="A3122" s="1" t="s">
        <v>3127</v>
      </c>
      <c r="B3122">
        <v>0.751</v>
      </c>
    </row>
    <row r="3123" spans="1:2" x14ac:dyDescent="0.3">
      <c r="A3123" s="1" t="s">
        <v>3128</v>
      </c>
      <c r="B3123">
        <v>0.73099999999999998</v>
      </c>
    </row>
    <row r="3124" spans="1:2" x14ac:dyDescent="0.3">
      <c r="A3124" s="1" t="s">
        <v>3129</v>
      </c>
      <c r="B3124">
        <v>0.71299999999999997</v>
      </c>
    </row>
    <row r="3125" spans="1:2" x14ac:dyDescent="0.3">
      <c r="A3125" s="1" t="s">
        <v>3130</v>
      </c>
      <c r="B3125">
        <v>0.69199999999999995</v>
      </c>
    </row>
    <row r="3126" spans="1:2" x14ac:dyDescent="0.3">
      <c r="A3126" s="1" t="s">
        <v>3131</v>
      </c>
      <c r="B3126">
        <v>0.67900000000000005</v>
      </c>
    </row>
    <row r="3127" spans="1:2" x14ac:dyDescent="0.3">
      <c r="A3127" s="1" t="s">
        <v>3132</v>
      </c>
      <c r="B3127">
        <v>0.66400000000000003</v>
      </c>
    </row>
    <row r="3128" spans="1:2" x14ac:dyDescent="0.3">
      <c r="A3128" s="1" t="s">
        <v>3133</v>
      </c>
      <c r="B3128">
        <v>0.64300000000000002</v>
      </c>
    </row>
    <row r="3129" spans="1:2" x14ac:dyDescent="0.3">
      <c r="A3129" s="1" t="s">
        <v>3134</v>
      </c>
      <c r="B3129">
        <v>0.60899999999999999</v>
      </c>
    </row>
    <row r="3130" spans="1:2" x14ac:dyDescent="0.3">
      <c r="A3130" s="1" t="s">
        <v>3135</v>
      </c>
      <c r="B3130">
        <v>0.55600000000000005</v>
      </c>
    </row>
    <row r="3131" spans="1:2" x14ac:dyDescent="0.3">
      <c r="A3131" s="1" t="s">
        <v>3136</v>
      </c>
      <c r="B3131">
        <v>0.50900000000000001</v>
      </c>
    </row>
    <row r="3132" spans="1:2" x14ac:dyDescent="0.3">
      <c r="A3132" s="1" t="s">
        <v>3137</v>
      </c>
      <c r="B3132">
        <v>0.438</v>
      </c>
    </row>
    <row r="3133" spans="1:2" x14ac:dyDescent="0.3">
      <c r="A3133" s="1" t="s">
        <v>3138</v>
      </c>
      <c r="B3133">
        <v>0.32500000000000001</v>
      </c>
    </row>
    <row r="3134" spans="1:2" x14ac:dyDescent="0.3">
      <c r="A3134" s="1" t="s">
        <v>3139</v>
      </c>
      <c r="B3134">
        <v>0.24199999999999999</v>
      </c>
    </row>
    <row r="3135" spans="1:2" x14ac:dyDescent="0.3">
      <c r="A3135" s="1" t="s">
        <v>3140</v>
      </c>
      <c r="B3135">
        <v>0.17</v>
      </c>
    </row>
    <row r="3136" spans="1:2" x14ac:dyDescent="0.3">
      <c r="A3136" s="1" t="s">
        <v>3141</v>
      </c>
      <c r="B3136">
        <v>0.10299999999999999</v>
      </c>
    </row>
    <row r="3137" spans="1:2" x14ac:dyDescent="0.3">
      <c r="A3137" s="1" t="s">
        <v>3142</v>
      </c>
      <c r="B3137">
        <v>5.6000000000000001E-2</v>
      </c>
    </row>
    <row r="3138" spans="1:2" x14ac:dyDescent="0.3">
      <c r="A3138" s="1" t="s">
        <v>3143</v>
      </c>
      <c r="B3138">
        <v>3.2000000000000001E-2</v>
      </c>
    </row>
    <row r="3139" spans="1:2" x14ac:dyDescent="0.3">
      <c r="A3139" s="1" t="s">
        <v>3144</v>
      </c>
      <c r="B3139">
        <v>2.1999999999999999E-2</v>
      </c>
    </row>
    <row r="3140" spans="1:2" x14ac:dyDescent="0.3">
      <c r="A3140" s="1" t="s">
        <v>3145</v>
      </c>
      <c r="B3140">
        <v>2.1000000000000001E-2</v>
      </c>
    </row>
    <row r="3141" spans="1:2" x14ac:dyDescent="0.3">
      <c r="A3141" s="1" t="s">
        <v>3146</v>
      </c>
      <c r="B3141">
        <v>2.5000000000000001E-2</v>
      </c>
    </row>
    <row r="3142" spans="1:2" x14ac:dyDescent="0.3">
      <c r="A3142" s="1" t="s">
        <v>3147</v>
      </c>
      <c r="B3142">
        <v>3.2000000000000001E-2</v>
      </c>
    </row>
    <row r="3143" spans="1:2" x14ac:dyDescent="0.3">
      <c r="A3143" s="1" t="s">
        <v>3148</v>
      </c>
      <c r="B3143">
        <v>3.4000000000000002E-2</v>
      </c>
    </row>
    <row r="3144" spans="1:2" x14ac:dyDescent="0.3">
      <c r="A3144" s="1" t="s">
        <v>3149</v>
      </c>
      <c r="B3144">
        <v>3.5999999999999997E-2</v>
      </c>
    </row>
    <row r="3145" spans="1:2" x14ac:dyDescent="0.3">
      <c r="A3145" s="1" t="s">
        <v>3150</v>
      </c>
      <c r="B3145">
        <v>4.4999999999999998E-2</v>
      </c>
    </row>
    <row r="3146" spans="1:2" x14ac:dyDescent="0.3">
      <c r="A3146" s="1" t="s">
        <v>3151</v>
      </c>
      <c r="B3146">
        <v>5.8000000000000003E-2</v>
      </c>
    </row>
    <row r="3147" spans="1:2" x14ac:dyDescent="0.3">
      <c r="A3147" s="1" t="s">
        <v>3152</v>
      </c>
      <c r="B3147">
        <v>5.7000000000000002E-2</v>
      </c>
    </row>
    <row r="3148" spans="1:2" x14ac:dyDescent="0.3">
      <c r="A3148" s="1" t="s">
        <v>3153</v>
      </c>
      <c r="B3148">
        <v>4.2999999999999997E-2</v>
      </c>
    </row>
    <row r="3149" spans="1:2" x14ac:dyDescent="0.3">
      <c r="A3149" s="1" t="s">
        <v>3154</v>
      </c>
      <c r="B3149">
        <v>3.2000000000000001E-2</v>
      </c>
    </row>
    <row r="3150" spans="1:2" x14ac:dyDescent="0.3">
      <c r="A3150" s="1" t="s">
        <v>3155</v>
      </c>
      <c r="B3150">
        <v>2.8000000000000001E-2</v>
      </c>
    </row>
    <row r="3151" spans="1:2" x14ac:dyDescent="0.3">
      <c r="A3151" s="1" t="s">
        <v>3156</v>
      </c>
      <c r="B3151">
        <v>2.5000000000000001E-2</v>
      </c>
    </row>
    <row r="3152" spans="1:2" x14ac:dyDescent="0.3">
      <c r="A3152" s="1" t="s">
        <v>3157</v>
      </c>
      <c r="B3152">
        <v>2.1999999999999999E-2</v>
      </c>
    </row>
    <row r="3153" spans="1:2" x14ac:dyDescent="0.3">
      <c r="A3153" s="1" t="s">
        <v>3158</v>
      </c>
      <c r="B3153">
        <v>1.6E-2</v>
      </c>
    </row>
    <row r="3154" spans="1:2" x14ac:dyDescent="0.3">
      <c r="A3154" s="1" t="s">
        <v>3159</v>
      </c>
      <c r="B3154">
        <v>8.0000000000000002E-3</v>
      </c>
    </row>
    <row r="3155" spans="1:2" x14ac:dyDescent="0.3">
      <c r="A3155" s="1" t="s">
        <v>3160</v>
      </c>
      <c r="B3155">
        <v>2E-3</v>
      </c>
    </row>
    <row r="3156" spans="1:2" x14ac:dyDescent="0.3">
      <c r="A3156" s="1" t="s">
        <v>3161</v>
      </c>
      <c r="B3156">
        <v>0</v>
      </c>
    </row>
    <row r="3157" spans="1:2" x14ac:dyDescent="0.3">
      <c r="A3157" s="1" t="s">
        <v>3162</v>
      </c>
      <c r="B3157">
        <v>0</v>
      </c>
    </row>
    <row r="3158" spans="1:2" x14ac:dyDescent="0.3">
      <c r="A3158" s="1" t="s">
        <v>3163</v>
      </c>
      <c r="B3158">
        <v>0</v>
      </c>
    </row>
    <row r="3159" spans="1:2" x14ac:dyDescent="0.3">
      <c r="A3159" s="1" t="s">
        <v>3164</v>
      </c>
      <c r="B3159">
        <v>3.0000000000000001E-3</v>
      </c>
    </row>
    <row r="3160" spans="1:2" x14ac:dyDescent="0.3">
      <c r="A3160" s="1" t="s">
        <v>3165</v>
      </c>
      <c r="B3160">
        <v>1.6E-2</v>
      </c>
    </row>
    <row r="3161" spans="1:2" x14ac:dyDescent="0.3">
      <c r="A3161" s="1" t="s">
        <v>3166</v>
      </c>
      <c r="B3161">
        <v>3.3000000000000002E-2</v>
      </c>
    </row>
    <row r="3162" spans="1:2" x14ac:dyDescent="0.3">
      <c r="A3162" s="1" t="s">
        <v>3167</v>
      </c>
      <c r="B3162">
        <v>3.9E-2</v>
      </c>
    </row>
    <row r="3163" spans="1:2" x14ac:dyDescent="0.3">
      <c r="A3163" s="1" t="s">
        <v>3168</v>
      </c>
      <c r="B3163">
        <v>3.7999999999999999E-2</v>
      </c>
    </row>
    <row r="3164" spans="1:2" x14ac:dyDescent="0.3">
      <c r="A3164" s="1" t="s">
        <v>3169</v>
      </c>
      <c r="B3164">
        <v>4.2999999999999997E-2</v>
      </c>
    </row>
    <row r="3165" spans="1:2" x14ac:dyDescent="0.3">
      <c r="A3165" s="1" t="s">
        <v>3170</v>
      </c>
      <c r="B3165">
        <v>5.1999999999999998E-2</v>
      </c>
    </row>
    <row r="3166" spans="1:2" x14ac:dyDescent="0.3">
      <c r="A3166" s="1" t="s">
        <v>3171</v>
      </c>
      <c r="B3166">
        <v>6.4000000000000001E-2</v>
      </c>
    </row>
    <row r="3167" spans="1:2" x14ac:dyDescent="0.3">
      <c r="A3167" s="1" t="s">
        <v>3172</v>
      </c>
      <c r="B3167">
        <v>7.2999999999999995E-2</v>
      </c>
    </row>
    <row r="3168" spans="1:2" x14ac:dyDescent="0.3">
      <c r="A3168" s="1" t="s">
        <v>3173</v>
      </c>
      <c r="B3168">
        <v>7.6999999999999999E-2</v>
      </c>
    </row>
    <row r="3169" spans="1:2" x14ac:dyDescent="0.3">
      <c r="A3169" s="1" t="s">
        <v>3174</v>
      </c>
      <c r="B3169">
        <v>8.4000000000000005E-2</v>
      </c>
    </row>
    <row r="3170" spans="1:2" x14ac:dyDescent="0.3">
      <c r="A3170" s="1" t="s">
        <v>3175</v>
      </c>
      <c r="B3170">
        <v>9.6000000000000002E-2</v>
      </c>
    </row>
    <row r="3171" spans="1:2" x14ac:dyDescent="0.3">
      <c r="A3171" s="1" t="s">
        <v>3176</v>
      </c>
      <c r="B3171">
        <v>0.107</v>
      </c>
    </row>
    <row r="3172" spans="1:2" x14ac:dyDescent="0.3">
      <c r="A3172" s="1" t="s">
        <v>3177</v>
      </c>
      <c r="B3172">
        <v>0.129</v>
      </c>
    </row>
    <row r="3173" spans="1:2" x14ac:dyDescent="0.3">
      <c r="A3173" s="1" t="s">
        <v>3178</v>
      </c>
      <c r="B3173">
        <v>0.16600000000000001</v>
      </c>
    </row>
    <row r="3174" spans="1:2" x14ac:dyDescent="0.3">
      <c r="A3174" s="1" t="s">
        <v>3179</v>
      </c>
      <c r="B3174">
        <v>0.21099999999999999</v>
      </c>
    </row>
    <row r="3175" spans="1:2" x14ac:dyDescent="0.3">
      <c r="A3175" s="1" t="s">
        <v>3180</v>
      </c>
      <c r="B3175">
        <v>0.25700000000000001</v>
      </c>
    </row>
    <row r="3176" spans="1:2" x14ac:dyDescent="0.3">
      <c r="A3176" s="1" t="s">
        <v>3181</v>
      </c>
      <c r="B3176">
        <v>0.29899999999999999</v>
      </c>
    </row>
    <row r="3177" spans="1:2" x14ac:dyDescent="0.3">
      <c r="A3177" s="1" t="s">
        <v>3182</v>
      </c>
      <c r="B3177">
        <v>0.33300000000000002</v>
      </c>
    </row>
    <row r="3178" spans="1:2" x14ac:dyDescent="0.3">
      <c r="A3178" s="1" t="s">
        <v>3183</v>
      </c>
      <c r="B3178">
        <v>0.35199999999999998</v>
      </c>
    </row>
    <row r="3179" spans="1:2" x14ac:dyDescent="0.3">
      <c r="A3179" s="1" t="s">
        <v>3184</v>
      </c>
      <c r="B3179">
        <v>0.33</v>
      </c>
    </row>
    <row r="3180" spans="1:2" x14ac:dyDescent="0.3">
      <c r="A3180" s="1" t="s">
        <v>3185</v>
      </c>
      <c r="B3180">
        <v>0.27300000000000002</v>
      </c>
    </row>
    <row r="3181" spans="1:2" x14ac:dyDescent="0.3">
      <c r="A3181" s="1" t="s">
        <v>3186</v>
      </c>
      <c r="B3181">
        <v>0.20499999999999999</v>
      </c>
    </row>
    <row r="3182" spans="1:2" x14ac:dyDescent="0.3">
      <c r="A3182" s="1" t="s">
        <v>3187</v>
      </c>
      <c r="B3182">
        <v>0.182</v>
      </c>
    </row>
    <row r="3183" spans="1:2" x14ac:dyDescent="0.3">
      <c r="A3183" s="1" t="s">
        <v>3188</v>
      </c>
      <c r="B3183">
        <v>0.17499999999999999</v>
      </c>
    </row>
    <row r="3184" spans="1:2" x14ac:dyDescent="0.3">
      <c r="A3184" s="1" t="s">
        <v>3189</v>
      </c>
      <c r="B3184">
        <v>0.158</v>
      </c>
    </row>
    <row r="3185" spans="1:2" x14ac:dyDescent="0.3">
      <c r="A3185" s="1" t="s">
        <v>3190</v>
      </c>
      <c r="B3185">
        <v>0.14000000000000001</v>
      </c>
    </row>
    <row r="3186" spans="1:2" x14ac:dyDescent="0.3">
      <c r="A3186" s="1" t="s">
        <v>3191</v>
      </c>
      <c r="B3186">
        <v>0.13100000000000001</v>
      </c>
    </row>
    <row r="3187" spans="1:2" x14ac:dyDescent="0.3">
      <c r="A3187" s="1" t="s">
        <v>3192</v>
      </c>
      <c r="B3187">
        <v>0.15</v>
      </c>
    </row>
    <row r="3188" spans="1:2" x14ac:dyDescent="0.3">
      <c r="A3188" s="1" t="s">
        <v>3193</v>
      </c>
      <c r="B3188">
        <v>0.20499999999999999</v>
      </c>
    </row>
    <row r="3189" spans="1:2" x14ac:dyDescent="0.3">
      <c r="A3189" s="1" t="s">
        <v>3194</v>
      </c>
      <c r="B3189">
        <v>0.27300000000000002</v>
      </c>
    </row>
    <row r="3190" spans="1:2" x14ac:dyDescent="0.3">
      <c r="A3190" s="1" t="s">
        <v>3195</v>
      </c>
      <c r="B3190">
        <v>0.32900000000000001</v>
      </c>
    </row>
    <row r="3191" spans="1:2" x14ac:dyDescent="0.3">
      <c r="A3191" s="1" t="s">
        <v>3196</v>
      </c>
      <c r="B3191">
        <v>0.36499999999999999</v>
      </c>
    </row>
    <row r="3192" spans="1:2" x14ac:dyDescent="0.3">
      <c r="A3192" s="1" t="s">
        <v>3197</v>
      </c>
      <c r="B3192">
        <v>0.38200000000000001</v>
      </c>
    </row>
    <row r="3193" spans="1:2" x14ac:dyDescent="0.3">
      <c r="A3193" s="1" t="s">
        <v>3198</v>
      </c>
      <c r="B3193">
        <v>0.40200000000000002</v>
      </c>
    </row>
    <row r="3194" spans="1:2" x14ac:dyDescent="0.3">
      <c r="A3194" s="1" t="s">
        <v>3199</v>
      </c>
      <c r="B3194">
        <v>0.40799999999999997</v>
      </c>
    </row>
    <row r="3195" spans="1:2" x14ac:dyDescent="0.3">
      <c r="A3195" s="1" t="s">
        <v>3200</v>
      </c>
      <c r="B3195">
        <v>0.4</v>
      </c>
    </row>
    <row r="3196" spans="1:2" x14ac:dyDescent="0.3">
      <c r="A3196" s="1" t="s">
        <v>3201</v>
      </c>
      <c r="B3196">
        <v>0.38700000000000001</v>
      </c>
    </row>
    <row r="3197" spans="1:2" x14ac:dyDescent="0.3">
      <c r="A3197" s="1" t="s">
        <v>3202</v>
      </c>
      <c r="B3197">
        <v>0.35199999999999998</v>
      </c>
    </row>
    <row r="3198" spans="1:2" x14ac:dyDescent="0.3">
      <c r="A3198" s="1" t="s">
        <v>3203</v>
      </c>
      <c r="B3198">
        <v>0.30599999999999999</v>
      </c>
    </row>
    <row r="3199" spans="1:2" x14ac:dyDescent="0.3">
      <c r="A3199" s="1" t="s">
        <v>3204</v>
      </c>
      <c r="B3199">
        <v>0.26200000000000001</v>
      </c>
    </row>
    <row r="3200" spans="1:2" x14ac:dyDescent="0.3">
      <c r="A3200" s="1" t="s">
        <v>3205</v>
      </c>
      <c r="B3200">
        <v>0.22500000000000001</v>
      </c>
    </row>
    <row r="3201" spans="1:2" x14ac:dyDescent="0.3">
      <c r="A3201" s="1" t="s">
        <v>3206</v>
      </c>
      <c r="B3201">
        <v>0.19700000000000001</v>
      </c>
    </row>
    <row r="3202" spans="1:2" x14ac:dyDescent="0.3">
      <c r="A3202" s="1" t="s">
        <v>3207</v>
      </c>
      <c r="B3202">
        <v>0.182</v>
      </c>
    </row>
    <row r="3203" spans="1:2" x14ac:dyDescent="0.3">
      <c r="A3203" s="1" t="s">
        <v>3208</v>
      </c>
      <c r="B3203">
        <v>0.154</v>
      </c>
    </row>
    <row r="3204" spans="1:2" x14ac:dyDescent="0.3">
      <c r="A3204" s="1" t="s">
        <v>3209</v>
      </c>
      <c r="B3204">
        <v>0.106</v>
      </c>
    </row>
    <row r="3205" spans="1:2" x14ac:dyDescent="0.3">
      <c r="A3205" s="1" t="s">
        <v>3210</v>
      </c>
      <c r="B3205">
        <v>5.1999999999999998E-2</v>
      </c>
    </row>
    <row r="3206" spans="1:2" x14ac:dyDescent="0.3">
      <c r="A3206" s="1" t="s">
        <v>3211</v>
      </c>
      <c r="B3206">
        <v>1.6E-2</v>
      </c>
    </row>
    <row r="3207" spans="1:2" x14ac:dyDescent="0.3">
      <c r="A3207" s="1" t="s">
        <v>3212</v>
      </c>
      <c r="B3207">
        <v>2E-3</v>
      </c>
    </row>
    <row r="3208" spans="1:2" x14ac:dyDescent="0.3">
      <c r="A3208" s="1" t="s">
        <v>3213</v>
      </c>
      <c r="B3208">
        <v>0</v>
      </c>
    </row>
    <row r="3209" spans="1:2" x14ac:dyDescent="0.3">
      <c r="A3209" s="1" t="s">
        <v>3214</v>
      </c>
      <c r="B3209">
        <v>1E-3</v>
      </c>
    </row>
    <row r="3210" spans="1:2" x14ac:dyDescent="0.3">
      <c r="A3210" s="1" t="s">
        <v>3215</v>
      </c>
      <c r="B3210">
        <v>8.0000000000000002E-3</v>
      </c>
    </row>
    <row r="3211" spans="1:2" x14ac:dyDescent="0.3">
      <c r="A3211" s="1" t="s">
        <v>3216</v>
      </c>
      <c r="B3211">
        <v>3.2000000000000001E-2</v>
      </c>
    </row>
    <row r="3212" spans="1:2" x14ac:dyDescent="0.3">
      <c r="A3212" s="1" t="s">
        <v>3217</v>
      </c>
      <c r="B3212">
        <v>7.2999999999999995E-2</v>
      </c>
    </row>
    <row r="3213" spans="1:2" x14ac:dyDescent="0.3">
      <c r="A3213" s="1" t="s">
        <v>3218</v>
      </c>
      <c r="B3213">
        <v>0.121</v>
      </c>
    </row>
    <row r="3214" spans="1:2" x14ac:dyDescent="0.3">
      <c r="A3214" s="1" t="s">
        <v>3219</v>
      </c>
      <c r="B3214">
        <v>0.16700000000000001</v>
      </c>
    </row>
    <row r="3215" spans="1:2" x14ac:dyDescent="0.3">
      <c r="A3215" s="1" t="s">
        <v>3220</v>
      </c>
      <c r="B3215">
        <v>0.216</v>
      </c>
    </row>
    <row r="3216" spans="1:2" x14ac:dyDescent="0.3">
      <c r="A3216" s="1" t="s">
        <v>3221</v>
      </c>
      <c r="B3216">
        <v>0.26</v>
      </c>
    </row>
    <row r="3217" spans="1:2" x14ac:dyDescent="0.3">
      <c r="A3217" s="1" t="s">
        <v>3222</v>
      </c>
      <c r="B3217">
        <v>0.28899999999999998</v>
      </c>
    </row>
    <row r="3218" spans="1:2" x14ac:dyDescent="0.3">
      <c r="A3218" s="1" t="s">
        <v>3223</v>
      </c>
      <c r="B3218">
        <v>0.29699999999999999</v>
      </c>
    </row>
    <row r="3219" spans="1:2" x14ac:dyDescent="0.3">
      <c r="A3219" s="1" t="s">
        <v>3224</v>
      </c>
      <c r="B3219">
        <v>0.28599999999999998</v>
      </c>
    </row>
    <row r="3220" spans="1:2" x14ac:dyDescent="0.3">
      <c r="A3220" s="1" t="s">
        <v>3225</v>
      </c>
      <c r="B3220">
        <v>0.27800000000000002</v>
      </c>
    </row>
    <row r="3221" spans="1:2" x14ac:dyDescent="0.3">
      <c r="A3221" s="1" t="s">
        <v>3226</v>
      </c>
      <c r="B3221">
        <v>0.27300000000000002</v>
      </c>
    </row>
    <row r="3222" spans="1:2" x14ac:dyDescent="0.3">
      <c r="A3222" s="1" t="s">
        <v>3227</v>
      </c>
      <c r="B3222">
        <v>0.27</v>
      </c>
    </row>
    <row r="3223" spans="1:2" x14ac:dyDescent="0.3">
      <c r="A3223" s="1" t="s">
        <v>3228</v>
      </c>
      <c r="B3223">
        <v>0.26800000000000002</v>
      </c>
    </row>
    <row r="3224" spans="1:2" x14ac:dyDescent="0.3">
      <c r="A3224" s="1" t="s">
        <v>3229</v>
      </c>
      <c r="B3224">
        <v>0.26</v>
      </c>
    </row>
    <row r="3225" spans="1:2" x14ac:dyDescent="0.3">
      <c r="A3225" s="1" t="s">
        <v>3230</v>
      </c>
      <c r="B3225">
        <v>0.24199999999999999</v>
      </c>
    </row>
    <row r="3226" spans="1:2" x14ac:dyDescent="0.3">
      <c r="A3226" s="1" t="s">
        <v>3231</v>
      </c>
      <c r="B3226">
        <v>0.19700000000000001</v>
      </c>
    </row>
    <row r="3227" spans="1:2" x14ac:dyDescent="0.3">
      <c r="A3227" s="1" t="s">
        <v>3232</v>
      </c>
      <c r="B3227">
        <v>0.16600000000000001</v>
      </c>
    </row>
    <row r="3228" spans="1:2" x14ac:dyDescent="0.3">
      <c r="A3228" s="1" t="s">
        <v>3233</v>
      </c>
      <c r="B3228">
        <v>0.16300000000000001</v>
      </c>
    </row>
    <row r="3229" spans="1:2" x14ac:dyDescent="0.3">
      <c r="A3229" s="1" t="s">
        <v>3234</v>
      </c>
      <c r="B3229">
        <v>0.17899999999999999</v>
      </c>
    </row>
    <row r="3230" spans="1:2" x14ac:dyDescent="0.3">
      <c r="A3230" s="1" t="s">
        <v>3235</v>
      </c>
      <c r="B3230">
        <v>0.251</v>
      </c>
    </row>
    <row r="3231" spans="1:2" x14ac:dyDescent="0.3">
      <c r="A3231" s="1" t="s">
        <v>3236</v>
      </c>
      <c r="B3231">
        <v>0.33300000000000002</v>
      </c>
    </row>
    <row r="3232" spans="1:2" x14ac:dyDescent="0.3">
      <c r="A3232" s="1" t="s">
        <v>3237</v>
      </c>
      <c r="B3232">
        <v>0.432</v>
      </c>
    </row>
    <row r="3233" spans="1:2" x14ac:dyDescent="0.3">
      <c r="A3233" s="1" t="s">
        <v>3238</v>
      </c>
      <c r="B3233">
        <v>0.53700000000000003</v>
      </c>
    </row>
    <row r="3234" spans="1:2" x14ac:dyDescent="0.3">
      <c r="A3234" s="1" t="s">
        <v>3239</v>
      </c>
      <c r="B3234">
        <v>0.626</v>
      </c>
    </row>
    <row r="3235" spans="1:2" x14ac:dyDescent="0.3">
      <c r="A3235" s="1" t="s">
        <v>3240</v>
      </c>
      <c r="B3235">
        <v>0.69099999999999995</v>
      </c>
    </row>
    <row r="3236" spans="1:2" x14ac:dyDescent="0.3">
      <c r="A3236" s="1" t="s">
        <v>3241</v>
      </c>
      <c r="B3236">
        <v>0.73099999999999998</v>
      </c>
    </row>
    <row r="3237" spans="1:2" x14ac:dyDescent="0.3">
      <c r="A3237" s="1" t="s">
        <v>3242</v>
      </c>
      <c r="B3237">
        <v>0.75900000000000001</v>
      </c>
    </row>
    <row r="3238" spans="1:2" x14ac:dyDescent="0.3">
      <c r="A3238" s="1" t="s">
        <v>3243</v>
      </c>
      <c r="B3238">
        <v>0.77900000000000003</v>
      </c>
    </row>
    <row r="3239" spans="1:2" x14ac:dyDescent="0.3">
      <c r="A3239" s="1" t="s">
        <v>3244</v>
      </c>
      <c r="B3239">
        <v>0.77400000000000002</v>
      </c>
    </row>
    <row r="3240" spans="1:2" x14ac:dyDescent="0.3">
      <c r="A3240" s="1" t="s">
        <v>3245</v>
      </c>
      <c r="B3240">
        <v>0.73699999999999999</v>
      </c>
    </row>
    <row r="3241" spans="1:2" x14ac:dyDescent="0.3">
      <c r="A3241" s="1" t="s">
        <v>3246</v>
      </c>
      <c r="B3241">
        <v>0.73</v>
      </c>
    </row>
    <row r="3242" spans="1:2" x14ac:dyDescent="0.3">
      <c r="A3242" s="1" t="s">
        <v>3247</v>
      </c>
      <c r="B3242">
        <v>0.71199999999999997</v>
      </c>
    </row>
    <row r="3243" spans="1:2" x14ac:dyDescent="0.3">
      <c r="A3243" s="1" t="s">
        <v>3248</v>
      </c>
      <c r="B3243">
        <v>0.67500000000000004</v>
      </c>
    </row>
    <row r="3244" spans="1:2" x14ac:dyDescent="0.3">
      <c r="A3244" s="1" t="s">
        <v>3249</v>
      </c>
      <c r="B3244">
        <v>0.7</v>
      </c>
    </row>
    <row r="3245" spans="1:2" x14ac:dyDescent="0.3">
      <c r="A3245" s="1" t="s">
        <v>3250</v>
      </c>
      <c r="B3245">
        <v>0.74299999999999999</v>
      </c>
    </row>
    <row r="3246" spans="1:2" x14ac:dyDescent="0.3">
      <c r="A3246" s="1" t="s">
        <v>3251</v>
      </c>
      <c r="B3246">
        <v>0.78500000000000003</v>
      </c>
    </row>
    <row r="3247" spans="1:2" x14ac:dyDescent="0.3">
      <c r="A3247" s="1" t="s">
        <v>3252</v>
      </c>
      <c r="B3247">
        <v>0.80700000000000005</v>
      </c>
    </row>
    <row r="3248" spans="1:2" x14ac:dyDescent="0.3">
      <c r="A3248" s="1" t="s">
        <v>3253</v>
      </c>
      <c r="B3248">
        <v>0.82299999999999995</v>
      </c>
    </row>
    <row r="3249" spans="1:2" x14ac:dyDescent="0.3">
      <c r="A3249" s="1" t="s">
        <v>3254</v>
      </c>
      <c r="B3249">
        <v>0.85</v>
      </c>
    </row>
    <row r="3250" spans="1:2" x14ac:dyDescent="0.3">
      <c r="A3250" s="1" t="s">
        <v>3255</v>
      </c>
      <c r="B3250">
        <v>0.90500000000000003</v>
      </c>
    </row>
    <row r="3251" spans="1:2" x14ac:dyDescent="0.3">
      <c r="A3251" s="1" t="s">
        <v>3256</v>
      </c>
      <c r="B3251">
        <v>0.95</v>
      </c>
    </row>
    <row r="3252" spans="1:2" x14ac:dyDescent="0.3">
      <c r="A3252" s="1" t="s">
        <v>3257</v>
      </c>
      <c r="B3252">
        <v>0.94299999999999995</v>
      </c>
    </row>
    <row r="3253" spans="1:2" x14ac:dyDescent="0.3">
      <c r="A3253" s="1" t="s">
        <v>3258</v>
      </c>
      <c r="B3253">
        <v>0.93600000000000005</v>
      </c>
    </row>
    <row r="3254" spans="1:2" x14ac:dyDescent="0.3">
      <c r="A3254" s="1" t="s">
        <v>3259</v>
      </c>
      <c r="B3254">
        <v>0.92700000000000005</v>
      </c>
    </row>
    <row r="3255" spans="1:2" x14ac:dyDescent="0.3">
      <c r="A3255" s="1" t="s">
        <v>3260</v>
      </c>
      <c r="B3255">
        <v>0.94599999999999995</v>
      </c>
    </row>
    <row r="3256" spans="1:2" x14ac:dyDescent="0.3">
      <c r="A3256" s="1" t="s">
        <v>3261</v>
      </c>
      <c r="B3256">
        <v>0.97799999999999998</v>
      </c>
    </row>
    <row r="3257" spans="1:2" x14ac:dyDescent="0.3">
      <c r="A3257" s="1" t="s">
        <v>3262</v>
      </c>
      <c r="B3257">
        <v>0.98199999999999998</v>
      </c>
    </row>
    <row r="3258" spans="1:2" x14ac:dyDescent="0.3">
      <c r="A3258" s="1" t="s">
        <v>3263</v>
      </c>
      <c r="B3258">
        <v>0.98299999999999998</v>
      </c>
    </row>
    <row r="3259" spans="1:2" x14ac:dyDescent="0.3">
      <c r="A3259" s="1" t="s">
        <v>3264</v>
      </c>
      <c r="B3259">
        <v>0.97899999999999998</v>
      </c>
    </row>
    <row r="3260" spans="1:2" x14ac:dyDescent="0.3">
      <c r="A3260" s="1" t="s">
        <v>3265</v>
      </c>
      <c r="B3260">
        <v>0.84799999999999998</v>
      </c>
    </row>
    <row r="3261" spans="1:2" x14ac:dyDescent="0.3">
      <c r="A3261" s="1" t="s">
        <v>3266</v>
      </c>
      <c r="B3261">
        <v>0.56499999999999995</v>
      </c>
    </row>
    <row r="3262" spans="1:2" x14ac:dyDescent="0.3">
      <c r="A3262" s="1" t="s">
        <v>3267</v>
      </c>
      <c r="B3262">
        <v>0.38900000000000001</v>
      </c>
    </row>
    <row r="3263" spans="1:2" x14ac:dyDescent="0.3">
      <c r="A3263" s="1" t="s">
        <v>3268</v>
      </c>
      <c r="B3263">
        <v>0.33600000000000002</v>
      </c>
    </row>
    <row r="3264" spans="1:2" x14ac:dyDescent="0.3">
      <c r="A3264" s="1" t="s">
        <v>3269</v>
      </c>
      <c r="B3264">
        <v>0.496</v>
      </c>
    </row>
    <row r="3265" spans="1:2" x14ac:dyDescent="0.3">
      <c r="A3265" s="1" t="s">
        <v>3270</v>
      </c>
      <c r="B3265">
        <v>0.56799999999999995</v>
      </c>
    </row>
    <row r="3266" spans="1:2" x14ac:dyDescent="0.3">
      <c r="A3266" s="1" t="s">
        <v>3271</v>
      </c>
      <c r="B3266">
        <v>0.48399999999999999</v>
      </c>
    </row>
    <row r="3267" spans="1:2" x14ac:dyDescent="0.3">
      <c r="A3267" s="1" t="s">
        <v>3272</v>
      </c>
      <c r="B3267">
        <v>0.29899999999999999</v>
      </c>
    </row>
    <row r="3268" spans="1:2" x14ac:dyDescent="0.3">
      <c r="A3268" s="1" t="s">
        <v>3273</v>
      </c>
      <c r="B3268">
        <v>0.193</v>
      </c>
    </row>
    <row r="3269" spans="1:2" x14ac:dyDescent="0.3">
      <c r="A3269" s="1" t="s">
        <v>3274</v>
      </c>
      <c r="B3269">
        <v>0.188</v>
      </c>
    </row>
    <row r="3270" spans="1:2" x14ac:dyDescent="0.3">
      <c r="A3270" s="1" t="s">
        <v>3275</v>
      </c>
      <c r="B3270">
        <v>0.24199999999999999</v>
      </c>
    </row>
    <row r="3271" spans="1:2" x14ac:dyDescent="0.3">
      <c r="A3271" s="1" t="s">
        <v>3276</v>
      </c>
      <c r="B3271">
        <v>0.33100000000000002</v>
      </c>
    </row>
    <row r="3272" spans="1:2" x14ac:dyDescent="0.3">
      <c r="A3272" s="1" t="s">
        <v>3277</v>
      </c>
      <c r="B3272">
        <v>0.41199999999999998</v>
      </c>
    </row>
    <row r="3273" spans="1:2" x14ac:dyDescent="0.3">
      <c r="A3273" s="1" t="s">
        <v>3278</v>
      </c>
      <c r="B3273">
        <v>0.432</v>
      </c>
    </row>
    <row r="3274" spans="1:2" x14ac:dyDescent="0.3">
      <c r="A3274" s="1" t="s">
        <v>3279</v>
      </c>
      <c r="B3274">
        <v>0.44800000000000001</v>
      </c>
    </row>
    <row r="3275" spans="1:2" x14ac:dyDescent="0.3">
      <c r="A3275" s="1" t="s">
        <v>3280</v>
      </c>
      <c r="B3275">
        <v>0.55400000000000005</v>
      </c>
    </row>
    <row r="3276" spans="1:2" x14ac:dyDescent="0.3">
      <c r="A3276" s="1" t="s">
        <v>3281</v>
      </c>
      <c r="B3276">
        <v>0.60299999999999998</v>
      </c>
    </row>
    <row r="3277" spans="1:2" x14ac:dyDescent="0.3">
      <c r="A3277" s="1" t="s">
        <v>3282</v>
      </c>
      <c r="B3277">
        <v>0.52300000000000002</v>
      </c>
    </row>
    <row r="3278" spans="1:2" x14ac:dyDescent="0.3">
      <c r="A3278" s="1" t="s">
        <v>3283</v>
      </c>
      <c r="B3278">
        <v>0.41699999999999998</v>
      </c>
    </row>
    <row r="3279" spans="1:2" x14ac:dyDescent="0.3">
      <c r="A3279" s="1" t="s">
        <v>3284</v>
      </c>
      <c r="B3279">
        <v>0.32800000000000001</v>
      </c>
    </row>
    <row r="3280" spans="1:2" x14ac:dyDescent="0.3">
      <c r="A3280" s="1" t="s">
        <v>3285</v>
      </c>
      <c r="B3280">
        <v>0.29099999999999998</v>
      </c>
    </row>
    <row r="3281" spans="1:2" x14ac:dyDescent="0.3">
      <c r="A3281" s="1" t="s">
        <v>3286</v>
      </c>
      <c r="B3281">
        <v>0.28199999999999997</v>
      </c>
    </row>
    <row r="3282" spans="1:2" x14ac:dyDescent="0.3">
      <c r="A3282" s="1" t="s">
        <v>3287</v>
      </c>
      <c r="B3282">
        <v>0.24399999999999999</v>
      </c>
    </row>
    <row r="3283" spans="1:2" x14ac:dyDescent="0.3">
      <c r="A3283" s="1" t="s">
        <v>3288</v>
      </c>
      <c r="B3283">
        <v>0.187</v>
      </c>
    </row>
    <row r="3284" spans="1:2" x14ac:dyDescent="0.3">
      <c r="A3284" s="1" t="s">
        <v>3289</v>
      </c>
      <c r="B3284">
        <v>0.14399999999999999</v>
      </c>
    </row>
    <row r="3285" spans="1:2" x14ac:dyDescent="0.3">
      <c r="A3285" s="1" t="s">
        <v>3290</v>
      </c>
      <c r="B3285">
        <v>9.6000000000000002E-2</v>
      </c>
    </row>
    <row r="3286" spans="1:2" x14ac:dyDescent="0.3">
      <c r="A3286" s="1" t="s">
        <v>3291</v>
      </c>
      <c r="B3286">
        <v>5.8000000000000003E-2</v>
      </c>
    </row>
    <row r="3287" spans="1:2" x14ac:dyDescent="0.3">
      <c r="A3287" s="1" t="s">
        <v>3292</v>
      </c>
      <c r="B3287">
        <v>3.7999999999999999E-2</v>
      </c>
    </row>
    <row r="3288" spans="1:2" x14ac:dyDescent="0.3">
      <c r="A3288" s="1" t="s">
        <v>3293</v>
      </c>
      <c r="B3288">
        <v>3.1E-2</v>
      </c>
    </row>
    <row r="3289" spans="1:2" x14ac:dyDescent="0.3">
      <c r="A3289" s="1" t="s">
        <v>3294</v>
      </c>
      <c r="B3289">
        <v>2.5000000000000001E-2</v>
      </c>
    </row>
    <row r="3290" spans="1:2" x14ac:dyDescent="0.3">
      <c r="A3290" s="1" t="s">
        <v>3295</v>
      </c>
      <c r="B3290">
        <v>0.02</v>
      </c>
    </row>
    <row r="3291" spans="1:2" x14ac:dyDescent="0.3">
      <c r="A3291" s="1" t="s">
        <v>3296</v>
      </c>
      <c r="B3291">
        <v>1.7999999999999999E-2</v>
      </c>
    </row>
    <row r="3292" spans="1:2" x14ac:dyDescent="0.3">
      <c r="A3292" s="1" t="s">
        <v>3297</v>
      </c>
      <c r="B3292">
        <v>1.6E-2</v>
      </c>
    </row>
    <row r="3293" spans="1:2" x14ac:dyDescent="0.3">
      <c r="A3293" s="1" t="s">
        <v>3298</v>
      </c>
      <c r="B3293">
        <v>1.7000000000000001E-2</v>
      </c>
    </row>
    <row r="3294" spans="1:2" x14ac:dyDescent="0.3">
      <c r="A3294" s="1" t="s">
        <v>3299</v>
      </c>
      <c r="B3294">
        <v>2.4E-2</v>
      </c>
    </row>
    <row r="3295" spans="1:2" x14ac:dyDescent="0.3">
      <c r="A3295" s="1" t="s">
        <v>3300</v>
      </c>
      <c r="B3295">
        <v>3.5999999999999997E-2</v>
      </c>
    </row>
    <row r="3296" spans="1:2" x14ac:dyDescent="0.3">
      <c r="A3296" s="1" t="s">
        <v>3301</v>
      </c>
      <c r="B3296">
        <v>5.3999999999999999E-2</v>
      </c>
    </row>
    <row r="3297" spans="1:2" x14ac:dyDescent="0.3">
      <c r="A3297" s="1" t="s">
        <v>3302</v>
      </c>
      <c r="B3297">
        <v>7.5999999999999998E-2</v>
      </c>
    </row>
    <row r="3298" spans="1:2" x14ac:dyDescent="0.3">
      <c r="A3298" s="1" t="s">
        <v>3303</v>
      </c>
      <c r="B3298">
        <v>9.5000000000000001E-2</v>
      </c>
    </row>
    <row r="3299" spans="1:2" x14ac:dyDescent="0.3">
      <c r="A3299" s="1" t="s">
        <v>3304</v>
      </c>
      <c r="B3299">
        <v>0.1</v>
      </c>
    </row>
    <row r="3300" spans="1:2" x14ac:dyDescent="0.3">
      <c r="A3300" s="1" t="s">
        <v>3305</v>
      </c>
      <c r="B3300">
        <v>9.1999999999999998E-2</v>
      </c>
    </row>
    <row r="3301" spans="1:2" x14ac:dyDescent="0.3">
      <c r="A3301" s="1" t="s">
        <v>3306</v>
      </c>
      <c r="B3301">
        <v>7.5999999999999998E-2</v>
      </c>
    </row>
    <row r="3302" spans="1:2" x14ac:dyDescent="0.3">
      <c r="A3302" s="1" t="s">
        <v>3307</v>
      </c>
      <c r="B3302">
        <v>5.2999999999999999E-2</v>
      </c>
    </row>
    <row r="3303" spans="1:2" x14ac:dyDescent="0.3">
      <c r="A3303" s="1" t="s">
        <v>3308</v>
      </c>
      <c r="B3303">
        <v>3.5999999999999997E-2</v>
      </c>
    </row>
    <row r="3304" spans="1:2" x14ac:dyDescent="0.3">
      <c r="A3304" s="1" t="s">
        <v>3309</v>
      </c>
      <c r="B3304">
        <v>1.9E-2</v>
      </c>
    </row>
    <row r="3305" spans="1:2" x14ac:dyDescent="0.3">
      <c r="A3305" s="1" t="s">
        <v>3310</v>
      </c>
      <c r="B3305">
        <v>5.0000000000000001E-3</v>
      </c>
    </row>
    <row r="3306" spans="1:2" x14ac:dyDescent="0.3">
      <c r="A3306" s="1" t="s">
        <v>3311</v>
      </c>
      <c r="B3306">
        <v>1E-3</v>
      </c>
    </row>
    <row r="3307" spans="1:2" x14ac:dyDescent="0.3">
      <c r="A3307" s="1" t="s">
        <v>3312</v>
      </c>
      <c r="B3307">
        <v>0</v>
      </c>
    </row>
    <row r="3308" spans="1:2" x14ac:dyDescent="0.3">
      <c r="A3308" s="1" t="s">
        <v>3313</v>
      </c>
      <c r="B3308">
        <v>0</v>
      </c>
    </row>
    <row r="3309" spans="1:2" x14ac:dyDescent="0.3">
      <c r="A3309" s="1" t="s">
        <v>3314</v>
      </c>
      <c r="B3309">
        <v>0</v>
      </c>
    </row>
    <row r="3310" spans="1:2" x14ac:dyDescent="0.3">
      <c r="A3310" s="1" t="s">
        <v>3315</v>
      </c>
      <c r="B3310">
        <v>1E-3</v>
      </c>
    </row>
    <row r="3311" spans="1:2" x14ac:dyDescent="0.3">
      <c r="A3311" s="1" t="s">
        <v>3316</v>
      </c>
      <c r="B3311">
        <v>1.2999999999999999E-2</v>
      </c>
    </row>
    <row r="3312" spans="1:2" x14ac:dyDescent="0.3">
      <c r="A3312" s="1" t="s">
        <v>3317</v>
      </c>
      <c r="B3312">
        <v>2.9000000000000001E-2</v>
      </c>
    </row>
    <row r="3313" spans="1:2" x14ac:dyDescent="0.3">
      <c r="A3313" s="1" t="s">
        <v>3318</v>
      </c>
      <c r="B3313">
        <v>5.0999999999999997E-2</v>
      </c>
    </row>
    <row r="3314" spans="1:2" x14ac:dyDescent="0.3">
      <c r="A3314" s="1" t="s">
        <v>3319</v>
      </c>
      <c r="B3314">
        <v>7.1999999999999995E-2</v>
      </c>
    </row>
    <row r="3315" spans="1:2" x14ac:dyDescent="0.3">
      <c r="A3315" s="1" t="s">
        <v>3320</v>
      </c>
      <c r="B3315">
        <v>9.7000000000000003E-2</v>
      </c>
    </row>
    <row r="3316" spans="1:2" x14ac:dyDescent="0.3">
      <c r="A3316" s="1" t="s">
        <v>3321</v>
      </c>
      <c r="B3316">
        <v>0.122</v>
      </c>
    </row>
    <row r="3317" spans="1:2" x14ac:dyDescent="0.3">
      <c r="A3317" s="1" t="s">
        <v>3322</v>
      </c>
      <c r="B3317">
        <v>0.152</v>
      </c>
    </row>
    <row r="3318" spans="1:2" x14ac:dyDescent="0.3">
      <c r="A3318" s="1" t="s">
        <v>3323</v>
      </c>
      <c r="B3318">
        <v>0.184</v>
      </c>
    </row>
    <row r="3319" spans="1:2" x14ac:dyDescent="0.3">
      <c r="A3319" s="1" t="s">
        <v>3324</v>
      </c>
      <c r="B3319">
        <v>0.221</v>
      </c>
    </row>
    <row r="3320" spans="1:2" x14ac:dyDescent="0.3">
      <c r="A3320" s="1" t="s">
        <v>3325</v>
      </c>
      <c r="B3320">
        <v>0.27700000000000002</v>
      </c>
    </row>
    <row r="3321" spans="1:2" x14ac:dyDescent="0.3">
      <c r="A3321" s="1" t="s">
        <v>3326</v>
      </c>
      <c r="B3321">
        <v>0.33700000000000002</v>
      </c>
    </row>
    <row r="3322" spans="1:2" x14ac:dyDescent="0.3">
      <c r="A3322" s="1" t="s">
        <v>3327</v>
      </c>
      <c r="B3322">
        <v>0.38400000000000001</v>
      </c>
    </row>
    <row r="3323" spans="1:2" x14ac:dyDescent="0.3">
      <c r="A3323" s="1" t="s">
        <v>3328</v>
      </c>
      <c r="B3323">
        <v>0.41399999999999998</v>
      </c>
    </row>
    <row r="3324" spans="1:2" x14ac:dyDescent="0.3">
      <c r="A3324" s="1" t="s">
        <v>3329</v>
      </c>
      <c r="B3324">
        <v>0.443</v>
      </c>
    </row>
    <row r="3325" spans="1:2" x14ac:dyDescent="0.3">
      <c r="A3325" s="1" t="s">
        <v>3330</v>
      </c>
      <c r="B3325">
        <v>0.442</v>
      </c>
    </row>
    <row r="3326" spans="1:2" x14ac:dyDescent="0.3">
      <c r="A3326" s="1" t="s">
        <v>3331</v>
      </c>
      <c r="B3326">
        <v>0.45</v>
      </c>
    </row>
    <row r="3327" spans="1:2" x14ac:dyDescent="0.3">
      <c r="A3327" s="1" t="s">
        <v>3332</v>
      </c>
      <c r="B3327">
        <v>0.442</v>
      </c>
    </row>
    <row r="3328" spans="1:2" x14ac:dyDescent="0.3">
      <c r="A3328" s="1" t="s">
        <v>3333</v>
      </c>
      <c r="B3328">
        <v>0.434</v>
      </c>
    </row>
    <row r="3329" spans="1:2" x14ac:dyDescent="0.3">
      <c r="A3329" s="1" t="s">
        <v>3334</v>
      </c>
      <c r="B3329">
        <v>0.39300000000000002</v>
      </c>
    </row>
    <row r="3330" spans="1:2" x14ac:dyDescent="0.3">
      <c r="A3330" s="1" t="s">
        <v>3335</v>
      </c>
      <c r="B3330">
        <v>0.317</v>
      </c>
    </row>
    <row r="3331" spans="1:2" x14ac:dyDescent="0.3">
      <c r="A3331" s="1" t="s">
        <v>3336</v>
      </c>
      <c r="B3331">
        <v>0.23699999999999999</v>
      </c>
    </row>
    <row r="3332" spans="1:2" x14ac:dyDescent="0.3">
      <c r="A3332" s="1" t="s">
        <v>3337</v>
      </c>
      <c r="B3332">
        <v>0.16500000000000001</v>
      </c>
    </row>
    <row r="3333" spans="1:2" x14ac:dyDescent="0.3">
      <c r="A3333" s="1" t="s">
        <v>3338</v>
      </c>
      <c r="B3333">
        <v>0.111</v>
      </c>
    </row>
    <row r="3334" spans="1:2" x14ac:dyDescent="0.3">
      <c r="A3334" s="1" t="s">
        <v>3339</v>
      </c>
      <c r="B3334">
        <v>7.0000000000000007E-2</v>
      </c>
    </row>
    <row r="3335" spans="1:2" x14ac:dyDescent="0.3">
      <c r="A3335" s="1" t="s">
        <v>3340</v>
      </c>
      <c r="B3335">
        <v>0.04</v>
      </c>
    </row>
    <row r="3336" spans="1:2" x14ac:dyDescent="0.3">
      <c r="A3336" s="1" t="s">
        <v>3341</v>
      </c>
      <c r="B3336">
        <v>1.9E-2</v>
      </c>
    </row>
    <row r="3337" spans="1:2" x14ac:dyDescent="0.3">
      <c r="A3337" s="1" t="s">
        <v>3342</v>
      </c>
      <c r="B3337">
        <v>3.0000000000000001E-3</v>
      </c>
    </row>
    <row r="3338" spans="1:2" x14ac:dyDescent="0.3">
      <c r="A3338" s="1" t="s">
        <v>3343</v>
      </c>
      <c r="B3338">
        <v>0</v>
      </c>
    </row>
    <row r="3339" spans="1:2" x14ac:dyDescent="0.3">
      <c r="A3339" s="1" t="s">
        <v>3344</v>
      </c>
      <c r="B3339">
        <v>0</v>
      </c>
    </row>
    <row r="3340" spans="1:2" x14ac:dyDescent="0.3">
      <c r="A3340" s="1" t="s">
        <v>3345</v>
      </c>
      <c r="B3340">
        <v>0</v>
      </c>
    </row>
    <row r="3341" spans="1:2" x14ac:dyDescent="0.3">
      <c r="A3341" s="1" t="s">
        <v>3346</v>
      </c>
      <c r="B3341">
        <v>2E-3</v>
      </c>
    </row>
    <row r="3342" spans="1:2" x14ac:dyDescent="0.3">
      <c r="A3342" s="1" t="s">
        <v>3347</v>
      </c>
      <c r="B3342">
        <v>0.01</v>
      </c>
    </row>
    <row r="3343" spans="1:2" x14ac:dyDescent="0.3">
      <c r="A3343" s="1" t="s">
        <v>3348</v>
      </c>
      <c r="B3343">
        <v>2.7E-2</v>
      </c>
    </row>
    <row r="3344" spans="1:2" x14ac:dyDescent="0.3">
      <c r="A3344" s="1" t="s">
        <v>3349</v>
      </c>
      <c r="B3344">
        <v>4.5999999999999999E-2</v>
      </c>
    </row>
    <row r="3345" spans="1:2" x14ac:dyDescent="0.3">
      <c r="A3345" s="1" t="s">
        <v>3350</v>
      </c>
      <c r="B3345">
        <v>7.1999999999999995E-2</v>
      </c>
    </row>
    <row r="3346" spans="1:2" x14ac:dyDescent="0.3">
      <c r="A3346" s="1" t="s">
        <v>3351</v>
      </c>
      <c r="B3346">
        <v>0.126</v>
      </c>
    </row>
    <row r="3347" spans="1:2" x14ac:dyDescent="0.3">
      <c r="A3347" s="1" t="s">
        <v>3352</v>
      </c>
      <c r="B3347">
        <v>0.185</v>
      </c>
    </row>
    <row r="3348" spans="1:2" x14ac:dyDescent="0.3">
      <c r="A3348" s="1" t="s">
        <v>3353</v>
      </c>
      <c r="B3348">
        <v>0.247</v>
      </c>
    </row>
    <row r="3349" spans="1:2" x14ac:dyDescent="0.3">
      <c r="A3349" s="1" t="s">
        <v>3354</v>
      </c>
      <c r="B3349">
        <v>0.26400000000000001</v>
      </c>
    </row>
    <row r="3350" spans="1:2" x14ac:dyDescent="0.3">
      <c r="A3350" s="1" t="s">
        <v>3355</v>
      </c>
      <c r="B3350">
        <v>0.22800000000000001</v>
      </c>
    </row>
    <row r="3351" spans="1:2" x14ac:dyDescent="0.3">
      <c r="A3351" s="1" t="s">
        <v>3356</v>
      </c>
      <c r="B3351">
        <v>0.19400000000000001</v>
      </c>
    </row>
    <row r="3352" spans="1:2" x14ac:dyDescent="0.3">
      <c r="A3352" s="1" t="s">
        <v>3357</v>
      </c>
      <c r="B3352">
        <v>0.20300000000000001</v>
      </c>
    </row>
    <row r="3353" spans="1:2" x14ac:dyDescent="0.3">
      <c r="A3353" s="1" t="s">
        <v>3358</v>
      </c>
      <c r="B3353">
        <v>0.20699999999999999</v>
      </c>
    </row>
    <row r="3354" spans="1:2" x14ac:dyDescent="0.3">
      <c r="A3354" s="1" t="s">
        <v>3359</v>
      </c>
      <c r="B3354">
        <v>0.17699999999999999</v>
      </c>
    </row>
    <row r="3355" spans="1:2" x14ac:dyDescent="0.3">
      <c r="A3355" s="1" t="s">
        <v>3360</v>
      </c>
      <c r="B3355">
        <v>0.15</v>
      </c>
    </row>
    <row r="3356" spans="1:2" x14ac:dyDescent="0.3">
      <c r="A3356" s="1" t="s">
        <v>3361</v>
      </c>
      <c r="B3356">
        <v>0.14399999999999999</v>
      </c>
    </row>
    <row r="3357" spans="1:2" x14ac:dyDescent="0.3">
      <c r="A3357" s="1" t="s">
        <v>3362</v>
      </c>
      <c r="B3357">
        <v>0.17799999999999999</v>
      </c>
    </row>
    <row r="3358" spans="1:2" x14ac:dyDescent="0.3">
      <c r="A3358" s="1" t="s">
        <v>3363</v>
      </c>
      <c r="B3358">
        <v>0.25</v>
      </c>
    </row>
    <row r="3359" spans="1:2" x14ac:dyDescent="0.3">
      <c r="A3359" s="1" t="s">
        <v>3364</v>
      </c>
      <c r="B3359">
        <v>0.34899999999999998</v>
      </c>
    </row>
    <row r="3360" spans="1:2" x14ac:dyDescent="0.3">
      <c r="A3360" s="1" t="s">
        <v>3365</v>
      </c>
      <c r="B3360">
        <v>0.46899999999999997</v>
      </c>
    </row>
    <row r="3361" spans="1:2" x14ac:dyDescent="0.3">
      <c r="A3361" s="1" t="s">
        <v>3366</v>
      </c>
      <c r="B3361">
        <v>0.58399999999999996</v>
      </c>
    </row>
    <row r="3362" spans="1:2" x14ac:dyDescent="0.3">
      <c r="A3362" s="1" t="s">
        <v>3367</v>
      </c>
      <c r="B3362">
        <v>0.66700000000000004</v>
      </c>
    </row>
    <row r="3363" spans="1:2" x14ac:dyDescent="0.3">
      <c r="A3363" s="1" t="s">
        <v>3368</v>
      </c>
      <c r="B3363">
        <v>0.70599999999999996</v>
      </c>
    </row>
    <row r="3364" spans="1:2" x14ac:dyDescent="0.3">
      <c r="A3364" s="1" t="s">
        <v>3369</v>
      </c>
      <c r="B3364">
        <v>0.72799999999999998</v>
      </c>
    </row>
    <row r="3365" spans="1:2" x14ac:dyDescent="0.3">
      <c r="A3365" s="1" t="s">
        <v>3370</v>
      </c>
      <c r="B3365">
        <v>0.72199999999999998</v>
      </c>
    </row>
    <row r="3366" spans="1:2" x14ac:dyDescent="0.3">
      <c r="A3366" s="1" t="s">
        <v>3371</v>
      </c>
      <c r="B3366">
        <v>0.71599999999999997</v>
      </c>
    </row>
    <row r="3367" spans="1:2" x14ac:dyDescent="0.3">
      <c r="A3367" s="1" t="s">
        <v>3372</v>
      </c>
      <c r="B3367">
        <v>0.71299999999999997</v>
      </c>
    </row>
    <row r="3368" spans="1:2" x14ac:dyDescent="0.3">
      <c r="A3368" s="1" t="s">
        <v>3373</v>
      </c>
      <c r="B3368">
        <v>0.70699999999999996</v>
      </c>
    </row>
    <row r="3369" spans="1:2" x14ac:dyDescent="0.3">
      <c r="A3369" s="1" t="s">
        <v>3374</v>
      </c>
      <c r="B3369">
        <v>0.71099999999999997</v>
      </c>
    </row>
    <row r="3370" spans="1:2" x14ac:dyDescent="0.3">
      <c r="A3370" s="1" t="s">
        <v>3375</v>
      </c>
      <c r="B3370">
        <v>0.75800000000000001</v>
      </c>
    </row>
    <row r="3371" spans="1:2" x14ac:dyDescent="0.3">
      <c r="A3371" s="1" t="s">
        <v>3376</v>
      </c>
      <c r="B3371">
        <v>0.78300000000000003</v>
      </c>
    </row>
    <row r="3372" spans="1:2" x14ac:dyDescent="0.3">
      <c r="A3372" s="1" t="s">
        <v>3377</v>
      </c>
      <c r="B3372">
        <v>0.81299999999999994</v>
      </c>
    </row>
    <row r="3373" spans="1:2" x14ac:dyDescent="0.3">
      <c r="A3373" s="1" t="s">
        <v>3378</v>
      </c>
      <c r="B3373">
        <v>0.81899999999999995</v>
      </c>
    </row>
    <row r="3374" spans="1:2" x14ac:dyDescent="0.3">
      <c r="A3374" s="1" t="s">
        <v>3379</v>
      </c>
      <c r="B3374">
        <v>0.82199999999999995</v>
      </c>
    </row>
    <row r="3375" spans="1:2" x14ac:dyDescent="0.3">
      <c r="A3375" s="1" t="s">
        <v>3380</v>
      </c>
      <c r="B3375">
        <v>0.79800000000000004</v>
      </c>
    </row>
    <row r="3376" spans="1:2" x14ac:dyDescent="0.3">
      <c r="A3376" s="1" t="s">
        <v>3381</v>
      </c>
      <c r="B3376">
        <v>0.74199999999999999</v>
      </c>
    </row>
    <row r="3377" spans="1:2" x14ac:dyDescent="0.3">
      <c r="A3377" s="1" t="s">
        <v>3382</v>
      </c>
      <c r="B3377">
        <v>0.66200000000000003</v>
      </c>
    </row>
    <row r="3378" spans="1:2" x14ac:dyDescent="0.3">
      <c r="A3378" s="1" t="s">
        <v>3383</v>
      </c>
      <c r="B3378">
        <v>0.58699999999999997</v>
      </c>
    </row>
    <row r="3379" spans="1:2" x14ac:dyDescent="0.3">
      <c r="A3379" s="1" t="s">
        <v>3384</v>
      </c>
      <c r="B3379">
        <v>0.53100000000000003</v>
      </c>
    </row>
    <row r="3380" spans="1:2" x14ac:dyDescent="0.3">
      <c r="A3380" s="1" t="s">
        <v>3385</v>
      </c>
      <c r="B3380">
        <v>0.54700000000000004</v>
      </c>
    </row>
    <row r="3381" spans="1:2" x14ac:dyDescent="0.3">
      <c r="A3381" s="1" t="s">
        <v>3386</v>
      </c>
      <c r="B3381">
        <v>0.63200000000000001</v>
      </c>
    </row>
    <row r="3382" spans="1:2" x14ac:dyDescent="0.3">
      <c r="A3382" s="1" t="s">
        <v>3387</v>
      </c>
      <c r="B3382">
        <v>0.72399999999999998</v>
      </c>
    </row>
    <row r="3383" spans="1:2" x14ac:dyDescent="0.3">
      <c r="A3383" s="1" t="s">
        <v>3388</v>
      </c>
      <c r="B3383">
        <v>0.749</v>
      </c>
    </row>
    <row r="3384" spans="1:2" x14ac:dyDescent="0.3">
      <c r="A3384" s="1" t="s">
        <v>3389</v>
      </c>
      <c r="B3384">
        <v>0.73599999999999999</v>
      </c>
    </row>
    <row r="3385" spans="1:2" x14ac:dyDescent="0.3">
      <c r="A3385" s="1" t="s">
        <v>3390</v>
      </c>
      <c r="B3385">
        <v>0.74099999999999999</v>
      </c>
    </row>
    <row r="3386" spans="1:2" x14ac:dyDescent="0.3">
      <c r="A3386" s="1" t="s">
        <v>3391</v>
      </c>
      <c r="B3386">
        <v>0.755</v>
      </c>
    </row>
    <row r="3387" spans="1:2" x14ac:dyDescent="0.3">
      <c r="A3387" s="1" t="s">
        <v>3392</v>
      </c>
      <c r="B3387">
        <v>0.749</v>
      </c>
    </row>
    <row r="3388" spans="1:2" x14ac:dyDescent="0.3">
      <c r="A3388" s="1" t="s">
        <v>3393</v>
      </c>
      <c r="B3388">
        <v>0.76900000000000002</v>
      </c>
    </row>
    <row r="3389" spans="1:2" x14ac:dyDescent="0.3">
      <c r="A3389" s="1" t="s">
        <v>3394</v>
      </c>
      <c r="B3389">
        <v>0.77400000000000002</v>
      </c>
    </row>
    <row r="3390" spans="1:2" x14ac:dyDescent="0.3">
      <c r="A3390" s="1" t="s">
        <v>3395</v>
      </c>
      <c r="B3390">
        <v>0.79</v>
      </c>
    </row>
    <row r="3391" spans="1:2" x14ac:dyDescent="0.3">
      <c r="A3391" s="1" t="s">
        <v>3396</v>
      </c>
      <c r="B3391">
        <v>0.77700000000000002</v>
      </c>
    </row>
    <row r="3392" spans="1:2" x14ac:dyDescent="0.3">
      <c r="A3392" s="1" t="s">
        <v>3397</v>
      </c>
      <c r="B3392">
        <v>0.752</v>
      </c>
    </row>
    <row r="3393" spans="1:2" x14ac:dyDescent="0.3">
      <c r="A3393" s="1" t="s">
        <v>3398</v>
      </c>
      <c r="B3393">
        <v>0.72299999999999998</v>
      </c>
    </row>
    <row r="3394" spans="1:2" x14ac:dyDescent="0.3">
      <c r="A3394" s="1" t="s">
        <v>3399</v>
      </c>
      <c r="B3394">
        <v>0.71299999999999997</v>
      </c>
    </row>
    <row r="3395" spans="1:2" x14ac:dyDescent="0.3">
      <c r="A3395" s="1" t="s">
        <v>3400</v>
      </c>
      <c r="B3395">
        <v>0.68500000000000005</v>
      </c>
    </row>
    <row r="3396" spans="1:2" x14ac:dyDescent="0.3">
      <c r="A3396" s="1" t="s">
        <v>3401</v>
      </c>
      <c r="B3396">
        <v>0.60399999999999998</v>
      </c>
    </row>
    <row r="3397" spans="1:2" x14ac:dyDescent="0.3">
      <c r="A3397" s="1" t="s">
        <v>3402</v>
      </c>
      <c r="B3397">
        <v>0.50900000000000001</v>
      </c>
    </row>
    <row r="3398" spans="1:2" x14ac:dyDescent="0.3">
      <c r="A3398" s="1" t="s">
        <v>3403</v>
      </c>
      <c r="B3398">
        <v>0.39600000000000002</v>
      </c>
    </row>
    <row r="3399" spans="1:2" x14ac:dyDescent="0.3">
      <c r="A3399" s="1" t="s">
        <v>3404</v>
      </c>
      <c r="B3399">
        <v>0.26</v>
      </c>
    </row>
    <row r="3400" spans="1:2" x14ac:dyDescent="0.3">
      <c r="A3400" s="1" t="s">
        <v>3405</v>
      </c>
      <c r="B3400">
        <v>0.19800000000000001</v>
      </c>
    </row>
    <row r="3401" spans="1:2" x14ac:dyDescent="0.3">
      <c r="A3401" s="1" t="s">
        <v>3406</v>
      </c>
      <c r="B3401">
        <v>0.17100000000000001</v>
      </c>
    </row>
    <row r="3402" spans="1:2" x14ac:dyDescent="0.3">
      <c r="A3402" s="1" t="s">
        <v>3407</v>
      </c>
      <c r="B3402">
        <v>0.109</v>
      </c>
    </row>
    <row r="3403" spans="1:2" x14ac:dyDescent="0.3">
      <c r="A3403" s="1" t="s">
        <v>3408</v>
      </c>
      <c r="B3403">
        <v>4.2999999999999997E-2</v>
      </c>
    </row>
    <row r="3404" spans="1:2" x14ac:dyDescent="0.3">
      <c r="A3404" s="1" t="s">
        <v>3409</v>
      </c>
      <c r="B3404">
        <v>8.9999999999999993E-3</v>
      </c>
    </row>
    <row r="3405" spans="1:2" x14ac:dyDescent="0.3">
      <c r="A3405" s="1" t="s">
        <v>3410</v>
      </c>
      <c r="B3405">
        <v>2E-3</v>
      </c>
    </row>
    <row r="3406" spans="1:2" x14ac:dyDescent="0.3">
      <c r="A3406" s="1" t="s">
        <v>3411</v>
      </c>
      <c r="B3406">
        <v>2E-3</v>
      </c>
    </row>
    <row r="3407" spans="1:2" x14ac:dyDescent="0.3">
      <c r="A3407" s="1" t="s">
        <v>3412</v>
      </c>
      <c r="B3407">
        <v>5.0000000000000001E-3</v>
      </c>
    </row>
    <row r="3408" spans="1:2" x14ac:dyDescent="0.3">
      <c r="A3408" s="1" t="s">
        <v>3413</v>
      </c>
      <c r="B3408">
        <v>1.6E-2</v>
      </c>
    </row>
    <row r="3409" spans="1:2" x14ac:dyDescent="0.3">
      <c r="A3409" s="1" t="s">
        <v>3414</v>
      </c>
      <c r="B3409">
        <v>3.6999999999999998E-2</v>
      </c>
    </row>
    <row r="3410" spans="1:2" x14ac:dyDescent="0.3">
      <c r="A3410" s="1" t="s">
        <v>3415</v>
      </c>
      <c r="B3410">
        <v>6.7000000000000004E-2</v>
      </c>
    </row>
    <row r="3411" spans="1:2" x14ac:dyDescent="0.3">
      <c r="A3411" s="1" t="s">
        <v>3416</v>
      </c>
      <c r="B3411">
        <v>0.107</v>
      </c>
    </row>
    <row r="3412" spans="1:2" x14ac:dyDescent="0.3">
      <c r="A3412" s="1" t="s">
        <v>3417</v>
      </c>
      <c r="B3412">
        <v>0.16200000000000001</v>
      </c>
    </row>
    <row r="3413" spans="1:2" x14ac:dyDescent="0.3">
      <c r="A3413" s="1" t="s">
        <v>3418</v>
      </c>
      <c r="B3413">
        <v>0.20300000000000001</v>
      </c>
    </row>
    <row r="3414" spans="1:2" x14ac:dyDescent="0.3">
      <c r="A3414" s="1" t="s">
        <v>3419</v>
      </c>
      <c r="B3414">
        <v>0.21199999999999999</v>
      </c>
    </row>
    <row r="3415" spans="1:2" x14ac:dyDescent="0.3">
      <c r="A3415" s="1" t="s">
        <v>3420</v>
      </c>
      <c r="B3415">
        <v>0.20699999999999999</v>
      </c>
    </row>
    <row r="3416" spans="1:2" x14ac:dyDescent="0.3">
      <c r="A3416" s="1" t="s">
        <v>3421</v>
      </c>
      <c r="B3416">
        <v>0.20300000000000001</v>
      </c>
    </row>
    <row r="3417" spans="1:2" x14ac:dyDescent="0.3">
      <c r="A3417" s="1" t="s">
        <v>3422</v>
      </c>
      <c r="B3417">
        <v>0.21099999999999999</v>
      </c>
    </row>
    <row r="3418" spans="1:2" x14ac:dyDescent="0.3">
      <c r="A3418" s="1" t="s">
        <v>3423</v>
      </c>
      <c r="B3418">
        <v>0.26800000000000002</v>
      </c>
    </row>
    <row r="3419" spans="1:2" x14ac:dyDescent="0.3">
      <c r="A3419" s="1" t="s">
        <v>3424</v>
      </c>
      <c r="B3419">
        <v>0.38500000000000001</v>
      </c>
    </row>
    <row r="3420" spans="1:2" x14ac:dyDescent="0.3">
      <c r="A3420" s="1" t="s">
        <v>3425</v>
      </c>
      <c r="B3420">
        <v>0.43099999999999999</v>
      </c>
    </row>
    <row r="3421" spans="1:2" x14ac:dyDescent="0.3">
      <c r="A3421" s="1" t="s">
        <v>3426</v>
      </c>
      <c r="B3421">
        <v>0.42499999999999999</v>
      </c>
    </row>
    <row r="3422" spans="1:2" x14ac:dyDescent="0.3">
      <c r="A3422" s="1" t="s">
        <v>3427</v>
      </c>
      <c r="B3422">
        <v>0.41799999999999998</v>
      </c>
    </row>
    <row r="3423" spans="1:2" x14ac:dyDescent="0.3">
      <c r="A3423" s="1" t="s">
        <v>3428</v>
      </c>
      <c r="B3423">
        <v>0.39300000000000002</v>
      </c>
    </row>
    <row r="3424" spans="1:2" x14ac:dyDescent="0.3">
      <c r="A3424" s="1" t="s">
        <v>3429</v>
      </c>
      <c r="B3424">
        <v>0.35299999999999998</v>
      </c>
    </row>
    <row r="3425" spans="1:2" x14ac:dyDescent="0.3">
      <c r="A3425" s="1" t="s">
        <v>3430</v>
      </c>
      <c r="B3425">
        <v>0.3</v>
      </c>
    </row>
    <row r="3426" spans="1:2" x14ac:dyDescent="0.3">
      <c r="A3426" s="1" t="s">
        <v>3431</v>
      </c>
      <c r="B3426">
        <v>0.22800000000000001</v>
      </c>
    </row>
    <row r="3427" spans="1:2" x14ac:dyDescent="0.3">
      <c r="A3427" s="1" t="s">
        <v>3432</v>
      </c>
      <c r="B3427">
        <v>0.17100000000000001</v>
      </c>
    </row>
    <row r="3428" spans="1:2" x14ac:dyDescent="0.3">
      <c r="A3428" s="1" t="s">
        <v>3433</v>
      </c>
      <c r="B3428">
        <v>0.128</v>
      </c>
    </row>
    <row r="3429" spans="1:2" x14ac:dyDescent="0.3">
      <c r="A3429" s="1" t="s">
        <v>3434</v>
      </c>
      <c r="B3429">
        <v>8.1000000000000003E-2</v>
      </c>
    </row>
    <row r="3430" spans="1:2" x14ac:dyDescent="0.3">
      <c r="A3430" s="1" t="s">
        <v>3435</v>
      </c>
      <c r="B3430">
        <v>3.1E-2</v>
      </c>
    </row>
    <row r="3431" spans="1:2" x14ac:dyDescent="0.3">
      <c r="A3431" s="1" t="s">
        <v>3436</v>
      </c>
      <c r="B3431">
        <v>8.0000000000000002E-3</v>
      </c>
    </row>
    <row r="3432" spans="1:2" x14ac:dyDescent="0.3">
      <c r="A3432" s="1" t="s">
        <v>3437</v>
      </c>
      <c r="B3432">
        <v>6.0000000000000001E-3</v>
      </c>
    </row>
    <row r="3433" spans="1:2" x14ac:dyDescent="0.3">
      <c r="A3433" s="1" t="s">
        <v>3438</v>
      </c>
      <c r="B3433">
        <v>2.1000000000000001E-2</v>
      </c>
    </row>
    <row r="3434" spans="1:2" x14ac:dyDescent="0.3">
      <c r="A3434" s="1" t="s">
        <v>3439</v>
      </c>
      <c r="B3434">
        <v>3.9E-2</v>
      </c>
    </row>
    <row r="3435" spans="1:2" x14ac:dyDescent="0.3">
      <c r="A3435" s="1" t="s">
        <v>3440</v>
      </c>
      <c r="B3435">
        <v>5.5E-2</v>
      </c>
    </row>
    <row r="3436" spans="1:2" x14ac:dyDescent="0.3">
      <c r="A3436" s="1" t="s">
        <v>3441</v>
      </c>
      <c r="B3436">
        <v>7.0999999999999994E-2</v>
      </c>
    </row>
    <row r="3437" spans="1:2" x14ac:dyDescent="0.3">
      <c r="A3437" s="1" t="s">
        <v>3442</v>
      </c>
      <c r="B3437">
        <v>8.8999999999999996E-2</v>
      </c>
    </row>
    <row r="3438" spans="1:2" x14ac:dyDescent="0.3">
      <c r="A3438" s="1" t="s">
        <v>3443</v>
      </c>
      <c r="B3438">
        <v>0.109</v>
      </c>
    </row>
    <row r="3439" spans="1:2" x14ac:dyDescent="0.3">
      <c r="A3439" s="1" t="s">
        <v>3444</v>
      </c>
      <c r="B3439">
        <v>9.5000000000000001E-2</v>
      </c>
    </row>
    <row r="3440" spans="1:2" x14ac:dyDescent="0.3">
      <c r="A3440" s="1" t="s">
        <v>3445</v>
      </c>
      <c r="B3440">
        <v>4.3999999999999997E-2</v>
      </c>
    </row>
    <row r="3441" spans="1:2" x14ac:dyDescent="0.3">
      <c r="A3441" s="1" t="s">
        <v>3446</v>
      </c>
      <c r="B3441">
        <v>1.7999999999999999E-2</v>
      </c>
    </row>
    <row r="3442" spans="1:2" x14ac:dyDescent="0.3">
      <c r="A3442" s="1" t="s">
        <v>3447</v>
      </c>
      <c r="B3442">
        <v>3.5000000000000003E-2</v>
      </c>
    </row>
    <row r="3443" spans="1:2" x14ac:dyDescent="0.3">
      <c r="A3443" s="1" t="s">
        <v>3448</v>
      </c>
      <c r="B3443">
        <v>0.126</v>
      </c>
    </row>
    <row r="3444" spans="1:2" x14ac:dyDescent="0.3">
      <c r="A3444" s="1" t="s">
        <v>3449</v>
      </c>
      <c r="B3444">
        <v>0.309</v>
      </c>
    </row>
    <row r="3445" spans="1:2" x14ac:dyDescent="0.3">
      <c r="A3445" s="1" t="s">
        <v>3450</v>
      </c>
      <c r="B3445">
        <v>0.496</v>
      </c>
    </row>
    <row r="3446" spans="1:2" x14ac:dyDescent="0.3">
      <c r="A3446" s="1" t="s">
        <v>3451</v>
      </c>
      <c r="B3446">
        <v>0.56200000000000006</v>
      </c>
    </row>
    <row r="3447" spans="1:2" x14ac:dyDescent="0.3">
      <c r="A3447" s="1" t="s">
        <v>3452</v>
      </c>
      <c r="B3447">
        <v>0.54700000000000004</v>
      </c>
    </row>
    <row r="3448" spans="1:2" x14ac:dyDescent="0.3">
      <c r="A3448" s="1" t="s">
        <v>3453</v>
      </c>
      <c r="B3448">
        <v>0.52100000000000002</v>
      </c>
    </row>
    <row r="3449" spans="1:2" x14ac:dyDescent="0.3">
      <c r="A3449" s="1" t="s">
        <v>3454</v>
      </c>
      <c r="B3449">
        <v>0.46</v>
      </c>
    </row>
    <row r="3450" spans="1:2" x14ac:dyDescent="0.3">
      <c r="A3450" s="1" t="s">
        <v>3455</v>
      </c>
      <c r="B3450">
        <v>0.39500000000000002</v>
      </c>
    </row>
    <row r="3451" spans="1:2" x14ac:dyDescent="0.3">
      <c r="A3451" s="1" t="s">
        <v>3456</v>
      </c>
      <c r="B3451">
        <v>0.34200000000000003</v>
      </c>
    </row>
    <row r="3452" spans="1:2" x14ac:dyDescent="0.3">
      <c r="A3452" s="1" t="s">
        <v>3457</v>
      </c>
      <c r="B3452">
        <v>0.29499999999999998</v>
      </c>
    </row>
    <row r="3453" spans="1:2" x14ac:dyDescent="0.3">
      <c r="A3453" s="1" t="s">
        <v>3458</v>
      </c>
      <c r="B3453">
        <v>0.255</v>
      </c>
    </row>
    <row r="3454" spans="1:2" x14ac:dyDescent="0.3">
      <c r="A3454" s="1" t="s">
        <v>3459</v>
      </c>
      <c r="B3454">
        <v>0.222</v>
      </c>
    </row>
    <row r="3455" spans="1:2" x14ac:dyDescent="0.3">
      <c r="A3455" s="1" t="s">
        <v>3460</v>
      </c>
      <c r="B3455">
        <v>0.188</v>
      </c>
    </row>
    <row r="3456" spans="1:2" x14ac:dyDescent="0.3">
      <c r="A3456" s="1" t="s">
        <v>3461</v>
      </c>
      <c r="B3456">
        <v>0.14799999999999999</v>
      </c>
    </row>
    <row r="3457" spans="1:2" x14ac:dyDescent="0.3">
      <c r="A3457" s="1" t="s">
        <v>3462</v>
      </c>
      <c r="B3457">
        <v>0.105</v>
      </c>
    </row>
    <row r="3458" spans="1:2" x14ac:dyDescent="0.3">
      <c r="A3458" s="1" t="s">
        <v>3463</v>
      </c>
      <c r="B3458">
        <v>7.3999999999999996E-2</v>
      </c>
    </row>
    <row r="3459" spans="1:2" x14ac:dyDescent="0.3">
      <c r="A3459" s="1" t="s">
        <v>3464</v>
      </c>
      <c r="B3459">
        <v>5.0999999999999997E-2</v>
      </c>
    </row>
    <row r="3460" spans="1:2" x14ac:dyDescent="0.3">
      <c r="A3460" s="1" t="s">
        <v>3465</v>
      </c>
      <c r="B3460">
        <v>0.03</v>
      </c>
    </row>
    <row r="3461" spans="1:2" x14ac:dyDescent="0.3">
      <c r="A3461" s="1" t="s">
        <v>3466</v>
      </c>
      <c r="B3461">
        <v>1.2E-2</v>
      </c>
    </row>
    <row r="3462" spans="1:2" x14ac:dyDescent="0.3">
      <c r="A3462" s="1" t="s">
        <v>3467</v>
      </c>
      <c r="B3462">
        <v>2E-3</v>
      </c>
    </row>
    <row r="3463" spans="1:2" x14ac:dyDescent="0.3">
      <c r="A3463" s="1" t="s">
        <v>3468</v>
      </c>
      <c r="B3463">
        <v>0</v>
      </c>
    </row>
    <row r="3464" spans="1:2" x14ac:dyDescent="0.3">
      <c r="A3464" s="1" t="s">
        <v>3469</v>
      </c>
      <c r="B3464">
        <v>0</v>
      </c>
    </row>
    <row r="3465" spans="1:2" x14ac:dyDescent="0.3">
      <c r="A3465" s="1" t="s">
        <v>3470</v>
      </c>
      <c r="B3465">
        <v>3.0000000000000001E-3</v>
      </c>
    </row>
    <row r="3466" spans="1:2" x14ac:dyDescent="0.3">
      <c r="A3466" s="1" t="s">
        <v>3471</v>
      </c>
      <c r="B3466">
        <v>1.9E-2</v>
      </c>
    </row>
    <row r="3467" spans="1:2" x14ac:dyDescent="0.3">
      <c r="A3467" s="1" t="s">
        <v>3472</v>
      </c>
      <c r="B3467">
        <v>4.9000000000000002E-2</v>
      </c>
    </row>
    <row r="3468" spans="1:2" x14ac:dyDescent="0.3">
      <c r="A3468" s="1" t="s">
        <v>3473</v>
      </c>
      <c r="B3468">
        <v>8.1000000000000003E-2</v>
      </c>
    </row>
    <row r="3469" spans="1:2" x14ac:dyDescent="0.3">
      <c r="A3469" s="1" t="s">
        <v>3474</v>
      </c>
      <c r="B3469">
        <v>9.0999999999999998E-2</v>
      </c>
    </row>
    <row r="3470" spans="1:2" x14ac:dyDescent="0.3">
      <c r="A3470" s="1" t="s">
        <v>3475</v>
      </c>
      <c r="B3470">
        <v>9.0999999999999998E-2</v>
      </c>
    </row>
    <row r="3471" spans="1:2" x14ac:dyDescent="0.3">
      <c r="A3471" s="1" t="s">
        <v>3476</v>
      </c>
      <c r="B3471">
        <v>9.4E-2</v>
      </c>
    </row>
    <row r="3472" spans="1:2" x14ac:dyDescent="0.3">
      <c r="A3472" s="1" t="s">
        <v>3477</v>
      </c>
      <c r="B3472">
        <v>7.9000000000000001E-2</v>
      </c>
    </row>
    <row r="3473" spans="1:2" x14ac:dyDescent="0.3">
      <c r="A3473" s="1" t="s">
        <v>3478</v>
      </c>
      <c r="B3473">
        <v>5.2999999999999999E-2</v>
      </c>
    </row>
    <row r="3474" spans="1:2" x14ac:dyDescent="0.3">
      <c r="A3474" s="1" t="s">
        <v>3479</v>
      </c>
      <c r="B3474">
        <v>0.03</v>
      </c>
    </row>
    <row r="3475" spans="1:2" x14ac:dyDescent="0.3">
      <c r="A3475" s="1" t="s">
        <v>3480</v>
      </c>
      <c r="B3475">
        <v>1.4999999999999999E-2</v>
      </c>
    </row>
    <row r="3476" spans="1:2" x14ac:dyDescent="0.3">
      <c r="A3476" s="1" t="s">
        <v>3481</v>
      </c>
      <c r="B3476">
        <v>6.0000000000000001E-3</v>
      </c>
    </row>
    <row r="3477" spans="1:2" x14ac:dyDescent="0.3">
      <c r="A3477" s="1" t="s">
        <v>3482</v>
      </c>
      <c r="B3477">
        <v>2E-3</v>
      </c>
    </row>
    <row r="3478" spans="1:2" x14ac:dyDescent="0.3">
      <c r="A3478" s="1" t="s">
        <v>3483</v>
      </c>
      <c r="B3478">
        <v>0</v>
      </c>
    </row>
    <row r="3479" spans="1:2" x14ac:dyDescent="0.3">
      <c r="A3479" s="1" t="s">
        <v>3484</v>
      </c>
      <c r="B3479">
        <v>0</v>
      </c>
    </row>
    <row r="3480" spans="1:2" x14ac:dyDescent="0.3">
      <c r="A3480" s="1" t="s">
        <v>3485</v>
      </c>
      <c r="B3480">
        <v>0</v>
      </c>
    </row>
    <row r="3481" spans="1:2" x14ac:dyDescent="0.3">
      <c r="A3481" s="1" t="s">
        <v>3486</v>
      </c>
      <c r="B3481">
        <v>0</v>
      </c>
    </row>
    <row r="3482" spans="1:2" x14ac:dyDescent="0.3">
      <c r="A3482" s="1" t="s">
        <v>3487</v>
      </c>
      <c r="B3482">
        <v>5.0000000000000001E-3</v>
      </c>
    </row>
    <row r="3483" spans="1:2" x14ac:dyDescent="0.3">
      <c r="A3483" s="1" t="s">
        <v>3488</v>
      </c>
      <c r="B3483">
        <v>2.5999999999999999E-2</v>
      </c>
    </row>
    <row r="3484" spans="1:2" x14ac:dyDescent="0.3">
      <c r="A3484" s="1" t="s">
        <v>3489</v>
      </c>
      <c r="B3484">
        <v>7.2999999999999995E-2</v>
      </c>
    </row>
    <row r="3485" spans="1:2" x14ac:dyDescent="0.3">
      <c r="A3485" s="1" t="s">
        <v>3490</v>
      </c>
      <c r="B3485">
        <v>0.13100000000000001</v>
      </c>
    </row>
    <row r="3486" spans="1:2" x14ac:dyDescent="0.3">
      <c r="A3486" s="1" t="s">
        <v>3491</v>
      </c>
      <c r="B3486">
        <v>0.17499999999999999</v>
      </c>
    </row>
    <row r="3487" spans="1:2" x14ac:dyDescent="0.3">
      <c r="A3487" s="1" t="s">
        <v>3492</v>
      </c>
      <c r="B3487">
        <v>0.20100000000000001</v>
      </c>
    </row>
    <row r="3488" spans="1:2" x14ac:dyDescent="0.3">
      <c r="A3488" s="1" t="s">
        <v>3493</v>
      </c>
      <c r="B3488">
        <v>0.20499999999999999</v>
      </c>
    </row>
    <row r="3489" spans="1:2" x14ac:dyDescent="0.3">
      <c r="A3489" s="1" t="s">
        <v>3494</v>
      </c>
      <c r="B3489">
        <v>0.19500000000000001</v>
      </c>
    </row>
    <row r="3490" spans="1:2" x14ac:dyDescent="0.3">
      <c r="A3490" s="1" t="s">
        <v>3495</v>
      </c>
      <c r="B3490">
        <v>0.17100000000000001</v>
      </c>
    </row>
    <row r="3491" spans="1:2" x14ac:dyDescent="0.3">
      <c r="A3491" s="1" t="s">
        <v>3496</v>
      </c>
      <c r="B3491">
        <v>0.14099999999999999</v>
      </c>
    </row>
    <row r="3492" spans="1:2" x14ac:dyDescent="0.3">
      <c r="A3492" s="1" t="s">
        <v>3497</v>
      </c>
      <c r="B3492">
        <v>0.114</v>
      </c>
    </row>
    <row r="3493" spans="1:2" x14ac:dyDescent="0.3">
      <c r="A3493" s="1" t="s">
        <v>3498</v>
      </c>
      <c r="B3493">
        <v>0.09</v>
      </c>
    </row>
    <row r="3494" spans="1:2" x14ac:dyDescent="0.3">
      <c r="A3494" s="1" t="s">
        <v>3499</v>
      </c>
      <c r="B3494">
        <v>8.6999999999999994E-2</v>
      </c>
    </row>
    <row r="3495" spans="1:2" x14ac:dyDescent="0.3">
      <c r="A3495" s="1" t="s">
        <v>3500</v>
      </c>
      <c r="B3495">
        <v>0.107</v>
      </c>
    </row>
    <row r="3496" spans="1:2" x14ac:dyDescent="0.3">
      <c r="A3496" s="1" t="s">
        <v>3501</v>
      </c>
      <c r="B3496">
        <v>0.13400000000000001</v>
      </c>
    </row>
    <row r="3497" spans="1:2" x14ac:dyDescent="0.3">
      <c r="A3497" s="1" t="s">
        <v>3502</v>
      </c>
      <c r="B3497">
        <v>0.159</v>
      </c>
    </row>
    <row r="3498" spans="1:2" x14ac:dyDescent="0.3">
      <c r="A3498" s="1" t="s">
        <v>3503</v>
      </c>
      <c r="B3498">
        <v>0.192</v>
      </c>
    </row>
    <row r="3499" spans="1:2" x14ac:dyDescent="0.3">
      <c r="A3499" s="1" t="s">
        <v>3504</v>
      </c>
      <c r="B3499">
        <v>0.247</v>
      </c>
    </row>
    <row r="3500" spans="1:2" x14ac:dyDescent="0.3">
      <c r="A3500" s="1" t="s">
        <v>3505</v>
      </c>
      <c r="B3500">
        <v>0.34399999999999997</v>
      </c>
    </row>
    <row r="3501" spans="1:2" x14ac:dyDescent="0.3">
      <c r="A3501" s="1" t="s">
        <v>3506</v>
      </c>
      <c r="B3501">
        <v>0.47899999999999998</v>
      </c>
    </row>
    <row r="3502" spans="1:2" x14ac:dyDescent="0.3">
      <c r="A3502" s="1" t="s">
        <v>3507</v>
      </c>
      <c r="B3502">
        <v>0.624</v>
      </c>
    </row>
    <row r="3503" spans="1:2" x14ac:dyDescent="0.3">
      <c r="A3503" s="1" t="s">
        <v>3508</v>
      </c>
      <c r="B3503">
        <v>0.73</v>
      </c>
    </row>
    <row r="3504" spans="1:2" x14ac:dyDescent="0.3">
      <c r="A3504" s="1" t="s">
        <v>3509</v>
      </c>
      <c r="B3504">
        <v>0.78400000000000003</v>
      </c>
    </row>
    <row r="3505" spans="1:2" x14ac:dyDescent="0.3">
      <c r="A3505" s="1" t="s">
        <v>3510</v>
      </c>
      <c r="B3505">
        <v>0.80300000000000005</v>
      </c>
    </row>
    <row r="3506" spans="1:2" x14ac:dyDescent="0.3">
      <c r="A3506" s="1" t="s">
        <v>3511</v>
      </c>
      <c r="B3506">
        <v>0.81</v>
      </c>
    </row>
    <row r="3507" spans="1:2" x14ac:dyDescent="0.3">
      <c r="A3507" s="1" t="s">
        <v>3512</v>
      </c>
      <c r="B3507">
        <v>0.82</v>
      </c>
    </row>
    <row r="3508" spans="1:2" x14ac:dyDescent="0.3">
      <c r="A3508" s="1" t="s">
        <v>3513</v>
      </c>
      <c r="B3508">
        <v>0.82499999999999996</v>
      </c>
    </row>
    <row r="3509" spans="1:2" x14ac:dyDescent="0.3">
      <c r="A3509" s="1" t="s">
        <v>3514</v>
      </c>
      <c r="B3509">
        <v>0.86799999999999999</v>
      </c>
    </row>
    <row r="3510" spans="1:2" x14ac:dyDescent="0.3">
      <c r="A3510" s="1" t="s">
        <v>3515</v>
      </c>
      <c r="B3510">
        <v>0.876</v>
      </c>
    </row>
    <row r="3511" spans="1:2" x14ac:dyDescent="0.3">
      <c r="A3511" s="1" t="s">
        <v>3516</v>
      </c>
      <c r="B3511">
        <v>0.88400000000000001</v>
      </c>
    </row>
    <row r="3512" spans="1:2" x14ac:dyDescent="0.3">
      <c r="A3512" s="1" t="s">
        <v>3517</v>
      </c>
      <c r="B3512">
        <v>0.86199999999999999</v>
      </c>
    </row>
    <row r="3513" spans="1:2" x14ac:dyDescent="0.3">
      <c r="A3513" s="1" t="s">
        <v>3518</v>
      </c>
      <c r="B3513">
        <v>0.85099999999999998</v>
      </c>
    </row>
    <row r="3514" spans="1:2" x14ac:dyDescent="0.3">
      <c r="A3514" s="1" t="s">
        <v>3519</v>
      </c>
      <c r="B3514">
        <v>0.84499999999999997</v>
      </c>
    </row>
    <row r="3515" spans="1:2" x14ac:dyDescent="0.3">
      <c r="A3515" s="1" t="s">
        <v>3520</v>
      </c>
      <c r="B3515">
        <v>0.83599999999999997</v>
      </c>
    </row>
    <row r="3516" spans="1:2" x14ac:dyDescent="0.3">
      <c r="A3516" s="1" t="s">
        <v>3521</v>
      </c>
      <c r="B3516">
        <v>0.81399999999999995</v>
      </c>
    </row>
    <row r="3517" spans="1:2" x14ac:dyDescent="0.3">
      <c r="A3517" s="1" t="s">
        <v>3522</v>
      </c>
      <c r="B3517">
        <v>0.79</v>
      </c>
    </row>
    <row r="3518" spans="1:2" x14ac:dyDescent="0.3">
      <c r="A3518" s="1" t="s">
        <v>3523</v>
      </c>
      <c r="B3518">
        <v>0.77200000000000002</v>
      </c>
    </row>
    <row r="3519" spans="1:2" x14ac:dyDescent="0.3">
      <c r="A3519" s="1" t="s">
        <v>3524</v>
      </c>
      <c r="B3519">
        <v>0.77200000000000002</v>
      </c>
    </row>
    <row r="3520" spans="1:2" x14ac:dyDescent="0.3">
      <c r="A3520" s="1" t="s">
        <v>3525</v>
      </c>
      <c r="B3520">
        <v>0.75700000000000001</v>
      </c>
    </row>
    <row r="3521" spans="1:2" x14ac:dyDescent="0.3">
      <c r="A3521" s="1" t="s">
        <v>3526</v>
      </c>
      <c r="B3521">
        <v>0.749</v>
      </c>
    </row>
    <row r="3522" spans="1:2" x14ac:dyDescent="0.3">
      <c r="A3522" s="1" t="s">
        <v>3527</v>
      </c>
      <c r="B3522">
        <v>0.753</v>
      </c>
    </row>
    <row r="3523" spans="1:2" x14ac:dyDescent="0.3">
      <c r="A3523" s="1" t="s">
        <v>3528</v>
      </c>
      <c r="B3523">
        <v>0.78200000000000003</v>
      </c>
    </row>
    <row r="3524" spans="1:2" x14ac:dyDescent="0.3">
      <c r="A3524" s="1" t="s">
        <v>3529</v>
      </c>
      <c r="B3524">
        <v>0.81799999999999995</v>
      </c>
    </row>
    <row r="3525" spans="1:2" x14ac:dyDescent="0.3">
      <c r="A3525" s="1" t="s">
        <v>3530</v>
      </c>
      <c r="B3525">
        <v>0.84899999999999998</v>
      </c>
    </row>
    <row r="3526" spans="1:2" x14ac:dyDescent="0.3">
      <c r="A3526" s="1" t="s">
        <v>3531</v>
      </c>
      <c r="B3526">
        <v>0.873</v>
      </c>
    </row>
    <row r="3527" spans="1:2" x14ac:dyDescent="0.3">
      <c r="A3527" s="1" t="s">
        <v>3532</v>
      </c>
      <c r="B3527">
        <v>0.88200000000000001</v>
      </c>
    </row>
    <row r="3528" spans="1:2" x14ac:dyDescent="0.3">
      <c r="A3528" s="1" t="s">
        <v>3533</v>
      </c>
      <c r="B3528">
        <v>0.879</v>
      </c>
    </row>
    <row r="3529" spans="1:2" x14ac:dyDescent="0.3">
      <c r="A3529" s="1" t="s">
        <v>3534</v>
      </c>
      <c r="B3529">
        <v>0.878</v>
      </c>
    </row>
    <row r="3530" spans="1:2" x14ac:dyDescent="0.3">
      <c r="A3530" s="1" t="s">
        <v>3535</v>
      </c>
      <c r="B3530">
        <v>0.872</v>
      </c>
    </row>
    <row r="3531" spans="1:2" x14ac:dyDescent="0.3">
      <c r="A3531" s="1" t="s">
        <v>3536</v>
      </c>
      <c r="B3531">
        <v>0.86099999999999999</v>
      </c>
    </row>
    <row r="3532" spans="1:2" x14ac:dyDescent="0.3">
      <c r="A3532" s="1" t="s">
        <v>3537</v>
      </c>
      <c r="B3532">
        <v>0.86799999999999999</v>
      </c>
    </row>
    <row r="3533" spans="1:2" x14ac:dyDescent="0.3">
      <c r="A3533" s="1" t="s">
        <v>3538</v>
      </c>
      <c r="B3533">
        <v>0.85599999999999998</v>
      </c>
    </row>
    <row r="3534" spans="1:2" x14ac:dyDescent="0.3">
      <c r="A3534" s="1" t="s">
        <v>3539</v>
      </c>
      <c r="B3534">
        <v>0.81299999999999994</v>
      </c>
    </row>
    <row r="3535" spans="1:2" x14ac:dyDescent="0.3">
      <c r="A3535" s="1" t="s">
        <v>3540</v>
      </c>
      <c r="B3535">
        <v>0.77200000000000002</v>
      </c>
    </row>
    <row r="3536" spans="1:2" x14ac:dyDescent="0.3">
      <c r="A3536" s="1" t="s">
        <v>3541</v>
      </c>
      <c r="B3536">
        <v>0.72</v>
      </c>
    </row>
    <row r="3537" spans="1:2" x14ac:dyDescent="0.3">
      <c r="A3537" s="1" t="s">
        <v>3542</v>
      </c>
      <c r="B3537">
        <v>0.66800000000000004</v>
      </c>
    </row>
    <row r="3538" spans="1:2" x14ac:dyDescent="0.3">
      <c r="A3538" s="1" t="s">
        <v>3543</v>
      </c>
      <c r="B3538">
        <v>0.629</v>
      </c>
    </row>
    <row r="3539" spans="1:2" x14ac:dyDescent="0.3">
      <c r="A3539" s="1" t="s">
        <v>3544</v>
      </c>
      <c r="B3539">
        <v>0.60699999999999998</v>
      </c>
    </row>
    <row r="3540" spans="1:2" x14ac:dyDescent="0.3">
      <c r="A3540" s="1" t="s">
        <v>3545</v>
      </c>
      <c r="B3540">
        <v>0.58399999999999996</v>
      </c>
    </row>
    <row r="3541" spans="1:2" x14ac:dyDescent="0.3">
      <c r="A3541" s="1" t="s">
        <v>3546</v>
      </c>
      <c r="B3541">
        <v>0.54</v>
      </c>
    </row>
    <row r="3542" spans="1:2" x14ac:dyDescent="0.3">
      <c r="A3542" s="1" t="s">
        <v>3547</v>
      </c>
      <c r="B3542">
        <v>0.503</v>
      </c>
    </row>
    <row r="3543" spans="1:2" x14ac:dyDescent="0.3">
      <c r="A3543" s="1" t="s">
        <v>3548</v>
      </c>
      <c r="B3543">
        <v>0.432</v>
      </c>
    </row>
    <row r="3544" spans="1:2" x14ac:dyDescent="0.3">
      <c r="A3544" s="1" t="s">
        <v>3549</v>
      </c>
      <c r="B3544">
        <v>0.32100000000000001</v>
      </c>
    </row>
    <row r="3545" spans="1:2" x14ac:dyDescent="0.3">
      <c r="A3545" s="1" t="s">
        <v>3550</v>
      </c>
      <c r="B3545">
        <v>0.217</v>
      </c>
    </row>
    <row r="3546" spans="1:2" x14ac:dyDescent="0.3">
      <c r="A3546" s="1" t="s">
        <v>3551</v>
      </c>
      <c r="B3546">
        <v>0.14599999999999999</v>
      </c>
    </row>
    <row r="3547" spans="1:2" x14ac:dyDescent="0.3">
      <c r="A3547" s="1" t="s">
        <v>3552</v>
      </c>
      <c r="B3547">
        <v>9.4E-2</v>
      </c>
    </row>
    <row r="3548" spans="1:2" x14ac:dyDescent="0.3">
      <c r="A3548" s="1" t="s">
        <v>3553</v>
      </c>
      <c r="B3548">
        <v>0.06</v>
      </c>
    </row>
    <row r="3549" spans="1:2" x14ac:dyDescent="0.3">
      <c r="A3549" s="1" t="s">
        <v>3554</v>
      </c>
      <c r="B3549">
        <v>4.7E-2</v>
      </c>
    </row>
    <row r="3550" spans="1:2" x14ac:dyDescent="0.3">
      <c r="A3550" s="1" t="s">
        <v>3555</v>
      </c>
      <c r="B3550">
        <v>5.1999999999999998E-2</v>
      </c>
    </row>
    <row r="3551" spans="1:2" x14ac:dyDescent="0.3">
      <c r="A3551" s="1" t="s">
        <v>3556</v>
      </c>
      <c r="B3551">
        <v>7.0999999999999994E-2</v>
      </c>
    </row>
    <row r="3552" spans="1:2" x14ac:dyDescent="0.3">
      <c r="A3552" s="1" t="s">
        <v>3557</v>
      </c>
      <c r="B3552">
        <v>0.105</v>
      </c>
    </row>
    <row r="3553" spans="1:2" x14ac:dyDescent="0.3">
      <c r="A3553" s="1" t="s">
        <v>3558</v>
      </c>
      <c r="B3553">
        <v>0.14399999999999999</v>
      </c>
    </row>
    <row r="3554" spans="1:2" x14ac:dyDescent="0.3">
      <c r="A3554" s="1" t="s">
        <v>3559</v>
      </c>
      <c r="B3554">
        <v>0.16800000000000001</v>
      </c>
    </row>
    <row r="3555" spans="1:2" x14ac:dyDescent="0.3">
      <c r="A3555" s="1" t="s">
        <v>3560</v>
      </c>
      <c r="B3555">
        <v>0.17</v>
      </c>
    </row>
    <row r="3556" spans="1:2" x14ac:dyDescent="0.3">
      <c r="A3556" s="1" t="s">
        <v>3561</v>
      </c>
      <c r="B3556">
        <v>0.16300000000000001</v>
      </c>
    </row>
    <row r="3557" spans="1:2" x14ac:dyDescent="0.3">
      <c r="A3557" s="1" t="s">
        <v>3562</v>
      </c>
      <c r="B3557">
        <v>0.14000000000000001</v>
      </c>
    </row>
    <row r="3558" spans="1:2" x14ac:dyDescent="0.3">
      <c r="A3558" s="1" t="s">
        <v>3563</v>
      </c>
      <c r="B3558">
        <v>0.182</v>
      </c>
    </row>
    <row r="3559" spans="1:2" x14ac:dyDescent="0.3">
      <c r="A3559" s="1" t="s">
        <v>3564</v>
      </c>
      <c r="B3559">
        <v>0.317</v>
      </c>
    </row>
    <row r="3560" spans="1:2" x14ac:dyDescent="0.3">
      <c r="A3560" s="1" t="s">
        <v>3565</v>
      </c>
      <c r="B3560">
        <v>0.47899999999999998</v>
      </c>
    </row>
    <row r="3561" spans="1:2" x14ac:dyDescent="0.3">
      <c r="A3561" s="1" t="s">
        <v>3566</v>
      </c>
      <c r="B3561">
        <v>0.58399999999999996</v>
      </c>
    </row>
    <row r="3562" spans="1:2" x14ac:dyDescent="0.3">
      <c r="A3562" s="1" t="s">
        <v>3567</v>
      </c>
      <c r="B3562">
        <v>0.61899999999999999</v>
      </c>
    </row>
    <row r="3563" spans="1:2" x14ac:dyDescent="0.3">
      <c r="A3563" s="1" t="s">
        <v>3568</v>
      </c>
      <c r="B3563">
        <v>0.61099999999999999</v>
      </c>
    </row>
    <row r="3564" spans="1:2" x14ac:dyDescent="0.3">
      <c r="A3564" s="1" t="s">
        <v>3569</v>
      </c>
      <c r="B3564">
        <v>0.58599999999999997</v>
      </c>
    </row>
    <row r="3565" spans="1:2" x14ac:dyDescent="0.3">
      <c r="A3565" s="1" t="s">
        <v>3570</v>
      </c>
      <c r="B3565">
        <v>0.53600000000000003</v>
      </c>
    </row>
    <row r="3566" spans="1:2" x14ac:dyDescent="0.3">
      <c r="A3566" s="1" t="s">
        <v>3571</v>
      </c>
      <c r="B3566">
        <v>0.46700000000000003</v>
      </c>
    </row>
    <row r="3567" spans="1:2" x14ac:dyDescent="0.3">
      <c r="A3567" s="1" t="s">
        <v>3572</v>
      </c>
      <c r="B3567">
        <v>0.39500000000000002</v>
      </c>
    </row>
    <row r="3568" spans="1:2" x14ac:dyDescent="0.3">
      <c r="A3568" s="1" t="s">
        <v>3573</v>
      </c>
      <c r="B3568">
        <v>0.33300000000000002</v>
      </c>
    </row>
    <row r="3569" spans="1:2" x14ac:dyDescent="0.3">
      <c r="A3569" s="1" t="s">
        <v>3574</v>
      </c>
      <c r="B3569">
        <v>0.29799999999999999</v>
      </c>
    </row>
    <row r="3570" spans="1:2" x14ac:dyDescent="0.3">
      <c r="A3570" s="1" t="s">
        <v>3575</v>
      </c>
      <c r="B3570">
        <v>0.29699999999999999</v>
      </c>
    </row>
    <row r="3571" spans="1:2" x14ac:dyDescent="0.3">
      <c r="A3571" s="1" t="s">
        <v>3576</v>
      </c>
      <c r="B3571">
        <v>0.311</v>
      </c>
    </row>
    <row r="3572" spans="1:2" x14ac:dyDescent="0.3">
      <c r="A3572" s="1" t="s">
        <v>3577</v>
      </c>
      <c r="B3572">
        <v>0.32300000000000001</v>
      </c>
    </row>
    <row r="3573" spans="1:2" x14ac:dyDescent="0.3">
      <c r="A3573" s="1" t="s">
        <v>3578</v>
      </c>
      <c r="B3573">
        <v>0.32500000000000001</v>
      </c>
    </row>
    <row r="3574" spans="1:2" x14ac:dyDescent="0.3">
      <c r="A3574" s="1" t="s">
        <v>3579</v>
      </c>
      <c r="B3574">
        <v>0.32800000000000001</v>
      </c>
    </row>
    <row r="3575" spans="1:2" x14ac:dyDescent="0.3">
      <c r="A3575" s="1" t="s">
        <v>3580</v>
      </c>
      <c r="B3575">
        <v>0.33600000000000002</v>
      </c>
    </row>
    <row r="3576" spans="1:2" x14ac:dyDescent="0.3">
      <c r="A3576" s="1" t="s">
        <v>3581</v>
      </c>
      <c r="B3576">
        <v>0.33600000000000002</v>
      </c>
    </row>
    <row r="3577" spans="1:2" x14ac:dyDescent="0.3">
      <c r="A3577" s="1" t="s">
        <v>3582</v>
      </c>
      <c r="B3577">
        <v>0.32200000000000001</v>
      </c>
    </row>
    <row r="3578" spans="1:2" x14ac:dyDescent="0.3">
      <c r="A3578" s="1" t="s">
        <v>3583</v>
      </c>
      <c r="B3578">
        <v>0.28999999999999998</v>
      </c>
    </row>
    <row r="3579" spans="1:2" x14ac:dyDescent="0.3">
      <c r="A3579" s="1" t="s">
        <v>3584</v>
      </c>
      <c r="B3579">
        <v>0.25800000000000001</v>
      </c>
    </row>
    <row r="3580" spans="1:2" x14ac:dyDescent="0.3">
      <c r="A3580" s="1" t="s">
        <v>3585</v>
      </c>
      <c r="B3580">
        <v>0.218</v>
      </c>
    </row>
    <row r="3581" spans="1:2" x14ac:dyDescent="0.3">
      <c r="A3581" s="1" t="s">
        <v>3586</v>
      </c>
      <c r="B3581">
        <v>0.17399999999999999</v>
      </c>
    </row>
    <row r="3582" spans="1:2" x14ac:dyDescent="0.3">
      <c r="A3582" s="1" t="s">
        <v>3587</v>
      </c>
      <c r="B3582">
        <v>0.13600000000000001</v>
      </c>
    </row>
    <row r="3583" spans="1:2" x14ac:dyDescent="0.3">
      <c r="A3583" s="1" t="s">
        <v>3588</v>
      </c>
      <c r="B3583">
        <v>0.10299999999999999</v>
      </c>
    </row>
    <row r="3584" spans="1:2" x14ac:dyDescent="0.3">
      <c r="A3584" s="1" t="s">
        <v>3589</v>
      </c>
      <c r="B3584">
        <v>9.5000000000000001E-2</v>
      </c>
    </row>
    <row r="3585" spans="1:2" x14ac:dyDescent="0.3">
      <c r="A3585" s="1" t="s">
        <v>3590</v>
      </c>
      <c r="B3585">
        <v>0.123</v>
      </c>
    </row>
    <row r="3586" spans="1:2" x14ac:dyDescent="0.3">
      <c r="A3586" s="1" t="s">
        <v>3591</v>
      </c>
      <c r="B3586">
        <v>0.17299999999999999</v>
      </c>
    </row>
    <row r="3587" spans="1:2" x14ac:dyDescent="0.3">
      <c r="A3587" s="1" t="s">
        <v>3592</v>
      </c>
      <c r="B3587">
        <v>0.17899999999999999</v>
      </c>
    </row>
    <row r="3588" spans="1:2" x14ac:dyDescent="0.3">
      <c r="A3588" s="1" t="s">
        <v>3593</v>
      </c>
      <c r="B3588">
        <v>0.16</v>
      </c>
    </row>
    <row r="3589" spans="1:2" x14ac:dyDescent="0.3">
      <c r="A3589" s="1" t="s">
        <v>3594</v>
      </c>
      <c r="B3589">
        <v>0.14899999999999999</v>
      </c>
    </row>
    <row r="3590" spans="1:2" x14ac:dyDescent="0.3">
      <c r="A3590" s="1" t="s">
        <v>3595</v>
      </c>
      <c r="B3590">
        <v>0.15</v>
      </c>
    </row>
    <row r="3591" spans="1:2" x14ac:dyDescent="0.3">
      <c r="A3591" s="1" t="s">
        <v>3596</v>
      </c>
      <c r="B3591">
        <v>0.155</v>
      </c>
    </row>
    <row r="3592" spans="1:2" x14ac:dyDescent="0.3">
      <c r="A3592" s="1" t="s">
        <v>3597</v>
      </c>
      <c r="B3592">
        <v>0.14699999999999999</v>
      </c>
    </row>
    <row r="3593" spans="1:2" x14ac:dyDescent="0.3">
      <c r="A3593" s="1" t="s">
        <v>3598</v>
      </c>
      <c r="B3593">
        <v>0.124</v>
      </c>
    </row>
    <row r="3594" spans="1:2" x14ac:dyDescent="0.3">
      <c r="A3594" s="1" t="s">
        <v>3599</v>
      </c>
      <c r="B3594">
        <v>0.10199999999999999</v>
      </c>
    </row>
    <row r="3595" spans="1:2" x14ac:dyDescent="0.3">
      <c r="A3595" s="1" t="s">
        <v>3600</v>
      </c>
      <c r="B3595">
        <v>0.12</v>
      </c>
    </row>
    <row r="3596" spans="1:2" x14ac:dyDescent="0.3">
      <c r="A3596" s="1" t="s">
        <v>3601</v>
      </c>
      <c r="B3596">
        <v>0.17</v>
      </c>
    </row>
    <row r="3597" spans="1:2" x14ac:dyDescent="0.3">
      <c r="A3597" s="1" t="s">
        <v>3602</v>
      </c>
      <c r="B3597">
        <v>0.20499999999999999</v>
      </c>
    </row>
    <row r="3598" spans="1:2" x14ac:dyDescent="0.3">
      <c r="A3598" s="1" t="s">
        <v>3603</v>
      </c>
      <c r="B3598">
        <v>0.21099999999999999</v>
      </c>
    </row>
    <row r="3599" spans="1:2" x14ac:dyDescent="0.3">
      <c r="A3599" s="1" t="s">
        <v>3604</v>
      </c>
      <c r="B3599">
        <v>0.19900000000000001</v>
      </c>
    </row>
    <row r="3600" spans="1:2" x14ac:dyDescent="0.3">
      <c r="A3600" s="1" t="s">
        <v>3605</v>
      </c>
      <c r="B3600">
        <v>0.17899999999999999</v>
      </c>
    </row>
    <row r="3601" spans="1:2" x14ac:dyDescent="0.3">
      <c r="A3601" s="1" t="s">
        <v>3606</v>
      </c>
      <c r="B3601">
        <v>0.152</v>
      </c>
    </row>
    <row r="3602" spans="1:2" x14ac:dyDescent="0.3">
      <c r="A3602" s="1" t="s">
        <v>3607</v>
      </c>
      <c r="B3602">
        <v>0.155</v>
      </c>
    </row>
    <row r="3603" spans="1:2" x14ac:dyDescent="0.3">
      <c r="A3603" s="1" t="s">
        <v>3608</v>
      </c>
      <c r="B3603">
        <v>0.16400000000000001</v>
      </c>
    </row>
    <row r="3604" spans="1:2" x14ac:dyDescent="0.3">
      <c r="A3604" s="1" t="s">
        <v>3609</v>
      </c>
      <c r="B3604">
        <v>0.151</v>
      </c>
    </row>
    <row r="3605" spans="1:2" x14ac:dyDescent="0.3">
      <c r="A3605" s="1" t="s">
        <v>3610</v>
      </c>
      <c r="B3605">
        <v>0.114</v>
      </c>
    </row>
    <row r="3606" spans="1:2" x14ac:dyDescent="0.3">
      <c r="A3606" s="1" t="s">
        <v>3611</v>
      </c>
      <c r="B3606">
        <v>7.9000000000000001E-2</v>
      </c>
    </row>
    <row r="3607" spans="1:2" x14ac:dyDescent="0.3">
      <c r="A3607" s="1" t="s">
        <v>3612</v>
      </c>
      <c r="B3607">
        <v>6.5000000000000002E-2</v>
      </c>
    </row>
    <row r="3608" spans="1:2" x14ac:dyDescent="0.3">
      <c r="A3608" s="1" t="s">
        <v>3613</v>
      </c>
      <c r="B3608">
        <v>7.2999999999999995E-2</v>
      </c>
    </row>
    <row r="3609" spans="1:2" x14ac:dyDescent="0.3">
      <c r="A3609" s="1" t="s">
        <v>3614</v>
      </c>
      <c r="B3609">
        <v>9.6000000000000002E-2</v>
      </c>
    </row>
    <row r="3610" spans="1:2" x14ac:dyDescent="0.3">
      <c r="A3610" s="1" t="s">
        <v>3615</v>
      </c>
      <c r="B3610">
        <v>0.12</v>
      </c>
    </row>
    <row r="3611" spans="1:2" x14ac:dyDescent="0.3">
      <c r="A3611" s="1" t="s">
        <v>3616</v>
      </c>
      <c r="B3611">
        <v>0.15</v>
      </c>
    </row>
    <row r="3612" spans="1:2" x14ac:dyDescent="0.3">
      <c r="A3612" s="1" t="s">
        <v>3617</v>
      </c>
      <c r="B3612">
        <v>0.20399999999999999</v>
      </c>
    </row>
    <row r="3613" spans="1:2" x14ac:dyDescent="0.3">
      <c r="A3613" s="1" t="s">
        <v>3618</v>
      </c>
      <c r="B3613">
        <v>0.223</v>
      </c>
    </row>
    <row r="3614" spans="1:2" x14ac:dyDescent="0.3">
      <c r="A3614" s="1" t="s">
        <v>3619</v>
      </c>
      <c r="B3614">
        <v>0.26300000000000001</v>
      </c>
    </row>
    <row r="3615" spans="1:2" x14ac:dyDescent="0.3">
      <c r="A3615" s="1" t="s">
        <v>3620</v>
      </c>
      <c r="B3615">
        <v>0.28799999999999998</v>
      </c>
    </row>
    <row r="3616" spans="1:2" x14ac:dyDescent="0.3">
      <c r="A3616" s="1" t="s">
        <v>3621</v>
      </c>
      <c r="B3616">
        <v>0.315</v>
      </c>
    </row>
    <row r="3617" spans="1:2" x14ac:dyDescent="0.3">
      <c r="A3617" s="1" t="s">
        <v>3622</v>
      </c>
      <c r="B3617">
        <v>0.35399999999999998</v>
      </c>
    </row>
    <row r="3618" spans="1:2" x14ac:dyDescent="0.3">
      <c r="A3618" s="1" t="s">
        <v>3623</v>
      </c>
      <c r="B3618">
        <v>0.40699999999999997</v>
      </c>
    </row>
    <row r="3619" spans="1:2" x14ac:dyDescent="0.3">
      <c r="A3619" s="1" t="s">
        <v>3624</v>
      </c>
      <c r="B3619">
        <v>0.47899999999999998</v>
      </c>
    </row>
    <row r="3620" spans="1:2" x14ac:dyDescent="0.3">
      <c r="A3620" s="1" t="s">
        <v>3625</v>
      </c>
      <c r="B3620">
        <v>0.54900000000000004</v>
      </c>
    </row>
    <row r="3621" spans="1:2" x14ac:dyDescent="0.3">
      <c r="A3621" s="1" t="s">
        <v>3626</v>
      </c>
      <c r="B3621">
        <v>0.58399999999999996</v>
      </c>
    </row>
    <row r="3622" spans="1:2" x14ac:dyDescent="0.3">
      <c r="A3622" s="1" t="s">
        <v>3627</v>
      </c>
      <c r="B3622">
        <v>0.60599999999999998</v>
      </c>
    </row>
    <row r="3623" spans="1:2" x14ac:dyDescent="0.3">
      <c r="A3623" s="1" t="s">
        <v>3628</v>
      </c>
      <c r="B3623">
        <v>0.63500000000000001</v>
      </c>
    </row>
    <row r="3624" spans="1:2" x14ac:dyDescent="0.3">
      <c r="A3624" s="1" t="s">
        <v>3629</v>
      </c>
      <c r="B3624">
        <v>0.63800000000000001</v>
      </c>
    </row>
    <row r="3625" spans="1:2" x14ac:dyDescent="0.3">
      <c r="A3625" s="1" t="s">
        <v>3630</v>
      </c>
      <c r="B3625">
        <v>0.61</v>
      </c>
    </row>
    <row r="3626" spans="1:2" x14ac:dyDescent="0.3">
      <c r="A3626" s="1" t="s">
        <v>3631</v>
      </c>
      <c r="B3626">
        <v>0.60099999999999998</v>
      </c>
    </row>
    <row r="3627" spans="1:2" x14ac:dyDescent="0.3">
      <c r="A3627" s="1" t="s">
        <v>3632</v>
      </c>
      <c r="B3627">
        <v>0.61199999999999999</v>
      </c>
    </row>
    <row r="3628" spans="1:2" x14ac:dyDescent="0.3">
      <c r="A3628" s="1" t="s">
        <v>3633</v>
      </c>
      <c r="B3628">
        <v>0.61899999999999999</v>
      </c>
    </row>
    <row r="3629" spans="1:2" x14ac:dyDescent="0.3">
      <c r="A3629" s="1" t="s">
        <v>3634</v>
      </c>
      <c r="B3629">
        <v>0.60899999999999999</v>
      </c>
    </row>
    <row r="3630" spans="1:2" x14ac:dyDescent="0.3">
      <c r="A3630" s="1" t="s">
        <v>3635</v>
      </c>
      <c r="B3630">
        <v>0.61099999999999999</v>
      </c>
    </row>
    <row r="3631" spans="1:2" x14ac:dyDescent="0.3">
      <c r="A3631" s="1" t="s">
        <v>3636</v>
      </c>
      <c r="B3631">
        <v>0.63700000000000001</v>
      </c>
    </row>
    <row r="3632" spans="1:2" x14ac:dyDescent="0.3">
      <c r="A3632" s="1" t="s">
        <v>3637</v>
      </c>
      <c r="B3632">
        <v>0.64500000000000002</v>
      </c>
    </row>
    <row r="3633" spans="1:2" x14ac:dyDescent="0.3">
      <c r="A3633" s="1" t="s">
        <v>3638</v>
      </c>
      <c r="B3633">
        <v>0.67900000000000005</v>
      </c>
    </row>
    <row r="3634" spans="1:2" x14ac:dyDescent="0.3">
      <c r="A3634" s="1" t="s">
        <v>3639</v>
      </c>
      <c r="B3634">
        <v>0.73099999999999998</v>
      </c>
    </row>
    <row r="3635" spans="1:2" x14ac:dyDescent="0.3">
      <c r="A3635" s="1" t="s">
        <v>3640</v>
      </c>
      <c r="B3635">
        <v>0.755</v>
      </c>
    </row>
    <row r="3636" spans="1:2" x14ac:dyDescent="0.3">
      <c r="A3636" s="1" t="s">
        <v>3641</v>
      </c>
      <c r="B3636">
        <v>0.746</v>
      </c>
    </row>
    <row r="3637" spans="1:2" x14ac:dyDescent="0.3">
      <c r="A3637" s="1" t="s">
        <v>3642</v>
      </c>
      <c r="B3637">
        <v>0.72299999999999998</v>
      </c>
    </row>
    <row r="3638" spans="1:2" x14ac:dyDescent="0.3">
      <c r="A3638" s="1" t="s">
        <v>3643</v>
      </c>
      <c r="B3638">
        <v>0.69799999999999995</v>
      </c>
    </row>
    <row r="3639" spans="1:2" x14ac:dyDescent="0.3">
      <c r="A3639" s="1" t="s">
        <v>3644</v>
      </c>
      <c r="B3639">
        <v>0.65700000000000003</v>
      </c>
    </row>
    <row r="3640" spans="1:2" x14ac:dyDescent="0.3">
      <c r="A3640" s="1" t="s">
        <v>3645</v>
      </c>
      <c r="B3640">
        <v>0.59099999999999997</v>
      </c>
    </row>
    <row r="3641" spans="1:2" x14ac:dyDescent="0.3">
      <c r="A3641" s="1" t="s">
        <v>3646</v>
      </c>
      <c r="B3641">
        <v>0.51700000000000002</v>
      </c>
    </row>
    <row r="3642" spans="1:2" x14ac:dyDescent="0.3">
      <c r="A3642" s="1" t="s">
        <v>3647</v>
      </c>
      <c r="B3642">
        <v>0.44500000000000001</v>
      </c>
    </row>
    <row r="3643" spans="1:2" x14ac:dyDescent="0.3">
      <c r="A3643" s="1" t="s">
        <v>3648</v>
      </c>
      <c r="B3643">
        <v>0.373</v>
      </c>
    </row>
    <row r="3644" spans="1:2" x14ac:dyDescent="0.3">
      <c r="A3644" s="1" t="s">
        <v>3649</v>
      </c>
      <c r="B3644">
        <v>0.318</v>
      </c>
    </row>
    <row r="3645" spans="1:2" x14ac:dyDescent="0.3">
      <c r="A3645" s="1" t="s">
        <v>3650</v>
      </c>
      <c r="B3645">
        <v>0.29299999999999998</v>
      </c>
    </row>
    <row r="3646" spans="1:2" x14ac:dyDescent="0.3">
      <c r="A3646" s="1" t="s">
        <v>3651</v>
      </c>
      <c r="B3646">
        <v>0.28299999999999997</v>
      </c>
    </row>
    <row r="3647" spans="1:2" x14ac:dyDescent="0.3">
      <c r="A3647" s="1" t="s">
        <v>3652</v>
      </c>
      <c r="B3647">
        <v>0.28199999999999997</v>
      </c>
    </row>
    <row r="3648" spans="1:2" x14ac:dyDescent="0.3">
      <c r="A3648" s="1" t="s">
        <v>3653</v>
      </c>
      <c r="B3648">
        <v>0.27300000000000002</v>
      </c>
    </row>
    <row r="3649" spans="1:2" x14ac:dyDescent="0.3">
      <c r="A3649" s="1" t="s">
        <v>3654</v>
      </c>
      <c r="B3649">
        <v>0.253</v>
      </c>
    </row>
    <row r="3650" spans="1:2" x14ac:dyDescent="0.3">
      <c r="A3650" s="1" t="s">
        <v>3655</v>
      </c>
      <c r="B3650">
        <v>0.23</v>
      </c>
    </row>
    <row r="3651" spans="1:2" x14ac:dyDescent="0.3">
      <c r="A3651" s="1" t="s">
        <v>3656</v>
      </c>
      <c r="B3651">
        <v>0.193</v>
      </c>
    </row>
    <row r="3652" spans="1:2" x14ac:dyDescent="0.3">
      <c r="A3652" s="1" t="s">
        <v>3657</v>
      </c>
      <c r="B3652">
        <v>0.15</v>
      </c>
    </row>
    <row r="3653" spans="1:2" x14ac:dyDescent="0.3">
      <c r="A3653" s="1" t="s">
        <v>3658</v>
      </c>
      <c r="B3653">
        <v>0.11</v>
      </c>
    </row>
    <row r="3654" spans="1:2" x14ac:dyDescent="0.3">
      <c r="A3654" s="1" t="s">
        <v>3659</v>
      </c>
      <c r="B3654">
        <v>8.2000000000000003E-2</v>
      </c>
    </row>
    <row r="3655" spans="1:2" x14ac:dyDescent="0.3">
      <c r="A3655" s="1" t="s">
        <v>3660</v>
      </c>
      <c r="B3655">
        <v>6.6000000000000003E-2</v>
      </c>
    </row>
    <row r="3656" spans="1:2" x14ac:dyDescent="0.3">
      <c r="A3656" s="1" t="s">
        <v>3661</v>
      </c>
      <c r="B3656">
        <v>5.7000000000000002E-2</v>
      </c>
    </row>
    <row r="3657" spans="1:2" x14ac:dyDescent="0.3">
      <c r="A3657" s="1" t="s">
        <v>3662</v>
      </c>
      <c r="B3657">
        <v>5.2999999999999999E-2</v>
      </c>
    </row>
    <row r="3658" spans="1:2" x14ac:dyDescent="0.3">
      <c r="A3658" s="1" t="s">
        <v>3663</v>
      </c>
      <c r="B3658">
        <v>5.2999999999999999E-2</v>
      </c>
    </row>
    <row r="3659" spans="1:2" x14ac:dyDescent="0.3">
      <c r="A3659" s="1" t="s">
        <v>3664</v>
      </c>
      <c r="B3659">
        <v>5.3999999999999999E-2</v>
      </c>
    </row>
    <row r="3660" spans="1:2" x14ac:dyDescent="0.3">
      <c r="A3660" s="1" t="s">
        <v>3665</v>
      </c>
      <c r="B3660">
        <v>0.05</v>
      </c>
    </row>
    <row r="3661" spans="1:2" x14ac:dyDescent="0.3">
      <c r="A3661" s="1" t="s">
        <v>3666</v>
      </c>
      <c r="B3661">
        <v>4.2000000000000003E-2</v>
      </c>
    </row>
    <row r="3662" spans="1:2" x14ac:dyDescent="0.3">
      <c r="A3662" s="1" t="s">
        <v>3667</v>
      </c>
      <c r="B3662">
        <v>3.7999999999999999E-2</v>
      </c>
    </row>
    <row r="3663" spans="1:2" x14ac:dyDescent="0.3">
      <c r="A3663" s="1" t="s">
        <v>3668</v>
      </c>
      <c r="B3663">
        <v>3.3000000000000002E-2</v>
      </c>
    </row>
    <row r="3664" spans="1:2" x14ac:dyDescent="0.3">
      <c r="A3664" s="1" t="s">
        <v>3669</v>
      </c>
      <c r="B3664">
        <v>2.5000000000000001E-2</v>
      </c>
    </row>
    <row r="3665" spans="1:2" x14ac:dyDescent="0.3">
      <c r="A3665" s="1" t="s">
        <v>3670</v>
      </c>
      <c r="B3665">
        <v>1.9E-2</v>
      </c>
    </row>
    <row r="3666" spans="1:2" x14ac:dyDescent="0.3">
      <c r="A3666" s="1" t="s">
        <v>3671</v>
      </c>
      <c r="B3666">
        <v>1.4999999999999999E-2</v>
      </c>
    </row>
    <row r="3667" spans="1:2" x14ac:dyDescent="0.3">
      <c r="A3667" s="1" t="s">
        <v>3672</v>
      </c>
      <c r="B3667">
        <v>1.2E-2</v>
      </c>
    </row>
    <row r="3668" spans="1:2" x14ac:dyDescent="0.3">
      <c r="A3668" s="1" t="s">
        <v>3673</v>
      </c>
      <c r="B3668">
        <v>7.0000000000000001E-3</v>
      </c>
    </row>
    <row r="3669" spans="1:2" x14ac:dyDescent="0.3">
      <c r="A3669" s="1" t="s">
        <v>3674</v>
      </c>
      <c r="B3669">
        <v>4.0000000000000001E-3</v>
      </c>
    </row>
    <row r="3670" spans="1:2" x14ac:dyDescent="0.3">
      <c r="A3670" s="1" t="s">
        <v>3675</v>
      </c>
      <c r="B3670">
        <v>3.0000000000000001E-3</v>
      </c>
    </row>
    <row r="3671" spans="1:2" x14ac:dyDescent="0.3">
      <c r="A3671" s="1" t="s">
        <v>3676</v>
      </c>
      <c r="B3671">
        <v>3.0000000000000001E-3</v>
      </c>
    </row>
    <row r="3672" spans="1:2" x14ac:dyDescent="0.3">
      <c r="A3672" s="1" t="s">
        <v>3677</v>
      </c>
      <c r="B3672">
        <v>4.0000000000000001E-3</v>
      </c>
    </row>
    <row r="3673" spans="1:2" x14ac:dyDescent="0.3">
      <c r="A3673" s="1" t="s">
        <v>3678</v>
      </c>
      <c r="B3673">
        <v>0.01</v>
      </c>
    </row>
    <row r="3674" spans="1:2" x14ac:dyDescent="0.3">
      <c r="A3674" s="1" t="s">
        <v>3679</v>
      </c>
      <c r="B3674">
        <v>1.4999999999999999E-2</v>
      </c>
    </row>
    <row r="3675" spans="1:2" x14ac:dyDescent="0.3">
      <c r="A3675" s="1" t="s">
        <v>3680</v>
      </c>
      <c r="B3675">
        <v>1.7000000000000001E-2</v>
      </c>
    </row>
    <row r="3676" spans="1:2" x14ac:dyDescent="0.3">
      <c r="A3676" s="1" t="s">
        <v>3681</v>
      </c>
      <c r="B3676">
        <v>1.7999999999999999E-2</v>
      </c>
    </row>
    <row r="3677" spans="1:2" x14ac:dyDescent="0.3">
      <c r="A3677" s="1" t="s">
        <v>3682</v>
      </c>
      <c r="B3677">
        <v>2.4E-2</v>
      </c>
    </row>
    <row r="3678" spans="1:2" x14ac:dyDescent="0.3">
      <c r="A3678" s="1" t="s">
        <v>3683</v>
      </c>
      <c r="B3678">
        <v>3.6999999999999998E-2</v>
      </c>
    </row>
    <row r="3679" spans="1:2" x14ac:dyDescent="0.3">
      <c r="A3679" s="1" t="s">
        <v>3684</v>
      </c>
      <c r="B3679">
        <v>5.8999999999999997E-2</v>
      </c>
    </row>
    <row r="3680" spans="1:2" x14ac:dyDescent="0.3">
      <c r="A3680" s="1" t="s">
        <v>3685</v>
      </c>
      <c r="B3680">
        <v>7.8E-2</v>
      </c>
    </row>
    <row r="3681" spans="1:2" x14ac:dyDescent="0.3">
      <c r="A3681" s="1" t="s">
        <v>3686</v>
      </c>
      <c r="B3681">
        <v>8.7999999999999995E-2</v>
      </c>
    </row>
    <row r="3682" spans="1:2" x14ac:dyDescent="0.3">
      <c r="A3682" s="1" t="s">
        <v>3687</v>
      </c>
      <c r="B3682">
        <v>9.1999999999999998E-2</v>
      </c>
    </row>
    <row r="3683" spans="1:2" x14ac:dyDescent="0.3">
      <c r="A3683" s="1" t="s">
        <v>3688</v>
      </c>
      <c r="B3683">
        <v>0.10199999999999999</v>
      </c>
    </row>
    <row r="3684" spans="1:2" x14ac:dyDescent="0.3">
      <c r="A3684" s="1" t="s">
        <v>3689</v>
      </c>
      <c r="B3684">
        <v>0.12</v>
      </c>
    </row>
    <row r="3685" spans="1:2" x14ac:dyDescent="0.3">
      <c r="A3685" s="1" t="s">
        <v>3690</v>
      </c>
      <c r="B3685">
        <v>0.13100000000000001</v>
      </c>
    </row>
    <row r="3686" spans="1:2" x14ac:dyDescent="0.3">
      <c r="A3686" s="1" t="s">
        <v>3691</v>
      </c>
      <c r="B3686">
        <v>0.14000000000000001</v>
      </c>
    </row>
    <row r="3687" spans="1:2" x14ac:dyDescent="0.3">
      <c r="A3687" s="1" t="s">
        <v>3692</v>
      </c>
      <c r="B3687">
        <v>0.13500000000000001</v>
      </c>
    </row>
    <row r="3688" spans="1:2" x14ac:dyDescent="0.3">
      <c r="A3688" s="1" t="s">
        <v>3693</v>
      </c>
      <c r="B3688">
        <v>0.108</v>
      </c>
    </row>
    <row r="3689" spans="1:2" x14ac:dyDescent="0.3">
      <c r="A3689" s="1" t="s">
        <v>3694</v>
      </c>
      <c r="B3689">
        <v>7.6999999999999999E-2</v>
      </c>
    </row>
    <row r="3690" spans="1:2" x14ac:dyDescent="0.3">
      <c r="A3690" s="1" t="s">
        <v>3695</v>
      </c>
      <c r="B3690">
        <v>5.8999999999999997E-2</v>
      </c>
    </row>
    <row r="3691" spans="1:2" x14ac:dyDescent="0.3">
      <c r="A3691" s="1" t="s">
        <v>3696</v>
      </c>
      <c r="B3691">
        <v>5.8999999999999997E-2</v>
      </c>
    </row>
    <row r="3692" spans="1:2" x14ac:dyDescent="0.3">
      <c r="A3692" s="1" t="s">
        <v>3697</v>
      </c>
      <c r="B3692">
        <v>8.5000000000000006E-2</v>
      </c>
    </row>
    <row r="3693" spans="1:2" x14ac:dyDescent="0.3">
      <c r="A3693" s="1" t="s">
        <v>3698</v>
      </c>
      <c r="B3693">
        <v>0.14000000000000001</v>
      </c>
    </row>
    <row r="3694" spans="1:2" x14ac:dyDescent="0.3">
      <c r="A3694" s="1" t="s">
        <v>3699</v>
      </c>
      <c r="B3694">
        <v>0.20499999999999999</v>
      </c>
    </row>
    <row r="3695" spans="1:2" x14ac:dyDescent="0.3">
      <c r="A3695" s="1" t="s">
        <v>3700</v>
      </c>
      <c r="B3695">
        <v>0.26400000000000001</v>
      </c>
    </row>
    <row r="3696" spans="1:2" x14ac:dyDescent="0.3">
      <c r="A3696" s="1" t="s">
        <v>3701</v>
      </c>
      <c r="B3696">
        <v>0.317</v>
      </c>
    </row>
    <row r="3697" spans="1:2" x14ac:dyDescent="0.3">
      <c r="A3697" s="1" t="s">
        <v>3702</v>
      </c>
      <c r="B3697">
        <v>0.39</v>
      </c>
    </row>
    <row r="3698" spans="1:2" x14ac:dyDescent="0.3">
      <c r="A3698" s="1" t="s">
        <v>3703</v>
      </c>
      <c r="B3698">
        <v>0.48599999999999999</v>
      </c>
    </row>
    <row r="3699" spans="1:2" x14ac:dyDescent="0.3">
      <c r="A3699" s="1" t="s">
        <v>3704</v>
      </c>
      <c r="B3699">
        <v>0.54800000000000004</v>
      </c>
    </row>
    <row r="3700" spans="1:2" x14ac:dyDescent="0.3">
      <c r="A3700" s="1" t="s">
        <v>3705</v>
      </c>
      <c r="B3700">
        <v>0.56599999999999995</v>
      </c>
    </row>
    <row r="3701" spans="1:2" x14ac:dyDescent="0.3">
      <c r="A3701" s="1" t="s">
        <v>3706</v>
      </c>
      <c r="B3701">
        <v>0.55900000000000005</v>
      </c>
    </row>
    <row r="3702" spans="1:2" x14ac:dyDescent="0.3">
      <c r="A3702" s="1" t="s">
        <v>3707</v>
      </c>
      <c r="B3702">
        <v>0.53100000000000003</v>
      </c>
    </row>
    <row r="3703" spans="1:2" x14ac:dyDescent="0.3">
      <c r="A3703" s="1" t="s">
        <v>3708</v>
      </c>
      <c r="B3703">
        <v>0.504</v>
      </c>
    </row>
    <row r="3704" spans="1:2" x14ac:dyDescent="0.3">
      <c r="A3704" s="1" t="s">
        <v>3709</v>
      </c>
      <c r="B3704">
        <v>0.49399999999999999</v>
      </c>
    </row>
    <row r="3705" spans="1:2" x14ac:dyDescent="0.3">
      <c r="A3705" s="1" t="s">
        <v>3710</v>
      </c>
      <c r="B3705">
        <v>0.46300000000000002</v>
      </c>
    </row>
    <row r="3706" spans="1:2" x14ac:dyDescent="0.3">
      <c r="A3706" s="1" t="s">
        <v>3711</v>
      </c>
      <c r="B3706">
        <v>0.35</v>
      </c>
    </row>
    <row r="3707" spans="1:2" x14ac:dyDescent="0.3">
      <c r="A3707" s="1" t="s">
        <v>3712</v>
      </c>
      <c r="B3707">
        <v>0.22900000000000001</v>
      </c>
    </row>
    <row r="3708" spans="1:2" x14ac:dyDescent="0.3">
      <c r="A3708" s="1" t="s">
        <v>3713</v>
      </c>
      <c r="B3708">
        <v>0.156</v>
      </c>
    </row>
    <row r="3709" spans="1:2" x14ac:dyDescent="0.3">
      <c r="A3709" s="1" t="s">
        <v>3714</v>
      </c>
      <c r="B3709">
        <v>0.12</v>
      </c>
    </row>
    <row r="3710" spans="1:2" x14ac:dyDescent="0.3">
      <c r="A3710" s="1" t="s">
        <v>3715</v>
      </c>
      <c r="B3710">
        <v>0.10299999999999999</v>
      </c>
    </row>
    <row r="3711" spans="1:2" x14ac:dyDescent="0.3">
      <c r="A3711" s="1" t="s">
        <v>3716</v>
      </c>
      <c r="B3711">
        <v>8.7999999999999995E-2</v>
      </c>
    </row>
    <row r="3712" spans="1:2" x14ac:dyDescent="0.3">
      <c r="A3712" s="1" t="s">
        <v>3717</v>
      </c>
      <c r="B3712">
        <v>6.8000000000000005E-2</v>
      </c>
    </row>
    <row r="3713" spans="1:2" x14ac:dyDescent="0.3">
      <c r="A3713" s="1" t="s">
        <v>3718</v>
      </c>
      <c r="B3713">
        <v>5.2999999999999999E-2</v>
      </c>
    </row>
    <row r="3714" spans="1:2" x14ac:dyDescent="0.3">
      <c r="A3714" s="1" t="s">
        <v>3719</v>
      </c>
      <c r="B3714">
        <v>0.04</v>
      </c>
    </row>
    <row r="3715" spans="1:2" x14ac:dyDescent="0.3">
      <c r="A3715" s="1" t="s">
        <v>3720</v>
      </c>
      <c r="B3715">
        <v>4.4999999999999998E-2</v>
      </c>
    </row>
    <row r="3716" spans="1:2" x14ac:dyDescent="0.3">
      <c r="A3716" s="1" t="s">
        <v>3721</v>
      </c>
      <c r="B3716">
        <v>8.2000000000000003E-2</v>
      </c>
    </row>
    <row r="3717" spans="1:2" x14ac:dyDescent="0.3">
      <c r="A3717" s="1" t="s">
        <v>3722</v>
      </c>
      <c r="B3717">
        <v>0.14499999999999999</v>
      </c>
    </row>
    <row r="3718" spans="1:2" x14ac:dyDescent="0.3">
      <c r="A3718" s="1" t="s">
        <v>3723</v>
      </c>
      <c r="B3718">
        <v>0.246</v>
      </c>
    </row>
    <row r="3719" spans="1:2" x14ac:dyDescent="0.3">
      <c r="A3719" s="1" t="s">
        <v>3724</v>
      </c>
      <c r="B3719">
        <v>0.39200000000000002</v>
      </c>
    </row>
    <row r="3720" spans="1:2" x14ac:dyDescent="0.3">
      <c r="A3720" s="1" t="s">
        <v>3725</v>
      </c>
      <c r="B3720">
        <v>0.52600000000000002</v>
      </c>
    </row>
    <row r="3721" spans="1:2" x14ac:dyDescent="0.3">
      <c r="A3721" s="1" t="s">
        <v>3726</v>
      </c>
      <c r="B3721">
        <v>0.63700000000000001</v>
      </c>
    </row>
    <row r="3722" spans="1:2" x14ac:dyDescent="0.3">
      <c r="A3722" s="1" t="s">
        <v>3727</v>
      </c>
      <c r="B3722">
        <v>0.72199999999999998</v>
      </c>
    </row>
    <row r="3723" spans="1:2" x14ac:dyDescent="0.3">
      <c r="A3723" s="1" t="s">
        <v>3728</v>
      </c>
      <c r="B3723">
        <v>0.76300000000000001</v>
      </c>
    </row>
    <row r="3724" spans="1:2" x14ac:dyDescent="0.3">
      <c r="A3724" s="1" t="s">
        <v>3729</v>
      </c>
      <c r="B3724">
        <v>0.81200000000000006</v>
      </c>
    </row>
    <row r="3725" spans="1:2" x14ac:dyDescent="0.3">
      <c r="A3725" s="1" t="s">
        <v>3730</v>
      </c>
      <c r="B3725">
        <v>0.86199999999999999</v>
      </c>
    </row>
    <row r="3726" spans="1:2" x14ac:dyDescent="0.3">
      <c r="A3726" s="1" t="s">
        <v>3731</v>
      </c>
      <c r="B3726">
        <v>0.874</v>
      </c>
    </row>
    <row r="3727" spans="1:2" x14ac:dyDescent="0.3">
      <c r="A3727" s="1" t="s">
        <v>3732</v>
      </c>
      <c r="B3727">
        <v>0.873</v>
      </c>
    </row>
    <row r="3728" spans="1:2" x14ac:dyDescent="0.3">
      <c r="A3728" s="1" t="s">
        <v>3733</v>
      </c>
      <c r="B3728">
        <v>0.86899999999999999</v>
      </c>
    </row>
    <row r="3729" spans="1:2" x14ac:dyDescent="0.3">
      <c r="A3729" s="1" t="s">
        <v>3734</v>
      </c>
      <c r="B3729">
        <v>0.88</v>
      </c>
    </row>
    <row r="3730" spans="1:2" x14ac:dyDescent="0.3">
      <c r="A3730" s="1" t="s">
        <v>3735</v>
      </c>
      <c r="B3730">
        <v>0.89600000000000002</v>
      </c>
    </row>
    <row r="3731" spans="1:2" x14ac:dyDescent="0.3">
      <c r="A3731" s="1" t="s">
        <v>3736</v>
      </c>
      <c r="B3731">
        <v>0.91400000000000003</v>
      </c>
    </row>
    <row r="3732" spans="1:2" x14ac:dyDescent="0.3">
      <c r="A3732" s="1" t="s">
        <v>3737</v>
      </c>
      <c r="B3732">
        <v>0.93600000000000005</v>
      </c>
    </row>
    <row r="3733" spans="1:2" x14ac:dyDescent="0.3">
      <c r="A3733" s="1" t="s">
        <v>3738</v>
      </c>
      <c r="B3733">
        <v>0.94399999999999995</v>
      </c>
    </row>
    <row r="3734" spans="1:2" x14ac:dyDescent="0.3">
      <c r="A3734" s="1" t="s">
        <v>3739</v>
      </c>
      <c r="B3734">
        <v>0.94399999999999995</v>
      </c>
    </row>
    <row r="3735" spans="1:2" x14ac:dyDescent="0.3">
      <c r="A3735" s="1" t="s">
        <v>3740</v>
      </c>
      <c r="B3735">
        <v>0.94599999999999995</v>
      </c>
    </row>
    <row r="3736" spans="1:2" x14ac:dyDescent="0.3">
      <c r="A3736" s="1" t="s">
        <v>3741</v>
      </c>
      <c r="B3736">
        <v>0.93799999999999994</v>
      </c>
    </row>
    <row r="3737" spans="1:2" x14ac:dyDescent="0.3">
      <c r="A3737" s="1" t="s">
        <v>3742</v>
      </c>
      <c r="B3737">
        <v>0.94</v>
      </c>
    </row>
    <row r="3738" spans="1:2" x14ac:dyDescent="0.3">
      <c r="A3738" s="1" t="s">
        <v>3743</v>
      </c>
      <c r="B3738">
        <v>0.92500000000000004</v>
      </c>
    </row>
    <row r="3739" spans="1:2" x14ac:dyDescent="0.3">
      <c r="A3739" s="1" t="s">
        <v>3744</v>
      </c>
      <c r="B3739">
        <v>0.89700000000000002</v>
      </c>
    </row>
    <row r="3740" spans="1:2" x14ac:dyDescent="0.3">
      <c r="A3740" s="1" t="s">
        <v>3745</v>
      </c>
      <c r="B3740">
        <v>0.878</v>
      </c>
    </row>
    <row r="3741" spans="1:2" x14ac:dyDescent="0.3">
      <c r="A3741" s="1" t="s">
        <v>3746</v>
      </c>
      <c r="B3741">
        <v>0.874</v>
      </c>
    </row>
    <row r="3742" spans="1:2" x14ac:dyDescent="0.3">
      <c r="A3742" s="1" t="s">
        <v>3747</v>
      </c>
      <c r="B3742">
        <v>0.85599999999999998</v>
      </c>
    </row>
    <row r="3743" spans="1:2" x14ac:dyDescent="0.3">
      <c r="A3743" s="1" t="s">
        <v>3748</v>
      </c>
      <c r="B3743">
        <v>0.79700000000000004</v>
      </c>
    </row>
    <row r="3744" spans="1:2" x14ac:dyDescent="0.3">
      <c r="A3744" s="1" t="s">
        <v>3749</v>
      </c>
      <c r="B3744">
        <v>0.69599999999999995</v>
      </c>
    </row>
    <row r="3745" spans="1:2" x14ac:dyDescent="0.3">
      <c r="A3745" s="1" t="s">
        <v>3750</v>
      </c>
      <c r="B3745">
        <v>0.60299999999999998</v>
      </c>
    </row>
    <row r="3746" spans="1:2" x14ac:dyDescent="0.3">
      <c r="A3746" s="1" t="s">
        <v>3751</v>
      </c>
      <c r="B3746">
        <v>0.45900000000000002</v>
      </c>
    </row>
    <row r="3747" spans="1:2" x14ac:dyDescent="0.3">
      <c r="A3747" s="1" t="s">
        <v>3752</v>
      </c>
      <c r="B3747">
        <v>0.27900000000000003</v>
      </c>
    </row>
    <row r="3748" spans="1:2" x14ac:dyDescent="0.3">
      <c r="A3748" s="1" t="s">
        <v>3753</v>
      </c>
      <c r="B3748">
        <v>0.11</v>
      </c>
    </row>
    <row r="3749" spans="1:2" x14ac:dyDescent="0.3">
      <c r="A3749" s="1" t="s">
        <v>3754</v>
      </c>
      <c r="B3749">
        <v>7.1999999999999995E-2</v>
      </c>
    </row>
    <row r="3750" spans="1:2" x14ac:dyDescent="0.3">
      <c r="A3750" s="1" t="s">
        <v>3755</v>
      </c>
      <c r="B3750">
        <v>0.125</v>
      </c>
    </row>
    <row r="3751" spans="1:2" x14ac:dyDescent="0.3">
      <c r="A3751" s="1" t="s">
        <v>3756</v>
      </c>
      <c r="B3751">
        <v>0.182</v>
      </c>
    </row>
    <row r="3752" spans="1:2" x14ac:dyDescent="0.3">
      <c r="A3752" s="1" t="s">
        <v>3757</v>
      </c>
      <c r="B3752">
        <v>0.193</v>
      </c>
    </row>
    <row r="3753" spans="1:2" x14ac:dyDescent="0.3">
      <c r="A3753" s="1" t="s">
        <v>3758</v>
      </c>
      <c r="B3753">
        <v>0.14599999999999999</v>
      </c>
    </row>
    <row r="3754" spans="1:2" x14ac:dyDescent="0.3">
      <c r="A3754" s="1" t="s">
        <v>3759</v>
      </c>
      <c r="B3754">
        <v>9.6000000000000002E-2</v>
      </c>
    </row>
    <row r="3755" spans="1:2" x14ac:dyDescent="0.3">
      <c r="A3755" s="1" t="s">
        <v>3760</v>
      </c>
      <c r="B3755">
        <v>5.5E-2</v>
      </c>
    </row>
    <row r="3756" spans="1:2" x14ac:dyDescent="0.3">
      <c r="A3756" s="1" t="s">
        <v>3761</v>
      </c>
      <c r="B3756">
        <v>3.9E-2</v>
      </c>
    </row>
    <row r="3757" spans="1:2" x14ac:dyDescent="0.3">
      <c r="A3757" s="1" t="s">
        <v>3762</v>
      </c>
      <c r="B3757">
        <v>4.7E-2</v>
      </c>
    </row>
    <row r="3758" spans="1:2" x14ac:dyDescent="0.3">
      <c r="A3758" s="1" t="s">
        <v>3763</v>
      </c>
      <c r="B3758">
        <v>7.0999999999999994E-2</v>
      </c>
    </row>
    <row r="3759" spans="1:2" x14ac:dyDescent="0.3">
      <c r="A3759" s="1" t="s">
        <v>3764</v>
      </c>
      <c r="B3759">
        <v>9.8000000000000004E-2</v>
      </c>
    </row>
    <row r="3760" spans="1:2" x14ac:dyDescent="0.3">
      <c r="A3760" s="1" t="s">
        <v>3765</v>
      </c>
      <c r="B3760">
        <v>0.124</v>
      </c>
    </row>
    <row r="3761" spans="1:2" x14ac:dyDescent="0.3">
      <c r="A3761" s="1" t="s">
        <v>3766</v>
      </c>
      <c r="B3761">
        <v>0.13500000000000001</v>
      </c>
    </row>
    <row r="3762" spans="1:2" x14ac:dyDescent="0.3">
      <c r="A3762" s="1" t="s">
        <v>3767</v>
      </c>
      <c r="B3762">
        <v>0.121</v>
      </c>
    </row>
    <row r="3763" spans="1:2" x14ac:dyDescent="0.3">
      <c r="A3763" s="1" t="s">
        <v>3768</v>
      </c>
      <c r="B3763">
        <v>0.107</v>
      </c>
    </row>
    <row r="3764" spans="1:2" x14ac:dyDescent="0.3">
      <c r="A3764" s="1" t="s">
        <v>3769</v>
      </c>
      <c r="B3764">
        <v>0.10199999999999999</v>
      </c>
    </row>
    <row r="3765" spans="1:2" x14ac:dyDescent="0.3">
      <c r="A3765" s="1" t="s">
        <v>3770</v>
      </c>
      <c r="B3765">
        <v>0.10199999999999999</v>
      </c>
    </row>
    <row r="3766" spans="1:2" x14ac:dyDescent="0.3">
      <c r="A3766" s="1" t="s">
        <v>3771</v>
      </c>
      <c r="B3766">
        <v>0.10199999999999999</v>
      </c>
    </row>
    <row r="3767" spans="1:2" x14ac:dyDescent="0.3">
      <c r="A3767" s="1" t="s">
        <v>3772</v>
      </c>
      <c r="B3767">
        <v>9.4E-2</v>
      </c>
    </row>
    <row r="3768" spans="1:2" x14ac:dyDescent="0.3">
      <c r="A3768" s="1" t="s">
        <v>3773</v>
      </c>
      <c r="B3768">
        <v>8.2000000000000003E-2</v>
      </c>
    </row>
    <row r="3769" spans="1:2" x14ac:dyDescent="0.3">
      <c r="A3769" s="1" t="s">
        <v>3774</v>
      </c>
      <c r="B3769">
        <v>6.7000000000000004E-2</v>
      </c>
    </row>
    <row r="3770" spans="1:2" x14ac:dyDescent="0.3">
      <c r="A3770" s="1" t="s">
        <v>3775</v>
      </c>
      <c r="B3770">
        <v>5.5E-2</v>
      </c>
    </row>
    <row r="3771" spans="1:2" x14ac:dyDescent="0.3">
      <c r="A3771" s="1" t="s">
        <v>3776</v>
      </c>
      <c r="B3771">
        <v>5.0999999999999997E-2</v>
      </c>
    </row>
    <row r="3772" spans="1:2" x14ac:dyDescent="0.3">
      <c r="A3772" s="1" t="s">
        <v>3777</v>
      </c>
      <c r="B3772">
        <v>5.5E-2</v>
      </c>
    </row>
    <row r="3773" spans="1:2" x14ac:dyDescent="0.3">
      <c r="A3773" s="1" t="s">
        <v>3778</v>
      </c>
      <c r="B3773">
        <v>6.4000000000000001E-2</v>
      </c>
    </row>
    <row r="3774" spans="1:2" x14ac:dyDescent="0.3">
      <c r="A3774" s="1" t="s">
        <v>3779</v>
      </c>
      <c r="B3774">
        <v>7.1999999999999995E-2</v>
      </c>
    </row>
    <row r="3775" spans="1:2" x14ac:dyDescent="0.3">
      <c r="A3775" s="1" t="s">
        <v>3780</v>
      </c>
      <c r="B3775">
        <v>8.1000000000000003E-2</v>
      </c>
    </row>
    <row r="3776" spans="1:2" x14ac:dyDescent="0.3">
      <c r="A3776" s="1" t="s">
        <v>3781</v>
      </c>
      <c r="B3776">
        <v>0.10299999999999999</v>
      </c>
    </row>
    <row r="3777" spans="1:2" x14ac:dyDescent="0.3">
      <c r="A3777" s="1" t="s">
        <v>3782</v>
      </c>
      <c r="B3777">
        <v>0.114</v>
      </c>
    </row>
    <row r="3778" spans="1:2" x14ac:dyDescent="0.3">
      <c r="A3778" s="1" t="s">
        <v>3783</v>
      </c>
      <c r="B3778">
        <v>0.122</v>
      </c>
    </row>
    <row r="3779" spans="1:2" x14ac:dyDescent="0.3">
      <c r="A3779" s="1" t="s">
        <v>3784</v>
      </c>
      <c r="B3779">
        <v>0.13600000000000001</v>
      </c>
    </row>
    <row r="3780" spans="1:2" x14ac:dyDescent="0.3">
      <c r="A3780" s="1" t="s">
        <v>3785</v>
      </c>
      <c r="B3780">
        <v>0.13900000000000001</v>
      </c>
    </row>
    <row r="3781" spans="1:2" x14ac:dyDescent="0.3">
      <c r="A3781" s="1" t="s">
        <v>3786</v>
      </c>
      <c r="B3781">
        <v>0.13500000000000001</v>
      </c>
    </row>
    <row r="3782" spans="1:2" x14ac:dyDescent="0.3">
      <c r="A3782" s="1" t="s">
        <v>3787</v>
      </c>
      <c r="B3782">
        <v>0.159</v>
      </c>
    </row>
    <row r="3783" spans="1:2" x14ac:dyDescent="0.3">
      <c r="A3783" s="1" t="s">
        <v>3788</v>
      </c>
      <c r="B3783">
        <v>0.17899999999999999</v>
      </c>
    </row>
    <row r="3784" spans="1:2" x14ac:dyDescent="0.3">
      <c r="A3784" s="1" t="s">
        <v>3789</v>
      </c>
      <c r="B3784">
        <v>0.189</v>
      </c>
    </row>
    <row r="3785" spans="1:2" x14ac:dyDescent="0.3">
      <c r="A3785" s="1" t="s">
        <v>3790</v>
      </c>
      <c r="B3785">
        <v>0.18099999999999999</v>
      </c>
    </row>
    <row r="3786" spans="1:2" x14ac:dyDescent="0.3">
      <c r="A3786" s="1" t="s">
        <v>3791</v>
      </c>
      <c r="B3786">
        <v>0.161</v>
      </c>
    </row>
    <row r="3787" spans="1:2" x14ac:dyDescent="0.3">
      <c r="A3787" s="1" t="s">
        <v>3792</v>
      </c>
      <c r="B3787">
        <v>0.16</v>
      </c>
    </row>
    <row r="3788" spans="1:2" x14ac:dyDescent="0.3">
      <c r="A3788" s="1" t="s">
        <v>3793</v>
      </c>
      <c r="B3788">
        <v>0.18</v>
      </c>
    </row>
    <row r="3789" spans="1:2" x14ac:dyDescent="0.3">
      <c r="A3789" s="1" t="s">
        <v>3794</v>
      </c>
      <c r="B3789">
        <v>0.20100000000000001</v>
      </c>
    </row>
    <row r="3790" spans="1:2" x14ac:dyDescent="0.3">
      <c r="A3790" s="1" t="s">
        <v>3795</v>
      </c>
      <c r="B3790">
        <v>0.20799999999999999</v>
      </c>
    </row>
    <row r="3791" spans="1:2" x14ac:dyDescent="0.3">
      <c r="A3791" s="1" t="s">
        <v>3796</v>
      </c>
      <c r="B3791">
        <v>0.193</v>
      </c>
    </row>
    <row r="3792" spans="1:2" x14ac:dyDescent="0.3">
      <c r="A3792" s="1" t="s">
        <v>3797</v>
      </c>
      <c r="B3792">
        <v>0.155</v>
      </c>
    </row>
    <row r="3793" spans="1:2" x14ac:dyDescent="0.3">
      <c r="A3793" s="1" t="s">
        <v>3798</v>
      </c>
      <c r="B3793">
        <v>0.121</v>
      </c>
    </row>
    <row r="3794" spans="1:2" x14ac:dyDescent="0.3">
      <c r="A3794" s="1" t="s">
        <v>3799</v>
      </c>
      <c r="B3794">
        <v>9.0999999999999998E-2</v>
      </c>
    </row>
    <row r="3795" spans="1:2" x14ac:dyDescent="0.3">
      <c r="A3795" s="1" t="s">
        <v>3800</v>
      </c>
      <c r="B3795">
        <v>6.4000000000000001E-2</v>
      </c>
    </row>
    <row r="3796" spans="1:2" x14ac:dyDescent="0.3">
      <c r="A3796" s="1" t="s">
        <v>3801</v>
      </c>
      <c r="B3796">
        <v>3.6999999999999998E-2</v>
      </c>
    </row>
    <row r="3797" spans="1:2" x14ac:dyDescent="0.3">
      <c r="A3797" s="1" t="s">
        <v>3802</v>
      </c>
      <c r="B3797">
        <v>1.7999999999999999E-2</v>
      </c>
    </row>
    <row r="3798" spans="1:2" x14ac:dyDescent="0.3">
      <c r="A3798" s="1" t="s">
        <v>3803</v>
      </c>
      <c r="B3798">
        <v>8.9999999999999993E-3</v>
      </c>
    </row>
    <row r="3799" spans="1:2" x14ac:dyDescent="0.3">
      <c r="A3799" s="1" t="s">
        <v>3804</v>
      </c>
      <c r="B3799">
        <v>6.0000000000000001E-3</v>
      </c>
    </row>
    <row r="3800" spans="1:2" x14ac:dyDescent="0.3">
      <c r="A3800" s="1" t="s">
        <v>3805</v>
      </c>
      <c r="B3800">
        <v>4.0000000000000001E-3</v>
      </c>
    </row>
    <row r="3801" spans="1:2" x14ac:dyDescent="0.3">
      <c r="A3801" s="1" t="s">
        <v>3806</v>
      </c>
      <c r="B3801">
        <v>4.0000000000000001E-3</v>
      </c>
    </row>
    <row r="3802" spans="1:2" x14ac:dyDescent="0.3">
      <c r="A3802" s="1" t="s">
        <v>3807</v>
      </c>
      <c r="B3802">
        <v>5.0000000000000001E-3</v>
      </c>
    </row>
    <row r="3803" spans="1:2" x14ac:dyDescent="0.3">
      <c r="A3803" s="1" t="s">
        <v>3808</v>
      </c>
      <c r="B3803">
        <v>8.0000000000000002E-3</v>
      </c>
    </row>
    <row r="3804" spans="1:2" x14ac:dyDescent="0.3">
      <c r="A3804" s="1" t="s">
        <v>3809</v>
      </c>
      <c r="B3804">
        <v>0.01</v>
      </c>
    </row>
    <row r="3805" spans="1:2" x14ac:dyDescent="0.3">
      <c r="A3805" s="1" t="s">
        <v>3810</v>
      </c>
      <c r="B3805">
        <v>8.9999999999999993E-3</v>
      </c>
    </row>
    <row r="3806" spans="1:2" x14ac:dyDescent="0.3">
      <c r="A3806" s="1" t="s">
        <v>3811</v>
      </c>
      <c r="B3806">
        <v>6.0000000000000001E-3</v>
      </c>
    </row>
    <row r="3807" spans="1:2" x14ac:dyDescent="0.3">
      <c r="A3807" s="1" t="s">
        <v>3812</v>
      </c>
      <c r="B3807">
        <v>2E-3</v>
      </c>
    </row>
    <row r="3808" spans="1:2" x14ac:dyDescent="0.3">
      <c r="A3808" s="1" t="s">
        <v>3813</v>
      </c>
      <c r="B3808">
        <v>1E-3</v>
      </c>
    </row>
    <row r="3809" spans="1:2" x14ac:dyDescent="0.3">
      <c r="A3809" s="1" t="s">
        <v>3814</v>
      </c>
      <c r="B3809">
        <v>0</v>
      </c>
    </row>
    <row r="3810" spans="1:2" x14ac:dyDescent="0.3">
      <c r="A3810" s="1" t="s">
        <v>3815</v>
      </c>
      <c r="B3810">
        <v>0</v>
      </c>
    </row>
    <row r="3811" spans="1:2" x14ac:dyDescent="0.3">
      <c r="A3811" s="1" t="s">
        <v>3816</v>
      </c>
      <c r="B3811">
        <v>0</v>
      </c>
    </row>
    <row r="3812" spans="1:2" x14ac:dyDescent="0.3">
      <c r="A3812" s="1" t="s">
        <v>3817</v>
      </c>
      <c r="B3812">
        <v>3.0000000000000001E-3</v>
      </c>
    </row>
    <row r="3813" spans="1:2" x14ac:dyDescent="0.3">
      <c r="A3813" s="1" t="s">
        <v>3818</v>
      </c>
      <c r="B3813">
        <v>1.0999999999999999E-2</v>
      </c>
    </row>
    <row r="3814" spans="1:2" x14ac:dyDescent="0.3">
      <c r="A3814" s="1" t="s">
        <v>3819</v>
      </c>
      <c r="B3814">
        <v>2.1000000000000001E-2</v>
      </c>
    </row>
    <row r="3815" spans="1:2" x14ac:dyDescent="0.3">
      <c r="A3815" s="1" t="s">
        <v>3820</v>
      </c>
      <c r="B3815">
        <v>3.7999999999999999E-2</v>
      </c>
    </row>
    <row r="3816" spans="1:2" x14ac:dyDescent="0.3">
      <c r="A3816" s="1" t="s">
        <v>3821</v>
      </c>
      <c r="B3816">
        <v>7.0000000000000007E-2</v>
      </c>
    </row>
    <row r="3817" spans="1:2" x14ac:dyDescent="0.3">
      <c r="A3817" s="1" t="s">
        <v>3822</v>
      </c>
      <c r="B3817">
        <v>0.11799999999999999</v>
      </c>
    </row>
    <row r="3818" spans="1:2" x14ac:dyDescent="0.3">
      <c r="A3818" s="1" t="s">
        <v>3823</v>
      </c>
      <c r="B3818">
        <v>0.17399999999999999</v>
      </c>
    </row>
    <row r="3819" spans="1:2" x14ac:dyDescent="0.3">
      <c r="A3819" s="1" t="s">
        <v>3824</v>
      </c>
      <c r="B3819">
        <v>0.20499999999999999</v>
      </c>
    </row>
    <row r="3820" spans="1:2" x14ac:dyDescent="0.3">
      <c r="A3820" s="1" t="s">
        <v>3825</v>
      </c>
      <c r="B3820">
        <v>0.19800000000000001</v>
      </c>
    </row>
    <row r="3821" spans="1:2" x14ac:dyDescent="0.3">
      <c r="A3821" s="1" t="s">
        <v>3826</v>
      </c>
      <c r="B3821">
        <v>0.20799999999999999</v>
      </c>
    </row>
    <row r="3822" spans="1:2" x14ac:dyDescent="0.3">
      <c r="A3822" s="1" t="s">
        <v>3827</v>
      </c>
      <c r="B3822">
        <v>0.22800000000000001</v>
      </c>
    </row>
    <row r="3823" spans="1:2" x14ac:dyDescent="0.3">
      <c r="A3823" s="1" t="s">
        <v>3828</v>
      </c>
      <c r="B3823">
        <v>0.23100000000000001</v>
      </c>
    </row>
    <row r="3824" spans="1:2" x14ac:dyDescent="0.3">
      <c r="A3824" s="1" t="s">
        <v>3829</v>
      </c>
      <c r="B3824">
        <v>0.21199999999999999</v>
      </c>
    </row>
    <row r="3825" spans="1:2" x14ac:dyDescent="0.3">
      <c r="A3825" s="1" t="s">
        <v>3830</v>
      </c>
      <c r="B3825">
        <v>0.19600000000000001</v>
      </c>
    </row>
    <row r="3826" spans="1:2" x14ac:dyDescent="0.3">
      <c r="A3826" s="1" t="s">
        <v>3831</v>
      </c>
      <c r="B3826">
        <v>0.182</v>
      </c>
    </row>
    <row r="3827" spans="1:2" x14ac:dyDescent="0.3">
      <c r="A3827" s="1" t="s">
        <v>3832</v>
      </c>
      <c r="B3827">
        <v>0.17</v>
      </c>
    </row>
    <row r="3828" spans="1:2" x14ac:dyDescent="0.3">
      <c r="A3828" s="1" t="s">
        <v>3833</v>
      </c>
      <c r="B3828">
        <v>0.17100000000000001</v>
      </c>
    </row>
    <row r="3829" spans="1:2" x14ac:dyDescent="0.3">
      <c r="A3829" s="1" t="s">
        <v>3834</v>
      </c>
      <c r="B3829">
        <v>0.17100000000000001</v>
      </c>
    </row>
    <row r="3830" spans="1:2" x14ac:dyDescent="0.3">
      <c r="A3830" s="1" t="s">
        <v>3835</v>
      </c>
      <c r="B3830">
        <v>0.20699999999999999</v>
      </c>
    </row>
    <row r="3831" spans="1:2" x14ac:dyDescent="0.3">
      <c r="A3831" s="1" t="s">
        <v>3836</v>
      </c>
      <c r="B3831">
        <v>0.245</v>
      </c>
    </row>
    <row r="3832" spans="1:2" x14ac:dyDescent="0.3">
      <c r="A3832" s="1" t="s">
        <v>3837</v>
      </c>
      <c r="B3832">
        <v>0.30299999999999999</v>
      </c>
    </row>
    <row r="3833" spans="1:2" x14ac:dyDescent="0.3">
      <c r="A3833" s="1" t="s">
        <v>3838</v>
      </c>
      <c r="B3833">
        <v>0.39300000000000002</v>
      </c>
    </row>
    <row r="3834" spans="1:2" x14ac:dyDescent="0.3">
      <c r="A3834" s="1" t="s">
        <v>3839</v>
      </c>
      <c r="B3834">
        <v>0.498</v>
      </c>
    </row>
    <row r="3835" spans="1:2" x14ac:dyDescent="0.3">
      <c r="A3835" s="1" t="s">
        <v>3840</v>
      </c>
      <c r="B3835">
        <v>0.58599999999999997</v>
      </c>
    </row>
    <row r="3836" spans="1:2" x14ac:dyDescent="0.3">
      <c r="A3836" s="1" t="s">
        <v>3841</v>
      </c>
      <c r="B3836">
        <v>0.65</v>
      </c>
    </row>
    <row r="3837" spans="1:2" x14ac:dyDescent="0.3">
      <c r="A3837" s="1" t="s">
        <v>3842</v>
      </c>
      <c r="B3837">
        <v>0.69899999999999995</v>
      </c>
    </row>
    <row r="3838" spans="1:2" x14ac:dyDescent="0.3">
      <c r="A3838" s="1" t="s">
        <v>3843</v>
      </c>
      <c r="B3838">
        <v>0.72699999999999998</v>
      </c>
    </row>
    <row r="3839" spans="1:2" x14ac:dyDescent="0.3">
      <c r="A3839" s="1" t="s">
        <v>3844</v>
      </c>
      <c r="B3839">
        <v>0.73499999999999999</v>
      </c>
    </row>
    <row r="3840" spans="1:2" x14ac:dyDescent="0.3">
      <c r="A3840" s="1" t="s">
        <v>3845</v>
      </c>
      <c r="B3840">
        <v>0.73799999999999999</v>
      </c>
    </row>
    <row r="3841" spans="1:2" x14ac:dyDescent="0.3">
      <c r="A3841" s="1" t="s">
        <v>3846</v>
      </c>
      <c r="B3841">
        <v>0.73399999999999999</v>
      </c>
    </row>
    <row r="3842" spans="1:2" x14ac:dyDescent="0.3">
      <c r="A3842" s="1" t="s">
        <v>3847</v>
      </c>
      <c r="B3842">
        <v>0.72399999999999998</v>
      </c>
    </row>
    <row r="3843" spans="1:2" x14ac:dyDescent="0.3">
      <c r="A3843" s="1" t="s">
        <v>3848</v>
      </c>
      <c r="B3843">
        <v>0.71699999999999997</v>
      </c>
    </row>
    <row r="3844" spans="1:2" x14ac:dyDescent="0.3">
      <c r="A3844" s="1" t="s">
        <v>3849</v>
      </c>
      <c r="B3844">
        <v>0.70499999999999996</v>
      </c>
    </row>
    <row r="3845" spans="1:2" x14ac:dyDescent="0.3">
      <c r="A3845" s="1" t="s">
        <v>3850</v>
      </c>
      <c r="B3845">
        <v>0.69199999999999995</v>
      </c>
    </row>
    <row r="3846" spans="1:2" x14ac:dyDescent="0.3">
      <c r="A3846" s="1" t="s">
        <v>3851</v>
      </c>
      <c r="B3846">
        <v>0.65300000000000002</v>
      </c>
    </row>
    <row r="3847" spans="1:2" x14ac:dyDescent="0.3">
      <c r="A3847" s="1" t="s">
        <v>3852</v>
      </c>
      <c r="B3847">
        <v>0.61899999999999999</v>
      </c>
    </row>
    <row r="3848" spans="1:2" x14ac:dyDescent="0.3">
      <c r="A3848" s="1" t="s">
        <v>3853</v>
      </c>
      <c r="B3848">
        <v>0.59899999999999998</v>
      </c>
    </row>
    <row r="3849" spans="1:2" x14ac:dyDescent="0.3">
      <c r="A3849" s="1" t="s">
        <v>3854</v>
      </c>
      <c r="B3849">
        <v>0.58799999999999997</v>
      </c>
    </row>
    <row r="3850" spans="1:2" x14ac:dyDescent="0.3">
      <c r="A3850" s="1" t="s">
        <v>3855</v>
      </c>
      <c r="B3850">
        <v>0.57799999999999996</v>
      </c>
    </row>
    <row r="3851" spans="1:2" x14ac:dyDescent="0.3">
      <c r="A3851" s="1" t="s">
        <v>3856</v>
      </c>
      <c r="B3851">
        <v>0.60899999999999999</v>
      </c>
    </row>
    <row r="3852" spans="1:2" x14ac:dyDescent="0.3">
      <c r="A3852" s="1" t="s">
        <v>3857</v>
      </c>
      <c r="B3852">
        <v>0.52600000000000002</v>
      </c>
    </row>
    <row r="3853" spans="1:2" x14ac:dyDescent="0.3">
      <c r="A3853" s="1" t="s">
        <v>3858</v>
      </c>
      <c r="B3853">
        <v>0.48899999999999999</v>
      </c>
    </row>
    <row r="3854" spans="1:2" x14ac:dyDescent="0.3">
      <c r="A3854" s="1" t="s">
        <v>3859</v>
      </c>
      <c r="B3854">
        <v>0.5</v>
      </c>
    </row>
    <row r="3855" spans="1:2" x14ac:dyDescent="0.3">
      <c r="A3855" s="1" t="s">
        <v>3860</v>
      </c>
      <c r="B3855">
        <v>0.61199999999999999</v>
      </c>
    </row>
    <row r="3856" spans="1:2" x14ac:dyDescent="0.3">
      <c r="A3856" s="1" t="s">
        <v>3861</v>
      </c>
      <c r="B3856">
        <v>0.54600000000000004</v>
      </c>
    </row>
    <row r="3857" spans="1:2" x14ac:dyDescent="0.3">
      <c r="A3857" s="1" t="s">
        <v>3862</v>
      </c>
      <c r="B3857">
        <v>0.39700000000000002</v>
      </c>
    </row>
    <row r="3858" spans="1:2" x14ac:dyDescent="0.3">
      <c r="A3858" s="1" t="s">
        <v>3863</v>
      </c>
      <c r="B3858">
        <v>0.30599999999999999</v>
      </c>
    </row>
    <row r="3859" spans="1:2" x14ac:dyDescent="0.3">
      <c r="A3859" s="1" t="s">
        <v>3864</v>
      </c>
      <c r="B3859">
        <v>0.318</v>
      </c>
    </row>
    <row r="3860" spans="1:2" x14ac:dyDescent="0.3">
      <c r="A3860" s="1" t="s">
        <v>3865</v>
      </c>
      <c r="B3860">
        <v>0.376</v>
      </c>
    </row>
    <row r="3861" spans="1:2" x14ac:dyDescent="0.3">
      <c r="A3861" s="1" t="s">
        <v>3866</v>
      </c>
      <c r="B3861">
        <v>0.46</v>
      </c>
    </row>
    <row r="3862" spans="1:2" x14ac:dyDescent="0.3">
      <c r="A3862" s="1" t="s">
        <v>3867</v>
      </c>
      <c r="B3862">
        <v>0.52900000000000003</v>
      </c>
    </row>
    <row r="3863" spans="1:2" x14ac:dyDescent="0.3">
      <c r="A3863" s="1" t="s">
        <v>3868</v>
      </c>
      <c r="B3863">
        <v>0.55700000000000005</v>
      </c>
    </row>
    <row r="3864" spans="1:2" x14ac:dyDescent="0.3">
      <c r="A3864" s="1" t="s">
        <v>3869</v>
      </c>
      <c r="B3864">
        <v>0.55100000000000005</v>
      </c>
    </row>
    <row r="3865" spans="1:2" x14ac:dyDescent="0.3">
      <c r="A3865" s="1" t="s">
        <v>3870</v>
      </c>
      <c r="B3865">
        <v>0.57199999999999995</v>
      </c>
    </row>
    <row r="3866" spans="1:2" x14ac:dyDescent="0.3">
      <c r="A3866" s="1" t="s">
        <v>3871</v>
      </c>
      <c r="B3866">
        <v>0.57899999999999996</v>
      </c>
    </row>
    <row r="3867" spans="1:2" x14ac:dyDescent="0.3">
      <c r="A3867" s="1" t="s">
        <v>3872</v>
      </c>
      <c r="B3867">
        <v>0.57099999999999995</v>
      </c>
    </row>
    <row r="3868" spans="1:2" x14ac:dyDescent="0.3">
      <c r="A3868" s="1" t="s">
        <v>3873</v>
      </c>
      <c r="B3868">
        <v>0.55700000000000005</v>
      </c>
    </row>
    <row r="3869" spans="1:2" x14ac:dyDescent="0.3">
      <c r="A3869" s="1" t="s">
        <v>3874</v>
      </c>
      <c r="B3869">
        <v>0.54700000000000004</v>
      </c>
    </row>
    <row r="3870" spans="1:2" x14ac:dyDescent="0.3">
      <c r="A3870" s="1" t="s">
        <v>3875</v>
      </c>
      <c r="B3870">
        <v>0.53100000000000003</v>
      </c>
    </row>
    <row r="3871" spans="1:2" x14ac:dyDescent="0.3">
      <c r="A3871" s="1" t="s">
        <v>3876</v>
      </c>
      <c r="B3871">
        <v>0.50700000000000001</v>
      </c>
    </row>
    <row r="3872" spans="1:2" x14ac:dyDescent="0.3">
      <c r="A3872" s="1" t="s">
        <v>3877</v>
      </c>
      <c r="B3872">
        <v>0.47399999999999998</v>
      </c>
    </row>
    <row r="3873" spans="1:2" x14ac:dyDescent="0.3">
      <c r="A3873" s="1" t="s">
        <v>3878</v>
      </c>
      <c r="B3873">
        <v>0.42299999999999999</v>
      </c>
    </row>
    <row r="3874" spans="1:2" x14ac:dyDescent="0.3">
      <c r="A3874" s="1" t="s">
        <v>3879</v>
      </c>
      <c r="B3874">
        <v>0.36699999999999999</v>
      </c>
    </row>
    <row r="3875" spans="1:2" x14ac:dyDescent="0.3">
      <c r="A3875" s="1" t="s">
        <v>3880</v>
      </c>
      <c r="B3875">
        <v>0.307</v>
      </c>
    </row>
    <row r="3876" spans="1:2" x14ac:dyDescent="0.3">
      <c r="A3876" s="1" t="s">
        <v>3881</v>
      </c>
      <c r="B3876">
        <v>0.222</v>
      </c>
    </row>
    <row r="3877" spans="1:2" x14ac:dyDescent="0.3">
      <c r="A3877" s="1" t="s">
        <v>3882</v>
      </c>
      <c r="B3877">
        <v>0.129</v>
      </c>
    </row>
    <row r="3878" spans="1:2" x14ac:dyDescent="0.3">
      <c r="A3878" s="1" t="s">
        <v>3883</v>
      </c>
      <c r="B3878">
        <v>5.6000000000000001E-2</v>
      </c>
    </row>
    <row r="3879" spans="1:2" x14ac:dyDescent="0.3">
      <c r="A3879" s="1" t="s">
        <v>3884</v>
      </c>
      <c r="B3879">
        <v>2.9000000000000001E-2</v>
      </c>
    </row>
    <row r="3880" spans="1:2" x14ac:dyDescent="0.3">
      <c r="A3880" s="1" t="s">
        <v>3885</v>
      </c>
      <c r="B3880">
        <v>2.4E-2</v>
      </c>
    </row>
    <row r="3881" spans="1:2" x14ac:dyDescent="0.3">
      <c r="A3881" s="1" t="s">
        <v>3886</v>
      </c>
      <c r="B3881">
        <v>2.1000000000000001E-2</v>
      </c>
    </row>
    <row r="3882" spans="1:2" x14ac:dyDescent="0.3">
      <c r="A3882" s="1" t="s">
        <v>3887</v>
      </c>
      <c r="B3882">
        <v>2.5000000000000001E-2</v>
      </c>
    </row>
    <row r="3883" spans="1:2" x14ac:dyDescent="0.3">
      <c r="A3883" s="1" t="s">
        <v>3888</v>
      </c>
      <c r="B3883">
        <v>3.3000000000000002E-2</v>
      </c>
    </row>
    <row r="3884" spans="1:2" x14ac:dyDescent="0.3">
      <c r="A3884" s="1" t="s">
        <v>3889</v>
      </c>
      <c r="B3884">
        <v>5.2999999999999999E-2</v>
      </c>
    </row>
    <row r="3885" spans="1:2" x14ac:dyDescent="0.3">
      <c r="A3885" s="1" t="s">
        <v>3890</v>
      </c>
      <c r="B3885">
        <v>8.8999999999999996E-2</v>
      </c>
    </row>
    <row r="3886" spans="1:2" x14ac:dyDescent="0.3">
      <c r="A3886" s="1" t="s">
        <v>3891</v>
      </c>
      <c r="B3886">
        <v>0.152</v>
      </c>
    </row>
    <row r="3887" spans="1:2" x14ac:dyDescent="0.3">
      <c r="A3887" s="1" t="s">
        <v>3892</v>
      </c>
      <c r="B3887">
        <v>0.20799999999999999</v>
      </c>
    </row>
    <row r="3888" spans="1:2" x14ac:dyDescent="0.3">
      <c r="A3888" s="1" t="s">
        <v>3893</v>
      </c>
      <c r="B3888">
        <v>0.22700000000000001</v>
      </c>
    </row>
    <row r="3889" spans="1:2" x14ac:dyDescent="0.3">
      <c r="A3889" s="1" t="s">
        <v>3894</v>
      </c>
      <c r="B3889">
        <v>0.223</v>
      </c>
    </row>
    <row r="3890" spans="1:2" x14ac:dyDescent="0.3">
      <c r="A3890" s="1" t="s">
        <v>3895</v>
      </c>
      <c r="B3890">
        <v>0.217</v>
      </c>
    </row>
    <row r="3891" spans="1:2" x14ac:dyDescent="0.3">
      <c r="A3891" s="1" t="s">
        <v>3896</v>
      </c>
      <c r="B3891">
        <v>0.16500000000000001</v>
      </c>
    </row>
    <row r="3892" spans="1:2" x14ac:dyDescent="0.3">
      <c r="A3892" s="1" t="s">
        <v>3897</v>
      </c>
      <c r="B3892">
        <v>9.5000000000000001E-2</v>
      </c>
    </row>
    <row r="3893" spans="1:2" x14ac:dyDescent="0.3">
      <c r="A3893" s="1" t="s">
        <v>3898</v>
      </c>
      <c r="B3893">
        <v>4.8000000000000001E-2</v>
      </c>
    </row>
    <row r="3894" spans="1:2" x14ac:dyDescent="0.3">
      <c r="A3894" s="1" t="s">
        <v>3899</v>
      </c>
      <c r="B3894">
        <v>2.4E-2</v>
      </c>
    </row>
    <row r="3895" spans="1:2" x14ac:dyDescent="0.3">
      <c r="A3895" s="1" t="s">
        <v>3900</v>
      </c>
      <c r="B3895">
        <v>1.2E-2</v>
      </c>
    </row>
    <row r="3896" spans="1:2" x14ac:dyDescent="0.3">
      <c r="A3896" s="1" t="s">
        <v>3901</v>
      </c>
      <c r="B3896">
        <v>1.2E-2</v>
      </c>
    </row>
    <row r="3897" spans="1:2" x14ac:dyDescent="0.3">
      <c r="A3897" s="1" t="s">
        <v>3902</v>
      </c>
      <c r="B3897">
        <v>2.1999999999999999E-2</v>
      </c>
    </row>
    <row r="3898" spans="1:2" x14ac:dyDescent="0.3">
      <c r="A3898" s="1" t="s">
        <v>3903</v>
      </c>
      <c r="B3898">
        <v>3.1E-2</v>
      </c>
    </row>
    <row r="3899" spans="1:2" x14ac:dyDescent="0.3">
      <c r="A3899" s="1" t="s">
        <v>3904</v>
      </c>
      <c r="B3899">
        <v>3.4000000000000002E-2</v>
      </c>
    </row>
    <row r="3900" spans="1:2" x14ac:dyDescent="0.3">
      <c r="A3900" s="1" t="s">
        <v>3905</v>
      </c>
      <c r="B3900">
        <v>3.6999999999999998E-2</v>
      </c>
    </row>
    <row r="3901" spans="1:2" x14ac:dyDescent="0.3">
      <c r="A3901" s="1" t="s">
        <v>3906</v>
      </c>
      <c r="B3901">
        <v>3.2000000000000001E-2</v>
      </c>
    </row>
    <row r="3902" spans="1:2" x14ac:dyDescent="0.3">
      <c r="A3902" s="1" t="s">
        <v>3907</v>
      </c>
      <c r="B3902">
        <v>1.6E-2</v>
      </c>
    </row>
    <row r="3903" spans="1:2" x14ac:dyDescent="0.3">
      <c r="A3903" s="1" t="s">
        <v>3908</v>
      </c>
      <c r="B3903">
        <v>1.6E-2</v>
      </c>
    </row>
    <row r="3904" spans="1:2" x14ac:dyDescent="0.3">
      <c r="A3904" s="1" t="s">
        <v>3909</v>
      </c>
      <c r="B3904">
        <v>3.5999999999999997E-2</v>
      </c>
    </row>
    <row r="3905" spans="1:2" x14ac:dyDescent="0.3">
      <c r="A3905" s="1" t="s">
        <v>3910</v>
      </c>
      <c r="B3905">
        <v>0.107</v>
      </c>
    </row>
    <row r="3906" spans="1:2" x14ac:dyDescent="0.3">
      <c r="A3906" s="1" t="s">
        <v>3911</v>
      </c>
      <c r="B3906">
        <v>0.19600000000000001</v>
      </c>
    </row>
    <row r="3907" spans="1:2" x14ac:dyDescent="0.3">
      <c r="A3907" s="1" t="s">
        <v>3912</v>
      </c>
      <c r="B3907">
        <v>0.24399999999999999</v>
      </c>
    </row>
    <row r="3908" spans="1:2" x14ac:dyDescent="0.3">
      <c r="A3908" s="1" t="s">
        <v>3913</v>
      </c>
      <c r="B3908">
        <v>0.251</v>
      </c>
    </row>
    <row r="3909" spans="1:2" x14ac:dyDescent="0.3">
      <c r="A3909" s="1" t="s">
        <v>3914</v>
      </c>
      <c r="B3909">
        <v>0.25800000000000001</v>
      </c>
    </row>
    <row r="3910" spans="1:2" x14ac:dyDescent="0.3">
      <c r="A3910" s="1" t="s">
        <v>3915</v>
      </c>
      <c r="B3910">
        <v>0.26100000000000001</v>
      </c>
    </row>
    <row r="3911" spans="1:2" x14ac:dyDescent="0.3">
      <c r="A3911" s="1" t="s">
        <v>3916</v>
      </c>
      <c r="B3911">
        <v>0.25800000000000001</v>
      </c>
    </row>
    <row r="3912" spans="1:2" x14ac:dyDescent="0.3">
      <c r="A3912" s="1" t="s">
        <v>3917</v>
      </c>
      <c r="B3912">
        <v>0.27</v>
      </c>
    </row>
    <row r="3913" spans="1:2" x14ac:dyDescent="0.3">
      <c r="A3913" s="1" t="s">
        <v>3918</v>
      </c>
      <c r="B3913">
        <v>0.30299999999999999</v>
      </c>
    </row>
    <row r="3914" spans="1:2" x14ac:dyDescent="0.3">
      <c r="A3914" s="1" t="s">
        <v>3919</v>
      </c>
      <c r="B3914">
        <v>0.33500000000000002</v>
      </c>
    </row>
    <row r="3915" spans="1:2" x14ac:dyDescent="0.3">
      <c r="A3915" s="1" t="s">
        <v>3920</v>
      </c>
      <c r="B3915">
        <v>0.34399999999999997</v>
      </c>
    </row>
    <row r="3916" spans="1:2" x14ac:dyDescent="0.3">
      <c r="A3916" s="1" t="s">
        <v>3921</v>
      </c>
      <c r="B3916">
        <v>0.373</v>
      </c>
    </row>
    <row r="3917" spans="1:2" x14ac:dyDescent="0.3">
      <c r="A3917" s="1" t="s">
        <v>3922</v>
      </c>
      <c r="B3917">
        <v>0.42799999999999999</v>
      </c>
    </row>
    <row r="3918" spans="1:2" x14ac:dyDescent="0.3">
      <c r="A3918" s="1" t="s">
        <v>3923</v>
      </c>
      <c r="B3918">
        <v>0.46300000000000002</v>
      </c>
    </row>
    <row r="3919" spans="1:2" x14ac:dyDescent="0.3">
      <c r="A3919" s="1" t="s">
        <v>3924</v>
      </c>
      <c r="B3919">
        <v>0.496</v>
      </c>
    </row>
    <row r="3920" spans="1:2" x14ac:dyDescent="0.3">
      <c r="A3920" s="1" t="s">
        <v>3925</v>
      </c>
      <c r="B3920">
        <v>0.51300000000000001</v>
      </c>
    </row>
    <row r="3921" spans="1:2" x14ac:dyDescent="0.3">
      <c r="A3921" s="1" t="s">
        <v>3926</v>
      </c>
      <c r="B3921">
        <v>0.504</v>
      </c>
    </row>
    <row r="3922" spans="1:2" x14ac:dyDescent="0.3">
      <c r="A3922" s="1" t="s">
        <v>3927</v>
      </c>
      <c r="B3922">
        <v>0.49299999999999999</v>
      </c>
    </row>
    <row r="3923" spans="1:2" x14ac:dyDescent="0.3">
      <c r="A3923" s="1" t="s">
        <v>3928</v>
      </c>
      <c r="B3923">
        <v>0.47499999999999998</v>
      </c>
    </row>
    <row r="3924" spans="1:2" x14ac:dyDescent="0.3">
      <c r="A3924" s="1" t="s">
        <v>3929</v>
      </c>
      <c r="B3924">
        <v>0.41399999999999998</v>
      </c>
    </row>
    <row r="3925" spans="1:2" x14ac:dyDescent="0.3">
      <c r="A3925" s="1" t="s">
        <v>3930</v>
      </c>
      <c r="B3925">
        <v>0.33600000000000002</v>
      </c>
    </row>
    <row r="3926" spans="1:2" x14ac:dyDescent="0.3">
      <c r="A3926" s="1" t="s">
        <v>3931</v>
      </c>
      <c r="B3926">
        <v>0.29099999999999998</v>
      </c>
    </row>
    <row r="3927" spans="1:2" x14ac:dyDescent="0.3">
      <c r="A3927" s="1" t="s">
        <v>3932</v>
      </c>
      <c r="B3927">
        <v>0.29099999999999998</v>
      </c>
    </row>
    <row r="3928" spans="1:2" x14ac:dyDescent="0.3">
      <c r="A3928" s="1" t="s">
        <v>3933</v>
      </c>
      <c r="B3928">
        <v>0.32100000000000001</v>
      </c>
    </row>
    <row r="3929" spans="1:2" x14ac:dyDescent="0.3">
      <c r="A3929" s="1" t="s">
        <v>3934</v>
      </c>
      <c r="B3929">
        <v>0.36699999999999999</v>
      </c>
    </row>
    <row r="3930" spans="1:2" x14ac:dyDescent="0.3">
      <c r="A3930" s="1" t="s">
        <v>3935</v>
      </c>
      <c r="B3930">
        <v>0.443</v>
      </c>
    </row>
    <row r="3931" spans="1:2" x14ac:dyDescent="0.3">
      <c r="A3931" s="1" t="s">
        <v>3936</v>
      </c>
      <c r="B3931">
        <v>0.53200000000000003</v>
      </c>
    </row>
    <row r="3932" spans="1:2" x14ac:dyDescent="0.3">
      <c r="A3932" s="1" t="s">
        <v>3937</v>
      </c>
      <c r="B3932">
        <v>0.625</v>
      </c>
    </row>
    <row r="3933" spans="1:2" x14ac:dyDescent="0.3">
      <c r="A3933" s="1" t="s">
        <v>3938</v>
      </c>
      <c r="B3933">
        <v>0.69799999999999995</v>
      </c>
    </row>
    <row r="3934" spans="1:2" x14ac:dyDescent="0.3">
      <c r="A3934" s="1" t="s">
        <v>3939</v>
      </c>
      <c r="B3934">
        <v>0.74099999999999999</v>
      </c>
    </row>
    <row r="3935" spans="1:2" x14ac:dyDescent="0.3">
      <c r="A3935" s="1" t="s">
        <v>3940</v>
      </c>
      <c r="B3935">
        <v>0.75800000000000001</v>
      </c>
    </row>
    <row r="3936" spans="1:2" x14ac:dyDescent="0.3">
      <c r="A3936" s="1" t="s">
        <v>3941</v>
      </c>
      <c r="B3936">
        <v>0.75700000000000001</v>
      </c>
    </row>
    <row r="3937" spans="1:2" x14ac:dyDescent="0.3">
      <c r="A3937" s="1" t="s">
        <v>3942</v>
      </c>
      <c r="B3937">
        <v>0.76500000000000001</v>
      </c>
    </row>
    <row r="3938" spans="1:2" x14ac:dyDescent="0.3">
      <c r="A3938" s="1" t="s">
        <v>3943</v>
      </c>
      <c r="B3938">
        <v>0.76500000000000001</v>
      </c>
    </row>
    <row r="3939" spans="1:2" x14ac:dyDescent="0.3">
      <c r="A3939" s="1" t="s">
        <v>3944</v>
      </c>
      <c r="B3939">
        <v>0.746</v>
      </c>
    </row>
    <row r="3940" spans="1:2" x14ac:dyDescent="0.3">
      <c r="A3940" s="1" t="s">
        <v>3945</v>
      </c>
      <c r="B3940">
        <v>0.71499999999999997</v>
      </c>
    </row>
    <row r="3941" spans="1:2" x14ac:dyDescent="0.3">
      <c r="A3941" s="1" t="s">
        <v>3946</v>
      </c>
      <c r="B3941">
        <v>0.69199999999999995</v>
      </c>
    </row>
    <row r="3942" spans="1:2" x14ac:dyDescent="0.3">
      <c r="A3942" s="1" t="s">
        <v>3947</v>
      </c>
      <c r="B3942">
        <v>0.65500000000000003</v>
      </c>
    </row>
    <row r="3943" spans="1:2" x14ac:dyDescent="0.3">
      <c r="A3943" s="1" t="s">
        <v>3948</v>
      </c>
      <c r="B3943">
        <v>0.59199999999999997</v>
      </c>
    </row>
    <row r="3944" spans="1:2" x14ac:dyDescent="0.3">
      <c r="A3944" s="1" t="s">
        <v>3949</v>
      </c>
      <c r="B3944">
        <v>0.52100000000000002</v>
      </c>
    </row>
    <row r="3945" spans="1:2" x14ac:dyDescent="0.3">
      <c r="A3945" s="1" t="s">
        <v>3950</v>
      </c>
      <c r="B3945">
        <v>0.45400000000000001</v>
      </c>
    </row>
    <row r="3946" spans="1:2" x14ac:dyDescent="0.3">
      <c r="A3946" s="1" t="s">
        <v>3951</v>
      </c>
      <c r="B3946">
        <v>0.372</v>
      </c>
    </row>
    <row r="3947" spans="1:2" x14ac:dyDescent="0.3">
      <c r="A3947" s="1" t="s">
        <v>3952</v>
      </c>
      <c r="B3947">
        <v>0.30099999999999999</v>
      </c>
    </row>
    <row r="3948" spans="1:2" x14ac:dyDescent="0.3">
      <c r="A3948" s="1" t="s">
        <v>3953</v>
      </c>
      <c r="B3948">
        <v>0.23</v>
      </c>
    </row>
    <row r="3949" spans="1:2" x14ac:dyDescent="0.3">
      <c r="A3949" s="1" t="s">
        <v>3954</v>
      </c>
      <c r="B3949">
        <v>0.14199999999999999</v>
      </c>
    </row>
    <row r="3950" spans="1:2" x14ac:dyDescent="0.3">
      <c r="A3950" s="1" t="s">
        <v>3955</v>
      </c>
      <c r="B3950">
        <v>8.7999999999999995E-2</v>
      </c>
    </row>
    <row r="3951" spans="1:2" x14ac:dyDescent="0.3">
      <c r="A3951" s="1" t="s">
        <v>3956</v>
      </c>
      <c r="B3951">
        <v>6.2E-2</v>
      </c>
    </row>
    <row r="3952" spans="1:2" x14ac:dyDescent="0.3">
      <c r="A3952" s="1" t="s">
        <v>3957</v>
      </c>
      <c r="B3952">
        <v>4.2999999999999997E-2</v>
      </c>
    </row>
    <row r="3953" spans="1:2" x14ac:dyDescent="0.3">
      <c r="A3953" s="1" t="s">
        <v>3958</v>
      </c>
      <c r="B3953">
        <v>4.2999999999999997E-2</v>
      </c>
    </row>
    <row r="3954" spans="1:2" x14ac:dyDescent="0.3">
      <c r="A3954" s="1" t="s">
        <v>3959</v>
      </c>
      <c r="B3954">
        <v>6.6000000000000003E-2</v>
      </c>
    </row>
    <row r="3955" spans="1:2" x14ac:dyDescent="0.3">
      <c r="A3955" s="1" t="s">
        <v>3960</v>
      </c>
      <c r="B3955">
        <v>0.114</v>
      </c>
    </row>
    <row r="3956" spans="1:2" x14ac:dyDescent="0.3">
      <c r="A3956" s="1" t="s">
        <v>3961</v>
      </c>
      <c r="B3956">
        <v>0.14199999999999999</v>
      </c>
    </row>
    <row r="3957" spans="1:2" x14ac:dyDescent="0.3">
      <c r="A3957" s="1" t="s">
        <v>3962</v>
      </c>
      <c r="B3957">
        <v>0.14199999999999999</v>
      </c>
    </row>
    <row r="3958" spans="1:2" x14ac:dyDescent="0.3">
      <c r="A3958" s="1" t="s">
        <v>3963</v>
      </c>
      <c r="B3958">
        <v>0.13500000000000001</v>
      </c>
    </row>
    <row r="3959" spans="1:2" x14ac:dyDescent="0.3">
      <c r="A3959" s="1" t="s">
        <v>3964</v>
      </c>
      <c r="B3959">
        <v>0.115</v>
      </c>
    </row>
    <row r="3960" spans="1:2" x14ac:dyDescent="0.3">
      <c r="A3960" s="1" t="s">
        <v>3965</v>
      </c>
      <c r="B3960">
        <v>8.2000000000000003E-2</v>
      </c>
    </row>
    <row r="3961" spans="1:2" x14ac:dyDescent="0.3">
      <c r="A3961" s="1" t="s">
        <v>3966</v>
      </c>
      <c r="B3961">
        <v>4.9000000000000002E-2</v>
      </c>
    </row>
    <row r="3962" spans="1:2" x14ac:dyDescent="0.3">
      <c r="A3962" s="1" t="s">
        <v>3967</v>
      </c>
      <c r="B3962">
        <v>0.03</v>
      </c>
    </row>
    <row r="3963" spans="1:2" x14ac:dyDescent="0.3">
      <c r="A3963" s="1" t="s">
        <v>3968</v>
      </c>
      <c r="B3963">
        <v>0.02</v>
      </c>
    </row>
    <row r="3964" spans="1:2" x14ac:dyDescent="0.3">
      <c r="A3964" s="1" t="s">
        <v>3969</v>
      </c>
      <c r="B3964">
        <v>1.6E-2</v>
      </c>
    </row>
    <row r="3965" spans="1:2" x14ac:dyDescent="0.3">
      <c r="A3965" s="1" t="s">
        <v>3970</v>
      </c>
      <c r="B3965">
        <v>1.7000000000000001E-2</v>
      </c>
    </row>
    <row r="3966" spans="1:2" x14ac:dyDescent="0.3">
      <c r="A3966" s="1" t="s">
        <v>3971</v>
      </c>
      <c r="B3966">
        <v>2.4E-2</v>
      </c>
    </row>
    <row r="3967" spans="1:2" x14ac:dyDescent="0.3">
      <c r="A3967" s="1" t="s">
        <v>3972</v>
      </c>
      <c r="B3967">
        <v>3.6999999999999998E-2</v>
      </c>
    </row>
    <row r="3968" spans="1:2" x14ac:dyDescent="0.3">
      <c r="A3968" s="1" t="s">
        <v>3973</v>
      </c>
      <c r="B3968">
        <v>5.6000000000000001E-2</v>
      </c>
    </row>
    <row r="3969" spans="1:2" x14ac:dyDescent="0.3">
      <c r="A3969" s="1" t="s">
        <v>3974</v>
      </c>
      <c r="B3969">
        <v>8.4000000000000005E-2</v>
      </c>
    </row>
    <row r="3970" spans="1:2" x14ac:dyDescent="0.3">
      <c r="A3970" s="1" t="s">
        <v>3975</v>
      </c>
      <c r="B3970">
        <v>0.13100000000000001</v>
      </c>
    </row>
    <row r="3971" spans="1:2" x14ac:dyDescent="0.3">
      <c r="A3971" s="1" t="s">
        <v>3976</v>
      </c>
      <c r="B3971">
        <v>0.20200000000000001</v>
      </c>
    </row>
    <row r="3972" spans="1:2" x14ac:dyDescent="0.3">
      <c r="A3972" s="1" t="s">
        <v>3977</v>
      </c>
      <c r="B3972">
        <v>0.27800000000000002</v>
      </c>
    </row>
    <row r="3973" spans="1:2" x14ac:dyDescent="0.3">
      <c r="A3973" s="1" t="s">
        <v>3978</v>
      </c>
      <c r="B3973">
        <v>0.33600000000000002</v>
      </c>
    </row>
    <row r="3974" spans="1:2" x14ac:dyDescent="0.3">
      <c r="A3974" s="1" t="s">
        <v>3979</v>
      </c>
      <c r="B3974">
        <v>0.35899999999999999</v>
      </c>
    </row>
    <row r="3975" spans="1:2" x14ac:dyDescent="0.3">
      <c r="A3975" s="1" t="s">
        <v>3980</v>
      </c>
      <c r="B3975">
        <v>0.32700000000000001</v>
      </c>
    </row>
    <row r="3976" spans="1:2" x14ac:dyDescent="0.3">
      <c r="A3976" s="1" t="s">
        <v>3981</v>
      </c>
      <c r="B3976">
        <v>0.25600000000000001</v>
      </c>
    </row>
    <row r="3977" spans="1:2" x14ac:dyDescent="0.3">
      <c r="A3977" s="1" t="s">
        <v>3982</v>
      </c>
      <c r="B3977">
        <v>0.192</v>
      </c>
    </row>
    <row r="3978" spans="1:2" x14ac:dyDescent="0.3">
      <c r="A3978" s="1" t="s">
        <v>3983</v>
      </c>
      <c r="B3978">
        <v>0.16900000000000001</v>
      </c>
    </row>
    <row r="3979" spans="1:2" x14ac:dyDescent="0.3">
      <c r="A3979" s="1" t="s">
        <v>3984</v>
      </c>
      <c r="B3979">
        <v>0.155</v>
      </c>
    </row>
    <row r="3980" spans="1:2" x14ac:dyDescent="0.3">
      <c r="A3980" s="1" t="s">
        <v>3985</v>
      </c>
      <c r="B3980">
        <v>0.121</v>
      </c>
    </row>
    <row r="3981" spans="1:2" x14ac:dyDescent="0.3">
      <c r="A3981" s="1" t="s">
        <v>3986</v>
      </c>
      <c r="B3981">
        <v>8.1000000000000003E-2</v>
      </c>
    </row>
    <row r="3982" spans="1:2" x14ac:dyDescent="0.3">
      <c r="A3982" s="1" t="s">
        <v>3987</v>
      </c>
      <c r="B3982">
        <v>4.4999999999999998E-2</v>
      </c>
    </row>
    <row r="3983" spans="1:2" x14ac:dyDescent="0.3">
      <c r="A3983" s="1" t="s">
        <v>3988</v>
      </c>
      <c r="B3983">
        <v>1.2999999999999999E-2</v>
      </c>
    </row>
    <row r="3984" spans="1:2" x14ac:dyDescent="0.3">
      <c r="A3984" s="1" t="s">
        <v>3989</v>
      </c>
      <c r="B3984">
        <v>1E-3</v>
      </c>
    </row>
    <row r="3985" spans="1:2" x14ac:dyDescent="0.3">
      <c r="A3985" s="1" t="s">
        <v>3990</v>
      </c>
      <c r="B3985">
        <v>0</v>
      </c>
    </row>
    <row r="3986" spans="1:2" x14ac:dyDescent="0.3">
      <c r="A3986" s="1" t="s">
        <v>3991</v>
      </c>
      <c r="B3986">
        <v>0</v>
      </c>
    </row>
    <row r="3987" spans="1:2" x14ac:dyDescent="0.3">
      <c r="A3987" s="1" t="s">
        <v>3992</v>
      </c>
      <c r="B3987">
        <v>0</v>
      </c>
    </row>
    <row r="3988" spans="1:2" x14ac:dyDescent="0.3">
      <c r="A3988" s="1" t="s">
        <v>3993</v>
      </c>
      <c r="B3988">
        <v>1E-3</v>
      </c>
    </row>
    <row r="3989" spans="1:2" x14ac:dyDescent="0.3">
      <c r="A3989" s="1" t="s">
        <v>3994</v>
      </c>
      <c r="B3989">
        <v>1E-3</v>
      </c>
    </row>
    <row r="3990" spans="1:2" x14ac:dyDescent="0.3">
      <c r="A3990" s="1" t="s">
        <v>3995</v>
      </c>
      <c r="B3990">
        <v>3.0000000000000001E-3</v>
      </c>
    </row>
    <row r="3991" spans="1:2" x14ac:dyDescent="0.3">
      <c r="A3991" s="1" t="s">
        <v>3996</v>
      </c>
      <c r="B3991">
        <v>8.0000000000000002E-3</v>
      </c>
    </row>
    <row r="3992" spans="1:2" x14ac:dyDescent="0.3">
      <c r="A3992" s="1" t="s">
        <v>3997</v>
      </c>
      <c r="B3992">
        <v>2.1000000000000001E-2</v>
      </c>
    </row>
    <row r="3993" spans="1:2" x14ac:dyDescent="0.3">
      <c r="A3993" s="1" t="s">
        <v>3998</v>
      </c>
      <c r="B3993">
        <v>3.7999999999999999E-2</v>
      </c>
    </row>
    <row r="3994" spans="1:2" x14ac:dyDescent="0.3">
      <c r="A3994" s="1" t="s">
        <v>3999</v>
      </c>
      <c r="B3994">
        <v>4.8000000000000001E-2</v>
      </c>
    </row>
    <row r="3995" spans="1:2" x14ac:dyDescent="0.3">
      <c r="A3995" s="1" t="s">
        <v>4000</v>
      </c>
      <c r="B3995">
        <v>5.0999999999999997E-2</v>
      </c>
    </row>
    <row r="3996" spans="1:2" x14ac:dyDescent="0.3">
      <c r="A3996" s="1" t="s">
        <v>4001</v>
      </c>
      <c r="B3996">
        <v>4.8000000000000001E-2</v>
      </c>
    </row>
    <row r="3997" spans="1:2" x14ac:dyDescent="0.3">
      <c r="A3997" s="1" t="s">
        <v>4002</v>
      </c>
      <c r="B3997">
        <v>3.7999999999999999E-2</v>
      </c>
    </row>
    <row r="3998" spans="1:2" x14ac:dyDescent="0.3">
      <c r="A3998" s="1" t="s">
        <v>4003</v>
      </c>
      <c r="B3998">
        <v>3.5000000000000003E-2</v>
      </c>
    </row>
    <row r="3999" spans="1:2" x14ac:dyDescent="0.3">
      <c r="A3999" s="1" t="s">
        <v>4004</v>
      </c>
      <c r="B3999">
        <v>2.8000000000000001E-2</v>
      </c>
    </row>
    <row r="4000" spans="1:2" x14ac:dyDescent="0.3">
      <c r="A4000" s="1" t="s">
        <v>4005</v>
      </c>
      <c r="B4000">
        <v>1.6E-2</v>
      </c>
    </row>
    <row r="4001" spans="1:2" x14ac:dyDescent="0.3">
      <c r="A4001" s="1" t="s">
        <v>4006</v>
      </c>
      <c r="B4001">
        <v>7.0000000000000001E-3</v>
      </c>
    </row>
    <row r="4002" spans="1:2" x14ac:dyDescent="0.3">
      <c r="A4002" s="1" t="s">
        <v>4007</v>
      </c>
      <c r="B4002">
        <v>5.0000000000000001E-3</v>
      </c>
    </row>
    <row r="4003" spans="1:2" x14ac:dyDescent="0.3">
      <c r="A4003" s="1" t="s">
        <v>4008</v>
      </c>
      <c r="B4003">
        <v>1.4E-2</v>
      </c>
    </row>
    <row r="4004" spans="1:2" x14ac:dyDescent="0.3">
      <c r="A4004" s="1" t="s">
        <v>4009</v>
      </c>
      <c r="B4004">
        <v>4.9000000000000002E-2</v>
      </c>
    </row>
    <row r="4005" spans="1:2" x14ac:dyDescent="0.3">
      <c r="A4005" s="1" t="s">
        <v>4010</v>
      </c>
      <c r="B4005">
        <v>0.125</v>
      </c>
    </row>
    <row r="4006" spans="1:2" x14ac:dyDescent="0.3">
      <c r="A4006" s="1" t="s">
        <v>4011</v>
      </c>
      <c r="B4006">
        <v>0.23699999999999999</v>
      </c>
    </row>
    <row r="4007" spans="1:2" x14ac:dyDescent="0.3">
      <c r="A4007" s="1" t="s">
        <v>4012</v>
      </c>
      <c r="B4007">
        <v>0.34399999999999997</v>
      </c>
    </row>
    <row r="4008" spans="1:2" x14ac:dyDescent="0.3">
      <c r="A4008" s="1" t="s">
        <v>4013</v>
      </c>
      <c r="B4008">
        <v>0.40699999999999997</v>
      </c>
    </row>
    <row r="4009" spans="1:2" x14ac:dyDescent="0.3">
      <c r="A4009" s="1" t="s">
        <v>4014</v>
      </c>
      <c r="B4009">
        <v>0.435</v>
      </c>
    </row>
    <row r="4010" spans="1:2" x14ac:dyDescent="0.3">
      <c r="A4010" s="1" t="s">
        <v>4015</v>
      </c>
      <c r="B4010">
        <v>0.438</v>
      </c>
    </row>
    <row r="4011" spans="1:2" x14ac:dyDescent="0.3">
      <c r="A4011" s="1" t="s">
        <v>4016</v>
      </c>
      <c r="B4011">
        <v>0.41</v>
      </c>
    </row>
    <row r="4012" spans="1:2" x14ac:dyDescent="0.3">
      <c r="A4012" s="1" t="s">
        <v>4017</v>
      </c>
      <c r="B4012">
        <v>0.40100000000000002</v>
      </c>
    </row>
    <row r="4013" spans="1:2" x14ac:dyDescent="0.3">
      <c r="A4013" s="1" t="s">
        <v>4018</v>
      </c>
      <c r="B4013">
        <v>0.378</v>
      </c>
    </row>
    <row r="4014" spans="1:2" x14ac:dyDescent="0.3">
      <c r="A4014" s="1" t="s">
        <v>4019</v>
      </c>
      <c r="B4014">
        <v>0.35899999999999999</v>
      </c>
    </row>
    <row r="4015" spans="1:2" x14ac:dyDescent="0.3">
      <c r="A4015" s="1" t="s">
        <v>4020</v>
      </c>
      <c r="B4015">
        <v>0.33700000000000002</v>
      </c>
    </row>
    <row r="4016" spans="1:2" x14ac:dyDescent="0.3">
      <c r="A4016" s="1" t="s">
        <v>4021</v>
      </c>
      <c r="B4016">
        <v>0.32400000000000001</v>
      </c>
    </row>
    <row r="4017" spans="1:2" x14ac:dyDescent="0.3">
      <c r="A4017" s="1" t="s">
        <v>4022</v>
      </c>
      <c r="B4017">
        <v>0.3</v>
      </c>
    </row>
    <row r="4018" spans="1:2" x14ac:dyDescent="0.3">
      <c r="A4018" s="1" t="s">
        <v>4023</v>
      </c>
      <c r="B4018">
        <v>0.30499999999999999</v>
      </c>
    </row>
    <row r="4019" spans="1:2" x14ac:dyDescent="0.3">
      <c r="A4019" s="1" t="s">
        <v>4024</v>
      </c>
      <c r="B4019">
        <v>0.26500000000000001</v>
      </c>
    </row>
    <row r="4020" spans="1:2" x14ac:dyDescent="0.3">
      <c r="A4020" s="1" t="s">
        <v>4025</v>
      </c>
      <c r="B4020">
        <v>0.25900000000000001</v>
      </c>
    </row>
    <row r="4021" spans="1:2" x14ac:dyDescent="0.3">
      <c r="A4021" s="1" t="s">
        <v>4026</v>
      </c>
      <c r="B4021">
        <v>0.27100000000000002</v>
      </c>
    </row>
    <row r="4022" spans="1:2" x14ac:dyDescent="0.3">
      <c r="A4022" s="1" t="s">
        <v>4027</v>
      </c>
      <c r="B4022">
        <v>0.27200000000000002</v>
      </c>
    </row>
    <row r="4023" spans="1:2" x14ac:dyDescent="0.3">
      <c r="A4023" s="1" t="s">
        <v>4028</v>
      </c>
      <c r="B4023">
        <v>0.25800000000000001</v>
      </c>
    </row>
    <row r="4024" spans="1:2" x14ac:dyDescent="0.3">
      <c r="A4024" s="1" t="s">
        <v>4029</v>
      </c>
      <c r="B4024">
        <v>0.253</v>
      </c>
    </row>
    <row r="4025" spans="1:2" x14ac:dyDescent="0.3">
      <c r="A4025" s="1" t="s">
        <v>4030</v>
      </c>
      <c r="B4025">
        <v>0.28000000000000003</v>
      </c>
    </row>
    <row r="4026" spans="1:2" x14ac:dyDescent="0.3">
      <c r="A4026" s="1" t="s">
        <v>4031</v>
      </c>
      <c r="B4026">
        <v>0.317</v>
      </c>
    </row>
    <row r="4027" spans="1:2" x14ac:dyDescent="0.3">
      <c r="A4027" s="1" t="s">
        <v>4032</v>
      </c>
      <c r="B4027">
        <v>0.34499999999999997</v>
      </c>
    </row>
    <row r="4028" spans="1:2" x14ac:dyDescent="0.3">
      <c r="A4028" s="1" t="s">
        <v>4033</v>
      </c>
      <c r="B4028">
        <v>0.376</v>
      </c>
    </row>
    <row r="4029" spans="1:2" x14ac:dyDescent="0.3">
      <c r="A4029" s="1" t="s">
        <v>4034</v>
      </c>
      <c r="B4029">
        <v>0.41799999999999998</v>
      </c>
    </row>
    <row r="4030" spans="1:2" x14ac:dyDescent="0.3">
      <c r="A4030" s="1" t="s">
        <v>4035</v>
      </c>
      <c r="B4030">
        <v>0.45500000000000002</v>
      </c>
    </row>
    <row r="4031" spans="1:2" x14ac:dyDescent="0.3">
      <c r="A4031" s="1" t="s">
        <v>4036</v>
      </c>
      <c r="B4031">
        <v>0.48799999999999999</v>
      </c>
    </row>
    <row r="4032" spans="1:2" x14ac:dyDescent="0.3">
      <c r="A4032" s="1" t="s">
        <v>4037</v>
      </c>
      <c r="B4032">
        <v>0.53200000000000003</v>
      </c>
    </row>
    <row r="4033" spans="1:2" x14ac:dyDescent="0.3">
      <c r="A4033" s="1" t="s">
        <v>4038</v>
      </c>
      <c r="B4033">
        <v>0.60699999999999998</v>
      </c>
    </row>
    <row r="4034" spans="1:2" x14ac:dyDescent="0.3">
      <c r="A4034" s="1" t="s">
        <v>4039</v>
      </c>
      <c r="B4034">
        <v>0.66200000000000003</v>
      </c>
    </row>
    <row r="4035" spans="1:2" x14ac:dyDescent="0.3">
      <c r="A4035" s="1" t="s">
        <v>4040</v>
      </c>
      <c r="B4035">
        <v>0.66600000000000004</v>
      </c>
    </row>
    <row r="4036" spans="1:2" x14ac:dyDescent="0.3">
      <c r="A4036" s="1" t="s">
        <v>4041</v>
      </c>
      <c r="B4036">
        <v>0.66700000000000004</v>
      </c>
    </row>
    <row r="4037" spans="1:2" x14ac:dyDescent="0.3">
      <c r="A4037" s="1" t="s">
        <v>4042</v>
      </c>
      <c r="B4037">
        <v>0.66100000000000003</v>
      </c>
    </row>
    <row r="4038" spans="1:2" x14ac:dyDescent="0.3">
      <c r="A4038" s="1" t="s">
        <v>4043</v>
      </c>
      <c r="B4038">
        <v>0.63400000000000001</v>
      </c>
    </row>
    <row r="4039" spans="1:2" x14ac:dyDescent="0.3">
      <c r="A4039" s="1" t="s">
        <v>4044</v>
      </c>
      <c r="B4039">
        <v>0.59899999999999998</v>
      </c>
    </row>
    <row r="4040" spans="1:2" x14ac:dyDescent="0.3">
      <c r="A4040" s="1" t="s">
        <v>4045</v>
      </c>
      <c r="B4040">
        <v>0.58099999999999996</v>
      </c>
    </row>
    <row r="4041" spans="1:2" x14ac:dyDescent="0.3">
      <c r="A4041" s="1" t="s">
        <v>4046</v>
      </c>
      <c r="B4041">
        <v>0.57999999999999996</v>
      </c>
    </row>
    <row r="4042" spans="1:2" x14ac:dyDescent="0.3">
      <c r="A4042" s="1" t="s">
        <v>4047</v>
      </c>
      <c r="B4042">
        <v>0.59099999999999997</v>
      </c>
    </row>
    <row r="4043" spans="1:2" x14ac:dyDescent="0.3">
      <c r="A4043" s="1" t="s">
        <v>4048</v>
      </c>
      <c r="B4043">
        <v>0.59299999999999997</v>
      </c>
    </row>
    <row r="4044" spans="1:2" x14ac:dyDescent="0.3">
      <c r="A4044" s="1" t="s">
        <v>4049</v>
      </c>
      <c r="B4044">
        <v>0.59</v>
      </c>
    </row>
    <row r="4045" spans="1:2" x14ac:dyDescent="0.3">
      <c r="A4045" s="1" t="s">
        <v>4050</v>
      </c>
      <c r="B4045">
        <v>0.57799999999999996</v>
      </c>
    </row>
    <row r="4046" spans="1:2" x14ac:dyDescent="0.3">
      <c r="A4046" s="1" t="s">
        <v>4051</v>
      </c>
      <c r="B4046">
        <v>0.56499999999999995</v>
      </c>
    </row>
    <row r="4047" spans="1:2" x14ac:dyDescent="0.3">
      <c r="A4047" s="1" t="s">
        <v>4052</v>
      </c>
      <c r="B4047">
        <v>0.51900000000000002</v>
      </c>
    </row>
    <row r="4048" spans="1:2" x14ac:dyDescent="0.3">
      <c r="A4048" s="1" t="s">
        <v>4053</v>
      </c>
      <c r="B4048">
        <v>0.49099999999999999</v>
      </c>
    </row>
    <row r="4049" spans="1:2" x14ac:dyDescent="0.3">
      <c r="A4049" s="1" t="s">
        <v>4054</v>
      </c>
      <c r="B4049">
        <v>0.46899999999999997</v>
      </c>
    </row>
    <row r="4050" spans="1:2" x14ac:dyDescent="0.3">
      <c r="A4050" s="1" t="s">
        <v>4055</v>
      </c>
      <c r="B4050">
        <v>0.45</v>
      </c>
    </row>
    <row r="4051" spans="1:2" x14ac:dyDescent="0.3">
      <c r="A4051" s="1" t="s">
        <v>4056</v>
      </c>
      <c r="B4051">
        <v>0.43099999999999999</v>
      </c>
    </row>
    <row r="4052" spans="1:2" x14ac:dyDescent="0.3">
      <c r="A4052" s="1" t="s">
        <v>4057</v>
      </c>
      <c r="B4052">
        <v>0.432</v>
      </c>
    </row>
    <row r="4053" spans="1:2" x14ac:dyDescent="0.3">
      <c r="A4053" s="1" t="s">
        <v>4058</v>
      </c>
      <c r="B4053">
        <v>0.47499999999999998</v>
      </c>
    </row>
    <row r="4054" spans="1:2" x14ac:dyDescent="0.3">
      <c r="A4054" s="1" t="s">
        <v>4059</v>
      </c>
      <c r="B4054">
        <v>0.54700000000000004</v>
      </c>
    </row>
    <row r="4055" spans="1:2" x14ac:dyDescent="0.3">
      <c r="A4055" s="1" t="s">
        <v>4060</v>
      </c>
      <c r="B4055">
        <v>0.59699999999999998</v>
      </c>
    </row>
    <row r="4056" spans="1:2" x14ac:dyDescent="0.3">
      <c r="A4056" s="1" t="s">
        <v>4061</v>
      </c>
      <c r="B4056">
        <v>0.60899999999999999</v>
      </c>
    </row>
    <row r="4057" spans="1:2" x14ac:dyDescent="0.3">
      <c r="A4057" s="1" t="s">
        <v>4062</v>
      </c>
      <c r="B4057">
        <v>0.63500000000000001</v>
      </c>
    </row>
    <row r="4058" spans="1:2" x14ac:dyDescent="0.3">
      <c r="A4058" s="1" t="s">
        <v>4063</v>
      </c>
      <c r="B4058">
        <v>0.66200000000000003</v>
      </c>
    </row>
    <row r="4059" spans="1:2" x14ac:dyDescent="0.3">
      <c r="A4059" s="1" t="s">
        <v>4064</v>
      </c>
      <c r="B4059">
        <v>0.65700000000000003</v>
      </c>
    </row>
    <row r="4060" spans="1:2" x14ac:dyDescent="0.3">
      <c r="A4060" s="1" t="s">
        <v>4065</v>
      </c>
      <c r="B4060">
        <v>0.63500000000000001</v>
      </c>
    </row>
    <row r="4061" spans="1:2" x14ac:dyDescent="0.3">
      <c r="A4061" s="1" t="s">
        <v>4066</v>
      </c>
      <c r="B4061">
        <v>0.64700000000000002</v>
      </c>
    </row>
    <row r="4062" spans="1:2" x14ac:dyDescent="0.3">
      <c r="A4062" s="1" t="s">
        <v>4067</v>
      </c>
      <c r="B4062">
        <v>0.66400000000000003</v>
      </c>
    </row>
    <row r="4063" spans="1:2" x14ac:dyDescent="0.3">
      <c r="A4063" s="1" t="s">
        <v>4068</v>
      </c>
      <c r="B4063">
        <v>0.67</v>
      </c>
    </row>
    <row r="4064" spans="1:2" x14ac:dyDescent="0.3">
      <c r="A4064" s="1" t="s">
        <v>4069</v>
      </c>
      <c r="B4064">
        <v>0.68200000000000005</v>
      </c>
    </row>
    <row r="4065" spans="1:2" x14ac:dyDescent="0.3">
      <c r="A4065" s="1" t="s">
        <v>4070</v>
      </c>
      <c r="B4065">
        <v>0.68400000000000005</v>
      </c>
    </row>
    <row r="4066" spans="1:2" x14ac:dyDescent="0.3">
      <c r="A4066" s="1" t="s">
        <v>4071</v>
      </c>
      <c r="B4066">
        <v>0.69499999999999995</v>
      </c>
    </row>
    <row r="4067" spans="1:2" x14ac:dyDescent="0.3">
      <c r="A4067" s="1" t="s">
        <v>4072</v>
      </c>
      <c r="B4067">
        <v>0.70899999999999996</v>
      </c>
    </row>
    <row r="4068" spans="1:2" x14ac:dyDescent="0.3">
      <c r="A4068" s="1" t="s">
        <v>4073</v>
      </c>
      <c r="B4068">
        <v>0.71799999999999997</v>
      </c>
    </row>
    <row r="4069" spans="1:2" x14ac:dyDescent="0.3">
      <c r="A4069" s="1" t="s">
        <v>4074</v>
      </c>
      <c r="B4069">
        <v>0.72599999999999998</v>
      </c>
    </row>
    <row r="4070" spans="1:2" x14ac:dyDescent="0.3">
      <c r="A4070" s="1" t="s">
        <v>4075</v>
      </c>
      <c r="B4070">
        <v>0.69399999999999995</v>
      </c>
    </row>
    <row r="4071" spans="1:2" x14ac:dyDescent="0.3">
      <c r="A4071" s="1" t="s">
        <v>4076</v>
      </c>
      <c r="B4071">
        <v>0.63400000000000001</v>
      </c>
    </row>
    <row r="4072" spans="1:2" x14ac:dyDescent="0.3">
      <c r="A4072" s="1" t="s">
        <v>4077</v>
      </c>
      <c r="B4072">
        <v>0.59299999999999997</v>
      </c>
    </row>
    <row r="4073" spans="1:2" x14ac:dyDescent="0.3">
      <c r="A4073" s="1" t="s">
        <v>4078</v>
      </c>
      <c r="B4073">
        <v>0.59799999999999998</v>
      </c>
    </row>
    <row r="4074" spans="1:2" x14ac:dyDescent="0.3">
      <c r="A4074" s="1" t="s">
        <v>4079</v>
      </c>
      <c r="B4074">
        <v>0.63</v>
      </c>
    </row>
    <row r="4075" spans="1:2" x14ac:dyDescent="0.3">
      <c r="A4075" s="1" t="s">
        <v>4080</v>
      </c>
      <c r="B4075">
        <v>0.66400000000000003</v>
      </c>
    </row>
    <row r="4076" spans="1:2" x14ac:dyDescent="0.3">
      <c r="A4076" s="1" t="s">
        <v>4081</v>
      </c>
      <c r="B4076">
        <v>0.69</v>
      </c>
    </row>
    <row r="4077" spans="1:2" x14ac:dyDescent="0.3">
      <c r="A4077" s="1" t="s">
        <v>4082</v>
      </c>
      <c r="B4077">
        <v>0.71299999999999997</v>
      </c>
    </row>
    <row r="4078" spans="1:2" x14ac:dyDescent="0.3">
      <c r="A4078" s="1" t="s">
        <v>4083</v>
      </c>
      <c r="B4078">
        <v>0.73099999999999998</v>
      </c>
    </row>
    <row r="4079" spans="1:2" x14ac:dyDescent="0.3">
      <c r="A4079" s="1" t="s">
        <v>4084</v>
      </c>
      <c r="B4079">
        <v>0.73599999999999999</v>
      </c>
    </row>
    <row r="4080" spans="1:2" x14ac:dyDescent="0.3">
      <c r="A4080" s="1" t="s">
        <v>4085</v>
      </c>
      <c r="B4080">
        <v>0.72899999999999998</v>
      </c>
    </row>
    <row r="4081" spans="1:2" x14ac:dyDescent="0.3">
      <c r="A4081" s="1" t="s">
        <v>4086</v>
      </c>
      <c r="B4081">
        <v>0.71899999999999997</v>
      </c>
    </row>
    <row r="4082" spans="1:2" x14ac:dyDescent="0.3">
      <c r="A4082" s="1" t="s">
        <v>4087</v>
      </c>
      <c r="B4082">
        <v>0.68100000000000005</v>
      </c>
    </row>
    <row r="4083" spans="1:2" x14ac:dyDescent="0.3">
      <c r="A4083" s="1" t="s">
        <v>4088</v>
      </c>
      <c r="B4083">
        <v>0.60799999999999998</v>
      </c>
    </row>
    <row r="4084" spans="1:2" x14ac:dyDescent="0.3">
      <c r="A4084" s="1" t="s">
        <v>4089</v>
      </c>
      <c r="B4084">
        <v>0.56999999999999995</v>
      </c>
    </row>
    <row r="4085" spans="1:2" x14ac:dyDescent="0.3">
      <c r="A4085" s="1" t="s">
        <v>4090</v>
      </c>
      <c r="B4085">
        <v>0.53</v>
      </c>
    </row>
    <row r="4086" spans="1:2" x14ac:dyDescent="0.3">
      <c r="A4086" s="1" t="s">
        <v>4091</v>
      </c>
      <c r="B4086">
        <v>0.48699999999999999</v>
      </c>
    </row>
    <row r="4087" spans="1:2" x14ac:dyDescent="0.3">
      <c r="A4087" s="1" t="s">
        <v>4092</v>
      </c>
      <c r="B4087">
        <v>0.45900000000000002</v>
      </c>
    </row>
    <row r="4088" spans="1:2" x14ac:dyDescent="0.3">
      <c r="A4088" s="1" t="s">
        <v>4093</v>
      </c>
      <c r="B4088">
        <v>0.41499999999999998</v>
      </c>
    </row>
    <row r="4089" spans="1:2" x14ac:dyDescent="0.3">
      <c r="A4089" s="1" t="s">
        <v>4094</v>
      </c>
      <c r="B4089">
        <v>0.32800000000000001</v>
      </c>
    </row>
    <row r="4090" spans="1:2" x14ac:dyDescent="0.3">
      <c r="A4090" s="1" t="s">
        <v>4095</v>
      </c>
      <c r="B4090">
        <v>0.24</v>
      </c>
    </row>
    <row r="4091" spans="1:2" x14ac:dyDescent="0.3">
      <c r="A4091" s="1" t="s">
        <v>4096</v>
      </c>
      <c r="B4091">
        <v>0.187</v>
      </c>
    </row>
    <row r="4092" spans="1:2" x14ac:dyDescent="0.3">
      <c r="A4092" s="1" t="s">
        <v>4097</v>
      </c>
      <c r="B4092">
        <v>0.14799999999999999</v>
      </c>
    </row>
    <row r="4093" spans="1:2" x14ac:dyDescent="0.3">
      <c r="A4093" s="1" t="s">
        <v>4098</v>
      </c>
      <c r="B4093">
        <v>0.105</v>
      </c>
    </row>
    <row r="4094" spans="1:2" x14ac:dyDescent="0.3">
      <c r="A4094" s="1" t="s">
        <v>4099</v>
      </c>
      <c r="B4094">
        <v>7.6999999999999999E-2</v>
      </c>
    </row>
    <row r="4095" spans="1:2" x14ac:dyDescent="0.3">
      <c r="A4095" s="1" t="s">
        <v>4100</v>
      </c>
      <c r="B4095">
        <v>6.6000000000000003E-2</v>
      </c>
    </row>
    <row r="4096" spans="1:2" x14ac:dyDescent="0.3">
      <c r="A4096" s="1" t="s">
        <v>4101</v>
      </c>
      <c r="B4096">
        <v>7.1999999999999995E-2</v>
      </c>
    </row>
    <row r="4097" spans="1:2" x14ac:dyDescent="0.3">
      <c r="A4097" s="1" t="s">
        <v>4102</v>
      </c>
      <c r="B4097">
        <v>8.6999999999999994E-2</v>
      </c>
    </row>
    <row r="4098" spans="1:2" x14ac:dyDescent="0.3">
      <c r="A4098" s="1" t="s">
        <v>4103</v>
      </c>
      <c r="B4098">
        <v>8.7999999999999995E-2</v>
      </c>
    </row>
    <row r="4099" spans="1:2" x14ac:dyDescent="0.3">
      <c r="A4099" s="1" t="s">
        <v>4104</v>
      </c>
      <c r="B4099">
        <v>7.0999999999999994E-2</v>
      </c>
    </row>
    <row r="4100" spans="1:2" x14ac:dyDescent="0.3">
      <c r="A4100" s="1" t="s">
        <v>4105</v>
      </c>
      <c r="B4100">
        <v>5.1999999999999998E-2</v>
      </c>
    </row>
    <row r="4101" spans="1:2" x14ac:dyDescent="0.3">
      <c r="A4101" s="1" t="s">
        <v>4106</v>
      </c>
      <c r="B4101">
        <v>4.4999999999999998E-2</v>
      </c>
    </row>
    <row r="4102" spans="1:2" x14ac:dyDescent="0.3">
      <c r="A4102" s="1" t="s">
        <v>4107</v>
      </c>
      <c r="B4102">
        <v>4.7E-2</v>
      </c>
    </row>
    <row r="4103" spans="1:2" x14ac:dyDescent="0.3">
      <c r="A4103" s="1" t="s">
        <v>4108</v>
      </c>
      <c r="B4103">
        <v>4.5999999999999999E-2</v>
      </c>
    </row>
    <row r="4104" spans="1:2" x14ac:dyDescent="0.3">
      <c r="A4104" s="1" t="s">
        <v>4109</v>
      </c>
      <c r="B4104">
        <v>3.5999999999999997E-2</v>
      </c>
    </row>
    <row r="4105" spans="1:2" x14ac:dyDescent="0.3">
      <c r="A4105" s="1" t="s">
        <v>4110</v>
      </c>
      <c r="B4105">
        <v>0.02</v>
      </c>
    </row>
    <row r="4106" spans="1:2" x14ac:dyDescent="0.3">
      <c r="A4106" s="1" t="s">
        <v>4111</v>
      </c>
      <c r="B4106">
        <v>1.2E-2</v>
      </c>
    </row>
    <row r="4107" spans="1:2" x14ac:dyDescent="0.3">
      <c r="A4107" s="1" t="s">
        <v>4112</v>
      </c>
      <c r="B4107">
        <v>0.01</v>
      </c>
    </row>
    <row r="4108" spans="1:2" x14ac:dyDescent="0.3">
      <c r="A4108" s="1" t="s">
        <v>4113</v>
      </c>
      <c r="B4108">
        <v>1.4999999999999999E-2</v>
      </c>
    </row>
    <row r="4109" spans="1:2" x14ac:dyDescent="0.3">
      <c r="A4109" s="1" t="s">
        <v>4114</v>
      </c>
      <c r="B4109">
        <v>2.7E-2</v>
      </c>
    </row>
    <row r="4110" spans="1:2" x14ac:dyDescent="0.3">
      <c r="A4110" s="1" t="s">
        <v>4115</v>
      </c>
      <c r="B4110">
        <v>4.4999999999999998E-2</v>
      </c>
    </row>
    <row r="4111" spans="1:2" x14ac:dyDescent="0.3">
      <c r="A4111" s="1" t="s">
        <v>4116</v>
      </c>
      <c r="B4111">
        <v>6.2E-2</v>
      </c>
    </row>
    <row r="4112" spans="1:2" x14ac:dyDescent="0.3">
      <c r="A4112" s="1" t="s">
        <v>4117</v>
      </c>
      <c r="B4112">
        <v>7.1999999999999995E-2</v>
      </c>
    </row>
    <row r="4113" spans="1:2" x14ac:dyDescent="0.3">
      <c r="A4113" s="1" t="s">
        <v>4118</v>
      </c>
      <c r="B4113">
        <v>7.4999999999999997E-2</v>
      </c>
    </row>
    <row r="4114" spans="1:2" x14ac:dyDescent="0.3">
      <c r="A4114" s="1" t="s">
        <v>4119</v>
      </c>
      <c r="B4114">
        <v>7.4999999999999997E-2</v>
      </c>
    </row>
    <row r="4115" spans="1:2" x14ac:dyDescent="0.3">
      <c r="A4115" s="1" t="s">
        <v>4120</v>
      </c>
      <c r="B4115">
        <v>7.2999999999999995E-2</v>
      </c>
    </row>
    <row r="4116" spans="1:2" x14ac:dyDescent="0.3">
      <c r="A4116" s="1" t="s">
        <v>4121</v>
      </c>
      <c r="B4116">
        <v>6.3E-2</v>
      </c>
    </row>
    <row r="4117" spans="1:2" x14ac:dyDescent="0.3">
      <c r="A4117" s="1" t="s">
        <v>4122</v>
      </c>
      <c r="B4117">
        <v>5.3999999999999999E-2</v>
      </c>
    </row>
    <row r="4118" spans="1:2" x14ac:dyDescent="0.3">
      <c r="A4118" s="1" t="s">
        <v>4123</v>
      </c>
      <c r="B4118">
        <v>5.1999999999999998E-2</v>
      </c>
    </row>
    <row r="4119" spans="1:2" x14ac:dyDescent="0.3">
      <c r="A4119" s="1" t="s">
        <v>4124</v>
      </c>
      <c r="B4119">
        <v>4.4999999999999998E-2</v>
      </c>
    </row>
    <row r="4120" spans="1:2" x14ac:dyDescent="0.3">
      <c r="A4120" s="1" t="s">
        <v>4125</v>
      </c>
      <c r="B4120">
        <v>3.5000000000000003E-2</v>
      </c>
    </row>
    <row r="4121" spans="1:2" x14ac:dyDescent="0.3">
      <c r="A4121" s="1" t="s">
        <v>4126</v>
      </c>
      <c r="B4121">
        <v>3.4000000000000002E-2</v>
      </c>
    </row>
    <row r="4122" spans="1:2" x14ac:dyDescent="0.3">
      <c r="A4122" s="1" t="s">
        <v>4127</v>
      </c>
      <c r="B4122">
        <v>4.3999999999999997E-2</v>
      </c>
    </row>
    <row r="4123" spans="1:2" x14ac:dyDescent="0.3">
      <c r="A4123" s="1" t="s">
        <v>4128</v>
      </c>
      <c r="B4123">
        <v>6.5000000000000002E-2</v>
      </c>
    </row>
    <row r="4124" spans="1:2" x14ac:dyDescent="0.3">
      <c r="A4124" s="1" t="s">
        <v>4129</v>
      </c>
      <c r="B4124">
        <v>8.3000000000000004E-2</v>
      </c>
    </row>
    <row r="4125" spans="1:2" x14ac:dyDescent="0.3">
      <c r="A4125" s="1" t="s">
        <v>4130</v>
      </c>
      <c r="B4125">
        <v>0.106</v>
      </c>
    </row>
    <row r="4126" spans="1:2" x14ac:dyDescent="0.3">
      <c r="A4126" s="1" t="s">
        <v>4131</v>
      </c>
      <c r="B4126">
        <v>0.13600000000000001</v>
      </c>
    </row>
    <row r="4127" spans="1:2" x14ac:dyDescent="0.3">
      <c r="A4127" s="1" t="s">
        <v>4132</v>
      </c>
      <c r="B4127">
        <v>0.154</v>
      </c>
    </row>
    <row r="4128" spans="1:2" x14ac:dyDescent="0.3">
      <c r="A4128" s="1" t="s">
        <v>4133</v>
      </c>
      <c r="B4128">
        <v>0.17</v>
      </c>
    </row>
    <row r="4129" spans="1:2" x14ac:dyDescent="0.3">
      <c r="A4129" s="1" t="s">
        <v>4134</v>
      </c>
      <c r="B4129">
        <v>0.2</v>
      </c>
    </row>
    <row r="4130" spans="1:2" x14ac:dyDescent="0.3">
      <c r="A4130" s="1" t="s">
        <v>4135</v>
      </c>
      <c r="B4130">
        <v>0.23100000000000001</v>
      </c>
    </row>
    <row r="4131" spans="1:2" x14ac:dyDescent="0.3">
      <c r="A4131" s="1" t="s">
        <v>4136</v>
      </c>
      <c r="B4131">
        <v>0.24399999999999999</v>
      </c>
    </row>
    <row r="4132" spans="1:2" x14ac:dyDescent="0.3">
      <c r="A4132" s="1" t="s">
        <v>4137</v>
      </c>
      <c r="B4132">
        <v>0.24299999999999999</v>
      </c>
    </row>
    <row r="4133" spans="1:2" x14ac:dyDescent="0.3">
      <c r="A4133" s="1" t="s">
        <v>4138</v>
      </c>
      <c r="B4133">
        <v>0.214</v>
      </c>
    </row>
    <row r="4134" spans="1:2" x14ac:dyDescent="0.3">
      <c r="A4134" s="1" t="s">
        <v>4139</v>
      </c>
      <c r="B4134">
        <v>0.157</v>
      </c>
    </row>
    <row r="4135" spans="1:2" x14ac:dyDescent="0.3">
      <c r="A4135" s="1" t="s">
        <v>4140</v>
      </c>
      <c r="B4135">
        <v>0.104</v>
      </c>
    </row>
    <row r="4136" spans="1:2" x14ac:dyDescent="0.3">
      <c r="A4136" s="1" t="s">
        <v>4141</v>
      </c>
      <c r="B4136">
        <v>6.0999999999999999E-2</v>
      </c>
    </row>
    <row r="4137" spans="1:2" x14ac:dyDescent="0.3">
      <c r="A4137" s="1" t="s">
        <v>4142</v>
      </c>
      <c r="B4137">
        <v>2.5000000000000001E-2</v>
      </c>
    </row>
    <row r="4138" spans="1:2" x14ac:dyDescent="0.3">
      <c r="A4138" s="1" t="s">
        <v>4143</v>
      </c>
      <c r="B4138">
        <v>1.0999999999999999E-2</v>
      </c>
    </row>
    <row r="4139" spans="1:2" x14ac:dyDescent="0.3">
      <c r="A4139" s="1" t="s">
        <v>4144</v>
      </c>
      <c r="B4139">
        <v>2E-3</v>
      </c>
    </row>
    <row r="4140" spans="1:2" x14ac:dyDescent="0.3">
      <c r="A4140" s="1" t="s">
        <v>4145</v>
      </c>
      <c r="B4140">
        <v>0</v>
      </c>
    </row>
    <row r="4141" spans="1:2" x14ac:dyDescent="0.3">
      <c r="A4141" s="1" t="s">
        <v>4146</v>
      </c>
      <c r="B4141">
        <v>4.0000000000000001E-3</v>
      </c>
    </row>
    <row r="4142" spans="1:2" x14ac:dyDescent="0.3">
      <c r="A4142" s="1" t="s">
        <v>4147</v>
      </c>
      <c r="B4142">
        <v>1.6E-2</v>
      </c>
    </row>
    <row r="4143" spans="1:2" x14ac:dyDescent="0.3">
      <c r="A4143" s="1" t="s">
        <v>4148</v>
      </c>
      <c r="B4143">
        <v>3.6999999999999998E-2</v>
      </c>
    </row>
    <row r="4144" spans="1:2" x14ac:dyDescent="0.3">
      <c r="A4144" s="1" t="s">
        <v>4149</v>
      </c>
      <c r="B4144">
        <v>6.8000000000000005E-2</v>
      </c>
    </row>
    <row r="4145" spans="1:2" x14ac:dyDescent="0.3">
      <c r="A4145" s="1" t="s">
        <v>4150</v>
      </c>
      <c r="B4145">
        <v>8.6999999999999994E-2</v>
      </c>
    </row>
    <row r="4146" spans="1:2" x14ac:dyDescent="0.3">
      <c r="A4146" s="1" t="s">
        <v>4151</v>
      </c>
      <c r="B4146">
        <v>8.2000000000000003E-2</v>
      </c>
    </row>
    <row r="4147" spans="1:2" x14ac:dyDescent="0.3">
      <c r="A4147" s="1" t="s">
        <v>4152</v>
      </c>
      <c r="B4147">
        <v>7.9000000000000001E-2</v>
      </c>
    </row>
    <row r="4148" spans="1:2" x14ac:dyDescent="0.3">
      <c r="A4148" s="1" t="s">
        <v>4153</v>
      </c>
      <c r="B4148">
        <v>0.107</v>
      </c>
    </row>
    <row r="4149" spans="1:2" x14ac:dyDescent="0.3">
      <c r="A4149" s="1" t="s">
        <v>4154</v>
      </c>
      <c r="B4149">
        <v>0.191</v>
      </c>
    </row>
    <row r="4150" spans="1:2" x14ac:dyDescent="0.3">
      <c r="A4150" s="1" t="s">
        <v>4155</v>
      </c>
      <c r="B4150">
        <v>0.34899999999999998</v>
      </c>
    </row>
    <row r="4151" spans="1:2" x14ac:dyDescent="0.3">
      <c r="A4151" s="1" t="s">
        <v>4156</v>
      </c>
      <c r="B4151">
        <v>0.53100000000000003</v>
      </c>
    </row>
    <row r="4152" spans="1:2" x14ac:dyDescent="0.3">
      <c r="A4152" s="1" t="s">
        <v>4157</v>
      </c>
      <c r="B4152">
        <v>0.67100000000000004</v>
      </c>
    </row>
    <row r="4153" spans="1:2" x14ac:dyDescent="0.3">
      <c r="A4153" s="1" t="s">
        <v>4158</v>
      </c>
      <c r="B4153">
        <v>0.72699999999999998</v>
      </c>
    </row>
    <row r="4154" spans="1:2" x14ac:dyDescent="0.3">
      <c r="A4154" s="1" t="s">
        <v>4159</v>
      </c>
      <c r="B4154">
        <v>0.71699999999999997</v>
      </c>
    </row>
    <row r="4155" spans="1:2" x14ac:dyDescent="0.3">
      <c r="A4155" s="1" t="s">
        <v>4160</v>
      </c>
      <c r="B4155">
        <v>0.64600000000000002</v>
      </c>
    </row>
    <row r="4156" spans="1:2" x14ac:dyDescent="0.3">
      <c r="A4156" s="1" t="s">
        <v>4161</v>
      </c>
      <c r="B4156">
        <v>0.55900000000000005</v>
      </c>
    </row>
    <row r="4157" spans="1:2" x14ac:dyDescent="0.3">
      <c r="A4157" s="1" t="s">
        <v>4162</v>
      </c>
      <c r="B4157">
        <v>0.48099999999999998</v>
      </c>
    </row>
    <row r="4158" spans="1:2" x14ac:dyDescent="0.3">
      <c r="A4158" s="1" t="s">
        <v>4163</v>
      </c>
      <c r="B4158">
        <v>0.42199999999999999</v>
      </c>
    </row>
    <row r="4159" spans="1:2" x14ac:dyDescent="0.3">
      <c r="A4159" s="1" t="s">
        <v>4164</v>
      </c>
      <c r="B4159">
        <v>0.373</v>
      </c>
    </row>
    <row r="4160" spans="1:2" x14ac:dyDescent="0.3">
      <c r="A4160" s="1" t="s">
        <v>4165</v>
      </c>
      <c r="B4160">
        <v>0.34399999999999997</v>
      </c>
    </row>
    <row r="4161" spans="1:2" x14ac:dyDescent="0.3">
      <c r="A4161" s="1" t="s">
        <v>4166</v>
      </c>
      <c r="B4161">
        <v>0.33600000000000002</v>
      </c>
    </row>
    <row r="4162" spans="1:2" x14ac:dyDescent="0.3">
      <c r="A4162" s="1" t="s">
        <v>4167</v>
      </c>
      <c r="B4162">
        <v>0.36099999999999999</v>
      </c>
    </row>
    <row r="4163" spans="1:2" x14ac:dyDescent="0.3">
      <c r="A4163" s="1" t="s">
        <v>4168</v>
      </c>
      <c r="B4163">
        <v>0.40600000000000003</v>
      </c>
    </row>
    <row r="4164" spans="1:2" x14ac:dyDescent="0.3">
      <c r="A4164" s="1" t="s">
        <v>4169</v>
      </c>
      <c r="B4164">
        <v>0.44500000000000001</v>
      </c>
    </row>
    <row r="4165" spans="1:2" x14ac:dyDescent="0.3">
      <c r="A4165" s="1" t="s">
        <v>4170</v>
      </c>
      <c r="B4165">
        <v>0.45800000000000002</v>
      </c>
    </row>
    <row r="4166" spans="1:2" x14ac:dyDescent="0.3">
      <c r="A4166" s="1" t="s">
        <v>4171</v>
      </c>
      <c r="B4166">
        <v>0.46500000000000002</v>
      </c>
    </row>
    <row r="4167" spans="1:2" x14ac:dyDescent="0.3">
      <c r="A4167" s="1" t="s">
        <v>4172</v>
      </c>
      <c r="B4167">
        <v>0.45400000000000001</v>
      </c>
    </row>
    <row r="4168" spans="1:2" x14ac:dyDescent="0.3">
      <c r="A4168" s="1" t="s">
        <v>4173</v>
      </c>
      <c r="B4168">
        <v>0.433</v>
      </c>
    </row>
    <row r="4169" spans="1:2" x14ac:dyDescent="0.3">
      <c r="A4169" s="1" t="s">
        <v>4174</v>
      </c>
      <c r="B4169">
        <v>0.40600000000000003</v>
      </c>
    </row>
    <row r="4170" spans="1:2" x14ac:dyDescent="0.3">
      <c r="A4170" s="1" t="s">
        <v>4175</v>
      </c>
      <c r="B4170">
        <v>0.378</v>
      </c>
    </row>
    <row r="4171" spans="1:2" x14ac:dyDescent="0.3">
      <c r="A4171" s="1" t="s">
        <v>4176</v>
      </c>
      <c r="B4171">
        <v>0.35499999999999998</v>
      </c>
    </row>
    <row r="4172" spans="1:2" x14ac:dyDescent="0.3">
      <c r="A4172" s="1" t="s">
        <v>4177</v>
      </c>
      <c r="B4172">
        <v>0.33600000000000002</v>
      </c>
    </row>
    <row r="4173" spans="1:2" x14ac:dyDescent="0.3">
      <c r="A4173" s="1" t="s">
        <v>4178</v>
      </c>
      <c r="B4173">
        <v>0.314</v>
      </c>
    </row>
    <row r="4174" spans="1:2" x14ac:dyDescent="0.3">
      <c r="A4174" s="1" t="s">
        <v>4179</v>
      </c>
      <c r="B4174">
        <v>0.28199999999999997</v>
      </c>
    </row>
    <row r="4175" spans="1:2" x14ac:dyDescent="0.3">
      <c r="A4175" s="1" t="s">
        <v>4180</v>
      </c>
      <c r="B4175">
        <v>0.26300000000000001</v>
      </c>
    </row>
    <row r="4176" spans="1:2" x14ac:dyDescent="0.3">
      <c r="A4176" s="1" t="s">
        <v>4181</v>
      </c>
      <c r="B4176">
        <v>0.25800000000000001</v>
      </c>
    </row>
    <row r="4177" spans="1:2" x14ac:dyDescent="0.3">
      <c r="A4177" s="1" t="s">
        <v>4182</v>
      </c>
      <c r="B4177">
        <v>0.252</v>
      </c>
    </row>
    <row r="4178" spans="1:2" x14ac:dyDescent="0.3">
      <c r="A4178" s="1" t="s">
        <v>4183</v>
      </c>
      <c r="B4178">
        <v>0.253</v>
      </c>
    </row>
    <row r="4179" spans="1:2" x14ac:dyDescent="0.3">
      <c r="A4179" s="1" t="s">
        <v>4184</v>
      </c>
      <c r="B4179">
        <v>0.255</v>
      </c>
    </row>
    <row r="4180" spans="1:2" x14ac:dyDescent="0.3">
      <c r="A4180" s="1" t="s">
        <v>4185</v>
      </c>
      <c r="B4180">
        <v>0.255</v>
      </c>
    </row>
    <row r="4181" spans="1:2" x14ac:dyDescent="0.3">
      <c r="A4181" s="1" t="s">
        <v>4186</v>
      </c>
      <c r="B4181">
        <v>0.23899999999999999</v>
      </c>
    </row>
    <row r="4182" spans="1:2" x14ac:dyDescent="0.3">
      <c r="A4182" s="1" t="s">
        <v>4187</v>
      </c>
      <c r="B4182">
        <v>0.20799999999999999</v>
      </c>
    </row>
    <row r="4183" spans="1:2" x14ac:dyDescent="0.3">
      <c r="A4183" s="1" t="s">
        <v>4188</v>
      </c>
      <c r="B4183">
        <v>0.16900000000000001</v>
      </c>
    </row>
    <row r="4184" spans="1:2" x14ac:dyDescent="0.3">
      <c r="A4184" s="1" t="s">
        <v>4189</v>
      </c>
      <c r="B4184">
        <v>0.14000000000000001</v>
      </c>
    </row>
    <row r="4185" spans="1:2" x14ac:dyDescent="0.3">
      <c r="A4185" s="1" t="s">
        <v>4190</v>
      </c>
      <c r="B4185">
        <v>0.125</v>
      </c>
    </row>
    <row r="4186" spans="1:2" x14ac:dyDescent="0.3">
      <c r="A4186" s="1" t="s">
        <v>4191</v>
      </c>
      <c r="B4186">
        <v>0.113</v>
      </c>
    </row>
    <row r="4187" spans="1:2" x14ac:dyDescent="0.3">
      <c r="A4187" s="1" t="s">
        <v>4192</v>
      </c>
      <c r="B4187">
        <v>9.8000000000000004E-2</v>
      </c>
    </row>
    <row r="4188" spans="1:2" x14ac:dyDescent="0.3">
      <c r="A4188" s="1" t="s">
        <v>4193</v>
      </c>
      <c r="B4188">
        <v>7.8E-2</v>
      </c>
    </row>
    <row r="4189" spans="1:2" x14ac:dyDescent="0.3">
      <c r="A4189" s="1" t="s">
        <v>4194</v>
      </c>
      <c r="B4189">
        <v>5.5E-2</v>
      </c>
    </row>
    <row r="4190" spans="1:2" x14ac:dyDescent="0.3">
      <c r="A4190" s="1" t="s">
        <v>4195</v>
      </c>
      <c r="B4190">
        <v>4.3999999999999997E-2</v>
      </c>
    </row>
    <row r="4191" spans="1:2" x14ac:dyDescent="0.3">
      <c r="A4191" s="1" t="s">
        <v>4196</v>
      </c>
      <c r="B4191">
        <v>4.2000000000000003E-2</v>
      </c>
    </row>
    <row r="4192" spans="1:2" x14ac:dyDescent="0.3">
      <c r="A4192" s="1" t="s">
        <v>4197</v>
      </c>
      <c r="B4192">
        <v>5.0999999999999997E-2</v>
      </c>
    </row>
    <row r="4193" spans="1:2" x14ac:dyDescent="0.3">
      <c r="A4193" s="1" t="s">
        <v>4198</v>
      </c>
      <c r="B4193">
        <v>7.3999999999999996E-2</v>
      </c>
    </row>
    <row r="4194" spans="1:2" x14ac:dyDescent="0.3">
      <c r="A4194" s="1" t="s">
        <v>4199</v>
      </c>
      <c r="B4194">
        <v>0.105</v>
      </c>
    </row>
    <row r="4195" spans="1:2" x14ac:dyDescent="0.3">
      <c r="A4195" s="1" t="s">
        <v>4200</v>
      </c>
      <c r="B4195">
        <v>0.13600000000000001</v>
      </c>
    </row>
    <row r="4196" spans="1:2" x14ac:dyDescent="0.3">
      <c r="A4196" s="1" t="s">
        <v>4201</v>
      </c>
      <c r="B4196">
        <v>0.16300000000000001</v>
      </c>
    </row>
    <row r="4197" spans="1:2" x14ac:dyDescent="0.3">
      <c r="A4197" s="1" t="s">
        <v>4202</v>
      </c>
      <c r="B4197">
        <v>0.193</v>
      </c>
    </row>
    <row r="4198" spans="1:2" x14ac:dyDescent="0.3">
      <c r="A4198" s="1" t="s">
        <v>4203</v>
      </c>
      <c r="B4198">
        <v>0.22</v>
      </c>
    </row>
    <row r="4199" spans="1:2" x14ac:dyDescent="0.3">
      <c r="A4199" s="1" t="s">
        <v>4204</v>
      </c>
      <c r="B4199">
        <v>0.24199999999999999</v>
      </c>
    </row>
    <row r="4200" spans="1:2" x14ac:dyDescent="0.3">
      <c r="A4200" s="1" t="s">
        <v>4205</v>
      </c>
      <c r="B4200">
        <v>0.253</v>
      </c>
    </row>
    <row r="4201" spans="1:2" x14ac:dyDescent="0.3">
      <c r="A4201" s="1" t="s">
        <v>4206</v>
      </c>
      <c r="B4201">
        <v>0.251</v>
      </c>
    </row>
    <row r="4202" spans="1:2" x14ac:dyDescent="0.3">
      <c r="A4202" s="1" t="s">
        <v>4207</v>
      </c>
      <c r="B4202">
        <v>0.249</v>
      </c>
    </row>
    <row r="4203" spans="1:2" x14ac:dyDescent="0.3">
      <c r="A4203" s="1" t="s">
        <v>4208</v>
      </c>
      <c r="B4203">
        <v>0.23799999999999999</v>
      </c>
    </row>
    <row r="4204" spans="1:2" x14ac:dyDescent="0.3">
      <c r="A4204" s="1" t="s">
        <v>4209</v>
      </c>
      <c r="B4204">
        <v>0.222</v>
      </c>
    </row>
    <row r="4205" spans="1:2" x14ac:dyDescent="0.3">
      <c r="A4205" s="1" t="s">
        <v>4210</v>
      </c>
      <c r="B4205">
        <v>0.20599999999999999</v>
      </c>
    </row>
    <row r="4206" spans="1:2" x14ac:dyDescent="0.3">
      <c r="A4206" s="1" t="s">
        <v>4211</v>
      </c>
      <c r="B4206">
        <v>0.189</v>
      </c>
    </row>
    <row r="4207" spans="1:2" x14ac:dyDescent="0.3">
      <c r="A4207" s="1" t="s">
        <v>4212</v>
      </c>
      <c r="B4207">
        <v>0.17899999999999999</v>
      </c>
    </row>
    <row r="4208" spans="1:2" x14ac:dyDescent="0.3">
      <c r="A4208" s="1" t="s">
        <v>4213</v>
      </c>
      <c r="B4208">
        <v>0.17100000000000001</v>
      </c>
    </row>
    <row r="4209" spans="1:2" x14ac:dyDescent="0.3">
      <c r="A4209" s="1" t="s">
        <v>4214</v>
      </c>
      <c r="B4209">
        <v>0.154</v>
      </c>
    </row>
    <row r="4210" spans="1:2" x14ac:dyDescent="0.3">
      <c r="A4210" s="1" t="s">
        <v>4215</v>
      </c>
      <c r="B4210">
        <v>0.13600000000000001</v>
      </c>
    </row>
    <row r="4211" spans="1:2" x14ac:dyDescent="0.3">
      <c r="A4211" s="1" t="s">
        <v>4216</v>
      </c>
      <c r="B4211">
        <v>0.13400000000000001</v>
      </c>
    </row>
    <row r="4212" spans="1:2" x14ac:dyDescent="0.3">
      <c r="A4212" s="1" t="s">
        <v>4217</v>
      </c>
      <c r="B4212">
        <v>0.15</v>
      </c>
    </row>
    <row r="4213" spans="1:2" x14ac:dyDescent="0.3">
      <c r="A4213" s="1" t="s">
        <v>4218</v>
      </c>
      <c r="B4213">
        <v>0.16900000000000001</v>
      </c>
    </row>
    <row r="4214" spans="1:2" x14ac:dyDescent="0.3">
      <c r="A4214" s="1" t="s">
        <v>4219</v>
      </c>
      <c r="B4214">
        <v>0.19600000000000001</v>
      </c>
    </row>
    <row r="4215" spans="1:2" x14ac:dyDescent="0.3">
      <c r="A4215" s="1" t="s">
        <v>4220</v>
      </c>
      <c r="B4215">
        <v>0.219</v>
      </c>
    </row>
    <row r="4216" spans="1:2" x14ac:dyDescent="0.3">
      <c r="A4216" s="1" t="s">
        <v>4221</v>
      </c>
      <c r="B4216">
        <v>0.23300000000000001</v>
      </c>
    </row>
    <row r="4217" spans="1:2" x14ac:dyDescent="0.3">
      <c r="A4217" s="1" t="s">
        <v>4222</v>
      </c>
      <c r="B4217">
        <v>0.253</v>
      </c>
    </row>
    <row r="4218" spans="1:2" x14ac:dyDescent="0.3">
      <c r="A4218" s="1" t="s">
        <v>4223</v>
      </c>
      <c r="B4218">
        <v>0.29199999999999998</v>
      </c>
    </row>
    <row r="4219" spans="1:2" x14ac:dyDescent="0.3">
      <c r="A4219" s="1" t="s">
        <v>4224</v>
      </c>
      <c r="B4219">
        <v>0.34300000000000003</v>
      </c>
    </row>
    <row r="4220" spans="1:2" x14ac:dyDescent="0.3">
      <c r="A4220" s="1" t="s">
        <v>4225</v>
      </c>
      <c r="B4220">
        <v>0.41199999999999998</v>
      </c>
    </row>
    <row r="4221" spans="1:2" x14ac:dyDescent="0.3">
      <c r="A4221" s="1" t="s">
        <v>4226</v>
      </c>
      <c r="B4221">
        <v>0.47399999999999998</v>
      </c>
    </row>
    <row r="4222" spans="1:2" x14ac:dyDescent="0.3">
      <c r="A4222" s="1" t="s">
        <v>4227</v>
      </c>
      <c r="B4222">
        <v>0.50900000000000001</v>
      </c>
    </row>
    <row r="4223" spans="1:2" x14ac:dyDescent="0.3">
      <c r="A4223" s="1" t="s">
        <v>4228</v>
      </c>
      <c r="B4223">
        <v>0.54200000000000004</v>
      </c>
    </row>
    <row r="4224" spans="1:2" x14ac:dyDescent="0.3">
      <c r="A4224" s="1" t="s">
        <v>4229</v>
      </c>
      <c r="B4224">
        <v>0.54100000000000004</v>
      </c>
    </row>
    <row r="4225" spans="1:2" x14ac:dyDescent="0.3">
      <c r="A4225" s="1" t="s">
        <v>4230</v>
      </c>
      <c r="B4225">
        <v>0.55100000000000005</v>
      </c>
    </row>
    <row r="4226" spans="1:2" x14ac:dyDescent="0.3">
      <c r="A4226" s="1" t="s">
        <v>4231</v>
      </c>
      <c r="B4226">
        <v>0.57199999999999995</v>
      </c>
    </row>
    <row r="4227" spans="1:2" x14ac:dyDescent="0.3">
      <c r="A4227" s="1" t="s">
        <v>4232</v>
      </c>
      <c r="B4227">
        <v>0.57999999999999996</v>
      </c>
    </row>
    <row r="4228" spans="1:2" x14ac:dyDescent="0.3">
      <c r="A4228" s="1" t="s">
        <v>4233</v>
      </c>
      <c r="B4228">
        <v>0.59299999999999997</v>
      </c>
    </row>
    <row r="4229" spans="1:2" x14ac:dyDescent="0.3">
      <c r="A4229" s="1" t="s">
        <v>4234</v>
      </c>
      <c r="B4229">
        <v>0.61599999999999999</v>
      </c>
    </row>
    <row r="4230" spans="1:2" x14ac:dyDescent="0.3">
      <c r="A4230" s="1" t="s">
        <v>4235</v>
      </c>
      <c r="B4230">
        <v>0.63800000000000001</v>
      </c>
    </row>
    <row r="4231" spans="1:2" x14ac:dyDescent="0.3">
      <c r="A4231" s="1" t="s">
        <v>4236</v>
      </c>
      <c r="B4231">
        <v>0.65</v>
      </c>
    </row>
    <row r="4232" spans="1:2" x14ac:dyDescent="0.3">
      <c r="A4232" s="1" t="s">
        <v>4237</v>
      </c>
      <c r="B4232">
        <v>0.64300000000000002</v>
      </c>
    </row>
    <row r="4233" spans="1:2" x14ac:dyDescent="0.3">
      <c r="A4233" s="1" t="s">
        <v>4238</v>
      </c>
      <c r="B4233">
        <v>0.622</v>
      </c>
    </row>
    <row r="4234" spans="1:2" x14ac:dyDescent="0.3">
      <c r="A4234" s="1" t="s">
        <v>4239</v>
      </c>
      <c r="B4234">
        <v>0.56000000000000005</v>
      </c>
    </row>
    <row r="4235" spans="1:2" x14ac:dyDescent="0.3">
      <c r="A4235" s="1" t="s">
        <v>4240</v>
      </c>
      <c r="B4235">
        <v>0.47599999999999998</v>
      </c>
    </row>
    <row r="4236" spans="1:2" x14ac:dyDescent="0.3">
      <c r="A4236" s="1" t="s">
        <v>4241</v>
      </c>
      <c r="B4236">
        <v>0.37</v>
      </c>
    </row>
    <row r="4237" spans="1:2" x14ac:dyDescent="0.3">
      <c r="A4237" s="1" t="s">
        <v>4242</v>
      </c>
      <c r="B4237">
        <v>0.26500000000000001</v>
      </c>
    </row>
    <row r="4238" spans="1:2" x14ac:dyDescent="0.3">
      <c r="A4238" s="1" t="s">
        <v>4243</v>
      </c>
      <c r="B4238">
        <v>0.187</v>
      </c>
    </row>
    <row r="4239" spans="1:2" x14ac:dyDescent="0.3">
      <c r="A4239" s="1" t="s">
        <v>4244</v>
      </c>
      <c r="B4239">
        <v>0.13900000000000001</v>
      </c>
    </row>
    <row r="4240" spans="1:2" x14ac:dyDescent="0.3">
      <c r="A4240" s="1" t="s">
        <v>4245</v>
      </c>
      <c r="B4240">
        <v>0.107</v>
      </c>
    </row>
    <row r="4241" spans="1:2" x14ac:dyDescent="0.3">
      <c r="A4241" s="1" t="s">
        <v>4246</v>
      </c>
      <c r="B4241">
        <v>8.3000000000000004E-2</v>
      </c>
    </row>
    <row r="4242" spans="1:2" x14ac:dyDescent="0.3">
      <c r="A4242" s="1" t="s">
        <v>4247</v>
      </c>
      <c r="B4242">
        <v>6.0999999999999999E-2</v>
      </c>
    </row>
    <row r="4243" spans="1:2" x14ac:dyDescent="0.3">
      <c r="A4243" s="1" t="s">
        <v>4248</v>
      </c>
      <c r="B4243">
        <v>4.2999999999999997E-2</v>
      </c>
    </row>
    <row r="4244" spans="1:2" x14ac:dyDescent="0.3">
      <c r="A4244" s="1" t="s">
        <v>4249</v>
      </c>
      <c r="B4244">
        <v>0.03</v>
      </c>
    </row>
    <row r="4245" spans="1:2" x14ac:dyDescent="0.3">
      <c r="A4245" s="1" t="s">
        <v>4250</v>
      </c>
      <c r="B4245">
        <v>1.9E-2</v>
      </c>
    </row>
    <row r="4246" spans="1:2" x14ac:dyDescent="0.3">
      <c r="A4246" s="1" t="s">
        <v>4251</v>
      </c>
      <c r="B4246">
        <v>1.0999999999999999E-2</v>
      </c>
    </row>
    <row r="4247" spans="1:2" x14ac:dyDescent="0.3">
      <c r="A4247" s="1" t="s">
        <v>4252</v>
      </c>
      <c r="B4247">
        <v>5.0000000000000001E-3</v>
      </c>
    </row>
    <row r="4248" spans="1:2" x14ac:dyDescent="0.3">
      <c r="A4248" s="1" t="s">
        <v>4253</v>
      </c>
      <c r="B4248">
        <v>2E-3</v>
      </c>
    </row>
    <row r="4249" spans="1:2" x14ac:dyDescent="0.3">
      <c r="A4249" s="1" t="s">
        <v>4254</v>
      </c>
      <c r="B4249">
        <v>2E-3</v>
      </c>
    </row>
    <row r="4250" spans="1:2" x14ac:dyDescent="0.3">
      <c r="A4250" s="1" t="s">
        <v>4255</v>
      </c>
      <c r="B4250">
        <v>5.0000000000000001E-3</v>
      </c>
    </row>
    <row r="4251" spans="1:2" x14ac:dyDescent="0.3">
      <c r="A4251" s="1" t="s">
        <v>4256</v>
      </c>
      <c r="B4251">
        <v>8.9999999999999993E-3</v>
      </c>
    </row>
    <row r="4252" spans="1:2" x14ac:dyDescent="0.3">
      <c r="A4252" s="1" t="s">
        <v>4257</v>
      </c>
      <c r="B4252">
        <v>1.2E-2</v>
      </c>
    </row>
    <row r="4253" spans="1:2" x14ac:dyDescent="0.3">
      <c r="A4253" s="1" t="s">
        <v>4258</v>
      </c>
      <c r="B4253">
        <v>1.0999999999999999E-2</v>
      </c>
    </row>
    <row r="4254" spans="1:2" x14ac:dyDescent="0.3">
      <c r="A4254" s="1" t="s">
        <v>4259</v>
      </c>
      <c r="B4254">
        <v>8.0000000000000002E-3</v>
      </c>
    </row>
    <row r="4255" spans="1:2" x14ac:dyDescent="0.3">
      <c r="A4255" s="1" t="s">
        <v>4260</v>
      </c>
      <c r="B4255">
        <v>5.0000000000000001E-3</v>
      </c>
    </row>
    <row r="4256" spans="1:2" x14ac:dyDescent="0.3">
      <c r="A4256" s="1" t="s">
        <v>4261</v>
      </c>
      <c r="B4256">
        <v>3.0000000000000001E-3</v>
      </c>
    </row>
    <row r="4257" spans="1:2" x14ac:dyDescent="0.3">
      <c r="A4257" s="1" t="s">
        <v>4262</v>
      </c>
      <c r="B4257">
        <v>0</v>
      </c>
    </row>
    <row r="4258" spans="1:2" x14ac:dyDescent="0.3">
      <c r="A4258" s="1" t="s">
        <v>4263</v>
      </c>
      <c r="B4258">
        <v>0</v>
      </c>
    </row>
    <row r="4259" spans="1:2" x14ac:dyDescent="0.3">
      <c r="A4259" s="1" t="s">
        <v>4264</v>
      </c>
      <c r="B4259">
        <v>0</v>
      </c>
    </row>
    <row r="4260" spans="1:2" x14ac:dyDescent="0.3">
      <c r="A4260" s="1" t="s">
        <v>4265</v>
      </c>
      <c r="B4260">
        <v>1E-3</v>
      </c>
    </row>
    <row r="4261" spans="1:2" x14ac:dyDescent="0.3">
      <c r="A4261" s="1" t="s">
        <v>4266</v>
      </c>
      <c r="B4261">
        <v>5.0000000000000001E-3</v>
      </c>
    </row>
    <row r="4262" spans="1:2" x14ac:dyDescent="0.3">
      <c r="A4262" s="1" t="s">
        <v>4267</v>
      </c>
      <c r="B4262">
        <v>1.2E-2</v>
      </c>
    </row>
    <row r="4263" spans="1:2" x14ac:dyDescent="0.3">
      <c r="A4263" s="1" t="s">
        <v>4268</v>
      </c>
      <c r="B4263">
        <v>1.7999999999999999E-2</v>
      </c>
    </row>
    <row r="4264" spans="1:2" x14ac:dyDescent="0.3">
      <c r="A4264" s="1" t="s">
        <v>4269</v>
      </c>
      <c r="B4264">
        <v>2.5999999999999999E-2</v>
      </c>
    </row>
    <row r="4265" spans="1:2" x14ac:dyDescent="0.3">
      <c r="A4265" s="1" t="s">
        <v>4270</v>
      </c>
      <c r="B4265">
        <v>3.5000000000000003E-2</v>
      </c>
    </row>
    <row r="4266" spans="1:2" x14ac:dyDescent="0.3">
      <c r="A4266" s="1" t="s">
        <v>4271</v>
      </c>
      <c r="B4266">
        <v>0.04</v>
      </c>
    </row>
    <row r="4267" spans="1:2" x14ac:dyDescent="0.3">
      <c r="A4267" s="1" t="s">
        <v>4272</v>
      </c>
      <c r="B4267">
        <v>4.2999999999999997E-2</v>
      </c>
    </row>
    <row r="4268" spans="1:2" x14ac:dyDescent="0.3">
      <c r="A4268" s="1" t="s">
        <v>4273</v>
      </c>
      <c r="B4268">
        <v>5.1999999999999998E-2</v>
      </c>
    </row>
    <row r="4269" spans="1:2" x14ac:dyDescent="0.3">
      <c r="A4269" s="1" t="s">
        <v>4274</v>
      </c>
      <c r="B4269">
        <v>6.5000000000000002E-2</v>
      </c>
    </row>
    <row r="4270" spans="1:2" x14ac:dyDescent="0.3">
      <c r="A4270" s="1" t="s">
        <v>4275</v>
      </c>
      <c r="B4270">
        <v>7.8E-2</v>
      </c>
    </row>
    <row r="4271" spans="1:2" x14ac:dyDescent="0.3">
      <c r="A4271" s="1" t="s">
        <v>4276</v>
      </c>
      <c r="B4271">
        <v>8.2000000000000003E-2</v>
      </c>
    </row>
    <row r="4272" spans="1:2" x14ac:dyDescent="0.3">
      <c r="A4272" s="1" t="s">
        <v>4277</v>
      </c>
      <c r="B4272">
        <v>9.0999999999999998E-2</v>
      </c>
    </row>
    <row r="4273" spans="1:2" x14ac:dyDescent="0.3">
      <c r="A4273" s="1" t="s">
        <v>4278</v>
      </c>
      <c r="B4273">
        <v>0.104</v>
      </c>
    </row>
    <row r="4274" spans="1:2" x14ac:dyDescent="0.3">
      <c r="A4274" s="1" t="s">
        <v>4279</v>
      </c>
      <c r="B4274">
        <v>0.121</v>
      </c>
    </row>
    <row r="4275" spans="1:2" x14ac:dyDescent="0.3">
      <c r="A4275" s="1" t="s">
        <v>4280</v>
      </c>
      <c r="B4275">
        <v>0.14099999999999999</v>
      </c>
    </row>
    <row r="4276" spans="1:2" x14ac:dyDescent="0.3">
      <c r="A4276" s="1" t="s">
        <v>4281</v>
      </c>
      <c r="B4276">
        <v>0.16</v>
      </c>
    </row>
    <row r="4277" spans="1:2" x14ac:dyDescent="0.3">
      <c r="A4277" s="1" t="s">
        <v>4282</v>
      </c>
      <c r="B4277">
        <v>0.16900000000000001</v>
      </c>
    </row>
    <row r="4278" spans="1:2" x14ac:dyDescent="0.3">
      <c r="A4278" s="1" t="s">
        <v>4283</v>
      </c>
      <c r="B4278">
        <v>0.17299999999999999</v>
      </c>
    </row>
    <row r="4279" spans="1:2" x14ac:dyDescent="0.3">
      <c r="A4279" s="1" t="s">
        <v>4284</v>
      </c>
      <c r="B4279">
        <v>0.184</v>
      </c>
    </row>
    <row r="4280" spans="1:2" x14ac:dyDescent="0.3">
      <c r="A4280" s="1" t="s">
        <v>4285</v>
      </c>
      <c r="B4280">
        <v>0.21</v>
      </c>
    </row>
    <row r="4281" spans="1:2" x14ac:dyDescent="0.3">
      <c r="A4281" s="1" t="s">
        <v>4286</v>
      </c>
      <c r="B4281">
        <v>0.25</v>
      </c>
    </row>
    <row r="4282" spans="1:2" x14ac:dyDescent="0.3">
      <c r="A4282" s="1" t="s">
        <v>4287</v>
      </c>
      <c r="B4282">
        <v>0.29899999999999999</v>
      </c>
    </row>
    <row r="4283" spans="1:2" x14ac:dyDescent="0.3">
      <c r="A4283" s="1" t="s">
        <v>4288</v>
      </c>
      <c r="B4283">
        <v>0.35399999999999998</v>
      </c>
    </row>
    <row r="4284" spans="1:2" x14ac:dyDescent="0.3">
      <c r="A4284" s="1" t="s">
        <v>4289</v>
      </c>
      <c r="B4284">
        <v>0.41699999999999998</v>
      </c>
    </row>
    <row r="4285" spans="1:2" x14ac:dyDescent="0.3">
      <c r="A4285" s="1" t="s">
        <v>4290</v>
      </c>
      <c r="B4285">
        <v>0.499</v>
      </c>
    </row>
    <row r="4286" spans="1:2" x14ac:dyDescent="0.3">
      <c r="A4286" s="1" t="s">
        <v>4291</v>
      </c>
      <c r="B4286">
        <v>0.59799999999999998</v>
      </c>
    </row>
    <row r="4287" spans="1:2" x14ac:dyDescent="0.3">
      <c r="A4287" s="1" t="s">
        <v>4292</v>
      </c>
      <c r="B4287">
        <v>0.67900000000000005</v>
      </c>
    </row>
    <row r="4288" spans="1:2" x14ac:dyDescent="0.3">
      <c r="A4288" s="1" t="s">
        <v>4293</v>
      </c>
      <c r="B4288">
        <v>0.73399999999999999</v>
      </c>
    </row>
    <row r="4289" spans="1:2" x14ac:dyDescent="0.3">
      <c r="A4289" s="1" t="s">
        <v>4294</v>
      </c>
      <c r="B4289">
        <v>0.75700000000000001</v>
      </c>
    </row>
    <row r="4290" spans="1:2" x14ac:dyDescent="0.3">
      <c r="A4290" s="1" t="s">
        <v>4295</v>
      </c>
      <c r="B4290">
        <v>0.749</v>
      </c>
    </row>
    <row r="4291" spans="1:2" x14ac:dyDescent="0.3">
      <c r="A4291" s="1" t="s">
        <v>4296</v>
      </c>
      <c r="B4291">
        <v>0.73699999999999999</v>
      </c>
    </row>
    <row r="4292" spans="1:2" x14ac:dyDescent="0.3">
      <c r="A4292" s="1" t="s">
        <v>4297</v>
      </c>
      <c r="B4292">
        <v>0.72799999999999998</v>
      </c>
    </row>
    <row r="4293" spans="1:2" x14ac:dyDescent="0.3">
      <c r="A4293" s="1" t="s">
        <v>4298</v>
      </c>
      <c r="B4293">
        <v>0.71499999999999997</v>
      </c>
    </row>
    <row r="4294" spans="1:2" x14ac:dyDescent="0.3">
      <c r="A4294" s="1" t="s">
        <v>4299</v>
      </c>
      <c r="B4294">
        <v>0.68799999999999994</v>
      </c>
    </row>
    <row r="4295" spans="1:2" x14ac:dyDescent="0.3">
      <c r="A4295" s="1" t="s">
        <v>4300</v>
      </c>
      <c r="B4295">
        <v>0.64500000000000002</v>
      </c>
    </row>
    <row r="4296" spans="1:2" x14ac:dyDescent="0.3">
      <c r="A4296" s="1" t="s">
        <v>4301</v>
      </c>
      <c r="B4296">
        <v>0.60299999999999998</v>
      </c>
    </row>
    <row r="4297" spans="1:2" x14ac:dyDescent="0.3">
      <c r="A4297" s="1" t="s">
        <v>4302</v>
      </c>
      <c r="B4297">
        <v>0.56899999999999995</v>
      </c>
    </row>
    <row r="4298" spans="1:2" x14ac:dyDescent="0.3">
      <c r="A4298" s="1" t="s">
        <v>4303</v>
      </c>
      <c r="B4298">
        <v>0.54900000000000004</v>
      </c>
    </row>
    <row r="4299" spans="1:2" x14ac:dyDescent="0.3">
      <c r="A4299" s="1" t="s">
        <v>4304</v>
      </c>
      <c r="B4299">
        <v>0.52600000000000002</v>
      </c>
    </row>
    <row r="4300" spans="1:2" x14ac:dyDescent="0.3">
      <c r="A4300" s="1" t="s">
        <v>4305</v>
      </c>
      <c r="B4300">
        <v>0.496</v>
      </c>
    </row>
    <row r="4301" spans="1:2" x14ac:dyDescent="0.3">
      <c r="A4301" s="1" t="s">
        <v>4306</v>
      </c>
      <c r="B4301">
        <v>0.45600000000000002</v>
      </c>
    </row>
    <row r="4302" spans="1:2" x14ac:dyDescent="0.3">
      <c r="A4302" s="1" t="s">
        <v>4307</v>
      </c>
      <c r="B4302">
        <v>0.41199999999999998</v>
      </c>
    </row>
    <row r="4303" spans="1:2" x14ac:dyDescent="0.3">
      <c r="A4303" s="1" t="s">
        <v>4308</v>
      </c>
      <c r="B4303">
        <v>0.36399999999999999</v>
      </c>
    </row>
    <row r="4304" spans="1:2" x14ac:dyDescent="0.3">
      <c r="A4304" s="1" t="s">
        <v>4309</v>
      </c>
      <c r="B4304">
        <v>0.32500000000000001</v>
      </c>
    </row>
    <row r="4305" spans="1:2" x14ac:dyDescent="0.3">
      <c r="A4305" s="1" t="s">
        <v>4310</v>
      </c>
      <c r="B4305">
        <v>0.313</v>
      </c>
    </row>
    <row r="4306" spans="1:2" x14ac:dyDescent="0.3">
      <c r="A4306" s="1" t="s">
        <v>4311</v>
      </c>
      <c r="B4306">
        <v>0.318</v>
      </c>
    </row>
    <row r="4307" spans="1:2" x14ac:dyDescent="0.3">
      <c r="A4307" s="1" t="s">
        <v>4312</v>
      </c>
      <c r="B4307">
        <v>0.32500000000000001</v>
      </c>
    </row>
    <row r="4308" spans="1:2" x14ac:dyDescent="0.3">
      <c r="A4308" s="1" t="s">
        <v>4313</v>
      </c>
      <c r="B4308">
        <v>0.32200000000000001</v>
      </c>
    </row>
    <row r="4309" spans="1:2" x14ac:dyDescent="0.3">
      <c r="A4309" s="1" t="s">
        <v>4314</v>
      </c>
      <c r="B4309">
        <v>0.30499999999999999</v>
      </c>
    </row>
    <row r="4310" spans="1:2" x14ac:dyDescent="0.3">
      <c r="A4310" s="1" t="s">
        <v>4315</v>
      </c>
      <c r="B4310">
        <v>0.28000000000000003</v>
      </c>
    </row>
    <row r="4311" spans="1:2" x14ac:dyDescent="0.3">
      <c r="A4311" s="1" t="s">
        <v>4316</v>
      </c>
      <c r="B4311">
        <v>0.24199999999999999</v>
      </c>
    </row>
    <row r="4312" spans="1:2" x14ac:dyDescent="0.3">
      <c r="A4312" s="1" t="s">
        <v>4317</v>
      </c>
      <c r="B4312">
        <v>0.20300000000000001</v>
      </c>
    </row>
    <row r="4313" spans="1:2" x14ac:dyDescent="0.3">
      <c r="A4313" s="1" t="s">
        <v>4318</v>
      </c>
      <c r="B4313">
        <v>0.17299999999999999</v>
      </c>
    </row>
    <row r="4314" spans="1:2" x14ac:dyDescent="0.3">
      <c r="A4314" s="1" t="s">
        <v>4319</v>
      </c>
      <c r="B4314">
        <v>0.14699999999999999</v>
      </c>
    </row>
    <row r="4315" spans="1:2" x14ac:dyDescent="0.3">
      <c r="A4315" s="1" t="s">
        <v>4320</v>
      </c>
      <c r="B4315">
        <v>0.11899999999999999</v>
      </c>
    </row>
    <row r="4316" spans="1:2" x14ac:dyDescent="0.3">
      <c r="A4316" s="1" t="s">
        <v>4321</v>
      </c>
      <c r="B4316">
        <v>9.6000000000000002E-2</v>
      </c>
    </row>
    <row r="4317" spans="1:2" x14ac:dyDescent="0.3">
      <c r="A4317" s="1" t="s">
        <v>4322</v>
      </c>
      <c r="B4317">
        <v>8.1000000000000003E-2</v>
      </c>
    </row>
    <row r="4318" spans="1:2" x14ac:dyDescent="0.3">
      <c r="A4318" s="1" t="s">
        <v>4323</v>
      </c>
      <c r="B4318">
        <v>7.3999999999999996E-2</v>
      </c>
    </row>
    <row r="4319" spans="1:2" x14ac:dyDescent="0.3">
      <c r="A4319" s="1" t="s">
        <v>4324</v>
      </c>
      <c r="B4319">
        <v>7.0000000000000007E-2</v>
      </c>
    </row>
    <row r="4320" spans="1:2" x14ac:dyDescent="0.3">
      <c r="A4320" s="1" t="s">
        <v>4325</v>
      </c>
      <c r="B4320">
        <v>6.4000000000000001E-2</v>
      </c>
    </row>
    <row r="4321" spans="1:2" x14ac:dyDescent="0.3">
      <c r="A4321" s="1" t="s">
        <v>4326</v>
      </c>
      <c r="B4321">
        <v>5.7000000000000002E-2</v>
      </c>
    </row>
    <row r="4322" spans="1:2" x14ac:dyDescent="0.3">
      <c r="A4322" s="1" t="s">
        <v>4327</v>
      </c>
      <c r="B4322">
        <v>5.2999999999999999E-2</v>
      </c>
    </row>
    <row r="4323" spans="1:2" x14ac:dyDescent="0.3">
      <c r="A4323" s="1" t="s">
        <v>4328</v>
      </c>
      <c r="B4323">
        <v>5.1999999999999998E-2</v>
      </c>
    </row>
    <row r="4324" spans="1:2" x14ac:dyDescent="0.3">
      <c r="A4324" s="1" t="s">
        <v>4329</v>
      </c>
      <c r="B4324">
        <v>5.0999999999999997E-2</v>
      </c>
    </row>
    <row r="4325" spans="1:2" x14ac:dyDescent="0.3">
      <c r="A4325" s="1" t="s">
        <v>4330</v>
      </c>
      <c r="B4325">
        <v>4.7E-2</v>
      </c>
    </row>
    <row r="4326" spans="1:2" x14ac:dyDescent="0.3">
      <c r="A4326" s="1" t="s">
        <v>4331</v>
      </c>
      <c r="B4326">
        <v>3.6999999999999998E-2</v>
      </c>
    </row>
    <row r="4327" spans="1:2" x14ac:dyDescent="0.3">
      <c r="A4327" s="1" t="s">
        <v>4332</v>
      </c>
      <c r="B4327">
        <v>2.5999999999999999E-2</v>
      </c>
    </row>
    <row r="4328" spans="1:2" x14ac:dyDescent="0.3">
      <c r="A4328" s="1" t="s">
        <v>4333</v>
      </c>
      <c r="B4328">
        <v>1.9E-2</v>
      </c>
    </row>
    <row r="4329" spans="1:2" x14ac:dyDescent="0.3">
      <c r="A4329" s="1" t="s">
        <v>4334</v>
      </c>
      <c r="B4329">
        <v>1.4999999999999999E-2</v>
      </c>
    </row>
    <row r="4330" spans="1:2" x14ac:dyDescent="0.3">
      <c r="A4330" s="1" t="s">
        <v>4335</v>
      </c>
      <c r="B4330">
        <v>1.0999999999999999E-2</v>
      </c>
    </row>
    <row r="4331" spans="1:2" x14ac:dyDescent="0.3">
      <c r="A4331" s="1" t="s">
        <v>4336</v>
      </c>
      <c r="B4331">
        <v>8.9999999999999993E-3</v>
      </c>
    </row>
    <row r="4332" spans="1:2" x14ac:dyDescent="0.3">
      <c r="A4332" s="1" t="s">
        <v>4337</v>
      </c>
      <c r="B4332">
        <v>0.01</v>
      </c>
    </row>
    <row r="4333" spans="1:2" x14ac:dyDescent="0.3">
      <c r="A4333" s="1" t="s">
        <v>4338</v>
      </c>
      <c r="B4333">
        <v>6.0000000000000001E-3</v>
      </c>
    </row>
    <row r="4334" spans="1:2" x14ac:dyDescent="0.3">
      <c r="A4334" s="1" t="s">
        <v>4339</v>
      </c>
      <c r="B4334">
        <v>1E-3</v>
      </c>
    </row>
    <row r="4335" spans="1:2" x14ac:dyDescent="0.3">
      <c r="A4335" s="1" t="s">
        <v>4340</v>
      </c>
      <c r="B4335">
        <v>1E-3</v>
      </c>
    </row>
    <row r="4336" spans="1:2" x14ac:dyDescent="0.3">
      <c r="A4336" s="1" t="s">
        <v>4341</v>
      </c>
      <c r="B4336">
        <v>1E-3</v>
      </c>
    </row>
    <row r="4337" spans="1:2" x14ac:dyDescent="0.3">
      <c r="A4337" s="1" t="s">
        <v>4342</v>
      </c>
      <c r="B4337">
        <v>2E-3</v>
      </c>
    </row>
    <row r="4338" spans="1:2" x14ac:dyDescent="0.3">
      <c r="A4338" s="1" t="s">
        <v>4343</v>
      </c>
      <c r="B4338">
        <v>3.0000000000000001E-3</v>
      </c>
    </row>
    <row r="4339" spans="1:2" x14ac:dyDescent="0.3">
      <c r="A4339" s="1" t="s">
        <v>4344</v>
      </c>
      <c r="B4339">
        <v>6.0000000000000001E-3</v>
      </c>
    </row>
    <row r="4340" spans="1:2" x14ac:dyDescent="0.3">
      <c r="A4340" s="1" t="s">
        <v>4345</v>
      </c>
      <c r="B4340">
        <v>1.2999999999999999E-2</v>
      </c>
    </row>
    <row r="4341" spans="1:2" x14ac:dyDescent="0.3">
      <c r="A4341" s="1" t="s">
        <v>4346</v>
      </c>
      <c r="B4341">
        <v>0.03</v>
      </c>
    </row>
    <row r="4342" spans="1:2" x14ac:dyDescent="0.3">
      <c r="A4342" s="1" t="s">
        <v>4347</v>
      </c>
      <c r="B4342">
        <v>4.3999999999999997E-2</v>
      </c>
    </row>
    <row r="4343" spans="1:2" x14ac:dyDescent="0.3">
      <c r="A4343" s="1" t="s">
        <v>4348</v>
      </c>
      <c r="B4343">
        <v>4.3999999999999997E-2</v>
      </c>
    </row>
    <row r="4344" spans="1:2" x14ac:dyDescent="0.3">
      <c r="A4344" s="1" t="s">
        <v>4349</v>
      </c>
      <c r="B4344">
        <v>3.7999999999999999E-2</v>
      </c>
    </row>
    <row r="4345" spans="1:2" x14ac:dyDescent="0.3">
      <c r="A4345" s="1" t="s">
        <v>4350</v>
      </c>
      <c r="B4345">
        <v>3.1E-2</v>
      </c>
    </row>
    <row r="4346" spans="1:2" x14ac:dyDescent="0.3">
      <c r="A4346" s="1" t="s">
        <v>4351</v>
      </c>
      <c r="B4346">
        <v>2.9000000000000001E-2</v>
      </c>
    </row>
    <row r="4347" spans="1:2" x14ac:dyDescent="0.3">
      <c r="A4347" s="1" t="s">
        <v>4352</v>
      </c>
      <c r="B4347">
        <v>0.03</v>
      </c>
    </row>
    <row r="4348" spans="1:2" x14ac:dyDescent="0.3">
      <c r="A4348" s="1" t="s">
        <v>4353</v>
      </c>
      <c r="B4348">
        <v>3.3000000000000002E-2</v>
      </c>
    </row>
    <row r="4349" spans="1:2" x14ac:dyDescent="0.3">
      <c r="A4349" s="1" t="s">
        <v>4354</v>
      </c>
      <c r="B4349">
        <v>4.2000000000000003E-2</v>
      </c>
    </row>
    <row r="4350" spans="1:2" x14ac:dyDescent="0.3">
      <c r="A4350" s="1" t="s">
        <v>4355</v>
      </c>
      <c r="B4350">
        <v>5.3999999999999999E-2</v>
      </c>
    </row>
    <row r="4351" spans="1:2" x14ac:dyDescent="0.3">
      <c r="A4351" s="1" t="s">
        <v>4356</v>
      </c>
      <c r="B4351">
        <v>5.5E-2</v>
      </c>
    </row>
    <row r="4352" spans="1:2" x14ac:dyDescent="0.3">
      <c r="A4352" s="1" t="s">
        <v>4357</v>
      </c>
      <c r="B4352">
        <v>4.1000000000000002E-2</v>
      </c>
    </row>
    <row r="4353" spans="1:2" x14ac:dyDescent="0.3">
      <c r="A4353" s="1" t="s">
        <v>4358</v>
      </c>
      <c r="B4353">
        <v>2.5000000000000001E-2</v>
      </c>
    </row>
    <row r="4354" spans="1:2" x14ac:dyDescent="0.3">
      <c r="A4354" s="1" t="s">
        <v>4359</v>
      </c>
      <c r="B4354">
        <v>1.2999999999999999E-2</v>
      </c>
    </row>
    <row r="4355" spans="1:2" x14ac:dyDescent="0.3">
      <c r="A4355" s="1" t="s">
        <v>4360</v>
      </c>
      <c r="B4355">
        <v>6.0000000000000001E-3</v>
      </c>
    </row>
    <row r="4356" spans="1:2" x14ac:dyDescent="0.3">
      <c r="A4356" s="1" t="s">
        <v>4361</v>
      </c>
      <c r="B4356">
        <v>2E-3</v>
      </c>
    </row>
    <row r="4357" spans="1:2" x14ac:dyDescent="0.3">
      <c r="A4357" s="1" t="s">
        <v>4362</v>
      </c>
      <c r="B4357">
        <v>0</v>
      </c>
    </row>
    <row r="4358" spans="1:2" x14ac:dyDescent="0.3">
      <c r="A4358" s="1" t="s">
        <v>4363</v>
      </c>
      <c r="B4358">
        <v>0</v>
      </c>
    </row>
    <row r="4359" spans="1:2" x14ac:dyDescent="0.3">
      <c r="A4359" s="1" t="s">
        <v>4364</v>
      </c>
      <c r="B4359">
        <v>0</v>
      </c>
    </row>
    <row r="4360" spans="1:2" x14ac:dyDescent="0.3">
      <c r="A4360" s="1" t="s">
        <v>4365</v>
      </c>
      <c r="B4360">
        <v>0</v>
      </c>
    </row>
    <row r="4361" spans="1:2" x14ac:dyDescent="0.3">
      <c r="A4361" s="1" t="s">
        <v>4366</v>
      </c>
      <c r="B4361">
        <v>0</v>
      </c>
    </row>
    <row r="4362" spans="1:2" x14ac:dyDescent="0.3">
      <c r="A4362" s="1" t="s">
        <v>4367</v>
      </c>
      <c r="B4362">
        <v>0</v>
      </c>
    </row>
    <row r="4363" spans="1:2" x14ac:dyDescent="0.3">
      <c r="A4363" s="1" t="s">
        <v>4368</v>
      </c>
      <c r="B4363">
        <v>8.9999999999999993E-3</v>
      </c>
    </row>
    <row r="4364" spans="1:2" x14ac:dyDescent="0.3">
      <c r="A4364" s="1" t="s">
        <v>4369</v>
      </c>
      <c r="B4364">
        <v>0.04</v>
      </c>
    </row>
    <row r="4365" spans="1:2" x14ac:dyDescent="0.3">
      <c r="A4365" s="1" t="s">
        <v>4370</v>
      </c>
      <c r="B4365">
        <v>0.08</v>
      </c>
    </row>
    <row r="4366" spans="1:2" x14ac:dyDescent="0.3">
      <c r="A4366" s="1" t="s">
        <v>4371</v>
      </c>
      <c r="B4366">
        <v>0.122</v>
      </c>
    </row>
    <row r="4367" spans="1:2" x14ac:dyDescent="0.3">
      <c r="A4367" s="1" t="s">
        <v>4372</v>
      </c>
      <c r="B4367">
        <v>0.159</v>
      </c>
    </row>
    <row r="4368" spans="1:2" x14ac:dyDescent="0.3">
      <c r="A4368" s="1" t="s">
        <v>4373</v>
      </c>
      <c r="B4368">
        <v>0.19500000000000001</v>
      </c>
    </row>
    <row r="4369" spans="1:2" x14ac:dyDescent="0.3">
      <c r="A4369" s="1" t="s">
        <v>4374</v>
      </c>
      <c r="B4369">
        <v>0.22600000000000001</v>
      </c>
    </row>
    <row r="4370" spans="1:2" x14ac:dyDescent="0.3">
      <c r="A4370" s="1" t="s">
        <v>4375</v>
      </c>
      <c r="B4370">
        <v>0.25600000000000001</v>
      </c>
    </row>
    <row r="4371" spans="1:2" x14ac:dyDescent="0.3">
      <c r="A4371" s="1" t="s">
        <v>4376</v>
      </c>
      <c r="B4371">
        <v>0.27200000000000002</v>
      </c>
    </row>
    <row r="4372" spans="1:2" x14ac:dyDescent="0.3">
      <c r="A4372" s="1" t="s">
        <v>4377</v>
      </c>
      <c r="B4372">
        <v>0.27200000000000002</v>
      </c>
    </row>
    <row r="4373" spans="1:2" x14ac:dyDescent="0.3">
      <c r="A4373" s="1" t="s">
        <v>4378</v>
      </c>
      <c r="B4373">
        <v>0.27700000000000002</v>
      </c>
    </row>
    <row r="4374" spans="1:2" x14ac:dyDescent="0.3">
      <c r="A4374" s="1" t="s">
        <v>4379</v>
      </c>
      <c r="B4374">
        <v>0.29199999999999998</v>
      </c>
    </row>
    <row r="4375" spans="1:2" x14ac:dyDescent="0.3">
      <c r="A4375" s="1" t="s">
        <v>4380</v>
      </c>
      <c r="B4375">
        <v>0.314</v>
      </c>
    </row>
    <row r="4376" spans="1:2" x14ac:dyDescent="0.3">
      <c r="A4376" s="1" t="s">
        <v>4381</v>
      </c>
      <c r="B4376">
        <v>0.35</v>
      </c>
    </row>
    <row r="4377" spans="1:2" x14ac:dyDescent="0.3">
      <c r="A4377" s="1" t="s">
        <v>4382</v>
      </c>
      <c r="B4377">
        <v>0.40400000000000003</v>
      </c>
    </row>
    <row r="4378" spans="1:2" x14ac:dyDescent="0.3">
      <c r="A4378" s="1" t="s">
        <v>4383</v>
      </c>
      <c r="B4378">
        <v>0.45900000000000002</v>
      </c>
    </row>
    <row r="4379" spans="1:2" x14ac:dyDescent="0.3">
      <c r="A4379" s="1" t="s">
        <v>4384</v>
      </c>
      <c r="B4379">
        <v>0.45900000000000002</v>
      </c>
    </row>
    <row r="4380" spans="1:2" x14ac:dyDescent="0.3">
      <c r="A4380" s="1" t="s">
        <v>4385</v>
      </c>
      <c r="B4380">
        <v>0.41699999999999998</v>
      </c>
    </row>
    <row r="4381" spans="1:2" x14ac:dyDescent="0.3">
      <c r="A4381" s="1" t="s">
        <v>4386</v>
      </c>
      <c r="B4381">
        <v>0.40500000000000003</v>
      </c>
    </row>
    <row r="4382" spans="1:2" x14ac:dyDescent="0.3">
      <c r="A4382" s="1" t="s">
        <v>4387</v>
      </c>
      <c r="B4382">
        <v>0.40100000000000002</v>
      </c>
    </row>
    <row r="4383" spans="1:2" x14ac:dyDescent="0.3">
      <c r="A4383" s="1" t="s">
        <v>4388</v>
      </c>
      <c r="B4383">
        <v>0.38900000000000001</v>
      </c>
    </row>
    <row r="4384" spans="1:2" x14ac:dyDescent="0.3">
      <c r="A4384" s="1" t="s">
        <v>4389</v>
      </c>
      <c r="B4384">
        <v>0.371</v>
      </c>
    </row>
    <row r="4385" spans="1:2" x14ac:dyDescent="0.3">
      <c r="A4385" s="1" t="s">
        <v>4390</v>
      </c>
      <c r="B4385">
        <v>0.376</v>
      </c>
    </row>
    <row r="4386" spans="1:2" x14ac:dyDescent="0.3">
      <c r="A4386" s="1" t="s">
        <v>4391</v>
      </c>
      <c r="B4386">
        <v>0.42099999999999999</v>
      </c>
    </row>
    <row r="4387" spans="1:2" x14ac:dyDescent="0.3">
      <c r="A4387" s="1" t="s">
        <v>4392</v>
      </c>
      <c r="B4387">
        <v>0.49299999999999999</v>
      </c>
    </row>
    <row r="4388" spans="1:2" x14ac:dyDescent="0.3">
      <c r="A4388" s="1" t="s">
        <v>4393</v>
      </c>
      <c r="B4388">
        <v>0.57499999999999996</v>
      </c>
    </row>
    <row r="4389" spans="1:2" x14ac:dyDescent="0.3">
      <c r="A4389" s="1" t="s">
        <v>4394</v>
      </c>
      <c r="B4389">
        <v>0.64700000000000002</v>
      </c>
    </row>
    <row r="4390" spans="1:2" x14ac:dyDescent="0.3">
      <c r="A4390" s="1" t="s">
        <v>4395</v>
      </c>
      <c r="B4390">
        <v>0.70299999999999996</v>
      </c>
    </row>
    <row r="4391" spans="1:2" x14ac:dyDescent="0.3">
      <c r="A4391" s="1" t="s">
        <v>4396</v>
      </c>
      <c r="B4391">
        <v>0.73399999999999999</v>
      </c>
    </row>
    <row r="4392" spans="1:2" x14ac:dyDescent="0.3">
      <c r="A4392" s="1" t="s">
        <v>4397</v>
      </c>
      <c r="B4392">
        <v>0.73399999999999999</v>
      </c>
    </row>
    <row r="4393" spans="1:2" x14ac:dyDescent="0.3">
      <c r="A4393" s="1" t="s">
        <v>4398</v>
      </c>
      <c r="B4393">
        <v>0.70799999999999996</v>
      </c>
    </row>
    <row r="4394" spans="1:2" x14ac:dyDescent="0.3">
      <c r="A4394" s="1" t="s">
        <v>4399</v>
      </c>
      <c r="B4394">
        <v>0.66400000000000003</v>
      </c>
    </row>
    <row r="4395" spans="1:2" x14ac:dyDescent="0.3">
      <c r="A4395" s="1" t="s">
        <v>4400</v>
      </c>
      <c r="B4395">
        <v>0.627</v>
      </c>
    </row>
    <row r="4396" spans="1:2" x14ac:dyDescent="0.3">
      <c r="A4396" s="1" t="s">
        <v>4401</v>
      </c>
      <c r="B4396">
        <v>0.60399999999999998</v>
      </c>
    </row>
    <row r="4397" spans="1:2" x14ac:dyDescent="0.3">
      <c r="A4397" s="1" t="s">
        <v>4402</v>
      </c>
      <c r="B4397">
        <v>0.59399999999999997</v>
      </c>
    </row>
    <row r="4398" spans="1:2" x14ac:dyDescent="0.3">
      <c r="A4398" s="1" t="s">
        <v>4403</v>
      </c>
      <c r="B4398">
        <v>0.58699999999999997</v>
      </c>
    </row>
    <row r="4399" spans="1:2" x14ac:dyDescent="0.3">
      <c r="A4399" s="1" t="s">
        <v>4404</v>
      </c>
      <c r="B4399">
        <v>0.58299999999999996</v>
      </c>
    </row>
    <row r="4400" spans="1:2" x14ac:dyDescent="0.3">
      <c r="A4400" s="1" t="s">
        <v>4405</v>
      </c>
      <c r="B4400">
        <v>0.57799999999999996</v>
      </c>
    </row>
    <row r="4401" spans="1:2" x14ac:dyDescent="0.3">
      <c r="A4401" s="1" t="s">
        <v>4406</v>
      </c>
      <c r="B4401">
        <v>0.56899999999999995</v>
      </c>
    </row>
    <row r="4402" spans="1:2" x14ac:dyDescent="0.3">
      <c r="A4402" s="1" t="s">
        <v>4407</v>
      </c>
      <c r="B4402">
        <v>0.55900000000000005</v>
      </c>
    </row>
    <row r="4403" spans="1:2" x14ac:dyDescent="0.3">
      <c r="A4403" s="1" t="s">
        <v>4408</v>
      </c>
      <c r="B4403">
        <v>0.55200000000000005</v>
      </c>
    </row>
    <row r="4404" spans="1:2" x14ac:dyDescent="0.3">
      <c r="A4404" s="1" t="s">
        <v>4409</v>
      </c>
      <c r="B4404">
        <v>0.55100000000000005</v>
      </c>
    </row>
    <row r="4405" spans="1:2" x14ac:dyDescent="0.3">
      <c r="A4405" s="1" t="s">
        <v>4410</v>
      </c>
      <c r="B4405">
        <v>0.54</v>
      </c>
    </row>
    <row r="4406" spans="1:2" x14ac:dyDescent="0.3">
      <c r="A4406" s="1" t="s">
        <v>4411</v>
      </c>
      <c r="B4406">
        <v>0.56100000000000005</v>
      </c>
    </row>
    <row r="4407" spans="1:2" x14ac:dyDescent="0.3">
      <c r="A4407" s="1" t="s">
        <v>4412</v>
      </c>
      <c r="B4407">
        <v>0.56399999999999995</v>
      </c>
    </row>
    <row r="4408" spans="1:2" x14ac:dyDescent="0.3">
      <c r="A4408" s="1" t="s">
        <v>4413</v>
      </c>
      <c r="B4408">
        <v>0.57199999999999995</v>
      </c>
    </row>
    <row r="4409" spans="1:2" x14ac:dyDescent="0.3">
      <c r="A4409" s="1" t="s">
        <v>4414</v>
      </c>
      <c r="B4409">
        <v>0.55200000000000005</v>
      </c>
    </row>
    <row r="4410" spans="1:2" x14ac:dyDescent="0.3">
      <c r="A4410" s="1" t="s">
        <v>4415</v>
      </c>
      <c r="B4410">
        <v>0.49199999999999999</v>
      </c>
    </row>
    <row r="4411" spans="1:2" x14ac:dyDescent="0.3">
      <c r="A4411" s="1" t="s">
        <v>4416</v>
      </c>
      <c r="B4411">
        <v>0.44800000000000001</v>
      </c>
    </row>
    <row r="4412" spans="1:2" x14ac:dyDescent="0.3">
      <c r="A4412" s="1" t="s">
        <v>4417</v>
      </c>
      <c r="B4412">
        <v>0.45500000000000002</v>
      </c>
    </row>
    <row r="4413" spans="1:2" x14ac:dyDescent="0.3">
      <c r="A4413" s="1" t="s">
        <v>4418</v>
      </c>
      <c r="B4413">
        <v>0.499</v>
      </c>
    </row>
    <row r="4414" spans="1:2" x14ac:dyDescent="0.3">
      <c r="A4414" s="1" t="s">
        <v>4419</v>
      </c>
      <c r="B4414">
        <v>0.58799999999999997</v>
      </c>
    </row>
    <row r="4415" spans="1:2" x14ac:dyDescent="0.3">
      <c r="A4415" s="1" t="s">
        <v>4420</v>
      </c>
      <c r="B4415">
        <v>0.67600000000000005</v>
      </c>
    </row>
    <row r="4416" spans="1:2" x14ac:dyDescent="0.3">
      <c r="A4416" s="1" t="s">
        <v>4421</v>
      </c>
      <c r="B4416">
        <v>0.78100000000000003</v>
      </c>
    </row>
    <row r="4417" spans="1:2" x14ac:dyDescent="0.3">
      <c r="A4417" s="1" t="s">
        <v>4422</v>
      </c>
      <c r="B4417">
        <v>0.84499999999999997</v>
      </c>
    </row>
    <row r="4418" spans="1:2" x14ac:dyDescent="0.3">
      <c r="A4418" s="1" t="s">
        <v>4423</v>
      </c>
      <c r="B4418">
        <v>0.89600000000000002</v>
      </c>
    </row>
    <row r="4419" spans="1:2" x14ac:dyDescent="0.3">
      <c r="A4419" s="1" t="s">
        <v>4424</v>
      </c>
      <c r="B4419">
        <v>0.94899999999999995</v>
      </c>
    </row>
    <row r="4420" spans="1:2" x14ac:dyDescent="0.3">
      <c r="A4420" s="1" t="s">
        <v>4425</v>
      </c>
      <c r="B4420">
        <v>0.98</v>
      </c>
    </row>
    <row r="4421" spans="1:2" x14ac:dyDescent="0.3">
      <c r="A4421" s="1" t="s">
        <v>4426</v>
      </c>
      <c r="B4421">
        <v>0.98</v>
      </c>
    </row>
    <row r="4422" spans="1:2" x14ac:dyDescent="0.3">
      <c r="A4422" s="1" t="s">
        <v>4427</v>
      </c>
      <c r="B4422">
        <v>0.96199999999999997</v>
      </c>
    </row>
    <row r="4423" spans="1:2" x14ac:dyDescent="0.3">
      <c r="A4423" s="1" t="s">
        <v>4428</v>
      </c>
      <c r="B4423">
        <v>0.93</v>
      </c>
    </row>
    <row r="4424" spans="1:2" x14ac:dyDescent="0.3">
      <c r="A4424" s="1" t="s">
        <v>4429</v>
      </c>
      <c r="B4424">
        <v>0.94799999999999995</v>
      </c>
    </row>
    <row r="4425" spans="1:2" x14ac:dyDescent="0.3">
      <c r="A4425" s="1" t="s">
        <v>4430</v>
      </c>
      <c r="B4425">
        <v>0.98099999999999998</v>
      </c>
    </row>
    <row r="4426" spans="1:2" x14ac:dyDescent="0.3">
      <c r="A4426" s="1" t="s">
        <v>4431</v>
      </c>
      <c r="B4426">
        <v>0.83899999999999997</v>
      </c>
    </row>
    <row r="4427" spans="1:2" x14ac:dyDescent="0.3">
      <c r="A4427" s="1" t="s">
        <v>4432</v>
      </c>
      <c r="B4427">
        <v>0.92900000000000005</v>
      </c>
    </row>
    <row r="4428" spans="1:2" x14ac:dyDescent="0.3">
      <c r="A4428" s="1" t="s">
        <v>4433</v>
      </c>
      <c r="B4428">
        <v>0.98299999999999998</v>
      </c>
    </row>
    <row r="4429" spans="1:2" x14ac:dyDescent="0.3">
      <c r="A4429" s="1" t="s">
        <v>4434</v>
      </c>
      <c r="B4429">
        <v>0.97</v>
      </c>
    </row>
    <row r="4430" spans="1:2" x14ac:dyDescent="0.3">
      <c r="A4430" s="1" t="s">
        <v>4435</v>
      </c>
      <c r="B4430">
        <v>0.97899999999999998</v>
      </c>
    </row>
    <row r="4431" spans="1:2" x14ac:dyDescent="0.3">
      <c r="A4431" s="1" t="s">
        <v>4436</v>
      </c>
      <c r="B4431">
        <v>0.98299999999999998</v>
      </c>
    </row>
    <row r="4432" spans="1:2" x14ac:dyDescent="0.3">
      <c r="A4432" s="1" t="s">
        <v>4437</v>
      </c>
      <c r="B4432">
        <v>0.98099999999999998</v>
      </c>
    </row>
    <row r="4433" spans="1:2" x14ac:dyDescent="0.3">
      <c r="A4433" s="1" t="s">
        <v>4438</v>
      </c>
      <c r="B4433">
        <v>0.96199999999999997</v>
      </c>
    </row>
    <row r="4434" spans="1:2" x14ac:dyDescent="0.3">
      <c r="A4434" s="1" t="s">
        <v>4439</v>
      </c>
      <c r="B4434">
        <v>0.86299999999999999</v>
      </c>
    </row>
    <row r="4435" spans="1:2" x14ac:dyDescent="0.3">
      <c r="A4435" s="1" t="s">
        <v>4440</v>
      </c>
      <c r="B4435">
        <v>0.629</v>
      </c>
    </row>
    <row r="4436" spans="1:2" x14ac:dyDescent="0.3">
      <c r="A4436" s="1" t="s">
        <v>4441</v>
      </c>
      <c r="B4436">
        <v>0.318</v>
      </c>
    </row>
    <row r="4437" spans="1:2" x14ac:dyDescent="0.3">
      <c r="A4437" s="1" t="s">
        <v>4442</v>
      </c>
      <c r="B4437">
        <v>0.107</v>
      </c>
    </row>
    <row r="4438" spans="1:2" x14ac:dyDescent="0.3">
      <c r="A4438" s="1" t="s">
        <v>4443</v>
      </c>
      <c r="B4438">
        <v>1.7999999999999999E-2</v>
      </c>
    </row>
    <row r="4439" spans="1:2" x14ac:dyDescent="0.3">
      <c r="A4439" s="1" t="s">
        <v>4444</v>
      </c>
      <c r="B4439">
        <v>1E-3</v>
      </c>
    </row>
    <row r="4440" spans="1:2" x14ac:dyDescent="0.3">
      <c r="A4440" s="1" t="s">
        <v>4445</v>
      </c>
      <c r="B4440">
        <v>0</v>
      </c>
    </row>
    <row r="4441" spans="1:2" x14ac:dyDescent="0.3">
      <c r="A4441" s="1" t="s">
        <v>4446</v>
      </c>
      <c r="B4441">
        <v>0</v>
      </c>
    </row>
    <row r="4442" spans="1:2" x14ac:dyDescent="0.3">
      <c r="A4442" s="1" t="s">
        <v>4447</v>
      </c>
      <c r="B4442">
        <v>0</v>
      </c>
    </row>
    <row r="4443" spans="1:2" x14ac:dyDescent="0.3">
      <c r="A4443" s="1" t="s">
        <v>4448</v>
      </c>
      <c r="B4443">
        <v>0</v>
      </c>
    </row>
    <row r="4444" spans="1:2" x14ac:dyDescent="0.3">
      <c r="A4444" s="1" t="s">
        <v>4449</v>
      </c>
      <c r="B4444">
        <v>2E-3</v>
      </c>
    </row>
    <row r="4445" spans="1:2" x14ac:dyDescent="0.3">
      <c r="A4445" s="1" t="s">
        <v>4450</v>
      </c>
      <c r="B4445">
        <v>4.4999999999999998E-2</v>
      </c>
    </row>
    <row r="4446" spans="1:2" x14ac:dyDescent="0.3">
      <c r="A4446" s="1" t="s">
        <v>4451</v>
      </c>
      <c r="B4446">
        <v>0.223</v>
      </c>
    </row>
    <row r="4447" spans="1:2" x14ac:dyDescent="0.3">
      <c r="A4447" s="1" t="s">
        <v>4452</v>
      </c>
      <c r="B4447">
        <v>0.48399999999999999</v>
      </c>
    </row>
    <row r="4448" spans="1:2" x14ac:dyDescent="0.3">
      <c r="A4448" s="1" t="s">
        <v>4453</v>
      </c>
      <c r="B4448">
        <v>0.622</v>
      </c>
    </row>
    <row r="4449" spans="1:2" x14ac:dyDescent="0.3">
      <c r="A4449" s="1" t="s">
        <v>4454</v>
      </c>
      <c r="B4449">
        <v>0.65600000000000003</v>
      </c>
    </row>
    <row r="4450" spans="1:2" x14ac:dyDescent="0.3">
      <c r="A4450" s="1" t="s">
        <v>4455</v>
      </c>
      <c r="B4450">
        <v>0.63500000000000001</v>
      </c>
    </row>
    <row r="4451" spans="1:2" x14ac:dyDescent="0.3">
      <c r="A4451" s="1" t="s">
        <v>4456</v>
      </c>
      <c r="B4451">
        <v>0.60899999999999999</v>
      </c>
    </row>
    <row r="4452" spans="1:2" x14ac:dyDescent="0.3">
      <c r="A4452" s="1" t="s">
        <v>4457</v>
      </c>
      <c r="B4452">
        <v>0.56499999999999995</v>
      </c>
    </row>
    <row r="4453" spans="1:2" x14ac:dyDescent="0.3">
      <c r="A4453" s="1" t="s">
        <v>4458</v>
      </c>
      <c r="B4453">
        <v>0.51500000000000001</v>
      </c>
    </row>
    <row r="4454" spans="1:2" x14ac:dyDescent="0.3">
      <c r="A4454" s="1" t="s">
        <v>4459</v>
      </c>
      <c r="B4454">
        <v>0.46300000000000002</v>
      </c>
    </row>
    <row r="4455" spans="1:2" x14ac:dyDescent="0.3">
      <c r="A4455" s="1" t="s">
        <v>4460</v>
      </c>
      <c r="B4455">
        <v>0.375</v>
      </c>
    </row>
    <row r="4456" spans="1:2" x14ac:dyDescent="0.3">
      <c r="A4456" s="1" t="s">
        <v>4461</v>
      </c>
      <c r="B4456">
        <v>0.27400000000000002</v>
      </c>
    </row>
    <row r="4457" spans="1:2" x14ac:dyDescent="0.3">
      <c r="A4457" s="1" t="s">
        <v>4462</v>
      </c>
      <c r="B4457">
        <v>0.193</v>
      </c>
    </row>
    <row r="4458" spans="1:2" x14ac:dyDescent="0.3">
      <c r="A4458" s="1" t="s">
        <v>4463</v>
      </c>
      <c r="B4458">
        <v>0.14299999999999999</v>
      </c>
    </row>
    <row r="4459" spans="1:2" x14ac:dyDescent="0.3">
      <c r="A4459" s="1" t="s">
        <v>4464</v>
      </c>
      <c r="B4459">
        <v>0.11700000000000001</v>
      </c>
    </row>
    <row r="4460" spans="1:2" x14ac:dyDescent="0.3">
      <c r="A4460" s="1" t="s">
        <v>4465</v>
      </c>
      <c r="B4460">
        <v>0.105</v>
      </c>
    </row>
    <row r="4461" spans="1:2" x14ac:dyDescent="0.3">
      <c r="A4461" s="1" t="s">
        <v>4466</v>
      </c>
      <c r="B4461">
        <v>8.1000000000000003E-2</v>
      </c>
    </row>
    <row r="4462" spans="1:2" x14ac:dyDescent="0.3">
      <c r="A4462" s="1" t="s">
        <v>4467</v>
      </c>
      <c r="B4462">
        <v>4.2999999999999997E-2</v>
      </c>
    </row>
    <row r="4463" spans="1:2" x14ac:dyDescent="0.3">
      <c r="A4463" s="1" t="s">
        <v>4468</v>
      </c>
      <c r="B4463">
        <v>1.6E-2</v>
      </c>
    </row>
    <row r="4464" spans="1:2" x14ac:dyDescent="0.3">
      <c r="A4464" s="1" t="s">
        <v>4469</v>
      </c>
      <c r="B4464">
        <v>5.0000000000000001E-3</v>
      </c>
    </row>
    <row r="4465" spans="1:2" x14ac:dyDescent="0.3">
      <c r="A4465" s="1" t="s">
        <v>4470</v>
      </c>
      <c r="B4465">
        <v>2E-3</v>
      </c>
    </row>
    <row r="4466" spans="1:2" x14ac:dyDescent="0.3">
      <c r="A4466" s="1" t="s">
        <v>4471</v>
      </c>
      <c r="B4466">
        <v>2E-3</v>
      </c>
    </row>
    <row r="4467" spans="1:2" x14ac:dyDescent="0.3">
      <c r="A4467" s="1" t="s">
        <v>4472</v>
      </c>
      <c r="B4467">
        <v>1E-3</v>
      </c>
    </row>
    <row r="4468" spans="1:2" x14ac:dyDescent="0.3">
      <c r="A4468" s="1" t="s">
        <v>4473</v>
      </c>
      <c r="B4468">
        <v>1E-3</v>
      </c>
    </row>
    <row r="4469" spans="1:2" x14ac:dyDescent="0.3">
      <c r="A4469" s="1" t="s">
        <v>4474</v>
      </c>
      <c r="B4469">
        <v>0</v>
      </c>
    </row>
    <row r="4470" spans="1:2" x14ac:dyDescent="0.3">
      <c r="A4470" s="1" t="s">
        <v>4475</v>
      </c>
      <c r="B4470">
        <v>1E-3</v>
      </c>
    </row>
    <row r="4471" spans="1:2" x14ac:dyDescent="0.3">
      <c r="A4471" s="1" t="s">
        <v>4476</v>
      </c>
      <c r="B4471">
        <v>1E-3</v>
      </c>
    </row>
    <row r="4472" spans="1:2" x14ac:dyDescent="0.3">
      <c r="A4472" s="1" t="s">
        <v>4477</v>
      </c>
      <c r="B4472">
        <v>0</v>
      </c>
    </row>
    <row r="4473" spans="1:2" x14ac:dyDescent="0.3">
      <c r="A4473" s="1" t="s">
        <v>4478</v>
      </c>
      <c r="B4473">
        <v>0</v>
      </c>
    </row>
    <row r="4474" spans="1:2" x14ac:dyDescent="0.3">
      <c r="A4474" s="1" t="s">
        <v>4479</v>
      </c>
      <c r="B4474">
        <v>0</v>
      </c>
    </row>
    <row r="4475" spans="1:2" x14ac:dyDescent="0.3">
      <c r="A4475" s="1" t="s">
        <v>4480</v>
      </c>
      <c r="B4475">
        <v>0</v>
      </c>
    </row>
    <row r="4476" spans="1:2" x14ac:dyDescent="0.3">
      <c r="A4476" s="1" t="s">
        <v>4481</v>
      </c>
      <c r="B4476">
        <v>0</v>
      </c>
    </row>
    <row r="4477" spans="1:2" x14ac:dyDescent="0.3">
      <c r="A4477" s="1" t="s">
        <v>4482</v>
      </c>
      <c r="B4477">
        <v>0</v>
      </c>
    </row>
    <row r="4478" spans="1:2" x14ac:dyDescent="0.3">
      <c r="A4478" s="1" t="s">
        <v>4483</v>
      </c>
      <c r="B4478">
        <v>0</v>
      </c>
    </row>
    <row r="4479" spans="1:2" x14ac:dyDescent="0.3">
      <c r="A4479" s="1" t="s">
        <v>4484</v>
      </c>
      <c r="B4479">
        <v>0</v>
      </c>
    </row>
    <row r="4480" spans="1:2" x14ac:dyDescent="0.3">
      <c r="A4480" s="1" t="s">
        <v>4485</v>
      </c>
      <c r="B4480">
        <v>0</v>
      </c>
    </row>
    <row r="4481" spans="1:2" x14ac:dyDescent="0.3">
      <c r="A4481" s="1" t="s">
        <v>4486</v>
      </c>
      <c r="B4481">
        <v>0</v>
      </c>
    </row>
    <row r="4482" spans="1:2" x14ac:dyDescent="0.3">
      <c r="A4482" s="1" t="s">
        <v>4487</v>
      </c>
      <c r="B4482">
        <v>0</v>
      </c>
    </row>
    <row r="4483" spans="1:2" x14ac:dyDescent="0.3">
      <c r="A4483" s="1" t="s">
        <v>4488</v>
      </c>
      <c r="B4483">
        <v>0</v>
      </c>
    </row>
    <row r="4484" spans="1:2" x14ac:dyDescent="0.3">
      <c r="A4484" s="1" t="s">
        <v>4489</v>
      </c>
      <c r="B4484">
        <v>2E-3</v>
      </c>
    </row>
    <row r="4485" spans="1:2" x14ac:dyDescent="0.3">
      <c r="A4485" s="1" t="s">
        <v>4490</v>
      </c>
      <c r="B4485">
        <v>1.2E-2</v>
      </c>
    </row>
    <row r="4486" spans="1:2" x14ac:dyDescent="0.3">
      <c r="A4486" s="1" t="s">
        <v>4491</v>
      </c>
      <c r="B4486">
        <v>2.5999999999999999E-2</v>
      </c>
    </row>
    <row r="4487" spans="1:2" x14ac:dyDescent="0.3">
      <c r="A4487" s="1" t="s">
        <v>4492</v>
      </c>
      <c r="B4487">
        <v>0.04</v>
      </c>
    </row>
    <row r="4488" spans="1:2" x14ac:dyDescent="0.3">
      <c r="A4488" s="1" t="s">
        <v>4493</v>
      </c>
      <c r="B4488">
        <v>5.1999999999999998E-2</v>
      </c>
    </row>
    <row r="4489" spans="1:2" x14ac:dyDescent="0.3">
      <c r="A4489" s="1" t="s">
        <v>4494</v>
      </c>
      <c r="B4489">
        <v>6.7000000000000004E-2</v>
      </c>
    </row>
    <row r="4490" spans="1:2" x14ac:dyDescent="0.3">
      <c r="A4490" s="1" t="s">
        <v>4495</v>
      </c>
      <c r="B4490">
        <v>8.2000000000000003E-2</v>
      </c>
    </row>
    <row r="4491" spans="1:2" x14ac:dyDescent="0.3">
      <c r="A4491" s="1" t="s">
        <v>4496</v>
      </c>
      <c r="B4491">
        <v>8.4000000000000005E-2</v>
      </c>
    </row>
    <row r="4492" spans="1:2" x14ac:dyDescent="0.3">
      <c r="A4492" s="1" t="s">
        <v>4497</v>
      </c>
      <c r="B4492">
        <v>8.1000000000000003E-2</v>
      </c>
    </row>
    <row r="4493" spans="1:2" x14ac:dyDescent="0.3">
      <c r="A4493" s="1" t="s">
        <v>4498</v>
      </c>
      <c r="B4493">
        <v>7.5999999999999998E-2</v>
      </c>
    </row>
    <row r="4494" spans="1:2" x14ac:dyDescent="0.3">
      <c r="A4494" s="1" t="s">
        <v>4499</v>
      </c>
      <c r="B4494">
        <v>7.6999999999999999E-2</v>
      </c>
    </row>
    <row r="4495" spans="1:2" x14ac:dyDescent="0.3">
      <c r="A4495" s="1" t="s">
        <v>4500</v>
      </c>
      <c r="B4495">
        <v>7.5999999999999998E-2</v>
      </c>
    </row>
    <row r="4496" spans="1:2" x14ac:dyDescent="0.3">
      <c r="A4496" s="1" t="s">
        <v>4501</v>
      </c>
      <c r="B4496">
        <v>7.3999999999999996E-2</v>
      </c>
    </row>
    <row r="4497" spans="1:2" x14ac:dyDescent="0.3">
      <c r="A4497" s="1" t="s">
        <v>4502</v>
      </c>
      <c r="B4497">
        <v>7.2999999999999995E-2</v>
      </c>
    </row>
    <row r="4498" spans="1:2" x14ac:dyDescent="0.3">
      <c r="A4498" s="1" t="s">
        <v>4503</v>
      </c>
      <c r="B4498">
        <v>6.8000000000000005E-2</v>
      </c>
    </row>
    <row r="4499" spans="1:2" x14ac:dyDescent="0.3">
      <c r="A4499" s="1" t="s">
        <v>4504</v>
      </c>
      <c r="B4499">
        <v>7.3999999999999996E-2</v>
      </c>
    </row>
    <row r="4500" spans="1:2" x14ac:dyDescent="0.3">
      <c r="A4500" s="1" t="s">
        <v>4505</v>
      </c>
      <c r="B4500">
        <v>7.9000000000000001E-2</v>
      </c>
    </row>
    <row r="4501" spans="1:2" x14ac:dyDescent="0.3">
      <c r="A4501" s="1" t="s">
        <v>4506</v>
      </c>
      <c r="B4501">
        <v>7.9000000000000001E-2</v>
      </c>
    </row>
    <row r="4502" spans="1:2" x14ac:dyDescent="0.3">
      <c r="A4502" s="1" t="s">
        <v>4507</v>
      </c>
      <c r="B4502">
        <v>8.5999999999999993E-2</v>
      </c>
    </row>
    <row r="4503" spans="1:2" x14ac:dyDescent="0.3">
      <c r="A4503" s="1" t="s">
        <v>4508</v>
      </c>
      <c r="B4503">
        <v>9.5000000000000001E-2</v>
      </c>
    </row>
    <row r="4504" spans="1:2" x14ac:dyDescent="0.3">
      <c r="A4504" s="1" t="s">
        <v>4509</v>
      </c>
      <c r="B4504">
        <v>0.114</v>
      </c>
    </row>
    <row r="4505" spans="1:2" x14ac:dyDescent="0.3">
      <c r="A4505" s="1" t="s">
        <v>4510</v>
      </c>
      <c r="B4505">
        <v>0.16200000000000001</v>
      </c>
    </row>
    <row r="4506" spans="1:2" x14ac:dyDescent="0.3">
      <c r="A4506" s="1" t="s">
        <v>4511</v>
      </c>
      <c r="B4506">
        <v>0.25800000000000001</v>
      </c>
    </row>
    <row r="4507" spans="1:2" x14ac:dyDescent="0.3">
      <c r="A4507" s="1" t="s">
        <v>4512</v>
      </c>
      <c r="B4507">
        <v>0.39500000000000002</v>
      </c>
    </row>
    <row r="4508" spans="1:2" x14ac:dyDescent="0.3">
      <c r="A4508" s="1" t="s">
        <v>4513</v>
      </c>
      <c r="B4508">
        <v>0.50700000000000001</v>
      </c>
    </row>
    <row r="4509" spans="1:2" x14ac:dyDescent="0.3">
      <c r="A4509" s="1" t="s">
        <v>4514</v>
      </c>
      <c r="B4509">
        <v>0.61</v>
      </c>
    </row>
    <row r="4510" spans="1:2" x14ac:dyDescent="0.3">
      <c r="A4510" s="1" t="s">
        <v>4515</v>
      </c>
      <c r="B4510">
        <v>0.68100000000000005</v>
      </c>
    </row>
    <row r="4511" spans="1:2" x14ac:dyDescent="0.3">
      <c r="A4511" s="1" t="s">
        <v>4516</v>
      </c>
      <c r="B4511">
        <v>0.72199999999999998</v>
      </c>
    </row>
    <row r="4512" spans="1:2" x14ac:dyDescent="0.3">
      <c r="A4512" s="1" t="s">
        <v>4517</v>
      </c>
      <c r="B4512">
        <v>0.71799999999999997</v>
      </c>
    </row>
    <row r="4513" spans="1:2" x14ac:dyDescent="0.3">
      <c r="A4513" s="1" t="s">
        <v>4518</v>
      </c>
      <c r="B4513">
        <v>0.67</v>
      </c>
    </row>
    <row r="4514" spans="1:2" x14ac:dyDescent="0.3">
      <c r="A4514" s="1" t="s">
        <v>4519</v>
      </c>
      <c r="B4514">
        <v>0.59299999999999997</v>
      </c>
    </row>
    <row r="4515" spans="1:2" x14ac:dyDescent="0.3">
      <c r="A4515" s="1" t="s">
        <v>4520</v>
      </c>
      <c r="B4515">
        <v>0.502</v>
      </c>
    </row>
    <row r="4516" spans="1:2" x14ac:dyDescent="0.3">
      <c r="A4516" s="1" t="s">
        <v>4521</v>
      </c>
      <c r="B4516">
        <v>0.47399999999999998</v>
      </c>
    </row>
    <row r="4517" spans="1:2" x14ac:dyDescent="0.3">
      <c r="A4517" s="1" t="s">
        <v>4522</v>
      </c>
      <c r="B4517">
        <v>0.55600000000000005</v>
      </c>
    </row>
    <row r="4518" spans="1:2" x14ac:dyDescent="0.3">
      <c r="A4518" s="1" t="s">
        <v>4523</v>
      </c>
      <c r="B4518">
        <v>0.67100000000000004</v>
      </c>
    </row>
    <row r="4519" spans="1:2" x14ac:dyDescent="0.3">
      <c r="A4519" s="1" t="s">
        <v>4524</v>
      </c>
      <c r="B4519">
        <v>0.74099999999999999</v>
      </c>
    </row>
    <row r="4520" spans="1:2" x14ac:dyDescent="0.3">
      <c r="A4520" s="1" t="s">
        <v>4525</v>
      </c>
      <c r="B4520">
        <v>0.77200000000000002</v>
      </c>
    </row>
    <row r="4521" spans="1:2" x14ac:dyDescent="0.3">
      <c r="A4521" s="1" t="s">
        <v>4526</v>
      </c>
      <c r="B4521">
        <v>0.77300000000000002</v>
      </c>
    </row>
    <row r="4522" spans="1:2" x14ac:dyDescent="0.3">
      <c r="A4522" s="1" t="s">
        <v>4527</v>
      </c>
      <c r="B4522">
        <v>0.75</v>
      </c>
    </row>
    <row r="4523" spans="1:2" x14ac:dyDescent="0.3">
      <c r="A4523" s="1" t="s">
        <v>4528</v>
      </c>
      <c r="B4523">
        <v>0.72899999999999998</v>
      </c>
    </row>
    <row r="4524" spans="1:2" x14ac:dyDescent="0.3">
      <c r="A4524" s="1" t="s">
        <v>4529</v>
      </c>
      <c r="B4524">
        <v>0.70499999999999996</v>
      </c>
    </row>
    <row r="4525" spans="1:2" x14ac:dyDescent="0.3">
      <c r="A4525" s="1" t="s">
        <v>4530</v>
      </c>
      <c r="B4525">
        <v>0.67300000000000004</v>
      </c>
    </row>
    <row r="4526" spans="1:2" x14ac:dyDescent="0.3">
      <c r="A4526" s="1" t="s">
        <v>4531</v>
      </c>
      <c r="B4526">
        <v>0.67100000000000004</v>
      </c>
    </row>
    <row r="4527" spans="1:2" x14ac:dyDescent="0.3">
      <c r="A4527" s="1" t="s">
        <v>4532</v>
      </c>
      <c r="B4527">
        <v>0.65</v>
      </c>
    </row>
    <row r="4528" spans="1:2" x14ac:dyDescent="0.3">
      <c r="A4528" s="1" t="s">
        <v>4533</v>
      </c>
      <c r="B4528">
        <v>0.63500000000000001</v>
      </c>
    </row>
    <row r="4529" spans="1:2" x14ac:dyDescent="0.3">
      <c r="A4529" s="1" t="s">
        <v>4534</v>
      </c>
      <c r="B4529">
        <v>0.628</v>
      </c>
    </row>
    <row r="4530" spans="1:2" x14ac:dyDescent="0.3">
      <c r="A4530" s="1" t="s">
        <v>4535</v>
      </c>
      <c r="B4530">
        <v>0.65</v>
      </c>
    </row>
    <row r="4531" spans="1:2" x14ac:dyDescent="0.3">
      <c r="A4531" s="1" t="s">
        <v>4536</v>
      </c>
      <c r="B4531">
        <v>0.70799999999999996</v>
      </c>
    </row>
    <row r="4532" spans="1:2" x14ac:dyDescent="0.3">
      <c r="A4532" s="1" t="s">
        <v>4537</v>
      </c>
      <c r="B4532">
        <v>0.77</v>
      </c>
    </row>
    <row r="4533" spans="1:2" x14ac:dyDescent="0.3">
      <c r="A4533" s="1" t="s">
        <v>4538</v>
      </c>
      <c r="B4533">
        <v>0.82899999999999996</v>
      </c>
    </row>
    <row r="4534" spans="1:2" x14ac:dyDescent="0.3">
      <c r="A4534" s="1" t="s">
        <v>4539</v>
      </c>
      <c r="B4534">
        <v>0.874</v>
      </c>
    </row>
    <row r="4535" spans="1:2" x14ac:dyDescent="0.3">
      <c r="A4535" s="1" t="s">
        <v>4540</v>
      </c>
      <c r="B4535">
        <v>0.89800000000000002</v>
      </c>
    </row>
    <row r="4536" spans="1:2" x14ac:dyDescent="0.3">
      <c r="A4536" s="1" t="s">
        <v>4541</v>
      </c>
      <c r="B4536">
        <v>0.91100000000000003</v>
      </c>
    </row>
    <row r="4537" spans="1:2" x14ac:dyDescent="0.3">
      <c r="A4537" s="1" t="s">
        <v>4542</v>
      </c>
      <c r="B4537">
        <v>0.92300000000000004</v>
      </c>
    </row>
    <row r="4538" spans="1:2" x14ac:dyDescent="0.3">
      <c r="A4538" s="1" t="s">
        <v>4543</v>
      </c>
      <c r="B4538">
        <v>0.93200000000000005</v>
      </c>
    </row>
    <row r="4539" spans="1:2" x14ac:dyDescent="0.3">
      <c r="A4539" s="1" t="s">
        <v>4544</v>
      </c>
      <c r="B4539">
        <v>0.93799999999999994</v>
      </c>
    </row>
    <row r="4540" spans="1:2" x14ac:dyDescent="0.3">
      <c r="A4540" s="1" t="s">
        <v>4545</v>
      </c>
      <c r="B4540">
        <v>0.94499999999999995</v>
      </c>
    </row>
    <row r="4541" spans="1:2" x14ac:dyDescent="0.3">
      <c r="A4541" s="1" t="s">
        <v>4546</v>
      </c>
      <c r="B4541">
        <v>0.95399999999999996</v>
      </c>
    </row>
    <row r="4542" spans="1:2" x14ac:dyDescent="0.3">
      <c r="A4542" s="1" t="s">
        <v>4547</v>
      </c>
      <c r="B4542">
        <v>0.95399999999999996</v>
      </c>
    </row>
    <row r="4543" spans="1:2" x14ac:dyDescent="0.3">
      <c r="A4543" s="1" t="s">
        <v>4548</v>
      </c>
      <c r="B4543">
        <v>0.94599999999999995</v>
      </c>
    </row>
    <row r="4544" spans="1:2" x14ac:dyDescent="0.3">
      <c r="A4544" s="1" t="s">
        <v>4549</v>
      </c>
      <c r="B4544">
        <v>0.93200000000000005</v>
      </c>
    </row>
    <row r="4545" spans="1:2" x14ac:dyDescent="0.3">
      <c r="A4545" s="1" t="s">
        <v>4550</v>
      </c>
      <c r="B4545">
        <v>0.90900000000000003</v>
      </c>
    </row>
    <row r="4546" spans="1:2" x14ac:dyDescent="0.3">
      <c r="A4546" s="1" t="s">
        <v>4551</v>
      </c>
      <c r="B4546">
        <v>0.88200000000000001</v>
      </c>
    </row>
    <row r="4547" spans="1:2" x14ac:dyDescent="0.3">
      <c r="A4547" s="1" t="s">
        <v>4552</v>
      </c>
      <c r="B4547">
        <v>0.84299999999999997</v>
      </c>
    </row>
    <row r="4548" spans="1:2" x14ac:dyDescent="0.3">
      <c r="A4548" s="1" t="s">
        <v>4553</v>
      </c>
      <c r="B4548">
        <v>0.79200000000000004</v>
      </c>
    </row>
    <row r="4549" spans="1:2" x14ac:dyDescent="0.3">
      <c r="A4549" s="1" t="s">
        <v>4554</v>
      </c>
      <c r="B4549">
        <v>0.71299999999999997</v>
      </c>
    </row>
    <row r="4550" spans="1:2" x14ac:dyDescent="0.3">
      <c r="A4550" s="1" t="s">
        <v>4555</v>
      </c>
      <c r="B4550">
        <v>0.64</v>
      </c>
    </row>
    <row r="4551" spans="1:2" x14ac:dyDescent="0.3">
      <c r="A4551" s="1" t="s">
        <v>4556</v>
      </c>
      <c r="B4551">
        <v>0.59</v>
      </c>
    </row>
    <row r="4552" spans="1:2" x14ac:dyDescent="0.3">
      <c r="A4552" s="1" t="s">
        <v>4557</v>
      </c>
      <c r="B4552">
        <v>0.56599999999999995</v>
      </c>
    </row>
    <row r="4553" spans="1:2" x14ac:dyDescent="0.3">
      <c r="A4553" s="1" t="s">
        <v>4558</v>
      </c>
      <c r="B4553">
        <v>0.56799999999999995</v>
      </c>
    </row>
    <row r="4554" spans="1:2" x14ac:dyDescent="0.3">
      <c r="A4554" s="1" t="s">
        <v>4559</v>
      </c>
      <c r="B4554">
        <v>0.59499999999999997</v>
      </c>
    </row>
    <row r="4555" spans="1:2" x14ac:dyDescent="0.3">
      <c r="A4555" s="1" t="s">
        <v>4560</v>
      </c>
      <c r="B4555">
        <v>0.64600000000000002</v>
      </c>
    </row>
    <row r="4556" spans="1:2" x14ac:dyDescent="0.3">
      <c r="A4556" s="1" t="s">
        <v>4561</v>
      </c>
      <c r="B4556">
        <v>0.70499999999999996</v>
      </c>
    </row>
    <row r="4557" spans="1:2" x14ac:dyDescent="0.3">
      <c r="A4557" s="1" t="s">
        <v>4562</v>
      </c>
      <c r="B4557">
        <v>0.752</v>
      </c>
    </row>
    <row r="4558" spans="1:2" x14ac:dyDescent="0.3">
      <c r="A4558" s="1" t="s">
        <v>4563</v>
      </c>
      <c r="B4558">
        <v>0.79100000000000004</v>
      </c>
    </row>
    <row r="4559" spans="1:2" x14ac:dyDescent="0.3">
      <c r="A4559" s="1" t="s">
        <v>4564</v>
      </c>
      <c r="B4559">
        <v>0.79500000000000004</v>
      </c>
    </row>
    <row r="4560" spans="1:2" x14ac:dyDescent="0.3">
      <c r="A4560" s="1" t="s">
        <v>4565</v>
      </c>
      <c r="B4560">
        <v>0.79</v>
      </c>
    </row>
    <row r="4561" spans="1:2" x14ac:dyDescent="0.3">
      <c r="A4561" s="1" t="s">
        <v>4566</v>
      </c>
      <c r="B4561">
        <v>0.78600000000000003</v>
      </c>
    </row>
    <row r="4562" spans="1:2" x14ac:dyDescent="0.3">
      <c r="A4562" s="1" t="s">
        <v>4567</v>
      </c>
      <c r="B4562">
        <v>0.76800000000000002</v>
      </c>
    </row>
    <row r="4563" spans="1:2" x14ac:dyDescent="0.3">
      <c r="A4563" s="1" t="s">
        <v>4568</v>
      </c>
      <c r="B4563">
        <v>0.73899999999999999</v>
      </c>
    </row>
    <row r="4564" spans="1:2" x14ac:dyDescent="0.3">
      <c r="A4564" s="1" t="s">
        <v>4569</v>
      </c>
      <c r="B4564">
        <v>0.70399999999999996</v>
      </c>
    </row>
    <row r="4565" spans="1:2" x14ac:dyDescent="0.3">
      <c r="A4565" s="1" t="s">
        <v>4570</v>
      </c>
      <c r="B4565">
        <v>0.67100000000000004</v>
      </c>
    </row>
    <row r="4566" spans="1:2" x14ac:dyDescent="0.3">
      <c r="A4566" s="1" t="s">
        <v>4571</v>
      </c>
      <c r="B4566">
        <v>0.66100000000000003</v>
      </c>
    </row>
    <row r="4567" spans="1:2" x14ac:dyDescent="0.3">
      <c r="A4567" s="1" t="s">
        <v>4572</v>
      </c>
      <c r="B4567">
        <v>0.66</v>
      </c>
    </row>
    <row r="4568" spans="1:2" x14ac:dyDescent="0.3">
      <c r="A4568" s="1" t="s">
        <v>4573</v>
      </c>
      <c r="B4568">
        <v>0.65500000000000003</v>
      </c>
    </row>
    <row r="4569" spans="1:2" x14ac:dyDescent="0.3">
      <c r="A4569" s="1" t="s">
        <v>4574</v>
      </c>
      <c r="B4569">
        <v>0.60699999999999998</v>
      </c>
    </row>
    <row r="4570" spans="1:2" x14ac:dyDescent="0.3">
      <c r="A4570" s="1" t="s">
        <v>4575</v>
      </c>
      <c r="B4570">
        <v>0.53500000000000003</v>
      </c>
    </row>
    <row r="4571" spans="1:2" x14ac:dyDescent="0.3">
      <c r="A4571" s="1" t="s">
        <v>4576</v>
      </c>
      <c r="B4571">
        <v>0.47899999999999998</v>
      </c>
    </row>
    <row r="4572" spans="1:2" x14ac:dyDescent="0.3">
      <c r="A4572" s="1" t="s">
        <v>4577</v>
      </c>
      <c r="B4572">
        <v>0.45</v>
      </c>
    </row>
    <row r="4573" spans="1:2" x14ac:dyDescent="0.3">
      <c r="A4573" s="1" t="s">
        <v>4578</v>
      </c>
      <c r="B4573">
        <v>0.42199999999999999</v>
      </c>
    </row>
    <row r="4574" spans="1:2" x14ac:dyDescent="0.3">
      <c r="A4574" s="1" t="s">
        <v>4579</v>
      </c>
      <c r="B4574">
        <v>0.41399999999999998</v>
      </c>
    </row>
    <row r="4575" spans="1:2" x14ac:dyDescent="0.3">
      <c r="A4575" s="1" t="s">
        <v>4580</v>
      </c>
      <c r="B4575">
        <v>0.443</v>
      </c>
    </row>
    <row r="4576" spans="1:2" x14ac:dyDescent="0.3">
      <c r="A4576" s="1" t="s">
        <v>4581</v>
      </c>
      <c r="B4576">
        <v>0.48499999999999999</v>
      </c>
    </row>
    <row r="4577" spans="1:2" x14ac:dyDescent="0.3">
      <c r="A4577" s="1" t="s">
        <v>4582</v>
      </c>
      <c r="B4577">
        <v>0.51900000000000002</v>
      </c>
    </row>
    <row r="4578" spans="1:2" x14ac:dyDescent="0.3">
      <c r="A4578" s="1" t="s">
        <v>4583</v>
      </c>
      <c r="B4578">
        <v>0.53100000000000003</v>
      </c>
    </row>
    <row r="4579" spans="1:2" x14ac:dyDescent="0.3">
      <c r="A4579" s="1" t="s">
        <v>4584</v>
      </c>
      <c r="B4579">
        <v>0.503</v>
      </c>
    </row>
    <row r="4580" spans="1:2" x14ac:dyDescent="0.3">
      <c r="A4580" s="1" t="s">
        <v>4585</v>
      </c>
      <c r="B4580">
        <v>0.47399999999999998</v>
      </c>
    </row>
    <row r="4581" spans="1:2" x14ac:dyDescent="0.3">
      <c r="A4581" s="1" t="s">
        <v>4586</v>
      </c>
      <c r="B4581">
        <v>0.45300000000000001</v>
      </c>
    </row>
    <row r="4582" spans="1:2" x14ac:dyDescent="0.3">
      <c r="A4582" s="1" t="s">
        <v>4587</v>
      </c>
      <c r="B4582">
        <v>0.45200000000000001</v>
      </c>
    </row>
    <row r="4583" spans="1:2" x14ac:dyDescent="0.3">
      <c r="A4583" s="1" t="s">
        <v>4588</v>
      </c>
      <c r="B4583">
        <v>0.41</v>
      </c>
    </row>
    <row r="4584" spans="1:2" x14ac:dyDescent="0.3">
      <c r="A4584" s="1" t="s">
        <v>4589</v>
      </c>
      <c r="B4584">
        <v>0.35699999999999998</v>
      </c>
    </row>
    <row r="4585" spans="1:2" x14ac:dyDescent="0.3">
      <c r="A4585" s="1" t="s">
        <v>4590</v>
      </c>
      <c r="B4585">
        <v>0.317</v>
      </c>
    </row>
    <row r="4586" spans="1:2" x14ac:dyDescent="0.3">
      <c r="A4586" s="1" t="s">
        <v>4591</v>
      </c>
      <c r="B4586">
        <v>0.28199999999999997</v>
      </c>
    </row>
    <row r="4587" spans="1:2" x14ac:dyDescent="0.3">
      <c r="A4587" s="1" t="s">
        <v>4592</v>
      </c>
      <c r="B4587">
        <v>0.24199999999999999</v>
      </c>
    </row>
    <row r="4588" spans="1:2" x14ac:dyDescent="0.3">
      <c r="A4588" s="1" t="s">
        <v>4593</v>
      </c>
      <c r="B4588">
        <v>0.23100000000000001</v>
      </c>
    </row>
    <row r="4589" spans="1:2" x14ac:dyDescent="0.3">
      <c r="A4589" s="1" t="s">
        <v>4594</v>
      </c>
      <c r="B4589">
        <v>0.221</v>
      </c>
    </row>
    <row r="4590" spans="1:2" x14ac:dyDescent="0.3">
      <c r="A4590" s="1" t="s">
        <v>4595</v>
      </c>
      <c r="B4590">
        <v>0.156</v>
      </c>
    </row>
    <row r="4591" spans="1:2" x14ac:dyDescent="0.3">
      <c r="A4591" s="1" t="s">
        <v>4596</v>
      </c>
      <c r="B4591">
        <v>9.0999999999999998E-2</v>
      </c>
    </row>
    <row r="4592" spans="1:2" x14ac:dyDescent="0.3">
      <c r="A4592" s="1" t="s">
        <v>4597</v>
      </c>
      <c r="B4592">
        <v>6.8000000000000005E-2</v>
      </c>
    </row>
    <row r="4593" spans="1:2" x14ac:dyDescent="0.3">
      <c r="A4593" s="1" t="s">
        <v>4598</v>
      </c>
      <c r="B4593">
        <v>7.3999999999999996E-2</v>
      </c>
    </row>
    <row r="4594" spans="1:2" x14ac:dyDescent="0.3">
      <c r="A4594" s="1" t="s">
        <v>4599</v>
      </c>
      <c r="B4594">
        <v>9.0999999999999998E-2</v>
      </c>
    </row>
    <row r="4595" spans="1:2" x14ac:dyDescent="0.3">
      <c r="A4595" s="1" t="s">
        <v>4600</v>
      </c>
      <c r="B4595">
        <v>0.111</v>
      </c>
    </row>
    <row r="4596" spans="1:2" x14ac:dyDescent="0.3">
      <c r="A4596" s="1" t="s">
        <v>4601</v>
      </c>
      <c r="B4596">
        <v>0.13600000000000001</v>
      </c>
    </row>
    <row r="4597" spans="1:2" x14ac:dyDescent="0.3">
      <c r="A4597" s="1" t="s">
        <v>4602</v>
      </c>
      <c r="B4597">
        <v>0.14699999999999999</v>
      </c>
    </row>
    <row r="4598" spans="1:2" x14ac:dyDescent="0.3">
      <c r="A4598" s="1" t="s">
        <v>4603</v>
      </c>
      <c r="B4598">
        <v>0.13</v>
      </c>
    </row>
    <row r="4599" spans="1:2" x14ac:dyDescent="0.3">
      <c r="A4599" s="1" t="s">
        <v>4604</v>
      </c>
      <c r="B4599">
        <v>0.113</v>
      </c>
    </row>
    <row r="4600" spans="1:2" x14ac:dyDescent="0.3">
      <c r="A4600" s="1" t="s">
        <v>4605</v>
      </c>
      <c r="B4600">
        <v>9.8000000000000004E-2</v>
      </c>
    </row>
    <row r="4601" spans="1:2" x14ac:dyDescent="0.3">
      <c r="A4601" s="1" t="s">
        <v>4606</v>
      </c>
      <c r="B4601">
        <v>9.4E-2</v>
      </c>
    </row>
    <row r="4602" spans="1:2" x14ac:dyDescent="0.3">
      <c r="A4602" s="1" t="s">
        <v>4607</v>
      </c>
      <c r="B4602">
        <v>9.0999999999999998E-2</v>
      </c>
    </row>
    <row r="4603" spans="1:2" x14ac:dyDescent="0.3">
      <c r="A4603" s="1" t="s">
        <v>4608</v>
      </c>
      <c r="B4603">
        <v>8.6999999999999994E-2</v>
      </c>
    </row>
    <row r="4604" spans="1:2" x14ac:dyDescent="0.3">
      <c r="A4604" s="1" t="s">
        <v>4609</v>
      </c>
      <c r="B4604">
        <v>7.3999999999999996E-2</v>
      </c>
    </row>
    <row r="4605" spans="1:2" x14ac:dyDescent="0.3">
      <c r="A4605" s="1" t="s">
        <v>4610</v>
      </c>
      <c r="B4605">
        <v>6.2E-2</v>
      </c>
    </row>
    <row r="4606" spans="1:2" x14ac:dyDescent="0.3">
      <c r="A4606" s="1" t="s">
        <v>4611</v>
      </c>
      <c r="B4606">
        <v>5.1999999999999998E-2</v>
      </c>
    </row>
    <row r="4607" spans="1:2" x14ac:dyDescent="0.3">
      <c r="A4607" s="1" t="s">
        <v>4612</v>
      </c>
      <c r="B4607">
        <v>0.04</v>
      </c>
    </row>
    <row r="4608" spans="1:2" x14ac:dyDescent="0.3">
      <c r="A4608" s="1" t="s">
        <v>4613</v>
      </c>
      <c r="B4608">
        <v>2.5999999999999999E-2</v>
      </c>
    </row>
    <row r="4609" spans="1:2" x14ac:dyDescent="0.3">
      <c r="A4609" s="1" t="s">
        <v>4614</v>
      </c>
      <c r="B4609">
        <v>1.6E-2</v>
      </c>
    </row>
    <row r="4610" spans="1:2" x14ac:dyDescent="0.3">
      <c r="A4610" s="1" t="s">
        <v>4615</v>
      </c>
      <c r="B4610">
        <v>1.0999999999999999E-2</v>
      </c>
    </row>
    <row r="4611" spans="1:2" x14ac:dyDescent="0.3">
      <c r="A4611" s="1" t="s">
        <v>4616</v>
      </c>
      <c r="B4611">
        <v>8.0000000000000002E-3</v>
      </c>
    </row>
    <row r="4612" spans="1:2" x14ac:dyDescent="0.3">
      <c r="A4612" s="1" t="s">
        <v>4617</v>
      </c>
      <c r="B4612">
        <v>6.0000000000000001E-3</v>
      </c>
    </row>
    <row r="4613" spans="1:2" x14ac:dyDescent="0.3">
      <c r="A4613" s="1" t="s">
        <v>4618</v>
      </c>
      <c r="B4613">
        <v>4.0000000000000001E-3</v>
      </c>
    </row>
    <row r="4614" spans="1:2" x14ac:dyDescent="0.3">
      <c r="A4614" s="1" t="s">
        <v>4619</v>
      </c>
      <c r="B4614">
        <v>2E-3</v>
      </c>
    </row>
    <row r="4615" spans="1:2" x14ac:dyDescent="0.3">
      <c r="A4615" s="1" t="s">
        <v>4620</v>
      </c>
      <c r="B4615">
        <v>1E-3</v>
      </c>
    </row>
    <row r="4616" spans="1:2" x14ac:dyDescent="0.3">
      <c r="A4616" s="1" t="s">
        <v>4621</v>
      </c>
      <c r="B4616">
        <v>1E-3</v>
      </c>
    </row>
    <row r="4617" spans="1:2" x14ac:dyDescent="0.3">
      <c r="A4617" s="1" t="s">
        <v>4622</v>
      </c>
      <c r="B4617">
        <v>2E-3</v>
      </c>
    </row>
    <row r="4618" spans="1:2" x14ac:dyDescent="0.3">
      <c r="A4618" s="1" t="s">
        <v>4623</v>
      </c>
      <c r="B4618">
        <v>7.0000000000000001E-3</v>
      </c>
    </row>
    <row r="4619" spans="1:2" x14ac:dyDescent="0.3">
      <c r="A4619" s="1" t="s">
        <v>4624</v>
      </c>
      <c r="B4619">
        <v>1.9E-2</v>
      </c>
    </row>
    <row r="4620" spans="1:2" x14ac:dyDescent="0.3">
      <c r="A4620" s="1" t="s">
        <v>4625</v>
      </c>
      <c r="B4620">
        <v>3.4000000000000002E-2</v>
      </c>
    </row>
    <row r="4621" spans="1:2" x14ac:dyDescent="0.3">
      <c r="A4621" s="1" t="s">
        <v>4626</v>
      </c>
      <c r="B4621">
        <v>4.4999999999999998E-2</v>
      </c>
    </row>
    <row r="4622" spans="1:2" x14ac:dyDescent="0.3">
      <c r="A4622" s="1" t="s">
        <v>4627</v>
      </c>
      <c r="B4622">
        <v>0.06</v>
      </c>
    </row>
    <row r="4623" spans="1:2" x14ac:dyDescent="0.3">
      <c r="A4623" s="1" t="s">
        <v>4628</v>
      </c>
      <c r="B4623">
        <v>6.7000000000000004E-2</v>
      </c>
    </row>
    <row r="4624" spans="1:2" x14ac:dyDescent="0.3">
      <c r="A4624" s="1" t="s">
        <v>4629</v>
      </c>
      <c r="B4624">
        <v>6.5000000000000002E-2</v>
      </c>
    </row>
    <row r="4625" spans="1:2" x14ac:dyDescent="0.3">
      <c r="A4625" s="1" t="s">
        <v>4630</v>
      </c>
      <c r="B4625">
        <v>6.3E-2</v>
      </c>
    </row>
    <row r="4626" spans="1:2" x14ac:dyDescent="0.3">
      <c r="A4626" s="1" t="s">
        <v>4631</v>
      </c>
      <c r="B4626">
        <v>5.5E-2</v>
      </c>
    </row>
    <row r="4627" spans="1:2" x14ac:dyDescent="0.3">
      <c r="A4627" s="1" t="s">
        <v>4632</v>
      </c>
      <c r="B4627">
        <v>4.4999999999999998E-2</v>
      </c>
    </row>
    <row r="4628" spans="1:2" x14ac:dyDescent="0.3">
      <c r="A4628" s="1" t="s">
        <v>4633</v>
      </c>
      <c r="B4628">
        <v>3.5000000000000003E-2</v>
      </c>
    </row>
    <row r="4629" spans="1:2" x14ac:dyDescent="0.3">
      <c r="A4629" s="1" t="s">
        <v>4634</v>
      </c>
      <c r="B4629">
        <v>2.5000000000000001E-2</v>
      </c>
    </row>
    <row r="4630" spans="1:2" x14ac:dyDescent="0.3">
      <c r="A4630" s="1" t="s">
        <v>4635</v>
      </c>
      <c r="B4630">
        <v>1.4999999999999999E-2</v>
      </c>
    </row>
    <row r="4631" spans="1:2" x14ac:dyDescent="0.3">
      <c r="A4631" s="1" t="s">
        <v>4636</v>
      </c>
      <c r="B4631">
        <v>8.9999999999999993E-3</v>
      </c>
    </row>
    <row r="4632" spans="1:2" x14ac:dyDescent="0.3">
      <c r="A4632" s="1" t="s">
        <v>4637</v>
      </c>
      <c r="B4632">
        <v>8.9999999999999993E-3</v>
      </c>
    </row>
    <row r="4633" spans="1:2" x14ac:dyDescent="0.3">
      <c r="A4633" s="1" t="s">
        <v>4638</v>
      </c>
      <c r="B4633">
        <v>8.9999999999999993E-3</v>
      </c>
    </row>
    <row r="4634" spans="1:2" x14ac:dyDescent="0.3">
      <c r="A4634" s="1" t="s">
        <v>4639</v>
      </c>
      <c r="B4634">
        <v>1.0999999999999999E-2</v>
      </c>
    </row>
    <row r="4635" spans="1:2" x14ac:dyDescent="0.3">
      <c r="A4635" s="1" t="s">
        <v>4640</v>
      </c>
      <c r="B4635">
        <v>1.4999999999999999E-2</v>
      </c>
    </row>
    <row r="4636" spans="1:2" x14ac:dyDescent="0.3">
      <c r="A4636" s="1" t="s">
        <v>4641</v>
      </c>
      <c r="B4636">
        <v>1.6E-2</v>
      </c>
    </row>
    <row r="4637" spans="1:2" x14ac:dyDescent="0.3">
      <c r="A4637" s="1" t="s">
        <v>4642</v>
      </c>
      <c r="B4637">
        <v>8.0000000000000002E-3</v>
      </c>
    </row>
    <row r="4638" spans="1:2" x14ac:dyDescent="0.3">
      <c r="A4638" s="1" t="s">
        <v>4643</v>
      </c>
      <c r="B4638">
        <v>3.0000000000000001E-3</v>
      </c>
    </row>
    <row r="4639" spans="1:2" x14ac:dyDescent="0.3">
      <c r="A4639" s="1" t="s">
        <v>4644</v>
      </c>
      <c r="B4639">
        <v>1E-3</v>
      </c>
    </row>
    <row r="4640" spans="1:2" x14ac:dyDescent="0.3">
      <c r="A4640" s="1" t="s">
        <v>4645</v>
      </c>
      <c r="B4640">
        <v>0</v>
      </c>
    </row>
    <row r="4641" spans="1:2" x14ac:dyDescent="0.3">
      <c r="A4641" s="1" t="s">
        <v>4646</v>
      </c>
      <c r="B4641">
        <v>0</v>
      </c>
    </row>
    <row r="4642" spans="1:2" x14ac:dyDescent="0.3">
      <c r="A4642" s="1" t="s">
        <v>4647</v>
      </c>
      <c r="B4642">
        <v>0</v>
      </c>
    </row>
    <row r="4643" spans="1:2" x14ac:dyDescent="0.3">
      <c r="A4643" s="1" t="s">
        <v>4648</v>
      </c>
      <c r="B4643">
        <v>0</v>
      </c>
    </row>
    <row r="4644" spans="1:2" x14ac:dyDescent="0.3">
      <c r="A4644" s="1" t="s">
        <v>4649</v>
      </c>
      <c r="B4644">
        <v>0</v>
      </c>
    </row>
    <row r="4645" spans="1:2" x14ac:dyDescent="0.3">
      <c r="A4645" s="1" t="s">
        <v>4650</v>
      </c>
      <c r="B4645">
        <v>0</v>
      </c>
    </row>
    <row r="4646" spans="1:2" x14ac:dyDescent="0.3">
      <c r="A4646" s="1" t="s">
        <v>4651</v>
      </c>
      <c r="B4646">
        <v>0</v>
      </c>
    </row>
    <row r="4647" spans="1:2" x14ac:dyDescent="0.3">
      <c r="A4647" s="1" t="s">
        <v>4652</v>
      </c>
      <c r="B4647">
        <v>0</v>
      </c>
    </row>
    <row r="4648" spans="1:2" x14ac:dyDescent="0.3">
      <c r="A4648" s="1" t="s">
        <v>4653</v>
      </c>
      <c r="B4648">
        <v>0</v>
      </c>
    </row>
    <row r="4649" spans="1:2" x14ac:dyDescent="0.3">
      <c r="A4649" s="1" t="s">
        <v>4654</v>
      </c>
      <c r="B4649">
        <v>0</v>
      </c>
    </row>
    <row r="4650" spans="1:2" x14ac:dyDescent="0.3">
      <c r="A4650" s="1" t="s">
        <v>4655</v>
      </c>
      <c r="B4650">
        <v>3.0000000000000001E-3</v>
      </c>
    </row>
    <row r="4651" spans="1:2" x14ac:dyDescent="0.3">
      <c r="A4651" s="1" t="s">
        <v>4656</v>
      </c>
      <c r="B4651">
        <v>2.5000000000000001E-2</v>
      </c>
    </row>
    <row r="4652" spans="1:2" x14ac:dyDescent="0.3">
      <c r="A4652" s="1" t="s">
        <v>4657</v>
      </c>
      <c r="B4652">
        <v>7.0000000000000007E-2</v>
      </c>
    </row>
    <row r="4653" spans="1:2" x14ac:dyDescent="0.3">
      <c r="A4653" s="1" t="s">
        <v>4658</v>
      </c>
      <c r="B4653">
        <v>0.12</v>
      </c>
    </row>
    <row r="4654" spans="1:2" x14ac:dyDescent="0.3">
      <c r="A4654" s="1" t="s">
        <v>4659</v>
      </c>
      <c r="B4654">
        <v>0.16900000000000001</v>
      </c>
    </row>
    <row r="4655" spans="1:2" x14ac:dyDescent="0.3">
      <c r="A4655" s="1" t="s">
        <v>4660</v>
      </c>
      <c r="B4655">
        <v>0.20499999999999999</v>
      </c>
    </row>
    <row r="4656" spans="1:2" x14ac:dyDescent="0.3">
      <c r="A4656" s="1" t="s">
        <v>4661</v>
      </c>
      <c r="B4656">
        <v>0.224</v>
      </c>
    </row>
    <row r="4657" spans="1:2" x14ac:dyDescent="0.3">
      <c r="A4657" s="1" t="s">
        <v>4662</v>
      </c>
      <c r="B4657">
        <v>0.23899999999999999</v>
      </c>
    </row>
    <row r="4658" spans="1:2" x14ac:dyDescent="0.3">
      <c r="A4658" s="1" t="s">
        <v>4663</v>
      </c>
      <c r="B4658">
        <v>0.26200000000000001</v>
      </c>
    </row>
    <row r="4659" spans="1:2" x14ac:dyDescent="0.3">
      <c r="A4659" s="1" t="s">
        <v>4664</v>
      </c>
      <c r="B4659">
        <v>0.28699999999999998</v>
      </c>
    </row>
    <row r="4660" spans="1:2" x14ac:dyDescent="0.3">
      <c r="A4660" s="1" t="s">
        <v>4665</v>
      </c>
      <c r="B4660">
        <v>0.32300000000000001</v>
      </c>
    </row>
    <row r="4661" spans="1:2" x14ac:dyDescent="0.3">
      <c r="A4661" s="1" t="s">
        <v>4666</v>
      </c>
      <c r="B4661">
        <v>0.371</v>
      </c>
    </row>
    <row r="4662" spans="1:2" x14ac:dyDescent="0.3">
      <c r="A4662" s="1" t="s">
        <v>4667</v>
      </c>
      <c r="B4662">
        <v>0.41699999999999998</v>
      </c>
    </row>
    <row r="4663" spans="1:2" x14ac:dyDescent="0.3">
      <c r="A4663" s="1" t="s">
        <v>4668</v>
      </c>
      <c r="B4663">
        <v>0.439</v>
      </c>
    </row>
    <row r="4664" spans="1:2" x14ac:dyDescent="0.3">
      <c r="A4664" s="1" t="s">
        <v>4669</v>
      </c>
      <c r="B4664">
        <v>0.436</v>
      </c>
    </row>
    <row r="4665" spans="1:2" x14ac:dyDescent="0.3">
      <c r="A4665" s="1" t="s">
        <v>4670</v>
      </c>
      <c r="B4665">
        <v>0.41499999999999998</v>
      </c>
    </row>
    <row r="4666" spans="1:2" x14ac:dyDescent="0.3">
      <c r="A4666" s="1" t="s">
        <v>4671</v>
      </c>
      <c r="B4666">
        <v>0.38400000000000001</v>
      </c>
    </row>
    <row r="4667" spans="1:2" x14ac:dyDescent="0.3">
      <c r="A4667" s="1" t="s">
        <v>4672</v>
      </c>
      <c r="B4667">
        <v>0.33600000000000002</v>
      </c>
    </row>
    <row r="4668" spans="1:2" x14ac:dyDescent="0.3">
      <c r="A4668" s="1" t="s">
        <v>4673</v>
      </c>
      <c r="B4668">
        <v>0.27</v>
      </c>
    </row>
    <row r="4669" spans="1:2" x14ac:dyDescent="0.3">
      <c r="A4669" s="1" t="s">
        <v>4674</v>
      </c>
      <c r="B4669">
        <v>0.19500000000000001</v>
      </c>
    </row>
    <row r="4670" spans="1:2" x14ac:dyDescent="0.3">
      <c r="A4670" s="1" t="s">
        <v>4675</v>
      </c>
      <c r="B4670">
        <v>0.13400000000000001</v>
      </c>
    </row>
    <row r="4671" spans="1:2" x14ac:dyDescent="0.3">
      <c r="A4671" s="1" t="s">
        <v>4676</v>
      </c>
      <c r="B4671">
        <v>9.9000000000000005E-2</v>
      </c>
    </row>
    <row r="4672" spans="1:2" x14ac:dyDescent="0.3">
      <c r="A4672" s="1" t="s">
        <v>4677</v>
      </c>
      <c r="B4672">
        <v>9.7000000000000003E-2</v>
      </c>
    </row>
    <row r="4673" spans="1:2" x14ac:dyDescent="0.3">
      <c r="A4673" s="1" t="s">
        <v>4678</v>
      </c>
      <c r="B4673">
        <v>0.13200000000000001</v>
      </c>
    </row>
    <row r="4674" spans="1:2" x14ac:dyDescent="0.3">
      <c r="A4674" s="1" t="s">
        <v>4679</v>
      </c>
      <c r="B4674">
        <v>0.19900000000000001</v>
      </c>
    </row>
    <row r="4675" spans="1:2" x14ac:dyDescent="0.3">
      <c r="A4675" s="1" t="s">
        <v>4680</v>
      </c>
      <c r="B4675">
        <v>0.28399999999999997</v>
      </c>
    </row>
    <row r="4676" spans="1:2" x14ac:dyDescent="0.3">
      <c r="A4676" s="1" t="s">
        <v>4681</v>
      </c>
      <c r="B4676">
        <v>0.36799999999999999</v>
      </c>
    </row>
    <row r="4677" spans="1:2" x14ac:dyDescent="0.3">
      <c r="A4677" s="1" t="s">
        <v>4682</v>
      </c>
      <c r="B4677">
        <v>0.439</v>
      </c>
    </row>
    <row r="4678" spans="1:2" x14ac:dyDescent="0.3">
      <c r="A4678" s="1" t="s">
        <v>4683</v>
      </c>
      <c r="B4678">
        <v>0.49</v>
      </c>
    </row>
    <row r="4679" spans="1:2" x14ac:dyDescent="0.3">
      <c r="A4679" s="1" t="s">
        <v>4684</v>
      </c>
      <c r="B4679">
        <v>0.53</v>
      </c>
    </row>
    <row r="4680" spans="1:2" x14ac:dyDescent="0.3">
      <c r="A4680" s="1" t="s">
        <v>4685</v>
      </c>
      <c r="B4680">
        <v>0.54200000000000004</v>
      </c>
    </row>
    <row r="4681" spans="1:2" x14ac:dyDescent="0.3">
      <c r="A4681" s="1" t="s">
        <v>4686</v>
      </c>
      <c r="B4681">
        <v>0.53700000000000003</v>
      </c>
    </row>
    <row r="4682" spans="1:2" x14ac:dyDescent="0.3">
      <c r="A4682" s="1" t="s">
        <v>4687</v>
      </c>
      <c r="B4682">
        <v>0.51</v>
      </c>
    </row>
    <row r="4683" spans="1:2" x14ac:dyDescent="0.3">
      <c r="A4683" s="1" t="s">
        <v>4688</v>
      </c>
      <c r="B4683">
        <v>0.48199999999999998</v>
      </c>
    </row>
    <row r="4684" spans="1:2" x14ac:dyDescent="0.3">
      <c r="A4684" s="1" t="s">
        <v>4689</v>
      </c>
      <c r="B4684">
        <v>0.47899999999999998</v>
      </c>
    </row>
    <row r="4685" spans="1:2" x14ac:dyDescent="0.3">
      <c r="A4685" s="1" t="s">
        <v>4690</v>
      </c>
      <c r="B4685">
        <v>0.504</v>
      </c>
    </row>
    <row r="4686" spans="1:2" x14ac:dyDescent="0.3">
      <c r="A4686" s="1" t="s">
        <v>4691</v>
      </c>
      <c r="B4686">
        <v>0.55200000000000005</v>
      </c>
    </row>
    <row r="4687" spans="1:2" x14ac:dyDescent="0.3">
      <c r="A4687" s="1" t="s">
        <v>4692</v>
      </c>
      <c r="B4687">
        <v>0.59499999999999997</v>
      </c>
    </row>
    <row r="4688" spans="1:2" x14ac:dyDescent="0.3">
      <c r="A4688" s="1" t="s">
        <v>4693</v>
      </c>
      <c r="B4688">
        <v>0.623</v>
      </c>
    </row>
    <row r="4689" spans="1:2" x14ac:dyDescent="0.3">
      <c r="A4689" s="1" t="s">
        <v>4694</v>
      </c>
      <c r="B4689">
        <v>0.64400000000000002</v>
      </c>
    </row>
    <row r="4690" spans="1:2" x14ac:dyDescent="0.3">
      <c r="A4690" s="1" t="s">
        <v>4695</v>
      </c>
      <c r="B4690">
        <v>0.65200000000000002</v>
      </c>
    </row>
    <row r="4691" spans="1:2" x14ac:dyDescent="0.3">
      <c r="A4691" s="1" t="s">
        <v>4696</v>
      </c>
      <c r="B4691">
        <v>0.64600000000000002</v>
      </c>
    </row>
    <row r="4692" spans="1:2" x14ac:dyDescent="0.3">
      <c r="A4692" s="1" t="s">
        <v>4697</v>
      </c>
      <c r="B4692">
        <v>0.65</v>
      </c>
    </row>
    <row r="4693" spans="1:2" x14ac:dyDescent="0.3">
      <c r="A4693" s="1" t="s">
        <v>4698</v>
      </c>
      <c r="B4693">
        <v>0.65</v>
      </c>
    </row>
    <row r="4694" spans="1:2" x14ac:dyDescent="0.3">
      <c r="A4694" s="1" t="s">
        <v>4699</v>
      </c>
      <c r="B4694">
        <v>0.66500000000000004</v>
      </c>
    </row>
    <row r="4695" spans="1:2" x14ac:dyDescent="0.3">
      <c r="A4695" s="1" t="s">
        <v>4700</v>
      </c>
      <c r="B4695">
        <v>0.67300000000000004</v>
      </c>
    </row>
    <row r="4696" spans="1:2" x14ac:dyDescent="0.3">
      <c r="A4696" s="1" t="s">
        <v>4701</v>
      </c>
      <c r="B4696">
        <v>0.69899999999999995</v>
      </c>
    </row>
    <row r="4697" spans="1:2" x14ac:dyDescent="0.3">
      <c r="A4697" s="1" t="s">
        <v>4702</v>
      </c>
      <c r="B4697">
        <v>0.745</v>
      </c>
    </row>
    <row r="4698" spans="1:2" x14ac:dyDescent="0.3">
      <c r="A4698" s="1" t="s">
        <v>4703</v>
      </c>
      <c r="B4698">
        <v>0.80400000000000005</v>
      </c>
    </row>
    <row r="4699" spans="1:2" x14ac:dyDescent="0.3">
      <c r="A4699" s="1" t="s">
        <v>4704</v>
      </c>
      <c r="B4699">
        <v>0.86199999999999999</v>
      </c>
    </row>
    <row r="4700" spans="1:2" x14ac:dyDescent="0.3">
      <c r="A4700" s="1" t="s">
        <v>4705</v>
      </c>
      <c r="B4700">
        <v>0.90600000000000003</v>
      </c>
    </row>
    <row r="4701" spans="1:2" x14ac:dyDescent="0.3">
      <c r="A4701" s="1" t="s">
        <v>4706</v>
      </c>
      <c r="B4701">
        <v>0.93300000000000005</v>
      </c>
    </row>
    <row r="4702" spans="1:2" x14ac:dyDescent="0.3">
      <c r="A4702" s="1" t="s">
        <v>4707</v>
      </c>
      <c r="B4702">
        <v>0.94399999999999995</v>
      </c>
    </row>
    <row r="4703" spans="1:2" x14ac:dyDescent="0.3">
      <c r="A4703" s="1" t="s">
        <v>4708</v>
      </c>
      <c r="B4703">
        <v>0.93600000000000005</v>
      </c>
    </row>
    <row r="4704" spans="1:2" x14ac:dyDescent="0.3">
      <c r="A4704" s="1" t="s">
        <v>4709</v>
      </c>
      <c r="B4704">
        <v>0.91200000000000003</v>
      </c>
    </row>
    <row r="4705" spans="1:2" x14ac:dyDescent="0.3">
      <c r="A4705" s="1" t="s">
        <v>4710</v>
      </c>
      <c r="B4705">
        <v>0.88800000000000001</v>
      </c>
    </row>
    <row r="4706" spans="1:2" x14ac:dyDescent="0.3">
      <c r="A4706" s="1" t="s">
        <v>4711</v>
      </c>
      <c r="B4706">
        <v>0.85099999999999998</v>
      </c>
    </row>
    <row r="4707" spans="1:2" x14ac:dyDescent="0.3">
      <c r="A4707" s="1" t="s">
        <v>4712</v>
      </c>
      <c r="B4707">
        <v>0.81299999999999994</v>
      </c>
    </row>
    <row r="4708" spans="1:2" x14ac:dyDescent="0.3">
      <c r="A4708" s="1" t="s">
        <v>4713</v>
      </c>
      <c r="B4708">
        <v>0.77500000000000002</v>
      </c>
    </row>
    <row r="4709" spans="1:2" x14ac:dyDescent="0.3">
      <c r="A4709" s="1" t="s">
        <v>4714</v>
      </c>
      <c r="B4709">
        <v>0.72099999999999997</v>
      </c>
    </row>
    <row r="4710" spans="1:2" x14ac:dyDescent="0.3">
      <c r="A4710" s="1" t="s">
        <v>4715</v>
      </c>
      <c r="B4710">
        <v>0.64300000000000002</v>
      </c>
    </row>
    <row r="4711" spans="1:2" x14ac:dyDescent="0.3">
      <c r="A4711" s="1" t="s">
        <v>4716</v>
      </c>
      <c r="B4711">
        <v>0.57499999999999996</v>
      </c>
    </row>
    <row r="4712" spans="1:2" x14ac:dyDescent="0.3">
      <c r="A4712" s="1" t="s">
        <v>4717</v>
      </c>
      <c r="B4712">
        <v>0.51900000000000002</v>
      </c>
    </row>
    <row r="4713" spans="1:2" x14ac:dyDescent="0.3">
      <c r="A4713" s="1" t="s">
        <v>4718</v>
      </c>
      <c r="B4713">
        <v>0.50700000000000001</v>
      </c>
    </row>
    <row r="4714" spans="1:2" x14ac:dyDescent="0.3">
      <c r="A4714" s="1" t="s">
        <v>4719</v>
      </c>
      <c r="B4714">
        <v>0.51300000000000001</v>
      </c>
    </row>
    <row r="4715" spans="1:2" x14ac:dyDescent="0.3">
      <c r="A4715" s="1" t="s">
        <v>4720</v>
      </c>
      <c r="B4715">
        <v>0.51600000000000001</v>
      </c>
    </row>
    <row r="4716" spans="1:2" x14ac:dyDescent="0.3">
      <c r="A4716" s="1" t="s">
        <v>4721</v>
      </c>
      <c r="B4716">
        <v>0.49299999999999999</v>
      </c>
    </row>
    <row r="4717" spans="1:2" x14ac:dyDescent="0.3">
      <c r="A4717" s="1" t="s">
        <v>4722</v>
      </c>
      <c r="B4717">
        <v>0.47099999999999997</v>
      </c>
    </row>
    <row r="4718" spans="1:2" x14ac:dyDescent="0.3">
      <c r="A4718" s="1" t="s">
        <v>4723</v>
      </c>
      <c r="B4718">
        <v>0.496</v>
      </c>
    </row>
    <row r="4719" spans="1:2" x14ac:dyDescent="0.3">
      <c r="A4719" s="1" t="s">
        <v>4724</v>
      </c>
      <c r="B4719">
        <v>0.56899999999999995</v>
      </c>
    </row>
    <row r="4720" spans="1:2" x14ac:dyDescent="0.3">
      <c r="A4720" s="1" t="s">
        <v>4725</v>
      </c>
      <c r="B4720">
        <v>0.67900000000000005</v>
      </c>
    </row>
    <row r="4721" spans="1:2" x14ac:dyDescent="0.3">
      <c r="A4721" s="1" t="s">
        <v>4726</v>
      </c>
      <c r="B4721">
        <v>0.75800000000000001</v>
      </c>
    </row>
    <row r="4722" spans="1:2" x14ac:dyDescent="0.3">
      <c r="A4722" s="1" t="s">
        <v>4727</v>
      </c>
      <c r="B4722">
        <v>0.79600000000000004</v>
      </c>
    </row>
    <row r="4723" spans="1:2" x14ac:dyDescent="0.3">
      <c r="A4723" s="1" t="s">
        <v>4728</v>
      </c>
      <c r="B4723">
        <v>0.77700000000000002</v>
      </c>
    </row>
    <row r="4724" spans="1:2" x14ac:dyDescent="0.3">
      <c r="A4724" s="1" t="s">
        <v>4729</v>
      </c>
      <c r="B4724">
        <v>0.71699999999999997</v>
      </c>
    </row>
    <row r="4725" spans="1:2" x14ac:dyDescent="0.3">
      <c r="A4725" s="1" t="s">
        <v>4730</v>
      </c>
      <c r="B4725">
        <v>0.61</v>
      </c>
    </row>
    <row r="4726" spans="1:2" x14ac:dyDescent="0.3">
      <c r="A4726" s="1" t="s">
        <v>4731</v>
      </c>
      <c r="B4726">
        <v>0.50700000000000001</v>
      </c>
    </row>
    <row r="4727" spans="1:2" x14ac:dyDescent="0.3">
      <c r="A4727" s="1" t="s">
        <v>4732</v>
      </c>
      <c r="B4727">
        <v>0.41399999999999998</v>
      </c>
    </row>
    <row r="4728" spans="1:2" x14ac:dyDescent="0.3">
      <c r="A4728" s="1" t="s">
        <v>4733</v>
      </c>
      <c r="B4728">
        <v>0.3</v>
      </c>
    </row>
    <row r="4729" spans="1:2" x14ac:dyDescent="0.3">
      <c r="A4729" s="1" t="s">
        <v>4734</v>
      </c>
      <c r="B4729">
        <v>0.17399999999999999</v>
      </c>
    </row>
    <row r="4730" spans="1:2" x14ac:dyDescent="0.3">
      <c r="A4730" s="1" t="s">
        <v>4735</v>
      </c>
      <c r="B4730">
        <v>9.1999999999999998E-2</v>
      </c>
    </row>
    <row r="4731" spans="1:2" x14ac:dyDescent="0.3">
      <c r="A4731" s="1" t="s">
        <v>4736</v>
      </c>
      <c r="B4731">
        <v>5.2999999999999999E-2</v>
      </c>
    </row>
    <row r="4732" spans="1:2" x14ac:dyDescent="0.3">
      <c r="A4732" s="1" t="s">
        <v>4737</v>
      </c>
      <c r="B4732">
        <v>4.3999999999999997E-2</v>
      </c>
    </row>
    <row r="4733" spans="1:2" x14ac:dyDescent="0.3">
      <c r="A4733" s="1" t="s">
        <v>4738</v>
      </c>
      <c r="B4733">
        <v>3.1E-2</v>
      </c>
    </row>
    <row r="4734" spans="1:2" x14ac:dyDescent="0.3">
      <c r="A4734" s="1" t="s">
        <v>4739</v>
      </c>
      <c r="B4734">
        <v>1.7999999999999999E-2</v>
      </c>
    </row>
    <row r="4735" spans="1:2" x14ac:dyDescent="0.3">
      <c r="A4735" s="1" t="s">
        <v>4740</v>
      </c>
      <c r="B4735">
        <v>1.2E-2</v>
      </c>
    </row>
    <row r="4736" spans="1:2" x14ac:dyDescent="0.3">
      <c r="A4736" s="1" t="s">
        <v>4741</v>
      </c>
      <c r="B4736">
        <v>6.0000000000000001E-3</v>
      </c>
    </row>
    <row r="4737" spans="1:2" x14ac:dyDescent="0.3">
      <c r="A4737" s="1" t="s">
        <v>4742</v>
      </c>
      <c r="B4737">
        <v>1.7999999999999999E-2</v>
      </c>
    </row>
    <row r="4738" spans="1:2" x14ac:dyDescent="0.3">
      <c r="A4738" s="1" t="s">
        <v>4743</v>
      </c>
      <c r="B4738">
        <v>9.5000000000000001E-2</v>
      </c>
    </row>
    <row r="4739" spans="1:2" x14ac:dyDescent="0.3">
      <c r="A4739" s="1" t="s">
        <v>4744</v>
      </c>
      <c r="B4739">
        <v>0.253</v>
      </c>
    </row>
    <row r="4740" spans="1:2" x14ac:dyDescent="0.3">
      <c r="A4740" s="1" t="s">
        <v>4745</v>
      </c>
      <c r="B4740">
        <v>0.45300000000000001</v>
      </c>
    </row>
    <row r="4741" spans="1:2" x14ac:dyDescent="0.3">
      <c r="A4741" s="1" t="s">
        <v>4746</v>
      </c>
      <c r="B4741">
        <v>0.52600000000000002</v>
      </c>
    </row>
    <row r="4742" spans="1:2" x14ac:dyDescent="0.3">
      <c r="A4742" s="1" t="s">
        <v>4747</v>
      </c>
      <c r="B4742">
        <v>0.46400000000000002</v>
      </c>
    </row>
    <row r="4743" spans="1:2" x14ac:dyDescent="0.3">
      <c r="A4743" s="1" t="s">
        <v>4748</v>
      </c>
      <c r="B4743">
        <v>0.36799999999999999</v>
      </c>
    </row>
    <row r="4744" spans="1:2" x14ac:dyDescent="0.3">
      <c r="A4744" s="1" t="s">
        <v>4749</v>
      </c>
      <c r="B4744">
        <v>0.35699999999999998</v>
      </c>
    </row>
    <row r="4745" spans="1:2" x14ac:dyDescent="0.3">
      <c r="A4745" s="1" t="s">
        <v>4750</v>
      </c>
      <c r="B4745">
        <v>0.35899999999999999</v>
      </c>
    </row>
    <row r="4746" spans="1:2" x14ac:dyDescent="0.3">
      <c r="A4746" s="1" t="s">
        <v>4751</v>
      </c>
      <c r="B4746">
        <v>0.38400000000000001</v>
      </c>
    </row>
    <row r="4747" spans="1:2" x14ac:dyDescent="0.3">
      <c r="A4747" s="1" t="s">
        <v>4752</v>
      </c>
      <c r="B4747">
        <v>0.45</v>
      </c>
    </row>
    <row r="4748" spans="1:2" x14ac:dyDescent="0.3">
      <c r="A4748" s="1" t="s">
        <v>4753</v>
      </c>
      <c r="B4748">
        <v>0.49299999999999999</v>
      </c>
    </row>
    <row r="4749" spans="1:2" x14ac:dyDescent="0.3">
      <c r="A4749" s="1" t="s">
        <v>4754</v>
      </c>
      <c r="B4749">
        <v>0.498</v>
      </c>
    </row>
    <row r="4750" spans="1:2" x14ac:dyDescent="0.3">
      <c r="A4750" s="1" t="s">
        <v>4755</v>
      </c>
      <c r="B4750">
        <v>0.6</v>
      </c>
    </row>
    <row r="4751" spans="1:2" x14ac:dyDescent="0.3">
      <c r="A4751" s="1" t="s">
        <v>4756</v>
      </c>
      <c r="B4751">
        <v>0.64500000000000002</v>
      </c>
    </row>
    <row r="4752" spans="1:2" x14ac:dyDescent="0.3">
      <c r="A4752" s="1" t="s">
        <v>4757</v>
      </c>
      <c r="B4752">
        <v>0.66200000000000003</v>
      </c>
    </row>
    <row r="4753" spans="1:2" x14ac:dyDescent="0.3">
      <c r="A4753" s="1" t="s">
        <v>4758</v>
      </c>
      <c r="B4753">
        <v>0.626</v>
      </c>
    </row>
    <row r="4754" spans="1:2" x14ac:dyDescent="0.3">
      <c r="A4754" s="1" t="s">
        <v>4759</v>
      </c>
      <c r="B4754">
        <v>0.56899999999999995</v>
      </c>
    </row>
    <row r="4755" spans="1:2" x14ac:dyDescent="0.3">
      <c r="A4755" s="1" t="s">
        <v>4760</v>
      </c>
      <c r="B4755">
        <v>0.52500000000000002</v>
      </c>
    </row>
    <row r="4756" spans="1:2" x14ac:dyDescent="0.3">
      <c r="A4756" s="1" t="s">
        <v>4761</v>
      </c>
      <c r="B4756">
        <v>0.46500000000000002</v>
      </c>
    </row>
    <row r="4757" spans="1:2" x14ac:dyDescent="0.3">
      <c r="A4757" s="1" t="s">
        <v>4762</v>
      </c>
      <c r="B4757">
        <v>0.46899999999999997</v>
      </c>
    </row>
    <row r="4758" spans="1:2" x14ac:dyDescent="0.3">
      <c r="A4758" s="1" t="s">
        <v>4763</v>
      </c>
      <c r="B4758">
        <v>0.55500000000000005</v>
      </c>
    </row>
    <row r="4759" spans="1:2" x14ac:dyDescent="0.3">
      <c r="A4759" s="1" t="s">
        <v>4764</v>
      </c>
      <c r="B4759">
        <v>0.59</v>
      </c>
    </row>
    <row r="4760" spans="1:2" x14ac:dyDescent="0.3">
      <c r="A4760" s="1" t="s">
        <v>4765</v>
      </c>
      <c r="B4760">
        <v>0.60699999999999998</v>
      </c>
    </row>
    <row r="4761" spans="1:2" x14ac:dyDescent="0.3">
      <c r="A4761" s="1" t="s">
        <v>4766</v>
      </c>
      <c r="B4761">
        <v>0.61599999999999999</v>
      </c>
    </row>
    <row r="4762" spans="1:2" x14ac:dyDescent="0.3">
      <c r="A4762" s="1" t="s">
        <v>4767</v>
      </c>
      <c r="B4762">
        <v>0.64500000000000002</v>
      </c>
    </row>
    <row r="4763" spans="1:2" x14ac:dyDescent="0.3">
      <c r="A4763" s="1" t="s">
        <v>4768</v>
      </c>
      <c r="B4763">
        <v>0.70399999999999996</v>
      </c>
    </row>
    <row r="4764" spans="1:2" x14ac:dyDescent="0.3">
      <c r="A4764" s="1" t="s">
        <v>4769</v>
      </c>
      <c r="B4764">
        <v>0.749</v>
      </c>
    </row>
    <row r="4765" spans="1:2" x14ac:dyDescent="0.3">
      <c r="A4765" s="1" t="s">
        <v>4770</v>
      </c>
      <c r="B4765">
        <v>0.76300000000000001</v>
      </c>
    </row>
    <row r="4766" spans="1:2" x14ac:dyDescent="0.3">
      <c r="A4766" s="1" t="s">
        <v>4771</v>
      </c>
      <c r="B4766">
        <v>0.77800000000000002</v>
      </c>
    </row>
    <row r="4767" spans="1:2" x14ac:dyDescent="0.3">
      <c r="A4767" s="1" t="s">
        <v>4772</v>
      </c>
      <c r="B4767">
        <v>0.77500000000000002</v>
      </c>
    </row>
    <row r="4768" spans="1:2" x14ac:dyDescent="0.3">
      <c r="A4768" s="1" t="s">
        <v>4773</v>
      </c>
      <c r="B4768">
        <v>0.76400000000000001</v>
      </c>
    </row>
    <row r="4769" spans="1:2" x14ac:dyDescent="0.3">
      <c r="A4769" s="1" t="s">
        <v>4774</v>
      </c>
      <c r="B4769">
        <v>0.75700000000000001</v>
      </c>
    </row>
    <row r="4770" spans="1:2" x14ac:dyDescent="0.3">
      <c r="A4770" s="1" t="s">
        <v>4775</v>
      </c>
      <c r="B4770">
        <v>0.74099999999999999</v>
      </c>
    </row>
    <row r="4771" spans="1:2" x14ac:dyDescent="0.3">
      <c r="A4771" s="1" t="s">
        <v>4776</v>
      </c>
      <c r="B4771">
        <v>0.73</v>
      </c>
    </row>
    <row r="4772" spans="1:2" x14ac:dyDescent="0.3">
      <c r="A4772" s="1" t="s">
        <v>4777</v>
      </c>
      <c r="B4772">
        <v>0.72599999999999998</v>
      </c>
    </row>
    <row r="4773" spans="1:2" x14ac:dyDescent="0.3">
      <c r="A4773" s="1" t="s">
        <v>4778</v>
      </c>
      <c r="B4773">
        <v>0.71799999999999997</v>
      </c>
    </row>
    <row r="4774" spans="1:2" x14ac:dyDescent="0.3">
      <c r="A4774" s="1" t="s">
        <v>4779</v>
      </c>
      <c r="B4774">
        <v>0.69299999999999995</v>
      </c>
    </row>
    <row r="4775" spans="1:2" x14ac:dyDescent="0.3">
      <c r="A4775" s="1" t="s">
        <v>4780</v>
      </c>
      <c r="B4775">
        <v>0.64700000000000002</v>
      </c>
    </row>
    <row r="4776" spans="1:2" x14ac:dyDescent="0.3">
      <c r="A4776" s="1" t="s">
        <v>4781</v>
      </c>
      <c r="B4776">
        <v>0.59399999999999997</v>
      </c>
    </row>
    <row r="4777" spans="1:2" x14ac:dyDescent="0.3">
      <c r="A4777" s="1" t="s">
        <v>4782</v>
      </c>
      <c r="B4777">
        <v>0.56899999999999995</v>
      </c>
    </row>
    <row r="4778" spans="1:2" x14ac:dyDescent="0.3">
      <c r="A4778" s="1" t="s">
        <v>4783</v>
      </c>
      <c r="B4778">
        <v>0.57399999999999995</v>
      </c>
    </row>
    <row r="4779" spans="1:2" x14ac:dyDescent="0.3">
      <c r="A4779" s="1" t="s">
        <v>4784</v>
      </c>
      <c r="B4779">
        <v>0.57299999999999995</v>
      </c>
    </row>
    <row r="4780" spans="1:2" x14ac:dyDescent="0.3">
      <c r="A4780" s="1" t="s">
        <v>4785</v>
      </c>
      <c r="B4780">
        <v>0.55800000000000005</v>
      </c>
    </row>
    <row r="4781" spans="1:2" x14ac:dyDescent="0.3">
      <c r="A4781" s="1" t="s">
        <v>4786</v>
      </c>
      <c r="B4781">
        <v>0.52500000000000002</v>
      </c>
    </row>
    <row r="4782" spans="1:2" x14ac:dyDescent="0.3">
      <c r="A4782" s="1" t="s">
        <v>4787</v>
      </c>
      <c r="B4782">
        <v>0.45800000000000002</v>
      </c>
    </row>
    <row r="4783" spans="1:2" x14ac:dyDescent="0.3">
      <c r="A4783" s="1" t="s">
        <v>4788</v>
      </c>
      <c r="B4783">
        <v>0.38</v>
      </c>
    </row>
    <row r="4784" spans="1:2" x14ac:dyDescent="0.3">
      <c r="A4784" s="1" t="s">
        <v>4789</v>
      </c>
      <c r="B4784">
        <v>0.32500000000000001</v>
      </c>
    </row>
    <row r="4785" spans="1:2" x14ac:dyDescent="0.3">
      <c r="A4785" s="1" t="s">
        <v>4790</v>
      </c>
      <c r="B4785">
        <v>0.315</v>
      </c>
    </row>
    <row r="4786" spans="1:2" x14ac:dyDescent="0.3">
      <c r="A4786" s="1" t="s">
        <v>4791</v>
      </c>
      <c r="B4786">
        <v>0.34200000000000003</v>
      </c>
    </row>
    <row r="4787" spans="1:2" x14ac:dyDescent="0.3">
      <c r="A4787" s="1" t="s">
        <v>4792</v>
      </c>
      <c r="B4787">
        <v>0.373</v>
      </c>
    </row>
    <row r="4788" spans="1:2" x14ac:dyDescent="0.3">
      <c r="A4788" s="1" t="s">
        <v>4793</v>
      </c>
      <c r="B4788">
        <v>0.378</v>
      </c>
    </row>
    <row r="4789" spans="1:2" x14ac:dyDescent="0.3">
      <c r="A4789" s="1" t="s">
        <v>4794</v>
      </c>
      <c r="B4789">
        <v>0.34699999999999998</v>
      </c>
    </row>
    <row r="4790" spans="1:2" x14ac:dyDescent="0.3">
      <c r="A4790" s="1" t="s">
        <v>4795</v>
      </c>
      <c r="B4790">
        <v>0.28999999999999998</v>
      </c>
    </row>
    <row r="4791" spans="1:2" x14ac:dyDescent="0.3">
      <c r="A4791" s="1" t="s">
        <v>4796</v>
      </c>
      <c r="B4791">
        <v>0.23100000000000001</v>
      </c>
    </row>
    <row r="4792" spans="1:2" x14ac:dyDescent="0.3">
      <c r="A4792" s="1" t="s">
        <v>4797</v>
      </c>
      <c r="B4792">
        <v>0.16900000000000001</v>
      </c>
    </row>
    <row r="4793" spans="1:2" x14ac:dyDescent="0.3">
      <c r="A4793" s="1" t="s">
        <v>4798</v>
      </c>
      <c r="B4793">
        <v>0.11799999999999999</v>
      </c>
    </row>
    <row r="4794" spans="1:2" x14ac:dyDescent="0.3">
      <c r="A4794" s="1" t="s">
        <v>4799</v>
      </c>
      <c r="B4794">
        <v>8.2000000000000003E-2</v>
      </c>
    </row>
    <row r="4795" spans="1:2" x14ac:dyDescent="0.3">
      <c r="A4795" s="1" t="s">
        <v>4800</v>
      </c>
      <c r="B4795">
        <v>5.7000000000000002E-2</v>
      </c>
    </row>
    <row r="4796" spans="1:2" x14ac:dyDescent="0.3">
      <c r="A4796" s="1" t="s">
        <v>4801</v>
      </c>
      <c r="B4796">
        <v>4.2000000000000003E-2</v>
      </c>
    </row>
    <row r="4797" spans="1:2" x14ac:dyDescent="0.3">
      <c r="A4797" s="1" t="s">
        <v>4802</v>
      </c>
      <c r="B4797">
        <v>2.9000000000000001E-2</v>
      </c>
    </row>
    <row r="4798" spans="1:2" x14ac:dyDescent="0.3">
      <c r="A4798" s="1" t="s">
        <v>4803</v>
      </c>
      <c r="B4798">
        <v>1.7999999999999999E-2</v>
      </c>
    </row>
    <row r="4799" spans="1:2" x14ac:dyDescent="0.3">
      <c r="A4799" s="1" t="s">
        <v>4804</v>
      </c>
      <c r="B4799">
        <v>1.0999999999999999E-2</v>
      </c>
    </row>
    <row r="4800" spans="1:2" x14ac:dyDescent="0.3">
      <c r="A4800" s="1" t="s">
        <v>4805</v>
      </c>
      <c r="B4800">
        <v>8.0000000000000002E-3</v>
      </c>
    </row>
    <row r="4801" spans="1:2" x14ac:dyDescent="0.3">
      <c r="A4801" s="1" t="s">
        <v>4806</v>
      </c>
      <c r="B4801">
        <v>8.9999999999999993E-3</v>
      </c>
    </row>
    <row r="4802" spans="1:2" x14ac:dyDescent="0.3">
      <c r="A4802" s="1" t="s">
        <v>4807</v>
      </c>
      <c r="B4802">
        <v>1.2999999999999999E-2</v>
      </c>
    </row>
    <row r="4803" spans="1:2" x14ac:dyDescent="0.3">
      <c r="A4803" s="1" t="s">
        <v>4808</v>
      </c>
      <c r="B4803">
        <v>2.1999999999999999E-2</v>
      </c>
    </row>
    <row r="4804" spans="1:2" x14ac:dyDescent="0.3">
      <c r="A4804" s="1" t="s">
        <v>4809</v>
      </c>
      <c r="B4804">
        <v>4.1000000000000002E-2</v>
      </c>
    </row>
    <row r="4805" spans="1:2" x14ac:dyDescent="0.3">
      <c r="A4805" s="1" t="s">
        <v>4810</v>
      </c>
      <c r="B4805">
        <v>6.2E-2</v>
      </c>
    </row>
    <row r="4806" spans="1:2" x14ac:dyDescent="0.3">
      <c r="A4806" s="1" t="s">
        <v>4811</v>
      </c>
      <c r="B4806">
        <v>7.2999999999999995E-2</v>
      </c>
    </row>
    <row r="4807" spans="1:2" x14ac:dyDescent="0.3">
      <c r="A4807" s="1" t="s">
        <v>4812</v>
      </c>
      <c r="B4807">
        <v>8.2000000000000003E-2</v>
      </c>
    </row>
    <row r="4808" spans="1:2" x14ac:dyDescent="0.3">
      <c r="A4808" s="1" t="s">
        <v>4813</v>
      </c>
      <c r="B4808">
        <v>9.2999999999999999E-2</v>
      </c>
    </row>
    <row r="4809" spans="1:2" x14ac:dyDescent="0.3">
      <c r="A4809" s="1" t="s">
        <v>4814</v>
      </c>
      <c r="B4809">
        <v>0.10299999999999999</v>
      </c>
    </row>
    <row r="4810" spans="1:2" x14ac:dyDescent="0.3">
      <c r="A4810" s="1" t="s">
        <v>4815</v>
      </c>
      <c r="B4810">
        <v>0.112</v>
      </c>
    </row>
    <row r="4811" spans="1:2" x14ac:dyDescent="0.3">
      <c r="A4811" s="1" t="s">
        <v>4816</v>
      </c>
      <c r="B4811">
        <v>0.114</v>
      </c>
    </row>
    <row r="4812" spans="1:2" x14ac:dyDescent="0.3">
      <c r="A4812" s="1" t="s">
        <v>4817</v>
      </c>
      <c r="B4812">
        <v>0.10299999999999999</v>
      </c>
    </row>
    <row r="4813" spans="1:2" x14ac:dyDescent="0.3">
      <c r="A4813" s="1" t="s">
        <v>4818</v>
      </c>
      <c r="B4813">
        <v>8.5000000000000006E-2</v>
      </c>
    </row>
    <row r="4814" spans="1:2" x14ac:dyDescent="0.3">
      <c r="A4814" s="1" t="s">
        <v>4819</v>
      </c>
      <c r="B4814">
        <v>0.08</v>
      </c>
    </row>
    <row r="4815" spans="1:2" x14ac:dyDescent="0.3">
      <c r="A4815" s="1" t="s">
        <v>4820</v>
      </c>
      <c r="B4815">
        <v>9.1999999999999998E-2</v>
      </c>
    </row>
    <row r="4816" spans="1:2" x14ac:dyDescent="0.3">
      <c r="A4816" s="1" t="s">
        <v>4821</v>
      </c>
      <c r="B4816">
        <v>0.111</v>
      </c>
    </row>
    <row r="4817" spans="1:2" x14ac:dyDescent="0.3">
      <c r="A4817" s="1" t="s">
        <v>4822</v>
      </c>
      <c r="B4817">
        <v>0.128</v>
      </c>
    </row>
    <row r="4818" spans="1:2" x14ac:dyDescent="0.3">
      <c r="A4818" s="1" t="s">
        <v>4823</v>
      </c>
      <c r="B4818">
        <v>0.13700000000000001</v>
      </c>
    </row>
    <row r="4819" spans="1:2" x14ac:dyDescent="0.3">
      <c r="A4819" s="1" t="s">
        <v>4824</v>
      </c>
      <c r="B4819">
        <v>0.11899999999999999</v>
      </c>
    </row>
    <row r="4820" spans="1:2" x14ac:dyDescent="0.3">
      <c r="A4820" s="1" t="s">
        <v>4825</v>
      </c>
      <c r="B4820">
        <v>6.7000000000000004E-2</v>
      </c>
    </row>
    <row r="4821" spans="1:2" x14ac:dyDescent="0.3">
      <c r="A4821" s="1" t="s">
        <v>4826</v>
      </c>
      <c r="B4821">
        <v>1.9E-2</v>
      </c>
    </row>
    <row r="4822" spans="1:2" x14ac:dyDescent="0.3">
      <c r="A4822" s="1" t="s">
        <v>4827</v>
      </c>
      <c r="B4822">
        <v>1E-3</v>
      </c>
    </row>
    <row r="4823" spans="1:2" x14ac:dyDescent="0.3">
      <c r="A4823" s="1" t="s">
        <v>4828</v>
      </c>
      <c r="B4823">
        <v>0</v>
      </c>
    </row>
    <row r="4824" spans="1:2" x14ac:dyDescent="0.3">
      <c r="A4824" s="1" t="s">
        <v>4829</v>
      </c>
      <c r="B4824">
        <v>0</v>
      </c>
    </row>
    <row r="4825" spans="1:2" x14ac:dyDescent="0.3">
      <c r="A4825" s="1" t="s">
        <v>4830</v>
      </c>
      <c r="B4825">
        <v>1E-3</v>
      </c>
    </row>
    <row r="4826" spans="1:2" x14ac:dyDescent="0.3">
      <c r="A4826" s="1" t="s">
        <v>4831</v>
      </c>
      <c r="B4826">
        <v>3.0000000000000001E-3</v>
      </c>
    </row>
    <row r="4827" spans="1:2" x14ac:dyDescent="0.3">
      <c r="A4827" s="1" t="s">
        <v>4832</v>
      </c>
      <c r="B4827">
        <v>7.0000000000000001E-3</v>
      </c>
    </row>
    <row r="4828" spans="1:2" x14ac:dyDescent="0.3">
      <c r="A4828" s="1" t="s">
        <v>4833</v>
      </c>
      <c r="B4828">
        <v>7.0000000000000001E-3</v>
      </c>
    </row>
    <row r="4829" spans="1:2" x14ac:dyDescent="0.3">
      <c r="A4829" s="1" t="s">
        <v>4834</v>
      </c>
      <c r="B4829">
        <v>5.0000000000000001E-3</v>
      </c>
    </row>
    <row r="4830" spans="1:2" x14ac:dyDescent="0.3">
      <c r="A4830" s="1" t="s">
        <v>4835</v>
      </c>
      <c r="B4830">
        <v>3.0000000000000001E-3</v>
      </c>
    </row>
    <row r="4831" spans="1:2" x14ac:dyDescent="0.3">
      <c r="A4831" s="1" t="s">
        <v>4836</v>
      </c>
      <c r="B4831">
        <v>1E-3</v>
      </c>
    </row>
    <row r="4832" spans="1:2" x14ac:dyDescent="0.3">
      <c r="A4832" s="1" t="s">
        <v>4837</v>
      </c>
      <c r="B4832">
        <v>1E-3</v>
      </c>
    </row>
    <row r="4833" spans="1:2" x14ac:dyDescent="0.3">
      <c r="A4833" s="1" t="s">
        <v>4838</v>
      </c>
      <c r="B4833">
        <v>1E-3</v>
      </c>
    </row>
    <row r="4834" spans="1:2" x14ac:dyDescent="0.3">
      <c r="A4834" s="1" t="s">
        <v>4839</v>
      </c>
      <c r="B4834">
        <v>3.0000000000000001E-3</v>
      </c>
    </row>
    <row r="4835" spans="1:2" x14ac:dyDescent="0.3">
      <c r="A4835" s="1" t="s">
        <v>4840</v>
      </c>
      <c r="B4835">
        <v>8.0000000000000002E-3</v>
      </c>
    </row>
    <row r="4836" spans="1:2" x14ac:dyDescent="0.3">
      <c r="A4836" s="1" t="s">
        <v>4841</v>
      </c>
      <c r="B4836">
        <v>1.4999999999999999E-2</v>
      </c>
    </row>
    <row r="4837" spans="1:2" x14ac:dyDescent="0.3">
      <c r="A4837" s="1" t="s">
        <v>4842</v>
      </c>
      <c r="B4837">
        <v>0.02</v>
      </c>
    </row>
    <row r="4838" spans="1:2" x14ac:dyDescent="0.3">
      <c r="A4838" s="1" t="s">
        <v>4843</v>
      </c>
      <c r="B4838">
        <v>2.4E-2</v>
      </c>
    </row>
    <row r="4839" spans="1:2" x14ac:dyDescent="0.3">
      <c r="A4839" s="1" t="s">
        <v>4844</v>
      </c>
      <c r="B4839">
        <v>3.4000000000000002E-2</v>
      </c>
    </row>
    <row r="4840" spans="1:2" x14ac:dyDescent="0.3">
      <c r="A4840" s="1" t="s">
        <v>4845</v>
      </c>
      <c r="B4840">
        <v>3.6999999999999998E-2</v>
      </c>
    </row>
    <row r="4841" spans="1:2" x14ac:dyDescent="0.3">
      <c r="A4841" s="1" t="s">
        <v>4846</v>
      </c>
      <c r="B4841">
        <v>3.9E-2</v>
      </c>
    </row>
    <row r="4842" spans="1:2" x14ac:dyDescent="0.3">
      <c r="A4842" s="1" t="s">
        <v>4847</v>
      </c>
      <c r="B4842">
        <v>5.2999999999999999E-2</v>
      </c>
    </row>
    <row r="4843" spans="1:2" x14ac:dyDescent="0.3">
      <c r="A4843" s="1" t="s">
        <v>4848</v>
      </c>
      <c r="B4843">
        <v>6.4000000000000001E-2</v>
      </c>
    </row>
    <row r="4844" spans="1:2" x14ac:dyDescent="0.3">
      <c r="A4844" s="1" t="s">
        <v>4849</v>
      </c>
      <c r="B4844">
        <v>6.4000000000000001E-2</v>
      </c>
    </row>
    <row r="4845" spans="1:2" x14ac:dyDescent="0.3">
      <c r="A4845" s="1" t="s">
        <v>4850</v>
      </c>
      <c r="B4845">
        <v>4.2999999999999997E-2</v>
      </c>
    </row>
    <row r="4846" spans="1:2" x14ac:dyDescent="0.3">
      <c r="A4846" s="1" t="s">
        <v>4851</v>
      </c>
      <c r="B4846">
        <v>0.03</v>
      </c>
    </row>
    <row r="4847" spans="1:2" x14ac:dyDescent="0.3">
      <c r="A4847" s="1" t="s">
        <v>4852</v>
      </c>
      <c r="B4847">
        <v>4.2000000000000003E-2</v>
      </c>
    </row>
    <row r="4848" spans="1:2" x14ac:dyDescent="0.3">
      <c r="A4848" s="1" t="s">
        <v>4853</v>
      </c>
      <c r="B4848">
        <v>7.6999999999999999E-2</v>
      </c>
    </row>
    <row r="4849" spans="1:2" x14ac:dyDescent="0.3">
      <c r="A4849" s="1" t="s">
        <v>4854</v>
      </c>
      <c r="B4849">
        <v>0.121</v>
      </c>
    </row>
    <row r="4850" spans="1:2" x14ac:dyDescent="0.3">
      <c r="A4850" s="1" t="s">
        <v>4855</v>
      </c>
      <c r="B4850">
        <v>0.158</v>
      </c>
    </row>
    <row r="4851" spans="1:2" x14ac:dyDescent="0.3">
      <c r="A4851" s="1" t="s">
        <v>4856</v>
      </c>
      <c r="B4851">
        <v>0.187</v>
      </c>
    </row>
    <row r="4852" spans="1:2" x14ac:dyDescent="0.3">
      <c r="A4852" s="1" t="s">
        <v>4857</v>
      </c>
      <c r="B4852">
        <v>0.18099999999999999</v>
      </c>
    </row>
    <row r="4853" spans="1:2" x14ac:dyDescent="0.3">
      <c r="A4853" s="1" t="s">
        <v>4858</v>
      </c>
      <c r="B4853">
        <v>0.14199999999999999</v>
      </c>
    </row>
    <row r="4854" spans="1:2" x14ac:dyDescent="0.3">
      <c r="A4854" s="1" t="s">
        <v>4859</v>
      </c>
      <c r="B4854">
        <v>0.10299999999999999</v>
      </c>
    </row>
    <row r="4855" spans="1:2" x14ac:dyDescent="0.3">
      <c r="A4855" s="1" t="s">
        <v>4860</v>
      </c>
      <c r="B4855">
        <v>9.7000000000000003E-2</v>
      </c>
    </row>
    <row r="4856" spans="1:2" x14ac:dyDescent="0.3">
      <c r="A4856" s="1" t="s">
        <v>4861</v>
      </c>
      <c r="B4856">
        <v>0.10100000000000001</v>
      </c>
    </row>
    <row r="4857" spans="1:2" x14ac:dyDescent="0.3">
      <c r="A4857" s="1" t="s">
        <v>4862</v>
      </c>
      <c r="B4857">
        <v>8.7999999999999995E-2</v>
      </c>
    </row>
    <row r="4858" spans="1:2" x14ac:dyDescent="0.3">
      <c r="A4858" s="1" t="s">
        <v>4863</v>
      </c>
      <c r="B4858">
        <v>6.7000000000000004E-2</v>
      </c>
    </row>
    <row r="4859" spans="1:2" x14ac:dyDescent="0.3">
      <c r="A4859" s="1" t="s">
        <v>4864</v>
      </c>
      <c r="B4859">
        <v>5.1999999999999998E-2</v>
      </c>
    </row>
    <row r="4860" spans="1:2" x14ac:dyDescent="0.3">
      <c r="A4860" s="1" t="s">
        <v>4865</v>
      </c>
      <c r="B4860">
        <v>4.5999999999999999E-2</v>
      </c>
    </row>
    <row r="4861" spans="1:2" x14ac:dyDescent="0.3">
      <c r="A4861" s="1" t="s">
        <v>4866</v>
      </c>
      <c r="B4861">
        <v>4.2999999999999997E-2</v>
      </c>
    </row>
    <row r="4862" spans="1:2" x14ac:dyDescent="0.3">
      <c r="A4862" s="1" t="s">
        <v>4867</v>
      </c>
      <c r="B4862">
        <v>3.6999999999999998E-2</v>
      </c>
    </row>
    <row r="4863" spans="1:2" x14ac:dyDescent="0.3">
      <c r="A4863" s="1" t="s">
        <v>4868</v>
      </c>
      <c r="B4863">
        <v>3.4000000000000002E-2</v>
      </c>
    </row>
    <row r="4864" spans="1:2" x14ac:dyDescent="0.3">
      <c r="A4864" s="1" t="s">
        <v>4869</v>
      </c>
      <c r="B4864">
        <v>0.03</v>
      </c>
    </row>
    <row r="4865" spans="1:2" x14ac:dyDescent="0.3">
      <c r="A4865" s="1" t="s">
        <v>4870</v>
      </c>
      <c r="B4865">
        <v>3.2000000000000001E-2</v>
      </c>
    </row>
    <row r="4866" spans="1:2" x14ac:dyDescent="0.3">
      <c r="A4866" s="1" t="s">
        <v>4871</v>
      </c>
      <c r="B4866">
        <v>4.4999999999999998E-2</v>
      </c>
    </row>
    <row r="4867" spans="1:2" x14ac:dyDescent="0.3">
      <c r="A4867" s="1" t="s">
        <v>4872</v>
      </c>
      <c r="B4867">
        <v>0.08</v>
      </c>
    </row>
    <row r="4868" spans="1:2" x14ac:dyDescent="0.3">
      <c r="A4868" s="1" t="s">
        <v>4873</v>
      </c>
      <c r="B4868">
        <v>0.14000000000000001</v>
      </c>
    </row>
    <row r="4869" spans="1:2" x14ac:dyDescent="0.3">
      <c r="A4869" s="1" t="s">
        <v>4874</v>
      </c>
      <c r="B4869">
        <v>0.20599999999999999</v>
      </c>
    </row>
    <row r="4870" spans="1:2" x14ac:dyDescent="0.3">
      <c r="A4870" s="1" t="s">
        <v>4875</v>
      </c>
      <c r="B4870">
        <v>0.26500000000000001</v>
      </c>
    </row>
    <row r="4871" spans="1:2" x14ac:dyDescent="0.3">
      <c r="A4871" s="1" t="s">
        <v>4876</v>
      </c>
      <c r="B4871">
        <v>0.28499999999999998</v>
      </c>
    </row>
    <row r="4872" spans="1:2" x14ac:dyDescent="0.3">
      <c r="A4872" s="1" t="s">
        <v>4877</v>
      </c>
      <c r="B4872">
        <v>0.28199999999999997</v>
      </c>
    </row>
    <row r="4873" spans="1:2" x14ac:dyDescent="0.3">
      <c r="A4873" s="1" t="s">
        <v>4878</v>
      </c>
      <c r="B4873">
        <v>0.28000000000000003</v>
      </c>
    </row>
    <row r="4874" spans="1:2" x14ac:dyDescent="0.3">
      <c r="A4874" s="1" t="s">
        <v>4879</v>
      </c>
      <c r="B4874">
        <v>0.28499999999999998</v>
      </c>
    </row>
    <row r="4875" spans="1:2" x14ac:dyDescent="0.3">
      <c r="A4875" s="1" t="s">
        <v>4880</v>
      </c>
      <c r="B4875">
        <v>0.30499999999999999</v>
      </c>
    </row>
    <row r="4876" spans="1:2" x14ac:dyDescent="0.3">
      <c r="A4876" s="1" t="s">
        <v>4881</v>
      </c>
      <c r="B4876">
        <v>0.34599999999999997</v>
      </c>
    </row>
    <row r="4877" spans="1:2" x14ac:dyDescent="0.3">
      <c r="A4877" s="1" t="s">
        <v>4882</v>
      </c>
      <c r="B4877">
        <v>0.36499999999999999</v>
      </c>
    </row>
    <row r="4878" spans="1:2" x14ac:dyDescent="0.3">
      <c r="A4878" s="1" t="s">
        <v>4883</v>
      </c>
      <c r="B4878">
        <v>0.35299999999999998</v>
      </c>
    </row>
    <row r="4879" spans="1:2" x14ac:dyDescent="0.3">
      <c r="A4879" s="1" t="s">
        <v>4884</v>
      </c>
      <c r="B4879">
        <v>0.31900000000000001</v>
      </c>
    </row>
    <row r="4880" spans="1:2" x14ac:dyDescent="0.3">
      <c r="A4880" s="1" t="s">
        <v>4885</v>
      </c>
      <c r="B4880">
        <v>0.29199999999999998</v>
      </c>
    </row>
    <row r="4881" spans="1:2" x14ac:dyDescent="0.3">
      <c r="A4881" s="1" t="s">
        <v>4886</v>
      </c>
      <c r="B4881">
        <v>0.27600000000000002</v>
      </c>
    </row>
    <row r="4882" spans="1:2" x14ac:dyDescent="0.3">
      <c r="A4882" s="1" t="s">
        <v>4887</v>
      </c>
      <c r="B4882">
        <v>0.26200000000000001</v>
      </c>
    </row>
    <row r="4883" spans="1:2" x14ac:dyDescent="0.3">
      <c r="A4883" s="1" t="s">
        <v>4888</v>
      </c>
      <c r="B4883">
        <v>0.23599999999999999</v>
      </c>
    </row>
    <row r="4884" spans="1:2" x14ac:dyDescent="0.3">
      <c r="A4884" s="1" t="s">
        <v>4889</v>
      </c>
      <c r="B4884">
        <v>0.19400000000000001</v>
      </c>
    </row>
    <row r="4885" spans="1:2" x14ac:dyDescent="0.3">
      <c r="A4885" s="1" t="s">
        <v>4890</v>
      </c>
      <c r="B4885">
        <v>0.14799999999999999</v>
      </c>
    </row>
    <row r="4886" spans="1:2" x14ac:dyDescent="0.3">
      <c r="A4886" s="1" t="s">
        <v>4891</v>
      </c>
      <c r="B4886">
        <v>0.121</v>
      </c>
    </row>
    <row r="4887" spans="1:2" x14ac:dyDescent="0.3">
      <c r="A4887" s="1" t="s">
        <v>4892</v>
      </c>
      <c r="B4887">
        <v>8.8999999999999996E-2</v>
      </c>
    </row>
    <row r="4888" spans="1:2" x14ac:dyDescent="0.3">
      <c r="A4888" s="1" t="s">
        <v>4893</v>
      </c>
      <c r="B4888">
        <v>0.06</v>
      </c>
    </row>
    <row r="4889" spans="1:2" x14ac:dyDescent="0.3">
      <c r="A4889" s="1" t="s">
        <v>4894</v>
      </c>
      <c r="B4889">
        <v>4.2999999999999997E-2</v>
      </c>
    </row>
    <row r="4890" spans="1:2" x14ac:dyDescent="0.3">
      <c r="A4890" s="1" t="s">
        <v>4895</v>
      </c>
      <c r="B4890">
        <v>4.4999999999999998E-2</v>
      </c>
    </row>
    <row r="4891" spans="1:2" x14ac:dyDescent="0.3">
      <c r="A4891" s="1" t="s">
        <v>4896</v>
      </c>
      <c r="B4891">
        <v>6.8000000000000005E-2</v>
      </c>
    </row>
    <row r="4892" spans="1:2" x14ac:dyDescent="0.3">
      <c r="A4892" s="1" t="s">
        <v>4897</v>
      </c>
      <c r="B4892">
        <v>0.11700000000000001</v>
      </c>
    </row>
    <row r="4893" spans="1:2" x14ac:dyDescent="0.3">
      <c r="A4893" s="1" t="s">
        <v>4898</v>
      </c>
      <c r="B4893">
        <v>0.219</v>
      </c>
    </row>
    <row r="4894" spans="1:2" x14ac:dyDescent="0.3">
      <c r="A4894" s="1" t="s">
        <v>4899</v>
      </c>
      <c r="B4894">
        <v>0.39500000000000002</v>
      </c>
    </row>
    <row r="4895" spans="1:2" x14ac:dyDescent="0.3">
      <c r="A4895" s="1" t="s">
        <v>4900</v>
      </c>
      <c r="B4895">
        <v>0.55400000000000005</v>
      </c>
    </row>
    <row r="4896" spans="1:2" x14ac:dyDescent="0.3">
      <c r="A4896" s="1" t="s">
        <v>4901</v>
      </c>
      <c r="B4896">
        <v>0.61199999999999999</v>
      </c>
    </row>
    <row r="4897" spans="1:2" x14ac:dyDescent="0.3">
      <c r="A4897" s="1" t="s">
        <v>4902</v>
      </c>
      <c r="B4897">
        <v>0.60699999999999998</v>
      </c>
    </row>
    <row r="4898" spans="1:2" x14ac:dyDescent="0.3">
      <c r="A4898" s="1" t="s">
        <v>4903</v>
      </c>
      <c r="B4898">
        <v>0.56999999999999995</v>
      </c>
    </row>
    <row r="4899" spans="1:2" x14ac:dyDescent="0.3">
      <c r="A4899" s="1" t="s">
        <v>4904</v>
      </c>
      <c r="B4899">
        <v>0.51700000000000002</v>
      </c>
    </row>
    <row r="4900" spans="1:2" x14ac:dyDescent="0.3">
      <c r="A4900" s="1" t="s">
        <v>4905</v>
      </c>
      <c r="B4900">
        <v>0.504</v>
      </c>
    </row>
    <row r="4901" spans="1:2" x14ac:dyDescent="0.3">
      <c r="A4901" s="1" t="s">
        <v>4906</v>
      </c>
      <c r="B4901">
        <v>0.53800000000000003</v>
      </c>
    </row>
    <row r="4902" spans="1:2" x14ac:dyDescent="0.3">
      <c r="A4902" s="1" t="s">
        <v>4907</v>
      </c>
      <c r="B4902">
        <v>0.59099999999999997</v>
      </c>
    </row>
    <row r="4903" spans="1:2" x14ac:dyDescent="0.3">
      <c r="A4903" s="1" t="s">
        <v>4908</v>
      </c>
      <c r="B4903">
        <v>0.623</v>
      </c>
    </row>
    <row r="4904" spans="1:2" x14ac:dyDescent="0.3">
      <c r="A4904" s="1" t="s">
        <v>4909</v>
      </c>
      <c r="B4904">
        <v>0.62</v>
      </c>
    </row>
    <row r="4905" spans="1:2" x14ac:dyDescent="0.3">
      <c r="A4905" s="1" t="s">
        <v>4910</v>
      </c>
      <c r="B4905">
        <v>0.59099999999999997</v>
      </c>
    </row>
    <row r="4906" spans="1:2" x14ac:dyDescent="0.3">
      <c r="A4906" s="1" t="s">
        <v>4911</v>
      </c>
      <c r="B4906">
        <v>0.55600000000000005</v>
      </c>
    </row>
    <row r="4907" spans="1:2" x14ac:dyDescent="0.3">
      <c r="A4907" s="1" t="s">
        <v>4912</v>
      </c>
      <c r="B4907">
        <v>0.53</v>
      </c>
    </row>
    <row r="4908" spans="1:2" x14ac:dyDescent="0.3">
      <c r="A4908" s="1" t="s">
        <v>4913</v>
      </c>
      <c r="B4908">
        <v>0.50700000000000001</v>
      </c>
    </row>
    <row r="4909" spans="1:2" x14ac:dyDescent="0.3">
      <c r="A4909" s="1" t="s">
        <v>4914</v>
      </c>
      <c r="B4909">
        <v>0.45500000000000002</v>
      </c>
    </row>
    <row r="4910" spans="1:2" x14ac:dyDescent="0.3">
      <c r="A4910" s="1" t="s">
        <v>4915</v>
      </c>
      <c r="B4910">
        <v>0.432</v>
      </c>
    </row>
    <row r="4911" spans="1:2" x14ac:dyDescent="0.3">
      <c r="A4911" s="1" t="s">
        <v>4916</v>
      </c>
      <c r="B4911">
        <v>0.41</v>
      </c>
    </row>
    <row r="4912" spans="1:2" x14ac:dyDescent="0.3">
      <c r="A4912" s="1" t="s">
        <v>4917</v>
      </c>
      <c r="B4912">
        <v>0.39500000000000002</v>
      </c>
    </row>
    <row r="4913" spans="1:2" x14ac:dyDescent="0.3">
      <c r="A4913" s="1" t="s">
        <v>4918</v>
      </c>
      <c r="B4913">
        <v>0.35299999999999998</v>
      </c>
    </row>
    <row r="4914" spans="1:2" x14ac:dyDescent="0.3">
      <c r="A4914" s="1" t="s">
        <v>4919</v>
      </c>
      <c r="B4914">
        <v>0.33100000000000002</v>
      </c>
    </row>
    <row r="4915" spans="1:2" x14ac:dyDescent="0.3">
      <c r="A4915" s="1" t="s">
        <v>4920</v>
      </c>
      <c r="B4915">
        <v>0.33600000000000002</v>
      </c>
    </row>
    <row r="4916" spans="1:2" x14ac:dyDescent="0.3">
      <c r="A4916" s="1" t="s">
        <v>4921</v>
      </c>
      <c r="B4916">
        <v>0.34200000000000003</v>
      </c>
    </row>
    <row r="4917" spans="1:2" x14ac:dyDescent="0.3">
      <c r="A4917" s="1" t="s">
        <v>4922</v>
      </c>
      <c r="B4917">
        <v>0.36499999999999999</v>
      </c>
    </row>
    <row r="4918" spans="1:2" x14ac:dyDescent="0.3">
      <c r="A4918" s="1" t="s">
        <v>4923</v>
      </c>
      <c r="B4918">
        <v>0.39900000000000002</v>
      </c>
    </row>
    <row r="4919" spans="1:2" x14ac:dyDescent="0.3">
      <c r="A4919" s="1" t="s">
        <v>4924</v>
      </c>
      <c r="B4919">
        <v>0.42299999999999999</v>
      </c>
    </row>
    <row r="4920" spans="1:2" x14ac:dyDescent="0.3">
      <c r="A4920" s="1" t="s">
        <v>4925</v>
      </c>
      <c r="B4920">
        <v>0.47899999999999998</v>
      </c>
    </row>
    <row r="4921" spans="1:2" x14ac:dyDescent="0.3">
      <c r="A4921" s="1" t="s">
        <v>4926</v>
      </c>
      <c r="B4921">
        <v>0.54600000000000004</v>
      </c>
    </row>
    <row r="4922" spans="1:2" x14ac:dyDescent="0.3">
      <c r="A4922" s="1" t="s">
        <v>4927</v>
      </c>
      <c r="B4922">
        <v>0.55400000000000005</v>
      </c>
    </row>
    <row r="4923" spans="1:2" x14ac:dyDescent="0.3">
      <c r="A4923" s="1" t="s">
        <v>4928</v>
      </c>
      <c r="B4923">
        <v>0.52600000000000002</v>
      </c>
    </row>
    <row r="4924" spans="1:2" x14ac:dyDescent="0.3">
      <c r="A4924" s="1" t="s">
        <v>4929</v>
      </c>
      <c r="B4924">
        <v>0.48599999999999999</v>
      </c>
    </row>
    <row r="4925" spans="1:2" x14ac:dyDescent="0.3">
      <c r="A4925" s="1" t="s">
        <v>4930</v>
      </c>
      <c r="B4925">
        <v>0.46500000000000002</v>
      </c>
    </row>
    <row r="4926" spans="1:2" x14ac:dyDescent="0.3">
      <c r="A4926" s="1" t="s">
        <v>4931</v>
      </c>
      <c r="B4926">
        <v>0.49299999999999999</v>
      </c>
    </row>
    <row r="4927" spans="1:2" x14ac:dyDescent="0.3">
      <c r="A4927" s="1" t="s">
        <v>4932</v>
      </c>
      <c r="B4927">
        <v>0.52300000000000002</v>
      </c>
    </row>
    <row r="4928" spans="1:2" x14ac:dyDescent="0.3">
      <c r="A4928" s="1" t="s">
        <v>4933</v>
      </c>
      <c r="B4928">
        <v>0.48799999999999999</v>
      </c>
    </row>
    <row r="4929" spans="1:2" x14ac:dyDescent="0.3">
      <c r="A4929" s="1" t="s">
        <v>4934</v>
      </c>
      <c r="B4929">
        <v>0.39200000000000002</v>
      </c>
    </row>
    <row r="4930" spans="1:2" x14ac:dyDescent="0.3">
      <c r="A4930" s="1" t="s">
        <v>4935</v>
      </c>
      <c r="B4930">
        <v>0.34399999999999997</v>
      </c>
    </row>
    <row r="4931" spans="1:2" x14ac:dyDescent="0.3">
      <c r="A4931" s="1" t="s">
        <v>4936</v>
      </c>
      <c r="B4931">
        <v>0.33100000000000002</v>
      </c>
    </row>
    <row r="4932" spans="1:2" x14ac:dyDescent="0.3">
      <c r="A4932" s="1" t="s">
        <v>4937</v>
      </c>
      <c r="B4932">
        <v>0.27400000000000002</v>
      </c>
    </row>
    <row r="4933" spans="1:2" x14ac:dyDescent="0.3">
      <c r="A4933" s="1" t="s">
        <v>4938</v>
      </c>
      <c r="B4933">
        <v>0.17899999999999999</v>
      </c>
    </row>
    <row r="4934" spans="1:2" x14ac:dyDescent="0.3">
      <c r="A4934" s="1" t="s">
        <v>4939</v>
      </c>
      <c r="B4934">
        <v>0.11700000000000001</v>
      </c>
    </row>
    <row r="4935" spans="1:2" x14ac:dyDescent="0.3">
      <c r="A4935" s="1" t="s">
        <v>4940</v>
      </c>
      <c r="B4935">
        <v>8.1000000000000003E-2</v>
      </c>
    </row>
    <row r="4936" spans="1:2" x14ac:dyDescent="0.3">
      <c r="A4936" s="1" t="s">
        <v>4941</v>
      </c>
      <c r="B4936">
        <v>6.2E-2</v>
      </c>
    </row>
    <row r="4937" spans="1:2" x14ac:dyDescent="0.3">
      <c r="A4937" s="1" t="s">
        <v>4942</v>
      </c>
      <c r="B4937">
        <v>5.6000000000000001E-2</v>
      </c>
    </row>
    <row r="4938" spans="1:2" x14ac:dyDescent="0.3">
      <c r="A4938" s="1" t="s">
        <v>4943</v>
      </c>
      <c r="B4938">
        <v>4.7E-2</v>
      </c>
    </row>
    <row r="4939" spans="1:2" x14ac:dyDescent="0.3">
      <c r="A4939" s="1" t="s">
        <v>4944</v>
      </c>
      <c r="B4939">
        <v>3.4000000000000002E-2</v>
      </c>
    </row>
    <row r="4940" spans="1:2" x14ac:dyDescent="0.3">
      <c r="A4940" s="1" t="s">
        <v>4945</v>
      </c>
      <c r="B4940">
        <v>2.5000000000000001E-2</v>
      </c>
    </row>
    <row r="4941" spans="1:2" x14ac:dyDescent="0.3">
      <c r="A4941" s="1" t="s">
        <v>4946</v>
      </c>
      <c r="B4941">
        <v>2.7E-2</v>
      </c>
    </row>
    <row r="4942" spans="1:2" x14ac:dyDescent="0.3">
      <c r="A4942" s="1" t="s">
        <v>4947</v>
      </c>
      <c r="B4942">
        <v>3.9E-2</v>
      </c>
    </row>
    <row r="4943" spans="1:2" x14ac:dyDescent="0.3">
      <c r="A4943" s="1" t="s">
        <v>4948</v>
      </c>
      <c r="B4943">
        <v>5.3999999999999999E-2</v>
      </c>
    </row>
    <row r="4944" spans="1:2" x14ac:dyDescent="0.3">
      <c r="A4944" s="1" t="s">
        <v>4949</v>
      </c>
      <c r="B4944">
        <v>0.06</v>
      </c>
    </row>
    <row r="4945" spans="1:2" x14ac:dyDescent="0.3">
      <c r="A4945" s="1" t="s">
        <v>4950</v>
      </c>
      <c r="B4945">
        <v>5.6000000000000001E-2</v>
      </c>
    </row>
    <row r="4946" spans="1:2" x14ac:dyDescent="0.3">
      <c r="A4946" s="1" t="s">
        <v>4951</v>
      </c>
      <c r="B4946">
        <v>4.7E-2</v>
      </c>
    </row>
    <row r="4947" spans="1:2" x14ac:dyDescent="0.3">
      <c r="A4947" s="1" t="s">
        <v>4952</v>
      </c>
      <c r="B4947">
        <v>3.5999999999999997E-2</v>
      </c>
    </row>
    <row r="4948" spans="1:2" x14ac:dyDescent="0.3">
      <c r="A4948" s="1" t="s">
        <v>4953</v>
      </c>
      <c r="B4948">
        <v>2.7E-2</v>
      </c>
    </row>
    <row r="4949" spans="1:2" x14ac:dyDescent="0.3">
      <c r="A4949" s="1" t="s">
        <v>4954</v>
      </c>
      <c r="B4949">
        <v>2.4E-2</v>
      </c>
    </row>
    <row r="4950" spans="1:2" x14ac:dyDescent="0.3">
      <c r="A4950" s="1" t="s">
        <v>4955</v>
      </c>
      <c r="B4950">
        <v>2.3E-2</v>
      </c>
    </row>
    <row r="4951" spans="1:2" x14ac:dyDescent="0.3">
      <c r="A4951" s="1" t="s">
        <v>4956</v>
      </c>
      <c r="B4951">
        <v>1.9E-2</v>
      </c>
    </row>
    <row r="4952" spans="1:2" x14ac:dyDescent="0.3">
      <c r="A4952" s="1" t="s">
        <v>4957</v>
      </c>
      <c r="B4952">
        <v>1.2E-2</v>
      </c>
    </row>
    <row r="4953" spans="1:2" x14ac:dyDescent="0.3">
      <c r="A4953" s="1" t="s">
        <v>4958</v>
      </c>
      <c r="B4953">
        <v>0.01</v>
      </c>
    </row>
    <row r="4954" spans="1:2" x14ac:dyDescent="0.3">
      <c r="A4954" s="1" t="s">
        <v>4959</v>
      </c>
      <c r="B4954">
        <v>1.0999999999999999E-2</v>
      </c>
    </row>
    <row r="4955" spans="1:2" x14ac:dyDescent="0.3">
      <c r="A4955" s="1" t="s">
        <v>4960</v>
      </c>
      <c r="B4955">
        <v>1.4999999999999999E-2</v>
      </c>
    </row>
    <row r="4956" spans="1:2" x14ac:dyDescent="0.3">
      <c r="A4956" s="1" t="s">
        <v>4961</v>
      </c>
      <c r="B4956">
        <v>2.1999999999999999E-2</v>
      </c>
    </row>
    <row r="4957" spans="1:2" x14ac:dyDescent="0.3">
      <c r="A4957" s="1" t="s">
        <v>4962</v>
      </c>
      <c r="B4957">
        <v>3.5999999999999997E-2</v>
      </c>
    </row>
    <row r="4958" spans="1:2" x14ac:dyDescent="0.3">
      <c r="A4958" s="1" t="s">
        <v>4963</v>
      </c>
      <c r="B4958">
        <v>6.9000000000000006E-2</v>
      </c>
    </row>
    <row r="4959" spans="1:2" x14ac:dyDescent="0.3">
      <c r="A4959" s="1" t="s">
        <v>4964</v>
      </c>
      <c r="B4959">
        <v>0.12</v>
      </c>
    </row>
    <row r="4960" spans="1:2" x14ac:dyDescent="0.3">
      <c r="A4960" s="1" t="s">
        <v>4965</v>
      </c>
      <c r="B4960">
        <v>0.18099999999999999</v>
      </c>
    </row>
    <row r="4961" spans="1:2" x14ac:dyDescent="0.3">
      <c r="A4961" s="1" t="s">
        <v>4966</v>
      </c>
      <c r="B4961">
        <v>0.218</v>
      </c>
    </row>
    <row r="4962" spans="1:2" x14ac:dyDescent="0.3">
      <c r="A4962" s="1" t="s">
        <v>4967</v>
      </c>
      <c r="B4962">
        <v>0.214</v>
      </c>
    </row>
    <row r="4963" spans="1:2" x14ac:dyDescent="0.3">
      <c r="A4963" s="1" t="s">
        <v>4968</v>
      </c>
      <c r="B4963">
        <v>0.192</v>
      </c>
    </row>
    <row r="4964" spans="1:2" x14ac:dyDescent="0.3">
      <c r="A4964" s="1" t="s">
        <v>4969</v>
      </c>
      <c r="B4964">
        <v>0.158</v>
      </c>
    </row>
    <row r="4965" spans="1:2" x14ac:dyDescent="0.3">
      <c r="A4965" s="1" t="s">
        <v>4970</v>
      </c>
      <c r="B4965">
        <v>0.11899999999999999</v>
      </c>
    </row>
    <row r="4966" spans="1:2" x14ac:dyDescent="0.3">
      <c r="A4966" s="1" t="s">
        <v>4971</v>
      </c>
      <c r="B4966">
        <v>8.1000000000000003E-2</v>
      </c>
    </row>
    <row r="4967" spans="1:2" x14ac:dyDescent="0.3">
      <c r="A4967" s="1" t="s">
        <v>4972</v>
      </c>
      <c r="B4967">
        <v>4.8000000000000001E-2</v>
      </c>
    </row>
    <row r="4968" spans="1:2" x14ac:dyDescent="0.3">
      <c r="A4968" s="1" t="s">
        <v>4973</v>
      </c>
      <c r="B4968">
        <v>2.1000000000000001E-2</v>
      </c>
    </row>
    <row r="4969" spans="1:2" x14ac:dyDescent="0.3">
      <c r="A4969" s="1" t="s">
        <v>4974</v>
      </c>
      <c r="B4969">
        <v>5.0000000000000001E-3</v>
      </c>
    </row>
    <row r="4970" spans="1:2" x14ac:dyDescent="0.3">
      <c r="A4970" s="1" t="s">
        <v>4975</v>
      </c>
      <c r="B4970">
        <v>1E-3</v>
      </c>
    </row>
    <row r="4971" spans="1:2" x14ac:dyDescent="0.3">
      <c r="A4971" s="1" t="s">
        <v>4976</v>
      </c>
      <c r="B4971">
        <v>2E-3</v>
      </c>
    </row>
    <row r="4972" spans="1:2" x14ac:dyDescent="0.3">
      <c r="A4972" s="1" t="s">
        <v>4977</v>
      </c>
      <c r="B4972">
        <v>1.0999999999999999E-2</v>
      </c>
    </row>
    <row r="4973" spans="1:2" x14ac:dyDescent="0.3">
      <c r="A4973" s="1" t="s">
        <v>4978</v>
      </c>
      <c r="B4973">
        <v>1.7999999999999999E-2</v>
      </c>
    </row>
    <row r="4974" spans="1:2" x14ac:dyDescent="0.3">
      <c r="A4974" s="1" t="s">
        <v>4979</v>
      </c>
      <c r="B4974">
        <v>3.5999999999999997E-2</v>
      </c>
    </row>
    <row r="4975" spans="1:2" x14ac:dyDescent="0.3">
      <c r="A4975" s="1" t="s">
        <v>4980</v>
      </c>
      <c r="B4975">
        <v>8.5999999999999993E-2</v>
      </c>
    </row>
    <row r="4976" spans="1:2" x14ac:dyDescent="0.3">
      <c r="A4976" s="1" t="s">
        <v>4981</v>
      </c>
      <c r="B4976">
        <v>0.127</v>
      </c>
    </row>
    <row r="4977" spans="1:2" x14ac:dyDescent="0.3">
      <c r="A4977" s="1" t="s">
        <v>4982</v>
      </c>
      <c r="B4977">
        <v>0.155</v>
      </c>
    </row>
    <row r="4978" spans="1:2" x14ac:dyDescent="0.3">
      <c r="A4978" s="1" t="s">
        <v>4983</v>
      </c>
      <c r="B4978">
        <v>0.16900000000000001</v>
      </c>
    </row>
    <row r="4979" spans="1:2" x14ac:dyDescent="0.3">
      <c r="A4979" s="1" t="s">
        <v>4984</v>
      </c>
      <c r="B4979">
        <v>0.17299999999999999</v>
      </c>
    </row>
    <row r="4980" spans="1:2" x14ac:dyDescent="0.3">
      <c r="A4980" s="1" t="s">
        <v>4985</v>
      </c>
      <c r="B4980">
        <v>0.16900000000000001</v>
      </c>
    </row>
    <row r="4981" spans="1:2" x14ac:dyDescent="0.3">
      <c r="A4981" s="1" t="s">
        <v>4986</v>
      </c>
      <c r="B4981">
        <v>0.158</v>
      </c>
    </row>
    <row r="4982" spans="1:2" x14ac:dyDescent="0.3">
      <c r="A4982" s="1" t="s">
        <v>4987</v>
      </c>
      <c r="B4982">
        <v>0.16200000000000001</v>
      </c>
    </row>
    <row r="4983" spans="1:2" x14ac:dyDescent="0.3">
      <c r="A4983" s="1" t="s">
        <v>4988</v>
      </c>
      <c r="B4983">
        <v>0.18</v>
      </c>
    </row>
    <row r="4984" spans="1:2" x14ac:dyDescent="0.3">
      <c r="A4984" s="1" t="s">
        <v>4989</v>
      </c>
      <c r="B4984">
        <v>0.20699999999999999</v>
      </c>
    </row>
    <row r="4985" spans="1:2" x14ac:dyDescent="0.3">
      <c r="A4985" s="1" t="s">
        <v>4990</v>
      </c>
      <c r="B4985">
        <v>0.27100000000000002</v>
      </c>
    </row>
    <row r="4986" spans="1:2" x14ac:dyDescent="0.3">
      <c r="A4986" s="1" t="s">
        <v>4991</v>
      </c>
      <c r="B4986">
        <v>0.35899999999999999</v>
      </c>
    </row>
    <row r="4987" spans="1:2" x14ac:dyDescent="0.3">
      <c r="A4987" s="1" t="s">
        <v>4992</v>
      </c>
      <c r="B4987">
        <v>0.41</v>
      </c>
    </row>
    <row r="4988" spans="1:2" x14ac:dyDescent="0.3">
      <c r="A4988" s="1" t="s">
        <v>4993</v>
      </c>
      <c r="B4988">
        <v>0.443</v>
      </c>
    </row>
    <row r="4989" spans="1:2" x14ac:dyDescent="0.3">
      <c r="A4989" s="1" t="s">
        <v>4994</v>
      </c>
      <c r="B4989">
        <v>0.48399999999999999</v>
      </c>
    </row>
    <row r="4990" spans="1:2" x14ac:dyDescent="0.3">
      <c r="A4990" s="1" t="s">
        <v>4995</v>
      </c>
      <c r="B4990">
        <v>0.52100000000000002</v>
      </c>
    </row>
    <row r="4991" spans="1:2" x14ac:dyDescent="0.3">
      <c r="A4991" s="1" t="s">
        <v>4996</v>
      </c>
      <c r="B4991">
        <v>0.52</v>
      </c>
    </row>
    <row r="4992" spans="1:2" x14ac:dyDescent="0.3">
      <c r="A4992" s="1" t="s">
        <v>4997</v>
      </c>
      <c r="B4992">
        <v>0.46899999999999997</v>
      </c>
    </row>
    <row r="4993" spans="1:2" x14ac:dyDescent="0.3">
      <c r="A4993" s="1" t="s">
        <v>4998</v>
      </c>
      <c r="B4993">
        <v>0.47899999999999998</v>
      </c>
    </row>
    <row r="4994" spans="1:2" x14ac:dyDescent="0.3">
      <c r="A4994" s="1" t="s">
        <v>4999</v>
      </c>
      <c r="B4994">
        <v>0.497</v>
      </c>
    </row>
    <row r="4995" spans="1:2" x14ac:dyDescent="0.3">
      <c r="A4995" s="1" t="s">
        <v>5000</v>
      </c>
      <c r="B4995">
        <v>0.48199999999999998</v>
      </c>
    </row>
    <row r="4996" spans="1:2" x14ac:dyDescent="0.3">
      <c r="A4996" s="1" t="s">
        <v>5001</v>
      </c>
      <c r="B4996">
        <v>0.48399999999999999</v>
      </c>
    </row>
    <row r="4997" spans="1:2" x14ac:dyDescent="0.3">
      <c r="A4997" s="1" t="s">
        <v>5002</v>
      </c>
      <c r="B4997">
        <v>0.53</v>
      </c>
    </row>
    <row r="4998" spans="1:2" x14ac:dyDescent="0.3">
      <c r="A4998" s="1" t="s">
        <v>5003</v>
      </c>
      <c r="B4998">
        <v>0.629</v>
      </c>
    </row>
    <row r="4999" spans="1:2" x14ac:dyDescent="0.3">
      <c r="A4999" s="1" t="s">
        <v>5004</v>
      </c>
      <c r="B4999">
        <v>0.73199999999999998</v>
      </c>
    </row>
    <row r="5000" spans="1:2" x14ac:dyDescent="0.3">
      <c r="A5000" s="1" t="s">
        <v>5005</v>
      </c>
      <c r="B5000">
        <v>0.80800000000000005</v>
      </c>
    </row>
    <row r="5001" spans="1:2" x14ac:dyDescent="0.3">
      <c r="A5001" s="1" t="s">
        <v>5006</v>
      </c>
      <c r="B5001">
        <v>0.84799999999999998</v>
      </c>
    </row>
    <row r="5002" spans="1:2" x14ac:dyDescent="0.3">
      <c r="A5002" s="1" t="s">
        <v>5007</v>
      </c>
      <c r="B5002">
        <v>0.86399999999999999</v>
      </c>
    </row>
    <row r="5003" spans="1:2" x14ac:dyDescent="0.3">
      <c r="A5003" s="1" t="s">
        <v>5008</v>
      </c>
      <c r="B5003">
        <v>0.83899999999999997</v>
      </c>
    </row>
    <row r="5004" spans="1:2" x14ac:dyDescent="0.3">
      <c r="A5004" s="1" t="s">
        <v>5009</v>
      </c>
      <c r="B5004">
        <v>0.77600000000000002</v>
      </c>
    </row>
    <row r="5005" spans="1:2" x14ac:dyDescent="0.3">
      <c r="A5005" s="1" t="s">
        <v>5010</v>
      </c>
      <c r="B5005">
        <v>0.70799999999999996</v>
      </c>
    </row>
    <row r="5006" spans="1:2" x14ac:dyDescent="0.3">
      <c r="A5006" s="1" t="s">
        <v>5011</v>
      </c>
      <c r="B5006">
        <v>0.69399999999999995</v>
      </c>
    </row>
    <row r="5007" spans="1:2" x14ac:dyDescent="0.3">
      <c r="A5007" s="1" t="s">
        <v>5012</v>
      </c>
      <c r="B5007">
        <v>0.66800000000000004</v>
      </c>
    </row>
    <row r="5008" spans="1:2" x14ac:dyDescent="0.3">
      <c r="A5008" s="1" t="s">
        <v>5013</v>
      </c>
      <c r="B5008">
        <v>0.61699999999999999</v>
      </c>
    </row>
    <row r="5009" spans="1:2" x14ac:dyDescent="0.3">
      <c r="A5009" s="1" t="s">
        <v>5014</v>
      </c>
      <c r="B5009">
        <v>0.57999999999999996</v>
      </c>
    </row>
    <row r="5010" spans="1:2" x14ac:dyDescent="0.3">
      <c r="A5010" s="1" t="s">
        <v>5015</v>
      </c>
      <c r="B5010">
        <v>0.58399999999999996</v>
      </c>
    </row>
    <row r="5011" spans="1:2" x14ac:dyDescent="0.3">
      <c r="A5011" s="1" t="s">
        <v>5016</v>
      </c>
      <c r="B5011">
        <v>0.60099999999999998</v>
      </c>
    </row>
    <row r="5012" spans="1:2" x14ac:dyDescent="0.3">
      <c r="A5012" s="1" t="s">
        <v>5017</v>
      </c>
      <c r="B5012">
        <v>0.61399999999999999</v>
      </c>
    </row>
    <row r="5013" spans="1:2" x14ac:dyDescent="0.3">
      <c r="A5013" s="1" t="s">
        <v>5018</v>
      </c>
      <c r="B5013">
        <v>0.61899999999999999</v>
      </c>
    </row>
    <row r="5014" spans="1:2" x14ac:dyDescent="0.3">
      <c r="A5014" s="1" t="s">
        <v>5019</v>
      </c>
      <c r="B5014">
        <v>0.58099999999999996</v>
      </c>
    </row>
    <row r="5015" spans="1:2" x14ac:dyDescent="0.3">
      <c r="A5015" s="1" t="s">
        <v>5020</v>
      </c>
      <c r="B5015">
        <v>0.50700000000000001</v>
      </c>
    </row>
    <row r="5016" spans="1:2" x14ac:dyDescent="0.3">
      <c r="A5016" s="1" t="s">
        <v>5021</v>
      </c>
      <c r="B5016">
        <v>0.41499999999999998</v>
      </c>
    </row>
    <row r="5017" spans="1:2" x14ac:dyDescent="0.3">
      <c r="A5017" s="1" t="s">
        <v>5022</v>
      </c>
      <c r="B5017">
        <v>0.33</v>
      </c>
    </row>
    <row r="5018" spans="1:2" x14ac:dyDescent="0.3">
      <c r="A5018" s="1" t="s">
        <v>5023</v>
      </c>
      <c r="B5018">
        <v>0.26500000000000001</v>
      </c>
    </row>
    <row r="5019" spans="1:2" x14ac:dyDescent="0.3">
      <c r="A5019" s="1" t="s">
        <v>5024</v>
      </c>
      <c r="B5019">
        <v>0.20200000000000001</v>
      </c>
    </row>
    <row r="5020" spans="1:2" x14ac:dyDescent="0.3">
      <c r="A5020" s="1" t="s">
        <v>5025</v>
      </c>
      <c r="B5020">
        <v>0.14499999999999999</v>
      </c>
    </row>
    <row r="5021" spans="1:2" x14ac:dyDescent="0.3">
      <c r="A5021" s="1" t="s">
        <v>5026</v>
      </c>
      <c r="B5021">
        <v>0.106</v>
      </c>
    </row>
    <row r="5022" spans="1:2" x14ac:dyDescent="0.3">
      <c r="A5022" s="1" t="s">
        <v>5027</v>
      </c>
      <c r="B5022">
        <v>0.106</v>
      </c>
    </row>
    <row r="5023" spans="1:2" x14ac:dyDescent="0.3">
      <c r="A5023" s="1" t="s">
        <v>5028</v>
      </c>
      <c r="B5023">
        <v>0.15</v>
      </c>
    </row>
    <row r="5024" spans="1:2" x14ac:dyDescent="0.3">
      <c r="A5024" s="1" t="s">
        <v>5029</v>
      </c>
      <c r="B5024">
        <v>0.14099999999999999</v>
      </c>
    </row>
    <row r="5025" spans="1:2" x14ac:dyDescent="0.3">
      <c r="A5025" s="1" t="s">
        <v>5030</v>
      </c>
      <c r="B5025">
        <v>0.16600000000000001</v>
      </c>
    </row>
    <row r="5026" spans="1:2" x14ac:dyDescent="0.3">
      <c r="A5026" s="1" t="s">
        <v>5031</v>
      </c>
      <c r="B5026">
        <v>0.313</v>
      </c>
    </row>
    <row r="5027" spans="1:2" x14ac:dyDescent="0.3">
      <c r="A5027" s="1" t="s">
        <v>5032</v>
      </c>
      <c r="B5027">
        <v>0.32500000000000001</v>
      </c>
    </row>
    <row r="5028" spans="1:2" x14ac:dyDescent="0.3">
      <c r="A5028" s="1" t="s">
        <v>5033</v>
      </c>
      <c r="B5028">
        <v>0.221</v>
      </c>
    </row>
    <row r="5029" spans="1:2" x14ac:dyDescent="0.3">
      <c r="A5029" s="1" t="s">
        <v>5034</v>
      </c>
      <c r="B5029">
        <v>0.13</v>
      </c>
    </row>
    <row r="5030" spans="1:2" x14ac:dyDescent="0.3">
      <c r="A5030" s="1" t="s">
        <v>5035</v>
      </c>
      <c r="B5030">
        <v>6.7000000000000004E-2</v>
      </c>
    </row>
    <row r="5031" spans="1:2" x14ac:dyDescent="0.3">
      <c r="A5031" s="1" t="s">
        <v>5036</v>
      </c>
      <c r="B5031">
        <v>2.8000000000000001E-2</v>
      </c>
    </row>
    <row r="5032" spans="1:2" x14ac:dyDescent="0.3">
      <c r="A5032" s="1" t="s">
        <v>5037</v>
      </c>
      <c r="B5032">
        <v>1.6E-2</v>
      </c>
    </row>
    <row r="5033" spans="1:2" x14ac:dyDescent="0.3">
      <c r="A5033" s="1" t="s">
        <v>5038</v>
      </c>
      <c r="B5033">
        <v>1.7000000000000001E-2</v>
      </c>
    </row>
    <row r="5034" spans="1:2" x14ac:dyDescent="0.3">
      <c r="A5034" s="1" t="s">
        <v>5039</v>
      </c>
      <c r="B5034">
        <v>1.9E-2</v>
      </c>
    </row>
    <row r="5035" spans="1:2" x14ac:dyDescent="0.3">
      <c r="A5035" s="1" t="s">
        <v>5040</v>
      </c>
      <c r="B5035">
        <v>0.01</v>
      </c>
    </row>
    <row r="5036" spans="1:2" x14ac:dyDescent="0.3">
      <c r="A5036" s="1" t="s">
        <v>5041</v>
      </c>
      <c r="B5036">
        <v>1.2999999999999999E-2</v>
      </c>
    </row>
    <row r="5037" spans="1:2" x14ac:dyDescent="0.3">
      <c r="A5037" s="1" t="s">
        <v>5042</v>
      </c>
      <c r="B5037">
        <v>5.2999999999999999E-2</v>
      </c>
    </row>
    <row r="5038" spans="1:2" x14ac:dyDescent="0.3">
      <c r="A5038" s="1" t="s">
        <v>5043</v>
      </c>
      <c r="B5038">
        <v>0.12</v>
      </c>
    </row>
    <row r="5039" spans="1:2" x14ac:dyDescent="0.3">
      <c r="A5039" s="1" t="s">
        <v>5044</v>
      </c>
      <c r="B5039">
        <v>0.182</v>
      </c>
    </row>
    <row r="5040" spans="1:2" x14ac:dyDescent="0.3">
      <c r="A5040" s="1" t="s">
        <v>5045</v>
      </c>
      <c r="B5040">
        <v>0.217</v>
      </c>
    </row>
    <row r="5041" spans="1:2" x14ac:dyDescent="0.3">
      <c r="A5041" s="1" t="s">
        <v>5046</v>
      </c>
      <c r="B5041">
        <v>0.221</v>
      </c>
    </row>
    <row r="5042" spans="1:2" x14ac:dyDescent="0.3">
      <c r="A5042" s="1" t="s">
        <v>5047</v>
      </c>
      <c r="B5042">
        <v>0.21299999999999999</v>
      </c>
    </row>
    <row r="5043" spans="1:2" x14ac:dyDescent="0.3">
      <c r="A5043" s="1" t="s">
        <v>5048</v>
      </c>
      <c r="B5043">
        <v>0.19400000000000001</v>
      </c>
    </row>
    <row r="5044" spans="1:2" x14ac:dyDescent="0.3">
      <c r="A5044" s="1" t="s">
        <v>5049</v>
      </c>
      <c r="B5044">
        <v>0.16900000000000001</v>
      </c>
    </row>
    <row r="5045" spans="1:2" x14ac:dyDescent="0.3">
      <c r="A5045" s="1" t="s">
        <v>5050</v>
      </c>
      <c r="B5045">
        <v>0.14299999999999999</v>
      </c>
    </row>
    <row r="5046" spans="1:2" x14ac:dyDescent="0.3">
      <c r="A5046" s="1" t="s">
        <v>5051</v>
      </c>
      <c r="B5046">
        <v>0.122</v>
      </c>
    </row>
    <row r="5047" spans="1:2" x14ac:dyDescent="0.3">
      <c r="A5047" s="1" t="s">
        <v>5052</v>
      </c>
      <c r="B5047">
        <v>0.10299999999999999</v>
      </c>
    </row>
    <row r="5048" spans="1:2" x14ac:dyDescent="0.3">
      <c r="A5048" s="1" t="s">
        <v>5053</v>
      </c>
      <c r="B5048">
        <v>9.5000000000000001E-2</v>
      </c>
    </row>
    <row r="5049" spans="1:2" x14ac:dyDescent="0.3">
      <c r="A5049" s="1" t="s">
        <v>5054</v>
      </c>
      <c r="B5049">
        <v>0.1</v>
      </c>
    </row>
    <row r="5050" spans="1:2" x14ac:dyDescent="0.3">
      <c r="A5050" s="1" t="s">
        <v>5055</v>
      </c>
      <c r="B5050">
        <v>0.113</v>
      </c>
    </row>
    <row r="5051" spans="1:2" x14ac:dyDescent="0.3">
      <c r="A5051" s="1" t="s">
        <v>5056</v>
      </c>
      <c r="B5051">
        <v>0.129</v>
      </c>
    </row>
    <row r="5052" spans="1:2" x14ac:dyDescent="0.3">
      <c r="A5052" s="1" t="s">
        <v>5057</v>
      </c>
      <c r="B5052">
        <v>0.14000000000000001</v>
      </c>
    </row>
    <row r="5053" spans="1:2" x14ac:dyDescent="0.3">
      <c r="A5053" s="1" t="s">
        <v>5058</v>
      </c>
      <c r="B5053">
        <v>0.13600000000000001</v>
      </c>
    </row>
    <row r="5054" spans="1:2" x14ac:dyDescent="0.3">
      <c r="A5054" s="1" t="s">
        <v>5059</v>
      </c>
      <c r="B5054">
        <v>0.11700000000000001</v>
      </c>
    </row>
    <row r="5055" spans="1:2" x14ac:dyDescent="0.3">
      <c r="A5055" s="1" t="s">
        <v>5060</v>
      </c>
      <c r="B5055">
        <v>9.6000000000000002E-2</v>
      </c>
    </row>
    <row r="5056" spans="1:2" x14ac:dyDescent="0.3">
      <c r="A5056" s="1" t="s">
        <v>5061</v>
      </c>
      <c r="B5056">
        <v>7.9000000000000001E-2</v>
      </c>
    </row>
    <row r="5057" spans="1:2" x14ac:dyDescent="0.3">
      <c r="A5057" s="1" t="s">
        <v>5062</v>
      </c>
      <c r="B5057">
        <v>7.1999999999999995E-2</v>
      </c>
    </row>
    <row r="5058" spans="1:2" x14ac:dyDescent="0.3">
      <c r="A5058" s="1" t="s">
        <v>5063</v>
      </c>
      <c r="B5058">
        <v>6.9000000000000006E-2</v>
      </c>
    </row>
    <row r="5059" spans="1:2" x14ac:dyDescent="0.3">
      <c r="A5059" s="1" t="s">
        <v>5064</v>
      </c>
      <c r="B5059">
        <v>7.0999999999999994E-2</v>
      </c>
    </row>
    <row r="5060" spans="1:2" x14ac:dyDescent="0.3">
      <c r="A5060" s="1" t="s">
        <v>5065</v>
      </c>
      <c r="B5060">
        <v>7.5999999999999998E-2</v>
      </c>
    </row>
    <row r="5061" spans="1:2" x14ac:dyDescent="0.3">
      <c r="A5061" s="1" t="s">
        <v>5066</v>
      </c>
      <c r="B5061">
        <v>8.1000000000000003E-2</v>
      </c>
    </row>
    <row r="5062" spans="1:2" x14ac:dyDescent="0.3">
      <c r="A5062" s="1" t="s">
        <v>5067</v>
      </c>
      <c r="B5062">
        <v>8.7999999999999995E-2</v>
      </c>
    </row>
    <row r="5063" spans="1:2" x14ac:dyDescent="0.3">
      <c r="A5063" s="1" t="s">
        <v>5068</v>
      </c>
      <c r="B5063">
        <v>0.105</v>
      </c>
    </row>
    <row r="5064" spans="1:2" x14ac:dyDescent="0.3">
      <c r="A5064" s="1" t="s">
        <v>5069</v>
      </c>
      <c r="B5064">
        <v>0.129</v>
      </c>
    </row>
    <row r="5065" spans="1:2" x14ac:dyDescent="0.3">
      <c r="A5065" s="1" t="s">
        <v>5070</v>
      </c>
      <c r="B5065">
        <v>0.14799999999999999</v>
      </c>
    </row>
    <row r="5066" spans="1:2" x14ac:dyDescent="0.3">
      <c r="A5066" s="1" t="s">
        <v>5071</v>
      </c>
      <c r="B5066">
        <v>0.158</v>
      </c>
    </row>
    <row r="5067" spans="1:2" x14ac:dyDescent="0.3">
      <c r="A5067" s="1" t="s">
        <v>5072</v>
      </c>
      <c r="B5067">
        <v>0.16700000000000001</v>
      </c>
    </row>
    <row r="5068" spans="1:2" x14ac:dyDescent="0.3">
      <c r="A5068" s="1" t="s">
        <v>5073</v>
      </c>
      <c r="B5068">
        <v>0.158</v>
      </c>
    </row>
    <row r="5069" spans="1:2" x14ac:dyDescent="0.3">
      <c r="A5069" s="1" t="s">
        <v>5074</v>
      </c>
      <c r="B5069">
        <v>0.13400000000000001</v>
      </c>
    </row>
    <row r="5070" spans="1:2" x14ac:dyDescent="0.3">
      <c r="A5070" s="1" t="s">
        <v>5075</v>
      </c>
      <c r="B5070">
        <v>0.108</v>
      </c>
    </row>
    <row r="5071" spans="1:2" x14ac:dyDescent="0.3">
      <c r="A5071" s="1" t="s">
        <v>5076</v>
      </c>
      <c r="B5071">
        <v>9.4E-2</v>
      </c>
    </row>
    <row r="5072" spans="1:2" x14ac:dyDescent="0.3">
      <c r="A5072" s="1" t="s">
        <v>5077</v>
      </c>
      <c r="B5072">
        <v>8.5999999999999993E-2</v>
      </c>
    </row>
    <row r="5073" spans="1:2" x14ac:dyDescent="0.3">
      <c r="A5073" s="1" t="s">
        <v>5078</v>
      </c>
      <c r="B5073">
        <v>6.3E-2</v>
      </c>
    </row>
    <row r="5074" spans="1:2" x14ac:dyDescent="0.3">
      <c r="A5074" s="1" t="s">
        <v>5079</v>
      </c>
      <c r="B5074">
        <v>4.2999999999999997E-2</v>
      </c>
    </row>
    <row r="5075" spans="1:2" x14ac:dyDescent="0.3">
      <c r="A5075" s="1" t="s">
        <v>5080</v>
      </c>
      <c r="B5075">
        <v>3.6999999999999998E-2</v>
      </c>
    </row>
    <row r="5076" spans="1:2" x14ac:dyDescent="0.3">
      <c r="A5076" s="1" t="s">
        <v>5081</v>
      </c>
      <c r="B5076">
        <v>4.2999999999999997E-2</v>
      </c>
    </row>
    <row r="5077" spans="1:2" x14ac:dyDescent="0.3">
      <c r="A5077" s="1" t="s">
        <v>5082</v>
      </c>
      <c r="B5077">
        <v>5.0999999999999997E-2</v>
      </c>
    </row>
    <row r="5078" spans="1:2" x14ac:dyDescent="0.3">
      <c r="A5078" s="1" t="s">
        <v>5083</v>
      </c>
      <c r="B5078">
        <v>5.2999999999999999E-2</v>
      </c>
    </row>
    <row r="5079" spans="1:2" x14ac:dyDescent="0.3">
      <c r="A5079" s="1" t="s">
        <v>5084</v>
      </c>
      <c r="B5079">
        <v>5.6000000000000001E-2</v>
      </c>
    </row>
    <row r="5080" spans="1:2" x14ac:dyDescent="0.3">
      <c r="A5080" s="1" t="s">
        <v>5085</v>
      </c>
      <c r="B5080">
        <v>0.06</v>
      </c>
    </row>
    <row r="5081" spans="1:2" x14ac:dyDescent="0.3">
      <c r="A5081" s="1" t="s">
        <v>5086</v>
      </c>
      <c r="B5081">
        <v>7.0999999999999994E-2</v>
      </c>
    </row>
    <row r="5082" spans="1:2" x14ac:dyDescent="0.3">
      <c r="A5082" s="1" t="s">
        <v>5087</v>
      </c>
      <c r="B5082">
        <v>7.9000000000000001E-2</v>
      </c>
    </row>
    <row r="5083" spans="1:2" x14ac:dyDescent="0.3">
      <c r="A5083" s="1" t="s">
        <v>5088</v>
      </c>
      <c r="B5083">
        <v>8.5000000000000006E-2</v>
      </c>
    </row>
    <row r="5084" spans="1:2" x14ac:dyDescent="0.3">
      <c r="A5084" s="1" t="s">
        <v>5089</v>
      </c>
      <c r="B5084">
        <v>9.6000000000000002E-2</v>
      </c>
    </row>
    <row r="5085" spans="1:2" x14ac:dyDescent="0.3">
      <c r="A5085" s="1" t="s">
        <v>5090</v>
      </c>
      <c r="B5085">
        <v>0.115</v>
      </c>
    </row>
    <row r="5086" spans="1:2" x14ac:dyDescent="0.3">
      <c r="A5086" s="1" t="s">
        <v>5091</v>
      </c>
      <c r="B5086">
        <v>0.129</v>
      </c>
    </row>
    <row r="5087" spans="1:2" x14ac:dyDescent="0.3">
      <c r="A5087" s="1" t="s">
        <v>5092</v>
      </c>
      <c r="B5087">
        <v>0.14499999999999999</v>
      </c>
    </row>
    <row r="5088" spans="1:2" x14ac:dyDescent="0.3">
      <c r="A5088" s="1" t="s">
        <v>5093</v>
      </c>
      <c r="B5088">
        <v>0.17899999999999999</v>
      </c>
    </row>
    <row r="5089" spans="1:2" x14ac:dyDescent="0.3">
      <c r="A5089" s="1" t="s">
        <v>5094</v>
      </c>
      <c r="B5089">
        <v>0.22700000000000001</v>
      </c>
    </row>
    <row r="5090" spans="1:2" x14ac:dyDescent="0.3">
      <c r="A5090" s="1" t="s">
        <v>5095</v>
      </c>
      <c r="B5090">
        <v>0.26600000000000001</v>
      </c>
    </row>
    <row r="5091" spans="1:2" x14ac:dyDescent="0.3">
      <c r="A5091" s="1" t="s">
        <v>5096</v>
      </c>
      <c r="B5091">
        <v>0.28799999999999998</v>
      </c>
    </row>
    <row r="5092" spans="1:2" x14ac:dyDescent="0.3">
      <c r="A5092" s="1" t="s">
        <v>5097</v>
      </c>
      <c r="B5092">
        <v>0.29099999999999998</v>
      </c>
    </row>
    <row r="5093" spans="1:2" x14ac:dyDescent="0.3">
      <c r="A5093" s="1" t="s">
        <v>5098</v>
      </c>
      <c r="B5093">
        <v>0.29199999999999998</v>
      </c>
    </row>
    <row r="5094" spans="1:2" x14ac:dyDescent="0.3">
      <c r="A5094" s="1" t="s">
        <v>5099</v>
      </c>
      <c r="B5094">
        <v>0.28000000000000003</v>
      </c>
    </row>
    <row r="5095" spans="1:2" x14ac:dyDescent="0.3">
      <c r="A5095" s="1" t="s">
        <v>5100</v>
      </c>
      <c r="B5095">
        <v>0.26500000000000001</v>
      </c>
    </row>
    <row r="5096" spans="1:2" x14ac:dyDescent="0.3">
      <c r="A5096" s="1" t="s">
        <v>5101</v>
      </c>
      <c r="B5096">
        <v>0.26600000000000001</v>
      </c>
    </row>
    <row r="5097" spans="1:2" x14ac:dyDescent="0.3">
      <c r="A5097" s="1" t="s">
        <v>5102</v>
      </c>
      <c r="B5097">
        <v>0.27700000000000002</v>
      </c>
    </row>
    <row r="5098" spans="1:2" x14ac:dyDescent="0.3">
      <c r="A5098" s="1" t="s">
        <v>5103</v>
      </c>
      <c r="B5098">
        <v>0.28199999999999997</v>
      </c>
    </row>
    <row r="5099" spans="1:2" x14ac:dyDescent="0.3">
      <c r="A5099" s="1" t="s">
        <v>5104</v>
      </c>
      <c r="B5099">
        <v>0.28799999999999998</v>
      </c>
    </row>
    <row r="5100" spans="1:2" x14ac:dyDescent="0.3">
      <c r="A5100" s="1" t="s">
        <v>5105</v>
      </c>
      <c r="B5100">
        <v>0.30499999999999999</v>
      </c>
    </row>
    <row r="5101" spans="1:2" x14ac:dyDescent="0.3">
      <c r="A5101" s="1" t="s">
        <v>5106</v>
      </c>
      <c r="B5101">
        <v>0.30599999999999999</v>
      </c>
    </row>
    <row r="5102" spans="1:2" x14ac:dyDescent="0.3">
      <c r="A5102" s="1" t="s">
        <v>5107</v>
      </c>
      <c r="B5102">
        <v>0.29899999999999999</v>
      </c>
    </row>
    <row r="5103" spans="1:2" x14ac:dyDescent="0.3">
      <c r="A5103" s="1" t="s">
        <v>5108</v>
      </c>
      <c r="B5103">
        <v>0.32700000000000001</v>
      </c>
    </row>
    <row r="5104" spans="1:2" x14ac:dyDescent="0.3">
      <c r="A5104" s="1" t="s">
        <v>5109</v>
      </c>
      <c r="B5104">
        <v>0.38800000000000001</v>
      </c>
    </row>
    <row r="5105" spans="1:2" x14ac:dyDescent="0.3">
      <c r="A5105" s="1" t="s">
        <v>5110</v>
      </c>
      <c r="B5105">
        <v>0.36799999999999999</v>
      </c>
    </row>
    <row r="5106" spans="1:2" x14ac:dyDescent="0.3">
      <c r="A5106" s="1" t="s">
        <v>5111</v>
      </c>
      <c r="B5106">
        <v>0.247</v>
      </c>
    </row>
    <row r="5107" spans="1:2" x14ac:dyDescent="0.3">
      <c r="A5107" s="1" t="s">
        <v>5112</v>
      </c>
      <c r="B5107">
        <v>0.183</v>
      </c>
    </row>
    <row r="5108" spans="1:2" x14ac:dyDescent="0.3">
      <c r="A5108" s="1" t="s">
        <v>5113</v>
      </c>
      <c r="B5108">
        <v>0.186</v>
      </c>
    </row>
    <row r="5109" spans="1:2" x14ac:dyDescent="0.3">
      <c r="A5109" s="1" t="s">
        <v>5114</v>
      </c>
      <c r="B5109">
        <v>0.17699999999999999</v>
      </c>
    </row>
    <row r="5110" spans="1:2" x14ac:dyDescent="0.3">
      <c r="A5110" s="1" t="s">
        <v>5115</v>
      </c>
      <c r="B5110">
        <v>0.191</v>
      </c>
    </row>
    <row r="5111" spans="1:2" x14ac:dyDescent="0.3">
      <c r="A5111" s="1" t="s">
        <v>5116</v>
      </c>
      <c r="B5111">
        <v>0.21199999999999999</v>
      </c>
    </row>
    <row r="5112" spans="1:2" x14ac:dyDescent="0.3">
      <c r="A5112" s="1" t="s">
        <v>5117</v>
      </c>
      <c r="B5112">
        <v>0.26200000000000001</v>
      </c>
    </row>
    <row r="5113" spans="1:2" x14ac:dyDescent="0.3">
      <c r="A5113" s="1" t="s">
        <v>5118</v>
      </c>
      <c r="B5113">
        <v>0.33600000000000002</v>
      </c>
    </row>
    <row r="5114" spans="1:2" x14ac:dyDescent="0.3">
      <c r="A5114" s="1" t="s">
        <v>5119</v>
      </c>
      <c r="B5114">
        <v>0.379</v>
      </c>
    </row>
    <row r="5115" spans="1:2" x14ac:dyDescent="0.3">
      <c r="A5115" s="1" t="s">
        <v>5120</v>
      </c>
      <c r="B5115">
        <v>0.379</v>
      </c>
    </row>
    <row r="5116" spans="1:2" x14ac:dyDescent="0.3">
      <c r="A5116" s="1" t="s">
        <v>5121</v>
      </c>
      <c r="B5116">
        <v>0.34499999999999997</v>
      </c>
    </row>
    <row r="5117" spans="1:2" x14ac:dyDescent="0.3">
      <c r="A5117" s="1" t="s">
        <v>5122</v>
      </c>
      <c r="B5117">
        <v>0.27300000000000002</v>
      </c>
    </row>
    <row r="5118" spans="1:2" x14ac:dyDescent="0.3">
      <c r="A5118" s="1" t="s">
        <v>5123</v>
      </c>
      <c r="B5118">
        <v>0.20899999999999999</v>
      </c>
    </row>
    <row r="5119" spans="1:2" x14ac:dyDescent="0.3">
      <c r="A5119" s="1" t="s">
        <v>5124</v>
      </c>
      <c r="B5119">
        <v>0.18</v>
      </c>
    </row>
    <row r="5120" spans="1:2" x14ac:dyDescent="0.3">
      <c r="A5120" s="1" t="s">
        <v>5125</v>
      </c>
      <c r="B5120">
        <v>0.221</v>
      </c>
    </row>
    <row r="5121" spans="1:2" x14ac:dyDescent="0.3">
      <c r="A5121" s="1" t="s">
        <v>5126</v>
      </c>
      <c r="B5121">
        <v>0.34200000000000003</v>
      </c>
    </row>
    <row r="5122" spans="1:2" x14ac:dyDescent="0.3">
      <c r="A5122" s="1" t="s">
        <v>5127</v>
      </c>
      <c r="B5122">
        <v>0.443</v>
      </c>
    </row>
    <row r="5123" spans="1:2" x14ac:dyDescent="0.3">
      <c r="A5123" s="1" t="s">
        <v>5128</v>
      </c>
      <c r="B5123">
        <v>0.48199999999999998</v>
      </c>
    </row>
    <row r="5124" spans="1:2" x14ac:dyDescent="0.3">
      <c r="A5124" s="1" t="s">
        <v>5129</v>
      </c>
      <c r="B5124">
        <v>0.496</v>
      </c>
    </row>
    <row r="5125" spans="1:2" x14ac:dyDescent="0.3">
      <c r="A5125" s="1" t="s">
        <v>5130</v>
      </c>
      <c r="B5125">
        <v>0.47399999999999998</v>
      </c>
    </row>
    <row r="5126" spans="1:2" x14ac:dyDescent="0.3">
      <c r="A5126" s="1" t="s">
        <v>5131</v>
      </c>
      <c r="B5126">
        <v>0.44</v>
      </c>
    </row>
    <row r="5127" spans="1:2" x14ac:dyDescent="0.3">
      <c r="A5127" s="1" t="s">
        <v>5132</v>
      </c>
      <c r="B5127">
        <v>0.40400000000000003</v>
      </c>
    </row>
    <row r="5128" spans="1:2" x14ac:dyDescent="0.3">
      <c r="A5128" s="1" t="s">
        <v>5133</v>
      </c>
      <c r="B5128">
        <v>0.35899999999999999</v>
      </c>
    </row>
    <row r="5129" spans="1:2" x14ac:dyDescent="0.3">
      <c r="A5129" s="1" t="s">
        <v>5134</v>
      </c>
      <c r="B5129">
        <v>0.29699999999999999</v>
      </c>
    </row>
    <row r="5130" spans="1:2" x14ac:dyDescent="0.3">
      <c r="A5130" s="1" t="s">
        <v>5135</v>
      </c>
      <c r="B5130">
        <v>0.255</v>
      </c>
    </row>
    <row r="5131" spans="1:2" x14ac:dyDescent="0.3">
      <c r="A5131" s="1" t="s">
        <v>5136</v>
      </c>
      <c r="B5131">
        <v>0.223</v>
      </c>
    </row>
    <row r="5132" spans="1:2" x14ac:dyDescent="0.3">
      <c r="A5132" s="1" t="s">
        <v>5137</v>
      </c>
      <c r="B5132">
        <v>0.158</v>
      </c>
    </row>
    <row r="5133" spans="1:2" x14ac:dyDescent="0.3">
      <c r="A5133" s="1" t="s">
        <v>5138</v>
      </c>
      <c r="B5133">
        <v>0.10100000000000001</v>
      </c>
    </row>
    <row r="5134" spans="1:2" x14ac:dyDescent="0.3">
      <c r="A5134" s="1" t="s">
        <v>5139</v>
      </c>
      <c r="B5134">
        <v>6.2E-2</v>
      </c>
    </row>
    <row r="5135" spans="1:2" x14ac:dyDescent="0.3">
      <c r="A5135" s="1" t="s">
        <v>5140</v>
      </c>
      <c r="B5135">
        <v>3.5000000000000003E-2</v>
      </c>
    </row>
    <row r="5136" spans="1:2" x14ac:dyDescent="0.3">
      <c r="A5136" s="1" t="s">
        <v>5141</v>
      </c>
      <c r="B5136">
        <v>3.3000000000000002E-2</v>
      </c>
    </row>
    <row r="5137" spans="1:2" x14ac:dyDescent="0.3">
      <c r="A5137" s="1" t="s">
        <v>5142</v>
      </c>
      <c r="B5137">
        <v>3.7999999999999999E-2</v>
      </c>
    </row>
    <row r="5138" spans="1:2" x14ac:dyDescent="0.3">
      <c r="A5138" s="1" t="s">
        <v>5143</v>
      </c>
      <c r="B5138">
        <v>5.1999999999999998E-2</v>
      </c>
    </row>
    <row r="5139" spans="1:2" x14ac:dyDescent="0.3">
      <c r="A5139" s="1" t="s">
        <v>5144</v>
      </c>
      <c r="B5139">
        <v>0.115</v>
      </c>
    </row>
    <row r="5140" spans="1:2" x14ac:dyDescent="0.3">
      <c r="A5140" s="1" t="s">
        <v>5145</v>
      </c>
      <c r="B5140">
        <v>0.28399999999999997</v>
      </c>
    </row>
    <row r="5141" spans="1:2" x14ac:dyDescent="0.3">
      <c r="A5141" s="1" t="s">
        <v>5146</v>
      </c>
      <c r="B5141">
        <v>0.443</v>
      </c>
    </row>
    <row r="5142" spans="1:2" x14ac:dyDescent="0.3">
      <c r="A5142" s="1" t="s">
        <v>5147</v>
      </c>
      <c r="B5142">
        <v>0.47599999999999998</v>
      </c>
    </row>
    <row r="5143" spans="1:2" x14ac:dyDescent="0.3">
      <c r="A5143" s="1" t="s">
        <v>5148</v>
      </c>
      <c r="B5143">
        <v>0.46500000000000002</v>
      </c>
    </row>
    <row r="5144" spans="1:2" x14ac:dyDescent="0.3">
      <c r="A5144" s="1" t="s">
        <v>5149</v>
      </c>
      <c r="B5144">
        <v>0.46400000000000002</v>
      </c>
    </row>
    <row r="5145" spans="1:2" x14ac:dyDescent="0.3">
      <c r="A5145" s="1" t="s">
        <v>5150</v>
      </c>
      <c r="B5145">
        <v>0.40600000000000003</v>
      </c>
    </row>
    <row r="5146" spans="1:2" x14ac:dyDescent="0.3">
      <c r="A5146" s="1" t="s">
        <v>5151</v>
      </c>
      <c r="B5146">
        <v>0.32800000000000001</v>
      </c>
    </row>
    <row r="5147" spans="1:2" x14ac:dyDescent="0.3">
      <c r="A5147" s="1" t="s">
        <v>5152</v>
      </c>
      <c r="B5147">
        <v>0.252</v>
      </c>
    </row>
    <row r="5148" spans="1:2" x14ac:dyDescent="0.3">
      <c r="A5148" s="1" t="s">
        <v>5153</v>
      </c>
      <c r="B5148">
        <v>0.152</v>
      </c>
    </row>
    <row r="5149" spans="1:2" x14ac:dyDescent="0.3">
      <c r="A5149" s="1" t="s">
        <v>5154</v>
      </c>
      <c r="B5149">
        <v>8.7999999999999995E-2</v>
      </c>
    </row>
    <row r="5150" spans="1:2" x14ac:dyDescent="0.3">
      <c r="A5150" s="1" t="s">
        <v>5155</v>
      </c>
      <c r="B5150">
        <v>5.1999999999999998E-2</v>
      </c>
    </row>
    <row r="5151" spans="1:2" x14ac:dyDescent="0.3">
      <c r="A5151" s="1" t="s">
        <v>5156</v>
      </c>
      <c r="B5151">
        <v>2.8000000000000001E-2</v>
      </c>
    </row>
    <row r="5152" spans="1:2" x14ac:dyDescent="0.3">
      <c r="A5152" s="1" t="s">
        <v>5157</v>
      </c>
      <c r="B5152">
        <v>1.2E-2</v>
      </c>
    </row>
    <row r="5153" spans="1:2" x14ac:dyDescent="0.3">
      <c r="A5153" s="1" t="s">
        <v>5158</v>
      </c>
      <c r="B5153">
        <v>3.0000000000000001E-3</v>
      </c>
    </row>
    <row r="5154" spans="1:2" x14ac:dyDescent="0.3">
      <c r="A5154" s="1" t="s">
        <v>5159</v>
      </c>
      <c r="B5154">
        <v>1E-3</v>
      </c>
    </row>
    <row r="5155" spans="1:2" x14ac:dyDescent="0.3">
      <c r="A5155" s="1" t="s">
        <v>5160</v>
      </c>
      <c r="B5155">
        <v>0</v>
      </c>
    </row>
    <row r="5156" spans="1:2" x14ac:dyDescent="0.3">
      <c r="A5156" s="1" t="s">
        <v>5161</v>
      </c>
      <c r="B5156">
        <v>0</v>
      </c>
    </row>
    <row r="5157" spans="1:2" x14ac:dyDescent="0.3">
      <c r="A5157" s="1" t="s">
        <v>5162</v>
      </c>
      <c r="B5157">
        <v>0</v>
      </c>
    </row>
    <row r="5158" spans="1:2" x14ac:dyDescent="0.3">
      <c r="A5158" s="1" t="s">
        <v>5163</v>
      </c>
      <c r="B5158">
        <v>2E-3</v>
      </c>
    </row>
    <row r="5159" spans="1:2" x14ac:dyDescent="0.3">
      <c r="A5159" s="1" t="s">
        <v>5164</v>
      </c>
      <c r="B5159">
        <v>7.0000000000000001E-3</v>
      </c>
    </row>
    <row r="5160" spans="1:2" x14ac:dyDescent="0.3">
      <c r="A5160" s="1" t="s">
        <v>5165</v>
      </c>
      <c r="B5160">
        <v>1.7999999999999999E-2</v>
      </c>
    </row>
    <row r="5161" spans="1:2" x14ac:dyDescent="0.3">
      <c r="A5161" s="1" t="s">
        <v>5166</v>
      </c>
      <c r="B5161">
        <v>0.03</v>
      </c>
    </row>
    <row r="5162" spans="1:2" x14ac:dyDescent="0.3">
      <c r="A5162" s="1" t="s">
        <v>5167</v>
      </c>
      <c r="B5162">
        <v>3.7999999999999999E-2</v>
      </c>
    </row>
    <row r="5163" spans="1:2" x14ac:dyDescent="0.3">
      <c r="A5163" s="1" t="s">
        <v>5168</v>
      </c>
      <c r="B5163">
        <v>2.9000000000000001E-2</v>
      </c>
    </row>
    <row r="5164" spans="1:2" x14ac:dyDescent="0.3">
      <c r="A5164" s="1" t="s">
        <v>5169</v>
      </c>
      <c r="B5164">
        <v>1.2E-2</v>
      </c>
    </row>
    <row r="5165" spans="1:2" x14ac:dyDescent="0.3">
      <c r="A5165" s="1" t="s">
        <v>5170</v>
      </c>
      <c r="B5165">
        <v>3.0000000000000001E-3</v>
      </c>
    </row>
    <row r="5166" spans="1:2" x14ac:dyDescent="0.3">
      <c r="A5166" s="1" t="s">
        <v>5171</v>
      </c>
      <c r="B5166">
        <v>1E-3</v>
      </c>
    </row>
    <row r="5167" spans="1:2" x14ac:dyDescent="0.3">
      <c r="A5167" s="1" t="s">
        <v>5172</v>
      </c>
      <c r="B5167">
        <v>1E-3</v>
      </c>
    </row>
    <row r="5168" spans="1:2" x14ac:dyDescent="0.3">
      <c r="A5168" s="1" t="s">
        <v>5173</v>
      </c>
      <c r="B5168">
        <v>2E-3</v>
      </c>
    </row>
    <row r="5169" spans="1:2" x14ac:dyDescent="0.3">
      <c r="A5169" s="1" t="s">
        <v>5174</v>
      </c>
      <c r="B5169">
        <v>0</v>
      </c>
    </row>
    <row r="5170" spans="1:2" x14ac:dyDescent="0.3">
      <c r="A5170" s="1" t="s">
        <v>5175</v>
      </c>
      <c r="B5170">
        <v>0</v>
      </c>
    </row>
    <row r="5171" spans="1:2" x14ac:dyDescent="0.3">
      <c r="A5171" s="1" t="s">
        <v>5176</v>
      </c>
      <c r="B5171">
        <v>0</v>
      </c>
    </row>
    <row r="5172" spans="1:2" x14ac:dyDescent="0.3">
      <c r="A5172" s="1" t="s">
        <v>5177</v>
      </c>
      <c r="B5172">
        <v>1E-3</v>
      </c>
    </row>
    <row r="5173" spans="1:2" x14ac:dyDescent="0.3">
      <c r="A5173" s="1" t="s">
        <v>5178</v>
      </c>
      <c r="B5173">
        <v>4.0000000000000001E-3</v>
      </c>
    </row>
    <row r="5174" spans="1:2" x14ac:dyDescent="0.3">
      <c r="A5174" s="1" t="s">
        <v>5179</v>
      </c>
      <c r="B5174">
        <v>1.2999999999999999E-2</v>
      </c>
    </row>
    <row r="5175" spans="1:2" x14ac:dyDescent="0.3">
      <c r="A5175" s="1" t="s">
        <v>5180</v>
      </c>
      <c r="B5175">
        <v>2.9000000000000001E-2</v>
      </c>
    </row>
    <row r="5176" spans="1:2" x14ac:dyDescent="0.3">
      <c r="A5176" s="1" t="s">
        <v>5181</v>
      </c>
      <c r="B5176">
        <v>4.9000000000000002E-2</v>
      </c>
    </row>
    <row r="5177" spans="1:2" x14ac:dyDescent="0.3">
      <c r="A5177" s="1" t="s">
        <v>5182</v>
      </c>
      <c r="B5177">
        <v>6.4000000000000001E-2</v>
      </c>
    </row>
    <row r="5178" spans="1:2" x14ac:dyDescent="0.3">
      <c r="A5178" s="1" t="s">
        <v>5183</v>
      </c>
      <c r="B5178">
        <v>9.9000000000000005E-2</v>
      </c>
    </row>
    <row r="5179" spans="1:2" x14ac:dyDescent="0.3">
      <c r="A5179" s="1" t="s">
        <v>5184</v>
      </c>
      <c r="B5179">
        <v>0.126</v>
      </c>
    </row>
    <row r="5180" spans="1:2" x14ac:dyDescent="0.3">
      <c r="A5180" s="1" t="s">
        <v>5185</v>
      </c>
      <c r="B5180">
        <v>7.2999999999999995E-2</v>
      </c>
    </row>
    <row r="5181" spans="1:2" x14ac:dyDescent="0.3">
      <c r="A5181" s="1" t="s">
        <v>5186</v>
      </c>
      <c r="B5181">
        <v>3.5000000000000003E-2</v>
      </c>
    </row>
    <row r="5182" spans="1:2" x14ac:dyDescent="0.3">
      <c r="A5182" s="1" t="s">
        <v>5187</v>
      </c>
      <c r="B5182">
        <v>3.7999999999999999E-2</v>
      </c>
    </row>
    <row r="5183" spans="1:2" x14ac:dyDescent="0.3">
      <c r="A5183" s="1" t="s">
        <v>5188</v>
      </c>
      <c r="B5183">
        <v>6.3E-2</v>
      </c>
    </row>
    <row r="5184" spans="1:2" x14ac:dyDescent="0.3">
      <c r="A5184" s="1" t="s">
        <v>5189</v>
      </c>
      <c r="B5184">
        <v>8.8999999999999996E-2</v>
      </c>
    </row>
    <row r="5185" spans="1:2" x14ac:dyDescent="0.3">
      <c r="A5185" s="1" t="s">
        <v>5190</v>
      </c>
      <c r="B5185">
        <v>0.109</v>
      </c>
    </row>
    <row r="5186" spans="1:2" x14ac:dyDescent="0.3">
      <c r="A5186" s="1" t="s">
        <v>5191</v>
      </c>
      <c r="B5186">
        <v>0.107</v>
      </c>
    </row>
    <row r="5187" spans="1:2" x14ac:dyDescent="0.3">
      <c r="A5187" s="1" t="s">
        <v>5192</v>
      </c>
      <c r="B5187">
        <v>8.7999999999999995E-2</v>
      </c>
    </row>
    <row r="5188" spans="1:2" x14ac:dyDescent="0.3">
      <c r="A5188" s="1" t="s">
        <v>5193</v>
      </c>
      <c r="B5188">
        <v>7.0999999999999994E-2</v>
      </c>
    </row>
    <row r="5189" spans="1:2" x14ac:dyDescent="0.3">
      <c r="A5189" s="1" t="s">
        <v>5194</v>
      </c>
      <c r="B5189">
        <v>6.7000000000000004E-2</v>
      </c>
    </row>
    <row r="5190" spans="1:2" x14ac:dyDescent="0.3">
      <c r="A5190" s="1" t="s">
        <v>5195</v>
      </c>
      <c r="B5190">
        <v>5.2999999999999999E-2</v>
      </c>
    </row>
    <row r="5191" spans="1:2" x14ac:dyDescent="0.3">
      <c r="A5191" s="1" t="s">
        <v>5196</v>
      </c>
      <c r="B5191">
        <v>2.8000000000000001E-2</v>
      </c>
    </row>
    <row r="5192" spans="1:2" x14ac:dyDescent="0.3">
      <c r="A5192" s="1" t="s">
        <v>5197</v>
      </c>
      <c r="B5192">
        <v>1.0999999999999999E-2</v>
      </c>
    </row>
    <row r="5193" spans="1:2" x14ac:dyDescent="0.3">
      <c r="A5193" s="1" t="s">
        <v>5198</v>
      </c>
      <c r="B5193">
        <v>2E-3</v>
      </c>
    </row>
    <row r="5194" spans="1:2" x14ac:dyDescent="0.3">
      <c r="A5194" s="1" t="s">
        <v>5199</v>
      </c>
      <c r="B5194">
        <v>1E-3</v>
      </c>
    </row>
    <row r="5195" spans="1:2" x14ac:dyDescent="0.3">
      <c r="A5195" s="1" t="s">
        <v>5200</v>
      </c>
      <c r="B5195">
        <v>4.0000000000000001E-3</v>
      </c>
    </row>
    <row r="5196" spans="1:2" x14ac:dyDescent="0.3">
      <c r="A5196" s="1" t="s">
        <v>5201</v>
      </c>
      <c r="B5196">
        <v>2.4E-2</v>
      </c>
    </row>
    <row r="5197" spans="1:2" x14ac:dyDescent="0.3">
      <c r="A5197" s="1" t="s">
        <v>5202</v>
      </c>
      <c r="B5197">
        <v>5.8000000000000003E-2</v>
      </c>
    </row>
    <row r="5198" spans="1:2" x14ac:dyDescent="0.3">
      <c r="A5198" s="1" t="s">
        <v>5203</v>
      </c>
      <c r="B5198">
        <v>8.4000000000000005E-2</v>
      </c>
    </row>
    <row r="5199" spans="1:2" x14ac:dyDescent="0.3">
      <c r="A5199" s="1" t="s">
        <v>5204</v>
      </c>
      <c r="B5199">
        <v>8.8999999999999996E-2</v>
      </c>
    </row>
    <row r="5200" spans="1:2" x14ac:dyDescent="0.3">
      <c r="A5200" s="1" t="s">
        <v>5205</v>
      </c>
      <c r="B5200">
        <v>7.2999999999999995E-2</v>
      </c>
    </row>
    <row r="5201" spans="1:2" x14ac:dyDescent="0.3">
      <c r="A5201" s="1" t="s">
        <v>5206</v>
      </c>
      <c r="B5201">
        <v>5.8999999999999997E-2</v>
      </c>
    </row>
    <row r="5202" spans="1:2" x14ac:dyDescent="0.3">
      <c r="A5202" s="1" t="s">
        <v>5207</v>
      </c>
      <c r="B5202">
        <v>4.4999999999999998E-2</v>
      </c>
    </row>
    <row r="5203" spans="1:2" x14ac:dyDescent="0.3">
      <c r="A5203" s="1" t="s">
        <v>5208</v>
      </c>
      <c r="B5203">
        <v>3.1E-2</v>
      </c>
    </row>
    <row r="5204" spans="1:2" x14ac:dyDescent="0.3">
      <c r="A5204" s="1" t="s">
        <v>5209</v>
      </c>
      <c r="B5204">
        <v>2.3E-2</v>
      </c>
    </row>
    <row r="5205" spans="1:2" x14ac:dyDescent="0.3">
      <c r="A5205" s="1" t="s">
        <v>5210</v>
      </c>
      <c r="B5205">
        <v>3.1E-2</v>
      </c>
    </row>
    <row r="5206" spans="1:2" x14ac:dyDescent="0.3">
      <c r="A5206" s="1" t="s">
        <v>5211</v>
      </c>
      <c r="B5206">
        <v>0.06</v>
      </c>
    </row>
    <row r="5207" spans="1:2" x14ac:dyDescent="0.3">
      <c r="A5207" s="1" t="s">
        <v>5212</v>
      </c>
      <c r="B5207">
        <v>8.7999999999999995E-2</v>
      </c>
    </row>
    <row r="5208" spans="1:2" x14ac:dyDescent="0.3">
      <c r="A5208" s="1" t="s">
        <v>5213</v>
      </c>
      <c r="B5208">
        <v>8.2000000000000003E-2</v>
      </c>
    </row>
    <row r="5209" spans="1:2" x14ac:dyDescent="0.3">
      <c r="A5209" s="1" t="s">
        <v>5214</v>
      </c>
      <c r="B5209">
        <v>5.8999999999999997E-2</v>
      </c>
    </row>
    <row r="5210" spans="1:2" x14ac:dyDescent="0.3">
      <c r="A5210" s="1" t="s">
        <v>5215</v>
      </c>
      <c r="B5210">
        <v>3.7999999999999999E-2</v>
      </c>
    </row>
    <row r="5211" spans="1:2" x14ac:dyDescent="0.3">
      <c r="A5211" s="1" t="s">
        <v>5216</v>
      </c>
      <c r="B5211">
        <v>2.1000000000000001E-2</v>
      </c>
    </row>
    <row r="5212" spans="1:2" x14ac:dyDescent="0.3">
      <c r="A5212" s="1" t="s">
        <v>5217</v>
      </c>
      <c r="B5212">
        <v>7.0000000000000001E-3</v>
      </c>
    </row>
    <row r="5213" spans="1:2" x14ac:dyDescent="0.3">
      <c r="A5213" s="1" t="s">
        <v>5218</v>
      </c>
      <c r="B5213">
        <v>2E-3</v>
      </c>
    </row>
    <row r="5214" spans="1:2" x14ac:dyDescent="0.3">
      <c r="A5214" s="1" t="s">
        <v>5219</v>
      </c>
      <c r="B5214">
        <v>1E-3</v>
      </c>
    </row>
    <row r="5215" spans="1:2" x14ac:dyDescent="0.3">
      <c r="A5215" s="1" t="s">
        <v>5220</v>
      </c>
      <c r="B5215">
        <v>3.0000000000000001E-3</v>
      </c>
    </row>
    <row r="5216" spans="1:2" x14ac:dyDescent="0.3">
      <c r="A5216" s="1" t="s">
        <v>5221</v>
      </c>
      <c r="B5216">
        <v>1.2999999999999999E-2</v>
      </c>
    </row>
    <row r="5217" spans="1:2" x14ac:dyDescent="0.3">
      <c r="A5217" s="1" t="s">
        <v>5222</v>
      </c>
      <c r="B5217">
        <v>3.4000000000000002E-2</v>
      </c>
    </row>
    <row r="5218" spans="1:2" x14ac:dyDescent="0.3">
      <c r="A5218" s="1" t="s">
        <v>5223</v>
      </c>
      <c r="B5218">
        <v>5.8999999999999997E-2</v>
      </c>
    </row>
    <row r="5219" spans="1:2" x14ac:dyDescent="0.3">
      <c r="A5219" s="1" t="s">
        <v>5224</v>
      </c>
      <c r="B5219">
        <v>7.5999999999999998E-2</v>
      </c>
    </row>
    <row r="5220" spans="1:2" x14ac:dyDescent="0.3">
      <c r="A5220" s="1" t="s">
        <v>5225</v>
      </c>
      <c r="B5220">
        <v>7.8E-2</v>
      </c>
    </row>
    <row r="5221" spans="1:2" x14ac:dyDescent="0.3">
      <c r="A5221" s="1" t="s">
        <v>5226</v>
      </c>
      <c r="B5221">
        <v>6.5000000000000002E-2</v>
      </c>
    </row>
    <row r="5222" spans="1:2" x14ac:dyDescent="0.3">
      <c r="A5222" s="1" t="s">
        <v>5227</v>
      </c>
      <c r="B5222">
        <v>6.0999999999999999E-2</v>
      </c>
    </row>
    <row r="5223" spans="1:2" x14ac:dyDescent="0.3">
      <c r="A5223" s="1" t="s">
        <v>5228</v>
      </c>
      <c r="B5223">
        <v>7.0000000000000007E-2</v>
      </c>
    </row>
    <row r="5224" spans="1:2" x14ac:dyDescent="0.3">
      <c r="A5224" s="1" t="s">
        <v>5229</v>
      </c>
      <c r="B5224">
        <v>6.9000000000000006E-2</v>
      </c>
    </row>
    <row r="5225" spans="1:2" x14ac:dyDescent="0.3">
      <c r="A5225" s="1" t="s">
        <v>5230</v>
      </c>
      <c r="B5225">
        <v>6.9000000000000006E-2</v>
      </c>
    </row>
    <row r="5226" spans="1:2" x14ac:dyDescent="0.3">
      <c r="A5226" s="1" t="s">
        <v>5231</v>
      </c>
      <c r="B5226">
        <v>7.9000000000000001E-2</v>
      </c>
    </row>
    <row r="5227" spans="1:2" x14ac:dyDescent="0.3">
      <c r="A5227" s="1" t="s">
        <v>5232</v>
      </c>
      <c r="B5227">
        <v>9.4E-2</v>
      </c>
    </row>
    <row r="5228" spans="1:2" x14ac:dyDescent="0.3">
      <c r="A5228" s="1" t="s">
        <v>5233</v>
      </c>
      <c r="B5228">
        <v>0.11</v>
      </c>
    </row>
    <row r="5229" spans="1:2" x14ac:dyDescent="0.3">
      <c r="A5229" s="1" t="s">
        <v>5234</v>
      </c>
      <c r="B5229">
        <v>0.13</v>
      </c>
    </row>
    <row r="5230" spans="1:2" x14ac:dyDescent="0.3">
      <c r="A5230" s="1" t="s">
        <v>5235</v>
      </c>
      <c r="B5230">
        <v>0.152</v>
      </c>
    </row>
    <row r="5231" spans="1:2" x14ac:dyDescent="0.3">
      <c r="A5231" s="1" t="s">
        <v>5236</v>
      </c>
      <c r="B5231">
        <v>0.16900000000000001</v>
      </c>
    </row>
    <row r="5232" spans="1:2" x14ac:dyDescent="0.3">
      <c r="A5232" s="1" t="s">
        <v>5237</v>
      </c>
      <c r="B5232">
        <v>0.19500000000000001</v>
      </c>
    </row>
    <row r="5233" spans="1:2" x14ac:dyDescent="0.3">
      <c r="A5233" s="1" t="s">
        <v>5238</v>
      </c>
      <c r="B5233">
        <v>0.23899999999999999</v>
      </c>
    </row>
    <row r="5234" spans="1:2" x14ac:dyDescent="0.3">
      <c r="A5234" s="1" t="s">
        <v>5239</v>
      </c>
      <c r="B5234">
        <v>0.27500000000000002</v>
      </c>
    </row>
    <row r="5235" spans="1:2" x14ac:dyDescent="0.3">
      <c r="A5235" s="1" t="s">
        <v>5240</v>
      </c>
      <c r="B5235">
        <v>0.28499999999999998</v>
      </c>
    </row>
    <row r="5236" spans="1:2" x14ac:dyDescent="0.3">
      <c r="A5236" s="1" t="s">
        <v>5241</v>
      </c>
      <c r="B5236">
        <v>0.29199999999999998</v>
      </c>
    </row>
    <row r="5237" spans="1:2" x14ac:dyDescent="0.3">
      <c r="A5237" s="1" t="s">
        <v>5242</v>
      </c>
      <c r="B5237">
        <v>0.26800000000000002</v>
      </c>
    </row>
    <row r="5238" spans="1:2" x14ac:dyDescent="0.3">
      <c r="A5238" s="1" t="s">
        <v>5243</v>
      </c>
      <c r="B5238">
        <v>0.22600000000000001</v>
      </c>
    </row>
    <row r="5239" spans="1:2" x14ac:dyDescent="0.3">
      <c r="A5239" s="1" t="s">
        <v>5244</v>
      </c>
      <c r="B5239">
        <v>0.182</v>
      </c>
    </row>
    <row r="5240" spans="1:2" x14ac:dyDescent="0.3">
      <c r="A5240" s="1" t="s">
        <v>5245</v>
      </c>
      <c r="B5240">
        <v>0.13300000000000001</v>
      </c>
    </row>
    <row r="5241" spans="1:2" x14ac:dyDescent="0.3">
      <c r="A5241" s="1" t="s">
        <v>5246</v>
      </c>
      <c r="B5241">
        <v>8.7999999999999995E-2</v>
      </c>
    </row>
    <row r="5242" spans="1:2" x14ac:dyDescent="0.3">
      <c r="A5242" s="1" t="s">
        <v>5247</v>
      </c>
      <c r="B5242">
        <v>5.6000000000000001E-2</v>
      </c>
    </row>
    <row r="5243" spans="1:2" x14ac:dyDescent="0.3">
      <c r="A5243" s="1" t="s">
        <v>5248</v>
      </c>
      <c r="B5243">
        <v>3.5000000000000003E-2</v>
      </c>
    </row>
    <row r="5244" spans="1:2" x14ac:dyDescent="0.3">
      <c r="A5244" s="1" t="s">
        <v>5249</v>
      </c>
      <c r="B5244">
        <v>0.02</v>
      </c>
    </row>
    <row r="5245" spans="1:2" x14ac:dyDescent="0.3">
      <c r="A5245" s="1" t="s">
        <v>5250</v>
      </c>
      <c r="B5245">
        <v>0.01</v>
      </c>
    </row>
    <row r="5246" spans="1:2" x14ac:dyDescent="0.3">
      <c r="A5246" s="1" t="s">
        <v>5251</v>
      </c>
      <c r="B5246">
        <v>1.0999999999999999E-2</v>
      </c>
    </row>
    <row r="5247" spans="1:2" x14ac:dyDescent="0.3">
      <c r="A5247" s="1" t="s">
        <v>5252</v>
      </c>
      <c r="B5247">
        <v>1.6E-2</v>
      </c>
    </row>
    <row r="5248" spans="1:2" x14ac:dyDescent="0.3">
      <c r="A5248" s="1" t="s">
        <v>5253</v>
      </c>
      <c r="B5248">
        <v>1.9E-2</v>
      </c>
    </row>
    <row r="5249" spans="1:2" x14ac:dyDescent="0.3">
      <c r="A5249" s="1" t="s">
        <v>5254</v>
      </c>
      <c r="B5249">
        <v>1.4E-2</v>
      </c>
    </row>
    <row r="5250" spans="1:2" x14ac:dyDescent="0.3">
      <c r="A5250" s="1" t="s">
        <v>5255</v>
      </c>
      <c r="B5250">
        <v>1.6E-2</v>
      </c>
    </row>
    <row r="5251" spans="1:2" x14ac:dyDescent="0.3">
      <c r="A5251" s="1" t="s">
        <v>5256</v>
      </c>
      <c r="B5251">
        <v>0.03</v>
      </c>
    </row>
    <row r="5252" spans="1:2" x14ac:dyDescent="0.3">
      <c r="A5252" s="1" t="s">
        <v>5257</v>
      </c>
      <c r="B5252">
        <v>4.8000000000000001E-2</v>
      </c>
    </row>
    <row r="5253" spans="1:2" x14ac:dyDescent="0.3">
      <c r="A5253" s="1" t="s">
        <v>5258</v>
      </c>
      <c r="B5253">
        <v>6.9000000000000006E-2</v>
      </c>
    </row>
    <row r="5254" spans="1:2" x14ac:dyDescent="0.3">
      <c r="A5254" s="1" t="s">
        <v>5259</v>
      </c>
      <c r="B5254">
        <v>0.09</v>
      </c>
    </row>
    <row r="5255" spans="1:2" x14ac:dyDescent="0.3">
      <c r="A5255" s="1" t="s">
        <v>5260</v>
      </c>
      <c r="B5255">
        <v>0.111</v>
      </c>
    </row>
    <row r="5256" spans="1:2" x14ac:dyDescent="0.3">
      <c r="A5256" s="1" t="s">
        <v>5261</v>
      </c>
      <c r="B5256">
        <v>0.124</v>
      </c>
    </row>
    <row r="5257" spans="1:2" x14ac:dyDescent="0.3">
      <c r="A5257" s="1" t="s">
        <v>5262</v>
      </c>
      <c r="B5257">
        <v>0.127</v>
      </c>
    </row>
    <row r="5258" spans="1:2" x14ac:dyDescent="0.3">
      <c r="A5258" s="1" t="s">
        <v>5263</v>
      </c>
      <c r="B5258">
        <v>0.121</v>
      </c>
    </row>
    <row r="5259" spans="1:2" x14ac:dyDescent="0.3">
      <c r="A5259" s="1" t="s">
        <v>5264</v>
      </c>
      <c r="B5259">
        <v>0.125</v>
      </c>
    </row>
    <row r="5260" spans="1:2" x14ac:dyDescent="0.3">
      <c r="A5260" s="1" t="s">
        <v>5265</v>
      </c>
      <c r="B5260">
        <v>0.128</v>
      </c>
    </row>
    <row r="5261" spans="1:2" x14ac:dyDescent="0.3">
      <c r="A5261" s="1" t="s">
        <v>5266</v>
      </c>
      <c r="B5261">
        <v>0.11899999999999999</v>
      </c>
    </row>
    <row r="5262" spans="1:2" x14ac:dyDescent="0.3">
      <c r="A5262" s="1" t="s">
        <v>5267</v>
      </c>
      <c r="B5262">
        <v>0.108</v>
      </c>
    </row>
    <row r="5263" spans="1:2" x14ac:dyDescent="0.3">
      <c r="A5263" s="1" t="s">
        <v>5268</v>
      </c>
      <c r="B5263">
        <v>9.8000000000000004E-2</v>
      </c>
    </row>
    <row r="5264" spans="1:2" x14ac:dyDescent="0.3">
      <c r="A5264" s="1" t="s">
        <v>5269</v>
      </c>
      <c r="B5264">
        <v>8.4000000000000005E-2</v>
      </c>
    </row>
    <row r="5265" spans="1:2" x14ac:dyDescent="0.3">
      <c r="A5265" s="1" t="s">
        <v>5270</v>
      </c>
      <c r="B5265">
        <v>6.9000000000000006E-2</v>
      </c>
    </row>
    <row r="5266" spans="1:2" x14ac:dyDescent="0.3">
      <c r="A5266" s="1" t="s">
        <v>5271</v>
      </c>
      <c r="B5266">
        <v>5.8000000000000003E-2</v>
      </c>
    </row>
    <row r="5267" spans="1:2" x14ac:dyDescent="0.3">
      <c r="A5267" s="1" t="s">
        <v>5272</v>
      </c>
      <c r="B5267">
        <v>5.8000000000000003E-2</v>
      </c>
    </row>
    <row r="5268" spans="1:2" x14ac:dyDescent="0.3">
      <c r="A5268" s="1" t="s">
        <v>5273</v>
      </c>
      <c r="B5268">
        <v>7.9000000000000001E-2</v>
      </c>
    </row>
    <row r="5269" spans="1:2" x14ac:dyDescent="0.3">
      <c r="A5269" s="1" t="s">
        <v>5274</v>
      </c>
      <c r="B5269">
        <v>0.104</v>
      </c>
    </row>
    <row r="5270" spans="1:2" x14ac:dyDescent="0.3">
      <c r="A5270" s="1" t="s">
        <v>5275</v>
      </c>
      <c r="B5270">
        <v>0.11799999999999999</v>
      </c>
    </row>
    <row r="5271" spans="1:2" x14ac:dyDescent="0.3">
      <c r="A5271" s="1" t="s">
        <v>5276</v>
      </c>
      <c r="B5271">
        <v>0.123</v>
      </c>
    </row>
    <row r="5272" spans="1:2" x14ac:dyDescent="0.3">
      <c r="A5272" s="1" t="s">
        <v>5277</v>
      </c>
      <c r="B5272">
        <v>0.128</v>
      </c>
    </row>
    <row r="5273" spans="1:2" x14ac:dyDescent="0.3">
      <c r="A5273" s="1" t="s">
        <v>5278</v>
      </c>
      <c r="B5273">
        <v>0.13</v>
      </c>
    </row>
    <row r="5274" spans="1:2" x14ac:dyDescent="0.3">
      <c r="A5274" s="1" t="s">
        <v>5279</v>
      </c>
      <c r="B5274">
        <v>0.124</v>
      </c>
    </row>
    <row r="5275" spans="1:2" x14ac:dyDescent="0.3">
      <c r="A5275" s="1" t="s">
        <v>5280</v>
      </c>
      <c r="B5275">
        <v>0.113</v>
      </c>
    </row>
    <row r="5276" spans="1:2" x14ac:dyDescent="0.3">
      <c r="A5276" s="1" t="s">
        <v>5281</v>
      </c>
      <c r="B5276">
        <v>9.8000000000000004E-2</v>
      </c>
    </row>
    <row r="5277" spans="1:2" x14ac:dyDescent="0.3">
      <c r="A5277" s="1" t="s">
        <v>5282</v>
      </c>
      <c r="B5277">
        <v>8.2000000000000003E-2</v>
      </c>
    </row>
    <row r="5278" spans="1:2" x14ac:dyDescent="0.3">
      <c r="A5278" s="1" t="s">
        <v>5283</v>
      </c>
      <c r="B5278">
        <v>6.8000000000000005E-2</v>
      </c>
    </row>
    <row r="5279" spans="1:2" x14ac:dyDescent="0.3">
      <c r="A5279" s="1" t="s">
        <v>5284</v>
      </c>
      <c r="B5279">
        <v>5.7000000000000002E-2</v>
      </c>
    </row>
    <row r="5280" spans="1:2" x14ac:dyDescent="0.3">
      <c r="A5280" s="1" t="s">
        <v>5285</v>
      </c>
      <c r="B5280">
        <v>5.8000000000000003E-2</v>
      </c>
    </row>
    <row r="5281" spans="1:2" x14ac:dyDescent="0.3">
      <c r="A5281" s="1" t="s">
        <v>5286</v>
      </c>
      <c r="B5281">
        <v>7.2999999999999995E-2</v>
      </c>
    </row>
    <row r="5282" spans="1:2" x14ac:dyDescent="0.3">
      <c r="A5282" s="1" t="s">
        <v>5287</v>
      </c>
      <c r="B5282">
        <v>9.0999999999999998E-2</v>
      </c>
    </row>
    <row r="5283" spans="1:2" x14ac:dyDescent="0.3">
      <c r="A5283" s="1" t="s">
        <v>5288</v>
      </c>
      <c r="B5283">
        <v>0.113</v>
      </c>
    </row>
    <row r="5284" spans="1:2" x14ac:dyDescent="0.3">
      <c r="A5284" s="1" t="s">
        <v>5289</v>
      </c>
      <c r="B5284">
        <v>0.13300000000000001</v>
      </c>
    </row>
    <row r="5285" spans="1:2" x14ac:dyDescent="0.3">
      <c r="A5285" s="1" t="s">
        <v>5290</v>
      </c>
      <c r="B5285">
        <v>0.11799999999999999</v>
      </c>
    </row>
    <row r="5286" spans="1:2" x14ac:dyDescent="0.3">
      <c r="A5286" s="1" t="s">
        <v>5291</v>
      </c>
      <c r="B5286">
        <v>0.08</v>
      </c>
    </row>
    <row r="5287" spans="1:2" x14ac:dyDescent="0.3">
      <c r="A5287" s="1" t="s">
        <v>5292</v>
      </c>
      <c r="B5287">
        <v>4.5999999999999999E-2</v>
      </c>
    </row>
    <row r="5288" spans="1:2" x14ac:dyDescent="0.3">
      <c r="A5288" s="1" t="s">
        <v>5293</v>
      </c>
      <c r="B5288">
        <v>3.4000000000000002E-2</v>
      </c>
    </row>
    <row r="5289" spans="1:2" x14ac:dyDescent="0.3">
      <c r="A5289" s="1" t="s">
        <v>5294</v>
      </c>
      <c r="B5289">
        <v>0.03</v>
      </c>
    </row>
    <row r="5290" spans="1:2" x14ac:dyDescent="0.3">
      <c r="A5290" s="1" t="s">
        <v>5295</v>
      </c>
      <c r="B5290">
        <v>1.2999999999999999E-2</v>
      </c>
    </row>
    <row r="5291" spans="1:2" x14ac:dyDescent="0.3">
      <c r="A5291" s="1" t="s">
        <v>5296</v>
      </c>
      <c r="B5291">
        <v>3.0000000000000001E-3</v>
      </c>
    </row>
    <row r="5292" spans="1:2" x14ac:dyDescent="0.3">
      <c r="A5292" s="1" t="s">
        <v>5297</v>
      </c>
      <c r="B5292">
        <v>1E-3</v>
      </c>
    </row>
    <row r="5293" spans="1:2" x14ac:dyDescent="0.3">
      <c r="A5293" s="1" t="s">
        <v>5298</v>
      </c>
      <c r="B5293">
        <v>0</v>
      </c>
    </row>
    <row r="5294" spans="1:2" x14ac:dyDescent="0.3">
      <c r="A5294" s="1" t="s">
        <v>5299</v>
      </c>
      <c r="B5294">
        <v>0</v>
      </c>
    </row>
    <row r="5295" spans="1:2" x14ac:dyDescent="0.3">
      <c r="A5295" s="1" t="s">
        <v>5300</v>
      </c>
      <c r="B5295">
        <v>0</v>
      </c>
    </row>
    <row r="5296" spans="1:2" x14ac:dyDescent="0.3">
      <c r="A5296" s="1" t="s">
        <v>5301</v>
      </c>
      <c r="B5296">
        <v>0</v>
      </c>
    </row>
    <row r="5297" spans="1:2" x14ac:dyDescent="0.3">
      <c r="A5297" s="1" t="s">
        <v>5302</v>
      </c>
      <c r="B5297">
        <v>0</v>
      </c>
    </row>
    <row r="5298" spans="1:2" x14ac:dyDescent="0.3">
      <c r="A5298" s="1" t="s">
        <v>5303</v>
      </c>
      <c r="B5298">
        <v>0</v>
      </c>
    </row>
    <row r="5299" spans="1:2" x14ac:dyDescent="0.3">
      <c r="A5299" s="1" t="s">
        <v>5304</v>
      </c>
      <c r="B5299">
        <v>2E-3</v>
      </c>
    </row>
    <row r="5300" spans="1:2" x14ac:dyDescent="0.3">
      <c r="A5300" s="1" t="s">
        <v>5305</v>
      </c>
      <c r="B5300">
        <v>8.9999999999999993E-3</v>
      </c>
    </row>
    <row r="5301" spans="1:2" x14ac:dyDescent="0.3">
      <c r="A5301" s="1" t="s">
        <v>5306</v>
      </c>
      <c r="B5301">
        <v>0.02</v>
      </c>
    </row>
    <row r="5302" spans="1:2" x14ac:dyDescent="0.3">
      <c r="A5302" s="1" t="s">
        <v>5307</v>
      </c>
      <c r="B5302">
        <v>3.6999999999999998E-2</v>
      </c>
    </row>
    <row r="5303" spans="1:2" x14ac:dyDescent="0.3">
      <c r="A5303" s="1" t="s">
        <v>5308</v>
      </c>
      <c r="B5303">
        <v>5.7000000000000002E-2</v>
      </c>
    </row>
    <row r="5304" spans="1:2" x14ac:dyDescent="0.3">
      <c r="A5304" s="1" t="s">
        <v>5309</v>
      </c>
      <c r="B5304">
        <v>7.0999999999999994E-2</v>
      </c>
    </row>
    <row r="5305" spans="1:2" x14ac:dyDescent="0.3">
      <c r="A5305" s="1" t="s">
        <v>5310</v>
      </c>
      <c r="B5305">
        <v>8.5999999999999993E-2</v>
      </c>
    </row>
    <row r="5306" spans="1:2" x14ac:dyDescent="0.3">
      <c r="A5306" s="1" t="s">
        <v>5311</v>
      </c>
      <c r="B5306">
        <v>9.7000000000000003E-2</v>
      </c>
    </row>
    <row r="5307" spans="1:2" x14ac:dyDescent="0.3">
      <c r="A5307" s="1" t="s">
        <v>5312</v>
      </c>
      <c r="B5307">
        <v>0.11700000000000001</v>
      </c>
    </row>
    <row r="5308" spans="1:2" x14ac:dyDescent="0.3">
      <c r="A5308" s="1" t="s">
        <v>5313</v>
      </c>
      <c r="B5308">
        <v>0.13900000000000001</v>
      </c>
    </row>
    <row r="5309" spans="1:2" x14ac:dyDescent="0.3">
      <c r="A5309" s="1" t="s">
        <v>5314</v>
      </c>
      <c r="B5309">
        <v>0.155</v>
      </c>
    </row>
    <row r="5310" spans="1:2" x14ac:dyDescent="0.3">
      <c r="A5310" s="1" t="s">
        <v>5315</v>
      </c>
      <c r="B5310">
        <v>0.161</v>
      </c>
    </row>
    <row r="5311" spans="1:2" x14ac:dyDescent="0.3">
      <c r="A5311" s="1" t="s">
        <v>5316</v>
      </c>
      <c r="B5311">
        <v>0.17100000000000001</v>
      </c>
    </row>
    <row r="5312" spans="1:2" x14ac:dyDescent="0.3">
      <c r="A5312" s="1" t="s">
        <v>5317</v>
      </c>
      <c r="B5312">
        <v>0.192</v>
      </c>
    </row>
    <row r="5313" spans="1:2" x14ac:dyDescent="0.3">
      <c r="A5313" s="1" t="s">
        <v>5318</v>
      </c>
      <c r="B5313">
        <v>0.22</v>
      </c>
    </row>
    <row r="5314" spans="1:2" x14ac:dyDescent="0.3">
      <c r="A5314" s="1" t="s">
        <v>5319</v>
      </c>
      <c r="B5314">
        <v>0.221</v>
      </c>
    </row>
    <row r="5315" spans="1:2" x14ac:dyDescent="0.3">
      <c r="A5315" s="1" t="s">
        <v>5320</v>
      </c>
      <c r="B5315">
        <v>0.217</v>
      </c>
    </row>
    <row r="5316" spans="1:2" x14ac:dyDescent="0.3">
      <c r="A5316" s="1" t="s">
        <v>5321</v>
      </c>
      <c r="B5316">
        <v>0.22900000000000001</v>
      </c>
    </row>
    <row r="5317" spans="1:2" x14ac:dyDescent="0.3">
      <c r="A5317" s="1" t="s">
        <v>5322</v>
      </c>
      <c r="B5317">
        <v>0.22900000000000001</v>
      </c>
    </row>
    <row r="5318" spans="1:2" x14ac:dyDescent="0.3">
      <c r="A5318" s="1" t="s">
        <v>5323</v>
      </c>
      <c r="B5318">
        <v>0.20499999999999999</v>
      </c>
    </row>
    <row r="5319" spans="1:2" x14ac:dyDescent="0.3">
      <c r="A5319" s="1" t="s">
        <v>5324</v>
      </c>
      <c r="B5319">
        <v>0.186</v>
      </c>
    </row>
    <row r="5320" spans="1:2" x14ac:dyDescent="0.3">
      <c r="A5320" s="1" t="s">
        <v>5325</v>
      </c>
      <c r="B5320">
        <v>0.17299999999999999</v>
      </c>
    </row>
    <row r="5321" spans="1:2" x14ac:dyDescent="0.3">
      <c r="A5321" s="1" t="s">
        <v>5326</v>
      </c>
      <c r="B5321">
        <v>0.17699999999999999</v>
      </c>
    </row>
    <row r="5322" spans="1:2" x14ac:dyDescent="0.3">
      <c r="A5322" s="1" t="s">
        <v>5327</v>
      </c>
      <c r="B5322">
        <v>0.19400000000000001</v>
      </c>
    </row>
    <row r="5323" spans="1:2" x14ac:dyDescent="0.3">
      <c r="A5323" s="1" t="s">
        <v>5328</v>
      </c>
      <c r="B5323">
        <v>0.20399999999999999</v>
      </c>
    </row>
    <row r="5324" spans="1:2" x14ac:dyDescent="0.3">
      <c r="A5324" s="1" t="s">
        <v>5329</v>
      </c>
      <c r="B5324">
        <v>0.20799999999999999</v>
      </c>
    </row>
    <row r="5325" spans="1:2" x14ac:dyDescent="0.3">
      <c r="A5325" s="1" t="s">
        <v>5330</v>
      </c>
      <c r="B5325">
        <v>0.20699999999999999</v>
      </c>
    </row>
    <row r="5326" spans="1:2" x14ac:dyDescent="0.3">
      <c r="A5326" s="1" t="s">
        <v>5331</v>
      </c>
      <c r="B5326">
        <v>0.20399999999999999</v>
      </c>
    </row>
    <row r="5327" spans="1:2" x14ac:dyDescent="0.3">
      <c r="A5327" s="1" t="s">
        <v>5332</v>
      </c>
      <c r="B5327">
        <v>0.20599999999999999</v>
      </c>
    </row>
    <row r="5328" spans="1:2" x14ac:dyDescent="0.3">
      <c r="A5328" s="1" t="s">
        <v>5333</v>
      </c>
      <c r="B5328">
        <v>0.21</v>
      </c>
    </row>
    <row r="5329" spans="1:2" x14ac:dyDescent="0.3">
      <c r="A5329" s="1" t="s">
        <v>5334</v>
      </c>
      <c r="B5329">
        <v>0.22</v>
      </c>
    </row>
    <row r="5330" spans="1:2" x14ac:dyDescent="0.3">
      <c r="A5330" s="1" t="s">
        <v>5335</v>
      </c>
      <c r="B5330">
        <v>0.23599999999999999</v>
      </c>
    </row>
    <row r="5331" spans="1:2" x14ac:dyDescent="0.3">
      <c r="A5331" s="1" t="s">
        <v>5336</v>
      </c>
      <c r="B5331">
        <v>0.255</v>
      </c>
    </row>
    <row r="5332" spans="1:2" x14ac:dyDescent="0.3">
      <c r="A5332" s="1" t="s">
        <v>5337</v>
      </c>
      <c r="B5332">
        <v>0.27200000000000002</v>
      </c>
    </row>
    <row r="5333" spans="1:2" x14ac:dyDescent="0.3">
      <c r="A5333" s="1" t="s">
        <v>5338</v>
      </c>
      <c r="B5333">
        <v>0.28100000000000003</v>
      </c>
    </row>
    <row r="5334" spans="1:2" x14ac:dyDescent="0.3">
      <c r="A5334" s="1" t="s">
        <v>5339</v>
      </c>
      <c r="B5334">
        <v>0.26100000000000001</v>
      </c>
    </row>
    <row r="5335" spans="1:2" x14ac:dyDescent="0.3">
      <c r="A5335" s="1" t="s">
        <v>5340</v>
      </c>
      <c r="B5335">
        <v>0.21</v>
      </c>
    </row>
    <row r="5336" spans="1:2" x14ac:dyDescent="0.3">
      <c r="A5336" s="1" t="s">
        <v>5341</v>
      </c>
      <c r="B5336">
        <v>0.16900000000000001</v>
      </c>
    </row>
    <row r="5337" spans="1:2" x14ac:dyDescent="0.3">
      <c r="A5337" s="1" t="s">
        <v>5342</v>
      </c>
      <c r="B5337">
        <v>0.16200000000000001</v>
      </c>
    </row>
    <row r="5338" spans="1:2" x14ac:dyDescent="0.3">
      <c r="A5338" s="1" t="s">
        <v>5343</v>
      </c>
      <c r="B5338">
        <v>0.17499999999999999</v>
      </c>
    </row>
    <row r="5339" spans="1:2" x14ac:dyDescent="0.3">
      <c r="A5339" s="1" t="s">
        <v>5344</v>
      </c>
      <c r="B5339">
        <v>0.20300000000000001</v>
      </c>
    </row>
    <row r="5340" spans="1:2" x14ac:dyDescent="0.3">
      <c r="A5340" s="1" t="s">
        <v>5345</v>
      </c>
      <c r="B5340">
        <v>0.22</v>
      </c>
    </row>
    <row r="5341" spans="1:2" x14ac:dyDescent="0.3">
      <c r="A5341" s="1" t="s">
        <v>5346</v>
      </c>
      <c r="B5341">
        <v>0.214</v>
      </c>
    </row>
    <row r="5342" spans="1:2" x14ac:dyDescent="0.3">
      <c r="A5342" s="1" t="s">
        <v>5347</v>
      </c>
      <c r="B5342">
        <v>0.20200000000000001</v>
      </c>
    </row>
    <row r="5343" spans="1:2" x14ac:dyDescent="0.3">
      <c r="A5343" s="1" t="s">
        <v>5348</v>
      </c>
      <c r="B5343">
        <v>0.20599999999999999</v>
      </c>
    </row>
    <row r="5344" spans="1:2" x14ac:dyDescent="0.3">
      <c r="A5344" s="1" t="s">
        <v>5349</v>
      </c>
      <c r="B5344">
        <v>0.219</v>
      </c>
    </row>
    <row r="5345" spans="1:2" x14ac:dyDescent="0.3">
      <c r="A5345" s="1" t="s">
        <v>5350</v>
      </c>
      <c r="B5345">
        <v>0.22800000000000001</v>
      </c>
    </row>
    <row r="5346" spans="1:2" x14ac:dyDescent="0.3">
      <c r="A5346" s="1" t="s">
        <v>5351</v>
      </c>
      <c r="B5346">
        <v>0.23699999999999999</v>
      </c>
    </row>
    <row r="5347" spans="1:2" x14ac:dyDescent="0.3">
      <c r="A5347" s="1" t="s">
        <v>5352</v>
      </c>
      <c r="B5347">
        <v>0.246</v>
      </c>
    </row>
    <row r="5348" spans="1:2" x14ac:dyDescent="0.3">
      <c r="A5348" s="1" t="s">
        <v>5353</v>
      </c>
      <c r="B5348">
        <v>0.27700000000000002</v>
      </c>
    </row>
    <row r="5349" spans="1:2" x14ac:dyDescent="0.3">
      <c r="A5349" s="1" t="s">
        <v>5354</v>
      </c>
      <c r="B5349">
        <v>0.33300000000000002</v>
      </c>
    </row>
    <row r="5350" spans="1:2" x14ac:dyDescent="0.3">
      <c r="A5350" s="1" t="s">
        <v>5355</v>
      </c>
      <c r="B5350">
        <v>0.39500000000000002</v>
      </c>
    </row>
    <row r="5351" spans="1:2" x14ac:dyDescent="0.3">
      <c r="A5351" s="1" t="s">
        <v>5356</v>
      </c>
      <c r="B5351">
        <v>0.42</v>
      </c>
    </row>
    <row r="5352" spans="1:2" x14ac:dyDescent="0.3">
      <c r="A5352" s="1" t="s">
        <v>5357</v>
      </c>
      <c r="B5352">
        <v>0.41399999999999998</v>
      </c>
    </row>
    <row r="5353" spans="1:2" x14ac:dyDescent="0.3">
      <c r="A5353" s="1" t="s">
        <v>5358</v>
      </c>
      <c r="B5353">
        <v>0.42299999999999999</v>
      </c>
    </row>
    <row r="5354" spans="1:2" x14ac:dyDescent="0.3">
      <c r="A5354" s="1" t="s">
        <v>5359</v>
      </c>
      <c r="B5354">
        <v>0.45400000000000001</v>
      </c>
    </row>
    <row r="5355" spans="1:2" x14ac:dyDescent="0.3">
      <c r="A5355" s="1" t="s">
        <v>5360</v>
      </c>
      <c r="B5355">
        <v>0.48699999999999999</v>
      </c>
    </row>
    <row r="5356" spans="1:2" x14ac:dyDescent="0.3">
      <c r="A5356" s="1" t="s">
        <v>5361</v>
      </c>
      <c r="B5356">
        <v>0.53700000000000003</v>
      </c>
    </row>
    <row r="5357" spans="1:2" x14ac:dyDescent="0.3">
      <c r="A5357" s="1" t="s">
        <v>5362</v>
      </c>
      <c r="B5357">
        <v>0.60699999999999998</v>
      </c>
    </row>
    <row r="5358" spans="1:2" x14ac:dyDescent="0.3">
      <c r="A5358" s="1" t="s">
        <v>5363</v>
      </c>
      <c r="B5358">
        <v>0.64</v>
      </c>
    </row>
    <row r="5359" spans="1:2" x14ac:dyDescent="0.3">
      <c r="A5359" s="1" t="s">
        <v>5364</v>
      </c>
      <c r="B5359">
        <v>0.58799999999999997</v>
      </c>
    </row>
    <row r="5360" spans="1:2" x14ac:dyDescent="0.3">
      <c r="A5360" s="1" t="s">
        <v>5365</v>
      </c>
      <c r="B5360">
        <v>0.55300000000000005</v>
      </c>
    </row>
    <row r="5361" spans="1:2" x14ac:dyDescent="0.3">
      <c r="A5361" s="1" t="s">
        <v>5366</v>
      </c>
      <c r="B5361">
        <v>0.58099999999999996</v>
      </c>
    </row>
    <row r="5362" spans="1:2" x14ac:dyDescent="0.3">
      <c r="A5362" s="1" t="s">
        <v>5367</v>
      </c>
      <c r="B5362">
        <v>0.61499999999999999</v>
      </c>
    </row>
    <row r="5363" spans="1:2" x14ac:dyDescent="0.3">
      <c r="A5363" s="1" t="s">
        <v>5368</v>
      </c>
      <c r="B5363">
        <v>0.60899999999999999</v>
      </c>
    </row>
    <row r="5364" spans="1:2" x14ac:dyDescent="0.3">
      <c r="A5364" s="1" t="s">
        <v>5369</v>
      </c>
      <c r="B5364">
        <v>0.58599999999999997</v>
      </c>
    </row>
    <row r="5365" spans="1:2" x14ac:dyDescent="0.3">
      <c r="A5365" s="1" t="s">
        <v>5370</v>
      </c>
      <c r="B5365">
        <v>0.56699999999999995</v>
      </c>
    </row>
    <row r="5366" spans="1:2" x14ac:dyDescent="0.3">
      <c r="A5366" s="1" t="s">
        <v>5371</v>
      </c>
      <c r="B5366">
        <v>0.56200000000000006</v>
      </c>
    </row>
    <row r="5367" spans="1:2" x14ac:dyDescent="0.3">
      <c r="A5367" s="1" t="s">
        <v>5372</v>
      </c>
      <c r="B5367">
        <v>0.58599999999999997</v>
      </c>
    </row>
    <row r="5368" spans="1:2" x14ac:dyDescent="0.3">
      <c r="A5368" s="1" t="s">
        <v>5373</v>
      </c>
      <c r="B5368">
        <v>0.58199999999999996</v>
      </c>
    </row>
    <row r="5369" spans="1:2" x14ac:dyDescent="0.3">
      <c r="A5369" s="1" t="s">
        <v>5374</v>
      </c>
      <c r="B5369">
        <v>0.58799999999999997</v>
      </c>
    </row>
    <row r="5370" spans="1:2" x14ac:dyDescent="0.3">
      <c r="A5370" s="1" t="s">
        <v>5375</v>
      </c>
      <c r="B5370">
        <v>0.56200000000000006</v>
      </c>
    </row>
    <row r="5371" spans="1:2" x14ac:dyDescent="0.3">
      <c r="A5371" s="1" t="s">
        <v>5376</v>
      </c>
      <c r="B5371">
        <v>0.50700000000000001</v>
      </c>
    </row>
    <row r="5372" spans="1:2" x14ac:dyDescent="0.3">
      <c r="A5372" s="1" t="s">
        <v>5377</v>
      </c>
      <c r="B5372">
        <v>0.44800000000000001</v>
      </c>
    </row>
    <row r="5373" spans="1:2" x14ac:dyDescent="0.3">
      <c r="A5373" s="1" t="s">
        <v>5378</v>
      </c>
      <c r="B5373">
        <v>0.39500000000000002</v>
      </c>
    </row>
    <row r="5374" spans="1:2" x14ac:dyDescent="0.3">
      <c r="A5374" s="1" t="s">
        <v>5379</v>
      </c>
      <c r="B5374">
        <v>0.36299999999999999</v>
      </c>
    </row>
    <row r="5375" spans="1:2" x14ac:dyDescent="0.3">
      <c r="A5375" s="1" t="s">
        <v>5380</v>
      </c>
      <c r="B5375">
        <v>0.40100000000000002</v>
      </c>
    </row>
    <row r="5376" spans="1:2" x14ac:dyDescent="0.3">
      <c r="A5376" s="1" t="s">
        <v>5381</v>
      </c>
      <c r="B5376">
        <v>0.48799999999999999</v>
      </c>
    </row>
    <row r="5377" spans="1:2" x14ac:dyDescent="0.3">
      <c r="A5377" s="1" t="s">
        <v>5382</v>
      </c>
      <c r="B5377">
        <v>0.53500000000000003</v>
      </c>
    </row>
    <row r="5378" spans="1:2" x14ac:dyDescent="0.3">
      <c r="A5378" s="1" t="s">
        <v>5383</v>
      </c>
      <c r="B5378">
        <v>0.52600000000000002</v>
      </c>
    </row>
    <row r="5379" spans="1:2" x14ac:dyDescent="0.3">
      <c r="A5379" s="1" t="s">
        <v>5384</v>
      </c>
      <c r="B5379">
        <v>0.496</v>
      </c>
    </row>
    <row r="5380" spans="1:2" x14ac:dyDescent="0.3">
      <c r="A5380" s="1" t="s">
        <v>5385</v>
      </c>
      <c r="B5380">
        <v>0.45300000000000001</v>
      </c>
    </row>
    <row r="5381" spans="1:2" x14ac:dyDescent="0.3">
      <c r="A5381" s="1" t="s">
        <v>5386</v>
      </c>
      <c r="B5381">
        <v>0.371</v>
      </c>
    </row>
    <row r="5382" spans="1:2" x14ac:dyDescent="0.3">
      <c r="A5382" s="1" t="s">
        <v>5387</v>
      </c>
      <c r="B5382">
        <v>0.33400000000000002</v>
      </c>
    </row>
    <row r="5383" spans="1:2" x14ac:dyDescent="0.3">
      <c r="A5383" s="1" t="s">
        <v>5388</v>
      </c>
      <c r="B5383">
        <v>0.32900000000000001</v>
      </c>
    </row>
    <row r="5384" spans="1:2" x14ac:dyDescent="0.3">
      <c r="A5384" s="1" t="s">
        <v>5389</v>
      </c>
      <c r="B5384">
        <v>0.32900000000000001</v>
      </c>
    </row>
    <row r="5385" spans="1:2" x14ac:dyDescent="0.3">
      <c r="A5385" s="1" t="s">
        <v>5390</v>
      </c>
      <c r="B5385">
        <v>0.33600000000000002</v>
      </c>
    </row>
    <row r="5386" spans="1:2" x14ac:dyDescent="0.3">
      <c r="A5386" s="1" t="s">
        <v>5391</v>
      </c>
      <c r="B5386">
        <v>0.33300000000000002</v>
      </c>
    </row>
    <row r="5387" spans="1:2" x14ac:dyDescent="0.3">
      <c r="A5387" s="1" t="s">
        <v>5392</v>
      </c>
      <c r="B5387">
        <v>0.29899999999999999</v>
      </c>
    </row>
    <row r="5388" spans="1:2" x14ac:dyDescent="0.3">
      <c r="A5388" s="1" t="s">
        <v>5393</v>
      </c>
      <c r="B5388">
        <v>0.26400000000000001</v>
      </c>
    </row>
    <row r="5389" spans="1:2" x14ac:dyDescent="0.3">
      <c r="A5389" s="1" t="s">
        <v>5394</v>
      </c>
      <c r="B5389">
        <v>0.24199999999999999</v>
      </c>
    </row>
    <row r="5390" spans="1:2" x14ac:dyDescent="0.3">
      <c r="A5390" s="1" t="s">
        <v>5395</v>
      </c>
      <c r="B5390">
        <v>0.26500000000000001</v>
      </c>
    </row>
    <row r="5391" spans="1:2" x14ac:dyDescent="0.3">
      <c r="A5391" s="1" t="s">
        <v>5396</v>
      </c>
      <c r="B5391">
        <v>0.32400000000000001</v>
      </c>
    </row>
    <row r="5392" spans="1:2" x14ac:dyDescent="0.3">
      <c r="A5392" s="1" t="s">
        <v>5397</v>
      </c>
      <c r="B5392">
        <v>0.34100000000000003</v>
      </c>
    </row>
    <row r="5393" spans="1:2" x14ac:dyDescent="0.3">
      <c r="A5393" s="1" t="s">
        <v>5398</v>
      </c>
      <c r="B5393">
        <v>0.33</v>
      </c>
    </row>
    <row r="5394" spans="1:2" x14ac:dyDescent="0.3">
      <c r="A5394" s="1" t="s">
        <v>5399</v>
      </c>
      <c r="B5394">
        <v>0.315</v>
      </c>
    </row>
    <row r="5395" spans="1:2" x14ac:dyDescent="0.3">
      <c r="A5395" s="1" t="s">
        <v>5400</v>
      </c>
      <c r="B5395">
        <v>0.3</v>
      </c>
    </row>
    <row r="5396" spans="1:2" x14ac:dyDescent="0.3">
      <c r="A5396" s="1" t="s">
        <v>5401</v>
      </c>
      <c r="B5396">
        <v>0.29199999999999998</v>
      </c>
    </row>
    <row r="5397" spans="1:2" x14ac:dyDescent="0.3">
      <c r="A5397" s="1" t="s">
        <v>5402</v>
      </c>
      <c r="B5397">
        <v>0.27800000000000002</v>
      </c>
    </row>
    <row r="5398" spans="1:2" x14ac:dyDescent="0.3">
      <c r="A5398" s="1" t="s">
        <v>5403</v>
      </c>
      <c r="B5398">
        <v>0.27400000000000002</v>
      </c>
    </row>
    <row r="5399" spans="1:2" x14ac:dyDescent="0.3">
      <c r="A5399" s="1" t="s">
        <v>5404</v>
      </c>
      <c r="B5399">
        <v>0.30399999999999999</v>
      </c>
    </row>
    <row r="5400" spans="1:2" x14ac:dyDescent="0.3">
      <c r="A5400" s="1" t="s">
        <v>5405</v>
      </c>
      <c r="B5400">
        <v>0.35199999999999998</v>
      </c>
    </row>
    <row r="5401" spans="1:2" x14ac:dyDescent="0.3">
      <c r="A5401" s="1" t="s">
        <v>5406</v>
      </c>
      <c r="B5401">
        <v>0.41499999999999998</v>
      </c>
    </row>
    <row r="5402" spans="1:2" x14ac:dyDescent="0.3">
      <c r="A5402" s="1" t="s">
        <v>5407</v>
      </c>
      <c r="B5402">
        <v>0.46899999999999997</v>
      </c>
    </row>
    <row r="5403" spans="1:2" x14ac:dyDescent="0.3">
      <c r="A5403" s="1" t="s">
        <v>5408</v>
      </c>
      <c r="B5403">
        <v>0.46700000000000003</v>
      </c>
    </row>
    <row r="5404" spans="1:2" x14ac:dyDescent="0.3">
      <c r="A5404" s="1" t="s">
        <v>5409</v>
      </c>
      <c r="B5404">
        <v>0.41499999999999998</v>
      </c>
    </row>
    <row r="5405" spans="1:2" x14ac:dyDescent="0.3">
      <c r="A5405" s="1" t="s">
        <v>5410</v>
      </c>
      <c r="B5405">
        <v>0.35699999999999998</v>
      </c>
    </row>
    <row r="5406" spans="1:2" x14ac:dyDescent="0.3">
      <c r="A5406" s="1" t="s">
        <v>5411</v>
      </c>
      <c r="B5406">
        <v>0.318</v>
      </c>
    </row>
    <row r="5407" spans="1:2" x14ac:dyDescent="0.3">
      <c r="A5407" s="1" t="s">
        <v>5412</v>
      </c>
      <c r="B5407">
        <v>0.29699999999999999</v>
      </c>
    </row>
    <row r="5408" spans="1:2" x14ac:dyDescent="0.3">
      <c r="A5408" s="1" t="s">
        <v>5413</v>
      </c>
      <c r="B5408">
        <v>0.27700000000000002</v>
      </c>
    </row>
    <row r="5409" spans="1:2" x14ac:dyDescent="0.3">
      <c r="A5409" s="1" t="s">
        <v>5414</v>
      </c>
      <c r="B5409">
        <v>0.28399999999999997</v>
      </c>
    </row>
    <row r="5410" spans="1:2" x14ac:dyDescent="0.3">
      <c r="A5410" s="1" t="s">
        <v>5415</v>
      </c>
      <c r="B5410">
        <v>0.28699999999999998</v>
      </c>
    </row>
    <row r="5411" spans="1:2" x14ac:dyDescent="0.3">
      <c r="A5411" s="1" t="s">
        <v>5416</v>
      </c>
      <c r="B5411">
        <v>0.28499999999999998</v>
      </c>
    </row>
    <row r="5412" spans="1:2" x14ac:dyDescent="0.3">
      <c r="A5412" s="1" t="s">
        <v>5417</v>
      </c>
      <c r="B5412">
        <v>0.28199999999999997</v>
      </c>
    </row>
    <row r="5413" spans="1:2" x14ac:dyDescent="0.3">
      <c r="A5413" s="1" t="s">
        <v>5418</v>
      </c>
      <c r="B5413">
        <v>0.24399999999999999</v>
      </c>
    </row>
    <row r="5414" spans="1:2" x14ac:dyDescent="0.3">
      <c r="A5414" s="1" t="s">
        <v>5419</v>
      </c>
      <c r="B5414">
        <v>0.20599999999999999</v>
      </c>
    </row>
    <row r="5415" spans="1:2" x14ac:dyDescent="0.3">
      <c r="A5415" s="1" t="s">
        <v>5420</v>
      </c>
      <c r="B5415">
        <v>0.154</v>
      </c>
    </row>
    <row r="5416" spans="1:2" x14ac:dyDescent="0.3">
      <c r="A5416" s="1" t="s">
        <v>5421</v>
      </c>
      <c r="B5416">
        <v>0.11</v>
      </c>
    </row>
    <row r="5417" spans="1:2" x14ac:dyDescent="0.3">
      <c r="A5417" s="1" t="s">
        <v>5422</v>
      </c>
      <c r="B5417">
        <v>7.1999999999999995E-2</v>
      </c>
    </row>
    <row r="5418" spans="1:2" x14ac:dyDescent="0.3">
      <c r="A5418" s="1" t="s">
        <v>5423</v>
      </c>
      <c r="B5418">
        <v>3.9E-2</v>
      </c>
    </row>
    <row r="5419" spans="1:2" x14ac:dyDescent="0.3">
      <c r="A5419" s="1" t="s">
        <v>5424</v>
      </c>
      <c r="B5419">
        <v>1.4E-2</v>
      </c>
    </row>
    <row r="5420" spans="1:2" x14ac:dyDescent="0.3">
      <c r="A5420" s="1" t="s">
        <v>5425</v>
      </c>
      <c r="B5420">
        <v>2E-3</v>
      </c>
    </row>
    <row r="5421" spans="1:2" x14ac:dyDescent="0.3">
      <c r="A5421" s="1" t="s">
        <v>5426</v>
      </c>
      <c r="B5421">
        <v>0</v>
      </c>
    </row>
    <row r="5422" spans="1:2" x14ac:dyDescent="0.3">
      <c r="A5422" s="1" t="s">
        <v>5427</v>
      </c>
      <c r="B5422">
        <v>0</v>
      </c>
    </row>
    <row r="5423" spans="1:2" x14ac:dyDescent="0.3">
      <c r="A5423" s="1" t="s">
        <v>5428</v>
      </c>
      <c r="B5423">
        <v>0</v>
      </c>
    </row>
    <row r="5424" spans="1:2" x14ac:dyDescent="0.3">
      <c r="A5424" s="1" t="s">
        <v>5429</v>
      </c>
      <c r="B5424">
        <v>0</v>
      </c>
    </row>
    <row r="5425" spans="1:2" x14ac:dyDescent="0.3">
      <c r="A5425" s="1" t="s">
        <v>5430</v>
      </c>
      <c r="B5425">
        <v>0</v>
      </c>
    </row>
    <row r="5426" spans="1:2" x14ac:dyDescent="0.3">
      <c r="A5426" s="1" t="s">
        <v>5431</v>
      </c>
      <c r="B5426">
        <v>1E-3</v>
      </c>
    </row>
    <row r="5427" spans="1:2" x14ac:dyDescent="0.3">
      <c r="A5427" s="1" t="s">
        <v>5432</v>
      </c>
      <c r="B5427">
        <v>5.0000000000000001E-3</v>
      </c>
    </row>
    <row r="5428" spans="1:2" x14ac:dyDescent="0.3">
      <c r="A5428" s="1" t="s">
        <v>5433</v>
      </c>
      <c r="B5428">
        <v>8.9999999999999993E-3</v>
      </c>
    </row>
    <row r="5429" spans="1:2" x14ac:dyDescent="0.3">
      <c r="A5429" s="1" t="s">
        <v>5434</v>
      </c>
      <c r="B5429">
        <v>1.2999999999999999E-2</v>
      </c>
    </row>
    <row r="5430" spans="1:2" x14ac:dyDescent="0.3">
      <c r="A5430" s="1" t="s">
        <v>5435</v>
      </c>
      <c r="B5430">
        <v>1.7000000000000001E-2</v>
      </c>
    </row>
    <row r="5431" spans="1:2" x14ac:dyDescent="0.3">
      <c r="A5431" s="1" t="s">
        <v>5436</v>
      </c>
      <c r="B5431">
        <v>1.7999999999999999E-2</v>
      </c>
    </row>
    <row r="5432" spans="1:2" x14ac:dyDescent="0.3">
      <c r="A5432" s="1" t="s">
        <v>5437</v>
      </c>
      <c r="B5432">
        <v>1.7999999999999999E-2</v>
      </c>
    </row>
    <row r="5433" spans="1:2" x14ac:dyDescent="0.3">
      <c r="A5433" s="1" t="s">
        <v>5438</v>
      </c>
      <c r="B5433">
        <v>1.7999999999999999E-2</v>
      </c>
    </row>
    <row r="5434" spans="1:2" x14ac:dyDescent="0.3">
      <c r="A5434" s="1" t="s">
        <v>5439</v>
      </c>
      <c r="B5434">
        <v>1.9E-2</v>
      </c>
    </row>
    <row r="5435" spans="1:2" x14ac:dyDescent="0.3">
      <c r="A5435" s="1" t="s">
        <v>5440</v>
      </c>
      <c r="B5435">
        <v>2.1000000000000001E-2</v>
      </c>
    </row>
    <row r="5436" spans="1:2" x14ac:dyDescent="0.3">
      <c r="A5436" s="1" t="s">
        <v>5441</v>
      </c>
      <c r="B5436">
        <v>2.1999999999999999E-2</v>
      </c>
    </row>
    <row r="5437" spans="1:2" x14ac:dyDescent="0.3">
      <c r="A5437" s="1" t="s">
        <v>5442</v>
      </c>
      <c r="B5437">
        <v>1.7999999999999999E-2</v>
      </c>
    </row>
    <row r="5438" spans="1:2" x14ac:dyDescent="0.3">
      <c r="A5438" s="1" t="s">
        <v>5443</v>
      </c>
      <c r="B5438">
        <v>1.4999999999999999E-2</v>
      </c>
    </row>
    <row r="5439" spans="1:2" x14ac:dyDescent="0.3">
      <c r="A5439" s="1" t="s">
        <v>5444</v>
      </c>
      <c r="B5439">
        <v>1.2999999999999999E-2</v>
      </c>
    </row>
    <row r="5440" spans="1:2" x14ac:dyDescent="0.3">
      <c r="A5440" s="1" t="s">
        <v>5445</v>
      </c>
      <c r="B5440">
        <v>1.0999999999999999E-2</v>
      </c>
    </row>
    <row r="5441" spans="1:2" x14ac:dyDescent="0.3">
      <c r="A5441" s="1" t="s">
        <v>5446</v>
      </c>
      <c r="B5441">
        <v>0.01</v>
      </c>
    </row>
    <row r="5442" spans="1:2" x14ac:dyDescent="0.3">
      <c r="A5442" s="1" t="s">
        <v>5447</v>
      </c>
      <c r="B5442">
        <v>1.2E-2</v>
      </c>
    </row>
    <row r="5443" spans="1:2" x14ac:dyDescent="0.3">
      <c r="A5443" s="1" t="s">
        <v>5448</v>
      </c>
      <c r="B5443">
        <v>1.7999999999999999E-2</v>
      </c>
    </row>
    <row r="5444" spans="1:2" x14ac:dyDescent="0.3">
      <c r="A5444" s="1" t="s">
        <v>5449</v>
      </c>
      <c r="B5444">
        <v>2.5999999999999999E-2</v>
      </c>
    </row>
    <row r="5445" spans="1:2" x14ac:dyDescent="0.3">
      <c r="A5445" s="1" t="s">
        <v>5450</v>
      </c>
      <c r="B5445">
        <v>3.4000000000000002E-2</v>
      </c>
    </row>
    <row r="5446" spans="1:2" x14ac:dyDescent="0.3">
      <c r="A5446" s="1" t="s">
        <v>5451</v>
      </c>
      <c r="B5446">
        <v>4.2000000000000003E-2</v>
      </c>
    </row>
    <row r="5447" spans="1:2" x14ac:dyDescent="0.3">
      <c r="A5447" s="1" t="s">
        <v>5452</v>
      </c>
      <c r="B5447">
        <v>5.2999999999999999E-2</v>
      </c>
    </row>
    <row r="5448" spans="1:2" x14ac:dyDescent="0.3">
      <c r="A5448" s="1" t="s">
        <v>5453</v>
      </c>
      <c r="B5448">
        <v>7.1999999999999995E-2</v>
      </c>
    </row>
    <row r="5449" spans="1:2" x14ac:dyDescent="0.3">
      <c r="A5449" s="1" t="s">
        <v>5454</v>
      </c>
      <c r="B5449">
        <v>0.105</v>
      </c>
    </row>
    <row r="5450" spans="1:2" x14ac:dyDescent="0.3">
      <c r="A5450" s="1" t="s">
        <v>5455</v>
      </c>
      <c r="B5450">
        <v>0.13600000000000001</v>
      </c>
    </row>
    <row r="5451" spans="1:2" x14ac:dyDescent="0.3">
      <c r="A5451" s="1" t="s">
        <v>5456</v>
      </c>
      <c r="B5451">
        <v>0.14799999999999999</v>
      </c>
    </row>
    <row r="5452" spans="1:2" x14ac:dyDescent="0.3">
      <c r="A5452" s="1" t="s">
        <v>5457</v>
      </c>
      <c r="B5452">
        <v>0.14299999999999999</v>
      </c>
    </row>
    <row r="5453" spans="1:2" x14ac:dyDescent="0.3">
      <c r="A5453" s="1" t="s">
        <v>5458</v>
      </c>
      <c r="B5453">
        <v>0.13400000000000001</v>
      </c>
    </row>
    <row r="5454" spans="1:2" x14ac:dyDescent="0.3">
      <c r="A5454" s="1" t="s">
        <v>5459</v>
      </c>
      <c r="B5454">
        <v>0.11799999999999999</v>
      </c>
    </row>
    <row r="5455" spans="1:2" x14ac:dyDescent="0.3">
      <c r="A5455" s="1" t="s">
        <v>5460</v>
      </c>
      <c r="B5455">
        <v>9.6000000000000002E-2</v>
      </c>
    </row>
    <row r="5456" spans="1:2" x14ac:dyDescent="0.3">
      <c r="A5456" s="1" t="s">
        <v>5461</v>
      </c>
      <c r="B5456">
        <v>7.5999999999999998E-2</v>
      </c>
    </row>
    <row r="5457" spans="1:2" x14ac:dyDescent="0.3">
      <c r="A5457" s="1" t="s">
        <v>5462</v>
      </c>
      <c r="B5457">
        <v>6.0999999999999999E-2</v>
      </c>
    </row>
    <row r="5458" spans="1:2" x14ac:dyDescent="0.3">
      <c r="A5458" s="1" t="s">
        <v>5463</v>
      </c>
      <c r="B5458">
        <v>4.7E-2</v>
      </c>
    </row>
    <row r="5459" spans="1:2" x14ac:dyDescent="0.3">
      <c r="A5459" s="1" t="s">
        <v>5464</v>
      </c>
      <c r="B5459">
        <v>3.2000000000000001E-2</v>
      </c>
    </row>
    <row r="5460" spans="1:2" x14ac:dyDescent="0.3">
      <c r="A5460" s="1" t="s">
        <v>5465</v>
      </c>
      <c r="B5460">
        <v>1.7000000000000001E-2</v>
      </c>
    </row>
    <row r="5461" spans="1:2" x14ac:dyDescent="0.3">
      <c r="A5461" s="1" t="s">
        <v>5466</v>
      </c>
      <c r="B5461">
        <v>7.0000000000000001E-3</v>
      </c>
    </row>
    <row r="5462" spans="1:2" x14ac:dyDescent="0.3">
      <c r="A5462" s="1" t="s">
        <v>5467</v>
      </c>
      <c r="B5462">
        <v>6.0000000000000001E-3</v>
      </c>
    </row>
    <row r="5463" spans="1:2" x14ac:dyDescent="0.3">
      <c r="A5463" s="1" t="s">
        <v>5468</v>
      </c>
      <c r="B5463">
        <v>1.2999999999999999E-2</v>
      </c>
    </row>
    <row r="5464" spans="1:2" x14ac:dyDescent="0.3">
      <c r="A5464" s="1" t="s">
        <v>5469</v>
      </c>
      <c r="B5464">
        <v>2.7E-2</v>
      </c>
    </row>
    <row r="5465" spans="1:2" x14ac:dyDescent="0.3">
      <c r="A5465" s="1" t="s">
        <v>5470</v>
      </c>
      <c r="B5465">
        <v>5.2999999999999999E-2</v>
      </c>
    </row>
    <row r="5466" spans="1:2" x14ac:dyDescent="0.3">
      <c r="A5466" s="1" t="s">
        <v>5471</v>
      </c>
      <c r="B5466">
        <v>8.8999999999999996E-2</v>
      </c>
    </row>
    <row r="5467" spans="1:2" x14ac:dyDescent="0.3">
      <c r="A5467" s="1" t="s">
        <v>5472</v>
      </c>
      <c r="B5467">
        <v>0.13200000000000001</v>
      </c>
    </row>
    <row r="5468" spans="1:2" x14ac:dyDescent="0.3">
      <c r="A5468" s="1" t="s">
        <v>5473</v>
      </c>
      <c r="B5468">
        <v>0.17499999999999999</v>
      </c>
    </row>
    <row r="5469" spans="1:2" x14ac:dyDescent="0.3">
      <c r="A5469" s="1" t="s">
        <v>5474</v>
      </c>
      <c r="B5469">
        <v>0.218</v>
      </c>
    </row>
    <row r="5470" spans="1:2" x14ac:dyDescent="0.3">
      <c r="A5470" s="1" t="s">
        <v>5475</v>
      </c>
      <c r="B5470">
        <v>0.253</v>
      </c>
    </row>
    <row r="5471" spans="1:2" x14ac:dyDescent="0.3">
      <c r="A5471" s="1" t="s">
        <v>5476</v>
      </c>
      <c r="B5471">
        <v>0.28899999999999998</v>
      </c>
    </row>
    <row r="5472" spans="1:2" x14ac:dyDescent="0.3">
      <c r="A5472" s="1" t="s">
        <v>5477</v>
      </c>
      <c r="B5472">
        <v>0.32500000000000001</v>
      </c>
    </row>
    <row r="5473" spans="1:2" x14ac:dyDescent="0.3">
      <c r="A5473" s="1" t="s">
        <v>5478</v>
      </c>
      <c r="B5473">
        <v>0.36</v>
      </c>
    </row>
    <row r="5474" spans="1:2" x14ac:dyDescent="0.3">
      <c r="A5474" s="1" t="s">
        <v>5479</v>
      </c>
      <c r="B5474">
        <v>0.38400000000000001</v>
      </c>
    </row>
    <row r="5475" spans="1:2" x14ac:dyDescent="0.3">
      <c r="A5475" s="1" t="s">
        <v>5480</v>
      </c>
      <c r="B5475">
        <v>0.38300000000000001</v>
      </c>
    </row>
    <row r="5476" spans="1:2" x14ac:dyDescent="0.3">
      <c r="A5476" s="1" t="s">
        <v>5481</v>
      </c>
      <c r="B5476">
        <v>0.373</v>
      </c>
    </row>
    <row r="5477" spans="1:2" x14ac:dyDescent="0.3">
      <c r="A5477" s="1" t="s">
        <v>5482</v>
      </c>
      <c r="B5477">
        <v>0.35599999999999998</v>
      </c>
    </row>
    <row r="5478" spans="1:2" x14ac:dyDescent="0.3">
      <c r="A5478" s="1" t="s">
        <v>5483</v>
      </c>
      <c r="B5478">
        <v>0.33500000000000002</v>
      </c>
    </row>
    <row r="5479" spans="1:2" x14ac:dyDescent="0.3">
      <c r="A5479" s="1" t="s">
        <v>5484</v>
      </c>
      <c r="B5479">
        <v>0.30099999999999999</v>
      </c>
    </row>
    <row r="5480" spans="1:2" x14ac:dyDescent="0.3">
      <c r="A5480" s="1" t="s">
        <v>5485</v>
      </c>
      <c r="B5480">
        <v>0.25700000000000001</v>
      </c>
    </row>
    <row r="5481" spans="1:2" x14ac:dyDescent="0.3">
      <c r="A5481" s="1" t="s">
        <v>5486</v>
      </c>
      <c r="B5481">
        <v>0.21</v>
      </c>
    </row>
    <row r="5482" spans="1:2" x14ac:dyDescent="0.3">
      <c r="A5482" s="1" t="s">
        <v>5487</v>
      </c>
      <c r="B5482">
        <v>0.17599999999999999</v>
      </c>
    </row>
    <row r="5483" spans="1:2" x14ac:dyDescent="0.3">
      <c r="A5483" s="1" t="s">
        <v>5488</v>
      </c>
      <c r="B5483">
        <v>0.14399999999999999</v>
      </c>
    </row>
    <row r="5484" spans="1:2" x14ac:dyDescent="0.3">
      <c r="A5484" s="1" t="s">
        <v>5489</v>
      </c>
      <c r="B5484">
        <v>0.109</v>
      </c>
    </row>
    <row r="5485" spans="1:2" x14ac:dyDescent="0.3">
      <c r="A5485" s="1" t="s">
        <v>5490</v>
      </c>
      <c r="B5485">
        <v>7.2999999999999995E-2</v>
      </c>
    </row>
    <row r="5486" spans="1:2" x14ac:dyDescent="0.3">
      <c r="A5486" s="1" t="s">
        <v>5491</v>
      </c>
      <c r="B5486">
        <v>5.1999999999999998E-2</v>
      </c>
    </row>
    <row r="5487" spans="1:2" x14ac:dyDescent="0.3">
      <c r="A5487" s="1" t="s">
        <v>5492</v>
      </c>
      <c r="B5487">
        <v>4.3999999999999997E-2</v>
      </c>
    </row>
    <row r="5488" spans="1:2" x14ac:dyDescent="0.3">
      <c r="A5488" s="1" t="s">
        <v>5493</v>
      </c>
      <c r="B5488">
        <v>3.5000000000000003E-2</v>
      </c>
    </row>
    <row r="5489" spans="1:2" x14ac:dyDescent="0.3">
      <c r="A5489" s="1" t="s">
        <v>5494</v>
      </c>
      <c r="B5489">
        <v>2.1999999999999999E-2</v>
      </c>
    </row>
    <row r="5490" spans="1:2" x14ac:dyDescent="0.3">
      <c r="A5490" s="1" t="s">
        <v>5495</v>
      </c>
      <c r="B5490">
        <v>1.9E-2</v>
      </c>
    </row>
    <row r="5491" spans="1:2" x14ac:dyDescent="0.3">
      <c r="A5491" s="1" t="s">
        <v>5496</v>
      </c>
      <c r="B5491">
        <v>2.8000000000000001E-2</v>
      </c>
    </row>
    <row r="5492" spans="1:2" x14ac:dyDescent="0.3">
      <c r="A5492" s="1" t="s">
        <v>5497</v>
      </c>
      <c r="B5492">
        <v>5.2999999999999999E-2</v>
      </c>
    </row>
    <row r="5493" spans="1:2" x14ac:dyDescent="0.3">
      <c r="A5493" s="1" t="s">
        <v>5498</v>
      </c>
      <c r="B5493">
        <v>8.5999999999999993E-2</v>
      </c>
    </row>
    <row r="5494" spans="1:2" x14ac:dyDescent="0.3">
      <c r="A5494" s="1" t="s">
        <v>5499</v>
      </c>
      <c r="B5494">
        <v>0.11899999999999999</v>
      </c>
    </row>
    <row r="5495" spans="1:2" x14ac:dyDescent="0.3">
      <c r="A5495" s="1" t="s">
        <v>5500</v>
      </c>
      <c r="B5495">
        <v>0.14499999999999999</v>
      </c>
    </row>
    <row r="5496" spans="1:2" x14ac:dyDescent="0.3">
      <c r="A5496" s="1" t="s">
        <v>5501</v>
      </c>
      <c r="B5496">
        <v>0.153</v>
      </c>
    </row>
    <row r="5497" spans="1:2" x14ac:dyDescent="0.3">
      <c r="A5497" s="1" t="s">
        <v>5502</v>
      </c>
      <c r="B5497">
        <v>0.16</v>
      </c>
    </row>
    <row r="5498" spans="1:2" x14ac:dyDescent="0.3">
      <c r="A5498" s="1" t="s">
        <v>5503</v>
      </c>
      <c r="B5498">
        <v>0.17699999999999999</v>
      </c>
    </row>
    <row r="5499" spans="1:2" x14ac:dyDescent="0.3">
      <c r="A5499" s="1" t="s">
        <v>5504</v>
      </c>
      <c r="B5499">
        <v>0.192</v>
      </c>
    </row>
    <row r="5500" spans="1:2" x14ac:dyDescent="0.3">
      <c r="A5500" s="1" t="s">
        <v>5505</v>
      </c>
      <c r="B5500">
        <v>0.17899999999999999</v>
      </c>
    </row>
    <row r="5501" spans="1:2" x14ac:dyDescent="0.3">
      <c r="A5501" s="1" t="s">
        <v>5506</v>
      </c>
      <c r="B5501">
        <v>0.14199999999999999</v>
      </c>
    </row>
    <row r="5502" spans="1:2" x14ac:dyDescent="0.3">
      <c r="A5502" s="1" t="s">
        <v>5507</v>
      </c>
      <c r="B5502">
        <v>0.105</v>
      </c>
    </row>
    <row r="5503" spans="1:2" x14ac:dyDescent="0.3">
      <c r="A5503" s="1" t="s">
        <v>5508</v>
      </c>
      <c r="B5503">
        <v>0.08</v>
      </c>
    </row>
    <row r="5504" spans="1:2" x14ac:dyDescent="0.3">
      <c r="A5504" s="1" t="s">
        <v>5509</v>
      </c>
      <c r="B5504">
        <v>5.8999999999999997E-2</v>
      </c>
    </row>
    <row r="5505" spans="1:2" x14ac:dyDescent="0.3">
      <c r="A5505" s="1" t="s">
        <v>5510</v>
      </c>
      <c r="B5505">
        <v>4.5999999999999999E-2</v>
      </c>
    </row>
    <row r="5506" spans="1:2" x14ac:dyDescent="0.3">
      <c r="A5506" s="1" t="s">
        <v>5511</v>
      </c>
      <c r="B5506">
        <v>4.3999999999999997E-2</v>
      </c>
    </row>
    <row r="5507" spans="1:2" x14ac:dyDescent="0.3">
      <c r="A5507" s="1" t="s">
        <v>5512</v>
      </c>
      <c r="B5507">
        <v>4.4999999999999998E-2</v>
      </c>
    </row>
    <row r="5508" spans="1:2" x14ac:dyDescent="0.3">
      <c r="A5508" s="1" t="s">
        <v>5513</v>
      </c>
      <c r="B5508">
        <v>3.5999999999999997E-2</v>
      </c>
    </row>
    <row r="5509" spans="1:2" x14ac:dyDescent="0.3">
      <c r="A5509" s="1" t="s">
        <v>5514</v>
      </c>
      <c r="B5509">
        <v>1.9E-2</v>
      </c>
    </row>
    <row r="5510" spans="1:2" x14ac:dyDescent="0.3">
      <c r="A5510" s="1" t="s">
        <v>5515</v>
      </c>
      <c r="B5510">
        <v>7.0000000000000001E-3</v>
      </c>
    </row>
    <row r="5511" spans="1:2" x14ac:dyDescent="0.3">
      <c r="A5511" s="1" t="s">
        <v>5516</v>
      </c>
      <c r="B5511">
        <v>3.0000000000000001E-3</v>
      </c>
    </row>
    <row r="5512" spans="1:2" x14ac:dyDescent="0.3">
      <c r="A5512" s="1" t="s">
        <v>5517</v>
      </c>
      <c r="B5512">
        <v>1E-3</v>
      </c>
    </row>
    <row r="5513" spans="1:2" x14ac:dyDescent="0.3">
      <c r="A5513" s="1" t="s">
        <v>5518</v>
      </c>
      <c r="B5513">
        <v>1E-3</v>
      </c>
    </row>
    <row r="5514" spans="1:2" x14ac:dyDescent="0.3">
      <c r="A5514" s="1" t="s">
        <v>5519</v>
      </c>
      <c r="B5514">
        <v>2E-3</v>
      </c>
    </row>
    <row r="5515" spans="1:2" x14ac:dyDescent="0.3">
      <c r="A5515" s="1" t="s">
        <v>5520</v>
      </c>
      <c r="B5515">
        <v>2E-3</v>
      </c>
    </row>
    <row r="5516" spans="1:2" x14ac:dyDescent="0.3">
      <c r="A5516" s="1" t="s">
        <v>5521</v>
      </c>
      <c r="B5516">
        <v>1E-3</v>
      </c>
    </row>
    <row r="5517" spans="1:2" x14ac:dyDescent="0.3">
      <c r="A5517" s="1" t="s">
        <v>5522</v>
      </c>
      <c r="B5517">
        <v>3.0000000000000001E-3</v>
      </c>
    </row>
    <row r="5518" spans="1:2" x14ac:dyDescent="0.3">
      <c r="A5518" s="1" t="s">
        <v>5523</v>
      </c>
      <c r="B5518">
        <v>2.8000000000000001E-2</v>
      </c>
    </row>
    <row r="5519" spans="1:2" x14ac:dyDescent="0.3">
      <c r="A5519" s="1" t="s">
        <v>5524</v>
      </c>
      <c r="B5519">
        <v>5.8000000000000003E-2</v>
      </c>
    </row>
    <row r="5520" spans="1:2" x14ac:dyDescent="0.3">
      <c r="A5520" s="1" t="s">
        <v>5525</v>
      </c>
      <c r="B5520">
        <v>6.0999999999999999E-2</v>
      </c>
    </row>
    <row r="5521" spans="1:2" x14ac:dyDescent="0.3">
      <c r="A5521" s="1" t="s">
        <v>5526</v>
      </c>
      <c r="B5521">
        <v>7.4999999999999997E-2</v>
      </c>
    </row>
    <row r="5522" spans="1:2" x14ac:dyDescent="0.3">
      <c r="A5522" s="1" t="s">
        <v>5527</v>
      </c>
      <c r="B5522">
        <v>0.13200000000000001</v>
      </c>
    </row>
    <row r="5523" spans="1:2" x14ac:dyDescent="0.3">
      <c r="A5523" s="1" t="s">
        <v>5528</v>
      </c>
      <c r="B5523">
        <v>0.223</v>
      </c>
    </row>
    <row r="5524" spans="1:2" x14ac:dyDescent="0.3">
      <c r="A5524" s="1" t="s">
        <v>5529</v>
      </c>
      <c r="B5524">
        <v>0.315</v>
      </c>
    </row>
    <row r="5525" spans="1:2" x14ac:dyDescent="0.3">
      <c r="A5525" s="1" t="s">
        <v>5530</v>
      </c>
      <c r="B5525">
        <v>0.34599999999999997</v>
      </c>
    </row>
    <row r="5526" spans="1:2" x14ac:dyDescent="0.3">
      <c r="A5526" s="1" t="s">
        <v>5531</v>
      </c>
      <c r="B5526">
        <v>0.30599999999999999</v>
      </c>
    </row>
    <row r="5527" spans="1:2" x14ac:dyDescent="0.3">
      <c r="A5527" s="1" t="s">
        <v>5532</v>
      </c>
      <c r="B5527">
        <v>0.19400000000000001</v>
      </c>
    </row>
    <row r="5528" spans="1:2" x14ac:dyDescent="0.3">
      <c r="A5528" s="1" t="s">
        <v>5533</v>
      </c>
      <c r="B5528">
        <v>0.13</v>
      </c>
    </row>
    <row r="5529" spans="1:2" x14ac:dyDescent="0.3">
      <c r="A5529" s="1" t="s">
        <v>5534</v>
      </c>
      <c r="B5529">
        <v>0.128</v>
      </c>
    </row>
    <row r="5530" spans="1:2" x14ac:dyDescent="0.3">
      <c r="A5530" s="1" t="s">
        <v>5535</v>
      </c>
      <c r="B5530">
        <v>0.13</v>
      </c>
    </row>
    <row r="5531" spans="1:2" x14ac:dyDescent="0.3">
      <c r="A5531" s="1" t="s">
        <v>5536</v>
      </c>
      <c r="B5531">
        <v>0.13600000000000001</v>
      </c>
    </row>
    <row r="5532" spans="1:2" x14ac:dyDescent="0.3">
      <c r="A5532" s="1" t="s">
        <v>5537</v>
      </c>
      <c r="B5532">
        <v>0.13400000000000001</v>
      </c>
    </row>
    <row r="5533" spans="1:2" x14ac:dyDescent="0.3">
      <c r="A5533" s="1" t="s">
        <v>5538</v>
      </c>
      <c r="B5533">
        <v>0.115</v>
      </c>
    </row>
    <row r="5534" spans="1:2" x14ac:dyDescent="0.3">
      <c r="A5534" s="1" t="s">
        <v>5539</v>
      </c>
      <c r="B5534">
        <v>9.2999999999999999E-2</v>
      </c>
    </row>
    <row r="5535" spans="1:2" x14ac:dyDescent="0.3">
      <c r="A5535" s="1" t="s">
        <v>5540</v>
      </c>
      <c r="B5535">
        <v>7.3999999999999996E-2</v>
      </c>
    </row>
    <row r="5536" spans="1:2" x14ac:dyDescent="0.3">
      <c r="A5536" s="1" t="s">
        <v>5541</v>
      </c>
      <c r="B5536">
        <v>5.8000000000000003E-2</v>
      </c>
    </row>
    <row r="5537" spans="1:2" x14ac:dyDescent="0.3">
      <c r="A5537" s="1" t="s">
        <v>5542</v>
      </c>
      <c r="B5537">
        <v>5.8000000000000003E-2</v>
      </c>
    </row>
    <row r="5538" spans="1:2" x14ac:dyDescent="0.3">
      <c r="A5538" s="1" t="s">
        <v>5543</v>
      </c>
      <c r="B5538">
        <v>7.0999999999999994E-2</v>
      </c>
    </row>
    <row r="5539" spans="1:2" x14ac:dyDescent="0.3">
      <c r="A5539" s="1" t="s">
        <v>5544</v>
      </c>
      <c r="B5539">
        <v>9.2999999999999999E-2</v>
      </c>
    </row>
    <row r="5540" spans="1:2" x14ac:dyDescent="0.3">
      <c r="A5540" s="1" t="s">
        <v>5545</v>
      </c>
      <c r="B5540">
        <v>0.11700000000000001</v>
      </c>
    </row>
    <row r="5541" spans="1:2" x14ac:dyDescent="0.3">
      <c r="A5541" s="1" t="s">
        <v>5546</v>
      </c>
      <c r="B5541">
        <v>0.11899999999999999</v>
      </c>
    </row>
    <row r="5542" spans="1:2" x14ac:dyDescent="0.3">
      <c r="A5542" s="1" t="s">
        <v>5547</v>
      </c>
      <c r="B5542">
        <v>0.105</v>
      </c>
    </row>
    <row r="5543" spans="1:2" x14ac:dyDescent="0.3">
      <c r="A5543" s="1" t="s">
        <v>5548</v>
      </c>
      <c r="B5543">
        <v>8.5999999999999993E-2</v>
      </c>
    </row>
    <row r="5544" spans="1:2" x14ac:dyDescent="0.3">
      <c r="A5544" s="1" t="s">
        <v>5549</v>
      </c>
      <c r="B5544">
        <v>6.6000000000000003E-2</v>
      </c>
    </row>
    <row r="5545" spans="1:2" x14ac:dyDescent="0.3">
      <c r="A5545" s="1" t="s">
        <v>5550</v>
      </c>
      <c r="B5545">
        <v>5.3999999999999999E-2</v>
      </c>
    </row>
    <row r="5546" spans="1:2" x14ac:dyDescent="0.3">
      <c r="A5546" s="1" t="s">
        <v>5551</v>
      </c>
      <c r="B5546">
        <v>4.1000000000000002E-2</v>
      </c>
    </row>
    <row r="5547" spans="1:2" x14ac:dyDescent="0.3">
      <c r="A5547" s="1" t="s">
        <v>5552</v>
      </c>
      <c r="B5547">
        <v>3.1E-2</v>
      </c>
    </row>
    <row r="5548" spans="1:2" x14ac:dyDescent="0.3">
      <c r="A5548" s="1" t="s">
        <v>5553</v>
      </c>
      <c r="B5548">
        <v>1.9E-2</v>
      </c>
    </row>
    <row r="5549" spans="1:2" x14ac:dyDescent="0.3">
      <c r="A5549" s="1" t="s">
        <v>5554</v>
      </c>
      <c r="B5549">
        <v>1.0999999999999999E-2</v>
      </c>
    </row>
    <row r="5550" spans="1:2" x14ac:dyDescent="0.3">
      <c r="A5550" s="1" t="s">
        <v>5555</v>
      </c>
      <c r="B5550">
        <v>6.0000000000000001E-3</v>
      </c>
    </row>
    <row r="5551" spans="1:2" x14ac:dyDescent="0.3">
      <c r="A5551" s="1" t="s">
        <v>5556</v>
      </c>
      <c r="B5551">
        <v>4.0000000000000001E-3</v>
      </c>
    </row>
    <row r="5552" spans="1:2" x14ac:dyDescent="0.3">
      <c r="A5552" s="1" t="s">
        <v>5557</v>
      </c>
      <c r="B5552">
        <v>3.0000000000000001E-3</v>
      </c>
    </row>
    <row r="5553" spans="1:2" x14ac:dyDescent="0.3">
      <c r="A5553" s="1" t="s">
        <v>5558</v>
      </c>
      <c r="B5553">
        <v>3.0000000000000001E-3</v>
      </c>
    </row>
    <row r="5554" spans="1:2" x14ac:dyDescent="0.3">
      <c r="A5554" s="1" t="s">
        <v>5559</v>
      </c>
      <c r="B5554">
        <v>7.0000000000000001E-3</v>
      </c>
    </row>
    <row r="5555" spans="1:2" x14ac:dyDescent="0.3">
      <c r="A5555" s="1" t="s">
        <v>5560</v>
      </c>
      <c r="B5555">
        <v>0.02</v>
      </c>
    </row>
    <row r="5556" spans="1:2" x14ac:dyDescent="0.3">
      <c r="A5556" s="1" t="s">
        <v>5561</v>
      </c>
      <c r="B5556">
        <v>4.5999999999999999E-2</v>
      </c>
    </row>
    <row r="5557" spans="1:2" x14ac:dyDescent="0.3">
      <c r="A5557" s="1" t="s">
        <v>5562</v>
      </c>
      <c r="B5557">
        <v>7.5999999999999998E-2</v>
      </c>
    </row>
    <row r="5558" spans="1:2" x14ac:dyDescent="0.3">
      <c r="A5558" s="1" t="s">
        <v>5563</v>
      </c>
      <c r="B5558">
        <v>0.11700000000000001</v>
      </c>
    </row>
    <row r="5559" spans="1:2" x14ac:dyDescent="0.3">
      <c r="A5559" s="1" t="s">
        <v>5564</v>
      </c>
      <c r="B5559">
        <v>0.14399999999999999</v>
      </c>
    </row>
    <row r="5560" spans="1:2" x14ac:dyDescent="0.3">
      <c r="A5560" s="1" t="s">
        <v>5565</v>
      </c>
      <c r="B5560">
        <v>0.155</v>
      </c>
    </row>
    <row r="5561" spans="1:2" x14ac:dyDescent="0.3">
      <c r="A5561" s="1" t="s">
        <v>5566</v>
      </c>
      <c r="B5561">
        <v>0.161</v>
      </c>
    </row>
    <row r="5562" spans="1:2" x14ac:dyDescent="0.3">
      <c r="A5562" s="1" t="s">
        <v>5567</v>
      </c>
      <c r="B5562">
        <v>0.159</v>
      </c>
    </row>
    <row r="5563" spans="1:2" x14ac:dyDescent="0.3">
      <c r="A5563" s="1" t="s">
        <v>5568</v>
      </c>
      <c r="B5563">
        <v>0.13600000000000001</v>
      </c>
    </row>
    <row r="5564" spans="1:2" x14ac:dyDescent="0.3">
      <c r="A5564" s="1" t="s">
        <v>5569</v>
      </c>
      <c r="B5564">
        <v>0.10199999999999999</v>
      </c>
    </row>
    <row r="5565" spans="1:2" x14ac:dyDescent="0.3">
      <c r="A5565" s="1" t="s">
        <v>5570</v>
      </c>
      <c r="B5565">
        <v>6.8000000000000005E-2</v>
      </c>
    </row>
    <row r="5566" spans="1:2" x14ac:dyDescent="0.3">
      <c r="A5566" s="1" t="s">
        <v>5571</v>
      </c>
      <c r="B5566">
        <v>4.2999999999999997E-2</v>
      </c>
    </row>
    <row r="5567" spans="1:2" x14ac:dyDescent="0.3">
      <c r="A5567" s="1" t="s">
        <v>5572</v>
      </c>
      <c r="B5567">
        <v>2.8000000000000001E-2</v>
      </c>
    </row>
    <row r="5568" spans="1:2" x14ac:dyDescent="0.3">
      <c r="A5568" s="1" t="s">
        <v>5573</v>
      </c>
      <c r="B5568">
        <v>0.02</v>
      </c>
    </row>
    <row r="5569" spans="1:2" x14ac:dyDescent="0.3">
      <c r="A5569" s="1" t="s">
        <v>5574</v>
      </c>
      <c r="B5569">
        <v>1.4999999999999999E-2</v>
      </c>
    </row>
    <row r="5570" spans="1:2" x14ac:dyDescent="0.3">
      <c r="A5570" s="1" t="s">
        <v>5575</v>
      </c>
      <c r="B5570">
        <v>8.9999999999999993E-3</v>
      </c>
    </row>
    <row r="5571" spans="1:2" x14ac:dyDescent="0.3">
      <c r="A5571" s="1" t="s">
        <v>5576</v>
      </c>
      <c r="B5571">
        <v>6.0000000000000001E-3</v>
      </c>
    </row>
    <row r="5572" spans="1:2" x14ac:dyDescent="0.3">
      <c r="A5572" s="1" t="s">
        <v>5577</v>
      </c>
      <c r="B5572">
        <v>4.0000000000000001E-3</v>
      </c>
    </row>
    <row r="5573" spans="1:2" x14ac:dyDescent="0.3">
      <c r="A5573" s="1" t="s">
        <v>5578</v>
      </c>
      <c r="B5573">
        <v>1E-3</v>
      </c>
    </row>
    <row r="5574" spans="1:2" x14ac:dyDescent="0.3">
      <c r="A5574" s="1" t="s">
        <v>5579</v>
      </c>
      <c r="B5574">
        <v>0</v>
      </c>
    </row>
    <row r="5575" spans="1:2" x14ac:dyDescent="0.3">
      <c r="A5575" s="1" t="s">
        <v>5580</v>
      </c>
      <c r="B5575">
        <v>0</v>
      </c>
    </row>
    <row r="5576" spans="1:2" x14ac:dyDescent="0.3">
      <c r="A5576" s="1" t="s">
        <v>5581</v>
      </c>
      <c r="B5576">
        <v>0</v>
      </c>
    </row>
    <row r="5577" spans="1:2" x14ac:dyDescent="0.3">
      <c r="A5577" s="1" t="s">
        <v>5582</v>
      </c>
      <c r="B5577">
        <v>1E-3</v>
      </c>
    </row>
    <row r="5578" spans="1:2" x14ac:dyDescent="0.3">
      <c r="A5578" s="1" t="s">
        <v>5583</v>
      </c>
      <c r="B5578">
        <v>1E-3</v>
      </c>
    </row>
    <row r="5579" spans="1:2" x14ac:dyDescent="0.3">
      <c r="A5579" s="1" t="s">
        <v>5584</v>
      </c>
      <c r="B5579">
        <v>2E-3</v>
      </c>
    </row>
    <row r="5580" spans="1:2" x14ac:dyDescent="0.3">
      <c r="A5580" s="1" t="s">
        <v>5585</v>
      </c>
      <c r="B5580">
        <v>4.0000000000000001E-3</v>
      </c>
    </row>
    <row r="5581" spans="1:2" x14ac:dyDescent="0.3">
      <c r="A5581" s="1" t="s">
        <v>5586</v>
      </c>
      <c r="B5581">
        <v>5.0000000000000001E-3</v>
      </c>
    </row>
    <row r="5582" spans="1:2" x14ac:dyDescent="0.3">
      <c r="A5582" s="1" t="s">
        <v>5587</v>
      </c>
      <c r="B5582">
        <v>8.9999999999999993E-3</v>
      </c>
    </row>
    <row r="5583" spans="1:2" x14ac:dyDescent="0.3">
      <c r="A5583" s="1" t="s">
        <v>5588</v>
      </c>
      <c r="B5583">
        <v>1.4E-2</v>
      </c>
    </row>
    <row r="5584" spans="1:2" x14ac:dyDescent="0.3">
      <c r="A5584" s="1" t="s">
        <v>5589</v>
      </c>
      <c r="B5584">
        <v>0.02</v>
      </c>
    </row>
    <row r="5585" spans="1:2" x14ac:dyDescent="0.3">
      <c r="A5585" s="1" t="s">
        <v>5590</v>
      </c>
      <c r="B5585">
        <v>2.8000000000000001E-2</v>
      </c>
    </row>
    <row r="5586" spans="1:2" x14ac:dyDescent="0.3">
      <c r="A5586" s="1" t="s">
        <v>5591</v>
      </c>
      <c r="B5586">
        <v>3.3000000000000002E-2</v>
      </c>
    </row>
    <row r="5587" spans="1:2" x14ac:dyDescent="0.3">
      <c r="A5587" s="1" t="s">
        <v>5592</v>
      </c>
      <c r="B5587">
        <v>0.03</v>
      </c>
    </row>
    <row r="5588" spans="1:2" x14ac:dyDescent="0.3">
      <c r="A5588" s="1" t="s">
        <v>5593</v>
      </c>
      <c r="B5588">
        <v>2.5999999999999999E-2</v>
      </c>
    </row>
    <row r="5589" spans="1:2" x14ac:dyDescent="0.3">
      <c r="A5589" s="1" t="s">
        <v>5594</v>
      </c>
      <c r="B5589">
        <v>2.1999999999999999E-2</v>
      </c>
    </row>
    <row r="5590" spans="1:2" x14ac:dyDescent="0.3">
      <c r="A5590" s="1" t="s">
        <v>5595</v>
      </c>
      <c r="B5590">
        <v>1.9E-2</v>
      </c>
    </row>
    <row r="5591" spans="1:2" x14ac:dyDescent="0.3">
      <c r="A5591" s="1" t="s">
        <v>5596</v>
      </c>
      <c r="B5591">
        <v>2.5000000000000001E-2</v>
      </c>
    </row>
    <row r="5592" spans="1:2" x14ac:dyDescent="0.3">
      <c r="A5592" s="1" t="s">
        <v>5597</v>
      </c>
      <c r="B5592">
        <v>4.2000000000000003E-2</v>
      </c>
    </row>
    <row r="5593" spans="1:2" x14ac:dyDescent="0.3">
      <c r="A5593" s="1" t="s">
        <v>5598</v>
      </c>
      <c r="B5593">
        <v>6.5000000000000002E-2</v>
      </c>
    </row>
    <row r="5594" spans="1:2" x14ac:dyDescent="0.3">
      <c r="A5594" s="1" t="s">
        <v>5599</v>
      </c>
      <c r="B5594">
        <v>8.3000000000000004E-2</v>
      </c>
    </row>
    <row r="5595" spans="1:2" x14ac:dyDescent="0.3">
      <c r="A5595" s="1" t="s">
        <v>5600</v>
      </c>
      <c r="B5595">
        <v>9.8000000000000004E-2</v>
      </c>
    </row>
    <row r="5596" spans="1:2" x14ac:dyDescent="0.3">
      <c r="A5596" s="1" t="s">
        <v>5601</v>
      </c>
      <c r="B5596">
        <v>0.107</v>
      </c>
    </row>
    <row r="5597" spans="1:2" x14ac:dyDescent="0.3">
      <c r="A5597" s="1" t="s">
        <v>5602</v>
      </c>
      <c r="B5597">
        <v>9.1999999999999998E-2</v>
      </c>
    </row>
    <row r="5598" spans="1:2" x14ac:dyDescent="0.3">
      <c r="A5598" s="1" t="s">
        <v>5603</v>
      </c>
      <c r="B5598">
        <v>7.3999999999999996E-2</v>
      </c>
    </row>
    <row r="5599" spans="1:2" x14ac:dyDescent="0.3">
      <c r="A5599" s="1" t="s">
        <v>5604</v>
      </c>
      <c r="B5599">
        <v>5.8999999999999997E-2</v>
      </c>
    </row>
    <row r="5600" spans="1:2" x14ac:dyDescent="0.3">
      <c r="A5600" s="1" t="s">
        <v>5605</v>
      </c>
      <c r="B5600">
        <v>4.5999999999999999E-2</v>
      </c>
    </row>
    <row r="5601" spans="1:2" x14ac:dyDescent="0.3">
      <c r="A5601" s="1" t="s">
        <v>5606</v>
      </c>
      <c r="B5601">
        <v>3.2000000000000001E-2</v>
      </c>
    </row>
    <row r="5602" spans="1:2" x14ac:dyDescent="0.3">
      <c r="A5602" s="1" t="s">
        <v>5607</v>
      </c>
      <c r="B5602">
        <v>1.9E-2</v>
      </c>
    </row>
    <row r="5603" spans="1:2" x14ac:dyDescent="0.3">
      <c r="A5603" s="1" t="s">
        <v>5608</v>
      </c>
      <c r="B5603">
        <v>1.4E-2</v>
      </c>
    </row>
    <row r="5604" spans="1:2" x14ac:dyDescent="0.3">
      <c r="A5604" s="1" t="s">
        <v>5609</v>
      </c>
      <c r="B5604">
        <v>6.0000000000000001E-3</v>
      </c>
    </row>
    <row r="5605" spans="1:2" x14ac:dyDescent="0.3">
      <c r="A5605" s="1" t="s">
        <v>5610</v>
      </c>
      <c r="B5605">
        <v>1E-3</v>
      </c>
    </row>
    <row r="5606" spans="1:2" x14ac:dyDescent="0.3">
      <c r="A5606" s="1" t="s">
        <v>5611</v>
      </c>
      <c r="B5606">
        <v>1E-3</v>
      </c>
    </row>
    <row r="5607" spans="1:2" x14ac:dyDescent="0.3">
      <c r="A5607" s="1" t="s">
        <v>5612</v>
      </c>
      <c r="B5607">
        <v>2E-3</v>
      </c>
    </row>
    <row r="5608" spans="1:2" x14ac:dyDescent="0.3">
      <c r="A5608" s="1" t="s">
        <v>5613</v>
      </c>
      <c r="B5608">
        <v>1.6E-2</v>
      </c>
    </row>
    <row r="5609" spans="1:2" x14ac:dyDescent="0.3">
      <c r="A5609" s="1" t="s">
        <v>5614</v>
      </c>
      <c r="B5609">
        <v>4.8000000000000001E-2</v>
      </c>
    </row>
    <row r="5610" spans="1:2" x14ac:dyDescent="0.3">
      <c r="A5610" s="1" t="s">
        <v>5615</v>
      </c>
      <c r="B5610">
        <v>8.8999999999999996E-2</v>
      </c>
    </row>
    <row r="5611" spans="1:2" x14ac:dyDescent="0.3">
      <c r="A5611" s="1" t="s">
        <v>5616</v>
      </c>
      <c r="B5611">
        <v>0.113</v>
      </c>
    </row>
    <row r="5612" spans="1:2" x14ac:dyDescent="0.3">
      <c r="A5612" s="1" t="s">
        <v>5617</v>
      </c>
      <c r="B5612">
        <v>0.12</v>
      </c>
    </row>
    <row r="5613" spans="1:2" x14ac:dyDescent="0.3">
      <c r="A5613" s="1" t="s">
        <v>5618</v>
      </c>
      <c r="B5613">
        <v>0.11899999999999999</v>
      </c>
    </row>
    <row r="5614" spans="1:2" x14ac:dyDescent="0.3">
      <c r="A5614" s="1" t="s">
        <v>5619</v>
      </c>
      <c r="B5614">
        <v>0.11</v>
      </c>
    </row>
    <row r="5615" spans="1:2" x14ac:dyDescent="0.3">
      <c r="A5615" s="1" t="s">
        <v>5620</v>
      </c>
      <c r="B5615">
        <v>0.10199999999999999</v>
      </c>
    </row>
    <row r="5616" spans="1:2" x14ac:dyDescent="0.3">
      <c r="A5616" s="1" t="s">
        <v>5621</v>
      </c>
      <c r="B5616">
        <v>0.112</v>
      </c>
    </row>
    <row r="5617" spans="1:2" x14ac:dyDescent="0.3">
      <c r="A5617" s="1" t="s">
        <v>5622</v>
      </c>
      <c r="B5617">
        <v>0.13200000000000001</v>
      </c>
    </row>
    <row r="5618" spans="1:2" x14ac:dyDescent="0.3">
      <c r="A5618" s="1" t="s">
        <v>5623</v>
      </c>
      <c r="B5618">
        <v>0.128</v>
      </c>
    </row>
    <row r="5619" spans="1:2" x14ac:dyDescent="0.3">
      <c r="A5619" s="1" t="s">
        <v>5624</v>
      </c>
      <c r="B5619">
        <v>0.11700000000000001</v>
      </c>
    </row>
    <row r="5620" spans="1:2" x14ac:dyDescent="0.3">
      <c r="A5620" s="1" t="s">
        <v>5625</v>
      </c>
      <c r="B5620">
        <v>0.10199999999999999</v>
      </c>
    </row>
    <row r="5621" spans="1:2" x14ac:dyDescent="0.3">
      <c r="A5621" s="1" t="s">
        <v>5626</v>
      </c>
      <c r="B5621">
        <v>8.3000000000000004E-2</v>
      </c>
    </row>
    <row r="5622" spans="1:2" x14ac:dyDescent="0.3">
      <c r="A5622" s="1" t="s">
        <v>5627</v>
      </c>
      <c r="B5622">
        <v>6.4000000000000001E-2</v>
      </c>
    </row>
    <row r="5623" spans="1:2" x14ac:dyDescent="0.3">
      <c r="A5623" s="1" t="s">
        <v>5628</v>
      </c>
      <c r="B5623">
        <v>4.9000000000000002E-2</v>
      </c>
    </row>
    <row r="5624" spans="1:2" x14ac:dyDescent="0.3">
      <c r="A5624" s="1" t="s">
        <v>5629</v>
      </c>
      <c r="B5624">
        <v>0.04</v>
      </c>
    </row>
    <row r="5625" spans="1:2" x14ac:dyDescent="0.3">
      <c r="A5625" s="1" t="s">
        <v>5630</v>
      </c>
      <c r="B5625">
        <v>3.6999999999999998E-2</v>
      </c>
    </row>
    <row r="5626" spans="1:2" x14ac:dyDescent="0.3">
      <c r="A5626" s="1" t="s">
        <v>5631</v>
      </c>
      <c r="B5626">
        <v>4.7E-2</v>
      </c>
    </row>
    <row r="5627" spans="1:2" x14ac:dyDescent="0.3">
      <c r="A5627" s="1" t="s">
        <v>5632</v>
      </c>
      <c r="B5627">
        <v>6.3E-2</v>
      </c>
    </row>
    <row r="5628" spans="1:2" x14ac:dyDescent="0.3">
      <c r="A5628" s="1" t="s">
        <v>5633</v>
      </c>
      <c r="B5628">
        <v>8.1000000000000003E-2</v>
      </c>
    </row>
    <row r="5629" spans="1:2" x14ac:dyDescent="0.3">
      <c r="A5629" s="1" t="s">
        <v>5634</v>
      </c>
      <c r="B5629">
        <v>9.6000000000000002E-2</v>
      </c>
    </row>
    <row r="5630" spans="1:2" x14ac:dyDescent="0.3">
      <c r="A5630" s="1" t="s">
        <v>5635</v>
      </c>
      <c r="B5630">
        <v>0.1</v>
      </c>
    </row>
    <row r="5631" spans="1:2" x14ac:dyDescent="0.3">
      <c r="A5631" s="1" t="s">
        <v>5636</v>
      </c>
      <c r="B5631">
        <v>9.4E-2</v>
      </c>
    </row>
    <row r="5632" spans="1:2" x14ac:dyDescent="0.3">
      <c r="A5632" s="1" t="s">
        <v>5637</v>
      </c>
      <c r="B5632">
        <v>9.8000000000000004E-2</v>
      </c>
    </row>
    <row r="5633" spans="1:2" x14ac:dyDescent="0.3">
      <c r="A5633" s="1" t="s">
        <v>5638</v>
      </c>
      <c r="B5633">
        <v>0.10100000000000001</v>
      </c>
    </row>
    <row r="5634" spans="1:2" x14ac:dyDescent="0.3">
      <c r="A5634" s="1" t="s">
        <v>5639</v>
      </c>
      <c r="B5634">
        <v>0.10199999999999999</v>
      </c>
    </row>
    <row r="5635" spans="1:2" x14ac:dyDescent="0.3">
      <c r="A5635" s="1" t="s">
        <v>5640</v>
      </c>
      <c r="B5635">
        <v>0.10199999999999999</v>
      </c>
    </row>
    <row r="5636" spans="1:2" x14ac:dyDescent="0.3">
      <c r="A5636" s="1" t="s">
        <v>5641</v>
      </c>
      <c r="B5636">
        <v>0.114</v>
      </c>
    </row>
    <row r="5637" spans="1:2" x14ac:dyDescent="0.3">
      <c r="A5637" s="1" t="s">
        <v>5642</v>
      </c>
      <c r="B5637">
        <v>0.154</v>
      </c>
    </row>
    <row r="5638" spans="1:2" x14ac:dyDescent="0.3">
      <c r="A5638" s="1" t="s">
        <v>5643</v>
      </c>
      <c r="B5638">
        <v>0.20100000000000001</v>
      </c>
    </row>
    <row r="5639" spans="1:2" x14ac:dyDescent="0.3">
      <c r="A5639" s="1" t="s">
        <v>5644</v>
      </c>
      <c r="B5639">
        <v>0.27200000000000002</v>
      </c>
    </row>
    <row r="5640" spans="1:2" x14ac:dyDescent="0.3">
      <c r="A5640" s="1" t="s">
        <v>5645</v>
      </c>
      <c r="B5640">
        <v>0.34699999999999998</v>
      </c>
    </row>
    <row r="5641" spans="1:2" x14ac:dyDescent="0.3">
      <c r="A5641" s="1" t="s">
        <v>5646</v>
      </c>
      <c r="B5641">
        <v>0.38700000000000001</v>
      </c>
    </row>
    <row r="5642" spans="1:2" x14ac:dyDescent="0.3">
      <c r="A5642" s="1" t="s">
        <v>5647</v>
      </c>
      <c r="B5642">
        <v>0.443</v>
      </c>
    </row>
    <row r="5643" spans="1:2" x14ac:dyDescent="0.3">
      <c r="A5643" s="1" t="s">
        <v>5648</v>
      </c>
      <c r="B5643">
        <v>0.51200000000000001</v>
      </c>
    </row>
    <row r="5644" spans="1:2" x14ac:dyDescent="0.3">
      <c r="A5644" s="1" t="s">
        <v>5649</v>
      </c>
      <c r="B5644">
        <v>0.56799999999999995</v>
      </c>
    </row>
    <row r="5645" spans="1:2" x14ac:dyDescent="0.3">
      <c r="A5645" s="1" t="s">
        <v>5650</v>
      </c>
      <c r="B5645">
        <v>0.59299999999999997</v>
      </c>
    </row>
    <row r="5646" spans="1:2" x14ac:dyDescent="0.3">
      <c r="A5646" s="1" t="s">
        <v>5651</v>
      </c>
      <c r="B5646">
        <v>0.623</v>
      </c>
    </row>
    <row r="5647" spans="1:2" x14ac:dyDescent="0.3">
      <c r="A5647" s="1" t="s">
        <v>5652</v>
      </c>
      <c r="B5647">
        <v>0.66400000000000003</v>
      </c>
    </row>
    <row r="5648" spans="1:2" x14ac:dyDescent="0.3">
      <c r="A5648" s="1" t="s">
        <v>5653</v>
      </c>
      <c r="B5648">
        <v>0.69199999999999995</v>
      </c>
    </row>
    <row r="5649" spans="1:2" x14ac:dyDescent="0.3">
      <c r="A5649" s="1" t="s">
        <v>5654</v>
      </c>
      <c r="B5649">
        <v>0.70599999999999996</v>
      </c>
    </row>
    <row r="5650" spans="1:2" x14ac:dyDescent="0.3">
      <c r="A5650" s="1" t="s">
        <v>5655</v>
      </c>
      <c r="B5650">
        <v>0.70599999999999996</v>
      </c>
    </row>
    <row r="5651" spans="1:2" x14ac:dyDescent="0.3">
      <c r="A5651" s="1" t="s">
        <v>5656</v>
      </c>
      <c r="B5651">
        <v>0.72099999999999997</v>
      </c>
    </row>
    <row r="5652" spans="1:2" x14ac:dyDescent="0.3">
      <c r="A5652" s="1" t="s">
        <v>5657</v>
      </c>
      <c r="B5652">
        <v>0.752</v>
      </c>
    </row>
    <row r="5653" spans="1:2" x14ac:dyDescent="0.3">
      <c r="A5653" s="1" t="s">
        <v>5658</v>
      </c>
      <c r="B5653">
        <v>0.77400000000000002</v>
      </c>
    </row>
    <row r="5654" spans="1:2" x14ac:dyDescent="0.3">
      <c r="A5654" s="1" t="s">
        <v>5659</v>
      </c>
      <c r="B5654">
        <v>0.79400000000000004</v>
      </c>
    </row>
    <row r="5655" spans="1:2" x14ac:dyDescent="0.3">
      <c r="A5655" s="1" t="s">
        <v>5660</v>
      </c>
      <c r="B5655">
        <v>0.79400000000000004</v>
      </c>
    </row>
    <row r="5656" spans="1:2" x14ac:dyDescent="0.3">
      <c r="A5656" s="1" t="s">
        <v>5661</v>
      </c>
      <c r="B5656">
        <v>0.78900000000000003</v>
      </c>
    </row>
    <row r="5657" spans="1:2" x14ac:dyDescent="0.3">
      <c r="A5657" s="1" t="s">
        <v>5662</v>
      </c>
      <c r="B5657">
        <v>0.78600000000000003</v>
      </c>
    </row>
    <row r="5658" spans="1:2" x14ac:dyDescent="0.3">
      <c r="A5658" s="1" t="s">
        <v>5663</v>
      </c>
      <c r="B5658">
        <v>0.78700000000000003</v>
      </c>
    </row>
    <row r="5659" spans="1:2" x14ac:dyDescent="0.3">
      <c r="A5659" s="1" t="s">
        <v>5664</v>
      </c>
      <c r="B5659">
        <v>0.78900000000000003</v>
      </c>
    </row>
    <row r="5660" spans="1:2" x14ac:dyDescent="0.3">
      <c r="A5660" s="1" t="s">
        <v>5665</v>
      </c>
      <c r="B5660">
        <v>0.78400000000000003</v>
      </c>
    </row>
    <row r="5661" spans="1:2" x14ac:dyDescent="0.3">
      <c r="A5661" s="1" t="s">
        <v>5666</v>
      </c>
      <c r="B5661">
        <v>0.78100000000000003</v>
      </c>
    </row>
    <row r="5662" spans="1:2" x14ac:dyDescent="0.3">
      <c r="A5662" s="1" t="s">
        <v>5667</v>
      </c>
      <c r="B5662">
        <v>0.79200000000000004</v>
      </c>
    </row>
    <row r="5663" spans="1:2" x14ac:dyDescent="0.3">
      <c r="A5663" s="1" t="s">
        <v>5668</v>
      </c>
      <c r="B5663">
        <v>0.80300000000000005</v>
      </c>
    </row>
    <row r="5664" spans="1:2" x14ac:dyDescent="0.3">
      <c r="A5664" s="1" t="s">
        <v>5669</v>
      </c>
      <c r="B5664">
        <v>0.80700000000000005</v>
      </c>
    </row>
    <row r="5665" spans="1:2" x14ac:dyDescent="0.3">
      <c r="A5665" s="1" t="s">
        <v>5670</v>
      </c>
      <c r="B5665">
        <v>0.82099999999999995</v>
      </c>
    </row>
    <row r="5666" spans="1:2" x14ac:dyDescent="0.3">
      <c r="A5666" s="1" t="s">
        <v>5671</v>
      </c>
      <c r="B5666">
        <v>0.84599999999999997</v>
      </c>
    </row>
    <row r="5667" spans="1:2" x14ac:dyDescent="0.3">
      <c r="A5667" s="1" t="s">
        <v>5672</v>
      </c>
      <c r="B5667">
        <v>0.85599999999999998</v>
      </c>
    </row>
    <row r="5668" spans="1:2" x14ac:dyDescent="0.3">
      <c r="A5668" s="1" t="s">
        <v>5673</v>
      </c>
      <c r="B5668">
        <v>0.84099999999999997</v>
      </c>
    </row>
    <row r="5669" spans="1:2" x14ac:dyDescent="0.3">
      <c r="A5669" s="1" t="s">
        <v>5674</v>
      </c>
      <c r="B5669">
        <v>0.81200000000000006</v>
      </c>
    </row>
    <row r="5670" spans="1:2" x14ac:dyDescent="0.3">
      <c r="A5670" s="1" t="s">
        <v>5675</v>
      </c>
      <c r="B5670">
        <v>0.77700000000000002</v>
      </c>
    </row>
    <row r="5671" spans="1:2" x14ac:dyDescent="0.3">
      <c r="A5671" s="1" t="s">
        <v>5676</v>
      </c>
      <c r="B5671">
        <v>0.748</v>
      </c>
    </row>
    <row r="5672" spans="1:2" x14ac:dyDescent="0.3">
      <c r="A5672" s="1" t="s">
        <v>5677</v>
      </c>
      <c r="B5672">
        <v>0.72099999999999997</v>
      </c>
    </row>
    <row r="5673" spans="1:2" x14ac:dyDescent="0.3">
      <c r="A5673" s="1" t="s">
        <v>5678</v>
      </c>
      <c r="B5673">
        <v>0.70199999999999996</v>
      </c>
    </row>
    <row r="5674" spans="1:2" x14ac:dyDescent="0.3">
      <c r="A5674" s="1" t="s">
        <v>5679</v>
      </c>
      <c r="B5674">
        <v>0.68600000000000005</v>
      </c>
    </row>
    <row r="5675" spans="1:2" x14ac:dyDescent="0.3">
      <c r="A5675" s="1" t="s">
        <v>5680</v>
      </c>
      <c r="B5675">
        <v>0.69299999999999995</v>
      </c>
    </row>
    <row r="5676" spans="1:2" x14ac:dyDescent="0.3">
      <c r="A5676" s="1" t="s">
        <v>5681</v>
      </c>
      <c r="B5676">
        <v>0.71099999999999997</v>
      </c>
    </row>
    <row r="5677" spans="1:2" x14ac:dyDescent="0.3">
      <c r="A5677" s="1" t="s">
        <v>5682</v>
      </c>
      <c r="B5677">
        <v>0.72499999999999998</v>
      </c>
    </row>
    <row r="5678" spans="1:2" x14ac:dyDescent="0.3">
      <c r="A5678" s="1" t="s">
        <v>5683</v>
      </c>
      <c r="B5678">
        <v>0.754</v>
      </c>
    </row>
    <row r="5679" spans="1:2" x14ac:dyDescent="0.3">
      <c r="A5679" s="1" t="s">
        <v>5684</v>
      </c>
      <c r="B5679">
        <v>0.76300000000000001</v>
      </c>
    </row>
    <row r="5680" spans="1:2" x14ac:dyDescent="0.3">
      <c r="A5680" s="1" t="s">
        <v>5685</v>
      </c>
      <c r="B5680">
        <v>0.75700000000000001</v>
      </c>
    </row>
    <row r="5681" spans="1:2" x14ac:dyDescent="0.3">
      <c r="A5681" s="1" t="s">
        <v>5686</v>
      </c>
      <c r="B5681">
        <v>0.73599999999999999</v>
      </c>
    </row>
    <row r="5682" spans="1:2" x14ac:dyDescent="0.3">
      <c r="A5682" s="1" t="s">
        <v>5687</v>
      </c>
      <c r="B5682">
        <v>0.71899999999999997</v>
      </c>
    </row>
    <row r="5683" spans="1:2" x14ac:dyDescent="0.3">
      <c r="A5683" s="1" t="s">
        <v>5688</v>
      </c>
      <c r="B5683">
        <v>0.70699999999999996</v>
      </c>
    </row>
    <row r="5684" spans="1:2" x14ac:dyDescent="0.3">
      <c r="A5684" s="1" t="s">
        <v>5689</v>
      </c>
      <c r="B5684">
        <v>0.70399999999999996</v>
      </c>
    </row>
    <row r="5685" spans="1:2" x14ac:dyDescent="0.3">
      <c r="A5685" s="1" t="s">
        <v>5690</v>
      </c>
      <c r="B5685">
        <v>0.72</v>
      </c>
    </row>
    <row r="5686" spans="1:2" x14ac:dyDescent="0.3">
      <c r="A5686" s="1" t="s">
        <v>5691</v>
      </c>
      <c r="B5686">
        <v>0.73899999999999999</v>
      </c>
    </row>
    <row r="5687" spans="1:2" x14ac:dyDescent="0.3">
      <c r="A5687" s="1" t="s">
        <v>5692</v>
      </c>
      <c r="B5687">
        <v>0.73599999999999999</v>
      </c>
    </row>
    <row r="5688" spans="1:2" x14ac:dyDescent="0.3">
      <c r="A5688" s="1" t="s">
        <v>5693</v>
      </c>
      <c r="B5688">
        <v>0.71899999999999997</v>
      </c>
    </row>
    <row r="5689" spans="1:2" x14ac:dyDescent="0.3">
      <c r="A5689" s="1" t="s">
        <v>5694</v>
      </c>
      <c r="B5689">
        <v>0.70599999999999996</v>
      </c>
    </row>
    <row r="5690" spans="1:2" x14ac:dyDescent="0.3">
      <c r="A5690" s="1" t="s">
        <v>5695</v>
      </c>
      <c r="B5690">
        <v>0.69599999999999995</v>
      </c>
    </row>
    <row r="5691" spans="1:2" x14ac:dyDescent="0.3">
      <c r="A5691" s="1" t="s">
        <v>5696</v>
      </c>
      <c r="B5691">
        <v>0.68200000000000005</v>
      </c>
    </row>
    <row r="5692" spans="1:2" x14ac:dyDescent="0.3">
      <c r="A5692" s="1" t="s">
        <v>5697</v>
      </c>
      <c r="B5692">
        <v>0.65300000000000002</v>
      </c>
    </row>
    <row r="5693" spans="1:2" x14ac:dyDescent="0.3">
      <c r="A5693" s="1" t="s">
        <v>5698</v>
      </c>
      <c r="B5693">
        <v>0.61499999999999999</v>
      </c>
    </row>
    <row r="5694" spans="1:2" x14ac:dyDescent="0.3">
      <c r="A5694" s="1" t="s">
        <v>5699</v>
      </c>
      <c r="B5694">
        <v>0.57299999999999995</v>
      </c>
    </row>
    <row r="5695" spans="1:2" x14ac:dyDescent="0.3">
      <c r="A5695" s="1" t="s">
        <v>5700</v>
      </c>
      <c r="B5695">
        <v>0.53800000000000003</v>
      </c>
    </row>
    <row r="5696" spans="1:2" x14ac:dyDescent="0.3">
      <c r="A5696" s="1" t="s">
        <v>5701</v>
      </c>
      <c r="B5696">
        <v>0.52100000000000002</v>
      </c>
    </row>
    <row r="5697" spans="1:2" x14ac:dyDescent="0.3">
      <c r="A5697" s="1" t="s">
        <v>5702</v>
      </c>
      <c r="B5697">
        <v>0.50800000000000001</v>
      </c>
    </row>
    <row r="5698" spans="1:2" x14ac:dyDescent="0.3">
      <c r="A5698" s="1" t="s">
        <v>5703</v>
      </c>
      <c r="B5698">
        <v>0.48799999999999999</v>
      </c>
    </row>
    <row r="5699" spans="1:2" x14ac:dyDescent="0.3">
      <c r="A5699" s="1" t="s">
        <v>5704</v>
      </c>
      <c r="B5699">
        <v>0.46800000000000003</v>
      </c>
    </row>
    <row r="5700" spans="1:2" x14ac:dyDescent="0.3">
      <c r="A5700" s="1" t="s">
        <v>5705</v>
      </c>
      <c r="B5700">
        <v>0.45400000000000001</v>
      </c>
    </row>
    <row r="5701" spans="1:2" x14ac:dyDescent="0.3">
      <c r="A5701" s="1" t="s">
        <v>5706</v>
      </c>
      <c r="B5701">
        <v>0.44500000000000001</v>
      </c>
    </row>
    <row r="5702" spans="1:2" x14ac:dyDescent="0.3">
      <c r="A5702" s="1" t="s">
        <v>5707</v>
      </c>
      <c r="B5702">
        <v>0.48299999999999998</v>
      </c>
    </row>
    <row r="5703" spans="1:2" x14ac:dyDescent="0.3">
      <c r="A5703" s="1" t="s">
        <v>5708</v>
      </c>
      <c r="B5703">
        <v>0.53800000000000003</v>
      </c>
    </row>
    <row r="5704" spans="1:2" x14ac:dyDescent="0.3">
      <c r="A5704" s="1" t="s">
        <v>5709</v>
      </c>
      <c r="B5704">
        <v>0.57099999999999995</v>
      </c>
    </row>
    <row r="5705" spans="1:2" x14ac:dyDescent="0.3">
      <c r="A5705" s="1" t="s">
        <v>5710</v>
      </c>
      <c r="B5705">
        <v>0.58899999999999997</v>
      </c>
    </row>
    <row r="5706" spans="1:2" x14ac:dyDescent="0.3">
      <c r="A5706" s="1" t="s">
        <v>5711</v>
      </c>
      <c r="B5706">
        <v>0.60399999999999998</v>
      </c>
    </row>
    <row r="5707" spans="1:2" x14ac:dyDescent="0.3">
      <c r="A5707" s="1" t="s">
        <v>5712</v>
      </c>
      <c r="B5707">
        <v>0.625</v>
      </c>
    </row>
    <row r="5708" spans="1:2" x14ac:dyDescent="0.3">
      <c r="A5708" s="1" t="s">
        <v>5713</v>
      </c>
      <c r="B5708">
        <v>0.65100000000000002</v>
      </c>
    </row>
    <row r="5709" spans="1:2" x14ac:dyDescent="0.3">
      <c r="A5709" s="1" t="s">
        <v>5714</v>
      </c>
      <c r="B5709">
        <v>0.67600000000000005</v>
      </c>
    </row>
    <row r="5710" spans="1:2" x14ac:dyDescent="0.3">
      <c r="A5710" s="1" t="s">
        <v>5715</v>
      </c>
      <c r="B5710">
        <v>0.67700000000000005</v>
      </c>
    </row>
    <row r="5711" spans="1:2" x14ac:dyDescent="0.3">
      <c r="A5711" s="1" t="s">
        <v>5716</v>
      </c>
      <c r="B5711">
        <v>0.623</v>
      </c>
    </row>
    <row r="5712" spans="1:2" x14ac:dyDescent="0.3">
      <c r="A5712" s="1" t="s">
        <v>5717</v>
      </c>
      <c r="B5712">
        <v>0.54</v>
      </c>
    </row>
    <row r="5713" spans="1:2" x14ac:dyDescent="0.3">
      <c r="A5713" s="1" t="s">
        <v>5718</v>
      </c>
      <c r="B5713">
        <v>0.496</v>
      </c>
    </row>
    <row r="5714" spans="1:2" x14ac:dyDescent="0.3">
      <c r="A5714" s="1" t="s">
        <v>5719</v>
      </c>
      <c r="B5714">
        <v>0.51100000000000001</v>
      </c>
    </row>
    <row r="5715" spans="1:2" x14ac:dyDescent="0.3">
      <c r="A5715" s="1" t="s">
        <v>5720</v>
      </c>
      <c r="B5715">
        <v>0.52400000000000002</v>
      </c>
    </row>
    <row r="5716" spans="1:2" x14ac:dyDescent="0.3">
      <c r="A5716" s="1" t="s">
        <v>5721</v>
      </c>
      <c r="B5716">
        <v>0.505</v>
      </c>
    </row>
    <row r="5717" spans="1:2" x14ac:dyDescent="0.3">
      <c r="A5717" s="1" t="s">
        <v>5722</v>
      </c>
      <c r="B5717">
        <v>0.495</v>
      </c>
    </row>
    <row r="5718" spans="1:2" x14ac:dyDescent="0.3">
      <c r="A5718" s="1" t="s">
        <v>5723</v>
      </c>
      <c r="B5718">
        <v>0.504</v>
      </c>
    </row>
    <row r="5719" spans="1:2" x14ac:dyDescent="0.3">
      <c r="A5719" s="1" t="s">
        <v>5724</v>
      </c>
      <c r="B5719">
        <v>0.53700000000000003</v>
      </c>
    </row>
    <row r="5720" spans="1:2" x14ac:dyDescent="0.3">
      <c r="A5720" s="1" t="s">
        <v>5725</v>
      </c>
      <c r="B5720">
        <v>0.56799999999999995</v>
      </c>
    </row>
    <row r="5721" spans="1:2" x14ac:dyDescent="0.3">
      <c r="A5721" s="1" t="s">
        <v>5726</v>
      </c>
      <c r="B5721">
        <v>0.57999999999999996</v>
      </c>
    </row>
    <row r="5722" spans="1:2" x14ac:dyDescent="0.3">
      <c r="A5722" s="1" t="s">
        <v>5727</v>
      </c>
      <c r="B5722">
        <v>0.59199999999999997</v>
      </c>
    </row>
    <row r="5723" spans="1:2" x14ac:dyDescent="0.3">
      <c r="A5723" s="1" t="s">
        <v>5728</v>
      </c>
      <c r="B5723">
        <v>0.60699999999999998</v>
      </c>
    </row>
    <row r="5724" spans="1:2" x14ac:dyDescent="0.3">
      <c r="A5724" s="1" t="s">
        <v>5729</v>
      </c>
      <c r="B5724">
        <v>0.63600000000000001</v>
      </c>
    </row>
    <row r="5725" spans="1:2" x14ac:dyDescent="0.3">
      <c r="A5725" s="1" t="s">
        <v>5730</v>
      </c>
      <c r="B5725">
        <v>0.67900000000000005</v>
      </c>
    </row>
    <row r="5726" spans="1:2" x14ac:dyDescent="0.3">
      <c r="A5726" s="1" t="s">
        <v>5731</v>
      </c>
      <c r="B5726">
        <v>0.71899999999999997</v>
      </c>
    </row>
    <row r="5727" spans="1:2" x14ac:dyDescent="0.3">
      <c r="A5727" s="1" t="s">
        <v>5732</v>
      </c>
      <c r="B5727">
        <v>0.73799999999999999</v>
      </c>
    </row>
    <row r="5728" spans="1:2" x14ac:dyDescent="0.3">
      <c r="A5728" s="1" t="s">
        <v>5733</v>
      </c>
      <c r="B5728">
        <v>0.73799999999999999</v>
      </c>
    </row>
    <row r="5729" spans="1:2" x14ac:dyDescent="0.3">
      <c r="A5729" s="1" t="s">
        <v>5734</v>
      </c>
      <c r="B5729">
        <v>0.74299999999999999</v>
      </c>
    </row>
    <row r="5730" spans="1:2" x14ac:dyDescent="0.3">
      <c r="A5730" s="1" t="s">
        <v>5735</v>
      </c>
      <c r="B5730">
        <v>0.747</v>
      </c>
    </row>
    <row r="5731" spans="1:2" x14ac:dyDescent="0.3">
      <c r="A5731" s="1" t="s">
        <v>5736</v>
      </c>
      <c r="B5731">
        <v>0.752</v>
      </c>
    </row>
    <row r="5732" spans="1:2" x14ac:dyDescent="0.3">
      <c r="A5732" s="1" t="s">
        <v>5737</v>
      </c>
      <c r="B5732">
        <v>0.75800000000000001</v>
      </c>
    </row>
    <row r="5733" spans="1:2" x14ac:dyDescent="0.3">
      <c r="A5733" s="1" t="s">
        <v>5738</v>
      </c>
      <c r="B5733">
        <v>0.76400000000000001</v>
      </c>
    </row>
    <row r="5734" spans="1:2" x14ac:dyDescent="0.3">
      <c r="A5734" s="1" t="s">
        <v>5739</v>
      </c>
      <c r="B5734">
        <v>0.76100000000000001</v>
      </c>
    </row>
    <row r="5735" spans="1:2" x14ac:dyDescent="0.3">
      <c r="A5735" s="1" t="s">
        <v>5740</v>
      </c>
      <c r="B5735">
        <v>0.72699999999999998</v>
      </c>
    </row>
    <row r="5736" spans="1:2" x14ac:dyDescent="0.3">
      <c r="A5736" s="1" t="s">
        <v>5741</v>
      </c>
      <c r="B5736">
        <v>0.64800000000000002</v>
      </c>
    </row>
    <row r="5737" spans="1:2" x14ac:dyDescent="0.3">
      <c r="A5737" s="1" t="s">
        <v>5742</v>
      </c>
      <c r="B5737">
        <v>0.55400000000000005</v>
      </c>
    </row>
    <row r="5738" spans="1:2" x14ac:dyDescent="0.3">
      <c r="A5738" s="1" t="s">
        <v>5743</v>
      </c>
      <c r="B5738">
        <v>0.46100000000000002</v>
      </c>
    </row>
    <row r="5739" spans="1:2" x14ac:dyDescent="0.3">
      <c r="A5739" s="1" t="s">
        <v>5744</v>
      </c>
      <c r="B5739">
        <v>0.35699999999999998</v>
      </c>
    </row>
    <row r="5740" spans="1:2" x14ac:dyDescent="0.3">
      <c r="A5740" s="1" t="s">
        <v>5745</v>
      </c>
      <c r="B5740">
        <v>0.26</v>
      </c>
    </row>
    <row r="5741" spans="1:2" x14ac:dyDescent="0.3">
      <c r="A5741" s="1" t="s">
        <v>5746</v>
      </c>
      <c r="B5741">
        <v>0.189</v>
      </c>
    </row>
    <row r="5742" spans="1:2" x14ac:dyDescent="0.3">
      <c r="A5742" s="1" t="s">
        <v>5747</v>
      </c>
      <c r="B5742">
        <v>0.154</v>
      </c>
    </row>
    <row r="5743" spans="1:2" x14ac:dyDescent="0.3">
      <c r="A5743" s="1" t="s">
        <v>5748</v>
      </c>
      <c r="B5743">
        <v>0.17299999999999999</v>
      </c>
    </row>
    <row r="5744" spans="1:2" x14ac:dyDescent="0.3">
      <c r="A5744" s="1" t="s">
        <v>5749</v>
      </c>
      <c r="B5744">
        <v>0.219</v>
      </c>
    </row>
    <row r="5745" spans="1:2" x14ac:dyDescent="0.3">
      <c r="A5745" s="1" t="s">
        <v>5750</v>
      </c>
      <c r="B5745">
        <v>0.26400000000000001</v>
      </c>
    </row>
    <row r="5746" spans="1:2" x14ac:dyDescent="0.3">
      <c r="A5746" s="1" t="s">
        <v>5751</v>
      </c>
      <c r="B5746">
        <v>0.28599999999999998</v>
      </c>
    </row>
    <row r="5747" spans="1:2" x14ac:dyDescent="0.3">
      <c r="A5747" s="1" t="s">
        <v>5752</v>
      </c>
      <c r="B5747">
        <v>0.30599999999999999</v>
      </c>
    </row>
    <row r="5748" spans="1:2" x14ac:dyDescent="0.3">
      <c r="A5748" s="1" t="s">
        <v>5753</v>
      </c>
      <c r="B5748">
        <v>0.33900000000000002</v>
      </c>
    </row>
    <row r="5749" spans="1:2" x14ac:dyDescent="0.3">
      <c r="A5749" s="1" t="s">
        <v>5754</v>
      </c>
      <c r="B5749">
        <v>0.34899999999999998</v>
      </c>
    </row>
    <row r="5750" spans="1:2" x14ac:dyDescent="0.3">
      <c r="A5750" s="1" t="s">
        <v>5755</v>
      </c>
      <c r="B5750">
        <v>0.318</v>
      </c>
    </row>
    <row r="5751" spans="1:2" x14ac:dyDescent="0.3">
      <c r="A5751" s="1" t="s">
        <v>5756</v>
      </c>
      <c r="B5751">
        <v>0.29699999999999999</v>
      </c>
    </row>
    <row r="5752" spans="1:2" x14ac:dyDescent="0.3">
      <c r="A5752" s="1" t="s">
        <v>5757</v>
      </c>
      <c r="B5752">
        <v>0.28799999999999998</v>
      </c>
    </row>
    <row r="5753" spans="1:2" x14ac:dyDescent="0.3">
      <c r="A5753" s="1" t="s">
        <v>5758</v>
      </c>
      <c r="B5753">
        <v>0.23799999999999999</v>
      </c>
    </row>
    <row r="5754" spans="1:2" x14ac:dyDescent="0.3">
      <c r="A5754" s="1" t="s">
        <v>5759</v>
      </c>
      <c r="B5754">
        <v>0.17100000000000001</v>
      </c>
    </row>
    <row r="5755" spans="1:2" x14ac:dyDescent="0.3">
      <c r="A5755" s="1" t="s">
        <v>5760</v>
      </c>
      <c r="B5755">
        <v>0.114</v>
      </c>
    </row>
    <row r="5756" spans="1:2" x14ac:dyDescent="0.3">
      <c r="A5756" s="1" t="s">
        <v>5761</v>
      </c>
      <c r="B5756">
        <v>7.0000000000000007E-2</v>
      </c>
    </row>
    <row r="5757" spans="1:2" x14ac:dyDescent="0.3">
      <c r="A5757" s="1" t="s">
        <v>5762</v>
      </c>
      <c r="B5757">
        <v>4.2000000000000003E-2</v>
      </c>
    </row>
    <row r="5758" spans="1:2" x14ac:dyDescent="0.3">
      <c r="A5758" s="1" t="s">
        <v>5763</v>
      </c>
      <c r="B5758">
        <v>2.5000000000000001E-2</v>
      </c>
    </row>
    <row r="5759" spans="1:2" x14ac:dyDescent="0.3">
      <c r="A5759" s="1" t="s">
        <v>5764</v>
      </c>
      <c r="B5759">
        <v>1.4E-2</v>
      </c>
    </row>
    <row r="5760" spans="1:2" x14ac:dyDescent="0.3">
      <c r="A5760" s="1" t="s">
        <v>5765</v>
      </c>
      <c r="B5760">
        <v>6.0000000000000001E-3</v>
      </c>
    </row>
    <row r="5761" spans="1:2" x14ac:dyDescent="0.3">
      <c r="A5761" s="1" t="s">
        <v>5766</v>
      </c>
      <c r="B5761">
        <v>2E-3</v>
      </c>
    </row>
    <row r="5762" spans="1:2" x14ac:dyDescent="0.3">
      <c r="A5762" s="1" t="s">
        <v>5767</v>
      </c>
      <c r="B5762">
        <v>1E-3</v>
      </c>
    </row>
    <row r="5763" spans="1:2" x14ac:dyDescent="0.3">
      <c r="A5763" s="1" t="s">
        <v>5768</v>
      </c>
      <c r="B5763">
        <v>1E-3</v>
      </c>
    </row>
    <row r="5764" spans="1:2" x14ac:dyDescent="0.3">
      <c r="A5764" s="1" t="s">
        <v>5769</v>
      </c>
      <c r="B5764">
        <v>2E-3</v>
      </c>
    </row>
    <row r="5765" spans="1:2" x14ac:dyDescent="0.3">
      <c r="A5765" s="1" t="s">
        <v>5770</v>
      </c>
      <c r="B5765">
        <v>4.0000000000000001E-3</v>
      </c>
    </row>
    <row r="5766" spans="1:2" x14ac:dyDescent="0.3">
      <c r="A5766" s="1" t="s">
        <v>5771</v>
      </c>
      <c r="B5766">
        <v>5.0000000000000001E-3</v>
      </c>
    </row>
    <row r="5767" spans="1:2" x14ac:dyDescent="0.3">
      <c r="A5767" s="1" t="s">
        <v>5772</v>
      </c>
      <c r="B5767">
        <v>6.0000000000000001E-3</v>
      </c>
    </row>
    <row r="5768" spans="1:2" x14ac:dyDescent="0.3">
      <c r="A5768" s="1" t="s">
        <v>5773</v>
      </c>
      <c r="B5768">
        <v>8.0000000000000002E-3</v>
      </c>
    </row>
    <row r="5769" spans="1:2" x14ac:dyDescent="0.3">
      <c r="A5769" s="1" t="s">
        <v>5774</v>
      </c>
      <c r="B5769">
        <v>1.2999999999999999E-2</v>
      </c>
    </row>
    <row r="5770" spans="1:2" x14ac:dyDescent="0.3">
      <c r="A5770" s="1" t="s">
        <v>5775</v>
      </c>
      <c r="B5770">
        <v>2.1000000000000001E-2</v>
      </c>
    </row>
    <row r="5771" spans="1:2" x14ac:dyDescent="0.3">
      <c r="A5771" s="1" t="s">
        <v>5776</v>
      </c>
      <c r="B5771">
        <v>3.2000000000000001E-2</v>
      </c>
    </row>
    <row r="5772" spans="1:2" x14ac:dyDescent="0.3">
      <c r="A5772" s="1" t="s">
        <v>5777</v>
      </c>
      <c r="B5772">
        <v>4.7E-2</v>
      </c>
    </row>
    <row r="5773" spans="1:2" x14ac:dyDescent="0.3">
      <c r="A5773" s="1" t="s">
        <v>5778</v>
      </c>
      <c r="B5773">
        <v>6.5000000000000002E-2</v>
      </c>
    </row>
    <row r="5774" spans="1:2" x14ac:dyDescent="0.3">
      <c r="A5774" s="1" t="s">
        <v>5779</v>
      </c>
      <c r="B5774">
        <v>7.8E-2</v>
      </c>
    </row>
    <row r="5775" spans="1:2" x14ac:dyDescent="0.3">
      <c r="A5775" s="1" t="s">
        <v>5780</v>
      </c>
      <c r="B5775">
        <v>8.3000000000000004E-2</v>
      </c>
    </row>
    <row r="5776" spans="1:2" x14ac:dyDescent="0.3">
      <c r="A5776" s="1" t="s">
        <v>5781</v>
      </c>
      <c r="B5776">
        <v>7.5999999999999998E-2</v>
      </c>
    </row>
    <row r="5777" spans="1:2" x14ac:dyDescent="0.3">
      <c r="A5777" s="1" t="s">
        <v>5782</v>
      </c>
      <c r="B5777">
        <v>5.8999999999999997E-2</v>
      </c>
    </row>
    <row r="5778" spans="1:2" x14ac:dyDescent="0.3">
      <c r="A5778" s="1" t="s">
        <v>5783</v>
      </c>
      <c r="B5778">
        <v>4.2999999999999997E-2</v>
      </c>
    </row>
    <row r="5779" spans="1:2" x14ac:dyDescent="0.3">
      <c r="A5779" s="1" t="s">
        <v>5784</v>
      </c>
      <c r="B5779">
        <v>4.3999999999999997E-2</v>
      </c>
    </row>
    <row r="5780" spans="1:2" x14ac:dyDescent="0.3">
      <c r="A5780" s="1" t="s">
        <v>5785</v>
      </c>
      <c r="B5780">
        <v>6.7000000000000004E-2</v>
      </c>
    </row>
    <row r="5781" spans="1:2" x14ac:dyDescent="0.3">
      <c r="A5781" s="1" t="s">
        <v>5786</v>
      </c>
      <c r="B5781">
        <v>0.121</v>
      </c>
    </row>
    <row r="5782" spans="1:2" x14ac:dyDescent="0.3">
      <c r="A5782" s="1" t="s">
        <v>5787</v>
      </c>
      <c r="B5782">
        <v>0.20499999999999999</v>
      </c>
    </row>
    <row r="5783" spans="1:2" x14ac:dyDescent="0.3">
      <c r="A5783" s="1" t="s">
        <v>5788</v>
      </c>
      <c r="B5783">
        <v>0.27200000000000002</v>
      </c>
    </row>
    <row r="5784" spans="1:2" x14ac:dyDescent="0.3">
      <c r="A5784" s="1" t="s">
        <v>5789</v>
      </c>
      <c r="B5784">
        <v>0.28399999999999997</v>
      </c>
    </row>
    <row r="5785" spans="1:2" x14ac:dyDescent="0.3">
      <c r="A5785" s="1" t="s">
        <v>5790</v>
      </c>
      <c r="B5785">
        <v>0.27700000000000002</v>
      </c>
    </row>
    <row r="5786" spans="1:2" x14ac:dyDescent="0.3">
      <c r="A5786" s="1" t="s">
        <v>5791</v>
      </c>
      <c r="B5786">
        <v>0.26800000000000002</v>
      </c>
    </row>
    <row r="5787" spans="1:2" x14ac:dyDescent="0.3">
      <c r="A5787" s="1" t="s">
        <v>5792</v>
      </c>
      <c r="B5787">
        <v>0.247</v>
      </c>
    </row>
    <row r="5788" spans="1:2" x14ac:dyDescent="0.3">
      <c r="A5788" s="1" t="s">
        <v>5793</v>
      </c>
      <c r="B5788">
        <v>0.223</v>
      </c>
    </row>
    <row r="5789" spans="1:2" x14ac:dyDescent="0.3">
      <c r="A5789" s="1" t="s">
        <v>5794</v>
      </c>
      <c r="B5789">
        <v>0.193</v>
      </c>
    </row>
    <row r="5790" spans="1:2" x14ac:dyDescent="0.3">
      <c r="A5790" s="1" t="s">
        <v>5795</v>
      </c>
      <c r="B5790">
        <v>0.16300000000000001</v>
      </c>
    </row>
    <row r="5791" spans="1:2" x14ac:dyDescent="0.3">
      <c r="A5791" s="1" t="s">
        <v>5796</v>
      </c>
      <c r="B5791">
        <v>0.13800000000000001</v>
      </c>
    </row>
    <row r="5792" spans="1:2" x14ac:dyDescent="0.3">
      <c r="A5792" s="1" t="s">
        <v>5797</v>
      </c>
      <c r="B5792">
        <v>0.11799999999999999</v>
      </c>
    </row>
    <row r="5793" spans="1:2" x14ac:dyDescent="0.3">
      <c r="A5793" s="1" t="s">
        <v>5798</v>
      </c>
      <c r="B5793">
        <v>0.10199999999999999</v>
      </c>
    </row>
    <row r="5794" spans="1:2" x14ac:dyDescent="0.3">
      <c r="A5794" s="1" t="s">
        <v>5799</v>
      </c>
      <c r="B5794">
        <v>9.1999999999999998E-2</v>
      </c>
    </row>
    <row r="5795" spans="1:2" x14ac:dyDescent="0.3">
      <c r="A5795" s="1" t="s">
        <v>5800</v>
      </c>
      <c r="B5795">
        <v>9.5000000000000001E-2</v>
      </c>
    </row>
    <row r="5796" spans="1:2" x14ac:dyDescent="0.3">
      <c r="A5796" s="1" t="s">
        <v>5801</v>
      </c>
      <c r="B5796">
        <v>0.11</v>
      </c>
    </row>
    <row r="5797" spans="1:2" x14ac:dyDescent="0.3">
      <c r="A5797" s="1" t="s">
        <v>5802</v>
      </c>
      <c r="B5797">
        <v>0.122</v>
      </c>
    </row>
    <row r="5798" spans="1:2" x14ac:dyDescent="0.3">
      <c r="A5798" s="1" t="s">
        <v>5803</v>
      </c>
      <c r="B5798">
        <v>0.128</v>
      </c>
    </row>
    <row r="5799" spans="1:2" x14ac:dyDescent="0.3">
      <c r="A5799" s="1" t="s">
        <v>5804</v>
      </c>
      <c r="B5799">
        <v>0.13800000000000001</v>
      </c>
    </row>
    <row r="5800" spans="1:2" x14ac:dyDescent="0.3">
      <c r="A5800" s="1" t="s">
        <v>5805</v>
      </c>
      <c r="B5800">
        <v>0.155</v>
      </c>
    </row>
    <row r="5801" spans="1:2" x14ac:dyDescent="0.3">
      <c r="A5801" s="1" t="s">
        <v>5806</v>
      </c>
      <c r="B5801">
        <v>0.17499999999999999</v>
      </c>
    </row>
    <row r="5802" spans="1:2" x14ac:dyDescent="0.3">
      <c r="A5802" s="1" t="s">
        <v>5807</v>
      </c>
      <c r="B5802">
        <v>0.19600000000000001</v>
      </c>
    </row>
    <row r="5803" spans="1:2" x14ac:dyDescent="0.3">
      <c r="A5803" s="1" t="s">
        <v>5808</v>
      </c>
      <c r="B5803">
        <v>0.216</v>
      </c>
    </row>
    <row r="5804" spans="1:2" x14ac:dyDescent="0.3">
      <c r="A5804" s="1" t="s">
        <v>5809</v>
      </c>
      <c r="B5804">
        <v>0.23</v>
      </c>
    </row>
    <row r="5805" spans="1:2" x14ac:dyDescent="0.3">
      <c r="A5805" s="1" t="s">
        <v>5810</v>
      </c>
      <c r="B5805">
        <v>0.24299999999999999</v>
      </c>
    </row>
    <row r="5806" spans="1:2" x14ac:dyDescent="0.3">
      <c r="A5806" s="1" t="s">
        <v>5811</v>
      </c>
      <c r="B5806">
        <v>0.26</v>
      </c>
    </row>
    <row r="5807" spans="1:2" x14ac:dyDescent="0.3">
      <c r="A5807" s="1" t="s">
        <v>5812</v>
      </c>
      <c r="B5807">
        <v>0.27</v>
      </c>
    </row>
    <row r="5808" spans="1:2" x14ac:dyDescent="0.3">
      <c r="A5808" s="1" t="s">
        <v>5813</v>
      </c>
      <c r="B5808">
        <v>0.27</v>
      </c>
    </row>
    <row r="5809" spans="1:2" x14ac:dyDescent="0.3">
      <c r="A5809" s="1" t="s">
        <v>5814</v>
      </c>
      <c r="B5809">
        <v>0.26100000000000001</v>
      </c>
    </row>
    <row r="5810" spans="1:2" x14ac:dyDescent="0.3">
      <c r="A5810" s="1" t="s">
        <v>5815</v>
      </c>
      <c r="B5810">
        <v>0.248</v>
      </c>
    </row>
    <row r="5811" spans="1:2" x14ac:dyDescent="0.3">
      <c r="A5811" s="1" t="s">
        <v>5816</v>
      </c>
      <c r="B5811">
        <v>0.221</v>
      </c>
    </row>
    <row r="5812" spans="1:2" x14ac:dyDescent="0.3">
      <c r="A5812" s="1" t="s">
        <v>5817</v>
      </c>
      <c r="B5812">
        <v>0.18099999999999999</v>
      </c>
    </row>
    <row r="5813" spans="1:2" x14ac:dyDescent="0.3">
      <c r="A5813" s="1" t="s">
        <v>5818</v>
      </c>
      <c r="B5813">
        <v>0.14499999999999999</v>
      </c>
    </row>
    <row r="5814" spans="1:2" x14ac:dyDescent="0.3">
      <c r="A5814" s="1" t="s">
        <v>5819</v>
      </c>
      <c r="B5814">
        <v>0.123</v>
      </c>
    </row>
    <row r="5815" spans="1:2" x14ac:dyDescent="0.3">
      <c r="A5815" s="1" t="s">
        <v>5820</v>
      </c>
      <c r="B5815">
        <v>0.108</v>
      </c>
    </row>
    <row r="5816" spans="1:2" x14ac:dyDescent="0.3">
      <c r="A5816" s="1" t="s">
        <v>5821</v>
      </c>
      <c r="B5816">
        <v>9.5000000000000001E-2</v>
      </c>
    </row>
    <row r="5817" spans="1:2" x14ac:dyDescent="0.3">
      <c r="A5817" s="1" t="s">
        <v>5822</v>
      </c>
      <c r="B5817">
        <v>8.1000000000000003E-2</v>
      </c>
    </row>
    <row r="5818" spans="1:2" x14ac:dyDescent="0.3">
      <c r="A5818" s="1" t="s">
        <v>5823</v>
      </c>
      <c r="B5818">
        <v>6.7000000000000004E-2</v>
      </c>
    </row>
    <row r="5819" spans="1:2" x14ac:dyDescent="0.3">
      <c r="A5819" s="1" t="s">
        <v>5824</v>
      </c>
      <c r="B5819">
        <v>5.1999999999999998E-2</v>
      </c>
    </row>
    <row r="5820" spans="1:2" x14ac:dyDescent="0.3">
      <c r="A5820" s="1" t="s">
        <v>5825</v>
      </c>
      <c r="B5820">
        <v>3.7999999999999999E-2</v>
      </c>
    </row>
    <row r="5821" spans="1:2" x14ac:dyDescent="0.3">
      <c r="A5821" s="1" t="s">
        <v>5826</v>
      </c>
      <c r="B5821">
        <v>2.4E-2</v>
      </c>
    </row>
    <row r="5822" spans="1:2" x14ac:dyDescent="0.3">
      <c r="A5822" s="1" t="s">
        <v>5827</v>
      </c>
      <c r="B5822">
        <v>1.7999999999999999E-2</v>
      </c>
    </row>
    <row r="5823" spans="1:2" x14ac:dyDescent="0.3">
      <c r="A5823" s="1" t="s">
        <v>5828</v>
      </c>
      <c r="B5823">
        <v>1.4999999999999999E-2</v>
      </c>
    </row>
    <row r="5824" spans="1:2" x14ac:dyDescent="0.3">
      <c r="A5824" s="1" t="s">
        <v>5829</v>
      </c>
      <c r="B5824">
        <v>1.4999999999999999E-2</v>
      </c>
    </row>
    <row r="5825" spans="1:2" x14ac:dyDescent="0.3">
      <c r="A5825" s="1" t="s">
        <v>5830</v>
      </c>
      <c r="B5825">
        <v>2.3E-2</v>
      </c>
    </row>
    <row r="5826" spans="1:2" x14ac:dyDescent="0.3">
      <c r="A5826" s="1" t="s">
        <v>5831</v>
      </c>
      <c r="B5826">
        <v>4.7E-2</v>
      </c>
    </row>
    <row r="5827" spans="1:2" x14ac:dyDescent="0.3">
      <c r="A5827" s="1" t="s">
        <v>5832</v>
      </c>
      <c r="B5827">
        <v>9.0999999999999998E-2</v>
      </c>
    </row>
    <row r="5828" spans="1:2" x14ac:dyDescent="0.3">
      <c r="A5828" s="1" t="s">
        <v>5833</v>
      </c>
      <c r="B5828">
        <v>0.14499999999999999</v>
      </c>
    </row>
    <row r="5829" spans="1:2" x14ac:dyDescent="0.3">
      <c r="A5829" s="1" t="s">
        <v>5834</v>
      </c>
      <c r="B5829">
        <v>0.193</v>
      </c>
    </row>
    <row r="5830" spans="1:2" x14ac:dyDescent="0.3">
      <c r="A5830" s="1" t="s">
        <v>5835</v>
      </c>
      <c r="B5830">
        <v>0.23200000000000001</v>
      </c>
    </row>
    <row r="5831" spans="1:2" x14ac:dyDescent="0.3">
      <c r="A5831" s="1" t="s">
        <v>5836</v>
      </c>
      <c r="B5831">
        <v>0.27200000000000002</v>
      </c>
    </row>
    <row r="5832" spans="1:2" x14ac:dyDescent="0.3">
      <c r="A5832" s="1" t="s">
        <v>5837</v>
      </c>
      <c r="B5832">
        <v>0.30599999999999999</v>
      </c>
    </row>
    <row r="5833" spans="1:2" x14ac:dyDescent="0.3">
      <c r="A5833" s="1" t="s">
        <v>5838</v>
      </c>
      <c r="B5833">
        <v>0.32200000000000001</v>
      </c>
    </row>
    <row r="5834" spans="1:2" x14ac:dyDescent="0.3">
      <c r="A5834" s="1" t="s">
        <v>5839</v>
      </c>
      <c r="B5834">
        <v>0.33100000000000002</v>
      </c>
    </row>
    <row r="5835" spans="1:2" x14ac:dyDescent="0.3">
      <c r="A5835" s="1" t="s">
        <v>5840</v>
      </c>
      <c r="B5835">
        <v>0.33700000000000002</v>
      </c>
    </row>
    <row r="5836" spans="1:2" x14ac:dyDescent="0.3">
      <c r="A5836" s="1" t="s">
        <v>5841</v>
      </c>
      <c r="B5836">
        <v>0.34799999999999998</v>
      </c>
    </row>
    <row r="5837" spans="1:2" x14ac:dyDescent="0.3">
      <c r="A5837" s="1" t="s">
        <v>5842</v>
      </c>
      <c r="B5837">
        <v>0.36899999999999999</v>
      </c>
    </row>
    <row r="5838" spans="1:2" x14ac:dyDescent="0.3">
      <c r="A5838" s="1" t="s">
        <v>5843</v>
      </c>
      <c r="B5838">
        <v>0.4</v>
      </c>
    </row>
    <row r="5839" spans="1:2" x14ac:dyDescent="0.3">
      <c r="A5839" s="1" t="s">
        <v>5844</v>
      </c>
      <c r="B5839">
        <v>0.42</v>
      </c>
    </row>
    <row r="5840" spans="1:2" x14ac:dyDescent="0.3">
      <c r="A5840" s="1" t="s">
        <v>5845</v>
      </c>
      <c r="B5840">
        <v>0.42399999999999999</v>
      </c>
    </row>
    <row r="5841" spans="1:2" x14ac:dyDescent="0.3">
      <c r="A5841" s="1" t="s">
        <v>5846</v>
      </c>
      <c r="B5841">
        <v>0.41099999999999998</v>
      </c>
    </row>
    <row r="5842" spans="1:2" x14ac:dyDescent="0.3">
      <c r="A5842" s="1" t="s">
        <v>5847</v>
      </c>
      <c r="B5842">
        <v>0.38</v>
      </c>
    </row>
    <row r="5843" spans="1:2" x14ac:dyDescent="0.3">
      <c r="A5843" s="1" t="s">
        <v>5848</v>
      </c>
      <c r="B5843">
        <v>0.31</v>
      </c>
    </row>
    <row r="5844" spans="1:2" x14ac:dyDescent="0.3">
      <c r="A5844" s="1" t="s">
        <v>5849</v>
      </c>
      <c r="B5844">
        <v>0.22600000000000001</v>
      </c>
    </row>
    <row r="5845" spans="1:2" x14ac:dyDescent="0.3">
      <c r="A5845" s="1" t="s">
        <v>5850</v>
      </c>
      <c r="B5845">
        <v>0.16500000000000001</v>
      </c>
    </row>
    <row r="5846" spans="1:2" x14ac:dyDescent="0.3">
      <c r="A5846" s="1" t="s">
        <v>5851</v>
      </c>
      <c r="B5846">
        <v>0.14599999999999999</v>
      </c>
    </row>
    <row r="5847" spans="1:2" x14ac:dyDescent="0.3">
      <c r="A5847" s="1" t="s">
        <v>5852</v>
      </c>
      <c r="B5847">
        <v>0.13</v>
      </c>
    </row>
    <row r="5848" spans="1:2" x14ac:dyDescent="0.3">
      <c r="A5848" s="1" t="s">
        <v>5853</v>
      </c>
      <c r="B5848">
        <v>0.111</v>
      </c>
    </row>
    <row r="5849" spans="1:2" x14ac:dyDescent="0.3">
      <c r="A5849" s="1" t="s">
        <v>5854</v>
      </c>
      <c r="B5849">
        <v>0.112</v>
      </c>
    </row>
    <row r="5850" spans="1:2" x14ac:dyDescent="0.3">
      <c r="A5850" s="1" t="s">
        <v>5855</v>
      </c>
      <c r="B5850">
        <v>0.14799999999999999</v>
      </c>
    </row>
    <row r="5851" spans="1:2" x14ac:dyDescent="0.3">
      <c r="A5851" s="1" t="s">
        <v>5856</v>
      </c>
      <c r="B5851">
        <v>0.214</v>
      </c>
    </row>
    <row r="5852" spans="1:2" x14ac:dyDescent="0.3">
      <c r="A5852" s="1" t="s">
        <v>5857</v>
      </c>
      <c r="B5852">
        <v>0.29899999999999999</v>
      </c>
    </row>
    <row r="5853" spans="1:2" x14ac:dyDescent="0.3">
      <c r="A5853" s="1" t="s">
        <v>5858</v>
      </c>
      <c r="B5853">
        <v>0.39300000000000002</v>
      </c>
    </row>
    <row r="5854" spans="1:2" x14ac:dyDescent="0.3">
      <c r="A5854" s="1" t="s">
        <v>5859</v>
      </c>
      <c r="B5854">
        <v>0.47799999999999998</v>
      </c>
    </row>
    <row r="5855" spans="1:2" x14ac:dyDescent="0.3">
      <c r="A5855" s="1" t="s">
        <v>5860</v>
      </c>
      <c r="B5855">
        <v>0.53900000000000003</v>
      </c>
    </row>
    <row r="5856" spans="1:2" x14ac:dyDescent="0.3">
      <c r="A5856" s="1" t="s">
        <v>5861</v>
      </c>
      <c r="B5856">
        <v>0.56899999999999995</v>
      </c>
    </row>
    <row r="5857" spans="1:2" x14ac:dyDescent="0.3">
      <c r="A5857" s="1" t="s">
        <v>5862</v>
      </c>
      <c r="B5857">
        <v>0.58799999999999997</v>
      </c>
    </row>
    <row r="5858" spans="1:2" x14ac:dyDescent="0.3">
      <c r="A5858" s="1" t="s">
        <v>5863</v>
      </c>
      <c r="B5858">
        <v>0.60099999999999998</v>
      </c>
    </row>
    <row r="5859" spans="1:2" x14ac:dyDescent="0.3">
      <c r="A5859" s="1" t="s">
        <v>5864</v>
      </c>
      <c r="B5859">
        <v>0.58799999999999997</v>
      </c>
    </row>
    <row r="5860" spans="1:2" x14ac:dyDescent="0.3">
      <c r="A5860" s="1" t="s">
        <v>5865</v>
      </c>
      <c r="B5860">
        <v>0.54900000000000004</v>
      </c>
    </row>
    <row r="5861" spans="1:2" x14ac:dyDescent="0.3">
      <c r="A5861" s="1" t="s">
        <v>5866</v>
      </c>
      <c r="B5861">
        <v>0.499</v>
      </c>
    </row>
    <row r="5862" spans="1:2" x14ac:dyDescent="0.3">
      <c r="A5862" s="1" t="s">
        <v>5867</v>
      </c>
      <c r="B5862">
        <v>0.46500000000000002</v>
      </c>
    </row>
    <row r="5863" spans="1:2" x14ac:dyDescent="0.3">
      <c r="A5863" s="1" t="s">
        <v>5868</v>
      </c>
      <c r="B5863">
        <v>0.443</v>
      </c>
    </row>
    <row r="5864" spans="1:2" x14ac:dyDescent="0.3">
      <c r="A5864" s="1" t="s">
        <v>5869</v>
      </c>
      <c r="B5864">
        <v>0.42299999999999999</v>
      </c>
    </row>
    <row r="5865" spans="1:2" x14ac:dyDescent="0.3">
      <c r="A5865" s="1" t="s">
        <v>5870</v>
      </c>
      <c r="B5865">
        <v>0.39900000000000002</v>
      </c>
    </row>
    <row r="5866" spans="1:2" x14ac:dyDescent="0.3">
      <c r="A5866" s="1" t="s">
        <v>5871</v>
      </c>
      <c r="B5866">
        <v>0.38900000000000001</v>
      </c>
    </row>
    <row r="5867" spans="1:2" x14ac:dyDescent="0.3">
      <c r="A5867" s="1" t="s">
        <v>5872</v>
      </c>
      <c r="B5867">
        <v>0.37</v>
      </c>
    </row>
    <row r="5868" spans="1:2" x14ac:dyDescent="0.3">
      <c r="A5868" s="1" t="s">
        <v>5873</v>
      </c>
      <c r="B5868">
        <v>0.35</v>
      </c>
    </row>
    <row r="5869" spans="1:2" x14ac:dyDescent="0.3">
      <c r="A5869" s="1" t="s">
        <v>5874</v>
      </c>
      <c r="B5869">
        <v>0.309</v>
      </c>
    </row>
    <row r="5870" spans="1:2" x14ac:dyDescent="0.3">
      <c r="A5870" s="1" t="s">
        <v>5875</v>
      </c>
      <c r="B5870">
        <v>0.26</v>
      </c>
    </row>
    <row r="5871" spans="1:2" x14ac:dyDescent="0.3">
      <c r="A5871" s="1" t="s">
        <v>5876</v>
      </c>
      <c r="B5871">
        <v>0.2</v>
      </c>
    </row>
    <row r="5872" spans="1:2" x14ac:dyDescent="0.3">
      <c r="A5872" s="1" t="s">
        <v>5877</v>
      </c>
      <c r="B5872">
        <v>0.154</v>
      </c>
    </row>
    <row r="5873" spans="1:2" x14ac:dyDescent="0.3">
      <c r="A5873" s="1" t="s">
        <v>5878</v>
      </c>
      <c r="B5873">
        <v>0.14799999999999999</v>
      </c>
    </row>
    <row r="5874" spans="1:2" x14ac:dyDescent="0.3">
      <c r="A5874" s="1" t="s">
        <v>5879</v>
      </c>
      <c r="B5874">
        <v>0.191</v>
      </c>
    </row>
    <row r="5875" spans="1:2" x14ac:dyDescent="0.3">
      <c r="A5875" s="1" t="s">
        <v>5880</v>
      </c>
      <c r="B5875">
        <v>0.26800000000000002</v>
      </c>
    </row>
    <row r="5876" spans="1:2" x14ac:dyDescent="0.3">
      <c r="A5876" s="1" t="s">
        <v>5881</v>
      </c>
      <c r="B5876">
        <v>0.36299999999999999</v>
      </c>
    </row>
    <row r="5877" spans="1:2" x14ac:dyDescent="0.3">
      <c r="A5877" s="1" t="s">
        <v>5882</v>
      </c>
      <c r="B5877">
        <v>0.47099999999999997</v>
      </c>
    </row>
    <row r="5878" spans="1:2" x14ac:dyDescent="0.3">
      <c r="A5878" s="1" t="s">
        <v>5883</v>
      </c>
      <c r="B5878">
        <v>0.57599999999999996</v>
      </c>
    </row>
    <row r="5879" spans="1:2" x14ac:dyDescent="0.3">
      <c r="A5879" s="1" t="s">
        <v>5884</v>
      </c>
      <c r="B5879">
        <v>0.65</v>
      </c>
    </row>
    <row r="5880" spans="1:2" x14ac:dyDescent="0.3">
      <c r="A5880" s="1" t="s">
        <v>5885</v>
      </c>
      <c r="B5880">
        <v>0.67</v>
      </c>
    </row>
    <row r="5881" spans="1:2" x14ac:dyDescent="0.3">
      <c r="A5881" s="1" t="s">
        <v>5886</v>
      </c>
      <c r="B5881">
        <v>0.68300000000000005</v>
      </c>
    </row>
    <row r="5882" spans="1:2" x14ac:dyDescent="0.3">
      <c r="A5882" s="1" t="s">
        <v>5887</v>
      </c>
      <c r="B5882">
        <v>0.68899999999999995</v>
      </c>
    </row>
    <row r="5883" spans="1:2" x14ac:dyDescent="0.3">
      <c r="A5883" s="1" t="s">
        <v>5888</v>
      </c>
      <c r="B5883">
        <v>0.67600000000000005</v>
      </c>
    </row>
    <row r="5884" spans="1:2" x14ac:dyDescent="0.3">
      <c r="A5884" s="1" t="s">
        <v>5889</v>
      </c>
      <c r="B5884">
        <v>0.66</v>
      </c>
    </row>
    <row r="5885" spans="1:2" x14ac:dyDescent="0.3">
      <c r="A5885" s="1" t="s">
        <v>5890</v>
      </c>
      <c r="B5885">
        <v>0.65800000000000003</v>
      </c>
    </row>
    <row r="5886" spans="1:2" x14ac:dyDescent="0.3">
      <c r="A5886" s="1" t="s">
        <v>5891</v>
      </c>
      <c r="B5886">
        <v>0.64800000000000002</v>
      </c>
    </row>
    <row r="5887" spans="1:2" x14ac:dyDescent="0.3">
      <c r="A5887" s="1" t="s">
        <v>5892</v>
      </c>
      <c r="B5887">
        <v>0.627</v>
      </c>
    </row>
    <row r="5888" spans="1:2" x14ac:dyDescent="0.3">
      <c r="A5888" s="1" t="s">
        <v>5893</v>
      </c>
      <c r="B5888">
        <v>0.59899999999999998</v>
      </c>
    </row>
    <row r="5889" spans="1:2" x14ac:dyDescent="0.3">
      <c r="A5889" s="1" t="s">
        <v>5894</v>
      </c>
      <c r="B5889">
        <v>0.57199999999999995</v>
      </c>
    </row>
    <row r="5890" spans="1:2" x14ac:dyDescent="0.3">
      <c r="A5890" s="1" t="s">
        <v>5895</v>
      </c>
      <c r="B5890">
        <v>0.54100000000000004</v>
      </c>
    </row>
    <row r="5891" spans="1:2" x14ac:dyDescent="0.3">
      <c r="A5891" s="1" t="s">
        <v>5896</v>
      </c>
      <c r="B5891">
        <v>0.504</v>
      </c>
    </row>
    <row r="5892" spans="1:2" x14ac:dyDescent="0.3">
      <c r="A5892" s="1" t="s">
        <v>5897</v>
      </c>
      <c r="B5892">
        <v>0.439</v>
      </c>
    </row>
    <row r="5893" spans="1:2" x14ac:dyDescent="0.3">
      <c r="A5893" s="1" t="s">
        <v>5898</v>
      </c>
      <c r="B5893">
        <v>0.34799999999999998</v>
      </c>
    </row>
    <row r="5894" spans="1:2" x14ac:dyDescent="0.3">
      <c r="A5894" s="1" t="s">
        <v>5899</v>
      </c>
      <c r="B5894">
        <v>0.253</v>
      </c>
    </row>
    <row r="5895" spans="1:2" x14ac:dyDescent="0.3">
      <c r="A5895" s="1" t="s">
        <v>5900</v>
      </c>
      <c r="B5895">
        <v>0.17399999999999999</v>
      </c>
    </row>
    <row r="5896" spans="1:2" x14ac:dyDescent="0.3">
      <c r="A5896" s="1" t="s">
        <v>5901</v>
      </c>
      <c r="B5896">
        <v>0.14899999999999999</v>
      </c>
    </row>
    <row r="5897" spans="1:2" x14ac:dyDescent="0.3">
      <c r="A5897" s="1" t="s">
        <v>5902</v>
      </c>
      <c r="B5897">
        <v>0.16300000000000001</v>
      </c>
    </row>
    <row r="5898" spans="1:2" x14ac:dyDescent="0.3">
      <c r="A5898" s="1" t="s">
        <v>5903</v>
      </c>
      <c r="B5898">
        <v>0.191</v>
      </c>
    </row>
    <row r="5899" spans="1:2" x14ac:dyDescent="0.3">
      <c r="A5899" s="1" t="s">
        <v>5904</v>
      </c>
      <c r="B5899">
        <v>0.217</v>
      </c>
    </row>
    <row r="5900" spans="1:2" x14ac:dyDescent="0.3">
      <c r="A5900" s="1" t="s">
        <v>5905</v>
      </c>
      <c r="B5900">
        <v>0.23</v>
      </c>
    </row>
    <row r="5901" spans="1:2" x14ac:dyDescent="0.3">
      <c r="A5901" s="1" t="s">
        <v>5906</v>
      </c>
      <c r="B5901">
        <v>0.23499999999999999</v>
      </c>
    </row>
    <row r="5902" spans="1:2" x14ac:dyDescent="0.3">
      <c r="A5902" s="1" t="s">
        <v>5907</v>
      </c>
      <c r="B5902">
        <v>0.24</v>
      </c>
    </row>
    <row r="5903" spans="1:2" x14ac:dyDescent="0.3">
      <c r="A5903" s="1" t="s">
        <v>5908</v>
      </c>
      <c r="B5903">
        <v>0.245</v>
      </c>
    </row>
    <row r="5904" spans="1:2" x14ac:dyDescent="0.3">
      <c r="A5904" s="1" t="s">
        <v>5909</v>
      </c>
      <c r="B5904">
        <v>0.25700000000000001</v>
      </c>
    </row>
    <row r="5905" spans="1:2" x14ac:dyDescent="0.3">
      <c r="A5905" s="1" t="s">
        <v>5910</v>
      </c>
      <c r="B5905">
        <v>0.28399999999999997</v>
      </c>
    </row>
    <row r="5906" spans="1:2" x14ac:dyDescent="0.3">
      <c r="A5906" s="1" t="s">
        <v>5911</v>
      </c>
      <c r="B5906">
        <v>0.29699999999999999</v>
      </c>
    </row>
    <row r="5907" spans="1:2" x14ac:dyDescent="0.3">
      <c r="A5907" s="1" t="s">
        <v>5912</v>
      </c>
      <c r="B5907">
        <v>0.29899999999999999</v>
      </c>
    </row>
    <row r="5908" spans="1:2" x14ac:dyDescent="0.3">
      <c r="A5908" s="1" t="s">
        <v>5913</v>
      </c>
      <c r="B5908">
        <v>0.28699999999999998</v>
      </c>
    </row>
    <row r="5909" spans="1:2" x14ac:dyDescent="0.3">
      <c r="A5909" s="1" t="s">
        <v>5914</v>
      </c>
      <c r="B5909">
        <v>0.27</v>
      </c>
    </row>
    <row r="5910" spans="1:2" x14ac:dyDescent="0.3">
      <c r="A5910" s="1" t="s">
        <v>5915</v>
      </c>
      <c r="B5910">
        <v>0.253</v>
      </c>
    </row>
    <row r="5911" spans="1:2" x14ac:dyDescent="0.3">
      <c r="A5911" s="1" t="s">
        <v>5916</v>
      </c>
      <c r="B5911">
        <v>0.23100000000000001</v>
      </c>
    </row>
    <row r="5912" spans="1:2" x14ac:dyDescent="0.3">
      <c r="A5912" s="1" t="s">
        <v>5917</v>
      </c>
      <c r="B5912">
        <v>0.19800000000000001</v>
      </c>
    </row>
    <row r="5913" spans="1:2" x14ac:dyDescent="0.3">
      <c r="A5913" s="1" t="s">
        <v>5918</v>
      </c>
      <c r="B5913">
        <v>0.16500000000000001</v>
      </c>
    </row>
    <row r="5914" spans="1:2" x14ac:dyDescent="0.3">
      <c r="A5914" s="1" t="s">
        <v>5919</v>
      </c>
      <c r="B5914">
        <v>0.14199999999999999</v>
      </c>
    </row>
    <row r="5915" spans="1:2" x14ac:dyDescent="0.3">
      <c r="A5915" s="1" t="s">
        <v>5920</v>
      </c>
      <c r="B5915">
        <v>0.106</v>
      </c>
    </row>
    <row r="5916" spans="1:2" x14ac:dyDescent="0.3">
      <c r="A5916" s="1" t="s">
        <v>5921</v>
      </c>
      <c r="B5916">
        <v>6.7000000000000004E-2</v>
      </c>
    </row>
    <row r="5917" spans="1:2" x14ac:dyDescent="0.3">
      <c r="A5917" s="1" t="s">
        <v>5922</v>
      </c>
      <c r="B5917">
        <v>2.9000000000000001E-2</v>
      </c>
    </row>
    <row r="5918" spans="1:2" x14ac:dyDescent="0.3">
      <c r="A5918" s="1" t="s">
        <v>5923</v>
      </c>
      <c r="B5918">
        <v>6.0000000000000001E-3</v>
      </c>
    </row>
    <row r="5919" spans="1:2" x14ac:dyDescent="0.3">
      <c r="A5919" s="1" t="s">
        <v>5924</v>
      </c>
      <c r="B5919">
        <v>1E-3</v>
      </c>
    </row>
    <row r="5920" spans="1:2" x14ac:dyDescent="0.3">
      <c r="A5920" s="1" t="s">
        <v>5925</v>
      </c>
      <c r="B5920">
        <v>2E-3</v>
      </c>
    </row>
    <row r="5921" spans="1:2" x14ac:dyDescent="0.3">
      <c r="A5921" s="1" t="s">
        <v>5926</v>
      </c>
      <c r="B5921">
        <v>1.0999999999999999E-2</v>
      </c>
    </row>
    <row r="5922" spans="1:2" x14ac:dyDescent="0.3">
      <c r="A5922" s="1" t="s">
        <v>5927</v>
      </c>
      <c r="B5922">
        <v>3.1E-2</v>
      </c>
    </row>
    <row r="5923" spans="1:2" x14ac:dyDescent="0.3">
      <c r="A5923" s="1" t="s">
        <v>5928</v>
      </c>
      <c r="B5923">
        <v>5.2999999999999999E-2</v>
      </c>
    </row>
    <row r="5924" spans="1:2" x14ac:dyDescent="0.3">
      <c r="A5924" s="1" t="s">
        <v>5929</v>
      </c>
      <c r="B5924">
        <v>7.1999999999999995E-2</v>
      </c>
    </row>
    <row r="5925" spans="1:2" x14ac:dyDescent="0.3">
      <c r="A5925" s="1" t="s">
        <v>5930</v>
      </c>
      <c r="B5925">
        <v>8.7999999999999995E-2</v>
      </c>
    </row>
    <row r="5926" spans="1:2" x14ac:dyDescent="0.3">
      <c r="A5926" s="1" t="s">
        <v>5931</v>
      </c>
      <c r="B5926">
        <v>0.104</v>
      </c>
    </row>
    <row r="5927" spans="1:2" x14ac:dyDescent="0.3">
      <c r="A5927" s="1" t="s">
        <v>5932</v>
      </c>
      <c r="B5927">
        <v>0.124</v>
      </c>
    </row>
    <row r="5928" spans="1:2" x14ac:dyDescent="0.3">
      <c r="A5928" s="1" t="s">
        <v>5933</v>
      </c>
      <c r="B5928">
        <v>0.14599999999999999</v>
      </c>
    </row>
    <row r="5929" spans="1:2" x14ac:dyDescent="0.3">
      <c r="A5929" s="1" t="s">
        <v>5934</v>
      </c>
      <c r="B5929">
        <v>0.17299999999999999</v>
      </c>
    </row>
    <row r="5930" spans="1:2" x14ac:dyDescent="0.3">
      <c r="A5930" s="1" t="s">
        <v>5935</v>
      </c>
      <c r="B5930">
        <v>0.189</v>
      </c>
    </row>
    <row r="5931" spans="1:2" x14ac:dyDescent="0.3">
      <c r="A5931" s="1" t="s">
        <v>5936</v>
      </c>
      <c r="B5931">
        <v>0.191</v>
      </c>
    </row>
    <row r="5932" spans="1:2" x14ac:dyDescent="0.3">
      <c r="A5932" s="1" t="s">
        <v>5937</v>
      </c>
      <c r="B5932">
        <v>0.183</v>
      </c>
    </row>
    <row r="5933" spans="1:2" x14ac:dyDescent="0.3">
      <c r="A5933" s="1" t="s">
        <v>5938</v>
      </c>
      <c r="B5933">
        <v>0.151</v>
      </c>
    </row>
    <row r="5934" spans="1:2" x14ac:dyDescent="0.3">
      <c r="A5934" s="1" t="s">
        <v>5939</v>
      </c>
      <c r="B5934">
        <v>0.114</v>
      </c>
    </row>
    <row r="5935" spans="1:2" x14ac:dyDescent="0.3">
      <c r="A5935" s="1" t="s">
        <v>5940</v>
      </c>
      <c r="B5935">
        <v>0.08</v>
      </c>
    </row>
    <row r="5936" spans="1:2" x14ac:dyDescent="0.3">
      <c r="A5936" s="1" t="s">
        <v>5941</v>
      </c>
      <c r="B5936">
        <v>5.1999999999999998E-2</v>
      </c>
    </row>
    <row r="5937" spans="1:2" x14ac:dyDescent="0.3">
      <c r="A5937" s="1" t="s">
        <v>5942</v>
      </c>
      <c r="B5937">
        <v>3.2000000000000001E-2</v>
      </c>
    </row>
    <row r="5938" spans="1:2" x14ac:dyDescent="0.3">
      <c r="A5938" s="1" t="s">
        <v>5943</v>
      </c>
      <c r="B5938">
        <v>1.7000000000000001E-2</v>
      </c>
    </row>
    <row r="5939" spans="1:2" x14ac:dyDescent="0.3">
      <c r="A5939" s="1" t="s">
        <v>5944</v>
      </c>
      <c r="B5939">
        <v>8.9999999999999993E-3</v>
      </c>
    </row>
    <row r="5940" spans="1:2" x14ac:dyDescent="0.3">
      <c r="A5940" s="1" t="s">
        <v>5945</v>
      </c>
      <c r="B5940">
        <v>7.0000000000000001E-3</v>
      </c>
    </row>
    <row r="5941" spans="1:2" x14ac:dyDescent="0.3">
      <c r="A5941" s="1" t="s">
        <v>5946</v>
      </c>
      <c r="B5941">
        <v>5.0000000000000001E-3</v>
      </c>
    </row>
    <row r="5942" spans="1:2" x14ac:dyDescent="0.3">
      <c r="A5942" s="1" t="s">
        <v>5947</v>
      </c>
      <c r="B5942">
        <v>4.0000000000000001E-3</v>
      </c>
    </row>
    <row r="5943" spans="1:2" x14ac:dyDescent="0.3">
      <c r="A5943" s="1" t="s">
        <v>5948</v>
      </c>
      <c r="B5943">
        <v>6.0000000000000001E-3</v>
      </c>
    </row>
    <row r="5944" spans="1:2" x14ac:dyDescent="0.3">
      <c r="A5944" s="1" t="s">
        <v>5949</v>
      </c>
      <c r="B5944">
        <v>1.4E-2</v>
      </c>
    </row>
    <row r="5945" spans="1:2" x14ac:dyDescent="0.3">
      <c r="A5945" s="1" t="s">
        <v>5950</v>
      </c>
      <c r="B5945">
        <v>3.3000000000000002E-2</v>
      </c>
    </row>
    <row r="5946" spans="1:2" x14ac:dyDescent="0.3">
      <c r="A5946" s="1" t="s">
        <v>5951</v>
      </c>
      <c r="B5946">
        <v>5.2999999999999999E-2</v>
      </c>
    </row>
    <row r="5947" spans="1:2" x14ac:dyDescent="0.3">
      <c r="A5947" s="1" t="s">
        <v>5952</v>
      </c>
      <c r="B5947">
        <v>7.2999999999999995E-2</v>
      </c>
    </row>
    <row r="5948" spans="1:2" x14ac:dyDescent="0.3">
      <c r="A5948" s="1" t="s">
        <v>5953</v>
      </c>
      <c r="B5948">
        <v>9.1999999999999998E-2</v>
      </c>
    </row>
    <row r="5949" spans="1:2" x14ac:dyDescent="0.3">
      <c r="A5949" s="1" t="s">
        <v>5954</v>
      </c>
      <c r="B5949">
        <v>0.108</v>
      </c>
    </row>
    <row r="5950" spans="1:2" x14ac:dyDescent="0.3">
      <c r="A5950" s="1" t="s">
        <v>5955</v>
      </c>
      <c r="B5950">
        <v>0.12</v>
      </c>
    </row>
    <row r="5951" spans="1:2" x14ac:dyDescent="0.3">
      <c r="A5951" s="1" t="s">
        <v>5956</v>
      </c>
      <c r="B5951">
        <v>0.124</v>
      </c>
    </row>
    <row r="5952" spans="1:2" x14ac:dyDescent="0.3">
      <c r="A5952" s="1" t="s">
        <v>5957</v>
      </c>
      <c r="B5952">
        <v>0.127</v>
      </c>
    </row>
    <row r="5953" spans="1:2" x14ac:dyDescent="0.3">
      <c r="A5953" s="1" t="s">
        <v>5958</v>
      </c>
      <c r="B5953">
        <v>0.13400000000000001</v>
      </c>
    </row>
    <row r="5954" spans="1:2" x14ac:dyDescent="0.3">
      <c r="A5954" s="1" t="s">
        <v>5959</v>
      </c>
      <c r="B5954">
        <v>0.125</v>
      </c>
    </row>
    <row r="5955" spans="1:2" x14ac:dyDescent="0.3">
      <c r="A5955" s="1" t="s">
        <v>5960</v>
      </c>
      <c r="B5955">
        <v>0.11600000000000001</v>
      </c>
    </row>
    <row r="5956" spans="1:2" x14ac:dyDescent="0.3">
      <c r="A5956" s="1" t="s">
        <v>5961</v>
      </c>
      <c r="B5956">
        <v>0.11700000000000001</v>
      </c>
    </row>
    <row r="5957" spans="1:2" x14ac:dyDescent="0.3">
      <c r="A5957" s="1" t="s">
        <v>5962</v>
      </c>
      <c r="B5957">
        <v>0.13600000000000001</v>
      </c>
    </row>
    <row r="5958" spans="1:2" x14ac:dyDescent="0.3">
      <c r="A5958" s="1" t="s">
        <v>5963</v>
      </c>
      <c r="B5958">
        <v>0.16200000000000001</v>
      </c>
    </row>
    <row r="5959" spans="1:2" x14ac:dyDescent="0.3">
      <c r="A5959" s="1" t="s">
        <v>5964</v>
      </c>
      <c r="B5959">
        <v>0.17799999999999999</v>
      </c>
    </row>
    <row r="5960" spans="1:2" x14ac:dyDescent="0.3">
      <c r="A5960" s="1" t="s">
        <v>5965</v>
      </c>
      <c r="B5960">
        <v>0.18</v>
      </c>
    </row>
    <row r="5961" spans="1:2" x14ac:dyDescent="0.3">
      <c r="A5961" s="1" t="s">
        <v>5966</v>
      </c>
      <c r="B5961">
        <v>0.16700000000000001</v>
      </c>
    </row>
    <row r="5962" spans="1:2" x14ac:dyDescent="0.3">
      <c r="A5962" s="1" t="s">
        <v>5967</v>
      </c>
      <c r="B5962">
        <v>0.14799999999999999</v>
      </c>
    </row>
    <row r="5963" spans="1:2" x14ac:dyDescent="0.3">
      <c r="A5963" s="1" t="s">
        <v>5968</v>
      </c>
      <c r="B5963">
        <v>0.122</v>
      </c>
    </row>
    <row r="5964" spans="1:2" x14ac:dyDescent="0.3">
      <c r="A5964" s="1" t="s">
        <v>5969</v>
      </c>
      <c r="B5964">
        <v>9.2999999999999999E-2</v>
      </c>
    </row>
    <row r="5965" spans="1:2" x14ac:dyDescent="0.3">
      <c r="A5965" s="1" t="s">
        <v>5970</v>
      </c>
      <c r="B5965">
        <v>6.4000000000000001E-2</v>
      </c>
    </row>
    <row r="5966" spans="1:2" x14ac:dyDescent="0.3">
      <c r="A5966" s="1" t="s">
        <v>5971</v>
      </c>
      <c r="B5966">
        <v>5.6000000000000001E-2</v>
      </c>
    </row>
    <row r="5967" spans="1:2" x14ac:dyDescent="0.3">
      <c r="A5967" s="1" t="s">
        <v>5972</v>
      </c>
      <c r="B5967">
        <v>6.4000000000000001E-2</v>
      </c>
    </row>
    <row r="5968" spans="1:2" x14ac:dyDescent="0.3">
      <c r="A5968" s="1" t="s">
        <v>5973</v>
      </c>
      <c r="B5968">
        <v>0.09</v>
      </c>
    </row>
    <row r="5969" spans="1:2" x14ac:dyDescent="0.3">
      <c r="A5969" s="1" t="s">
        <v>5974</v>
      </c>
      <c r="B5969">
        <v>0.13400000000000001</v>
      </c>
    </row>
    <row r="5970" spans="1:2" x14ac:dyDescent="0.3">
      <c r="A5970" s="1" t="s">
        <v>5975</v>
      </c>
      <c r="B5970">
        <v>0.19400000000000001</v>
      </c>
    </row>
    <row r="5971" spans="1:2" x14ac:dyDescent="0.3">
      <c r="A5971" s="1" t="s">
        <v>5976</v>
      </c>
      <c r="B5971">
        <v>0.26</v>
      </c>
    </row>
    <row r="5972" spans="1:2" x14ac:dyDescent="0.3">
      <c r="A5972" s="1" t="s">
        <v>5977</v>
      </c>
      <c r="B5972">
        <v>0.32700000000000001</v>
      </c>
    </row>
    <row r="5973" spans="1:2" x14ac:dyDescent="0.3">
      <c r="A5973" s="1" t="s">
        <v>5978</v>
      </c>
      <c r="B5973">
        <v>0.38900000000000001</v>
      </c>
    </row>
    <row r="5974" spans="1:2" x14ac:dyDescent="0.3">
      <c r="A5974" s="1" t="s">
        <v>5979</v>
      </c>
      <c r="B5974">
        <v>0.437</v>
      </c>
    </row>
    <row r="5975" spans="1:2" x14ac:dyDescent="0.3">
      <c r="A5975" s="1" t="s">
        <v>5980</v>
      </c>
      <c r="B5975">
        <v>0.46700000000000003</v>
      </c>
    </row>
    <row r="5976" spans="1:2" x14ac:dyDescent="0.3">
      <c r="A5976" s="1" t="s">
        <v>5981</v>
      </c>
      <c r="B5976">
        <v>0.48099999999999998</v>
      </c>
    </row>
    <row r="5977" spans="1:2" x14ac:dyDescent="0.3">
      <c r="A5977" s="1" t="s">
        <v>5982</v>
      </c>
      <c r="B5977">
        <v>0.48899999999999999</v>
      </c>
    </row>
    <row r="5978" spans="1:2" x14ac:dyDescent="0.3">
      <c r="A5978" s="1" t="s">
        <v>5983</v>
      </c>
      <c r="B5978">
        <v>0.49299999999999999</v>
      </c>
    </row>
    <row r="5979" spans="1:2" x14ac:dyDescent="0.3">
      <c r="A5979" s="1" t="s">
        <v>5984</v>
      </c>
      <c r="B5979">
        <v>0.504</v>
      </c>
    </row>
    <row r="5980" spans="1:2" x14ac:dyDescent="0.3">
      <c r="A5980" s="1" t="s">
        <v>5985</v>
      </c>
      <c r="B5980">
        <v>0.52900000000000003</v>
      </c>
    </row>
    <row r="5981" spans="1:2" x14ac:dyDescent="0.3">
      <c r="A5981" s="1" t="s">
        <v>5986</v>
      </c>
      <c r="B5981">
        <v>0.56499999999999995</v>
      </c>
    </row>
    <row r="5982" spans="1:2" x14ac:dyDescent="0.3">
      <c r="A5982" s="1" t="s">
        <v>5987</v>
      </c>
      <c r="B5982">
        <v>0.60099999999999998</v>
      </c>
    </row>
    <row r="5983" spans="1:2" x14ac:dyDescent="0.3">
      <c r="A5983" s="1" t="s">
        <v>5988</v>
      </c>
      <c r="B5983">
        <v>0.61199999999999999</v>
      </c>
    </row>
    <row r="5984" spans="1:2" x14ac:dyDescent="0.3">
      <c r="A5984" s="1" t="s">
        <v>5989</v>
      </c>
      <c r="B5984">
        <v>0.6</v>
      </c>
    </row>
    <row r="5985" spans="1:2" x14ac:dyDescent="0.3">
      <c r="A5985" s="1" t="s">
        <v>5990</v>
      </c>
      <c r="B5985">
        <v>0.57599999999999996</v>
      </c>
    </row>
    <row r="5986" spans="1:2" x14ac:dyDescent="0.3">
      <c r="A5986" s="1" t="s">
        <v>5991</v>
      </c>
      <c r="B5986">
        <v>0.53900000000000003</v>
      </c>
    </row>
    <row r="5987" spans="1:2" x14ac:dyDescent="0.3">
      <c r="A5987" s="1" t="s">
        <v>5992</v>
      </c>
      <c r="B5987">
        <v>0.45900000000000002</v>
      </c>
    </row>
    <row r="5988" spans="1:2" x14ac:dyDescent="0.3">
      <c r="A5988" s="1" t="s">
        <v>5993</v>
      </c>
      <c r="B5988">
        <v>0.35699999999999998</v>
      </c>
    </row>
    <row r="5989" spans="1:2" x14ac:dyDescent="0.3">
      <c r="A5989" s="1" t="s">
        <v>5994</v>
      </c>
      <c r="B5989">
        <v>0.251</v>
      </c>
    </row>
    <row r="5990" spans="1:2" x14ac:dyDescent="0.3">
      <c r="A5990" s="1" t="s">
        <v>5995</v>
      </c>
      <c r="B5990">
        <v>0.16700000000000001</v>
      </c>
    </row>
    <row r="5991" spans="1:2" x14ac:dyDescent="0.3">
      <c r="A5991" s="1" t="s">
        <v>5996</v>
      </c>
      <c r="B5991">
        <v>0.108</v>
      </c>
    </row>
    <row r="5992" spans="1:2" x14ac:dyDescent="0.3">
      <c r="A5992" s="1" t="s">
        <v>5997</v>
      </c>
      <c r="B5992">
        <v>6.7000000000000004E-2</v>
      </c>
    </row>
    <row r="5993" spans="1:2" x14ac:dyDescent="0.3">
      <c r="A5993" s="1" t="s">
        <v>5998</v>
      </c>
      <c r="B5993">
        <v>4.5999999999999999E-2</v>
      </c>
    </row>
    <row r="5994" spans="1:2" x14ac:dyDescent="0.3">
      <c r="A5994" s="1" t="s">
        <v>5999</v>
      </c>
      <c r="B5994">
        <v>3.3000000000000002E-2</v>
      </c>
    </row>
    <row r="5995" spans="1:2" x14ac:dyDescent="0.3">
      <c r="A5995" s="1" t="s">
        <v>6000</v>
      </c>
      <c r="B5995">
        <v>0.02</v>
      </c>
    </row>
    <row r="5996" spans="1:2" x14ac:dyDescent="0.3">
      <c r="A5996" s="1" t="s">
        <v>6001</v>
      </c>
      <c r="B5996">
        <v>0.01</v>
      </c>
    </row>
    <row r="5997" spans="1:2" x14ac:dyDescent="0.3">
      <c r="A5997" s="1" t="s">
        <v>6002</v>
      </c>
      <c r="B5997">
        <v>6.0000000000000001E-3</v>
      </c>
    </row>
    <row r="5998" spans="1:2" x14ac:dyDescent="0.3">
      <c r="A5998" s="1" t="s">
        <v>6003</v>
      </c>
      <c r="B5998">
        <v>5.0000000000000001E-3</v>
      </c>
    </row>
    <row r="5999" spans="1:2" x14ac:dyDescent="0.3">
      <c r="A5999" s="1" t="s">
        <v>6004</v>
      </c>
      <c r="B5999">
        <v>3.0000000000000001E-3</v>
      </c>
    </row>
    <row r="6000" spans="1:2" x14ac:dyDescent="0.3">
      <c r="A6000" s="1" t="s">
        <v>6005</v>
      </c>
      <c r="B6000">
        <v>2E-3</v>
      </c>
    </row>
    <row r="6001" spans="1:2" x14ac:dyDescent="0.3">
      <c r="A6001" s="1" t="s">
        <v>6006</v>
      </c>
      <c r="B6001">
        <v>3.0000000000000001E-3</v>
      </c>
    </row>
    <row r="6002" spans="1:2" x14ac:dyDescent="0.3">
      <c r="A6002" s="1" t="s">
        <v>6007</v>
      </c>
      <c r="B6002">
        <v>5.0000000000000001E-3</v>
      </c>
    </row>
    <row r="6003" spans="1:2" x14ac:dyDescent="0.3">
      <c r="A6003" s="1" t="s">
        <v>6008</v>
      </c>
      <c r="B6003">
        <v>7.0000000000000001E-3</v>
      </c>
    </row>
    <row r="6004" spans="1:2" x14ac:dyDescent="0.3">
      <c r="A6004" s="1" t="s">
        <v>6009</v>
      </c>
      <c r="B6004">
        <v>5.0000000000000001E-3</v>
      </c>
    </row>
    <row r="6005" spans="1:2" x14ac:dyDescent="0.3">
      <c r="A6005" s="1" t="s">
        <v>6010</v>
      </c>
      <c r="B6005">
        <v>3.0000000000000001E-3</v>
      </c>
    </row>
    <row r="6006" spans="1:2" x14ac:dyDescent="0.3">
      <c r="A6006" s="1" t="s">
        <v>6011</v>
      </c>
      <c r="B6006">
        <v>4.0000000000000001E-3</v>
      </c>
    </row>
    <row r="6007" spans="1:2" x14ac:dyDescent="0.3">
      <c r="A6007" s="1" t="s">
        <v>6012</v>
      </c>
      <c r="B6007">
        <v>8.9999999999999993E-3</v>
      </c>
    </row>
    <row r="6008" spans="1:2" x14ac:dyDescent="0.3">
      <c r="A6008" s="1" t="s">
        <v>6013</v>
      </c>
      <c r="B6008">
        <v>1.7999999999999999E-2</v>
      </c>
    </row>
    <row r="6009" spans="1:2" x14ac:dyDescent="0.3">
      <c r="A6009" s="1" t="s">
        <v>6014</v>
      </c>
      <c r="B6009">
        <v>2.7E-2</v>
      </c>
    </row>
    <row r="6010" spans="1:2" x14ac:dyDescent="0.3">
      <c r="A6010" s="1" t="s">
        <v>6015</v>
      </c>
      <c r="B6010">
        <v>3.7999999999999999E-2</v>
      </c>
    </row>
    <row r="6011" spans="1:2" x14ac:dyDescent="0.3">
      <c r="A6011" s="1" t="s">
        <v>6016</v>
      </c>
      <c r="B6011">
        <v>6.3E-2</v>
      </c>
    </row>
    <row r="6012" spans="1:2" x14ac:dyDescent="0.3">
      <c r="A6012" s="1" t="s">
        <v>6017</v>
      </c>
      <c r="B6012">
        <v>8.5999999999999993E-2</v>
      </c>
    </row>
    <row r="6013" spans="1:2" x14ac:dyDescent="0.3">
      <c r="A6013" s="1" t="s">
        <v>6018</v>
      </c>
      <c r="B6013">
        <v>0.1</v>
      </c>
    </row>
    <row r="6014" spans="1:2" x14ac:dyDescent="0.3">
      <c r="A6014" s="1" t="s">
        <v>6019</v>
      </c>
      <c r="B6014">
        <v>0.10100000000000001</v>
      </c>
    </row>
    <row r="6015" spans="1:2" x14ac:dyDescent="0.3">
      <c r="A6015" s="1" t="s">
        <v>6020</v>
      </c>
      <c r="B6015">
        <v>8.5000000000000006E-2</v>
      </c>
    </row>
    <row r="6016" spans="1:2" x14ac:dyDescent="0.3">
      <c r="A6016" s="1" t="s">
        <v>6021</v>
      </c>
      <c r="B6016">
        <v>7.0000000000000007E-2</v>
      </c>
    </row>
    <row r="6017" spans="1:2" x14ac:dyDescent="0.3">
      <c r="A6017" s="1" t="s">
        <v>6022</v>
      </c>
      <c r="B6017">
        <v>6.2E-2</v>
      </c>
    </row>
    <row r="6018" spans="1:2" x14ac:dyDescent="0.3">
      <c r="A6018" s="1" t="s">
        <v>6023</v>
      </c>
      <c r="B6018">
        <v>6.6000000000000003E-2</v>
      </c>
    </row>
    <row r="6019" spans="1:2" x14ac:dyDescent="0.3">
      <c r="A6019" s="1" t="s">
        <v>6024</v>
      </c>
      <c r="B6019">
        <v>9.0999999999999998E-2</v>
      </c>
    </row>
    <row r="6020" spans="1:2" x14ac:dyDescent="0.3">
      <c r="A6020" s="1" t="s">
        <v>6025</v>
      </c>
      <c r="B6020">
        <v>0.11700000000000001</v>
      </c>
    </row>
    <row r="6021" spans="1:2" x14ac:dyDescent="0.3">
      <c r="A6021" s="1" t="s">
        <v>6026</v>
      </c>
      <c r="B6021">
        <v>0.124</v>
      </c>
    </row>
    <row r="6022" spans="1:2" x14ac:dyDescent="0.3">
      <c r="A6022" s="1" t="s">
        <v>6027</v>
      </c>
      <c r="B6022">
        <v>0.107</v>
      </c>
    </row>
    <row r="6023" spans="1:2" x14ac:dyDescent="0.3">
      <c r="A6023" s="1" t="s">
        <v>6028</v>
      </c>
      <c r="B6023">
        <v>7.9000000000000001E-2</v>
      </c>
    </row>
    <row r="6024" spans="1:2" x14ac:dyDescent="0.3">
      <c r="A6024" s="1" t="s">
        <v>6029</v>
      </c>
      <c r="B6024">
        <v>4.4999999999999998E-2</v>
      </c>
    </row>
    <row r="6025" spans="1:2" x14ac:dyDescent="0.3">
      <c r="A6025" s="1" t="s">
        <v>6030</v>
      </c>
      <c r="B6025">
        <v>3.2000000000000001E-2</v>
      </c>
    </row>
    <row r="6026" spans="1:2" x14ac:dyDescent="0.3">
      <c r="A6026" s="1" t="s">
        <v>6031</v>
      </c>
      <c r="B6026">
        <v>5.0999999999999997E-2</v>
      </c>
    </row>
    <row r="6027" spans="1:2" x14ac:dyDescent="0.3">
      <c r="A6027" s="1" t="s">
        <v>6032</v>
      </c>
      <c r="B6027">
        <v>9.5000000000000001E-2</v>
      </c>
    </row>
    <row r="6028" spans="1:2" x14ac:dyDescent="0.3">
      <c r="A6028" s="1" t="s">
        <v>6033</v>
      </c>
      <c r="B6028">
        <v>0.14899999999999999</v>
      </c>
    </row>
    <row r="6029" spans="1:2" x14ac:dyDescent="0.3">
      <c r="A6029" s="1" t="s">
        <v>6034</v>
      </c>
      <c r="B6029">
        <v>0.19</v>
      </c>
    </row>
    <row r="6030" spans="1:2" x14ac:dyDescent="0.3">
      <c r="A6030" s="1" t="s">
        <v>6035</v>
      </c>
      <c r="B6030">
        <v>0.21</v>
      </c>
    </row>
    <row r="6031" spans="1:2" x14ac:dyDescent="0.3">
      <c r="A6031" s="1" t="s">
        <v>6036</v>
      </c>
      <c r="B6031">
        <v>0.222</v>
      </c>
    </row>
    <row r="6032" spans="1:2" x14ac:dyDescent="0.3">
      <c r="A6032" s="1" t="s">
        <v>6037</v>
      </c>
      <c r="B6032">
        <v>0.23400000000000001</v>
      </c>
    </row>
    <row r="6033" spans="1:2" x14ac:dyDescent="0.3">
      <c r="A6033" s="1" t="s">
        <v>6038</v>
      </c>
      <c r="B6033">
        <v>0.26500000000000001</v>
      </c>
    </row>
    <row r="6034" spans="1:2" x14ac:dyDescent="0.3">
      <c r="A6034" s="1" t="s">
        <v>6039</v>
      </c>
      <c r="B6034">
        <v>0.317</v>
      </c>
    </row>
    <row r="6035" spans="1:2" x14ac:dyDescent="0.3">
      <c r="A6035" s="1" t="s">
        <v>6040</v>
      </c>
      <c r="B6035">
        <v>0.36199999999999999</v>
      </c>
    </row>
    <row r="6036" spans="1:2" x14ac:dyDescent="0.3">
      <c r="A6036" s="1" t="s">
        <v>6041</v>
      </c>
      <c r="B6036">
        <v>0.36499999999999999</v>
      </c>
    </row>
    <row r="6037" spans="1:2" x14ac:dyDescent="0.3">
      <c r="A6037" s="1" t="s">
        <v>6042</v>
      </c>
      <c r="B6037">
        <v>0.33300000000000002</v>
      </c>
    </row>
    <row r="6038" spans="1:2" x14ac:dyDescent="0.3">
      <c r="A6038" s="1" t="s">
        <v>6043</v>
      </c>
      <c r="B6038">
        <v>0.27500000000000002</v>
      </c>
    </row>
    <row r="6039" spans="1:2" x14ac:dyDescent="0.3">
      <c r="A6039" s="1" t="s">
        <v>6044</v>
      </c>
      <c r="B6039">
        <v>0.23599999999999999</v>
      </c>
    </row>
    <row r="6040" spans="1:2" x14ac:dyDescent="0.3">
      <c r="A6040" s="1" t="s">
        <v>6045</v>
      </c>
      <c r="B6040">
        <v>0.219</v>
      </c>
    </row>
    <row r="6041" spans="1:2" x14ac:dyDescent="0.3">
      <c r="A6041" s="1" t="s">
        <v>6046</v>
      </c>
      <c r="B6041">
        <v>0.20300000000000001</v>
      </c>
    </row>
    <row r="6042" spans="1:2" x14ac:dyDescent="0.3">
      <c r="A6042" s="1" t="s">
        <v>6047</v>
      </c>
      <c r="B6042">
        <v>0.2</v>
      </c>
    </row>
    <row r="6043" spans="1:2" x14ac:dyDescent="0.3">
      <c r="A6043" s="1" t="s">
        <v>6048</v>
      </c>
      <c r="B6043">
        <v>0.216</v>
      </c>
    </row>
    <row r="6044" spans="1:2" x14ac:dyDescent="0.3">
      <c r="A6044" s="1" t="s">
        <v>6049</v>
      </c>
      <c r="B6044">
        <v>0.26600000000000001</v>
      </c>
    </row>
    <row r="6045" spans="1:2" x14ac:dyDescent="0.3">
      <c r="A6045" s="1" t="s">
        <v>6050</v>
      </c>
      <c r="B6045">
        <v>0.29499999999999998</v>
      </c>
    </row>
    <row r="6046" spans="1:2" x14ac:dyDescent="0.3">
      <c r="A6046" s="1" t="s">
        <v>6051</v>
      </c>
      <c r="B6046">
        <v>0.27400000000000002</v>
      </c>
    </row>
    <row r="6047" spans="1:2" x14ac:dyDescent="0.3">
      <c r="A6047" s="1" t="s">
        <v>6052</v>
      </c>
      <c r="B6047">
        <v>0.23200000000000001</v>
      </c>
    </row>
    <row r="6048" spans="1:2" x14ac:dyDescent="0.3">
      <c r="A6048" s="1" t="s">
        <v>6053</v>
      </c>
      <c r="B6048">
        <v>0.182</v>
      </c>
    </row>
    <row r="6049" spans="1:2" x14ac:dyDescent="0.3">
      <c r="A6049" s="1" t="s">
        <v>6054</v>
      </c>
      <c r="B6049">
        <v>0.13700000000000001</v>
      </c>
    </row>
    <row r="6050" spans="1:2" x14ac:dyDescent="0.3">
      <c r="A6050" s="1" t="s">
        <v>6055</v>
      </c>
      <c r="B6050">
        <v>9.1999999999999998E-2</v>
      </c>
    </row>
    <row r="6051" spans="1:2" x14ac:dyDescent="0.3">
      <c r="A6051" s="1" t="s">
        <v>6056</v>
      </c>
      <c r="B6051">
        <v>0.06</v>
      </c>
    </row>
    <row r="6052" spans="1:2" x14ac:dyDescent="0.3">
      <c r="A6052" s="1" t="s">
        <v>6057</v>
      </c>
      <c r="B6052">
        <v>0.04</v>
      </c>
    </row>
    <row r="6053" spans="1:2" x14ac:dyDescent="0.3">
      <c r="A6053" s="1" t="s">
        <v>6058</v>
      </c>
      <c r="B6053">
        <v>2.1000000000000001E-2</v>
      </c>
    </row>
    <row r="6054" spans="1:2" x14ac:dyDescent="0.3">
      <c r="A6054" s="1" t="s">
        <v>6059</v>
      </c>
      <c r="B6054">
        <v>1.0999999999999999E-2</v>
      </c>
    </row>
    <row r="6055" spans="1:2" x14ac:dyDescent="0.3">
      <c r="A6055" s="1" t="s">
        <v>6060</v>
      </c>
      <c r="B6055">
        <v>8.9999999999999993E-3</v>
      </c>
    </row>
    <row r="6056" spans="1:2" x14ac:dyDescent="0.3">
      <c r="A6056" s="1" t="s">
        <v>6061</v>
      </c>
      <c r="B6056">
        <v>8.9999999999999993E-3</v>
      </c>
    </row>
    <row r="6057" spans="1:2" x14ac:dyDescent="0.3">
      <c r="A6057" s="1" t="s">
        <v>6062</v>
      </c>
      <c r="B6057">
        <v>1.4E-2</v>
      </c>
    </row>
    <row r="6058" spans="1:2" x14ac:dyDescent="0.3">
      <c r="A6058" s="1" t="s">
        <v>6063</v>
      </c>
      <c r="B6058">
        <v>1.9E-2</v>
      </c>
    </row>
    <row r="6059" spans="1:2" x14ac:dyDescent="0.3">
      <c r="A6059" s="1" t="s">
        <v>6064</v>
      </c>
      <c r="B6059">
        <v>5.1999999999999998E-2</v>
      </c>
    </row>
    <row r="6060" spans="1:2" x14ac:dyDescent="0.3">
      <c r="A6060" s="1" t="s">
        <v>6065</v>
      </c>
      <c r="B6060">
        <v>0.13500000000000001</v>
      </c>
    </row>
    <row r="6061" spans="1:2" x14ac:dyDescent="0.3">
      <c r="A6061" s="1" t="s">
        <v>6066</v>
      </c>
      <c r="B6061">
        <v>0.19400000000000001</v>
      </c>
    </row>
    <row r="6062" spans="1:2" x14ac:dyDescent="0.3">
      <c r="A6062" s="1" t="s">
        <v>6067</v>
      </c>
      <c r="B6062">
        <v>0.26900000000000002</v>
      </c>
    </row>
    <row r="6063" spans="1:2" x14ac:dyDescent="0.3">
      <c r="A6063" s="1" t="s">
        <v>6068</v>
      </c>
      <c r="B6063">
        <v>0.34699999999999998</v>
      </c>
    </row>
    <row r="6064" spans="1:2" x14ac:dyDescent="0.3">
      <c r="A6064" s="1" t="s">
        <v>6069</v>
      </c>
      <c r="B6064">
        <v>0.36699999999999999</v>
      </c>
    </row>
    <row r="6065" spans="1:2" x14ac:dyDescent="0.3">
      <c r="A6065" s="1" t="s">
        <v>6070</v>
      </c>
      <c r="B6065">
        <v>0.29899999999999999</v>
      </c>
    </row>
    <row r="6066" spans="1:2" x14ac:dyDescent="0.3">
      <c r="A6066" s="1" t="s">
        <v>6071</v>
      </c>
      <c r="B6066">
        <v>0.23799999999999999</v>
      </c>
    </row>
    <row r="6067" spans="1:2" x14ac:dyDescent="0.3">
      <c r="A6067" s="1" t="s">
        <v>6072</v>
      </c>
      <c r="B6067">
        <v>0.21299999999999999</v>
      </c>
    </row>
    <row r="6068" spans="1:2" x14ac:dyDescent="0.3">
      <c r="A6068" s="1" t="s">
        <v>6073</v>
      </c>
      <c r="B6068">
        <v>0.20499999999999999</v>
      </c>
    </row>
    <row r="6069" spans="1:2" x14ac:dyDescent="0.3">
      <c r="A6069" s="1" t="s">
        <v>6074</v>
      </c>
      <c r="B6069">
        <v>0.19900000000000001</v>
      </c>
    </row>
    <row r="6070" spans="1:2" x14ac:dyDescent="0.3">
      <c r="A6070" s="1" t="s">
        <v>6075</v>
      </c>
      <c r="B6070">
        <v>0.17100000000000001</v>
      </c>
    </row>
    <row r="6071" spans="1:2" x14ac:dyDescent="0.3">
      <c r="A6071" s="1" t="s">
        <v>6076</v>
      </c>
      <c r="B6071">
        <v>0.11700000000000001</v>
      </c>
    </row>
    <row r="6072" spans="1:2" x14ac:dyDescent="0.3">
      <c r="A6072" s="1" t="s">
        <v>6077</v>
      </c>
      <c r="B6072">
        <v>6.3E-2</v>
      </c>
    </row>
    <row r="6073" spans="1:2" x14ac:dyDescent="0.3">
      <c r="A6073" s="1" t="s">
        <v>6078</v>
      </c>
      <c r="B6073">
        <v>4.9000000000000002E-2</v>
      </c>
    </row>
    <row r="6074" spans="1:2" x14ac:dyDescent="0.3">
      <c r="A6074" s="1" t="s">
        <v>6079</v>
      </c>
      <c r="B6074">
        <v>0.05</v>
      </c>
    </row>
    <row r="6075" spans="1:2" x14ac:dyDescent="0.3">
      <c r="A6075" s="1" t="s">
        <v>6080</v>
      </c>
      <c r="B6075">
        <v>2.9000000000000001E-2</v>
      </c>
    </row>
    <row r="6076" spans="1:2" x14ac:dyDescent="0.3">
      <c r="A6076" s="1" t="s">
        <v>6081</v>
      </c>
      <c r="B6076">
        <v>1.2999999999999999E-2</v>
      </c>
    </row>
    <row r="6077" spans="1:2" x14ac:dyDescent="0.3">
      <c r="A6077" s="1" t="s">
        <v>6082</v>
      </c>
      <c r="B6077">
        <v>3.0000000000000001E-3</v>
      </c>
    </row>
    <row r="6078" spans="1:2" x14ac:dyDescent="0.3">
      <c r="A6078" s="1" t="s">
        <v>6083</v>
      </c>
      <c r="B6078">
        <v>0</v>
      </c>
    </row>
    <row r="6079" spans="1:2" x14ac:dyDescent="0.3">
      <c r="A6079" s="1" t="s">
        <v>6084</v>
      </c>
      <c r="B6079">
        <v>0</v>
      </c>
    </row>
    <row r="6080" spans="1:2" x14ac:dyDescent="0.3">
      <c r="A6080" s="1" t="s">
        <v>6085</v>
      </c>
      <c r="B6080">
        <v>0</v>
      </c>
    </row>
    <row r="6081" spans="1:2" x14ac:dyDescent="0.3">
      <c r="A6081" s="1" t="s">
        <v>6086</v>
      </c>
      <c r="B6081">
        <v>0</v>
      </c>
    </row>
    <row r="6082" spans="1:2" x14ac:dyDescent="0.3">
      <c r="A6082" s="1" t="s">
        <v>6087</v>
      </c>
      <c r="B6082">
        <v>0</v>
      </c>
    </row>
    <row r="6083" spans="1:2" x14ac:dyDescent="0.3">
      <c r="A6083" s="1" t="s">
        <v>6088</v>
      </c>
      <c r="B6083">
        <v>1E-3</v>
      </c>
    </row>
    <row r="6084" spans="1:2" x14ac:dyDescent="0.3">
      <c r="A6084" s="1" t="s">
        <v>6089</v>
      </c>
      <c r="B6084">
        <v>3.0000000000000001E-3</v>
      </c>
    </row>
    <row r="6085" spans="1:2" x14ac:dyDescent="0.3">
      <c r="A6085" s="1" t="s">
        <v>6090</v>
      </c>
      <c r="B6085">
        <v>8.9999999999999993E-3</v>
      </c>
    </row>
    <row r="6086" spans="1:2" x14ac:dyDescent="0.3">
      <c r="A6086" s="1" t="s">
        <v>6091</v>
      </c>
      <c r="B6086">
        <v>1.4999999999999999E-2</v>
      </c>
    </row>
    <row r="6087" spans="1:2" x14ac:dyDescent="0.3">
      <c r="A6087" s="1" t="s">
        <v>6092</v>
      </c>
      <c r="B6087">
        <v>2.1999999999999999E-2</v>
      </c>
    </row>
    <row r="6088" spans="1:2" x14ac:dyDescent="0.3">
      <c r="A6088" s="1" t="s">
        <v>6093</v>
      </c>
      <c r="B6088">
        <v>2.5999999999999999E-2</v>
      </c>
    </row>
    <row r="6089" spans="1:2" x14ac:dyDescent="0.3">
      <c r="A6089" s="1" t="s">
        <v>6094</v>
      </c>
      <c r="B6089">
        <v>3.3000000000000002E-2</v>
      </c>
    </row>
    <row r="6090" spans="1:2" x14ac:dyDescent="0.3">
      <c r="A6090" s="1" t="s">
        <v>6095</v>
      </c>
      <c r="B6090">
        <v>4.8000000000000001E-2</v>
      </c>
    </row>
    <row r="6091" spans="1:2" x14ac:dyDescent="0.3">
      <c r="A6091" s="1" t="s">
        <v>6096</v>
      </c>
      <c r="B6091">
        <v>7.9000000000000001E-2</v>
      </c>
    </row>
    <row r="6092" spans="1:2" x14ac:dyDescent="0.3">
      <c r="A6092" s="1" t="s">
        <v>6097</v>
      </c>
      <c r="B6092">
        <v>0.13200000000000001</v>
      </c>
    </row>
    <row r="6093" spans="1:2" x14ac:dyDescent="0.3">
      <c r="A6093" s="1" t="s">
        <v>6098</v>
      </c>
      <c r="B6093">
        <v>0.19700000000000001</v>
      </c>
    </row>
    <row r="6094" spans="1:2" x14ac:dyDescent="0.3">
      <c r="A6094" s="1" t="s">
        <v>6099</v>
      </c>
      <c r="B6094">
        <v>0.25800000000000001</v>
      </c>
    </row>
    <row r="6095" spans="1:2" x14ac:dyDescent="0.3">
      <c r="A6095" s="1" t="s">
        <v>6100</v>
      </c>
      <c r="B6095">
        <v>0.27500000000000002</v>
      </c>
    </row>
    <row r="6096" spans="1:2" x14ac:dyDescent="0.3">
      <c r="A6096" s="1" t="s">
        <v>6101</v>
      </c>
      <c r="B6096">
        <v>0.26800000000000002</v>
      </c>
    </row>
    <row r="6097" spans="1:2" x14ac:dyDescent="0.3">
      <c r="A6097" s="1" t="s">
        <v>6102</v>
      </c>
      <c r="B6097">
        <v>0.27300000000000002</v>
      </c>
    </row>
    <row r="6098" spans="1:2" x14ac:dyDescent="0.3">
      <c r="A6098" s="1" t="s">
        <v>6103</v>
      </c>
      <c r="B6098">
        <v>0.27</v>
      </c>
    </row>
    <row r="6099" spans="1:2" x14ac:dyDescent="0.3">
      <c r="A6099" s="1" t="s">
        <v>6104</v>
      </c>
      <c r="B6099">
        <v>0.26100000000000001</v>
      </c>
    </row>
    <row r="6100" spans="1:2" x14ac:dyDescent="0.3">
      <c r="A6100" s="1" t="s">
        <v>6105</v>
      </c>
      <c r="B6100">
        <v>0.25900000000000001</v>
      </c>
    </row>
    <row r="6101" spans="1:2" x14ac:dyDescent="0.3">
      <c r="A6101" s="1" t="s">
        <v>6106</v>
      </c>
      <c r="B6101">
        <v>0.27400000000000002</v>
      </c>
    </row>
    <row r="6102" spans="1:2" x14ac:dyDescent="0.3">
      <c r="A6102" s="1" t="s">
        <v>6107</v>
      </c>
      <c r="B6102">
        <v>0.29599999999999999</v>
      </c>
    </row>
    <row r="6103" spans="1:2" x14ac:dyDescent="0.3">
      <c r="A6103" s="1" t="s">
        <v>6108</v>
      </c>
      <c r="B6103">
        <v>0.30399999999999999</v>
      </c>
    </row>
    <row r="6104" spans="1:2" x14ac:dyDescent="0.3">
      <c r="A6104" s="1" t="s">
        <v>6109</v>
      </c>
      <c r="B6104">
        <v>0.29899999999999999</v>
      </c>
    </row>
    <row r="6105" spans="1:2" x14ac:dyDescent="0.3">
      <c r="A6105" s="1" t="s">
        <v>6110</v>
      </c>
      <c r="B6105">
        <v>0.28499999999999998</v>
      </c>
    </row>
    <row r="6106" spans="1:2" x14ac:dyDescent="0.3">
      <c r="A6106" s="1" t="s">
        <v>6111</v>
      </c>
      <c r="B6106">
        <v>0.28100000000000003</v>
      </c>
    </row>
    <row r="6107" spans="1:2" x14ac:dyDescent="0.3">
      <c r="A6107" s="1" t="s">
        <v>6112</v>
      </c>
      <c r="B6107">
        <v>0.25</v>
      </c>
    </row>
    <row r="6108" spans="1:2" x14ac:dyDescent="0.3">
      <c r="A6108" s="1" t="s">
        <v>6113</v>
      </c>
      <c r="B6108">
        <v>0.20300000000000001</v>
      </c>
    </row>
    <row r="6109" spans="1:2" x14ac:dyDescent="0.3">
      <c r="A6109" s="1" t="s">
        <v>6114</v>
      </c>
      <c r="B6109">
        <v>0.14399999999999999</v>
      </c>
    </row>
    <row r="6110" spans="1:2" x14ac:dyDescent="0.3">
      <c r="A6110" s="1" t="s">
        <v>6115</v>
      </c>
      <c r="B6110">
        <v>0.105</v>
      </c>
    </row>
    <row r="6111" spans="1:2" x14ac:dyDescent="0.3">
      <c r="A6111" s="1" t="s">
        <v>6116</v>
      </c>
      <c r="B6111">
        <v>7.8E-2</v>
      </c>
    </row>
    <row r="6112" spans="1:2" x14ac:dyDescent="0.3">
      <c r="A6112" s="1" t="s">
        <v>6117</v>
      </c>
      <c r="B6112">
        <v>5.5E-2</v>
      </c>
    </row>
    <row r="6113" spans="1:2" x14ac:dyDescent="0.3">
      <c r="A6113" s="1" t="s">
        <v>6118</v>
      </c>
      <c r="B6113">
        <v>5.1999999999999998E-2</v>
      </c>
    </row>
    <row r="6114" spans="1:2" x14ac:dyDescent="0.3">
      <c r="A6114" s="1" t="s">
        <v>6119</v>
      </c>
      <c r="B6114">
        <v>7.6999999999999999E-2</v>
      </c>
    </row>
    <row r="6115" spans="1:2" x14ac:dyDescent="0.3">
      <c r="A6115" s="1" t="s">
        <v>6120</v>
      </c>
      <c r="B6115">
        <v>0.14299999999999999</v>
      </c>
    </row>
    <row r="6116" spans="1:2" x14ac:dyDescent="0.3">
      <c r="A6116" s="1" t="s">
        <v>6121</v>
      </c>
      <c r="B6116">
        <v>0.24299999999999999</v>
      </c>
    </row>
    <row r="6117" spans="1:2" x14ac:dyDescent="0.3">
      <c r="A6117" s="1" t="s">
        <v>6122</v>
      </c>
      <c r="B6117">
        <v>0.34899999999999998</v>
      </c>
    </row>
    <row r="6118" spans="1:2" x14ac:dyDescent="0.3">
      <c r="A6118" s="1" t="s">
        <v>6123</v>
      </c>
      <c r="B6118">
        <v>0.42299999999999999</v>
      </c>
    </row>
    <row r="6119" spans="1:2" x14ac:dyDescent="0.3">
      <c r="A6119" s="1" t="s">
        <v>6124</v>
      </c>
      <c r="B6119">
        <v>0.45600000000000002</v>
      </c>
    </row>
    <row r="6120" spans="1:2" x14ac:dyDescent="0.3">
      <c r="A6120" s="1" t="s">
        <v>6125</v>
      </c>
      <c r="B6120">
        <v>0.45100000000000001</v>
      </c>
    </row>
    <row r="6121" spans="1:2" x14ac:dyDescent="0.3">
      <c r="A6121" s="1" t="s">
        <v>6126</v>
      </c>
      <c r="B6121">
        <v>0.433</v>
      </c>
    </row>
    <row r="6122" spans="1:2" x14ac:dyDescent="0.3">
      <c r="A6122" s="1" t="s">
        <v>6127</v>
      </c>
      <c r="B6122">
        <v>0.41599999999999998</v>
      </c>
    </row>
    <row r="6123" spans="1:2" x14ac:dyDescent="0.3">
      <c r="A6123" s="1" t="s">
        <v>6128</v>
      </c>
      <c r="B6123">
        <v>0.38400000000000001</v>
      </c>
    </row>
    <row r="6124" spans="1:2" x14ac:dyDescent="0.3">
      <c r="A6124" s="1" t="s">
        <v>6129</v>
      </c>
      <c r="B6124">
        <v>0.33</v>
      </c>
    </row>
    <row r="6125" spans="1:2" x14ac:dyDescent="0.3">
      <c r="A6125" s="1" t="s">
        <v>6130</v>
      </c>
      <c r="B6125">
        <v>0.26900000000000002</v>
      </c>
    </row>
    <row r="6126" spans="1:2" x14ac:dyDescent="0.3">
      <c r="A6126" s="1" t="s">
        <v>6131</v>
      </c>
      <c r="B6126">
        <v>0.20899999999999999</v>
      </c>
    </row>
    <row r="6127" spans="1:2" x14ac:dyDescent="0.3">
      <c r="A6127" s="1" t="s">
        <v>6132</v>
      </c>
      <c r="B6127">
        <v>0.13600000000000001</v>
      </c>
    </row>
    <row r="6128" spans="1:2" x14ac:dyDescent="0.3">
      <c r="A6128" s="1" t="s">
        <v>6133</v>
      </c>
      <c r="B6128">
        <v>7.2999999999999995E-2</v>
      </c>
    </row>
    <row r="6129" spans="1:2" x14ac:dyDescent="0.3">
      <c r="A6129" s="1" t="s">
        <v>6134</v>
      </c>
      <c r="B6129">
        <v>0.04</v>
      </c>
    </row>
    <row r="6130" spans="1:2" x14ac:dyDescent="0.3">
      <c r="A6130" s="1" t="s">
        <v>6135</v>
      </c>
      <c r="B6130">
        <v>1.7000000000000001E-2</v>
      </c>
    </row>
    <row r="6131" spans="1:2" x14ac:dyDescent="0.3">
      <c r="A6131" s="1" t="s">
        <v>6136</v>
      </c>
      <c r="B6131">
        <v>5.0000000000000001E-3</v>
      </c>
    </row>
    <row r="6132" spans="1:2" x14ac:dyDescent="0.3">
      <c r="A6132" s="1" t="s">
        <v>6137</v>
      </c>
      <c r="B6132">
        <v>1E-3</v>
      </c>
    </row>
    <row r="6133" spans="1:2" x14ac:dyDescent="0.3">
      <c r="A6133" s="1" t="s">
        <v>6138</v>
      </c>
      <c r="B6133">
        <v>1E-3</v>
      </c>
    </row>
    <row r="6134" spans="1:2" x14ac:dyDescent="0.3">
      <c r="A6134" s="1" t="s">
        <v>6139</v>
      </c>
      <c r="B6134">
        <v>0</v>
      </c>
    </row>
    <row r="6135" spans="1:2" x14ac:dyDescent="0.3">
      <c r="A6135" s="1" t="s">
        <v>6140</v>
      </c>
      <c r="B6135">
        <v>0</v>
      </c>
    </row>
    <row r="6136" spans="1:2" x14ac:dyDescent="0.3">
      <c r="A6136" s="1" t="s">
        <v>6141</v>
      </c>
      <c r="B6136">
        <v>0</v>
      </c>
    </row>
    <row r="6137" spans="1:2" x14ac:dyDescent="0.3">
      <c r="A6137" s="1" t="s">
        <v>6142</v>
      </c>
      <c r="B6137">
        <v>0</v>
      </c>
    </row>
    <row r="6138" spans="1:2" x14ac:dyDescent="0.3">
      <c r="A6138" s="1" t="s">
        <v>6143</v>
      </c>
      <c r="B6138">
        <v>1E-3</v>
      </c>
    </row>
    <row r="6139" spans="1:2" x14ac:dyDescent="0.3">
      <c r="A6139" s="1" t="s">
        <v>6144</v>
      </c>
      <c r="B6139">
        <v>3.0000000000000001E-3</v>
      </c>
    </row>
    <row r="6140" spans="1:2" x14ac:dyDescent="0.3">
      <c r="A6140" s="1" t="s">
        <v>6145</v>
      </c>
      <c r="B6140">
        <v>0.01</v>
      </c>
    </row>
    <row r="6141" spans="1:2" x14ac:dyDescent="0.3">
      <c r="A6141" s="1" t="s">
        <v>6146</v>
      </c>
      <c r="B6141">
        <v>2.3E-2</v>
      </c>
    </row>
    <row r="6142" spans="1:2" x14ac:dyDescent="0.3">
      <c r="A6142" s="1" t="s">
        <v>6147</v>
      </c>
      <c r="B6142">
        <v>4.5999999999999999E-2</v>
      </c>
    </row>
    <row r="6143" spans="1:2" x14ac:dyDescent="0.3">
      <c r="A6143" s="1" t="s">
        <v>6148</v>
      </c>
      <c r="B6143">
        <v>7.2999999999999995E-2</v>
      </c>
    </row>
    <row r="6144" spans="1:2" x14ac:dyDescent="0.3">
      <c r="A6144" s="1" t="s">
        <v>6149</v>
      </c>
      <c r="B6144">
        <v>9.6000000000000002E-2</v>
      </c>
    </row>
    <row r="6145" spans="1:2" x14ac:dyDescent="0.3">
      <c r="A6145" s="1" t="s">
        <v>6150</v>
      </c>
      <c r="B6145">
        <v>0.13500000000000001</v>
      </c>
    </row>
    <row r="6146" spans="1:2" x14ac:dyDescent="0.3">
      <c r="A6146" s="1" t="s">
        <v>6151</v>
      </c>
      <c r="B6146">
        <v>0.20399999999999999</v>
      </c>
    </row>
    <row r="6147" spans="1:2" x14ac:dyDescent="0.3">
      <c r="A6147" s="1" t="s">
        <v>6152</v>
      </c>
      <c r="B6147">
        <v>0.27200000000000002</v>
      </c>
    </row>
    <row r="6148" spans="1:2" x14ac:dyDescent="0.3">
      <c r="A6148" s="1" t="s">
        <v>6153</v>
      </c>
      <c r="B6148">
        <v>0.34300000000000003</v>
      </c>
    </row>
    <row r="6149" spans="1:2" x14ac:dyDescent="0.3">
      <c r="A6149" s="1" t="s">
        <v>6154</v>
      </c>
      <c r="B6149">
        <v>0.40799999999999997</v>
      </c>
    </row>
    <row r="6150" spans="1:2" x14ac:dyDescent="0.3">
      <c r="A6150" s="1" t="s">
        <v>6155</v>
      </c>
      <c r="B6150">
        <v>0.59199999999999997</v>
      </c>
    </row>
    <row r="6151" spans="1:2" x14ac:dyDescent="0.3">
      <c r="A6151" s="1" t="s">
        <v>6156</v>
      </c>
      <c r="B6151">
        <v>0.74399999999999999</v>
      </c>
    </row>
    <row r="6152" spans="1:2" x14ac:dyDescent="0.3">
      <c r="A6152" s="1" t="s">
        <v>6157</v>
      </c>
      <c r="B6152">
        <v>0.73199999999999998</v>
      </c>
    </row>
    <row r="6153" spans="1:2" x14ac:dyDescent="0.3">
      <c r="A6153" s="1" t="s">
        <v>6158</v>
      </c>
      <c r="B6153">
        <v>0.66400000000000003</v>
      </c>
    </row>
    <row r="6154" spans="1:2" x14ac:dyDescent="0.3">
      <c r="A6154" s="1" t="s">
        <v>6159</v>
      </c>
      <c r="B6154">
        <v>0.59399999999999997</v>
      </c>
    </row>
    <row r="6155" spans="1:2" x14ac:dyDescent="0.3">
      <c r="A6155" s="1" t="s">
        <v>6160</v>
      </c>
      <c r="B6155">
        <v>0.54100000000000004</v>
      </c>
    </row>
    <row r="6156" spans="1:2" x14ac:dyDescent="0.3">
      <c r="A6156" s="1" t="s">
        <v>6161</v>
      </c>
      <c r="B6156">
        <v>0.497</v>
      </c>
    </row>
    <row r="6157" spans="1:2" x14ac:dyDescent="0.3">
      <c r="A6157" s="1" t="s">
        <v>6162</v>
      </c>
      <c r="B6157">
        <v>0.45600000000000002</v>
      </c>
    </row>
    <row r="6158" spans="1:2" x14ac:dyDescent="0.3">
      <c r="A6158" s="1" t="s">
        <v>6163</v>
      </c>
      <c r="B6158">
        <v>0.44</v>
      </c>
    </row>
    <row r="6159" spans="1:2" x14ac:dyDescent="0.3">
      <c r="A6159" s="1" t="s">
        <v>6164</v>
      </c>
      <c r="B6159">
        <v>0.45500000000000002</v>
      </c>
    </row>
    <row r="6160" spans="1:2" x14ac:dyDescent="0.3">
      <c r="A6160" s="1" t="s">
        <v>6165</v>
      </c>
      <c r="B6160">
        <v>0.46300000000000002</v>
      </c>
    </row>
    <row r="6161" spans="1:2" x14ac:dyDescent="0.3">
      <c r="A6161" s="1" t="s">
        <v>6166</v>
      </c>
      <c r="B6161">
        <v>0.46899999999999997</v>
      </c>
    </row>
    <row r="6162" spans="1:2" x14ac:dyDescent="0.3">
      <c r="A6162" s="1" t="s">
        <v>6167</v>
      </c>
      <c r="B6162">
        <v>0.47399999999999998</v>
      </c>
    </row>
    <row r="6163" spans="1:2" x14ac:dyDescent="0.3">
      <c r="A6163" s="1" t="s">
        <v>6168</v>
      </c>
      <c r="B6163">
        <v>0.47099999999999997</v>
      </c>
    </row>
    <row r="6164" spans="1:2" x14ac:dyDescent="0.3">
      <c r="A6164" s="1" t="s">
        <v>6169</v>
      </c>
      <c r="B6164">
        <v>0.45500000000000002</v>
      </c>
    </row>
    <row r="6165" spans="1:2" x14ac:dyDescent="0.3">
      <c r="A6165" s="1" t="s">
        <v>6170</v>
      </c>
      <c r="B6165">
        <v>0.43099999999999999</v>
      </c>
    </row>
    <row r="6166" spans="1:2" x14ac:dyDescent="0.3">
      <c r="A6166" s="1" t="s">
        <v>6171</v>
      </c>
      <c r="B6166">
        <v>0.41</v>
      </c>
    </row>
    <row r="6167" spans="1:2" x14ac:dyDescent="0.3">
      <c r="A6167" s="1" t="s">
        <v>6172</v>
      </c>
      <c r="B6167">
        <v>0.40699999999999997</v>
      </c>
    </row>
    <row r="6168" spans="1:2" x14ac:dyDescent="0.3">
      <c r="A6168" s="1" t="s">
        <v>6173</v>
      </c>
      <c r="B6168">
        <v>0.39700000000000002</v>
      </c>
    </row>
    <row r="6169" spans="1:2" x14ac:dyDescent="0.3">
      <c r="A6169" s="1" t="s">
        <v>6174</v>
      </c>
      <c r="B6169">
        <v>0.375</v>
      </c>
    </row>
    <row r="6170" spans="1:2" x14ac:dyDescent="0.3">
      <c r="A6170" s="1" t="s">
        <v>6175</v>
      </c>
      <c r="B6170">
        <v>0.32500000000000001</v>
      </c>
    </row>
    <row r="6171" spans="1:2" x14ac:dyDescent="0.3">
      <c r="A6171" s="1" t="s">
        <v>6176</v>
      </c>
      <c r="B6171">
        <v>0.26400000000000001</v>
      </c>
    </row>
    <row r="6172" spans="1:2" x14ac:dyDescent="0.3">
      <c r="A6172" s="1" t="s">
        <v>6177</v>
      </c>
      <c r="B6172">
        <v>0.216</v>
      </c>
    </row>
    <row r="6173" spans="1:2" x14ac:dyDescent="0.3">
      <c r="A6173" s="1" t="s">
        <v>6178</v>
      </c>
      <c r="B6173">
        <v>0.17599999999999999</v>
      </c>
    </row>
    <row r="6174" spans="1:2" x14ac:dyDescent="0.3">
      <c r="A6174" s="1" t="s">
        <v>6179</v>
      </c>
      <c r="B6174">
        <v>0.151</v>
      </c>
    </row>
    <row r="6175" spans="1:2" x14ac:dyDescent="0.3">
      <c r="A6175" s="1" t="s">
        <v>6180</v>
      </c>
      <c r="B6175">
        <v>0.13700000000000001</v>
      </c>
    </row>
    <row r="6176" spans="1:2" x14ac:dyDescent="0.3">
      <c r="A6176" s="1" t="s">
        <v>6181</v>
      </c>
      <c r="B6176">
        <v>0.13</v>
      </c>
    </row>
    <row r="6177" spans="1:2" x14ac:dyDescent="0.3">
      <c r="A6177" s="1" t="s">
        <v>6182</v>
      </c>
      <c r="B6177">
        <v>0.13400000000000001</v>
      </c>
    </row>
    <row r="6178" spans="1:2" x14ac:dyDescent="0.3">
      <c r="A6178" s="1" t="s">
        <v>6183</v>
      </c>
      <c r="B6178">
        <v>0.15</v>
      </c>
    </row>
    <row r="6179" spans="1:2" x14ac:dyDescent="0.3">
      <c r="A6179" s="1" t="s">
        <v>6184</v>
      </c>
      <c r="B6179">
        <v>0.17899999999999999</v>
      </c>
    </row>
    <row r="6180" spans="1:2" x14ac:dyDescent="0.3">
      <c r="A6180" s="1" t="s">
        <v>6185</v>
      </c>
      <c r="B6180">
        <v>0.20200000000000001</v>
      </c>
    </row>
    <row r="6181" spans="1:2" x14ac:dyDescent="0.3">
      <c r="A6181" s="1" t="s">
        <v>6186</v>
      </c>
      <c r="B6181">
        <v>0.20100000000000001</v>
      </c>
    </row>
    <row r="6182" spans="1:2" x14ac:dyDescent="0.3">
      <c r="A6182" s="1" t="s">
        <v>6187</v>
      </c>
      <c r="B6182">
        <v>0.17599999999999999</v>
      </c>
    </row>
    <row r="6183" spans="1:2" x14ac:dyDescent="0.3">
      <c r="A6183" s="1" t="s">
        <v>6188</v>
      </c>
      <c r="B6183">
        <v>0.155</v>
      </c>
    </row>
    <row r="6184" spans="1:2" x14ac:dyDescent="0.3">
      <c r="A6184" s="1" t="s">
        <v>6189</v>
      </c>
      <c r="B6184">
        <v>0.14299999999999999</v>
      </c>
    </row>
    <row r="6185" spans="1:2" x14ac:dyDescent="0.3">
      <c r="A6185" s="1" t="s">
        <v>6190</v>
      </c>
      <c r="B6185">
        <v>0.13100000000000001</v>
      </c>
    </row>
    <row r="6186" spans="1:2" x14ac:dyDescent="0.3">
      <c r="A6186" s="1" t="s">
        <v>6191</v>
      </c>
      <c r="B6186">
        <v>0.111</v>
      </c>
    </row>
    <row r="6187" spans="1:2" x14ac:dyDescent="0.3">
      <c r="A6187" s="1" t="s">
        <v>6192</v>
      </c>
      <c r="B6187">
        <v>9.0999999999999998E-2</v>
      </c>
    </row>
    <row r="6188" spans="1:2" x14ac:dyDescent="0.3">
      <c r="A6188" s="1" t="s">
        <v>6193</v>
      </c>
      <c r="B6188">
        <v>7.1999999999999995E-2</v>
      </c>
    </row>
    <row r="6189" spans="1:2" x14ac:dyDescent="0.3">
      <c r="A6189" s="1" t="s">
        <v>6194</v>
      </c>
      <c r="B6189">
        <v>5.6000000000000001E-2</v>
      </c>
    </row>
    <row r="6190" spans="1:2" x14ac:dyDescent="0.3">
      <c r="A6190" s="1" t="s">
        <v>6195</v>
      </c>
      <c r="B6190">
        <v>4.7E-2</v>
      </c>
    </row>
    <row r="6191" spans="1:2" x14ac:dyDescent="0.3">
      <c r="A6191" s="1" t="s">
        <v>6196</v>
      </c>
      <c r="B6191">
        <v>3.3000000000000002E-2</v>
      </c>
    </row>
    <row r="6192" spans="1:2" x14ac:dyDescent="0.3">
      <c r="A6192" s="1" t="s">
        <v>6197</v>
      </c>
      <c r="B6192">
        <v>1.7999999999999999E-2</v>
      </c>
    </row>
    <row r="6193" spans="1:2" x14ac:dyDescent="0.3">
      <c r="A6193" s="1" t="s">
        <v>6198</v>
      </c>
      <c r="B6193">
        <v>6.0000000000000001E-3</v>
      </c>
    </row>
    <row r="6194" spans="1:2" x14ac:dyDescent="0.3">
      <c r="A6194" s="1" t="s">
        <v>6199</v>
      </c>
      <c r="B6194">
        <v>2E-3</v>
      </c>
    </row>
    <row r="6195" spans="1:2" x14ac:dyDescent="0.3">
      <c r="A6195" s="1" t="s">
        <v>6200</v>
      </c>
      <c r="B6195">
        <v>1E-3</v>
      </c>
    </row>
    <row r="6196" spans="1:2" x14ac:dyDescent="0.3">
      <c r="A6196" s="1" t="s">
        <v>6201</v>
      </c>
      <c r="B6196">
        <v>0</v>
      </c>
    </row>
    <row r="6197" spans="1:2" x14ac:dyDescent="0.3">
      <c r="A6197" s="1" t="s">
        <v>6202</v>
      </c>
      <c r="B6197">
        <v>0</v>
      </c>
    </row>
    <row r="6198" spans="1:2" x14ac:dyDescent="0.3">
      <c r="A6198" s="1" t="s">
        <v>6203</v>
      </c>
      <c r="B6198">
        <v>0</v>
      </c>
    </row>
    <row r="6199" spans="1:2" x14ac:dyDescent="0.3">
      <c r="A6199" s="1" t="s">
        <v>6204</v>
      </c>
      <c r="B6199">
        <v>0</v>
      </c>
    </row>
    <row r="6200" spans="1:2" x14ac:dyDescent="0.3">
      <c r="A6200" s="1" t="s">
        <v>6205</v>
      </c>
      <c r="B6200">
        <v>1E-3</v>
      </c>
    </row>
    <row r="6201" spans="1:2" x14ac:dyDescent="0.3">
      <c r="A6201" s="1" t="s">
        <v>6206</v>
      </c>
      <c r="B6201">
        <v>4.0000000000000001E-3</v>
      </c>
    </row>
    <row r="6202" spans="1:2" x14ac:dyDescent="0.3">
      <c r="A6202" s="1" t="s">
        <v>6207</v>
      </c>
      <c r="B6202">
        <v>1.4E-2</v>
      </c>
    </row>
    <row r="6203" spans="1:2" x14ac:dyDescent="0.3">
      <c r="A6203" s="1" t="s">
        <v>6208</v>
      </c>
      <c r="B6203">
        <v>2.3E-2</v>
      </c>
    </row>
    <row r="6204" spans="1:2" x14ac:dyDescent="0.3">
      <c r="A6204" s="1" t="s">
        <v>6209</v>
      </c>
      <c r="B6204">
        <v>3.5000000000000003E-2</v>
      </c>
    </row>
    <row r="6205" spans="1:2" x14ac:dyDescent="0.3">
      <c r="A6205" s="1" t="s">
        <v>6210</v>
      </c>
      <c r="B6205">
        <v>4.8000000000000001E-2</v>
      </c>
    </row>
    <row r="6206" spans="1:2" x14ac:dyDescent="0.3">
      <c r="A6206" s="1" t="s">
        <v>6211</v>
      </c>
      <c r="B6206">
        <v>5.5E-2</v>
      </c>
    </row>
    <row r="6207" spans="1:2" x14ac:dyDescent="0.3">
      <c r="A6207" s="1" t="s">
        <v>6212</v>
      </c>
      <c r="B6207">
        <v>5.8000000000000003E-2</v>
      </c>
    </row>
    <row r="6208" spans="1:2" x14ac:dyDescent="0.3">
      <c r="A6208" s="1" t="s">
        <v>6213</v>
      </c>
      <c r="B6208">
        <v>4.9000000000000002E-2</v>
      </c>
    </row>
    <row r="6209" spans="1:2" x14ac:dyDescent="0.3">
      <c r="A6209" s="1" t="s">
        <v>6214</v>
      </c>
      <c r="B6209">
        <v>3.3000000000000002E-2</v>
      </c>
    </row>
    <row r="6210" spans="1:2" x14ac:dyDescent="0.3">
      <c r="A6210" s="1" t="s">
        <v>6215</v>
      </c>
      <c r="B6210">
        <v>1.7999999999999999E-2</v>
      </c>
    </row>
    <row r="6211" spans="1:2" x14ac:dyDescent="0.3">
      <c r="A6211" s="1" t="s">
        <v>6216</v>
      </c>
      <c r="B6211">
        <v>8.0000000000000002E-3</v>
      </c>
    </row>
    <row r="6212" spans="1:2" x14ac:dyDescent="0.3">
      <c r="A6212" s="1" t="s">
        <v>6217</v>
      </c>
      <c r="B6212">
        <v>3.0000000000000001E-3</v>
      </c>
    </row>
    <row r="6213" spans="1:2" x14ac:dyDescent="0.3">
      <c r="A6213" s="1" t="s">
        <v>6218</v>
      </c>
      <c r="B6213">
        <v>1E-3</v>
      </c>
    </row>
    <row r="6214" spans="1:2" x14ac:dyDescent="0.3">
      <c r="A6214" s="1" t="s">
        <v>6219</v>
      </c>
      <c r="B6214">
        <v>0</v>
      </c>
    </row>
    <row r="6215" spans="1:2" x14ac:dyDescent="0.3">
      <c r="A6215" s="1" t="s">
        <v>6220</v>
      </c>
      <c r="B6215">
        <v>0</v>
      </c>
    </row>
    <row r="6216" spans="1:2" x14ac:dyDescent="0.3">
      <c r="A6216" s="1" t="s">
        <v>6221</v>
      </c>
      <c r="B6216">
        <v>0</v>
      </c>
    </row>
    <row r="6217" spans="1:2" x14ac:dyDescent="0.3">
      <c r="A6217" s="1" t="s">
        <v>6222</v>
      </c>
      <c r="B6217">
        <v>5.0000000000000001E-3</v>
      </c>
    </row>
    <row r="6218" spans="1:2" x14ac:dyDescent="0.3">
      <c r="A6218" s="1" t="s">
        <v>6223</v>
      </c>
      <c r="B6218">
        <v>1.0999999999999999E-2</v>
      </c>
    </row>
    <row r="6219" spans="1:2" x14ac:dyDescent="0.3">
      <c r="A6219" s="1" t="s">
        <v>6224</v>
      </c>
      <c r="B6219">
        <v>1.7999999999999999E-2</v>
      </c>
    </row>
    <row r="6220" spans="1:2" x14ac:dyDescent="0.3">
      <c r="A6220" s="1" t="s">
        <v>6225</v>
      </c>
      <c r="B6220">
        <v>2.5999999999999999E-2</v>
      </c>
    </row>
    <row r="6221" spans="1:2" x14ac:dyDescent="0.3">
      <c r="A6221" s="1" t="s">
        <v>6226</v>
      </c>
      <c r="B6221">
        <v>4.1000000000000002E-2</v>
      </c>
    </row>
    <row r="6222" spans="1:2" x14ac:dyDescent="0.3">
      <c r="A6222" s="1" t="s">
        <v>6227</v>
      </c>
      <c r="B6222">
        <v>6.0999999999999999E-2</v>
      </c>
    </row>
    <row r="6223" spans="1:2" x14ac:dyDescent="0.3">
      <c r="A6223" s="1" t="s">
        <v>6228</v>
      </c>
      <c r="B6223">
        <v>7.3999999999999996E-2</v>
      </c>
    </row>
    <row r="6224" spans="1:2" x14ac:dyDescent="0.3">
      <c r="A6224" s="1" t="s">
        <v>6229</v>
      </c>
      <c r="B6224">
        <v>8.6999999999999994E-2</v>
      </c>
    </row>
    <row r="6225" spans="1:2" x14ac:dyDescent="0.3">
      <c r="A6225" s="1" t="s">
        <v>6230</v>
      </c>
      <c r="B6225">
        <v>9.5000000000000001E-2</v>
      </c>
    </row>
    <row r="6226" spans="1:2" x14ac:dyDescent="0.3">
      <c r="A6226" s="1" t="s">
        <v>6231</v>
      </c>
      <c r="B6226">
        <v>0.105</v>
      </c>
    </row>
    <row r="6227" spans="1:2" x14ac:dyDescent="0.3">
      <c r="A6227" s="1" t="s">
        <v>6232</v>
      </c>
      <c r="B6227">
        <v>0.13600000000000001</v>
      </c>
    </row>
    <row r="6228" spans="1:2" x14ac:dyDescent="0.3">
      <c r="A6228" s="1" t="s">
        <v>6233</v>
      </c>
      <c r="B6228">
        <v>0.189</v>
      </c>
    </row>
    <row r="6229" spans="1:2" x14ac:dyDescent="0.3">
      <c r="A6229" s="1" t="s">
        <v>6234</v>
      </c>
      <c r="B6229">
        <v>0.23799999999999999</v>
      </c>
    </row>
    <row r="6230" spans="1:2" x14ac:dyDescent="0.3">
      <c r="A6230" s="1" t="s">
        <v>6235</v>
      </c>
      <c r="B6230">
        <v>0.27800000000000002</v>
      </c>
    </row>
    <row r="6231" spans="1:2" x14ac:dyDescent="0.3">
      <c r="A6231" s="1" t="s">
        <v>6236</v>
      </c>
      <c r="B6231">
        <v>0.32300000000000001</v>
      </c>
    </row>
    <row r="6232" spans="1:2" x14ac:dyDescent="0.3">
      <c r="A6232" s="1" t="s">
        <v>6237</v>
      </c>
      <c r="B6232">
        <v>0.38600000000000001</v>
      </c>
    </row>
    <row r="6233" spans="1:2" x14ac:dyDescent="0.3">
      <c r="A6233" s="1" t="s">
        <v>6238</v>
      </c>
      <c r="B6233">
        <v>0.441</v>
      </c>
    </row>
    <row r="6234" spans="1:2" x14ac:dyDescent="0.3">
      <c r="A6234" s="1" t="s">
        <v>6239</v>
      </c>
      <c r="B6234">
        <v>0.432</v>
      </c>
    </row>
    <row r="6235" spans="1:2" x14ac:dyDescent="0.3">
      <c r="A6235" s="1" t="s">
        <v>6240</v>
      </c>
      <c r="B6235">
        <v>0.41</v>
      </c>
    </row>
    <row r="6236" spans="1:2" x14ac:dyDescent="0.3">
      <c r="A6236" s="1" t="s">
        <v>6241</v>
      </c>
      <c r="B6236">
        <v>0.40400000000000003</v>
      </c>
    </row>
    <row r="6237" spans="1:2" x14ac:dyDescent="0.3">
      <c r="A6237" s="1" t="s">
        <v>6242</v>
      </c>
      <c r="B6237">
        <v>0.41699999999999998</v>
      </c>
    </row>
    <row r="6238" spans="1:2" x14ac:dyDescent="0.3">
      <c r="A6238" s="1" t="s">
        <v>6243</v>
      </c>
      <c r="B6238">
        <v>0.45500000000000002</v>
      </c>
    </row>
    <row r="6239" spans="1:2" x14ac:dyDescent="0.3">
      <c r="A6239" s="1" t="s">
        <v>6244</v>
      </c>
      <c r="B6239">
        <v>0.505</v>
      </c>
    </row>
    <row r="6240" spans="1:2" x14ac:dyDescent="0.3">
      <c r="A6240" s="1" t="s">
        <v>6245</v>
      </c>
      <c r="B6240">
        <v>0.53700000000000003</v>
      </c>
    </row>
    <row r="6241" spans="1:2" x14ac:dyDescent="0.3">
      <c r="A6241" s="1" t="s">
        <v>6246</v>
      </c>
      <c r="B6241">
        <v>0.53800000000000003</v>
      </c>
    </row>
    <row r="6242" spans="1:2" x14ac:dyDescent="0.3">
      <c r="A6242" s="1" t="s">
        <v>6247</v>
      </c>
      <c r="B6242">
        <v>0.52200000000000002</v>
      </c>
    </row>
    <row r="6243" spans="1:2" x14ac:dyDescent="0.3">
      <c r="A6243" s="1" t="s">
        <v>6248</v>
      </c>
      <c r="B6243">
        <v>0.504</v>
      </c>
    </row>
    <row r="6244" spans="1:2" x14ac:dyDescent="0.3">
      <c r="A6244" s="1" t="s">
        <v>6249</v>
      </c>
      <c r="B6244">
        <v>0.496</v>
      </c>
    </row>
    <row r="6245" spans="1:2" x14ac:dyDescent="0.3">
      <c r="A6245" s="1" t="s">
        <v>6250</v>
      </c>
      <c r="B6245">
        <v>0.45700000000000002</v>
      </c>
    </row>
    <row r="6246" spans="1:2" x14ac:dyDescent="0.3">
      <c r="A6246" s="1" t="s">
        <v>6251</v>
      </c>
      <c r="B6246">
        <v>0.38400000000000001</v>
      </c>
    </row>
    <row r="6247" spans="1:2" x14ac:dyDescent="0.3">
      <c r="A6247" s="1" t="s">
        <v>6252</v>
      </c>
      <c r="B6247">
        <v>0.315</v>
      </c>
    </row>
    <row r="6248" spans="1:2" x14ac:dyDescent="0.3">
      <c r="A6248" s="1" t="s">
        <v>6253</v>
      </c>
      <c r="B6248">
        <v>0.27200000000000002</v>
      </c>
    </row>
    <row r="6249" spans="1:2" x14ac:dyDescent="0.3">
      <c r="A6249" s="1" t="s">
        <v>6254</v>
      </c>
      <c r="B6249">
        <v>0.26800000000000002</v>
      </c>
    </row>
    <row r="6250" spans="1:2" x14ac:dyDescent="0.3">
      <c r="A6250" s="1" t="s">
        <v>6255</v>
      </c>
      <c r="B6250">
        <v>0.28699999999999998</v>
      </c>
    </row>
    <row r="6251" spans="1:2" x14ac:dyDescent="0.3">
      <c r="A6251" s="1" t="s">
        <v>6256</v>
      </c>
      <c r="B6251">
        <v>0.307</v>
      </c>
    </row>
    <row r="6252" spans="1:2" x14ac:dyDescent="0.3">
      <c r="A6252" s="1" t="s">
        <v>6257</v>
      </c>
      <c r="B6252">
        <v>0.34200000000000003</v>
      </c>
    </row>
    <row r="6253" spans="1:2" x14ac:dyDescent="0.3">
      <c r="A6253" s="1" t="s">
        <v>6258</v>
      </c>
      <c r="B6253">
        <v>0.38800000000000001</v>
      </c>
    </row>
    <row r="6254" spans="1:2" x14ac:dyDescent="0.3">
      <c r="A6254" s="1" t="s">
        <v>6259</v>
      </c>
      <c r="B6254">
        <v>0.39300000000000002</v>
      </c>
    </row>
    <row r="6255" spans="1:2" x14ac:dyDescent="0.3">
      <c r="A6255" s="1" t="s">
        <v>6260</v>
      </c>
      <c r="B6255">
        <v>0.40799999999999997</v>
      </c>
    </row>
    <row r="6256" spans="1:2" x14ac:dyDescent="0.3">
      <c r="A6256" s="1" t="s">
        <v>6261</v>
      </c>
      <c r="B6256">
        <v>0.40300000000000002</v>
      </c>
    </row>
    <row r="6257" spans="1:2" x14ac:dyDescent="0.3">
      <c r="A6257" s="1" t="s">
        <v>6262</v>
      </c>
      <c r="B6257">
        <v>0.38400000000000001</v>
      </c>
    </row>
    <row r="6258" spans="1:2" x14ac:dyDescent="0.3">
      <c r="A6258" s="1" t="s">
        <v>6263</v>
      </c>
      <c r="B6258">
        <v>0.35899999999999999</v>
      </c>
    </row>
    <row r="6259" spans="1:2" x14ac:dyDescent="0.3">
      <c r="A6259" s="1" t="s">
        <v>6264</v>
      </c>
      <c r="B6259">
        <v>0.34399999999999997</v>
      </c>
    </row>
    <row r="6260" spans="1:2" x14ac:dyDescent="0.3">
      <c r="A6260" s="1" t="s">
        <v>6265</v>
      </c>
      <c r="B6260">
        <v>0.34</v>
      </c>
    </row>
    <row r="6261" spans="1:2" x14ac:dyDescent="0.3">
      <c r="A6261" s="1" t="s">
        <v>6266</v>
      </c>
      <c r="B6261">
        <v>0.33300000000000002</v>
      </c>
    </row>
    <row r="6262" spans="1:2" x14ac:dyDescent="0.3">
      <c r="A6262" s="1" t="s">
        <v>6267</v>
      </c>
      <c r="B6262">
        <v>0.314</v>
      </c>
    </row>
    <row r="6263" spans="1:2" x14ac:dyDescent="0.3">
      <c r="A6263" s="1" t="s">
        <v>6268</v>
      </c>
      <c r="B6263">
        <v>0.28899999999999998</v>
      </c>
    </row>
    <row r="6264" spans="1:2" x14ac:dyDescent="0.3">
      <c r="A6264" s="1" t="s">
        <v>6269</v>
      </c>
      <c r="B6264">
        <v>0.27200000000000002</v>
      </c>
    </row>
    <row r="6265" spans="1:2" x14ac:dyDescent="0.3">
      <c r="A6265" s="1" t="s">
        <v>6270</v>
      </c>
      <c r="B6265">
        <v>0.27100000000000002</v>
      </c>
    </row>
    <row r="6266" spans="1:2" x14ac:dyDescent="0.3">
      <c r="A6266" s="1" t="s">
        <v>6271</v>
      </c>
      <c r="B6266">
        <v>0.26700000000000002</v>
      </c>
    </row>
    <row r="6267" spans="1:2" x14ac:dyDescent="0.3">
      <c r="A6267" s="1" t="s">
        <v>6272</v>
      </c>
      <c r="B6267">
        <v>0.255</v>
      </c>
    </row>
    <row r="6268" spans="1:2" x14ac:dyDescent="0.3">
      <c r="A6268" s="1" t="s">
        <v>6273</v>
      </c>
      <c r="B6268">
        <v>0.251</v>
      </c>
    </row>
    <row r="6269" spans="1:2" x14ac:dyDescent="0.3">
      <c r="A6269" s="1" t="s">
        <v>6274</v>
      </c>
      <c r="B6269">
        <v>0.247</v>
      </c>
    </row>
    <row r="6270" spans="1:2" x14ac:dyDescent="0.3">
      <c r="A6270" s="1" t="s">
        <v>6275</v>
      </c>
      <c r="B6270">
        <v>0.247</v>
      </c>
    </row>
    <row r="6271" spans="1:2" x14ac:dyDescent="0.3">
      <c r="A6271" s="1" t="s">
        <v>6276</v>
      </c>
      <c r="B6271">
        <v>0.252</v>
      </c>
    </row>
    <row r="6272" spans="1:2" x14ac:dyDescent="0.3">
      <c r="A6272" s="1" t="s">
        <v>6277</v>
      </c>
      <c r="B6272">
        <v>0.25800000000000001</v>
      </c>
    </row>
    <row r="6273" spans="1:2" x14ac:dyDescent="0.3">
      <c r="A6273" s="1" t="s">
        <v>6278</v>
      </c>
      <c r="B6273">
        <v>0.28899999999999998</v>
      </c>
    </row>
    <row r="6274" spans="1:2" x14ac:dyDescent="0.3">
      <c r="A6274" s="1" t="s">
        <v>6279</v>
      </c>
      <c r="B6274">
        <v>0.32900000000000001</v>
      </c>
    </row>
    <row r="6275" spans="1:2" x14ac:dyDescent="0.3">
      <c r="A6275" s="1" t="s">
        <v>6280</v>
      </c>
      <c r="B6275">
        <v>0.371</v>
      </c>
    </row>
    <row r="6276" spans="1:2" x14ac:dyDescent="0.3">
      <c r="A6276" s="1" t="s">
        <v>6281</v>
      </c>
      <c r="B6276">
        <v>0.42799999999999999</v>
      </c>
    </row>
    <row r="6277" spans="1:2" x14ac:dyDescent="0.3">
      <c r="A6277" s="1" t="s">
        <v>6282</v>
      </c>
      <c r="B6277">
        <v>0.48299999999999998</v>
      </c>
    </row>
    <row r="6278" spans="1:2" x14ac:dyDescent="0.3">
      <c r="A6278" s="1" t="s">
        <v>6283</v>
      </c>
      <c r="B6278">
        <v>0.51300000000000001</v>
      </c>
    </row>
    <row r="6279" spans="1:2" x14ac:dyDescent="0.3">
      <c r="A6279" s="1" t="s">
        <v>6284</v>
      </c>
      <c r="B6279">
        <v>0.55600000000000005</v>
      </c>
    </row>
    <row r="6280" spans="1:2" x14ac:dyDescent="0.3">
      <c r="A6280" s="1" t="s">
        <v>6285</v>
      </c>
      <c r="B6280">
        <v>0.57599999999999996</v>
      </c>
    </row>
    <row r="6281" spans="1:2" x14ac:dyDescent="0.3">
      <c r="A6281" s="1" t="s">
        <v>6286</v>
      </c>
      <c r="B6281">
        <v>0.57699999999999996</v>
      </c>
    </row>
    <row r="6282" spans="1:2" x14ac:dyDescent="0.3">
      <c r="A6282" s="1" t="s">
        <v>6287</v>
      </c>
      <c r="B6282">
        <v>0.59599999999999997</v>
      </c>
    </row>
    <row r="6283" spans="1:2" x14ac:dyDescent="0.3">
      <c r="A6283" s="1" t="s">
        <v>6288</v>
      </c>
      <c r="B6283">
        <v>0.626</v>
      </c>
    </row>
    <row r="6284" spans="1:2" x14ac:dyDescent="0.3">
      <c r="A6284" s="1" t="s">
        <v>6289</v>
      </c>
      <c r="B6284">
        <v>0.63500000000000001</v>
      </c>
    </row>
    <row r="6285" spans="1:2" x14ac:dyDescent="0.3">
      <c r="A6285" s="1" t="s">
        <v>6290</v>
      </c>
      <c r="B6285">
        <v>0.64</v>
      </c>
    </row>
    <row r="6286" spans="1:2" x14ac:dyDescent="0.3">
      <c r="A6286" s="1" t="s">
        <v>6291</v>
      </c>
      <c r="B6286">
        <v>0.64900000000000002</v>
      </c>
    </row>
    <row r="6287" spans="1:2" x14ac:dyDescent="0.3">
      <c r="A6287" s="1" t="s">
        <v>6292</v>
      </c>
      <c r="B6287">
        <v>0.64600000000000002</v>
      </c>
    </row>
    <row r="6288" spans="1:2" x14ac:dyDescent="0.3">
      <c r="A6288" s="1" t="s">
        <v>6293</v>
      </c>
      <c r="B6288">
        <v>0.626</v>
      </c>
    </row>
    <row r="6289" spans="1:2" x14ac:dyDescent="0.3">
      <c r="A6289" s="1" t="s">
        <v>6294</v>
      </c>
      <c r="B6289">
        <v>0.622</v>
      </c>
    </row>
    <row r="6290" spans="1:2" x14ac:dyDescent="0.3">
      <c r="A6290" s="1" t="s">
        <v>6295</v>
      </c>
      <c r="B6290">
        <v>0.63600000000000001</v>
      </c>
    </row>
    <row r="6291" spans="1:2" x14ac:dyDescent="0.3">
      <c r="A6291" s="1" t="s">
        <v>6296</v>
      </c>
      <c r="B6291">
        <v>0.64</v>
      </c>
    </row>
    <row r="6292" spans="1:2" x14ac:dyDescent="0.3">
      <c r="A6292" s="1" t="s">
        <v>6297</v>
      </c>
      <c r="B6292">
        <v>0.60399999999999998</v>
      </c>
    </row>
    <row r="6293" spans="1:2" x14ac:dyDescent="0.3">
      <c r="A6293" s="1" t="s">
        <v>6298</v>
      </c>
      <c r="B6293">
        <v>0.56200000000000006</v>
      </c>
    </row>
    <row r="6294" spans="1:2" x14ac:dyDescent="0.3">
      <c r="A6294" s="1" t="s">
        <v>6299</v>
      </c>
      <c r="B6294">
        <v>0.52900000000000003</v>
      </c>
    </row>
    <row r="6295" spans="1:2" x14ac:dyDescent="0.3">
      <c r="A6295" s="1" t="s">
        <v>6300</v>
      </c>
      <c r="B6295">
        <v>0.46899999999999997</v>
      </c>
    </row>
    <row r="6296" spans="1:2" x14ac:dyDescent="0.3">
      <c r="A6296" s="1" t="s">
        <v>6301</v>
      </c>
      <c r="B6296">
        <v>0.39600000000000002</v>
      </c>
    </row>
    <row r="6297" spans="1:2" x14ac:dyDescent="0.3">
      <c r="A6297" s="1" t="s">
        <v>6302</v>
      </c>
      <c r="B6297">
        <v>0.33</v>
      </c>
    </row>
    <row r="6298" spans="1:2" x14ac:dyDescent="0.3">
      <c r="A6298" s="1" t="s">
        <v>6303</v>
      </c>
      <c r="B6298">
        <v>0.29899999999999999</v>
      </c>
    </row>
    <row r="6299" spans="1:2" x14ac:dyDescent="0.3">
      <c r="A6299" s="1" t="s">
        <v>6304</v>
      </c>
      <c r="B6299">
        <v>0.29899999999999999</v>
      </c>
    </row>
    <row r="6300" spans="1:2" x14ac:dyDescent="0.3">
      <c r="A6300" s="1" t="s">
        <v>6305</v>
      </c>
      <c r="B6300">
        <v>0.30499999999999999</v>
      </c>
    </row>
    <row r="6301" spans="1:2" x14ac:dyDescent="0.3">
      <c r="A6301" s="1" t="s">
        <v>6306</v>
      </c>
      <c r="B6301">
        <v>0.32800000000000001</v>
      </c>
    </row>
    <row r="6302" spans="1:2" x14ac:dyDescent="0.3">
      <c r="A6302" s="1" t="s">
        <v>6307</v>
      </c>
      <c r="B6302">
        <v>0.33300000000000002</v>
      </c>
    </row>
    <row r="6303" spans="1:2" x14ac:dyDescent="0.3">
      <c r="A6303" s="1" t="s">
        <v>6308</v>
      </c>
      <c r="B6303">
        <v>0.34599999999999997</v>
      </c>
    </row>
    <row r="6304" spans="1:2" x14ac:dyDescent="0.3">
      <c r="A6304" s="1" t="s">
        <v>6309</v>
      </c>
      <c r="B6304">
        <v>0.372</v>
      </c>
    </row>
    <row r="6305" spans="1:2" x14ac:dyDescent="0.3">
      <c r="A6305" s="1" t="s">
        <v>6310</v>
      </c>
      <c r="B6305">
        <v>0.35499999999999998</v>
      </c>
    </row>
    <row r="6306" spans="1:2" x14ac:dyDescent="0.3">
      <c r="A6306" s="1" t="s">
        <v>6311</v>
      </c>
      <c r="B6306">
        <v>0.317</v>
      </c>
    </row>
    <row r="6307" spans="1:2" x14ac:dyDescent="0.3">
      <c r="A6307" s="1" t="s">
        <v>6312</v>
      </c>
      <c r="B6307">
        <v>0.26100000000000001</v>
      </c>
    </row>
    <row r="6308" spans="1:2" x14ac:dyDescent="0.3">
      <c r="A6308" s="1" t="s">
        <v>6313</v>
      </c>
      <c r="B6308">
        <v>0.17499999999999999</v>
      </c>
    </row>
    <row r="6309" spans="1:2" x14ac:dyDescent="0.3">
      <c r="A6309" s="1" t="s">
        <v>6314</v>
      </c>
      <c r="B6309">
        <v>0.10199999999999999</v>
      </c>
    </row>
    <row r="6310" spans="1:2" x14ac:dyDescent="0.3">
      <c r="A6310" s="1" t="s">
        <v>6315</v>
      </c>
      <c r="B6310">
        <v>8.1000000000000003E-2</v>
      </c>
    </row>
    <row r="6311" spans="1:2" x14ac:dyDescent="0.3">
      <c r="A6311" s="1" t="s">
        <v>6316</v>
      </c>
      <c r="B6311">
        <v>0.14000000000000001</v>
      </c>
    </row>
    <row r="6312" spans="1:2" x14ac:dyDescent="0.3">
      <c r="A6312" s="1" t="s">
        <v>6317</v>
      </c>
      <c r="B6312">
        <v>0.246</v>
      </c>
    </row>
    <row r="6313" spans="1:2" x14ac:dyDescent="0.3">
      <c r="A6313" s="1" t="s">
        <v>6318</v>
      </c>
      <c r="B6313">
        <v>0.35099999999999998</v>
      </c>
    </row>
    <row r="6314" spans="1:2" x14ac:dyDescent="0.3">
      <c r="A6314" s="1" t="s">
        <v>6319</v>
      </c>
      <c r="B6314">
        <v>0.45400000000000001</v>
      </c>
    </row>
    <row r="6315" spans="1:2" x14ac:dyDescent="0.3">
      <c r="A6315" s="1" t="s">
        <v>6320</v>
      </c>
      <c r="B6315">
        <v>0.53800000000000003</v>
      </c>
    </row>
    <row r="6316" spans="1:2" x14ac:dyDescent="0.3">
      <c r="A6316" s="1" t="s">
        <v>6321</v>
      </c>
      <c r="B6316">
        <v>0.59499999999999997</v>
      </c>
    </row>
    <row r="6317" spans="1:2" x14ac:dyDescent="0.3">
      <c r="A6317" s="1" t="s">
        <v>6322</v>
      </c>
      <c r="B6317">
        <v>0.58399999999999996</v>
      </c>
    </row>
    <row r="6318" spans="1:2" x14ac:dyDescent="0.3">
      <c r="A6318" s="1" t="s">
        <v>6323</v>
      </c>
      <c r="B6318">
        <v>0.51400000000000001</v>
      </c>
    </row>
    <row r="6319" spans="1:2" x14ac:dyDescent="0.3">
      <c r="A6319" s="1" t="s">
        <v>6324</v>
      </c>
      <c r="B6319">
        <v>0.52</v>
      </c>
    </row>
    <row r="6320" spans="1:2" x14ac:dyDescent="0.3">
      <c r="A6320" s="1" t="s">
        <v>6325</v>
      </c>
      <c r="B6320">
        <v>0.67800000000000005</v>
      </c>
    </row>
    <row r="6321" spans="1:2" x14ac:dyDescent="0.3">
      <c r="A6321" s="1" t="s">
        <v>6326</v>
      </c>
      <c r="B6321">
        <v>0.73699999999999999</v>
      </c>
    </row>
    <row r="6322" spans="1:2" x14ac:dyDescent="0.3">
      <c r="A6322" s="1" t="s">
        <v>6327</v>
      </c>
      <c r="B6322">
        <v>0.68700000000000006</v>
      </c>
    </row>
    <row r="6323" spans="1:2" x14ac:dyDescent="0.3">
      <c r="A6323" s="1" t="s">
        <v>6328</v>
      </c>
      <c r="B6323">
        <v>0.64300000000000002</v>
      </c>
    </row>
    <row r="6324" spans="1:2" x14ac:dyDescent="0.3">
      <c r="A6324" s="1" t="s">
        <v>6329</v>
      </c>
      <c r="B6324">
        <v>0.622</v>
      </c>
    </row>
    <row r="6325" spans="1:2" x14ac:dyDescent="0.3">
      <c r="A6325" s="1" t="s">
        <v>6330</v>
      </c>
      <c r="B6325">
        <v>0.63700000000000001</v>
      </c>
    </row>
    <row r="6326" spans="1:2" x14ac:dyDescent="0.3">
      <c r="A6326" s="1" t="s">
        <v>6331</v>
      </c>
      <c r="B6326">
        <v>0.65700000000000003</v>
      </c>
    </row>
    <row r="6327" spans="1:2" x14ac:dyDescent="0.3">
      <c r="A6327" s="1" t="s">
        <v>6332</v>
      </c>
      <c r="B6327">
        <v>0.78</v>
      </c>
    </row>
    <row r="6328" spans="1:2" x14ac:dyDescent="0.3">
      <c r="A6328" s="1" t="s">
        <v>6333</v>
      </c>
      <c r="B6328">
        <v>0.93899999999999995</v>
      </c>
    </row>
    <row r="6329" spans="1:2" x14ac:dyDescent="0.3">
      <c r="A6329" s="1" t="s">
        <v>6334</v>
      </c>
      <c r="B6329">
        <v>0.98199999999999998</v>
      </c>
    </row>
    <row r="6330" spans="1:2" x14ac:dyDescent="0.3">
      <c r="A6330" s="1" t="s">
        <v>6335</v>
      </c>
      <c r="B6330">
        <v>0.98199999999999998</v>
      </c>
    </row>
    <row r="6331" spans="1:2" x14ac:dyDescent="0.3">
      <c r="A6331" s="1" t="s">
        <v>6336</v>
      </c>
      <c r="B6331">
        <v>0.97899999999999998</v>
      </c>
    </row>
    <row r="6332" spans="1:2" x14ac:dyDescent="0.3">
      <c r="A6332" s="1" t="s">
        <v>6337</v>
      </c>
      <c r="B6332">
        <v>0.93</v>
      </c>
    </row>
    <row r="6333" spans="1:2" x14ac:dyDescent="0.3">
      <c r="A6333" s="1" t="s">
        <v>6338</v>
      </c>
      <c r="B6333">
        <v>0.84899999999999998</v>
      </c>
    </row>
    <row r="6334" spans="1:2" x14ac:dyDescent="0.3">
      <c r="A6334" s="1" t="s">
        <v>6339</v>
      </c>
      <c r="B6334">
        <v>0.77</v>
      </c>
    </row>
    <row r="6335" spans="1:2" x14ac:dyDescent="0.3">
      <c r="A6335" s="1" t="s">
        <v>6340</v>
      </c>
      <c r="B6335">
        <v>0.69299999999999995</v>
      </c>
    </row>
    <row r="6336" spans="1:2" x14ac:dyDescent="0.3">
      <c r="A6336" s="1" t="s">
        <v>6341</v>
      </c>
      <c r="B6336">
        <v>0.62</v>
      </c>
    </row>
    <row r="6337" spans="1:2" x14ac:dyDescent="0.3">
      <c r="A6337" s="1" t="s">
        <v>6342</v>
      </c>
      <c r="B6337">
        <v>0.56499999999999995</v>
      </c>
    </row>
    <row r="6338" spans="1:2" x14ac:dyDescent="0.3">
      <c r="A6338" s="1" t="s">
        <v>6343</v>
      </c>
      <c r="B6338">
        <v>0.54700000000000004</v>
      </c>
    </row>
    <row r="6339" spans="1:2" x14ac:dyDescent="0.3">
      <c r="A6339" s="1" t="s">
        <v>6344</v>
      </c>
      <c r="B6339">
        <v>0.59599999999999997</v>
      </c>
    </row>
    <row r="6340" spans="1:2" x14ac:dyDescent="0.3">
      <c r="A6340" s="1" t="s">
        <v>6345</v>
      </c>
      <c r="B6340">
        <v>0.66300000000000003</v>
      </c>
    </row>
    <row r="6341" spans="1:2" x14ac:dyDescent="0.3">
      <c r="A6341" s="1" t="s">
        <v>6346</v>
      </c>
      <c r="B6341">
        <v>0.751</v>
      </c>
    </row>
    <row r="6342" spans="1:2" x14ac:dyDescent="0.3">
      <c r="A6342" s="1" t="s">
        <v>6347</v>
      </c>
      <c r="B6342">
        <v>0.80400000000000005</v>
      </c>
    </row>
    <row r="6343" spans="1:2" x14ac:dyDescent="0.3">
      <c r="A6343" s="1" t="s">
        <v>6348</v>
      </c>
      <c r="B6343">
        <v>0.84499999999999997</v>
      </c>
    </row>
    <row r="6344" spans="1:2" x14ac:dyDescent="0.3">
      <c r="A6344" s="1" t="s">
        <v>6349</v>
      </c>
      <c r="B6344">
        <v>0.88800000000000001</v>
      </c>
    </row>
    <row r="6345" spans="1:2" x14ac:dyDescent="0.3">
      <c r="A6345" s="1" t="s">
        <v>6350</v>
      </c>
      <c r="B6345">
        <v>0.80400000000000005</v>
      </c>
    </row>
    <row r="6346" spans="1:2" x14ac:dyDescent="0.3">
      <c r="A6346" s="1" t="s">
        <v>6351</v>
      </c>
      <c r="B6346">
        <v>0.67900000000000005</v>
      </c>
    </row>
    <row r="6347" spans="1:2" x14ac:dyDescent="0.3">
      <c r="A6347" s="1" t="s">
        <v>6352</v>
      </c>
      <c r="B6347">
        <v>0.51900000000000002</v>
      </c>
    </row>
    <row r="6348" spans="1:2" x14ac:dyDescent="0.3">
      <c r="A6348" s="1" t="s">
        <v>6353</v>
      </c>
      <c r="B6348">
        <v>0.33400000000000002</v>
      </c>
    </row>
    <row r="6349" spans="1:2" x14ac:dyDescent="0.3">
      <c r="A6349" s="1" t="s">
        <v>6354</v>
      </c>
      <c r="B6349">
        <v>0.20499999999999999</v>
      </c>
    </row>
    <row r="6350" spans="1:2" x14ac:dyDescent="0.3">
      <c r="A6350" s="1" t="s">
        <v>6355</v>
      </c>
      <c r="B6350">
        <v>0.111</v>
      </c>
    </row>
    <row r="6351" spans="1:2" x14ac:dyDescent="0.3">
      <c r="A6351" s="1" t="s">
        <v>6356</v>
      </c>
      <c r="B6351">
        <v>9.0999999999999998E-2</v>
      </c>
    </row>
    <row r="6352" spans="1:2" x14ac:dyDescent="0.3">
      <c r="A6352" s="1" t="s">
        <v>6357</v>
      </c>
      <c r="B6352">
        <v>9.4E-2</v>
      </c>
    </row>
    <row r="6353" spans="1:2" x14ac:dyDescent="0.3">
      <c r="A6353" s="1" t="s">
        <v>6358</v>
      </c>
      <c r="B6353">
        <v>0.10100000000000001</v>
      </c>
    </row>
    <row r="6354" spans="1:2" x14ac:dyDescent="0.3">
      <c r="A6354" s="1" t="s">
        <v>6359</v>
      </c>
      <c r="B6354">
        <v>0.12</v>
      </c>
    </row>
    <row r="6355" spans="1:2" x14ac:dyDescent="0.3">
      <c r="A6355" s="1" t="s">
        <v>6360</v>
      </c>
      <c r="B6355">
        <v>0.15</v>
      </c>
    </row>
    <row r="6356" spans="1:2" x14ac:dyDescent="0.3">
      <c r="A6356" s="1" t="s">
        <v>6361</v>
      </c>
      <c r="B6356">
        <v>0.189</v>
      </c>
    </row>
    <row r="6357" spans="1:2" x14ac:dyDescent="0.3">
      <c r="A6357" s="1" t="s">
        <v>6362</v>
      </c>
      <c r="B6357">
        <v>0.22600000000000001</v>
      </c>
    </row>
    <row r="6358" spans="1:2" x14ac:dyDescent="0.3">
      <c r="A6358" s="1" t="s">
        <v>6363</v>
      </c>
      <c r="B6358">
        <v>0.25700000000000001</v>
      </c>
    </row>
    <row r="6359" spans="1:2" x14ac:dyDescent="0.3">
      <c r="A6359" s="1" t="s">
        <v>6364</v>
      </c>
      <c r="B6359">
        <v>0.27700000000000002</v>
      </c>
    </row>
    <row r="6360" spans="1:2" x14ac:dyDescent="0.3">
      <c r="A6360" s="1" t="s">
        <v>6365</v>
      </c>
      <c r="B6360">
        <v>0.30099999999999999</v>
      </c>
    </row>
    <row r="6361" spans="1:2" x14ac:dyDescent="0.3">
      <c r="A6361" s="1" t="s">
        <v>6366</v>
      </c>
      <c r="B6361">
        <v>0.32</v>
      </c>
    </row>
    <row r="6362" spans="1:2" x14ac:dyDescent="0.3">
      <c r="A6362" s="1" t="s">
        <v>6367</v>
      </c>
      <c r="B6362">
        <v>0.32300000000000001</v>
      </c>
    </row>
    <row r="6363" spans="1:2" x14ac:dyDescent="0.3">
      <c r="A6363" s="1" t="s">
        <v>6368</v>
      </c>
      <c r="B6363">
        <v>0.34899999999999998</v>
      </c>
    </row>
    <row r="6364" spans="1:2" x14ac:dyDescent="0.3">
      <c r="A6364" s="1" t="s">
        <v>6369</v>
      </c>
      <c r="B6364">
        <v>0.41899999999999998</v>
      </c>
    </row>
    <row r="6365" spans="1:2" x14ac:dyDescent="0.3">
      <c r="A6365" s="1" t="s">
        <v>6370</v>
      </c>
      <c r="B6365">
        <v>0.48899999999999999</v>
      </c>
    </row>
    <row r="6366" spans="1:2" x14ac:dyDescent="0.3">
      <c r="A6366" s="1" t="s">
        <v>6371</v>
      </c>
      <c r="B6366">
        <v>0.54900000000000004</v>
      </c>
    </row>
    <row r="6367" spans="1:2" x14ac:dyDescent="0.3">
      <c r="A6367" s="1" t="s">
        <v>6372</v>
      </c>
      <c r="B6367">
        <v>0.60699999999999998</v>
      </c>
    </row>
    <row r="6368" spans="1:2" x14ac:dyDescent="0.3">
      <c r="A6368" s="1" t="s">
        <v>6373</v>
      </c>
      <c r="B6368">
        <v>0.68</v>
      </c>
    </row>
    <row r="6369" spans="1:2" x14ac:dyDescent="0.3">
      <c r="A6369" s="1" t="s">
        <v>6374</v>
      </c>
      <c r="B6369">
        <v>0.74199999999999999</v>
      </c>
    </row>
    <row r="6370" spans="1:2" x14ac:dyDescent="0.3">
      <c r="A6370" s="1" t="s">
        <v>6375</v>
      </c>
      <c r="B6370">
        <v>0.78800000000000003</v>
      </c>
    </row>
    <row r="6371" spans="1:2" x14ac:dyDescent="0.3">
      <c r="A6371" s="1" t="s">
        <v>6376</v>
      </c>
      <c r="B6371">
        <v>0.79100000000000004</v>
      </c>
    </row>
    <row r="6372" spans="1:2" x14ac:dyDescent="0.3">
      <c r="A6372" s="1" t="s">
        <v>6377</v>
      </c>
      <c r="B6372">
        <v>0.749</v>
      </c>
    </row>
    <row r="6373" spans="1:2" x14ac:dyDescent="0.3">
      <c r="A6373" s="1" t="s">
        <v>6378</v>
      </c>
      <c r="B6373">
        <v>0.68400000000000005</v>
      </c>
    </row>
    <row r="6374" spans="1:2" x14ac:dyDescent="0.3">
      <c r="A6374" s="1" t="s">
        <v>6379</v>
      </c>
      <c r="B6374">
        <v>0.63300000000000001</v>
      </c>
    </row>
    <row r="6375" spans="1:2" x14ac:dyDescent="0.3">
      <c r="A6375" s="1" t="s">
        <v>6380</v>
      </c>
      <c r="B6375">
        <v>0.55400000000000005</v>
      </c>
    </row>
    <row r="6376" spans="1:2" x14ac:dyDescent="0.3">
      <c r="A6376" s="1" t="s">
        <v>6381</v>
      </c>
      <c r="B6376">
        <v>0.45700000000000002</v>
      </c>
    </row>
    <row r="6377" spans="1:2" x14ac:dyDescent="0.3">
      <c r="A6377" s="1" t="s">
        <v>6382</v>
      </c>
      <c r="B6377">
        <v>0.437</v>
      </c>
    </row>
    <row r="6378" spans="1:2" x14ac:dyDescent="0.3">
      <c r="A6378" s="1" t="s">
        <v>6383</v>
      </c>
      <c r="B6378">
        <v>0.51500000000000001</v>
      </c>
    </row>
    <row r="6379" spans="1:2" x14ac:dyDescent="0.3">
      <c r="A6379" s="1" t="s">
        <v>6384</v>
      </c>
      <c r="B6379">
        <v>0.53800000000000003</v>
      </c>
    </row>
    <row r="6380" spans="1:2" x14ac:dyDescent="0.3">
      <c r="A6380" s="1" t="s">
        <v>6385</v>
      </c>
      <c r="B6380">
        <v>0.53600000000000003</v>
      </c>
    </row>
    <row r="6381" spans="1:2" x14ac:dyDescent="0.3">
      <c r="A6381" s="1" t="s">
        <v>6386</v>
      </c>
      <c r="B6381">
        <v>0.59599999999999997</v>
      </c>
    </row>
    <row r="6382" spans="1:2" x14ac:dyDescent="0.3">
      <c r="A6382" s="1" t="s">
        <v>6387</v>
      </c>
      <c r="B6382">
        <v>0.60599999999999998</v>
      </c>
    </row>
    <row r="6383" spans="1:2" x14ac:dyDescent="0.3">
      <c r="A6383" s="1" t="s">
        <v>6388</v>
      </c>
      <c r="B6383">
        <v>0.61199999999999999</v>
      </c>
    </row>
    <row r="6384" spans="1:2" x14ac:dyDescent="0.3">
      <c r="A6384" s="1" t="s">
        <v>6389</v>
      </c>
      <c r="B6384">
        <v>0.63400000000000001</v>
      </c>
    </row>
    <row r="6385" spans="1:2" x14ac:dyDescent="0.3">
      <c r="A6385" s="1" t="s">
        <v>6390</v>
      </c>
      <c r="B6385">
        <v>0.65700000000000003</v>
      </c>
    </row>
    <row r="6386" spans="1:2" x14ac:dyDescent="0.3">
      <c r="A6386" s="1" t="s">
        <v>6391</v>
      </c>
      <c r="B6386">
        <v>0.68200000000000005</v>
      </c>
    </row>
    <row r="6387" spans="1:2" x14ac:dyDescent="0.3">
      <c r="A6387" s="1" t="s">
        <v>6392</v>
      </c>
      <c r="B6387">
        <v>0.72499999999999998</v>
      </c>
    </row>
    <row r="6388" spans="1:2" x14ac:dyDescent="0.3">
      <c r="A6388" s="1" t="s">
        <v>6393</v>
      </c>
      <c r="B6388">
        <v>0.77200000000000002</v>
      </c>
    </row>
    <row r="6389" spans="1:2" x14ac:dyDescent="0.3">
      <c r="A6389" s="1" t="s">
        <v>6394</v>
      </c>
      <c r="B6389">
        <v>0.81699999999999995</v>
      </c>
    </row>
    <row r="6390" spans="1:2" x14ac:dyDescent="0.3">
      <c r="A6390" s="1" t="s">
        <v>6395</v>
      </c>
      <c r="B6390">
        <v>0.85299999999999998</v>
      </c>
    </row>
    <row r="6391" spans="1:2" x14ac:dyDescent="0.3">
      <c r="A6391" s="1" t="s">
        <v>6396</v>
      </c>
      <c r="B6391">
        <v>0.88200000000000001</v>
      </c>
    </row>
    <row r="6392" spans="1:2" x14ac:dyDescent="0.3">
      <c r="A6392" s="1" t="s">
        <v>6397</v>
      </c>
      <c r="B6392">
        <v>0.89800000000000002</v>
      </c>
    </row>
    <row r="6393" spans="1:2" x14ac:dyDescent="0.3">
      <c r="A6393" s="1" t="s">
        <v>6398</v>
      </c>
      <c r="B6393">
        <v>0.91</v>
      </c>
    </row>
    <row r="6394" spans="1:2" x14ac:dyDescent="0.3">
      <c r="A6394" s="1" t="s">
        <v>6399</v>
      </c>
      <c r="B6394">
        <v>0.92700000000000005</v>
      </c>
    </row>
    <row r="6395" spans="1:2" x14ac:dyDescent="0.3">
      <c r="A6395" s="1" t="s">
        <v>6400</v>
      </c>
      <c r="B6395">
        <v>0.93600000000000005</v>
      </c>
    </row>
    <row r="6396" spans="1:2" x14ac:dyDescent="0.3">
      <c r="A6396" s="1" t="s">
        <v>6401</v>
      </c>
      <c r="B6396">
        <v>0.91900000000000004</v>
      </c>
    </row>
    <row r="6397" spans="1:2" x14ac:dyDescent="0.3">
      <c r="A6397" s="1" t="s">
        <v>6402</v>
      </c>
      <c r="B6397">
        <v>0.84699999999999998</v>
      </c>
    </row>
    <row r="6398" spans="1:2" x14ac:dyDescent="0.3">
      <c r="A6398" s="1" t="s">
        <v>6403</v>
      </c>
      <c r="B6398">
        <v>0.78200000000000003</v>
      </c>
    </row>
    <row r="6399" spans="1:2" x14ac:dyDescent="0.3">
      <c r="A6399" s="1" t="s">
        <v>6404</v>
      </c>
      <c r="B6399">
        <v>0.79500000000000004</v>
      </c>
    </row>
    <row r="6400" spans="1:2" x14ac:dyDescent="0.3">
      <c r="A6400" s="1" t="s">
        <v>6405</v>
      </c>
      <c r="B6400">
        <v>0.86299999999999999</v>
      </c>
    </row>
    <row r="6401" spans="1:2" x14ac:dyDescent="0.3">
      <c r="A6401" s="1" t="s">
        <v>6406</v>
      </c>
      <c r="B6401">
        <v>0.876</v>
      </c>
    </row>
    <row r="6402" spans="1:2" x14ac:dyDescent="0.3">
      <c r="A6402" s="1" t="s">
        <v>6407</v>
      </c>
      <c r="B6402">
        <v>0.86199999999999999</v>
      </c>
    </row>
    <row r="6403" spans="1:2" x14ac:dyDescent="0.3">
      <c r="A6403" s="1" t="s">
        <v>6408</v>
      </c>
      <c r="B6403">
        <v>0.83</v>
      </c>
    </row>
    <row r="6404" spans="1:2" x14ac:dyDescent="0.3">
      <c r="A6404" s="1" t="s">
        <v>6409</v>
      </c>
      <c r="B6404">
        <v>0.77400000000000002</v>
      </c>
    </row>
    <row r="6405" spans="1:2" x14ac:dyDescent="0.3">
      <c r="A6405" s="1" t="s">
        <v>6410</v>
      </c>
      <c r="B6405">
        <v>0.70199999999999996</v>
      </c>
    </row>
    <row r="6406" spans="1:2" x14ac:dyDescent="0.3">
      <c r="A6406" s="1" t="s">
        <v>6411</v>
      </c>
      <c r="B6406">
        <v>0.61299999999999999</v>
      </c>
    </row>
    <row r="6407" spans="1:2" x14ac:dyDescent="0.3">
      <c r="A6407" s="1" t="s">
        <v>6412</v>
      </c>
      <c r="B6407">
        <v>0.52600000000000002</v>
      </c>
    </row>
    <row r="6408" spans="1:2" x14ac:dyDescent="0.3">
      <c r="A6408" s="1" t="s">
        <v>6413</v>
      </c>
      <c r="B6408">
        <v>0.36799999999999999</v>
      </c>
    </row>
    <row r="6409" spans="1:2" x14ac:dyDescent="0.3">
      <c r="A6409" s="1" t="s">
        <v>6414</v>
      </c>
      <c r="B6409">
        <v>0.23400000000000001</v>
      </c>
    </row>
    <row r="6410" spans="1:2" x14ac:dyDescent="0.3">
      <c r="A6410" s="1" t="s">
        <v>6415</v>
      </c>
      <c r="B6410">
        <v>0.158</v>
      </c>
    </row>
    <row r="6411" spans="1:2" x14ac:dyDescent="0.3">
      <c r="A6411" s="1" t="s">
        <v>6416</v>
      </c>
      <c r="B6411">
        <v>0.11899999999999999</v>
      </c>
    </row>
    <row r="6412" spans="1:2" x14ac:dyDescent="0.3">
      <c r="A6412" s="1" t="s">
        <v>6417</v>
      </c>
      <c r="B6412">
        <v>9.7000000000000003E-2</v>
      </c>
    </row>
    <row r="6413" spans="1:2" x14ac:dyDescent="0.3">
      <c r="A6413" s="1" t="s">
        <v>6418</v>
      </c>
      <c r="B6413">
        <v>0.107</v>
      </c>
    </row>
    <row r="6414" spans="1:2" x14ac:dyDescent="0.3">
      <c r="A6414" s="1" t="s">
        <v>6419</v>
      </c>
      <c r="B6414">
        <v>0.14199999999999999</v>
      </c>
    </row>
    <row r="6415" spans="1:2" x14ac:dyDescent="0.3">
      <c r="A6415" s="1" t="s">
        <v>6420</v>
      </c>
      <c r="B6415">
        <v>0.161</v>
      </c>
    </row>
    <row r="6416" spans="1:2" x14ac:dyDescent="0.3">
      <c r="A6416" s="1" t="s">
        <v>6421</v>
      </c>
      <c r="B6416">
        <v>0.159</v>
      </c>
    </row>
    <row r="6417" spans="1:2" x14ac:dyDescent="0.3">
      <c r="A6417" s="1" t="s">
        <v>6422</v>
      </c>
      <c r="B6417">
        <v>0.14299999999999999</v>
      </c>
    </row>
    <row r="6418" spans="1:2" x14ac:dyDescent="0.3">
      <c r="A6418" s="1" t="s">
        <v>6423</v>
      </c>
      <c r="B6418">
        <v>0.11899999999999999</v>
      </c>
    </row>
    <row r="6419" spans="1:2" x14ac:dyDescent="0.3">
      <c r="A6419" s="1" t="s">
        <v>6424</v>
      </c>
      <c r="B6419">
        <v>8.5000000000000006E-2</v>
      </c>
    </row>
    <row r="6420" spans="1:2" x14ac:dyDescent="0.3">
      <c r="A6420" s="1" t="s">
        <v>6425</v>
      </c>
      <c r="B6420">
        <v>6.6000000000000003E-2</v>
      </c>
    </row>
    <row r="6421" spans="1:2" x14ac:dyDescent="0.3">
      <c r="A6421" s="1" t="s">
        <v>6426</v>
      </c>
      <c r="B6421">
        <v>6.0999999999999999E-2</v>
      </c>
    </row>
    <row r="6422" spans="1:2" x14ac:dyDescent="0.3">
      <c r="A6422" s="1" t="s">
        <v>6427</v>
      </c>
      <c r="B6422">
        <v>4.9000000000000002E-2</v>
      </c>
    </row>
    <row r="6423" spans="1:2" x14ac:dyDescent="0.3">
      <c r="A6423" s="1" t="s">
        <v>6428</v>
      </c>
      <c r="B6423">
        <v>4.2999999999999997E-2</v>
      </c>
    </row>
    <row r="6424" spans="1:2" x14ac:dyDescent="0.3">
      <c r="A6424" s="1" t="s">
        <v>6429</v>
      </c>
      <c r="B6424">
        <v>2.5000000000000001E-2</v>
      </c>
    </row>
    <row r="6425" spans="1:2" x14ac:dyDescent="0.3">
      <c r="A6425" s="1" t="s">
        <v>6430</v>
      </c>
      <c r="B6425">
        <v>8.9999999999999993E-3</v>
      </c>
    </row>
    <row r="6426" spans="1:2" x14ac:dyDescent="0.3">
      <c r="A6426" s="1" t="s">
        <v>6431</v>
      </c>
      <c r="B6426">
        <v>4.0000000000000001E-3</v>
      </c>
    </row>
    <row r="6427" spans="1:2" x14ac:dyDescent="0.3">
      <c r="A6427" s="1" t="s">
        <v>6432</v>
      </c>
      <c r="B6427">
        <v>2E-3</v>
      </c>
    </row>
    <row r="6428" spans="1:2" x14ac:dyDescent="0.3">
      <c r="A6428" s="1" t="s">
        <v>6433</v>
      </c>
      <c r="B6428">
        <v>1E-3</v>
      </c>
    </row>
    <row r="6429" spans="1:2" x14ac:dyDescent="0.3">
      <c r="A6429" s="1" t="s">
        <v>6434</v>
      </c>
      <c r="B6429">
        <v>1E-3</v>
      </c>
    </row>
    <row r="6430" spans="1:2" x14ac:dyDescent="0.3">
      <c r="A6430" s="1" t="s">
        <v>6435</v>
      </c>
      <c r="B6430">
        <v>1E-3</v>
      </c>
    </row>
    <row r="6431" spans="1:2" x14ac:dyDescent="0.3">
      <c r="A6431" s="1" t="s">
        <v>6436</v>
      </c>
      <c r="B6431">
        <v>1E-3</v>
      </c>
    </row>
    <row r="6432" spans="1:2" x14ac:dyDescent="0.3">
      <c r="A6432" s="1" t="s">
        <v>6437</v>
      </c>
      <c r="B6432">
        <v>3.0000000000000001E-3</v>
      </c>
    </row>
    <row r="6433" spans="1:2" x14ac:dyDescent="0.3">
      <c r="A6433" s="1" t="s">
        <v>6438</v>
      </c>
      <c r="B6433">
        <v>1.6E-2</v>
      </c>
    </row>
    <row r="6434" spans="1:2" x14ac:dyDescent="0.3">
      <c r="A6434" s="1" t="s">
        <v>6439</v>
      </c>
      <c r="B6434">
        <v>5.8000000000000003E-2</v>
      </c>
    </row>
    <row r="6435" spans="1:2" x14ac:dyDescent="0.3">
      <c r="A6435" s="1" t="s">
        <v>6440</v>
      </c>
      <c r="B6435">
        <v>0.122</v>
      </c>
    </row>
    <row r="6436" spans="1:2" x14ac:dyDescent="0.3">
      <c r="A6436" s="1" t="s">
        <v>6441</v>
      </c>
      <c r="B6436">
        <v>0.187</v>
      </c>
    </row>
    <row r="6437" spans="1:2" x14ac:dyDescent="0.3">
      <c r="A6437" s="1" t="s">
        <v>6442</v>
      </c>
      <c r="B6437">
        <v>0.19500000000000001</v>
      </c>
    </row>
    <row r="6438" spans="1:2" x14ac:dyDescent="0.3">
      <c r="A6438" s="1" t="s">
        <v>6443</v>
      </c>
      <c r="B6438">
        <v>0.16800000000000001</v>
      </c>
    </row>
    <row r="6439" spans="1:2" x14ac:dyDescent="0.3">
      <c r="A6439" s="1" t="s">
        <v>6444</v>
      </c>
      <c r="B6439">
        <v>0.15</v>
      </c>
    </row>
    <row r="6440" spans="1:2" x14ac:dyDescent="0.3">
      <c r="A6440" s="1" t="s">
        <v>6445</v>
      </c>
      <c r="B6440">
        <v>0.155</v>
      </c>
    </row>
    <row r="6441" spans="1:2" x14ac:dyDescent="0.3">
      <c r="A6441" s="1" t="s">
        <v>6446</v>
      </c>
      <c r="B6441">
        <v>0.191</v>
      </c>
    </row>
    <row r="6442" spans="1:2" x14ac:dyDescent="0.3">
      <c r="A6442" s="1" t="s">
        <v>6447</v>
      </c>
      <c r="B6442">
        <v>0.24399999999999999</v>
      </c>
    </row>
    <row r="6443" spans="1:2" x14ac:dyDescent="0.3">
      <c r="A6443" s="1" t="s">
        <v>6448</v>
      </c>
      <c r="B6443">
        <v>0.32</v>
      </c>
    </row>
    <row r="6444" spans="1:2" x14ac:dyDescent="0.3">
      <c r="A6444" s="1" t="s">
        <v>6449</v>
      </c>
      <c r="B6444">
        <v>0.40200000000000002</v>
      </c>
    </row>
    <row r="6445" spans="1:2" x14ac:dyDescent="0.3">
      <c r="A6445" s="1" t="s">
        <v>6450</v>
      </c>
      <c r="B6445">
        <v>0.46500000000000002</v>
      </c>
    </row>
    <row r="6446" spans="1:2" x14ac:dyDescent="0.3">
      <c r="A6446" s="1" t="s">
        <v>6451</v>
      </c>
      <c r="B6446">
        <v>0.51600000000000001</v>
      </c>
    </row>
    <row r="6447" spans="1:2" x14ac:dyDescent="0.3">
      <c r="A6447" s="1" t="s">
        <v>6452</v>
      </c>
      <c r="B6447">
        <v>0.53</v>
      </c>
    </row>
    <row r="6448" spans="1:2" x14ac:dyDescent="0.3">
      <c r="A6448" s="1" t="s">
        <v>6453</v>
      </c>
      <c r="B6448">
        <v>0.51</v>
      </c>
    </row>
    <row r="6449" spans="1:2" x14ac:dyDescent="0.3">
      <c r="A6449" s="1" t="s">
        <v>6454</v>
      </c>
      <c r="B6449">
        <v>0.495</v>
      </c>
    </row>
    <row r="6450" spans="1:2" x14ac:dyDescent="0.3">
      <c r="A6450" s="1" t="s">
        <v>6455</v>
      </c>
      <c r="B6450">
        <v>0.47899999999999998</v>
      </c>
    </row>
    <row r="6451" spans="1:2" x14ac:dyDescent="0.3">
      <c r="A6451" s="1" t="s">
        <v>6456</v>
      </c>
      <c r="B6451">
        <v>0.45400000000000001</v>
      </c>
    </row>
    <row r="6452" spans="1:2" x14ac:dyDescent="0.3">
      <c r="A6452" s="1" t="s">
        <v>6457</v>
      </c>
      <c r="B6452">
        <v>0.45400000000000001</v>
      </c>
    </row>
    <row r="6453" spans="1:2" x14ac:dyDescent="0.3">
      <c r="A6453" s="1" t="s">
        <v>6458</v>
      </c>
      <c r="B6453">
        <v>0.47899999999999998</v>
      </c>
    </row>
    <row r="6454" spans="1:2" x14ac:dyDescent="0.3">
      <c r="A6454" s="1" t="s">
        <v>6459</v>
      </c>
      <c r="B6454">
        <v>0.50800000000000001</v>
      </c>
    </row>
    <row r="6455" spans="1:2" x14ac:dyDescent="0.3">
      <c r="A6455" s="1" t="s">
        <v>6460</v>
      </c>
      <c r="B6455">
        <v>0.53100000000000003</v>
      </c>
    </row>
    <row r="6456" spans="1:2" x14ac:dyDescent="0.3">
      <c r="A6456" s="1" t="s">
        <v>6461</v>
      </c>
      <c r="B6456">
        <v>0.54900000000000004</v>
      </c>
    </row>
    <row r="6457" spans="1:2" x14ac:dyDescent="0.3">
      <c r="A6457" s="1" t="s">
        <v>6462</v>
      </c>
      <c r="B6457">
        <v>0.57899999999999996</v>
      </c>
    </row>
    <row r="6458" spans="1:2" x14ac:dyDescent="0.3">
      <c r="A6458" s="1" t="s">
        <v>6463</v>
      </c>
      <c r="B6458">
        <v>0.58499999999999996</v>
      </c>
    </row>
    <row r="6459" spans="1:2" x14ac:dyDescent="0.3">
      <c r="A6459" s="1" t="s">
        <v>6464</v>
      </c>
      <c r="B6459">
        <v>0.55600000000000005</v>
      </c>
    </row>
    <row r="6460" spans="1:2" x14ac:dyDescent="0.3">
      <c r="A6460" s="1" t="s">
        <v>6465</v>
      </c>
      <c r="B6460">
        <v>0.52600000000000002</v>
      </c>
    </row>
    <row r="6461" spans="1:2" x14ac:dyDescent="0.3">
      <c r="A6461" s="1" t="s">
        <v>6466</v>
      </c>
      <c r="B6461">
        <v>0.496</v>
      </c>
    </row>
    <row r="6462" spans="1:2" x14ac:dyDescent="0.3">
      <c r="A6462" s="1" t="s">
        <v>6467</v>
      </c>
      <c r="B6462">
        <v>0.45100000000000001</v>
      </c>
    </row>
    <row r="6463" spans="1:2" x14ac:dyDescent="0.3">
      <c r="A6463" s="1" t="s">
        <v>6468</v>
      </c>
      <c r="B6463">
        <v>0.38400000000000001</v>
      </c>
    </row>
    <row r="6464" spans="1:2" x14ac:dyDescent="0.3">
      <c r="A6464" s="1" t="s">
        <v>6469</v>
      </c>
      <c r="B6464">
        <v>0.34399999999999997</v>
      </c>
    </row>
    <row r="6465" spans="1:2" x14ac:dyDescent="0.3">
      <c r="A6465" s="1" t="s">
        <v>6470</v>
      </c>
      <c r="B6465">
        <v>0.33600000000000002</v>
      </c>
    </row>
    <row r="6466" spans="1:2" x14ac:dyDescent="0.3">
      <c r="A6466" s="1" t="s">
        <v>6471</v>
      </c>
      <c r="B6466">
        <v>0.35799999999999998</v>
      </c>
    </row>
    <row r="6467" spans="1:2" x14ac:dyDescent="0.3">
      <c r="A6467" s="1" t="s">
        <v>6472</v>
      </c>
      <c r="B6467">
        <v>0.42</v>
      </c>
    </row>
    <row r="6468" spans="1:2" x14ac:dyDescent="0.3">
      <c r="A6468" s="1" t="s">
        <v>6473</v>
      </c>
      <c r="B6468">
        <v>0.49299999999999999</v>
      </c>
    </row>
    <row r="6469" spans="1:2" x14ac:dyDescent="0.3">
      <c r="A6469" s="1" t="s">
        <v>6474</v>
      </c>
      <c r="B6469">
        <v>0.53500000000000003</v>
      </c>
    </row>
    <row r="6470" spans="1:2" x14ac:dyDescent="0.3">
      <c r="A6470" s="1" t="s">
        <v>6475</v>
      </c>
      <c r="B6470">
        <v>0.52100000000000002</v>
      </c>
    </row>
    <row r="6471" spans="1:2" x14ac:dyDescent="0.3">
      <c r="A6471" s="1" t="s">
        <v>6476</v>
      </c>
      <c r="B6471">
        <v>0.49</v>
      </c>
    </row>
    <row r="6472" spans="1:2" x14ac:dyDescent="0.3">
      <c r="A6472" s="1" t="s">
        <v>6477</v>
      </c>
      <c r="B6472">
        <v>0.437</v>
      </c>
    </row>
    <row r="6473" spans="1:2" x14ac:dyDescent="0.3">
      <c r="A6473" s="1" t="s">
        <v>6478</v>
      </c>
      <c r="B6473">
        <v>0.39100000000000001</v>
      </c>
    </row>
    <row r="6474" spans="1:2" x14ac:dyDescent="0.3">
      <c r="A6474" s="1" t="s">
        <v>6479</v>
      </c>
      <c r="B6474">
        <v>0.35899999999999999</v>
      </c>
    </row>
    <row r="6475" spans="1:2" x14ac:dyDescent="0.3">
      <c r="A6475" s="1" t="s">
        <v>6480</v>
      </c>
      <c r="B6475">
        <v>0.35</v>
      </c>
    </row>
    <row r="6476" spans="1:2" x14ac:dyDescent="0.3">
      <c r="A6476" s="1" t="s">
        <v>6481</v>
      </c>
      <c r="B6476">
        <v>0.36</v>
      </c>
    </row>
    <row r="6477" spans="1:2" x14ac:dyDescent="0.3">
      <c r="A6477" s="1" t="s">
        <v>6482</v>
      </c>
      <c r="B6477">
        <v>0.377</v>
      </c>
    </row>
    <row r="6478" spans="1:2" x14ac:dyDescent="0.3">
      <c r="A6478" s="1" t="s">
        <v>6483</v>
      </c>
      <c r="B6478">
        <v>0.38600000000000001</v>
      </c>
    </row>
    <row r="6479" spans="1:2" x14ac:dyDescent="0.3">
      <c r="A6479" s="1" t="s">
        <v>6484</v>
      </c>
      <c r="B6479">
        <v>0.38600000000000001</v>
      </c>
    </row>
    <row r="6480" spans="1:2" x14ac:dyDescent="0.3">
      <c r="A6480" s="1" t="s">
        <v>6485</v>
      </c>
      <c r="B6480">
        <v>0.374</v>
      </c>
    </row>
    <row r="6481" spans="1:2" x14ac:dyDescent="0.3">
      <c r="A6481" s="1" t="s">
        <v>6486</v>
      </c>
      <c r="B6481">
        <v>0.378</v>
      </c>
    </row>
    <row r="6482" spans="1:2" x14ac:dyDescent="0.3">
      <c r="A6482" s="1" t="s">
        <v>6487</v>
      </c>
      <c r="B6482">
        <v>0.36899999999999999</v>
      </c>
    </row>
    <row r="6483" spans="1:2" x14ac:dyDescent="0.3">
      <c r="A6483" s="1" t="s">
        <v>6488</v>
      </c>
      <c r="B6483">
        <v>0.34200000000000003</v>
      </c>
    </row>
    <row r="6484" spans="1:2" x14ac:dyDescent="0.3">
      <c r="A6484" s="1" t="s">
        <v>6489</v>
      </c>
      <c r="B6484">
        <v>0.308</v>
      </c>
    </row>
    <row r="6485" spans="1:2" x14ac:dyDescent="0.3">
      <c r="A6485" s="1" t="s">
        <v>6490</v>
      </c>
      <c r="B6485">
        <v>0.251</v>
      </c>
    </row>
    <row r="6486" spans="1:2" x14ac:dyDescent="0.3">
      <c r="A6486" s="1" t="s">
        <v>6491</v>
      </c>
      <c r="B6486">
        <v>0.182</v>
      </c>
    </row>
    <row r="6487" spans="1:2" x14ac:dyDescent="0.3">
      <c r="A6487" s="1" t="s">
        <v>6492</v>
      </c>
      <c r="B6487">
        <v>0.13200000000000001</v>
      </c>
    </row>
    <row r="6488" spans="1:2" x14ac:dyDescent="0.3">
      <c r="A6488" s="1" t="s">
        <v>6493</v>
      </c>
      <c r="B6488">
        <v>9.9000000000000005E-2</v>
      </c>
    </row>
    <row r="6489" spans="1:2" x14ac:dyDescent="0.3">
      <c r="A6489" s="1" t="s">
        <v>6494</v>
      </c>
      <c r="B6489">
        <v>7.5999999999999998E-2</v>
      </c>
    </row>
    <row r="6490" spans="1:2" x14ac:dyDescent="0.3">
      <c r="A6490" s="1" t="s">
        <v>6495</v>
      </c>
      <c r="B6490">
        <v>7.0999999999999994E-2</v>
      </c>
    </row>
    <row r="6491" spans="1:2" x14ac:dyDescent="0.3">
      <c r="A6491" s="1" t="s">
        <v>6496</v>
      </c>
      <c r="B6491">
        <v>7.9000000000000001E-2</v>
      </c>
    </row>
    <row r="6492" spans="1:2" x14ac:dyDescent="0.3">
      <c r="A6492" s="1" t="s">
        <v>6497</v>
      </c>
      <c r="B6492">
        <v>8.6999999999999994E-2</v>
      </c>
    </row>
    <row r="6493" spans="1:2" x14ac:dyDescent="0.3">
      <c r="A6493" s="1" t="s">
        <v>6498</v>
      </c>
      <c r="B6493">
        <v>9.0999999999999998E-2</v>
      </c>
    </row>
    <row r="6494" spans="1:2" x14ac:dyDescent="0.3">
      <c r="A6494" s="1" t="s">
        <v>6499</v>
      </c>
      <c r="B6494">
        <v>8.1000000000000003E-2</v>
      </c>
    </row>
    <row r="6495" spans="1:2" x14ac:dyDescent="0.3">
      <c r="A6495" s="1" t="s">
        <v>6500</v>
      </c>
      <c r="B6495">
        <v>7.0999999999999994E-2</v>
      </c>
    </row>
    <row r="6496" spans="1:2" x14ac:dyDescent="0.3">
      <c r="A6496" s="1" t="s">
        <v>6501</v>
      </c>
      <c r="B6496">
        <v>5.8000000000000003E-2</v>
      </c>
    </row>
    <row r="6497" spans="1:2" x14ac:dyDescent="0.3">
      <c r="A6497" s="1" t="s">
        <v>6502</v>
      </c>
      <c r="B6497">
        <v>4.7E-2</v>
      </c>
    </row>
    <row r="6498" spans="1:2" x14ac:dyDescent="0.3">
      <c r="A6498" s="1" t="s">
        <v>6503</v>
      </c>
      <c r="B6498">
        <v>0.04</v>
      </c>
    </row>
    <row r="6499" spans="1:2" x14ac:dyDescent="0.3">
      <c r="A6499" s="1" t="s">
        <v>6504</v>
      </c>
      <c r="B6499">
        <v>3.7999999999999999E-2</v>
      </c>
    </row>
    <row r="6500" spans="1:2" x14ac:dyDescent="0.3">
      <c r="A6500" s="1" t="s">
        <v>6505</v>
      </c>
      <c r="B6500">
        <v>4.3999999999999997E-2</v>
      </c>
    </row>
    <row r="6501" spans="1:2" x14ac:dyDescent="0.3">
      <c r="A6501" s="1" t="s">
        <v>6506</v>
      </c>
      <c r="B6501">
        <v>5.7000000000000002E-2</v>
      </c>
    </row>
    <row r="6502" spans="1:2" x14ac:dyDescent="0.3">
      <c r="A6502" s="1" t="s">
        <v>6507</v>
      </c>
      <c r="B6502">
        <v>7.9000000000000001E-2</v>
      </c>
    </row>
    <row r="6503" spans="1:2" x14ac:dyDescent="0.3">
      <c r="A6503" s="1" t="s">
        <v>6508</v>
      </c>
      <c r="B6503">
        <v>0.10299999999999999</v>
      </c>
    </row>
    <row r="6504" spans="1:2" x14ac:dyDescent="0.3">
      <c r="A6504" s="1" t="s">
        <v>6509</v>
      </c>
      <c r="B6504">
        <v>0.13100000000000001</v>
      </c>
    </row>
    <row r="6505" spans="1:2" x14ac:dyDescent="0.3">
      <c r="A6505" s="1" t="s">
        <v>6510</v>
      </c>
      <c r="B6505">
        <v>0.15</v>
      </c>
    </row>
    <row r="6506" spans="1:2" x14ac:dyDescent="0.3">
      <c r="A6506" s="1" t="s">
        <v>6511</v>
      </c>
      <c r="B6506">
        <v>0.13800000000000001</v>
      </c>
    </row>
    <row r="6507" spans="1:2" x14ac:dyDescent="0.3">
      <c r="A6507" s="1" t="s">
        <v>6512</v>
      </c>
      <c r="B6507">
        <v>0.10299999999999999</v>
      </c>
    </row>
    <row r="6508" spans="1:2" x14ac:dyDescent="0.3">
      <c r="A6508" s="1" t="s">
        <v>6513</v>
      </c>
      <c r="B6508">
        <v>6.4000000000000001E-2</v>
      </c>
    </row>
    <row r="6509" spans="1:2" x14ac:dyDescent="0.3">
      <c r="A6509" s="1" t="s">
        <v>6514</v>
      </c>
      <c r="B6509">
        <v>3.6999999999999998E-2</v>
      </c>
    </row>
    <row r="6510" spans="1:2" x14ac:dyDescent="0.3">
      <c r="A6510" s="1" t="s">
        <v>6515</v>
      </c>
      <c r="B6510">
        <v>1.9E-2</v>
      </c>
    </row>
    <row r="6511" spans="1:2" x14ac:dyDescent="0.3">
      <c r="A6511" s="1" t="s">
        <v>6516</v>
      </c>
      <c r="B6511">
        <v>0.01</v>
      </c>
    </row>
    <row r="6512" spans="1:2" x14ac:dyDescent="0.3">
      <c r="A6512" s="1" t="s">
        <v>6517</v>
      </c>
      <c r="B6512">
        <v>6.0000000000000001E-3</v>
      </c>
    </row>
    <row r="6513" spans="1:2" x14ac:dyDescent="0.3">
      <c r="A6513" s="1" t="s">
        <v>6518</v>
      </c>
      <c r="B6513">
        <v>7.0000000000000001E-3</v>
      </c>
    </row>
    <row r="6514" spans="1:2" x14ac:dyDescent="0.3">
      <c r="A6514" s="1" t="s">
        <v>6519</v>
      </c>
      <c r="B6514">
        <v>1.2999999999999999E-2</v>
      </c>
    </row>
    <row r="6515" spans="1:2" x14ac:dyDescent="0.3">
      <c r="A6515" s="1" t="s">
        <v>6520</v>
      </c>
      <c r="B6515">
        <v>2.4E-2</v>
      </c>
    </row>
    <row r="6516" spans="1:2" x14ac:dyDescent="0.3">
      <c r="A6516" s="1" t="s">
        <v>6521</v>
      </c>
      <c r="B6516">
        <v>3.5000000000000003E-2</v>
      </c>
    </row>
    <row r="6517" spans="1:2" x14ac:dyDescent="0.3">
      <c r="A6517" s="1" t="s">
        <v>6522</v>
      </c>
      <c r="B6517">
        <v>4.4999999999999998E-2</v>
      </c>
    </row>
    <row r="6518" spans="1:2" x14ac:dyDescent="0.3">
      <c r="A6518" s="1" t="s">
        <v>6523</v>
      </c>
      <c r="B6518">
        <v>0.05</v>
      </c>
    </row>
    <row r="6519" spans="1:2" x14ac:dyDescent="0.3">
      <c r="A6519" s="1" t="s">
        <v>6524</v>
      </c>
      <c r="B6519">
        <v>0.06</v>
      </c>
    </row>
    <row r="6520" spans="1:2" x14ac:dyDescent="0.3">
      <c r="A6520" s="1" t="s">
        <v>6525</v>
      </c>
      <c r="B6520">
        <v>8.6999999999999994E-2</v>
      </c>
    </row>
    <row r="6521" spans="1:2" x14ac:dyDescent="0.3">
      <c r="A6521" s="1" t="s">
        <v>6526</v>
      </c>
      <c r="B6521">
        <v>0.104</v>
      </c>
    </row>
    <row r="6522" spans="1:2" x14ac:dyDescent="0.3">
      <c r="A6522" s="1" t="s">
        <v>6527</v>
      </c>
      <c r="B6522">
        <v>0.106</v>
      </c>
    </row>
    <row r="6523" spans="1:2" x14ac:dyDescent="0.3">
      <c r="A6523" s="1" t="s">
        <v>6528</v>
      </c>
      <c r="B6523">
        <v>0.11</v>
      </c>
    </row>
    <row r="6524" spans="1:2" x14ac:dyDescent="0.3">
      <c r="A6524" s="1" t="s">
        <v>6529</v>
      </c>
      <c r="B6524">
        <v>0.124</v>
      </c>
    </row>
    <row r="6525" spans="1:2" x14ac:dyDescent="0.3">
      <c r="A6525" s="1" t="s">
        <v>6530</v>
      </c>
      <c r="B6525">
        <v>0.14399999999999999</v>
      </c>
    </row>
    <row r="6526" spans="1:2" x14ac:dyDescent="0.3">
      <c r="A6526" s="1" t="s">
        <v>6531</v>
      </c>
      <c r="B6526">
        <v>0.156</v>
      </c>
    </row>
    <row r="6527" spans="1:2" x14ac:dyDescent="0.3">
      <c r="A6527" s="1" t="s">
        <v>6532</v>
      </c>
      <c r="B6527">
        <v>0.14199999999999999</v>
      </c>
    </row>
    <row r="6528" spans="1:2" x14ac:dyDescent="0.3">
      <c r="A6528" s="1" t="s">
        <v>6533</v>
      </c>
      <c r="B6528">
        <v>0.115</v>
      </c>
    </row>
    <row r="6529" spans="1:2" x14ac:dyDescent="0.3">
      <c r="A6529" s="1" t="s">
        <v>6534</v>
      </c>
      <c r="B6529">
        <v>0.10100000000000001</v>
      </c>
    </row>
    <row r="6530" spans="1:2" x14ac:dyDescent="0.3">
      <c r="A6530" s="1" t="s">
        <v>6535</v>
      </c>
      <c r="B6530">
        <v>8.2000000000000003E-2</v>
      </c>
    </row>
    <row r="6531" spans="1:2" x14ac:dyDescent="0.3">
      <c r="A6531" s="1" t="s">
        <v>6536</v>
      </c>
      <c r="B6531">
        <v>5.7000000000000002E-2</v>
      </c>
    </row>
    <row r="6532" spans="1:2" x14ac:dyDescent="0.3">
      <c r="A6532" s="1" t="s">
        <v>6537</v>
      </c>
      <c r="B6532">
        <v>4.2000000000000003E-2</v>
      </c>
    </row>
    <row r="6533" spans="1:2" x14ac:dyDescent="0.3">
      <c r="A6533" s="1" t="s">
        <v>6538</v>
      </c>
      <c r="B6533">
        <v>4.4999999999999998E-2</v>
      </c>
    </row>
    <row r="6534" spans="1:2" x14ac:dyDescent="0.3">
      <c r="A6534" s="1" t="s">
        <v>6539</v>
      </c>
      <c r="B6534">
        <v>6.8000000000000005E-2</v>
      </c>
    </row>
    <row r="6535" spans="1:2" x14ac:dyDescent="0.3">
      <c r="A6535" s="1" t="s">
        <v>6540</v>
      </c>
      <c r="B6535">
        <v>0.114</v>
      </c>
    </row>
    <row r="6536" spans="1:2" x14ac:dyDescent="0.3">
      <c r="A6536" s="1" t="s">
        <v>6541</v>
      </c>
      <c r="B6536">
        <v>0.17</v>
      </c>
    </row>
    <row r="6537" spans="1:2" x14ac:dyDescent="0.3">
      <c r="A6537" s="1" t="s">
        <v>6542</v>
      </c>
      <c r="B6537">
        <v>0.215</v>
      </c>
    </row>
    <row r="6538" spans="1:2" x14ac:dyDescent="0.3">
      <c r="A6538" s="1" t="s">
        <v>6543</v>
      </c>
      <c r="B6538">
        <v>0.221</v>
      </c>
    </row>
    <row r="6539" spans="1:2" x14ac:dyDescent="0.3">
      <c r="A6539" s="1" t="s">
        <v>6544</v>
      </c>
      <c r="B6539">
        <v>0.19600000000000001</v>
      </c>
    </row>
    <row r="6540" spans="1:2" x14ac:dyDescent="0.3">
      <c r="A6540" s="1" t="s">
        <v>6545</v>
      </c>
      <c r="B6540">
        <v>0.16900000000000001</v>
      </c>
    </row>
    <row r="6541" spans="1:2" x14ac:dyDescent="0.3">
      <c r="A6541" s="1" t="s">
        <v>6546</v>
      </c>
      <c r="B6541">
        <v>0.14799999999999999</v>
      </c>
    </row>
    <row r="6542" spans="1:2" x14ac:dyDescent="0.3">
      <c r="A6542" s="1" t="s">
        <v>6547</v>
      </c>
      <c r="B6542">
        <v>0.12</v>
      </c>
    </row>
    <row r="6543" spans="1:2" x14ac:dyDescent="0.3">
      <c r="A6543" s="1" t="s">
        <v>6548</v>
      </c>
      <c r="B6543">
        <v>0.11</v>
      </c>
    </row>
    <row r="6544" spans="1:2" x14ac:dyDescent="0.3">
      <c r="A6544" s="1" t="s">
        <v>6549</v>
      </c>
      <c r="B6544">
        <v>0.10199999999999999</v>
      </c>
    </row>
    <row r="6545" spans="1:2" x14ac:dyDescent="0.3">
      <c r="A6545" s="1" t="s">
        <v>6550</v>
      </c>
      <c r="B6545">
        <v>0.104</v>
      </c>
    </row>
    <row r="6546" spans="1:2" x14ac:dyDescent="0.3">
      <c r="A6546" s="1" t="s">
        <v>6551</v>
      </c>
      <c r="B6546">
        <v>0.13100000000000001</v>
      </c>
    </row>
    <row r="6547" spans="1:2" x14ac:dyDescent="0.3">
      <c r="A6547" s="1" t="s">
        <v>6552</v>
      </c>
      <c r="B6547">
        <v>0.18099999999999999</v>
      </c>
    </row>
    <row r="6548" spans="1:2" x14ac:dyDescent="0.3">
      <c r="A6548" s="1" t="s">
        <v>6553</v>
      </c>
      <c r="B6548">
        <v>0.23799999999999999</v>
      </c>
    </row>
    <row r="6549" spans="1:2" x14ac:dyDescent="0.3">
      <c r="A6549" s="1" t="s">
        <v>6554</v>
      </c>
      <c r="B6549">
        <v>0.28199999999999997</v>
      </c>
    </row>
    <row r="6550" spans="1:2" x14ac:dyDescent="0.3">
      <c r="A6550" s="1" t="s">
        <v>6555</v>
      </c>
      <c r="B6550">
        <v>0.29499999999999998</v>
      </c>
    </row>
    <row r="6551" spans="1:2" x14ac:dyDescent="0.3">
      <c r="A6551" s="1" t="s">
        <v>6556</v>
      </c>
      <c r="B6551">
        <v>0.28799999999999998</v>
      </c>
    </row>
    <row r="6552" spans="1:2" x14ac:dyDescent="0.3">
      <c r="A6552" s="1" t="s">
        <v>6557</v>
      </c>
      <c r="B6552">
        <v>0.28599999999999998</v>
      </c>
    </row>
    <row r="6553" spans="1:2" x14ac:dyDescent="0.3">
      <c r="A6553" s="1" t="s">
        <v>6558</v>
      </c>
      <c r="B6553">
        <v>0.29699999999999999</v>
      </c>
    </row>
    <row r="6554" spans="1:2" x14ac:dyDescent="0.3">
      <c r="A6554" s="1" t="s">
        <v>6559</v>
      </c>
      <c r="B6554">
        <v>0.29699999999999999</v>
      </c>
    </row>
    <row r="6555" spans="1:2" x14ac:dyDescent="0.3">
      <c r="A6555" s="1" t="s">
        <v>6560</v>
      </c>
      <c r="B6555">
        <v>0.28899999999999998</v>
      </c>
    </row>
    <row r="6556" spans="1:2" x14ac:dyDescent="0.3">
      <c r="A6556" s="1" t="s">
        <v>6561</v>
      </c>
      <c r="B6556">
        <v>0.28199999999999997</v>
      </c>
    </row>
    <row r="6557" spans="1:2" x14ac:dyDescent="0.3">
      <c r="A6557" s="1" t="s">
        <v>6562</v>
      </c>
      <c r="B6557">
        <v>0.28399999999999997</v>
      </c>
    </row>
    <row r="6558" spans="1:2" x14ac:dyDescent="0.3">
      <c r="A6558" s="1" t="s">
        <v>6563</v>
      </c>
      <c r="B6558">
        <v>0.29099999999999998</v>
      </c>
    </row>
    <row r="6559" spans="1:2" x14ac:dyDescent="0.3">
      <c r="A6559" s="1" t="s">
        <v>6564</v>
      </c>
      <c r="B6559">
        <v>0.30099999999999999</v>
      </c>
    </row>
    <row r="6560" spans="1:2" x14ac:dyDescent="0.3">
      <c r="A6560" s="1" t="s">
        <v>6565</v>
      </c>
      <c r="B6560">
        <v>0.31900000000000001</v>
      </c>
    </row>
    <row r="6561" spans="1:2" x14ac:dyDescent="0.3">
      <c r="A6561" s="1" t="s">
        <v>6566</v>
      </c>
      <c r="B6561">
        <v>0.35399999999999998</v>
      </c>
    </row>
    <row r="6562" spans="1:2" x14ac:dyDescent="0.3">
      <c r="A6562" s="1" t="s">
        <v>6567</v>
      </c>
      <c r="B6562">
        <v>0.40899999999999997</v>
      </c>
    </row>
    <row r="6563" spans="1:2" x14ac:dyDescent="0.3">
      <c r="A6563" s="1" t="s">
        <v>6568</v>
      </c>
      <c r="B6563">
        <v>0.44800000000000001</v>
      </c>
    </row>
    <row r="6564" spans="1:2" x14ac:dyDescent="0.3">
      <c r="A6564" s="1" t="s">
        <v>6569</v>
      </c>
      <c r="B6564">
        <v>0.46500000000000002</v>
      </c>
    </row>
    <row r="6565" spans="1:2" x14ac:dyDescent="0.3">
      <c r="A6565" s="1" t="s">
        <v>6570</v>
      </c>
      <c r="B6565">
        <v>0.46700000000000003</v>
      </c>
    </row>
    <row r="6566" spans="1:2" x14ac:dyDescent="0.3">
      <c r="A6566" s="1" t="s">
        <v>6571</v>
      </c>
      <c r="B6566">
        <v>0.44700000000000001</v>
      </c>
    </row>
    <row r="6567" spans="1:2" x14ac:dyDescent="0.3">
      <c r="A6567" s="1" t="s">
        <v>6572</v>
      </c>
      <c r="B6567">
        <v>0.441</v>
      </c>
    </row>
    <row r="6568" spans="1:2" x14ac:dyDescent="0.3">
      <c r="A6568" s="1" t="s">
        <v>6573</v>
      </c>
      <c r="B6568">
        <v>0.42799999999999999</v>
      </c>
    </row>
    <row r="6569" spans="1:2" x14ac:dyDescent="0.3">
      <c r="A6569" s="1" t="s">
        <v>6574</v>
      </c>
      <c r="B6569">
        <v>0.42499999999999999</v>
      </c>
    </row>
    <row r="6570" spans="1:2" x14ac:dyDescent="0.3">
      <c r="A6570" s="1" t="s">
        <v>6575</v>
      </c>
      <c r="B6570">
        <v>0.41699999999999998</v>
      </c>
    </row>
    <row r="6571" spans="1:2" x14ac:dyDescent="0.3">
      <c r="A6571" s="1" t="s">
        <v>6576</v>
      </c>
      <c r="B6571">
        <v>0.39800000000000002</v>
      </c>
    </row>
    <row r="6572" spans="1:2" x14ac:dyDescent="0.3">
      <c r="A6572" s="1" t="s">
        <v>6577</v>
      </c>
      <c r="B6572">
        <v>0.38400000000000001</v>
      </c>
    </row>
    <row r="6573" spans="1:2" x14ac:dyDescent="0.3">
      <c r="A6573" s="1" t="s">
        <v>6578</v>
      </c>
      <c r="B6573">
        <v>0.38300000000000001</v>
      </c>
    </row>
    <row r="6574" spans="1:2" x14ac:dyDescent="0.3">
      <c r="A6574" s="1" t="s">
        <v>6579</v>
      </c>
      <c r="B6574">
        <v>0.39300000000000002</v>
      </c>
    </row>
    <row r="6575" spans="1:2" x14ac:dyDescent="0.3">
      <c r="A6575" s="1" t="s">
        <v>6580</v>
      </c>
      <c r="B6575">
        <v>0.39</v>
      </c>
    </row>
    <row r="6576" spans="1:2" x14ac:dyDescent="0.3">
      <c r="A6576" s="1" t="s">
        <v>6581</v>
      </c>
      <c r="B6576">
        <v>0.378</v>
      </c>
    </row>
    <row r="6577" spans="1:2" x14ac:dyDescent="0.3">
      <c r="A6577" s="1" t="s">
        <v>6582</v>
      </c>
      <c r="B6577">
        <v>0.35899999999999999</v>
      </c>
    </row>
    <row r="6578" spans="1:2" x14ac:dyDescent="0.3">
      <c r="A6578" s="1" t="s">
        <v>6583</v>
      </c>
      <c r="B6578">
        <v>0.315</v>
      </c>
    </row>
    <row r="6579" spans="1:2" x14ac:dyDescent="0.3">
      <c r="A6579" s="1" t="s">
        <v>6584</v>
      </c>
      <c r="B6579">
        <v>0.26</v>
      </c>
    </row>
    <row r="6580" spans="1:2" x14ac:dyDescent="0.3">
      <c r="A6580" s="1" t="s">
        <v>6585</v>
      </c>
      <c r="B6580">
        <v>0.21199999999999999</v>
      </c>
    </row>
    <row r="6581" spans="1:2" x14ac:dyDescent="0.3">
      <c r="A6581" s="1" t="s">
        <v>6586</v>
      </c>
      <c r="B6581">
        <v>0.17399999999999999</v>
      </c>
    </row>
    <row r="6582" spans="1:2" x14ac:dyDescent="0.3">
      <c r="A6582" s="1" t="s">
        <v>6587</v>
      </c>
      <c r="B6582">
        <v>0.14799999999999999</v>
      </c>
    </row>
    <row r="6583" spans="1:2" x14ac:dyDescent="0.3">
      <c r="A6583" s="1" t="s">
        <v>6588</v>
      </c>
      <c r="B6583">
        <v>0.129</v>
      </c>
    </row>
    <row r="6584" spans="1:2" x14ac:dyDescent="0.3">
      <c r="A6584" s="1" t="s">
        <v>6589</v>
      </c>
      <c r="B6584">
        <v>0.115</v>
      </c>
    </row>
    <row r="6585" spans="1:2" x14ac:dyDescent="0.3">
      <c r="A6585" s="1" t="s">
        <v>6590</v>
      </c>
      <c r="B6585">
        <v>0.113</v>
      </c>
    </row>
    <row r="6586" spans="1:2" x14ac:dyDescent="0.3">
      <c r="A6586" s="1" t="s">
        <v>6591</v>
      </c>
      <c r="B6586">
        <v>0.13300000000000001</v>
      </c>
    </row>
    <row r="6587" spans="1:2" x14ac:dyDescent="0.3">
      <c r="A6587" s="1" t="s">
        <v>6592</v>
      </c>
      <c r="B6587">
        <v>0.16500000000000001</v>
      </c>
    </row>
    <row r="6588" spans="1:2" x14ac:dyDescent="0.3">
      <c r="A6588" s="1" t="s">
        <v>6593</v>
      </c>
      <c r="B6588">
        <v>0.19600000000000001</v>
      </c>
    </row>
    <row r="6589" spans="1:2" x14ac:dyDescent="0.3">
      <c r="A6589" s="1" t="s">
        <v>6594</v>
      </c>
      <c r="B6589">
        <v>0.219</v>
      </c>
    </row>
    <row r="6590" spans="1:2" x14ac:dyDescent="0.3">
      <c r="A6590" s="1" t="s">
        <v>6595</v>
      </c>
      <c r="B6590">
        <v>0.218</v>
      </c>
    </row>
    <row r="6591" spans="1:2" x14ac:dyDescent="0.3">
      <c r="A6591" s="1" t="s">
        <v>6596</v>
      </c>
      <c r="B6591">
        <v>0.215</v>
      </c>
    </row>
    <row r="6592" spans="1:2" x14ac:dyDescent="0.3">
      <c r="A6592" s="1" t="s">
        <v>6597</v>
      </c>
      <c r="B6592">
        <v>0.21</v>
      </c>
    </row>
    <row r="6593" spans="1:2" x14ac:dyDescent="0.3">
      <c r="A6593" s="1" t="s">
        <v>6598</v>
      </c>
      <c r="B6593">
        <v>0.20799999999999999</v>
      </c>
    </row>
    <row r="6594" spans="1:2" x14ac:dyDescent="0.3">
      <c r="A6594" s="1" t="s">
        <v>6599</v>
      </c>
      <c r="B6594">
        <v>0.193</v>
      </c>
    </row>
    <row r="6595" spans="1:2" x14ac:dyDescent="0.3">
      <c r="A6595" s="1" t="s">
        <v>6600</v>
      </c>
      <c r="B6595">
        <v>0.16300000000000001</v>
      </c>
    </row>
    <row r="6596" spans="1:2" x14ac:dyDescent="0.3">
      <c r="A6596" s="1" t="s">
        <v>6601</v>
      </c>
      <c r="B6596">
        <v>0.13900000000000001</v>
      </c>
    </row>
    <row r="6597" spans="1:2" x14ac:dyDescent="0.3">
      <c r="A6597" s="1" t="s">
        <v>6602</v>
      </c>
      <c r="B6597">
        <v>0.13700000000000001</v>
      </c>
    </row>
    <row r="6598" spans="1:2" x14ac:dyDescent="0.3">
      <c r="A6598" s="1" t="s">
        <v>6603</v>
      </c>
      <c r="B6598">
        <v>0.14199999999999999</v>
      </c>
    </row>
    <row r="6599" spans="1:2" x14ac:dyDescent="0.3">
      <c r="A6599" s="1" t="s">
        <v>6604</v>
      </c>
      <c r="B6599">
        <v>0.14000000000000001</v>
      </c>
    </row>
    <row r="6600" spans="1:2" x14ac:dyDescent="0.3">
      <c r="A6600" s="1" t="s">
        <v>6605</v>
      </c>
      <c r="B6600">
        <v>0.13900000000000001</v>
      </c>
    </row>
    <row r="6601" spans="1:2" x14ac:dyDescent="0.3">
      <c r="A6601" s="1" t="s">
        <v>6606</v>
      </c>
      <c r="B6601">
        <v>0.14299999999999999</v>
      </c>
    </row>
    <row r="6602" spans="1:2" x14ac:dyDescent="0.3">
      <c r="A6602" s="1" t="s">
        <v>6607</v>
      </c>
      <c r="B6602">
        <v>0.14000000000000001</v>
      </c>
    </row>
    <row r="6603" spans="1:2" x14ac:dyDescent="0.3">
      <c r="A6603" s="1" t="s">
        <v>6608</v>
      </c>
      <c r="B6603">
        <v>0.13500000000000001</v>
      </c>
    </row>
    <row r="6604" spans="1:2" x14ac:dyDescent="0.3">
      <c r="A6604" s="1" t="s">
        <v>6609</v>
      </c>
      <c r="B6604">
        <v>0.124</v>
      </c>
    </row>
    <row r="6605" spans="1:2" x14ac:dyDescent="0.3">
      <c r="A6605" s="1" t="s">
        <v>6610</v>
      </c>
      <c r="B6605">
        <v>9.9000000000000005E-2</v>
      </c>
    </row>
    <row r="6606" spans="1:2" x14ac:dyDescent="0.3">
      <c r="A6606" s="1" t="s">
        <v>6611</v>
      </c>
      <c r="B6606">
        <v>6.7000000000000004E-2</v>
      </c>
    </row>
    <row r="6607" spans="1:2" x14ac:dyDescent="0.3">
      <c r="A6607" s="1" t="s">
        <v>6612</v>
      </c>
      <c r="B6607">
        <v>4.2999999999999997E-2</v>
      </c>
    </row>
    <row r="6608" spans="1:2" x14ac:dyDescent="0.3">
      <c r="A6608" s="1" t="s">
        <v>6613</v>
      </c>
      <c r="B6608">
        <v>2.8000000000000001E-2</v>
      </c>
    </row>
    <row r="6609" spans="1:2" x14ac:dyDescent="0.3">
      <c r="A6609" s="1" t="s">
        <v>6614</v>
      </c>
      <c r="B6609">
        <v>1.9E-2</v>
      </c>
    </row>
    <row r="6610" spans="1:2" x14ac:dyDescent="0.3">
      <c r="A6610" s="1" t="s">
        <v>6615</v>
      </c>
      <c r="B6610">
        <v>1.4E-2</v>
      </c>
    </row>
    <row r="6611" spans="1:2" x14ac:dyDescent="0.3">
      <c r="A6611" s="1" t="s">
        <v>6616</v>
      </c>
      <c r="B6611">
        <v>1.0999999999999999E-2</v>
      </c>
    </row>
    <row r="6612" spans="1:2" x14ac:dyDescent="0.3">
      <c r="A6612" s="1" t="s">
        <v>6617</v>
      </c>
      <c r="B6612">
        <v>8.0000000000000002E-3</v>
      </c>
    </row>
    <row r="6613" spans="1:2" x14ac:dyDescent="0.3">
      <c r="A6613" s="1" t="s">
        <v>6618</v>
      </c>
      <c r="B6613">
        <v>8.0000000000000002E-3</v>
      </c>
    </row>
    <row r="6614" spans="1:2" x14ac:dyDescent="0.3">
      <c r="A6614" s="1" t="s">
        <v>6619</v>
      </c>
      <c r="B6614">
        <v>0.01</v>
      </c>
    </row>
    <row r="6615" spans="1:2" x14ac:dyDescent="0.3">
      <c r="A6615" s="1" t="s">
        <v>6620</v>
      </c>
      <c r="B6615">
        <v>8.0000000000000002E-3</v>
      </c>
    </row>
    <row r="6616" spans="1:2" x14ac:dyDescent="0.3">
      <c r="A6616" s="1" t="s">
        <v>6621</v>
      </c>
      <c r="B6616">
        <v>1E-3</v>
      </c>
    </row>
    <row r="6617" spans="1:2" x14ac:dyDescent="0.3">
      <c r="A6617" s="1" t="s">
        <v>6622</v>
      </c>
      <c r="B6617">
        <v>0</v>
      </c>
    </row>
    <row r="6618" spans="1:2" x14ac:dyDescent="0.3">
      <c r="A6618" s="1" t="s">
        <v>6623</v>
      </c>
      <c r="B6618">
        <v>0</v>
      </c>
    </row>
    <row r="6619" spans="1:2" x14ac:dyDescent="0.3">
      <c r="A6619" s="1" t="s">
        <v>6624</v>
      </c>
      <c r="B6619">
        <v>0</v>
      </c>
    </row>
    <row r="6620" spans="1:2" x14ac:dyDescent="0.3">
      <c r="A6620" s="1" t="s">
        <v>6625</v>
      </c>
      <c r="B6620">
        <v>1E-3</v>
      </c>
    </row>
    <row r="6621" spans="1:2" x14ac:dyDescent="0.3">
      <c r="A6621" s="1" t="s">
        <v>6626</v>
      </c>
      <c r="B6621">
        <v>0.01</v>
      </c>
    </row>
    <row r="6622" spans="1:2" x14ac:dyDescent="0.3">
      <c r="A6622" s="1" t="s">
        <v>6627</v>
      </c>
      <c r="B6622">
        <v>3.5999999999999997E-2</v>
      </c>
    </row>
    <row r="6623" spans="1:2" x14ac:dyDescent="0.3">
      <c r="A6623" s="1" t="s">
        <v>6628</v>
      </c>
      <c r="B6623">
        <v>7.0000000000000007E-2</v>
      </c>
    </row>
    <row r="6624" spans="1:2" x14ac:dyDescent="0.3">
      <c r="A6624" s="1" t="s">
        <v>6629</v>
      </c>
      <c r="B6624">
        <v>0.105</v>
      </c>
    </row>
    <row r="6625" spans="1:2" x14ac:dyDescent="0.3">
      <c r="A6625" s="1" t="s">
        <v>6630</v>
      </c>
      <c r="B6625">
        <v>0.152</v>
      </c>
    </row>
    <row r="6626" spans="1:2" x14ac:dyDescent="0.3">
      <c r="A6626" s="1" t="s">
        <v>6631</v>
      </c>
      <c r="B6626">
        <v>0.215</v>
      </c>
    </row>
    <row r="6627" spans="1:2" x14ac:dyDescent="0.3">
      <c r="A6627" s="1" t="s">
        <v>6632</v>
      </c>
      <c r="B6627">
        <v>0.307</v>
      </c>
    </row>
    <row r="6628" spans="1:2" x14ac:dyDescent="0.3">
      <c r="A6628" s="1" t="s">
        <v>6633</v>
      </c>
      <c r="B6628">
        <v>0.39500000000000002</v>
      </c>
    </row>
    <row r="6629" spans="1:2" x14ac:dyDescent="0.3">
      <c r="A6629" s="1" t="s">
        <v>6634</v>
      </c>
      <c r="B6629">
        <v>0.48099999999999998</v>
      </c>
    </row>
    <row r="6630" spans="1:2" x14ac:dyDescent="0.3">
      <c r="A6630" s="1" t="s">
        <v>6635</v>
      </c>
      <c r="B6630">
        <v>0.57699999999999996</v>
      </c>
    </row>
    <row r="6631" spans="1:2" x14ac:dyDescent="0.3">
      <c r="A6631" s="1" t="s">
        <v>6636</v>
      </c>
      <c r="B6631">
        <v>0.64300000000000002</v>
      </c>
    </row>
    <row r="6632" spans="1:2" x14ac:dyDescent="0.3">
      <c r="A6632" s="1" t="s">
        <v>6637</v>
      </c>
      <c r="B6632">
        <v>0.69299999999999995</v>
      </c>
    </row>
    <row r="6633" spans="1:2" x14ac:dyDescent="0.3">
      <c r="A6633" s="1" t="s">
        <v>6638</v>
      </c>
      <c r="B6633">
        <v>0.74099999999999999</v>
      </c>
    </row>
    <row r="6634" spans="1:2" x14ac:dyDescent="0.3">
      <c r="A6634" s="1" t="s">
        <v>6639</v>
      </c>
      <c r="B6634">
        <v>0.76700000000000002</v>
      </c>
    </row>
    <row r="6635" spans="1:2" x14ac:dyDescent="0.3">
      <c r="A6635" s="1" t="s">
        <v>6640</v>
      </c>
      <c r="B6635">
        <v>0.754</v>
      </c>
    </row>
    <row r="6636" spans="1:2" x14ac:dyDescent="0.3">
      <c r="A6636" s="1" t="s">
        <v>6641</v>
      </c>
      <c r="B6636">
        <v>0.72499999999999998</v>
      </c>
    </row>
    <row r="6637" spans="1:2" x14ac:dyDescent="0.3">
      <c r="A6637" s="1" t="s">
        <v>6642</v>
      </c>
      <c r="B6637">
        <v>0.73</v>
      </c>
    </row>
    <row r="6638" spans="1:2" x14ac:dyDescent="0.3">
      <c r="A6638" s="1" t="s">
        <v>6643</v>
      </c>
      <c r="B6638">
        <v>0.73499999999999999</v>
      </c>
    </row>
    <row r="6639" spans="1:2" x14ac:dyDescent="0.3">
      <c r="A6639" s="1" t="s">
        <v>6644</v>
      </c>
      <c r="B6639">
        <v>0.72499999999999998</v>
      </c>
    </row>
    <row r="6640" spans="1:2" x14ac:dyDescent="0.3">
      <c r="A6640" s="1" t="s">
        <v>6645</v>
      </c>
      <c r="B6640">
        <v>0.66200000000000003</v>
      </c>
    </row>
    <row r="6641" spans="1:2" x14ac:dyDescent="0.3">
      <c r="A6641" s="1" t="s">
        <v>6646</v>
      </c>
      <c r="B6641">
        <v>0.60199999999999998</v>
      </c>
    </row>
    <row r="6642" spans="1:2" x14ac:dyDescent="0.3">
      <c r="A6642" s="1" t="s">
        <v>6647</v>
      </c>
      <c r="B6642">
        <v>0.56999999999999995</v>
      </c>
    </row>
    <row r="6643" spans="1:2" x14ac:dyDescent="0.3">
      <c r="A6643" s="1" t="s">
        <v>6648</v>
      </c>
      <c r="B6643">
        <v>0.50800000000000001</v>
      </c>
    </row>
    <row r="6644" spans="1:2" x14ac:dyDescent="0.3">
      <c r="A6644" s="1" t="s">
        <v>6649</v>
      </c>
      <c r="B6644">
        <v>0.432</v>
      </c>
    </row>
    <row r="6645" spans="1:2" x14ac:dyDescent="0.3">
      <c r="A6645" s="1" t="s">
        <v>6650</v>
      </c>
      <c r="B6645">
        <v>0.41199999999999998</v>
      </c>
    </row>
    <row r="6646" spans="1:2" x14ac:dyDescent="0.3">
      <c r="A6646" s="1" t="s">
        <v>6651</v>
      </c>
      <c r="B6646">
        <v>0.42699999999999999</v>
      </c>
    </row>
    <row r="6647" spans="1:2" x14ac:dyDescent="0.3">
      <c r="A6647" s="1" t="s">
        <v>6652</v>
      </c>
      <c r="B6647">
        <v>0.42899999999999999</v>
      </c>
    </row>
    <row r="6648" spans="1:2" x14ac:dyDescent="0.3">
      <c r="A6648" s="1" t="s">
        <v>6653</v>
      </c>
      <c r="B6648">
        <v>0.44</v>
      </c>
    </row>
    <row r="6649" spans="1:2" x14ac:dyDescent="0.3">
      <c r="A6649" s="1" t="s">
        <v>6654</v>
      </c>
      <c r="B6649">
        <v>0.47599999999999998</v>
      </c>
    </row>
    <row r="6650" spans="1:2" x14ac:dyDescent="0.3">
      <c r="A6650" s="1" t="s">
        <v>6655</v>
      </c>
      <c r="B6650">
        <v>0.59099999999999997</v>
      </c>
    </row>
    <row r="6651" spans="1:2" x14ac:dyDescent="0.3">
      <c r="A6651" s="1" t="s">
        <v>6656</v>
      </c>
      <c r="B6651">
        <v>0.69199999999999995</v>
      </c>
    </row>
    <row r="6652" spans="1:2" x14ac:dyDescent="0.3">
      <c r="A6652" s="1" t="s">
        <v>6657</v>
      </c>
      <c r="B6652">
        <v>0.81299999999999994</v>
      </c>
    </row>
    <row r="6653" spans="1:2" x14ac:dyDescent="0.3">
      <c r="A6653" s="1" t="s">
        <v>6658</v>
      </c>
      <c r="B6653">
        <v>0.878</v>
      </c>
    </row>
    <row r="6654" spans="1:2" x14ac:dyDescent="0.3">
      <c r="A6654" s="1" t="s">
        <v>6659</v>
      </c>
      <c r="B6654">
        <v>0.89700000000000002</v>
      </c>
    </row>
    <row r="6655" spans="1:2" x14ac:dyDescent="0.3">
      <c r="A6655" s="1" t="s">
        <v>6660</v>
      </c>
      <c r="B6655">
        <v>0.90900000000000003</v>
      </c>
    </row>
    <row r="6656" spans="1:2" x14ac:dyDescent="0.3">
      <c r="A6656" s="1" t="s">
        <v>6661</v>
      </c>
      <c r="B6656">
        <v>0.90600000000000003</v>
      </c>
    </row>
    <row r="6657" spans="1:2" x14ac:dyDescent="0.3">
      <c r="A6657" s="1" t="s">
        <v>6662</v>
      </c>
      <c r="B6657">
        <v>0.873</v>
      </c>
    </row>
    <row r="6658" spans="1:2" x14ac:dyDescent="0.3">
      <c r="A6658" s="1" t="s">
        <v>6663</v>
      </c>
      <c r="B6658">
        <v>0.74399999999999999</v>
      </c>
    </row>
    <row r="6659" spans="1:2" x14ac:dyDescent="0.3">
      <c r="A6659" s="1" t="s">
        <v>6664</v>
      </c>
      <c r="B6659">
        <v>0.56499999999999995</v>
      </c>
    </row>
    <row r="6660" spans="1:2" x14ac:dyDescent="0.3">
      <c r="A6660" s="1" t="s">
        <v>6665</v>
      </c>
      <c r="B6660">
        <v>0.49199999999999999</v>
      </c>
    </row>
    <row r="6661" spans="1:2" x14ac:dyDescent="0.3">
      <c r="A6661" s="1" t="s">
        <v>6666</v>
      </c>
      <c r="B6661">
        <v>0.46300000000000002</v>
      </c>
    </row>
    <row r="6662" spans="1:2" x14ac:dyDescent="0.3">
      <c r="A6662" s="1" t="s">
        <v>6667</v>
      </c>
      <c r="B6662">
        <v>0.40600000000000003</v>
      </c>
    </row>
    <row r="6663" spans="1:2" x14ac:dyDescent="0.3">
      <c r="A6663" s="1" t="s">
        <v>6668</v>
      </c>
      <c r="B6663">
        <v>0.35499999999999998</v>
      </c>
    </row>
    <row r="6664" spans="1:2" x14ac:dyDescent="0.3">
      <c r="A6664" s="1" t="s">
        <v>6669</v>
      </c>
      <c r="B6664">
        <v>0.27900000000000003</v>
      </c>
    </row>
    <row r="6665" spans="1:2" x14ac:dyDescent="0.3">
      <c r="A6665" s="1" t="s">
        <v>6670</v>
      </c>
      <c r="B6665">
        <v>0.18099999999999999</v>
      </c>
    </row>
    <row r="6666" spans="1:2" x14ac:dyDescent="0.3">
      <c r="A6666" s="1" t="s">
        <v>6671</v>
      </c>
      <c r="B6666">
        <v>6.9000000000000006E-2</v>
      </c>
    </row>
    <row r="6667" spans="1:2" x14ac:dyDescent="0.3">
      <c r="A6667" s="1" t="s">
        <v>6672</v>
      </c>
      <c r="B6667">
        <v>0.01</v>
      </c>
    </row>
    <row r="6668" spans="1:2" x14ac:dyDescent="0.3">
      <c r="A6668" s="1" t="s">
        <v>6673</v>
      </c>
      <c r="B6668">
        <v>0</v>
      </c>
    </row>
    <row r="6669" spans="1:2" x14ac:dyDescent="0.3">
      <c r="A6669" s="1" t="s">
        <v>6674</v>
      </c>
      <c r="B6669">
        <v>0</v>
      </c>
    </row>
    <row r="6670" spans="1:2" x14ac:dyDescent="0.3">
      <c r="A6670" s="1" t="s">
        <v>6675</v>
      </c>
      <c r="B6670">
        <v>0</v>
      </c>
    </row>
    <row r="6671" spans="1:2" x14ac:dyDescent="0.3">
      <c r="A6671" s="1" t="s">
        <v>6676</v>
      </c>
      <c r="B6671">
        <v>0</v>
      </c>
    </row>
    <row r="6672" spans="1:2" x14ac:dyDescent="0.3">
      <c r="A6672" s="1" t="s">
        <v>6677</v>
      </c>
      <c r="B6672">
        <v>0</v>
      </c>
    </row>
    <row r="6673" spans="1:2" x14ac:dyDescent="0.3">
      <c r="A6673" s="1" t="s">
        <v>6678</v>
      </c>
      <c r="B6673">
        <v>5.0000000000000001E-3</v>
      </c>
    </row>
    <row r="6674" spans="1:2" x14ac:dyDescent="0.3">
      <c r="A6674" s="1" t="s">
        <v>6679</v>
      </c>
      <c r="B6674">
        <v>0.01</v>
      </c>
    </row>
    <row r="6675" spans="1:2" x14ac:dyDescent="0.3">
      <c r="A6675" s="1" t="s">
        <v>6680</v>
      </c>
      <c r="B6675">
        <v>1.4999999999999999E-2</v>
      </c>
    </row>
    <row r="6676" spans="1:2" x14ac:dyDescent="0.3">
      <c r="A6676" s="1" t="s">
        <v>6681</v>
      </c>
      <c r="B6676">
        <v>2.1000000000000001E-2</v>
      </c>
    </row>
    <row r="6677" spans="1:2" x14ac:dyDescent="0.3">
      <c r="A6677" s="1" t="s">
        <v>6682</v>
      </c>
      <c r="B6677">
        <v>2.1000000000000001E-2</v>
      </c>
    </row>
    <row r="6678" spans="1:2" x14ac:dyDescent="0.3">
      <c r="A6678" s="1" t="s">
        <v>6683</v>
      </c>
      <c r="B6678">
        <v>1.6E-2</v>
      </c>
    </row>
    <row r="6679" spans="1:2" x14ac:dyDescent="0.3">
      <c r="A6679" s="1" t="s">
        <v>6684</v>
      </c>
      <c r="B6679">
        <v>0.01</v>
      </c>
    </row>
    <row r="6680" spans="1:2" x14ac:dyDescent="0.3">
      <c r="A6680" s="1" t="s">
        <v>6685</v>
      </c>
      <c r="B6680">
        <v>5.0000000000000001E-3</v>
      </c>
    </row>
    <row r="6681" spans="1:2" x14ac:dyDescent="0.3">
      <c r="A6681" s="1" t="s">
        <v>6686</v>
      </c>
      <c r="B6681">
        <v>3.0000000000000001E-3</v>
      </c>
    </row>
    <row r="6682" spans="1:2" x14ac:dyDescent="0.3">
      <c r="A6682" s="1" t="s">
        <v>6687</v>
      </c>
      <c r="B6682">
        <v>1E-3</v>
      </c>
    </row>
    <row r="6683" spans="1:2" x14ac:dyDescent="0.3">
      <c r="A6683" s="1" t="s">
        <v>6688</v>
      </c>
      <c r="B6683">
        <v>0</v>
      </c>
    </row>
    <row r="6684" spans="1:2" x14ac:dyDescent="0.3">
      <c r="A6684" s="1" t="s">
        <v>6689</v>
      </c>
      <c r="B6684">
        <v>0</v>
      </c>
    </row>
    <row r="6685" spans="1:2" x14ac:dyDescent="0.3">
      <c r="A6685" s="1" t="s">
        <v>6690</v>
      </c>
      <c r="B6685">
        <v>0</v>
      </c>
    </row>
    <row r="6686" spans="1:2" x14ac:dyDescent="0.3">
      <c r="A6686" s="1" t="s">
        <v>6691</v>
      </c>
      <c r="B6686">
        <v>0</v>
      </c>
    </row>
    <row r="6687" spans="1:2" x14ac:dyDescent="0.3">
      <c r="A6687" s="1" t="s">
        <v>6692</v>
      </c>
      <c r="B6687">
        <v>0</v>
      </c>
    </row>
    <row r="6688" spans="1:2" x14ac:dyDescent="0.3">
      <c r="A6688" s="1" t="s">
        <v>6693</v>
      </c>
      <c r="B6688">
        <v>0</v>
      </c>
    </row>
    <row r="6689" spans="1:2" x14ac:dyDescent="0.3">
      <c r="A6689" s="1" t="s">
        <v>6694</v>
      </c>
      <c r="B6689">
        <v>1E-3</v>
      </c>
    </row>
    <row r="6690" spans="1:2" x14ac:dyDescent="0.3">
      <c r="A6690" s="1" t="s">
        <v>6695</v>
      </c>
      <c r="B6690">
        <v>7.0000000000000001E-3</v>
      </c>
    </row>
    <row r="6691" spans="1:2" x14ac:dyDescent="0.3">
      <c r="A6691" s="1" t="s">
        <v>6696</v>
      </c>
      <c r="B6691">
        <v>1.7999999999999999E-2</v>
      </c>
    </row>
    <row r="6692" spans="1:2" x14ac:dyDescent="0.3">
      <c r="A6692" s="1" t="s">
        <v>6697</v>
      </c>
      <c r="B6692">
        <v>3.9E-2</v>
      </c>
    </row>
    <row r="6693" spans="1:2" x14ac:dyDescent="0.3">
      <c r="A6693" s="1" t="s">
        <v>6698</v>
      </c>
      <c r="B6693">
        <v>6.3E-2</v>
      </c>
    </row>
    <row r="6694" spans="1:2" x14ac:dyDescent="0.3">
      <c r="A6694" s="1" t="s">
        <v>6699</v>
      </c>
      <c r="B6694">
        <v>8.8999999999999996E-2</v>
      </c>
    </row>
    <row r="6695" spans="1:2" x14ac:dyDescent="0.3">
      <c r="A6695" s="1" t="s">
        <v>6700</v>
      </c>
      <c r="B6695">
        <v>0.114</v>
      </c>
    </row>
    <row r="6696" spans="1:2" x14ac:dyDescent="0.3">
      <c r="A6696" s="1" t="s">
        <v>6701</v>
      </c>
      <c r="B6696">
        <v>0.15</v>
      </c>
    </row>
    <row r="6697" spans="1:2" x14ac:dyDescent="0.3">
      <c r="A6697" s="1" t="s">
        <v>6702</v>
      </c>
      <c r="B6697">
        <v>0.17899999999999999</v>
      </c>
    </row>
    <row r="6698" spans="1:2" x14ac:dyDescent="0.3">
      <c r="A6698" s="1" t="s">
        <v>6703</v>
      </c>
      <c r="B6698">
        <v>0.191</v>
      </c>
    </row>
    <row r="6699" spans="1:2" x14ac:dyDescent="0.3">
      <c r="A6699" s="1" t="s">
        <v>6704</v>
      </c>
      <c r="B6699">
        <v>0.20499999999999999</v>
      </c>
    </row>
    <row r="6700" spans="1:2" x14ac:dyDescent="0.3">
      <c r="A6700" s="1" t="s">
        <v>6705</v>
      </c>
      <c r="B6700">
        <v>0.24099999999999999</v>
      </c>
    </row>
    <row r="6701" spans="1:2" x14ac:dyDescent="0.3">
      <c r="A6701" s="1" t="s">
        <v>6706</v>
      </c>
      <c r="B6701">
        <v>0.30199999999999999</v>
      </c>
    </row>
    <row r="6702" spans="1:2" x14ac:dyDescent="0.3">
      <c r="A6702" s="1" t="s">
        <v>6707</v>
      </c>
      <c r="B6702">
        <v>0.309</v>
      </c>
    </row>
    <row r="6703" spans="1:2" x14ac:dyDescent="0.3">
      <c r="A6703" s="1" t="s">
        <v>6708</v>
      </c>
      <c r="B6703">
        <v>0.30599999999999999</v>
      </c>
    </row>
    <row r="6704" spans="1:2" x14ac:dyDescent="0.3">
      <c r="A6704" s="1" t="s">
        <v>6709</v>
      </c>
      <c r="B6704">
        <v>0.27200000000000002</v>
      </c>
    </row>
    <row r="6705" spans="1:2" x14ac:dyDescent="0.3">
      <c r="A6705" s="1" t="s">
        <v>6710</v>
      </c>
      <c r="B6705">
        <v>0.21099999999999999</v>
      </c>
    </row>
    <row r="6706" spans="1:2" x14ac:dyDescent="0.3">
      <c r="A6706" s="1" t="s">
        <v>6711</v>
      </c>
      <c r="B6706">
        <v>0.14299999999999999</v>
      </c>
    </row>
    <row r="6707" spans="1:2" x14ac:dyDescent="0.3">
      <c r="A6707" s="1" t="s">
        <v>6712</v>
      </c>
      <c r="B6707">
        <v>7.5999999999999998E-2</v>
      </c>
    </row>
    <row r="6708" spans="1:2" x14ac:dyDescent="0.3">
      <c r="A6708" s="1" t="s">
        <v>6713</v>
      </c>
      <c r="B6708">
        <v>3.5999999999999997E-2</v>
      </c>
    </row>
    <row r="6709" spans="1:2" x14ac:dyDescent="0.3">
      <c r="A6709" s="1" t="s">
        <v>6714</v>
      </c>
      <c r="B6709">
        <v>1.6E-2</v>
      </c>
    </row>
    <row r="6710" spans="1:2" x14ac:dyDescent="0.3">
      <c r="A6710" s="1" t="s">
        <v>6715</v>
      </c>
      <c r="B6710">
        <v>6.0000000000000001E-3</v>
      </c>
    </row>
    <row r="6711" spans="1:2" x14ac:dyDescent="0.3">
      <c r="A6711" s="1" t="s">
        <v>6716</v>
      </c>
      <c r="B6711">
        <v>8.0000000000000002E-3</v>
      </c>
    </row>
    <row r="6712" spans="1:2" x14ac:dyDescent="0.3">
      <c r="A6712" s="1" t="s">
        <v>6717</v>
      </c>
      <c r="B6712">
        <v>1.6E-2</v>
      </c>
    </row>
    <row r="6713" spans="1:2" x14ac:dyDescent="0.3">
      <c r="A6713" s="1" t="s">
        <v>6718</v>
      </c>
      <c r="B6713">
        <v>2.9000000000000001E-2</v>
      </c>
    </row>
    <row r="6714" spans="1:2" x14ac:dyDescent="0.3">
      <c r="A6714" s="1" t="s">
        <v>6719</v>
      </c>
      <c r="B6714">
        <v>3.6999999999999998E-2</v>
      </c>
    </row>
    <row r="6715" spans="1:2" x14ac:dyDescent="0.3">
      <c r="A6715" s="1" t="s">
        <v>6720</v>
      </c>
      <c r="B6715">
        <v>4.7E-2</v>
      </c>
    </row>
    <row r="6716" spans="1:2" x14ac:dyDescent="0.3">
      <c r="A6716" s="1" t="s">
        <v>6721</v>
      </c>
      <c r="B6716">
        <v>7.8E-2</v>
      </c>
    </row>
    <row r="6717" spans="1:2" x14ac:dyDescent="0.3">
      <c r="A6717" s="1" t="s">
        <v>6722</v>
      </c>
      <c r="B6717">
        <v>0.13200000000000001</v>
      </c>
    </row>
    <row r="6718" spans="1:2" x14ac:dyDescent="0.3">
      <c r="A6718" s="1" t="s">
        <v>6723</v>
      </c>
      <c r="B6718">
        <v>0.16400000000000001</v>
      </c>
    </row>
    <row r="6719" spans="1:2" x14ac:dyDescent="0.3">
      <c r="A6719" s="1" t="s">
        <v>6724</v>
      </c>
      <c r="B6719">
        <v>0.19900000000000001</v>
      </c>
    </row>
    <row r="6720" spans="1:2" x14ac:dyDescent="0.3">
      <c r="A6720" s="1" t="s">
        <v>6725</v>
      </c>
      <c r="B6720">
        <v>0.29299999999999998</v>
      </c>
    </row>
    <row r="6721" spans="1:2" x14ac:dyDescent="0.3">
      <c r="A6721" s="1" t="s">
        <v>6726</v>
      </c>
      <c r="B6721">
        <v>0.42299999999999999</v>
      </c>
    </row>
    <row r="6722" spans="1:2" x14ac:dyDescent="0.3">
      <c r="A6722" s="1" t="s">
        <v>6727</v>
      </c>
      <c r="B6722">
        <v>0.52300000000000002</v>
      </c>
    </row>
    <row r="6723" spans="1:2" x14ac:dyDescent="0.3">
      <c r="A6723" s="1" t="s">
        <v>6728</v>
      </c>
      <c r="B6723">
        <v>0.59699999999999998</v>
      </c>
    </row>
    <row r="6724" spans="1:2" x14ac:dyDescent="0.3">
      <c r="A6724" s="1" t="s">
        <v>6729</v>
      </c>
      <c r="B6724">
        <v>0.65</v>
      </c>
    </row>
    <row r="6725" spans="1:2" x14ac:dyDescent="0.3">
      <c r="A6725" s="1" t="s">
        <v>6730</v>
      </c>
      <c r="B6725">
        <v>0.68500000000000005</v>
      </c>
    </row>
    <row r="6726" spans="1:2" x14ac:dyDescent="0.3">
      <c r="A6726" s="1" t="s">
        <v>6731</v>
      </c>
      <c r="B6726">
        <v>0.69499999999999995</v>
      </c>
    </row>
    <row r="6727" spans="1:2" x14ac:dyDescent="0.3">
      <c r="A6727" s="1" t="s">
        <v>6732</v>
      </c>
      <c r="B6727">
        <v>0.70899999999999996</v>
      </c>
    </row>
    <row r="6728" spans="1:2" x14ac:dyDescent="0.3">
      <c r="A6728" s="1" t="s">
        <v>6733</v>
      </c>
      <c r="B6728">
        <v>0.71499999999999997</v>
      </c>
    </row>
    <row r="6729" spans="1:2" x14ac:dyDescent="0.3">
      <c r="A6729" s="1" t="s">
        <v>6734</v>
      </c>
      <c r="B6729">
        <v>0.73099999999999998</v>
      </c>
    </row>
    <row r="6730" spans="1:2" x14ac:dyDescent="0.3">
      <c r="A6730" s="1" t="s">
        <v>6735</v>
      </c>
      <c r="B6730">
        <v>0.745</v>
      </c>
    </row>
    <row r="6731" spans="1:2" x14ac:dyDescent="0.3">
      <c r="A6731" s="1" t="s">
        <v>6736</v>
      </c>
      <c r="B6731">
        <v>0.77</v>
      </c>
    </row>
    <row r="6732" spans="1:2" x14ac:dyDescent="0.3">
      <c r="A6732" s="1" t="s">
        <v>6737</v>
      </c>
      <c r="B6732">
        <v>0.77800000000000002</v>
      </c>
    </row>
    <row r="6733" spans="1:2" x14ac:dyDescent="0.3">
      <c r="A6733" s="1" t="s">
        <v>6738</v>
      </c>
      <c r="B6733">
        <v>0.77</v>
      </c>
    </row>
    <row r="6734" spans="1:2" x14ac:dyDescent="0.3">
      <c r="A6734" s="1" t="s">
        <v>6739</v>
      </c>
      <c r="B6734">
        <v>0.72599999999999998</v>
      </c>
    </row>
    <row r="6735" spans="1:2" x14ac:dyDescent="0.3">
      <c r="A6735" s="1" t="s">
        <v>6740</v>
      </c>
      <c r="B6735">
        <v>0.69799999999999995</v>
      </c>
    </row>
    <row r="6736" spans="1:2" x14ac:dyDescent="0.3">
      <c r="A6736" s="1" t="s">
        <v>6741</v>
      </c>
      <c r="B6736">
        <v>0.66700000000000004</v>
      </c>
    </row>
    <row r="6737" spans="1:2" x14ac:dyDescent="0.3">
      <c r="A6737" s="1" t="s">
        <v>6742</v>
      </c>
      <c r="B6737">
        <v>0.58099999999999996</v>
      </c>
    </row>
    <row r="6738" spans="1:2" x14ac:dyDescent="0.3">
      <c r="A6738" s="1" t="s">
        <v>6743</v>
      </c>
      <c r="B6738">
        <v>0.48599999999999999</v>
      </c>
    </row>
    <row r="6739" spans="1:2" x14ac:dyDescent="0.3">
      <c r="A6739" s="1" t="s">
        <v>6744</v>
      </c>
      <c r="B6739">
        <v>0.439</v>
      </c>
    </row>
    <row r="6740" spans="1:2" x14ac:dyDescent="0.3">
      <c r="A6740" s="1" t="s">
        <v>6745</v>
      </c>
      <c r="B6740">
        <v>0.437</v>
      </c>
    </row>
    <row r="6741" spans="1:2" x14ac:dyDescent="0.3">
      <c r="A6741" s="1" t="s">
        <v>6746</v>
      </c>
      <c r="B6741">
        <v>0.45600000000000002</v>
      </c>
    </row>
    <row r="6742" spans="1:2" x14ac:dyDescent="0.3">
      <c r="A6742" s="1" t="s">
        <v>6747</v>
      </c>
      <c r="B6742">
        <v>0.46899999999999997</v>
      </c>
    </row>
    <row r="6743" spans="1:2" x14ac:dyDescent="0.3">
      <c r="A6743" s="1" t="s">
        <v>6748</v>
      </c>
      <c r="B6743">
        <v>0.46600000000000003</v>
      </c>
    </row>
    <row r="6744" spans="1:2" x14ac:dyDescent="0.3">
      <c r="A6744" s="1" t="s">
        <v>6749</v>
      </c>
      <c r="B6744">
        <v>0.48899999999999999</v>
      </c>
    </row>
    <row r="6745" spans="1:2" x14ac:dyDescent="0.3">
      <c r="A6745" s="1" t="s">
        <v>6750</v>
      </c>
      <c r="B6745">
        <v>0.502</v>
      </c>
    </row>
    <row r="6746" spans="1:2" x14ac:dyDescent="0.3">
      <c r="A6746" s="1" t="s">
        <v>6751</v>
      </c>
      <c r="B6746">
        <v>0.46500000000000002</v>
      </c>
    </row>
    <row r="6747" spans="1:2" x14ac:dyDescent="0.3">
      <c r="A6747" s="1" t="s">
        <v>6752</v>
      </c>
      <c r="B6747">
        <v>0.39800000000000002</v>
      </c>
    </row>
    <row r="6748" spans="1:2" x14ac:dyDescent="0.3">
      <c r="A6748" s="1" t="s">
        <v>6753</v>
      </c>
      <c r="B6748">
        <v>0.32400000000000001</v>
      </c>
    </row>
    <row r="6749" spans="1:2" x14ac:dyDescent="0.3">
      <c r="A6749" s="1" t="s">
        <v>6754</v>
      </c>
      <c r="B6749">
        <v>0.26400000000000001</v>
      </c>
    </row>
    <row r="6750" spans="1:2" x14ac:dyDescent="0.3">
      <c r="A6750" s="1" t="s">
        <v>6755</v>
      </c>
      <c r="B6750">
        <v>0.214</v>
      </c>
    </row>
    <row r="6751" spans="1:2" x14ac:dyDescent="0.3">
      <c r="A6751" s="1" t="s">
        <v>6756</v>
      </c>
      <c r="B6751">
        <v>0.20499999999999999</v>
      </c>
    </row>
    <row r="6752" spans="1:2" x14ac:dyDescent="0.3">
      <c r="A6752" s="1" t="s">
        <v>6757</v>
      </c>
      <c r="B6752">
        <v>0.251</v>
      </c>
    </row>
    <row r="6753" spans="1:2" x14ac:dyDescent="0.3">
      <c r="A6753" s="1" t="s">
        <v>6758</v>
      </c>
      <c r="B6753">
        <v>0.318</v>
      </c>
    </row>
    <row r="6754" spans="1:2" x14ac:dyDescent="0.3">
      <c r="A6754" s="1" t="s">
        <v>6759</v>
      </c>
      <c r="B6754">
        <v>0.378</v>
      </c>
    </row>
    <row r="6755" spans="1:2" x14ac:dyDescent="0.3">
      <c r="A6755" s="1" t="s">
        <v>6760</v>
      </c>
      <c r="B6755">
        <v>0.48799999999999999</v>
      </c>
    </row>
    <row r="6756" spans="1:2" x14ac:dyDescent="0.3">
      <c r="A6756" s="1" t="s">
        <v>6761</v>
      </c>
      <c r="B6756">
        <v>0.55900000000000005</v>
      </c>
    </row>
    <row r="6757" spans="1:2" x14ac:dyDescent="0.3">
      <c r="A6757" s="1" t="s">
        <v>6762</v>
      </c>
      <c r="B6757">
        <v>0.56999999999999995</v>
      </c>
    </row>
    <row r="6758" spans="1:2" x14ac:dyDescent="0.3">
      <c r="A6758" s="1" t="s">
        <v>6763</v>
      </c>
      <c r="B6758">
        <v>0.53700000000000003</v>
      </c>
    </row>
    <row r="6759" spans="1:2" x14ac:dyDescent="0.3">
      <c r="A6759" s="1" t="s">
        <v>6764</v>
      </c>
      <c r="B6759">
        <v>0.47899999999999998</v>
      </c>
    </row>
    <row r="6760" spans="1:2" x14ac:dyDescent="0.3">
      <c r="A6760" s="1" t="s">
        <v>6765</v>
      </c>
      <c r="B6760">
        <v>0.36899999999999999</v>
      </c>
    </row>
    <row r="6761" spans="1:2" x14ac:dyDescent="0.3">
      <c r="A6761" s="1" t="s">
        <v>6766</v>
      </c>
      <c r="B6761">
        <v>0.219</v>
      </c>
    </row>
    <row r="6762" spans="1:2" x14ac:dyDescent="0.3">
      <c r="A6762" s="1" t="s">
        <v>6767</v>
      </c>
      <c r="B6762">
        <v>0.121</v>
      </c>
    </row>
    <row r="6763" spans="1:2" x14ac:dyDescent="0.3">
      <c r="A6763" s="1" t="s">
        <v>6768</v>
      </c>
      <c r="B6763">
        <v>0.11600000000000001</v>
      </c>
    </row>
    <row r="6764" spans="1:2" x14ac:dyDescent="0.3">
      <c r="A6764" s="1" t="s">
        <v>6769</v>
      </c>
      <c r="B6764">
        <v>0.124</v>
      </c>
    </row>
    <row r="6765" spans="1:2" x14ac:dyDescent="0.3">
      <c r="A6765" s="1" t="s">
        <v>6770</v>
      </c>
      <c r="B6765">
        <v>7.9000000000000001E-2</v>
      </c>
    </row>
    <row r="6766" spans="1:2" x14ac:dyDescent="0.3">
      <c r="A6766" s="1" t="s">
        <v>6771</v>
      </c>
      <c r="B6766">
        <v>4.2000000000000003E-2</v>
      </c>
    </row>
    <row r="6767" spans="1:2" x14ac:dyDescent="0.3">
      <c r="A6767" s="1" t="s">
        <v>6772</v>
      </c>
      <c r="B6767">
        <v>3.3000000000000002E-2</v>
      </c>
    </row>
    <row r="6768" spans="1:2" x14ac:dyDescent="0.3">
      <c r="A6768" s="1" t="s">
        <v>6773</v>
      </c>
      <c r="B6768">
        <v>3.3000000000000002E-2</v>
      </c>
    </row>
    <row r="6769" spans="1:2" x14ac:dyDescent="0.3">
      <c r="A6769" s="1" t="s">
        <v>6774</v>
      </c>
      <c r="B6769">
        <v>0.01</v>
      </c>
    </row>
    <row r="6770" spans="1:2" x14ac:dyDescent="0.3">
      <c r="A6770" s="1" t="s">
        <v>6775</v>
      </c>
      <c r="B6770">
        <v>1E-3</v>
      </c>
    </row>
    <row r="6771" spans="1:2" x14ac:dyDescent="0.3">
      <c r="A6771" s="1" t="s">
        <v>6776</v>
      </c>
      <c r="B6771">
        <v>0</v>
      </c>
    </row>
    <row r="6772" spans="1:2" x14ac:dyDescent="0.3">
      <c r="A6772" s="1" t="s">
        <v>6777</v>
      </c>
      <c r="B6772">
        <v>0</v>
      </c>
    </row>
    <row r="6773" spans="1:2" x14ac:dyDescent="0.3">
      <c r="A6773" s="1" t="s">
        <v>6778</v>
      </c>
      <c r="B6773">
        <v>0</v>
      </c>
    </row>
    <row r="6774" spans="1:2" x14ac:dyDescent="0.3">
      <c r="A6774" s="1" t="s">
        <v>6779</v>
      </c>
      <c r="B6774">
        <v>0</v>
      </c>
    </row>
    <row r="6775" spans="1:2" x14ac:dyDescent="0.3">
      <c r="A6775" s="1" t="s">
        <v>6780</v>
      </c>
      <c r="B6775">
        <v>0</v>
      </c>
    </row>
    <row r="6776" spans="1:2" x14ac:dyDescent="0.3">
      <c r="A6776" s="1" t="s">
        <v>6781</v>
      </c>
      <c r="B6776">
        <v>0</v>
      </c>
    </row>
    <row r="6777" spans="1:2" x14ac:dyDescent="0.3">
      <c r="A6777" s="1" t="s">
        <v>6782</v>
      </c>
      <c r="B6777">
        <v>0</v>
      </c>
    </row>
    <row r="6778" spans="1:2" x14ac:dyDescent="0.3">
      <c r="A6778" s="1" t="s">
        <v>6783</v>
      </c>
      <c r="B6778">
        <v>0</v>
      </c>
    </row>
    <row r="6779" spans="1:2" x14ac:dyDescent="0.3">
      <c r="A6779" s="1" t="s">
        <v>6784</v>
      </c>
      <c r="B6779">
        <v>0</v>
      </c>
    </row>
    <row r="6780" spans="1:2" x14ac:dyDescent="0.3">
      <c r="A6780" s="1" t="s">
        <v>6785</v>
      </c>
      <c r="B6780">
        <v>0</v>
      </c>
    </row>
    <row r="6781" spans="1:2" x14ac:dyDescent="0.3">
      <c r="A6781" s="1" t="s">
        <v>6786</v>
      </c>
      <c r="B6781">
        <v>0</v>
      </c>
    </row>
    <row r="6782" spans="1:2" x14ac:dyDescent="0.3">
      <c r="A6782" s="1" t="s">
        <v>6787</v>
      </c>
      <c r="B6782">
        <v>0</v>
      </c>
    </row>
    <row r="6783" spans="1:2" x14ac:dyDescent="0.3">
      <c r="A6783" s="1" t="s">
        <v>6788</v>
      </c>
      <c r="B6783">
        <v>0</v>
      </c>
    </row>
    <row r="6784" spans="1:2" x14ac:dyDescent="0.3">
      <c r="A6784" s="1" t="s">
        <v>6789</v>
      </c>
      <c r="B6784">
        <v>1E-3</v>
      </c>
    </row>
    <row r="6785" spans="1:2" x14ac:dyDescent="0.3">
      <c r="A6785" s="1" t="s">
        <v>6790</v>
      </c>
      <c r="B6785">
        <v>8.9999999999999993E-3</v>
      </c>
    </row>
    <row r="6786" spans="1:2" x14ac:dyDescent="0.3">
      <c r="A6786" s="1" t="s">
        <v>6791</v>
      </c>
      <c r="B6786">
        <v>4.2000000000000003E-2</v>
      </c>
    </row>
    <row r="6787" spans="1:2" x14ac:dyDescent="0.3">
      <c r="A6787" s="1" t="s">
        <v>6792</v>
      </c>
      <c r="B6787">
        <v>7.4999999999999997E-2</v>
      </c>
    </row>
    <row r="6788" spans="1:2" x14ac:dyDescent="0.3">
      <c r="A6788" s="1" t="s">
        <v>6793</v>
      </c>
      <c r="B6788">
        <v>0.08</v>
      </c>
    </row>
    <row r="6789" spans="1:2" x14ac:dyDescent="0.3">
      <c r="A6789" s="1" t="s">
        <v>6794</v>
      </c>
      <c r="B6789">
        <v>9.0999999999999998E-2</v>
      </c>
    </row>
    <row r="6790" spans="1:2" x14ac:dyDescent="0.3">
      <c r="A6790" s="1" t="s">
        <v>6795</v>
      </c>
      <c r="B6790">
        <v>0.112</v>
      </c>
    </row>
    <row r="6791" spans="1:2" x14ac:dyDescent="0.3">
      <c r="A6791" s="1" t="s">
        <v>6796</v>
      </c>
      <c r="B6791">
        <v>0.13700000000000001</v>
      </c>
    </row>
    <row r="6792" spans="1:2" x14ac:dyDescent="0.3">
      <c r="A6792" s="1" t="s">
        <v>6797</v>
      </c>
      <c r="B6792">
        <v>0.17599999999999999</v>
      </c>
    </row>
    <row r="6793" spans="1:2" x14ac:dyDescent="0.3">
      <c r="A6793" s="1" t="s">
        <v>6798</v>
      </c>
      <c r="B6793">
        <v>0.20300000000000001</v>
      </c>
    </row>
    <row r="6794" spans="1:2" x14ac:dyDescent="0.3">
      <c r="A6794" s="1" t="s">
        <v>6799</v>
      </c>
      <c r="B6794">
        <v>0.21099999999999999</v>
      </c>
    </row>
    <row r="6795" spans="1:2" x14ac:dyDescent="0.3">
      <c r="A6795" s="1" t="s">
        <v>6800</v>
      </c>
      <c r="B6795">
        <v>0.21299999999999999</v>
      </c>
    </row>
    <row r="6796" spans="1:2" x14ac:dyDescent="0.3">
      <c r="A6796" s="1" t="s">
        <v>6801</v>
      </c>
      <c r="B6796">
        <v>0.224</v>
      </c>
    </row>
    <row r="6797" spans="1:2" x14ac:dyDescent="0.3">
      <c r="A6797" s="1" t="s">
        <v>6802</v>
      </c>
      <c r="B6797">
        <v>0.26900000000000002</v>
      </c>
    </row>
    <row r="6798" spans="1:2" x14ac:dyDescent="0.3">
      <c r="A6798" s="1" t="s">
        <v>6803</v>
      </c>
      <c r="B6798">
        <v>0.33</v>
      </c>
    </row>
    <row r="6799" spans="1:2" x14ac:dyDescent="0.3">
      <c r="A6799" s="1" t="s">
        <v>6804</v>
      </c>
      <c r="B6799">
        <v>0.376</v>
      </c>
    </row>
    <row r="6800" spans="1:2" x14ac:dyDescent="0.3">
      <c r="A6800" s="1" t="s">
        <v>6805</v>
      </c>
      <c r="B6800">
        <v>0.40100000000000002</v>
      </c>
    </row>
    <row r="6801" spans="1:2" x14ac:dyDescent="0.3">
      <c r="A6801" s="1" t="s">
        <v>6806</v>
      </c>
      <c r="B6801">
        <v>0.40100000000000002</v>
      </c>
    </row>
    <row r="6802" spans="1:2" x14ac:dyDescent="0.3">
      <c r="A6802" s="1" t="s">
        <v>6807</v>
      </c>
      <c r="B6802">
        <v>0.39600000000000002</v>
      </c>
    </row>
    <row r="6803" spans="1:2" x14ac:dyDescent="0.3">
      <c r="A6803" s="1" t="s">
        <v>6808</v>
      </c>
      <c r="B6803">
        <v>0.38300000000000001</v>
      </c>
    </row>
    <row r="6804" spans="1:2" x14ac:dyDescent="0.3">
      <c r="A6804" s="1" t="s">
        <v>6809</v>
      </c>
      <c r="B6804">
        <v>0.371</v>
      </c>
    </row>
    <row r="6805" spans="1:2" x14ac:dyDescent="0.3">
      <c r="A6805" s="1" t="s">
        <v>6810</v>
      </c>
      <c r="B6805">
        <v>0.373</v>
      </c>
    </row>
    <row r="6806" spans="1:2" x14ac:dyDescent="0.3">
      <c r="A6806" s="1" t="s">
        <v>6811</v>
      </c>
      <c r="B6806">
        <v>0.36499999999999999</v>
      </c>
    </row>
    <row r="6807" spans="1:2" x14ac:dyDescent="0.3">
      <c r="A6807" s="1" t="s">
        <v>6812</v>
      </c>
      <c r="B6807">
        <v>0.375</v>
      </c>
    </row>
    <row r="6808" spans="1:2" x14ac:dyDescent="0.3">
      <c r="A6808" s="1" t="s">
        <v>6813</v>
      </c>
      <c r="B6808">
        <v>0.43</v>
      </c>
    </row>
    <row r="6809" spans="1:2" x14ac:dyDescent="0.3">
      <c r="A6809" s="1" t="s">
        <v>6814</v>
      </c>
      <c r="B6809">
        <v>0.47</v>
      </c>
    </row>
    <row r="6810" spans="1:2" x14ac:dyDescent="0.3">
      <c r="A6810" s="1" t="s">
        <v>6815</v>
      </c>
      <c r="B6810">
        <v>0.48799999999999999</v>
      </c>
    </row>
    <row r="6811" spans="1:2" x14ac:dyDescent="0.3">
      <c r="A6811" s="1" t="s">
        <v>6816</v>
      </c>
      <c r="B6811">
        <v>0.48099999999999998</v>
      </c>
    </row>
    <row r="6812" spans="1:2" x14ac:dyDescent="0.3">
      <c r="A6812" s="1" t="s">
        <v>6817</v>
      </c>
      <c r="B6812">
        <v>0.46500000000000002</v>
      </c>
    </row>
    <row r="6813" spans="1:2" x14ac:dyDescent="0.3">
      <c r="A6813" s="1" t="s">
        <v>6818</v>
      </c>
      <c r="B6813">
        <v>0.44</v>
      </c>
    </row>
    <row r="6814" spans="1:2" x14ac:dyDescent="0.3">
      <c r="A6814" s="1" t="s">
        <v>6819</v>
      </c>
      <c r="B6814">
        <v>0.38900000000000001</v>
      </c>
    </row>
    <row r="6815" spans="1:2" x14ac:dyDescent="0.3">
      <c r="A6815" s="1" t="s">
        <v>6820</v>
      </c>
      <c r="B6815">
        <v>0.28199999999999997</v>
      </c>
    </row>
    <row r="6816" spans="1:2" x14ac:dyDescent="0.3">
      <c r="A6816" s="1" t="s">
        <v>6821</v>
      </c>
      <c r="B6816">
        <v>0.184</v>
      </c>
    </row>
    <row r="6817" spans="1:2" x14ac:dyDescent="0.3">
      <c r="A6817" s="1" t="s">
        <v>6822</v>
      </c>
      <c r="B6817">
        <v>0.123</v>
      </c>
    </row>
    <row r="6818" spans="1:2" x14ac:dyDescent="0.3">
      <c r="A6818" s="1" t="s">
        <v>6823</v>
      </c>
      <c r="B6818">
        <v>0.108</v>
      </c>
    </row>
    <row r="6819" spans="1:2" x14ac:dyDescent="0.3">
      <c r="A6819" s="1" t="s">
        <v>6824</v>
      </c>
      <c r="B6819">
        <v>0.23599999999999999</v>
      </c>
    </row>
    <row r="6820" spans="1:2" x14ac:dyDescent="0.3">
      <c r="A6820" s="1" t="s">
        <v>6825</v>
      </c>
      <c r="B6820">
        <v>0.46500000000000002</v>
      </c>
    </row>
    <row r="6821" spans="1:2" x14ac:dyDescent="0.3">
      <c r="A6821" s="1" t="s">
        <v>6826</v>
      </c>
      <c r="B6821">
        <v>0.59099999999999997</v>
      </c>
    </row>
    <row r="6822" spans="1:2" x14ac:dyDescent="0.3">
      <c r="A6822" s="1" t="s">
        <v>6827</v>
      </c>
      <c r="B6822">
        <v>0.60599999999999998</v>
      </c>
    </row>
    <row r="6823" spans="1:2" x14ac:dyDescent="0.3">
      <c r="A6823" s="1" t="s">
        <v>6828</v>
      </c>
      <c r="B6823">
        <v>0.56499999999999995</v>
      </c>
    </row>
    <row r="6824" spans="1:2" x14ac:dyDescent="0.3">
      <c r="A6824" s="1" t="s">
        <v>6829</v>
      </c>
      <c r="B6824">
        <v>0.52</v>
      </c>
    </row>
    <row r="6825" spans="1:2" x14ac:dyDescent="0.3">
      <c r="A6825" s="1" t="s">
        <v>6830</v>
      </c>
      <c r="B6825">
        <v>0.50800000000000001</v>
      </c>
    </row>
    <row r="6826" spans="1:2" x14ac:dyDescent="0.3">
      <c r="A6826" s="1" t="s">
        <v>6831</v>
      </c>
      <c r="B6826">
        <v>0.52100000000000002</v>
      </c>
    </row>
    <row r="6827" spans="1:2" x14ac:dyDescent="0.3">
      <c r="A6827" s="1" t="s">
        <v>6832</v>
      </c>
      <c r="B6827">
        <v>0.52600000000000002</v>
      </c>
    </row>
    <row r="6828" spans="1:2" x14ac:dyDescent="0.3">
      <c r="A6828" s="1" t="s">
        <v>6833</v>
      </c>
      <c r="B6828">
        <v>0.498</v>
      </c>
    </row>
    <row r="6829" spans="1:2" x14ac:dyDescent="0.3">
      <c r="A6829" s="1" t="s">
        <v>6834</v>
      </c>
      <c r="B6829">
        <v>0.46500000000000002</v>
      </c>
    </row>
    <row r="6830" spans="1:2" x14ac:dyDescent="0.3">
      <c r="A6830" s="1" t="s">
        <v>6835</v>
      </c>
      <c r="B6830">
        <v>0.443</v>
      </c>
    </row>
    <row r="6831" spans="1:2" x14ac:dyDescent="0.3">
      <c r="A6831" s="1" t="s">
        <v>6836</v>
      </c>
      <c r="B6831">
        <v>0.439</v>
      </c>
    </row>
    <row r="6832" spans="1:2" x14ac:dyDescent="0.3">
      <c r="A6832" s="1" t="s">
        <v>6837</v>
      </c>
      <c r="B6832">
        <v>0.46200000000000002</v>
      </c>
    </row>
    <row r="6833" spans="1:2" x14ac:dyDescent="0.3">
      <c r="A6833" s="1" t="s">
        <v>6838</v>
      </c>
      <c r="B6833">
        <v>0.48599999999999999</v>
      </c>
    </row>
    <row r="6834" spans="1:2" x14ac:dyDescent="0.3">
      <c r="A6834" s="1" t="s">
        <v>6839</v>
      </c>
      <c r="B6834">
        <v>0.498</v>
      </c>
    </row>
    <row r="6835" spans="1:2" x14ac:dyDescent="0.3">
      <c r="A6835" s="1" t="s">
        <v>6840</v>
      </c>
      <c r="B6835">
        <v>0.49299999999999999</v>
      </c>
    </row>
    <row r="6836" spans="1:2" x14ac:dyDescent="0.3">
      <c r="A6836" s="1" t="s">
        <v>6841</v>
      </c>
      <c r="B6836">
        <v>0.46200000000000002</v>
      </c>
    </row>
    <row r="6837" spans="1:2" x14ac:dyDescent="0.3">
      <c r="A6837" s="1" t="s">
        <v>6842</v>
      </c>
      <c r="B6837">
        <v>0.40100000000000002</v>
      </c>
    </row>
    <row r="6838" spans="1:2" x14ac:dyDescent="0.3">
      <c r="A6838" s="1" t="s">
        <v>6843</v>
      </c>
      <c r="B6838">
        <v>0.36</v>
      </c>
    </row>
    <row r="6839" spans="1:2" x14ac:dyDescent="0.3">
      <c r="A6839" s="1" t="s">
        <v>6844</v>
      </c>
      <c r="B6839">
        <v>0.35399999999999998</v>
      </c>
    </row>
    <row r="6840" spans="1:2" x14ac:dyDescent="0.3">
      <c r="A6840" s="1" t="s">
        <v>6845</v>
      </c>
      <c r="B6840">
        <v>0.34399999999999997</v>
      </c>
    </row>
    <row r="6841" spans="1:2" x14ac:dyDescent="0.3">
      <c r="A6841" s="1" t="s">
        <v>6846</v>
      </c>
      <c r="B6841">
        <v>0.318</v>
      </c>
    </row>
    <row r="6842" spans="1:2" x14ac:dyDescent="0.3">
      <c r="A6842" s="1" t="s">
        <v>6847</v>
      </c>
      <c r="B6842">
        <v>0.27500000000000002</v>
      </c>
    </row>
    <row r="6843" spans="1:2" x14ac:dyDescent="0.3">
      <c r="A6843" s="1" t="s">
        <v>6848</v>
      </c>
      <c r="B6843">
        <v>0.22900000000000001</v>
      </c>
    </row>
    <row r="6844" spans="1:2" x14ac:dyDescent="0.3">
      <c r="A6844" s="1" t="s">
        <v>6849</v>
      </c>
      <c r="B6844">
        <v>0.17699999999999999</v>
      </c>
    </row>
    <row r="6845" spans="1:2" x14ac:dyDescent="0.3">
      <c r="A6845" s="1" t="s">
        <v>6850</v>
      </c>
      <c r="B6845">
        <v>0.13900000000000001</v>
      </c>
    </row>
    <row r="6846" spans="1:2" x14ac:dyDescent="0.3">
      <c r="A6846" s="1" t="s">
        <v>6851</v>
      </c>
      <c r="B6846">
        <v>0.11</v>
      </c>
    </row>
    <row r="6847" spans="1:2" x14ac:dyDescent="0.3">
      <c r="A6847" s="1" t="s">
        <v>6852</v>
      </c>
      <c r="B6847">
        <v>8.4000000000000005E-2</v>
      </c>
    </row>
    <row r="6848" spans="1:2" x14ac:dyDescent="0.3">
      <c r="A6848" s="1" t="s">
        <v>6853</v>
      </c>
      <c r="B6848">
        <v>6.3E-2</v>
      </c>
    </row>
    <row r="6849" spans="1:2" x14ac:dyDescent="0.3">
      <c r="A6849" s="1" t="s">
        <v>6854</v>
      </c>
      <c r="B6849">
        <v>4.2999999999999997E-2</v>
      </c>
    </row>
    <row r="6850" spans="1:2" x14ac:dyDescent="0.3">
      <c r="A6850" s="1" t="s">
        <v>6855</v>
      </c>
      <c r="B6850">
        <v>3.6999999999999998E-2</v>
      </c>
    </row>
    <row r="6851" spans="1:2" x14ac:dyDescent="0.3">
      <c r="A6851" s="1" t="s">
        <v>6856</v>
      </c>
      <c r="B6851">
        <v>3.6999999999999998E-2</v>
      </c>
    </row>
    <row r="6852" spans="1:2" x14ac:dyDescent="0.3">
      <c r="A6852" s="1" t="s">
        <v>6857</v>
      </c>
      <c r="B6852">
        <v>3.6999999999999998E-2</v>
      </c>
    </row>
    <row r="6853" spans="1:2" x14ac:dyDescent="0.3">
      <c r="A6853" s="1" t="s">
        <v>6858</v>
      </c>
      <c r="B6853">
        <v>5.2999999999999999E-2</v>
      </c>
    </row>
    <row r="6854" spans="1:2" x14ac:dyDescent="0.3">
      <c r="A6854" s="1" t="s">
        <v>6859</v>
      </c>
      <c r="B6854">
        <v>8.4000000000000005E-2</v>
      </c>
    </row>
    <row r="6855" spans="1:2" x14ac:dyDescent="0.3">
      <c r="A6855" s="1" t="s">
        <v>6860</v>
      </c>
      <c r="B6855">
        <v>0.13</v>
      </c>
    </row>
    <row r="6856" spans="1:2" x14ac:dyDescent="0.3">
      <c r="A6856" s="1" t="s">
        <v>6861</v>
      </c>
      <c r="B6856">
        <v>0.20399999999999999</v>
      </c>
    </row>
    <row r="6857" spans="1:2" x14ac:dyDescent="0.3">
      <c r="A6857" s="1" t="s">
        <v>6862</v>
      </c>
      <c r="B6857">
        <v>0.25900000000000001</v>
      </c>
    </row>
    <row r="6858" spans="1:2" x14ac:dyDescent="0.3">
      <c r="A6858" s="1" t="s">
        <v>6863</v>
      </c>
      <c r="B6858">
        <v>0.30499999999999999</v>
      </c>
    </row>
    <row r="6859" spans="1:2" x14ac:dyDescent="0.3">
      <c r="A6859" s="1" t="s">
        <v>6864</v>
      </c>
      <c r="B6859">
        <v>0.35099999999999998</v>
      </c>
    </row>
    <row r="6860" spans="1:2" x14ac:dyDescent="0.3">
      <c r="A6860" s="1" t="s">
        <v>6865</v>
      </c>
      <c r="B6860">
        <v>0.40100000000000002</v>
      </c>
    </row>
    <row r="6861" spans="1:2" x14ac:dyDescent="0.3">
      <c r="A6861" s="1" t="s">
        <v>6866</v>
      </c>
      <c r="B6861">
        <v>0.44500000000000001</v>
      </c>
    </row>
    <row r="6862" spans="1:2" x14ac:dyDescent="0.3">
      <c r="A6862" s="1" t="s">
        <v>6867</v>
      </c>
      <c r="B6862">
        <v>0.47399999999999998</v>
      </c>
    </row>
    <row r="6863" spans="1:2" x14ac:dyDescent="0.3">
      <c r="A6863" s="1" t="s">
        <v>6868</v>
      </c>
      <c r="B6863">
        <v>0.498</v>
      </c>
    </row>
    <row r="6864" spans="1:2" x14ac:dyDescent="0.3">
      <c r="A6864" s="1" t="s">
        <v>6869</v>
      </c>
      <c r="B6864">
        <v>0.52900000000000003</v>
      </c>
    </row>
    <row r="6865" spans="1:2" x14ac:dyDescent="0.3">
      <c r="A6865" s="1" t="s">
        <v>6870</v>
      </c>
      <c r="B6865">
        <v>0.57299999999999995</v>
      </c>
    </row>
    <row r="6866" spans="1:2" x14ac:dyDescent="0.3">
      <c r="A6866" s="1" t="s">
        <v>6871</v>
      </c>
      <c r="B6866">
        <v>0.60599999999999998</v>
      </c>
    </row>
    <row r="6867" spans="1:2" x14ac:dyDescent="0.3">
      <c r="A6867" s="1" t="s">
        <v>6872</v>
      </c>
      <c r="B6867">
        <v>0.61899999999999999</v>
      </c>
    </row>
    <row r="6868" spans="1:2" x14ac:dyDescent="0.3">
      <c r="A6868" s="1" t="s">
        <v>6873</v>
      </c>
      <c r="B6868">
        <v>0.59599999999999997</v>
      </c>
    </row>
    <row r="6869" spans="1:2" x14ac:dyDescent="0.3">
      <c r="A6869" s="1" t="s">
        <v>6874</v>
      </c>
      <c r="B6869">
        <v>0.57299999999999995</v>
      </c>
    </row>
    <row r="6870" spans="1:2" x14ac:dyDescent="0.3">
      <c r="A6870" s="1" t="s">
        <v>6875</v>
      </c>
      <c r="B6870">
        <v>0.56899999999999995</v>
      </c>
    </row>
    <row r="6871" spans="1:2" x14ac:dyDescent="0.3">
      <c r="A6871" s="1" t="s">
        <v>6876</v>
      </c>
      <c r="B6871">
        <v>0.57299999999999995</v>
      </c>
    </row>
    <row r="6872" spans="1:2" x14ac:dyDescent="0.3">
      <c r="A6872" s="1" t="s">
        <v>6877</v>
      </c>
      <c r="B6872">
        <v>0.57499999999999996</v>
      </c>
    </row>
    <row r="6873" spans="1:2" x14ac:dyDescent="0.3">
      <c r="A6873" s="1" t="s">
        <v>6878</v>
      </c>
      <c r="B6873">
        <v>0.58099999999999996</v>
      </c>
    </row>
    <row r="6874" spans="1:2" x14ac:dyDescent="0.3">
      <c r="A6874" s="1" t="s">
        <v>6879</v>
      </c>
      <c r="B6874">
        <v>0.57699999999999996</v>
      </c>
    </row>
    <row r="6875" spans="1:2" x14ac:dyDescent="0.3">
      <c r="A6875" s="1" t="s">
        <v>6880</v>
      </c>
      <c r="B6875">
        <v>0.57899999999999996</v>
      </c>
    </row>
    <row r="6876" spans="1:2" x14ac:dyDescent="0.3">
      <c r="A6876" s="1" t="s">
        <v>6881</v>
      </c>
      <c r="B6876">
        <v>0.59199999999999997</v>
      </c>
    </row>
    <row r="6877" spans="1:2" x14ac:dyDescent="0.3">
      <c r="A6877" s="1" t="s">
        <v>6882</v>
      </c>
      <c r="B6877">
        <v>0.61899999999999999</v>
      </c>
    </row>
    <row r="6878" spans="1:2" x14ac:dyDescent="0.3">
      <c r="A6878" s="1" t="s">
        <v>6883</v>
      </c>
      <c r="B6878">
        <v>0.64</v>
      </c>
    </row>
    <row r="6879" spans="1:2" x14ac:dyDescent="0.3">
      <c r="A6879" s="1" t="s">
        <v>6884</v>
      </c>
      <c r="B6879">
        <v>0.64300000000000002</v>
      </c>
    </row>
    <row r="6880" spans="1:2" x14ac:dyDescent="0.3">
      <c r="A6880" s="1" t="s">
        <v>6885</v>
      </c>
      <c r="B6880">
        <v>0.66700000000000004</v>
      </c>
    </row>
    <row r="6881" spans="1:2" x14ac:dyDescent="0.3">
      <c r="A6881" s="1" t="s">
        <v>6886</v>
      </c>
      <c r="B6881">
        <v>0.70199999999999996</v>
      </c>
    </row>
    <row r="6882" spans="1:2" x14ac:dyDescent="0.3">
      <c r="A6882" s="1" t="s">
        <v>6887</v>
      </c>
      <c r="B6882">
        <v>0.72899999999999998</v>
      </c>
    </row>
    <row r="6883" spans="1:2" x14ac:dyDescent="0.3">
      <c r="A6883" s="1" t="s">
        <v>6888</v>
      </c>
      <c r="B6883">
        <v>0.73899999999999999</v>
      </c>
    </row>
    <row r="6884" spans="1:2" x14ac:dyDescent="0.3">
      <c r="A6884" s="1" t="s">
        <v>6889</v>
      </c>
      <c r="B6884">
        <v>0.74099999999999999</v>
      </c>
    </row>
    <row r="6885" spans="1:2" x14ac:dyDescent="0.3">
      <c r="A6885" s="1" t="s">
        <v>6890</v>
      </c>
      <c r="B6885">
        <v>0.745</v>
      </c>
    </row>
    <row r="6886" spans="1:2" x14ac:dyDescent="0.3">
      <c r="A6886" s="1" t="s">
        <v>6891</v>
      </c>
      <c r="B6886">
        <v>0.748</v>
      </c>
    </row>
    <row r="6887" spans="1:2" x14ac:dyDescent="0.3">
      <c r="A6887" s="1" t="s">
        <v>6892</v>
      </c>
      <c r="B6887">
        <v>0.77400000000000002</v>
      </c>
    </row>
    <row r="6888" spans="1:2" x14ac:dyDescent="0.3">
      <c r="A6888" s="1" t="s">
        <v>6893</v>
      </c>
      <c r="B6888">
        <v>0.80600000000000005</v>
      </c>
    </row>
    <row r="6889" spans="1:2" x14ac:dyDescent="0.3">
      <c r="A6889" s="1" t="s">
        <v>6894</v>
      </c>
      <c r="B6889">
        <v>0.84599999999999997</v>
      </c>
    </row>
    <row r="6890" spans="1:2" x14ac:dyDescent="0.3">
      <c r="A6890" s="1" t="s">
        <v>6895</v>
      </c>
      <c r="B6890">
        <v>0.879</v>
      </c>
    </row>
    <row r="6891" spans="1:2" x14ac:dyDescent="0.3">
      <c r="A6891" s="1" t="s">
        <v>6896</v>
      </c>
      <c r="B6891">
        <v>0.90600000000000003</v>
      </c>
    </row>
    <row r="6892" spans="1:2" x14ac:dyDescent="0.3">
      <c r="A6892" s="1" t="s">
        <v>6897</v>
      </c>
      <c r="B6892">
        <v>0.92400000000000004</v>
      </c>
    </row>
    <row r="6893" spans="1:2" x14ac:dyDescent="0.3">
      <c r="A6893" s="1" t="s">
        <v>6898</v>
      </c>
      <c r="B6893">
        <v>0.93</v>
      </c>
    </row>
    <row r="6894" spans="1:2" x14ac:dyDescent="0.3">
      <c r="A6894" s="1" t="s">
        <v>6899</v>
      </c>
      <c r="B6894">
        <v>0.93</v>
      </c>
    </row>
    <row r="6895" spans="1:2" x14ac:dyDescent="0.3">
      <c r="A6895" s="1" t="s">
        <v>6900</v>
      </c>
      <c r="B6895">
        <v>0.91800000000000004</v>
      </c>
    </row>
    <row r="6896" spans="1:2" x14ac:dyDescent="0.3">
      <c r="A6896" s="1" t="s">
        <v>6901</v>
      </c>
      <c r="B6896">
        <v>0.89800000000000002</v>
      </c>
    </row>
    <row r="6897" spans="1:2" x14ac:dyDescent="0.3">
      <c r="A6897" s="1" t="s">
        <v>6902</v>
      </c>
      <c r="B6897">
        <v>0.876</v>
      </c>
    </row>
    <row r="6898" spans="1:2" x14ac:dyDescent="0.3">
      <c r="A6898" s="1" t="s">
        <v>6903</v>
      </c>
      <c r="B6898">
        <v>0.86</v>
      </c>
    </row>
    <row r="6899" spans="1:2" x14ac:dyDescent="0.3">
      <c r="A6899" s="1" t="s">
        <v>6904</v>
      </c>
      <c r="B6899">
        <v>0.85599999999999998</v>
      </c>
    </row>
    <row r="6900" spans="1:2" x14ac:dyDescent="0.3">
      <c r="A6900" s="1" t="s">
        <v>6905</v>
      </c>
      <c r="B6900">
        <v>0.873</v>
      </c>
    </row>
    <row r="6901" spans="1:2" x14ac:dyDescent="0.3">
      <c r="A6901" s="1" t="s">
        <v>6906</v>
      </c>
      <c r="B6901">
        <v>0.90600000000000003</v>
      </c>
    </row>
    <row r="6902" spans="1:2" x14ac:dyDescent="0.3">
      <c r="A6902" s="1" t="s">
        <v>6907</v>
      </c>
      <c r="B6902">
        <v>0.92400000000000004</v>
      </c>
    </row>
    <row r="6903" spans="1:2" x14ac:dyDescent="0.3">
      <c r="A6903" s="1" t="s">
        <v>6908</v>
      </c>
      <c r="B6903">
        <v>0.92700000000000005</v>
      </c>
    </row>
    <row r="6904" spans="1:2" x14ac:dyDescent="0.3">
      <c r="A6904" s="1" t="s">
        <v>6909</v>
      </c>
      <c r="B6904">
        <v>0.92500000000000004</v>
      </c>
    </row>
    <row r="6905" spans="1:2" x14ac:dyDescent="0.3">
      <c r="A6905" s="1" t="s">
        <v>6910</v>
      </c>
      <c r="B6905">
        <v>0.93300000000000005</v>
      </c>
    </row>
    <row r="6906" spans="1:2" x14ac:dyDescent="0.3">
      <c r="A6906" s="1" t="s">
        <v>6911</v>
      </c>
      <c r="B6906">
        <v>0.93300000000000005</v>
      </c>
    </row>
    <row r="6907" spans="1:2" x14ac:dyDescent="0.3">
      <c r="A6907" s="1" t="s">
        <v>6912</v>
      </c>
      <c r="B6907">
        <v>0.92400000000000004</v>
      </c>
    </row>
    <row r="6908" spans="1:2" x14ac:dyDescent="0.3">
      <c r="A6908" s="1" t="s">
        <v>6913</v>
      </c>
      <c r="B6908">
        <v>0.91300000000000003</v>
      </c>
    </row>
    <row r="6909" spans="1:2" x14ac:dyDescent="0.3">
      <c r="A6909" s="1" t="s">
        <v>6914</v>
      </c>
      <c r="B6909">
        <v>0.90900000000000003</v>
      </c>
    </row>
    <row r="6910" spans="1:2" x14ac:dyDescent="0.3">
      <c r="A6910" s="1" t="s">
        <v>6915</v>
      </c>
      <c r="B6910">
        <v>0.93400000000000005</v>
      </c>
    </row>
    <row r="6911" spans="1:2" x14ac:dyDescent="0.3">
      <c r="A6911" s="1" t="s">
        <v>6916</v>
      </c>
      <c r="B6911">
        <v>0.94799999999999995</v>
      </c>
    </row>
    <row r="6912" spans="1:2" x14ac:dyDescent="0.3">
      <c r="A6912" s="1" t="s">
        <v>6917</v>
      </c>
      <c r="B6912">
        <v>0.92700000000000005</v>
      </c>
    </row>
    <row r="6913" spans="1:2" x14ac:dyDescent="0.3">
      <c r="A6913" s="1" t="s">
        <v>6918</v>
      </c>
      <c r="B6913">
        <v>0.89400000000000002</v>
      </c>
    </row>
    <row r="6914" spans="1:2" x14ac:dyDescent="0.3">
      <c r="A6914" s="1" t="s">
        <v>6919</v>
      </c>
      <c r="B6914">
        <v>0.88200000000000001</v>
      </c>
    </row>
    <row r="6915" spans="1:2" x14ac:dyDescent="0.3">
      <c r="A6915" s="1" t="s">
        <v>6920</v>
      </c>
      <c r="B6915">
        <v>0.87</v>
      </c>
    </row>
    <row r="6916" spans="1:2" x14ac:dyDescent="0.3">
      <c r="A6916" s="1" t="s">
        <v>6921</v>
      </c>
      <c r="B6916">
        <v>0.80400000000000005</v>
      </c>
    </row>
    <row r="6917" spans="1:2" x14ac:dyDescent="0.3">
      <c r="A6917" s="1" t="s">
        <v>6922</v>
      </c>
      <c r="B6917">
        <v>0.69</v>
      </c>
    </row>
    <row r="6918" spans="1:2" x14ac:dyDescent="0.3">
      <c r="A6918" s="1" t="s">
        <v>6923</v>
      </c>
      <c r="B6918">
        <v>0.51800000000000002</v>
      </c>
    </row>
    <row r="6919" spans="1:2" x14ac:dyDescent="0.3">
      <c r="A6919" s="1" t="s">
        <v>6924</v>
      </c>
      <c r="B6919">
        <v>0.36899999999999999</v>
      </c>
    </row>
    <row r="6920" spans="1:2" x14ac:dyDescent="0.3">
      <c r="A6920" s="1" t="s">
        <v>6925</v>
      </c>
      <c r="B6920">
        <v>0.28499999999999998</v>
      </c>
    </row>
    <row r="6921" spans="1:2" x14ac:dyDescent="0.3">
      <c r="A6921" s="1" t="s">
        <v>6926</v>
      </c>
      <c r="B6921">
        <v>0.23200000000000001</v>
      </c>
    </row>
    <row r="6922" spans="1:2" x14ac:dyDescent="0.3">
      <c r="A6922" s="1" t="s">
        <v>6927</v>
      </c>
      <c r="B6922">
        <v>0.26100000000000001</v>
      </c>
    </row>
    <row r="6923" spans="1:2" x14ac:dyDescent="0.3">
      <c r="A6923" s="1" t="s">
        <v>6928</v>
      </c>
      <c r="B6923">
        <v>0.29099999999999998</v>
      </c>
    </row>
    <row r="6924" spans="1:2" x14ac:dyDescent="0.3">
      <c r="A6924" s="1" t="s">
        <v>6929</v>
      </c>
      <c r="B6924">
        <v>0.27800000000000002</v>
      </c>
    </row>
    <row r="6925" spans="1:2" x14ac:dyDescent="0.3">
      <c r="A6925" s="1" t="s">
        <v>6930</v>
      </c>
      <c r="B6925">
        <v>0.23100000000000001</v>
      </c>
    </row>
    <row r="6926" spans="1:2" x14ac:dyDescent="0.3">
      <c r="A6926" s="1" t="s">
        <v>6931</v>
      </c>
      <c r="B6926">
        <v>0.16</v>
      </c>
    </row>
    <row r="6927" spans="1:2" x14ac:dyDescent="0.3">
      <c r="A6927" s="1" t="s">
        <v>6932</v>
      </c>
      <c r="B6927">
        <v>0.114</v>
      </c>
    </row>
    <row r="6928" spans="1:2" x14ac:dyDescent="0.3">
      <c r="A6928" s="1" t="s">
        <v>6933</v>
      </c>
      <c r="B6928">
        <v>0.108</v>
      </c>
    </row>
    <row r="6929" spans="1:2" x14ac:dyDescent="0.3">
      <c r="A6929" s="1" t="s">
        <v>6934</v>
      </c>
      <c r="B6929">
        <v>0.129</v>
      </c>
    </row>
    <row r="6930" spans="1:2" x14ac:dyDescent="0.3">
      <c r="A6930" s="1" t="s">
        <v>6935</v>
      </c>
      <c r="B6930">
        <v>0.16300000000000001</v>
      </c>
    </row>
    <row r="6931" spans="1:2" x14ac:dyDescent="0.3">
      <c r="A6931" s="1" t="s">
        <v>6936</v>
      </c>
      <c r="B6931">
        <v>0.191</v>
      </c>
    </row>
    <row r="6932" spans="1:2" x14ac:dyDescent="0.3">
      <c r="A6932" s="1" t="s">
        <v>6937</v>
      </c>
      <c r="B6932">
        <v>0.20499999999999999</v>
      </c>
    </row>
    <row r="6933" spans="1:2" x14ac:dyDescent="0.3">
      <c r="A6933" s="1" t="s">
        <v>6938</v>
      </c>
      <c r="B6933">
        <v>0.20699999999999999</v>
      </c>
    </row>
    <row r="6934" spans="1:2" x14ac:dyDescent="0.3">
      <c r="A6934" s="1" t="s">
        <v>6939</v>
      </c>
      <c r="B6934">
        <v>0.20300000000000001</v>
      </c>
    </row>
    <row r="6935" spans="1:2" x14ac:dyDescent="0.3">
      <c r="A6935" s="1" t="s">
        <v>6940</v>
      </c>
      <c r="B6935">
        <v>0.189</v>
      </c>
    </row>
    <row r="6936" spans="1:2" x14ac:dyDescent="0.3">
      <c r="A6936" s="1" t="s">
        <v>6941</v>
      </c>
      <c r="B6936">
        <v>0.19800000000000001</v>
      </c>
    </row>
    <row r="6937" spans="1:2" x14ac:dyDescent="0.3">
      <c r="A6937" s="1" t="s">
        <v>6942</v>
      </c>
      <c r="B6937">
        <v>0.21</v>
      </c>
    </row>
    <row r="6938" spans="1:2" x14ac:dyDescent="0.3">
      <c r="A6938" s="1" t="s">
        <v>6943</v>
      </c>
      <c r="B6938">
        <v>0.21099999999999999</v>
      </c>
    </row>
    <row r="6939" spans="1:2" x14ac:dyDescent="0.3">
      <c r="A6939" s="1" t="s">
        <v>6944</v>
      </c>
      <c r="B6939">
        <v>0.20899999999999999</v>
      </c>
    </row>
    <row r="6940" spans="1:2" x14ac:dyDescent="0.3">
      <c r="A6940" s="1" t="s">
        <v>6945</v>
      </c>
      <c r="B6940">
        <v>0.26400000000000001</v>
      </c>
    </row>
    <row r="6941" spans="1:2" x14ac:dyDescent="0.3">
      <c r="A6941" s="1" t="s">
        <v>6946</v>
      </c>
      <c r="B6941">
        <v>0.33700000000000002</v>
      </c>
    </row>
    <row r="6942" spans="1:2" x14ac:dyDescent="0.3">
      <c r="A6942" s="1" t="s">
        <v>6947</v>
      </c>
      <c r="B6942">
        <v>0.36</v>
      </c>
    </row>
    <row r="6943" spans="1:2" x14ac:dyDescent="0.3">
      <c r="A6943" s="1" t="s">
        <v>6948</v>
      </c>
      <c r="B6943">
        <v>0.377</v>
      </c>
    </row>
    <row r="6944" spans="1:2" x14ac:dyDescent="0.3">
      <c r="A6944" s="1" t="s">
        <v>6949</v>
      </c>
      <c r="B6944">
        <v>0.39500000000000002</v>
      </c>
    </row>
    <row r="6945" spans="1:2" x14ac:dyDescent="0.3">
      <c r="A6945" s="1" t="s">
        <v>6950</v>
      </c>
      <c r="B6945">
        <v>0.40400000000000003</v>
      </c>
    </row>
    <row r="6946" spans="1:2" x14ac:dyDescent="0.3">
      <c r="A6946" s="1" t="s">
        <v>6951</v>
      </c>
      <c r="B6946">
        <v>0.40400000000000003</v>
      </c>
    </row>
    <row r="6947" spans="1:2" x14ac:dyDescent="0.3">
      <c r="A6947" s="1" t="s">
        <v>6952</v>
      </c>
      <c r="B6947">
        <v>0.36799999999999999</v>
      </c>
    </row>
    <row r="6948" spans="1:2" x14ac:dyDescent="0.3">
      <c r="A6948" s="1" t="s">
        <v>6953</v>
      </c>
      <c r="B6948">
        <v>0.309</v>
      </c>
    </row>
    <row r="6949" spans="1:2" x14ac:dyDescent="0.3">
      <c r="A6949" s="1" t="s">
        <v>6954</v>
      </c>
      <c r="B6949">
        <v>0.25600000000000001</v>
      </c>
    </row>
    <row r="6950" spans="1:2" x14ac:dyDescent="0.3">
      <c r="A6950" s="1" t="s">
        <v>6955</v>
      </c>
      <c r="B6950">
        <v>0.189</v>
      </c>
    </row>
    <row r="6951" spans="1:2" x14ac:dyDescent="0.3">
      <c r="A6951" s="1" t="s">
        <v>6956</v>
      </c>
      <c r="B6951">
        <v>0.13100000000000001</v>
      </c>
    </row>
    <row r="6952" spans="1:2" x14ac:dyDescent="0.3">
      <c r="A6952" s="1" t="s">
        <v>6957</v>
      </c>
      <c r="B6952">
        <v>0.1</v>
      </c>
    </row>
    <row r="6953" spans="1:2" x14ac:dyDescent="0.3">
      <c r="A6953" s="1" t="s">
        <v>6958</v>
      </c>
      <c r="B6953">
        <v>9.4E-2</v>
      </c>
    </row>
    <row r="6954" spans="1:2" x14ac:dyDescent="0.3">
      <c r="A6954" s="1" t="s">
        <v>6959</v>
      </c>
      <c r="B6954">
        <v>8.6999999999999994E-2</v>
      </c>
    </row>
    <row r="6955" spans="1:2" x14ac:dyDescent="0.3">
      <c r="A6955" s="1" t="s">
        <v>6960</v>
      </c>
      <c r="B6955">
        <v>8.7999999999999995E-2</v>
      </c>
    </row>
    <row r="6956" spans="1:2" x14ac:dyDescent="0.3">
      <c r="A6956" s="1" t="s">
        <v>6961</v>
      </c>
      <c r="B6956">
        <v>9.4E-2</v>
      </c>
    </row>
    <row r="6957" spans="1:2" x14ac:dyDescent="0.3">
      <c r="A6957" s="1" t="s">
        <v>6962</v>
      </c>
      <c r="B6957">
        <v>0.10100000000000001</v>
      </c>
    </row>
    <row r="6958" spans="1:2" x14ac:dyDescent="0.3">
      <c r="A6958" s="1" t="s">
        <v>6963</v>
      </c>
      <c r="B6958">
        <v>0.11600000000000001</v>
      </c>
    </row>
    <row r="6959" spans="1:2" x14ac:dyDescent="0.3">
      <c r="A6959" s="1" t="s">
        <v>6964</v>
      </c>
      <c r="B6959">
        <v>0.14599999999999999</v>
      </c>
    </row>
    <row r="6960" spans="1:2" x14ac:dyDescent="0.3">
      <c r="A6960" s="1" t="s">
        <v>6965</v>
      </c>
      <c r="B6960">
        <v>0.20200000000000001</v>
      </c>
    </row>
    <row r="6961" spans="1:2" x14ac:dyDescent="0.3">
      <c r="A6961" s="1" t="s">
        <v>6966</v>
      </c>
      <c r="B6961">
        <v>0.27200000000000002</v>
      </c>
    </row>
    <row r="6962" spans="1:2" x14ac:dyDescent="0.3">
      <c r="A6962" s="1" t="s">
        <v>6967</v>
      </c>
      <c r="B6962">
        <v>0.33800000000000002</v>
      </c>
    </row>
    <row r="6963" spans="1:2" x14ac:dyDescent="0.3">
      <c r="A6963" s="1" t="s">
        <v>6968</v>
      </c>
      <c r="B6963">
        <v>0.38700000000000001</v>
      </c>
    </row>
    <row r="6964" spans="1:2" x14ac:dyDescent="0.3">
      <c r="A6964" s="1" t="s">
        <v>6969</v>
      </c>
      <c r="B6964">
        <v>0.42199999999999999</v>
      </c>
    </row>
    <row r="6965" spans="1:2" x14ac:dyDescent="0.3">
      <c r="A6965" s="1" t="s">
        <v>6970</v>
      </c>
      <c r="B6965">
        <v>0.47299999999999998</v>
      </c>
    </row>
    <row r="6966" spans="1:2" x14ac:dyDescent="0.3">
      <c r="A6966" s="1" t="s">
        <v>6971</v>
      </c>
      <c r="B6966">
        <v>0.53500000000000003</v>
      </c>
    </row>
    <row r="6967" spans="1:2" x14ac:dyDescent="0.3">
      <c r="A6967" s="1" t="s">
        <v>6972</v>
      </c>
      <c r="B6967">
        <v>0.59399999999999997</v>
      </c>
    </row>
    <row r="6968" spans="1:2" x14ac:dyDescent="0.3">
      <c r="A6968" s="1" t="s">
        <v>6973</v>
      </c>
      <c r="B6968">
        <v>0.62</v>
      </c>
    </row>
    <row r="6969" spans="1:2" x14ac:dyDescent="0.3">
      <c r="A6969" s="1" t="s">
        <v>6974</v>
      </c>
      <c r="B6969">
        <v>0.61099999999999999</v>
      </c>
    </row>
    <row r="6970" spans="1:2" x14ac:dyDescent="0.3">
      <c r="A6970" s="1" t="s">
        <v>6975</v>
      </c>
      <c r="B6970">
        <v>0.58099999999999996</v>
      </c>
    </row>
    <row r="6971" spans="1:2" x14ac:dyDescent="0.3">
      <c r="A6971" s="1" t="s">
        <v>6976</v>
      </c>
      <c r="B6971">
        <v>0.54600000000000004</v>
      </c>
    </row>
    <row r="6972" spans="1:2" x14ac:dyDescent="0.3">
      <c r="A6972" s="1" t="s">
        <v>6977</v>
      </c>
      <c r="B6972">
        <v>0.52</v>
      </c>
    </row>
    <row r="6973" spans="1:2" x14ac:dyDescent="0.3">
      <c r="A6973" s="1" t="s">
        <v>6978</v>
      </c>
      <c r="B6973">
        <v>0.501</v>
      </c>
    </row>
    <row r="6974" spans="1:2" x14ac:dyDescent="0.3">
      <c r="A6974" s="1" t="s">
        <v>6979</v>
      </c>
      <c r="B6974">
        <v>0.443</v>
      </c>
    </row>
    <row r="6975" spans="1:2" x14ac:dyDescent="0.3">
      <c r="A6975" s="1" t="s">
        <v>6980</v>
      </c>
      <c r="B6975">
        <v>0.34200000000000003</v>
      </c>
    </row>
    <row r="6976" spans="1:2" x14ac:dyDescent="0.3">
      <c r="A6976" s="1" t="s">
        <v>6981</v>
      </c>
      <c r="B6976">
        <v>0.24199999999999999</v>
      </c>
    </row>
    <row r="6977" spans="1:2" x14ac:dyDescent="0.3">
      <c r="A6977" s="1" t="s">
        <v>6982</v>
      </c>
      <c r="B6977">
        <v>0.17899999999999999</v>
      </c>
    </row>
    <row r="6978" spans="1:2" x14ac:dyDescent="0.3">
      <c r="A6978" s="1" t="s">
        <v>6983</v>
      </c>
      <c r="B6978">
        <v>0.14399999999999999</v>
      </c>
    </row>
    <row r="6979" spans="1:2" x14ac:dyDescent="0.3">
      <c r="A6979" s="1" t="s">
        <v>6984</v>
      </c>
      <c r="B6979">
        <v>0.14099999999999999</v>
      </c>
    </row>
    <row r="6980" spans="1:2" x14ac:dyDescent="0.3">
      <c r="A6980" s="1" t="s">
        <v>6985</v>
      </c>
      <c r="B6980">
        <v>0.159</v>
      </c>
    </row>
    <row r="6981" spans="1:2" x14ac:dyDescent="0.3">
      <c r="A6981" s="1" t="s">
        <v>6986</v>
      </c>
      <c r="B6981">
        <v>0.182</v>
      </c>
    </row>
    <row r="6982" spans="1:2" x14ac:dyDescent="0.3">
      <c r="A6982" s="1" t="s">
        <v>6987</v>
      </c>
      <c r="B6982">
        <v>0.21299999999999999</v>
      </c>
    </row>
    <row r="6983" spans="1:2" x14ac:dyDescent="0.3">
      <c r="A6983" s="1" t="s">
        <v>6988</v>
      </c>
      <c r="B6983">
        <v>0.22800000000000001</v>
      </c>
    </row>
    <row r="6984" spans="1:2" x14ac:dyDescent="0.3">
      <c r="A6984" s="1" t="s">
        <v>6989</v>
      </c>
      <c r="B6984">
        <v>0.25</v>
      </c>
    </row>
    <row r="6985" spans="1:2" x14ac:dyDescent="0.3">
      <c r="A6985" s="1" t="s">
        <v>6990</v>
      </c>
      <c r="B6985">
        <v>0.307</v>
      </c>
    </row>
    <row r="6986" spans="1:2" x14ac:dyDescent="0.3">
      <c r="A6986" s="1" t="s">
        <v>6991</v>
      </c>
      <c r="B6986">
        <v>0.40899999999999997</v>
      </c>
    </row>
    <row r="6987" spans="1:2" x14ac:dyDescent="0.3">
      <c r="A6987" s="1" t="s">
        <v>6992</v>
      </c>
      <c r="B6987">
        <v>0.50700000000000001</v>
      </c>
    </row>
    <row r="6988" spans="1:2" x14ac:dyDescent="0.3">
      <c r="A6988" s="1" t="s">
        <v>6993</v>
      </c>
      <c r="B6988">
        <v>0.53200000000000003</v>
      </c>
    </row>
    <row r="6989" spans="1:2" x14ac:dyDescent="0.3">
      <c r="A6989" s="1" t="s">
        <v>6994</v>
      </c>
      <c r="B6989">
        <v>0.504</v>
      </c>
    </row>
    <row r="6990" spans="1:2" x14ac:dyDescent="0.3">
      <c r="A6990" s="1" t="s">
        <v>6995</v>
      </c>
      <c r="B6990">
        <v>0.50600000000000001</v>
      </c>
    </row>
    <row r="6991" spans="1:2" x14ac:dyDescent="0.3">
      <c r="A6991" s="1" t="s">
        <v>6996</v>
      </c>
      <c r="B6991">
        <v>0.56899999999999995</v>
      </c>
    </row>
    <row r="6992" spans="1:2" x14ac:dyDescent="0.3">
      <c r="A6992" s="1" t="s">
        <v>6997</v>
      </c>
      <c r="B6992">
        <v>0.60899999999999999</v>
      </c>
    </row>
    <row r="6993" spans="1:2" x14ac:dyDescent="0.3">
      <c r="A6993" s="1" t="s">
        <v>6998</v>
      </c>
      <c r="B6993">
        <v>0.621</v>
      </c>
    </row>
    <row r="6994" spans="1:2" x14ac:dyDescent="0.3">
      <c r="A6994" s="1" t="s">
        <v>6999</v>
      </c>
      <c r="B6994">
        <v>0.66700000000000004</v>
      </c>
    </row>
    <row r="6995" spans="1:2" x14ac:dyDescent="0.3">
      <c r="A6995" s="1" t="s">
        <v>7000</v>
      </c>
      <c r="B6995">
        <v>0.74399999999999999</v>
      </c>
    </row>
    <row r="6996" spans="1:2" x14ac:dyDescent="0.3">
      <c r="A6996" s="1" t="s">
        <v>7001</v>
      </c>
      <c r="B6996">
        <v>0.76900000000000002</v>
      </c>
    </row>
    <row r="6997" spans="1:2" x14ac:dyDescent="0.3">
      <c r="A6997" s="1" t="s">
        <v>7002</v>
      </c>
      <c r="B6997">
        <v>0.79700000000000004</v>
      </c>
    </row>
    <row r="6998" spans="1:2" x14ac:dyDescent="0.3">
      <c r="A6998" s="1" t="s">
        <v>7003</v>
      </c>
      <c r="B6998">
        <v>0.83699999999999997</v>
      </c>
    </row>
    <row r="6999" spans="1:2" x14ac:dyDescent="0.3">
      <c r="A6999" s="1" t="s">
        <v>7004</v>
      </c>
      <c r="B6999">
        <v>0.84199999999999997</v>
      </c>
    </row>
    <row r="7000" spans="1:2" x14ac:dyDescent="0.3">
      <c r="A7000" s="1" t="s">
        <v>7005</v>
      </c>
      <c r="B7000">
        <v>0.84099999999999997</v>
      </c>
    </row>
    <row r="7001" spans="1:2" x14ac:dyDescent="0.3">
      <c r="A7001" s="1" t="s">
        <v>7006</v>
      </c>
      <c r="B7001">
        <v>0.83399999999999996</v>
      </c>
    </row>
    <row r="7002" spans="1:2" x14ac:dyDescent="0.3">
      <c r="A7002" s="1" t="s">
        <v>7007</v>
      </c>
      <c r="B7002">
        <v>0.79400000000000004</v>
      </c>
    </row>
    <row r="7003" spans="1:2" x14ac:dyDescent="0.3">
      <c r="A7003" s="1" t="s">
        <v>7008</v>
      </c>
      <c r="B7003">
        <v>0.749</v>
      </c>
    </row>
    <row r="7004" spans="1:2" x14ac:dyDescent="0.3">
      <c r="A7004" s="1" t="s">
        <v>7009</v>
      </c>
      <c r="B7004">
        <v>0.70399999999999996</v>
      </c>
    </row>
    <row r="7005" spans="1:2" x14ac:dyDescent="0.3">
      <c r="A7005" s="1" t="s">
        <v>7010</v>
      </c>
      <c r="B7005">
        <v>0.66900000000000004</v>
      </c>
    </row>
    <row r="7006" spans="1:2" x14ac:dyDescent="0.3">
      <c r="A7006" s="1" t="s">
        <v>7011</v>
      </c>
      <c r="B7006">
        <v>0.629</v>
      </c>
    </row>
    <row r="7007" spans="1:2" x14ac:dyDescent="0.3">
      <c r="A7007" s="1" t="s">
        <v>7012</v>
      </c>
      <c r="B7007">
        <v>0.56499999999999995</v>
      </c>
    </row>
    <row r="7008" spans="1:2" x14ac:dyDescent="0.3">
      <c r="A7008" s="1" t="s">
        <v>7013</v>
      </c>
      <c r="B7008">
        <v>0.504</v>
      </c>
    </row>
    <row r="7009" spans="1:2" x14ac:dyDescent="0.3">
      <c r="A7009" s="1" t="s">
        <v>7014</v>
      </c>
      <c r="B7009">
        <v>0.47399999999999998</v>
      </c>
    </row>
    <row r="7010" spans="1:2" x14ac:dyDescent="0.3">
      <c r="A7010" s="1" t="s">
        <v>7015</v>
      </c>
      <c r="B7010">
        <v>0.436</v>
      </c>
    </row>
    <row r="7011" spans="1:2" x14ac:dyDescent="0.3">
      <c r="A7011" s="1" t="s">
        <v>7016</v>
      </c>
      <c r="B7011">
        <v>0.36199999999999999</v>
      </c>
    </row>
    <row r="7012" spans="1:2" x14ac:dyDescent="0.3">
      <c r="A7012" s="1" t="s">
        <v>7017</v>
      </c>
      <c r="B7012">
        <v>0.28499999999999998</v>
      </c>
    </row>
    <row r="7013" spans="1:2" x14ac:dyDescent="0.3">
      <c r="A7013" s="1" t="s">
        <v>7018</v>
      </c>
      <c r="B7013">
        <v>0.223</v>
      </c>
    </row>
    <row r="7014" spans="1:2" x14ac:dyDescent="0.3">
      <c r="A7014" s="1" t="s">
        <v>7019</v>
      </c>
      <c r="B7014">
        <v>0.17499999999999999</v>
      </c>
    </row>
    <row r="7015" spans="1:2" x14ac:dyDescent="0.3">
      <c r="A7015" s="1" t="s">
        <v>7020</v>
      </c>
      <c r="B7015">
        <v>0.129</v>
      </c>
    </row>
    <row r="7016" spans="1:2" x14ac:dyDescent="0.3">
      <c r="A7016" s="1" t="s">
        <v>7021</v>
      </c>
      <c r="B7016">
        <v>7.5999999999999998E-2</v>
      </c>
    </row>
    <row r="7017" spans="1:2" x14ac:dyDescent="0.3">
      <c r="A7017" s="1" t="s">
        <v>7022</v>
      </c>
      <c r="B7017">
        <v>3.5999999999999997E-2</v>
      </c>
    </row>
    <row r="7018" spans="1:2" x14ac:dyDescent="0.3">
      <c r="A7018" s="1" t="s">
        <v>7023</v>
      </c>
      <c r="B7018">
        <v>1.2999999999999999E-2</v>
      </c>
    </row>
    <row r="7019" spans="1:2" x14ac:dyDescent="0.3">
      <c r="A7019" s="1" t="s">
        <v>7024</v>
      </c>
      <c r="B7019">
        <v>2E-3</v>
      </c>
    </row>
    <row r="7020" spans="1:2" x14ac:dyDescent="0.3">
      <c r="A7020" s="1" t="s">
        <v>7025</v>
      </c>
      <c r="B7020">
        <v>0</v>
      </c>
    </row>
    <row r="7021" spans="1:2" x14ac:dyDescent="0.3">
      <c r="A7021" s="1" t="s">
        <v>7026</v>
      </c>
      <c r="B7021">
        <v>0</v>
      </c>
    </row>
    <row r="7022" spans="1:2" x14ac:dyDescent="0.3">
      <c r="A7022" s="1" t="s">
        <v>7027</v>
      </c>
      <c r="B7022">
        <v>0</v>
      </c>
    </row>
    <row r="7023" spans="1:2" x14ac:dyDescent="0.3">
      <c r="A7023" s="1" t="s">
        <v>7028</v>
      </c>
      <c r="B7023">
        <v>0</v>
      </c>
    </row>
    <row r="7024" spans="1:2" x14ac:dyDescent="0.3">
      <c r="A7024" s="1" t="s">
        <v>7029</v>
      </c>
      <c r="B7024">
        <v>5.0000000000000001E-3</v>
      </c>
    </row>
    <row r="7025" spans="1:2" x14ac:dyDescent="0.3">
      <c r="A7025" s="1" t="s">
        <v>7030</v>
      </c>
      <c r="B7025">
        <v>2.1000000000000001E-2</v>
      </c>
    </row>
    <row r="7026" spans="1:2" x14ac:dyDescent="0.3">
      <c r="A7026" s="1" t="s">
        <v>7031</v>
      </c>
      <c r="B7026">
        <v>3.9E-2</v>
      </c>
    </row>
    <row r="7027" spans="1:2" x14ac:dyDescent="0.3">
      <c r="A7027" s="1" t="s">
        <v>7032</v>
      </c>
      <c r="B7027">
        <v>6.6000000000000003E-2</v>
      </c>
    </row>
    <row r="7028" spans="1:2" x14ac:dyDescent="0.3">
      <c r="A7028" s="1" t="s">
        <v>7033</v>
      </c>
      <c r="B7028">
        <v>0.10199999999999999</v>
      </c>
    </row>
    <row r="7029" spans="1:2" x14ac:dyDescent="0.3">
      <c r="A7029" s="1" t="s">
        <v>7034</v>
      </c>
      <c r="B7029">
        <v>0.13600000000000001</v>
      </c>
    </row>
    <row r="7030" spans="1:2" x14ac:dyDescent="0.3">
      <c r="A7030" s="1" t="s">
        <v>7035</v>
      </c>
      <c r="B7030">
        <v>0.16700000000000001</v>
      </c>
    </row>
    <row r="7031" spans="1:2" x14ac:dyDescent="0.3">
      <c r="A7031" s="1" t="s">
        <v>7036</v>
      </c>
      <c r="B7031">
        <v>0.20399999999999999</v>
      </c>
    </row>
    <row r="7032" spans="1:2" x14ac:dyDescent="0.3">
      <c r="A7032" s="1" t="s">
        <v>7037</v>
      </c>
      <c r="B7032">
        <v>0.25800000000000001</v>
      </c>
    </row>
    <row r="7033" spans="1:2" x14ac:dyDescent="0.3">
      <c r="A7033" s="1" t="s">
        <v>7038</v>
      </c>
      <c r="B7033">
        <v>0.30099999999999999</v>
      </c>
    </row>
    <row r="7034" spans="1:2" x14ac:dyDescent="0.3">
      <c r="A7034" s="1" t="s">
        <v>7039</v>
      </c>
      <c r="B7034">
        <v>0.34599999999999997</v>
      </c>
    </row>
    <row r="7035" spans="1:2" x14ac:dyDescent="0.3">
      <c r="A7035" s="1" t="s">
        <v>7040</v>
      </c>
      <c r="B7035">
        <v>0.377</v>
      </c>
    </row>
    <row r="7036" spans="1:2" x14ac:dyDescent="0.3">
      <c r="A7036" s="1" t="s">
        <v>7041</v>
      </c>
      <c r="B7036">
        <v>0.39300000000000002</v>
      </c>
    </row>
    <row r="7037" spans="1:2" x14ac:dyDescent="0.3">
      <c r="A7037" s="1" t="s">
        <v>7042</v>
      </c>
      <c r="B7037">
        <v>0.373</v>
      </c>
    </row>
    <row r="7038" spans="1:2" x14ac:dyDescent="0.3">
      <c r="A7038" s="1" t="s">
        <v>7043</v>
      </c>
      <c r="B7038">
        <v>0.33800000000000002</v>
      </c>
    </row>
    <row r="7039" spans="1:2" x14ac:dyDescent="0.3">
      <c r="A7039" s="1" t="s">
        <v>7044</v>
      </c>
      <c r="B7039">
        <v>0.30499999999999999</v>
      </c>
    </row>
    <row r="7040" spans="1:2" x14ac:dyDescent="0.3">
      <c r="A7040" s="1" t="s">
        <v>7045</v>
      </c>
      <c r="B7040">
        <v>0.28399999999999997</v>
      </c>
    </row>
    <row r="7041" spans="1:2" x14ac:dyDescent="0.3">
      <c r="A7041" s="1" t="s">
        <v>7046</v>
      </c>
      <c r="B7041">
        <v>0.26500000000000001</v>
      </c>
    </row>
    <row r="7042" spans="1:2" x14ac:dyDescent="0.3">
      <c r="A7042" s="1" t="s">
        <v>7047</v>
      </c>
      <c r="B7042">
        <v>0.23100000000000001</v>
      </c>
    </row>
    <row r="7043" spans="1:2" x14ac:dyDescent="0.3">
      <c r="A7043" s="1" t="s">
        <v>7048</v>
      </c>
      <c r="B7043">
        <v>0.20499999999999999</v>
      </c>
    </row>
    <row r="7044" spans="1:2" x14ac:dyDescent="0.3">
      <c r="A7044" s="1" t="s">
        <v>7049</v>
      </c>
      <c r="B7044">
        <v>0.189</v>
      </c>
    </row>
    <row r="7045" spans="1:2" x14ac:dyDescent="0.3">
      <c r="A7045" s="1" t="s">
        <v>7050</v>
      </c>
      <c r="B7045">
        <v>0.16500000000000001</v>
      </c>
    </row>
    <row r="7046" spans="1:2" x14ac:dyDescent="0.3">
      <c r="A7046" s="1" t="s">
        <v>7051</v>
      </c>
      <c r="B7046">
        <v>0.129</v>
      </c>
    </row>
    <row r="7047" spans="1:2" x14ac:dyDescent="0.3">
      <c r="A7047" s="1" t="s">
        <v>7052</v>
      </c>
      <c r="B7047">
        <v>8.4000000000000005E-2</v>
      </c>
    </row>
    <row r="7048" spans="1:2" x14ac:dyDescent="0.3">
      <c r="A7048" s="1" t="s">
        <v>7053</v>
      </c>
      <c r="B7048">
        <v>5.7000000000000002E-2</v>
      </c>
    </row>
    <row r="7049" spans="1:2" x14ac:dyDescent="0.3">
      <c r="A7049" s="1" t="s">
        <v>7054</v>
      </c>
      <c r="B7049">
        <v>5.7000000000000002E-2</v>
      </c>
    </row>
    <row r="7050" spans="1:2" x14ac:dyDescent="0.3">
      <c r="A7050" s="1" t="s">
        <v>7055</v>
      </c>
      <c r="B7050">
        <v>8.3000000000000004E-2</v>
      </c>
    </row>
    <row r="7051" spans="1:2" x14ac:dyDescent="0.3">
      <c r="A7051" s="1" t="s">
        <v>7056</v>
      </c>
      <c r="B7051">
        <v>0.13</v>
      </c>
    </row>
    <row r="7052" spans="1:2" x14ac:dyDescent="0.3">
      <c r="A7052" s="1" t="s">
        <v>7057</v>
      </c>
      <c r="B7052">
        <v>0.17799999999999999</v>
      </c>
    </row>
    <row r="7053" spans="1:2" x14ac:dyDescent="0.3">
      <c r="A7053" s="1" t="s">
        <v>7058</v>
      </c>
      <c r="B7053">
        <v>0.20200000000000001</v>
      </c>
    </row>
    <row r="7054" spans="1:2" x14ac:dyDescent="0.3">
      <c r="A7054" s="1" t="s">
        <v>7059</v>
      </c>
      <c r="B7054">
        <v>0.216</v>
      </c>
    </row>
    <row r="7055" spans="1:2" x14ac:dyDescent="0.3">
      <c r="A7055" s="1" t="s">
        <v>7060</v>
      </c>
      <c r="B7055">
        <v>0.221</v>
      </c>
    </row>
    <row r="7056" spans="1:2" x14ac:dyDescent="0.3">
      <c r="A7056" s="1" t="s">
        <v>7061</v>
      </c>
      <c r="B7056">
        <v>0.219</v>
      </c>
    </row>
    <row r="7057" spans="1:2" x14ac:dyDescent="0.3">
      <c r="A7057" s="1" t="s">
        <v>7062</v>
      </c>
      <c r="B7057">
        <v>0.20200000000000001</v>
      </c>
    </row>
    <row r="7058" spans="1:2" x14ac:dyDescent="0.3">
      <c r="A7058" s="1" t="s">
        <v>7063</v>
      </c>
      <c r="B7058">
        <v>0.17299999999999999</v>
      </c>
    </row>
    <row r="7059" spans="1:2" x14ac:dyDescent="0.3">
      <c r="A7059" s="1" t="s">
        <v>7064</v>
      </c>
      <c r="B7059">
        <v>0.13900000000000001</v>
      </c>
    </row>
    <row r="7060" spans="1:2" x14ac:dyDescent="0.3">
      <c r="A7060" s="1" t="s">
        <v>7065</v>
      </c>
      <c r="B7060">
        <v>0.108</v>
      </c>
    </row>
    <row r="7061" spans="1:2" x14ac:dyDescent="0.3">
      <c r="A7061" s="1" t="s">
        <v>7066</v>
      </c>
      <c r="B7061">
        <v>9.5000000000000001E-2</v>
      </c>
    </row>
    <row r="7062" spans="1:2" x14ac:dyDescent="0.3">
      <c r="A7062" s="1" t="s">
        <v>7067</v>
      </c>
      <c r="B7062">
        <v>0.111</v>
      </c>
    </row>
    <row r="7063" spans="1:2" x14ac:dyDescent="0.3">
      <c r="A7063" s="1" t="s">
        <v>7068</v>
      </c>
      <c r="B7063">
        <v>0.193</v>
      </c>
    </row>
    <row r="7064" spans="1:2" x14ac:dyDescent="0.3">
      <c r="A7064" s="1" t="s">
        <v>7069</v>
      </c>
      <c r="B7064">
        <v>0.307</v>
      </c>
    </row>
    <row r="7065" spans="1:2" x14ac:dyDescent="0.3">
      <c r="A7065" s="1" t="s">
        <v>7070</v>
      </c>
      <c r="B7065">
        <v>0.36499999999999999</v>
      </c>
    </row>
    <row r="7066" spans="1:2" x14ac:dyDescent="0.3">
      <c r="A7066" s="1" t="s">
        <v>7071</v>
      </c>
      <c r="B7066">
        <v>0.371</v>
      </c>
    </row>
    <row r="7067" spans="1:2" x14ac:dyDescent="0.3">
      <c r="A7067" s="1" t="s">
        <v>7072</v>
      </c>
      <c r="B7067">
        <v>0.38400000000000001</v>
      </c>
    </row>
    <row r="7068" spans="1:2" x14ac:dyDescent="0.3">
      <c r="A7068" s="1" t="s">
        <v>7073</v>
      </c>
      <c r="B7068">
        <v>0.432</v>
      </c>
    </row>
    <row r="7069" spans="1:2" x14ac:dyDescent="0.3">
      <c r="A7069" s="1" t="s">
        <v>7074</v>
      </c>
      <c r="B7069">
        <v>0.52600000000000002</v>
      </c>
    </row>
    <row r="7070" spans="1:2" x14ac:dyDescent="0.3">
      <c r="A7070" s="1" t="s">
        <v>7075</v>
      </c>
      <c r="B7070">
        <v>0.625</v>
      </c>
    </row>
    <row r="7071" spans="1:2" x14ac:dyDescent="0.3">
      <c r="A7071" s="1" t="s">
        <v>7076</v>
      </c>
      <c r="B7071">
        <v>0.66400000000000003</v>
      </c>
    </row>
    <row r="7072" spans="1:2" x14ac:dyDescent="0.3">
      <c r="A7072" s="1" t="s">
        <v>7077</v>
      </c>
      <c r="B7072">
        <v>0.65100000000000002</v>
      </c>
    </row>
    <row r="7073" spans="1:2" x14ac:dyDescent="0.3">
      <c r="A7073" s="1" t="s">
        <v>7078</v>
      </c>
      <c r="B7073">
        <v>0.64100000000000001</v>
      </c>
    </row>
    <row r="7074" spans="1:2" x14ac:dyDescent="0.3">
      <c r="A7074" s="1" t="s">
        <v>7079</v>
      </c>
      <c r="B7074">
        <v>0.67</v>
      </c>
    </row>
    <row r="7075" spans="1:2" x14ac:dyDescent="0.3">
      <c r="A7075" s="1" t="s">
        <v>7080</v>
      </c>
      <c r="B7075">
        <v>0.73199999999999998</v>
      </c>
    </row>
    <row r="7076" spans="1:2" x14ac:dyDescent="0.3">
      <c r="A7076" s="1" t="s">
        <v>7081</v>
      </c>
      <c r="B7076">
        <v>0.78800000000000003</v>
      </c>
    </row>
    <row r="7077" spans="1:2" x14ac:dyDescent="0.3">
      <c r="A7077" s="1" t="s">
        <v>7082</v>
      </c>
      <c r="B7077">
        <v>0.83499999999999996</v>
      </c>
    </row>
    <row r="7078" spans="1:2" x14ac:dyDescent="0.3">
      <c r="A7078" s="1" t="s">
        <v>7083</v>
      </c>
      <c r="B7078">
        <v>0.88200000000000001</v>
      </c>
    </row>
    <row r="7079" spans="1:2" x14ac:dyDescent="0.3">
      <c r="A7079" s="1" t="s">
        <v>7084</v>
      </c>
      <c r="B7079">
        <v>0.93100000000000005</v>
      </c>
    </row>
    <row r="7080" spans="1:2" x14ac:dyDescent="0.3">
      <c r="A7080" s="1" t="s">
        <v>7085</v>
      </c>
      <c r="B7080">
        <v>0.96299999999999997</v>
      </c>
    </row>
    <row r="7081" spans="1:2" x14ac:dyDescent="0.3">
      <c r="A7081" s="1" t="s">
        <v>7086</v>
      </c>
      <c r="B7081">
        <v>0.97299999999999998</v>
      </c>
    </row>
    <row r="7082" spans="1:2" x14ac:dyDescent="0.3">
      <c r="A7082" s="1" t="s">
        <v>7087</v>
      </c>
      <c r="B7082">
        <v>0.97299999999999998</v>
      </c>
    </row>
    <row r="7083" spans="1:2" x14ac:dyDescent="0.3">
      <c r="A7083" s="1" t="s">
        <v>7088</v>
      </c>
      <c r="B7083">
        <v>0.97</v>
      </c>
    </row>
    <row r="7084" spans="1:2" x14ac:dyDescent="0.3">
      <c r="A7084" s="1" t="s">
        <v>7089</v>
      </c>
      <c r="B7084">
        <v>0.96199999999999997</v>
      </c>
    </row>
    <row r="7085" spans="1:2" x14ac:dyDescent="0.3">
      <c r="A7085" s="1" t="s">
        <v>7090</v>
      </c>
      <c r="B7085">
        <v>0.94699999999999995</v>
      </c>
    </row>
    <row r="7086" spans="1:2" x14ac:dyDescent="0.3">
      <c r="A7086" s="1" t="s">
        <v>7091</v>
      </c>
      <c r="B7086">
        <v>0.91900000000000004</v>
      </c>
    </row>
    <row r="7087" spans="1:2" x14ac:dyDescent="0.3">
      <c r="A7087" s="1" t="s">
        <v>7092</v>
      </c>
      <c r="B7087">
        <v>0.88900000000000001</v>
      </c>
    </row>
    <row r="7088" spans="1:2" x14ac:dyDescent="0.3">
      <c r="A7088" s="1" t="s">
        <v>7093</v>
      </c>
      <c r="B7088">
        <v>0.88400000000000001</v>
      </c>
    </row>
    <row r="7089" spans="1:2" x14ac:dyDescent="0.3">
      <c r="A7089" s="1" t="s">
        <v>7094</v>
      </c>
      <c r="B7089">
        <v>0.89200000000000002</v>
      </c>
    </row>
    <row r="7090" spans="1:2" x14ac:dyDescent="0.3">
      <c r="A7090" s="1" t="s">
        <v>7095</v>
      </c>
      <c r="B7090">
        <v>0.89400000000000002</v>
      </c>
    </row>
    <row r="7091" spans="1:2" x14ac:dyDescent="0.3">
      <c r="A7091" s="1" t="s">
        <v>7096</v>
      </c>
      <c r="B7091">
        <v>0.88800000000000001</v>
      </c>
    </row>
    <row r="7092" spans="1:2" x14ac:dyDescent="0.3">
      <c r="A7092" s="1" t="s">
        <v>7097</v>
      </c>
      <c r="B7092">
        <v>0.88600000000000001</v>
      </c>
    </row>
    <row r="7093" spans="1:2" x14ac:dyDescent="0.3">
      <c r="A7093" s="1" t="s">
        <v>7098</v>
      </c>
      <c r="B7093">
        <v>0.89500000000000002</v>
      </c>
    </row>
    <row r="7094" spans="1:2" x14ac:dyDescent="0.3">
      <c r="A7094" s="1" t="s">
        <v>7099</v>
      </c>
      <c r="B7094">
        <v>0.89600000000000002</v>
      </c>
    </row>
    <row r="7095" spans="1:2" x14ac:dyDescent="0.3">
      <c r="A7095" s="1" t="s">
        <v>7100</v>
      </c>
      <c r="B7095">
        <v>0.89500000000000002</v>
      </c>
    </row>
    <row r="7096" spans="1:2" x14ac:dyDescent="0.3">
      <c r="A7096" s="1" t="s">
        <v>7101</v>
      </c>
      <c r="B7096">
        <v>0.88</v>
      </c>
    </row>
    <row r="7097" spans="1:2" x14ac:dyDescent="0.3">
      <c r="A7097" s="1" t="s">
        <v>7102</v>
      </c>
      <c r="B7097">
        <v>0.83899999999999997</v>
      </c>
    </row>
    <row r="7098" spans="1:2" x14ac:dyDescent="0.3">
      <c r="A7098" s="1" t="s">
        <v>7103</v>
      </c>
      <c r="B7098">
        <v>0.78700000000000003</v>
      </c>
    </row>
    <row r="7099" spans="1:2" x14ac:dyDescent="0.3">
      <c r="A7099" s="1" t="s">
        <v>7104</v>
      </c>
      <c r="B7099">
        <v>0.73699999999999999</v>
      </c>
    </row>
    <row r="7100" spans="1:2" x14ac:dyDescent="0.3">
      <c r="A7100" s="1" t="s">
        <v>7105</v>
      </c>
      <c r="B7100">
        <v>0.69</v>
      </c>
    </row>
    <row r="7101" spans="1:2" x14ac:dyDescent="0.3">
      <c r="A7101" s="1" t="s">
        <v>7106</v>
      </c>
      <c r="B7101">
        <v>0.64500000000000002</v>
      </c>
    </row>
    <row r="7102" spans="1:2" x14ac:dyDescent="0.3">
      <c r="A7102" s="1" t="s">
        <v>7107</v>
      </c>
      <c r="B7102">
        <v>0.59899999999999998</v>
      </c>
    </row>
    <row r="7103" spans="1:2" x14ac:dyDescent="0.3">
      <c r="A7103" s="1" t="s">
        <v>7108</v>
      </c>
      <c r="B7103">
        <v>0.58599999999999997</v>
      </c>
    </row>
    <row r="7104" spans="1:2" x14ac:dyDescent="0.3">
      <c r="A7104" s="1" t="s">
        <v>7109</v>
      </c>
      <c r="B7104">
        <v>0.61499999999999999</v>
      </c>
    </row>
    <row r="7105" spans="1:2" x14ac:dyDescent="0.3">
      <c r="A7105" s="1" t="s">
        <v>7110</v>
      </c>
      <c r="B7105">
        <v>0.64200000000000002</v>
      </c>
    </row>
    <row r="7106" spans="1:2" x14ac:dyDescent="0.3">
      <c r="A7106" s="1" t="s">
        <v>7111</v>
      </c>
      <c r="B7106">
        <v>0.64500000000000002</v>
      </c>
    </row>
    <row r="7107" spans="1:2" x14ac:dyDescent="0.3">
      <c r="A7107" s="1" t="s">
        <v>7112</v>
      </c>
      <c r="B7107">
        <v>0.64</v>
      </c>
    </row>
    <row r="7108" spans="1:2" x14ac:dyDescent="0.3">
      <c r="A7108" s="1" t="s">
        <v>7113</v>
      </c>
      <c r="B7108">
        <v>0.63600000000000001</v>
      </c>
    </row>
    <row r="7109" spans="1:2" x14ac:dyDescent="0.3">
      <c r="A7109" s="1" t="s">
        <v>7114</v>
      </c>
      <c r="B7109">
        <v>0.63700000000000001</v>
      </c>
    </row>
    <row r="7110" spans="1:2" x14ac:dyDescent="0.3">
      <c r="A7110" s="1" t="s">
        <v>7115</v>
      </c>
      <c r="B7110">
        <v>0.63900000000000001</v>
      </c>
    </row>
    <row r="7111" spans="1:2" x14ac:dyDescent="0.3">
      <c r="A7111" s="1" t="s">
        <v>7116</v>
      </c>
      <c r="B7111">
        <v>0.64300000000000002</v>
      </c>
    </row>
    <row r="7112" spans="1:2" x14ac:dyDescent="0.3">
      <c r="A7112" s="1" t="s">
        <v>7117</v>
      </c>
      <c r="B7112">
        <v>0.64300000000000002</v>
      </c>
    </row>
    <row r="7113" spans="1:2" x14ac:dyDescent="0.3">
      <c r="A7113" s="1" t="s">
        <v>7118</v>
      </c>
      <c r="B7113">
        <v>0.64300000000000002</v>
      </c>
    </row>
    <row r="7114" spans="1:2" x14ac:dyDescent="0.3">
      <c r="A7114" s="1" t="s">
        <v>7119</v>
      </c>
      <c r="B7114">
        <v>0.629</v>
      </c>
    </row>
    <row r="7115" spans="1:2" x14ac:dyDescent="0.3">
      <c r="A7115" s="1" t="s">
        <v>7120</v>
      </c>
      <c r="B7115">
        <v>0.622</v>
      </c>
    </row>
    <row r="7116" spans="1:2" x14ac:dyDescent="0.3">
      <c r="A7116" s="1" t="s">
        <v>7121</v>
      </c>
      <c r="B7116">
        <v>0.60799999999999998</v>
      </c>
    </row>
    <row r="7117" spans="1:2" x14ac:dyDescent="0.3">
      <c r="A7117" s="1" t="s">
        <v>7122</v>
      </c>
      <c r="B7117">
        <v>0.59199999999999997</v>
      </c>
    </row>
    <row r="7118" spans="1:2" x14ac:dyDescent="0.3">
      <c r="A7118" s="1" t="s">
        <v>7123</v>
      </c>
      <c r="B7118">
        <v>0.56599999999999995</v>
      </c>
    </row>
    <row r="7119" spans="1:2" x14ac:dyDescent="0.3">
      <c r="A7119" s="1" t="s">
        <v>7124</v>
      </c>
      <c r="B7119">
        <v>0.56299999999999994</v>
      </c>
    </row>
    <row r="7120" spans="1:2" x14ac:dyDescent="0.3">
      <c r="A7120" s="1" t="s">
        <v>7125</v>
      </c>
      <c r="B7120">
        <v>0.56100000000000005</v>
      </c>
    </row>
    <row r="7121" spans="1:2" x14ac:dyDescent="0.3">
      <c r="A7121" s="1" t="s">
        <v>7126</v>
      </c>
      <c r="B7121">
        <v>0.504</v>
      </c>
    </row>
    <row r="7122" spans="1:2" x14ac:dyDescent="0.3">
      <c r="A7122" s="1" t="s">
        <v>7127</v>
      </c>
      <c r="B7122">
        <v>0.40600000000000003</v>
      </c>
    </row>
    <row r="7123" spans="1:2" x14ac:dyDescent="0.3">
      <c r="A7123" s="1" t="s">
        <v>7128</v>
      </c>
      <c r="B7123">
        <v>0.35199999999999998</v>
      </c>
    </row>
    <row r="7124" spans="1:2" x14ac:dyDescent="0.3">
      <c r="A7124" s="1" t="s">
        <v>7129</v>
      </c>
      <c r="B7124">
        <v>0.312</v>
      </c>
    </row>
    <row r="7125" spans="1:2" x14ac:dyDescent="0.3">
      <c r="A7125" s="1" t="s">
        <v>7130</v>
      </c>
      <c r="B7125">
        <v>0.25800000000000001</v>
      </c>
    </row>
    <row r="7126" spans="1:2" x14ac:dyDescent="0.3">
      <c r="A7126" s="1" t="s">
        <v>7131</v>
      </c>
      <c r="B7126">
        <v>0.223</v>
      </c>
    </row>
    <row r="7127" spans="1:2" x14ac:dyDescent="0.3">
      <c r="A7127" s="1" t="s">
        <v>7132</v>
      </c>
      <c r="B7127">
        <v>0.19400000000000001</v>
      </c>
    </row>
    <row r="7128" spans="1:2" x14ac:dyDescent="0.3">
      <c r="A7128" s="1" t="s">
        <v>7133</v>
      </c>
      <c r="B7128">
        <v>0.20100000000000001</v>
      </c>
    </row>
    <row r="7129" spans="1:2" x14ac:dyDescent="0.3">
      <c r="A7129" s="1" t="s">
        <v>7134</v>
      </c>
      <c r="B7129">
        <v>0.22600000000000001</v>
      </c>
    </row>
    <row r="7130" spans="1:2" x14ac:dyDescent="0.3">
      <c r="A7130" s="1" t="s">
        <v>7135</v>
      </c>
      <c r="B7130">
        <v>0.248</v>
      </c>
    </row>
    <row r="7131" spans="1:2" x14ac:dyDescent="0.3">
      <c r="A7131" s="1" t="s">
        <v>7136</v>
      </c>
      <c r="B7131">
        <v>0.26</v>
      </c>
    </row>
    <row r="7132" spans="1:2" x14ac:dyDescent="0.3">
      <c r="A7132" s="1" t="s">
        <v>7137</v>
      </c>
      <c r="B7132">
        <v>0.253</v>
      </c>
    </row>
    <row r="7133" spans="1:2" x14ac:dyDescent="0.3">
      <c r="A7133" s="1" t="s">
        <v>7138</v>
      </c>
      <c r="B7133">
        <v>0.22800000000000001</v>
      </c>
    </row>
    <row r="7134" spans="1:2" x14ac:dyDescent="0.3">
      <c r="A7134" s="1" t="s">
        <v>7139</v>
      </c>
      <c r="B7134">
        <v>0.19900000000000001</v>
      </c>
    </row>
    <row r="7135" spans="1:2" x14ac:dyDescent="0.3">
      <c r="A7135" s="1" t="s">
        <v>7140</v>
      </c>
      <c r="B7135">
        <v>0.17399999999999999</v>
      </c>
    </row>
    <row r="7136" spans="1:2" x14ac:dyDescent="0.3">
      <c r="A7136" s="1" t="s">
        <v>7141</v>
      </c>
      <c r="B7136">
        <v>0.16500000000000001</v>
      </c>
    </row>
    <row r="7137" spans="1:2" x14ac:dyDescent="0.3">
      <c r="A7137" s="1" t="s">
        <v>7142</v>
      </c>
      <c r="B7137">
        <v>0.16900000000000001</v>
      </c>
    </row>
    <row r="7138" spans="1:2" x14ac:dyDescent="0.3">
      <c r="A7138" s="1" t="s">
        <v>7143</v>
      </c>
      <c r="B7138">
        <v>0.16</v>
      </c>
    </row>
    <row r="7139" spans="1:2" x14ac:dyDescent="0.3">
      <c r="A7139" s="1" t="s">
        <v>7144</v>
      </c>
      <c r="B7139">
        <v>0.127</v>
      </c>
    </row>
    <row r="7140" spans="1:2" x14ac:dyDescent="0.3">
      <c r="A7140" s="1" t="s">
        <v>7145</v>
      </c>
      <c r="B7140">
        <v>7.8E-2</v>
      </c>
    </row>
    <row r="7141" spans="1:2" x14ac:dyDescent="0.3">
      <c r="A7141" s="1" t="s">
        <v>7146</v>
      </c>
      <c r="B7141">
        <v>5.0999999999999997E-2</v>
      </c>
    </row>
    <row r="7142" spans="1:2" x14ac:dyDescent="0.3">
      <c r="A7142" s="1" t="s">
        <v>7147</v>
      </c>
      <c r="B7142">
        <v>3.5000000000000003E-2</v>
      </c>
    </row>
    <row r="7143" spans="1:2" x14ac:dyDescent="0.3">
      <c r="A7143" s="1" t="s">
        <v>7148</v>
      </c>
      <c r="B7143">
        <v>2.1999999999999999E-2</v>
      </c>
    </row>
    <row r="7144" spans="1:2" x14ac:dyDescent="0.3">
      <c r="A7144" s="1" t="s">
        <v>7149</v>
      </c>
      <c r="B7144">
        <v>1.7999999999999999E-2</v>
      </c>
    </row>
    <row r="7145" spans="1:2" x14ac:dyDescent="0.3">
      <c r="A7145" s="1" t="s">
        <v>7150</v>
      </c>
      <c r="B7145">
        <v>1.6E-2</v>
      </c>
    </row>
    <row r="7146" spans="1:2" x14ac:dyDescent="0.3">
      <c r="A7146" s="1" t="s">
        <v>7151</v>
      </c>
      <c r="B7146">
        <v>2.3E-2</v>
      </c>
    </row>
    <row r="7147" spans="1:2" x14ac:dyDescent="0.3">
      <c r="A7147" s="1" t="s">
        <v>7152</v>
      </c>
      <c r="B7147">
        <v>3.4000000000000002E-2</v>
      </c>
    </row>
    <row r="7148" spans="1:2" x14ac:dyDescent="0.3">
      <c r="A7148" s="1" t="s">
        <v>7153</v>
      </c>
      <c r="B7148">
        <v>2.5000000000000001E-2</v>
      </c>
    </row>
    <row r="7149" spans="1:2" x14ac:dyDescent="0.3">
      <c r="A7149" s="1" t="s">
        <v>7154</v>
      </c>
      <c r="B7149">
        <v>1.4999999999999999E-2</v>
      </c>
    </row>
    <row r="7150" spans="1:2" x14ac:dyDescent="0.3">
      <c r="A7150" s="1" t="s">
        <v>7155</v>
      </c>
      <c r="B7150">
        <v>1.9E-2</v>
      </c>
    </row>
    <row r="7151" spans="1:2" x14ac:dyDescent="0.3">
      <c r="A7151" s="1" t="s">
        <v>7156</v>
      </c>
      <c r="B7151">
        <v>3.9E-2</v>
      </c>
    </row>
    <row r="7152" spans="1:2" x14ac:dyDescent="0.3">
      <c r="A7152" s="1" t="s">
        <v>7157</v>
      </c>
      <c r="B7152">
        <v>8.2000000000000003E-2</v>
      </c>
    </row>
    <row r="7153" spans="1:2" x14ac:dyDescent="0.3">
      <c r="A7153" s="1" t="s">
        <v>7158</v>
      </c>
      <c r="B7153">
        <v>0.158</v>
      </c>
    </row>
    <row r="7154" spans="1:2" x14ac:dyDescent="0.3">
      <c r="A7154" s="1" t="s">
        <v>7159</v>
      </c>
      <c r="B7154">
        <v>0.26500000000000001</v>
      </c>
    </row>
    <row r="7155" spans="1:2" x14ac:dyDescent="0.3">
      <c r="A7155" s="1" t="s">
        <v>7160</v>
      </c>
      <c r="B7155">
        <v>0.35799999999999998</v>
      </c>
    </row>
    <row r="7156" spans="1:2" x14ac:dyDescent="0.3">
      <c r="A7156" s="1" t="s">
        <v>7161</v>
      </c>
      <c r="B7156">
        <v>0.39500000000000002</v>
      </c>
    </row>
    <row r="7157" spans="1:2" x14ac:dyDescent="0.3">
      <c r="A7157" s="1" t="s">
        <v>7162</v>
      </c>
      <c r="B7157">
        <v>0.439</v>
      </c>
    </row>
    <row r="7158" spans="1:2" x14ac:dyDescent="0.3">
      <c r="A7158" s="1" t="s">
        <v>7163</v>
      </c>
      <c r="B7158">
        <v>0.48499999999999999</v>
      </c>
    </row>
    <row r="7159" spans="1:2" x14ac:dyDescent="0.3">
      <c r="A7159" s="1" t="s">
        <v>7164</v>
      </c>
      <c r="B7159">
        <v>0.54300000000000004</v>
      </c>
    </row>
    <row r="7160" spans="1:2" x14ac:dyDescent="0.3">
      <c r="A7160" s="1" t="s">
        <v>7165</v>
      </c>
      <c r="B7160">
        <v>0.61499999999999999</v>
      </c>
    </row>
    <row r="7161" spans="1:2" x14ac:dyDescent="0.3">
      <c r="A7161" s="1" t="s">
        <v>7166</v>
      </c>
      <c r="B7161">
        <v>0.67100000000000004</v>
      </c>
    </row>
    <row r="7162" spans="1:2" x14ac:dyDescent="0.3">
      <c r="A7162" s="1" t="s">
        <v>7167</v>
      </c>
      <c r="B7162">
        <v>0.66900000000000004</v>
      </c>
    </row>
    <row r="7163" spans="1:2" x14ac:dyDescent="0.3">
      <c r="A7163" s="1" t="s">
        <v>7168</v>
      </c>
      <c r="B7163">
        <v>0.63300000000000001</v>
      </c>
    </row>
    <row r="7164" spans="1:2" x14ac:dyDescent="0.3">
      <c r="A7164" s="1" t="s">
        <v>7169</v>
      </c>
      <c r="B7164">
        <v>0.59899999999999998</v>
      </c>
    </row>
    <row r="7165" spans="1:2" x14ac:dyDescent="0.3">
      <c r="A7165" s="1" t="s">
        <v>7170</v>
      </c>
      <c r="B7165">
        <v>0.55400000000000005</v>
      </c>
    </row>
    <row r="7166" spans="1:2" x14ac:dyDescent="0.3">
      <c r="A7166" s="1" t="s">
        <v>7171</v>
      </c>
      <c r="B7166">
        <v>0.53700000000000003</v>
      </c>
    </row>
    <row r="7167" spans="1:2" x14ac:dyDescent="0.3">
      <c r="A7167" s="1" t="s">
        <v>7172</v>
      </c>
      <c r="B7167">
        <v>0.499</v>
      </c>
    </row>
    <row r="7168" spans="1:2" x14ac:dyDescent="0.3">
      <c r="A7168" s="1" t="s">
        <v>7173</v>
      </c>
      <c r="B7168">
        <v>0.55400000000000005</v>
      </c>
    </row>
    <row r="7169" spans="1:2" x14ac:dyDescent="0.3">
      <c r="A7169" s="1" t="s">
        <v>7174</v>
      </c>
      <c r="B7169">
        <v>0.58799999999999997</v>
      </c>
    </row>
    <row r="7170" spans="1:2" x14ac:dyDescent="0.3">
      <c r="A7170" s="1" t="s">
        <v>7175</v>
      </c>
      <c r="B7170">
        <v>0.53300000000000003</v>
      </c>
    </row>
    <row r="7171" spans="1:2" x14ac:dyDescent="0.3">
      <c r="A7171" s="1" t="s">
        <v>7176</v>
      </c>
      <c r="B7171">
        <v>0.443</v>
      </c>
    </row>
    <row r="7172" spans="1:2" x14ac:dyDescent="0.3">
      <c r="A7172" s="1" t="s">
        <v>7177</v>
      </c>
      <c r="B7172">
        <v>0.35699999999999998</v>
      </c>
    </row>
    <row r="7173" spans="1:2" x14ac:dyDescent="0.3">
      <c r="A7173" s="1" t="s">
        <v>7178</v>
      </c>
      <c r="B7173">
        <v>0.28899999999999998</v>
      </c>
    </row>
    <row r="7174" spans="1:2" x14ac:dyDescent="0.3">
      <c r="A7174" s="1" t="s">
        <v>7179</v>
      </c>
      <c r="B7174">
        <v>0.253</v>
      </c>
    </row>
    <row r="7175" spans="1:2" x14ac:dyDescent="0.3">
      <c r="A7175" s="1" t="s">
        <v>7180</v>
      </c>
      <c r="B7175">
        <v>0.23100000000000001</v>
      </c>
    </row>
    <row r="7176" spans="1:2" x14ac:dyDescent="0.3">
      <c r="A7176" s="1" t="s">
        <v>7181</v>
      </c>
      <c r="B7176">
        <v>0.22700000000000001</v>
      </c>
    </row>
    <row r="7177" spans="1:2" x14ac:dyDescent="0.3">
      <c r="A7177" s="1" t="s">
        <v>7182</v>
      </c>
      <c r="B7177">
        <v>0.219</v>
      </c>
    </row>
    <row r="7178" spans="1:2" x14ac:dyDescent="0.3">
      <c r="A7178" s="1" t="s">
        <v>7183</v>
      </c>
      <c r="B7178">
        <v>0.187</v>
      </c>
    </row>
    <row r="7179" spans="1:2" x14ac:dyDescent="0.3">
      <c r="A7179" s="1" t="s">
        <v>7184</v>
      </c>
      <c r="B7179">
        <v>0.129</v>
      </c>
    </row>
    <row r="7180" spans="1:2" x14ac:dyDescent="0.3">
      <c r="A7180" s="1" t="s">
        <v>7185</v>
      </c>
      <c r="B7180">
        <v>7.0999999999999994E-2</v>
      </c>
    </row>
    <row r="7181" spans="1:2" x14ac:dyDescent="0.3">
      <c r="A7181" s="1" t="s">
        <v>7186</v>
      </c>
      <c r="B7181">
        <v>3.7999999999999999E-2</v>
      </c>
    </row>
    <row r="7182" spans="1:2" x14ac:dyDescent="0.3">
      <c r="A7182" s="1" t="s">
        <v>7187</v>
      </c>
      <c r="B7182">
        <v>2.4E-2</v>
      </c>
    </row>
    <row r="7183" spans="1:2" x14ac:dyDescent="0.3">
      <c r="A7183" s="1" t="s">
        <v>7188</v>
      </c>
      <c r="B7183">
        <v>1.9E-2</v>
      </c>
    </row>
    <row r="7184" spans="1:2" x14ac:dyDescent="0.3">
      <c r="A7184" s="1" t="s">
        <v>7189</v>
      </c>
      <c r="B7184">
        <v>1.7999999999999999E-2</v>
      </c>
    </row>
    <row r="7185" spans="1:2" x14ac:dyDescent="0.3">
      <c r="A7185" s="1" t="s">
        <v>7190</v>
      </c>
      <c r="B7185">
        <v>1.9E-2</v>
      </c>
    </row>
    <row r="7186" spans="1:2" x14ac:dyDescent="0.3">
      <c r="A7186" s="1" t="s">
        <v>7191</v>
      </c>
      <c r="B7186">
        <v>1.7999999999999999E-2</v>
      </c>
    </row>
    <row r="7187" spans="1:2" x14ac:dyDescent="0.3">
      <c r="A7187" s="1" t="s">
        <v>7192</v>
      </c>
      <c r="B7187">
        <v>1.6E-2</v>
      </c>
    </row>
    <row r="7188" spans="1:2" x14ac:dyDescent="0.3">
      <c r="A7188" s="1" t="s">
        <v>7193</v>
      </c>
      <c r="B7188">
        <v>1.4E-2</v>
      </c>
    </row>
    <row r="7189" spans="1:2" x14ac:dyDescent="0.3">
      <c r="A7189" s="1" t="s">
        <v>7194</v>
      </c>
      <c r="B7189">
        <v>0.01</v>
      </c>
    </row>
    <row r="7190" spans="1:2" x14ac:dyDescent="0.3">
      <c r="A7190" s="1" t="s">
        <v>7195</v>
      </c>
      <c r="B7190">
        <v>8.0000000000000002E-3</v>
      </c>
    </row>
    <row r="7191" spans="1:2" x14ac:dyDescent="0.3">
      <c r="A7191" s="1" t="s">
        <v>7196</v>
      </c>
      <c r="B7191">
        <v>3.0000000000000001E-3</v>
      </c>
    </row>
    <row r="7192" spans="1:2" x14ac:dyDescent="0.3">
      <c r="A7192" s="1" t="s">
        <v>7197</v>
      </c>
      <c r="B7192">
        <v>1E-3</v>
      </c>
    </row>
    <row r="7193" spans="1:2" x14ac:dyDescent="0.3">
      <c r="A7193" s="1" t="s">
        <v>7198</v>
      </c>
      <c r="B7193">
        <v>1E-3</v>
      </c>
    </row>
    <row r="7194" spans="1:2" x14ac:dyDescent="0.3">
      <c r="A7194" s="1" t="s">
        <v>7199</v>
      </c>
      <c r="B7194">
        <v>2E-3</v>
      </c>
    </row>
    <row r="7195" spans="1:2" x14ac:dyDescent="0.3">
      <c r="A7195" s="1" t="s">
        <v>7200</v>
      </c>
      <c r="B7195">
        <v>2E-3</v>
      </c>
    </row>
    <row r="7196" spans="1:2" x14ac:dyDescent="0.3">
      <c r="A7196" s="1" t="s">
        <v>7201</v>
      </c>
      <c r="B7196">
        <v>1E-3</v>
      </c>
    </row>
    <row r="7197" spans="1:2" x14ac:dyDescent="0.3">
      <c r="A7197" s="1" t="s">
        <v>7202</v>
      </c>
      <c r="B7197">
        <v>0</v>
      </c>
    </row>
    <row r="7198" spans="1:2" x14ac:dyDescent="0.3">
      <c r="A7198" s="1" t="s">
        <v>7203</v>
      </c>
      <c r="B7198">
        <v>0</v>
      </c>
    </row>
    <row r="7199" spans="1:2" x14ac:dyDescent="0.3">
      <c r="A7199" s="1" t="s">
        <v>7204</v>
      </c>
      <c r="B7199">
        <v>0</v>
      </c>
    </row>
    <row r="7200" spans="1:2" x14ac:dyDescent="0.3">
      <c r="A7200" s="1" t="s">
        <v>7205</v>
      </c>
      <c r="B7200">
        <v>0</v>
      </c>
    </row>
    <row r="7201" spans="1:2" x14ac:dyDescent="0.3">
      <c r="A7201" s="1" t="s">
        <v>7206</v>
      </c>
      <c r="B7201">
        <v>0</v>
      </c>
    </row>
    <row r="7202" spans="1:2" x14ac:dyDescent="0.3">
      <c r="A7202" s="1" t="s">
        <v>7207</v>
      </c>
      <c r="B7202">
        <v>3.0000000000000001E-3</v>
      </c>
    </row>
    <row r="7203" spans="1:2" x14ac:dyDescent="0.3">
      <c r="A7203" s="1" t="s">
        <v>7208</v>
      </c>
      <c r="B7203">
        <v>1.0999999999999999E-2</v>
      </c>
    </row>
    <row r="7204" spans="1:2" x14ac:dyDescent="0.3">
      <c r="A7204" s="1" t="s">
        <v>7209</v>
      </c>
      <c r="B7204">
        <v>2.1000000000000001E-2</v>
      </c>
    </row>
    <row r="7205" spans="1:2" x14ac:dyDescent="0.3">
      <c r="A7205" s="1" t="s">
        <v>7210</v>
      </c>
      <c r="B7205">
        <v>3.2000000000000001E-2</v>
      </c>
    </row>
    <row r="7206" spans="1:2" x14ac:dyDescent="0.3">
      <c r="A7206" s="1" t="s">
        <v>7211</v>
      </c>
      <c r="B7206">
        <v>4.7E-2</v>
      </c>
    </row>
    <row r="7207" spans="1:2" x14ac:dyDescent="0.3">
      <c r="A7207" s="1" t="s">
        <v>7212</v>
      </c>
      <c r="B7207">
        <v>5.2999999999999999E-2</v>
      </c>
    </row>
    <row r="7208" spans="1:2" x14ac:dyDescent="0.3">
      <c r="A7208" s="1" t="s">
        <v>7213</v>
      </c>
      <c r="B7208">
        <v>5.0999999999999997E-2</v>
      </c>
    </row>
    <row r="7209" spans="1:2" x14ac:dyDescent="0.3">
      <c r="A7209" s="1" t="s">
        <v>7214</v>
      </c>
      <c r="B7209">
        <v>0.05</v>
      </c>
    </row>
    <row r="7210" spans="1:2" x14ac:dyDescent="0.3">
      <c r="A7210" s="1" t="s">
        <v>7215</v>
      </c>
      <c r="B7210">
        <v>4.2000000000000003E-2</v>
      </c>
    </row>
    <row r="7211" spans="1:2" x14ac:dyDescent="0.3">
      <c r="A7211" s="1" t="s">
        <v>7216</v>
      </c>
      <c r="B7211">
        <v>2.7E-2</v>
      </c>
    </row>
    <row r="7212" spans="1:2" x14ac:dyDescent="0.3">
      <c r="A7212" s="1" t="s">
        <v>7217</v>
      </c>
      <c r="B7212">
        <v>1.7999999999999999E-2</v>
      </c>
    </row>
    <row r="7213" spans="1:2" x14ac:dyDescent="0.3">
      <c r="A7213" s="1" t="s">
        <v>7218</v>
      </c>
      <c r="B7213">
        <v>1.7999999999999999E-2</v>
      </c>
    </row>
    <row r="7214" spans="1:2" x14ac:dyDescent="0.3">
      <c r="A7214" s="1" t="s">
        <v>7219</v>
      </c>
      <c r="B7214">
        <v>2.5000000000000001E-2</v>
      </c>
    </row>
    <row r="7215" spans="1:2" x14ac:dyDescent="0.3">
      <c r="A7215" s="1" t="s">
        <v>7220</v>
      </c>
      <c r="B7215">
        <v>3.1E-2</v>
      </c>
    </row>
    <row r="7216" spans="1:2" x14ac:dyDescent="0.3">
      <c r="A7216" s="1" t="s">
        <v>7221</v>
      </c>
      <c r="B7216">
        <v>4.5999999999999999E-2</v>
      </c>
    </row>
    <row r="7217" spans="1:2" x14ac:dyDescent="0.3">
      <c r="A7217" s="1" t="s">
        <v>7222</v>
      </c>
      <c r="B7217">
        <v>7.8E-2</v>
      </c>
    </row>
    <row r="7218" spans="1:2" x14ac:dyDescent="0.3">
      <c r="A7218" s="1" t="s">
        <v>7223</v>
      </c>
      <c r="B7218">
        <v>0.11600000000000001</v>
      </c>
    </row>
    <row r="7219" spans="1:2" x14ac:dyDescent="0.3">
      <c r="A7219" s="1" t="s">
        <v>7224</v>
      </c>
      <c r="B7219">
        <v>0.16700000000000001</v>
      </c>
    </row>
    <row r="7220" spans="1:2" x14ac:dyDescent="0.3">
      <c r="A7220" s="1" t="s">
        <v>7225</v>
      </c>
      <c r="B7220">
        <v>0.23</v>
      </c>
    </row>
    <row r="7221" spans="1:2" x14ac:dyDescent="0.3">
      <c r="A7221" s="1" t="s">
        <v>7226</v>
      </c>
      <c r="B7221">
        <v>0.28899999999999998</v>
      </c>
    </row>
    <row r="7222" spans="1:2" x14ac:dyDescent="0.3">
      <c r="A7222" s="1" t="s">
        <v>7227</v>
      </c>
      <c r="B7222">
        <v>0.33800000000000002</v>
      </c>
    </row>
    <row r="7223" spans="1:2" x14ac:dyDescent="0.3">
      <c r="A7223" s="1" t="s">
        <v>7228</v>
      </c>
      <c r="B7223">
        <v>0.35599999999999998</v>
      </c>
    </row>
    <row r="7224" spans="1:2" x14ac:dyDescent="0.3">
      <c r="A7224" s="1" t="s">
        <v>7229</v>
      </c>
      <c r="B7224">
        <v>0.40500000000000003</v>
      </c>
    </row>
    <row r="7225" spans="1:2" x14ac:dyDescent="0.3">
      <c r="A7225" s="1" t="s">
        <v>7230</v>
      </c>
      <c r="B7225">
        <v>0.45400000000000001</v>
      </c>
    </row>
    <row r="7226" spans="1:2" x14ac:dyDescent="0.3">
      <c r="A7226" s="1" t="s">
        <v>7231</v>
      </c>
      <c r="B7226">
        <v>0.499</v>
      </c>
    </row>
    <row r="7227" spans="1:2" x14ac:dyDescent="0.3">
      <c r="A7227" s="1" t="s">
        <v>7232</v>
      </c>
      <c r="B7227">
        <v>0.55400000000000005</v>
      </c>
    </row>
    <row r="7228" spans="1:2" x14ac:dyDescent="0.3">
      <c r="A7228" s="1" t="s">
        <v>7233</v>
      </c>
      <c r="B7228">
        <v>0.60799999999999998</v>
      </c>
    </row>
    <row r="7229" spans="1:2" x14ac:dyDescent="0.3">
      <c r="A7229" s="1" t="s">
        <v>7234</v>
      </c>
      <c r="B7229">
        <v>0.64300000000000002</v>
      </c>
    </row>
    <row r="7230" spans="1:2" x14ac:dyDescent="0.3">
      <c r="A7230" s="1" t="s">
        <v>7235</v>
      </c>
      <c r="B7230">
        <v>0.65</v>
      </c>
    </row>
    <row r="7231" spans="1:2" x14ac:dyDescent="0.3">
      <c r="A7231" s="1" t="s">
        <v>7236</v>
      </c>
      <c r="B7231">
        <v>0.64800000000000002</v>
      </c>
    </row>
    <row r="7232" spans="1:2" x14ac:dyDescent="0.3">
      <c r="A7232" s="1" t="s">
        <v>7237</v>
      </c>
      <c r="B7232">
        <v>0.64300000000000002</v>
      </c>
    </row>
    <row r="7233" spans="1:2" x14ac:dyDescent="0.3">
      <c r="A7233" s="1" t="s">
        <v>7238</v>
      </c>
      <c r="B7233">
        <v>0.627</v>
      </c>
    </row>
    <row r="7234" spans="1:2" x14ac:dyDescent="0.3">
      <c r="A7234" s="1" t="s">
        <v>7239</v>
      </c>
      <c r="B7234">
        <v>0.59599999999999997</v>
      </c>
    </row>
    <row r="7235" spans="1:2" x14ac:dyDescent="0.3">
      <c r="A7235" s="1" t="s">
        <v>7240</v>
      </c>
      <c r="B7235">
        <v>0.54900000000000004</v>
      </c>
    </row>
    <row r="7236" spans="1:2" x14ac:dyDescent="0.3">
      <c r="A7236" s="1" t="s">
        <v>7241</v>
      </c>
      <c r="B7236">
        <v>0.499</v>
      </c>
    </row>
    <row r="7237" spans="1:2" x14ac:dyDescent="0.3">
      <c r="A7237" s="1" t="s">
        <v>7242</v>
      </c>
      <c r="B7237">
        <v>0.49</v>
      </c>
    </row>
    <row r="7238" spans="1:2" x14ac:dyDescent="0.3">
      <c r="A7238" s="1" t="s">
        <v>7243</v>
      </c>
      <c r="B7238">
        <v>0.47399999999999998</v>
      </c>
    </row>
    <row r="7239" spans="1:2" x14ac:dyDescent="0.3">
      <c r="A7239" s="1" t="s">
        <v>7244</v>
      </c>
      <c r="B7239">
        <v>0.441</v>
      </c>
    </row>
    <row r="7240" spans="1:2" x14ac:dyDescent="0.3">
      <c r="A7240" s="1" t="s">
        <v>7245</v>
      </c>
      <c r="B7240">
        <v>0.46899999999999997</v>
      </c>
    </row>
    <row r="7241" spans="1:2" x14ac:dyDescent="0.3">
      <c r="A7241" s="1" t="s">
        <v>7246</v>
      </c>
      <c r="B7241">
        <v>0.54500000000000004</v>
      </c>
    </row>
    <row r="7242" spans="1:2" x14ac:dyDescent="0.3">
      <c r="A7242" s="1" t="s">
        <v>7247</v>
      </c>
      <c r="B7242">
        <v>0.61499999999999999</v>
      </c>
    </row>
    <row r="7243" spans="1:2" x14ac:dyDescent="0.3">
      <c r="A7243" s="1" t="s">
        <v>7248</v>
      </c>
      <c r="B7243">
        <v>0.63900000000000001</v>
      </c>
    </row>
    <row r="7244" spans="1:2" x14ac:dyDescent="0.3">
      <c r="A7244" s="1" t="s">
        <v>7249</v>
      </c>
      <c r="B7244">
        <v>0.66</v>
      </c>
    </row>
    <row r="7245" spans="1:2" x14ac:dyDescent="0.3">
      <c r="A7245" s="1" t="s">
        <v>7250</v>
      </c>
      <c r="B7245">
        <v>0.65400000000000003</v>
      </c>
    </row>
    <row r="7246" spans="1:2" x14ac:dyDescent="0.3">
      <c r="A7246" s="1" t="s">
        <v>7251</v>
      </c>
      <c r="B7246">
        <v>0.61499999999999999</v>
      </c>
    </row>
    <row r="7247" spans="1:2" x14ac:dyDescent="0.3">
      <c r="A7247" s="1" t="s">
        <v>7252</v>
      </c>
      <c r="B7247">
        <v>0.53800000000000003</v>
      </c>
    </row>
    <row r="7248" spans="1:2" x14ac:dyDescent="0.3">
      <c r="A7248" s="1" t="s">
        <v>7253</v>
      </c>
      <c r="B7248">
        <v>0.48299999999999998</v>
      </c>
    </row>
    <row r="7249" spans="1:2" x14ac:dyDescent="0.3">
      <c r="A7249" s="1" t="s">
        <v>7254</v>
      </c>
      <c r="B7249">
        <v>0.46800000000000003</v>
      </c>
    </row>
    <row r="7250" spans="1:2" x14ac:dyDescent="0.3">
      <c r="A7250" s="1" t="s">
        <v>7255</v>
      </c>
      <c r="B7250">
        <v>0.45400000000000001</v>
      </c>
    </row>
    <row r="7251" spans="1:2" x14ac:dyDescent="0.3">
      <c r="A7251" s="1" t="s">
        <v>7256</v>
      </c>
      <c r="B7251">
        <v>0.44500000000000001</v>
      </c>
    </row>
    <row r="7252" spans="1:2" x14ac:dyDescent="0.3">
      <c r="A7252" s="1" t="s">
        <v>7257</v>
      </c>
      <c r="B7252">
        <v>0.40300000000000002</v>
      </c>
    </row>
    <row r="7253" spans="1:2" x14ac:dyDescent="0.3">
      <c r="A7253" s="1" t="s">
        <v>7258</v>
      </c>
      <c r="B7253">
        <v>0.34799999999999998</v>
      </c>
    </row>
    <row r="7254" spans="1:2" x14ac:dyDescent="0.3">
      <c r="A7254" s="1" t="s">
        <v>7259</v>
      </c>
      <c r="B7254">
        <v>0.316</v>
      </c>
    </row>
    <row r="7255" spans="1:2" x14ac:dyDescent="0.3">
      <c r="A7255" s="1" t="s">
        <v>7260</v>
      </c>
      <c r="B7255">
        <v>0.34</v>
      </c>
    </row>
    <row r="7256" spans="1:2" x14ac:dyDescent="0.3">
      <c r="A7256" s="1" t="s">
        <v>7261</v>
      </c>
      <c r="B7256">
        <v>0.438</v>
      </c>
    </row>
    <row r="7257" spans="1:2" x14ac:dyDescent="0.3">
      <c r="A7257" s="1" t="s">
        <v>7262</v>
      </c>
      <c r="B7257">
        <v>0.42299999999999999</v>
      </c>
    </row>
    <row r="7258" spans="1:2" x14ac:dyDescent="0.3">
      <c r="A7258" s="1" t="s">
        <v>7263</v>
      </c>
      <c r="B7258">
        <v>0.372</v>
      </c>
    </row>
    <row r="7259" spans="1:2" x14ac:dyDescent="0.3">
      <c r="A7259" s="1" t="s">
        <v>7264</v>
      </c>
      <c r="B7259">
        <v>0.373</v>
      </c>
    </row>
    <row r="7260" spans="1:2" x14ac:dyDescent="0.3">
      <c r="A7260" s="1" t="s">
        <v>7265</v>
      </c>
      <c r="B7260">
        <v>0.44500000000000001</v>
      </c>
    </row>
    <row r="7261" spans="1:2" x14ac:dyDescent="0.3">
      <c r="A7261" s="1" t="s">
        <v>7266</v>
      </c>
      <c r="B7261">
        <v>0.52600000000000002</v>
      </c>
    </row>
    <row r="7262" spans="1:2" x14ac:dyDescent="0.3">
      <c r="A7262" s="1" t="s">
        <v>7267</v>
      </c>
      <c r="B7262">
        <v>0.55900000000000005</v>
      </c>
    </row>
    <row r="7263" spans="1:2" x14ac:dyDescent="0.3">
      <c r="A7263" s="1" t="s">
        <v>7268</v>
      </c>
      <c r="B7263">
        <v>0.55700000000000005</v>
      </c>
    </row>
    <row r="7264" spans="1:2" x14ac:dyDescent="0.3">
      <c r="A7264" s="1" t="s">
        <v>7269</v>
      </c>
      <c r="B7264">
        <v>0.53800000000000003</v>
      </c>
    </row>
    <row r="7265" spans="1:2" x14ac:dyDescent="0.3">
      <c r="A7265" s="1" t="s">
        <v>7270</v>
      </c>
      <c r="B7265">
        <v>0.50700000000000001</v>
      </c>
    </row>
    <row r="7266" spans="1:2" x14ac:dyDescent="0.3">
      <c r="A7266" s="1" t="s">
        <v>7271</v>
      </c>
      <c r="B7266">
        <v>0.48599999999999999</v>
      </c>
    </row>
    <row r="7267" spans="1:2" x14ac:dyDescent="0.3">
      <c r="A7267" s="1" t="s">
        <v>7272</v>
      </c>
      <c r="B7267">
        <v>0.47899999999999998</v>
      </c>
    </row>
    <row r="7268" spans="1:2" x14ac:dyDescent="0.3">
      <c r="A7268" s="1" t="s">
        <v>7273</v>
      </c>
      <c r="B7268">
        <v>0.46800000000000003</v>
      </c>
    </row>
    <row r="7269" spans="1:2" x14ac:dyDescent="0.3">
      <c r="A7269" s="1" t="s">
        <v>7274</v>
      </c>
      <c r="B7269">
        <v>0.45600000000000002</v>
      </c>
    </row>
    <row r="7270" spans="1:2" x14ac:dyDescent="0.3">
      <c r="A7270" s="1" t="s">
        <v>7275</v>
      </c>
      <c r="B7270">
        <v>0.45</v>
      </c>
    </row>
    <row r="7271" spans="1:2" x14ac:dyDescent="0.3">
      <c r="A7271" s="1" t="s">
        <v>7276</v>
      </c>
      <c r="B7271">
        <v>0.44600000000000001</v>
      </c>
    </row>
    <row r="7272" spans="1:2" x14ac:dyDescent="0.3">
      <c r="A7272" s="1" t="s">
        <v>7277</v>
      </c>
      <c r="B7272">
        <v>0.45700000000000002</v>
      </c>
    </row>
    <row r="7273" spans="1:2" x14ac:dyDescent="0.3">
      <c r="A7273" s="1" t="s">
        <v>7278</v>
      </c>
      <c r="B7273">
        <v>0.45600000000000002</v>
      </c>
    </row>
    <row r="7274" spans="1:2" x14ac:dyDescent="0.3">
      <c r="A7274" s="1" t="s">
        <v>7279</v>
      </c>
      <c r="B7274">
        <v>0.437</v>
      </c>
    </row>
    <row r="7275" spans="1:2" x14ac:dyDescent="0.3">
      <c r="A7275" s="1" t="s">
        <v>7280</v>
      </c>
      <c r="B7275">
        <v>0.40899999999999997</v>
      </c>
    </row>
    <row r="7276" spans="1:2" x14ac:dyDescent="0.3">
      <c r="A7276" s="1" t="s">
        <v>7281</v>
      </c>
      <c r="B7276">
        <v>0.374</v>
      </c>
    </row>
    <row r="7277" spans="1:2" x14ac:dyDescent="0.3">
      <c r="A7277" s="1" t="s">
        <v>7282</v>
      </c>
      <c r="B7277">
        <v>0.34599999999999997</v>
      </c>
    </row>
    <row r="7278" spans="1:2" x14ac:dyDescent="0.3">
      <c r="A7278" s="1" t="s">
        <v>7283</v>
      </c>
      <c r="B7278">
        <v>0.33300000000000002</v>
      </c>
    </row>
    <row r="7279" spans="1:2" x14ac:dyDescent="0.3">
      <c r="A7279" s="1" t="s">
        <v>7284</v>
      </c>
      <c r="B7279">
        <v>0.33100000000000002</v>
      </c>
    </row>
    <row r="7280" spans="1:2" x14ac:dyDescent="0.3">
      <c r="A7280" s="1" t="s">
        <v>7285</v>
      </c>
      <c r="B7280">
        <v>0.35699999999999998</v>
      </c>
    </row>
    <row r="7281" spans="1:2" x14ac:dyDescent="0.3">
      <c r="A7281" s="1" t="s">
        <v>7286</v>
      </c>
      <c r="B7281">
        <v>0.41799999999999998</v>
      </c>
    </row>
    <row r="7282" spans="1:2" x14ac:dyDescent="0.3">
      <c r="A7282" s="1" t="s">
        <v>7287</v>
      </c>
      <c r="B7282">
        <v>0.502</v>
      </c>
    </row>
    <row r="7283" spans="1:2" x14ac:dyDescent="0.3">
      <c r="A7283" s="1" t="s">
        <v>7288</v>
      </c>
      <c r="B7283">
        <v>0.622</v>
      </c>
    </row>
    <row r="7284" spans="1:2" x14ac:dyDescent="0.3">
      <c r="A7284" s="1" t="s">
        <v>7289</v>
      </c>
      <c r="B7284">
        <v>0.68600000000000005</v>
      </c>
    </row>
    <row r="7285" spans="1:2" x14ac:dyDescent="0.3">
      <c r="A7285" s="1" t="s">
        <v>7290</v>
      </c>
      <c r="B7285">
        <v>0.64600000000000002</v>
      </c>
    </row>
    <row r="7286" spans="1:2" x14ac:dyDescent="0.3">
      <c r="A7286" s="1" t="s">
        <v>7291</v>
      </c>
      <c r="B7286">
        <v>0.69299999999999995</v>
      </c>
    </row>
    <row r="7287" spans="1:2" x14ac:dyDescent="0.3">
      <c r="A7287" s="1" t="s">
        <v>7292</v>
      </c>
      <c r="B7287">
        <v>0.70399999999999996</v>
      </c>
    </row>
    <row r="7288" spans="1:2" x14ac:dyDescent="0.3">
      <c r="A7288" s="1" t="s">
        <v>7293</v>
      </c>
      <c r="B7288">
        <v>0.73099999999999998</v>
      </c>
    </row>
    <row r="7289" spans="1:2" x14ac:dyDescent="0.3">
      <c r="A7289" s="1" t="s">
        <v>7294</v>
      </c>
      <c r="B7289">
        <v>0.77400000000000002</v>
      </c>
    </row>
    <row r="7290" spans="1:2" x14ac:dyDescent="0.3">
      <c r="A7290" s="1" t="s">
        <v>7295</v>
      </c>
      <c r="B7290">
        <v>0.76800000000000002</v>
      </c>
    </row>
    <row r="7291" spans="1:2" x14ac:dyDescent="0.3">
      <c r="A7291" s="1" t="s">
        <v>7296</v>
      </c>
      <c r="B7291">
        <v>0.75600000000000001</v>
      </c>
    </row>
    <row r="7292" spans="1:2" x14ac:dyDescent="0.3">
      <c r="A7292" s="1" t="s">
        <v>7297</v>
      </c>
      <c r="B7292">
        <v>0.74299999999999999</v>
      </c>
    </row>
    <row r="7293" spans="1:2" x14ac:dyDescent="0.3">
      <c r="A7293" s="1" t="s">
        <v>7298</v>
      </c>
      <c r="B7293">
        <v>0.70399999999999996</v>
      </c>
    </row>
    <row r="7294" spans="1:2" x14ac:dyDescent="0.3">
      <c r="A7294" s="1" t="s">
        <v>7299</v>
      </c>
      <c r="B7294">
        <v>0.65700000000000003</v>
      </c>
    </row>
    <row r="7295" spans="1:2" x14ac:dyDescent="0.3">
      <c r="A7295" s="1" t="s">
        <v>7300</v>
      </c>
      <c r="B7295">
        <v>0.61799999999999999</v>
      </c>
    </row>
    <row r="7296" spans="1:2" x14ac:dyDescent="0.3">
      <c r="A7296" s="1" t="s">
        <v>7301</v>
      </c>
      <c r="B7296">
        <v>0.59299999999999997</v>
      </c>
    </row>
    <row r="7297" spans="1:2" x14ac:dyDescent="0.3">
      <c r="A7297" s="1" t="s">
        <v>7302</v>
      </c>
      <c r="B7297">
        <v>0.53700000000000003</v>
      </c>
    </row>
    <row r="7298" spans="1:2" x14ac:dyDescent="0.3">
      <c r="A7298" s="1" t="s">
        <v>7303</v>
      </c>
      <c r="B7298">
        <v>0.44800000000000001</v>
      </c>
    </row>
    <row r="7299" spans="1:2" x14ac:dyDescent="0.3">
      <c r="A7299" s="1" t="s">
        <v>7304</v>
      </c>
      <c r="B7299">
        <v>0.34200000000000003</v>
      </c>
    </row>
    <row r="7300" spans="1:2" x14ac:dyDescent="0.3">
      <c r="A7300" s="1" t="s">
        <v>7305</v>
      </c>
      <c r="B7300">
        <v>0.25700000000000001</v>
      </c>
    </row>
    <row r="7301" spans="1:2" x14ac:dyDescent="0.3">
      <c r="A7301" s="1" t="s">
        <v>7306</v>
      </c>
      <c r="B7301">
        <v>0.20699999999999999</v>
      </c>
    </row>
    <row r="7302" spans="1:2" x14ac:dyDescent="0.3">
      <c r="A7302" s="1" t="s">
        <v>7307</v>
      </c>
      <c r="B7302">
        <v>0.19500000000000001</v>
      </c>
    </row>
    <row r="7303" spans="1:2" x14ac:dyDescent="0.3">
      <c r="A7303" s="1" t="s">
        <v>7308</v>
      </c>
      <c r="B7303">
        <v>0.20899999999999999</v>
      </c>
    </row>
    <row r="7304" spans="1:2" x14ac:dyDescent="0.3">
      <c r="A7304" s="1" t="s">
        <v>7309</v>
      </c>
      <c r="B7304">
        <v>0.21</v>
      </c>
    </row>
    <row r="7305" spans="1:2" x14ac:dyDescent="0.3">
      <c r="A7305" s="1" t="s">
        <v>7310</v>
      </c>
      <c r="B7305">
        <v>0.182</v>
      </c>
    </row>
    <row r="7306" spans="1:2" x14ac:dyDescent="0.3">
      <c r="A7306" s="1" t="s">
        <v>7311</v>
      </c>
      <c r="B7306">
        <v>0.14000000000000001</v>
      </c>
    </row>
    <row r="7307" spans="1:2" x14ac:dyDescent="0.3">
      <c r="A7307" s="1" t="s">
        <v>7312</v>
      </c>
      <c r="B7307">
        <v>9.2999999999999999E-2</v>
      </c>
    </row>
    <row r="7308" spans="1:2" x14ac:dyDescent="0.3">
      <c r="A7308" s="1" t="s">
        <v>7313</v>
      </c>
      <c r="B7308">
        <v>4.9000000000000002E-2</v>
      </c>
    </row>
    <row r="7309" spans="1:2" x14ac:dyDescent="0.3">
      <c r="A7309" s="1" t="s">
        <v>7314</v>
      </c>
      <c r="B7309">
        <v>2.5000000000000001E-2</v>
      </c>
    </row>
    <row r="7310" spans="1:2" x14ac:dyDescent="0.3">
      <c r="A7310" s="1" t="s">
        <v>7315</v>
      </c>
      <c r="B7310">
        <v>2.1000000000000001E-2</v>
      </c>
    </row>
    <row r="7311" spans="1:2" x14ac:dyDescent="0.3">
      <c r="A7311" s="1" t="s">
        <v>7316</v>
      </c>
      <c r="B7311">
        <v>2.5000000000000001E-2</v>
      </c>
    </row>
    <row r="7312" spans="1:2" x14ac:dyDescent="0.3">
      <c r="A7312" s="1" t="s">
        <v>7317</v>
      </c>
      <c r="B7312">
        <v>2.8000000000000001E-2</v>
      </c>
    </row>
    <row r="7313" spans="1:2" x14ac:dyDescent="0.3">
      <c r="A7313" s="1" t="s">
        <v>7318</v>
      </c>
      <c r="B7313">
        <v>3.9E-2</v>
      </c>
    </row>
    <row r="7314" spans="1:2" x14ac:dyDescent="0.3">
      <c r="A7314" s="1" t="s">
        <v>7319</v>
      </c>
      <c r="B7314">
        <v>0.14499999999999999</v>
      </c>
    </row>
    <row r="7315" spans="1:2" x14ac:dyDescent="0.3">
      <c r="A7315" s="1" t="s">
        <v>7320</v>
      </c>
      <c r="B7315">
        <v>0.33300000000000002</v>
      </c>
    </row>
    <row r="7316" spans="1:2" x14ac:dyDescent="0.3">
      <c r="A7316" s="1" t="s">
        <v>7321</v>
      </c>
      <c r="B7316">
        <v>0.40600000000000003</v>
      </c>
    </row>
    <row r="7317" spans="1:2" x14ac:dyDescent="0.3">
      <c r="A7317" s="1" t="s">
        <v>7322</v>
      </c>
      <c r="B7317">
        <v>0.76700000000000002</v>
      </c>
    </row>
    <row r="7318" spans="1:2" x14ac:dyDescent="0.3">
      <c r="A7318" s="1" t="s">
        <v>7323</v>
      </c>
      <c r="B7318">
        <v>0.92400000000000004</v>
      </c>
    </row>
    <row r="7319" spans="1:2" x14ac:dyDescent="0.3">
      <c r="A7319" s="1" t="s">
        <v>7324</v>
      </c>
      <c r="B7319">
        <v>0.97599999999999998</v>
      </c>
    </row>
    <row r="7320" spans="1:2" x14ac:dyDescent="0.3">
      <c r="A7320" s="1" t="s">
        <v>7325</v>
      </c>
      <c r="B7320">
        <v>0.96599999999999997</v>
      </c>
    </row>
    <row r="7321" spans="1:2" x14ac:dyDescent="0.3">
      <c r="A7321" s="1" t="s">
        <v>7326</v>
      </c>
      <c r="B7321">
        <v>0.86499999999999999</v>
      </c>
    </row>
    <row r="7322" spans="1:2" x14ac:dyDescent="0.3">
      <c r="A7322" s="1" t="s">
        <v>7327</v>
      </c>
      <c r="B7322">
        <v>0.71699999999999997</v>
      </c>
    </row>
    <row r="7323" spans="1:2" x14ac:dyDescent="0.3">
      <c r="A7323" s="1" t="s">
        <v>7328</v>
      </c>
      <c r="B7323">
        <v>0.503</v>
      </c>
    </row>
    <row r="7324" spans="1:2" x14ac:dyDescent="0.3">
      <c r="A7324" s="1" t="s">
        <v>7329</v>
      </c>
      <c r="B7324">
        <v>0.39300000000000002</v>
      </c>
    </row>
    <row r="7325" spans="1:2" x14ac:dyDescent="0.3">
      <c r="A7325" s="1" t="s">
        <v>7330</v>
      </c>
      <c r="B7325">
        <v>0.40300000000000002</v>
      </c>
    </row>
    <row r="7326" spans="1:2" x14ac:dyDescent="0.3">
      <c r="A7326" s="1" t="s">
        <v>7331</v>
      </c>
      <c r="B7326">
        <v>0.432</v>
      </c>
    </row>
    <row r="7327" spans="1:2" x14ac:dyDescent="0.3">
      <c r="A7327" s="1" t="s">
        <v>7332</v>
      </c>
      <c r="B7327">
        <v>0.48899999999999999</v>
      </c>
    </row>
    <row r="7328" spans="1:2" x14ac:dyDescent="0.3">
      <c r="A7328" s="1" t="s">
        <v>7333</v>
      </c>
      <c r="B7328">
        <v>0.61099999999999999</v>
      </c>
    </row>
    <row r="7329" spans="1:2" x14ac:dyDescent="0.3">
      <c r="A7329" s="1" t="s">
        <v>7334</v>
      </c>
      <c r="B7329">
        <v>0.77</v>
      </c>
    </row>
    <row r="7330" spans="1:2" x14ac:dyDescent="0.3">
      <c r="A7330" s="1" t="s">
        <v>7335</v>
      </c>
      <c r="B7330">
        <v>0.90100000000000002</v>
      </c>
    </row>
    <row r="7331" spans="1:2" x14ac:dyDescent="0.3">
      <c r="A7331" s="1" t="s">
        <v>7336</v>
      </c>
      <c r="B7331">
        <v>0.96099999999999997</v>
      </c>
    </row>
    <row r="7332" spans="1:2" x14ac:dyDescent="0.3">
      <c r="A7332" s="1" t="s">
        <v>7337</v>
      </c>
      <c r="B7332">
        <v>0.98</v>
      </c>
    </row>
    <row r="7333" spans="1:2" x14ac:dyDescent="0.3">
      <c r="A7333" s="1" t="s">
        <v>7338</v>
      </c>
      <c r="B7333">
        <v>0.98199999999999998</v>
      </c>
    </row>
    <row r="7334" spans="1:2" x14ac:dyDescent="0.3">
      <c r="A7334" s="1" t="s">
        <v>7339</v>
      </c>
      <c r="B7334">
        <v>0.97799999999999998</v>
      </c>
    </row>
    <row r="7335" spans="1:2" x14ac:dyDescent="0.3">
      <c r="A7335" s="1" t="s">
        <v>7340</v>
      </c>
      <c r="B7335">
        <v>0.97099999999999997</v>
      </c>
    </row>
    <row r="7336" spans="1:2" x14ac:dyDescent="0.3">
      <c r="A7336" s="1" t="s">
        <v>7341</v>
      </c>
      <c r="B7336">
        <v>0.96499999999999997</v>
      </c>
    </row>
    <row r="7337" spans="1:2" x14ac:dyDescent="0.3">
      <c r="A7337" s="1" t="s">
        <v>7342</v>
      </c>
      <c r="B7337">
        <v>0.95899999999999996</v>
      </c>
    </row>
    <row r="7338" spans="1:2" x14ac:dyDescent="0.3">
      <c r="A7338" s="1" t="s">
        <v>7343</v>
      </c>
      <c r="B7338">
        <v>0.95299999999999996</v>
      </c>
    </row>
    <row r="7339" spans="1:2" x14ac:dyDescent="0.3">
      <c r="A7339" s="1" t="s">
        <v>7344</v>
      </c>
      <c r="B7339">
        <v>0.94699999999999995</v>
      </c>
    </row>
    <row r="7340" spans="1:2" x14ac:dyDescent="0.3">
      <c r="A7340" s="1" t="s">
        <v>7345</v>
      </c>
      <c r="B7340">
        <v>0.93700000000000006</v>
      </c>
    </row>
    <row r="7341" spans="1:2" x14ac:dyDescent="0.3">
      <c r="A7341" s="1" t="s">
        <v>7346</v>
      </c>
      <c r="B7341">
        <v>0.91800000000000004</v>
      </c>
    </row>
    <row r="7342" spans="1:2" x14ac:dyDescent="0.3">
      <c r="A7342" s="1" t="s">
        <v>7347</v>
      </c>
      <c r="B7342">
        <v>0.89</v>
      </c>
    </row>
    <row r="7343" spans="1:2" x14ac:dyDescent="0.3">
      <c r="A7343" s="1" t="s">
        <v>7348</v>
      </c>
      <c r="B7343">
        <v>0.88</v>
      </c>
    </row>
    <row r="7344" spans="1:2" x14ac:dyDescent="0.3">
      <c r="A7344" s="1" t="s">
        <v>7349</v>
      </c>
      <c r="B7344">
        <v>0.88700000000000001</v>
      </c>
    </row>
    <row r="7345" spans="1:2" x14ac:dyDescent="0.3">
      <c r="A7345" s="1" t="s">
        <v>7350</v>
      </c>
      <c r="B7345">
        <v>0.90300000000000002</v>
      </c>
    </row>
    <row r="7346" spans="1:2" x14ac:dyDescent="0.3">
      <c r="A7346" s="1" t="s">
        <v>7351</v>
      </c>
      <c r="B7346">
        <v>0.91700000000000004</v>
      </c>
    </row>
    <row r="7347" spans="1:2" x14ac:dyDescent="0.3">
      <c r="A7347" s="1" t="s">
        <v>7352</v>
      </c>
      <c r="B7347">
        <v>0.92300000000000004</v>
      </c>
    </row>
    <row r="7348" spans="1:2" x14ac:dyDescent="0.3">
      <c r="A7348" s="1" t="s">
        <v>7353</v>
      </c>
      <c r="B7348">
        <v>0.92500000000000004</v>
      </c>
    </row>
    <row r="7349" spans="1:2" x14ac:dyDescent="0.3">
      <c r="A7349" s="1" t="s">
        <v>7354</v>
      </c>
      <c r="B7349">
        <v>0.92</v>
      </c>
    </row>
    <row r="7350" spans="1:2" x14ac:dyDescent="0.3">
      <c r="A7350" s="1" t="s">
        <v>7355</v>
      </c>
      <c r="B7350">
        <v>0.91300000000000003</v>
      </c>
    </row>
    <row r="7351" spans="1:2" x14ac:dyDescent="0.3">
      <c r="A7351" s="1" t="s">
        <v>7356</v>
      </c>
      <c r="B7351">
        <v>0.9</v>
      </c>
    </row>
    <row r="7352" spans="1:2" x14ac:dyDescent="0.3">
      <c r="A7352" s="1" t="s">
        <v>7357</v>
      </c>
      <c r="B7352">
        <v>0.89</v>
      </c>
    </row>
    <row r="7353" spans="1:2" x14ac:dyDescent="0.3">
      <c r="A7353" s="1" t="s">
        <v>7358</v>
      </c>
      <c r="B7353">
        <v>0.88400000000000001</v>
      </c>
    </row>
    <row r="7354" spans="1:2" x14ac:dyDescent="0.3">
      <c r="A7354" s="1" t="s">
        <v>7359</v>
      </c>
      <c r="B7354">
        <v>0.878</v>
      </c>
    </row>
    <row r="7355" spans="1:2" x14ac:dyDescent="0.3">
      <c r="A7355" s="1" t="s">
        <v>7360</v>
      </c>
      <c r="B7355">
        <v>0.84499999999999997</v>
      </c>
    </row>
    <row r="7356" spans="1:2" x14ac:dyDescent="0.3">
      <c r="A7356" s="1" t="s">
        <v>7361</v>
      </c>
      <c r="B7356">
        <v>0.78600000000000003</v>
      </c>
    </row>
    <row r="7357" spans="1:2" x14ac:dyDescent="0.3">
      <c r="A7357" s="1" t="s">
        <v>7362</v>
      </c>
      <c r="B7357">
        <v>0.72499999999999998</v>
      </c>
    </row>
    <row r="7358" spans="1:2" x14ac:dyDescent="0.3">
      <c r="A7358" s="1" t="s">
        <v>7363</v>
      </c>
      <c r="B7358">
        <v>0.64</v>
      </c>
    </row>
    <row r="7359" spans="1:2" x14ac:dyDescent="0.3">
      <c r="A7359" s="1" t="s">
        <v>7364</v>
      </c>
      <c r="B7359">
        <v>0.52300000000000002</v>
      </c>
    </row>
    <row r="7360" spans="1:2" x14ac:dyDescent="0.3">
      <c r="A7360" s="1" t="s">
        <v>7365</v>
      </c>
      <c r="B7360">
        <v>0.43</v>
      </c>
    </row>
    <row r="7361" spans="1:2" x14ac:dyDescent="0.3">
      <c r="A7361" s="1" t="s">
        <v>7366</v>
      </c>
      <c r="B7361">
        <v>0.36099999999999999</v>
      </c>
    </row>
    <row r="7362" spans="1:2" x14ac:dyDescent="0.3">
      <c r="A7362" s="1" t="s">
        <v>7367</v>
      </c>
      <c r="B7362">
        <v>0.307</v>
      </c>
    </row>
    <row r="7363" spans="1:2" x14ac:dyDescent="0.3">
      <c r="A7363" s="1" t="s">
        <v>7368</v>
      </c>
      <c r="B7363">
        <v>0.26400000000000001</v>
      </c>
    </row>
    <row r="7364" spans="1:2" x14ac:dyDescent="0.3">
      <c r="A7364" s="1" t="s">
        <v>7369</v>
      </c>
      <c r="B7364">
        <v>0.22800000000000001</v>
      </c>
    </row>
    <row r="7365" spans="1:2" x14ac:dyDescent="0.3">
      <c r="A7365" s="1" t="s">
        <v>7370</v>
      </c>
      <c r="B7365">
        <v>0.17100000000000001</v>
      </c>
    </row>
    <row r="7366" spans="1:2" x14ac:dyDescent="0.3">
      <c r="A7366" s="1" t="s">
        <v>7371</v>
      </c>
      <c r="B7366">
        <v>0.113</v>
      </c>
    </row>
    <row r="7367" spans="1:2" x14ac:dyDescent="0.3">
      <c r="A7367" s="1" t="s">
        <v>7372</v>
      </c>
      <c r="B7367">
        <v>7.0000000000000007E-2</v>
      </c>
    </row>
    <row r="7368" spans="1:2" x14ac:dyDescent="0.3">
      <c r="A7368" s="1" t="s">
        <v>7373</v>
      </c>
      <c r="B7368">
        <v>5.5E-2</v>
      </c>
    </row>
    <row r="7369" spans="1:2" x14ac:dyDescent="0.3">
      <c r="A7369" s="1" t="s">
        <v>7374</v>
      </c>
      <c r="B7369">
        <v>5.8999999999999997E-2</v>
      </c>
    </row>
    <row r="7370" spans="1:2" x14ac:dyDescent="0.3">
      <c r="A7370" s="1" t="s">
        <v>7375</v>
      </c>
      <c r="B7370">
        <v>0.08</v>
      </c>
    </row>
    <row r="7371" spans="1:2" x14ac:dyDescent="0.3">
      <c r="A7371" s="1" t="s">
        <v>7376</v>
      </c>
      <c r="B7371">
        <v>0.113</v>
      </c>
    </row>
    <row r="7372" spans="1:2" x14ac:dyDescent="0.3">
      <c r="A7372" s="1" t="s">
        <v>7377</v>
      </c>
      <c r="B7372">
        <v>0.161</v>
      </c>
    </row>
    <row r="7373" spans="1:2" x14ac:dyDescent="0.3">
      <c r="A7373" s="1" t="s">
        <v>7378</v>
      </c>
      <c r="B7373">
        <v>0.22600000000000001</v>
      </c>
    </row>
    <row r="7374" spans="1:2" x14ac:dyDescent="0.3">
      <c r="A7374" s="1" t="s">
        <v>7379</v>
      </c>
      <c r="B7374">
        <v>0.29699999999999999</v>
      </c>
    </row>
    <row r="7375" spans="1:2" x14ac:dyDescent="0.3">
      <c r="A7375" s="1" t="s">
        <v>7380</v>
      </c>
      <c r="B7375">
        <v>0.36799999999999999</v>
      </c>
    </row>
    <row r="7376" spans="1:2" x14ac:dyDescent="0.3">
      <c r="A7376" s="1" t="s">
        <v>7381</v>
      </c>
      <c r="B7376">
        <v>0.40699999999999997</v>
      </c>
    </row>
    <row r="7377" spans="1:2" x14ac:dyDescent="0.3">
      <c r="A7377" s="1" t="s">
        <v>7382</v>
      </c>
      <c r="B7377">
        <v>0.39</v>
      </c>
    </row>
    <row r="7378" spans="1:2" x14ac:dyDescent="0.3">
      <c r="A7378" s="1" t="s">
        <v>7383</v>
      </c>
      <c r="B7378">
        <v>0.34799999999999998</v>
      </c>
    </row>
    <row r="7379" spans="1:2" x14ac:dyDescent="0.3">
      <c r="A7379" s="1" t="s">
        <v>7384</v>
      </c>
      <c r="B7379">
        <v>0.36</v>
      </c>
    </row>
    <row r="7380" spans="1:2" x14ac:dyDescent="0.3">
      <c r="A7380" s="1" t="s">
        <v>7385</v>
      </c>
      <c r="B7380">
        <v>0.40100000000000002</v>
      </c>
    </row>
    <row r="7381" spans="1:2" x14ac:dyDescent="0.3">
      <c r="A7381" s="1" t="s">
        <v>7386</v>
      </c>
      <c r="B7381">
        <v>0.39800000000000002</v>
      </c>
    </row>
    <row r="7382" spans="1:2" x14ac:dyDescent="0.3">
      <c r="A7382" s="1" t="s">
        <v>7387</v>
      </c>
      <c r="B7382">
        <v>0.34799999999999998</v>
      </c>
    </row>
    <row r="7383" spans="1:2" x14ac:dyDescent="0.3">
      <c r="A7383" s="1" t="s">
        <v>7388</v>
      </c>
      <c r="B7383">
        <v>0.29299999999999998</v>
      </c>
    </row>
    <row r="7384" spans="1:2" x14ac:dyDescent="0.3">
      <c r="A7384" s="1" t="s">
        <v>7389</v>
      </c>
      <c r="B7384">
        <v>0.3</v>
      </c>
    </row>
    <row r="7385" spans="1:2" x14ac:dyDescent="0.3">
      <c r="A7385" s="1" t="s">
        <v>7390</v>
      </c>
      <c r="B7385">
        <v>0.34599999999999997</v>
      </c>
    </row>
    <row r="7386" spans="1:2" x14ac:dyDescent="0.3">
      <c r="A7386" s="1" t="s">
        <v>7391</v>
      </c>
      <c r="B7386">
        <v>0.36299999999999999</v>
      </c>
    </row>
    <row r="7387" spans="1:2" x14ac:dyDescent="0.3">
      <c r="A7387" s="1" t="s">
        <v>7392</v>
      </c>
      <c r="B7387">
        <v>0.36899999999999999</v>
      </c>
    </row>
    <row r="7388" spans="1:2" x14ac:dyDescent="0.3">
      <c r="A7388" s="1" t="s">
        <v>7393</v>
      </c>
      <c r="B7388">
        <v>0.36899999999999999</v>
      </c>
    </row>
    <row r="7389" spans="1:2" x14ac:dyDescent="0.3">
      <c r="A7389" s="1" t="s">
        <v>7394</v>
      </c>
      <c r="B7389">
        <v>0.32600000000000001</v>
      </c>
    </row>
    <row r="7390" spans="1:2" x14ac:dyDescent="0.3">
      <c r="A7390" s="1" t="s">
        <v>7395</v>
      </c>
      <c r="B7390">
        <v>0.27700000000000002</v>
      </c>
    </row>
    <row r="7391" spans="1:2" x14ac:dyDescent="0.3">
      <c r="A7391" s="1" t="s">
        <v>7396</v>
      </c>
      <c r="B7391">
        <v>0.26700000000000002</v>
      </c>
    </row>
    <row r="7392" spans="1:2" x14ac:dyDescent="0.3">
      <c r="A7392" s="1" t="s">
        <v>7397</v>
      </c>
      <c r="B7392">
        <v>0.29699999999999999</v>
      </c>
    </row>
    <row r="7393" spans="1:2" x14ac:dyDescent="0.3">
      <c r="A7393" s="1" t="s">
        <v>7398</v>
      </c>
      <c r="B7393">
        <v>0.32200000000000001</v>
      </c>
    </row>
    <row r="7394" spans="1:2" x14ac:dyDescent="0.3">
      <c r="A7394" s="1" t="s">
        <v>7399</v>
      </c>
      <c r="B7394">
        <v>0.318</v>
      </c>
    </row>
    <row r="7395" spans="1:2" x14ac:dyDescent="0.3">
      <c r="A7395" s="1" t="s">
        <v>7400</v>
      </c>
      <c r="B7395">
        <v>0.33300000000000002</v>
      </c>
    </row>
    <row r="7396" spans="1:2" x14ac:dyDescent="0.3">
      <c r="A7396" s="1" t="s">
        <v>7401</v>
      </c>
      <c r="B7396">
        <v>0.35299999999999998</v>
      </c>
    </row>
    <row r="7397" spans="1:2" x14ac:dyDescent="0.3">
      <c r="A7397" s="1" t="s">
        <v>7402</v>
      </c>
      <c r="B7397">
        <v>0.375</v>
      </c>
    </row>
    <row r="7398" spans="1:2" x14ac:dyDescent="0.3">
      <c r="A7398" s="1" t="s">
        <v>7403</v>
      </c>
      <c r="B7398">
        <v>0.39500000000000002</v>
      </c>
    </row>
    <row r="7399" spans="1:2" x14ac:dyDescent="0.3">
      <c r="A7399" s="1" t="s">
        <v>7404</v>
      </c>
      <c r="B7399">
        <v>0.40200000000000002</v>
      </c>
    </row>
    <row r="7400" spans="1:2" x14ac:dyDescent="0.3">
      <c r="A7400" s="1" t="s">
        <v>7405</v>
      </c>
      <c r="B7400">
        <v>0.41199999999999998</v>
      </c>
    </row>
    <row r="7401" spans="1:2" x14ac:dyDescent="0.3">
      <c r="A7401" s="1" t="s">
        <v>7406</v>
      </c>
      <c r="B7401">
        <v>0.42799999999999999</v>
      </c>
    </row>
    <row r="7402" spans="1:2" x14ac:dyDescent="0.3">
      <c r="A7402" s="1" t="s">
        <v>7407</v>
      </c>
      <c r="B7402">
        <v>0.439</v>
      </c>
    </row>
    <row r="7403" spans="1:2" x14ac:dyDescent="0.3">
      <c r="A7403" s="1" t="s">
        <v>7408</v>
      </c>
      <c r="B7403">
        <v>0.437</v>
      </c>
    </row>
    <row r="7404" spans="1:2" x14ac:dyDescent="0.3">
      <c r="A7404" s="1" t="s">
        <v>7409</v>
      </c>
      <c r="B7404">
        <v>0.45300000000000001</v>
      </c>
    </row>
    <row r="7405" spans="1:2" x14ac:dyDescent="0.3">
      <c r="A7405" s="1" t="s">
        <v>7410</v>
      </c>
      <c r="B7405">
        <v>0.47099999999999997</v>
      </c>
    </row>
    <row r="7406" spans="1:2" x14ac:dyDescent="0.3">
      <c r="A7406" s="1" t="s">
        <v>7411</v>
      </c>
      <c r="B7406">
        <v>0.47599999999999998</v>
      </c>
    </row>
    <row r="7407" spans="1:2" x14ac:dyDescent="0.3">
      <c r="A7407" s="1" t="s">
        <v>7412</v>
      </c>
      <c r="B7407">
        <v>0.48399999999999999</v>
      </c>
    </row>
    <row r="7408" spans="1:2" x14ac:dyDescent="0.3">
      <c r="A7408" s="1" t="s">
        <v>7413</v>
      </c>
      <c r="B7408">
        <v>0.48099999999999998</v>
      </c>
    </row>
    <row r="7409" spans="1:2" x14ac:dyDescent="0.3">
      <c r="A7409" s="1" t="s">
        <v>7414</v>
      </c>
      <c r="B7409">
        <v>0.48099999999999998</v>
      </c>
    </row>
    <row r="7410" spans="1:2" x14ac:dyDescent="0.3">
      <c r="A7410" s="1" t="s">
        <v>7415</v>
      </c>
      <c r="B7410">
        <v>0.47899999999999998</v>
      </c>
    </row>
    <row r="7411" spans="1:2" x14ac:dyDescent="0.3">
      <c r="A7411" s="1" t="s">
        <v>7416</v>
      </c>
      <c r="B7411">
        <v>0.49199999999999999</v>
      </c>
    </row>
    <row r="7412" spans="1:2" x14ac:dyDescent="0.3">
      <c r="A7412" s="1" t="s">
        <v>7417</v>
      </c>
      <c r="B7412">
        <v>0.47199999999999998</v>
      </c>
    </row>
    <row r="7413" spans="1:2" x14ac:dyDescent="0.3">
      <c r="A7413" s="1" t="s">
        <v>7418</v>
      </c>
      <c r="B7413">
        <v>0.41899999999999998</v>
      </c>
    </row>
    <row r="7414" spans="1:2" x14ac:dyDescent="0.3">
      <c r="A7414" s="1" t="s">
        <v>7419</v>
      </c>
      <c r="B7414">
        <v>0.36199999999999999</v>
      </c>
    </row>
    <row r="7415" spans="1:2" x14ac:dyDescent="0.3">
      <c r="A7415" s="1" t="s">
        <v>7420</v>
      </c>
      <c r="B7415">
        <v>0.31900000000000001</v>
      </c>
    </row>
    <row r="7416" spans="1:2" x14ac:dyDescent="0.3">
      <c r="A7416" s="1" t="s">
        <v>7421</v>
      </c>
      <c r="B7416">
        <v>0.307</v>
      </c>
    </row>
    <row r="7417" spans="1:2" x14ac:dyDescent="0.3">
      <c r="A7417" s="1" t="s">
        <v>7422</v>
      </c>
      <c r="B7417">
        <v>0.29599999999999999</v>
      </c>
    </row>
    <row r="7418" spans="1:2" x14ac:dyDescent="0.3">
      <c r="A7418" s="1" t="s">
        <v>7423</v>
      </c>
      <c r="B7418">
        <v>0.245</v>
      </c>
    </row>
    <row r="7419" spans="1:2" x14ac:dyDescent="0.3">
      <c r="A7419" s="1" t="s">
        <v>7424</v>
      </c>
      <c r="B7419">
        <v>0.219</v>
      </c>
    </row>
    <row r="7420" spans="1:2" x14ac:dyDescent="0.3">
      <c r="A7420" s="1" t="s">
        <v>7425</v>
      </c>
      <c r="B7420">
        <v>0.223</v>
      </c>
    </row>
    <row r="7421" spans="1:2" x14ac:dyDescent="0.3">
      <c r="A7421" s="1" t="s">
        <v>7426</v>
      </c>
      <c r="B7421">
        <v>0.23</v>
      </c>
    </row>
    <row r="7422" spans="1:2" x14ac:dyDescent="0.3">
      <c r="A7422" s="1" t="s">
        <v>7427</v>
      </c>
      <c r="B7422">
        <v>0.23899999999999999</v>
      </c>
    </row>
    <row r="7423" spans="1:2" x14ac:dyDescent="0.3">
      <c r="A7423" s="1" t="s">
        <v>7428</v>
      </c>
      <c r="B7423">
        <v>0.253</v>
      </c>
    </row>
    <row r="7424" spans="1:2" x14ac:dyDescent="0.3">
      <c r="A7424" s="1" t="s">
        <v>7429</v>
      </c>
      <c r="B7424">
        <v>0.28899999999999998</v>
      </c>
    </row>
    <row r="7425" spans="1:2" x14ac:dyDescent="0.3">
      <c r="A7425" s="1" t="s">
        <v>7430</v>
      </c>
      <c r="B7425">
        <v>0.318</v>
      </c>
    </row>
    <row r="7426" spans="1:2" x14ac:dyDescent="0.3">
      <c r="A7426" s="1" t="s">
        <v>7431</v>
      </c>
      <c r="B7426">
        <v>0.31900000000000001</v>
      </c>
    </row>
    <row r="7427" spans="1:2" x14ac:dyDescent="0.3">
      <c r="A7427" s="1" t="s">
        <v>7432</v>
      </c>
      <c r="B7427">
        <v>0.32700000000000001</v>
      </c>
    </row>
    <row r="7428" spans="1:2" x14ac:dyDescent="0.3">
      <c r="A7428" s="1" t="s">
        <v>7433</v>
      </c>
      <c r="B7428">
        <v>0.35399999999999998</v>
      </c>
    </row>
    <row r="7429" spans="1:2" x14ac:dyDescent="0.3">
      <c r="A7429" s="1" t="s">
        <v>7434</v>
      </c>
      <c r="B7429">
        <v>0.40500000000000003</v>
      </c>
    </row>
    <row r="7430" spans="1:2" x14ac:dyDescent="0.3">
      <c r="A7430" s="1" t="s">
        <v>7435</v>
      </c>
      <c r="B7430">
        <v>0.48399999999999999</v>
      </c>
    </row>
    <row r="7431" spans="1:2" x14ac:dyDescent="0.3">
      <c r="A7431" s="1" t="s">
        <v>7436</v>
      </c>
      <c r="B7431">
        <v>0.59399999999999997</v>
      </c>
    </row>
    <row r="7432" spans="1:2" x14ac:dyDescent="0.3">
      <c r="A7432" s="1" t="s">
        <v>7437</v>
      </c>
      <c r="B7432">
        <v>0.71499999999999997</v>
      </c>
    </row>
    <row r="7433" spans="1:2" x14ac:dyDescent="0.3">
      <c r="A7433" s="1" t="s">
        <v>7438</v>
      </c>
      <c r="B7433">
        <v>0.755</v>
      </c>
    </row>
    <row r="7434" spans="1:2" x14ac:dyDescent="0.3">
      <c r="A7434" s="1" t="s">
        <v>7439</v>
      </c>
      <c r="B7434">
        <v>0.77400000000000002</v>
      </c>
    </row>
    <row r="7435" spans="1:2" x14ac:dyDescent="0.3">
      <c r="A7435" s="1" t="s">
        <v>7440</v>
      </c>
      <c r="B7435">
        <v>0.79700000000000004</v>
      </c>
    </row>
    <row r="7436" spans="1:2" x14ac:dyDescent="0.3">
      <c r="A7436" s="1" t="s">
        <v>7441</v>
      </c>
      <c r="B7436">
        <v>0.83499999999999996</v>
      </c>
    </row>
    <row r="7437" spans="1:2" x14ac:dyDescent="0.3">
      <c r="A7437" s="1" t="s">
        <v>7442</v>
      </c>
      <c r="B7437">
        <v>0.872</v>
      </c>
    </row>
    <row r="7438" spans="1:2" x14ac:dyDescent="0.3">
      <c r="A7438" s="1" t="s">
        <v>7443</v>
      </c>
      <c r="B7438">
        <v>0.89300000000000002</v>
      </c>
    </row>
    <row r="7439" spans="1:2" x14ac:dyDescent="0.3">
      <c r="A7439" s="1" t="s">
        <v>7444</v>
      </c>
      <c r="B7439">
        <v>0.91800000000000004</v>
      </c>
    </row>
    <row r="7440" spans="1:2" x14ac:dyDescent="0.3">
      <c r="A7440" s="1" t="s">
        <v>7445</v>
      </c>
      <c r="B7440">
        <v>0.93700000000000006</v>
      </c>
    </row>
    <row r="7441" spans="1:2" x14ac:dyDescent="0.3">
      <c r="A7441" s="1" t="s">
        <v>7446</v>
      </c>
      <c r="B7441">
        <v>0.94499999999999995</v>
      </c>
    </row>
    <row r="7442" spans="1:2" x14ac:dyDescent="0.3">
      <c r="A7442" s="1" t="s">
        <v>7447</v>
      </c>
      <c r="B7442">
        <v>0.95</v>
      </c>
    </row>
    <row r="7443" spans="1:2" x14ac:dyDescent="0.3">
      <c r="A7443" s="1" t="s">
        <v>7448</v>
      </c>
      <c r="B7443">
        <v>0.95</v>
      </c>
    </row>
    <row r="7444" spans="1:2" x14ac:dyDescent="0.3">
      <c r="A7444" s="1" t="s">
        <v>7449</v>
      </c>
      <c r="B7444">
        <v>0.94599999999999995</v>
      </c>
    </row>
    <row r="7445" spans="1:2" x14ac:dyDescent="0.3">
      <c r="A7445" s="1" t="s">
        <v>7450</v>
      </c>
      <c r="B7445">
        <v>0.93600000000000005</v>
      </c>
    </row>
    <row r="7446" spans="1:2" x14ac:dyDescent="0.3">
      <c r="A7446" s="1" t="s">
        <v>7451</v>
      </c>
      <c r="B7446">
        <v>0.90800000000000003</v>
      </c>
    </row>
    <row r="7447" spans="1:2" x14ac:dyDescent="0.3">
      <c r="A7447" s="1" t="s">
        <v>7452</v>
      </c>
      <c r="B7447">
        <v>0.95699999999999996</v>
      </c>
    </row>
    <row r="7448" spans="1:2" x14ac:dyDescent="0.3">
      <c r="A7448" s="1" t="s">
        <v>7453</v>
      </c>
      <c r="B7448">
        <v>0.95099999999999996</v>
      </c>
    </row>
    <row r="7449" spans="1:2" x14ac:dyDescent="0.3">
      <c r="A7449" s="1" t="s">
        <v>7454</v>
      </c>
      <c r="B7449">
        <v>0.89100000000000001</v>
      </c>
    </row>
    <row r="7450" spans="1:2" x14ac:dyDescent="0.3">
      <c r="A7450" s="1" t="s">
        <v>7455</v>
      </c>
      <c r="B7450">
        <v>0.88900000000000001</v>
      </c>
    </row>
    <row r="7451" spans="1:2" x14ac:dyDescent="0.3">
      <c r="A7451" s="1" t="s">
        <v>7456</v>
      </c>
      <c r="B7451">
        <v>0.89200000000000002</v>
      </c>
    </row>
    <row r="7452" spans="1:2" x14ac:dyDescent="0.3">
      <c r="A7452" s="1" t="s">
        <v>7457</v>
      </c>
      <c r="B7452">
        <v>0.88900000000000001</v>
      </c>
    </row>
    <row r="7453" spans="1:2" x14ac:dyDescent="0.3">
      <c r="A7453" s="1" t="s">
        <v>7458</v>
      </c>
      <c r="B7453">
        <v>0.89100000000000001</v>
      </c>
    </row>
    <row r="7454" spans="1:2" x14ac:dyDescent="0.3">
      <c r="A7454" s="1" t="s">
        <v>7459</v>
      </c>
      <c r="B7454">
        <v>0.89400000000000002</v>
      </c>
    </row>
    <row r="7455" spans="1:2" x14ac:dyDescent="0.3">
      <c r="A7455" s="1" t="s">
        <v>7460</v>
      </c>
      <c r="B7455">
        <v>0.86</v>
      </c>
    </row>
    <row r="7456" spans="1:2" x14ac:dyDescent="0.3">
      <c r="A7456" s="1" t="s">
        <v>7461</v>
      </c>
      <c r="B7456">
        <v>0.74399999999999999</v>
      </c>
    </row>
    <row r="7457" spans="1:2" x14ac:dyDescent="0.3">
      <c r="A7457" s="1" t="s">
        <v>7462</v>
      </c>
      <c r="B7457">
        <v>0.622</v>
      </c>
    </row>
    <row r="7458" spans="1:2" x14ac:dyDescent="0.3">
      <c r="A7458" s="1" t="s">
        <v>7463</v>
      </c>
      <c r="B7458">
        <v>0.57499999999999996</v>
      </c>
    </row>
    <row r="7459" spans="1:2" x14ac:dyDescent="0.3">
      <c r="A7459" s="1" t="s">
        <v>7464</v>
      </c>
      <c r="B7459">
        <v>0.56200000000000006</v>
      </c>
    </row>
    <row r="7460" spans="1:2" x14ac:dyDescent="0.3">
      <c r="A7460" s="1" t="s">
        <v>7465</v>
      </c>
      <c r="B7460">
        <v>0.51300000000000001</v>
      </c>
    </row>
    <row r="7461" spans="1:2" x14ac:dyDescent="0.3">
      <c r="A7461" s="1" t="s">
        <v>7466</v>
      </c>
      <c r="B7461">
        <v>0.442</v>
      </c>
    </row>
    <row r="7462" spans="1:2" x14ac:dyDescent="0.3">
      <c r="A7462" s="1" t="s">
        <v>7467</v>
      </c>
      <c r="B7462">
        <v>0.41699999999999998</v>
      </c>
    </row>
    <row r="7463" spans="1:2" x14ac:dyDescent="0.3">
      <c r="A7463" s="1" t="s">
        <v>7468</v>
      </c>
      <c r="B7463">
        <v>0.38700000000000001</v>
      </c>
    </row>
    <row r="7464" spans="1:2" x14ac:dyDescent="0.3">
      <c r="A7464" s="1" t="s">
        <v>7469</v>
      </c>
      <c r="B7464">
        <v>0.36499999999999999</v>
      </c>
    </row>
    <row r="7465" spans="1:2" x14ac:dyDescent="0.3">
      <c r="A7465" s="1" t="s">
        <v>7470</v>
      </c>
      <c r="B7465">
        <v>0.373</v>
      </c>
    </row>
    <row r="7466" spans="1:2" x14ac:dyDescent="0.3">
      <c r="A7466" s="1" t="s">
        <v>7471</v>
      </c>
      <c r="B7466">
        <v>0.39900000000000002</v>
      </c>
    </row>
    <row r="7467" spans="1:2" x14ac:dyDescent="0.3">
      <c r="A7467" s="1" t="s">
        <v>7472</v>
      </c>
      <c r="B7467">
        <v>0.42699999999999999</v>
      </c>
    </row>
    <row r="7468" spans="1:2" x14ac:dyDescent="0.3">
      <c r="A7468" s="1" t="s">
        <v>7473</v>
      </c>
      <c r="B7468">
        <v>0.435</v>
      </c>
    </row>
    <row r="7469" spans="1:2" x14ac:dyDescent="0.3">
      <c r="A7469" s="1" t="s">
        <v>7474</v>
      </c>
      <c r="B7469">
        <v>0.42</v>
      </c>
    </row>
    <row r="7470" spans="1:2" x14ac:dyDescent="0.3">
      <c r="A7470" s="1" t="s">
        <v>7475</v>
      </c>
      <c r="B7470">
        <v>0.371</v>
      </c>
    </row>
    <row r="7471" spans="1:2" x14ac:dyDescent="0.3">
      <c r="A7471" s="1" t="s">
        <v>7476</v>
      </c>
      <c r="B7471">
        <v>0.32700000000000001</v>
      </c>
    </row>
    <row r="7472" spans="1:2" x14ac:dyDescent="0.3">
      <c r="A7472" s="1" t="s">
        <v>7477</v>
      </c>
      <c r="B7472">
        <v>0.26200000000000001</v>
      </c>
    </row>
    <row r="7473" spans="1:2" x14ac:dyDescent="0.3">
      <c r="A7473" s="1" t="s">
        <v>7478</v>
      </c>
      <c r="B7473">
        <v>0.184</v>
      </c>
    </row>
    <row r="7474" spans="1:2" x14ac:dyDescent="0.3">
      <c r="A7474" s="1" t="s">
        <v>7479</v>
      </c>
      <c r="B7474">
        <v>0.125</v>
      </c>
    </row>
    <row r="7475" spans="1:2" x14ac:dyDescent="0.3">
      <c r="A7475" s="1" t="s">
        <v>7480</v>
      </c>
      <c r="B7475">
        <v>7.8E-2</v>
      </c>
    </row>
    <row r="7476" spans="1:2" x14ac:dyDescent="0.3">
      <c r="A7476" s="1" t="s">
        <v>7481</v>
      </c>
      <c r="B7476">
        <v>3.9E-2</v>
      </c>
    </row>
    <row r="7477" spans="1:2" x14ac:dyDescent="0.3">
      <c r="A7477" s="1" t="s">
        <v>7482</v>
      </c>
      <c r="B7477">
        <v>1.4999999999999999E-2</v>
      </c>
    </row>
    <row r="7478" spans="1:2" x14ac:dyDescent="0.3">
      <c r="A7478" s="1" t="s">
        <v>7483</v>
      </c>
      <c r="B7478">
        <v>5.0000000000000001E-3</v>
      </c>
    </row>
    <row r="7479" spans="1:2" x14ac:dyDescent="0.3">
      <c r="A7479" s="1" t="s">
        <v>7484</v>
      </c>
      <c r="B7479">
        <v>1E-3</v>
      </c>
    </row>
    <row r="7480" spans="1:2" x14ac:dyDescent="0.3">
      <c r="A7480" s="1" t="s">
        <v>7485</v>
      </c>
      <c r="B7480">
        <v>0</v>
      </c>
    </row>
    <row r="7481" spans="1:2" x14ac:dyDescent="0.3">
      <c r="A7481" s="1" t="s">
        <v>7486</v>
      </c>
      <c r="B7481">
        <v>0</v>
      </c>
    </row>
    <row r="7482" spans="1:2" x14ac:dyDescent="0.3">
      <c r="A7482" s="1" t="s">
        <v>7487</v>
      </c>
      <c r="B7482">
        <v>0</v>
      </c>
    </row>
    <row r="7483" spans="1:2" x14ac:dyDescent="0.3">
      <c r="A7483" s="1" t="s">
        <v>7488</v>
      </c>
      <c r="B7483">
        <v>0</v>
      </c>
    </row>
    <row r="7484" spans="1:2" x14ac:dyDescent="0.3">
      <c r="A7484" s="1" t="s">
        <v>7489</v>
      </c>
      <c r="B7484">
        <v>0</v>
      </c>
    </row>
    <row r="7485" spans="1:2" x14ac:dyDescent="0.3">
      <c r="A7485" s="1" t="s">
        <v>7490</v>
      </c>
      <c r="B7485">
        <v>0</v>
      </c>
    </row>
    <row r="7486" spans="1:2" x14ac:dyDescent="0.3">
      <c r="A7486" s="1" t="s">
        <v>7491</v>
      </c>
      <c r="B7486">
        <v>0</v>
      </c>
    </row>
    <row r="7487" spans="1:2" x14ac:dyDescent="0.3">
      <c r="A7487" s="1" t="s">
        <v>7492</v>
      </c>
      <c r="B7487">
        <v>0</v>
      </c>
    </row>
    <row r="7488" spans="1:2" x14ac:dyDescent="0.3">
      <c r="A7488" s="1" t="s">
        <v>7493</v>
      </c>
      <c r="B7488">
        <v>0</v>
      </c>
    </row>
    <row r="7489" spans="1:2" x14ac:dyDescent="0.3">
      <c r="A7489" s="1" t="s">
        <v>7494</v>
      </c>
      <c r="B7489">
        <v>1E-3</v>
      </c>
    </row>
    <row r="7490" spans="1:2" x14ac:dyDescent="0.3">
      <c r="A7490" s="1" t="s">
        <v>7495</v>
      </c>
      <c r="B7490">
        <v>1E-3</v>
      </c>
    </row>
    <row r="7491" spans="1:2" x14ac:dyDescent="0.3">
      <c r="A7491" s="1" t="s">
        <v>7496</v>
      </c>
      <c r="B7491">
        <v>1E-3</v>
      </c>
    </row>
    <row r="7492" spans="1:2" x14ac:dyDescent="0.3">
      <c r="A7492" s="1" t="s">
        <v>7497</v>
      </c>
      <c r="B7492">
        <v>1E-3</v>
      </c>
    </row>
    <row r="7493" spans="1:2" x14ac:dyDescent="0.3">
      <c r="A7493" s="1" t="s">
        <v>7498</v>
      </c>
      <c r="B7493">
        <v>2E-3</v>
      </c>
    </row>
    <row r="7494" spans="1:2" x14ac:dyDescent="0.3">
      <c r="A7494" s="1" t="s">
        <v>7499</v>
      </c>
      <c r="B7494">
        <v>7.0000000000000001E-3</v>
      </c>
    </row>
    <row r="7495" spans="1:2" x14ac:dyDescent="0.3">
      <c r="A7495" s="1" t="s">
        <v>7500</v>
      </c>
      <c r="B7495">
        <v>7.0000000000000001E-3</v>
      </c>
    </row>
    <row r="7496" spans="1:2" x14ac:dyDescent="0.3">
      <c r="A7496" s="1" t="s">
        <v>7501</v>
      </c>
      <c r="B7496">
        <v>6.0000000000000001E-3</v>
      </c>
    </row>
    <row r="7497" spans="1:2" x14ac:dyDescent="0.3">
      <c r="A7497" s="1" t="s">
        <v>7502</v>
      </c>
      <c r="B7497">
        <v>2E-3</v>
      </c>
    </row>
    <row r="7498" spans="1:2" x14ac:dyDescent="0.3">
      <c r="A7498" s="1" t="s">
        <v>7503</v>
      </c>
      <c r="B7498">
        <v>0</v>
      </c>
    </row>
    <row r="7499" spans="1:2" x14ac:dyDescent="0.3">
      <c r="A7499" s="1" t="s">
        <v>7504</v>
      </c>
      <c r="B7499">
        <v>0</v>
      </c>
    </row>
    <row r="7500" spans="1:2" x14ac:dyDescent="0.3">
      <c r="A7500" s="1" t="s">
        <v>7505</v>
      </c>
      <c r="B7500">
        <v>0</v>
      </c>
    </row>
    <row r="7501" spans="1:2" x14ac:dyDescent="0.3">
      <c r="A7501" s="1" t="s">
        <v>7506</v>
      </c>
      <c r="B7501">
        <v>0</v>
      </c>
    </row>
    <row r="7502" spans="1:2" x14ac:dyDescent="0.3">
      <c r="A7502" s="1" t="s">
        <v>7507</v>
      </c>
      <c r="B7502">
        <v>2E-3</v>
      </c>
    </row>
    <row r="7503" spans="1:2" x14ac:dyDescent="0.3">
      <c r="A7503" s="1" t="s">
        <v>7508</v>
      </c>
      <c r="B7503">
        <v>5.0000000000000001E-3</v>
      </c>
    </row>
    <row r="7504" spans="1:2" x14ac:dyDescent="0.3">
      <c r="A7504" s="1" t="s">
        <v>7509</v>
      </c>
      <c r="B7504">
        <v>8.0000000000000002E-3</v>
      </c>
    </row>
    <row r="7505" spans="1:2" x14ac:dyDescent="0.3">
      <c r="A7505" s="1" t="s">
        <v>7510</v>
      </c>
      <c r="B7505">
        <v>5.0000000000000001E-3</v>
      </c>
    </row>
    <row r="7506" spans="1:2" x14ac:dyDescent="0.3">
      <c r="A7506" s="1" t="s">
        <v>7511</v>
      </c>
      <c r="B7506">
        <v>2E-3</v>
      </c>
    </row>
    <row r="7507" spans="1:2" x14ac:dyDescent="0.3">
      <c r="A7507" s="1" t="s">
        <v>7512</v>
      </c>
      <c r="B7507">
        <v>1E-3</v>
      </c>
    </row>
    <row r="7508" spans="1:2" x14ac:dyDescent="0.3">
      <c r="A7508" s="1" t="s">
        <v>7513</v>
      </c>
      <c r="B7508">
        <v>4.0000000000000001E-3</v>
      </c>
    </row>
    <row r="7509" spans="1:2" x14ac:dyDescent="0.3">
      <c r="A7509" s="1" t="s">
        <v>7514</v>
      </c>
      <c r="B7509">
        <v>7.0000000000000001E-3</v>
      </c>
    </row>
    <row r="7510" spans="1:2" x14ac:dyDescent="0.3">
      <c r="A7510" s="1" t="s">
        <v>7515</v>
      </c>
      <c r="B7510">
        <v>0.01</v>
      </c>
    </row>
    <row r="7511" spans="1:2" x14ac:dyDescent="0.3">
      <c r="A7511" s="1" t="s">
        <v>7516</v>
      </c>
      <c r="B7511">
        <v>1.6E-2</v>
      </c>
    </row>
    <row r="7512" spans="1:2" x14ac:dyDescent="0.3">
      <c r="A7512" s="1" t="s">
        <v>7517</v>
      </c>
      <c r="B7512">
        <v>2.3E-2</v>
      </c>
    </row>
    <row r="7513" spans="1:2" x14ac:dyDescent="0.3">
      <c r="A7513" s="1" t="s">
        <v>7518</v>
      </c>
      <c r="B7513">
        <v>2.1999999999999999E-2</v>
      </c>
    </row>
    <row r="7514" spans="1:2" x14ac:dyDescent="0.3">
      <c r="A7514" s="1" t="s">
        <v>7519</v>
      </c>
      <c r="B7514">
        <v>2.1000000000000001E-2</v>
      </c>
    </row>
    <row r="7515" spans="1:2" x14ac:dyDescent="0.3">
      <c r="A7515" s="1" t="s">
        <v>7520</v>
      </c>
      <c r="B7515">
        <v>2.1999999999999999E-2</v>
      </c>
    </row>
    <row r="7516" spans="1:2" x14ac:dyDescent="0.3">
      <c r="A7516" s="1" t="s">
        <v>7521</v>
      </c>
      <c r="B7516">
        <v>3.5000000000000003E-2</v>
      </c>
    </row>
    <row r="7517" spans="1:2" x14ac:dyDescent="0.3">
      <c r="A7517" s="1" t="s">
        <v>7522</v>
      </c>
      <c r="B7517">
        <v>5.6000000000000001E-2</v>
      </c>
    </row>
    <row r="7518" spans="1:2" x14ac:dyDescent="0.3">
      <c r="A7518" s="1" t="s">
        <v>7523</v>
      </c>
      <c r="B7518">
        <v>9.7000000000000003E-2</v>
      </c>
    </row>
    <row r="7519" spans="1:2" x14ac:dyDescent="0.3">
      <c r="A7519" s="1" t="s">
        <v>7524</v>
      </c>
      <c r="B7519">
        <v>0.122</v>
      </c>
    </row>
    <row r="7520" spans="1:2" x14ac:dyDescent="0.3">
      <c r="A7520" s="1" t="s">
        <v>7525</v>
      </c>
      <c r="B7520">
        <v>0.112</v>
      </c>
    </row>
    <row r="7521" spans="1:2" x14ac:dyDescent="0.3">
      <c r="A7521" s="1" t="s">
        <v>7526</v>
      </c>
      <c r="B7521">
        <v>8.2000000000000003E-2</v>
      </c>
    </row>
    <row r="7522" spans="1:2" x14ac:dyDescent="0.3">
      <c r="A7522" s="1" t="s">
        <v>7527</v>
      </c>
      <c r="B7522">
        <v>4.7E-2</v>
      </c>
    </row>
    <row r="7523" spans="1:2" x14ac:dyDescent="0.3">
      <c r="A7523" s="1" t="s">
        <v>7528</v>
      </c>
      <c r="B7523">
        <v>5.3999999999999999E-2</v>
      </c>
    </row>
    <row r="7524" spans="1:2" x14ac:dyDescent="0.3">
      <c r="A7524" s="1" t="s">
        <v>7529</v>
      </c>
      <c r="B7524">
        <v>9.1999999999999998E-2</v>
      </c>
    </row>
    <row r="7525" spans="1:2" x14ac:dyDescent="0.3">
      <c r="A7525" s="1" t="s">
        <v>7530</v>
      </c>
      <c r="B7525">
        <v>0.13500000000000001</v>
      </c>
    </row>
    <row r="7526" spans="1:2" x14ac:dyDescent="0.3">
      <c r="A7526" s="1" t="s">
        <v>7531</v>
      </c>
      <c r="B7526">
        <v>0.16900000000000001</v>
      </c>
    </row>
    <row r="7527" spans="1:2" x14ac:dyDescent="0.3">
      <c r="A7527" s="1" t="s">
        <v>7532</v>
      </c>
      <c r="B7527">
        <v>0.19800000000000001</v>
      </c>
    </row>
    <row r="7528" spans="1:2" x14ac:dyDescent="0.3">
      <c r="A7528" s="1" t="s">
        <v>7533</v>
      </c>
      <c r="B7528">
        <v>0.253</v>
      </c>
    </row>
    <row r="7529" spans="1:2" x14ac:dyDescent="0.3">
      <c r="A7529" s="1" t="s">
        <v>7534</v>
      </c>
      <c r="B7529">
        <v>0.27600000000000002</v>
      </c>
    </row>
    <row r="7530" spans="1:2" x14ac:dyDescent="0.3">
      <c r="A7530" s="1" t="s">
        <v>7535</v>
      </c>
      <c r="B7530">
        <v>0.23899999999999999</v>
      </c>
    </row>
    <row r="7531" spans="1:2" x14ac:dyDescent="0.3">
      <c r="A7531" s="1" t="s">
        <v>7536</v>
      </c>
      <c r="B7531">
        <v>0.20300000000000001</v>
      </c>
    </row>
    <row r="7532" spans="1:2" x14ac:dyDescent="0.3">
      <c r="A7532" s="1" t="s">
        <v>7537</v>
      </c>
      <c r="B7532">
        <v>0.20699999999999999</v>
      </c>
    </row>
    <row r="7533" spans="1:2" x14ac:dyDescent="0.3">
      <c r="A7533" s="1" t="s">
        <v>7538</v>
      </c>
      <c r="B7533">
        <v>0.247</v>
      </c>
    </row>
    <row r="7534" spans="1:2" x14ac:dyDescent="0.3">
      <c r="A7534" s="1" t="s">
        <v>7539</v>
      </c>
      <c r="B7534">
        <v>0.29499999999999998</v>
      </c>
    </row>
    <row r="7535" spans="1:2" x14ac:dyDescent="0.3">
      <c r="A7535" s="1" t="s">
        <v>7540</v>
      </c>
      <c r="B7535">
        <v>0.27300000000000002</v>
      </c>
    </row>
    <row r="7536" spans="1:2" x14ac:dyDescent="0.3">
      <c r="A7536" s="1" t="s">
        <v>7541</v>
      </c>
      <c r="B7536">
        <v>0.27200000000000002</v>
      </c>
    </row>
    <row r="7537" spans="1:2" x14ac:dyDescent="0.3">
      <c r="A7537" s="1" t="s">
        <v>7542</v>
      </c>
      <c r="B7537">
        <v>0.36799999999999999</v>
      </c>
    </row>
    <row r="7538" spans="1:2" x14ac:dyDescent="0.3">
      <c r="A7538" s="1" t="s">
        <v>7543</v>
      </c>
      <c r="B7538">
        <v>0.40600000000000003</v>
      </c>
    </row>
    <row r="7539" spans="1:2" x14ac:dyDescent="0.3">
      <c r="A7539" s="1" t="s">
        <v>7544</v>
      </c>
      <c r="B7539">
        <v>0.47</v>
      </c>
    </row>
    <row r="7540" spans="1:2" x14ac:dyDescent="0.3">
      <c r="A7540" s="1" t="s">
        <v>7545</v>
      </c>
      <c r="B7540">
        <v>0.47</v>
      </c>
    </row>
    <row r="7541" spans="1:2" x14ac:dyDescent="0.3">
      <c r="A7541" s="1" t="s">
        <v>7546</v>
      </c>
      <c r="B7541">
        <v>0.45400000000000001</v>
      </c>
    </row>
    <row r="7542" spans="1:2" x14ac:dyDescent="0.3">
      <c r="A7542" s="1" t="s">
        <v>7547</v>
      </c>
      <c r="B7542">
        <v>0.47499999999999998</v>
      </c>
    </row>
    <row r="7543" spans="1:2" x14ac:dyDescent="0.3">
      <c r="A7543" s="1" t="s">
        <v>7548</v>
      </c>
      <c r="B7543">
        <v>0.48099999999999998</v>
      </c>
    </row>
    <row r="7544" spans="1:2" x14ac:dyDescent="0.3">
      <c r="A7544" s="1" t="s">
        <v>7549</v>
      </c>
      <c r="B7544">
        <v>0.45800000000000002</v>
      </c>
    </row>
    <row r="7545" spans="1:2" x14ac:dyDescent="0.3">
      <c r="A7545" s="1" t="s">
        <v>7550</v>
      </c>
      <c r="B7545">
        <v>0.434</v>
      </c>
    </row>
    <row r="7546" spans="1:2" x14ac:dyDescent="0.3">
      <c r="A7546" s="1" t="s">
        <v>7551</v>
      </c>
      <c r="B7546">
        <v>0.39100000000000001</v>
      </c>
    </row>
    <row r="7547" spans="1:2" x14ac:dyDescent="0.3">
      <c r="A7547" s="1" t="s">
        <v>7552</v>
      </c>
      <c r="B7547">
        <v>0.373</v>
      </c>
    </row>
    <row r="7548" spans="1:2" x14ac:dyDescent="0.3">
      <c r="A7548" s="1" t="s">
        <v>7553</v>
      </c>
      <c r="B7548">
        <v>0.371</v>
      </c>
    </row>
    <row r="7549" spans="1:2" x14ac:dyDescent="0.3">
      <c r="A7549" s="1" t="s">
        <v>7554</v>
      </c>
      <c r="B7549">
        <v>0.33800000000000002</v>
      </c>
    </row>
    <row r="7550" spans="1:2" x14ac:dyDescent="0.3">
      <c r="A7550" s="1" t="s">
        <v>7555</v>
      </c>
      <c r="B7550">
        <v>0.28100000000000003</v>
      </c>
    </row>
    <row r="7551" spans="1:2" x14ac:dyDescent="0.3">
      <c r="A7551" s="1" t="s">
        <v>7556</v>
      </c>
      <c r="B7551">
        <v>0.23100000000000001</v>
      </c>
    </row>
    <row r="7552" spans="1:2" x14ac:dyDescent="0.3">
      <c r="A7552" s="1" t="s">
        <v>7557</v>
      </c>
      <c r="B7552">
        <v>0.20200000000000001</v>
      </c>
    </row>
    <row r="7553" spans="1:2" x14ac:dyDescent="0.3">
      <c r="A7553" s="1" t="s">
        <v>7558</v>
      </c>
      <c r="B7553">
        <v>0.186</v>
      </c>
    </row>
    <row r="7554" spans="1:2" x14ac:dyDescent="0.3">
      <c r="A7554" s="1" t="s">
        <v>7559</v>
      </c>
      <c r="B7554">
        <v>0.185</v>
      </c>
    </row>
    <row r="7555" spans="1:2" x14ac:dyDescent="0.3">
      <c r="A7555" s="1" t="s">
        <v>7560</v>
      </c>
      <c r="B7555">
        <v>0.20599999999999999</v>
      </c>
    </row>
    <row r="7556" spans="1:2" x14ac:dyDescent="0.3">
      <c r="A7556" s="1" t="s">
        <v>7561</v>
      </c>
      <c r="B7556">
        <v>0.22600000000000001</v>
      </c>
    </row>
    <row r="7557" spans="1:2" x14ac:dyDescent="0.3">
      <c r="A7557" s="1" t="s">
        <v>7562</v>
      </c>
      <c r="B7557">
        <v>0.184</v>
      </c>
    </row>
    <row r="7558" spans="1:2" x14ac:dyDescent="0.3">
      <c r="A7558" s="1" t="s">
        <v>7563</v>
      </c>
      <c r="B7558">
        <v>0.16</v>
      </c>
    </row>
    <row r="7559" spans="1:2" x14ac:dyDescent="0.3">
      <c r="A7559" s="1" t="s">
        <v>7564</v>
      </c>
      <c r="B7559">
        <v>0.14299999999999999</v>
      </c>
    </row>
    <row r="7560" spans="1:2" x14ac:dyDescent="0.3">
      <c r="A7560" s="1" t="s">
        <v>7565</v>
      </c>
      <c r="B7560">
        <v>0.122</v>
      </c>
    </row>
    <row r="7561" spans="1:2" x14ac:dyDescent="0.3">
      <c r="A7561" s="1" t="s">
        <v>7566</v>
      </c>
      <c r="B7561">
        <v>0.11899999999999999</v>
      </c>
    </row>
    <row r="7562" spans="1:2" x14ac:dyDescent="0.3">
      <c r="A7562" s="1" t="s">
        <v>7567</v>
      </c>
      <c r="B7562">
        <v>0.12</v>
      </c>
    </row>
    <row r="7563" spans="1:2" x14ac:dyDescent="0.3">
      <c r="A7563" s="1" t="s">
        <v>7568</v>
      </c>
      <c r="B7563">
        <v>8.8999999999999996E-2</v>
      </c>
    </row>
    <row r="7564" spans="1:2" x14ac:dyDescent="0.3">
      <c r="A7564" s="1" t="s">
        <v>7569</v>
      </c>
      <c r="B7564">
        <v>4.2000000000000003E-2</v>
      </c>
    </row>
    <row r="7565" spans="1:2" x14ac:dyDescent="0.3">
      <c r="A7565" s="1" t="s">
        <v>7570</v>
      </c>
      <c r="B7565">
        <v>1.7999999999999999E-2</v>
      </c>
    </row>
    <row r="7566" spans="1:2" x14ac:dyDescent="0.3">
      <c r="A7566" s="1" t="s">
        <v>7571</v>
      </c>
      <c r="B7566">
        <v>1.7999999999999999E-2</v>
      </c>
    </row>
    <row r="7567" spans="1:2" x14ac:dyDescent="0.3">
      <c r="A7567" s="1" t="s">
        <v>7572</v>
      </c>
      <c r="B7567">
        <v>4.7E-2</v>
      </c>
    </row>
    <row r="7568" spans="1:2" x14ac:dyDescent="0.3">
      <c r="A7568" s="1" t="s">
        <v>7573</v>
      </c>
      <c r="B7568">
        <v>0.105</v>
      </c>
    </row>
    <row r="7569" spans="1:2" x14ac:dyDescent="0.3">
      <c r="A7569" s="1" t="s">
        <v>7574</v>
      </c>
      <c r="B7569">
        <v>0.158</v>
      </c>
    </row>
    <row r="7570" spans="1:2" x14ac:dyDescent="0.3">
      <c r="A7570" s="1" t="s">
        <v>7575</v>
      </c>
      <c r="B7570">
        <v>0.19900000000000001</v>
      </c>
    </row>
    <row r="7571" spans="1:2" x14ac:dyDescent="0.3">
      <c r="A7571" s="1" t="s">
        <v>7576</v>
      </c>
      <c r="B7571">
        <v>0.22</v>
      </c>
    </row>
    <row r="7572" spans="1:2" x14ac:dyDescent="0.3">
      <c r="A7572" s="1" t="s">
        <v>7577</v>
      </c>
      <c r="B7572">
        <v>0.22700000000000001</v>
      </c>
    </row>
    <row r="7573" spans="1:2" x14ac:dyDescent="0.3">
      <c r="A7573" s="1" t="s">
        <v>7578</v>
      </c>
      <c r="B7573">
        <v>0.24199999999999999</v>
      </c>
    </row>
    <row r="7574" spans="1:2" x14ac:dyDescent="0.3">
      <c r="A7574" s="1" t="s">
        <v>7579</v>
      </c>
      <c r="B7574">
        <v>0.24199999999999999</v>
      </c>
    </row>
    <row r="7575" spans="1:2" x14ac:dyDescent="0.3">
      <c r="A7575" s="1" t="s">
        <v>7580</v>
      </c>
      <c r="B7575">
        <v>0.222</v>
      </c>
    </row>
    <row r="7576" spans="1:2" x14ac:dyDescent="0.3">
      <c r="A7576" s="1" t="s">
        <v>7581</v>
      </c>
      <c r="B7576">
        <v>0.214</v>
      </c>
    </row>
    <row r="7577" spans="1:2" x14ac:dyDescent="0.3">
      <c r="A7577" s="1" t="s">
        <v>7582</v>
      </c>
      <c r="B7577">
        <v>0.218</v>
      </c>
    </row>
    <row r="7578" spans="1:2" x14ac:dyDescent="0.3">
      <c r="A7578" s="1" t="s">
        <v>7583</v>
      </c>
      <c r="B7578">
        <v>0.219</v>
      </c>
    </row>
    <row r="7579" spans="1:2" x14ac:dyDescent="0.3">
      <c r="A7579" s="1" t="s">
        <v>7584</v>
      </c>
      <c r="B7579">
        <v>0.215</v>
      </c>
    </row>
    <row r="7580" spans="1:2" x14ac:dyDescent="0.3">
      <c r="A7580" s="1" t="s">
        <v>7585</v>
      </c>
      <c r="B7580">
        <v>0.19500000000000001</v>
      </c>
    </row>
    <row r="7581" spans="1:2" x14ac:dyDescent="0.3">
      <c r="A7581" s="1" t="s">
        <v>7586</v>
      </c>
      <c r="B7581">
        <v>0.17899999999999999</v>
      </c>
    </row>
    <row r="7582" spans="1:2" x14ac:dyDescent="0.3">
      <c r="A7582" s="1" t="s">
        <v>7587</v>
      </c>
      <c r="B7582">
        <v>0.182</v>
      </c>
    </row>
    <row r="7583" spans="1:2" x14ac:dyDescent="0.3">
      <c r="A7583" s="1" t="s">
        <v>7588</v>
      </c>
      <c r="B7583">
        <v>0.19400000000000001</v>
      </c>
    </row>
    <row r="7584" spans="1:2" x14ac:dyDescent="0.3">
      <c r="A7584" s="1" t="s">
        <v>7589</v>
      </c>
      <c r="B7584">
        <v>0.23699999999999999</v>
      </c>
    </row>
    <row r="7585" spans="1:2" x14ac:dyDescent="0.3">
      <c r="A7585" s="1" t="s">
        <v>7590</v>
      </c>
      <c r="B7585">
        <v>0.27900000000000003</v>
      </c>
    </row>
    <row r="7586" spans="1:2" x14ac:dyDescent="0.3">
      <c r="A7586" s="1" t="s">
        <v>7591</v>
      </c>
      <c r="B7586">
        <v>0.33800000000000002</v>
      </c>
    </row>
    <row r="7587" spans="1:2" x14ac:dyDescent="0.3">
      <c r="A7587" s="1" t="s">
        <v>7592</v>
      </c>
      <c r="B7587">
        <v>0.432</v>
      </c>
    </row>
    <row r="7588" spans="1:2" x14ac:dyDescent="0.3">
      <c r="A7588" s="1" t="s">
        <v>7593</v>
      </c>
      <c r="B7588">
        <v>0.50700000000000001</v>
      </c>
    </row>
    <row r="7589" spans="1:2" x14ac:dyDescent="0.3">
      <c r="A7589" s="1" t="s">
        <v>7594</v>
      </c>
      <c r="B7589">
        <v>0.56899999999999995</v>
      </c>
    </row>
    <row r="7590" spans="1:2" x14ac:dyDescent="0.3">
      <c r="A7590" s="1" t="s">
        <v>7595</v>
      </c>
      <c r="B7590">
        <v>0.58599999999999997</v>
      </c>
    </row>
    <row r="7591" spans="1:2" x14ac:dyDescent="0.3">
      <c r="A7591" s="1" t="s">
        <v>7596</v>
      </c>
      <c r="B7591">
        <v>0.53200000000000003</v>
      </c>
    </row>
    <row r="7592" spans="1:2" x14ac:dyDescent="0.3">
      <c r="A7592" s="1" t="s">
        <v>7597</v>
      </c>
      <c r="B7592">
        <v>0.45</v>
      </c>
    </row>
    <row r="7593" spans="1:2" x14ac:dyDescent="0.3">
      <c r="A7593" s="1" t="s">
        <v>7598</v>
      </c>
      <c r="B7593">
        <v>0.36499999999999999</v>
      </c>
    </row>
    <row r="7594" spans="1:2" x14ac:dyDescent="0.3">
      <c r="A7594" s="1" t="s">
        <v>7599</v>
      </c>
      <c r="B7594">
        <v>0.28799999999999998</v>
      </c>
    </row>
    <row r="7595" spans="1:2" x14ac:dyDescent="0.3">
      <c r="A7595" s="1" t="s">
        <v>7600</v>
      </c>
      <c r="B7595">
        <v>0.21</v>
      </c>
    </row>
    <row r="7596" spans="1:2" x14ac:dyDescent="0.3">
      <c r="A7596" s="1" t="s">
        <v>7601</v>
      </c>
      <c r="B7596">
        <v>0.161</v>
      </c>
    </row>
    <row r="7597" spans="1:2" x14ac:dyDescent="0.3">
      <c r="A7597" s="1" t="s">
        <v>7602</v>
      </c>
      <c r="B7597">
        <v>0.14099999999999999</v>
      </c>
    </row>
    <row r="7598" spans="1:2" x14ac:dyDescent="0.3">
      <c r="A7598" s="1" t="s">
        <v>7603</v>
      </c>
      <c r="B7598">
        <v>0.111</v>
      </c>
    </row>
    <row r="7599" spans="1:2" x14ac:dyDescent="0.3">
      <c r="A7599" s="1" t="s">
        <v>7604</v>
      </c>
      <c r="B7599">
        <v>6.9000000000000006E-2</v>
      </c>
    </row>
    <row r="7600" spans="1:2" x14ac:dyDescent="0.3">
      <c r="A7600" s="1" t="s">
        <v>7605</v>
      </c>
      <c r="B7600">
        <v>4.3999999999999997E-2</v>
      </c>
    </row>
    <row r="7601" spans="1:2" x14ac:dyDescent="0.3">
      <c r="A7601" s="1" t="s">
        <v>7606</v>
      </c>
      <c r="B7601">
        <v>2.9000000000000001E-2</v>
      </c>
    </row>
    <row r="7602" spans="1:2" x14ac:dyDescent="0.3">
      <c r="A7602" s="1" t="s">
        <v>7607</v>
      </c>
      <c r="B7602">
        <v>1.7999999999999999E-2</v>
      </c>
    </row>
    <row r="7603" spans="1:2" x14ac:dyDescent="0.3">
      <c r="A7603" s="1" t="s">
        <v>7608</v>
      </c>
      <c r="B7603">
        <v>1.0999999999999999E-2</v>
      </c>
    </row>
    <row r="7604" spans="1:2" x14ac:dyDescent="0.3">
      <c r="A7604" s="1" t="s">
        <v>7609</v>
      </c>
      <c r="B7604">
        <v>6.0000000000000001E-3</v>
      </c>
    </row>
    <row r="7605" spans="1:2" x14ac:dyDescent="0.3">
      <c r="A7605" s="1" t="s">
        <v>7610</v>
      </c>
      <c r="B7605">
        <v>4.0000000000000001E-3</v>
      </c>
    </row>
    <row r="7606" spans="1:2" x14ac:dyDescent="0.3">
      <c r="A7606" s="1" t="s">
        <v>7611</v>
      </c>
      <c r="B7606">
        <v>3.0000000000000001E-3</v>
      </c>
    </row>
    <row r="7607" spans="1:2" x14ac:dyDescent="0.3">
      <c r="A7607" s="1" t="s">
        <v>7612</v>
      </c>
      <c r="B7607">
        <v>1.2E-2</v>
      </c>
    </row>
    <row r="7608" spans="1:2" x14ac:dyDescent="0.3">
      <c r="A7608" s="1" t="s">
        <v>7613</v>
      </c>
      <c r="B7608">
        <v>1.4999999999999999E-2</v>
      </c>
    </row>
    <row r="7609" spans="1:2" x14ac:dyDescent="0.3">
      <c r="A7609" s="1" t="s">
        <v>7614</v>
      </c>
      <c r="B7609">
        <v>1.6E-2</v>
      </c>
    </row>
    <row r="7610" spans="1:2" x14ac:dyDescent="0.3">
      <c r="A7610" s="1" t="s">
        <v>7615</v>
      </c>
      <c r="B7610">
        <v>0.08</v>
      </c>
    </row>
    <row r="7611" spans="1:2" x14ac:dyDescent="0.3">
      <c r="A7611" s="1" t="s">
        <v>7616</v>
      </c>
      <c r="B7611">
        <v>0.309</v>
      </c>
    </row>
    <row r="7612" spans="1:2" x14ac:dyDescent="0.3">
      <c r="A7612" s="1" t="s">
        <v>7617</v>
      </c>
      <c r="B7612">
        <v>0.59799999999999998</v>
      </c>
    </row>
    <row r="7613" spans="1:2" x14ac:dyDescent="0.3">
      <c r="A7613" s="1" t="s">
        <v>7618</v>
      </c>
      <c r="B7613">
        <v>0.68</v>
      </c>
    </row>
    <row r="7614" spans="1:2" x14ac:dyDescent="0.3">
      <c r="A7614" s="1" t="s">
        <v>7619</v>
      </c>
      <c r="B7614">
        <v>0.621</v>
      </c>
    </row>
    <row r="7615" spans="1:2" x14ac:dyDescent="0.3">
      <c r="A7615" s="1" t="s">
        <v>7620</v>
      </c>
      <c r="B7615">
        <v>0.56999999999999995</v>
      </c>
    </row>
    <row r="7616" spans="1:2" x14ac:dyDescent="0.3">
      <c r="A7616" s="1" t="s">
        <v>7621</v>
      </c>
      <c r="B7616">
        <v>0.58799999999999997</v>
      </c>
    </row>
    <row r="7617" spans="1:2" x14ac:dyDescent="0.3">
      <c r="A7617" s="1" t="s">
        <v>7622</v>
      </c>
      <c r="B7617">
        <v>0.67</v>
      </c>
    </row>
    <row r="7618" spans="1:2" x14ac:dyDescent="0.3">
      <c r="A7618" s="1" t="s">
        <v>7623</v>
      </c>
      <c r="B7618">
        <v>0.76</v>
      </c>
    </row>
    <row r="7619" spans="1:2" x14ac:dyDescent="0.3">
      <c r="A7619" s="1" t="s">
        <v>7624</v>
      </c>
      <c r="B7619">
        <v>0.79700000000000004</v>
      </c>
    </row>
    <row r="7620" spans="1:2" x14ac:dyDescent="0.3">
      <c r="A7620" s="1" t="s">
        <v>7625</v>
      </c>
      <c r="B7620">
        <v>0.80300000000000005</v>
      </c>
    </row>
    <row r="7621" spans="1:2" x14ac:dyDescent="0.3">
      <c r="A7621" s="1" t="s">
        <v>7626</v>
      </c>
      <c r="B7621">
        <v>0.82799999999999996</v>
      </c>
    </row>
    <row r="7622" spans="1:2" x14ac:dyDescent="0.3">
      <c r="A7622" s="1" t="s">
        <v>7627</v>
      </c>
      <c r="B7622">
        <v>0.85599999999999998</v>
      </c>
    </row>
    <row r="7623" spans="1:2" x14ac:dyDescent="0.3">
      <c r="A7623" s="1" t="s">
        <v>7628</v>
      </c>
      <c r="B7623">
        <v>0.85</v>
      </c>
    </row>
    <row r="7624" spans="1:2" x14ac:dyDescent="0.3">
      <c r="A7624" s="1" t="s">
        <v>7629</v>
      </c>
      <c r="B7624">
        <v>0.81699999999999995</v>
      </c>
    </row>
    <row r="7625" spans="1:2" x14ac:dyDescent="0.3">
      <c r="A7625" s="1" t="s">
        <v>7630</v>
      </c>
      <c r="B7625">
        <v>0.77800000000000002</v>
      </c>
    </row>
    <row r="7626" spans="1:2" x14ac:dyDescent="0.3">
      <c r="A7626" s="1" t="s">
        <v>7631</v>
      </c>
      <c r="B7626">
        <v>0.74199999999999999</v>
      </c>
    </row>
    <row r="7627" spans="1:2" x14ac:dyDescent="0.3">
      <c r="A7627" s="1" t="s">
        <v>7632</v>
      </c>
      <c r="B7627">
        <v>0.72099999999999997</v>
      </c>
    </row>
    <row r="7628" spans="1:2" x14ac:dyDescent="0.3">
      <c r="A7628" s="1" t="s">
        <v>7633</v>
      </c>
      <c r="B7628">
        <v>0.71299999999999997</v>
      </c>
    </row>
    <row r="7629" spans="1:2" x14ac:dyDescent="0.3">
      <c r="A7629" s="1" t="s">
        <v>7634</v>
      </c>
      <c r="B7629">
        <v>0.70099999999999996</v>
      </c>
    </row>
    <row r="7630" spans="1:2" x14ac:dyDescent="0.3">
      <c r="A7630" s="1" t="s">
        <v>7635</v>
      </c>
      <c r="B7630">
        <v>0.69299999999999995</v>
      </c>
    </row>
    <row r="7631" spans="1:2" x14ac:dyDescent="0.3">
      <c r="A7631" s="1" t="s">
        <v>7636</v>
      </c>
      <c r="B7631">
        <v>0.69299999999999995</v>
      </c>
    </row>
    <row r="7632" spans="1:2" x14ac:dyDescent="0.3">
      <c r="A7632" s="1" t="s">
        <v>7637</v>
      </c>
      <c r="B7632">
        <v>0.69699999999999995</v>
      </c>
    </row>
    <row r="7633" spans="1:2" x14ac:dyDescent="0.3">
      <c r="A7633" s="1" t="s">
        <v>7638</v>
      </c>
      <c r="B7633">
        <v>0.69099999999999995</v>
      </c>
    </row>
    <row r="7634" spans="1:2" x14ac:dyDescent="0.3">
      <c r="A7634" s="1" t="s">
        <v>7639</v>
      </c>
      <c r="B7634">
        <v>0.68300000000000005</v>
      </c>
    </row>
    <row r="7635" spans="1:2" x14ac:dyDescent="0.3">
      <c r="A7635" s="1" t="s">
        <v>7640</v>
      </c>
      <c r="B7635">
        <v>0.68200000000000005</v>
      </c>
    </row>
    <row r="7636" spans="1:2" x14ac:dyDescent="0.3">
      <c r="A7636" s="1" t="s">
        <v>7641</v>
      </c>
      <c r="B7636">
        <v>0.69199999999999995</v>
      </c>
    </row>
    <row r="7637" spans="1:2" x14ac:dyDescent="0.3">
      <c r="A7637" s="1" t="s">
        <v>7642</v>
      </c>
      <c r="B7637">
        <v>0.69899999999999995</v>
      </c>
    </row>
    <row r="7638" spans="1:2" x14ac:dyDescent="0.3">
      <c r="A7638" s="1" t="s">
        <v>7643</v>
      </c>
      <c r="B7638">
        <v>0.66700000000000004</v>
      </c>
    </row>
    <row r="7639" spans="1:2" x14ac:dyDescent="0.3">
      <c r="A7639" s="1" t="s">
        <v>7644</v>
      </c>
      <c r="B7639">
        <v>0.63500000000000001</v>
      </c>
    </row>
    <row r="7640" spans="1:2" x14ac:dyDescent="0.3">
      <c r="A7640" s="1" t="s">
        <v>7645</v>
      </c>
      <c r="B7640">
        <v>0.63</v>
      </c>
    </row>
    <row r="7641" spans="1:2" x14ac:dyDescent="0.3">
      <c r="A7641" s="1" t="s">
        <v>7646</v>
      </c>
      <c r="B7641">
        <v>0.63700000000000001</v>
      </c>
    </row>
    <row r="7642" spans="1:2" x14ac:dyDescent="0.3">
      <c r="A7642" s="1" t="s">
        <v>7647</v>
      </c>
      <c r="B7642">
        <v>0.64700000000000002</v>
      </c>
    </row>
    <row r="7643" spans="1:2" x14ac:dyDescent="0.3">
      <c r="A7643" s="1" t="s">
        <v>7648</v>
      </c>
      <c r="B7643">
        <v>0.65300000000000002</v>
      </c>
    </row>
    <row r="7644" spans="1:2" x14ac:dyDescent="0.3">
      <c r="A7644" s="1" t="s">
        <v>7649</v>
      </c>
      <c r="B7644">
        <v>0.61899999999999999</v>
      </c>
    </row>
    <row r="7645" spans="1:2" x14ac:dyDescent="0.3">
      <c r="A7645" s="1" t="s">
        <v>7650</v>
      </c>
      <c r="B7645">
        <v>0.58599999999999997</v>
      </c>
    </row>
    <row r="7646" spans="1:2" x14ac:dyDescent="0.3">
      <c r="A7646" s="1" t="s">
        <v>7651</v>
      </c>
      <c r="B7646">
        <v>0.56499999999999995</v>
      </c>
    </row>
    <row r="7647" spans="1:2" x14ac:dyDescent="0.3">
      <c r="A7647" s="1" t="s">
        <v>7652</v>
      </c>
      <c r="B7647">
        <v>0.51900000000000002</v>
      </c>
    </row>
    <row r="7648" spans="1:2" x14ac:dyDescent="0.3">
      <c r="A7648" s="1" t="s">
        <v>7653</v>
      </c>
      <c r="B7648">
        <v>0.437</v>
      </c>
    </row>
    <row r="7649" spans="1:2" x14ac:dyDescent="0.3">
      <c r="A7649" s="1" t="s">
        <v>7654</v>
      </c>
      <c r="B7649">
        <v>0.35399999999999998</v>
      </c>
    </row>
    <row r="7650" spans="1:2" x14ac:dyDescent="0.3">
      <c r="A7650" s="1" t="s">
        <v>7655</v>
      </c>
      <c r="B7650">
        <v>0.307</v>
      </c>
    </row>
    <row r="7651" spans="1:2" x14ac:dyDescent="0.3">
      <c r="A7651" s="1" t="s">
        <v>7656</v>
      </c>
      <c r="B7651">
        <v>0.28999999999999998</v>
      </c>
    </row>
    <row r="7652" spans="1:2" x14ac:dyDescent="0.3">
      <c r="A7652" s="1" t="s">
        <v>7657</v>
      </c>
      <c r="B7652">
        <v>0.28699999999999998</v>
      </c>
    </row>
    <row r="7653" spans="1:2" x14ac:dyDescent="0.3">
      <c r="A7653" s="1" t="s">
        <v>7658</v>
      </c>
      <c r="B7653">
        <v>0.28899999999999998</v>
      </c>
    </row>
    <row r="7654" spans="1:2" x14ac:dyDescent="0.3">
      <c r="A7654" s="1" t="s">
        <v>7659</v>
      </c>
      <c r="B7654">
        <v>0.28100000000000003</v>
      </c>
    </row>
    <row r="7655" spans="1:2" x14ac:dyDescent="0.3">
      <c r="A7655" s="1" t="s">
        <v>7660</v>
      </c>
      <c r="B7655">
        <v>0.252</v>
      </c>
    </row>
    <row r="7656" spans="1:2" x14ac:dyDescent="0.3">
      <c r="A7656" s="1" t="s">
        <v>7661</v>
      </c>
      <c r="B7656">
        <v>0.22</v>
      </c>
    </row>
    <row r="7657" spans="1:2" x14ac:dyDescent="0.3">
      <c r="A7657" s="1" t="s">
        <v>7662</v>
      </c>
      <c r="B7657">
        <v>0.16500000000000001</v>
      </c>
    </row>
    <row r="7658" spans="1:2" x14ac:dyDescent="0.3">
      <c r="A7658" s="1" t="s">
        <v>7663</v>
      </c>
      <c r="B7658">
        <v>0.114</v>
      </c>
    </row>
    <row r="7659" spans="1:2" x14ac:dyDescent="0.3">
      <c r="A7659" s="1" t="s">
        <v>7664</v>
      </c>
      <c r="B7659">
        <v>7.8E-2</v>
      </c>
    </row>
    <row r="7660" spans="1:2" x14ac:dyDescent="0.3">
      <c r="A7660" s="1" t="s">
        <v>7665</v>
      </c>
      <c r="B7660">
        <v>4.3999999999999997E-2</v>
      </c>
    </row>
    <row r="7661" spans="1:2" x14ac:dyDescent="0.3">
      <c r="A7661" s="1" t="s">
        <v>7666</v>
      </c>
      <c r="B7661">
        <v>2.1000000000000001E-2</v>
      </c>
    </row>
    <row r="7662" spans="1:2" x14ac:dyDescent="0.3">
      <c r="A7662" s="1" t="s">
        <v>7667</v>
      </c>
      <c r="B7662">
        <v>8.0000000000000002E-3</v>
      </c>
    </row>
    <row r="7663" spans="1:2" x14ac:dyDescent="0.3">
      <c r="A7663" s="1" t="s">
        <v>7668</v>
      </c>
      <c r="B7663">
        <v>1E-3</v>
      </c>
    </row>
    <row r="7664" spans="1:2" x14ac:dyDescent="0.3">
      <c r="A7664" s="1" t="s">
        <v>7669</v>
      </c>
      <c r="B7664">
        <v>0</v>
      </c>
    </row>
    <row r="7665" spans="1:2" x14ac:dyDescent="0.3">
      <c r="A7665" s="1" t="s">
        <v>7670</v>
      </c>
      <c r="B7665">
        <v>0</v>
      </c>
    </row>
    <row r="7666" spans="1:2" x14ac:dyDescent="0.3">
      <c r="A7666" s="1" t="s">
        <v>7671</v>
      </c>
      <c r="B7666">
        <v>0</v>
      </c>
    </row>
    <row r="7667" spans="1:2" x14ac:dyDescent="0.3">
      <c r="A7667" s="1" t="s">
        <v>7672</v>
      </c>
      <c r="B7667">
        <v>0</v>
      </c>
    </row>
    <row r="7668" spans="1:2" x14ac:dyDescent="0.3">
      <c r="A7668" s="1" t="s">
        <v>7673</v>
      </c>
      <c r="B7668">
        <v>0</v>
      </c>
    </row>
    <row r="7669" spans="1:2" x14ac:dyDescent="0.3">
      <c r="A7669" s="1" t="s">
        <v>7674</v>
      </c>
      <c r="B7669">
        <v>0</v>
      </c>
    </row>
    <row r="7670" spans="1:2" x14ac:dyDescent="0.3">
      <c r="A7670" s="1" t="s">
        <v>7675</v>
      </c>
      <c r="B7670">
        <v>0</v>
      </c>
    </row>
    <row r="7671" spans="1:2" x14ac:dyDescent="0.3">
      <c r="A7671" s="1" t="s">
        <v>7676</v>
      </c>
      <c r="B7671">
        <v>0</v>
      </c>
    </row>
    <row r="7672" spans="1:2" x14ac:dyDescent="0.3">
      <c r="A7672" s="1" t="s">
        <v>7677</v>
      </c>
      <c r="B7672">
        <v>0</v>
      </c>
    </row>
    <row r="7673" spans="1:2" x14ac:dyDescent="0.3">
      <c r="A7673" s="1" t="s">
        <v>7678</v>
      </c>
      <c r="B7673">
        <v>0</v>
      </c>
    </row>
    <row r="7674" spans="1:2" x14ac:dyDescent="0.3">
      <c r="A7674" s="1" t="s">
        <v>7679</v>
      </c>
      <c r="B7674">
        <v>0</v>
      </c>
    </row>
    <row r="7675" spans="1:2" x14ac:dyDescent="0.3">
      <c r="A7675" s="1" t="s">
        <v>7680</v>
      </c>
      <c r="B7675">
        <v>1E-3</v>
      </c>
    </row>
    <row r="7676" spans="1:2" x14ac:dyDescent="0.3">
      <c r="A7676" s="1" t="s">
        <v>7681</v>
      </c>
      <c r="B7676">
        <v>5.0000000000000001E-3</v>
      </c>
    </row>
    <row r="7677" spans="1:2" x14ac:dyDescent="0.3">
      <c r="A7677" s="1" t="s">
        <v>7682</v>
      </c>
      <c r="B7677">
        <v>8.0000000000000002E-3</v>
      </c>
    </row>
    <row r="7678" spans="1:2" x14ac:dyDescent="0.3">
      <c r="A7678" s="1" t="s">
        <v>7683</v>
      </c>
      <c r="B7678">
        <v>4.0000000000000001E-3</v>
      </c>
    </row>
    <row r="7679" spans="1:2" x14ac:dyDescent="0.3">
      <c r="A7679" s="1" t="s">
        <v>7684</v>
      </c>
      <c r="B7679">
        <v>7.0000000000000001E-3</v>
      </c>
    </row>
    <row r="7680" spans="1:2" x14ac:dyDescent="0.3">
      <c r="A7680" s="1" t="s">
        <v>7685</v>
      </c>
      <c r="B7680">
        <v>2.8000000000000001E-2</v>
      </c>
    </row>
    <row r="7681" spans="1:2" x14ac:dyDescent="0.3">
      <c r="A7681" s="1" t="s">
        <v>7686</v>
      </c>
      <c r="B7681">
        <v>0.122</v>
      </c>
    </row>
    <row r="7682" spans="1:2" x14ac:dyDescent="0.3">
      <c r="A7682" s="1" t="s">
        <v>7687</v>
      </c>
      <c r="B7682">
        <v>0.255</v>
      </c>
    </row>
    <row r="7683" spans="1:2" x14ac:dyDescent="0.3">
      <c r="A7683" s="1" t="s">
        <v>7688</v>
      </c>
      <c r="B7683">
        <v>0.40400000000000003</v>
      </c>
    </row>
    <row r="7684" spans="1:2" x14ac:dyDescent="0.3">
      <c r="A7684" s="1" t="s">
        <v>7689</v>
      </c>
      <c r="B7684">
        <v>0.60699999999999998</v>
      </c>
    </row>
    <row r="7685" spans="1:2" x14ac:dyDescent="0.3">
      <c r="A7685" s="1" t="s">
        <v>7690</v>
      </c>
      <c r="B7685">
        <v>0.82899999999999996</v>
      </c>
    </row>
    <row r="7686" spans="1:2" x14ac:dyDescent="0.3">
      <c r="A7686" s="1" t="s">
        <v>7691</v>
      </c>
      <c r="B7686">
        <v>0.95399999999999996</v>
      </c>
    </row>
    <row r="7687" spans="1:2" x14ac:dyDescent="0.3">
      <c r="A7687" s="1" t="s">
        <v>7692</v>
      </c>
      <c r="B7687">
        <v>0.98299999999999998</v>
      </c>
    </row>
    <row r="7688" spans="1:2" x14ac:dyDescent="0.3">
      <c r="A7688" s="1" t="s">
        <v>7693</v>
      </c>
      <c r="B7688">
        <v>0.98</v>
      </c>
    </row>
    <row r="7689" spans="1:2" x14ac:dyDescent="0.3">
      <c r="A7689" s="1" t="s">
        <v>7694</v>
      </c>
      <c r="B7689">
        <v>0.94099999999999995</v>
      </c>
    </row>
    <row r="7690" spans="1:2" x14ac:dyDescent="0.3">
      <c r="A7690" s="1" t="s">
        <v>7695</v>
      </c>
      <c r="B7690">
        <v>0.86199999999999999</v>
      </c>
    </row>
    <row r="7691" spans="1:2" x14ac:dyDescent="0.3">
      <c r="A7691" s="1" t="s">
        <v>7696</v>
      </c>
      <c r="B7691">
        <v>0.72199999999999998</v>
      </c>
    </row>
    <row r="7692" spans="1:2" x14ac:dyDescent="0.3">
      <c r="A7692" s="1" t="s">
        <v>7697</v>
      </c>
      <c r="B7692">
        <v>0.504</v>
      </c>
    </row>
    <row r="7693" spans="1:2" x14ac:dyDescent="0.3">
      <c r="A7693" s="1" t="s">
        <v>7698</v>
      </c>
      <c r="B7693">
        <v>0.35099999999999998</v>
      </c>
    </row>
    <row r="7694" spans="1:2" x14ac:dyDescent="0.3">
      <c r="A7694" s="1" t="s">
        <v>7699</v>
      </c>
      <c r="B7694">
        <v>0.33300000000000002</v>
      </c>
    </row>
    <row r="7695" spans="1:2" x14ac:dyDescent="0.3">
      <c r="A7695" s="1" t="s">
        <v>7700</v>
      </c>
      <c r="B7695">
        <v>0.45400000000000001</v>
      </c>
    </row>
    <row r="7696" spans="1:2" x14ac:dyDescent="0.3">
      <c r="A7696" s="1" t="s">
        <v>7701</v>
      </c>
      <c r="B7696">
        <v>0.67700000000000005</v>
      </c>
    </row>
    <row r="7697" spans="1:2" x14ac:dyDescent="0.3">
      <c r="A7697" s="1" t="s">
        <v>7702</v>
      </c>
      <c r="B7697">
        <v>0.88</v>
      </c>
    </row>
    <row r="7698" spans="1:2" x14ac:dyDescent="0.3">
      <c r="A7698" s="1" t="s">
        <v>7703</v>
      </c>
      <c r="B7698">
        <v>0.96899999999999997</v>
      </c>
    </row>
    <row r="7699" spans="1:2" x14ac:dyDescent="0.3">
      <c r="A7699" s="1" t="s">
        <v>7704</v>
      </c>
      <c r="B7699">
        <v>0.98299999999999998</v>
      </c>
    </row>
    <row r="7700" spans="1:2" x14ac:dyDescent="0.3">
      <c r="A7700" s="1" t="s">
        <v>7705</v>
      </c>
      <c r="B7700">
        <v>0.98299999999999998</v>
      </c>
    </row>
    <row r="7701" spans="1:2" x14ac:dyDescent="0.3">
      <c r="A7701" s="1" t="s">
        <v>7706</v>
      </c>
      <c r="B7701">
        <v>0.98299999999999998</v>
      </c>
    </row>
    <row r="7702" spans="1:2" x14ac:dyDescent="0.3">
      <c r="A7702" s="1" t="s">
        <v>7707</v>
      </c>
      <c r="B7702">
        <v>0.98299999999999998</v>
      </c>
    </row>
    <row r="7703" spans="1:2" x14ac:dyDescent="0.3">
      <c r="A7703" s="1" t="s">
        <v>7708</v>
      </c>
      <c r="B7703">
        <v>0.98199999999999998</v>
      </c>
    </row>
    <row r="7704" spans="1:2" x14ac:dyDescent="0.3">
      <c r="A7704" s="1" t="s">
        <v>7709</v>
      </c>
      <c r="B7704">
        <v>0.98199999999999998</v>
      </c>
    </row>
    <row r="7705" spans="1:2" x14ac:dyDescent="0.3">
      <c r="A7705" s="1" t="s">
        <v>7710</v>
      </c>
      <c r="B7705">
        <v>0.98099999999999998</v>
      </c>
    </row>
    <row r="7706" spans="1:2" x14ac:dyDescent="0.3">
      <c r="A7706" s="1" t="s">
        <v>7711</v>
      </c>
      <c r="B7706">
        <v>0.97699999999999998</v>
      </c>
    </row>
    <row r="7707" spans="1:2" x14ac:dyDescent="0.3">
      <c r="A7707" s="1" t="s">
        <v>7712</v>
      </c>
      <c r="B7707">
        <v>0.97899999999999998</v>
      </c>
    </row>
    <row r="7708" spans="1:2" x14ac:dyDescent="0.3">
      <c r="A7708" s="1" t="s">
        <v>7713</v>
      </c>
      <c r="B7708">
        <v>0.98</v>
      </c>
    </row>
    <row r="7709" spans="1:2" x14ac:dyDescent="0.3">
      <c r="A7709" s="1" t="s">
        <v>7714</v>
      </c>
      <c r="B7709">
        <v>0.95199999999999996</v>
      </c>
    </row>
    <row r="7710" spans="1:2" x14ac:dyDescent="0.3">
      <c r="A7710" s="1" t="s">
        <v>7715</v>
      </c>
      <c r="B7710">
        <v>0.88600000000000001</v>
      </c>
    </row>
    <row r="7711" spans="1:2" x14ac:dyDescent="0.3">
      <c r="A7711" s="1" t="s">
        <v>7716</v>
      </c>
      <c r="B7711">
        <v>0.77400000000000002</v>
      </c>
    </row>
    <row r="7712" spans="1:2" x14ac:dyDescent="0.3">
      <c r="A7712" s="1" t="s">
        <v>7717</v>
      </c>
      <c r="B7712">
        <v>0.754</v>
      </c>
    </row>
    <row r="7713" spans="1:2" x14ac:dyDescent="0.3">
      <c r="A7713" s="1" t="s">
        <v>7718</v>
      </c>
      <c r="B7713">
        <v>0.80800000000000005</v>
      </c>
    </row>
    <row r="7714" spans="1:2" x14ac:dyDescent="0.3">
      <c r="A7714" s="1" t="s">
        <v>7719</v>
      </c>
      <c r="B7714">
        <v>0.84499999999999997</v>
      </c>
    </row>
    <row r="7715" spans="1:2" x14ac:dyDescent="0.3">
      <c r="A7715" s="1" t="s">
        <v>7720</v>
      </c>
      <c r="B7715">
        <v>0.86099999999999999</v>
      </c>
    </row>
    <row r="7716" spans="1:2" x14ac:dyDescent="0.3">
      <c r="A7716" s="1" t="s">
        <v>7721</v>
      </c>
      <c r="B7716">
        <v>0.85099999999999998</v>
      </c>
    </row>
    <row r="7717" spans="1:2" x14ac:dyDescent="0.3">
      <c r="A7717" s="1" t="s">
        <v>7722</v>
      </c>
      <c r="B7717">
        <v>0.84599999999999997</v>
      </c>
    </row>
    <row r="7718" spans="1:2" x14ac:dyDescent="0.3">
      <c r="A7718" s="1" t="s">
        <v>7723</v>
      </c>
      <c r="B7718">
        <v>0.83899999999999997</v>
      </c>
    </row>
    <row r="7719" spans="1:2" x14ac:dyDescent="0.3">
      <c r="A7719" s="1" t="s">
        <v>7724</v>
      </c>
      <c r="B7719">
        <v>0.81</v>
      </c>
    </row>
    <row r="7720" spans="1:2" x14ac:dyDescent="0.3">
      <c r="A7720" s="1" t="s">
        <v>7725</v>
      </c>
      <c r="B7720">
        <v>0.77100000000000002</v>
      </c>
    </row>
    <row r="7721" spans="1:2" x14ac:dyDescent="0.3">
      <c r="A7721" s="1" t="s">
        <v>7726</v>
      </c>
      <c r="B7721">
        <v>0.71099999999999997</v>
      </c>
    </row>
    <row r="7722" spans="1:2" x14ac:dyDescent="0.3">
      <c r="A7722" s="1" t="s">
        <v>7727</v>
      </c>
      <c r="B7722">
        <v>0.64600000000000002</v>
      </c>
    </row>
    <row r="7723" spans="1:2" x14ac:dyDescent="0.3">
      <c r="A7723" s="1" t="s">
        <v>7728</v>
      </c>
      <c r="B7723">
        <v>0.628</v>
      </c>
    </row>
    <row r="7724" spans="1:2" x14ac:dyDescent="0.3">
      <c r="A7724" s="1" t="s">
        <v>7729</v>
      </c>
      <c r="B7724">
        <v>0.61299999999999999</v>
      </c>
    </row>
    <row r="7725" spans="1:2" x14ac:dyDescent="0.3">
      <c r="A7725" s="1" t="s">
        <v>7730</v>
      </c>
      <c r="B7725">
        <v>0.60499999999999998</v>
      </c>
    </row>
    <row r="7726" spans="1:2" x14ac:dyDescent="0.3">
      <c r="A7726" s="1" t="s">
        <v>7731</v>
      </c>
      <c r="B7726">
        <v>0.60699999999999998</v>
      </c>
    </row>
    <row r="7727" spans="1:2" x14ac:dyDescent="0.3">
      <c r="A7727" s="1" t="s">
        <v>7732</v>
      </c>
      <c r="B7727">
        <v>0.63400000000000001</v>
      </c>
    </row>
    <row r="7728" spans="1:2" x14ac:dyDescent="0.3">
      <c r="A7728" s="1" t="s">
        <v>7733</v>
      </c>
      <c r="B7728">
        <v>0.67900000000000005</v>
      </c>
    </row>
    <row r="7729" spans="1:2" x14ac:dyDescent="0.3">
      <c r="A7729" s="1" t="s">
        <v>7734</v>
      </c>
      <c r="B7729">
        <v>0.72399999999999998</v>
      </c>
    </row>
    <row r="7730" spans="1:2" x14ac:dyDescent="0.3">
      <c r="A7730" s="1" t="s">
        <v>7735</v>
      </c>
      <c r="B7730">
        <v>0.752</v>
      </c>
    </row>
    <row r="7731" spans="1:2" x14ac:dyDescent="0.3">
      <c r="A7731" s="1" t="s">
        <v>7736</v>
      </c>
      <c r="B7731">
        <v>0.77200000000000002</v>
      </c>
    </row>
    <row r="7732" spans="1:2" x14ac:dyDescent="0.3">
      <c r="A7732" s="1" t="s">
        <v>7737</v>
      </c>
      <c r="B7732">
        <v>0.77400000000000002</v>
      </c>
    </row>
    <row r="7733" spans="1:2" x14ac:dyDescent="0.3">
      <c r="A7733" s="1" t="s">
        <v>7738</v>
      </c>
      <c r="B7733">
        <v>0.77</v>
      </c>
    </row>
    <row r="7734" spans="1:2" x14ac:dyDescent="0.3">
      <c r="A7734" s="1" t="s">
        <v>7739</v>
      </c>
      <c r="B7734">
        <v>0.76600000000000001</v>
      </c>
    </row>
    <row r="7735" spans="1:2" x14ac:dyDescent="0.3">
      <c r="A7735" s="1" t="s">
        <v>7740</v>
      </c>
      <c r="B7735">
        <v>0.76300000000000001</v>
      </c>
    </row>
    <row r="7736" spans="1:2" x14ac:dyDescent="0.3">
      <c r="A7736" s="1" t="s">
        <v>7741</v>
      </c>
      <c r="B7736">
        <v>0.75700000000000001</v>
      </c>
    </row>
    <row r="7737" spans="1:2" x14ac:dyDescent="0.3">
      <c r="A7737" s="1" t="s">
        <v>7742</v>
      </c>
      <c r="B7737">
        <v>0.73</v>
      </c>
    </row>
    <row r="7738" spans="1:2" x14ac:dyDescent="0.3">
      <c r="A7738" s="1" t="s">
        <v>7743</v>
      </c>
      <c r="B7738">
        <v>0.70399999999999996</v>
      </c>
    </row>
    <row r="7739" spans="1:2" x14ac:dyDescent="0.3">
      <c r="A7739" s="1" t="s">
        <v>7744</v>
      </c>
      <c r="B7739">
        <v>0.68200000000000005</v>
      </c>
    </row>
    <row r="7740" spans="1:2" x14ac:dyDescent="0.3">
      <c r="A7740" s="1" t="s">
        <v>7745</v>
      </c>
      <c r="B7740">
        <v>0.626</v>
      </c>
    </row>
    <row r="7741" spans="1:2" x14ac:dyDescent="0.3">
      <c r="A7741" s="1" t="s">
        <v>7746</v>
      </c>
      <c r="B7741">
        <v>0.52600000000000002</v>
      </c>
    </row>
    <row r="7742" spans="1:2" x14ac:dyDescent="0.3">
      <c r="A7742" s="1" t="s">
        <v>7747</v>
      </c>
      <c r="B7742">
        <v>0.39</v>
      </c>
    </row>
    <row r="7743" spans="1:2" x14ac:dyDescent="0.3">
      <c r="A7743" s="1" t="s">
        <v>7748</v>
      </c>
      <c r="B7743">
        <v>0.224</v>
      </c>
    </row>
    <row r="7744" spans="1:2" x14ac:dyDescent="0.3">
      <c r="A7744" s="1" t="s">
        <v>7749</v>
      </c>
      <c r="B7744">
        <v>9.0999999999999998E-2</v>
      </c>
    </row>
    <row r="7745" spans="1:2" x14ac:dyDescent="0.3">
      <c r="A7745" s="1" t="s">
        <v>7750</v>
      </c>
      <c r="B7745">
        <v>1.7000000000000001E-2</v>
      </c>
    </row>
    <row r="7746" spans="1:2" x14ac:dyDescent="0.3">
      <c r="A7746" s="1" t="s">
        <v>7751</v>
      </c>
      <c r="B7746">
        <v>0.01</v>
      </c>
    </row>
    <row r="7747" spans="1:2" x14ac:dyDescent="0.3">
      <c r="A7747" s="1" t="s">
        <v>7752</v>
      </c>
      <c r="B7747">
        <v>2.5999999999999999E-2</v>
      </c>
    </row>
    <row r="7748" spans="1:2" x14ac:dyDescent="0.3">
      <c r="A7748" s="1" t="s">
        <v>7753</v>
      </c>
      <c r="B7748">
        <v>3.5000000000000003E-2</v>
      </c>
    </row>
    <row r="7749" spans="1:2" x14ac:dyDescent="0.3">
      <c r="A7749" s="1" t="s">
        <v>7754</v>
      </c>
      <c r="B7749">
        <v>3.9E-2</v>
      </c>
    </row>
    <row r="7750" spans="1:2" x14ac:dyDescent="0.3">
      <c r="A7750" s="1" t="s">
        <v>7755</v>
      </c>
      <c r="B7750">
        <v>4.8000000000000001E-2</v>
      </c>
    </row>
    <row r="7751" spans="1:2" x14ac:dyDescent="0.3">
      <c r="A7751" s="1" t="s">
        <v>7756</v>
      </c>
      <c r="B7751">
        <v>6.6000000000000003E-2</v>
      </c>
    </row>
    <row r="7752" spans="1:2" x14ac:dyDescent="0.3">
      <c r="A7752" s="1" t="s">
        <v>7757</v>
      </c>
      <c r="B7752">
        <v>0.114</v>
      </c>
    </row>
    <row r="7753" spans="1:2" x14ac:dyDescent="0.3">
      <c r="A7753" s="1" t="s">
        <v>7758</v>
      </c>
      <c r="B7753">
        <v>0.191</v>
      </c>
    </row>
    <row r="7754" spans="1:2" x14ac:dyDescent="0.3">
      <c r="A7754" s="1" t="s">
        <v>7759</v>
      </c>
      <c r="B7754">
        <v>0.26</v>
      </c>
    </row>
    <row r="7755" spans="1:2" x14ac:dyDescent="0.3">
      <c r="A7755" s="1" t="s">
        <v>7760</v>
      </c>
      <c r="B7755">
        <v>0.32800000000000001</v>
      </c>
    </row>
    <row r="7756" spans="1:2" x14ac:dyDescent="0.3">
      <c r="A7756" s="1" t="s">
        <v>7761</v>
      </c>
      <c r="B7756">
        <v>0.39500000000000002</v>
      </c>
    </row>
    <row r="7757" spans="1:2" x14ac:dyDescent="0.3">
      <c r="A7757" s="1" t="s">
        <v>7762</v>
      </c>
      <c r="B7757">
        <v>0.45300000000000001</v>
      </c>
    </row>
    <row r="7758" spans="1:2" x14ac:dyDescent="0.3">
      <c r="A7758" s="1" t="s">
        <v>7763</v>
      </c>
      <c r="B7758">
        <v>0.52900000000000003</v>
      </c>
    </row>
    <row r="7759" spans="1:2" x14ac:dyDescent="0.3">
      <c r="A7759" s="1" t="s">
        <v>7764</v>
      </c>
      <c r="B7759">
        <v>0.58799999999999997</v>
      </c>
    </row>
    <row r="7760" spans="1:2" x14ac:dyDescent="0.3">
      <c r="A7760" s="1" t="s">
        <v>7765</v>
      </c>
      <c r="B7760">
        <v>0.63100000000000001</v>
      </c>
    </row>
    <row r="7761" spans="1:2" x14ac:dyDescent="0.3">
      <c r="A7761" s="1" t="s">
        <v>7766</v>
      </c>
      <c r="B7761">
        <v>0.65800000000000003</v>
      </c>
    </row>
    <row r="7762" spans="1:2" x14ac:dyDescent="0.3">
      <c r="A7762" s="1" t="s">
        <v>7767</v>
      </c>
      <c r="B7762">
        <v>0.65300000000000002</v>
      </c>
    </row>
    <row r="7763" spans="1:2" x14ac:dyDescent="0.3">
      <c r="A7763" s="1" t="s">
        <v>7768</v>
      </c>
      <c r="B7763">
        <v>0.628</v>
      </c>
    </row>
    <row r="7764" spans="1:2" x14ac:dyDescent="0.3">
      <c r="A7764" s="1" t="s">
        <v>7769</v>
      </c>
      <c r="B7764">
        <v>0.61599999999999999</v>
      </c>
    </row>
    <row r="7765" spans="1:2" x14ac:dyDescent="0.3">
      <c r="A7765" s="1" t="s">
        <v>7770</v>
      </c>
      <c r="B7765">
        <v>0.60299999999999998</v>
      </c>
    </row>
    <row r="7766" spans="1:2" x14ac:dyDescent="0.3">
      <c r="A7766" s="1" t="s">
        <v>7771</v>
      </c>
      <c r="B7766">
        <v>0.59099999999999997</v>
      </c>
    </row>
    <row r="7767" spans="1:2" x14ac:dyDescent="0.3">
      <c r="A7767" s="1" t="s">
        <v>7772</v>
      </c>
      <c r="B7767">
        <v>0.56599999999999995</v>
      </c>
    </row>
    <row r="7768" spans="1:2" x14ac:dyDescent="0.3">
      <c r="A7768" s="1" t="s">
        <v>7773</v>
      </c>
      <c r="B7768">
        <v>0.56999999999999995</v>
      </c>
    </row>
    <row r="7769" spans="1:2" x14ac:dyDescent="0.3">
      <c r="A7769" s="1" t="s">
        <v>7774</v>
      </c>
      <c r="B7769">
        <v>0.57599999999999996</v>
      </c>
    </row>
    <row r="7770" spans="1:2" x14ac:dyDescent="0.3">
      <c r="A7770" s="1" t="s">
        <v>7775</v>
      </c>
      <c r="B7770">
        <v>0.59599999999999997</v>
      </c>
    </row>
    <row r="7771" spans="1:2" x14ac:dyDescent="0.3">
      <c r="A7771" s="1" t="s">
        <v>7776</v>
      </c>
      <c r="B7771">
        <v>0.64300000000000002</v>
      </c>
    </row>
    <row r="7772" spans="1:2" x14ac:dyDescent="0.3">
      <c r="A7772" s="1" t="s">
        <v>7777</v>
      </c>
      <c r="B7772">
        <v>0.68400000000000005</v>
      </c>
    </row>
    <row r="7773" spans="1:2" x14ac:dyDescent="0.3">
      <c r="A7773" s="1" t="s">
        <v>7778</v>
      </c>
      <c r="B7773">
        <v>0.71899999999999997</v>
      </c>
    </row>
    <row r="7774" spans="1:2" x14ac:dyDescent="0.3">
      <c r="A7774" s="1" t="s">
        <v>7779</v>
      </c>
      <c r="B7774">
        <v>0.747</v>
      </c>
    </row>
    <row r="7775" spans="1:2" x14ac:dyDescent="0.3">
      <c r="A7775" s="1" t="s">
        <v>7780</v>
      </c>
      <c r="B7775">
        <v>0.77700000000000002</v>
      </c>
    </row>
    <row r="7776" spans="1:2" x14ac:dyDescent="0.3">
      <c r="A7776" s="1" t="s">
        <v>7781</v>
      </c>
      <c r="B7776">
        <v>0.80400000000000005</v>
      </c>
    </row>
    <row r="7777" spans="1:2" x14ac:dyDescent="0.3">
      <c r="A7777" s="1" t="s">
        <v>7782</v>
      </c>
      <c r="B7777">
        <v>0.81899999999999995</v>
      </c>
    </row>
    <row r="7778" spans="1:2" x14ac:dyDescent="0.3">
      <c r="A7778" s="1" t="s">
        <v>7783</v>
      </c>
      <c r="B7778">
        <v>0.83099999999999996</v>
      </c>
    </row>
    <row r="7779" spans="1:2" x14ac:dyDescent="0.3">
      <c r="A7779" s="1" t="s">
        <v>7784</v>
      </c>
      <c r="B7779">
        <v>0.83699999999999997</v>
      </c>
    </row>
    <row r="7780" spans="1:2" x14ac:dyDescent="0.3">
      <c r="A7780" s="1" t="s">
        <v>7785</v>
      </c>
      <c r="B7780">
        <v>0.83</v>
      </c>
    </row>
    <row r="7781" spans="1:2" x14ac:dyDescent="0.3">
      <c r="A7781" s="1" t="s">
        <v>7786</v>
      </c>
      <c r="B7781">
        <v>0.82699999999999996</v>
      </c>
    </row>
    <row r="7782" spans="1:2" x14ac:dyDescent="0.3">
      <c r="A7782" s="1" t="s">
        <v>7787</v>
      </c>
      <c r="B7782">
        <v>0.84</v>
      </c>
    </row>
    <row r="7783" spans="1:2" x14ac:dyDescent="0.3">
      <c r="A7783" s="1" t="s">
        <v>7788</v>
      </c>
      <c r="B7783">
        <v>0.84299999999999997</v>
      </c>
    </row>
    <row r="7784" spans="1:2" x14ac:dyDescent="0.3">
      <c r="A7784" s="1" t="s">
        <v>7789</v>
      </c>
      <c r="B7784">
        <v>0.83</v>
      </c>
    </row>
    <row r="7785" spans="1:2" x14ac:dyDescent="0.3">
      <c r="A7785" s="1" t="s">
        <v>7790</v>
      </c>
      <c r="B7785">
        <v>0.79400000000000004</v>
      </c>
    </row>
    <row r="7786" spans="1:2" x14ac:dyDescent="0.3">
      <c r="A7786" s="1" t="s">
        <v>7791</v>
      </c>
      <c r="B7786">
        <v>0.72299999999999998</v>
      </c>
    </row>
    <row r="7787" spans="1:2" x14ac:dyDescent="0.3">
      <c r="A7787" s="1" t="s">
        <v>7792</v>
      </c>
      <c r="B7787">
        <v>0.67</v>
      </c>
    </row>
    <row r="7788" spans="1:2" x14ac:dyDescent="0.3">
      <c r="A7788" s="1" t="s">
        <v>7793</v>
      </c>
      <c r="B7788">
        <v>0.67400000000000004</v>
      </c>
    </row>
    <row r="7789" spans="1:2" x14ac:dyDescent="0.3">
      <c r="A7789" s="1" t="s">
        <v>7794</v>
      </c>
      <c r="B7789">
        <v>0.71299999999999997</v>
      </c>
    </row>
    <row r="7790" spans="1:2" x14ac:dyDescent="0.3">
      <c r="A7790" s="1" t="s">
        <v>7795</v>
      </c>
      <c r="B7790">
        <v>0.74099999999999999</v>
      </c>
    </row>
    <row r="7791" spans="1:2" x14ac:dyDescent="0.3">
      <c r="A7791" s="1" t="s">
        <v>7796</v>
      </c>
      <c r="B7791">
        <v>0.75700000000000001</v>
      </c>
    </row>
    <row r="7792" spans="1:2" x14ac:dyDescent="0.3">
      <c r="A7792" s="1" t="s">
        <v>7797</v>
      </c>
      <c r="B7792">
        <v>0.76700000000000002</v>
      </c>
    </row>
    <row r="7793" spans="1:2" x14ac:dyDescent="0.3">
      <c r="A7793" s="1" t="s">
        <v>7798</v>
      </c>
      <c r="B7793">
        <v>0.77400000000000002</v>
      </c>
    </row>
    <row r="7794" spans="1:2" x14ac:dyDescent="0.3">
      <c r="A7794" s="1" t="s">
        <v>7799</v>
      </c>
      <c r="B7794">
        <v>0.77500000000000002</v>
      </c>
    </row>
    <row r="7795" spans="1:2" x14ac:dyDescent="0.3">
      <c r="A7795" s="1" t="s">
        <v>7800</v>
      </c>
      <c r="B7795">
        <v>0.76400000000000001</v>
      </c>
    </row>
    <row r="7796" spans="1:2" x14ac:dyDescent="0.3">
      <c r="A7796" s="1" t="s">
        <v>7801</v>
      </c>
      <c r="B7796">
        <v>0.74299999999999999</v>
      </c>
    </row>
    <row r="7797" spans="1:2" x14ac:dyDescent="0.3">
      <c r="A7797" s="1" t="s">
        <v>7802</v>
      </c>
      <c r="B7797">
        <v>0.71899999999999997</v>
      </c>
    </row>
    <row r="7798" spans="1:2" x14ac:dyDescent="0.3">
      <c r="A7798" s="1" t="s">
        <v>7803</v>
      </c>
      <c r="B7798">
        <v>0.69</v>
      </c>
    </row>
    <row r="7799" spans="1:2" x14ac:dyDescent="0.3">
      <c r="A7799" s="1" t="s">
        <v>7804</v>
      </c>
      <c r="B7799">
        <v>0.64700000000000002</v>
      </c>
    </row>
    <row r="7800" spans="1:2" x14ac:dyDescent="0.3">
      <c r="A7800" s="1" t="s">
        <v>7805</v>
      </c>
      <c r="B7800">
        <v>0.61399999999999999</v>
      </c>
    </row>
    <row r="7801" spans="1:2" x14ac:dyDescent="0.3">
      <c r="A7801" s="1" t="s">
        <v>7806</v>
      </c>
      <c r="B7801">
        <v>0.57499999999999996</v>
      </c>
    </row>
    <row r="7802" spans="1:2" x14ac:dyDescent="0.3">
      <c r="A7802" s="1" t="s">
        <v>7807</v>
      </c>
      <c r="B7802">
        <v>0.51800000000000002</v>
      </c>
    </row>
    <row r="7803" spans="1:2" x14ac:dyDescent="0.3">
      <c r="A7803" s="1" t="s">
        <v>7808</v>
      </c>
      <c r="B7803">
        <v>0.44800000000000001</v>
      </c>
    </row>
    <row r="7804" spans="1:2" x14ac:dyDescent="0.3">
      <c r="A7804" s="1" t="s">
        <v>7809</v>
      </c>
      <c r="B7804">
        <v>0.376</v>
      </c>
    </row>
    <row r="7805" spans="1:2" x14ac:dyDescent="0.3">
      <c r="A7805" s="1" t="s">
        <v>7810</v>
      </c>
      <c r="B7805">
        <v>0.32800000000000001</v>
      </c>
    </row>
    <row r="7806" spans="1:2" x14ac:dyDescent="0.3">
      <c r="A7806" s="1" t="s">
        <v>7811</v>
      </c>
      <c r="B7806">
        <v>0.28699999999999998</v>
      </c>
    </row>
    <row r="7807" spans="1:2" x14ac:dyDescent="0.3">
      <c r="A7807" s="1" t="s">
        <v>7812</v>
      </c>
      <c r="B7807">
        <v>0.23599999999999999</v>
      </c>
    </row>
    <row r="7808" spans="1:2" x14ac:dyDescent="0.3">
      <c r="A7808" s="1" t="s">
        <v>7813</v>
      </c>
      <c r="B7808">
        <v>0.17599999999999999</v>
      </c>
    </row>
    <row r="7809" spans="1:2" x14ac:dyDescent="0.3">
      <c r="A7809" s="1" t="s">
        <v>7814</v>
      </c>
      <c r="B7809">
        <v>0.13300000000000001</v>
      </c>
    </row>
    <row r="7810" spans="1:2" x14ac:dyDescent="0.3">
      <c r="A7810" s="1" t="s">
        <v>7815</v>
      </c>
      <c r="B7810">
        <v>0.104</v>
      </c>
    </row>
    <row r="7811" spans="1:2" x14ac:dyDescent="0.3">
      <c r="A7811" s="1" t="s">
        <v>7816</v>
      </c>
      <c r="B7811">
        <v>6.9000000000000006E-2</v>
      </c>
    </row>
    <row r="7812" spans="1:2" x14ac:dyDescent="0.3">
      <c r="A7812" s="1" t="s">
        <v>7817</v>
      </c>
      <c r="B7812">
        <v>3.5000000000000003E-2</v>
      </c>
    </row>
    <row r="7813" spans="1:2" x14ac:dyDescent="0.3">
      <c r="A7813" s="1" t="s">
        <v>7818</v>
      </c>
      <c r="B7813">
        <v>1.6E-2</v>
      </c>
    </row>
    <row r="7814" spans="1:2" x14ac:dyDescent="0.3">
      <c r="A7814" s="1" t="s">
        <v>7819</v>
      </c>
      <c r="B7814">
        <v>5.0000000000000001E-3</v>
      </c>
    </row>
    <row r="7815" spans="1:2" x14ac:dyDescent="0.3">
      <c r="A7815" s="1" t="s">
        <v>7820</v>
      </c>
      <c r="B7815">
        <v>0</v>
      </c>
    </row>
    <row r="7816" spans="1:2" x14ac:dyDescent="0.3">
      <c r="A7816" s="1" t="s">
        <v>7821</v>
      </c>
      <c r="B7816">
        <v>0</v>
      </c>
    </row>
    <row r="7817" spans="1:2" x14ac:dyDescent="0.3">
      <c r="A7817" s="1" t="s">
        <v>7822</v>
      </c>
      <c r="B7817">
        <v>0</v>
      </c>
    </row>
    <row r="7818" spans="1:2" x14ac:dyDescent="0.3">
      <c r="A7818" s="1" t="s">
        <v>7823</v>
      </c>
      <c r="B7818">
        <v>0</v>
      </c>
    </row>
    <row r="7819" spans="1:2" x14ac:dyDescent="0.3">
      <c r="A7819" s="1" t="s">
        <v>7824</v>
      </c>
      <c r="B7819">
        <v>0</v>
      </c>
    </row>
    <row r="7820" spans="1:2" x14ac:dyDescent="0.3">
      <c r="A7820" s="1" t="s">
        <v>7825</v>
      </c>
      <c r="B7820">
        <v>0</v>
      </c>
    </row>
    <row r="7821" spans="1:2" x14ac:dyDescent="0.3">
      <c r="A7821" s="1" t="s">
        <v>7826</v>
      </c>
      <c r="B7821">
        <v>0</v>
      </c>
    </row>
    <row r="7822" spans="1:2" x14ac:dyDescent="0.3">
      <c r="A7822" s="1" t="s">
        <v>7827</v>
      </c>
      <c r="B7822">
        <v>1E-3</v>
      </c>
    </row>
    <row r="7823" spans="1:2" x14ac:dyDescent="0.3">
      <c r="A7823" s="1" t="s">
        <v>7828</v>
      </c>
      <c r="B7823">
        <v>5.0000000000000001E-3</v>
      </c>
    </row>
    <row r="7824" spans="1:2" x14ac:dyDescent="0.3">
      <c r="A7824" s="1" t="s">
        <v>7829</v>
      </c>
      <c r="B7824">
        <v>1.0999999999999999E-2</v>
      </c>
    </row>
    <row r="7825" spans="1:2" x14ac:dyDescent="0.3">
      <c r="A7825" s="1" t="s">
        <v>7830</v>
      </c>
      <c r="B7825">
        <v>2.3E-2</v>
      </c>
    </row>
    <row r="7826" spans="1:2" x14ac:dyDescent="0.3">
      <c r="A7826" s="1" t="s">
        <v>7831</v>
      </c>
      <c r="B7826">
        <v>4.9000000000000002E-2</v>
      </c>
    </row>
    <row r="7827" spans="1:2" x14ac:dyDescent="0.3">
      <c r="A7827" s="1" t="s">
        <v>7832</v>
      </c>
      <c r="B7827">
        <v>7.0000000000000007E-2</v>
      </c>
    </row>
    <row r="7828" spans="1:2" x14ac:dyDescent="0.3">
      <c r="A7828" s="1" t="s">
        <v>7833</v>
      </c>
      <c r="B7828">
        <v>7.9000000000000001E-2</v>
      </c>
    </row>
    <row r="7829" spans="1:2" x14ac:dyDescent="0.3">
      <c r="A7829" s="1" t="s">
        <v>7834</v>
      </c>
      <c r="B7829">
        <v>0.10100000000000001</v>
      </c>
    </row>
    <row r="7830" spans="1:2" x14ac:dyDescent="0.3">
      <c r="A7830" s="1" t="s">
        <v>7835</v>
      </c>
      <c r="B7830">
        <v>0.13800000000000001</v>
      </c>
    </row>
    <row r="7831" spans="1:2" x14ac:dyDescent="0.3">
      <c r="A7831" s="1" t="s">
        <v>7836</v>
      </c>
      <c r="B7831">
        <v>0.16700000000000001</v>
      </c>
    </row>
    <row r="7832" spans="1:2" x14ac:dyDescent="0.3">
      <c r="A7832" s="1" t="s">
        <v>7837</v>
      </c>
      <c r="B7832">
        <v>0.159</v>
      </c>
    </row>
    <row r="7833" spans="1:2" x14ac:dyDescent="0.3">
      <c r="A7833" s="1" t="s">
        <v>7838</v>
      </c>
      <c r="B7833">
        <v>0.108</v>
      </c>
    </row>
    <row r="7834" spans="1:2" x14ac:dyDescent="0.3">
      <c r="A7834" s="1" t="s">
        <v>7839</v>
      </c>
      <c r="B7834">
        <v>3.7999999999999999E-2</v>
      </c>
    </row>
    <row r="7835" spans="1:2" x14ac:dyDescent="0.3">
      <c r="A7835" s="1" t="s">
        <v>7840</v>
      </c>
      <c r="B7835">
        <v>1.4999999999999999E-2</v>
      </c>
    </row>
    <row r="7836" spans="1:2" x14ac:dyDescent="0.3">
      <c r="A7836" s="1" t="s">
        <v>7841</v>
      </c>
      <c r="B7836">
        <v>1.7000000000000001E-2</v>
      </c>
    </row>
    <row r="7837" spans="1:2" x14ac:dyDescent="0.3">
      <c r="A7837" s="1" t="s">
        <v>7842</v>
      </c>
      <c r="B7837">
        <v>0.01</v>
      </c>
    </row>
    <row r="7838" spans="1:2" x14ac:dyDescent="0.3">
      <c r="A7838" s="1" t="s">
        <v>7843</v>
      </c>
      <c r="B7838">
        <v>3.5000000000000003E-2</v>
      </c>
    </row>
    <row r="7839" spans="1:2" x14ac:dyDescent="0.3">
      <c r="A7839" s="1" t="s">
        <v>7844</v>
      </c>
      <c r="B7839">
        <v>0.10100000000000001</v>
      </c>
    </row>
    <row r="7840" spans="1:2" x14ac:dyDescent="0.3">
      <c r="A7840" s="1" t="s">
        <v>7845</v>
      </c>
      <c r="B7840">
        <v>0.20599999999999999</v>
      </c>
    </row>
    <row r="7841" spans="1:2" x14ac:dyDescent="0.3">
      <c r="A7841" s="1" t="s">
        <v>7846</v>
      </c>
      <c r="B7841">
        <v>0.30499999999999999</v>
      </c>
    </row>
    <row r="7842" spans="1:2" x14ac:dyDescent="0.3">
      <c r="A7842" s="1" t="s">
        <v>7847</v>
      </c>
      <c r="B7842">
        <v>0.38700000000000001</v>
      </c>
    </row>
    <row r="7843" spans="1:2" x14ac:dyDescent="0.3">
      <c r="A7843" s="1" t="s">
        <v>7848</v>
      </c>
      <c r="B7843">
        <v>0.47799999999999998</v>
      </c>
    </row>
    <row r="7844" spans="1:2" x14ac:dyDescent="0.3">
      <c r="A7844" s="1" t="s">
        <v>7849</v>
      </c>
      <c r="B7844">
        <v>0.56100000000000005</v>
      </c>
    </row>
    <row r="7845" spans="1:2" x14ac:dyDescent="0.3">
      <c r="A7845" s="1" t="s">
        <v>7850</v>
      </c>
      <c r="B7845">
        <v>0.55600000000000005</v>
      </c>
    </row>
    <row r="7846" spans="1:2" x14ac:dyDescent="0.3">
      <c r="A7846" s="1" t="s">
        <v>7851</v>
      </c>
      <c r="B7846">
        <v>0.624</v>
      </c>
    </row>
    <row r="7847" spans="1:2" x14ac:dyDescent="0.3">
      <c r="A7847" s="1" t="s">
        <v>7852</v>
      </c>
      <c r="B7847">
        <v>0.70399999999999996</v>
      </c>
    </row>
    <row r="7848" spans="1:2" x14ac:dyDescent="0.3">
      <c r="A7848" s="1" t="s">
        <v>7853</v>
      </c>
      <c r="B7848">
        <v>0.80300000000000005</v>
      </c>
    </row>
    <row r="7849" spans="1:2" x14ac:dyDescent="0.3">
      <c r="A7849" s="1" t="s">
        <v>7854</v>
      </c>
      <c r="B7849">
        <v>0.90200000000000002</v>
      </c>
    </row>
    <row r="7850" spans="1:2" x14ac:dyDescent="0.3">
      <c r="A7850" s="1" t="s">
        <v>7855</v>
      </c>
      <c r="B7850">
        <v>0.96</v>
      </c>
    </row>
    <row r="7851" spans="1:2" x14ac:dyDescent="0.3">
      <c r="A7851" s="1" t="s">
        <v>7856</v>
      </c>
      <c r="B7851">
        <v>0.98099999999999998</v>
      </c>
    </row>
    <row r="7852" spans="1:2" x14ac:dyDescent="0.3">
      <c r="A7852" s="1" t="s">
        <v>7857</v>
      </c>
      <c r="B7852">
        <v>0.98199999999999998</v>
      </c>
    </row>
    <row r="7853" spans="1:2" x14ac:dyDescent="0.3">
      <c r="A7853" s="1" t="s">
        <v>7858</v>
      </c>
      <c r="B7853">
        <v>0.97599999999999998</v>
      </c>
    </row>
    <row r="7854" spans="1:2" x14ac:dyDescent="0.3">
      <c r="A7854" s="1" t="s">
        <v>7859</v>
      </c>
      <c r="B7854">
        <v>0.95899999999999996</v>
      </c>
    </row>
    <row r="7855" spans="1:2" x14ac:dyDescent="0.3">
      <c r="A7855" s="1" t="s">
        <v>7860</v>
      </c>
      <c r="B7855">
        <v>0.93100000000000005</v>
      </c>
    </row>
    <row r="7856" spans="1:2" x14ac:dyDescent="0.3">
      <c r="A7856" s="1" t="s">
        <v>7861</v>
      </c>
      <c r="B7856">
        <v>0.94199999999999995</v>
      </c>
    </row>
    <row r="7857" spans="1:2" x14ac:dyDescent="0.3">
      <c r="A7857" s="1" t="s">
        <v>7862</v>
      </c>
      <c r="B7857">
        <v>0.97299999999999998</v>
      </c>
    </row>
    <row r="7858" spans="1:2" x14ac:dyDescent="0.3">
      <c r="A7858" s="1" t="s">
        <v>7863</v>
      </c>
      <c r="B7858">
        <v>0.97099999999999997</v>
      </c>
    </row>
    <row r="7859" spans="1:2" x14ac:dyDescent="0.3">
      <c r="A7859" s="1" t="s">
        <v>7864</v>
      </c>
      <c r="B7859">
        <v>0.88700000000000001</v>
      </c>
    </row>
    <row r="7860" spans="1:2" x14ac:dyDescent="0.3">
      <c r="A7860" s="1" t="s">
        <v>7865</v>
      </c>
      <c r="B7860">
        <v>0.91100000000000003</v>
      </c>
    </row>
    <row r="7861" spans="1:2" x14ac:dyDescent="0.3">
      <c r="A7861" s="1" t="s">
        <v>7866</v>
      </c>
      <c r="B7861">
        <v>0.93899999999999995</v>
      </c>
    </row>
    <row r="7862" spans="1:2" x14ac:dyDescent="0.3">
      <c r="A7862" s="1" t="s">
        <v>7867</v>
      </c>
      <c r="B7862">
        <v>0.92700000000000005</v>
      </c>
    </row>
    <row r="7863" spans="1:2" x14ac:dyDescent="0.3">
      <c r="A7863" s="1" t="s">
        <v>7868</v>
      </c>
      <c r="B7863">
        <v>0.91100000000000003</v>
      </c>
    </row>
    <row r="7864" spans="1:2" x14ac:dyDescent="0.3">
      <c r="A7864" s="1" t="s">
        <v>7869</v>
      </c>
      <c r="B7864">
        <v>0.89500000000000002</v>
      </c>
    </row>
    <row r="7865" spans="1:2" x14ac:dyDescent="0.3">
      <c r="A7865" s="1" t="s">
        <v>7870</v>
      </c>
      <c r="B7865">
        <v>0.873</v>
      </c>
    </row>
    <row r="7866" spans="1:2" x14ac:dyDescent="0.3">
      <c r="A7866" s="1" t="s">
        <v>7871</v>
      </c>
      <c r="B7866">
        <v>0.84899999999999998</v>
      </c>
    </row>
    <row r="7867" spans="1:2" x14ac:dyDescent="0.3">
      <c r="A7867" s="1" t="s">
        <v>7872</v>
      </c>
      <c r="B7867">
        <v>0.84599999999999997</v>
      </c>
    </row>
    <row r="7868" spans="1:2" x14ac:dyDescent="0.3">
      <c r="A7868" s="1" t="s">
        <v>7873</v>
      </c>
      <c r="B7868">
        <v>0.85499999999999998</v>
      </c>
    </row>
    <row r="7869" spans="1:2" x14ac:dyDescent="0.3">
      <c r="A7869" s="1" t="s">
        <v>7874</v>
      </c>
      <c r="B7869">
        <v>0.86399999999999999</v>
      </c>
    </row>
    <row r="7870" spans="1:2" x14ac:dyDescent="0.3">
      <c r="A7870" s="1" t="s">
        <v>7875</v>
      </c>
      <c r="B7870">
        <v>0.871</v>
      </c>
    </row>
    <row r="7871" spans="1:2" x14ac:dyDescent="0.3">
      <c r="A7871" s="1" t="s">
        <v>7876</v>
      </c>
      <c r="B7871">
        <v>0.89</v>
      </c>
    </row>
    <row r="7872" spans="1:2" x14ac:dyDescent="0.3">
      <c r="A7872" s="1" t="s">
        <v>7877</v>
      </c>
      <c r="B7872">
        <v>0.91400000000000003</v>
      </c>
    </row>
    <row r="7873" spans="1:2" x14ac:dyDescent="0.3">
      <c r="A7873" s="1" t="s">
        <v>7878</v>
      </c>
      <c r="B7873">
        <v>0.91100000000000003</v>
      </c>
    </row>
    <row r="7874" spans="1:2" x14ac:dyDescent="0.3">
      <c r="A7874" s="1" t="s">
        <v>7879</v>
      </c>
      <c r="B7874">
        <v>0.90600000000000003</v>
      </c>
    </row>
    <row r="7875" spans="1:2" x14ac:dyDescent="0.3">
      <c r="A7875" s="1" t="s">
        <v>7880</v>
      </c>
      <c r="B7875">
        <v>0.89700000000000002</v>
      </c>
    </row>
    <row r="7876" spans="1:2" x14ac:dyDescent="0.3">
      <c r="A7876" s="1" t="s">
        <v>7881</v>
      </c>
      <c r="B7876">
        <v>0.88200000000000001</v>
      </c>
    </row>
    <row r="7877" spans="1:2" x14ac:dyDescent="0.3">
      <c r="A7877" s="1" t="s">
        <v>7882</v>
      </c>
      <c r="B7877">
        <v>0.86699999999999999</v>
      </c>
    </row>
    <row r="7878" spans="1:2" x14ac:dyDescent="0.3">
      <c r="A7878" s="1" t="s">
        <v>7883</v>
      </c>
      <c r="B7878">
        <v>0.84299999999999997</v>
      </c>
    </row>
    <row r="7879" spans="1:2" x14ac:dyDescent="0.3">
      <c r="A7879" s="1" t="s">
        <v>7884</v>
      </c>
      <c r="B7879">
        <v>0.78900000000000003</v>
      </c>
    </row>
    <row r="7880" spans="1:2" x14ac:dyDescent="0.3">
      <c r="A7880" s="1" t="s">
        <v>7885</v>
      </c>
      <c r="B7880">
        <v>0.749</v>
      </c>
    </row>
    <row r="7881" spans="1:2" x14ac:dyDescent="0.3">
      <c r="A7881" s="1" t="s">
        <v>7886</v>
      </c>
      <c r="B7881">
        <v>0.73299999999999998</v>
      </c>
    </row>
    <row r="7882" spans="1:2" x14ac:dyDescent="0.3">
      <c r="A7882" s="1" t="s">
        <v>7887</v>
      </c>
      <c r="B7882">
        <v>0.69199999999999995</v>
      </c>
    </row>
    <row r="7883" spans="1:2" x14ac:dyDescent="0.3">
      <c r="A7883" s="1" t="s">
        <v>7888</v>
      </c>
      <c r="B7883">
        <v>0.59099999999999997</v>
      </c>
    </row>
    <row r="7884" spans="1:2" x14ac:dyDescent="0.3">
      <c r="A7884" s="1" t="s">
        <v>7889</v>
      </c>
      <c r="B7884">
        <v>0.498</v>
      </c>
    </row>
    <row r="7885" spans="1:2" x14ac:dyDescent="0.3">
      <c r="A7885" s="1" t="s">
        <v>7890</v>
      </c>
      <c r="B7885">
        <v>0.45400000000000001</v>
      </c>
    </row>
    <row r="7886" spans="1:2" x14ac:dyDescent="0.3">
      <c r="A7886" s="1" t="s">
        <v>7891</v>
      </c>
      <c r="B7886">
        <v>0.47299999999999998</v>
      </c>
    </row>
    <row r="7887" spans="1:2" x14ac:dyDescent="0.3">
      <c r="A7887" s="1" t="s">
        <v>7892</v>
      </c>
      <c r="B7887">
        <v>0.47</v>
      </c>
    </row>
    <row r="7888" spans="1:2" x14ac:dyDescent="0.3">
      <c r="A7888" s="1" t="s">
        <v>7893</v>
      </c>
      <c r="B7888">
        <v>0.378</v>
      </c>
    </row>
    <row r="7889" spans="1:2" x14ac:dyDescent="0.3">
      <c r="A7889" s="1" t="s">
        <v>7894</v>
      </c>
      <c r="B7889">
        <v>0.23599999999999999</v>
      </c>
    </row>
    <row r="7890" spans="1:2" x14ac:dyDescent="0.3">
      <c r="A7890" s="1" t="s">
        <v>7895</v>
      </c>
      <c r="B7890">
        <v>0.19600000000000001</v>
      </c>
    </row>
    <row r="7891" spans="1:2" x14ac:dyDescent="0.3">
      <c r="A7891" s="1" t="s">
        <v>7896</v>
      </c>
      <c r="B7891">
        <v>0.193</v>
      </c>
    </row>
    <row r="7892" spans="1:2" x14ac:dyDescent="0.3">
      <c r="A7892" s="1" t="s">
        <v>7897</v>
      </c>
      <c r="B7892">
        <v>0.23100000000000001</v>
      </c>
    </row>
    <row r="7893" spans="1:2" x14ac:dyDescent="0.3">
      <c r="A7893" s="1" t="s">
        <v>7898</v>
      </c>
      <c r="B7893">
        <v>0.27</v>
      </c>
    </row>
    <row r="7894" spans="1:2" x14ac:dyDescent="0.3">
      <c r="A7894" s="1" t="s">
        <v>7899</v>
      </c>
      <c r="B7894">
        <v>0.36299999999999999</v>
      </c>
    </row>
    <row r="7895" spans="1:2" x14ac:dyDescent="0.3">
      <c r="A7895" s="1" t="s">
        <v>7900</v>
      </c>
      <c r="B7895">
        <v>0.44800000000000001</v>
      </c>
    </row>
    <row r="7896" spans="1:2" x14ac:dyDescent="0.3">
      <c r="A7896" s="1" t="s">
        <v>7901</v>
      </c>
      <c r="B7896">
        <v>0.49299999999999999</v>
      </c>
    </row>
    <row r="7897" spans="1:2" x14ac:dyDescent="0.3">
      <c r="A7897" s="1" t="s">
        <v>7902</v>
      </c>
      <c r="B7897">
        <v>0.47899999999999998</v>
      </c>
    </row>
    <row r="7898" spans="1:2" x14ac:dyDescent="0.3">
      <c r="A7898" s="1" t="s">
        <v>7903</v>
      </c>
      <c r="B7898">
        <v>0.153</v>
      </c>
    </row>
    <row r="7899" spans="1:2" x14ac:dyDescent="0.3">
      <c r="A7899" s="1" t="s">
        <v>7904</v>
      </c>
      <c r="B7899">
        <v>0.109</v>
      </c>
    </row>
    <row r="7900" spans="1:2" x14ac:dyDescent="0.3">
      <c r="A7900" s="1" t="s">
        <v>7905</v>
      </c>
      <c r="B7900">
        <v>8.7999999999999995E-2</v>
      </c>
    </row>
    <row r="7901" spans="1:2" x14ac:dyDescent="0.3">
      <c r="A7901" s="1" t="s">
        <v>7906</v>
      </c>
      <c r="B7901">
        <v>0.187</v>
      </c>
    </row>
    <row r="7902" spans="1:2" x14ac:dyDescent="0.3">
      <c r="A7902" s="1" t="s">
        <v>7907</v>
      </c>
      <c r="B7902">
        <v>0.24199999999999999</v>
      </c>
    </row>
    <row r="7903" spans="1:2" x14ac:dyDescent="0.3">
      <c r="A7903" s="1" t="s">
        <v>7908</v>
      </c>
      <c r="B7903">
        <v>0.107</v>
      </c>
    </row>
    <row r="7904" spans="1:2" x14ac:dyDescent="0.3">
      <c r="A7904" s="1" t="s">
        <v>7909</v>
      </c>
      <c r="B7904">
        <v>6.8000000000000005E-2</v>
      </c>
    </row>
    <row r="7905" spans="1:2" x14ac:dyDescent="0.3">
      <c r="A7905" s="1" t="s">
        <v>7910</v>
      </c>
      <c r="B7905">
        <v>0.22800000000000001</v>
      </c>
    </row>
    <row r="7906" spans="1:2" x14ac:dyDescent="0.3">
      <c r="A7906" s="1" t="s">
        <v>7911</v>
      </c>
      <c r="B7906">
        <v>0.53800000000000003</v>
      </c>
    </row>
    <row r="7907" spans="1:2" x14ac:dyDescent="0.3">
      <c r="A7907" s="1" t="s">
        <v>7912</v>
      </c>
      <c r="B7907">
        <v>0.63</v>
      </c>
    </row>
    <row r="7908" spans="1:2" x14ac:dyDescent="0.3">
      <c r="A7908" s="1" t="s">
        <v>7913</v>
      </c>
      <c r="B7908">
        <v>0.72499999999999998</v>
      </c>
    </row>
    <row r="7909" spans="1:2" x14ac:dyDescent="0.3">
      <c r="A7909" s="1" t="s">
        <v>7914</v>
      </c>
      <c r="B7909">
        <v>0.82199999999999995</v>
      </c>
    </row>
    <row r="7910" spans="1:2" x14ac:dyDescent="0.3">
      <c r="A7910" s="1" t="s">
        <v>7915</v>
      </c>
      <c r="B7910">
        <v>0.97199999999999998</v>
      </c>
    </row>
    <row r="7911" spans="1:2" x14ac:dyDescent="0.3">
      <c r="A7911" s="1" t="s">
        <v>7916</v>
      </c>
      <c r="B7911">
        <v>0.97699999999999998</v>
      </c>
    </row>
    <row r="7912" spans="1:2" x14ac:dyDescent="0.3">
      <c r="A7912" s="1" t="s">
        <v>7917</v>
      </c>
      <c r="B7912">
        <v>0.94399999999999995</v>
      </c>
    </row>
    <row r="7913" spans="1:2" x14ac:dyDescent="0.3">
      <c r="A7913" s="1" t="s">
        <v>7918</v>
      </c>
      <c r="B7913">
        <v>0.96699999999999997</v>
      </c>
    </row>
    <row r="7914" spans="1:2" x14ac:dyDescent="0.3">
      <c r="A7914" s="1" t="s">
        <v>7919</v>
      </c>
      <c r="B7914">
        <v>0.98299999999999998</v>
      </c>
    </row>
    <row r="7915" spans="1:2" x14ac:dyDescent="0.3">
      <c r="A7915" s="1" t="s">
        <v>7920</v>
      </c>
      <c r="B7915">
        <v>0.97899999999999998</v>
      </c>
    </row>
    <row r="7916" spans="1:2" x14ac:dyDescent="0.3">
      <c r="A7916" s="1" t="s">
        <v>7921</v>
      </c>
      <c r="B7916">
        <v>0.96299999999999997</v>
      </c>
    </row>
    <row r="7917" spans="1:2" x14ac:dyDescent="0.3">
      <c r="A7917" s="1" t="s">
        <v>7922</v>
      </c>
      <c r="B7917">
        <v>0.89400000000000002</v>
      </c>
    </row>
    <row r="7918" spans="1:2" x14ac:dyDescent="0.3">
      <c r="A7918" s="1" t="s">
        <v>7923</v>
      </c>
      <c r="B7918">
        <v>0.82699999999999996</v>
      </c>
    </row>
    <row r="7919" spans="1:2" x14ac:dyDescent="0.3">
      <c r="A7919" s="1" t="s">
        <v>7924</v>
      </c>
      <c r="B7919">
        <v>0.84</v>
      </c>
    </row>
    <row r="7920" spans="1:2" x14ac:dyDescent="0.3">
      <c r="A7920" s="1" t="s">
        <v>7925</v>
      </c>
      <c r="B7920">
        <v>0.88800000000000001</v>
      </c>
    </row>
    <row r="7921" spans="1:2" x14ac:dyDescent="0.3">
      <c r="A7921" s="1" t="s">
        <v>7926</v>
      </c>
      <c r="B7921">
        <v>0.88800000000000001</v>
      </c>
    </row>
    <row r="7922" spans="1:2" x14ac:dyDescent="0.3">
      <c r="A7922" s="1" t="s">
        <v>7927</v>
      </c>
      <c r="B7922">
        <v>0.871</v>
      </c>
    </row>
    <row r="7923" spans="1:2" x14ac:dyDescent="0.3">
      <c r="A7923" s="1" t="s">
        <v>7928</v>
      </c>
      <c r="B7923">
        <v>0.86</v>
      </c>
    </row>
    <row r="7924" spans="1:2" x14ac:dyDescent="0.3">
      <c r="A7924" s="1" t="s">
        <v>7929</v>
      </c>
      <c r="B7924">
        <v>0.82199999999999995</v>
      </c>
    </row>
    <row r="7925" spans="1:2" x14ac:dyDescent="0.3">
      <c r="A7925" s="1" t="s">
        <v>7930</v>
      </c>
      <c r="B7925">
        <v>0.70799999999999996</v>
      </c>
    </row>
    <row r="7926" spans="1:2" x14ac:dyDescent="0.3">
      <c r="A7926" s="1" t="s">
        <v>7931</v>
      </c>
      <c r="B7926">
        <v>0.57799999999999996</v>
      </c>
    </row>
    <row r="7927" spans="1:2" x14ac:dyDescent="0.3">
      <c r="A7927" s="1" t="s">
        <v>7932</v>
      </c>
      <c r="B7927">
        <v>0.45600000000000002</v>
      </c>
    </row>
    <row r="7928" spans="1:2" x14ac:dyDescent="0.3">
      <c r="A7928" s="1" t="s">
        <v>7933</v>
      </c>
      <c r="B7928">
        <v>0.32900000000000001</v>
      </c>
    </row>
    <row r="7929" spans="1:2" x14ac:dyDescent="0.3">
      <c r="A7929" s="1" t="s">
        <v>7934</v>
      </c>
      <c r="B7929">
        <v>0.24199999999999999</v>
      </c>
    </row>
    <row r="7930" spans="1:2" x14ac:dyDescent="0.3">
      <c r="A7930" s="1" t="s">
        <v>7935</v>
      </c>
      <c r="B7930">
        <v>0.184</v>
      </c>
    </row>
    <row r="7931" spans="1:2" x14ac:dyDescent="0.3">
      <c r="A7931" s="1" t="s">
        <v>7936</v>
      </c>
      <c r="B7931">
        <v>0.115</v>
      </c>
    </row>
    <row r="7932" spans="1:2" x14ac:dyDescent="0.3">
      <c r="A7932" s="1" t="s">
        <v>7937</v>
      </c>
      <c r="B7932">
        <v>4.8000000000000001E-2</v>
      </c>
    </row>
    <row r="7933" spans="1:2" x14ac:dyDescent="0.3">
      <c r="A7933" s="1" t="s">
        <v>7938</v>
      </c>
      <c r="B7933">
        <v>8.0000000000000002E-3</v>
      </c>
    </row>
    <row r="7934" spans="1:2" x14ac:dyDescent="0.3">
      <c r="A7934" s="1" t="s">
        <v>7939</v>
      </c>
      <c r="B7934">
        <v>1E-3</v>
      </c>
    </row>
    <row r="7935" spans="1:2" x14ac:dyDescent="0.3">
      <c r="A7935" s="1" t="s">
        <v>7940</v>
      </c>
      <c r="B7935">
        <v>1E-3</v>
      </c>
    </row>
    <row r="7936" spans="1:2" x14ac:dyDescent="0.3">
      <c r="A7936" s="1" t="s">
        <v>7941</v>
      </c>
      <c r="B7936">
        <v>1.4E-2</v>
      </c>
    </row>
    <row r="7937" spans="1:2" x14ac:dyDescent="0.3">
      <c r="A7937" s="1" t="s">
        <v>7942</v>
      </c>
      <c r="B7937">
        <v>2.8000000000000001E-2</v>
      </c>
    </row>
    <row r="7938" spans="1:2" x14ac:dyDescent="0.3">
      <c r="A7938" s="1" t="s">
        <v>7943</v>
      </c>
      <c r="B7938">
        <v>2.1000000000000001E-2</v>
      </c>
    </row>
    <row r="7939" spans="1:2" x14ac:dyDescent="0.3">
      <c r="A7939" s="1" t="s">
        <v>7944</v>
      </c>
      <c r="B7939">
        <v>8.9999999999999993E-3</v>
      </c>
    </row>
    <row r="7940" spans="1:2" x14ac:dyDescent="0.3">
      <c r="A7940" s="1" t="s">
        <v>7945</v>
      </c>
      <c r="B7940">
        <v>8.0000000000000002E-3</v>
      </c>
    </row>
    <row r="7941" spans="1:2" x14ac:dyDescent="0.3">
      <c r="A7941" s="1" t="s">
        <v>7946</v>
      </c>
      <c r="B7941">
        <v>5.0999999999999997E-2</v>
      </c>
    </row>
    <row r="7942" spans="1:2" x14ac:dyDescent="0.3">
      <c r="A7942" s="1" t="s">
        <v>7947</v>
      </c>
      <c r="B7942">
        <v>0.32</v>
      </c>
    </row>
    <row r="7943" spans="1:2" x14ac:dyDescent="0.3">
      <c r="A7943" s="1" t="s">
        <v>7948</v>
      </c>
      <c r="B7943">
        <v>0.67100000000000004</v>
      </c>
    </row>
    <row r="7944" spans="1:2" x14ac:dyDescent="0.3">
      <c r="A7944" s="1" t="s">
        <v>7949</v>
      </c>
      <c r="B7944">
        <v>0.82099999999999995</v>
      </c>
    </row>
    <row r="7945" spans="1:2" x14ac:dyDescent="0.3">
      <c r="A7945" s="1" t="s">
        <v>7950</v>
      </c>
      <c r="B7945">
        <v>0.86199999999999999</v>
      </c>
    </row>
    <row r="7946" spans="1:2" x14ac:dyDescent="0.3">
      <c r="A7946" s="1" t="s">
        <v>7951</v>
      </c>
      <c r="B7946">
        <v>0.87</v>
      </c>
    </row>
    <row r="7947" spans="1:2" x14ac:dyDescent="0.3">
      <c r="A7947" s="1" t="s">
        <v>7952</v>
      </c>
      <c r="B7947">
        <v>0.877</v>
      </c>
    </row>
    <row r="7948" spans="1:2" x14ac:dyDescent="0.3">
      <c r="A7948" s="1" t="s">
        <v>7953</v>
      </c>
      <c r="B7948">
        <v>0.88600000000000001</v>
      </c>
    </row>
    <row r="7949" spans="1:2" x14ac:dyDescent="0.3">
      <c r="A7949" s="1" t="s">
        <v>7954</v>
      </c>
      <c r="B7949">
        <v>0.88200000000000001</v>
      </c>
    </row>
    <row r="7950" spans="1:2" x14ac:dyDescent="0.3">
      <c r="A7950" s="1" t="s">
        <v>7955</v>
      </c>
      <c r="B7950">
        <v>0.86799999999999999</v>
      </c>
    </row>
    <row r="7951" spans="1:2" x14ac:dyDescent="0.3">
      <c r="A7951" s="1" t="s">
        <v>7956</v>
      </c>
      <c r="B7951">
        <v>0.87</v>
      </c>
    </row>
    <row r="7952" spans="1:2" x14ac:dyDescent="0.3">
      <c r="A7952" s="1" t="s">
        <v>7957</v>
      </c>
      <c r="B7952">
        <v>0.88200000000000001</v>
      </c>
    </row>
    <row r="7953" spans="1:2" x14ac:dyDescent="0.3">
      <c r="A7953" s="1" t="s">
        <v>7958</v>
      </c>
      <c r="B7953">
        <v>0.88400000000000001</v>
      </c>
    </row>
    <row r="7954" spans="1:2" x14ac:dyDescent="0.3">
      <c r="A7954" s="1" t="s">
        <v>7959</v>
      </c>
      <c r="B7954">
        <v>0.873</v>
      </c>
    </row>
    <row r="7955" spans="1:2" x14ac:dyDescent="0.3">
      <c r="A7955" s="1" t="s">
        <v>7960</v>
      </c>
      <c r="B7955">
        <v>0.873</v>
      </c>
    </row>
    <row r="7956" spans="1:2" x14ac:dyDescent="0.3">
      <c r="A7956" s="1" t="s">
        <v>7961</v>
      </c>
      <c r="B7956">
        <v>0.876</v>
      </c>
    </row>
    <row r="7957" spans="1:2" x14ac:dyDescent="0.3">
      <c r="A7957" s="1" t="s">
        <v>7962</v>
      </c>
      <c r="B7957">
        <v>0.86899999999999999</v>
      </c>
    </row>
    <row r="7958" spans="1:2" x14ac:dyDescent="0.3">
      <c r="A7958" s="1" t="s">
        <v>7963</v>
      </c>
      <c r="B7958">
        <v>0.84799999999999998</v>
      </c>
    </row>
    <row r="7959" spans="1:2" x14ac:dyDescent="0.3">
      <c r="A7959" s="1" t="s">
        <v>7964</v>
      </c>
      <c r="B7959">
        <v>0.83</v>
      </c>
    </row>
    <row r="7960" spans="1:2" x14ac:dyDescent="0.3">
      <c r="A7960" s="1" t="s">
        <v>7965</v>
      </c>
      <c r="B7960">
        <v>0.81499999999999995</v>
      </c>
    </row>
    <row r="7961" spans="1:2" x14ac:dyDescent="0.3">
      <c r="A7961" s="1" t="s">
        <v>7966</v>
      </c>
      <c r="B7961">
        <v>0.79200000000000004</v>
      </c>
    </row>
    <row r="7962" spans="1:2" x14ac:dyDescent="0.3">
      <c r="A7962" s="1" t="s">
        <v>7967</v>
      </c>
      <c r="B7962">
        <v>0.73899999999999999</v>
      </c>
    </row>
    <row r="7963" spans="1:2" x14ac:dyDescent="0.3">
      <c r="A7963" s="1" t="s">
        <v>7968</v>
      </c>
      <c r="B7963">
        <v>0.64300000000000002</v>
      </c>
    </row>
    <row r="7964" spans="1:2" x14ac:dyDescent="0.3">
      <c r="A7964" s="1" t="s">
        <v>7969</v>
      </c>
      <c r="B7964">
        <v>0.51100000000000001</v>
      </c>
    </row>
    <row r="7965" spans="1:2" x14ac:dyDescent="0.3">
      <c r="A7965" s="1" t="s">
        <v>7970</v>
      </c>
      <c r="B7965">
        <v>0.39400000000000002</v>
      </c>
    </row>
    <row r="7966" spans="1:2" x14ac:dyDescent="0.3">
      <c r="A7966" s="1" t="s">
        <v>7971</v>
      </c>
      <c r="B7966">
        <v>0.33800000000000002</v>
      </c>
    </row>
    <row r="7967" spans="1:2" x14ac:dyDescent="0.3">
      <c r="A7967" s="1" t="s">
        <v>7972</v>
      </c>
      <c r="B7967">
        <v>0.32800000000000001</v>
      </c>
    </row>
    <row r="7968" spans="1:2" x14ac:dyDescent="0.3">
      <c r="A7968" s="1" t="s">
        <v>7973</v>
      </c>
      <c r="B7968">
        <v>0.32500000000000001</v>
      </c>
    </row>
    <row r="7969" spans="1:2" x14ac:dyDescent="0.3">
      <c r="A7969" s="1" t="s">
        <v>7974</v>
      </c>
      <c r="B7969">
        <v>0.27900000000000003</v>
      </c>
    </row>
    <row r="7970" spans="1:2" x14ac:dyDescent="0.3">
      <c r="A7970" s="1" t="s">
        <v>7975</v>
      </c>
      <c r="B7970">
        <v>0.216</v>
      </c>
    </row>
    <row r="7971" spans="1:2" x14ac:dyDescent="0.3">
      <c r="A7971" s="1" t="s">
        <v>7976</v>
      </c>
      <c r="B7971">
        <v>0.17299999999999999</v>
      </c>
    </row>
    <row r="7972" spans="1:2" x14ac:dyDescent="0.3">
      <c r="A7972" s="1" t="s">
        <v>7977</v>
      </c>
      <c r="B7972">
        <v>0.13300000000000001</v>
      </c>
    </row>
    <row r="7973" spans="1:2" x14ac:dyDescent="0.3">
      <c r="A7973" s="1" t="s">
        <v>7978</v>
      </c>
      <c r="B7973">
        <v>8.1000000000000003E-2</v>
      </c>
    </row>
    <row r="7974" spans="1:2" x14ac:dyDescent="0.3">
      <c r="A7974" s="1" t="s">
        <v>7979</v>
      </c>
      <c r="B7974">
        <v>3.2000000000000001E-2</v>
      </c>
    </row>
    <row r="7975" spans="1:2" x14ac:dyDescent="0.3">
      <c r="A7975" s="1" t="s">
        <v>7980</v>
      </c>
      <c r="B7975">
        <v>1.2999999999999999E-2</v>
      </c>
    </row>
    <row r="7976" spans="1:2" x14ac:dyDescent="0.3">
      <c r="A7976" s="1" t="s">
        <v>7981</v>
      </c>
      <c r="B7976">
        <v>8.0000000000000002E-3</v>
      </c>
    </row>
    <row r="7977" spans="1:2" x14ac:dyDescent="0.3">
      <c r="A7977" s="1" t="s">
        <v>7982</v>
      </c>
      <c r="B7977">
        <v>1.0999999999999999E-2</v>
      </c>
    </row>
    <row r="7978" spans="1:2" x14ac:dyDescent="0.3">
      <c r="A7978" s="1" t="s">
        <v>7983</v>
      </c>
      <c r="B7978">
        <v>2.1999999999999999E-2</v>
      </c>
    </row>
    <row r="7979" spans="1:2" x14ac:dyDescent="0.3">
      <c r="A7979" s="1" t="s">
        <v>7984</v>
      </c>
      <c r="B7979">
        <v>1.4999999999999999E-2</v>
      </c>
    </row>
    <row r="7980" spans="1:2" x14ac:dyDescent="0.3">
      <c r="A7980" s="1" t="s">
        <v>7985</v>
      </c>
      <c r="B7980">
        <v>5.0000000000000001E-3</v>
      </c>
    </row>
    <row r="7981" spans="1:2" x14ac:dyDescent="0.3">
      <c r="A7981" s="1" t="s">
        <v>7986</v>
      </c>
      <c r="B7981">
        <v>1E-3</v>
      </c>
    </row>
    <row r="7982" spans="1:2" x14ac:dyDescent="0.3">
      <c r="A7982" s="1" t="s">
        <v>7987</v>
      </c>
      <c r="B7982">
        <v>0</v>
      </c>
    </row>
    <row r="7983" spans="1:2" x14ac:dyDescent="0.3">
      <c r="A7983" s="1" t="s">
        <v>7988</v>
      </c>
      <c r="B7983">
        <v>0</v>
      </c>
    </row>
    <row r="7984" spans="1:2" x14ac:dyDescent="0.3">
      <c r="A7984" s="1" t="s">
        <v>7989</v>
      </c>
      <c r="B7984">
        <v>0</v>
      </c>
    </row>
    <row r="7985" spans="1:2" x14ac:dyDescent="0.3">
      <c r="A7985" s="1" t="s">
        <v>7990</v>
      </c>
      <c r="B7985">
        <v>0</v>
      </c>
    </row>
    <row r="7986" spans="1:2" x14ac:dyDescent="0.3">
      <c r="A7986" s="1" t="s">
        <v>7991</v>
      </c>
      <c r="B7986">
        <v>0</v>
      </c>
    </row>
    <row r="7987" spans="1:2" x14ac:dyDescent="0.3">
      <c r="A7987" s="1" t="s">
        <v>7992</v>
      </c>
      <c r="B7987">
        <v>0</v>
      </c>
    </row>
    <row r="7988" spans="1:2" x14ac:dyDescent="0.3">
      <c r="A7988" s="1" t="s">
        <v>7993</v>
      </c>
      <c r="B7988">
        <v>1E-3</v>
      </c>
    </row>
    <row r="7989" spans="1:2" x14ac:dyDescent="0.3">
      <c r="A7989" s="1" t="s">
        <v>7994</v>
      </c>
      <c r="B7989">
        <v>8.0000000000000002E-3</v>
      </c>
    </row>
    <row r="7990" spans="1:2" x14ac:dyDescent="0.3">
      <c r="A7990" s="1" t="s">
        <v>7995</v>
      </c>
      <c r="B7990">
        <v>2.5000000000000001E-2</v>
      </c>
    </row>
    <row r="7991" spans="1:2" x14ac:dyDescent="0.3">
      <c r="A7991" s="1" t="s">
        <v>7996</v>
      </c>
      <c r="B7991">
        <v>4.1000000000000002E-2</v>
      </c>
    </row>
    <row r="7992" spans="1:2" x14ac:dyDescent="0.3">
      <c r="A7992" s="1" t="s">
        <v>7997</v>
      </c>
      <c r="B7992">
        <v>5.7000000000000002E-2</v>
      </c>
    </row>
    <row r="7993" spans="1:2" x14ac:dyDescent="0.3">
      <c r="A7993" s="1" t="s">
        <v>7998</v>
      </c>
      <c r="B7993">
        <v>0.08</v>
      </c>
    </row>
    <row r="7994" spans="1:2" x14ac:dyDescent="0.3">
      <c r="A7994" s="1" t="s">
        <v>7999</v>
      </c>
      <c r="B7994">
        <v>0.111</v>
      </c>
    </row>
    <row r="7995" spans="1:2" x14ac:dyDescent="0.3">
      <c r="A7995" s="1" t="s">
        <v>8000</v>
      </c>
      <c r="B7995">
        <v>0.159</v>
      </c>
    </row>
    <row r="7996" spans="1:2" x14ac:dyDescent="0.3">
      <c r="A7996" s="1" t="s">
        <v>8001</v>
      </c>
      <c r="B7996">
        <v>0.218</v>
      </c>
    </row>
    <row r="7997" spans="1:2" x14ac:dyDescent="0.3">
      <c r="A7997" s="1" t="s">
        <v>8002</v>
      </c>
      <c r="B7997">
        <v>0.27900000000000003</v>
      </c>
    </row>
    <row r="7998" spans="1:2" x14ac:dyDescent="0.3">
      <c r="A7998" s="1" t="s">
        <v>8003</v>
      </c>
      <c r="B7998">
        <v>0.33800000000000002</v>
      </c>
    </row>
    <row r="7999" spans="1:2" x14ac:dyDescent="0.3">
      <c r="A7999" s="1" t="s">
        <v>8004</v>
      </c>
      <c r="B7999">
        <v>0.371</v>
      </c>
    </row>
    <row r="8000" spans="1:2" x14ac:dyDescent="0.3">
      <c r="A8000" s="1" t="s">
        <v>8005</v>
      </c>
      <c r="B8000">
        <v>0.38800000000000001</v>
      </c>
    </row>
    <row r="8001" spans="1:2" x14ac:dyDescent="0.3">
      <c r="A8001" s="1" t="s">
        <v>8006</v>
      </c>
      <c r="B8001">
        <v>0.39300000000000002</v>
      </c>
    </row>
    <row r="8002" spans="1:2" x14ac:dyDescent="0.3">
      <c r="A8002" s="1" t="s">
        <v>8007</v>
      </c>
      <c r="B8002">
        <v>0.38400000000000001</v>
      </c>
    </row>
    <row r="8003" spans="1:2" x14ac:dyDescent="0.3">
      <c r="A8003" s="1" t="s">
        <v>8008</v>
      </c>
      <c r="B8003">
        <v>0.377</v>
      </c>
    </row>
    <row r="8004" spans="1:2" x14ac:dyDescent="0.3">
      <c r="A8004" s="1" t="s">
        <v>8009</v>
      </c>
      <c r="B8004">
        <v>0.36799999999999999</v>
      </c>
    </row>
    <row r="8005" spans="1:2" x14ac:dyDescent="0.3">
      <c r="A8005" s="1" t="s">
        <v>8010</v>
      </c>
      <c r="B8005">
        <v>0.34399999999999997</v>
      </c>
    </row>
    <row r="8006" spans="1:2" x14ac:dyDescent="0.3">
      <c r="A8006" s="1" t="s">
        <v>8011</v>
      </c>
      <c r="B8006">
        <v>0.32800000000000001</v>
      </c>
    </row>
    <row r="8007" spans="1:2" x14ac:dyDescent="0.3">
      <c r="A8007" s="1" t="s">
        <v>8012</v>
      </c>
      <c r="B8007">
        <v>0.307</v>
      </c>
    </row>
    <row r="8008" spans="1:2" x14ac:dyDescent="0.3">
      <c r="A8008" s="1" t="s">
        <v>8013</v>
      </c>
      <c r="B8008">
        <v>0.32300000000000001</v>
      </c>
    </row>
    <row r="8009" spans="1:2" x14ac:dyDescent="0.3">
      <c r="A8009" s="1" t="s">
        <v>8014</v>
      </c>
      <c r="B8009">
        <v>0.36799999999999999</v>
      </c>
    </row>
    <row r="8010" spans="1:2" x14ac:dyDescent="0.3">
      <c r="A8010" s="1" t="s">
        <v>8015</v>
      </c>
      <c r="B8010">
        <v>0.41699999999999998</v>
      </c>
    </row>
    <row r="8011" spans="1:2" x14ac:dyDescent="0.3">
      <c r="A8011" s="1" t="s">
        <v>8016</v>
      </c>
      <c r="B8011">
        <v>0.48199999999999998</v>
      </c>
    </row>
    <row r="8012" spans="1:2" x14ac:dyDescent="0.3">
      <c r="A8012" s="1" t="s">
        <v>8017</v>
      </c>
      <c r="B8012">
        <v>0.53700000000000003</v>
      </c>
    </row>
    <row r="8013" spans="1:2" x14ac:dyDescent="0.3">
      <c r="A8013" s="1" t="s">
        <v>8018</v>
      </c>
      <c r="B8013">
        <v>0.56799999999999995</v>
      </c>
    </row>
    <row r="8014" spans="1:2" x14ac:dyDescent="0.3">
      <c r="A8014" s="1" t="s">
        <v>8019</v>
      </c>
      <c r="B8014">
        <v>0.58499999999999996</v>
      </c>
    </row>
    <row r="8015" spans="1:2" x14ac:dyDescent="0.3">
      <c r="A8015" s="1" t="s">
        <v>8020</v>
      </c>
      <c r="B8015">
        <v>0.60399999999999998</v>
      </c>
    </row>
    <row r="8016" spans="1:2" x14ac:dyDescent="0.3">
      <c r="A8016" s="1" t="s">
        <v>8021</v>
      </c>
      <c r="B8016">
        <v>0.64300000000000002</v>
      </c>
    </row>
    <row r="8017" spans="1:2" x14ac:dyDescent="0.3">
      <c r="A8017" s="1" t="s">
        <v>8022</v>
      </c>
      <c r="B8017">
        <v>0.66200000000000003</v>
      </c>
    </row>
    <row r="8018" spans="1:2" x14ac:dyDescent="0.3">
      <c r="A8018" s="1" t="s">
        <v>8023</v>
      </c>
      <c r="B8018">
        <v>0.67200000000000004</v>
      </c>
    </row>
    <row r="8019" spans="1:2" x14ac:dyDescent="0.3">
      <c r="A8019" s="1" t="s">
        <v>8024</v>
      </c>
      <c r="B8019">
        <v>0.67100000000000004</v>
      </c>
    </row>
    <row r="8020" spans="1:2" x14ac:dyDescent="0.3">
      <c r="A8020" s="1" t="s">
        <v>8025</v>
      </c>
      <c r="B8020">
        <v>0.66</v>
      </c>
    </row>
    <row r="8021" spans="1:2" x14ac:dyDescent="0.3">
      <c r="A8021" s="1" t="s">
        <v>8026</v>
      </c>
      <c r="B8021">
        <v>0.65900000000000003</v>
      </c>
    </row>
    <row r="8022" spans="1:2" x14ac:dyDescent="0.3">
      <c r="A8022" s="1" t="s">
        <v>8027</v>
      </c>
      <c r="B8022">
        <v>0.65100000000000002</v>
      </c>
    </row>
    <row r="8023" spans="1:2" x14ac:dyDescent="0.3">
      <c r="A8023" s="1" t="s">
        <v>8028</v>
      </c>
      <c r="B8023">
        <v>0.65</v>
      </c>
    </row>
    <row r="8024" spans="1:2" x14ac:dyDescent="0.3">
      <c r="A8024" s="1" t="s">
        <v>8029</v>
      </c>
      <c r="B8024">
        <v>0.65500000000000003</v>
      </c>
    </row>
    <row r="8025" spans="1:2" x14ac:dyDescent="0.3">
      <c r="A8025" s="1" t="s">
        <v>8030</v>
      </c>
      <c r="B8025">
        <v>0.63700000000000001</v>
      </c>
    </row>
    <row r="8026" spans="1:2" x14ac:dyDescent="0.3">
      <c r="A8026" s="1" t="s">
        <v>8031</v>
      </c>
      <c r="B8026">
        <v>0.627</v>
      </c>
    </row>
    <row r="8027" spans="1:2" x14ac:dyDescent="0.3">
      <c r="A8027" s="1" t="s">
        <v>8032</v>
      </c>
      <c r="B8027">
        <v>0.61199999999999999</v>
      </c>
    </row>
    <row r="8028" spans="1:2" x14ac:dyDescent="0.3">
      <c r="A8028" s="1" t="s">
        <v>8033</v>
      </c>
      <c r="B8028">
        <v>0.57499999999999996</v>
      </c>
    </row>
    <row r="8029" spans="1:2" x14ac:dyDescent="0.3">
      <c r="A8029" s="1" t="s">
        <v>8034</v>
      </c>
      <c r="B8029">
        <v>0.53100000000000003</v>
      </c>
    </row>
    <row r="8030" spans="1:2" x14ac:dyDescent="0.3">
      <c r="A8030" s="1" t="s">
        <v>8035</v>
      </c>
      <c r="B8030">
        <v>0.499</v>
      </c>
    </row>
    <row r="8031" spans="1:2" x14ac:dyDescent="0.3">
      <c r="A8031" s="1" t="s">
        <v>8036</v>
      </c>
      <c r="B8031">
        <v>0.46500000000000002</v>
      </c>
    </row>
    <row r="8032" spans="1:2" x14ac:dyDescent="0.3">
      <c r="A8032" s="1" t="s">
        <v>8037</v>
      </c>
      <c r="B8032">
        <v>0.443</v>
      </c>
    </row>
    <row r="8033" spans="1:2" x14ac:dyDescent="0.3">
      <c r="A8033" s="1" t="s">
        <v>8038</v>
      </c>
      <c r="B8033">
        <v>0.46300000000000002</v>
      </c>
    </row>
    <row r="8034" spans="1:2" x14ac:dyDescent="0.3">
      <c r="A8034" s="1" t="s">
        <v>8039</v>
      </c>
      <c r="B8034">
        <v>0.48699999999999999</v>
      </c>
    </row>
    <row r="8035" spans="1:2" x14ac:dyDescent="0.3">
      <c r="A8035" s="1" t="s">
        <v>8040</v>
      </c>
      <c r="B8035">
        <v>0.48599999999999999</v>
      </c>
    </row>
    <row r="8036" spans="1:2" x14ac:dyDescent="0.3">
      <c r="A8036" s="1" t="s">
        <v>8041</v>
      </c>
      <c r="B8036">
        <v>0.46899999999999997</v>
      </c>
    </row>
    <row r="8037" spans="1:2" x14ac:dyDescent="0.3">
      <c r="A8037" s="1" t="s">
        <v>8042</v>
      </c>
      <c r="B8037">
        <v>0.443</v>
      </c>
    </row>
    <row r="8038" spans="1:2" x14ac:dyDescent="0.3">
      <c r="A8038" s="1" t="s">
        <v>8043</v>
      </c>
      <c r="B8038">
        <v>0.41699999999999998</v>
      </c>
    </row>
    <row r="8039" spans="1:2" x14ac:dyDescent="0.3">
      <c r="A8039" s="1" t="s">
        <v>8044</v>
      </c>
      <c r="B8039">
        <v>0.44800000000000001</v>
      </c>
    </row>
    <row r="8040" spans="1:2" x14ac:dyDescent="0.3">
      <c r="A8040" s="1" t="s">
        <v>8045</v>
      </c>
      <c r="B8040">
        <v>0.48499999999999999</v>
      </c>
    </row>
    <row r="8041" spans="1:2" x14ac:dyDescent="0.3">
      <c r="A8041" s="1" t="s">
        <v>8046</v>
      </c>
      <c r="B8041">
        <v>0.48499999999999999</v>
      </c>
    </row>
    <row r="8042" spans="1:2" x14ac:dyDescent="0.3">
      <c r="A8042" s="1" t="s">
        <v>8047</v>
      </c>
      <c r="B8042">
        <v>0.45400000000000001</v>
      </c>
    </row>
    <row r="8043" spans="1:2" x14ac:dyDescent="0.3">
      <c r="A8043" s="1" t="s">
        <v>8048</v>
      </c>
      <c r="B8043">
        <v>0.41199999999999998</v>
      </c>
    </row>
    <row r="8044" spans="1:2" x14ac:dyDescent="0.3">
      <c r="A8044" s="1" t="s">
        <v>8049</v>
      </c>
      <c r="B8044">
        <v>0.36599999999999999</v>
      </c>
    </row>
    <row r="8045" spans="1:2" x14ac:dyDescent="0.3">
      <c r="A8045" s="1" t="s">
        <v>8050</v>
      </c>
      <c r="B8045">
        <v>0.315</v>
      </c>
    </row>
    <row r="8046" spans="1:2" x14ac:dyDescent="0.3">
      <c r="A8046" s="1" t="s">
        <v>8051</v>
      </c>
      <c r="B8046">
        <v>0.254</v>
      </c>
    </row>
    <row r="8047" spans="1:2" x14ac:dyDescent="0.3">
      <c r="A8047" s="1" t="s">
        <v>8052</v>
      </c>
      <c r="B8047">
        <v>0.20300000000000001</v>
      </c>
    </row>
    <row r="8048" spans="1:2" x14ac:dyDescent="0.3">
      <c r="A8048" s="1" t="s">
        <v>8053</v>
      </c>
      <c r="B8048">
        <v>0.216</v>
      </c>
    </row>
    <row r="8049" spans="1:2" x14ac:dyDescent="0.3">
      <c r="A8049" s="1" t="s">
        <v>8054</v>
      </c>
      <c r="B8049">
        <v>0.23</v>
      </c>
    </row>
    <row r="8050" spans="1:2" x14ac:dyDescent="0.3">
      <c r="A8050" s="1" t="s">
        <v>8055</v>
      </c>
      <c r="B8050">
        <v>0.20699999999999999</v>
      </c>
    </row>
    <row r="8051" spans="1:2" x14ac:dyDescent="0.3">
      <c r="A8051" s="1" t="s">
        <v>8056</v>
      </c>
      <c r="B8051">
        <v>0.19800000000000001</v>
      </c>
    </row>
    <row r="8052" spans="1:2" x14ac:dyDescent="0.3">
      <c r="A8052" s="1" t="s">
        <v>8057</v>
      </c>
      <c r="B8052">
        <v>0.23</v>
      </c>
    </row>
    <row r="8053" spans="1:2" x14ac:dyDescent="0.3">
      <c r="A8053" s="1" t="s">
        <v>8058</v>
      </c>
      <c r="B8053">
        <v>0.28199999999999997</v>
      </c>
    </row>
    <row r="8054" spans="1:2" x14ac:dyDescent="0.3">
      <c r="A8054" s="1" t="s">
        <v>8059</v>
      </c>
      <c r="B8054">
        <v>0.317</v>
      </c>
    </row>
    <row r="8055" spans="1:2" x14ac:dyDescent="0.3">
      <c r="A8055" s="1" t="s">
        <v>8060</v>
      </c>
      <c r="B8055">
        <v>0.29199999999999998</v>
      </c>
    </row>
    <row r="8056" spans="1:2" x14ac:dyDescent="0.3">
      <c r="A8056" s="1" t="s">
        <v>8061</v>
      </c>
      <c r="B8056">
        <v>0.26800000000000002</v>
      </c>
    </row>
    <row r="8057" spans="1:2" x14ac:dyDescent="0.3">
      <c r="A8057" s="1" t="s">
        <v>8062</v>
      </c>
      <c r="B8057">
        <v>0.221</v>
      </c>
    </row>
    <row r="8058" spans="1:2" x14ac:dyDescent="0.3">
      <c r="A8058" s="1" t="s">
        <v>8063</v>
      </c>
      <c r="B8058">
        <v>0.13100000000000001</v>
      </c>
    </row>
    <row r="8059" spans="1:2" x14ac:dyDescent="0.3">
      <c r="A8059" s="1" t="s">
        <v>8064</v>
      </c>
      <c r="B8059">
        <v>5.8000000000000003E-2</v>
      </c>
    </row>
    <row r="8060" spans="1:2" x14ac:dyDescent="0.3">
      <c r="A8060" s="1" t="s">
        <v>8065</v>
      </c>
      <c r="B8060">
        <v>0.03</v>
      </c>
    </row>
    <row r="8061" spans="1:2" x14ac:dyDescent="0.3">
      <c r="A8061" s="1" t="s">
        <v>8066</v>
      </c>
      <c r="B8061">
        <v>4.8000000000000001E-2</v>
      </c>
    </row>
    <row r="8062" spans="1:2" x14ac:dyDescent="0.3">
      <c r="A8062" s="1" t="s">
        <v>8067</v>
      </c>
      <c r="B8062">
        <v>9.8000000000000004E-2</v>
      </c>
    </row>
    <row r="8063" spans="1:2" x14ac:dyDescent="0.3">
      <c r="A8063" s="1" t="s">
        <v>8068</v>
      </c>
      <c r="B8063">
        <v>0.14599999999999999</v>
      </c>
    </row>
    <row r="8064" spans="1:2" x14ac:dyDescent="0.3">
      <c r="A8064" s="1" t="s">
        <v>8069</v>
      </c>
      <c r="B8064">
        <v>0.159</v>
      </c>
    </row>
    <row r="8065" spans="1:2" x14ac:dyDescent="0.3">
      <c r="A8065" s="1" t="s">
        <v>8070</v>
      </c>
      <c r="B8065">
        <v>0.122</v>
      </c>
    </row>
    <row r="8066" spans="1:2" x14ac:dyDescent="0.3">
      <c r="A8066" s="1" t="s">
        <v>8071</v>
      </c>
      <c r="B8066">
        <v>6.4000000000000001E-2</v>
      </c>
    </row>
    <row r="8067" spans="1:2" x14ac:dyDescent="0.3">
      <c r="A8067" s="1" t="s">
        <v>8072</v>
      </c>
      <c r="B8067">
        <v>2.9000000000000001E-2</v>
      </c>
    </row>
    <row r="8068" spans="1:2" x14ac:dyDescent="0.3">
      <c r="A8068" s="1" t="s">
        <v>8073</v>
      </c>
      <c r="B8068">
        <v>0.01</v>
      </c>
    </row>
    <row r="8069" spans="1:2" x14ac:dyDescent="0.3">
      <c r="A8069" s="1" t="s">
        <v>8074</v>
      </c>
      <c r="B8069">
        <v>3.0000000000000001E-3</v>
      </c>
    </row>
    <row r="8070" spans="1:2" x14ac:dyDescent="0.3">
      <c r="A8070" s="1" t="s">
        <v>8075</v>
      </c>
      <c r="B8070">
        <v>1E-3</v>
      </c>
    </row>
    <row r="8071" spans="1:2" x14ac:dyDescent="0.3">
      <c r="A8071" s="1" t="s">
        <v>8076</v>
      </c>
      <c r="B8071">
        <v>0</v>
      </c>
    </row>
    <row r="8072" spans="1:2" x14ac:dyDescent="0.3">
      <c r="A8072" s="1" t="s">
        <v>8077</v>
      </c>
      <c r="B8072">
        <v>0</v>
      </c>
    </row>
    <row r="8073" spans="1:2" x14ac:dyDescent="0.3">
      <c r="A8073" s="1" t="s">
        <v>8078</v>
      </c>
      <c r="B8073">
        <v>0</v>
      </c>
    </row>
    <row r="8074" spans="1:2" x14ac:dyDescent="0.3">
      <c r="A8074" s="1" t="s">
        <v>8079</v>
      </c>
      <c r="B8074">
        <v>0</v>
      </c>
    </row>
    <row r="8075" spans="1:2" x14ac:dyDescent="0.3">
      <c r="A8075" s="1" t="s">
        <v>8080</v>
      </c>
      <c r="B8075">
        <v>0</v>
      </c>
    </row>
    <row r="8076" spans="1:2" x14ac:dyDescent="0.3">
      <c r="A8076" s="1" t="s">
        <v>8081</v>
      </c>
      <c r="B8076">
        <v>0</v>
      </c>
    </row>
    <row r="8077" spans="1:2" x14ac:dyDescent="0.3">
      <c r="A8077" s="1" t="s">
        <v>8082</v>
      </c>
      <c r="B8077">
        <v>0</v>
      </c>
    </row>
    <row r="8078" spans="1:2" x14ac:dyDescent="0.3">
      <c r="A8078" s="1" t="s">
        <v>8083</v>
      </c>
      <c r="B8078">
        <v>0</v>
      </c>
    </row>
    <row r="8079" spans="1:2" x14ac:dyDescent="0.3">
      <c r="A8079" s="1" t="s">
        <v>8084</v>
      </c>
      <c r="B8079">
        <v>0</v>
      </c>
    </row>
    <row r="8080" spans="1:2" x14ac:dyDescent="0.3">
      <c r="A8080" s="1" t="s">
        <v>8085</v>
      </c>
      <c r="B8080">
        <v>3.0000000000000001E-3</v>
      </c>
    </row>
    <row r="8081" spans="1:2" x14ac:dyDescent="0.3">
      <c r="A8081" s="1" t="s">
        <v>8086</v>
      </c>
      <c r="B8081">
        <v>1.4999999999999999E-2</v>
      </c>
    </row>
    <row r="8082" spans="1:2" x14ac:dyDescent="0.3">
      <c r="A8082" s="1" t="s">
        <v>8087</v>
      </c>
      <c r="B8082">
        <v>4.2000000000000003E-2</v>
      </c>
    </row>
    <row r="8083" spans="1:2" x14ac:dyDescent="0.3">
      <c r="A8083" s="1" t="s">
        <v>8088</v>
      </c>
      <c r="B8083">
        <v>9.6000000000000002E-2</v>
      </c>
    </row>
    <row r="8084" spans="1:2" x14ac:dyDescent="0.3">
      <c r="A8084" s="1" t="s">
        <v>8089</v>
      </c>
      <c r="B8084">
        <v>0.154</v>
      </c>
    </row>
    <row r="8085" spans="1:2" x14ac:dyDescent="0.3">
      <c r="A8085" s="1" t="s">
        <v>8090</v>
      </c>
      <c r="B8085">
        <v>0.184</v>
      </c>
    </row>
    <row r="8086" spans="1:2" x14ac:dyDescent="0.3">
      <c r="A8086" s="1" t="s">
        <v>8091</v>
      </c>
      <c r="B8086">
        <v>0.185</v>
      </c>
    </row>
    <row r="8087" spans="1:2" x14ac:dyDescent="0.3">
      <c r="A8087" s="1" t="s">
        <v>8092</v>
      </c>
      <c r="B8087">
        <v>0.21199999999999999</v>
      </c>
    </row>
    <row r="8088" spans="1:2" x14ac:dyDescent="0.3">
      <c r="A8088" s="1" t="s">
        <v>8093</v>
      </c>
      <c r="B8088">
        <v>0.27600000000000002</v>
      </c>
    </row>
    <row r="8089" spans="1:2" x14ac:dyDescent="0.3">
      <c r="A8089" s="1" t="s">
        <v>8094</v>
      </c>
      <c r="B8089">
        <v>0.307</v>
      </c>
    </row>
    <row r="8090" spans="1:2" x14ac:dyDescent="0.3">
      <c r="A8090" s="1" t="s">
        <v>8095</v>
      </c>
      <c r="B8090">
        <v>0.33</v>
      </c>
    </row>
    <row r="8091" spans="1:2" x14ac:dyDescent="0.3">
      <c r="A8091" s="1" t="s">
        <v>8096</v>
      </c>
      <c r="B8091">
        <v>0.34100000000000003</v>
      </c>
    </row>
    <row r="8092" spans="1:2" x14ac:dyDescent="0.3">
      <c r="A8092" s="1" t="s">
        <v>8097</v>
      </c>
      <c r="B8092">
        <v>0.32900000000000001</v>
      </c>
    </row>
    <row r="8093" spans="1:2" x14ac:dyDescent="0.3">
      <c r="A8093" s="1" t="s">
        <v>8098</v>
      </c>
      <c r="B8093">
        <v>0.32900000000000001</v>
      </c>
    </row>
    <row r="8094" spans="1:2" x14ac:dyDescent="0.3">
      <c r="A8094" s="1" t="s">
        <v>8099</v>
      </c>
      <c r="B8094">
        <v>0.34599999999999997</v>
      </c>
    </row>
    <row r="8095" spans="1:2" x14ac:dyDescent="0.3">
      <c r="A8095" s="1" t="s">
        <v>8100</v>
      </c>
      <c r="B8095">
        <v>0.376</v>
      </c>
    </row>
    <row r="8096" spans="1:2" x14ac:dyDescent="0.3">
      <c r="A8096" s="1" t="s">
        <v>8101</v>
      </c>
      <c r="B8096">
        <v>0.48699999999999999</v>
      </c>
    </row>
    <row r="8097" spans="1:2" x14ac:dyDescent="0.3">
      <c r="A8097" s="1" t="s">
        <v>8102</v>
      </c>
      <c r="B8097">
        <v>0.59099999999999997</v>
      </c>
    </row>
    <row r="8098" spans="1:2" x14ac:dyDescent="0.3">
      <c r="A8098" s="1" t="s">
        <v>8103</v>
      </c>
      <c r="B8098">
        <v>0.628</v>
      </c>
    </row>
    <row r="8099" spans="1:2" x14ac:dyDescent="0.3">
      <c r="A8099" s="1" t="s">
        <v>8104</v>
      </c>
      <c r="B8099">
        <v>0.65</v>
      </c>
    </row>
    <row r="8100" spans="1:2" x14ac:dyDescent="0.3">
      <c r="A8100" s="1" t="s">
        <v>8105</v>
      </c>
      <c r="B8100">
        <v>0.68</v>
      </c>
    </row>
    <row r="8101" spans="1:2" x14ac:dyDescent="0.3">
      <c r="A8101" s="1" t="s">
        <v>8106</v>
      </c>
      <c r="B8101">
        <v>0.69699999999999995</v>
      </c>
    </row>
    <row r="8102" spans="1:2" x14ac:dyDescent="0.3">
      <c r="A8102" s="1" t="s">
        <v>8107</v>
      </c>
      <c r="B8102">
        <v>0.69499999999999995</v>
      </c>
    </row>
    <row r="8103" spans="1:2" x14ac:dyDescent="0.3">
      <c r="A8103" s="1" t="s">
        <v>8108</v>
      </c>
      <c r="B8103">
        <v>0.67200000000000004</v>
      </c>
    </row>
    <row r="8104" spans="1:2" x14ac:dyDescent="0.3">
      <c r="A8104" s="1" t="s">
        <v>8109</v>
      </c>
      <c r="B8104">
        <v>0.64100000000000001</v>
      </c>
    </row>
    <row r="8105" spans="1:2" x14ac:dyDescent="0.3">
      <c r="A8105" s="1" t="s">
        <v>8110</v>
      </c>
      <c r="B8105">
        <v>0.59699999999999998</v>
      </c>
    </row>
    <row r="8106" spans="1:2" x14ac:dyDescent="0.3">
      <c r="A8106" s="1" t="s">
        <v>8111</v>
      </c>
      <c r="B8106">
        <v>0.54800000000000004</v>
      </c>
    </row>
    <row r="8107" spans="1:2" x14ac:dyDescent="0.3">
      <c r="A8107" s="1" t="s">
        <v>8112</v>
      </c>
      <c r="B8107">
        <v>0.47899999999999998</v>
      </c>
    </row>
    <row r="8108" spans="1:2" x14ac:dyDescent="0.3">
      <c r="A8108" s="1" t="s">
        <v>8113</v>
      </c>
      <c r="B8108">
        <v>0.40600000000000003</v>
      </c>
    </row>
    <row r="8109" spans="1:2" x14ac:dyDescent="0.3">
      <c r="A8109" s="1" t="s">
        <v>8114</v>
      </c>
      <c r="B8109">
        <v>0.36799999999999999</v>
      </c>
    </row>
    <row r="8110" spans="1:2" x14ac:dyDescent="0.3">
      <c r="A8110" s="1" t="s">
        <v>8115</v>
      </c>
      <c r="B8110">
        <v>0.371</v>
      </c>
    </row>
    <row r="8111" spans="1:2" x14ac:dyDescent="0.3">
      <c r="A8111" s="1" t="s">
        <v>8116</v>
      </c>
      <c r="B8111">
        <v>0.40600000000000003</v>
      </c>
    </row>
    <row r="8112" spans="1:2" x14ac:dyDescent="0.3">
      <c r="A8112" s="1" t="s">
        <v>8117</v>
      </c>
      <c r="B8112">
        <v>0.41799999999999998</v>
      </c>
    </row>
    <row r="8113" spans="1:2" x14ac:dyDescent="0.3">
      <c r="A8113" s="1" t="s">
        <v>8118</v>
      </c>
      <c r="B8113">
        <v>0.36499999999999999</v>
      </c>
    </row>
    <row r="8114" spans="1:2" x14ac:dyDescent="0.3">
      <c r="A8114" s="1" t="s">
        <v>8119</v>
      </c>
      <c r="B8114">
        <v>0.312</v>
      </c>
    </row>
    <row r="8115" spans="1:2" x14ac:dyDescent="0.3">
      <c r="A8115" s="1" t="s">
        <v>8120</v>
      </c>
      <c r="B8115">
        <v>0.29199999999999998</v>
      </c>
    </row>
    <row r="8116" spans="1:2" x14ac:dyDescent="0.3">
      <c r="A8116" s="1" t="s">
        <v>8121</v>
      </c>
      <c r="B8116">
        <v>0.30299999999999999</v>
      </c>
    </row>
    <row r="8117" spans="1:2" x14ac:dyDescent="0.3">
      <c r="A8117" s="1" t="s">
        <v>8122</v>
      </c>
      <c r="B8117">
        <v>0.317</v>
      </c>
    </row>
    <row r="8118" spans="1:2" x14ac:dyDescent="0.3">
      <c r="A8118" s="1" t="s">
        <v>8123</v>
      </c>
      <c r="B8118">
        <v>0.32200000000000001</v>
      </c>
    </row>
    <row r="8119" spans="1:2" x14ac:dyDescent="0.3">
      <c r="A8119" s="1" t="s">
        <v>8124</v>
      </c>
      <c r="B8119">
        <v>0.33</v>
      </c>
    </row>
    <row r="8120" spans="1:2" x14ac:dyDescent="0.3">
      <c r="A8120" s="1" t="s">
        <v>8125</v>
      </c>
      <c r="B8120">
        <v>0.35399999999999998</v>
      </c>
    </row>
    <row r="8121" spans="1:2" x14ac:dyDescent="0.3">
      <c r="A8121" s="1" t="s">
        <v>8126</v>
      </c>
      <c r="B8121">
        <v>0.39500000000000002</v>
      </c>
    </row>
    <row r="8122" spans="1:2" x14ac:dyDescent="0.3">
      <c r="A8122" s="1" t="s">
        <v>8127</v>
      </c>
      <c r="B8122">
        <v>0.42799999999999999</v>
      </c>
    </row>
    <row r="8123" spans="1:2" x14ac:dyDescent="0.3">
      <c r="A8123" s="1" t="s">
        <v>8128</v>
      </c>
      <c r="B8123">
        <v>0.41199999999999998</v>
      </c>
    </row>
    <row r="8124" spans="1:2" x14ac:dyDescent="0.3">
      <c r="A8124" s="1" t="s">
        <v>8129</v>
      </c>
      <c r="B8124">
        <v>0.38200000000000001</v>
      </c>
    </row>
    <row r="8125" spans="1:2" x14ac:dyDescent="0.3">
      <c r="A8125" s="1" t="s">
        <v>8130</v>
      </c>
      <c r="B8125">
        <v>0.35399999999999998</v>
      </c>
    </row>
    <row r="8126" spans="1:2" x14ac:dyDescent="0.3">
      <c r="A8126" s="1" t="s">
        <v>8131</v>
      </c>
      <c r="B8126">
        <v>0.32800000000000001</v>
      </c>
    </row>
    <row r="8127" spans="1:2" x14ac:dyDescent="0.3">
      <c r="A8127" s="1" t="s">
        <v>8132</v>
      </c>
      <c r="B8127">
        <v>0.28899999999999998</v>
      </c>
    </row>
    <row r="8128" spans="1:2" x14ac:dyDescent="0.3">
      <c r="A8128" s="1" t="s">
        <v>8133</v>
      </c>
      <c r="B8128">
        <v>0.245</v>
      </c>
    </row>
    <row r="8129" spans="1:2" x14ac:dyDescent="0.3">
      <c r="A8129" s="1" t="s">
        <v>8134</v>
      </c>
      <c r="B8129">
        <v>0.19500000000000001</v>
      </c>
    </row>
    <row r="8130" spans="1:2" x14ac:dyDescent="0.3">
      <c r="A8130" s="1" t="s">
        <v>8135</v>
      </c>
      <c r="B8130">
        <v>0.161</v>
      </c>
    </row>
    <row r="8131" spans="1:2" x14ac:dyDescent="0.3">
      <c r="A8131" s="1" t="s">
        <v>8136</v>
      </c>
      <c r="B8131">
        <v>0.14899999999999999</v>
      </c>
    </row>
    <row r="8132" spans="1:2" x14ac:dyDescent="0.3">
      <c r="A8132" s="1" t="s">
        <v>8137</v>
      </c>
      <c r="B8132">
        <v>0.14899999999999999</v>
      </c>
    </row>
    <row r="8133" spans="1:2" x14ac:dyDescent="0.3">
      <c r="A8133" s="1" t="s">
        <v>8138</v>
      </c>
      <c r="B8133">
        <v>0.13600000000000001</v>
      </c>
    </row>
    <row r="8134" spans="1:2" x14ac:dyDescent="0.3">
      <c r="A8134" s="1" t="s">
        <v>8139</v>
      </c>
      <c r="B8134">
        <v>0.113</v>
      </c>
    </row>
    <row r="8135" spans="1:2" x14ac:dyDescent="0.3">
      <c r="A8135" s="1" t="s">
        <v>8140</v>
      </c>
      <c r="B8135">
        <v>9.4E-2</v>
      </c>
    </row>
    <row r="8136" spans="1:2" x14ac:dyDescent="0.3">
      <c r="A8136" s="1" t="s">
        <v>8141</v>
      </c>
      <c r="B8136">
        <v>8.5000000000000006E-2</v>
      </c>
    </row>
    <row r="8137" spans="1:2" x14ac:dyDescent="0.3">
      <c r="A8137" s="1" t="s">
        <v>8142</v>
      </c>
      <c r="B8137">
        <v>7.1999999999999995E-2</v>
      </c>
    </row>
    <row r="8138" spans="1:2" x14ac:dyDescent="0.3">
      <c r="A8138" s="1" t="s">
        <v>8143</v>
      </c>
      <c r="B8138">
        <v>5.6000000000000001E-2</v>
      </c>
    </row>
    <row r="8139" spans="1:2" x14ac:dyDescent="0.3">
      <c r="A8139" s="1" t="s">
        <v>8144</v>
      </c>
      <c r="B8139">
        <v>4.1000000000000002E-2</v>
      </c>
    </row>
    <row r="8140" spans="1:2" x14ac:dyDescent="0.3">
      <c r="A8140" s="1" t="s">
        <v>8145</v>
      </c>
      <c r="B8140">
        <v>3.1E-2</v>
      </c>
    </row>
    <row r="8141" spans="1:2" x14ac:dyDescent="0.3">
      <c r="A8141" s="1" t="s">
        <v>8146</v>
      </c>
      <c r="B8141">
        <v>2.4E-2</v>
      </c>
    </row>
    <row r="8142" spans="1:2" x14ac:dyDescent="0.3">
      <c r="A8142" s="1" t="s">
        <v>8147</v>
      </c>
      <c r="B8142">
        <v>1.6E-2</v>
      </c>
    </row>
    <row r="8143" spans="1:2" x14ac:dyDescent="0.3">
      <c r="A8143" s="1" t="s">
        <v>8148</v>
      </c>
      <c r="B8143">
        <v>0.01</v>
      </c>
    </row>
    <row r="8144" spans="1:2" x14ac:dyDescent="0.3">
      <c r="A8144" s="1" t="s">
        <v>8149</v>
      </c>
      <c r="B8144">
        <v>7.0000000000000001E-3</v>
      </c>
    </row>
    <row r="8145" spans="1:2" x14ac:dyDescent="0.3">
      <c r="A8145" s="1" t="s">
        <v>8150</v>
      </c>
      <c r="B8145">
        <v>5.0000000000000001E-3</v>
      </c>
    </row>
    <row r="8146" spans="1:2" x14ac:dyDescent="0.3">
      <c r="A8146" s="1" t="s">
        <v>8151</v>
      </c>
      <c r="B8146">
        <v>4.0000000000000001E-3</v>
      </c>
    </row>
    <row r="8147" spans="1:2" x14ac:dyDescent="0.3">
      <c r="A8147" s="1" t="s">
        <v>8152</v>
      </c>
      <c r="B8147">
        <v>5.0000000000000001E-3</v>
      </c>
    </row>
    <row r="8148" spans="1:2" x14ac:dyDescent="0.3">
      <c r="A8148" s="1" t="s">
        <v>8153</v>
      </c>
      <c r="B8148">
        <v>0.01</v>
      </c>
    </row>
    <row r="8149" spans="1:2" x14ac:dyDescent="0.3">
      <c r="A8149" s="1" t="s">
        <v>8154</v>
      </c>
      <c r="B8149">
        <v>3.3000000000000002E-2</v>
      </c>
    </row>
    <row r="8150" spans="1:2" x14ac:dyDescent="0.3">
      <c r="A8150" s="1" t="s">
        <v>8155</v>
      </c>
      <c r="B8150">
        <v>9.6000000000000002E-2</v>
      </c>
    </row>
    <row r="8151" spans="1:2" x14ac:dyDescent="0.3">
      <c r="A8151" s="1" t="s">
        <v>8156</v>
      </c>
      <c r="B8151">
        <v>0.19</v>
      </c>
    </row>
    <row r="8152" spans="1:2" x14ac:dyDescent="0.3">
      <c r="A8152" s="1" t="s">
        <v>8157</v>
      </c>
      <c r="B8152">
        <v>0.27800000000000002</v>
      </c>
    </row>
    <row r="8153" spans="1:2" x14ac:dyDescent="0.3">
      <c r="A8153" s="1" t="s">
        <v>8158</v>
      </c>
      <c r="B8153">
        <v>0.32100000000000001</v>
      </c>
    </row>
    <row r="8154" spans="1:2" x14ac:dyDescent="0.3">
      <c r="A8154" s="1" t="s">
        <v>8159</v>
      </c>
      <c r="B8154">
        <v>0.32400000000000001</v>
      </c>
    </row>
    <row r="8155" spans="1:2" x14ac:dyDescent="0.3">
      <c r="A8155" s="1" t="s">
        <v>8160</v>
      </c>
      <c r="B8155">
        <v>0.307</v>
      </c>
    </row>
    <row r="8156" spans="1:2" x14ac:dyDescent="0.3">
      <c r="A8156" s="1" t="s">
        <v>8161</v>
      </c>
      <c r="B8156">
        <v>0.315</v>
      </c>
    </row>
    <row r="8157" spans="1:2" x14ac:dyDescent="0.3">
      <c r="A8157" s="1" t="s">
        <v>8162</v>
      </c>
      <c r="B8157">
        <v>0.318</v>
      </c>
    </row>
    <row r="8158" spans="1:2" x14ac:dyDescent="0.3">
      <c r="A8158" s="1" t="s">
        <v>8163</v>
      </c>
      <c r="B8158">
        <v>0.309</v>
      </c>
    </row>
    <row r="8159" spans="1:2" x14ac:dyDescent="0.3">
      <c r="A8159" s="1" t="s">
        <v>8164</v>
      </c>
      <c r="B8159">
        <v>0.307</v>
      </c>
    </row>
    <row r="8160" spans="1:2" x14ac:dyDescent="0.3">
      <c r="A8160" s="1" t="s">
        <v>8165</v>
      </c>
      <c r="B8160">
        <v>0.28000000000000003</v>
      </c>
    </row>
    <row r="8161" spans="1:2" x14ac:dyDescent="0.3">
      <c r="A8161" s="1" t="s">
        <v>8166</v>
      </c>
      <c r="B8161">
        <v>0.22700000000000001</v>
      </c>
    </row>
    <row r="8162" spans="1:2" x14ac:dyDescent="0.3">
      <c r="A8162" s="1" t="s">
        <v>8167</v>
      </c>
      <c r="B8162">
        <v>0.16200000000000001</v>
      </c>
    </row>
    <row r="8163" spans="1:2" x14ac:dyDescent="0.3">
      <c r="A8163" s="1" t="s">
        <v>8168</v>
      </c>
      <c r="B8163">
        <v>0.11600000000000001</v>
      </c>
    </row>
    <row r="8164" spans="1:2" x14ac:dyDescent="0.3">
      <c r="A8164" s="1" t="s">
        <v>8169</v>
      </c>
      <c r="B8164">
        <v>0.122</v>
      </c>
    </row>
    <row r="8165" spans="1:2" x14ac:dyDescent="0.3">
      <c r="A8165" s="1" t="s">
        <v>8170</v>
      </c>
      <c r="B8165">
        <v>0.16500000000000001</v>
      </c>
    </row>
    <row r="8166" spans="1:2" x14ac:dyDescent="0.3">
      <c r="A8166" s="1" t="s">
        <v>8171</v>
      </c>
      <c r="B8166">
        <v>0.22900000000000001</v>
      </c>
    </row>
    <row r="8167" spans="1:2" x14ac:dyDescent="0.3">
      <c r="A8167" s="1" t="s">
        <v>8172</v>
      </c>
      <c r="B8167">
        <v>0.41399999999999998</v>
      </c>
    </row>
    <row r="8168" spans="1:2" x14ac:dyDescent="0.3">
      <c r="A8168" s="1" t="s">
        <v>8173</v>
      </c>
      <c r="B8168">
        <v>0.78</v>
      </c>
    </row>
    <row r="8169" spans="1:2" x14ac:dyDescent="0.3">
      <c r="A8169" s="1" t="s">
        <v>8174</v>
      </c>
      <c r="B8169">
        <v>0.96599999999999997</v>
      </c>
    </row>
    <row r="8170" spans="1:2" x14ac:dyDescent="0.3">
      <c r="A8170" s="1" t="s">
        <v>8175</v>
      </c>
      <c r="B8170">
        <v>0.98299999999999998</v>
      </c>
    </row>
    <row r="8171" spans="1:2" x14ac:dyDescent="0.3">
      <c r="A8171" s="1" t="s">
        <v>8176</v>
      </c>
      <c r="B8171">
        <v>0.98299999999999998</v>
      </c>
    </row>
    <row r="8172" spans="1:2" x14ac:dyDescent="0.3">
      <c r="A8172" s="1" t="s">
        <v>8177</v>
      </c>
      <c r="B8172">
        <v>0.98</v>
      </c>
    </row>
    <row r="8173" spans="1:2" x14ac:dyDescent="0.3">
      <c r="A8173" s="1" t="s">
        <v>8178</v>
      </c>
      <c r="B8173">
        <v>0.97499999999999998</v>
      </c>
    </row>
    <row r="8174" spans="1:2" x14ac:dyDescent="0.3">
      <c r="A8174" s="1" t="s">
        <v>8179</v>
      </c>
      <c r="B8174">
        <v>0.97</v>
      </c>
    </row>
    <row r="8175" spans="1:2" x14ac:dyDescent="0.3">
      <c r="A8175" s="1" t="s">
        <v>8180</v>
      </c>
      <c r="B8175">
        <v>0.96399999999999997</v>
      </c>
    </row>
    <row r="8176" spans="1:2" x14ac:dyDescent="0.3">
      <c r="A8176" s="1" t="s">
        <v>8181</v>
      </c>
      <c r="B8176">
        <v>0.95099999999999996</v>
      </c>
    </row>
    <row r="8177" spans="1:2" x14ac:dyDescent="0.3">
      <c r="A8177" s="1" t="s">
        <v>8182</v>
      </c>
      <c r="B8177">
        <v>0.94299999999999995</v>
      </c>
    </row>
    <row r="8178" spans="1:2" x14ac:dyDescent="0.3">
      <c r="A8178" s="1" t="s">
        <v>8183</v>
      </c>
      <c r="B8178">
        <v>0.93899999999999995</v>
      </c>
    </row>
    <row r="8179" spans="1:2" x14ac:dyDescent="0.3">
      <c r="A8179" s="1" t="s">
        <v>8184</v>
      </c>
      <c r="B8179">
        <v>0.93799999999999994</v>
      </c>
    </row>
    <row r="8180" spans="1:2" x14ac:dyDescent="0.3">
      <c r="A8180" s="1" t="s">
        <v>8185</v>
      </c>
      <c r="B8180">
        <v>0.94099999999999995</v>
      </c>
    </row>
    <row r="8181" spans="1:2" x14ac:dyDescent="0.3">
      <c r="A8181" s="1" t="s">
        <v>8186</v>
      </c>
      <c r="B8181">
        <v>0.95</v>
      </c>
    </row>
    <row r="8182" spans="1:2" x14ac:dyDescent="0.3">
      <c r="A8182" s="1" t="s">
        <v>8187</v>
      </c>
      <c r="B8182">
        <v>0.95699999999999996</v>
      </c>
    </row>
    <row r="8183" spans="1:2" x14ac:dyDescent="0.3">
      <c r="A8183" s="1" t="s">
        <v>8188</v>
      </c>
      <c r="B8183">
        <v>0.95899999999999996</v>
      </c>
    </row>
    <row r="8184" spans="1:2" x14ac:dyDescent="0.3">
      <c r="A8184" s="1" t="s">
        <v>8189</v>
      </c>
      <c r="B8184">
        <v>0.95699999999999996</v>
      </c>
    </row>
    <row r="8185" spans="1:2" x14ac:dyDescent="0.3">
      <c r="A8185" s="1" t="s">
        <v>8190</v>
      </c>
      <c r="B8185">
        <v>0.95799999999999996</v>
      </c>
    </row>
    <row r="8186" spans="1:2" x14ac:dyDescent="0.3">
      <c r="A8186" s="1" t="s">
        <v>8191</v>
      </c>
      <c r="B8186">
        <v>0.96</v>
      </c>
    </row>
    <row r="8187" spans="1:2" x14ac:dyDescent="0.3">
      <c r="A8187" s="1" t="s">
        <v>8192</v>
      </c>
      <c r="B8187">
        <v>0.96199999999999997</v>
      </c>
    </row>
    <row r="8188" spans="1:2" x14ac:dyDescent="0.3">
      <c r="A8188" s="1" t="s">
        <v>8193</v>
      </c>
      <c r="B8188">
        <v>0.96599999999999997</v>
      </c>
    </row>
    <row r="8189" spans="1:2" x14ac:dyDescent="0.3">
      <c r="A8189" s="1" t="s">
        <v>8194</v>
      </c>
      <c r="B8189">
        <v>0.97199999999999998</v>
      </c>
    </row>
    <row r="8190" spans="1:2" x14ac:dyDescent="0.3">
      <c r="A8190" s="1" t="s">
        <v>8195</v>
      </c>
      <c r="B8190">
        <v>0.97899999999999998</v>
      </c>
    </row>
    <row r="8191" spans="1:2" x14ac:dyDescent="0.3">
      <c r="A8191" s="1" t="s">
        <v>8196</v>
      </c>
      <c r="B8191">
        <v>0.98199999999999998</v>
      </c>
    </row>
    <row r="8192" spans="1:2" x14ac:dyDescent="0.3">
      <c r="A8192" s="1" t="s">
        <v>8197</v>
      </c>
      <c r="B8192">
        <v>0.98299999999999998</v>
      </c>
    </row>
    <row r="8193" spans="1:2" x14ac:dyDescent="0.3">
      <c r="A8193" s="1" t="s">
        <v>8198</v>
      </c>
      <c r="B8193">
        <v>0.98199999999999998</v>
      </c>
    </row>
    <row r="8194" spans="1:2" x14ac:dyDescent="0.3">
      <c r="A8194" s="1" t="s">
        <v>8199</v>
      </c>
      <c r="B8194">
        <v>0.97799999999999998</v>
      </c>
    </row>
    <row r="8195" spans="1:2" x14ac:dyDescent="0.3">
      <c r="A8195" s="1" t="s">
        <v>8200</v>
      </c>
      <c r="B8195">
        <v>0.97499999999999998</v>
      </c>
    </row>
    <row r="8196" spans="1:2" x14ac:dyDescent="0.3">
      <c r="A8196" s="1" t="s">
        <v>8201</v>
      </c>
      <c r="B8196">
        <v>0.97</v>
      </c>
    </row>
    <row r="8197" spans="1:2" x14ac:dyDescent="0.3">
      <c r="A8197" s="1" t="s">
        <v>8202</v>
      </c>
      <c r="B8197">
        <v>0.96199999999999997</v>
      </c>
    </row>
    <row r="8198" spans="1:2" x14ac:dyDescent="0.3">
      <c r="A8198" s="1" t="s">
        <v>8203</v>
      </c>
      <c r="B8198">
        <v>0.95199999999999996</v>
      </c>
    </row>
    <row r="8199" spans="1:2" x14ac:dyDescent="0.3">
      <c r="A8199" s="1" t="s">
        <v>8204</v>
      </c>
      <c r="B8199">
        <v>0.93600000000000005</v>
      </c>
    </row>
    <row r="8200" spans="1:2" x14ac:dyDescent="0.3">
      <c r="A8200" s="1" t="s">
        <v>8205</v>
      </c>
      <c r="B8200">
        <v>0.91600000000000004</v>
      </c>
    </row>
    <row r="8201" spans="1:2" x14ac:dyDescent="0.3">
      <c r="A8201" s="1" t="s">
        <v>8206</v>
      </c>
      <c r="B8201">
        <v>0.89500000000000002</v>
      </c>
    </row>
    <row r="8202" spans="1:2" x14ac:dyDescent="0.3">
      <c r="A8202" s="1" t="s">
        <v>8207</v>
      </c>
      <c r="B8202">
        <v>0.873</v>
      </c>
    </row>
    <row r="8203" spans="1:2" x14ac:dyDescent="0.3">
      <c r="A8203" s="1" t="s">
        <v>8208</v>
      </c>
      <c r="B8203">
        <v>0.85</v>
      </c>
    </row>
    <row r="8204" spans="1:2" x14ac:dyDescent="0.3">
      <c r="A8204" s="1" t="s">
        <v>8209</v>
      </c>
      <c r="B8204">
        <v>0.82199999999999995</v>
      </c>
    </row>
    <row r="8205" spans="1:2" x14ac:dyDescent="0.3">
      <c r="A8205" s="1" t="s">
        <v>8210</v>
      </c>
      <c r="B8205">
        <v>0.80900000000000005</v>
      </c>
    </row>
    <row r="8206" spans="1:2" x14ac:dyDescent="0.3">
      <c r="A8206" s="1" t="s">
        <v>8211</v>
      </c>
      <c r="B8206">
        <v>0.81599999999999995</v>
      </c>
    </row>
    <row r="8207" spans="1:2" x14ac:dyDescent="0.3">
      <c r="A8207" s="1" t="s">
        <v>8212</v>
      </c>
      <c r="B8207">
        <v>0.77600000000000002</v>
      </c>
    </row>
    <row r="8208" spans="1:2" x14ac:dyDescent="0.3">
      <c r="A8208" s="1" t="s">
        <v>8213</v>
      </c>
      <c r="B8208">
        <v>0.70899999999999996</v>
      </c>
    </row>
    <row r="8209" spans="1:2" x14ac:dyDescent="0.3">
      <c r="A8209" s="1" t="s">
        <v>8214</v>
      </c>
      <c r="B8209">
        <v>0.66300000000000003</v>
      </c>
    </row>
    <row r="8210" spans="1:2" x14ac:dyDescent="0.3">
      <c r="A8210" s="1" t="s">
        <v>8215</v>
      </c>
      <c r="B8210">
        <v>0.61499999999999999</v>
      </c>
    </row>
    <row r="8211" spans="1:2" x14ac:dyDescent="0.3">
      <c r="A8211" s="1" t="s">
        <v>8216</v>
      </c>
      <c r="B8211">
        <v>0.54300000000000004</v>
      </c>
    </row>
    <row r="8212" spans="1:2" x14ac:dyDescent="0.3">
      <c r="A8212" s="1" t="s">
        <v>8217</v>
      </c>
      <c r="B8212">
        <v>0.443</v>
      </c>
    </row>
    <row r="8213" spans="1:2" x14ac:dyDescent="0.3">
      <c r="A8213" s="1" t="s">
        <v>8218</v>
      </c>
      <c r="B8213">
        <v>0.39300000000000002</v>
      </c>
    </row>
    <row r="8214" spans="1:2" x14ac:dyDescent="0.3">
      <c r="A8214" s="1" t="s">
        <v>8219</v>
      </c>
      <c r="B8214">
        <v>0.35</v>
      </c>
    </row>
    <row r="8215" spans="1:2" x14ac:dyDescent="0.3">
      <c r="A8215" s="1" t="s">
        <v>8220</v>
      </c>
      <c r="B8215">
        <v>0.28899999999999998</v>
      </c>
    </row>
    <row r="8216" spans="1:2" x14ac:dyDescent="0.3">
      <c r="A8216" s="1" t="s">
        <v>8221</v>
      </c>
      <c r="B8216">
        <v>0.13600000000000001</v>
      </c>
    </row>
    <row r="8217" spans="1:2" x14ac:dyDescent="0.3">
      <c r="A8217" s="1" t="s">
        <v>8222</v>
      </c>
      <c r="B8217">
        <v>5.8000000000000003E-2</v>
      </c>
    </row>
    <row r="8218" spans="1:2" x14ac:dyDescent="0.3">
      <c r="A8218" s="1" t="s">
        <v>8223</v>
      </c>
      <c r="B8218">
        <v>0.13100000000000001</v>
      </c>
    </row>
    <row r="8219" spans="1:2" x14ac:dyDescent="0.3">
      <c r="A8219" s="1" t="s">
        <v>8224</v>
      </c>
      <c r="B8219">
        <v>0.46</v>
      </c>
    </row>
    <row r="8220" spans="1:2" x14ac:dyDescent="0.3">
      <c r="A8220" s="1" t="s">
        <v>8225</v>
      </c>
      <c r="B8220">
        <v>0.7</v>
      </c>
    </row>
    <row r="8221" spans="1:2" x14ac:dyDescent="0.3">
      <c r="A8221" s="1" t="s">
        <v>8226</v>
      </c>
      <c r="B8221">
        <v>0.79500000000000004</v>
      </c>
    </row>
    <row r="8222" spans="1:2" x14ac:dyDescent="0.3">
      <c r="A8222" s="1" t="s">
        <v>8227</v>
      </c>
      <c r="B8222">
        <v>0.79600000000000004</v>
      </c>
    </row>
    <row r="8223" spans="1:2" x14ac:dyDescent="0.3">
      <c r="A8223" s="1" t="s">
        <v>8228</v>
      </c>
      <c r="B8223">
        <v>0.76800000000000002</v>
      </c>
    </row>
    <row r="8224" spans="1:2" x14ac:dyDescent="0.3">
      <c r="A8224" s="1" t="s">
        <v>8229</v>
      </c>
      <c r="B8224">
        <v>0.73199999999999998</v>
      </c>
    </row>
    <row r="8225" spans="1:2" x14ac:dyDescent="0.3">
      <c r="A8225" s="1" t="s">
        <v>8230</v>
      </c>
      <c r="B8225">
        <v>0.66700000000000004</v>
      </c>
    </row>
    <row r="8226" spans="1:2" x14ac:dyDescent="0.3">
      <c r="A8226" s="1" t="s">
        <v>8231</v>
      </c>
      <c r="B8226">
        <v>0.59399999999999997</v>
      </c>
    </row>
    <row r="8227" spans="1:2" x14ac:dyDescent="0.3">
      <c r="A8227" s="1" t="s">
        <v>8232</v>
      </c>
      <c r="B8227">
        <v>0.53100000000000003</v>
      </c>
    </row>
    <row r="8228" spans="1:2" x14ac:dyDescent="0.3">
      <c r="A8228" s="1" t="s">
        <v>8233</v>
      </c>
      <c r="B8228">
        <v>0.48299999999999998</v>
      </c>
    </row>
    <row r="8229" spans="1:2" x14ac:dyDescent="0.3">
      <c r="A8229" s="1" t="s">
        <v>8234</v>
      </c>
      <c r="B8229">
        <v>0.44500000000000001</v>
      </c>
    </row>
    <row r="8230" spans="1:2" x14ac:dyDescent="0.3">
      <c r="A8230" s="1" t="s">
        <v>8235</v>
      </c>
      <c r="B8230">
        <v>0.41099999999999998</v>
      </c>
    </row>
    <row r="8231" spans="1:2" x14ac:dyDescent="0.3">
      <c r="A8231" s="1" t="s">
        <v>8236</v>
      </c>
      <c r="B8231">
        <v>0.38200000000000001</v>
      </c>
    </row>
    <row r="8232" spans="1:2" x14ac:dyDescent="0.3">
      <c r="A8232" s="1" t="s">
        <v>8237</v>
      </c>
      <c r="B8232">
        <v>0.376</v>
      </c>
    </row>
    <row r="8233" spans="1:2" x14ac:dyDescent="0.3">
      <c r="A8233" s="1" t="s">
        <v>8238</v>
      </c>
      <c r="B8233">
        <v>0.39900000000000002</v>
      </c>
    </row>
    <row r="8234" spans="1:2" x14ac:dyDescent="0.3">
      <c r="A8234" s="1" t="s">
        <v>8239</v>
      </c>
      <c r="B8234">
        <v>0.46</v>
      </c>
    </row>
    <row r="8235" spans="1:2" x14ac:dyDescent="0.3">
      <c r="A8235" s="1" t="s">
        <v>8240</v>
      </c>
      <c r="B8235">
        <v>0.56399999999999995</v>
      </c>
    </row>
    <row r="8236" spans="1:2" x14ac:dyDescent="0.3">
      <c r="A8236" s="1" t="s">
        <v>8241</v>
      </c>
      <c r="B8236">
        <v>0.68799999999999994</v>
      </c>
    </row>
    <row r="8237" spans="1:2" x14ac:dyDescent="0.3">
      <c r="A8237" s="1" t="s">
        <v>8242</v>
      </c>
      <c r="B8237">
        <v>0.77400000000000002</v>
      </c>
    </row>
    <row r="8238" spans="1:2" x14ac:dyDescent="0.3">
      <c r="A8238" s="1" t="s">
        <v>8243</v>
      </c>
      <c r="B8238">
        <v>0.78100000000000003</v>
      </c>
    </row>
    <row r="8239" spans="1:2" x14ac:dyDescent="0.3">
      <c r="A8239" s="1" t="s">
        <v>8244</v>
      </c>
      <c r="B8239">
        <v>0.78800000000000003</v>
      </c>
    </row>
    <row r="8240" spans="1:2" x14ac:dyDescent="0.3">
      <c r="A8240" s="1" t="s">
        <v>8245</v>
      </c>
      <c r="B8240">
        <v>0.81499999999999995</v>
      </c>
    </row>
    <row r="8241" spans="1:2" x14ac:dyDescent="0.3">
      <c r="A8241" s="1" t="s">
        <v>8246</v>
      </c>
      <c r="B8241">
        <v>0.85699999999999998</v>
      </c>
    </row>
    <row r="8242" spans="1:2" x14ac:dyDescent="0.3">
      <c r="A8242" s="1" t="s">
        <v>8247</v>
      </c>
      <c r="B8242">
        <v>0.89100000000000001</v>
      </c>
    </row>
    <row r="8243" spans="1:2" x14ac:dyDescent="0.3">
      <c r="A8243" s="1" t="s">
        <v>8248</v>
      </c>
      <c r="B8243">
        <v>0.90600000000000003</v>
      </c>
    </row>
    <row r="8244" spans="1:2" x14ac:dyDescent="0.3">
      <c r="A8244" s="1" t="s">
        <v>8249</v>
      </c>
      <c r="B8244">
        <v>0.91400000000000003</v>
      </c>
    </row>
    <row r="8245" spans="1:2" x14ac:dyDescent="0.3">
      <c r="A8245" s="1" t="s">
        <v>8250</v>
      </c>
      <c r="B8245">
        <v>0.91600000000000004</v>
      </c>
    </row>
    <row r="8246" spans="1:2" x14ac:dyDescent="0.3">
      <c r="A8246" s="1" t="s">
        <v>8251</v>
      </c>
      <c r="B8246">
        <v>0.90700000000000003</v>
      </c>
    </row>
    <row r="8247" spans="1:2" x14ac:dyDescent="0.3">
      <c r="A8247" s="1" t="s">
        <v>8252</v>
      </c>
      <c r="B8247">
        <v>0.89200000000000002</v>
      </c>
    </row>
    <row r="8248" spans="1:2" x14ac:dyDescent="0.3">
      <c r="A8248" s="1" t="s">
        <v>8253</v>
      </c>
      <c r="B8248">
        <v>0.88400000000000001</v>
      </c>
    </row>
    <row r="8249" spans="1:2" x14ac:dyDescent="0.3">
      <c r="A8249" s="1" t="s">
        <v>8254</v>
      </c>
      <c r="B8249">
        <v>0.86499999999999999</v>
      </c>
    </row>
    <row r="8250" spans="1:2" x14ac:dyDescent="0.3">
      <c r="A8250" s="1" t="s">
        <v>8255</v>
      </c>
      <c r="B8250">
        <v>0.81299999999999994</v>
      </c>
    </row>
    <row r="8251" spans="1:2" x14ac:dyDescent="0.3">
      <c r="A8251" s="1" t="s">
        <v>8256</v>
      </c>
      <c r="B8251">
        <v>0.754</v>
      </c>
    </row>
    <row r="8252" spans="1:2" x14ac:dyDescent="0.3">
      <c r="A8252" s="1" t="s">
        <v>8257</v>
      </c>
      <c r="B8252">
        <v>0.71799999999999997</v>
      </c>
    </row>
    <row r="8253" spans="1:2" x14ac:dyDescent="0.3">
      <c r="A8253" s="1" t="s">
        <v>8258</v>
      </c>
      <c r="B8253">
        <v>0.69899999999999995</v>
      </c>
    </row>
    <row r="8254" spans="1:2" x14ac:dyDescent="0.3">
      <c r="A8254" s="1" t="s">
        <v>8259</v>
      </c>
      <c r="B8254">
        <v>0.68400000000000005</v>
      </c>
    </row>
    <row r="8255" spans="1:2" x14ac:dyDescent="0.3">
      <c r="A8255" s="1" t="s">
        <v>8260</v>
      </c>
      <c r="B8255">
        <v>0.68700000000000006</v>
      </c>
    </row>
    <row r="8256" spans="1:2" x14ac:dyDescent="0.3">
      <c r="A8256" s="1" t="s">
        <v>8261</v>
      </c>
      <c r="B8256">
        <v>0.70399999999999996</v>
      </c>
    </row>
    <row r="8257" spans="1:2" x14ac:dyDescent="0.3">
      <c r="A8257" s="1" t="s">
        <v>8262</v>
      </c>
      <c r="B8257">
        <v>0.71099999999999997</v>
      </c>
    </row>
    <row r="8258" spans="1:2" x14ac:dyDescent="0.3">
      <c r="A8258" s="1" t="s">
        <v>8263</v>
      </c>
      <c r="B8258">
        <v>0.70199999999999996</v>
      </c>
    </row>
    <row r="8259" spans="1:2" x14ac:dyDescent="0.3">
      <c r="A8259" s="1" t="s">
        <v>8264</v>
      </c>
      <c r="B8259">
        <v>0.68</v>
      </c>
    </row>
    <row r="8260" spans="1:2" x14ac:dyDescent="0.3">
      <c r="A8260" s="1" t="s">
        <v>8265</v>
      </c>
      <c r="B8260">
        <v>0.66900000000000004</v>
      </c>
    </row>
    <row r="8261" spans="1:2" x14ac:dyDescent="0.3">
      <c r="A8261" s="1" t="s">
        <v>8266</v>
      </c>
      <c r="B8261">
        <v>0.68200000000000005</v>
      </c>
    </row>
    <row r="8262" spans="1:2" x14ac:dyDescent="0.3">
      <c r="A8262" s="1" t="s">
        <v>8267</v>
      </c>
      <c r="B8262">
        <v>0.70799999999999996</v>
      </c>
    </row>
    <row r="8263" spans="1:2" x14ac:dyDescent="0.3">
      <c r="A8263" s="1" t="s">
        <v>8268</v>
      </c>
      <c r="B8263">
        <v>0.72799999999999998</v>
      </c>
    </row>
    <row r="8264" spans="1:2" x14ac:dyDescent="0.3">
      <c r="A8264" s="1" t="s">
        <v>8269</v>
      </c>
      <c r="B8264">
        <v>0.71299999999999997</v>
      </c>
    </row>
    <row r="8265" spans="1:2" x14ac:dyDescent="0.3">
      <c r="A8265" s="1" t="s">
        <v>8270</v>
      </c>
      <c r="B8265">
        <v>0.67100000000000004</v>
      </c>
    </row>
    <row r="8266" spans="1:2" x14ac:dyDescent="0.3">
      <c r="A8266" s="1" t="s">
        <v>8271</v>
      </c>
      <c r="B8266">
        <v>0.622</v>
      </c>
    </row>
    <row r="8267" spans="1:2" x14ac:dyDescent="0.3">
      <c r="A8267" s="1" t="s">
        <v>8272</v>
      </c>
      <c r="B8267">
        <v>0.56599999999999995</v>
      </c>
    </row>
    <row r="8268" spans="1:2" x14ac:dyDescent="0.3">
      <c r="A8268" s="1" t="s">
        <v>8273</v>
      </c>
      <c r="B8268">
        <v>0.504</v>
      </c>
    </row>
    <row r="8269" spans="1:2" x14ac:dyDescent="0.3">
      <c r="A8269" s="1" t="s">
        <v>8274</v>
      </c>
      <c r="B8269">
        <v>0.45800000000000002</v>
      </c>
    </row>
    <row r="8270" spans="1:2" x14ac:dyDescent="0.3">
      <c r="A8270" s="1" t="s">
        <v>8275</v>
      </c>
      <c r="B8270">
        <v>0.439</v>
      </c>
    </row>
    <row r="8271" spans="1:2" x14ac:dyDescent="0.3">
      <c r="A8271" s="1" t="s">
        <v>8276</v>
      </c>
      <c r="B8271">
        <v>0.439</v>
      </c>
    </row>
    <row r="8272" spans="1:2" x14ac:dyDescent="0.3">
      <c r="A8272" s="1" t="s">
        <v>8277</v>
      </c>
      <c r="B8272">
        <v>0.47499999999999998</v>
      </c>
    </row>
    <row r="8273" spans="1:2" x14ac:dyDescent="0.3">
      <c r="A8273" s="1" t="s">
        <v>8278</v>
      </c>
      <c r="B8273">
        <v>0.51100000000000001</v>
      </c>
    </row>
    <row r="8274" spans="1:2" x14ac:dyDescent="0.3">
      <c r="A8274" s="1" t="s">
        <v>8279</v>
      </c>
      <c r="B8274">
        <v>0.53900000000000003</v>
      </c>
    </row>
    <row r="8275" spans="1:2" x14ac:dyDescent="0.3">
      <c r="A8275" s="1" t="s">
        <v>8280</v>
      </c>
      <c r="B8275">
        <v>0.56200000000000006</v>
      </c>
    </row>
    <row r="8276" spans="1:2" x14ac:dyDescent="0.3">
      <c r="A8276" s="1" t="s">
        <v>8281</v>
      </c>
      <c r="B8276">
        <v>0.57499999999999996</v>
      </c>
    </row>
    <row r="8277" spans="1:2" x14ac:dyDescent="0.3">
      <c r="A8277" s="1" t="s">
        <v>8282</v>
      </c>
      <c r="B8277">
        <v>0.57599999999999996</v>
      </c>
    </row>
    <row r="8278" spans="1:2" x14ac:dyDescent="0.3">
      <c r="A8278" s="1" t="s">
        <v>8283</v>
      </c>
      <c r="B8278">
        <v>0.55600000000000005</v>
      </c>
    </row>
    <row r="8279" spans="1:2" x14ac:dyDescent="0.3">
      <c r="A8279" s="1" t="s">
        <v>8284</v>
      </c>
      <c r="B8279">
        <v>0.53800000000000003</v>
      </c>
    </row>
    <row r="8280" spans="1:2" x14ac:dyDescent="0.3">
      <c r="A8280" s="1" t="s">
        <v>8285</v>
      </c>
      <c r="B8280">
        <v>0.54900000000000004</v>
      </c>
    </row>
    <row r="8281" spans="1:2" x14ac:dyDescent="0.3">
      <c r="A8281" s="1" t="s">
        <v>8286</v>
      </c>
      <c r="B8281">
        <v>0.53900000000000003</v>
      </c>
    </row>
    <row r="8282" spans="1:2" x14ac:dyDescent="0.3">
      <c r="A8282" s="1" t="s">
        <v>8287</v>
      </c>
      <c r="B8282">
        <v>0.498</v>
      </c>
    </row>
    <row r="8283" spans="1:2" x14ac:dyDescent="0.3">
      <c r="A8283" s="1" t="s">
        <v>8288</v>
      </c>
      <c r="B8283">
        <v>0.46600000000000003</v>
      </c>
    </row>
    <row r="8284" spans="1:2" x14ac:dyDescent="0.3">
      <c r="A8284" s="1" t="s">
        <v>8289</v>
      </c>
      <c r="B8284">
        <v>0.47399999999999998</v>
      </c>
    </row>
    <row r="8285" spans="1:2" x14ac:dyDescent="0.3">
      <c r="A8285" s="1" t="s">
        <v>8290</v>
      </c>
      <c r="B8285">
        <v>0.52900000000000003</v>
      </c>
    </row>
    <row r="8286" spans="1:2" x14ac:dyDescent="0.3">
      <c r="A8286" s="1" t="s">
        <v>8291</v>
      </c>
      <c r="B8286">
        <v>0.63500000000000001</v>
      </c>
    </row>
    <row r="8287" spans="1:2" x14ac:dyDescent="0.3">
      <c r="A8287" s="1" t="s">
        <v>8292</v>
      </c>
      <c r="B8287">
        <v>0.70899999999999996</v>
      </c>
    </row>
    <row r="8288" spans="1:2" x14ac:dyDescent="0.3">
      <c r="A8288" s="1" t="s">
        <v>8293</v>
      </c>
      <c r="B8288">
        <v>0.71399999999999997</v>
      </c>
    </row>
    <row r="8289" spans="1:2" x14ac:dyDescent="0.3">
      <c r="A8289" s="1" t="s">
        <v>8294</v>
      </c>
      <c r="B8289">
        <v>0.68600000000000005</v>
      </c>
    </row>
    <row r="8290" spans="1:2" x14ac:dyDescent="0.3">
      <c r="A8290" s="1" t="s">
        <v>8295</v>
      </c>
      <c r="B8290">
        <v>0.64</v>
      </c>
    </row>
    <row r="8291" spans="1:2" x14ac:dyDescent="0.3">
      <c r="A8291" s="1" t="s">
        <v>8296</v>
      </c>
      <c r="B8291">
        <v>0.57699999999999996</v>
      </c>
    </row>
    <row r="8292" spans="1:2" x14ac:dyDescent="0.3">
      <c r="A8292" s="1" t="s">
        <v>8297</v>
      </c>
      <c r="B8292">
        <v>0.52200000000000002</v>
      </c>
    </row>
    <row r="8293" spans="1:2" x14ac:dyDescent="0.3">
      <c r="A8293" s="1" t="s">
        <v>8298</v>
      </c>
      <c r="B8293">
        <v>0.47199999999999998</v>
      </c>
    </row>
    <row r="8294" spans="1:2" x14ac:dyDescent="0.3">
      <c r="A8294" s="1" t="s">
        <v>8299</v>
      </c>
      <c r="B8294">
        <v>0.432</v>
      </c>
    </row>
    <row r="8295" spans="1:2" x14ac:dyDescent="0.3">
      <c r="A8295" s="1" t="s">
        <v>8300</v>
      </c>
      <c r="B8295">
        <v>0.40100000000000002</v>
      </c>
    </row>
    <row r="8296" spans="1:2" x14ac:dyDescent="0.3">
      <c r="A8296" s="1" t="s">
        <v>8301</v>
      </c>
      <c r="B8296">
        <v>0.38600000000000001</v>
      </c>
    </row>
    <row r="8297" spans="1:2" x14ac:dyDescent="0.3">
      <c r="A8297" s="1" t="s">
        <v>8302</v>
      </c>
      <c r="B8297">
        <v>0.40600000000000003</v>
      </c>
    </row>
    <row r="8298" spans="1:2" x14ac:dyDescent="0.3">
      <c r="A8298" s="1" t="s">
        <v>8303</v>
      </c>
      <c r="B8298">
        <v>0.41199999999999998</v>
      </c>
    </row>
    <row r="8299" spans="1:2" x14ac:dyDescent="0.3">
      <c r="A8299" s="1" t="s">
        <v>8304</v>
      </c>
      <c r="B8299">
        <v>0.41699999999999998</v>
      </c>
    </row>
    <row r="8300" spans="1:2" x14ac:dyDescent="0.3">
      <c r="A8300" s="1" t="s">
        <v>8305</v>
      </c>
      <c r="B8300">
        <v>0.42299999999999999</v>
      </c>
    </row>
    <row r="8301" spans="1:2" x14ac:dyDescent="0.3">
      <c r="A8301" s="1" t="s">
        <v>8306</v>
      </c>
      <c r="B8301">
        <v>0.42699999999999999</v>
      </c>
    </row>
    <row r="8302" spans="1:2" x14ac:dyDescent="0.3">
      <c r="A8302" s="1" t="s">
        <v>8307</v>
      </c>
      <c r="B8302">
        <v>0.41899999999999998</v>
      </c>
    </row>
    <row r="8303" spans="1:2" x14ac:dyDescent="0.3">
      <c r="A8303" s="1" t="s">
        <v>8308</v>
      </c>
      <c r="B8303">
        <v>0.43099999999999999</v>
      </c>
    </row>
    <row r="8304" spans="1:2" x14ac:dyDescent="0.3">
      <c r="A8304" s="1" t="s">
        <v>8309</v>
      </c>
      <c r="B8304">
        <v>0.47599999999999998</v>
      </c>
    </row>
    <row r="8305" spans="1:2" x14ac:dyDescent="0.3">
      <c r="A8305" s="1" t="s">
        <v>8310</v>
      </c>
      <c r="B8305">
        <v>0.48099999999999998</v>
      </c>
    </row>
    <row r="8306" spans="1:2" x14ac:dyDescent="0.3">
      <c r="A8306" s="1" t="s">
        <v>8311</v>
      </c>
      <c r="B8306">
        <v>0.432</v>
      </c>
    </row>
    <row r="8307" spans="1:2" x14ac:dyDescent="0.3">
      <c r="A8307" s="1" t="s">
        <v>8312</v>
      </c>
      <c r="B8307">
        <v>0.371</v>
      </c>
    </row>
    <row r="8308" spans="1:2" x14ac:dyDescent="0.3">
      <c r="A8308" s="1" t="s">
        <v>8313</v>
      </c>
      <c r="B8308">
        <v>0.33600000000000002</v>
      </c>
    </row>
    <row r="8309" spans="1:2" x14ac:dyDescent="0.3">
      <c r="A8309" s="1" t="s">
        <v>8314</v>
      </c>
      <c r="B8309">
        <v>0.34699999999999998</v>
      </c>
    </row>
    <row r="8310" spans="1:2" x14ac:dyDescent="0.3">
      <c r="A8310" s="1" t="s">
        <v>8315</v>
      </c>
      <c r="B8310">
        <v>0.40799999999999997</v>
      </c>
    </row>
    <row r="8311" spans="1:2" x14ac:dyDescent="0.3">
      <c r="A8311" s="1" t="s">
        <v>8316</v>
      </c>
      <c r="B8311">
        <v>0.45800000000000002</v>
      </c>
    </row>
    <row r="8312" spans="1:2" x14ac:dyDescent="0.3">
      <c r="A8312" s="1" t="s">
        <v>8317</v>
      </c>
      <c r="B8312">
        <v>0.45600000000000002</v>
      </c>
    </row>
    <row r="8313" spans="1:2" x14ac:dyDescent="0.3">
      <c r="A8313" s="1" t="s">
        <v>8318</v>
      </c>
      <c r="B8313">
        <v>0.42399999999999999</v>
      </c>
    </row>
    <row r="8314" spans="1:2" x14ac:dyDescent="0.3">
      <c r="A8314" s="1" t="s">
        <v>8319</v>
      </c>
      <c r="B8314">
        <v>0.39100000000000001</v>
      </c>
    </row>
    <row r="8315" spans="1:2" x14ac:dyDescent="0.3">
      <c r="A8315" s="1" t="s">
        <v>8320</v>
      </c>
      <c r="B8315">
        <v>0.39400000000000002</v>
      </c>
    </row>
    <row r="8316" spans="1:2" x14ac:dyDescent="0.3">
      <c r="A8316" s="1" t="s">
        <v>8321</v>
      </c>
      <c r="B8316">
        <v>0.433</v>
      </c>
    </row>
    <row r="8317" spans="1:2" x14ac:dyDescent="0.3">
      <c r="A8317" s="1" t="s">
        <v>8322</v>
      </c>
      <c r="B8317">
        <v>0.46500000000000002</v>
      </c>
    </row>
    <row r="8318" spans="1:2" x14ac:dyDescent="0.3">
      <c r="A8318" s="1" t="s">
        <v>8323</v>
      </c>
      <c r="B8318">
        <v>0.46300000000000002</v>
      </c>
    </row>
    <row r="8319" spans="1:2" x14ac:dyDescent="0.3">
      <c r="A8319" s="1" t="s">
        <v>8324</v>
      </c>
      <c r="B8319">
        <v>0.40600000000000003</v>
      </c>
    </row>
    <row r="8320" spans="1:2" x14ac:dyDescent="0.3">
      <c r="A8320" s="1" t="s">
        <v>8325</v>
      </c>
      <c r="B8320">
        <v>0.40400000000000003</v>
      </c>
    </row>
    <row r="8321" spans="1:2" x14ac:dyDescent="0.3">
      <c r="A8321" s="1" t="s">
        <v>8326</v>
      </c>
      <c r="B8321">
        <v>0.34799999999999998</v>
      </c>
    </row>
    <row r="8322" spans="1:2" x14ac:dyDescent="0.3">
      <c r="A8322" s="1" t="s">
        <v>8327</v>
      </c>
      <c r="B8322">
        <v>0.27100000000000002</v>
      </c>
    </row>
    <row r="8323" spans="1:2" x14ac:dyDescent="0.3">
      <c r="A8323" s="1" t="s">
        <v>8328</v>
      </c>
      <c r="B8323">
        <v>0.26</v>
      </c>
    </row>
    <row r="8324" spans="1:2" x14ac:dyDescent="0.3">
      <c r="A8324" s="1" t="s">
        <v>8329</v>
      </c>
      <c r="B8324">
        <v>0.26300000000000001</v>
      </c>
    </row>
    <row r="8325" spans="1:2" x14ac:dyDescent="0.3">
      <c r="A8325" s="1" t="s">
        <v>8330</v>
      </c>
      <c r="B8325">
        <v>0.24199999999999999</v>
      </c>
    </row>
    <row r="8326" spans="1:2" x14ac:dyDescent="0.3">
      <c r="A8326" s="1" t="s">
        <v>8331</v>
      </c>
      <c r="B8326">
        <v>0.22500000000000001</v>
      </c>
    </row>
    <row r="8327" spans="1:2" x14ac:dyDescent="0.3">
      <c r="A8327" s="1" t="s">
        <v>8332</v>
      </c>
      <c r="B8327">
        <v>0.216</v>
      </c>
    </row>
    <row r="8328" spans="1:2" x14ac:dyDescent="0.3">
      <c r="A8328" s="1" t="s">
        <v>8333</v>
      </c>
      <c r="B8328">
        <v>0.19700000000000001</v>
      </c>
    </row>
    <row r="8329" spans="1:2" x14ac:dyDescent="0.3">
      <c r="A8329" s="1" t="s">
        <v>8334</v>
      </c>
      <c r="B8329">
        <v>0.17599999999999999</v>
      </c>
    </row>
    <row r="8330" spans="1:2" x14ac:dyDescent="0.3">
      <c r="A8330" s="1" t="s">
        <v>8335</v>
      </c>
      <c r="B8330">
        <v>0.15</v>
      </c>
    </row>
    <row r="8331" spans="1:2" x14ac:dyDescent="0.3">
      <c r="A8331" s="1" t="s">
        <v>8336</v>
      </c>
      <c r="B8331">
        <v>0.129</v>
      </c>
    </row>
    <row r="8332" spans="1:2" x14ac:dyDescent="0.3">
      <c r="A8332" s="1" t="s">
        <v>8337</v>
      </c>
      <c r="B8332">
        <v>0.125</v>
      </c>
    </row>
    <row r="8333" spans="1:2" x14ac:dyDescent="0.3">
      <c r="A8333" s="1" t="s">
        <v>8338</v>
      </c>
      <c r="B8333">
        <v>0.115</v>
      </c>
    </row>
    <row r="8334" spans="1:2" x14ac:dyDescent="0.3">
      <c r="A8334" s="1" t="s">
        <v>8339</v>
      </c>
      <c r="B8334">
        <v>0.104</v>
      </c>
    </row>
    <row r="8335" spans="1:2" x14ac:dyDescent="0.3">
      <c r="A8335" s="1" t="s">
        <v>8340</v>
      </c>
      <c r="B8335">
        <v>0.105</v>
      </c>
    </row>
    <row r="8336" spans="1:2" x14ac:dyDescent="0.3">
      <c r="A8336" s="1" t="s">
        <v>8341</v>
      </c>
      <c r="B8336">
        <v>0.12</v>
      </c>
    </row>
    <row r="8337" spans="1:2" x14ac:dyDescent="0.3">
      <c r="A8337" s="1" t="s">
        <v>8342</v>
      </c>
      <c r="B8337">
        <v>0.13400000000000001</v>
      </c>
    </row>
    <row r="8338" spans="1:2" x14ac:dyDescent="0.3">
      <c r="A8338" s="1" t="s">
        <v>8343</v>
      </c>
      <c r="B8338">
        <v>0.154</v>
      </c>
    </row>
    <row r="8339" spans="1:2" x14ac:dyDescent="0.3">
      <c r="A8339" s="1" t="s">
        <v>8344</v>
      </c>
      <c r="B8339">
        <v>0.20499999999999999</v>
      </c>
    </row>
    <row r="8340" spans="1:2" x14ac:dyDescent="0.3">
      <c r="A8340" s="1" t="s">
        <v>8345</v>
      </c>
      <c r="B8340">
        <v>0.249</v>
      </c>
    </row>
    <row r="8341" spans="1:2" x14ac:dyDescent="0.3">
      <c r="A8341" s="1" t="s">
        <v>8346</v>
      </c>
      <c r="B8341">
        <v>0.27500000000000002</v>
      </c>
    </row>
    <row r="8342" spans="1:2" x14ac:dyDescent="0.3">
      <c r="A8342" s="1" t="s">
        <v>8347</v>
      </c>
      <c r="B8342">
        <v>0.28199999999999997</v>
      </c>
    </row>
    <row r="8343" spans="1:2" x14ac:dyDescent="0.3">
      <c r="A8343" s="1" t="s">
        <v>8348</v>
      </c>
      <c r="B8343">
        <v>0.27600000000000002</v>
      </c>
    </row>
    <row r="8344" spans="1:2" x14ac:dyDescent="0.3">
      <c r="A8344" s="1" t="s">
        <v>8349</v>
      </c>
      <c r="B8344">
        <v>0.27500000000000002</v>
      </c>
    </row>
    <row r="8345" spans="1:2" x14ac:dyDescent="0.3">
      <c r="A8345" s="1" t="s">
        <v>8350</v>
      </c>
      <c r="B8345">
        <v>0.253</v>
      </c>
    </row>
    <row r="8346" spans="1:2" x14ac:dyDescent="0.3">
      <c r="A8346" s="1" t="s">
        <v>8351</v>
      </c>
      <c r="B8346">
        <v>0.23400000000000001</v>
      </c>
    </row>
    <row r="8347" spans="1:2" x14ac:dyDescent="0.3">
      <c r="A8347" s="1" t="s">
        <v>8352</v>
      </c>
      <c r="B8347">
        <v>0.214</v>
      </c>
    </row>
    <row r="8348" spans="1:2" x14ac:dyDescent="0.3">
      <c r="A8348" s="1" t="s">
        <v>8353</v>
      </c>
      <c r="B8348">
        <v>0.2</v>
      </c>
    </row>
    <row r="8349" spans="1:2" x14ac:dyDescent="0.3">
      <c r="A8349" s="1" t="s">
        <v>8354</v>
      </c>
      <c r="B8349">
        <v>0.187</v>
      </c>
    </row>
    <row r="8350" spans="1:2" x14ac:dyDescent="0.3">
      <c r="A8350" s="1" t="s">
        <v>8355</v>
      </c>
      <c r="B8350">
        <v>0.17100000000000001</v>
      </c>
    </row>
    <row r="8351" spans="1:2" x14ac:dyDescent="0.3">
      <c r="A8351" s="1" t="s">
        <v>8356</v>
      </c>
      <c r="B8351">
        <v>0.151</v>
      </c>
    </row>
    <row r="8352" spans="1:2" x14ac:dyDescent="0.3">
      <c r="A8352" s="1" t="s">
        <v>8357</v>
      </c>
      <c r="B8352">
        <v>0.13800000000000001</v>
      </c>
    </row>
    <row r="8353" spans="1:2" x14ac:dyDescent="0.3">
      <c r="A8353" s="1" t="s">
        <v>8358</v>
      </c>
      <c r="B8353">
        <v>0.13700000000000001</v>
      </c>
    </row>
    <row r="8354" spans="1:2" x14ac:dyDescent="0.3">
      <c r="A8354" s="1" t="s">
        <v>8359</v>
      </c>
      <c r="B8354">
        <v>0.129</v>
      </c>
    </row>
    <row r="8355" spans="1:2" x14ac:dyDescent="0.3">
      <c r="A8355" s="1" t="s">
        <v>8360</v>
      </c>
      <c r="B8355">
        <v>0.11600000000000001</v>
      </c>
    </row>
    <row r="8356" spans="1:2" x14ac:dyDescent="0.3">
      <c r="A8356" s="1" t="s">
        <v>8361</v>
      </c>
      <c r="B8356">
        <v>0.104</v>
      </c>
    </row>
    <row r="8357" spans="1:2" x14ac:dyDescent="0.3">
      <c r="A8357" s="1" t="s">
        <v>8362</v>
      </c>
      <c r="B8357">
        <v>0.10100000000000001</v>
      </c>
    </row>
    <row r="8358" spans="1:2" x14ac:dyDescent="0.3">
      <c r="A8358" s="1" t="s">
        <v>8363</v>
      </c>
      <c r="B8358">
        <v>0.104</v>
      </c>
    </row>
    <row r="8359" spans="1:2" x14ac:dyDescent="0.3">
      <c r="A8359" s="1" t="s">
        <v>8364</v>
      </c>
      <c r="B8359">
        <v>0.106</v>
      </c>
    </row>
    <row r="8360" spans="1:2" x14ac:dyDescent="0.3">
      <c r="A8360" s="1" t="s">
        <v>8365</v>
      </c>
      <c r="B8360">
        <v>0.107</v>
      </c>
    </row>
    <row r="8361" spans="1:2" x14ac:dyDescent="0.3">
      <c r="A8361" s="1" t="s">
        <v>8366</v>
      </c>
      <c r="B8361">
        <v>0.107</v>
      </c>
    </row>
    <row r="8362" spans="1:2" x14ac:dyDescent="0.3">
      <c r="A8362" s="1" t="s">
        <v>8367</v>
      </c>
      <c r="B8362">
        <v>9.4E-2</v>
      </c>
    </row>
    <row r="8363" spans="1:2" x14ac:dyDescent="0.3">
      <c r="A8363" s="1" t="s">
        <v>8368</v>
      </c>
      <c r="B8363">
        <v>8.3000000000000004E-2</v>
      </c>
    </row>
    <row r="8364" spans="1:2" x14ac:dyDescent="0.3">
      <c r="A8364" s="1" t="s">
        <v>8369</v>
      </c>
      <c r="B8364">
        <v>6.6000000000000003E-2</v>
      </c>
    </row>
    <row r="8365" spans="1:2" x14ac:dyDescent="0.3">
      <c r="A8365" s="1" t="s">
        <v>8370</v>
      </c>
      <c r="B8365">
        <v>5.1999999999999998E-2</v>
      </c>
    </row>
    <row r="8366" spans="1:2" x14ac:dyDescent="0.3">
      <c r="A8366" s="1" t="s">
        <v>8371</v>
      </c>
      <c r="B8366">
        <v>4.1000000000000002E-2</v>
      </c>
    </row>
    <row r="8367" spans="1:2" x14ac:dyDescent="0.3">
      <c r="A8367" s="1" t="s">
        <v>8372</v>
      </c>
      <c r="B8367">
        <v>2.5000000000000001E-2</v>
      </c>
    </row>
    <row r="8368" spans="1:2" x14ac:dyDescent="0.3">
      <c r="A8368" s="1" t="s">
        <v>8373</v>
      </c>
      <c r="B8368">
        <v>8.9999999999999993E-3</v>
      </c>
    </row>
    <row r="8369" spans="1:2" x14ac:dyDescent="0.3">
      <c r="A8369" s="1" t="s">
        <v>8374</v>
      </c>
      <c r="B8369">
        <v>3.0000000000000001E-3</v>
      </c>
    </row>
    <row r="8370" spans="1:2" x14ac:dyDescent="0.3">
      <c r="A8370" s="1" t="s">
        <v>8375</v>
      </c>
      <c r="B8370">
        <v>2E-3</v>
      </c>
    </row>
    <row r="8371" spans="1:2" x14ac:dyDescent="0.3">
      <c r="A8371" s="1" t="s">
        <v>8376</v>
      </c>
      <c r="B8371">
        <v>0</v>
      </c>
    </row>
    <row r="8372" spans="1:2" x14ac:dyDescent="0.3">
      <c r="A8372" s="1" t="s">
        <v>8377</v>
      </c>
      <c r="B8372">
        <v>0</v>
      </c>
    </row>
    <row r="8373" spans="1:2" x14ac:dyDescent="0.3">
      <c r="A8373" s="1" t="s">
        <v>8378</v>
      </c>
      <c r="B8373">
        <v>0</v>
      </c>
    </row>
    <row r="8374" spans="1:2" x14ac:dyDescent="0.3">
      <c r="A8374" s="1" t="s">
        <v>8379</v>
      </c>
      <c r="B8374">
        <v>0</v>
      </c>
    </row>
    <row r="8375" spans="1:2" x14ac:dyDescent="0.3">
      <c r="A8375" s="1" t="s">
        <v>8380</v>
      </c>
      <c r="B8375">
        <v>0</v>
      </c>
    </row>
    <row r="8376" spans="1:2" x14ac:dyDescent="0.3">
      <c r="A8376" s="1" t="s">
        <v>8381</v>
      </c>
      <c r="B8376">
        <v>0</v>
      </c>
    </row>
    <row r="8377" spans="1:2" x14ac:dyDescent="0.3">
      <c r="A8377" s="1" t="s">
        <v>8382</v>
      </c>
      <c r="B8377">
        <v>0</v>
      </c>
    </row>
    <row r="8378" spans="1:2" x14ac:dyDescent="0.3">
      <c r="A8378" s="1" t="s">
        <v>8383</v>
      </c>
      <c r="B8378">
        <v>0</v>
      </c>
    </row>
    <row r="8379" spans="1:2" x14ac:dyDescent="0.3">
      <c r="A8379" s="1" t="s">
        <v>8384</v>
      </c>
      <c r="B8379">
        <v>0</v>
      </c>
    </row>
    <row r="8380" spans="1:2" x14ac:dyDescent="0.3">
      <c r="A8380" s="1" t="s">
        <v>8385</v>
      </c>
      <c r="B8380">
        <v>1E-3</v>
      </c>
    </row>
    <row r="8381" spans="1:2" x14ac:dyDescent="0.3">
      <c r="A8381" s="1" t="s">
        <v>8386</v>
      </c>
      <c r="B8381">
        <v>2E-3</v>
      </c>
    </row>
    <row r="8382" spans="1:2" x14ac:dyDescent="0.3">
      <c r="A8382" s="1" t="s">
        <v>8387</v>
      </c>
      <c r="B8382">
        <v>2E-3</v>
      </c>
    </row>
    <row r="8383" spans="1:2" x14ac:dyDescent="0.3">
      <c r="A8383" s="1" t="s">
        <v>8388</v>
      </c>
      <c r="B8383">
        <v>3.0000000000000001E-3</v>
      </c>
    </row>
    <row r="8384" spans="1:2" x14ac:dyDescent="0.3">
      <c r="A8384" s="1" t="s">
        <v>8389</v>
      </c>
      <c r="B8384">
        <v>5.0000000000000001E-3</v>
      </c>
    </row>
    <row r="8385" spans="1:2" x14ac:dyDescent="0.3">
      <c r="A8385" s="1" t="s">
        <v>8390</v>
      </c>
      <c r="B8385">
        <v>7.0000000000000001E-3</v>
      </c>
    </row>
    <row r="8386" spans="1:2" x14ac:dyDescent="0.3">
      <c r="A8386" s="1" t="s">
        <v>8391</v>
      </c>
      <c r="B8386">
        <v>8.9999999999999993E-3</v>
      </c>
    </row>
    <row r="8387" spans="1:2" x14ac:dyDescent="0.3">
      <c r="A8387" s="1" t="s">
        <v>8392</v>
      </c>
      <c r="B8387">
        <v>1.2999999999999999E-2</v>
      </c>
    </row>
    <row r="8388" spans="1:2" x14ac:dyDescent="0.3">
      <c r="A8388" s="1" t="s">
        <v>8393</v>
      </c>
      <c r="B8388">
        <v>2.1999999999999999E-2</v>
      </c>
    </row>
    <row r="8389" spans="1:2" x14ac:dyDescent="0.3">
      <c r="A8389" s="1" t="s">
        <v>8394</v>
      </c>
      <c r="B8389">
        <v>3.5000000000000003E-2</v>
      </c>
    </row>
    <row r="8390" spans="1:2" x14ac:dyDescent="0.3">
      <c r="A8390" s="1" t="s">
        <v>8395</v>
      </c>
      <c r="B8390">
        <v>6.2E-2</v>
      </c>
    </row>
    <row r="8391" spans="1:2" x14ac:dyDescent="0.3">
      <c r="A8391" s="1" t="s">
        <v>8396</v>
      </c>
      <c r="B8391">
        <v>0.108</v>
      </c>
    </row>
    <row r="8392" spans="1:2" x14ac:dyDescent="0.3">
      <c r="A8392" s="1" t="s">
        <v>8397</v>
      </c>
      <c r="B8392">
        <v>0.158</v>
      </c>
    </row>
    <row r="8393" spans="1:2" x14ac:dyDescent="0.3">
      <c r="A8393" s="1" t="s">
        <v>8398</v>
      </c>
      <c r="B8393">
        <v>0.26</v>
      </c>
    </row>
    <row r="8394" spans="1:2" x14ac:dyDescent="0.3">
      <c r="A8394" s="1" t="s">
        <v>8399</v>
      </c>
      <c r="B8394">
        <v>0.42399999999999999</v>
      </c>
    </row>
    <row r="8395" spans="1:2" x14ac:dyDescent="0.3">
      <c r="A8395" s="1" t="s">
        <v>8400</v>
      </c>
      <c r="B8395">
        <v>0.62</v>
      </c>
    </row>
    <row r="8396" spans="1:2" x14ac:dyDescent="0.3">
      <c r="A8396" s="1" t="s">
        <v>8401</v>
      </c>
      <c r="B8396">
        <v>0.77</v>
      </c>
    </row>
    <row r="8397" spans="1:2" x14ac:dyDescent="0.3">
      <c r="A8397" s="1" t="s">
        <v>8402</v>
      </c>
      <c r="B8397">
        <v>0.83799999999999997</v>
      </c>
    </row>
    <row r="8398" spans="1:2" x14ac:dyDescent="0.3">
      <c r="A8398" s="1" t="s">
        <v>8403</v>
      </c>
      <c r="B8398">
        <v>0.83399999999999996</v>
      </c>
    </row>
    <row r="8399" spans="1:2" x14ac:dyDescent="0.3">
      <c r="A8399" s="1" t="s">
        <v>8404</v>
      </c>
      <c r="B8399">
        <v>0.81</v>
      </c>
    </row>
    <row r="8400" spans="1:2" x14ac:dyDescent="0.3">
      <c r="A8400" s="1" t="s">
        <v>8405</v>
      </c>
      <c r="B8400">
        <v>0.74399999999999999</v>
      </c>
    </row>
    <row r="8401" spans="1:2" x14ac:dyDescent="0.3">
      <c r="A8401" s="1" t="s">
        <v>8406</v>
      </c>
      <c r="B8401">
        <v>0.66200000000000003</v>
      </c>
    </row>
    <row r="8402" spans="1:2" x14ac:dyDescent="0.3">
      <c r="A8402" s="1" t="s">
        <v>8407</v>
      </c>
      <c r="B8402">
        <v>0.65800000000000003</v>
      </c>
    </row>
    <row r="8403" spans="1:2" x14ac:dyDescent="0.3">
      <c r="A8403" s="1" t="s">
        <v>8408</v>
      </c>
      <c r="B8403">
        <v>0.74099999999999999</v>
      </c>
    </row>
    <row r="8404" spans="1:2" x14ac:dyDescent="0.3">
      <c r="A8404" s="1" t="s">
        <v>8409</v>
      </c>
      <c r="B8404">
        <v>0.72499999999999998</v>
      </c>
    </row>
    <row r="8405" spans="1:2" x14ac:dyDescent="0.3">
      <c r="A8405" s="1" t="s">
        <v>8410</v>
      </c>
      <c r="B8405">
        <v>0.68300000000000005</v>
      </c>
    </row>
    <row r="8406" spans="1:2" x14ac:dyDescent="0.3">
      <c r="A8406" s="1" t="s">
        <v>8411</v>
      </c>
      <c r="B8406">
        <v>0.66200000000000003</v>
      </c>
    </row>
    <row r="8407" spans="1:2" x14ac:dyDescent="0.3">
      <c r="A8407" s="1" t="s">
        <v>8412</v>
      </c>
      <c r="B8407">
        <v>0.66300000000000003</v>
      </c>
    </row>
    <row r="8408" spans="1:2" x14ac:dyDescent="0.3">
      <c r="A8408" s="1" t="s">
        <v>8413</v>
      </c>
      <c r="B8408">
        <v>0.68500000000000005</v>
      </c>
    </row>
    <row r="8409" spans="1:2" x14ac:dyDescent="0.3">
      <c r="A8409" s="1" t="s">
        <v>8414</v>
      </c>
      <c r="B8409">
        <v>0.67100000000000004</v>
      </c>
    </row>
    <row r="8410" spans="1:2" x14ac:dyDescent="0.3">
      <c r="A8410" s="1" t="s">
        <v>8415</v>
      </c>
      <c r="B8410">
        <v>0.63500000000000001</v>
      </c>
    </row>
    <row r="8411" spans="1:2" x14ac:dyDescent="0.3">
      <c r="A8411" s="1" t="s">
        <v>8416</v>
      </c>
      <c r="B8411">
        <v>0.57499999999999996</v>
      </c>
    </row>
    <row r="8412" spans="1:2" x14ac:dyDescent="0.3">
      <c r="A8412" s="1" t="s">
        <v>8417</v>
      </c>
      <c r="B8412">
        <v>0.48399999999999999</v>
      </c>
    </row>
    <row r="8413" spans="1:2" x14ac:dyDescent="0.3">
      <c r="A8413" s="1" t="s">
        <v>8418</v>
      </c>
      <c r="B8413">
        <v>0.41699999999999998</v>
      </c>
    </row>
    <row r="8414" spans="1:2" x14ac:dyDescent="0.3">
      <c r="A8414" s="1" t="s">
        <v>8419</v>
      </c>
      <c r="B8414">
        <v>0.35</v>
      </c>
    </row>
    <row r="8415" spans="1:2" x14ac:dyDescent="0.3">
      <c r="A8415" s="1" t="s">
        <v>8420</v>
      </c>
      <c r="B8415">
        <v>0.26700000000000002</v>
      </c>
    </row>
    <row r="8416" spans="1:2" x14ac:dyDescent="0.3">
      <c r="A8416" s="1" t="s">
        <v>8421</v>
      </c>
      <c r="B8416">
        <v>0.19700000000000001</v>
      </c>
    </row>
    <row r="8417" spans="1:2" x14ac:dyDescent="0.3">
      <c r="A8417" s="1" t="s">
        <v>8422</v>
      </c>
      <c r="B8417">
        <v>0.14199999999999999</v>
      </c>
    </row>
    <row r="8418" spans="1:2" x14ac:dyDescent="0.3">
      <c r="A8418" s="1" t="s">
        <v>8423</v>
      </c>
      <c r="B8418">
        <v>0.09</v>
      </c>
    </row>
    <row r="8419" spans="1:2" x14ac:dyDescent="0.3">
      <c r="A8419" s="1" t="s">
        <v>8424</v>
      </c>
      <c r="B8419">
        <v>7.2999999999999995E-2</v>
      </c>
    </row>
    <row r="8420" spans="1:2" x14ac:dyDescent="0.3">
      <c r="A8420" s="1" t="s">
        <v>8425</v>
      </c>
      <c r="B8420">
        <v>7.1999999999999995E-2</v>
      </c>
    </row>
    <row r="8421" spans="1:2" x14ac:dyDescent="0.3">
      <c r="A8421" s="1" t="s">
        <v>8426</v>
      </c>
      <c r="B8421">
        <v>6.8000000000000005E-2</v>
      </c>
    </row>
    <row r="8422" spans="1:2" x14ac:dyDescent="0.3">
      <c r="A8422" s="1" t="s">
        <v>8427</v>
      </c>
      <c r="B8422">
        <v>8.6999999999999994E-2</v>
      </c>
    </row>
    <row r="8423" spans="1:2" x14ac:dyDescent="0.3">
      <c r="A8423" s="1" t="s">
        <v>8428</v>
      </c>
      <c r="B8423">
        <v>0.13900000000000001</v>
      </c>
    </row>
    <row r="8424" spans="1:2" x14ac:dyDescent="0.3">
      <c r="A8424" s="1" t="s">
        <v>8429</v>
      </c>
      <c r="B8424">
        <v>0.23</v>
      </c>
    </row>
    <row r="8425" spans="1:2" x14ac:dyDescent="0.3">
      <c r="A8425" s="1" t="s">
        <v>8430</v>
      </c>
      <c r="B8425">
        <v>0.28499999999999998</v>
      </c>
    </row>
    <row r="8426" spans="1:2" x14ac:dyDescent="0.3">
      <c r="A8426" s="1" t="s">
        <v>8431</v>
      </c>
      <c r="B8426">
        <v>0.309</v>
      </c>
    </row>
    <row r="8427" spans="1:2" x14ac:dyDescent="0.3">
      <c r="A8427" s="1" t="s">
        <v>8432</v>
      </c>
      <c r="B8427">
        <v>0.33</v>
      </c>
    </row>
    <row r="8428" spans="1:2" x14ac:dyDescent="0.3">
      <c r="A8428" s="1" t="s">
        <v>8433</v>
      </c>
      <c r="B8428">
        <v>0.32</v>
      </c>
    </row>
    <row r="8429" spans="1:2" x14ac:dyDescent="0.3">
      <c r="A8429" s="1" t="s">
        <v>8434</v>
      </c>
      <c r="B8429">
        <v>0.29099999999999998</v>
      </c>
    </row>
    <row r="8430" spans="1:2" x14ac:dyDescent="0.3">
      <c r="A8430" s="1" t="s">
        <v>8435</v>
      </c>
      <c r="B8430">
        <v>0.29799999999999999</v>
      </c>
    </row>
    <row r="8431" spans="1:2" x14ac:dyDescent="0.3">
      <c r="A8431" s="1" t="s">
        <v>8436</v>
      </c>
      <c r="B8431">
        <v>0.35699999999999998</v>
      </c>
    </row>
    <row r="8432" spans="1:2" x14ac:dyDescent="0.3">
      <c r="A8432" s="1" t="s">
        <v>8437</v>
      </c>
      <c r="B8432">
        <v>0.44700000000000001</v>
      </c>
    </row>
    <row r="8433" spans="1:2" x14ac:dyDescent="0.3">
      <c r="A8433" s="1" t="s">
        <v>8438</v>
      </c>
      <c r="B8433">
        <v>0.52</v>
      </c>
    </row>
    <row r="8434" spans="1:2" x14ac:dyDescent="0.3">
      <c r="A8434" s="1" t="s">
        <v>8439</v>
      </c>
      <c r="B8434">
        <v>0.496</v>
      </c>
    </row>
    <row r="8435" spans="1:2" x14ac:dyDescent="0.3">
      <c r="A8435" s="1" t="s">
        <v>8440</v>
      </c>
      <c r="B8435">
        <v>0.54700000000000004</v>
      </c>
    </row>
    <row r="8436" spans="1:2" x14ac:dyDescent="0.3">
      <c r="A8436" s="1" t="s">
        <v>8441</v>
      </c>
      <c r="B8436">
        <v>0.63700000000000001</v>
      </c>
    </row>
    <row r="8437" spans="1:2" x14ac:dyDescent="0.3">
      <c r="A8437" s="1" t="s">
        <v>8442</v>
      </c>
      <c r="B8437">
        <v>0.623</v>
      </c>
    </row>
    <row r="8438" spans="1:2" x14ac:dyDescent="0.3">
      <c r="A8438" s="1" t="s">
        <v>8443</v>
      </c>
      <c r="B8438">
        <v>0.56499999999999995</v>
      </c>
    </row>
    <row r="8439" spans="1:2" x14ac:dyDescent="0.3">
      <c r="A8439" s="1" t="s">
        <v>8444</v>
      </c>
      <c r="B8439">
        <v>0.499</v>
      </c>
    </row>
    <row r="8440" spans="1:2" x14ac:dyDescent="0.3">
      <c r="A8440" s="1" t="s">
        <v>8445</v>
      </c>
      <c r="B8440">
        <v>0.44800000000000001</v>
      </c>
    </row>
    <row r="8441" spans="1:2" x14ac:dyDescent="0.3">
      <c r="A8441" s="1" t="s">
        <v>8446</v>
      </c>
      <c r="B8441">
        <v>0.38800000000000001</v>
      </c>
    </row>
    <row r="8442" spans="1:2" x14ac:dyDescent="0.3">
      <c r="A8442" s="1" t="s">
        <v>8447</v>
      </c>
      <c r="B8442">
        <v>0.314</v>
      </c>
    </row>
    <row r="8443" spans="1:2" x14ac:dyDescent="0.3">
      <c r="A8443" s="1" t="s">
        <v>8448</v>
      </c>
      <c r="B8443">
        <v>0.22500000000000001</v>
      </c>
    </row>
    <row r="8444" spans="1:2" x14ac:dyDescent="0.3">
      <c r="A8444" s="1" t="s">
        <v>8449</v>
      </c>
      <c r="B8444">
        <v>0.14699999999999999</v>
      </c>
    </row>
    <row r="8445" spans="1:2" x14ac:dyDescent="0.3">
      <c r="A8445" s="1" t="s">
        <v>8450</v>
      </c>
      <c r="B8445">
        <v>9.8000000000000004E-2</v>
      </c>
    </row>
    <row r="8446" spans="1:2" x14ac:dyDescent="0.3">
      <c r="A8446" s="1" t="s">
        <v>8451</v>
      </c>
      <c r="B8446">
        <v>8.5999999999999993E-2</v>
      </c>
    </row>
    <row r="8447" spans="1:2" x14ac:dyDescent="0.3">
      <c r="A8447" s="1" t="s">
        <v>8452</v>
      </c>
      <c r="B8447">
        <v>6.9000000000000006E-2</v>
      </c>
    </row>
    <row r="8448" spans="1:2" x14ac:dyDescent="0.3">
      <c r="A8448" s="1" t="s">
        <v>8453</v>
      </c>
      <c r="B8448">
        <v>4.1000000000000002E-2</v>
      </c>
    </row>
    <row r="8449" spans="1:2" x14ac:dyDescent="0.3">
      <c r="A8449" s="1" t="s">
        <v>8454</v>
      </c>
      <c r="B8449">
        <v>3.4000000000000002E-2</v>
      </c>
    </row>
    <row r="8450" spans="1:2" x14ac:dyDescent="0.3">
      <c r="A8450" s="1" t="s">
        <v>8455</v>
      </c>
      <c r="B8450">
        <v>4.2000000000000003E-2</v>
      </c>
    </row>
    <row r="8451" spans="1:2" x14ac:dyDescent="0.3">
      <c r="A8451" s="1" t="s">
        <v>8456</v>
      </c>
      <c r="B8451">
        <v>5.3999999999999999E-2</v>
      </c>
    </row>
    <row r="8452" spans="1:2" x14ac:dyDescent="0.3">
      <c r="A8452" s="1" t="s">
        <v>8457</v>
      </c>
      <c r="B8452">
        <v>5.8000000000000003E-2</v>
      </c>
    </row>
    <row r="8453" spans="1:2" x14ac:dyDescent="0.3">
      <c r="A8453" s="1" t="s">
        <v>8458</v>
      </c>
      <c r="B8453">
        <v>4.1000000000000002E-2</v>
      </c>
    </row>
    <row r="8454" spans="1:2" x14ac:dyDescent="0.3">
      <c r="A8454" s="1" t="s">
        <v>8459</v>
      </c>
      <c r="B8454">
        <v>2.5999999999999999E-2</v>
      </c>
    </row>
    <row r="8455" spans="1:2" x14ac:dyDescent="0.3">
      <c r="A8455" s="1" t="s">
        <v>8460</v>
      </c>
      <c r="B8455">
        <v>2.5000000000000001E-2</v>
      </c>
    </row>
    <row r="8456" spans="1:2" x14ac:dyDescent="0.3">
      <c r="A8456" s="1" t="s">
        <v>8461</v>
      </c>
      <c r="B8456">
        <v>0.03</v>
      </c>
    </row>
    <row r="8457" spans="1:2" x14ac:dyDescent="0.3">
      <c r="A8457" s="1" t="s">
        <v>8462</v>
      </c>
      <c r="B8457">
        <v>6.0999999999999999E-2</v>
      </c>
    </row>
    <row r="8458" spans="1:2" x14ac:dyDescent="0.3">
      <c r="A8458" s="1" t="s">
        <v>8463</v>
      </c>
      <c r="B8458">
        <v>0.11700000000000001</v>
      </c>
    </row>
    <row r="8459" spans="1:2" x14ac:dyDescent="0.3">
      <c r="A8459" s="1" t="s">
        <v>8464</v>
      </c>
      <c r="B8459">
        <v>0.155</v>
      </c>
    </row>
    <row r="8460" spans="1:2" x14ac:dyDescent="0.3">
      <c r="A8460" s="1" t="s">
        <v>8465</v>
      </c>
      <c r="B8460">
        <v>0.17299999999999999</v>
      </c>
    </row>
    <row r="8461" spans="1:2" x14ac:dyDescent="0.3">
      <c r="A8461" s="1" t="s">
        <v>8466</v>
      </c>
      <c r="B8461">
        <v>0.19</v>
      </c>
    </row>
    <row r="8462" spans="1:2" x14ac:dyDescent="0.3">
      <c r="A8462" s="1" t="s">
        <v>8467</v>
      </c>
      <c r="B8462">
        <v>0.20100000000000001</v>
      </c>
    </row>
    <row r="8463" spans="1:2" x14ac:dyDescent="0.3">
      <c r="A8463" s="1" t="s">
        <v>8468</v>
      </c>
      <c r="B8463">
        <v>0.184</v>
      </c>
    </row>
    <row r="8464" spans="1:2" x14ac:dyDescent="0.3">
      <c r="A8464" s="1" t="s">
        <v>8469</v>
      </c>
      <c r="B8464">
        <v>0.17799999999999999</v>
      </c>
    </row>
    <row r="8465" spans="1:2" x14ac:dyDescent="0.3">
      <c r="A8465" s="1" t="s">
        <v>8470</v>
      </c>
      <c r="B8465">
        <v>0.19600000000000001</v>
      </c>
    </row>
    <row r="8466" spans="1:2" x14ac:dyDescent="0.3">
      <c r="A8466" s="1" t="s">
        <v>8471</v>
      </c>
      <c r="B8466">
        <v>0.22900000000000001</v>
      </c>
    </row>
    <row r="8467" spans="1:2" x14ac:dyDescent="0.3">
      <c r="A8467" s="1" t="s">
        <v>8472</v>
      </c>
      <c r="B8467">
        <v>0.25800000000000001</v>
      </c>
    </row>
    <row r="8468" spans="1:2" x14ac:dyDescent="0.3">
      <c r="A8468" s="1" t="s">
        <v>8473</v>
      </c>
      <c r="B8468">
        <v>0.22600000000000001</v>
      </c>
    </row>
    <row r="8469" spans="1:2" x14ac:dyDescent="0.3">
      <c r="A8469" s="1" t="s">
        <v>8474</v>
      </c>
      <c r="B8469">
        <v>0.245</v>
      </c>
    </row>
    <row r="8470" spans="1:2" x14ac:dyDescent="0.3">
      <c r="A8470" s="1" t="s">
        <v>8475</v>
      </c>
      <c r="B8470">
        <v>0.245</v>
      </c>
    </row>
    <row r="8471" spans="1:2" x14ac:dyDescent="0.3">
      <c r="A8471" s="1" t="s">
        <v>8476</v>
      </c>
      <c r="B8471">
        <v>0.23699999999999999</v>
      </c>
    </row>
    <row r="8472" spans="1:2" x14ac:dyDescent="0.3">
      <c r="A8472" s="1" t="s">
        <v>8477</v>
      </c>
      <c r="B8472">
        <v>0.219</v>
      </c>
    </row>
    <row r="8473" spans="1:2" x14ac:dyDescent="0.3">
      <c r="A8473" s="1" t="s">
        <v>8478</v>
      </c>
      <c r="B8473">
        <v>0.20699999999999999</v>
      </c>
    </row>
    <row r="8474" spans="1:2" x14ac:dyDescent="0.3">
      <c r="A8474" s="1" t="s">
        <v>8479</v>
      </c>
      <c r="B8474">
        <v>0.19</v>
      </c>
    </row>
    <row r="8475" spans="1:2" x14ac:dyDescent="0.3">
      <c r="A8475" s="1" t="s">
        <v>8480</v>
      </c>
      <c r="B8475">
        <v>0.17799999999999999</v>
      </c>
    </row>
    <row r="8476" spans="1:2" x14ac:dyDescent="0.3">
      <c r="A8476" s="1" t="s">
        <v>8481</v>
      </c>
      <c r="B8476">
        <v>0.17</v>
      </c>
    </row>
    <row r="8477" spans="1:2" x14ac:dyDescent="0.3">
      <c r="A8477" s="1" t="s">
        <v>8482</v>
      </c>
      <c r="B8477">
        <v>0.16</v>
      </c>
    </row>
    <row r="8478" spans="1:2" x14ac:dyDescent="0.3">
      <c r="A8478" s="1" t="s">
        <v>8483</v>
      </c>
      <c r="B8478">
        <v>0.16200000000000001</v>
      </c>
    </row>
    <row r="8479" spans="1:2" x14ac:dyDescent="0.3">
      <c r="A8479" s="1" t="s">
        <v>8484</v>
      </c>
      <c r="B8479">
        <v>0.16</v>
      </c>
    </row>
    <row r="8480" spans="1:2" x14ac:dyDescent="0.3">
      <c r="A8480" s="1" t="s">
        <v>8485</v>
      </c>
      <c r="B8480">
        <v>0.129</v>
      </c>
    </row>
    <row r="8481" spans="1:2" x14ac:dyDescent="0.3">
      <c r="A8481" s="1" t="s">
        <v>8486</v>
      </c>
      <c r="B8481">
        <v>8.6999999999999994E-2</v>
      </c>
    </row>
    <row r="8482" spans="1:2" x14ac:dyDescent="0.3">
      <c r="A8482" s="1" t="s">
        <v>8487</v>
      </c>
      <c r="B8482">
        <v>8.5000000000000006E-2</v>
      </c>
    </row>
    <row r="8483" spans="1:2" x14ac:dyDescent="0.3">
      <c r="A8483" s="1" t="s">
        <v>8488</v>
      </c>
      <c r="B8483">
        <v>9.5000000000000001E-2</v>
      </c>
    </row>
    <row r="8484" spans="1:2" x14ac:dyDescent="0.3">
      <c r="A8484" s="1" t="s">
        <v>8489</v>
      </c>
      <c r="B8484">
        <v>9.7000000000000003E-2</v>
      </c>
    </row>
    <row r="8485" spans="1:2" x14ac:dyDescent="0.3">
      <c r="A8485" s="1" t="s">
        <v>8490</v>
      </c>
      <c r="B8485">
        <v>7.1999999999999995E-2</v>
      </c>
    </row>
    <row r="8486" spans="1:2" x14ac:dyDescent="0.3">
      <c r="A8486" s="1" t="s">
        <v>8491</v>
      </c>
      <c r="B8486">
        <v>5.3999999999999999E-2</v>
      </c>
    </row>
    <row r="8487" spans="1:2" x14ac:dyDescent="0.3">
      <c r="A8487" s="1" t="s">
        <v>8492</v>
      </c>
      <c r="B8487">
        <v>4.7E-2</v>
      </c>
    </row>
    <row r="8488" spans="1:2" x14ac:dyDescent="0.3">
      <c r="A8488" s="1" t="s">
        <v>8493</v>
      </c>
      <c r="B8488">
        <v>0.05</v>
      </c>
    </row>
    <row r="8489" spans="1:2" x14ac:dyDescent="0.3">
      <c r="A8489" s="1" t="s">
        <v>8494</v>
      </c>
      <c r="B8489">
        <v>7.0999999999999994E-2</v>
      </c>
    </row>
    <row r="8490" spans="1:2" x14ac:dyDescent="0.3">
      <c r="A8490" s="1" t="s">
        <v>8495</v>
      </c>
      <c r="B8490">
        <v>6.7000000000000004E-2</v>
      </c>
    </row>
    <row r="8491" spans="1:2" x14ac:dyDescent="0.3">
      <c r="A8491" s="1" t="s">
        <v>8496</v>
      </c>
      <c r="B8491">
        <v>5.8000000000000003E-2</v>
      </c>
    </row>
    <row r="8492" spans="1:2" x14ac:dyDescent="0.3">
      <c r="A8492" s="1" t="s">
        <v>8497</v>
      </c>
      <c r="B8492">
        <v>7.0999999999999994E-2</v>
      </c>
    </row>
    <row r="8493" spans="1:2" x14ac:dyDescent="0.3">
      <c r="A8493" s="1" t="s">
        <v>8498</v>
      </c>
      <c r="B8493">
        <v>8.6999999999999994E-2</v>
      </c>
    </row>
    <row r="8494" spans="1:2" x14ac:dyDescent="0.3">
      <c r="A8494" s="1" t="s">
        <v>8499</v>
      </c>
      <c r="B8494">
        <v>8.5999999999999993E-2</v>
      </c>
    </row>
    <row r="8495" spans="1:2" x14ac:dyDescent="0.3">
      <c r="A8495" s="1" t="s">
        <v>8500</v>
      </c>
      <c r="B8495">
        <v>7.2999999999999995E-2</v>
      </c>
    </row>
    <row r="8496" spans="1:2" x14ac:dyDescent="0.3">
      <c r="A8496" s="1" t="s">
        <v>8501</v>
      </c>
      <c r="B8496">
        <v>7.0999999999999994E-2</v>
      </c>
    </row>
    <row r="8497" spans="1:2" x14ac:dyDescent="0.3">
      <c r="A8497" s="1" t="s">
        <v>8502</v>
      </c>
      <c r="B8497">
        <v>6.8000000000000005E-2</v>
      </c>
    </row>
    <row r="8498" spans="1:2" x14ac:dyDescent="0.3">
      <c r="A8498" s="1" t="s">
        <v>8503</v>
      </c>
      <c r="B8498">
        <v>5.1999999999999998E-2</v>
      </c>
    </row>
    <row r="8499" spans="1:2" x14ac:dyDescent="0.3">
      <c r="A8499" s="1" t="s">
        <v>8504</v>
      </c>
      <c r="B8499">
        <v>3.7999999999999999E-2</v>
      </c>
    </row>
    <row r="8500" spans="1:2" x14ac:dyDescent="0.3">
      <c r="A8500" s="1" t="s">
        <v>8505</v>
      </c>
      <c r="B8500">
        <v>3.3000000000000002E-2</v>
      </c>
    </row>
    <row r="8501" spans="1:2" x14ac:dyDescent="0.3">
      <c r="A8501" s="1" t="s">
        <v>8506</v>
      </c>
      <c r="B8501">
        <v>2.8000000000000001E-2</v>
      </c>
    </row>
    <row r="8502" spans="1:2" x14ac:dyDescent="0.3">
      <c r="A8502" s="1" t="s">
        <v>8507</v>
      </c>
      <c r="B8502">
        <v>2.1000000000000001E-2</v>
      </c>
    </row>
    <row r="8503" spans="1:2" x14ac:dyDescent="0.3">
      <c r="A8503" s="1" t="s">
        <v>8508</v>
      </c>
      <c r="B8503">
        <v>2.1999999999999999E-2</v>
      </c>
    </row>
    <row r="8504" spans="1:2" x14ac:dyDescent="0.3">
      <c r="A8504" s="1" t="s">
        <v>8509</v>
      </c>
      <c r="B8504">
        <v>3.5000000000000003E-2</v>
      </c>
    </row>
    <row r="8505" spans="1:2" x14ac:dyDescent="0.3">
      <c r="A8505" s="1" t="s">
        <v>8510</v>
      </c>
      <c r="B8505">
        <v>6.4000000000000001E-2</v>
      </c>
    </row>
    <row r="8506" spans="1:2" x14ac:dyDescent="0.3">
      <c r="A8506" s="1" t="s">
        <v>8511</v>
      </c>
      <c r="B8506">
        <v>0.10299999999999999</v>
      </c>
    </row>
    <row r="8507" spans="1:2" x14ac:dyDescent="0.3">
      <c r="A8507" s="1" t="s">
        <v>8512</v>
      </c>
      <c r="B8507">
        <v>0.13700000000000001</v>
      </c>
    </row>
    <row r="8508" spans="1:2" x14ac:dyDescent="0.3">
      <c r="A8508" s="1" t="s">
        <v>8513</v>
      </c>
      <c r="B8508">
        <v>0.18099999999999999</v>
      </c>
    </row>
    <row r="8509" spans="1:2" x14ac:dyDescent="0.3">
      <c r="A8509" s="1" t="s">
        <v>8514</v>
      </c>
      <c r="B8509">
        <v>0.24</v>
      </c>
    </row>
    <row r="8510" spans="1:2" x14ac:dyDescent="0.3">
      <c r="A8510" s="1" t="s">
        <v>8515</v>
      </c>
      <c r="B8510">
        <v>0.29399999999999998</v>
      </c>
    </row>
    <row r="8511" spans="1:2" x14ac:dyDescent="0.3">
      <c r="A8511" s="1" t="s">
        <v>8516</v>
      </c>
      <c r="B8511">
        <v>0.29299999999999998</v>
      </c>
    </row>
    <row r="8512" spans="1:2" x14ac:dyDescent="0.3">
      <c r="A8512" s="1" t="s">
        <v>8517</v>
      </c>
      <c r="B8512">
        <v>0.27300000000000002</v>
      </c>
    </row>
    <row r="8513" spans="1:2" x14ac:dyDescent="0.3">
      <c r="A8513" s="1" t="s">
        <v>8518</v>
      </c>
      <c r="B8513">
        <v>0.253</v>
      </c>
    </row>
    <row r="8514" spans="1:2" x14ac:dyDescent="0.3">
      <c r="A8514" s="1" t="s">
        <v>8519</v>
      </c>
      <c r="B8514">
        <v>0.22900000000000001</v>
      </c>
    </row>
    <row r="8515" spans="1:2" x14ac:dyDescent="0.3">
      <c r="A8515" s="1" t="s">
        <v>8520</v>
      </c>
      <c r="B8515">
        <v>0.20799999999999999</v>
      </c>
    </row>
    <row r="8516" spans="1:2" x14ac:dyDescent="0.3">
      <c r="A8516" s="1" t="s">
        <v>8521</v>
      </c>
      <c r="B8516">
        <v>0.19600000000000001</v>
      </c>
    </row>
    <row r="8517" spans="1:2" x14ac:dyDescent="0.3">
      <c r="A8517" s="1" t="s">
        <v>8522</v>
      </c>
      <c r="B8517">
        <v>0.20599999999999999</v>
      </c>
    </row>
    <row r="8518" spans="1:2" x14ac:dyDescent="0.3">
      <c r="A8518" s="1" t="s">
        <v>8523</v>
      </c>
      <c r="B8518">
        <v>0.23599999999999999</v>
      </c>
    </row>
    <row r="8519" spans="1:2" x14ac:dyDescent="0.3">
      <c r="A8519" s="1" t="s">
        <v>8524</v>
      </c>
      <c r="B8519">
        <v>0.27700000000000002</v>
      </c>
    </row>
    <row r="8520" spans="1:2" x14ac:dyDescent="0.3">
      <c r="A8520" s="1" t="s">
        <v>8525</v>
      </c>
      <c r="B8520">
        <v>0.312</v>
      </c>
    </row>
    <row r="8521" spans="1:2" x14ac:dyDescent="0.3">
      <c r="A8521" s="1" t="s">
        <v>8526</v>
      </c>
      <c r="B8521">
        <v>0.32800000000000001</v>
      </c>
    </row>
    <row r="8522" spans="1:2" x14ac:dyDescent="0.3">
      <c r="A8522" s="1" t="s">
        <v>8527</v>
      </c>
      <c r="B8522">
        <v>0.35799999999999998</v>
      </c>
    </row>
    <row r="8523" spans="1:2" x14ac:dyDescent="0.3">
      <c r="A8523" s="1" t="s">
        <v>8528</v>
      </c>
      <c r="B8523">
        <v>0.36799999999999999</v>
      </c>
    </row>
    <row r="8524" spans="1:2" x14ac:dyDescent="0.3">
      <c r="A8524" s="1" t="s">
        <v>8529</v>
      </c>
      <c r="B8524">
        <v>0.36799999999999999</v>
      </c>
    </row>
    <row r="8525" spans="1:2" x14ac:dyDescent="0.3">
      <c r="A8525" s="1" t="s">
        <v>8530</v>
      </c>
      <c r="B8525">
        <v>0.34499999999999997</v>
      </c>
    </row>
    <row r="8526" spans="1:2" x14ac:dyDescent="0.3">
      <c r="A8526" s="1" t="s">
        <v>8531</v>
      </c>
      <c r="B8526">
        <v>0.314</v>
      </c>
    </row>
    <row r="8527" spans="1:2" x14ac:dyDescent="0.3">
      <c r="A8527" s="1" t="s">
        <v>8532</v>
      </c>
      <c r="B8527">
        <v>0.32300000000000001</v>
      </c>
    </row>
    <row r="8528" spans="1:2" x14ac:dyDescent="0.3">
      <c r="A8528" s="1" t="s">
        <v>8533</v>
      </c>
      <c r="B8528">
        <v>0.34599999999999997</v>
      </c>
    </row>
    <row r="8529" spans="1:2" x14ac:dyDescent="0.3">
      <c r="A8529" s="1" t="s">
        <v>8534</v>
      </c>
      <c r="B8529">
        <v>0.39500000000000002</v>
      </c>
    </row>
    <row r="8530" spans="1:2" x14ac:dyDescent="0.3">
      <c r="A8530" s="1" t="s">
        <v>8535</v>
      </c>
      <c r="B8530">
        <v>0.47599999999999998</v>
      </c>
    </row>
    <row r="8531" spans="1:2" x14ac:dyDescent="0.3">
      <c r="A8531" s="1" t="s">
        <v>8536</v>
      </c>
      <c r="B8531">
        <v>0.55900000000000005</v>
      </c>
    </row>
    <row r="8532" spans="1:2" x14ac:dyDescent="0.3">
      <c r="A8532" s="1" t="s">
        <v>8537</v>
      </c>
      <c r="B8532">
        <v>0.55400000000000005</v>
      </c>
    </row>
    <row r="8533" spans="1:2" x14ac:dyDescent="0.3">
      <c r="A8533" s="1" t="s">
        <v>8538</v>
      </c>
      <c r="B8533">
        <v>0.55100000000000005</v>
      </c>
    </row>
    <row r="8534" spans="1:2" x14ac:dyDescent="0.3">
      <c r="A8534" s="1" t="s">
        <v>8539</v>
      </c>
      <c r="B8534">
        <v>0.56100000000000005</v>
      </c>
    </row>
    <row r="8535" spans="1:2" x14ac:dyDescent="0.3">
      <c r="A8535" s="1" t="s">
        <v>8540</v>
      </c>
      <c r="B8535">
        <v>0.55900000000000005</v>
      </c>
    </row>
    <row r="8536" spans="1:2" x14ac:dyDescent="0.3">
      <c r="A8536" s="1" t="s">
        <v>8541</v>
      </c>
      <c r="B8536">
        <v>0.59099999999999997</v>
      </c>
    </row>
    <row r="8537" spans="1:2" x14ac:dyDescent="0.3">
      <c r="A8537" s="1" t="s">
        <v>8542</v>
      </c>
      <c r="B8537">
        <v>0.58599999999999997</v>
      </c>
    </row>
    <row r="8538" spans="1:2" x14ac:dyDescent="0.3">
      <c r="A8538" s="1" t="s">
        <v>8543</v>
      </c>
      <c r="B8538">
        <v>0.51100000000000001</v>
      </c>
    </row>
    <row r="8539" spans="1:2" x14ac:dyDescent="0.3">
      <c r="A8539" s="1" t="s">
        <v>8544</v>
      </c>
      <c r="B8539">
        <v>0.36599999999999999</v>
      </c>
    </row>
    <row r="8540" spans="1:2" x14ac:dyDescent="0.3">
      <c r="A8540" s="1" t="s">
        <v>8545</v>
      </c>
      <c r="B8540">
        <v>0.17299999999999999</v>
      </c>
    </row>
    <row r="8541" spans="1:2" x14ac:dyDescent="0.3">
      <c r="A8541" s="1" t="s">
        <v>8546</v>
      </c>
      <c r="B8541">
        <v>3.5999999999999997E-2</v>
      </c>
    </row>
    <row r="8542" spans="1:2" x14ac:dyDescent="0.3">
      <c r="A8542" s="1" t="s">
        <v>8547</v>
      </c>
      <c r="B8542">
        <v>1.2E-2</v>
      </c>
    </row>
    <row r="8543" spans="1:2" x14ac:dyDescent="0.3">
      <c r="A8543" s="1" t="s">
        <v>8548</v>
      </c>
      <c r="B8543">
        <v>5.7000000000000002E-2</v>
      </c>
    </row>
    <row r="8544" spans="1:2" x14ac:dyDescent="0.3">
      <c r="A8544" s="1" t="s">
        <v>8549</v>
      </c>
      <c r="B8544">
        <v>0.109</v>
      </c>
    </row>
    <row r="8545" spans="1:2" x14ac:dyDescent="0.3">
      <c r="A8545" s="1" t="s">
        <v>8550</v>
      </c>
      <c r="B8545">
        <v>0.125</v>
      </c>
    </row>
    <row r="8546" spans="1:2" x14ac:dyDescent="0.3">
      <c r="A8546" s="1" t="s">
        <v>8551</v>
      </c>
      <c r="B8546">
        <v>0.151</v>
      </c>
    </row>
    <row r="8547" spans="1:2" x14ac:dyDescent="0.3">
      <c r="A8547" s="1" t="s">
        <v>8552</v>
      </c>
      <c r="B8547">
        <v>0.19700000000000001</v>
      </c>
    </row>
    <row r="8548" spans="1:2" x14ac:dyDescent="0.3">
      <c r="A8548" s="1" t="s">
        <v>8553</v>
      </c>
      <c r="B8548">
        <v>0.214</v>
      </c>
    </row>
    <row r="8549" spans="1:2" x14ac:dyDescent="0.3">
      <c r="A8549" s="1" t="s">
        <v>8554</v>
      </c>
      <c r="B8549">
        <v>0.20499999999999999</v>
      </c>
    </row>
    <row r="8550" spans="1:2" x14ac:dyDescent="0.3">
      <c r="A8550" s="1" t="s">
        <v>8555</v>
      </c>
      <c r="B8550">
        <v>0.17799999999999999</v>
      </c>
    </row>
    <row r="8551" spans="1:2" x14ac:dyDescent="0.3">
      <c r="A8551" s="1" t="s">
        <v>8556</v>
      </c>
      <c r="B8551">
        <v>0.14099999999999999</v>
      </c>
    </row>
    <row r="8552" spans="1:2" x14ac:dyDescent="0.3">
      <c r="A8552" s="1" t="s">
        <v>8557</v>
      </c>
      <c r="B8552">
        <v>0.104</v>
      </c>
    </row>
    <row r="8553" spans="1:2" x14ac:dyDescent="0.3">
      <c r="A8553" s="1" t="s">
        <v>8558</v>
      </c>
      <c r="B8553">
        <v>8.6999999999999994E-2</v>
      </c>
    </row>
    <row r="8554" spans="1:2" x14ac:dyDescent="0.3">
      <c r="A8554" s="1" t="s">
        <v>8559</v>
      </c>
      <c r="B8554">
        <v>0.10100000000000001</v>
      </c>
    </row>
    <row r="8555" spans="1:2" x14ac:dyDescent="0.3">
      <c r="A8555" s="1" t="s">
        <v>8560</v>
      </c>
      <c r="B8555">
        <v>9.8000000000000004E-2</v>
      </c>
    </row>
    <row r="8556" spans="1:2" x14ac:dyDescent="0.3">
      <c r="A8556" s="1" t="s">
        <v>8561</v>
      </c>
      <c r="B8556">
        <v>4.7E-2</v>
      </c>
    </row>
    <row r="8557" spans="1:2" x14ac:dyDescent="0.3">
      <c r="A8557" s="1" t="s">
        <v>8562</v>
      </c>
      <c r="B8557">
        <v>1.0999999999999999E-2</v>
      </c>
    </row>
    <row r="8558" spans="1:2" x14ac:dyDescent="0.3">
      <c r="A8558" s="1" t="s">
        <v>8563</v>
      </c>
      <c r="B8558">
        <v>1E-3</v>
      </c>
    </row>
    <row r="8559" spans="1:2" x14ac:dyDescent="0.3">
      <c r="A8559" s="1" t="s">
        <v>8564</v>
      </c>
      <c r="B8559">
        <v>0</v>
      </c>
    </row>
    <row r="8560" spans="1:2" x14ac:dyDescent="0.3">
      <c r="A8560" s="1" t="s">
        <v>8565</v>
      </c>
      <c r="B8560">
        <v>0</v>
      </c>
    </row>
    <row r="8561" spans="1:2" x14ac:dyDescent="0.3">
      <c r="A8561" s="1" t="s">
        <v>8566</v>
      </c>
      <c r="B8561">
        <v>0</v>
      </c>
    </row>
    <row r="8562" spans="1:2" x14ac:dyDescent="0.3">
      <c r="A8562" s="1" t="s">
        <v>8567</v>
      </c>
      <c r="B8562">
        <v>0</v>
      </c>
    </row>
    <row r="8563" spans="1:2" x14ac:dyDescent="0.3">
      <c r="A8563" s="1" t="s">
        <v>8568</v>
      </c>
      <c r="B8563">
        <v>0</v>
      </c>
    </row>
    <row r="8564" spans="1:2" x14ac:dyDescent="0.3">
      <c r="A8564" s="1" t="s">
        <v>8569</v>
      </c>
      <c r="B8564">
        <v>0</v>
      </c>
    </row>
    <row r="8565" spans="1:2" x14ac:dyDescent="0.3">
      <c r="A8565" s="1" t="s">
        <v>8570</v>
      </c>
      <c r="B8565">
        <v>0</v>
      </c>
    </row>
    <row r="8566" spans="1:2" x14ac:dyDescent="0.3">
      <c r="A8566" s="1" t="s">
        <v>8571</v>
      </c>
      <c r="B8566">
        <v>0</v>
      </c>
    </row>
    <row r="8567" spans="1:2" x14ac:dyDescent="0.3">
      <c r="A8567" s="1" t="s">
        <v>8572</v>
      </c>
      <c r="B8567">
        <v>3.0000000000000001E-3</v>
      </c>
    </row>
    <row r="8568" spans="1:2" x14ac:dyDescent="0.3">
      <c r="A8568" s="1" t="s">
        <v>8573</v>
      </c>
      <c r="B8568">
        <v>2.7E-2</v>
      </c>
    </row>
    <row r="8569" spans="1:2" x14ac:dyDescent="0.3">
      <c r="A8569" s="1" t="s">
        <v>8574</v>
      </c>
      <c r="B8569">
        <v>6.4000000000000001E-2</v>
      </c>
    </row>
    <row r="8570" spans="1:2" x14ac:dyDescent="0.3">
      <c r="A8570" s="1" t="s">
        <v>8575</v>
      </c>
      <c r="B8570">
        <v>0.13400000000000001</v>
      </c>
    </row>
    <row r="8571" spans="1:2" x14ac:dyDescent="0.3">
      <c r="A8571" s="1" t="s">
        <v>8576</v>
      </c>
      <c r="B8571">
        <v>0.186</v>
      </c>
    </row>
    <row r="8572" spans="1:2" x14ac:dyDescent="0.3">
      <c r="A8572" s="1" t="s">
        <v>8577</v>
      </c>
      <c r="B8572">
        <v>0.20200000000000001</v>
      </c>
    </row>
    <row r="8573" spans="1:2" x14ac:dyDescent="0.3">
      <c r="A8573" s="1" t="s">
        <v>8578</v>
      </c>
      <c r="B8573">
        <v>0.22800000000000001</v>
      </c>
    </row>
    <row r="8574" spans="1:2" x14ac:dyDescent="0.3">
      <c r="A8574" s="1" t="s">
        <v>8579</v>
      </c>
      <c r="B8574">
        <v>0.32800000000000001</v>
      </c>
    </row>
    <row r="8575" spans="1:2" x14ac:dyDescent="0.3">
      <c r="A8575" s="1" t="s">
        <v>8580</v>
      </c>
      <c r="B8575">
        <v>0.41799999999999998</v>
      </c>
    </row>
    <row r="8576" spans="1:2" x14ac:dyDescent="0.3">
      <c r="A8576" s="1" t="s">
        <v>8581</v>
      </c>
      <c r="B8576">
        <v>0.48599999999999999</v>
      </c>
    </row>
    <row r="8577" spans="1:2" x14ac:dyDescent="0.3">
      <c r="A8577" s="1" t="s">
        <v>8582</v>
      </c>
      <c r="B8577">
        <v>0.48599999999999999</v>
      </c>
    </row>
    <row r="8578" spans="1:2" x14ac:dyDescent="0.3">
      <c r="A8578" s="1" t="s">
        <v>8583</v>
      </c>
      <c r="B8578">
        <v>0.47</v>
      </c>
    </row>
    <row r="8579" spans="1:2" x14ac:dyDescent="0.3">
      <c r="A8579" s="1" t="s">
        <v>8584</v>
      </c>
      <c r="B8579">
        <v>0.49</v>
      </c>
    </row>
    <row r="8580" spans="1:2" x14ac:dyDescent="0.3">
      <c r="A8580" s="1" t="s">
        <v>8585</v>
      </c>
      <c r="B8580">
        <v>0.52900000000000003</v>
      </c>
    </row>
    <row r="8581" spans="1:2" x14ac:dyDescent="0.3">
      <c r="A8581" s="1" t="s">
        <v>8586</v>
      </c>
      <c r="B8581">
        <v>0.61899999999999999</v>
      </c>
    </row>
    <row r="8582" spans="1:2" x14ac:dyDescent="0.3">
      <c r="A8582" s="1" t="s">
        <v>8587</v>
      </c>
      <c r="B8582">
        <v>0.78400000000000003</v>
      </c>
    </row>
    <row r="8583" spans="1:2" x14ac:dyDescent="0.3">
      <c r="A8583" s="1" t="s">
        <v>8588</v>
      </c>
      <c r="B8583">
        <v>0.89600000000000002</v>
      </c>
    </row>
    <row r="8584" spans="1:2" x14ac:dyDescent="0.3">
      <c r="A8584" s="1" t="s">
        <v>8589</v>
      </c>
      <c r="B8584">
        <v>0.92500000000000004</v>
      </c>
    </row>
    <row r="8585" spans="1:2" x14ac:dyDescent="0.3">
      <c r="A8585" s="1" t="s">
        <v>8590</v>
      </c>
      <c r="B8585">
        <v>0.92600000000000005</v>
      </c>
    </row>
    <row r="8586" spans="1:2" x14ac:dyDescent="0.3">
      <c r="A8586" s="1" t="s">
        <v>8591</v>
      </c>
      <c r="B8586">
        <v>0.94499999999999995</v>
      </c>
    </row>
    <row r="8587" spans="1:2" x14ac:dyDescent="0.3">
      <c r="A8587" s="1" t="s">
        <v>8592</v>
      </c>
      <c r="B8587">
        <v>0.95299999999999996</v>
      </c>
    </row>
    <row r="8588" spans="1:2" x14ac:dyDescent="0.3">
      <c r="A8588" s="1" t="s">
        <v>8593</v>
      </c>
      <c r="B8588">
        <v>0.96799999999999997</v>
      </c>
    </row>
    <row r="8589" spans="1:2" x14ac:dyDescent="0.3">
      <c r="A8589" s="1" t="s">
        <v>8594</v>
      </c>
      <c r="B8589">
        <v>0.97399999999999998</v>
      </c>
    </row>
    <row r="8590" spans="1:2" x14ac:dyDescent="0.3">
      <c r="A8590" s="1" t="s">
        <v>8595</v>
      </c>
      <c r="B8590">
        <v>0.98</v>
      </c>
    </row>
    <row r="8591" spans="1:2" x14ac:dyDescent="0.3">
      <c r="A8591" s="1" t="s">
        <v>8596</v>
      </c>
      <c r="B8591">
        <v>0.98299999999999998</v>
      </c>
    </row>
    <row r="8592" spans="1:2" x14ac:dyDescent="0.3">
      <c r="A8592" s="1" t="s">
        <v>8597</v>
      </c>
      <c r="B8592">
        <v>0.98099999999999998</v>
      </c>
    </row>
    <row r="8593" spans="1:2" x14ac:dyDescent="0.3">
      <c r="A8593" s="1" t="s">
        <v>8598</v>
      </c>
      <c r="B8593">
        <v>0.96399999999999997</v>
      </c>
    </row>
    <row r="8594" spans="1:2" x14ac:dyDescent="0.3">
      <c r="A8594" s="1" t="s">
        <v>8599</v>
      </c>
      <c r="B8594">
        <v>0.92100000000000004</v>
      </c>
    </row>
    <row r="8595" spans="1:2" x14ac:dyDescent="0.3">
      <c r="A8595" s="1" t="s">
        <v>8600</v>
      </c>
      <c r="B8595">
        <v>0.91600000000000004</v>
      </c>
    </row>
    <row r="8596" spans="1:2" x14ac:dyDescent="0.3">
      <c r="A8596" s="1" t="s">
        <v>8601</v>
      </c>
      <c r="B8596">
        <v>0.93899999999999995</v>
      </c>
    </row>
    <row r="8597" spans="1:2" x14ac:dyDescent="0.3">
      <c r="A8597" s="1" t="s">
        <v>8602</v>
      </c>
      <c r="B8597">
        <v>0.95499999999999996</v>
      </c>
    </row>
    <row r="8598" spans="1:2" x14ac:dyDescent="0.3">
      <c r="A8598" s="1" t="s">
        <v>8603</v>
      </c>
      <c r="B8598">
        <v>0.96</v>
      </c>
    </row>
    <row r="8599" spans="1:2" x14ac:dyDescent="0.3">
      <c r="A8599" s="1" t="s">
        <v>8604</v>
      </c>
      <c r="B8599">
        <v>0.97299999999999998</v>
      </c>
    </row>
    <row r="8600" spans="1:2" x14ac:dyDescent="0.3">
      <c r="A8600" s="1" t="s">
        <v>8605</v>
      </c>
      <c r="B8600">
        <v>0.97699999999999998</v>
      </c>
    </row>
    <row r="8601" spans="1:2" x14ac:dyDescent="0.3">
      <c r="A8601" s="1" t="s">
        <v>8606</v>
      </c>
      <c r="B8601">
        <v>0.97299999999999998</v>
      </c>
    </row>
    <row r="8602" spans="1:2" x14ac:dyDescent="0.3">
      <c r="A8602" s="1" t="s">
        <v>8607</v>
      </c>
      <c r="B8602">
        <v>0.96799999999999997</v>
      </c>
    </row>
    <row r="8603" spans="1:2" x14ac:dyDescent="0.3">
      <c r="A8603" s="1" t="s">
        <v>8608</v>
      </c>
      <c r="B8603">
        <v>0.95199999999999996</v>
      </c>
    </row>
    <row r="8604" spans="1:2" x14ac:dyDescent="0.3">
      <c r="A8604" s="1" t="s">
        <v>8609</v>
      </c>
      <c r="B8604">
        <v>0.98</v>
      </c>
    </row>
    <row r="8605" spans="1:2" x14ac:dyDescent="0.3">
      <c r="A8605" s="1" t="s">
        <v>8610</v>
      </c>
      <c r="B8605">
        <v>0.97199999999999998</v>
      </c>
    </row>
    <row r="8606" spans="1:2" x14ac:dyDescent="0.3">
      <c r="A8606" s="1" t="s">
        <v>8611</v>
      </c>
      <c r="B8606">
        <v>0.78200000000000003</v>
      </c>
    </row>
    <row r="8607" spans="1:2" x14ac:dyDescent="0.3">
      <c r="A8607" s="1" t="s">
        <v>8612</v>
      </c>
      <c r="B8607">
        <v>0.52600000000000002</v>
      </c>
    </row>
    <row r="8608" spans="1:2" x14ac:dyDescent="0.3">
      <c r="A8608" s="1" t="s">
        <v>8613</v>
      </c>
      <c r="B8608">
        <v>0.54600000000000004</v>
      </c>
    </row>
    <row r="8609" spans="1:2" x14ac:dyDescent="0.3">
      <c r="A8609" s="1" t="s">
        <v>8614</v>
      </c>
      <c r="B8609">
        <v>0.72299999999999998</v>
      </c>
    </row>
    <row r="8610" spans="1:2" x14ac:dyDescent="0.3">
      <c r="A8610" s="1" t="s">
        <v>8615</v>
      </c>
      <c r="B8610">
        <v>0.78400000000000003</v>
      </c>
    </row>
    <row r="8611" spans="1:2" x14ac:dyDescent="0.3">
      <c r="A8611" s="1" t="s">
        <v>8616</v>
      </c>
      <c r="B8611">
        <v>0.73699999999999999</v>
      </c>
    </row>
    <row r="8612" spans="1:2" x14ac:dyDescent="0.3">
      <c r="A8612" s="1" t="s">
        <v>8617</v>
      </c>
      <c r="B8612">
        <v>0.64</v>
      </c>
    </row>
    <row r="8613" spans="1:2" x14ac:dyDescent="0.3">
      <c r="A8613" s="1" t="s">
        <v>8618</v>
      </c>
      <c r="B8613">
        <v>0.54400000000000004</v>
      </c>
    </row>
    <row r="8614" spans="1:2" x14ac:dyDescent="0.3">
      <c r="A8614" s="1" t="s">
        <v>8619</v>
      </c>
      <c r="B8614">
        <v>0.46500000000000002</v>
      </c>
    </row>
    <row r="8615" spans="1:2" x14ac:dyDescent="0.3">
      <c r="A8615" s="1" t="s">
        <v>8620</v>
      </c>
      <c r="B8615">
        <v>0.36099999999999999</v>
      </c>
    </row>
    <row r="8616" spans="1:2" x14ac:dyDescent="0.3">
      <c r="A8616" s="1" t="s">
        <v>8621</v>
      </c>
      <c r="B8616">
        <v>0.25600000000000001</v>
      </c>
    </row>
    <row r="8617" spans="1:2" x14ac:dyDescent="0.3">
      <c r="A8617" s="1" t="s">
        <v>8622</v>
      </c>
      <c r="B8617">
        <v>0.189</v>
      </c>
    </row>
    <row r="8618" spans="1:2" x14ac:dyDescent="0.3">
      <c r="A8618" s="1" t="s">
        <v>8623</v>
      </c>
      <c r="B8618">
        <v>0.191</v>
      </c>
    </row>
    <row r="8619" spans="1:2" x14ac:dyDescent="0.3">
      <c r="A8619" s="1" t="s">
        <v>8624</v>
      </c>
      <c r="B8619">
        <v>0.17899999999999999</v>
      </c>
    </row>
    <row r="8620" spans="1:2" x14ac:dyDescent="0.3">
      <c r="A8620" s="1" t="s">
        <v>8625</v>
      </c>
      <c r="B8620">
        <v>0.113</v>
      </c>
    </row>
    <row r="8621" spans="1:2" x14ac:dyDescent="0.3">
      <c r="A8621" s="1" t="s">
        <v>8626</v>
      </c>
      <c r="B8621">
        <v>0.108</v>
      </c>
    </row>
    <row r="8622" spans="1:2" x14ac:dyDescent="0.3">
      <c r="A8622" s="1" t="s">
        <v>8627</v>
      </c>
      <c r="B8622">
        <v>0.11899999999999999</v>
      </c>
    </row>
    <row r="8623" spans="1:2" x14ac:dyDescent="0.3">
      <c r="A8623" s="1" t="s">
        <v>8628</v>
      </c>
      <c r="B8623">
        <v>0.10100000000000001</v>
      </c>
    </row>
    <row r="8624" spans="1:2" x14ac:dyDescent="0.3">
      <c r="A8624" s="1" t="s">
        <v>8629</v>
      </c>
      <c r="B8624">
        <v>5.6000000000000001E-2</v>
      </c>
    </row>
    <row r="8625" spans="1:2" x14ac:dyDescent="0.3">
      <c r="A8625" s="1" t="s">
        <v>8630</v>
      </c>
      <c r="B8625">
        <v>2.4E-2</v>
      </c>
    </row>
    <row r="8626" spans="1:2" x14ac:dyDescent="0.3">
      <c r="A8626" s="1" t="s">
        <v>8631</v>
      </c>
      <c r="B8626">
        <v>8.0000000000000002E-3</v>
      </c>
    </row>
    <row r="8627" spans="1:2" x14ac:dyDescent="0.3">
      <c r="A8627" s="1" t="s">
        <v>8632</v>
      </c>
      <c r="B8627">
        <v>1E-3</v>
      </c>
    </row>
    <row r="8628" spans="1:2" x14ac:dyDescent="0.3">
      <c r="A8628" s="1" t="s">
        <v>8633</v>
      </c>
      <c r="B8628">
        <v>0</v>
      </c>
    </row>
    <row r="8629" spans="1:2" x14ac:dyDescent="0.3">
      <c r="A8629" s="1" t="s">
        <v>8634</v>
      </c>
      <c r="B8629">
        <v>0</v>
      </c>
    </row>
    <row r="8630" spans="1:2" x14ac:dyDescent="0.3">
      <c r="A8630" s="1" t="s">
        <v>8635</v>
      </c>
      <c r="B8630">
        <v>0</v>
      </c>
    </row>
    <row r="8631" spans="1:2" x14ac:dyDescent="0.3">
      <c r="A8631" s="1" t="s">
        <v>8636</v>
      </c>
      <c r="B8631">
        <v>0</v>
      </c>
    </row>
    <row r="8632" spans="1:2" x14ac:dyDescent="0.3">
      <c r="A8632" s="1" t="s">
        <v>8637</v>
      </c>
      <c r="B8632">
        <v>0</v>
      </c>
    </row>
    <row r="8633" spans="1:2" x14ac:dyDescent="0.3">
      <c r="A8633" s="1" t="s">
        <v>8638</v>
      </c>
      <c r="B8633">
        <v>0</v>
      </c>
    </row>
    <row r="8634" spans="1:2" x14ac:dyDescent="0.3">
      <c r="A8634" s="1" t="s">
        <v>8639</v>
      </c>
      <c r="B8634">
        <v>0</v>
      </c>
    </row>
    <row r="8635" spans="1:2" x14ac:dyDescent="0.3">
      <c r="A8635" s="1" t="s">
        <v>8640</v>
      </c>
      <c r="B8635">
        <v>0</v>
      </c>
    </row>
    <row r="8636" spans="1:2" x14ac:dyDescent="0.3">
      <c r="A8636" s="1" t="s">
        <v>8641</v>
      </c>
      <c r="B8636">
        <v>0</v>
      </c>
    </row>
    <row r="8637" spans="1:2" x14ac:dyDescent="0.3">
      <c r="A8637" s="1" t="s">
        <v>8642</v>
      </c>
      <c r="B8637">
        <v>0</v>
      </c>
    </row>
    <row r="8638" spans="1:2" x14ac:dyDescent="0.3">
      <c r="A8638" s="1" t="s">
        <v>8643</v>
      </c>
      <c r="B8638">
        <v>1E-3</v>
      </c>
    </row>
    <row r="8639" spans="1:2" x14ac:dyDescent="0.3">
      <c r="A8639" s="1" t="s">
        <v>8644</v>
      </c>
      <c r="B8639">
        <v>2E-3</v>
      </c>
    </row>
    <row r="8640" spans="1:2" x14ac:dyDescent="0.3">
      <c r="A8640" s="1" t="s">
        <v>8645</v>
      </c>
      <c r="B8640">
        <v>3.0000000000000001E-3</v>
      </c>
    </row>
    <row r="8641" spans="1:2" x14ac:dyDescent="0.3">
      <c r="A8641" s="1" t="s">
        <v>8646</v>
      </c>
      <c r="B8641">
        <v>1E-3</v>
      </c>
    </row>
    <row r="8642" spans="1:2" x14ac:dyDescent="0.3">
      <c r="A8642" s="1" t="s">
        <v>8647</v>
      </c>
      <c r="B8642">
        <v>0</v>
      </c>
    </row>
    <row r="8643" spans="1:2" x14ac:dyDescent="0.3">
      <c r="A8643" s="1" t="s">
        <v>8648</v>
      </c>
      <c r="B8643">
        <v>0</v>
      </c>
    </row>
    <row r="8644" spans="1:2" x14ac:dyDescent="0.3">
      <c r="A8644" s="1" t="s">
        <v>8649</v>
      </c>
      <c r="B8644">
        <v>0</v>
      </c>
    </row>
    <row r="8645" spans="1:2" x14ac:dyDescent="0.3">
      <c r="A8645" s="1" t="s">
        <v>8650</v>
      </c>
      <c r="B8645">
        <v>0</v>
      </c>
    </row>
    <row r="8646" spans="1:2" x14ac:dyDescent="0.3">
      <c r="A8646" s="1" t="s">
        <v>8651</v>
      </c>
      <c r="B8646">
        <v>0</v>
      </c>
    </row>
    <row r="8647" spans="1:2" x14ac:dyDescent="0.3">
      <c r="A8647" s="1" t="s">
        <v>8652</v>
      </c>
      <c r="B8647">
        <v>0</v>
      </c>
    </row>
    <row r="8648" spans="1:2" x14ac:dyDescent="0.3">
      <c r="A8648" s="1" t="s">
        <v>8653</v>
      </c>
      <c r="B8648">
        <v>3.0000000000000001E-3</v>
      </c>
    </row>
    <row r="8649" spans="1:2" x14ac:dyDescent="0.3">
      <c r="A8649" s="1" t="s">
        <v>8654</v>
      </c>
      <c r="B8649">
        <v>1.0999999999999999E-2</v>
      </c>
    </row>
    <row r="8650" spans="1:2" x14ac:dyDescent="0.3">
      <c r="A8650" s="1" t="s">
        <v>8655</v>
      </c>
      <c r="B8650">
        <v>1.9E-2</v>
      </c>
    </row>
    <row r="8651" spans="1:2" x14ac:dyDescent="0.3">
      <c r="A8651" s="1" t="s">
        <v>8656</v>
      </c>
      <c r="B8651">
        <v>3.1E-2</v>
      </c>
    </row>
    <row r="8652" spans="1:2" x14ac:dyDescent="0.3">
      <c r="A8652" s="1" t="s">
        <v>8657</v>
      </c>
      <c r="B8652">
        <v>3.5000000000000003E-2</v>
      </c>
    </row>
    <row r="8653" spans="1:2" x14ac:dyDescent="0.3">
      <c r="A8653" s="1" t="s">
        <v>8658</v>
      </c>
      <c r="B8653">
        <v>2.5999999999999999E-2</v>
      </c>
    </row>
    <row r="8654" spans="1:2" x14ac:dyDescent="0.3">
      <c r="A8654" s="1" t="s">
        <v>8659</v>
      </c>
      <c r="B8654">
        <v>1.4E-2</v>
      </c>
    </row>
    <row r="8655" spans="1:2" x14ac:dyDescent="0.3">
      <c r="A8655" s="1" t="s">
        <v>8660</v>
      </c>
      <c r="B8655">
        <v>0.01</v>
      </c>
    </row>
    <row r="8656" spans="1:2" x14ac:dyDescent="0.3">
      <c r="A8656" s="1" t="s">
        <v>8661</v>
      </c>
      <c r="B8656">
        <v>2E-3</v>
      </c>
    </row>
    <row r="8657" spans="1:2" x14ac:dyDescent="0.3">
      <c r="A8657" s="1" t="s">
        <v>8662</v>
      </c>
      <c r="B8657">
        <v>1E-3</v>
      </c>
    </row>
    <row r="8658" spans="1:2" x14ac:dyDescent="0.3">
      <c r="A8658" s="1" t="s">
        <v>8663</v>
      </c>
      <c r="B8658">
        <v>6.0000000000000001E-3</v>
      </c>
    </row>
    <row r="8659" spans="1:2" x14ac:dyDescent="0.3">
      <c r="A8659" s="1" t="s">
        <v>8664</v>
      </c>
      <c r="B8659">
        <v>1.7999999999999999E-2</v>
      </c>
    </row>
    <row r="8660" spans="1:2" x14ac:dyDescent="0.3">
      <c r="A8660" s="1" t="s">
        <v>8665</v>
      </c>
      <c r="B8660">
        <v>3.3000000000000002E-2</v>
      </c>
    </row>
    <row r="8661" spans="1:2" x14ac:dyDescent="0.3">
      <c r="A8661" s="1" t="s">
        <v>8666</v>
      </c>
      <c r="B8661">
        <v>3.5999999999999997E-2</v>
      </c>
    </row>
    <row r="8662" spans="1:2" x14ac:dyDescent="0.3">
      <c r="A8662" s="1" t="s">
        <v>8667</v>
      </c>
      <c r="B8662">
        <v>0.04</v>
      </c>
    </row>
    <row r="8663" spans="1:2" x14ac:dyDescent="0.3">
      <c r="A8663" s="1" t="s">
        <v>8668</v>
      </c>
      <c r="B8663">
        <v>4.9000000000000002E-2</v>
      </c>
    </row>
    <row r="8664" spans="1:2" x14ac:dyDescent="0.3">
      <c r="A8664" s="1" t="s">
        <v>8669</v>
      </c>
      <c r="B8664">
        <v>6.0999999999999999E-2</v>
      </c>
    </row>
    <row r="8665" spans="1:2" x14ac:dyDescent="0.3">
      <c r="A8665" s="1" t="s">
        <v>8670</v>
      </c>
      <c r="B8665">
        <v>7.6999999999999999E-2</v>
      </c>
    </row>
    <row r="8666" spans="1:2" x14ac:dyDescent="0.3">
      <c r="A8666" s="1" t="s">
        <v>8671</v>
      </c>
      <c r="B8666">
        <v>0.13100000000000001</v>
      </c>
    </row>
    <row r="8667" spans="1:2" x14ac:dyDescent="0.3">
      <c r="A8667" s="1" t="s">
        <v>8672</v>
      </c>
      <c r="B8667">
        <v>0.182</v>
      </c>
    </row>
    <row r="8668" spans="1:2" x14ac:dyDescent="0.3">
      <c r="A8668" s="1" t="s">
        <v>8673</v>
      </c>
      <c r="B8668">
        <v>0.23200000000000001</v>
      </c>
    </row>
    <row r="8669" spans="1:2" x14ac:dyDescent="0.3">
      <c r="A8669" s="1" t="s">
        <v>8674</v>
      </c>
      <c r="B8669">
        <v>0.30299999999999999</v>
      </c>
    </row>
    <row r="8670" spans="1:2" x14ac:dyDescent="0.3">
      <c r="A8670" s="1" t="s">
        <v>8675</v>
      </c>
      <c r="B8670">
        <v>0.33100000000000002</v>
      </c>
    </row>
    <row r="8671" spans="1:2" x14ac:dyDescent="0.3">
      <c r="A8671" s="1" t="s">
        <v>8676</v>
      </c>
      <c r="B8671">
        <v>0.312</v>
      </c>
    </row>
    <row r="8672" spans="1:2" x14ac:dyDescent="0.3">
      <c r="A8672" s="1" t="s">
        <v>8677</v>
      </c>
      <c r="B8672">
        <v>0.29899999999999999</v>
      </c>
    </row>
    <row r="8673" spans="1:2" x14ac:dyDescent="0.3">
      <c r="A8673" s="1" t="s">
        <v>8678</v>
      </c>
      <c r="B8673">
        <v>0.33300000000000002</v>
      </c>
    </row>
    <row r="8674" spans="1:2" x14ac:dyDescent="0.3">
      <c r="A8674" s="1" t="s">
        <v>8679</v>
      </c>
      <c r="B8674">
        <v>0.35499999999999998</v>
      </c>
    </row>
    <row r="8675" spans="1:2" x14ac:dyDescent="0.3">
      <c r="A8675" s="1" t="s">
        <v>8680</v>
      </c>
      <c r="B8675">
        <v>0.37</v>
      </c>
    </row>
    <row r="8676" spans="1:2" x14ac:dyDescent="0.3">
      <c r="A8676" s="1" t="s">
        <v>8681</v>
      </c>
      <c r="B8676">
        <v>0.34300000000000003</v>
      </c>
    </row>
    <row r="8677" spans="1:2" x14ac:dyDescent="0.3">
      <c r="A8677" s="1" t="s">
        <v>8682</v>
      </c>
      <c r="B8677">
        <v>0.309</v>
      </c>
    </row>
    <row r="8678" spans="1:2" x14ac:dyDescent="0.3">
      <c r="A8678" s="1" t="s">
        <v>8683</v>
      </c>
      <c r="B8678">
        <v>0.311</v>
      </c>
    </row>
    <row r="8679" spans="1:2" x14ac:dyDescent="0.3">
      <c r="A8679" s="1" t="s">
        <v>8684</v>
      </c>
      <c r="B8679">
        <v>0.29699999999999999</v>
      </c>
    </row>
    <row r="8680" spans="1:2" x14ac:dyDescent="0.3">
      <c r="A8680" s="1" t="s">
        <v>8685</v>
      </c>
      <c r="B8680">
        <v>0.29199999999999998</v>
      </c>
    </row>
    <row r="8681" spans="1:2" x14ac:dyDescent="0.3">
      <c r="A8681" s="1" t="s">
        <v>8686</v>
      </c>
      <c r="B8681">
        <v>0.318</v>
      </c>
    </row>
    <row r="8682" spans="1:2" x14ac:dyDescent="0.3">
      <c r="A8682" s="1" t="s">
        <v>8687</v>
      </c>
      <c r="B8682">
        <v>0.40400000000000003</v>
      </c>
    </row>
    <row r="8683" spans="1:2" x14ac:dyDescent="0.3">
      <c r="A8683" s="1" t="s">
        <v>8688</v>
      </c>
      <c r="B8683">
        <v>0.443</v>
      </c>
    </row>
    <row r="8684" spans="1:2" x14ac:dyDescent="0.3">
      <c r="A8684" s="1" t="s">
        <v>8689</v>
      </c>
      <c r="B8684">
        <v>0.437</v>
      </c>
    </row>
    <row r="8685" spans="1:2" x14ac:dyDescent="0.3">
      <c r="A8685" s="1" t="s">
        <v>8690</v>
      </c>
      <c r="B8685">
        <v>0.35899999999999999</v>
      </c>
    </row>
    <row r="8686" spans="1:2" x14ac:dyDescent="0.3">
      <c r="A8686" s="1" t="s">
        <v>8691</v>
      </c>
      <c r="B8686">
        <v>0.27500000000000002</v>
      </c>
    </row>
    <row r="8687" spans="1:2" x14ac:dyDescent="0.3">
      <c r="A8687" s="1" t="s">
        <v>8692</v>
      </c>
      <c r="B8687">
        <v>0.251</v>
      </c>
    </row>
    <row r="8688" spans="1:2" x14ac:dyDescent="0.3">
      <c r="A8688" s="1" t="s">
        <v>8693</v>
      </c>
      <c r="B8688">
        <v>0.26600000000000001</v>
      </c>
    </row>
    <row r="8689" spans="1:2" x14ac:dyDescent="0.3">
      <c r="A8689" s="1" t="s">
        <v>8694</v>
      </c>
      <c r="B8689">
        <v>0.251</v>
      </c>
    </row>
    <row r="8690" spans="1:2" x14ac:dyDescent="0.3">
      <c r="A8690" s="1" t="s">
        <v>8695</v>
      </c>
      <c r="B8690">
        <v>0.23100000000000001</v>
      </c>
    </row>
    <row r="8691" spans="1:2" x14ac:dyDescent="0.3">
      <c r="A8691" s="1" t="s">
        <v>8696</v>
      </c>
      <c r="B8691">
        <v>0.23400000000000001</v>
      </c>
    </row>
    <row r="8692" spans="1:2" x14ac:dyDescent="0.3">
      <c r="A8692" s="1" t="s">
        <v>8697</v>
      </c>
      <c r="B8692">
        <v>0.219</v>
      </c>
    </row>
    <row r="8693" spans="1:2" x14ac:dyDescent="0.3">
      <c r="A8693" s="1" t="s">
        <v>8698</v>
      </c>
      <c r="B8693">
        <v>0.189</v>
      </c>
    </row>
    <row r="8694" spans="1:2" x14ac:dyDescent="0.3">
      <c r="A8694" s="1" t="s">
        <v>8699</v>
      </c>
      <c r="B8694">
        <v>0.17299999999999999</v>
      </c>
    </row>
    <row r="8695" spans="1:2" x14ac:dyDescent="0.3">
      <c r="A8695" s="1" t="s">
        <v>8700</v>
      </c>
      <c r="B8695">
        <v>0.17</v>
      </c>
    </row>
    <row r="8696" spans="1:2" x14ac:dyDescent="0.3">
      <c r="A8696" s="1" t="s">
        <v>8701</v>
      </c>
      <c r="B8696">
        <v>0.155</v>
      </c>
    </row>
    <row r="8697" spans="1:2" x14ac:dyDescent="0.3">
      <c r="A8697" s="1" t="s">
        <v>8702</v>
      </c>
      <c r="B8697">
        <v>0.13500000000000001</v>
      </c>
    </row>
    <row r="8698" spans="1:2" x14ac:dyDescent="0.3">
      <c r="A8698" s="1" t="s">
        <v>8703</v>
      </c>
      <c r="B8698">
        <v>0.111</v>
      </c>
    </row>
    <row r="8699" spans="1:2" x14ac:dyDescent="0.3">
      <c r="A8699" s="1" t="s">
        <v>8704</v>
      </c>
      <c r="B8699">
        <v>0.107</v>
      </c>
    </row>
    <row r="8700" spans="1:2" x14ac:dyDescent="0.3">
      <c r="A8700" s="1" t="s">
        <v>8705</v>
      </c>
      <c r="B8700">
        <v>0.14000000000000001</v>
      </c>
    </row>
    <row r="8701" spans="1:2" x14ac:dyDescent="0.3">
      <c r="A8701" s="1" t="s">
        <v>8706</v>
      </c>
      <c r="B8701">
        <v>0.2</v>
      </c>
    </row>
    <row r="8702" spans="1:2" x14ac:dyDescent="0.3">
      <c r="A8702" s="1" t="s">
        <v>8707</v>
      </c>
      <c r="B8702">
        <v>0.23300000000000001</v>
      </c>
    </row>
    <row r="8703" spans="1:2" x14ac:dyDescent="0.3">
      <c r="A8703" s="1" t="s">
        <v>8708</v>
      </c>
      <c r="B8703">
        <v>0.23599999999999999</v>
      </c>
    </row>
    <row r="8704" spans="1:2" x14ac:dyDescent="0.3">
      <c r="A8704" s="1" t="s">
        <v>8709</v>
      </c>
      <c r="B8704">
        <v>0.434</v>
      </c>
    </row>
    <row r="8705" spans="1:2" x14ac:dyDescent="0.3">
      <c r="A8705" s="1" t="s">
        <v>8710</v>
      </c>
      <c r="B8705">
        <v>0.63100000000000001</v>
      </c>
    </row>
    <row r="8706" spans="1:2" x14ac:dyDescent="0.3">
      <c r="A8706" s="1" t="s">
        <v>8711</v>
      </c>
      <c r="B8706">
        <v>0.57699999999999996</v>
      </c>
    </row>
    <row r="8707" spans="1:2" x14ac:dyDescent="0.3">
      <c r="A8707" s="1" t="s">
        <v>8712</v>
      </c>
      <c r="B8707">
        <v>0.42299999999999999</v>
      </c>
    </row>
    <row r="8708" spans="1:2" x14ac:dyDescent="0.3">
      <c r="A8708" s="1" t="s">
        <v>8713</v>
      </c>
      <c r="B8708">
        <v>0.42299999999999999</v>
      </c>
    </row>
    <row r="8709" spans="1:2" x14ac:dyDescent="0.3">
      <c r="A8709" s="1" t="s">
        <v>8714</v>
      </c>
      <c r="B8709">
        <v>0.47599999999999998</v>
      </c>
    </row>
    <row r="8710" spans="1:2" x14ac:dyDescent="0.3">
      <c r="A8710" s="1" t="s">
        <v>8715</v>
      </c>
      <c r="B8710">
        <v>0.51800000000000002</v>
      </c>
    </row>
    <row r="8711" spans="1:2" x14ac:dyDescent="0.3">
      <c r="A8711" s="1" t="s">
        <v>8716</v>
      </c>
      <c r="B8711">
        <v>0.60399999999999998</v>
      </c>
    </row>
    <row r="8712" spans="1:2" x14ac:dyDescent="0.3">
      <c r="A8712" s="1" t="s">
        <v>8717</v>
      </c>
      <c r="B8712">
        <v>0.66400000000000003</v>
      </c>
    </row>
    <row r="8713" spans="1:2" x14ac:dyDescent="0.3">
      <c r="A8713" s="1" t="s">
        <v>8718</v>
      </c>
      <c r="B8713">
        <v>0.66100000000000003</v>
      </c>
    </row>
    <row r="8714" spans="1:2" x14ac:dyDescent="0.3">
      <c r="A8714" s="1" t="s">
        <v>8719</v>
      </c>
      <c r="B8714">
        <v>0.624</v>
      </c>
    </row>
    <row r="8715" spans="1:2" x14ac:dyDescent="0.3">
      <c r="A8715" s="1" t="s">
        <v>8720</v>
      </c>
      <c r="B8715">
        <v>0.61699999999999999</v>
      </c>
    </row>
    <row r="8716" spans="1:2" x14ac:dyDescent="0.3">
      <c r="A8716" s="1" t="s">
        <v>8721</v>
      </c>
      <c r="B8716">
        <v>0.62</v>
      </c>
    </row>
    <row r="8717" spans="1:2" x14ac:dyDescent="0.3">
      <c r="A8717" s="1" t="s">
        <v>8722</v>
      </c>
      <c r="B8717">
        <v>0.63500000000000001</v>
      </c>
    </row>
    <row r="8718" spans="1:2" x14ac:dyDescent="0.3">
      <c r="A8718" s="1" t="s">
        <v>8723</v>
      </c>
      <c r="B8718">
        <v>0.64200000000000002</v>
      </c>
    </row>
    <row r="8719" spans="1:2" x14ac:dyDescent="0.3">
      <c r="A8719" s="1" t="s">
        <v>8724</v>
      </c>
      <c r="B8719">
        <v>0.63500000000000001</v>
      </c>
    </row>
    <row r="8720" spans="1:2" x14ac:dyDescent="0.3">
      <c r="A8720" s="1" t="s">
        <v>8725</v>
      </c>
      <c r="B8720">
        <v>0.63800000000000001</v>
      </c>
    </row>
    <row r="8721" spans="1:2" x14ac:dyDescent="0.3">
      <c r="A8721" s="1" t="s">
        <v>8726</v>
      </c>
      <c r="B8721">
        <v>0.67700000000000005</v>
      </c>
    </row>
    <row r="8722" spans="1:2" x14ac:dyDescent="0.3">
      <c r="A8722" s="1" t="s">
        <v>8727</v>
      </c>
      <c r="B8722">
        <v>0.69499999999999995</v>
      </c>
    </row>
    <row r="8723" spans="1:2" x14ac:dyDescent="0.3">
      <c r="A8723" s="1" t="s">
        <v>8728</v>
      </c>
      <c r="B8723">
        <v>0.73</v>
      </c>
    </row>
    <row r="8724" spans="1:2" x14ac:dyDescent="0.3">
      <c r="A8724" s="1" t="s">
        <v>8729</v>
      </c>
      <c r="B8724">
        <v>0.75800000000000001</v>
      </c>
    </row>
    <row r="8725" spans="1:2" x14ac:dyDescent="0.3">
      <c r="A8725" s="1" t="s">
        <v>8730</v>
      </c>
      <c r="B8725">
        <v>0.76600000000000001</v>
      </c>
    </row>
    <row r="8726" spans="1:2" x14ac:dyDescent="0.3">
      <c r="A8726" s="1" t="s">
        <v>8731</v>
      </c>
      <c r="B8726">
        <v>0.746</v>
      </c>
    </row>
    <row r="8727" spans="1:2" x14ac:dyDescent="0.3">
      <c r="A8727" s="1" t="s">
        <v>8732</v>
      </c>
      <c r="B8727">
        <v>0.72299999999999998</v>
      </c>
    </row>
    <row r="8728" spans="1:2" x14ac:dyDescent="0.3">
      <c r="A8728" s="1" t="s">
        <v>8733</v>
      </c>
      <c r="B8728">
        <v>0.72899999999999998</v>
      </c>
    </row>
    <row r="8729" spans="1:2" x14ac:dyDescent="0.3">
      <c r="A8729" s="1" t="s">
        <v>8734</v>
      </c>
      <c r="B8729">
        <v>0.74</v>
      </c>
    </row>
    <row r="8730" spans="1:2" x14ac:dyDescent="0.3">
      <c r="A8730" s="1" t="s">
        <v>8735</v>
      </c>
      <c r="B8730">
        <v>0.751</v>
      </c>
    </row>
    <row r="8731" spans="1:2" x14ac:dyDescent="0.3">
      <c r="A8731" s="1" t="s">
        <v>8736</v>
      </c>
      <c r="B8731">
        <v>0.78600000000000003</v>
      </c>
    </row>
    <row r="8732" spans="1:2" x14ac:dyDescent="0.3">
      <c r="A8732" s="1" t="s">
        <v>8737</v>
      </c>
      <c r="B8732">
        <v>0.84699999999999998</v>
      </c>
    </row>
    <row r="8733" spans="1:2" x14ac:dyDescent="0.3">
      <c r="A8733" s="1" t="s">
        <v>8738</v>
      </c>
      <c r="B8733">
        <v>0.89</v>
      </c>
    </row>
    <row r="8734" spans="1:2" x14ac:dyDescent="0.3">
      <c r="A8734" s="1" t="s">
        <v>8739</v>
      </c>
      <c r="B8734">
        <v>0.91</v>
      </c>
    </row>
    <row r="8735" spans="1:2" x14ac:dyDescent="0.3">
      <c r="A8735" s="1" t="s">
        <v>8740</v>
      </c>
      <c r="B8735">
        <v>0.90900000000000003</v>
      </c>
    </row>
    <row r="8736" spans="1:2" x14ac:dyDescent="0.3">
      <c r="A8736" s="1" t="s">
        <v>8741</v>
      </c>
      <c r="B8736">
        <v>0.89300000000000002</v>
      </c>
    </row>
    <row r="8737" spans="1:2" x14ac:dyDescent="0.3">
      <c r="A8737" s="1" t="s">
        <v>8742</v>
      </c>
      <c r="B8737">
        <v>0.85499999999999998</v>
      </c>
    </row>
    <row r="8738" spans="1:2" x14ac:dyDescent="0.3">
      <c r="A8738" s="1" t="s">
        <v>8743</v>
      </c>
      <c r="B8738">
        <v>0.80600000000000005</v>
      </c>
    </row>
    <row r="8739" spans="1:2" x14ac:dyDescent="0.3">
      <c r="A8739" s="1" t="s">
        <v>8744</v>
      </c>
      <c r="B8739">
        <v>0.76100000000000001</v>
      </c>
    </row>
    <row r="8740" spans="1:2" x14ac:dyDescent="0.3">
      <c r="A8740" s="1" t="s">
        <v>8745</v>
      </c>
      <c r="B8740">
        <v>0.72399999999999998</v>
      </c>
    </row>
    <row r="8741" spans="1:2" x14ac:dyDescent="0.3">
      <c r="A8741" s="1" t="s">
        <v>8746</v>
      </c>
      <c r="B8741">
        <v>0.68600000000000005</v>
      </c>
    </row>
    <row r="8742" spans="1:2" x14ac:dyDescent="0.3">
      <c r="A8742" s="1" t="s">
        <v>8747</v>
      </c>
      <c r="B8742">
        <v>0.64500000000000002</v>
      </c>
    </row>
    <row r="8743" spans="1:2" x14ac:dyDescent="0.3">
      <c r="A8743" s="1" t="s">
        <v>8748</v>
      </c>
      <c r="B8743">
        <v>0.60799999999999998</v>
      </c>
    </row>
    <row r="8744" spans="1:2" x14ac:dyDescent="0.3">
      <c r="A8744" s="1" t="s">
        <v>8749</v>
      </c>
      <c r="B8744">
        <v>0.57999999999999996</v>
      </c>
    </row>
    <row r="8745" spans="1:2" x14ac:dyDescent="0.3">
      <c r="A8745" s="1" t="s">
        <v>8750</v>
      </c>
      <c r="B8745">
        <v>0.54600000000000004</v>
      </c>
    </row>
    <row r="8746" spans="1:2" x14ac:dyDescent="0.3">
      <c r="A8746" s="1" t="s">
        <v>8751</v>
      </c>
      <c r="B8746">
        <v>0.5</v>
      </c>
    </row>
    <row r="8747" spans="1:2" x14ac:dyDescent="0.3">
      <c r="A8747" s="1" t="s">
        <v>8752</v>
      </c>
      <c r="B8747">
        <v>0.44</v>
      </c>
    </row>
    <row r="8748" spans="1:2" x14ac:dyDescent="0.3">
      <c r="A8748" s="1" t="s">
        <v>8753</v>
      </c>
      <c r="B8748">
        <v>0.38300000000000001</v>
      </c>
    </row>
    <row r="8749" spans="1:2" x14ac:dyDescent="0.3">
      <c r="A8749" s="1" t="s">
        <v>8754</v>
      </c>
      <c r="B8749">
        <v>0.34399999999999997</v>
      </c>
    </row>
    <row r="8750" spans="1:2" x14ac:dyDescent="0.3">
      <c r="A8750" s="1" t="s">
        <v>8755</v>
      </c>
      <c r="B8750">
        <v>0.28899999999999998</v>
      </c>
    </row>
    <row r="8751" spans="1:2" x14ac:dyDescent="0.3">
      <c r="A8751" s="1" t="s">
        <v>8756</v>
      </c>
      <c r="B8751">
        <v>0.21199999999999999</v>
      </c>
    </row>
    <row r="8752" spans="1:2" x14ac:dyDescent="0.3">
      <c r="A8752" s="1" t="s">
        <v>8757</v>
      </c>
      <c r="B8752">
        <v>0.15</v>
      </c>
    </row>
    <row r="8753" spans="1:2" x14ac:dyDescent="0.3">
      <c r="A8753" s="1" t="s">
        <v>8758</v>
      </c>
      <c r="B8753">
        <v>0.12</v>
      </c>
    </row>
    <row r="8754" spans="1:2" x14ac:dyDescent="0.3">
      <c r="A8754" s="1" t="s">
        <v>8759</v>
      </c>
      <c r="B8754">
        <v>0.10100000000000001</v>
      </c>
    </row>
    <row r="8755" spans="1:2" x14ac:dyDescent="0.3">
      <c r="A8755" s="1" t="s">
        <v>8760</v>
      </c>
      <c r="B8755">
        <v>0.09</v>
      </c>
    </row>
    <row r="8756" spans="1:2" x14ac:dyDescent="0.3">
      <c r="A8756" s="1" t="s">
        <v>8761</v>
      </c>
      <c r="B8756">
        <v>9.1999999999999998E-2</v>
      </c>
    </row>
    <row r="8757" spans="1:2" x14ac:dyDescent="0.3">
      <c r="A8757" s="1" t="s">
        <v>8762</v>
      </c>
      <c r="B8757">
        <v>0.10100000000000001</v>
      </c>
    </row>
    <row r="8758" spans="1:2" x14ac:dyDescent="0.3">
      <c r="A8758" s="1" t="s">
        <v>8763</v>
      </c>
      <c r="B8758">
        <v>0.106</v>
      </c>
    </row>
    <row r="8759" spans="1:2" x14ac:dyDescent="0.3">
      <c r="A8759" s="1" t="s">
        <v>8764</v>
      </c>
      <c r="B8759">
        <v>0.12</v>
      </c>
    </row>
    <row r="8760" spans="1:2" x14ac:dyDescent="0.3">
      <c r="A8760" s="1" t="s">
        <v>8765</v>
      </c>
      <c r="B8760">
        <v>0.14499999999999999</v>
      </c>
    </row>
    <row r="8761" spans="1:2" x14ac:dyDescent="0.3">
      <c r="A8761" s="1" t="s">
        <v>8766</v>
      </c>
      <c r="B8761">
        <v>0.18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108F-2A05-47CA-B7D1-A090B7231A31}">
  <dimension ref="A1:B8761"/>
  <sheetViews>
    <sheetView workbookViewId="0"/>
  </sheetViews>
  <sheetFormatPr defaultRowHeight="14.4" x14ac:dyDescent="0.3"/>
  <cols>
    <col min="1" max="1" width="5.6640625" bestFit="1" customWidth="1"/>
    <col min="2" max="2" width="12" bestFit="1" customWidth="1"/>
  </cols>
  <sheetData>
    <row r="1" spans="1:2" x14ac:dyDescent="0.3">
      <c r="A1" t="s">
        <v>8772</v>
      </c>
      <c r="B1" t="s">
        <v>8808</v>
      </c>
    </row>
    <row r="2" spans="1:2" x14ac:dyDescent="0.3">
      <c r="A2" s="1" t="s">
        <v>7</v>
      </c>
      <c r="B2">
        <v>703.20026881720435</v>
      </c>
    </row>
    <row r="3" spans="1:2" x14ac:dyDescent="0.3">
      <c r="A3" s="1" t="s">
        <v>8</v>
      </c>
      <c r="B3">
        <v>703.20026881720435</v>
      </c>
    </row>
    <row r="4" spans="1:2" x14ac:dyDescent="0.3">
      <c r="A4" s="1" t="s">
        <v>9</v>
      </c>
      <c r="B4">
        <v>703.20026881720435</v>
      </c>
    </row>
    <row r="5" spans="1:2" x14ac:dyDescent="0.3">
      <c r="A5" s="1" t="s">
        <v>10</v>
      </c>
      <c r="B5">
        <v>703.20026881720435</v>
      </c>
    </row>
    <row r="6" spans="1:2" x14ac:dyDescent="0.3">
      <c r="A6" s="1" t="s">
        <v>11</v>
      </c>
      <c r="B6">
        <v>703.20026881720435</v>
      </c>
    </row>
    <row r="7" spans="1:2" x14ac:dyDescent="0.3">
      <c r="A7" s="1" t="s">
        <v>12</v>
      </c>
      <c r="B7">
        <v>703.20026881720435</v>
      </c>
    </row>
    <row r="8" spans="1:2" x14ac:dyDescent="0.3">
      <c r="A8" s="1" t="s">
        <v>13</v>
      </c>
      <c r="B8">
        <v>703.20026881720435</v>
      </c>
    </row>
    <row r="9" spans="1:2" x14ac:dyDescent="0.3">
      <c r="A9" s="1" t="s">
        <v>14</v>
      </c>
      <c r="B9">
        <v>703.20026881720435</v>
      </c>
    </row>
    <row r="10" spans="1:2" x14ac:dyDescent="0.3">
      <c r="A10" s="1" t="s">
        <v>15</v>
      </c>
      <c r="B10">
        <v>703.20026881720435</v>
      </c>
    </row>
    <row r="11" spans="1:2" x14ac:dyDescent="0.3">
      <c r="A11" s="1" t="s">
        <v>16</v>
      </c>
      <c r="B11">
        <v>703.20026881720435</v>
      </c>
    </row>
    <row r="12" spans="1:2" x14ac:dyDescent="0.3">
      <c r="A12" s="1" t="s">
        <v>17</v>
      </c>
      <c r="B12">
        <v>703.20026881720435</v>
      </c>
    </row>
    <row r="13" spans="1:2" x14ac:dyDescent="0.3">
      <c r="A13" s="1" t="s">
        <v>18</v>
      </c>
      <c r="B13">
        <v>703.20026881720435</v>
      </c>
    </row>
    <row r="14" spans="1:2" x14ac:dyDescent="0.3">
      <c r="A14" s="1" t="s">
        <v>19</v>
      </c>
      <c r="B14">
        <v>703.20026881720435</v>
      </c>
    </row>
    <row r="15" spans="1:2" x14ac:dyDescent="0.3">
      <c r="A15" s="1" t="s">
        <v>20</v>
      </c>
      <c r="B15">
        <v>703.20026881720435</v>
      </c>
    </row>
    <row r="16" spans="1:2" x14ac:dyDescent="0.3">
      <c r="A16" s="1" t="s">
        <v>21</v>
      </c>
      <c r="B16">
        <v>703.20026881720435</v>
      </c>
    </row>
    <row r="17" spans="1:2" x14ac:dyDescent="0.3">
      <c r="A17" s="1" t="s">
        <v>22</v>
      </c>
      <c r="B17">
        <v>703.20026881720435</v>
      </c>
    </row>
    <row r="18" spans="1:2" x14ac:dyDescent="0.3">
      <c r="A18" s="1" t="s">
        <v>23</v>
      </c>
      <c r="B18">
        <v>703.20026881720435</v>
      </c>
    </row>
    <row r="19" spans="1:2" x14ac:dyDescent="0.3">
      <c r="A19" s="1" t="s">
        <v>24</v>
      </c>
      <c r="B19">
        <v>703.20026881720435</v>
      </c>
    </row>
    <row r="20" spans="1:2" x14ac:dyDescent="0.3">
      <c r="A20" s="1" t="s">
        <v>25</v>
      </c>
      <c r="B20">
        <v>703.20026881720435</v>
      </c>
    </row>
    <row r="21" spans="1:2" x14ac:dyDescent="0.3">
      <c r="A21" s="1" t="s">
        <v>26</v>
      </c>
      <c r="B21">
        <v>703.20026881720435</v>
      </c>
    </row>
    <row r="22" spans="1:2" x14ac:dyDescent="0.3">
      <c r="A22" s="1" t="s">
        <v>27</v>
      </c>
      <c r="B22">
        <v>703.20026881720435</v>
      </c>
    </row>
    <row r="23" spans="1:2" x14ac:dyDescent="0.3">
      <c r="A23" s="1" t="s">
        <v>28</v>
      </c>
      <c r="B23">
        <v>703.20026881720435</v>
      </c>
    </row>
    <row r="24" spans="1:2" x14ac:dyDescent="0.3">
      <c r="A24" s="1" t="s">
        <v>29</v>
      </c>
      <c r="B24">
        <v>703.20026881720435</v>
      </c>
    </row>
    <row r="25" spans="1:2" x14ac:dyDescent="0.3">
      <c r="A25" s="1" t="s">
        <v>30</v>
      </c>
      <c r="B25">
        <v>703.20026881720435</v>
      </c>
    </row>
    <row r="26" spans="1:2" x14ac:dyDescent="0.3">
      <c r="A26" s="1" t="s">
        <v>31</v>
      </c>
      <c r="B26">
        <v>703.20026881720435</v>
      </c>
    </row>
    <row r="27" spans="1:2" x14ac:dyDescent="0.3">
      <c r="A27" s="1" t="s">
        <v>32</v>
      </c>
      <c r="B27">
        <v>703.20026881720435</v>
      </c>
    </row>
    <row r="28" spans="1:2" x14ac:dyDescent="0.3">
      <c r="A28" s="1" t="s">
        <v>33</v>
      </c>
      <c r="B28">
        <v>703.20026881720435</v>
      </c>
    </row>
    <row r="29" spans="1:2" x14ac:dyDescent="0.3">
      <c r="A29" s="1" t="s">
        <v>34</v>
      </c>
      <c r="B29">
        <v>703.20026881720435</v>
      </c>
    </row>
    <row r="30" spans="1:2" x14ac:dyDescent="0.3">
      <c r="A30" s="1" t="s">
        <v>35</v>
      </c>
      <c r="B30">
        <v>703.20026881720435</v>
      </c>
    </row>
    <row r="31" spans="1:2" x14ac:dyDescent="0.3">
      <c r="A31" s="1" t="s">
        <v>36</v>
      </c>
      <c r="B31">
        <v>703.20026881720435</v>
      </c>
    </row>
    <row r="32" spans="1:2" x14ac:dyDescent="0.3">
      <c r="A32" s="1" t="s">
        <v>37</v>
      </c>
      <c r="B32">
        <v>703.20026881720435</v>
      </c>
    </row>
    <row r="33" spans="1:2" x14ac:dyDescent="0.3">
      <c r="A33" s="1" t="s">
        <v>38</v>
      </c>
      <c r="B33">
        <v>703.20026881720435</v>
      </c>
    </row>
    <row r="34" spans="1:2" x14ac:dyDescent="0.3">
      <c r="A34" s="1" t="s">
        <v>39</v>
      </c>
      <c r="B34">
        <v>703.20026881720435</v>
      </c>
    </row>
    <row r="35" spans="1:2" x14ac:dyDescent="0.3">
      <c r="A35" s="1" t="s">
        <v>40</v>
      </c>
      <c r="B35">
        <v>703.20026881720435</v>
      </c>
    </row>
    <row r="36" spans="1:2" x14ac:dyDescent="0.3">
      <c r="A36" s="1" t="s">
        <v>41</v>
      </c>
      <c r="B36">
        <v>703.20026881720435</v>
      </c>
    </row>
    <row r="37" spans="1:2" x14ac:dyDescent="0.3">
      <c r="A37" s="1" t="s">
        <v>42</v>
      </c>
      <c r="B37">
        <v>703.20026881720435</v>
      </c>
    </row>
    <row r="38" spans="1:2" x14ac:dyDescent="0.3">
      <c r="A38" s="1" t="s">
        <v>43</v>
      </c>
      <c r="B38">
        <v>703.20026881720435</v>
      </c>
    </row>
    <row r="39" spans="1:2" x14ac:dyDescent="0.3">
      <c r="A39" s="1" t="s">
        <v>44</v>
      </c>
      <c r="B39">
        <v>703.20026881720435</v>
      </c>
    </row>
    <row r="40" spans="1:2" x14ac:dyDescent="0.3">
      <c r="A40" s="1" t="s">
        <v>45</v>
      </c>
      <c r="B40">
        <v>703.20026881720435</v>
      </c>
    </row>
    <row r="41" spans="1:2" x14ac:dyDescent="0.3">
      <c r="A41" s="1" t="s">
        <v>46</v>
      </c>
      <c r="B41">
        <v>703.20026881720435</v>
      </c>
    </row>
    <row r="42" spans="1:2" x14ac:dyDescent="0.3">
      <c r="A42" s="1" t="s">
        <v>47</v>
      </c>
      <c r="B42">
        <v>703.20026881720435</v>
      </c>
    </row>
    <row r="43" spans="1:2" x14ac:dyDescent="0.3">
      <c r="A43" s="1" t="s">
        <v>48</v>
      </c>
      <c r="B43">
        <v>703.20026881720435</v>
      </c>
    </row>
    <row r="44" spans="1:2" x14ac:dyDescent="0.3">
      <c r="A44" s="1" t="s">
        <v>49</v>
      </c>
      <c r="B44">
        <v>703.20026881720435</v>
      </c>
    </row>
    <row r="45" spans="1:2" x14ac:dyDescent="0.3">
      <c r="A45" s="1" t="s">
        <v>50</v>
      </c>
      <c r="B45">
        <v>703.20026881720435</v>
      </c>
    </row>
    <row r="46" spans="1:2" x14ac:dyDescent="0.3">
      <c r="A46" s="1" t="s">
        <v>51</v>
      </c>
      <c r="B46">
        <v>703.20026881720435</v>
      </c>
    </row>
    <row r="47" spans="1:2" x14ac:dyDescent="0.3">
      <c r="A47" s="1" t="s">
        <v>52</v>
      </c>
      <c r="B47">
        <v>703.20026881720435</v>
      </c>
    </row>
    <row r="48" spans="1:2" x14ac:dyDescent="0.3">
      <c r="A48" s="1" t="s">
        <v>53</v>
      </c>
      <c r="B48">
        <v>703.20026881720435</v>
      </c>
    </row>
    <row r="49" spans="1:2" x14ac:dyDescent="0.3">
      <c r="A49" s="1" t="s">
        <v>54</v>
      </c>
      <c r="B49">
        <v>703.20026881720435</v>
      </c>
    </row>
    <row r="50" spans="1:2" x14ac:dyDescent="0.3">
      <c r="A50" s="1" t="s">
        <v>55</v>
      </c>
      <c r="B50">
        <v>703.20026881720435</v>
      </c>
    </row>
    <row r="51" spans="1:2" x14ac:dyDescent="0.3">
      <c r="A51" s="1" t="s">
        <v>56</v>
      </c>
      <c r="B51">
        <v>703.20026881720435</v>
      </c>
    </row>
    <row r="52" spans="1:2" x14ac:dyDescent="0.3">
      <c r="A52" s="1" t="s">
        <v>57</v>
      </c>
      <c r="B52">
        <v>703.20026881720435</v>
      </c>
    </row>
    <row r="53" spans="1:2" x14ac:dyDescent="0.3">
      <c r="A53" s="1" t="s">
        <v>58</v>
      </c>
      <c r="B53">
        <v>703.20026881720435</v>
      </c>
    </row>
    <row r="54" spans="1:2" x14ac:dyDescent="0.3">
      <c r="A54" s="1" t="s">
        <v>59</v>
      </c>
      <c r="B54">
        <v>703.20026881720435</v>
      </c>
    </row>
    <row r="55" spans="1:2" x14ac:dyDescent="0.3">
      <c r="A55" s="1" t="s">
        <v>60</v>
      </c>
      <c r="B55">
        <v>703.20026881720435</v>
      </c>
    </row>
    <row r="56" spans="1:2" x14ac:dyDescent="0.3">
      <c r="A56" s="1" t="s">
        <v>61</v>
      </c>
      <c r="B56">
        <v>703.20026881720435</v>
      </c>
    </row>
    <row r="57" spans="1:2" x14ac:dyDescent="0.3">
      <c r="A57" s="1" t="s">
        <v>62</v>
      </c>
      <c r="B57">
        <v>703.20026881720435</v>
      </c>
    </row>
    <row r="58" spans="1:2" x14ac:dyDescent="0.3">
      <c r="A58" s="1" t="s">
        <v>63</v>
      </c>
      <c r="B58">
        <v>703.20026881720435</v>
      </c>
    </row>
    <row r="59" spans="1:2" x14ac:dyDescent="0.3">
      <c r="A59" s="1" t="s">
        <v>64</v>
      </c>
      <c r="B59">
        <v>703.20026881720435</v>
      </c>
    </row>
    <row r="60" spans="1:2" x14ac:dyDescent="0.3">
      <c r="A60" s="1" t="s">
        <v>65</v>
      </c>
      <c r="B60">
        <v>703.20026881720435</v>
      </c>
    </row>
    <row r="61" spans="1:2" x14ac:dyDescent="0.3">
      <c r="A61" s="1" t="s">
        <v>66</v>
      </c>
      <c r="B61">
        <v>703.20026881720435</v>
      </c>
    </row>
    <row r="62" spans="1:2" x14ac:dyDescent="0.3">
      <c r="A62" s="1" t="s">
        <v>67</v>
      </c>
      <c r="B62">
        <v>703.20026881720435</v>
      </c>
    </row>
    <row r="63" spans="1:2" x14ac:dyDescent="0.3">
      <c r="A63" s="1" t="s">
        <v>68</v>
      </c>
      <c r="B63">
        <v>703.20026881720435</v>
      </c>
    </row>
    <row r="64" spans="1:2" x14ac:dyDescent="0.3">
      <c r="A64" s="1" t="s">
        <v>69</v>
      </c>
      <c r="B64">
        <v>703.20026881720435</v>
      </c>
    </row>
    <row r="65" spans="1:2" x14ac:dyDescent="0.3">
      <c r="A65" s="1" t="s">
        <v>70</v>
      </c>
      <c r="B65">
        <v>703.20026881720435</v>
      </c>
    </row>
    <row r="66" spans="1:2" x14ac:dyDescent="0.3">
      <c r="A66" s="1" t="s">
        <v>71</v>
      </c>
      <c r="B66">
        <v>703.20026881720435</v>
      </c>
    </row>
    <row r="67" spans="1:2" x14ac:dyDescent="0.3">
      <c r="A67" s="1" t="s">
        <v>72</v>
      </c>
      <c r="B67">
        <v>703.20026881720435</v>
      </c>
    </row>
    <row r="68" spans="1:2" x14ac:dyDescent="0.3">
      <c r="A68" s="1" t="s">
        <v>73</v>
      </c>
      <c r="B68">
        <v>703.20026881720435</v>
      </c>
    </row>
    <row r="69" spans="1:2" x14ac:dyDescent="0.3">
      <c r="A69" s="1" t="s">
        <v>74</v>
      </c>
      <c r="B69">
        <v>703.20026881720435</v>
      </c>
    </row>
    <row r="70" spans="1:2" x14ac:dyDescent="0.3">
      <c r="A70" s="1" t="s">
        <v>75</v>
      </c>
      <c r="B70">
        <v>703.20026881720435</v>
      </c>
    </row>
    <row r="71" spans="1:2" x14ac:dyDescent="0.3">
      <c r="A71" s="1" t="s">
        <v>76</v>
      </c>
      <c r="B71">
        <v>703.20026881720435</v>
      </c>
    </row>
    <row r="72" spans="1:2" x14ac:dyDescent="0.3">
      <c r="A72" s="1" t="s">
        <v>77</v>
      </c>
      <c r="B72">
        <v>703.20026881720435</v>
      </c>
    </row>
    <row r="73" spans="1:2" x14ac:dyDescent="0.3">
      <c r="A73" s="1" t="s">
        <v>78</v>
      </c>
      <c r="B73">
        <v>703.20026881720435</v>
      </c>
    </row>
    <row r="74" spans="1:2" x14ac:dyDescent="0.3">
      <c r="A74" s="1" t="s">
        <v>79</v>
      </c>
      <c r="B74">
        <v>703.20026881720435</v>
      </c>
    </row>
    <row r="75" spans="1:2" x14ac:dyDescent="0.3">
      <c r="A75" s="1" t="s">
        <v>80</v>
      </c>
      <c r="B75">
        <v>703.20026881720435</v>
      </c>
    </row>
    <row r="76" spans="1:2" x14ac:dyDescent="0.3">
      <c r="A76" s="1" t="s">
        <v>81</v>
      </c>
      <c r="B76">
        <v>703.20026881720435</v>
      </c>
    </row>
    <row r="77" spans="1:2" x14ac:dyDescent="0.3">
      <c r="A77" s="1" t="s">
        <v>82</v>
      </c>
      <c r="B77">
        <v>703.20026881720435</v>
      </c>
    </row>
    <row r="78" spans="1:2" x14ac:dyDescent="0.3">
      <c r="A78" s="1" t="s">
        <v>83</v>
      </c>
      <c r="B78">
        <v>703.20026881720435</v>
      </c>
    </row>
    <row r="79" spans="1:2" x14ac:dyDescent="0.3">
      <c r="A79" s="1" t="s">
        <v>84</v>
      </c>
      <c r="B79">
        <v>703.20026881720435</v>
      </c>
    </row>
    <row r="80" spans="1:2" x14ac:dyDescent="0.3">
      <c r="A80" s="1" t="s">
        <v>85</v>
      </c>
      <c r="B80">
        <v>703.20026881720435</v>
      </c>
    </row>
    <row r="81" spans="1:2" x14ac:dyDescent="0.3">
      <c r="A81" s="1" t="s">
        <v>86</v>
      </c>
      <c r="B81">
        <v>703.20026881720435</v>
      </c>
    </row>
    <row r="82" spans="1:2" x14ac:dyDescent="0.3">
      <c r="A82" s="1" t="s">
        <v>87</v>
      </c>
      <c r="B82">
        <v>703.20026881720435</v>
      </c>
    </row>
    <row r="83" spans="1:2" x14ac:dyDescent="0.3">
      <c r="A83" s="1" t="s">
        <v>88</v>
      </c>
      <c r="B83">
        <v>703.20026881720435</v>
      </c>
    </row>
    <row r="84" spans="1:2" x14ac:dyDescent="0.3">
      <c r="A84" s="1" t="s">
        <v>89</v>
      </c>
      <c r="B84">
        <v>703.20026881720435</v>
      </c>
    </row>
    <row r="85" spans="1:2" x14ac:dyDescent="0.3">
      <c r="A85" s="1" t="s">
        <v>90</v>
      </c>
      <c r="B85">
        <v>703.20026881720435</v>
      </c>
    </row>
    <row r="86" spans="1:2" x14ac:dyDescent="0.3">
      <c r="A86" s="1" t="s">
        <v>91</v>
      </c>
      <c r="B86">
        <v>703.20026881720435</v>
      </c>
    </row>
    <row r="87" spans="1:2" x14ac:dyDescent="0.3">
      <c r="A87" s="1" t="s">
        <v>92</v>
      </c>
      <c r="B87">
        <v>703.20026881720435</v>
      </c>
    </row>
    <row r="88" spans="1:2" x14ac:dyDescent="0.3">
      <c r="A88" s="1" t="s">
        <v>93</v>
      </c>
      <c r="B88">
        <v>703.20026881720435</v>
      </c>
    </row>
    <row r="89" spans="1:2" x14ac:dyDescent="0.3">
      <c r="A89" s="1" t="s">
        <v>94</v>
      </c>
      <c r="B89">
        <v>703.20026881720435</v>
      </c>
    </row>
    <row r="90" spans="1:2" x14ac:dyDescent="0.3">
      <c r="A90" s="1" t="s">
        <v>95</v>
      </c>
      <c r="B90">
        <v>703.20026881720435</v>
      </c>
    </row>
    <row r="91" spans="1:2" x14ac:dyDescent="0.3">
      <c r="A91" s="1" t="s">
        <v>96</v>
      </c>
      <c r="B91">
        <v>703.20026881720435</v>
      </c>
    </row>
    <row r="92" spans="1:2" x14ac:dyDescent="0.3">
      <c r="A92" s="1" t="s">
        <v>97</v>
      </c>
      <c r="B92">
        <v>703.20026881720435</v>
      </c>
    </row>
    <row r="93" spans="1:2" x14ac:dyDescent="0.3">
      <c r="A93" s="1" t="s">
        <v>98</v>
      </c>
      <c r="B93">
        <v>703.20026881720435</v>
      </c>
    </row>
    <row r="94" spans="1:2" x14ac:dyDescent="0.3">
      <c r="A94" s="1" t="s">
        <v>99</v>
      </c>
      <c r="B94">
        <v>703.20026881720435</v>
      </c>
    </row>
    <row r="95" spans="1:2" x14ac:dyDescent="0.3">
      <c r="A95" s="1" t="s">
        <v>100</v>
      </c>
      <c r="B95">
        <v>703.20026881720435</v>
      </c>
    </row>
    <row r="96" spans="1:2" x14ac:dyDescent="0.3">
      <c r="A96" s="1" t="s">
        <v>101</v>
      </c>
      <c r="B96">
        <v>703.20026881720435</v>
      </c>
    </row>
    <row r="97" spans="1:2" x14ac:dyDescent="0.3">
      <c r="A97" s="1" t="s">
        <v>102</v>
      </c>
      <c r="B97">
        <v>703.20026881720435</v>
      </c>
    </row>
    <row r="98" spans="1:2" x14ac:dyDescent="0.3">
      <c r="A98" s="1" t="s">
        <v>103</v>
      </c>
      <c r="B98">
        <v>703.20026881720435</v>
      </c>
    </row>
    <row r="99" spans="1:2" x14ac:dyDescent="0.3">
      <c r="A99" s="1" t="s">
        <v>104</v>
      </c>
      <c r="B99">
        <v>703.20026881720435</v>
      </c>
    </row>
    <row r="100" spans="1:2" x14ac:dyDescent="0.3">
      <c r="A100" s="1" t="s">
        <v>105</v>
      </c>
      <c r="B100">
        <v>703.20026881720435</v>
      </c>
    </row>
    <row r="101" spans="1:2" x14ac:dyDescent="0.3">
      <c r="A101" s="1" t="s">
        <v>106</v>
      </c>
      <c r="B101">
        <v>703.20026881720435</v>
      </c>
    </row>
    <row r="102" spans="1:2" x14ac:dyDescent="0.3">
      <c r="A102" s="1" t="s">
        <v>107</v>
      </c>
      <c r="B102">
        <v>703.20026881720435</v>
      </c>
    </row>
    <row r="103" spans="1:2" x14ac:dyDescent="0.3">
      <c r="A103" s="1" t="s">
        <v>108</v>
      </c>
      <c r="B103">
        <v>703.20026881720435</v>
      </c>
    </row>
    <row r="104" spans="1:2" x14ac:dyDescent="0.3">
      <c r="A104" s="1" t="s">
        <v>109</v>
      </c>
      <c r="B104">
        <v>703.20026881720435</v>
      </c>
    </row>
    <row r="105" spans="1:2" x14ac:dyDescent="0.3">
      <c r="A105" s="1" t="s">
        <v>110</v>
      </c>
      <c r="B105">
        <v>703.20026881720435</v>
      </c>
    </row>
    <row r="106" spans="1:2" x14ac:dyDescent="0.3">
      <c r="A106" s="1" t="s">
        <v>111</v>
      </c>
      <c r="B106">
        <v>703.20026881720435</v>
      </c>
    </row>
    <row r="107" spans="1:2" x14ac:dyDescent="0.3">
      <c r="A107" s="1" t="s">
        <v>112</v>
      </c>
      <c r="B107">
        <v>703.20026881720435</v>
      </c>
    </row>
    <row r="108" spans="1:2" x14ac:dyDescent="0.3">
      <c r="A108" s="1" t="s">
        <v>113</v>
      </c>
      <c r="B108">
        <v>703.20026881720435</v>
      </c>
    </row>
    <row r="109" spans="1:2" x14ac:dyDescent="0.3">
      <c r="A109" s="1" t="s">
        <v>114</v>
      </c>
      <c r="B109">
        <v>703.20026881720435</v>
      </c>
    </row>
    <row r="110" spans="1:2" x14ac:dyDescent="0.3">
      <c r="A110" s="1" t="s">
        <v>115</v>
      </c>
      <c r="B110">
        <v>703.20026881720435</v>
      </c>
    </row>
    <row r="111" spans="1:2" x14ac:dyDescent="0.3">
      <c r="A111" s="1" t="s">
        <v>116</v>
      </c>
      <c r="B111">
        <v>703.20026881720435</v>
      </c>
    </row>
    <row r="112" spans="1:2" x14ac:dyDescent="0.3">
      <c r="A112" s="1" t="s">
        <v>117</v>
      </c>
      <c r="B112">
        <v>703.20026881720435</v>
      </c>
    </row>
    <row r="113" spans="1:2" x14ac:dyDescent="0.3">
      <c r="A113" s="1" t="s">
        <v>118</v>
      </c>
      <c r="B113">
        <v>703.20026881720435</v>
      </c>
    </row>
    <row r="114" spans="1:2" x14ac:dyDescent="0.3">
      <c r="A114" s="1" t="s">
        <v>119</v>
      </c>
      <c r="B114">
        <v>703.20026881720435</v>
      </c>
    </row>
    <row r="115" spans="1:2" x14ac:dyDescent="0.3">
      <c r="A115" s="1" t="s">
        <v>120</v>
      </c>
      <c r="B115">
        <v>703.20026881720435</v>
      </c>
    </row>
    <row r="116" spans="1:2" x14ac:dyDescent="0.3">
      <c r="A116" s="1" t="s">
        <v>121</v>
      </c>
      <c r="B116">
        <v>703.20026881720435</v>
      </c>
    </row>
    <row r="117" spans="1:2" x14ac:dyDescent="0.3">
      <c r="A117" s="1" t="s">
        <v>122</v>
      </c>
      <c r="B117">
        <v>703.20026881720435</v>
      </c>
    </row>
    <row r="118" spans="1:2" x14ac:dyDescent="0.3">
      <c r="A118" s="1" t="s">
        <v>123</v>
      </c>
      <c r="B118">
        <v>703.20026881720435</v>
      </c>
    </row>
    <row r="119" spans="1:2" x14ac:dyDescent="0.3">
      <c r="A119" s="1" t="s">
        <v>124</v>
      </c>
      <c r="B119">
        <v>703.20026881720435</v>
      </c>
    </row>
    <row r="120" spans="1:2" x14ac:dyDescent="0.3">
      <c r="A120" s="1" t="s">
        <v>125</v>
      </c>
      <c r="B120">
        <v>703.20026881720435</v>
      </c>
    </row>
    <row r="121" spans="1:2" x14ac:dyDescent="0.3">
      <c r="A121" s="1" t="s">
        <v>126</v>
      </c>
      <c r="B121">
        <v>703.20026881720435</v>
      </c>
    </row>
    <row r="122" spans="1:2" x14ac:dyDescent="0.3">
      <c r="A122" s="1" t="s">
        <v>127</v>
      </c>
      <c r="B122">
        <v>703.20026881720435</v>
      </c>
    </row>
    <row r="123" spans="1:2" x14ac:dyDescent="0.3">
      <c r="A123" s="1" t="s">
        <v>128</v>
      </c>
      <c r="B123">
        <v>703.20026881720435</v>
      </c>
    </row>
    <row r="124" spans="1:2" x14ac:dyDescent="0.3">
      <c r="A124" s="1" t="s">
        <v>129</v>
      </c>
      <c r="B124">
        <v>703.20026881720435</v>
      </c>
    </row>
    <row r="125" spans="1:2" x14ac:dyDescent="0.3">
      <c r="A125" s="1" t="s">
        <v>130</v>
      </c>
      <c r="B125">
        <v>703.20026881720435</v>
      </c>
    </row>
    <row r="126" spans="1:2" x14ac:dyDescent="0.3">
      <c r="A126" s="1" t="s">
        <v>131</v>
      </c>
      <c r="B126">
        <v>703.20026881720435</v>
      </c>
    </row>
    <row r="127" spans="1:2" x14ac:dyDescent="0.3">
      <c r="A127" s="1" t="s">
        <v>132</v>
      </c>
      <c r="B127">
        <v>703.20026881720435</v>
      </c>
    </row>
    <row r="128" spans="1:2" x14ac:dyDescent="0.3">
      <c r="A128" s="1" t="s">
        <v>133</v>
      </c>
      <c r="B128">
        <v>703.20026881720435</v>
      </c>
    </row>
    <row r="129" spans="1:2" x14ac:dyDescent="0.3">
      <c r="A129" s="1" t="s">
        <v>134</v>
      </c>
      <c r="B129">
        <v>703.20026881720435</v>
      </c>
    </row>
    <row r="130" spans="1:2" x14ac:dyDescent="0.3">
      <c r="A130" s="1" t="s">
        <v>135</v>
      </c>
      <c r="B130">
        <v>703.20026881720435</v>
      </c>
    </row>
    <row r="131" spans="1:2" x14ac:dyDescent="0.3">
      <c r="A131" s="1" t="s">
        <v>136</v>
      </c>
      <c r="B131">
        <v>703.20026881720435</v>
      </c>
    </row>
    <row r="132" spans="1:2" x14ac:dyDescent="0.3">
      <c r="A132" s="1" t="s">
        <v>137</v>
      </c>
      <c r="B132">
        <v>703.20026881720435</v>
      </c>
    </row>
    <row r="133" spans="1:2" x14ac:dyDescent="0.3">
      <c r="A133" s="1" t="s">
        <v>138</v>
      </c>
      <c r="B133">
        <v>703.20026881720435</v>
      </c>
    </row>
    <row r="134" spans="1:2" x14ac:dyDescent="0.3">
      <c r="A134" s="1" t="s">
        <v>139</v>
      </c>
      <c r="B134">
        <v>703.20026881720435</v>
      </c>
    </row>
    <row r="135" spans="1:2" x14ac:dyDescent="0.3">
      <c r="A135" s="1" t="s">
        <v>140</v>
      </c>
      <c r="B135">
        <v>703.20026881720435</v>
      </c>
    </row>
    <row r="136" spans="1:2" x14ac:dyDescent="0.3">
      <c r="A136" s="1" t="s">
        <v>141</v>
      </c>
      <c r="B136">
        <v>703.20026881720435</v>
      </c>
    </row>
    <row r="137" spans="1:2" x14ac:dyDescent="0.3">
      <c r="A137" s="1" t="s">
        <v>142</v>
      </c>
      <c r="B137">
        <v>703.20026881720435</v>
      </c>
    </row>
    <row r="138" spans="1:2" x14ac:dyDescent="0.3">
      <c r="A138" s="1" t="s">
        <v>143</v>
      </c>
      <c r="B138">
        <v>703.20026881720435</v>
      </c>
    </row>
    <row r="139" spans="1:2" x14ac:dyDescent="0.3">
      <c r="A139" s="1" t="s">
        <v>144</v>
      </c>
      <c r="B139">
        <v>703.20026881720435</v>
      </c>
    </row>
    <row r="140" spans="1:2" x14ac:dyDescent="0.3">
      <c r="A140" s="1" t="s">
        <v>145</v>
      </c>
      <c r="B140">
        <v>703.20026881720435</v>
      </c>
    </row>
    <row r="141" spans="1:2" x14ac:dyDescent="0.3">
      <c r="A141" s="1" t="s">
        <v>146</v>
      </c>
      <c r="B141">
        <v>703.20026881720435</v>
      </c>
    </row>
    <row r="142" spans="1:2" x14ac:dyDescent="0.3">
      <c r="A142" s="1" t="s">
        <v>147</v>
      </c>
      <c r="B142">
        <v>703.20026881720435</v>
      </c>
    </row>
    <row r="143" spans="1:2" x14ac:dyDescent="0.3">
      <c r="A143" s="1" t="s">
        <v>148</v>
      </c>
      <c r="B143">
        <v>703.20026881720435</v>
      </c>
    </row>
    <row r="144" spans="1:2" x14ac:dyDescent="0.3">
      <c r="A144" s="1" t="s">
        <v>149</v>
      </c>
      <c r="B144">
        <v>703.20026881720435</v>
      </c>
    </row>
    <row r="145" spans="1:2" x14ac:dyDescent="0.3">
      <c r="A145" s="1" t="s">
        <v>150</v>
      </c>
      <c r="B145">
        <v>703.20026881720435</v>
      </c>
    </row>
    <row r="146" spans="1:2" x14ac:dyDescent="0.3">
      <c r="A146" s="1" t="s">
        <v>151</v>
      </c>
      <c r="B146">
        <v>703.20026881720435</v>
      </c>
    </row>
    <row r="147" spans="1:2" x14ac:dyDescent="0.3">
      <c r="A147" s="1" t="s">
        <v>152</v>
      </c>
      <c r="B147">
        <v>703.20026881720435</v>
      </c>
    </row>
    <row r="148" spans="1:2" x14ac:dyDescent="0.3">
      <c r="A148" s="1" t="s">
        <v>153</v>
      </c>
      <c r="B148">
        <v>703.20026881720435</v>
      </c>
    </row>
    <row r="149" spans="1:2" x14ac:dyDescent="0.3">
      <c r="A149" s="1" t="s">
        <v>154</v>
      </c>
      <c r="B149">
        <v>703.20026881720435</v>
      </c>
    </row>
    <row r="150" spans="1:2" x14ac:dyDescent="0.3">
      <c r="A150" s="1" t="s">
        <v>155</v>
      </c>
      <c r="B150">
        <v>703.20026881720435</v>
      </c>
    </row>
    <row r="151" spans="1:2" x14ac:dyDescent="0.3">
      <c r="A151" s="1" t="s">
        <v>156</v>
      </c>
      <c r="B151">
        <v>703.20026881720435</v>
      </c>
    </row>
    <row r="152" spans="1:2" x14ac:dyDescent="0.3">
      <c r="A152" s="1" t="s">
        <v>157</v>
      </c>
      <c r="B152">
        <v>703.20026881720435</v>
      </c>
    </row>
    <row r="153" spans="1:2" x14ac:dyDescent="0.3">
      <c r="A153" s="1" t="s">
        <v>158</v>
      </c>
      <c r="B153">
        <v>703.20026881720435</v>
      </c>
    </row>
    <row r="154" spans="1:2" x14ac:dyDescent="0.3">
      <c r="A154" s="1" t="s">
        <v>159</v>
      </c>
      <c r="B154">
        <v>703.20026881720435</v>
      </c>
    </row>
    <row r="155" spans="1:2" x14ac:dyDescent="0.3">
      <c r="A155" s="1" t="s">
        <v>160</v>
      </c>
      <c r="B155">
        <v>703.20026881720435</v>
      </c>
    </row>
    <row r="156" spans="1:2" x14ac:dyDescent="0.3">
      <c r="A156" s="1" t="s">
        <v>161</v>
      </c>
      <c r="B156">
        <v>703.20026881720435</v>
      </c>
    </row>
    <row r="157" spans="1:2" x14ac:dyDescent="0.3">
      <c r="A157" s="1" t="s">
        <v>162</v>
      </c>
      <c r="B157">
        <v>703.20026881720435</v>
      </c>
    </row>
    <row r="158" spans="1:2" x14ac:dyDescent="0.3">
      <c r="A158" s="1" t="s">
        <v>163</v>
      </c>
      <c r="B158">
        <v>703.20026881720435</v>
      </c>
    </row>
    <row r="159" spans="1:2" x14ac:dyDescent="0.3">
      <c r="A159" s="1" t="s">
        <v>164</v>
      </c>
      <c r="B159">
        <v>703.20026881720435</v>
      </c>
    </row>
    <row r="160" spans="1:2" x14ac:dyDescent="0.3">
      <c r="A160" s="1" t="s">
        <v>165</v>
      </c>
      <c r="B160">
        <v>703.20026881720435</v>
      </c>
    </row>
    <row r="161" spans="1:2" x14ac:dyDescent="0.3">
      <c r="A161" s="1" t="s">
        <v>166</v>
      </c>
      <c r="B161">
        <v>703.20026881720435</v>
      </c>
    </row>
    <row r="162" spans="1:2" x14ac:dyDescent="0.3">
      <c r="A162" s="1" t="s">
        <v>167</v>
      </c>
      <c r="B162">
        <v>703.20026881720435</v>
      </c>
    </row>
    <row r="163" spans="1:2" x14ac:dyDescent="0.3">
      <c r="A163" s="1" t="s">
        <v>168</v>
      </c>
      <c r="B163">
        <v>703.20026881720435</v>
      </c>
    </row>
    <row r="164" spans="1:2" x14ac:dyDescent="0.3">
      <c r="A164" s="1" t="s">
        <v>169</v>
      </c>
      <c r="B164">
        <v>703.20026881720435</v>
      </c>
    </row>
    <row r="165" spans="1:2" x14ac:dyDescent="0.3">
      <c r="A165" s="1" t="s">
        <v>170</v>
      </c>
      <c r="B165">
        <v>703.20026881720435</v>
      </c>
    </row>
    <row r="166" spans="1:2" x14ac:dyDescent="0.3">
      <c r="A166" s="1" t="s">
        <v>171</v>
      </c>
      <c r="B166">
        <v>703.20026881720435</v>
      </c>
    </row>
    <row r="167" spans="1:2" x14ac:dyDescent="0.3">
      <c r="A167" s="1" t="s">
        <v>172</v>
      </c>
      <c r="B167">
        <v>703.20026881720435</v>
      </c>
    </row>
    <row r="168" spans="1:2" x14ac:dyDescent="0.3">
      <c r="A168" s="1" t="s">
        <v>173</v>
      </c>
      <c r="B168">
        <v>703.20026881720435</v>
      </c>
    </row>
    <row r="169" spans="1:2" x14ac:dyDescent="0.3">
      <c r="A169" s="1" t="s">
        <v>174</v>
      </c>
      <c r="B169">
        <v>703.20026881720435</v>
      </c>
    </row>
    <row r="170" spans="1:2" x14ac:dyDescent="0.3">
      <c r="A170" s="1" t="s">
        <v>175</v>
      </c>
      <c r="B170">
        <v>703.20026881720435</v>
      </c>
    </row>
    <row r="171" spans="1:2" x14ac:dyDescent="0.3">
      <c r="A171" s="1" t="s">
        <v>176</v>
      </c>
      <c r="B171">
        <v>703.20026881720435</v>
      </c>
    </row>
    <row r="172" spans="1:2" x14ac:dyDescent="0.3">
      <c r="A172" s="1" t="s">
        <v>177</v>
      </c>
      <c r="B172">
        <v>703.20026881720435</v>
      </c>
    </row>
    <row r="173" spans="1:2" x14ac:dyDescent="0.3">
      <c r="A173" s="1" t="s">
        <v>178</v>
      </c>
      <c r="B173">
        <v>703.20026881720435</v>
      </c>
    </row>
    <row r="174" spans="1:2" x14ac:dyDescent="0.3">
      <c r="A174" s="1" t="s">
        <v>179</v>
      </c>
      <c r="B174">
        <v>703.20026881720435</v>
      </c>
    </row>
    <row r="175" spans="1:2" x14ac:dyDescent="0.3">
      <c r="A175" s="1" t="s">
        <v>180</v>
      </c>
      <c r="B175">
        <v>703.20026881720435</v>
      </c>
    </row>
    <row r="176" spans="1:2" x14ac:dyDescent="0.3">
      <c r="A176" s="1" t="s">
        <v>181</v>
      </c>
      <c r="B176">
        <v>703.20026881720435</v>
      </c>
    </row>
    <row r="177" spans="1:2" x14ac:dyDescent="0.3">
      <c r="A177" s="1" t="s">
        <v>182</v>
      </c>
      <c r="B177">
        <v>703.20026881720435</v>
      </c>
    </row>
    <row r="178" spans="1:2" x14ac:dyDescent="0.3">
      <c r="A178" s="1" t="s">
        <v>183</v>
      </c>
      <c r="B178">
        <v>703.20026881720435</v>
      </c>
    </row>
    <row r="179" spans="1:2" x14ac:dyDescent="0.3">
      <c r="A179" s="1" t="s">
        <v>184</v>
      </c>
      <c r="B179">
        <v>703.20026881720435</v>
      </c>
    </row>
    <row r="180" spans="1:2" x14ac:dyDescent="0.3">
      <c r="A180" s="1" t="s">
        <v>185</v>
      </c>
      <c r="B180">
        <v>703.20026881720435</v>
      </c>
    </row>
    <row r="181" spans="1:2" x14ac:dyDescent="0.3">
      <c r="A181" s="1" t="s">
        <v>186</v>
      </c>
      <c r="B181">
        <v>703.20026881720435</v>
      </c>
    </row>
    <row r="182" spans="1:2" x14ac:dyDescent="0.3">
      <c r="A182" s="1" t="s">
        <v>187</v>
      </c>
      <c r="B182">
        <v>703.20026881720435</v>
      </c>
    </row>
    <row r="183" spans="1:2" x14ac:dyDescent="0.3">
      <c r="A183" s="1" t="s">
        <v>188</v>
      </c>
      <c r="B183">
        <v>703.20026881720435</v>
      </c>
    </row>
    <row r="184" spans="1:2" x14ac:dyDescent="0.3">
      <c r="A184" s="1" t="s">
        <v>189</v>
      </c>
      <c r="B184">
        <v>703.20026881720435</v>
      </c>
    </row>
    <row r="185" spans="1:2" x14ac:dyDescent="0.3">
      <c r="A185" s="1" t="s">
        <v>190</v>
      </c>
      <c r="B185">
        <v>703.20026881720435</v>
      </c>
    </row>
    <row r="186" spans="1:2" x14ac:dyDescent="0.3">
      <c r="A186" s="1" t="s">
        <v>191</v>
      </c>
      <c r="B186">
        <v>703.20026881720435</v>
      </c>
    </row>
    <row r="187" spans="1:2" x14ac:dyDescent="0.3">
      <c r="A187" s="1" t="s">
        <v>192</v>
      </c>
      <c r="B187">
        <v>703.20026881720435</v>
      </c>
    </row>
    <row r="188" spans="1:2" x14ac:dyDescent="0.3">
      <c r="A188" s="1" t="s">
        <v>193</v>
      </c>
      <c r="B188">
        <v>703.20026881720435</v>
      </c>
    </row>
    <row r="189" spans="1:2" x14ac:dyDescent="0.3">
      <c r="A189" s="1" t="s">
        <v>194</v>
      </c>
      <c r="B189">
        <v>703.20026881720435</v>
      </c>
    </row>
    <row r="190" spans="1:2" x14ac:dyDescent="0.3">
      <c r="A190" s="1" t="s">
        <v>195</v>
      </c>
      <c r="B190">
        <v>703.20026881720435</v>
      </c>
    </row>
    <row r="191" spans="1:2" x14ac:dyDescent="0.3">
      <c r="A191" s="1" t="s">
        <v>196</v>
      </c>
      <c r="B191">
        <v>703.20026881720435</v>
      </c>
    </row>
    <row r="192" spans="1:2" x14ac:dyDescent="0.3">
      <c r="A192" s="1" t="s">
        <v>197</v>
      </c>
      <c r="B192">
        <v>703.20026881720435</v>
      </c>
    </row>
    <row r="193" spans="1:2" x14ac:dyDescent="0.3">
      <c r="A193" s="1" t="s">
        <v>198</v>
      </c>
      <c r="B193">
        <v>703.20026881720435</v>
      </c>
    </row>
    <row r="194" spans="1:2" x14ac:dyDescent="0.3">
      <c r="A194" s="1" t="s">
        <v>199</v>
      </c>
      <c r="B194">
        <v>703.20026881720435</v>
      </c>
    </row>
    <row r="195" spans="1:2" x14ac:dyDescent="0.3">
      <c r="A195" s="1" t="s">
        <v>200</v>
      </c>
      <c r="B195">
        <v>703.20026881720435</v>
      </c>
    </row>
    <row r="196" spans="1:2" x14ac:dyDescent="0.3">
      <c r="A196" s="1" t="s">
        <v>201</v>
      </c>
      <c r="B196">
        <v>703.20026881720435</v>
      </c>
    </row>
    <row r="197" spans="1:2" x14ac:dyDescent="0.3">
      <c r="A197" s="1" t="s">
        <v>202</v>
      </c>
      <c r="B197">
        <v>703.20026881720435</v>
      </c>
    </row>
    <row r="198" spans="1:2" x14ac:dyDescent="0.3">
      <c r="A198" s="1" t="s">
        <v>203</v>
      </c>
      <c r="B198">
        <v>703.20026881720435</v>
      </c>
    </row>
    <row r="199" spans="1:2" x14ac:dyDescent="0.3">
      <c r="A199" s="1" t="s">
        <v>204</v>
      </c>
      <c r="B199">
        <v>703.20026881720435</v>
      </c>
    </row>
    <row r="200" spans="1:2" x14ac:dyDescent="0.3">
      <c r="A200" s="1" t="s">
        <v>205</v>
      </c>
      <c r="B200">
        <v>703.20026881720435</v>
      </c>
    </row>
    <row r="201" spans="1:2" x14ac:dyDescent="0.3">
      <c r="A201" s="1" t="s">
        <v>206</v>
      </c>
      <c r="B201">
        <v>703.20026881720435</v>
      </c>
    </row>
    <row r="202" spans="1:2" x14ac:dyDescent="0.3">
      <c r="A202" s="1" t="s">
        <v>207</v>
      </c>
      <c r="B202">
        <v>703.20026881720435</v>
      </c>
    </row>
    <row r="203" spans="1:2" x14ac:dyDescent="0.3">
      <c r="A203" s="1" t="s">
        <v>208</v>
      </c>
      <c r="B203">
        <v>703.20026881720435</v>
      </c>
    </row>
    <row r="204" spans="1:2" x14ac:dyDescent="0.3">
      <c r="A204" s="1" t="s">
        <v>209</v>
      </c>
      <c r="B204">
        <v>703.20026881720435</v>
      </c>
    </row>
    <row r="205" spans="1:2" x14ac:dyDescent="0.3">
      <c r="A205" s="1" t="s">
        <v>210</v>
      </c>
      <c r="B205">
        <v>703.20026881720435</v>
      </c>
    </row>
    <row r="206" spans="1:2" x14ac:dyDescent="0.3">
      <c r="A206" s="1" t="s">
        <v>211</v>
      </c>
      <c r="B206">
        <v>703.20026881720435</v>
      </c>
    </row>
    <row r="207" spans="1:2" x14ac:dyDescent="0.3">
      <c r="A207" s="1" t="s">
        <v>212</v>
      </c>
      <c r="B207">
        <v>703.20026881720435</v>
      </c>
    </row>
    <row r="208" spans="1:2" x14ac:dyDescent="0.3">
      <c r="A208" s="1" t="s">
        <v>213</v>
      </c>
      <c r="B208">
        <v>703.20026881720435</v>
      </c>
    </row>
    <row r="209" spans="1:2" x14ac:dyDescent="0.3">
      <c r="A209" s="1" t="s">
        <v>214</v>
      </c>
      <c r="B209">
        <v>703.20026881720435</v>
      </c>
    </row>
    <row r="210" spans="1:2" x14ac:dyDescent="0.3">
      <c r="A210" s="1" t="s">
        <v>215</v>
      </c>
      <c r="B210">
        <v>703.20026881720435</v>
      </c>
    </row>
    <row r="211" spans="1:2" x14ac:dyDescent="0.3">
      <c r="A211" s="1" t="s">
        <v>216</v>
      </c>
      <c r="B211">
        <v>703.20026881720435</v>
      </c>
    </row>
    <row r="212" spans="1:2" x14ac:dyDescent="0.3">
      <c r="A212" s="1" t="s">
        <v>217</v>
      </c>
      <c r="B212">
        <v>703.20026881720435</v>
      </c>
    </row>
    <row r="213" spans="1:2" x14ac:dyDescent="0.3">
      <c r="A213" s="1" t="s">
        <v>218</v>
      </c>
      <c r="B213">
        <v>703.20026881720435</v>
      </c>
    </row>
    <row r="214" spans="1:2" x14ac:dyDescent="0.3">
      <c r="A214" s="1" t="s">
        <v>219</v>
      </c>
      <c r="B214">
        <v>703.20026881720435</v>
      </c>
    </row>
    <row r="215" spans="1:2" x14ac:dyDescent="0.3">
      <c r="A215" s="1" t="s">
        <v>220</v>
      </c>
      <c r="B215">
        <v>703.20026881720435</v>
      </c>
    </row>
    <row r="216" spans="1:2" x14ac:dyDescent="0.3">
      <c r="A216" s="1" t="s">
        <v>221</v>
      </c>
      <c r="B216">
        <v>703.20026881720435</v>
      </c>
    </row>
    <row r="217" spans="1:2" x14ac:dyDescent="0.3">
      <c r="A217" s="1" t="s">
        <v>222</v>
      </c>
      <c r="B217">
        <v>703.20026881720435</v>
      </c>
    </row>
    <row r="218" spans="1:2" x14ac:dyDescent="0.3">
      <c r="A218" s="1" t="s">
        <v>223</v>
      </c>
      <c r="B218">
        <v>703.20026881720435</v>
      </c>
    </row>
    <row r="219" spans="1:2" x14ac:dyDescent="0.3">
      <c r="A219" s="1" t="s">
        <v>224</v>
      </c>
      <c r="B219">
        <v>703.20026881720435</v>
      </c>
    </row>
    <row r="220" spans="1:2" x14ac:dyDescent="0.3">
      <c r="A220" s="1" t="s">
        <v>225</v>
      </c>
      <c r="B220">
        <v>703.20026881720435</v>
      </c>
    </row>
    <row r="221" spans="1:2" x14ac:dyDescent="0.3">
      <c r="A221" s="1" t="s">
        <v>226</v>
      </c>
      <c r="B221">
        <v>703.20026881720435</v>
      </c>
    </row>
    <row r="222" spans="1:2" x14ac:dyDescent="0.3">
      <c r="A222" s="1" t="s">
        <v>227</v>
      </c>
      <c r="B222">
        <v>703.20026881720435</v>
      </c>
    </row>
    <row r="223" spans="1:2" x14ac:dyDescent="0.3">
      <c r="A223" s="1" t="s">
        <v>228</v>
      </c>
      <c r="B223">
        <v>703.20026881720435</v>
      </c>
    </row>
    <row r="224" spans="1:2" x14ac:dyDescent="0.3">
      <c r="A224" s="1" t="s">
        <v>229</v>
      </c>
      <c r="B224">
        <v>703.20026881720435</v>
      </c>
    </row>
    <row r="225" spans="1:2" x14ac:dyDescent="0.3">
      <c r="A225" s="1" t="s">
        <v>230</v>
      </c>
      <c r="B225">
        <v>703.20026881720435</v>
      </c>
    </row>
    <row r="226" spans="1:2" x14ac:dyDescent="0.3">
      <c r="A226" s="1" t="s">
        <v>231</v>
      </c>
      <c r="B226">
        <v>703.20026881720435</v>
      </c>
    </row>
    <row r="227" spans="1:2" x14ac:dyDescent="0.3">
      <c r="A227" s="1" t="s">
        <v>232</v>
      </c>
      <c r="B227">
        <v>703.20026881720435</v>
      </c>
    </row>
    <row r="228" spans="1:2" x14ac:dyDescent="0.3">
      <c r="A228" s="1" t="s">
        <v>233</v>
      </c>
      <c r="B228">
        <v>703.20026881720435</v>
      </c>
    </row>
    <row r="229" spans="1:2" x14ac:dyDescent="0.3">
      <c r="A229" s="1" t="s">
        <v>234</v>
      </c>
      <c r="B229">
        <v>703.20026881720435</v>
      </c>
    </row>
    <row r="230" spans="1:2" x14ac:dyDescent="0.3">
      <c r="A230" s="1" t="s">
        <v>235</v>
      </c>
      <c r="B230">
        <v>703.20026881720435</v>
      </c>
    </row>
    <row r="231" spans="1:2" x14ac:dyDescent="0.3">
      <c r="A231" s="1" t="s">
        <v>236</v>
      </c>
      <c r="B231">
        <v>703.20026881720435</v>
      </c>
    </row>
    <row r="232" spans="1:2" x14ac:dyDescent="0.3">
      <c r="A232" s="1" t="s">
        <v>237</v>
      </c>
      <c r="B232">
        <v>703.20026881720435</v>
      </c>
    </row>
    <row r="233" spans="1:2" x14ac:dyDescent="0.3">
      <c r="A233" s="1" t="s">
        <v>238</v>
      </c>
      <c r="B233">
        <v>703.20026881720435</v>
      </c>
    </row>
    <row r="234" spans="1:2" x14ac:dyDescent="0.3">
      <c r="A234" s="1" t="s">
        <v>239</v>
      </c>
      <c r="B234">
        <v>703.20026881720435</v>
      </c>
    </row>
    <row r="235" spans="1:2" x14ac:dyDescent="0.3">
      <c r="A235" s="1" t="s">
        <v>240</v>
      </c>
      <c r="B235">
        <v>703.20026881720435</v>
      </c>
    </row>
    <row r="236" spans="1:2" x14ac:dyDescent="0.3">
      <c r="A236" s="1" t="s">
        <v>241</v>
      </c>
      <c r="B236">
        <v>703.20026881720435</v>
      </c>
    </row>
    <row r="237" spans="1:2" x14ac:dyDescent="0.3">
      <c r="A237" s="1" t="s">
        <v>242</v>
      </c>
      <c r="B237">
        <v>703.20026881720435</v>
      </c>
    </row>
    <row r="238" spans="1:2" x14ac:dyDescent="0.3">
      <c r="A238" s="1" t="s">
        <v>243</v>
      </c>
      <c r="B238">
        <v>703.20026881720435</v>
      </c>
    </row>
    <row r="239" spans="1:2" x14ac:dyDescent="0.3">
      <c r="A239" s="1" t="s">
        <v>244</v>
      </c>
      <c r="B239">
        <v>703.20026881720435</v>
      </c>
    </row>
    <row r="240" spans="1:2" x14ac:dyDescent="0.3">
      <c r="A240" s="1" t="s">
        <v>245</v>
      </c>
      <c r="B240">
        <v>703.20026881720435</v>
      </c>
    </row>
    <row r="241" spans="1:2" x14ac:dyDescent="0.3">
      <c r="A241" s="1" t="s">
        <v>246</v>
      </c>
      <c r="B241">
        <v>703.20026881720435</v>
      </c>
    </row>
    <row r="242" spans="1:2" x14ac:dyDescent="0.3">
      <c r="A242" s="1" t="s">
        <v>247</v>
      </c>
      <c r="B242">
        <v>703.20026881720435</v>
      </c>
    </row>
    <row r="243" spans="1:2" x14ac:dyDescent="0.3">
      <c r="A243" s="1" t="s">
        <v>248</v>
      </c>
      <c r="B243">
        <v>703.20026881720435</v>
      </c>
    </row>
    <row r="244" spans="1:2" x14ac:dyDescent="0.3">
      <c r="A244" s="1" t="s">
        <v>249</v>
      </c>
      <c r="B244">
        <v>703.20026881720435</v>
      </c>
    </row>
    <row r="245" spans="1:2" x14ac:dyDescent="0.3">
      <c r="A245" s="1" t="s">
        <v>250</v>
      </c>
      <c r="B245">
        <v>703.20026881720435</v>
      </c>
    </row>
    <row r="246" spans="1:2" x14ac:dyDescent="0.3">
      <c r="A246" s="1" t="s">
        <v>251</v>
      </c>
      <c r="B246">
        <v>703.20026881720435</v>
      </c>
    </row>
    <row r="247" spans="1:2" x14ac:dyDescent="0.3">
      <c r="A247" s="1" t="s">
        <v>252</v>
      </c>
      <c r="B247">
        <v>703.20026881720435</v>
      </c>
    </row>
    <row r="248" spans="1:2" x14ac:dyDescent="0.3">
      <c r="A248" s="1" t="s">
        <v>253</v>
      </c>
      <c r="B248">
        <v>703.20026881720435</v>
      </c>
    </row>
    <row r="249" spans="1:2" x14ac:dyDescent="0.3">
      <c r="A249" s="1" t="s">
        <v>254</v>
      </c>
      <c r="B249">
        <v>703.20026881720435</v>
      </c>
    </row>
    <row r="250" spans="1:2" x14ac:dyDescent="0.3">
      <c r="A250" s="1" t="s">
        <v>255</v>
      </c>
      <c r="B250">
        <v>703.20026881720435</v>
      </c>
    </row>
    <row r="251" spans="1:2" x14ac:dyDescent="0.3">
      <c r="A251" s="1" t="s">
        <v>256</v>
      </c>
      <c r="B251">
        <v>703.20026881720435</v>
      </c>
    </row>
    <row r="252" spans="1:2" x14ac:dyDescent="0.3">
      <c r="A252" s="1" t="s">
        <v>257</v>
      </c>
      <c r="B252">
        <v>703.20026881720435</v>
      </c>
    </row>
    <row r="253" spans="1:2" x14ac:dyDescent="0.3">
      <c r="A253" s="1" t="s">
        <v>258</v>
      </c>
      <c r="B253">
        <v>703.20026881720435</v>
      </c>
    </row>
    <row r="254" spans="1:2" x14ac:dyDescent="0.3">
      <c r="A254" s="1" t="s">
        <v>259</v>
      </c>
      <c r="B254">
        <v>703.20026881720435</v>
      </c>
    </row>
    <row r="255" spans="1:2" x14ac:dyDescent="0.3">
      <c r="A255" s="1" t="s">
        <v>260</v>
      </c>
      <c r="B255">
        <v>703.20026881720435</v>
      </c>
    </row>
    <row r="256" spans="1:2" x14ac:dyDescent="0.3">
      <c r="A256" s="1" t="s">
        <v>261</v>
      </c>
      <c r="B256">
        <v>703.20026881720435</v>
      </c>
    </row>
    <row r="257" spans="1:2" x14ac:dyDescent="0.3">
      <c r="A257" s="1" t="s">
        <v>262</v>
      </c>
      <c r="B257">
        <v>703.20026881720435</v>
      </c>
    </row>
    <row r="258" spans="1:2" x14ac:dyDescent="0.3">
      <c r="A258" s="1" t="s">
        <v>263</v>
      </c>
      <c r="B258">
        <v>703.20026881720435</v>
      </c>
    </row>
    <row r="259" spans="1:2" x14ac:dyDescent="0.3">
      <c r="A259" s="1" t="s">
        <v>264</v>
      </c>
      <c r="B259">
        <v>703.20026881720435</v>
      </c>
    </row>
    <row r="260" spans="1:2" x14ac:dyDescent="0.3">
      <c r="A260" s="1" t="s">
        <v>265</v>
      </c>
      <c r="B260">
        <v>703.20026881720435</v>
      </c>
    </row>
    <row r="261" spans="1:2" x14ac:dyDescent="0.3">
      <c r="A261" s="1" t="s">
        <v>266</v>
      </c>
      <c r="B261">
        <v>703.20026881720435</v>
      </c>
    </row>
    <row r="262" spans="1:2" x14ac:dyDescent="0.3">
      <c r="A262" s="1" t="s">
        <v>267</v>
      </c>
      <c r="B262">
        <v>703.20026881720435</v>
      </c>
    </row>
    <row r="263" spans="1:2" x14ac:dyDescent="0.3">
      <c r="A263" s="1" t="s">
        <v>268</v>
      </c>
      <c r="B263">
        <v>703.20026881720435</v>
      </c>
    </row>
    <row r="264" spans="1:2" x14ac:dyDescent="0.3">
      <c r="A264" s="1" t="s">
        <v>269</v>
      </c>
      <c r="B264">
        <v>703.20026881720435</v>
      </c>
    </row>
    <row r="265" spans="1:2" x14ac:dyDescent="0.3">
      <c r="A265" s="1" t="s">
        <v>270</v>
      </c>
      <c r="B265">
        <v>703.20026881720435</v>
      </c>
    </row>
    <row r="266" spans="1:2" x14ac:dyDescent="0.3">
      <c r="A266" s="1" t="s">
        <v>271</v>
      </c>
      <c r="B266">
        <v>703.20026881720435</v>
      </c>
    </row>
    <row r="267" spans="1:2" x14ac:dyDescent="0.3">
      <c r="A267" s="1" t="s">
        <v>272</v>
      </c>
      <c r="B267">
        <v>703.20026881720435</v>
      </c>
    </row>
    <row r="268" spans="1:2" x14ac:dyDescent="0.3">
      <c r="A268" s="1" t="s">
        <v>273</v>
      </c>
      <c r="B268">
        <v>703.20026881720435</v>
      </c>
    </row>
    <row r="269" spans="1:2" x14ac:dyDescent="0.3">
      <c r="A269" s="1" t="s">
        <v>274</v>
      </c>
      <c r="B269">
        <v>703.20026881720435</v>
      </c>
    </row>
    <row r="270" spans="1:2" x14ac:dyDescent="0.3">
      <c r="A270" s="1" t="s">
        <v>275</v>
      </c>
      <c r="B270">
        <v>703.20026881720435</v>
      </c>
    </row>
    <row r="271" spans="1:2" x14ac:dyDescent="0.3">
      <c r="A271" s="1" t="s">
        <v>276</v>
      </c>
      <c r="B271">
        <v>703.20026881720435</v>
      </c>
    </row>
    <row r="272" spans="1:2" x14ac:dyDescent="0.3">
      <c r="A272" s="1" t="s">
        <v>277</v>
      </c>
      <c r="B272">
        <v>703.20026881720435</v>
      </c>
    </row>
    <row r="273" spans="1:2" x14ac:dyDescent="0.3">
      <c r="A273" s="1" t="s">
        <v>278</v>
      </c>
      <c r="B273">
        <v>703.20026881720435</v>
      </c>
    </row>
    <row r="274" spans="1:2" x14ac:dyDescent="0.3">
      <c r="A274" s="1" t="s">
        <v>279</v>
      </c>
      <c r="B274">
        <v>703.20026881720435</v>
      </c>
    </row>
    <row r="275" spans="1:2" x14ac:dyDescent="0.3">
      <c r="A275" s="1" t="s">
        <v>280</v>
      </c>
      <c r="B275">
        <v>703.20026881720435</v>
      </c>
    </row>
    <row r="276" spans="1:2" x14ac:dyDescent="0.3">
      <c r="A276" s="1" t="s">
        <v>281</v>
      </c>
      <c r="B276">
        <v>703.20026881720435</v>
      </c>
    </row>
    <row r="277" spans="1:2" x14ac:dyDescent="0.3">
      <c r="A277" s="1" t="s">
        <v>282</v>
      </c>
      <c r="B277">
        <v>703.20026881720435</v>
      </c>
    </row>
    <row r="278" spans="1:2" x14ac:dyDescent="0.3">
      <c r="A278" s="1" t="s">
        <v>283</v>
      </c>
      <c r="B278">
        <v>703.20026881720435</v>
      </c>
    </row>
    <row r="279" spans="1:2" x14ac:dyDescent="0.3">
      <c r="A279" s="1" t="s">
        <v>284</v>
      </c>
      <c r="B279">
        <v>703.20026881720435</v>
      </c>
    </row>
    <row r="280" spans="1:2" x14ac:dyDescent="0.3">
      <c r="A280" s="1" t="s">
        <v>285</v>
      </c>
      <c r="B280">
        <v>703.20026881720435</v>
      </c>
    </row>
    <row r="281" spans="1:2" x14ac:dyDescent="0.3">
      <c r="A281" s="1" t="s">
        <v>286</v>
      </c>
      <c r="B281">
        <v>703.20026881720435</v>
      </c>
    </row>
    <row r="282" spans="1:2" x14ac:dyDescent="0.3">
      <c r="A282" s="1" t="s">
        <v>287</v>
      </c>
      <c r="B282">
        <v>703.20026881720435</v>
      </c>
    </row>
    <row r="283" spans="1:2" x14ac:dyDescent="0.3">
      <c r="A283" s="1" t="s">
        <v>288</v>
      </c>
      <c r="B283">
        <v>703.20026881720435</v>
      </c>
    </row>
    <row r="284" spans="1:2" x14ac:dyDescent="0.3">
      <c r="A284" s="1" t="s">
        <v>289</v>
      </c>
      <c r="B284">
        <v>703.20026881720435</v>
      </c>
    </row>
    <row r="285" spans="1:2" x14ac:dyDescent="0.3">
      <c r="A285" s="1" t="s">
        <v>290</v>
      </c>
      <c r="B285">
        <v>703.20026881720435</v>
      </c>
    </row>
    <row r="286" spans="1:2" x14ac:dyDescent="0.3">
      <c r="A286" s="1" t="s">
        <v>291</v>
      </c>
      <c r="B286">
        <v>703.20026881720435</v>
      </c>
    </row>
    <row r="287" spans="1:2" x14ac:dyDescent="0.3">
      <c r="A287" s="1" t="s">
        <v>292</v>
      </c>
      <c r="B287">
        <v>703.20026881720435</v>
      </c>
    </row>
    <row r="288" spans="1:2" x14ac:dyDescent="0.3">
      <c r="A288" s="1" t="s">
        <v>293</v>
      </c>
      <c r="B288">
        <v>703.20026881720435</v>
      </c>
    </row>
    <row r="289" spans="1:2" x14ac:dyDescent="0.3">
      <c r="A289" s="1" t="s">
        <v>294</v>
      </c>
      <c r="B289">
        <v>703.20026881720435</v>
      </c>
    </row>
    <row r="290" spans="1:2" x14ac:dyDescent="0.3">
      <c r="A290" s="1" t="s">
        <v>295</v>
      </c>
      <c r="B290">
        <v>703.20026881720435</v>
      </c>
    </row>
    <row r="291" spans="1:2" x14ac:dyDescent="0.3">
      <c r="A291" s="1" t="s">
        <v>296</v>
      </c>
      <c r="B291">
        <v>703.20026881720435</v>
      </c>
    </row>
    <row r="292" spans="1:2" x14ac:dyDescent="0.3">
      <c r="A292" s="1" t="s">
        <v>297</v>
      </c>
      <c r="B292">
        <v>703.20026881720435</v>
      </c>
    </row>
    <row r="293" spans="1:2" x14ac:dyDescent="0.3">
      <c r="A293" s="1" t="s">
        <v>298</v>
      </c>
      <c r="B293">
        <v>703.20026881720435</v>
      </c>
    </row>
    <row r="294" spans="1:2" x14ac:dyDescent="0.3">
      <c r="A294" s="1" t="s">
        <v>299</v>
      </c>
      <c r="B294">
        <v>703.20026881720435</v>
      </c>
    </row>
    <row r="295" spans="1:2" x14ac:dyDescent="0.3">
      <c r="A295" s="1" t="s">
        <v>300</v>
      </c>
      <c r="B295">
        <v>703.20026881720435</v>
      </c>
    </row>
    <row r="296" spans="1:2" x14ac:dyDescent="0.3">
      <c r="A296" s="1" t="s">
        <v>301</v>
      </c>
      <c r="B296">
        <v>703.20026881720435</v>
      </c>
    </row>
    <row r="297" spans="1:2" x14ac:dyDescent="0.3">
      <c r="A297" s="1" t="s">
        <v>302</v>
      </c>
      <c r="B297">
        <v>703.20026881720435</v>
      </c>
    </row>
    <row r="298" spans="1:2" x14ac:dyDescent="0.3">
      <c r="A298" s="1" t="s">
        <v>303</v>
      </c>
      <c r="B298">
        <v>703.20026881720435</v>
      </c>
    </row>
    <row r="299" spans="1:2" x14ac:dyDescent="0.3">
      <c r="A299" s="1" t="s">
        <v>304</v>
      </c>
      <c r="B299">
        <v>703.20026881720435</v>
      </c>
    </row>
    <row r="300" spans="1:2" x14ac:dyDescent="0.3">
      <c r="A300" s="1" t="s">
        <v>305</v>
      </c>
      <c r="B300">
        <v>703.20026881720435</v>
      </c>
    </row>
    <row r="301" spans="1:2" x14ac:dyDescent="0.3">
      <c r="A301" s="1" t="s">
        <v>306</v>
      </c>
      <c r="B301">
        <v>703.20026881720435</v>
      </c>
    </row>
    <row r="302" spans="1:2" x14ac:dyDescent="0.3">
      <c r="A302" s="1" t="s">
        <v>307</v>
      </c>
      <c r="B302">
        <v>703.20026881720435</v>
      </c>
    </row>
    <row r="303" spans="1:2" x14ac:dyDescent="0.3">
      <c r="A303" s="1" t="s">
        <v>308</v>
      </c>
      <c r="B303">
        <v>703.20026881720435</v>
      </c>
    </row>
    <row r="304" spans="1:2" x14ac:dyDescent="0.3">
      <c r="A304" s="1" t="s">
        <v>309</v>
      </c>
      <c r="B304">
        <v>703.20026881720435</v>
      </c>
    </row>
    <row r="305" spans="1:2" x14ac:dyDescent="0.3">
      <c r="A305" s="1" t="s">
        <v>310</v>
      </c>
      <c r="B305">
        <v>703.20026881720435</v>
      </c>
    </row>
    <row r="306" spans="1:2" x14ac:dyDescent="0.3">
      <c r="A306" s="1" t="s">
        <v>311</v>
      </c>
      <c r="B306">
        <v>703.20026881720435</v>
      </c>
    </row>
    <row r="307" spans="1:2" x14ac:dyDescent="0.3">
      <c r="A307" s="1" t="s">
        <v>312</v>
      </c>
      <c r="B307">
        <v>703.20026881720435</v>
      </c>
    </row>
    <row r="308" spans="1:2" x14ac:dyDescent="0.3">
      <c r="A308" s="1" t="s">
        <v>313</v>
      </c>
      <c r="B308">
        <v>703.20026881720435</v>
      </c>
    </row>
    <row r="309" spans="1:2" x14ac:dyDescent="0.3">
      <c r="A309" s="1" t="s">
        <v>314</v>
      </c>
      <c r="B309">
        <v>703.20026881720435</v>
      </c>
    </row>
    <row r="310" spans="1:2" x14ac:dyDescent="0.3">
      <c r="A310" s="1" t="s">
        <v>315</v>
      </c>
      <c r="B310">
        <v>703.20026881720435</v>
      </c>
    </row>
    <row r="311" spans="1:2" x14ac:dyDescent="0.3">
      <c r="A311" s="1" t="s">
        <v>316</v>
      </c>
      <c r="B311">
        <v>703.20026881720435</v>
      </c>
    </row>
    <row r="312" spans="1:2" x14ac:dyDescent="0.3">
      <c r="A312" s="1" t="s">
        <v>317</v>
      </c>
      <c r="B312">
        <v>703.20026881720435</v>
      </c>
    </row>
    <row r="313" spans="1:2" x14ac:dyDescent="0.3">
      <c r="A313" s="1" t="s">
        <v>318</v>
      </c>
      <c r="B313">
        <v>703.20026881720435</v>
      </c>
    </row>
    <row r="314" spans="1:2" x14ac:dyDescent="0.3">
      <c r="A314" s="1" t="s">
        <v>319</v>
      </c>
      <c r="B314">
        <v>703.20026881720435</v>
      </c>
    </row>
    <row r="315" spans="1:2" x14ac:dyDescent="0.3">
      <c r="A315" s="1" t="s">
        <v>320</v>
      </c>
      <c r="B315">
        <v>703.20026881720435</v>
      </c>
    </row>
    <row r="316" spans="1:2" x14ac:dyDescent="0.3">
      <c r="A316" s="1" t="s">
        <v>321</v>
      </c>
      <c r="B316">
        <v>703.20026881720435</v>
      </c>
    </row>
    <row r="317" spans="1:2" x14ac:dyDescent="0.3">
      <c r="A317" s="1" t="s">
        <v>322</v>
      </c>
      <c r="B317">
        <v>703.20026881720435</v>
      </c>
    </row>
    <row r="318" spans="1:2" x14ac:dyDescent="0.3">
      <c r="A318" s="1" t="s">
        <v>323</v>
      </c>
      <c r="B318">
        <v>703.20026881720435</v>
      </c>
    </row>
    <row r="319" spans="1:2" x14ac:dyDescent="0.3">
      <c r="A319" s="1" t="s">
        <v>324</v>
      </c>
      <c r="B319">
        <v>703.20026881720435</v>
      </c>
    </row>
    <row r="320" spans="1:2" x14ac:dyDescent="0.3">
      <c r="A320" s="1" t="s">
        <v>325</v>
      </c>
      <c r="B320">
        <v>703.20026881720435</v>
      </c>
    </row>
    <row r="321" spans="1:2" x14ac:dyDescent="0.3">
      <c r="A321" s="1" t="s">
        <v>326</v>
      </c>
      <c r="B321">
        <v>703.20026881720435</v>
      </c>
    </row>
    <row r="322" spans="1:2" x14ac:dyDescent="0.3">
      <c r="A322" s="1" t="s">
        <v>327</v>
      </c>
      <c r="B322">
        <v>703.20026881720435</v>
      </c>
    </row>
    <row r="323" spans="1:2" x14ac:dyDescent="0.3">
      <c r="A323" s="1" t="s">
        <v>328</v>
      </c>
      <c r="B323">
        <v>703.20026881720435</v>
      </c>
    </row>
    <row r="324" spans="1:2" x14ac:dyDescent="0.3">
      <c r="A324" s="1" t="s">
        <v>329</v>
      </c>
      <c r="B324">
        <v>703.20026881720435</v>
      </c>
    </row>
    <row r="325" spans="1:2" x14ac:dyDescent="0.3">
      <c r="A325" s="1" t="s">
        <v>330</v>
      </c>
      <c r="B325">
        <v>703.20026881720435</v>
      </c>
    </row>
    <row r="326" spans="1:2" x14ac:dyDescent="0.3">
      <c r="A326" s="1" t="s">
        <v>331</v>
      </c>
      <c r="B326">
        <v>703.20026881720435</v>
      </c>
    </row>
    <row r="327" spans="1:2" x14ac:dyDescent="0.3">
      <c r="A327" s="1" t="s">
        <v>332</v>
      </c>
      <c r="B327">
        <v>703.20026881720435</v>
      </c>
    </row>
    <row r="328" spans="1:2" x14ac:dyDescent="0.3">
      <c r="A328" s="1" t="s">
        <v>333</v>
      </c>
      <c r="B328">
        <v>703.20026881720435</v>
      </c>
    </row>
    <row r="329" spans="1:2" x14ac:dyDescent="0.3">
      <c r="A329" s="1" t="s">
        <v>334</v>
      </c>
      <c r="B329">
        <v>703.20026881720435</v>
      </c>
    </row>
    <row r="330" spans="1:2" x14ac:dyDescent="0.3">
      <c r="A330" s="1" t="s">
        <v>335</v>
      </c>
      <c r="B330">
        <v>703.20026881720435</v>
      </c>
    </row>
    <row r="331" spans="1:2" x14ac:dyDescent="0.3">
      <c r="A331" s="1" t="s">
        <v>336</v>
      </c>
      <c r="B331">
        <v>703.20026881720435</v>
      </c>
    </row>
    <row r="332" spans="1:2" x14ac:dyDescent="0.3">
      <c r="A332" s="1" t="s">
        <v>337</v>
      </c>
      <c r="B332">
        <v>703.20026881720435</v>
      </c>
    </row>
    <row r="333" spans="1:2" x14ac:dyDescent="0.3">
      <c r="A333" s="1" t="s">
        <v>338</v>
      </c>
      <c r="B333">
        <v>703.20026881720435</v>
      </c>
    </row>
    <row r="334" spans="1:2" x14ac:dyDescent="0.3">
      <c r="A334" s="1" t="s">
        <v>339</v>
      </c>
      <c r="B334">
        <v>703.20026881720435</v>
      </c>
    </row>
    <row r="335" spans="1:2" x14ac:dyDescent="0.3">
      <c r="A335" s="1" t="s">
        <v>340</v>
      </c>
      <c r="B335">
        <v>703.20026881720435</v>
      </c>
    </row>
    <row r="336" spans="1:2" x14ac:dyDescent="0.3">
      <c r="A336" s="1" t="s">
        <v>341</v>
      </c>
      <c r="B336">
        <v>703.20026881720435</v>
      </c>
    </row>
    <row r="337" spans="1:2" x14ac:dyDescent="0.3">
      <c r="A337" s="1" t="s">
        <v>342</v>
      </c>
      <c r="B337">
        <v>703.20026881720435</v>
      </c>
    </row>
    <row r="338" spans="1:2" x14ac:dyDescent="0.3">
      <c r="A338" s="1" t="s">
        <v>343</v>
      </c>
      <c r="B338">
        <v>703.20026881720435</v>
      </c>
    </row>
    <row r="339" spans="1:2" x14ac:dyDescent="0.3">
      <c r="A339" s="1" t="s">
        <v>344</v>
      </c>
      <c r="B339">
        <v>703.20026881720435</v>
      </c>
    </row>
    <row r="340" spans="1:2" x14ac:dyDescent="0.3">
      <c r="A340" s="1" t="s">
        <v>345</v>
      </c>
      <c r="B340">
        <v>703.20026881720435</v>
      </c>
    </row>
    <row r="341" spans="1:2" x14ac:dyDescent="0.3">
      <c r="A341" s="1" t="s">
        <v>346</v>
      </c>
      <c r="B341">
        <v>703.20026881720435</v>
      </c>
    </row>
    <row r="342" spans="1:2" x14ac:dyDescent="0.3">
      <c r="A342" s="1" t="s">
        <v>347</v>
      </c>
      <c r="B342">
        <v>703.20026881720435</v>
      </c>
    </row>
    <row r="343" spans="1:2" x14ac:dyDescent="0.3">
      <c r="A343" s="1" t="s">
        <v>348</v>
      </c>
      <c r="B343">
        <v>703.20026881720435</v>
      </c>
    </row>
    <row r="344" spans="1:2" x14ac:dyDescent="0.3">
      <c r="A344" s="1" t="s">
        <v>349</v>
      </c>
      <c r="B344">
        <v>703.20026881720435</v>
      </c>
    </row>
    <row r="345" spans="1:2" x14ac:dyDescent="0.3">
      <c r="A345" s="1" t="s">
        <v>350</v>
      </c>
      <c r="B345">
        <v>703.20026881720435</v>
      </c>
    </row>
    <row r="346" spans="1:2" x14ac:dyDescent="0.3">
      <c r="A346" s="1" t="s">
        <v>351</v>
      </c>
      <c r="B346">
        <v>703.20026881720435</v>
      </c>
    </row>
    <row r="347" spans="1:2" x14ac:dyDescent="0.3">
      <c r="A347" s="1" t="s">
        <v>352</v>
      </c>
      <c r="B347">
        <v>703.20026881720435</v>
      </c>
    </row>
    <row r="348" spans="1:2" x14ac:dyDescent="0.3">
      <c r="A348" s="1" t="s">
        <v>353</v>
      </c>
      <c r="B348">
        <v>703.20026881720435</v>
      </c>
    </row>
    <row r="349" spans="1:2" x14ac:dyDescent="0.3">
      <c r="A349" s="1" t="s">
        <v>354</v>
      </c>
      <c r="B349">
        <v>703.20026881720435</v>
      </c>
    </row>
    <row r="350" spans="1:2" x14ac:dyDescent="0.3">
      <c r="A350" s="1" t="s">
        <v>355</v>
      </c>
      <c r="B350">
        <v>703.20026881720435</v>
      </c>
    </row>
    <row r="351" spans="1:2" x14ac:dyDescent="0.3">
      <c r="A351" s="1" t="s">
        <v>356</v>
      </c>
      <c r="B351">
        <v>703.20026881720435</v>
      </c>
    </row>
    <row r="352" spans="1:2" x14ac:dyDescent="0.3">
      <c r="A352" s="1" t="s">
        <v>357</v>
      </c>
      <c r="B352">
        <v>703.20026881720435</v>
      </c>
    </row>
    <row r="353" spans="1:2" x14ac:dyDescent="0.3">
      <c r="A353" s="1" t="s">
        <v>358</v>
      </c>
      <c r="B353">
        <v>703.20026881720435</v>
      </c>
    </row>
    <row r="354" spans="1:2" x14ac:dyDescent="0.3">
      <c r="A354" s="1" t="s">
        <v>359</v>
      </c>
      <c r="B354">
        <v>703.20026881720435</v>
      </c>
    </row>
    <row r="355" spans="1:2" x14ac:dyDescent="0.3">
      <c r="A355" s="1" t="s">
        <v>360</v>
      </c>
      <c r="B355">
        <v>703.20026881720435</v>
      </c>
    </row>
    <row r="356" spans="1:2" x14ac:dyDescent="0.3">
      <c r="A356" s="1" t="s">
        <v>361</v>
      </c>
      <c r="B356">
        <v>703.20026881720435</v>
      </c>
    </row>
    <row r="357" spans="1:2" x14ac:dyDescent="0.3">
      <c r="A357" s="1" t="s">
        <v>362</v>
      </c>
      <c r="B357">
        <v>703.20026881720435</v>
      </c>
    </row>
    <row r="358" spans="1:2" x14ac:dyDescent="0.3">
      <c r="A358" s="1" t="s">
        <v>363</v>
      </c>
      <c r="B358">
        <v>703.20026881720435</v>
      </c>
    </row>
    <row r="359" spans="1:2" x14ac:dyDescent="0.3">
      <c r="A359" s="1" t="s">
        <v>364</v>
      </c>
      <c r="B359">
        <v>703.20026881720435</v>
      </c>
    </row>
    <row r="360" spans="1:2" x14ac:dyDescent="0.3">
      <c r="A360" s="1" t="s">
        <v>365</v>
      </c>
      <c r="B360">
        <v>703.20026881720435</v>
      </c>
    </row>
    <row r="361" spans="1:2" x14ac:dyDescent="0.3">
      <c r="A361" s="1" t="s">
        <v>366</v>
      </c>
      <c r="B361">
        <v>703.20026881720435</v>
      </c>
    </row>
    <row r="362" spans="1:2" x14ac:dyDescent="0.3">
      <c r="A362" s="1" t="s">
        <v>367</v>
      </c>
      <c r="B362">
        <v>703.20026881720435</v>
      </c>
    </row>
    <row r="363" spans="1:2" x14ac:dyDescent="0.3">
      <c r="A363" s="1" t="s">
        <v>368</v>
      </c>
      <c r="B363">
        <v>703.20026881720435</v>
      </c>
    </row>
    <row r="364" spans="1:2" x14ac:dyDescent="0.3">
      <c r="A364" s="1" t="s">
        <v>369</v>
      </c>
      <c r="B364">
        <v>703.20026881720435</v>
      </c>
    </row>
    <row r="365" spans="1:2" x14ac:dyDescent="0.3">
      <c r="A365" s="1" t="s">
        <v>370</v>
      </c>
      <c r="B365">
        <v>703.20026881720435</v>
      </c>
    </row>
    <row r="366" spans="1:2" x14ac:dyDescent="0.3">
      <c r="A366" s="1" t="s">
        <v>371</v>
      </c>
      <c r="B366">
        <v>703.20026881720435</v>
      </c>
    </row>
    <row r="367" spans="1:2" x14ac:dyDescent="0.3">
      <c r="A367" s="1" t="s">
        <v>372</v>
      </c>
      <c r="B367">
        <v>703.20026881720435</v>
      </c>
    </row>
    <row r="368" spans="1:2" x14ac:dyDescent="0.3">
      <c r="A368" s="1" t="s">
        <v>373</v>
      </c>
      <c r="B368">
        <v>703.20026881720435</v>
      </c>
    </row>
    <row r="369" spans="1:2" x14ac:dyDescent="0.3">
      <c r="A369" s="1" t="s">
        <v>374</v>
      </c>
      <c r="B369">
        <v>703.20026881720435</v>
      </c>
    </row>
    <row r="370" spans="1:2" x14ac:dyDescent="0.3">
      <c r="A370" s="1" t="s">
        <v>375</v>
      </c>
      <c r="B370">
        <v>703.20026881720435</v>
      </c>
    </row>
    <row r="371" spans="1:2" x14ac:dyDescent="0.3">
      <c r="A371" s="1" t="s">
        <v>376</v>
      </c>
      <c r="B371">
        <v>703.20026881720435</v>
      </c>
    </row>
    <row r="372" spans="1:2" x14ac:dyDescent="0.3">
      <c r="A372" s="1" t="s">
        <v>377</v>
      </c>
      <c r="B372">
        <v>703.20026881720435</v>
      </c>
    </row>
    <row r="373" spans="1:2" x14ac:dyDescent="0.3">
      <c r="A373" s="1" t="s">
        <v>378</v>
      </c>
      <c r="B373">
        <v>703.20026881720435</v>
      </c>
    </row>
    <row r="374" spans="1:2" x14ac:dyDescent="0.3">
      <c r="A374" s="1" t="s">
        <v>379</v>
      </c>
      <c r="B374">
        <v>703.20026881720435</v>
      </c>
    </row>
    <row r="375" spans="1:2" x14ac:dyDescent="0.3">
      <c r="A375" s="1" t="s">
        <v>380</v>
      </c>
      <c r="B375">
        <v>703.20026881720435</v>
      </c>
    </row>
    <row r="376" spans="1:2" x14ac:dyDescent="0.3">
      <c r="A376" s="1" t="s">
        <v>381</v>
      </c>
      <c r="B376">
        <v>703.20026881720435</v>
      </c>
    </row>
    <row r="377" spans="1:2" x14ac:dyDescent="0.3">
      <c r="A377" s="1" t="s">
        <v>382</v>
      </c>
      <c r="B377">
        <v>703.20026881720435</v>
      </c>
    </row>
    <row r="378" spans="1:2" x14ac:dyDescent="0.3">
      <c r="A378" s="1" t="s">
        <v>383</v>
      </c>
      <c r="B378">
        <v>703.20026881720435</v>
      </c>
    </row>
    <row r="379" spans="1:2" x14ac:dyDescent="0.3">
      <c r="A379" s="1" t="s">
        <v>384</v>
      </c>
      <c r="B379">
        <v>703.20026881720435</v>
      </c>
    </row>
    <row r="380" spans="1:2" x14ac:dyDescent="0.3">
      <c r="A380" s="1" t="s">
        <v>385</v>
      </c>
      <c r="B380">
        <v>703.20026881720435</v>
      </c>
    </row>
    <row r="381" spans="1:2" x14ac:dyDescent="0.3">
      <c r="A381" s="1" t="s">
        <v>386</v>
      </c>
      <c r="B381">
        <v>703.20026881720435</v>
      </c>
    </row>
    <row r="382" spans="1:2" x14ac:dyDescent="0.3">
      <c r="A382" s="1" t="s">
        <v>387</v>
      </c>
      <c r="B382">
        <v>703.20026881720435</v>
      </c>
    </row>
    <row r="383" spans="1:2" x14ac:dyDescent="0.3">
      <c r="A383" s="1" t="s">
        <v>388</v>
      </c>
      <c r="B383">
        <v>703.20026881720435</v>
      </c>
    </row>
    <row r="384" spans="1:2" x14ac:dyDescent="0.3">
      <c r="A384" s="1" t="s">
        <v>389</v>
      </c>
      <c r="B384">
        <v>703.20026881720435</v>
      </c>
    </row>
    <row r="385" spans="1:2" x14ac:dyDescent="0.3">
      <c r="A385" s="1" t="s">
        <v>390</v>
      </c>
      <c r="B385">
        <v>703.20026881720435</v>
      </c>
    </row>
    <row r="386" spans="1:2" x14ac:dyDescent="0.3">
      <c r="A386" s="1" t="s">
        <v>391</v>
      </c>
      <c r="B386">
        <v>703.20026881720435</v>
      </c>
    </row>
    <row r="387" spans="1:2" x14ac:dyDescent="0.3">
      <c r="A387" s="1" t="s">
        <v>392</v>
      </c>
      <c r="B387">
        <v>703.20026881720435</v>
      </c>
    </row>
    <row r="388" spans="1:2" x14ac:dyDescent="0.3">
      <c r="A388" s="1" t="s">
        <v>393</v>
      </c>
      <c r="B388">
        <v>703.20026881720435</v>
      </c>
    </row>
    <row r="389" spans="1:2" x14ac:dyDescent="0.3">
      <c r="A389" s="1" t="s">
        <v>394</v>
      </c>
      <c r="B389">
        <v>703.20026881720435</v>
      </c>
    </row>
    <row r="390" spans="1:2" x14ac:dyDescent="0.3">
      <c r="A390" s="1" t="s">
        <v>395</v>
      </c>
      <c r="B390">
        <v>703.20026881720435</v>
      </c>
    </row>
    <row r="391" spans="1:2" x14ac:dyDescent="0.3">
      <c r="A391" s="1" t="s">
        <v>396</v>
      </c>
      <c r="B391">
        <v>703.20026881720435</v>
      </c>
    </row>
    <row r="392" spans="1:2" x14ac:dyDescent="0.3">
      <c r="A392" s="1" t="s">
        <v>397</v>
      </c>
      <c r="B392">
        <v>703.20026881720435</v>
      </c>
    </row>
    <row r="393" spans="1:2" x14ac:dyDescent="0.3">
      <c r="A393" s="1" t="s">
        <v>398</v>
      </c>
      <c r="B393">
        <v>703.20026881720435</v>
      </c>
    </row>
    <row r="394" spans="1:2" x14ac:dyDescent="0.3">
      <c r="A394" s="1" t="s">
        <v>399</v>
      </c>
      <c r="B394">
        <v>703.20026881720435</v>
      </c>
    </row>
    <row r="395" spans="1:2" x14ac:dyDescent="0.3">
      <c r="A395" s="1" t="s">
        <v>400</v>
      </c>
      <c r="B395">
        <v>703.20026881720435</v>
      </c>
    </row>
    <row r="396" spans="1:2" x14ac:dyDescent="0.3">
      <c r="A396" s="1" t="s">
        <v>401</v>
      </c>
      <c r="B396">
        <v>703.20026881720435</v>
      </c>
    </row>
    <row r="397" spans="1:2" x14ac:dyDescent="0.3">
      <c r="A397" s="1" t="s">
        <v>402</v>
      </c>
      <c r="B397">
        <v>703.20026881720435</v>
      </c>
    </row>
    <row r="398" spans="1:2" x14ac:dyDescent="0.3">
      <c r="A398" s="1" t="s">
        <v>403</v>
      </c>
      <c r="B398">
        <v>703.20026881720435</v>
      </c>
    </row>
    <row r="399" spans="1:2" x14ac:dyDescent="0.3">
      <c r="A399" s="1" t="s">
        <v>404</v>
      </c>
      <c r="B399">
        <v>703.20026881720435</v>
      </c>
    </row>
    <row r="400" spans="1:2" x14ac:dyDescent="0.3">
      <c r="A400" s="1" t="s">
        <v>405</v>
      </c>
      <c r="B400">
        <v>703.20026881720435</v>
      </c>
    </row>
    <row r="401" spans="1:2" x14ac:dyDescent="0.3">
      <c r="A401" s="1" t="s">
        <v>406</v>
      </c>
      <c r="B401">
        <v>703.20026881720435</v>
      </c>
    </row>
    <row r="402" spans="1:2" x14ac:dyDescent="0.3">
      <c r="A402" s="1" t="s">
        <v>407</v>
      </c>
      <c r="B402">
        <v>703.20026881720435</v>
      </c>
    </row>
    <row r="403" spans="1:2" x14ac:dyDescent="0.3">
      <c r="A403" s="1" t="s">
        <v>408</v>
      </c>
      <c r="B403">
        <v>703.20026881720435</v>
      </c>
    </row>
    <row r="404" spans="1:2" x14ac:dyDescent="0.3">
      <c r="A404" s="1" t="s">
        <v>409</v>
      </c>
      <c r="B404">
        <v>703.20026881720435</v>
      </c>
    </row>
    <row r="405" spans="1:2" x14ac:dyDescent="0.3">
      <c r="A405" s="1" t="s">
        <v>410</v>
      </c>
      <c r="B405">
        <v>703.20026881720435</v>
      </c>
    </row>
    <row r="406" spans="1:2" x14ac:dyDescent="0.3">
      <c r="A406" s="1" t="s">
        <v>411</v>
      </c>
      <c r="B406">
        <v>703.20026881720435</v>
      </c>
    </row>
    <row r="407" spans="1:2" x14ac:dyDescent="0.3">
      <c r="A407" s="1" t="s">
        <v>412</v>
      </c>
      <c r="B407">
        <v>703.20026881720435</v>
      </c>
    </row>
    <row r="408" spans="1:2" x14ac:dyDescent="0.3">
      <c r="A408" s="1" t="s">
        <v>413</v>
      </c>
      <c r="B408">
        <v>703.20026881720435</v>
      </c>
    </row>
    <row r="409" spans="1:2" x14ac:dyDescent="0.3">
      <c r="A409" s="1" t="s">
        <v>414</v>
      </c>
      <c r="B409">
        <v>703.20026881720435</v>
      </c>
    </row>
    <row r="410" spans="1:2" x14ac:dyDescent="0.3">
      <c r="A410" s="1" t="s">
        <v>415</v>
      </c>
      <c r="B410">
        <v>703.20026881720435</v>
      </c>
    </row>
    <row r="411" spans="1:2" x14ac:dyDescent="0.3">
      <c r="A411" s="1" t="s">
        <v>416</v>
      </c>
      <c r="B411">
        <v>703.20026881720435</v>
      </c>
    </row>
    <row r="412" spans="1:2" x14ac:dyDescent="0.3">
      <c r="A412" s="1" t="s">
        <v>417</v>
      </c>
      <c r="B412">
        <v>703.20026881720435</v>
      </c>
    </row>
    <row r="413" spans="1:2" x14ac:dyDescent="0.3">
      <c r="A413" s="1" t="s">
        <v>418</v>
      </c>
      <c r="B413">
        <v>703.20026881720435</v>
      </c>
    </row>
    <row r="414" spans="1:2" x14ac:dyDescent="0.3">
      <c r="A414" s="1" t="s">
        <v>419</v>
      </c>
      <c r="B414">
        <v>703.20026881720435</v>
      </c>
    </row>
    <row r="415" spans="1:2" x14ac:dyDescent="0.3">
      <c r="A415" s="1" t="s">
        <v>420</v>
      </c>
      <c r="B415">
        <v>703.20026881720435</v>
      </c>
    </row>
    <row r="416" spans="1:2" x14ac:dyDescent="0.3">
      <c r="A416" s="1" t="s">
        <v>421</v>
      </c>
      <c r="B416">
        <v>703.20026881720435</v>
      </c>
    </row>
    <row r="417" spans="1:2" x14ac:dyDescent="0.3">
      <c r="A417" s="1" t="s">
        <v>422</v>
      </c>
      <c r="B417">
        <v>703.20026881720435</v>
      </c>
    </row>
    <row r="418" spans="1:2" x14ac:dyDescent="0.3">
      <c r="A418" s="1" t="s">
        <v>423</v>
      </c>
      <c r="B418">
        <v>703.20026881720435</v>
      </c>
    </row>
    <row r="419" spans="1:2" x14ac:dyDescent="0.3">
      <c r="A419" s="1" t="s">
        <v>424</v>
      </c>
      <c r="B419">
        <v>703.20026881720435</v>
      </c>
    </row>
    <row r="420" spans="1:2" x14ac:dyDescent="0.3">
      <c r="A420" s="1" t="s">
        <v>425</v>
      </c>
      <c r="B420">
        <v>703.20026881720435</v>
      </c>
    </row>
    <row r="421" spans="1:2" x14ac:dyDescent="0.3">
      <c r="A421" s="1" t="s">
        <v>426</v>
      </c>
      <c r="B421">
        <v>703.20026881720435</v>
      </c>
    </row>
    <row r="422" spans="1:2" x14ac:dyDescent="0.3">
      <c r="A422" s="1" t="s">
        <v>427</v>
      </c>
      <c r="B422">
        <v>703.20026881720435</v>
      </c>
    </row>
    <row r="423" spans="1:2" x14ac:dyDescent="0.3">
      <c r="A423" s="1" t="s">
        <v>428</v>
      </c>
      <c r="B423">
        <v>703.20026881720435</v>
      </c>
    </row>
    <row r="424" spans="1:2" x14ac:dyDescent="0.3">
      <c r="A424" s="1" t="s">
        <v>429</v>
      </c>
      <c r="B424">
        <v>703.20026881720435</v>
      </c>
    </row>
    <row r="425" spans="1:2" x14ac:dyDescent="0.3">
      <c r="A425" s="1" t="s">
        <v>430</v>
      </c>
      <c r="B425">
        <v>703.20026881720435</v>
      </c>
    </row>
    <row r="426" spans="1:2" x14ac:dyDescent="0.3">
      <c r="A426" s="1" t="s">
        <v>431</v>
      </c>
      <c r="B426">
        <v>703.20026881720435</v>
      </c>
    </row>
    <row r="427" spans="1:2" x14ac:dyDescent="0.3">
      <c r="A427" s="1" t="s">
        <v>432</v>
      </c>
      <c r="B427">
        <v>703.20026881720435</v>
      </c>
    </row>
    <row r="428" spans="1:2" x14ac:dyDescent="0.3">
      <c r="A428" s="1" t="s">
        <v>433</v>
      </c>
      <c r="B428">
        <v>703.20026881720435</v>
      </c>
    </row>
    <row r="429" spans="1:2" x14ac:dyDescent="0.3">
      <c r="A429" s="1" t="s">
        <v>434</v>
      </c>
      <c r="B429">
        <v>703.20026881720435</v>
      </c>
    </row>
    <row r="430" spans="1:2" x14ac:dyDescent="0.3">
      <c r="A430" s="1" t="s">
        <v>435</v>
      </c>
      <c r="B430">
        <v>703.20026881720435</v>
      </c>
    </row>
    <row r="431" spans="1:2" x14ac:dyDescent="0.3">
      <c r="A431" s="1" t="s">
        <v>436</v>
      </c>
      <c r="B431">
        <v>703.20026881720435</v>
      </c>
    </row>
    <row r="432" spans="1:2" x14ac:dyDescent="0.3">
      <c r="A432" s="1" t="s">
        <v>437</v>
      </c>
      <c r="B432">
        <v>703.20026881720435</v>
      </c>
    </row>
    <row r="433" spans="1:2" x14ac:dyDescent="0.3">
      <c r="A433" s="1" t="s">
        <v>438</v>
      </c>
      <c r="B433">
        <v>703.20026881720435</v>
      </c>
    </row>
    <row r="434" spans="1:2" x14ac:dyDescent="0.3">
      <c r="A434" s="1" t="s">
        <v>439</v>
      </c>
      <c r="B434">
        <v>703.20026881720435</v>
      </c>
    </row>
    <row r="435" spans="1:2" x14ac:dyDescent="0.3">
      <c r="A435" s="1" t="s">
        <v>440</v>
      </c>
      <c r="B435">
        <v>703.20026881720435</v>
      </c>
    </row>
    <row r="436" spans="1:2" x14ac:dyDescent="0.3">
      <c r="A436" s="1" t="s">
        <v>441</v>
      </c>
      <c r="B436">
        <v>703.20026881720435</v>
      </c>
    </row>
    <row r="437" spans="1:2" x14ac:dyDescent="0.3">
      <c r="A437" s="1" t="s">
        <v>442</v>
      </c>
      <c r="B437">
        <v>703.20026881720435</v>
      </c>
    </row>
    <row r="438" spans="1:2" x14ac:dyDescent="0.3">
      <c r="A438" s="1" t="s">
        <v>443</v>
      </c>
      <c r="B438">
        <v>703.20026881720435</v>
      </c>
    </row>
    <row r="439" spans="1:2" x14ac:dyDescent="0.3">
      <c r="A439" s="1" t="s">
        <v>444</v>
      </c>
      <c r="B439">
        <v>703.20026881720435</v>
      </c>
    </row>
    <row r="440" spans="1:2" x14ac:dyDescent="0.3">
      <c r="A440" s="1" t="s">
        <v>445</v>
      </c>
      <c r="B440">
        <v>703.20026881720435</v>
      </c>
    </row>
    <row r="441" spans="1:2" x14ac:dyDescent="0.3">
      <c r="A441" s="1" t="s">
        <v>446</v>
      </c>
      <c r="B441">
        <v>703.20026881720435</v>
      </c>
    </row>
    <row r="442" spans="1:2" x14ac:dyDescent="0.3">
      <c r="A442" s="1" t="s">
        <v>447</v>
      </c>
      <c r="B442">
        <v>703.20026881720435</v>
      </c>
    </row>
    <row r="443" spans="1:2" x14ac:dyDescent="0.3">
      <c r="A443" s="1" t="s">
        <v>448</v>
      </c>
      <c r="B443">
        <v>703.20026881720435</v>
      </c>
    </row>
    <row r="444" spans="1:2" x14ac:dyDescent="0.3">
      <c r="A444" s="1" t="s">
        <v>449</v>
      </c>
      <c r="B444">
        <v>703.20026881720435</v>
      </c>
    </row>
    <row r="445" spans="1:2" x14ac:dyDescent="0.3">
      <c r="A445" s="1" t="s">
        <v>450</v>
      </c>
      <c r="B445">
        <v>703.20026881720435</v>
      </c>
    </row>
    <row r="446" spans="1:2" x14ac:dyDescent="0.3">
      <c r="A446" s="1" t="s">
        <v>451</v>
      </c>
      <c r="B446">
        <v>703.20026881720435</v>
      </c>
    </row>
    <row r="447" spans="1:2" x14ac:dyDescent="0.3">
      <c r="A447" s="1" t="s">
        <v>452</v>
      </c>
      <c r="B447">
        <v>703.20026881720435</v>
      </c>
    </row>
    <row r="448" spans="1:2" x14ac:dyDescent="0.3">
      <c r="A448" s="1" t="s">
        <v>453</v>
      </c>
      <c r="B448">
        <v>703.20026881720435</v>
      </c>
    </row>
    <row r="449" spans="1:2" x14ac:dyDescent="0.3">
      <c r="A449" s="1" t="s">
        <v>454</v>
      </c>
      <c r="B449">
        <v>703.20026881720435</v>
      </c>
    </row>
    <row r="450" spans="1:2" x14ac:dyDescent="0.3">
      <c r="A450" s="1" t="s">
        <v>455</v>
      </c>
      <c r="B450">
        <v>703.20026881720435</v>
      </c>
    </row>
    <row r="451" spans="1:2" x14ac:dyDescent="0.3">
      <c r="A451" s="1" t="s">
        <v>456</v>
      </c>
      <c r="B451">
        <v>703.20026881720435</v>
      </c>
    </row>
    <row r="452" spans="1:2" x14ac:dyDescent="0.3">
      <c r="A452" s="1" t="s">
        <v>457</v>
      </c>
      <c r="B452">
        <v>703.20026881720435</v>
      </c>
    </row>
    <row r="453" spans="1:2" x14ac:dyDescent="0.3">
      <c r="A453" s="1" t="s">
        <v>458</v>
      </c>
      <c r="B453">
        <v>703.20026881720435</v>
      </c>
    </row>
    <row r="454" spans="1:2" x14ac:dyDescent="0.3">
      <c r="A454" s="1" t="s">
        <v>459</v>
      </c>
      <c r="B454">
        <v>703.20026881720435</v>
      </c>
    </row>
    <row r="455" spans="1:2" x14ac:dyDescent="0.3">
      <c r="A455" s="1" t="s">
        <v>460</v>
      </c>
      <c r="B455">
        <v>703.20026881720435</v>
      </c>
    </row>
    <row r="456" spans="1:2" x14ac:dyDescent="0.3">
      <c r="A456" s="1" t="s">
        <v>461</v>
      </c>
      <c r="B456">
        <v>703.20026881720435</v>
      </c>
    </row>
    <row r="457" spans="1:2" x14ac:dyDescent="0.3">
      <c r="A457" s="1" t="s">
        <v>462</v>
      </c>
      <c r="B457">
        <v>703.20026881720435</v>
      </c>
    </row>
    <row r="458" spans="1:2" x14ac:dyDescent="0.3">
      <c r="A458" s="1" t="s">
        <v>463</v>
      </c>
      <c r="B458">
        <v>703.20026881720435</v>
      </c>
    </row>
    <row r="459" spans="1:2" x14ac:dyDescent="0.3">
      <c r="A459" s="1" t="s">
        <v>464</v>
      </c>
      <c r="B459">
        <v>703.20026881720435</v>
      </c>
    </row>
    <row r="460" spans="1:2" x14ac:dyDescent="0.3">
      <c r="A460" s="1" t="s">
        <v>465</v>
      </c>
      <c r="B460">
        <v>703.20026881720435</v>
      </c>
    </row>
    <row r="461" spans="1:2" x14ac:dyDescent="0.3">
      <c r="A461" s="1" t="s">
        <v>466</v>
      </c>
      <c r="B461">
        <v>703.20026881720435</v>
      </c>
    </row>
    <row r="462" spans="1:2" x14ac:dyDescent="0.3">
      <c r="A462" s="1" t="s">
        <v>467</v>
      </c>
      <c r="B462">
        <v>703.20026881720435</v>
      </c>
    </row>
    <row r="463" spans="1:2" x14ac:dyDescent="0.3">
      <c r="A463" s="1" t="s">
        <v>468</v>
      </c>
      <c r="B463">
        <v>703.20026881720435</v>
      </c>
    </row>
    <row r="464" spans="1:2" x14ac:dyDescent="0.3">
      <c r="A464" s="1" t="s">
        <v>469</v>
      </c>
      <c r="B464">
        <v>703.20026881720435</v>
      </c>
    </row>
    <row r="465" spans="1:2" x14ac:dyDescent="0.3">
      <c r="A465" s="1" t="s">
        <v>470</v>
      </c>
      <c r="B465">
        <v>703.20026881720435</v>
      </c>
    </row>
    <row r="466" spans="1:2" x14ac:dyDescent="0.3">
      <c r="A466" s="1" t="s">
        <v>471</v>
      </c>
      <c r="B466">
        <v>703.20026881720435</v>
      </c>
    </row>
    <row r="467" spans="1:2" x14ac:dyDescent="0.3">
      <c r="A467" s="1" t="s">
        <v>472</v>
      </c>
      <c r="B467">
        <v>703.20026881720435</v>
      </c>
    </row>
    <row r="468" spans="1:2" x14ac:dyDescent="0.3">
      <c r="A468" s="1" t="s">
        <v>473</v>
      </c>
      <c r="B468">
        <v>703.20026881720435</v>
      </c>
    </row>
    <row r="469" spans="1:2" x14ac:dyDescent="0.3">
      <c r="A469" s="1" t="s">
        <v>474</v>
      </c>
      <c r="B469">
        <v>703.20026881720435</v>
      </c>
    </row>
    <row r="470" spans="1:2" x14ac:dyDescent="0.3">
      <c r="A470" s="1" t="s">
        <v>475</v>
      </c>
      <c r="B470">
        <v>703.20026881720435</v>
      </c>
    </row>
    <row r="471" spans="1:2" x14ac:dyDescent="0.3">
      <c r="A471" s="1" t="s">
        <v>476</v>
      </c>
      <c r="B471">
        <v>703.20026881720435</v>
      </c>
    </row>
    <row r="472" spans="1:2" x14ac:dyDescent="0.3">
      <c r="A472" s="1" t="s">
        <v>477</v>
      </c>
      <c r="B472">
        <v>703.20026881720435</v>
      </c>
    </row>
    <row r="473" spans="1:2" x14ac:dyDescent="0.3">
      <c r="A473" s="1" t="s">
        <v>478</v>
      </c>
      <c r="B473">
        <v>703.20026881720435</v>
      </c>
    </row>
    <row r="474" spans="1:2" x14ac:dyDescent="0.3">
      <c r="A474" s="1" t="s">
        <v>479</v>
      </c>
      <c r="B474">
        <v>703.20026881720435</v>
      </c>
    </row>
    <row r="475" spans="1:2" x14ac:dyDescent="0.3">
      <c r="A475" s="1" t="s">
        <v>480</v>
      </c>
      <c r="B475">
        <v>703.20026881720435</v>
      </c>
    </row>
    <row r="476" spans="1:2" x14ac:dyDescent="0.3">
      <c r="A476" s="1" t="s">
        <v>481</v>
      </c>
      <c r="B476">
        <v>703.20026881720435</v>
      </c>
    </row>
    <row r="477" spans="1:2" x14ac:dyDescent="0.3">
      <c r="A477" s="1" t="s">
        <v>482</v>
      </c>
      <c r="B477">
        <v>703.20026881720435</v>
      </c>
    </row>
    <row r="478" spans="1:2" x14ac:dyDescent="0.3">
      <c r="A478" s="1" t="s">
        <v>483</v>
      </c>
      <c r="B478">
        <v>703.20026881720435</v>
      </c>
    </row>
    <row r="479" spans="1:2" x14ac:dyDescent="0.3">
      <c r="A479" s="1" t="s">
        <v>484</v>
      </c>
      <c r="B479">
        <v>703.20026881720435</v>
      </c>
    </row>
    <row r="480" spans="1:2" x14ac:dyDescent="0.3">
      <c r="A480" s="1" t="s">
        <v>485</v>
      </c>
      <c r="B480">
        <v>703.20026881720435</v>
      </c>
    </row>
    <row r="481" spans="1:2" x14ac:dyDescent="0.3">
      <c r="A481" s="1" t="s">
        <v>486</v>
      </c>
      <c r="B481">
        <v>703.20026881720435</v>
      </c>
    </row>
    <row r="482" spans="1:2" x14ac:dyDescent="0.3">
      <c r="A482" s="1" t="s">
        <v>487</v>
      </c>
      <c r="B482">
        <v>703.20026881720435</v>
      </c>
    </row>
    <row r="483" spans="1:2" x14ac:dyDescent="0.3">
      <c r="A483" s="1" t="s">
        <v>488</v>
      </c>
      <c r="B483">
        <v>703.20026881720435</v>
      </c>
    </row>
    <row r="484" spans="1:2" x14ac:dyDescent="0.3">
      <c r="A484" s="1" t="s">
        <v>489</v>
      </c>
      <c r="B484">
        <v>703.20026881720435</v>
      </c>
    </row>
    <row r="485" spans="1:2" x14ac:dyDescent="0.3">
      <c r="A485" s="1" t="s">
        <v>490</v>
      </c>
      <c r="B485">
        <v>703.20026881720435</v>
      </c>
    </row>
    <row r="486" spans="1:2" x14ac:dyDescent="0.3">
      <c r="A486" s="1" t="s">
        <v>491</v>
      </c>
      <c r="B486">
        <v>703.20026881720435</v>
      </c>
    </row>
    <row r="487" spans="1:2" x14ac:dyDescent="0.3">
      <c r="A487" s="1" t="s">
        <v>492</v>
      </c>
      <c r="B487">
        <v>703.20026881720435</v>
      </c>
    </row>
    <row r="488" spans="1:2" x14ac:dyDescent="0.3">
      <c r="A488" s="1" t="s">
        <v>493</v>
      </c>
      <c r="B488">
        <v>703.20026881720435</v>
      </c>
    </row>
    <row r="489" spans="1:2" x14ac:dyDescent="0.3">
      <c r="A489" s="1" t="s">
        <v>494</v>
      </c>
      <c r="B489">
        <v>703.20026881720435</v>
      </c>
    </row>
    <row r="490" spans="1:2" x14ac:dyDescent="0.3">
      <c r="A490" s="1" t="s">
        <v>495</v>
      </c>
      <c r="B490">
        <v>703.20026881720435</v>
      </c>
    </row>
    <row r="491" spans="1:2" x14ac:dyDescent="0.3">
      <c r="A491" s="1" t="s">
        <v>496</v>
      </c>
      <c r="B491">
        <v>703.20026881720435</v>
      </c>
    </row>
    <row r="492" spans="1:2" x14ac:dyDescent="0.3">
      <c r="A492" s="1" t="s">
        <v>497</v>
      </c>
      <c r="B492">
        <v>703.20026881720435</v>
      </c>
    </row>
    <row r="493" spans="1:2" x14ac:dyDescent="0.3">
      <c r="A493" s="1" t="s">
        <v>498</v>
      </c>
      <c r="B493">
        <v>703.20026881720435</v>
      </c>
    </row>
    <row r="494" spans="1:2" x14ac:dyDescent="0.3">
      <c r="A494" s="1" t="s">
        <v>499</v>
      </c>
      <c r="B494">
        <v>703.20026881720435</v>
      </c>
    </row>
    <row r="495" spans="1:2" x14ac:dyDescent="0.3">
      <c r="A495" s="1" t="s">
        <v>500</v>
      </c>
      <c r="B495">
        <v>703.20026881720435</v>
      </c>
    </row>
    <row r="496" spans="1:2" x14ac:dyDescent="0.3">
      <c r="A496" s="1" t="s">
        <v>501</v>
      </c>
      <c r="B496">
        <v>703.20026881720435</v>
      </c>
    </row>
    <row r="497" spans="1:2" x14ac:dyDescent="0.3">
      <c r="A497" s="1" t="s">
        <v>502</v>
      </c>
      <c r="B497">
        <v>703.20026881720435</v>
      </c>
    </row>
    <row r="498" spans="1:2" x14ac:dyDescent="0.3">
      <c r="A498" s="1" t="s">
        <v>503</v>
      </c>
      <c r="B498">
        <v>703.20026881720435</v>
      </c>
    </row>
    <row r="499" spans="1:2" x14ac:dyDescent="0.3">
      <c r="A499" s="1" t="s">
        <v>504</v>
      </c>
      <c r="B499">
        <v>703.20026881720435</v>
      </c>
    </row>
    <row r="500" spans="1:2" x14ac:dyDescent="0.3">
      <c r="A500" s="1" t="s">
        <v>505</v>
      </c>
      <c r="B500">
        <v>703.20026881720435</v>
      </c>
    </row>
    <row r="501" spans="1:2" x14ac:dyDescent="0.3">
      <c r="A501" s="1" t="s">
        <v>506</v>
      </c>
      <c r="B501">
        <v>703.20026881720435</v>
      </c>
    </row>
    <row r="502" spans="1:2" x14ac:dyDescent="0.3">
      <c r="A502" s="1" t="s">
        <v>507</v>
      </c>
      <c r="B502">
        <v>703.20026881720435</v>
      </c>
    </row>
    <row r="503" spans="1:2" x14ac:dyDescent="0.3">
      <c r="A503" s="1" t="s">
        <v>508</v>
      </c>
      <c r="B503">
        <v>703.20026881720435</v>
      </c>
    </row>
    <row r="504" spans="1:2" x14ac:dyDescent="0.3">
      <c r="A504" s="1" t="s">
        <v>509</v>
      </c>
      <c r="B504">
        <v>703.20026881720435</v>
      </c>
    </row>
    <row r="505" spans="1:2" x14ac:dyDescent="0.3">
      <c r="A505" s="1" t="s">
        <v>510</v>
      </c>
      <c r="B505">
        <v>703.20026881720435</v>
      </c>
    </row>
    <row r="506" spans="1:2" x14ac:dyDescent="0.3">
      <c r="A506" s="1" t="s">
        <v>511</v>
      </c>
      <c r="B506">
        <v>703.20026881720435</v>
      </c>
    </row>
    <row r="507" spans="1:2" x14ac:dyDescent="0.3">
      <c r="A507" s="1" t="s">
        <v>512</v>
      </c>
      <c r="B507">
        <v>703.20026881720435</v>
      </c>
    </row>
    <row r="508" spans="1:2" x14ac:dyDescent="0.3">
      <c r="A508" s="1" t="s">
        <v>513</v>
      </c>
      <c r="B508">
        <v>703.20026881720435</v>
      </c>
    </row>
    <row r="509" spans="1:2" x14ac:dyDescent="0.3">
      <c r="A509" s="1" t="s">
        <v>514</v>
      </c>
      <c r="B509">
        <v>703.20026881720435</v>
      </c>
    </row>
    <row r="510" spans="1:2" x14ac:dyDescent="0.3">
      <c r="A510" s="1" t="s">
        <v>515</v>
      </c>
      <c r="B510">
        <v>703.20026881720435</v>
      </c>
    </row>
    <row r="511" spans="1:2" x14ac:dyDescent="0.3">
      <c r="A511" s="1" t="s">
        <v>516</v>
      </c>
      <c r="B511">
        <v>703.20026881720435</v>
      </c>
    </row>
    <row r="512" spans="1:2" x14ac:dyDescent="0.3">
      <c r="A512" s="1" t="s">
        <v>517</v>
      </c>
      <c r="B512">
        <v>703.20026881720435</v>
      </c>
    </row>
    <row r="513" spans="1:2" x14ac:dyDescent="0.3">
      <c r="A513" s="1" t="s">
        <v>518</v>
      </c>
      <c r="B513">
        <v>703.20026881720435</v>
      </c>
    </row>
    <row r="514" spans="1:2" x14ac:dyDescent="0.3">
      <c r="A514" s="1" t="s">
        <v>519</v>
      </c>
      <c r="B514">
        <v>703.20026881720435</v>
      </c>
    </row>
    <row r="515" spans="1:2" x14ac:dyDescent="0.3">
      <c r="A515" s="1" t="s">
        <v>520</v>
      </c>
      <c r="B515">
        <v>703.20026881720435</v>
      </c>
    </row>
    <row r="516" spans="1:2" x14ac:dyDescent="0.3">
      <c r="A516" s="1" t="s">
        <v>521</v>
      </c>
      <c r="B516">
        <v>703.20026881720435</v>
      </c>
    </row>
    <row r="517" spans="1:2" x14ac:dyDescent="0.3">
      <c r="A517" s="1" t="s">
        <v>522</v>
      </c>
      <c r="B517">
        <v>703.20026881720435</v>
      </c>
    </row>
    <row r="518" spans="1:2" x14ac:dyDescent="0.3">
      <c r="A518" s="1" t="s">
        <v>523</v>
      </c>
      <c r="B518">
        <v>703.20026881720435</v>
      </c>
    </row>
    <row r="519" spans="1:2" x14ac:dyDescent="0.3">
      <c r="A519" s="1" t="s">
        <v>524</v>
      </c>
      <c r="B519">
        <v>703.20026881720435</v>
      </c>
    </row>
    <row r="520" spans="1:2" x14ac:dyDescent="0.3">
      <c r="A520" s="1" t="s">
        <v>525</v>
      </c>
      <c r="B520">
        <v>703.20026881720435</v>
      </c>
    </row>
    <row r="521" spans="1:2" x14ac:dyDescent="0.3">
      <c r="A521" s="1" t="s">
        <v>526</v>
      </c>
      <c r="B521">
        <v>703.20026881720435</v>
      </c>
    </row>
    <row r="522" spans="1:2" x14ac:dyDescent="0.3">
      <c r="A522" s="1" t="s">
        <v>527</v>
      </c>
      <c r="B522">
        <v>703.20026881720435</v>
      </c>
    </row>
    <row r="523" spans="1:2" x14ac:dyDescent="0.3">
      <c r="A523" s="1" t="s">
        <v>528</v>
      </c>
      <c r="B523">
        <v>703.20026881720435</v>
      </c>
    </row>
    <row r="524" spans="1:2" x14ac:dyDescent="0.3">
      <c r="A524" s="1" t="s">
        <v>529</v>
      </c>
      <c r="B524">
        <v>703.20026881720435</v>
      </c>
    </row>
    <row r="525" spans="1:2" x14ac:dyDescent="0.3">
      <c r="A525" s="1" t="s">
        <v>530</v>
      </c>
      <c r="B525">
        <v>703.20026881720435</v>
      </c>
    </row>
    <row r="526" spans="1:2" x14ac:dyDescent="0.3">
      <c r="A526" s="1" t="s">
        <v>531</v>
      </c>
      <c r="B526">
        <v>703.20026881720435</v>
      </c>
    </row>
    <row r="527" spans="1:2" x14ac:dyDescent="0.3">
      <c r="A527" s="1" t="s">
        <v>532</v>
      </c>
      <c r="B527">
        <v>703.20026881720435</v>
      </c>
    </row>
    <row r="528" spans="1:2" x14ac:dyDescent="0.3">
      <c r="A528" s="1" t="s">
        <v>533</v>
      </c>
      <c r="B528">
        <v>703.20026881720435</v>
      </c>
    </row>
    <row r="529" spans="1:2" x14ac:dyDescent="0.3">
      <c r="A529" s="1" t="s">
        <v>534</v>
      </c>
      <c r="B529">
        <v>703.20026881720435</v>
      </c>
    </row>
    <row r="530" spans="1:2" x14ac:dyDescent="0.3">
      <c r="A530" s="1" t="s">
        <v>535</v>
      </c>
      <c r="B530">
        <v>703.20026881720435</v>
      </c>
    </row>
    <row r="531" spans="1:2" x14ac:dyDescent="0.3">
      <c r="A531" s="1" t="s">
        <v>536</v>
      </c>
      <c r="B531">
        <v>703.20026881720435</v>
      </c>
    </row>
    <row r="532" spans="1:2" x14ac:dyDescent="0.3">
      <c r="A532" s="1" t="s">
        <v>537</v>
      </c>
      <c r="B532">
        <v>703.20026881720435</v>
      </c>
    </row>
    <row r="533" spans="1:2" x14ac:dyDescent="0.3">
      <c r="A533" s="1" t="s">
        <v>538</v>
      </c>
      <c r="B533">
        <v>703.20026881720435</v>
      </c>
    </row>
    <row r="534" spans="1:2" x14ac:dyDescent="0.3">
      <c r="A534" s="1" t="s">
        <v>539</v>
      </c>
      <c r="B534">
        <v>703.20026881720435</v>
      </c>
    </row>
    <row r="535" spans="1:2" x14ac:dyDescent="0.3">
      <c r="A535" s="1" t="s">
        <v>540</v>
      </c>
      <c r="B535">
        <v>703.20026881720435</v>
      </c>
    </row>
    <row r="536" spans="1:2" x14ac:dyDescent="0.3">
      <c r="A536" s="1" t="s">
        <v>541</v>
      </c>
      <c r="B536">
        <v>703.20026881720435</v>
      </c>
    </row>
    <row r="537" spans="1:2" x14ac:dyDescent="0.3">
      <c r="A537" s="1" t="s">
        <v>542</v>
      </c>
      <c r="B537">
        <v>703.20026881720435</v>
      </c>
    </row>
    <row r="538" spans="1:2" x14ac:dyDescent="0.3">
      <c r="A538" s="1" t="s">
        <v>543</v>
      </c>
      <c r="B538">
        <v>703.20026881720435</v>
      </c>
    </row>
    <row r="539" spans="1:2" x14ac:dyDescent="0.3">
      <c r="A539" s="1" t="s">
        <v>544</v>
      </c>
      <c r="B539">
        <v>703.20026881720435</v>
      </c>
    </row>
    <row r="540" spans="1:2" x14ac:dyDescent="0.3">
      <c r="A540" s="1" t="s">
        <v>545</v>
      </c>
      <c r="B540">
        <v>703.20026881720435</v>
      </c>
    </row>
    <row r="541" spans="1:2" x14ac:dyDescent="0.3">
      <c r="A541" s="1" t="s">
        <v>546</v>
      </c>
      <c r="B541">
        <v>703.20026881720435</v>
      </c>
    </row>
    <row r="542" spans="1:2" x14ac:dyDescent="0.3">
      <c r="A542" s="1" t="s">
        <v>547</v>
      </c>
      <c r="B542">
        <v>703.20026881720435</v>
      </c>
    </row>
    <row r="543" spans="1:2" x14ac:dyDescent="0.3">
      <c r="A543" s="1" t="s">
        <v>548</v>
      </c>
      <c r="B543">
        <v>703.20026881720435</v>
      </c>
    </row>
    <row r="544" spans="1:2" x14ac:dyDescent="0.3">
      <c r="A544" s="1" t="s">
        <v>549</v>
      </c>
      <c r="B544">
        <v>703.20026881720435</v>
      </c>
    </row>
    <row r="545" spans="1:2" x14ac:dyDescent="0.3">
      <c r="A545" s="1" t="s">
        <v>550</v>
      </c>
      <c r="B545">
        <v>703.20026881720435</v>
      </c>
    </row>
    <row r="546" spans="1:2" x14ac:dyDescent="0.3">
      <c r="A546" s="1" t="s">
        <v>551</v>
      </c>
      <c r="B546">
        <v>703.20026881720435</v>
      </c>
    </row>
    <row r="547" spans="1:2" x14ac:dyDescent="0.3">
      <c r="A547" s="1" t="s">
        <v>552</v>
      </c>
      <c r="B547">
        <v>703.20026881720435</v>
      </c>
    </row>
    <row r="548" spans="1:2" x14ac:dyDescent="0.3">
      <c r="A548" s="1" t="s">
        <v>553</v>
      </c>
      <c r="B548">
        <v>703.20026881720435</v>
      </c>
    </row>
    <row r="549" spans="1:2" x14ac:dyDescent="0.3">
      <c r="A549" s="1" t="s">
        <v>554</v>
      </c>
      <c r="B549">
        <v>703.20026881720435</v>
      </c>
    </row>
    <row r="550" spans="1:2" x14ac:dyDescent="0.3">
      <c r="A550" s="1" t="s">
        <v>555</v>
      </c>
      <c r="B550">
        <v>703.20026881720435</v>
      </c>
    </row>
    <row r="551" spans="1:2" x14ac:dyDescent="0.3">
      <c r="A551" s="1" t="s">
        <v>556</v>
      </c>
      <c r="B551">
        <v>703.20026881720435</v>
      </c>
    </row>
    <row r="552" spans="1:2" x14ac:dyDescent="0.3">
      <c r="A552" s="1" t="s">
        <v>557</v>
      </c>
      <c r="B552">
        <v>703.20026881720435</v>
      </c>
    </row>
    <row r="553" spans="1:2" x14ac:dyDescent="0.3">
      <c r="A553" s="1" t="s">
        <v>558</v>
      </c>
      <c r="B553">
        <v>703.20026881720435</v>
      </c>
    </row>
    <row r="554" spans="1:2" x14ac:dyDescent="0.3">
      <c r="A554" s="1" t="s">
        <v>559</v>
      </c>
      <c r="B554">
        <v>703.20026881720435</v>
      </c>
    </row>
    <row r="555" spans="1:2" x14ac:dyDescent="0.3">
      <c r="A555" s="1" t="s">
        <v>560</v>
      </c>
      <c r="B555">
        <v>703.20026881720435</v>
      </c>
    </row>
    <row r="556" spans="1:2" x14ac:dyDescent="0.3">
      <c r="A556" s="1" t="s">
        <v>561</v>
      </c>
      <c r="B556">
        <v>703.20026881720435</v>
      </c>
    </row>
    <row r="557" spans="1:2" x14ac:dyDescent="0.3">
      <c r="A557" s="1" t="s">
        <v>562</v>
      </c>
      <c r="B557">
        <v>703.20026881720435</v>
      </c>
    </row>
    <row r="558" spans="1:2" x14ac:dyDescent="0.3">
      <c r="A558" s="1" t="s">
        <v>563</v>
      </c>
      <c r="B558">
        <v>703.20026881720435</v>
      </c>
    </row>
    <row r="559" spans="1:2" x14ac:dyDescent="0.3">
      <c r="A559" s="1" t="s">
        <v>564</v>
      </c>
      <c r="B559">
        <v>703.20026881720435</v>
      </c>
    </row>
    <row r="560" spans="1:2" x14ac:dyDescent="0.3">
      <c r="A560" s="1" t="s">
        <v>565</v>
      </c>
      <c r="B560">
        <v>703.20026881720435</v>
      </c>
    </row>
    <row r="561" spans="1:2" x14ac:dyDescent="0.3">
      <c r="A561" s="1" t="s">
        <v>566</v>
      </c>
      <c r="B561">
        <v>703.20026881720435</v>
      </c>
    </row>
    <row r="562" spans="1:2" x14ac:dyDescent="0.3">
      <c r="A562" s="1" t="s">
        <v>567</v>
      </c>
      <c r="B562">
        <v>703.20026881720435</v>
      </c>
    </row>
    <row r="563" spans="1:2" x14ac:dyDescent="0.3">
      <c r="A563" s="1" t="s">
        <v>568</v>
      </c>
      <c r="B563">
        <v>703.20026881720435</v>
      </c>
    </row>
    <row r="564" spans="1:2" x14ac:dyDescent="0.3">
      <c r="A564" s="1" t="s">
        <v>569</v>
      </c>
      <c r="B564">
        <v>703.20026881720435</v>
      </c>
    </row>
    <row r="565" spans="1:2" x14ac:dyDescent="0.3">
      <c r="A565" s="1" t="s">
        <v>570</v>
      </c>
      <c r="B565">
        <v>703.20026881720435</v>
      </c>
    </row>
    <row r="566" spans="1:2" x14ac:dyDescent="0.3">
      <c r="A566" s="1" t="s">
        <v>571</v>
      </c>
      <c r="B566">
        <v>703.20026881720435</v>
      </c>
    </row>
    <row r="567" spans="1:2" x14ac:dyDescent="0.3">
      <c r="A567" s="1" t="s">
        <v>572</v>
      </c>
      <c r="B567">
        <v>703.20026881720435</v>
      </c>
    </row>
    <row r="568" spans="1:2" x14ac:dyDescent="0.3">
      <c r="A568" s="1" t="s">
        <v>573</v>
      </c>
      <c r="B568">
        <v>703.20026881720435</v>
      </c>
    </row>
    <row r="569" spans="1:2" x14ac:dyDescent="0.3">
      <c r="A569" s="1" t="s">
        <v>574</v>
      </c>
      <c r="B569">
        <v>703.20026881720435</v>
      </c>
    </row>
    <row r="570" spans="1:2" x14ac:dyDescent="0.3">
      <c r="A570" s="1" t="s">
        <v>575</v>
      </c>
      <c r="B570">
        <v>703.20026881720435</v>
      </c>
    </row>
    <row r="571" spans="1:2" x14ac:dyDescent="0.3">
      <c r="A571" s="1" t="s">
        <v>576</v>
      </c>
      <c r="B571">
        <v>703.20026881720435</v>
      </c>
    </row>
    <row r="572" spans="1:2" x14ac:dyDescent="0.3">
      <c r="A572" s="1" t="s">
        <v>577</v>
      </c>
      <c r="B572">
        <v>703.20026881720435</v>
      </c>
    </row>
    <row r="573" spans="1:2" x14ac:dyDescent="0.3">
      <c r="A573" s="1" t="s">
        <v>578</v>
      </c>
      <c r="B573">
        <v>703.20026881720435</v>
      </c>
    </row>
    <row r="574" spans="1:2" x14ac:dyDescent="0.3">
      <c r="A574" s="1" t="s">
        <v>579</v>
      </c>
      <c r="B574">
        <v>703.20026881720435</v>
      </c>
    </row>
    <row r="575" spans="1:2" x14ac:dyDescent="0.3">
      <c r="A575" s="1" t="s">
        <v>580</v>
      </c>
      <c r="B575">
        <v>703.20026881720435</v>
      </c>
    </row>
    <row r="576" spans="1:2" x14ac:dyDescent="0.3">
      <c r="A576" s="1" t="s">
        <v>581</v>
      </c>
      <c r="B576">
        <v>703.20026881720435</v>
      </c>
    </row>
    <row r="577" spans="1:2" x14ac:dyDescent="0.3">
      <c r="A577" s="1" t="s">
        <v>582</v>
      </c>
      <c r="B577">
        <v>703.20026881720435</v>
      </c>
    </row>
    <row r="578" spans="1:2" x14ac:dyDescent="0.3">
      <c r="A578" s="1" t="s">
        <v>583</v>
      </c>
      <c r="B578">
        <v>703.20026881720435</v>
      </c>
    </row>
    <row r="579" spans="1:2" x14ac:dyDescent="0.3">
      <c r="A579" s="1" t="s">
        <v>584</v>
      </c>
      <c r="B579">
        <v>703.20026881720435</v>
      </c>
    </row>
    <row r="580" spans="1:2" x14ac:dyDescent="0.3">
      <c r="A580" s="1" t="s">
        <v>585</v>
      </c>
      <c r="B580">
        <v>703.20026881720435</v>
      </c>
    </row>
    <row r="581" spans="1:2" x14ac:dyDescent="0.3">
      <c r="A581" s="1" t="s">
        <v>586</v>
      </c>
      <c r="B581">
        <v>703.20026881720435</v>
      </c>
    </row>
    <row r="582" spans="1:2" x14ac:dyDescent="0.3">
      <c r="A582" s="1" t="s">
        <v>587</v>
      </c>
      <c r="B582">
        <v>703.20026881720435</v>
      </c>
    </row>
    <row r="583" spans="1:2" x14ac:dyDescent="0.3">
      <c r="A583" s="1" t="s">
        <v>588</v>
      </c>
      <c r="B583">
        <v>703.20026881720435</v>
      </c>
    </row>
    <row r="584" spans="1:2" x14ac:dyDescent="0.3">
      <c r="A584" s="1" t="s">
        <v>589</v>
      </c>
      <c r="B584">
        <v>703.20026881720435</v>
      </c>
    </row>
    <row r="585" spans="1:2" x14ac:dyDescent="0.3">
      <c r="A585" s="1" t="s">
        <v>590</v>
      </c>
      <c r="B585">
        <v>703.20026881720435</v>
      </c>
    </row>
    <row r="586" spans="1:2" x14ac:dyDescent="0.3">
      <c r="A586" s="1" t="s">
        <v>591</v>
      </c>
      <c r="B586">
        <v>703.20026881720435</v>
      </c>
    </row>
    <row r="587" spans="1:2" x14ac:dyDescent="0.3">
      <c r="A587" s="1" t="s">
        <v>592</v>
      </c>
      <c r="B587">
        <v>703.20026881720435</v>
      </c>
    </row>
    <row r="588" spans="1:2" x14ac:dyDescent="0.3">
      <c r="A588" s="1" t="s">
        <v>593</v>
      </c>
      <c r="B588">
        <v>703.20026881720435</v>
      </c>
    </row>
    <row r="589" spans="1:2" x14ac:dyDescent="0.3">
      <c r="A589" s="1" t="s">
        <v>594</v>
      </c>
      <c r="B589">
        <v>703.20026881720435</v>
      </c>
    </row>
    <row r="590" spans="1:2" x14ac:dyDescent="0.3">
      <c r="A590" s="1" t="s">
        <v>595</v>
      </c>
      <c r="B590">
        <v>703.20026881720435</v>
      </c>
    </row>
    <row r="591" spans="1:2" x14ac:dyDescent="0.3">
      <c r="A591" s="1" t="s">
        <v>596</v>
      </c>
      <c r="B591">
        <v>703.20026881720435</v>
      </c>
    </row>
    <row r="592" spans="1:2" x14ac:dyDescent="0.3">
      <c r="A592" s="1" t="s">
        <v>597</v>
      </c>
      <c r="B592">
        <v>703.20026881720435</v>
      </c>
    </row>
    <row r="593" spans="1:2" x14ac:dyDescent="0.3">
      <c r="A593" s="1" t="s">
        <v>598</v>
      </c>
      <c r="B593">
        <v>703.20026881720435</v>
      </c>
    </row>
    <row r="594" spans="1:2" x14ac:dyDescent="0.3">
      <c r="A594" s="1" t="s">
        <v>599</v>
      </c>
      <c r="B594">
        <v>703.20026881720435</v>
      </c>
    </row>
    <row r="595" spans="1:2" x14ac:dyDescent="0.3">
      <c r="A595" s="1" t="s">
        <v>600</v>
      </c>
      <c r="B595">
        <v>703.20026881720435</v>
      </c>
    </row>
    <row r="596" spans="1:2" x14ac:dyDescent="0.3">
      <c r="A596" s="1" t="s">
        <v>601</v>
      </c>
      <c r="B596">
        <v>703.20026881720435</v>
      </c>
    </row>
    <row r="597" spans="1:2" x14ac:dyDescent="0.3">
      <c r="A597" s="1" t="s">
        <v>602</v>
      </c>
      <c r="B597">
        <v>703.20026881720435</v>
      </c>
    </row>
    <row r="598" spans="1:2" x14ac:dyDescent="0.3">
      <c r="A598" s="1" t="s">
        <v>603</v>
      </c>
      <c r="B598">
        <v>703.20026881720435</v>
      </c>
    </row>
    <row r="599" spans="1:2" x14ac:dyDescent="0.3">
      <c r="A599" s="1" t="s">
        <v>604</v>
      </c>
      <c r="B599">
        <v>703.20026881720435</v>
      </c>
    </row>
    <row r="600" spans="1:2" x14ac:dyDescent="0.3">
      <c r="A600" s="1" t="s">
        <v>605</v>
      </c>
      <c r="B600">
        <v>703.20026881720435</v>
      </c>
    </row>
    <row r="601" spans="1:2" x14ac:dyDescent="0.3">
      <c r="A601" s="1" t="s">
        <v>606</v>
      </c>
      <c r="B601">
        <v>703.20026881720435</v>
      </c>
    </row>
    <row r="602" spans="1:2" x14ac:dyDescent="0.3">
      <c r="A602" s="1" t="s">
        <v>607</v>
      </c>
      <c r="B602">
        <v>703.20026881720435</v>
      </c>
    </row>
    <row r="603" spans="1:2" x14ac:dyDescent="0.3">
      <c r="A603" s="1" t="s">
        <v>608</v>
      </c>
      <c r="B603">
        <v>703.20026881720435</v>
      </c>
    </row>
    <row r="604" spans="1:2" x14ac:dyDescent="0.3">
      <c r="A604" s="1" t="s">
        <v>609</v>
      </c>
      <c r="B604">
        <v>703.20026881720435</v>
      </c>
    </row>
    <row r="605" spans="1:2" x14ac:dyDescent="0.3">
      <c r="A605" s="1" t="s">
        <v>610</v>
      </c>
      <c r="B605">
        <v>703.20026881720435</v>
      </c>
    </row>
    <row r="606" spans="1:2" x14ac:dyDescent="0.3">
      <c r="A606" s="1" t="s">
        <v>611</v>
      </c>
      <c r="B606">
        <v>703.20026881720435</v>
      </c>
    </row>
    <row r="607" spans="1:2" x14ac:dyDescent="0.3">
      <c r="A607" s="1" t="s">
        <v>612</v>
      </c>
      <c r="B607">
        <v>703.20026881720435</v>
      </c>
    </row>
    <row r="608" spans="1:2" x14ac:dyDescent="0.3">
      <c r="A608" s="1" t="s">
        <v>613</v>
      </c>
      <c r="B608">
        <v>703.20026881720435</v>
      </c>
    </row>
    <row r="609" spans="1:2" x14ac:dyDescent="0.3">
      <c r="A609" s="1" t="s">
        <v>614</v>
      </c>
      <c r="B609">
        <v>703.20026881720435</v>
      </c>
    </row>
    <row r="610" spans="1:2" x14ac:dyDescent="0.3">
      <c r="A610" s="1" t="s">
        <v>615</v>
      </c>
      <c r="B610">
        <v>703.20026881720435</v>
      </c>
    </row>
    <row r="611" spans="1:2" x14ac:dyDescent="0.3">
      <c r="A611" s="1" t="s">
        <v>616</v>
      </c>
      <c r="B611">
        <v>703.20026881720435</v>
      </c>
    </row>
    <row r="612" spans="1:2" x14ac:dyDescent="0.3">
      <c r="A612" s="1" t="s">
        <v>617</v>
      </c>
      <c r="B612">
        <v>703.20026881720435</v>
      </c>
    </row>
    <row r="613" spans="1:2" x14ac:dyDescent="0.3">
      <c r="A613" s="1" t="s">
        <v>618</v>
      </c>
      <c r="B613">
        <v>703.20026881720435</v>
      </c>
    </row>
    <row r="614" spans="1:2" x14ac:dyDescent="0.3">
      <c r="A614" s="1" t="s">
        <v>619</v>
      </c>
      <c r="B614">
        <v>703.20026881720435</v>
      </c>
    </row>
    <row r="615" spans="1:2" x14ac:dyDescent="0.3">
      <c r="A615" s="1" t="s">
        <v>620</v>
      </c>
      <c r="B615">
        <v>703.20026881720435</v>
      </c>
    </row>
    <row r="616" spans="1:2" x14ac:dyDescent="0.3">
      <c r="A616" s="1" t="s">
        <v>621</v>
      </c>
      <c r="B616">
        <v>703.20026881720435</v>
      </c>
    </row>
    <row r="617" spans="1:2" x14ac:dyDescent="0.3">
      <c r="A617" s="1" t="s">
        <v>622</v>
      </c>
      <c r="B617">
        <v>703.20026881720435</v>
      </c>
    </row>
    <row r="618" spans="1:2" x14ac:dyDescent="0.3">
      <c r="A618" s="1" t="s">
        <v>623</v>
      </c>
      <c r="B618">
        <v>703.20026881720435</v>
      </c>
    </row>
    <row r="619" spans="1:2" x14ac:dyDescent="0.3">
      <c r="A619" s="1" t="s">
        <v>624</v>
      </c>
      <c r="B619">
        <v>703.20026881720435</v>
      </c>
    </row>
    <row r="620" spans="1:2" x14ac:dyDescent="0.3">
      <c r="A620" s="1" t="s">
        <v>625</v>
      </c>
      <c r="B620">
        <v>703.20026881720435</v>
      </c>
    </row>
    <row r="621" spans="1:2" x14ac:dyDescent="0.3">
      <c r="A621" s="1" t="s">
        <v>626</v>
      </c>
      <c r="B621">
        <v>703.20026881720435</v>
      </c>
    </row>
    <row r="622" spans="1:2" x14ac:dyDescent="0.3">
      <c r="A622" s="1" t="s">
        <v>627</v>
      </c>
      <c r="B622">
        <v>703.20026881720435</v>
      </c>
    </row>
    <row r="623" spans="1:2" x14ac:dyDescent="0.3">
      <c r="A623" s="1" t="s">
        <v>628</v>
      </c>
      <c r="B623">
        <v>703.20026881720435</v>
      </c>
    </row>
    <row r="624" spans="1:2" x14ac:dyDescent="0.3">
      <c r="A624" s="1" t="s">
        <v>629</v>
      </c>
      <c r="B624">
        <v>703.20026881720435</v>
      </c>
    </row>
    <row r="625" spans="1:2" x14ac:dyDescent="0.3">
      <c r="A625" s="1" t="s">
        <v>630</v>
      </c>
      <c r="B625">
        <v>703.20026881720435</v>
      </c>
    </row>
    <row r="626" spans="1:2" x14ac:dyDescent="0.3">
      <c r="A626" s="1" t="s">
        <v>631</v>
      </c>
      <c r="B626">
        <v>703.20026881720435</v>
      </c>
    </row>
    <row r="627" spans="1:2" x14ac:dyDescent="0.3">
      <c r="A627" s="1" t="s">
        <v>632</v>
      </c>
      <c r="B627">
        <v>703.20026881720435</v>
      </c>
    </row>
    <row r="628" spans="1:2" x14ac:dyDescent="0.3">
      <c r="A628" s="1" t="s">
        <v>633</v>
      </c>
      <c r="B628">
        <v>703.20026881720435</v>
      </c>
    </row>
    <row r="629" spans="1:2" x14ac:dyDescent="0.3">
      <c r="A629" s="1" t="s">
        <v>634</v>
      </c>
      <c r="B629">
        <v>703.20026881720435</v>
      </c>
    </row>
    <row r="630" spans="1:2" x14ac:dyDescent="0.3">
      <c r="A630" s="1" t="s">
        <v>635</v>
      </c>
      <c r="B630">
        <v>703.20026881720435</v>
      </c>
    </row>
    <row r="631" spans="1:2" x14ac:dyDescent="0.3">
      <c r="A631" s="1" t="s">
        <v>636</v>
      </c>
      <c r="B631">
        <v>703.20026881720435</v>
      </c>
    </row>
    <row r="632" spans="1:2" x14ac:dyDescent="0.3">
      <c r="A632" s="1" t="s">
        <v>637</v>
      </c>
      <c r="B632">
        <v>703.20026881720435</v>
      </c>
    </row>
    <row r="633" spans="1:2" x14ac:dyDescent="0.3">
      <c r="A633" s="1" t="s">
        <v>638</v>
      </c>
      <c r="B633">
        <v>703.20026881720435</v>
      </c>
    </row>
    <row r="634" spans="1:2" x14ac:dyDescent="0.3">
      <c r="A634" s="1" t="s">
        <v>639</v>
      </c>
      <c r="B634">
        <v>703.20026881720435</v>
      </c>
    </row>
    <row r="635" spans="1:2" x14ac:dyDescent="0.3">
      <c r="A635" s="1" t="s">
        <v>640</v>
      </c>
      <c r="B635">
        <v>703.20026881720435</v>
      </c>
    </row>
    <row r="636" spans="1:2" x14ac:dyDescent="0.3">
      <c r="A636" s="1" t="s">
        <v>641</v>
      </c>
      <c r="B636">
        <v>703.20026881720435</v>
      </c>
    </row>
    <row r="637" spans="1:2" x14ac:dyDescent="0.3">
      <c r="A637" s="1" t="s">
        <v>642</v>
      </c>
      <c r="B637">
        <v>703.20026881720435</v>
      </c>
    </row>
    <row r="638" spans="1:2" x14ac:dyDescent="0.3">
      <c r="A638" s="1" t="s">
        <v>643</v>
      </c>
      <c r="B638">
        <v>703.20026881720435</v>
      </c>
    </row>
    <row r="639" spans="1:2" x14ac:dyDescent="0.3">
      <c r="A639" s="1" t="s">
        <v>644</v>
      </c>
      <c r="B639">
        <v>703.20026881720435</v>
      </c>
    </row>
    <row r="640" spans="1:2" x14ac:dyDescent="0.3">
      <c r="A640" s="1" t="s">
        <v>645</v>
      </c>
      <c r="B640">
        <v>703.20026881720435</v>
      </c>
    </row>
    <row r="641" spans="1:2" x14ac:dyDescent="0.3">
      <c r="A641" s="1" t="s">
        <v>646</v>
      </c>
      <c r="B641">
        <v>703.20026881720435</v>
      </c>
    </row>
    <row r="642" spans="1:2" x14ac:dyDescent="0.3">
      <c r="A642" s="1" t="s">
        <v>647</v>
      </c>
      <c r="B642">
        <v>703.20026881720435</v>
      </c>
    </row>
    <row r="643" spans="1:2" x14ac:dyDescent="0.3">
      <c r="A643" s="1" t="s">
        <v>648</v>
      </c>
      <c r="B643">
        <v>703.20026881720435</v>
      </c>
    </row>
    <row r="644" spans="1:2" x14ac:dyDescent="0.3">
      <c r="A644" s="1" t="s">
        <v>649</v>
      </c>
      <c r="B644">
        <v>703.20026881720435</v>
      </c>
    </row>
    <row r="645" spans="1:2" x14ac:dyDescent="0.3">
      <c r="A645" s="1" t="s">
        <v>650</v>
      </c>
      <c r="B645">
        <v>703.20026881720435</v>
      </c>
    </row>
    <row r="646" spans="1:2" x14ac:dyDescent="0.3">
      <c r="A646" s="1" t="s">
        <v>651</v>
      </c>
      <c r="B646">
        <v>703.20026881720435</v>
      </c>
    </row>
    <row r="647" spans="1:2" x14ac:dyDescent="0.3">
      <c r="A647" s="1" t="s">
        <v>652</v>
      </c>
      <c r="B647">
        <v>703.20026881720435</v>
      </c>
    </row>
    <row r="648" spans="1:2" x14ac:dyDescent="0.3">
      <c r="A648" s="1" t="s">
        <v>653</v>
      </c>
      <c r="B648">
        <v>703.20026881720435</v>
      </c>
    </row>
    <row r="649" spans="1:2" x14ac:dyDescent="0.3">
      <c r="A649" s="1" t="s">
        <v>654</v>
      </c>
      <c r="B649">
        <v>703.20026881720435</v>
      </c>
    </row>
    <row r="650" spans="1:2" x14ac:dyDescent="0.3">
      <c r="A650" s="1" t="s">
        <v>655</v>
      </c>
      <c r="B650">
        <v>703.20026881720435</v>
      </c>
    </row>
    <row r="651" spans="1:2" x14ac:dyDescent="0.3">
      <c r="A651" s="1" t="s">
        <v>656</v>
      </c>
      <c r="B651">
        <v>703.20026881720435</v>
      </c>
    </row>
    <row r="652" spans="1:2" x14ac:dyDescent="0.3">
      <c r="A652" s="1" t="s">
        <v>657</v>
      </c>
      <c r="B652">
        <v>703.20026881720435</v>
      </c>
    </row>
    <row r="653" spans="1:2" x14ac:dyDescent="0.3">
      <c r="A653" s="1" t="s">
        <v>658</v>
      </c>
      <c r="B653">
        <v>703.20026881720435</v>
      </c>
    </row>
    <row r="654" spans="1:2" x14ac:dyDescent="0.3">
      <c r="A654" s="1" t="s">
        <v>659</v>
      </c>
      <c r="B654">
        <v>703.20026881720435</v>
      </c>
    </row>
    <row r="655" spans="1:2" x14ac:dyDescent="0.3">
      <c r="A655" s="1" t="s">
        <v>660</v>
      </c>
      <c r="B655">
        <v>703.20026881720435</v>
      </c>
    </row>
    <row r="656" spans="1:2" x14ac:dyDescent="0.3">
      <c r="A656" s="1" t="s">
        <v>661</v>
      </c>
      <c r="B656">
        <v>703.20026881720435</v>
      </c>
    </row>
    <row r="657" spans="1:2" x14ac:dyDescent="0.3">
      <c r="A657" s="1" t="s">
        <v>662</v>
      </c>
      <c r="B657">
        <v>703.20026881720435</v>
      </c>
    </row>
    <row r="658" spans="1:2" x14ac:dyDescent="0.3">
      <c r="A658" s="1" t="s">
        <v>663</v>
      </c>
      <c r="B658">
        <v>703.20026881720435</v>
      </c>
    </row>
    <row r="659" spans="1:2" x14ac:dyDescent="0.3">
      <c r="A659" s="1" t="s">
        <v>664</v>
      </c>
      <c r="B659">
        <v>703.20026881720435</v>
      </c>
    </row>
    <row r="660" spans="1:2" x14ac:dyDescent="0.3">
      <c r="A660" s="1" t="s">
        <v>665</v>
      </c>
      <c r="B660">
        <v>703.20026881720435</v>
      </c>
    </row>
    <row r="661" spans="1:2" x14ac:dyDescent="0.3">
      <c r="A661" s="1" t="s">
        <v>666</v>
      </c>
      <c r="B661">
        <v>703.20026881720435</v>
      </c>
    </row>
    <row r="662" spans="1:2" x14ac:dyDescent="0.3">
      <c r="A662" s="1" t="s">
        <v>667</v>
      </c>
      <c r="B662">
        <v>703.20026881720435</v>
      </c>
    </row>
    <row r="663" spans="1:2" x14ac:dyDescent="0.3">
      <c r="A663" s="1" t="s">
        <v>668</v>
      </c>
      <c r="B663">
        <v>703.20026881720435</v>
      </c>
    </row>
    <row r="664" spans="1:2" x14ac:dyDescent="0.3">
      <c r="A664" s="1" t="s">
        <v>669</v>
      </c>
      <c r="B664">
        <v>703.20026881720435</v>
      </c>
    </row>
    <row r="665" spans="1:2" x14ac:dyDescent="0.3">
      <c r="A665" s="1" t="s">
        <v>670</v>
      </c>
      <c r="B665">
        <v>703.20026881720435</v>
      </c>
    </row>
    <row r="666" spans="1:2" x14ac:dyDescent="0.3">
      <c r="A666" s="1" t="s">
        <v>671</v>
      </c>
      <c r="B666">
        <v>703.20026881720435</v>
      </c>
    </row>
    <row r="667" spans="1:2" x14ac:dyDescent="0.3">
      <c r="A667" s="1" t="s">
        <v>672</v>
      </c>
      <c r="B667">
        <v>703.20026881720435</v>
      </c>
    </row>
    <row r="668" spans="1:2" x14ac:dyDescent="0.3">
      <c r="A668" s="1" t="s">
        <v>673</v>
      </c>
      <c r="B668">
        <v>703.20026881720435</v>
      </c>
    </row>
    <row r="669" spans="1:2" x14ac:dyDescent="0.3">
      <c r="A669" s="1" t="s">
        <v>674</v>
      </c>
      <c r="B669">
        <v>703.20026881720435</v>
      </c>
    </row>
    <row r="670" spans="1:2" x14ac:dyDescent="0.3">
      <c r="A670" s="1" t="s">
        <v>675</v>
      </c>
      <c r="B670">
        <v>703.20026881720435</v>
      </c>
    </row>
    <row r="671" spans="1:2" x14ac:dyDescent="0.3">
      <c r="A671" s="1" t="s">
        <v>676</v>
      </c>
      <c r="B671">
        <v>703.20026881720435</v>
      </c>
    </row>
    <row r="672" spans="1:2" x14ac:dyDescent="0.3">
      <c r="A672" s="1" t="s">
        <v>677</v>
      </c>
      <c r="B672">
        <v>703.20026881720435</v>
      </c>
    </row>
    <row r="673" spans="1:2" x14ac:dyDescent="0.3">
      <c r="A673" s="1" t="s">
        <v>678</v>
      </c>
      <c r="B673">
        <v>703.20026881720435</v>
      </c>
    </row>
    <row r="674" spans="1:2" x14ac:dyDescent="0.3">
      <c r="A674" s="1" t="s">
        <v>679</v>
      </c>
      <c r="B674">
        <v>703.20026881720435</v>
      </c>
    </row>
    <row r="675" spans="1:2" x14ac:dyDescent="0.3">
      <c r="A675" s="1" t="s">
        <v>680</v>
      </c>
      <c r="B675">
        <v>703.20026881720435</v>
      </c>
    </row>
    <row r="676" spans="1:2" x14ac:dyDescent="0.3">
      <c r="A676" s="1" t="s">
        <v>681</v>
      </c>
      <c r="B676">
        <v>703.20026881720435</v>
      </c>
    </row>
    <row r="677" spans="1:2" x14ac:dyDescent="0.3">
      <c r="A677" s="1" t="s">
        <v>682</v>
      </c>
      <c r="B677">
        <v>703.20026881720435</v>
      </c>
    </row>
    <row r="678" spans="1:2" x14ac:dyDescent="0.3">
      <c r="A678" s="1" t="s">
        <v>683</v>
      </c>
      <c r="B678">
        <v>703.20026881720435</v>
      </c>
    </row>
    <row r="679" spans="1:2" x14ac:dyDescent="0.3">
      <c r="A679" s="1" t="s">
        <v>684</v>
      </c>
      <c r="B679">
        <v>703.20026881720435</v>
      </c>
    </row>
    <row r="680" spans="1:2" x14ac:dyDescent="0.3">
      <c r="A680" s="1" t="s">
        <v>685</v>
      </c>
      <c r="B680">
        <v>703.20026881720435</v>
      </c>
    </row>
    <row r="681" spans="1:2" x14ac:dyDescent="0.3">
      <c r="A681" s="1" t="s">
        <v>686</v>
      </c>
      <c r="B681">
        <v>703.20026881720435</v>
      </c>
    </row>
    <row r="682" spans="1:2" x14ac:dyDescent="0.3">
      <c r="A682" s="1" t="s">
        <v>687</v>
      </c>
      <c r="B682">
        <v>703.20026881720435</v>
      </c>
    </row>
    <row r="683" spans="1:2" x14ac:dyDescent="0.3">
      <c r="A683" s="1" t="s">
        <v>688</v>
      </c>
      <c r="B683">
        <v>703.20026881720435</v>
      </c>
    </row>
    <row r="684" spans="1:2" x14ac:dyDescent="0.3">
      <c r="A684" s="1" t="s">
        <v>689</v>
      </c>
      <c r="B684">
        <v>703.20026881720435</v>
      </c>
    </row>
    <row r="685" spans="1:2" x14ac:dyDescent="0.3">
      <c r="A685" s="1" t="s">
        <v>690</v>
      </c>
      <c r="B685">
        <v>703.20026881720435</v>
      </c>
    </row>
    <row r="686" spans="1:2" x14ac:dyDescent="0.3">
      <c r="A686" s="1" t="s">
        <v>691</v>
      </c>
      <c r="B686">
        <v>703.20026881720435</v>
      </c>
    </row>
    <row r="687" spans="1:2" x14ac:dyDescent="0.3">
      <c r="A687" s="1" t="s">
        <v>692</v>
      </c>
      <c r="B687">
        <v>703.20026881720435</v>
      </c>
    </row>
    <row r="688" spans="1:2" x14ac:dyDescent="0.3">
      <c r="A688" s="1" t="s">
        <v>693</v>
      </c>
      <c r="B688">
        <v>703.20026881720435</v>
      </c>
    </row>
    <row r="689" spans="1:2" x14ac:dyDescent="0.3">
      <c r="A689" s="1" t="s">
        <v>694</v>
      </c>
      <c r="B689">
        <v>703.20026881720435</v>
      </c>
    </row>
    <row r="690" spans="1:2" x14ac:dyDescent="0.3">
      <c r="A690" s="1" t="s">
        <v>695</v>
      </c>
      <c r="B690">
        <v>703.20026881720435</v>
      </c>
    </row>
    <row r="691" spans="1:2" x14ac:dyDescent="0.3">
      <c r="A691" s="1" t="s">
        <v>696</v>
      </c>
      <c r="B691">
        <v>703.20026881720435</v>
      </c>
    </row>
    <row r="692" spans="1:2" x14ac:dyDescent="0.3">
      <c r="A692" s="1" t="s">
        <v>697</v>
      </c>
      <c r="B692">
        <v>703.20026881720435</v>
      </c>
    </row>
    <row r="693" spans="1:2" x14ac:dyDescent="0.3">
      <c r="A693" s="1" t="s">
        <v>698</v>
      </c>
      <c r="B693">
        <v>703.20026881720435</v>
      </c>
    </row>
    <row r="694" spans="1:2" x14ac:dyDescent="0.3">
      <c r="A694" s="1" t="s">
        <v>699</v>
      </c>
      <c r="B694">
        <v>703.20026881720435</v>
      </c>
    </row>
    <row r="695" spans="1:2" x14ac:dyDescent="0.3">
      <c r="A695" s="1" t="s">
        <v>700</v>
      </c>
      <c r="B695">
        <v>703.20026881720435</v>
      </c>
    </row>
    <row r="696" spans="1:2" x14ac:dyDescent="0.3">
      <c r="A696" s="1" t="s">
        <v>701</v>
      </c>
      <c r="B696">
        <v>703.20026881720435</v>
      </c>
    </row>
    <row r="697" spans="1:2" x14ac:dyDescent="0.3">
      <c r="A697" s="1" t="s">
        <v>702</v>
      </c>
      <c r="B697">
        <v>703.20026881720435</v>
      </c>
    </row>
    <row r="698" spans="1:2" x14ac:dyDescent="0.3">
      <c r="A698" s="1" t="s">
        <v>703</v>
      </c>
      <c r="B698">
        <v>703.20026881720435</v>
      </c>
    </row>
    <row r="699" spans="1:2" x14ac:dyDescent="0.3">
      <c r="A699" s="1" t="s">
        <v>704</v>
      </c>
      <c r="B699">
        <v>703.20026881720435</v>
      </c>
    </row>
    <row r="700" spans="1:2" x14ac:dyDescent="0.3">
      <c r="A700" s="1" t="s">
        <v>705</v>
      </c>
      <c r="B700">
        <v>703.20026881720435</v>
      </c>
    </row>
    <row r="701" spans="1:2" x14ac:dyDescent="0.3">
      <c r="A701" s="1" t="s">
        <v>706</v>
      </c>
      <c r="B701">
        <v>703.20026881720435</v>
      </c>
    </row>
    <row r="702" spans="1:2" x14ac:dyDescent="0.3">
      <c r="A702" s="1" t="s">
        <v>707</v>
      </c>
      <c r="B702">
        <v>703.20026881720435</v>
      </c>
    </row>
    <row r="703" spans="1:2" x14ac:dyDescent="0.3">
      <c r="A703" s="1" t="s">
        <v>708</v>
      </c>
      <c r="B703">
        <v>703.20026881720435</v>
      </c>
    </row>
    <row r="704" spans="1:2" x14ac:dyDescent="0.3">
      <c r="A704" s="1" t="s">
        <v>709</v>
      </c>
      <c r="B704">
        <v>703.20026881720435</v>
      </c>
    </row>
    <row r="705" spans="1:2" x14ac:dyDescent="0.3">
      <c r="A705" s="1" t="s">
        <v>710</v>
      </c>
      <c r="B705">
        <v>703.20026881720435</v>
      </c>
    </row>
    <row r="706" spans="1:2" x14ac:dyDescent="0.3">
      <c r="A706" s="1" t="s">
        <v>711</v>
      </c>
      <c r="B706">
        <v>703.20026881720435</v>
      </c>
    </row>
    <row r="707" spans="1:2" x14ac:dyDescent="0.3">
      <c r="A707" s="1" t="s">
        <v>712</v>
      </c>
      <c r="B707">
        <v>703.20026881720435</v>
      </c>
    </row>
    <row r="708" spans="1:2" x14ac:dyDescent="0.3">
      <c r="A708" s="1" t="s">
        <v>713</v>
      </c>
      <c r="B708">
        <v>703.20026881720435</v>
      </c>
    </row>
    <row r="709" spans="1:2" x14ac:dyDescent="0.3">
      <c r="A709" s="1" t="s">
        <v>714</v>
      </c>
      <c r="B709">
        <v>703.20026881720435</v>
      </c>
    </row>
    <row r="710" spans="1:2" x14ac:dyDescent="0.3">
      <c r="A710" s="1" t="s">
        <v>715</v>
      </c>
      <c r="B710">
        <v>703.20026881720435</v>
      </c>
    </row>
    <row r="711" spans="1:2" x14ac:dyDescent="0.3">
      <c r="A711" s="1" t="s">
        <v>716</v>
      </c>
      <c r="B711">
        <v>703.20026881720435</v>
      </c>
    </row>
    <row r="712" spans="1:2" x14ac:dyDescent="0.3">
      <c r="A712" s="1" t="s">
        <v>717</v>
      </c>
      <c r="B712">
        <v>703.20026881720435</v>
      </c>
    </row>
    <row r="713" spans="1:2" x14ac:dyDescent="0.3">
      <c r="A713" s="1" t="s">
        <v>718</v>
      </c>
      <c r="B713">
        <v>703.20026881720435</v>
      </c>
    </row>
    <row r="714" spans="1:2" x14ac:dyDescent="0.3">
      <c r="A714" s="1" t="s">
        <v>719</v>
      </c>
      <c r="B714">
        <v>703.20026881720435</v>
      </c>
    </row>
    <row r="715" spans="1:2" x14ac:dyDescent="0.3">
      <c r="A715" s="1" t="s">
        <v>720</v>
      </c>
      <c r="B715">
        <v>703.20026881720435</v>
      </c>
    </row>
    <row r="716" spans="1:2" x14ac:dyDescent="0.3">
      <c r="A716" s="1" t="s">
        <v>721</v>
      </c>
      <c r="B716">
        <v>703.20026881720435</v>
      </c>
    </row>
    <row r="717" spans="1:2" x14ac:dyDescent="0.3">
      <c r="A717" s="1" t="s">
        <v>722</v>
      </c>
      <c r="B717">
        <v>703.20026881720435</v>
      </c>
    </row>
    <row r="718" spans="1:2" x14ac:dyDescent="0.3">
      <c r="A718" s="1" t="s">
        <v>723</v>
      </c>
      <c r="B718">
        <v>703.20026881720435</v>
      </c>
    </row>
    <row r="719" spans="1:2" x14ac:dyDescent="0.3">
      <c r="A719" s="1" t="s">
        <v>724</v>
      </c>
      <c r="B719">
        <v>703.20026881720435</v>
      </c>
    </row>
    <row r="720" spans="1:2" x14ac:dyDescent="0.3">
      <c r="A720" s="1" t="s">
        <v>725</v>
      </c>
      <c r="B720">
        <v>703.20026881720435</v>
      </c>
    </row>
    <row r="721" spans="1:2" x14ac:dyDescent="0.3">
      <c r="A721" s="1" t="s">
        <v>726</v>
      </c>
      <c r="B721">
        <v>703.20026881720435</v>
      </c>
    </row>
    <row r="722" spans="1:2" x14ac:dyDescent="0.3">
      <c r="A722" s="1" t="s">
        <v>727</v>
      </c>
      <c r="B722">
        <v>703.20026881720435</v>
      </c>
    </row>
    <row r="723" spans="1:2" x14ac:dyDescent="0.3">
      <c r="A723" s="1" t="s">
        <v>728</v>
      </c>
      <c r="B723">
        <v>703.20026881720435</v>
      </c>
    </row>
    <row r="724" spans="1:2" x14ac:dyDescent="0.3">
      <c r="A724" s="1" t="s">
        <v>729</v>
      </c>
      <c r="B724">
        <v>703.20026881720435</v>
      </c>
    </row>
    <row r="725" spans="1:2" x14ac:dyDescent="0.3">
      <c r="A725" s="1" t="s">
        <v>730</v>
      </c>
      <c r="B725">
        <v>703.20026881720435</v>
      </c>
    </row>
    <row r="726" spans="1:2" x14ac:dyDescent="0.3">
      <c r="A726" s="1" t="s">
        <v>731</v>
      </c>
      <c r="B726">
        <v>703.20026881720435</v>
      </c>
    </row>
    <row r="727" spans="1:2" x14ac:dyDescent="0.3">
      <c r="A727" s="1" t="s">
        <v>732</v>
      </c>
      <c r="B727">
        <v>703.20026881720435</v>
      </c>
    </row>
    <row r="728" spans="1:2" x14ac:dyDescent="0.3">
      <c r="A728" s="1" t="s">
        <v>733</v>
      </c>
      <c r="B728">
        <v>703.20026881720435</v>
      </c>
    </row>
    <row r="729" spans="1:2" x14ac:dyDescent="0.3">
      <c r="A729" s="1" t="s">
        <v>734</v>
      </c>
      <c r="B729">
        <v>703.20026881720435</v>
      </c>
    </row>
    <row r="730" spans="1:2" x14ac:dyDescent="0.3">
      <c r="A730" s="1" t="s">
        <v>735</v>
      </c>
      <c r="B730">
        <v>703.20026881720435</v>
      </c>
    </row>
    <row r="731" spans="1:2" x14ac:dyDescent="0.3">
      <c r="A731" s="1" t="s">
        <v>736</v>
      </c>
      <c r="B731">
        <v>703.20026881720435</v>
      </c>
    </row>
    <row r="732" spans="1:2" x14ac:dyDescent="0.3">
      <c r="A732" s="1" t="s">
        <v>737</v>
      </c>
      <c r="B732">
        <v>703.20026881720435</v>
      </c>
    </row>
    <row r="733" spans="1:2" x14ac:dyDescent="0.3">
      <c r="A733" s="1" t="s">
        <v>738</v>
      </c>
      <c r="B733">
        <v>703.20026881720435</v>
      </c>
    </row>
    <row r="734" spans="1:2" x14ac:dyDescent="0.3">
      <c r="A734" s="1" t="s">
        <v>739</v>
      </c>
      <c r="B734">
        <v>703.20026881720435</v>
      </c>
    </row>
    <row r="735" spans="1:2" x14ac:dyDescent="0.3">
      <c r="A735" s="1" t="s">
        <v>740</v>
      </c>
      <c r="B735">
        <v>703.20026881720435</v>
      </c>
    </row>
    <row r="736" spans="1:2" x14ac:dyDescent="0.3">
      <c r="A736" s="1" t="s">
        <v>741</v>
      </c>
      <c r="B736">
        <v>703.20026881720435</v>
      </c>
    </row>
    <row r="737" spans="1:2" x14ac:dyDescent="0.3">
      <c r="A737" s="1" t="s">
        <v>742</v>
      </c>
      <c r="B737">
        <v>703.20026881720435</v>
      </c>
    </row>
    <row r="738" spans="1:2" x14ac:dyDescent="0.3">
      <c r="A738" s="1" t="s">
        <v>743</v>
      </c>
      <c r="B738">
        <v>703.20026881720435</v>
      </c>
    </row>
    <row r="739" spans="1:2" x14ac:dyDescent="0.3">
      <c r="A739" s="1" t="s">
        <v>744</v>
      </c>
      <c r="B739">
        <v>703.20026881720435</v>
      </c>
    </row>
    <row r="740" spans="1:2" x14ac:dyDescent="0.3">
      <c r="A740" s="1" t="s">
        <v>745</v>
      </c>
      <c r="B740">
        <v>703.20026881720435</v>
      </c>
    </row>
    <row r="741" spans="1:2" x14ac:dyDescent="0.3">
      <c r="A741" s="1" t="s">
        <v>746</v>
      </c>
      <c r="B741">
        <v>703.20026881720435</v>
      </c>
    </row>
    <row r="742" spans="1:2" x14ac:dyDescent="0.3">
      <c r="A742" s="1" t="s">
        <v>747</v>
      </c>
      <c r="B742">
        <v>703.20026881720435</v>
      </c>
    </row>
    <row r="743" spans="1:2" x14ac:dyDescent="0.3">
      <c r="A743" s="1" t="s">
        <v>748</v>
      </c>
      <c r="B743">
        <v>703.20026881720435</v>
      </c>
    </row>
    <row r="744" spans="1:2" x14ac:dyDescent="0.3">
      <c r="A744" s="1" t="s">
        <v>749</v>
      </c>
      <c r="B744">
        <v>703.20026881720435</v>
      </c>
    </row>
    <row r="745" spans="1:2" x14ac:dyDescent="0.3">
      <c r="A745" s="1" t="s">
        <v>750</v>
      </c>
      <c r="B745">
        <v>703.20026881720435</v>
      </c>
    </row>
    <row r="746" spans="1:2" x14ac:dyDescent="0.3">
      <c r="A746" s="1" t="s">
        <v>751</v>
      </c>
      <c r="B746">
        <v>1044.828869047619</v>
      </c>
    </row>
    <row r="747" spans="1:2" x14ac:dyDescent="0.3">
      <c r="A747" s="1" t="s">
        <v>752</v>
      </c>
      <c r="B747">
        <v>1044.828869047619</v>
      </c>
    </row>
    <row r="748" spans="1:2" x14ac:dyDescent="0.3">
      <c r="A748" s="1" t="s">
        <v>753</v>
      </c>
      <c r="B748">
        <v>1044.828869047619</v>
      </c>
    </row>
    <row r="749" spans="1:2" x14ac:dyDescent="0.3">
      <c r="A749" s="1" t="s">
        <v>754</v>
      </c>
      <c r="B749">
        <v>1044.828869047619</v>
      </c>
    </row>
    <row r="750" spans="1:2" x14ac:dyDescent="0.3">
      <c r="A750" s="1" t="s">
        <v>755</v>
      </c>
      <c r="B750">
        <v>1044.828869047619</v>
      </c>
    </row>
    <row r="751" spans="1:2" x14ac:dyDescent="0.3">
      <c r="A751" s="1" t="s">
        <v>756</v>
      </c>
      <c r="B751">
        <v>1044.828869047619</v>
      </c>
    </row>
    <row r="752" spans="1:2" x14ac:dyDescent="0.3">
      <c r="A752" s="1" t="s">
        <v>757</v>
      </c>
      <c r="B752">
        <v>1044.828869047619</v>
      </c>
    </row>
    <row r="753" spans="1:2" x14ac:dyDescent="0.3">
      <c r="A753" s="1" t="s">
        <v>758</v>
      </c>
      <c r="B753">
        <v>1044.828869047619</v>
      </c>
    </row>
    <row r="754" spans="1:2" x14ac:dyDescent="0.3">
      <c r="A754" s="1" t="s">
        <v>759</v>
      </c>
      <c r="B754">
        <v>1044.828869047619</v>
      </c>
    </row>
    <row r="755" spans="1:2" x14ac:dyDescent="0.3">
      <c r="A755" s="1" t="s">
        <v>760</v>
      </c>
      <c r="B755">
        <v>1044.828869047619</v>
      </c>
    </row>
    <row r="756" spans="1:2" x14ac:dyDescent="0.3">
      <c r="A756" s="1" t="s">
        <v>761</v>
      </c>
      <c r="B756">
        <v>1044.828869047619</v>
      </c>
    </row>
    <row r="757" spans="1:2" x14ac:dyDescent="0.3">
      <c r="A757" s="1" t="s">
        <v>762</v>
      </c>
      <c r="B757">
        <v>1044.828869047619</v>
      </c>
    </row>
    <row r="758" spans="1:2" x14ac:dyDescent="0.3">
      <c r="A758" s="1" t="s">
        <v>763</v>
      </c>
      <c r="B758">
        <v>1044.828869047619</v>
      </c>
    </row>
    <row r="759" spans="1:2" x14ac:dyDescent="0.3">
      <c r="A759" s="1" t="s">
        <v>764</v>
      </c>
      <c r="B759">
        <v>1044.828869047619</v>
      </c>
    </row>
    <row r="760" spans="1:2" x14ac:dyDescent="0.3">
      <c r="A760" s="1" t="s">
        <v>765</v>
      </c>
      <c r="B760">
        <v>1044.828869047619</v>
      </c>
    </row>
    <row r="761" spans="1:2" x14ac:dyDescent="0.3">
      <c r="A761" s="1" t="s">
        <v>766</v>
      </c>
      <c r="B761">
        <v>1044.828869047619</v>
      </c>
    </row>
    <row r="762" spans="1:2" x14ac:dyDescent="0.3">
      <c r="A762" s="1" t="s">
        <v>767</v>
      </c>
      <c r="B762">
        <v>1044.828869047619</v>
      </c>
    </row>
    <row r="763" spans="1:2" x14ac:dyDescent="0.3">
      <c r="A763" s="1" t="s">
        <v>768</v>
      </c>
      <c r="B763">
        <v>1044.828869047619</v>
      </c>
    </row>
    <row r="764" spans="1:2" x14ac:dyDescent="0.3">
      <c r="A764" s="1" t="s">
        <v>769</v>
      </c>
      <c r="B764">
        <v>1044.828869047619</v>
      </c>
    </row>
    <row r="765" spans="1:2" x14ac:dyDescent="0.3">
      <c r="A765" s="1" t="s">
        <v>770</v>
      </c>
      <c r="B765">
        <v>1044.828869047619</v>
      </c>
    </row>
    <row r="766" spans="1:2" x14ac:dyDescent="0.3">
      <c r="A766" s="1" t="s">
        <v>771</v>
      </c>
      <c r="B766">
        <v>1044.828869047619</v>
      </c>
    </row>
    <row r="767" spans="1:2" x14ac:dyDescent="0.3">
      <c r="A767" s="1" t="s">
        <v>772</v>
      </c>
      <c r="B767">
        <v>1044.828869047619</v>
      </c>
    </row>
    <row r="768" spans="1:2" x14ac:dyDescent="0.3">
      <c r="A768" s="1" t="s">
        <v>773</v>
      </c>
      <c r="B768">
        <v>1044.828869047619</v>
      </c>
    </row>
    <row r="769" spans="1:2" x14ac:dyDescent="0.3">
      <c r="A769" s="1" t="s">
        <v>774</v>
      </c>
      <c r="B769">
        <v>1044.828869047619</v>
      </c>
    </row>
    <row r="770" spans="1:2" x14ac:dyDescent="0.3">
      <c r="A770" s="1" t="s">
        <v>775</v>
      </c>
      <c r="B770">
        <v>1044.828869047619</v>
      </c>
    </row>
    <row r="771" spans="1:2" x14ac:dyDescent="0.3">
      <c r="A771" s="1" t="s">
        <v>776</v>
      </c>
      <c r="B771">
        <v>1044.828869047619</v>
      </c>
    </row>
    <row r="772" spans="1:2" x14ac:dyDescent="0.3">
      <c r="A772" s="1" t="s">
        <v>777</v>
      </c>
      <c r="B772">
        <v>1044.828869047619</v>
      </c>
    </row>
    <row r="773" spans="1:2" x14ac:dyDescent="0.3">
      <c r="A773" s="1" t="s">
        <v>778</v>
      </c>
      <c r="B773">
        <v>1044.828869047619</v>
      </c>
    </row>
    <row r="774" spans="1:2" x14ac:dyDescent="0.3">
      <c r="A774" s="1" t="s">
        <v>779</v>
      </c>
      <c r="B774">
        <v>1044.828869047619</v>
      </c>
    </row>
    <row r="775" spans="1:2" x14ac:dyDescent="0.3">
      <c r="A775" s="1" t="s">
        <v>780</v>
      </c>
      <c r="B775">
        <v>1044.828869047619</v>
      </c>
    </row>
    <row r="776" spans="1:2" x14ac:dyDescent="0.3">
      <c r="A776" s="1" t="s">
        <v>781</v>
      </c>
      <c r="B776">
        <v>1044.828869047619</v>
      </c>
    </row>
    <row r="777" spans="1:2" x14ac:dyDescent="0.3">
      <c r="A777" s="1" t="s">
        <v>782</v>
      </c>
      <c r="B777">
        <v>1044.828869047619</v>
      </c>
    </row>
    <row r="778" spans="1:2" x14ac:dyDescent="0.3">
      <c r="A778" s="1" t="s">
        <v>783</v>
      </c>
      <c r="B778">
        <v>1044.828869047619</v>
      </c>
    </row>
    <row r="779" spans="1:2" x14ac:dyDescent="0.3">
      <c r="A779" s="1" t="s">
        <v>784</v>
      </c>
      <c r="B779">
        <v>1044.828869047619</v>
      </c>
    </row>
    <row r="780" spans="1:2" x14ac:dyDescent="0.3">
      <c r="A780" s="1" t="s">
        <v>785</v>
      </c>
      <c r="B780">
        <v>1044.828869047619</v>
      </c>
    </row>
    <row r="781" spans="1:2" x14ac:dyDescent="0.3">
      <c r="A781" s="1" t="s">
        <v>786</v>
      </c>
      <c r="B781">
        <v>1044.828869047619</v>
      </c>
    </row>
    <row r="782" spans="1:2" x14ac:dyDescent="0.3">
      <c r="A782" s="1" t="s">
        <v>787</v>
      </c>
      <c r="B782">
        <v>1044.828869047619</v>
      </c>
    </row>
    <row r="783" spans="1:2" x14ac:dyDescent="0.3">
      <c r="A783" s="1" t="s">
        <v>788</v>
      </c>
      <c r="B783">
        <v>1044.828869047619</v>
      </c>
    </row>
    <row r="784" spans="1:2" x14ac:dyDescent="0.3">
      <c r="A784" s="1" t="s">
        <v>789</v>
      </c>
      <c r="B784">
        <v>1044.828869047619</v>
      </c>
    </row>
    <row r="785" spans="1:2" x14ac:dyDescent="0.3">
      <c r="A785" s="1" t="s">
        <v>790</v>
      </c>
      <c r="B785">
        <v>1044.828869047619</v>
      </c>
    </row>
    <row r="786" spans="1:2" x14ac:dyDescent="0.3">
      <c r="A786" s="1" t="s">
        <v>791</v>
      </c>
      <c r="B786">
        <v>1044.828869047619</v>
      </c>
    </row>
    <row r="787" spans="1:2" x14ac:dyDescent="0.3">
      <c r="A787" s="1" t="s">
        <v>792</v>
      </c>
      <c r="B787">
        <v>1044.828869047619</v>
      </c>
    </row>
    <row r="788" spans="1:2" x14ac:dyDescent="0.3">
      <c r="A788" s="1" t="s">
        <v>793</v>
      </c>
      <c r="B788">
        <v>1044.828869047619</v>
      </c>
    </row>
    <row r="789" spans="1:2" x14ac:dyDescent="0.3">
      <c r="A789" s="1" t="s">
        <v>794</v>
      </c>
      <c r="B789">
        <v>1044.828869047619</v>
      </c>
    </row>
    <row r="790" spans="1:2" x14ac:dyDescent="0.3">
      <c r="A790" s="1" t="s">
        <v>795</v>
      </c>
      <c r="B790">
        <v>1044.828869047619</v>
      </c>
    </row>
    <row r="791" spans="1:2" x14ac:dyDescent="0.3">
      <c r="A791" s="1" t="s">
        <v>796</v>
      </c>
      <c r="B791">
        <v>1044.828869047619</v>
      </c>
    </row>
    <row r="792" spans="1:2" x14ac:dyDescent="0.3">
      <c r="A792" s="1" t="s">
        <v>797</v>
      </c>
      <c r="B792">
        <v>1044.828869047619</v>
      </c>
    </row>
    <row r="793" spans="1:2" x14ac:dyDescent="0.3">
      <c r="A793" s="1" t="s">
        <v>798</v>
      </c>
      <c r="B793">
        <v>1044.828869047619</v>
      </c>
    </row>
    <row r="794" spans="1:2" x14ac:dyDescent="0.3">
      <c r="A794" s="1" t="s">
        <v>799</v>
      </c>
      <c r="B794">
        <v>1044.828869047619</v>
      </c>
    </row>
    <row r="795" spans="1:2" x14ac:dyDescent="0.3">
      <c r="A795" s="1" t="s">
        <v>800</v>
      </c>
      <c r="B795">
        <v>1044.828869047619</v>
      </c>
    </row>
    <row r="796" spans="1:2" x14ac:dyDescent="0.3">
      <c r="A796" s="1" t="s">
        <v>801</v>
      </c>
      <c r="B796">
        <v>1044.828869047619</v>
      </c>
    </row>
    <row r="797" spans="1:2" x14ac:dyDescent="0.3">
      <c r="A797" s="1" t="s">
        <v>802</v>
      </c>
      <c r="B797">
        <v>1044.828869047619</v>
      </c>
    </row>
    <row r="798" spans="1:2" x14ac:dyDescent="0.3">
      <c r="A798" s="1" t="s">
        <v>803</v>
      </c>
      <c r="B798">
        <v>1044.828869047619</v>
      </c>
    </row>
    <row r="799" spans="1:2" x14ac:dyDescent="0.3">
      <c r="A799" s="1" t="s">
        <v>804</v>
      </c>
      <c r="B799">
        <v>1044.828869047619</v>
      </c>
    </row>
    <row r="800" spans="1:2" x14ac:dyDescent="0.3">
      <c r="A800" s="1" t="s">
        <v>805</v>
      </c>
      <c r="B800">
        <v>1044.828869047619</v>
      </c>
    </row>
    <row r="801" spans="1:2" x14ac:dyDescent="0.3">
      <c r="A801" s="1" t="s">
        <v>806</v>
      </c>
      <c r="B801">
        <v>1044.828869047619</v>
      </c>
    </row>
    <row r="802" spans="1:2" x14ac:dyDescent="0.3">
      <c r="A802" s="1" t="s">
        <v>807</v>
      </c>
      <c r="B802">
        <v>1044.828869047619</v>
      </c>
    </row>
    <row r="803" spans="1:2" x14ac:dyDescent="0.3">
      <c r="A803" s="1" t="s">
        <v>808</v>
      </c>
      <c r="B803">
        <v>1044.828869047619</v>
      </c>
    </row>
    <row r="804" spans="1:2" x14ac:dyDescent="0.3">
      <c r="A804" s="1" t="s">
        <v>809</v>
      </c>
      <c r="B804">
        <v>1044.828869047619</v>
      </c>
    </row>
    <row r="805" spans="1:2" x14ac:dyDescent="0.3">
      <c r="A805" s="1" t="s">
        <v>810</v>
      </c>
      <c r="B805">
        <v>1044.828869047619</v>
      </c>
    </row>
    <row r="806" spans="1:2" x14ac:dyDescent="0.3">
      <c r="A806" s="1" t="s">
        <v>811</v>
      </c>
      <c r="B806">
        <v>1044.828869047619</v>
      </c>
    </row>
    <row r="807" spans="1:2" x14ac:dyDescent="0.3">
      <c r="A807" s="1" t="s">
        <v>812</v>
      </c>
      <c r="B807">
        <v>1044.828869047619</v>
      </c>
    </row>
    <row r="808" spans="1:2" x14ac:dyDescent="0.3">
      <c r="A808" s="1" t="s">
        <v>813</v>
      </c>
      <c r="B808">
        <v>1044.828869047619</v>
      </c>
    </row>
    <row r="809" spans="1:2" x14ac:dyDescent="0.3">
      <c r="A809" s="1" t="s">
        <v>814</v>
      </c>
      <c r="B809">
        <v>1044.828869047619</v>
      </c>
    </row>
    <row r="810" spans="1:2" x14ac:dyDescent="0.3">
      <c r="A810" s="1" t="s">
        <v>815</v>
      </c>
      <c r="B810">
        <v>1044.828869047619</v>
      </c>
    </row>
    <row r="811" spans="1:2" x14ac:dyDescent="0.3">
      <c r="A811" s="1" t="s">
        <v>816</v>
      </c>
      <c r="B811">
        <v>1044.828869047619</v>
      </c>
    </row>
    <row r="812" spans="1:2" x14ac:dyDescent="0.3">
      <c r="A812" s="1" t="s">
        <v>817</v>
      </c>
      <c r="B812">
        <v>1044.828869047619</v>
      </c>
    </row>
    <row r="813" spans="1:2" x14ac:dyDescent="0.3">
      <c r="A813" s="1" t="s">
        <v>818</v>
      </c>
      <c r="B813">
        <v>1044.828869047619</v>
      </c>
    </row>
    <row r="814" spans="1:2" x14ac:dyDescent="0.3">
      <c r="A814" s="1" t="s">
        <v>819</v>
      </c>
      <c r="B814">
        <v>1044.828869047619</v>
      </c>
    </row>
    <row r="815" spans="1:2" x14ac:dyDescent="0.3">
      <c r="A815" s="1" t="s">
        <v>820</v>
      </c>
      <c r="B815">
        <v>1044.828869047619</v>
      </c>
    </row>
    <row r="816" spans="1:2" x14ac:dyDescent="0.3">
      <c r="A816" s="1" t="s">
        <v>821</v>
      </c>
      <c r="B816">
        <v>1044.828869047619</v>
      </c>
    </row>
    <row r="817" spans="1:2" x14ac:dyDescent="0.3">
      <c r="A817" s="1" t="s">
        <v>822</v>
      </c>
      <c r="B817">
        <v>1044.828869047619</v>
      </c>
    </row>
    <row r="818" spans="1:2" x14ac:dyDescent="0.3">
      <c r="A818" s="1" t="s">
        <v>823</v>
      </c>
      <c r="B818">
        <v>1044.828869047619</v>
      </c>
    </row>
    <row r="819" spans="1:2" x14ac:dyDescent="0.3">
      <c r="A819" s="1" t="s">
        <v>824</v>
      </c>
      <c r="B819">
        <v>1044.828869047619</v>
      </c>
    </row>
    <row r="820" spans="1:2" x14ac:dyDescent="0.3">
      <c r="A820" s="1" t="s">
        <v>825</v>
      </c>
      <c r="B820">
        <v>1044.828869047619</v>
      </c>
    </row>
    <row r="821" spans="1:2" x14ac:dyDescent="0.3">
      <c r="A821" s="1" t="s">
        <v>826</v>
      </c>
      <c r="B821">
        <v>1044.828869047619</v>
      </c>
    </row>
    <row r="822" spans="1:2" x14ac:dyDescent="0.3">
      <c r="A822" s="1" t="s">
        <v>827</v>
      </c>
      <c r="B822">
        <v>1044.828869047619</v>
      </c>
    </row>
    <row r="823" spans="1:2" x14ac:dyDescent="0.3">
      <c r="A823" s="1" t="s">
        <v>828</v>
      </c>
      <c r="B823">
        <v>1044.828869047619</v>
      </c>
    </row>
    <row r="824" spans="1:2" x14ac:dyDescent="0.3">
      <c r="A824" s="1" t="s">
        <v>829</v>
      </c>
      <c r="B824">
        <v>1044.828869047619</v>
      </c>
    </row>
    <row r="825" spans="1:2" x14ac:dyDescent="0.3">
      <c r="A825" s="1" t="s">
        <v>830</v>
      </c>
      <c r="B825">
        <v>1044.828869047619</v>
      </c>
    </row>
    <row r="826" spans="1:2" x14ac:dyDescent="0.3">
      <c r="A826" s="1" t="s">
        <v>831</v>
      </c>
      <c r="B826">
        <v>1044.828869047619</v>
      </c>
    </row>
    <row r="827" spans="1:2" x14ac:dyDescent="0.3">
      <c r="A827" s="1" t="s">
        <v>832</v>
      </c>
      <c r="B827">
        <v>1044.828869047619</v>
      </c>
    </row>
    <row r="828" spans="1:2" x14ac:dyDescent="0.3">
      <c r="A828" s="1" t="s">
        <v>833</v>
      </c>
      <c r="B828">
        <v>1044.828869047619</v>
      </c>
    </row>
    <row r="829" spans="1:2" x14ac:dyDescent="0.3">
      <c r="A829" s="1" t="s">
        <v>834</v>
      </c>
      <c r="B829">
        <v>1044.828869047619</v>
      </c>
    </row>
    <row r="830" spans="1:2" x14ac:dyDescent="0.3">
      <c r="A830" s="1" t="s">
        <v>835</v>
      </c>
      <c r="B830">
        <v>1044.828869047619</v>
      </c>
    </row>
    <row r="831" spans="1:2" x14ac:dyDescent="0.3">
      <c r="A831" s="1" t="s">
        <v>836</v>
      </c>
      <c r="B831">
        <v>1044.828869047619</v>
      </c>
    </row>
    <row r="832" spans="1:2" x14ac:dyDescent="0.3">
      <c r="A832" s="1" t="s">
        <v>837</v>
      </c>
      <c r="B832">
        <v>1044.828869047619</v>
      </c>
    </row>
    <row r="833" spans="1:2" x14ac:dyDescent="0.3">
      <c r="A833" s="1" t="s">
        <v>838</v>
      </c>
      <c r="B833">
        <v>1044.828869047619</v>
      </c>
    </row>
    <row r="834" spans="1:2" x14ac:dyDescent="0.3">
      <c r="A834" s="1" t="s">
        <v>839</v>
      </c>
      <c r="B834">
        <v>1044.828869047619</v>
      </c>
    </row>
    <row r="835" spans="1:2" x14ac:dyDescent="0.3">
      <c r="A835" s="1" t="s">
        <v>840</v>
      </c>
      <c r="B835">
        <v>1044.828869047619</v>
      </c>
    </row>
    <row r="836" spans="1:2" x14ac:dyDescent="0.3">
      <c r="A836" s="1" t="s">
        <v>841</v>
      </c>
      <c r="B836">
        <v>1044.828869047619</v>
      </c>
    </row>
    <row r="837" spans="1:2" x14ac:dyDescent="0.3">
      <c r="A837" s="1" t="s">
        <v>842</v>
      </c>
      <c r="B837">
        <v>1044.828869047619</v>
      </c>
    </row>
    <row r="838" spans="1:2" x14ac:dyDescent="0.3">
      <c r="A838" s="1" t="s">
        <v>843</v>
      </c>
      <c r="B838">
        <v>1044.828869047619</v>
      </c>
    </row>
    <row r="839" spans="1:2" x14ac:dyDescent="0.3">
      <c r="A839" s="1" t="s">
        <v>844</v>
      </c>
      <c r="B839">
        <v>1044.828869047619</v>
      </c>
    </row>
    <row r="840" spans="1:2" x14ac:dyDescent="0.3">
      <c r="A840" s="1" t="s">
        <v>845</v>
      </c>
      <c r="B840">
        <v>1044.828869047619</v>
      </c>
    </row>
    <row r="841" spans="1:2" x14ac:dyDescent="0.3">
      <c r="A841" s="1" t="s">
        <v>846</v>
      </c>
      <c r="B841">
        <v>1044.828869047619</v>
      </c>
    </row>
    <row r="842" spans="1:2" x14ac:dyDescent="0.3">
      <c r="A842" s="1" t="s">
        <v>847</v>
      </c>
      <c r="B842">
        <v>1044.828869047619</v>
      </c>
    </row>
    <row r="843" spans="1:2" x14ac:dyDescent="0.3">
      <c r="A843" s="1" t="s">
        <v>848</v>
      </c>
      <c r="B843">
        <v>1044.828869047619</v>
      </c>
    </row>
    <row r="844" spans="1:2" x14ac:dyDescent="0.3">
      <c r="A844" s="1" t="s">
        <v>849</v>
      </c>
      <c r="B844">
        <v>1044.828869047619</v>
      </c>
    </row>
    <row r="845" spans="1:2" x14ac:dyDescent="0.3">
      <c r="A845" s="1" t="s">
        <v>850</v>
      </c>
      <c r="B845">
        <v>1044.828869047619</v>
      </c>
    </row>
    <row r="846" spans="1:2" x14ac:dyDescent="0.3">
      <c r="A846" s="1" t="s">
        <v>851</v>
      </c>
      <c r="B846">
        <v>1044.828869047619</v>
      </c>
    </row>
    <row r="847" spans="1:2" x14ac:dyDescent="0.3">
      <c r="A847" s="1" t="s">
        <v>852</v>
      </c>
      <c r="B847">
        <v>1044.828869047619</v>
      </c>
    </row>
    <row r="848" spans="1:2" x14ac:dyDescent="0.3">
      <c r="A848" s="1" t="s">
        <v>853</v>
      </c>
      <c r="B848">
        <v>1044.828869047619</v>
      </c>
    </row>
    <row r="849" spans="1:2" x14ac:dyDescent="0.3">
      <c r="A849" s="1" t="s">
        <v>854</v>
      </c>
      <c r="B849">
        <v>1044.828869047619</v>
      </c>
    </row>
    <row r="850" spans="1:2" x14ac:dyDescent="0.3">
      <c r="A850" s="1" t="s">
        <v>855</v>
      </c>
      <c r="B850">
        <v>1044.828869047619</v>
      </c>
    </row>
    <row r="851" spans="1:2" x14ac:dyDescent="0.3">
      <c r="A851" s="1" t="s">
        <v>856</v>
      </c>
      <c r="B851">
        <v>1044.828869047619</v>
      </c>
    </row>
    <row r="852" spans="1:2" x14ac:dyDescent="0.3">
      <c r="A852" s="1" t="s">
        <v>857</v>
      </c>
      <c r="B852">
        <v>1044.828869047619</v>
      </c>
    </row>
    <row r="853" spans="1:2" x14ac:dyDescent="0.3">
      <c r="A853" s="1" t="s">
        <v>858</v>
      </c>
      <c r="B853">
        <v>1044.828869047619</v>
      </c>
    </row>
    <row r="854" spans="1:2" x14ac:dyDescent="0.3">
      <c r="A854" s="1" t="s">
        <v>859</v>
      </c>
      <c r="B854">
        <v>1044.828869047619</v>
      </c>
    </row>
    <row r="855" spans="1:2" x14ac:dyDescent="0.3">
      <c r="A855" s="1" t="s">
        <v>860</v>
      </c>
      <c r="B855">
        <v>1044.828869047619</v>
      </c>
    </row>
    <row r="856" spans="1:2" x14ac:dyDescent="0.3">
      <c r="A856" s="1" t="s">
        <v>861</v>
      </c>
      <c r="B856">
        <v>1044.828869047619</v>
      </c>
    </row>
    <row r="857" spans="1:2" x14ac:dyDescent="0.3">
      <c r="A857" s="1" t="s">
        <v>862</v>
      </c>
      <c r="B857">
        <v>1044.828869047619</v>
      </c>
    </row>
    <row r="858" spans="1:2" x14ac:dyDescent="0.3">
      <c r="A858" s="1" t="s">
        <v>863</v>
      </c>
      <c r="B858">
        <v>1044.828869047619</v>
      </c>
    </row>
    <row r="859" spans="1:2" x14ac:dyDescent="0.3">
      <c r="A859" s="1" t="s">
        <v>864</v>
      </c>
      <c r="B859">
        <v>1044.828869047619</v>
      </c>
    </row>
    <row r="860" spans="1:2" x14ac:dyDescent="0.3">
      <c r="A860" s="1" t="s">
        <v>865</v>
      </c>
      <c r="B860">
        <v>1044.828869047619</v>
      </c>
    </row>
    <row r="861" spans="1:2" x14ac:dyDescent="0.3">
      <c r="A861" s="1" t="s">
        <v>866</v>
      </c>
      <c r="B861">
        <v>1044.828869047619</v>
      </c>
    </row>
    <row r="862" spans="1:2" x14ac:dyDescent="0.3">
      <c r="A862" s="1" t="s">
        <v>867</v>
      </c>
      <c r="B862">
        <v>1044.828869047619</v>
      </c>
    </row>
    <row r="863" spans="1:2" x14ac:dyDescent="0.3">
      <c r="A863" s="1" t="s">
        <v>868</v>
      </c>
      <c r="B863">
        <v>1044.828869047619</v>
      </c>
    </row>
    <row r="864" spans="1:2" x14ac:dyDescent="0.3">
      <c r="A864" s="1" t="s">
        <v>869</v>
      </c>
      <c r="B864">
        <v>1044.828869047619</v>
      </c>
    </row>
    <row r="865" spans="1:2" x14ac:dyDescent="0.3">
      <c r="A865" s="1" t="s">
        <v>870</v>
      </c>
      <c r="B865">
        <v>1044.828869047619</v>
      </c>
    </row>
    <row r="866" spans="1:2" x14ac:dyDescent="0.3">
      <c r="A866" s="1" t="s">
        <v>871</v>
      </c>
      <c r="B866">
        <v>1044.828869047619</v>
      </c>
    </row>
    <row r="867" spans="1:2" x14ac:dyDescent="0.3">
      <c r="A867" s="1" t="s">
        <v>872</v>
      </c>
      <c r="B867">
        <v>1044.828869047619</v>
      </c>
    </row>
    <row r="868" spans="1:2" x14ac:dyDescent="0.3">
      <c r="A868" s="1" t="s">
        <v>873</v>
      </c>
      <c r="B868">
        <v>1044.828869047619</v>
      </c>
    </row>
    <row r="869" spans="1:2" x14ac:dyDescent="0.3">
      <c r="A869" s="1" t="s">
        <v>874</v>
      </c>
      <c r="B869">
        <v>1044.828869047619</v>
      </c>
    </row>
    <row r="870" spans="1:2" x14ac:dyDescent="0.3">
      <c r="A870" s="1" t="s">
        <v>875</v>
      </c>
      <c r="B870">
        <v>1044.828869047619</v>
      </c>
    </row>
    <row r="871" spans="1:2" x14ac:dyDescent="0.3">
      <c r="A871" s="1" t="s">
        <v>876</v>
      </c>
      <c r="B871">
        <v>1044.828869047619</v>
      </c>
    </row>
    <row r="872" spans="1:2" x14ac:dyDescent="0.3">
      <c r="A872" s="1" t="s">
        <v>877</v>
      </c>
      <c r="B872">
        <v>1044.828869047619</v>
      </c>
    </row>
    <row r="873" spans="1:2" x14ac:dyDescent="0.3">
      <c r="A873" s="1" t="s">
        <v>878</v>
      </c>
      <c r="B873">
        <v>1044.828869047619</v>
      </c>
    </row>
    <row r="874" spans="1:2" x14ac:dyDescent="0.3">
      <c r="A874" s="1" t="s">
        <v>879</v>
      </c>
      <c r="B874">
        <v>1044.828869047619</v>
      </c>
    </row>
    <row r="875" spans="1:2" x14ac:dyDescent="0.3">
      <c r="A875" s="1" t="s">
        <v>880</v>
      </c>
      <c r="B875">
        <v>1044.828869047619</v>
      </c>
    </row>
    <row r="876" spans="1:2" x14ac:dyDescent="0.3">
      <c r="A876" s="1" t="s">
        <v>881</v>
      </c>
      <c r="B876">
        <v>1044.828869047619</v>
      </c>
    </row>
    <row r="877" spans="1:2" x14ac:dyDescent="0.3">
      <c r="A877" s="1" t="s">
        <v>882</v>
      </c>
      <c r="B877">
        <v>1044.828869047619</v>
      </c>
    </row>
    <row r="878" spans="1:2" x14ac:dyDescent="0.3">
      <c r="A878" s="1" t="s">
        <v>883</v>
      </c>
      <c r="B878">
        <v>1044.828869047619</v>
      </c>
    </row>
    <row r="879" spans="1:2" x14ac:dyDescent="0.3">
      <c r="A879" s="1" t="s">
        <v>884</v>
      </c>
      <c r="B879">
        <v>1044.828869047619</v>
      </c>
    </row>
    <row r="880" spans="1:2" x14ac:dyDescent="0.3">
      <c r="A880" s="1" t="s">
        <v>885</v>
      </c>
      <c r="B880">
        <v>1044.828869047619</v>
      </c>
    </row>
    <row r="881" spans="1:2" x14ac:dyDescent="0.3">
      <c r="A881" s="1" t="s">
        <v>886</v>
      </c>
      <c r="B881">
        <v>1044.828869047619</v>
      </c>
    </row>
    <row r="882" spans="1:2" x14ac:dyDescent="0.3">
      <c r="A882" s="1" t="s">
        <v>887</v>
      </c>
      <c r="B882">
        <v>1044.828869047619</v>
      </c>
    </row>
    <row r="883" spans="1:2" x14ac:dyDescent="0.3">
      <c r="A883" s="1" t="s">
        <v>888</v>
      </c>
      <c r="B883">
        <v>1044.828869047619</v>
      </c>
    </row>
    <row r="884" spans="1:2" x14ac:dyDescent="0.3">
      <c r="A884" s="1" t="s">
        <v>889</v>
      </c>
      <c r="B884">
        <v>1044.828869047619</v>
      </c>
    </row>
    <row r="885" spans="1:2" x14ac:dyDescent="0.3">
      <c r="A885" s="1" t="s">
        <v>890</v>
      </c>
      <c r="B885">
        <v>1044.828869047619</v>
      </c>
    </row>
    <row r="886" spans="1:2" x14ac:dyDescent="0.3">
      <c r="A886" s="1" t="s">
        <v>891</v>
      </c>
      <c r="B886">
        <v>1044.828869047619</v>
      </c>
    </row>
    <row r="887" spans="1:2" x14ac:dyDescent="0.3">
      <c r="A887" s="1" t="s">
        <v>892</v>
      </c>
      <c r="B887">
        <v>1044.828869047619</v>
      </c>
    </row>
    <row r="888" spans="1:2" x14ac:dyDescent="0.3">
      <c r="A888" s="1" t="s">
        <v>893</v>
      </c>
      <c r="B888">
        <v>1044.828869047619</v>
      </c>
    </row>
    <row r="889" spans="1:2" x14ac:dyDescent="0.3">
      <c r="A889" s="1" t="s">
        <v>894</v>
      </c>
      <c r="B889">
        <v>1044.828869047619</v>
      </c>
    </row>
    <row r="890" spans="1:2" x14ac:dyDescent="0.3">
      <c r="A890" s="1" t="s">
        <v>895</v>
      </c>
      <c r="B890">
        <v>1044.828869047619</v>
      </c>
    </row>
    <row r="891" spans="1:2" x14ac:dyDescent="0.3">
      <c r="A891" s="1" t="s">
        <v>896</v>
      </c>
      <c r="B891">
        <v>1044.828869047619</v>
      </c>
    </row>
    <row r="892" spans="1:2" x14ac:dyDescent="0.3">
      <c r="A892" s="1" t="s">
        <v>897</v>
      </c>
      <c r="B892">
        <v>1044.828869047619</v>
      </c>
    </row>
    <row r="893" spans="1:2" x14ac:dyDescent="0.3">
      <c r="A893" s="1" t="s">
        <v>898</v>
      </c>
      <c r="B893">
        <v>1044.828869047619</v>
      </c>
    </row>
    <row r="894" spans="1:2" x14ac:dyDescent="0.3">
      <c r="A894" s="1" t="s">
        <v>899</v>
      </c>
      <c r="B894">
        <v>1044.828869047619</v>
      </c>
    </row>
    <row r="895" spans="1:2" x14ac:dyDescent="0.3">
      <c r="A895" s="1" t="s">
        <v>900</v>
      </c>
      <c r="B895">
        <v>1044.828869047619</v>
      </c>
    </row>
    <row r="896" spans="1:2" x14ac:dyDescent="0.3">
      <c r="A896" s="1" t="s">
        <v>901</v>
      </c>
      <c r="B896">
        <v>1044.828869047619</v>
      </c>
    </row>
    <row r="897" spans="1:2" x14ac:dyDescent="0.3">
      <c r="A897" s="1" t="s">
        <v>902</v>
      </c>
      <c r="B897">
        <v>1044.828869047619</v>
      </c>
    </row>
    <row r="898" spans="1:2" x14ac:dyDescent="0.3">
      <c r="A898" s="1" t="s">
        <v>903</v>
      </c>
      <c r="B898">
        <v>1044.828869047619</v>
      </c>
    </row>
    <row r="899" spans="1:2" x14ac:dyDescent="0.3">
      <c r="A899" s="1" t="s">
        <v>904</v>
      </c>
      <c r="B899">
        <v>1044.828869047619</v>
      </c>
    </row>
    <row r="900" spans="1:2" x14ac:dyDescent="0.3">
      <c r="A900" s="1" t="s">
        <v>905</v>
      </c>
      <c r="B900">
        <v>1044.828869047619</v>
      </c>
    </row>
    <row r="901" spans="1:2" x14ac:dyDescent="0.3">
      <c r="A901" s="1" t="s">
        <v>906</v>
      </c>
      <c r="B901">
        <v>1044.828869047619</v>
      </c>
    </row>
    <row r="902" spans="1:2" x14ac:dyDescent="0.3">
      <c r="A902" s="1" t="s">
        <v>907</v>
      </c>
      <c r="B902">
        <v>1044.828869047619</v>
      </c>
    </row>
    <row r="903" spans="1:2" x14ac:dyDescent="0.3">
      <c r="A903" s="1" t="s">
        <v>908</v>
      </c>
      <c r="B903">
        <v>1044.828869047619</v>
      </c>
    </row>
    <row r="904" spans="1:2" x14ac:dyDescent="0.3">
      <c r="A904" s="1" t="s">
        <v>909</v>
      </c>
      <c r="B904">
        <v>1044.828869047619</v>
      </c>
    </row>
    <row r="905" spans="1:2" x14ac:dyDescent="0.3">
      <c r="A905" s="1" t="s">
        <v>910</v>
      </c>
      <c r="B905">
        <v>1044.828869047619</v>
      </c>
    </row>
    <row r="906" spans="1:2" x14ac:dyDescent="0.3">
      <c r="A906" s="1" t="s">
        <v>911</v>
      </c>
      <c r="B906">
        <v>1044.828869047619</v>
      </c>
    </row>
    <row r="907" spans="1:2" x14ac:dyDescent="0.3">
      <c r="A907" s="1" t="s">
        <v>912</v>
      </c>
      <c r="B907">
        <v>1044.828869047619</v>
      </c>
    </row>
    <row r="908" spans="1:2" x14ac:dyDescent="0.3">
      <c r="A908" s="1" t="s">
        <v>913</v>
      </c>
      <c r="B908">
        <v>1044.828869047619</v>
      </c>
    </row>
    <row r="909" spans="1:2" x14ac:dyDescent="0.3">
      <c r="A909" s="1" t="s">
        <v>914</v>
      </c>
      <c r="B909">
        <v>1044.828869047619</v>
      </c>
    </row>
    <row r="910" spans="1:2" x14ac:dyDescent="0.3">
      <c r="A910" s="1" t="s">
        <v>915</v>
      </c>
      <c r="B910">
        <v>1044.828869047619</v>
      </c>
    </row>
    <row r="911" spans="1:2" x14ac:dyDescent="0.3">
      <c r="A911" s="1" t="s">
        <v>916</v>
      </c>
      <c r="B911">
        <v>1044.828869047619</v>
      </c>
    </row>
    <row r="912" spans="1:2" x14ac:dyDescent="0.3">
      <c r="A912" s="1" t="s">
        <v>917</v>
      </c>
      <c r="B912">
        <v>1044.828869047619</v>
      </c>
    </row>
    <row r="913" spans="1:2" x14ac:dyDescent="0.3">
      <c r="A913" s="1" t="s">
        <v>918</v>
      </c>
      <c r="B913">
        <v>1044.828869047619</v>
      </c>
    </row>
    <row r="914" spans="1:2" x14ac:dyDescent="0.3">
      <c r="A914" s="1" t="s">
        <v>919</v>
      </c>
      <c r="B914">
        <v>1044.828869047619</v>
      </c>
    </row>
    <row r="915" spans="1:2" x14ac:dyDescent="0.3">
      <c r="A915" s="1" t="s">
        <v>920</v>
      </c>
      <c r="B915">
        <v>1044.828869047619</v>
      </c>
    </row>
    <row r="916" spans="1:2" x14ac:dyDescent="0.3">
      <c r="A916" s="1" t="s">
        <v>921</v>
      </c>
      <c r="B916">
        <v>1044.828869047619</v>
      </c>
    </row>
    <row r="917" spans="1:2" x14ac:dyDescent="0.3">
      <c r="A917" s="1" t="s">
        <v>922</v>
      </c>
      <c r="B917">
        <v>1044.828869047619</v>
      </c>
    </row>
    <row r="918" spans="1:2" x14ac:dyDescent="0.3">
      <c r="A918" s="1" t="s">
        <v>923</v>
      </c>
      <c r="B918">
        <v>1044.828869047619</v>
      </c>
    </row>
    <row r="919" spans="1:2" x14ac:dyDescent="0.3">
      <c r="A919" s="1" t="s">
        <v>924</v>
      </c>
      <c r="B919">
        <v>1044.828869047619</v>
      </c>
    </row>
    <row r="920" spans="1:2" x14ac:dyDescent="0.3">
      <c r="A920" s="1" t="s">
        <v>925</v>
      </c>
      <c r="B920">
        <v>1044.828869047619</v>
      </c>
    </row>
    <row r="921" spans="1:2" x14ac:dyDescent="0.3">
      <c r="A921" s="1" t="s">
        <v>926</v>
      </c>
      <c r="B921">
        <v>1044.828869047619</v>
      </c>
    </row>
    <row r="922" spans="1:2" x14ac:dyDescent="0.3">
      <c r="A922" s="1" t="s">
        <v>927</v>
      </c>
      <c r="B922">
        <v>1044.828869047619</v>
      </c>
    </row>
    <row r="923" spans="1:2" x14ac:dyDescent="0.3">
      <c r="A923" s="1" t="s">
        <v>928</v>
      </c>
      <c r="B923">
        <v>1044.828869047619</v>
      </c>
    </row>
    <row r="924" spans="1:2" x14ac:dyDescent="0.3">
      <c r="A924" s="1" t="s">
        <v>929</v>
      </c>
      <c r="B924">
        <v>1044.828869047619</v>
      </c>
    </row>
    <row r="925" spans="1:2" x14ac:dyDescent="0.3">
      <c r="A925" s="1" t="s">
        <v>930</v>
      </c>
      <c r="B925">
        <v>1044.828869047619</v>
      </c>
    </row>
    <row r="926" spans="1:2" x14ac:dyDescent="0.3">
      <c r="A926" s="1" t="s">
        <v>931</v>
      </c>
      <c r="B926">
        <v>1044.828869047619</v>
      </c>
    </row>
    <row r="927" spans="1:2" x14ac:dyDescent="0.3">
      <c r="A927" s="1" t="s">
        <v>932</v>
      </c>
      <c r="B927">
        <v>1044.828869047619</v>
      </c>
    </row>
    <row r="928" spans="1:2" x14ac:dyDescent="0.3">
      <c r="A928" s="1" t="s">
        <v>933</v>
      </c>
      <c r="B928">
        <v>1044.828869047619</v>
      </c>
    </row>
    <row r="929" spans="1:2" x14ac:dyDescent="0.3">
      <c r="A929" s="1" t="s">
        <v>934</v>
      </c>
      <c r="B929">
        <v>1044.828869047619</v>
      </c>
    </row>
    <row r="930" spans="1:2" x14ac:dyDescent="0.3">
      <c r="A930" s="1" t="s">
        <v>935</v>
      </c>
      <c r="B930">
        <v>1044.828869047619</v>
      </c>
    </row>
    <row r="931" spans="1:2" x14ac:dyDescent="0.3">
      <c r="A931" s="1" t="s">
        <v>936</v>
      </c>
      <c r="B931">
        <v>1044.828869047619</v>
      </c>
    </row>
    <row r="932" spans="1:2" x14ac:dyDescent="0.3">
      <c r="A932" s="1" t="s">
        <v>937</v>
      </c>
      <c r="B932">
        <v>1044.828869047619</v>
      </c>
    </row>
    <row r="933" spans="1:2" x14ac:dyDescent="0.3">
      <c r="A933" s="1" t="s">
        <v>938</v>
      </c>
      <c r="B933">
        <v>1044.828869047619</v>
      </c>
    </row>
    <row r="934" spans="1:2" x14ac:dyDescent="0.3">
      <c r="A934" s="1" t="s">
        <v>939</v>
      </c>
      <c r="B934">
        <v>1044.828869047619</v>
      </c>
    </row>
    <row r="935" spans="1:2" x14ac:dyDescent="0.3">
      <c r="A935" s="1" t="s">
        <v>940</v>
      </c>
      <c r="B935">
        <v>1044.828869047619</v>
      </c>
    </row>
    <row r="936" spans="1:2" x14ac:dyDescent="0.3">
      <c r="A936" s="1" t="s">
        <v>941</v>
      </c>
      <c r="B936">
        <v>1044.828869047619</v>
      </c>
    </row>
    <row r="937" spans="1:2" x14ac:dyDescent="0.3">
      <c r="A937" s="1" t="s">
        <v>942</v>
      </c>
      <c r="B937">
        <v>1044.828869047619</v>
      </c>
    </row>
    <row r="938" spans="1:2" x14ac:dyDescent="0.3">
      <c r="A938" s="1" t="s">
        <v>943</v>
      </c>
      <c r="B938">
        <v>1044.828869047619</v>
      </c>
    </row>
    <row r="939" spans="1:2" x14ac:dyDescent="0.3">
      <c r="A939" s="1" t="s">
        <v>944</v>
      </c>
      <c r="B939">
        <v>1044.828869047619</v>
      </c>
    </row>
    <row r="940" spans="1:2" x14ac:dyDescent="0.3">
      <c r="A940" s="1" t="s">
        <v>945</v>
      </c>
      <c r="B940">
        <v>1044.828869047619</v>
      </c>
    </row>
    <row r="941" spans="1:2" x14ac:dyDescent="0.3">
      <c r="A941" s="1" t="s">
        <v>946</v>
      </c>
      <c r="B941">
        <v>1044.828869047619</v>
      </c>
    </row>
    <row r="942" spans="1:2" x14ac:dyDescent="0.3">
      <c r="A942" s="1" t="s">
        <v>947</v>
      </c>
      <c r="B942">
        <v>1044.828869047619</v>
      </c>
    </row>
    <row r="943" spans="1:2" x14ac:dyDescent="0.3">
      <c r="A943" s="1" t="s">
        <v>948</v>
      </c>
      <c r="B943">
        <v>1044.828869047619</v>
      </c>
    </row>
    <row r="944" spans="1:2" x14ac:dyDescent="0.3">
      <c r="A944" s="1" t="s">
        <v>949</v>
      </c>
      <c r="B944">
        <v>1044.828869047619</v>
      </c>
    </row>
    <row r="945" spans="1:2" x14ac:dyDescent="0.3">
      <c r="A945" s="1" t="s">
        <v>950</v>
      </c>
      <c r="B945">
        <v>1044.828869047619</v>
      </c>
    </row>
    <row r="946" spans="1:2" x14ac:dyDescent="0.3">
      <c r="A946" s="1" t="s">
        <v>951</v>
      </c>
      <c r="B946">
        <v>1044.828869047619</v>
      </c>
    </row>
    <row r="947" spans="1:2" x14ac:dyDescent="0.3">
      <c r="A947" s="1" t="s">
        <v>952</v>
      </c>
      <c r="B947">
        <v>1044.828869047619</v>
      </c>
    </row>
    <row r="948" spans="1:2" x14ac:dyDescent="0.3">
      <c r="A948" s="1" t="s">
        <v>953</v>
      </c>
      <c r="B948">
        <v>1044.828869047619</v>
      </c>
    </row>
    <row r="949" spans="1:2" x14ac:dyDescent="0.3">
      <c r="A949" s="1" t="s">
        <v>954</v>
      </c>
      <c r="B949">
        <v>1044.828869047619</v>
      </c>
    </row>
    <row r="950" spans="1:2" x14ac:dyDescent="0.3">
      <c r="A950" s="1" t="s">
        <v>955</v>
      </c>
      <c r="B950">
        <v>1044.828869047619</v>
      </c>
    </row>
    <row r="951" spans="1:2" x14ac:dyDescent="0.3">
      <c r="A951" s="1" t="s">
        <v>956</v>
      </c>
      <c r="B951">
        <v>1044.828869047619</v>
      </c>
    </row>
    <row r="952" spans="1:2" x14ac:dyDescent="0.3">
      <c r="A952" s="1" t="s">
        <v>957</v>
      </c>
      <c r="B952">
        <v>1044.828869047619</v>
      </c>
    </row>
    <row r="953" spans="1:2" x14ac:dyDescent="0.3">
      <c r="A953" s="1" t="s">
        <v>958</v>
      </c>
      <c r="B953">
        <v>1044.828869047619</v>
      </c>
    </row>
    <row r="954" spans="1:2" x14ac:dyDescent="0.3">
      <c r="A954" s="1" t="s">
        <v>959</v>
      </c>
      <c r="B954">
        <v>1044.828869047619</v>
      </c>
    </row>
    <row r="955" spans="1:2" x14ac:dyDescent="0.3">
      <c r="A955" s="1" t="s">
        <v>960</v>
      </c>
      <c r="B955">
        <v>1044.828869047619</v>
      </c>
    </row>
    <row r="956" spans="1:2" x14ac:dyDescent="0.3">
      <c r="A956" s="1" t="s">
        <v>961</v>
      </c>
      <c r="B956">
        <v>1044.828869047619</v>
      </c>
    </row>
    <row r="957" spans="1:2" x14ac:dyDescent="0.3">
      <c r="A957" s="1" t="s">
        <v>962</v>
      </c>
      <c r="B957">
        <v>1044.828869047619</v>
      </c>
    </row>
    <row r="958" spans="1:2" x14ac:dyDescent="0.3">
      <c r="A958" s="1" t="s">
        <v>963</v>
      </c>
      <c r="B958">
        <v>1044.828869047619</v>
      </c>
    </row>
    <row r="959" spans="1:2" x14ac:dyDescent="0.3">
      <c r="A959" s="1" t="s">
        <v>964</v>
      </c>
      <c r="B959">
        <v>1044.828869047619</v>
      </c>
    </row>
    <row r="960" spans="1:2" x14ac:dyDescent="0.3">
      <c r="A960" s="1" t="s">
        <v>965</v>
      </c>
      <c r="B960">
        <v>1044.828869047619</v>
      </c>
    </row>
    <row r="961" spans="1:2" x14ac:dyDescent="0.3">
      <c r="A961" s="1" t="s">
        <v>966</v>
      </c>
      <c r="B961">
        <v>1044.828869047619</v>
      </c>
    </row>
    <row r="962" spans="1:2" x14ac:dyDescent="0.3">
      <c r="A962" s="1" t="s">
        <v>967</v>
      </c>
      <c r="B962">
        <v>1044.828869047619</v>
      </c>
    </row>
    <row r="963" spans="1:2" x14ac:dyDescent="0.3">
      <c r="A963" s="1" t="s">
        <v>968</v>
      </c>
      <c r="B963">
        <v>1044.828869047619</v>
      </c>
    </row>
    <row r="964" spans="1:2" x14ac:dyDescent="0.3">
      <c r="A964" s="1" t="s">
        <v>969</v>
      </c>
      <c r="B964">
        <v>1044.828869047619</v>
      </c>
    </row>
    <row r="965" spans="1:2" x14ac:dyDescent="0.3">
      <c r="A965" s="1" t="s">
        <v>970</v>
      </c>
      <c r="B965">
        <v>1044.828869047619</v>
      </c>
    </row>
    <row r="966" spans="1:2" x14ac:dyDescent="0.3">
      <c r="A966" s="1" t="s">
        <v>971</v>
      </c>
      <c r="B966">
        <v>1044.828869047619</v>
      </c>
    </row>
    <row r="967" spans="1:2" x14ac:dyDescent="0.3">
      <c r="A967" s="1" t="s">
        <v>972</v>
      </c>
      <c r="B967">
        <v>1044.828869047619</v>
      </c>
    </row>
    <row r="968" spans="1:2" x14ac:dyDescent="0.3">
      <c r="A968" s="1" t="s">
        <v>973</v>
      </c>
      <c r="B968">
        <v>1044.828869047619</v>
      </c>
    </row>
    <row r="969" spans="1:2" x14ac:dyDescent="0.3">
      <c r="A969" s="1" t="s">
        <v>974</v>
      </c>
      <c r="B969">
        <v>1044.828869047619</v>
      </c>
    </row>
    <row r="970" spans="1:2" x14ac:dyDescent="0.3">
      <c r="A970" s="1" t="s">
        <v>975</v>
      </c>
      <c r="B970">
        <v>1044.828869047619</v>
      </c>
    </row>
    <row r="971" spans="1:2" x14ac:dyDescent="0.3">
      <c r="A971" s="1" t="s">
        <v>976</v>
      </c>
      <c r="B971">
        <v>1044.828869047619</v>
      </c>
    </row>
    <row r="972" spans="1:2" x14ac:dyDescent="0.3">
      <c r="A972" s="1" t="s">
        <v>977</v>
      </c>
      <c r="B972">
        <v>1044.828869047619</v>
      </c>
    </row>
    <row r="973" spans="1:2" x14ac:dyDescent="0.3">
      <c r="A973" s="1" t="s">
        <v>978</v>
      </c>
      <c r="B973">
        <v>1044.828869047619</v>
      </c>
    </row>
    <row r="974" spans="1:2" x14ac:dyDescent="0.3">
      <c r="A974" s="1" t="s">
        <v>979</v>
      </c>
      <c r="B974">
        <v>1044.828869047619</v>
      </c>
    </row>
    <row r="975" spans="1:2" x14ac:dyDescent="0.3">
      <c r="A975" s="1" t="s">
        <v>980</v>
      </c>
      <c r="B975">
        <v>1044.828869047619</v>
      </c>
    </row>
    <row r="976" spans="1:2" x14ac:dyDescent="0.3">
      <c r="A976" s="1" t="s">
        <v>981</v>
      </c>
      <c r="B976">
        <v>1044.828869047619</v>
      </c>
    </row>
    <row r="977" spans="1:2" x14ac:dyDescent="0.3">
      <c r="A977" s="1" t="s">
        <v>982</v>
      </c>
      <c r="B977">
        <v>1044.828869047619</v>
      </c>
    </row>
    <row r="978" spans="1:2" x14ac:dyDescent="0.3">
      <c r="A978" s="1" t="s">
        <v>983</v>
      </c>
      <c r="B978">
        <v>1044.828869047619</v>
      </c>
    </row>
    <row r="979" spans="1:2" x14ac:dyDescent="0.3">
      <c r="A979" s="1" t="s">
        <v>984</v>
      </c>
      <c r="B979">
        <v>1044.828869047619</v>
      </c>
    </row>
    <row r="980" spans="1:2" x14ac:dyDescent="0.3">
      <c r="A980" s="1" t="s">
        <v>985</v>
      </c>
      <c r="B980">
        <v>1044.828869047619</v>
      </c>
    </row>
    <row r="981" spans="1:2" x14ac:dyDescent="0.3">
      <c r="A981" s="1" t="s">
        <v>986</v>
      </c>
      <c r="B981">
        <v>1044.828869047619</v>
      </c>
    </row>
    <row r="982" spans="1:2" x14ac:dyDescent="0.3">
      <c r="A982" s="1" t="s">
        <v>987</v>
      </c>
      <c r="B982">
        <v>1044.828869047619</v>
      </c>
    </row>
    <row r="983" spans="1:2" x14ac:dyDescent="0.3">
      <c r="A983" s="1" t="s">
        <v>988</v>
      </c>
      <c r="B983">
        <v>1044.828869047619</v>
      </c>
    </row>
    <row r="984" spans="1:2" x14ac:dyDescent="0.3">
      <c r="A984" s="1" t="s">
        <v>989</v>
      </c>
      <c r="B984">
        <v>1044.828869047619</v>
      </c>
    </row>
    <row r="985" spans="1:2" x14ac:dyDescent="0.3">
      <c r="A985" s="1" t="s">
        <v>990</v>
      </c>
      <c r="B985">
        <v>1044.828869047619</v>
      </c>
    </row>
    <row r="986" spans="1:2" x14ac:dyDescent="0.3">
      <c r="A986" s="1" t="s">
        <v>991</v>
      </c>
      <c r="B986">
        <v>1044.828869047619</v>
      </c>
    </row>
    <row r="987" spans="1:2" x14ac:dyDescent="0.3">
      <c r="A987" s="1" t="s">
        <v>992</v>
      </c>
      <c r="B987">
        <v>1044.828869047619</v>
      </c>
    </row>
    <row r="988" spans="1:2" x14ac:dyDescent="0.3">
      <c r="A988" s="1" t="s">
        <v>993</v>
      </c>
      <c r="B988">
        <v>1044.828869047619</v>
      </c>
    </row>
    <row r="989" spans="1:2" x14ac:dyDescent="0.3">
      <c r="A989" s="1" t="s">
        <v>994</v>
      </c>
      <c r="B989">
        <v>1044.828869047619</v>
      </c>
    </row>
    <row r="990" spans="1:2" x14ac:dyDescent="0.3">
      <c r="A990" s="1" t="s">
        <v>995</v>
      </c>
      <c r="B990">
        <v>1044.828869047619</v>
      </c>
    </row>
    <row r="991" spans="1:2" x14ac:dyDescent="0.3">
      <c r="A991" s="1" t="s">
        <v>996</v>
      </c>
      <c r="B991">
        <v>1044.828869047619</v>
      </c>
    </row>
    <row r="992" spans="1:2" x14ac:dyDescent="0.3">
      <c r="A992" s="1" t="s">
        <v>997</v>
      </c>
      <c r="B992">
        <v>1044.828869047619</v>
      </c>
    </row>
    <row r="993" spans="1:2" x14ac:dyDescent="0.3">
      <c r="A993" s="1" t="s">
        <v>998</v>
      </c>
      <c r="B993">
        <v>1044.828869047619</v>
      </c>
    </row>
    <row r="994" spans="1:2" x14ac:dyDescent="0.3">
      <c r="A994" s="1" t="s">
        <v>999</v>
      </c>
      <c r="B994">
        <v>1044.828869047619</v>
      </c>
    </row>
    <row r="995" spans="1:2" x14ac:dyDescent="0.3">
      <c r="A995" s="1" t="s">
        <v>1000</v>
      </c>
      <c r="B995">
        <v>1044.828869047619</v>
      </c>
    </row>
    <row r="996" spans="1:2" x14ac:dyDescent="0.3">
      <c r="A996" s="1" t="s">
        <v>1001</v>
      </c>
      <c r="B996">
        <v>1044.828869047619</v>
      </c>
    </row>
    <row r="997" spans="1:2" x14ac:dyDescent="0.3">
      <c r="A997" s="1" t="s">
        <v>1002</v>
      </c>
      <c r="B997">
        <v>1044.828869047619</v>
      </c>
    </row>
    <row r="998" spans="1:2" x14ac:dyDescent="0.3">
      <c r="A998" s="1" t="s">
        <v>1003</v>
      </c>
      <c r="B998">
        <v>1044.828869047619</v>
      </c>
    </row>
    <row r="999" spans="1:2" x14ac:dyDescent="0.3">
      <c r="A999" s="1" t="s">
        <v>1004</v>
      </c>
      <c r="B999">
        <v>1044.828869047619</v>
      </c>
    </row>
    <row r="1000" spans="1:2" x14ac:dyDescent="0.3">
      <c r="A1000" s="1" t="s">
        <v>1005</v>
      </c>
      <c r="B1000">
        <v>1044.828869047619</v>
      </c>
    </row>
    <row r="1001" spans="1:2" x14ac:dyDescent="0.3">
      <c r="A1001" s="1" t="s">
        <v>1006</v>
      </c>
      <c r="B1001">
        <v>1044.828869047619</v>
      </c>
    </row>
    <row r="1002" spans="1:2" x14ac:dyDescent="0.3">
      <c r="A1002" s="1" t="s">
        <v>1007</v>
      </c>
      <c r="B1002">
        <v>1044.828869047619</v>
      </c>
    </row>
    <row r="1003" spans="1:2" x14ac:dyDescent="0.3">
      <c r="A1003" s="1" t="s">
        <v>1008</v>
      </c>
      <c r="B1003">
        <v>1044.828869047619</v>
      </c>
    </row>
    <row r="1004" spans="1:2" x14ac:dyDescent="0.3">
      <c r="A1004" s="1" t="s">
        <v>1009</v>
      </c>
      <c r="B1004">
        <v>1044.828869047619</v>
      </c>
    </row>
    <row r="1005" spans="1:2" x14ac:dyDescent="0.3">
      <c r="A1005" s="1" t="s">
        <v>1010</v>
      </c>
      <c r="B1005">
        <v>1044.828869047619</v>
      </c>
    </row>
    <row r="1006" spans="1:2" x14ac:dyDescent="0.3">
      <c r="A1006" s="1" t="s">
        <v>1011</v>
      </c>
      <c r="B1006">
        <v>1044.828869047619</v>
      </c>
    </row>
    <row r="1007" spans="1:2" x14ac:dyDescent="0.3">
      <c r="A1007" s="1" t="s">
        <v>1012</v>
      </c>
      <c r="B1007">
        <v>1044.828869047619</v>
      </c>
    </row>
    <row r="1008" spans="1:2" x14ac:dyDescent="0.3">
      <c r="A1008" s="1" t="s">
        <v>1013</v>
      </c>
      <c r="B1008">
        <v>1044.828869047619</v>
      </c>
    </row>
    <row r="1009" spans="1:2" x14ac:dyDescent="0.3">
      <c r="A1009" s="1" t="s">
        <v>1014</v>
      </c>
      <c r="B1009">
        <v>1044.828869047619</v>
      </c>
    </row>
    <row r="1010" spans="1:2" x14ac:dyDescent="0.3">
      <c r="A1010" s="1" t="s">
        <v>1015</v>
      </c>
      <c r="B1010">
        <v>1044.828869047619</v>
      </c>
    </row>
    <row r="1011" spans="1:2" x14ac:dyDescent="0.3">
      <c r="A1011" s="1" t="s">
        <v>1016</v>
      </c>
      <c r="B1011">
        <v>1044.828869047619</v>
      </c>
    </row>
    <row r="1012" spans="1:2" x14ac:dyDescent="0.3">
      <c r="A1012" s="1" t="s">
        <v>1017</v>
      </c>
      <c r="B1012">
        <v>1044.828869047619</v>
      </c>
    </row>
    <row r="1013" spans="1:2" x14ac:dyDescent="0.3">
      <c r="A1013" s="1" t="s">
        <v>1018</v>
      </c>
      <c r="B1013">
        <v>1044.828869047619</v>
      </c>
    </row>
    <row r="1014" spans="1:2" x14ac:dyDescent="0.3">
      <c r="A1014" s="1" t="s">
        <v>1019</v>
      </c>
      <c r="B1014">
        <v>1044.828869047619</v>
      </c>
    </row>
    <row r="1015" spans="1:2" x14ac:dyDescent="0.3">
      <c r="A1015" s="1" t="s">
        <v>1020</v>
      </c>
      <c r="B1015">
        <v>1044.828869047619</v>
      </c>
    </row>
    <row r="1016" spans="1:2" x14ac:dyDescent="0.3">
      <c r="A1016" s="1" t="s">
        <v>1021</v>
      </c>
      <c r="B1016">
        <v>1044.828869047619</v>
      </c>
    </row>
    <row r="1017" spans="1:2" x14ac:dyDescent="0.3">
      <c r="A1017" s="1" t="s">
        <v>1022</v>
      </c>
      <c r="B1017">
        <v>1044.828869047619</v>
      </c>
    </row>
    <row r="1018" spans="1:2" x14ac:dyDescent="0.3">
      <c r="A1018" s="1" t="s">
        <v>1023</v>
      </c>
      <c r="B1018">
        <v>1044.828869047619</v>
      </c>
    </row>
    <row r="1019" spans="1:2" x14ac:dyDescent="0.3">
      <c r="A1019" s="1" t="s">
        <v>1024</v>
      </c>
      <c r="B1019">
        <v>1044.828869047619</v>
      </c>
    </row>
    <row r="1020" spans="1:2" x14ac:dyDescent="0.3">
      <c r="A1020" s="1" t="s">
        <v>1025</v>
      </c>
      <c r="B1020">
        <v>1044.828869047619</v>
      </c>
    </row>
    <row r="1021" spans="1:2" x14ac:dyDescent="0.3">
      <c r="A1021" s="1" t="s">
        <v>1026</v>
      </c>
      <c r="B1021">
        <v>1044.828869047619</v>
      </c>
    </row>
    <row r="1022" spans="1:2" x14ac:dyDescent="0.3">
      <c r="A1022" s="1" t="s">
        <v>1027</v>
      </c>
      <c r="B1022">
        <v>1044.828869047619</v>
      </c>
    </row>
    <row r="1023" spans="1:2" x14ac:dyDescent="0.3">
      <c r="A1023" s="1" t="s">
        <v>1028</v>
      </c>
      <c r="B1023">
        <v>1044.828869047619</v>
      </c>
    </row>
    <row r="1024" spans="1:2" x14ac:dyDescent="0.3">
      <c r="A1024" s="1" t="s">
        <v>1029</v>
      </c>
      <c r="B1024">
        <v>1044.828869047619</v>
      </c>
    </row>
    <row r="1025" spans="1:2" x14ac:dyDescent="0.3">
      <c r="A1025" s="1" t="s">
        <v>1030</v>
      </c>
      <c r="B1025">
        <v>1044.828869047619</v>
      </c>
    </row>
    <row r="1026" spans="1:2" x14ac:dyDescent="0.3">
      <c r="A1026" s="1" t="s">
        <v>1031</v>
      </c>
      <c r="B1026">
        <v>1044.828869047619</v>
      </c>
    </row>
    <row r="1027" spans="1:2" x14ac:dyDescent="0.3">
      <c r="A1027" s="1" t="s">
        <v>1032</v>
      </c>
      <c r="B1027">
        <v>1044.828869047619</v>
      </c>
    </row>
    <row r="1028" spans="1:2" x14ac:dyDescent="0.3">
      <c r="A1028" s="1" t="s">
        <v>1033</v>
      </c>
      <c r="B1028">
        <v>1044.828869047619</v>
      </c>
    </row>
    <row r="1029" spans="1:2" x14ac:dyDescent="0.3">
      <c r="A1029" s="1" t="s">
        <v>1034</v>
      </c>
      <c r="B1029">
        <v>1044.828869047619</v>
      </c>
    </row>
    <row r="1030" spans="1:2" x14ac:dyDescent="0.3">
      <c r="A1030" s="1" t="s">
        <v>1035</v>
      </c>
      <c r="B1030">
        <v>1044.828869047619</v>
      </c>
    </row>
    <row r="1031" spans="1:2" x14ac:dyDescent="0.3">
      <c r="A1031" s="1" t="s">
        <v>1036</v>
      </c>
      <c r="B1031">
        <v>1044.828869047619</v>
      </c>
    </row>
    <row r="1032" spans="1:2" x14ac:dyDescent="0.3">
      <c r="A1032" s="1" t="s">
        <v>1037</v>
      </c>
      <c r="B1032">
        <v>1044.828869047619</v>
      </c>
    </row>
    <row r="1033" spans="1:2" x14ac:dyDescent="0.3">
      <c r="A1033" s="1" t="s">
        <v>1038</v>
      </c>
      <c r="B1033">
        <v>1044.828869047619</v>
      </c>
    </row>
    <row r="1034" spans="1:2" x14ac:dyDescent="0.3">
      <c r="A1034" s="1" t="s">
        <v>1039</v>
      </c>
      <c r="B1034">
        <v>1044.828869047619</v>
      </c>
    </row>
    <row r="1035" spans="1:2" x14ac:dyDescent="0.3">
      <c r="A1035" s="1" t="s">
        <v>1040</v>
      </c>
      <c r="B1035">
        <v>1044.828869047619</v>
      </c>
    </row>
    <row r="1036" spans="1:2" x14ac:dyDescent="0.3">
      <c r="A1036" s="1" t="s">
        <v>1041</v>
      </c>
      <c r="B1036">
        <v>1044.828869047619</v>
      </c>
    </row>
    <row r="1037" spans="1:2" x14ac:dyDescent="0.3">
      <c r="A1037" s="1" t="s">
        <v>1042</v>
      </c>
      <c r="B1037">
        <v>1044.828869047619</v>
      </c>
    </row>
    <row r="1038" spans="1:2" x14ac:dyDescent="0.3">
      <c r="A1038" s="1" t="s">
        <v>1043</v>
      </c>
      <c r="B1038">
        <v>1044.828869047619</v>
      </c>
    </row>
    <row r="1039" spans="1:2" x14ac:dyDescent="0.3">
      <c r="A1039" s="1" t="s">
        <v>1044</v>
      </c>
      <c r="B1039">
        <v>1044.828869047619</v>
      </c>
    </row>
    <row r="1040" spans="1:2" x14ac:dyDescent="0.3">
      <c r="A1040" s="1" t="s">
        <v>1045</v>
      </c>
      <c r="B1040">
        <v>1044.828869047619</v>
      </c>
    </row>
    <row r="1041" spans="1:2" x14ac:dyDescent="0.3">
      <c r="A1041" s="1" t="s">
        <v>1046</v>
      </c>
      <c r="B1041">
        <v>1044.828869047619</v>
      </c>
    </row>
    <row r="1042" spans="1:2" x14ac:dyDescent="0.3">
      <c r="A1042" s="1" t="s">
        <v>1047</v>
      </c>
      <c r="B1042">
        <v>1044.828869047619</v>
      </c>
    </row>
    <row r="1043" spans="1:2" x14ac:dyDescent="0.3">
      <c r="A1043" s="1" t="s">
        <v>1048</v>
      </c>
      <c r="B1043">
        <v>1044.828869047619</v>
      </c>
    </row>
    <row r="1044" spans="1:2" x14ac:dyDescent="0.3">
      <c r="A1044" s="1" t="s">
        <v>1049</v>
      </c>
      <c r="B1044">
        <v>1044.828869047619</v>
      </c>
    </row>
    <row r="1045" spans="1:2" x14ac:dyDescent="0.3">
      <c r="A1045" s="1" t="s">
        <v>1050</v>
      </c>
      <c r="B1045">
        <v>1044.828869047619</v>
      </c>
    </row>
    <row r="1046" spans="1:2" x14ac:dyDescent="0.3">
      <c r="A1046" s="1" t="s">
        <v>1051</v>
      </c>
      <c r="B1046">
        <v>1044.828869047619</v>
      </c>
    </row>
    <row r="1047" spans="1:2" x14ac:dyDescent="0.3">
      <c r="A1047" s="1" t="s">
        <v>1052</v>
      </c>
      <c r="B1047">
        <v>1044.828869047619</v>
      </c>
    </row>
    <row r="1048" spans="1:2" x14ac:dyDescent="0.3">
      <c r="A1048" s="1" t="s">
        <v>1053</v>
      </c>
      <c r="B1048">
        <v>1044.828869047619</v>
      </c>
    </row>
    <row r="1049" spans="1:2" x14ac:dyDescent="0.3">
      <c r="A1049" s="1" t="s">
        <v>1054</v>
      </c>
      <c r="B1049">
        <v>1044.828869047619</v>
      </c>
    </row>
    <row r="1050" spans="1:2" x14ac:dyDescent="0.3">
      <c r="A1050" s="1" t="s">
        <v>1055</v>
      </c>
      <c r="B1050">
        <v>1044.828869047619</v>
      </c>
    </row>
    <row r="1051" spans="1:2" x14ac:dyDescent="0.3">
      <c r="A1051" s="1" t="s">
        <v>1056</v>
      </c>
      <c r="B1051">
        <v>1044.828869047619</v>
      </c>
    </row>
    <row r="1052" spans="1:2" x14ac:dyDescent="0.3">
      <c r="A1052" s="1" t="s">
        <v>1057</v>
      </c>
      <c r="B1052">
        <v>1044.828869047619</v>
      </c>
    </row>
    <row r="1053" spans="1:2" x14ac:dyDescent="0.3">
      <c r="A1053" s="1" t="s">
        <v>1058</v>
      </c>
      <c r="B1053">
        <v>1044.828869047619</v>
      </c>
    </row>
    <row r="1054" spans="1:2" x14ac:dyDescent="0.3">
      <c r="A1054" s="1" t="s">
        <v>1059</v>
      </c>
      <c r="B1054">
        <v>1044.828869047619</v>
      </c>
    </row>
    <row r="1055" spans="1:2" x14ac:dyDescent="0.3">
      <c r="A1055" s="1" t="s">
        <v>1060</v>
      </c>
      <c r="B1055">
        <v>1044.828869047619</v>
      </c>
    </row>
    <row r="1056" spans="1:2" x14ac:dyDescent="0.3">
      <c r="A1056" s="1" t="s">
        <v>1061</v>
      </c>
      <c r="B1056">
        <v>1044.828869047619</v>
      </c>
    </row>
    <row r="1057" spans="1:2" x14ac:dyDescent="0.3">
      <c r="A1057" s="1" t="s">
        <v>1062</v>
      </c>
      <c r="B1057">
        <v>1044.828869047619</v>
      </c>
    </row>
    <row r="1058" spans="1:2" x14ac:dyDescent="0.3">
      <c r="A1058" s="1" t="s">
        <v>1063</v>
      </c>
      <c r="B1058">
        <v>1044.828869047619</v>
      </c>
    </row>
    <row r="1059" spans="1:2" x14ac:dyDescent="0.3">
      <c r="A1059" s="1" t="s">
        <v>1064</v>
      </c>
      <c r="B1059">
        <v>1044.828869047619</v>
      </c>
    </row>
    <row r="1060" spans="1:2" x14ac:dyDescent="0.3">
      <c r="A1060" s="1" t="s">
        <v>1065</v>
      </c>
      <c r="B1060">
        <v>1044.828869047619</v>
      </c>
    </row>
    <row r="1061" spans="1:2" x14ac:dyDescent="0.3">
      <c r="A1061" s="1" t="s">
        <v>1066</v>
      </c>
      <c r="B1061">
        <v>1044.828869047619</v>
      </c>
    </row>
    <row r="1062" spans="1:2" x14ac:dyDescent="0.3">
      <c r="A1062" s="1" t="s">
        <v>1067</v>
      </c>
      <c r="B1062">
        <v>1044.828869047619</v>
      </c>
    </row>
    <row r="1063" spans="1:2" x14ac:dyDescent="0.3">
      <c r="A1063" s="1" t="s">
        <v>1068</v>
      </c>
      <c r="B1063">
        <v>1044.828869047619</v>
      </c>
    </row>
    <row r="1064" spans="1:2" x14ac:dyDescent="0.3">
      <c r="A1064" s="1" t="s">
        <v>1069</v>
      </c>
      <c r="B1064">
        <v>1044.828869047619</v>
      </c>
    </row>
    <row r="1065" spans="1:2" x14ac:dyDescent="0.3">
      <c r="A1065" s="1" t="s">
        <v>1070</v>
      </c>
      <c r="B1065">
        <v>1044.828869047619</v>
      </c>
    </row>
    <row r="1066" spans="1:2" x14ac:dyDescent="0.3">
      <c r="A1066" s="1" t="s">
        <v>1071</v>
      </c>
      <c r="B1066">
        <v>1044.828869047619</v>
      </c>
    </row>
    <row r="1067" spans="1:2" x14ac:dyDescent="0.3">
      <c r="A1067" s="1" t="s">
        <v>1072</v>
      </c>
      <c r="B1067">
        <v>1044.828869047619</v>
      </c>
    </row>
    <row r="1068" spans="1:2" x14ac:dyDescent="0.3">
      <c r="A1068" s="1" t="s">
        <v>1073</v>
      </c>
      <c r="B1068">
        <v>1044.828869047619</v>
      </c>
    </row>
    <row r="1069" spans="1:2" x14ac:dyDescent="0.3">
      <c r="A1069" s="1" t="s">
        <v>1074</v>
      </c>
      <c r="B1069">
        <v>1044.828869047619</v>
      </c>
    </row>
    <row r="1070" spans="1:2" x14ac:dyDescent="0.3">
      <c r="A1070" s="1" t="s">
        <v>1075</v>
      </c>
      <c r="B1070">
        <v>1044.828869047619</v>
      </c>
    </row>
    <row r="1071" spans="1:2" x14ac:dyDescent="0.3">
      <c r="A1071" s="1" t="s">
        <v>1076</v>
      </c>
      <c r="B1071">
        <v>1044.828869047619</v>
      </c>
    </row>
    <row r="1072" spans="1:2" x14ac:dyDescent="0.3">
      <c r="A1072" s="1" t="s">
        <v>1077</v>
      </c>
      <c r="B1072">
        <v>1044.828869047619</v>
      </c>
    </row>
    <row r="1073" spans="1:2" x14ac:dyDescent="0.3">
      <c r="A1073" s="1" t="s">
        <v>1078</v>
      </c>
      <c r="B1073">
        <v>1044.828869047619</v>
      </c>
    </row>
    <row r="1074" spans="1:2" x14ac:dyDescent="0.3">
      <c r="A1074" s="1" t="s">
        <v>1079</v>
      </c>
      <c r="B1074">
        <v>1044.828869047619</v>
      </c>
    </row>
    <row r="1075" spans="1:2" x14ac:dyDescent="0.3">
      <c r="A1075" s="1" t="s">
        <v>1080</v>
      </c>
      <c r="B1075">
        <v>1044.828869047619</v>
      </c>
    </row>
    <row r="1076" spans="1:2" x14ac:dyDescent="0.3">
      <c r="A1076" s="1" t="s">
        <v>1081</v>
      </c>
      <c r="B1076">
        <v>1044.828869047619</v>
      </c>
    </row>
    <row r="1077" spans="1:2" x14ac:dyDescent="0.3">
      <c r="A1077" s="1" t="s">
        <v>1082</v>
      </c>
      <c r="B1077">
        <v>1044.828869047619</v>
      </c>
    </row>
    <row r="1078" spans="1:2" x14ac:dyDescent="0.3">
      <c r="A1078" s="1" t="s">
        <v>1083</v>
      </c>
      <c r="B1078">
        <v>1044.828869047619</v>
      </c>
    </row>
    <row r="1079" spans="1:2" x14ac:dyDescent="0.3">
      <c r="A1079" s="1" t="s">
        <v>1084</v>
      </c>
      <c r="B1079">
        <v>1044.828869047619</v>
      </c>
    </row>
    <row r="1080" spans="1:2" x14ac:dyDescent="0.3">
      <c r="A1080" s="1" t="s">
        <v>1085</v>
      </c>
      <c r="B1080">
        <v>1044.828869047619</v>
      </c>
    </row>
    <row r="1081" spans="1:2" x14ac:dyDescent="0.3">
      <c r="A1081" s="1" t="s">
        <v>1086</v>
      </c>
      <c r="B1081">
        <v>1044.828869047619</v>
      </c>
    </row>
    <row r="1082" spans="1:2" x14ac:dyDescent="0.3">
      <c r="A1082" s="1" t="s">
        <v>1087</v>
      </c>
      <c r="B1082">
        <v>1044.828869047619</v>
      </c>
    </row>
    <row r="1083" spans="1:2" x14ac:dyDescent="0.3">
      <c r="A1083" s="1" t="s">
        <v>1088</v>
      </c>
      <c r="B1083">
        <v>1044.828869047619</v>
      </c>
    </row>
    <row r="1084" spans="1:2" x14ac:dyDescent="0.3">
      <c r="A1084" s="1" t="s">
        <v>1089</v>
      </c>
      <c r="B1084">
        <v>1044.828869047619</v>
      </c>
    </row>
    <row r="1085" spans="1:2" x14ac:dyDescent="0.3">
      <c r="A1085" s="1" t="s">
        <v>1090</v>
      </c>
      <c r="B1085">
        <v>1044.828869047619</v>
      </c>
    </row>
    <row r="1086" spans="1:2" x14ac:dyDescent="0.3">
      <c r="A1086" s="1" t="s">
        <v>1091</v>
      </c>
      <c r="B1086">
        <v>1044.828869047619</v>
      </c>
    </row>
    <row r="1087" spans="1:2" x14ac:dyDescent="0.3">
      <c r="A1087" s="1" t="s">
        <v>1092</v>
      </c>
      <c r="B1087">
        <v>1044.828869047619</v>
      </c>
    </row>
    <row r="1088" spans="1:2" x14ac:dyDescent="0.3">
      <c r="A1088" s="1" t="s">
        <v>1093</v>
      </c>
      <c r="B1088">
        <v>1044.828869047619</v>
      </c>
    </row>
    <row r="1089" spans="1:2" x14ac:dyDescent="0.3">
      <c r="A1089" s="1" t="s">
        <v>1094</v>
      </c>
      <c r="B1089">
        <v>1044.828869047619</v>
      </c>
    </row>
    <row r="1090" spans="1:2" x14ac:dyDescent="0.3">
      <c r="A1090" s="1" t="s">
        <v>1095</v>
      </c>
      <c r="B1090">
        <v>1044.828869047619</v>
      </c>
    </row>
    <row r="1091" spans="1:2" x14ac:dyDescent="0.3">
      <c r="A1091" s="1" t="s">
        <v>1096</v>
      </c>
      <c r="B1091">
        <v>1044.828869047619</v>
      </c>
    </row>
    <row r="1092" spans="1:2" x14ac:dyDescent="0.3">
      <c r="A1092" s="1" t="s">
        <v>1097</v>
      </c>
      <c r="B1092">
        <v>1044.828869047619</v>
      </c>
    </row>
    <row r="1093" spans="1:2" x14ac:dyDescent="0.3">
      <c r="A1093" s="1" t="s">
        <v>1098</v>
      </c>
      <c r="B1093">
        <v>1044.828869047619</v>
      </c>
    </row>
    <row r="1094" spans="1:2" x14ac:dyDescent="0.3">
      <c r="A1094" s="1" t="s">
        <v>1099</v>
      </c>
      <c r="B1094">
        <v>1044.828869047619</v>
      </c>
    </row>
    <row r="1095" spans="1:2" x14ac:dyDescent="0.3">
      <c r="A1095" s="1" t="s">
        <v>1100</v>
      </c>
      <c r="B1095">
        <v>1044.828869047619</v>
      </c>
    </row>
    <row r="1096" spans="1:2" x14ac:dyDescent="0.3">
      <c r="A1096" s="1" t="s">
        <v>1101</v>
      </c>
      <c r="B1096">
        <v>1044.828869047619</v>
      </c>
    </row>
    <row r="1097" spans="1:2" x14ac:dyDescent="0.3">
      <c r="A1097" s="1" t="s">
        <v>1102</v>
      </c>
      <c r="B1097">
        <v>1044.828869047619</v>
      </c>
    </row>
    <row r="1098" spans="1:2" x14ac:dyDescent="0.3">
      <c r="A1098" s="1" t="s">
        <v>1103</v>
      </c>
      <c r="B1098">
        <v>1044.828869047619</v>
      </c>
    </row>
    <row r="1099" spans="1:2" x14ac:dyDescent="0.3">
      <c r="A1099" s="1" t="s">
        <v>1104</v>
      </c>
      <c r="B1099">
        <v>1044.828869047619</v>
      </c>
    </row>
    <row r="1100" spans="1:2" x14ac:dyDescent="0.3">
      <c r="A1100" s="1" t="s">
        <v>1105</v>
      </c>
      <c r="B1100">
        <v>1044.828869047619</v>
      </c>
    </row>
    <row r="1101" spans="1:2" x14ac:dyDescent="0.3">
      <c r="A1101" s="1" t="s">
        <v>1106</v>
      </c>
      <c r="B1101">
        <v>1044.828869047619</v>
      </c>
    </row>
    <row r="1102" spans="1:2" x14ac:dyDescent="0.3">
      <c r="A1102" s="1" t="s">
        <v>1107</v>
      </c>
      <c r="B1102">
        <v>1044.828869047619</v>
      </c>
    </row>
    <row r="1103" spans="1:2" x14ac:dyDescent="0.3">
      <c r="A1103" s="1" t="s">
        <v>1108</v>
      </c>
      <c r="B1103">
        <v>1044.828869047619</v>
      </c>
    </row>
    <row r="1104" spans="1:2" x14ac:dyDescent="0.3">
      <c r="A1104" s="1" t="s">
        <v>1109</v>
      </c>
      <c r="B1104">
        <v>1044.828869047619</v>
      </c>
    </row>
    <row r="1105" spans="1:2" x14ac:dyDescent="0.3">
      <c r="A1105" s="1" t="s">
        <v>1110</v>
      </c>
      <c r="B1105">
        <v>1044.828869047619</v>
      </c>
    </row>
    <row r="1106" spans="1:2" x14ac:dyDescent="0.3">
      <c r="A1106" s="1" t="s">
        <v>1111</v>
      </c>
      <c r="B1106">
        <v>1044.828869047619</v>
      </c>
    </row>
    <row r="1107" spans="1:2" x14ac:dyDescent="0.3">
      <c r="A1107" s="1" t="s">
        <v>1112</v>
      </c>
      <c r="B1107">
        <v>1044.828869047619</v>
      </c>
    </row>
    <row r="1108" spans="1:2" x14ac:dyDescent="0.3">
      <c r="A1108" s="1" t="s">
        <v>1113</v>
      </c>
      <c r="B1108">
        <v>1044.828869047619</v>
      </c>
    </row>
    <row r="1109" spans="1:2" x14ac:dyDescent="0.3">
      <c r="A1109" s="1" t="s">
        <v>1114</v>
      </c>
      <c r="B1109">
        <v>1044.828869047619</v>
      </c>
    </row>
    <row r="1110" spans="1:2" x14ac:dyDescent="0.3">
      <c r="A1110" s="1" t="s">
        <v>1115</v>
      </c>
      <c r="B1110">
        <v>1044.828869047619</v>
      </c>
    </row>
    <row r="1111" spans="1:2" x14ac:dyDescent="0.3">
      <c r="A1111" s="1" t="s">
        <v>1116</v>
      </c>
      <c r="B1111">
        <v>1044.828869047619</v>
      </c>
    </row>
    <row r="1112" spans="1:2" x14ac:dyDescent="0.3">
      <c r="A1112" s="1" t="s">
        <v>1117</v>
      </c>
      <c r="B1112">
        <v>1044.828869047619</v>
      </c>
    </row>
    <row r="1113" spans="1:2" x14ac:dyDescent="0.3">
      <c r="A1113" s="1" t="s">
        <v>1118</v>
      </c>
      <c r="B1113">
        <v>1044.828869047619</v>
      </c>
    </row>
    <row r="1114" spans="1:2" x14ac:dyDescent="0.3">
      <c r="A1114" s="1" t="s">
        <v>1119</v>
      </c>
      <c r="B1114">
        <v>1044.828869047619</v>
      </c>
    </row>
    <row r="1115" spans="1:2" x14ac:dyDescent="0.3">
      <c r="A1115" s="1" t="s">
        <v>1120</v>
      </c>
      <c r="B1115">
        <v>1044.828869047619</v>
      </c>
    </row>
    <row r="1116" spans="1:2" x14ac:dyDescent="0.3">
      <c r="A1116" s="1" t="s">
        <v>1121</v>
      </c>
      <c r="B1116">
        <v>1044.828869047619</v>
      </c>
    </row>
    <row r="1117" spans="1:2" x14ac:dyDescent="0.3">
      <c r="A1117" s="1" t="s">
        <v>1122</v>
      </c>
      <c r="B1117">
        <v>1044.828869047619</v>
      </c>
    </row>
    <row r="1118" spans="1:2" x14ac:dyDescent="0.3">
      <c r="A1118" s="1" t="s">
        <v>1123</v>
      </c>
      <c r="B1118">
        <v>1044.828869047619</v>
      </c>
    </row>
    <row r="1119" spans="1:2" x14ac:dyDescent="0.3">
      <c r="A1119" s="1" t="s">
        <v>1124</v>
      </c>
      <c r="B1119">
        <v>1044.828869047619</v>
      </c>
    </row>
    <row r="1120" spans="1:2" x14ac:dyDescent="0.3">
      <c r="A1120" s="1" t="s">
        <v>1125</v>
      </c>
      <c r="B1120">
        <v>1044.828869047619</v>
      </c>
    </row>
    <row r="1121" spans="1:2" x14ac:dyDescent="0.3">
      <c r="A1121" s="1" t="s">
        <v>1126</v>
      </c>
      <c r="B1121">
        <v>1044.828869047619</v>
      </c>
    </row>
    <row r="1122" spans="1:2" x14ac:dyDescent="0.3">
      <c r="A1122" s="1" t="s">
        <v>1127</v>
      </c>
      <c r="B1122">
        <v>1044.828869047619</v>
      </c>
    </row>
    <row r="1123" spans="1:2" x14ac:dyDescent="0.3">
      <c r="A1123" s="1" t="s">
        <v>1128</v>
      </c>
      <c r="B1123">
        <v>1044.828869047619</v>
      </c>
    </row>
    <row r="1124" spans="1:2" x14ac:dyDescent="0.3">
      <c r="A1124" s="1" t="s">
        <v>1129</v>
      </c>
      <c r="B1124">
        <v>1044.828869047619</v>
      </c>
    </row>
    <row r="1125" spans="1:2" x14ac:dyDescent="0.3">
      <c r="A1125" s="1" t="s">
        <v>1130</v>
      </c>
      <c r="B1125">
        <v>1044.828869047619</v>
      </c>
    </row>
    <row r="1126" spans="1:2" x14ac:dyDescent="0.3">
      <c r="A1126" s="1" t="s">
        <v>1131</v>
      </c>
      <c r="B1126">
        <v>1044.828869047619</v>
      </c>
    </row>
    <row r="1127" spans="1:2" x14ac:dyDescent="0.3">
      <c r="A1127" s="1" t="s">
        <v>1132</v>
      </c>
      <c r="B1127">
        <v>1044.828869047619</v>
      </c>
    </row>
    <row r="1128" spans="1:2" x14ac:dyDescent="0.3">
      <c r="A1128" s="1" t="s">
        <v>1133</v>
      </c>
      <c r="B1128">
        <v>1044.828869047619</v>
      </c>
    </row>
    <row r="1129" spans="1:2" x14ac:dyDescent="0.3">
      <c r="A1129" s="1" t="s">
        <v>1134</v>
      </c>
      <c r="B1129">
        <v>1044.828869047619</v>
      </c>
    </row>
    <row r="1130" spans="1:2" x14ac:dyDescent="0.3">
      <c r="A1130" s="1" t="s">
        <v>1135</v>
      </c>
      <c r="B1130">
        <v>1044.828869047619</v>
      </c>
    </row>
    <row r="1131" spans="1:2" x14ac:dyDescent="0.3">
      <c r="A1131" s="1" t="s">
        <v>1136</v>
      </c>
      <c r="B1131">
        <v>1044.828869047619</v>
      </c>
    </row>
    <row r="1132" spans="1:2" x14ac:dyDescent="0.3">
      <c r="A1132" s="1" t="s">
        <v>1137</v>
      </c>
      <c r="B1132">
        <v>1044.828869047619</v>
      </c>
    </row>
    <row r="1133" spans="1:2" x14ac:dyDescent="0.3">
      <c r="A1133" s="1" t="s">
        <v>1138</v>
      </c>
      <c r="B1133">
        <v>1044.828869047619</v>
      </c>
    </row>
    <row r="1134" spans="1:2" x14ac:dyDescent="0.3">
      <c r="A1134" s="1" t="s">
        <v>1139</v>
      </c>
      <c r="B1134">
        <v>1044.828869047619</v>
      </c>
    </row>
    <row r="1135" spans="1:2" x14ac:dyDescent="0.3">
      <c r="A1135" s="1" t="s">
        <v>1140</v>
      </c>
      <c r="B1135">
        <v>1044.828869047619</v>
      </c>
    </row>
    <row r="1136" spans="1:2" x14ac:dyDescent="0.3">
      <c r="A1136" s="1" t="s">
        <v>1141</v>
      </c>
      <c r="B1136">
        <v>1044.828869047619</v>
      </c>
    </row>
    <row r="1137" spans="1:2" x14ac:dyDescent="0.3">
      <c r="A1137" s="1" t="s">
        <v>1142</v>
      </c>
      <c r="B1137">
        <v>1044.828869047619</v>
      </c>
    </row>
    <row r="1138" spans="1:2" x14ac:dyDescent="0.3">
      <c r="A1138" s="1" t="s">
        <v>1143</v>
      </c>
      <c r="B1138">
        <v>1044.828869047619</v>
      </c>
    </row>
    <row r="1139" spans="1:2" x14ac:dyDescent="0.3">
      <c r="A1139" s="1" t="s">
        <v>1144</v>
      </c>
      <c r="B1139">
        <v>1044.828869047619</v>
      </c>
    </row>
    <row r="1140" spans="1:2" x14ac:dyDescent="0.3">
      <c r="A1140" s="1" t="s">
        <v>1145</v>
      </c>
      <c r="B1140">
        <v>1044.828869047619</v>
      </c>
    </row>
    <row r="1141" spans="1:2" x14ac:dyDescent="0.3">
      <c r="A1141" s="1" t="s">
        <v>1146</v>
      </c>
      <c r="B1141">
        <v>1044.828869047619</v>
      </c>
    </row>
    <row r="1142" spans="1:2" x14ac:dyDescent="0.3">
      <c r="A1142" s="1" t="s">
        <v>1147</v>
      </c>
      <c r="B1142">
        <v>1044.828869047619</v>
      </c>
    </row>
    <row r="1143" spans="1:2" x14ac:dyDescent="0.3">
      <c r="A1143" s="1" t="s">
        <v>1148</v>
      </c>
      <c r="B1143">
        <v>1044.828869047619</v>
      </c>
    </row>
    <row r="1144" spans="1:2" x14ac:dyDescent="0.3">
      <c r="A1144" s="1" t="s">
        <v>1149</v>
      </c>
      <c r="B1144">
        <v>1044.828869047619</v>
      </c>
    </row>
    <row r="1145" spans="1:2" x14ac:dyDescent="0.3">
      <c r="A1145" s="1" t="s">
        <v>1150</v>
      </c>
      <c r="B1145">
        <v>1044.828869047619</v>
      </c>
    </row>
    <row r="1146" spans="1:2" x14ac:dyDescent="0.3">
      <c r="A1146" s="1" t="s">
        <v>1151</v>
      </c>
      <c r="B1146">
        <v>1044.828869047619</v>
      </c>
    </row>
    <row r="1147" spans="1:2" x14ac:dyDescent="0.3">
      <c r="A1147" s="1" t="s">
        <v>1152</v>
      </c>
      <c r="B1147">
        <v>1044.828869047619</v>
      </c>
    </row>
    <row r="1148" spans="1:2" x14ac:dyDescent="0.3">
      <c r="A1148" s="1" t="s">
        <v>1153</v>
      </c>
      <c r="B1148">
        <v>1044.828869047619</v>
      </c>
    </row>
    <row r="1149" spans="1:2" x14ac:dyDescent="0.3">
      <c r="A1149" s="1" t="s">
        <v>1154</v>
      </c>
      <c r="B1149">
        <v>1044.828869047619</v>
      </c>
    </row>
    <row r="1150" spans="1:2" x14ac:dyDescent="0.3">
      <c r="A1150" s="1" t="s">
        <v>1155</v>
      </c>
      <c r="B1150">
        <v>1044.828869047619</v>
      </c>
    </row>
    <row r="1151" spans="1:2" x14ac:dyDescent="0.3">
      <c r="A1151" s="1" t="s">
        <v>1156</v>
      </c>
      <c r="B1151">
        <v>1044.828869047619</v>
      </c>
    </row>
    <row r="1152" spans="1:2" x14ac:dyDescent="0.3">
      <c r="A1152" s="1" t="s">
        <v>1157</v>
      </c>
      <c r="B1152">
        <v>1044.828869047619</v>
      </c>
    </row>
    <row r="1153" spans="1:2" x14ac:dyDescent="0.3">
      <c r="A1153" s="1" t="s">
        <v>1158</v>
      </c>
      <c r="B1153">
        <v>1044.828869047619</v>
      </c>
    </row>
    <row r="1154" spans="1:2" x14ac:dyDescent="0.3">
      <c r="A1154" s="1" t="s">
        <v>1159</v>
      </c>
      <c r="B1154">
        <v>1044.828869047619</v>
      </c>
    </row>
    <row r="1155" spans="1:2" x14ac:dyDescent="0.3">
      <c r="A1155" s="1" t="s">
        <v>1160</v>
      </c>
      <c r="B1155">
        <v>1044.828869047619</v>
      </c>
    </row>
    <row r="1156" spans="1:2" x14ac:dyDescent="0.3">
      <c r="A1156" s="1" t="s">
        <v>1161</v>
      </c>
      <c r="B1156">
        <v>1044.828869047619</v>
      </c>
    </row>
    <row r="1157" spans="1:2" x14ac:dyDescent="0.3">
      <c r="A1157" s="1" t="s">
        <v>1162</v>
      </c>
      <c r="B1157">
        <v>1044.828869047619</v>
      </c>
    </row>
    <row r="1158" spans="1:2" x14ac:dyDescent="0.3">
      <c r="A1158" s="1" t="s">
        <v>1163</v>
      </c>
      <c r="B1158">
        <v>1044.828869047619</v>
      </c>
    </row>
    <row r="1159" spans="1:2" x14ac:dyDescent="0.3">
      <c r="A1159" s="1" t="s">
        <v>1164</v>
      </c>
      <c r="B1159">
        <v>1044.828869047619</v>
      </c>
    </row>
    <row r="1160" spans="1:2" x14ac:dyDescent="0.3">
      <c r="A1160" s="1" t="s">
        <v>1165</v>
      </c>
      <c r="B1160">
        <v>1044.828869047619</v>
      </c>
    </row>
    <row r="1161" spans="1:2" x14ac:dyDescent="0.3">
      <c r="A1161" s="1" t="s">
        <v>1166</v>
      </c>
      <c r="B1161">
        <v>1044.828869047619</v>
      </c>
    </row>
    <row r="1162" spans="1:2" x14ac:dyDescent="0.3">
      <c r="A1162" s="1" t="s">
        <v>1167</v>
      </c>
      <c r="B1162">
        <v>1044.828869047619</v>
      </c>
    </row>
    <row r="1163" spans="1:2" x14ac:dyDescent="0.3">
      <c r="A1163" s="1" t="s">
        <v>1168</v>
      </c>
      <c r="B1163">
        <v>1044.828869047619</v>
      </c>
    </row>
    <row r="1164" spans="1:2" x14ac:dyDescent="0.3">
      <c r="A1164" s="1" t="s">
        <v>1169</v>
      </c>
      <c r="B1164">
        <v>1044.828869047619</v>
      </c>
    </row>
    <row r="1165" spans="1:2" x14ac:dyDescent="0.3">
      <c r="A1165" s="1" t="s">
        <v>1170</v>
      </c>
      <c r="B1165">
        <v>1044.828869047619</v>
      </c>
    </row>
    <row r="1166" spans="1:2" x14ac:dyDescent="0.3">
      <c r="A1166" s="1" t="s">
        <v>1171</v>
      </c>
      <c r="B1166">
        <v>1044.828869047619</v>
      </c>
    </row>
    <row r="1167" spans="1:2" x14ac:dyDescent="0.3">
      <c r="A1167" s="1" t="s">
        <v>1172</v>
      </c>
      <c r="B1167">
        <v>1044.828869047619</v>
      </c>
    </row>
    <row r="1168" spans="1:2" x14ac:dyDescent="0.3">
      <c r="A1168" s="1" t="s">
        <v>1173</v>
      </c>
      <c r="B1168">
        <v>1044.828869047619</v>
      </c>
    </row>
    <row r="1169" spans="1:2" x14ac:dyDescent="0.3">
      <c r="A1169" s="1" t="s">
        <v>1174</v>
      </c>
      <c r="B1169">
        <v>1044.828869047619</v>
      </c>
    </row>
    <row r="1170" spans="1:2" x14ac:dyDescent="0.3">
      <c r="A1170" s="1" t="s">
        <v>1175</v>
      </c>
      <c r="B1170">
        <v>1044.828869047619</v>
      </c>
    </row>
    <row r="1171" spans="1:2" x14ac:dyDescent="0.3">
      <c r="A1171" s="1" t="s">
        <v>1176</v>
      </c>
      <c r="B1171">
        <v>1044.828869047619</v>
      </c>
    </row>
    <row r="1172" spans="1:2" x14ac:dyDescent="0.3">
      <c r="A1172" s="1" t="s">
        <v>1177</v>
      </c>
      <c r="B1172">
        <v>1044.828869047619</v>
      </c>
    </row>
    <row r="1173" spans="1:2" x14ac:dyDescent="0.3">
      <c r="A1173" s="1" t="s">
        <v>1178</v>
      </c>
      <c r="B1173">
        <v>1044.828869047619</v>
      </c>
    </row>
    <row r="1174" spans="1:2" x14ac:dyDescent="0.3">
      <c r="A1174" s="1" t="s">
        <v>1179</v>
      </c>
      <c r="B1174">
        <v>1044.828869047619</v>
      </c>
    </row>
    <row r="1175" spans="1:2" x14ac:dyDescent="0.3">
      <c r="A1175" s="1" t="s">
        <v>1180</v>
      </c>
      <c r="B1175">
        <v>1044.828869047619</v>
      </c>
    </row>
    <row r="1176" spans="1:2" x14ac:dyDescent="0.3">
      <c r="A1176" s="1" t="s">
        <v>1181</v>
      </c>
      <c r="B1176">
        <v>1044.828869047619</v>
      </c>
    </row>
    <row r="1177" spans="1:2" x14ac:dyDescent="0.3">
      <c r="A1177" s="1" t="s">
        <v>1182</v>
      </c>
      <c r="B1177">
        <v>1044.828869047619</v>
      </c>
    </row>
    <row r="1178" spans="1:2" x14ac:dyDescent="0.3">
      <c r="A1178" s="1" t="s">
        <v>1183</v>
      </c>
      <c r="B1178">
        <v>1044.828869047619</v>
      </c>
    </row>
    <row r="1179" spans="1:2" x14ac:dyDescent="0.3">
      <c r="A1179" s="1" t="s">
        <v>1184</v>
      </c>
      <c r="B1179">
        <v>1044.828869047619</v>
      </c>
    </row>
    <row r="1180" spans="1:2" x14ac:dyDescent="0.3">
      <c r="A1180" s="1" t="s">
        <v>1185</v>
      </c>
      <c r="B1180">
        <v>1044.828869047619</v>
      </c>
    </row>
    <row r="1181" spans="1:2" x14ac:dyDescent="0.3">
      <c r="A1181" s="1" t="s">
        <v>1186</v>
      </c>
      <c r="B1181">
        <v>1044.828869047619</v>
      </c>
    </row>
    <row r="1182" spans="1:2" x14ac:dyDescent="0.3">
      <c r="A1182" s="1" t="s">
        <v>1187</v>
      </c>
      <c r="B1182">
        <v>1044.828869047619</v>
      </c>
    </row>
    <row r="1183" spans="1:2" x14ac:dyDescent="0.3">
      <c r="A1183" s="1" t="s">
        <v>1188</v>
      </c>
      <c r="B1183">
        <v>1044.828869047619</v>
      </c>
    </row>
    <row r="1184" spans="1:2" x14ac:dyDescent="0.3">
      <c r="A1184" s="1" t="s">
        <v>1189</v>
      </c>
      <c r="B1184">
        <v>1044.828869047619</v>
      </c>
    </row>
    <row r="1185" spans="1:2" x14ac:dyDescent="0.3">
      <c r="A1185" s="1" t="s">
        <v>1190</v>
      </c>
      <c r="B1185">
        <v>1044.828869047619</v>
      </c>
    </row>
    <row r="1186" spans="1:2" x14ac:dyDescent="0.3">
      <c r="A1186" s="1" t="s">
        <v>1191</v>
      </c>
      <c r="B1186">
        <v>1044.828869047619</v>
      </c>
    </row>
    <row r="1187" spans="1:2" x14ac:dyDescent="0.3">
      <c r="A1187" s="1" t="s">
        <v>1192</v>
      </c>
      <c r="B1187">
        <v>1044.828869047619</v>
      </c>
    </row>
    <row r="1188" spans="1:2" x14ac:dyDescent="0.3">
      <c r="A1188" s="1" t="s">
        <v>1193</v>
      </c>
      <c r="B1188">
        <v>1044.828869047619</v>
      </c>
    </row>
    <row r="1189" spans="1:2" x14ac:dyDescent="0.3">
      <c r="A1189" s="1" t="s">
        <v>1194</v>
      </c>
      <c r="B1189">
        <v>1044.828869047619</v>
      </c>
    </row>
    <row r="1190" spans="1:2" x14ac:dyDescent="0.3">
      <c r="A1190" s="1" t="s">
        <v>1195</v>
      </c>
      <c r="B1190">
        <v>1044.828869047619</v>
      </c>
    </row>
    <row r="1191" spans="1:2" x14ac:dyDescent="0.3">
      <c r="A1191" s="1" t="s">
        <v>1196</v>
      </c>
      <c r="B1191">
        <v>1044.828869047619</v>
      </c>
    </row>
    <row r="1192" spans="1:2" x14ac:dyDescent="0.3">
      <c r="A1192" s="1" t="s">
        <v>1197</v>
      </c>
      <c r="B1192">
        <v>1044.828869047619</v>
      </c>
    </row>
    <row r="1193" spans="1:2" x14ac:dyDescent="0.3">
      <c r="A1193" s="1" t="s">
        <v>1198</v>
      </c>
      <c r="B1193">
        <v>1044.828869047619</v>
      </c>
    </row>
    <row r="1194" spans="1:2" x14ac:dyDescent="0.3">
      <c r="A1194" s="1" t="s">
        <v>1199</v>
      </c>
      <c r="B1194">
        <v>1044.828869047619</v>
      </c>
    </row>
    <row r="1195" spans="1:2" x14ac:dyDescent="0.3">
      <c r="A1195" s="1" t="s">
        <v>1200</v>
      </c>
      <c r="B1195">
        <v>1044.828869047619</v>
      </c>
    </row>
    <row r="1196" spans="1:2" x14ac:dyDescent="0.3">
      <c r="A1196" s="1" t="s">
        <v>1201</v>
      </c>
      <c r="B1196">
        <v>1044.828869047619</v>
      </c>
    </row>
    <row r="1197" spans="1:2" x14ac:dyDescent="0.3">
      <c r="A1197" s="1" t="s">
        <v>1202</v>
      </c>
      <c r="B1197">
        <v>1044.828869047619</v>
      </c>
    </row>
    <row r="1198" spans="1:2" x14ac:dyDescent="0.3">
      <c r="A1198" s="1" t="s">
        <v>1203</v>
      </c>
      <c r="B1198">
        <v>1044.828869047619</v>
      </c>
    </row>
    <row r="1199" spans="1:2" x14ac:dyDescent="0.3">
      <c r="A1199" s="1" t="s">
        <v>1204</v>
      </c>
      <c r="B1199">
        <v>1044.828869047619</v>
      </c>
    </row>
    <row r="1200" spans="1:2" x14ac:dyDescent="0.3">
      <c r="A1200" s="1" t="s">
        <v>1205</v>
      </c>
      <c r="B1200">
        <v>1044.828869047619</v>
      </c>
    </row>
    <row r="1201" spans="1:2" x14ac:dyDescent="0.3">
      <c r="A1201" s="1" t="s">
        <v>1206</v>
      </c>
      <c r="B1201">
        <v>1044.828869047619</v>
      </c>
    </row>
    <row r="1202" spans="1:2" x14ac:dyDescent="0.3">
      <c r="A1202" s="1" t="s">
        <v>1207</v>
      </c>
      <c r="B1202">
        <v>1044.828869047619</v>
      </c>
    </row>
    <row r="1203" spans="1:2" x14ac:dyDescent="0.3">
      <c r="A1203" s="1" t="s">
        <v>1208</v>
      </c>
      <c r="B1203">
        <v>1044.828869047619</v>
      </c>
    </row>
    <row r="1204" spans="1:2" x14ac:dyDescent="0.3">
      <c r="A1204" s="1" t="s">
        <v>1209</v>
      </c>
      <c r="B1204">
        <v>1044.828869047619</v>
      </c>
    </row>
    <row r="1205" spans="1:2" x14ac:dyDescent="0.3">
      <c r="A1205" s="1" t="s">
        <v>1210</v>
      </c>
      <c r="B1205">
        <v>1044.828869047619</v>
      </c>
    </row>
    <row r="1206" spans="1:2" x14ac:dyDescent="0.3">
      <c r="A1206" s="1" t="s">
        <v>1211</v>
      </c>
      <c r="B1206">
        <v>1044.828869047619</v>
      </c>
    </row>
    <row r="1207" spans="1:2" x14ac:dyDescent="0.3">
      <c r="A1207" s="1" t="s">
        <v>1212</v>
      </c>
      <c r="B1207">
        <v>1044.828869047619</v>
      </c>
    </row>
    <row r="1208" spans="1:2" x14ac:dyDescent="0.3">
      <c r="A1208" s="1" t="s">
        <v>1213</v>
      </c>
      <c r="B1208">
        <v>1044.828869047619</v>
      </c>
    </row>
    <row r="1209" spans="1:2" x14ac:dyDescent="0.3">
      <c r="A1209" s="1" t="s">
        <v>1214</v>
      </c>
      <c r="B1209">
        <v>1044.828869047619</v>
      </c>
    </row>
    <row r="1210" spans="1:2" x14ac:dyDescent="0.3">
      <c r="A1210" s="1" t="s">
        <v>1215</v>
      </c>
      <c r="B1210">
        <v>1044.828869047619</v>
      </c>
    </row>
    <row r="1211" spans="1:2" x14ac:dyDescent="0.3">
      <c r="A1211" s="1" t="s">
        <v>1216</v>
      </c>
      <c r="B1211">
        <v>1044.828869047619</v>
      </c>
    </row>
    <row r="1212" spans="1:2" x14ac:dyDescent="0.3">
      <c r="A1212" s="1" t="s">
        <v>1217</v>
      </c>
      <c r="B1212">
        <v>1044.828869047619</v>
      </c>
    </row>
    <row r="1213" spans="1:2" x14ac:dyDescent="0.3">
      <c r="A1213" s="1" t="s">
        <v>1218</v>
      </c>
      <c r="B1213">
        <v>1044.828869047619</v>
      </c>
    </row>
    <row r="1214" spans="1:2" x14ac:dyDescent="0.3">
      <c r="A1214" s="1" t="s">
        <v>1219</v>
      </c>
      <c r="B1214">
        <v>1044.828869047619</v>
      </c>
    </row>
    <row r="1215" spans="1:2" x14ac:dyDescent="0.3">
      <c r="A1215" s="1" t="s">
        <v>1220</v>
      </c>
      <c r="B1215">
        <v>1044.828869047619</v>
      </c>
    </row>
    <row r="1216" spans="1:2" x14ac:dyDescent="0.3">
      <c r="A1216" s="1" t="s">
        <v>1221</v>
      </c>
      <c r="B1216">
        <v>1044.828869047619</v>
      </c>
    </row>
    <row r="1217" spans="1:2" x14ac:dyDescent="0.3">
      <c r="A1217" s="1" t="s">
        <v>1222</v>
      </c>
      <c r="B1217">
        <v>1044.828869047619</v>
      </c>
    </row>
    <row r="1218" spans="1:2" x14ac:dyDescent="0.3">
      <c r="A1218" s="1" t="s">
        <v>1223</v>
      </c>
      <c r="B1218">
        <v>1044.828869047619</v>
      </c>
    </row>
    <row r="1219" spans="1:2" x14ac:dyDescent="0.3">
      <c r="A1219" s="1" t="s">
        <v>1224</v>
      </c>
      <c r="B1219">
        <v>1044.828869047619</v>
      </c>
    </row>
    <row r="1220" spans="1:2" x14ac:dyDescent="0.3">
      <c r="A1220" s="1" t="s">
        <v>1225</v>
      </c>
      <c r="B1220">
        <v>1044.828869047619</v>
      </c>
    </row>
    <row r="1221" spans="1:2" x14ac:dyDescent="0.3">
      <c r="A1221" s="1" t="s">
        <v>1226</v>
      </c>
      <c r="B1221">
        <v>1044.828869047619</v>
      </c>
    </row>
    <row r="1222" spans="1:2" x14ac:dyDescent="0.3">
      <c r="A1222" s="1" t="s">
        <v>1227</v>
      </c>
      <c r="B1222">
        <v>1044.828869047619</v>
      </c>
    </row>
    <row r="1223" spans="1:2" x14ac:dyDescent="0.3">
      <c r="A1223" s="1" t="s">
        <v>1228</v>
      </c>
      <c r="B1223">
        <v>1044.828869047619</v>
      </c>
    </row>
    <row r="1224" spans="1:2" x14ac:dyDescent="0.3">
      <c r="A1224" s="1" t="s">
        <v>1229</v>
      </c>
      <c r="B1224">
        <v>1044.828869047619</v>
      </c>
    </row>
    <row r="1225" spans="1:2" x14ac:dyDescent="0.3">
      <c r="A1225" s="1" t="s">
        <v>1230</v>
      </c>
      <c r="B1225">
        <v>1044.828869047619</v>
      </c>
    </row>
    <row r="1226" spans="1:2" x14ac:dyDescent="0.3">
      <c r="A1226" s="1" t="s">
        <v>1231</v>
      </c>
      <c r="B1226">
        <v>1044.828869047619</v>
      </c>
    </row>
    <row r="1227" spans="1:2" x14ac:dyDescent="0.3">
      <c r="A1227" s="1" t="s">
        <v>1232</v>
      </c>
      <c r="B1227">
        <v>1044.828869047619</v>
      </c>
    </row>
    <row r="1228" spans="1:2" x14ac:dyDescent="0.3">
      <c r="A1228" s="1" t="s">
        <v>1233</v>
      </c>
      <c r="B1228">
        <v>1044.828869047619</v>
      </c>
    </row>
    <row r="1229" spans="1:2" x14ac:dyDescent="0.3">
      <c r="A1229" s="1" t="s">
        <v>1234</v>
      </c>
      <c r="B1229">
        <v>1044.828869047619</v>
      </c>
    </row>
    <row r="1230" spans="1:2" x14ac:dyDescent="0.3">
      <c r="A1230" s="1" t="s">
        <v>1235</v>
      </c>
      <c r="B1230">
        <v>1044.828869047619</v>
      </c>
    </row>
    <row r="1231" spans="1:2" x14ac:dyDescent="0.3">
      <c r="A1231" s="1" t="s">
        <v>1236</v>
      </c>
      <c r="B1231">
        <v>1044.828869047619</v>
      </c>
    </row>
    <row r="1232" spans="1:2" x14ac:dyDescent="0.3">
      <c r="A1232" s="1" t="s">
        <v>1237</v>
      </c>
      <c r="B1232">
        <v>1044.828869047619</v>
      </c>
    </row>
    <row r="1233" spans="1:2" x14ac:dyDescent="0.3">
      <c r="A1233" s="1" t="s">
        <v>1238</v>
      </c>
      <c r="B1233">
        <v>1044.828869047619</v>
      </c>
    </row>
    <row r="1234" spans="1:2" x14ac:dyDescent="0.3">
      <c r="A1234" s="1" t="s">
        <v>1239</v>
      </c>
      <c r="B1234">
        <v>1044.828869047619</v>
      </c>
    </row>
    <row r="1235" spans="1:2" x14ac:dyDescent="0.3">
      <c r="A1235" s="1" t="s">
        <v>1240</v>
      </c>
      <c r="B1235">
        <v>1044.828869047619</v>
      </c>
    </row>
    <row r="1236" spans="1:2" x14ac:dyDescent="0.3">
      <c r="A1236" s="1" t="s">
        <v>1241</v>
      </c>
      <c r="B1236">
        <v>1044.828869047619</v>
      </c>
    </row>
    <row r="1237" spans="1:2" x14ac:dyDescent="0.3">
      <c r="A1237" s="1" t="s">
        <v>1242</v>
      </c>
      <c r="B1237">
        <v>1044.828869047619</v>
      </c>
    </row>
    <row r="1238" spans="1:2" x14ac:dyDescent="0.3">
      <c r="A1238" s="1" t="s">
        <v>1243</v>
      </c>
      <c r="B1238">
        <v>1044.828869047619</v>
      </c>
    </row>
    <row r="1239" spans="1:2" x14ac:dyDescent="0.3">
      <c r="A1239" s="1" t="s">
        <v>1244</v>
      </c>
      <c r="B1239">
        <v>1044.828869047619</v>
      </c>
    </row>
    <row r="1240" spans="1:2" x14ac:dyDescent="0.3">
      <c r="A1240" s="1" t="s">
        <v>1245</v>
      </c>
      <c r="B1240">
        <v>1044.828869047619</v>
      </c>
    </row>
    <row r="1241" spans="1:2" x14ac:dyDescent="0.3">
      <c r="A1241" s="1" t="s">
        <v>1246</v>
      </c>
      <c r="B1241">
        <v>1044.828869047619</v>
      </c>
    </row>
    <row r="1242" spans="1:2" x14ac:dyDescent="0.3">
      <c r="A1242" s="1" t="s">
        <v>1247</v>
      </c>
      <c r="B1242">
        <v>1044.828869047619</v>
      </c>
    </row>
    <row r="1243" spans="1:2" x14ac:dyDescent="0.3">
      <c r="A1243" s="1" t="s">
        <v>1248</v>
      </c>
      <c r="B1243">
        <v>1044.828869047619</v>
      </c>
    </row>
    <row r="1244" spans="1:2" x14ac:dyDescent="0.3">
      <c r="A1244" s="1" t="s">
        <v>1249</v>
      </c>
      <c r="B1244">
        <v>1044.828869047619</v>
      </c>
    </row>
    <row r="1245" spans="1:2" x14ac:dyDescent="0.3">
      <c r="A1245" s="1" t="s">
        <v>1250</v>
      </c>
      <c r="B1245">
        <v>1044.828869047619</v>
      </c>
    </row>
    <row r="1246" spans="1:2" x14ac:dyDescent="0.3">
      <c r="A1246" s="1" t="s">
        <v>1251</v>
      </c>
      <c r="B1246">
        <v>1044.828869047619</v>
      </c>
    </row>
    <row r="1247" spans="1:2" x14ac:dyDescent="0.3">
      <c r="A1247" s="1" t="s">
        <v>1252</v>
      </c>
      <c r="B1247">
        <v>1044.828869047619</v>
      </c>
    </row>
    <row r="1248" spans="1:2" x14ac:dyDescent="0.3">
      <c r="A1248" s="1" t="s">
        <v>1253</v>
      </c>
      <c r="B1248">
        <v>1044.828869047619</v>
      </c>
    </row>
    <row r="1249" spans="1:2" x14ac:dyDescent="0.3">
      <c r="A1249" s="1" t="s">
        <v>1254</v>
      </c>
      <c r="B1249">
        <v>1044.828869047619</v>
      </c>
    </row>
    <row r="1250" spans="1:2" x14ac:dyDescent="0.3">
      <c r="A1250" s="1" t="s">
        <v>1255</v>
      </c>
      <c r="B1250">
        <v>1044.828869047619</v>
      </c>
    </row>
    <row r="1251" spans="1:2" x14ac:dyDescent="0.3">
      <c r="A1251" s="1" t="s">
        <v>1256</v>
      </c>
      <c r="B1251">
        <v>1044.828869047619</v>
      </c>
    </row>
    <row r="1252" spans="1:2" x14ac:dyDescent="0.3">
      <c r="A1252" s="1" t="s">
        <v>1257</v>
      </c>
      <c r="B1252">
        <v>1044.828869047619</v>
      </c>
    </row>
    <row r="1253" spans="1:2" x14ac:dyDescent="0.3">
      <c r="A1253" s="1" t="s">
        <v>1258</v>
      </c>
      <c r="B1253">
        <v>1044.828869047619</v>
      </c>
    </row>
    <row r="1254" spans="1:2" x14ac:dyDescent="0.3">
      <c r="A1254" s="1" t="s">
        <v>1259</v>
      </c>
      <c r="B1254">
        <v>1044.828869047619</v>
      </c>
    </row>
    <row r="1255" spans="1:2" x14ac:dyDescent="0.3">
      <c r="A1255" s="1" t="s">
        <v>1260</v>
      </c>
      <c r="B1255">
        <v>1044.828869047619</v>
      </c>
    </row>
    <row r="1256" spans="1:2" x14ac:dyDescent="0.3">
      <c r="A1256" s="1" t="s">
        <v>1261</v>
      </c>
      <c r="B1256">
        <v>1044.828869047619</v>
      </c>
    </row>
    <row r="1257" spans="1:2" x14ac:dyDescent="0.3">
      <c r="A1257" s="1" t="s">
        <v>1262</v>
      </c>
      <c r="B1257">
        <v>1044.828869047619</v>
      </c>
    </row>
    <row r="1258" spans="1:2" x14ac:dyDescent="0.3">
      <c r="A1258" s="1" t="s">
        <v>1263</v>
      </c>
      <c r="B1258">
        <v>1044.828869047619</v>
      </c>
    </row>
    <row r="1259" spans="1:2" x14ac:dyDescent="0.3">
      <c r="A1259" s="1" t="s">
        <v>1264</v>
      </c>
      <c r="B1259">
        <v>1044.828869047619</v>
      </c>
    </row>
    <row r="1260" spans="1:2" x14ac:dyDescent="0.3">
      <c r="A1260" s="1" t="s">
        <v>1265</v>
      </c>
      <c r="B1260">
        <v>1044.828869047619</v>
      </c>
    </row>
    <row r="1261" spans="1:2" x14ac:dyDescent="0.3">
      <c r="A1261" s="1" t="s">
        <v>1266</v>
      </c>
      <c r="B1261">
        <v>1044.828869047619</v>
      </c>
    </row>
    <row r="1262" spans="1:2" x14ac:dyDescent="0.3">
      <c r="A1262" s="1" t="s">
        <v>1267</v>
      </c>
      <c r="B1262">
        <v>1044.828869047619</v>
      </c>
    </row>
    <row r="1263" spans="1:2" x14ac:dyDescent="0.3">
      <c r="A1263" s="1" t="s">
        <v>1268</v>
      </c>
      <c r="B1263">
        <v>1044.828869047619</v>
      </c>
    </row>
    <row r="1264" spans="1:2" x14ac:dyDescent="0.3">
      <c r="A1264" s="1" t="s">
        <v>1269</v>
      </c>
      <c r="B1264">
        <v>1044.828869047619</v>
      </c>
    </row>
    <row r="1265" spans="1:2" x14ac:dyDescent="0.3">
      <c r="A1265" s="1" t="s">
        <v>1270</v>
      </c>
      <c r="B1265">
        <v>1044.828869047619</v>
      </c>
    </row>
    <row r="1266" spans="1:2" x14ac:dyDescent="0.3">
      <c r="A1266" s="1" t="s">
        <v>1271</v>
      </c>
      <c r="B1266">
        <v>1044.828869047619</v>
      </c>
    </row>
    <row r="1267" spans="1:2" x14ac:dyDescent="0.3">
      <c r="A1267" s="1" t="s">
        <v>1272</v>
      </c>
      <c r="B1267">
        <v>1044.828869047619</v>
      </c>
    </row>
    <row r="1268" spans="1:2" x14ac:dyDescent="0.3">
      <c r="A1268" s="1" t="s">
        <v>1273</v>
      </c>
      <c r="B1268">
        <v>1044.828869047619</v>
      </c>
    </row>
    <row r="1269" spans="1:2" x14ac:dyDescent="0.3">
      <c r="A1269" s="1" t="s">
        <v>1274</v>
      </c>
      <c r="B1269">
        <v>1044.828869047619</v>
      </c>
    </row>
    <row r="1270" spans="1:2" x14ac:dyDescent="0.3">
      <c r="A1270" s="1" t="s">
        <v>1275</v>
      </c>
      <c r="B1270">
        <v>1044.828869047619</v>
      </c>
    </row>
    <row r="1271" spans="1:2" x14ac:dyDescent="0.3">
      <c r="A1271" s="1" t="s">
        <v>1276</v>
      </c>
      <c r="B1271">
        <v>1044.828869047619</v>
      </c>
    </row>
    <row r="1272" spans="1:2" x14ac:dyDescent="0.3">
      <c r="A1272" s="1" t="s">
        <v>1277</v>
      </c>
      <c r="B1272">
        <v>1044.828869047619</v>
      </c>
    </row>
    <row r="1273" spans="1:2" x14ac:dyDescent="0.3">
      <c r="A1273" s="1" t="s">
        <v>1278</v>
      </c>
      <c r="B1273">
        <v>1044.828869047619</v>
      </c>
    </row>
    <row r="1274" spans="1:2" x14ac:dyDescent="0.3">
      <c r="A1274" s="1" t="s">
        <v>1279</v>
      </c>
      <c r="B1274">
        <v>1044.828869047619</v>
      </c>
    </row>
    <row r="1275" spans="1:2" x14ac:dyDescent="0.3">
      <c r="A1275" s="1" t="s">
        <v>1280</v>
      </c>
      <c r="B1275">
        <v>1044.828869047619</v>
      </c>
    </row>
    <row r="1276" spans="1:2" x14ac:dyDescent="0.3">
      <c r="A1276" s="1" t="s">
        <v>1281</v>
      </c>
      <c r="B1276">
        <v>1044.828869047619</v>
      </c>
    </row>
    <row r="1277" spans="1:2" x14ac:dyDescent="0.3">
      <c r="A1277" s="1" t="s">
        <v>1282</v>
      </c>
      <c r="B1277">
        <v>1044.828869047619</v>
      </c>
    </row>
    <row r="1278" spans="1:2" x14ac:dyDescent="0.3">
      <c r="A1278" s="1" t="s">
        <v>1283</v>
      </c>
      <c r="B1278">
        <v>1044.828869047619</v>
      </c>
    </row>
    <row r="1279" spans="1:2" x14ac:dyDescent="0.3">
      <c r="A1279" s="1" t="s">
        <v>1284</v>
      </c>
      <c r="B1279">
        <v>1044.828869047619</v>
      </c>
    </row>
    <row r="1280" spans="1:2" x14ac:dyDescent="0.3">
      <c r="A1280" s="1" t="s">
        <v>1285</v>
      </c>
      <c r="B1280">
        <v>1044.828869047619</v>
      </c>
    </row>
    <row r="1281" spans="1:2" x14ac:dyDescent="0.3">
      <c r="A1281" s="1" t="s">
        <v>1286</v>
      </c>
      <c r="B1281">
        <v>1044.828869047619</v>
      </c>
    </row>
    <row r="1282" spans="1:2" x14ac:dyDescent="0.3">
      <c r="A1282" s="1" t="s">
        <v>1287</v>
      </c>
      <c r="B1282">
        <v>1044.828869047619</v>
      </c>
    </row>
    <row r="1283" spans="1:2" x14ac:dyDescent="0.3">
      <c r="A1283" s="1" t="s">
        <v>1288</v>
      </c>
      <c r="B1283">
        <v>1044.828869047619</v>
      </c>
    </row>
    <row r="1284" spans="1:2" x14ac:dyDescent="0.3">
      <c r="A1284" s="1" t="s">
        <v>1289</v>
      </c>
      <c r="B1284">
        <v>1044.828869047619</v>
      </c>
    </row>
    <row r="1285" spans="1:2" x14ac:dyDescent="0.3">
      <c r="A1285" s="1" t="s">
        <v>1290</v>
      </c>
      <c r="B1285">
        <v>1044.828869047619</v>
      </c>
    </row>
    <row r="1286" spans="1:2" x14ac:dyDescent="0.3">
      <c r="A1286" s="1" t="s">
        <v>1291</v>
      </c>
      <c r="B1286">
        <v>1044.828869047619</v>
      </c>
    </row>
    <row r="1287" spans="1:2" x14ac:dyDescent="0.3">
      <c r="A1287" s="1" t="s">
        <v>1292</v>
      </c>
      <c r="B1287">
        <v>1044.828869047619</v>
      </c>
    </row>
    <row r="1288" spans="1:2" x14ac:dyDescent="0.3">
      <c r="A1288" s="1" t="s">
        <v>1293</v>
      </c>
      <c r="B1288">
        <v>1044.828869047619</v>
      </c>
    </row>
    <row r="1289" spans="1:2" x14ac:dyDescent="0.3">
      <c r="A1289" s="1" t="s">
        <v>1294</v>
      </c>
      <c r="B1289">
        <v>1044.828869047619</v>
      </c>
    </row>
    <row r="1290" spans="1:2" x14ac:dyDescent="0.3">
      <c r="A1290" s="1" t="s">
        <v>1295</v>
      </c>
      <c r="B1290">
        <v>1044.828869047619</v>
      </c>
    </row>
    <row r="1291" spans="1:2" x14ac:dyDescent="0.3">
      <c r="A1291" s="1" t="s">
        <v>1296</v>
      </c>
      <c r="B1291">
        <v>1044.828869047619</v>
      </c>
    </row>
    <row r="1292" spans="1:2" x14ac:dyDescent="0.3">
      <c r="A1292" s="1" t="s">
        <v>1297</v>
      </c>
      <c r="B1292">
        <v>1044.828869047619</v>
      </c>
    </row>
    <row r="1293" spans="1:2" x14ac:dyDescent="0.3">
      <c r="A1293" s="1" t="s">
        <v>1298</v>
      </c>
      <c r="B1293">
        <v>1044.828869047619</v>
      </c>
    </row>
    <row r="1294" spans="1:2" x14ac:dyDescent="0.3">
      <c r="A1294" s="1" t="s">
        <v>1299</v>
      </c>
      <c r="B1294">
        <v>1044.828869047619</v>
      </c>
    </row>
    <row r="1295" spans="1:2" x14ac:dyDescent="0.3">
      <c r="A1295" s="1" t="s">
        <v>1300</v>
      </c>
      <c r="B1295">
        <v>1044.828869047619</v>
      </c>
    </row>
    <row r="1296" spans="1:2" x14ac:dyDescent="0.3">
      <c r="A1296" s="1" t="s">
        <v>1301</v>
      </c>
      <c r="B1296">
        <v>1044.828869047619</v>
      </c>
    </row>
    <row r="1297" spans="1:2" x14ac:dyDescent="0.3">
      <c r="A1297" s="1" t="s">
        <v>1302</v>
      </c>
      <c r="B1297">
        <v>1044.828869047619</v>
      </c>
    </row>
    <row r="1298" spans="1:2" x14ac:dyDescent="0.3">
      <c r="A1298" s="1" t="s">
        <v>1303</v>
      </c>
      <c r="B1298">
        <v>1044.828869047619</v>
      </c>
    </row>
    <row r="1299" spans="1:2" x14ac:dyDescent="0.3">
      <c r="A1299" s="1" t="s">
        <v>1304</v>
      </c>
      <c r="B1299">
        <v>1044.828869047619</v>
      </c>
    </row>
    <row r="1300" spans="1:2" x14ac:dyDescent="0.3">
      <c r="A1300" s="1" t="s">
        <v>1305</v>
      </c>
      <c r="B1300">
        <v>1044.828869047619</v>
      </c>
    </row>
    <row r="1301" spans="1:2" x14ac:dyDescent="0.3">
      <c r="A1301" s="1" t="s">
        <v>1306</v>
      </c>
      <c r="B1301">
        <v>1044.828869047619</v>
      </c>
    </row>
    <row r="1302" spans="1:2" x14ac:dyDescent="0.3">
      <c r="A1302" s="1" t="s">
        <v>1307</v>
      </c>
      <c r="B1302">
        <v>1044.828869047619</v>
      </c>
    </row>
    <row r="1303" spans="1:2" x14ac:dyDescent="0.3">
      <c r="A1303" s="1" t="s">
        <v>1308</v>
      </c>
      <c r="B1303">
        <v>1044.828869047619</v>
      </c>
    </row>
    <row r="1304" spans="1:2" x14ac:dyDescent="0.3">
      <c r="A1304" s="1" t="s">
        <v>1309</v>
      </c>
      <c r="B1304">
        <v>1044.828869047619</v>
      </c>
    </row>
    <row r="1305" spans="1:2" x14ac:dyDescent="0.3">
      <c r="A1305" s="1" t="s">
        <v>1310</v>
      </c>
      <c r="B1305">
        <v>1044.828869047619</v>
      </c>
    </row>
    <row r="1306" spans="1:2" x14ac:dyDescent="0.3">
      <c r="A1306" s="1" t="s">
        <v>1311</v>
      </c>
      <c r="B1306">
        <v>1044.828869047619</v>
      </c>
    </row>
    <row r="1307" spans="1:2" x14ac:dyDescent="0.3">
      <c r="A1307" s="1" t="s">
        <v>1312</v>
      </c>
      <c r="B1307">
        <v>1044.828869047619</v>
      </c>
    </row>
    <row r="1308" spans="1:2" x14ac:dyDescent="0.3">
      <c r="A1308" s="1" t="s">
        <v>1313</v>
      </c>
      <c r="B1308">
        <v>1044.828869047619</v>
      </c>
    </row>
    <row r="1309" spans="1:2" x14ac:dyDescent="0.3">
      <c r="A1309" s="1" t="s">
        <v>1314</v>
      </c>
      <c r="B1309">
        <v>1044.828869047619</v>
      </c>
    </row>
    <row r="1310" spans="1:2" x14ac:dyDescent="0.3">
      <c r="A1310" s="1" t="s">
        <v>1315</v>
      </c>
      <c r="B1310">
        <v>1044.828869047619</v>
      </c>
    </row>
    <row r="1311" spans="1:2" x14ac:dyDescent="0.3">
      <c r="A1311" s="1" t="s">
        <v>1316</v>
      </c>
      <c r="B1311">
        <v>1044.828869047619</v>
      </c>
    </row>
    <row r="1312" spans="1:2" x14ac:dyDescent="0.3">
      <c r="A1312" s="1" t="s">
        <v>1317</v>
      </c>
      <c r="B1312">
        <v>1044.828869047619</v>
      </c>
    </row>
    <row r="1313" spans="1:2" x14ac:dyDescent="0.3">
      <c r="A1313" s="1" t="s">
        <v>1318</v>
      </c>
      <c r="B1313">
        <v>1044.828869047619</v>
      </c>
    </row>
    <row r="1314" spans="1:2" x14ac:dyDescent="0.3">
      <c r="A1314" s="1" t="s">
        <v>1319</v>
      </c>
      <c r="B1314">
        <v>1044.828869047619</v>
      </c>
    </row>
    <row r="1315" spans="1:2" x14ac:dyDescent="0.3">
      <c r="A1315" s="1" t="s">
        <v>1320</v>
      </c>
      <c r="B1315">
        <v>1044.828869047619</v>
      </c>
    </row>
    <row r="1316" spans="1:2" x14ac:dyDescent="0.3">
      <c r="A1316" s="1" t="s">
        <v>1321</v>
      </c>
      <c r="B1316">
        <v>1044.828869047619</v>
      </c>
    </row>
    <row r="1317" spans="1:2" x14ac:dyDescent="0.3">
      <c r="A1317" s="1" t="s">
        <v>1322</v>
      </c>
      <c r="B1317">
        <v>1044.828869047619</v>
      </c>
    </row>
    <row r="1318" spans="1:2" x14ac:dyDescent="0.3">
      <c r="A1318" s="1" t="s">
        <v>1323</v>
      </c>
      <c r="B1318">
        <v>1044.828869047619</v>
      </c>
    </row>
    <row r="1319" spans="1:2" x14ac:dyDescent="0.3">
      <c r="A1319" s="1" t="s">
        <v>1324</v>
      </c>
      <c r="B1319">
        <v>1044.828869047619</v>
      </c>
    </row>
    <row r="1320" spans="1:2" x14ac:dyDescent="0.3">
      <c r="A1320" s="1" t="s">
        <v>1325</v>
      </c>
      <c r="B1320">
        <v>1044.828869047619</v>
      </c>
    </row>
    <row r="1321" spans="1:2" x14ac:dyDescent="0.3">
      <c r="A1321" s="1" t="s">
        <v>1326</v>
      </c>
      <c r="B1321">
        <v>1044.828869047619</v>
      </c>
    </row>
    <row r="1322" spans="1:2" x14ac:dyDescent="0.3">
      <c r="A1322" s="1" t="s">
        <v>1327</v>
      </c>
      <c r="B1322">
        <v>1044.828869047619</v>
      </c>
    </row>
    <row r="1323" spans="1:2" x14ac:dyDescent="0.3">
      <c r="A1323" s="1" t="s">
        <v>1328</v>
      </c>
      <c r="B1323">
        <v>1044.828869047619</v>
      </c>
    </row>
    <row r="1324" spans="1:2" x14ac:dyDescent="0.3">
      <c r="A1324" s="1" t="s">
        <v>1329</v>
      </c>
      <c r="B1324">
        <v>1044.828869047619</v>
      </c>
    </row>
    <row r="1325" spans="1:2" x14ac:dyDescent="0.3">
      <c r="A1325" s="1" t="s">
        <v>1330</v>
      </c>
      <c r="B1325">
        <v>1044.828869047619</v>
      </c>
    </row>
    <row r="1326" spans="1:2" x14ac:dyDescent="0.3">
      <c r="A1326" s="1" t="s">
        <v>1331</v>
      </c>
      <c r="B1326">
        <v>1044.828869047619</v>
      </c>
    </row>
    <row r="1327" spans="1:2" x14ac:dyDescent="0.3">
      <c r="A1327" s="1" t="s">
        <v>1332</v>
      </c>
      <c r="B1327">
        <v>1044.828869047619</v>
      </c>
    </row>
    <row r="1328" spans="1:2" x14ac:dyDescent="0.3">
      <c r="A1328" s="1" t="s">
        <v>1333</v>
      </c>
      <c r="B1328">
        <v>1044.828869047619</v>
      </c>
    </row>
    <row r="1329" spans="1:2" x14ac:dyDescent="0.3">
      <c r="A1329" s="1" t="s">
        <v>1334</v>
      </c>
      <c r="B1329">
        <v>1044.828869047619</v>
      </c>
    </row>
    <row r="1330" spans="1:2" x14ac:dyDescent="0.3">
      <c r="A1330" s="1" t="s">
        <v>1335</v>
      </c>
      <c r="B1330">
        <v>1044.828869047619</v>
      </c>
    </row>
    <row r="1331" spans="1:2" x14ac:dyDescent="0.3">
      <c r="A1331" s="1" t="s">
        <v>1336</v>
      </c>
      <c r="B1331">
        <v>1044.828869047619</v>
      </c>
    </row>
    <row r="1332" spans="1:2" x14ac:dyDescent="0.3">
      <c r="A1332" s="1" t="s">
        <v>1337</v>
      </c>
      <c r="B1332">
        <v>1044.828869047619</v>
      </c>
    </row>
    <row r="1333" spans="1:2" x14ac:dyDescent="0.3">
      <c r="A1333" s="1" t="s">
        <v>1338</v>
      </c>
      <c r="B1333">
        <v>1044.828869047619</v>
      </c>
    </row>
    <row r="1334" spans="1:2" x14ac:dyDescent="0.3">
      <c r="A1334" s="1" t="s">
        <v>1339</v>
      </c>
      <c r="B1334">
        <v>1044.828869047619</v>
      </c>
    </row>
    <row r="1335" spans="1:2" x14ac:dyDescent="0.3">
      <c r="A1335" s="1" t="s">
        <v>1340</v>
      </c>
      <c r="B1335">
        <v>1044.828869047619</v>
      </c>
    </row>
    <row r="1336" spans="1:2" x14ac:dyDescent="0.3">
      <c r="A1336" s="1" t="s">
        <v>1341</v>
      </c>
      <c r="B1336">
        <v>1044.828869047619</v>
      </c>
    </row>
    <row r="1337" spans="1:2" x14ac:dyDescent="0.3">
      <c r="A1337" s="1" t="s">
        <v>1342</v>
      </c>
      <c r="B1337">
        <v>1044.828869047619</v>
      </c>
    </row>
    <row r="1338" spans="1:2" x14ac:dyDescent="0.3">
      <c r="A1338" s="1" t="s">
        <v>1343</v>
      </c>
      <c r="B1338">
        <v>1044.828869047619</v>
      </c>
    </row>
    <row r="1339" spans="1:2" x14ac:dyDescent="0.3">
      <c r="A1339" s="1" t="s">
        <v>1344</v>
      </c>
      <c r="B1339">
        <v>1044.828869047619</v>
      </c>
    </row>
    <row r="1340" spans="1:2" x14ac:dyDescent="0.3">
      <c r="A1340" s="1" t="s">
        <v>1345</v>
      </c>
      <c r="B1340">
        <v>1044.828869047619</v>
      </c>
    </row>
    <row r="1341" spans="1:2" x14ac:dyDescent="0.3">
      <c r="A1341" s="1" t="s">
        <v>1346</v>
      </c>
      <c r="B1341">
        <v>1044.828869047619</v>
      </c>
    </row>
    <row r="1342" spans="1:2" x14ac:dyDescent="0.3">
      <c r="A1342" s="1" t="s">
        <v>1347</v>
      </c>
      <c r="B1342">
        <v>1044.828869047619</v>
      </c>
    </row>
    <row r="1343" spans="1:2" x14ac:dyDescent="0.3">
      <c r="A1343" s="1" t="s">
        <v>1348</v>
      </c>
      <c r="B1343">
        <v>1044.828869047619</v>
      </c>
    </row>
    <row r="1344" spans="1:2" x14ac:dyDescent="0.3">
      <c r="A1344" s="1" t="s">
        <v>1349</v>
      </c>
      <c r="B1344">
        <v>1044.828869047619</v>
      </c>
    </row>
    <row r="1345" spans="1:2" x14ac:dyDescent="0.3">
      <c r="A1345" s="1" t="s">
        <v>1350</v>
      </c>
      <c r="B1345">
        <v>1044.828869047619</v>
      </c>
    </row>
    <row r="1346" spans="1:2" x14ac:dyDescent="0.3">
      <c r="A1346" s="1" t="s">
        <v>1351</v>
      </c>
      <c r="B1346">
        <v>1044.828869047619</v>
      </c>
    </row>
    <row r="1347" spans="1:2" x14ac:dyDescent="0.3">
      <c r="A1347" s="1" t="s">
        <v>1352</v>
      </c>
      <c r="B1347">
        <v>1044.828869047619</v>
      </c>
    </row>
    <row r="1348" spans="1:2" x14ac:dyDescent="0.3">
      <c r="A1348" s="1" t="s">
        <v>1353</v>
      </c>
      <c r="B1348">
        <v>1044.828869047619</v>
      </c>
    </row>
    <row r="1349" spans="1:2" x14ac:dyDescent="0.3">
      <c r="A1349" s="1" t="s">
        <v>1354</v>
      </c>
      <c r="B1349">
        <v>1044.828869047619</v>
      </c>
    </row>
    <row r="1350" spans="1:2" x14ac:dyDescent="0.3">
      <c r="A1350" s="1" t="s">
        <v>1355</v>
      </c>
      <c r="B1350">
        <v>1044.828869047619</v>
      </c>
    </row>
    <row r="1351" spans="1:2" x14ac:dyDescent="0.3">
      <c r="A1351" s="1" t="s">
        <v>1356</v>
      </c>
      <c r="B1351">
        <v>1044.828869047619</v>
      </c>
    </row>
    <row r="1352" spans="1:2" x14ac:dyDescent="0.3">
      <c r="A1352" s="1" t="s">
        <v>1357</v>
      </c>
      <c r="B1352">
        <v>1044.828869047619</v>
      </c>
    </row>
    <row r="1353" spans="1:2" x14ac:dyDescent="0.3">
      <c r="A1353" s="1" t="s">
        <v>1358</v>
      </c>
      <c r="B1353">
        <v>1044.828869047619</v>
      </c>
    </row>
    <row r="1354" spans="1:2" x14ac:dyDescent="0.3">
      <c r="A1354" s="1" t="s">
        <v>1359</v>
      </c>
      <c r="B1354">
        <v>1044.828869047619</v>
      </c>
    </row>
    <row r="1355" spans="1:2" x14ac:dyDescent="0.3">
      <c r="A1355" s="1" t="s">
        <v>1360</v>
      </c>
      <c r="B1355">
        <v>1044.828869047619</v>
      </c>
    </row>
    <row r="1356" spans="1:2" x14ac:dyDescent="0.3">
      <c r="A1356" s="1" t="s">
        <v>1361</v>
      </c>
      <c r="B1356">
        <v>1044.828869047619</v>
      </c>
    </row>
    <row r="1357" spans="1:2" x14ac:dyDescent="0.3">
      <c r="A1357" s="1" t="s">
        <v>1362</v>
      </c>
      <c r="B1357">
        <v>1044.828869047619</v>
      </c>
    </row>
    <row r="1358" spans="1:2" x14ac:dyDescent="0.3">
      <c r="A1358" s="1" t="s">
        <v>1363</v>
      </c>
      <c r="B1358">
        <v>1044.828869047619</v>
      </c>
    </row>
    <row r="1359" spans="1:2" x14ac:dyDescent="0.3">
      <c r="A1359" s="1" t="s">
        <v>1364</v>
      </c>
      <c r="B1359">
        <v>1044.828869047619</v>
      </c>
    </row>
    <row r="1360" spans="1:2" x14ac:dyDescent="0.3">
      <c r="A1360" s="1" t="s">
        <v>1365</v>
      </c>
      <c r="B1360">
        <v>1044.828869047619</v>
      </c>
    </row>
    <row r="1361" spans="1:2" x14ac:dyDescent="0.3">
      <c r="A1361" s="1" t="s">
        <v>1366</v>
      </c>
      <c r="B1361">
        <v>1044.828869047619</v>
      </c>
    </row>
    <row r="1362" spans="1:2" x14ac:dyDescent="0.3">
      <c r="A1362" s="1" t="s">
        <v>1367</v>
      </c>
      <c r="B1362">
        <v>1044.828869047619</v>
      </c>
    </row>
    <row r="1363" spans="1:2" x14ac:dyDescent="0.3">
      <c r="A1363" s="1" t="s">
        <v>1368</v>
      </c>
      <c r="B1363">
        <v>1044.828869047619</v>
      </c>
    </row>
    <row r="1364" spans="1:2" x14ac:dyDescent="0.3">
      <c r="A1364" s="1" t="s">
        <v>1369</v>
      </c>
      <c r="B1364">
        <v>1044.828869047619</v>
      </c>
    </row>
    <row r="1365" spans="1:2" x14ac:dyDescent="0.3">
      <c r="A1365" s="1" t="s">
        <v>1370</v>
      </c>
      <c r="B1365">
        <v>1044.828869047619</v>
      </c>
    </row>
    <row r="1366" spans="1:2" x14ac:dyDescent="0.3">
      <c r="A1366" s="1" t="s">
        <v>1371</v>
      </c>
      <c r="B1366">
        <v>1044.828869047619</v>
      </c>
    </row>
    <row r="1367" spans="1:2" x14ac:dyDescent="0.3">
      <c r="A1367" s="1" t="s">
        <v>1372</v>
      </c>
      <c r="B1367">
        <v>1044.828869047619</v>
      </c>
    </row>
    <row r="1368" spans="1:2" x14ac:dyDescent="0.3">
      <c r="A1368" s="1" t="s">
        <v>1373</v>
      </c>
      <c r="B1368">
        <v>1044.828869047619</v>
      </c>
    </row>
    <row r="1369" spans="1:2" x14ac:dyDescent="0.3">
      <c r="A1369" s="1" t="s">
        <v>1374</v>
      </c>
      <c r="B1369">
        <v>1044.828869047619</v>
      </c>
    </row>
    <row r="1370" spans="1:2" x14ac:dyDescent="0.3">
      <c r="A1370" s="1" t="s">
        <v>1375</v>
      </c>
      <c r="B1370">
        <v>1044.828869047619</v>
      </c>
    </row>
    <row r="1371" spans="1:2" x14ac:dyDescent="0.3">
      <c r="A1371" s="1" t="s">
        <v>1376</v>
      </c>
      <c r="B1371">
        <v>1044.828869047619</v>
      </c>
    </row>
    <row r="1372" spans="1:2" x14ac:dyDescent="0.3">
      <c r="A1372" s="1" t="s">
        <v>1377</v>
      </c>
      <c r="B1372">
        <v>1044.828869047619</v>
      </c>
    </row>
    <row r="1373" spans="1:2" x14ac:dyDescent="0.3">
      <c r="A1373" s="1" t="s">
        <v>1378</v>
      </c>
      <c r="B1373">
        <v>1044.828869047619</v>
      </c>
    </row>
    <row r="1374" spans="1:2" x14ac:dyDescent="0.3">
      <c r="A1374" s="1" t="s">
        <v>1379</v>
      </c>
      <c r="B1374">
        <v>1044.828869047619</v>
      </c>
    </row>
    <row r="1375" spans="1:2" x14ac:dyDescent="0.3">
      <c r="A1375" s="1" t="s">
        <v>1380</v>
      </c>
      <c r="B1375">
        <v>1044.828869047619</v>
      </c>
    </row>
    <row r="1376" spans="1:2" x14ac:dyDescent="0.3">
      <c r="A1376" s="1" t="s">
        <v>1381</v>
      </c>
      <c r="B1376">
        <v>1044.828869047619</v>
      </c>
    </row>
    <row r="1377" spans="1:2" x14ac:dyDescent="0.3">
      <c r="A1377" s="1" t="s">
        <v>1382</v>
      </c>
      <c r="B1377">
        <v>1044.828869047619</v>
      </c>
    </row>
    <row r="1378" spans="1:2" x14ac:dyDescent="0.3">
      <c r="A1378" s="1" t="s">
        <v>1383</v>
      </c>
      <c r="B1378">
        <v>1044.828869047619</v>
      </c>
    </row>
    <row r="1379" spans="1:2" x14ac:dyDescent="0.3">
      <c r="A1379" s="1" t="s">
        <v>1384</v>
      </c>
      <c r="B1379">
        <v>1044.828869047619</v>
      </c>
    </row>
    <row r="1380" spans="1:2" x14ac:dyDescent="0.3">
      <c r="A1380" s="1" t="s">
        <v>1385</v>
      </c>
      <c r="B1380">
        <v>1044.828869047619</v>
      </c>
    </row>
    <row r="1381" spans="1:2" x14ac:dyDescent="0.3">
      <c r="A1381" s="1" t="s">
        <v>1386</v>
      </c>
      <c r="B1381">
        <v>1044.828869047619</v>
      </c>
    </row>
    <row r="1382" spans="1:2" x14ac:dyDescent="0.3">
      <c r="A1382" s="1" t="s">
        <v>1387</v>
      </c>
      <c r="B1382">
        <v>1044.828869047619</v>
      </c>
    </row>
    <row r="1383" spans="1:2" x14ac:dyDescent="0.3">
      <c r="A1383" s="1" t="s">
        <v>1388</v>
      </c>
      <c r="B1383">
        <v>1044.828869047619</v>
      </c>
    </row>
    <row r="1384" spans="1:2" x14ac:dyDescent="0.3">
      <c r="A1384" s="1" t="s">
        <v>1389</v>
      </c>
      <c r="B1384">
        <v>1044.828869047619</v>
      </c>
    </row>
    <row r="1385" spans="1:2" x14ac:dyDescent="0.3">
      <c r="A1385" s="1" t="s">
        <v>1390</v>
      </c>
      <c r="B1385">
        <v>1044.828869047619</v>
      </c>
    </row>
    <row r="1386" spans="1:2" x14ac:dyDescent="0.3">
      <c r="A1386" s="1" t="s">
        <v>1391</v>
      </c>
      <c r="B1386">
        <v>1044.828869047619</v>
      </c>
    </row>
    <row r="1387" spans="1:2" x14ac:dyDescent="0.3">
      <c r="A1387" s="1" t="s">
        <v>1392</v>
      </c>
      <c r="B1387">
        <v>1044.828869047619</v>
      </c>
    </row>
    <row r="1388" spans="1:2" x14ac:dyDescent="0.3">
      <c r="A1388" s="1" t="s">
        <v>1393</v>
      </c>
      <c r="B1388">
        <v>1044.828869047619</v>
      </c>
    </row>
    <row r="1389" spans="1:2" x14ac:dyDescent="0.3">
      <c r="A1389" s="1" t="s">
        <v>1394</v>
      </c>
      <c r="B1389">
        <v>1044.828869047619</v>
      </c>
    </row>
    <row r="1390" spans="1:2" x14ac:dyDescent="0.3">
      <c r="A1390" s="1" t="s">
        <v>1395</v>
      </c>
      <c r="B1390">
        <v>1044.828869047619</v>
      </c>
    </row>
    <row r="1391" spans="1:2" x14ac:dyDescent="0.3">
      <c r="A1391" s="1" t="s">
        <v>1396</v>
      </c>
      <c r="B1391">
        <v>1044.828869047619</v>
      </c>
    </row>
    <row r="1392" spans="1:2" x14ac:dyDescent="0.3">
      <c r="A1392" s="1" t="s">
        <v>1397</v>
      </c>
      <c r="B1392">
        <v>1044.828869047619</v>
      </c>
    </row>
    <row r="1393" spans="1:2" x14ac:dyDescent="0.3">
      <c r="A1393" s="1" t="s">
        <v>1398</v>
      </c>
      <c r="B1393">
        <v>1044.828869047619</v>
      </c>
    </row>
    <row r="1394" spans="1:2" x14ac:dyDescent="0.3">
      <c r="A1394" s="1" t="s">
        <v>1399</v>
      </c>
      <c r="B1394">
        <v>1044.828869047619</v>
      </c>
    </row>
    <row r="1395" spans="1:2" x14ac:dyDescent="0.3">
      <c r="A1395" s="1" t="s">
        <v>1400</v>
      </c>
      <c r="B1395">
        <v>1044.828869047619</v>
      </c>
    </row>
    <row r="1396" spans="1:2" x14ac:dyDescent="0.3">
      <c r="A1396" s="1" t="s">
        <v>1401</v>
      </c>
      <c r="B1396">
        <v>1044.828869047619</v>
      </c>
    </row>
    <row r="1397" spans="1:2" x14ac:dyDescent="0.3">
      <c r="A1397" s="1" t="s">
        <v>1402</v>
      </c>
      <c r="B1397">
        <v>1044.828869047619</v>
      </c>
    </row>
    <row r="1398" spans="1:2" x14ac:dyDescent="0.3">
      <c r="A1398" s="1" t="s">
        <v>1403</v>
      </c>
      <c r="B1398">
        <v>1044.828869047619</v>
      </c>
    </row>
    <row r="1399" spans="1:2" x14ac:dyDescent="0.3">
      <c r="A1399" s="1" t="s">
        <v>1404</v>
      </c>
      <c r="B1399">
        <v>1044.828869047619</v>
      </c>
    </row>
    <row r="1400" spans="1:2" x14ac:dyDescent="0.3">
      <c r="A1400" s="1" t="s">
        <v>1405</v>
      </c>
      <c r="B1400">
        <v>1044.828869047619</v>
      </c>
    </row>
    <row r="1401" spans="1:2" x14ac:dyDescent="0.3">
      <c r="A1401" s="1" t="s">
        <v>1406</v>
      </c>
      <c r="B1401">
        <v>1044.828869047619</v>
      </c>
    </row>
    <row r="1402" spans="1:2" x14ac:dyDescent="0.3">
      <c r="A1402" s="1" t="s">
        <v>1407</v>
      </c>
      <c r="B1402">
        <v>1044.828869047619</v>
      </c>
    </row>
    <row r="1403" spans="1:2" x14ac:dyDescent="0.3">
      <c r="A1403" s="1" t="s">
        <v>1408</v>
      </c>
      <c r="B1403">
        <v>1044.828869047619</v>
      </c>
    </row>
    <row r="1404" spans="1:2" x14ac:dyDescent="0.3">
      <c r="A1404" s="1" t="s">
        <v>1409</v>
      </c>
      <c r="B1404">
        <v>1044.828869047619</v>
      </c>
    </row>
    <row r="1405" spans="1:2" x14ac:dyDescent="0.3">
      <c r="A1405" s="1" t="s">
        <v>1410</v>
      </c>
      <c r="B1405">
        <v>1044.828869047619</v>
      </c>
    </row>
    <row r="1406" spans="1:2" x14ac:dyDescent="0.3">
      <c r="A1406" s="1" t="s">
        <v>1411</v>
      </c>
      <c r="B1406">
        <v>1044.828869047619</v>
      </c>
    </row>
    <row r="1407" spans="1:2" x14ac:dyDescent="0.3">
      <c r="A1407" s="1" t="s">
        <v>1412</v>
      </c>
      <c r="B1407">
        <v>1044.828869047619</v>
      </c>
    </row>
    <row r="1408" spans="1:2" x14ac:dyDescent="0.3">
      <c r="A1408" s="1" t="s">
        <v>1413</v>
      </c>
      <c r="B1408">
        <v>1044.828869047619</v>
      </c>
    </row>
    <row r="1409" spans="1:2" x14ac:dyDescent="0.3">
      <c r="A1409" s="1" t="s">
        <v>1414</v>
      </c>
      <c r="B1409">
        <v>1044.828869047619</v>
      </c>
    </row>
    <row r="1410" spans="1:2" x14ac:dyDescent="0.3">
      <c r="A1410" s="1" t="s">
        <v>1415</v>
      </c>
      <c r="B1410">
        <v>1044.828869047619</v>
      </c>
    </row>
    <row r="1411" spans="1:2" x14ac:dyDescent="0.3">
      <c r="A1411" s="1" t="s">
        <v>1416</v>
      </c>
      <c r="B1411">
        <v>1044.828869047619</v>
      </c>
    </row>
    <row r="1412" spans="1:2" x14ac:dyDescent="0.3">
      <c r="A1412" s="1" t="s">
        <v>1417</v>
      </c>
      <c r="B1412">
        <v>1044.828869047619</v>
      </c>
    </row>
    <row r="1413" spans="1:2" x14ac:dyDescent="0.3">
      <c r="A1413" s="1" t="s">
        <v>1418</v>
      </c>
      <c r="B1413">
        <v>1044.828869047619</v>
      </c>
    </row>
    <row r="1414" spans="1:2" x14ac:dyDescent="0.3">
      <c r="A1414" s="1" t="s">
        <v>1419</v>
      </c>
      <c r="B1414">
        <v>1044.828869047619</v>
      </c>
    </row>
    <row r="1415" spans="1:2" x14ac:dyDescent="0.3">
      <c r="A1415" s="1" t="s">
        <v>1420</v>
      </c>
      <c r="B1415">
        <v>1044.828869047619</v>
      </c>
    </row>
    <row r="1416" spans="1:2" x14ac:dyDescent="0.3">
      <c r="A1416" s="1" t="s">
        <v>1421</v>
      </c>
      <c r="B1416">
        <v>1044.828869047619</v>
      </c>
    </row>
    <row r="1417" spans="1:2" x14ac:dyDescent="0.3">
      <c r="A1417" s="1" t="s">
        <v>1422</v>
      </c>
      <c r="B1417">
        <v>1044.828869047619</v>
      </c>
    </row>
    <row r="1418" spans="1:2" x14ac:dyDescent="0.3">
      <c r="A1418" s="1" t="s">
        <v>1423</v>
      </c>
      <c r="B1418">
        <v>819.26612903225805</v>
      </c>
    </row>
    <row r="1419" spans="1:2" x14ac:dyDescent="0.3">
      <c r="A1419" s="1" t="s">
        <v>1424</v>
      </c>
      <c r="B1419">
        <v>819.26612903225805</v>
      </c>
    </row>
    <row r="1420" spans="1:2" x14ac:dyDescent="0.3">
      <c r="A1420" s="1" t="s">
        <v>1425</v>
      </c>
      <c r="B1420">
        <v>819.26612903225805</v>
      </c>
    </row>
    <row r="1421" spans="1:2" x14ac:dyDescent="0.3">
      <c r="A1421" s="1" t="s">
        <v>1426</v>
      </c>
      <c r="B1421">
        <v>819.26612903225805</v>
      </c>
    </row>
    <row r="1422" spans="1:2" x14ac:dyDescent="0.3">
      <c r="A1422" s="1" t="s">
        <v>1427</v>
      </c>
      <c r="B1422">
        <v>819.26612903225805</v>
      </c>
    </row>
    <row r="1423" spans="1:2" x14ac:dyDescent="0.3">
      <c r="A1423" s="1" t="s">
        <v>1428</v>
      </c>
      <c r="B1423">
        <v>819.26612903225805</v>
      </c>
    </row>
    <row r="1424" spans="1:2" x14ac:dyDescent="0.3">
      <c r="A1424" s="1" t="s">
        <v>1429</v>
      </c>
      <c r="B1424">
        <v>819.26612903225805</v>
      </c>
    </row>
    <row r="1425" spans="1:2" x14ac:dyDescent="0.3">
      <c r="A1425" s="1" t="s">
        <v>1430</v>
      </c>
      <c r="B1425">
        <v>819.26612903225805</v>
      </c>
    </row>
    <row r="1426" spans="1:2" x14ac:dyDescent="0.3">
      <c r="A1426" s="1" t="s">
        <v>1431</v>
      </c>
      <c r="B1426">
        <v>819.26612903225805</v>
      </c>
    </row>
    <row r="1427" spans="1:2" x14ac:dyDescent="0.3">
      <c r="A1427" s="1" t="s">
        <v>1432</v>
      </c>
      <c r="B1427">
        <v>819.26612903225805</v>
      </c>
    </row>
    <row r="1428" spans="1:2" x14ac:dyDescent="0.3">
      <c r="A1428" s="1" t="s">
        <v>1433</v>
      </c>
      <c r="B1428">
        <v>819.26612903225805</v>
      </c>
    </row>
    <row r="1429" spans="1:2" x14ac:dyDescent="0.3">
      <c r="A1429" s="1" t="s">
        <v>1434</v>
      </c>
      <c r="B1429">
        <v>819.26612903225805</v>
      </c>
    </row>
    <row r="1430" spans="1:2" x14ac:dyDescent="0.3">
      <c r="A1430" s="1" t="s">
        <v>1435</v>
      </c>
      <c r="B1430">
        <v>819.26612903225805</v>
      </c>
    </row>
    <row r="1431" spans="1:2" x14ac:dyDescent="0.3">
      <c r="A1431" s="1" t="s">
        <v>1436</v>
      </c>
      <c r="B1431">
        <v>819.26612903225805</v>
      </c>
    </row>
    <row r="1432" spans="1:2" x14ac:dyDescent="0.3">
      <c r="A1432" s="1" t="s">
        <v>1437</v>
      </c>
      <c r="B1432">
        <v>819.26612903225805</v>
      </c>
    </row>
    <row r="1433" spans="1:2" x14ac:dyDescent="0.3">
      <c r="A1433" s="1" t="s">
        <v>1438</v>
      </c>
      <c r="B1433">
        <v>819.26612903225805</v>
      </c>
    </row>
    <row r="1434" spans="1:2" x14ac:dyDescent="0.3">
      <c r="A1434" s="1" t="s">
        <v>1439</v>
      </c>
      <c r="B1434">
        <v>819.26612903225805</v>
      </c>
    </row>
    <row r="1435" spans="1:2" x14ac:dyDescent="0.3">
      <c r="A1435" s="1" t="s">
        <v>1440</v>
      </c>
      <c r="B1435">
        <v>819.26612903225805</v>
      </c>
    </row>
    <row r="1436" spans="1:2" x14ac:dyDescent="0.3">
      <c r="A1436" s="1" t="s">
        <v>1441</v>
      </c>
      <c r="B1436">
        <v>819.26612903225805</v>
      </c>
    </row>
    <row r="1437" spans="1:2" x14ac:dyDescent="0.3">
      <c r="A1437" s="1" t="s">
        <v>1442</v>
      </c>
      <c r="B1437">
        <v>819.26612903225805</v>
      </c>
    </row>
    <row r="1438" spans="1:2" x14ac:dyDescent="0.3">
      <c r="A1438" s="1" t="s">
        <v>1443</v>
      </c>
      <c r="B1438">
        <v>819.26612903225805</v>
      </c>
    </row>
    <row r="1439" spans="1:2" x14ac:dyDescent="0.3">
      <c r="A1439" s="1" t="s">
        <v>1444</v>
      </c>
      <c r="B1439">
        <v>819.26612903225805</v>
      </c>
    </row>
    <row r="1440" spans="1:2" x14ac:dyDescent="0.3">
      <c r="A1440" s="1" t="s">
        <v>1445</v>
      </c>
      <c r="B1440">
        <v>819.26612903225805</v>
      </c>
    </row>
    <row r="1441" spans="1:2" x14ac:dyDescent="0.3">
      <c r="A1441" s="1" t="s">
        <v>1446</v>
      </c>
      <c r="B1441">
        <v>819.26612903225805</v>
      </c>
    </row>
    <row r="1442" spans="1:2" x14ac:dyDescent="0.3">
      <c r="A1442" s="1" t="s">
        <v>1447</v>
      </c>
      <c r="B1442">
        <v>819.26612903225805</v>
      </c>
    </row>
    <row r="1443" spans="1:2" x14ac:dyDescent="0.3">
      <c r="A1443" s="1" t="s">
        <v>1448</v>
      </c>
      <c r="B1443">
        <v>819.26612903225805</v>
      </c>
    </row>
    <row r="1444" spans="1:2" x14ac:dyDescent="0.3">
      <c r="A1444" s="1" t="s">
        <v>1449</v>
      </c>
      <c r="B1444">
        <v>819.26612903225805</v>
      </c>
    </row>
    <row r="1445" spans="1:2" x14ac:dyDescent="0.3">
      <c r="A1445" s="1" t="s">
        <v>1450</v>
      </c>
      <c r="B1445">
        <v>819.26612903225805</v>
      </c>
    </row>
    <row r="1446" spans="1:2" x14ac:dyDescent="0.3">
      <c r="A1446" s="1" t="s">
        <v>1451</v>
      </c>
      <c r="B1446">
        <v>819.26612903225805</v>
      </c>
    </row>
    <row r="1447" spans="1:2" x14ac:dyDescent="0.3">
      <c r="A1447" s="1" t="s">
        <v>1452</v>
      </c>
      <c r="B1447">
        <v>819.26612903225805</v>
      </c>
    </row>
    <row r="1448" spans="1:2" x14ac:dyDescent="0.3">
      <c r="A1448" s="1" t="s">
        <v>1453</v>
      </c>
      <c r="B1448">
        <v>819.26612903225805</v>
      </c>
    </row>
    <row r="1449" spans="1:2" x14ac:dyDescent="0.3">
      <c r="A1449" s="1" t="s">
        <v>1454</v>
      </c>
      <c r="B1449">
        <v>819.26612903225805</v>
      </c>
    </row>
    <row r="1450" spans="1:2" x14ac:dyDescent="0.3">
      <c r="A1450" s="1" t="s">
        <v>1455</v>
      </c>
      <c r="B1450">
        <v>819.26612903225805</v>
      </c>
    </row>
    <row r="1451" spans="1:2" x14ac:dyDescent="0.3">
      <c r="A1451" s="1" t="s">
        <v>1456</v>
      </c>
      <c r="B1451">
        <v>819.26612903225805</v>
      </c>
    </row>
    <row r="1452" spans="1:2" x14ac:dyDescent="0.3">
      <c r="A1452" s="1" t="s">
        <v>1457</v>
      </c>
      <c r="B1452">
        <v>819.26612903225805</v>
      </c>
    </row>
    <row r="1453" spans="1:2" x14ac:dyDescent="0.3">
      <c r="A1453" s="1" t="s">
        <v>1458</v>
      </c>
      <c r="B1453">
        <v>819.26612903225805</v>
      </c>
    </row>
    <row r="1454" spans="1:2" x14ac:dyDescent="0.3">
      <c r="A1454" s="1" t="s">
        <v>1459</v>
      </c>
      <c r="B1454">
        <v>819.26612903225805</v>
      </c>
    </row>
    <row r="1455" spans="1:2" x14ac:dyDescent="0.3">
      <c r="A1455" s="1" t="s">
        <v>1460</v>
      </c>
      <c r="B1455">
        <v>819.26612903225805</v>
      </c>
    </row>
    <row r="1456" spans="1:2" x14ac:dyDescent="0.3">
      <c r="A1456" s="1" t="s">
        <v>1461</v>
      </c>
      <c r="B1456">
        <v>819.26612903225805</v>
      </c>
    </row>
    <row r="1457" spans="1:2" x14ac:dyDescent="0.3">
      <c r="A1457" s="1" t="s">
        <v>1462</v>
      </c>
      <c r="B1457">
        <v>819.26612903225805</v>
      </c>
    </row>
    <row r="1458" spans="1:2" x14ac:dyDescent="0.3">
      <c r="A1458" s="1" t="s">
        <v>1463</v>
      </c>
      <c r="B1458">
        <v>819.26612903225805</v>
      </c>
    </row>
    <row r="1459" spans="1:2" x14ac:dyDescent="0.3">
      <c r="A1459" s="1" t="s">
        <v>1464</v>
      </c>
      <c r="B1459">
        <v>819.26612903225805</v>
      </c>
    </row>
    <row r="1460" spans="1:2" x14ac:dyDescent="0.3">
      <c r="A1460" s="1" t="s">
        <v>1465</v>
      </c>
      <c r="B1460">
        <v>819.26612903225805</v>
      </c>
    </row>
    <row r="1461" spans="1:2" x14ac:dyDescent="0.3">
      <c r="A1461" s="1" t="s">
        <v>1466</v>
      </c>
      <c r="B1461">
        <v>819.26612903225805</v>
      </c>
    </row>
    <row r="1462" spans="1:2" x14ac:dyDescent="0.3">
      <c r="A1462" s="1" t="s">
        <v>1467</v>
      </c>
      <c r="B1462">
        <v>819.26612903225805</v>
      </c>
    </row>
    <row r="1463" spans="1:2" x14ac:dyDescent="0.3">
      <c r="A1463" s="1" t="s">
        <v>1468</v>
      </c>
      <c r="B1463">
        <v>819.26612903225805</v>
      </c>
    </row>
    <row r="1464" spans="1:2" x14ac:dyDescent="0.3">
      <c r="A1464" s="1" t="s">
        <v>1469</v>
      </c>
      <c r="B1464">
        <v>819.26612903225805</v>
      </c>
    </row>
    <row r="1465" spans="1:2" x14ac:dyDescent="0.3">
      <c r="A1465" s="1" t="s">
        <v>1470</v>
      </c>
      <c r="B1465">
        <v>819.26612903225805</v>
      </c>
    </row>
    <row r="1466" spans="1:2" x14ac:dyDescent="0.3">
      <c r="A1466" s="1" t="s">
        <v>1471</v>
      </c>
      <c r="B1466">
        <v>819.26612903225805</v>
      </c>
    </row>
    <row r="1467" spans="1:2" x14ac:dyDescent="0.3">
      <c r="A1467" s="1" t="s">
        <v>1472</v>
      </c>
      <c r="B1467">
        <v>819.26612903225805</v>
      </c>
    </row>
    <row r="1468" spans="1:2" x14ac:dyDescent="0.3">
      <c r="A1468" s="1" t="s">
        <v>1473</v>
      </c>
      <c r="B1468">
        <v>819.26612903225805</v>
      </c>
    </row>
    <row r="1469" spans="1:2" x14ac:dyDescent="0.3">
      <c r="A1469" s="1" t="s">
        <v>1474</v>
      </c>
      <c r="B1469">
        <v>819.26612903225805</v>
      </c>
    </row>
    <row r="1470" spans="1:2" x14ac:dyDescent="0.3">
      <c r="A1470" s="1" t="s">
        <v>1475</v>
      </c>
      <c r="B1470">
        <v>819.26612903225805</v>
      </c>
    </row>
    <row r="1471" spans="1:2" x14ac:dyDescent="0.3">
      <c r="A1471" s="1" t="s">
        <v>1476</v>
      </c>
      <c r="B1471">
        <v>819.26612903225805</v>
      </c>
    </row>
    <row r="1472" spans="1:2" x14ac:dyDescent="0.3">
      <c r="A1472" s="1" t="s">
        <v>1477</v>
      </c>
      <c r="B1472">
        <v>819.26612903225805</v>
      </c>
    </row>
    <row r="1473" spans="1:2" x14ac:dyDescent="0.3">
      <c r="A1473" s="1" t="s">
        <v>1478</v>
      </c>
      <c r="B1473">
        <v>819.26612903225805</v>
      </c>
    </row>
    <row r="1474" spans="1:2" x14ac:dyDescent="0.3">
      <c r="A1474" s="1" t="s">
        <v>1479</v>
      </c>
      <c r="B1474">
        <v>819.26612903225805</v>
      </c>
    </row>
    <row r="1475" spans="1:2" x14ac:dyDescent="0.3">
      <c r="A1475" s="1" t="s">
        <v>1480</v>
      </c>
      <c r="B1475">
        <v>819.26612903225805</v>
      </c>
    </row>
    <row r="1476" spans="1:2" x14ac:dyDescent="0.3">
      <c r="A1476" s="1" t="s">
        <v>1481</v>
      </c>
      <c r="B1476">
        <v>819.26612903225805</v>
      </c>
    </row>
    <row r="1477" spans="1:2" x14ac:dyDescent="0.3">
      <c r="A1477" s="1" t="s">
        <v>1482</v>
      </c>
      <c r="B1477">
        <v>819.26612903225805</v>
      </c>
    </row>
    <row r="1478" spans="1:2" x14ac:dyDescent="0.3">
      <c r="A1478" s="1" t="s">
        <v>1483</v>
      </c>
      <c r="B1478">
        <v>819.26612903225805</v>
      </c>
    </row>
    <row r="1479" spans="1:2" x14ac:dyDescent="0.3">
      <c r="A1479" s="1" t="s">
        <v>1484</v>
      </c>
      <c r="B1479">
        <v>819.26612903225805</v>
      </c>
    </row>
    <row r="1480" spans="1:2" x14ac:dyDescent="0.3">
      <c r="A1480" s="1" t="s">
        <v>1485</v>
      </c>
      <c r="B1480">
        <v>819.26612903225805</v>
      </c>
    </row>
    <row r="1481" spans="1:2" x14ac:dyDescent="0.3">
      <c r="A1481" s="1" t="s">
        <v>1486</v>
      </c>
      <c r="B1481">
        <v>819.26612903225805</v>
      </c>
    </row>
    <row r="1482" spans="1:2" x14ac:dyDescent="0.3">
      <c r="A1482" s="1" t="s">
        <v>1487</v>
      </c>
      <c r="B1482">
        <v>819.26612903225805</v>
      </c>
    </row>
    <row r="1483" spans="1:2" x14ac:dyDescent="0.3">
      <c r="A1483" s="1" t="s">
        <v>1488</v>
      </c>
      <c r="B1483">
        <v>819.26612903225805</v>
      </c>
    </row>
    <row r="1484" spans="1:2" x14ac:dyDescent="0.3">
      <c r="A1484" s="1" t="s">
        <v>1489</v>
      </c>
      <c r="B1484">
        <v>819.26612903225805</v>
      </c>
    </row>
    <row r="1485" spans="1:2" x14ac:dyDescent="0.3">
      <c r="A1485" s="1" t="s">
        <v>1490</v>
      </c>
      <c r="B1485">
        <v>819.26612903225805</v>
      </c>
    </row>
    <row r="1486" spans="1:2" x14ac:dyDescent="0.3">
      <c r="A1486" s="1" t="s">
        <v>1491</v>
      </c>
      <c r="B1486">
        <v>819.26612903225805</v>
      </c>
    </row>
    <row r="1487" spans="1:2" x14ac:dyDescent="0.3">
      <c r="A1487" s="1" t="s">
        <v>1492</v>
      </c>
      <c r="B1487">
        <v>819.26612903225805</v>
      </c>
    </row>
    <row r="1488" spans="1:2" x14ac:dyDescent="0.3">
      <c r="A1488" s="1" t="s">
        <v>1493</v>
      </c>
      <c r="B1488">
        <v>819.26612903225805</v>
      </c>
    </row>
    <row r="1489" spans="1:2" x14ac:dyDescent="0.3">
      <c r="A1489" s="1" t="s">
        <v>1494</v>
      </c>
      <c r="B1489">
        <v>819.26612903225805</v>
      </c>
    </row>
    <row r="1490" spans="1:2" x14ac:dyDescent="0.3">
      <c r="A1490" s="1" t="s">
        <v>1495</v>
      </c>
      <c r="B1490">
        <v>819.26612903225805</v>
      </c>
    </row>
    <row r="1491" spans="1:2" x14ac:dyDescent="0.3">
      <c r="A1491" s="1" t="s">
        <v>1496</v>
      </c>
      <c r="B1491">
        <v>819.26612903225805</v>
      </c>
    </row>
    <row r="1492" spans="1:2" x14ac:dyDescent="0.3">
      <c r="A1492" s="1" t="s">
        <v>1497</v>
      </c>
      <c r="B1492">
        <v>819.26612903225805</v>
      </c>
    </row>
    <row r="1493" spans="1:2" x14ac:dyDescent="0.3">
      <c r="A1493" s="1" t="s">
        <v>1498</v>
      </c>
      <c r="B1493">
        <v>819.26612903225805</v>
      </c>
    </row>
    <row r="1494" spans="1:2" x14ac:dyDescent="0.3">
      <c r="A1494" s="1" t="s">
        <v>1499</v>
      </c>
      <c r="B1494">
        <v>819.26612903225805</v>
      </c>
    </row>
    <row r="1495" spans="1:2" x14ac:dyDescent="0.3">
      <c r="A1495" s="1" t="s">
        <v>1500</v>
      </c>
      <c r="B1495">
        <v>819.26612903225805</v>
      </c>
    </row>
    <row r="1496" spans="1:2" x14ac:dyDescent="0.3">
      <c r="A1496" s="1" t="s">
        <v>1501</v>
      </c>
      <c r="B1496">
        <v>819.26612903225805</v>
      </c>
    </row>
    <row r="1497" spans="1:2" x14ac:dyDescent="0.3">
      <c r="A1497" s="1" t="s">
        <v>1502</v>
      </c>
      <c r="B1497">
        <v>819.26612903225805</v>
      </c>
    </row>
    <row r="1498" spans="1:2" x14ac:dyDescent="0.3">
      <c r="A1498" s="1" t="s">
        <v>1503</v>
      </c>
      <c r="B1498">
        <v>819.26612903225805</v>
      </c>
    </row>
    <row r="1499" spans="1:2" x14ac:dyDescent="0.3">
      <c r="A1499" s="1" t="s">
        <v>1504</v>
      </c>
      <c r="B1499">
        <v>819.26612903225805</v>
      </c>
    </row>
    <row r="1500" spans="1:2" x14ac:dyDescent="0.3">
      <c r="A1500" s="1" t="s">
        <v>1505</v>
      </c>
      <c r="B1500">
        <v>819.26612903225805</v>
      </c>
    </row>
    <row r="1501" spans="1:2" x14ac:dyDescent="0.3">
      <c r="A1501" s="1" t="s">
        <v>1506</v>
      </c>
      <c r="B1501">
        <v>819.26612903225805</v>
      </c>
    </row>
    <row r="1502" spans="1:2" x14ac:dyDescent="0.3">
      <c r="A1502" s="1" t="s">
        <v>1507</v>
      </c>
      <c r="B1502">
        <v>819.26612903225805</v>
      </c>
    </row>
    <row r="1503" spans="1:2" x14ac:dyDescent="0.3">
      <c r="A1503" s="1" t="s">
        <v>1508</v>
      </c>
      <c r="B1503">
        <v>819.26612903225805</v>
      </c>
    </row>
    <row r="1504" spans="1:2" x14ac:dyDescent="0.3">
      <c r="A1504" s="1" t="s">
        <v>1509</v>
      </c>
      <c r="B1504">
        <v>819.26612903225805</v>
      </c>
    </row>
    <row r="1505" spans="1:2" x14ac:dyDescent="0.3">
      <c r="A1505" s="1" t="s">
        <v>1510</v>
      </c>
      <c r="B1505">
        <v>819.26612903225805</v>
      </c>
    </row>
    <row r="1506" spans="1:2" x14ac:dyDescent="0.3">
      <c r="A1506" s="1" t="s">
        <v>1511</v>
      </c>
      <c r="B1506">
        <v>819.26612903225805</v>
      </c>
    </row>
    <row r="1507" spans="1:2" x14ac:dyDescent="0.3">
      <c r="A1507" s="1" t="s">
        <v>1512</v>
      </c>
      <c r="B1507">
        <v>819.26612903225805</v>
      </c>
    </row>
    <row r="1508" spans="1:2" x14ac:dyDescent="0.3">
      <c r="A1508" s="1" t="s">
        <v>1513</v>
      </c>
      <c r="B1508">
        <v>819.26612903225805</v>
      </c>
    </row>
    <row r="1509" spans="1:2" x14ac:dyDescent="0.3">
      <c r="A1509" s="1" t="s">
        <v>1514</v>
      </c>
      <c r="B1509">
        <v>819.26612903225805</v>
      </c>
    </row>
    <row r="1510" spans="1:2" x14ac:dyDescent="0.3">
      <c r="A1510" s="1" t="s">
        <v>1515</v>
      </c>
      <c r="B1510">
        <v>819.26612903225805</v>
      </c>
    </row>
    <row r="1511" spans="1:2" x14ac:dyDescent="0.3">
      <c r="A1511" s="1" t="s">
        <v>1516</v>
      </c>
      <c r="B1511">
        <v>819.26612903225805</v>
      </c>
    </row>
    <row r="1512" spans="1:2" x14ac:dyDescent="0.3">
      <c r="A1512" s="1" t="s">
        <v>1517</v>
      </c>
      <c r="B1512">
        <v>819.26612903225805</v>
      </c>
    </row>
    <row r="1513" spans="1:2" x14ac:dyDescent="0.3">
      <c r="A1513" s="1" t="s">
        <v>1518</v>
      </c>
      <c r="B1513">
        <v>819.26612903225805</v>
      </c>
    </row>
    <row r="1514" spans="1:2" x14ac:dyDescent="0.3">
      <c r="A1514" s="1" t="s">
        <v>1519</v>
      </c>
      <c r="B1514">
        <v>819.26612903225805</v>
      </c>
    </row>
    <row r="1515" spans="1:2" x14ac:dyDescent="0.3">
      <c r="A1515" s="1" t="s">
        <v>1520</v>
      </c>
      <c r="B1515">
        <v>819.26612903225805</v>
      </c>
    </row>
    <row r="1516" spans="1:2" x14ac:dyDescent="0.3">
      <c r="A1516" s="1" t="s">
        <v>1521</v>
      </c>
      <c r="B1516">
        <v>819.26612903225805</v>
      </c>
    </row>
    <row r="1517" spans="1:2" x14ac:dyDescent="0.3">
      <c r="A1517" s="1" t="s">
        <v>1522</v>
      </c>
      <c r="B1517">
        <v>819.26612903225805</v>
      </c>
    </row>
    <row r="1518" spans="1:2" x14ac:dyDescent="0.3">
      <c r="A1518" s="1" t="s">
        <v>1523</v>
      </c>
      <c r="B1518">
        <v>819.26612903225805</v>
      </c>
    </row>
    <row r="1519" spans="1:2" x14ac:dyDescent="0.3">
      <c r="A1519" s="1" t="s">
        <v>1524</v>
      </c>
      <c r="B1519">
        <v>819.26612903225805</v>
      </c>
    </row>
    <row r="1520" spans="1:2" x14ac:dyDescent="0.3">
      <c r="A1520" s="1" t="s">
        <v>1525</v>
      </c>
      <c r="B1520">
        <v>819.26612903225805</v>
      </c>
    </row>
    <row r="1521" spans="1:2" x14ac:dyDescent="0.3">
      <c r="A1521" s="1" t="s">
        <v>1526</v>
      </c>
      <c r="B1521">
        <v>819.26612903225805</v>
      </c>
    </row>
    <row r="1522" spans="1:2" x14ac:dyDescent="0.3">
      <c r="A1522" s="1" t="s">
        <v>1527</v>
      </c>
      <c r="B1522">
        <v>819.26612903225805</v>
      </c>
    </row>
    <row r="1523" spans="1:2" x14ac:dyDescent="0.3">
      <c r="A1523" s="1" t="s">
        <v>1528</v>
      </c>
      <c r="B1523">
        <v>819.26612903225805</v>
      </c>
    </row>
    <row r="1524" spans="1:2" x14ac:dyDescent="0.3">
      <c r="A1524" s="1" t="s">
        <v>1529</v>
      </c>
      <c r="B1524">
        <v>819.26612903225805</v>
      </c>
    </row>
    <row r="1525" spans="1:2" x14ac:dyDescent="0.3">
      <c r="A1525" s="1" t="s">
        <v>1530</v>
      </c>
      <c r="B1525">
        <v>819.26612903225805</v>
      </c>
    </row>
    <row r="1526" spans="1:2" x14ac:dyDescent="0.3">
      <c r="A1526" s="1" t="s">
        <v>1531</v>
      </c>
      <c r="B1526">
        <v>819.26612903225805</v>
      </c>
    </row>
    <row r="1527" spans="1:2" x14ac:dyDescent="0.3">
      <c r="A1527" s="1" t="s">
        <v>1532</v>
      </c>
      <c r="B1527">
        <v>819.26612903225805</v>
      </c>
    </row>
    <row r="1528" spans="1:2" x14ac:dyDescent="0.3">
      <c r="A1528" s="1" t="s">
        <v>1533</v>
      </c>
      <c r="B1528">
        <v>819.26612903225805</v>
      </c>
    </row>
    <row r="1529" spans="1:2" x14ac:dyDescent="0.3">
      <c r="A1529" s="1" t="s">
        <v>1534</v>
      </c>
      <c r="B1529">
        <v>819.26612903225805</v>
      </c>
    </row>
    <row r="1530" spans="1:2" x14ac:dyDescent="0.3">
      <c r="A1530" s="1" t="s">
        <v>1535</v>
      </c>
      <c r="B1530">
        <v>819.26612903225805</v>
      </c>
    </row>
    <row r="1531" spans="1:2" x14ac:dyDescent="0.3">
      <c r="A1531" s="1" t="s">
        <v>1536</v>
      </c>
      <c r="B1531">
        <v>819.26612903225805</v>
      </c>
    </row>
    <row r="1532" spans="1:2" x14ac:dyDescent="0.3">
      <c r="A1532" s="1" t="s">
        <v>1537</v>
      </c>
      <c r="B1532">
        <v>819.26612903225805</v>
      </c>
    </row>
    <row r="1533" spans="1:2" x14ac:dyDescent="0.3">
      <c r="A1533" s="1" t="s">
        <v>1538</v>
      </c>
      <c r="B1533">
        <v>819.26612903225805</v>
      </c>
    </row>
    <row r="1534" spans="1:2" x14ac:dyDescent="0.3">
      <c r="A1534" s="1" t="s">
        <v>1539</v>
      </c>
      <c r="B1534">
        <v>819.26612903225805</v>
      </c>
    </row>
    <row r="1535" spans="1:2" x14ac:dyDescent="0.3">
      <c r="A1535" s="1" t="s">
        <v>1540</v>
      </c>
      <c r="B1535">
        <v>819.26612903225805</v>
      </c>
    </row>
    <row r="1536" spans="1:2" x14ac:dyDescent="0.3">
      <c r="A1536" s="1" t="s">
        <v>1541</v>
      </c>
      <c r="B1536">
        <v>819.26612903225805</v>
      </c>
    </row>
    <row r="1537" spans="1:2" x14ac:dyDescent="0.3">
      <c r="A1537" s="1" t="s">
        <v>1542</v>
      </c>
      <c r="B1537">
        <v>819.26612903225805</v>
      </c>
    </row>
    <row r="1538" spans="1:2" x14ac:dyDescent="0.3">
      <c r="A1538" s="1" t="s">
        <v>1543</v>
      </c>
      <c r="B1538">
        <v>819.26612903225805</v>
      </c>
    </row>
    <row r="1539" spans="1:2" x14ac:dyDescent="0.3">
      <c r="A1539" s="1" t="s">
        <v>1544</v>
      </c>
      <c r="B1539">
        <v>819.26612903225805</v>
      </c>
    </row>
    <row r="1540" spans="1:2" x14ac:dyDescent="0.3">
      <c r="A1540" s="1" t="s">
        <v>1545</v>
      </c>
      <c r="B1540">
        <v>819.26612903225805</v>
      </c>
    </row>
    <row r="1541" spans="1:2" x14ac:dyDescent="0.3">
      <c r="A1541" s="1" t="s">
        <v>1546</v>
      </c>
      <c r="B1541">
        <v>819.26612903225805</v>
      </c>
    </row>
    <row r="1542" spans="1:2" x14ac:dyDescent="0.3">
      <c r="A1542" s="1" t="s">
        <v>1547</v>
      </c>
      <c r="B1542">
        <v>819.26612903225805</v>
      </c>
    </row>
    <row r="1543" spans="1:2" x14ac:dyDescent="0.3">
      <c r="A1543" s="1" t="s">
        <v>1548</v>
      </c>
      <c r="B1543">
        <v>819.26612903225805</v>
      </c>
    </row>
    <row r="1544" spans="1:2" x14ac:dyDescent="0.3">
      <c r="A1544" s="1" t="s">
        <v>1549</v>
      </c>
      <c r="B1544">
        <v>819.26612903225805</v>
      </c>
    </row>
    <row r="1545" spans="1:2" x14ac:dyDescent="0.3">
      <c r="A1545" s="1" t="s">
        <v>1550</v>
      </c>
      <c r="B1545">
        <v>819.26612903225805</v>
      </c>
    </row>
    <row r="1546" spans="1:2" x14ac:dyDescent="0.3">
      <c r="A1546" s="1" t="s">
        <v>1551</v>
      </c>
      <c r="B1546">
        <v>819.26612903225805</v>
      </c>
    </row>
    <row r="1547" spans="1:2" x14ac:dyDescent="0.3">
      <c r="A1547" s="1" t="s">
        <v>1552</v>
      </c>
      <c r="B1547">
        <v>819.26612903225805</v>
      </c>
    </row>
    <row r="1548" spans="1:2" x14ac:dyDescent="0.3">
      <c r="A1548" s="1" t="s">
        <v>1553</v>
      </c>
      <c r="B1548">
        <v>819.26612903225805</v>
      </c>
    </row>
    <row r="1549" spans="1:2" x14ac:dyDescent="0.3">
      <c r="A1549" s="1" t="s">
        <v>1554</v>
      </c>
      <c r="B1549">
        <v>819.26612903225805</v>
      </c>
    </row>
    <row r="1550" spans="1:2" x14ac:dyDescent="0.3">
      <c r="A1550" s="1" t="s">
        <v>1555</v>
      </c>
      <c r="B1550">
        <v>819.26612903225805</v>
      </c>
    </row>
    <row r="1551" spans="1:2" x14ac:dyDescent="0.3">
      <c r="A1551" s="1" t="s">
        <v>1556</v>
      </c>
      <c r="B1551">
        <v>819.26612903225805</v>
      </c>
    </row>
    <row r="1552" spans="1:2" x14ac:dyDescent="0.3">
      <c r="A1552" s="1" t="s">
        <v>1557</v>
      </c>
      <c r="B1552">
        <v>819.26612903225805</v>
      </c>
    </row>
    <row r="1553" spans="1:2" x14ac:dyDescent="0.3">
      <c r="A1553" s="1" t="s">
        <v>1558</v>
      </c>
      <c r="B1553">
        <v>819.26612903225805</v>
      </c>
    </row>
    <row r="1554" spans="1:2" x14ac:dyDescent="0.3">
      <c r="A1554" s="1" t="s">
        <v>1559</v>
      </c>
      <c r="B1554">
        <v>819.26612903225805</v>
      </c>
    </row>
    <row r="1555" spans="1:2" x14ac:dyDescent="0.3">
      <c r="A1555" s="1" t="s">
        <v>1560</v>
      </c>
      <c r="B1555">
        <v>819.26612903225805</v>
      </c>
    </row>
    <row r="1556" spans="1:2" x14ac:dyDescent="0.3">
      <c r="A1556" s="1" t="s">
        <v>1561</v>
      </c>
      <c r="B1556">
        <v>819.26612903225805</v>
      </c>
    </row>
    <row r="1557" spans="1:2" x14ac:dyDescent="0.3">
      <c r="A1557" s="1" t="s">
        <v>1562</v>
      </c>
      <c r="B1557">
        <v>819.26612903225805</v>
      </c>
    </row>
    <row r="1558" spans="1:2" x14ac:dyDescent="0.3">
      <c r="A1558" s="1" t="s">
        <v>1563</v>
      </c>
      <c r="B1558">
        <v>819.26612903225805</v>
      </c>
    </row>
    <row r="1559" spans="1:2" x14ac:dyDescent="0.3">
      <c r="A1559" s="1" t="s">
        <v>1564</v>
      </c>
      <c r="B1559">
        <v>819.26612903225805</v>
      </c>
    </row>
    <row r="1560" spans="1:2" x14ac:dyDescent="0.3">
      <c r="A1560" s="1" t="s">
        <v>1565</v>
      </c>
      <c r="B1560">
        <v>819.26612903225805</v>
      </c>
    </row>
    <row r="1561" spans="1:2" x14ac:dyDescent="0.3">
      <c r="A1561" s="1" t="s">
        <v>1566</v>
      </c>
      <c r="B1561">
        <v>819.26612903225805</v>
      </c>
    </row>
    <row r="1562" spans="1:2" x14ac:dyDescent="0.3">
      <c r="A1562" s="1" t="s">
        <v>1567</v>
      </c>
      <c r="B1562">
        <v>819.26612903225805</v>
      </c>
    </row>
    <row r="1563" spans="1:2" x14ac:dyDescent="0.3">
      <c r="A1563" s="1" t="s">
        <v>1568</v>
      </c>
      <c r="B1563">
        <v>819.26612903225805</v>
      </c>
    </row>
    <row r="1564" spans="1:2" x14ac:dyDescent="0.3">
      <c r="A1564" s="1" t="s">
        <v>1569</v>
      </c>
      <c r="B1564">
        <v>819.26612903225805</v>
      </c>
    </row>
    <row r="1565" spans="1:2" x14ac:dyDescent="0.3">
      <c r="A1565" s="1" t="s">
        <v>1570</v>
      </c>
      <c r="B1565">
        <v>819.26612903225805</v>
      </c>
    </row>
    <row r="1566" spans="1:2" x14ac:dyDescent="0.3">
      <c r="A1566" s="1" t="s">
        <v>1571</v>
      </c>
      <c r="B1566">
        <v>819.26612903225805</v>
      </c>
    </row>
    <row r="1567" spans="1:2" x14ac:dyDescent="0.3">
      <c r="A1567" s="1" t="s">
        <v>1572</v>
      </c>
      <c r="B1567">
        <v>819.26612903225805</v>
      </c>
    </row>
    <row r="1568" spans="1:2" x14ac:dyDescent="0.3">
      <c r="A1568" s="1" t="s">
        <v>1573</v>
      </c>
      <c r="B1568">
        <v>819.26612903225805</v>
      </c>
    </row>
    <row r="1569" spans="1:2" x14ac:dyDescent="0.3">
      <c r="A1569" s="1" t="s">
        <v>1574</v>
      </c>
      <c r="B1569">
        <v>819.26612903225805</v>
      </c>
    </row>
    <row r="1570" spans="1:2" x14ac:dyDescent="0.3">
      <c r="A1570" s="1" t="s">
        <v>1575</v>
      </c>
      <c r="B1570">
        <v>819.26612903225805</v>
      </c>
    </row>
    <row r="1571" spans="1:2" x14ac:dyDescent="0.3">
      <c r="A1571" s="1" t="s">
        <v>1576</v>
      </c>
      <c r="B1571">
        <v>819.26612903225805</v>
      </c>
    </row>
    <row r="1572" spans="1:2" x14ac:dyDescent="0.3">
      <c r="A1572" s="1" t="s">
        <v>1577</v>
      </c>
      <c r="B1572">
        <v>819.26612903225805</v>
      </c>
    </row>
    <row r="1573" spans="1:2" x14ac:dyDescent="0.3">
      <c r="A1573" s="1" t="s">
        <v>1578</v>
      </c>
      <c r="B1573">
        <v>819.26612903225805</v>
      </c>
    </row>
    <row r="1574" spans="1:2" x14ac:dyDescent="0.3">
      <c r="A1574" s="1" t="s">
        <v>1579</v>
      </c>
      <c r="B1574">
        <v>819.26612903225805</v>
      </c>
    </row>
    <row r="1575" spans="1:2" x14ac:dyDescent="0.3">
      <c r="A1575" s="1" t="s">
        <v>1580</v>
      </c>
      <c r="B1575">
        <v>819.26612903225805</v>
      </c>
    </row>
    <row r="1576" spans="1:2" x14ac:dyDescent="0.3">
      <c r="A1576" s="1" t="s">
        <v>1581</v>
      </c>
      <c r="B1576">
        <v>819.26612903225805</v>
      </c>
    </row>
    <row r="1577" spans="1:2" x14ac:dyDescent="0.3">
      <c r="A1577" s="1" t="s">
        <v>1582</v>
      </c>
      <c r="B1577">
        <v>819.26612903225805</v>
      </c>
    </row>
    <row r="1578" spans="1:2" x14ac:dyDescent="0.3">
      <c r="A1578" s="1" t="s">
        <v>1583</v>
      </c>
      <c r="B1578">
        <v>819.26612903225805</v>
      </c>
    </row>
    <row r="1579" spans="1:2" x14ac:dyDescent="0.3">
      <c r="A1579" s="1" t="s">
        <v>1584</v>
      </c>
      <c r="B1579">
        <v>819.26612903225805</v>
      </c>
    </row>
    <row r="1580" spans="1:2" x14ac:dyDescent="0.3">
      <c r="A1580" s="1" t="s">
        <v>1585</v>
      </c>
      <c r="B1580">
        <v>819.26612903225805</v>
      </c>
    </row>
    <row r="1581" spans="1:2" x14ac:dyDescent="0.3">
      <c r="A1581" s="1" t="s">
        <v>1586</v>
      </c>
      <c r="B1581">
        <v>819.26612903225805</v>
      </c>
    </row>
    <row r="1582" spans="1:2" x14ac:dyDescent="0.3">
      <c r="A1582" s="1" t="s">
        <v>1587</v>
      </c>
      <c r="B1582">
        <v>819.26612903225805</v>
      </c>
    </row>
    <row r="1583" spans="1:2" x14ac:dyDescent="0.3">
      <c r="A1583" s="1" t="s">
        <v>1588</v>
      </c>
      <c r="B1583">
        <v>819.26612903225805</v>
      </c>
    </row>
    <row r="1584" spans="1:2" x14ac:dyDescent="0.3">
      <c r="A1584" s="1" t="s">
        <v>1589</v>
      </c>
      <c r="B1584">
        <v>819.26612903225805</v>
      </c>
    </row>
    <row r="1585" spans="1:2" x14ac:dyDescent="0.3">
      <c r="A1585" s="1" t="s">
        <v>1590</v>
      </c>
      <c r="B1585">
        <v>819.26612903225805</v>
      </c>
    </row>
    <row r="1586" spans="1:2" x14ac:dyDescent="0.3">
      <c r="A1586" s="1" t="s">
        <v>1591</v>
      </c>
      <c r="B1586">
        <v>819.26612903225805</v>
      </c>
    </row>
    <row r="1587" spans="1:2" x14ac:dyDescent="0.3">
      <c r="A1587" s="1" t="s">
        <v>1592</v>
      </c>
      <c r="B1587">
        <v>819.26612903225805</v>
      </c>
    </row>
    <row r="1588" spans="1:2" x14ac:dyDescent="0.3">
      <c r="A1588" s="1" t="s">
        <v>1593</v>
      </c>
      <c r="B1588">
        <v>819.26612903225805</v>
      </c>
    </row>
    <row r="1589" spans="1:2" x14ac:dyDescent="0.3">
      <c r="A1589" s="1" t="s">
        <v>1594</v>
      </c>
      <c r="B1589">
        <v>819.26612903225805</v>
      </c>
    </row>
    <row r="1590" spans="1:2" x14ac:dyDescent="0.3">
      <c r="A1590" s="1" t="s">
        <v>1595</v>
      </c>
      <c r="B1590">
        <v>819.26612903225805</v>
      </c>
    </row>
    <row r="1591" spans="1:2" x14ac:dyDescent="0.3">
      <c r="A1591" s="1" t="s">
        <v>1596</v>
      </c>
      <c r="B1591">
        <v>819.26612903225805</v>
      </c>
    </row>
    <row r="1592" spans="1:2" x14ac:dyDescent="0.3">
      <c r="A1592" s="1" t="s">
        <v>1597</v>
      </c>
      <c r="B1592">
        <v>819.26612903225805</v>
      </c>
    </row>
    <row r="1593" spans="1:2" x14ac:dyDescent="0.3">
      <c r="A1593" s="1" t="s">
        <v>1598</v>
      </c>
      <c r="B1593">
        <v>819.26612903225805</v>
      </c>
    </row>
    <row r="1594" spans="1:2" x14ac:dyDescent="0.3">
      <c r="A1594" s="1" t="s">
        <v>1599</v>
      </c>
      <c r="B1594">
        <v>819.26612903225805</v>
      </c>
    </row>
    <row r="1595" spans="1:2" x14ac:dyDescent="0.3">
      <c r="A1595" s="1" t="s">
        <v>1600</v>
      </c>
      <c r="B1595">
        <v>819.26612903225805</v>
      </c>
    </row>
    <row r="1596" spans="1:2" x14ac:dyDescent="0.3">
      <c r="A1596" s="1" t="s">
        <v>1601</v>
      </c>
      <c r="B1596">
        <v>819.26612903225805</v>
      </c>
    </row>
    <row r="1597" spans="1:2" x14ac:dyDescent="0.3">
      <c r="A1597" s="1" t="s">
        <v>1602</v>
      </c>
      <c r="B1597">
        <v>819.26612903225805</v>
      </c>
    </row>
    <row r="1598" spans="1:2" x14ac:dyDescent="0.3">
      <c r="A1598" s="1" t="s">
        <v>1603</v>
      </c>
      <c r="B1598">
        <v>819.26612903225805</v>
      </c>
    </row>
    <row r="1599" spans="1:2" x14ac:dyDescent="0.3">
      <c r="A1599" s="1" t="s">
        <v>1604</v>
      </c>
      <c r="B1599">
        <v>819.26612903225805</v>
      </c>
    </row>
    <row r="1600" spans="1:2" x14ac:dyDescent="0.3">
      <c r="A1600" s="1" t="s">
        <v>1605</v>
      </c>
      <c r="B1600">
        <v>819.26612903225805</v>
      </c>
    </row>
    <row r="1601" spans="1:2" x14ac:dyDescent="0.3">
      <c r="A1601" s="1" t="s">
        <v>1606</v>
      </c>
      <c r="B1601">
        <v>819.26612903225805</v>
      </c>
    </row>
    <row r="1602" spans="1:2" x14ac:dyDescent="0.3">
      <c r="A1602" s="1" t="s">
        <v>1607</v>
      </c>
      <c r="B1602">
        <v>819.26612903225805</v>
      </c>
    </row>
    <row r="1603" spans="1:2" x14ac:dyDescent="0.3">
      <c r="A1603" s="1" t="s">
        <v>1608</v>
      </c>
      <c r="B1603">
        <v>819.26612903225805</v>
      </c>
    </row>
    <row r="1604" spans="1:2" x14ac:dyDescent="0.3">
      <c r="A1604" s="1" t="s">
        <v>1609</v>
      </c>
      <c r="B1604">
        <v>819.26612903225805</v>
      </c>
    </row>
    <row r="1605" spans="1:2" x14ac:dyDescent="0.3">
      <c r="A1605" s="1" t="s">
        <v>1610</v>
      </c>
      <c r="B1605">
        <v>819.26612903225805</v>
      </c>
    </row>
    <row r="1606" spans="1:2" x14ac:dyDescent="0.3">
      <c r="A1606" s="1" t="s">
        <v>1611</v>
      </c>
      <c r="B1606">
        <v>819.26612903225805</v>
      </c>
    </row>
    <row r="1607" spans="1:2" x14ac:dyDescent="0.3">
      <c r="A1607" s="1" t="s">
        <v>1612</v>
      </c>
      <c r="B1607">
        <v>819.26612903225805</v>
      </c>
    </row>
    <row r="1608" spans="1:2" x14ac:dyDescent="0.3">
      <c r="A1608" s="1" t="s">
        <v>1613</v>
      </c>
      <c r="B1608">
        <v>819.26612903225805</v>
      </c>
    </row>
    <row r="1609" spans="1:2" x14ac:dyDescent="0.3">
      <c r="A1609" s="1" t="s">
        <v>1614</v>
      </c>
      <c r="B1609">
        <v>819.26612903225805</v>
      </c>
    </row>
    <row r="1610" spans="1:2" x14ac:dyDescent="0.3">
      <c r="A1610" s="1" t="s">
        <v>1615</v>
      </c>
      <c r="B1610">
        <v>819.26612903225805</v>
      </c>
    </row>
    <row r="1611" spans="1:2" x14ac:dyDescent="0.3">
      <c r="A1611" s="1" t="s">
        <v>1616</v>
      </c>
      <c r="B1611">
        <v>819.26612903225805</v>
      </c>
    </row>
    <row r="1612" spans="1:2" x14ac:dyDescent="0.3">
      <c r="A1612" s="1" t="s">
        <v>1617</v>
      </c>
      <c r="B1612">
        <v>819.26612903225805</v>
      </c>
    </row>
    <row r="1613" spans="1:2" x14ac:dyDescent="0.3">
      <c r="A1613" s="1" t="s">
        <v>1618</v>
      </c>
      <c r="B1613">
        <v>819.26612903225805</v>
      </c>
    </row>
    <row r="1614" spans="1:2" x14ac:dyDescent="0.3">
      <c r="A1614" s="1" t="s">
        <v>1619</v>
      </c>
      <c r="B1614">
        <v>819.26612903225805</v>
      </c>
    </row>
    <row r="1615" spans="1:2" x14ac:dyDescent="0.3">
      <c r="A1615" s="1" t="s">
        <v>1620</v>
      </c>
      <c r="B1615">
        <v>819.26612903225805</v>
      </c>
    </row>
    <row r="1616" spans="1:2" x14ac:dyDescent="0.3">
      <c r="A1616" s="1" t="s">
        <v>1621</v>
      </c>
      <c r="B1616">
        <v>819.26612903225805</v>
      </c>
    </row>
    <row r="1617" spans="1:2" x14ac:dyDescent="0.3">
      <c r="A1617" s="1" t="s">
        <v>1622</v>
      </c>
      <c r="B1617">
        <v>819.26612903225805</v>
      </c>
    </row>
    <row r="1618" spans="1:2" x14ac:dyDescent="0.3">
      <c r="A1618" s="1" t="s">
        <v>1623</v>
      </c>
      <c r="B1618">
        <v>819.26612903225805</v>
      </c>
    </row>
    <row r="1619" spans="1:2" x14ac:dyDescent="0.3">
      <c r="A1619" s="1" t="s">
        <v>1624</v>
      </c>
      <c r="B1619">
        <v>819.26612903225805</v>
      </c>
    </row>
    <row r="1620" spans="1:2" x14ac:dyDescent="0.3">
      <c r="A1620" s="1" t="s">
        <v>1625</v>
      </c>
      <c r="B1620">
        <v>819.26612903225805</v>
      </c>
    </row>
    <row r="1621" spans="1:2" x14ac:dyDescent="0.3">
      <c r="A1621" s="1" t="s">
        <v>1626</v>
      </c>
      <c r="B1621">
        <v>819.26612903225805</v>
      </c>
    </row>
    <row r="1622" spans="1:2" x14ac:dyDescent="0.3">
      <c r="A1622" s="1" t="s">
        <v>1627</v>
      </c>
      <c r="B1622">
        <v>819.26612903225805</v>
      </c>
    </row>
    <row r="1623" spans="1:2" x14ac:dyDescent="0.3">
      <c r="A1623" s="1" t="s">
        <v>1628</v>
      </c>
      <c r="B1623">
        <v>819.26612903225805</v>
      </c>
    </row>
    <row r="1624" spans="1:2" x14ac:dyDescent="0.3">
      <c r="A1624" s="1" t="s">
        <v>1629</v>
      </c>
      <c r="B1624">
        <v>819.26612903225805</v>
      </c>
    </row>
    <row r="1625" spans="1:2" x14ac:dyDescent="0.3">
      <c r="A1625" s="1" t="s">
        <v>1630</v>
      </c>
      <c r="B1625">
        <v>819.26612903225805</v>
      </c>
    </row>
    <row r="1626" spans="1:2" x14ac:dyDescent="0.3">
      <c r="A1626" s="1" t="s">
        <v>1631</v>
      </c>
      <c r="B1626">
        <v>819.26612903225805</v>
      </c>
    </row>
    <row r="1627" spans="1:2" x14ac:dyDescent="0.3">
      <c r="A1627" s="1" t="s">
        <v>1632</v>
      </c>
      <c r="B1627">
        <v>819.26612903225805</v>
      </c>
    </row>
    <row r="1628" spans="1:2" x14ac:dyDescent="0.3">
      <c r="A1628" s="1" t="s">
        <v>1633</v>
      </c>
      <c r="B1628">
        <v>819.26612903225805</v>
      </c>
    </row>
    <row r="1629" spans="1:2" x14ac:dyDescent="0.3">
      <c r="A1629" s="1" t="s">
        <v>1634</v>
      </c>
      <c r="B1629">
        <v>819.26612903225805</v>
      </c>
    </row>
    <row r="1630" spans="1:2" x14ac:dyDescent="0.3">
      <c r="A1630" s="1" t="s">
        <v>1635</v>
      </c>
      <c r="B1630">
        <v>819.26612903225805</v>
      </c>
    </row>
    <row r="1631" spans="1:2" x14ac:dyDescent="0.3">
      <c r="A1631" s="1" t="s">
        <v>1636</v>
      </c>
      <c r="B1631">
        <v>819.26612903225805</v>
      </c>
    </row>
    <row r="1632" spans="1:2" x14ac:dyDescent="0.3">
      <c r="A1632" s="1" t="s">
        <v>1637</v>
      </c>
      <c r="B1632">
        <v>819.26612903225805</v>
      </c>
    </row>
    <row r="1633" spans="1:2" x14ac:dyDescent="0.3">
      <c r="A1633" s="1" t="s">
        <v>1638</v>
      </c>
      <c r="B1633">
        <v>819.26612903225805</v>
      </c>
    </row>
    <row r="1634" spans="1:2" x14ac:dyDescent="0.3">
      <c r="A1634" s="1" t="s">
        <v>1639</v>
      </c>
      <c r="B1634">
        <v>819.26612903225805</v>
      </c>
    </row>
    <row r="1635" spans="1:2" x14ac:dyDescent="0.3">
      <c r="A1635" s="1" t="s">
        <v>1640</v>
      </c>
      <c r="B1635">
        <v>819.26612903225805</v>
      </c>
    </row>
    <row r="1636" spans="1:2" x14ac:dyDescent="0.3">
      <c r="A1636" s="1" t="s">
        <v>1641</v>
      </c>
      <c r="B1636">
        <v>819.26612903225805</v>
      </c>
    </row>
    <row r="1637" spans="1:2" x14ac:dyDescent="0.3">
      <c r="A1637" s="1" t="s">
        <v>1642</v>
      </c>
      <c r="B1637">
        <v>819.26612903225805</v>
      </c>
    </row>
    <row r="1638" spans="1:2" x14ac:dyDescent="0.3">
      <c r="A1638" s="1" t="s">
        <v>1643</v>
      </c>
      <c r="B1638">
        <v>819.26612903225805</v>
      </c>
    </row>
    <row r="1639" spans="1:2" x14ac:dyDescent="0.3">
      <c r="A1639" s="1" t="s">
        <v>1644</v>
      </c>
      <c r="B1639">
        <v>819.26612903225805</v>
      </c>
    </row>
    <row r="1640" spans="1:2" x14ac:dyDescent="0.3">
      <c r="A1640" s="1" t="s">
        <v>1645</v>
      </c>
      <c r="B1640">
        <v>819.26612903225805</v>
      </c>
    </row>
    <row r="1641" spans="1:2" x14ac:dyDescent="0.3">
      <c r="A1641" s="1" t="s">
        <v>1646</v>
      </c>
      <c r="B1641">
        <v>819.26612903225805</v>
      </c>
    </row>
    <row r="1642" spans="1:2" x14ac:dyDescent="0.3">
      <c r="A1642" s="1" t="s">
        <v>1647</v>
      </c>
      <c r="B1642">
        <v>819.26612903225805</v>
      </c>
    </row>
    <row r="1643" spans="1:2" x14ac:dyDescent="0.3">
      <c r="A1643" s="1" t="s">
        <v>1648</v>
      </c>
      <c r="B1643">
        <v>819.26612903225805</v>
      </c>
    </row>
    <row r="1644" spans="1:2" x14ac:dyDescent="0.3">
      <c r="A1644" s="1" t="s">
        <v>1649</v>
      </c>
      <c r="B1644">
        <v>819.26612903225805</v>
      </c>
    </row>
    <row r="1645" spans="1:2" x14ac:dyDescent="0.3">
      <c r="A1645" s="1" t="s">
        <v>1650</v>
      </c>
      <c r="B1645">
        <v>819.26612903225805</v>
      </c>
    </row>
    <row r="1646" spans="1:2" x14ac:dyDescent="0.3">
      <c r="A1646" s="1" t="s">
        <v>1651</v>
      </c>
      <c r="B1646">
        <v>819.26612903225805</v>
      </c>
    </row>
    <row r="1647" spans="1:2" x14ac:dyDescent="0.3">
      <c r="A1647" s="1" t="s">
        <v>1652</v>
      </c>
      <c r="B1647">
        <v>819.26612903225805</v>
      </c>
    </row>
    <row r="1648" spans="1:2" x14ac:dyDescent="0.3">
      <c r="A1648" s="1" t="s">
        <v>1653</v>
      </c>
      <c r="B1648">
        <v>819.26612903225805</v>
      </c>
    </row>
    <row r="1649" spans="1:2" x14ac:dyDescent="0.3">
      <c r="A1649" s="1" t="s">
        <v>1654</v>
      </c>
      <c r="B1649">
        <v>819.26612903225805</v>
      </c>
    </row>
    <row r="1650" spans="1:2" x14ac:dyDescent="0.3">
      <c r="A1650" s="1" t="s">
        <v>1655</v>
      </c>
      <c r="B1650">
        <v>819.26612903225805</v>
      </c>
    </row>
    <row r="1651" spans="1:2" x14ac:dyDescent="0.3">
      <c r="A1651" s="1" t="s">
        <v>1656</v>
      </c>
      <c r="B1651">
        <v>819.26612903225805</v>
      </c>
    </row>
    <row r="1652" spans="1:2" x14ac:dyDescent="0.3">
      <c r="A1652" s="1" t="s">
        <v>1657</v>
      </c>
      <c r="B1652">
        <v>819.26612903225805</v>
      </c>
    </row>
    <row r="1653" spans="1:2" x14ac:dyDescent="0.3">
      <c r="A1653" s="1" t="s">
        <v>1658</v>
      </c>
      <c r="B1653">
        <v>819.26612903225805</v>
      </c>
    </row>
    <row r="1654" spans="1:2" x14ac:dyDescent="0.3">
      <c r="A1654" s="1" t="s">
        <v>1659</v>
      </c>
      <c r="B1654">
        <v>819.26612903225805</v>
      </c>
    </row>
    <row r="1655" spans="1:2" x14ac:dyDescent="0.3">
      <c r="A1655" s="1" t="s">
        <v>1660</v>
      </c>
      <c r="B1655">
        <v>819.26612903225805</v>
      </c>
    </row>
    <row r="1656" spans="1:2" x14ac:dyDescent="0.3">
      <c r="A1656" s="1" t="s">
        <v>1661</v>
      </c>
      <c r="B1656">
        <v>819.26612903225805</v>
      </c>
    </row>
    <row r="1657" spans="1:2" x14ac:dyDescent="0.3">
      <c r="A1657" s="1" t="s">
        <v>1662</v>
      </c>
      <c r="B1657">
        <v>819.26612903225805</v>
      </c>
    </row>
    <row r="1658" spans="1:2" x14ac:dyDescent="0.3">
      <c r="A1658" s="1" t="s">
        <v>1663</v>
      </c>
      <c r="B1658">
        <v>819.26612903225805</v>
      </c>
    </row>
    <row r="1659" spans="1:2" x14ac:dyDescent="0.3">
      <c r="A1659" s="1" t="s">
        <v>1664</v>
      </c>
      <c r="B1659">
        <v>819.26612903225805</v>
      </c>
    </row>
    <row r="1660" spans="1:2" x14ac:dyDescent="0.3">
      <c r="A1660" s="1" t="s">
        <v>1665</v>
      </c>
      <c r="B1660">
        <v>819.26612903225805</v>
      </c>
    </row>
    <row r="1661" spans="1:2" x14ac:dyDescent="0.3">
      <c r="A1661" s="1" t="s">
        <v>1666</v>
      </c>
      <c r="B1661">
        <v>819.26612903225805</v>
      </c>
    </row>
    <row r="1662" spans="1:2" x14ac:dyDescent="0.3">
      <c r="A1662" s="1" t="s">
        <v>1667</v>
      </c>
      <c r="B1662">
        <v>819.26612903225805</v>
      </c>
    </row>
    <row r="1663" spans="1:2" x14ac:dyDescent="0.3">
      <c r="A1663" s="1" t="s">
        <v>1668</v>
      </c>
      <c r="B1663">
        <v>819.26612903225805</v>
      </c>
    </row>
    <row r="1664" spans="1:2" x14ac:dyDescent="0.3">
      <c r="A1664" s="1" t="s">
        <v>1669</v>
      </c>
      <c r="B1664">
        <v>819.26612903225805</v>
      </c>
    </row>
    <row r="1665" spans="1:2" x14ac:dyDescent="0.3">
      <c r="A1665" s="1" t="s">
        <v>1670</v>
      </c>
      <c r="B1665">
        <v>819.26612903225805</v>
      </c>
    </row>
    <row r="1666" spans="1:2" x14ac:dyDescent="0.3">
      <c r="A1666" s="1" t="s">
        <v>1671</v>
      </c>
      <c r="B1666">
        <v>819.26612903225805</v>
      </c>
    </row>
    <row r="1667" spans="1:2" x14ac:dyDescent="0.3">
      <c r="A1667" s="1" t="s">
        <v>1672</v>
      </c>
      <c r="B1667">
        <v>819.26612903225805</v>
      </c>
    </row>
    <row r="1668" spans="1:2" x14ac:dyDescent="0.3">
      <c r="A1668" s="1" t="s">
        <v>1673</v>
      </c>
      <c r="B1668">
        <v>819.26612903225805</v>
      </c>
    </row>
    <row r="1669" spans="1:2" x14ac:dyDescent="0.3">
      <c r="A1669" s="1" t="s">
        <v>1674</v>
      </c>
      <c r="B1669">
        <v>819.26612903225805</v>
      </c>
    </row>
    <row r="1670" spans="1:2" x14ac:dyDescent="0.3">
      <c r="A1670" s="1" t="s">
        <v>1675</v>
      </c>
      <c r="B1670">
        <v>819.26612903225805</v>
      </c>
    </row>
    <row r="1671" spans="1:2" x14ac:dyDescent="0.3">
      <c r="A1671" s="1" t="s">
        <v>1676</v>
      </c>
      <c r="B1671">
        <v>819.26612903225805</v>
      </c>
    </row>
    <row r="1672" spans="1:2" x14ac:dyDescent="0.3">
      <c r="A1672" s="1" t="s">
        <v>1677</v>
      </c>
      <c r="B1672">
        <v>819.26612903225805</v>
      </c>
    </row>
    <row r="1673" spans="1:2" x14ac:dyDescent="0.3">
      <c r="A1673" s="1" t="s">
        <v>1678</v>
      </c>
      <c r="B1673">
        <v>819.26612903225805</v>
      </c>
    </row>
    <row r="1674" spans="1:2" x14ac:dyDescent="0.3">
      <c r="A1674" s="1" t="s">
        <v>1679</v>
      </c>
      <c r="B1674">
        <v>819.26612903225805</v>
      </c>
    </row>
    <row r="1675" spans="1:2" x14ac:dyDescent="0.3">
      <c r="A1675" s="1" t="s">
        <v>1680</v>
      </c>
      <c r="B1675">
        <v>819.26612903225805</v>
      </c>
    </row>
    <row r="1676" spans="1:2" x14ac:dyDescent="0.3">
      <c r="A1676" s="1" t="s">
        <v>1681</v>
      </c>
      <c r="B1676">
        <v>819.26612903225805</v>
      </c>
    </row>
    <row r="1677" spans="1:2" x14ac:dyDescent="0.3">
      <c r="A1677" s="1" t="s">
        <v>1682</v>
      </c>
      <c r="B1677">
        <v>819.26612903225805</v>
      </c>
    </row>
    <row r="1678" spans="1:2" x14ac:dyDescent="0.3">
      <c r="A1678" s="1" t="s">
        <v>1683</v>
      </c>
      <c r="B1678">
        <v>819.26612903225805</v>
      </c>
    </row>
    <row r="1679" spans="1:2" x14ac:dyDescent="0.3">
      <c r="A1679" s="1" t="s">
        <v>1684</v>
      </c>
      <c r="B1679">
        <v>819.26612903225805</v>
      </c>
    </row>
    <row r="1680" spans="1:2" x14ac:dyDescent="0.3">
      <c r="A1680" s="1" t="s">
        <v>1685</v>
      </c>
      <c r="B1680">
        <v>819.26612903225805</v>
      </c>
    </row>
    <row r="1681" spans="1:2" x14ac:dyDescent="0.3">
      <c r="A1681" s="1" t="s">
        <v>1686</v>
      </c>
      <c r="B1681">
        <v>819.26612903225805</v>
      </c>
    </row>
    <row r="1682" spans="1:2" x14ac:dyDescent="0.3">
      <c r="A1682" s="1" t="s">
        <v>1687</v>
      </c>
      <c r="B1682">
        <v>819.26612903225805</v>
      </c>
    </row>
    <row r="1683" spans="1:2" x14ac:dyDescent="0.3">
      <c r="A1683" s="1" t="s">
        <v>1688</v>
      </c>
      <c r="B1683">
        <v>819.26612903225805</v>
      </c>
    </row>
    <row r="1684" spans="1:2" x14ac:dyDescent="0.3">
      <c r="A1684" s="1" t="s">
        <v>1689</v>
      </c>
      <c r="B1684">
        <v>819.26612903225805</v>
      </c>
    </row>
    <row r="1685" spans="1:2" x14ac:dyDescent="0.3">
      <c r="A1685" s="1" t="s">
        <v>1690</v>
      </c>
      <c r="B1685">
        <v>819.26612903225805</v>
      </c>
    </row>
    <row r="1686" spans="1:2" x14ac:dyDescent="0.3">
      <c r="A1686" s="1" t="s">
        <v>1691</v>
      </c>
      <c r="B1686">
        <v>819.26612903225805</v>
      </c>
    </row>
    <row r="1687" spans="1:2" x14ac:dyDescent="0.3">
      <c r="A1687" s="1" t="s">
        <v>1692</v>
      </c>
      <c r="B1687">
        <v>819.26612903225805</v>
      </c>
    </row>
    <row r="1688" spans="1:2" x14ac:dyDescent="0.3">
      <c r="A1688" s="1" t="s">
        <v>1693</v>
      </c>
      <c r="B1688">
        <v>819.26612903225805</v>
      </c>
    </row>
    <row r="1689" spans="1:2" x14ac:dyDescent="0.3">
      <c r="A1689" s="1" t="s">
        <v>1694</v>
      </c>
      <c r="B1689">
        <v>819.26612903225805</v>
      </c>
    </row>
    <row r="1690" spans="1:2" x14ac:dyDescent="0.3">
      <c r="A1690" s="1" t="s">
        <v>1695</v>
      </c>
      <c r="B1690">
        <v>819.26612903225805</v>
      </c>
    </row>
    <row r="1691" spans="1:2" x14ac:dyDescent="0.3">
      <c r="A1691" s="1" t="s">
        <v>1696</v>
      </c>
      <c r="B1691">
        <v>819.26612903225805</v>
      </c>
    </row>
    <row r="1692" spans="1:2" x14ac:dyDescent="0.3">
      <c r="A1692" s="1" t="s">
        <v>1697</v>
      </c>
      <c r="B1692">
        <v>819.26612903225805</v>
      </c>
    </row>
    <row r="1693" spans="1:2" x14ac:dyDescent="0.3">
      <c r="A1693" s="1" t="s">
        <v>1698</v>
      </c>
      <c r="B1693">
        <v>819.26612903225805</v>
      </c>
    </row>
    <row r="1694" spans="1:2" x14ac:dyDescent="0.3">
      <c r="A1694" s="1" t="s">
        <v>1699</v>
      </c>
      <c r="B1694">
        <v>819.26612903225805</v>
      </c>
    </row>
    <row r="1695" spans="1:2" x14ac:dyDescent="0.3">
      <c r="A1695" s="1" t="s">
        <v>1700</v>
      </c>
      <c r="B1695">
        <v>819.26612903225805</v>
      </c>
    </row>
    <row r="1696" spans="1:2" x14ac:dyDescent="0.3">
      <c r="A1696" s="1" t="s">
        <v>1701</v>
      </c>
      <c r="B1696">
        <v>819.26612903225805</v>
      </c>
    </row>
    <row r="1697" spans="1:2" x14ac:dyDescent="0.3">
      <c r="A1697" s="1" t="s">
        <v>1702</v>
      </c>
      <c r="B1697">
        <v>819.26612903225805</v>
      </c>
    </row>
    <row r="1698" spans="1:2" x14ac:dyDescent="0.3">
      <c r="A1698" s="1" t="s">
        <v>1703</v>
      </c>
      <c r="B1698">
        <v>819.26612903225805</v>
      </c>
    </row>
    <row r="1699" spans="1:2" x14ac:dyDescent="0.3">
      <c r="A1699" s="1" t="s">
        <v>1704</v>
      </c>
      <c r="B1699">
        <v>819.26612903225805</v>
      </c>
    </row>
    <row r="1700" spans="1:2" x14ac:dyDescent="0.3">
      <c r="A1700" s="1" t="s">
        <v>1705</v>
      </c>
      <c r="B1700">
        <v>819.26612903225805</v>
      </c>
    </row>
    <row r="1701" spans="1:2" x14ac:dyDescent="0.3">
      <c r="A1701" s="1" t="s">
        <v>1706</v>
      </c>
      <c r="B1701">
        <v>819.26612903225805</v>
      </c>
    </row>
    <row r="1702" spans="1:2" x14ac:dyDescent="0.3">
      <c r="A1702" s="1" t="s">
        <v>1707</v>
      </c>
      <c r="B1702">
        <v>819.26612903225805</v>
      </c>
    </row>
    <row r="1703" spans="1:2" x14ac:dyDescent="0.3">
      <c r="A1703" s="1" t="s">
        <v>1708</v>
      </c>
      <c r="B1703">
        <v>819.26612903225805</v>
      </c>
    </row>
    <row r="1704" spans="1:2" x14ac:dyDescent="0.3">
      <c r="A1704" s="1" t="s">
        <v>1709</v>
      </c>
      <c r="B1704">
        <v>819.26612903225805</v>
      </c>
    </row>
    <row r="1705" spans="1:2" x14ac:dyDescent="0.3">
      <c r="A1705" s="1" t="s">
        <v>1710</v>
      </c>
      <c r="B1705">
        <v>819.26612903225805</v>
      </c>
    </row>
    <row r="1706" spans="1:2" x14ac:dyDescent="0.3">
      <c r="A1706" s="1" t="s">
        <v>1711</v>
      </c>
      <c r="B1706">
        <v>819.26612903225805</v>
      </c>
    </row>
    <row r="1707" spans="1:2" x14ac:dyDescent="0.3">
      <c r="A1707" s="1" t="s">
        <v>1712</v>
      </c>
      <c r="B1707">
        <v>819.26612903225805</v>
      </c>
    </row>
    <row r="1708" spans="1:2" x14ac:dyDescent="0.3">
      <c r="A1708" s="1" t="s">
        <v>1713</v>
      </c>
      <c r="B1708">
        <v>819.26612903225805</v>
      </c>
    </row>
    <row r="1709" spans="1:2" x14ac:dyDescent="0.3">
      <c r="A1709" s="1" t="s">
        <v>1714</v>
      </c>
      <c r="B1709">
        <v>819.26612903225805</v>
      </c>
    </row>
    <row r="1710" spans="1:2" x14ac:dyDescent="0.3">
      <c r="A1710" s="1" t="s">
        <v>1715</v>
      </c>
      <c r="B1710">
        <v>819.26612903225805</v>
      </c>
    </row>
    <row r="1711" spans="1:2" x14ac:dyDescent="0.3">
      <c r="A1711" s="1" t="s">
        <v>1716</v>
      </c>
      <c r="B1711">
        <v>819.26612903225805</v>
      </c>
    </row>
    <row r="1712" spans="1:2" x14ac:dyDescent="0.3">
      <c r="A1712" s="1" t="s">
        <v>1717</v>
      </c>
      <c r="B1712">
        <v>819.26612903225805</v>
      </c>
    </row>
    <row r="1713" spans="1:2" x14ac:dyDescent="0.3">
      <c r="A1713" s="1" t="s">
        <v>1718</v>
      </c>
      <c r="B1713">
        <v>819.26612903225805</v>
      </c>
    </row>
    <row r="1714" spans="1:2" x14ac:dyDescent="0.3">
      <c r="A1714" s="1" t="s">
        <v>1719</v>
      </c>
      <c r="B1714">
        <v>819.26612903225805</v>
      </c>
    </row>
    <row r="1715" spans="1:2" x14ac:dyDescent="0.3">
      <c r="A1715" s="1" t="s">
        <v>1720</v>
      </c>
      <c r="B1715">
        <v>819.26612903225805</v>
      </c>
    </row>
    <row r="1716" spans="1:2" x14ac:dyDescent="0.3">
      <c r="A1716" s="1" t="s">
        <v>1721</v>
      </c>
      <c r="B1716">
        <v>819.26612903225805</v>
      </c>
    </row>
    <row r="1717" spans="1:2" x14ac:dyDescent="0.3">
      <c r="A1717" s="1" t="s">
        <v>1722</v>
      </c>
      <c r="B1717">
        <v>819.26612903225805</v>
      </c>
    </row>
    <row r="1718" spans="1:2" x14ac:dyDescent="0.3">
      <c r="A1718" s="1" t="s">
        <v>1723</v>
      </c>
      <c r="B1718">
        <v>819.26612903225805</v>
      </c>
    </row>
    <row r="1719" spans="1:2" x14ac:dyDescent="0.3">
      <c r="A1719" s="1" t="s">
        <v>1724</v>
      </c>
      <c r="B1719">
        <v>819.26612903225805</v>
      </c>
    </row>
    <row r="1720" spans="1:2" x14ac:dyDescent="0.3">
      <c r="A1720" s="1" t="s">
        <v>1725</v>
      </c>
      <c r="B1720">
        <v>819.26612903225805</v>
      </c>
    </row>
    <row r="1721" spans="1:2" x14ac:dyDescent="0.3">
      <c r="A1721" s="1" t="s">
        <v>1726</v>
      </c>
      <c r="B1721">
        <v>819.26612903225805</v>
      </c>
    </row>
    <row r="1722" spans="1:2" x14ac:dyDescent="0.3">
      <c r="A1722" s="1" t="s">
        <v>1727</v>
      </c>
      <c r="B1722">
        <v>819.26612903225805</v>
      </c>
    </row>
    <row r="1723" spans="1:2" x14ac:dyDescent="0.3">
      <c r="A1723" s="1" t="s">
        <v>1728</v>
      </c>
      <c r="B1723">
        <v>819.26612903225805</v>
      </c>
    </row>
    <row r="1724" spans="1:2" x14ac:dyDescent="0.3">
      <c r="A1724" s="1" t="s">
        <v>1729</v>
      </c>
      <c r="B1724">
        <v>819.26612903225805</v>
      </c>
    </row>
    <row r="1725" spans="1:2" x14ac:dyDescent="0.3">
      <c r="A1725" s="1" t="s">
        <v>1730</v>
      </c>
      <c r="B1725">
        <v>819.26612903225805</v>
      </c>
    </row>
    <row r="1726" spans="1:2" x14ac:dyDescent="0.3">
      <c r="A1726" s="1" t="s">
        <v>1731</v>
      </c>
      <c r="B1726">
        <v>819.26612903225805</v>
      </c>
    </row>
    <row r="1727" spans="1:2" x14ac:dyDescent="0.3">
      <c r="A1727" s="1" t="s">
        <v>1732</v>
      </c>
      <c r="B1727">
        <v>819.26612903225805</v>
      </c>
    </row>
    <row r="1728" spans="1:2" x14ac:dyDescent="0.3">
      <c r="A1728" s="1" t="s">
        <v>1733</v>
      </c>
      <c r="B1728">
        <v>819.26612903225805</v>
      </c>
    </row>
    <row r="1729" spans="1:2" x14ac:dyDescent="0.3">
      <c r="A1729" s="1" t="s">
        <v>1734</v>
      </c>
      <c r="B1729">
        <v>819.26612903225805</v>
      </c>
    </row>
    <row r="1730" spans="1:2" x14ac:dyDescent="0.3">
      <c r="A1730" s="1" t="s">
        <v>1735</v>
      </c>
      <c r="B1730">
        <v>819.26612903225805</v>
      </c>
    </row>
    <row r="1731" spans="1:2" x14ac:dyDescent="0.3">
      <c r="A1731" s="1" t="s">
        <v>1736</v>
      </c>
      <c r="B1731">
        <v>819.26612903225805</v>
      </c>
    </row>
    <row r="1732" spans="1:2" x14ac:dyDescent="0.3">
      <c r="A1732" s="1" t="s">
        <v>1737</v>
      </c>
      <c r="B1732">
        <v>819.26612903225805</v>
      </c>
    </row>
    <row r="1733" spans="1:2" x14ac:dyDescent="0.3">
      <c r="A1733" s="1" t="s">
        <v>1738</v>
      </c>
      <c r="B1733">
        <v>819.26612903225805</v>
      </c>
    </row>
    <row r="1734" spans="1:2" x14ac:dyDescent="0.3">
      <c r="A1734" s="1" t="s">
        <v>1739</v>
      </c>
      <c r="B1734">
        <v>819.26612903225805</v>
      </c>
    </row>
    <row r="1735" spans="1:2" x14ac:dyDescent="0.3">
      <c r="A1735" s="1" t="s">
        <v>1740</v>
      </c>
      <c r="B1735">
        <v>819.26612903225805</v>
      </c>
    </row>
    <row r="1736" spans="1:2" x14ac:dyDescent="0.3">
      <c r="A1736" s="1" t="s">
        <v>1741</v>
      </c>
      <c r="B1736">
        <v>819.26612903225805</v>
      </c>
    </row>
    <row r="1737" spans="1:2" x14ac:dyDescent="0.3">
      <c r="A1737" s="1" t="s">
        <v>1742</v>
      </c>
      <c r="B1737">
        <v>819.26612903225805</v>
      </c>
    </row>
    <row r="1738" spans="1:2" x14ac:dyDescent="0.3">
      <c r="A1738" s="1" t="s">
        <v>1743</v>
      </c>
      <c r="B1738">
        <v>819.26612903225805</v>
      </c>
    </row>
    <row r="1739" spans="1:2" x14ac:dyDescent="0.3">
      <c r="A1739" s="1" t="s">
        <v>1744</v>
      </c>
      <c r="B1739">
        <v>819.26612903225805</v>
      </c>
    </row>
    <row r="1740" spans="1:2" x14ac:dyDescent="0.3">
      <c r="A1740" s="1" t="s">
        <v>1745</v>
      </c>
      <c r="B1740">
        <v>819.26612903225805</v>
      </c>
    </row>
    <row r="1741" spans="1:2" x14ac:dyDescent="0.3">
      <c r="A1741" s="1" t="s">
        <v>1746</v>
      </c>
      <c r="B1741">
        <v>819.26612903225805</v>
      </c>
    </row>
    <row r="1742" spans="1:2" x14ac:dyDescent="0.3">
      <c r="A1742" s="1" t="s">
        <v>1747</v>
      </c>
      <c r="B1742">
        <v>819.26612903225805</v>
      </c>
    </row>
    <row r="1743" spans="1:2" x14ac:dyDescent="0.3">
      <c r="A1743" s="1" t="s">
        <v>1748</v>
      </c>
      <c r="B1743">
        <v>819.26612903225805</v>
      </c>
    </row>
    <row r="1744" spans="1:2" x14ac:dyDescent="0.3">
      <c r="A1744" s="1" t="s">
        <v>1749</v>
      </c>
      <c r="B1744">
        <v>819.26612903225805</v>
      </c>
    </row>
    <row r="1745" spans="1:2" x14ac:dyDescent="0.3">
      <c r="A1745" s="1" t="s">
        <v>1750</v>
      </c>
      <c r="B1745">
        <v>819.26612903225805</v>
      </c>
    </row>
    <row r="1746" spans="1:2" x14ac:dyDescent="0.3">
      <c r="A1746" s="1" t="s">
        <v>1751</v>
      </c>
      <c r="B1746">
        <v>819.26612903225805</v>
      </c>
    </row>
    <row r="1747" spans="1:2" x14ac:dyDescent="0.3">
      <c r="A1747" s="1" t="s">
        <v>1752</v>
      </c>
      <c r="B1747">
        <v>819.26612903225805</v>
      </c>
    </row>
    <row r="1748" spans="1:2" x14ac:dyDescent="0.3">
      <c r="A1748" s="1" t="s">
        <v>1753</v>
      </c>
      <c r="B1748">
        <v>819.26612903225805</v>
      </c>
    </row>
    <row r="1749" spans="1:2" x14ac:dyDescent="0.3">
      <c r="A1749" s="1" t="s">
        <v>1754</v>
      </c>
      <c r="B1749">
        <v>819.26612903225805</v>
      </c>
    </row>
    <row r="1750" spans="1:2" x14ac:dyDescent="0.3">
      <c r="A1750" s="1" t="s">
        <v>1755</v>
      </c>
      <c r="B1750">
        <v>819.26612903225805</v>
      </c>
    </row>
    <row r="1751" spans="1:2" x14ac:dyDescent="0.3">
      <c r="A1751" s="1" t="s">
        <v>1756</v>
      </c>
      <c r="B1751">
        <v>819.26612903225805</v>
      </c>
    </row>
    <row r="1752" spans="1:2" x14ac:dyDescent="0.3">
      <c r="A1752" s="1" t="s">
        <v>1757</v>
      </c>
      <c r="B1752">
        <v>819.26612903225805</v>
      </c>
    </row>
    <row r="1753" spans="1:2" x14ac:dyDescent="0.3">
      <c r="A1753" s="1" t="s">
        <v>1758</v>
      </c>
      <c r="B1753">
        <v>819.26612903225805</v>
      </c>
    </row>
    <row r="1754" spans="1:2" x14ac:dyDescent="0.3">
      <c r="A1754" s="1" t="s">
        <v>1759</v>
      </c>
      <c r="B1754">
        <v>819.26612903225805</v>
      </c>
    </row>
    <row r="1755" spans="1:2" x14ac:dyDescent="0.3">
      <c r="A1755" s="1" t="s">
        <v>1760</v>
      </c>
      <c r="B1755">
        <v>819.26612903225805</v>
      </c>
    </row>
    <row r="1756" spans="1:2" x14ac:dyDescent="0.3">
      <c r="A1756" s="1" t="s">
        <v>1761</v>
      </c>
      <c r="B1756">
        <v>819.26612903225805</v>
      </c>
    </row>
    <row r="1757" spans="1:2" x14ac:dyDescent="0.3">
      <c r="A1757" s="1" t="s">
        <v>1762</v>
      </c>
      <c r="B1757">
        <v>819.26612903225805</v>
      </c>
    </row>
    <row r="1758" spans="1:2" x14ac:dyDescent="0.3">
      <c r="A1758" s="1" t="s">
        <v>1763</v>
      </c>
      <c r="B1758">
        <v>819.26612903225805</v>
      </c>
    </row>
    <row r="1759" spans="1:2" x14ac:dyDescent="0.3">
      <c r="A1759" s="1" t="s">
        <v>1764</v>
      </c>
      <c r="B1759">
        <v>819.26612903225805</v>
      </c>
    </row>
    <row r="1760" spans="1:2" x14ac:dyDescent="0.3">
      <c r="A1760" s="1" t="s">
        <v>1765</v>
      </c>
      <c r="B1760">
        <v>819.26612903225805</v>
      </c>
    </row>
    <row r="1761" spans="1:2" x14ac:dyDescent="0.3">
      <c r="A1761" s="1" t="s">
        <v>1766</v>
      </c>
      <c r="B1761">
        <v>819.26612903225805</v>
      </c>
    </row>
    <row r="1762" spans="1:2" x14ac:dyDescent="0.3">
      <c r="A1762" s="1" t="s">
        <v>1767</v>
      </c>
      <c r="B1762">
        <v>819.26612903225805</v>
      </c>
    </row>
    <row r="1763" spans="1:2" x14ac:dyDescent="0.3">
      <c r="A1763" s="1" t="s">
        <v>1768</v>
      </c>
      <c r="B1763">
        <v>819.26612903225805</v>
      </c>
    </row>
    <row r="1764" spans="1:2" x14ac:dyDescent="0.3">
      <c r="A1764" s="1" t="s">
        <v>1769</v>
      </c>
      <c r="B1764">
        <v>819.26612903225805</v>
      </c>
    </row>
    <row r="1765" spans="1:2" x14ac:dyDescent="0.3">
      <c r="A1765" s="1" t="s">
        <v>1770</v>
      </c>
      <c r="B1765">
        <v>819.26612903225805</v>
      </c>
    </row>
    <row r="1766" spans="1:2" x14ac:dyDescent="0.3">
      <c r="A1766" s="1" t="s">
        <v>1771</v>
      </c>
      <c r="B1766">
        <v>819.26612903225805</v>
      </c>
    </row>
    <row r="1767" spans="1:2" x14ac:dyDescent="0.3">
      <c r="A1767" s="1" t="s">
        <v>1772</v>
      </c>
      <c r="B1767">
        <v>819.26612903225805</v>
      </c>
    </row>
    <row r="1768" spans="1:2" x14ac:dyDescent="0.3">
      <c r="A1768" s="1" t="s">
        <v>1773</v>
      </c>
      <c r="B1768">
        <v>819.26612903225805</v>
      </c>
    </row>
    <row r="1769" spans="1:2" x14ac:dyDescent="0.3">
      <c r="A1769" s="1" t="s">
        <v>1774</v>
      </c>
      <c r="B1769">
        <v>819.26612903225805</v>
      </c>
    </row>
    <row r="1770" spans="1:2" x14ac:dyDescent="0.3">
      <c r="A1770" s="1" t="s">
        <v>1775</v>
      </c>
      <c r="B1770">
        <v>819.26612903225805</v>
      </c>
    </row>
    <row r="1771" spans="1:2" x14ac:dyDescent="0.3">
      <c r="A1771" s="1" t="s">
        <v>1776</v>
      </c>
      <c r="B1771">
        <v>819.26612903225805</v>
      </c>
    </row>
    <row r="1772" spans="1:2" x14ac:dyDescent="0.3">
      <c r="A1772" s="1" t="s">
        <v>1777</v>
      </c>
      <c r="B1772">
        <v>819.26612903225805</v>
      </c>
    </row>
    <row r="1773" spans="1:2" x14ac:dyDescent="0.3">
      <c r="A1773" s="1" t="s">
        <v>1778</v>
      </c>
      <c r="B1773">
        <v>819.26612903225805</v>
      </c>
    </row>
    <row r="1774" spans="1:2" x14ac:dyDescent="0.3">
      <c r="A1774" s="1" t="s">
        <v>1779</v>
      </c>
      <c r="B1774">
        <v>819.26612903225805</v>
      </c>
    </row>
    <row r="1775" spans="1:2" x14ac:dyDescent="0.3">
      <c r="A1775" s="1" t="s">
        <v>1780</v>
      </c>
      <c r="B1775">
        <v>819.26612903225805</v>
      </c>
    </row>
    <row r="1776" spans="1:2" x14ac:dyDescent="0.3">
      <c r="A1776" s="1" t="s">
        <v>1781</v>
      </c>
      <c r="B1776">
        <v>819.26612903225805</v>
      </c>
    </row>
    <row r="1777" spans="1:2" x14ac:dyDescent="0.3">
      <c r="A1777" s="1" t="s">
        <v>1782</v>
      </c>
      <c r="B1777">
        <v>819.26612903225805</v>
      </c>
    </row>
    <row r="1778" spans="1:2" x14ac:dyDescent="0.3">
      <c r="A1778" s="1" t="s">
        <v>1783</v>
      </c>
      <c r="B1778">
        <v>819.26612903225805</v>
      </c>
    </row>
    <row r="1779" spans="1:2" x14ac:dyDescent="0.3">
      <c r="A1779" s="1" t="s">
        <v>1784</v>
      </c>
      <c r="B1779">
        <v>819.26612903225805</v>
      </c>
    </row>
    <row r="1780" spans="1:2" x14ac:dyDescent="0.3">
      <c r="A1780" s="1" t="s">
        <v>1785</v>
      </c>
      <c r="B1780">
        <v>819.26612903225805</v>
      </c>
    </row>
    <row r="1781" spans="1:2" x14ac:dyDescent="0.3">
      <c r="A1781" s="1" t="s">
        <v>1786</v>
      </c>
      <c r="B1781">
        <v>819.26612903225805</v>
      </c>
    </row>
    <row r="1782" spans="1:2" x14ac:dyDescent="0.3">
      <c r="A1782" s="1" t="s">
        <v>1787</v>
      </c>
      <c r="B1782">
        <v>819.26612903225805</v>
      </c>
    </row>
    <row r="1783" spans="1:2" x14ac:dyDescent="0.3">
      <c r="A1783" s="1" t="s">
        <v>1788</v>
      </c>
      <c r="B1783">
        <v>819.26612903225805</v>
      </c>
    </row>
    <row r="1784" spans="1:2" x14ac:dyDescent="0.3">
      <c r="A1784" s="1" t="s">
        <v>1789</v>
      </c>
      <c r="B1784">
        <v>819.26612903225805</v>
      </c>
    </row>
    <row r="1785" spans="1:2" x14ac:dyDescent="0.3">
      <c r="A1785" s="1" t="s">
        <v>1790</v>
      </c>
      <c r="B1785">
        <v>819.26612903225805</v>
      </c>
    </row>
    <row r="1786" spans="1:2" x14ac:dyDescent="0.3">
      <c r="A1786" s="1" t="s">
        <v>1791</v>
      </c>
      <c r="B1786">
        <v>819.26612903225805</v>
      </c>
    </row>
    <row r="1787" spans="1:2" x14ac:dyDescent="0.3">
      <c r="A1787" s="1" t="s">
        <v>1792</v>
      </c>
      <c r="B1787">
        <v>819.26612903225805</v>
      </c>
    </row>
    <row r="1788" spans="1:2" x14ac:dyDescent="0.3">
      <c r="A1788" s="1" t="s">
        <v>1793</v>
      </c>
      <c r="B1788">
        <v>819.26612903225805</v>
      </c>
    </row>
    <row r="1789" spans="1:2" x14ac:dyDescent="0.3">
      <c r="A1789" s="1" t="s">
        <v>1794</v>
      </c>
      <c r="B1789">
        <v>819.26612903225805</v>
      </c>
    </row>
    <row r="1790" spans="1:2" x14ac:dyDescent="0.3">
      <c r="A1790" s="1" t="s">
        <v>1795</v>
      </c>
      <c r="B1790">
        <v>819.26612903225805</v>
      </c>
    </row>
    <row r="1791" spans="1:2" x14ac:dyDescent="0.3">
      <c r="A1791" s="1" t="s">
        <v>1796</v>
      </c>
      <c r="B1791">
        <v>819.26612903225805</v>
      </c>
    </row>
    <row r="1792" spans="1:2" x14ac:dyDescent="0.3">
      <c r="A1792" s="1" t="s">
        <v>1797</v>
      </c>
      <c r="B1792">
        <v>819.26612903225805</v>
      </c>
    </row>
    <row r="1793" spans="1:2" x14ac:dyDescent="0.3">
      <c r="A1793" s="1" t="s">
        <v>1798</v>
      </c>
      <c r="B1793">
        <v>819.26612903225805</v>
      </c>
    </row>
    <row r="1794" spans="1:2" x14ac:dyDescent="0.3">
      <c r="A1794" s="1" t="s">
        <v>1799</v>
      </c>
      <c r="B1794">
        <v>819.26612903225805</v>
      </c>
    </row>
    <row r="1795" spans="1:2" x14ac:dyDescent="0.3">
      <c r="A1795" s="1" t="s">
        <v>1800</v>
      </c>
      <c r="B1795">
        <v>819.26612903225805</v>
      </c>
    </row>
    <row r="1796" spans="1:2" x14ac:dyDescent="0.3">
      <c r="A1796" s="1" t="s">
        <v>1801</v>
      </c>
      <c r="B1796">
        <v>819.26612903225805</v>
      </c>
    </row>
    <row r="1797" spans="1:2" x14ac:dyDescent="0.3">
      <c r="A1797" s="1" t="s">
        <v>1802</v>
      </c>
      <c r="B1797">
        <v>819.26612903225805</v>
      </c>
    </row>
    <row r="1798" spans="1:2" x14ac:dyDescent="0.3">
      <c r="A1798" s="1" t="s">
        <v>1803</v>
      </c>
      <c r="B1798">
        <v>819.26612903225805</v>
      </c>
    </row>
    <row r="1799" spans="1:2" x14ac:dyDescent="0.3">
      <c r="A1799" s="1" t="s">
        <v>1804</v>
      </c>
      <c r="B1799">
        <v>819.26612903225805</v>
      </c>
    </row>
    <row r="1800" spans="1:2" x14ac:dyDescent="0.3">
      <c r="A1800" s="1" t="s">
        <v>1805</v>
      </c>
      <c r="B1800">
        <v>819.26612903225805</v>
      </c>
    </row>
    <row r="1801" spans="1:2" x14ac:dyDescent="0.3">
      <c r="A1801" s="1" t="s">
        <v>1806</v>
      </c>
      <c r="B1801">
        <v>819.26612903225805</v>
      </c>
    </row>
    <row r="1802" spans="1:2" x14ac:dyDescent="0.3">
      <c r="A1802" s="1" t="s">
        <v>1807</v>
      </c>
      <c r="B1802">
        <v>819.26612903225805</v>
      </c>
    </row>
    <row r="1803" spans="1:2" x14ac:dyDescent="0.3">
      <c r="A1803" s="1" t="s">
        <v>1808</v>
      </c>
      <c r="B1803">
        <v>819.26612903225805</v>
      </c>
    </row>
    <row r="1804" spans="1:2" x14ac:dyDescent="0.3">
      <c r="A1804" s="1" t="s">
        <v>1809</v>
      </c>
      <c r="B1804">
        <v>819.26612903225805</v>
      </c>
    </row>
    <row r="1805" spans="1:2" x14ac:dyDescent="0.3">
      <c r="A1805" s="1" t="s">
        <v>1810</v>
      </c>
      <c r="B1805">
        <v>819.26612903225805</v>
      </c>
    </row>
    <row r="1806" spans="1:2" x14ac:dyDescent="0.3">
      <c r="A1806" s="1" t="s">
        <v>1811</v>
      </c>
      <c r="B1806">
        <v>819.26612903225805</v>
      </c>
    </row>
    <row r="1807" spans="1:2" x14ac:dyDescent="0.3">
      <c r="A1807" s="1" t="s">
        <v>1812</v>
      </c>
      <c r="B1807">
        <v>819.26612903225805</v>
      </c>
    </row>
    <row r="1808" spans="1:2" x14ac:dyDescent="0.3">
      <c r="A1808" s="1" t="s">
        <v>1813</v>
      </c>
      <c r="B1808">
        <v>819.26612903225805</v>
      </c>
    </row>
    <row r="1809" spans="1:2" x14ac:dyDescent="0.3">
      <c r="A1809" s="1" t="s">
        <v>1814</v>
      </c>
      <c r="B1809">
        <v>819.26612903225805</v>
      </c>
    </row>
    <row r="1810" spans="1:2" x14ac:dyDescent="0.3">
      <c r="A1810" s="1" t="s">
        <v>1815</v>
      </c>
      <c r="B1810">
        <v>819.26612903225805</v>
      </c>
    </row>
    <row r="1811" spans="1:2" x14ac:dyDescent="0.3">
      <c r="A1811" s="1" t="s">
        <v>1816</v>
      </c>
      <c r="B1811">
        <v>819.26612903225805</v>
      </c>
    </row>
    <row r="1812" spans="1:2" x14ac:dyDescent="0.3">
      <c r="A1812" s="1" t="s">
        <v>1817</v>
      </c>
      <c r="B1812">
        <v>819.26612903225805</v>
      </c>
    </row>
    <row r="1813" spans="1:2" x14ac:dyDescent="0.3">
      <c r="A1813" s="1" t="s">
        <v>1818</v>
      </c>
      <c r="B1813">
        <v>819.26612903225805</v>
      </c>
    </row>
    <row r="1814" spans="1:2" x14ac:dyDescent="0.3">
      <c r="A1814" s="1" t="s">
        <v>1819</v>
      </c>
      <c r="B1814">
        <v>819.26612903225805</v>
      </c>
    </row>
    <row r="1815" spans="1:2" x14ac:dyDescent="0.3">
      <c r="A1815" s="1" t="s">
        <v>1820</v>
      </c>
      <c r="B1815">
        <v>819.26612903225805</v>
      </c>
    </row>
    <row r="1816" spans="1:2" x14ac:dyDescent="0.3">
      <c r="A1816" s="1" t="s">
        <v>1821</v>
      </c>
      <c r="B1816">
        <v>819.26612903225805</v>
      </c>
    </row>
    <row r="1817" spans="1:2" x14ac:dyDescent="0.3">
      <c r="A1817" s="1" t="s">
        <v>1822</v>
      </c>
      <c r="B1817">
        <v>819.26612903225805</v>
      </c>
    </row>
    <row r="1818" spans="1:2" x14ac:dyDescent="0.3">
      <c r="A1818" s="1" t="s">
        <v>1823</v>
      </c>
      <c r="B1818">
        <v>819.26612903225805</v>
      </c>
    </row>
    <row r="1819" spans="1:2" x14ac:dyDescent="0.3">
      <c r="A1819" s="1" t="s">
        <v>1824</v>
      </c>
      <c r="B1819">
        <v>819.26612903225805</v>
      </c>
    </row>
    <row r="1820" spans="1:2" x14ac:dyDescent="0.3">
      <c r="A1820" s="1" t="s">
        <v>1825</v>
      </c>
      <c r="B1820">
        <v>819.26612903225805</v>
      </c>
    </row>
    <row r="1821" spans="1:2" x14ac:dyDescent="0.3">
      <c r="A1821" s="1" t="s">
        <v>1826</v>
      </c>
      <c r="B1821">
        <v>819.26612903225805</v>
      </c>
    </row>
    <row r="1822" spans="1:2" x14ac:dyDescent="0.3">
      <c r="A1822" s="1" t="s">
        <v>1827</v>
      </c>
      <c r="B1822">
        <v>819.26612903225805</v>
      </c>
    </row>
    <row r="1823" spans="1:2" x14ac:dyDescent="0.3">
      <c r="A1823" s="1" t="s">
        <v>1828</v>
      </c>
      <c r="B1823">
        <v>819.26612903225805</v>
      </c>
    </row>
    <row r="1824" spans="1:2" x14ac:dyDescent="0.3">
      <c r="A1824" s="1" t="s">
        <v>1829</v>
      </c>
      <c r="B1824">
        <v>819.26612903225805</v>
      </c>
    </row>
    <row r="1825" spans="1:2" x14ac:dyDescent="0.3">
      <c r="A1825" s="1" t="s">
        <v>1830</v>
      </c>
      <c r="B1825">
        <v>819.26612903225805</v>
      </c>
    </row>
    <row r="1826" spans="1:2" x14ac:dyDescent="0.3">
      <c r="A1826" s="1" t="s">
        <v>1831</v>
      </c>
      <c r="B1826">
        <v>819.26612903225805</v>
      </c>
    </row>
    <row r="1827" spans="1:2" x14ac:dyDescent="0.3">
      <c r="A1827" s="1" t="s">
        <v>1832</v>
      </c>
      <c r="B1827">
        <v>819.26612903225805</v>
      </c>
    </row>
    <row r="1828" spans="1:2" x14ac:dyDescent="0.3">
      <c r="A1828" s="1" t="s">
        <v>1833</v>
      </c>
      <c r="B1828">
        <v>819.26612903225805</v>
      </c>
    </row>
    <row r="1829" spans="1:2" x14ac:dyDescent="0.3">
      <c r="A1829" s="1" t="s">
        <v>1834</v>
      </c>
      <c r="B1829">
        <v>819.26612903225805</v>
      </c>
    </row>
    <row r="1830" spans="1:2" x14ac:dyDescent="0.3">
      <c r="A1830" s="1" t="s">
        <v>1835</v>
      </c>
      <c r="B1830">
        <v>819.26612903225805</v>
      </c>
    </row>
    <row r="1831" spans="1:2" x14ac:dyDescent="0.3">
      <c r="A1831" s="1" t="s">
        <v>1836</v>
      </c>
      <c r="B1831">
        <v>819.26612903225805</v>
      </c>
    </row>
    <row r="1832" spans="1:2" x14ac:dyDescent="0.3">
      <c r="A1832" s="1" t="s">
        <v>1837</v>
      </c>
      <c r="B1832">
        <v>819.26612903225805</v>
      </c>
    </row>
    <row r="1833" spans="1:2" x14ac:dyDescent="0.3">
      <c r="A1833" s="1" t="s">
        <v>1838</v>
      </c>
      <c r="B1833">
        <v>819.26612903225805</v>
      </c>
    </row>
    <row r="1834" spans="1:2" x14ac:dyDescent="0.3">
      <c r="A1834" s="1" t="s">
        <v>1839</v>
      </c>
      <c r="B1834">
        <v>819.26612903225805</v>
      </c>
    </row>
    <row r="1835" spans="1:2" x14ac:dyDescent="0.3">
      <c r="A1835" s="1" t="s">
        <v>1840</v>
      </c>
      <c r="B1835">
        <v>819.26612903225805</v>
      </c>
    </row>
    <row r="1836" spans="1:2" x14ac:dyDescent="0.3">
      <c r="A1836" s="1" t="s">
        <v>1841</v>
      </c>
      <c r="B1836">
        <v>819.26612903225805</v>
      </c>
    </row>
    <row r="1837" spans="1:2" x14ac:dyDescent="0.3">
      <c r="A1837" s="1" t="s">
        <v>1842</v>
      </c>
      <c r="B1837">
        <v>819.26612903225805</v>
      </c>
    </row>
    <row r="1838" spans="1:2" x14ac:dyDescent="0.3">
      <c r="A1838" s="1" t="s">
        <v>1843</v>
      </c>
      <c r="B1838">
        <v>819.26612903225805</v>
      </c>
    </row>
    <row r="1839" spans="1:2" x14ac:dyDescent="0.3">
      <c r="A1839" s="1" t="s">
        <v>1844</v>
      </c>
      <c r="B1839">
        <v>819.26612903225805</v>
      </c>
    </row>
    <row r="1840" spans="1:2" x14ac:dyDescent="0.3">
      <c r="A1840" s="1" t="s">
        <v>1845</v>
      </c>
      <c r="B1840">
        <v>819.26612903225805</v>
      </c>
    </row>
    <row r="1841" spans="1:2" x14ac:dyDescent="0.3">
      <c r="A1841" s="1" t="s">
        <v>1846</v>
      </c>
      <c r="B1841">
        <v>819.26612903225805</v>
      </c>
    </row>
    <row r="1842" spans="1:2" x14ac:dyDescent="0.3">
      <c r="A1842" s="1" t="s">
        <v>1847</v>
      </c>
      <c r="B1842">
        <v>819.26612903225805</v>
      </c>
    </row>
    <row r="1843" spans="1:2" x14ac:dyDescent="0.3">
      <c r="A1843" s="1" t="s">
        <v>1848</v>
      </c>
      <c r="B1843">
        <v>819.26612903225805</v>
      </c>
    </row>
    <row r="1844" spans="1:2" x14ac:dyDescent="0.3">
      <c r="A1844" s="1" t="s">
        <v>1849</v>
      </c>
      <c r="B1844">
        <v>819.26612903225805</v>
      </c>
    </row>
    <row r="1845" spans="1:2" x14ac:dyDescent="0.3">
      <c r="A1845" s="1" t="s">
        <v>1850</v>
      </c>
      <c r="B1845">
        <v>819.26612903225805</v>
      </c>
    </row>
    <row r="1846" spans="1:2" x14ac:dyDescent="0.3">
      <c r="A1846" s="1" t="s">
        <v>1851</v>
      </c>
      <c r="B1846">
        <v>819.26612903225805</v>
      </c>
    </row>
    <row r="1847" spans="1:2" x14ac:dyDescent="0.3">
      <c r="A1847" s="1" t="s">
        <v>1852</v>
      </c>
      <c r="B1847">
        <v>819.26612903225805</v>
      </c>
    </row>
    <row r="1848" spans="1:2" x14ac:dyDescent="0.3">
      <c r="A1848" s="1" t="s">
        <v>1853</v>
      </c>
      <c r="B1848">
        <v>819.26612903225805</v>
      </c>
    </row>
    <row r="1849" spans="1:2" x14ac:dyDescent="0.3">
      <c r="A1849" s="1" t="s">
        <v>1854</v>
      </c>
      <c r="B1849">
        <v>819.26612903225805</v>
      </c>
    </row>
    <row r="1850" spans="1:2" x14ac:dyDescent="0.3">
      <c r="A1850" s="1" t="s">
        <v>1855</v>
      </c>
      <c r="B1850">
        <v>819.26612903225805</v>
      </c>
    </row>
    <row r="1851" spans="1:2" x14ac:dyDescent="0.3">
      <c r="A1851" s="1" t="s">
        <v>1856</v>
      </c>
      <c r="B1851">
        <v>819.26612903225805</v>
      </c>
    </row>
    <row r="1852" spans="1:2" x14ac:dyDescent="0.3">
      <c r="A1852" s="1" t="s">
        <v>1857</v>
      </c>
      <c r="B1852">
        <v>819.26612903225805</v>
      </c>
    </row>
    <row r="1853" spans="1:2" x14ac:dyDescent="0.3">
      <c r="A1853" s="1" t="s">
        <v>1858</v>
      </c>
      <c r="B1853">
        <v>819.26612903225805</v>
      </c>
    </row>
    <row r="1854" spans="1:2" x14ac:dyDescent="0.3">
      <c r="A1854" s="1" t="s">
        <v>1859</v>
      </c>
      <c r="B1854">
        <v>819.26612903225805</v>
      </c>
    </row>
    <row r="1855" spans="1:2" x14ac:dyDescent="0.3">
      <c r="A1855" s="1" t="s">
        <v>1860</v>
      </c>
      <c r="B1855">
        <v>819.26612903225805</v>
      </c>
    </row>
    <row r="1856" spans="1:2" x14ac:dyDescent="0.3">
      <c r="A1856" s="1" t="s">
        <v>1861</v>
      </c>
      <c r="B1856">
        <v>819.26612903225805</v>
      </c>
    </row>
    <row r="1857" spans="1:2" x14ac:dyDescent="0.3">
      <c r="A1857" s="1" t="s">
        <v>1862</v>
      </c>
      <c r="B1857">
        <v>819.26612903225805</v>
      </c>
    </row>
    <row r="1858" spans="1:2" x14ac:dyDescent="0.3">
      <c r="A1858" s="1" t="s">
        <v>1863</v>
      </c>
      <c r="B1858">
        <v>819.26612903225805</v>
      </c>
    </row>
    <row r="1859" spans="1:2" x14ac:dyDescent="0.3">
      <c r="A1859" s="1" t="s">
        <v>1864</v>
      </c>
      <c r="B1859">
        <v>819.26612903225805</v>
      </c>
    </row>
    <row r="1860" spans="1:2" x14ac:dyDescent="0.3">
      <c r="A1860" s="1" t="s">
        <v>1865</v>
      </c>
      <c r="B1860">
        <v>819.26612903225805</v>
      </c>
    </row>
    <row r="1861" spans="1:2" x14ac:dyDescent="0.3">
      <c r="A1861" s="1" t="s">
        <v>1866</v>
      </c>
      <c r="B1861">
        <v>819.26612903225805</v>
      </c>
    </row>
    <row r="1862" spans="1:2" x14ac:dyDescent="0.3">
      <c r="A1862" s="1" t="s">
        <v>1867</v>
      </c>
      <c r="B1862">
        <v>819.26612903225805</v>
      </c>
    </row>
    <row r="1863" spans="1:2" x14ac:dyDescent="0.3">
      <c r="A1863" s="1" t="s">
        <v>1868</v>
      </c>
      <c r="B1863">
        <v>819.26612903225805</v>
      </c>
    </row>
    <row r="1864" spans="1:2" x14ac:dyDescent="0.3">
      <c r="A1864" s="1" t="s">
        <v>1869</v>
      </c>
      <c r="B1864">
        <v>819.26612903225805</v>
      </c>
    </row>
    <row r="1865" spans="1:2" x14ac:dyDescent="0.3">
      <c r="A1865" s="1" t="s">
        <v>1870</v>
      </c>
      <c r="B1865">
        <v>819.26612903225805</v>
      </c>
    </row>
    <row r="1866" spans="1:2" x14ac:dyDescent="0.3">
      <c r="A1866" s="1" t="s">
        <v>1871</v>
      </c>
      <c r="B1866">
        <v>819.26612903225805</v>
      </c>
    </row>
    <row r="1867" spans="1:2" x14ac:dyDescent="0.3">
      <c r="A1867" s="1" t="s">
        <v>1872</v>
      </c>
      <c r="B1867">
        <v>819.26612903225805</v>
      </c>
    </row>
    <row r="1868" spans="1:2" x14ac:dyDescent="0.3">
      <c r="A1868" s="1" t="s">
        <v>1873</v>
      </c>
      <c r="B1868">
        <v>819.26612903225805</v>
      </c>
    </row>
    <row r="1869" spans="1:2" x14ac:dyDescent="0.3">
      <c r="A1869" s="1" t="s">
        <v>1874</v>
      </c>
      <c r="B1869">
        <v>819.26612903225805</v>
      </c>
    </row>
    <row r="1870" spans="1:2" x14ac:dyDescent="0.3">
      <c r="A1870" s="1" t="s">
        <v>1875</v>
      </c>
      <c r="B1870">
        <v>819.26612903225805</v>
      </c>
    </row>
    <row r="1871" spans="1:2" x14ac:dyDescent="0.3">
      <c r="A1871" s="1" t="s">
        <v>1876</v>
      </c>
      <c r="B1871">
        <v>819.26612903225805</v>
      </c>
    </row>
    <row r="1872" spans="1:2" x14ac:dyDescent="0.3">
      <c r="A1872" s="1" t="s">
        <v>1877</v>
      </c>
      <c r="B1872">
        <v>819.26612903225805</v>
      </c>
    </row>
    <row r="1873" spans="1:2" x14ac:dyDescent="0.3">
      <c r="A1873" s="1" t="s">
        <v>1878</v>
      </c>
      <c r="B1873">
        <v>819.26612903225805</v>
      </c>
    </row>
    <row r="1874" spans="1:2" x14ac:dyDescent="0.3">
      <c r="A1874" s="1" t="s">
        <v>1879</v>
      </c>
      <c r="B1874">
        <v>819.26612903225805</v>
      </c>
    </row>
    <row r="1875" spans="1:2" x14ac:dyDescent="0.3">
      <c r="A1875" s="1" t="s">
        <v>1880</v>
      </c>
      <c r="B1875">
        <v>819.26612903225805</v>
      </c>
    </row>
    <row r="1876" spans="1:2" x14ac:dyDescent="0.3">
      <c r="A1876" s="1" t="s">
        <v>1881</v>
      </c>
      <c r="B1876">
        <v>819.26612903225805</v>
      </c>
    </row>
    <row r="1877" spans="1:2" x14ac:dyDescent="0.3">
      <c r="A1877" s="1" t="s">
        <v>1882</v>
      </c>
      <c r="B1877">
        <v>819.26612903225805</v>
      </c>
    </row>
    <row r="1878" spans="1:2" x14ac:dyDescent="0.3">
      <c r="A1878" s="1" t="s">
        <v>1883</v>
      </c>
      <c r="B1878">
        <v>819.26612903225805</v>
      </c>
    </row>
    <row r="1879" spans="1:2" x14ac:dyDescent="0.3">
      <c r="A1879" s="1" t="s">
        <v>1884</v>
      </c>
      <c r="B1879">
        <v>819.26612903225805</v>
      </c>
    </row>
    <row r="1880" spans="1:2" x14ac:dyDescent="0.3">
      <c r="A1880" s="1" t="s">
        <v>1885</v>
      </c>
      <c r="B1880">
        <v>819.26612903225805</v>
      </c>
    </row>
    <row r="1881" spans="1:2" x14ac:dyDescent="0.3">
      <c r="A1881" s="1" t="s">
        <v>1886</v>
      </c>
      <c r="B1881">
        <v>819.26612903225805</v>
      </c>
    </row>
    <row r="1882" spans="1:2" x14ac:dyDescent="0.3">
      <c r="A1882" s="1" t="s">
        <v>1887</v>
      </c>
      <c r="B1882">
        <v>819.26612903225805</v>
      </c>
    </row>
    <row r="1883" spans="1:2" x14ac:dyDescent="0.3">
      <c r="A1883" s="1" t="s">
        <v>1888</v>
      </c>
      <c r="B1883">
        <v>819.26612903225805</v>
      </c>
    </row>
    <row r="1884" spans="1:2" x14ac:dyDescent="0.3">
      <c r="A1884" s="1" t="s">
        <v>1889</v>
      </c>
      <c r="B1884">
        <v>819.26612903225805</v>
      </c>
    </row>
    <row r="1885" spans="1:2" x14ac:dyDescent="0.3">
      <c r="A1885" s="1" t="s">
        <v>1890</v>
      </c>
      <c r="B1885">
        <v>819.26612903225805</v>
      </c>
    </row>
    <row r="1886" spans="1:2" x14ac:dyDescent="0.3">
      <c r="A1886" s="1" t="s">
        <v>1891</v>
      </c>
      <c r="B1886">
        <v>819.26612903225805</v>
      </c>
    </row>
    <row r="1887" spans="1:2" x14ac:dyDescent="0.3">
      <c r="A1887" s="1" t="s">
        <v>1892</v>
      </c>
      <c r="B1887">
        <v>819.26612903225805</v>
      </c>
    </row>
    <row r="1888" spans="1:2" x14ac:dyDescent="0.3">
      <c r="A1888" s="1" t="s">
        <v>1893</v>
      </c>
      <c r="B1888">
        <v>819.26612903225805</v>
      </c>
    </row>
    <row r="1889" spans="1:2" x14ac:dyDescent="0.3">
      <c r="A1889" s="1" t="s">
        <v>1894</v>
      </c>
      <c r="B1889">
        <v>819.26612903225805</v>
      </c>
    </row>
    <row r="1890" spans="1:2" x14ac:dyDescent="0.3">
      <c r="A1890" s="1" t="s">
        <v>1895</v>
      </c>
      <c r="B1890">
        <v>819.26612903225805</v>
      </c>
    </row>
    <row r="1891" spans="1:2" x14ac:dyDescent="0.3">
      <c r="A1891" s="1" t="s">
        <v>1896</v>
      </c>
      <c r="B1891">
        <v>819.26612903225805</v>
      </c>
    </row>
    <row r="1892" spans="1:2" x14ac:dyDescent="0.3">
      <c r="A1892" s="1" t="s">
        <v>1897</v>
      </c>
      <c r="B1892">
        <v>819.26612903225805</v>
      </c>
    </row>
    <row r="1893" spans="1:2" x14ac:dyDescent="0.3">
      <c r="A1893" s="1" t="s">
        <v>1898</v>
      </c>
      <c r="B1893">
        <v>819.26612903225805</v>
      </c>
    </row>
    <row r="1894" spans="1:2" x14ac:dyDescent="0.3">
      <c r="A1894" s="1" t="s">
        <v>1899</v>
      </c>
      <c r="B1894">
        <v>819.26612903225805</v>
      </c>
    </row>
    <row r="1895" spans="1:2" x14ac:dyDescent="0.3">
      <c r="A1895" s="1" t="s">
        <v>1900</v>
      </c>
      <c r="B1895">
        <v>819.26612903225805</v>
      </c>
    </row>
    <row r="1896" spans="1:2" x14ac:dyDescent="0.3">
      <c r="A1896" s="1" t="s">
        <v>1901</v>
      </c>
      <c r="B1896">
        <v>819.26612903225805</v>
      </c>
    </row>
    <row r="1897" spans="1:2" x14ac:dyDescent="0.3">
      <c r="A1897" s="1" t="s">
        <v>1902</v>
      </c>
      <c r="B1897">
        <v>819.26612903225805</v>
      </c>
    </row>
    <row r="1898" spans="1:2" x14ac:dyDescent="0.3">
      <c r="A1898" s="1" t="s">
        <v>1903</v>
      </c>
      <c r="B1898">
        <v>819.26612903225805</v>
      </c>
    </row>
    <row r="1899" spans="1:2" x14ac:dyDescent="0.3">
      <c r="A1899" s="1" t="s">
        <v>1904</v>
      </c>
      <c r="B1899">
        <v>819.26612903225805</v>
      </c>
    </row>
    <row r="1900" spans="1:2" x14ac:dyDescent="0.3">
      <c r="A1900" s="1" t="s">
        <v>1905</v>
      </c>
      <c r="B1900">
        <v>819.26612903225805</v>
      </c>
    </row>
    <row r="1901" spans="1:2" x14ac:dyDescent="0.3">
      <c r="A1901" s="1" t="s">
        <v>1906</v>
      </c>
      <c r="B1901">
        <v>819.26612903225805</v>
      </c>
    </row>
    <row r="1902" spans="1:2" x14ac:dyDescent="0.3">
      <c r="A1902" s="1" t="s">
        <v>1907</v>
      </c>
      <c r="B1902">
        <v>819.26612903225805</v>
      </c>
    </row>
    <row r="1903" spans="1:2" x14ac:dyDescent="0.3">
      <c r="A1903" s="1" t="s">
        <v>1908</v>
      </c>
      <c r="B1903">
        <v>819.26612903225805</v>
      </c>
    </row>
    <row r="1904" spans="1:2" x14ac:dyDescent="0.3">
      <c r="A1904" s="1" t="s">
        <v>1909</v>
      </c>
      <c r="B1904">
        <v>819.26612903225805</v>
      </c>
    </row>
    <row r="1905" spans="1:2" x14ac:dyDescent="0.3">
      <c r="A1905" s="1" t="s">
        <v>1910</v>
      </c>
      <c r="B1905">
        <v>819.26612903225805</v>
      </c>
    </row>
    <row r="1906" spans="1:2" x14ac:dyDescent="0.3">
      <c r="A1906" s="1" t="s">
        <v>1911</v>
      </c>
      <c r="B1906">
        <v>819.26612903225805</v>
      </c>
    </row>
    <row r="1907" spans="1:2" x14ac:dyDescent="0.3">
      <c r="A1907" s="1" t="s">
        <v>1912</v>
      </c>
      <c r="B1907">
        <v>819.26612903225805</v>
      </c>
    </row>
    <row r="1908" spans="1:2" x14ac:dyDescent="0.3">
      <c r="A1908" s="1" t="s">
        <v>1913</v>
      </c>
      <c r="B1908">
        <v>819.26612903225805</v>
      </c>
    </row>
    <row r="1909" spans="1:2" x14ac:dyDescent="0.3">
      <c r="A1909" s="1" t="s">
        <v>1914</v>
      </c>
      <c r="B1909">
        <v>819.26612903225805</v>
      </c>
    </row>
    <row r="1910" spans="1:2" x14ac:dyDescent="0.3">
      <c r="A1910" s="1" t="s">
        <v>1915</v>
      </c>
      <c r="B1910">
        <v>819.26612903225805</v>
      </c>
    </row>
    <row r="1911" spans="1:2" x14ac:dyDescent="0.3">
      <c r="A1911" s="1" t="s">
        <v>1916</v>
      </c>
      <c r="B1911">
        <v>819.26612903225805</v>
      </c>
    </row>
    <row r="1912" spans="1:2" x14ac:dyDescent="0.3">
      <c r="A1912" s="1" t="s">
        <v>1917</v>
      </c>
      <c r="B1912">
        <v>819.26612903225805</v>
      </c>
    </row>
    <row r="1913" spans="1:2" x14ac:dyDescent="0.3">
      <c r="A1913" s="1" t="s">
        <v>1918</v>
      </c>
      <c r="B1913">
        <v>819.26612903225805</v>
      </c>
    </row>
    <row r="1914" spans="1:2" x14ac:dyDescent="0.3">
      <c r="A1914" s="1" t="s">
        <v>1919</v>
      </c>
      <c r="B1914">
        <v>819.26612903225805</v>
      </c>
    </row>
    <row r="1915" spans="1:2" x14ac:dyDescent="0.3">
      <c r="A1915" s="1" t="s">
        <v>1920</v>
      </c>
      <c r="B1915">
        <v>819.26612903225805</v>
      </c>
    </row>
    <row r="1916" spans="1:2" x14ac:dyDescent="0.3">
      <c r="A1916" s="1" t="s">
        <v>1921</v>
      </c>
      <c r="B1916">
        <v>819.26612903225805</v>
      </c>
    </row>
    <row r="1917" spans="1:2" x14ac:dyDescent="0.3">
      <c r="A1917" s="1" t="s">
        <v>1922</v>
      </c>
      <c r="B1917">
        <v>819.26612903225805</v>
      </c>
    </row>
    <row r="1918" spans="1:2" x14ac:dyDescent="0.3">
      <c r="A1918" s="1" t="s">
        <v>1923</v>
      </c>
      <c r="B1918">
        <v>819.26612903225805</v>
      </c>
    </row>
    <row r="1919" spans="1:2" x14ac:dyDescent="0.3">
      <c r="A1919" s="1" t="s">
        <v>1924</v>
      </c>
      <c r="B1919">
        <v>819.26612903225805</v>
      </c>
    </row>
    <row r="1920" spans="1:2" x14ac:dyDescent="0.3">
      <c r="A1920" s="1" t="s">
        <v>1925</v>
      </c>
      <c r="B1920">
        <v>819.26612903225805</v>
      </c>
    </row>
    <row r="1921" spans="1:2" x14ac:dyDescent="0.3">
      <c r="A1921" s="1" t="s">
        <v>1926</v>
      </c>
      <c r="B1921">
        <v>819.26612903225805</v>
      </c>
    </row>
    <row r="1922" spans="1:2" x14ac:dyDescent="0.3">
      <c r="A1922" s="1" t="s">
        <v>1927</v>
      </c>
      <c r="B1922">
        <v>819.26612903225805</v>
      </c>
    </row>
    <row r="1923" spans="1:2" x14ac:dyDescent="0.3">
      <c r="A1923" s="1" t="s">
        <v>1928</v>
      </c>
      <c r="B1923">
        <v>819.26612903225805</v>
      </c>
    </row>
    <row r="1924" spans="1:2" x14ac:dyDescent="0.3">
      <c r="A1924" s="1" t="s">
        <v>1929</v>
      </c>
      <c r="B1924">
        <v>819.26612903225805</v>
      </c>
    </row>
    <row r="1925" spans="1:2" x14ac:dyDescent="0.3">
      <c r="A1925" s="1" t="s">
        <v>1930</v>
      </c>
      <c r="B1925">
        <v>819.26612903225805</v>
      </c>
    </row>
    <row r="1926" spans="1:2" x14ac:dyDescent="0.3">
      <c r="A1926" s="1" t="s">
        <v>1931</v>
      </c>
      <c r="B1926">
        <v>819.26612903225805</v>
      </c>
    </row>
    <row r="1927" spans="1:2" x14ac:dyDescent="0.3">
      <c r="A1927" s="1" t="s">
        <v>1932</v>
      </c>
      <c r="B1927">
        <v>819.26612903225805</v>
      </c>
    </row>
    <row r="1928" spans="1:2" x14ac:dyDescent="0.3">
      <c r="A1928" s="1" t="s">
        <v>1933</v>
      </c>
      <c r="B1928">
        <v>819.26612903225805</v>
      </c>
    </row>
    <row r="1929" spans="1:2" x14ac:dyDescent="0.3">
      <c r="A1929" s="1" t="s">
        <v>1934</v>
      </c>
      <c r="B1929">
        <v>819.26612903225805</v>
      </c>
    </row>
    <row r="1930" spans="1:2" x14ac:dyDescent="0.3">
      <c r="A1930" s="1" t="s">
        <v>1935</v>
      </c>
      <c r="B1930">
        <v>819.26612903225805</v>
      </c>
    </row>
    <row r="1931" spans="1:2" x14ac:dyDescent="0.3">
      <c r="A1931" s="1" t="s">
        <v>1936</v>
      </c>
      <c r="B1931">
        <v>819.26612903225805</v>
      </c>
    </row>
    <row r="1932" spans="1:2" x14ac:dyDescent="0.3">
      <c r="A1932" s="1" t="s">
        <v>1937</v>
      </c>
      <c r="B1932">
        <v>819.26612903225805</v>
      </c>
    </row>
    <row r="1933" spans="1:2" x14ac:dyDescent="0.3">
      <c r="A1933" s="1" t="s">
        <v>1938</v>
      </c>
      <c r="B1933">
        <v>819.26612903225805</v>
      </c>
    </row>
    <row r="1934" spans="1:2" x14ac:dyDescent="0.3">
      <c r="A1934" s="1" t="s">
        <v>1939</v>
      </c>
      <c r="B1934">
        <v>819.26612903225805</v>
      </c>
    </row>
    <row r="1935" spans="1:2" x14ac:dyDescent="0.3">
      <c r="A1935" s="1" t="s">
        <v>1940</v>
      </c>
      <c r="B1935">
        <v>819.26612903225805</v>
      </c>
    </row>
    <row r="1936" spans="1:2" x14ac:dyDescent="0.3">
      <c r="A1936" s="1" t="s">
        <v>1941</v>
      </c>
      <c r="B1936">
        <v>819.26612903225805</v>
      </c>
    </row>
    <row r="1937" spans="1:2" x14ac:dyDescent="0.3">
      <c r="A1937" s="1" t="s">
        <v>1942</v>
      </c>
      <c r="B1937">
        <v>819.26612903225805</v>
      </c>
    </row>
    <row r="1938" spans="1:2" x14ac:dyDescent="0.3">
      <c r="A1938" s="1" t="s">
        <v>1943</v>
      </c>
      <c r="B1938">
        <v>819.26612903225805</v>
      </c>
    </row>
    <row r="1939" spans="1:2" x14ac:dyDescent="0.3">
      <c r="A1939" s="1" t="s">
        <v>1944</v>
      </c>
      <c r="B1939">
        <v>819.26612903225805</v>
      </c>
    </row>
    <row r="1940" spans="1:2" x14ac:dyDescent="0.3">
      <c r="A1940" s="1" t="s">
        <v>1945</v>
      </c>
      <c r="B1940">
        <v>819.26612903225805</v>
      </c>
    </row>
    <row r="1941" spans="1:2" x14ac:dyDescent="0.3">
      <c r="A1941" s="1" t="s">
        <v>1946</v>
      </c>
      <c r="B1941">
        <v>819.26612903225805</v>
      </c>
    </row>
    <row r="1942" spans="1:2" x14ac:dyDescent="0.3">
      <c r="A1942" s="1" t="s">
        <v>1947</v>
      </c>
      <c r="B1942">
        <v>819.26612903225805</v>
      </c>
    </row>
    <row r="1943" spans="1:2" x14ac:dyDescent="0.3">
      <c r="A1943" s="1" t="s">
        <v>1948</v>
      </c>
      <c r="B1943">
        <v>819.26612903225805</v>
      </c>
    </row>
    <row r="1944" spans="1:2" x14ac:dyDescent="0.3">
      <c r="A1944" s="1" t="s">
        <v>1949</v>
      </c>
      <c r="B1944">
        <v>819.26612903225805</v>
      </c>
    </row>
    <row r="1945" spans="1:2" x14ac:dyDescent="0.3">
      <c r="A1945" s="1" t="s">
        <v>1950</v>
      </c>
      <c r="B1945">
        <v>819.26612903225805</v>
      </c>
    </row>
    <row r="1946" spans="1:2" x14ac:dyDescent="0.3">
      <c r="A1946" s="1" t="s">
        <v>1951</v>
      </c>
      <c r="B1946">
        <v>819.26612903225805</v>
      </c>
    </row>
    <row r="1947" spans="1:2" x14ac:dyDescent="0.3">
      <c r="A1947" s="1" t="s">
        <v>1952</v>
      </c>
      <c r="B1947">
        <v>819.26612903225805</v>
      </c>
    </row>
    <row r="1948" spans="1:2" x14ac:dyDescent="0.3">
      <c r="A1948" s="1" t="s">
        <v>1953</v>
      </c>
      <c r="B1948">
        <v>819.26612903225805</v>
      </c>
    </row>
    <row r="1949" spans="1:2" x14ac:dyDescent="0.3">
      <c r="A1949" s="1" t="s">
        <v>1954</v>
      </c>
      <c r="B1949">
        <v>819.26612903225805</v>
      </c>
    </row>
    <row r="1950" spans="1:2" x14ac:dyDescent="0.3">
      <c r="A1950" s="1" t="s">
        <v>1955</v>
      </c>
      <c r="B1950">
        <v>819.26612903225805</v>
      </c>
    </row>
    <row r="1951" spans="1:2" x14ac:dyDescent="0.3">
      <c r="A1951" s="1" t="s">
        <v>1956</v>
      </c>
      <c r="B1951">
        <v>819.26612903225805</v>
      </c>
    </row>
    <row r="1952" spans="1:2" x14ac:dyDescent="0.3">
      <c r="A1952" s="1" t="s">
        <v>1957</v>
      </c>
      <c r="B1952">
        <v>819.26612903225805</v>
      </c>
    </row>
    <row r="1953" spans="1:2" x14ac:dyDescent="0.3">
      <c r="A1953" s="1" t="s">
        <v>1958</v>
      </c>
      <c r="B1953">
        <v>819.26612903225805</v>
      </c>
    </row>
    <row r="1954" spans="1:2" x14ac:dyDescent="0.3">
      <c r="A1954" s="1" t="s">
        <v>1959</v>
      </c>
      <c r="B1954">
        <v>819.26612903225805</v>
      </c>
    </row>
    <row r="1955" spans="1:2" x14ac:dyDescent="0.3">
      <c r="A1955" s="1" t="s">
        <v>1960</v>
      </c>
      <c r="B1955">
        <v>819.26612903225805</v>
      </c>
    </row>
    <row r="1956" spans="1:2" x14ac:dyDescent="0.3">
      <c r="A1956" s="1" t="s">
        <v>1961</v>
      </c>
      <c r="B1956">
        <v>819.26612903225805</v>
      </c>
    </row>
    <row r="1957" spans="1:2" x14ac:dyDescent="0.3">
      <c r="A1957" s="1" t="s">
        <v>1962</v>
      </c>
      <c r="B1957">
        <v>819.26612903225805</v>
      </c>
    </row>
    <row r="1958" spans="1:2" x14ac:dyDescent="0.3">
      <c r="A1958" s="1" t="s">
        <v>1963</v>
      </c>
      <c r="B1958">
        <v>819.26612903225805</v>
      </c>
    </row>
    <row r="1959" spans="1:2" x14ac:dyDescent="0.3">
      <c r="A1959" s="1" t="s">
        <v>1964</v>
      </c>
      <c r="B1959">
        <v>819.26612903225805</v>
      </c>
    </row>
    <row r="1960" spans="1:2" x14ac:dyDescent="0.3">
      <c r="A1960" s="1" t="s">
        <v>1965</v>
      </c>
      <c r="B1960">
        <v>819.26612903225805</v>
      </c>
    </row>
    <row r="1961" spans="1:2" x14ac:dyDescent="0.3">
      <c r="A1961" s="1" t="s">
        <v>1966</v>
      </c>
      <c r="B1961">
        <v>819.26612903225805</v>
      </c>
    </row>
    <row r="1962" spans="1:2" x14ac:dyDescent="0.3">
      <c r="A1962" s="1" t="s">
        <v>1967</v>
      </c>
      <c r="B1962">
        <v>819.26612903225805</v>
      </c>
    </row>
    <row r="1963" spans="1:2" x14ac:dyDescent="0.3">
      <c r="A1963" s="1" t="s">
        <v>1968</v>
      </c>
      <c r="B1963">
        <v>819.26612903225805</v>
      </c>
    </row>
    <row r="1964" spans="1:2" x14ac:dyDescent="0.3">
      <c r="A1964" s="1" t="s">
        <v>1969</v>
      </c>
      <c r="B1964">
        <v>819.26612903225805</v>
      </c>
    </row>
    <row r="1965" spans="1:2" x14ac:dyDescent="0.3">
      <c r="A1965" s="1" t="s">
        <v>1970</v>
      </c>
      <c r="B1965">
        <v>819.26612903225805</v>
      </c>
    </row>
    <row r="1966" spans="1:2" x14ac:dyDescent="0.3">
      <c r="A1966" s="1" t="s">
        <v>1971</v>
      </c>
      <c r="B1966">
        <v>819.26612903225805</v>
      </c>
    </row>
    <row r="1967" spans="1:2" x14ac:dyDescent="0.3">
      <c r="A1967" s="1" t="s">
        <v>1972</v>
      </c>
      <c r="B1967">
        <v>819.26612903225805</v>
      </c>
    </row>
    <row r="1968" spans="1:2" x14ac:dyDescent="0.3">
      <c r="A1968" s="1" t="s">
        <v>1973</v>
      </c>
      <c r="B1968">
        <v>819.26612903225805</v>
      </c>
    </row>
    <row r="1969" spans="1:2" x14ac:dyDescent="0.3">
      <c r="A1969" s="1" t="s">
        <v>1974</v>
      </c>
      <c r="B1969">
        <v>819.26612903225805</v>
      </c>
    </row>
    <row r="1970" spans="1:2" x14ac:dyDescent="0.3">
      <c r="A1970" s="1" t="s">
        <v>1975</v>
      </c>
      <c r="B1970">
        <v>819.26612903225805</v>
      </c>
    </row>
    <row r="1971" spans="1:2" x14ac:dyDescent="0.3">
      <c r="A1971" s="1" t="s">
        <v>1976</v>
      </c>
      <c r="B1971">
        <v>819.26612903225805</v>
      </c>
    </row>
    <row r="1972" spans="1:2" x14ac:dyDescent="0.3">
      <c r="A1972" s="1" t="s">
        <v>1977</v>
      </c>
      <c r="B1972">
        <v>819.26612903225805</v>
      </c>
    </row>
    <row r="1973" spans="1:2" x14ac:dyDescent="0.3">
      <c r="A1973" s="1" t="s">
        <v>1978</v>
      </c>
      <c r="B1973">
        <v>819.26612903225805</v>
      </c>
    </row>
    <row r="1974" spans="1:2" x14ac:dyDescent="0.3">
      <c r="A1974" s="1" t="s">
        <v>1979</v>
      </c>
      <c r="B1974">
        <v>819.26612903225805</v>
      </c>
    </row>
    <row r="1975" spans="1:2" x14ac:dyDescent="0.3">
      <c r="A1975" s="1" t="s">
        <v>1980</v>
      </c>
      <c r="B1975">
        <v>819.26612903225805</v>
      </c>
    </row>
    <row r="1976" spans="1:2" x14ac:dyDescent="0.3">
      <c r="A1976" s="1" t="s">
        <v>1981</v>
      </c>
      <c r="B1976">
        <v>819.26612903225805</v>
      </c>
    </row>
    <row r="1977" spans="1:2" x14ac:dyDescent="0.3">
      <c r="A1977" s="1" t="s">
        <v>1982</v>
      </c>
      <c r="B1977">
        <v>819.26612903225805</v>
      </c>
    </row>
    <row r="1978" spans="1:2" x14ac:dyDescent="0.3">
      <c r="A1978" s="1" t="s">
        <v>1983</v>
      </c>
      <c r="B1978">
        <v>819.26612903225805</v>
      </c>
    </row>
    <row r="1979" spans="1:2" x14ac:dyDescent="0.3">
      <c r="A1979" s="1" t="s">
        <v>1984</v>
      </c>
      <c r="B1979">
        <v>819.26612903225805</v>
      </c>
    </row>
    <row r="1980" spans="1:2" x14ac:dyDescent="0.3">
      <c r="A1980" s="1" t="s">
        <v>1985</v>
      </c>
      <c r="B1980">
        <v>819.26612903225805</v>
      </c>
    </row>
    <row r="1981" spans="1:2" x14ac:dyDescent="0.3">
      <c r="A1981" s="1" t="s">
        <v>1986</v>
      </c>
      <c r="B1981">
        <v>819.26612903225805</v>
      </c>
    </row>
    <row r="1982" spans="1:2" x14ac:dyDescent="0.3">
      <c r="A1982" s="1" t="s">
        <v>1987</v>
      </c>
      <c r="B1982">
        <v>819.26612903225805</v>
      </c>
    </row>
    <row r="1983" spans="1:2" x14ac:dyDescent="0.3">
      <c r="A1983" s="1" t="s">
        <v>1988</v>
      </c>
      <c r="B1983">
        <v>819.26612903225805</v>
      </c>
    </row>
    <row r="1984" spans="1:2" x14ac:dyDescent="0.3">
      <c r="A1984" s="1" t="s">
        <v>1989</v>
      </c>
      <c r="B1984">
        <v>819.26612903225805</v>
      </c>
    </row>
    <row r="1985" spans="1:2" x14ac:dyDescent="0.3">
      <c r="A1985" s="1" t="s">
        <v>1990</v>
      </c>
      <c r="B1985">
        <v>819.26612903225805</v>
      </c>
    </row>
    <row r="1986" spans="1:2" x14ac:dyDescent="0.3">
      <c r="A1986" s="1" t="s">
        <v>1991</v>
      </c>
      <c r="B1986">
        <v>819.26612903225805</v>
      </c>
    </row>
    <row r="1987" spans="1:2" x14ac:dyDescent="0.3">
      <c r="A1987" s="1" t="s">
        <v>1992</v>
      </c>
      <c r="B1987">
        <v>819.26612903225805</v>
      </c>
    </row>
    <row r="1988" spans="1:2" x14ac:dyDescent="0.3">
      <c r="A1988" s="1" t="s">
        <v>1993</v>
      </c>
      <c r="B1988">
        <v>819.26612903225805</v>
      </c>
    </row>
    <row r="1989" spans="1:2" x14ac:dyDescent="0.3">
      <c r="A1989" s="1" t="s">
        <v>1994</v>
      </c>
      <c r="B1989">
        <v>819.26612903225805</v>
      </c>
    </row>
    <row r="1990" spans="1:2" x14ac:dyDescent="0.3">
      <c r="A1990" s="1" t="s">
        <v>1995</v>
      </c>
      <c r="B1990">
        <v>819.26612903225805</v>
      </c>
    </row>
    <row r="1991" spans="1:2" x14ac:dyDescent="0.3">
      <c r="A1991" s="1" t="s">
        <v>1996</v>
      </c>
      <c r="B1991">
        <v>819.26612903225805</v>
      </c>
    </row>
    <row r="1992" spans="1:2" x14ac:dyDescent="0.3">
      <c r="A1992" s="1" t="s">
        <v>1997</v>
      </c>
      <c r="B1992">
        <v>819.26612903225805</v>
      </c>
    </row>
    <row r="1993" spans="1:2" x14ac:dyDescent="0.3">
      <c r="A1993" s="1" t="s">
        <v>1998</v>
      </c>
      <c r="B1993">
        <v>819.26612903225805</v>
      </c>
    </row>
    <row r="1994" spans="1:2" x14ac:dyDescent="0.3">
      <c r="A1994" s="1" t="s">
        <v>1999</v>
      </c>
      <c r="B1994">
        <v>819.26612903225805</v>
      </c>
    </row>
    <row r="1995" spans="1:2" x14ac:dyDescent="0.3">
      <c r="A1995" s="1" t="s">
        <v>2000</v>
      </c>
      <c r="B1995">
        <v>819.26612903225805</v>
      </c>
    </row>
    <row r="1996" spans="1:2" x14ac:dyDescent="0.3">
      <c r="A1996" s="1" t="s">
        <v>2001</v>
      </c>
      <c r="B1996">
        <v>819.26612903225805</v>
      </c>
    </row>
    <row r="1997" spans="1:2" x14ac:dyDescent="0.3">
      <c r="A1997" s="1" t="s">
        <v>2002</v>
      </c>
      <c r="B1997">
        <v>819.26612903225805</v>
      </c>
    </row>
    <row r="1998" spans="1:2" x14ac:dyDescent="0.3">
      <c r="A1998" s="1" t="s">
        <v>2003</v>
      </c>
      <c r="B1998">
        <v>819.26612903225805</v>
      </c>
    </row>
    <row r="1999" spans="1:2" x14ac:dyDescent="0.3">
      <c r="A1999" s="1" t="s">
        <v>2004</v>
      </c>
      <c r="B1999">
        <v>819.26612903225805</v>
      </c>
    </row>
    <row r="2000" spans="1:2" x14ac:dyDescent="0.3">
      <c r="A2000" s="1" t="s">
        <v>2005</v>
      </c>
      <c r="B2000">
        <v>819.26612903225805</v>
      </c>
    </row>
    <row r="2001" spans="1:2" x14ac:dyDescent="0.3">
      <c r="A2001" s="1" t="s">
        <v>2006</v>
      </c>
      <c r="B2001">
        <v>819.26612903225805</v>
      </c>
    </row>
    <row r="2002" spans="1:2" x14ac:dyDescent="0.3">
      <c r="A2002" s="1" t="s">
        <v>2007</v>
      </c>
      <c r="B2002">
        <v>819.26612903225805</v>
      </c>
    </row>
    <row r="2003" spans="1:2" x14ac:dyDescent="0.3">
      <c r="A2003" s="1" t="s">
        <v>2008</v>
      </c>
      <c r="B2003">
        <v>819.26612903225805</v>
      </c>
    </row>
    <row r="2004" spans="1:2" x14ac:dyDescent="0.3">
      <c r="A2004" s="1" t="s">
        <v>2009</v>
      </c>
      <c r="B2004">
        <v>819.26612903225805</v>
      </c>
    </row>
    <row r="2005" spans="1:2" x14ac:dyDescent="0.3">
      <c r="A2005" s="1" t="s">
        <v>2010</v>
      </c>
      <c r="B2005">
        <v>819.26612903225805</v>
      </c>
    </row>
    <row r="2006" spans="1:2" x14ac:dyDescent="0.3">
      <c r="A2006" s="1" t="s">
        <v>2011</v>
      </c>
      <c r="B2006">
        <v>819.26612903225805</v>
      </c>
    </row>
    <row r="2007" spans="1:2" x14ac:dyDescent="0.3">
      <c r="A2007" s="1" t="s">
        <v>2012</v>
      </c>
      <c r="B2007">
        <v>819.26612903225805</v>
      </c>
    </row>
    <row r="2008" spans="1:2" x14ac:dyDescent="0.3">
      <c r="A2008" s="1" t="s">
        <v>2013</v>
      </c>
      <c r="B2008">
        <v>819.26612903225805</v>
      </c>
    </row>
    <row r="2009" spans="1:2" x14ac:dyDescent="0.3">
      <c r="A2009" s="1" t="s">
        <v>2014</v>
      </c>
      <c r="B2009">
        <v>819.26612903225805</v>
      </c>
    </row>
    <row r="2010" spans="1:2" x14ac:dyDescent="0.3">
      <c r="A2010" s="1" t="s">
        <v>2015</v>
      </c>
      <c r="B2010">
        <v>819.26612903225805</v>
      </c>
    </row>
    <row r="2011" spans="1:2" x14ac:dyDescent="0.3">
      <c r="A2011" s="1" t="s">
        <v>2016</v>
      </c>
      <c r="B2011">
        <v>819.26612903225805</v>
      </c>
    </row>
    <row r="2012" spans="1:2" x14ac:dyDescent="0.3">
      <c r="A2012" s="1" t="s">
        <v>2017</v>
      </c>
      <c r="B2012">
        <v>819.26612903225805</v>
      </c>
    </row>
    <row r="2013" spans="1:2" x14ac:dyDescent="0.3">
      <c r="A2013" s="1" t="s">
        <v>2018</v>
      </c>
      <c r="B2013">
        <v>819.26612903225805</v>
      </c>
    </row>
    <row r="2014" spans="1:2" x14ac:dyDescent="0.3">
      <c r="A2014" s="1" t="s">
        <v>2019</v>
      </c>
      <c r="B2014">
        <v>819.26612903225805</v>
      </c>
    </row>
    <row r="2015" spans="1:2" x14ac:dyDescent="0.3">
      <c r="A2015" s="1" t="s">
        <v>2020</v>
      </c>
      <c r="B2015">
        <v>819.26612903225805</v>
      </c>
    </row>
    <row r="2016" spans="1:2" x14ac:dyDescent="0.3">
      <c r="A2016" s="1" t="s">
        <v>2021</v>
      </c>
      <c r="B2016">
        <v>819.26612903225805</v>
      </c>
    </row>
    <row r="2017" spans="1:2" x14ac:dyDescent="0.3">
      <c r="A2017" s="1" t="s">
        <v>2022</v>
      </c>
      <c r="B2017">
        <v>819.26612903225805</v>
      </c>
    </row>
    <row r="2018" spans="1:2" x14ac:dyDescent="0.3">
      <c r="A2018" s="1" t="s">
        <v>2023</v>
      </c>
      <c r="B2018">
        <v>819.26612903225805</v>
      </c>
    </row>
    <row r="2019" spans="1:2" x14ac:dyDescent="0.3">
      <c r="A2019" s="1" t="s">
        <v>2024</v>
      </c>
      <c r="B2019">
        <v>819.26612903225805</v>
      </c>
    </row>
    <row r="2020" spans="1:2" x14ac:dyDescent="0.3">
      <c r="A2020" s="1" t="s">
        <v>2025</v>
      </c>
      <c r="B2020">
        <v>819.26612903225805</v>
      </c>
    </row>
    <row r="2021" spans="1:2" x14ac:dyDescent="0.3">
      <c r="A2021" s="1" t="s">
        <v>2026</v>
      </c>
      <c r="B2021">
        <v>819.26612903225805</v>
      </c>
    </row>
    <row r="2022" spans="1:2" x14ac:dyDescent="0.3">
      <c r="A2022" s="1" t="s">
        <v>2027</v>
      </c>
      <c r="B2022">
        <v>819.26612903225805</v>
      </c>
    </row>
    <row r="2023" spans="1:2" x14ac:dyDescent="0.3">
      <c r="A2023" s="1" t="s">
        <v>2028</v>
      </c>
      <c r="B2023">
        <v>819.26612903225805</v>
      </c>
    </row>
    <row r="2024" spans="1:2" x14ac:dyDescent="0.3">
      <c r="A2024" s="1" t="s">
        <v>2029</v>
      </c>
      <c r="B2024">
        <v>819.26612903225805</v>
      </c>
    </row>
    <row r="2025" spans="1:2" x14ac:dyDescent="0.3">
      <c r="A2025" s="1" t="s">
        <v>2030</v>
      </c>
      <c r="B2025">
        <v>819.26612903225805</v>
      </c>
    </row>
    <row r="2026" spans="1:2" x14ac:dyDescent="0.3">
      <c r="A2026" s="1" t="s">
        <v>2031</v>
      </c>
      <c r="B2026">
        <v>819.26612903225805</v>
      </c>
    </row>
    <row r="2027" spans="1:2" x14ac:dyDescent="0.3">
      <c r="A2027" s="1" t="s">
        <v>2032</v>
      </c>
      <c r="B2027">
        <v>819.26612903225805</v>
      </c>
    </row>
    <row r="2028" spans="1:2" x14ac:dyDescent="0.3">
      <c r="A2028" s="1" t="s">
        <v>2033</v>
      </c>
      <c r="B2028">
        <v>819.26612903225805</v>
      </c>
    </row>
    <row r="2029" spans="1:2" x14ac:dyDescent="0.3">
      <c r="A2029" s="1" t="s">
        <v>2034</v>
      </c>
      <c r="B2029">
        <v>819.26612903225805</v>
      </c>
    </row>
    <row r="2030" spans="1:2" x14ac:dyDescent="0.3">
      <c r="A2030" s="1" t="s">
        <v>2035</v>
      </c>
      <c r="B2030">
        <v>819.26612903225805</v>
      </c>
    </row>
    <row r="2031" spans="1:2" x14ac:dyDescent="0.3">
      <c r="A2031" s="1" t="s">
        <v>2036</v>
      </c>
      <c r="B2031">
        <v>819.26612903225805</v>
      </c>
    </row>
    <row r="2032" spans="1:2" x14ac:dyDescent="0.3">
      <c r="A2032" s="1" t="s">
        <v>2037</v>
      </c>
      <c r="B2032">
        <v>819.26612903225805</v>
      </c>
    </row>
    <row r="2033" spans="1:2" x14ac:dyDescent="0.3">
      <c r="A2033" s="1" t="s">
        <v>2038</v>
      </c>
      <c r="B2033">
        <v>819.26612903225805</v>
      </c>
    </row>
    <row r="2034" spans="1:2" x14ac:dyDescent="0.3">
      <c r="A2034" s="1" t="s">
        <v>2039</v>
      </c>
      <c r="B2034">
        <v>819.26612903225805</v>
      </c>
    </row>
    <row r="2035" spans="1:2" x14ac:dyDescent="0.3">
      <c r="A2035" s="1" t="s">
        <v>2040</v>
      </c>
      <c r="B2035">
        <v>819.26612903225805</v>
      </c>
    </row>
    <row r="2036" spans="1:2" x14ac:dyDescent="0.3">
      <c r="A2036" s="1" t="s">
        <v>2041</v>
      </c>
      <c r="B2036">
        <v>819.26612903225805</v>
      </c>
    </row>
    <row r="2037" spans="1:2" x14ac:dyDescent="0.3">
      <c r="A2037" s="1" t="s">
        <v>2042</v>
      </c>
      <c r="B2037">
        <v>819.26612903225805</v>
      </c>
    </row>
    <row r="2038" spans="1:2" x14ac:dyDescent="0.3">
      <c r="A2038" s="1" t="s">
        <v>2043</v>
      </c>
      <c r="B2038">
        <v>819.26612903225805</v>
      </c>
    </row>
    <row r="2039" spans="1:2" x14ac:dyDescent="0.3">
      <c r="A2039" s="1" t="s">
        <v>2044</v>
      </c>
      <c r="B2039">
        <v>819.26612903225805</v>
      </c>
    </row>
    <row r="2040" spans="1:2" x14ac:dyDescent="0.3">
      <c r="A2040" s="1" t="s">
        <v>2045</v>
      </c>
      <c r="B2040">
        <v>819.26612903225805</v>
      </c>
    </row>
    <row r="2041" spans="1:2" x14ac:dyDescent="0.3">
      <c r="A2041" s="1" t="s">
        <v>2046</v>
      </c>
      <c r="B2041">
        <v>819.26612903225805</v>
      </c>
    </row>
    <row r="2042" spans="1:2" x14ac:dyDescent="0.3">
      <c r="A2042" s="1" t="s">
        <v>2047</v>
      </c>
      <c r="B2042">
        <v>819.26612903225805</v>
      </c>
    </row>
    <row r="2043" spans="1:2" x14ac:dyDescent="0.3">
      <c r="A2043" s="1" t="s">
        <v>2048</v>
      </c>
      <c r="B2043">
        <v>819.26612903225805</v>
      </c>
    </row>
    <row r="2044" spans="1:2" x14ac:dyDescent="0.3">
      <c r="A2044" s="1" t="s">
        <v>2049</v>
      </c>
      <c r="B2044">
        <v>819.26612903225805</v>
      </c>
    </row>
    <row r="2045" spans="1:2" x14ac:dyDescent="0.3">
      <c r="A2045" s="1" t="s">
        <v>2050</v>
      </c>
      <c r="B2045">
        <v>819.26612903225805</v>
      </c>
    </row>
    <row r="2046" spans="1:2" x14ac:dyDescent="0.3">
      <c r="A2046" s="1" t="s">
        <v>2051</v>
      </c>
      <c r="B2046">
        <v>819.26612903225805</v>
      </c>
    </row>
    <row r="2047" spans="1:2" x14ac:dyDescent="0.3">
      <c r="A2047" s="1" t="s">
        <v>2052</v>
      </c>
      <c r="B2047">
        <v>819.26612903225805</v>
      </c>
    </row>
    <row r="2048" spans="1:2" x14ac:dyDescent="0.3">
      <c r="A2048" s="1" t="s">
        <v>2053</v>
      </c>
      <c r="B2048">
        <v>819.26612903225805</v>
      </c>
    </row>
    <row r="2049" spans="1:2" x14ac:dyDescent="0.3">
      <c r="A2049" s="1" t="s">
        <v>2054</v>
      </c>
      <c r="B2049">
        <v>819.26612903225805</v>
      </c>
    </row>
    <row r="2050" spans="1:2" x14ac:dyDescent="0.3">
      <c r="A2050" s="1" t="s">
        <v>2055</v>
      </c>
      <c r="B2050">
        <v>819.26612903225805</v>
      </c>
    </row>
    <row r="2051" spans="1:2" x14ac:dyDescent="0.3">
      <c r="A2051" s="1" t="s">
        <v>2056</v>
      </c>
      <c r="B2051">
        <v>819.26612903225805</v>
      </c>
    </row>
    <row r="2052" spans="1:2" x14ac:dyDescent="0.3">
      <c r="A2052" s="1" t="s">
        <v>2057</v>
      </c>
      <c r="B2052">
        <v>819.26612903225805</v>
      </c>
    </row>
    <row r="2053" spans="1:2" x14ac:dyDescent="0.3">
      <c r="A2053" s="1" t="s">
        <v>2058</v>
      </c>
      <c r="B2053">
        <v>819.26612903225805</v>
      </c>
    </row>
    <row r="2054" spans="1:2" x14ac:dyDescent="0.3">
      <c r="A2054" s="1" t="s">
        <v>2059</v>
      </c>
      <c r="B2054">
        <v>819.26612903225805</v>
      </c>
    </row>
    <row r="2055" spans="1:2" x14ac:dyDescent="0.3">
      <c r="A2055" s="1" t="s">
        <v>2060</v>
      </c>
      <c r="B2055">
        <v>819.26612903225805</v>
      </c>
    </row>
    <row r="2056" spans="1:2" x14ac:dyDescent="0.3">
      <c r="A2056" s="1" t="s">
        <v>2061</v>
      </c>
      <c r="B2056">
        <v>819.26612903225805</v>
      </c>
    </row>
    <row r="2057" spans="1:2" x14ac:dyDescent="0.3">
      <c r="A2057" s="1" t="s">
        <v>2062</v>
      </c>
      <c r="B2057">
        <v>819.26612903225805</v>
      </c>
    </row>
    <row r="2058" spans="1:2" x14ac:dyDescent="0.3">
      <c r="A2058" s="1" t="s">
        <v>2063</v>
      </c>
      <c r="B2058">
        <v>819.26612903225805</v>
      </c>
    </row>
    <row r="2059" spans="1:2" x14ac:dyDescent="0.3">
      <c r="A2059" s="1" t="s">
        <v>2064</v>
      </c>
      <c r="B2059">
        <v>819.26612903225805</v>
      </c>
    </row>
    <row r="2060" spans="1:2" x14ac:dyDescent="0.3">
      <c r="A2060" s="1" t="s">
        <v>2065</v>
      </c>
      <c r="B2060">
        <v>819.26612903225805</v>
      </c>
    </row>
    <row r="2061" spans="1:2" x14ac:dyDescent="0.3">
      <c r="A2061" s="1" t="s">
        <v>2066</v>
      </c>
      <c r="B2061">
        <v>819.26612903225805</v>
      </c>
    </row>
    <row r="2062" spans="1:2" x14ac:dyDescent="0.3">
      <c r="A2062" s="1" t="s">
        <v>2067</v>
      </c>
      <c r="B2062">
        <v>819.26612903225805</v>
      </c>
    </row>
    <row r="2063" spans="1:2" x14ac:dyDescent="0.3">
      <c r="A2063" s="1" t="s">
        <v>2068</v>
      </c>
      <c r="B2063">
        <v>819.26612903225805</v>
      </c>
    </row>
    <row r="2064" spans="1:2" x14ac:dyDescent="0.3">
      <c r="A2064" s="1" t="s">
        <v>2069</v>
      </c>
      <c r="B2064">
        <v>819.26612903225805</v>
      </c>
    </row>
    <row r="2065" spans="1:2" x14ac:dyDescent="0.3">
      <c r="A2065" s="1" t="s">
        <v>2070</v>
      </c>
      <c r="B2065">
        <v>819.26612903225805</v>
      </c>
    </row>
    <row r="2066" spans="1:2" x14ac:dyDescent="0.3">
      <c r="A2066" s="1" t="s">
        <v>2071</v>
      </c>
      <c r="B2066">
        <v>819.26612903225805</v>
      </c>
    </row>
    <row r="2067" spans="1:2" x14ac:dyDescent="0.3">
      <c r="A2067" s="1" t="s">
        <v>2072</v>
      </c>
      <c r="B2067">
        <v>819.26612903225805</v>
      </c>
    </row>
    <row r="2068" spans="1:2" x14ac:dyDescent="0.3">
      <c r="A2068" s="1" t="s">
        <v>2073</v>
      </c>
      <c r="B2068">
        <v>819.26612903225805</v>
      </c>
    </row>
    <row r="2069" spans="1:2" x14ac:dyDescent="0.3">
      <c r="A2069" s="1" t="s">
        <v>2074</v>
      </c>
      <c r="B2069">
        <v>819.26612903225805</v>
      </c>
    </row>
    <row r="2070" spans="1:2" x14ac:dyDescent="0.3">
      <c r="A2070" s="1" t="s">
        <v>2075</v>
      </c>
      <c r="B2070">
        <v>819.26612903225805</v>
      </c>
    </row>
    <row r="2071" spans="1:2" x14ac:dyDescent="0.3">
      <c r="A2071" s="1" t="s">
        <v>2076</v>
      </c>
      <c r="B2071">
        <v>819.26612903225805</v>
      </c>
    </row>
    <row r="2072" spans="1:2" x14ac:dyDescent="0.3">
      <c r="A2072" s="1" t="s">
        <v>2077</v>
      </c>
      <c r="B2072">
        <v>819.26612903225805</v>
      </c>
    </row>
    <row r="2073" spans="1:2" x14ac:dyDescent="0.3">
      <c r="A2073" s="1" t="s">
        <v>2078</v>
      </c>
      <c r="B2073">
        <v>819.26612903225805</v>
      </c>
    </row>
    <row r="2074" spans="1:2" x14ac:dyDescent="0.3">
      <c r="A2074" s="1" t="s">
        <v>2079</v>
      </c>
      <c r="B2074">
        <v>819.26612903225805</v>
      </c>
    </row>
    <row r="2075" spans="1:2" x14ac:dyDescent="0.3">
      <c r="A2075" s="1" t="s">
        <v>2080</v>
      </c>
      <c r="B2075">
        <v>819.26612903225805</v>
      </c>
    </row>
    <row r="2076" spans="1:2" x14ac:dyDescent="0.3">
      <c r="A2076" s="1" t="s">
        <v>2081</v>
      </c>
      <c r="B2076">
        <v>819.26612903225805</v>
      </c>
    </row>
    <row r="2077" spans="1:2" x14ac:dyDescent="0.3">
      <c r="A2077" s="1" t="s">
        <v>2082</v>
      </c>
      <c r="B2077">
        <v>819.26612903225805</v>
      </c>
    </row>
    <row r="2078" spans="1:2" x14ac:dyDescent="0.3">
      <c r="A2078" s="1" t="s">
        <v>2083</v>
      </c>
      <c r="B2078">
        <v>819.26612903225805</v>
      </c>
    </row>
    <row r="2079" spans="1:2" x14ac:dyDescent="0.3">
      <c r="A2079" s="1" t="s">
        <v>2084</v>
      </c>
      <c r="B2079">
        <v>819.26612903225805</v>
      </c>
    </row>
    <row r="2080" spans="1:2" x14ac:dyDescent="0.3">
      <c r="A2080" s="1" t="s">
        <v>2085</v>
      </c>
      <c r="B2080">
        <v>819.26612903225805</v>
      </c>
    </row>
    <row r="2081" spans="1:2" x14ac:dyDescent="0.3">
      <c r="A2081" s="1" t="s">
        <v>2086</v>
      </c>
      <c r="B2081">
        <v>819.26612903225805</v>
      </c>
    </row>
    <row r="2082" spans="1:2" x14ac:dyDescent="0.3">
      <c r="A2082" s="1" t="s">
        <v>2087</v>
      </c>
      <c r="B2082">
        <v>819.26612903225805</v>
      </c>
    </row>
    <row r="2083" spans="1:2" x14ac:dyDescent="0.3">
      <c r="A2083" s="1" t="s">
        <v>2088</v>
      </c>
      <c r="B2083">
        <v>819.26612903225805</v>
      </c>
    </row>
    <row r="2084" spans="1:2" x14ac:dyDescent="0.3">
      <c r="A2084" s="1" t="s">
        <v>2089</v>
      </c>
      <c r="B2084">
        <v>819.26612903225805</v>
      </c>
    </row>
    <row r="2085" spans="1:2" x14ac:dyDescent="0.3">
      <c r="A2085" s="1" t="s">
        <v>2090</v>
      </c>
      <c r="B2085">
        <v>819.26612903225805</v>
      </c>
    </row>
    <row r="2086" spans="1:2" x14ac:dyDescent="0.3">
      <c r="A2086" s="1" t="s">
        <v>2091</v>
      </c>
      <c r="B2086">
        <v>819.26612903225805</v>
      </c>
    </row>
    <row r="2087" spans="1:2" x14ac:dyDescent="0.3">
      <c r="A2087" s="1" t="s">
        <v>2092</v>
      </c>
      <c r="B2087">
        <v>819.26612903225805</v>
      </c>
    </row>
    <row r="2088" spans="1:2" x14ac:dyDescent="0.3">
      <c r="A2088" s="1" t="s">
        <v>2093</v>
      </c>
      <c r="B2088">
        <v>819.26612903225805</v>
      </c>
    </row>
    <row r="2089" spans="1:2" x14ac:dyDescent="0.3">
      <c r="A2089" s="1" t="s">
        <v>2094</v>
      </c>
      <c r="B2089">
        <v>819.26612903225805</v>
      </c>
    </row>
    <row r="2090" spans="1:2" x14ac:dyDescent="0.3">
      <c r="A2090" s="1" t="s">
        <v>2095</v>
      </c>
      <c r="B2090">
        <v>819.26612903225805</v>
      </c>
    </row>
    <row r="2091" spans="1:2" x14ac:dyDescent="0.3">
      <c r="A2091" s="1" t="s">
        <v>2096</v>
      </c>
      <c r="B2091">
        <v>819.26612903225805</v>
      </c>
    </row>
    <row r="2092" spans="1:2" x14ac:dyDescent="0.3">
      <c r="A2092" s="1" t="s">
        <v>2097</v>
      </c>
      <c r="B2092">
        <v>819.26612903225805</v>
      </c>
    </row>
    <row r="2093" spans="1:2" x14ac:dyDescent="0.3">
      <c r="A2093" s="1" t="s">
        <v>2098</v>
      </c>
      <c r="B2093">
        <v>819.26612903225805</v>
      </c>
    </row>
    <row r="2094" spans="1:2" x14ac:dyDescent="0.3">
      <c r="A2094" s="1" t="s">
        <v>2099</v>
      </c>
      <c r="B2094">
        <v>819.26612903225805</v>
      </c>
    </row>
    <row r="2095" spans="1:2" x14ac:dyDescent="0.3">
      <c r="A2095" s="1" t="s">
        <v>2100</v>
      </c>
      <c r="B2095">
        <v>819.26612903225805</v>
      </c>
    </row>
    <row r="2096" spans="1:2" x14ac:dyDescent="0.3">
      <c r="A2096" s="1" t="s">
        <v>2101</v>
      </c>
      <c r="B2096">
        <v>819.26612903225805</v>
      </c>
    </row>
    <row r="2097" spans="1:2" x14ac:dyDescent="0.3">
      <c r="A2097" s="1" t="s">
        <v>2102</v>
      </c>
      <c r="B2097">
        <v>819.26612903225805</v>
      </c>
    </row>
    <row r="2098" spans="1:2" x14ac:dyDescent="0.3">
      <c r="A2098" s="1" t="s">
        <v>2103</v>
      </c>
      <c r="B2098">
        <v>819.26612903225805</v>
      </c>
    </row>
    <row r="2099" spans="1:2" x14ac:dyDescent="0.3">
      <c r="A2099" s="1" t="s">
        <v>2104</v>
      </c>
      <c r="B2099">
        <v>819.26612903225805</v>
      </c>
    </row>
    <row r="2100" spans="1:2" x14ac:dyDescent="0.3">
      <c r="A2100" s="1" t="s">
        <v>2105</v>
      </c>
      <c r="B2100">
        <v>819.26612903225805</v>
      </c>
    </row>
    <row r="2101" spans="1:2" x14ac:dyDescent="0.3">
      <c r="A2101" s="1" t="s">
        <v>2106</v>
      </c>
      <c r="B2101">
        <v>819.26612903225805</v>
      </c>
    </row>
    <row r="2102" spans="1:2" x14ac:dyDescent="0.3">
      <c r="A2102" s="1" t="s">
        <v>2107</v>
      </c>
      <c r="B2102">
        <v>819.26612903225805</v>
      </c>
    </row>
    <row r="2103" spans="1:2" x14ac:dyDescent="0.3">
      <c r="A2103" s="1" t="s">
        <v>2108</v>
      </c>
      <c r="B2103">
        <v>819.26612903225805</v>
      </c>
    </row>
    <row r="2104" spans="1:2" x14ac:dyDescent="0.3">
      <c r="A2104" s="1" t="s">
        <v>2109</v>
      </c>
      <c r="B2104">
        <v>819.26612903225805</v>
      </c>
    </row>
    <row r="2105" spans="1:2" x14ac:dyDescent="0.3">
      <c r="A2105" s="1" t="s">
        <v>2110</v>
      </c>
      <c r="B2105">
        <v>819.26612903225805</v>
      </c>
    </row>
    <row r="2106" spans="1:2" x14ac:dyDescent="0.3">
      <c r="A2106" s="1" t="s">
        <v>2111</v>
      </c>
      <c r="B2106">
        <v>819.26612903225805</v>
      </c>
    </row>
    <row r="2107" spans="1:2" x14ac:dyDescent="0.3">
      <c r="A2107" s="1" t="s">
        <v>2112</v>
      </c>
      <c r="B2107">
        <v>819.26612903225805</v>
      </c>
    </row>
    <row r="2108" spans="1:2" x14ac:dyDescent="0.3">
      <c r="A2108" s="1" t="s">
        <v>2113</v>
      </c>
      <c r="B2108">
        <v>819.26612903225805</v>
      </c>
    </row>
    <row r="2109" spans="1:2" x14ac:dyDescent="0.3">
      <c r="A2109" s="1" t="s">
        <v>2114</v>
      </c>
      <c r="B2109">
        <v>819.26612903225805</v>
      </c>
    </row>
    <row r="2110" spans="1:2" x14ac:dyDescent="0.3">
      <c r="A2110" s="1" t="s">
        <v>2115</v>
      </c>
      <c r="B2110">
        <v>819.26612903225805</v>
      </c>
    </row>
    <row r="2111" spans="1:2" x14ac:dyDescent="0.3">
      <c r="A2111" s="1" t="s">
        <v>2116</v>
      </c>
      <c r="B2111">
        <v>819.26612903225805</v>
      </c>
    </row>
    <row r="2112" spans="1:2" x14ac:dyDescent="0.3">
      <c r="A2112" s="1" t="s">
        <v>2117</v>
      </c>
      <c r="B2112">
        <v>819.26612903225805</v>
      </c>
    </row>
    <row r="2113" spans="1:2" x14ac:dyDescent="0.3">
      <c r="A2113" s="1" t="s">
        <v>2118</v>
      </c>
      <c r="B2113">
        <v>819.26612903225805</v>
      </c>
    </row>
    <row r="2114" spans="1:2" x14ac:dyDescent="0.3">
      <c r="A2114" s="1" t="s">
        <v>2119</v>
      </c>
      <c r="B2114">
        <v>819.26612903225805</v>
      </c>
    </row>
    <row r="2115" spans="1:2" x14ac:dyDescent="0.3">
      <c r="A2115" s="1" t="s">
        <v>2120</v>
      </c>
      <c r="B2115">
        <v>819.26612903225805</v>
      </c>
    </row>
    <row r="2116" spans="1:2" x14ac:dyDescent="0.3">
      <c r="A2116" s="1" t="s">
        <v>2121</v>
      </c>
      <c r="B2116">
        <v>819.26612903225805</v>
      </c>
    </row>
    <row r="2117" spans="1:2" x14ac:dyDescent="0.3">
      <c r="A2117" s="1" t="s">
        <v>2122</v>
      </c>
      <c r="B2117">
        <v>819.26612903225805</v>
      </c>
    </row>
    <row r="2118" spans="1:2" x14ac:dyDescent="0.3">
      <c r="A2118" s="1" t="s">
        <v>2123</v>
      </c>
      <c r="B2118">
        <v>819.26612903225805</v>
      </c>
    </row>
    <row r="2119" spans="1:2" x14ac:dyDescent="0.3">
      <c r="A2119" s="1" t="s">
        <v>2124</v>
      </c>
      <c r="B2119">
        <v>819.26612903225805</v>
      </c>
    </row>
    <row r="2120" spans="1:2" x14ac:dyDescent="0.3">
      <c r="A2120" s="1" t="s">
        <v>2125</v>
      </c>
      <c r="B2120">
        <v>819.26612903225805</v>
      </c>
    </row>
    <row r="2121" spans="1:2" x14ac:dyDescent="0.3">
      <c r="A2121" s="1" t="s">
        <v>2126</v>
      </c>
      <c r="B2121">
        <v>819.26612903225805</v>
      </c>
    </row>
    <row r="2122" spans="1:2" x14ac:dyDescent="0.3">
      <c r="A2122" s="1" t="s">
        <v>2127</v>
      </c>
      <c r="B2122">
        <v>819.26612903225805</v>
      </c>
    </row>
    <row r="2123" spans="1:2" x14ac:dyDescent="0.3">
      <c r="A2123" s="1" t="s">
        <v>2128</v>
      </c>
      <c r="B2123">
        <v>819.26612903225805</v>
      </c>
    </row>
    <row r="2124" spans="1:2" x14ac:dyDescent="0.3">
      <c r="A2124" s="1" t="s">
        <v>2129</v>
      </c>
      <c r="B2124">
        <v>819.26612903225805</v>
      </c>
    </row>
    <row r="2125" spans="1:2" x14ac:dyDescent="0.3">
      <c r="A2125" s="1" t="s">
        <v>2130</v>
      </c>
      <c r="B2125">
        <v>819.26612903225805</v>
      </c>
    </row>
    <row r="2126" spans="1:2" x14ac:dyDescent="0.3">
      <c r="A2126" s="1" t="s">
        <v>2131</v>
      </c>
      <c r="B2126">
        <v>819.26612903225805</v>
      </c>
    </row>
    <row r="2127" spans="1:2" x14ac:dyDescent="0.3">
      <c r="A2127" s="1" t="s">
        <v>2132</v>
      </c>
      <c r="B2127">
        <v>819.26612903225805</v>
      </c>
    </row>
    <row r="2128" spans="1:2" x14ac:dyDescent="0.3">
      <c r="A2128" s="1" t="s">
        <v>2133</v>
      </c>
      <c r="B2128">
        <v>819.26612903225805</v>
      </c>
    </row>
    <row r="2129" spans="1:2" x14ac:dyDescent="0.3">
      <c r="A2129" s="1" t="s">
        <v>2134</v>
      </c>
      <c r="B2129">
        <v>819.26612903225805</v>
      </c>
    </row>
    <row r="2130" spans="1:2" x14ac:dyDescent="0.3">
      <c r="A2130" s="1" t="s">
        <v>2135</v>
      </c>
      <c r="B2130">
        <v>819.26612903225805</v>
      </c>
    </row>
    <row r="2131" spans="1:2" x14ac:dyDescent="0.3">
      <c r="A2131" s="1" t="s">
        <v>2136</v>
      </c>
      <c r="B2131">
        <v>819.26612903225805</v>
      </c>
    </row>
    <row r="2132" spans="1:2" x14ac:dyDescent="0.3">
      <c r="A2132" s="1" t="s">
        <v>2137</v>
      </c>
      <c r="B2132">
        <v>819.26612903225805</v>
      </c>
    </row>
    <row r="2133" spans="1:2" x14ac:dyDescent="0.3">
      <c r="A2133" s="1" t="s">
        <v>2138</v>
      </c>
      <c r="B2133">
        <v>819.26612903225805</v>
      </c>
    </row>
    <row r="2134" spans="1:2" x14ac:dyDescent="0.3">
      <c r="A2134" s="1" t="s">
        <v>2139</v>
      </c>
      <c r="B2134">
        <v>819.26612903225805</v>
      </c>
    </row>
    <row r="2135" spans="1:2" x14ac:dyDescent="0.3">
      <c r="A2135" s="1" t="s">
        <v>2140</v>
      </c>
      <c r="B2135">
        <v>819.26612903225805</v>
      </c>
    </row>
    <row r="2136" spans="1:2" x14ac:dyDescent="0.3">
      <c r="A2136" s="1" t="s">
        <v>2141</v>
      </c>
      <c r="B2136">
        <v>819.26612903225805</v>
      </c>
    </row>
    <row r="2137" spans="1:2" x14ac:dyDescent="0.3">
      <c r="A2137" s="1" t="s">
        <v>2142</v>
      </c>
      <c r="B2137">
        <v>819.26612903225805</v>
      </c>
    </row>
    <row r="2138" spans="1:2" x14ac:dyDescent="0.3">
      <c r="A2138" s="1" t="s">
        <v>2143</v>
      </c>
      <c r="B2138">
        <v>819.26612903225805</v>
      </c>
    </row>
    <row r="2139" spans="1:2" x14ac:dyDescent="0.3">
      <c r="A2139" s="1" t="s">
        <v>2144</v>
      </c>
      <c r="B2139">
        <v>819.26612903225805</v>
      </c>
    </row>
    <row r="2140" spans="1:2" x14ac:dyDescent="0.3">
      <c r="A2140" s="1" t="s">
        <v>2145</v>
      </c>
      <c r="B2140">
        <v>819.26612903225805</v>
      </c>
    </row>
    <row r="2141" spans="1:2" x14ac:dyDescent="0.3">
      <c r="A2141" s="1" t="s">
        <v>2146</v>
      </c>
      <c r="B2141">
        <v>819.26612903225805</v>
      </c>
    </row>
    <row r="2142" spans="1:2" x14ac:dyDescent="0.3">
      <c r="A2142" s="1" t="s">
        <v>2147</v>
      </c>
      <c r="B2142">
        <v>819.26612903225805</v>
      </c>
    </row>
    <row r="2143" spans="1:2" x14ac:dyDescent="0.3">
      <c r="A2143" s="1" t="s">
        <v>2148</v>
      </c>
      <c r="B2143">
        <v>819.26612903225805</v>
      </c>
    </row>
    <row r="2144" spans="1:2" x14ac:dyDescent="0.3">
      <c r="A2144" s="1" t="s">
        <v>2149</v>
      </c>
      <c r="B2144">
        <v>819.26612903225805</v>
      </c>
    </row>
    <row r="2145" spans="1:2" x14ac:dyDescent="0.3">
      <c r="A2145" s="1" t="s">
        <v>2150</v>
      </c>
      <c r="B2145">
        <v>819.26612903225805</v>
      </c>
    </row>
    <row r="2146" spans="1:2" x14ac:dyDescent="0.3">
      <c r="A2146" s="1" t="s">
        <v>2151</v>
      </c>
      <c r="B2146">
        <v>819.26612903225805</v>
      </c>
    </row>
    <row r="2147" spans="1:2" x14ac:dyDescent="0.3">
      <c r="A2147" s="1" t="s">
        <v>2152</v>
      </c>
      <c r="B2147">
        <v>819.26612903225805</v>
      </c>
    </row>
    <row r="2148" spans="1:2" x14ac:dyDescent="0.3">
      <c r="A2148" s="1" t="s">
        <v>2153</v>
      </c>
      <c r="B2148">
        <v>819.26612903225805</v>
      </c>
    </row>
    <row r="2149" spans="1:2" x14ac:dyDescent="0.3">
      <c r="A2149" s="1" t="s">
        <v>2154</v>
      </c>
      <c r="B2149">
        <v>819.26612903225805</v>
      </c>
    </row>
    <row r="2150" spans="1:2" x14ac:dyDescent="0.3">
      <c r="A2150" s="1" t="s">
        <v>2155</v>
      </c>
      <c r="B2150">
        <v>819.26612903225805</v>
      </c>
    </row>
    <row r="2151" spans="1:2" x14ac:dyDescent="0.3">
      <c r="A2151" s="1" t="s">
        <v>2156</v>
      </c>
      <c r="B2151">
        <v>819.26612903225805</v>
      </c>
    </row>
    <row r="2152" spans="1:2" x14ac:dyDescent="0.3">
      <c r="A2152" s="1" t="s">
        <v>2157</v>
      </c>
      <c r="B2152">
        <v>819.26612903225805</v>
      </c>
    </row>
    <row r="2153" spans="1:2" x14ac:dyDescent="0.3">
      <c r="A2153" s="1" t="s">
        <v>2158</v>
      </c>
      <c r="B2153">
        <v>819.26612903225805</v>
      </c>
    </row>
    <row r="2154" spans="1:2" x14ac:dyDescent="0.3">
      <c r="A2154" s="1" t="s">
        <v>2159</v>
      </c>
      <c r="B2154">
        <v>819.26612903225805</v>
      </c>
    </row>
    <row r="2155" spans="1:2" x14ac:dyDescent="0.3">
      <c r="A2155" s="1" t="s">
        <v>2160</v>
      </c>
      <c r="B2155">
        <v>819.26612903225805</v>
      </c>
    </row>
    <row r="2156" spans="1:2" x14ac:dyDescent="0.3">
      <c r="A2156" s="1" t="s">
        <v>2161</v>
      </c>
      <c r="B2156">
        <v>819.26612903225805</v>
      </c>
    </row>
    <row r="2157" spans="1:2" x14ac:dyDescent="0.3">
      <c r="A2157" s="1" t="s">
        <v>2162</v>
      </c>
      <c r="B2157">
        <v>819.26612903225805</v>
      </c>
    </row>
    <row r="2158" spans="1:2" x14ac:dyDescent="0.3">
      <c r="A2158" s="1" t="s">
        <v>2163</v>
      </c>
      <c r="B2158">
        <v>819.26612903225805</v>
      </c>
    </row>
    <row r="2159" spans="1:2" x14ac:dyDescent="0.3">
      <c r="A2159" s="1" t="s">
        <v>2164</v>
      </c>
      <c r="B2159">
        <v>819.26612903225805</v>
      </c>
    </row>
    <row r="2160" spans="1:2" x14ac:dyDescent="0.3">
      <c r="A2160" s="1" t="s">
        <v>2165</v>
      </c>
      <c r="B2160">
        <v>819.26612903225805</v>
      </c>
    </row>
    <row r="2161" spans="1:2" x14ac:dyDescent="0.3">
      <c r="A2161" s="1" t="s">
        <v>2166</v>
      </c>
      <c r="B2161">
        <v>819.26612903225805</v>
      </c>
    </row>
    <row r="2162" spans="1:2" x14ac:dyDescent="0.3">
      <c r="A2162" s="1" t="s">
        <v>2167</v>
      </c>
      <c r="B2162">
        <v>1093.6652777777779</v>
      </c>
    </row>
    <row r="2163" spans="1:2" x14ac:dyDescent="0.3">
      <c r="A2163" s="1" t="s">
        <v>2168</v>
      </c>
      <c r="B2163">
        <v>1093.6652777777779</v>
      </c>
    </row>
    <row r="2164" spans="1:2" x14ac:dyDescent="0.3">
      <c r="A2164" s="1" t="s">
        <v>2169</v>
      </c>
      <c r="B2164">
        <v>1093.6652777777779</v>
      </c>
    </row>
    <row r="2165" spans="1:2" x14ac:dyDescent="0.3">
      <c r="A2165" s="1" t="s">
        <v>2170</v>
      </c>
      <c r="B2165">
        <v>1093.6652777777779</v>
      </c>
    </row>
    <row r="2166" spans="1:2" x14ac:dyDescent="0.3">
      <c r="A2166" s="1" t="s">
        <v>2171</v>
      </c>
      <c r="B2166">
        <v>1093.6652777777779</v>
      </c>
    </row>
    <row r="2167" spans="1:2" x14ac:dyDescent="0.3">
      <c r="A2167" s="1" t="s">
        <v>2172</v>
      </c>
      <c r="B2167">
        <v>1093.6652777777779</v>
      </c>
    </row>
    <row r="2168" spans="1:2" x14ac:dyDescent="0.3">
      <c r="A2168" s="1" t="s">
        <v>2173</v>
      </c>
      <c r="B2168">
        <v>1093.6652777777779</v>
      </c>
    </row>
    <row r="2169" spans="1:2" x14ac:dyDescent="0.3">
      <c r="A2169" s="1" t="s">
        <v>2174</v>
      </c>
      <c r="B2169">
        <v>1093.6652777777779</v>
      </c>
    </row>
    <row r="2170" spans="1:2" x14ac:dyDescent="0.3">
      <c r="A2170" s="1" t="s">
        <v>2175</v>
      </c>
      <c r="B2170">
        <v>1093.6652777777779</v>
      </c>
    </row>
    <row r="2171" spans="1:2" x14ac:dyDescent="0.3">
      <c r="A2171" s="1" t="s">
        <v>2176</v>
      </c>
      <c r="B2171">
        <v>1093.6652777777779</v>
      </c>
    </row>
    <row r="2172" spans="1:2" x14ac:dyDescent="0.3">
      <c r="A2172" s="1" t="s">
        <v>2177</v>
      </c>
      <c r="B2172">
        <v>1093.6652777777779</v>
      </c>
    </row>
    <row r="2173" spans="1:2" x14ac:dyDescent="0.3">
      <c r="A2173" s="1" t="s">
        <v>2178</v>
      </c>
      <c r="B2173">
        <v>1093.6652777777779</v>
      </c>
    </row>
    <row r="2174" spans="1:2" x14ac:dyDescent="0.3">
      <c r="A2174" s="1" t="s">
        <v>2179</v>
      </c>
      <c r="B2174">
        <v>1093.6652777777779</v>
      </c>
    </row>
    <row r="2175" spans="1:2" x14ac:dyDescent="0.3">
      <c r="A2175" s="1" t="s">
        <v>2180</v>
      </c>
      <c r="B2175">
        <v>1093.6652777777779</v>
      </c>
    </row>
    <row r="2176" spans="1:2" x14ac:dyDescent="0.3">
      <c r="A2176" s="1" t="s">
        <v>2181</v>
      </c>
      <c r="B2176">
        <v>1093.6652777777779</v>
      </c>
    </row>
    <row r="2177" spans="1:2" x14ac:dyDescent="0.3">
      <c r="A2177" s="1" t="s">
        <v>2182</v>
      </c>
      <c r="B2177">
        <v>1093.6652777777779</v>
      </c>
    </row>
    <row r="2178" spans="1:2" x14ac:dyDescent="0.3">
      <c r="A2178" s="1" t="s">
        <v>2183</v>
      </c>
      <c r="B2178">
        <v>1093.6652777777779</v>
      </c>
    </row>
    <row r="2179" spans="1:2" x14ac:dyDescent="0.3">
      <c r="A2179" s="1" t="s">
        <v>2184</v>
      </c>
      <c r="B2179">
        <v>1093.6652777777779</v>
      </c>
    </row>
    <row r="2180" spans="1:2" x14ac:dyDescent="0.3">
      <c r="A2180" s="1" t="s">
        <v>2185</v>
      </c>
      <c r="B2180">
        <v>1093.6652777777779</v>
      </c>
    </row>
    <row r="2181" spans="1:2" x14ac:dyDescent="0.3">
      <c r="A2181" s="1" t="s">
        <v>2186</v>
      </c>
      <c r="B2181">
        <v>1093.6652777777779</v>
      </c>
    </row>
    <row r="2182" spans="1:2" x14ac:dyDescent="0.3">
      <c r="A2182" s="1" t="s">
        <v>2187</v>
      </c>
      <c r="B2182">
        <v>1093.6652777777779</v>
      </c>
    </row>
    <row r="2183" spans="1:2" x14ac:dyDescent="0.3">
      <c r="A2183" s="1" t="s">
        <v>2188</v>
      </c>
      <c r="B2183">
        <v>1093.6652777777779</v>
      </c>
    </row>
    <row r="2184" spans="1:2" x14ac:dyDescent="0.3">
      <c r="A2184" s="1" t="s">
        <v>2189</v>
      </c>
      <c r="B2184">
        <v>1093.6652777777779</v>
      </c>
    </row>
    <row r="2185" spans="1:2" x14ac:dyDescent="0.3">
      <c r="A2185" s="1" t="s">
        <v>2190</v>
      </c>
      <c r="B2185">
        <v>1093.6652777777779</v>
      </c>
    </row>
    <row r="2186" spans="1:2" x14ac:dyDescent="0.3">
      <c r="A2186" s="1" t="s">
        <v>2191</v>
      </c>
      <c r="B2186">
        <v>1093.6652777777779</v>
      </c>
    </row>
    <row r="2187" spans="1:2" x14ac:dyDescent="0.3">
      <c r="A2187" s="1" t="s">
        <v>2192</v>
      </c>
      <c r="B2187">
        <v>1093.6652777777779</v>
      </c>
    </row>
    <row r="2188" spans="1:2" x14ac:dyDescent="0.3">
      <c r="A2188" s="1" t="s">
        <v>2193</v>
      </c>
      <c r="B2188">
        <v>1093.6652777777779</v>
      </c>
    </row>
    <row r="2189" spans="1:2" x14ac:dyDescent="0.3">
      <c r="A2189" s="1" t="s">
        <v>2194</v>
      </c>
      <c r="B2189">
        <v>1093.6652777777779</v>
      </c>
    </row>
    <row r="2190" spans="1:2" x14ac:dyDescent="0.3">
      <c r="A2190" s="1" t="s">
        <v>2195</v>
      </c>
      <c r="B2190">
        <v>1093.6652777777779</v>
      </c>
    </row>
    <row r="2191" spans="1:2" x14ac:dyDescent="0.3">
      <c r="A2191" s="1" t="s">
        <v>2196</v>
      </c>
      <c r="B2191">
        <v>1093.6652777777779</v>
      </c>
    </row>
    <row r="2192" spans="1:2" x14ac:dyDescent="0.3">
      <c r="A2192" s="1" t="s">
        <v>2197</v>
      </c>
      <c r="B2192">
        <v>1093.6652777777779</v>
      </c>
    </row>
    <row r="2193" spans="1:2" x14ac:dyDescent="0.3">
      <c r="A2193" s="1" t="s">
        <v>2198</v>
      </c>
      <c r="B2193">
        <v>1093.6652777777779</v>
      </c>
    </row>
    <row r="2194" spans="1:2" x14ac:dyDescent="0.3">
      <c r="A2194" s="1" t="s">
        <v>2199</v>
      </c>
      <c r="B2194">
        <v>1093.6652777777779</v>
      </c>
    </row>
    <row r="2195" spans="1:2" x14ac:dyDescent="0.3">
      <c r="A2195" s="1" t="s">
        <v>2200</v>
      </c>
      <c r="B2195">
        <v>1093.6652777777779</v>
      </c>
    </row>
    <row r="2196" spans="1:2" x14ac:dyDescent="0.3">
      <c r="A2196" s="1" t="s">
        <v>2201</v>
      </c>
      <c r="B2196">
        <v>1093.6652777777779</v>
      </c>
    </row>
    <row r="2197" spans="1:2" x14ac:dyDescent="0.3">
      <c r="A2197" s="1" t="s">
        <v>2202</v>
      </c>
      <c r="B2197">
        <v>1093.6652777777779</v>
      </c>
    </row>
    <row r="2198" spans="1:2" x14ac:dyDescent="0.3">
      <c r="A2198" s="1" t="s">
        <v>2203</v>
      </c>
      <c r="B2198">
        <v>1093.6652777777779</v>
      </c>
    </row>
    <row r="2199" spans="1:2" x14ac:dyDescent="0.3">
      <c r="A2199" s="1" t="s">
        <v>2204</v>
      </c>
      <c r="B2199">
        <v>1093.6652777777779</v>
      </c>
    </row>
    <row r="2200" spans="1:2" x14ac:dyDescent="0.3">
      <c r="A2200" s="1" t="s">
        <v>2205</v>
      </c>
      <c r="B2200">
        <v>1093.6652777777779</v>
      </c>
    </row>
    <row r="2201" spans="1:2" x14ac:dyDescent="0.3">
      <c r="A2201" s="1" t="s">
        <v>2206</v>
      </c>
      <c r="B2201">
        <v>1093.6652777777779</v>
      </c>
    </row>
    <row r="2202" spans="1:2" x14ac:dyDescent="0.3">
      <c r="A2202" s="1" t="s">
        <v>2207</v>
      </c>
      <c r="B2202">
        <v>1093.6652777777779</v>
      </c>
    </row>
    <row r="2203" spans="1:2" x14ac:dyDescent="0.3">
      <c r="A2203" s="1" t="s">
        <v>2208</v>
      </c>
      <c r="B2203">
        <v>1093.6652777777779</v>
      </c>
    </row>
    <row r="2204" spans="1:2" x14ac:dyDescent="0.3">
      <c r="A2204" s="1" t="s">
        <v>2209</v>
      </c>
      <c r="B2204">
        <v>1093.6652777777779</v>
      </c>
    </row>
    <row r="2205" spans="1:2" x14ac:dyDescent="0.3">
      <c r="A2205" s="1" t="s">
        <v>2210</v>
      </c>
      <c r="B2205">
        <v>1093.6652777777779</v>
      </c>
    </row>
    <row r="2206" spans="1:2" x14ac:dyDescent="0.3">
      <c r="A2206" s="1" t="s">
        <v>2211</v>
      </c>
      <c r="B2206">
        <v>1093.6652777777779</v>
      </c>
    </row>
    <row r="2207" spans="1:2" x14ac:dyDescent="0.3">
      <c r="A2207" s="1" t="s">
        <v>2212</v>
      </c>
      <c r="B2207">
        <v>1093.6652777777779</v>
      </c>
    </row>
    <row r="2208" spans="1:2" x14ac:dyDescent="0.3">
      <c r="A2208" s="1" t="s">
        <v>2213</v>
      </c>
      <c r="B2208">
        <v>1093.6652777777779</v>
      </c>
    </row>
    <row r="2209" spans="1:2" x14ac:dyDescent="0.3">
      <c r="A2209" s="1" t="s">
        <v>2214</v>
      </c>
      <c r="B2209">
        <v>1093.6652777777779</v>
      </c>
    </row>
    <row r="2210" spans="1:2" x14ac:dyDescent="0.3">
      <c r="A2210" s="1" t="s">
        <v>2215</v>
      </c>
      <c r="B2210">
        <v>1093.6652777777779</v>
      </c>
    </row>
    <row r="2211" spans="1:2" x14ac:dyDescent="0.3">
      <c r="A2211" s="1" t="s">
        <v>2216</v>
      </c>
      <c r="B2211">
        <v>1093.6652777777779</v>
      </c>
    </row>
    <row r="2212" spans="1:2" x14ac:dyDescent="0.3">
      <c r="A2212" s="1" t="s">
        <v>2217</v>
      </c>
      <c r="B2212">
        <v>1093.6652777777779</v>
      </c>
    </row>
    <row r="2213" spans="1:2" x14ac:dyDescent="0.3">
      <c r="A2213" s="1" t="s">
        <v>2218</v>
      </c>
      <c r="B2213">
        <v>1093.6652777777779</v>
      </c>
    </row>
    <row r="2214" spans="1:2" x14ac:dyDescent="0.3">
      <c r="A2214" s="1" t="s">
        <v>2219</v>
      </c>
      <c r="B2214">
        <v>1093.6652777777779</v>
      </c>
    </row>
    <row r="2215" spans="1:2" x14ac:dyDescent="0.3">
      <c r="A2215" s="1" t="s">
        <v>2220</v>
      </c>
      <c r="B2215">
        <v>1093.6652777777779</v>
      </c>
    </row>
    <row r="2216" spans="1:2" x14ac:dyDescent="0.3">
      <c r="A2216" s="1" t="s">
        <v>2221</v>
      </c>
      <c r="B2216">
        <v>1093.6652777777779</v>
      </c>
    </row>
    <row r="2217" spans="1:2" x14ac:dyDescent="0.3">
      <c r="A2217" s="1" t="s">
        <v>2222</v>
      </c>
      <c r="B2217">
        <v>1093.6652777777779</v>
      </c>
    </row>
    <row r="2218" spans="1:2" x14ac:dyDescent="0.3">
      <c r="A2218" s="1" t="s">
        <v>2223</v>
      </c>
      <c r="B2218">
        <v>1093.6652777777779</v>
      </c>
    </row>
    <row r="2219" spans="1:2" x14ac:dyDescent="0.3">
      <c r="A2219" s="1" t="s">
        <v>2224</v>
      </c>
      <c r="B2219">
        <v>1093.6652777777779</v>
      </c>
    </row>
    <row r="2220" spans="1:2" x14ac:dyDescent="0.3">
      <c r="A2220" s="1" t="s">
        <v>2225</v>
      </c>
      <c r="B2220">
        <v>1093.6652777777779</v>
      </c>
    </row>
    <row r="2221" spans="1:2" x14ac:dyDescent="0.3">
      <c r="A2221" s="1" t="s">
        <v>2226</v>
      </c>
      <c r="B2221">
        <v>1093.6652777777779</v>
      </c>
    </row>
    <row r="2222" spans="1:2" x14ac:dyDescent="0.3">
      <c r="A2222" s="1" t="s">
        <v>2227</v>
      </c>
      <c r="B2222">
        <v>1093.6652777777779</v>
      </c>
    </row>
    <row r="2223" spans="1:2" x14ac:dyDescent="0.3">
      <c r="A2223" s="1" t="s">
        <v>2228</v>
      </c>
      <c r="B2223">
        <v>1093.6652777777779</v>
      </c>
    </row>
    <row r="2224" spans="1:2" x14ac:dyDescent="0.3">
      <c r="A2224" s="1" t="s">
        <v>2229</v>
      </c>
      <c r="B2224">
        <v>1093.6652777777779</v>
      </c>
    </row>
    <row r="2225" spans="1:2" x14ac:dyDescent="0.3">
      <c r="A2225" s="1" t="s">
        <v>2230</v>
      </c>
      <c r="B2225">
        <v>1093.6652777777779</v>
      </c>
    </row>
    <row r="2226" spans="1:2" x14ac:dyDescent="0.3">
      <c r="A2226" s="1" t="s">
        <v>2231</v>
      </c>
      <c r="B2226">
        <v>1093.6652777777779</v>
      </c>
    </row>
    <row r="2227" spans="1:2" x14ac:dyDescent="0.3">
      <c r="A2227" s="1" t="s">
        <v>2232</v>
      </c>
      <c r="B2227">
        <v>1093.6652777777779</v>
      </c>
    </row>
    <row r="2228" spans="1:2" x14ac:dyDescent="0.3">
      <c r="A2228" s="1" t="s">
        <v>2233</v>
      </c>
      <c r="B2228">
        <v>1093.6652777777779</v>
      </c>
    </row>
    <row r="2229" spans="1:2" x14ac:dyDescent="0.3">
      <c r="A2229" s="1" t="s">
        <v>2234</v>
      </c>
      <c r="B2229">
        <v>1093.6652777777779</v>
      </c>
    </row>
    <row r="2230" spans="1:2" x14ac:dyDescent="0.3">
      <c r="A2230" s="1" t="s">
        <v>2235</v>
      </c>
      <c r="B2230">
        <v>1093.6652777777779</v>
      </c>
    </row>
    <row r="2231" spans="1:2" x14ac:dyDescent="0.3">
      <c r="A2231" s="1" t="s">
        <v>2236</v>
      </c>
      <c r="B2231">
        <v>1093.6652777777779</v>
      </c>
    </row>
    <row r="2232" spans="1:2" x14ac:dyDescent="0.3">
      <c r="A2232" s="1" t="s">
        <v>2237</v>
      </c>
      <c r="B2232">
        <v>1093.6652777777779</v>
      </c>
    </row>
    <row r="2233" spans="1:2" x14ac:dyDescent="0.3">
      <c r="A2233" s="1" t="s">
        <v>2238</v>
      </c>
      <c r="B2233">
        <v>1093.6652777777779</v>
      </c>
    </row>
    <row r="2234" spans="1:2" x14ac:dyDescent="0.3">
      <c r="A2234" s="1" t="s">
        <v>2239</v>
      </c>
      <c r="B2234">
        <v>1093.6652777777779</v>
      </c>
    </row>
    <row r="2235" spans="1:2" x14ac:dyDescent="0.3">
      <c r="A2235" s="1" t="s">
        <v>2240</v>
      </c>
      <c r="B2235">
        <v>1093.6652777777779</v>
      </c>
    </row>
    <row r="2236" spans="1:2" x14ac:dyDescent="0.3">
      <c r="A2236" s="1" t="s">
        <v>2241</v>
      </c>
      <c r="B2236">
        <v>1093.6652777777779</v>
      </c>
    </row>
    <row r="2237" spans="1:2" x14ac:dyDescent="0.3">
      <c r="A2237" s="1" t="s">
        <v>2242</v>
      </c>
      <c r="B2237">
        <v>1093.6652777777779</v>
      </c>
    </row>
    <row r="2238" spans="1:2" x14ac:dyDescent="0.3">
      <c r="A2238" s="1" t="s">
        <v>2243</v>
      </c>
      <c r="B2238">
        <v>1093.6652777777779</v>
      </c>
    </row>
    <row r="2239" spans="1:2" x14ac:dyDescent="0.3">
      <c r="A2239" s="1" t="s">
        <v>2244</v>
      </c>
      <c r="B2239">
        <v>1093.6652777777779</v>
      </c>
    </row>
    <row r="2240" spans="1:2" x14ac:dyDescent="0.3">
      <c r="A2240" s="1" t="s">
        <v>2245</v>
      </c>
      <c r="B2240">
        <v>1093.6652777777779</v>
      </c>
    </row>
    <row r="2241" spans="1:2" x14ac:dyDescent="0.3">
      <c r="A2241" s="1" t="s">
        <v>2246</v>
      </c>
      <c r="B2241">
        <v>1093.6652777777779</v>
      </c>
    </row>
    <row r="2242" spans="1:2" x14ac:dyDescent="0.3">
      <c r="A2242" s="1" t="s">
        <v>2247</v>
      </c>
      <c r="B2242">
        <v>1093.6652777777779</v>
      </c>
    </row>
    <row r="2243" spans="1:2" x14ac:dyDescent="0.3">
      <c r="A2243" s="1" t="s">
        <v>2248</v>
      </c>
      <c r="B2243">
        <v>1093.6652777777779</v>
      </c>
    </row>
    <row r="2244" spans="1:2" x14ac:dyDescent="0.3">
      <c r="A2244" s="1" t="s">
        <v>2249</v>
      </c>
      <c r="B2244">
        <v>1093.6652777777779</v>
      </c>
    </row>
    <row r="2245" spans="1:2" x14ac:dyDescent="0.3">
      <c r="A2245" s="1" t="s">
        <v>2250</v>
      </c>
      <c r="B2245">
        <v>1093.6652777777779</v>
      </c>
    </row>
    <row r="2246" spans="1:2" x14ac:dyDescent="0.3">
      <c r="A2246" s="1" t="s">
        <v>2251</v>
      </c>
      <c r="B2246">
        <v>1093.6652777777779</v>
      </c>
    </row>
    <row r="2247" spans="1:2" x14ac:dyDescent="0.3">
      <c r="A2247" s="1" t="s">
        <v>2252</v>
      </c>
      <c r="B2247">
        <v>1093.6652777777779</v>
      </c>
    </row>
    <row r="2248" spans="1:2" x14ac:dyDescent="0.3">
      <c r="A2248" s="1" t="s">
        <v>2253</v>
      </c>
      <c r="B2248">
        <v>1093.6652777777779</v>
      </c>
    </row>
    <row r="2249" spans="1:2" x14ac:dyDescent="0.3">
      <c r="A2249" s="1" t="s">
        <v>2254</v>
      </c>
      <c r="B2249">
        <v>1093.6652777777779</v>
      </c>
    </row>
    <row r="2250" spans="1:2" x14ac:dyDescent="0.3">
      <c r="A2250" s="1" t="s">
        <v>2255</v>
      </c>
      <c r="B2250">
        <v>1093.6652777777779</v>
      </c>
    </row>
    <row r="2251" spans="1:2" x14ac:dyDescent="0.3">
      <c r="A2251" s="1" t="s">
        <v>2256</v>
      </c>
      <c r="B2251">
        <v>1093.6652777777779</v>
      </c>
    </row>
    <row r="2252" spans="1:2" x14ac:dyDescent="0.3">
      <c r="A2252" s="1" t="s">
        <v>2257</v>
      </c>
      <c r="B2252">
        <v>1093.6652777777779</v>
      </c>
    </row>
    <row r="2253" spans="1:2" x14ac:dyDescent="0.3">
      <c r="A2253" s="1" t="s">
        <v>2258</v>
      </c>
      <c r="B2253">
        <v>1093.6652777777779</v>
      </c>
    </row>
    <row r="2254" spans="1:2" x14ac:dyDescent="0.3">
      <c r="A2254" s="1" t="s">
        <v>2259</v>
      </c>
      <c r="B2254">
        <v>1093.6652777777779</v>
      </c>
    </row>
    <row r="2255" spans="1:2" x14ac:dyDescent="0.3">
      <c r="A2255" s="1" t="s">
        <v>2260</v>
      </c>
      <c r="B2255">
        <v>1093.6652777777779</v>
      </c>
    </row>
    <row r="2256" spans="1:2" x14ac:dyDescent="0.3">
      <c r="A2256" s="1" t="s">
        <v>2261</v>
      </c>
      <c r="B2256">
        <v>1093.6652777777779</v>
      </c>
    </row>
    <row r="2257" spans="1:2" x14ac:dyDescent="0.3">
      <c r="A2257" s="1" t="s">
        <v>2262</v>
      </c>
      <c r="B2257">
        <v>1093.6652777777779</v>
      </c>
    </row>
    <row r="2258" spans="1:2" x14ac:dyDescent="0.3">
      <c r="A2258" s="1" t="s">
        <v>2263</v>
      </c>
      <c r="B2258">
        <v>1093.6652777777779</v>
      </c>
    </row>
    <row r="2259" spans="1:2" x14ac:dyDescent="0.3">
      <c r="A2259" s="1" t="s">
        <v>2264</v>
      </c>
      <c r="B2259">
        <v>1093.6652777777779</v>
      </c>
    </row>
    <row r="2260" spans="1:2" x14ac:dyDescent="0.3">
      <c r="A2260" s="1" t="s">
        <v>2265</v>
      </c>
      <c r="B2260">
        <v>1093.6652777777779</v>
      </c>
    </row>
    <row r="2261" spans="1:2" x14ac:dyDescent="0.3">
      <c r="A2261" s="1" t="s">
        <v>2266</v>
      </c>
      <c r="B2261">
        <v>1093.6652777777779</v>
      </c>
    </row>
    <row r="2262" spans="1:2" x14ac:dyDescent="0.3">
      <c r="A2262" s="1" t="s">
        <v>2267</v>
      </c>
      <c r="B2262">
        <v>1093.6652777777779</v>
      </c>
    </row>
    <row r="2263" spans="1:2" x14ac:dyDescent="0.3">
      <c r="A2263" s="1" t="s">
        <v>2268</v>
      </c>
      <c r="B2263">
        <v>1093.6652777777779</v>
      </c>
    </row>
    <row r="2264" spans="1:2" x14ac:dyDescent="0.3">
      <c r="A2264" s="1" t="s">
        <v>2269</v>
      </c>
      <c r="B2264">
        <v>1093.6652777777779</v>
      </c>
    </row>
    <row r="2265" spans="1:2" x14ac:dyDescent="0.3">
      <c r="A2265" s="1" t="s">
        <v>2270</v>
      </c>
      <c r="B2265">
        <v>1093.6652777777779</v>
      </c>
    </row>
    <row r="2266" spans="1:2" x14ac:dyDescent="0.3">
      <c r="A2266" s="1" t="s">
        <v>2271</v>
      </c>
      <c r="B2266">
        <v>1093.6652777777779</v>
      </c>
    </row>
    <row r="2267" spans="1:2" x14ac:dyDescent="0.3">
      <c r="A2267" s="1" t="s">
        <v>2272</v>
      </c>
      <c r="B2267">
        <v>1093.6652777777779</v>
      </c>
    </row>
    <row r="2268" spans="1:2" x14ac:dyDescent="0.3">
      <c r="A2268" s="1" t="s">
        <v>2273</v>
      </c>
      <c r="B2268">
        <v>1093.6652777777779</v>
      </c>
    </row>
    <row r="2269" spans="1:2" x14ac:dyDescent="0.3">
      <c r="A2269" s="1" t="s">
        <v>2274</v>
      </c>
      <c r="B2269">
        <v>1093.6652777777779</v>
      </c>
    </row>
    <row r="2270" spans="1:2" x14ac:dyDescent="0.3">
      <c r="A2270" s="1" t="s">
        <v>2275</v>
      </c>
      <c r="B2270">
        <v>1093.6652777777779</v>
      </c>
    </row>
    <row r="2271" spans="1:2" x14ac:dyDescent="0.3">
      <c r="A2271" s="1" t="s">
        <v>2276</v>
      </c>
      <c r="B2271">
        <v>1093.6652777777779</v>
      </c>
    </row>
    <row r="2272" spans="1:2" x14ac:dyDescent="0.3">
      <c r="A2272" s="1" t="s">
        <v>2277</v>
      </c>
      <c r="B2272">
        <v>1093.6652777777779</v>
      </c>
    </row>
    <row r="2273" spans="1:2" x14ac:dyDescent="0.3">
      <c r="A2273" s="1" t="s">
        <v>2278</v>
      </c>
      <c r="B2273">
        <v>1093.6652777777779</v>
      </c>
    </row>
    <row r="2274" spans="1:2" x14ac:dyDescent="0.3">
      <c r="A2274" s="1" t="s">
        <v>2279</v>
      </c>
      <c r="B2274">
        <v>1093.6652777777779</v>
      </c>
    </row>
    <row r="2275" spans="1:2" x14ac:dyDescent="0.3">
      <c r="A2275" s="1" t="s">
        <v>2280</v>
      </c>
      <c r="B2275">
        <v>1093.6652777777779</v>
      </c>
    </row>
    <row r="2276" spans="1:2" x14ac:dyDescent="0.3">
      <c r="A2276" s="1" t="s">
        <v>2281</v>
      </c>
      <c r="B2276">
        <v>1093.6652777777779</v>
      </c>
    </row>
    <row r="2277" spans="1:2" x14ac:dyDescent="0.3">
      <c r="A2277" s="1" t="s">
        <v>2282</v>
      </c>
      <c r="B2277">
        <v>1093.6652777777779</v>
      </c>
    </row>
    <row r="2278" spans="1:2" x14ac:dyDescent="0.3">
      <c r="A2278" s="1" t="s">
        <v>2283</v>
      </c>
      <c r="B2278">
        <v>1093.6652777777779</v>
      </c>
    </row>
    <row r="2279" spans="1:2" x14ac:dyDescent="0.3">
      <c r="A2279" s="1" t="s">
        <v>2284</v>
      </c>
      <c r="B2279">
        <v>1093.6652777777779</v>
      </c>
    </row>
    <row r="2280" spans="1:2" x14ac:dyDescent="0.3">
      <c r="A2280" s="1" t="s">
        <v>2285</v>
      </c>
      <c r="B2280">
        <v>1093.6652777777779</v>
      </c>
    </row>
    <row r="2281" spans="1:2" x14ac:dyDescent="0.3">
      <c r="A2281" s="1" t="s">
        <v>2286</v>
      </c>
      <c r="B2281">
        <v>1093.6652777777779</v>
      </c>
    </row>
    <row r="2282" spans="1:2" x14ac:dyDescent="0.3">
      <c r="A2282" s="1" t="s">
        <v>2287</v>
      </c>
      <c r="B2282">
        <v>1093.6652777777779</v>
      </c>
    </row>
    <row r="2283" spans="1:2" x14ac:dyDescent="0.3">
      <c r="A2283" s="1" t="s">
        <v>2288</v>
      </c>
      <c r="B2283">
        <v>1093.6652777777779</v>
      </c>
    </row>
    <row r="2284" spans="1:2" x14ac:dyDescent="0.3">
      <c r="A2284" s="1" t="s">
        <v>2289</v>
      </c>
      <c r="B2284">
        <v>1093.6652777777779</v>
      </c>
    </row>
    <row r="2285" spans="1:2" x14ac:dyDescent="0.3">
      <c r="A2285" s="1" t="s">
        <v>2290</v>
      </c>
      <c r="B2285">
        <v>1093.6652777777779</v>
      </c>
    </row>
    <row r="2286" spans="1:2" x14ac:dyDescent="0.3">
      <c r="A2286" s="1" t="s">
        <v>2291</v>
      </c>
      <c r="B2286">
        <v>1093.6652777777779</v>
      </c>
    </row>
    <row r="2287" spans="1:2" x14ac:dyDescent="0.3">
      <c r="A2287" s="1" t="s">
        <v>2292</v>
      </c>
      <c r="B2287">
        <v>1093.6652777777779</v>
      </c>
    </row>
    <row r="2288" spans="1:2" x14ac:dyDescent="0.3">
      <c r="A2288" s="1" t="s">
        <v>2293</v>
      </c>
      <c r="B2288">
        <v>1093.6652777777779</v>
      </c>
    </row>
    <row r="2289" spans="1:2" x14ac:dyDescent="0.3">
      <c r="A2289" s="1" t="s">
        <v>2294</v>
      </c>
      <c r="B2289">
        <v>1093.6652777777779</v>
      </c>
    </row>
    <row r="2290" spans="1:2" x14ac:dyDescent="0.3">
      <c r="A2290" s="1" t="s">
        <v>2295</v>
      </c>
      <c r="B2290">
        <v>1093.6652777777779</v>
      </c>
    </row>
    <row r="2291" spans="1:2" x14ac:dyDescent="0.3">
      <c r="A2291" s="1" t="s">
        <v>2296</v>
      </c>
      <c r="B2291">
        <v>1093.6652777777779</v>
      </c>
    </row>
    <row r="2292" spans="1:2" x14ac:dyDescent="0.3">
      <c r="A2292" s="1" t="s">
        <v>2297</v>
      </c>
      <c r="B2292">
        <v>1093.6652777777779</v>
      </c>
    </row>
    <row r="2293" spans="1:2" x14ac:dyDescent="0.3">
      <c r="A2293" s="1" t="s">
        <v>2298</v>
      </c>
      <c r="B2293">
        <v>1093.6652777777779</v>
      </c>
    </row>
    <row r="2294" spans="1:2" x14ac:dyDescent="0.3">
      <c r="A2294" s="1" t="s">
        <v>2299</v>
      </c>
      <c r="B2294">
        <v>1093.6652777777779</v>
      </c>
    </row>
    <row r="2295" spans="1:2" x14ac:dyDescent="0.3">
      <c r="A2295" s="1" t="s">
        <v>2300</v>
      </c>
      <c r="B2295">
        <v>1093.6652777777779</v>
      </c>
    </row>
    <row r="2296" spans="1:2" x14ac:dyDescent="0.3">
      <c r="A2296" s="1" t="s">
        <v>2301</v>
      </c>
      <c r="B2296">
        <v>1093.6652777777779</v>
      </c>
    </row>
    <row r="2297" spans="1:2" x14ac:dyDescent="0.3">
      <c r="A2297" s="1" t="s">
        <v>2302</v>
      </c>
      <c r="B2297">
        <v>1093.6652777777779</v>
      </c>
    </row>
    <row r="2298" spans="1:2" x14ac:dyDescent="0.3">
      <c r="A2298" s="1" t="s">
        <v>2303</v>
      </c>
      <c r="B2298">
        <v>1093.6652777777779</v>
      </c>
    </row>
    <row r="2299" spans="1:2" x14ac:dyDescent="0.3">
      <c r="A2299" s="1" t="s">
        <v>2304</v>
      </c>
      <c r="B2299">
        <v>1093.6652777777779</v>
      </c>
    </row>
    <row r="2300" spans="1:2" x14ac:dyDescent="0.3">
      <c r="A2300" s="1" t="s">
        <v>2305</v>
      </c>
      <c r="B2300">
        <v>1093.6652777777779</v>
      </c>
    </row>
    <row r="2301" spans="1:2" x14ac:dyDescent="0.3">
      <c r="A2301" s="1" t="s">
        <v>2306</v>
      </c>
      <c r="B2301">
        <v>1093.6652777777779</v>
      </c>
    </row>
    <row r="2302" spans="1:2" x14ac:dyDescent="0.3">
      <c r="A2302" s="1" t="s">
        <v>2307</v>
      </c>
      <c r="B2302">
        <v>1093.6652777777779</v>
      </c>
    </row>
    <row r="2303" spans="1:2" x14ac:dyDescent="0.3">
      <c r="A2303" s="1" t="s">
        <v>2308</v>
      </c>
      <c r="B2303">
        <v>1093.6652777777779</v>
      </c>
    </row>
    <row r="2304" spans="1:2" x14ac:dyDescent="0.3">
      <c r="A2304" s="1" t="s">
        <v>2309</v>
      </c>
      <c r="B2304">
        <v>1093.6652777777779</v>
      </c>
    </row>
    <row r="2305" spans="1:2" x14ac:dyDescent="0.3">
      <c r="A2305" s="1" t="s">
        <v>2310</v>
      </c>
      <c r="B2305">
        <v>1093.6652777777779</v>
      </c>
    </row>
    <row r="2306" spans="1:2" x14ac:dyDescent="0.3">
      <c r="A2306" s="1" t="s">
        <v>2311</v>
      </c>
      <c r="B2306">
        <v>1093.6652777777779</v>
      </c>
    </row>
    <row r="2307" spans="1:2" x14ac:dyDescent="0.3">
      <c r="A2307" s="1" t="s">
        <v>2312</v>
      </c>
      <c r="B2307">
        <v>1093.6652777777779</v>
      </c>
    </row>
    <row r="2308" spans="1:2" x14ac:dyDescent="0.3">
      <c r="A2308" s="1" t="s">
        <v>2313</v>
      </c>
      <c r="B2308">
        <v>1093.6652777777779</v>
      </c>
    </row>
    <row r="2309" spans="1:2" x14ac:dyDescent="0.3">
      <c r="A2309" s="1" t="s">
        <v>2314</v>
      </c>
      <c r="B2309">
        <v>1093.6652777777779</v>
      </c>
    </row>
    <row r="2310" spans="1:2" x14ac:dyDescent="0.3">
      <c r="A2310" s="1" t="s">
        <v>2315</v>
      </c>
      <c r="B2310">
        <v>1093.6652777777779</v>
      </c>
    </row>
    <row r="2311" spans="1:2" x14ac:dyDescent="0.3">
      <c r="A2311" s="1" t="s">
        <v>2316</v>
      </c>
      <c r="B2311">
        <v>1093.6652777777779</v>
      </c>
    </row>
    <row r="2312" spans="1:2" x14ac:dyDescent="0.3">
      <c r="A2312" s="1" t="s">
        <v>2317</v>
      </c>
      <c r="B2312">
        <v>1093.6652777777779</v>
      </c>
    </row>
    <row r="2313" spans="1:2" x14ac:dyDescent="0.3">
      <c r="A2313" s="1" t="s">
        <v>2318</v>
      </c>
      <c r="B2313">
        <v>1093.6652777777779</v>
      </c>
    </row>
    <row r="2314" spans="1:2" x14ac:dyDescent="0.3">
      <c r="A2314" s="1" t="s">
        <v>2319</v>
      </c>
      <c r="B2314">
        <v>1093.6652777777779</v>
      </c>
    </row>
    <row r="2315" spans="1:2" x14ac:dyDescent="0.3">
      <c r="A2315" s="1" t="s">
        <v>2320</v>
      </c>
      <c r="B2315">
        <v>1093.6652777777779</v>
      </c>
    </row>
    <row r="2316" spans="1:2" x14ac:dyDescent="0.3">
      <c r="A2316" s="1" t="s">
        <v>2321</v>
      </c>
      <c r="B2316">
        <v>1093.6652777777779</v>
      </c>
    </row>
    <row r="2317" spans="1:2" x14ac:dyDescent="0.3">
      <c r="A2317" s="1" t="s">
        <v>2322</v>
      </c>
      <c r="B2317">
        <v>1093.6652777777779</v>
      </c>
    </row>
    <row r="2318" spans="1:2" x14ac:dyDescent="0.3">
      <c r="A2318" s="1" t="s">
        <v>2323</v>
      </c>
      <c r="B2318">
        <v>1093.6652777777779</v>
      </c>
    </row>
    <row r="2319" spans="1:2" x14ac:dyDescent="0.3">
      <c r="A2319" s="1" t="s">
        <v>2324</v>
      </c>
      <c r="B2319">
        <v>1093.6652777777779</v>
      </c>
    </row>
    <row r="2320" spans="1:2" x14ac:dyDescent="0.3">
      <c r="A2320" s="1" t="s">
        <v>2325</v>
      </c>
      <c r="B2320">
        <v>1093.6652777777779</v>
      </c>
    </row>
    <row r="2321" spans="1:2" x14ac:dyDescent="0.3">
      <c r="A2321" s="1" t="s">
        <v>2326</v>
      </c>
      <c r="B2321">
        <v>1093.6652777777779</v>
      </c>
    </row>
    <row r="2322" spans="1:2" x14ac:dyDescent="0.3">
      <c r="A2322" s="1" t="s">
        <v>2327</v>
      </c>
      <c r="B2322">
        <v>1093.6652777777779</v>
      </c>
    </row>
    <row r="2323" spans="1:2" x14ac:dyDescent="0.3">
      <c r="A2323" s="1" t="s">
        <v>2328</v>
      </c>
      <c r="B2323">
        <v>1093.6652777777779</v>
      </c>
    </row>
    <row r="2324" spans="1:2" x14ac:dyDescent="0.3">
      <c r="A2324" s="1" t="s">
        <v>2329</v>
      </c>
      <c r="B2324">
        <v>1093.6652777777779</v>
      </c>
    </row>
    <row r="2325" spans="1:2" x14ac:dyDescent="0.3">
      <c r="A2325" s="1" t="s">
        <v>2330</v>
      </c>
      <c r="B2325">
        <v>1093.6652777777779</v>
      </c>
    </row>
    <row r="2326" spans="1:2" x14ac:dyDescent="0.3">
      <c r="A2326" s="1" t="s">
        <v>2331</v>
      </c>
      <c r="B2326">
        <v>1093.6652777777779</v>
      </c>
    </row>
    <row r="2327" spans="1:2" x14ac:dyDescent="0.3">
      <c r="A2327" s="1" t="s">
        <v>2332</v>
      </c>
      <c r="B2327">
        <v>1093.6652777777779</v>
      </c>
    </row>
    <row r="2328" spans="1:2" x14ac:dyDescent="0.3">
      <c r="A2328" s="1" t="s">
        <v>2333</v>
      </c>
      <c r="B2328">
        <v>1093.6652777777779</v>
      </c>
    </row>
    <row r="2329" spans="1:2" x14ac:dyDescent="0.3">
      <c r="A2329" s="1" t="s">
        <v>2334</v>
      </c>
      <c r="B2329">
        <v>1093.6652777777779</v>
      </c>
    </row>
    <row r="2330" spans="1:2" x14ac:dyDescent="0.3">
      <c r="A2330" s="1" t="s">
        <v>2335</v>
      </c>
      <c r="B2330">
        <v>1093.6652777777779</v>
      </c>
    </row>
    <row r="2331" spans="1:2" x14ac:dyDescent="0.3">
      <c r="A2331" s="1" t="s">
        <v>2336</v>
      </c>
      <c r="B2331">
        <v>1093.6652777777779</v>
      </c>
    </row>
    <row r="2332" spans="1:2" x14ac:dyDescent="0.3">
      <c r="A2332" s="1" t="s">
        <v>2337</v>
      </c>
      <c r="B2332">
        <v>1093.6652777777779</v>
      </c>
    </row>
    <row r="2333" spans="1:2" x14ac:dyDescent="0.3">
      <c r="A2333" s="1" t="s">
        <v>2338</v>
      </c>
      <c r="B2333">
        <v>1093.6652777777779</v>
      </c>
    </row>
    <row r="2334" spans="1:2" x14ac:dyDescent="0.3">
      <c r="A2334" s="1" t="s">
        <v>2339</v>
      </c>
      <c r="B2334">
        <v>1093.6652777777779</v>
      </c>
    </row>
    <row r="2335" spans="1:2" x14ac:dyDescent="0.3">
      <c r="A2335" s="1" t="s">
        <v>2340</v>
      </c>
      <c r="B2335">
        <v>1093.6652777777779</v>
      </c>
    </row>
    <row r="2336" spans="1:2" x14ac:dyDescent="0.3">
      <c r="A2336" s="1" t="s">
        <v>2341</v>
      </c>
      <c r="B2336">
        <v>1093.6652777777779</v>
      </c>
    </row>
    <row r="2337" spans="1:2" x14ac:dyDescent="0.3">
      <c r="A2337" s="1" t="s">
        <v>2342</v>
      </c>
      <c r="B2337">
        <v>1093.6652777777779</v>
      </c>
    </row>
    <row r="2338" spans="1:2" x14ac:dyDescent="0.3">
      <c r="A2338" s="1" t="s">
        <v>2343</v>
      </c>
      <c r="B2338">
        <v>1093.6652777777779</v>
      </c>
    </row>
    <row r="2339" spans="1:2" x14ac:dyDescent="0.3">
      <c r="A2339" s="1" t="s">
        <v>2344</v>
      </c>
      <c r="B2339">
        <v>1093.6652777777779</v>
      </c>
    </row>
    <row r="2340" spans="1:2" x14ac:dyDescent="0.3">
      <c r="A2340" s="1" t="s">
        <v>2345</v>
      </c>
      <c r="B2340">
        <v>1093.6652777777779</v>
      </c>
    </row>
    <row r="2341" spans="1:2" x14ac:dyDescent="0.3">
      <c r="A2341" s="1" t="s">
        <v>2346</v>
      </c>
      <c r="B2341">
        <v>1093.6652777777779</v>
      </c>
    </row>
    <row r="2342" spans="1:2" x14ac:dyDescent="0.3">
      <c r="A2342" s="1" t="s">
        <v>2347</v>
      </c>
      <c r="B2342">
        <v>1093.6652777777779</v>
      </c>
    </row>
    <row r="2343" spans="1:2" x14ac:dyDescent="0.3">
      <c r="A2343" s="1" t="s">
        <v>2348</v>
      </c>
      <c r="B2343">
        <v>1093.6652777777779</v>
      </c>
    </row>
    <row r="2344" spans="1:2" x14ac:dyDescent="0.3">
      <c r="A2344" s="1" t="s">
        <v>2349</v>
      </c>
      <c r="B2344">
        <v>1093.6652777777779</v>
      </c>
    </row>
    <row r="2345" spans="1:2" x14ac:dyDescent="0.3">
      <c r="A2345" s="1" t="s">
        <v>2350</v>
      </c>
      <c r="B2345">
        <v>1093.6652777777779</v>
      </c>
    </row>
    <row r="2346" spans="1:2" x14ac:dyDescent="0.3">
      <c r="A2346" s="1" t="s">
        <v>2351</v>
      </c>
      <c r="B2346">
        <v>1093.6652777777779</v>
      </c>
    </row>
    <row r="2347" spans="1:2" x14ac:dyDescent="0.3">
      <c r="A2347" s="1" t="s">
        <v>2352</v>
      </c>
      <c r="B2347">
        <v>1093.6652777777779</v>
      </c>
    </row>
    <row r="2348" spans="1:2" x14ac:dyDescent="0.3">
      <c r="A2348" s="1" t="s">
        <v>2353</v>
      </c>
      <c r="B2348">
        <v>1093.6652777777779</v>
      </c>
    </row>
    <row r="2349" spans="1:2" x14ac:dyDescent="0.3">
      <c r="A2349" s="1" t="s">
        <v>2354</v>
      </c>
      <c r="B2349">
        <v>1093.6652777777779</v>
      </c>
    </row>
    <row r="2350" spans="1:2" x14ac:dyDescent="0.3">
      <c r="A2350" s="1" t="s">
        <v>2355</v>
      </c>
      <c r="B2350">
        <v>1093.6652777777779</v>
      </c>
    </row>
    <row r="2351" spans="1:2" x14ac:dyDescent="0.3">
      <c r="A2351" s="1" t="s">
        <v>2356</v>
      </c>
      <c r="B2351">
        <v>1093.6652777777779</v>
      </c>
    </row>
    <row r="2352" spans="1:2" x14ac:dyDescent="0.3">
      <c r="A2352" s="1" t="s">
        <v>2357</v>
      </c>
      <c r="B2352">
        <v>1093.6652777777779</v>
      </c>
    </row>
    <row r="2353" spans="1:2" x14ac:dyDescent="0.3">
      <c r="A2353" s="1" t="s">
        <v>2358</v>
      </c>
      <c r="B2353">
        <v>1093.6652777777779</v>
      </c>
    </row>
    <row r="2354" spans="1:2" x14ac:dyDescent="0.3">
      <c r="A2354" s="1" t="s">
        <v>2359</v>
      </c>
      <c r="B2354">
        <v>1093.6652777777779</v>
      </c>
    </row>
    <row r="2355" spans="1:2" x14ac:dyDescent="0.3">
      <c r="A2355" s="1" t="s">
        <v>2360</v>
      </c>
      <c r="B2355">
        <v>1093.6652777777779</v>
      </c>
    </row>
    <row r="2356" spans="1:2" x14ac:dyDescent="0.3">
      <c r="A2356" s="1" t="s">
        <v>2361</v>
      </c>
      <c r="B2356">
        <v>1093.6652777777779</v>
      </c>
    </row>
    <row r="2357" spans="1:2" x14ac:dyDescent="0.3">
      <c r="A2357" s="1" t="s">
        <v>2362</v>
      </c>
      <c r="B2357">
        <v>1093.6652777777779</v>
      </c>
    </row>
    <row r="2358" spans="1:2" x14ac:dyDescent="0.3">
      <c r="A2358" s="1" t="s">
        <v>2363</v>
      </c>
      <c r="B2358">
        <v>1093.6652777777779</v>
      </c>
    </row>
    <row r="2359" spans="1:2" x14ac:dyDescent="0.3">
      <c r="A2359" s="1" t="s">
        <v>2364</v>
      </c>
      <c r="B2359">
        <v>1093.6652777777779</v>
      </c>
    </row>
    <row r="2360" spans="1:2" x14ac:dyDescent="0.3">
      <c r="A2360" s="1" t="s">
        <v>2365</v>
      </c>
      <c r="B2360">
        <v>1093.6652777777779</v>
      </c>
    </row>
    <row r="2361" spans="1:2" x14ac:dyDescent="0.3">
      <c r="A2361" s="1" t="s">
        <v>2366</v>
      </c>
      <c r="B2361">
        <v>1093.6652777777779</v>
      </c>
    </row>
    <row r="2362" spans="1:2" x14ac:dyDescent="0.3">
      <c r="A2362" s="1" t="s">
        <v>2367</v>
      </c>
      <c r="B2362">
        <v>1093.6652777777779</v>
      </c>
    </row>
    <row r="2363" spans="1:2" x14ac:dyDescent="0.3">
      <c r="A2363" s="1" t="s">
        <v>2368</v>
      </c>
      <c r="B2363">
        <v>1093.6652777777779</v>
      </c>
    </row>
    <row r="2364" spans="1:2" x14ac:dyDescent="0.3">
      <c r="A2364" s="1" t="s">
        <v>2369</v>
      </c>
      <c r="B2364">
        <v>1093.6652777777779</v>
      </c>
    </row>
    <row r="2365" spans="1:2" x14ac:dyDescent="0.3">
      <c r="A2365" s="1" t="s">
        <v>2370</v>
      </c>
      <c r="B2365">
        <v>1093.6652777777779</v>
      </c>
    </row>
    <row r="2366" spans="1:2" x14ac:dyDescent="0.3">
      <c r="A2366" s="1" t="s">
        <v>2371</v>
      </c>
      <c r="B2366">
        <v>1093.6652777777779</v>
      </c>
    </row>
    <row r="2367" spans="1:2" x14ac:dyDescent="0.3">
      <c r="A2367" s="1" t="s">
        <v>2372</v>
      </c>
      <c r="B2367">
        <v>1093.6652777777779</v>
      </c>
    </row>
    <row r="2368" spans="1:2" x14ac:dyDescent="0.3">
      <c r="A2368" s="1" t="s">
        <v>2373</v>
      </c>
      <c r="B2368">
        <v>1093.6652777777779</v>
      </c>
    </row>
    <row r="2369" spans="1:2" x14ac:dyDescent="0.3">
      <c r="A2369" s="1" t="s">
        <v>2374</v>
      </c>
      <c r="B2369">
        <v>1093.6652777777779</v>
      </c>
    </row>
    <row r="2370" spans="1:2" x14ac:dyDescent="0.3">
      <c r="A2370" s="1" t="s">
        <v>2375</v>
      </c>
      <c r="B2370">
        <v>1093.6652777777779</v>
      </c>
    </row>
    <row r="2371" spans="1:2" x14ac:dyDescent="0.3">
      <c r="A2371" s="1" t="s">
        <v>2376</v>
      </c>
      <c r="B2371">
        <v>1093.6652777777779</v>
      </c>
    </row>
    <row r="2372" spans="1:2" x14ac:dyDescent="0.3">
      <c r="A2372" s="1" t="s">
        <v>2377</v>
      </c>
      <c r="B2372">
        <v>1093.6652777777779</v>
      </c>
    </row>
    <row r="2373" spans="1:2" x14ac:dyDescent="0.3">
      <c r="A2373" s="1" t="s">
        <v>2378</v>
      </c>
      <c r="B2373">
        <v>1093.6652777777779</v>
      </c>
    </row>
    <row r="2374" spans="1:2" x14ac:dyDescent="0.3">
      <c r="A2374" s="1" t="s">
        <v>2379</v>
      </c>
      <c r="B2374">
        <v>1093.6652777777779</v>
      </c>
    </row>
    <row r="2375" spans="1:2" x14ac:dyDescent="0.3">
      <c r="A2375" s="1" t="s">
        <v>2380</v>
      </c>
      <c r="B2375">
        <v>1093.6652777777779</v>
      </c>
    </row>
    <row r="2376" spans="1:2" x14ac:dyDescent="0.3">
      <c r="A2376" s="1" t="s">
        <v>2381</v>
      </c>
      <c r="B2376">
        <v>1093.6652777777779</v>
      </c>
    </row>
    <row r="2377" spans="1:2" x14ac:dyDescent="0.3">
      <c r="A2377" s="1" t="s">
        <v>2382</v>
      </c>
      <c r="B2377">
        <v>1093.6652777777779</v>
      </c>
    </row>
    <row r="2378" spans="1:2" x14ac:dyDescent="0.3">
      <c r="A2378" s="1" t="s">
        <v>2383</v>
      </c>
      <c r="B2378">
        <v>1093.6652777777779</v>
      </c>
    </row>
    <row r="2379" spans="1:2" x14ac:dyDescent="0.3">
      <c r="A2379" s="1" t="s">
        <v>2384</v>
      </c>
      <c r="B2379">
        <v>1093.6652777777779</v>
      </c>
    </row>
    <row r="2380" spans="1:2" x14ac:dyDescent="0.3">
      <c r="A2380" s="1" t="s">
        <v>2385</v>
      </c>
      <c r="B2380">
        <v>1093.6652777777779</v>
      </c>
    </row>
    <row r="2381" spans="1:2" x14ac:dyDescent="0.3">
      <c r="A2381" s="1" t="s">
        <v>2386</v>
      </c>
      <c r="B2381">
        <v>1093.6652777777779</v>
      </c>
    </row>
    <row r="2382" spans="1:2" x14ac:dyDescent="0.3">
      <c r="A2382" s="1" t="s">
        <v>2387</v>
      </c>
      <c r="B2382">
        <v>1093.6652777777779</v>
      </c>
    </row>
    <row r="2383" spans="1:2" x14ac:dyDescent="0.3">
      <c r="A2383" s="1" t="s">
        <v>2388</v>
      </c>
      <c r="B2383">
        <v>1093.6652777777779</v>
      </c>
    </row>
    <row r="2384" spans="1:2" x14ac:dyDescent="0.3">
      <c r="A2384" s="1" t="s">
        <v>2389</v>
      </c>
      <c r="B2384">
        <v>1093.6652777777779</v>
      </c>
    </row>
    <row r="2385" spans="1:2" x14ac:dyDescent="0.3">
      <c r="A2385" s="1" t="s">
        <v>2390</v>
      </c>
      <c r="B2385">
        <v>1093.6652777777779</v>
      </c>
    </row>
    <row r="2386" spans="1:2" x14ac:dyDescent="0.3">
      <c r="A2386" s="1" t="s">
        <v>2391</v>
      </c>
      <c r="B2386">
        <v>1093.6652777777779</v>
      </c>
    </row>
    <row r="2387" spans="1:2" x14ac:dyDescent="0.3">
      <c r="A2387" s="1" t="s">
        <v>2392</v>
      </c>
      <c r="B2387">
        <v>1093.6652777777779</v>
      </c>
    </row>
    <row r="2388" spans="1:2" x14ac:dyDescent="0.3">
      <c r="A2388" s="1" t="s">
        <v>2393</v>
      </c>
      <c r="B2388">
        <v>1093.6652777777779</v>
      </c>
    </row>
    <row r="2389" spans="1:2" x14ac:dyDescent="0.3">
      <c r="A2389" s="1" t="s">
        <v>2394</v>
      </c>
      <c r="B2389">
        <v>1093.6652777777779</v>
      </c>
    </row>
    <row r="2390" spans="1:2" x14ac:dyDescent="0.3">
      <c r="A2390" s="1" t="s">
        <v>2395</v>
      </c>
      <c r="B2390">
        <v>1093.6652777777779</v>
      </c>
    </row>
    <row r="2391" spans="1:2" x14ac:dyDescent="0.3">
      <c r="A2391" s="1" t="s">
        <v>2396</v>
      </c>
      <c r="B2391">
        <v>1093.6652777777779</v>
      </c>
    </row>
    <row r="2392" spans="1:2" x14ac:dyDescent="0.3">
      <c r="A2392" s="1" t="s">
        <v>2397</v>
      </c>
      <c r="B2392">
        <v>1093.6652777777779</v>
      </c>
    </row>
    <row r="2393" spans="1:2" x14ac:dyDescent="0.3">
      <c r="A2393" s="1" t="s">
        <v>2398</v>
      </c>
      <c r="B2393">
        <v>1093.6652777777779</v>
      </c>
    </row>
    <row r="2394" spans="1:2" x14ac:dyDescent="0.3">
      <c r="A2394" s="1" t="s">
        <v>2399</v>
      </c>
      <c r="B2394">
        <v>1093.6652777777779</v>
      </c>
    </row>
    <row r="2395" spans="1:2" x14ac:dyDescent="0.3">
      <c r="A2395" s="1" t="s">
        <v>2400</v>
      </c>
      <c r="B2395">
        <v>1093.6652777777779</v>
      </c>
    </row>
    <row r="2396" spans="1:2" x14ac:dyDescent="0.3">
      <c r="A2396" s="1" t="s">
        <v>2401</v>
      </c>
      <c r="B2396">
        <v>1093.6652777777779</v>
      </c>
    </row>
    <row r="2397" spans="1:2" x14ac:dyDescent="0.3">
      <c r="A2397" s="1" t="s">
        <v>2402</v>
      </c>
      <c r="B2397">
        <v>1093.6652777777779</v>
      </c>
    </row>
    <row r="2398" spans="1:2" x14ac:dyDescent="0.3">
      <c r="A2398" s="1" t="s">
        <v>2403</v>
      </c>
      <c r="B2398">
        <v>1093.6652777777779</v>
      </c>
    </row>
    <row r="2399" spans="1:2" x14ac:dyDescent="0.3">
      <c r="A2399" s="1" t="s">
        <v>2404</v>
      </c>
      <c r="B2399">
        <v>1093.6652777777779</v>
      </c>
    </row>
    <row r="2400" spans="1:2" x14ac:dyDescent="0.3">
      <c r="A2400" s="1" t="s">
        <v>2405</v>
      </c>
      <c r="B2400">
        <v>1093.6652777777779</v>
      </c>
    </row>
    <row r="2401" spans="1:2" x14ac:dyDescent="0.3">
      <c r="A2401" s="1" t="s">
        <v>2406</v>
      </c>
      <c r="B2401">
        <v>1093.6652777777779</v>
      </c>
    </row>
    <row r="2402" spans="1:2" x14ac:dyDescent="0.3">
      <c r="A2402" s="1" t="s">
        <v>2407</v>
      </c>
      <c r="B2402">
        <v>1093.6652777777779</v>
      </c>
    </row>
    <row r="2403" spans="1:2" x14ac:dyDescent="0.3">
      <c r="A2403" s="1" t="s">
        <v>2408</v>
      </c>
      <c r="B2403">
        <v>1093.6652777777779</v>
      </c>
    </row>
    <row r="2404" spans="1:2" x14ac:dyDescent="0.3">
      <c r="A2404" s="1" t="s">
        <v>2409</v>
      </c>
      <c r="B2404">
        <v>1093.6652777777779</v>
      </c>
    </row>
    <row r="2405" spans="1:2" x14ac:dyDescent="0.3">
      <c r="A2405" s="1" t="s">
        <v>2410</v>
      </c>
      <c r="B2405">
        <v>1093.6652777777779</v>
      </c>
    </row>
    <row r="2406" spans="1:2" x14ac:dyDescent="0.3">
      <c r="A2406" s="1" t="s">
        <v>2411</v>
      </c>
      <c r="B2406">
        <v>1093.6652777777779</v>
      </c>
    </row>
    <row r="2407" spans="1:2" x14ac:dyDescent="0.3">
      <c r="A2407" s="1" t="s">
        <v>2412</v>
      </c>
      <c r="B2407">
        <v>1093.6652777777779</v>
      </c>
    </row>
    <row r="2408" spans="1:2" x14ac:dyDescent="0.3">
      <c r="A2408" s="1" t="s">
        <v>2413</v>
      </c>
      <c r="B2408">
        <v>1093.6652777777779</v>
      </c>
    </row>
    <row r="2409" spans="1:2" x14ac:dyDescent="0.3">
      <c r="A2409" s="1" t="s">
        <v>2414</v>
      </c>
      <c r="B2409">
        <v>1093.6652777777779</v>
      </c>
    </row>
    <row r="2410" spans="1:2" x14ac:dyDescent="0.3">
      <c r="A2410" s="1" t="s">
        <v>2415</v>
      </c>
      <c r="B2410">
        <v>1093.6652777777779</v>
      </c>
    </row>
    <row r="2411" spans="1:2" x14ac:dyDescent="0.3">
      <c r="A2411" s="1" t="s">
        <v>2416</v>
      </c>
      <c r="B2411">
        <v>1093.6652777777779</v>
      </c>
    </row>
    <row r="2412" spans="1:2" x14ac:dyDescent="0.3">
      <c r="A2412" s="1" t="s">
        <v>2417</v>
      </c>
      <c r="B2412">
        <v>1093.6652777777779</v>
      </c>
    </row>
    <row r="2413" spans="1:2" x14ac:dyDescent="0.3">
      <c r="A2413" s="1" t="s">
        <v>2418</v>
      </c>
      <c r="B2413">
        <v>1093.6652777777779</v>
      </c>
    </row>
    <row r="2414" spans="1:2" x14ac:dyDescent="0.3">
      <c r="A2414" s="1" t="s">
        <v>2419</v>
      </c>
      <c r="B2414">
        <v>1093.6652777777779</v>
      </c>
    </row>
    <row r="2415" spans="1:2" x14ac:dyDescent="0.3">
      <c r="A2415" s="1" t="s">
        <v>2420</v>
      </c>
      <c r="B2415">
        <v>1093.6652777777779</v>
      </c>
    </row>
    <row r="2416" spans="1:2" x14ac:dyDescent="0.3">
      <c r="A2416" s="1" t="s">
        <v>2421</v>
      </c>
      <c r="B2416">
        <v>1093.6652777777779</v>
      </c>
    </row>
    <row r="2417" spans="1:2" x14ac:dyDescent="0.3">
      <c r="A2417" s="1" t="s">
        <v>2422</v>
      </c>
      <c r="B2417">
        <v>1093.6652777777779</v>
      </c>
    </row>
    <row r="2418" spans="1:2" x14ac:dyDescent="0.3">
      <c r="A2418" s="1" t="s">
        <v>2423</v>
      </c>
      <c r="B2418">
        <v>1093.6652777777779</v>
      </c>
    </row>
    <row r="2419" spans="1:2" x14ac:dyDescent="0.3">
      <c r="A2419" s="1" t="s">
        <v>2424</v>
      </c>
      <c r="B2419">
        <v>1093.6652777777779</v>
      </c>
    </row>
    <row r="2420" spans="1:2" x14ac:dyDescent="0.3">
      <c r="A2420" s="1" t="s">
        <v>2425</v>
      </c>
      <c r="B2420">
        <v>1093.6652777777779</v>
      </c>
    </row>
    <row r="2421" spans="1:2" x14ac:dyDescent="0.3">
      <c r="A2421" s="1" t="s">
        <v>2426</v>
      </c>
      <c r="B2421">
        <v>1093.6652777777779</v>
      </c>
    </row>
    <row r="2422" spans="1:2" x14ac:dyDescent="0.3">
      <c r="A2422" s="1" t="s">
        <v>2427</v>
      </c>
      <c r="B2422">
        <v>1093.6652777777779</v>
      </c>
    </row>
    <row r="2423" spans="1:2" x14ac:dyDescent="0.3">
      <c r="A2423" s="1" t="s">
        <v>2428</v>
      </c>
      <c r="B2423">
        <v>1093.6652777777779</v>
      </c>
    </row>
    <row r="2424" spans="1:2" x14ac:dyDescent="0.3">
      <c r="A2424" s="1" t="s">
        <v>2429</v>
      </c>
      <c r="B2424">
        <v>1093.6652777777779</v>
      </c>
    </row>
    <row r="2425" spans="1:2" x14ac:dyDescent="0.3">
      <c r="A2425" s="1" t="s">
        <v>2430</v>
      </c>
      <c r="B2425">
        <v>1093.6652777777779</v>
      </c>
    </row>
    <row r="2426" spans="1:2" x14ac:dyDescent="0.3">
      <c r="A2426" s="1" t="s">
        <v>2431</v>
      </c>
      <c r="B2426">
        <v>1093.6652777777779</v>
      </c>
    </row>
    <row r="2427" spans="1:2" x14ac:dyDescent="0.3">
      <c r="A2427" s="1" t="s">
        <v>2432</v>
      </c>
      <c r="B2427">
        <v>1093.6652777777779</v>
      </c>
    </row>
    <row r="2428" spans="1:2" x14ac:dyDescent="0.3">
      <c r="A2428" s="1" t="s">
        <v>2433</v>
      </c>
      <c r="B2428">
        <v>1093.6652777777779</v>
      </c>
    </row>
    <row r="2429" spans="1:2" x14ac:dyDescent="0.3">
      <c r="A2429" s="1" t="s">
        <v>2434</v>
      </c>
      <c r="B2429">
        <v>1093.6652777777779</v>
      </c>
    </row>
    <row r="2430" spans="1:2" x14ac:dyDescent="0.3">
      <c r="A2430" s="1" t="s">
        <v>2435</v>
      </c>
      <c r="B2430">
        <v>1093.6652777777779</v>
      </c>
    </row>
    <row r="2431" spans="1:2" x14ac:dyDescent="0.3">
      <c r="A2431" s="1" t="s">
        <v>2436</v>
      </c>
      <c r="B2431">
        <v>1093.6652777777779</v>
      </c>
    </row>
    <row r="2432" spans="1:2" x14ac:dyDescent="0.3">
      <c r="A2432" s="1" t="s">
        <v>2437</v>
      </c>
      <c r="B2432">
        <v>1093.6652777777779</v>
      </c>
    </row>
    <row r="2433" spans="1:2" x14ac:dyDescent="0.3">
      <c r="A2433" s="1" t="s">
        <v>2438</v>
      </c>
      <c r="B2433">
        <v>1093.6652777777779</v>
      </c>
    </row>
    <row r="2434" spans="1:2" x14ac:dyDescent="0.3">
      <c r="A2434" s="1" t="s">
        <v>2439</v>
      </c>
      <c r="B2434">
        <v>1093.6652777777779</v>
      </c>
    </row>
    <row r="2435" spans="1:2" x14ac:dyDescent="0.3">
      <c r="A2435" s="1" t="s">
        <v>2440</v>
      </c>
      <c r="B2435">
        <v>1093.6652777777779</v>
      </c>
    </row>
    <row r="2436" spans="1:2" x14ac:dyDescent="0.3">
      <c r="A2436" s="1" t="s">
        <v>2441</v>
      </c>
      <c r="B2436">
        <v>1093.6652777777779</v>
      </c>
    </row>
    <row r="2437" spans="1:2" x14ac:dyDescent="0.3">
      <c r="A2437" s="1" t="s">
        <v>2442</v>
      </c>
      <c r="B2437">
        <v>1093.6652777777779</v>
      </c>
    </row>
    <row r="2438" spans="1:2" x14ac:dyDescent="0.3">
      <c r="A2438" s="1" t="s">
        <v>2443</v>
      </c>
      <c r="B2438">
        <v>1093.6652777777779</v>
      </c>
    </row>
    <row r="2439" spans="1:2" x14ac:dyDescent="0.3">
      <c r="A2439" s="1" t="s">
        <v>2444</v>
      </c>
      <c r="B2439">
        <v>1093.6652777777779</v>
      </c>
    </row>
    <row r="2440" spans="1:2" x14ac:dyDescent="0.3">
      <c r="A2440" s="1" t="s">
        <v>2445</v>
      </c>
      <c r="B2440">
        <v>1093.6652777777779</v>
      </c>
    </row>
    <row r="2441" spans="1:2" x14ac:dyDescent="0.3">
      <c r="A2441" s="1" t="s">
        <v>2446</v>
      </c>
      <c r="B2441">
        <v>1093.6652777777779</v>
      </c>
    </row>
    <row r="2442" spans="1:2" x14ac:dyDescent="0.3">
      <c r="A2442" s="1" t="s">
        <v>2447</v>
      </c>
      <c r="B2442">
        <v>1093.6652777777779</v>
      </c>
    </row>
    <row r="2443" spans="1:2" x14ac:dyDescent="0.3">
      <c r="A2443" s="1" t="s">
        <v>2448</v>
      </c>
      <c r="B2443">
        <v>1093.6652777777779</v>
      </c>
    </row>
    <row r="2444" spans="1:2" x14ac:dyDescent="0.3">
      <c r="A2444" s="1" t="s">
        <v>2449</v>
      </c>
      <c r="B2444">
        <v>1093.6652777777779</v>
      </c>
    </row>
    <row r="2445" spans="1:2" x14ac:dyDescent="0.3">
      <c r="A2445" s="1" t="s">
        <v>2450</v>
      </c>
      <c r="B2445">
        <v>1093.6652777777779</v>
      </c>
    </row>
    <row r="2446" spans="1:2" x14ac:dyDescent="0.3">
      <c r="A2446" s="1" t="s">
        <v>2451</v>
      </c>
      <c r="B2446">
        <v>1093.6652777777779</v>
      </c>
    </row>
    <row r="2447" spans="1:2" x14ac:dyDescent="0.3">
      <c r="A2447" s="1" t="s">
        <v>2452</v>
      </c>
      <c r="B2447">
        <v>1093.6652777777779</v>
      </c>
    </row>
    <row r="2448" spans="1:2" x14ac:dyDescent="0.3">
      <c r="A2448" s="1" t="s">
        <v>2453</v>
      </c>
      <c r="B2448">
        <v>1093.6652777777779</v>
      </c>
    </row>
    <row r="2449" spans="1:2" x14ac:dyDescent="0.3">
      <c r="A2449" s="1" t="s">
        <v>2454</v>
      </c>
      <c r="B2449">
        <v>1093.6652777777779</v>
      </c>
    </row>
    <row r="2450" spans="1:2" x14ac:dyDescent="0.3">
      <c r="A2450" s="1" t="s">
        <v>2455</v>
      </c>
      <c r="B2450">
        <v>1093.6652777777779</v>
      </c>
    </row>
    <row r="2451" spans="1:2" x14ac:dyDescent="0.3">
      <c r="A2451" s="1" t="s">
        <v>2456</v>
      </c>
      <c r="B2451">
        <v>1093.6652777777779</v>
      </c>
    </row>
    <row r="2452" spans="1:2" x14ac:dyDescent="0.3">
      <c r="A2452" s="1" t="s">
        <v>2457</v>
      </c>
      <c r="B2452">
        <v>1093.6652777777779</v>
      </c>
    </row>
    <row r="2453" spans="1:2" x14ac:dyDescent="0.3">
      <c r="A2453" s="1" t="s">
        <v>2458</v>
      </c>
      <c r="B2453">
        <v>1093.6652777777779</v>
      </c>
    </row>
    <row r="2454" spans="1:2" x14ac:dyDescent="0.3">
      <c r="A2454" s="1" t="s">
        <v>2459</v>
      </c>
      <c r="B2454">
        <v>1093.6652777777779</v>
      </c>
    </row>
    <row r="2455" spans="1:2" x14ac:dyDescent="0.3">
      <c r="A2455" s="1" t="s">
        <v>2460</v>
      </c>
      <c r="B2455">
        <v>1093.6652777777779</v>
      </c>
    </row>
    <row r="2456" spans="1:2" x14ac:dyDescent="0.3">
      <c r="A2456" s="1" t="s">
        <v>2461</v>
      </c>
      <c r="B2456">
        <v>1093.6652777777779</v>
      </c>
    </row>
    <row r="2457" spans="1:2" x14ac:dyDescent="0.3">
      <c r="A2457" s="1" t="s">
        <v>2462</v>
      </c>
      <c r="B2457">
        <v>1093.6652777777779</v>
      </c>
    </row>
    <row r="2458" spans="1:2" x14ac:dyDescent="0.3">
      <c r="A2458" s="1" t="s">
        <v>2463</v>
      </c>
      <c r="B2458">
        <v>1093.6652777777779</v>
      </c>
    </row>
    <row r="2459" spans="1:2" x14ac:dyDescent="0.3">
      <c r="A2459" s="1" t="s">
        <v>2464</v>
      </c>
      <c r="B2459">
        <v>1093.6652777777779</v>
      </c>
    </row>
    <row r="2460" spans="1:2" x14ac:dyDescent="0.3">
      <c r="A2460" s="1" t="s">
        <v>2465</v>
      </c>
      <c r="B2460">
        <v>1093.6652777777779</v>
      </c>
    </row>
    <row r="2461" spans="1:2" x14ac:dyDescent="0.3">
      <c r="A2461" s="1" t="s">
        <v>2466</v>
      </c>
      <c r="B2461">
        <v>1093.6652777777779</v>
      </c>
    </row>
    <row r="2462" spans="1:2" x14ac:dyDescent="0.3">
      <c r="A2462" s="1" t="s">
        <v>2467</v>
      </c>
      <c r="B2462">
        <v>1093.6652777777779</v>
      </c>
    </row>
    <row r="2463" spans="1:2" x14ac:dyDescent="0.3">
      <c r="A2463" s="1" t="s">
        <v>2468</v>
      </c>
      <c r="B2463">
        <v>1093.6652777777779</v>
      </c>
    </row>
    <row r="2464" spans="1:2" x14ac:dyDescent="0.3">
      <c r="A2464" s="1" t="s">
        <v>2469</v>
      </c>
      <c r="B2464">
        <v>1093.6652777777779</v>
      </c>
    </row>
    <row r="2465" spans="1:2" x14ac:dyDescent="0.3">
      <c r="A2465" s="1" t="s">
        <v>2470</v>
      </c>
      <c r="B2465">
        <v>1093.6652777777779</v>
      </c>
    </row>
    <row r="2466" spans="1:2" x14ac:dyDescent="0.3">
      <c r="A2466" s="1" t="s">
        <v>2471</v>
      </c>
      <c r="B2466">
        <v>1093.6652777777779</v>
      </c>
    </row>
    <row r="2467" spans="1:2" x14ac:dyDescent="0.3">
      <c r="A2467" s="1" t="s">
        <v>2472</v>
      </c>
      <c r="B2467">
        <v>1093.6652777777779</v>
      </c>
    </row>
    <row r="2468" spans="1:2" x14ac:dyDescent="0.3">
      <c r="A2468" s="1" t="s">
        <v>2473</v>
      </c>
      <c r="B2468">
        <v>1093.6652777777779</v>
      </c>
    </row>
    <row r="2469" spans="1:2" x14ac:dyDescent="0.3">
      <c r="A2469" s="1" t="s">
        <v>2474</v>
      </c>
      <c r="B2469">
        <v>1093.6652777777779</v>
      </c>
    </row>
    <row r="2470" spans="1:2" x14ac:dyDescent="0.3">
      <c r="A2470" s="1" t="s">
        <v>2475</v>
      </c>
      <c r="B2470">
        <v>1093.6652777777779</v>
      </c>
    </row>
    <row r="2471" spans="1:2" x14ac:dyDescent="0.3">
      <c r="A2471" s="1" t="s">
        <v>2476</v>
      </c>
      <c r="B2471">
        <v>1093.6652777777779</v>
      </c>
    </row>
    <row r="2472" spans="1:2" x14ac:dyDescent="0.3">
      <c r="A2472" s="1" t="s">
        <v>2477</v>
      </c>
      <c r="B2472">
        <v>1093.6652777777779</v>
      </c>
    </row>
    <row r="2473" spans="1:2" x14ac:dyDescent="0.3">
      <c r="A2473" s="1" t="s">
        <v>2478</v>
      </c>
      <c r="B2473">
        <v>1093.6652777777779</v>
      </c>
    </row>
    <row r="2474" spans="1:2" x14ac:dyDescent="0.3">
      <c r="A2474" s="1" t="s">
        <v>2479</v>
      </c>
      <c r="B2474">
        <v>1093.6652777777779</v>
      </c>
    </row>
    <row r="2475" spans="1:2" x14ac:dyDescent="0.3">
      <c r="A2475" s="1" t="s">
        <v>2480</v>
      </c>
      <c r="B2475">
        <v>1093.6652777777779</v>
      </c>
    </row>
    <row r="2476" spans="1:2" x14ac:dyDescent="0.3">
      <c r="A2476" s="1" t="s">
        <v>2481</v>
      </c>
      <c r="B2476">
        <v>1093.6652777777779</v>
      </c>
    </row>
    <row r="2477" spans="1:2" x14ac:dyDescent="0.3">
      <c r="A2477" s="1" t="s">
        <v>2482</v>
      </c>
      <c r="B2477">
        <v>1093.6652777777779</v>
      </c>
    </row>
    <row r="2478" spans="1:2" x14ac:dyDescent="0.3">
      <c r="A2478" s="1" t="s">
        <v>2483</v>
      </c>
      <c r="B2478">
        <v>1093.6652777777779</v>
      </c>
    </row>
    <row r="2479" spans="1:2" x14ac:dyDescent="0.3">
      <c r="A2479" s="1" t="s">
        <v>2484</v>
      </c>
      <c r="B2479">
        <v>1093.6652777777779</v>
      </c>
    </row>
    <row r="2480" spans="1:2" x14ac:dyDescent="0.3">
      <c r="A2480" s="1" t="s">
        <v>2485</v>
      </c>
      <c r="B2480">
        <v>1093.6652777777779</v>
      </c>
    </row>
    <row r="2481" spans="1:2" x14ac:dyDescent="0.3">
      <c r="A2481" s="1" t="s">
        <v>2486</v>
      </c>
      <c r="B2481">
        <v>1093.6652777777779</v>
      </c>
    </row>
    <row r="2482" spans="1:2" x14ac:dyDescent="0.3">
      <c r="A2482" s="1" t="s">
        <v>2487</v>
      </c>
      <c r="B2482">
        <v>1093.6652777777779</v>
      </c>
    </row>
    <row r="2483" spans="1:2" x14ac:dyDescent="0.3">
      <c r="A2483" s="1" t="s">
        <v>2488</v>
      </c>
      <c r="B2483">
        <v>1093.6652777777779</v>
      </c>
    </row>
    <row r="2484" spans="1:2" x14ac:dyDescent="0.3">
      <c r="A2484" s="1" t="s">
        <v>2489</v>
      </c>
      <c r="B2484">
        <v>1093.6652777777779</v>
      </c>
    </row>
    <row r="2485" spans="1:2" x14ac:dyDescent="0.3">
      <c r="A2485" s="1" t="s">
        <v>2490</v>
      </c>
      <c r="B2485">
        <v>1093.6652777777779</v>
      </c>
    </row>
    <row r="2486" spans="1:2" x14ac:dyDescent="0.3">
      <c r="A2486" s="1" t="s">
        <v>2491</v>
      </c>
      <c r="B2486">
        <v>1093.6652777777779</v>
      </c>
    </row>
    <row r="2487" spans="1:2" x14ac:dyDescent="0.3">
      <c r="A2487" s="1" t="s">
        <v>2492</v>
      </c>
      <c r="B2487">
        <v>1093.6652777777779</v>
      </c>
    </row>
    <row r="2488" spans="1:2" x14ac:dyDescent="0.3">
      <c r="A2488" s="1" t="s">
        <v>2493</v>
      </c>
      <c r="B2488">
        <v>1093.6652777777779</v>
      </c>
    </row>
    <row r="2489" spans="1:2" x14ac:dyDescent="0.3">
      <c r="A2489" s="1" t="s">
        <v>2494</v>
      </c>
      <c r="B2489">
        <v>1093.6652777777779</v>
      </c>
    </row>
    <row r="2490" spans="1:2" x14ac:dyDescent="0.3">
      <c r="A2490" s="1" t="s">
        <v>2495</v>
      </c>
      <c r="B2490">
        <v>1093.6652777777779</v>
      </c>
    </row>
    <row r="2491" spans="1:2" x14ac:dyDescent="0.3">
      <c r="A2491" s="1" t="s">
        <v>2496</v>
      </c>
      <c r="B2491">
        <v>1093.6652777777779</v>
      </c>
    </row>
    <row r="2492" spans="1:2" x14ac:dyDescent="0.3">
      <c r="A2492" s="1" t="s">
        <v>2497</v>
      </c>
      <c r="B2492">
        <v>1093.6652777777779</v>
      </c>
    </row>
    <row r="2493" spans="1:2" x14ac:dyDescent="0.3">
      <c r="A2493" s="1" t="s">
        <v>2498</v>
      </c>
      <c r="B2493">
        <v>1093.6652777777779</v>
      </c>
    </row>
    <row r="2494" spans="1:2" x14ac:dyDescent="0.3">
      <c r="A2494" s="1" t="s">
        <v>2499</v>
      </c>
      <c r="B2494">
        <v>1093.6652777777779</v>
      </c>
    </row>
    <row r="2495" spans="1:2" x14ac:dyDescent="0.3">
      <c r="A2495" s="1" t="s">
        <v>2500</v>
      </c>
      <c r="B2495">
        <v>1093.6652777777779</v>
      </c>
    </row>
    <row r="2496" spans="1:2" x14ac:dyDescent="0.3">
      <c r="A2496" s="1" t="s">
        <v>2501</v>
      </c>
      <c r="B2496">
        <v>1093.6652777777779</v>
      </c>
    </row>
    <row r="2497" spans="1:2" x14ac:dyDescent="0.3">
      <c r="A2497" s="1" t="s">
        <v>2502</v>
      </c>
      <c r="B2497">
        <v>1093.6652777777779</v>
      </c>
    </row>
    <row r="2498" spans="1:2" x14ac:dyDescent="0.3">
      <c r="A2498" s="1" t="s">
        <v>2503</v>
      </c>
      <c r="B2498">
        <v>1093.6652777777779</v>
      </c>
    </row>
    <row r="2499" spans="1:2" x14ac:dyDescent="0.3">
      <c r="A2499" s="1" t="s">
        <v>2504</v>
      </c>
      <c r="B2499">
        <v>1093.6652777777779</v>
      </c>
    </row>
    <row r="2500" spans="1:2" x14ac:dyDescent="0.3">
      <c r="A2500" s="1" t="s">
        <v>2505</v>
      </c>
      <c r="B2500">
        <v>1093.6652777777779</v>
      </c>
    </row>
    <row r="2501" spans="1:2" x14ac:dyDescent="0.3">
      <c r="A2501" s="1" t="s">
        <v>2506</v>
      </c>
      <c r="B2501">
        <v>1093.6652777777779</v>
      </c>
    </row>
    <row r="2502" spans="1:2" x14ac:dyDescent="0.3">
      <c r="A2502" s="1" t="s">
        <v>2507</v>
      </c>
      <c r="B2502">
        <v>1093.6652777777779</v>
      </c>
    </row>
    <row r="2503" spans="1:2" x14ac:dyDescent="0.3">
      <c r="A2503" s="1" t="s">
        <v>2508</v>
      </c>
      <c r="B2503">
        <v>1093.6652777777779</v>
      </c>
    </row>
    <row r="2504" spans="1:2" x14ac:dyDescent="0.3">
      <c r="A2504" s="1" t="s">
        <v>2509</v>
      </c>
      <c r="B2504">
        <v>1093.6652777777779</v>
      </c>
    </row>
    <row r="2505" spans="1:2" x14ac:dyDescent="0.3">
      <c r="A2505" s="1" t="s">
        <v>2510</v>
      </c>
      <c r="B2505">
        <v>1093.6652777777779</v>
      </c>
    </row>
    <row r="2506" spans="1:2" x14ac:dyDescent="0.3">
      <c r="A2506" s="1" t="s">
        <v>2511</v>
      </c>
      <c r="B2506">
        <v>1093.6652777777779</v>
      </c>
    </row>
    <row r="2507" spans="1:2" x14ac:dyDescent="0.3">
      <c r="A2507" s="1" t="s">
        <v>2512</v>
      </c>
      <c r="B2507">
        <v>1093.6652777777779</v>
      </c>
    </row>
    <row r="2508" spans="1:2" x14ac:dyDescent="0.3">
      <c r="A2508" s="1" t="s">
        <v>2513</v>
      </c>
      <c r="B2508">
        <v>1093.6652777777779</v>
      </c>
    </row>
    <row r="2509" spans="1:2" x14ac:dyDescent="0.3">
      <c r="A2509" s="1" t="s">
        <v>2514</v>
      </c>
      <c r="B2509">
        <v>1093.6652777777779</v>
      </c>
    </row>
    <row r="2510" spans="1:2" x14ac:dyDescent="0.3">
      <c r="A2510" s="1" t="s">
        <v>2515</v>
      </c>
      <c r="B2510">
        <v>1093.6652777777779</v>
      </c>
    </row>
    <row r="2511" spans="1:2" x14ac:dyDescent="0.3">
      <c r="A2511" s="1" t="s">
        <v>2516</v>
      </c>
      <c r="B2511">
        <v>1093.6652777777779</v>
      </c>
    </row>
    <row r="2512" spans="1:2" x14ac:dyDescent="0.3">
      <c r="A2512" s="1" t="s">
        <v>2517</v>
      </c>
      <c r="B2512">
        <v>1093.6652777777779</v>
      </c>
    </row>
    <row r="2513" spans="1:2" x14ac:dyDescent="0.3">
      <c r="A2513" s="1" t="s">
        <v>2518</v>
      </c>
      <c r="B2513">
        <v>1093.6652777777779</v>
      </c>
    </row>
    <row r="2514" spans="1:2" x14ac:dyDescent="0.3">
      <c r="A2514" s="1" t="s">
        <v>2519</v>
      </c>
      <c r="B2514">
        <v>1093.6652777777779</v>
      </c>
    </row>
    <row r="2515" spans="1:2" x14ac:dyDescent="0.3">
      <c r="A2515" s="1" t="s">
        <v>2520</v>
      </c>
      <c r="B2515">
        <v>1093.6652777777779</v>
      </c>
    </row>
    <row r="2516" spans="1:2" x14ac:dyDescent="0.3">
      <c r="A2516" s="1" t="s">
        <v>2521</v>
      </c>
      <c r="B2516">
        <v>1093.6652777777779</v>
      </c>
    </row>
    <row r="2517" spans="1:2" x14ac:dyDescent="0.3">
      <c r="A2517" s="1" t="s">
        <v>2522</v>
      </c>
      <c r="B2517">
        <v>1093.6652777777779</v>
      </c>
    </row>
    <row r="2518" spans="1:2" x14ac:dyDescent="0.3">
      <c r="A2518" s="1" t="s">
        <v>2523</v>
      </c>
      <c r="B2518">
        <v>1093.6652777777779</v>
      </c>
    </row>
    <row r="2519" spans="1:2" x14ac:dyDescent="0.3">
      <c r="A2519" s="1" t="s">
        <v>2524</v>
      </c>
      <c r="B2519">
        <v>1093.6652777777779</v>
      </c>
    </row>
    <row r="2520" spans="1:2" x14ac:dyDescent="0.3">
      <c r="A2520" s="1" t="s">
        <v>2525</v>
      </c>
      <c r="B2520">
        <v>1093.6652777777779</v>
      </c>
    </row>
    <row r="2521" spans="1:2" x14ac:dyDescent="0.3">
      <c r="A2521" s="1" t="s">
        <v>2526</v>
      </c>
      <c r="B2521">
        <v>1093.6652777777779</v>
      </c>
    </row>
    <row r="2522" spans="1:2" x14ac:dyDescent="0.3">
      <c r="A2522" s="1" t="s">
        <v>2527</v>
      </c>
      <c r="B2522">
        <v>1093.6652777777779</v>
      </c>
    </row>
    <row r="2523" spans="1:2" x14ac:dyDescent="0.3">
      <c r="A2523" s="1" t="s">
        <v>2528</v>
      </c>
      <c r="B2523">
        <v>1093.6652777777779</v>
      </c>
    </row>
    <row r="2524" spans="1:2" x14ac:dyDescent="0.3">
      <c r="A2524" s="1" t="s">
        <v>2529</v>
      </c>
      <c r="B2524">
        <v>1093.6652777777779</v>
      </c>
    </row>
    <row r="2525" spans="1:2" x14ac:dyDescent="0.3">
      <c r="A2525" s="1" t="s">
        <v>2530</v>
      </c>
      <c r="B2525">
        <v>1093.6652777777779</v>
      </c>
    </row>
    <row r="2526" spans="1:2" x14ac:dyDescent="0.3">
      <c r="A2526" s="1" t="s">
        <v>2531</v>
      </c>
      <c r="B2526">
        <v>1093.6652777777779</v>
      </c>
    </row>
    <row r="2527" spans="1:2" x14ac:dyDescent="0.3">
      <c r="A2527" s="1" t="s">
        <v>2532</v>
      </c>
      <c r="B2527">
        <v>1093.6652777777779</v>
      </c>
    </row>
    <row r="2528" spans="1:2" x14ac:dyDescent="0.3">
      <c r="A2528" s="1" t="s">
        <v>2533</v>
      </c>
      <c r="B2528">
        <v>1093.6652777777779</v>
      </c>
    </row>
    <row r="2529" spans="1:2" x14ac:dyDescent="0.3">
      <c r="A2529" s="1" t="s">
        <v>2534</v>
      </c>
      <c r="B2529">
        <v>1093.6652777777779</v>
      </c>
    </row>
    <row r="2530" spans="1:2" x14ac:dyDescent="0.3">
      <c r="A2530" s="1" t="s">
        <v>2535</v>
      </c>
      <c r="B2530">
        <v>1093.6652777777779</v>
      </c>
    </row>
    <row r="2531" spans="1:2" x14ac:dyDescent="0.3">
      <c r="A2531" s="1" t="s">
        <v>2536</v>
      </c>
      <c r="B2531">
        <v>1093.6652777777779</v>
      </c>
    </row>
    <row r="2532" spans="1:2" x14ac:dyDescent="0.3">
      <c r="A2532" s="1" t="s">
        <v>2537</v>
      </c>
      <c r="B2532">
        <v>1093.6652777777779</v>
      </c>
    </row>
    <row r="2533" spans="1:2" x14ac:dyDescent="0.3">
      <c r="A2533" s="1" t="s">
        <v>2538</v>
      </c>
      <c r="B2533">
        <v>1093.6652777777779</v>
      </c>
    </row>
    <row r="2534" spans="1:2" x14ac:dyDescent="0.3">
      <c r="A2534" s="1" t="s">
        <v>2539</v>
      </c>
      <c r="B2534">
        <v>1093.6652777777779</v>
      </c>
    </row>
    <row r="2535" spans="1:2" x14ac:dyDescent="0.3">
      <c r="A2535" s="1" t="s">
        <v>2540</v>
      </c>
      <c r="B2535">
        <v>1093.6652777777779</v>
      </c>
    </row>
    <row r="2536" spans="1:2" x14ac:dyDescent="0.3">
      <c r="A2536" s="1" t="s">
        <v>2541</v>
      </c>
      <c r="B2536">
        <v>1093.6652777777779</v>
      </c>
    </row>
    <row r="2537" spans="1:2" x14ac:dyDescent="0.3">
      <c r="A2537" s="1" t="s">
        <v>2542</v>
      </c>
      <c r="B2537">
        <v>1093.6652777777779</v>
      </c>
    </row>
    <row r="2538" spans="1:2" x14ac:dyDescent="0.3">
      <c r="A2538" s="1" t="s">
        <v>2543</v>
      </c>
      <c r="B2538">
        <v>1093.6652777777779</v>
      </c>
    </row>
    <row r="2539" spans="1:2" x14ac:dyDescent="0.3">
      <c r="A2539" s="1" t="s">
        <v>2544</v>
      </c>
      <c r="B2539">
        <v>1093.6652777777779</v>
      </c>
    </row>
    <row r="2540" spans="1:2" x14ac:dyDescent="0.3">
      <c r="A2540" s="1" t="s">
        <v>2545</v>
      </c>
      <c r="B2540">
        <v>1093.6652777777779</v>
      </c>
    </row>
    <row r="2541" spans="1:2" x14ac:dyDescent="0.3">
      <c r="A2541" s="1" t="s">
        <v>2546</v>
      </c>
      <c r="B2541">
        <v>1093.6652777777779</v>
      </c>
    </row>
    <row r="2542" spans="1:2" x14ac:dyDescent="0.3">
      <c r="A2542" s="1" t="s">
        <v>2547</v>
      </c>
      <c r="B2542">
        <v>1093.6652777777779</v>
      </c>
    </row>
    <row r="2543" spans="1:2" x14ac:dyDescent="0.3">
      <c r="A2543" s="1" t="s">
        <v>2548</v>
      </c>
      <c r="B2543">
        <v>1093.6652777777779</v>
      </c>
    </row>
    <row r="2544" spans="1:2" x14ac:dyDescent="0.3">
      <c r="A2544" s="1" t="s">
        <v>2549</v>
      </c>
      <c r="B2544">
        <v>1093.6652777777779</v>
      </c>
    </row>
    <row r="2545" spans="1:2" x14ac:dyDescent="0.3">
      <c r="A2545" s="1" t="s">
        <v>2550</v>
      </c>
      <c r="B2545">
        <v>1093.6652777777779</v>
      </c>
    </row>
    <row r="2546" spans="1:2" x14ac:dyDescent="0.3">
      <c r="A2546" s="1" t="s">
        <v>2551</v>
      </c>
      <c r="B2546">
        <v>1093.6652777777779</v>
      </c>
    </row>
    <row r="2547" spans="1:2" x14ac:dyDescent="0.3">
      <c r="A2547" s="1" t="s">
        <v>2552</v>
      </c>
      <c r="B2547">
        <v>1093.6652777777779</v>
      </c>
    </row>
    <row r="2548" spans="1:2" x14ac:dyDescent="0.3">
      <c r="A2548" s="1" t="s">
        <v>2553</v>
      </c>
      <c r="B2548">
        <v>1093.6652777777779</v>
      </c>
    </row>
    <row r="2549" spans="1:2" x14ac:dyDescent="0.3">
      <c r="A2549" s="1" t="s">
        <v>2554</v>
      </c>
      <c r="B2549">
        <v>1093.6652777777779</v>
      </c>
    </row>
    <row r="2550" spans="1:2" x14ac:dyDescent="0.3">
      <c r="A2550" s="1" t="s">
        <v>2555</v>
      </c>
      <c r="B2550">
        <v>1093.6652777777779</v>
      </c>
    </row>
    <row r="2551" spans="1:2" x14ac:dyDescent="0.3">
      <c r="A2551" s="1" t="s">
        <v>2556</v>
      </c>
      <c r="B2551">
        <v>1093.6652777777779</v>
      </c>
    </row>
    <row r="2552" spans="1:2" x14ac:dyDescent="0.3">
      <c r="A2552" s="1" t="s">
        <v>2557</v>
      </c>
      <c r="B2552">
        <v>1093.6652777777779</v>
      </c>
    </row>
    <row r="2553" spans="1:2" x14ac:dyDescent="0.3">
      <c r="A2553" s="1" t="s">
        <v>2558</v>
      </c>
      <c r="B2553">
        <v>1093.6652777777779</v>
      </c>
    </row>
    <row r="2554" spans="1:2" x14ac:dyDescent="0.3">
      <c r="A2554" s="1" t="s">
        <v>2559</v>
      </c>
      <c r="B2554">
        <v>1093.6652777777779</v>
      </c>
    </row>
    <row r="2555" spans="1:2" x14ac:dyDescent="0.3">
      <c r="A2555" s="1" t="s">
        <v>2560</v>
      </c>
      <c r="B2555">
        <v>1093.6652777777779</v>
      </c>
    </row>
    <row r="2556" spans="1:2" x14ac:dyDescent="0.3">
      <c r="A2556" s="1" t="s">
        <v>2561</v>
      </c>
      <c r="B2556">
        <v>1093.6652777777779</v>
      </c>
    </row>
    <row r="2557" spans="1:2" x14ac:dyDescent="0.3">
      <c r="A2557" s="1" t="s">
        <v>2562</v>
      </c>
      <c r="B2557">
        <v>1093.6652777777779</v>
      </c>
    </row>
    <row r="2558" spans="1:2" x14ac:dyDescent="0.3">
      <c r="A2558" s="1" t="s">
        <v>2563</v>
      </c>
      <c r="B2558">
        <v>1093.6652777777779</v>
      </c>
    </row>
    <row r="2559" spans="1:2" x14ac:dyDescent="0.3">
      <c r="A2559" s="1" t="s">
        <v>2564</v>
      </c>
      <c r="B2559">
        <v>1093.6652777777779</v>
      </c>
    </row>
    <row r="2560" spans="1:2" x14ac:dyDescent="0.3">
      <c r="A2560" s="1" t="s">
        <v>2565</v>
      </c>
      <c r="B2560">
        <v>1093.6652777777779</v>
      </c>
    </row>
    <row r="2561" spans="1:2" x14ac:dyDescent="0.3">
      <c r="A2561" s="1" t="s">
        <v>2566</v>
      </c>
      <c r="B2561">
        <v>1093.6652777777779</v>
      </c>
    </row>
    <row r="2562" spans="1:2" x14ac:dyDescent="0.3">
      <c r="A2562" s="1" t="s">
        <v>2567</v>
      </c>
      <c r="B2562">
        <v>1093.6652777777779</v>
      </c>
    </row>
    <row r="2563" spans="1:2" x14ac:dyDescent="0.3">
      <c r="A2563" s="1" t="s">
        <v>2568</v>
      </c>
      <c r="B2563">
        <v>1093.6652777777779</v>
      </c>
    </row>
    <row r="2564" spans="1:2" x14ac:dyDescent="0.3">
      <c r="A2564" s="1" t="s">
        <v>2569</v>
      </c>
      <c r="B2564">
        <v>1093.6652777777779</v>
      </c>
    </row>
    <row r="2565" spans="1:2" x14ac:dyDescent="0.3">
      <c r="A2565" s="1" t="s">
        <v>2570</v>
      </c>
      <c r="B2565">
        <v>1093.6652777777779</v>
      </c>
    </row>
    <row r="2566" spans="1:2" x14ac:dyDescent="0.3">
      <c r="A2566" s="1" t="s">
        <v>2571</v>
      </c>
      <c r="B2566">
        <v>1093.6652777777779</v>
      </c>
    </row>
    <row r="2567" spans="1:2" x14ac:dyDescent="0.3">
      <c r="A2567" s="1" t="s">
        <v>2572</v>
      </c>
      <c r="B2567">
        <v>1093.6652777777779</v>
      </c>
    </row>
    <row r="2568" spans="1:2" x14ac:dyDescent="0.3">
      <c r="A2568" s="1" t="s">
        <v>2573</v>
      </c>
      <c r="B2568">
        <v>1093.6652777777779</v>
      </c>
    </row>
    <row r="2569" spans="1:2" x14ac:dyDescent="0.3">
      <c r="A2569" s="1" t="s">
        <v>2574</v>
      </c>
      <c r="B2569">
        <v>1093.6652777777779</v>
      </c>
    </row>
    <row r="2570" spans="1:2" x14ac:dyDescent="0.3">
      <c r="A2570" s="1" t="s">
        <v>2575</v>
      </c>
      <c r="B2570">
        <v>1093.6652777777779</v>
      </c>
    </row>
    <row r="2571" spans="1:2" x14ac:dyDescent="0.3">
      <c r="A2571" s="1" t="s">
        <v>2576</v>
      </c>
      <c r="B2571">
        <v>1093.6652777777779</v>
      </c>
    </row>
    <row r="2572" spans="1:2" x14ac:dyDescent="0.3">
      <c r="A2572" s="1" t="s">
        <v>2577</v>
      </c>
      <c r="B2572">
        <v>1093.6652777777779</v>
      </c>
    </row>
    <row r="2573" spans="1:2" x14ac:dyDescent="0.3">
      <c r="A2573" s="1" t="s">
        <v>2578</v>
      </c>
      <c r="B2573">
        <v>1093.6652777777779</v>
      </c>
    </row>
    <row r="2574" spans="1:2" x14ac:dyDescent="0.3">
      <c r="A2574" s="1" t="s">
        <v>2579</v>
      </c>
      <c r="B2574">
        <v>1093.6652777777779</v>
      </c>
    </row>
    <row r="2575" spans="1:2" x14ac:dyDescent="0.3">
      <c r="A2575" s="1" t="s">
        <v>2580</v>
      </c>
      <c r="B2575">
        <v>1093.6652777777779</v>
      </c>
    </row>
    <row r="2576" spans="1:2" x14ac:dyDescent="0.3">
      <c r="A2576" s="1" t="s">
        <v>2581</v>
      </c>
      <c r="B2576">
        <v>1093.6652777777779</v>
      </c>
    </row>
    <row r="2577" spans="1:2" x14ac:dyDescent="0.3">
      <c r="A2577" s="1" t="s">
        <v>2582</v>
      </c>
      <c r="B2577">
        <v>1093.6652777777779</v>
      </c>
    </row>
    <row r="2578" spans="1:2" x14ac:dyDescent="0.3">
      <c r="A2578" s="1" t="s">
        <v>2583</v>
      </c>
      <c r="B2578">
        <v>1093.6652777777779</v>
      </c>
    </row>
    <row r="2579" spans="1:2" x14ac:dyDescent="0.3">
      <c r="A2579" s="1" t="s">
        <v>2584</v>
      </c>
      <c r="B2579">
        <v>1093.6652777777779</v>
      </c>
    </row>
    <row r="2580" spans="1:2" x14ac:dyDescent="0.3">
      <c r="A2580" s="1" t="s">
        <v>2585</v>
      </c>
      <c r="B2580">
        <v>1093.6652777777779</v>
      </c>
    </row>
    <row r="2581" spans="1:2" x14ac:dyDescent="0.3">
      <c r="A2581" s="1" t="s">
        <v>2586</v>
      </c>
      <c r="B2581">
        <v>1093.6652777777779</v>
      </c>
    </row>
    <row r="2582" spans="1:2" x14ac:dyDescent="0.3">
      <c r="A2582" s="1" t="s">
        <v>2587</v>
      </c>
      <c r="B2582">
        <v>1093.6652777777779</v>
      </c>
    </row>
    <row r="2583" spans="1:2" x14ac:dyDescent="0.3">
      <c r="A2583" s="1" t="s">
        <v>2588</v>
      </c>
      <c r="B2583">
        <v>1093.6652777777779</v>
      </c>
    </row>
    <row r="2584" spans="1:2" x14ac:dyDescent="0.3">
      <c r="A2584" s="1" t="s">
        <v>2589</v>
      </c>
      <c r="B2584">
        <v>1093.6652777777779</v>
      </c>
    </row>
    <row r="2585" spans="1:2" x14ac:dyDescent="0.3">
      <c r="A2585" s="1" t="s">
        <v>2590</v>
      </c>
      <c r="B2585">
        <v>1093.6652777777779</v>
      </c>
    </row>
    <row r="2586" spans="1:2" x14ac:dyDescent="0.3">
      <c r="A2586" s="1" t="s">
        <v>2591</v>
      </c>
      <c r="B2586">
        <v>1093.6652777777779</v>
      </c>
    </row>
    <row r="2587" spans="1:2" x14ac:dyDescent="0.3">
      <c r="A2587" s="1" t="s">
        <v>2592</v>
      </c>
      <c r="B2587">
        <v>1093.6652777777779</v>
      </c>
    </row>
    <row r="2588" spans="1:2" x14ac:dyDescent="0.3">
      <c r="A2588" s="1" t="s">
        <v>2593</v>
      </c>
      <c r="B2588">
        <v>1093.6652777777779</v>
      </c>
    </row>
    <row r="2589" spans="1:2" x14ac:dyDescent="0.3">
      <c r="A2589" s="1" t="s">
        <v>2594</v>
      </c>
      <c r="B2589">
        <v>1093.6652777777779</v>
      </c>
    </row>
    <row r="2590" spans="1:2" x14ac:dyDescent="0.3">
      <c r="A2590" s="1" t="s">
        <v>2595</v>
      </c>
      <c r="B2590">
        <v>1093.6652777777779</v>
      </c>
    </row>
    <row r="2591" spans="1:2" x14ac:dyDescent="0.3">
      <c r="A2591" s="1" t="s">
        <v>2596</v>
      </c>
      <c r="B2591">
        <v>1093.6652777777779</v>
      </c>
    </row>
    <row r="2592" spans="1:2" x14ac:dyDescent="0.3">
      <c r="A2592" s="1" t="s">
        <v>2597</v>
      </c>
      <c r="B2592">
        <v>1093.6652777777779</v>
      </c>
    </row>
    <row r="2593" spans="1:2" x14ac:dyDescent="0.3">
      <c r="A2593" s="1" t="s">
        <v>2598</v>
      </c>
      <c r="B2593">
        <v>1093.6652777777779</v>
      </c>
    </row>
    <row r="2594" spans="1:2" x14ac:dyDescent="0.3">
      <c r="A2594" s="1" t="s">
        <v>2599</v>
      </c>
      <c r="B2594">
        <v>1093.6652777777779</v>
      </c>
    </row>
    <row r="2595" spans="1:2" x14ac:dyDescent="0.3">
      <c r="A2595" s="1" t="s">
        <v>2600</v>
      </c>
      <c r="B2595">
        <v>1093.6652777777779</v>
      </c>
    </row>
    <row r="2596" spans="1:2" x14ac:dyDescent="0.3">
      <c r="A2596" s="1" t="s">
        <v>2601</v>
      </c>
      <c r="B2596">
        <v>1093.6652777777779</v>
      </c>
    </row>
    <row r="2597" spans="1:2" x14ac:dyDescent="0.3">
      <c r="A2597" s="1" t="s">
        <v>2602</v>
      </c>
      <c r="B2597">
        <v>1093.6652777777779</v>
      </c>
    </row>
    <row r="2598" spans="1:2" x14ac:dyDescent="0.3">
      <c r="A2598" s="1" t="s">
        <v>2603</v>
      </c>
      <c r="B2598">
        <v>1093.6652777777779</v>
      </c>
    </row>
    <row r="2599" spans="1:2" x14ac:dyDescent="0.3">
      <c r="A2599" s="1" t="s">
        <v>2604</v>
      </c>
      <c r="B2599">
        <v>1093.6652777777779</v>
      </c>
    </row>
    <row r="2600" spans="1:2" x14ac:dyDescent="0.3">
      <c r="A2600" s="1" t="s">
        <v>2605</v>
      </c>
      <c r="B2600">
        <v>1093.6652777777779</v>
      </c>
    </row>
    <row r="2601" spans="1:2" x14ac:dyDescent="0.3">
      <c r="A2601" s="1" t="s">
        <v>2606</v>
      </c>
      <c r="B2601">
        <v>1093.6652777777779</v>
      </c>
    </row>
    <row r="2602" spans="1:2" x14ac:dyDescent="0.3">
      <c r="A2602" s="1" t="s">
        <v>2607</v>
      </c>
      <c r="B2602">
        <v>1093.6652777777779</v>
      </c>
    </row>
    <row r="2603" spans="1:2" x14ac:dyDescent="0.3">
      <c r="A2603" s="1" t="s">
        <v>2608</v>
      </c>
      <c r="B2603">
        <v>1093.6652777777779</v>
      </c>
    </row>
    <row r="2604" spans="1:2" x14ac:dyDescent="0.3">
      <c r="A2604" s="1" t="s">
        <v>2609</v>
      </c>
      <c r="B2604">
        <v>1093.6652777777779</v>
      </c>
    </row>
    <row r="2605" spans="1:2" x14ac:dyDescent="0.3">
      <c r="A2605" s="1" t="s">
        <v>2610</v>
      </c>
      <c r="B2605">
        <v>1093.6652777777779</v>
      </c>
    </row>
    <row r="2606" spans="1:2" x14ac:dyDescent="0.3">
      <c r="A2606" s="1" t="s">
        <v>2611</v>
      </c>
      <c r="B2606">
        <v>1093.6652777777779</v>
      </c>
    </row>
    <row r="2607" spans="1:2" x14ac:dyDescent="0.3">
      <c r="A2607" s="1" t="s">
        <v>2612</v>
      </c>
      <c r="B2607">
        <v>1093.6652777777779</v>
      </c>
    </row>
    <row r="2608" spans="1:2" x14ac:dyDescent="0.3">
      <c r="A2608" s="1" t="s">
        <v>2613</v>
      </c>
      <c r="B2608">
        <v>1093.6652777777779</v>
      </c>
    </row>
    <row r="2609" spans="1:2" x14ac:dyDescent="0.3">
      <c r="A2609" s="1" t="s">
        <v>2614</v>
      </c>
      <c r="B2609">
        <v>1093.6652777777779</v>
      </c>
    </row>
    <row r="2610" spans="1:2" x14ac:dyDescent="0.3">
      <c r="A2610" s="1" t="s">
        <v>2615</v>
      </c>
      <c r="B2610">
        <v>1093.6652777777779</v>
      </c>
    </row>
    <row r="2611" spans="1:2" x14ac:dyDescent="0.3">
      <c r="A2611" s="1" t="s">
        <v>2616</v>
      </c>
      <c r="B2611">
        <v>1093.6652777777779</v>
      </c>
    </row>
    <row r="2612" spans="1:2" x14ac:dyDescent="0.3">
      <c r="A2612" s="1" t="s">
        <v>2617</v>
      </c>
      <c r="B2612">
        <v>1093.6652777777779</v>
      </c>
    </row>
    <row r="2613" spans="1:2" x14ac:dyDescent="0.3">
      <c r="A2613" s="1" t="s">
        <v>2618</v>
      </c>
      <c r="B2613">
        <v>1093.6652777777779</v>
      </c>
    </row>
    <row r="2614" spans="1:2" x14ac:dyDescent="0.3">
      <c r="A2614" s="1" t="s">
        <v>2619</v>
      </c>
      <c r="B2614">
        <v>1093.6652777777779</v>
      </c>
    </row>
    <row r="2615" spans="1:2" x14ac:dyDescent="0.3">
      <c r="A2615" s="1" t="s">
        <v>2620</v>
      </c>
      <c r="B2615">
        <v>1093.6652777777779</v>
      </c>
    </row>
    <row r="2616" spans="1:2" x14ac:dyDescent="0.3">
      <c r="A2616" s="1" t="s">
        <v>2621</v>
      </c>
      <c r="B2616">
        <v>1093.6652777777779</v>
      </c>
    </row>
    <row r="2617" spans="1:2" x14ac:dyDescent="0.3">
      <c r="A2617" s="1" t="s">
        <v>2622</v>
      </c>
      <c r="B2617">
        <v>1093.6652777777779</v>
      </c>
    </row>
    <row r="2618" spans="1:2" x14ac:dyDescent="0.3">
      <c r="A2618" s="1" t="s">
        <v>2623</v>
      </c>
      <c r="B2618">
        <v>1093.6652777777779</v>
      </c>
    </row>
    <row r="2619" spans="1:2" x14ac:dyDescent="0.3">
      <c r="A2619" s="1" t="s">
        <v>2624</v>
      </c>
      <c r="B2619">
        <v>1093.6652777777779</v>
      </c>
    </row>
    <row r="2620" spans="1:2" x14ac:dyDescent="0.3">
      <c r="A2620" s="1" t="s">
        <v>2625</v>
      </c>
      <c r="B2620">
        <v>1093.6652777777779</v>
      </c>
    </row>
    <row r="2621" spans="1:2" x14ac:dyDescent="0.3">
      <c r="A2621" s="1" t="s">
        <v>2626</v>
      </c>
      <c r="B2621">
        <v>1093.6652777777779</v>
      </c>
    </row>
    <row r="2622" spans="1:2" x14ac:dyDescent="0.3">
      <c r="A2622" s="1" t="s">
        <v>2627</v>
      </c>
      <c r="B2622">
        <v>1093.6652777777779</v>
      </c>
    </row>
    <row r="2623" spans="1:2" x14ac:dyDescent="0.3">
      <c r="A2623" s="1" t="s">
        <v>2628</v>
      </c>
      <c r="B2623">
        <v>1093.6652777777779</v>
      </c>
    </row>
    <row r="2624" spans="1:2" x14ac:dyDescent="0.3">
      <c r="A2624" s="1" t="s">
        <v>2629</v>
      </c>
      <c r="B2624">
        <v>1093.6652777777779</v>
      </c>
    </row>
    <row r="2625" spans="1:2" x14ac:dyDescent="0.3">
      <c r="A2625" s="1" t="s">
        <v>2630</v>
      </c>
      <c r="B2625">
        <v>1093.6652777777779</v>
      </c>
    </row>
    <row r="2626" spans="1:2" x14ac:dyDescent="0.3">
      <c r="A2626" s="1" t="s">
        <v>2631</v>
      </c>
      <c r="B2626">
        <v>1093.6652777777779</v>
      </c>
    </row>
    <row r="2627" spans="1:2" x14ac:dyDescent="0.3">
      <c r="A2627" s="1" t="s">
        <v>2632</v>
      </c>
      <c r="B2627">
        <v>1093.6652777777779</v>
      </c>
    </row>
    <row r="2628" spans="1:2" x14ac:dyDescent="0.3">
      <c r="A2628" s="1" t="s">
        <v>2633</v>
      </c>
      <c r="B2628">
        <v>1093.6652777777779</v>
      </c>
    </row>
    <row r="2629" spans="1:2" x14ac:dyDescent="0.3">
      <c r="A2629" s="1" t="s">
        <v>2634</v>
      </c>
      <c r="B2629">
        <v>1093.6652777777779</v>
      </c>
    </row>
    <row r="2630" spans="1:2" x14ac:dyDescent="0.3">
      <c r="A2630" s="1" t="s">
        <v>2635</v>
      </c>
      <c r="B2630">
        <v>1093.6652777777779</v>
      </c>
    </row>
    <row r="2631" spans="1:2" x14ac:dyDescent="0.3">
      <c r="A2631" s="1" t="s">
        <v>2636</v>
      </c>
      <c r="B2631">
        <v>1093.6652777777779</v>
      </c>
    </row>
    <row r="2632" spans="1:2" x14ac:dyDescent="0.3">
      <c r="A2632" s="1" t="s">
        <v>2637</v>
      </c>
      <c r="B2632">
        <v>1093.6652777777779</v>
      </c>
    </row>
    <row r="2633" spans="1:2" x14ac:dyDescent="0.3">
      <c r="A2633" s="1" t="s">
        <v>2638</v>
      </c>
      <c r="B2633">
        <v>1093.6652777777779</v>
      </c>
    </row>
    <row r="2634" spans="1:2" x14ac:dyDescent="0.3">
      <c r="A2634" s="1" t="s">
        <v>2639</v>
      </c>
      <c r="B2634">
        <v>1093.6652777777779</v>
      </c>
    </row>
    <row r="2635" spans="1:2" x14ac:dyDescent="0.3">
      <c r="A2635" s="1" t="s">
        <v>2640</v>
      </c>
      <c r="B2635">
        <v>1093.6652777777779</v>
      </c>
    </row>
    <row r="2636" spans="1:2" x14ac:dyDescent="0.3">
      <c r="A2636" s="1" t="s">
        <v>2641</v>
      </c>
      <c r="B2636">
        <v>1093.6652777777779</v>
      </c>
    </row>
    <row r="2637" spans="1:2" x14ac:dyDescent="0.3">
      <c r="A2637" s="1" t="s">
        <v>2642</v>
      </c>
      <c r="B2637">
        <v>1093.6652777777779</v>
      </c>
    </row>
    <row r="2638" spans="1:2" x14ac:dyDescent="0.3">
      <c r="A2638" s="1" t="s">
        <v>2643</v>
      </c>
      <c r="B2638">
        <v>1093.6652777777779</v>
      </c>
    </row>
    <row r="2639" spans="1:2" x14ac:dyDescent="0.3">
      <c r="A2639" s="1" t="s">
        <v>2644</v>
      </c>
      <c r="B2639">
        <v>1093.6652777777779</v>
      </c>
    </row>
    <row r="2640" spans="1:2" x14ac:dyDescent="0.3">
      <c r="A2640" s="1" t="s">
        <v>2645</v>
      </c>
      <c r="B2640">
        <v>1093.6652777777779</v>
      </c>
    </row>
    <row r="2641" spans="1:2" x14ac:dyDescent="0.3">
      <c r="A2641" s="1" t="s">
        <v>2646</v>
      </c>
      <c r="B2641">
        <v>1093.6652777777779</v>
      </c>
    </row>
    <row r="2642" spans="1:2" x14ac:dyDescent="0.3">
      <c r="A2642" s="1" t="s">
        <v>2647</v>
      </c>
      <c r="B2642">
        <v>1093.6652777777779</v>
      </c>
    </row>
    <row r="2643" spans="1:2" x14ac:dyDescent="0.3">
      <c r="A2643" s="1" t="s">
        <v>2648</v>
      </c>
      <c r="B2643">
        <v>1093.6652777777779</v>
      </c>
    </row>
    <row r="2644" spans="1:2" x14ac:dyDescent="0.3">
      <c r="A2644" s="1" t="s">
        <v>2649</v>
      </c>
      <c r="B2644">
        <v>1093.6652777777779</v>
      </c>
    </row>
    <row r="2645" spans="1:2" x14ac:dyDescent="0.3">
      <c r="A2645" s="1" t="s">
        <v>2650</v>
      </c>
      <c r="B2645">
        <v>1093.6652777777779</v>
      </c>
    </row>
    <row r="2646" spans="1:2" x14ac:dyDescent="0.3">
      <c r="A2646" s="1" t="s">
        <v>2651</v>
      </c>
      <c r="B2646">
        <v>1093.6652777777779</v>
      </c>
    </row>
    <row r="2647" spans="1:2" x14ac:dyDescent="0.3">
      <c r="A2647" s="1" t="s">
        <v>2652</v>
      </c>
      <c r="B2647">
        <v>1093.6652777777779</v>
      </c>
    </row>
    <row r="2648" spans="1:2" x14ac:dyDescent="0.3">
      <c r="A2648" s="1" t="s">
        <v>2653</v>
      </c>
      <c r="B2648">
        <v>1093.6652777777779</v>
      </c>
    </row>
    <row r="2649" spans="1:2" x14ac:dyDescent="0.3">
      <c r="A2649" s="1" t="s">
        <v>2654</v>
      </c>
      <c r="B2649">
        <v>1093.6652777777779</v>
      </c>
    </row>
    <row r="2650" spans="1:2" x14ac:dyDescent="0.3">
      <c r="A2650" s="1" t="s">
        <v>2655</v>
      </c>
      <c r="B2650">
        <v>1093.6652777777779</v>
      </c>
    </row>
    <row r="2651" spans="1:2" x14ac:dyDescent="0.3">
      <c r="A2651" s="1" t="s">
        <v>2656</v>
      </c>
      <c r="B2651">
        <v>1093.6652777777779</v>
      </c>
    </row>
    <row r="2652" spans="1:2" x14ac:dyDescent="0.3">
      <c r="A2652" s="1" t="s">
        <v>2657</v>
      </c>
      <c r="B2652">
        <v>1093.6652777777779</v>
      </c>
    </row>
    <row r="2653" spans="1:2" x14ac:dyDescent="0.3">
      <c r="A2653" s="1" t="s">
        <v>2658</v>
      </c>
      <c r="B2653">
        <v>1093.6652777777779</v>
      </c>
    </row>
    <row r="2654" spans="1:2" x14ac:dyDescent="0.3">
      <c r="A2654" s="1" t="s">
        <v>2659</v>
      </c>
      <c r="B2654">
        <v>1093.6652777777779</v>
      </c>
    </row>
    <row r="2655" spans="1:2" x14ac:dyDescent="0.3">
      <c r="A2655" s="1" t="s">
        <v>2660</v>
      </c>
      <c r="B2655">
        <v>1093.6652777777779</v>
      </c>
    </row>
    <row r="2656" spans="1:2" x14ac:dyDescent="0.3">
      <c r="A2656" s="1" t="s">
        <v>2661</v>
      </c>
      <c r="B2656">
        <v>1093.6652777777779</v>
      </c>
    </row>
    <row r="2657" spans="1:2" x14ac:dyDescent="0.3">
      <c r="A2657" s="1" t="s">
        <v>2662</v>
      </c>
      <c r="B2657">
        <v>1093.6652777777779</v>
      </c>
    </row>
    <row r="2658" spans="1:2" x14ac:dyDescent="0.3">
      <c r="A2658" s="1" t="s">
        <v>2663</v>
      </c>
      <c r="B2658">
        <v>1093.6652777777779</v>
      </c>
    </row>
    <row r="2659" spans="1:2" x14ac:dyDescent="0.3">
      <c r="A2659" s="1" t="s">
        <v>2664</v>
      </c>
      <c r="B2659">
        <v>1093.6652777777779</v>
      </c>
    </row>
    <row r="2660" spans="1:2" x14ac:dyDescent="0.3">
      <c r="A2660" s="1" t="s">
        <v>2665</v>
      </c>
      <c r="B2660">
        <v>1093.6652777777779</v>
      </c>
    </row>
    <row r="2661" spans="1:2" x14ac:dyDescent="0.3">
      <c r="A2661" s="1" t="s">
        <v>2666</v>
      </c>
      <c r="B2661">
        <v>1093.6652777777779</v>
      </c>
    </row>
    <row r="2662" spans="1:2" x14ac:dyDescent="0.3">
      <c r="A2662" s="1" t="s">
        <v>2667</v>
      </c>
      <c r="B2662">
        <v>1093.6652777777779</v>
      </c>
    </row>
    <row r="2663" spans="1:2" x14ac:dyDescent="0.3">
      <c r="A2663" s="1" t="s">
        <v>2668</v>
      </c>
      <c r="B2663">
        <v>1093.6652777777779</v>
      </c>
    </row>
    <row r="2664" spans="1:2" x14ac:dyDescent="0.3">
      <c r="A2664" s="1" t="s">
        <v>2669</v>
      </c>
      <c r="B2664">
        <v>1093.6652777777779</v>
      </c>
    </row>
    <row r="2665" spans="1:2" x14ac:dyDescent="0.3">
      <c r="A2665" s="1" t="s">
        <v>2670</v>
      </c>
      <c r="B2665">
        <v>1093.6652777777779</v>
      </c>
    </row>
    <row r="2666" spans="1:2" x14ac:dyDescent="0.3">
      <c r="A2666" s="1" t="s">
        <v>2671</v>
      </c>
      <c r="B2666">
        <v>1093.6652777777779</v>
      </c>
    </row>
    <row r="2667" spans="1:2" x14ac:dyDescent="0.3">
      <c r="A2667" s="1" t="s">
        <v>2672</v>
      </c>
      <c r="B2667">
        <v>1093.6652777777779</v>
      </c>
    </row>
    <row r="2668" spans="1:2" x14ac:dyDescent="0.3">
      <c r="A2668" s="1" t="s">
        <v>2673</v>
      </c>
      <c r="B2668">
        <v>1093.6652777777779</v>
      </c>
    </row>
    <row r="2669" spans="1:2" x14ac:dyDescent="0.3">
      <c r="A2669" s="1" t="s">
        <v>2674</v>
      </c>
      <c r="B2669">
        <v>1093.6652777777779</v>
      </c>
    </row>
    <row r="2670" spans="1:2" x14ac:dyDescent="0.3">
      <c r="A2670" s="1" t="s">
        <v>2675</v>
      </c>
      <c r="B2670">
        <v>1093.6652777777779</v>
      </c>
    </row>
    <row r="2671" spans="1:2" x14ac:dyDescent="0.3">
      <c r="A2671" s="1" t="s">
        <v>2676</v>
      </c>
      <c r="B2671">
        <v>1093.6652777777779</v>
      </c>
    </row>
    <row r="2672" spans="1:2" x14ac:dyDescent="0.3">
      <c r="A2672" s="1" t="s">
        <v>2677</v>
      </c>
      <c r="B2672">
        <v>1093.6652777777779</v>
      </c>
    </row>
    <row r="2673" spans="1:2" x14ac:dyDescent="0.3">
      <c r="A2673" s="1" t="s">
        <v>2678</v>
      </c>
      <c r="B2673">
        <v>1093.6652777777779</v>
      </c>
    </row>
    <row r="2674" spans="1:2" x14ac:dyDescent="0.3">
      <c r="A2674" s="1" t="s">
        <v>2679</v>
      </c>
      <c r="B2674">
        <v>1093.6652777777779</v>
      </c>
    </row>
    <row r="2675" spans="1:2" x14ac:dyDescent="0.3">
      <c r="A2675" s="1" t="s">
        <v>2680</v>
      </c>
      <c r="B2675">
        <v>1093.6652777777779</v>
      </c>
    </row>
    <row r="2676" spans="1:2" x14ac:dyDescent="0.3">
      <c r="A2676" s="1" t="s">
        <v>2681</v>
      </c>
      <c r="B2676">
        <v>1093.6652777777779</v>
      </c>
    </row>
    <row r="2677" spans="1:2" x14ac:dyDescent="0.3">
      <c r="A2677" s="1" t="s">
        <v>2682</v>
      </c>
      <c r="B2677">
        <v>1093.6652777777779</v>
      </c>
    </row>
    <row r="2678" spans="1:2" x14ac:dyDescent="0.3">
      <c r="A2678" s="1" t="s">
        <v>2683</v>
      </c>
      <c r="B2678">
        <v>1093.6652777777779</v>
      </c>
    </row>
    <row r="2679" spans="1:2" x14ac:dyDescent="0.3">
      <c r="A2679" s="1" t="s">
        <v>2684</v>
      </c>
      <c r="B2679">
        <v>1093.6652777777779</v>
      </c>
    </row>
    <row r="2680" spans="1:2" x14ac:dyDescent="0.3">
      <c r="A2680" s="1" t="s">
        <v>2685</v>
      </c>
      <c r="B2680">
        <v>1093.6652777777779</v>
      </c>
    </row>
    <row r="2681" spans="1:2" x14ac:dyDescent="0.3">
      <c r="A2681" s="1" t="s">
        <v>2686</v>
      </c>
      <c r="B2681">
        <v>1093.6652777777779</v>
      </c>
    </row>
    <row r="2682" spans="1:2" x14ac:dyDescent="0.3">
      <c r="A2682" s="1" t="s">
        <v>2687</v>
      </c>
      <c r="B2682">
        <v>1093.6652777777779</v>
      </c>
    </row>
    <row r="2683" spans="1:2" x14ac:dyDescent="0.3">
      <c r="A2683" s="1" t="s">
        <v>2688</v>
      </c>
      <c r="B2683">
        <v>1093.6652777777779</v>
      </c>
    </row>
    <row r="2684" spans="1:2" x14ac:dyDescent="0.3">
      <c r="A2684" s="1" t="s">
        <v>2689</v>
      </c>
      <c r="B2684">
        <v>1093.6652777777779</v>
      </c>
    </row>
    <row r="2685" spans="1:2" x14ac:dyDescent="0.3">
      <c r="A2685" s="1" t="s">
        <v>2690</v>
      </c>
      <c r="B2685">
        <v>1093.6652777777779</v>
      </c>
    </row>
    <row r="2686" spans="1:2" x14ac:dyDescent="0.3">
      <c r="A2686" s="1" t="s">
        <v>2691</v>
      </c>
      <c r="B2686">
        <v>1093.6652777777779</v>
      </c>
    </row>
    <row r="2687" spans="1:2" x14ac:dyDescent="0.3">
      <c r="A2687" s="1" t="s">
        <v>2692</v>
      </c>
      <c r="B2687">
        <v>1093.6652777777779</v>
      </c>
    </row>
    <row r="2688" spans="1:2" x14ac:dyDescent="0.3">
      <c r="A2688" s="1" t="s">
        <v>2693</v>
      </c>
      <c r="B2688">
        <v>1093.6652777777779</v>
      </c>
    </row>
    <row r="2689" spans="1:2" x14ac:dyDescent="0.3">
      <c r="A2689" s="1" t="s">
        <v>2694</v>
      </c>
      <c r="B2689">
        <v>1093.6652777777779</v>
      </c>
    </row>
    <row r="2690" spans="1:2" x14ac:dyDescent="0.3">
      <c r="A2690" s="1" t="s">
        <v>2695</v>
      </c>
      <c r="B2690">
        <v>1093.6652777777779</v>
      </c>
    </row>
    <row r="2691" spans="1:2" x14ac:dyDescent="0.3">
      <c r="A2691" s="1" t="s">
        <v>2696</v>
      </c>
      <c r="B2691">
        <v>1093.6652777777779</v>
      </c>
    </row>
    <row r="2692" spans="1:2" x14ac:dyDescent="0.3">
      <c r="A2692" s="1" t="s">
        <v>2697</v>
      </c>
      <c r="B2692">
        <v>1093.6652777777779</v>
      </c>
    </row>
    <row r="2693" spans="1:2" x14ac:dyDescent="0.3">
      <c r="A2693" s="1" t="s">
        <v>2698</v>
      </c>
      <c r="B2693">
        <v>1093.6652777777779</v>
      </c>
    </row>
    <row r="2694" spans="1:2" x14ac:dyDescent="0.3">
      <c r="A2694" s="1" t="s">
        <v>2699</v>
      </c>
      <c r="B2694">
        <v>1093.6652777777779</v>
      </c>
    </row>
    <row r="2695" spans="1:2" x14ac:dyDescent="0.3">
      <c r="A2695" s="1" t="s">
        <v>2700</v>
      </c>
      <c r="B2695">
        <v>1093.6652777777779</v>
      </c>
    </row>
    <row r="2696" spans="1:2" x14ac:dyDescent="0.3">
      <c r="A2696" s="1" t="s">
        <v>2701</v>
      </c>
      <c r="B2696">
        <v>1093.6652777777779</v>
      </c>
    </row>
    <row r="2697" spans="1:2" x14ac:dyDescent="0.3">
      <c r="A2697" s="1" t="s">
        <v>2702</v>
      </c>
      <c r="B2697">
        <v>1093.6652777777779</v>
      </c>
    </row>
    <row r="2698" spans="1:2" x14ac:dyDescent="0.3">
      <c r="A2698" s="1" t="s">
        <v>2703</v>
      </c>
      <c r="B2698">
        <v>1093.6652777777779</v>
      </c>
    </row>
    <row r="2699" spans="1:2" x14ac:dyDescent="0.3">
      <c r="A2699" s="1" t="s">
        <v>2704</v>
      </c>
      <c r="B2699">
        <v>1093.6652777777779</v>
      </c>
    </row>
    <row r="2700" spans="1:2" x14ac:dyDescent="0.3">
      <c r="A2700" s="1" t="s">
        <v>2705</v>
      </c>
      <c r="B2700">
        <v>1093.6652777777779</v>
      </c>
    </row>
    <row r="2701" spans="1:2" x14ac:dyDescent="0.3">
      <c r="A2701" s="1" t="s">
        <v>2706</v>
      </c>
      <c r="B2701">
        <v>1093.6652777777779</v>
      </c>
    </row>
    <row r="2702" spans="1:2" x14ac:dyDescent="0.3">
      <c r="A2702" s="1" t="s">
        <v>2707</v>
      </c>
      <c r="B2702">
        <v>1093.6652777777779</v>
      </c>
    </row>
    <row r="2703" spans="1:2" x14ac:dyDescent="0.3">
      <c r="A2703" s="1" t="s">
        <v>2708</v>
      </c>
      <c r="B2703">
        <v>1093.6652777777779</v>
      </c>
    </row>
    <row r="2704" spans="1:2" x14ac:dyDescent="0.3">
      <c r="A2704" s="1" t="s">
        <v>2709</v>
      </c>
      <c r="B2704">
        <v>1093.6652777777779</v>
      </c>
    </row>
    <row r="2705" spans="1:2" x14ac:dyDescent="0.3">
      <c r="A2705" s="1" t="s">
        <v>2710</v>
      </c>
      <c r="B2705">
        <v>1093.6652777777779</v>
      </c>
    </row>
    <row r="2706" spans="1:2" x14ac:dyDescent="0.3">
      <c r="A2706" s="1" t="s">
        <v>2711</v>
      </c>
      <c r="B2706">
        <v>1093.6652777777779</v>
      </c>
    </row>
    <row r="2707" spans="1:2" x14ac:dyDescent="0.3">
      <c r="A2707" s="1" t="s">
        <v>2712</v>
      </c>
      <c r="B2707">
        <v>1093.6652777777779</v>
      </c>
    </row>
    <row r="2708" spans="1:2" x14ac:dyDescent="0.3">
      <c r="A2708" s="1" t="s">
        <v>2713</v>
      </c>
      <c r="B2708">
        <v>1093.6652777777779</v>
      </c>
    </row>
    <row r="2709" spans="1:2" x14ac:dyDescent="0.3">
      <c r="A2709" s="1" t="s">
        <v>2714</v>
      </c>
      <c r="B2709">
        <v>1093.6652777777779</v>
      </c>
    </row>
    <row r="2710" spans="1:2" x14ac:dyDescent="0.3">
      <c r="A2710" s="1" t="s">
        <v>2715</v>
      </c>
      <c r="B2710">
        <v>1093.6652777777779</v>
      </c>
    </row>
    <row r="2711" spans="1:2" x14ac:dyDescent="0.3">
      <c r="A2711" s="1" t="s">
        <v>2716</v>
      </c>
      <c r="B2711">
        <v>1093.6652777777779</v>
      </c>
    </row>
    <row r="2712" spans="1:2" x14ac:dyDescent="0.3">
      <c r="A2712" s="1" t="s">
        <v>2717</v>
      </c>
      <c r="B2712">
        <v>1093.6652777777779</v>
      </c>
    </row>
    <row r="2713" spans="1:2" x14ac:dyDescent="0.3">
      <c r="A2713" s="1" t="s">
        <v>2718</v>
      </c>
      <c r="B2713">
        <v>1093.6652777777779</v>
      </c>
    </row>
    <row r="2714" spans="1:2" x14ac:dyDescent="0.3">
      <c r="A2714" s="1" t="s">
        <v>2719</v>
      </c>
      <c r="B2714">
        <v>1093.6652777777779</v>
      </c>
    </row>
    <row r="2715" spans="1:2" x14ac:dyDescent="0.3">
      <c r="A2715" s="1" t="s">
        <v>2720</v>
      </c>
      <c r="B2715">
        <v>1093.6652777777779</v>
      </c>
    </row>
    <row r="2716" spans="1:2" x14ac:dyDescent="0.3">
      <c r="A2716" s="1" t="s">
        <v>2721</v>
      </c>
      <c r="B2716">
        <v>1093.6652777777779</v>
      </c>
    </row>
    <row r="2717" spans="1:2" x14ac:dyDescent="0.3">
      <c r="A2717" s="1" t="s">
        <v>2722</v>
      </c>
      <c r="B2717">
        <v>1093.6652777777779</v>
      </c>
    </row>
    <row r="2718" spans="1:2" x14ac:dyDescent="0.3">
      <c r="A2718" s="1" t="s">
        <v>2723</v>
      </c>
      <c r="B2718">
        <v>1093.6652777777779</v>
      </c>
    </row>
    <row r="2719" spans="1:2" x14ac:dyDescent="0.3">
      <c r="A2719" s="1" t="s">
        <v>2724</v>
      </c>
      <c r="B2719">
        <v>1093.6652777777779</v>
      </c>
    </row>
    <row r="2720" spans="1:2" x14ac:dyDescent="0.3">
      <c r="A2720" s="1" t="s">
        <v>2725</v>
      </c>
      <c r="B2720">
        <v>1093.6652777777779</v>
      </c>
    </row>
    <row r="2721" spans="1:2" x14ac:dyDescent="0.3">
      <c r="A2721" s="1" t="s">
        <v>2726</v>
      </c>
      <c r="B2721">
        <v>1093.6652777777779</v>
      </c>
    </row>
    <row r="2722" spans="1:2" x14ac:dyDescent="0.3">
      <c r="A2722" s="1" t="s">
        <v>2727</v>
      </c>
      <c r="B2722">
        <v>1093.6652777777779</v>
      </c>
    </row>
    <row r="2723" spans="1:2" x14ac:dyDescent="0.3">
      <c r="A2723" s="1" t="s">
        <v>2728</v>
      </c>
      <c r="B2723">
        <v>1093.6652777777779</v>
      </c>
    </row>
    <row r="2724" spans="1:2" x14ac:dyDescent="0.3">
      <c r="A2724" s="1" t="s">
        <v>2729</v>
      </c>
      <c r="B2724">
        <v>1093.6652777777779</v>
      </c>
    </row>
    <row r="2725" spans="1:2" x14ac:dyDescent="0.3">
      <c r="A2725" s="1" t="s">
        <v>2730</v>
      </c>
      <c r="B2725">
        <v>1093.6652777777779</v>
      </c>
    </row>
    <row r="2726" spans="1:2" x14ac:dyDescent="0.3">
      <c r="A2726" s="1" t="s">
        <v>2731</v>
      </c>
      <c r="B2726">
        <v>1093.6652777777779</v>
      </c>
    </row>
    <row r="2727" spans="1:2" x14ac:dyDescent="0.3">
      <c r="A2727" s="1" t="s">
        <v>2732</v>
      </c>
      <c r="B2727">
        <v>1093.6652777777779</v>
      </c>
    </row>
    <row r="2728" spans="1:2" x14ac:dyDescent="0.3">
      <c r="A2728" s="1" t="s">
        <v>2733</v>
      </c>
      <c r="B2728">
        <v>1093.6652777777779</v>
      </c>
    </row>
    <row r="2729" spans="1:2" x14ac:dyDescent="0.3">
      <c r="A2729" s="1" t="s">
        <v>2734</v>
      </c>
      <c r="B2729">
        <v>1093.6652777777779</v>
      </c>
    </row>
    <row r="2730" spans="1:2" x14ac:dyDescent="0.3">
      <c r="A2730" s="1" t="s">
        <v>2735</v>
      </c>
      <c r="B2730">
        <v>1093.6652777777779</v>
      </c>
    </row>
    <row r="2731" spans="1:2" x14ac:dyDescent="0.3">
      <c r="A2731" s="1" t="s">
        <v>2736</v>
      </c>
      <c r="B2731">
        <v>1093.6652777777779</v>
      </c>
    </row>
    <row r="2732" spans="1:2" x14ac:dyDescent="0.3">
      <c r="A2732" s="1" t="s">
        <v>2737</v>
      </c>
      <c r="B2732">
        <v>1093.6652777777779</v>
      </c>
    </row>
    <row r="2733" spans="1:2" x14ac:dyDescent="0.3">
      <c r="A2733" s="1" t="s">
        <v>2738</v>
      </c>
      <c r="B2733">
        <v>1093.6652777777779</v>
      </c>
    </row>
    <row r="2734" spans="1:2" x14ac:dyDescent="0.3">
      <c r="A2734" s="1" t="s">
        <v>2739</v>
      </c>
      <c r="B2734">
        <v>1093.6652777777779</v>
      </c>
    </row>
    <row r="2735" spans="1:2" x14ac:dyDescent="0.3">
      <c r="A2735" s="1" t="s">
        <v>2740</v>
      </c>
      <c r="B2735">
        <v>1093.6652777777779</v>
      </c>
    </row>
    <row r="2736" spans="1:2" x14ac:dyDescent="0.3">
      <c r="A2736" s="1" t="s">
        <v>2741</v>
      </c>
      <c r="B2736">
        <v>1093.6652777777779</v>
      </c>
    </row>
    <row r="2737" spans="1:2" x14ac:dyDescent="0.3">
      <c r="A2737" s="1" t="s">
        <v>2742</v>
      </c>
      <c r="B2737">
        <v>1093.6652777777779</v>
      </c>
    </row>
    <row r="2738" spans="1:2" x14ac:dyDescent="0.3">
      <c r="A2738" s="1" t="s">
        <v>2743</v>
      </c>
      <c r="B2738">
        <v>1093.6652777777779</v>
      </c>
    </row>
    <row r="2739" spans="1:2" x14ac:dyDescent="0.3">
      <c r="A2739" s="1" t="s">
        <v>2744</v>
      </c>
      <c r="B2739">
        <v>1093.6652777777779</v>
      </c>
    </row>
    <row r="2740" spans="1:2" x14ac:dyDescent="0.3">
      <c r="A2740" s="1" t="s">
        <v>2745</v>
      </c>
      <c r="B2740">
        <v>1093.6652777777779</v>
      </c>
    </row>
    <row r="2741" spans="1:2" x14ac:dyDescent="0.3">
      <c r="A2741" s="1" t="s">
        <v>2746</v>
      </c>
      <c r="B2741">
        <v>1093.6652777777779</v>
      </c>
    </row>
    <row r="2742" spans="1:2" x14ac:dyDescent="0.3">
      <c r="A2742" s="1" t="s">
        <v>2747</v>
      </c>
      <c r="B2742">
        <v>1093.6652777777779</v>
      </c>
    </row>
    <row r="2743" spans="1:2" x14ac:dyDescent="0.3">
      <c r="A2743" s="1" t="s">
        <v>2748</v>
      </c>
      <c r="B2743">
        <v>1093.6652777777779</v>
      </c>
    </row>
    <row r="2744" spans="1:2" x14ac:dyDescent="0.3">
      <c r="A2744" s="1" t="s">
        <v>2749</v>
      </c>
      <c r="B2744">
        <v>1093.6652777777779</v>
      </c>
    </row>
    <row r="2745" spans="1:2" x14ac:dyDescent="0.3">
      <c r="A2745" s="1" t="s">
        <v>2750</v>
      </c>
      <c r="B2745">
        <v>1093.6652777777779</v>
      </c>
    </row>
    <row r="2746" spans="1:2" x14ac:dyDescent="0.3">
      <c r="A2746" s="1" t="s">
        <v>2751</v>
      </c>
      <c r="B2746">
        <v>1093.6652777777779</v>
      </c>
    </row>
    <row r="2747" spans="1:2" x14ac:dyDescent="0.3">
      <c r="A2747" s="1" t="s">
        <v>2752</v>
      </c>
      <c r="B2747">
        <v>1093.6652777777779</v>
      </c>
    </row>
    <row r="2748" spans="1:2" x14ac:dyDescent="0.3">
      <c r="A2748" s="1" t="s">
        <v>2753</v>
      </c>
      <c r="B2748">
        <v>1093.6652777777779</v>
      </c>
    </row>
    <row r="2749" spans="1:2" x14ac:dyDescent="0.3">
      <c r="A2749" s="1" t="s">
        <v>2754</v>
      </c>
      <c r="B2749">
        <v>1093.6652777777779</v>
      </c>
    </row>
    <row r="2750" spans="1:2" x14ac:dyDescent="0.3">
      <c r="A2750" s="1" t="s">
        <v>2755</v>
      </c>
      <c r="B2750">
        <v>1093.6652777777779</v>
      </c>
    </row>
    <row r="2751" spans="1:2" x14ac:dyDescent="0.3">
      <c r="A2751" s="1" t="s">
        <v>2756</v>
      </c>
      <c r="B2751">
        <v>1093.6652777777779</v>
      </c>
    </row>
    <row r="2752" spans="1:2" x14ac:dyDescent="0.3">
      <c r="A2752" s="1" t="s">
        <v>2757</v>
      </c>
      <c r="B2752">
        <v>1093.6652777777779</v>
      </c>
    </row>
    <row r="2753" spans="1:2" x14ac:dyDescent="0.3">
      <c r="A2753" s="1" t="s">
        <v>2758</v>
      </c>
      <c r="B2753">
        <v>1093.6652777777779</v>
      </c>
    </row>
    <row r="2754" spans="1:2" x14ac:dyDescent="0.3">
      <c r="A2754" s="1" t="s">
        <v>2759</v>
      </c>
      <c r="B2754">
        <v>1093.6652777777779</v>
      </c>
    </row>
    <row r="2755" spans="1:2" x14ac:dyDescent="0.3">
      <c r="A2755" s="1" t="s">
        <v>2760</v>
      </c>
      <c r="B2755">
        <v>1093.6652777777779</v>
      </c>
    </row>
    <row r="2756" spans="1:2" x14ac:dyDescent="0.3">
      <c r="A2756" s="1" t="s">
        <v>2761</v>
      </c>
      <c r="B2756">
        <v>1093.6652777777779</v>
      </c>
    </row>
    <row r="2757" spans="1:2" x14ac:dyDescent="0.3">
      <c r="A2757" s="1" t="s">
        <v>2762</v>
      </c>
      <c r="B2757">
        <v>1093.6652777777779</v>
      </c>
    </row>
    <row r="2758" spans="1:2" x14ac:dyDescent="0.3">
      <c r="A2758" s="1" t="s">
        <v>2763</v>
      </c>
      <c r="B2758">
        <v>1093.6652777777779</v>
      </c>
    </row>
    <row r="2759" spans="1:2" x14ac:dyDescent="0.3">
      <c r="A2759" s="1" t="s">
        <v>2764</v>
      </c>
      <c r="B2759">
        <v>1093.6652777777779</v>
      </c>
    </row>
    <row r="2760" spans="1:2" x14ac:dyDescent="0.3">
      <c r="A2760" s="1" t="s">
        <v>2765</v>
      </c>
      <c r="B2760">
        <v>1093.6652777777779</v>
      </c>
    </row>
    <row r="2761" spans="1:2" x14ac:dyDescent="0.3">
      <c r="A2761" s="1" t="s">
        <v>2766</v>
      </c>
      <c r="B2761">
        <v>1093.6652777777779</v>
      </c>
    </row>
    <row r="2762" spans="1:2" x14ac:dyDescent="0.3">
      <c r="A2762" s="1" t="s">
        <v>2767</v>
      </c>
      <c r="B2762">
        <v>1093.6652777777779</v>
      </c>
    </row>
    <row r="2763" spans="1:2" x14ac:dyDescent="0.3">
      <c r="A2763" s="1" t="s">
        <v>2768</v>
      </c>
      <c r="B2763">
        <v>1093.6652777777779</v>
      </c>
    </row>
    <row r="2764" spans="1:2" x14ac:dyDescent="0.3">
      <c r="A2764" s="1" t="s">
        <v>2769</v>
      </c>
      <c r="B2764">
        <v>1093.6652777777779</v>
      </c>
    </row>
    <row r="2765" spans="1:2" x14ac:dyDescent="0.3">
      <c r="A2765" s="1" t="s">
        <v>2770</v>
      </c>
      <c r="B2765">
        <v>1093.6652777777779</v>
      </c>
    </row>
    <row r="2766" spans="1:2" x14ac:dyDescent="0.3">
      <c r="A2766" s="1" t="s">
        <v>2771</v>
      </c>
      <c r="B2766">
        <v>1093.6652777777779</v>
      </c>
    </row>
    <row r="2767" spans="1:2" x14ac:dyDescent="0.3">
      <c r="A2767" s="1" t="s">
        <v>2772</v>
      </c>
      <c r="B2767">
        <v>1093.6652777777779</v>
      </c>
    </row>
    <row r="2768" spans="1:2" x14ac:dyDescent="0.3">
      <c r="A2768" s="1" t="s">
        <v>2773</v>
      </c>
      <c r="B2768">
        <v>1093.6652777777779</v>
      </c>
    </row>
    <row r="2769" spans="1:2" x14ac:dyDescent="0.3">
      <c r="A2769" s="1" t="s">
        <v>2774</v>
      </c>
      <c r="B2769">
        <v>1093.6652777777779</v>
      </c>
    </row>
    <row r="2770" spans="1:2" x14ac:dyDescent="0.3">
      <c r="A2770" s="1" t="s">
        <v>2775</v>
      </c>
      <c r="B2770">
        <v>1093.6652777777779</v>
      </c>
    </row>
    <row r="2771" spans="1:2" x14ac:dyDescent="0.3">
      <c r="A2771" s="1" t="s">
        <v>2776</v>
      </c>
      <c r="B2771">
        <v>1093.6652777777779</v>
      </c>
    </row>
    <row r="2772" spans="1:2" x14ac:dyDescent="0.3">
      <c r="A2772" s="1" t="s">
        <v>2777</v>
      </c>
      <c r="B2772">
        <v>1093.6652777777779</v>
      </c>
    </row>
    <row r="2773" spans="1:2" x14ac:dyDescent="0.3">
      <c r="A2773" s="1" t="s">
        <v>2778</v>
      </c>
      <c r="B2773">
        <v>1093.6652777777779</v>
      </c>
    </row>
    <row r="2774" spans="1:2" x14ac:dyDescent="0.3">
      <c r="A2774" s="1" t="s">
        <v>2779</v>
      </c>
      <c r="B2774">
        <v>1093.6652777777779</v>
      </c>
    </row>
    <row r="2775" spans="1:2" x14ac:dyDescent="0.3">
      <c r="A2775" s="1" t="s">
        <v>2780</v>
      </c>
      <c r="B2775">
        <v>1093.6652777777779</v>
      </c>
    </row>
    <row r="2776" spans="1:2" x14ac:dyDescent="0.3">
      <c r="A2776" s="1" t="s">
        <v>2781</v>
      </c>
      <c r="B2776">
        <v>1093.6652777777779</v>
      </c>
    </row>
    <row r="2777" spans="1:2" x14ac:dyDescent="0.3">
      <c r="A2777" s="1" t="s">
        <v>2782</v>
      </c>
      <c r="B2777">
        <v>1093.6652777777779</v>
      </c>
    </row>
    <row r="2778" spans="1:2" x14ac:dyDescent="0.3">
      <c r="A2778" s="1" t="s">
        <v>2783</v>
      </c>
      <c r="B2778">
        <v>1093.6652777777779</v>
      </c>
    </row>
    <row r="2779" spans="1:2" x14ac:dyDescent="0.3">
      <c r="A2779" s="1" t="s">
        <v>2784</v>
      </c>
      <c r="B2779">
        <v>1093.6652777777779</v>
      </c>
    </row>
    <row r="2780" spans="1:2" x14ac:dyDescent="0.3">
      <c r="A2780" s="1" t="s">
        <v>2785</v>
      </c>
      <c r="B2780">
        <v>1093.6652777777779</v>
      </c>
    </row>
    <row r="2781" spans="1:2" x14ac:dyDescent="0.3">
      <c r="A2781" s="1" t="s">
        <v>2786</v>
      </c>
      <c r="B2781">
        <v>1093.6652777777779</v>
      </c>
    </row>
    <row r="2782" spans="1:2" x14ac:dyDescent="0.3">
      <c r="A2782" s="1" t="s">
        <v>2787</v>
      </c>
      <c r="B2782">
        <v>1093.6652777777779</v>
      </c>
    </row>
    <row r="2783" spans="1:2" x14ac:dyDescent="0.3">
      <c r="A2783" s="1" t="s">
        <v>2788</v>
      </c>
      <c r="B2783">
        <v>1093.6652777777779</v>
      </c>
    </row>
    <row r="2784" spans="1:2" x14ac:dyDescent="0.3">
      <c r="A2784" s="1" t="s">
        <v>2789</v>
      </c>
      <c r="B2784">
        <v>1093.6652777777779</v>
      </c>
    </row>
    <row r="2785" spans="1:2" x14ac:dyDescent="0.3">
      <c r="A2785" s="1" t="s">
        <v>2790</v>
      </c>
      <c r="B2785">
        <v>1093.6652777777779</v>
      </c>
    </row>
    <row r="2786" spans="1:2" x14ac:dyDescent="0.3">
      <c r="A2786" s="1" t="s">
        <v>2791</v>
      </c>
      <c r="B2786">
        <v>1093.6652777777779</v>
      </c>
    </row>
    <row r="2787" spans="1:2" x14ac:dyDescent="0.3">
      <c r="A2787" s="1" t="s">
        <v>2792</v>
      </c>
      <c r="B2787">
        <v>1093.6652777777779</v>
      </c>
    </row>
    <row r="2788" spans="1:2" x14ac:dyDescent="0.3">
      <c r="A2788" s="1" t="s">
        <v>2793</v>
      </c>
      <c r="B2788">
        <v>1093.6652777777779</v>
      </c>
    </row>
    <row r="2789" spans="1:2" x14ac:dyDescent="0.3">
      <c r="A2789" s="1" t="s">
        <v>2794</v>
      </c>
      <c r="B2789">
        <v>1093.6652777777779</v>
      </c>
    </row>
    <row r="2790" spans="1:2" x14ac:dyDescent="0.3">
      <c r="A2790" s="1" t="s">
        <v>2795</v>
      </c>
      <c r="B2790">
        <v>1093.6652777777779</v>
      </c>
    </row>
    <row r="2791" spans="1:2" x14ac:dyDescent="0.3">
      <c r="A2791" s="1" t="s">
        <v>2796</v>
      </c>
      <c r="B2791">
        <v>1093.6652777777779</v>
      </c>
    </row>
    <row r="2792" spans="1:2" x14ac:dyDescent="0.3">
      <c r="A2792" s="1" t="s">
        <v>2797</v>
      </c>
      <c r="B2792">
        <v>1093.6652777777779</v>
      </c>
    </row>
    <row r="2793" spans="1:2" x14ac:dyDescent="0.3">
      <c r="A2793" s="1" t="s">
        <v>2798</v>
      </c>
      <c r="B2793">
        <v>1093.6652777777779</v>
      </c>
    </row>
    <row r="2794" spans="1:2" x14ac:dyDescent="0.3">
      <c r="A2794" s="1" t="s">
        <v>2799</v>
      </c>
      <c r="B2794">
        <v>1093.6652777777779</v>
      </c>
    </row>
    <row r="2795" spans="1:2" x14ac:dyDescent="0.3">
      <c r="A2795" s="1" t="s">
        <v>2800</v>
      </c>
      <c r="B2795">
        <v>1093.6652777777779</v>
      </c>
    </row>
    <row r="2796" spans="1:2" x14ac:dyDescent="0.3">
      <c r="A2796" s="1" t="s">
        <v>2801</v>
      </c>
      <c r="B2796">
        <v>1093.6652777777779</v>
      </c>
    </row>
    <row r="2797" spans="1:2" x14ac:dyDescent="0.3">
      <c r="A2797" s="1" t="s">
        <v>2802</v>
      </c>
      <c r="B2797">
        <v>1093.6652777777779</v>
      </c>
    </row>
    <row r="2798" spans="1:2" x14ac:dyDescent="0.3">
      <c r="A2798" s="1" t="s">
        <v>2803</v>
      </c>
      <c r="B2798">
        <v>1093.6652777777779</v>
      </c>
    </row>
    <row r="2799" spans="1:2" x14ac:dyDescent="0.3">
      <c r="A2799" s="1" t="s">
        <v>2804</v>
      </c>
      <c r="B2799">
        <v>1093.6652777777779</v>
      </c>
    </row>
    <row r="2800" spans="1:2" x14ac:dyDescent="0.3">
      <c r="A2800" s="1" t="s">
        <v>2805</v>
      </c>
      <c r="B2800">
        <v>1093.6652777777779</v>
      </c>
    </row>
    <row r="2801" spans="1:2" x14ac:dyDescent="0.3">
      <c r="A2801" s="1" t="s">
        <v>2806</v>
      </c>
      <c r="B2801">
        <v>1093.6652777777779</v>
      </c>
    </row>
    <row r="2802" spans="1:2" x14ac:dyDescent="0.3">
      <c r="A2802" s="1" t="s">
        <v>2807</v>
      </c>
      <c r="B2802">
        <v>1093.6652777777779</v>
      </c>
    </row>
    <row r="2803" spans="1:2" x14ac:dyDescent="0.3">
      <c r="A2803" s="1" t="s">
        <v>2808</v>
      </c>
      <c r="B2803">
        <v>1093.6652777777779</v>
      </c>
    </row>
    <row r="2804" spans="1:2" x14ac:dyDescent="0.3">
      <c r="A2804" s="1" t="s">
        <v>2809</v>
      </c>
      <c r="B2804">
        <v>1093.6652777777779</v>
      </c>
    </row>
    <row r="2805" spans="1:2" x14ac:dyDescent="0.3">
      <c r="A2805" s="1" t="s">
        <v>2810</v>
      </c>
      <c r="B2805">
        <v>1093.6652777777779</v>
      </c>
    </row>
    <row r="2806" spans="1:2" x14ac:dyDescent="0.3">
      <c r="A2806" s="1" t="s">
        <v>2811</v>
      </c>
      <c r="B2806">
        <v>1093.6652777777779</v>
      </c>
    </row>
    <row r="2807" spans="1:2" x14ac:dyDescent="0.3">
      <c r="A2807" s="1" t="s">
        <v>2812</v>
      </c>
      <c r="B2807">
        <v>1093.6652777777779</v>
      </c>
    </row>
    <row r="2808" spans="1:2" x14ac:dyDescent="0.3">
      <c r="A2808" s="1" t="s">
        <v>2813</v>
      </c>
      <c r="B2808">
        <v>1093.6652777777779</v>
      </c>
    </row>
    <row r="2809" spans="1:2" x14ac:dyDescent="0.3">
      <c r="A2809" s="1" t="s">
        <v>2814</v>
      </c>
      <c r="B2809">
        <v>1093.6652777777779</v>
      </c>
    </row>
    <row r="2810" spans="1:2" x14ac:dyDescent="0.3">
      <c r="A2810" s="1" t="s">
        <v>2815</v>
      </c>
      <c r="B2810">
        <v>1093.6652777777779</v>
      </c>
    </row>
    <row r="2811" spans="1:2" x14ac:dyDescent="0.3">
      <c r="A2811" s="1" t="s">
        <v>2816</v>
      </c>
      <c r="B2811">
        <v>1093.6652777777779</v>
      </c>
    </row>
    <row r="2812" spans="1:2" x14ac:dyDescent="0.3">
      <c r="A2812" s="1" t="s">
        <v>2817</v>
      </c>
      <c r="B2812">
        <v>1093.6652777777779</v>
      </c>
    </row>
    <row r="2813" spans="1:2" x14ac:dyDescent="0.3">
      <c r="A2813" s="1" t="s">
        <v>2818</v>
      </c>
      <c r="B2813">
        <v>1093.6652777777779</v>
      </c>
    </row>
    <row r="2814" spans="1:2" x14ac:dyDescent="0.3">
      <c r="A2814" s="1" t="s">
        <v>2819</v>
      </c>
      <c r="B2814">
        <v>1093.6652777777779</v>
      </c>
    </row>
    <row r="2815" spans="1:2" x14ac:dyDescent="0.3">
      <c r="A2815" s="1" t="s">
        <v>2820</v>
      </c>
      <c r="B2815">
        <v>1093.6652777777779</v>
      </c>
    </row>
    <row r="2816" spans="1:2" x14ac:dyDescent="0.3">
      <c r="A2816" s="1" t="s">
        <v>2821</v>
      </c>
      <c r="B2816">
        <v>1093.6652777777779</v>
      </c>
    </row>
    <row r="2817" spans="1:2" x14ac:dyDescent="0.3">
      <c r="A2817" s="1" t="s">
        <v>2822</v>
      </c>
      <c r="B2817">
        <v>1093.6652777777779</v>
      </c>
    </row>
    <row r="2818" spans="1:2" x14ac:dyDescent="0.3">
      <c r="A2818" s="1" t="s">
        <v>2823</v>
      </c>
      <c r="B2818">
        <v>1093.6652777777779</v>
      </c>
    </row>
    <row r="2819" spans="1:2" x14ac:dyDescent="0.3">
      <c r="A2819" s="1" t="s">
        <v>2824</v>
      </c>
      <c r="B2819">
        <v>1093.6652777777779</v>
      </c>
    </row>
    <row r="2820" spans="1:2" x14ac:dyDescent="0.3">
      <c r="A2820" s="1" t="s">
        <v>2825</v>
      </c>
      <c r="B2820">
        <v>1093.6652777777779</v>
      </c>
    </row>
    <row r="2821" spans="1:2" x14ac:dyDescent="0.3">
      <c r="A2821" s="1" t="s">
        <v>2826</v>
      </c>
      <c r="B2821">
        <v>1093.6652777777779</v>
      </c>
    </row>
    <row r="2822" spans="1:2" x14ac:dyDescent="0.3">
      <c r="A2822" s="1" t="s">
        <v>2827</v>
      </c>
      <c r="B2822">
        <v>1093.6652777777779</v>
      </c>
    </row>
    <row r="2823" spans="1:2" x14ac:dyDescent="0.3">
      <c r="A2823" s="1" t="s">
        <v>2828</v>
      </c>
      <c r="B2823">
        <v>1093.6652777777779</v>
      </c>
    </row>
    <row r="2824" spans="1:2" x14ac:dyDescent="0.3">
      <c r="A2824" s="1" t="s">
        <v>2829</v>
      </c>
      <c r="B2824">
        <v>1093.6652777777779</v>
      </c>
    </row>
    <row r="2825" spans="1:2" x14ac:dyDescent="0.3">
      <c r="A2825" s="1" t="s">
        <v>2830</v>
      </c>
      <c r="B2825">
        <v>1093.6652777777779</v>
      </c>
    </row>
    <row r="2826" spans="1:2" x14ac:dyDescent="0.3">
      <c r="A2826" s="1" t="s">
        <v>2831</v>
      </c>
      <c r="B2826">
        <v>1093.6652777777779</v>
      </c>
    </row>
    <row r="2827" spans="1:2" x14ac:dyDescent="0.3">
      <c r="A2827" s="1" t="s">
        <v>2832</v>
      </c>
      <c r="B2827">
        <v>1093.6652777777779</v>
      </c>
    </row>
    <row r="2828" spans="1:2" x14ac:dyDescent="0.3">
      <c r="A2828" s="1" t="s">
        <v>2833</v>
      </c>
      <c r="B2828">
        <v>1093.6652777777779</v>
      </c>
    </row>
    <row r="2829" spans="1:2" x14ac:dyDescent="0.3">
      <c r="A2829" s="1" t="s">
        <v>2834</v>
      </c>
      <c r="B2829">
        <v>1093.6652777777779</v>
      </c>
    </row>
    <row r="2830" spans="1:2" x14ac:dyDescent="0.3">
      <c r="A2830" s="1" t="s">
        <v>2835</v>
      </c>
      <c r="B2830">
        <v>1093.6652777777779</v>
      </c>
    </row>
    <row r="2831" spans="1:2" x14ac:dyDescent="0.3">
      <c r="A2831" s="1" t="s">
        <v>2836</v>
      </c>
      <c r="B2831">
        <v>1093.6652777777779</v>
      </c>
    </row>
    <row r="2832" spans="1:2" x14ac:dyDescent="0.3">
      <c r="A2832" s="1" t="s">
        <v>2837</v>
      </c>
      <c r="B2832">
        <v>1093.6652777777779</v>
      </c>
    </row>
    <row r="2833" spans="1:2" x14ac:dyDescent="0.3">
      <c r="A2833" s="1" t="s">
        <v>2838</v>
      </c>
      <c r="B2833">
        <v>1093.6652777777779</v>
      </c>
    </row>
    <row r="2834" spans="1:2" x14ac:dyDescent="0.3">
      <c r="A2834" s="1" t="s">
        <v>2839</v>
      </c>
      <c r="B2834">
        <v>1093.6652777777779</v>
      </c>
    </row>
    <row r="2835" spans="1:2" x14ac:dyDescent="0.3">
      <c r="A2835" s="1" t="s">
        <v>2840</v>
      </c>
      <c r="B2835">
        <v>1093.6652777777779</v>
      </c>
    </row>
    <row r="2836" spans="1:2" x14ac:dyDescent="0.3">
      <c r="A2836" s="1" t="s">
        <v>2841</v>
      </c>
      <c r="B2836">
        <v>1093.6652777777779</v>
      </c>
    </row>
    <row r="2837" spans="1:2" x14ac:dyDescent="0.3">
      <c r="A2837" s="1" t="s">
        <v>2842</v>
      </c>
      <c r="B2837">
        <v>1093.6652777777779</v>
      </c>
    </row>
    <row r="2838" spans="1:2" x14ac:dyDescent="0.3">
      <c r="A2838" s="1" t="s">
        <v>2843</v>
      </c>
      <c r="B2838">
        <v>1093.6652777777779</v>
      </c>
    </row>
    <row r="2839" spans="1:2" x14ac:dyDescent="0.3">
      <c r="A2839" s="1" t="s">
        <v>2844</v>
      </c>
      <c r="B2839">
        <v>1093.6652777777779</v>
      </c>
    </row>
    <row r="2840" spans="1:2" x14ac:dyDescent="0.3">
      <c r="A2840" s="1" t="s">
        <v>2845</v>
      </c>
      <c r="B2840">
        <v>1093.6652777777779</v>
      </c>
    </row>
    <row r="2841" spans="1:2" x14ac:dyDescent="0.3">
      <c r="A2841" s="1" t="s">
        <v>2846</v>
      </c>
      <c r="B2841">
        <v>1093.6652777777779</v>
      </c>
    </row>
    <row r="2842" spans="1:2" x14ac:dyDescent="0.3">
      <c r="A2842" s="1" t="s">
        <v>2847</v>
      </c>
      <c r="B2842">
        <v>1093.6652777777779</v>
      </c>
    </row>
    <row r="2843" spans="1:2" x14ac:dyDescent="0.3">
      <c r="A2843" s="1" t="s">
        <v>2848</v>
      </c>
      <c r="B2843">
        <v>1093.6652777777779</v>
      </c>
    </row>
    <row r="2844" spans="1:2" x14ac:dyDescent="0.3">
      <c r="A2844" s="1" t="s">
        <v>2849</v>
      </c>
      <c r="B2844">
        <v>1093.6652777777779</v>
      </c>
    </row>
    <row r="2845" spans="1:2" x14ac:dyDescent="0.3">
      <c r="A2845" s="1" t="s">
        <v>2850</v>
      </c>
      <c r="B2845">
        <v>1093.6652777777779</v>
      </c>
    </row>
    <row r="2846" spans="1:2" x14ac:dyDescent="0.3">
      <c r="A2846" s="1" t="s">
        <v>2851</v>
      </c>
      <c r="B2846">
        <v>1093.6652777777779</v>
      </c>
    </row>
    <row r="2847" spans="1:2" x14ac:dyDescent="0.3">
      <c r="A2847" s="1" t="s">
        <v>2852</v>
      </c>
      <c r="B2847">
        <v>1093.6652777777779</v>
      </c>
    </row>
    <row r="2848" spans="1:2" x14ac:dyDescent="0.3">
      <c r="A2848" s="1" t="s">
        <v>2853</v>
      </c>
      <c r="B2848">
        <v>1093.6652777777779</v>
      </c>
    </row>
    <row r="2849" spans="1:2" x14ac:dyDescent="0.3">
      <c r="A2849" s="1" t="s">
        <v>2854</v>
      </c>
      <c r="B2849">
        <v>1093.6652777777779</v>
      </c>
    </row>
    <row r="2850" spans="1:2" x14ac:dyDescent="0.3">
      <c r="A2850" s="1" t="s">
        <v>2855</v>
      </c>
      <c r="B2850">
        <v>1093.6652777777779</v>
      </c>
    </row>
    <row r="2851" spans="1:2" x14ac:dyDescent="0.3">
      <c r="A2851" s="1" t="s">
        <v>2856</v>
      </c>
      <c r="B2851">
        <v>1093.6652777777779</v>
      </c>
    </row>
    <row r="2852" spans="1:2" x14ac:dyDescent="0.3">
      <c r="A2852" s="1" t="s">
        <v>2857</v>
      </c>
      <c r="B2852">
        <v>1093.6652777777779</v>
      </c>
    </row>
    <row r="2853" spans="1:2" x14ac:dyDescent="0.3">
      <c r="A2853" s="1" t="s">
        <v>2858</v>
      </c>
      <c r="B2853">
        <v>1093.6652777777779</v>
      </c>
    </row>
    <row r="2854" spans="1:2" x14ac:dyDescent="0.3">
      <c r="A2854" s="1" t="s">
        <v>2859</v>
      </c>
      <c r="B2854">
        <v>1093.6652777777779</v>
      </c>
    </row>
    <row r="2855" spans="1:2" x14ac:dyDescent="0.3">
      <c r="A2855" s="1" t="s">
        <v>2860</v>
      </c>
      <c r="B2855">
        <v>1093.6652777777779</v>
      </c>
    </row>
    <row r="2856" spans="1:2" x14ac:dyDescent="0.3">
      <c r="A2856" s="1" t="s">
        <v>2861</v>
      </c>
      <c r="B2856">
        <v>1093.6652777777779</v>
      </c>
    </row>
    <row r="2857" spans="1:2" x14ac:dyDescent="0.3">
      <c r="A2857" s="1" t="s">
        <v>2862</v>
      </c>
      <c r="B2857">
        <v>1093.6652777777779</v>
      </c>
    </row>
    <row r="2858" spans="1:2" x14ac:dyDescent="0.3">
      <c r="A2858" s="1" t="s">
        <v>2863</v>
      </c>
      <c r="B2858">
        <v>1093.6652777777779</v>
      </c>
    </row>
    <row r="2859" spans="1:2" x14ac:dyDescent="0.3">
      <c r="A2859" s="1" t="s">
        <v>2864</v>
      </c>
      <c r="B2859">
        <v>1093.6652777777779</v>
      </c>
    </row>
    <row r="2860" spans="1:2" x14ac:dyDescent="0.3">
      <c r="A2860" s="1" t="s">
        <v>2865</v>
      </c>
      <c r="B2860">
        <v>1093.6652777777779</v>
      </c>
    </row>
    <row r="2861" spans="1:2" x14ac:dyDescent="0.3">
      <c r="A2861" s="1" t="s">
        <v>2866</v>
      </c>
      <c r="B2861">
        <v>1093.6652777777779</v>
      </c>
    </row>
    <row r="2862" spans="1:2" x14ac:dyDescent="0.3">
      <c r="A2862" s="1" t="s">
        <v>2867</v>
      </c>
      <c r="B2862">
        <v>1093.6652777777779</v>
      </c>
    </row>
    <row r="2863" spans="1:2" x14ac:dyDescent="0.3">
      <c r="A2863" s="1" t="s">
        <v>2868</v>
      </c>
      <c r="B2863">
        <v>1093.6652777777779</v>
      </c>
    </row>
    <row r="2864" spans="1:2" x14ac:dyDescent="0.3">
      <c r="A2864" s="1" t="s">
        <v>2869</v>
      </c>
      <c r="B2864">
        <v>1093.6652777777779</v>
      </c>
    </row>
    <row r="2865" spans="1:2" x14ac:dyDescent="0.3">
      <c r="A2865" s="1" t="s">
        <v>2870</v>
      </c>
      <c r="B2865">
        <v>1093.6652777777779</v>
      </c>
    </row>
    <row r="2866" spans="1:2" x14ac:dyDescent="0.3">
      <c r="A2866" s="1" t="s">
        <v>2871</v>
      </c>
      <c r="B2866">
        <v>1093.6652777777779</v>
      </c>
    </row>
    <row r="2867" spans="1:2" x14ac:dyDescent="0.3">
      <c r="A2867" s="1" t="s">
        <v>2872</v>
      </c>
      <c r="B2867">
        <v>1093.6652777777779</v>
      </c>
    </row>
    <row r="2868" spans="1:2" x14ac:dyDescent="0.3">
      <c r="A2868" s="1" t="s">
        <v>2873</v>
      </c>
      <c r="B2868">
        <v>1093.6652777777779</v>
      </c>
    </row>
    <row r="2869" spans="1:2" x14ac:dyDescent="0.3">
      <c r="A2869" s="1" t="s">
        <v>2874</v>
      </c>
      <c r="B2869">
        <v>1093.6652777777779</v>
      </c>
    </row>
    <row r="2870" spans="1:2" x14ac:dyDescent="0.3">
      <c r="A2870" s="1" t="s">
        <v>2875</v>
      </c>
      <c r="B2870">
        <v>1093.6652777777779</v>
      </c>
    </row>
    <row r="2871" spans="1:2" x14ac:dyDescent="0.3">
      <c r="A2871" s="1" t="s">
        <v>2876</v>
      </c>
      <c r="B2871">
        <v>1093.6652777777779</v>
      </c>
    </row>
    <row r="2872" spans="1:2" x14ac:dyDescent="0.3">
      <c r="A2872" s="1" t="s">
        <v>2877</v>
      </c>
      <c r="B2872">
        <v>1093.6652777777779</v>
      </c>
    </row>
    <row r="2873" spans="1:2" x14ac:dyDescent="0.3">
      <c r="A2873" s="1" t="s">
        <v>2878</v>
      </c>
      <c r="B2873">
        <v>1093.6652777777779</v>
      </c>
    </row>
    <row r="2874" spans="1:2" x14ac:dyDescent="0.3">
      <c r="A2874" s="1" t="s">
        <v>2879</v>
      </c>
      <c r="B2874">
        <v>1093.6652777777779</v>
      </c>
    </row>
    <row r="2875" spans="1:2" x14ac:dyDescent="0.3">
      <c r="A2875" s="1" t="s">
        <v>2880</v>
      </c>
      <c r="B2875">
        <v>1093.6652777777779</v>
      </c>
    </row>
    <row r="2876" spans="1:2" x14ac:dyDescent="0.3">
      <c r="A2876" s="1" t="s">
        <v>2881</v>
      </c>
      <c r="B2876">
        <v>1093.6652777777779</v>
      </c>
    </row>
    <row r="2877" spans="1:2" x14ac:dyDescent="0.3">
      <c r="A2877" s="1" t="s">
        <v>2882</v>
      </c>
      <c r="B2877">
        <v>1093.6652777777779</v>
      </c>
    </row>
    <row r="2878" spans="1:2" x14ac:dyDescent="0.3">
      <c r="A2878" s="1" t="s">
        <v>2883</v>
      </c>
      <c r="B2878">
        <v>1093.6652777777779</v>
      </c>
    </row>
    <row r="2879" spans="1:2" x14ac:dyDescent="0.3">
      <c r="A2879" s="1" t="s">
        <v>2884</v>
      </c>
      <c r="B2879">
        <v>1093.6652777777779</v>
      </c>
    </row>
    <row r="2880" spans="1:2" x14ac:dyDescent="0.3">
      <c r="A2880" s="1" t="s">
        <v>2885</v>
      </c>
      <c r="B2880">
        <v>1093.6652777777779</v>
      </c>
    </row>
    <row r="2881" spans="1:2" x14ac:dyDescent="0.3">
      <c r="A2881" s="1" t="s">
        <v>2886</v>
      </c>
      <c r="B2881">
        <v>1093.6652777777779</v>
      </c>
    </row>
    <row r="2882" spans="1:2" x14ac:dyDescent="0.3">
      <c r="A2882" s="1" t="s">
        <v>2887</v>
      </c>
      <c r="B2882">
        <v>1096.994623655914</v>
      </c>
    </row>
    <row r="2883" spans="1:2" x14ac:dyDescent="0.3">
      <c r="A2883" s="1" t="s">
        <v>2888</v>
      </c>
      <c r="B2883">
        <v>1096.994623655914</v>
      </c>
    </row>
    <row r="2884" spans="1:2" x14ac:dyDescent="0.3">
      <c r="A2884" s="1" t="s">
        <v>2889</v>
      </c>
      <c r="B2884">
        <v>1096.994623655914</v>
      </c>
    </row>
    <row r="2885" spans="1:2" x14ac:dyDescent="0.3">
      <c r="A2885" s="1" t="s">
        <v>2890</v>
      </c>
      <c r="B2885">
        <v>1096.994623655914</v>
      </c>
    </row>
    <row r="2886" spans="1:2" x14ac:dyDescent="0.3">
      <c r="A2886" s="1" t="s">
        <v>2891</v>
      </c>
      <c r="B2886">
        <v>1096.994623655914</v>
      </c>
    </row>
    <row r="2887" spans="1:2" x14ac:dyDescent="0.3">
      <c r="A2887" s="1" t="s">
        <v>2892</v>
      </c>
      <c r="B2887">
        <v>1096.994623655914</v>
      </c>
    </row>
    <row r="2888" spans="1:2" x14ac:dyDescent="0.3">
      <c r="A2888" s="1" t="s">
        <v>2893</v>
      </c>
      <c r="B2888">
        <v>1096.994623655914</v>
      </c>
    </row>
    <row r="2889" spans="1:2" x14ac:dyDescent="0.3">
      <c r="A2889" s="1" t="s">
        <v>2894</v>
      </c>
      <c r="B2889">
        <v>1096.994623655914</v>
      </c>
    </row>
    <row r="2890" spans="1:2" x14ac:dyDescent="0.3">
      <c r="A2890" s="1" t="s">
        <v>2895</v>
      </c>
      <c r="B2890">
        <v>1096.994623655914</v>
      </c>
    </row>
    <row r="2891" spans="1:2" x14ac:dyDescent="0.3">
      <c r="A2891" s="1" t="s">
        <v>2896</v>
      </c>
      <c r="B2891">
        <v>1096.994623655914</v>
      </c>
    </row>
    <row r="2892" spans="1:2" x14ac:dyDescent="0.3">
      <c r="A2892" s="1" t="s">
        <v>2897</v>
      </c>
      <c r="B2892">
        <v>1096.994623655914</v>
      </c>
    </row>
    <row r="2893" spans="1:2" x14ac:dyDescent="0.3">
      <c r="A2893" s="1" t="s">
        <v>2898</v>
      </c>
      <c r="B2893">
        <v>1096.994623655914</v>
      </c>
    </row>
    <row r="2894" spans="1:2" x14ac:dyDescent="0.3">
      <c r="A2894" s="1" t="s">
        <v>2899</v>
      </c>
      <c r="B2894">
        <v>1096.994623655914</v>
      </c>
    </row>
    <row r="2895" spans="1:2" x14ac:dyDescent="0.3">
      <c r="A2895" s="1" t="s">
        <v>2900</v>
      </c>
      <c r="B2895">
        <v>1096.994623655914</v>
      </c>
    </row>
    <row r="2896" spans="1:2" x14ac:dyDescent="0.3">
      <c r="A2896" s="1" t="s">
        <v>2901</v>
      </c>
      <c r="B2896">
        <v>1096.994623655914</v>
      </c>
    </row>
    <row r="2897" spans="1:2" x14ac:dyDescent="0.3">
      <c r="A2897" s="1" t="s">
        <v>2902</v>
      </c>
      <c r="B2897">
        <v>1096.994623655914</v>
      </c>
    </row>
    <row r="2898" spans="1:2" x14ac:dyDescent="0.3">
      <c r="A2898" s="1" t="s">
        <v>2903</v>
      </c>
      <c r="B2898">
        <v>1096.994623655914</v>
      </c>
    </row>
    <row r="2899" spans="1:2" x14ac:dyDescent="0.3">
      <c r="A2899" s="1" t="s">
        <v>2904</v>
      </c>
      <c r="B2899">
        <v>1096.994623655914</v>
      </c>
    </row>
    <row r="2900" spans="1:2" x14ac:dyDescent="0.3">
      <c r="A2900" s="1" t="s">
        <v>2905</v>
      </c>
      <c r="B2900">
        <v>1096.994623655914</v>
      </c>
    </row>
    <row r="2901" spans="1:2" x14ac:dyDescent="0.3">
      <c r="A2901" s="1" t="s">
        <v>2906</v>
      </c>
      <c r="B2901">
        <v>1096.994623655914</v>
      </c>
    </row>
    <row r="2902" spans="1:2" x14ac:dyDescent="0.3">
      <c r="A2902" s="1" t="s">
        <v>2907</v>
      </c>
      <c r="B2902">
        <v>1096.994623655914</v>
      </c>
    </row>
    <row r="2903" spans="1:2" x14ac:dyDescent="0.3">
      <c r="A2903" s="1" t="s">
        <v>2908</v>
      </c>
      <c r="B2903">
        <v>1096.994623655914</v>
      </c>
    </row>
    <row r="2904" spans="1:2" x14ac:dyDescent="0.3">
      <c r="A2904" s="1" t="s">
        <v>2909</v>
      </c>
      <c r="B2904">
        <v>1096.994623655914</v>
      </c>
    </row>
    <row r="2905" spans="1:2" x14ac:dyDescent="0.3">
      <c r="A2905" s="1" t="s">
        <v>2910</v>
      </c>
      <c r="B2905">
        <v>1096.994623655914</v>
      </c>
    </row>
    <row r="2906" spans="1:2" x14ac:dyDescent="0.3">
      <c r="A2906" s="1" t="s">
        <v>2911</v>
      </c>
      <c r="B2906">
        <v>1096.994623655914</v>
      </c>
    </row>
    <row r="2907" spans="1:2" x14ac:dyDescent="0.3">
      <c r="A2907" s="1" t="s">
        <v>2912</v>
      </c>
      <c r="B2907">
        <v>1096.994623655914</v>
      </c>
    </row>
    <row r="2908" spans="1:2" x14ac:dyDescent="0.3">
      <c r="A2908" s="1" t="s">
        <v>2913</v>
      </c>
      <c r="B2908">
        <v>1096.994623655914</v>
      </c>
    </row>
    <row r="2909" spans="1:2" x14ac:dyDescent="0.3">
      <c r="A2909" s="1" t="s">
        <v>2914</v>
      </c>
      <c r="B2909">
        <v>1096.994623655914</v>
      </c>
    </row>
    <row r="2910" spans="1:2" x14ac:dyDescent="0.3">
      <c r="A2910" s="1" t="s">
        <v>2915</v>
      </c>
      <c r="B2910">
        <v>1096.994623655914</v>
      </c>
    </row>
    <row r="2911" spans="1:2" x14ac:dyDescent="0.3">
      <c r="A2911" s="1" t="s">
        <v>2916</v>
      </c>
      <c r="B2911">
        <v>1096.994623655914</v>
      </c>
    </row>
    <row r="2912" spans="1:2" x14ac:dyDescent="0.3">
      <c r="A2912" s="1" t="s">
        <v>2917</v>
      </c>
      <c r="B2912">
        <v>1096.994623655914</v>
      </c>
    </row>
    <row r="2913" spans="1:2" x14ac:dyDescent="0.3">
      <c r="A2913" s="1" t="s">
        <v>2918</v>
      </c>
      <c r="B2913">
        <v>1096.994623655914</v>
      </c>
    </row>
    <row r="2914" spans="1:2" x14ac:dyDescent="0.3">
      <c r="A2914" s="1" t="s">
        <v>2919</v>
      </c>
      <c r="B2914">
        <v>1096.994623655914</v>
      </c>
    </row>
    <row r="2915" spans="1:2" x14ac:dyDescent="0.3">
      <c r="A2915" s="1" t="s">
        <v>2920</v>
      </c>
      <c r="B2915">
        <v>1096.994623655914</v>
      </c>
    </row>
    <row r="2916" spans="1:2" x14ac:dyDescent="0.3">
      <c r="A2916" s="1" t="s">
        <v>2921</v>
      </c>
      <c r="B2916">
        <v>1096.994623655914</v>
      </c>
    </row>
    <row r="2917" spans="1:2" x14ac:dyDescent="0.3">
      <c r="A2917" s="1" t="s">
        <v>2922</v>
      </c>
      <c r="B2917">
        <v>1096.994623655914</v>
      </c>
    </row>
    <row r="2918" spans="1:2" x14ac:dyDescent="0.3">
      <c r="A2918" s="1" t="s">
        <v>2923</v>
      </c>
      <c r="B2918">
        <v>1096.994623655914</v>
      </c>
    </row>
    <row r="2919" spans="1:2" x14ac:dyDescent="0.3">
      <c r="A2919" s="1" t="s">
        <v>2924</v>
      </c>
      <c r="B2919">
        <v>1096.994623655914</v>
      </c>
    </row>
    <row r="2920" spans="1:2" x14ac:dyDescent="0.3">
      <c r="A2920" s="1" t="s">
        <v>2925</v>
      </c>
      <c r="B2920">
        <v>1096.994623655914</v>
      </c>
    </row>
    <row r="2921" spans="1:2" x14ac:dyDescent="0.3">
      <c r="A2921" s="1" t="s">
        <v>2926</v>
      </c>
      <c r="B2921">
        <v>1096.994623655914</v>
      </c>
    </row>
    <row r="2922" spans="1:2" x14ac:dyDescent="0.3">
      <c r="A2922" s="1" t="s">
        <v>2927</v>
      </c>
      <c r="B2922">
        <v>1096.994623655914</v>
      </c>
    </row>
    <row r="2923" spans="1:2" x14ac:dyDescent="0.3">
      <c r="A2923" s="1" t="s">
        <v>2928</v>
      </c>
      <c r="B2923">
        <v>1096.994623655914</v>
      </c>
    </row>
    <row r="2924" spans="1:2" x14ac:dyDescent="0.3">
      <c r="A2924" s="1" t="s">
        <v>2929</v>
      </c>
      <c r="B2924">
        <v>1096.994623655914</v>
      </c>
    </row>
    <row r="2925" spans="1:2" x14ac:dyDescent="0.3">
      <c r="A2925" s="1" t="s">
        <v>2930</v>
      </c>
      <c r="B2925">
        <v>1096.994623655914</v>
      </c>
    </row>
    <row r="2926" spans="1:2" x14ac:dyDescent="0.3">
      <c r="A2926" s="1" t="s">
        <v>2931</v>
      </c>
      <c r="B2926">
        <v>1096.994623655914</v>
      </c>
    </row>
    <row r="2927" spans="1:2" x14ac:dyDescent="0.3">
      <c r="A2927" s="1" t="s">
        <v>2932</v>
      </c>
      <c r="B2927">
        <v>1096.994623655914</v>
      </c>
    </row>
    <row r="2928" spans="1:2" x14ac:dyDescent="0.3">
      <c r="A2928" s="1" t="s">
        <v>2933</v>
      </c>
      <c r="B2928">
        <v>1096.994623655914</v>
      </c>
    </row>
    <row r="2929" spans="1:2" x14ac:dyDescent="0.3">
      <c r="A2929" s="1" t="s">
        <v>2934</v>
      </c>
      <c r="B2929">
        <v>1096.994623655914</v>
      </c>
    </row>
    <row r="2930" spans="1:2" x14ac:dyDescent="0.3">
      <c r="A2930" s="1" t="s">
        <v>2935</v>
      </c>
      <c r="B2930">
        <v>1096.994623655914</v>
      </c>
    </row>
    <row r="2931" spans="1:2" x14ac:dyDescent="0.3">
      <c r="A2931" s="1" t="s">
        <v>2936</v>
      </c>
      <c r="B2931">
        <v>1096.994623655914</v>
      </c>
    </row>
    <row r="2932" spans="1:2" x14ac:dyDescent="0.3">
      <c r="A2932" s="1" t="s">
        <v>2937</v>
      </c>
      <c r="B2932">
        <v>1096.994623655914</v>
      </c>
    </row>
    <row r="2933" spans="1:2" x14ac:dyDescent="0.3">
      <c r="A2933" s="1" t="s">
        <v>2938</v>
      </c>
      <c r="B2933">
        <v>1096.994623655914</v>
      </c>
    </row>
    <row r="2934" spans="1:2" x14ac:dyDescent="0.3">
      <c r="A2934" s="1" t="s">
        <v>2939</v>
      </c>
      <c r="B2934">
        <v>1096.994623655914</v>
      </c>
    </row>
    <row r="2935" spans="1:2" x14ac:dyDescent="0.3">
      <c r="A2935" s="1" t="s">
        <v>2940</v>
      </c>
      <c r="B2935">
        <v>1096.994623655914</v>
      </c>
    </row>
    <row r="2936" spans="1:2" x14ac:dyDescent="0.3">
      <c r="A2936" s="1" t="s">
        <v>2941</v>
      </c>
      <c r="B2936">
        <v>1096.994623655914</v>
      </c>
    </row>
    <row r="2937" spans="1:2" x14ac:dyDescent="0.3">
      <c r="A2937" s="1" t="s">
        <v>2942</v>
      </c>
      <c r="B2937">
        <v>1096.994623655914</v>
      </c>
    </row>
    <row r="2938" spans="1:2" x14ac:dyDescent="0.3">
      <c r="A2938" s="1" t="s">
        <v>2943</v>
      </c>
      <c r="B2938">
        <v>1096.994623655914</v>
      </c>
    </row>
    <row r="2939" spans="1:2" x14ac:dyDescent="0.3">
      <c r="A2939" s="1" t="s">
        <v>2944</v>
      </c>
      <c r="B2939">
        <v>1096.994623655914</v>
      </c>
    </row>
    <row r="2940" spans="1:2" x14ac:dyDescent="0.3">
      <c r="A2940" s="1" t="s">
        <v>2945</v>
      </c>
      <c r="B2940">
        <v>1096.994623655914</v>
      </c>
    </row>
    <row r="2941" spans="1:2" x14ac:dyDescent="0.3">
      <c r="A2941" s="1" t="s">
        <v>2946</v>
      </c>
      <c r="B2941">
        <v>1096.994623655914</v>
      </c>
    </row>
    <row r="2942" spans="1:2" x14ac:dyDescent="0.3">
      <c r="A2942" s="1" t="s">
        <v>2947</v>
      </c>
      <c r="B2942">
        <v>1096.994623655914</v>
      </c>
    </row>
    <row r="2943" spans="1:2" x14ac:dyDescent="0.3">
      <c r="A2943" s="1" t="s">
        <v>2948</v>
      </c>
      <c r="B2943">
        <v>1096.994623655914</v>
      </c>
    </row>
    <row r="2944" spans="1:2" x14ac:dyDescent="0.3">
      <c r="A2944" s="1" t="s">
        <v>2949</v>
      </c>
      <c r="B2944">
        <v>1096.994623655914</v>
      </c>
    </row>
    <row r="2945" spans="1:2" x14ac:dyDescent="0.3">
      <c r="A2945" s="1" t="s">
        <v>2950</v>
      </c>
      <c r="B2945">
        <v>1096.994623655914</v>
      </c>
    </row>
    <row r="2946" spans="1:2" x14ac:dyDescent="0.3">
      <c r="A2946" s="1" t="s">
        <v>2951</v>
      </c>
      <c r="B2946">
        <v>1096.994623655914</v>
      </c>
    </row>
    <row r="2947" spans="1:2" x14ac:dyDescent="0.3">
      <c r="A2947" s="1" t="s">
        <v>2952</v>
      </c>
      <c r="B2947">
        <v>1096.994623655914</v>
      </c>
    </row>
    <row r="2948" spans="1:2" x14ac:dyDescent="0.3">
      <c r="A2948" s="1" t="s">
        <v>2953</v>
      </c>
      <c r="B2948">
        <v>1096.994623655914</v>
      </c>
    </row>
    <row r="2949" spans="1:2" x14ac:dyDescent="0.3">
      <c r="A2949" s="1" t="s">
        <v>2954</v>
      </c>
      <c r="B2949">
        <v>1096.994623655914</v>
      </c>
    </row>
    <row r="2950" spans="1:2" x14ac:dyDescent="0.3">
      <c r="A2950" s="1" t="s">
        <v>2955</v>
      </c>
      <c r="B2950">
        <v>1096.994623655914</v>
      </c>
    </row>
    <row r="2951" spans="1:2" x14ac:dyDescent="0.3">
      <c r="A2951" s="1" t="s">
        <v>2956</v>
      </c>
      <c r="B2951">
        <v>1096.994623655914</v>
      </c>
    </row>
    <row r="2952" spans="1:2" x14ac:dyDescent="0.3">
      <c r="A2952" s="1" t="s">
        <v>2957</v>
      </c>
      <c r="B2952">
        <v>1096.994623655914</v>
      </c>
    </row>
    <row r="2953" spans="1:2" x14ac:dyDescent="0.3">
      <c r="A2953" s="1" t="s">
        <v>2958</v>
      </c>
      <c r="B2953">
        <v>1096.994623655914</v>
      </c>
    </row>
    <row r="2954" spans="1:2" x14ac:dyDescent="0.3">
      <c r="A2954" s="1" t="s">
        <v>2959</v>
      </c>
      <c r="B2954">
        <v>1096.994623655914</v>
      </c>
    </row>
    <row r="2955" spans="1:2" x14ac:dyDescent="0.3">
      <c r="A2955" s="1" t="s">
        <v>2960</v>
      </c>
      <c r="B2955">
        <v>1096.994623655914</v>
      </c>
    </row>
    <row r="2956" spans="1:2" x14ac:dyDescent="0.3">
      <c r="A2956" s="1" t="s">
        <v>2961</v>
      </c>
      <c r="B2956">
        <v>1096.994623655914</v>
      </c>
    </row>
    <row r="2957" spans="1:2" x14ac:dyDescent="0.3">
      <c r="A2957" s="1" t="s">
        <v>2962</v>
      </c>
      <c r="B2957">
        <v>1096.994623655914</v>
      </c>
    </row>
    <row r="2958" spans="1:2" x14ac:dyDescent="0.3">
      <c r="A2958" s="1" t="s">
        <v>2963</v>
      </c>
      <c r="B2958">
        <v>1096.994623655914</v>
      </c>
    </row>
    <row r="2959" spans="1:2" x14ac:dyDescent="0.3">
      <c r="A2959" s="1" t="s">
        <v>2964</v>
      </c>
      <c r="B2959">
        <v>1096.994623655914</v>
      </c>
    </row>
    <row r="2960" spans="1:2" x14ac:dyDescent="0.3">
      <c r="A2960" s="1" t="s">
        <v>2965</v>
      </c>
      <c r="B2960">
        <v>1096.994623655914</v>
      </c>
    </row>
    <row r="2961" spans="1:2" x14ac:dyDescent="0.3">
      <c r="A2961" s="1" t="s">
        <v>2966</v>
      </c>
      <c r="B2961">
        <v>1096.994623655914</v>
      </c>
    </row>
    <row r="2962" spans="1:2" x14ac:dyDescent="0.3">
      <c r="A2962" s="1" t="s">
        <v>2967</v>
      </c>
      <c r="B2962">
        <v>1096.994623655914</v>
      </c>
    </row>
    <row r="2963" spans="1:2" x14ac:dyDescent="0.3">
      <c r="A2963" s="1" t="s">
        <v>2968</v>
      </c>
      <c r="B2963">
        <v>1096.994623655914</v>
      </c>
    </row>
    <row r="2964" spans="1:2" x14ac:dyDescent="0.3">
      <c r="A2964" s="1" t="s">
        <v>2969</v>
      </c>
      <c r="B2964">
        <v>1096.994623655914</v>
      </c>
    </row>
    <row r="2965" spans="1:2" x14ac:dyDescent="0.3">
      <c r="A2965" s="1" t="s">
        <v>2970</v>
      </c>
      <c r="B2965">
        <v>1096.994623655914</v>
      </c>
    </row>
    <row r="2966" spans="1:2" x14ac:dyDescent="0.3">
      <c r="A2966" s="1" t="s">
        <v>2971</v>
      </c>
      <c r="B2966">
        <v>1096.994623655914</v>
      </c>
    </row>
    <row r="2967" spans="1:2" x14ac:dyDescent="0.3">
      <c r="A2967" s="1" t="s">
        <v>2972</v>
      </c>
      <c r="B2967">
        <v>1096.994623655914</v>
      </c>
    </row>
    <row r="2968" spans="1:2" x14ac:dyDescent="0.3">
      <c r="A2968" s="1" t="s">
        <v>2973</v>
      </c>
      <c r="B2968">
        <v>1096.994623655914</v>
      </c>
    </row>
    <row r="2969" spans="1:2" x14ac:dyDescent="0.3">
      <c r="A2969" s="1" t="s">
        <v>2974</v>
      </c>
      <c r="B2969">
        <v>1096.994623655914</v>
      </c>
    </row>
    <row r="2970" spans="1:2" x14ac:dyDescent="0.3">
      <c r="A2970" s="1" t="s">
        <v>2975</v>
      </c>
      <c r="B2970">
        <v>1096.994623655914</v>
      </c>
    </row>
    <row r="2971" spans="1:2" x14ac:dyDescent="0.3">
      <c r="A2971" s="1" t="s">
        <v>2976</v>
      </c>
      <c r="B2971">
        <v>1096.994623655914</v>
      </c>
    </row>
    <row r="2972" spans="1:2" x14ac:dyDescent="0.3">
      <c r="A2972" s="1" t="s">
        <v>2977</v>
      </c>
      <c r="B2972">
        <v>1096.994623655914</v>
      </c>
    </row>
    <row r="2973" spans="1:2" x14ac:dyDescent="0.3">
      <c r="A2973" s="1" t="s">
        <v>2978</v>
      </c>
      <c r="B2973">
        <v>1096.994623655914</v>
      </c>
    </row>
    <row r="2974" spans="1:2" x14ac:dyDescent="0.3">
      <c r="A2974" s="1" t="s">
        <v>2979</v>
      </c>
      <c r="B2974">
        <v>1096.994623655914</v>
      </c>
    </row>
    <row r="2975" spans="1:2" x14ac:dyDescent="0.3">
      <c r="A2975" s="1" t="s">
        <v>2980</v>
      </c>
      <c r="B2975">
        <v>1096.994623655914</v>
      </c>
    </row>
    <row r="2976" spans="1:2" x14ac:dyDescent="0.3">
      <c r="A2976" s="1" t="s">
        <v>2981</v>
      </c>
      <c r="B2976">
        <v>1096.994623655914</v>
      </c>
    </row>
    <row r="2977" spans="1:2" x14ac:dyDescent="0.3">
      <c r="A2977" s="1" t="s">
        <v>2982</v>
      </c>
      <c r="B2977">
        <v>1096.994623655914</v>
      </c>
    </row>
    <row r="2978" spans="1:2" x14ac:dyDescent="0.3">
      <c r="A2978" s="1" t="s">
        <v>2983</v>
      </c>
      <c r="B2978">
        <v>1096.994623655914</v>
      </c>
    </row>
    <row r="2979" spans="1:2" x14ac:dyDescent="0.3">
      <c r="A2979" s="1" t="s">
        <v>2984</v>
      </c>
      <c r="B2979">
        <v>1096.994623655914</v>
      </c>
    </row>
    <row r="2980" spans="1:2" x14ac:dyDescent="0.3">
      <c r="A2980" s="1" t="s">
        <v>2985</v>
      </c>
      <c r="B2980">
        <v>1096.994623655914</v>
      </c>
    </row>
    <row r="2981" spans="1:2" x14ac:dyDescent="0.3">
      <c r="A2981" s="1" t="s">
        <v>2986</v>
      </c>
      <c r="B2981">
        <v>1096.994623655914</v>
      </c>
    </row>
    <row r="2982" spans="1:2" x14ac:dyDescent="0.3">
      <c r="A2982" s="1" t="s">
        <v>2987</v>
      </c>
      <c r="B2982">
        <v>1096.994623655914</v>
      </c>
    </row>
    <row r="2983" spans="1:2" x14ac:dyDescent="0.3">
      <c r="A2983" s="1" t="s">
        <v>2988</v>
      </c>
      <c r="B2983">
        <v>1096.994623655914</v>
      </c>
    </row>
    <row r="2984" spans="1:2" x14ac:dyDescent="0.3">
      <c r="A2984" s="1" t="s">
        <v>2989</v>
      </c>
      <c r="B2984">
        <v>1096.994623655914</v>
      </c>
    </row>
    <row r="2985" spans="1:2" x14ac:dyDescent="0.3">
      <c r="A2985" s="1" t="s">
        <v>2990</v>
      </c>
      <c r="B2985">
        <v>1096.994623655914</v>
      </c>
    </row>
    <row r="2986" spans="1:2" x14ac:dyDescent="0.3">
      <c r="A2986" s="1" t="s">
        <v>2991</v>
      </c>
      <c r="B2986">
        <v>1096.994623655914</v>
      </c>
    </row>
    <row r="2987" spans="1:2" x14ac:dyDescent="0.3">
      <c r="A2987" s="1" t="s">
        <v>2992</v>
      </c>
      <c r="B2987">
        <v>1096.994623655914</v>
      </c>
    </row>
    <row r="2988" spans="1:2" x14ac:dyDescent="0.3">
      <c r="A2988" s="1" t="s">
        <v>2993</v>
      </c>
      <c r="B2988">
        <v>1096.994623655914</v>
      </c>
    </row>
    <row r="2989" spans="1:2" x14ac:dyDescent="0.3">
      <c r="A2989" s="1" t="s">
        <v>2994</v>
      </c>
      <c r="B2989">
        <v>1096.994623655914</v>
      </c>
    </row>
    <row r="2990" spans="1:2" x14ac:dyDescent="0.3">
      <c r="A2990" s="1" t="s">
        <v>2995</v>
      </c>
      <c r="B2990">
        <v>1096.994623655914</v>
      </c>
    </row>
    <row r="2991" spans="1:2" x14ac:dyDescent="0.3">
      <c r="A2991" s="1" t="s">
        <v>2996</v>
      </c>
      <c r="B2991">
        <v>1096.994623655914</v>
      </c>
    </row>
    <row r="2992" spans="1:2" x14ac:dyDescent="0.3">
      <c r="A2992" s="1" t="s">
        <v>2997</v>
      </c>
      <c r="B2992">
        <v>1096.994623655914</v>
      </c>
    </row>
    <row r="2993" spans="1:2" x14ac:dyDescent="0.3">
      <c r="A2993" s="1" t="s">
        <v>2998</v>
      </c>
      <c r="B2993">
        <v>1096.994623655914</v>
      </c>
    </row>
    <row r="2994" spans="1:2" x14ac:dyDescent="0.3">
      <c r="A2994" s="1" t="s">
        <v>2999</v>
      </c>
      <c r="B2994">
        <v>1096.994623655914</v>
      </c>
    </row>
    <row r="2995" spans="1:2" x14ac:dyDescent="0.3">
      <c r="A2995" s="1" t="s">
        <v>3000</v>
      </c>
      <c r="B2995">
        <v>1096.994623655914</v>
      </c>
    </row>
    <row r="2996" spans="1:2" x14ac:dyDescent="0.3">
      <c r="A2996" s="1" t="s">
        <v>3001</v>
      </c>
      <c r="B2996">
        <v>1096.994623655914</v>
      </c>
    </row>
    <row r="2997" spans="1:2" x14ac:dyDescent="0.3">
      <c r="A2997" s="1" t="s">
        <v>3002</v>
      </c>
      <c r="B2997">
        <v>1096.994623655914</v>
      </c>
    </row>
    <row r="2998" spans="1:2" x14ac:dyDescent="0.3">
      <c r="A2998" s="1" t="s">
        <v>3003</v>
      </c>
      <c r="B2998">
        <v>1096.994623655914</v>
      </c>
    </row>
    <row r="2999" spans="1:2" x14ac:dyDescent="0.3">
      <c r="A2999" s="1" t="s">
        <v>3004</v>
      </c>
      <c r="B2999">
        <v>1096.994623655914</v>
      </c>
    </row>
    <row r="3000" spans="1:2" x14ac:dyDescent="0.3">
      <c r="A3000" s="1" t="s">
        <v>3005</v>
      </c>
      <c r="B3000">
        <v>1096.994623655914</v>
      </c>
    </row>
    <row r="3001" spans="1:2" x14ac:dyDescent="0.3">
      <c r="A3001" s="1" t="s">
        <v>3006</v>
      </c>
      <c r="B3001">
        <v>1096.994623655914</v>
      </c>
    </row>
    <row r="3002" spans="1:2" x14ac:dyDescent="0.3">
      <c r="A3002" s="1" t="s">
        <v>3007</v>
      </c>
      <c r="B3002">
        <v>1096.994623655914</v>
      </c>
    </row>
    <row r="3003" spans="1:2" x14ac:dyDescent="0.3">
      <c r="A3003" s="1" t="s">
        <v>3008</v>
      </c>
      <c r="B3003">
        <v>1096.994623655914</v>
      </c>
    </row>
    <row r="3004" spans="1:2" x14ac:dyDescent="0.3">
      <c r="A3004" s="1" t="s">
        <v>3009</v>
      </c>
      <c r="B3004">
        <v>1096.994623655914</v>
      </c>
    </row>
    <row r="3005" spans="1:2" x14ac:dyDescent="0.3">
      <c r="A3005" s="1" t="s">
        <v>3010</v>
      </c>
      <c r="B3005">
        <v>1096.994623655914</v>
      </c>
    </row>
    <row r="3006" spans="1:2" x14ac:dyDescent="0.3">
      <c r="A3006" s="1" t="s">
        <v>3011</v>
      </c>
      <c r="B3006">
        <v>1096.994623655914</v>
      </c>
    </row>
    <row r="3007" spans="1:2" x14ac:dyDescent="0.3">
      <c r="A3007" s="1" t="s">
        <v>3012</v>
      </c>
      <c r="B3007">
        <v>1096.994623655914</v>
      </c>
    </row>
    <row r="3008" spans="1:2" x14ac:dyDescent="0.3">
      <c r="A3008" s="1" t="s">
        <v>3013</v>
      </c>
      <c r="B3008">
        <v>1096.994623655914</v>
      </c>
    </row>
    <row r="3009" spans="1:2" x14ac:dyDescent="0.3">
      <c r="A3009" s="1" t="s">
        <v>3014</v>
      </c>
      <c r="B3009">
        <v>1096.994623655914</v>
      </c>
    </row>
    <row r="3010" spans="1:2" x14ac:dyDescent="0.3">
      <c r="A3010" s="1" t="s">
        <v>3015</v>
      </c>
      <c r="B3010">
        <v>1096.994623655914</v>
      </c>
    </row>
    <row r="3011" spans="1:2" x14ac:dyDescent="0.3">
      <c r="A3011" s="1" t="s">
        <v>3016</v>
      </c>
      <c r="B3011">
        <v>1096.994623655914</v>
      </c>
    </row>
    <row r="3012" spans="1:2" x14ac:dyDescent="0.3">
      <c r="A3012" s="1" t="s">
        <v>3017</v>
      </c>
      <c r="B3012">
        <v>1096.994623655914</v>
      </c>
    </row>
    <row r="3013" spans="1:2" x14ac:dyDescent="0.3">
      <c r="A3013" s="1" t="s">
        <v>3018</v>
      </c>
      <c r="B3013">
        <v>1096.994623655914</v>
      </c>
    </row>
    <row r="3014" spans="1:2" x14ac:dyDescent="0.3">
      <c r="A3014" s="1" t="s">
        <v>3019</v>
      </c>
      <c r="B3014">
        <v>1096.994623655914</v>
      </c>
    </row>
    <row r="3015" spans="1:2" x14ac:dyDescent="0.3">
      <c r="A3015" s="1" t="s">
        <v>3020</v>
      </c>
      <c r="B3015">
        <v>1096.994623655914</v>
      </c>
    </row>
    <row r="3016" spans="1:2" x14ac:dyDescent="0.3">
      <c r="A3016" s="1" t="s">
        <v>3021</v>
      </c>
      <c r="B3016">
        <v>1096.994623655914</v>
      </c>
    </row>
    <row r="3017" spans="1:2" x14ac:dyDescent="0.3">
      <c r="A3017" s="1" t="s">
        <v>3022</v>
      </c>
      <c r="B3017">
        <v>1096.994623655914</v>
      </c>
    </row>
    <row r="3018" spans="1:2" x14ac:dyDescent="0.3">
      <c r="A3018" s="1" t="s">
        <v>3023</v>
      </c>
      <c r="B3018">
        <v>1096.994623655914</v>
      </c>
    </row>
    <row r="3019" spans="1:2" x14ac:dyDescent="0.3">
      <c r="A3019" s="1" t="s">
        <v>3024</v>
      </c>
      <c r="B3019">
        <v>1096.994623655914</v>
      </c>
    </row>
    <row r="3020" spans="1:2" x14ac:dyDescent="0.3">
      <c r="A3020" s="1" t="s">
        <v>3025</v>
      </c>
      <c r="B3020">
        <v>1096.994623655914</v>
      </c>
    </row>
    <row r="3021" spans="1:2" x14ac:dyDescent="0.3">
      <c r="A3021" s="1" t="s">
        <v>3026</v>
      </c>
      <c r="B3021">
        <v>1096.994623655914</v>
      </c>
    </row>
    <row r="3022" spans="1:2" x14ac:dyDescent="0.3">
      <c r="A3022" s="1" t="s">
        <v>3027</v>
      </c>
      <c r="B3022">
        <v>1096.994623655914</v>
      </c>
    </row>
    <row r="3023" spans="1:2" x14ac:dyDescent="0.3">
      <c r="A3023" s="1" t="s">
        <v>3028</v>
      </c>
      <c r="B3023">
        <v>1096.994623655914</v>
      </c>
    </row>
    <row r="3024" spans="1:2" x14ac:dyDescent="0.3">
      <c r="A3024" s="1" t="s">
        <v>3029</v>
      </c>
      <c r="B3024">
        <v>1096.994623655914</v>
      </c>
    </row>
    <row r="3025" spans="1:2" x14ac:dyDescent="0.3">
      <c r="A3025" s="1" t="s">
        <v>3030</v>
      </c>
      <c r="B3025">
        <v>1096.994623655914</v>
      </c>
    </row>
    <row r="3026" spans="1:2" x14ac:dyDescent="0.3">
      <c r="A3026" s="1" t="s">
        <v>3031</v>
      </c>
      <c r="B3026">
        <v>1096.994623655914</v>
      </c>
    </row>
    <row r="3027" spans="1:2" x14ac:dyDescent="0.3">
      <c r="A3027" s="1" t="s">
        <v>3032</v>
      </c>
      <c r="B3027">
        <v>1096.994623655914</v>
      </c>
    </row>
    <row r="3028" spans="1:2" x14ac:dyDescent="0.3">
      <c r="A3028" s="1" t="s">
        <v>3033</v>
      </c>
      <c r="B3028">
        <v>1096.994623655914</v>
      </c>
    </row>
    <row r="3029" spans="1:2" x14ac:dyDescent="0.3">
      <c r="A3029" s="1" t="s">
        <v>3034</v>
      </c>
      <c r="B3029">
        <v>1096.994623655914</v>
      </c>
    </row>
    <row r="3030" spans="1:2" x14ac:dyDescent="0.3">
      <c r="A3030" s="1" t="s">
        <v>3035</v>
      </c>
      <c r="B3030">
        <v>1096.994623655914</v>
      </c>
    </row>
    <row r="3031" spans="1:2" x14ac:dyDescent="0.3">
      <c r="A3031" s="1" t="s">
        <v>3036</v>
      </c>
      <c r="B3031">
        <v>1096.994623655914</v>
      </c>
    </row>
    <row r="3032" spans="1:2" x14ac:dyDescent="0.3">
      <c r="A3032" s="1" t="s">
        <v>3037</v>
      </c>
      <c r="B3032">
        <v>1096.994623655914</v>
      </c>
    </row>
    <row r="3033" spans="1:2" x14ac:dyDescent="0.3">
      <c r="A3033" s="1" t="s">
        <v>3038</v>
      </c>
      <c r="B3033">
        <v>1096.994623655914</v>
      </c>
    </row>
    <row r="3034" spans="1:2" x14ac:dyDescent="0.3">
      <c r="A3034" s="1" t="s">
        <v>3039</v>
      </c>
      <c r="B3034">
        <v>1096.994623655914</v>
      </c>
    </row>
    <row r="3035" spans="1:2" x14ac:dyDescent="0.3">
      <c r="A3035" s="1" t="s">
        <v>3040</v>
      </c>
      <c r="B3035">
        <v>1096.994623655914</v>
      </c>
    </row>
    <row r="3036" spans="1:2" x14ac:dyDescent="0.3">
      <c r="A3036" s="1" t="s">
        <v>3041</v>
      </c>
      <c r="B3036">
        <v>1096.994623655914</v>
      </c>
    </row>
    <row r="3037" spans="1:2" x14ac:dyDescent="0.3">
      <c r="A3037" s="1" t="s">
        <v>3042</v>
      </c>
      <c r="B3037">
        <v>1096.994623655914</v>
      </c>
    </row>
    <row r="3038" spans="1:2" x14ac:dyDescent="0.3">
      <c r="A3038" s="1" t="s">
        <v>3043</v>
      </c>
      <c r="B3038">
        <v>1096.994623655914</v>
      </c>
    </row>
    <row r="3039" spans="1:2" x14ac:dyDescent="0.3">
      <c r="A3039" s="1" t="s">
        <v>3044</v>
      </c>
      <c r="B3039">
        <v>1096.994623655914</v>
      </c>
    </row>
    <row r="3040" spans="1:2" x14ac:dyDescent="0.3">
      <c r="A3040" s="1" t="s">
        <v>3045</v>
      </c>
      <c r="B3040">
        <v>1096.994623655914</v>
      </c>
    </row>
    <row r="3041" spans="1:2" x14ac:dyDescent="0.3">
      <c r="A3041" s="1" t="s">
        <v>3046</v>
      </c>
      <c r="B3041">
        <v>1096.994623655914</v>
      </c>
    </row>
    <row r="3042" spans="1:2" x14ac:dyDescent="0.3">
      <c r="A3042" s="1" t="s">
        <v>3047</v>
      </c>
      <c r="B3042">
        <v>1096.994623655914</v>
      </c>
    </row>
    <row r="3043" spans="1:2" x14ac:dyDescent="0.3">
      <c r="A3043" s="1" t="s">
        <v>3048</v>
      </c>
      <c r="B3043">
        <v>1096.994623655914</v>
      </c>
    </row>
    <row r="3044" spans="1:2" x14ac:dyDescent="0.3">
      <c r="A3044" s="1" t="s">
        <v>3049</v>
      </c>
      <c r="B3044">
        <v>1096.994623655914</v>
      </c>
    </row>
    <row r="3045" spans="1:2" x14ac:dyDescent="0.3">
      <c r="A3045" s="1" t="s">
        <v>3050</v>
      </c>
      <c r="B3045">
        <v>1096.994623655914</v>
      </c>
    </row>
    <row r="3046" spans="1:2" x14ac:dyDescent="0.3">
      <c r="A3046" s="1" t="s">
        <v>3051</v>
      </c>
      <c r="B3046">
        <v>1096.994623655914</v>
      </c>
    </row>
    <row r="3047" spans="1:2" x14ac:dyDescent="0.3">
      <c r="A3047" s="1" t="s">
        <v>3052</v>
      </c>
      <c r="B3047">
        <v>1096.994623655914</v>
      </c>
    </row>
    <row r="3048" spans="1:2" x14ac:dyDescent="0.3">
      <c r="A3048" s="1" t="s">
        <v>3053</v>
      </c>
      <c r="B3048">
        <v>1096.994623655914</v>
      </c>
    </row>
    <row r="3049" spans="1:2" x14ac:dyDescent="0.3">
      <c r="A3049" s="1" t="s">
        <v>3054</v>
      </c>
      <c r="B3049">
        <v>1096.994623655914</v>
      </c>
    </row>
    <row r="3050" spans="1:2" x14ac:dyDescent="0.3">
      <c r="A3050" s="1" t="s">
        <v>3055</v>
      </c>
      <c r="B3050">
        <v>1096.994623655914</v>
      </c>
    </row>
    <row r="3051" spans="1:2" x14ac:dyDescent="0.3">
      <c r="A3051" s="1" t="s">
        <v>3056</v>
      </c>
      <c r="B3051">
        <v>1096.994623655914</v>
      </c>
    </row>
    <row r="3052" spans="1:2" x14ac:dyDescent="0.3">
      <c r="A3052" s="1" t="s">
        <v>3057</v>
      </c>
      <c r="B3052">
        <v>1096.994623655914</v>
      </c>
    </row>
    <row r="3053" spans="1:2" x14ac:dyDescent="0.3">
      <c r="A3053" s="1" t="s">
        <v>3058</v>
      </c>
      <c r="B3053">
        <v>1096.994623655914</v>
      </c>
    </row>
    <row r="3054" spans="1:2" x14ac:dyDescent="0.3">
      <c r="A3054" s="1" t="s">
        <v>3059</v>
      </c>
      <c r="B3054">
        <v>1096.994623655914</v>
      </c>
    </row>
    <row r="3055" spans="1:2" x14ac:dyDescent="0.3">
      <c r="A3055" s="1" t="s">
        <v>3060</v>
      </c>
      <c r="B3055">
        <v>1096.994623655914</v>
      </c>
    </row>
    <row r="3056" spans="1:2" x14ac:dyDescent="0.3">
      <c r="A3056" s="1" t="s">
        <v>3061</v>
      </c>
      <c r="B3056">
        <v>1096.994623655914</v>
      </c>
    </row>
    <row r="3057" spans="1:2" x14ac:dyDescent="0.3">
      <c r="A3057" s="1" t="s">
        <v>3062</v>
      </c>
      <c r="B3057">
        <v>1096.994623655914</v>
      </c>
    </row>
    <row r="3058" spans="1:2" x14ac:dyDescent="0.3">
      <c r="A3058" s="1" t="s">
        <v>3063</v>
      </c>
      <c r="B3058">
        <v>1096.994623655914</v>
      </c>
    </row>
    <row r="3059" spans="1:2" x14ac:dyDescent="0.3">
      <c r="A3059" s="1" t="s">
        <v>3064</v>
      </c>
      <c r="B3059">
        <v>1096.994623655914</v>
      </c>
    </row>
    <row r="3060" spans="1:2" x14ac:dyDescent="0.3">
      <c r="A3060" s="1" t="s">
        <v>3065</v>
      </c>
      <c r="B3060">
        <v>1096.994623655914</v>
      </c>
    </row>
    <row r="3061" spans="1:2" x14ac:dyDescent="0.3">
      <c r="A3061" s="1" t="s">
        <v>3066</v>
      </c>
      <c r="B3061">
        <v>1096.994623655914</v>
      </c>
    </row>
    <row r="3062" spans="1:2" x14ac:dyDescent="0.3">
      <c r="A3062" s="1" t="s">
        <v>3067</v>
      </c>
      <c r="B3062">
        <v>1096.994623655914</v>
      </c>
    </row>
    <row r="3063" spans="1:2" x14ac:dyDescent="0.3">
      <c r="A3063" s="1" t="s">
        <v>3068</v>
      </c>
      <c r="B3063">
        <v>1096.994623655914</v>
      </c>
    </row>
    <row r="3064" spans="1:2" x14ac:dyDescent="0.3">
      <c r="A3064" s="1" t="s">
        <v>3069</v>
      </c>
      <c r="B3064">
        <v>1096.994623655914</v>
      </c>
    </row>
    <row r="3065" spans="1:2" x14ac:dyDescent="0.3">
      <c r="A3065" s="1" t="s">
        <v>3070</v>
      </c>
      <c r="B3065">
        <v>1096.994623655914</v>
      </c>
    </row>
    <row r="3066" spans="1:2" x14ac:dyDescent="0.3">
      <c r="A3066" s="1" t="s">
        <v>3071</v>
      </c>
      <c r="B3066">
        <v>1096.994623655914</v>
      </c>
    </row>
    <row r="3067" spans="1:2" x14ac:dyDescent="0.3">
      <c r="A3067" s="1" t="s">
        <v>3072</v>
      </c>
      <c r="B3067">
        <v>1096.994623655914</v>
      </c>
    </row>
    <row r="3068" spans="1:2" x14ac:dyDescent="0.3">
      <c r="A3068" s="1" t="s">
        <v>3073</v>
      </c>
      <c r="B3068">
        <v>1096.994623655914</v>
      </c>
    </row>
    <row r="3069" spans="1:2" x14ac:dyDescent="0.3">
      <c r="A3069" s="1" t="s">
        <v>3074</v>
      </c>
      <c r="B3069">
        <v>1096.994623655914</v>
      </c>
    </row>
    <row r="3070" spans="1:2" x14ac:dyDescent="0.3">
      <c r="A3070" s="1" t="s">
        <v>3075</v>
      </c>
      <c r="B3070">
        <v>1096.994623655914</v>
      </c>
    </row>
    <row r="3071" spans="1:2" x14ac:dyDescent="0.3">
      <c r="A3071" s="1" t="s">
        <v>3076</v>
      </c>
      <c r="B3071">
        <v>1096.994623655914</v>
      </c>
    </row>
    <row r="3072" spans="1:2" x14ac:dyDescent="0.3">
      <c r="A3072" s="1" t="s">
        <v>3077</v>
      </c>
      <c r="B3072">
        <v>1096.994623655914</v>
      </c>
    </row>
    <row r="3073" spans="1:2" x14ac:dyDescent="0.3">
      <c r="A3073" s="1" t="s">
        <v>3078</v>
      </c>
      <c r="B3073">
        <v>1096.994623655914</v>
      </c>
    </row>
    <row r="3074" spans="1:2" x14ac:dyDescent="0.3">
      <c r="A3074" s="1" t="s">
        <v>3079</v>
      </c>
      <c r="B3074">
        <v>1096.994623655914</v>
      </c>
    </row>
    <row r="3075" spans="1:2" x14ac:dyDescent="0.3">
      <c r="A3075" s="1" t="s">
        <v>3080</v>
      </c>
      <c r="B3075">
        <v>1096.994623655914</v>
      </c>
    </row>
    <row r="3076" spans="1:2" x14ac:dyDescent="0.3">
      <c r="A3076" s="1" t="s">
        <v>3081</v>
      </c>
      <c r="B3076">
        <v>1096.994623655914</v>
      </c>
    </row>
    <row r="3077" spans="1:2" x14ac:dyDescent="0.3">
      <c r="A3077" s="1" t="s">
        <v>3082</v>
      </c>
      <c r="B3077">
        <v>1096.994623655914</v>
      </c>
    </row>
    <row r="3078" spans="1:2" x14ac:dyDescent="0.3">
      <c r="A3078" s="1" t="s">
        <v>3083</v>
      </c>
      <c r="B3078">
        <v>1096.994623655914</v>
      </c>
    </row>
    <row r="3079" spans="1:2" x14ac:dyDescent="0.3">
      <c r="A3079" s="1" t="s">
        <v>3084</v>
      </c>
      <c r="B3079">
        <v>1096.994623655914</v>
      </c>
    </row>
    <row r="3080" spans="1:2" x14ac:dyDescent="0.3">
      <c r="A3080" s="1" t="s">
        <v>3085</v>
      </c>
      <c r="B3080">
        <v>1096.994623655914</v>
      </c>
    </row>
    <row r="3081" spans="1:2" x14ac:dyDescent="0.3">
      <c r="A3081" s="1" t="s">
        <v>3086</v>
      </c>
      <c r="B3081">
        <v>1096.994623655914</v>
      </c>
    </row>
    <row r="3082" spans="1:2" x14ac:dyDescent="0.3">
      <c r="A3082" s="1" t="s">
        <v>3087</v>
      </c>
      <c r="B3082">
        <v>1096.994623655914</v>
      </c>
    </row>
    <row r="3083" spans="1:2" x14ac:dyDescent="0.3">
      <c r="A3083" s="1" t="s">
        <v>3088</v>
      </c>
      <c r="B3083">
        <v>1096.994623655914</v>
      </c>
    </row>
    <row r="3084" spans="1:2" x14ac:dyDescent="0.3">
      <c r="A3084" s="1" t="s">
        <v>3089</v>
      </c>
      <c r="B3084">
        <v>1096.994623655914</v>
      </c>
    </row>
    <row r="3085" spans="1:2" x14ac:dyDescent="0.3">
      <c r="A3085" s="1" t="s">
        <v>3090</v>
      </c>
      <c r="B3085">
        <v>1096.994623655914</v>
      </c>
    </row>
    <row r="3086" spans="1:2" x14ac:dyDescent="0.3">
      <c r="A3086" s="1" t="s">
        <v>3091</v>
      </c>
      <c r="B3086">
        <v>1096.994623655914</v>
      </c>
    </row>
    <row r="3087" spans="1:2" x14ac:dyDescent="0.3">
      <c r="A3087" s="1" t="s">
        <v>3092</v>
      </c>
      <c r="B3087">
        <v>1096.994623655914</v>
      </c>
    </row>
    <row r="3088" spans="1:2" x14ac:dyDescent="0.3">
      <c r="A3088" s="1" t="s">
        <v>3093</v>
      </c>
      <c r="B3088">
        <v>1096.994623655914</v>
      </c>
    </row>
    <row r="3089" spans="1:2" x14ac:dyDescent="0.3">
      <c r="A3089" s="1" t="s">
        <v>3094</v>
      </c>
      <c r="B3089">
        <v>1096.994623655914</v>
      </c>
    </row>
    <row r="3090" spans="1:2" x14ac:dyDescent="0.3">
      <c r="A3090" s="1" t="s">
        <v>3095</v>
      </c>
      <c r="B3090">
        <v>1096.994623655914</v>
      </c>
    </row>
    <row r="3091" spans="1:2" x14ac:dyDescent="0.3">
      <c r="A3091" s="1" t="s">
        <v>3096</v>
      </c>
      <c r="B3091">
        <v>1096.994623655914</v>
      </c>
    </row>
    <row r="3092" spans="1:2" x14ac:dyDescent="0.3">
      <c r="A3092" s="1" t="s">
        <v>3097</v>
      </c>
      <c r="B3092">
        <v>1096.994623655914</v>
      </c>
    </row>
    <row r="3093" spans="1:2" x14ac:dyDescent="0.3">
      <c r="A3093" s="1" t="s">
        <v>3098</v>
      </c>
      <c r="B3093">
        <v>1096.994623655914</v>
      </c>
    </row>
    <row r="3094" spans="1:2" x14ac:dyDescent="0.3">
      <c r="A3094" s="1" t="s">
        <v>3099</v>
      </c>
      <c r="B3094">
        <v>1096.994623655914</v>
      </c>
    </row>
    <row r="3095" spans="1:2" x14ac:dyDescent="0.3">
      <c r="A3095" s="1" t="s">
        <v>3100</v>
      </c>
      <c r="B3095">
        <v>1096.994623655914</v>
      </c>
    </row>
    <row r="3096" spans="1:2" x14ac:dyDescent="0.3">
      <c r="A3096" s="1" t="s">
        <v>3101</v>
      </c>
      <c r="B3096">
        <v>1096.994623655914</v>
      </c>
    </row>
    <row r="3097" spans="1:2" x14ac:dyDescent="0.3">
      <c r="A3097" s="1" t="s">
        <v>3102</v>
      </c>
      <c r="B3097">
        <v>1096.994623655914</v>
      </c>
    </row>
    <row r="3098" spans="1:2" x14ac:dyDescent="0.3">
      <c r="A3098" s="1" t="s">
        <v>3103</v>
      </c>
      <c r="B3098">
        <v>1096.994623655914</v>
      </c>
    </row>
    <row r="3099" spans="1:2" x14ac:dyDescent="0.3">
      <c r="A3099" s="1" t="s">
        <v>3104</v>
      </c>
      <c r="B3099">
        <v>1096.994623655914</v>
      </c>
    </row>
    <row r="3100" spans="1:2" x14ac:dyDescent="0.3">
      <c r="A3100" s="1" t="s">
        <v>3105</v>
      </c>
      <c r="B3100">
        <v>1096.994623655914</v>
      </c>
    </row>
    <row r="3101" spans="1:2" x14ac:dyDescent="0.3">
      <c r="A3101" s="1" t="s">
        <v>3106</v>
      </c>
      <c r="B3101">
        <v>1096.994623655914</v>
      </c>
    </row>
    <row r="3102" spans="1:2" x14ac:dyDescent="0.3">
      <c r="A3102" s="1" t="s">
        <v>3107</v>
      </c>
      <c r="B3102">
        <v>1096.994623655914</v>
      </c>
    </row>
    <row r="3103" spans="1:2" x14ac:dyDescent="0.3">
      <c r="A3103" s="1" t="s">
        <v>3108</v>
      </c>
      <c r="B3103">
        <v>1096.994623655914</v>
      </c>
    </row>
    <row r="3104" spans="1:2" x14ac:dyDescent="0.3">
      <c r="A3104" s="1" t="s">
        <v>3109</v>
      </c>
      <c r="B3104">
        <v>1096.994623655914</v>
      </c>
    </row>
    <row r="3105" spans="1:2" x14ac:dyDescent="0.3">
      <c r="A3105" s="1" t="s">
        <v>3110</v>
      </c>
      <c r="B3105">
        <v>1096.994623655914</v>
      </c>
    </row>
    <row r="3106" spans="1:2" x14ac:dyDescent="0.3">
      <c r="A3106" s="1" t="s">
        <v>3111</v>
      </c>
      <c r="B3106">
        <v>1096.994623655914</v>
      </c>
    </row>
    <row r="3107" spans="1:2" x14ac:dyDescent="0.3">
      <c r="A3107" s="1" t="s">
        <v>3112</v>
      </c>
      <c r="B3107">
        <v>1096.994623655914</v>
      </c>
    </row>
    <row r="3108" spans="1:2" x14ac:dyDescent="0.3">
      <c r="A3108" s="1" t="s">
        <v>3113</v>
      </c>
      <c r="B3108">
        <v>1096.994623655914</v>
      </c>
    </row>
    <row r="3109" spans="1:2" x14ac:dyDescent="0.3">
      <c r="A3109" s="1" t="s">
        <v>3114</v>
      </c>
      <c r="B3109">
        <v>1096.994623655914</v>
      </c>
    </row>
    <row r="3110" spans="1:2" x14ac:dyDescent="0.3">
      <c r="A3110" s="1" t="s">
        <v>3115</v>
      </c>
      <c r="B3110">
        <v>1096.994623655914</v>
      </c>
    </row>
    <row r="3111" spans="1:2" x14ac:dyDescent="0.3">
      <c r="A3111" s="1" t="s">
        <v>3116</v>
      </c>
      <c r="B3111">
        <v>1096.994623655914</v>
      </c>
    </row>
    <row r="3112" spans="1:2" x14ac:dyDescent="0.3">
      <c r="A3112" s="1" t="s">
        <v>3117</v>
      </c>
      <c r="B3112">
        <v>1096.994623655914</v>
      </c>
    </row>
    <row r="3113" spans="1:2" x14ac:dyDescent="0.3">
      <c r="A3113" s="1" t="s">
        <v>3118</v>
      </c>
      <c r="B3113">
        <v>1096.994623655914</v>
      </c>
    </row>
    <row r="3114" spans="1:2" x14ac:dyDescent="0.3">
      <c r="A3114" s="1" t="s">
        <v>3119</v>
      </c>
      <c r="B3114">
        <v>1096.994623655914</v>
      </c>
    </row>
    <row r="3115" spans="1:2" x14ac:dyDescent="0.3">
      <c r="A3115" s="1" t="s">
        <v>3120</v>
      </c>
      <c r="B3115">
        <v>1096.994623655914</v>
      </c>
    </row>
    <row r="3116" spans="1:2" x14ac:dyDescent="0.3">
      <c r="A3116" s="1" t="s">
        <v>3121</v>
      </c>
      <c r="B3116">
        <v>1096.994623655914</v>
      </c>
    </row>
    <row r="3117" spans="1:2" x14ac:dyDescent="0.3">
      <c r="A3117" s="1" t="s">
        <v>3122</v>
      </c>
      <c r="B3117">
        <v>1096.994623655914</v>
      </c>
    </row>
    <row r="3118" spans="1:2" x14ac:dyDescent="0.3">
      <c r="A3118" s="1" t="s">
        <v>3123</v>
      </c>
      <c r="B3118">
        <v>1096.994623655914</v>
      </c>
    </row>
    <row r="3119" spans="1:2" x14ac:dyDescent="0.3">
      <c r="A3119" s="1" t="s">
        <v>3124</v>
      </c>
      <c r="B3119">
        <v>1096.994623655914</v>
      </c>
    </row>
    <row r="3120" spans="1:2" x14ac:dyDescent="0.3">
      <c r="A3120" s="1" t="s">
        <v>3125</v>
      </c>
      <c r="B3120">
        <v>1096.994623655914</v>
      </c>
    </row>
    <row r="3121" spans="1:2" x14ac:dyDescent="0.3">
      <c r="A3121" s="1" t="s">
        <v>3126</v>
      </c>
      <c r="B3121">
        <v>1096.994623655914</v>
      </c>
    </row>
    <row r="3122" spans="1:2" x14ac:dyDescent="0.3">
      <c r="A3122" s="1" t="s">
        <v>3127</v>
      </c>
      <c r="B3122">
        <v>1096.994623655914</v>
      </c>
    </row>
    <row r="3123" spans="1:2" x14ac:dyDescent="0.3">
      <c r="A3123" s="1" t="s">
        <v>3128</v>
      </c>
      <c r="B3123">
        <v>1096.994623655914</v>
      </c>
    </row>
    <row r="3124" spans="1:2" x14ac:dyDescent="0.3">
      <c r="A3124" s="1" t="s">
        <v>3129</v>
      </c>
      <c r="B3124">
        <v>1096.994623655914</v>
      </c>
    </row>
    <row r="3125" spans="1:2" x14ac:dyDescent="0.3">
      <c r="A3125" s="1" t="s">
        <v>3130</v>
      </c>
      <c r="B3125">
        <v>1096.994623655914</v>
      </c>
    </row>
    <row r="3126" spans="1:2" x14ac:dyDescent="0.3">
      <c r="A3126" s="1" t="s">
        <v>3131</v>
      </c>
      <c r="B3126">
        <v>1096.994623655914</v>
      </c>
    </row>
    <row r="3127" spans="1:2" x14ac:dyDescent="0.3">
      <c r="A3127" s="1" t="s">
        <v>3132</v>
      </c>
      <c r="B3127">
        <v>1096.994623655914</v>
      </c>
    </row>
    <row r="3128" spans="1:2" x14ac:dyDescent="0.3">
      <c r="A3128" s="1" t="s">
        <v>3133</v>
      </c>
      <c r="B3128">
        <v>1096.994623655914</v>
      </c>
    </row>
    <row r="3129" spans="1:2" x14ac:dyDescent="0.3">
      <c r="A3129" s="1" t="s">
        <v>3134</v>
      </c>
      <c r="B3129">
        <v>1096.994623655914</v>
      </c>
    </row>
    <row r="3130" spans="1:2" x14ac:dyDescent="0.3">
      <c r="A3130" s="1" t="s">
        <v>3135</v>
      </c>
      <c r="B3130">
        <v>1096.994623655914</v>
      </c>
    </row>
    <row r="3131" spans="1:2" x14ac:dyDescent="0.3">
      <c r="A3131" s="1" t="s">
        <v>3136</v>
      </c>
      <c r="B3131">
        <v>1096.994623655914</v>
      </c>
    </row>
    <row r="3132" spans="1:2" x14ac:dyDescent="0.3">
      <c r="A3132" s="1" t="s">
        <v>3137</v>
      </c>
      <c r="B3132">
        <v>1096.994623655914</v>
      </c>
    </row>
    <row r="3133" spans="1:2" x14ac:dyDescent="0.3">
      <c r="A3133" s="1" t="s">
        <v>3138</v>
      </c>
      <c r="B3133">
        <v>1096.994623655914</v>
      </c>
    </row>
    <row r="3134" spans="1:2" x14ac:dyDescent="0.3">
      <c r="A3134" s="1" t="s">
        <v>3139</v>
      </c>
      <c r="B3134">
        <v>1096.994623655914</v>
      </c>
    </row>
    <row r="3135" spans="1:2" x14ac:dyDescent="0.3">
      <c r="A3135" s="1" t="s">
        <v>3140</v>
      </c>
      <c r="B3135">
        <v>1096.994623655914</v>
      </c>
    </row>
    <row r="3136" spans="1:2" x14ac:dyDescent="0.3">
      <c r="A3136" s="1" t="s">
        <v>3141</v>
      </c>
      <c r="B3136">
        <v>1096.994623655914</v>
      </c>
    </row>
    <row r="3137" spans="1:2" x14ac:dyDescent="0.3">
      <c r="A3137" s="1" t="s">
        <v>3142</v>
      </c>
      <c r="B3137">
        <v>1096.994623655914</v>
      </c>
    </row>
    <row r="3138" spans="1:2" x14ac:dyDescent="0.3">
      <c r="A3138" s="1" t="s">
        <v>3143</v>
      </c>
      <c r="B3138">
        <v>1096.994623655914</v>
      </c>
    </row>
    <row r="3139" spans="1:2" x14ac:dyDescent="0.3">
      <c r="A3139" s="1" t="s">
        <v>3144</v>
      </c>
      <c r="B3139">
        <v>1096.994623655914</v>
      </c>
    </row>
    <row r="3140" spans="1:2" x14ac:dyDescent="0.3">
      <c r="A3140" s="1" t="s">
        <v>3145</v>
      </c>
      <c r="B3140">
        <v>1096.994623655914</v>
      </c>
    </row>
    <row r="3141" spans="1:2" x14ac:dyDescent="0.3">
      <c r="A3141" s="1" t="s">
        <v>3146</v>
      </c>
      <c r="B3141">
        <v>1096.994623655914</v>
      </c>
    </row>
    <row r="3142" spans="1:2" x14ac:dyDescent="0.3">
      <c r="A3142" s="1" t="s">
        <v>3147</v>
      </c>
      <c r="B3142">
        <v>1096.994623655914</v>
      </c>
    </row>
    <row r="3143" spans="1:2" x14ac:dyDescent="0.3">
      <c r="A3143" s="1" t="s">
        <v>3148</v>
      </c>
      <c r="B3143">
        <v>1096.994623655914</v>
      </c>
    </row>
    <row r="3144" spans="1:2" x14ac:dyDescent="0.3">
      <c r="A3144" s="1" t="s">
        <v>3149</v>
      </c>
      <c r="B3144">
        <v>1096.994623655914</v>
      </c>
    </row>
    <row r="3145" spans="1:2" x14ac:dyDescent="0.3">
      <c r="A3145" s="1" t="s">
        <v>3150</v>
      </c>
      <c r="B3145">
        <v>1096.994623655914</v>
      </c>
    </row>
    <row r="3146" spans="1:2" x14ac:dyDescent="0.3">
      <c r="A3146" s="1" t="s">
        <v>3151</v>
      </c>
      <c r="B3146">
        <v>1096.994623655914</v>
      </c>
    </row>
    <row r="3147" spans="1:2" x14ac:dyDescent="0.3">
      <c r="A3147" s="1" t="s">
        <v>3152</v>
      </c>
      <c r="B3147">
        <v>1096.994623655914</v>
      </c>
    </row>
    <row r="3148" spans="1:2" x14ac:dyDescent="0.3">
      <c r="A3148" s="1" t="s">
        <v>3153</v>
      </c>
      <c r="B3148">
        <v>1096.994623655914</v>
      </c>
    </row>
    <row r="3149" spans="1:2" x14ac:dyDescent="0.3">
      <c r="A3149" s="1" t="s">
        <v>3154</v>
      </c>
      <c r="B3149">
        <v>1096.994623655914</v>
      </c>
    </row>
    <row r="3150" spans="1:2" x14ac:dyDescent="0.3">
      <c r="A3150" s="1" t="s">
        <v>3155</v>
      </c>
      <c r="B3150">
        <v>1096.994623655914</v>
      </c>
    </row>
    <row r="3151" spans="1:2" x14ac:dyDescent="0.3">
      <c r="A3151" s="1" t="s">
        <v>3156</v>
      </c>
      <c r="B3151">
        <v>1096.994623655914</v>
      </c>
    </row>
    <row r="3152" spans="1:2" x14ac:dyDescent="0.3">
      <c r="A3152" s="1" t="s">
        <v>3157</v>
      </c>
      <c r="B3152">
        <v>1096.994623655914</v>
      </c>
    </row>
    <row r="3153" spans="1:2" x14ac:dyDescent="0.3">
      <c r="A3153" s="1" t="s">
        <v>3158</v>
      </c>
      <c r="B3153">
        <v>1096.994623655914</v>
      </c>
    </row>
    <row r="3154" spans="1:2" x14ac:dyDescent="0.3">
      <c r="A3154" s="1" t="s">
        <v>3159</v>
      </c>
      <c r="B3154">
        <v>1096.994623655914</v>
      </c>
    </row>
    <row r="3155" spans="1:2" x14ac:dyDescent="0.3">
      <c r="A3155" s="1" t="s">
        <v>3160</v>
      </c>
      <c r="B3155">
        <v>1096.994623655914</v>
      </c>
    </row>
    <row r="3156" spans="1:2" x14ac:dyDescent="0.3">
      <c r="A3156" s="1" t="s">
        <v>3161</v>
      </c>
      <c r="B3156">
        <v>1096.994623655914</v>
      </c>
    </row>
    <row r="3157" spans="1:2" x14ac:dyDescent="0.3">
      <c r="A3157" s="1" t="s">
        <v>3162</v>
      </c>
      <c r="B3157">
        <v>1096.994623655914</v>
      </c>
    </row>
    <row r="3158" spans="1:2" x14ac:dyDescent="0.3">
      <c r="A3158" s="1" t="s">
        <v>3163</v>
      </c>
      <c r="B3158">
        <v>1096.994623655914</v>
      </c>
    </row>
    <row r="3159" spans="1:2" x14ac:dyDescent="0.3">
      <c r="A3159" s="1" t="s">
        <v>3164</v>
      </c>
      <c r="B3159">
        <v>1096.994623655914</v>
      </c>
    </row>
    <row r="3160" spans="1:2" x14ac:dyDescent="0.3">
      <c r="A3160" s="1" t="s">
        <v>3165</v>
      </c>
      <c r="B3160">
        <v>1096.994623655914</v>
      </c>
    </row>
    <row r="3161" spans="1:2" x14ac:dyDescent="0.3">
      <c r="A3161" s="1" t="s">
        <v>3166</v>
      </c>
      <c r="B3161">
        <v>1096.994623655914</v>
      </c>
    </row>
    <row r="3162" spans="1:2" x14ac:dyDescent="0.3">
      <c r="A3162" s="1" t="s">
        <v>3167</v>
      </c>
      <c r="B3162">
        <v>1096.994623655914</v>
      </c>
    </row>
    <row r="3163" spans="1:2" x14ac:dyDescent="0.3">
      <c r="A3163" s="1" t="s">
        <v>3168</v>
      </c>
      <c r="B3163">
        <v>1096.994623655914</v>
      </c>
    </row>
    <row r="3164" spans="1:2" x14ac:dyDescent="0.3">
      <c r="A3164" s="1" t="s">
        <v>3169</v>
      </c>
      <c r="B3164">
        <v>1096.994623655914</v>
      </c>
    </row>
    <row r="3165" spans="1:2" x14ac:dyDescent="0.3">
      <c r="A3165" s="1" t="s">
        <v>3170</v>
      </c>
      <c r="B3165">
        <v>1096.994623655914</v>
      </c>
    </row>
    <row r="3166" spans="1:2" x14ac:dyDescent="0.3">
      <c r="A3166" s="1" t="s">
        <v>3171</v>
      </c>
      <c r="B3166">
        <v>1096.994623655914</v>
      </c>
    </row>
    <row r="3167" spans="1:2" x14ac:dyDescent="0.3">
      <c r="A3167" s="1" t="s">
        <v>3172</v>
      </c>
      <c r="B3167">
        <v>1096.994623655914</v>
      </c>
    </row>
    <row r="3168" spans="1:2" x14ac:dyDescent="0.3">
      <c r="A3168" s="1" t="s">
        <v>3173</v>
      </c>
      <c r="B3168">
        <v>1096.994623655914</v>
      </c>
    </row>
    <row r="3169" spans="1:2" x14ac:dyDescent="0.3">
      <c r="A3169" s="1" t="s">
        <v>3174</v>
      </c>
      <c r="B3169">
        <v>1096.994623655914</v>
      </c>
    </row>
    <row r="3170" spans="1:2" x14ac:dyDescent="0.3">
      <c r="A3170" s="1" t="s">
        <v>3175</v>
      </c>
      <c r="B3170">
        <v>1096.994623655914</v>
      </c>
    </row>
    <row r="3171" spans="1:2" x14ac:dyDescent="0.3">
      <c r="A3171" s="1" t="s">
        <v>3176</v>
      </c>
      <c r="B3171">
        <v>1096.994623655914</v>
      </c>
    </row>
    <row r="3172" spans="1:2" x14ac:dyDescent="0.3">
      <c r="A3172" s="1" t="s">
        <v>3177</v>
      </c>
      <c r="B3172">
        <v>1096.994623655914</v>
      </c>
    </row>
    <row r="3173" spans="1:2" x14ac:dyDescent="0.3">
      <c r="A3173" s="1" t="s">
        <v>3178</v>
      </c>
      <c r="B3173">
        <v>1096.994623655914</v>
      </c>
    </row>
    <row r="3174" spans="1:2" x14ac:dyDescent="0.3">
      <c r="A3174" s="1" t="s">
        <v>3179</v>
      </c>
      <c r="B3174">
        <v>1096.994623655914</v>
      </c>
    </row>
    <row r="3175" spans="1:2" x14ac:dyDescent="0.3">
      <c r="A3175" s="1" t="s">
        <v>3180</v>
      </c>
      <c r="B3175">
        <v>1096.994623655914</v>
      </c>
    </row>
    <row r="3176" spans="1:2" x14ac:dyDescent="0.3">
      <c r="A3176" s="1" t="s">
        <v>3181</v>
      </c>
      <c r="B3176">
        <v>1096.994623655914</v>
      </c>
    </row>
    <row r="3177" spans="1:2" x14ac:dyDescent="0.3">
      <c r="A3177" s="1" t="s">
        <v>3182</v>
      </c>
      <c r="B3177">
        <v>1096.994623655914</v>
      </c>
    </row>
    <row r="3178" spans="1:2" x14ac:dyDescent="0.3">
      <c r="A3178" s="1" t="s">
        <v>3183</v>
      </c>
      <c r="B3178">
        <v>1096.994623655914</v>
      </c>
    </row>
    <row r="3179" spans="1:2" x14ac:dyDescent="0.3">
      <c r="A3179" s="1" t="s">
        <v>3184</v>
      </c>
      <c r="B3179">
        <v>1096.994623655914</v>
      </c>
    </row>
    <row r="3180" spans="1:2" x14ac:dyDescent="0.3">
      <c r="A3180" s="1" t="s">
        <v>3185</v>
      </c>
      <c r="B3180">
        <v>1096.994623655914</v>
      </c>
    </row>
    <row r="3181" spans="1:2" x14ac:dyDescent="0.3">
      <c r="A3181" s="1" t="s">
        <v>3186</v>
      </c>
      <c r="B3181">
        <v>1096.994623655914</v>
      </c>
    </row>
    <row r="3182" spans="1:2" x14ac:dyDescent="0.3">
      <c r="A3182" s="1" t="s">
        <v>3187</v>
      </c>
      <c r="B3182">
        <v>1096.994623655914</v>
      </c>
    </row>
    <row r="3183" spans="1:2" x14ac:dyDescent="0.3">
      <c r="A3183" s="1" t="s">
        <v>3188</v>
      </c>
      <c r="B3183">
        <v>1096.994623655914</v>
      </c>
    </row>
    <row r="3184" spans="1:2" x14ac:dyDescent="0.3">
      <c r="A3184" s="1" t="s">
        <v>3189</v>
      </c>
      <c r="B3184">
        <v>1096.994623655914</v>
      </c>
    </row>
    <row r="3185" spans="1:2" x14ac:dyDescent="0.3">
      <c r="A3185" s="1" t="s">
        <v>3190</v>
      </c>
      <c r="B3185">
        <v>1096.994623655914</v>
      </c>
    </row>
    <row r="3186" spans="1:2" x14ac:dyDescent="0.3">
      <c r="A3186" s="1" t="s">
        <v>3191</v>
      </c>
      <c r="B3186">
        <v>1096.994623655914</v>
      </c>
    </row>
    <row r="3187" spans="1:2" x14ac:dyDescent="0.3">
      <c r="A3187" s="1" t="s">
        <v>3192</v>
      </c>
      <c r="B3187">
        <v>1096.994623655914</v>
      </c>
    </row>
    <row r="3188" spans="1:2" x14ac:dyDescent="0.3">
      <c r="A3188" s="1" t="s">
        <v>3193</v>
      </c>
      <c r="B3188">
        <v>1096.994623655914</v>
      </c>
    </row>
    <row r="3189" spans="1:2" x14ac:dyDescent="0.3">
      <c r="A3189" s="1" t="s">
        <v>3194</v>
      </c>
      <c r="B3189">
        <v>1096.994623655914</v>
      </c>
    </row>
    <row r="3190" spans="1:2" x14ac:dyDescent="0.3">
      <c r="A3190" s="1" t="s">
        <v>3195</v>
      </c>
      <c r="B3190">
        <v>1096.994623655914</v>
      </c>
    </row>
    <row r="3191" spans="1:2" x14ac:dyDescent="0.3">
      <c r="A3191" s="1" t="s">
        <v>3196</v>
      </c>
      <c r="B3191">
        <v>1096.994623655914</v>
      </c>
    </row>
    <row r="3192" spans="1:2" x14ac:dyDescent="0.3">
      <c r="A3192" s="1" t="s">
        <v>3197</v>
      </c>
      <c r="B3192">
        <v>1096.994623655914</v>
      </c>
    </row>
    <row r="3193" spans="1:2" x14ac:dyDescent="0.3">
      <c r="A3193" s="1" t="s">
        <v>3198</v>
      </c>
      <c r="B3193">
        <v>1096.994623655914</v>
      </c>
    </row>
    <row r="3194" spans="1:2" x14ac:dyDescent="0.3">
      <c r="A3194" s="1" t="s">
        <v>3199</v>
      </c>
      <c r="B3194">
        <v>1096.994623655914</v>
      </c>
    </row>
    <row r="3195" spans="1:2" x14ac:dyDescent="0.3">
      <c r="A3195" s="1" t="s">
        <v>3200</v>
      </c>
      <c r="B3195">
        <v>1096.994623655914</v>
      </c>
    </row>
    <row r="3196" spans="1:2" x14ac:dyDescent="0.3">
      <c r="A3196" s="1" t="s">
        <v>3201</v>
      </c>
      <c r="B3196">
        <v>1096.994623655914</v>
      </c>
    </row>
    <row r="3197" spans="1:2" x14ac:dyDescent="0.3">
      <c r="A3197" s="1" t="s">
        <v>3202</v>
      </c>
      <c r="B3197">
        <v>1096.994623655914</v>
      </c>
    </row>
    <row r="3198" spans="1:2" x14ac:dyDescent="0.3">
      <c r="A3198" s="1" t="s">
        <v>3203</v>
      </c>
      <c r="B3198">
        <v>1096.994623655914</v>
      </c>
    </row>
    <row r="3199" spans="1:2" x14ac:dyDescent="0.3">
      <c r="A3199" s="1" t="s">
        <v>3204</v>
      </c>
      <c r="B3199">
        <v>1096.994623655914</v>
      </c>
    </row>
    <row r="3200" spans="1:2" x14ac:dyDescent="0.3">
      <c r="A3200" s="1" t="s">
        <v>3205</v>
      </c>
      <c r="B3200">
        <v>1096.994623655914</v>
      </c>
    </row>
    <row r="3201" spans="1:2" x14ac:dyDescent="0.3">
      <c r="A3201" s="1" t="s">
        <v>3206</v>
      </c>
      <c r="B3201">
        <v>1096.994623655914</v>
      </c>
    </row>
    <row r="3202" spans="1:2" x14ac:dyDescent="0.3">
      <c r="A3202" s="1" t="s">
        <v>3207</v>
      </c>
      <c r="B3202">
        <v>1096.994623655914</v>
      </c>
    </row>
    <row r="3203" spans="1:2" x14ac:dyDescent="0.3">
      <c r="A3203" s="1" t="s">
        <v>3208</v>
      </c>
      <c r="B3203">
        <v>1096.994623655914</v>
      </c>
    </row>
    <row r="3204" spans="1:2" x14ac:dyDescent="0.3">
      <c r="A3204" s="1" t="s">
        <v>3209</v>
      </c>
      <c r="B3204">
        <v>1096.994623655914</v>
      </c>
    </row>
    <row r="3205" spans="1:2" x14ac:dyDescent="0.3">
      <c r="A3205" s="1" t="s">
        <v>3210</v>
      </c>
      <c r="B3205">
        <v>1096.994623655914</v>
      </c>
    </row>
    <row r="3206" spans="1:2" x14ac:dyDescent="0.3">
      <c r="A3206" s="1" t="s">
        <v>3211</v>
      </c>
      <c r="B3206">
        <v>1096.994623655914</v>
      </c>
    </row>
    <row r="3207" spans="1:2" x14ac:dyDescent="0.3">
      <c r="A3207" s="1" t="s">
        <v>3212</v>
      </c>
      <c r="B3207">
        <v>1096.994623655914</v>
      </c>
    </row>
    <row r="3208" spans="1:2" x14ac:dyDescent="0.3">
      <c r="A3208" s="1" t="s">
        <v>3213</v>
      </c>
      <c r="B3208">
        <v>1096.994623655914</v>
      </c>
    </row>
    <row r="3209" spans="1:2" x14ac:dyDescent="0.3">
      <c r="A3209" s="1" t="s">
        <v>3214</v>
      </c>
      <c r="B3209">
        <v>1096.994623655914</v>
      </c>
    </row>
    <row r="3210" spans="1:2" x14ac:dyDescent="0.3">
      <c r="A3210" s="1" t="s">
        <v>3215</v>
      </c>
      <c r="B3210">
        <v>1096.994623655914</v>
      </c>
    </row>
    <row r="3211" spans="1:2" x14ac:dyDescent="0.3">
      <c r="A3211" s="1" t="s">
        <v>3216</v>
      </c>
      <c r="B3211">
        <v>1096.994623655914</v>
      </c>
    </row>
    <row r="3212" spans="1:2" x14ac:dyDescent="0.3">
      <c r="A3212" s="1" t="s">
        <v>3217</v>
      </c>
      <c r="B3212">
        <v>1096.994623655914</v>
      </c>
    </row>
    <row r="3213" spans="1:2" x14ac:dyDescent="0.3">
      <c r="A3213" s="1" t="s">
        <v>3218</v>
      </c>
      <c r="B3213">
        <v>1096.994623655914</v>
      </c>
    </row>
    <row r="3214" spans="1:2" x14ac:dyDescent="0.3">
      <c r="A3214" s="1" t="s">
        <v>3219</v>
      </c>
      <c r="B3214">
        <v>1096.994623655914</v>
      </c>
    </row>
    <row r="3215" spans="1:2" x14ac:dyDescent="0.3">
      <c r="A3215" s="1" t="s">
        <v>3220</v>
      </c>
      <c r="B3215">
        <v>1096.994623655914</v>
      </c>
    </row>
    <row r="3216" spans="1:2" x14ac:dyDescent="0.3">
      <c r="A3216" s="1" t="s">
        <v>3221</v>
      </c>
      <c r="B3216">
        <v>1096.994623655914</v>
      </c>
    </row>
    <row r="3217" spans="1:2" x14ac:dyDescent="0.3">
      <c r="A3217" s="1" t="s">
        <v>3222</v>
      </c>
      <c r="B3217">
        <v>1096.994623655914</v>
      </c>
    </row>
    <row r="3218" spans="1:2" x14ac:dyDescent="0.3">
      <c r="A3218" s="1" t="s">
        <v>3223</v>
      </c>
      <c r="B3218">
        <v>1096.994623655914</v>
      </c>
    </row>
    <row r="3219" spans="1:2" x14ac:dyDescent="0.3">
      <c r="A3219" s="1" t="s">
        <v>3224</v>
      </c>
      <c r="B3219">
        <v>1096.994623655914</v>
      </c>
    </row>
    <row r="3220" spans="1:2" x14ac:dyDescent="0.3">
      <c r="A3220" s="1" t="s">
        <v>3225</v>
      </c>
      <c r="B3220">
        <v>1096.994623655914</v>
      </c>
    </row>
    <row r="3221" spans="1:2" x14ac:dyDescent="0.3">
      <c r="A3221" s="1" t="s">
        <v>3226</v>
      </c>
      <c r="B3221">
        <v>1096.994623655914</v>
      </c>
    </row>
    <row r="3222" spans="1:2" x14ac:dyDescent="0.3">
      <c r="A3222" s="1" t="s">
        <v>3227</v>
      </c>
      <c r="B3222">
        <v>1096.994623655914</v>
      </c>
    </row>
    <row r="3223" spans="1:2" x14ac:dyDescent="0.3">
      <c r="A3223" s="1" t="s">
        <v>3228</v>
      </c>
      <c r="B3223">
        <v>1096.994623655914</v>
      </c>
    </row>
    <row r="3224" spans="1:2" x14ac:dyDescent="0.3">
      <c r="A3224" s="1" t="s">
        <v>3229</v>
      </c>
      <c r="B3224">
        <v>1096.994623655914</v>
      </c>
    </row>
    <row r="3225" spans="1:2" x14ac:dyDescent="0.3">
      <c r="A3225" s="1" t="s">
        <v>3230</v>
      </c>
      <c r="B3225">
        <v>1096.994623655914</v>
      </c>
    </row>
    <row r="3226" spans="1:2" x14ac:dyDescent="0.3">
      <c r="A3226" s="1" t="s">
        <v>3231</v>
      </c>
      <c r="B3226">
        <v>1096.994623655914</v>
      </c>
    </row>
    <row r="3227" spans="1:2" x14ac:dyDescent="0.3">
      <c r="A3227" s="1" t="s">
        <v>3232</v>
      </c>
      <c r="B3227">
        <v>1096.994623655914</v>
      </c>
    </row>
    <row r="3228" spans="1:2" x14ac:dyDescent="0.3">
      <c r="A3228" s="1" t="s">
        <v>3233</v>
      </c>
      <c r="B3228">
        <v>1096.994623655914</v>
      </c>
    </row>
    <row r="3229" spans="1:2" x14ac:dyDescent="0.3">
      <c r="A3229" s="1" t="s">
        <v>3234</v>
      </c>
      <c r="B3229">
        <v>1096.994623655914</v>
      </c>
    </row>
    <row r="3230" spans="1:2" x14ac:dyDescent="0.3">
      <c r="A3230" s="1" t="s">
        <v>3235</v>
      </c>
      <c r="B3230">
        <v>1096.994623655914</v>
      </c>
    </row>
    <row r="3231" spans="1:2" x14ac:dyDescent="0.3">
      <c r="A3231" s="1" t="s">
        <v>3236</v>
      </c>
      <c r="B3231">
        <v>1096.994623655914</v>
      </c>
    </row>
    <row r="3232" spans="1:2" x14ac:dyDescent="0.3">
      <c r="A3232" s="1" t="s">
        <v>3237</v>
      </c>
      <c r="B3232">
        <v>1096.994623655914</v>
      </c>
    </row>
    <row r="3233" spans="1:2" x14ac:dyDescent="0.3">
      <c r="A3233" s="1" t="s">
        <v>3238</v>
      </c>
      <c r="B3233">
        <v>1096.994623655914</v>
      </c>
    </row>
    <row r="3234" spans="1:2" x14ac:dyDescent="0.3">
      <c r="A3234" s="1" t="s">
        <v>3239</v>
      </c>
      <c r="B3234">
        <v>1096.994623655914</v>
      </c>
    </row>
    <row r="3235" spans="1:2" x14ac:dyDescent="0.3">
      <c r="A3235" s="1" t="s">
        <v>3240</v>
      </c>
      <c r="B3235">
        <v>1096.994623655914</v>
      </c>
    </row>
    <row r="3236" spans="1:2" x14ac:dyDescent="0.3">
      <c r="A3236" s="1" t="s">
        <v>3241</v>
      </c>
      <c r="B3236">
        <v>1096.994623655914</v>
      </c>
    </row>
    <row r="3237" spans="1:2" x14ac:dyDescent="0.3">
      <c r="A3237" s="1" t="s">
        <v>3242</v>
      </c>
      <c r="B3237">
        <v>1096.994623655914</v>
      </c>
    </row>
    <row r="3238" spans="1:2" x14ac:dyDescent="0.3">
      <c r="A3238" s="1" t="s">
        <v>3243</v>
      </c>
      <c r="B3238">
        <v>1096.994623655914</v>
      </c>
    </row>
    <row r="3239" spans="1:2" x14ac:dyDescent="0.3">
      <c r="A3239" s="1" t="s">
        <v>3244</v>
      </c>
      <c r="B3239">
        <v>1096.994623655914</v>
      </c>
    </row>
    <row r="3240" spans="1:2" x14ac:dyDescent="0.3">
      <c r="A3240" s="1" t="s">
        <v>3245</v>
      </c>
      <c r="B3240">
        <v>1096.994623655914</v>
      </c>
    </row>
    <row r="3241" spans="1:2" x14ac:dyDescent="0.3">
      <c r="A3241" s="1" t="s">
        <v>3246</v>
      </c>
      <c r="B3241">
        <v>1096.994623655914</v>
      </c>
    </row>
    <row r="3242" spans="1:2" x14ac:dyDescent="0.3">
      <c r="A3242" s="1" t="s">
        <v>3247</v>
      </c>
      <c r="B3242">
        <v>1096.994623655914</v>
      </c>
    </row>
    <row r="3243" spans="1:2" x14ac:dyDescent="0.3">
      <c r="A3243" s="1" t="s">
        <v>3248</v>
      </c>
      <c r="B3243">
        <v>1096.994623655914</v>
      </c>
    </row>
    <row r="3244" spans="1:2" x14ac:dyDescent="0.3">
      <c r="A3244" s="1" t="s">
        <v>3249</v>
      </c>
      <c r="B3244">
        <v>1096.994623655914</v>
      </c>
    </row>
    <row r="3245" spans="1:2" x14ac:dyDescent="0.3">
      <c r="A3245" s="1" t="s">
        <v>3250</v>
      </c>
      <c r="B3245">
        <v>1096.994623655914</v>
      </c>
    </row>
    <row r="3246" spans="1:2" x14ac:dyDescent="0.3">
      <c r="A3246" s="1" t="s">
        <v>3251</v>
      </c>
      <c r="B3246">
        <v>1096.994623655914</v>
      </c>
    </row>
    <row r="3247" spans="1:2" x14ac:dyDescent="0.3">
      <c r="A3247" s="1" t="s">
        <v>3252</v>
      </c>
      <c r="B3247">
        <v>1096.994623655914</v>
      </c>
    </row>
    <row r="3248" spans="1:2" x14ac:dyDescent="0.3">
      <c r="A3248" s="1" t="s">
        <v>3253</v>
      </c>
      <c r="B3248">
        <v>1096.994623655914</v>
      </c>
    </row>
    <row r="3249" spans="1:2" x14ac:dyDescent="0.3">
      <c r="A3249" s="1" t="s">
        <v>3254</v>
      </c>
      <c r="B3249">
        <v>1096.994623655914</v>
      </c>
    </row>
    <row r="3250" spans="1:2" x14ac:dyDescent="0.3">
      <c r="A3250" s="1" t="s">
        <v>3255</v>
      </c>
      <c r="B3250">
        <v>1096.994623655914</v>
      </c>
    </row>
    <row r="3251" spans="1:2" x14ac:dyDescent="0.3">
      <c r="A3251" s="1" t="s">
        <v>3256</v>
      </c>
      <c r="B3251">
        <v>1096.994623655914</v>
      </c>
    </row>
    <row r="3252" spans="1:2" x14ac:dyDescent="0.3">
      <c r="A3252" s="1" t="s">
        <v>3257</v>
      </c>
      <c r="B3252">
        <v>1096.994623655914</v>
      </c>
    </row>
    <row r="3253" spans="1:2" x14ac:dyDescent="0.3">
      <c r="A3253" s="1" t="s">
        <v>3258</v>
      </c>
      <c r="B3253">
        <v>1096.994623655914</v>
      </c>
    </row>
    <row r="3254" spans="1:2" x14ac:dyDescent="0.3">
      <c r="A3254" s="1" t="s">
        <v>3259</v>
      </c>
      <c r="B3254">
        <v>1096.994623655914</v>
      </c>
    </row>
    <row r="3255" spans="1:2" x14ac:dyDescent="0.3">
      <c r="A3255" s="1" t="s">
        <v>3260</v>
      </c>
      <c r="B3255">
        <v>1096.994623655914</v>
      </c>
    </row>
    <row r="3256" spans="1:2" x14ac:dyDescent="0.3">
      <c r="A3256" s="1" t="s">
        <v>3261</v>
      </c>
      <c r="B3256">
        <v>1096.994623655914</v>
      </c>
    </row>
    <row r="3257" spans="1:2" x14ac:dyDescent="0.3">
      <c r="A3257" s="1" t="s">
        <v>3262</v>
      </c>
      <c r="B3257">
        <v>1096.994623655914</v>
      </c>
    </row>
    <row r="3258" spans="1:2" x14ac:dyDescent="0.3">
      <c r="A3258" s="1" t="s">
        <v>3263</v>
      </c>
      <c r="B3258">
        <v>1096.994623655914</v>
      </c>
    </row>
    <row r="3259" spans="1:2" x14ac:dyDescent="0.3">
      <c r="A3259" s="1" t="s">
        <v>3264</v>
      </c>
      <c r="B3259">
        <v>1096.994623655914</v>
      </c>
    </row>
    <row r="3260" spans="1:2" x14ac:dyDescent="0.3">
      <c r="A3260" s="1" t="s">
        <v>3265</v>
      </c>
      <c r="B3260">
        <v>1096.994623655914</v>
      </c>
    </row>
    <row r="3261" spans="1:2" x14ac:dyDescent="0.3">
      <c r="A3261" s="1" t="s">
        <v>3266</v>
      </c>
      <c r="B3261">
        <v>1096.994623655914</v>
      </c>
    </row>
    <row r="3262" spans="1:2" x14ac:dyDescent="0.3">
      <c r="A3262" s="1" t="s">
        <v>3267</v>
      </c>
      <c r="B3262">
        <v>1096.994623655914</v>
      </c>
    </row>
    <row r="3263" spans="1:2" x14ac:dyDescent="0.3">
      <c r="A3263" s="1" t="s">
        <v>3268</v>
      </c>
      <c r="B3263">
        <v>1096.994623655914</v>
      </c>
    </row>
    <row r="3264" spans="1:2" x14ac:dyDescent="0.3">
      <c r="A3264" s="1" t="s">
        <v>3269</v>
      </c>
      <c r="B3264">
        <v>1096.994623655914</v>
      </c>
    </row>
    <row r="3265" spans="1:2" x14ac:dyDescent="0.3">
      <c r="A3265" s="1" t="s">
        <v>3270</v>
      </c>
      <c r="B3265">
        <v>1096.994623655914</v>
      </c>
    </row>
    <row r="3266" spans="1:2" x14ac:dyDescent="0.3">
      <c r="A3266" s="1" t="s">
        <v>3271</v>
      </c>
      <c r="B3266">
        <v>1096.994623655914</v>
      </c>
    </row>
    <row r="3267" spans="1:2" x14ac:dyDescent="0.3">
      <c r="A3267" s="1" t="s">
        <v>3272</v>
      </c>
      <c r="B3267">
        <v>1096.994623655914</v>
      </c>
    </row>
    <row r="3268" spans="1:2" x14ac:dyDescent="0.3">
      <c r="A3268" s="1" t="s">
        <v>3273</v>
      </c>
      <c r="B3268">
        <v>1096.994623655914</v>
      </c>
    </row>
    <row r="3269" spans="1:2" x14ac:dyDescent="0.3">
      <c r="A3269" s="1" t="s">
        <v>3274</v>
      </c>
      <c r="B3269">
        <v>1096.994623655914</v>
      </c>
    </row>
    <row r="3270" spans="1:2" x14ac:dyDescent="0.3">
      <c r="A3270" s="1" t="s">
        <v>3275</v>
      </c>
      <c r="B3270">
        <v>1096.994623655914</v>
      </c>
    </row>
    <row r="3271" spans="1:2" x14ac:dyDescent="0.3">
      <c r="A3271" s="1" t="s">
        <v>3276</v>
      </c>
      <c r="B3271">
        <v>1096.994623655914</v>
      </c>
    </row>
    <row r="3272" spans="1:2" x14ac:dyDescent="0.3">
      <c r="A3272" s="1" t="s">
        <v>3277</v>
      </c>
      <c r="B3272">
        <v>1096.994623655914</v>
      </c>
    </row>
    <row r="3273" spans="1:2" x14ac:dyDescent="0.3">
      <c r="A3273" s="1" t="s">
        <v>3278</v>
      </c>
      <c r="B3273">
        <v>1096.994623655914</v>
      </c>
    </row>
    <row r="3274" spans="1:2" x14ac:dyDescent="0.3">
      <c r="A3274" s="1" t="s">
        <v>3279</v>
      </c>
      <c r="B3274">
        <v>1096.994623655914</v>
      </c>
    </row>
    <row r="3275" spans="1:2" x14ac:dyDescent="0.3">
      <c r="A3275" s="1" t="s">
        <v>3280</v>
      </c>
      <c r="B3275">
        <v>1096.994623655914</v>
      </c>
    </row>
    <row r="3276" spans="1:2" x14ac:dyDescent="0.3">
      <c r="A3276" s="1" t="s">
        <v>3281</v>
      </c>
      <c r="B3276">
        <v>1096.994623655914</v>
      </c>
    </row>
    <row r="3277" spans="1:2" x14ac:dyDescent="0.3">
      <c r="A3277" s="1" t="s">
        <v>3282</v>
      </c>
      <c r="B3277">
        <v>1096.994623655914</v>
      </c>
    </row>
    <row r="3278" spans="1:2" x14ac:dyDescent="0.3">
      <c r="A3278" s="1" t="s">
        <v>3283</v>
      </c>
      <c r="B3278">
        <v>1096.994623655914</v>
      </c>
    </row>
    <row r="3279" spans="1:2" x14ac:dyDescent="0.3">
      <c r="A3279" s="1" t="s">
        <v>3284</v>
      </c>
      <c r="B3279">
        <v>1096.994623655914</v>
      </c>
    </row>
    <row r="3280" spans="1:2" x14ac:dyDescent="0.3">
      <c r="A3280" s="1" t="s">
        <v>3285</v>
      </c>
      <c r="B3280">
        <v>1096.994623655914</v>
      </c>
    </row>
    <row r="3281" spans="1:2" x14ac:dyDescent="0.3">
      <c r="A3281" s="1" t="s">
        <v>3286</v>
      </c>
      <c r="B3281">
        <v>1096.994623655914</v>
      </c>
    </row>
    <row r="3282" spans="1:2" x14ac:dyDescent="0.3">
      <c r="A3282" s="1" t="s">
        <v>3287</v>
      </c>
      <c r="B3282">
        <v>1096.994623655914</v>
      </c>
    </row>
    <row r="3283" spans="1:2" x14ac:dyDescent="0.3">
      <c r="A3283" s="1" t="s">
        <v>3288</v>
      </c>
      <c r="B3283">
        <v>1096.994623655914</v>
      </c>
    </row>
    <row r="3284" spans="1:2" x14ac:dyDescent="0.3">
      <c r="A3284" s="1" t="s">
        <v>3289</v>
      </c>
      <c r="B3284">
        <v>1096.994623655914</v>
      </c>
    </row>
    <row r="3285" spans="1:2" x14ac:dyDescent="0.3">
      <c r="A3285" s="1" t="s">
        <v>3290</v>
      </c>
      <c r="B3285">
        <v>1096.994623655914</v>
      </c>
    </row>
    <row r="3286" spans="1:2" x14ac:dyDescent="0.3">
      <c r="A3286" s="1" t="s">
        <v>3291</v>
      </c>
      <c r="B3286">
        <v>1096.994623655914</v>
      </c>
    </row>
    <row r="3287" spans="1:2" x14ac:dyDescent="0.3">
      <c r="A3287" s="1" t="s">
        <v>3292</v>
      </c>
      <c r="B3287">
        <v>1096.994623655914</v>
      </c>
    </row>
    <row r="3288" spans="1:2" x14ac:dyDescent="0.3">
      <c r="A3288" s="1" t="s">
        <v>3293</v>
      </c>
      <c r="B3288">
        <v>1096.994623655914</v>
      </c>
    </row>
    <row r="3289" spans="1:2" x14ac:dyDescent="0.3">
      <c r="A3289" s="1" t="s">
        <v>3294</v>
      </c>
      <c r="B3289">
        <v>1096.994623655914</v>
      </c>
    </row>
    <row r="3290" spans="1:2" x14ac:dyDescent="0.3">
      <c r="A3290" s="1" t="s">
        <v>3295</v>
      </c>
      <c r="B3290">
        <v>1096.994623655914</v>
      </c>
    </row>
    <row r="3291" spans="1:2" x14ac:dyDescent="0.3">
      <c r="A3291" s="1" t="s">
        <v>3296</v>
      </c>
      <c r="B3291">
        <v>1096.994623655914</v>
      </c>
    </row>
    <row r="3292" spans="1:2" x14ac:dyDescent="0.3">
      <c r="A3292" s="1" t="s">
        <v>3297</v>
      </c>
      <c r="B3292">
        <v>1096.994623655914</v>
      </c>
    </row>
    <row r="3293" spans="1:2" x14ac:dyDescent="0.3">
      <c r="A3293" s="1" t="s">
        <v>3298</v>
      </c>
      <c r="B3293">
        <v>1096.994623655914</v>
      </c>
    </row>
    <row r="3294" spans="1:2" x14ac:dyDescent="0.3">
      <c r="A3294" s="1" t="s">
        <v>3299</v>
      </c>
      <c r="B3294">
        <v>1096.994623655914</v>
      </c>
    </row>
    <row r="3295" spans="1:2" x14ac:dyDescent="0.3">
      <c r="A3295" s="1" t="s">
        <v>3300</v>
      </c>
      <c r="B3295">
        <v>1096.994623655914</v>
      </c>
    </row>
    <row r="3296" spans="1:2" x14ac:dyDescent="0.3">
      <c r="A3296" s="1" t="s">
        <v>3301</v>
      </c>
      <c r="B3296">
        <v>1096.994623655914</v>
      </c>
    </row>
    <row r="3297" spans="1:2" x14ac:dyDescent="0.3">
      <c r="A3297" s="1" t="s">
        <v>3302</v>
      </c>
      <c r="B3297">
        <v>1096.994623655914</v>
      </c>
    </row>
    <row r="3298" spans="1:2" x14ac:dyDescent="0.3">
      <c r="A3298" s="1" t="s">
        <v>3303</v>
      </c>
      <c r="B3298">
        <v>1096.994623655914</v>
      </c>
    </row>
    <row r="3299" spans="1:2" x14ac:dyDescent="0.3">
      <c r="A3299" s="1" t="s">
        <v>3304</v>
      </c>
      <c r="B3299">
        <v>1096.994623655914</v>
      </c>
    </row>
    <row r="3300" spans="1:2" x14ac:dyDescent="0.3">
      <c r="A3300" s="1" t="s">
        <v>3305</v>
      </c>
      <c r="B3300">
        <v>1096.994623655914</v>
      </c>
    </row>
    <row r="3301" spans="1:2" x14ac:dyDescent="0.3">
      <c r="A3301" s="1" t="s">
        <v>3306</v>
      </c>
      <c r="B3301">
        <v>1096.994623655914</v>
      </c>
    </row>
    <row r="3302" spans="1:2" x14ac:dyDescent="0.3">
      <c r="A3302" s="1" t="s">
        <v>3307</v>
      </c>
      <c r="B3302">
        <v>1096.994623655914</v>
      </c>
    </row>
    <row r="3303" spans="1:2" x14ac:dyDescent="0.3">
      <c r="A3303" s="1" t="s">
        <v>3308</v>
      </c>
      <c r="B3303">
        <v>1096.994623655914</v>
      </c>
    </row>
    <row r="3304" spans="1:2" x14ac:dyDescent="0.3">
      <c r="A3304" s="1" t="s">
        <v>3309</v>
      </c>
      <c r="B3304">
        <v>1096.994623655914</v>
      </c>
    </row>
    <row r="3305" spans="1:2" x14ac:dyDescent="0.3">
      <c r="A3305" s="1" t="s">
        <v>3310</v>
      </c>
      <c r="B3305">
        <v>1096.994623655914</v>
      </c>
    </row>
    <row r="3306" spans="1:2" x14ac:dyDescent="0.3">
      <c r="A3306" s="1" t="s">
        <v>3311</v>
      </c>
      <c r="B3306">
        <v>1096.994623655914</v>
      </c>
    </row>
    <row r="3307" spans="1:2" x14ac:dyDescent="0.3">
      <c r="A3307" s="1" t="s">
        <v>3312</v>
      </c>
      <c r="B3307">
        <v>1096.994623655914</v>
      </c>
    </row>
    <row r="3308" spans="1:2" x14ac:dyDescent="0.3">
      <c r="A3308" s="1" t="s">
        <v>3313</v>
      </c>
      <c r="B3308">
        <v>1096.994623655914</v>
      </c>
    </row>
    <row r="3309" spans="1:2" x14ac:dyDescent="0.3">
      <c r="A3309" s="1" t="s">
        <v>3314</v>
      </c>
      <c r="B3309">
        <v>1096.994623655914</v>
      </c>
    </row>
    <row r="3310" spans="1:2" x14ac:dyDescent="0.3">
      <c r="A3310" s="1" t="s">
        <v>3315</v>
      </c>
      <c r="B3310">
        <v>1096.994623655914</v>
      </c>
    </row>
    <row r="3311" spans="1:2" x14ac:dyDescent="0.3">
      <c r="A3311" s="1" t="s">
        <v>3316</v>
      </c>
      <c r="B3311">
        <v>1096.994623655914</v>
      </c>
    </row>
    <row r="3312" spans="1:2" x14ac:dyDescent="0.3">
      <c r="A3312" s="1" t="s">
        <v>3317</v>
      </c>
      <c r="B3312">
        <v>1096.994623655914</v>
      </c>
    </row>
    <row r="3313" spans="1:2" x14ac:dyDescent="0.3">
      <c r="A3313" s="1" t="s">
        <v>3318</v>
      </c>
      <c r="B3313">
        <v>1096.994623655914</v>
      </c>
    </row>
    <row r="3314" spans="1:2" x14ac:dyDescent="0.3">
      <c r="A3314" s="1" t="s">
        <v>3319</v>
      </c>
      <c r="B3314">
        <v>1096.994623655914</v>
      </c>
    </row>
    <row r="3315" spans="1:2" x14ac:dyDescent="0.3">
      <c r="A3315" s="1" t="s">
        <v>3320</v>
      </c>
      <c r="B3315">
        <v>1096.994623655914</v>
      </c>
    </row>
    <row r="3316" spans="1:2" x14ac:dyDescent="0.3">
      <c r="A3316" s="1" t="s">
        <v>3321</v>
      </c>
      <c r="B3316">
        <v>1096.994623655914</v>
      </c>
    </row>
    <row r="3317" spans="1:2" x14ac:dyDescent="0.3">
      <c r="A3317" s="1" t="s">
        <v>3322</v>
      </c>
      <c r="B3317">
        <v>1096.994623655914</v>
      </c>
    </row>
    <row r="3318" spans="1:2" x14ac:dyDescent="0.3">
      <c r="A3318" s="1" t="s">
        <v>3323</v>
      </c>
      <c r="B3318">
        <v>1096.994623655914</v>
      </c>
    </row>
    <row r="3319" spans="1:2" x14ac:dyDescent="0.3">
      <c r="A3319" s="1" t="s">
        <v>3324</v>
      </c>
      <c r="B3319">
        <v>1096.994623655914</v>
      </c>
    </row>
    <row r="3320" spans="1:2" x14ac:dyDescent="0.3">
      <c r="A3320" s="1" t="s">
        <v>3325</v>
      </c>
      <c r="B3320">
        <v>1096.994623655914</v>
      </c>
    </row>
    <row r="3321" spans="1:2" x14ac:dyDescent="0.3">
      <c r="A3321" s="1" t="s">
        <v>3326</v>
      </c>
      <c r="B3321">
        <v>1096.994623655914</v>
      </c>
    </row>
    <row r="3322" spans="1:2" x14ac:dyDescent="0.3">
      <c r="A3322" s="1" t="s">
        <v>3327</v>
      </c>
      <c r="B3322">
        <v>1096.994623655914</v>
      </c>
    </row>
    <row r="3323" spans="1:2" x14ac:dyDescent="0.3">
      <c r="A3323" s="1" t="s">
        <v>3328</v>
      </c>
      <c r="B3323">
        <v>1096.994623655914</v>
      </c>
    </row>
    <row r="3324" spans="1:2" x14ac:dyDescent="0.3">
      <c r="A3324" s="1" t="s">
        <v>3329</v>
      </c>
      <c r="B3324">
        <v>1096.994623655914</v>
      </c>
    </row>
    <row r="3325" spans="1:2" x14ac:dyDescent="0.3">
      <c r="A3325" s="1" t="s">
        <v>3330</v>
      </c>
      <c r="B3325">
        <v>1096.994623655914</v>
      </c>
    </row>
    <row r="3326" spans="1:2" x14ac:dyDescent="0.3">
      <c r="A3326" s="1" t="s">
        <v>3331</v>
      </c>
      <c r="B3326">
        <v>1096.994623655914</v>
      </c>
    </row>
    <row r="3327" spans="1:2" x14ac:dyDescent="0.3">
      <c r="A3327" s="1" t="s">
        <v>3332</v>
      </c>
      <c r="B3327">
        <v>1096.994623655914</v>
      </c>
    </row>
    <row r="3328" spans="1:2" x14ac:dyDescent="0.3">
      <c r="A3328" s="1" t="s">
        <v>3333</v>
      </c>
      <c r="B3328">
        <v>1096.994623655914</v>
      </c>
    </row>
    <row r="3329" spans="1:2" x14ac:dyDescent="0.3">
      <c r="A3329" s="1" t="s">
        <v>3334</v>
      </c>
      <c r="B3329">
        <v>1096.994623655914</v>
      </c>
    </row>
    <row r="3330" spans="1:2" x14ac:dyDescent="0.3">
      <c r="A3330" s="1" t="s">
        <v>3335</v>
      </c>
      <c r="B3330">
        <v>1096.994623655914</v>
      </c>
    </row>
    <row r="3331" spans="1:2" x14ac:dyDescent="0.3">
      <c r="A3331" s="1" t="s">
        <v>3336</v>
      </c>
      <c r="B3331">
        <v>1096.994623655914</v>
      </c>
    </row>
    <row r="3332" spans="1:2" x14ac:dyDescent="0.3">
      <c r="A3332" s="1" t="s">
        <v>3337</v>
      </c>
      <c r="B3332">
        <v>1096.994623655914</v>
      </c>
    </row>
    <row r="3333" spans="1:2" x14ac:dyDescent="0.3">
      <c r="A3333" s="1" t="s">
        <v>3338</v>
      </c>
      <c r="B3333">
        <v>1096.994623655914</v>
      </c>
    </row>
    <row r="3334" spans="1:2" x14ac:dyDescent="0.3">
      <c r="A3334" s="1" t="s">
        <v>3339</v>
      </c>
      <c r="B3334">
        <v>1096.994623655914</v>
      </c>
    </row>
    <row r="3335" spans="1:2" x14ac:dyDescent="0.3">
      <c r="A3335" s="1" t="s">
        <v>3340</v>
      </c>
      <c r="B3335">
        <v>1096.994623655914</v>
      </c>
    </row>
    <row r="3336" spans="1:2" x14ac:dyDescent="0.3">
      <c r="A3336" s="1" t="s">
        <v>3341</v>
      </c>
      <c r="B3336">
        <v>1096.994623655914</v>
      </c>
    </row>
    <row r="3337" spans="1:2" x14ac:dyDescent="0.3">
      <c r="A3337" s="1" t="s">
        <v>3342</v>
      </c>
      <c r="B3337">
        <v>1096.994623655914</v>
      </c>
    </row>
    <row r="3338" spans="1:2" x14ac:dyDescent="0.3">
      <c r="A3338" s="1" t="s">
        <v>3343</v>
      </c>
      <c r="B3338">
        <v>1096.994623655914</v>
      </c>
    </row>
    <row r="3339" spans="1:2" x14ac:dyDescent="0.3">
      <c r="A3339" s="1" t="s">
        <v>3344</v>
      </c>
      <c r="B3339">
        <v>1096.994623655914</v>
      </c>
    </row>
    <row r="3340" spans="1:2" x14ac:dyDescent="0.3">
      <c r="A3340" s="1" t="s">
        <v>3345</v>
      </c>
      <c r="B3340">
        <v>1096.994623655914</v>
      </c>
    </row>
    <row r="3341" spans="1:2" x14ac:dyDescent="0.3">
      <c r="A3341" s="1" t="s">
        <v>3346</v>
      </c>
      <c r="B3341">
        <v>1096.994623655914</v>
      </c>
    </row>
    <row r="3342" spans="1:2" x14ac:dyDescent="0.3">
      <c r="A3342" s="1" t="s">
        <v>3347</v>
      </c>
      <c r="B3342">
        <v>1096.994623655914</v>
      </c>
    </row>
    <row r="3343" spans="1:2" x14ac:dyDescent="0.3">
      <c r="A3343" s="1" t="s">
        <v>3348</v>
      </c>
      <c r="B3343">
        <v>1096.994623655914</v>
      </c>
    </row>
    <row r="3344" spans="1:2" x14ac:dyDescent="0.3">
      <c r="A3344" s="1" t="s">
        <v>3349</v>
      </c>
      <c r="B3344">
        <v>1096.994623655914</v>
      </c>
    </row>
    <row r="3345" spans="1:2" x14ac:dyDescent="0.3">
      <c r="A3345" s="1" t="s">
        <v>3350</v>
      </c>
      <c r="B3345">
        <v>1096.994623655914</v>
      </c>
    </row>
    <row r="3346" spans="1:2" x14ac:dyDescent="0.3">
      <c r="A3346" s="1" t="s">
        <v>3351</v>
      </c>
      <c r="B3346">
        <v>1096.994623655914</v>
      </c>
    </row>
    <row r="3347" spans="1:2" x14ac:dyDescent="0.3">
      <c r="A3347" s="1" t="s">
        <v>3352</v>
      </c>
      <c r="B3347">
        <v>1096.994623655914</v>
      </c>
    </row>
    <row r="3348" spans="1:2" x14ac:dyDescent="0.3">
      <c r="A3348" s="1" t="s">
        <v>3353</v>
      </c>
      <c r="B3348">
        <v>1096.994623655914</v>
      </c>
    </row>
    <row r="3349" spans="1:2" x14ac:dyDescent="0.3">
      <c r="A3349" s="1" t="s">
        <v>3354</v>
      </c>
      <c r="B3349">
        <v>1096.994623655914</v>
      </c>
    </row>
    <row r="3350" spans="1:2" x14ac:dyDescent="0.3">
      <c r="A3350" s="1" t="s">
        <v>3355</v>
      </c>
      <c r="B3350">
        <v>1096.994623655914</v>
      </c>
    </row>
    <row r="3351" spans="1:2" x14ac:dyDescent="0.3">
      <c r="A3351" s="1" t="s">
        <v>3356</v>
      </c>
      <c r="B3351">
        <v>1096.994623655914</v>
      </c>
    </row>
    <row r="3352" spans="1:2" x14ac:dyDescent="0.3">
      <c r="A3352" s="1" t="s">
        <v>3357</v>
      </c>
      <c r="B3352">
        <v>1096.994623655914</v>
      </c>
    </row>
    <row r="3353" spans="1:2" x14ac:dyDescent="0.3">
      <c r="A3353" s="1" t="s">
        <v>3358</v>
      </c>
      <c r="B3353">
        <v>1096.994623655914</v>
      </c>
    </row>
    <row r="3354" spans="1:2" x14ac:dyDescent="0.3">
      <c r="A3354" s="1" t="s">
        <v>3359</v>
      </c>
      <c r="B3354">
        <v>1096.994623655914</v>
      </c>
    </row>
    <row r="3355" spans="1:2" x14ac:dyDescent="0.3">
      <c r="A3355" s="1" t="s">
        <v>3360</v>
      </c>
      <c r="B3355">
        <v>1096.994623655914</v>
      </c>
    </row>
    <row r="3356" spans="1:2" x14ac:dyDescent="0.3">
      <c r="A3356" s="1" t="s">
        <v>3361</v>
      </c>
      <c r="B3356">
        <v>1096.994623655914</v>
      </c>
    </row>
    <row r="3357" spans="1:2" x14ac:dyDescent="0.3">
      <c r="A3357" s="1" t="s">
        <v>3362</v>
      </c>
      <c r="B3357">
        <v>1096.994623655914</v>
      </c>
    </row>
    <row r="3358" spans="1:2" x14ac:dyDescent="0.3">
      <c r="A3358" s="1" t="s">
        <v>3363</v>
      </c>
      <c r="B3358">
        <v>1096.994623655914</v>
      </c>
    </row>
    <row r="3359" spans="1:2" x14ac:dyDescent="0.3">
      <c r="A3359" s="1" t="s">
        <v>3364</v>
      </c>
      <c r="B3359">
        <v>1096.994623655914</v>
      </c>
    </row>
    <row r="3360" spans="1:2" x14ac:dyDescent="0.3">
      <c r="A3360" s="1" t="s">
        <v>3365</v>
      </c>
      <c r="B3360">
        <v>1096.994623655914</v>
      </c>
    </row>
    <row r="3361" spans="1:2" x14ac:dyDescent="0.3">
      <c r="A3361" s="1" t="s">
        <v>3366</v>
      </c>
      <c r="B3361">
        <v>1096.994623655914</v>
      </c>
    </row>
    <row r="3362" spans="1:2" x14ac:dyDescent="0.3">
      <c r="A3362" s="1" t="s">
        <v>3367</v>
      </c>
      <c r="B3362">
        <v>1096.994623655914</v>
      </c>
    </row>
    <row r="3363" spans="1:2" x14ac:dyDescent="0.3">
      <c r="A3363" s="1" t="s">
        <v>3368</v>
      </c>
      <c r="B3363">
        <v>1096.994623655914</v>
      </c>
    </row>
    <row r="3364" spans="1:2" x14ac:dyDescent="0.3">
      <c r="A3364" s="1" t="s">
        <v>3369</v>
      </c>
      <c r="B3364">
        <v>1096.994623655914</v>
      </c>
    </row>
    <row r="3365" spans="1:2" x14ac:dyDescent="0.3">
      <c r="A3365" s="1" t="s">
        <v>3370</v>
      </c>
      <c r="B3365">
        <v>1096.994623655914</v>
      </c>
    </row>
    <row r="3366" spans="1:2" x14ac:dyDescent="0.3">
      <c r="A3366" s="1" t="s">
        <v>3371</v>
      </c>
      <c r="B3366">
        <v>1096.994623655914</v>
      </c>
    </row>
    <row r="3367" spans="1:2" x14ac:dyDescent="0.3">
      <c r="A3367" s="1" t="s">
        <v>3372</v>
      </c>
      <c r="B3367">
        <v>1096.994623655914</v>
      </c>
    </row>
    <row r="3368" spans="1:2" x14ac:dyDescent="0.3">
      <c r="A3368" s="1" t="s">
        <v>3373</v>
      </c>
      <c r="B3368">
        <v>1096.994623655914</v>
      </c>
    </row>
    <row r="3369" spans="1:2" x14ac:dyDescent="0.3">
      <c r="A3369" s="1" t="s">
        <v>3374</v>
      </c>
      <c r="B3369">
        <v>1096.994623655914</v>
      </c>
    </row>
    <row r="3370" spans="1:2" x14ac:dyDescent="0.3">
      <c r="A3370" s="1" t="s">
        <v>3375</v>
      </c>
      <c r="B3370">
        <v>1096.994623655914</v>
      </c>
    </row>
    <row r="3371" spans="1:2" x14ac:dyDescent="0.3">
      <c r="A3371" s="1" t="s">
        <v>3376</v>
      </c>
      <c r="B3371">
        <v>1096.994623655914</v>
      </c>
    </row>
    <row r="3372" spans="1:2" x14ac:dyDescent="0.3">
      <c r="A3372" s="1" t="s">
        <v>3377</v>
      </c>
      <c r="B3372">
        <v>1096.994623655914</v>
      </c>
    </row>
    <row r="3373" spans="1:2" x14ac:dyDescent="0.3">
      <c r="A3373" s="1" t="s">
        <v>3378</v>
      </c>
      <c r="B3373">
        <v>1096.994623655914</v>
      </c>
    </row>
    <row r="3374" spans="1:2" x14ac:dyDescent="0.3">
      <c r="A3374" s="1" t="s">
        <v>3379</v>
      </c>
      <c r="B3374">
        <v>1096.994623655914</v>
      </c>
    </row>
    <row r="3375" spans="1:2" x14ac:dyDescent="0.3">
      <c r="A3375" s="1" t="s">
        <v>3380</v>
      </c>
      <c r="B3375">
        <v>1096.994623655914</v>
      </c>
    </row>
    <row r="3376" spans="1:2" x14ac:dyDescent="0.3">
      <c r="A3376" s="1" t="s">
        <v>3381</v>
      </c>
      <c r="B3376">
        <v>1096.994623655914</v>
      </c>
    </row>
    <row r="3377" spans="1:2" x14ac:dyDescent="0.3">
      <c r="A3377" s="1" t="s">
        <v>3382</v>
      </c>
      <c r="B3377">
        <v>1096.994623655914</v>
      </c>
    </row>
    <row r="3378" spans="1:2" x14ac:dyDescent="0.3">
      <c r="A3378" s="1" t="s">
        <v>3383</v>
      </c>
      <c r="B3378">
        <v>1096.994623655914</v>
      </c>
    </row>
    <row r="3379" spans="1:2" x14ac:dyDescent="0.3">
      <c r="A3379" s="1" t="s">
        <v>3384</v>
      </c>
      <c r="B3379">
        <v>1096.994623655914</v>
      </c>
    </row>
    <row r="3380" spans="1:2" x14ac:dyDescent="0.3">
      <c r="A3380" s="1" t="s">
        <v>3385</v>
      </c>
      <c r="B3380">
        <v>1096.994623655914</v>
      </c>
    </row>
    <row r="3381" spans="1:2" x14ac:dyDescent="0.3">
      <c r="A3381" s="1" t="s">
        <v>3386</v>
      </c>
      <c r="B3381">
        <v>1096.994623655914</v>
      </c>
    </row>
    <row r="3382" spans="1:2" x14ac:dyDescent="0.3">
      <c r="A3382" s="1" t="s">
        <v>3387</v>
      </c>
      <c r="B3382">
        <v>1096.994623655914</v>
      </c>
    </row>
    <row r="3383" spans="1:2" x14ac:dyDescent="0.3">
      <c r="A3383" s="1" t="s">
        <v>3388</v>
      </c>
      <c r="B3383">
        <v>1096.994623655914</v>
      </c>
    </row>
    <row r="3384" spans="1:2" x14ac:dyDescent="0.3">
      <c r="A3384" s="1" t="s">
        <v>3389</v>
      </c>
      <c r="B3384">
        <v>1096.994623655914</v>
      </c>
    </row>
    <row r="3385" spans="1:2" x14ac:dyDescent="0.3">
      <c r="A3385" s="1" t="s">
        <v>3390</v>
      </c>
      <c r="B3385">
        <v>1096.994623655914</v>
      </c>
    </row>
    <row r="3386" spans="1:2" x14ac:dyDescent="0.3">
      <c r="A3386" s="1" t="s">
        <v>3391</v>
      </c>
      <c r="B3386">
        <v>1096.994623655914</v>
      </c>
    </row>
    <row r="3387" spans="1:2" x14ac:dyDescent="0.3">
      <c r="A3387" s="1" t="s">
        <v>3392</v>
      </c>
      <c r="B3387">
        <v>1096.994623655914</v>
      </c>
    </row>
    <row r="3388" spans="1:2" x14ac:dyDescent="0.3">
      <c r="A3388" s="1" t="s">
        <v>3393</v>
      </c>
      <c r="B3388">
        <v>1096.994623655914</v>
      </c>
    </row>
    <row r="3389" spans="1:2" x14ac:dyDescent="0.3">
      <c r="A3389" s="1" t="s">
        <v>3394</v>
      </c>
      <c r="B3389">
        <v>1096.994623655914</v>
      </c>
    </row>
    <row r="3390" spans="1:2" x14ac:dyDescent="0.3">
      <c r="A3390" s="1" t="s">
        <v>3395</v>
      </c>
      <c r="B3390">
        <v>1096.994623655914</v>
      </c>
    </row>
    <row r="3391" spans="1:2" x14ac:dyDescent="0.3">
      <c r="A3391" s="1" t="s">
        <v>3396</v>
      </c>
      <c r="B3391">
        <v>1096.994623655914</v>
      </c>
    </row>
    <row r="3392" spans="1:2" x14ac:dyDescent="0.3">
      <c r="A3392" s="1" t="s">
        <v>3397</v>
      </c>
      <c r="B3392">
        <v>1096.994623655914</v>
      </c>
    </row>
    <row r="3393" spans="1:2" x14ac:dyDescent="0.3">
      <c r="A3393" s="1" t="s">
        <v>3398</v>
      </c>
      <c r="B3393">
        <v>1096.994623655914</v>
      </c>
    </row>
    <row r="3394" spans="1:2" x14ac:dyDescent="0.3">
      <c r="A3394" s="1" t="s">
        <v>3399</v>
      </c>
      <c r="B3394">
        <v>1096.994623655914</v>
      </c>
    </row>
    <row r="3395" spans="1:2" x14ac:dyDescent="0.3">
      <c r="A3395" s="1" t="s">
        <v>3400</v>
      </c>
      <c r="B3395">
        <v>1096.994623655914</v>
      </c>
    </row>
    <row r="3396" spans="1:2" x14ac:dyDescent="0.3">
      <c r="A3396" s="1" t="s">
        <v>3401</v>
      </c>
      <c r="B3396">
        <v>1096.994623655914</v>
      </c>
    </row>
    <row r="3397" spans="1:2" x14ac:dyDescent="0.3">
      <c r="A3397" s="1" t="s">
        <v>3402</v>
      </c>
      <c r="B3397">
        <v>1096.994623655914</v>
      </c>
    </row>
    <row r="3398" spans="1:2" x14ac:dyDescent="0.3">
      <c r="A3398" s="1" t="s">
        <v>3403</v>
      </c>
      <c r="B3398">
        <v>1096.994623655914</v>
      </c>
    </row>
    <row r="3399" spans="1:2" x14ac:dyDescent="0.3">
      <c r="A3399" s="1" t="s">
        <v>3404</v>
      </c>
      <c r="B3399">
        <v>1096.994623655914</v>
      </c>
    </row>
    <row r="3400" spans="1:2" x14ac:dyDescent="0.3">
      <c r="A3400" s="1" t="s">
        <v>3405</v>
      </c>
      <c r="B3400">
        <v>1096.994623655914</v>
      </c>
    </row>
    <row r="3401" spans="1:2" x14ac:dyDescent="0.3">
      <c r="A3401" s="1" t="s">
        <v>3406</v>
      </c>
      <c r="B3401">
        <v>1096.994623655914</v>
      </c>
    </row>
    <row r="3402" spans="1:2" x14ac:dyDescent="0.3">
      <c r="A3402" s="1" t="s">
        <v>3407</v>
      </c>
      <c r="B3402">
        <v>1096.994623655914</v>
      </c>
    </row>
    <row r="3403" spans="1:2" x14ac:dyDescent="0.3">
      <c r="A3403" s="1" t="s">
        <v>3408</v>
      </c>
      <c r="B3403">
        <v>1096.994623655914</v>
      </c>
    </row>
    <row r="3404" spans="1:2" x14ac:dyDescent="0.3">
      <c r="A3404" s="1" t="s">
        <v>3409</v>
      </c>
      <c r="B3404">
        <v>1096.994623655914</v>
      </c>
    </row>
    <row r="3405" spans="1:2" x14ac:dyDescent="0.3">
      <c r="A3405" s="1" t="s">
        <v>3410</v>
      </c>
      <c r="B3405">
        <v>1096.994623655914</v>
      </c>
    </row>
    <row r="3406" spans="1:2" x14ac:dyDescent="0.3">
      <c r="A3406" s="1" t="s">
        <v>3411</v>
      </c>
      <c r="B3406">
        <v>1096.994623655914</v>
      </c>
    </row>
    <row r="3407" spans="1:2" x14ac:dyDescent="0.3">
      <c r="A3407" s="1" t="s">
        <v>3412</v>
      </c>
      <c r="B3407">
        <v>1096.994623655914</v>
      </c>
    </row>
    <row r="3408" spans="1:2" x14ac:dyDescent="0.3">
      <c r="A3408" s="1" t="s">
        <v>3413</v>
      </c>
      <c r="B3408">
        <v>1096.994623655914</v>
      </c>
    </row>
    <row r="3409" spans="1:2" x14ac:dyDescent="0.3">
      <c r="A3409" s="1" t="s">
        <v>3414</v>
      </c>
      <c r="B3409">
        <v>1096.994623655914</v>
      </c>
    </row>
    <row r="3410" spans="1:2" x14ac:dyDescent="0.3">
      <c r="A3410" s="1" t="s">
        <v>3415</v>
      </c>
      <c r="B3410">
        <v>1096.994623655914</v>
      </c>
    </row>
    <row r="3411" spans="1:2" x14ac:dyDescent="0.3">
      <c r="A3411" s="1" t="s">
        <v>3416</v>
      </c>
      <c r="B3411">
        <v>1096.994623655914</v>
      </c>
    </row>
    <row r="3412" spans="1:2" x14ac:dyDescent="0.3">
      <c r="A3412" s="1" t="s">
        <v>3417</v>
      </c>
      <c r="B3412">
        <v>1096.994623655914</v>
      </c>
    </row>
    <row r="3413" spans="1:2" x14ac:dyDescent="0.3">
      <c r="A3413" s="1" t="s">
        <v>3418</v>
      </c>
      <c r="B3413">
        <v>1096.994623655914</v>
      </c>
    </row>
    <row r="3414" spans="1:2" x14ac:dyDescent="0.3">
      <c r="A3414" s="1" t="s">
        <v>3419</v>
      </c>
      <c r="B3414">
        <v>1096.994623655914</v>
      </c>
    </row>
    <row r="3415" spans="1:2" x14ac:dyDescent="0.3">
      <c r="A3415" s="1" t="s">
        <v>3420</v>
      </c>
      <c r="B3415">
        <v>1096.994623655914</v>
      </c>
    </row>
    <row r="3416" spans="1:2" x14ac:dyDescent="0.3">
      <c r="A3416" s="1" t="s">
        <v>3421</v>
      </c>
      <c r="B3416">
        <v>1096.994623655914</v>
      </c>
    </row>
    <row r="3417" spans="1:2" x14ac:dyDescent="0.3">
      <c r="A3417" s="1" t="s">
        <v>3422</v>
      </c>
      <c r="B3417">
        <v>1096.994623655914</v>
      </c>
    </row>
    <row r="3418" spans="1:2" x14ac:dyDescent="0.3">
      <c r="A3418" s="1" t="s">
        <v>3423</v>
      </c>
      <c r="B3418">
        <v>1096.994623655914</v>
      </c>
    </row>
    <row r="3419" spans="1:2" x14ac:dyDescent="0.3">
      <c r="A3419" s="1" t="s">
        <v>3424</v>
      </c>
      <c r="B3419">
        <v>1096.994623655914</v>
      </c>
    </row>
    <row r="3420" spans="1:2" x14ac:dyDescent="0.3">
      <c r="A3420" s="1" t="s">
        <v>3425</v>
      </c>
      <c r="B3420">
        <v>1096.994623655914</v>
      </c>
    </row>
    <row r="3421" spans="1:2" x14ac:dyDescent="0.3">
      <c r="A3421" s="1" t="s">
        <v>3426</v>
      </c>
      <c r="B3421">
        <v>1096.994623655914</v>
      </c>
    </row>
    <row r="3422" spans="1:2" x14ac:dyDescent="0.3">
      <c r="A3422" s="1" t="s">
        <v>3427</v>
      </c>
      <c r="B3422">
        <v>1096.994623655914</v>
      </c>
    </row>
    <row r="3423" spans="1:2" x14ac:dyDescent="0.3">
      <c r="A3423" s="1" t="s">
        <v>3428</v>
      </c>
      <c r="B3423">
        <v>1096.994623655914</v>
      </c>
    </row>
    <row r="3424" spans="1:2" x14ac:dyDescent="0.3">
      <c r="A3424" s="1" t="s">
        <v>3429</v>
      </c>
      <c r="B3424">
        <v>1096.994623655914</v>
      </c>
    </row>
    <row r="3425" spans="1:2" x14ac:dyDescent="0.3">
      <c r="A3425" s="1" t="s">
        <v>3430</v>
      </c>
      <c r="B3425">
        <v>1096.994623655914</v>
      </c>
    </row>
    <row r="3426" spans="1:2" x14ac:dyDescent="0.3">
      <c r="A3426" s="1" t="s">
        <v>3431</v>
      </c>
      <c r="B3426">
        <v>1096.994623655914</v>
      </c>
    </row>
    <row r="3427" spans="1:2" x14ac:dyDescent="0.3">
      <c r="A3427" s="1" t="s">
        <v>3432</v>
      </c>
      <c r="B3427">
        <v>1096.994623655914</v>
      </c>
    </row>
    <row r="3428" spans="1:2" x14ac:dyDescent="0.3">
      <c r="A3428" s="1" t="s">
        <v>3433</v>
      </c>
      <c r="B3428">
        <v>1096.994623655914</v>
      </c>
    </row>
    <row r="3429" spans="1:2" x14ac:dyDescent="0.3">
      <c r="A3429" s="1" t="s">
        <v>3434</v>
      </c>
      <c r="B3429">
        <v>1096.994623655914</v>
      </c>
    </row>
    <row r="3430" spans="1:2" x14ac:dyDescent="0.3">
      <c r="A3430" s="1" t="s">
        <v>3435</v>
      </c>
      <c r="B3430">
        <v>1096.994623655914</v>
      </c>
    </row>
    <row r="3431" spans="1:2" x14ac:dyDescent="0.3">
      <c r="A3431" s="1" t="s">
        <v>3436</v>
      </c>
      <c r="B3431">
        <v>1096.994623655914</v>
      </c>
    </row>
    <row r="3432" spans="1:2" x14ac:dyDescent="0.3">
      <c r="A3432" s="1" t="s">
        <v>3437</v>
      </c>
      <c r="B3432">
        <v>1096.994623655914</v>
      </c>
    </row>
    <row r="3433" spans="1:2" x14ac:dyDescent="0.3">
      <c r="A3433" s="1" t="s">
        <v>3438</v>
      </c>
      <c r="B3433">
        <v>1096.994623655914</v>
      </c>
    </row>
    <row r="3434" spans="1:2" x14ac:dyDescent="0.3">
      <c r="A3434" s="1" t="s">
        <v>3439</v>
      </c>
      <c r="B3434">
        <v>1096.994623655914</v>
      </c>
    </row>
    <row r="3435" spans="1:2" x14ac:dyDescent="0.3">
      <c r="A3435" s="1" t="s">
        <v>3440</v>
      </c>
      <c r="B3435">
        <v>1096.994623655914</v>
      </c>
    </row>
    <row r="3436" spans="1:2" x14ac:dyDescent="0.3">
      <c r="A3436" s="1" t="s">
        <v>3441</v>
      </c>
      <c r="B3436">
        <v>1096.994623655914</v>
      </c>
    </row>
    <row r="3437" spans="1:2" x14ac:dyDescent="0.3">
      <c r="A3437" s="1" t="s">
        <v>3442</v>
      </c>
      <c r="B3437">
        <v>1096.994623655914</v>
      </c>
    </row>
    <row r="3438" spans="1:2" x14ac:dyDescent="0.3">
      <c r="A3438" s="1" t="s">
        <v>3443</v>
      </c>
      <c r="B3438">
        <v>1096.994623655914</v>
      </c>
    </row>
    <row r="3439" spans="1:2" x14ac:dyDescent="0.3">
      <c r="A3439" s="1" t="s">
        <v>3444</v>
      </c>
      <c r="B3439">
        <v>1096.994623655914</v>
      </c>
    </row>
    <row r="3440" spans="1:2" x14ac:dyDescent="0.3">
      <c r="A3440" s="1" t="s">
        <v>3445</v>
      </c>
      <c r="B3440">
        <v>1096.994623655914</v>
      </c>
    </row>
    <row r="3441" spans="1:2" x14ac:dyDescent="0.3">
      <c r="A3441" s="1" t="s">
        <v>3446</v>
      </c>
      <c r="B3441">
        <v>1096.994623655914</v>
      </c>
    </row>
    <row r="3442" spans="1:2" x14ac:dyDescent="0.3">
      <c r="A3442" s="1" t="s">
        <v>3447</v>
      </c>
      <c r="B3442">
        <v>1096.994623655914</v>
      </c>
    </row>
    <row r="3443" spans="1:2" x14ac:dyDescent="0.3">
      <c r="A3443" s="1" t="s">
        <v>3448</v>
      </c>
      <c r="B3443">
        <v>1096.994623655914</v>
      </c>
    </row>
    <row r="3444" spans="1:2" x14ac:dyDescent="0.3">
      <c r="A3444" s="1" t="s">
        <v>3449</v>
      </c>
      <c r="B3444">
        <v>1096.994623655914</v>
      </c>
    </row>
    <row r="3445" spans="1:2" x14ac:dyDescent="0.3">
      <c r="A3445" s="1" t="s">
        <v>3450</v>
      </c>
      <c r="B3445">
        <v>1096.994623655914</v>
      </c>
    </row>
    <row r="3446" spans="1:2" x14ac:dyDescent="0.3">
      <c r="A3446" s="1" t="s">
        <v>3451</v>
      </c>
      <c r="B3446">
        <v>1096.994623655914</v>
      </c>
    </row>
    <row r="3447" spans="1:2" x14ac:dyDescent="0.3">
      <c r="A3447" s="1" t="s">
        <v>3452</v>
      </c>
      <c r="B3447">
        <v>1096.994623655914</v>
      </c>
    </row>
    <row r="3448" spans="1:2" x14ac:dyDescent="0.3">
      <c r="A3448" s="1" t="s">
        <v>3453</v>
      </c>
      <c r="B3448">
        <v>1096.994623655914</v>
      </c>
    </row>
    <row r="3449" spans="1:2" x14ac:dyDescent="0.3">
      <c r="A3449" s="1" t="s">
        <v>3454</v>
      </c>
      <c r="B3449">
        <v>1096.994623655914</v>
      </c>
    </row>
    <row r="3450" spans="1:2" x14ac:dyDescent="0.3">
      <c r="A3450" s="1" t="s">
        <v>3455</v>
      </c>
      <c r="B3450">
        <v>1096.994623655914</v>
      </c>
    </row>
    <row r="3451" spans="1:2" x14ac:dyDescent="0.3">
      <c r="A3451" s="1" t="s">
        <v>3456</v>
      </c>
      <c r="B3451">
        <v>1096.994623655914</v>
      </c>
    </row>
    <row r="3452" spans="1:2" x14ac:dyDescent="0.3">
      <c r="A3452" s="1" t="s">
        <v>3457</v>
      </c>
      <c r="B3452">
        <v>1096.994623655914</v>
      </c>
    </row>
    <row r="3453" spans="1:2" x14ac:dyDescent="0.3">
      <c r="A3453" s="1" t="s">
        <v>3458</v>
      </c>
      <c r="B3453">
        <v>1096.994623655914</v>
      </c>
    </row>
    <row r="3454" spans="1:2" x14ac:dyDescent="0.3">
      <c r="A3454" s="1" t="s">
        <v>3459</v>
      </c>
      <c r="B3454">
        <v>1096.994623655914</v>
      </c>
    </row>
    <row r="3455" spans="1:2" x14ac:dyDescent="0.3">
      <c r="A3455" s="1" t="s">
        <v>3460</v>
      </c>
      <c r="B3455">
        <v>1096.994623655914</v>
      </c>
    </row>
    <row r="3456" spans="1:2" x14ac:dyDescent="0.3">
      <c r="A3456" s="1" t="s">
        <v>3461</v>
      </c>
      <c r="B3456">
        <v>1096.994623655914</v>
      </c>
    </row>
    <row r="3457" spans="1:2" x14ac:dyDescent="0.3">
      <c r="A3457" s="1" t="s">
        <v>3462</v>
      </c>
      <c r="B3457">
        <v>1096.994623655914</v>
      </c>
    </row>
    <row r="3458" spans="1:2" x14ac:dyDescent="0.3">
      <c r="A3458" s="1" t="s">
        <v>3463</v>
      </c>
      <c r="B3458">
        <v>1096.994623655914</v>
      </c>
    </row>
    <row r="3459" spans="1:2" x14ac:dyDescent="0.3">
      <c r="A3459" s="1" t="s">
        <v>3464</v>
      </c>
      <c r="B3459">
        <v>1096.994623655914</v>
      </c>
    </row>
    <row r="3460" spans="1:2" x14ac:dyDescent="0.3">
      <c r="A3460" s="1" t="s">
        <v>3465</v>
      </c>
      <c r="B3460">
        <v>1096.994623655914</v>
      </c>
    </row>
    <row r="3461" spans="1:2" x14ac:dyDescent="0.3">
      <c r="A3461" s="1" t="s">
        <v>3466</v>
      </c>
      <c r="B3461">
        <v>1096.994623655914</v>
      </c>
    </row>
    <row r="3462" spans="1:2" x14ac:dyDescent="0.3">
      <c r="A3462" s="1" t="s">
        <v>3467</v>
      </c>
      <c r="B3462">
        <v>1096.994623655914</v>
      </c>
    </row>
    <row r="3463" spans="1:2" x14ac:dyDescent="0.3">
      <c r="A3463" s="1" t="s">
        <v>3468</v>
      </c>
      <c r="B3463">
        <v>1096.994623655914</v>
      </c>
    </row>
    <row r="3464" spans="1:2" x14ac:dyDescent="0.3">
      <c r="A3464" s="1" t="s">
        <v>3469</v>
      </c>
      <c r="B3464">
        <v>1096.994623655914</v>
      </c>
    </row>
    <row r="3465" spans="1:2" x14ac:dyDescent="0.3">
      <c r="A3465" s="1" t="s">
        <v>3470</v>
      </c>
      <c r="B3465">
        <v>1096.994623655914</v>
      </c>
    </row>
    <row r="3466" spans="1:2" x14ac:dyDescent="0.3">
      <c r="A3466" s="1" t="s">
        <v>3471</v>
      </c>
      <c r="B3466">
        <v>1096.994623655914</v>
      </c>
    </row>
    <row r="3467" spans="1:2" x14ac:dyDescent="0.3">
      <c r="A3467" s="1" t="s">
        <v>3472</v>
      </c>
      <c r="B3467">
        <v>1096.994623655914</v>
      </c>
    </row>
    <row r="3468" spans="1:2" x14ac:dyDescent="0.3">
      <c r="A3468" s="1" t="s">
        <v>3473</v>
      </c>
      <c r="B3468">
        <v>1096.994623655914</v>
      </c>
    </row>
    <row r="3469" spans="1:2" x14ac:dyDescent="0.3">
      <c r="A3469" s="1" t="s">
        <v>3474</v>
      </c>
      <c r="B3469">
        <v>1096.994623655914</v>
      </c>
    </row>
    <row r="3470" spans="1:2" x14ac:dyDescent="0.3">
      <c r="A3470" s="1" t="s">
        <v>3475</v>
      </c>
      <c r="B3470">
        <v>1096.994623655914</v>
      </c>
    </row>
    <row r="3471" spans="1:2" x14ac:dyDescent="0.3">
      <c r="A3471" s="1" t="s">
        <v>3476</v>
      </c>
      <c r="B3471">
        <v>1096.994623655914</v>
      </c>
    </row>
    <row r="3472" spans="1:2" x14ac:dyDescent="0.3">
      <c r="A3472" s="1" t="s">
        <v>3477</v>
      </c>
      <c r="B3472">
        <v>1096.994623655914</v>
      </c>
    </row>
    <row r="3473" spans="1:2" x14ac:dyDescent="0.3">
      <c r="A3473" s="1" t="s">
        <v>3478</v>
      </c>
      <c r="B3473">
        <v>1096.994623655914</v>
      </c>
    </row>
    <row r="3474" spans="1:2" x14ac:dyDescent="0.3">
      <c r="A3474" s="1" t="s">
        <v>3479</v>
      </c>
      <c r="B3474">
        <v>1096.994623655914</v>
      </c>
    </row>
    <row r="3475" spans="1:2" x14ac:dyDescent="0.3">
      <c r="A3475" s="1" t="s">
        <v>3480</v>
      </c>
      <c r="B3475">
        <v>1096.994623655914</v>
      </c>
    </row>
    <row r="3476" spans="1:2" x14ac:dyDescent="0.3">
      <c r="A3476" s="1" t="s">
        <v>3481</v>
      </c>
      <c r="B3476">
        <v>1096.994623655914</v>
      </c>
    </row>
    <row r="3477" spans="1:2" x14ac:dyDescent="0.3">
      <c r="A3477" s="1" t="s">
        <v>3482</v>
      </c>
      <c r="B3477">
        <v>1096.994623655914</v>
      </c>
    </row>
    <row r="3478" spans="1:2" x14ac:dyDescent="0.3">
      <c r="A3478" s="1" t="s">
        <v>3483</v>
      </c>
      <c r="B3478">
        <v>1096.994623655914</v>
      </c>
    </row>
    <row r="3479" spans="1:2" x14ac:dyDescent="0.3">
      <c r="A3479" s="1" t="s">
        <v>3484</v>
      </c>
      <c r="B3479">
        <v>1096.994623655914</v>
      </c>
    </row>
    <row r="3480" spans="1:2" x14ac:dyDescent="0.3">
      <c r="A3480" s="1" t="s">
        <v>3485</v>
      </c>
      <c r="B3480">
        <v>1096.994623655914</v>
      </c>
    </row>
    <row r="3481" spans="1:2" x14ac:dyDescent="0.3">
      <c r="A3481" s="1" t="s">
        <v>3486</v>
      </c>
      <c r="B3481">
        <v>1096.994623655914</v>
      </c>
    </row>
    <row r="3482" spans="1:2" x14ac:dyDescent="0.3">
      <c r="A3482" s="1" t="s">
        <v>3487</v>
      </c>
      <c r="B3482">
        <v>1096.994623655914</v>
      </c>
    </row>
    <row r="3483" spans="1:2" x14ac:dyDescent="0.3">
      <c r="A3483" s="1" t="s">
        <v>3488</v>
      </c>
      <c r="B3483">
        <v>1096.994623655914</v>
      </c>
    </row>
    <row r="3484" spans="1:2" x14ac:dyDescent="0.3">
      <c r="A3484" s="1" t="s">
        <v>3489</v>
      </c>
      <c r="B3484">
        <v>1096.994623655914</v>
      </c>
    </row>
    <row r="3485" spans="1:2" x14ac:dyDescent="0.3">
      <c r="A3485" s="1" t="s">
        <v>3490</v>
      </c>
      <c r="B3485">
        <v>1096.994623655914</v>
      </c>
    </row>
    <row r="3486" spans="1:2" x14ac:dyDescent="0.3">
      <c r="A3486" s="1" t="s">
        <v>3491</v>
      </c>
      <c r="B3486">
        <v>1096.994623655914</v>
      </c>
    </row>
    <row r="3487" spans="1:2" x14ac:dyDescent="0.3">
      <c r="A3487" s="1" t="s">
        <v>3492</v>
      </c>
      <c r="B3487">
        <v>1096.994623655914</v>
      </c>
    </row>
    <row r="3488" spans="1:2" x14ac:dyDescent="0.3">
      <c r="A3488" s="1" t="s">
        <v>3493</v>
      </c>
      <c r="B3488">
        <v>1096.994623655914</v>
      </c>
    </row>
    <row r="3489" spans="1:2" x14ac:dyDescent="0.3">
      <c r="A3489" s="1" t="s">
        <v>3494</v>
      </c>
      <c r="B3489">
        <v>1096.994623655914</v>
      </c>
    </row>
    <row r="3490" spans="1:2" x14ac:dyDescent="0.3">
      <c r="A3490" s="1" t="s">
        <v>3495</v>
      </c>
      <c r="B3490">
        <v>1096.994623655914</v>
      </c>
    </row>
    <row r="3491" spans="1:2" x14ac:dyDescent="0.3">
      <c r="A3491" s="1" t="s">
        <v>3496</v>
      </c>
      <c r="B3491">
        <v>1096.994623655914</v>
      </c>
    </row>
    <row r="3492" spans="1:2" x14ac:dyDescent="0.3">
      <c r="A3492" s="1" t="s">
        <v>3497</v>
      </c>
      <c r="B3492">
        <v>1096.994623655914</v>
      </c>
    </row>
    <row r="3493" spans="1:2" x14ac:dyDescent="0.3">
      <c r="A3493" s="1" t="s">
        <v>3498</v>
      </c>
      <c r="B3493">
        <v>1096.994623655914</v>
      </c>
    </row>
    <row r="3494" spans="1:2" x14ac:dyDescent="0.3">
      <c r="A3494" s="1" t="s">
        <v>3499</v>
      </c>
      <c r="B3494">
        <v>1096.994623655914</v>
      </c>
    </row>
    <row r="3495" spans="1:2" x14ac:dyDescent="0.3">
      <c r="A3495" s="1" t="s">
        <v>3500</v>
      </c>
      <c r="B3495">
        <v>1096.994623655914</v>
      </c>
    </row>
    <row r="3496" spans="1:2" x14ac:dyDescent="0.3">
      <c r="A3496" s="1" t="s">
        <v>3501</v>
      </c>
      <c r="B3496">
        <v>1096.994623655914</v>
      </c>
    </row>
    <row r="3497" spans="1:2" x14ac:dyDescent="0.3">
      <c r="A3497" s="1" t="s">
        <v>3502</v>
      </c>
      <c r="B3497">
        <v>1096.994623655914</v>
      </c>
    </row>
    <row r="3498" spans="1:2" x14ac:dyDescent="0.3">
      <c r="A3498" s="1" t="s">
        <v>3503</v>
      </c>
      <c r="B3498">
        <v>1096.994623655914</v>
      </c>
    </row>
    <row r="3499" spans="1:2" x14ac:dyDescent="0.3">
      <c r="A3499" s="1" t="s">
        <v>3504</v>
      </c>
      <c r="B3499">
        <v>1096.994623655914</v>
      </c>
    </row>
    <row r="3500" spans="1:2" x14ac:dyDescent="0.3">
      <c r="A3500" s="1" t="s">
        <v>3505</v>
      </c>
      <c r="B3500">
        <v>1096.994623655914</v>
      </c>
    </row>
    <row r="3501" spans="1:2" x14ac:dyDescent="0.3">
      <c r="A3501" s="1" t="s">
        <v>3506</v>
      </c>
      <c r="B3501">
        <v>1096.994623655914</v>
      </c>
    </row>
    <row r="3502" spans="1:2" x14ac:dyDescent="0.3">
      <c r="A3502" s="1" t="s">
        <v>3507</v>
      </c>
      <c r="B3502">
        <v>1096.994623655914</v>
      </c>
    </row>
    <row r="3503" spans="1:2" x14ac:dyDescent="0.3">
      <c r="A3503" s="1" t="s">
        <v>3508</v>
      </c>
      <c r="B3503">
        <v>1096.994623655914</v>
      </c>
    </row>
    <row r="3504" spans="1:2" x14ac:dyDescent="0.3">
      <c r="A3504" s="1" t="s">
        <v>3509</v>
      </c>
      <c r="B3504">
        <v>1096.994623655914</v>
      </c>
    </row>
    <row r="3505" spans="1:2" x14ac:dyDescent="0.3">
      <c r="A3505" s="1" t="s">
        <v>3510</v>
      </c>
      <c r="B3505">
        <v>1096.994623655914</v>
      </c>
    </row>
    <row r="3506" spans="1:2" x14ac:dyDescent="0.3">
      <c r="A3506" s="1" t="s">
        <v>3511</v>
      </c>
      <c r="B3506">
        <v>1096.994623655914</v>
      </c>
    </row>
    <row r="3507" spans="1:2" x14ac:dyDescent="0.3">
      <c r="A3507" s="1" t="s">
        <v>3512</v>
      </c>
      <c r="B3507">
        <v>1096.994623655914</v>
      </c>
    </row>
    <row r="3508" spans="1:2" x14ac:dyDescent="0.3">
      <c r="A3508" s="1" t="s">
        <v>3513</v>
      </c>
      <c r="B3508">
        <v>1096.994623655914</v>
      </c>
    </row>
    <row r="3509" spans="1:2" x14ac:dyDescent="0.3">
      <c r="A3509" s="1" t="s">
        <v>3514</v>
      </c>
      <c r="B3509">
        <v>1096.994623655914</v>
      </c>
    </row>
    <row r="3510" spans="1:2" x14ac:dyDescent="0.3">
      <c r="A3510" s="1" t="s">
        <v>3515</v>
      </c>
      <c r="B3510">
        <v>1096.994623655914</v>
      </c>
    </row>
    <row r="3511" spans="1:2" x14ac:dyDescent="0.3">
      <c r="A3511" s="1" t="s">
        <v>3516</v>
      </c>
      <c r="B3511">
        <v>1096.994623655914</v>
      </c>
    </row>
    <row r="3512" spans="1:2" x14ac:dyDescent="0.3">
      <c r="A3512" s="1" t="s">
        <v>3517</v>
      </c>
      <c r="B3512">
        <v>1096.994623655914</v>
      </c>
    </row>
    <row r="3513" spans="1:2" x14ac:dyDescent="0.3">
      <c r="A3513" s="1" t="s">
        <v>3518</v>
      </c>
      <c r="B3513">
        <v>1096.994623655914</v>
      </c>
    </row>
    <row r="3514" spans="1:2" x14ac:dyDescent="0.3">
      <c r="A3514" s="1" t="s">
        <v>3519</v>
      </c>
      <c r="B3514">
        <v>1096.994623655914</v>
      </c>
    </row>
    <row r="3515" spans="1:2" x14ac:dyDescent="0.3">
      <c r="A3515" s="1" t="s">
        <v>3520</v>
      </c>
      <c r="B3515">
        <v>1096.994623655914</v>
      </c>
    </row>
    <row r="3516" spans="1:2" x14ac:dyDescent="0.3">
      <c r="A3516" s="1" t="s">
        <v>3521</v>
      </c>
      <c r="B3516">
        <v>1096.994623655914</v>
      </c>
    </row>
    <row r="3517" spans="1:2" x14ac:dyDescent="0.3">
      <c r="A3517" s="1" t="s">
        <v>3522</v>
      </c>
      <c r="B3517">
        <v>1096.994623655914</v>
      </c>
    </row>
    <row r="3518" spans="1:2" x14ac:dyDescent="0.3">
      <c r="A3518" s="1" t="s">
        <v>3523</v>
      </c>
      <c r="B3518">
        <v>1096.994623655914</v>
      </c>
    </row>
    <row r="3519" spans="1:2" x14ac:dyDescent="0.3">
      <c r="A3519" s="1" t="s">
        <v>3524</v>
      </c>
      <c r="B3519">
        <v>1096.994623655914</v>
      </c>
    </row>
    <row r="3520" spans="1:2" x14ac:dyDescent="0.3">
      <c r="A3520" s="1" t="s">
        <v>3525</v>
      </c>
      <c r="B3520">
        <v>1096.994623655914</v>
      </c>
    </row>
    <row r="3521" spans="1:2" x14ac:dyDescent="0.3">
      <c r="A3521" s="1" t="s">
        <v>3526</v>
      </c>
      <c r="B3521">
        <v>1096.994623655914</v>
      </c>
    </row>
    <row r="3522" spans="1:2" x14ac:dyDescent="0.3">
      <c r="A3522" s="1" t="s">
        <v>3527</v>
      </c>
      <c r="B3522">
        <v>1096.994623655914</v>
      </c>
    </row>
    <row r="3523" spans="1:2" x14ac:dyDescent="0.3">
      <c r="A3523" s="1" t="s">
        <v>3528</v>
      </c>
      <c r="B3523">
        <v>1096.994623655914</v>
      </c>
    </row>
    <row r="3524" spans="1:2" x14ac:dyDescent="0.3">
      <c r="A3524" s="1" t="s">
        <v>3529</v>
      </c>
      <c r="B3524">
        <v>1096.994623655914</v>
      </c>
    </row>
    <row r="3525" spans="1:2" x14ac:dyDescent="0.3">
      <c r="A3525" s="1" t="s">
        <v>3530</v>
      </c>
      <c r="B3525">
        <v>1096.994623655914</v>
      </c>
    </row>
    <row r="3526" spans="1:2" x14ac:dyDescent="0.3">
      <c r="A3526" s="1" t="s">
        <v>3531</v>
      </c>
      <c r="B3526">
        <v>1096.994623655914</v>
      </c>
    </row>
    <row r="3527" spans="1:2" x14ac:dyDescent="0.3">
      <c r="A3527" s="1" t="s">
        <v>3532</v>
      </c>
      <c r="B3527">
        <v>1096.994623655914</v>
      </c>
    </row>
    <row r="3528" spans="1:2" x14ac:dyDescent="0.3">
      <c r="A3528" s="1" t="s">
        <v>3533</v>
      </c>
      <c r="B3528">
        <v>1096.994623655914</v>
      </c>
    </row>
    <row r="3529" spans="1:2" x14ac:dyDescent="0.3">
      <c r="A3529" s="1" t="s">
        <v>3534</v>
      </c>
      <c r="B3529">
        <v>1096.994623655914</v>
      </c>
    </row>
    <row r="3530" spans="1:2" x14ac:dyDescent="0.3">
      <c r="A3530" s="1" t="s">
        <v>3535</v>
      </c>
      <c r="B3530">
        <v>1096.994623655914</v>
      </c>
    </row>
    <row r="3531" spans="1:2" x14ac:dyDescent="0.3">
      <c r="A3531" s="1" t="s">
        <v>3536</v>
      </c>
      <c r="B3531">
        <v>1096.994623655914</v>
      </c>
    </row>
    <row r="3532" spans="1:2" x14ac:dyDescent="0.3">
      <c r="A3532" s="1" t="s">
        <v>3537</v>
      </c>
      <c r="B3532">
        <v>1096.994623655914</v>
      </c>
    </row>
    <row r="3533" spans="1:2" x14ac:dyDescent="0.3">
      <c r="A3533" s="1" t="s">
        <v>3538</v>
      </c>
      <c r="B3533">
        <v>1096.994623655914</v>
      </c>
    </row>
    <row r="3534" spans="1:2" x14ac:dyDescent="0.3">
      <c r="A3534" s="1" t="s">
        <v>3539</v>
      </c>
      <c r="B3534">
        <v>1096.994623655914</v>
      </c>
    </row>
    <row r="3535" spans="1:2" x14ac:dyDescent="0.3">
      <c r="A3535" s="1" t="s">
        <v>3540</v>
      </c>
      <c r="B3535">
        <v>1096.994623655914</v>
      </c>
    </row>
    <row r="3536" spans="1:2" x14ac:dyDescent="0.3">
      <c r="A3536" s="1" t="s">
        <v>3541</v>
      </c>
      <c r="B3536">
        <v>1096.994623655914</v>
      </c>
    </row>
    <row r="3537" spans="1:2" x14ac:dyDescent="0.3">
      <c r="A3537" s="1" t="s">
        <v>3542</v>
      </c>
      <c r="B3537">
        <v>1096.994623655914</v>
      </c>
    </row>
    <row r="3538" spans="1:2" x14ac:dyDescent="0.3">
      <c r="A3538" s="1" t="s">
        <v>3543</v>
      </c>
      <c r="B3538">
        <v>1096.994623655914</v>
      </c>
    </row>
    <row r="3539" spans="1:2" x14ac:dyDescent="0.3">
      <c r="A3539" s="1" t="s">
        <v>3544</v>
      </c>
      <c r="B3539">
        <v>1096.994623655914</v>
      </c>
    </row>
    <row r="3540" spans="1:2" x14ac:dyDescent="0.3">
      <c r="A3540" s="1" t="s">
        <v>3545</v>
      </c>
      <c r="B3540">
        <v>1096.994623655914</v>
      </c>
    </row>
    <row r="3541" spans="1:2" x14ac:dyDescent="0.3">
      <c r="A3541" s="1" t="s">
        <v>3546</v>
      </c>
      <c r="B3541">
        <v>1096.994623655914</v>
      </c>
    </row>
    <row r="3542" spans="1:2" x14ac:dyDescent="0.3">
      <c r="A3542" s="1" t="s">
        <v>3547</v>
      </c>
      <c r="B3542">
        <v>1096.994623655914</v>
      </c>
    </row>
    <row r="3543" spans="1:2" x14ac:dyDescent="0.3">
      <c r="A3543" s="1" t="s">
        <v>3548</v>
      </c>
      <c r="B3543">
        <v>1096.994623655914</v>
      </c>
    </row>
    <row r="3544" spans="1:2" x14ac:dyDescent="0.3">
      <c r="A3544" s="1" t="s">
        <v>3549</v>
      </c>
      <c r="B3544">
        <v>1096.994623655914</v>
      </c>
    </row>
    <row r="3545" spans="1:2" x14ac:dyDescent="0.3">
      <c r="A3545" s="1" t="s">
        <v>3550</v>
      </c>
      <c r="B3545">
        <v>1096.994623655914</v>
      </c>
    </row>
    <row r="3546" spans="1:2" x14ac:dyDescent="0.3">
      <c r="A3546" s="1" t="s">
        <v>3551</v>
      </c>
      <c r="B3546">
        <v>1096.994623655914</v>
      </c>
    </row>
    <row r="3547" spans="1:2" x14ac:dyDescent="0.3">
      <c r="A3547" s="1" t="s">
        <v>3552</v>
      </c>
      <c r="B3547">
        <v>1096.994623655914</v>
      </c>
    </row>
    <row r="3548" spans="1:2" x14ac:dyDescent="0.3">
      <c r="A3548" s="1" t="s">
        <v>3553</v>
      </c>
      <c r="B3548">
        <v>1096.994623655914</v>
      </c>
    </row>
    <row r="3549" spans="1:2" x14ac:dyDescent="0.3">
      <c r="A3549" s="1" t="s">
        <v>3554</v>
      </c>
      <c r="B3549">
        <v>1096.994623655914</v>
      </c>
    </row>
    <row r="3550" spans="1:2" x14ac:dyDescent="0.3">
      <c r="A3550" s="1" t="s">
        <v>3555</v>
      </c>
      <c r="B3550">
        <v>1096.994623655914</v>
      </c>
    </row>
    <row r="3551" spans="1:2" x14ac:dyDescent="0.3">
      <c r="A3551" s="1" t="s">
        <v>3556</v>
      </c>
      <c r="B3551">
        <v>1096.994623655914</v>
      </c>
    </row>
    <row r="3552" spans="1:2" x14ac:dyDescent="0.3">
      <c r="A3552" s="1" t="s">
        <v>3557</v>
      </c>
      <c r="B3552">
        <v>1096.994623655914</v>
      </c>
    </row>
    <row r="3553" spans="1:2" x14ac:dyDescent="0.3">
      <c r="A3553" s="1" t="s">
        <v>3558</v>
      </c>
      <c r="B3553">
        <v>1096.994623655914</v>
      </c>
    </row>
    <row r="3554" spans="1:2" x14ac:dyDescent="0.3">
      <c r="A3554" s="1" t="s">
        <v>3559</v>
      </c>
      <c r="B3554">
        <v>1096.994623655914</v>
      </c>
    </row>
    <row r="3555" spans="1:2" x14ac:dyDescent="0.3">
      <c r="A3555" s="1" t="s">
        <v>3560</v>
      </c>
      <c r="B3555">
        <v>1096.994623655914</v>
      </c>
    </row>
    <row r="3556" spans="1:2" x14ac:dyDescent="0.3">
      <c r="A3556" s="1" t="s">
        <v>3561</v>
      </c>
      <c r="B3556">
        <v>1096.994623655914</v>
      </c>
    </row>
    <row r="3557" spans="1:2" x14ac:dyDescent="0.3">
      <c r="A3557" s="1" t="s">
        <v>3562</v>
      </c>
      <c r="B3557">
        <v>1096.994623655914</v>
      </c>
    </row>
    <row r="3558" spans="1:2" x14ac:dyDescent="0.3">
      <c r="A3558" s="1" t="s">
        <v>3563</v>
      </c>
      <c r="B3558">
        <v>1096.994623655914</v>
      </c>
    </row>
    <row r="3559" spans="1:2" x14ac:dyDescent="0.3">
      <c r="A3559" s="1" t="s">
        <v>3564</v>
      </c>
      <c r="B3559">
        <v>1096.994623655914</v>
      </c>
    </row>
    <row r="3560" spans="1:2" x14ac:dyDescent="0.3">
      <c r="A3560" s="1" t="s">
        <v>3565</v>
      </c>
      <c r="B3560">
        <v>1096.994623655914</v>
      </c>
    </row>
    <row r="3561" spans="1:2" x14ac:dyDescent="0.3">
      <c r="A3561" s="1" t="s">
        <v>3566</v>
      </c>
      <c r="B3561">
        <v>1096.994623655914</v>
      </c>
    </row>
    <row r="3562" spans="1:2" x14ac:dyDescent="0.3">
      <c r="A3562" s="1" t="s">
        <v>3567</v>
      </c>
      <c r="B3562">
        <v>1096.994623655914</v>
      </c>
    </row>
    <row r="3563" spans="1:2" x14ac:dyDescent="0.3">
      <c r="A3563" s="1" t="s">
        <v>3568</v>
      </c>
      <c r="B3563">
        <v>1096.994623655914</v>
      </c>
    </row>
    <row r="3564" spans="1:2" x14ac:dyDescent="0.3">
      <c r="A3564" s="1" t="s">
        <v>3569</v>
      </c>
      <c r="B3564">
        <v>1096.994623655914</v>
      </c>
    </row>
    <row r="3565" spans="1:2" x14ac:dyDescent="0.3">
      <c r="A3565" s="1" t="s">
        <v>3570</v>
      </c>
      <c r="B3565">
        <v>1096.994623655914</v>
      </c>
    </row>
    <row r="3566" spans="1:2" x14ac:dyDescent="0.3">
      <c r="A3566" s="1" t="s">
        <v>3571</v>
      </c>
      <c r="B3566">
        <v>1096.994623655914</v>
      </c>
    </row>
    <row r="3567" spans="1:2" x14ac:dyDescent="0.3">
      <c r="A3567" s="1" t="s">
        <v>3572</v>
      </c>
      <c r="B3567">
        <v>1096.994623655914</v>
      </c>
    </row>
    <row r="3568" spans="1:2" x14ac:dyDescent="0.3">
      <c r="A3568" s="1" t="s">
        <v>3573</v>
      </c>
      <c r="B3568">
        <v>1096.994623655914</v>
      </c>
    </row>
    <row r="3569" spans="1:2" x14ac:dyDescent="0.3">
      <c r="A3569" s="1" t="s">
        <v>3574</v>
      </c>
      <c r="B3569">
        <v>1096.994623655914</v>
      </c>
    </row>
    <row r="3570" spans="1:2" x14ac:dyDescent="0.3">
      <c r="A3570" s="1" t="s">
        <v>3575</v>
      </c>
      <c r="B3570">
        <v>1096.994623655914</v>
      </c>
    </row>
    <row r="3571" spans="1:2" x14ac:dyDescent="0.3">
      <c r="A3571" s="1" t="s">
        <v>3576</v>
      </c>
      <c r="B3571">
        <v>1096.994623655914</v>
      </c>
    </row>
    <row r="3572" spans="1:2" x14ac:dyDescent="0.3">
      <c r="A3572" s="1" t="s">
        <v>3577</v>
      </c>
      <c r="B3572">
        <v>1096.994623655914</v>
      </c>
    </row>
    <row r="3573" spans="1:2" x14ac:dyDescent="0.3">
      <c r="A3573" s="1" t="s">
        <v>3578</v>
      </c>
      <c r="B3573">
        <v>1096.994623655914</v>
      </c>
    </row>
    <row r="3574" spans="1:2" x14ac:dyDescent="0.3">
      <c r="A3574" s="1" t="s">
        <v>3579</v>
      </c>
      <c r="B3574">
        <v>1096.994623655914</v>
      </c>
    </row>
    <row r="3575" spans="1:2" x14ac:dyDescent="0.3">
      <c r="A3575" s="1" t="s">
        <v>3580</v>
      </c>
      <c r="B3575">
        <v>1096.994623655914</v>
      </c>
    </row>
    <row r="3576" spans="1:2" x14ac:dyDescent="0.3">
      <c r="A3576" s="1" t="s">
        <v>3581</v>
      </c>
      <c r="B3576">
        <v>1096.994623655914</v>
      </c>
    </row>
    <row r="3577" spans="1:2" x14ac:dyDescent="0.3">
      <c r="A3577" s="1" t="s">
        <v>3582</v>
      </c>
      <c r="B3577">
        <v>1096.994623655914</v>
      </c>
    </row>
    <row r="3578" spans="1:2" x14ac:dyDescent="0.3">
      <c r="A3578" s="1" t="s">
        <v>3583</v>
      </c>
      <c r="B3578">
        <v>1096.994623655914</v>
      </c>
    </row>
    <row r="3579" spans="1:2" x14ac:dyDescent="0.3">
      <c r="A3579" s="1" t="s">
        <v>3584</v>
      </c>
      <c r="B3579">
        <v>1096.994623655914</v>
      </c>
    </row>
    <row r="3580" spans="1:2" x14ac:dyDescent="0.3">
      <c r="A3580" s="1" t="s">
        <v>3585</v>
      </c>
      <c r="B3580">
        <v>1096.994623655914</v>
      </c>
    </row>
    <row r="3581" spans="1:2" x14ac:dyDescent="0.3">
      <c r="A3581" s="1" t="s">
        <v>3586</v>
      </c>
      <c r="B3581">
        <v>1096.994623655914</v>
      </c>
    </row>
    <row r="3582" spans="1:2" x14ac:dyDescent="0.3">
      <c r="A3582" s="1" t="s">
        <v>3587</v>
      </c>
      <c r="B3582">
        <v>1096.994623655914</v>
      </c>
    </row>
    <row r="3583" spans="1:2" x14ac:dyDescent="0.3">
      <c r="A3583" s="1" t="s">
        <v>3588</v>
      </c>
      <c r="B3583">
        <v>1096.994623655914</v>
      </c>
    </row>
    <row r="3584" spans="1:2" x14ac:dyDescent="0.3">
      <c r="A3584" s="1" t="s">
        <v>3589</v>
      </c>
      <c r="B3584">
        <v>1096.994623655914</v>
      </c>
    </row>
    <row r="3585" spans="1:2" x14ac:dyDescent="0.3">
      <c r="A3585" s="1" t="s">
        <v>3590</v>
      </c>
      <c r="B3585">
        <v>1096.994623655914</v>
      </c>
    </row>
    <row r="3586" spans="1:2" x14ac:dyDescent="0.3">
      <c r="A3586" s="1" t="s">
        <v>3591</v>
      </c>
      <c r="B3586">
        <v>1096.994623655914</v>
      </c>
    </row>
    <row r="3587" spans="1:2" x14ac:dyDescent="0.3">
      <c r="A3587" s="1" t="s">
        <v>3592</v>
      </c>
      <c r="B3587">
        <v>1096.994623655914</v>
      </c>
    </row>
    <row r="3588" spans="1:2" x14ac:dyDescent="0.3">
      <c r="A3588" s="1" t="s">
        <v>3593</v>
      </c>
      <c r="B3588">
        <v>1096.994623655914</v>
      </c>
    </row>
    <row r="3589" spans="1:2" x14ac:dyDescent="0.3">
      <c r="A3589" s="1" t="s">
        <v>3594</v>
      </c>
      <c r="B3589">
        <v>1096.994623655914</v>
      </c>
    </row>
    <row r="3590" spans="1:2" x14ac:dyDescent="0.3">
      <c r="A3590" s="1" t="s">
        <v>3595</v>
      </c>
      <c r="B3590">
        <v>1096.994623655914</v>
      </c>
    </row>
    <row r="3591" spans="1:2" x14ac:dyDescent="0.3">
      <c r="A3591" s="1" t="s">
        <v>3596</v>
      </c>
      <c r="B3591">
        <v>1096.994623655914</v>
      </c>
    </row>
    <row r="3592" spans="1:2" x14ac:dyDescent="0.3">
      <c r="A3592" s="1" t="s">
        <v>3597</v>
      </c>
      <c r="B3592">
        <v>1096.994623655914</v>
      </c>
    </row>
    <row r="3593" spans="1:2" x14ac:dyDescent="0.3">
      <c r="A3593" s="1" t="s">
        <v>3598</v>
      </c>
      <c r="B3593">
        <v>1096.994623655914</v>
      </c>
    </row>
    <row r="3594" spans="1:2" x14ac:dyDescent="0.3">
      <c r="A3594" s="1" t="s">
        <v>3599</v>
      </c>
      <c r="B3594">
        <v>1096.994623655914</v>
      </c>
    </row>
    <row r="3595" spans="1:2" x14ac:dyDescent="0.3">
      <c r="A3595" s="1" t="s">
        <v>3600</v>
      </c>
      <c r="B3595">
        <v>1096.994623655914</v>
      </c>
    </row>
    <row r="3596" spans="1:2" x14ac:dyDescent="0.3">
      <c r="A3596" s="1" t="s">
        <v>3601</v>
      </c>
      <c r="B3596">
        <v>1096.994623655914</v>
      </c>
    </row>
    <row r="3597" spans="1:2" x14ac:dyDescent="0.3">
      <c r="A3597" s="1" t="s">
        <v>3602</v>
      </c>
      <c r="B3597">
        <v>1096.994623655914</v>
      </c>
    </row>
    <row r="3598" spans="1:2" x14ac:dyDescent="0.3">
      <c r="A3598" s="1" t="s">
        <v>3603</v>
      </c>
      <c r="B3598">
        <v>1096.994623655914</v>
      </c>
    </row>
    <row r="3599" spans="1:2" x14ac:dyDescent="0.3">
      <c r="A3599" s="1" t="s">
        <v>3604</v>
      </c>
      <c r="B3599">
        <v>1096.994623655914</v>
      </c>
    </row>
    <row r="3600" spans="1:2" x14ac:dyDescent="0.3">
      <c r="A3600" s="1" t="s">
        <v>3605</v>
      </c>
      <c r="B3600">
        <v>1096.994623655914</v>
      </c>
    </row>
    <row r="3601" spans="1:2" x14ac:dyDescent="0.3">
      <c r="A3601" s="1" t="s">
        <v>3606</v>
      </c>
      <c r="B3601">
        <v>1096.994623655914</v>
      </c>
    </row>
    <row r="3602" spans="1:2" x14ac:dyDescent="0.3">
      <c r="A3602" s="1" t="s">
        <v>3607</v>
      </c>
      <c r="B3602">
        <v>1096.994623655914</v>
      </c>
    </row>
    <row r="3603" spans="1:2" x14ac:dyDescent="0.3">
      <c r="A3603" s="1" t="s">
        <v>3608</v>
      </c>
      <c r="B3603">
        <v>1096.994623655914</v>
      </c>
    </row>
    <row r="3604" spans="1:2" x14ac:dyDescent="0.3">
      <c r="A3604" s="1" t="s">
        <v>3609</v>
      </c>
      <c r="B3604">
        <v>1096.994623655914</v>
      </c>
    </row>
    <row r="3605" spans="1:2" x14ac:dyDescent="0.3">
      <c r="A3605" s="1" t="s">
        <v>3610</v>
      </c>
      <c r="B3605">
        <v>1096.994623655914</v>
      </c>
    </row>
    <row r="3606" spans="1:2" x14ac:dyDescent="0.3">
      <c r="A3606" s="1" t="s">
        <v>3611</v>
      </c>
      <c r="B3606">
        <v>1096.994623655914</v>
      </c>
    </row>
    <row r="3607" spans="1:2" x14ac:dyDescent="0.3">
      <c r="A3607" s="1" t="s">
        <v>3612</v>
      </c>
      <c r="B3607">
        <v>1096.994623655914</v>
      </c>
    </row>
    <row r="3608" spans="1:2" x14ac:dyDescent="0.3">
      <c r="A3608" s="1" t="s">
        <v>3613</v>
      </c>
      <c r="B3608">
        <v>1096.994623655914</v>
      </c>
    </row>
    <row r="3609" spans="1:2" x14ac:dyDescent="0.3">
      <c r="A3609" s="1" t="s">
        <v>3614</v>
      </c>
      <c r="B3609">
        <v>1096.994623655914</v>
      </c>
    </row>
    <row r="3610" spans="1:2" x14ac:dyDescent="0.3">
      <c r="A3610" s="1" t="s">
        <v>3615</v>
      </c>
      <c r="B3610">
        <v>1096.994623655914</v>
      </c>
    </row>
    <row r="3611" spans="1:2" x14ac:dyDescent="0.3">
      <c r="A3611" s="1" t="s">
        <v>3616</v>
      </c>
      <c r="B3611">
        <v>1096.994623655914</v>
      </c>
    </row>
    <row r="3612" spans="1:2" x14ac:dyDescent="0.3">
      <c r="A3612" s="1" t="s">
        <v>3617</v>
      </c>
      <c r="B3612">
        <v>1096.994623655914</v>
      </c>
    </row>
    <row r="3613" spans="1:2" x14ac:dyDescent="0.3">
      <c r="A3613" s="1" t="s">
        <v>3618</v>
      </c>
      <c r="B3613">
        <v>1096.994623655914</v>
      </c>
    </row>
    <row r="3614" spans="1:2" x14ac:dyDescent="0.3">
      <c r="A3614" s="1" t="s">
        <v>3619</v>
      </c>
      <c r="B3614">
        <v>1096.994623655914</v>
      </c>
    </row>
    <row r="3615" spans="1:2" x14ac:dyDescent="0.3">
      <c r="A3615" s="1" t="s">
        <v>3620</v>
      </c>
      <c r="B3615">
        <v>1096.994623655914</v>
      </c>
    </row>
    <row r="3616" spans="1:2" x14ac:dyDescent="0.3">
      <c r="A3616" s="1" t="s">
        <v>3621</v>
      </c>
      <c r="B3616">
        <v>1096.994623655914</v>
      </c>
    </row>
    <row r="3617" spans="1:2" x14ac:dyDescent="0.3">
      <c r="A3617" s="1" t="s">
        <v>3622</v>
      </c>
      <c r="B3617">
        <v>1096.994623655914</v>
      </c>
    </row>
    <row r="3618" spans="1:2" x14ac:dyDescent="0.3">
      <c r="A3618" s="1" t="s">
        <v>3623</v>
      </c>
      <c r="B3618">
        <v>1096.994623655914</v>
      </c>
    </row>
    <row r="3619" spans="1:2" x14ac:dyDescent="0.3">
      <c r="A3619" s="1" t="s">
        <v>3624</v>
      </c>
      <c r="B3619">
        <v>1096.994623655914</v>
      </c>
    </row>
    <row r="3620" spans="1:2" x14ac:dyDescent="0.3">
      <c r="A3620" s="1" t="s">
        <v>3625</v>
      </c>
      <c r="B3620">
        <v>1096.994623655914</v>
      </c>
    </row>
    <row r="3621" spans="1:2" x14ac:dyDescent="0.3">
      <c r="A3621" s="1" t="s">
        <v>3626</v>
      </c>
      <c r="B3621">
        <v>1096.994623655914</v>
      </c>
    </row>
    <row r="3622" spans="1:2" x14ac:dyDescent="0.3">
      <c r="A3622" s="1" t="s">
        <v>3627</v>
      </c>
      <c r="B3622">
        <v>1096.994623655914</v>
      </c>
    </row>
    <row r="3623" spans="1:2" x14ac:dyDescent="0.3">
      <c r="A3623" s="1" t="s">
        <v>3628</v>
      </c>
      <c r="B3623">
        <v>1096.994623655914</v>
      </c>
    </row>
    <row r="3624" spans="1:2" x14ac:dyDescent="0.3">
      <c r="A3624" s="1" t="s">
        <v>3629</v>
      </c>
      <c r="B3624">
        <v>1096.994623655914</v>
      </c>
    </row>
    <row r="3625" spans="1:2" x14ac:dyDescent="0.3">
      <c r="A3625" s="1" t="s">
        <v>3630</v>
      </c>
      <c r="B3625">
        <v>1096.994623655914</v>
      </c>
    </row>
    <row r="3626" spans="1:2" x14ac:dyDescent="0.3">
      <c r="A3626" s="1" t="s">
        <v>3631</v>
      </c>
      <c r="B3626">
        <v>699.66250000000002</v>
      </c>
    </row>
    <row r="3627" spans="1:2" x14ac:dyDescent="0.3">
      <c r="A3627" s="1" t="s">
        <v>3632</v>
      </c>
      <c r="B3627">
        <v>699.66250000000002</v>
      </c>
    </row>
    <row r="3628" spans="1:2" x14ac:dyDescent="0.3">
      <c r="A3628" s="1" t="s">
        <v>3633</v>
      </c>
      <c r="B3628">
        <v>699.66250000000002</v>
      </c>
    </row>
    <row r="3629" spans="1:2" x14ac:dyDescent="0.3">
      <c r="A3629" s="1" t="s">
        <v>3634</v>
      </c>
      <c r="B3629">
        <v>699.66250000000002</v>
      </c>
    </row>
    <row r="3630" spans="1:2" x14ac:dyDescent="0.3">
      <c r="A3630" s="1" t="s">
        <v>3635</v>
      </c>
      <c r="B3630">
        <v>699.66250000000002</v>
      </c>
    </row>
    <row r="3631" spans="1:2" x14ac:dyDescent="0.3">
      <c r="A3631" s="1" t="s">
        <v>3636</v>
      </c>
      <c r="B3631">
        <v>699.66250000000002</v>
      </c>
    </row>
    <row r="3632" spans="1:2" x14ac:dyDescent="0.3">
      <c r="A3632" s="1" t="s">
        <v>3637</v>
      </c>
      <c r="B3632">
        <v>699.66250000000002</v>
      </c>
    </row>
    <row r="3633" spans="1:2" x14ac:dyDescent="0.3">
      <c r="A3633" s="1" t="s">
        <v>3638</v>
      </c>
      <c r="B3633">
        <v>699.66250000000002</v>
      </c>
    </row>
    <row r="3634" spans="1:2" x14ac:dyDescent="0.3">
      <c r="A3634" s="1" t="s">
        <v>3639</v>
      </c>
      <c r="B3634">
        <v>699.66250000000002</v>
      </c>
    </row>
    <row r="3635" spans="1:2" x14ac:dyDescent="0.3">
      <c r="A3635" s="1" t="s">
        <v>3640</v>
      </c>
      <c r="B3635">
        <v>699.66250000000002</v>
      </c>
    </row>
    <row r="3636" spans="1:2" x14ac:dyDescent="0.3">
      <c r="A3636" s="1" t="s">
        <v>3641</v>
      </c>
      <c r="B3636">
        <v>699.66250000000002</v>
      </c>
    </row>
    <row r="3637" spans="1:2" x14ac:dyDescent="0.3">
      <c r="A3637" s="1" t="s">
        <v>3642</v>
      </c>
      <c r="B3637">
        <v>699.66250000000002</v>
      </c>
    </row>
    <row r="3638" spans="1:2" x14ac:dyDescent="0.3">
      <c r="A3638" s="1" t="s">
        <v>3643</v>
      </c>
      <c r="B3638">
        <v>699.66250000000002</v>
      </c>
    </row>
    <row r="3639" spans="1:2" x14ac:dyDescent="0.3">
      <c r="A3639" s="1" t="s">
        <v>3644</v>
      </c>
      <c r="B3639">
        <v>699.66250000000002</v>
      </c>
    </row>
    <row r="3640" spans="1:2" x14ac:dyDescent="0.3">
      <c r="A3640" s="1" t="s">
        <v>3645</v>
      </c>
      <c r="B3640">
        <v>699.66250000000002</v>
      </c>
    </row>
    <row r="3641" spans="1:2" x14ac:dyDescent="0.3">
      <c r="A3641" s="1" t="s">
        <v>3646</v>
      </c>
      <c r="B3641">
        <v>699.66250000000002</v>
      </c>
    </row>
    <row r="3642" spans="1:2" x14ac:dyDescent="0.3">
      <c r="A3642" s="1" t="s">
        <v>3647</v>
      </c>
      <c r="B3642">
        <v>699.66250000000002</v>
      </c>
    </row>
    <row r="3643" spans="1:2" x14ac:dyDescent="0.3">
      <c r="A3643" s="1" t="s">
        <v>3648</v>
      </c>
      <c r="B3643">
        <v>699.66250000000002</v>
      </c>
    </row>
    <row r="3644" spans="1:2" x14ac:dyDescent="0.3">
      <c r="A3644" s="1" t="s">
        <v>3649</v>
      </c>
      <c r="B3644">
        <v>699.66250000000002</v>
      </c>
    </row>
    <row r="3645" spans="1:2" x14ac:dyDescent="0.3">
      <c r="A3645" s="1" t="s">
        <v>3650</v>
      </c>
      <c r="B3645">
        <v>699.66250000000002</v>
      </c>
    </row>
    <row r="3646" spans="1:2" x14ac:dyDescent="0.3">
      <c r="A3646" s="1" t="s">
        <v>3651</v>
      </c>
      <c r="B3646">
        <v>699.66250000000002</v>
      </c>
    </row>
    <row r="3647" spans="1:2" x14ac:dyDescent="0.3">
      <c r="A3647" s="1" t="s">
        <v>3652</v>
      </c>
      <c r="B3647">
        <v>699.66250000000002</v>
      </c>
    </row>
    <row r="3648" spans="1:2" x14ac:dyDescent="0.3">
      <c r="A3648" s="1" t="s">
        <v>3653</v>
      </c>
      <c r="B3648">
        <v>699.66250000000002</v>
      </c>
    </row>
    <row r="3649" spans="1:2" x14ac:dyDescent="0.3">
      <c r="A3649" s="1" t="s">
        <v>3654</v>
      </c>
      <c r="B3649">
        <v>699.66250000000002</v>
      </c>
    </row>
    <row r="3650" spans="1:2" x14ac:dyDescent="0.3">
      <c r="A3650" s="1" t="s">
        <v>3655</v>
      </c>
      <c r="B3650">
        <v>699.66250000000002</v>
      </c>
    </row>
    <row r="3651" spans="1:2" x14ac:dyDescent="0.3">
      <c r="A3651" s="1" t="s">
        <v>3656</v>
      </c>
      <c r="B3651">
        <v>699.66250000000002</v>
      </c>
    </row>
    <row r="3652" spans="1:2" x14ac:dyDescent="0.3">
      <c r="A3652" s="1" t="s">
        <v>3657</v>
      </c>
      <c r="B3652">
        <v>699.66250000000002</v>
      </c>
    </row>
    <row r="3653" spans="1:2" x14ac:dyDescent="0.3">
      <c r="A3653" s="1" t="s">
        <v>3658</v>
      </c>
      <c r="B3653">
        <v>699.66250000000002</v>
      </c>
    </row>
    <row r="3654" spans="1:2" x14ac:dyDescent="0.3">
      <c r="A3654" s="1" t="s">
        <v>3659</v>
      </c>
      <c r="B3654">
        <v>699.66250000000002</v>
      </c>
    </row>
    <row r="3655" spans="1:2" x14ac:dyDescent="0.3">
      <c r="A3655" s="1" t="s">
        <v>3660</v>
      </c>
      <c r="B3655">
        <v>699.66250000000002</v>
      </c>
    </row>
    <row r="3656" spans="1:2" x14ac:dyDescent="0.3">
      <c r="A3656" s="1" t="s">
        <v>3661</v>
      </c>
      <c r="B3656">
        <v>699.66250000000002</v>
      </c>
    </row>
    <row r="3657" spans="1:2" x14ac:dyDescent="0.3">
      <c r="A3657" s="1" t="s">
        <v>3662</v>
      </c>
      <c r="B3657">
        <v>699.66250000000002</v>
      </c>
    </row>
    <row r="3658" spans="1:2" x14ac:dyDescent="0.3">
      <c r="A3658" s="1" t="s">
        <v>3663</v>
      </c>
      <c r="B3658">
        <v>699.66250000000002</v>
      </c>
    </row>
    <row r="3659" spans="1:2" x14ac:dyDescent="0.3">
      <c r="A3659" s="1" t="s">
        <v>3664</v>
      </c>
      <c r="B3659">
        <v>699.66250000000002</v>
      </c>
    </row>
    <row r="3660" spans="1:2" x14ac:dyDescent="0.3">
      <c r="A3660" s="1" t="s">
        <v>3665</v>
      </c>
      <c r="B3660">
        <v>699.66250000000002</v>
      </c>
    </row>
    <row r="3661" spans="1:2" x14ac:dyDescent="0.3">
      <c r="A3661" s="1" t="s">
        <v>3666</v>
      </c>
      <c r="B3661">
        <v>699.66250000000002</v>
      </c>
    </row>
    <row r="3662" spans="1:2" x14ac:dyDescent="0.3">
      <c r="A3662" s="1" t="s">
        <v>3667</v>
      </c>
      <c r="B3662">
        <v>699.66250000000002</v>
      </c>
    </row>
    <row r="3663" spans="1:2" x14ac:dyDescent="0.3">
      <c r="A3663" s="1" t="s">
        <v>3668</v>
      </c>
      <c r="B3663">
        <v>699.66250000000002</v>
      </c>
    </row>
    <row r="3664" spans="1:2" x14ac:dyDescent="0.3">
      <c r="A3664" s="1" t="s">
        <v>3669</v>
      </c>
      <c r="B3664">
        <v>699.66250000000002</v>
      </c>
    </row>
    <row r="3665" spans="1:2" x14ac:dyDescent="0.3">
      <c r="A3665" s="1" t="s">
        <v>3670</v>
      </c>
      <c r="B3665">
        <v>699.66250000000002</v>
      </c>
    </row>
    <row r="3666" spans="1:2" x14ac:dyDescent="0.3">
      <c r="A3666" s="1" t="s">
        <v>3671</v>
      </c>
      <c r="B3666">
        <v>699.66250000000002</v>
      </c>
    </row>
    <row r="3667" spans="1:2" x14ac:dyDescent="0.3">
      <c r="A3667" s="1" t="s">
        <v>3672</v>
      </c>
      <c r="B3667">
        <v>699.66250000000002</v>
      </c>
    </row>
    <row r="3668" spans="1:2" x14ac:dyDescent="0.3">
      <c r="A3668" s="1" t="s">
        <v>3673</v>
      </c>
      <c r="B3668">
        <v>699.66250000000002</v>
      </c>
    </row>
    <row r="3669" spans="1:2" x14ac:dyDescent="0.3">
      <c r="A3669" s="1" t="s">
        <v>3674</v>
      </c>
      <c r="B3669">
        <v>699.66250000000002</v>
      </c>
    </row>
    <row r="3670" spans="1:2" x14ac:dyDescent="0.3">
      <c r="A3670" s="1" t="s">
        <v>3675</v>
      </c>
      <c r="B3670">
        <v>699.66250000000002</v>
      </c>
    </row>
    <row r="3671" spans="1:2" x14ac:dyDescent="0.3">
      <c r="A3671" s="1" t="s">
        <v>3676</v>
      </c>
      <c r="B3671">
        <v>699.66250000000002</v>
      </c>
    </row>
    <row r="3672" spans="1:2" x14ac:dyDescent="0.3">
      <c r="A3672" s="1" t="s">
        <v>3677</v>
      </c>
      <c r="B3672">
        <v>699.66250000000002</v>
      </c>
    </row>
    <row r="3673" spans="1:2" x14ac:dyDescent="0.3">
      <c r="A3673" s="1" t="s">
        <v>3678</v>
      </c>
      <c r="B3673">
        <v>699.66250000000002</v>
      </c>
    </row>
    <row r="3674" spans="1:2" x14ac:dyDescent="0.3">
      <c r="A3674" s="1" t="s">
        <v>3679</v>
      </c>
      <c r="B3674">
        <v>699.66250000000002</v>
      </c>
    </row>
    <row r="3675" spans="1:2" x14ac:dyDescent="0.3">
      <c r="A3675" s="1" t="s">
        <v>3680</v>
      </c>
      <c r="B3675">
        <v>699.66250000000002</v>
      </c>
    </row>
    <row r="3676" spans="1:2" x14ac:dyDescent="0.3">
      <c r="A3676" s="1" t="s">
        <v>3681</v>
      </c>
      <c r="B3676">
        <v>699.66250000000002</v>
      </c>
    </row>
    <row r="3677" spans="1:2" x14ac:dyDescent="0.3">
      <c r="A3677" s="1" t="s">
        <v>3682</v>
      </c>
      <c r="B3677">
        <v>699.66250000000002</v>
      </c>
    </row>
    <row r="3678" spans="1:2" x14ac:dyDescent="0.3">
      <c r="A3678" s="1" t="s">
        <v>3683</v>
      </c>
      <c r="B3678">
        <v>699.66250000000002</v>
      </c>
    </row>
    <row r="3679" spans="1:2" x14ac:dyDescent="0.3">
      <c r="A3679" s="1" t="s">
        <v>3684</v>
      </c>
      <c r="B3679">
        <v>699.66250000000002</v>
      </c>
    </row>
    <row r="3680" spans="1:2" x14ac:dyDescent="0.3">
      <c r="A3680" s="1" t="s">
        <v>3685</v>
      </c>
      <c r="B3680">
        <v>699.66250000000002</v>
      </c>
    </row>
    <row r="3681" spans="1:2" x14ac:dyDescent="0.3">
      <c r="A3681" s="1" t="s">
        <v>3686</v>
      </c>
      <c r="B3681">
        <v>699.66250000000002</v>
      </c>
    </row>
    <row r="3682" spans="1:2" x14ac:dyDescent="0.3">
      <c r="A3682" s="1" t="s">
        <v>3687</v>
      </c>
      <c r="B3682">
        <v>699.66250000000002</v>
      </c>
    </row>
    <row r="3683" spans="1:2" x14ac:dyDescent="0.3">
      <c r="A3683" s="1" t="s">
        <v>3688</v>
      </c>
      <c r="B3683">
        <v>699.66250000000002</v>
      </c>
    </row>
    <row r="3684" spans="1:2" x14ac:dyDescent="0.3">
      <c r="A3684" s="1" t="s">
        <v>3689</v>
      </c>
      <c r="B3684">
        <v>699.66250000000002</v>
      </c>
    </row>
    <row r="3685" spans="1:2" x14ac:dyDescent="0.3">
      <c r="A3685" s="1" t="s">
        <v>3690</v>
      </c>
      <c r="B3685">
        <v>699.66250000000002</v>
      </c>
    </row>
    <row r="3686" spans="1:2" x14ac:dyDescent="0.3">
      <c r="A3686" s="1" t="s">
        <v>3691</v>
      </c>
      <c r="B3686">
        <v>699.66250000000002</v>
      </c>
    </row>
    <row r="3687" spans="1:2" x14ac:dyDescent="0.3">
      <c r="A3687" s="1" t="s">
        <v>3692</v>
      </c>
      <c r="B3687">
        <v>699.66250000000002</v>
      </c>
    </row>
    <row r="3688" spans="1:2" x14ac:dyDescent="0.3">
      <c r="A3688" s="1" t="s">
        <v>3693</v>
      </c>
      <c r="B3688">
        <v>699.66250000000002</v>
      </c>
    </row>
    <row r="3689" spans="1:2" x14ac:dyDescent="0.3">
      <c r="A3689" s="1" t="s">
        <v>3694</v>
      </c>
      <c r="B3689">
        <v>699.66250000000002</v>
      </c>
    </row>
    <row r="3690" spans="1:2" x14ac:dyDescent="0.3">
      <c r="A3690" s="1" t="s">
        <v>3695</v>
      </c>
      <c r="B3690">
        <v>699.66250000000002</v>
      </c>
    </row>
    <row r="3691" spans="1:2" x14ac:dyDescent="0.3">
      <c r="A3691" s="1" t="s">
        <v>3696</v>
      </c>
      <c r="B3691">
        <v>699.66250000000002</v>
      </c>
    </row>
    <row r="3692" spans="1:2" x14ac:dyDescent="0.3">
      <c r="A3692" s="1" t="s">
        <v>3697</v>
      </c>
      <c r="B3692">
        <v>699.66250000000002</v>
      </c>
    </row>
    <row r="3693" spans="1:2" x14ac:dyDescent="0.3">
      <c r="A3693" s="1" t="s">
        <v>3698</v>
      </c>
      <c r="B3693">
        <v>699.66250000000002</v>
      </c>
    </row>
    <row r="3694" spans="1:2" x14ac:dyDescent="0.3">
      <c r="A3694" s="1" t="s">
        <v>3699</v>
      </c>
      <c r="B3694">
        <v>699.66250000000002</v>
      </c>
    </row>
    <row r="3695" spans="1:2" x14ac:dyDescent="0.3">
      <c r="A3695" s="1" t="s">
        <v>3700</v>
      </c>
      <c r="B3695">
        <v>699.66250000000002</v>
      </c>
    </row>
    <row r="3696" spans="1:2" x14ac:dyDescent="0.3">
      <c r="A3696" s="1" t="s">
        <v>3701</v>
      </c>
      <c r="B3696">
        <v>699.66250000000002</v>
      </c>
    </row>
    <row r="3697" spans="1:2" x14ac:dyDescent="0.3">
      <c r="A3697" s="1" t="s">
        <v>3702</v>
      </c>
      <c r="B3697">
        <v>699.66250000000002</v>
      </c>
    </row>
    <row r="3698" spans="1:2" x14ac:dyDescent="0.3">
      <c r="A3698" s="1" t="s">
        <v>3703</v>
      </c>
      <c r="B3698">
        <v>699.66250000000002</v>
      </c>
    </row>
    <row r="3699" spans="1:2" x14ac:dyDescent="0.3">
      <c r="A3699" s="1" t="s">
        <v>3704</v>
      </c>
      <c r="B3699">
        <v>699.66250000000002</v>
      </c>
    </row>
    <row r="3700" spans="1:2" x14ac:dyDescent="0.3">
      <c r="A3700" s="1" t="s">
        <v>3705</v>
      </c>
      <c r="B3700">
        <v>699.66250000000002</v>
      </c>
    </row>
    <row r="3701" spans="1:2" x14ac:dyDescent="0.3">
      <c r="A3701" s="1" t="s">
        <v>3706</v>
      </c>
      <c r="B3701">
        <v>699.66250000000002</v>
      </c>
    </row>
    <row r="3702" spans="1:2" x14ac:dyDescent="0.3">
      <c r="A3702" s="1" t="s">
        <v>3707</v>
      </c>
      <c r="B3702">
        <v>699.66250000000002</v>
      </c>
    </row>
    <row r="3703" spans="1:2" x14ac:dyDescent="0.3">
      <c r="A3703" s="1" t="s">
        <v>3708</v>
      </c>
      <c r="B3703">
        <v>699.66250000000002</v>
      </c>
    </row>
    <row r="3704" spans="1:2" x14ac:dyDescent="0.3">
      <c r="A3704" s="1" t="s">
        <v>3709</v>
      </c>
      <c r="B3704">
        <v>699.66250000000002</v>
      </c>
    </row>
    <row r="3705" spans="1:2" x14ac:dyDescent="0.3">
      <c r="A3705" s="1" t="s">
        <v>3710</v>
      </c>
      <c r="B3705">
        <v>699.66250000000002</v>
      </c>
    </row>
    <row r="3706" spans="1:2" x14ac:dyDescent="0.3">
      <c r="A3706" s="1" t="s">
        <v>3711</v>
      </c>
      <c r="B3706">
        <v>699.66250000000002</v>
      </c>
    </row>
    <row r="3707" spans="1:2" x14ac:dyDescent="0.3">
      <c r="A3707" s="1" t="s">
        <v>3712</v>
      </c>
      <c r="B3707">
        <v>699.66250000000002</v>
      </c>
    </row>
    <row r="3708" spans="1:2" x14ac:dyDescent="0.3">
      <c r="A3708" s="1" t="s">
        <v>3713</v>
      </c>
      <c r="B3708">
        <v>699.66250000000002</v>
      </c>
    </row>
    <row r="3709" spans="1:2" x14ac:dyDescent="0.3">
      <c r="A3709" s="1" t="s">
        <v>3714</v>
      </c>
      <c r="B3709">
        <v>699.66250000000002</v>
      </c>
    </row>
    <row r="3710" spans="1:2" x14ac:dyDescent="0.3">
      <c r="A3710" s="1" t="s">
        <v>3715</v>
      </c>
      <c r="B3710">
        <v>699.66250000000002</v>
      </c>
    </row>
    <row r="3711" spans="1:2" x14ac:dyDescent="0.3">
      <c r="A3711" s="1" t="s">
        <v>3716</v>
      </c>
      <c r="B3711">
        <v>699.66250000000002</v>
      </c>
    </row>
    <row r="3712" spans="1:2" x14ac:dyDescent="0.3">
      <c r="A3712" s="1" t="s">
        <v>3717</v>
      </c>
      <c r="B3712">
        <v>699.66250000000002</v>
      </c>
    </row>
    <row r="3713" spans="1:2" x14ac:dyDescent="0.3">
      <c r="A3713" s="1" t="s">
        <v>3718</v>
      </c>
      <c r="B3713">
        <v>699.66250000000002</v>
      </c>
    </row>
    <row r="3714" spans="1:2" x14ac:dyDescent="0.3">
      <c r="A3714" s="1" t="s">
        <v>3719</v>
      </c>
      <c r="B3714">
        <v>699.66250000000002</v>
      </c>
    </row>
    <row r="3715" spans="1:2" x14ac:dyDescent="0.3">
      <c r="A3715" s="1" t="s">
        <v>3720</v>
      </c>
      <c r="B3715">
        <v>699.66250000000002</v>
      </c>
    </row>
    <row r="3716" spans="1:2" x14ac:dyDescent="0.3">
      <c r="A3716" s="1" t="s">
        <v>3721</v>
      </c>
      <c r="B3716">
        <v>699.66250000000002</v>
      </c>
    </row>
    <row r="3717" spans="1:2" x14ac:dyDescent="0.3">
      <c r="A3717" s="1" t="s">
        <v>3722</v>
      </c>
      <c r="B3717">
        <v>699.66250000000002</v>
      </c>
    </row>
    <row r="3718" spans="1:2" x14ac:dyDescent="0.3">
      <c r="A3718" s="1" t="s">
        <v>3723</v>
      </c>
      <c r="B3718">
        <v>699.66250000000002</v>
      </c>
    </row>
    <row r="3719" spans="1:2" x14ac:dyDescent="0.3">
      <c r="A3719" s="1" t="s">
        <v>3724</v>
      </c>
      <c r="B3719">
        <v>699.66250000000002</v>
      </c>
    </row>
    <row r="3720" spans="1:2" x14ac:dyDescent="0.3">
      <c r="A3720" s="1" t="s">
        <v>3725</v>
      </c>
      <c r="B3720">
        <v>699.66250000000002</v>
      </c>
    </row>
    <row r="3721" spans="1:2" x14ac:dyDescent="0.3">
      <c r="A3721" s="1" t="s">
        <v>3726</v>
      </c>
      <c r="B3721">
        <v>699.66250000000002</v>
      </c>
    </row>
    <row r="3722" spans="1:2" x14ac:dyDescent="0.3">
      <c r="A3722" s="1" t="s">
        <v>3727</v>
      </c>
      <c r="B3722">
        <v>699.66250000000002</v>
      </c>
    </row>
    <row r="3723" spans="1:2" x14ac:dyDescent="0.3">
      <c r="A3723" s="1" t="s">
        <v>3728</v>
      </c>
      <c r="B3723">
        <v>699.66250000000002</v>
      </c>
    </row>
    <row r="3724" spans="1:2" x14ac:dyDescent="0.3">
      <c r="A3724" s="1" t="s">
        <v>3729</v>
      </c>
      <c r="B3724">
        <v>699.66250000000002</v>
      </c>
    </row>
    <row r="3725" spans="1:2" x14ac:dyDescent="0.3">
      <c r="A3725" s="1" t="s">
        <v>3730</v>
      </c>
      <c r="B3725">
        <v>699.66250000000002</v>
      </c>
    </row>
    <row r="3726" spans="1:2" x14ac:dyDescent="0.3">
      <c r="A3726" s="1" t="s">
        <v>3731</v>
      </c>
      <c r="B3726">
        <v>699.66250000000002</v>
      </c>
    </row>
    <row r="3727" spans="1:2" x14ac:dyDescent="0.3">
      <c r="A3727" s="1" t="s">
        <v>3732</v>
      </c>
      <c r="B3727">
        <v>699.66250000000002</v>
      </c>
    </row>
    <row r="3728" spans="1:2" x14ac:dyDescent="0.3">
      <c r="A3728" s="1" t="s">
        <v>3733</v>
      </c>
      <c r="B3728">
        <v>699.66250000000002</v>
      </c>
    </row>
    <row r="3729" spans="1:2" x14ac:dyDescent="0.3">
      <c r="A3729" s="1" t="s">
        <v>3734</v>
      </c>
      <c r="B3729">
        <v>699.66250000000002</v>
      </c>
    </row>
    <row r="3730" spans="1:2" x14ac:dyDescent="0.3">
      <c r="A3730" s="1" t="s">
        <v>3735</v>
      </c>
      <c r="B3730">
        <v>699.66250000000002</v>
      </c>
    </row>
    <row r="3731" spans="1:2" x14ac:dyDescent="0.3">
      <c r="A3731" s="1" t="s">
        <v>3736</v>
      </c>
      <c r="B3731">
        <v>699.66250000000002</v>
      </c>
    </row>
    <row r="3732" spans="1:2" x14ac:dyDescent="0.3">
      <c r="A3732" s="1" t="s">
        <v>3737</v>
      </c>
      <c r="B3732">
        <v>699.66250000000002</v>
      </c>
    </row>
    <row r="3733" spans="1:2" x14ac:dyDescent="0.3">
      <c r="A3733" s="1" t="s">
        <v>3738</v>
      </c>
      <c r="B3733">
        <v>699.66250000000002</v>
      </c>
    </row>
    <row r="3734" spans="1:2" x14ac:dyDescent="0.3">
      <c r="A3734" s="1" t="s">
        <v>3739</v>
      </c>
      <c r="B3734">
        <v>699.66250000000002</v>
      </c>
    </row>
    <row r="3735" spans="1:2" x14ac:dyDescent="0.3">
      <c r="A3735" s="1" t="s">
        <v>3740</v>
      </c>
      <c r="B3735">
        <v>699.66250000000002</v>
      </c>
    </row>
    <row r="3736" spans="1:2" x14ac:dyDescent="0.3">
      <c r="A3736" s="1" t="s">
        <v>3741</v>
      </c>
      <c r="B3736">
        <v>699.66250000000002</v>
      </c>
    </row>
    <row r="3737" spans="1:2" x14ac:dyDescent="0.3">
      <c r="A3737" s="1" t="s">
        <v>3742</v>
      </c>
      <c r="B3737">
        <v>699.66250000000002</v>
      </c>
    </row>
    <row r="3738" spans="1:2" x14ac:dyDescent="0.3">
      <c r="A3738" s="1" t="s">
        <v>3743</v>
      </c>
      <c r="B3738">
        <v>699.66250000000002</v>
      </c>
    </row>
    <row r="3739" spans="1:2" x14ac:dyDescent="0.3">
      <c r="A3739" s="1" t="s">
        <v>3744</v>
      </c>
      <c r="B3739">
        <v>699.66250000000002</v>
      </c>
    </row>
    <row r="3740" spans="1:2" x14ac:dyDescent="0.3">
      <c r="A3740" s="1" t="s">
        <v>3745</v>
      </c>
      <c r="B3740">
        <v>699.66250000000002</v>
      </c>
    </row>
    <row r="3741" spans="1:2" x14ac:dyDescent="0.3">
      <c r="A3741" s="1" t="s">
        <v>3746</v>
      </c>
      <c r="B3741">
        <v>699.66250000000002</v>
      </c>
    </row>
    <row r="3742" spans="1:2" x14ac:dyDescent="0.3">
      <c r="A3742" s="1" t="s">
        <v>3747</v>
      </c>
      <c r="B3742">
        <v>699.66250000000002</v>
      </c>
    </row>
    <row r="3743" spans="1:2" x14ac:dyDescent="0.3">
      <c r="A3743" s="1" t="s">
        <v>3748</v>
      </c>
      <c r="B3743">
        <v>699.66250000000002</v>
      </c>
    </row>
    <row r="3744" spans="1:2" x14ac:dyDescent="0.3">
      <c r="A3744" s="1" t="s">
        <v>3749</v>
      </c>
      <c r="B3744">
        <v>699.66250000000002</v>
      </c>
    </row>
    <row r="3745" spans="1:2" x14ac:dyDescent="0.3">
      <c r="A3745" s="1" t="s">
        <v>3750</v>
      </c>
      <c r="B3745">
        <v>699.66250000000002</v>
      </c>
    </row>
    <row r="3746" spans="1:2" x14ac:dyDescent="0.3">
      <c r="A3746" s="1" t="s">
        <v>3751</v>
      </c>
      <c r="B3746">
        <v>699.66250000000002</v>
      </c>
    </row>
    <row r="3747" spans="1:2" x14ac:dyDescent="0.3">
      <c r="A3747" s="1" t="s">
        <v>3752</v>
      </c>
      <c r="B3747">
        <v>699.66250000000002</v>
      </c>
    </row>
    <row r="3748" spans="1:2" x14ac:dyDescent="0.3">
      <c r="A3748" s="1" t="s">
        <v>3753</v>
      </c>
      <c r="B3748">
        <v>699.66250000000002</v>
      </c>
    </row>
    <row r="3749" spans="1:2" x14ac:dyDescent="0.3">
      <c r="A3749" s="1" t="s">
        <v>3754</v>
      </c>
      <c r="B3749">
        <v>699.66250000000002</v>
      </c>
    </row>
    <row r="3750" spans="1:2" x14ac:dyDescent="0.3">
      <c r="A3750" s="1" t="s">
        <v>3755</v>
      </c>
      <c r="B3750">
        <v>699.66250000000002</v>
      </c>
    </row>
    <row r="3751" spans="1:2" x14ac:dyDescent="0.3">
      <c r="A3751" s="1" t="s">
        <v>3756</v>
      </c>
      <c r="B3751">
        <v>699.66250000000002</v>
      </c>
    </row>
    <row r="3752" spans="1:2" x14ac:dyDescent="0.3">
      <c r="A3752" s="1" t="s">
        <v>3757</v>
      </c>
      <c r="B3752">
        <v>699.66250000000002</v>
      </c>
    </row>
    <row r="3753" spans="1:2" x14ac:dyDescent="0.3">
      <c r="A3753" s="1" t="s">
        <v>3758</v>
      </c>
      <c r="B3753">
        <v>699.66250000000002</v>
      </c>
    </row>
    <row r="3754" spans="1:2" x14ac:dyDescent="0.3">
      <c r="A3754" s="1" t="s">
        <v>3759</v>
      </c>
      <c r="B3754">
        <v>699.66250000000002</v>
      </c>
    </row>
    <row r="3755" spans="1:2" x14ac:dyDescent="0.3">
      <c r="A3755" s="1" t="s">
        <v>3760</v>
      </c>
      <c r="B3755">
        <v>699.66250000000002</v>
      </c>
    </row>
    <row r="3756" spans="1:2" x14ac:dyDescent="0.3">
      <c r="A3756" s="1" t="s">
        <v>3761</v>
      </c>
      <c r="B3756">
        <v>699.66250000000002</v>
      </c>
    </row>
    <row r="3757" spans="1:2" x14ac:dyDescent="0.3">
      <c r="A3757" s="1" t="s">
        <v>3762</v>
      </c>
      <c r="B3757">
        <v>699.66250000000002</v>
      </c>
    </row>
    <row r="3758" spans="1:2" x14ac:dyDescent="0.3">
      <c r="A3758" s="1" t="s">
        <v>3763</v>
      </c>
      <c r="B3758">
        <v>699.66250000000002</v>
      </c>
    </row>
    <row r="3759" spans="1:2" x14ac:dyDescent="0.3">
      <c r="A3759" s="1" t="s">
        <v>3764</v>
      </c>
      <c r="B3759">
        <v>699.66250000000002</v>
      </c>
    </row>
    <row r="3760" spans="1:2" x14ac:dyDescent="0.3">
      <c r="A3760" s="1" t="s">
        <v>3765</v>
      </c>
      <c r="B3760">
        <v>699.66250000000002</v>
      </c>
    </row>
    <row r="3761" spans="1:2" x14ac:dyDescent="0.3">
      <c r="A3761" s="1" t="s">
        <v>3766</v>
      </c>
      <c r="B3761">
        <v>699.66250000000002</v>
      </c>
    </row>
    <row r="3762" spans="1:2" x14ac:dyDescent="0.3">
      <c r="A3762" s="1" t="s">
        <v>3767</v>
      </c>
      <c r="B3762">
        <v>699.66250000000002</v>
      </c>
    </row>
    <row r="3763" spans="1:2" x14ac:dyDescent="0.3">
      <c r="A3763" s="1" t="s">
        <v>3768</v>
      </c>
      <c r="B3763">
        <v>699.66250000000002</v>
      </c>
    </row>
    <row r="3764" spans="1:2" x14ac:dyDescent="0.3">
      <c r="A3764" s="1" t="s">
        <v>3769</v>
      </c>
      <c r="B3764">
        <v>699.66250000000002</v>
      </c>
    </row>
    <row r="3765" spans="1:2" x14ac:dyDescent="0.3">
      <c r="A3765" s="1" t="s">
        <v>3770</v>
      </c>
      <c r="B3765">
        <v>699.66250000000002</v>
      </c>
    </row>
    <row r="3766" spans="1:2" x14ac:dyDescent="0.3">
      <c r="A3766" s="1" t="s">
        <v>3771</v>
      </c>
      <c r="B3766">
        <v>699.66250000000002</v>
      </c>
    </row>
    <row r="3767" spans="1:2" x14ac:dyDescent="0.3">
      <c r="A3767" s="1" t="s">
        <v>3772</v>
      </c>
      <c r="B3767">
        <v>699.66250000000002</v>
      </c>
    </row>
    <row r="3768" spans="1:2" x14ac:dyDescent="0.3">
      <c r="A3768" s="1" t="s">
        <v>3773</v>
      </c>
      <c r="B3768">
        <v>699.66250000000002</v>
      </c>
    </row>
    <row r="3769" spans="1:2" x14ac:dyDescent="0.3">
      <c r="A3769" s="1" t="s">
        <v>3774</v>
      </c>
      <c r="B3769">
        <v>699.66250000000002</v>
      </c>
    </row>
    <row r="3770" spans="1:2" x14ac:dyDescent="0.3">
      <c r="A3770" s="1" t="s">
        <v>3775</v>
      </c>
      <c r="B3770">
        <v>699.66250000000002</v>
      </c>
    </row>
    <row r="3771" spans="1:2" x14ac:dyDescent="0.3">
      <c r="A3771" s="1" t="s">
        <v>3776</v>
      </c>
      <c r="B3771">
        <v>699.66250000000002</v>
      </c>
    </row>
    <row r="3772" spans="1:2" x14ac:dyDescent="0.3">
      <c r="A3772" s="1" t="s">
        <v>3777</v>
      </c>
      <c r="B3772">
        <v>699.66250000000002</v>
      </c>
    </row>
    <row r="3773" spans="1:2" x14ac:dyDescent="0.3">
      <c r="A3773" s="1" t="s">
        <v>3778</v>
      </c>
      <c r="B3773">
        <v>699.66250000000002</v>
      </c>
    </row>
    <row r="3774" spans="1:2" x14ac:dyDescent="0.3">
      <c r="A3774" s="1" t="s">
        <v>3779</v>
      </c>
      <c r="B3774">
        <v>699.66250000000002</v>
      </c>
    </row>
    <row r="3775" spans="1:2" x14ac:dyDescent="0.3">
      <c r="A3775" s="1" t="s">
        <v>3780</v>
      </c>
      <c r="B3775">
        <v>699.66250000000002</v>
      </c>
    </row>
    <row r="3776" spans="1:2" x14ac:dyDescent="0.3">
      <c r="A3776" s="1" t="s">
        <v>3781</v>
      </c>
      <c r="B3776">
        <v>699.66250000000002</v>
      </c>
    </row>
    <row r="3777" spans="1:2" x14ac:dyDescent="0.3">
      <c r="A3777" s="1" t="s">
        <v>3782</v>
      </c>
      <c r="B3777">
        <v>699.66250000000002</v>
      </c>
    </row>
    <row r="3778" spans="1:2" x14ac:dyDescent="0.3">
      <c r="A3778" s="1" t="s">
        <v>3783</v>
      </c>
      <c r="B3778">
        <v>699.66250000000002</v>
      </c>
    </row>
    <row r="3779" spans="1:2" x14ac:dyDescent="0.3">
      <c r="A3779" s="1" t="s">
        <v>3784</v>
      </c>
      <c r="B3779">
        <v>699.66250000000002</v>
      </c>
    </row>
    <row r="3780" spans="1:2" x14ac:dyDescent="0.3">
      <c r="A3780" s="1" t="s">
        <v>3785</v>
      </c>
      <c r="B3780">
        <v>699.66250000000002</v>
      </c>
    </row>
    <row r="3781" spans="1:2" x14ac:dyDescent="0.3">
      <c r="A3781" s="1" t="s">
        <v>3786</v>
      </c>
      <c r="B3781">
        <v>699.66250000000002</v>
      </c>
    </row>
    <row r="3782" spans="1:2" x14ac:dyDescent="0.3">
      <c r="A3782" s="1" t="s">
        <v>3787</v>
      </c>
      <c r="B3782">
        <v>699.66250000000002</v>
      </c>
    </row>
    <row r="3783" spans="1:2" x14ac:dyDescent="0.3">
      <c r="A3783" s="1" t="s">
        <v>3788</v>
      </c>
      <c r="B3783">
        <v>699.66250000000002</v>
      </c>
    </row>
    <row r="3784" spans="1:2" x14ac:dyDescent="0.3">
      <c r="A3784" s="1" t="s">
        <v>3789</v>
      </c>
      <c r="B3784">
        <v>699.66250000000002</v>
      </c>
    </row>
    <row r="3785" spans="1:2" x14ac:dyDescent="0.3">
      <c r="A3785" s="1" t="s">
        <v>3790</v>
      </c>
      <c r="B3785">
        <v>699.66250000000002</v>
      </c>
    </row>
    <row r="3786" spans="1:2" x14ac:dyDescent="0.3">
      <c r="A3786" s="1" t="s">
        <v>3791</v>
      </c>
      <c r="B3786">
        <v>699.66250000000002</v>
      </c>
    </row>
    <row r="3787" spans="1:2" x14ac:dyDescent="0.3">
      <c r="A3787" s="1" t="s">
        <v>3792</v>
      </c>
      <c r="B3787">
        <v>699.66250000000002</v>
      </c>
    </row>
    <row r="3788" spans="1:2" x14ac:dyDescent="0.3">
      <c r="A3788" s="1" t="s">
        <v>3793</v>
      </c>
      <c r="B3788">
        <v>699.66250000000002</v>
      </c>
    </row>
    <row r="3789" spans="1:2" x14ac:dyDescent="0.3">
      <c r="A3789" s="1" t="s">
        <v>3794</v>
      </c>
      <c r="B3789">
        <v>699.66250000000002</v>
      </c>
    </row>
    <row r="3790" spans="1:2" x14ac:dyDescent="0.3">
      <c r="A3790" s="1" t="s">
        <v>3795</v>
      </c>
      <c r="B3790">
        <v>699.66250000000002</v>
      </c>
    </row>
    <row r="3791" spans="1:2" x14ac:dyDescent="0.3">
      <c r="A3791" s="1" t="s">
        <v>3796</v>
      </c>
      <c r="B3791">
        <v>699.66250000000002</v>
      </c>
    </row>
    <row r="3792" spans="1:2" x14ac:dyDescent="0.3">
      <c r="A3792" s="1" t="s">
        <v>3797</v>
      </c>
      <c r="B3792">
        <v>699.66250000000002</v>
      </c>
    </row>
    <row r="3793" spans="1:2" x14ac:dyDescent="0.3">
      <c r="A3793" s="1" t="s">
        <v>3798</v>
      </c>
      <c r="B3793">
        <v>699.66250000000002</v>
      </c>
    </row>
    <row r="3794" spans="1:2" x14ac:dyDescent="0.3">
      <c r="A3794" s="1" t="s">
        <v>3799</v>
      </c>
      <c r="B3794">
        <v>699.66250000000002</v>
      </c>
    </row>
    <row r="3795" spans="1:2" x14ac:dyDescent="0.3">
      <c r="A3795" s="1" t="s">
        <v>3800</v>
      </c>
      <c r="B3795">
        <v>699.66250000000002</v>
      </c>
    </row>
    <row r="3796" spans="1:2" x14ac:dyDescent="0.3">
      <c r="A3796" s="1" t="s">
        <v>3801</v>
      </c>
      <c r="B3796">
        <v>699.66250000000002</v>
      </c>
    </row>
    <row r="3797" spans="1:2" x14ac:dyDescent="0.3">
      <c r="A3797" s="1" t="s">
        <v>3802</v>
      </c>
      <c r="B3797">
        <v>699.66250000000002</v>
      </c>
    </row>
    <row r="3798" spans="1:2" x14ac:dyDescent="0.3">
      <c r="A3798" s="1" t="s">
        <v>3803</v>
      </c>
      <c r="B3798">
        <v>699.66250000000002</v>
      </c>
    </row>
    <row r="3799" spans="1:2" x14ac:dyDescent="0.3">
      <c r="A3799" s="1" t="s">
        <v>3804</v>
      </c>
      <c r="B3799">
        <v>699.66250000000002</v>
      </c>
    </row>
    <row r="3800" spans="1:2" x14ac:dyDescent="0.3">
      <c r="A3800" s="1" t="s">
        <v>3805</v>
      </c>
      <c r="B3800">
        <v>699.66250000000002</v>
      </c>
    </row>
    <row r="3801" spans="1:2" x14ac:dyDescent="0.3">
      <c r="A3801" s="1" t="s">
        <v>3806</v>
      </c>
      <c r="B3801">
        <v>699.66250000000002</v>
      </c>
    </row>
    <row r="3802" spans="1:2" x14ac:dyDescent="0.3">
      <c r="A3802" s="1" t="s">
        <v>3807</v>
      </c>
      <c r="B3802">
        <v>699.66250000000002</v>
      </c>
    </row>
    <row r="3803" spans="1:2" x14ac:dyDescent="0.3">
      <c r="A3803" s="1" t="s">
        <v>3808</v>
      </c>
      <c r="B3803">
        <v>699.66250000000002</v>
      </c>
    </row>
    <row r="3804" spans="1:2" x14ac:dyDescent="0.3">
      <c r="A3804" s="1" t="s">
        <v>3809</v>
      </c>
      <c r="B3804">
        <v>699.66250000000002</v>
      </c>
    </row>
    <row r="3805" spans="1:2" x14ac:dyDescent="0.3">
      <c r="A3805" s="1" t="s">
        <v>3810</v>
      </c>
      <c r="B3805">
        <v>699.66250000000002</v>
      </c>
    </row>
    <row r="3806" spans="1:2" x14ac:dyDescent="0.3">
      <c r="A3806" s="1" t="s">
        <v>3811</v>
      </c>
      <c r="B3806">
        <v>699.66250000000002</v>
      </c>
    </row>
    <row r="3807" spans="1:2" x14ac:dyDescent="0.3">
      <c r="A3807" s="1" t="s">
        <v>3812</v>
      </c>
      <c r="B3807">
        <v>699.66250000000002</v>
      </c>
    </row>
    <row r="3808" spans="1:2" x14ac:dyDescent="0.3">
      <c r="A3808" s="1" t="s">
        <v>3813</v>
      </c>
      <c r="B3808">
        <v>699.66250000000002</v>
      </c>
    </row>
    <row r="3809" spans="1:2" x14ac:dyDescent="0.3">
      <c r="A3809" s="1" t="s">
        <v>3814</v>
      </c>
      <c r="B3809">
        <v>699.66250000000002</v>
      </c>
    </row>
    <row r="3810" spans="1:2" x14ac:dyDescent="0.3">
      <c r="A3810" s="1" t="s">
        <v>3815</v>
      </c>
      <c r="B3810">
        <v>699.66250000000002</v>
      </c>
    </row>
    <row r="3811" spans="1:2" x14ac:dyDescent="0.3">
      <c r="A3811" s="1" t="s">
        <v>3816</v>
      </c>
      <c r="B3811">
        <v>699.66250000000002</v>
      </c>
    </row>
    <row r="3812" spans="1:2" x14ac:dyDescent="0.3">
      <c r="A3812" s="1" t="s">
        <v>3817</v>
      </c>
      <c r="B3812">
        <v>699.66250000000002</v>
      </c>
    </row>
    <row r="3813" spans="1:2" x14ac:dyDescent="0.3">
      <c r="A3813" s="1" t="s">
        <v>3818</v>
      </c>
      <c r="B3813">
        <v>699.66250000000002</v>
      </c>
    </row>
    <row r="3814" spans="1:2" x14ac:dyDescent="0.3">
      <c r="A3814" s="1" t="s">
        <v>3819</v>
      </c>
      <c r="B3814">
        <v>699.66250000000002</v>
      </c>
    </row>
    <row r="3815" spans="1:2" x14ac:dyDescent="0.3">
      <c r="A3815" s="1" t="s">
        <v>3820</v>
      </c>
      <c r="B3815">
        <v>699.66250000000002</v>
      </c>
    </row>
    <row r="3816" spans="1:2" x14ac:dyDescent="0.3">
      <c r="A3816" s="1" t="s">
        <v>3821</v>
      </c>
      <c r="B3816">
        <v>699.66250000000002</v>
      </c>
    </row>
    <row r="3817" spans="1:2" x14ac:dyDescent="0.3">
      <c r="A3817" s="1" t="s">
        <v>3822</v>
      </c>
      <c r="B3817">
        <v>699.66250000000002</v>
      </c>
    </row>
    <row r="3818" spans="1:2" x14ac:dyDescent="0.3">
      <c r="A3818" s="1" t="s">
        <v>3823</v>
      </c>
      <c r="B3818">
        <v>699.66250000000002</v>
      </c>
    </row>
    <row r="3819" spans="1:2" x14ac:dyDescent="0.3">
      <c r="A3819" s="1" t="s">
        <v>3824</v>
      </c>
      <c r="B3819">
        <v>699.66250000000002</v>
      </c>
    </row>
    <row r="3820" spans="1:2" x14ac:dyDescent="0.3">
      <c r="A3820" s="1" t="s">
        <v>3825</v>
      </c>
      <c r="B3820">
        <v>699.66250000000002</v>
      </c>
    </row>
    <row r="3821" spans="1:2" x14ac:dyDescent="0.3">
      <c r="A3821" s="1" t="s">
        <v>3826</v>
      </c>
      <c r="B3821">
        <v>699.66250000000002</v>
      </c>
    </row>
    <row r="3822" spans="1:2" x14ac:dyDescent="0.3">
      <c r="A3822" s="1" t="s">
        <v>3827</v>
      </c>
      <c r="B3822">
        <v>699.66250000000002</v>
      </c>
    </row>
    <row r="3823" spans="1:2" x14ac:dyDescent="0.3">
      <c r="A3823" s="1" t="s">
        <v>3828</v>
      </c>
      <c r="B3823">
        <v>699.66250000000002</v>
      </c>
    </row>
    <row r="3824" spans="1:2" x14ac:dyDescent="0.3">
      <c r="A3824" s="1" t="s">
        <v>3829</v>
      </c>
      <c r="B3824">
        <v>699.66250000000002</v>
      </c>
    </row>
    <row r="3825" spans="1:2" x14ac:dyDescent="0.3">
      <c r="A3825" s="1" t="s">
        <v>3830</v>
      </c>
      <c r="B3825">
        <v>699.66250000000002</v>
      </c>
    </row>
    <row r="3826" spans="1:2" x14ac:dyDescent="0.3">
      <c r="A3826" s="1" t="s">
        <v>3831</v>
      </c>
      <c r="B3826">
        <v>699.66250000000002</v>
      </c>
    </row>
    <row r="3827" spans="1:2" x14ac:dyDescent="0.3">
      <c r="A3827" s="1" t="s">
        <v>3832</v>
      </c>
      <c r="B3827">
        <v>699.66250000000002</v>
      </c>
    </row>
    <row r="3828" spans="1:2" x14ac:dyDescent="0.3">
      <c r="A3828" s="1" t="s">
        <v>3833</v>
      </c>
      <c r="B3828">
        <v>699.66250000000002</v>
      </c>
    </row>
    <row r="3829" spans="1:2" x14ac:dyDescent="0.3">
      <c r="A3829" s="1" t="s">
        <v>3834</v>
      </c>
      <c r="B3829">
        <v>699.66250000000002</v>
      </c>
    </row>
    <row r="3830" spans="1:2" x14ac:dyDescent="0.3">
      <c r="A3830" s="1" t="s">
        <v>3835</v>
      </c>
      <c r="B3830">
        <v>699.66250000000002</v>
      </c>
    </row>
    <row r="3831" spans="1:2" x14ac:dyDescent="0.3">
      <c r="A3831" s="1" t="s">
        <v>3836</v>
      </c>
      <c r="B3831">
        <v>699.66250000000002</v>
      </c>
    </row>
    <row r="3832" spans="1:2" x14ac:dyDescent="0.3">
      <c r="A3832" s="1" t="s">
        <v>3837</v>
      </c>
      <c r="B3832">
        <v>699.66250000000002</v>
      </c>
    </row>
    <row r="3833" spans="1:2" x14ac:dyDescent="0.3">
      <c r="A3833" s="1" t="s">
        <v>3838</v>
      </c>
      <c r="B3833">
        <v>699.66250000000002</v>
      </c>
    </row>
    <row r="3834" spans="1:2" x14ac:dyDescent="0.3">
      <c r="A3834" s="1" t="s">
        <v>3839</v>
      </c>
      <c r="B3834">
        <v>699.66250000000002</v>
      </c>
    </row>
    <row r="3835" spans="1:2" x14ac:dyDescent="0.3">
      <c r="A3835" s="1" t="s">
        <v>3840</v>
      </c>
      <c r="B3835">
        <v>699.66250000000002</v>
      </c>
    </row>
    <row r="3836" spans="1:2" x14ac:dyDescent="0.3">
      <c r="A3836" s="1" t="s">
        <v>3841</v>
      </c>
      <c r="B3836">
        <v>699.66250000000002</v>
      </c>
    </row>
    <row r="3837" spans="1:2" x14ac:dyDescent="0.3">
      <c r="A3837" s="1" t="s">
        <v>3842</v>
      </c>
      <c r="B3837">
        <v>699.66250000000002</v>
      </c>
    </row>
    <row r="3838" spans="1:2" x14ac:dyDescent="0.3">
      <c r="A3838" s="1" t="s">
        <v>3843</v>
      </c>
      <c r="B3838">
        <v>699.66250000000002</v>
      </c>
    </row>
    <row r="3839" spans="1:2" x14ac:dyDescent="0.3">
      <c r="A3839" s="1" t="s">
        <v>3844</v>
      </c>
      <c r="B3839">
        <v>699.66250000000002</v>
      </c>
    </row>
    <row r="3840" spans="1:2" x14ac:dyDescent="0.3">
      <c r="A3840" s="1" t="s">
        <v>3845</v>
      </c>
      <c r="B3840">
        <v>699.66250000000002</v>
      </c>
    </row>
    <row r="3841" spans="1:2" x14ac:dyDescent="0.3">
      <c r="A3841" s="1" t="s">
        <v>3846</v>
      </c>
      <c r="B3841">
        <v>699.66250000000002</v>
      </c>
    </row>
    <row r="3842" spans="1:2" x14ac:dyDescent="0.3">
      <c r="A3842" s="1" t="s">
        <v>3847</v>
      </c>
      <c r="B3842">
        <v>699.66250000000002</v>
      </c>
    </row>
    <row r="3843" spans="1:2" x14ac:dyDescent="0.3">
      <c r="A3843" s="1" t="s">
        <v>3848</v>
      </c>
      <c r="B3843">
        <v>699.66250000000002</v>
      </c>
    </row>
    <row r="3844" spans="1:2" x14ac:dyDescent="0.3">
      <c r="A3844" s="1" t="s">
        <v>3849</v>
      </c>
      <c r="B3844">
        <v>699.66250000000002</v>
      </c>
    </row>
    <row r="3845" spans="1:2" x14ac:dyDescent="0.3">
      <c r="A3845" s="1" t="s">
        <v>3850</v>
      </c>
      <c r="B3845">
        <v>699.66250000000002</v>
      </c>
    </row>
    <row r="3846" spans="1:2" x14ac:dyDescent="0.3">
      <c r="A3846" s="1" t="s">
        <v>3851</v>
      </c>
      <c r="B3846">
        <v>699.66250000000002</v>
      </c>
    </row>
    <row r="3847" spans="1:2" x14ac:dyDescent="0.3">
      <c r="A3847" s="1" t="s">
        <v>3852</v>
      </c>
      <c r="B3847">
        <v>699.66250000000002</v>
      </c>
    </row>
    <row r="3848" spans="1:2" x14ac:dyDescent="0.3">
      <c r="A3848" s="1" t="s">
        <v>3853</v>
      </c>
      <c r="B3848">
        <v>699.66250000000002</v>
      </c>
    </row>
    <row r="3849" spans="1:2" x14ac:dyDescent="0.3">
      <c r="A3849" s="1" t="s">
        <v>3854</v>
      </c>
      <c r="B3849">
        <v>699.66250000000002</v>
      </c>
    </row>
    <row r="3850" spans="1:2" x14ac:dyDescent="0.3">
      <c r="A3850" s="1" t="s">
        <v>3855</v>
      </c>
      <c r="B3850">
        <v>699.66250000000002</v>
      </c>
    </row>
    <row r="3851" spans="1:2" x14ac:dyDescent="0.3">
      <c r="A3851" s="1" t="s">
        <v>3856</v>
      </c>
      <c r="B3851">
        <v>699.66250000000002</v>
      </c>
    </row>
    <row r="3852" spans="1:2" x14ac:dyDescent="0.3">
      <c r="A3852" s="1" t="s">
        <v>3857</v>
      </c>
      <c r="B3852">
        <v>699.66250000000002</v>
      </c>
    </row>
    <row r="3853" spans="1:2" x14ac:dyDescent="0.3">
      <c r="A3853" s="1" t="s">
        <v>3858</v>
      </c>
      <c r="B3853">
        <v>699.66250000000002</v>
      </c>
    </row>
    <row r="3854" spans="1:2" x14ac:dyDescent="0.3">
      <c r="A3854" s="1" t="s">
        <v>3859</v>
      </c>
      <c r="B3854">
        <v>699.66250000000002</v>
      </c>
    </row>
    <row r="3855" spans="1:2" x14ac:dyDescent="0.3">
      <c r="A3855" s="1" t="s">
        <v>3860</v>
      </c>
      <c r="B3855">
        <v>699.66250000000002</v>
      </c>
    </row>
    <row r="3856" spans="1:2" x14ac:dyDescent="0.3">
      <c r="A3856" s="1" t="s">
        <v>3861</v>
      </c>
      <c r="B3856">
        <v>699.66250000000002</v>
      </c>
    </row>
    <row r="3857" spans="1:2" x14ac:dyDescent="0.3">
      <c r="A3857" s="1" t="s">
        <v>3862</v>
      </c>
      <c r="B3857">
        <v>699.66250000000002</v>
      </c>
    </row>
    <row r="3858" spans="1:2" x14ac:dyDescent="0.3">
      <c r="A3858" s="1" t="s">
        <v>3863</v>
      </c>
      <c r="B3858">
        <v>699.66250000000002</v>
      </c>
    </row>
    <row r="3859" spans="1:2" x14ac:dyDescent="0.3">
      <c r="A3859" s="1" t="s">
        <v>3864</v>
      </c>
      <c r="B3859">
        <v>699.66250000000002</v>
      </c>
    </row>
    <row r="3860" spans="1:2" x14ac:dyDescent="0.3">
      <c r="A3860" s="1" t="s">
        <v>3865</v>
      </c>
      <c r="B3860">
        <v>699.66250000000002</v>
      </c>
    </row>
    <row r="3861" spans="1:2" x14ac:dyDescent="0.3">
      <c r="A3861" s="1" t="s">
        <v>3866</v>
      </c>
      <c r="B3861">
        <v>699.66250000000002</v>
      </c>
    </row>
    <row r="3862" spans="1:2" x14ac:dyDescent="0.3">
      <c r="A3862" s="1" t="s">
        <v>3867</v>
      </c>
      <c r="B3862">
        <v>699.66250000000002</v>
      </c>
    </row>
    <row r="3863" spans="1:2" x14ac:dyDescent="0.3">
      <c r="A3863" s="1" t="s">
        <v>3868</v>
      </c>
      <c r="B3863">
        <v>699.66250000000002</v>
      </c>
    </row>
    <row r="3864" spans="1:2" x14ac:dyDescent="0.3">
      <c r="A3864" s="1" t="s">
        <v>3869</v>
      </c>
      <c r="B3864">
        <v>699.66250000000002</v>
      </c>
    </row>
    <row r="3865" spans="1:2" x14ac:dyDescent="0.3">
      <c r="A3865" s="1" t="s">
        <v>3870</v>
      </c>
      <c r="B3865">
        <v>699.66250000000002</v>
      </c>
    </row>
    <row r="3866" spans="1:2" x14ac:dyDescent="0.3">
      <c r="A3866" s="1" t="s">
        <v>3871</v>
      </c>
      <c r="B3866">
        <v>699.66250000000002</v>
      </c>
    </row>
    <row r="3867" spans="1:2" x14ac:dyDescent="0.3">
      <c r="A3867" s="1" t="s">
        <v>3872</v>
      </c>
      <c r="B3867">
        <v>699.66250000000002</v>
      </c>
    </row>
    <row r="3868" spans="1:2" x14ac:dyDescent="0.3">
      <c r="A3868" s="1" t="s">
        <v>3873</v>
      </c>
      <c r="B3868">
        <v>699.66250000000002</v>
      </c>
    </row>
    <row r="3869" spans="1:2" x14ac:dyDescent="0.3">
      <c r="A3869" s="1" t="s">
        <v>3874</v>
      </c>
      <c r="B3869">
        <v>699.66250000000002</v>
      </c>
    </row>
    <row r="3870" spans="1:2" x14ac:dyDescent="0.3">
      <c r="A3870" s="1" t="s">
        <v>3875</v>
      </c>
      <c r="B3870">
        <v>699.66250000000002</v>
      </c>
    </row>
    <row r="3871" spans="1:2" x14ac:dyDescent="0.3">
      <c r="A3871" s="1" t="s">
        <v>3876</v>
      </c>
      <c r="B3871">
        <v>699.66250000000002</v>
      </c>
    </row>
    <row r="3872" spans="1:2" x14ac:dyDescent="0.3">
      <c r="A3872" s="1" t="s">
        <v>3877</v>
      </c>
      <c r="B3872">
        <v>699.66250000000002</v>
      </c>
    </row>
    <row r="3873" spans="1:2" x14ac:dyDescent="0.3">
      <c r="A3873" s="1" t="s">
        <v>3878</v>
      </c>
      <c r="B3873">
        <v>699.66250000000002</v>
      </c>
    </row>
    <row r="3874" spans="1:2" x14ac:dyDescent="0.3">
      <c r="A3874" s="1" t="s">
        <v>3879</v>
      </c>
      <c r="B3874">
        <v>699.66250000000002</v>
      </c>
    </row>
    <row r="3875" spans="1:2" x14ac:dyDescent="0.3">
      <c r="A3875" s="1" t="s">
        <v>3880</v>
      </c>
      <c r="B3875">
        <v>699.66250000000002</v>
      </c>
    </row>
    <row r="3876" spans="1:2" x14ac:dyDescent="0.3">
      <c r="A3876" s="1" t="s">
        <v>3881</v>
      </c>
      <c r="B3876">
        <v>699.66250000000002</v>
      </c>
    </row>
    <row r="3877" spans="1:2" x14ac:dyDescent="0.3">
      <c r="A3877" s="1" t="s">
        <v>3882</v>
      </c>
      <c r="B3877">
        <v>699.66250000000002</v>
      </c>
    </row>
    <row r="3878" spans="1:2" x14ac:dyDescent="0.3">
      <c r="A3878" s="1" t="s">
        <v>3883</v>
      </c>
      <c r="B3878">
        <v>699.66250000000002</v>
      </c>
    </row>
    <row r="3879" spans="1:2" x14ac:dyDescent="0.3">
      <c r="A3879" s="1" t="s">
        <v>3884</v>
      </c>
      <c r="B3879">
        <v>699.66250000000002</v>
      </c>
    </row>
    <row r="3880" spans="1:2" x14ac:dyDescent="0.3">
      <c r="A3880" s="1" t="s">
        <v>3885</v>
      </c>
      <c r="B3880">
        <v>699.66250000000002</v>
      </c>
    </row>
    <row r="3881" spans="1:2" x14ac:dyDescent="0.3">
      <c r="A3881" s="1" t="s">
        <v>3886</v>
      </c>
      <c r="B3881">
        <v>699.66250000000002</v>
      </c>
    </row>
    <row r="3882" spans="1:2" x14ac:dyDescent="0.3">
      <c r="A3882" s="1" t="s">
        <v>3887</v>
      </c>
      <c r="B3882">
        <v>699.66250000000002</v>
      </c>
    </row>
    <row r="3883" spans="1:2" x14ac:dyDescent="0.3">
      <c r="A3883" s="1" t="s">
        <v>3888</v>
      </c>
      <c r="B3883">
        <v>699.66250000000002</v>
      </c>
    </row>
    <row r="3884" spans="1:2" x14ac:dyDescent="0.3">
      <c r="A3884" s="1" t="s">
        <v>3889</v>
      </c>
      <c r="B3884">
        <v>699.66250000000002</v>
      </c>
    </row>
    <row r="3885" spans="1:2" x14ac:dyDescent="0.3">
      <c r="A3885" s="1" t="s">
        <v>3890</v>
      </c>
      <c r="B3885">
        <v>699.66250000000002</v>
      </c>
    </row>
    <row r="3886" spans="1:2" x14ac:dyDescent="0.3">
      <c r="A3886" s="1" t="s">
        <v>3891</v>
      </c>
      <c r="B3886">
        <v>699.66250000000002</v>
      </c>
    </row>
    <row r="3887" spans="1:2" x14ac:dyDescent="0.3">
      <c r="A3887" s="1" t="s">
        <v>3892</v>
      </c>
      <c r="B3887">
        <v>699.66250000000002</v>
      </c>
    </row>
    <row r="3888" spans="1:2" x14ac:dyDescent="0.3">
      <c r="A3888" s="1" t="s">
        <v>3893</v>
      </c>
      <c r="B3888">
        <v>699.66250000000002</v>
      </c>
    </row>
    <row r="3889" spans="1:2" x14ac:dyDescent="0.3">
      <c r="A3889" s="1" t="s">
        <v>3894</v>
      </c>
      <c r="B3889">
        <v>699.66250000000002</v>
      </c>
    </row>
    <row r="3890" spans="1:2" x14ac:dyDescent="0.3">
      <c r="A3890" s="1" t="s">
        <v>3895</v>
      </c>
      <c r="B3890">
        <v>699.66250000000002</v>
      </c>
    </row>
    <row r="3891" spans="1:2" x14ac:dyDescent="0.3">
      <c r="A3891" s="1" t="s">
        <v>3896</v>
      </c>
      <c r="B3891">
        <v>699.66250000000002</v>
      </c>
    </row>
    <row r="3892" spans="1:2" x14ac:dyDescent="0.3">
      <c r="A3892" s="1" t="s">
        <v>3897</v>
      </c>
      <c r="B3892">
        <v>699.66250000000002</v>
      </c>
    </row>
    <row r="3893" spans="1:2" x14ac:dyDescent="0.3">
      <c r="A3893" s="1" t="s">
        <v>3898</v>
      </c>
      <c r="B3893">
        <v>699.66250000000002</v>
      </c>
    </row>
    <row r="3894" spans="1:2" x14ac:dyDescent="0.3">
      <c r="A3894" s="1" t="s">
        <v>3899</v>
      </c>
      <c r="B3894">
        <v>699.66250000000002</v>
      </c>
    </row>
    <row r="3895" spans="1:2" x14ac:dyDescent="0.3">
      <c r="A3895" s="1" t="s">
        <v>3900</v>
      </c>
      <c r="B3895">
        <v>699.66250000000002</v>
      </c>
    </row>
    <row r="3896" spans="1:2" x14ac:dyDescent="0.3">
      <c r="A3896" s="1" t="s">
        <v>3901</v>
      </c>
      <c r="B3896">
        <v>699.66250000000002</v>
      </c>
    </row>
    <row r="3897" spans="1:2" x14ac:dyDescent="0.3">
      <c r="A3897" s="1" t="s">
        <v>3902</v>
      </c>
      <c r="B3897">
        <v>699.66250000000002</v>
      </c>
    </row>
    <row r="3898" spans="1:2" x14ac:dyDescent="0.3">
      <c r="A3898" s="1" t="s">
        <v>3903</v>
      </c>
      <c r="B3898">
        <v>699.66250000000002</v>
      </c>
    </row>
    <row r="3899" spans="1:2" x14ac:dyDescent="0.3">
      <c r="A3899" s="1" t="s">
        <v>3904</v>
      </c>
      <c r="B3899">
        <v>699.66250000000002</v>
      </c>
    </row>
    <row r="3900" spans="1:2" x14ac:dyDescent="0.3">
      <c r="A3900" s="1" t="s">
        <v>3905</v>
      </c>
      <c r="B3900">
        <v>699.66250000000002</v>
      </c>
    </row>
    <row r="3901" spans="1:2" x14ac:dyDescent="0.3">
      <c r="A3901" s="1" t="s">
        <v>3906</v>
      </c>
      <c r="B3901">
        <v>699.66250000000002</v>
      </c>
    </row>
    <row r="3902" spans="1:2" x14ac:dyDescent="0.3">
      <c r="A3902" s="1" t="s">
        <v>3907</v>
      </c>
      <c r="B3902">
        <v>699.66250000000002</v>
      </c>
    </row>
    <row r="3903" spans="1:2" x14ac:dyDescent="0.3">
      <c r="A3903" s="1" t="s">
        <v>3908</v>
      </c>
      <c r="B3903">
        <v>699.66250000000002</v>
      </c>
    </row>
    <row r="3904" spans="1:2" x14ac:dyDescent="0.3">
      <c r="A3904" s="1" t="s">
        <v>3909</v>
      </c>
      <c r="B3904">
        <v>699.66250000000002</v>
      </c>
    </row>
    <row r="3905" spans="1:2" x14ac:dyDescent="0.3">
      <c r="A3905" s="1" t="s">
        <v>3910</v>
      </c>
      <c r="B3905">
        <v>699.66250000000002</v>
      </c>
    </row>
    <row r="3906" spans="1:2" x14ac:dyDescent="0.3">
      <c r="A3906" s="1" t="s">
        <v>3911</v>
      </c>
      <c r="B3906">
        <v>699.66250000000002</v>
      </c>
    </row>
    <row r="3907" spans="1:2" x14ac:dyDescent="0.3">
      <c r="A3907" s="1" t="s">
        <v>3912</v>
      </c>
      <c r="B3907">
        <v>699.66250000000002</v>
      </c>
    </row>
    <row r="3908" spans="1:2" x14ac:dyDescent="0.3">
      <c r="A3908" s="1" t="s">
        <v>3913</v>
      </c>
      <c r="B3908">
        <v>699.66250000000002</v>
      </c>
    </row>
    <row r="3909" spans="1:2" x14ac:dyDescent="0.3">
      <c r="A3909" s="1" t="s">
        <v>3914</v>
      </c>
      <c r="B3909">
        <v>699.66250000000002</v>
      </c>
    </row>
    <row r="3910" spans="1:2" x14ac:dyDescent="0.3">
      <c r="A3910" s="1" t="s">
        <v>3915</v>
      </c>
      <c r="B3910">
        <v>699.66250000000002</v>
      </c>
    </row>
    <row r="3911" spans="1:2" x14ac:dyDescent="0.3">
      <c r="A3911" s="1" t="s">
        <v>3916</v>
      </c>
      <c r="B3911">
        <v>699.66250000000002</v>
      </c>
    </row>
    <row r="3912" spans="1:2" x14ac:dyDescent="0.3">
      <c r="A3912" s="1" t="s">
        <v>3917</v>
      </c>
      <c r="B3912">
        <v>699.66250000000002</v>
      </c>
    </row>
    <row r="3913" spans="1:2" x14ac:dyDescent="0.3">
      <c r="A3913" s="1" t="s">
        <v>3918</v>
      </c>
      <c r="B3913">
        <v>699.66250000000002</v>
      </c>
    </row>
    <row r="3914" spans="1:2" x14ac:dyDescent="0.3">
      <c r="A3914" s="1" t="s">
        <v>3919</v>
      </c>
      <c r="B3914">
        <v>699.66250000000002</v>
      </c>
    </row>
    <row r="3915" spans="1:2" x14ac:dyDescent="0.3">
      <c r="A3915" s="1" t="s">
        <v>3920</v>
      </c>
      <c r="B3915">
        <v>699.66250000000002</v>
      </c>
    </row>
    <row r="3916" spans="1:2" x14ac:dyDescent="0.3">
      <c r="A3916" s="1" t="s">
        <v>3921</v>
      </c>
      <c r="B3916">
        <v>699.66250000000002</v>
      </c>
    </row>
    <row r="3917" spans="1:2" x14ac:dyDescent="0.3">
      <c r="A3917" s="1" t="s">
        <v>3922</v>
      </c>
      <c r="B3917">
        <v>699.66250000000002</v>
      </c>
    </row>
    <row r="3918" spans="1:2" x14ac:dyDescent="0.3">
      <c r="A3918" s="1" t="s">
        <v>3923</v>
      </c>
      <c r="B3918">
        <v>699.66250000000002</v>
      </c>
    </row>
    <row r="3919" spans="1:2" x14ac:dyDescent="0.3">
      <c r="A3919" s="1" t="s">
        <v>3924</v>
      </c>
      <c r="B3919">
        <v>699.66250000000002</v>
      </c>
    </row>
    <row r="3920" spans="1:2" x14ac:dyDescent="0.3">
      <c r="A3920" s="1" t="s">
        <v>3925</v>
      </c>
      <c r="B3920">
        <v>699.66250000000002</v>
      </c>
    </row>
    <row r="3921" spans="1:2" x14ac:dyDescent="0.3">
      <c r="A3921" s="1" t="s">
        <v>3926</v>
      </c>
      <c r="B3921">
        <v>699.66250000000002</v>
      </c>
    </row>
    <row r="3922" spans="1:2" x14ac:dyDescent="0.3">
      <c r="A3922" s="1" t="s">
        <v>3927</v>
      </c>
      <c r="B3922">
        <v>699.66250000000002</v>
      </c>
    </row>
    <row r="3923" spans="1:2" x14ac:dyDescent="0.3">
      <c r="A3923" s="1" t="s">
        <v>3928</v>
      </c>
      <c r="B3923">
        <v>699.66250000000002</v>
      </c>
    </row>
    <row r="3924" spans="1:2" x14ac:dyDescent="0.3">
      <c r="A3924" s="1" t="s">
        <v>3929</v>
      </c>
      <c r="B3924">
        <v>699.66250000000002</v>
      </c>
    </row>
    <row r="3925" spans="1:2" x14ac:dyDescent="0.3">
      <c r="A3925" s="1" t="s">
        <v>3930</v>
      </c>
      <c r="B3925">
        <v>699.66250000000002</v>
      </c>
    </row>
    <row r="3926" spans="1:2" x14ac:dyDescent="0.3">
      <c r="A3926" s="1" t="s">
        <v>3931</v>
      </c>
      <c r="B3926">
        <v>699.66250000000002</v>
      </c>
    </row>
    <row r="3927" spans="1:2" x14ac:dyDescent="0.3">
      <c r="A3927" s="1" t="s">
        <v>3932</v>
      </c>
      <c r="B3927">
        <v>699.66250000000002</v>
      </c>
    </row>
    <row r="3928" spans="1:2" x14ac:dyDescent="0.3">
      <c r="A3928" s="1" t="s">
        <v>3933</v>
      </c>
      <c r="B3928">
        <v>699.66250000000002</v>
      </c>
    </row>
    <row r="3929" spans="1:2" x14ac:dyDescent="0.3">
      <c r="A3929" s="1" t="s">
        <v>3934</v>
      </c>
      <c r="B3929">
        <v>699.66250000000002</v>
      </c>
    </row>
    <row r="3930" spans="1:2" x14ac:dyDescent="0.3">
      <c r="A3930" s="1" t="s">
        <v>3935</v>
      </c>
      <c r="B3930">
        <v>699.66250000000002</v>
      </c>
    </row>
    <row r="3931" spans="1:2" x14ac:dyDescent="0.3">
      <c r="A3931" s="1" t="s">
        <v>3936</v>
      </c>
      <c r="B3931">
        <v>699.66250000000002</v>
      </c>
    </row>
    <row r="3932" spans="1:2" x14ac:dyDescent="0.3">
      <c r="A3932" s="1" t="s">
        <v>3937</v>
      </c>
      <c r="B3932">
        <v>699.66250000000002</v>
      </c>
    </row>
    <row r="3933" spans="1:2" x14ac:dyDescent="0.3">
      <c r="A3933" s="1" t="s">
        <v>3938</v>
      </c>
      <c r="B3933">
        <v>699.66250000000002</v>
      </c>
    </row>
    <row r="3934" spans="1:2" x14ac:dyDescent="0.3">
      <c r="A3934" s="1" t="s">
        <v>3939</v>
      </c>
      <c r="B3934">
        <v>699.66250000000002</v>
      </c>
    </row>
    <row r="3935" spans="1:2" x14ac:dyDescent="0.3">
      <c r="A3935" s="1" t="s">
        <v>3940</v>
      </c>
      <c r="B3935">
        <v>699.66250000000002</v>
      </c>
    </row>
    <row r="3936" spans="1:2" x14ac:dyDescent="0.3">
      <c r="A3936" s="1" t="s">
        <v>3941</v>
      </c>
      <c r="B3936">
        <v>699.66250000000002</v>
      </c>
    </row>
    <row r="3937" spans="1:2" x14ac:dyDescent="0.3">
      <c r="A3937" s="1" t="s">
        <v>3942</v>
      </c>
      <c r="B3937">
        <v>699.66250000000002</v>
      </c>
    </row>
    <row r="3938" spans="1:2" x14ac:dyDescent="0.3">
      <c r="A3938" s="1" t="s">
        <v>3943</v>
      </c>
      <c r="B3938">
        <v>699.66250000000002</v>
      </c>
    </row>
    <row r="3939" spans="1:2" x14ac:dyDescent="0.3">
      <c r="A3939" s="1" t="s">
        <v>3944</v>
      </c>
      <c r="B3939">
        <v>699.66250000000002</v>
      </c>
    </row>
    <row r="3940" spans="1:2" x14ac:dyDescent="0.3">
      <c r="A3940" s="1" t="s">
        <v>3945</v>
      </c>
      <c r="B3940">
        <v>699.66250000000002</v>
      </c>
    </row>
    <row r="3941" spans="1:2" x14ac:dyDescent="0.3">
      <c r="A3941" s="1" t="s">
        <v>3946</v>
      </c>
      <c r="B3941">
        <v>699.66250000000002</v>
      </c>
    </row>
    <row r="3942" spans="1:2" x14ac:dyDescent="0.3">
      <c r="A3942" s="1" t="s">
        <v>3947</v>
      </c>
      <c r="B3942">
        <v>699.66250000000002</v>
      </c>
    </row>
    <row r="3943" spans="1:2" x14ac:dyDescent="0.3">
      <c r="A3943" s="1" t="s">
        <v>3948</v>
      </c>
      <c r="B3943">
        <v>699.66250000000002</v>
      </c>
    </row>
    <row r="3944" spans="1:2" x14ac:dyDescent="0.3">
      <c r="A3944" s="1" t="s">
        <v>3949</v>
      </c>
      <c r="B3944">
        <v>699.66250000000002</v>
      </c>
    </row>
    <row r="3945" spans="1:2" x14ac:dyDescent="0.3">
      <c r="A3945" s="1" t="s">
        <v>3950</v>
      </c>
      <c r="B3945">
        <v>699.66250000000002</v>
      </c>
    </row>
    <row r="3946" spans="1:2" x14ac:dyDescent="0.3">
      <c r="A3946" s="1" t="s">
        <v>3951</v>
      </c>
      <c r="B3946">
        <v>699.66250000000002</v>
      </c>
    </row>
    <row r="3947" spans="1:2" x14ac:dyDescent="0.3">
      <c r="A3947" s="1" t="s">
        <v>3952</v>
      </c>
      <c r="B3947">
        <v>699.66250000000002</v>
      </c>
    </row>
    <row r="3948" spans="1:2" x14ac:dyDescent="0.3">
      <c r="A3948" s="1" t="s">
        <v>3953</v>
      </c>
      <c r="B3948">
        <v>699.66250000000002</v>
      </c>
    </row>
    <row r="3949" spans="1:2" x14ac:dyDescent="0.3">
      <c r="A3949" s="1" t="s">
        <v>3954</v>
      </c>
      <c r="B3949">
        <v>699.66250000000002</v>
      </c>
    </row>
    <row r="3950" spans="1:2" x14ac:dyDescent="0.3">
      <c r="A3950" s="1" t="s">
        <v>3955</v>
      </c>
      <c r="B3950">
        <v>699.66250000000002</v>
      </c>
    </row>
    <row r="3951" spans="1:2" x14ac:dyDescent="0.3">
      <c r="A3951" s="1" t="s">
        <v>3956</v>
      </c>
      <c r="B3951">
        <v>699.66250000000002</v>
      </c>
    </row>
    <row r="3952" spans="1:2" x14ac:dyDescent="0.3">
      <c r="A3952" s="1" t="s">
        <v>3957</v>
      </c>
      <c r="B3952">
        <v>699.66250000000002</v>
      </c>
    </row>
    <row r="3953" spans="1:2" x14ac:dyDescent="0.3">
      <c r="A3953" s="1" t="s">
        <v>3958</v>
      </c>
      <c r="B3953">
        <v>699.66250000000002</v>
      </c>
    </row>
    <row r="3954" spans="1:2" x14ac:dyDescent="0.3">
      <c r="A3954" s="1" t="s">
        <v>3959</v>
      </c>
      <c r="B3954">
        <v>699.66250000000002</v>
      </c>
    </row>
    <row r="3955" spans="1:2" x14ac:dyDescent="0.3">
      <c r="A3955" s="1" t="s">
        <v>3960</v>
      </c>
      <c r="B3955">
        <v>699.66250000000002</v>
      </c>
    </row>
    <row r="3956" spans="1:2" x14ac:dyDescent="0.3">
      <c r="A3956" s="1" t="s">
        <v>3961</v>
      </c>
      <c r="B3956">
        <v>699.66250000000002</v>
      </c>
    </row>
    <row r="3957" spans="1:2" x14ac:dyDescent="0.3">
      <c r="A3957" s="1" t="s">
        <v>3962</v>
      </c>
      <c r="B3957">
        <v>699.66250000000002</v>
      </c>
    </row>
    <row r="3958" spans="1:2" x14ac:dyDescent="0.3">
      <c r="A3958" s="1" t="s">
        <v>3963</v>
      </c>
      <c r="B3958">
        <v>699.66250000000002</v>
      </c>
    </row>
    <row r="3959" spans="1:2" x14ac:dyDescent="0.3">
      <c r="A3959" s="1" t="s">
        <v>3964</v>
      </c>
      <c r="B3959">
        <v>699.66250000000002</v>
      </c>
    </row>
    <row r="3960" spans="1:2" x14ac:dyDescent="0.3">
      <c r="A3960" s="1" t="s">
        <v>3965</v>
      </c>
      <c r="B3960">
        <v>699.66250000000002</v>
      </c>
    </row>
    <row r="3961" spans="1:2" x14ac:dyDescent="0.3">
      <c r="A3961" s="1" t="s">
        <v>3966</v>
      </c>
      <c r="B3961">
        <v>699.66250000000002</v>
      </c>
    </row>
    <row r="3962" spans="1:2" x14ac:dyDescent="0.3">
      <c r="A3962" s="1" t="s">
        <v>3967</v>
      </c>
      <c r="B3962">
        <v>699.66250000000002</v>
      </c>
    </row>
    <row r="3963" spans="1:2" x14ac:dyDescent="0.3">
      <c r="A3963" s="1" t="s">
        <v>3968</v>
      </c>
      <c r="B3963">
        <v>699.66250000000002</v>
      </c>
    </row>
    <row r="3964" spans="1:2" x14ac:dyDescent="0.3">
      <c r="A3964" s="1" t="s">
        <v>3969</v>
      </c>
      <c r="B3964">
        <v>699.66250000000002</v>
      </c>
    </row>
    <row r="3965" spans="1:2" x14ac:dyDescent="0.3">
      <c r="A3965" s="1" t="s">
        <v>3970</v>
      </c>
      <c r="B3965">
        <v>699.66250000000002</v>
      </c>
    </row>
    <row r="3966" spans="1:2" x14ac:dyDescent="0.3">
      <c r="A3966" s="1" t="s">
        <v>3971</v>
      </c>
      <c r="B3966">
        <v>699.66250000000002</v>
      </c>
    </row>
    <row r="3967" spans="1:2" x14ac:dyDescent="0.3">
      <c r="A3967" s="1" t="s">
        <v>3972</v>
      </c>
      <c r="B3967">
        <v>699.66250000000002</v>
      </c>
    </row>
    <row r="3968" spans="1:2" x14ac:dyDescent="0.3">
      <c r="A3968" s="1" t="s">
        <v>3973</v>
      </c>
      <c r="B3968">
        <v>699.66250000000002</v>
      </c>
    </row>
    <row r="3969" spans="1:2" x14ac:dyDescent="0.3">
      <c r="A3969" s="1" t="s">
        <v>3974</v>
      </c>
      <c r="B3969">
        <v>699.66250000000002</v>
      </c>
    </row>
    <row r="3970" spans="1:2" x14ac:dyDescent="0.3">
      <c r="A3970" s="1" t="s">
        <v>3975</v>
      </c>
      <c r="B3970">
        <v>699.66250000000002</v>
      </c>
    </row>
    <row r="3971" spans="1:2" x14ac:dyDescent="0.3">
      <c r="A3971" s="1" t="s">
        <v>3976</v>
      </c>
      <c r="B3971">
        <v>699.66250000000002</v>
      </c>
    </row>
    <row r="3972" spans="1:2" x14ac:dyDescent="0.3">
      <c r="A3972" s="1" t="s">
        <v>3977</v>
      </c>
      <c r="B3972">
        <v>699.66250000000002</v>
      </c>
    </row>
    <row r="3973" spans="1:2" x14ac:dyDescent="0.3">
      <c r="A3973" s="1" t="s">
        <v>3978</v>
      </c>
      <c r="B3973">
        <v>699.66250000000002</v>
      </c>
    </row>
    <row r="3974" spans="1:2" x14ac:dyDescent="0.3">
      <c r="A3974" s="1" t="s">
        <v>3979</v>
      </c>
      <c r="B3974">
        <v>699.66250000000002</v>
      </c>
    </row>
    <row r="3975" spans="1:2" x14ac:dyDescent="0.3">
      <c r="A3975" s="1" t="s">
        <v>3980</v>
      </c>
      <c r="B3975">
        <v>699.66250000000002</v>
      </c>
    </row>
    <row r="3976" spans="1:2" x14ac:dyDescent="0.3">
      <c r="A3976" s="1" t="s">
        <v>3981</v>
      </c>
      <c r="B3976">
        <v>699.66250000000002</v>
      </c>
    </row>
    <row r="3977" spans="1:2" x14ac:dyDescent="0.3">
      <c r="A3977" s="1" t="s">
        <v>3982</v>
      </c>
      <c r="B3977">
        <v>699.66250000000002</v>
      </c>
    </row>
    <row r="3978" spans="1:2" x14ac:dyDescent="0.3">
      <c r="A3978" s="1" t="s">
        <v>3983</v>
      </c>
      <c r="B3978">
        <v>699.66250000000002</v>
      </c>
    </row>
    <row r="3979" spans="1:2" x14ac:dyDescent="0.3">
      <c r="A3979" s="1" t="s">
        <v>3984</v>
      </c>
      <c r="B3979">
        <v>699.66250000000002</v>
      </c>
    </row>
    <row r="3980" spans="1:2" x14ac:dyDescent="0.3">
      <c r="A3980" s="1" t="s">
        <v>3985</v>
      </c>
      <c r="B3980">
        <v>699.66250000000002</v>
      </c>
    </row>
    <row r="3981" spans="1:2" x14ac:dyDescent="0.3">
      <c r="A3981" s="1" t="s">
        <v>3986</v>
      </c>
      <c r="B3981">
        <v>699.66250000000002</v>
      </c>
    </row>
    <row r="3982" spans="1:2" x14ac:dyDescent="0.3">
      <c r="A3982" s="1" t="s">
        <v>3987</v>
      </c>
      <c r="B3982">
        <v>699.66250000000002</v>
      </c>
    </row>
    <row r="3983" spans="1:2" x14ac:dyDescent="0.3">
      <c r="A3983" s="1" t="s">
        <v>3988</v>
      </c>
      <c r="B3983">
        <v>699.66250000000002</v>
      </c>
    </row>
    <row r="3984" spans="1:2" x14ac:dyDescent="0.3">
      <c r="A3984" s="1" t="s">
        <v>3989</v>
      </c>
      <c r="B3984">
        <v>699.66250000000002</v>
      </c>
    </row>
    <row r="3985" spans="1:2" x14ac:dyDescent="0.3">
      <c r="A3985" s="1" t="s">
        <v>3990</v>
      </c>
      <c r="B3985">
        <v>699.66250000000002</v>
      </c>
    </row>
    <row r="3986" spans="1:2" x14ac:dyDescent="0.3">
      <c r="A3986" s="1" t="s">
        <v>3991</v>
      </c>
      <c r="B3986">
        <v>699.66250000000002</v>
      </c>
    </row>
    <row r="3987" spans="1:2" x14ac:dyDescent="0.3">
      <c r="A3987" s="1" t="s">
        <v>3992</v>
      </c>
      <c r="B3987">
        <v>699.66250000000002</v>
      </c>
    </row>
    <row r="3988" spans="1:2" x14ac:dyDescent="0.3">
      <c r="A3988" s="1" t="s">
        <v>3993</v>
      </c>
      <c r="B3988">
        <v>699.66250000000002</v>
      </c>
    </row>
    <row r="3989" spans="1:2" x14ac:dyDescent="0.3">
      <c r="A3989" s="1" t="s">
        <v>3994</v>
      </c>
      <c r="B3989">
        <v>699.66250000000002</v>
      </c>
    </row>
    <row r="3990" spans="1:2" x14ac:dyDescent="0.3">
      <c r="A3990" s="1" t="s">
        <v>3995</v>
      </c>
      <c r="B3990">
        <v>699.66250000000002</v>
      </c>
    </row>
    <row r="3991" spans="1:2" x14ac:dyDescent="0.3">
      <c r="A3991" s="1" t="s">
        <v>3996</v>
      </c>
      <c r="B3991">
        <v>699.66250000000002</v>
      </c>
    </row>
    <row r="3992" spans="1:2" x14ac:dyDescent="0.3">
      <c r="A3992" s="1" t="s">
        <v>3997</v>
      </c>
      <c r="B3992">
        <v>699.66250000000002</v>
      </c>
    </row>
    <row r="3993" spans="1:2" x14ac:dyDescent="0.3">
      <c r="A3993" s="1" t="s">
        <v>3998</v>
      </c>
      <c r="B3993">
        <v>699.66250000000002</v>
      </c>
    </row>
    <row r="3994" spans="1:2" x14ac:dyDescent="0.3">
      <c r="A3994" s="1" t="s">
        <v>3999</v>
      </c>
      <c r="B3994">
        <v>699.66250000000002</v>
      </c>
    </row>
    <row r="3995" spans="1:2" x14ac:dyDescent="0.3">
      <c r="A3995" s="1" t="s">
        <v>4000</v>
      </c>
      <c r="B3995">
        <v>699.66250000000002</v>
      </c>
    </row>
    <row r="3996" spans="1:2" x14ac:dyDescent="0.3">
      <c r="A3996" s="1" t="s">
        <v>4001</v>
      </c>
      <c r="B3996">
        <v>699.66250000000002</v>
      </c>
    </row>
    <row r="3997" spans="1:2" x14ac:dyDescent="0.3">
      <c r="A3997" s="1" t="s">
        <v>4002</v>
      </c>
      <c r="B3997">
        <v>699.66250000000002</v>
      </c>
    </row>
    <row r="3998" spans="1:2" x14ac:dyDescent="0.3">
      <c r="A3998" s="1" t="s">
        <v>4003</v>
      </c>
      <c r="B3998">
        <v>699.66250000000002</v>
      </c>
    </row>
    <row r="3999" spans="1:2" x14ac:dyDescent="0.3">
      <c r="A3999" s="1" t="s">
        <v>4004</v>
      </c>
      <c r="B3999">
        <v>699.66250000000002</v>
      </c>
    </row>
    <row r="4000" spans="1:2" x14ac:dyDescent="0.3">
      <c r="A4000" s="1" t="s">
        <v>4005</v>
      </c>
      <c r="B4000">
        <v>699.66250000000002</v>
      </c>
    </row>
    <row r="4001" spans="1:2" x14ac:dyDescent="0.3">
      <c r="A4001" s="1" t="s">
        <v>4006</v>
      </c>
      <c r="B4001">
        <v>699.66250000000002</v>
      </c>
    </row>
    <row r="4002" spans="1:2" x14ac:dyDescent="0.3">
      <c r="A4002" s="1" t="s">
        <v>4007</v>
      </c>
      <c r="B4002">
        <v>699.66250000000002</v>
      </c>
    </row>
    <row r="4003" spans="1:2" x14ac:dyDescent="0.3">
      <c r="A4003" s="1" t="s">
        <v>4008</v>
      </c>
      <c r="B4003">
        <v>699.66250000000002</v>
      </c>
    </row>
    <row r="4004" spans="1:2" x14ac:dyDescent="0.3">
      <c r="A4004" s="1" t="s">
        <v>4009</v>
      </c>
      <c r="B4004">
        <v>699.66250000000002</v>
      </c>
    </row>
    <row r="4005" spans="1:2" x14ac:dyDescent="0.3">
      <c r="A4005" s="1" t="s">
        <v>4010</v>
      </c>
      <c r="B4005">
        <v>699.66250000000002</v>
      </c>
    </row>
    <row r="4006" spans="1:2" x14ac:dyDescent="0.3">
      <c r="A4006" s="1" t="s">
        <v>4011</v>
      </c>
      <c r="B4006">
        <v>699.66250000000002</v>
      </c>
    </row>
    <row r="4007" spans="1:2" x14ac:dyDescent="0.3">
      <c r="A4007" s="1" t="s">
        <v>4012</v>
      </c>
      <c r="B4007">
        <v>699.66250000000002</v>
      </c>
    </row>
    <row r="4008" spans="1:2" x14ac:dyDescent="0.3">
      <c r="A4008" s="1" t="s">
        <v>4013</v>
      </c>
      <c r="B4008">
        <v>699.66250000000002</v>
      </c>
    </row>
    <row r="4009" spans="1:2" x14ac:dyDescent="0.3">
      <c r="A4009" s="1" t="s">
        <v>4014</v>
      </c>
      <c r="B4009">
        <v>699.66250000000002</v>
      </c>
    </row>
    <row r="4010" spans="1:2" x14ac:dyDescent="0.3">
      <c r="A4010" s="1" t="s">
        <v>4015</v>
      </c>
      <c r="B4010">
        <v>699.66250000000002</v>
      </c>
    </row>
    <row r="4011" spans="1:2" x14ac:dyDescent="0.3">
      <c r="A4011" s="1" t="s">
        <v>4016</v>
      </c>
      <c r="B4011">
        <v>699.66250000000002</v>
      </c>
    </row>
    <row r="4012" spans="1:2" x14ac:dyDescent="0.3">
      <c r="A4012" s="1" t="s">
        <v>4017</v>
      </c>
      <c r="B4012">
        <v>699.66250000000002</v>
      </c>
    </row>
    <row r="4013" spans="1:2" x14ac:dyDescent="0.3">
      <c r="A4013" s="1" t="s">
        <v>4018</v>
      </c>
      <c r="B4013">
        <v>699.66250000000002</v>
      </c>
    </row>
    <row r="4014" spans="1:2" x14ac:dyDescent="0.3">
      <c r="A4014" s="1" t="s">
        <v>4019</v>
      </c>
      <c r="B4014">
        <v>699.66250000000002</v>
      </c>
    </row>
    <row r="4015" spans="1:2" x14ac:dyDescent="0.3">
      <c r="A4015" s="1" t="s">
        <v>4020</v>
      </c>
      <c r="B4015">
        <v>699.66250000000002</v>
      </c>
    </row>
    <row r="4016" spans="1:2" x14ac:dyDescent="0.3">
      <c r="A4016" s="1" t="s">
        <v>4021</v>
      </c>
      <c r="B4016">
        <v>699.66250000000002</v>
      </c>
    </row>
    <row r="4017" spans="1:2" x14ac:dyDescent="0.3">
      <c r="A4017" s="1" t="s">
        <v>4022</v>
      </c>
      <c r="B4017">
        <v>699.66250000000002</v>
      </c>
    </row>
    <row r="4018" spans="1:2" x14ac:dyDescent="0.3">
      <c r="A4018" s="1" t="s">
        <v>4023</v>
      </c>
      <c r="B4018">
        <v>699.66250000000002</v>
      </c>
    </row>
    <row r="4019" spans="1:2" x14ac:dyDescent="0.3">
      <c r="A4019" s="1" t="s">
        <v>4024</v>
      </c>
      <c r="B4019">
        <v>699.66250000000002</v>
      </c>
    </row>
    <row r="4020" spans="1:2" x14ac:dyDescent="0.3">
      <c r="A4020" s="1" t="s">
        <v>4025</v>
      </c>
      <c r="B4020">
        <v>699.66250000000002</v>
      </c>
    </row>
    <row r="4021" spans="1:2" x14ac:dyDescent="0.3">
      <c r="A4021" s="1" t="s">
        <v>4026</v>
      </c>
      <c r="B4021">
        <v>699.66250000000002</v>
      </c>
    </row>
    <row r="4022" spans="1:2" x14ac:dyDescent="0.3">
      <c r="A4022" s="1" t="s">
        <v>4027</v>
      </c>
      <c r="B4022">
        <v>699.66250000000002</v>
      </c>
    </row>
    <row r="4023" spans="1:2" x14ac:dyDescent="0.3">
      <c r="A4023" s="1" t="s">
        <v>4028</v>
      </c>
      <c r="B4023">
        <v>699.66250000000002</v>
      </c>
    </row>
    <row r="4024" spans="1:2" x14ac:dyDescent="0.3">
      <c r="A4024" s="1" t="s">
        <v>4029</v>
      </c>
      <c r="B4024">
        <v>699.66250000000002</v>
      </c>
    </row>
    <row r="4025" spans="1:2" x14ac:dyDescent="0.3">
      <c r="A4025" s="1" t="s">
        <v>4030</v>
      </c>
      <c r="B4025">
        <v>699.66250000000002</v>
      </c>
    </row>
    <row r="4026" spans="1:2" x14ac:dyDescent="0.3">
      <c r="A4026" s="1" t="s">
        <v>4031</v>
      </c>
      <c r="B4026">
        <v>699.66250000000002</v>
      </c>
    </row>
    <row r="4027" spans="1:2" x14ac:dyDescent="0.3">
      <c r="A4027" s="1" t="s">
        <v>4032</v>
      </c>
      <c r="B4027">
        <v>699.66250000000002</v>
      </c>
    </row>
    <row r="4028" spans="1:2" x14ac:dyDescent="0.3">
      <c r="A4028" s="1" t="s">
        <v>4033</v>
      </c>
      <c r="B4028">
        <v>699.66250000000002</v>
      </c>
    </row>
    <row r="4029" spans="1:2" x14ac:dyDescent="0.3">
      <c r="A4029" s="1" t="s">
        <v>4034</v>
      </c>
      <c r="B4029">
        <v>699.66250000000002</v>
      </c>
    </row>
    <row r="4030" spans="1:2" x14ac:dyDescent="0.3">
      <c r="A4030" s="1" t="s">
        <v>4035</v>
      </c>
      <c r="B4030">
        <v>699.66250000000002</v>
      </c>
    </row>
    <row r="4031" spans="1:2" x14ac:dyDescent="0.3">
      <c r="A4031" s="1" t="s">
        <v>4036</v>
      </c>
      <c r="B4031">
        <v>699.66250000000002</v>
      </c>
    </row>
    <row r="4032" spans="1:2" x14ac:dyDescent="0.3">
      <c r="A4032" s="1" t="s">
        <v>4037</v>
      </c>
      <c r="B4032">
        <v>699.66250000000002</v>
      </c>
    </row>
    <row r="4033" spans="1:2" x14ac:dyDescent="0.3">
      <c r="A4033" s="1" t="s">
        <v>4038</v>
      </c>
      <c r="B4033">
        <v>699.66250000000002</v>
      </c>
    </row>
    <row r="4034" spans="1:2" x14ac:dyDescent="0.3">
      <c r="A4034" s="1" t="s">
        <v>4039</v>
      </c>
      <c r="B4034">
        <v>699.66250000000002</v>
      </c>
    </row>
    <row r="4035" spans="1:2" x14ac:dyDescent="0.3">
      <c r="A4035" s="1" t="s">
        <v>4040</v>
      </c>
      <c r="B4035">
        <v>699.66250000000002</v>
      </c>
    </row>
    <row r="4036" spans="1:2" x14ac:dyDescent="0.3">
      <c r="A4036" s="1" t="s">
        <v>4041</v>
      </c>
      <c r="B4036">
        <v>699.66250000000002</v>
      </c>
    </row>
    <row r="4037" spans="1:2" x14ac:dyDescent="0.3">
      <c r="A4037" s="1" t="s">
        <v>4042</v>
      </c>
      <c r="B4037">
        <v>699.66250000000002</v>
      </c>
    </row>
    <row r="4038" spans="1:2" x14ac:dyDescent="0.3">
      <c r="A4038" s="1" t="s">
        <v>4043</v>
      </c>
      <c r="B4038">
        <v>699.66250000000002</v>
      </c>
    </row>
    <row r="4039" spans="1:2" x14ac:dyDescent="0.3">
      <c r="A4039" s="1" t="s">
        <v>4044</v>
      </c>
      <c r="B4039">
        <v>699.66250000000002</v>
      </c>
    </row>
    <row r="4040" spans="1:2" x14ac:dyDescent="0.3">
      <c r="A4040" s="1" t="s">
        <v>4045</v>
      </c>
      <c r="B4040">
        <v>699.66250000000002</v>
      </c>
    </row>
    <row r="4041" spans="1:2" x14ac:dyDescent="0.3">
      <c r="A4041" s="1" t="s">
        <v>4046</v>
      </c>
      <c r="B4041">
        <v>699.66250000000002</v>
      </c>
    </row>
    <row r="4042" spans="1:2" x14ac:dyDescent="0.3">
      <c r="A4042" s="1" t="s">
        <v>4047</v>
      </c>
      <c r="B4042">
        <v>699.66250000000002</v>
      </c>
    </row>
    <row r="4043" spans="1:2" x14ac:dyDescent="0.3">
      <c r="A4043" s="1" t="s">
        <v>4048</v>
      </c>
      <c r="B4043">
        <v>699.66250000000002</v>
      </c>
    </row>
    <row r="4044" spans="1:2" x14ac:dyDescent="0.3">
      <c r="A4044" s="1" t="s">
        <v>4049</v>
      </c>
      <c r="B4044">
        <v>699.66250000000002</v>
      </c>
    </row>
    <row r="4045" spans="1:2" x14ac:dyDescent="0.3">
      <c r="A4045" s="1" t="s">
        <v>4050</v>
      </c>
      <c r="B4045">
        <v>699.66250000000002</v>
      </c>
    </row>
    <row r="4046" spans="1:2" x14ac:dyDescent="0.3">
      <c r="A4046" s="1" t="s">
        <v>4051</v>
      </c>
      <c r="B4046">
        <v>699.66250000000002</v>
      </c>
    </row>
    <row r="4047" spans="1:2" x14ac:dyDescent="0.3">
      <c r="A4047" s="1" t="s">
        <v>4052</v>
      </c>
      <c r="B4047">
        <v>699.66250000000002</v>
      </c>
    </row>
    <row r="4048" spans="1:2" x14ac:dyDescent="0.3">
      <c r="A4048" s="1" t="s">
        <v>4053</v>
      </c>
      <c r="B4048">
        <v>699.66250000000002</v>
      </c>
    </row>
    <row r="4049" spans="1:2" x14ac:dyDescent="0.3">
      <c r="A4049" s="1" t="s">
        <v>4054</v>
      </c>
      <c r="B4049">
        <v>699.66250000000002</v>
      </c>
    </row>
    <row r="4050" spans="1:2" x14ac:dyDescent="0.3">
      <c r="A4050" s="1" t="s">
        <v>4055</v>
      </c>
      <c r="B4050">
        <v>699.66250000000002</v>
      </c>
    </row>
    <row r="4051" spans="1:2" x14ac:dyDescent="0.3">
      <c r="A4051" s="1" t="s">
        <v>4056</v>
      </c>
      <c r="B4051">
        <v>699.66250000000002</v>
      </c>
    </row>
    <row r="4052" spans="1:2" x14ac:dyDescent="0.3">
      <c r="A4052" s="1" t="s">
        <v>4057</v>
      </c>
      <c r="B4052">
        <v>699.66250000000002</v>
      </c>
    </row>
    <row r="4053" spans="1:2" x14ac:dyDescent="0.3">
      <c r="A4053" s="1" t="s">
        <v>4058</v>
      </c>
      <c r="B4053">
        <v>699.66250000000002</v>
      </c>
    </row>
    <row r="4054" spans="1:2" x14ac:dyDescent="0.3">
      <c r="A4054" s="1" t="s">
        <v>4059</v>
      </c>
      <c r="B4054">
        <v>699.66250000000002</v>
      </c>
    </row>
    <row r="4055" spans="1:2" x14ac:dyDescent="0.3">
      <c r="A4055" s="1" t="s">
        <v>4060</v>
      </c>
      <c r="B4055">
        <v>699.66250000000002</v>
      </c>
    </row>
    <row r="4056" spans="1:2" x14ac:dyDescent="0.3">
      <c r="A4056" s="1" t="s">
        <v>4061</v>
      </c>
      <c r="B4056">
        <v>699.66250000000002</v>
      </c>
    </row>
    <row r="4057" spans="1:2" x14ac:dyDescent="0.3">
      <c r="A4057" s="1" t="s">
        <v>4062</v>
      </c>
      <c r="B4057">
        <v>699.66250000000002</v>
      </c>
    </row>
    <row r="4058" spans="1:2" x14ac:dyDescent="0.3">
      <c r="A4058" s="1" t="s">
        <v>4063</v>
      </c>
      <c r="B4058">
        <v>699.66250000000002</v>
      </c>
    </row>
    <row r="4059" spans="1:2" x14ac:dyDescent="0.3">
      <c r="A4059" s="1" t="s">
        <v>4064</v>
      </c>
      <c r="B4059">
        <v>699.66250000000002</v>
      </c>
    </row>
    <row r="4060" spans="1:2" x14ac:dyDescent="0.3">
      <c r="A4060" s="1" t="s">
        <v>4065</v>
      </c>
      <c r="B4060">
        <v>699.66250000000002</v>
      </c>
    </row>
    <row r="4061" spans="1:2" x14ac:dyDescent="0.3">
      <c r="A4061" s="1" t="s">
        <v>4066</v>
      </c>
      <c r="B4061">
        <v>699.66250000000002</v>
      </c>
    </row>
    <row r="4062" spans="1:2" x14ac:dyDescent="0.3">
      <c r="A4062" s="1" t="s">
        <v>4067</v>
      </c>
      <c r="B4062">
        <v>699.66250000000002</v>
      </c>
    </row>
    <row r="4063" spans="1:2" x14ac:dyDescent="0.3">
      <c r="A4063" s="1" t="s">
        <v>4068</v>
      </c>
      <c r="B4063">
        <v>699.66250000000002</v>
      </c>
    </row>
    <row r="4064" spans="1:2" x14ac:dyDescent="0.3">
      <c r="A4064" s="1" t="s">
        <v>4069</v>
      </c>
      <c r="B4064">
        <v>699.66250000000002</v>
      </c>
    </row>
    <row r="4065" spans="1:2" x14ac:dyDescent="0.3">
      <c r="A4065" s="1" t="s">
        <v>4070</v>
      </c>
      <c r="B4065">
        <v>699.66250000000002</v>
      </c>
    </row>
    <row r="4066" spans="1:2" x14ac:dyDescent="0.3">
      <c r="A4066" s="1" t="s">
        <v>4071</v>
      </c>
      <c r="B4066">
        <v>699.66250000000002</v>
      </c>
    </row>
    <row r="4067" spans="1:2" x14ac:dyDescent="0.3">
      <c r="A4067" s="1" t="s">
        <v>4072</v>
      </c>
      <c r="B4067">
        <v>699.66250000000002</v>
      </c>
    </row>
    <row r="4068" spans="1:2" x14ac:dyDescent="0.3">
      <c r="A4068" s="1" t="s">
        <v>4073</v>
      </c>
      <c r="B4068">
        <v>699.66250000000002</v>
      </c>
    </row>
    <row r="4069" spans="1:2" x14ac:dyDescent="0.3">
      <c r="A4069" s="1" t="s">
        <v>4074</v>
      </c>
      <c r="B4069">
        <v>699.66250000000002</v>
      </c>
    </row>
    <row r="4070" spans="1:2" x14ac:dyDescent="0.3">
      <c r="A4070" s="1" t="s">
        <v>4075</v>
      </c>
      <c r="B4070">
        <v>699.66250000000002</v>
      </c>
    </row>
    <row r="4071" spans="1:2" x14ac:dyDescent="0.3">
      <c r="A4071" s="1" t="s">
        <v>4076</v>
      </c>
      <c r="B4071">
        <v>699.66250000000002</v>
      </c>
    </row>
    <row r="4072" spans="1:2" x14ac:dyDescent="0.3">
      <c r="A4072" s="1" t="s">
        <v>4077</v>
      </c>
      <c r="B4072">
        <v>699.66250000000002</v>
      </c>
    </row>
    <row r="4073" spans="1:2" x14ac:dyDescent="0.3">
      <c r="A4073" s="1" t="s">
        <v>4078</v>
      </c>
      <c r="B4073">
        <v>699.66250000000002</v>
      </c>
    </row>
    <row r="4074" spans="1:2" x14ac:dyDescent="0.3">
      <c r="A4074" s="1" t="s">
        <v>4079</v>
      </c>
      <c r="B4074">
        <v>699.66250000000002</v>
      </c>
    </row>
    <row r="4075" spans="1:2" x14ac:dyDescent="0.3">
      <c r="A4075" s="1" t="s">
        <v>4080</v>
      </c>
      <c r="B4075">
        <v>699.66250000000002</v>
      </c>
    </row>
    <row r="4076" spans="1:2" x14ac:dyDescent="0.3">
      <c r="A4076" s="1" t="s">
        <v>4081</v>
      </c>
      <c r="B4076">
        <v>699.66250000000002</v>
      </c>
    </row>
    <row r="4077" spans="1:2" x14ac:dyDescent="0.3">
      <c r="A4077" s="1" t="s">
        <v>4082</v>
      </c>
      <c r="B4077">
        <v>699.66250000000002</v>
      </c>
    </row>
    <row r="4078" spans="1:2" x14ac:dyDescent="0.3">
      <c r="A4078" s="1" t="s">
        <v>4083</v>
      </c>
      <c r="B4078">
        <v>699.66250000000002</v>
      </c>
    </row>
    <row r="4079" spans="1:2" x14ac:dyDescent="0.3">
      <c r="A4079" s="1" t="s">
        <v>4084</v>
      </c>
      <c r="B4079">
        <v>699.66250000000002</v>
      </c>
    </row>
    <row r="4080" spans="1:2" x14ac:dyDescent="0.3">
      <c r="A4080" s="1" t="s">
        <v>4085</v>
      </c>
      <c r="B4080">
        <v>699.66250000000002</v>
      </c>
    </row>
    <row r="4081" spans="1:2" x14ac:dyDescent="0.3">
      <c r="A4081" s="1" t="s">
        <v>4086</v>
      </c>
      <c r="B4081">
        <v>699.66250000000002</v>
      </c>
    </row>
    <row r="4082" spans="1:2" x14ac:dyDescent="0.3">
      <c r="A4082" s="1" t="s">
        <v>4087</v>
      </c>
      <c r="B4082">
        <v>699.66250000000002</v>
      </c>
    </row>
    <row r="4083" spans="1:2" x14ac:dyDescent="0.3">
      <c r="A4083" s="1" t="s">
        <v>4088</v>
      </c>
      <c r="B4083">
        <v>699.66250000000002</v>
      </c>
    </row>
    <row r="4084" spans="1:2" x14ac:dyDescent="0.3">
      <c r="A4084" s="1" t="s">
        <v>4089</v>
      </c>
      <c r="B4084">
        <v>699.66250000000002</v>
      </c>
    </row>
    <row r="4085" spans="1:2" x14ac:dyDescent="0.3">
      <c r="A4085" s="1" t="s">
        <v>4090</v>
      </c>
      <c r="B4085">
        <v>699.66250000000002</v>
      </c>
    </row>
    <row r="4086" spans="1:2" x14ac:dyDescent="0.3">
      <c r="A4086" s="1" t="s">
        <v>4091</v>
      </c>
      <c r="B4086">
        <v>699.66250000000002</v>
      </c>
    </row>
    <row r="4087" spans="1:2" x14ac:dyDescent="0.3">
      <c r="A4087" s="1" t="s">
        <v>4092</v>
      </c>
      <c r="B4087">
        <v>699.66250000000002</v>
      </c>
    </row>
    <row r="4088" spans="1:2" x14ac:dyDescent="0.3">
      <c r="A4088" s="1" t="s">
        <v>4093</v>
      </c>
      <c r="B4088">
        <v>699.66250000000002</v>
      </c>
    </row>
    <row r="4089" spans="1:2" x14ac:dyDescent="0.3">
      <c r="A4089" s="1" t="s">
        <v>4094</v>
      </c>
      <c r="B4089">
        <v>699.66250000000002</v>
      </c>
    </row>
    <row r="4090" spans="1:2" x14ac:dyDescent="0.3">
      <c r="A4090" s="1" t="s">
        <v>4095</v>
      </c>
      <c r="B4090">
        <v>699.66250000000002</v>
      </c>
    </row>
    <row r="4091" spans="1:2" x14ac:dyDescent="0.3">
      <c r="A4091" s="1" t="s">
        <v>4096</v>
      </c>
      <c r="B4091">
        <v>699.66250000000002</v>
      </c>
    </row>
    <row r="4092" spans="1:2" x14ac:dyDescent="0.3">
      <c r="A4092" s="1" t="s">
        <v>4097</v>
      </c>
      <c r="B4092">
        <v>699.66250000000002</v>
      </c>
    </row>
    <row r="4093" spans="1:2" x14ac:dyDescent="0.3">
      <c r="A4093" s="1" t="s">
        <v>4098</v>
      </c>
      <c r="B4093">
        <v>699.66250000000002</v>
      </c>
    </row>
    <row r="4094" spans="1:2" x14ac:dyDescent="0.3">
      <c r="A4094" s="1" t="s">
        <v>4099</v>
      </c>
      <c r="B4094">
        <v>699.66250000000002</v>
      </c>
    </row>
    <row r="4095" spans="1:2" x14ac:dyDescent="0.3">
      <c r="A4095" s="1" t="s">
        <v>4100</v>
      </c>
      <c r="B4095">
        <v>699.66250000000002</v>
      </c>
    </row>
    <row r="4096" spans="1:2" x14ac:dyDescent="0.3">
      <c r="A4096" s="1" t="s">
        <v>4101</v>
      </c>
      <c r="B4096">
        <v>699.66250000000002</v>
      </c>
    </row>
    <row r="4097" spans="1:2" x14ac:dyDescent="0.3">
      <c r="A4097" s="1" t="s">
        <v>4102</v>
      </c>
      <c r="B4097">
        <v>699.66250000000002</v>
      </c>
    </row>
    <row r="4098" spans="1:2" x14ac:dyDescent="0.3">
      <c r="A4098" s="1" t="s">
        <v>4103</v>
      </c>
      <c r="B4098">
        <v>699.66250000000002</v>
      </c>
    </row>
    <row r="4099" spans="1:2" x14ac:dyDescent="0.3">
      <c r="A4099" s="1" t="s">
        <v>4104</v>
      </c>
      <c r="B4099">
        <v>699.66250000000002</v>
      </c>
    </row>
    <row r="4100" spans="1:2" x14ac:dyDescent="0.3">
      <c r="A4100" s="1" t="s">
        <v>4105</v>
      </c>
      <c r="B4100">
        <v>699.66250000000002</v>
      </c>
    </row>
    <row r="4101" spans="1:2" x14ac:dyDescent="0.3">
      <c r="A4101" s="1" t="s">
        <v>4106</v>
      </c>
      <c r="B4101">
        <v>699.66250000000002</v>
      </c>
    </row>
    <row r="4102" spans="1:2" x14ac:dyDescent="0.3">
      <c r="A4102" s="1" t="s">
        <v>4107</v>
      </c>
      <c r="B4102">
        <v>699.66250000000002</v>
      </c>
    </row>
    <row r="4103" spans="1:2" x14ac:dyDescent="0.3">
      <c r="A4103" s="1" t="s">
        <v>4108</v>
      </c>
      <c r="B4103">
        <v>699.66250000000002</v>
      </c>
    </row>
    <row r="4104" spans="1:2" x14ac:dyDescent="0.3">
      <c r="A4104" s="1" t="s">
        <v>4109</v>
      </c>
      <c r="B4104">
        <v>699.66250000000002</v>
      </c>
    </row>
    <row r="4105" spans="1:2" x14ac:dyDescent="0.3">
      <c r="A4105" s="1" t="s">
        <v>4110</v>
      </c>
      <c r="B4105">
        <v>699.66250000000002</v>
      </c>
    </row>
    <row r="4106" spans="1:2" x14ac:dyDescent="0.3">
      <c r="A4106" s="1" t="s">
        <v>4111</v>
      </c>
      <c r="B4106">
        <v>699.66250000000002</v>
      </c>
    </row>
    <row r="4107" spans="1:2" x14ac:dyDescent="0.3">
      <c r="A4107" s="1" t="s">
        <v>4112</v>
      </c>
      <c r="B4107">
        <v>699.66250000000002</v>
      </c>
    </row>
    <row r="4108" spans="1:2" x14ac:dyDescent="0.3">
      <c r="A4108" s="1" t="s">
        <v>4113</v>
      </c>
      <c r="B4108">
        <v>699.66250000000002</v>
      </c>
    </row>
    <row r="4109" spans="1:2" x14ac:dyDescent="0.3">
      <c r="A4109" s="1" t="s">
        <v>4114</v>
      </c>
      <c r="B4109">
        <v>699.66250000000002</v>
      </c>
    </row>
    <row r="4110" spans="1:2" x14ac:dyDescent="0.3">
      <c r="A4110" s="1" t="s">
        <v>4115</v>
      </c>
      <c r="B4110">
        <v>699.66250000000002</v>
      </c>
    </row>
    <row r="4111" spans="1:2" x14ac:dyDescent="0.3">
      <c r="A4111" s="1" t="s">
        <v>4116</v>
      </c>
      <c r="B4111">
        <v>699.66250000000002</v>
      </c>
    </row>
    <row r="4112" spans="1:2" x14ac:dyDescent="0.3">
      <c r="A4112" s="1" t="s">
        <v>4117</v>
      </c>
      <c r="B4112">
        <v>699.66250000000002</v>
      </c>
    </row>
    <row r="4113" spans="1:2" x14ac:dyDescent="0.3">
      <c r="A4113" s="1" t="s">
        <v>4118</v>
      </c>
      <c r="B4113">
        <v>699.66250000000002</v>
      </c>
    </row>
    <row r="4114" spans="1:2" x14ac:dyDescent="0.3">
      <c r="A4114" s="1" t="s">
        <v>4119</v>
      </c>
      <c r="B4114">
        <v>699.66250000000002</v>
      </c>
    </row>
    <row r="4115" spans="1:2" x14ac:dyDescent="0.3">
      <c r="A4115" s="1" t="s">
        <v>4120</v>
      </c>
      <c r="B4115">
        <v>699.66250000000002</v>
      </c>
    </row>
    <row r="4116" spans="1:2" x14ac:dyDescent="0.3">
      <c r="A4116" s="1" t="s">
        <v>4121</v>
      </c>
      <c r="B4116">
        <v>699.66250000000002</v>
      </c>
    </row>
    <row r="4117" spans="1:2" x14ac:dyDescent="0.3">
      <c r="A4117" s="1" t="s">
        <v>4122</v>
      </c>
      <c r="B4117">
        <v>699.66250000000002</v>
      </c>
    </row>
    <row r="4118" spans="1:2" x14ac:dyDescent="0.3">
      <c r="A4118" s="1" t="s">
        <v>4123</v>
      </c>
      <c r="B4118">
        <v>699.66250000000002</v>
      </c>
    </row>
    <row r="4119" spans="1:2" x14ac:dyDescent="0.3">
      <c r="A4119" s="1" t="s">
        <v>4124</v>
      </c>
      <c r="B4119">
        <v>699.66250000000002</v>
      </c>
    </row>
    <row r="4120" spans="1:2" x14ac:dyDescent="0.3">
      <c r="A4120" s="1" t="s">
        <v>4125</v>
      </c>
      <c r="B4120">
        <v>699.66250000000002</v>
      </c>
    </row>
    <row r="4121" spans="1:2" x14ac:dyDescent="0.3">
      <c r="A4121" s="1" t="s">
        <v>4126</v>
      </c>
      <c r="B4121">
        <v>699.66250000000002</v>
      </c>
    </row>
    <row r="4122" spans="1:2" x14ac:dyDescent="0.3">
      <c r="A4122" s="1" t="s">
        <v>4127</v>
      </c>
      <c r="B4122">
        <v>699.66250000000002</v>
      </c>
    </row>
    <row r="4123" spans="1:2" x14ac:dyDescent="0.3">
      <c r="A4123" s="1" t="s">
        <v>4128</v>
      </c>
      <c r="B4123">
        <v>699.66250000000002</v>
      </c>
    </row>
    <row r="4124" spans="1:2" x14ac:dyDescent="0.3">
      <c r="A4124" s="1" t="s">
        <v>4129</v>
      </c>
      <c r="B4124">
        <v>699.66250000000002</v>
      </c>
    </row>
    <row r="4125" spans="1:2" x14ac:dyDescent="0.3">
      <c r="A4125" s="1" t="s">
        <v>4130</v>
      </c>
      <c r="B4125">
        <v>699.66250000000002</v>
      </c>
    </row>
    <row r="4126" spans="1:2" x14ac:dyDescent="0.3">
      <c r="A4126" s="1" t="s">
        <v>4131</v>
      </c>
      <c r="B4126">
        <v>699.66250000000002</v>
      </c>
    </row>
    <row r="4127" spans="1:2" x14ac:dyDescent="0.3">
      <c r="A4127" s="1" t="s">
        <v>4132</v>
      </c>
      <c r="B4127">
        <v>699.66250000000002</v>
      </c>
    </row>
    <row r="4128" spans="1:2" x14ac:dyDescent="0.3">
      <c r="A4128" s="1" t="s">
        <v>4133</v>
      </c>
      <c r="B4128">
        <v>699.66250000000002</v>
      </c>
    </row>
    <row r="4129" spans="1:2" x14ac:dyDescent="0.3">
      <c r="A4129" s="1" t="s">
        <v>4134</v>
      </c>
      <c r="B4129">
        <v>699.66250000000002</v>
      </c>
    </row>
    <row r="4130" spans="1:2" x14ac:dyDescent="0.3">
      <c r="A4130" s="1" t="s">
        <v>4135</v>
      </c>
      <c r="B4130">
        <v>699.66250000000002</v>
      </c>
    </row>
    <row r="4131" spans="1:2" x14ac:dyDescent="0.3">
      <c r="A4131" s="1" t="s">
        <v>4136</v>
      </c>
      <c r="B4131">
        <v>699.66250000000002</v>
      </c>
    </row>
    <row r="4132" spans="1:2" x14ac:dyDescent="0.3">
      <c r="A4132" s="1" t="s">
        <v>4137</v>
      </c>
      <c r="B4132">
        <v>699.66250000000002</v>
      </c>
    </row>
    <row r="4133" spans="1:2" x14ac:dyDescent="0.3">
      <c r="A4133" s="1" t="s">
        <v>4138</v>
      </c>
      <c r="B4133">
        <v>699.66250000000002</v>
      </c>
    </row>
    <row r="4134" spans="1:2" x14ac:dyDescent="0.3">
      <c r="A4134" s="1" t="s">
        <v>4139</v>
      </c>
      <c r="B4134">
        <v>699.66250000000002</v>
      </c>
    </row>
    <row r="4135" spans="1:2" x14ac:dyDescent="0.3">
      <c r="A4135" s="1" t="s">
        <v>4140</v>
      </c>
      <c r="B4135">
        <v>699.66250000000002</v>
      </c>
    </row>
    <row r="4136" spans="1:2" x14ac:dyDescent="0.3">
      <c r="A4136" s="1" t="s">
        <v>4141</v>
      </c>
      <c r="B4136">
        <v>699.66250000000002</v>
      </c>
    </row>
    <row r="4137" spans="1:2" x14ac:dyDescent="0.3">
      <c r="A4137" s="1" t="s">
        <v>4142</v>
      </c>
      <c r="B4137">
        <v>699.66250000000002</v>
      </c>
    </row>
    <row r="4138" spans="1:2" x14ac:dyDescent="0.3">
      <c r="A4138" s="1" t="s">
        <v>4143</v>
      </c>
      <c r="B4138">
        <v>699.66250000000002</v>
      </c>
    </row>
    <row r="4139" spans="1:2" x14ac:dyDescent="0.3">
      <c r="A4139" s="1" t="s">
        <v>4144</v>
      </c>
      <c r="B4139">
        <v>699.66250000000002</v>
      </c>
    </row>
    <row r="4140" spans="1:2" x14ac:dyDescent="0.3">
      <c r="A4140" s="1" t="s">
        <v>4145</v>
      </c>
      <c r="B4140">
        <v>699.66250000000002</v>
      </c>
    </row>
    <row r="4141" spans="1:2" x14ac:dyDescent="0.3">
      <c r="A4141" s="1" t="s">
        <v>4146</v>
      </c>
      <c r="B4141">
        <v>699.66250000000002</v>
      </c>
    </row>
    <row r="4142" spans="1:2" x14ac:dyDescent="0.3">
      <c r="A4142" s="1" t="s">
        <v>4147</v>
      </c>
      <c r="B4142">
        <v>699.66250000000002</v>
      </c>
    </row>
    <row r="4143" spans="1:2" x14ac:dyDescent="0.3">
      <c r="A4143" s="1" t="s">
        <v>4148</v>
      </c>
      <c r="B4143">
        <v>699.66250000000002</v>
      </c>
    </row>
    <row r="4144" spans="1:2" x14ac:dyDescent="0.3">
      <c r="A4144" s="1" t="s">
        <v>4149</v>
      </c>
      <c r="B4144">
        <v>699.66250000000002</v>
      </c>
    </row>
    <row r="4145" spans="1:2" x14ac:dyDescent="0.3">
      <c r="A4145" s="1" t="s">
        <v>4150</v>
      </c>
      <c r="B4145">
        <v>699.66250000000002</v>
      </c>
    </row>
    <row r="4146" spans="1:2" x14ac:dyDescent="0.3">
      <c r="A4146" s="1" t="s">
        <v>4151</v>
      </c>
      <c r="B4146">
        <v>699.66250000000002</v>
      </c>
    </row>
    <row r="4147" spans="1:2" x14ac:dyDescent="0.3">
      <c r="A4147" s="1" t="s">
        <v>4152</v>
      </c>
      <c r="B4147">
        <v>699.66250000000002</v>
      </c>
    </row>
    <row r="4148" spans="1:2" x14ac:dyDescent="0.3">
      <c r="A4148" s="1" t="s">
        <v>4153</v>
      </c>
      <c r="B4148">
        <v>699.66250000000002</v>
      </c>
    </row>
    <row r="4149" spans="1:2" x14ac:dyDescent="0.3">
      <c r="A4149" s="1" t="s">
        <v>4154</v>
      </c>
      <c r="B4149">
        <v>699.66250000000002</v>
      </c>
    </row>
    <row r="4150" spans="1:2" x14ac:dyDescent="0.3">
      <c r="A4150" s="1" t="s">
        <v>4155</v>
      </c>
      <c r="B4150">
        <v>699.66250000000002</v>
      </c>
    </row>
    <row r="4151" spans="1:2" x14ac:dyDescent="0.3">
      <c r="A4151" s="1" t="s">
        <v>4156</v>
      </c>
      <c r="B4151">
        <v>699.66250000000002</v>
      </c>
    </row>
    <row r="4152" spans="1:2" x14ac:dyDescent="0.3">
      <c r="A4152" s="1" t="s">
        <v>4157</v>
      </c>
      <c r="B4152">
        <v>699.66250000000002</v>
      </c>
    </row>
    <row r="4153" spans="1:2" x14ac:dyDescent="0.3">
      <c r="A4153" s="1" t="s">
        <v>4158</v>
      </c>
      <c r="B4153">
        <v>699.66250000000002</v>
      </c>
    </row>
    <row r="4154" spans="1:2" x14ac:dyDescent="0.3">
      <c r="A4154" s="1" t="s">
        <v>4159</v>
      </c>
      <c r="B4154">
        <v>699.66250000000002</v>
      </c>
    </row>
    <row r="4155" spans="1:2" x14ac:dyDescent="0.3">
      <c r="A4155" s="1" t="s">
        <v>4160</v>
      </c>
      <c r="B4155">
        <v>699.66250000000002</v>
      </c>
    </row>
    <row r="4156" spans="1:2" x14ac:dyDescent="0.3">
      <c r="A4156" s="1" t="s">
        <v>4161</v>
      </c>
      <c r="B4156">
        <v>699.66250000000002</v>
      </c>
    </row>
    <row r="4157" spans="1:2" x14ac:dyDescent="0.3">
      <c r="A4157" s="1" t="s">
        <v>4162</v>
      </c>
      <c r="B4157">
        <v>699.66250000000002</v>
      </c>
    </row>
    <row r="4158" spans="1:2" x14ac:dyDescent="0.3">
      <c r="A4158" s="1" t="s">
        <v>4163</v>
      </c>
      <c r="B4158">
        <v>699.66250000000002</v>
      </c>
    </row>
    <row r="4159" spans="1:2" x14ac:dyDescent="0.3">
      <c r="A4159" s="1" t="s">
        <v>4164</v>
      </c>
      <c r="B4159">
        <v>699.66250000000002</v>
      </c>
    </row>
    <row r="4160" spans="1:2" x14ac:dyDescent="0.3">
      <c r="A4160" s="1" t="s">
        <v>4165</v>
      </c>
      <c r="B4160">
        <v>699.66250000000002</v>
      </c>
    </row>
    <row r="4161" spans="1:2" x14ac:dyDescent="0.3">
      <c r="A4161" s="1" t="s">
        <v>4166</v>
      </c>
      <c r="B4161">
        <v>699.66250000000002</v>
      </c>
    </row>
    <row r="4162" spans="1:2" x14ac:dyDescent="0.3">
      <c r="A4162" s="1" t="s">
        <v>4167</v>
      </c>
      <c r="B4162">
        <v>699.66250000000002</v>
      </c>
    </row>
    <row r="4163" spans="1:2" x14ac:dyDescent="0.3">
      <c r="A4163" s="1" t="s">
        <v>4168</v>
      </c>
      <c r="B4163">
        <v>699.66250000000002</v>
      </c>
    </row>
    <row r="4164" spans="1:2" x14ac:dyDescent="0.3">
      <c r="A4164" s="1" t="s">
        <v>4169</v>
      </c>
      <c r="B4164">
        <v>699.66250000000002</v>
      </c>
    </row>
    <row r="4165" spans="1:2" x14ac:dyDescent="0.3">
      <c r="A4165" s="1" t="s">
        <v>4170</v>
      </c>
      <c r="B4165">
        <v>699.66250000000002</v>
      </c>
    </row>
    <row r="4166" spans="1:2" x14ac:dyDescent="0.3">
      <c r="A4166" s="1" t="s">
        <v>4171</v>
      </c>
      <c r="B4166">
        <v>699.66250000000002</v>
      </c>
    </row>
    <row r="4167" spans="1:2" x14ac:dyDescent="0.3">
      <c r="A4167" s="1" t="s">
        <v>4172</v>
      </c>
      <c r="B4167">
        <v>699.66250000000002</v>
      </c>
    </row>
    <row r="4168" spans="1:2" x14ac:dyDescent="0.3">
      <c r="A4168" s="1" t="s">
        <v>4173</v>
      </c>
      <c r="B4168">
        <v>699.66250000000002</v>
      </c>
    </row>
    <row r="4169" spans="1:2" x14ac:dyDescent="0.3">
      <c r="A4169" s="1" t="s">
        <v>4174</v>
      </c>
      <c r="B4169">
        <v>699.66250000000002</v>
      </c>
    </row>
    <row r="4170" spans="1:2" x14ac:dyDescent="0.3">
      <c r="A4170" s="1" t="s">
        <v>4175</v>
      </c>
      <c r="B4170">
        <v>699.66250000000002</v>
      </c>
    </row>
    <row r="4171" spans="1:2" x14ac:dyDescent="0.3">
      <c r="A4171" s="1" t="s">
        <v>4176</v>
      </c>
      <c r="B4171">
        <v>699.66250000000002</v>
      </c>
    </row>
    <row r="4172" spans="1:2" x14ac:dyDescent="0.3">
      <c r="A4172" s="1" t="s">
        <v>4177</v>
      </c>
      <c r="B4172">
        <v>699.66250000000002</v>
      </c>
    </row>
    <row r="4173" spans="1:2" x14ac:dyDescent="0.3">
      <c r="A4173" s="1" t="s">
        <v>4178</v>
      </c>
      <c r="B4173">
        <v>699.66250000000002</v>
      </c>
    </row>
    <row r="4174" spans="1:2" x14ac:dyDescent="0.3">
      <c r="A4174" s="1" t="s">
        <v>4179</v>
      </c>
      <c r="B4174">
        <v>699.66250000000002</v>
      </c>
    </row>
    <row r="4175" spans="1:2" x14ac:dyDescent="0.3">
      <c r="A4175" s="1" t="s">
        <v>4180</v>
      </c>
      <c r="B4175">
        <v>699.66250000000002</v>
      </c>
    </row>
    <row r="4176" spans="1:2" x14ac:dyDescent="0.3">
      <c r="A4176" s="1" t="s">
        <v>4181</v>
      </c>
      <c r="B4176">
        <v>699.66250000000002</v>
      </c>
    </row>
    <row r="4177" spans="1:2" x14ac:dyDescent="0.3">
      <c r="A4177" s="1" t="s">
        <v>4182</v>
      </c>
      <c r="B4177">
        <v>699.66250000000002</v>
      </c>
    </row>
    <row r="4178" spans="1:2" x14ac:dyDescent="0.3">
      <c r="A4178" s="1" t="s">
        <v>4183</v>
      </c>
      <c r="B4178">
        <v>699.66250000000002</v>
      </c>
    </row>
    <row r="4179" spans="1:2" x14ac:dyDescent="0.3">
      <c r="A4179" s="1" t="s">
        <v>4184</v>
      </c>
      <c r="B4179">
        <v>699.66250000000002</v>
      </c>
    </row>
    <row r="4180" spans="1:2" x14ac:dyDescent="0.3">
      <c r="A4180" s="1" t="s">
        <v>4185</v>
      </c>
      <c r="B4180">
        <v>699.66250000000002</v>
      </c>
    </row>
    <row r="4181" spans="1:2" x14ac:dyDescent="0.3">
      <c r="A4181" s="1" t="s">
        <v>4186</v>
      </c>
      <c r="B4181">
        <v>699.66250000000002</v>
      </c>
    </row>
    <row r="4182" spans="1:2" x14ac:dyDescent="0.3">
      <c r="A4182" s="1" t="s">
        <v>4187</v>
      </c>
      <c r="B4182">
        <v>699.66250000000002</v>
      </c>
    </row>
    <row r="4183" spans="1:2" x14ac:dyDescent="0.3">
      <c r="A4183" s="1" t="s">
        <v>4188</v>
      </c>
      <c r="B4183">
        <v>699.66250000000002</v>
      </c>
    </row>
    <row r="4184" spans="1:2" x14ac:dyDescent="0.3">
      <c r="A4184" s="1" t="s">
        <v>4189</v>
      </c>
      <c r="B4184">
        <v>699.66250000000002</v>
      </c>
    </row>
    <row r="4185" spans="1:2" x14ac:dyDescent="0.3">
      <c r="A4185" s="1" t="s">
        <v>4190</v>
      </c>
      <c r="B4185">
        <v>699.66250000000002</v>
      </c>
    </row>
    <row r="4186" spans="1:2" x14ac:dyDescent="0.3">
      <c r="A4186" s="1" t="s">
        <v>4191</v>
      </c>
      <c r="B4186">
        <v>699.66250000000002</v>
      </c>
    </row>
    <row r="4187" spans="1:2" x14ac:dyDescent="0.3">
      <c r="A4187" s="1" t="s">
        <v>4192</v>
      </c>
      <c r="B4187">
        <v>699.66250000000002</v>
      </c>
    </row>
    <row r="4188" spans="1:2" x14ac:dyDescent="0.3">
      <c r="A4188" s="1" t="s">
        <v>4193</v>
      </c>
      <c r="B4188">
        <v>699.66250000000002</v>
      </c>
    </row>
    <row r="4189" spans="1:2" x14ac:dyDescent="0.3">
      <c r="A4189" s="1" t="s">
        <v>4194</v>
      </c>
      <c r="B4189">
        <v>699.66250000000002</v>
      </c>
    </row>
    <row r="4190" spans="1:2" x14ac:dyDescent="0.3">
      <c r="A4190" s="1" t="s">
        <v>4195</v>
      </c>
      <c r="B4190">
        <v>699.66250000000002</v>
      </c>
    </row>
    <row r="4191" spans="1:2" x14ac:dyDescent="0.3">
      <c r="A4191" s="1" t="s">
        <v>4196</v>
      </c>
      <c r="B4191">
        <v>699.66250000000002</v>
      </c>
    </row>
    <row r="4192" spans="1:2" x14ac:dyDescent="0.3">
      <c r="A4192" s="1" t="s">
        <v>4197</v>
      </c>
      <c r="B4192">
        <v>699.66250000000002</v>
      </c>
    </row>
    <row r="4193" spans="1:2" x14ac:dyDescent="0.3">
      <c r="A4193" s="1" t="s">
        <v>4198</v>
      </c>
      <c r="B4193">
        <v>699.66250000000002</v>
      </c>
    </row>
    <row r="4194" spans="1:2" x14ac:dyDescent="0.3">
      <c r="A4194" s="1" t="s">
        <v>4199</v>
      </c>
      <c r="B4194">
        <v>699.66250000000002</v>
      </c>
    </row>
    <row r="4195" spans="1:2" x14ac:dyDescent="0.3">
      <c r="A4195" s="1" t="s">
        <v>4200</v>
      </c>
      <c r="B4195">
        <v>699.66250000000002</v>
      </c>
    </row>
    <row r="4196" spans="1:2" x14ac:dyDescent="0.3">
      <c r="A4196" s="1" t="s">
        <v>4201</v>
      </c>
      <c r="B4196">
        <v>699.66250000000002</v>
      </c>
    </row>
    <row r="4197" spans="1:2" x14ac:dyDescent="0.3">
      <c r="A4197" s="1" t="s">
        <v>4202</v>
      </c>
      <c r="B4197">
        <v>699.66250000000002</v>
      </c>
    </row>
    <row r="4198" spans="1:2" x14ac:dyDescent="0.3">
      <c r="A4198" s="1" t="s">
        <v>4203</v>
      </c>
      <c r="B4198">
        <v>699.66250000000002</v>
      </c>
    </row>
    <row r="4199" spans="1:2" x14ac:dyDescent="0.3">
      <c r="A4199" s="1" t="s">
        <v>4204</v>
      </c>
      <c r="B4199">
        <v>699.66250000000002</v>
      </c>
    </row>
    <row r="4200" spans="1:2" x14ac:dyDescent="0.3">
      <c r="A4200" s="1" t="s">
        <v>4205</v>
      </c>
      <c r="B4200">
        <v>699.66250000000002</v>
      </c>
    </row>
    <row r="4201" spans="1:2" x14ac:dyDescent="0.3">
      <c r="A4201" s="1" t="s">
        <v>4206</v>
      </c>
      <c r="B4201">
        <v>699.66250000000002</v>
      </c>
    </row>
    <row r="4202" spans="1:2" x14ac:dyDescent="0.3">
      <c r="A4202" s="1" t="s">
        <v>4207</v>
      </c>
      <c r="B4202">
        <v>699.66250000000002</v>
      </c>
    </row>
    <row r="4203" spans="1:2" x14ac:dyDescent="0.3">
      <c r="A4203" s="1" t="s">
        <v>4208</v>
      </c>
      <c r="B4203">
        <v>699.66250000000002</v>
      </c>
    </row>
    <row r="4204" spans="1:2" x14ac:dyDescent="0.3">
      <c r="A4204" s="1" t="s">
        <v>4209</v>
      </c>
      <c r="B4204">
        <v>699.66250000000002</v>
      </c>
    </row>
    <row r="4205" spans="1:2" x14ac:dyDescent="0.3">
      <c r="A4205" s="1" t="s">
        <v>4210</v>
      </c>
      <c r="B4205">
        <v>699.66250000000002</v>
      </c>
    </row>
    <row r="4206" spans="1:2" x14ac:dyDescent="0.3">
      <c r="A4206" s="1" t="s">
        <v>4211</v>
      </c>
      <c r="B4206">
        <v>699.66250000000002</v>
      </c>
    </row>
    <row r="4207" spans="1:2" x14ac:dyDescent="0.3">
      <c r="A4207" s="1" t="s">
        <v>4212</v>
      </c>
      <c r="B4207">
        <v>699.66250000000002</v>
      </c>
    </row>
    <row r="4208" spans="1:2" x14ac:dyDescent="0.3">
      <c r="A4208" s="1" t="s">
        <v>4213</v>
      </c>
      <c r="B4208">
        <v>699.66250000000002</v>
      </c>
    </row>
    <row r="4209" spans="1:2" x14ac:dyDescent="0.3">
      <c r="A4209" s="1" t="s">
        <v>4214</v>
      </c>
      <c r="B4209">
        <v>699.66250000000002</v>
      </c>
    </row>
    <row r="4210" spans="1:2" x14ac:dyDescent="0.3">
      <c r="A4210" s="1" t="s">
        <v>4215</v>
      </c>
      <c r="B4210">
        <v>699.66250000000002</v>
      </c>
    </row>
    <row r="4211" spans="1:2" x14ac:dyDescent="0.3">
      <c r="A4211" s="1" t="s">
        <v>4216</v>
      </c>
      <c r="B4211">
        <v>699.66250000000002</v>
      </c>
    </row>
    <row r="4212" spans="1:2" x14ac:dyDescent="0.3">
      <c r="A4212" s="1" t="s">
        <v>4217</v>
      </c>
      <c r="B4212">
        <v>699.66250000000002</v>
      </c>
    </row>
    <row r="4213" spans="1:2" x14ac:dyDescent="0.3">
      <c r="A4213" s="1" t="s">
        <v>4218</v>
      </c>
      <c r="B4213">
        <v>699.66250000000002</v>
      </c>
    </row>
    <row r="4214" spans="1:2" x14ac:dyDescent="0.3">
      <c r="A4214" s="1" t="s">
        <v>4219</v>
      </c>
      <c r="B4214">
        <v>699.66250000000002</v>
      </c>
    </row>
    <row r="4215" spans="1:2" x14ac:dyDescent="0.3">
      <c r="A4215" s="1" t="s">
        <v>4220</v>
      </c>
      <c r="B4215">
        <v>699.66250000000002</v>
      </c>
    </row>
    <row r="4216" spans="1:2" x14ac:dyDescent="0.3">
      <c r="A4216" s="1" t="s">
        <v>4221</v>
      </c>
      <c r="B4216">
        <v>699.66250000000002</v>
      </c>
    </row>
    <row r="4217" spans="1:2" x14ac:dyDescent="0.3">
      <c r="A4217" s="1" t="s">
        <v>4222</v>
      </c>
      <c r="B4217">
        <v>699.66250000000002</v>
      </c>
    </row>
    <row r="4218" spans="1:2" x14ac:dyDescent="0.3">
      <c r="A4218" s="1" t="s">
        <v>4223</v>
      </c>
      <c r="B4218">
        <v>699.66250000000002</v>
      </c>
    </row>
    <row r="4219" spans="1:2" x14ac:dyDescent="0.3">
      <c r="A4219" s="1" t="s">
        <v>4224</v>
      </c>
      <c r="B4219">
        <v>699.66250000000002</v>
      </c>
    </row>
    <row r="4220" spans="1:2" x14ac:dyDescent="0.3">
      <c r="A4220" s="1" t="s">
        <v>4225</v>
      </c>
      <c r="B4220">
        <v>699.66250000000002</v>
      </c>
    </row>
    <row r="4221" spans="1:2" x14ac:dyDescent="0.3">
      <c r="A4221" s="1" t="s">
        <v>4226</v>
      </c>
      <c r="B4221">
        <v>699.66250000000002</v>
      </c>
    </row>
    <row r="4222" spans="1:2" x14ac:dyDescent="0.3">
      <c r="A4222" s="1" t="s">
        <v>4227</v>
      </c>
      <c r="B4222">
        <v>699.66250000000002</v>
      </c>
    </row>
    <row r="4223" spans="1:2" x14ac:dyDescent="0.3">
      <c r="A4223" s="1" t="s">
        <v>4228</v>
      </c>
      <c r="B4223">
        <v>699.66250000000002</v>
      </c>
    </row>
    <row r="4224" spans="1:2" x14ac:dyDescent="0.3">
      <c r="A4224" s="1" t="s">
        <v>4229</v>
      </c>
      <c r="B4224">
        <v>699.66250000000002</v>
      </c>
    </row>
    <row r="4225" spans="1:2" x14ac:dyDescent="0.3">
      <c r="A4225" s="1" t="s">
        <v>4230</v>
      </c>
      <c r="B4225">
        <v>699.66250000000002</v>
      </c>
    </row>
    <row r="4226" spans="1:2" x14ac:dyDescent="0.3">
      <c r="A4226" s="1" t="s">
        <v>4231</v>
      </c>
      <c r="B4226">
        <v>699.66250000000002</v>
      </c>
    </row>
    <row r="4227" spans="1:2" x14ac:dyDescent="0.3">
      <c r="A4227" s="1" t="s">
        <v>4232</v>
      </c>
      <c r="B4227">
        <v>699.66250000000002</v>
      </c>
    </row>
    <row r="4228" spans="1:2" x14ac:dyDescent="0.3">
      <c r="A4228" s="1" t="s">
        <v>4233</v>
      </c>
      <c r="B4228">
        <v>699.66250000000002</v>
      </c>
    </row>
    <row r="4229" spans="1:2" x14ac:dyDescent="0.3">
      <c r="A4229" s="1" t="s">
        <v>4234</v>
      </c>
      <c r="B4229">
        <v>699.66250000000002</v>
      </c>
    </row>
    <row r="4230" spans="1:2" x14ac:dyDescent="0.3">
      <c r="A4230" s="1" t="s">
        <v>4235</v>
      </c>
      <c r="B4230">
        <v>699.66250000000002</v>
      </c>
    </row>
    <row r="4231" spans="1:2" x14ac:dyDescent="0.3">
      <c r="A4231" s="1" t="s">
        <v>4236</v>
      </c>
      <c r="B4231">
        <v>699.66250000000002</v>
      </c>
    </row>
    <row r="4232" spans="1:2" x14ac:dyDescent="0.3">
      <c r="A4232" s="1" t="s">
        <v>4237</v>
      </c>
      <c r="B4232">
        <v>699.66250000000002</v>
      </c>
    </row>
    <row r="4233" spans="1:2" x14ac:dyDescent="0.3">
      <c r="A4233" s="1" t="s">
        <v>4238</v>
      </c>
      <c r="B4233">
        <v>699.66250000000002</v>
      </c>
    </row>
    <row r="4234" spans="1:2" x14ac:dyDescent="0.3">
      <c r="A4234" s="1" t="s">
        <v>4239</v>
      </c>
      <c r="B4234">
        <v>699.66250000000002</v>
      </c>
    </row>
    <row r="4235" spans="1:2" x14ac:dyDescent="0.3">
      <c r="A4235" s="1" t="s">
        <v>4240</v>
      </c>
      <c r="B4235">
        <v>699.66250000000002</v>
      </c>
    </row>
    <row r="4236" spans="1:2" x14ac:dyDescent="0.3">
      <c r="A4236" s="1" t="s">
        <v>4241</v>
      </c>
      <c r="B4236">
        <v>699.66250000000002</v>
      </c>
    </row>
    <row r="4237" spans="1:2" x14ac:dyDescent="0.3">
      <c r="A4237" s="1" t="s">
        <v>4242</v>
      </c>
      <c r="B4237">
        <v>699.66250000000002</v>
      </c>
    </row>
    <row r="4238" spans="1:2" x14ac:dyDescent="0.3">
      <c r="A4238" s="1" t="s">
        <v>4243</v>
      </c>
      <c r="B4238">
        <v>699.66250000000002</v>
      </c>
    </row>
    <row r="4239" spans="1:2" x14ac:dyDescent="0.3">
      <c r="A4239" s="1" t="s">
        <v>4244</v>
      </c>
      <c r="B4239">
        <v>699.66250000000002</v>
      </c>
    </row>
    <row r="4240" spans="1:2" x14ac:dyDescent="0.3">
      <c r="A4240" s="1" t="s">
        <v>4245</v>
      </c>
      <c r="B4240">
        <v>699.66250000000002</v>
      </c>
    </row>
    <row r="4241" spans="1:2" x14ac:dyDescent="0.3">
      <c r="A4241" s="1" t="s">
        <v>4246</v>
      </c>
      <c r="B4241">
        <v>699.66250000000002</v>
      </c>
    </row>
    <row r="4242" spans="1:2" x14ac:dyDescent="0.3">
      <c r="A4242" s="1" t="s">
        <v>4247</v>
      </c>
      <c r="B4242">
        <v>699.66250000000002</v>
      </c>
    </row>
    <row r="4243" spans="1:2" x14ac:dyDescent="0.3">
      <c r="A4243" s="1" t="s">
        <v>4248</v>
      </c>
      <c r="B4243">
        <v>699.66250000000002</v>
      </c>
    </row>
    <row r="4244" spans="1:2" x14ac:dyDescent="0.3">
      <c r="A4244" s="1" t="s">
        <v>4249</v>
      </c>
      <c r="B4244">
        <v>699.66250000000002</v>
      </c>
    </row>
    <row r="4245" spans="1:2" x14ac:dyDescent="0.3">
      <c r="A4245" s="1" t="s">
        <v>4250</v>
      </c>
      <c r="B4245">
        <v>699.66250000000002</v>
      </c>
    </row>
    <row r="4246" spans="1:2" x14ac:dyDescent="0.3">
      <c r="A4246" s="1" t="s">
        <v>4251</v>
      </c>
      <c r="B4246">
        <v>699.66250000000002</v>
      </c>
    </row>
    <row r="4247" spans="1:2" x14ac:dyDescent="0.3">
      <c r="A4247" s="1" t="s">
        <v>4252</v>
      </c>
      <c r="B4247">
        <v>699.66250000000002</v>
      </c>
    </row>
    <row r="4248" spans="1:2" x14ac:dyDescent="0.3">
      <c r="A4248" s="1" t="s">
        <v>4253</v>
      </c>
      <c r="B4248">
        <v>699.66250000000002</v>
      </c>
    </row>
    <row r="4249" spans="1:2" x14ac:dyDescent="0.3">
      <c r="A4249" s="1" t="s">
        <v>4254</v>
      </c>
      <c r="B4249">
        <v>699.66250000000002</v>
      </c>
    </row>
    <row r="4250" spans="1:2" x14ac:dyDescent="0.3">
      <c r="A4250" s="1" t="s">
        <v>4255</v>
      </c>
      <c r="B4250">
        <v>699.66250000000002</v>
      </c>
    </row>
    <row r="4251" spans="1:2" x14ac:dyDescent="0.3">
      <c r="A4251" s="1" t="s">
        <v>4256</v>
      </c>
      <c r="B4251">
        <v>699.66250000000002</v>
      </c>
    </row>
    <row r="4252" spans="1:2" x14ac:dyDescent="0.3">
      <c r="A4252" s="1" t="s">
        <v>4257</v>
      </c>
      <c r="B4252">
        <v>699.66250000000002</v>
      </c>
    </row>
    <row r="4253" spans="1:2" x14ac:dyDescent="0.3">
      <c r="A4253" s="1" t="s">
        <v>4258</v>
      </c>
      <c r="B4253">
        <v>699.66250000000002</v>
      </c>
    </row>
    <row r="4254" spans="1:2" x14ac:dyDescent="0.3">
      <c r="A4254" s="1" t="s">
        <v>4259</v>
      </c>
      <c r="B4254">
        <v>699.66250000000002</v>
      </c>
    </row>
    <row r="4255" spans="1:2" x14ac:dyDescent="0.3">
      <c r="A4255" s="1" t="s">
        <v>4260</v>
      </c>
      <c r="B4255">
        <v>699.66250000000002</v>
      </c>
    </row>
    <row r="4256" spans="1:2" x14ac:dyDescent="0.3">
      <c r="A4256" s="1" t="s">
        <v>4261</v>
      </c>
      <c r="B4256">
        <v>699.66250000000002</v>
      </c>
    </row>
    <row r="4257" spans="1:2" x14ac:dyDescent="0.3">
      <c r="A4257" s="1" t="s">
        <v>4262</v>
      </c>
      <c r="B4257">
        <v>699.66250000000002</v>
      </c>
    </row>
    <row r="4258" spans="1:2" x14ac:dyDescent="0.3">
      <c r="A4258" s="1" t="s">
        <v>4263</v>
      </c>
      <c r="B4258">
        <v>699.66250000000002</v>
      </c>
    </row>
    <row r="4259" spans="1:2" x14ac:dyDescent="0.3">
      <c r="A4259" s="1" t="s">
        <v>4264</v>
      </c>
      <c r="B4259">
        <v>699.66250000000002</v>
      </c>
    </row>
    <row r="4260" spans="1:2" x14ac:dyDescent="0.3">
      <c r="A4260" s="1" t="s">
        <v>4265</v>
      </c>
      <c r="B4260">
        <v>699.66250000000002</v>
      </c>
    </row>
    <row r="4261" spans="1:2" x14ac:dyDescent="0.3">
      <c r="A4261" s="1" t="s">
        <v>4266</v>
      </c>
      <c r="B4261">
        <v>699.66250000000002</v>
      </c>
    </row>
    <row r="4262" spans="1:2" x14ac:dyDescent="0.3">
      <c r="A4262" s="1" t="s">
        <v>4267</v>
      </c>
      <c r="B4262">
        <v>699.66250000000002</v>
      </c>
    </row>
    <row r="4263" spans="1:2" x14ac:dyDescent="0.3">
      <c r="A4263" s="1" t="s">
        <v>4268</v>
      </c>
      <c r="B4263">
        <v>699.66250000000002</v>
      </c>
    </row>
    <row r="4264" spans="1:2" x14ac:dyDescent="0.3">
      <c r="A4264" s="1" t="s">
        <v>4269</v>
      </c>
      <c r="B4264">
        <v>699.66250000000002</v>
      </c>
    </row>
    <row r="4265" spans="1:2" x14ac:dyDescent="0.3">
      <c r="A4265" s="1" t="s">
        <v>4270</v>
      </c>
      <c r="B4265">
        <v>699.66250000000002</v>
      </c>
    </row>
    <row r="4266" spans="1:2" x14ac:dyDescent="0.3">
      <c r="A4266" s="1" t="s">
        <v>4271</v>
      </c>
      <c r="B4266">
        <v>699.66250000000002</v>
      </c>
    </row>
    <row r="4267" spans="1:2" x14ac:dyDescent="0.3">
      <c r="A4267" s="1" t="s">
        <v>4272</v>
      </c>
      <c r="B4267">
        <v>699.66250000000002</v>
      </c>
    </row>
    <row r="4268" spans="1:2" x14ac:dyDescent="0.3">
      <c r="A4268" s="1" t="s">
        <v>4273</v>
      </c>
      <c r="B4268">
        <v>699.66250000000002</v>
      </c>
    </row>
    <row r="4269" spans="1:2" x14ac:dyDescent="0.3">
      <c r="A4269" s="1" t="s">
        <v>4274</v>
      </c>
      <c r="B4269">
        <v>699.66250000000002</v>
      </c>
    </row>
    <row r="4270" spans="1:2" x14ac:dyDescent="0.3">
      <c r="A4270" s="1" t="s">
        <v>4275</v>
      </c>
      <c r="B4270">
        <v>699.66250000000002</v>
      </c>
    </row>
    <row r="4271" spans="1:2" x14ac:dyDescent="0.3">
      <c r="A4271" s="1" t="s">
        <v>4276</v>
      </c>
      <c r="B4271">
        <v>699.66250000000002</v>
      </c>
    </row>
    <row r="4272" spans="1:2" x14ac:dyDescent="0.3">
      <c r="A4272" s="1" t="s">
        <v>4277</v>
      </c>
      <c r="B4272">
        <v>699.66250000000002</v>
      </c>
    </row>
    <row r="4273" spans="1:2" x14ac:dyDescent="0.3">
      <c r="A4273" s="1" t="s">
        <v>4278</v>
      </c>
      <c r="B4273">
        <v>699.66250000000002</v>
      </c>
    </row>
    <row r="4274" spans="1:2" x14ac:dyDescent="0.3">
      <c r="A4274" s="1" t="s">
        <v>4279</v>
      </c>
      <c r="B4274">
        <v>699.66250000000002</v>
      </c>
    </row>
    <row r="4275" spans="1:2" x14ac:dyDescent="0.3">
      <c r="A4275" s="1" t="s">
        <v>4280</v>
      </c>
      <c r="B4275">
        <v>699.66250000000002</v>
      </c>
    </row>
    <row r="4276" spans="1:2" x14ac:dyDescent="0.3">
      <c r="A4276" s="1" t="s">
        <v>4281</v>
      </c>
      <c r="B4276">
        <v>699.66250000000002</v>
      </c>
    </row>
    <row r="4277" spans="1:2" x14ac:dyDescent="0.3">
      <c r="A4277" s="1" t="s">
        <v>4282</v>
      </c>
      <c r="B4277">
        <v>699.66250000000002</v>
      </c>
    </row>
    <row r="4278" spans="1:2" x14ac:dyDescent="0.3">
      <c r="A4278" s="1" t="s">
        <v>4283</v>
      </c>
      <c r="B4278">
        <v>699.66250000000002</v>
      </c>
    </row>
    <row r="4279" spans="1:2" x14ac:dyDescent="0.3">
      <c r="A4279" s="1" t="s">
        <v>4284</v>
      </c>
      <c r="B4279">
        <v>699.66250000000002</v>
      </c>
    </row>
    <row r="4280" spans="1:2" x14ac:dyDescent="0.3">
      <c r="A4280" s="1" t="s">
        <v>4285</v>
      </c>
      <c r="B4280">
        <v>699.66250000000002</v>
      </c>
    </row>
    <row r="4281" spans="1:2" x14ac:dyDescent="0.3">
      <c r="A4281" s="1" t="s">
        <v>4286</v>
      </c>
      <c r="B4281">
        <v>699.66250000000002</v>
      </c>
    </row>
    <row r="4282" spans="1:2" x14ac:dyDescent="0.3">
      <c r="A4282" s="1" t="s">
        <v>4287</v>
      </c>
      <c r="B4282">
        <v>699.66250000000002</v>
      </c>
    </row>
    <row r="4283" spans="1:2" x14ac:dyDescent="0.3">
      <c r="A4283" s="1" t="s">
        <v>4288</v>
      </c>
      <c r="B4283">
        <v>699.66250000000002</v>
      </c>
    </row>
    <row r="4284" spans="1:2" x14ac:dyDescent="0.3">
      <c r="A4284" s="1" t="s">
        <v>4289</v>
      </c>
      <c r="B4284">
        <v>699.66250000000002</v>
      </c>
    </row>
    <row r="4285" spans="1:2" x14ac:dyDescent="0.3">
      <c r="A4285" s="1" t="s">
        <v>4290</v>
      </c>
      <c r="B4285">
        <v>699.66250000000002</v>
      </c>
    </row>
    <row r="4286" spans="1:2" x14ac:dyDescent="0.3">
      <c r="A4286" s="1" t="s">
        <v>4291</v>
      </c>
      <c r="B4286">
        <v>699.66250000000002</v>
      </c>
    </row>
    <row r="4287" spans="1:2" x14ac:dyDescent="0.3">
      <c r="A4287" s="1" t="s">
        <v>4292</v>
      </c>
      <c r="B4287">
        <v>699.66250000000002</v>
      </c>
    </row>
    <row r="4288" spans="1:2" x14ac:dyDescent="0.3">
      <c r="A4288" s="1" t="s">
        <v>4293</v>
      </c>
      <c r="B4288">
        <v>699.66250000000002</v>
      </c>
    </row>
    <row r="4289" spans="1:2" x14ac:dyDescent="0.3">
      <c r="A4289" s="1" t="s">
        <v>4294</v>
      </c>
      <c r="B4289">
        <v>699.66250000000002</v>
      </c>
    </row>
    <row r="4290" spans="1:2" x14ac:dyDescent="0.3">
      <c r="A4290" s="1" t="s">
        <v>4295</v>
      </c>
      <c r="B4290">
        <v>699.66250000000002</v>
      </c>
    </row>
    <row r="4291" spans="1:2" x14ac:dyDescent="0.3">
      <c r="A4291" s="1" t="s">
        <v>4296</v>
      </c>
      <c r="B4291">
        <v>699.66250000000002</v>
      </c>
    </row>
    <row r="4292" spans="1:2" x14ac:dyDescent="0.3">
      <c r="A4292" s="1" t="s">
        <v>4297</v>
      </c>
      <c r="B4292">
        <v>699.66250000000002</v>
      </c>
    </row>
    <row r="4293" spans="1:2" x14ac:dyDescent="0.3">
      <c r="A4293" s="1" t="s">
        <v>4298</v>
      </c>
      <c r="B4293">
        <v>699.66250000000002</v>
      </c>
    </row>
    <row r="4294" spans="1:2" x14ac:dyDescent="0.3">
      <c r="A4294" s="1" t="s">
        <v>4299</v>
      </c>
      <c r="B4294">
        <v>699.66250000000002</v>
      </c>
    </row>
    <row r="4295" spans="1:2" x14ac:dyDescent="0.3">
      <c r="A4295" s="1" t="s">
        <v>4300</v>
      </c>
      <c r="B4295">
        <v>699.66250000000002</v>
      </c>
    </row>
    <row r="4296" spans="1:2" x14ac:dyDescent="0.3">
      <c r="A4296" s="1" t="s">
        <v>4301</v>
      </c>
      <c r="B4296">
        <v>699.66250000000002</v>
      </c>
    </row>
    <row r="4297" spans="1:2" x14ac:dyDescent="0.3">
      <c r="A4297" s="1" t="s">
        <v>4302</v>
      </c>
      <c r="B4297">
        <v>699.66250000000002</v>
      </c>
    </row>
    <row r="4298" spans="1:2" x14ac:dyDescent="0.3">
      <c r="A4298" s="1" t="s">
        <v>4303</v>
      </c>
      <c r="B4298">
        <v>699.66250000000002</v>
      </c>
    </row>
    <row r="4299" spans="1:2" x14ac:dyDescent="0.3">
      <c r="A4299" s="1" t="s">
        <v>4304</v>
      </c>
      <c r="B4299">
        <v>699.66250000000002</v>
      </c>
    </row>
    <row r="4300" spans="1:2" x14ac:dyDescent="0.3">
      <c r="A4300" s="1" t="s">
        <v>4305</v>
      </c>
      <c r="B4300">
        <v>699.66250000000002</v>
      </c>
    </row>
    <row r="4301" spans="1:2" x14ac:dyDescent="0.3">
      <c r="A4301" s="1" t="s">
        <v>4306</v>
      </c>
      <c r="B4301">
        <v>699.66250000000002</v>
      </c>
    </row>
    <row r="4302" spans="1:2" x14ac:dyDescent="0.3">
      <c r="A4302" s="1" t="s">
        <v>4307</v>
      </c>
      <c r="B4302">
        <v>699.66250000000002</v>
      </c>
    </row>
    <row r="4303" spans="1:2" x14ac:dyDescent="0.3">
      <c r="A4303" s="1" t="s">
        <v>4308</v>
      </c>
      <c r="B4303">
        <v>699.66250000000002</v>
      </c>
    </row>
    <row r="4304" spans="1:2" x14ac:dyDescent="0.3">
      <c r="A4304" s="1" t="s">
        <v>4309</v>
      </c>
      <c r="B4304">
        <v>699.66250000000002</v>
      </c>
    </row>
    <row r="4305" spans="1:2" x14ac:dyDescent="0.3">
      <c r="A4305" s="1" t="s">
        <v>4310</v>
      </c>
      <c r="B4305">
        <v>699.66250000000002</v>
      </c>
    </row>
    <row r="4306" spans="1:2" x14ac:dyDescent="0.3">
      <c r="A4306" s="1" t="s">
        <v>4311</v>
      </c>
      <c r="B4306">
        <v>699.66250000000002</v>
      </c>
    </row>
    <row r="4307" spans="1:2" x14ac:dyDescent="0.3">
      <c r="A4307" s="1" t="s">
        <v>4312</v>
      </c>
      <c r="B4307">
        <v>699.66250000000002</v>
      </c>
    </row>
    <row r="4308" spans="1:2" x14ac:dyDescent="0.3">
      <c r="A4308" s="1" t="s">
        <v>4313</v>
      </c>
      <c r="B4308">
        <v>699.66250000000002</v>
      </c>
    </row>
    <row r="4309" spans="1:2" x14ac:dyDescent="0.3">
      <c r="A4309" s="1" t="s">
        <v>4314</v>
      </c>
      <c r="B4309">
        <v>699.66250000000002</v>
      </c>
    </row>
    <row r="4310" spans="1:2" x14ac:dyDescent="0.3">
      <c r="A4310" s="1" t="s">
        <v>4315</v>
      </c>
      <c r="B4310">
        <v>699.66250000000002</v>
      </c>
    </row>
    <row r="4311" spans="1:2" x14ac:dyDescent="0.3">
      <c r="A4311" s="1" t="s">
        <v>4316</v>
      </c>
      <c r="B4311">
        <v>699.66250000000002</v>
      </c>
    </row>
    <row r="4312" spans="1:2" x14ac:dyDescent="0.3">
      <c r="A4312" s="1" t="s">
        <v>4317</v>
      </c>
      <c r="B4312">
        <v>699.66250000000002</v>
      </c>
    </row>
    <row r="4313" spans="1:2" x14ac:dyDescent="0.3">
      <c r="A4313" s="1" t="s">
        <v>4318</v>
      </c>
      <c r="B4313">
        <v>699.66250000000002</v>
      </c>
    </row>
    <row r="4314" spans="1:2" x14ac:dyDescent="0.3">
      <c r="A4314" s="1" t="s">
        <v>4319</v>
      </c>
      <c r="B4314">
        <v>699.66250000000002</v>
      </c>
    </row>
    <row r="4315" spans="1:2" x14ac:dyDescent="0.3">
      <c r="A4315" s="1" t="s">
        <v>4320</v>
      </c>
      <c r="B4315">
        <v>699.66250000000002</v>
      </c>
    </row>
    <row r="4316" spans="1:2" x14ac:dyDescent="0.3">
      <c r="A4316" s="1" t="s">
        <v>4321</v>
      </c>
      <c r="B4316">
        <v>699.66250000000002</v>
      </c>
    </row>
    <row r="4317" spans="1:2" x14ac:dyDescent="0.3">
      <c r="A4317" s="1" t="s">
        <v>4322</v>
      </c>
      <c r="B4317">
        <v>699.66250000000002</v>
      </c>
    </row>
    <row r="4318" spans="1:2" x14ac:dyDescent="0.3">
      <c r="A4318" s="1" t="s">
        <v>4323</v>
      </c>
      <c r="B4318">
        <v>699.66250000000002</v>
      </c>
    </row>
    <row r="4319" spans="1:2" x14ac:dyDescent="0.3">
      <c r="A4319" s="1" t="s">
        <v>4324</v>
      </c>
      <c r="B4319">
        <v>699.66250000000002</v>
      </c>
    </row>
    <row r="4320" spans="1:2" x14ac:dyDescent="0.3">
      <c r="A4320" s="1" t="s">
        <v>4325</v>
      </c>
      <c r="B4320">
        <v>699.66250000000002</v>
      </c>
    </row>
    <row r="4321" spans="1:2" x14ac:dyDescent="0.3">
      <c r="A4321" s="1" t="s">
        <v>4326</v>
      </c>
      <c r="B4321">
        <v>699.66250000000002</v>
      </c>
    </row>
    <row r="4322" spans="1:2" x14ac:dyDescent="0.3">
      <c r="A4322" s="1" t="s">
        <v>4327</v>
      </c>
      <c r="B4322">
        <v>699.66250000000002</v>
      </c>
    </row>
    <row r="4323" spans="1:2" x14ac:dyDescent="0.3">
      <c r="A4323" s="1" t="s">
        <v>4328</v>
      </c>
      <c r="B4323">
        <v>699.66250000000002</v>
      </c>
    </row>
    <row r="4324" spans="1:2" x14ac:dyDescent="0.3">
      <c r="A4324" s="1" t="s">
        <v>4329</v>
      </c>
      <c r="B4324">
        <v>699.66250000000002</v>
      </c>
    </row>
    <row r="4325" spans="1:2" x14ac:dyDescent="0.3">
      <c r="A4325" s="1" t="s">
        <v>4330</v>
      </c>
      <c r="B4325">
        <v>699.66250000000002</v>
      </c>
    </row>
    <row r="4326" spans="1:2" x14ac:dyDescent="0.3">
      <c r="A4326" s="1" t="s">
        <v>4331</v>
      </c>
      <c r="B4326">
        <v>699.66250000000002</v>
      </c>
    </row>
    <row r="4327" spans="1:2" x14ac:dyDescent="0.3">
      <c r="A4327" s="1" t="s">
        <v>4332</v>
      </c>
      <c r="B4327">
        <v>699.66250000000002</v>
      </c>
    </row>
    <row r="4328" spans="1:2" x14ac:dyDescent="0.3">
      <c r="A4328" s="1" t="s">
        <v>4333</v>
      </c>
      <c r="B4328">
        <v>699.66250000000002</v>
      </c>
    </row>
    <row r="4329" spans="1:2" x14ac:dyDescent="0.3">
      <c r="A4329" s="1" t="s">
        <v>4334</v>
      </c>
      <c r="B4329">
        <v>699.66250000000002</v>
      </c>
    </row>
    <row r="4330" spans="1:2" x14ac:dyDescent="0.3">
      <c r="A4330" s="1" t="s">
        <v>4335</v>
      </c>
      <c r="B4330">
        <v>699.66250000000002</v>
      </c>
    </row>
    <row r="4331" spans="1:2" x14ac:dyDescent="0.3">
      <c r="A4331" s="1" t="s">
        <v>4336</v>
      </c>
      <c r="B4331">
        <v>699.66250000000002</v>
      </c>
    </row>
    <row r="4332" spans="1:2" x14ac:dyDescent="0.3">
      <c r="A4332" s="1" t="s">
        <v>4337</v>
      </c>
      <c r="B4332">
        <v>699.66250000000002</v>
      </c>
    </row>
    <row r="4333" spans="1:2" x14ac:dyDescent="0.3">
      <c r="A4333" s="1" t="s">
        <v>4338</v>
      </c>
      <c r="B4333">
        <v>699.66250000000002</v>
      </c>
    </row>
    <row r="4334" spans="1:2" x14ac:dyDescent="0.3">
      <c r="A4334" s="1" t="s">
        <v>4339</v>
      </c>
      <c r="B4334">
        <v>699.66250000000002</v>
      </c>
    </row>
    <row r="4335" spans="1:2" x14ac:dyDescent="0.3">
      <c r="A4335" s="1" t="s">
        <v>4340</v>
      </c>
      <c r="B4335">
        <v>699.66250000000002</v>
      </c>
    </row>
    <row r="4336" spans="1:2" x14ac:dyDescent="0.3">
      <c r="A4336" s="1" t="s">
        <v>4341</v>
      </c>
      <c r="B4336">
        <v>699.66250000000002</v>
      </c>
    </row>
    <row r="4337" spans="1:2" x14ac:dyDescent="0.3">
      <c r="A4337" s="1" t="s">
        <v>4342</v>
      </c>
      <c r="B4337">
        <v>699.66250000000002</v>
      </c>
    </row>
    <row r="4338" spans="1:2" x14ac:dyDescent="0.3">
      <c r="A4338" s="1" t="s">
        <v>4343</v>
      </c>
      <c r="B4338">
        <v>699.66250000000002</v>
      </c>
    </row>
    <row r="4339" spans="1:2" x14ac:dyDescent="0.3">
      <c r="A4339" s="1" t="s">
        <v>4344</v>
      </c>
      <c r="B4339">
        <v>699.66250000000002</v>
      </c>
    </row>
    <row r="4340" spans="1:2" x14ac:dyDescent="0.3">
      <c r="A4340" s="1" t="s">
        <v>4345</v>
      </c>
      <c r="B4340">
        <v>699.66250000000002</v>
      </c>
    </row>
    <row r="4341" spans="1:2" x14ac:dyDescent="0.3">
      <c r="A4341" s="1" t="s">
        <v>4346</v>
      </c>
      <c r="B4341">
        <v>699.66250000000002</v>
      </c>
    </row>
    <row r="4342" spans="1:2" x14ac:dyDescent="0.3">
      <c r="A4342" s="1" t="s">
        <v>4347</v>
      </c>
      <c r="B4342">
        <v>699.66250000000002</v>
      </c>
    </row>
    <row r="4343" spans="1:2" x14ac:dyDescent="0.3">
      <c r="A4343" s="1" t="s">
        <v>4348</v>
      </c>
      <c r="B4343">
        <v>699.66250000000002</v>
      </c>
    </row>
    <row r="4344" spans="1:2" x14ac:dyDescent="0.3">
      <c r="A4344" s="1" t="s">
        <v>4349</v>
      </c>
      <c r="B4344">
        <v>699.66250000000002</v>
      </c>
    </row>
    <row r="4345" spans="1:2" x14ac:dyDescent="0.3">
      <c r="A4345" s="1" t="s">
        <v>4350</v>
      </c>
      <c r="B4345">
        <v>699.66250000000002</v>
      </c>
    </row>
    <row r="4346" spans="1:2" x14ac:dyDescent="0.3">
      <c r="A4346" s="1" t="s">
        <v>4351</v>
      </c>
      <c r="B4346">
        <v>618.23252688172045</v>
      </c>
    </row>
    <row r="4347" spans="1:2" x14ac:dyDescent="0.3">
      <c r="A4347" s="1" t="s">
        <v>4352</v>
      </c>
      <c r="B4347">
        <v>618.23252688172045</v>
      </c>
    </row>
    <row r="4348" spans="1:2" x14ac:dyDescent="0.3">
      <c r="A4348" s="1" t="s">
        <v>4353</v>
      </c>
      <c r="B4348">
        <v>618.23252688172045</v>
      </c>
    </row>
    <row r="4349" spans="1:2" x14ac:dyDescent="0.3">
      <c r="A4349" s="1" t="s">
        <v>4354</v>
      </c>
      <c r="B4349">
        <v>618.23252688172045</v>
      </c>
    </row>
    <row r="4350" spans="1:2" x14ac:dyDescent="0.3">
      <c r="A4350" s="1" t="s">
        <v>4355</v>
      </c>
      <c r="B4350">
        <v>618.23252688172045</v>
      </c>
    </row>
    <row r="4351" spans="1:2" x14ac:dyDescent="0.3">
      <c r="A4351" s="1" t="s">
        <v>4356</v>
      </c>
      <c r="B4351">
        <v>618.23252688172045</v>
      </c>
    </row>
    <row r="4352" spans="1:2" x14ac:dyDescent="0.3">
      <c r="A4352" s="1" t="s">
        <v>4357</v>
      </c>
      <c r="B4352">
        <v>618.23252688172045</v>
      </c>
    </row>
    <row r="4353" spans="1:2" x14ac:dyDescent="0.3">
      <c r="A4353" s="1" t="s">
        <v>4358</v>
      </c>
      <c r="B4353">
        <v>618.23252688172045</v>
      </c>
    </row>
    <row r="4354" spans="1:2" x14ac:dyDescent="0.3">
      <c r="A4354" s="1" t="s">
        <v>4359</v>
      </c>
      <c r="B4354">
        <v>618.23252688172045</v>
      </c>
    </row>
    <row r="4355" spans="1:2" x14ac:dyDescent="0.3">
      <c r="A4355" s="1" t="s">
        <v>4360</v>
      </c>
      <c r="B4355">
        <v>618.23252688172045</v>
      </c>
    </row>
    <row r="4356" spans="1:2" x14ac:dyDescent="0.3">
      <c r="A4356" s="1" t="s">
        <v>4361</v>
      </c>
      <c r="B4356">
        <v>618.23252688172045</v>
      </c>
    </row>
    <row r="4357" spans="1:2" x14ac:dyDescent="0.3">
      <c r="A4357" s="1" t="s">
        <v>4362</v>
      </c>
      <c r="B4357">
        <v>618.23252688172045</v>
      </c>
    </row>
    <row r="4358" spans="1:2" x14ac:dyDescent="0.3">
      <c r="A4358" s="1" t="s">
        <v>4363</v>
      </c>
      <c r="B4358">
        <v>618.23252688172045</v>
      </c>
    </row>
    <row r="4359" spans="1:2" x14ac:dyDescent="0.3">
      <c r="A4359" s="1" t="s">
        <v>4364</v>
      </c>
      <c r="B4359">
        <v>618.23252688172045</v>
      </c>
    </row>
    <row r="4360" spans="1:2" x14ac:dyDescent="0.3">
      <c r="A4360" s="1" t="s">
        <v>4365</v>
      </c>
      <c r="B4360">
        <v>618.23252688172045</v>
      </c>
    </row>
    <row r="4361" spans="1:2" x14ac:dyDescent="0.3">
      <c r="A4361" s="1" t="s">
        <v>4366</v>
      </c>
      <c r="B4361">
        <v>618.23252688172045</v>
      </c>
    </row>
    <row r="4362" spans="1:2" x14ac:dyDescent="0.3">
      <c r="A4362" s="1" t="s">
        <v>4367</v>
      </c>
      <c r="B4362">
        <v>618.23252688172045</v>
      </c>
    </row>
    <row r="4363" spans="1:2" x14ac:dyDescent="0.3">
      <c r="A4363" s="1" t="s">
        <v>4368</v>
      </c>
      <c r="B4363">
        <v>618.23252688172045</v>
      </c>
    </row>
    <row r="4364" spans="1:2" x14ac:dyDescent="0.3">
      <c r="A4364" s="1" t="s">
        <v>4369</v>
      </c>
      <c r="B4364">
        <v>618.23252688172045</v>
      </c>
    </row>
    <row r="4365" spans="1:2" x14ac:dyDescent="0.3">
      <c r="A4365" s="1" t="s">
        <v>4370</v>
      </c>
      <c r="B4365">
        <v>618.23252688172045</v>
      </c>
    </row>
    <row r="4366" spans="1:2" x14ac:dyDescent="0.3">
      <c r="A4366" s="1" t="s">
        <v>4371</v>
      </c>
      <c r="B4366">
        <v>618.23252688172045</v>
      </c>
    </row>
    <row r="4367" spans="1:2" x14ac:dyDescent="0.3">
      <c r="A4367" s="1" t="s">
        <v>4372</v>
      </c>
      <c r="B4367">
        <v>618.23252688172045</v>
      </c>
    </row>
    <row r="4368" spans="1:2" x14ac:dyDescent="0.3">
      <c r="A4368" s="1" t="s">
        <v>4373</v>
      </c>
      <c r="B4368">
        <v>618.23252688172045</v>
      </c>
    </row>
    <row r="4369" spans="1:2" x14ac:dyDescent="0.3">
      <c r="A4369" s="1" t="s">
        <v>4374</v>
      </c>
      <c r="B4369">
        <v>618.23252688172045</v>
      </c>
    </row>
    <row r="4370" spans="1:2" x14ac:dyDescent="0.3">
      <c r="A4370" s="1" t="s">
        <v>4375</v>
      </c>
      <c r="B4370">
        <v>618.23252688172045</v>
      </c>
    </row>
    <row r="4371" spans="1:2" x14ac:dyDescent="0.3">
      <c r="A4371" s="1" t="s">
        <v>4376</v>
      </c>
      <c r="B4371">
        <v>618.23252688172045</v>
      </c>
    </row>
    <row r="4372" spans="1:2" x14ac:dyDescent="0.3">
      <c r="A4372" s="1" t="s">
        <v>4377</v>
      </c>
      <c r="B4372">
        <v>618.23252688172045</v>
      </c>
    </row>
    <row r="4373" spans="1:2" x14ac:dyDescent="0.3">
      <c r="A4373" s="1" t="s">
        <v>4378</v>
      </c>
      <c r="B4373">
        <v>618.23252688172045</v>
      </c>
    </row>
    <row r="4374" spans="1:2" x14ac:dyDescent="0.3">
      <c r="A4374" s="1" t="s">
        <v>4379</v>
      </c>
      <c r="B4374">
        <v>618.23252688172045</v>
      </c>
    </row>
    <row r="4375" spans="1:2" x14ac:dyDescent="0.3">
      <c r="A4375" s="1" t="s">
        <v>4380</v>
      </c>
      <c r="B4375">
        <v>618.23252688172045</v>
      </c>
    </row>
    <row r="4376" spans="1:2" x14ac:dyDescent="0.3">
      <c r="A4376" s="1" t="s">
        <v>4381</v>
      </c>
      <c r="B4376">
        <v>618.23252688172045</v>
      </c>
    </row>
    <row r="4377" spans="1:2" x14ac:dyDescent="0.3">
      <c r="A4377" s="1" t="s">
        <v>4382</v>
      </c>
      <c r="B4377">
        <v>618.23252688172045</v>
      </c>
    </row>
    <row r="4378" spans="1:2" x14ac:dyDescent="0.3">
      <c r="A4378" s="1" t="s">
        <v>4383</v>
      </c>
      <c r="B4378">
        <v>618.23252688172045</v>
      </c>
    </row>
    <row r="4379" spans="1:2" x14ac:dyDescent="0.3">
      <c r="A4379" s="1" t="s">
        <v>4384</v>
      </c>
      <c r="B4379">
        <v>618.23252688172045</v>
      </c>
    </row>
    <row r="4380" spans="1:2" x14ac:dyDescent="0.3">
      <c r="A4380" s="1" t="s">
        <v>4385</v>
      </c>
      <c r="B4380">
        <v>618.23252688172045</v>
      </c>
    </row>
    <row r="4381" spans="1:2" x14ac:dyDescent="0.3">
      <c r="A4381" s="1" t="s">
        <v>4386</v>
      </c>
      <c r="B4381">
        <v>618.23252688172045</v>
      </c>
    </row>
    <row r="4382" spans="1:2" x14ac:dyDescent="0.3">
      <c r="A4382" s="1" t="s">
        <v>4387</v>
      </c>
      <c r="B4382">
        <v>618.23252688172045</v>
      </c>
    </row>
    <row r="4383" spans="1:2" x14ac:dyDescent="0.3">
      <c r="A4383" s="1" t="s">
        <v>4388</v>
      </c>
      <c r="B4383">
        <v>618.23252688172045</v>
      </c>
    </row>
    <row r="4384" spans="1:2" x14ac:dyDescent="0.3">
      <c r="A4384" s="1" t="s">
        <v>4389</v>
      </c>
      <c r="B4384">
        <v>618.23252688172045</v>
      </c>
    </row>
    <row r="4385" spans="1:2" x14ac:dyDescent="0.3">
      <c r="A4385" s="1" t="s">
        <v>4390</v>
      </c>
      <c r="B4385">
        <v>618.23252688172045</v>
      </c>
    </row>
    <row r="4386" spans="1:2" x14ac:dyDescent="0.3">
      <c r="A4386" s="1" t="s">
        <v>4391</v>
      </c>
      <c r="B4386">
        <v>618.23252688172045</v>
      </c>
    </row>
    <row r="4387" spans="1:2" x14ac:dyDescent="0.3">
      <c r="A4387" s="1" t="s">
        <v>4392</v>
      </c>
      <c r="B4387">
        <v>618.23252688172045</v>
      </c>
    </row>
    <row r="4388" spans="1:2" x14ac:dyDescent="0.3">
      <c r="A4388" s="1" t="s">
        <v>4393</v>
      </c>
      <c r="B4388">
        <v>618.23252688172045</v>
      </c>
    </row>
    <row r="4389" spans="1:2" x14ac:dyDescent="0.3">
      <c r="A4389" s="1" t="s">
        <v>4394</v>
      </c>
      <c r="B4389">
        <v>618.23252688172045</v>
      </c>
    </row>
    <row r="4390" spans="1:2" x14ac:dyDescent="0.3">
      <c r="A4390" s="1" t="s">
        <v>4395</v>
      </c>
      <c r="B4390">
        <v>618.23252688172045</v>
      </c>
    </row>
    <row r="4391" spans="1:2" x14ac:dyDescent="0.3">
      <c r="A4391" s="1" t="s">
        <v>4396</v>
      </c>
      <c r="B4391">
        <v>618.23252688172045</v>
      </c>
    </row>
    <row r="4392" spans="1:2" x14ac:dyDescent="0.3">
      <c r="A4392" s="1" t="s">
        <v>4397</v>
      </c>
      <c r="B4392">
        <v>618.23252688172045</v>
      </c>
    </row>
    <row r="4393" spans="1:2" x14ac:dyDescent="0.3">
      <c r="A4393" s="1" t="s">
        <v>4398</v>
      </c>
      <c r="B4393">
        <v>618.23252688172045</v>
      </c>
    </row>
    <row r="4394" spans="1:2" x14ac:dyDescent="0.3">
      <c r="A4394" s="1" t="s">
        <v>4399</v>
      </c>
      <c r="B4394">
        <v>618.23252688172045</v>
      </c>
    </row>
    <row r="4395" spans="1:2" x14ac:dyDescent="0.3">
      <c r="A4395" s="1" t="s">
        <v>4400</v>
      </c>
      <c r="B4395">
        <v>618.23252688172045</v>
      </c>
    </row>
    <row r="4396" spans="1:2" x14ac:dyDescent="0.3">
      <c r="A4396" s="1" t="s">
        <v>4401</v>
      </c>
      <c r="B4396">
        <v>618.23252688172045</v>
      </c>
    </row>
    <row r="4397" spans="1:2" x14ac:dyDescent="0.3">
      <c r="A4397" s="1" t="s">
        <v>4402</v>
      </c>
      <c r="B4397">
        <v>618.23252688172045</v>
      </c>
    </row>
    <row r="4398" spans="1:2" x14ac:dyDescent="0.3">
      <c r="A4398" s="1" t="s">
        <v>4403</v>
      </c>
      <c r="B4398">
        <v>618.23252688172045</v>
      </c>
    </row>
    <row r="4399" spans="1:2" x14ac:dyDescent="0.3">
      <c r="A4399" s="1" t="s">
        <v>4404</v>
      </c>
      <c r="B4399">
        <v>618.23252688172045</v>
      </c>
    </row>
    <row r="4400" spans="1:2" x14ac:dyDescent="0.3">
      <c r="A4400" s="1" t="s">
        <v>4405</v>
      </c>
      <c r="B4400">
        <v>618.23252688172045</v>
      </c>
    </row>
    <row r="4401" spans="1:2" x14ac:dyDescent="0.3">
      <c r="A4401" s="1" t="s">
        <v>4406</v>
      </c>
      <c r="B4401">
        <v>618.23252688172045</v>
      </c>
    </row>
    <row r="4402" spans="1:2" x14ac:dyDescent="0.3">
      <c r="A4402" s="1" t="s">
        <v>4407</v>
      </c>
      <c r="B4402">
        <v>618.23252688172045</v>
      </c>
    </row>
    <row r="4403" spans="1:2" x14ac:dyDescent="0.3">
      <c r="A4403" s="1" t="s">
        <v>4408</v>
      </c>
      <c r="B4403">
        <v>618.23252688172045</v>
      </c>
    </row>
    <row r="4404" spans="1:2" x14ac:dyDescent="0.3">
      <c r="A4404" s="1" t="s">
        <v>4409</v>
      </c>
      <c r="B4404">
        <v>618.23252688172045</v>
      </c>
    </row>
    <row r="4405" spans="1:2" x14ac:dyDescent="0.3">
      <c r="A4405" s="1" t="s">
        <v>4410</v>
      </c>
      <c r="B4405">
        <v>618.23252688172045</v>
      </c>
    </row>
    <row r="4406" spans="1:2" x14ac:dyDescent="0.3">
      <c r="A4406" s="1" t="s">
        <v>4411</v>
      </c>
      <c r="B4406">
        <v>618.23252688172045</v>
      </c>
    </row>
    <row r="4407" spans="1:2" x14ac:dyDescent="0.3">
      <c r="A4407" s="1" t="s">
        <v>4412</v>
      </c>
      <c r="B4407">
        <v>618.23252688172045</v>
      </c>
    </row>
    <row r="4408" spans="1:2" x14ac:dyDescent="0.3">
      <c r="A4408" s="1" t="s">
        <v>4413</v>
      </c>
      <c r="B4408">
        <v>618.23252688172045</v>
      </c>
    </row>
    <row r="4409" spans="1:2" x14ac:dyDescent="0.3">
      <c r="A4409" s="1" t="s">
        <v>4414</v>
      </c>
      <c r="B4409">
        <v>618.23252688172045</v>
      </c>
    </row>
    <row r="4410" spans="1:2" x14ac:dyDescent="0.3">
      <c r="A4410" s="1" t="s">
        <v>4415</v>
      </c>
      <c r="B4410">
        <v>618.23252688172045</v>
      </c>
    </row>
    <row r="4411" spans="1:2" x14ac:dyDescent="0.3">
      <c r="A4411" s="1" t="s">
        <v>4416</v>
      </c>
      <c r="B4411">
        <v>618.23252688172045</v>
      </c>
    </row>
    <row r="4412" spans="1:2" x14ac:dyDescent="0.3">
      <c r="A4412" s="1" t="s">
        <v>4417</v>
      </c>
      <c r="B4412">
        <v>618.23252688172045</v>
      </c>
    </row>
    <row r="4413" spans="1:2" x14ac:dyDescent="0.3">
      <c r="A4413" s="1" t="s">
        <v>4418</v>
      </c>
      <c r="B4413">
        <v>618.23252688172045</v>
      </c>
    </row>
    <row r="4414" spans="1:2" x14ac:dyDescent="0.3">
      <c r="A4414" s="1" t="s">
        <v>4419</v>
      </c>
      <c r="B4414">
        <v>618.23252688172045</v>
      </c>
    </row>
    <row r="4415" spans="1:2" x14ac:dyDescent="0.3">
      <c r="A4415" s="1" t="s">
        <v>4420</v>
      </c>
      <c r="B4415">
        <v>618.23252688172045</v>
      </c>
    </row>
    <row r="4416" spans="1:2" x14ac:dyDescent="0.3">
      <c r="A4416" s="1" t="s">
        <v>4421</v>
      </c>
      <c r="B4416">
        <v>618.23252688172045</v>
      </c>
    </row>
    <row r="4417" spans="1:2" x14ac:dyDescent="0.3">
      <c r="A4417" s="1" t="s">
        <v>4422</v>
      </c>
      <c r="B4417">
        <v>618.23252688172045</v>
      </c>
    </row>
    <row r="4418" spans="1:2" x14ac:dyDescent="0.3">
      <c r="A4418" s="1" t="s">
        <v>4423</v>
      </c>
      <c r="B4418">
        <v>618.23252688172045</v>
      </c>
    </row>
    <row r="4419" spans="1:2" x14ac:dyDescent="0.3">
      <c r="A4419" s="1" t="s">
        <v>4424</v>
      </c>
      <c r="B4419">
        <v>618.23252688172045</v>
      </c>
    </row>
    <row r="4420" spans="1:2" x14ac:dyDescent="0.3">
      <c r="A4420" s="1" t="s">
        <v>4425</v>
      </c>
      <c r="B4420">
        <v>618.23252688172045</v>
      </c>
    </row>
    <row r="4421" spans="1:2" x14ac:dyDescent="0.3">
      <c r="A4421" s="1" t="s">
        <v>4426</v>
      </c>
      <c r="B4421">
        <v>618.23252688172045</v>
      </c>
    </row>
    <row r="4422" spans="1:2" x14ac:dyDescent="0.3">
      <c r="A4422" s="1" t="s">
        <v>4427</v>
      </c>
      <c r="B4422">
        <v>618.23252688172045</v>
      </c>
    </row>
    <row r="4423" spans="1:2" x14ac:dyDescent="0.3">
      <c r="A4423" s="1" t="s">
        <v>4428</v>
      </c>
      <c r="B4423">
        <v>618.23252688172045</v>
      </c>
    </row>
    <row r="4424" spans="1:2" x14ac:dyDescent="0.3">
      <c r="A4424" s="1" t="s">
        <v>4429</v>
      </c>
      <c r="B4424">
        <v>618.23252688172045</v>
      </c>
    </row>
    <row r="4425" spans="1:2" x14ac:dyDescent="0.3">
      <c r="A4425" s="1" t="s">
        <v>4430</v>
      </c>
      <c r="B4425">
        <v>618.23252688172045</v>
      </c>
    </row>
    <row r="4426" spans="1:2" x14ac:dyDescent="0.3">
      <c r="A4426" s="1" t="s">
        <v>4431</v>
      </c>
      <c r="B4426">
        <v>618.23252688172045</v>
      </c>
    </row>
    <row r="4427" spans="1:2" x14ac:dyDescent="0.3">
      <c r="A4427" s="1" t="s">
        <v>4432</v>
      </c>
      <c r="B4427">
        <v>618.23252688172045</v>
      </c>
    </row>
    <row r="4428" spans="1:2" x14ac:dyDescent="0.3">
      <c r="A4428" s="1" t="s">
        <v>4433</v>
      </c>
      <c r="B4428">
        <v>618.23252688172045</v>
      </c>
    </row>
    <row r="4429" spans="1:2" x14ac:dyDescent="0.3">
      <c r="A4429" s="1" t="s">
        <v>4434</v>
      </c>
      <c r="B4429">
        <v>618.23252688172045</v>
      </c>
    </row>
    <row r="4430" spans="1:2" x14ac:dyDescent="0.3">
      <c r="A4430" s="1" t="s">
        <v>4435</v>
      </c>
      <c r="B4430">
        <v>618.23252688172045</v>
      </c>
    </row>
    <row r="4431" spans="1:2" x14ac:dyDescent="0.3">
      <c r="A4431" s="1" t="s">
        <v>4436</v>
      </c>
      <c r="B4431">
        <v>618.23252688172045</v>
      </c>
    </row>
    <row r="4432" spans="1:2" x14ac:dyDescent="0.3">
      <c r="A4432" s="1" t="s">
        <v>4437</v>
      </c>
      <c r="B4432">
        <v>618.23252688172045</v>
      </c>
    </row>
    <row r="4433" spans="1:2" x14ac:dyDescent="0.3">
      <c r="A4433" s="1" t="s">
        <v>4438</v>
      </c>
      <c r="B4433">
        <v>618.23252688172045</v>
      </c>
    </row>
    <row r="4434" spans="1:2" x14ac:dyDescent="0.3">
      <c r="A4434" s="1" t="s">
        <v>4439</v>
      </c>
      <c r="B4434">
        <v>618.23252688172045</v>
      </c>
    </row>
    <row r="4435" spans="1:2" x14ac:dyDescent="0.3">
      <c r="A4435" s="1" t="s">
        <v>4440</v>
      </c>
      <c r="B4435">
        <v>618.23252688172045</v>
      </c>
    </row>
    <row r="4436" spans="1:2" x14ac:dyDescent="0.3">
      <c r="A4436" s="1" t="s">
        <v>4441</v>
      </c>
      <c r="B4436">
        <v>618.23252688172045</v>
      </c>
    </row>
    <row r="4437" spans="1:2" x14ac:dyDescent="0.3">
      <c r="A4437" s="1" t="s">
        <v>4442</v>
      </c>
      <c r="B4437">
        <v>618.23252688172045</v>
      </c>
    </row>
    <row r="4438" spans="1:2" x14ac:dyDescent="0.3">
      <c r="A4438" s="1" t="s">
        <v>4443</v>
      </c>
      <c r="B4438">
        <v>618.23252688172045</v>
      </c>
    </row>
    <row r="4439" spans="1:2" x14ac:dyDescent="0.3">
      <c r="A4439" s="1" t="s">
        <v>4444</v>
      </c>
      <c r="B4439">
        <v>618.23252688172045</v>
      </c>
    </row>
    <row r="4440" spans="1:2" x14ac:dyDescent="0.3">
      <c r="A4440" s="1" t="s">
        <v>4445</v>
      </c>
      <c r="B4440">
        <v>618.23252688172045</v>
      </c>
    </row>
    <row r="4441" spans="1:2" x14ac:dyDescent="0.3">
      <c r="A4441" s="1" t="s">
        <v>4446</v>
      </c>
      <c r="B4441">
        <v>618.23252688172045</v>
      </c>
    </row>
    <row r="4442" spans="1:2" x14ac:dyDescent="0.3">
      <c r="A4442" s="1" t="s">
        <v>4447</v>
      </c>
      <c r="B4442">
        <v>618.23252688172045</v>
      </c>
    </row>
    <row r="4443" spans="1:2" x14ac:dyDescent="0.3">
      <c r="A4443" s="1" t="s">
        <v>4448</v>
      </c>
      <c r="B4443">
        <v>618.23252688172045</v>
      </c>
    </row>
    <row r="4444" spans="1:2" x14ac:dyDescent="0.3">
      <c r="A4444" s="1" t="s">
        <v>4449</v>
      </c>
      <c r="B4444">
        <v>618.23252688172045</v>
      </c>
    </row>
    <row r="4445" spans="1:2" x14ac:dyDescent="0.3">
      <c r="A4445" s="1" t="s">
        <v>4450</v>
      </c>
      <c r="B4445">
        <v>618.23252688172045</v>
      </c>
    </row>
    <row r="4446" spans="1:2" x14ac:dyDescent="0.3">
      <c r="A4446" s="1" t="s">
        <v>4451</v>
      </c>
      <c r="B4446">
        <v>618.23252688172045</v>
      </c>
    </row>
    <row r="4447" spans="1:2" x14ac:dyDescent="0.3">
      <c r="A4447" s="1" t="s">
        <v>4452</v>
      </c>
      <c r="B4447">
        <v>618.23252688172045</v>
      </c>
    </row>
    <row r="4448" spans="1:2" x14ac:dyDescent="0.3">
      <c r="A4448" s="1" t="s">
        <v>4453</v>
      </c>
      <c r="B4448">
        <v>618.23252688172045</v>
      </c>
    </row>
    <row r="4449" spans="1:2" x14ac:dyDescent="0.3">
      <c r="A4449" s="1" t="s">
        <v>4454</v>
      </c>
      <c r="B4449">
        <v>618.23252688172045</v>
      </c>
    </row>
    <row r="4450" spans="1:2" x14ac:dyDescent="0.3">
      <c r="A4450" s="1" t="s">
        <v>4455</v>
      </c>
      <c r="B4450">
        <v>618.23252688172045</v>
      </c>
    </row>
    <row r="4451" spans="1:2" x14ac:dyDescent="0.3">
      <c r="A4451" s="1" t="s">
        <v>4456</v>
      </c>
      <c r="B4451">
        <v>618.23252688172045</v>
      </c>
    </row>
    <row r="4452" spans="1:2" x14ac:dyDescent="0.3">
      <c r="A4452" s="1" t="s">
        <v>4457</v>
      </c>
      <c r="B4452">
        <v>618.23252688172045</v>
      </c>
    </row>
    <row r="4453" spans="1:2" x14ac:dyDescent="0.3">
      <c r="A4453" s="1" t="s">
        <v>4458</v>
      </c>
      <c r="B4453">
        <v>618.23252688172045</v>
      </c>
    </row>
    <row r="4454" spans="1:2" x14ac:dyDescent="0.3">
      <c r="A4454" s="1" t="s">
        <v>4459</v>
      </c>
      <c r="B4454">
        <v>618.23252688172045</v>
      </c>
    </row>
    <row r="4455" spans="1:2" x14ac:dyDescent="0.3">
      <c r="A4455" s="1" t="s">
        <v>4460</v>
      </c>
      <c r="B4455">
        <v>618.23252688172045</v>
      </c>
    </row>
    <row r="4456" spans="1:2" x14ac:dyDescent="0.3">
      <c r="A4456" s="1" t="s">
        <v>4461</v>
      </c>
      <c r="B4456">
        <v>618.23252688172045</v>
      </c>
    </row>
    <row r="4457" spans="1:2" x14ac:dyDescent="0.3">
      <c r="A4457" s="1" t="s">
        <v>4462</v>
      </c>
      <c r="B4457">
        <v>618.23252688172045</v>
      </c>
    </row>
    <row r="4458" spans="1:2" x14ac:dyDescent="0.3">
      <c r="A4458" s="1" t="s">
        <v>4463</v>
      </c>
      <c r="B4458">
        <v>618.23252688172045</v>
      </c>
    </row>
    <row r="4459" spans="1:2" x14ac:dyDescent="0.3">
      <c r="A4459" s="1" t="s">
        <v>4464</v>
      </c>
      <c r="B4459">
        <v>618.23252688172045</v>
      </c>
    </row>
    <row r="4460" spans="1:2" x14ac:dyDescent="0.3">
      <c r="A4460" s="1" t="s">
        <v>4465</v>
      </c>
      <c r="B4460">
        <v>618.23252688172045</v>
      </c>
    </row>
    <row r="4461" spans="1:2" x14ac:dyDescent="0.3">
      <c r="A4461" s="1" t="s">
        <v>4466</v>
      </c>
      <c r="B4461">
        <v>618.23252688172045</v>
      </c>
    </row>
    <row r="4462" spans="1:2" x14ac:dyDescent="0.3">
      <c r="A4462" s="1" t="s">
        <v>4467</v>
      </c>
      <c r="B4462">
        <v>618.23252688172045</v>
      </c>
    </row>
    <row r="4463" spans="1:2" x14ac:dyDescent="0.3">
      <c r="A4463" s="1" t="s">
        <v>4468</v>
      </c>
      <c r="B4463">
        <v>618.23252688172045</v>
      </c>
    </row>
    <row r="4464" spans="1:2" x14ac:dyDescent="0.3">
      <c r="A4464" s="1" t="s">
        <v>4469</v>
      </c>
      <c r="B4464">
        <v>618.23252688172045</v>
      </c>
    </row>
    <row r="4465" spans="1:2" x14ac:dyDescent="0.3">
      <c r="A4465" s="1" t="s">
        <v>4470</v>
      </c>
      <c r="B4465">
        <v>618.23252688172045</v>
      </c>
    </row>
    <row r="4466" spans="1:2" x14ac:dyDescent="0.3">
      <c r="A4466" s="1" t="s">
        <v>4471</v>
      </c>
      <c r="B4466">
        <v>618.23252688172045</v>
      </c>
    </row>
    <row r="4467" spans="1:2" x14ac:dyDescent="0.3">
      <c r="A4467" s="1" t="s">
        <v>4472</v>
      </c>
      <c r="B4467">
        <v>618.23252688172045</v>
      </c>
    </row>
    <row r="4468" spans="1:2" x14ac:dyDescent="0.3">
      <c r="A4468" s="1" t="s">
        <v>4473</v>
      </c>
      <c r="B4468">
        <v>618.23252688172045</v>
      </c>
    </row>
    <row r="4469" spans="1:2" x14ac:dyDescent="0.3">
      <c r="A4469" s="1" t="s">
        <v>4474</v>
      </c>
      <c r="B4469">
        <v>618.23252688172045</v>
      </c>
    </row>
    <row r="4470" spans="1:2" x14ac:dyDescent="0.3">
      <c r="A4470" s="1" t="s">
        <v>4475</v>
      </c>
      <c r="B4470">
        <v>618.23252688172045</v>
      </c>
    </row>
    <row r="4471" spans="1:2" x14ac:dyDescent="0.3">
      <c r="A4471" s="1" t="s">
        <v>4476</v>
      </c>
      <c r="B4471">
        <v>618.23252688172045</v>
      </c>
    </row>
    <row r="4472" spans="1:2" x14ac:dyDescent="0.3">
      <c r="A4472" s="1" t="s">
        <v>4477</v>
      </c>
      <c r="B4472">
        <v>618.23252688172045</v>
      </c>
    </row>
    <row r="4473" spans="1:2" x14ac:dyDescent="0.3">
      <c r="A4473" s="1" t="s">
        <v>4478</v>
      </c>
      <c r="B4473">
        <v>618.23252688172045</v>
      </c>
    </row>
    <row r="4474" spans="1:2" x14ac:dyDescent="0.3">
      <c r="A4474" s="1" t="s">
        <v>4479</v>
      </c>
      <c r="B4474">
        <v>618.23252688172045</v>
      </c>
    </row>
    <row r="4475" spans="1:2" x14ac:dyDescent="0.3">
      <c r="A4475" s="1" t="s">
        <v>4480</v>
      </c>
      <c r="B4475">
        <v>618.23252688172045</v>
      </c>
    </row>
    <row r="4476" spans="1:2" x14ac:dyDescent="0.3">
      <c r="A4476" s="1" t="s">
        <v>4481</v>
      </c>
      <c r="B4476">
        <v>618.23252688172045</v>
      </c>
    </row>
    <row r="4477" spans="1:2" x14ac:dyDescent="0.3">
      <c r="A4477" s="1" t="s">
        <v>4482</v>
      </c>
      <c r="B4477">
        <v>618.23252688172045</v>
      </c>
    </row>
    <row r="4478" spans="1:2" x14ac:dyDescent="0.3">
      <c r="A4478" s="1" t="s">
        <v>4483</v>
      </c>
      <c r="B4478">
        <v>618.23252688172045</v>
      </c>
    </row>
    <row r="4479" spans="1:2" x14ac:dyDescent="0.3">
      <c r="A4479" s="1" t="s">
        <v>4484</v>
      </c>
      <c r="B4479">
        <v>618.23252688172045</v>
      </c>
    </row>
    <row r="4480" spans="1:2" x14ac:dyDescent="0.3">
      <c r="A4480" s="1" t="s">
        <v>4485</v>
      </c>
      <c r="B4480">
        <v>618.23252688172045</v>
      </c>
    </row>
    <row r="4481" spans="1:2" x14ac:dyDescent="0.3">
      <c r="A4481" s="1" t="s">
        <v>4486</v>
      </c>
      <c r="B4481">
        <v>618.23252688172045</v>
      </c>
    </row>
    <row r="4482" spans="1:2" x14ac:dyDescent="0.3">
      <c r="A4482" s="1" t="s">
        <v>4487</v>
      </c>
      <c r="B4482">
        <v>618.23252688172045</v>
      </c>
    </row>
    <row r="4483" spans="1:2" x14ac:dyDescent="0.3">
      <c r="A4483" s="1" t="s">
        <v>4488</v>
      </c>
      <c r="B4483">
        <v>618.23252688172045</v>
      </c>
    </row>
    <row r="4484" spans="1:2" x14ac:dyDescent="0.3">
      <c r="A4484" s="1" t="s">
        <v>4489</v>
      </c>
      <c r="B4484">
        <v>618.23252688172045</v>
      </c>
    </row>
    <row r="4485" spans="1:2" x14ac:dyDescent="0.3">
      <c r="A4485" s="1" t="s">
        <v>4490</v>
      </c>
      <c r="B4485">
        <v>618.23252688172045</v>
      </c>
    </row>
    <row r="4486" spans="1:2" x14ac:dyDescent="0.3">
      <c r="A4486" s="1" t="s">
        <v>4491</v>
      </c>
      <c r="B4486">
        <v>618.23252688172045</v>
      </c>
    </row>
    <row r="4487" spans="1:2" x14ac:dyDescent="0.3">
      <c r="A4487" s="1" t="s">
        <v>4492</v>
      </c>
      <c r="B4487">
        <v>618.23252688172045</v>
      </c>
    </row>
    <row r="4488" spans="1:2" x14ac:dyDescent="0.3">
      <c r="A4488" s="1" t="s">
        <v>4493</v>
      </c>
      <c r="B4488">
        <v>618.23252688172045</v>
      </c>
    </row>
    <row r="4489" spans="1:2" x14ac:dyDescent="0.3">
      <c r="A4489" s="1" t="s">
        <v>4494</v>
      </c>
      <c r="B4489">
        <v>618.23252688172045</v>
      </c>
    </row>
    <row r="4490" spans="1:2" x14ac:dyDescent="0.3">
      <c r="A4490" s="1" t="s">
        <v>4495</v>
      </c>
      <c r="B4490">
        <v>618.23252688172045</v>
      </c>
    </row>
    <row r="4491" spans="1:2" x14ac:dyDescent="0.3">
      <c r="A4491" s="1" t="s">
        <v>4496</v>
      </c>
      <c r="B4491">
        <v>618.23252688172045</v>
      </c>
    </row>
    <row r="4492" spans="1:2" x14ac:dyDescent="0.3">
      <c r="A4492" s="1" t="s">
        <v>4497</v>
      </c>
      <c r="B4492">
        <v>618.23252688172045</v>
      </c>
    </row>
    <row r="4493" spans="1:2" x14ac:dyDescent="0.3">
      <c r="A4493" s="1" t="s">
        <v>4498</v>
      </c>
      <c r="B4493">
        <v>618.23252688172045</v>
      </c>
    </row>
    <row r="4494" spans="1:2" x14ac:dyDescent="0.3">
      <c r="A4494" s="1" t="s">
        <v>4499</v>
      </c>
      <c r="B4494">
        <v>618.23252688172045</v>
      </c>
    </row>
    <row r="4495" spans="1:2" x14ac:dyDescent="0.3">
      <c r="A4495" s="1" t="s">
        <v>4500</v>
      </c>
      <c r="B4495">
        <v>618.23252688172045</v>
      </c>
    </row>
    <row r="4496" spans="1:2" x14ac:dyDescent="0.3">
      <c r="A4496" s="1" t="s">
        <v>4501</v>
      </c>
      <c r="B4496">
        <v>618.23252688172045</v>
      </c>
    </row>
    <row r="4497" spans="1:2" x14ac:dyDescent="0.3">
      <c r="A4497" s="1" t="s">
        <v>4502</v>
      </c>
      <c r="B4497">
        <v>618.23252688172045</v>
      </c>
    </row>
    <row r="4498" spans="1:2" x14ac:dyDescent="0.3">
      <c r="A4498" s="1" t="s">
        <v>4503</v>
      </c>
      <c r="B4498">
        <v>618.23252688172045</v>
      </c>
    </row>
    <row r="4499" spans="1:2" x14ac:dyDescent="0.3">
      <c r="A4499" s="1" t="s">
        <v>4504</v>
      </c>
      <c r="B4499">
        <v>618.23252688172045</v>
      </c>
    </row>
    <row r="4500" spans="1:2" x14ac:dyDescent="0.3">
      <c r="A4500" s="1" t="s">
        <v>4505</v>
      </c>
      <c r="B4500">
        <v>618.23252688172045</v>
      </c>
    </row>
    <row r="4501" spans="1:2" x14ac:dyDescent="0.3">
      <c r="A4501" s="1" t="s">
        <v>4506</v>
      </c>
      <c r="B4501">
        <v>618.23252688172045</v>
      </c>
    </row>
    <row r="4502" spans="1:2" x14ac:dyDescent="0.3">
      <c r="A4502" s="1" t="s">
        <v>4507</v>
      </c>
      <c r="B4502">
        <v>618.23252688172045</v>
      </c>
    </row>
    <row r="4503" spans="1:2" x14ac:dyDescent="0.3">
      <c r="A4503" s="1" t="s">
        <v>4508</v>
      </c>
      <c r="B4503">
        <v>618.23252688172045</v>
      </c>
    </row>
    <row r="4504" spans="1:2" x14ac:dyDescent="0.3">
      <c r="A4504" s="1" t="s">
        <v>4509</v>
      </c>
      <c r="B4504">
        <v>618.23252688172045</v>
      </c>
    </row>
    <row r="4505" spans="1:2" x14ac:dyDescent="0.3">
      <c r="A4505" s="1" t="s">
        <v>4510</v>
      </c>
      <c r="B4505">
        <v>618.23252688172045</v>
      </c>
    </row>
    <row r="4506" spans="1:2" x14ac:dyDescent="0.3">
      <c r="A4506" s="1" t="s">
        <v>4511</v>
      </c>
      <c r="B4506">
        <v>618.23252688172045</v>
      </c>
    </row>
    <row r="4507" spans="1:2" x14ac:dyDescent="0.3">
      <c r="A4507" s="1" t="s">
        <v>4512</v>
      </c>
      <c r="B4507">
        <v>618.23252688172045</v>
      </c>
    </row>
    <row r="4508" spans="1:2" x14ac:dyDescent="0.3">
      <c r="A4508" s="1" t="s">
        <v>4513</v>
      </c>
      <c r="B4508">
        <v>618.23252688172045</v>
      </c>
    </row>
    <row r="4509" spans="1:2" x14ac:dyDescent="0.3">
      <c r="A4509" s="1" t="s">
        <v>4514</v>
      </c>
      <c r="B4509">
        <v>618.23252688172045</v>
      </c>
    </row>
    <row r="4510" spans="1:2" x14ac:dyDescent="0.3">
      <c r="A4510" s="1" t="s">
        <v>4515</v>
      </c>
      <c r="B4510">
        <v>618.23252688172045</v>
      </c>
    </row>
    <row r="4511" spans="1:2" x14ac:dyDescent="0.3">
      <c r="A4511" s="1" t="s">
        <v>4516</v>
      </c>
      <c r="B4511">
        <v>618.23252688172045</v>
      </c>
    </row>
    <row r="4512" spans="1:2" x14ac:dyDescent="0.3">
      <c r="A4512" s="1" t="s">
        <v>4517</v>
      </c>
      <c r="B4512">
        <v>618.23252688172045</v>
      </c>
    </row>
    <row r="4513" spans="1:2" x14ac:dyDescent="0.3">
      <c r="A4513" s="1" t="s">
        <v>4518</v>
      </c>
      <c r="B4513">
        <v>618.23252688172045</v>
      </c>
    </row>
    <row r="4514" spans="1:2" x14ac:dyDescent="0.3">
      <c r="A4514" s="1" t="s">
        <v>4519</v>
      </c>
      <c r="B4514">
        <v>618.23252688172045</v>
      </c>
    </row>
    <row r="4515" spans="1:2" x14ac:dyDescent="0.3">
      <c r="A4515" s="1" t="s">
        <v>4520</v>
      </c>
      <c r="B4515">
        <v>618.23252688172045</v>
      </c>
    </row>
    <row r="4516" spans="1:2" x14ac:dyDescent="0.3">
      <c r="A4516" s="1" t="s">
        <v>4521</v>
      </c>
      <c r="B4516">
        <v>618.23252688172045</v>
      </c>
    </row>
    <row r="4517" spans="1:2" x14ac:dyDescent="0.3">
      <c r="A4517" s="1" t="s">
        <v>4522</v>
      </c>
      <c r="B4517">
        <v>618.23252688172045</v>
      </c>
    </row>
    <row r="4518" spans="1:2" x14ac:dyDescent="0.3">
      <c r="A4518" s="1" t="s">
        <v>4523</v>
      </c>
      <c r="B4518">
        <v>618.23252688172045</v>
      </c>
    </row>
    <row r="4519" spans="1:2" x14ac:dyDescent="0.3">
      <c r="A4519" s="1" t="s">
        <v>4524</v>
      </c>
      <c r="B4519">
        <v>618.23252688172045</v>
      </c>
    </row>
    <row r="4520" spans="1:2" x14ac:dyDescent="0.3">
      <c r="A4520" s="1" t="s">
        <v>4525</v>
      </c>
      <c r="B4520">
        <v>618.23252688172045</v>
      </c>
    </row>
    <row r="4521" spans="1:2" x14ac:dyDescent="0.3">
      <c r="A4521" s="1" t="s">
        <v>4526</v>
      </c>
      <c r="B4521">
        <v>618.23252688172045</v>
      </c>
    </row>
    <row r="4522" spans="1:2" x14ac:dyDescent="0.3">
      <c r="A4522" s="1" t="s">
        <v>4527</v>
      </c>
      <c r="B4522">
        <v>618.23252688172045</v>
      </c>
    </row>
    <row r="4523" spans="1:2" x14ac:dyDescent="0.3">
      <c r="A4523" s="1" t="s">
        <v>4528</v>
      </c>
      <c r="B4523">
        <v>618.23252688172045</v>
      </c>
    </row>
    <row r="4524" spans="1:2" x14ac:dyDescent="0.3">
      <c r="A4524" s="1" t="s">
        <v>4529</v>
      </c>
      <c r="B4524">
        <v>618.23252688172045</v>
      </c>
    </row>
    <row r="4525" spans="1:2" x14ac:dyDescent="0.3">
      <c r="A4525" s="1" t="s">
        <v>4530</v>
      </c>
      <c r="B4525">
        <v>618.23252688172045</v>
      </c>
    </row>
    <row r="4526" spans="1:2" x14ac:dyDescent="0.3">
      <c r="A4526" s="1" t="s">
        <v>4531</v>
      </c>
      <c r="B4526">
        <v>618.23252688172045</v>
      </c>
    </row>
    <row r="4527" spans="1:2" x14ac:dyDescent="0.3">
      <c r="A4527" s="1" t="s">
        <v>4532</v>
      </c>
      <c r="B4527">
        <v>618.23252688172045</v>
      </c>
    </row>
    <row r="4528" spans="1:2" x14ac:dyDescent="0.3">
      <c r="A4528" s="1" t="s">
        <v>4533</v>
      </c>
      <c r="B4528">
        <v>618.23252688172045</v>
      </c>
    </row>
    <row r="4529" spans="1:2" x14ac:dyDescent="0.3">
      <c r="A4529" s="1" t="s">
        <v>4534</v>
      </c>
      <c r="B4529">
        <v>618.23252688172045</v>
      </c>
    </row>
    <row r="4530" spans="1:2" x14ac:dyDescent="0.3">
      <c r="A4530" s="1" t="s">
        <v>4535</v>
      </c>
      <c r="B4530">
        <v>618.23252688172045</v>
      </c>
    </row>
    <row r="4531" spans="1:2" x14ac:dyDescent="0.3">
      <c r="A4531" s="1" t="s">
        <v>4536</v>
      </c>
      <c r="B4531">
        <v>618.23252688172045</v>
      </c>
    </row>
    <row r="4532" spans="1:2" x14ac:dyDescent="0.3">
      <c r="A4532" s="1" t="s">
        <v>4537</v>
      </c>
      <c r="B4532">
        <v>618.23252688172045</v>
      </c>
    </row>
    <row r="4533" spans="1:2" x14ac:dyDescent="0.3">
      <c r="A4533" s="1" t="s">
        <v>4538</v>
      </c>
      <c r="B4533">
        <v>618.23252688172045</v>
      </c>
    </row>
    <row r="4534" spans="1:2" x14ac:dyDescent="0.3">
      <c r="A4534" s="1" t="s">
        <v>4539</v>
      </c>
      <c r="B4534">
        <v>618.23252688172045</v>
      </c>
    </row>
    <row r="4535" spans="1:2" x14ac:dyDescent="0.3">
      <c r="A4535" s="1" t="s">
        <v>4540</v>
      </c>
      <c r="B4535">
        <v>618.23252688172045</v>
      </c>
    </row>
    <row r="4536" spans="1:2" x14ac:dyDescent="0.3">
      <c r="A4536" s="1" t="s">
        <v>4541</v>
      </c>
      <c r="B4536">
        <v>618.23252688172045</v>
      </c>
    </row>
    <row r="4537" spans="1:2" x14ac:dyDescent="0.3">
      <c r="A4537" s="1" t="s">
        <v>4542</v>
      </c>
      <c r="B4537">
        <v>618.23252688172045</v>
      </c>
    </row>
    <row r="4538" spans="1:2" x14ac:dyDescent="0.3">
      <c r="A4538" s="1" t="s">
        <v>4543</v>
      </c>
      <c r="B4538">
        <v>618.23252688172045</v>
      </c>
    </row>
    <row r="4539" spans="1:2" x14ac:dyDescent="0.3">
      <c r="A4539" s="1" t="s">
        <v>4544</v>
      </c>
      <c r="B4539">
        <v>618.23252688172045</v>
      </c>
    </row>
    <row r="4540" spans="1:2" x14ac:dyDescent="0.3">
      <c r="A4540" s="1" t="s">
        <v>4545</v>
      </c>
      <c r="B4540">
        <v>618.23252688172045</v>
      </c>
    </row>
    <row r="4541" spans="1:2" x14ac:dyDescent="0.3">
      <c r="A4541" s="1" t="s">
        <v>4546</v>
      </c>
      <c r="B4541">
        <v>618.23252688172045</v>
      </c>
    </row>
    <row r="4542" spans="1:2" x14ac:dyDescent="0.3">
      <c r="A4542" s="1" t="s">
        <v>4547</v>
      </c>
      <c r="B4542">
        <v>618.23252688172045</v>
      </c>
    </row>
    <row r="4543" spans="1:2" x14ac:dyDescent="0.3">
      <c r="A4543" s="1" t="s">
        <v>4548</v>
      </c>
      <c r="B4543">
        <v>618.23252688172045</v>
      </c>
    </row>
    <row r="4544" spans="1:2" x14ac:dyDescent="0.3">
      <c r="A4544" s="1" t="s">
        <v>4549</v>
      </c>
      <c r="B4544">
        <v>618.23252688172045</v>
      </c>
    </row>
    <row r="4545" spans="1:2" x14ac:dyDescent="0.3">
      <c r="A4545" s="1" t="s">
        <v>4550</v>
      </c>
      <c r="B4545">
        <v>618.23252688172045</v>
      </c>
    </row>
    <row r="4546" spans="1:2" x14ac:dyDescent="0.3">
      <c r="A4546" s="1" t="s">
        <v>4551</v>
      </c>
      <c r="B4546">
        <v>618.23252688172045</v>
      </c>
    </row>
    <row r="4547" spans="1:2" x14ac:dyDescent="0.3">
      <c r="A4547" s="1" t="s">
        <v>4552</v>
      </c>
      <c r="B4547">
        <v>618.23252688172045</v>
      </c>
    </row>
    <row r="4548" spans="1:2" x14ac:dyDescent="0.3">
      <c r="A4548" s="1" t="s">
        <v>4553</v>
      </c>
      <c r="B4548">
        <v>618.23252688172045</v>
      </c>
    </row>
    <row r="4549" spans="1:2" x14ac:dyDescent="0.3">
      <c r="A4549" s="1" t="s">
        <v>4554</v>
      </c>
      <c r="B4549">
        <v>618.23252688172045</v>
      </c>
    </row>
    <row r="4550" spans="1:2" x14ac:dyDescent="0.3">
      <c r="A4550" s="1" t="s">
        <v>4555</v>
      </c>
      <c r="B4550">
        <v>618.23252688172045</v>
      </c>
    </row>
    <row r="4551" spans="1:2" x14ac:dyDescent="0.3">
      <c r="A4551" s="1" t="s">
        <v>4556</v>
      </c>
      <c r="B4551">
        <v>618.23252688172045</v>
      </c>
    </row>
    <row r="4552" spans="1:2" x14ac:dyDescent="0.3">
      <c r="A4552" s="1" t="s">
        <v>4557</v>
      </c>
      <c r="B4552">
        <v>618.23252688172045</v>
      </c>
    </row>
    <row r="4553" spans="1:2" x14ac:dyDescent="0.3">
      <c r="A4553" s="1" t="s">
        <v>4558</v>
      </c>
      <c r="B4553">
        <v>618.23252688172045</v>
      </c>
    </row>
    <row r="4554" spans="1:2" x14ac:dyDescent="0.3">
      <c r="A4554" s="1" t="s">
        <v>4559</v>
      </c>
      <c r="B4554">
        <v>618.23252688172045</v>
      </c>
    </row>
    <row r="4555" spans="1:2" x14ac:dyDescent="0.3">
      <c r="A4555" s="1" t="s">
        <v>4560</v>
      </c>
      <c r="B4555">
        <v>618.23252688172045</v>
      </c>
    </row>
    <row r="4556" spans="1:2" x14ac:dyDescent="0.3">
      <c r="A4556" s="1" t="s">
        <v>4561</v>
      </c>
      <c r="B4556">
        <v>618.23252688172045</v>
      </c>
    </row>
    <row r="4557" spans="1:2" x14ac:dyDescent="0.3">
      <c r="A4557" s="1" t="s">
        <v>4562</v>
      </c>
      <c r="B4557">
        <v>618.23252688172045</v>
      </c>
    </row>
    <row r="4558" spans="1:2" x14ac:dyDescent="0.3">
      <c r="A4558" s="1" t="s">
        <v>4563</v>
      </c>
      <c r="B4558">
        <v>618.23252688172045</v>
      </c>
    </row>
    <row r="4559" spans="1:2" x14ac:dyDescent="0.3">
      <c r="A4559" s="1" t="s">
        <v>4564</v>
      </c>
      <c r="B4559">
        <v>618.23252688172045</v>
      </c>
    </row>
    <row r="4560" spans="1:2" x14ac:dyDescent="0.3">
      <c r="A4560" s="1" t="s">
        <v>4565</v>
      </c>
      <c r="B4560">
        <v>618.23252688172045</v>
      </c>
    </row>
    <row r="4561" spans="1:2" x14ac:dyDescent="0.3">
      <c r="A4561" s="1" t="s">
        <v>4566</v>
      </c>
      <c r="B4561">
        <v>618.23252688172045</v>
      </c>
    </row>
    <row r="4562" spans="1:2" x14ac:dyDescent="0.3">
      <c r="A4562" s="1" t="s">
        <v>4567</v>
      </c>
      <c r="B4562">
        <v>618.23252688172045</v>
      </c>
    </row>
    <row r="4563" spans="1:2" x14ac:dyDescent="0.3">
      <c r="A4563" s="1" t="s">
        <v>4568</v>
      </c>
      <c r="B4563">
        <v>618.23252688172045</v>
      </c>
    </row>
    <row r="4564" spans="1:2" x14ac:dyDescent="0.3">
      <c r="A4564" s="1" t="s">
        <v>4569</v>
      </c>
      <c r="B4564">
        <v>618.23252688172045</v>
      </c>
    </row>
    <row r="4565" spans="1:2" x14ac:dyDescent="0.3">
      <c r="A4565" s="1" t="s">
        <v>4570</v>
      </c>
      <c r="B4565">
        <v>618.23252688172045</v>
      </c>
    </row>
    <row r="4566" spans="1:2" x14ac:dyDescent="0.3">
      <c r="A4566" s="1" t="s">
        <v>4571</v>
      </c>
      <c r="B4566">
        <v>618.23252688172045</v>
      </c>
    </row>
    <row r="4567" spans="1:2" x14ac:dyDescent="0.3">
      <c r="A4567" s="1" t="s">
        <v>4572</v>
      </c>
      <c r="B4567">
        <v>618.23252688172045</v>
      </c>
    </row>
    <row r="4568" spans="1:2" x14ac:dyDescent="0.3">
      <c r="A4568" s="1" t="s">
        <v>4573</v>
      </c>
      <c r="B4568">
        <v>618.23252688172045</v>
      </c>
    </row>
    <row r="4569" spans="1:2" x14ac:dyDescent="0.3">
      <c r="A4569" s="1" t="s">
        <v>4574</v>
      </c>
      <c r="B4569">
        <v>618.23252688172045</v>
      </c>
    </row>
    <row r="4570" spans="1:2" x14ac:dyDescent="0.3">
      <c r="A4570" s="1" t="s">
        <v>4575</v>
      </c>
      <c r="B4570">
        <v>618.23252688172045</v>
      </c>
    </row>
    <row r="4571" spans="1:2" x14ac:dyDescent="0.3">
      <c r="A4571" s="1" t="s">
        <v>4576</v>
      </c>
      <c r="B4571">
        <v>618.23252688172045</v>
      </c>
    </row>
    <row r="4572" spans="1:2" x14ac:dyDescent="0.3">
      <c r="A4572" s="1" t="s">
        <v>4577</v>
      </c>
      <c r="B4572">
        <v>618.23252688172045</v>
      </c>
    </row>
    <row r="4573" spans="1:2" x14ac:dyDescent="0.3">
      <c r="A4573" s="1" t="s">
        <v>4578</v>
      </c>
      <c r="B4573">
        <v>618.23252688172045</v>
      </c>
    </row>
    <row r="4574" spans="1:2" x14ac:dyDescent="0.3">
      <c r="A4574" s="1" t="s">
        <v>4579</v>
      </c>
      <c r="B4574">
        <v>618.23252688172045</v>
      </c>
    </row>
    <row r="4575" spans="1:2" x14ac:dyDescent="0.3">
      <c r="A4575" s="1" t="s">
        <v>4580</v>
      </c>
      <c r="B4575">
        <v>618.23252688172045</v>
      </c>
    </row>
    <row r="4576" spans="1:2" x14ac:dyDescent="0.3">
      <c r="A4576" s="1" t="s">
        <v>4581</v>
      </c>
      <c r="B4576">
        <v>618.23252688172045</v>
      </c>
    </row>
    <row r="4577" spans="1:2" x14ac:dyDescent="0.3">
      <c r="A4577" s="1" t="s">
        <v>4582</v>
      </c>
      <c r="B4577">
        <v>618.23252688172045</v>
      </c>
    </row>
    <row r="4578" spans="1:2" x14ac:dyDescent="0.3">
      <c r="A4578" s="1" t="s">
        <v>4583</v>
      </c>
      <c r="B4578">
        <v>618.23252688172045</v>
      </c>
    </row>
    <row r="4579" spans="1:2" x14ac:dyDescent="0.3">
      <c r="A4579" s="1" t="s">
        <v>4584</v>
      </c>
      <c r="B4579">
        <v>618.23252688172045</v>
      </c>
    </row>
    <row r="4580" spans="1:2" x14ac:dyDescent="0.3">
      <c r="A4580" s="1" t="s">
        <v>4585</v>
      </c>
      <c r="B4580">
        <v>618.23252688172045</v>
      </c>
    </row>
    <row r="4581" spans="1:2" x14ac:dyDescent="0.3">
      <c r="A4581" s="1" t="s">
        <v>4586</v>
      </c>
      <c r="B4581">
        <v>618.23252688172045</v>
      </c>
    </row>
    <row r="4582" spans="1:2" x14ac:dyDescent="0.3">
      <c r="A4582" s="1" t="s">
        <v>4587</v>
      </c>
      <c r="B4582">
        <v>618.23252688172045</v>
      </c>
    </row>
    <row r="4583" spans="1:2" x14ac:dyDescent="0.3">
      <c r="A4583" s="1" t="s">
        <v>4588</v>
      </c>
      <c r="B4583">
        <v>618.23252688172045</v>
      </c>
    </row>
    <row r="4584" spans="1:2" x14ac:dyDescent="0.3">
      <c r="A4584" s="1" t="s">
        <v>4589</v>
      </c>
      <c r="B4584">
        <v>618.23252688172045</v>
      </c>
    </row>
    <row r="4585" spans="1:2" x14ac:dyDescent="0.3">
      <c r="A4585" s="1" t="s">
        <v>4590</v>
      </c>
      <c r="B4585">
        <v>618.23252688172045</v>
      </c>
    </row>
    <row r="4586" spans="1:2" x14ac:dyDescent="0.3">
      <c r="A4586" s="1" t="s">
        <v>4591</v>
      </c>
      <c r="B4586">
        <v>618.23252688172045</v>
      </c>
    </row>
    <row r="4587" spans="1:2" x14ac:dyDescent="0.3">
      <c r="A4587" s="1" t="s">
        <v>4592</v>
      </c>
      <c r="B4587">
        <v>618.23252688172045</v>
      </c>
    </row>
    <row r="4588" spans="1:2" x14ac:dyDescent="0.3">
      <c r="A4588" s="1" t="s">
        <v>4593</v>
      </c>
      <c r="B4588">
        <v>618.23252688172045</v>
      </c>
    </row>
    <row r="4589" spans="1:2" x14ac:dyDescent="0.3">
      <c r="A4589" s="1" t="s">
        <v>4594</v>
      </c>
      <c r="B4589">
        <v>618.23252688172045</v>
      </c>
    </row>
    <row r="4590" spans="1:2" x14ac:dyDescent="0.3">
      <c r="A4590" s="1" t="s">
        <v>4595</v>
      </c>
      <c r="B4590">
        <v>618.23252688172045</v>
      </c>
    </row>
    <row r="4591" spans="1:2" x14ac:dyDescent="0.3">
      <c r="A4591" s="1" t="s">
        <v>4596</v>
      </c>
      <c r="B4591">
        <v>618.23252688172045</v>
      </c>
    </row>
    <row r="4592" spans="1:2" x14ac:dyDescent="0.3">
      <c r="A4592" s="1" t="s">
        <v>4597</v>
      </c>
      <c r="B4592">
        <v>618.23252688172045</v>
      </c>
    </row>
    <row r="4593" spans="1:2" x14ac:dyDescent="0.3">
      <c r="A4593" s="1" t="s">
        <v>4598</v>
      </c>
      <c r="B4593">
        <v>618.23252688172045</v>
      </c>
    </row>
    <row r="4594" spans="1:2" x14ac:dyDescent="0.3">
      <c r="A4594" s="1" t="s">
        <v>4599</v>
      </c>
      <c r="B4594">
        <v>618.23252688172045</v>
      </c>
    </row>
    <row r="4595" spans="1:2" x14ac:dyDescent="0.3">
      <c r="A4595" s="1" t="s">
        <v>4600</v>
      </c>
      <c r="B4595">
        <v>618.23252688172045</v>
      </c>
    </row>
    <row r="4596" spans="1:2" x14ac:dyDescent="0.3">
      <c r="A4596" s="1" t="s">
        <v>4601</v>
      </c>
      <c r="B4596">
        <v>618.23252688172045</v>
      </c>
    </row>
    <row r="4597" spans="1:2" x14ac:dyDescent="0.3">
      <c r="A4597" s="1" t="s">
        <v>4602</v>
      </c>
      <c r="B4597">
        <v>618.23252688172045</v>
      </c>
    </row>
    <row r="4598" spans="1:2" x14ac:dyDescent="0.3">
      <c r="A4598" s="1" t="s">
        <v>4603</v>
      </c>
      <c r="B4598">
        <v>618.23252688172045</v>
      </c>
    </row>
    <row r="4599" spans="1:2" x14ac:dyDescent="0.3">
      <c r="A4599" s="1" t="s">
        <v>4604</v>
      </c>
      <c r="B4599">
        <v>618.23252688172045</v>
      </c>
    </row>
    <row r="4600" spans="1:2" x14ac:dyDescent="0.3">
      <c r="A4600" s="1" t="s">
        <v>4605</v>
      </c>
      <c r="B4600">
        <v>618.23252688172045</v>
      </c>
    </row>
    <row r="4601" spans="1:2" x14ac:dyDescent="0.3">
      <c r="A4601" s="1" t="s">
        <v>4606</v>
      </c>
      <c r="B4601">
        <v>618.23252688172045</v>
      </c>
    </row>
    <row r="4602" spans="1:2" x14ac:dyDescent="0.3">
      <c r="A4602" s="1" t="s">
        <v>4607</v>
      </c>
      <c r="B4602">
        <v>618.23252688172045</v>
      </c>
    </row>
    <row r="4603" spans="1:2" x14ac:dyDescent="0.3">
      <c r="A4603" s="1" t="s">
        <v>4608</v>
      </c>
      <c r="B4603">
        <v>618.23252688172045</v>
      </c>
    </row>
    <row r="4604" spans="1:2" x14ac:dyDescent="0.3">
      <c r="A4604" s="1" t="s">
        <v>4609</v>
      </c>
      <c r="B4604">
        <v>618.23252688172045</v>
      </c>
    </row>
    <row r="4605" spans="1:2" x14ac:dyDescent="0.3">
      <c r="A4605" s="1" t="s">
        <v>4610</v>
      </c>
      <c r="B4605">
        <v>618.23252688172045</v>
      </c>
    </row>
    <row r="4606" spans="1:2" x14ac:dyDescent="0.3">
      <c r="A4606" s="1" t="s">
        <v>4611</v>
      </c>
      <c r="B4606">
        <v>618.23252688172045</v>
      </c>
    </row>
    <row r="4607" spans="1:2" x14ac:dyDescent="0.3">
      <c r="A4607" s="1" t="s">
        <v>4612</v>
      </c>
      <c r="B4607">
        <v>618.23252688172045</v>
      </c>
    </row>
    <row r="4608" spans="1:2" x14ac:dyDescent="0.3">
      <c r="A4608" s="1" t="s">
        <v>4613</v>
      </c>
      <c r="B4608">
        <v>618.23252688172045</v>
      </c>
    </row>
    <row r="4609" spans="1:2" x14ac:dyDescent="0.3">
      <c r="A4609" s="1" t="s">
        <v>4614</v>
      </c>
      <c r="B4609">
        <v>618.23252688172045</v>
      </c>
    </row>
    <row r="4610" spans="1:2" x14ac:dyDescent="0.3">
      <c r="A4610" s="1" t="s">
        <v>4615</v>
      </c>
      <c r="B4610">
        <v>618.23252688172045</v>
      </c>
    </row>
    <row r="4611" spans="1:2" x14ac:dyDescent="0.3">
      <c r="A4611" s="1" t="s">
        <v>4616</v>
      </c>
      <c r="B4611">
        <v>618.23252688172045</v>
      </c>
    </row>
    <row r="4612" spans="1:2" x14ac:dyDescent="0.3">
      <c r="A4612" s="1" t="s">
        <v>4617</v>
      </c>
      <c r="B4612">
        <v>618.23252688172045</v>
      </c>
    </row>
    <row r="4613" spans="1:2" x14ac:dyDescent="0.3">
      <c r="A4613" s="1" t="s">
        <v>4618</v>
      </c>
      <c r="B4613">
        <v>618.23252688172045</v>
      </c>
    </row>
    <row r="4614" spans="1:2" x14ac:dyDescent="0.3">
      <c r="A4614" s="1" t="s">
        <v>4619</v>
      </c>
      <c r="B4614">
        <v>618.23252688172045</v>
      </c>
    </row>
    <row r="4615" spans="1:2" x14ac:dyDescent="0.3">
      <c r="A4615" s="1" t="s">
        <v>4620</v>
      </c>
      <c r="B4615">
        <v>618.23252688172045</v>
      </c>
    </row>
    <row r="4616" spans="1:2" x14ac:dyDescent="0.3">
      <c r="A4616" s="1" t="s">
        <v>4621</v>
      </c>
      <c r="B4616">
        <v>618.23252688172045</v>
      </c>
    </row>
    <row r="4617" spans="1:2" x14ac:dyDescent="0.3">
      <c r="A4617" s="1" t="s">
        <v>4622</v>
      </c>
      <c r="B4617">
        <v>618.23252688172045</v>
      </c>
    </row>
    <row r="4618" spans="1:2" x14ac:dyDescent="0.3">
      <c r="A4618" s="1" t="s">
        <v>4623</v>
      </c>
      <c r="B4618">
        <v>618.23252688172045</v>
      </c>
    </row>
    <row r="4619" spans="1:2" x14ac:dyDescent="0.3">
      <c r="A4619" s="1" t="s">
        <v>4624</v>
      </c>
      <c r="B4619">
        <v>618.23252688172045</v>
      </c>
    </row>
    <row r="4620" spans="1:2" x14ac:dyDescent="0.3">
      <c r="A4620" s="1" t="s">
        <v>4625</v>
      </c>
      <c r="B4620">
        <v>618.23252688172045</v>
      </c>
    </row>
    <row r="4621" spans="1:2" x14ac:dyDescent="0.3">
      <c r="A4621" s="1" t="s">
        <v>4626</v>
      </c>
      <c r="B4621">
        <v>618.23252688172045</v>
      </c>
    </row>
    <row r="4622" spans="1:2" x14ac:dyDescent="0.3">
      <c r="A4622" s="1" t="s">
        <v>4627</v>
      </c>
      <c r="B4622">
        <v>618.23252688172045</v>
      </c>
    </row>
    <row r="4623" spans="1:2" x14ac:dyDescent="0.3">
      <c r="A4623" s="1" t="s">
        <v>4628</v>
      </c>
      <c r="B4623">
        <v>618.23252688172045</v>
      </c>
    </row>
    <row r="4624" spans="1:2" x14ac:dyDescent="0.3">
      <c r="A4624" s="1" t="s">
        <v>4629</v>
      </c>
      <c r="B4624">
        <v>618.23252688172045</v>
      </c>
    </row>
    <row r="4625" spans="1:2" x14ac:dyDescent="0.3">
      <c r="A4625" s="1" t="s">
        <v>4630</v>
      </c>
      <c r="B4625">
        <v>618.23252688172045</v>
      </c>
    </row>
    <row r="4626" spans="1:2" x14ac:dyDescent="0.3">
      <c r="A4626" s="1" t="s">
        <v>4631</v>
      </c>
      <c r="B4626">
        <v>618.23252688172045</v>
      </c>
    </row>
    <row r="4627" spans="1:2" x14ac:dyDescent="0.3">
      <c r="A4627" s="1" t="s">
        <v>4632</v>
      </c>
      <c r="B4627">
        <v>618.23252688172045</v>
      </c>
    </row>
    <row r="4628" spans="1:2" x14ac:dyDescent="0.3">
      <c r="A4628" s="1" t="s">
        <v>4633</v>
      </c>
      <c r="B4628">
        <v>618.23252688172045</v>
      </c>
    </row>
    <row r="4629" spans="1:2" x14ac:dyDescent="0.3">
      <c r="A4629" s="1" t="s">
        <v>4634</v>
      </c>
      <c r="B4629">
        <v>618.23252688172045</v>
      </c>
    </row>
    <row r="4630" spans="1:2" x14ac:dyDescent="0.3">
      <c r="A4630" s="1" t="s">
        <v>4635</v>
      </c>
      <c r="B4630">
        <v>618.23252688172045</v>
      </c>
    </row>
    <row r="4631" spans="1:2" x14ac:dyDescent="0.3">
      <c r="A4631" s="1" t="s">
        <v>4636</v>
      </c>
      <c r="B4631">
        <v>618.23252688172045</v>
      </c>
    </row>
    <row r="4632" spans="1:2" x14ac:dyDescent="0.3">
      <c r="A4632" s="1" t="s">
        <v>4637</v>
      </c>
      <c r="B4632">
        <v>618.23252688172045</v>
      </c>
    </row>
    <row r="4633" spans="1:2" x14ac:dyDescent="0.3">
      <c r="A4633" s="1" t="s">
        <v>4638</v>
      </c>
      <c r="B4633">
        <v>618.23252688172045</v>
      </c>
    </row>
    <row r="4634" spans="1:2" x14ac:dyDescent="0.3">
      <c r="A4634" s="1" t="s">
        <v>4639</v>
      </c>
      <c r="B4634">
        <v>618.23252688172045</v>
      </c>
    </row>
    <row r="4635" spans="1:2" x14ac:dyDescent="0.3">
      <c r="A4635" s="1" t="s">
        <v>4640</v>
      </c>
      <c r="B4635">
        <v>618.23252688172045</v>
      </c>
    </row>
    <row r="4636" spans="1:2" x14ac:dyDescent="0.3">
      <c r="A4636" s="1" t="s">
        <v>4641</v>
      </c>
      <c r="B4636">
        <v>618.23252688172045</v>
      </c>
    </row>
    <row r="4637" spans="1:2" x14ac:dyDescent="0.3">
      <c r="A4637" s="1" t="s">
        <v>4642</v>
      </c>
      <c r="B4637">
        <v>618.23252688172045</v>
      </c>
    </row>
    <row r="4638" spans="1:2" x14ac:dyDescent="0.3">
      <c r="A4638" s="1" t="s">
        <v>4643</v>
      </c>
      <c r="B4638">
        <v>618.23252688172045</v>
      </c>
    </row>
    <row r="4639" spans="1:2" x14ac:dyDescent="0.3">
      <c r="A4639" s="1" t="s">
        <v>4644</v>
      </c>
      <c r="B4639">
        <v>618.23252688172045</v>
      </c>
    </row>
    <row r="4640" spans="1:2" x14ac:dyDescent="0.3">
      <c r="A4640" s="1" t="s">
        <v>4645</v>
      </c>
      <c r="B4640">
        <v>618.23252688172045</v>
      </c>
    </row>
    <row r="4641" spans="1:2" x14ac:dyDescent="0.3">
      <c r="A4641" s="1" t="s">
        <v>4646</v>
      </c>
      <c r="B4641">
        <v>618.23252688172045</v>
      </c>
    </row>
    <row r="4642" spans="1:2" x14ac:dyDescent="0.3">
      <c r="A4642" s="1" t="s">
        <v>4647</v>
      </c>
      <c r="B4642">
        <v>618.23252688172045</v>
      </c>
    </row>
    <row r="4643" spans="1:2" x14ac:dyDescent="0.3">
      <c r="A4643" s="1" t="s">
        <v>4648</v>
      </c>
      <c r="B4643">
        <v>618.23252688172045</v>
      </c>
    </row>
    <row r="4644" spans="1:2" x14ac:dyDescent="0.3">
      <c r="A4644" s="1" t="s">
        <v>4649</v>
      </c>
      <c r="B4644">
        <v>618.23252688172045</v>
      </c>
    </row>
    <row r="4645" spans="1:2" x14ac:dyDescent="0.3">
      <c r="A4645" s="1" t="s">
        <v>4650</v>
      </c>
      <c r="B4645">
        <v>618.23252688172045</v>
      </c>
    </row>
    <row r="4646" spans="1:2" x14ac:dyDescent="0.3">
      <c r="A4646" s="1" t="s">
        <v>4651</v>
      </c>
      <c r="B4646">
        <v>618.23252688172045</v>
      </c>
    </row>
    <row r="4647" spans="1:2" x14ac:dyDescent="0.3">
      <c r="A4647" s="1" t="s">
        <v>4652</v>
      </c>
      <c r="B4647">
        <v>618.23252688172045</v>
      </c>
    </row>
    <row r="4648" spans="1:2" x14ac:dyDescent="0.3">
      <c r="A4648" s="1" t="s">
        <v>4653</v>
      </c>
      <c r="B4648">
        <v>618.23252688172045</v>
      </c>
    </row>
    <row r="4649" spans="1:2" x14ac:dyDescent="0.3">
      <c r="A4649" s="1" t="s">
        <v>4654</v>
      </c>
      <c r="B4649">
        <v>618.23252688172045</v>
      </c>
    </row>
    <row r="4650" spans="1:2" x14ac:dyDescent="0.3">
      <c r="A4650" s="1" t="s">
        <v>4655</v>
      </c>
      <c r="B4650">
        <v>618.23252688172045</v>
      </c>
    </row>
    <row r="4651" spans="1:2" x14ac:dyDescent="0.3">
      <c r="A4651" s="1" t="s">
        <v>4656</v>
      </c>
      <c r="B4651">
        <v>618.23252688172045</v>
      </c>
    </row>
    <row r="4652" spans="1:2" x14ac:dyDescent="0.3">
      <c r="A4652" s="1" t="s">
        <v>4657</v>
      </c>
      <c r="B4652">
        <v>618.23252688172045</v>
      </c>
    </row>
    <row r="4653" spans="1:2" x14ac:dyDescent="0.3">
      <c r="A4653" s="1" t="s">
        <v>4658</v>
      </c>
      <c r="B4653">
        <v>618.23252688172045</v>
      </c>
    </row>
    <row r="4654" spans="1:2" x14ac:dyDescent="0.3">
      <c r="A4654" s="1" t="s">
        <v>4659</v>
      </c>
      <c r="B4654">
        <v>618.23252688172045</v>
      </c>
    </row>
    <row r="4655" spans="1:2" x14ac:dyDescent="0.3">
      <c r="A4655" s="1" t="s">
        <v>4660</v>
      </c>
      <c r="B4655">
        <v>618.23252688172045</v>
      </c>
    </row>
    <row r="4656" spans="1:2" x14ac:dyDescent="0.3">
      <c r="A4656" s="1" t="s">
        <v>4661</v>
      </c>
      <c r="B4656">
        <v>618.23252688172045</v>
      </c>
    </row>
    <row r="4657" spans="1:2" x14ac:dyDescent="0.3">
      <c r="A4657" s="1" t="s">
        <v>4662</v>
      </c>
      <c r="B4657">
        <v>618.23252688172045</v>
      </c>
    </row>
    <row r="4658" spans="1:2" x14ac:dyDescent="0.3">
      <c r="A4658" s="1" t="s">
        <v>4663</v>
      </c>
      <c r="B4658">
        <v>618.23252688172045</v>
      </c>
    </row>
    <row r="4659" spans="1:2" x14ac:dyDescent="0.3">
      <c r="A4659" s="1" t="s">
        <v>4664</v>
      </c>
      <c r="B4659">
        <v>618.23252688172045</v>
      </c>
    </row>
    <row r="4660" spans="1:2" x14ac:dyDescent="0.3">
      <c r="A4660" s="1" t="s">
        <v>4665</v>
      </c>
      <c r="B4660">
        <v>618.23252688172045</v>
      </c>
    </row>
    <row r="4661" spans="1:2" x14ac:dyDescent="0.3">
      <c r="A4661" s="1" t="s">
        <v>4666</v>
      </c>
      <c r="B4661">
        <v>618.23252688172045</v>
      </c>
    </row>
    <row r="4662" spans="1:2" x14ac:dyDescent="0.3">
      <c r="A4662" s="1" t="s">
        <v>4667</v>
      </c>
      <c r="B4662">
        <v>618.23252688172045</v>
      </c>
    </row>
    <row r="4663" spans="1:2" x14ac:dyDescent="0.3">
      <c r="A4663" s="1" t="s">
        <v>4668</v>
      </c>
      <c r="B4663">
        <v>618.23252688172045</v>
      </c>
    </row>
    <row r="4664" spans="1:2" x14ac:dyDescent="0.3">
      <c r="A4664" s="1" t="s">
        <v>4669</v>
      </c>
      <c r="B4664">
        <v>618.23252688172045</v>
      </c>
    </row>
    <row r="4665" spans="1:2" x14ac:dyDescent="0.3">
      <c r="A4665" s="1" t="s">
        <v>4670</v>
      </c>
      <c r="B4665">
        <v>618.23252688172045</v>
      </c>
    </row>
    <row r="4666" spans="1:2" x14ac:dyDescent="0.3">
      <c r="A4666" s="1" t="s">
        <v>4671</v>
      </c>
      <c r="B4666">
        <v>618.23252688172045</v>
      </c>
    </row>
    <row r="4667" spans="1:2" x14ac:dyDescent="0.3">
      <c r="A4667" s="1" t="s">
        <v>4672</v>
      </c>
      <c r="B4667">
        <v>618.23252688172045</v>
      </c>
    </row>
    <row r="4668" spans="1:2" x14ac:dyDescent="0.3">
      <c r="A4668" s="1" t="s">
        <v>4673</v>
      </c>
      <c r="B4668">
        <v>618.23252688172045</v>
      </c>
    </row>
    <row r="4669" spans="1:2" x14ac:dyDescent="0.3">
      <c r="A4669" s="1" t="s">
        <v>4674</v>
      </c>
      <c r="B4669">
        <v>618.23252688172045</v>
      </c>
    </row>
    <row r="4670" spans="1:2" x14ac:dyDescent="0.3">
      <c r="A4670" s="1" t="s">
        <v>4675</v>
      </c>
      <c r="B4670">
        <v>618.23252688172045</v>
      </c>
    </row>
    <row r="4671" spans="1:2" x14ac:dyDescent="0.3">
      <c r="A4671" s="1" t="s">
        <v>4676</v>
      </c>
      <c r="B4671">
        <v>618.23252688172045</v>
      </c>
    </row>
    <row r="4672" spans="1:2" x14ac:dyDescent="0.3">
      <c r="A4672" s="1" t="s">
        <v>4677</v>
      </c>
      <c r="B4672">
        <v>618.23252688172045</v>
      </c>
    </row>
    <row r="4673" spans="1:2" x14ac:dyDescent="0.3">
      <c r="A4673" s="1" t="s">
        <v>4678</v>
      </c>
      <c r="B4673">
        <v>618.23252688172045</v>
      </c>
    </row>
    <row r="4674" spans="1:2" x14ac:dyDescent="0.3">
      <c r="A4674" s="1" t="s">
        <v>4679</v>
      </c>
      <c r="B4674">
        <v>618.23252688172045</v>
      </c>
    </row>
    <row r="4675" spans="1:2" x14ac:dyDescent="0.3">
      <c r="A4675" s="1" t="s">
        <v>4680</v>
      </c>
      <c r="B4675">
        <v>618.23252688172045</v>
      </c>
    </row>
    <row r="4676" spans="1:2" x14ac:dyDescent="0.3">
      <c r="A4676" s="1" t="s">
        <v>4681</v>
      </c>
      <c r="B4676">
        <v>618.23252688172045</v>
      </c>
    </row>
    <row r="4677" spans="1:2" x14ac:dyDescent="0.3">
      <c r="A4677" s="1" t="s">
        <v>4682</v>
      </c>
      <c r="B4677">
        <v>618.23252688172045</v>
      </c>
    </row>
    <row r="4678" spans="1:2" x14ac:dyDescent="0.3">
      <c r="A4678" s="1" t="s">
        <v>4683</v>
      </c>
      <c r="B4678">
        <v>618.23252688172045</v>
      </c>
    </row>
    <row r="4679" spans="1:2" x14ac:dyDescent="0.3">
      <c r="A4679" s="1" t="s">
        <v>4684</v>
      </c>
      <c r="B4679">
        <v>618.23252688172045</v>
      </c>
    </row>
    <row r="4680" spans="1:2" x14ac:dyDescent="0.3">
      <c r="A4680" s="1" t="s">
        <v>4685</v>
      </c>
      <c r="B4680">
        <v>618.23252688172045</v>
      </c>
    </row>
    <row r="4681" spans="1:2" x14ac:dyDescent="0.3">
      <c r="A4681" s="1" t="s">
        <v>4686</v>
      </c>
      <c r="B4681">
        <v>618.23252688172045</v>
      </c>
    </row>
    <row r="4682" spans="1:2" x14ac:dyDescent="0.3">
      <c r="A4682" s="1" t="s">
        <v>4687</v>
      </c>
      <c r="B4682">
        <v>618.23252688172045</v>
      </c>
    </row>
    <row r="4683" spans="1:2" x14ac:dyDescent="0.3">
      <c r="A4683" s="1" t="s">
        <v>4688</v>
      </c>
      <c r="B4683">
        <v>618.23252688172045</v>
      </c>
    </row>
    <row r="4684" spans="1:2" x14ac:dyDescent="0.3">
      <c r="A4684" s="1" t="s">
        <v>4689</v>
      </c>
      <c r="B4684">
        <v>618.23252688172045</v>
      </c>
    </row>
    <row r="4685" spans="1:2" x14ac:dyDescent="0.3">
      <c r="A4685" s="1" t="s">
        <v>4690</v>
      </c>
      <c r="B4685">
        <v>618.23252688172045</v>
      </c>
    </row>
    <row r="4686" spans="1:2" x14ac:dyDescent="0.3">
      <c r="A4686" s="1" t="s">
        <v>4691</v>
      </c>
      <c r="B4686">
        <v>618.23252688172045</v>
      </c>
    </row>
    <row r="4687" spans="1:2" x14ac:dyDescent="0.3">
      <c r="A4687" s="1" t="s">
        <v>4692</v>
      </c>
      <c r="B4687">
        <v>618.23252688172045</v>
      </c>
    </row>
    <row r="4688" spans="1:2" x14ac:dyDescent="0.3">
      <c r="A4688" s="1" t="s">
        <v>4693</v>
      </c>
      <c r="B4688">
        <v>618.23252688172045</v>
      </c>
    </row>
    <row r="4689" spans="1:2" x14ac:dyDescent="0.3">
      <c r="A4689" s="1" t="s">
        <v>4694</v>
      </c>
      <c r="B4689">
        <v>618.23252688172045</v>
      </c>
    </row>
    <row r="4690" spans="1:2" x14ac:dyDescent="0.3">
      <c r="A4690" s="1" t="s">
        <v>4695</v>
      </c>
      <c r="B4690">
        <v>618.23252688172045</v>
      </c>
    </row>
    <row r="4691" spans="1:2" x14ac:dyDescent="0.3">
      <c r="A4691" s="1" t="s">
        <v>4696</v>
      </c>
      <c r="B4691">
        <v>618.23252688172045</v>
      </c>
    </row>
    <row r="4692" spans="1:2" x14ac:dyDescent="0.3">
      <c r="A4692" s="1" t="s">
        <v>4697</v>
      </c>
      <c r="B4692">
        <v>618.23252688172045</v>
      </c>
    </row>
    <row r="4693" spans="1:2" x14ac:dyDescent="0.3">
      <c r="A4693" s="1" t="s">
        <v>4698</v>
      </c>
      <c r="B4693">
        <v>618.23252688172045</v>
      </c>
    </row>
    <row r="4694" spans="1:2" x14ac:dyDescent="0.3">
      <c r="A4694" s="1" t="s">
        <v>4699</v>
      </c>
      <c r="B4694">
        <v>618.23252688172045</v>
      </c>
    </row>
    <row r="4695" spans="1:2" x14ac:dyDescent="0.3">
      <c r="A4695" s="1" t="s">
        <v>4700</v>
      </c>
      <c r="B4695">
        <v>618.23252688172045</v>
      </c>
    </row>
    <row r="4696" spans="1:2" x14ac:dyDescent="0.3">
      <c r="A4696" s="1" t="s">
        <v>4701</v>
      </c>
      <c r="B4696">
        <v>618.23252688172045</v>
      </c>
    </row>
    <row r="4697" spans="1:2" x14ac:dyDescent="0.3">
      <c r="A4697" s="1" t="s">
        <v>4702</v>
      </c>
      <c r="B4697">
        <v>618.23252688172045</v>
      </c>
    </row>
    <row r="4698" spans="1:2" x14ac:dyDescent="0.3">
      <c r="A4698" s="1" t="s">
        <v>4703</v>
      </c>
      <c r="B4698">
        <v>618.23252688172045</v>
      </c>
    </row>
    <row r="4699" spans="1:2" x14ac:dyDescent="0.3">
      <c r="A4699" s="1" t="s">
        <v>4704</v>
      </c>
      <c r="B4699">
        <v>618.23252688172045</v>
      </c>
    </row>
    <row r="4700" spans="1:2" x14ac:dyDescent="0.3">
      <c r="A4700" s="1" t="s">
        <v>4705</v>
      </c>
      <c r="B4700">
        <v>618.23252688172045</v>
      </c>
    </row>
    <row r="4701" spans="1:2" x14ac:dyDescent="0.3">
      <c r="A4701" s="1" t="s">
        <v>4706</v>
      </c>
      <c r="B4701">
        <v>618.23252688172045</v>
      </c>
    </row>
    <row r="4702" spans="1:2" x14ac:dyDescent="0.3">
      <c r="A4702" s="1" t="s">
        <v>4707</v>
      </c>
      <c r="B4702">
        <v>618.23252688172045</v>
      </c>
    </row>
    <row r="4703" spans="1:2" x14ac:dyDescent="0.3">
      <c r="A4703" s="1" t="s">
        <v>4708</v>
      </c>
      <c r="B4703">
        <v>618.23252688172045</v>
      </c>
    </row>
    <row r="4704" spans="1:2" x14ac:dyDescent="0.3">
      <c r="A4704" s="1" t="s">
        <v>4709</v>
      </c>
      <c r="B4704">
        <v>618.23252688172045</v>
      </c>
    </row>
    <row r="4705" spans="1:2" x14ac:dyDescent="0.3">
      <c r="A4705" s="1" t="s">
        <v>4710</v>
      </c>
      <c r="B4705">
        <v>618.23252688172045</v>
      </c>
    </row>
    <row r="4706" spans="1:2" x14ac:dyDescent="0.3">
      <c r="A4706" s="1" t="s">
        <v>4711</v>
      </c>
      <c r="B4706">
        <v>618.23252688172045</v>
      </c>
    </row>
    <row r="4707" spans="1:2" x14ac:dyDescent="0.3">
      <c r="A4707" s="1" t="s">
        <v>4712</v>
      </c>
      <c r="B4707">
        <v>618.23252688172045</v>
      </c>
    </row>
    <row r="4708" spans="1:2" x14ac:dyDescent="0.3">
      <c r="A4708" s="1" t="s">
        <v>4713</v>
      </c>
      <c r="B4708">
        <v>618.23252688172045</v>
      </c>
    </row>
    <row r="4709" spans="1:2" x14ac:dyDescent="0.3">
      <c r="A4709" s="1" t="s">
        <v>4714</v>
      </c>
      <c r="B4709">
        <v>618.23252688172045</v>
      </c>
    </row>
    <row r="4710" spans="1:2" x14ac:dyDescent="0.3">
      <c r="A4710" s="1" t="s">
        <v>4715</v>
      </c>
      <c r="B4710">
        <v>618.23252688172045</v>
      </c>
    </row>
    <row r="4711" spans="1:2" x14ac:dyDescent="0.3">
      <c r="A4711" s="1" t="s">
        <v>4716</v>
      </c>
      <c r="B4711">
        <v>618.23252688172045</v>
      </c>
    </row>
    <row r="4712" spans="1:2" x14ac:dyDescent="0.3">
      <c r="A4712" s="1" t="s">
        <v>4717</v>
      </c>
      <c r="B4712">
        <v>618.23252688172045</v>
      </c>
    </row>
    <row r="4713" spans="1:2" x14ac:dyDescent="0.3">
      <c r="A4713" s="1" t="s">
        <v>4718</v>
      </c>
      <c r="B4713">
        <v>618.23252688172045</v>
      </c>
    </row>
    <row r="4714" spans="1:2" x14ac:dyDescent="0.3">
      <c r="A4714" s="1" t="s">
        <v>4719</v>
      </c>
      <c r="B4714">
        <v>618.23252688172045</v>
      </c>
    </row>
    <row r="4715" spans="1:2" x14ac:dyDescent="0.3">
      <c r="A4715" s="1" t="s">
        <v>4720</v>
      </c>
      <c r="B4715">
        <v>618.23252688172045</v>
      </c>
    </row>
    <row r="4716" spans="1:2" x14ac:dyDescent="0.3">
      <c r="A4716" s="1" t="s">
        <v>4721</v>
      </c>
      <c r="B4716">
        <v>618.23252688172045</v>
      </c>
    </row>
    <row r="4717" spans="1:2" x14ac:dyDescent="0.3">
      <c r="A4717" s="1" t="s">
        <v>4722</v>
      </c>
      <c r="B4717">
        <v>618.23252688172045</v>
      </c>
    </row>
    <row r="4718" spans="1:2" x14ac:dyDescent="0.3">
      <c r="A4718" s="1" t="s">
        <v>4723</v>
      </c>
      <c r="B4718">
        <v>618.23252688172045</v>
      </c>
    </row>
    <row r="4719" spans="1:2" x14ac:dyDescent="0.3">
      <c r="A4719" s="1" t="s">
        <v>4724</v>
      </c>
      <c r="B4719">
        <v>618.23252688172045</v>
      </c>
    </row>
    <row r="4720" spans="1:2" x14ac:dyDescent="0.3">
      <c r="A4720" s="1" t="s">
        <v>4725</v>
      </c>
      <c r="B4720">
        <v>618.23252688172045</v>
      </c>
    </row>
    <row r="4721" spans="1:2" x14ac:dyDescent="0.3">
      <c r="A4721" s="1" t="s">
        <v>4726</v>
      </c>
      <c r="B4721">
        <v>618.23252688172045</v>
      </c>
    </row>
    <row r="4722" spans="1:2" x14ac:dyDescent="0.3">
      <c r="A4722" s="1" t="s">
        <v>4727</v>
      </c>
      <c r="B4722">
        <v>618.23252688172045</v>
      </c>
    </row>
    <row r="4723" spans="1:2" x14ac:dyDescent="0.3">
      <c r="A4723" s="1" t="s">
        <v>4728</v>
      </c>
      <c r="B4723">
        <v>618.23252688172045</v>
      </c>
    </row>
    <row r="4724" spans="1:2" x14ac:dyDescent="0.3">
      <c r="A4724" s="1" t="s">
        <v>4729</v>
      </c>
      <c r="B4724">
        <v>618.23252688172045</v>
      </c>
    </row>
    <row r="4725" spans="1:2" x14ac:dyDescent="0.3">
      <c r="A4725" s="1" t="s">
        <v>4730</v>
      </c>
      <c r="B4725">
        <v>618.23252688172045</v>
      </c>
    </row>
    <row r="4726" spans="1:2" x14ac:dyDescent="0.3">
      <c r="A4726" s="1" t="s">
        <v>4731</v>
      </c>
      <c r="B4726">
        <v>618.23252688172045</v>
      </c>
    </row>
    <row r="4727" spans="1:2" x14ac:dyDescent="0.3">
      <c r="A4727" s="1" t="s">
        <v>4732</v>
      </c>
      <c r="B4727">
        <v>618.23252688172045</v>
      </c>
    </row>
    <row r="4728" spans="1:2" x14ac:dyDescent="0.3">
      <c r="A4728" s="1" t="s">
        <v>4733</v>
      </c>
      <c r="B4728">
        <v>618.23252688172045</v>
      </c>
    </row>
    <row r="4729" spans="1:2" x14ac:dyDescent="0.3">
      <c r="A4729" s="1" t="s">
        <v>4734</v>
      </c>
      <c r="B4729">
        <v>618.23252688172045</v>
      </c>
    </row>
    <row r="4730" spans="1:2" x14ac:dyDescent="0.3">
      <c r="A4730" s="1" t="s">
        <v>4735</v>
      </c>
      <c r="B4730">
        <v>618.23252688172045</v>
      </c>
    </row>
    <row r="4731" spans="1:2" x14ac:dyDescent="0.3">
      <c r="A4731" s="1" t="s">
        <v>4736</v>
      </c>
      <c r="B4731">
        <v>618.23252688172045</v>
      </c>
    </row>
    <row r="4732" spans="1:2" x14ac:dyDescent="0.3">
      <c r="A4732" s="1" t="s">
        <v>4737</v>
      </c>
      <c r="B4732">
        <v>618.23252688172045</v>
      </c>
    </row>
    <row r="4733" spans="1:2" x14ac:dyDescent="0.3">
      <c r="A4733" s="1" t="s">
        <v>4738</v>
      </c>
      <c r="B4733">
        <v>618.23252688172045</v>
      </c>
    </row>
    <row r="4734" spans="1:2" x14ac:dyDescent="0.3">
      <c r="A4734" s="1" t="s">
        <v>4739</v>
      </c>
      <c r="B4734">
        <v>618.23252688172045</v>
      </c>
    </row>
    <row r="4735" spans="1:2" x14ac:dyDescent="0.3">
      <c r="A4735" s="1" t="s">
        <v>4740</v>
      </c>
      <c r="B4735">
        <v>618.23252688172045</v>
      </c>
    </row>
    <row r="4736" spans="1:2" x14ac:dyDescent="0.3">
      <c r="A4736" s="1" t="s">
        <v>4741</v>
      </c>
      <c r="B4736">
        <v>618.23252688172045</v>
      </c>
    </row>
    <row r="4737" spans="1:2" x14ac:dyDescent="0.3">
      <c r="A4737" s="1" t="s">
        <v>4742</v>
      </c>
      <c r="B4737">
        <v>618.23252688172045</v>
      </c>
    </row>
    <row r="4738" spans="1:2" x14ac:dyDescent="0.3">
      <c r="A4738" s="1" t="s">
        <v>4743</v>
      </c>
      <c r="B4738">
        <v>618.23252688172045</v>
      </c>
    </row>
    <row r="4739" spans="1:2" x14ac:dyDescent="0.3">
      <c r="A4739" s="1" t="s">
        <v>4744</v>
      </c>
      <c r="B4739">
        <v>618.23252688172045</v>
      </c>
    </row>
    <row r="4740" spans="1:2" x14ac:dyDescent="0.3">
      <c r="A4740" s="1" t="s">
        <v>4745</v>
      </c>
      <c r="B4740">
        <v>618.23252688172045</v>
      </c>
    </row>
    <row r="4741" spans="1:2" x14ac:dyDescent="0.3">
      <c r="A4741" s="1" t="s">
        <v>4746</v>
      </c>
      <c r="B4741">
        <v>618.23252688172045</v>
      </c>
    </row>
    <row r="4742" spans="1:2" x14ac:dyDescent="0.3">
      <c r="A4742" s="1" t="s">
        <v>4747</v>
      </c>
      <c r="B4742">
        <v>618.23252688172045</v>
      </c>
    </row>
    <row r="4743" spans="1:2" x14ac:dyDescent="0.3">
      <c r="A4743" s="1" t="s">
        <v>4748</v>
      </c>
      <c r="B4743">
        <v>618.23252688172045</v>
      </c>
    </row>
    <row r="4744" spans="1:2" x14ac:dyDescent="0.3">
      <c r="A4744" s="1" t="s">
        <v>4749</v>
      </c>
      <c r="B4744">
        <v>618.23252688172045</v>
      </c>
    </row>
    <row r="4745" spans="1:2" x14ac:dyDescent="0.3">
      <c r="A4745" s="1" t="s">
        <v>4750</v>
      </c>
      <c r="B4745">
        <v>618.23252688172045</v>
      </c>
    </row>
    <row r="4746" spans="1:2" x14ac:dyDescent="0.3">
      <c r="A4746" s="1" t="s">
        <v>4751</v>
      </c>
      <c r="B4746">
        <v>618.23252688172045</v>
      </c>
    </row>
    <row r="4747" spans="1:2" x14ac:dyDescent="0.3">
      <c r="A4747" s="1" t="s">
        <v>4752</v>
      </c>
      <c r="B4747">
        <v>618.23252688172045</v>
      </c>
    </row>
    <row r="4748" spans="1:2" x14ac:dyDescent="0.3">
      <c r="A4748" s="1" t="s">
        <v>4753</v>
      </c>
      <c r="B4748">
        <v>618.23252688172045</v>
      </c>
    </row>
    <row r="4749" spans="1:2" x14ac:dyDescent="0.3">
      <c r="A4749" s="1" t="s">
        <v>4754</v>
      </c>
      <c r="B4749">
        <v>618.23252688172045</v>
      </c>
    </row>
    <row r="4750" spans="1:2" x14ac:dyDescent="0.3">
      <c r="A4750" s="1" t="s">
        <v>4755</v>
      </c>
      <c r="B4750">
        <v>618.23252688172045</v>
      </c>
    </row>
    <row r="4751" spans="1:2" x14ac:dyDescent="0.3">
      <c r="A4751" s="1" t="s">
        <v>4756</v>
      </c>
      <c r="B4751">
        <v>618.23252688172045</v>
      </c>
    </row>
    <row r="4752" spans="1:2" x14ac:dyDescent="0.3">
      <c r="A4752" s="1" t="s">
        <v>4757</v>
      </c>
      <c r="B4752">
        <v>618.23252688172045</v>
      </c>
    </row>
    <row r="4753" spans="1:2" x14ac:dyDescent="0.3">
      <c r="A4753" s="1" t="s">
        <v>4758</v>
      </c>
      <c r="B4753">
        <v>618.23252688172045</v>
      </c>
    </row>
    <row r="4754" spans="1:2" x14ac:dyDescent="0.3">
      <c r="A4754" s="1" t="s">
        <v>4759</v>
      </c>
      <c r="B4754">
        <v>618.23252688172045</v>
      </c>
    </row>
    <row r="4755" spans="1:2" x14ac:dyDescent="0.3">
      <c r="A4755" s="1" t="s">
        <v>4760</v>
      </c>
      <c r="B4755">
        <v>618.23252688172045</v>
      </c>
    </row>
    <row r="4756" spans="1:2" x14ac:dyDescent="0.3">
      <c r="A4756" s="1" t="s">
        <v>4761</v>
      </c>
      <c r="B4756">
        <v>618.23252688172045</v>
      </c>
    </row>
    <row r="4757" spans="1:2" x14ac:dyDescent="0.3">
      <c r="A4757" s="1" t="s">
        <v>4762</v>
      </c>
      <c r="B4757">
        <v>618.23252688172045</v>
      </c>
    </row>
    <row r="4758" spans="1:2" x14ac:dyDescent="0.3">
      <c r="A4758" s="1" t="s">
        <v>4763</v>
      </c>
      <c r="B4758">
        <v>618.23252688172045</v>
      </c>
    </row>
    <row r="4759" spans="1:2" x14ac:dyDescent="0.3">
      <c r="A4759" s="1" t="s">
        <v>4764</v>
      </c>
      <c r="B4759">
        <v>618.23252688172045</v>
      </c>
    </row>
    <row r="4760" spans="1:2" x14ac:dyDescent="0.3">
      <c r="A4760" s="1" t="s">
        <v>4765</v>
      </c>
      <c r="B4760">
        <v>618.23252688172045</v>
      </c>
    </row>
    <row r="4761" spans="1:2" x14ac:dyDescent="0.3">
      <c r="A4761" s="1" t="s">
        <v>4766</v>
      </c>
      <c r="B4761">
        <v>618.23252688172045</v>
      </c>
    </row>
    <row r="4762" spans="1:2" x14ac:dyDescent="0.3">
      <c r="A4762" s="1" t="s">
        <v>4767</v>
      </c>
      <c r="B4762">
        <v>618.23252688172045</v>
      </c>
    </row>
    <row r="4763" spans="1:2" x14ac:dyDescent="0.3">
      <c r="A4763" s="1" t="s">
        <v>4768</v>
      </c>
      <c r="B4763">
        <v>618.23252688172045</v>
      </c>
    </row>
    <row r="4764" spans="1:2" x14ac:dyDescent="0.3">
      <c r="A4764" s="1" t="s">
        <v>4769</v>
      </c>
      <c r="B4764">
        <v>618.23252688172045</v>
      </c>
    </row>
    <row r="4765" spans="1:2" x14ac:dyDescent="0.3">
      <c r="A4765" s="1" t="s">
        <v>4770</v>
      </c>
      <c r="B4765">
        <v>618.23252688172045</v>
      </c>
    </row>
    <row r="4766" spans="1:2" x14ac:dyDescent="0.3">
      <c r="A4766" s="1" t="s">
        <v>4771</v>
      </c>
      <c r="B4766">
        <v>618.23252688172045</v>
      </c>
    </row>
    <row r="4767" spans="1:2" x14ac:dyDescent="0.3">
      <c r="A4767" s="1" t="s">
        <v>4772</v>
      </c>
      <c r="B4767">
        <v>618.23252688172045</v>
      </c>
    </row>
    <row r="4768" spans="1:2" x14ac:dyDescent="0.3">
      <c r="A4768" s="1" t="s">
        <v>4773</v>
      </c>
      <c r="B4768">
        <v>618.23252688172045</v>
      </c>
    </row>
    <row r="4769" spans="1:2" x14ac:dyDescent="0.3">
      <c r="A4769" s="1" t="s">
        <v>4774</v>
      </c>
      <c r="B4769">
        <v>618.23252688172045</v>
      </c>
    </row>
    <row r="4770" spans="1:2" x14ac:dyDescent="0.3">
      <c r="A4770" s="1" t="s">
        <v>4775</v>
      </c>
      <c r="B4770">
        <v>618.23252688172045</v>
      </c>
    </row>
    <row r="4771" spans="1:2" x14ac:dyDescent="0.3">
      <c r="A4771" s="1" t="s">
        <v>4776</v>
      </c>
      <c r="B4771">
        <v>618.23252688172045</v>
      </c>
    </row>
    <row r="4772" spans="1:2" x14ac:dyDescent="0.3">
      <c r="A4772" s="1" t="s">
        <v>4777</v>
      </c>
      <c r="B4772">
        <v>618.23252688172045</v>
      </c>
    </row>
    <row r="4773" spans="1:2" x14ac:dyDescent="0.3">
      <c r="A4773" s="1" t="s">
        <v>4778</v>
      </c>
      <c r="B4773">
        <v>618.23252688172045</v>
      </c>
    </row>
    <row r="4774" spans="1:2" x14ac:dyDescent="0.3">
      <c r="A4774" s="1" t="s">
        <v>4779</v>
      </c>
      <c r="B4774">
        <v>618.23252688172045</v>
      </c>
    </row>
    <row r="4775" spans="1:2" x14ac:dyDescent="0.3">
      <c r="A4775" s="1" t="s">
        <v>4780</v>
      </c>
      <c r="B4775">
        <v>618.23252688172045</v>
      </c>
    </row>
    <row r="4776" spans="1:2" x14ac:dyDescent="0.3">
      <c r="A4776" s="1" t="s">
        <v>4781</v>
      </c>
      <c r="B4776">
        <v>618.23252688172045</v>
      </c>
    </row>
    <row r="4777" spans="1:2" x14ac:dyDescent="0.3">
      <c r="A4777" s="1" t="s">
        <v>4782</v>
      </c>
      <c r="B4777">
        <v>618.23252688172045</v>
      </c>
    </row>
    <row r="4778" spans="1:2" x14ac:dyDescent="0.3">
      <c r="A4778" s="1" t="s">
        <v>4783</v>
      </c>
      <c r="B4778">
        <v>618.23252688172045</v>
      </c>
    </row>
    <row r="4779" spans="1:2" x14ac:dyDescent="0.3">
      <c r="A4779" s="1" t="s">
        <v>4784</v>
      </c>
      <c r="B4779">
        <v>618.23252688172045</v>
      </c>
    </row>
    <row r="4780" spans="1:2" x14ac:dyDescent="0.3">
      <c r="A4780" s="1" t="s">
        <v>4785</v>
      </c>
      <c r="B4780">
        <v>618.23252688172045</v>
      </c>
    </row>
    <row r="4781" spans="1:2" x14ac:dyDescent="0.3">
      <c r="A4781" s="1" t="s">
        <v>4786</v>
      </c>
      <c r="B4781">
        <v>618.23252688172045</v>
      </c>
    </row>
    <row r="4782" spans="1:2" x14ac:dyDescent="0.3">
      <c r="A4782" s="1" t="s">
        <v>4787</v>
      </c>
      <c r="B4782">
        <v>618.23252688172045</v>
      </c>
    </row>
    <row r="4783" spans="1:2" x14ac:dyDescent="0.3">
      <c r="A4783" s="1" t="s">
        <v>4788</v>
      </c>
      <c r="B4783">
        <v>618.23252688172045</v>
      </c>
    </row>
    <row r="4784" spans="1:2" x14ac:dyDescent="0.3">
      <c r="A4784" s="1" t="s">
        <v>4789</v>
      </c>
      <c r="B4784">
        <v>618.23252688172045</v>
      </c>
    </row>
    <row r="4785" spans="1:2" x14ac:dyDescent="0.3">
      <c r="A4785" s="1" t="s">
        <v>4790</v>
      </c>
      <c r="B4785">
        <v>618.23252688172045</v>
      </c>
    </row>
    <row r="4786" spans="1:2" x14ac:dyDescent="0.3">
      <c r="A4786" s="1" t="s">
        <v>4791</v>
      </c>
      <c r="B4786">
        <v>618.23252688172045</v>
      </c>
    </row>
    <row r="4787" spans="1:2" x14ac:dyDescent="0.3">
      <c r="A4787" s="1" t="s">
        <v>4792</v>
      </c>
      <c r="B4787">
        <v>618.23252688172045</v>
      </c>
    </row>
    <row r="4788" spans="1:2" x14ac:dyDescent="0.3">
      <c r="A4788" s="1" t="s">
        <v>4793</v>
      </c>
      <c r="B4788">
        <v>618.23252688172045</v>
      </c>
    </row>
    <row r="4789" spans="1:2" x14ac:dyDescent="0.3">
      <c r="A4789" s="1" t="s">
        <v>4794</v>
      </c>
      <c r="B4789">
        <v>618.23252688172045</v>
      </c>
    </row>
    <row r="4790" spans="1:2" x14ac:dyDescent="0.3">
      <c r="A4790" s="1" t="s">
        <v>4795</v>
      </c>
      <c r="B4790">
        <v>618.23252688172045</v>
      </c>
    </row>
    <row r="4791" spans="1:2" x14ac:dyDescent="0.3">
      <c r="A4791" s="1" t="s">
        <v>4796</v>
      </c>
      <c r="B4791">
        <v>618.23252688172045</v>
      </c>
    </row>
    <row r="4792" spans="1:2" x14ac:dyDescent="0.3">
      <c r="A4792" s="1" t="s">
        <v>4797</v>
      </c>
      <c r="B4792">
        <v>618.23252688172045</v>
      </c>
    </row>
    <row r="4793" spans="1:2" x14ac:dyDescent="0.3">
      <c r="A4793" s="1" t="s">
        <v>4798</v>
      </c>
      <c r="B4793">
        <v>618.23252688172045</v>
      </c>
    </row>
    <row r="4794" spans="1:2" x14ac:dyDescent="0.3">
      <c r="A4794" s="1" t="s">
        <v>4799</v>
      </c>
      <c r="B4794">
        <v>618.23252688172045</v>
      </c>
    </row>
    <row r="4795" spans="1:2" x14ac:dyDescent="0.3">
      <c r="A4795" s="1" t="s">
        <v>4800</v>
      </c>
      <c r="B4795">
        <v>618.23252688172045</v>
      </c>
    </row>
    <row r="4796" spans="1:2" x14ac:dyDescent="0.3">
      <c r="A4796" s="1" t="s">
        <v>4801</v>
      </c>
      <c r="B4796">
        <v>618.23252688172045</v>
      </c>
    </row>
    <row r="4797" spans="1:2" x14ac:dyDescent="0.3">
      <c r="A4797" s="1" t="s">
        <v>4802</v>
      </c>
      <c r="B4797">
        <v>618.23252688172045</v>
      </c>
    </row>
    <row r="4798" spans="1:2" x14ac:dyDescent="0.3">
      <c r="A4798" s="1" t="s">
        <v>4803</v>
      </c>
      <c r="B4798">
        <v>618.23252688172045</v>
      </c>
    </row>
    <row r="4799" spans="1:2" x14ac:dyDescent="0.3">
      <c r="A4799" s="1" t="s">
        <v>4804</v>
      </c>
      <c r="B4799">
        <v>618.23252688172045</v>
      </c>
    </row>
    <row r="4800" spans="1:2" x14ac:dyDescent="0.3">
      <c r="A4800" s="1" t="s">
        <v>4805</v>
      </c>
      <c r="B4800">
        <v>618.23252688172045</v>
      </c>
    </row>
    <row r="4801" spans="1:2" x14ac:dyDescent="0.3">
      <c r="A4801" s="1" t="s">
        <v>4806</v>
      </c>
      <c r="B4801">
        <v>618.23252688172045</v>
      </c>
    </row>
    <row r="4802" spans="1:2" x14ac:dyDescent="0.3">
      <c r="A4802" s="1" t="s">
        <v>4807</v>
      </c>
      <c r="B4802">
        <v>618.23252688172045</v>
      </c>
    </row>
    <row r="4803" spans="1:2" x14ac:dyDescent="0.3">
      <c r="A4803" s="1" t="s">
        <v>4808</v>
      </c>
      <c r="B4803">
        <v>618.23252688172045</v>
      </c>
    </row>
    <row r="4804" spans="1:2" x14ac:dyDescent="0.3">
      <c r="A4804" s="1" t="s">
        <v>4809</v>
      </c>
      <c r="B4804">
        <v>618.23252688172045</v>
      </c>
    </row>
    <row r="4805" spans="1:2" x14ac:dyDescent="0.3">
      <c r="A4805" s="1" t="s">
        <v>4810</v>
      </c>
      <c r="B4805">
        <v>618.23252688172045</v>
      </c>
    </row>
    <row r="4806" spans="1:2" x14ac:dyDescent="0.3">
      <c r="A4806" s="1" t="s">
        <v>4811</v>
      </c>
      <c r="B4806">
        <v>618.23252688172045</v>
      </c>
    </row>
    <row r="4807" spans="1:2" x14ac:dyDescent="0.3">
      <c r="A4807" s="1" t="s">
        <v>4812</v>
      </c>
      <c r="B4807">
        <v>618.23252688172045</v>
      </c>
    </row>
    <row r="4808" spans="1:2" x14ac:dyDescent="0.3">
      <c r="A4808" s="1" t="s">
        <v>4813</v>
      </c>
      <c r="B4808">
        <v>618.23252688172045</v>
      </c>
    </row>
    <row r="4809" spans="1:2" x14ac:dyDescent="0.3">
      <c r="A4809" s="1" t="s">
        <v>4814</v>
      </c>
      <c r="B4809">
        <v>618.23252688172045</v>
      </c>
    </row>
    <row r="4810" spans="1:2" x14ac:dyDescent="0.3">
      <c r="A4810" s="1" t="s">
        <v>4815</v>
      </c>
      <c r="B4810">
        <v>618.23252688172045</v>
      </c>
    </row>
    <row r="4811" spans="1:2" x14ac:dyDescent="0.3">
      <c r="A4811" s="1" t="s">
        <v>4816</v>
      </c>
      <c r="B4811">
        <v>618.23252688172045</v>
      </c>
    </row>
    <row r="4812" spans="1:2" x14ac:dyDescent="0.3">
      <c r="A4812" s="1" t="s">
        <v>4817</v>
      </c>
      <c r="B4812">
        <v>618.23252688172045</v>
      </c>
    </row>
    <row r="4813" spans="1:2" x14ac:dyDescent="0.3">
      <c r="A4813" s="1" t="s">
        <v>4818</v>
      </c>
      <c r="B4813">
        <v>618.23252688172045</v>
      </c>
    </row>
    <row r="4814" spans="1:2" x14ac:dyDescent="0.3">
      <c r="A4814" s="1" t="s">
        <v>4819</v>
      </c>
      <c r="B4814">
        <v>618.23252688172045</v>
      </c>
    </row>
    <row r="4815" spans="1:2" x14ac:dyDescent="0.3">
      <c r="A4815" s="1" t="s">
        <v>4820</v>
      </c>
      <c r="B4815">
        <v>618.23252688172045</v>
      </c>
    </row>
    <row r="4816" spans="1:2" x14ac:dyDescent="0.3">
      <c r="A4816" s="1" t="s">
        <v>4821</v>
      </c>
      <c r="B4816">
        <v>618.23252688172045</v>
      </c>
    </row>
    <row r="4817" spans="1:2" x14ac:dyDescent="0.3">
      <c r="A4817" s="1" t="s">
        <v>4822</v>
      </c>
      <c r="B4817">
        <v>618.23252688172045</v>
      </c>
    </row>
    <row r="4818" spans="1:2" x14ac:dyDescent="0.3">
      <c r="A4818" s="1" t="s">
        <v>4823</v>
      </c>
      <c r="B4818">
        <v>618.23252688172045</v>
      </c>
    </row>
    <row r="4819" spans="1:2" x14ac:dyDescent="0.3">
      <c r="A4819" s="1" t="s">
        <v>4824</v>
      </c>
      <c r="B4819">
        <v>618.23252688172045</v>
      </c>
    </row>
    <row r="4820" spans="1:2" x14ac:dyDescent="0.3">
      <c r="A4820" s="1" t="s">
        <v>4825</v>
      </c>
      <c r="B4820">
        <v>618.23252688172045</v>
      </c>
    </row>
    <row r="4821" spans="1:2" x14ac:dyDescent="0.3">
      <c r="A4821" s="1" t="s">
        <v>4826</v>
      </c>
      <c r="B4821">
        <v>618.23252688172045</v>
      </c>
    </row>
    <row r="4822" spans="1:2" x14ac:dyDescent="0.3">
      <c r="A4822" s="1" t="s">
        <v>4827</v>
      </c>
      <c r="B4822">
        <v>618.23252688172045</v>
      </c>
    </row>
    <row r="4823" spans="1:2" x14ac:dyDescent="0.3">
      <c r="A4823" s="1" t="s">
        <v>4828</v>
      </c>
      <c r="B4823">
        <v>618.23252688172045</v>
      </c>
    </row>
    <row r="4824" spans="1:2" x14ac:dyDescent="0.3">
      <c r="A4824" s="1" t="s">
        <v>4829</v>
      </c>
      <c r="B4824">
        <v>618.23252688172045</v>
      </c>
    </row>
    <row r="4825" spans="1:2" x14ac:dyDescent="0.3">
      <c r="A4825" s="1" t="s">
        <v>4830</v>
      </c>
      <c r="B4825">
        <v>618.23252688172045</v>
      </c>
    </row>
    <row r="4826" spans="1:2" x14ac:dyDescent="0.3">
      <c r="A4826" s="1" t="s">
        <v>4831</v>
      </c>
      <c r="B4826">
        <v>618.23252688172045</v>
      </c>
    </row>
    <row r="4827" spans="1:2" x14ac:dyDescent="0.3">
      <c r="A4827" s="1" t="s">
        <v>4832</v>
      </c>
      <c r="B4827">
        <v>618.23252688172045</v>
      </c>
    </row>
    <row r="4828" spans="1:2" x14ac:dyDescent="0.3">
      <c r="A4828" s="1" t="s">
        <v>4833</v>
      </c>
      <c r="B4828">
        <v>618.23252688172045</v>
      </c>
    </row>
    <row r="4829" spans="1:2" x14ac:dyDescent="0.3">
      <c r="A4829" s="1" t="s">
        <v>4834</v>
      </c>
      <c r="B4829">
        <v>618.23252688172045</v>
      </c>
    </row>
    <row r="4830" spans="1:2" x14ac:dyDescent="0.3">
      <c r="A4830" s="1" t="s">
        <v>4835</v>
      </c>
      <c r="B4830">
        <v>618.23252688172045</v>
      </c>
    </row>
    <row r="4831" spans="1:2" x14ac:dyDescent="0.3">
      <c r="A4831" s="1" t="s">
        <v>4836</v>
      </c>
      <c r="B4831">
        <v>618.23252688172045</v>
      </c>
    </row>
    <row r="4832" spans="1:2" x14ac:dyDescent="0.3">
      <c r="A4832" s="1" t="s">
        <v>4837</v>
      </c>
      <c r="B4832">
        <v>618.23252688172045</v>
      </c>
    </row>
    <row r="4833" spans="1:2" x14ac:dyDescent="0.3">
      <c r="A4833" s="1" t="s">
        <v>4838</v>
      </c>
      <c r="B4833">
        <v>618.23252688172045</v>
      </c>
    </row>
    <row r="4834" spans="1:2" x14ac:dyDescent="0.3">
      <c r="A4834" s="1" t="s">
        <v>4839</v>
      </c>
      <c r="B4834">
        <v>618.23252688172045</v>
      </c>
    </row>
    <row r="4835" spans="1:2" x14ac:dyDescent="0.3">
      <c r="A4835" s="1" t="s">
        <v>4840</v>
      </c>
      <c r="B4835">
        <v>618.23252688172045</v>
      </c>
    </row>
    <row r="4836" spans="1:2" x14ac:dyDescent="0.3">
      <c r="A4836" s="1" t="s">
        <v>4841</v>
      </c>
      <c r="B4836">
        <v>618.23252688172045</v>
      </c>
    </row>
    <row r="4837" spans="1:2" x14ac:dyDescent="0.3">
      <c r="A4837" s="1" t="s">
        <v>4842</v>
      </c>
      <c r="B4837">
        <v>618.23252688172045</v>
      </c>
    </row>
    <row r="4838" spans="1:2" x14ac:dyDescent="0.3">
      <c r="A4838" s="1" t="s">
        <v>4843</v>
      </c>
      <c r="B4838">
        <v>618.23252688172045</v>
      </c>
    </row>
    <row r="4839" spans="1:2" x14ac:dyDescent="0.3">
      <c r="A4839" s="1" t="s">
        <v>4844</v>
      </c>
      <c r="B4839">
        <v>618.23252688172045</v>
      </c>
    </row>
    <row r="4840" spans="1:2" x14ac:dyDescent="0.3">
      <c r="A4840" s="1" t="s">
        <v>4845</v>
      </c>
      <c r="B4840">
        <v>618.23252688172045</v>
      </c>
    </row>
    <row r="4841" spans="1:2" x14ac:dyDescent="0.3">
      <c r="A4841" s="1" t="s">
        <v>4846</v>
      </c>
      <c r="B4841">
        <v>618.23252688172045</v>
      </c>
    </row>
    <row r="4842" spans="1:2" x14ac:dyDescent="0.3">
      <c r="A4842" s="1" t="s">
        <v>4847</v>
      </c>
      <c r="B4842">
        <v>618.23252688172045</v>
      </c>
    </row>
    <row r="4843" spans="1:2" x14ac:dyDescent="0.3">
      <c r="A4843" s="1" t="s">
        <v>4848</v>
      </c>
      <c r="B4843">
        <v>618.23252688172045</v>
      </c>
    </row>
    <row r="4844" spans="1:2" x14ac:dyDescent="0.3">
      <c r="A4844" s="1" t="s">
        <v>4849</v>
      </c>
      <c r="B4844">
        <v>618.23252688172045</v>
      </c>
    </row>
    <row r="4845" spans="1:2" x14ac:dyDescent="0.3">
      <c r="A4845" s="1" t="s">
        <v>4850</v>
      </c>
      <c r="B4845">
        <v>618.23252688172045</v>
      </c>
    </row>
    <row r="4846" spans="1:2" x14ac:dyDescent="0.3">
      <c r="A4846" s="1" t="s">
        <v>4851</v>
      </c>
      <c r="B4846">
        <v>618.23252688172045</v>
      </c>
    </row>
    <row r="4847" spans="1:2" x14ac:dyDescent="0.3">
      <c r="A4847" s="1" t="s">
        <v>4852</v>
      </c>
      <c r="B4847">
        <v>618.23252688172045</v>
      </c>
    </row>
    <row r="4848" spans="1:2" x14ac:dyDescent="0.3">
      <c r="A4848" s="1" t="s">
        <v>4853</v>
      </c>
      <c r="B4848">
        <v>618.23252688172045</v>
      </c>
    </row>
    <row r="4849" spans="1:2" x14ac:dyDescent="0.3">
      <c r="A4849" s="1" t="s">
        <v>4854</v>
      </c>
      <c r="B4849">
        <v>618.23252688172045</v>
      </c>
    </row>
    <row r="4850" spans="1:2" x14ac:dyDescent="0.3">
      <c r="A4850" s="1" t="s">
        <v>4855</v>
      </c>
      <c r="B4850">
        <v>618.23252688172045</v>
      </c>
    </row>
    <row r="4851" spans="1:2" x14ac:dyDescent="0.3">
      <c r="A4851" s="1" t="s">
        <v>4856</v>
      </c>
      <c r="B4851">
        <v>618.23252688172045</v>
      </c>
    </row>
    <row r="4852" spans="1:2" x14ac:dyDescent="0.3">
      <c r="A4852" s="1" t="s">
        <v>4857</v>
      </c>
      <c r="B4852">
        <v>618.23252688172045</v>
      </c>
    </row>
    <row r="4853" spans="1:2" x14ac:dyDescent="0.3">
      <c r="A4853" s="1" t="s">
        <v>4858</v>
      </c>
      <c r="B4853">
        <v>618.23252688172045</v>
      </c>
    </row>
    <row r="4854" spans="1:2" x14ac:dyDescent="0.3">
      <c r="A4854" s="1" t="s">
        <v>4859</v>
      </c>
      <c r="B4854">
        <v>618.23252688172045</v>
      </c>
    </row>
    <row r="4855" spans="1:2" x14ac:dyDescent="0.3">
      <c r="A4855" s="1" t="s">
        <v>4860</v>
      </c>
      <c r="B4855">
        <v>618.23252688172045</v>
      </c>
    </row>
    <row r="4856" spans="1:2" x14ac:dyDescent="0.3">
      <c r="A4856" s="1" t="s">
        <v>4861</v>
      </c>
      <c r="B4856">
        <v>618.23252688172045</v>
      </c>
    </row>
    <row r="4857" spans="1:2" x14ac:dyDescent="0.3">
      <c r="A4857" s="1" t="s">
        <v>4862</v>
      </c>
      <c r="B4857">
        <v>618.23252688172045</v>
      </c>
    </row>
    <row r="4858" spans="1:2" x14ac:dyDescent="0.3">
      <c r="A4858" s="1" t="s">
        <v>4863</v>
      </c>
      <c r="B4858">
        <v>618.23252688172045</v>
      </c>
    </row>
    <row r="4859" spans="1:2" x14ac:dyDescent="0.3">
      <c r="A4859" s="1" t="s">
        <v>4864</v>
      </c>
      <c r="B4859">
        <v>618.23252688172045</v>
      </c>
    </row>
    <row r="4860" spans="1:2" x14ac:dyDescent="0.3">
      <c r="A4860" s="1" t="s">
        <v>4865</v>
      </c>
      <c r="B4860">
        <v>618.23252688172045</v>
      </c>
    </row>
    <row r="4861" spans="1:2" x14ac:dyDescent="0.3">
      <c r="A4861" s="1" t="s">
        <v>4866</v>
      </c>
      <c r="B4861">
        <v>618.23252688172045</v>
      </c>
    </row>
    <row r="4862" spans="1:2" x14ac:dyDescent="0.3">
      <c r="A4862" s="1" t="s">
        <v>4867</v>
      </c>
      <c r="B4862">
        <v>618.23252688172045</v>
      </c>
    </row>
    <row r="4863" spans="1:2" x14ac:dyDescent="0.3">
      <c r="A4863" s="1" t="s">
        <v>4868</v>
      </c>
      <c r="B4863">
        <v>618.23252688172045</v>
      </c>
    </row>
    <row r="4864" spans="1:2" x14ac:dyDescent="0.3">
      <c r="A4864" s="1" t="s">
        <v>4869</v>
      </c>
      <c r="B4864">
        <v>618.23252688172045</v>
      </c>
    </row>
    <row r="4865" spans="1:2" x14ac:dyDescent="0.3">
      <c r="A4865" s="1" t="s">
        <v>4870</v>
      </c>
      <c r="B4865">
        <v>618.23252688172045</v>
      </c>
    </row>
    <row r="4866" spans="1:2" x14ac:dyDescent="0.3">
      <c r="A4866" s="1" t="s">
        <v>4871</v>
      </c>
      <c r="B4866">
        <v>618.23252688172045</v>
      </c>
    </row>
    <row r="4867" spans="1:2" x14ac:dyDescent="0.3">
      <c r="A4867" s="1" t="s">
        <v>4872</v>
      </c>
      <c r="B4867">
        <v>618.23252688172045</v>
      </c>
    </row>
    <row r="4868" spans="1:2" x14ac:dyDescent="0.3">
      <c r="A4868" s="1" t="s">
        <v>4873</v>
      </c>
      <c r="B4868">
        <v>618.23252688172045</v>
      </c>
    </row>
    <row r="4869" spans="1:2" x14ac:dyDescent="0.3">
      <c r="A4869" s="1" t="s">
        <v>4874</v>
      </c>
      <c r="B4869">
        <v>618.23252688172045</v>
      </c>
    </row>
    <row r="4870" spans="1:2" x14ac:dyDescent="0.3">
      <c r="A4870" s="1" t="s">
        <v>4875</v>
      </c>
      <c r="B4870">
        <v>618.23252688172045</v>
      </c>
    </row>
    <row r="4871" spans="1:2" x14ac:dyDescent="0.3">
      <c r="A4871" s="1" t="s">
        <v>4876</v>
      </c>
      <c r="B4871">
        <v>618.23252688172045</v>
      </c>
    </row>
    <row r="4872" spans="1:2" x14ac:dyDescent="0.3">
      <c r="A4872" s="1" t="s">
        <v>4877</v>
      </c>
      <c r="B4872">
        <v>618.23252688172045</v>
      </c>
    </row>
    <row r="4873" spans="1:2" x14ac:dyDescent="0.3">
      <c r="A4873" s="1" t="s">
        <v>4878</v>
      </c>
      <c r="B4873">
        <v>618.23252688172045</v>
      </c>
    </row>
    <row r="4874" spans="1:2" x14ac:dyDescent="0.3">
      <c r="A4874" s="1" t="s">
        <v>4879</v>
      </c>
      <c r="B4874">
        <v>618.23252688172045</v>
      </c>
    </row>
    <row r="4875" spans="1:2" x14ac:dyDescent="0.3">
      <c r="A4875" s="1" t="s">
        <v>4880</v>
      </c>
      <c r="B4875">
        <v>618.23252688172045</v>
      </c>
    </row>
    <row r="4876" spans="1:2" x14ac:dyDescent="0.3">
      <c r="A4876" s="1" t="s">
        <v>4881</v>
      </c>
      <c r="B4876">
        <v>618.23252688172045</v>
      </c>
    </row>
    <row r="4877" spans="1:2" x14ac:dyDescent="0.3">
      <c r="A4877" s="1" t="s">
        <v>4882</v>
      </c>
      <c r="B4877">
        <v>618.23252688172045</v>
      </c>
    </row>
    <row r="4878" spans="1:2" x14ac:dyDescent="0.3">
      <c r="A4878" s="1" t="s">
        <v>4883</v>
      </c>
      <c r="B4878">
        <v>618.23252688172045</v>
      </c>
    </row>
    <row r="4879" spans="1:2" x14ac:dyDescent="0.3">
      <c r="A4879" s="1" t="s">
        <v>4884</v>
      </c>
      <c r="B4879">
        <v>618.23252688172045</v>
      </c>
    </row>
    <row r="4880" spans="1:2" x14ac:dyDescent="0.3">
      <c r="A4880" s="1" t="s">
        <v>4885</v>
      </c>
      <c r="B4880">
        <v>618.23252688172045</v>
      </c>
    </row>
    <row r="4881" spans="1:2" x14ac:dyDescent="0.3">
      <c r="A4881" s="1" t="s">
        <v>4886</v>
      </c>
      <c r="B4881">
        <v>618.23252688172045</v>
      </c>
    </row>
    <row r="4882" spans="1:2" x14ac:dyDescent="0.3">
      <c r="A4882" s="1" t="s">
        <v>4887</v>
      </c>
      <c r="B4882">
        <v>618.23252688172045</v>
      </c>
    </row>
    <row r="4883" spans="1:2" x14ac:dyDescent="0.3">
      <c r="A4883" s="1" t="s">
        <v>4888</v>
      </c>
      <c r="B4883">
        <v>618.23252688172045</v>
      </c>
    </row>
    <row r="4884" spans="1:2" x14ac:dyDescent="0.3">
      <c r="A4884" s="1" t="s">
        <v>4889</v>
      </c>
      <c r="B4884">
        <v>618.23252688172045</v>
      </c>
    </row>
    <row r="4885" spans="1:2" x14ac:dyDescent="0.3">
      <c r="A4885" s="1" t="s">
        <v>4890</v>
      </c>
      <c r="B4885">
        <v>618.23252688172045</v>
      </c>
    </row>
    <row r="4886" spans="1:2" x14ac:dyDescent="0.3">
      <c r="A4886" s="1" t="s">
        <v>4891</v>
      </c>
      <c r="B4886">
        <v>618.23252688172045</v>
      </c>
    </row>
    <row r="4887" spans="1:2" x14ac:dyDescent="0.3">
      <c r="A4887" s="1" t="s">
        <v>4892</v>
      </c>
      <c r="B4887">
        <v>618.23252688172045</v>
      </c>
    </row>
    <row r="4888" spans="1:2" x14ac:dyDescent="0.3">
      <c r="A4888" s="1" t="s">
        <v>4893</v>
      </c>
      <c r="B4888">
        <v>618.23252688172045</v>
      </c>
    </row>
    <row r="4889" spans="1:2" x14ac:dyDescent="0.3">
      <c r="A4889" s="1" t="s">
        <v>4894</v>
      </c>
      <c r="B4889">
        <v>618.23252688172045</v>
      </c>
    </row>
    <row r="4890" spans="1:2" x14ac:dyDescent="0.3">
      <c r="A4890" s="1" t="s">
        <v>4895</v>
      </c>
      <c r="B4890">
        <v>618.23252688172045</v>
      </c>
    </row>
    <row r="4891" spans="1:2" x14ac:dyDescent="0.3">
      <c r="A4891" s="1" t="s">
        <v>4896</v>
      </c>
      <c r="B4891">
        <v>618.23252688172045</v>
      </c>
    </row>
    <row r="4892" spans="1:2" x14ac:dyDescent="0.3">
      <c r="A4892" s="1" t="s">
        <v>4897</v>
      </c>
      <c r="B4892">
        <v>618.23252688172045</v>
      </c>
    </row>
    <row r="4893" spans="1:2" x14ac:dyDescent="0.3">
      <c r="A4893" s="1" t="s">
        <v>4898</v>
      </c>
      <c r="B4893">
        <v>618.23252688172045</v>
      </c>
    </row>
    <row r="4894" spans="1:2" x14ac:dyDescent="0.3">
      <c r="A4894" s="1" t="s">
        <v>4899</v>
      </c>
      <c r="B4894">
        <v>618.23252688172045</v>
      </c>
    </row>
    <row r="4895" spans="1:2" x14ac:dyDescent="0.3">
      <c r="A4895" s="1" t="s">
        <v>4900</v>
      </c>
      <c r="B4895">
        <v>618.23252688172045</v>
      </c>
    </row>
    <row r="4896" spans="1:2" x14ac:dyDescent="0.3">
      <c r="A4896" s="1" t="s">
        <v>4901</v>
      </c>
      <c r="B4896">
        <v>618.23252688172045</v>
      </c>
    </row>
    <row r="4897" spans="1:2" x14ac:dyDescent="0.3">
      <c r="A4897" s="1" t="s">
        <v>4902</v>
      </c>
      <c r="B4897">
        <v>618.23252688172045</v>
      </c>
    </row>
    <row r="4898" spans="1:2" x14ac:dyDescent="0.3">
      <c r="A4898" s="1" t="s">
        <v>4903</v>
      </c>
      <c r="B4898">
        <v>618.23252688172045</v>
      </c>
    </row>
    <row r="4899" spans="1:2" x14ac:dyDescent="0.3">
      <c r="A4899" s="1" t="s">
        <v>4904</v>
      </c>
      <c r="B4899">
        <v>618.23252688172045</v>
      </c>
    </row>
    <row r="4900" spans="1:2" x14ac:dyDescent="0.3">
      <c r="A4900" s="1" t="s">
        <v>4905</v>
      </c>
      <c r="B4900">
        <v>618.23252688172045</v>
      </c>
    </row>
    <row r="4901" spans="1:2" x14ac:dyDescent="0.3">
      <c r="A4901" s="1" t="s">
        <v>4906</v>
      </c>
      <c r="B4901">
        <v>618.23252688172045</v>
      </c>
    </row>
    <row r="4902" spans="1:2" x14ac:dyDescent="0.3">
      <c r="A4902" s="1" t="s">
        <v>4907</v>
      </c>
      <c r="B4902">
        <v>618.23252688172045</v>
      </c>
    </row>
    <row r="4903" spans="1:2" x14ac:dyDescent="0.3">
      <c r="A4903" s="1" t="s">
        <v>4908</v>
      </c>
      <c r="B4903">
        <v>618.23252688172045</v>
      </c>
    </row>
    <row r="4904" spans="1:2" x14ac:dyDescent="0.3">
      <c r="A4904" s="1" t="s">
        <v>4909</v>
      </c>
      <c r="B4904">
        <v>618.23252688172045</v>
      </c>
    </row>
    <row r="4905" spans="1:2" x14ac:dyDescent="0.3">
      <c r="A4905" s="1" t="s">
        <v>4910</v>
      </c>
      <c r="B4905">
        <v>618.23252688172045</v>
      </c>
    </row>
    <row r="4906" spans="1:2" x14ac:dyDescent="0.3">
      <c r="A4906" s="1" t="s">
        <v>4911</v>
      </c>
      <c r="B4906">
        <v>618.23252688172045</v>
      </c>
    </row>
    <row r="4907" spans="1:2" x14ac:dyDescent="0.3">
      <c r="A4907" s="1" t="s">
        <v>4912</v>
      </c>
      <c r="B4907">
        <v>618.23252688172045</v>
      </c>
    </row>
    <row r="4908" spans="1:2" x14ac:dyDescent="0.3">
      <c r="A4908" s="1" t="s">
        <v>4913</v>
      </c>
      <c r="B4908">
        <v>618.23252688172045</v>
      </c>
    </row>
    <row r="4909" spans="1:2" x14ac:dyDescent="0.3">
      <c r="A4909" s="1" t="s">
        <v>4914</v>
      </c>
      <c r="B4909">
        <v>618.23252688172045</v>
      </c>
    </row>
    <row r="4910" spans="1:2" x14ac:dyDescent="0.3">
      <c r="A4910" s="1" t="s">
        <v>4915</v>
      </c>
      <c r="B4910">
        <v>618.23252688172045</v>
      </c>
    </row>
    <row r="4911" spans="1:2" x14ac:dyDescent="0.3">
      <c r="A4911" s="1" t="s">
        <v>4916</v>
      </c>
      <c r="B4911">
        <v>618.23252688172045</v>
      </c>
    </row>
    <row r="4912" spans="1:2" x14ac:dyDescent="0.3">
      <c r="A4912" s="1" t="s">
        <v>4917</v>
      </c>
      <c r="B4912">
        <v>618.23252688172045</v>
      </c>
    </row>
    <row r="4913" spans="1:2" x14ac:dyDescent="0.3">
      <c r="A4913" s="1" t="s">
        <v>4918</v>
      </c>
      <c r="B4913">
        <v>618.23252688172045</v>
      </c>
    </row>
    <row r="4914" spans="1:2" x14ac:dyDescent="0.3">
      <c r="A4914" s="1" t="s">
        <v>4919</v>
      </c>
      <c r="B4914">
        <v>618.23252688172045</v>
      </c>
    </row>
    <row r="4915" spans="1:2" x14ac:dyDescent="0.3">
      <c r="A4915" s="1" t="s">
        <v>4920</v>
      </c>
      <c r="B4915">
        <v>618.23252688172045</v>
      </c>
    </row>
    <row r="4916" spans="1:2" x14ac:dyDescent="0.3">
      <c r="A4916" s="1" t="s">
        <v>4921</v>
      </c>
      <c r="B4916">
        <v>618.23252688172045</v>
      </c>
    </row>
    <row r="4917" spans="1:2" x14ac:dyDescent="0.3">
      <c r="A4917" s="1" t="s">
        <v>4922</v>
      </c>
      <c r="B4917">
        <v>618.23252688172045</v>
      </c>
    </row>
    <row r="4918" spans="1:2" x14ac:dyDescent="0.3">
      <c r="A4918" s="1" t="s">
        <v>4923</v>
      </c>
      <c r="B4918">
        <v>618.23252688172045</v>
      </c>
    </row>
    <row r="4919" spans="1:2" x14ac:dyDescent="0.3">
      <c r="A4919" s="1" t="s">
        <v>4924</v>
      </c>
      <c r="B4919">
        <v>618.23252688172045</v>
      </c>
    </row>
    <row r="4920" spans="1:2" x14ac:dyDescent="0.3">
      <c r="A4920" s="1" t="s">
        <v>4925</v>
      </c>
      <c r="B4920">
        <v>618.23252688172045</v>
      </c>
    </row>
    <row r="4921" spans="1:2" x14ac:dyDescent="0.3">
      <c r="A4921" s="1" t="s">
        <v>4926</v>
      </c>
      <c r="B4921">
        <v>618.23252688172045</v>
      </c>
    </row>
    <row r="4922" spans="1:2" x14ac:dyDescent="0.3">
      <c r="A4922" s="1" t="s">
        <v>4927</v>
      </c>
      <c r="B4922">
        <v>618.23252688172045</v>
      </c>
    </row>
    <row r="4923" spans="1:2" x14ac:dyDescent="0.3">
      <c r="A4923" s="1" t="s">
        <v>4928</v>
      </c>
      <c r="B4923">
        <v>618.23252688172045</v>
      </c>
    </row>
    <row r="4924" spans="1:2" x14ac:dyDescent="0.3">
      <c r="A4924" s="1" t="s">
        <v>4929</v>
      </c>
      <c r="B4924">
        <v>618.23252688172045</v>
      </c>
    </row>
    <row r="4925" spans="1:2" x14ac:dyDescent="0.3">
      <c r="A4925" s="1" t="s">
        <v>4930</v>
      </c>
      <c r="B4925">
        <v>618.23252688172045</v>
      </c>
    </row>
    <row r="4926" spans="1:2" x14ac:dyDescent="0.3">
      <c r="A4926" s="1" t="s">
        <v>4931</v>
      </c>
      <c r="B4926">
        <v>618.23252688172045</v>
      </c>
    </row>
    <row r="4927" spans="1:2" x14ac:dyDescent="0.3">
      <c r="A4927" s="1" t="s">
        <v>4932</v>
      </c>
      <c r="B4927">
        <v>618.23252688172045</v>
      </c>
    </row>
    <row r="4928" spans="1:2" x14ac:dyDescent="0.3">
      <c r="A4928" s="1" t="s">
        <v>4933</v>
      </c>
      <c r="B4928">
        <v>618.23252688172045</v>
      </c>
    </row>
    <row r="4929" spans="1:2" x14ac:dyDescent="0.3">
      <c r="A4929" s="1" t="s">
        <v>4934</v>
      </c>
      <c r="B4929">
        <v>618.23252688172045</v>
      </c>
    </row>
    <row r="4930" spans="1:2" x14ac:dyDescent="0.3">
      <c r="A4930" s="1" t="s">
        <v>4935</v>
      </c>
      <c r="B4930">
        <v>618.23252688172045</v>
      </c>
    </row>
    <row r="4931" spans="1:2" x14ac:dyDescent="0.3">
      <c r="A4931" s="1" t="s">
        <v>4936</v>
      </c>
      <c r="B4931">
        <v>618.23252688172045</v>
      </c>
    </row>
    <row r="4932" spans="1:2" x14ac:dyDescent="0.3">
      <c r="A4932" s="1" t="s">
        <v>4937</v>
      </c>
      <c r="B4932">
        <v>618.23252688172045</v>
      </c>
    </row>
    <row r="4933" spans="1:2" x14ac:dyDescent="0.3">
      <c r="A4933" s="1" t="s">
        <v>4938</v>
      </c>
      <c r="B4933">
        <v>618.23252688172045</v>
      </c>
    </row>
    <row r="4934" spans="1:2" x14ac:dyDescent="0.3">
      <c r="A4934" s="1" t="s">
        <v>4939</v>
      </c>
      <c r="B4934">
        <v>618.23252688172045</v>
      </c>
    </row>
    <row r="4935" spans="1:2" x14ac:dyDescent="0.3">
      <c r="A4935" s="1" t="s">
        <v>4940</v>
      </c>
      <c r="B4935">
        <v>618.23252688172045</v>
      </c>
    </row>
    <row r="4936" spans="1:2" x14ac:dyDescent="0.3">
      <c r="A4936" s="1" t="s">
        <v>4941</v>
      </c>
      <c r="B4936">
        <v>618.23252688172045</v>
      </c>
    </row>
    <row r="4937" spans="1:2" x14ac:dyDescent="0.3">
      <c r="A4937" s="1" t="s">
        <v>4942</v>
      </c>
      <c r="B4937">
        <v>618.23252688172045</v>
      </c>
    </row>
    <row r="4938" spans="1:2" x14ac:dyDescent="0.3">
      <c r="A4938" s="1" t="s">
        <v>4943</v>
      </c>
      <c r="B4938">
        <v>618.23252688172045</v>
      </c>
    </row>
    <row r="4939" spans="1:2" x14ac:dyDescent="0.3">
      <c r="A4939" s="1" t="s">
        <v>4944</v>
      </c>
      <c r="B4939">
        <v>618.23252688172045</v>
      </c>
    </row>
    <row r="4940" spans="1:2" x14ac:dyDescent="0.3">
      <c r="A4940" s="1" t="s">
        <v>4945</v>
      </c>
      <c r="B4940">
        <v>618.23252688172045</v>
      </c>
    </row>
    <row r="4941" spans="1:2" x14ac:dyDescent="0.3">
      <c r="A4941" s="1" t="s">
        <v>4946</v>
      </c>
      <c r="B4941">
        <v>618.23252688172045</v>
      </c>
    </row>
    <row r="4942" spans="1:2" x14ac:dyDescent="0.3">
      <c r="A4942" s="1" t="s">
        <v>4947</v>
      </c>
      <c r="B4942">
        <v>618.23252688172045</v>
      </c>
    </row>
    <row r="4943" spans="1:2" x14ac:dyDescent="0.3">
      <c r="A4943" s="1" t="s">
        <v>4948</v>
      </c>
      <c r="B4943">
        <v>618.23252688172045</v>
      </c>
    </row>
    <row r="4944" spans="1:2" x14ac:dyDescent="0.3">
      <c r="A4944" s="1" t="s">
        <v>4949</v>
      </c>
      <c r="B4944">
        <v>618.23252688172045</v>
      </c>
    </row>
    <row r="4945" spans="1:2" x14ac:dyDescent="0.3">
      <c r="A4945" s="1" t="s">
        <v>4950</v>
      </c>
      <c r="B4945">
        <v>618.23252688172045</v>
      </c>
    </row>
    <row r="4946" spans="1:2" x14ac:dyDescent="0.3">
      <c r="A4946" s="1" t="s">
        <v>4951</v>
      </c>
      <c r="B4946">
        <v>618.23252688172045</v>
      </c>
    </row>
    <row r="4947" spans="1:2" x14ac:dyDescent="0.3">
      <c r="A4947" s="1" t="s">
        <v>4952</v>
      </c>
      <c r="B4947">
        <v>618.23252688172045</v>
      </c>
    </row>
    <row r="4948" spans="1:2" x14ac:dyDescent="0.3">
      <c r="A4948" s="1" t="s">
        <v>4953</v>
      </c>
      <c r="B4948">
        <v>618.23252688172045</v>
      </c>
    </row>
    <row r="4949" spans="1:2" x14ac:dyDescent="0.3">
      <c r="A4949" s="1" t="s">
        <v>4954</v>
      </c>
      <c r="B4949">
        <v>618.23252688172045</v>
      </c>
    </row>
    <row r="4950" spans="1:2" x14ac:dyDescent="0.3">
      <c r="A4950" s="1" t="s">
        <v>4955</v>
      </c>
      <c r="B4950">
        <v>618.23252688172045</v>
      </c>
    </row>
    <row r="4951" spans="1:2" x14ac:dyDescent="0.3">
      <c r="A4951" s="1" t="s">
        <v>4956</v>
      </c>
      <c r="B4951">
        <v>618.23252688172045</v>
      </c>
    </row>
    <row r="4952" spans="1:2" x14ac:dyDescent="0.3">
      <c r="A4952" s="1" t="s">
        <v>4957</v>
      </c>
      <c r="B4952">
        <v>618.23252688172045</v>
      </c>
    </row>
    <row r="4953" spans="1:2" x14ac:dyDescent="0.3">
      <c r="A4953" s="1" t="s">
        <v>4958</v>
      </c>
      <c r="B4953">
        <v>618.23252688172045</v>
      </c>
    </row>
    <row r="4954" spans="1:2" x14ac:dyDescent="0.3">
      <c r="A4954" s="1" t="s">
        <v>4959</v>
      </c>
      <c r="B4954">
        <v>618.23252688172045</v>
      </c>
    </row>
    <row r="4955" spans="1:2" x14ac:dyDescent="0.3">
      <c r="A4955" s="1" t="s">
        <v>4960</v>
      </c>
      <c r="B4955">
        <v>618.23252688172045</v>
      </c>
    </row>
    <row r="4956" spans="1:2" x14ac:dyDescent="0.3">
      <c r="A4956" s="1" t="s">
        <v>4961</v>
      </c>
      <c r="B4956">
        <v>618.23252688172045</v>
      </c>
    </row>
    <row r="4957" spans="1:2" x14ac:dyDescent="0.3">
      <c r="A4957" s="1" t="s">
        <v>4962</v>
      </c>
      <c r="B4957">
        <v>618.23252688172045</v>
      </c>
    </row>
    <row r="4958" spans="1:2" x14ac:dyDescent="0.3">
      <c r="A4958" s="1" t="s">
        <v>4963</v>
      </c>
      <c r="B4958">
        <v>618.23252688172045</v>
      </c>
    </row>
    <row r="4959" spans="1:2" x14ac:dyDescent="0.3">
      <c r="A4959" s="1" t="s">
        <v>4964</v>
      </c>
      <c r="B4959">
        <v>618.23252688172045</v>
      </c>
    </row>
    <row r="4960" spans="1:2" x14ac:dyDescent="0.3">
      <c r="A4960" s="1" t="s">
        <v>4965</v>
      </c>
      <c r="B4960">
        <v>618.23252688172045</v>
      </c>
    </row>
    <row r="4961" spans="1:2" x14ac:dyDescent="0.3">
      <c r="A4961" s="1" t="s">
        <v>4966</v>
      </c>
      <c r="B4961">
        <v>618.23252688172045</v>
      </c>
    </row>
    <row r="4962" spans="1:2" x14ac:dyDescent="0.3">
      <c r="A4962" s="1" t="s">
        <v>4967</v>
      </c>
      <c r="B4962">
        <v>618.23252688172045</v>
      </c>
    </row>
    <row r="4963" spans="1:2" x14ac:dyDescent="0.3">
      <c r="A4963" s="1" t="s">
        <v>4968</v>
      </c>
      <c r="B4963">
        <v>618.23252688172045</v>
      </c>
    </row>
    <row r="4964" spans="1:2" x14ac:dyDescent="0.3">
      <c r="A4964" s="1" t="s">
        <v>4969</v>
      </c>
      <c r="B4964">
        <v>618.23252688172045</v>
      </c>
    </row>
    <row r="4965" spans="1:2" x14ac:dyDescent="0.3">
      <c r="A4965" s="1" t="s">
        <v>4970</v>
      </c>
      <c r="B4965">
        <v>618.23252688172045</v>
      </c>
    </row>
    <row r="4966" spans="1:2" x14ac:dyDescent="0.3">
      <c r="A4966" s="1" t="s">
        <v>4971</v>
      </c>
      <c r="B4966">
        <v>618.23252688172045</v>
      </c>
    </row>
    <row r="4967" spans="1:2" x14ac:dyDescent="0.3">
      <c r="A4967" s="1" t="s">
        <v>4972</v>
      </c>
      <c r="B4967">
        <v>618.23252688172045</v>
      </c>
    </row>
    <row r="4968" spans="1:2" x14ac:dyDescent="0.3">
      <c r="A4968" s="1" t="s">
        <v>4973</v>
      </c>
      <c r="B4968">
        <v>618.23252688172045</v>
      </c>
    </row>
    <row r="4969" spans="1:2" x14ac:dyDescent="0.3">
      <c r="A4969" s="1" t="s">
        <v>4974</v>
      </c>
      <c r="B4969">
        <v>618.23252688172045</v>
      </c>
    </row>
    <row r="4970" spans="1:2" x14ac:dyDescent="0.3">
      <c r="A4970" s="1" t="s">
        <v>4975</v>
      </c>
      <c r="B4970">
        <v>618.23252688172045</v>
      </c>
    </row>
    <row r="4971" spans="1:2" x14ac:dyDescent="0.3">
      <c r="A4971" s="1" t="s">
        <v>4976</v>
      </c>
      <c r="B4971">
        <v>618.23252688172045</v>
      </c>
    </row>
    <row r="4972" spans="1:2" x14ac:dyDescent="0.3">
      <c r="A4972" s="1" t="s">
        <v>4977</v>
      </c>
      <c r="B4972">
        <v>618.23252688172045</v>
      </c>
    </row>
    <row r="4973" spans="1:2" x14ac:dyDescent="0.3">
      <c r="A4973" s="1" t="s">
        <v>4978</v>
      </c>
      <c r="B4973">
        <v>618.23252688172045</v>
      </c>
    </row>
    <row r="4974" spans="1:2" x14ac:dyDescent="0.3">
      <c r="A4974" s="1" t="s">
        <v>4979</v>
      </c>
      <c r="B4974">
        <v>618.23252688172045</v>
      </c>
    </row>
    <row r="4975" spans="1:2" x14ac:dyDescent="0.3">
      <c r="A4975" s="1" t="s">
        <v>4980</v>
      </c>
      <c r="B4975">
        <v>618.23252688172045</v>
      </c>
    </row>
    <row r="4976" spans="1:2" x14ac:dyDescent="0.3">
      <c r="A4976" s="1" t="s">
        <v>4981</v>
      </c>
      <c r="B4976">
        <v>618.23252688172045</v>
      </c>
    </row>
    <row r="4977" spans="1:2" x14ac:dyDescent="0.3">
      <c r="A4977" s="1" t="s">
        <v>4982</v>
      </c>
      <c r="B4977">
        <v>618.23252688172045</v>
      </c>
    </row>
    <row r="4978" spans="1:2" x14ac:dyDescent="0.3">
      <c r="A4978" s="1" t="s">
        <v>4983</v>
      </c>
      <c r="B4978">
        <v>618.23252688172045</v>
      </c>
    </row>
    <row r="4979" spans="1:2" x14ac:dyDescent="0.3">
      <c r="A4979" s="1" t="s">
        <v>4984</v>
      </c>
      <c r="B4979">
        <v>618.23252688172045</v>
      </c>
    </row>
    <row r="4980" spans="1:2" x14ac:dyDescent="0.3">
      <c r="A4980" s="1" t="s">
        <v>4985</v>
      </c>
      <c r="B4980">
        <v>618.23252688172045</v>
      </c>
    </row>
    <row r="4981" spans="1:2" x14ac:dyDescent="0.3">
      <c r="A4981" s="1" t="s">
        <v>4986</v>
      </c>
      <c r="B4981">
        <v>618.23252688172045</v>
      </c>
    </row>
    <row r="4982" spans="1:2" x14ac:dyDescent="0.3">
      <c r="A4982" s="1" t="s">
        <v>4987</v>
      </c>
      <c r="B4982">
        <v>618.23252688172045</v>
      </c>
    </row>
    <row r="4983" spans="1:2" x14ac:dyDescent="0.3">
      <c r="A4983" s="1" t="s">
        <v>4988</v>
      </c>
      <c r="B4983">
        <v>618.23252688172045</v>
      </c>
    </row>
    <row r="4984" spans="1:2" x14ac:dyDescent="0.3">
      <c r="A4984" s="1" t="s">
        <v>4989</v>
      </c>
      <c r="B4984">
        <v>618.23252688172045</v>
      </c>
    </row>
    <row r="4985" spans="1:2" x14ac:dyDescent="0.3">
      <c r="A4985" s="1" t="s">
        <v>4990</v>
      </c>
      <c r="B4985">
        <v>618.23252688172045</v>
      </c>
    </row>
    <row r="4986" spans="1:2" x14ac:dyDescent="0.3">
      <c r="A4986" s="1" t="s">
        <v>4991</v>
      </c>
      <c r="B4986">
        <v>618.23252688172045</v>
      </c>
    </row>
    <row r="4987" spans="1:2" x14ac:dyDescent="0.3">
      <c r="A4987" s="1" t="s">
        <v>4992</v>
      </c>
      <c r="B4987">
        <v>618.23252688172045</v>
      </c>
    </row>
    <row r="4988" spans="1:2" x14ac:dyDescent="0.3">
      <c r="A4988" s="1" t="s">
        <v>4993</v>
      </c>
      <c r="B4988">
        <v>618.23252688172045</v>
      </c>
    </row>
    <row r="4989" spans="1:2" x14ac:dyDescent="0.3">
      <c r="A4989" s="1" t="s">
        <v>4994</v>
      </c>
      <c r="B4989">
        <v>618.23252688172045</v>
      </c>
    </row>
    <row r="4990" spans="1:2" x14ac:dyDescent="0.3">
      <c r="A4990" s="1" t="s">
        <v>4995</v>
      </c>
      <c r="B4990">
        <v>618.23252688172045</v>
      </c>
    </row>
    <row r="4991" spans="1:2" x14ac:dyDescent="0.3">
      <c r="A4991" s="1" t="s">
        <v>4996</v>
      </c>
      <c r="B4991">
        <v>618.23252688172045</v>
      </c>
    </row>
    <row r="4992" spans="1:2" x14ac:dyDescent="0.3">
      <c r="A4992" s="1" t="s">
        <v>4997</v>
      </c>
      <c r="B4992">
        <v>618.23252688172045</v>
      </c>
    </row>
    <row r="4993" spans="1:2" x14ac:dyDescent="0.3">
      <c r="A4993" s="1" t="s">
        <v>4998</v>
      </c>
      <c r="B4993">
        <v>618.23252688172045</v>
      </c>
    </row>
    <row r="4994" spans="1:2" x14ac:dyDescent="0.3">
      <c r="A4994" s="1" t="s">
        <v>4999</v>
      </c>
      <c r="B4994">
        <v>618.23252688172045</v>
      </c>
    </row>
    <row r="4995" spans="1:2" x14ac:dyDescent="0.3">
      <c r="A4995" s="1" t="s">
        <v>5000</v>
      </c>
      <c r="B4995">
        <v>618.23252688172045</v>
      </c>
    </row>
    <row r="4996" spans="1:2" x14ac:dyDescent="0.3">
      <c r="A4996" s="1" t="s">
        <v>5001</v>
      </c>
      <c r="B4996">
        <v>618.23252688172045</v>
      </c>
    </row>
    <row r="4997" spans="1:2" x14ac:dyDescent="0.3">
      <c r="A4997" s="1" t="s">
        <v>5002</v>
      </c>
      <c r="B4997">
        <v>618.23252688172045</v>
      </c>
    </row>
    <row r="4998" spans="1:2" x14ac:dyDescent="0.3">
      <c r="A4998" s="1" t="s">
        <v>5003</v>
      </c>
      <c r="B4998">
        <v>618.23252688172045</v>
      </c>
    </row>
    <row r="4999" spans="1:2" x14ac:dyDescent="0.3">
      <c r="A4999" s="1" t="s">
        <v>5004</v>
      </c>
      <c r="B4999">
        <v>618.23252688172045</v>
      </c>
    </row>
    <row r="5000" spans="1:2" x14ac:dyDescent="0.3">
      <c r="A5000" s="1" t="s">
        <v>5005</v>
      </c>
      <c r="B5000">
        <v>618.23252688172045</v>
      </c>
    </row>
    <row r="5001" spans="1:2" x14ac:dyDescent="0.3">
      <c r="A5001" s="1" t="s">
        <v>5006</v>
      </c>
      <c r="B5001">
        <v>618.23252688172045</v>
      </c>
    </row>
    <row r="5002" spans="1:2" x14ac:dyDescent="0.3">
      <c r="A5002" s="1" t="s">
        <v>5007</v>
      </c>
      <c r="B5002">
        <v>618.23252688172045</v>
      </c>
    </row>
    <row r="5003" spans="1:2" x14ac:dyDescent="0.3">
      <c r="A5003" s="1" t="s">
        <v>5008</v>
      </c>
      <c r="B5003">
        <v>618.23252688172045</v>
      </c>
    </row>
    <row r="5004" spans="1:2" x14ac:dyDescent="0.3">
      <c r="A5004" s="1" t="s">
        <v>5009</v>
      </c>
      <c r="B5004">
        <v>618.23252688172045</v>
      </c>
    </row>
    <row r="5005" spans="1:2" x14ac:dyDescent="0.3">
      <c r="A5005" s="1" t="s">
        <v>5010</v>
      </c>
      <c r="B5005">
        <v>618.23252688172045</v>
      </c>
    </row>
    <row r="5006" spans="1:2" x14ac:dyDescent="0.3">
      <c r="A5006" s="1" t="s">
        <v>5011</v>
      </c>
      <c r="B5006">
        <v>618.23252688172045</v>
      </c>
    </row>
    <row r="5007" spans="1:2" x14ac:dyDescent="0.3">
      <c r="A5007" s="1" t="s">
        <v>5012</v>
      </c>
      <c r="B5007">
        <v>618.23252688172045</v>
      </c>
    </row>
    <row r="5008" spans="1:2" x14ac:dyDescent="0.3">
      <c r="A5008" s="1" t="s">
        <v>5013</v>
      </c>
      <c r="B5008">
        <v>618.23252688172045</v>
      </c>
    </row>
    <row r="5009" spans="1:2" x14ac:dyDescent="0.3">
      <c r="A5009" s="1" t="s">
        <v>5014</v>
      </c>
      <c r="B5009">
        <v>618.23252688172045</v>
      </c>
    </row>
    <row r="5010" spans="1:2" x14ac:dyDescent="0.3">
      <c r="A5010" s="1" t="s">
        <v>5015</v>
      </c>
      <c r="B5010">
        <v>618.23252688172045</v>
      </c>
    </row>
    <row r="5011" spans="1:2" x14ac:dyDescent="0.3">
      <c r="A5011" s="1" t="s">
        <v>5016</v>
      </c>
      <c r="B5011">
        <v>618.23252688172045</v>
      </c>
    </row>
    <row r="5012" spans="1:2" x14ac:dyDescent="0.3">
      <c r="A5012" s="1" t="s">
        <v>5017</v>
      </c>
      <c r="B5012">
        <v>618.23252688172045</v>
      </c>
    </row>
    <row r="5013" spans="1:2" x14ac:dyDescent="0.3">
      <c r="A5013" s="1" t="s">
        <v>5018</v>
      </c>
      <c r="B5013">
        <v>618.23252688172045</v>
      </c>
    </row>
    <row r="5014" spans="1:2" x14ac:dyDescent="0.3">
      <c r="A5014" s="1" t="s">
        <v>5019</v>
      </c>
      <c r="B5014">
        <v>618.23252688172045</v>
      </c>
    </row>
    <row r="5015" spans="1:2" x14ac:dyDescent="0.3">
      <c r="A5015" s="1" t="s">
        <v>5020</v>
      </c>
      <c r="B5015">
        <v>618.23252688172045</v>
      </c>
    </row>
    <row r="5016" spans="1:2" x14ac:dyDescent="0.3">
      <c r="A5016" s="1" t="s">
        <v>5021</v>
      </c>
      <c r="B5016">
        <v>618.23252688172045</v>
      </c>
    </row>
    <row r="5017" spans="1:2" x14ac:dyDescent="0.3">
      <c r="A5017" s="1" t="s">
        <v>5022</v>
      </c>
      <c r="B5017">
        <v>618.23252688172045</v>
      </c>
    </row>
    <row r="5018" spans="1:2" x14ac:dyDescent="0.3">
      <c r="A5018" s="1" t="s">
        <v>5023</v>
      </c>
      <c r="B5018">
        <v>618.23252688172045</v>
      </c>
    </row>
    <row r="5019" spans="1:2" x14ac:dyDescent="0.3">
      <c r="A5019" s="1" t="s">
        <v>5024</v>
      </c>
      <c r="B5019">
        <v>618.23252688172045</v>
      </c>
    </row>
    <row r="5020" spans="1:2" x14ac:dyDescent="0.3">
      <c r="A5020" s="1" t="s">
        <v>5025</v>
      </c>
      <c r="B5020">
        <v>618.23252688172045</v>
      </c>
    </row>
    <row r="5021" spans="1:2" x14ac:dyDescent="0.3">
      <c r="A5021" s="1" t="s">
        <v>5026</v>
      </c>
      <c r="B5021">
        <v>618.23252688172045</v>
      </c>
    </row>
    <row r="5022" spans="1:2" x14ac:dyDescent="0.3">
      <c r="A5022" s="1" t="s">
        <v>5027</v>
      </c>
      <c r="B5022">
        <v>618.23252688172045</v>
      </c>
    </row>
    <row r="5023" spans="1:2" x14ac:dyDescent="0.3">
      <c r="A5023" s="1" t="s">
        <v>5028</v>
      </c>
      <c r="B5023">
        <v>618.23252688172045</v>
      </c>
    </row>
    <row r="5024" spans="1:2" x14ac:dyDescent="0.3">
      <c r="A5024" s="1" t="s">
        <v>5029</v>
      </c>
      <c r="B5024">
        <v>618.23252688172045</v>
      </c>
    </row>
    <row r="5025" spans="1:2" x14ac:dyDescent="0.3">
      <c r="A5025" s="1" t="s">
        <v>5030</v>
      </c>
      <c r="B5025">
        <v>618.23252688172045</v>
      </c>
    </row>
    <row r="5026" spans="1:2" x14ac:dyDescent="0.3">
      <c r="A5026" s="1" t="s">
        <v>5031</v>
      </c>
      <c r="B5026">
        <v>618.23252688172045</v>
      </c>
    </row>
    <row r="5027" spans="1:2" x14ac:dyDescent="0.3">
      <c r="A5027" s="1" t="s">
        <v>5032</v>
      </c>
      <c r="B5027">
        <v>618.23252688172045</v>
      </c>
    </row>
    <row r="5028" spans="1:2" x14ac:dyDescent="0.3">
      <c r="A5028" s="1" t="s">
        <v>5033</v>
      </c>
      <c r="B5028">
        <v>618.23252688172045</v>
      </c>
    </row>
    <row r="5029" spans="1:2" x14ac:dyDescent="0.3">
      <c r="A5029" s="1" t="s">
        <v>5034</v>
      </c>
      <c r="B5029">
        <v>618.23252688172045</v>
      </c>
    </row>
    <row r="5030" spans="1:2" x14ac:dyDescent="0.3">
      <c r="A5030" s="1" t="s">
        <v>5035</v>
      </c>
      <c r="B5030">
        <v>618.23252688172045</v>
      </c>
    </row>
    <row r="5031" spans="1:2" x14ac:dyDescent="0.3">
      <c r="A5031" s="1" t="s">
        <v>5036</v>
      </c>
      <c r="B5031">
        <v>618.23252688172045</v>
      </c>
    </row>
    <row r="5032" spans="1:2" x14ac:dyDescent="0.3">
      <c r="A5032" s="1" t="s">
        <v>5037</v>
      </c>
      <c r="B5032">
        <v>618.23252688172045</v>
      </c>
    </row>
    <row r="5033" spans="1:2" x14ac:dyDescent="0.3">
      <c r="A5033" s="1" t="s">
        <v>5038</v>
      </c>
      <c r="B5033">
        <v>618.23252688172045</v>
      </c>
    </row>
    <row r="5034" spans="1:2" x14ac:dyDescent="0.3">
      <c r="A5034" s="1" t="s">
        <v>5039</v>
      </c>
      <c r="B5034">
        <v>618.23252688172045</v>
      </c>
    </row>
    <row r="5035" spans="1:2" x14ac:dyDescent="0.3">
      <c r="A5035" s="1" t="s">
        <v>5040</v>
      </c>
      <c r="B5035">
        <v>618.23252688172045</v>
      </c>
    </row>
    <row r="5036" spans="1:2" x14ac:dyDescent="0.3">
      <c r="A5036" s="1" t="s">
        <v>5041</v>
      </c>
      <c r="B5036">
        <v>618.23252688172045</v>
      </c>
    </row>
    <row r="5037" spans="1:2" x14ac:dyDescent="0.3">
      <c r="A5037" s="1" t="s">
        <v>5042</v>
      </c>
      <c r="B5037">
        <v>618.23252688172045</v>
      </c>
    </row>
    <row r="5038" spans="1:2" x14ac:dyDescent="0.3">
      <c r="A5038" s="1" t="s">
        <v>5043</v>
      </c>
      <c r="B5038">
        <v>618.23252688172045</v>
      </c>
    </row>
    <row r="5039" spans="1:2" x14ac:dyDescent="0.3">
      <c r="A5039" s="1" t="s">
        <v>5044</v>
      </c>
      <c r="B5039">
        <v>618.23252688172045</v>
      </c>
    </row>
    <row r="5040" spans="1:2" x14ac:dyDescent="0.3">
      <c r="A5040" s="1" t="s">
        <v>5045</v>
      </c>
      <c r="B5040">
        <v>618.23252688172045</v>
      </c>
    </row>
    <row r="5041" spans="1:2" x14ac:dyDescent="0.3">
      <c r="A5041" s="1" t="s">
        <v>5046</v>
      </c>
      <c r="B5041">
        <v>618.23252688172045</v>
      </c>
    </row>
    <row r="5042" spans="1:2" x14ac:dyDescent="0.3">
      <c r="A5042" s="1" t="s">
        <v>5047</v>
      </c>
      <c r="B5042">
        <v>618.23252688172045</v>
      </c>
    </row>
    <row r="5043" spans="1:2" x14ac:dyDescent="0.3">
      <c r="A5043" s="1" t="s">
        <v>5048</v>
      </c>
      <c r="B5043">
        <v>618.23252688172045</v>
      </c>
    </row>
    <row r="5044" spans="1:2" x14ac:dyDescent="0.3">
      <c r="A5044" s="1" t="s">
        <v>5049</v>
      </c>
      <c r="B5044">
        <v>618.23252688172045</v>
      </c>
    </row>
    <row r="5045" spans="1:2" x14ac:dyDescent="0.3">
      <c r="A5045" s="1" t="s">
        <v>5050</v>
      </c>
      <c r="B5045">
        <v>618.23252688172045</v>
      </c>
    </row>
    <row r="5046" spans="1:2" x14ac:dyDescent="0.3">
      <c r="A5046" s="1" t="s">
        <v>5051</v>
      </c>
      <c r="B5046">
        <v>618.23252688172045</v>
      </c>
    </row>
    <row r="5047" spans="1:2" x14ac:dyDescent="0.3">
      <c r="A5047" s="1" t="s">
        <v>5052</v>
      </c>
      <c r="B5047">
        <v>618.23252688172045</v>
      </c>
    </row>
    <row r="5048" spans="1:2" x14ac:dyDescent="0.3">
      <c r="A5048" s="1" t="s">
        <v>5053</v>
      </c>
      <c r="B5048">
        <v>618.23252688172045</v>
      </c>
    </row>
    <row r="5049" spans="1:2" x14ac:dyDescent="0.3">
      <c r="A5049" s="1" t="s">
        <v>5054</v>
      </c>
      <c r="B5049">
        <v>618.23252688172045</v>
      </c>
    </row>
    <row r="5050" spans="1:2" x14ac:dyDescent="0.3">
      <c r="A5050" s="1" t="s">
        <v>5055</v>
      </c>
      <c r="B5050">
        <v>618.23252688172045</v>
      </c>
    </row>
    <row r="5051" spans="1:2" x14ac:dyDescent="0.3">
      <c r="A5051" s="1" t="s">
        <v>5056</v>
      </c>
      <c r="B5051">
        <v>618.23252688172045</v>
      </c>
    </row>
    <row r="5052" spans="1:2" x14ac:dyDescent="0.3">
      <c r="A5052" s="1" t="s">
        <v>5057</v>
      </c>
      <c r="B5052">
        <v>618.23252688172045</v>
      </c>
    </row>
    <row r="5053" spans="1:2" x14ac:dyDescent="0.3">
      <c r="A5053" s="1" t="s">
        <v>5058</v>
      </c>
      <c r="B5053">
        <v>618.23252688172045</v>
      </c>
    </row>
    <row r="5054" spans="1:2" x14ac:dyDescent="0.3">
      <c r="A5054" s="1" t="s">
        <v>5059</v>
      </c>
      <c r="B5054">
        <v>618.23252688172045</v>
      </c>
    </row>
    <row r="5055" spans="1:2" x14ac:dyDescent="0.3">
      <c r="A5055" s="1" t="s">
        <v>5060</v>
      </c>
      <c r="B5055">
        <v>618.23252688172045</v>
      </c>
    </row>
    <row r="5056" spans="1:2" x14ac:dyDescent="0.3">
      <c r="A5056" s="1" t="s">
        <v>5061</v>
      </c>
      <c r="B5056">
        <v>618.23252688172045</v>
      </c>
    </row>
    <row r="5057" spans="1:2" x14ac:dyDescent="0.3">
      <c r="A5057" s="1" t="s">
        <v>5062</v>
      </c>
      <c r="B5057">
        <v>618.23252688172045</v>
      </c>
    </row>
    <row r="5058" spans="1:2" x14ac:dyDescent="0.3">
      <c r="A5058" s="1" t="s">
        <v>5063</v>
      </c>
      <c r="B5058">
        <v>618.23252688172045</v>
      </c>
    </row>
    <row r="5059" spans="1:2" x14ac:dyDescent="0.3">
      <c r="A5059" s="1" t="s">
        <v>5064</v>
      </c>
      <c r="B5059">
        <v>618.23252688172045</v>
      </c>
    </row>
    <row r="5060" spans="1:2" x14ac:dyDescent="0.3">
      <c r="A5060" s="1" t="s">
        <v>5065</v>
      </c>
      <c r="B5060">
        <v>618.23252688172045</v>
      </c>
    </row>
    <row r="5061" spans="1:2" x14ac:dyDescent="0.3">
      <c r="A5061" s="1" t="s">
        <v>5066</v>
      </c>
      <c r="B5061">
        <v>618.23252688172045</v>
      </c>
    </row>
    <row r="5062" spans="1:2" x14ac:dyDescent="0.3">
      <c r="A5062" s="1" t="s">
        <v>5067</v>
      </c>
      <c r="B5062">
        <v>618.23252688172045</v>
      </c>
    </row>
    <row r="5063" spans="1:2" x14ac:dyDescent="0.3">
      <c r="A5063" s="1" t="s">
        <v>5068</v>
      </c>
      <c r="B5063">
        <v>618.23252688172045</v>
      </c>
    </row>
    <row r="5064" spans="1:2" x14ac:dyDescent="0.3">
      <c r="A5064" s="1" t="s">
        <v>5069</v>
      </c>
      <c r="B5064">
        <v>618.23252688172045</v>
      </c>
    </row>
    <row r="5065" spans="1:2" x14ac:dyDescent="0.3">
      <c r="A5065" s="1" t="s">
        <v>5070</v>
      </c>
      <c r="B5065">
        <v>618.23252688172045</v>
      </c>
    </row>
    <row r="5066" spans="1:2" x14ac:dyDescent="0.3">
      <c r="A5066" s="1" t="s">
        <v>5071</v>
      </c>
      <c r="B5066">
        <v>618.23252688172045</v>
      </c>
    </row>
    <row r="5067" spans="1:2" x14ac:dyDescent="0.3">
      <c r="A5067" s="1" t="s">
        <v>5072</v>
      </c>
      <c r="B5067">
        <v>618.23252688172045</v>
      </c>
    </row>
    <row r="5068" spans="1:2" x14ac:dyDescent="0.3">
      <c r="A5068" s="1" t="s">
        <v>5073</v>
      </c>
      <c r="B5068">
        <v>618.23252688172045</v>
      </c>
    </row>
    <row r="5069" spans="1:2" x14ac:dyDescent="0.3">
      <c r="A5069" s="1" t="s">
        <v>5074</v>
      </c>
      <c r="B5069">
        <v>618.23252688172045</v>
      </c>
    </row>
    <row r="5070" spans="1:2" x14ac:dyDescent="0.3">
      <c r="A5070" s="1" t="s">
        <v>5075</v>
      </c>
      <c r="B5070">
        <v>618.23252688172045</v>
      </c>
    </row>
    <row r="5071" spans="1:2" x14ac:dyDescent="0.3">
      <c r="A5071" s="1" t="s">
        <v>5076</v>
      </c>
      <c r="B5071">
        <v>618.23252688172045</v>
      </c>
    </row>
    <row r="5072" spans="1:2" x14ac:dyDescent="0.3">
      <c r="A5072" s="1" t="s">
        <v>5077</v>
      </c>
      <c r="B5072">
        <v>618.23252688172045</v>
      </c>
    </row>
    <row r="5073" spans="1:2" x14ac:dyDescent="0.3">
      <c r="A5073" s="1" t="s">
        <v>5078</v>
      </c>
      <c r="B5073">
        <v>618.23252688172045</v>
      </c>
    </row>
    <row r="5074" spans="1:2" x14ac:dyDescent="0.3">
      <c r="A5074" s="1" t="s">
        <v>5079</v>
      </c>
      <c r="B5074">
        <v>618.23252688172045</v>
      </c>
    </row>
    <row r="5075" spans="1:2" x14ac:dyDescent="0.3">
      <c r="A5075" s="1" t="s">
        <v>5080</v>
      </c>
      <c r="B5075">
        <v>618.23252688172045</v>
      </c>
    </row>
    <row r="5076" spans="1:2" x14ac:dyDescent="0.3">
      <c r="A5076" s="1" t="s">
        <v>5081</v>
      </c>
      <c r="B5076">
        <v>618.23252688172045</v>
      </c>
    </row>
    <row r="5077" spans="1:2" x14ac:dyDescent="0.3">
      <c r="A5077" s="1" t="s">
        <v>5082</v>
      </c>
      <c r="B5077">
        <v>618.23252688172045</v>
      </c>
    </row>
    <row r="5078" spans="1:2" x14ac:dyDescent="0.3">
      <c r="A5078" s="1" t="s">
        <v>5083</v>
      </c>
      <c r="B5078">
        <v>618.23252688172045</v>
      </c>
    </row>
    <row r="5079" spans="1:2" x14ac:dyDescent="0.3">
      <c r="A5079" s="1" t="s">
        <v>5084</v>
      </c>
      <c r="B5079">
        <v>618.23252688172045</v>
      </c>
    </row>
    <row r="5080" spans="1:2" x14ac:dyDescent="0.3">
      <c r="A5080" s="1" t="s">
        <v>5085</v>
      </c>
      <c r="B5080">
        <v>618.23252688172045</v>
      </c>
    </row>
    <row r="5081" spans="1:2" x14ac:dyDescent="0.3">
      <c r="A5081" s="1" t="s">
        <v>5086</v>
      </c>
      <c r="B5081">
        <v>618.23252688172045</v>
      </c>
    </row>
    <row r="5082" spans="1:2" x14ac:dyDescent="0.3">
      <c r="A5082" s="1" t="s">
        <v>5087</v>
      </c>
      <c r="B5082">
        <v>618.23252688172045</v>
      </c>
    </row>
    <row r="5083" spans="1:2" x14ac:dyDescent="0.3">
      <c r="A5083" s="1" t="s">
        <v>5088</v>
      </c>
      <c r="B5083">
        <v>618.23252688172045</v>
      </c>
    </row>
    <row r="5084" spans="1:2" x14ac:dyDescent="0.3">
      <c r="A5084" s="1" t="s">
        <v>5089</v>
      </c>
      <c r="B5084">
        <v>618.23252688172045</v>
      </c>
    </row>
    <row r="5085" spans="1:2" x14ac:dyDescent="0.3">
      <c r="A5085" s="1" t="s">
        <v>5090</v>
      </c>
      <c r="B5085">
        <v>618.23252688172045</v>
      </c>
    </row>
    <row r="5086" spans="1:2" x14ac:dyDescent="0.3">
      <c r="A5086" s="1" t="s">
        <v>5091</v>
      </c>
      <c r="B5086">
        <v>618.23252688172045</v>
      </c>
    </row>
    <row r="5087" spans="1:2" x14ac:dyDescent="0.3">
      <c r="A5087" s="1" t="s">
        <v>5092</v>
      </c>
      <c r="B5087">
        <v>618.23252688172045</v>
      </c>
    </row>
    <row r="5088" spans="1:2" x14ac:dyDescent="0.3">
      <c r="A5088" s="1" t="s">
        <v>5093</v>
      </c>
      <c r="B5088">
        <v>618.23252688172045</v>
      </c>
    </row>
    <row r="5089" spans="1:2" x14ac:dyDescent="0.3">
      <c r="A5089" s="1" t="s">
        <v>5094</v>
      </c>
      <c r="B5089">
        <v>618.23252688172045</v>
      </c>
    </row>
    <row r="5090" spans="1:2" x14ac:dyDescent="0.3">
      <c r="A5090" s="1" t="s">
        <v>5095</v>
      </c>
      <c r="B5090">
        <v>1048.7177419354839</v>
      </c>
    </row>
    <row r="5091" spans="1:2" x14ac:dyDescent="0.3">
      <c r="A5091" s="1" t="s">
        <v>5096</v>
      </c>
      <c r="B5091">
        <v>1048.7177419354839</v>
      </c>
    </row>
    <row r="5092" spans="1:2" x14ac:dyDescent="0.3">
      <c r="A5092" s="1" t="s">
        <v>5097</v>
      </c>
      <c r="B5092">
        <v>1048.7177419354839</v>
      </c>
    </row>
    <row r="5093" spans="1:2" x14ac:dyDescent="0.3">
      <c r="A5093" s="1" t="s">
        <v>5098</v>
      </c>
      <c r="B5093">
        <v>1048.7177419354839</v>
      </c>
    </row>
    <row r="5094" spans="1:2" x14ac:dyDescent="0.3">
      <c r="A5094" s="1" t="s">
        <v>5099</v>
      </c>
      <c r="B5094">
        <v>1048.7177419354839</v>
      </c>
    </row>
    <row r="5095" spans="1:2" x14ac:dyDescent="0.3">
      <c r="A5095" s="1" t="s">
        <v>5100</v>
      </c>
      <c r="B5095">
        <v>1048.7177419354839</v>
      </c>
    </row>
    <row r="5096" spans="1:2" x14ac:dyDescent="0.3">
      <c r="A5096" s="1" t="s">
        <v>5101</v>
      </c>
      <c r="B5096">
        <v>1048.7177419354839</v>
      </c>
    </row>
    <row r="5097" spans="1:2" x14ac:dyDescent="0.3">
      <c r="A5097" s="1" t="s">
        <v>5102</v>
      </c>
      <c r="B5097">
        <v>1048.7177419354839</v>
      </c>
    </row>
    <row r="5098" spans="1:2" x14ac:dyDescent="0.3">
      <c r="A5098" s="1" t="s">
        <v>5103</v>
      </c>
      <c r="B5098">
        <v>1048.7177419354839</v>
      </c>
    </row>
    <row r="5099" spans="1:2" x14ac:dyDescent="0.3">
      <c r="A5099" s="1" t="s">
        <v>5104</v>
      </c>
      <c r="B5099">
        <v>1048.7177419354839</v>
      </c>
    </row>
    <row r="5100" spans="1:2" x14ac:dyDescent="0.3">
      <c r="A5100" s="1" t="s">
        <v>5105</v>
      </c>
      <c r="B5100">
        <v>1048.7177419354839</v>
      </c>
    </row>
    <row r="5101" spans="1:2" x14ac:dyDescent="0.3">
      <c r="A5101" s="1" t="s">
        <v>5106</v>
      </c>
      <c r="B5101">
        <v>1048.7177419354839</v>
      </c>
    </row>
    <row r="5102" spans="1:2" x14ac:dyDescent="0.3">
      <c r="A5102" s="1" t="s">
        <v>5107</v>
      </c>
      <c r="B5102">
        <v>1048.7177419354839</v>
      </c>
    </row>
    <row r="5103" spans="1:2" x14ac:dyDescent="0.3">
      <c r="A5103" s="1" t="s">
        <v>5108</v>
      </c>
      <c r="B5103">
        <v>1048.7177419354839</v>
      </c>
    </row>
    <row r="5104" spans="1:2" x14ac:dyDescent="0.3">
      <c r="A5104" s="1" t="s">
        <v>5109</v>
      </c>
      <c r="B5104">
        <v>1048.7177419354839</v>
      </c>
    </row>
    <row r="5105" spans="1:2" x14ac:dyDescent="0.3">
      <c r="A5105" s="1" t="s">
        <v>5110</v>
      </c>
      <c r="B5105">
        <v>1048.7177419354839</v>
      </c>
    </row>
    <row r="5106" spans="1:2" x14ac:dyDescent="0.3">
      <c r="A5106" s="1" t="s">
        <v>5111</v>
      </c>
      <c r="B5106">
        <v>1048.7177419354839</v>
      </c>
    </row>
    <row r="5107" spans="1:2" x14ac:dyDescent="0.3">
      <c r="A5107" s="1" t="s">
        <v>5112</v>
      </c>
      <c r="B5107">
        <v>1048.7177419354839</v>
      </c>
    </row>
    <row r="5108" spans="1:2" x14ac:dyDescent="0.3">
      <c r="A5108" s="1" t="s">
        <v>5113</v>
      </c>
      <c r="B5108">
        <v>1048.7177419354839</v>
      </c>
    </row>
    <row r="5109" spans="1:2" x14ac:dyDescent="0.3">
      <c r="A5109" s="1" t="s">
        <v>5114</v>
      </c>
      <c r="B5109">
        <v>1048.7177419354839</v>
      </c>
    </row>
    <row r="5110" spans="1:2" x14ac:dyDescent="0.3">
      <c r="A5110" s="1" t="s">
        <v>5115</v>
      </c>
      <c r="B5110">
        <v>1048.7177419354839</v>
      </c>
    </row>
    <row r="5111" spans="1:2" x14ac:dyDescent="0.3">
      <c r="A5111" s="1" t="s">
        <v>5116</v>
      </c>
      <c r="B5111">
        <v>1048.7177419354839</v>
      </c>
    </row>
    <row r="5112" spans="1:2" x14ac:dyDescent="0.3">
      <c r="A5112" s="1" t="s">
        <v>5117</v>
      </c>
      <c r="B5112">
        <v>1048.7177419354839</v>
      </c>
    </row>
    <row r="5113" spans="1:2" x14ac:dyDescent="0.3">
      <c r="A5113" s="1" t="s">
        <v>5118</v>
      </c>
      <c r="B5113">
        <v>1048.7177419354839</v>
      </c>
    </row>
    <row r="5114" spans="1:2" x14ac:dyDescent="0.3">
      <c r="A5114" s="1" t="s">
        <v>5119</v>
      </c>
      <c r="B5114">
        <v>1048.7177419354839</v>
      </c>
    </row>
    <row r="5115" spans="1:2" x14ac:dyDescent="0.3">
      <c r="A5115" s="1" t="s">
        <v>5120</v>
      </c>
      <c r="B5115">
        <v>1048.7177419354839</v>
      </c>
    </row>
    <row r="5116" spans="1:2" x14ac:dyDescent="0.3">
      <c r="A5116" s="1" t="s">
        <v>5121</v>
      </c>
      <c r="B5116">
        <v>1048.7177419354839</v>
      </c>
    </row>
    <row r="5117" spans="1:2" x14ac:dyDescent="0.3">
      <c r="A5117" s="1" t="s">
        <v>5122</v>
      </c>
      <c r="B5117">
        <v>1048.7177419354839</v>
      </c>
    </row>
    <row r="5118" spans="1:2" x14ac:dyDescent="0.3">
      <c r="A5118" s="1" t="s">
        <v>5123</v>
      </c>
      <c r="B5118">
        <v>1048.7177419354839</v>
      </c>
    </row>
    <row r="5119" spans="1:2" x14ac:dyDescent="0.3">
      <c r="A5119" s="1" t="s">
        <v>5124</v>
      </c>
      <c r="B5119">
        <v>1048.7177419354839</v>
      </c>
    </row>
    <row r="5120" spans="1:2" x14ac:dyDescent="0.3">
      <c r="A5120" s="1" t="s">
        <v>5125</v>
      </c>
      <c r="B5120">
        <v>1048.7177419354839</v>
      </c>
    </row>
    <row r="5121" spans="1:2" x14ac:dyDescent="0.3">
      <c r="A5121" s="1" t="s">
        <v>5126</v>
      </c>
      <c r="B5121">
        <v>1048.7177419354839</v>
      </c>
    </row>
    <row r="5122" spans="1:2" x14ac:dyDescent="0.3">
      <c r="A5122" s="1" t="s">
        <v>5127</v>
      </c>
      <c r="B5122">
        <v>1048.7177419354839</v>
      </c>
    </row>
    <row r="5123" spans="1:2" x14ac:dyDescent="0.3">
      <c r="A5123" s="1" t="s">
        <v>5128</v>
      </c>
      <c r="B5123">
        <v>1048.7177419354839</v>
      </c>
    </row>
    <row r="5124" spans="1:2" x14ac:dyDescent="0.3">
      <c r="A5124" s="1" t="s">
        <v>5129</v>
      </c>
      <c r="B5124">
        <v>1048.7177419354839</v>
      </c>
    </row>
    <row r="5125" spans="1:2" x14ac:dyDescent="0.3">
      <c r="A5125" s="1" t="s">
        <v>5130</v>
      </c>
      <c r="B5125">
        <v>1048.7177419354839</v>
      </c>
    </row>
    <row r="5126" spans="1:2" x14ac:dyDescent="0.3">
      <c r="A5126" s="1" t="s">
        <v>5131</v>
      </c>
      <c r="B5126">
        <v>1048.7177419354839</v>
      </c>
    </row>
    <row r="5127" spans="1:2" x14ac:dyDescent="0.3">
      <c r="A5127" s="1" t="s">
        <v>5132</v>
      </c>
      <c r="B5127">
        <v>1048.7177419354839</v>
      </c>
    </row>
    <row r="5128" spans="1:2" x14ac:dyDescent="0.3">
      <c r="A5128" s="1" t="s">
        <v>5133</v>
      </c>
      <c r="B5128">
        <v>1048.7177419354839</v>
      </c>
    </row>
    <row r="5129" spans="1:2" x14ac:dyDescent="0.3">
      <c r="A5129" s="1" t="s">
        <v>5134</v>
      </c>
      <c r="B5129">
        <v>1048.7177419354839</v>
      </c>
    </row>
    <row r="5130" spans="1:2" x14ac:dyDescent="0.3">
      <c r="A5130" s="1" t="s">
        <v>5135</v>
      </c>
      <c r="B5130">
        <v>1048.7177419354839</v>
      </c>
    </row>
    <row r="5131" spans="1:2" x14ac:dyDescent="0.3">
      <c r="A5131" s="1" t="s">
        <v>5136</v>
      </c>
      <c r="B5131">
        <v>1048.7177419354839</v>
      </c>
    </row>
    <row r="5132" spans="1:2" x14ac:dyDescent="0.3">
      <c r="A5132" s="1" t="s">
        <v>5137</v>
      </c>
      <c r="B5132">
        <v>1048.7177419354839</v>
      </c>
    </row>
    <row r="5133" spans="1:2" x14ac:dyDescent="0.3">
      <c r="A5133" s="1" t="s">
        <v>5138</v>
      </c>
      <c r="B5133">
        <v>1048.7177419354839</v>
      </c>
    </row>
    <row r="5134" spans="1:2" x14ac:dyDescent="0.3">
      <c r="A5134" s="1" t="s">
        <v>5139</v>
      </c>
      <c r="B5134">
        <v>1048.7177419354839</v>
      </c>
    </row>
    <row r="5135" spans="1:2" x14ac:dyDescent="0.3">
      <c r="A5135" s="1" t="s">
        <v>5140</v>
      </c>
      <c r="B5135">
        <v>1048.7177419354839</v>
      </c>
    </row>
    <row r="5136" spans="1:2" x14ac:dyDescent="0.3">
      <c r="A5136" s="1" t="s">
        <v>5141</v>
      </c>
      <c r="B5136">
        <v>1048.7177419354839</v>
      </c>
    </row>
    <row r="5137" spans="1:2" x14ac:dyDescent="0.3">
      <c r="A5137" s="1" t="s">
        <v>5142</v>
      </c>
      <c r="B5137">
        <v>1048.7177419354839</v>
      </c>
    </row>
    <row r="5138" spans="1:2" x14ac:dyDescent="0.3">
      <c r="A5138" s="1" t="s">
        <v>5143</v>
      </c>
      <c r="B5138">
        <v>1048.7177419354839</v>
      </c>
    </row>
    <row r="5139" spans="1:2" x14ac:dyDescent="0.3">
      <c r="A5139" s="1" t="s">
        <v>5144</v>
      </c>
      <c r="B5139">
        <v>1048.7177419354839</v>
      </c>
    </row>
    <row r="5140" spans="1:2" x14ac:dyDescent="0.3">
      <c r="A5140" s="1" t="s">
        <v>5145</v>
      </c>
      <c r="B5140">
        <v>1048.7177419354839</v>
      </c>
    </row>
    <row r="5141" spans="1:2" x14ac:dyDescent="0.3">
      <c r="A5141" s="1" t="s">
        <v>5146</v>
      </c>
      <c r="B5141">
        <v>1048.7177419354839</v>
      </c>
    </row>
    <row r="5142" spans="1:2" x14ac:dyDescent="0.3">
      <c r="A5142" s="1" t="s">
        <v>5147</v>
      </c>
      <c r="B5142">
        <v>1048.7177419354839</v>
      </c>
    </row>
    <row r="5143" spans="1:2" x14ac:dyDescent="0.3">
      <c r="A5143" s="1" t="s">
        <v>5148</v>
      </c>
      <c r="B5143">
        <v>1048.7177419354839</v>
      </c>
    </row>
    <row r="5144" spans="1:2" x14ac:dyDescent="0.3">
      <c r="A5144" s="1" t="s">
        <v>5149</v>
      </c>
      <c r="B5144">
        <v>1048.7177419354839</v>
      </c>
    </row>
    <row r="5145" spans="1:2" x14ac:dyDescent="0.3">
      <c r="A5145" s="1" t="s">
        <v>5150</v>
      </c>
      <c r="B5145">
        <v>1048.7177419354839</v>
      </c>
    </row>
    <row r="5146" spans="1:2" x14ac:dyDescent="0.3">
      <c r="A5146" s="1" t="s">
        <v>5151</v>
      </c>
      <c r="B5146">
        <v>1048.7177419354839</v>
      </c>
    </row>
    <row r="5147" spans="1:2" x14ac:dyDescent="0.3">
      <c r="A5147" s="1" t="s">
        <v>5152</v>
      </c>
      <c r="B5147">
        <v>1048.7177419354839</v>
      </c>
    </row>
    <row r="5148" spans="1:2" x14ac:dyDescent="0.3">
      <c r="A5148" s="1" t="s">
        <v>5153</v>
      </c>
      <c r="B5148">
        <v>1048.7177419354839</v>
      </c>
    </row>
    <row r="5149" spans="1:2" x14ac:dyDescent="0.3">
      <c r="A5149" s="1" t="s">
        <v>5154</v>
      </c>
      <c r="B5149">
        <v>1048.7177419354839</v>
      </c>
    </row>
    <row r="5150" spans="1:2" x14ac:dyDescent="0.3">
      <c r="A5150" s="1" t="s">
        <v>5155</v>
      </c>
      <c r="B5150">
        <v>1048.7177419354839</v>
      </c>
    </row>
    <row r="5151" spans="1:2" x14ac:dyDescent="0.3">
      <c r="A5151" s="1" t="s">
        <v>5156</v>
      </c>
      <c r="B5151">
        <v>1048.7177419354839</v>
      </c>
    </row>
    <row r="5152" spans="1:2" x14ac:dyDescent="0.3">
      <c r="A5152" s="1" t="s">
        <v>5157</v>
      </c>
      <c r="B5152">
        <v>1048.7177419354839</v>
      </c>
    </row>
    <row r="5153" spans="1:2" x14ac:dyDescent="0.3">
      <c r="A5153" s="1" t="s">
        <v>5158</v>
      </c>
      <c r="B5153">
        <v>1048.7177419354839</v>
      </c>
    </row>
    <row r="5154" spans="1:2" x14ac:dyDescent="0.3">
      <c r="A5154" s="1" t="s">
        <v>5159</v>
      </c>
      <c r="B5154">
        <v>1048.7177419354839</v>
      </c>
    </row>
    <row r="5155" spans="1:2" x14ac:dyDescent="0.3">
      <c r="A5155" s="1" t="s">
        <v>5160</v>
      </c>
      <c r="B5155">
        <v>1048.7177419354839</v>
      </c>
    </row>
    <row r="5156" spans="1:2" x14ac:dyDescent="0.3">
      <c r="A5156" s="1" t="s">
        <v>5161</v>
      </c>
      <c r="B5156">
        <v>1048.7177419354839</v>
      </c>
    </row>
    <row r="5157" spans="1:2" x14ac:dyDescent="0.3">
      <c r="A5157" s="1" t="s">
        <v>5162</v>
      </c>
      <c r="B5157">
        <v>1048.7177419354839</v>
      </c>
    </row>
    <row r="5158" spans="1:2" x14ac:dyDescent="0.3">
      <c r="A5158" s="1" t="s">
        <v>5163</v>
      </c>
      <c r="B5158">
        <v>1048.7177419354839</v>
      </c>
    </row>
    <row r="5159" spans="1:2" x14ac:dyDescent="0.3">
      <c r="A5159" s="1" t="s">
        <v>5164</v>
      </c>
      <c r="B5159">
        <v>1048.7177419354839</v>
      </c>
    </row>
    <row r="5160" spans="1:2" x14ac:dyDescent="0.3">
      <c r="A5160" s="1" t="s">
        <v>5165</v>
      </c>
      <c r="B5160">
        <v>1048.7177419354839</v>
      </c>
    </row>
    <row r="5161" spans="1:2" x14ac:dyDescent="0.3">
      <c r="A5161" s="1" t="s">
        <v>5166</v>
      </c>
      <c r="B5161">
        <v>1048.7177419354839</v>
      </c>
    </row>
    <row r="5162" spans="1:2" x14ac:dyDescent="0.3">
      <c r="A5162" s="1" t="s">
        <v>5167</v>
      </c>
      <c r="B5162">
        <v>1048.7177419354839</v>
      </c>
    </row>
    <row r="5163" spans="1:2" x14ac:dyDescent="0.3">
      <c r="A5163" s="1" t="s">
        <v>5168</v>
      </c>
      <c r="B5163">
        <v>1048.7177419354839</v>
      </c>
    </row>
    <row r="5164" spans="1:2" x14ac:dyDescent="0.3">
      <c r="A5164" s="1" t="s">
        <v>5169</v>
      </c>
      <c r="B5164">
        <v>1048.7177419354839</v>
      </c>
    </row>
    <row r="5165" spans="1:2" x14ac:dyDescent="0.3">
      <c r="A5165" s="1" t="s">
        <v>5170</v>
      </c>
      <c r="B5165">
        <v>1048.7177419354839</v>
      </c>
    </row>
    <row r="5166" spans="1:2" x14ac:dyDescent="0.3">
      <c r="A5166" s="1" t="s">
        <v>5171</v>
      </c>
      <c r="B5166">
        <v>1048.7177419354839</v>
      </c>
    </row>
    <row r="5167" spans="1:2" x14ac:dyDescent="0.3">
      <c r="A5167" s="1" t="s">
        <v>5172</v>
      </c>
      <c r="B5167">
        <v>1048.7177419354839</v>
      </c>
    </row>
    <row r="5168" spans="1:2" x14ac:dyDescent="0.3">
      <c r="A5168" s="1" t="s">
        <v>5173</v>
      </c>
      <c r="B5168">
        <v>1048.7177419354839</v>
      </c>
    </row>
    <row r="5169" spans="1:2" x14ac:dyDescent="0.3">
      <c r="A5169" s="1" t="s">
        <v>5174</v>
      </c>
      <c r="B5169">
        <v>1048.7177419354839</v>
      </c>
    </row>
    <row r="5170" spans="1:2" x14ac:dyDescent="0.3">
      <c r="A5170" s="1" t="s">
        <v>5175</v>
      </c>
      <c r="B5170">
        <v>1048.7177419354839</v>
      </c>
    </row>
    <row r="5171" spans="1:2" x14ac:dyDescent="0.3">
      <c r="A5171" s="1" t="s">
        <v>5176</v>
      </c>
      <c r="B5171">
        <v>1048.7177419354839</v>
      </c>
    </row>
    <row r="5172" spans="1:2" x14ac:dyDescent="0.3">
      <c r="A5172" s="1" t="s">
        <v>5177</v>
      </c>
      <c r="B5172">
        <v>1048.7177419354839</v>
      </c>
    </row>
    <row r="5173" spans="1:2" x14ac:dyDescent="0.3">
      <c r="A5173" s="1" t="s">
        <v>5178</v>
      </c>
      <c r="B5173">
        <v>1048.7177419354839</v>
      </c>
    </row>
    <row r="5174" spans="1:2" x14ac:dyDescent="0.3">
      <c r="A5174" s="1" t="s">
        <v>5179</v>
      </c>
      <c r="B5174">
        <v>1048.7177419354839</v>
      </c>
    </row>
    <row r="5175" spans="1:2" x14ac:dyDescent="0.3">
      <c r="A5175" s="1" t="s">
        <v>5180</v>
      </c>
      <c r="B5175">
        <v>1048.7177419354839</v>
      </c>
    </row>
    <row r="5176" spans="1:2" x14ac:dyDescent="0.3">
      <c r="A5176" s="1" t="s">
        <v>5181</v>
      </c>
      <c r="B5176">
        <v>1048.7177419354839</v>
      </c>
    </row>
    <row r="5177" spans="1:2" x14ac:dyDescent="0.3">
      <c r="A5177" s="1" t="s">
        <v>5182</v>
      </c>
      <c r="B5177">
        <v>1048.7177419354839</v>
      </c>
    </row>
    <row r="5178" spans="1:2" x14ac:dyDescent="0.3">
      <c r="A5178" s="1" t="s">
        <v>5183</v>
      </c>
      <c r="B5178">
        <v>1048.7177419354839</v>
      </c>
    </row>
    <row r="5179" spans="1:2" x14ac:dyDescent="0.3">
      <c r="A5179" s="1" t="s">
        <v>5184</v>
      </c>
      <c r="B5179">
        <v>1048.7177419354839</v>
      </c>
    </row>
    <row r="5180" spans="1:2" x14ac:dyDescent="0.3">
      <c r="A5180" s="1" t="s">
        <v>5185</v>
      </c>
      <c r="B5180">
        <v>1048.7177419354839</v>
      </c>
    </row>
    <row r="5181" spans="1:2" x14ac:dyDescent="0.3">
      <c r="A5181" s="1" t="s">
        <v>5186</v>
      </c>
      <c r="B5181">
        <v>1048.7177419354839</v>
      </c>
    </row>
    <row r="5182" spans="1:2" x14ac:dyDescent="0.3">
      <c r="A5182" s="1" t="s">
        <v>5187</v>
      </c>
      <c r="B5182">
        <v>1048.7177419354839</v>
      </c>
    </row>
    <row r="5183" spans="1:2" x14ac:dyDescent="0.3">
      <c r="A5183" s="1" t="s">
        <v>5188</v>
      </c>
      <c r="B5183">
        <v>1048.7177419354839</v>
      </c>
    </row>
    <row r="5184" spans="1:2" x14ac:dyDescent="0.3">
      <c r="A5184" s="1" t="s">
        <v>5189</v>
      </c>
      <c r="B5184">
        <v>1048.7177419354839</v>
      </c>
    </row>
    <row r="5185" spans="1:2" x14ac:dyDescent="0.3">
      <c r="A5185" s="1" t="s">
        <v>5190</v>
      </c>
      <c r="B5185">
        <v>1048.7177419354839</v>
      </c>
    </row>
    <row r="5186" spans="1:2" x14ac:dyDescent="0.3">
      <c r="A5186" s="1" t="s">
        <v>5191</v>
      </c>
      <c r="B5186">
        <v>1048.7177419354839</v>
      </c>
    </row>
    <row r="5187" spans="1:2" x14ac:dyDescent="0.3">
      <c r="A5187" s="1" t="s">
        <v>5192</v>
      </c>
      <c r="B5187">
        <v>1048.7177419354839</v>
      </c>
    </row>
    <row r="5188" spans="1:2" x14ac:dyDescent="0.3">
      <c r="A5188" s="1" t="s">
        <v>5193</v>
      </c>
      <c r="B5188">
        <v>1048.7177419354839</v>
      </c>
    </row>
    <row r="5189" spans="1:2" x14ac:dyDescent="0.3">
      <c r="A5189" s="1" t="s">
        <v>5194</v>
      </c>
      <c r="B5189">
        <v>1048.7177419354839</v>
      </c>
    </row>
    <row r="5190" spans="1:2" x14ac:dyDescent="0.3">
      <c r="A5190" s="1" t="s">
        <v>5195</v>
      </c>
      <c r="B5190">
        <v>1048.7177419354839</v>
      </c>
    </row>
    <row r="5191" spans="1:2" x14ac:dyDescent="0.3">
      <c r="A5191" s="1" t="s">
        <v>5196</v>
      </c>
      <c r="B5191">
        <v>1048.7177419354839</v>
      </c>
    </row>
    <row r="5192" spans="1:2" x14ac:dyDescent="0.3">
      <c r="A5192" s="1" t="s">
        <v>5197</v>
      </c>
      <c r="B5192">
        <v>1048.7177419354839</v>
      </c>
    </row>
    <row r="5193" spans="1:2" x14ac:dyDescent="0.3">
      <c r="A5193" s="1" t="s">
        <v>5198</v>
      </c>
      <c r="B5193">
        <v>1048.7177419354839</v>
      </c>
    </row>
    <row r="5194" spans="1:2" x14ac:dyDescent="0.3">
      <c r="A5194" s="1" t="s">
        <v>5199</v>
      </c>
      <c r="B5194">
        <v>1048.7177419354839</v>
      </c>
    </row>
    <row r="5195" spans="1:2" x14ac:dyDescent="0.3">
      <c r="A5195" s="1" t="s">
        <v>5200</v>
      </c>
      <c r="B5195">
        <v>1048.7177419354839</v>
      </c>
    </row>
    <row r="5196" spans="1:2" x14ac:dyDescent="0.3">
      <c r="A5196" s="1" t="s">
        <v>5201</v>
      </c>
      <c r="B5196">
        <v>1048.7177419354839</v>
      </c>
    </row>
    <row r="5197" spans="1:2" x14ac:dyDescent="0.3">
      <c r="A5197" s="1" t="s">
        <v>5202</v>
      </c>
      <c r="B5197">
        <v>1048.7177419354839</v>
      </c>
    </row>
    <row r="5198" spans="1:2" x14ac:dyDescent="0.3">
      <c r="A5198" s="1" t="s">
        <v>5203</v>
      </c>
      <c r="B5198">
        <v>1048.7177419354839</v>
      </c>
    </row>
    <row r="5199" spans="1:2" x14ac:dyDescent="0.3">
      <c r="A5199" s="1" t="s">
        <v>5204</v>
      </c>
      <c r="B5199">
        <v>1048.7177419354839</v>
      </c>
    </row>
    <row r="5200" spans="1:2" x14ac:dyDescent="0.3">
      <c r="A5200" s="1" t="s">
        <v>5205</v>
      </c>
      <c r="B5200">
        <v>1048.7177419354839</v>
      </c>
    </row>
    <row r="5201" spans="1:2" x14ac:dyDescent="0.3">
      <c r="A5201" s="1" t="s">
        <v>5206</v>
      </c>
      <c r="B5201">
        <v>1048.7177419354839</v>
      </c>
    </row>
    <row r="5202" spans="1:2" x14ac:dyDescent="0.3">
      <c r="A5202" s="1" t="s">
        <v>5207</v>
      </c>
      <c r="B5202">
        <v>1048.7177419354839</v>
      </c>
    </row>
    <row r="5203" spans="1:2" x14ac:dyDescent="0.3">
      <c r="A5203" s="1" t="s">
        <v>5208</v>
      </c>
      <c r="B5203">
        <v>1048.7177419354839</v>
      </c>
    </row>
    <row r="5204" spans="1:2" x14ac:dyDescent="0.3">
      <c r="A5204" s="1" t="s">
        <v>5209</v>
      </c>
      <c r="B5204">
        <v>1048.7177419354839</v>
      </c>
    </row>
    <row r="5205" spans="1:2" x14ac:dyDescent="0.3">
      <c r="A5205" s="1" t="s">
        <v>5210</v>
      </c>
      <c r="B5205">
        <v>1048.7177419354839</v>
      </c>
    </row>
    <row r="5206" spans="1:2" x14ac:dyDescent="0.3">
      <c r="A5206" s="1" t="s">
        <v>5211</v>
      </c>
      <c r="B5206">
        <v>1048.7177419354839</v>
      </c>
    </row>
    <row r="5207" spans="1:2" x14ac:dyDescent="0.3">
      <c r="A5207" s="1" t="s">
        <v>5212</v>
      </c>
      <c r="B5207">
        <v>1048.7177419354839</v>
      </c>
    </row>
    <row r="5208" spans="1:2" x14ac:dyDescent="0.3">
      <c r="A5208" s="1" t="s">
        <v>5213</v>
      </c>
      <c r="B5208">
        <v>1048.7177419354839</v>
      </c>
    </row>
    <row r="5209" spans="1:2" x14ac:dyDescent="0.3">
      <c r="A5209" s="1" t="s">
        <v>5214</v>
      </c>
      <c r="B5209">
        <v>1048.7177419354839</v>
      </c>
    </row>
    <row r="5210" spans="1:2" x14ac:dyDescent="0.3">
      <c r="A5210" s="1" t="s">
        <v>5215</v>
      </c>
      <c r="B5210">
        <v>1048.7177419354839</v>
      </c>
    </row>
    <row r="5211" spans="1:2" x14ac:dyDescent="0.3">
      <c r="A5211" s="1" t="s">
        <v>5216</v>
      </c>
      <c r="B5211">
        <v>1048.7177419354839</v>
      </c>
    </row>
    <row r="5212" spans="1:2" x14ac:dyDescent="0.3">
      <c r="A5212" s="1" t="s">
        <v>5217</v>
      </c>
      <c r="B5212">
        <v>1048.7177419354839</v>
      </c>
    </row>
    <row r="5213" spans="1:2" x14ac:dyDescent="0.3">
      <c r="A5213" s="1" t="s">
        <v>5218</v>
      </c>
      <c r="B5213">
        <v>1048.7177419354839</v>
      </c>
    </row>
    <row r="5214" spans="1:2" x14ac:dyDescent="0.3">
      <c r="A5214" s="1" t="s">
        <v>5219</v>
      </c>
      <c r="B5214">
        <v>1048.7177419354839</v>
      </c>
    </row>
    <row r="5215" spans="1:2" x14ac:dyDescent="0.3">
      <c r="A5215" s="1" t="s">
        <v>5220</v>
      </c>
      <c r="B5215">
        <v>1048.7177419354839</v>
      </c>
    </row>
    <row r="5216" spans="1:2" x14ac:dyDescent="0.3">
      <c r="A5216" s="1" t="s">
        <v>5221</v>
      </c>
      <c r="B5216">
        <v>1048.7177419354839</v>
      </c>
    </row>
    <row r="5217" spans="1:2" x14ac:dyDescent="0.3">
      <c r="A5217" s="1" t="s">
        <v>5222</v>
      </c>
      <c r="B5217">
        <v>1048.7177419354839</v>
      </c>
    </row>
    <row r="5218" spans="1:2" x14ac:dyDescent="0.3">
      <c r="A5218" s="1" t="s">
        <v>5223</v>
      </c>
      <c r="B5218">
        <v>1048.7177419354839</v>
      </c>
    </row>
    <row r="5219" spans="1:2" x14ac:dyDescent="0.3">
      <c r="A5219" s="1" t="s">
        <v>5224</v>
      </c>
      <c r="B5219">
        <v>1048.7177419354839</v>
      </c>
    </row>
    <row r="5220" spans="1:2" x14ac:dyDescent="0.3">
      <c r="A5220" s="1" t="s">
        <v>5225</v>
      </c>
      <c r="B5220">
        <v>1048.7177419354839</v>
      </c>
    </row>
    <row r="5221" spans="1:2" x14ac:dyDescent="0.3">
      <c r="A5221" s="1" t="s">
        <v>5226</v>
      </c>
      <c r="B5221">
        <v>1048.7177419354839</v>
      </c>
    </row>
    <row r="5222" spans="1:2" x14ac:dyDescent="0.3">
      <c r="A5222" s="1" t="s">
        <v>5227</v>
      </c>
      <c r="B5222">
        <v>1048.7177419354839</v>
      </c>
    </row>
    <row r="5223" spans="1:2" x14ac:dyDescent="0.3">
      <c r="A5223" s="1" t="s">
        <v>5228</v>
      </c>
      <c r="B5223">
        <v>1048.7177419354839</v>
      </c>
    </row>
    <row r="5224" spans="1:2" x14ac:dyDescent="0.3">
      <c r="A5224" s="1" t="s">
        <v>5229</v>
      </c>
      <c r="B5224">
        <v>1048.7177419354839</v>
      </c>
    </row>
    <row r="5225" spans="1:2" x14ac:dyDescent="0.3">
      <c r="A5225" s="1" t="s">
        <v>5230</v>
      </c>
      <c r="B5225">
        <v>1048.7177419354839</v>
      </c>
    </row>
    <row r="5226" spans="1:2" x14ac:dyDescent="0.3">
      <c r="A5226" s="1" t="s">
        <v>5231</v>
      </c>
      <c r="B5226">
        <v>1048.7177419354839</v>
      </c>
    </row>
    <row r="5227" spans="1:2" x14ac:dyDescent="0.3">
      <c r="A5227" s="1" t="s">
        <v>5232</v>
      </c>
      <c r="B5227">
        <v>1048.7177419354839</v>
      </c>
    </row>
    <row r="5228" spans="1:2" x14ac:dyDescent="0.3">
      <c r="A5228" s="1" t="s">
        <v>5233</v>
      </c>
      <c r="B5228">
        <v>1048.7177419354839</v>
      </c>
    </row>
    <row r="5229" spans="1:2" x14ac:dyDescent="0.3">
      <c r="A5229" s="1" t="s">
        <v>5234</v>
      </c>
      <c r="B5229">
        <v>1048.7177419354839</v>
      </c>
    </row>
    <row r="5230" spans="1:2" x14ac:dyDescent="0.3">
      <c r="A5230" s="1" t="s">
        <v>5235</v>
      </c>
      <c r="B5230">
        <v>1048.7177419354839</v>
      </c>
    </row>
    <row r="5231" spans="1:2" x14ac:dyDescent="0.3">
      <c r="A5231" s="1" t="s">
        <v>5236</v>
      </c>
      <c r="B5231">
        <v>1048.7177419354839</v>
      </c>
    </row>
    <row r="5232" spans="1:2" x14ac:dyDescent="0.3">
      <c r="A5232" s="1" t="s">
        <v>5237</v>
      </c>
      <c r="B5232">
        <v>1048.7177419354839</v>
      </c>
    </row>
    <row r="5233" spans="1:2" x14ac:dyDescent="0.3">
      <c r="A5233" s="1" t="s">
        <v>5238</v>
      </c>
      <c r="B5233">
        <v>1048.7177419354839</v>
      </c>
    </row>
    <row r="5234" spans="1:2" x14ac:dyDescent="0.3">
      <c r="A5234" s="1" t="s">
        <v>5239</v>
      </c>
      <c r="B5234">
        <v>1048.7177419354839</v>
      </c>
    </row>
    <row r="5235" spans="1:2" x14ac:dyDescent="0.3">
      <c r="A5235" s="1" t="s">
        <v>5240</v>
      </c>
      <c r="B5235">
        <v>1048.7177419354839</v>
      </c>
    </row>
    <row r="5236" spans="1:2" x14ac:dyDescent="0.3">
      <c r="A5236" s="1" t="s">
        <v>5241</v>
      </c>
      <c r="B5236">
        <v>1048.7177419354839</v>
      </c>
    </row>
    <row r="5237" spans="1:2" x14ac:dyDescent="0.3">
      <c r="A5237" s="1" t="s">
        <v>5242</v>
      </c>
      <c r="B5237">
        <v>1048.7177419354839</v>
      </c>
    </row>
    <row r="5238" spans="1:2" x14ac:dyDescent="0.3">
      <c r="A5238" s="1" t="s">
        <v>5243</v>
      </c>
      <c r="B5238">
        <v>1048.7177419354839</v>
      </c>
    </row>
    <row r="5239" spans="1:2" x14ac:dyDescent="0.3">
      <c r="A5239" s="1" t="s">
        <v>5244</v>
      </c>
      <c r="B5239">
        <v>1048.7177419354839</v>
      </c>
    </row>
    <row r="5240" spans="1:2" x14ac:dyDescent="0.3">
      <c r="A5240" s="1" t="s">
        <v>5245</v>
      </c>
      <c r="B5240">
        <v>1048.7177419354839</v>
      </c>
    </row>
    <row r="5241" spans="1:2" x14ac:dyDescent="0.3">
      <c r="A5241" s="1" t="s">
        <v>5246</v>
      </c>
      <c r="B5241">
        <v>1048.7177419354839</v>
      </c>
    </row>
    <row r="5242" spans="1:2" x14ac:dyDescent="0.3">
      <c r="A5242" s="1" t="s">
        <v>5247</v>
      </c>
      <c r="B5242">
        <v>1048.7177419354839</v>
      </c>
    </row>
    <row r="5243" spans="1:2" x14ac:dyDescent="0.3">
      <c r="A5243" s="1" t="s">
        <v>5248</v>
      </c>
      <c r="B5243">
        <v>1048.7177419354839</v>
      </c>
    </row>
    <row r="5244" spans="1:2" x14ac:dyDescent="0.3">
      <c r="A5244" s="1" t="s">
        <v>5249</v>
      </c>
      <c r="B5244">
        <v>1048.7177419354839</v>
      </c>
    </row>
    <row r="5245" spans="1:2" x14ac:dyDescent="0.3">
      <c r="A5245" s="1" t="s">
        <v>5250</v>
      </c>
      <c r="B5245">
        <v>1048.7177419354839</v>
      </c>
    </row>
    <row r="5246" spans="1:2" x14ac:dyDescent="0.3">
      <c r="A5246" s="1" t="s">
        <v>5251</v>
      </c>
      <c r="B5246">
        <v>1048.7177419354839</v>
      </c>
    </row>
    <row r="5247" spans="1:2" x14ac:dyDescent="0.3">
      <c r="A5247" s="1" t="s">
        <v>5252</v>
      </c>
      <c r="B5247">
        <v>1048.7177419354839</v>
      </c>
    </row>
    <row r="5248" spans="1:2" x14ac:dyDescent="0.3">
      <c r="A5248" s="1" t="s">
        <v>5253</v>
      </c>
      <c r="B5248">
        <v>1048.7177419354839</v>
      </c>
    </row>
    <row r="5249" spans="1:2" x14ac:dyDescent="0.3">
      <c r="A5249" s="1" t="s">
        <v>5254</v>
      </c>
      <c r="B5249">
        <v>1048.7177419354839</v>
      </c>
    </row>
    <row r="5250" spans="1:2" x14ac:dyDescent="0.3">
      <c r="A5250" s="1" t="s">
        <v>5255</v>
      </c>
      <c r="B5250">
        <v>1048.7177419354839</v>
      </c>
    </row>
    <row r="5251" spans="1:2" x14ac:dyDescent="0.3">
      <c r="A5251" s="1" t="s">
        <v>5256</v>
      </c>
      <c r="B5251">
        <v>1048.7177419354839</v>
      </c>
    </row>
    <row r="5252" spans="1:2" x14ac:dyDescent="0.3">
      <c r="A5252" s="1" t="s">
        <v>5257</v>
      </c>
      <c r="B5252">
        <v>1048.7177419354839</v>
      </c>
    </row>
    <row r="5253" spans="1:2" x14ac:dyDescent="0.3">
      <c r="A5253" s="1" t="s">
        <v>5258</v>
      </c>
      <c r="B5253">
        <v>1048.7177419354839</v>
      </c>
    </row>
    <row r="5254" spans="1:2" x14ac:dyDescent="0.3">
      <c r="A5254" s="1" t="s">
        <v>5259</v>
      </c>
      <c r="B5254">
        <v>1048.7177419354839</v>
      </c>
    </row>
    <row r="5255" spans="1:2" x14ac:dyDescent="0.3">
      <c r="A5255" s="1" t="s">
        <v>5260</v>
      </c>
      <c r="B5255">
        <v>1048.7177419354839</v>
      </c>
    </row>
    <row r="5256" spans="1:2" x14ac:dyDescent="0.3">
      <c r="A5256" s="1" t="s">
        <v>5261</v>
      </c>
      <c r="B5256">
        <v>1048.7177419354839</v>
      </c>
    </row>
    <row r="5257" spans="1:2" x14ac:dyDescent="0.3">
      <c r="A5257" s="1" t="s">
        <v>5262</v>
      </c>
      <c r="B5257">
        <v>1048.7177419354839</v>
      </c>
    </row>
    <row r="5258" spans="1:2" x14ac:dyDescent="0.3">
      <c r="A5258" s="1" t="s">
        <v>5263</v>
      </c>
      <c r="B5258">
        <v>1048.7177419354839</v>
      </c>
    </row>
    <row r="5259" spans="1:2" x14ac:dyDescent="0.3">
      <c r="A5259" s="1" t="s">
        <v>5264</v>
      </c>
      <c r="B5259">
        <v>1048.7177419354839</v>
      </c>
    </row>
    <row r="5260" spans="1:2" x14ac:dyDescent="0.3">
      <c r="A5260" s="1" t="s">
        <v>5265</v>
      </c>
      <c r="B5260">
        <v>1048.7177419354839</v>
      </c>
    </row>
    <row r="5261" spans="1:2" x14ac:dyDescent="0.3">
      <c r="A5261" s="1" t="s">
        <v>5266</v>
      </c>
      <c r="B5261">
        <v>1048.7177419354839</v>
      </c>
    </row>
    <row r="5262" spans="1:2" x14ac:dyDescent="0.3">
      <c r="A5262" s="1" t="s">
        <v>5267</v>
      </c>
      <c r="B5262">
        <v>1048.7177419354839</v>
      </c>
    </row>
    <row r="5263" spans="1:2" x14ac:dyDescent="0.3">
      <c r="A5263" s="1" t="s">
        <v>5268</v>
      </c>
      <c r="B5263">
        <v>1048.7177419354839</v>
      </c>
    </row>
    <row r="5264" spans="1:2" x14ac:dyDescent="0.3">
      <c r="A5264" s="1" t="s">
        <v>5269</v>
      </c>
      <c r="B5264">
        <v>1048.7177419354839</v>
      </c>
    </row>
    <row r="5265" spans="1:2" x14ac:dyDescent="0.3">
      <c r="A5265" s="1" t="s">
        <v>5270</v>
      </c>
      <c r="B5265">
        <v>1048.7177419354839</v>
      </c>
    </row>
    <row r="5266" spans="1:2" x14ac:dyDescent="0.3">
      <c r="A5266" s="1" t="s">
        <v>5271</v>
      </c>
      <c r="B5266">
        <v>1048.7177419354839</v>
      </c>
    </row>
    <row r="5267" spans="1:2" x14ac:dyDescent="0.3">
      <c r="A5267" s="1" t="s">
        <v>5272</v>
      </c>
      <c r="B5267">
        <v>1048.7177419354839</v>
      </c>
    </row>
    <row r="5268" spans="1:2" x14ac:dyDescent="0.3">
      <c r="A5268" s="1" t="s">
        <v>5273</v>
      </c>
      <c r="B5268">
        <v>1048.7177419354839</v>
      </c>
    </row>
    <row r="5269" spans="1:2" x14ac:dyDescent="0.3">
      <c r="A5269" s="1" t="s">
        <v>5274</v>
      </c>
      <c r="B5269">
        <v>1048.7177419354839</v>
      </c>
    </row>
    <row r="5270" spans="1:2" x14ac:dyDescent="0.3">
      <c r="A5270" s="1" t="s">
        <v>5275</v>
      </c>
      <c r="B5270">
        <v>1048.7177419354839</v>
      </c>
    </row>
    <row r="5271" spans="1:2" x14ac:dyDescent="0.3">
      <c r="A5271" s="1" t="s">
        <v>5276</v>
      </c>
      <c r="B5271">
        <v>1048.7177419354839</v>
      </c>
    </row>
    <row r="5272" spans="1:2" x14ac:dyDescent="0.3">
      <c r="A5272" s="1" t="s">
        <v>5277</v>
      </c>
      <c r="B5272">
        <v>1048.7177419354839</v>
      </c>
    </row>
    <row r="5273" spans="1:2" x14ac:dyDescent="0.3">
      <c r="A5273" s="1" t="s">
        <v>5278</v>
      </c>
      <c r="B5273">
        <v>1048.7177419354839</v>
      </c>
    </row>
    <row r="5274" spans="1:2" x14ac:dyDescent="0.3">
      <c r="A5274" s="1" t="s">
        <v>5279</v>
      </c>
      <c r="B5274">
        <v>1048.7177419354839</v>
      </c>
    </row>
    <row r="5275" spans="1:2" x14ac:dyDescent="0.3">
      <c r="A5275" s="1" t="s">
        <v>5280</v>
      </c>
      <c r="B5275">
        <v>1048.7177419354839</v>
      </c>
    </row>
    <row r="5276" spans="1:2" x14ac:dyDescent="0.3">
      <c r="A5276" s="1" t="s">
        <v>5281</v>
      </c>
      <c r="B5276">
        <v>1048.7177419354839</v>
      </c>
    </row>
    <row r="5277" spans="1:2" x14ac:dyDescent="0.3">
      <c r="A5277" s="1" t="s">
        <v>5282</v>
      </c>
      <c r="B5277">
        <v>1048.7177419354839</v>
      </c>
    </row>
    <row r="5278" spans="1:2" x14ac:dyDescent="0.3">
      <c r="A5278" s="1" t="s">
        <v>5283</v>
      </c>
      <c r="B5278">
        <v>1048.7177419354839</v>
      </c>
    </row>
    <row r="5279" spans="1:2" x14ac:dyDescent="0.3">
      <c r="A5279" s="1" t="s">
        <v>5284</v>
      </c>
      <c r="B5279">
        <v>1048.7177419354839</v>
      </c>
    </row>
    <row r="5280" spans="1:2" x14ac:dyDescent="0.3">
      <c r="A5280" s="1" t="s">
        <v>5285</v>
      </c>
      <c r="B5280">
        <v>1048.7177419354839</v>
      </c>
    </row>
    <row r="5281" spans="1:2" x14ac:dyDescent="0.3">
      <c r="A5281" s="1" t="s">
        <v>5286</v>
      </c>
      <c r="B5281">
        <v>1048.7177419354839</v>
      </c>
    </row>
    <row r="5282" spans="1:2" x14ac:dyDescent="0.3">
      <c r="A5282" s="1" t="s">
        <v>5287</v>
      </c>
      <c r="B5282">
        <v>1048.7177419354839</v>
      </c>
    </row>
    <row r="5283" spans="1:2" x14ac:dyDescent="0.3">
      <c r="A5283" s="1" t="s">
        <v>5288</v>
      </c>
      <c r="B5283">
        <v>1048.7177419354839</v>
      </c>
    </row>
    <row r="5284" spans="1:2" x14ac:dyDescent="0.3">
      <c r="A5284" s="1" t="s">
        <v>5289</v>
      </c>
      <c r="B5284">
        <v>1048.7177419354839</v>
      </c>
    </row>
    <row r="5285" spans="1:2" x14ac:dyDescent="0.3">
      <c r="A5285" s="1" t="s">
        <v>5290</v>
      </c>
      <c r="B5285">
        <v>1048.7177419354839</v>
      </c>
    </row>
    <row r="5286" spans="1:2" x14ac:dyDescent="0.3">
      <c r="A5286" s="1" t="s">
        <v>5291</v>
      </c>
      <c r="B5286">
        <v>1048.7177419354839</v>
      </c>
    </row>
    <row r="5287" spans="1:2" x14ac:dyDescent="0.3">
      <c r="A5287" s="1" t="s">
        <v>5292</v>
      </c>
      <c r="B5287">
        <v>1048.7177419354839</v>
      </c>
    </row>
    <row r="5288" spans="1:2" x14ac:dyDescent="0.3">
      <c r="A5288" s="1" t="s">
        <v>5293</v>
      </c>
      <c r="B5288">
        <v>1048.7177419354839</v>
      </c>
    </row>
    <row r="5289" spans="1:2" x14ac:dyDescent="0.3">
      <c r="A5289" s="1" t="s">
        <v>5294</v>
      </c>
      <c r="B5289">
        <v>1048.7177419354839</v>
      </c>
    </row>
    <row r="5290" spans="1:2" x14ac:dyDescent="0.3">
      <c r="A5290" s="1" t="s">
        <v>5295</v>
      </c>
      <c r="B5290">
        <v>1048.7177419354839</v>
      </c>
    </row>
    <row r="5291" spans="1:2" x14ac:dyDescent="0.3">
      <c r="A5291" s="1" t="s">
        <v>5296</v>
      </c>
      <c r="B5291">
        <v>1048.7177419354839</v>
      </c>
    </row>
    <row r="5292" spans="1:2" x14ac:dyDescent="0.3">
      <c r="A5292" s="1" t="s">
        <v>5297</v>
      </c>
      <c r="B5292">
        <v>1048.7177419354839</v>
      </c>
    </row>
    <row r="5293" spans="1:2" x14ac:dyDescent="0.3">
      <c r="A5293" s="1" t="s">
        <v>5298</v>
      </c>
      <c r="B5293">
        <v>1048.7177419354839</v>
      </c>
    </row>
    <row r="5294" spans="1:2" x14ac:dyDescent="0.3">
      <c r="A5294" s="1" t="s">
        <v>5299</v>
      </c>
      <c r="B5294">
        <v>1048.7177419354839</v>
      </c>
    </row>
    <row r="5295" spans="1:2" x14ac:dyDescent="0.3">
      <c r="A5295" s="1" t="s">
        <v>5300</v>
      </c>
      <c r="B5295">
        <v>1048.7177419354839</v>
      </c>
    </row>
    <row r="5296" spans="1:2" x14ac:dyDescent="0.3">
      <c r="A5296" s="1" t="s">
        <v>5301</v>
      </c>
      <c r="B5296">
        <v>1048.7177419354839</v>
      </c>
    </row>
    <row r="5297" spans="1:2" x14ac:dyDescent="0.3">
      <c r="A5297" s="1" t="s">
        <v>5302</v>
      </c>
      <c r="B5297">
        <v>1048.7177419354839</v>
      </c>
    </row>
    <row r="5298" spans="1:2" x14ac:dyDescent="0.3">
      <c r="A5298" s="1" t="s">
        <v>5303</v>
      </c>
      <c r="B5298">
        <v>1048.7177419354839</v>
      </c>
    </row>
    <row r="5299" spans="1:2" x14ac:dyDescent="0.3">
      <c r="A5299" s="1" t="s">
        <v>5304</v>
      </c>
      <c r="B5299">
        <v>1048.7177419354839</v>
      </c>
    </row>
    <row r="5300" spans="1:2" x14ac:dyDescent="0.3">
      <c r="A5300" s="1" t="s">
        <v>5305</v>
      </c>
      <c r="B5300">
        <v>1048.7177419354839</v>
      </c>
    </row>
    <row r="5301" spans="1:2" x14ac:dyDescent="0.3">
      <c r="A5301" s="1" t="s">
        <v>5306</v>
      </c>
      <c r="B5301">
        <v>1048.7177419354839</v>
      </c>
    </row>
    <row r="5302" spans="1:2" x14ac:dyDescent="0.3">
      <c r="A5302" s="1" t="s">
        <v>5307</v>
      </c>
      <c r="B5302">
        <v>1048.7177419354839</v>
      </c>
    </row>
    <row r="5303" spans="1:2" x14ac:dyDescent="0.3">
      <c r="A5303" s="1" t="s">
        <v>5308</v>
      </c>
      <c r="B5303">
        <v>1048.7177419354839</v>
      </c>
    </row>
    <row r="5304" spans="1:2" x14ac:dyDescent="0.3">
      <c r="A5304" s="1" t="s">
        <v>5309</v>
      </c>
      <c r="B5304">
        <v>1048.7177419354839</v>
      </c>
    </row>
    <row r="5305" spans="1:2" x14ac:dyDescent="0.3">
      <c r="A5305" s="1" t="s">
        <v>5310</v>
      </c>
      <c r="B5305">
        <v>1048.7177419354839</v>
      </c>
    </row>
    <row r="5306" spans="1:2" x14ac:dyDescent="0.3">
      <c r="A5306" s="1" t="s">
        <v>5311</v>
      </c>
      <c r="B5306">
        <v>1048.7177419354839</v>
      </c>
    </row>
    <row r="5307" spans="1:2" x14ac:dyDescent="0.3">
      <c r="A5307" s="1" t="s">
        <v>5312</v>
      </c>
      <c r="B5307">
        <v>1048.7177419354839</v>
      </c>
    </row>
    <row r="5308" spans="1:2" x14ac:dyDescent="0.3">
      <c r="A5308" s="1" t="s">
        <v>5313</v>
      </c>
      <c r="B5308">
        <v>1048.7177419354839</v>
      </c>
    </row>
    <row r="5309" spans="1:2" x14ac:dyDescent="0.3">
      <c r="A5309" s="1" t="s">
        <v>5314</v>
      </c>
      <c r="B5309">
        <v>1048.7177419354839</v>
      </c>
    </row>
    <row r="5310" spans="1:2" x14ac:dyDescent="0.3">
      <c r="A5310" s="1" t="s">
        <v>5315</v>
      </c>
      <c r="B5310">
        <v>1048.7177419354839</v>
      </c>
    </row>
    <row r="5311" spans="1:2" x14ac:dyDescent="0.3">
      <c r="A5311" s="1" t="s">
        <v>5316</v>
      </c>
      <c r="B5311">
        <v>1048.7177419354839</v>
      </c>
    </row>
    <row r="5312" spans="1:2" x14ac:dyDescent="0.3">
      <c r="A5312" s="1" t="s">
        <v>5317</v>
      </c>
      <c r="B5312">
        <v>1048.7177419354839</v>
      </c>
    </row>
    <row r="5313" spans="1:2" x14ac:dyDescent="0.3">
      <c r="A5313" s="1" t="s">
        <v>5318</v>
      </c>
      <c r="B5313">
        <v>1048.7177419354839</v>
      </c>
    </row>
    <row r="5314" spans="1:2" x14ac:dyDescent="0.3">
      <c r="A5314" s="1" t="s">
        <v>5319</v>
      </c>
      <c r="B5314">
        <v>1048.7177419354839</v>
      </c>
    </row>
    <row r="5315" spans="1:2" x14ac:dyDescent="0.3">
      <c r="A5315" s="1" t="s">
        <v>5320</v>
      </c>
      <c r="B5315">
        <v>1048.7177419354839</v>
      </c>
    </row>
    <row r="5316" spans="1:2" x14ac:dyDescent="0.3">
      <c r="A5316" s="1" t="s">
        <v>5321</v>
      </c>
      <c r="B5316">
        <v>1048.7177419354839</v>
      </c>
    </row>
    <row r="5317" spans="1:2" x14ac:dyDescent="0.3">
      <c r="A5317" s="1" t="s">
        <v>5322</v>
      </c>
      <c r="B5317">
        <v>1048.7177419354839</v>
      </c>
    </row>
    <row r="5318" spans="1:2" x14ac:dyDescent="0.3">
      <c r="A5318" s="1" t="s">
        <v>5323</v>
      </c>
      <c r="B5318">
        <v>1048.7177419354839</v>
      </c>
    </row>
    <row r="5319" spans="1:2" x14ac:dyDescent="0.3">
      <c r="A5319" s="1" t="s">
        <v>5324</v>
      </c>
      <c r="B5319">
        <v>1048.7177419354839</v>
      </c>
    </row>
    <row r="5320" spans="1:2" x14ac:dyDescent="0.3">
      <c r="A5320" s="1" t="s">
        <v>5325</v>
      </c>
      <c r="B5320">
        <v>1048.7177419354839</v>
      </c>
    </row>
    <row r="5321" spans="1:2" x14ac:dyDescent="0.3">
      <c r="A5321" s="1" t="s">
        <v>5326</v>
      </c>
      <c r="B5321">
        <v>1048.7177419354839</v>
      </c>
    </row>
    <row r="5322" spans="1:2" x14ac:dyDescent="0.3">
      <c r="A5322" s="1" t="s">
        <v>5327</v>
      </c>
      <c r="B5322">
        <v>1048.7177419354839</v>
      </c>
    </row>
    <row r="5323" spans="1:2" x14ac:dyDescent="0.3">
      <c r="A5323" s="1" t="s">
        <v>5328</v>
      </c>
      <c r="B5323">
        <v>1048.7177419354839</v>
      </c>
    </row>
    <row r="5324" spans="1:2" x14ac:dyDescent="0.3">
      <c r="A5324" s="1" t="s">
        <v>5329</v>
      </c>
      <c r="B5324">
        <v>1048.7177419354839</v>
      </c>
    </row>
    <row r="5325" spans="1:2" x14ac:dyDescent="0.3">
      <c r="A5325" s="1" t="s">
        <v>5330</v>
      </c>
      <c r="B5325">
        <v>1048.7177419354839</v>
      </c>
    </row>
    <row r="5326" spans="1:2" x14ac:dyDescent="0.3">
      <c r="A5326" s="1" t="s">
        <v>5331</v>
      </c>
      <c r="B5326">
        <v>1048.7177419354839</v>
      </c>
    </row>
    <row r="5327" spans="1:2" x14ac:dyDescent="0.3">
      <c r="A5327" s="1" t="s">
        <v>5332</v>
      </c>
      <c r="B5327">
        <v>1048.7177419354839</v>
      </c>
    </row>
    <row r="5328" spans="1:2" x14ac:dyDescent="0.3">
      <c r="A5328" s="1" t="s">
        <v>5333</v>
      </c>
      <c r="B5328">
        <v>1048.7177419354839</v>
      </c>
    </row>
    <row r="5329" spans="1:2" x14ac:dyDescent="0.3">
      <c r="A5329" s="1" t="s">
        <v>5334</v>
      </c>
      <c r="B5329">
        <v>1048.7177419354839</v>
      </c>
    </row>
    <row r="5330" spans="1:2" x14ac:dyDescent="0.3">
      <c r="A5330" s="1" t="s">
        <v>5335</v>
      </c>
      <c r="B5330">
        <v>1048.7177419354839</v>
      </c>
    </row>
    <row r="5331" spans="1:2" x14ac:dyDescent="0.3">
      <c r="A5331" s="1" t="s">
        <v>5336</v>
      </c>
      <c r="B5331">
        <v>1048.7177419354839</v>
      </c>
    </row>
    <row r="5332" spans="1:2" x14ac:dyDescent="0.3">
      <c r="A5332" s="1" t="s">
        <v>5337</v>
      </c>
      <c r="B5332">
        <v>1048.7177419354839</v>
      </c>
    </row>
    <row r="5333" spans="1:2" x14ac:dyDescent="0.3">
      <c r="A5333" s="1" t="s">
        <v>5338</v>
      </c>
      <c r="B5333">
        <v>1048.7177419354839</v>
      </c>
    </row>
    <row r="5334" spans="1:2" x14ac:dyDescent="0.3">
      <c r="A5334" s="1" t="s">
        <v>5339</v>
      </c>
      <c r="B5334">
        <v>1048.7177419354839</v>
      </c>
    </row>
    <row r="5335" spans="1:2" x14ac:dyDescent="0.3">
      <c r="A5335" s="1" t="s">
        <v>5340</v>
      </c>
      <c r="B5335">
        <v>1048.7177419354839</v>
      </c>
    </row>
    <row r="5336" spans="1:2" x14ac:dyDescent="0.3">
      <c r="A5336" s="1" t="s">
        <v>5341</v>
      </c>
      <c r="B5336">
        <v>1048.7177419354839</v>
      </c>
    </row>
    <row r="5337" spans="1:2" x14ac:dyDescent="0.3">
      <c r="A5337" s="1" t="s">
        <v>5342</v>
      </c>
      <c r="B5337">
        <v>1048.7177419354839</v>
      </c>
    </row>
    <row r="5338" spans="1:2" x14ac:dyDescent="0.3">
      <c r="A5338" s="1" t="s">
        <v>5343</v>
      </c>
      <c r="B5338">
        <v>1048.7177419354839</v>
      </c>
    </row>
    <row r="5339" spans="1:2" x14ac:dyDescent="0.3">
      <c r="A5339" s="1" t="s">
        <v>5344</v>
      </c>
      <c r="B5339">
        <v>1048.7177419354839</v>
      </c>
    </row>
    <row r="5340" spans="1:2" x14ac:dyDescent="0.3">
      <c r="A5340" s="1" t="s">
        <v>5345</v>
      </c>
      <c r="B5340">
        <v>1048.7177419354839</v>
      </c>
    </row>
    <row r="5341" spans="1:2" x14ac:dyDescent="0.3">
      <c r="A5341" s="1" t="s">
        <v>5346</v>
      </c>
      <c r="B5341">
        <v>1048.7177419354839</v>
      </c>
    </row>
    <row r="5342" spans="1:2" x14ac:dyDescent="0.3">
      <c r="A5342" s="1" t="s">
        <v>5347</v>
      </c>
      <c r="B5342">
        <v>1048.7177419354839</v>
      </c>
    </row>
    <row r="5343" spans="1:2" x14ac:dyDescent="0.3">
      <c r="A5343" s="1" t="s">
        <v>5348</v>
      </c>
      <c r="B5343">
        <v>1048.7177419354839</v>
      </c>
    </row>
    <row r="5344" spans="1:2" x14ac:dyDescent="0.3">
      <c r="A5344" s="1" t="s">
        <v>5349</v>
      </c>
      <c r="B5344">
        <v>1048.7177419354839</v>
      </c>
    </row>
    <row r="5345" spans="1:2" x14ac:dyDescent="0.3">
      <c r="A5345" s="1" t="s">
        <v>5350</v>
      </c>
      <c r="B5345">
        <v>1048.7177419354839</v>
      </c>
    </row>
    <row r="5346" spans="1:2" x14ac:dyDescent="0.3">
      <c r="A5346" s="1" t="s">
        <v>5351</v>
      </c>
      <c r="B5346">
        <v>1048.7177419354839</v>
      </c>
    </row>
    <row r="5347" spans="1:2" x14ac:dyDescent="0.3">
      <c r="A5347" s="1" t="s">
        <v>5352</v>
      </c>
      <c r="B5347">
        <v>1048.7177419354839</v>
      </c>
    </row>
    <row r="5348" spans="1:2" x14ac:dyDescent="0.3">
      <c r="A5348" s="1" t="s">
        <v>5353</v>
      </c>
      <c r="B5348">
        <v>1048.7177419354839</v>
      </c>
    </row>
    <row r="5349" spans="1:2" x14ac:dyDescent="0.3">
      <c r="A5349" s="1" t="s">
        <v>5354</v>
      </c>
      <c r="B5349">
        <v>1048.7177419354839</v>
      </c>
    </row>
    <row r="5350" spans="1:2" x14ac:dyDescent="0.3">
      <c r="A5350" s="1" t="s">
        <v>5355</v>
      </c>
      <c r="B5350">
        <v>1048.7177419354839</v>
      </c>
    </row>
    <row r="5351" spans="1:2" x14ac:dyDescent="0.3">
      <c r="A5351" s="1" t="s">
        <v>5356</v>
      </c>
      <c r="B5351">
        <v>1048.7177419354839</v>
      </c>
    </row>
    <row r="5352" spans="1:2" x14ac:dyDescent="0.3">
      <c r="A5352" s="1" t="s">
        <v>5357</v>
      </c>
      <c r="B5352">
        <v>1048.7177419354839</v>
      </c>
    </row>
    <row r="5353" spans="1:2" x14ac:dyDescent="0.3">
      <c r="A5353" s="1" t="s">
        <v>5358</v>
      </c>
      <c r="B5353">
        <v>1048.7177419354839</v>
      </c>
    </row>
    <row r="5354" spans="1:2" x14ac:dyDescent="0.3">
      <c r="A5354" s="1" t="s">
        <v>5359</v>
      </c>
      <c r="B5354">
        <v>1048.7177419354839</v>
      </c>
    </row>
    <row r="5355" spans="1:2" x14ac:dyDescent="0.3">
      <c r="A5355" s="1" t="s">
        <v>5360</v>
      </c>
      <c r="B5355">
        <v>1048.7177419354839</v>
      </c>
    </row>
    <row r="5356" spans="1:2" x14ac:dyDescent="0.3">
      <c r="A5356" s="1" t="s">
        <v>5361</v>
      </c>
      <c r="B5356">
        <v>1048.7177419354839</v>
      </c>
    </row>
    <row r="5357" spans="1:2" x14ac:dyDescent="0.3">
      <c r="A5357" s="1" t="s">
        <v>5362</v>
      </c>
      <c r="B5357">
        <v>1048.7177419354839</v>
      </c>
    </row>
    <row r="5358" spans="1:2" x14ac:dyDescent="0.3">
      <c r="A5358" s="1" t="s">
        <v>5363</v>
      </c>
      <c r="B5358">
        <v>1048.7177419354839</v>
      </c>
    </row>
    <row r="5359" spans="1:2" x14ac:dyDescent="0.3">
      <c r="A5359" s="1" t="s">
        <v>5364</v>
      </c>
      <c r="B5359">
        <v>1048.7177419354839</v>
      </c>
    </row>
    <row r="5360" spans="1:2" x14ac:dyDescent="0.3">
      <c r="A5360" s="1" t="s">
        <v>5365</v>
      </c>
      <c r="B5360">
        <v>1048.7177419354839</v>
      </c>
    </row>
    <row r="5361" spans="1:2" x14ac:dyDescent="0.3">
      <c r="A5361" s="1" t="s">
        <v>5366</v>
      </c>
      <c r="B5361">
        <v>1048.7177419354839</v>
      </c>
    </row>
    <row r="5362" spans="1:2" x14ac:dyDescent="0.3">
      <c r="A5362" s="1" t="s">
        <v>5367</v>
      </c>
      <c r="B5362">
        <v>1048.7177419354839</v>
      </c>
    </row>
    <row r="5363" spans="1:2" x14ac:dyDescent="0.3">
      <c r="A5363" s="1" t="s">
        <v>5368</v>
      </c>
      <c r="B5363">
        <v>1048.7177419354839</v>
      </c>
    </row>
    <row r="5364" spans="1:2" x14ac:dyDescent="0.3">
      <c r="A5364" s="1" t="s">
        <v>5369</v>
      </c>
      <c r="B5364">
        <v>1048.7177419354839</v>
      </c>
    </row>
    <row r="5365" spans="1:2" x14ac:dyDescent="0.3">
      <c r="A5365" s="1" t="s">
        <v>5370</v>
      </c>
      <c r="B5365">
        <v>1048.7177419354839</v>
      </c>
    </row>
    <row r="5366" spans="1:2" x14ac:dyDescent="0.3">
      <c r="A5366" s="1" t="s">
        <v>5371</v>
      </c>
      <c r="B5366">
        <v>1048.7177419354839</v>
      </c>
    </row>
    <row r="5367" spans="1:2" x14ac:dyDescent="0.3">
      <c r="A5367" s="1" t="s">
        <v>5372</v>
      </c>
      <c r="B5367">
        <v>1048.7177419354839</v>
      </c>
    </row>
    <row r="5368" spans="1:2" x14ac:dyDescent="0.3">
      <c r="A5368" s="1" t="s">
        <v>5373</v>
      </c>
      <c r="B5368">
        <v>1048.7177419354839</v>
      </c>
    </row>
    <row r="5369" spans="1:2" x14ac:dyDescent="0.3">
      <c r="A5369" s="1" t="s">
        <v>5374</v>
      </c>
      <c r="B5369">
        <v>1048.7177419354839</v>
      </c>
    </row>
    <row r="5370" spans="1:2" x14ac:dyDescent="0.3">
      <c r="A5370" s="1" t="s">
        <v>5375</v>
      </c>
      <c r="B5370">
        <v>1048.7177419354839</v>
      </c>
    </row>
    <row r="5371" spans="1:2" x14ac:dyDescent="0.3">
      <c r="A5371" s="1" t="s">
        <v>5376</v>
      </c>
      <c r="B5371">
        <v>1048.7177419354839</v>
      </c>
    </row>
    <row r="5372" spans="1:2" x14ac:dyDescent="0.3">
      <c r="A5372" s="1" t="s">
        <v>5377</v>
      </c>
      <c r="B5372">
        <v>1048.7177419354839</v>
      </c>
    </row>
    <row r="5373" spans="1:2" x14ac:dyDescent="0.3">
      <c r="A5373" s="1" t="s">
        <v>5378</v>
      </c>
      <c r="B5373">
        <v>1048.7177419354839</v>
      </c>
    </row>
    <row r="5374" spans="1:2" x14ac:dyDescent="0.3">
      <c r="A5374" s="1" t="s">
        <v>5379</v>
      </c>
      <c r="B5374">
        <v>1048.7177419354839</v>
      </c>
    </row>
    <row r="5375" spans="1:2" x14ac:dyDescent="0.3">
      <c r="A5375" s="1" t="s">
        <v>5380</v>
      </c>
      <c r="B5375">
        <v>1048.7177419354839</v>
      </c>
    </row>
    <row r="5376" spans="1:2" x14ac:dyDescent="0.3">
      <c r="A5376" s="1" t="s">
        <v>5381</v>
      </c>
      <c r="B5376">
        <v>1048.7177419354839</v>
      </c>
    </row>
    <row r="5377" spans="1:2" x14ac:dyDescent="0.3">
      <c r="A5377" s="1" t="s">
        <v>5382</v>
      </c>
      <c r="B5377">
        <v>1048.7177419354839</v>
      </c>
    </row>
    <row r="5378" spans="1:2" x14ac:dyDescent="0.3">
      <c r="A5378" s="1" t="s">
        <v>5383</v>
      </c>
      <c r="B5378">
        <v>1048.7177419354839</v>
      </c>
    </row>
    <row r="5379" spans="1:2" x14ac:dyDescent="0.3">
      <c r="A5379" s="1" t="s">
        <v>5384</v>
      </c>
      <c r="B5379">
        <v>1048.7177419354839</v>
      </c>
    </row>
    <row r="5380" spans="1:2" x14ac:dyDescent="0.3">
      <c r="A5380" s="1" t="s">
        <v>5385</v>
      </c>
      <c r="B5380">
        <v>1048.7177419354839</v>
      </c>
    </row>
    <row r="5381" spans="1:2" x14ac:dyDescent="0.3">
      <c r="A5381" s="1" t="s">
        <v>5386</v>
      </c>
      <c r="B5381">
        <v>1048.7177419354839</v>
      </c>
    </row>
    <row r="5382" spans="1:2" x14ac:dyDescent="0.3">
      <c r="A5382" s="1" t="s">
        <v>5387</v>
      </c>
      <c r="B5382">
        <v>1048.7177419354839</v>
      </c>
    </row>
    <row r="5383" spans="1:2" x14ac:dyDescent="0.3">
      <c r="A5383" s="1" t="s">
        <v>5388</v>
      </c>
      <c r="B5383">
        <v>1048.7177419354839</v>
      </c>
    </row>
    <row r="5384" spans="1:2" x14ac:dyDescent="0.3">
      <c r="A5384" s="1" t="s">
        <v>5389</v>
      </c>
      <c r="B5384">
        <v>1048.7177419354839</v>
      </c>
    </row>
    <row r="5385" spans="1:2" x14ac:dyDescent="0.3">
      <c r="A5385" s="1" t="s">
        <v>5390</v>
      </c>
      <c r="B5385">
        <v>1048.7177419354839</v>
      </c>
    </row>
    <row r="5386" spans="1:2" x14ac:dyDescent="0.3">
      <c r="A5386" s="1" t="s">
        <v>5391</v>
      </c>
      <c r="B5386">
        <v>1048.7177419354839</v>
      </c>
    </row>
    <row r="5387" spans="1:2" x14ac:dyDescent="0.3">
      <c r="A5387" s="1" t="s">
        <v>5392</v>
      </c>
      <c r="B5387">
        <v>1048.7177419354839</v>
      </c>
    </row>
    <row r="5388" spans="1:2" x14ac:dyDescent="0.3">
      <c r="A5388" s="1" t="s">
        <v>5393</v>
      </c>
      <c r="B5388">
        <v>1048.7177419354839</v>
      </c>
    </row>
    <row r="5389" spans="1:2" x14ac:dyDescent="0.3">
      <c r="A5389" s="1" t="s">
        <v>5394</v>
      </c>
      <c r="B5389">
        <v>1048.7177419354839</v>
      </c>
    </row>
    <row r="5390" spans="1:2" x14ac:dyDescent="0.3">
      <c r="A5390" s="1" t="s">
        <v>5395</v>
      </c>
      <c r="B5390">
        <v>1048.7177419354839</v>
      </c>
    </row>
    <row r="5391" spans="1:2" x14ac:dyDescent="0.3">
      <c r="A5391" s="1" t="s">
        <v>5396</v>
      </c>
      <c r="B5391">
        <v>1048.7177419354839</v>
      </c>
    </row>
    <row r="5392" spans="1:2" x14ac:dyDescent="0.3">
      <c r="A5392" s="1" t="s">
        <v>5397</v>
      </c>
      <c r="B5392">
        <v>1048.7177419354839</v>
      </c>
    </row>
    <row r="5393" spans="1:2" x14ac:dyDescent="0.3">
      <c r="A5393" s="1" t="s">
        <v>5398</v>
      </c>
      <c r="B5393">
        <v>1048.7177419354839</v>
      </c>
    </row>
    <row r="5394" spans="1:2" x14ac:dyDescent="0.3">
      <c r="A5394" s="1" t="s">
        <v>5399</v>
      </c>
      <c r="B5394">
        <v>1048.7177419354839</v>
      </c>
    </row>
    <row r="5395" spans="1:2" x14ac:dyDescent="0.3">
      <c r="A5395" s="1" t="s">
        <v>5400</v>
      </c>
      <c r="B5395">
        <v>1048.7177419354839</v>
      </c>
    </row>
    <row r="5396" spans="1:2" x14ac:dyDescent="0.3">
      <c r="A5396" s="1" t="s">
        <v>5401</v>
      </c>
      <c r="B5396">
        <v>1048.7177419354839</v>
      </c>
    </row>
    <row r="5397" spans="1:2" x14ac:dyDescent="0.3">
      <c r="A5397" s="1" t="s">
        <v>5402</v>
      </c>
      <c r="B5397">
        <v>1048.7177419354839</v>
      </c>
    </row>
    <row r="5398" spans="1:2" x14ac:dyDescent="0.3">
      <c r="A5398" s="1" t="s">
        <v>5403</v>
      </c>
      <c r="B5398">
        <v>1048.7177419354839</v>
      </c>
    </row>
    <row r="5399" spans="1:2" x14ac:dyDescent="0.3">
      <c r="A5399" s="1" t="s">
        <v>5404</v>
      </c>
      <c r="B5399">
        <v>1048.7177419354839</v>
      </c>
    </row>
    <row r="5400" spans="1:2" x14ac:dyDescent="0.3">
      <c r="A5400" s="1" t="s">
        <v>5405</v>
      </c>
      <c r="B5400">
        <v>1048.7177419354839</v>
      </c>
    </row>
    <row r="5401" spans="1:2" x14ac:dyDescent="0.3">
      <c r="A5401" s="1" t="s">
        <v>5406</v>
      </c>
      <c r="B5401">
        <v>1048.7177419354839</v>
      </c>
    </row>
    <row r="5402" spans="1:2" x14ac:dyDescent="0.3">
      <c r="A5402" s="1" t="s">
        <v>5407</v>
      </c>
      <c r="B5402">
        <v>1048.7177419354839</v>
      </c>
    </row>
    <row r="5403" spans="1:2" x14ac:dyDescent="0.3">
      <c r="A5403" s="1" t="s">
        <v>5408</v>
      </c>
      <c r="B5403">
        <v>1048.7177419354839</v>
      </c>
    </row>
    <row r="5404" spans="1:2" x14ac:dyDescent="0.3">
      <c r="A5404" s="1" t="s">
        <v>5409</v>
      </c>
      <c r="B5404">
        <v>1048.7177419354839</v>
      </c>
    </row>
    <row r="5405" spans="1:2" x14ac:dyDescent="0.3">
      <c r="A5405" s="1" t="s">
        <v>5410</v>
      </c>
      <c r="B5405">
        <v>1048.7177419354839</v>
      </c>
    </row>
    <row r="5406" spans="1:2" x14ac:dyDescent="0.3">
      <c r="A5406" s="1" t="s">
        <v>5411</v>
      </c>
      <c r="B5406">
        <v>1048.7177419354839</v>
      </c>
    </row>
    <row r="5407" spans="1:2" x14ac:dyDescent="0.3">
      <c r="A5407" s="1" t="s">
        <v>5412</v>
      </c>
      <c r="B5407">
        <v>1048.7177419354839</v>
      </c>
    </row>
    <row r="5408" spans="1:2" x14ac:dyDescent="0.3">
      <c r="A5408" s="1" t="s">
        <v>5413</v>
      </c>
      <c r="B5408">
        <v>1048.7177419354839</v>
      </c>
    </row>
    <row r="5409" spans="1:2" x14ac:dyDescent="0.3">
      <c r="A5409" s="1" t="s">
        <v>5414</v>
      </c>
      <c r="B5409">
        <v>1048.7177419354839</v>
      </c>
    </row>
    <row r="5410" spans="1:2" x14ac:dyDescent="0.3">
      <c r="A5410" s="1" t="s">
        <v>5415</v>
      </c>
      <c r="B5410">
        <v>1048.7177419354839</v>
      </c>
    </row>
    <row r="5411" spans="1:2" x14ac:dyDescent="0.3">
      <c r="A5411" s="1" t="s">
        <v>5416</v>
      </c>
      <c r="B5411">
        <v>1048.7177419354839</v>
      </c>
    </row>
    <row r="5412" spans="1:2" x14ac:dyDescent="0.3">
      <c r="A5412" s="1" t="s">
        <v>5417</v>
      </c>
      <c r="B5412">
        <v>1048.7177419354839</v>
      </c>
    </row>
    <row r="5413" spans="1:2" x14ac:dyDescent="0.3">
      <c r="A5413" s="1" t="s">
        <v>5418</v>
      </c>
      <c r="B5413">
        <v>1048.7177419354839</v>
      </c>
    </row>
    <row r="5414" spans="1:2" x14ac:dyDescent="0.3">
      <c r="A5414" s="1" t="s">
        <v>5419</v>
      </c>
      <c r="B5414">
        <v>1048.7177419354839</v>
      </c>
    </row>
    <row r="5415" spans="1:2" x14ac:dyDescent="0.3">
      <c r="A5415" s="1" t="s">
        <v>5420</v>
      </c>
      <c r="B5415">
        <v>1048.7177419354839</v>
      </c>
    </row>
    <row r="5416" spans="1:2" x14ac:dyDescent="0.3">
      <c r="A5416" s="1" t="s">
        <v>5421</v>
      </c>
      <c r="B5416">
        <v>1048.7177419354839</v>
      </c>
    </row>
    <row r="5417" spans="1:2" x14ac:dyDescent="0.3">
      <c r="A5417" s="1" t="s">
        <v>5422</v>
      </c>
      <c r="B5417">
        <v>1048.7177419354839</v>
      </c>
    </row>
    <row r="5418" spans="1:2" x14ac:dyDescent="0.3">
      <c r="A5418" s="1" t="s">
        <v>5423</v>
      </c>
      <c r="B5418">
        <v>1048.7177419354839</v>
      </c>
    </row>
    <row r="5419" spans="1:2" x14ac:dyDescent="0.3">
      <c r="A5419" s="1" t="s">
        <v>5424</v>
      </c>
      <c r="B5419">
        <v>1048.7177419354839</v>
      </c>
    </row>
    <row r="5420" spans="1:2" x14ac:dyDescent="0.3">
      <c r="A5420" s="1" t="s">
        <v>5425</v>
      </c>
      <c r="B5420">
        <v>1048.7177419354839</v>
      </c>
    </row>
    <row r="5421" spans="1:2" x14ac:dyDescent="0.3">
      <c r="A5421" s="1" t="s">
        <v>5426</v>
      </c>
      <c r="B5421">
        <v>1048.7177419354839</v>
      </c>
    </row>
    <row r="5422" spans="1:2" x14ac:dyDescent="0.3">
      <c r="A5422" s="1" t="s">
        <v>5427</v>
      </c>
      <c r="B5422">
        <v>1048.7177419354839</v>
      </c>
    </row>
    <row r="5423" spans="1:2" x14ac:dyDescent="0.3">
      <c r="A5423" s="1" t="s">
        <v>5428</v>
      </c>
      <c r="B5423">
        <v>1048.7177419354839</v>
      </c>
    </row>
    <row r="5424" spans="1:2" x14ac:dyDescent="0.3">
      <c r="A5424" s="1" t="s">
        <v>5429</v>
      </c>
      <c r="B5424">
        <v>1048.7177419354839</v>
      </c>
    </row>
    <row r="5425" spans="1:2" x14ac:dyDescent="0.3">
      <c r="A5425" s="1" t="s">
        <v>5430</v>
      </c>
      <c r="B5425">
        <v>1048.7177419354839</v>
      </c>
    </row>
    <row r="5426" spans="1:2" x14ac:dyDescent="0.3">
      <c r="A5426" s="1" t="s">
        <v>5431</v>
      </c>
      <c r="B5426">
        <v>1048.7177419354839</v>
      </c>
    </row>
    <row r="5427" spans="1:2" x14ac:dyDescent="0.3">
      <c r="A5427" s="1" t="s">
        <v>5432</v>
      </c>
      <c r="B5427">
        <v>1048.7177419354839</v>
      </c>
    </row>
    <row r="5428" spans="1:2" x14ac:dyDescent="0.3">
      <c r="A5428" s="1" t="s">
        <v>5433</v>
      </c>
      <c r="B5428">
        <v>1048.7177419354839</v>
      </c>
    </row>
    <row r="5429" spans="1:2" x14ac:dyDescent="0.3">
      <c r="A5429" s="1" t="s">
        <v>5434</v>
      </c>
      <c r="B5429">
        <v>1048.7177419354839</v>
      </c>
    </row>
    <row r="5430" spans="1:2" x14ac:dyDescent="0.3">
      <c r="A5430" s="1" t="s">
        <v>5435</v>
      </c>
      <c r="B5430">
        <v>1048.7177419354839</v>
      </c>
    </row>
    <row r="5431" spans="1:2" x14ac:dyDescent="0.3">
      <c r="A5431" s="1" t="s">
        <v>5436</v>
      </c>
      <c r="B5431">
        <v>1048.7177419354839</v>
      </c>
    </row>
    <row r="5432" spans="1:2" x14ac:dyDescent="0.3">
      <c r="A5432" s="1" t="s">
        <v>5437</v>
      </c>
      <c r="B5432">
        <v>1048.7177419354839</v>
      </c>
    </row>
    <row r="5433" spans="1:2" x14ac:dyDescent="0.3">
      <c r="A5433" s="1" t="s">
        <v>5438</v>
      </c>
      <c r="B5433">
        <v>1048.7177419354839</v>
      </c>
    </row>
    <row r="5434" spans="1:2" x14ac:dyDescent="0.3">
      <c r="A5434" s="1" t="s">
        <v>5439</v>
      </c>
      <c r="B5434">
        <v>1048.7177419354839</v>
      </c>
    </row>
    <row r="5435" spans="1:2" x14ac:dyDescent="0.3">
      <c r="A5435" s="1" t="s">
        <v>5440</v>
      </c>
      <c r="B5435">
        <v>1048.7177419354839</v>
      </c>
    </row>
    <row r="5436" spans="1:2" x14ac:dyDescent="0.3">
      <c r="A5436" s="1" t="s">
        <v>5441</v>
      </c>
      <c r="B5436">
        <v>1048.7177419354839</v>
      </c>
    </row>
    <row r="5437" spans="1:2" x14ac:dyDescent="0.3">
      <c r="A5437" s="1" t="s">
        <v>5442</v>
      </c>
      <c r="B5437">
        <v>1048.7177419354839</v>
      </c>
    </row>
    <row r="5438" spans="1:2" x14ac:dyDescent="0.3">
      <c r="A5438" s="1" t="s">
        <v>5443</v>
      </c>
      <c r="B5438">
        <v>1048.7177419354839</v>
      </c>
    </row>
    <row r="5439" spans="1:2" x14ac:dyDescent="0.3">
      <c r="A5439" s="1" t="s">
        <v>5444</v>
      </c>
      <c r="B5439">
        <v>1048.7177419354839</v>
      </c>
    </row>
    <row r="5440" spans="1:2" x14ac:dyDescent="0.3">
      <c r="A5440" s="1" t="s">
        <v>5445</v>
      </c>
      <c r="B5440">
        <v>1048.7177419354839</v>
      </c>
    </row>
    <row r="5441" spans="1:2" x14ac:dyDescent="0.3">
      <c r="A5441" s="1" t="s">
        <v>5446</v>
      </c>
      <c r="B5441">
        <v>1048.7177419354839</v>
      </c>
    </row>
    <row r="5442" spans="1:2" x14ac:dyDescent="0.3">
      <c r="A5442" s="1" t="s">
        <v>5447</v>
      </c>
      <c r="B5442">
        <v>1048.7177419354839</v>
      </c>
    </row>
    <row r="5443" spans="1:2" x14ac:dyDescent="0.3">
      <c r="A5443" s="1" t="s">
        <v>5448</v>
      </c>
      <c r="B5443">
        <v>1048.7177419354839</v>
      </c>
    </row>
    <row r="5444" spans="1:2" x14ac:dyDescent="0.3">
      <c r="A5444" s="1" t="s">
        <v>5449</v>
      </c>
      <c r="B5444">
        <v>1048.7177419354839</v>
      </c>
    </row>
    <row r="5445" spans="1:2" x14ac:dyDescent="0.3">
      <c r="A5445" s="1" t="s">
        <v>5450</v>
      </c>
      <c r="B5445">
        <v>1048.7177419354839</v>
      </c>
    </row>
    <row r="5446" spans="1:2" x14ac:dyDescent="0.3">
      <c r="A5446" s="1" t="s">
        <v>5451</v>
      </c>
      <c r="B5446">
        <v>1048.7177419354839</v>
      </c>
    </row>
    <row r="5447" spans="1:2" x14ac:dyDescent="0.3">
      <c r="A5447" s="1" t="s">
        <v>5452</v>
      </c>
      <c r="B5447">
        <v>1048.7177419354839</v>
      </c>
    </row>
    <row r="5448" spans="1:2" x14ac:dyDescent="0.3">
      <c r="A5448" s="1" t="s">
        <v>5453</v>
      </c>
      <c r="B5448">
        <v>1048.7177419354839</v>
      </c>
    </row>
    <row r="5449" spans="1:2" x14ac:dyDescent="0.3">
      <c r="A5449" s="1" t="s">
        <v>5454</v>
      </c>
      <c r="B5449">
        <v>1048.7177419354839</v>
      </c>
    </row>
    <row r="5450" spans="1:2" x14ac:dyDescent="0.3">
      <c r="A5450" s="1" t="s">
        <v>5455</v>
      </c>
      <c r="B5450">
        <v>1048.7177419354839</v>
      </c>
    </row>
    <row r="5451" spans="1:2" x14ac:dyDescent="0.3">
      <c r="A5451" s="1" t="s">
        <v>5456</v>
      </c>
      <c r="B5451">
        <v>1048.7177419354839</v>
      </c>
    </row>
    <row r="5452" spans="1:2" x14ac:dyDescent="0.3">
      <c r="A5452" s="1" t="s">
        <v>5457</v>
      </c>
      <c r="B5452">
        <v>1048.7177419354839</v>
      </c>
    </row>
    <row r="5453" spans="1:2" x14ac:dyDescent="0.3">
      <c r="A5453" s="1" t="s">
        <v>5458</v>
      </c>
      <c r="B5453">
        <v>1048.7177419354839</v>
      </c>
    </row>
    <row r="5454" spans="1:2" x14ac:dyDescent="0.3">
      <c r="A5454" s="1" t="s">
        <v>5459</v>
      </c>
      <c r="B5454">
        <v>1048.7177419354839</v>
      </c>
    </row>
    <row r="5455" spans="1:2" x14ac:dyDescent="0.3">
      <c r="A5455" s="1" t="s">
        <v>5460</v>
      </c>
      <c r="B5455">
        <v>1048.7177419354839</v>
      </c>
    </row>
    <row r="5456" spans="1:2" x14ac:dyDescent="0.3">
      <c r="A5456" s="1" t="s">
        <v>5461</v>
      </c>
      <c r="B5456">
        <v>1048.7177419354839</v>
      </c>
    </row>
    <row r="5457" spans="1:2" x14ac:dyDescent="0.3">
      <c r="A5457" s="1" t="s">
        <v>5462</v>
      </c>
      <c r="B5457">
        <v>1048.7177419354839</v>
      </c>
    </row>
    <row r="5458" spans="1:2" x14ac:dyDescent="0.3">
      <c r="A5458" s="1" t="s">
        <v>5463</v>
      </c>
      <c r="B5458">
        <v>1048.7177419354839</v>
      </c>
    </row>
    <row r="5459" spans="1:2" x14ac:dyDescent="0.3">
      <c r="A5459" s="1" t="s">
        <v>5464</v>
      </c>
      <c r="B5459">
        <v>1048.7177419354839</v>
      </c>
    </row>
    <row r="5460" spans="1:2" x14ac:dyDescent="0.3">
      <c r="A5460" s="1" t="s">
        <v>5465</v>
      </c>
      <c r="B5460">
        <v>1048.7177419354839</v>
      </c>
    </row>
    <row r="5461" spans="1:2" x14ac:dyDescent="0.3">
      <c r="A5461" s="1" t="s">
        <v>5466</v>
      </c>
      <c r="B5461">
        <v>1048.7177419354839</v>
      </c>
    </row>
    <row r="5462" spans="1:2" x14ac:dyDescent="0.3">
      <c r="A5462" s="1" t="s">
        <v>5467</v>
      </c>
      <c r="B5462">
        <v>1048.7177419354839</v>
      </c>
    </row>
    <row r="5463" spans="1:2" x14ac:dyDescent="0.3">
      <c r="A5463" s="1" t="s">
        <v>5468</v>
      </c>
      <c r="B5463">
        <v>1048.7177419354839</v>
      </c>
    </row>
    <row r="5464" spans="1:2" x14ac:dyDescent="0.3">
      <c r="A5464" s="1" t="s">
        <v>5469</v>
      </c>
      <c r="B5464">
        <v>1048.7177419354839</v>
      </c>
    </row>
    <row r="5465" spans="1:2" x14ac:dyDescent="0.3">
      <c r="A5465" s="1" t="s">
        <v>5470</v>
      </c>
      <c r="B5465">
        <v>1048.7177419354839</v>
      </c>
    </row>
    <row r="5466" spans="1:2" x14ac:dyDescent="0.3">
      <c r="A5466" s="1" t="s">
        <v>5471</v>
      </c>
      <c r="B5466">
        <v>1048.7177419354839</v>
      </c>
    </row>
    <row r="5467" spans="1:2" x14ac:dyDescent="0.3">
      <c r="A5467" s="1" t="s">
        <v>5472</v>
      </c>
      <c r="B5467">
        <v>1048.7177419354839</v>
      </c>
    </row>
    <row r="5468" spans="1:2" x14ac:dyDescent="0.3">
      <c r="A5468" s="1" t="s">
        <v>5473</v>
      </c>
      <c r="B5468">
        <v>1048.7177419354839</v>
      </c>
    </row>
    <row r="5469" spans="1:2" x14ac:dyDescent="0.3">
      <c r="A5469" s="1" t="s">
        <v>5474</v>
      </c>
      <c r="B5469">
        <v>1048.7177419354839</v>
      </c>
    </row>
    <row r="5470" spans="1:2" x14ac:dyDescent="0.3">
      <c r="A5470" s="1" t="s">
        <v>5475</v>
      </c>
      <c r="B5470">
        <v>1048.7177419354839</v>
      </c>
    </row>
    <row r="5471" spans="1:2" x14ac:dyDescent="0.3">
      <c r="A5471" s="1" t="s">
        <v>5476</v>
      </c>
      <c r="B5471">
        <v>1048.7177419354839</v>
      </c>
    </row>
    <row r="5472" spans="1:2" x14ac:dyDescent="0.3">
      <c r="A5472" s="1" t="s">
        <v>5477</v>
      </c>
      <c r="B5472">
        <v>1048.7177419354839</v>
      </c>
    </row>
    <row r="5473" spans="1:2" x14ac:dyDescent="0.3">
      <c r="A5473" s="1" t="s">
        <v>5478</v>
      </c>
      <c r="B5473">
        <v>1048.7177419354839</v>
      </c>
    </row>
    <row r="5474" spans="1:2" x14ac:dyDescent="0.3">
      <c r="A5474" s="1" t="s">
        <v>5479</v>
      </c>
      <c r="B5474">
        <v>1048.7177419354839</v>
      </c>
    </row>
    <row r="5475" spans="1:2" x14ac:dyDescent="0.3">
      <c r="A5475" s="1" t="s">
        <v>5480</v>
      </c>
      <c r="B5475">
        <v>1048.7177419354839</v>
      </c>
    </row>
    <row r="5476" spans="1:2" x14ac:dyDescent="0.3">
      <c r="A5476" s="1" t="s">
        <v>5481</v>
      </c>
      <c r="B5476">
        <v>1048.7177419354839</v>
      </c>
    </row>
    <row r="5477" spans="1:2" x14ac:dyDescent="0.3">
      <c r="A5477" s="1" t="s">
        <v>5482</v>
      </c>
      <c r="B5477">
        <v>1048.7177419354839</v>
      </c>
    </row>
    <row r="5478" spans="1:2" x14ac:dyDescent="0.3">
      <c r="A5478" s="1" t="s">
        <v>5483</v>
      </c>
      <c r="B5478">
        <v>1048.7177419354839</v>
      </c>
    </row>
    <row r="5479" spans="1:2" x14ac:dyDescent="0.3">
      <c r="A5479" s="1" t="s">
        <v>5484</v>
      </c>
      <c r="B5479">
        <v>1048.7177419354839</v>
      </c>
    </row>
    <row r="5480" spans="1:2" x14ac:dyDescent="0.3">
      <c r="A5480" s="1" t="s">
        <v>5485</v>
      </c>
      <c r="B5480">
        <v>1048.7177419354839</v>
      </c>
    </row>
    <row r="5481" spans="1:2" x14ac:dyDescent="0.3">
      <c r="A5481" s="1" t="s">
        <v>5486</v>
      </c>
      <c r="B5481">
        <v>1048.7177419354839</v>
      </c>
    </row>
    <row r="5482" spans="1:2" x14ac:dyDescent="0.3">
      <c r="A5482" s="1" t="s">
        <v>5487</v>
      </c>
      <c r="B5482">
        <v>1048.7177419354839</v>
      </c>
    </row>
    <row r="5483" spans="1:2" x14ac:dyDescent="0.3">
      <c r="A5483" s="1" t="s">
        <v>5488</v>
      </c>
      <c r="B5483">
        <v>1048.7177419354839</v>
      </c>
    </row>
    <row r="5484" spans="1:2" x14ac:dyDescent="0.3">
      <c r="A5484" s="1" t="s">
        <v>5489</v>
      </c>
      <c r="B5484">
        <v>1048.7177419354839</v>
      </c>
    </row>
    <row r="5485" spans="1:2" x14ac:dyDescent="0.3">
      <c r="A5485" s="1" t="s">
        <v>5490</v>
      </c>
      <c r="B5485">
        <v>1048.7177419354839</v>
      </c>
    </row>
    <row r="5486" spans="1:2" x14ac:dyDescent="0.3">
      <c r="A5486" s="1" t="s">
        <v>5491</v>
      </c>
      <c r="B5486">
        <v>1048.7177419354839</v>
      </c>
    </row>
    <row r="5487" spans="1:2" x14ac:dyDescent="0.3">
      <c r="A5487" s="1" t="s">
        <v>5492</v>
      </c>
      <c r="B5487">
        <v>1048.7177419354839</v>
      </c>
    </row>
    <row r="5488" spans="1:2" x14ac:dyDescent="0.3">
      <c r="A5488" s="1" t="s">
        <v>5493</v>
      </c>
      <c r="B5488">
        <v>1048.7177419354839</v>
      </c>
    </row>
    <row r="5489" spans="1:2" x14ac:dyDescent="0.3">
      <c r="A5489" s="1" t="s">
        <v>5494</v>
      </c>
      <c r="B5489">
        <v>1048.7177419354839</v>
      </c>
    </row>
    <row r="5490" spans="1:2" x14ac:dyDescent="0.3">
      <c r="A5490" s="1" t="s">
        <v>5495</v>
      </c>
      <c r="B5490">
        <v>1048.7177419354839</v>
      </c>
    </row>
    <row r="5491" spans="1:2" x14ac:dyDescent="0.3">
      <c r="A5491" s="1" t="s">
        <v>5496</v>
      </c>
      <c r="B5491">
        <v>1048.7177419354839</v>
      </c>
    </row>
    <row r="5492" spans="1:2" x14ac:dyDescent="0.3">
      <c r="A5492" s="1" t="s">
        <v>5497</v>
      </c>
      <c r="B5492">
        <v>1048.7177419354839</v>
      </c>
    </row>
    <row r="5493" spans="1:2" x14ac:dyDescent="0.3">
      <c r="A5493" s="1" t="s">
        <v>5498</v>
      </c>
      <c r="B5493">
        <v>1048.7177419354839</v>
      </c>
    </row>
    <row r="5494" spans="1:2" x14ac:dyDescent="0.3">
      <c r="A5494" s="1" t="s">
        <v>5499</v>
      </c>
      <c r="B5494">
        <v>1048.7177419354839</v>
      </c>
    </row>
    <row r="5495" spans="1:2" x14ac:dyDescent="0.3">
      <c r="A5495" s="1" t="s">
        <v>5500</v>
      </c>
      <c r="B5495">
        <v>1048.7177419354839</v>
      </c>
    </row>
    <row r="5496" spans="1:2" x14ac:dyDescent="0.3">
      <c r="A5496" s="1" t="s">
        <v>5501</v>
      </c>
      <c r="B5496">
        <v>1048.7177419354839</v>
      </c>
    </row>
    <row r="5497" spans="1:2" x14ac:dyDescent="0.3">
      <c r="A5497" s="1" t="s">
        <v>5502</v>
      </c>
      <c r="B5497">
        <v>1048.7177419354839</v>
      </c>
    </row>
    <row r="5498" spans="1:2" x14ac:dyDescent="0.3">
      <c r="A5498" s="1" t="s">
        <v>5503</v>
      </c>
      <c r="B5498">
        <v>1048.7177419354839</v>
      </c>
    </row>
    <row r="5499" spans="1:2" x14ac:dyDescent="0.3">
      <c r="A5499" s="1" t="s">
        <v>5504</v>
      </c>
      <c r="B5499">
        <v>1048.7177419354839</v>
      </c>
    </row>
    <row r="5500" spans="1:2" x14ac:dyDescent="0.3">
      <c r="A5500" s="1" t="s">
        <v>5505</v>
      </c>
      <c r="B5500">
        <v>1048.7177419354839</v>
      </c>
    </row>
    <row r="5501" spans="1:2" x14ac:dyDescent="0.3">
      <c r="A5501" s="1" t="s">
        <v>5506</v>
      </c>
      <c r="B5501">
        <v>1048.7177419354839</v>
      </c>
    </row>
    <row r="5502" spans="1:2" x14ac:dyDescent="0.3">
      <c r="A5502" s="1" t="s">
        <v>5507</v>
      </c>
      <c r="B5502">
        <v>1048.7177419354839</v>
      </c>
    </row>
    <row r="5503" spans="1:2" x14ac:dyDescent="0.3">
      <c r="A5503" s="1" t="s">
        <v>5508</v>
      </c>
      <c r="B5503">
        <v>1048.7177419354839</v>
      </c>
    </row>
    <row r="5504" spans="1:2" x14ac:dyDescent="0.3">
      <c r="A5504" s="1" t="s">
        <v>5509</v>
      </c>
      <c r="B5504">
        <v>1048.7177419354839</v>
      </c>
    </row>
    <row r="5505" spans="1:2" x14ac:dyDescent="0.3">
      <c r="A5505" s="1" t="s">
        <v>5510</v>
      </c>
      <c r="B5505">
        <v>1048.7177419354839</v>
      </c>
    </row>
    <row r="5506" spans="1:2" x14ac:dyDescent="0.3">
      <c r="A5506" s="1" t="s">
        <v>5511</v>
      </c>
      <c r="B5506">
        <v>1048.7177419354839</v>
      </c>
    </row>
    <row r="5507" spans="1:2" x14ac:dyDescent="0.3">
      <c r="A5507" s="1" t="s">
        <v>5512</v>
      </c>
      <c r="B5507">
        <v>1048.7177419354839</v>
      </c>
    </row>
    <row r="5508" spans="1:2" x14ac:dyDescent="0.3">
      <c r="A5508" s="1" t="s">
        <v>5513</v>
      </c>
      <c r="B5508">
        <v>1048.7177419354839</v>
      </c>
    </row>
    <row r="5509" spans="1:2" x14ac:dyDescent="0.3">
      <c r="A5509" s="1" t="s">
        <v>5514</v>
      </c>
      <c r="B5509">
        <v>1048.7177419354839</v>
      </c>
    </row>
    <row r="5510" spans="1:2" x14ac:dyDescent="0.3">
      <c r="A5510" s="1" t="s">
        <v>5515</v>
      </c>
      <c r="B5510">
        <v>1048.7177419354839</v>
      </c>
    </row>
    <row r="5511" spans="1:2" x14ac:dyDescent="0.3">
      <c r="A5511" s="1" t="s">
        <v>5516</v>
      </c>
      <c r="B5511">
        <v>1048.7177419354839</v>
      </c>
    </row>
    <row r="5512" spans="1:2" x14ac:dyDescent="0.3">
      <c r="A5512" s="1" t="s">
        <v>5517</v>
      </c>
      <c r="B5512">
        <v>1048.7177419354839</v>
      </c>
    </row>
    <row r="5513" spans="1:2" x14ac:dyDescent="0.3">
      <c r="A5513" s="1" t="s">
        <v>5518</v>
      </c>
      <c r="B5513">
        <v>1048.7177419354839</v>
      </c>
    </row>
    <row r="5514" spans="1:2" x14ac:dyDescent="0.3">
      <c r="A5514" s="1" t="s">
        <v>5519</v>
      </c>
      <c r="B5514">
        <v>1048.7177419354839</v>
      </c>
    </row>
    <row r="5515" spans="1:2" x14ac:dyDescent="0.3">
      <c r="A5515" s="1" t="s">
        <v>5520</v>
      </c>
      <c r="B5515">
        <v>1048.7177419354839</v>
      </c>
    </row>
    <row r="5516" spans="1:2" x14ac:dyDescent="0.3">
      <c r="A5516" s="1" t="s">
        <v>5521</v>
      </c>
      <c r="B5516">
        <v>1048.7177419354839</v>
      </c>
    </row>
    <row r="5517" spans="1:2" x14ac:dyDescent="0.3">
      <c r="A5517" s="1" t="s">
        <v>5522</v>
      </c>
      <c r="B5517">
        <v>1048.7177419354839</v>
      </c>
    </row>
    <row r="5518" spans="1:2" x14ac:dyDescent="0.3">
      <c r="A5518" s="1" t="s">
        <v>5523</v>
      </c>
      <c r="B5518">
        <v>1048.7177419354839</v>
      </c>
    </row>
    <row r="5519" spans="1:2" x14ac:dyDescent="0.3">
      <c r="A5519" s="1" t="s">
        <v>5524</v>
      </c>
      <c r="B5519">
        <v>1048.7177419354839</v>
      </c>
    </row>
    <row r="5520" spans="1:2" x14ac:dyDescent="0.3">
      <c r="A5520" s="1" t="s">
        <v>5525</v>
      </c>
      <c r="B5520">
        <v>1048.7177419354839</v>
      </c>
    </row>
    <row r="5521" spans="1:2" x14ac:dyDescent="0.3">
      <c r="A5521" s="1" t="s">
        <v>5526</v>
      </c>
      <c r="B5521">
        <v>1048.7177419354839</v>
      </c>
    </row>
    <row r="5522" spans="1:2" x14ac:dyDescent="0.3">
      <c r="A5522" s="1" t="s">
        <v>5527</v>
      </c>
      <c r="B5522">
        <v>1048.7177419354839</v>
      </c>
    </row>
    <row r="5523" spans="1:2" x14ac:dyDescent="0.3">
      <c r="A5523" s="1" t="s">
        <v>5528</v>
      </c>
      <c r="B5523">
        <v>1048.7177419354839</v>
      </c>
    </row>
    <row r="5524" spans="1:2" x14ac:dyDescent="0.3">
      <c r="A5524" s="1" t="s">
        <v>5529</v>
      </c>
      <c r="B5524">
        <v>1048.7177419354839</v>
      </c>
    </row>
    <row r="5525" spans="1:2" x14ac:dyDescent="0.3">
      <c r="A5525" s="1" t="s">
        <v>5530</v>
      </c>
      <c r="B5525">
        <v>1048.7177419354839</v>
      </c>
    </row>
    <row r="5526" spans="1:2" x14ac:dyDescent="0.3">
      <c r="A5526" s="1" t="s">
        <v>5531</v>
      </c>
      <c r="B5526">
        <v>1048.7177419354839</v>
      </c>
    </row>
    <row r="5527" spans="1:2" x14ac:dyDescent="0.3">
      <c r="A5527" s="1" t="s">
        <v>5532</v>
      </c>
      <c r="B5527">
        <v>1048.7177419354839</v>
      </c>
    </row>
    <row r="5528" spans="1:2" x14ac:dyDescent="0.3">
      <c r="A5528" s="1" t="s">
        <v>5533</v>
      </c>
      <c r="B5528">
        <v>1048.7177419354839</v>
      </c>
    </row>
    <row r="5529" spans="1:2" x14ac:dyDescent="0.3">
      <c r="A5529" s="1" t="s">
        <v>5534</v>
      </c>
      <c r="B5529">
        <v>1048.7177419354839</v>
      </c>
    </row>
    <row r="5530" spans="1:2" x14ac:dyDescent="0.3">
      <c r="A5530" s="1" t="s">
        <v>5535</v>
      </c>
      <c r="B5530">
        <v>1048.7177419354839</v>
      </c>
    </row>
    <row r="5531" spans="1:2" x14ac:dyDescent="0.3">
      <c r="A5531" s="1" t="s">
        <v>5536</v>
      </c>
      <c r="B5531">
        <v>1048.7177419354839</v>
      </c>
    </row>
    <row r="5532" spans="1:2" x14ac:dyDescent="0.3">
      <c r="A5532" s="1" t="s">
        <v>5537</v>
      </c>
      <c r="B5532">
        <v>1048.7177419354839</v>
      </c>
    </row>
    <row r="5533" spans="1:2" x14ac:dyDescent="0.3">
      <c r="A5533" s="1" t="s">
        <v>5538</v>
      </c>
      <c r="B5533">
        <v>1048.7177419354839</v>
      </c>
    </row>
    <row r="5534" spans="1:2" x14ac:dyDescent="0.3">
      <c r="A5534" s="1" t="s">
        <v>5539</v>
      </c>
      <c r="B5534">
        <v>1048.7177419354839</v>
      </c>
    </row>
    <row r="5535" spans="1:2" x14ac:dyDescent="0.3">
      <c r="A5535" s="1" t="s">
        <v>5540</v>
      </c>
      <c r="B5535">
        <v>1048.7177419354839</v>
      </c>
    </row>
    <row r="5536" spans="1:2" x14ac:dyDescent="0.3">
      <c r="A5536" s="1" t="s">
        <v>5541</v>
      </c>
      <c r="B5536">
        <v>1048.7177419354839</v>
      </c>
    </row>
    <row r="5537" spans="1:2" x14ac:dyDescent="0.3">
      <c r="A5537" s="1" t="s">
        <v>5542</v>
      </c>
      <c r="B5537">
        <v>1048.7177419354839</v>
      </c>
    </row>
    <row r="5538" spans="1:2" x14ac:dyDescent="0.3">
      <c r="A5538" s="1" t="s">
        <v>5543</v>
      </c>
      <c r="B5538">
        <v>1048.7177419354839</v>
      </c>
    </row>
    <row r="5539" spans="1:2" x14ac:dyDescent="0.3">
      <c r="A5539" s="1" t="s">
        <v>5544</v>
      </c>
      <c r="B5539">
        <v>1048.7177419354839</v>
      </c>
    </row>
    <row r="5540" spans="1:2" x14ac:dyDescent="0.3">
      <c r="A5540" s="1" t="s">
        <v>5545</v>
      </c>
      <c r="B5540">
        <v>1048.7177419354839</v>
      </c>
    </row>
    <row r="5541" spans="1:2" x14ac:dyDescent="0.3">
      <c r="A5541" s="1" t="s">
        <v>5546</v>
      </c>
      <c r="B5541">
        <v>1048.7177419354839</v>
      </c>
    </row>
    <row r="5542" spans="1:2" x14ac:dyDescent="0.3">
      <c r="A5542" s="1" t="s">
        <v>5547</v>
      </c>
      <c r="B5542">
        <v>1048.7177419354839</v>
      </c>
    </row>
    <row r="5543" spans="1:2" x14ac:dyDescent="0.3">
      <c r="A5543" s="1" t="s">
        <v>5548</v>
      </c>
      <c r="B5543">
        <v>1048.7177419354839</v>
      </c>
    </row>
    <row r="5544" spans="1:2" x14ac:dyDescent="0.3">
      <c r="A5544" s="1" t="s">
        <v>5549</v>
      </c>
      <c r="B5544">
        <v>1048.7177419354839</v>
      </c>
    </row>
    <row r="5545" spans="1:2" x14ac:dyDescent="0.3">
      <c r="A5545" s="1" t="s">
        <v>5550</v>
      </c>
      <c r="B5545">
        <v>1048.7177419354839</v>
      </c>
    </row>
    <row r="5546" spans="1:2" x14ac:dyDescent="0.3">
      <c r="A5546" s="1" t="s">
        <v>5551</v>
      </c>
      <c r="B5546">
        <v>1048.7177419354839</v>
      </c>
    </row>
    <row r="5547" spans="1:2" x14ac:dyDescent="0.3">
      <c r="A5547" s="1" t="s">
        <v>5552</v>
      </c>
      <c r="B5547">
        <v>1048.7177419354839</v>
      </c>
    </row>
    <row r="5548" spans="1:2" x14ac:dyDescent="0.3">
      <c r="A5548" s="1" t="s">
        <v>5553</v>
      </c>
      <c r="B5548">
        <v>1048.7177419354839</v>
      </c>
    </row>
    <row r="5549" spans="1:2" x14ac:dyDescent="0.3">
      <c r="A5549" s="1" t="s">
        <v>5554</v>
      </c>
      <c r="B5549">
        <v>1048.7177419354839</v>
      </c>
    </row>
    <row r="5550" spans="1:2" x14ac:dyDescent="0.3">
      <c r="A5550" s="1" t="s">
        <v>5555</v>
      </c>
      <c r="B5550">
        <v>1048.7177419354839</v>
      </c>
    </row>
    <row r="5551" spans="1:2" x14ac:dyDescent="0.3">
      <c r="A5551" s="1" t="s">
        <v>5556</v>
      </c>
      <c r="B5551">
        <v>1048.7177419354839</v>
      </c>
    </row>
    <row r="5552" spans="1:2" x14ac:dyDescent="0.3">
      <c r="A5552" s="1" t="s">
        <v>5557</v>
      </c>
      <c r="B5552">
        <v>1048.7177419354839</v>
      </c>
    </row>
    <row r="5553" spans="1:2" x14ac:dyDescent="0.3">
      <c r="A5553" s="1" t="s">
        <v>5558</v>
      </c>
      <c r="B5553">
        <v>1048.7177419354839</v>
      </c>
    </row>
    <row r="5554" spans="1:2" x14ac:dyDescent="0.3">
      <c r="A5554" s="1" t="s">
        <v>5559</v>
      </c>
      <c r="B5554">
        <v>1048.7177419354839</v>
      </c>
    </row>
    <row r="5555" spans="1:2" x14ac:dyDescent="0.3">
      <c r="A5555" s="1" t="s">
        <v>5560</v>
      </c>
      <c r="B5555">
        <v>1048.7177419354839</v>
      </c>
    </row>
    <row r="5556" spans="1:2" x14ac:dyDescent="0.3">
      <c r="A5556" s="1" t="s">
        <v>5561</v>
      </c>
      <c r="B5556">
        <v>1048.7177419354839</v>
      </c>
    </row>
    <row r="5557" spans="1:2" x14ac:dyDescent="0.3">
      <c r="A5557" s="1" t="s">
        <v>5562</v>
      </c>
      <c r="B5557">
        <v>1048.7177419354839</v>
      </c>
    </row>
    <row r="5558" spans="1:2" x14ac:dyDescent="0.3">
      <c r="A5558" s="1" t="s">
        <v>5563</v>
      </c>
      <c r="B5558">
        <v>1048.7177419354839</v>
      </c>
    </row>
    <row r="5559" spans="1:2" x14ac:dyDescent="0.3">
      <c r="A5559" s="1" t="s">
        <v>5564</v>
      </c>
      <c r="B5559">
        <v>1048.7177419354839</v>
      </c>
    </row>
    <row r="5560" spans="1:2" x14ac:dyDescent="0.3">
      <c r="A5560" s="1" t="s">
        <v>5565</v>
      </c>
      <c r="B5560">
        <v>1048.7177419354839</v>
      </c>
    </row>
    <row r="5561" spans="1:2" x14ac:dyDescent="0.3">
      <c r="A5561" s="1" t="s">
        <v>5566</v>
      </c>
      <c r="B5561">
        <v>1048.7177419354839</v>
      </c>
    </row>
    <row r="5562" spans="1:2" x14ac:dyDescent="0.3">
      <c r="A5562" s="1" t="s">
        <v>5567</v>
      </c>
      <c r="B5562">
        <v>1048.7177419354839</v>
      </c>
    </row>
    <row r="5563" spans="1:2" x14ac:dyDescent="0.3">
      <c r="A5563" s="1" t="s">
        <v>5568</v>
      </c>
      <c r="B5563">
        <v>1048.7177419354839</v>
      </c>
    </row>
    <row r="5564" spans="1:2" x14ac:dyDescent="0.3">
      <c r="A5564" s="1" t="s">
        <v>5569</v>
      </c>
      <c r="B5564">
        <v>1048.7177419354839</v>
      </c>
    </row>
    <row r="5565" spans="1:2" x14ac:dyDescent="0.3">
      <c r="A5565" s="1" t="s">
        <v>5570</v>
      </c>
      <c r="B5565">
        <v>1048.7177419354839</v>
      </c>
    </row>
    <row r="5566" spans="1:2" x14ac:dyDescent="0.3">
      <c r="A5566" s="1" t="s">
        <v>5571</v>
      </c>
      <c r="B5566">
        <v>1048.7177419354839</v>
      </c>
    </row>
    <row r="5567" spans="1:2" x14ac:dyDescent="0.3">
      <c r="A5567" s="1" t="s">
        <v>5572</v>
      </c>
      <c r="B5567">
        <v>1048.7177419354839</v>
      </c>
    </row>
    <row r="5568" spans="1:2" x14ac:dyDescent="0.3">
      <c r="A5568" s="1" t="s">
        <v>5573</v>
      </c>
      <c r="B5568">
        <v>1048.7177419354839</v>
      </c>
    </row>
    <row r="5569" spans="1:2" x14ac:dyDescent="0.3">
      <c r="A5569" s="1" t="s">
        <v>5574</v>
      </c>
      <c r="B5569">
        <v>1048.7177419354839</v>
      </c>
    </row>
    <row r="5570" spans="1:2" x14ac:dyDescent="0.3">
      <c r="A5570" s="1" t="s">
        <v>5575</v>
      </c>
      <c r="B5570">
        <v>1048.7177419354839</v>
      </c>
    </row>
    <row r="5571" spans="1:2" x14ac:dyDescent="0.3">
      <c r="A5571" s="1" t="s">
        <v>5576</v>
      </c>
      <c r="B5571">
        <v>1048.7177419354839</v>
      </c>
    </row>
    <row r="5572" spans="1:2" x14ac:dyDescent="0.3">
      <c r="A5572" s="1" t="s">
        <v>5577</v>
      </c>
      <c r="B5572">
        <v>1048.7177419354839</v>
      </c>
    </row>
    <row r="5573" spans="1:2" x14ac:dyDescent="0.3">
      <c r="A5573" s="1" t="s">
        <v>5578</v>
      </c>
      <c r="B5573">
        <v>1048.7177419354839</v>
      </c>
    </row>
    <row r="5574" spans="1:2" x14ac:dyDescent="0.3">
      <c r="A5574" s="1" t="s">
        <v>5579</v>
      </c>
      <c r="B5574">
        <v>1048.7177419354839</v>
      </c>
    </row>
    <row r="5575" spans="1:2" x14ac:dyDescent="0.3">
      <c r="A5575" s="1" t="s">
        <v>5580</v>
      </c>
      <c r="B5575">
        <v>1048.7177419354839</v>
      </c>
    </row>
    <row r="5576" spans="1:2" x14ac:dyDescent="0.3">
      <c r="A5576" s="1" t="s">
        <v>5581</v>
      </c>
      <c r="B5576">
        <v>1048.7177419354839</v>
      </c>
    </row>
    <row r="5577" spans="1:2" x14ac:dyDescent="0.3">
      <c r="A5577" s="1" t="s">
        <v>5582</v>
      </c>
      <c r="B5577">
        <v>1048.7177419354839</v>
      </c>
    </row>
    <row r="5578" spans="1:2" x14ac:dyDescent="0.3">
      <c r="A5578" s="1" t="s">
        <v>5583</v>
      </c>
      <c r="B5578">
        <v>1048.7177419354839</v>
      </c>
    </row>
    <row r="5579" spans="1:2" x14ac:dyDescent="0.3">
      <c r="A5579" s="1" t="s">
        <v>5584</v>
      </c>
      <c r="B5579">
        <v>1048.7177419354839</v>
      </c>
    </row>
    <row r="5580" spans="1:2" x14ac:dyDescent="0.3">
      <c r="A5580" s="1" t="s">
        <v>5585</v>
      </c>
      <c r="B5580">
        <v>1048.7177419354839</v>
      </c>
    </row>
    <row r="5581" spans="1:2" x14ac:dyDescent="0.3">
      <c r="A5581" s="1" t="s">
        <v>5586</v>
      </c>
      <c r="B5581">
        <v>1048.7177419354839</v>
      </c>
    </row>
    <row r="5582" spans="1:2" x14ac:dyDescent="0.3">
      <c r="A5582" s="1" t="s">
        <v>5587</v>
      </c>
      <c r="B5582">
        <v>1048.7177419354839</v>
      </c>
    </row>
    <row r="5583" spans="1:2" x14ac:dyDescent="0.3">
      <c r="A5583" s="1" t="s">
        <v>5588</v>
      </c>
      <c r="B5583">
        <v>1048.7177419354839</v>
      </c>
    </row>
    <row r="5584" spans="1:2" x14ac:dyDescent="0.3">
      <c r="A5584" s="1" t="s">
        <v>5589</v>
      </c>
      <c r="B5584">
        <v>1048.7177419354839</v>
      </c>
    </row>
    <row r="5585" spans="1:2" x14ac:dyDescent="0.3">
      <c r="A5585" s="1" t="s">
        <v>5590</v>
      </c>
      <c r="B5585">
        <v>1048.7177419354839</v>
      </c>
    </row>
    <row r="5586" spans="1:2" x14ac:dyDescent="0.3">
      <c r="A5586" s="1" t="s">
        <v>5591</v>
      </c>
      <c r="B5586">
        <v>1048.7177419354839</v>
      </c>
    </row>
    <row r="5587" spans="1:2" x14ac:dyDescent="0.3">
      <c r="A5587" s="1" t="s">
        <v>5592</v>
      </c>
      <c r="B5587">
        <v>1048.7177419354839</v>
      </c>
    </row>
    <row r="5588" spans="1:2" x14ac:dyDescent="0.3">
      <c r="A5588" s="1" t="s">
        <v>5593</v>
      </c>
      <c r="B5588">
        <v>1048.7177419354839</v>
      </c>
    </row>
    <row r="5589" spans="1:2" x14ac:dyDescent="0.3">
      <c r="A5589" s="1" t="s">
        <v>5594</v>
      </c>
      <c r="B5589">
        <v>1048.7177419354839</v>
      </c>
    </row>
    <row r="5590" spans="1:2" x14ac:dyDescent="0.3">
      <c r="A5590" s="1" t="s">
        <v>5595</v>
      </c>
      <c r="B5590">
        <v>1048.7177419354839</v>
      </c>
    </row>
    <row r="5591" spans="1:2" x14ac:dyDescent="0.3">
      <c r="A5591" s="1" t="s">
        <v>5596</v>
      </c>
      <c r="B5591">
        <v>1048.7177419354839</v>
      </c>
    </row>
    <row r="5592" spans="1:2" x14ac:dyDescent="0.3">
      <c r="A5592" s="1" t="s">
        <v>5597</v>
      </c>
      <c r="B5592">
        <v>1048.7177419354839</v>
      </c>
    </row>
    <row r="5593" spans="1:2" x14ac:dyDescent="0.3">
      <c r="A5593" s="1" t="s">
        <v>5598</v>
      </c>
      <c r="B5593">
        <v>1048.7177419354839</v>
      </c>
    </row>
    <row r="5594" spans="1:2" x14ac:dyDescent="0.3">
      <c r="A5594" s="1" t="s">
        <v>5599</v>
      </c>
      <c r="B5594">
        <v>1048.7177419354839</v>
      </c>
    </row>
    <row r="5595" spans="1:2" x14ac:dyDescent="0.3">
      <c r="A5595" s="1" t="s">
        <v>5600</v>
      </c>
      <c r="B5595">
        <v>1048.7177419354839</v>
      </c>
    </row>
    <row r="5596" spans="1:2" x14ac:dyDescent="0.3">
      <c r="A5596" s="1" t="s">
        <v>5601</v>
      </c>
      <c r="B5596">
        <v>1048.7177419354839</v>
      </c>
    </row>
    <row r="5597" spans="1:2" x14ac:dyDescent="0.3">
      <c r="A5597" s="1" t="s">
        <v>5602</v>
      </c>
      <c r="B5597">
        <v>1048.7177419354839</v>
      </c>
    </row>
    <row r="5598" spans="1:2" x14ac:dyDescent="0.3">
      <c r="A5598" s="1" t="s">
        <v>5603</v>
      </c>
      <c r="B5598">
        <v>1048.7177419354839</v>
      </c>
    </row>
    <row r="5599" spans="1:2" x14ac:dyDescent="0.3">
      <c r="A5599" s="1" t="s">
        <v>5604</v>
      </c>
      <c r="B5599">
        <v>1048.7177419354839</v>
      </c>
    </row>
    <row r="5600" spans="1:2" x14ac:dyDescent="0.3">
      <c r="A5600" s="1" t="s">
        <v>5605</v>
      </c>
      <c r="B5600">
        <v>1048.7177419354839</v>
      </c>
    </row>
    <row r="5601" spans="1:2" x14ac:dyDescent="0.3">
      <c r="A5601" s="1" t="s">
        <v>5606</v>
      </c>
      <c r="B5601">
        <v>1048.7177419354839</v>
      </c>
    </row>
    <row r="5602" spans="1:2" x14ac:dyDescent="0.3">
      <c r="A5602" s="1" t="s">
        <v>5607</v>
      </c>
      <c r="B5602">
        <v>1048.7177419354839</v>
      </c>
    </row>
    <row r="5603" spans="1:2" x14ac:dyDescent="0.3">
      <c r="A5603" s="1" t="s">
        <v>5608</v>
      </c>
      <c r="B5603">
        <v>1048.7177419354839</v>
      </c>
    </row>
    <row r="5604" spans="1:2" x14ac:dyDescent="0.3">
      <c r="A5604" s="1" t="s">
        <v>5609</v>
      </c>
      <c r="B5604">
        <v>1048.7177419354839</v>
      </c>
    </row>
    <row r="5605" spans="1:2" x14ac:dyDescent="0.3">
      <c r="A5605" s="1" t="s">
        <v>5610</v>
      </c>
      <c r="B5605">
        <v>1048.7177419354839</v>
      </c>
    </row>
    <row r="5606" spans="1:2" x14ac:dyDescent="0.3">
      <c r="A5606" s="1" t="s">
        <v>5611</v>
      </c>
      <c r="B5606">
        <v>1048.7177419354839</v>
      </c>
    </row>
    <row r="5607" spans="1:2" x14ac:dyDescent="0.3">
      <c r="A5607" s="1" t="s">
        <v>5612</v>
      </c>
      <c r="B5607">
        <v>1048.7177419354839</v>
      </c>
    </row>
    <row r="5608" spans="1:2" x14ac:dyDescent="0.3">
      <c r="A5608" s="1" t="s">
        <v>5613</v>
      </c>
      <c r="B5608">
        <v>1048.7177419354839</v>
      </c>
    </row>
    <row r="5609" spans="1:2" x14ac:dyDescent="0.3">
      <c r="A5609" s="1" t="s">
        <v>5614</v>
      </c>
      <c r="B5609">
        <v>1048.7177419354839</v>
      </c>
    </row>
    <row r="5610" spans="1:2" x14ac:dyDescent="0.3">
      <c r="A5610" s="1" t="s">
        <v>5615</v>
      </c>
      <c r="B5610">
        <v>1048.7177419354839</v>
      </c>
    </row>
    <row r="5611" spans="1:2" x14ac:dyDescent="0.3">
      <c r="A5611" s="1" t="s">
        <v>5616</v>
      </c>
      <c r="B5611">
        <v>1048.7177419354839</v>
      </c>
    </row>
    <row r="5612" spans="1:2" x14ac:dyDescent="0.3">
      <c r="A5612" s="1" t="s">
        <v>5617</v>
      </c>
      <c r="B5612">
        <v>1048.7177419354839</v>
      </c>
    </row>
    <row r="5613" spans="1:2" x14ac:dyDescent="0.3">
      <c r="A5613" s="1" t="s">
        <v>5618</v>
      </c>
      <c r="B5613">
        <v>1048.7177419354839</v>
      </c>
    </row>
    <row r="5614" spans="1:2" x14ac:dyDescent="0.3">
      <c r="A5614" s="1" t="s">
        <v>5619</v>
      </c>
      <c r="B5614">
        <v>1048.7177419354839</v>
      </c>
    </row>
    <row r="5615" spans="1:2" x14ac:dyDescent="0.3">
      <c r="A5615" s="1" t="s">
        <v>5620</v>
      </c>
      <c r="B5615">
        <v>1048.7177419354839</v>
      </c>
    </row>
    <row r="5616" spans="1:2" x14ac:dyDescent="0.3">
      <c r="A5616" s="1" t="s">
        <v>5621</v>
      </c>
      <c r="B5616">
        <v>1048.7177419354839</v>
      </c>
    </row>
    <row r="5617" spans="1:2" x14ac:dyDescent="0.3">
      <c r="A5617" s="1" t="s">
        <v>5622</v>
      </c>
      <c r="B5617">
        <v>1048.7177419354839</v>
      </c>
    </row>
    <row r="5618" spans="1:2" x14ac:dyDescent="0.3">
      <c r="A5618" s="1" t="s">
        <v>5623</v>
      </c>
      <c r="B5618">
        <v>1048.7177419354839</v>
      </c>
    </row>
    <row r="5619" spans="1:2" x14ac:dyDescent="0.3">
      <c r="A5619" s="1" t="s">
        <v>5624</v>
      </c>
      <c r="B5619">
        <v>1048.7177419354839</v>
      </c>
    </row>
    <row r="5620" spans="1:2" x14ac:dyDescent="0.3">
      <c r="A5620" s="1" t="s">
        <v>5625</v>
      </c>
      <c r="B5620">
        <v>1048.7177419354839</v>
      </c>
    </row>
    <row r="5621" spans="1:2" x14ac:dyDescent="0.3">
      <c r="A5621" s="1" t="s">
        <v>5626</v>
      </c>
      <c r="B5621">
        <v>1048.7177419354839</v>
      </c>
    </row>
    <row r="5622" spans="1:2" x14ac:dyDescent="0.3">
      <c r="A5622" s="1" t="s">
        <v>5627</v>
      </c>
      <c r="B5622">
        <v>1048.7177419354839</v>
      </c>
    </row>
    <row r="5623" spans="1:2" x14ac:dyDescent="0.3">
      <c r="A5623" s="1" t="s">
        <v>5628</v>
      </c>
      <c r="B5623">
        <v>1048.7177419354839</v>
      </c>
    </row>
    <row r="5624" spans="1:2" x14ac:dyDescent="0.3">
      <c r="A5624" s="1" t="s">
        <v>5629</v>
      </c>
      <c r="B5624">
        <v>1048.7177419354839</v>
      </c>
    </row>
    <row r="5625" spans="1:2" x14ac:dyDescent="0.3">
      <c r="A5625" s="1" t="s">
        <v>5630</v>
      </c>
      <c r="B5625">
        <v>1048.7177419354839</v>
      </c>
    </row>
    <row r="5626" spans="1:2" x14ac:dyDescent="0.3">
      <c r="A5626" s="1" t="s">
        <v>5631</v>
      </c>
      <c r="B5626">
        <v>1048.7177419354839</v>
      </c>
    </row>
    <row r="5627" spans="1:2" x14ac:dyDescent="0.3">
      <c r="A5627" s="1" t="s">
        <v>5632</v>
      </c>
      <c r="B5627">
        <v>1048.7177419354839</v>
      </c>
    </row>
    <row r="5628" spans="1:2" x14ac:dyDescent="0.3">
      <c r="A5628" s="1" t="s">
        <v>5633</v>
      </c>
      <c r="B5628">
        <v>1048.7177419354839</v>
      </c>
    </row>
    <row r="5629" spans="1:2" x14ac:dyDescent="0.3">
      <c r="A5629" s="1" t="s">
        <v>5634</v>
      </c>
      <c r="B5629">
        <v>1048.7177419354839</v>
      </c>
    </row>
    <row r="5630" spans="1:2" x14ac:dyDescent="0.3">
      <c r="A5630" s="1" t="s">
        <v>5635</v>
      </c>
      <c r="B5630">
        <v>1048.7177419354839</v>
      </c>
    </row>
    <row r="5631" spans="1:2" x14ac:dyDescent="0.3">
      <c r="A5631" s="1" t="s">
        <v>5636</v>
      </c>
      <c r="B5631">
        <v>1048.7177419354839</v>
      </c>
    </row>
    <row r="5632" spans="1:2" x14ac:dyDescent="0.3">
      <c r="A5632" s="1" t="s">
        <v>5637</v>
      </c>
      <c r="B5632">
        <v>1048.7177419354839</v>
      </c>
    </row>
    <row r="5633" spans="1:2" x14ac:dyDescent="0.3">
      <c r="A5633" s="1" t="s">
        <v>5638</v>
      </c>
      <c r="B5633">
        <v>1048.7177419354839</v>
      </c>
    </row>
    <row r="5634" spans="1:2" x14ac:dyDescent="0.3">
      <c r="A5634" s="1" t="s">
        <v>5639</v>
      </c>
      <c r="B5634">
        <v>1048.7177419354839</v>
      </c>
    </row>
    <row r="5635" spans="1:2" x14ac:dyDescent="0.3">
      <c r="A5635" s="1" t="s">
        <v>5640</v>
      </c>
      <c r="B5635">
        <v>1048.7177419354839</v>
      </c>
    </row>
    <row r="5636" spans="1:2" x14ac:dyDescent="0.3">
      <c r="A5636" s="1" t="s">
        <v>5641</v>
      </c>
      <c r="B5636">
        <v>1048.7177419354839</v>
      </c>
    </row>
    <row r="5637" spans="1:2" x14ac:dyDescent="0.3">
      <c r="A5637" s="1" t="s">
        <v>5642</v>
      </c>
      <c r="B5637">
        <v>1048.7177419354839</v>
      </c>
    </row>
    <row r="5638" spans="1:2" x14ac:dyDescent="0.3">
      <c r="A5638" s="1" t="s">
        <v>5643</v>
      </c>
      <c r="B5638">
        <v>1048.7177419354839</v>
      </c>
    </row>
    <row r="5639" spans="1:2" x14ac:dyDescent="0.3">
      <c r="A5639" s="1" t="s">
        <v>5644</v>
      </c>
      <c r="B5639">
        <v>1048.7177419354839</v>
      </c>
    </row>
    <row r="5640" spans="1:2" x14ac:dyDescent="0.3">
      <c r="A5640" s="1" t="s">
        <v>5645</v>
      </c>
      <c r="B5640">
        <v>1048.7177419354839</v>
      </c>
    </row>
    <row r="5641" spans="1:2" x14ac:dyDescent="0.3">
      <c r="A5641" s="1" t="s">
        <v>5646</v>
      </c>
      <c r="B5641">
        <v>1048.7177419354839</v>
      </c>
    </row>
    <row r="5642" spans="1:2" x14ac:dyDescent="0.3">
      <c r="A5642" s="1" t="s">
        <v>5647</v>
      </c>
      <c r="B5642">
        <v>1048.7177419354839</v>
      </c>
    </row>
    <row r="5643" spans="1:2" x14ac:dyDescent="0.3">
      <c r="A5643" s="1" t="s">
        <v>5648</v>
      </c>
      <c r="B5643">
        <v>1048.7177419354839</v>
      </c>
    </row>
    <row r="5644" spans="1:2" x14ac:dyDescent="0.3">
      <c r="A5644" s="1" t="s">
        <v>5649</v>
      </c>
      <c r="B5644">
        <v>1048.7177419354839</v>
      </c>
    </row>
    <row r="5645" spans="1:2" x14ac:dyDescent="0.3">
      <c r="A5645" s="1" t="s">
        <v>5650</v>
      </c>
      <c r="B5645">
        <v>1048.7177419354839</v>
      </c>
    </row>
    <row r="5646" spans="1:2" x14ac:dyDescent="0.3">
      <c r="A5646" s="1" t="s">
        <v>5651</v>
      </c>
      <c r="B5646">
        <v>1048.7177419354839</v>
      </c>
    </row>
    <row r="5647" spans="1:2" x14ac:dyDescent="0.3">
      <c r="A5647" s="1" t="s">
        <v>5652</v>
      </c>
      <c r="B5647">
        <v>1048.7177419354839</v>
      </c>
    </row>
    <row r="5648" spans="1:2" x14ac:dyDescent="0.3">
      <c r="A5648" s="1" t="s">
        <v>5653</v>
      </c>
      <c r="B5648">
        <v>1048.7177419354839</v>
      </c>
    </row>
    <row r="5649" spans="1:2" x14ac:dyDescent="0.3">
      <c r="A5649" s="1" t="s">
        <v>5654</v>
      </c>
      <c r="B5649">
        <v>1048.7177419354839</v>
      </c>
    </row>
    <row r="5650" spans="1:2" x14ac:dyDescent="0.3">
      <c r="A5650" s="1" t="s">
        <v>5655</v>
      </c>
      <c r="B5650">
        <v>1048.7177419354839</v>
      </c>
    </row>
    <row r="5651" spans="1:2" x14ac:dyDescent="0.3">
      <c r="A5651" s="1" t="s">
        <v>5656</v>
      </c>
      <c r="B5651">
        <v>1048.7177419354839</v>
      </c>
    </row>
    <row r="5652" spans="1:2" x14ac:dyDescent="0.3">
      <c r="A5652" s="1" t="s">
        <v>5657</v>
      </c>
      <c r="B5652">
        <v>1048.7177419354839</v>
      </c>
    </row>
    <row r="5653" spans="1:2" x14ac:dyDescent="0.3">
      <c r="A5653" s="1" t="s">
        <v>5658</v>
      </c>
      <c r="B5653">
        <v>1048.7177419354839</v>
      </c>
    </row>
    <row r="5654" spans="1:2" x14ac:dyDescent="0.3">
      <c r="A5654" s="1" t="s">
        <v>5659</v>
      </c>
      <c r="B5654">
        <v>1048.7177419354839</v>
      </c>
    </row>
    <row r="5655" spans="1:2" x14ac:dyDescent="0.3">
      <c r="A5655" s="1" t="s">
        <v>5660</v>
      </c>
      <c r="B5655">
        <v>1048.7177419354839</v>
      </c>
    </row>
    <row r="5656" spans="1:2" x14ac:dyDescent="0.3">
      <c r="A5656" s="1" t="s">
        <v>5661</v>
      </c>
      <c r="B5656">
        <v>1048.7177419354839</v>
      </c>
    </row>
    <row r="5657" spans="1:2" x14ac:dyDescent="0.3">
      <c r="A5657" s="1" t="s">
        <v>5662</v>
      </c>
      <c r="B5657">
        <v>1048.7177419354839</v>
      </c>
    </row>
    <row r="5658" spans="1:2" x14ac:dyDescent="0.3">
      <c r="A5658" s="1" t="s">
        <v>5663</v>
      </c>
      <c r="B5658">
        <v>1048.7177419354839</v>
      </c>
    </row>
    <row r="5659" spans="1:2" x14ac:dyDescent="0.3">
      <c r="A5659" s="1" t="s">
        <v>5664</v>
      </c>
      <c r="B5659">
        <v>1048.7177419354839</v>
      </c>
    </row>
    <row r="5660" spans="1:2" x14ac:dyDescent="0.3">
      <c r="A5660" s="1" t="s">
        <v>5665</v>
      </c>
      <c r="B5660">
        <v>1048.7177419354839</v>
      </c>
    </row>
    <row r="5661" spans="1:2" x14ac:dyDescent="0.3">
      <c r="A5661" s="1" t="s">
        <v>5666</v>
      </c>
      <c r="B5661">
        <v>1048.7177419354839</v>
      </c>
    </row>
    <row r="5662" spans="1:2" x14ac:dyDescent="0.3">
      <c r="A5662" s="1" t="s">
        <v>5667</v>
      </c>
      <c r="B5662">
        <v>1048.7177419354839</v>
      </c>
    </row>
    <row r="5663" spans="1:2" x14ac:dyDescent="0.3">
      <c r="A5663" s="1" t="s">
        <v>5668</v>
      </c>
      <c r="B5663">
        <v>1048.7177419354839</v>
      </c>
    </row>
    <row r="5664" spans="1:2" x14ac:dyDescent="0.3">
      <c r="A5664" s="1" t="s">
        <v>5669</v>
      </c>
      <c r="B5664">
        <v>1048.7177419354839</v>
      </c>
    </row>
    <row r="5665" spans="1:2" x14ac:dyDescent="0.3">
      <c r="A5665" s="1" t="s">
        <v>5670</v>
      </c>
      <c r="B5665">
        <v>1048.7177419354839</v>
      </c>
    </row>
    <row r="5666" spans="1:2" x14ac:dyDescent="0.3">
      <c r="A5666" s="1" t="s">
        <v>5671</v>
      </c>
      <c r="B5666">
        <v>1048.7177419354839</v>
      </c>
    </row>
    <row r="5667" spans="1:2" x14ac:dyDescent="0.3">
      <c r="A5667" s="1" t="s">
        <v>5672</v>
      </c>
      <c r="B5667">
        <v>1048.7177419354839</v>
      </c>
    </row>
    <row r="5668" spans="1:2" x14ac:dyDescent="0.3">
      <c r="A5668" s="1" t="s">
        <v>5673</v>
      </c>
      <c r="B5668">
        <v>1048.7177419354839</v>
      </c>
    </row>
    <row r="5669" spans="1:2" x14ac:dyDescent="0.3">
      <c r="A5669" s="1" t="s">
        <v>5674</v>
      </c>
      <c r="B5669">
        <v>1048.7177419354839</v>
      </c>
    </row>
    <row r="5670" spans="1:2" x14ac:dyDescent="0.3">
      <c r="A5670" s="1" t="s">
        <v>5675</v>
      </c>
      <c r="B5670">
        <v>1048.7177419354839</v>
      </c>
    </row>
    <row r="5671" spans="1:2" x14ac:dyDescent="0.3">
      <c r="A5671" s="1" t="s">
        <v>5676</v>
      </c>
      <c r="B5671">
        <v>1048.7177419354839</v>
      </c>
    </row>
    <row r="5672" spans="1:2" x14ac:dyDescent="0.3">
      <c r="A5672" s="1" t="s">
        <v>5677</v>
      </c>
      <c r="B5672">
        <v>1048.7177419354839</v>
      </c>
    </row>
    <row r="5673" spans="1:2" x14ac:dyDescent="0.3">
      <c r="A5673" s="1" t="s">
        <v>5678</v>
      </c>
      <c r="B5673">
        <v>1048.7177419354839</v>
      </c>
    </row>
    <row r="5674" spans="1:2" x14ac:dyDescent="0.3">
      <c r="A5674" s="1" t="s">
        <v>5679</v>
      </c>
      <c r="B5674">
        <v>1048.7177419354839</v>
      </c>
    </row>
    <row r="5675" spans="1:2" x14ac:dyDescent="0.3">
      <c r="A5675" s="1" t="s">
        <v>5680</v>
      </c>
      <c r="B5675">
        <v>1048.7177419354839</v>
      </c>
    </row>
    <row r="5676" spans="1:2" x14ac:dyDescent="0.3">
      <c r="A5676" s="1" t="s">
        <v>5681</v>
      </c>
      <c r="B5676">
        <v>1048.7177419354839</v>
      </c>
    </row>
    <row r="5677" spans="1:2" x14ac:dyDescent="0.3">
      <c r="A5677" s="1" t="s">
        <v>5682</v>
      </c>
      <c r="B5677">
        <v>1048.7177419354839</v>
      </c>
    </row>
    <row r="5678" spans="1:2" x14ac:dyDescent="0.3">
      <c r="A5678" s="1" t="s">
        <v>5683</v>
      </c>
      <c r="B5678">
        <v>1048.7177419354839</v>
      </c>
    </row>
    <row r="5679" spans="1:2" x14ac:dyDescent="0.3">
      <c r="A5679" s="1" t="s">
        <v>5684</v>
      </c>
      <c r="B5679">
        <v>1048.7177419354839</v>
      </c>
    </row>
    <row r="5680" spans="1:2" x14ac:dyDescent="0.3">
      <c r="A5680" s="1" t="s">
        <v>5685</v>
      </c>
      <c r="B5680">
        <v>1048.7177419354839</v>
      </c>
    </row>
    <row r="5681" spans="1:2" x14ac:dyDescent="0.3">
      <c r="A5681" s="1" t="s">
        <v>5686</v>
      </c>
      <c r="B5681">
        <v>1048.7177419354839</v>
      </c>
    </row>
    <row r="5682" spans="1:2" x14ac:dyDescent="0.3">
      <c r="A5682" s="1" t="s">
        <v>5687</v>
      </c>
      <c r="B5682">
        <v>1048.7177419354839</v>
      </c>
    </row>
    <row r="5683" spans="1:2" x14ac:dyDescent="0.3">
      <c r="A5683" s="1" t="s">
        <v>5688</v>
      </c>
      <c r="B5683">
        <v>1048.7177419354839</v>
      </c>
    </row>
    <row r="5684" spans="1:2" x14ac:dyDescent="0.3">
      <c r="A5684" s="1" t="s">
        <v>5689</v>
      </c>
      <c r="B5684">
        <v>1048.7177419354839</v>
      </c>
    </row>
    <row r="5685" spans="1:2" x14ac:dyDescent="0.3">
      <c r="A5685" s="1" t="s">
        <v>5690</v>
      </c>
      <c r="B5685">
        <v>1048.7177419354839</v>
      </c>
    </row>
    <row r="5686" spans="1:2" x14ac:dyDescent="0.3">
      <c r="A5686" s="1" t="s">
        <v>5691</v>
      </c>
      <c r="B5686">
        <v>1048.7177419354839</v>
      </c>
    </row>
    <row r="5687" spans="1:2" x14ac:dyDescent="0.3">
      <c r="A5687" s="1" t="s">
        <v>5692</v>
      </c>
      <c r="B5687">
        <v>1048.7177419354839</v>
      </c>
    </row>
    <row r="5688" spans="1:2" x14ac:dyDescent="0.3">
      <c r="A5688" s="1" t="s">
        <v>5693</v>
      </c>
      <c r="B5688">
        <v>1048.7177419354839</v>
      </c>
    </row>
    <row r="5689" spans="1:2" x14ac:dyDescent="0.3">
      <c r="A5689" s="1" t="s">
        <v>5694</v>
      </c>
      <c r="B5689">
        <v>1048.7177419354839</v>
      </c>
    </row>
    <row r="5690" spans="1:2" x14ac:dyDescent="0.3">
      <c r="A5690" s="1" t="s">
        <v>5695</v>
      </c>
      <c r="B5690">
        <v>1048.7177419354839</v>
      </c>
    </row>
    <row r="5691" spans="1:2" x14ac:dyDescent="0.3">
      <c r="A5691" s="1" t="s">
        <v>5696</v>
      </c>
      <c r="B5691">
        <v>1048.7177419354839</v>
      </c>
    </row>
    <row r="5692" spans="1:2" x14ac:dyDescent="0.3">
      <c r="A5692" s="1" t="s">
        <v>5697</v>
      </c>
      <c r="B5692">
        <v>1048.7177419354839</v>
      </c>
    </row>
    <row r="5693" spans="1:2" x14ac:dyDescent="0.3">
      <c r="A5693" s="1" t="s">
        <v>5698</v>
      </c>
      <c r="B5693">
        <v>1048.7177419354839</v>
      </c>
    </row>
    <row r="5694" spans="1:2" x14ac:dyDescent="0.3">
      <c r="A5694" s="1" t="s">
        <v>5699</v>
      </c>
      <c r="B5694">
        <v>1048.7177419354839</v>
      </c>
    </row>
    <row r="5695" spans="1:2" x14ac:dyDescent="0.3">
      <c r="A5695" s="1" t="s">
        <v>5700</v>
      </c>
      <c r="B5695">
        <v>1048.7177419354839</v>
      </c>
    </row>
    <row r="5696" spans="1:2" x14ac:dyDescent="0.3">
      <c r="A5696" s="1" t="s">
        <v>5701</v>
      </c>
      <c r="B5696">
        <v>1048.7177419354839</v>
      </c>
    </row>
    <row r="5697" spans="1:2" x14ac:dyDescent="0.3">
      <c r="A5697" s="1" t="s">
        <v>5702</v>
      </c>
      <c r="B5697">
        <v>1048.7177419354839</v>
      </c>
    </row>
    <row r="5698" spans="1:2" x14ac:dyDescent="0.3">
      <c r="A5698" s="1" t="s">
        <v>5703</v>
      </c>
      <c r="B5698">
        <v>1048.7177419354839</v>
      </c>
    </row>
    <row r="5699" spans="1:2" x14ac:dyDescent="0.3">
      <c r="A5699" s="1" t="s">
        <v>5704</v>
      </c>
      <c r="B5699">
        <v>1048.7177419354839</v>
      </c>
    </row>
    <row r="5700" spans="1:2" x14ac:dyDescent="0.3">
      <c r="A5700" s="1" t="s">
        <v>5705</v>
      </c>
      <c r="B5700">
        <v>1048.7177419354839</v>
      </c>
    </row>
    <row r="5701" spans="1:2" x14ac:dyDescent="0.3">
      <c r="A5701" s="1" t="s">
        <v>5706</v>
      </c>
      <c r="B5701">
        <v>1048.7177419354839</v>
      </c>
    </row>
    <row r="5702" spans="1:2" x14ac:dyDescent="0.3">
      <c r="A5702" s="1" t="s">
        <v>5707</v>
      </c>
      <c r="B5702">
        <v>1048.7177419354839</v>
      </c>
    </row>
    <row r="5703" spans="1:2" x14ac:dyDescent="0.3">
      <c r="A5703" s="1" t="s">
        <v>5708</v>
      </c>
      <c r="B5703">
        <v>1048.7177419354839</v>
      </c>
    </row>
    <row r="5704" spans="1:2" x14ac:dyDescent="0.3">
      <c r="A5704" s="1" t="s">
        <v>5709</v>
      </c>
      <c r="B5704">
        <v>1048.7177419354839</v>
      </c>
    </row>
    <row r="5705" spans="1:2" x14ac:dyDescent="0.3">
      <c r="A5705" s="1" t="s">
        <v>5710</v>
      </c>
      <c r="B5705">
        <v>1048.7177419354839</v>
      </c>
    </row>
    <row r="5706" spans="1:2" x14ac:dyDescent="0.3">
      <c r="A5706" s="1" t="s">
        <v>5711</v>
      </c>
      <c r="B5706">
        <v>1048.7177419354839</v>
      </c>
    </row>
    <row r="5707" spans="1:2" x14ac:dyDescent="0.3">
      <c r="A5707" s="1" t="s">
        <v>5712</v>
      </c>
      <c r="B5707">
        <v>1048.7177419354839</v>
      </c>
    </row>
    <row r="5708" spans="1:2" x14ac:dyDescent="0.3">
      <c r="A5708" s="1" t="s">
        <v>5713</v>
      </c>
      <c r="B5708">
        <v>1048.7177419354839</v>
      </c>
    </row>
    <row r="5709" spans="1:2" x14ac:dyDescent="0.3">
      <c r="A5709" s="1" t="s">
        <v>5714</v>
      </c>
      <c r="B5709">
        <v>1048.7177419354839</v>
      </c>
    </row>
    <row r="5710" spans="1:2" x14ac:dyDescent="0.3">
      <c r="A5710" s="1" t="s">
        <v>5715</v>
      </c>
      <c r="B5710">
        <v>1048.7177419354839</v>
      </c>
    </row>
    <row r="5711" spans="1:2" x14ac:dyDescent="0.3">
      <c r="A5711" s="1" t="s">
        <v>5716</v>
      </c>
      <c r="B5711">
        <v>1048.7177419354839</v>
      </c>
    </row>
    <row r="5712" spans="1:2" x14ac:dyDescent="0.3">
      <c r="A5712" s="1" t="s">
        <v>5717</v>
      </c>
      <c r="B5712">
        <v>1048.7177419354839</v>
      </c>
    </row>
    <row r="5713" spans="1:2" x14ac:dyDescent="0.3">
      <c r="A5713" s="1" t="s">
        <v>5718</v>
      </c>
      <c r="B5713">
        <v>1048.7177419354839</v>
      </c>
    </row>
    <row r="5714" spans="1:2" x14ac:dyDescent="0.3">
      <c r="A5714" s="1" t="s">
        <v>5719</v>
      </c>
      <c r="B5714">
        <v>1048.7177419354839</v>
      </c>
    </row>
    <row r="5715" spans="1:2" x14ac:dyDescent="0.3">
      <c r="A5715" s="1" t="s">
        <v>5720</v>
      </c>
      <c r="B5715">
        <v>1048.7177419354839</v>
      </c>
    </row>
    <row r="5716" spans="1:2" x14ac:dyDescent="0.3">
      <c r="A5716" s="1" t="s">
        <v>5721</v>
      </c>
      <c r="B5716">
        <v>1048.7177419354839</v>
      </c>
    </row>
    <row r="5717" spans="1:2" x14ac:dyDescent="0.3">
      <c r="A5717" s="1" t="s">
        <v>5722</v>
      </c>
      <c r="B5717">
        <v>1048.7177419354839</v>
      </c>
    </row>
    <row r="5718" spans="1:2" x14ac:dyDescent="0.3">
      <c r="A5718" s="1" t="s">
        <v>5723</v>
      </c>
      <c r="B5718">
        <v>1048.7177419354839</v>
      </c>
    </row>
    <row r="5719" spans="1:2" x14ac:dyDescent="0.3">
      <c r="A5719" s="1" t="s">
        <v>5724</v>
      </c>
      <c r="B5719">
        <v>1048.7177419354839</v>
      </c>
    </row>
    <row r="5720" spans="1:2" x14ac:dyDescent="0.3">
      <c r="A5720" s="1" t="s">
        <v>5725</v>
      </c>
      <c r="B5720">
        <v>1048.7177419354839</v>
      </c>
    </row>
    <row r="5721" spans="1:2" x14ac:dyDescent="0.3">
      <c r="A5721" s="1" t="s">
        <v>5726</v>
      </c>
      <c r="B5721">
        <v>1048.7177419354839</v>
      </c>
    </row>
    <row r="5722" spans="1:2" x14ac:dyDescent="0.3">
      <c r="A5722" s="1" t="s">
        <v>5727</v>
      </c>
      <c r="B5722">
        <v>1048.7177419354839</v>
      </c>
    </row>
    <row r="5723" spans="1:2" x14ac:dyDescent="0.3">
      <c r="A5723" s="1" t="s">
        <v>5728</v>
      </c>
      <c r="B5723">
        <v>1048.7177419354839</v>
      </c>
    </row>
    <row r="5724" spans="1:2" x14ac:dyDescent="0.3">
      <c r="A5724" s="1" t="s">
        <v>5729</v>
      </c>
      <c r="B5724">
        <v>1048.7177419354839</v>
      </c>
    </row>
    <row r="5725" spans="1:2" x14ac:dyDescent="0.3">
      <c r="A5725" s="1" t="s">
        <v>5730</v>
      </c>
      <c r="B5725">
        <v>1048.7177419354839</v>
      </c>
    </row>
    <row r="5726" spans="1:2" x14ac:dyDescent="0.3">
      <c r="A5726" s="1" t="s">
        <v>5731</v>
      </c>
      <c r="B5726">
        <v>1048.7177419354839</v>
      </c>
    </row>
    <row r="5727" spans="1:2" x14ac:dyDescent="0.3">
      <c r="A5727" s="1" t="s">
        <v>5732</v>
      </c>
      <c r="B5727">
        <v>1048.7177419354839</v>
      </c>
    </row>
    <row r="5728" spans="1:2" x14ac:dyDescent="0.3">
      <c r="A5728" s="1" t="s">
        <v>5733</v>
      </c>
      <c r="B5728">
        <v>1048.7177419354839</v>
      </c>
    </row>
    <row r="5729" spans="1:2" x14ac:dyDescent="0.3">
      <c r="A5729" s="1" t="s">
        <v>5734</v>
      </c>
      <c r="B5729">
        <v>1048.7177419354839</v>
      </c>
    </row>
    <row r="5730" spans="1:2" x14ac:dyDescent="0.3">
      <c r="A5730" s="1" t="s">
        <v>5735</v>
      </c>
      <c r="B5730">
        <v>1048.7177419354839</v>
      </c>
    </row>
    <row r="5731" spans="1:2" x14ac:dyDescent="0.3">
      <c r="A5731" s="1" t="s">
        <v>5736</v>
      </c>
      <c r="B5731">
        <v>1048.7177419354839</v>
      </c>
    </row>
    <row r="5732" spans="1:2" x14ac:dyDescent="0.3">
      <c r="A5732" s="1" t="s">
        <v>5737</v>
      </c>
      <c r="B5732">
        <v>1048.7177419354839</v>
      </c>
    </row>
    <row r="5733" spans="1:2" x14ac:dyDescent="0.3">
      <c r="A5733" s="1" t="s">
        <v>5738</v>
      </c>
      <c r="B5733">
        <v>1048.7177419354839</v>
      </c>
    </row>
    <row r="5734" spans="1:2" x14ac:dyDescent="0.3">
      <c r="A5734" s="1" t="s">
        <v>5739</v>
      </c>
      <c r="B5734">
        <v>1048.7177419354839</v>
      </c>
    </row>
    <row r="5735" spans="1:2" x14ac:dyDescent="0.3">
      <c r="A5735" s="1" t="s">
        <v>5740</v>
      </c>
      <c r="B5735">
        <v>1048.7177419354839</v>
      </c>
    </row>
    <row r="5736" spans="1:2" x14ac:dyDescent="0.3">
      <c r="A5736" s="1" t="s">
        <v>5741</v>
      </c>
      <c r="B5736">
        <v>1048.7177419354839</v>
      </c>
    </row>
    <row r="5737" spans="1:2" x14ac:dyDescent="0.3">
      <c r="A5737" s="1" t="s">
        <v>5742</v>
      </c>
      <c r="B5737">
        <v>1048.7177419354839</v>
      </c>
    </row>
    <row r="5738" spans="1:2" x14ac:dyDescent="0.3">
      <c r="A5738" s="1" t="s">
        <v>5743</v>
      </c>
      <c r="B5738">
        <v>1048.7177419354839</v>
      </c>
    </row>
    <row r="5739" spans="1:2" x14ac:dyDescent="0.3">
      <c r="A5739" s="1" t="s">
        <v>5744</v>
      </c>
      <c r="B5739">
        <v>1048.7177419354839</v>
      </c>
    </row>
    <row r="5740" spans="1:2" x14ac:dyDescent="0.3">
      <c r="A5740" s="1" t="s">
        <v>5745</v>
      </c>
      <c r="B5740">
        <v>1048.7177419354839</v>
      </c>
    </row>
    <row r="5741" spans="1:2" x14ac:dyDescent="0.3">
      <c r="A5741" s="1" t="s">
        <v>5746</v>
      </c>
      <c r="B5741">
        <v>1048.7177419354839</v>
      </c>
    </row>
    <row r="5742" spans="1:2" x14ac:dyDescent="0.3">
      <c r="A5742" s="1" t="s">
        <v>5747</v>
      </c>
      <c r="B5742">
        <v>1048.7177419354839</v>
      </c>
    </row>
    <row r="5743" spans="1:2" x14ac:dyDescent="0.3">
      <c r="A5743" s="1" t="s">
        <v>5748</v>
      </c>
      <c r="B5743">
        <v>1048.7177419354839</v>
      </c>
    </row>
    <row r="5744" spans="1:2" x14ac:dyDescent="0.3">
      <c r="A5744" s="1" t="s">
        <v>5749</v>
      </c>
      <c r="B5744">
        <v>1048.7177419354839</v>
      </c>
    </row>
    <row r="5745" spans="1:2" x14ac:dyDescent="0.3">
      <c r="A5745" s="1" t="s">
        <v>5750</v>
      </c>
      <c r="B5745">
        <v>1048.7177419354839</v>
      </c>
    </row>
    <row r="5746" spans="1:2" x14ac:dyDescent="0.3">
      <c r="A5746" s="1" t="s">
        <v>5751</v>
      </c>
      <c r="B5746">
        <v>1048.7177419354839</v>
      </c>
    </row>
    <row r="5747" spans="1:2" x14ac:dyDescent="0.3">
      <c r="A5747" s="1" t="s">
        <v>5752</v>
      </c>
      <c r="B5747">
        <v>1048.7177419354839</v>
      </c>
    </row>
    <row r="5748" spans="1:2" x14ac:dyDescent="0.3">
      <c r="A5748" s="1" t="s">
        <v>5753</v>
      </c>
      <c r="B5748">
        <v>1048.7177419354839</v>
      </c>
    </row>
    <row r="5749" spans="1:2" x14ac:dyDescent="0.3">
      <c r="A5749" s="1" t="s">
        <v>5754</v>
      </c>
      <c r="B5749">
        <v>1048.7177419354839</v>
      </c>
    </row>
    <row r="5750" spans="1:2" x14ac:dyDescent="0.3">
      <c r="A5750" s="1" t="s">
        <v>5755</v>
      </c>
      <c r="B5750">
        <v>1048.7177419354839</v>
      </c>
    </row>
    <row r="5751" spans="1:2" x14ac:dyDescent="0.3">
      <c r="A5751" s="1" t="s">
        <v>5756</v>
      </c>
      <c r="B5751">
        <v>1048.7177419354839</v>
      </c>
    </row>
    <row r="5752" spans="1:2" x14ac:dyDescent="0.3">
      <c r="A5752" s="1" t="s">
        <v>5757</v>
      </c>
      <c r="B5752">
        <v>1048.7177419354839</v>
      </c>
    </row>
    <row r="5753" spans="1:2" x14ac:dyDescent="0.3">
      <c r="A5753" s="1" t="s">
        <v>5758</v>
      </c>
      <c r="B5753">
        <v>1048.7177419354839</v>
      </c>
    </row>
    <row r="5754" spans="1:2" x14ac:dyDescent="0.3">
      <c r="A5754" s="1" t="s">
        <v>5759</v>
      </c>
      <c r="B5754">
        <v>1048.7177419354839</v>
      </c>
    </row>
    <row r="5755" spans="1:2" x14ac:dyDescent="0.3">
      <c r="A5755" s="1" t="s">
        <v>5760</v>
      </c>
      <c r="B5755">
        <v>1048.7177419354839</v>
      </c>
    </row>
    <row r="5756" spans="1:2" x14ac:dyDescent="0.3">
      <c r="A5756" s="1" t="s">
        <v>5761</v>
      </c>
      <c r="B5756">
        <v>1048.7177419354839</v>
      </c>
    </row>
    <row r="5757" spans="1:2" x14ac:dyDescent="0.3">
      <c r="A5757" s="1" t="s">
        <v>5762</v>
      </c>
      <c r="B5757">
        <v>1048.7177419354839</v>
      </c>
    </row>
    <row r="5758" spans="1:2" x14ac:dyDescent="0.3">
      <c r="A5758" s="1" t="s">
        <v>5763</v>
      </c>
      <c r="B5758">
        <v>1048.7177419354839</v>
      </c>
    </row>
    <row r="5759" spans="1:2" x14ac:dyDescent="0.3">
      <c r="A5759" s="1" t="s">
        <v>5764</v>
      </c>
      <c r="B5759">
        <v>1048.7177419354839</v>
      </c>
    </row>
    <row r="5760" spans="1:2" x14ac:dyDescent="0.3">
      <c r="A5760" s="1" t="s">
        <v>5765</v>
      </c>
      <c r="B5760">
        <v>1048.7177419354839</v>
      </c>
    </row>
    <row r="5761" spans="1:2" x14ac:dyDescent="0.3">
      <c r="A5761" s="1" t="s">
        <v>5766</v>
      </c>
      <c r="B5761">
        <v>1048.7177419354839</v>
      </c>
    </row>
    <row r="5762" spans="1:2" x14ac:dyDescent="0.3">
      <c r="A5762" s="1" t="s">
        <v>5767</v>
      </c>
      <c r="B5762">
        <v>1048.7177419354839</v>
      </c>
    </row>
    <row r="5763" spans="1:2" x14ac:dyDescent="0.3">
      <c r="A5763" s="1" t="s">
        <v>5768</v>
      </c>
      <c r="B5763">
        <v>1048.7177419354839</v>
      </c>
    </row>
    <row r="5764" spans="1:2" x14ac:dyDescent="0.3">
      <c r="A5764" s="1" t="s">
        <v>5769</v>
      </c>
      <c r="B5764">
        <v>1048.7177419354839</v>
      </c>
    </row>
    <row r="5765" spans="1:2" x14ac:dyDescent="0.3">
      <c r="A5765" s="1" t="s">
        <v>5770</v>
      </c>
      <c r="B5765">
        <v>1048.7177419354839</v>
      </c>
    </row>
    <row r="5766" spans="1:2" x14ac:dyDescent="0.3">
      <c r="A5766" s="1" t="s">
        <v>5771</v>
      </c>
      <c r="B5766">
        <v>1048.7177419354839</v>
      </c>
    </row>
    <row r="5767" spans="1:2" x14ac:dyDescent="0.3">
      <c r="A5767" s="1" t="s">
        <v>5772</v>
      </c>
      <c r="B5767">
        <v>1048.7177419354839</v>
      </c>
    </row>
    <row r="5768" spans="1:2" x14ac:dyDescent="0.3">
      <c r="A5768" s="1" t="s">
        <v>5773</v>
      </c>
      <c r="B5768">
        <v>1048.7177419354839</v>
      </c>
    </row>
    <row r="5769" spans="1:2" x14ac:dyDescent="0.3">
      <c r="A5769" s="1" t="s">
        <v>5774</v>
      </c>
      <c r="B5769">
        <v>1048.7177419354839</v>
      </c>
    </row>
    <row r="5770" spans="1:2" x14ac:dyDescent="0.3">
      <c r="A5770" s="1" t="s">
        <v>5775</v>
      </c>
      <c r="B5770">
        <v>1048.7177419354839</v>
      </c>
    </row>
    <row r="5771" spans="1:2" x14ac:dyDescent="0.3">
      <c r="A5771" s="1" t="s">
        <v>5776</v>
      </c>
      <c r="B5771">
        <v>1048.7177419354839</v>
      </c>
    </row>
    <row r="5772" spans="1:2" x14ac:dyDescent="0.3">
      <c r="A5772" s="1" t="s">
        <v>5777</v>
      </c>
      <c r="B5772">
        <v>1048.7177419354839</v>
      </c>
    </row>
    <row r="5773" spans="1:2" x14ac:dyDescent="0.3">
      <c r="A5773" s="1" t="s">
        <v>5778</v>
      </c>
      <c r="B5773">
        <v>1048.7177419354839</v>
      </c>
    </row>
    <row r="5774" spans="1:2" x14ac:dyDescent="0.3">
      <c r="A5774" s="1" t="s">
        <v>5779</v>
      </c>
      <c r="B5774">
        <v>1048.7177419354839</v>
      </c>
    </row>
    <row r="5775" spans="1:2" x14ac:dyDescent="0.3">
      <c r="A5775" s="1" t="s">
        <v>5780</v>
      </c>
      <c r="B5775">
        <v>1048.7177419354839</v>
      </c>
    </row>
    <row r="5776" spans="1:2" x14ac:dyDescent="0.3">
      <c r="A5776" s="1" t="s">
        <v>5781</v>
      </c>
      <c r="B5776">
        <v>1048.7177419354839</v>
      </c>
    </row>
    <row r="5777" spans="1:2" x14ac:dyDescent="0.3">
      <c r="A5777" s="1" t="s">
        <v>5782</v>
      </c>
      <c r="B5777">
        <v>1048.7177419354839</v>
      </c>
    </row>
    <row r="5778" spans="1:2" x14ac:dyDescent="0.3">
      <c r="A5778" s="1" t="s">
        <v>5783</v>
      </c>
      <c r="B5778">
        <v>1048.7177419354839</v>
      </c>
    </row>
    <row r="5779" spans="1:2" x14ac:dyDescent="0.3">
      <c r="A5779" s="1" t="s">
        <v>5784</v>
      </c>
      <c r="B5779">
        <v>1048.7177419354839</v>
      </c>
    </row>
    <row r="5780" spans="1:2" x14ac:dyDescent="0.3">
      <c r="A5780" s="1" t="s">
        <v>5785</v>
      </c>
      <c r="B5780">
        <v>1048.7177419354839</v>
      </c>
    </row>
    <row r="5781" spans="1:2" x14ac:dyDescent="0.3">
      <c r="A5781" s="1" t="s">
        <v>5786</v>
      </c>
      <c r="B5781">
        <v>1048.7177419354839</v>
      </c>
    </row>
    <row r="5782" spans="1:2" x14ac:dyDescent="0.3">
      <c r="A5782" s="1" t="s">
        <v>5787</v>
      </c>
      <c r="B5782">
        <v>1048.7177419354839</v>
      </c>
    </row>
    <row r="5783" spans="1:2" x14ac:dyDescent="0.3">
      <c r="A5783" s="1" t="s">
        <v>5788</v>
      </c>
      <c r="B5783">
        <v>1048.7177419354839</v>
      </c>
    </row>
    <row r="5784" spans="1:2" x14ac:dyDescent="0.3">
      <c r="A5784" s="1" t="s">
        <v>5789</v>
      </c>
      <c r="B5784">
        <v>1048.7177419354839</v>
      </c>
    </row>
    <row r="5785" spans="1:2" x14ac:dyDescent="0.3">
      <c r="A5785" s="1" t="s">
        <v>5790</v>
      </c>
      <c r="B5785">
        <v>1048.7177419354839</v>
      </c>
    </row>
    <row r="5786" spans="1:2" x14ac:dyDescent="0.3">
      <c r="A5786" s="1" t="s">
        <v>5791</v>
      </c>
      <c r="B5786">
        <v>1048.7177419354839</v>
      </c>
    </row>
    <row r="5787" spans="1:2" x14ac:dyDescent="0.3">
      <c r="A5787" s="1" t="s">
        <v>5792</v>
      </c>
      <c r="B5787">
        <v>1048.7177419354839</v>
      </c>
    </row>
    <row r="5788" spans="1:2" x14ac:dyDescent="0.3">
      <c r="A5788" s="1" t="s">
        <v>5793</v>
      </c>
      <c r="B5788">
        <v>1048.7177419354839</v>
      </c>
    </row>
    <row r="5789" spans="1:2" x14ac:dyDescent="0.3">
      <c r="A5789" s="1" t="s">
        <v>5794</v>
      </c>
      <c r="B5789">
        <v>1048.7177419354839</v>
      </c>
    </row>
    <row r="5790" spans="1:2" x14ac:dyDescent="0.3">
      <c r="A5790" s="1" t="s">
        <v>5795</v>
      </c>
      <c r="B5790">
        <v>1048.7177419354839</v>
      </c>
    </row>
    <row r="5791" spans="1:2" x14ac:dyDescent="0.3">
      <c r="A5791" s="1" t="s">
        <v>5796</v>
      </c>
      <c r="B5791">
        <v>1048.7177419354839</v>
      </c>
    </row>
    <row r="5792" spans="1:2" x14ac:dyDescent="0.3">
      <c r="A5792" s="1" t="s">
        <v>5797</v>
      </c>
      <c r="B5792">
        <v>1048.7177419354839</v>
      </c>
    </row>
    <row r="5793" spans="1:2" x14ac:dyDescent="0.3">
      <c r="A5793" s="1" t="s">
        <v>5798</v>
      </c>
      <c r="B5793">
        <v>1048.7177419354839</v>
      </c>
    </row>
    <row r="5794" spans="1:2" x14ac:dyDescent="0.3">
      <c r="A5794" s="1" t="s">
        <v>5799</v>
      </c>
      <c r="B5794">
        <v>1048.7177419354839</v>
      </c>
    </row>
    <row r="5795" spans="1:2" x14ac:dyDescent="0.3">
      <c r="A5795" s="1" t="s">
        <v>5800</v>
      </c>
      <c r="B5795">
        <v>1048.7177419354839</v>
      </c>
    </row>
    <row r="5796" spans="1:2" x14ac:dyDescent="0.3">
      <c r="A5796" s="1" t="s">
        <v>5801</v>
      </c>
      <c r="B5796">
        <v>1048.7177419354839</v>
      </c>
    </row>
    <row r="5797" spans="1:2" x14ac:dyDescent="0.3">
      <c r="A5797" s="1" t="s">
        <v>5802</v>
      </c>
      <c r="B5797">
        <v>1048.7177419354839</v>
      </c>
    </row>
    <row r="5798" spans="1:2" x14ac:dyDescent="0.3">
      <c r="A5798" s="1" t="s">
        <v>5803</v>
      </c>
      <c r="B5798">
        <v>1048.7177419354839</v>
      </c>
    </row>
    <row r="5799" spans="1:2" x14ac:dyDescent="0.3">
      <c r="A5799" s="1" t="s">
        <v>5804</v>
      </c>
      <c r="B5799">
        <v>1048.7177419354839</v>
      </c>
    </row>
    <row r="5800" spans="1:2" x14ac:dyDescent="0.3">
      <c r="A5800" s="1" t="s">
        <v>5805</v>
      </c>
      <c r="B5800">
        <v>1048.7177419354839</v>
      </c>
    </row>
    <row r="5801" spans="1:2" x14ac:dyDescent="0.3">
      <c r="A5801" s="1" t="s">
        <v>5806</v>
      </c>
      <c r="B5801">
        <v>1048.7177419354839</v>
      </c>
    </row>
    <row r="5802" spans="1:2" x14ac:dyDescent="0.3">
      <c r="A5802" s="1" t="s">
        <v>5807</v>
      </c>
      <c r="B5802">
        <v>1048.7177419354839</v>
      </c>
    </row>
    <row r="5803" spans="1:2" x14ac:dyDescent="0.3">
      <c r="A5803" s="1" t="s">
        <v>5808</v>
      </c>
      <c r="B5803">
        <v>1048.7177419354839</v>
      </c>
    </row>
    <row r="5804" spans="1:2" x14ac:dyDescent="0.3">
      <c r="A5804" s="1" t="s">
        <v>5809</v>
      </c>
      <c r="B5804">
        <v>1048.7177419354839</v>
      </c>
    </row>
    <row r="5805" spans="1:2" x14ac:dyDescent="0.3">
      <c r="A5805" s="1" t="s">
        <v>5810</v>
      </c>
      <c r="B5805">
        <v>1048.7177419354839</v>
      </c>
    </row>
    <row r="5806" spans="1:2" x14ac:dyDescent="0.3">
      <c r="A5806" s="1" t="s">
        <v>5811</v>
      </c>
      <c r="B5806">
        <v>1048.7177419354839</v>
      </c>
    </row>
    <row r="5807" spans="1:2" x14ac:dyDescent="0.3">
      <c r="A5807" s="1" t="s">
        <v>5812</v>
      </c>
      <c r="B5807">
        <v>1048.7177419354839</v>
      </c>
    </row>
    <row r="5808" spans="1:2" x14ac:dyDescent="0.3">
      <c r="A5808" s="1" t="s">
        <v>5813</v>
      </c>
      <c r="B5808">
        <v>1048.7177419354839</v>
      </c>
    </row>
    <row r="5809" spans="1:2" x14ac:dyDescent="0.3">
      <c r="A5809" s="1" t="s">
        <v>5814</v>
      </c>
      <c r="B5809">
        <v>1048.7177419354839</v>
      </c>
    </row>
    <row r="5810" spans="1:2" x14ac:dyDescent="0.3">
      <c r="A5810" s="1" t="s">
        <v>5815</v>
      </c>
      <c r="B5810">
        <v>1048.7177419354839</v>
      </c>
    </row>
    <row r="5811" spans="1:2" x14ac:dyDescent="0.3">
      <c r="A5811" s="1" t="s">
        <v>5816</v>
      </c>
      <c r="B5811">
        <v>1048.7177419354839</v>
      </c>
    </row>
    <row r="5812" spans="1:2" x14ac:dyDescent="0.3">
      <c r="A5812" s="1" t="s">
        <v>5817</v>
      </c>
      <c r="B5812">
        <v>1048.7177419354839</v>
      </c>
    </row>
    <row r="5813" spans="1:2" x14ac:dyDescent="0.3">
      <c r="A5813" s="1" t="s">
        <v>5818</v>
      </c>
      <c r="B5813">
        <v>1048.7177419354839</v>
      </c>
    </row>
    <row r="5814" spans="1:2" x14ac:dyDescent="0.3">
      <c r="A5814" s="1" t="s">
        <v>5819</v>
      </c>
      <c r="B5814">
        <v>1048.7177419354839</v>
      </c>
    </row>
    <row r="5815" spans="1:2" x14ac:dyDescent="0.3">
      <c r="A5815" s="1" t="s">
        <v>5820</v>
      </c>
      <c r="B5815">
        <v>1048.7177419354839</v>
      </c>
    </row>
    <row r="5816" spans="1:2" x14ac:dyDescent="0.3">
      <c r="A5816" s="1" t="s">
        <v>5821</v>
      </c>
      <c r="B5816">
        <v>1048.7177419354839</v>
      </c>
    </row>
    <row r="5817" spans="1:2" x14ac:dyDescent="0.3">
      <c r="A5817" s="1" t="s">
        <v>5822</v>
      </c>
      <c r="B5817">
        <v>1048.7177419354839</v>
      </c>
    </row>
    <row r="5818" spans="1:2" x14ac:dyDescent="0.3">
      <c r="A5818" s="1" t="s">
        <v>5823</v>
      </c>
      <c r="B5818">
        <v>1048.7177419354839</v>
      </c>
    </row>
    <row r="5819" spans="1:2" x14ac:dyDescent="0.3">
      <c r="A5819" s="1" t="s">
        <v>5824</v>
      </c>
      <c r="B5819">
        <v>1048.7177419354839</v>
      </c>
    </row>
    <row r="5820" spans="1:2" x14ac:dyDescent="0.3">
      <c r="A5820" s="1" t="s">
        <v>5825</v>
      </c>
      <c r="B5820">
        <v>1048.7177419354839</v>
      </c>
    </row>
    <row r="5821" spans="1:2" x14ac:dyDescent="0.3">
      <c r="A5821" s="1" t="s">
        <v>5826</v>
      </c>
      <c r="B5821">
        <v>1048.7177419354839</v>
      </c>
    </row>
    <row r="5822" spans="1:2" x14ac:dyDescent="0.3">
      <c r="A5822" s="1" t="s">
        <v>5827</v>
      </c>
      <c r="B5822">
        <v>1048.7177419354839</v>
      </c>
    </row>
    <row r="5823" spans="1:2" x14ac:dyDescent="0.3">
      <c r="A5823" s="1" t="s">
        <v>5828</v>
      </c>
      <c r="B5823">
        <v>1048.7177419354839</v>
      </c>
    </row>
    <row r="5824" spans="1:2" x14ac:dyDescent="0.3">
      <c r="A5824" s="1" t="s">
        <v>5829</v>
      </c>
      <c r="B5824">
        <v>1048.7177419354839</v>
      </c>
    </row>
    <row r="5825" spans="1:2" x14ac:dyDescent="0.3">
      <c r="A5825" s="1" t="s">
        <v>5830</v>
      </c>
      <c r="B5825">
        <v>1048.7177419354839</v>
      </c>
    </row>
    <row r="5826" spans="1:2" x14ac:dyDescent="0.3">
      <c r="A5826" s="1" t="s">
        <v>5831</v>
      </c>
      <c r="B5826">
        <v>1048.7177419354839</v>
      </c>
    </row>
    <row r="5827" spans="1:2" x14ac:dyDescent="0.3">
      <c r="A5827" s="1" t="s">
        <v>5832</v>
      </c>
      <c r="B5827">
        <v>1048.7177419354839</v>
      </c>
    </row>
    <row r="5828" spans="1:2" x14ac:dyDescent="0.3">
      <c r="A5828" s="1" t="s">
        <v>5833</v>
      </c>
      <c r="B5828">
        <v>1048.7177419354839</v>
      </c>
    </row>
    <row r="5829" spans="1:2" x14ac:dyDescent="0.3">
      <c r="A5829" s="1" t="s">
        <v>5834</v>
      </c>
      <c r="B5829">
        <v>1048.7177419354839</v>
      </c>
    </row>
    <row r="5830" spans="1:2" x14ac:dyDescent="0.3">
      <c r="A5830" s="1" t="s">
        <v>5835</v>
      </c>
      <c r="B5830">
        <v>1048.7177419354839</v>
      </c>
    </row>
    <row r="5831" spans="1:2" x14ac:dyDescent="0.3">
      <c r="A5831" s="1" t="s">
        <v>5836</v>
      </c>
      <c r="B5831">
        <v>1048.7177419354839</v>
      </c>
    </row>
    <row r="5832" spans="1:2" x14ac:dyDescent="0.3">
      <c r="A5832" s="1" t="s">
        <v>5837</v>
      </c>
      <c r="B5832">
        <v>1048.7177419354839</v>
      </c>
    </row>
    <row r="5833" spans="1:2" x14ac:dyDescent="0.3">
      <c r="A5833" s="1" t="s">
        <v>5838</v>
      </c>
      <c r="B5833">
        <v>1048.7177419354839</v>
      </c>
    </row>
    <row r="5834" spans="1:2" x14ac:dyDescent="0.3">
      <c r="A5834" s="1" t="s">
        <v>5839</v>
      </c>
      <c r="B5834">
        <v>1009.4194444444445</v>
      </c>
    </row>
    <row r="5835" spans="1:2" x14ac:dyDescent="0.3">
      <c r="A5835" s="1" t="s">
        <v>5840</v>
      </c>
      <c r="B5835">
        <v>1009.4194444444445</v>
      </c>
    </row>
    <row r="5836" spans="1:2" x14ac:dyDescent="0.3">
      <c r="A5836" s="1" t="s">
        <v>5841</v>
      </c>
      <c r="B5836">
        <v>1009.4194444444445</v>
      </c>
    </row>
    <row r="5837" spans="1:2" x14ac:dyDescent="0.3">
      <c r="A5837" s="1" t="s">
        <v>5842</v>
      </c>
      <c r="B5837">
        <v>1009.4194444444445</v>
      </c>
    </row>
    <row r="5838" spans="1:2" x14ac:dyDescent="0.3">
      <c r="A5838" s="1" t="s">
        <v>5843</v>
      </c>
      <c r="B5838">
        <v>1009.4194444444445</v>
      </c>
    </row>
    <row r="5839" spans="1:2" x14ac:dyDescent="0.3">
      <c r="A5839" s="1" t="s">
        <v>5844</v>
      </c>
      <c r="B5839">
        <v>1009.4194444444445</v>
      </c>
    </row>
    <row r="5840" spans="1:2" x14ac:dyDescent="0.3">
      <c r="A5840" s="1" t="s">
        <v>5845</v>
      </c>
      <c r="B5840">
        <v>1009.4194444444445</v>
      </c>
    </row>
    <row r="5841" spans="1:2" x14ac:dyDescent="0.3">
      <c r="A5841" s="1" t="s">
        <v>5846</v>
      </c>
      <c r="B5841">
        <v>1009.4194444444445</v>
      </c>
    </row>
    <row r="5842" spans="1:2" x14ac:dyDescent="0.3">
      <c r="A5842" s="1" t="s">
        <v>5847</v>
      </c>
      <c r="B5842">
        <v>1009.4194444444445</v>
      </c>
    </row>
    <row r="5843" spans="1:2" x14ac:dyDescent="0.3">
      <c r="A5843" s="1" t="s">
        <v>5848</v>
      </c>
      <c r="B5843">
        <v>1009.4194444444445</v>
      </c>
    </row>
    <row r="5844" spans="1:2" x14ac:dyDescent="0.3">
      <c r="A5844" s="1" t="s">
        <v>5849</v>
      </c>
      <c r="B5844">
        <v>1009.4194444444445</v>
      </c>
    </row>
    <row r="5845" spans="1:2" x14ac:dyDescent="0.3">
      <c r="A5845" s="1" t="s">
        <v>5850</v>
      </c>
      <c r="B5845">
        <v>1009.4194444444445</v>
      </c>
    </row>
    <row r="5846" spans="1:2" x14ac:dyDescent="0.3">
      <c r="A5846" s="1" t="s">
        <v>5851</v>
      </c>
      <c r="B5846">
        <v>1009.4194444444445</v>
      </c>
    </row>
    <row r="5847" spans="1:2" x14ac:dyDescent="0.3">
      <c r="A5847" s="1" t="s">
        <v>5852</v>
      </c>
      <c r="B5847">
        <v>1009.4194444444445</v>
      </c>
    </row>
    <row r="5848" spans="1:2" x14ac:dyDescent="0.3">
      <c r="A5848" s="1" t="s">
        <v>5853</v>
      </c>
      <c r="B5848">
        <v>1009.4194444444445</v>
      </c>
    </row>
    <row r="5849" spans="1:2" x14ac:dyDescent="0.3">
      <c r="A5849" s="1" t="s">
        <v>5854</v>
      </c>
      <c r="B5849">
        <v>1009.4194444444445</v>
      </c>
    </row>
    <row r="5850" spans="1:2" x14ac:dyDescent="0.3">
      <c r="A5850" s="1" t="s">
        <v>5855</v>
      </c>
      <c r="B5850">
        <v>1009.4194444444445</v>
      </c>
    </row>
    <row r="5851" spans="1:2" x14ac:dyDescent="0.3">
      <c r="A5851" s="1" t="s">
        <v>5856</v>
      </c>
      <c r="B5851">
        <v>1009.4194444444445</v>
      </c>
    </row>
    <row r="5852" spans="1:2" x14ac:dyDescent="0.3">
      <c r="A5852" s="1" t="s">
        <v>5857</v>
      </c>
      <c r="B5852">
        <v>1009.4194444444445</v>
      </c>
    </row>
    <row r="5853" spans="1:2" x14ac:dyDescent="0.3">
      <c r="A5853" s="1" t="s">
        <v>5858</v>
      </c>
      <c r="B5853">
        <v>1009.4194444444445</v>
      </c>
    </row>
    <row r="5854" spans="1:2" x14ac:dyDescent="0.3">
      <c r="A5854" s="1" t="s">
        <v>5859</v>
      </c>
      <c r="B5854">
        <v>1009.4194444444445</v>
      </c>
    </row>
    <row r="5855" spans="1:2" x14ac:dyDescent="0.3">
      <c r="A5855" s="1" t="s">
        <v>5860</v>
      </c>
      <c r="B5855">
        <v>1009.4194444444445</v>
      </c>
    </row>
    <row r="5856" spans="1:2" x14ac:dyDescent="0.3">
      <c r="A5856" s="1" t="s">
        <v>5861</v>
      </c>
      <c r="B5856">
        <v>1009.4194444444445</v>
      </c>
    </row>
    <row r="5857" spans="1:2" x14ac:dyDescent="0.3">
      <c r="A5857" s="1" t="s">
        <v>5862</v>
      </c>
      <c r="B5857">
        <v>1009.4194444444445</v>
      </c>
    </row>
    <row r="5858" spans="1:2" x14ac:dyDescent="0.3">
      <c r="A5858" s="1" t="s">
        <v>5863</v>
      </c>
      <c r="B5858">
        <v>1009.4194444444445</v>
      </c>
    </row>
    <row r="5859" spans="1:2" x14ac:dyDescent="0.3">
      <c r="A5859" s="1" t="s">
        <v>5864</v>
      </c>
      <c r="B5859">
        <v>1009.4194444444445</v>
      </c>
    </row>
    <row r="5860" spans="1:2" x14ac:dyDescent="0.3">
      <c r="A5860" s="1" t="s">
        <v>5865</v>
      </c>
      <c r="B5860">
        <v>1009.4194444444445</v>
      </c>
    </row>
    <row r="5861" spans="1:2" x14ac:dyDescent="0.3">
      <c r="A5861" s="1" t="s">
        <v>5866</v>
      </c>
      <c r="B5861">
        <v>1009.4194444444445</v>
      </c>
    </row>
    <row r="5862" spans="1:2" x14ac:dyDescent="0.3">
      <c r="A5862" s="1" t="s">
        <v>5867</v>
      </c>
      <c r="B5862">
        <v>1009.4194444444445</v>
      </c>
    </row>
    <row r="5863" spans="1:2" x14ac:dyDescent="0.3">
      <c r="A5863" s="1" t="s">
        <v>5868</v>
      </c>
      <c r="B5863">
        <v>1009.4194444444445</v>
      </c>
    </row>
    <row r="5864" spans="1:2" x14ac:dyDescent="0.3">
      <c r="A5864" s="1" t="s">
        <v>5869</v>
      </c>
      <c r="B5864">
        <v>1009.4194444444445</v>
      </c>
    </row>
    <row r="5865" spans="1:2" x14ac:dyDescent="0.3">
      <c r="A5865" s="1" t="s">
        <v>5870</v>
      </c>
      <c r="B5865">
        <v>1009.4194444444445</v>
      </c>
    </row>
    <row r="5866" spans="1:2" x14ac:dyDescent="0.3">
      <c r="A5866" s="1" t="s">
        <v>5871</v>
      </c>
      <c r="B5866">
        <v>1009.4194444444445</v>
      </c>
    </row>
    <row r="5867" spans="1:2" x14ac:dyDescent="0.3">
      <c r="A5867" s="1" t="s">
        <v>5872</v>
      </c>
      <c r="B5867">
        <v>1009.4194444444445</v>
      </c>
    </row>
    <row r="5868" spans="1:2" x14ac:dyDescent="0.3">
      <c r="A5868" s="1" t="s">
        <v>5873</v>
      </c>
      <c r="B5868">
        <v>1009.4194444444445</v>
      </c>
    </row>
    <row r="5869" spans="1:2" x14ac:dyDescent="0.3">
      <c r="A5869" s="1" t="s">
        <v>5874</v>
      </c>
      <c r="B5869">
        <v>1009.4194444444445</v>
      </c>
    </row>
    <row r="5870" spans="1:2" x14ac:dyDescent="0.3">
      <c r="A5870" s="1" t="s">
        <v>5875</v>
      </c>
      <c r="B5870">
        <v>1009.4194444444445</v>
      </c>
    </row>
    <row r="5871" spans="1:2" x14ac:dyDescent="0.3">
      <c r="A5871" s="1" t="s">
        <v>5876</v>
      </c>
      <c r="B5871">
        <v>1009.4194444444445</v>
      </c>
    </row>
    <row r="5872" spans="1:2" x14ac:dyDescent="0.3">
      <c r="A5872" s="1" t="s">
        <v>5877</v>
      </c>
      <c r="B5872">
        <v>1009.4194444444445</v>
      </c>
    </row>
    <row r="5873" spans="1:2" x14ac:dyDescent="0.3">
      <c r="A5873" s="1" t="s">
        <v>5878</v>
      </c>
      <c r="B5873">
        <v>1009.4194444444445</v>
      </c>
    </row>
    <row r="5874" spans="1:2" x14ac:dyDescent="0.3">
      <c r="A5874" s="1" t="s">
        <v>5879</v>
      </c>
      <c r="B5874">
        <v>1009.4194444444445</v>
      </c>
    </row>
    <row r="5875" spans="1:2" x14ac:dyDescent="0.3">
      <c r="A5875" s="1" t="s">
        <v>5880</v>
      </c>
      <c r="B5875">
        <v>1009.4194444444445</v>
      </c>
    </row>
    <row r="5876" spans="1:2" x14ac:dyDescent="0.3">
      <c r="A5876" s="1" t="s">
        <v>5881</v>
      </c>
      <c r="B5876">
        <v>1009.4194444444445</v>
      </c>
    </row>
    <row r="5877" spans="1:2" x14ac:dyDescent="0.3">
      <c r="A5877" s="1" t="s">
        <v>5882</v>
      </c>
      <c r="B5877">
        <v>1009.4194444444445</v>
      </c>
    </row>
    <row r="5878" spans="1:2" x14ac:dyDescent="0.3">
      <c r="A5878" s="1" t="s">
        <v>5883</v>
      </c>
      <c r="B5878">
        <v>1009.4194444444445</v>
      </c>
    </row>
    <row r="5879" spans="1:2" x14ac:dyDescent="0.3">
      <c r="A5879" s="1" t="s">
        <v>5884</v>
      </c>
      <c r="B5879">
        <v>1009.4194444444445</v>
      </c>
    </row>
    <row r="5880" spans="1:2" x14ac:dyDescent="0.3">
      <c r="A5880" s="1" t="s">
        <v>5885</v>
      </c>
      <c r="B5880">
        <v>1009.4194444444445</v>
      </c>
    </row>
    <row r="5881" spans="1:2" x14ac:dyDescent="0.3">
      <c r="A5881" s="1" t="s">
        <v>5886</v>
      </c>
      <c r="B5881">
        <v>1009.4194444444445</v>
      </c>
    </row>
    <row r="5882" spans="1:2" x14ac:dyDescent="0.3">
      <c r="A5882" s="1" t="s">
        <v>5887</v>
      </c>
      <c r="B5882">
        <v>1009.4194444444445</v>
      </c>
    </row>
    <row r="5883" spans="1:2" x14ac:dyDescent="0.3">
      <c r="A5883" s="1" t="s">
        <v>5888</v>
      </c>
      <c r="B5883">
        <v>1009.4194444444445</v>
      </c>
    </row>
    <row r="5884" spans="1:2" x14ac:dyDescent="0.3">
      <c r="A5884" s="1" t="s">
        <v>5889</v>
      </c>
      <c r="B5884">
        <v>1009.4194444444445</v>
      </c>
    </row>
    <row r="5885" spans="1:2" x14ac:dyDescent="0.3">
      <c r="A5885" s="1" t="s">
        <v>5890</v>
      </c>
      <c r="B5885">
        <v>1009.4194444444445</v>
      </c>
    </row>
    <row r="5886" spans="1:2" x14ac:dyDescent="0.3">
      <c r="A5886" s="1" t="s">
        <v>5891</v>
      </c>
      <c r="B5886">
        <v>1009.4194444444445</v>
      </c>
    </row>
    <row r="5887" spans="1:2" x14ac:dyDescent="0.3">
      <c r="A5887" s="1" t="s">
        <v>5892</v>
      </c>
      <c r="B5887">
        <v>1009.4194444444445</v>
      </c>
    </row>
    <row r="5888" spans="1:2" x14ac:dyDescent="0.3">
      <c r="A5888" s="1" t="s">
        <v>5893</v>
      </c>
      <c r="B5888">
        <v>1009.4194444444445</v>
      </c>
    </row>
    <row r="5889" spans="1:2" x14ac:dyDescent="0.3">
      <c r="A5889" s="1" t="s">
        <v>5894</v>
      </c>
      <c r="B5889">
        <v>1009.4194444444445</v>
      </c>
    </row>
    <row r="5890" spans="1:2" x14ac:dyDescent="0.3">
      <c r="A5890" s="1" t="s">
        <v>5895</v>
      </c>
      <c r="B5890">
        <v>1009.4194444444445</v>
      </c>
    </row>
    <row r="5891" spans="1:2" x14ac:dyDescent="0.3">
      <c r="A5891" s="1" t="s">
        <v>5896</v>
      </c>
      <c r="B5891">
        <v>1009.4194444444445</v>
      </c>
    </row>
    <row r="5892" spans="1:2" x14ac:dyDescent="0.3">
      <c r="A5892" s="1" t="s">
        <v>5897</v>
      </c>
      <c r="B5892">
        <v>1009.4194444444445</v>
      </c>
    </row>
    <row r="5893" spans="1:2" x14ac:dyDescent="0.3">
      <c r="A5893" s="1" t="s">
        <v>5898</v>
      </c>
      <c r="B5893">
        <v>1009.4194444444445</v>
      </c>
    </row>
    <row r="5894" spans="1:2" x14ac:dyDescent="0.3">
      <c r="A5894" s="1" t="s">
        <v>5899</v>
      </c>
      <c r="B5894">
        <v>1009.4194444444445</v>
      </c>
    </row>
    <row r="5895" spans="1:2" x14ac:dyDescent="0.3">
      <c r="A5895" s="1" t="s">
        <v>5900</v>
      </c>
      <c r="B5895">
        <v>1009.4194444444445</v>
      </c>
    </row>
    <row r="5896" spans="1:2" x14ac:dyDescent="0.3">
      <c r="A5896" s="1" t="s">
        <v>5901</v>
      </c>
      <c r="B5896">
        <v>1009.4194444444445</v>
      </c>
    </row>
    <row r="5897" spans="1:2" x14ac:dyDescent="0.3">
      <c r="A5897" s="1" t="s">
        <v>5902</v>
      </c>
      <c r="B5897">
        <v>1009.4194444444445</v>
      </c>
    </row>
    <row r="5898" spans="1:2" x14ac:dyDescent="0.3">
      <c r="A5898" s="1" t="s">
        <v>5903</v>
      </c>
      <c r="B5898">
        <v>1009.4194444444445</v>
      </c>
    </row>
    <row r="5899" spans="1:2" x14ac:dyDescent="0.3">
      <c r="A5899" s="1" t="s">
        <v>5904</v>
      </c>
      <c r="B5899">
        <v>1009.4194444444445</v>
      </c>
    </row>
    <row r="5900" spans="1:2" x14ac:dyDescent="0.3">
      <c r="A5900" s="1" t="s">
        <v>5905</v>
      </c>
      <c r="B5900">
        <v>1009.4194444444445</v>
      </c>
    </row>
    <row r="5901" spans="1:2" x14ac:dyDescent="0.3">
      <c r="A5901" s="1" t="s">
        <v>5906</v>
      </c>
      <c r="B5901">
        <v>1009.4194444444445</v>
      </c>
    </row>
    <row r="5902" spans="1:2" x14ac:dyDescent="0.3">
      <c r="A5902" s="1" t="s">
        <v>5907</v>
      </c>
      <c r="B5902">
        <v>1009.4194444444445</v>
      </c>
    </row>
    <row r="5903" spans="1:2" x14ac:dyDescent="0.3">
      <c r="A5903" s="1" t="s">
        <v>5908</v>
      </c>
      <c r="B5903">
        <v>1009.4194444444445</v>
      </c>
    </row>
    <row r="5904" spans="1:2" x14ac:dyDescent="0.3">
      <c r="A5904" s="1" t="s">
        <v>5909</v>
      </c>
      <c r="B5904">
        <v>1009.4194444444445</v>
      </c>
    </row>
    <row r="5905" spans="1:2" x14ac:dyDescent="0.3">
      <c r="A5905" s="1" t="s">
        <v>5910</v>
      </c>
      <c r="B5905">
        <v>1009.4194444444445</v>
      </c>
    </row>
    <row r="5906" spans="1:2" x14ac:dyDescent="0.3">
      <c r="A5906" s="1" t="s">
        <v>5911</v>
      </c>
      <c r="B5906">
        <v>1009.4194444444445</v>
      </c>
    </row>
    <row r="5907" spans="1:2" x14ac:dyDescent="0.3">
      <c r="A5907" s="1" t="s">
        <v>5912</v>
      </c>
      <c r="B5907">
        <v>1009.4194444444445</v>
      </c>
    </row>
    <row r="5908" spans="1:2" x14ac:dyDescent="0.3">
      <c r="A5908" s="1" t="s">
        <v>5913</v>
      </c>
      <c r="B5908">
        <v>1009.4194444444445</v>
      </c>
    </row>
    <row r="5909" spans="1:2" x14ac:dyDescent="0.3">
      <c r="A5909" s="1" t="s">
        <v>5914</v>
      </c>
      <c r="B5909">
        <v>1009.4194444444445</v>
      </c>
    </row>
    <row r="5910" spans="1:2" x14ac:dyDescent="0.3">
      <c r="A5910" s="1" t="s">
        <v>5915</v>
      </c>
      <c r="B5910">
        <v>1009.4194444444445</v>
      </c>
    </row>
    <row r="5911" spans="1:2" x14ac:dyDescent="0.3">
      <c r="A5911" s="1" t="s">
        <v>5916</v>
      </c>
      <c r="B5911">
        <v>1009.4194444444445</v>
      </c>
    </row>
    <row r="5912" spans="1:2" x14ac:dyDescent="0.3">
      <c r="A5912" s="1" t="s">
        <v>5917</v>
      </c>
      <c r="B5912">
        <v>1009.4194444444445</v>
      </c>
    </row>
    <row r="5913" spans="1:2" x14ac:dyDescent="0.3">
      <c r="A5913" s="1" t="s">
        <v>5918</v>
      </c>
      <c r="B5913">
        <v>1009.4194444444445</v>
      </c>
    </row>
    <row r="5914" spans="1:2" x14ac:dyDescent="0.3">
      <c r="A5914" s="1" t="s">
        <v>5919</v>
      </c>
      <c r="B5914">
        <v>1009.4194444444445</v>
      </c>
    </row>
    <row r="5915" spans="1:2" x14ac:dyDescent="0.3">
      <c r="A5915" s="1" t="s">
        <v>5920</v>
      </c>
      <c r="B5915">
        <v>1009.4194444444445</v>
      </c>
    </row>
    <row r="5916" spans="1:2" x14ac:dyDescent="0.3">
      <c r="A5916" s="1" t="s">
        <v>5921</v>
      </c>
      <c r="B5916">
        <v>1009.4194444444445</v>
      </c>
    </row>
    <row r="5917" spans="1:2" x14ac:dyDescent="0.3">
      <c r="A5917" s="1" t="s">
        <v>5922</v>
      </c>
      <c r="B5917">
        <v>1009.4194444444445</v>
      </c>
    </row>
    <row r="5918" spans="1:2" x14ac:dyDescent="0.3">
      <c r="A5918" s="1" t="s">
        <v>5923</v>
      </c>
      <c r="B5918">
        <v>1009.4194444444445</v>
      </c>
    </row>
    <row r="5919" spans="1:2" x14ac:dyDescent="0.3">
      <c r="A5919" s="1" t="s">
        <v>5924</v>
      </c>
      <c r="B5919">
        <v>1009.4194444444445</v>
      </c>
    </row>
    <row r="5920" spans="1:2" x14ac:dyDescent="0.3">
      <c r="A5920" s="1" t="s">
        <v>5925</v>
      </c>
      <c r="B5920">
        <v>1009.4194444444445</v>
      </c>
    </row>
    <row r="5921" spans="1:2" x14ac:dyDescent="0.3">
      <c r="A5921" s="1" t="s">
        <v>5926</v>
      </c>
      <c r="B5921">
        <v>1009.4194444444445</v>
      </c>
    </row>
    <row r="5922" spans="1:2" x14ac:dyDescent="0.3">
      <c r="A5922" s="1" t="s">
        <v>5927</v>
      </c>
      <c r="B5922">
        <v>1009.4194444444445</v>
      </c>
    </row>
    <row r="5923" spans="1:2" x14ac:dyDescent="0.3">
      <c r="A5923" s="1" t="s">
        <v>5928</v>
      </c>
      <c r="B5923">
        <v>1009.4194444444445</v>
      </c>
    </row>
    <row r="5924" spans="1:2" x14ac:dyDescent="0.3">
      <c r="A5924" s="1" t="s">
        <v>5929</v>
      </c>
      <c r="B5924">
        <v>1009.4194444444445</v>
      </c>
    </row>
    <row r="5925" spans="1:2" x14ac:dyDescent="0.3">
      <c r="A5925" s="1" t="s">
        <v>5930</v>
      </c>
      <c r="B5925">
        <v>1009.4194444444445</v>
      </c>
    </row>
    <row r="5926" spans="1:2" x14ac:dyDescent="0.3">
      <c r="A5926" s="1" t="s">
        <v>5931</v>
      </c>
      <c r="B5926">
        <v>1009.4194444444445</v>
      </c>
    </row>
    <row r="5927" spans="1:2" x14ac:dyDescent="0.3">
      <c r="A5927" s="1" t="s">
        <v>5932</v>
      </c>
      <c r="B5927">
        <v>1009.4194444444445</v>
      </c>
    </row>
    <row r="5928" spans="1:2" x14ac:dyDescent="0.3">
      <c r="A5928" s="1" t="s">
        <v>5933</v>
      </c>
      <c r="B5928">
        <v>1009.4194444444445</v>
      </c>
    </row>
    <row r="5929" spans="1:2" x14ac:dyDescent="0.3">
      <c r="A5929" s="1" t="s">
        <v>5934</v>
      </c>
      <c r="B5929">
        <v>1009.4194444444445</v>
      </c>
    </row>
    <row r="5930" spans="1:2" x14ac:dyDescent="0.3">
      <c r="A5930" s="1" t="s">
        <v>5935</v>
      </c>
      <c r="B5930">
        <v>1009.4194444444445</v>
      </c>
    </row>
    <row r="5931" spans="1:2" x14ac:dyDescent="0.3">
      <c r="A5931" s="1" t="s">
        <v>5936</v>
      </c>
      <c r="B5931">
        <v>1009.4194444444445</v>
      </c>
    </row>
    <row r="5932" spans="1:2" x14ac:dyDescent="0.3">
      <c r="A5932" s="1" t="s">
        <v>5937</v>
      </c>
      <c r="B5932">
        <v>1009.4194444444445</v>
      </c>
    </row>
    <row r="5933" spans="1:2" x14ac:dyDescent="0.3">
      <c r="A5933" s="1" t="s">
        <v>5938</v>
      </c>
      <c r="B5933">
        <v>1009.4194444444445</v>
      </c>
    </row>
    <row r="5934" spans="1:2" x14ac:dyDescent="0.3">
      <c r="A5934" s="1" t="s">
        <v>5939</v>
      </c>
      <c r="B5934">
        <v>1009.4194444444445</v>
      </c>
    </row>
    <row r="5935" spans="1:2" x14ac:dyDescent="0.3">
      <c r="A5935" s="1" t="s">
        <v>5940</v>
      </c>
      <c r="B5935">
        <v>1009.4194444444445</v>
      </c>
    </row>
    <row r="5936" spans="1:2" x14ac:dyDescent="0.3">
      <c r="A5936" s="1" t="s">
        <v>5941</v>
      </c>
      <c r="B5936">
        <v>1009.4194444444445</v>
      </c>
    </row>
    <row r="5937" spans="1:2" x14ac:dyDescent="0.3">
      <c r="A5937" s="1" t="s">
        <v>5942</v>
      </c>
      <c r="B5937">
        <v>1009.4194444444445</v>
      </c>
    </row>
    <row r="5938" spans="1:2" x14ac:dyDescent="0.3">
      <c r="A5938" s="1" t="s">
        <v>5943</v>
      </c>
      <c r="B5938">
        <v>1009.4194444444445</v>
      </c>
    </row>
    <row r="5939" spans="1:2" x14ac:dyDescent="0.3">
      <c r="A5939" s="1" t="s">
        <v>5944</v>
      </c>
      <c r="B5939">
        <v>1009.4194444444445</v>
      </c>
    </row>
    <row r="5940" spans="1:2" x14ac:dyDescent="0.3">
      <c r="A5940" s="1" t="s">
        <v>5945</v>
      </c>
      <c r="B5940">
        <v>1009.4194444444445</v>
      </c>
    </row>
    <row r="5941" spans="1:2" x14ac:dyDescent="0.3">
      <c r="A5941" s="1" t="s">
        <v>5946</v>
      </c>
      <c r="B5941">
        <v>1009.4194444444445</v>
      </c>
    </row>
    <row r="5942" spans="1:2" x14ac:dyDescent="0.3">
      <c r="A5942" s="1" t="s">
        <v>5947</v>
      </c>
      <c r="B5942">
        <v>1009.4194444444445</v>
      </c>
    </row>
    <row r="5943" spans="1:2" x14ac:dyDescent="0.3">
      <c r="A5943" s="1" t="s">
        <v>5948</v>
      </c>
      <c r="B5943">
        <v>1009.4194444444445</v>
      </c>
    </row>
    <row r="5944" spans="1:2" x14ac:dyDescent="0.3">
      <c r="A5944" s="1" t="s">
        <v>5949</v>
      </c>
      <c r="B5944">
        <v>1009.4194444444445</v>
      </c>
    </row>
    <row r="5945" spans="1:2" x14ac:dyDescent="0.3">
      <c r="A5945" s="1" t="s">
        <v>5950</v>
      </c>
      <c r="B5945">
        <v>1009.4194444444445</v>
      </c>
    </row>
    <row r="5946" spans="1:2" x14ac:dyDescent="0.3">
      <c r="A5946" s="1" t="s">
        <v>5951</v>
      </c>
      <c r="B5946">
        <v>1009.4194444444445</v>
      </c>
    </row>
    <row r="5947" spans="1:2" x14ac:dyDescent="0.3">
      <c r="A5947" s="1" t="s">
        <v>5952</v>
      </c>
      <c r="B5947">
        <v>1009.4194444444445</v>
      </c>
    </row>
    <row r="5948" spans="1:2" x14ac:dyDescent="0.3">
      <c r="A5948" s="1" t="s">
        <v>5953</v>
      </c>
      <c r="B5948">
        <v>1009.4194444444445</v>
      </c>
    </row>
    <row r="5949" spans="1:2" x14ac:dyDescent="0.3">
      <c r="A5949" s="1" t="s">
        <v>5954</v>
      </c>
      <c r="B5949">
        <v>1009.4194444444445</v>
      </c>
    </row>
    <row r="5950" spans="1:2" x14ac:dyDescent="0.3">
      <c r="A5950" s="1" t="s">
        <v>5955</v>
      </c>
      <c r="B5950">
        <v>1009.4194444444445</v>
      </c>
    </row>
    <row r="5951" spans="1:2" x14ac:dyDescent="0.3">
      <c r="A5951" s="1" t="s">
        <v>5956</v>
      </c>
      <c r="B5951">
        <v>1009.4194444444445</v>
      </c>
    </row>
    <row r="5952" spans="1:2" x14ac:dyDescent="0.3">
      <c r="A5952" s="1" t="s">
        <v>5957</v>
      </c>
      <c r="B5952">
        <v>1009.4194444444445</v>
      </c>
    </row>
    <row r="5953" spans="1:2" x14ac:dyDescent="0.3">
      <c r="A5953" s="1" t="s">
        <v>5958</v>
      </c>
      <c r="B5953">
        <v>1009.4194444444445</v>
      </c>
    </row>
    <row r="5954" spans="1:2" x14ac:dyDescent="0.3">
      <c r="A5954" s="1" t="s">
        <v>5959</v>
      </c>
      <c r="B5954">
        <v>1009.4194444444445</v>
      </c>
    </row>
    <row r="5955" spans="1:2" x14ac:dyDescent="0.3">
      <c r="A5955" s="1" t="s">
        <v>5960</v>
      </c>
      <c r="B5955">
        <v>1009.4194444444445</v>
      </c>
    </row>
    <row r="5956" spans="1:2" x14ac:dyDescent="0.3">
      <c r="A5956" s="1" t="s">
        <v>5961</v>
      </c>
      <c r="B5956">
        <v>1009.4194444444445</v>
      </c>
    </row>
    <row r="5957" spans="1:2" x14ac:dyDescent="0.3">
      <c r="A5957" s="1" t="s">
        <v>5962</v>
      </c>
      <c r="B5957">
        <v>1009.4194444444445</v>
      </c>
    </row>
    <row r="5958" spans="1:2" x14ac:dyDescent="0.3">
      <c r="A5958" s="1" t="s">
        <v>5963</v>
      </c>
      <c r="B5958">
        <v>1009.4194444444445</v>
      </c>
    </row>
    <row r="5959" spans="1:2" x14ac:dyDescent="0.3">
      <c r="A5959" s="1" t="s">
        <v>5964</v>
      </c>
      <c r="B5959">
        <v>1009.4194444444445</v>
      </c>
    </row>
    <row r="5960" spans="1:2" x14ac:dyDescent="0.3">
      <c r="A5960" s="1" t="s">
        <v>5965</v>
      </c>
      <c r="B5960">
        <v>1009.4194444444445</v>
      </c>
    </row>
    <row r="5961" spans="1:2" x14ac:dyDescent="0.3">
      <c r="A5961" s="1" t="s">
        <v>5966</v>
      </c>
      <c r="B5961">
        <v>1009.4194444444445</v>
      </c>
    </row>
    <row r="5962" spans="1:2" x14ac:dyDescent="0.3">
      <c r="A5962" s="1" t="s">
        <v>5967</v>
      </c>
      <c r="B5962">
        <v>1009.4194444444445</v>
      </c>
    </row>
    <row r="5963" spans="1:2" x14ac:dyDescent="0.3">
      <c r="A5963" s="1" t="s">
        <v>5968</v>
      </c>
      <c r="B5963">
        <v>1009.4194444444445</v>
      </c>
    </row>
    <row r="5964" spans="1:2" x14ac:dyDescent="0.3">
      <c r="A5964" s="1" t="s">
        <v>5969</v>
      </c>
      <c r="B5964">
        <v>1009.4194444444445</v>
      </c>
    </row>
    <row r="5965" spans="1:2" x14ac:dyDescent="0.3">
      <c r="A5965" s="1" t="s">
        <v>5970</v>
      </c>
      <c r="B5965">
        <v>1009.4194444444445</v>
      </c>
    </row>
    <row r="5966" spans="1:2" x14ac:dyDescent="0.3">
      <c r="A5966" s="1" t="s">
        <v>5971</v>
      </c>
      <c r="B5966">
        <v>1009.4194444444445</v>
      </c>
    </row>
    <row r="5967" spans="1:2" x14ac:dyDescent="0.3">
      <c r="A5967" s="1" t="s">
        <v>5972</v>
      </c>
      <c r="B5967">
        <v>1009.4194444444445</v>
      </c>
    </row>
    <row r="5968" spans="1:2" x14ac:dyDescent="0.3">
      <c r="A5968" s="1" t="s">
        <v>5973</v>
      </c>
      <c r="B5968">
        <v>1009.4194444444445</v>
      </c>
    </row>
    <row r="5969" spans="1:2" x14ac:dyDescent="0.3">
      <c r="A5969" s="1" t="s">
        <v>5974</v>
      </c>
      <c r="B5969">
        <v>1009.4194444444445</v>
      </c>
    </row>
    <row r="5970" spans="1:2" x14ac:dyDescent="0.3">
      <c r="A5970" s="1" t="s">
        <v>5975</v>
      </c>
      <c r="B5970">
        <v>1009.4194444444445</v>
      </c>
    </row>
    <row r="5971" spans="1:2" x14ac:dyDescent="0.3">
      <c r="A5971" s="1" t="s">
        <v>5976</v>
      </c>
      <c r="B5971">
        <v>1009.4194444444445</v>
      </c>
    </row>
    <row r="5972" spans="1:2" x14ac:dyDescent="0.3">
      <c r="A5972" s="1" t="s">
        <v>5977</v>
      </c>
      <c r="B5972">
        <v>1009.4194444444445</v>
      </c>
    </row>
    <row r="5973" spans="1:2" x14ac:dyDescent="0.3">
      <c r="A5973" s="1" t="s">
        <v>5978</v>
      </c>
      <c r="B5973">
        <v>1009.4194444444445</v>
      </c>
    </row>
    <row r="5974" spans="1:2" x14ac:dyDescent="0.3">
      <c r="A5974" s="1" t="s">
        <v>5979</v>
      </c>
      <c r="B5974">
        <v>1009.4194444444445</v>
      </c>
    </row>
    <row r="5975" spans="1:2" x14ac:dyDescent="0.3">
      <c r="A5975" s="1" t="s">
        <v>5980</v>
      </c>
      <c r="B5975">
        <v>1009.4194444444445</v>
      </c>
    </row>
    <row r="5976" spans="1:2" x14ac:dyDescent="0.3">
      <c r="A5976" s="1" t="s">
        <v>5981</v>
      </c>
      <c r="B5976">
        <v>1009.4194444444445</v>
      </c>
    </row>
    <row r="5977" spans="1:2" x14ac:dyDescent="0.3">
      <c r="A5977" s="1" t="s">
        <v>5982</v>
      </c>
      <c r="B5977">
        <v>1009.4194444444445</v>
      </c>
    </row>
    <row r="5978" spans="1:2" x14ac:dyDescent="0.3">
      <c r="A5978" s="1" t="s">
        <v>5983</v>
      </c>
      <c r="B5978">
        <v>1009.4194444444445</v>
      </c>
    </row>
    <row r="5979" spans="1:2" x14ac:dyDescent="0.3">
      <c r="A5979" s="1" t="s">
        <v>5984</v>
      </c>
      <c r="B5979">
        <v>1009.4194444444445</v>
      </c>
    </row>
    <row r="5980" spans="1:2" x14ac:dyDescent="0.3">
      <c r="A5980" s="1" t="s">
        <v>5985</v>
      </c>
      <c r="B5980">
        <v>1009.4194444444445</v>
      </c>
    </row>
    <row r="5981" spans="1:2" x14ac:dyDescent="0.3">
      <c r="A5981" s="1" t="s">
        <v>5986</v>
      </c>
      <c r="B5981">
        <v>1009.4194444444445</v>
      </c>
    </row>
    <row r="5982" spans="1:2" x14ac:dyDescent="0.3">
      <c r="A5982" s="1" t="s">
        <v>5987</v>
      </c>
      <c r="B5982">
        <v>1009.4194444444445</v>
      </c>
    </row>
    <row r="5983" spans="1:2" x14ac:dyDescent="0.3">
      <c r="A5983" s="1" t="s">
        <v>5988</v>
      </c>
      <c r="B5983">
        <v>1009.4194444444445</v>
      </c>
    </row>
    <row r="5984" spans="1:2" x14ac:dyDescent="0.3">
      <c r="A5984" s="1" t="s">
        <v>5989</v>
      </c>
      <c r="B5984">
        <v>1009.4194444444445</v>
      </c>
    </row>
    <row r="5985" spans="1:2" x14ac:dyDescent="0.3">
      <c r="A5985" s="1" t="s">
        <v>5990</v>
      </c>
      <c r="B5985">
        <v>1009.4194444444445</v>
      </c>
    </row>
    <row r="5986" spans="1:2" x14ac:dyDescent="0.3">
      <c r="A5986" s="1" t="s">
        <v>5991</v>
      </c>
      <c r="B5986">
        <v>1009.4194444444445</v>
      </c>
    </row>
    <row r="5987" spans="1:2" x14ac:dyDescent="0.3">
      <c r="A5987" s="1" t="s">
        <v>5992</v>
      </c>
      <c r="B5987">
        <v>1009.4194444444445</v>
      </c>
    </row>
    <row r="5988" spans="1:2" x14ac:dyDescent="0.3">
      <c r="A5988" s="1" t="s">
        <v>5993</v>
      </c>
      <c r="B5988">
        <v>1009.4194444444445</v>
      </c>
    </row>
    <row r="5989" spans="1:2" x14ac:dyDescent="0.3">
      <c r="A5989" s="1" t="s">
        <v>5994</v>
      </c>
      <c r="B5989">
        <v>1009.4194444444445</v>
      </c>
    </row>
    <row r="5990" spans="1:2" x14ac:dyDescent="0.3">
      <c r="A5990" s="1" t="s">
        <v>5995</v>
      </c>
      <c r="B5990">
        <v>1009.4194444444445</v>
      </c>
    </row>
    <row r="5991" spans="1:2" x14ac:dyDescent="0.3">
      <c r="A5991" s="1" t="s">
        <v>5996</v>
      </c>
      <c r="B5991">
        <v>1009.4194444444445</v>
      </c>
    </row>
    <row r="5992" spans="1:2" x14ac:dyDescent="0.3">
      <c r="A5992" s="1" t="s">
        <v>5997</v>
      </c>
      <c r="B5992">
        <v>1009.4194444444445</v>
      </c>
    </row>
    <row r="5993" spans="1:2" x14ac:dyDescent="0.3">
      <c r="A5993" s="1" t="s">
        <v>5998</v>
      </c>
      <c r="B5993">
        <v>1009.4194444444445</v>
      </c>
    </row>
    <row r="5994" spans="1:2" x14ac:dyDescent="0.3">
      <c r="A5994" s="1" t="s">
        <v>5999</v>
      </c>
      <c r="B5994">
        <v>1009.4194444444445</v>
      </c>
    </row>
    <row r="5995" spans="1:2" x14ac:dyDescent="0.3">
      <c r="A5995" s="1" t="s">
        <v>6000</v>
      </c>
      <c r="B5995">
        <v>1009.4194444444445</v>
      </c>
    </row>
    <row r="5996" spans="1:2" x14ac:dyDescent="0.3">
      <c r="A5996" s="1" t="s">
        <v>6001</v>
      </c>
      <c r="B5996">
        <v>1009.4194444444445</v>
      </c>
    </row>
    <row r="5997" spans="1:2" x14ac:dyDescent="0.3">
      <c r="A5997" s="1" t="s">
        <v>6002</v>
      </c>
      <c r="B5997">
        <v>1009.4194444444445</v>
      </c>
    </row>
    <row r="5998" spans="1:2" x14ac:dyDescent="0.3">
      <c r="A5998" s="1" t="s">
        <v>6003</v>
      </c>
      <c r="B5998">
        <v>1009.4194444444445</v>
      </c>
    </row>
    <row r="5999" spans="1:2" x14ac:dyDescent="0.3">
      <c r="A5999" s="1" t="s">
        <v>6004</v>
      </c>
      <c r="B5999">
        <v>1009.4194444444445</v>
      </c>
    </row>
    <row r="6000" spans="1:2" x14ac:dyDescent="0.3">
      <c r="A6000" s="1" t="s">
        <v>6005</v>
      </c>
      <c r="B6000">
        <v>1009.4194444444445</v>
      </c>
    </row>
    <row r="6001" spans="1:2" x14ac:dyDescent="0.3">
      <c r="A6001" s="1" t="s">
        <v>6006</v>
      </c>
      <c r="B6001">
        <v>1009.4194444444445</v>
      </c>
    </row>
    <row r="6002" spans="1:2" x14ac:dyDescent="0.3">
      <c r="A6002" s="1" t="s">
        <v>6007</v>
      </c>
      <c r="B6002">
        <v>1009.4194444444445</v>
      </c>
    </row>
    <row r="6003" spans="1:2" x14ac:dyDescent="0.3">
      <c r="A6003" s="1" t="s">
        <v>6008</v>
      </c>
      <c r="B6003">
        <v>1009.4194444444445</v>
      </c>
    </row>
    <row r="6004" spans="1:2" x14ac:dyDescent="0.3">
      <c r="A6004" s="1" t="s">
        <v>6009</v>
      </c>
      <c r="B6004">
        <v>1009.4194444444445</v>
      </c>
    </row>
    <row r="6005" spans="1:2" x14ac:dyDescent="0.3">
      <c r="A6005" s="1" t="s">
        <v>6010</v>
      </c>
      <c r="B6005">
        <v>1009.4194444444445</v>
      </c>
    </row>
    <row r="6006" spans="1:2" x14ac:dyDescent="0.3">
      <c r="A6006" s="1" t="s">
        <v>6011</v>
      </c>
      <c r="B6006">
        <v>1009.4194444444445</v>
      </c>
    </row>
    <row r="6007" spans="1:2" x14ac:dyDescent="0.3">
      <c r="A6007" s="1" t="s">
        <v>6012</v>
      </c>
      <c r="B6007">
        <v>1009.4194444444445</v>
      </c>
    </row>
    <row r="6008" spans="1:2" x14ac:dyDescent="0.3">
      <c r="A6008" s="1" t="s">
        <v>6013</v>
      </c>
      <c r="B6008">
        <v>1009.4194444444445</v>
      </c>
    </row>
    <row r="6009" spans="1:2" x14ac:dyDescent="0.3">
      <c r="A6009" s="1" t="s">
        <v>6014</v>
      </c>
      <c r="B6009">
        <v>1009.4194444444445</v>
      </c>
    </row>
    <row r="6010" spans="1:2" x14ac:dyDescent="0.3">
      <c r="A6010" s="1" t="s">
        <v>6015</v>
      </c>
      <c r="B6010">
        <v>1009.4194444444445</v>
      </c>
    </row>
    <row r="6011" spans="1:2" x14ac:dyDescent="0.3">
      <c r="A6011" s="1" t="s">
        <v>6016</v>
      </c>
      <c r="B6011">
        <v>1009.4194444444445</v>
      </c>
    </row>
    <row r="6012" spans="1:2" x14ac:dyDescent="0.3">
      <c r="A6012" s="1" t="s">
        <v>6017</v>
      </c>
      <c r="B6012">
        <v>1009.4194444444445</v>
      </c>
    </row>
    <row r="6013" spans="1:2" x14ac:dyDescent="0.3">
      <c r="A6013" s="1" t="s">
        <v>6018</v>
      </c>
      <c r="B6013">
        <v>1009.4194444444445</v>
      </c>
    </row>
    <row r="6014" spans="1:2" x14ac:dyDescent="0.3">
      <c r="A6014" s="1" t="s">
        <v>6019</v>
      </c>
      <c r="B6014">
        <v>1009.4194444444445</v>
      </c>
    </row>
    <row r="6015" spans="1:2" x14ac:dyDescent="0.3">
      <c r="A6015" s="1" t="s">
        <v>6020</v>
      </c>
      <c r="B6015">
        <v>1009.4194444444445</v>
      </c>
    </row>
    <row r="6016" spans="1:2" x14ac:dyDescent="0.3">
      <c r="A6016" s="1" t="s">
        <v>6021</v>
      </c>
      <c r="B6016">
        <v>1009.4194444444445</v>
      </c>
    </row>
    <row r="6017" spans="1:2" x14ac:dyDescent="0.3">
      <c r="A6017" s="1" t="s">
        <v>6022</v>
      </c>
      <c r="B6017">
        <v>1009.4194444444445</v>
      </c>
    </row>
    <row r="6018" spans="1:2" x14ac:dyDescent="0.3">
      <c r="A6018" s="1" t="s">
        <v>6023</v>
      </c>
      <c r="B6018">
        <v>1009.4194444444445</v>
      </c>
    </row>
    <row r="6019" spans="1:2" x14ac:dyDescent="0.3">
      <c r="A6019" s="1" t="s">
        <v>6024</v>
      </c>
      <c r="B6019">
        <v>1009.4194444444445</v>
      </c>
    </row>
    <row r="6020" spans="1:2" x14ac:dyDescent="0.3">
      <c r="A6020" s="1" t="s">
        <v>6025</v>
      </c>
      <c r="B6020">
        <v>1009.4194444444445</v>
      </c>
    </row>
    <row r="6021" spans="1:2" x14ac:dyDescent="0.3">
      <c r="A6021" s="1" t="s">
        <v>6026</v>
      </c>
      <c r="B6021">
        <v>1009.4194444444445</v>
      </c>
    </row>
    <row r="6022" spans="1:2" x14ac:dyDescent="0.3">
      <c r="A6022" s="1" t="s">
        <v>6027</v>
      </c>
      <c r="B6022">
        <v>1009.4194444444445</v>
      </c>
    </row>
    <row r="6023" spans="1:2" x14ac:dyDescent="0.3">
      <c r="A6023" s="1" t="s">
        <v>6028</v>
      </c>
      <c r="B6023">
        <v>1009.4194444444445</v>
      </c>
    </row>
    <row r="6024" spans="1:2" x14ac:dyDescent="0.3">
      <c r="A6024" s="1" t="s">
        <v>6029</v>
      </c>
      <c r="B6024">
        <v>1009.4194444444445</v>
      </c>
    </row>
    <row r="6025" spans="1:2" x14ac:dyDescent="0.3">
      <c r="A6025" s="1" t="s">
        <v>6030</v>
      </c>
      <c r="B6025">
        <v>1009.4194444444445</v>
      </c>
    </row>
    <row r="6026" spans="1:2" x14ac:dyDescent="0.3">
      <c r="A6026" s="1" t="s">
        <v>6031</v>
      </c>
      <c r="B6026">
        <v>1009.4194444444445</v>
      </c>
    </row>
    <row r="6027" spans="1:2" x14ac:dyDescent="0.3">
      <c r="A6027" s="1" t="s">
        <v>6032</v>
      </c>
      <c r="B6027">
        <v>1009.4194444444445</v>
      </c>
    </row>
    <row r="6028" spans="1:2" x14ac:dyDescent="0.3">
      <c r="A6028" s="1" t="s">
        <v>6033</v>
      </c>
      <c r="B6028">
        <v>1009.4194444444445</v>
      </c>
    </row>
    <row r="6029" spans="1:2" x14ac:dyDescent="0.3">
      <c r="A6029" s="1" t="s">
        <v>6034</v>
      </c>
      <c r="B6029">
        <v>1009.4194444444445</v>
      </c>
    </row>
    <row r="6030" spans="1:2" x14ac:dyDescent="0.3">
      <c r="A6030" s="1" t="s">
        <v>6035</v>
      </c>
      <c r="B6030">
        <v>1009.4194444444445</v>
      </c>
    </row>
    <row r="6031" spans="1:2" x14ac:dyDescent="0.3">
      <c r="A6031" s="1" t="s">
        <v>6036</v>
      </c>
      <c r="B6031">
        <v>1009.4194444444445</v>
      </c>
    </row>
    <row r="6032" spans="1:2" x14ac:dyDescent="0.3">
      <c r="A6032" s="1" t="s">
        <v>6037</v>
      </c>
      <c r="B6032">
        <v>1009.4194444444445</v>
      </c>
    </row>
    <row r="6033" spans="1:2" x14ac:dyDescent="0.3">
      <c r="A6033" s="1" t="s">
        <v>6038</v>
      </c>
      <c r="B6033">
        <v>1009.4194444444445</v>
      </c>
    </row>
    <row r="6034" spans="1:2" x14ac:dyDescent="0.3">
      <c r="A6034" s="1" t="s">
        <v>6039</v>
      </c>
      <c r="B6034">
        <v>1009.4194444444445</v>
      </c>
    </row>
    <row r="6035" spans="1:2" x14ac:dyDescent="0.3">
      <c r="A6035" s="1" t="s">
        <v>6040</v>
      </c>
      <c r="B6035">
        <v>1009.4194444444445</v>
      </c>
    </row>
    <row r="6036" spans="1:2" x14ac:dyDescent="0.3">
      <c r="A6036" s="1" t="s">
        <v>6041</v>
      </c>
      <c r="B6036">
        <v>1009.4194444444445</v>
      </c>
    </row>
    <row r="6037" spans="1:2" x14ac:dyDescent="0.3">
      <c r="A6037" s="1" t="s">
        <v>6042</v>
      </c>
      <c r="B6037">
        <v>1009.4194444444445</v>
      </c>
    </row>
    <row r="6038" spans="1:2" x14ac:dyDescent="0.3">
      <c r="A6038" s="1" t="s">
        <v>6043</v>
      </c>
      <c r="B6038">
        <v>1009.4194444444445</v>
      </c>
    </row>
    <row r="6039" spans="1:2" x14ac:dyDescent="0.3">
      <c r="A6039" s="1" t="s">
        <v>6044</v>
      </c>
      <c r="B6039">
        <v>1009.4194444444445</v>
      </c>
    </row>
    <row r="6040" spans="1:2" x14ac:dyDescent="0.3">
      <c r="A6040" s="1" t="s">
        <v>6045</v>
      </c>
      <c r="B6040">
        <v>1009.4194444444445</v>
      </c>
    </row>
    <row r="6041" spans="1:2" x14ac:dyDescent="0.3">
      <c r="A6041" s="1" t="s">
        <v>6046</v>
      </c>
      <c r="B6041">
        <v>1009.4194444444445</v>
      </c>
    </row>
    <row r="6042" spans="1:2" x14ac:dyDescent="0.3">
      <c r="A6042" s="1" t="s">
        <v>6047</v>
      </c>
      <c r="B6042">
        <v>1009.4194444444445</v>
      </c>
    </row>
    <row r="6043" spans="1:2" x14ac:dyDescent="0.3">
      <c r="A6043" s="1" t="s">
        <v>6048</v>
      </c>
      <c r="B6043">
        <v>1009.4194444444445</v>
      </c>
    </row>
    <row r="6044" spans="1:2" x14ac:dyDescent="0.3">
      <c r="A6044" s="1" t="s">
        <v>6049</v>
      </c>
      <c r="B6044">
        <v>1009.4194444444445</v>
      </c>
    </row>
    <row r="6045" spans="1:2" x14ac:dyDescent="0.3">
      <c r="A6045" s="1" t="s">
        <v>6050</v>
      </c>
      <c r="B6045">
        <v>1009.4194444444445</v>
      </c>
    </row>
    <row r="6046" spans="1:2" x14ac:dyDescent="0.3">
      <c r="A6046" s="1" t="s">
        <v>6051</v>
      </c>
      <c r="B6046">
        <v>1009.4194444444445</v>
      </c>
    </row>
    <row r="6047" spans="1:2" x14ac:dyDescent="0.3">
      <c r="A6047" s="1" t="s">
        <v>6052</v>
      </c>
      <c r="B6047">
        <v>1009.4194444444445</v>
      </c>
    </row>
    <row r="6048" spans="1:2" x14ac:dyDescent="0.3">
      <c r="A6048" s="1" t="s">
        <v>6053</v>
      </c>
      <c r="B6048">
        <v>1009.4194444444445</v>
      </c>
    </row>
    <row r="6049" spans="1:2" x14ac:dyDescent="0.3">
      <c r="A6049" s="1" t="s">
        <v>6054</v>
      </c>
      <c r="B6049">
        <v>1009.4194444444445</v>
      </c>
    </row>
    <row r="6050" spans="1:2" x14ac:dyDescent="0.3">
      <c r="A6050" s="1" t="s">
        <v>6055</v>
      </c>
      <c r="B6050">
        <v>1009.4194444444445</v>
      </c>
    </row>
    <row r="6051" spans="1:2" x14ac:dyDescent="0.3">
      <c r="A6051" s="1" t="s">
        <v>6056</v>
      </c>
      <c r="B6051">
        <v>1009.4194444444445</v>
      </c>
    </row>
    <row r="6052" spans="1:2" x14ac:dyDescent="0.3">
      <c r="A6052" s="1" t="s">
        <v>6057</v>
      </c>
      <c r="B6052">
        <v>1009.4194444444445</v>
      </c>
    </row>
    <row r="6053" spans="1:2" x14ac:dyDescent="0.3">
      <c r="A6053" s="1" t="s">
        <v>6058</v>
      </c>
      <c r="B6053">
        <v>1009.4194444444445</v>
      </c>
    </row>
    <row r="6054" spans="1:2" x14ac:dyDescent="0.3">
      <c r="A6054" s="1" t="s">
        <v>6059</v>
      </c>
      <c r="B6054">
        <v>1009.4194444444445</v>
      </c>
    </row>
    <row r="6055" spans="1:2" x14ac:dyDescent="0.3">
      <c r="A6055" s="1" t="s">
        <v>6060</v>
      </c>
      <c r="B6055">
        <v>1009.4194444444445</v>
      </c>
    </row>
    <row r="6056" spans="1:2" x14ac:dyDescent="0.3">
      <c r="A6056" s="1" t="s">
        <v>6061</v>
      </c>
      <c r="B6056">
        <v>1009.4194444444445</v>
      </c>
    </row>
    <row r="6057" spans="1:2" x14ac:dyDescent="0.3">
      <c r="A6057" s="1" t="s">
        <v>6062</v>
      </c>
      <c r="B6057">
        <v>1009.4194444444445</v>
      </c>
    </row>
    <row r="6058" spans="1:2" x14ac:dyDescent="0.3">
      <c r="A6058" s="1" t="s">
        <v>6063</v>
      </c>
      <c r="B6058">
        <v>1009.4194444444445</v>
      </c>
    </row>
    <row r="6059" spans="1:2" x14ac:dyDescent="0.3">
      <c r="A6059" s="1" t="s">
        <v>6064</v>
      </c>
      <c r="B6059">
        <v>1009.4194444444445</v>
      </c>
    </row>
    <row r="6060" spans="1:2" x14ac:dyDescent="0.3">
      <c r="A6060" s="1" t="s">
        <v>6065</v>
      </c>
      <c r="B6060">
        <v>1009.4194444444445</v>
      </c>
    </row>
    <row r="6061" spans="1:2" x14ac:dyDescent="0.3">
      <c r="A6061" s="1" t="s">
        <v>6066</v>
      </c>
      <c r="B6061">
        <v>1009.4194444444445</v>
      </c>
    </row>
    <row r="6062" spans="1:2" x14ac:dyDescent="0.3">
      <c r="A6062" s="1" t="s">
        <v>6067</v>
      </c>
      <c r="B6062">
        <v>1009.4194444444445</v>
      </c>
    </row>
    <row r="6063" spans="1:2" x14ac:dyDescent="0.3">
      <c r="A6063" s="1" t="s">
        <v>6068</v>
      </c>
      <c r="B6063">
        <v>1009.4194444444445</v>
      </c>
    </row>
    <row r="6064" spans="1:2" x14ac:dyDescent="0.3">
      <c r="A6064" s="1" t="s">
        <v>6069</v>
      </c>
      <c r="B6064">
        <v>1009.4194444444445</v>
      </c>
    </row>
    <row r="6065" spans="1:2" x14ac:dyDescent="0.3">
      <c r="A6065" s="1" t="s">
        <v>6070</v>
      </c>
      <c r="B6065">
        <v>1009.4194444444445</v>
      </c>
    </row>
    <row r="6066" spans="1:2" x14ac:dyDescent="0.3">
      <c r="A6066" s="1" t="s">
        <v>6071</v>
      </c>
      <c r="B6066">
        <v>1009.4194444444445</v>
      </c>
    </row>
    <row r="6067" spans="1:2" x14ac:dyDescent="0.3">
      <c r="A6067" s="1" t="s">
        <v>6072</v>
      </c>
      <c r="B6067">
        <v>1009.4194444444445</v>
      </c>
    </row>
    <row r="6068" spans="1:2" x14ac:dyDescent="0.3">
      <c r="A6068" s="1" t="s">
        <v>6073</v>
      </c>
      <c r="B6068">
        <v>1009.4194444444445</v>
      </c>
    </row>
    <row r="6069" spans="1:2" x14ac:dyDescent="0.3">
      <c r="A6069" s="1" t="s">
        <v>6074</v>
      </c>
      <c r="B6069">
        <v>1009.4194444444445</v>
      </c>
    </row>
    <row r="6070" spans="1:2" x14ac:dyDescent="0.3">
      <c r="A6070" s="1" t="s">
        <v>6075</v>
      </c>
      <c r="B6070">
        <v>1009.4194444444445</v>
      </c>
    </row>
    <row r="6071" spans="1:2" x14ac:dyDescent="0.3">
      <c r="A6071" s="1" t="s">
        <v>6076</v>
      </c>
      <c r="B6071">
        <v>1009.4194444444445</v>
      </c>
    </row>
    <row r="6072" spans="1:2" x14ac:dyDescent="0.3">
      <c r="A6072" s="1" t="s">
        <v>6077</v>
      </c>
      <c r="B6072">
        <v>1009.4194444444445</v>
      </c>
    </row>
    <row r="6073" spans="1:2" x14ac:dyDescent="0.3">
      <c r="A6073" s="1" t="s">
        <v>6078</v>
      </c>
      <c r="B6073">
        <v>1009.4194444444445</v>
      </c>
    </row>
    <row r="6074" spans="1:2" x14ac:dyDescent="0.3">
      <c r="A6074" s="1" t="s">
        <v>6079</v>
      </c>
      <c r="B6074">
        <v>1009.4194444444445</v>
      </c>
    </row>
    <row r="6075" spans="1:2" x14ac:dyDescent="0.3">
      <c r="A6075" s="1" t="s">
        <v>6080</v>
      </c>
      <c r="B6075">
        <v>1009.4194444444445</v>
      </c>
    </row>
    <row r="6076" spans="1:2" x14ac:dyDescent="0.3">
      <c r="A6076" s="1" t="s">
        <v>6081</v>
      </c>
      <c r="B6076">
        <v>1009.4194444444445</v>
      </c>
    </row>
    <row r="6077" spans="1:2" x14ac:dyDescent="0.3">
      <c r="A6077" s="1" t="s">
        <v>6082</v>
      </c>
      <c r="B6077">
        <v>1009.4194444444445</v>
      </c>
    </row>
    <row r="6078" spans="1:2" x14ac:dyDescent="0.3">
      <c r="A6078" s="1" t="s">
        <v>6083</v>
      </c>
      <c r="B6078">
        <v>1009.4194444444445</v>
      </c>
    </row>
    <row r="6079" spans="1:2" x14ac:dyDescent="0.3">
      <c r="A6079" s="1" t="s">
        <v>6084</v>
      </c>
      <c r="B6079">
        <v>1009.4194444444445</v>
      </c>
    </row>
    <row r="6080" spans="1:2" x14ac:dyDescent="0.3">
      <c r="A6080" s="1" t="s">
        <v>6085</v>
      </c>
      <c r="B6080">
        <v>1009.4194444444445</v>
      </c>
    </row>
    <row r="6081" spans="1:2" x14ac:dyDescent="0.3">
      <c r="A6081" s="1" t="s">
        <v>6086</v>
      </c>
      <c r="B6081">
        <v>1009.4194444444445</v>
      </c>
    </row>
    <row r="6082" spans="1:2" x14ac:dyDescent="0.3">
      <c r="A6082" s="1" t="s">
        <v>6087</v>
      </c>
      <c r="B6082">
        <v>1009.4194444444445</v>
      </c>
    </row>
    <row r="6083" spans="1:2" x14ac:dyDescent="0.3">
      <c r="A6083" s="1" t="s">
        <v>6088</v>
      </c>
      <c r="B6083">
        <v>1009.4194444444445</v>
      </c>
    </row>
    <row r="6084" spans="1:2" x14ac:dyDescent="0.3">
      <c r="A6084" s="1" t="s">
        <v>6089</v>
      </c>
      <c r="B6084">
        <v>1009.4194444444445</v>
      </c>
    </row>
    <row r="6085" spans="1:2" x14ac:dyDescent="0.3">
      <c r="A6085" s="1" t="s">
        <v>6090</v>
      </c>
      <c r="B6085">
        <v>1009.4194444444445</v>
      </c>
    </row>
    <row r="6086" spans="1:2" x14ac:dyDescent="0.3">
      <c r="A6086" s="1" t="s">
        <v>6091</v>
      </c>
      <c r="B6086">
        <v>1009.4194444444445</v>
      </c>
    </row>
    <row r="6087" spans="1:2" x14ac:dyDescent="0.3">
      <c r="A6087" s="1" t="s">
        <v>6092</v>
      </c>
      <c r="B6087">
        <v>1009.4194444444445</v>
      </c>
    </row>
    <row r="6088" spans="1:2" x14ac:dyDescent="0.3">
      <c r="A6088" s="1" t="s">
        <v>6093</v>
      </c>
      <c r="B6088">
        <v>1009.4194444444445</v>
      </c>
    </row>
    <row r="6089" spans="1:2" x14ac:dyDescent="0.3">
      <c r="A6089" s="1" t="s">
        <v>6094</v>
      </c>
      <c r="B6089">
        <v>1009.4194444444445</v>
      </c>
    </row>
    <row r="6090" spans="1:2" x14ac:dyDescent="0.3">
      <c r="A6090" s="1" t="s">
        <v>6095</v>
      </c>
      <c r="B6090">
        <v>1009.4194444444445</v>
      </c>
    </row>
    <row r="6091" spans="1:2" x14ac:dyDescent="0.3">
      <c r="A6091" s="1" t="s">
        <v>6096</v>
      </c>
      <c r="B6091">
        <v>1009.4194444444445</v>
      </c>
    </row>
    <row r="6092" spans="1:2" x14ac:dyDescent="0.3">
      <c r="A6092" s="1" t="s">
        <v>6097</v>
      </c>
      <c r="B6092">
        <v>1009.4194444444445</v>
      </c>
    </row>
    <row r="6093" spans="1:2" x14ac:dyDescent="0.3">
      <c r="A6093" s="1" t="s">
        <v>6098</v>
      </c>
      <c r="B6093">
        <v>1009.4194444444445</v>
      </c>
    </row>
    <row r="6094" spans="1:2" x14ac:dyDescent="0.3">
      <c r="A6094" s="1" t="s">
        <v>6099</v>
      </c>
      <c r="B6094">
        <v>1009.4194444444445</v>
      </c>
    </row>
    <row r="6095" spans="1:2" x14ac:dyDescent="0.3">
      <c r="A6095" s="1" t="s">
        <v>6100</v>
      </c>
      <c r="B6095">
        <v>1009.4194444444445</v>
      </c>
    </row>
    <row r="6096" spans="1:2" x14ac:dyDescent="0.3">
      <c r="A6096" s="1" t="s">
        <v>6101</v>
      </c>
      <c r="B6096">
        <v>1009.4194444444445</v>
      </c>
    </row>
    <row r="6097" spans="1:2" x14ac:dyDescent="0.3">
      <c r="A6097" s="1" t="s">
        <v>6102</v>
      </c>
      <c r="B6097">
        <v>1009.4194444444445</v>
      </c>
    </row>
    <row r="6098" spans="1:2" x14ac:dyDescent="0.3">
      <c r="A6098" s="1" t="s">
        <v>6103</v>
      </c>
      <c r="B6098">
        <v>1009.4194444444445</v>
      </c>
    </row>
    <row r="6099" spans="1:2" x14ac:dyDescent="0.3">
      <c r="A6099" s="1" t="s">
        <v>6104</v>
      </c>
      <c r="B6099">
        <v>1009.4194444444445</v>
      </c>
    </row>
    <row r="6100" spans="1:2" x14ac:dyDescent="0.3">
      <c r="A6100" s="1" t="s">
        <v>6105</v>
      </c>
      <c r="B6100">
        <v>1009.4194444444445</v>
      </c>
    </row>
    <row r="6101" spans="1:2" x14ac:dyDescent="0.3">
      <c r="A6101" s="1" t="s">
        <v>6106</v>
      </c>
      <c r="B6101">
        <v>1009.4194444444445</v>
      </c>
    </row>
    <row r="6102" spans="1:2" x14ac:dyDescent="0.3">
      <c r="A6102" s="1" t="s">
        <v>6107</v>
      </c>
      <c r="B6102">
        <v>1009.4194444444445</v>
      </c>
    </row>
    <row r="6103" spans="1:2" x14ac:dyDescent="0.3">
      <c r="A6103" s="1" t="s">
        <v>6108</v>
      </c>
      <c r="B6103">
        <v>1009.4194444444445</v>
      </c>
    </row>
    <row r="6104" spans="1:2" x14ac:dyDescent="0.3">
      <c r="A6104" s="1" t="s">
        <v>6109</v>
      </c>
      <c r="B6104">
        <v>1009.4194444444445</v>
      </c>
    </row>
    <row r="6105" spans="1:2" x14ac:dyDescent="0.3">
      <c r="A6105" s="1" t="s">
        <v>6110</v>
      </c>
      <c r="B6105">
        <v>1009.4194444444445</v>
      </c>
    </row>
    <row r="6106" spans="1:2" x14ac:dyDescent="0.3">
      <c r="A6106" s="1" t="s">
        <v>6111</v>
      </c>
      <c r="B6106">
        <v>1009.4194444444445</v>
      </c>
    </row>
    <row r="6107" spans="1:2" x14ac:dyDescent="0.3">
      <c r="A6107" s="1" t="s">
        <v>6112</v>
      </c>
      <c r="B6107">
        <v>1009.4194444444445</v>
      </c>
    </row>
    <row r="6108" spans="1:2" x14ac:dyDescent="0.3">
      <c r="A6108" s="1" t="s">
        <v>6113</v>
      </c>
      <c r="B6108">
        <v>1009.4194444444445</v>
      </c>
    </row>
    <row r="6109" spans="1:2" x14ac:dyDescent="0.3">
      <c r="A6109" s="1" t="s">
        <v>6114</v>
      </c>
      <c r="B6109">
        <v>1009.4194444444445</v>
      </c>
    </row>
    <row r="6110" spans="1:2" x14ac:dyDescent="0.3">
      <c r="A6110" s="1" t="s">
        <v>6115</v>
      </c>
      <c r="B6110">
        <v>1009.4194444444445</v>
      </c>
    </row>
    <row r="6111" spans="1:2" x14ac:dyDescent="0.3">
      <c r="A6111" s="1" t="s">
        <v>6116</v>
      </c>
      <c r="B6111">
        <v>1009.4194444444445</v>
      </c>
    </row>
    <row r="6112" spans="1:2" x14ac:dyDescent="0.3">
      <c r="A6112" s="1" t="s">
        <v>6117</v>
      </c>
      <c r="B6112">
        <v>1009.4194444444445</v>
      </c>
    </row>
    <row r="6113" spans="1:2" x14ac:dyDescent="0.3">
      <c r="A6113" s="1" t="s">
        <v>6118</v>
      </c>
      <c r="B6113">
        <v>1009.4194444444445</v>
      </c>
    </row>
    <row r="6114" spans="1:2" x14ac:dyDescent="0.3">
      <c r="A6114" s="1" t="s">
        <v>6119</v>
      </c>
      <c r="B6114">
        <v>1009.4194444444445</v>
      </c>
    </row>
    <row r="6115" spans="1:2" x14ac:dyDescent="0.3">
      <c r="A6115" s="1" t="s">
        <v>6120</v>
      </c>
      <c r="B6115">
        <v>1009.4194444444445</v>
      </c>
    </row>
    <row r="6116" spans="1:2" x14ac:dyDescent="0.3">
      <c r="A6116" s="1" t="s">
        <v>6121</v>
      </c>
      <c r="B6116">
        <v>1009.4194444444445</v>
      </c>
    </row>
    <row r="6117" spans="1:2" x14ac:dyDescent="0.3">
      <c r="A6117" s="1" t="s">
        <v>6122</v>
      </c>
      <c r="B6117">
        <v>1009.4194444444445</v>
      </c>
    </row>
    <row r="6118" spans="1:2" x14ac:dyDescent="0.3">
      <c r="A6118" s="1" t="s">
        <v>6123</v>
      </c>
      <c r="B6118">
        <v>1009.4194444444445</v>
      </c>
    </row>
    <row r="6119" spans="1:2" x14ac:dyDescent="0.3">
      <c r="A6119" s="1" t="s">
        <v>6124</v>
      </c>
      <c r="B6119">
        <v>1009.4194444444445</v>
      </c>
    </row>
    <row r="6120" spans="1:2" x14ac:dyDescent="0.3">
      <c r="A6120" s="1" t="s">
        <v>6125</v>
      </c>
      <c r="B6120">
        <v>1009.4194444444445</v>
      </c>
    </row>
    <row r="6121" spans="1:2" x14ac:dyDescent="0.3">
      <c r="A6121" s="1" t="s">
        <v>6126</v>
      </c>
      <c r="B6121">
        <v>1009.4194444444445</v>
      </c>
    </row>
    <row r="6122" spans="1:2" x14ac:dyDescent="0.3">
      <c r="A6122" s="1" t="s">
        <v>6127</v>
      </c>
      <c r="B6122">
        <v>1009.4194444444445</v>
      </c>
    </row>
    <row r="6123" spans="1:2" x14ac:dyDescent="0.3">
      <c r="A6123" s="1" t="s">
        <v>6128</v>
      </c>
      <c r="B6123">
        <v>1009.4194444444445</v>
      </c>
    </row>
    <row r="6124" spans="1:2" x14ac:dyDescent="0.3">
      <c r="A6124" s="1" t="s">
        <v>6129</v>
      </c>
      <c r="B6124">
        <v>1009.4194444444445</v>
      </c>
    </row>
    <row r="6125" spans="1:2" x14ac:dyDescent="0.3">
      <c r="A6125" s="1" t="s">
        <v>6130</v>
      </c>
      <c r="B6125">
        <v>1009.4194444444445</v>
      </c>
    </row>
    <row r="6126" spans="1:2" x14ac:dyDescent="0.3">
      <c r="A6126" s="1" t="s">
        <v>6131</v>
      </c>
      <c r="B6126">
        <v>1009.4194444444445</v>
      </c>
    </row>
    <row r="6127" spans="1:2" x14ac:dyDescent="0.3">
      <c r="A6127" s="1" t="s">
        <v>6132</v>
      </c>
      <c r="B6127">
        <v>1009.4194444444445</v>
      </c>
    </row>
    <row r="6128" spans="1:2" x14ac:dyDescent="0.3">
      <c r="A6128" s="1" t="s">
        <v>6133</v>
      </c>
      <c r="B6128">
        <v>1009.4194444444445</v>
      </c>
    </row>
    <row r="6129" spans="1:2" x14ac:dyDescent="0.3">
      <c r="A6129" s="1" t="s">
        <v>6134</v>
      </c>
      <c r="B6129">
        <v>1009.4194444444445</v>
      </c>
    </row>
    <row r="6130" spans="1:2" x14ac:dyDescent="0.3">
      <c r="A6130" s="1" t="s">
        <v>6135</v>
      </c>
      <c r="B6130">
        <v>1009.4194444444445</v>
      </c>
    </row>
    <row r="6131" spans="1:2" x14ac:dyDescent="0.3">
      <c r="A6131" s="1" t="s">
        <v>6136</v>
      </c>
      <c r="B6131">
        <v>1009.4194444444445</v>
      </c>
    </row>
    <row r="6132" spans="1:2" x14ac:dyDescent="0.3">
      <c r="A6132" s="1" t="s">
        <v>6137</v>
      </c>
      <c r="B6132">
        <v>1009.4194444444445</v>
      </c>
    </row>
    <row r="6133" spans="1:2" x14ac:dyDescent="0.3">
      <c r="A6133" s="1" t="s">
        <v>6138</v>
      </c>
      <c r="B6133">
        <v>1009.4194444444445</v>
      </c>
    </row>
    <row r="6134" spans="1:2" x14ac:dyDescent="0.3">
      <c r="A6134" s="1" t="s">
        <v>6139</v>
      </c>
      <c r="B6134">
        <v>1009.4194444444445</v>
      </c>
    </row>
    <row r="6135" spans="1:2" x14ac:dyDescent="0.3">
      <c r="A6135" s="1" t="s">
        <v>6140</v>
      </c>
      <c r="B6135">
        <v>1009.4194444444445</v>
      </c>
    </row>
    <row r="6136" spans="1:2" x14ac:dyDescent="0.3">
      <c r="A6136" s="1" t="s">
        <v>6141</v>
      </c>
      <c r="B6136">
        <v>1009.4194444444445</v>
      </c>
    </row>
    <row r="6137" spans="1:2" x14ac:dyDescent="0.3">
      <c r="A6137" s="1" t="s">
        <v>6142</v>
      </c>
      <c r="B6137">
        <v>1009.4194444444445</v>
      </c>
    </row>
    <row r="6138" spans="1:2" x14ac:dyDescent="0.3">
      <c r="A6138" s="1" t="s">
        <v>6143</v>
      </c>
      <c r="B6138">
        <v>1009.4194444444445</v>
      </c>
    </row>
    <row r="6139" spans="1:2" x14ac:dyDescent="0.3">
      <c r="A6139" s="1" t="s">
        <v>6144</v>
      </c>
      <c r="B6139">
        <v>1009.4194444444445</v>
      </c>
    </row>
    <row r="6140" spans="1:2" x14ac:dyDescent="0.3">
      <c r="A6140" s="1" t="s">
        <v>6145</v>
      </c>
      <c r="B6140">
        <v>1009.4194444444445</v>
      </c>
    </row>
    <row r="6141" spans="1:2" x14ac:dyDescent="0.3">
      <c r="A6141" s="1" t="s">
        <v>6146</v>
      </c>
      <c r="B6141">
        <v>1009.4194444444445</v>
      </c>
    </row>
    <row r="6142" spans="1:2" x14ac:dyDescent="0.3">
      <c r="A6142" s="1" t="s">
        <v>6147</v>
      </c>
      <c r="B6142">
        <v>1009.4194444444445</v>
      </c>
    </row>
    <row r="6143" spans="1:2" x14ac:dyDescent="0.3">
      <c r="A6143" s="1" t="s">
        <v>6148</v>
      </c>
      <c r="B6143">
        <v>1009.4194444444445</v>
      </c>
    </row>
    <row r="6144" spans="1:2" x14ac:dyDescent="0.3">
      <c r="A6144" s="1" t="s">
        <v>6149</v>
      </c>
      <c r="B6144">
        <v>1009.4194444444445</v>
      </c>
    </row>
    <row r="6145" spans="1:2" x14ac:dyDescent="0.3">
      <c r="A6145" s="1" t="s">
        <v>6150</v>
      </c>
      <c r="B6145">
        <v>1009.4194444444445</v>
      </c>
    </row>
    <row r="6146" spans="1:2" x14ac:dyDescent="0.3">
      <c r="A6146" s="1" t="s">
        <v>6151</v>
      </c>
      <c r="B6146">
        <v>1009.4194444444445</v>
      </c>
    </row>
    <row r="6147" spans="1:2" x14ac:dyDescent="0.3">
      <c r="A6147" s="1" t="s">
        <v>6152</v>
      </c>
      <c r="B6147">
        <v>1009.4194444444445</v>
      </c>
    </row>
    <row r="6148" spans="1:2" x14ac:dyDescent="0.3">
      <c r="A6148" s="1" t="s">
        <v>6153</v>
      </c>
      <c r="B6148">
        <v>1009.4194444444445</v>
      </c>
    </row>
    <row r="6149" spans="1:2" x14ac:dyDescent="0.3">
      <c r="A6149" s="1" t="s">
        <v>6154</v>
      </c>
      <c r="B6149">
        <v>1009.4194444444445</v>
      </c>
    </row>
    <row r="6150" spans="1:2" x14ac:dyDescent="0.3">
      <c r="A6150" s="1" t="s">
        <v>6155</v>
      </c>
      <c r="B6150">
        <v>1009.4194444444445</v>
      </c>
    </row>
    <row r="6151" spans="1:2" x14ac:dyDescent="0.3">
      <c r="A6151" s="1" t="s">
        <v>6156</v>
      </c>
      <c r="B6151">
        <v>1009.4194444444445</v>
      </c>
    </row>
    <row r="6152" spans="1:2" x14ac:dyDescent="0.3">
      <c r="A6152" s="1" t="s">
        <v>6157</v>
      </c>
      <c r="B6152">
        <v>1009.4194444444445</v>
      </c>
    </row>
    <row r="6153" spans="1:2" x14ac:dyDescent="0.3">
      <c r="A6153" s="1" t="s">
        <v>6158</v>
      </c>
      <c r="B6153">
        <v>1009.4194444444445</v>
      </c>
    </row>
    <row r="6154" spans="1:2" x14ac:dyDescent="0.3">
      <c r="A6154" s="1" t="s">
        <v>6159</v>
      </c>
      <c r="B6154">
        <v>1009.4194444444445</v>
      </c>
    </row>
    <row r="6155" spans="1:2" x14ac:dyDescent="0.3">
      <c r="A6155" s="1" t="s">
        <v>6160</v>
      </c>
      <c r="B6155">
        <v>1009.4194444444445</v>
      </c>
    </row>
    <row r="6156" spans="1:2" x14ac:dyDescent="0.3">
      <c r="A6156" s="1" t="s">
        <v>6161</v>
      </c>
      <c r="B6156">
        <v>1009.4194444444445</v>
      </c>
    </row>
    <row r="6157" spans="1:2" x14ac:dyDescent="0.3">
      <c r="A6157" s="1" t="s">
        <v>6162</v>
      </c>
      <c r="B6157">
        <v>1009.4194444444445</v>
      </c>
    </row>
    <row r="6158" spans="1:2" x14ac:dyDescent="0.3">
      <c r="A6158" s="1" t="s">
        <v>6163</v>
      </c>
      <c r="B6158">
        <v>1009.4194444444445</v>
      </c>
    </row>
    <row r="6159" spans="1:2" x14ac:dyDescent="0.3">
      <c r="A6159" s="1" t="s">
        <v>6164</v>
      </c>
      <c r="B6159">
        <v>1009.4194444444445</v>
      </c>
    </row>
    <row r="6160" spans="1:2" x14ac:dyDescent="0.3">
      <c r="A6160" s="1" t="s">
        <v>6165</v>
      </c>
      <c r="B6160">
        <v>1009.4194444444445</v>
      </c>
    </row>
    <row r="6161" spans="1:2" x14ac:dyDescent="0.3">
      <c r="A6161" s="1" t="s">
        <v>6166</v>
      </c>
      <c r="B6161">
        <v>1009.4194444444445</v>
      </c>
    </row>
    <row r="6162" spans="1:2" x14ac:dyDescent="0.3">
      <c r="A6162" s="1" t="s">
        <v>6167</v>
      </c>
      <c r="B6162">
        <v>1009.4194444444445</v>
      </c>
    </row>
    <row r="6163" spans="1:2" x14ac:dyDescent="0.3">
      <c r="A6163" s="1" t="s">
        <v>6168</v>
      </c>
      <c r="B6163">
        <v>1009.4194444444445</v>
      </c>
    </row>
    <row r="6164" spans="1:2" x14ac:dyDescent="0.3">
      <c r="A6164" s="1" t="s">
        <v>6169</v>
      </c>
      <c r="B6164">
        <v>1009.4194444444445</v>
      </c>
    </row>
    <row r="6165" spans="1:2" x14ac:dyDescent="0.3">
      <c r="A6165" s="1" t="s">
        <v>6170</v>
      </c>
      <c r="B6165">
        <v>1009.4194444444445</v>
      </c>
    </row>
    <row r="6166" spans="1:2" x14ac:dyDescent="0.3">
      <c r="A6166" s="1" t="s">
        <v>6171</v>
      </c>
      <c r="B6166">
        <v>1009.4194444444445</v>
      </c>
    </row>
    <row r="6167" spans="1:2" x14ac:dyDescent="0.3">
      <c r="A6167" s="1" t="s">
        <v>6172</v>
      </c>
      <c r="B6167">
        <v>1009.4194444444445</v>
      </c>
    </row>
    <row r="6168" spans="1:2" x14ac:dyDescent="0.3">
      <c r="A6168" s="1" t="s">
        <v>6173</v>
      </c>
      <c r="B6168">
        <v>1009.4194444444445</v>
      </c>
    </row>
    <row r="6169" spans="1:2" x14ac:dyDescent="0.3">
      <c r="A6169" s="1" t="s">
        <v>6174</v>
      </c>
      <c r="B6169">
        <v>1009.4194444444445</v>
      </c>
    </row>
    <row r="6170" spans="1:2" x14ac:dyDescent="0.3">
      <c r="A6170" s="1" t="s">
        <v>6175</v>
      </c>
      <c r="B6170">
        <v>1009.4194444444445</v>
      </c>
    </row>
    <row r="6171" spans="1:2" x14ac:dyDescent="0.3">
      <c r="A6171" s="1" t="s">
        <v>6176</v>
      </c>
      <c r="B6171">
        <v>1009.4194444444445</v>
      </c>
    </row>
    <row r="6172" spans="1:2" x14ac:dyDescent="0.3">
      <c r="A6172" s="1" t="s">
        <v>6177</v>
      </c>
      <c r="B6172">
        <v>1009.4194444444445</v>
      </c>
    </row>
    <row r="6173" spans="1:2" x14ac:dyDescent="0.3">
      <c r="A6173" s="1" t="s">
        <v>6178</v>
      </c>
      <c r="B6173">
        <v>1009.4194444444445</v>
      </c>
    </row>
    <row r="6174" spans="1:2" x14ac:dyDescent="0.3">
      <c r="A6174" s="1" t="s">
        <v>6179</v>
      </c>
      <c r="B6174">
        <v>1009.4194444444445</v>
      </c>
    </row>
    <row r="6175" spans="1:2" x14ac:dyDescent="0.3">
      <c r="A6175" s="1" t="s">
        <v>6180</v>
      </c>
      <c r="B6175">
        <v>1009.4194444444445</v>
      </c>
    </row>
    <row r="6176" spans="1:2" x14ac:dyDescent="0.3">
      <c r="A6176" s="1" t="s">
        <v>6181</v>
      </c>
      <c r="B6176">
        <v>1009.4194444444445</v>
      </c>
    </row>
    <row r="6177" spans="1:2" x14ac:dyDescent="0.3">
      <c r="A6177" s="1" t="s">
        <v>6182</v>
      </c>
      <c r="B6177">
        <v>1009.4194444444445</v>
      </c>
    </row>
    <row r="6178" spans="1:2" x14ac:dyDescent="0.3">
      <c r="A6178" s="1" t="s">
        <v>6183</v>
      </c>
      <c r="B6178">
        <v>1009.4194444444445</v>
      </c>
    </row>
    <row r="6179" spans="1:2" x14ac:dyDescent="0.3">
      <c r="A6179" s="1" t="s">
        <v>6184</v>
      </c>
      <c r="B6179">
        <v>1009.4194444444445</v>
      </c>
    </row>
    <row r="6180" spans="1:2" x14ac:dyDescent="0.3">
      <c r="A6180" s="1" t="s">
        <v>6185</v>
      </c>
      <c r="B6180">
        <v>1009.4194444444445</v>
      </c>
    </row>
    <row r="6181" spans="1:2" x14ac:dyDescent="0.3">
      <c r="A6181" s="1" t="s">
        <v>6186</v>
      </c>
      <c r="B6181">
        <v>1009.4194444444445</v>
      </c>
    </row>
    <row r="6182" spans="1:2" x14ac:dyDescent="0.3">
      <c r="A6182" s="1" t="s">
        <v>6187</v>
      </c>
      <c r="B6182">
        <v>1009.4194444444445</v>
      </c>
    </row>
    <row r="6183" spans="1:2" x14ac:dyDescent="0.3">
      <c r="A6183" s="1" t="s">
        <v>6188</v>
      </c>
      <c r="B6183">
        <v>1009.4194444444445</v>
      </c>
    </row>
    <row r="6184" spans="1:2" x14ac:dyDescent="0.3">
      <c r="A6184" s="1" t="s">
        <v>6189</v>
      </c>
      <c r="B6184">
        <v>1009.4194444444445</v>
      </c>
    </row>
    <row r="6185" spans="1:2" x14ac:dyDescent="0.3">
      <c r="A6185" s="1" t="s">
        <v>6190</v>
      </c>
      <c r="B6185">
        <v>1009.4194444444445</v>
      </c>
    </row>
    <row r="6186" spans="1:2" x14ac:dyDescent="0.3">
      <c r="A6186" s="1" t="s">
        <v>6191</v>
      </c>
      <c r="B6186">
        <v>1009.4194444444445</v>
      </c>
    </row>
    <row r="6187" spans="1:2" x14ac:dyDescent="0.3">
      <c r="A6187" s="1" t="s">
        <v>6192</v>
      </c>
      <c r="B6187">
        <v>1009.4194444444445</v>
      </c>
    </row>
    <row r="6188" spans="1:2" x14ac:dyDescent="0.3">
      <c r="A6188" s="1" t="s">
        <v>6193</v>
      </c>
      <c r="B6188">
        <v>1009.4194444444445</v>
      </c>
    </row>
    <row r="6189" spans="1:2" x14ac:dyDescent="0.3">
      <c r="A6189" s="1" t="s">
        <v>6194</v>
      </c>
      <c r="B6189">
        <v>1009.4194444444445</v>
      </c>
    </row>
    <row r="6190" spans="1:2" x14ac:dyDescent="0.3">
      <c r="A6190" s="1" t="s">
        <v>6195</v>
      </c>
      <c r="B6190">
        <v>1009.4194444444445</v>
      </c>
    </row>
    <row r="6191" spans="1:2" x14ac:dyDescent="0.3">
      <c r="A6191" s="1" t="s">
        <v>6196</v>
      </c>
      <c r="B6191">
        <v>1009.4194444444445</v>
      </c>
    </row>
    <row r="6192" spans="1:2" x14ac:dyDescent="0.3">
      <c r="A6192" s="1" t="s">
        <v>6197</v>
      </c>
      <c r="B6192">
        <v>1009.4194444444445</v>
      </c>
    </row>
    <row r="6193" spans="1:2" x14ac:dyDescent="0.3">
      <c r="A6193" s="1" t="s">
        <v>6198</v>
      </c>
      <c r="B6193">
        <v>1009.4194444444445</v>
      </c>
    </row>
    <row r="6194" spans="1:2" x14ac:dyDescent="0.3">
      <c r="A6194" s="1" t="s">
        <v>6199</v>
      </c>
      <c r="B6194">
        <v>1009.4194444444445</v>
      </c>
    </row>
    <row r="6195" spans="1:2" x14ac:dyDescent="0.3">
      <c r="A6195" s="1" t="s">
        <v>6200</v>
      </c>
      <c r="B6195">
        <v>1009.4194444444445</v>
      </c>
    </row>
    <row r="6196" spans="1:2" x14ac:dyDescent="0.3">
      <c r="A6196" s="1" t="s">
        <v>6201</v>
      </c>
      <c r="B6196">
        <v>1009.4194444444445</v>
      </c>
    </row>
    <row r="6197" spans="1:2" x14ac:dyDescent="0.3">
      <c r="A6197" s="1" t="s">
        <v>6202</v>
      </c>
      <c r="B6197">
        <v>1009.4194444444445</v>
      </c>
    </row>
    <row r="6198" spans="1:2" x14ac:dyDescent="0.3">
      <c r="A6198" s="1" t="s">
        <v>6203</v>
      </c>
      <c r="B6198">
        <v>1009.4194444444445</v>
      </c>
    </row>
    <row r="6199" spans="1:2" x14ac:dyDescent="0.3">
      <c r="A6199" s="1" t="s">
        <v>6204</v>
      </c>
      <c r="B6199">
        <v>1009.4194444444445</v>
      </c>
    </row>
    <row r="6200" spans="1:2" x14ac:dyDescent="0.3">
      <c r="A6200" s="1" t="s">
        <v>6205</v>
      </c>
      <c r="B6200">
        <v>1009.4194444444445</v>
      </c>
    </row>
    <row r="6201" spans="1:2" x14ac:dyDescent="0.3">
      <c r="A6201" s="1" t="s">
        <v>6206</v>
      </c>
      <c r="B6201">
        <v>1009.4194444444445</v>
      </c>
    </row>
    <row r="6202" spans="1:2" x14ac:dyDescent="0.3">
      <c r="A6202" s="1" t="s">
        <v>6207</v>
      </c>
      <c r="B6202">
        <v>1009.4194444444445</v>
      </c>
    </row>
    <row r="6203" spans="1:2" x14ac:dyDescent="0.3">
      <c r="A6203" s="1" t="s">
        <v>6208</v>
      </c>
      <c r="B6203">
        <v>1009.4194444444445</v>
      </c>
    </row>
    <row r="6204" spans="1:2" x14ac:dyDescent="0.3">
      <c r="A6204" s="1" t="s">
        <v>6209</v>
      </c>
      <c r="B6204">
        <v>1009.4194444444445</v>
      </c>
    </row>
    <row r="6205" spans="1:2" x14ac:dyDescent="0.3">
      <c r="A6205" s="1" t="s">
        <v>6210</v>
      </c>
      <c r="B6205">
        <v>1009.4194444444445</v>
      </c>
    </row>
    <row r="6206" spans="1:2" x14ac:dyDescent="0.3">
      <c r="A6206" s="1" t="s">
        <v>6211</v>
      </c>
      <c r="B6206">
        <v>1009.4194444444445</v>
      </c>
    </row>
    <row r="6207" spans="1:2" x14ac:dyDescent="0.3">
      <c r="A6207" s="1" t="s">
        <v>6212</v>
      </c>
      <c r="B6207">
        <v>1009.4194444444445</v>
      </c>
    </row>
    <row r="6208" spans="1:2" x14ac:dyDescent="0.3">
      <c r="A6208" s="1" t="s">
        <v>6213</v>
      </c>
      <c r="B6208">
        <v>1009.4194444444445</v>
      </c>
    </row>
    <row r="6209" spans="1:2" x14ac:dyDescent="0.3">
      <c r="A6209" s="1" t="s">
        <v>6214</v>
      </c>
      <c r="B6209">
        <v>1009.4194444444445</v>
      </c>
    </row>
    <row r="6210" spans="1:2" x14ac:dyDescent="0.3">
      <c r="A6210" s="1" t="s">
        <v>6215</v>
      </c>
      <c r="B6210">
        <v>1009.4194444444445</v>
      </c>
    </row>
    <row r="6211" spans="1:2" x14ac:dyDescent="0.3">
      <c r="A6211" s="1" t="s">
        <v>6216</v>
      </c>
      <c r="B6211">
        <v>1009.4194444444445</v>
      </c>
    </row>
    <row r="6212" spans="1:2" x14ac:dyDescent="0.3">
      <c r="A6212" s="1" t="s">
        <v>6217</v>
      </c>
      <c r="B6212">
        <v>1009.4194444444445</v>
      </c>
    </row>
    <row r="6213" spans="1:2" x14ac:dyDescent="0.3">
      <c r="A6213" s="1" t="s">
        <v>6218</v>
      </c>
      <c r="B6213">
        <v>1009.4194444444445</v>
      </c>
    </row>
    <row r="6214" spans="1:2" x14ac:dyDescent="0.3">
      <c r="A6214" s="1" t="s">
        <v>6219</v>
      </c>
      <c r="B6214">
        <v>1009.4194444444445</v>
      </c>
    </row>
    <row r="6215" spans="1:2" x14ac:dyDescent="0.3">
      <c r="A6215" s="1" t="s">
        <v>6220</v>
      </c>
      <c r="B6215">
        <v>1009.4194444444445</v>
      </c>
    </row>
    <row r="6216" spans="1:2" x14ac:dyDescent="0.3">
      <c r="A6216" s="1" t="s">
        <v>6221</v>
      </c>
      <c r="B6216">
        <v>1009.4194444444445</v>
      </c>
    </row>
    <row r="6217" spans="1:2" x14ac:dyDescent="0.3">
      <c r="A6217" s="1" t="s">
        <v>6222</v>
      </c>
      <c r="B6217">
        <v>1009.4194444444445</v>
      </c>
    </row>
    <row r="6218" spans="1:2" x14ac:dyDescent="0.3">
      <c r="A6218" s="1" t="s">
        <v>6223</v>
      </c>
      <c r="B6218">
        <v>1009.4194444444445</v>
      </c>
    </row>
    <row r="6219" spans="1:2" x14ac:dyDescent="0.3">
      <c r="A6219" s="1" t="s">
        <v>6224</v>
      </c>
      <c r="B6219">
        <v>1009.4194444444445</v>
      </c>
    </row>
    <row r="6220" spans="1:2" x14ac:dyDescent="0.3">
      <c r="A6220" s="1" t="s">
        <v>6225</v>
      </c>
      <c r="B6220">
        <v>1009.4194444444445</v>
      </c>
    </row>
    <row r="6221" spans="1:2" x14ac:dyDescent="0.3">
      <c r="A6221" s="1" t="s">
        <v>6226</v>
      </c>
      <c r="B6221">
        <v>1009.4194444444445</v>
      </c>
    </row>
    <row r="6222" spans="1:2" x14ac:dyDescent="0.3">
      <c r="A6222" s="1" t="s">
        <v>6227</v>
      </c>
      <c r="B6222">
        <v>1009.4194444444445</v>
      </c>
    </row>
    <row r="6223" spans="1:2" x14ac:dyDescent="0.3">
      <c r="A6223" s="1" t="s">
        <v>6228</v>
      </c>
      <c r="B6223">
        <v>1009.4194444444445</v>
      </c>
    </row>
    <row r="6224" spans="1:2" x14ac:dyDescent="0.3">
      <c r="A6224" s="1" t="s">
        <v>6229</v>
      </c>
      <c r="B6224">
        <v>1009.4194444444445</v>
      </c>
    </row>
    <row r="6225" spans="1:2" x14ac:dyDescent="0.3">
      <c r="A6225" s="1" t="s">
        <v>6230</v>
      </c>
      <c r="B6225">
        <v>1009.4194444444445</v>
      </c>
    </row>
    <row r="6226" spans="1:2" x14ac:dyDescent="0.3">
      <c r="A6226" s="1" t="s">
        <v>6231</v>
      </c>
      <c r="B6226">
        <v>1009.4194444444445</v>
      </c>
    </row>
    <row r="6227" spans="1:2" x14ac:dyDescent="0.3">
      <c r="A6227" s="1" t="s">
        <v>6232</v>
      </c>
      <c r="B6227">
        <v>1009.4194444444445</v>
      </c>
    </row>
    <row r="6228" spans="1:2" x14ac:dyDescent="0.3">
      <c r="A6228" s="1" t="s">
        <v>6233</v>
      </c>
      <c r="B6228">
        <v>1009.4194444444445</v>
      </c>
    </row>
    <row r="6229" spans="1:2" x14ac:dyDescent="0.3">
      <c r="A6229" s="1" t="s">
        <v>6234</v>
      </c>
      <c r="B6229">
        <v>1009.4194444444445</v>
      </c>
    </row>
    <row r="6230" spans="1:2" x14ac:dyDescent="0.3">
      <c r="A6230" s="1" t="s">
        <v>6235</v>
      </c>
      <c r="B6230">
        <v>1009.4194444444445</v>
      </c>
    </row>
    <row r="6231" spans="1:2" x14ac:dyDescent="0.3">
      <c r="A6231" s="1" t="s">
        <v>6236</v>
      </c>
      <c r="B6231">
        <v>1009.4194444444445</v>
      </c>
    </row>
    <row r="6232" spans="1:2" x14ac:dyDescent="0.3">
      <c r="A6232" s="1" t="s">
        <v>6237</v>
      </c>
      <c r="B6232">
        <v>1009.4194444444445</v>
      </c>
    </row>
    <row r="6233" spans="1:2" x14ac:dyDescent="0.3">
      <c r="A6233" s="1" t="s">
        <v>6238</v>
      </c>
      <c r="B6233">
        <v>1009.4194444444445</v>
      </c>
    </row>
    <row r="6234" spans="1:2" x14ac:dyDescent="0.3">
      <c r="A6234" s="1" t="s">
        <v>6239</v>
      </c>
      <c r="B6234">
        <v>1009.4194444444445</v>
      </c>
    </row>
    <row r="6235" spans="1:2" x14ac:dyDescent="0.3">
      <c r="A6235" s="1" t="s">
        <v>6240</v>
      </c>
      <c r="B6235">
        <v>1009.4194444444445</v>
      </c>
    </row>
    <row r="6236" spans="1:2" x14ac:dyDescent="0.3">
      <c r="A6236" s="1" t="s">
        <v>6241</v>
      </c>
      <c r="B6236">
        <v>1009.4194444444445</v>
      </c>
    </row>
    <row r="6237" spans="1:2" x14ac:dyDescent="0.3">
      <c r="A6237" s="1" t="s">
        <v>6242</v>
      </c>
      <c r="B6237">
        <v>1009.4194444444445</v>
      </c>
    </row>
    <row r="6238" spans="1:2" x14ac:dyDescent="0.3">
      <c r="A6238" s="1" t="s">
        <v>6243</v>
      </c>
      <c r="B6238">
        <v>1009.4194444444445</v>
      </c>
    </row>
    <row r="6239" spans="1:2" x14ac:dyDescent="0.3">
      <c r="A6239" s="1" t="s">
        <v>6244</v>
      </c>
      <c r="B6239">
        <v>1009.4194444444445</v>
      </c>
    </row>
    <row r="6240" spans="1:2" x14ac:dyDescent="0.3">
      <c r="A6240" s="1" t="s">
        <v>6245</v>
      </c>
      <c r="B6240">
        <v>1009.4194444444445</v>
      </c>
    </row>
    <row r="6241" spans="1:2" x14ac:dyDescent="0.3">
      <c r="A6241" s="1" t="s">
        <v>6246</v>
      </c>
      <c r="B6241">
        <v>1009.4194444444445</v>
      </c>
    </row>
    <row r="6242" spans="1:2" x14ac:dyDescent="0.3">
      <c r="A6242" s="1" t="s">
        <v>6247</v>
      </c>
      <c r="B6242">
        <v>1009.4194444444445</v>
      </c>
    </row>
    <row r="6243" spans="1:2" x14ac:dyDescent="0.3">
      <c r="A6243" s="1" t="s">
        <v>6248</v>
      </c>
      <c r="B6243">
        <v>1009.4194444444445</v>
      </c>
    </row>
    <row r="6244" spans="1:2" x14ac:dyDescent="0.3">
      <c r="A6244" s="1" t="s">
        <v>6249</v>
      </c>
      <c r="B6244">
        <v>1009.4194444444445</v>
      </c>
    </row>
    <row r="6245" spans="1:2" x14ac:dyDescent="0.3">
      <c r="A6245" s="1" t="s">
        <v>6250</v>
      </c>
      <c r="B6245">
        <v>1009.4194444444445</v>
      </c>
    </row>
    <row r="6246" spans="1:2" x14ac:dyDescent="0.3">
      <c r="A6246" s="1" t="s">
        <v>6251</v>
      </c>
      <c r="B6246">
        <v>1009.4194444444445</v>
      </c>
    </row>
    <row r="6247" spans="1:2" x14ac:dyDescent="0.3">
      <c r="A6247" s="1" t="s">
        <v>6252</v>
      </c>
      <c r="B6247">
        <v>1009.4194444444445</v>
      </c>
    </row>
    <row r="6248" spans="1:2" x14ac:dyDescent="0.3">
      <c r="A6248" s="1" t="s">
        <v>6253</v>
      </c>
      <c r="B6248">
        <v>1009.4194444444445</v>
      </c>
    </row>
    <row r="6249" spans="1:2" x14ac:dyDescent="0.3">
      <c r="A6249" s="1" t="s">
        <v>6254</v>
      </c>
      <c r="B6249">
        <v>1009.4194444444445</v>
      </c>
    </row>
    <row r="6250" spans="1:2" x14ac:dyDescent="0.3">
      <c r="A6250" s="1" t="s">
        <v>6255</v>
      </c>
      <c r="B6250">
        <v>1009.4194444444445</v>
      </c>
    </row>
    <row r="6251" spans="1:2" x14ac:dyDescent="0.3">
      <c r="A6251" s="1" t="s">
        <v>6256</v>
      </c>
      <c r="B6251">
        <v>1009.4194444444445</v>
      </c>
    </row>
    <row r="6252" spans="1:2" x14ac:dyDescent="0.3">
      <c r="A6252" s="1" t="s">
        <v>6257</v>
      </c>
      <c r="B6252">
        <v>1009.4194444444445</v>
      </c>
    </row>
    <row r="6253" spans="1:2" x14ac:dyDescent="0.3">
      <c r="A6253" s="1" t="s">
        <v>6258</v>
      </c>
      <c r="B6253">
        <v>1009.4194444444445</v>
      </c>
    </row>
    <row r="6254" spans="1:2" x14ac:dyDescent="0.3">
      <c r="A6254" s="1" t="s">
        <v>6259</v>
      </c>
      <c r="B6254">
        <v>1009.4194444444445</v>
      </c>
    </row>
    <row r="6255" spans="1:2" x14ac:dyDescent="0.3">
      <c r="A6255" s="1" t="s">
        <v>6260</v>
      </c>
      <c r="B6255">
        <v>1009.4194444444445</v>
      </c>
    </row>
    <row r="6256" spans="1:2" x14ac:dyDescent="0.3">
      <c r="A6256" s="1" t="s">
        <v>6261</v>
      </c>
      <c r="B6256">
        <v>1009.4194444444445</v>
      </c>
    </row>
    <row r="6257" spans="1:2" x14ac:dyDescent="0.3">
      <c r="A6257" s="1" t="s">
        <v>6262</v>
      </c>
      <c r="B6257">
        <v>1009.4194444444445</v>
      </c>
    </row>
    <row r="6258" spans="1:2" x14ac:dyDescent="0.3">
      <c r="A6258" s="1" t="s">
        <v>6263</v>
      </c>
      <c r="B6258">
        <v>1009.4194444444445</v>
      </c>
    </row>
    <row r="6259" spans="1:2" x14ac:dyDescent="0.3">
      <c r="A6259" s="1" t="s">
        <v>6264</v>
      </c>
      <c r="B6259">
        <v>1009.4194444444445</v>
      </c>
    </row>
    <row r="6260" spans="1:2" x14ac:dyDescent="0.3">
      <c r="A6260" s="1" t="s">
        <v>6265</v>
      </c>
      <c r="B6260">
        <v>1009.4194444444445</v>
      </c>
    </row>
    <row r="6261" spans="1:2" x14ac:dyDescent="0.3">
      <c r="A6261" s="1" t="s">
        <v>6266</v>
      </c>
      <c r="B6261">
        <v>1009.4194444444445</v>
      </c>
    </row>
    <row r="6262" spans="1:2" x14ac:dyDescent="0.3">
      <c r="A6262" s="1" t="s">
        <v>6267</v>
      </c>
      <c r="B6262">
        <v>1009.4194444444445</v>
      </c>
    </row>
    <row r="6263" spans="1:2" x14ac:dyDescent="0.3">
      <c r="A6263" s="1" t="s">
        <v>6268</v>
      </c>
      <c r="B6263">
        <v>1009.4194444444445</v>
      </c>
    </row>
    <row r="6264" spans="1:2" x14ac:dyDescent="0.3">
      <c r="A6264" s="1" t="s">
        <v>6269</v>
      </c>
      <c r="B6264">
        <v>1009.4194444444445</v>
      </c>
    </row>
    <row r="6265" spans="1:2" x14ac:dyDescent="0.3">
      <c r="A6265" s="1" t="s">
        <v>6270</v>
      </c>
      <c r="B6265">
        <v>1009.4194444444445</v>
      </c>
    </row>
    <row r="6266" spans="1:2" x14ac:dyDescent="0.3">
      <c r="A6266" s="1" t="s">
        <v>6271</v>
      </c>
      <c r="B6266">
        <v>1009.4194444444445</v>
      </c>
    </row>
    <row r="6267" spans="1:2" x14ac:dyDescent="0.3">
      <c r="A6267" s="1" t="s">
        <v>6272</v>
      </c>
      <c r="B6267">
        <v>1009.4194444444445</v>
      </c>
    </row>
    <row r="6268" spans="1:2" x14ac:dyDescent="0.3">
      <c r="A6268" s="1" t="s">
        <v>6273</v>
      </c>
      <c r="B6268">
        <v>1009.4194444444445</v>
      </c>
    </row>
    <row r="6269" spans="1:2" x14ac:dyDescent="0.3">
      <c r="A6269" s="1" t="s">
        <v>6274</v>
      </c>
      <c r="B6269">
        <v>1009.4194444444445</v>
      </c>
    </row>
    <row r="6270" spans="1:2" x14ac:dyDescent="0.3">
      <c r="A6270" s="1" t="s">
        <v>6275</v>
      </c>
      <c r="B6270">
        <v>1009.4194444444445</v>
      </c>
    </row>
    <row r="6271" spans="1:2" x14ac:dyDescent="0.3">
      <c r="A6271" s="1" t="s">
        <v>6276</v>
      </c>
      <c r="B6271">
        <v>1009.4194444444445</v>
      </c>
    </row>
    <row r="6272" spans="1:2" x14ac:dyDescent="0.3">
      <c r="A6272" s="1" t="s">
        <v>6277</v>
      </c>
      <c r="B6272">
        <v>1009.4194444444445</v>
      </c>
    </row>
    <row r="6273" spans="1:2" x14ac:dyDescent="0.3">
      <c r="A6273" s="1" t="s">
        <v>6278</v>
      </c>
      <c r="B6273">
        <v>1009.4194444444445</v>
      </c>
    </row>
    <row r="6274" spans="1:2" x14ac:dyDescent="0.3">
      <c r="A6274" s="1" t="s">
        <v>6279</v>
      </c>
      <c r="B6274">
        <v>1009.4194444444445</v>
      </c>
    </row>
    <row r="6275" spans="1:2" x14ac:dyDescent="0.3">
      <c r="A6275" s="1" t="s">
        <v>6280</v>
      </c>
      <c r="B6275">
        <v>1009.4194444444445</v>
      </c>
    </row>
    <row r="6276" spans="1:2" x14ac:dyDescent="0.3">
      <c r="A6276" s="1" t="s">
        <v>6281</v>
      </c>
      <c r="B6276">
        <v>1009.4194444444445</v>
      </c>
    </row>
    <row r="6277" spans="1:2" x14ac:dyDescent="0.3">
      <c r="A6277" s="1" t="s">
        <v>6282</v>
      </c>
      <c r="B6277">
        <v>1009.4194444444445</v>
      </c>
    </row>
    <row r="6278" spans="1:2" x14ac:dyDescent="0.3">
      <c r="A6278" s="1" t="s">
        <v>6283</v>
      </c>
      <c r="B6278">
        <v>1009.4194444444445</v>
      </c>
    </row>
    <row r="6279" spans="1:2" x14ac:dyDescent="0.3">
      <c r="A6279" s="1" t="s">
        <v>6284</v>
      </c>
      <c r="B6279">
        <v>1009.4194444444445</v>
      </c>
    </row>
    <row r="6280" spans="1:2" x14ac:dyDescent="0.3">
      <c r="A6280" s="1" t="s">
        <v>6285</v>
      </c>
      <c r="B6280">
        <v>1009.4194444444445</v>
      </c>
    </row>
    <row r="6281" spans="1:2" x14ac:dyDescent="0.3">
      <c r="A6281" s="1" t="s">
        <v>6286</v>
      </c>
      <c r="B6281">
        <v>1009.4194444444445</v>
      </c>
    </row>
    <row r="6282" spans="1:2" x14ac:dyDescent="0.3">
      <c r="A6282" s="1" t="s">
        <v>6287</v>
      </c>
      <c r="B6282">
        <v>1009.4194444444445</v>
      </c>
    </row>
    <row r="6283" spans="1:2" x14ac:dyDescent="0.3">
      <c r="A6283" s="1" t="s">
        <v>6288</v>
      </c>
      <c r="B6283">
        <v>1009.4194444444445</v>
      </c>
    </row>
    <row r="6284" spans="1:2" x14ac:dyDescent="0.3">
      <c r="A6284" s="1" t="s">
        <v>6289</v>
      </c>
      <c r="B6284">
        <v>1009.4194444444445</v>
      </c>
    </row>
    <row r="6285" spans="1:2" x14ac:dyDescent="0.3">
      <c r="A6285" s="1" t="s">
        <v>6290</v>
      </c>
      <c r="B6285">
        <v>1009.4194444444445</v>
      </c>
    </row>
    <row r="6286" spans="1:2" x14ac:dyDescent="0.3">
      <c r="A6286" s="1" t="s">
        <v>6291</v>
      </c>
      <c r="B6286">
        <v>1009.4194444444445</v>
      </c>
    </row>
    <row r="6287" spans="1:2" x14ac:dyDescent="0.3">
      <c r="A6287" s="1" t="s">
        <v>6292</v>
      </c>
      <c r="B6287">
        <v>1009.4194444444445</v>
      </c>
    </row>
    <row r="6288" spans="1:2" x14ac:dyDescent="0.3">
      <c r="A6288" s="1" t="s">
        <v>6293</v>
      </c>
      <c r="B6288">
        <v>1009.4194444444445</v>
      </c>
    </row>
    <row r="6289" spans="1:2" x14ac:dyDescent="0.3">
      <c r="A6289" s="1" t="s">
        <v>6294</v>
      </c>
      <c r="B6289">
        <v>1009.4194444444445</v>
      </c>
    </row>
    <row r="6290" spans="1:2" x14ac:dyDescent="0.3">
      <c r="A6290" s="1" t="s">
        <v>6295</v>
      </c>
      <c r="B6290">
        <v>1009.4194444444445</v>
      </c>
    </row>
    <row r="6291" spans="1:2" x14ac:dyDescent="0.3">
      <c r="A6291" s="1" t="s">
        <v>6296</v>
      </c>
      <c r="B6291">
        <v>1009.4194444444445</v>
      </c>
    </row>
    <row r="6292" spans="1:2" x14ac:dyDescent="0.3">
      <c r="A6292" s="1" t="s">
        <v>6297</v>
      </c>
      <c r="B6292">
        <v>1009.4194444444445</v>
      </c>
    </row>
    <row r="6293" spans="1:2" x14ac:dyDescent="0.3">
      <c r="A6293" s="1" t="s">
        <v>6298</v>
      </c>
      <c r="B6293">
        <v>1009.4194444444445</v>
      </c>
    </row>
    <row r="6294" spans="1:2" x14ac:dyDescent="0.3">
      <c r="A6294" s="1" t="s">
        <v>6299</v>
      </c>
      <c r="B6294">
        <v>1009.4194444444445</v>
      </c>
    </row>
    <row r="6295" spans="1:2" x14ac:dyDescent="0.3">
      <c r="A6295" s="1" t="s">
        <v>6300</v>
      </c>
      <c r="B6295">
        <v>1009.4194444444445</v>
      </c>
    </row>
    <row r="6296" spans="1:2" x14ac:dyDescent="0.3">
      <c r="A6296" s="1" t="s">
        <v>6301</v>
      </c>
      <c r="B6296">
        <v>1009.4194444444445</v>
      </c>
    </row>
    <row r="6297" spans="1:2" x14ac:dyDescent="0.3">
      <c r="A6297" s="1" t="s">
        <v>6302</v>
      </c>
      <c r="B6297">
        <v>1009.4194444444445</v>
      </c>
    </row>
    <row r="6298" spans="1:2" x14ac:dyDescent="0.3">
      <c r="A6298" s="1" t="s">
        <v>6303</v>
      </c>
      <c r="B6298">
        <v>1009.4194444444445</v>
      </c>
    </row>
    <row r="6299" spans="1:2" x14ac:dyDescent="0.3">
      <c r="A6299" s="1" t="s">
        <v>6304</v>
      </c>
      <c r="B6299">
        <v>1009.4194444444445</v>
      </c>
    </row>
    <row r="6300" spans="1:2" x14ac:dyDescent="0.3">
      <c r="A6300" s="1" t="s">
        <v>6305</v>
      </c>
      <c r="B6300">
        <v>1009.4194444444445</v>
      </c>
    </row>
    <row r="6301" spans="1:2" x14ac:dyDescent="0.3">
      <c r="A6301" s="1" t="s">
        <v>6306</v>
      </c>
      <c r="B6301">
        <v>1009.4194444444445</v>
      </c>
    </row>
    <row r="6302" spans="1:2" x14ac:dyDescent="0.3">
      <c r="A6302" s="1" t="s">
        <v>6307</v>
      </c>
      <c r="B6302">
        <v>1009.4194444444445</v>
      </c>
    </row>
    <row r="6303" spans="1:2" x14ac:dyDescent="0.3">
      <c r="A6303" s="1" t="s">
        <v>6308</v>
      </c>
      <c r="B6303">
        <v>1009.4194444444445</v>
      </c>
    </row>
    <row r="6304" spans="1:2" x14ac:dyDescent="0.3">
      <c r="A6304" s="1" t="s">
        <v>6309</v>
      </c>
      <c r="B6304">
        <v>1009.4194444444445</v>
      </c>
    </row>
    <row r="6305" spans="1:2" x14ac:dyDescent="0.3">
      <c r="A6305" s="1" t="s">
        <v>6310</v>
      </c>
      <c r="B6305">
        <v>1009.4194444444445</v>
      </c>
    </row>
    <row r="6306" spans="1:2" x14ac:dyDescent="0.3">
      <c r="A6306" s="1" t="s">
        <v>6311</v>
      </c>
      <c r="B6306">
        <v>1009.4194444444445</v>
      </c>
    </row>
    <row r="6307" spans="1:2" x14ac:dyDescent="0.3">
      <c r="A6307" s="1" t="s">
        <v>6312</v>
      </c>
      <c r="B6307">
        <v>1009.4194444444445</v>
      </c>
    </row>
    <row r="6308" spans="1:2" x14ac:dyDescent="0.3">
      <c r="A6308" s="1" t="s">
        <v>6313</v>
      </c>
      <c r="B6308">
        <v>1009.4194444444445</v>
      </c>
    </row>
    <row r="6309" spans="1:2" x14ac:dyDescent="0.3">
      <c r="A6309" s="1" t="s">
        <v>6314</v>
      </c>
      <c r="B6309">
        <v>1009.4194444444445</v>
      </c>
    </row>
    <row r="6310" spans="1:2" x14ac:dyDescent="0.3">
      <c r="A6310" s="1" t="s">
        <v>6315</v>
      </c>
      <c r="B6310">
        <v>1009.4194444444445</v>
      </c>
    </row>
    <row r="6311" spans="1:2" x14ac:dyDescent="0.3">
      <c r="A6311" s="1" t="s">
        <v>6316</v>
      </c>
      <c r="B6311">
        <v>1009.4194444444445</v>
      </c>
    </row>
    <row r="6312" spans="1:2" x14ac:dyDescent="0.3">
      <c r="A6312" s="1" t="s">
        <v>6317</v>
      </c>
      <c r="B6312">
        <v>1009.4194444444445</v>
      </c>
    </row>
    <row r="6313" spans="1:2" x14ac:dyDescent="0.3">
      <c r="A6313" s="1" t="s">
        <v>6318</v>
      </c>
      <c r="B6313">
        <v>1009.4194444444445</v>
      </c>
    </row>
    <row r="6314" spans="1:2" x14ac:dyDescent="0.3">
      <c r="A6314" s="1" t="s">
        <v>6319</v>
      </c>
      <c r="B6314">
        <v>1009.4194444444445</v>
      </c>
    </row>
    <row r="6315" spans="1:2" x14ac:dyDescent="0.3">
      <c r="A6315" s="1" t="s">
        <v>6320</v>
      </c>
      <c r="B6315">
        <v>1009.4194444444445</v>
      </c>
    </row>
    <row r="6316" spans="1:2" x14ac:dyDescent="0.3">
      <c r="A6316" s="1" t="s">
        <v>6321</v>
      </c>
      <c r="B6316">
        <v>1009.4194444444445</v>
      </c>
    </row>
    <row r="6317" spans="1:2" x14ac:dyDescent="0.3">
      <c r="A6317" s="1" t="s">
        <v>6322</v>
      </c>
      <c r="B6317">
        <v>1009.4194444444445</v>
      </c>
    </row>
    <row r="6318" spans="1:2" x14ac:dyDescent="0.3">
      <c r="A6318" s="1" t="s">
        <v>6323</v>
      </c>
      <c r="B6318">
        <v>1009.4194444444445</v>
      </c>
    </row>
    <row r="6319" spans="1:2" x14ac:dyDescent="0.3">
      <c r="A6319" s="1" t="s">
        <v>6324</v>
      </c>
      <c r="B6319">
        <v>1009.4194444444445</v>
      </c>
    </row>
    <row r="6320" spans="1:2" x14ac:dyDescent="0.3">
      <c r="A6320" s="1" t="s">
        <v>6325</v>
      </c>
      <c r="B6320">
        <v>1009.4194444444445</v>
      </c>
    </row>
    <row r="6321" spans="1:2" x14ac:dyDescent="0.3">
      <c r="A6321" s="1" t="s">
        <v>6326</v>
      </c>
      <c r="B6321">
        <v>1009.4194444444445</v>
      </c>
    </row>
    <row r="6322" spans="1:2" x14ac:dyDescent="0.3">
      <c r="A6322" s="1" t="s">
        <v>6327</v>
      </c>
      <c r="B6322">
        <v>1009.4194444444445</v>
      </c>
    </row>
    <row r="6323" spans="1:2" x14ac:dyDescent="0.3">
      <c r="A6323" s="1" t="s">
        <v>6328</v>
      </c>
      <c r="B6323">
        <v>1009.4194444444445</v>
      </c>
    </row>
    <row r="6324" spans="1:2" x14ac:dyDescent="0.3">
      <c r="A6324" s="1" t="s">
        <v>6329</v>
      </c>
      <c r="B6324">
        <v>1009.4194444444445</v>
      </c>
    </row>
    <row r="6325" spans="1:2" x14ac:dyDescent="0.3">
      <c r="A6325" s="1" t="s">
        <v>6330</v>
      </c>
      <c r="B6325">
        <v>1009.4194444444445</v>
      </c>
    </row>
    <row r="6326" spans="1:2" x14ac:dyDescent="0.3">
      <c r="A6326" s="1" t="s">
        <v>6331</v>
      </c>
      <c r="B6326">
        <v>1009.4194444444445</v>
      </c>
    </row>
    <row r="6327" spans="1:2" x14ac:dyDescent="0.3">
      <c r="A6327" s="1" t="s">
        <v>6332</v>
      </c>
      <c r="B6327">
        <v>1009.4194444444445</v>
      </c>
    </row>
    <row r="6328" spans="1:2" x14ac:dyDescent="0.3">
      <c r="A6328" s="1" t="s">
        <v>6333</v>
      </c>
      <c r="B6328">
        <v>1009.4194444444445</v>
      </c>
    </row>
    <row r="6329" spans="1:2" x14ac:dyDescent="0.3">
      <c r="A6329" s="1" t="s">
        <v>6334</v>
      </c>
      <c r="B6329">
        <v>1009.4194444444445</v>
      </c>
    </row>
    <row r="6330" spans="1:2" x14ac:dyDescent="0.3">
      <c r="A6330" s="1" t="s">
        <v>6335</v>
      </c>
      <c r="B6330">
        <v>1009.4194444444445</v>
      </c>
    </row>
    <row r="6331" spans="1:2" x14ac:dyDescent="0.3">
      <c r="A6331" s="1" t="s">
        <v>6336</v>
      </c>
      <c r="B6331">
        <v>1009.4194444444445</v>
      </c>
    </row>
    <row r="6332" spans="1:2" x14ac:dyDescent="0.3">
      <c r="A6332" s="1" t="s">
        <v>6337</v>
      </c>
      <c r="B6332">
        <v>1009.4194444444445</v>
      </c>
    </row>
    <row r="6333" spans="1:2" x14ac:dyDescent="0.3">
      <c r="A6333" s="1" t="s">
        <v>6338</v>
      </c>
      <c r="B6333">
        <v>1009.4194444444445</v>
      </c>
    </row>
    <row r="6334" spans="1:2" x14ac:dyDescent="0.3">
      <c r="A6334" s="1" t="s">
        <v>6339</v>
      </c>
      <c r="B6334">
        <v>1009.4194444444445</v>
      </c>
    </row>
    <row r="6335" spans="1:2" x14ac:dyDescent="0.3">
      <c r="A6335" s="1" t="s">
        <v>6340</v>
      </c>
      <c r="B6335">
        <v>1009.4194444444445</v>
      </c>
    </row>
    <row r="6336" spans="1:2" x14ac:dyDescent="0.3">
      <c r="A6336" s="1" t="s">
        <v>6341</v>
      </c>
      <c r="B6336">
        <v>1009.4194444444445</v>
      </c>
    </row>
    <row r="6337" spans="1:2" x14ac:dyDescent="0.3">
      <c r="A6337" s="1" t="s">
        <v>6342</v>
      </c>
      <c r="B6337">
        <v>1009.4194444444445</v>
      </c>
    </row>
    <row r="6338" spans="1:2" x14ac:dyDescent="0.3">
      <c r="A6338" s="1" t="s">
        <v>6343</v>
      </c>
      <c r="B6338">
        <v>1009.4194444444445</v>
      </c>
    </row>
    <row r="6339" spans="1:2" x14ac:dyDescent="0.3">
      <c r="A6339" s="1" t="s">
        <v>6344</v>
      </c>
      <c r="B6339">
        <v>1009.4194444444445</v>
      </c>
    </row>
    <row r="6340" spans="1:2" x14ac:dyDescent="0.3">
      <c r="A6340" s="1" t="s">
        <v>6345</v>
      </c>
      <c r="B6340">
        <v>1009.4194444444445</v>
      </c>
    </row>
    <row r="6341" spans="1:2" x14ac:dyDescent="0.3">
      <c r="A6341" s="1" t="s">
        <v>6346</v>
      </c>
      <c r="B6341">
        <v>1009.4194444444445</v>
      </c>
    </row>
    <row r="6342" spans="1:2" x14ac:dyDescent="0.3">
      <c r="A6342" s="1" t="s">
        <v>6347</v>
      </c>
      <c r="B6342">
        <v>1009.4194444444445</v>
      </c>
    </row>
    <row r="6343" spans="1:2" x14ac:dyDescent="0.3">
      <c r="A6343" s="1" t="s">
        <v>6348</v>
      </c>
      <c r="B6343">
        <v>1009.4194444444445</v>
      </c>
    </row>
    <row r="6344" spans="1:2" x14ac:dyDescent="0.3">
      <c r="A6344" s="1" t="s">
        <v>6349</v>
      </c>
      <c r="B6344">
        <v>1009.4194444444445</v>
      </c>
    </row>
    <row r="6345" spans="1:2" x14ac:dyDescent="0.3">
      <c r="A6345" s="1" t="s">
        <v>6350</v>
      </c>
      <c r="B6345">
        <v>1009.4194444444445</v>
      </c>
    </row>
    <row r="6346" spans="1:2" x14ac:dyDescent="0.3">
      <c r="A6346" s="1" t="s">
        <v>6351</v>
      </c>
      <c r="B6346">
        <v>1009.4194444444445</v>
      </c>
    </row>
    <row r="6347" spans="1:2" x14ac:dyDescent="0.3">
      <c r="A6347" s="1" t="s">
        <v>6352</v>
      </c>
      <c r="B6347">
        <v>1009.4194444444445</v>
      </c>
    </row>
    <row r="6348" spans="1:2" x14ac:dyDescent="0.3">
      <c r="A6348" s="1" t="s">
        <v>6353</v>
      </c>
      <c r="B6348">
        <v>1009.4194444444445</v>
      </c>
    </row>
    <row r="6349" spans="1:2" x14ac:dyDescent="0.3">
      <c r="A6349" s="1" t="s">
        <v>6354</v>
      </c>
      <c r="B6349">
        <v>1009.4194444444445</v>
      </c>
    </row>
    <row r="6350" spans="1:2" x14ac:dyDescent="0.3">
      <c r="A6350" s="1" t="s">
        <v>6355</v>
      </c>
      <c r="B6350">
        <v>1009.4194444444445</v>
      </c>
    </row>
    <row r="6351" spans="1:2" x14ac:dyDescent="0.3">
      <c r="A6351" s="1" t="s">
        <v>6356</v>
      </c>
      <c r="B6351">
        <v>1009.4194444444445</v>
      </c>
    </row>
    <row r="6352" spans="1:2" x14ac:dyDescent="0.3">
      <c r="A6352" s="1" t="s">
        <v>6357</v>
      </c>
      <c r="B6352">
        <v>1009.4194444444445</v>
      </c>
    </row>
    <row r="6353" spans="1:2" x14ac:dyDescent="0.3">
      <c r="A6353" s="1" t="s">
        <v>6358</v>
      </c>
      <c r="B6353">
        <v>1009.4194444444445</v>
      </c>
    </row>
    <row r="6354" spans="1:2" x14ac:dyDescent="0.3">
      <c r="A6354" s="1" t="s">
        <v>6359</v>
      </c>
      <c r="B6354">
        <v>1009.4194444444445</v>
      </c>
    </row>
    <row r="6355" spans="1:2" x14ac:dyDescent="0.3">
      <c r="A6355" s="1" t="s">
        <v>6360</v>
      </c>
      <c r="B6355">
        <v>1009.4194444444445</v>
      </c>
    </row>
    <row r="6356" spans="1:2" x14ac:dyDescent="0.3">
      <c r="A6356" s="1" t="s">
        <v>6361</v>
      </c>
      <c r="B6356">
        <v>1009.4194444444445</v>
      </c>
    </row>
    <row r="6357" spans="1:2" x14ac:dyDescent="0.3">
      <c r="A6357" s="1" t="s">
        <v>6362</v>
      </c>
      <c r="B6357">
        <v>1009.4194444444445</v>
      </c>
    </row>
    <row r="6358" spans="1:2" x14ac:dyDescent="0.3">
      <c r="A6358" s="1" t="s">
        <v>6363</v>
      </c>
      <c r="B6358">
        <v>1009.4194444444445</v>
      </c>
    </row>
    <row r="6359" spans="1:2" x14ac:dyDescent="0.3">
      <c r="A6359" s="1" t="s">
        <v>6364</v>
      </c>
      <c r="B6359">
        <v>1009.4194444444445</v>
      </c>
    </row>
    <row r="6360" spans="1:2" x14ac:dyDescent="0.3">
      <c r="A6360" s="1" t="s">
        <v>6365</v>
      </c>
      <c r="B6360">
        <v>1009.4194444444445</v>
      </c>
    </row>
    <row r="6361" spans="1:2" x14ac:dyDescent="0.3">
      <c r="A6361" s="1" t="s">
        <v>6366</v>
      </c>
      <c r="B6361">
        <v>1009.4194444444445</v>
      </c>
    </row>
    <row r="6362" spans="1:2" x14ac:dyDescent="0.3">
      <c r="A6362" s="1" t="s">
        <v>6367</v>
      </c>
      <c r="B6362">
        <v>1009.4194444444445</v>
      </c>
    </row>
    <row r="6363" spans="1:2" x14ac:dyDescent="0.3">
      <c r="A6363" s="1" t="s">
        <v>6368</v>
      </c>
      <c r="B6363">
        <v>1009.4194444444445</v>
      </c>
    </row>
    <row r="6364" spans="1:2" x14ac:dyDescent="0.3">
      <c r="A6364" s="1" t="s">
        <v>6369</v>
      </c>
      <c r="B6364">
        <v>1009.4194444444445</v>
      </c>
    </row>
    <row r="6365" spans="1:2" x14ac:dyDescent="0.3">
      <c r="A6365" s="1" t="s">
        <v>6370</v>
      </c>
      <c r="B6365">
        <v>1009.4194444444445</v>
      </c>
    </row>
    <row r="6366" spans="1:2" x14ac:dyDescent="0.3">
      <c r="A6366" s="1" t="s">
        <v>6371</v>
      </c>
      <c r="B6366">
        <v>1009.4194444444445</v>
      </c>
    </row>
    <row r="6367" spans="1:2" x14ac:dyDescent="0.3">
      <c r="A6367" s="1" t="s">
        <v>6372</v>
      </c>
      <c r="B6367">
        <v>1009.4194444444445</v>
      </c>
    </row>
    <row r="6368" spans="1:2" x14ac:dyDescent="0.3">
      <c r="A6368" s="1" t="s">
        <v>6373</v>
      </c>
      <c r="B6368">
        <v>1009.4194444444445</v>
      </c>
    </row>
    <row r="6369" spans="1:2" x14ac:dyDescent="0.3">
      <c r="A6369" s="1" t="s">
        <v>6374</v>
      </c>
      <c r="B6369">
        <v>1009.4194444444445</v>
      </c>
    </row>
    <row r="6370" spans="1:2" x14ac:dyDescent="0.3">
      <c r="A6370" s="1" t="s">
        <v>6375</v>
      </c>
      <c r="B6370">
        <v>1009.4194444444445</v>
      </c>
    </row>
    <row r="6371" spans="1:2" x14ac:dyDescent="0.3">
      <c r="A6371" s="1" t="s">
        <v>6376</v>
      </c>
      <c r="B6371">
        <v>1009.4194444444445</v>
      </c>
    </row>
    <row r="6372" spans="1:2" x14ac:dyDescent="0.3">
      <c r="A6372" s="1" t="s">
        <v>6377</v>
      </c>
      <c r="B6372">
        <v>1009.4194444444445</v>
      </c>
    </row>
    <row r="6373" spans="1:2" x14ac:dyDescent="0.3">
      <c r="A6373" s="1" t="s">
        <v>6378</v>
      </c>
      <c r="B6373">
        <v>1009.4194444444445</v>
      </c>
    </row>
    <row r="6374" spans="1:2" x14ac:dyDescent="0.3">
      <c r="A6374" s="1" t="s">
        <v>6379</v>
      </c>
      <c r="B6374">
        <v>1009.4194444444445</v>
      </c>
    </row>
    <row r="6375" spans="1:2" x14ac:dyDescent="0.3">
      <c r="A6375" s="1" t="s">
        <v>6380</v>
      </c>
      <c r="B6375">
        <v>1009.4194444444445</v>
      </c>
    </row>
    <row r="6376" spans="1:2" x14ac:dyDescent="0.3">
      <c r="A6376" s="1" t="s">
        <v>6381</v>
      </c>
      <c r="B6376">
        <v>1009.4194444444445</v>
      </c>
    </row>
    <row r="6377" spans="1:2" x14ac:dyDescent="0.3">
      <c r="A6377" s="1" t="s">
        <v>6382</v>
      </c>
      <c r="B6377">
        <v>1009.4194444444445</v>
      </c>
    </row>
    <row r="6378" spans="1:2" x14ac:dyDescent="0.3">
      <c r="A6378" s="1" t="s">
        <v>6383</v>
      </c>
      <c r="B6378">
        <v>1009.4194444444445</v>
      </c>
    </row>
    <row r="6379" spans="1:2" x14ac:dyDescent="0.3">
      <c r="A6379" s="1" t="s">
        <v>6384</v>
      </c>
      <c r="B6379">
        <v>1009.4194444444445</v>
      </c>
    </row>
    <row r="6380" spans="1:2" x14ac:dyDescent="0.3">
      <c r="A6380" s="1" t="s">
        <v>6385</v>
      </c>
      <c r="B6380">
        <v>1009.4194444444445</v>
      </c>
    </row>
    <row r="6381" spans="1:2" x14ac:dyDescent="0.3">
      <c r="A6381" s="1" t="s">
        <v>6386</v>
      </c>
      <c r="B6381">
        <v>1009.4194444444445</v>
      </c>
    </row>
    <row r="6382" spans="1:2" x14ac:dyDescent="0.3">
      <c r="A6382" s="1" t="s">
        <v>6387</v>
      </c>
      <c r="B6382">
        <v>1009.4194444444445</v>
      </c>
    </row>
    <row r="6383" spans="1:2" x14ac:dyDescent="0.3">
      <c r="A6383" s="1" t="s">
        <v>6388</v>
      </c>
      <c r="B6383">
        <v>1009.4194444444445</v>
      </c>
    </row>
    <row r="6384" spans="1:2" x14ac:dyDescent="0.3">
      <c r="A6384" s="1" t="s">
        <v>6389</v>
      </c>
      <c r="B6384">
        <v>1009.4194444444445</v>
      </c>
    </row>
    <row r="6385" spans="1:2" x14ac:dyDescent="0.3">
      <c r="A6385" s="1" t="s">
        <v>6390</v>
      </c>
      <c r="B6385">
        <v>1009.4194444444445</v>
      </c>
    </row>
    <row r="6386" spans="1:2" x14ac:dyDescent="0.3">
      <c r="A6386" s="1" t="s">
        <v>6391</v>
      </c>
      <c r="B6386">
        <v>1009.4194444444445</v>
      </c>
    </row>
    <row r="6387" spans="1:2" x14ac:dyDescent="0.3">
      <c r="A6387" s="1" t="s">
        <v>6392</v>
      </c>
      <c r="B6387">
        <v>1009.4194444444445</v>
      </c>
    </row>
    <row r="6388" spans="1:2" x14ac:dyDescent="0.3">
      <c r="A6388" s="1" t="s">
        <v>6393</v>
      </c>
      <c r="B6388">
        <v>1009.4194444444445</v>
      </c>
    </row>
    <row r="6389" spans="1:2" x14ac:dyDescent="0.3">
      <c r="A6389" s="1" t="s">
        <v>6394</v>
      </c>
      <c r="B6389">
        <v>1009.4194444444445</v>
      </c>
    </row>
    <row r="6390" spans="1:2" x14ac:dyDescent="0.3">
      <c r="A6390" s="1" t="s">
        <v>6395</v>
      </c>
      <c r="B6390">
        <v>1009.4194444444445</v>
      </c>
    </row>
    <row r="6391" spans="1:2" x14ac:dyDescent="0.3">
      <c r="A6391" s="1" t="s">
        <v>6396</v>
      </c>
      <c r="B6391">
        <v>1009.4194444444445</v>
      </c>
    </row>
    <row r="6392" spans="1:2" x14ac:dyDescent="0.3">
      <c r="A6392" s="1" t="s">
        <v>6397</v>
      </c>
      <c r="B6392">
        <v>1009.4194444444445</v>
      </c>
    </row>
    <row r="6393" spans="1:2" x14ac:dyDescent="0.3">
      <c r="A6393" s="1" t="s">
        <v>6398</v>
      </c>
      <c r="B6393">
        <v>1009.4194444444445</v>
      </c>
    </row>
    <row r="6394" spans="1:2" x14ac:dyDescent="0.3">
      <c r="A6394" s="1" t="s">
        <v>6399</v>
      </c>
      <c r="B6394">
        <v>1009.4194444444445</v>
      </c>
    </row>
    <row r="6395" spans="1:2" x14ac:dyDescent="0.3">
      <c r="A6395" s="1" t="s">
        <v>6400</v>
      </c>
      <c r="B6395">
        <v>1009.4194444444445</v>
      </c>
    </row>
    <row r="6396" spans="1:2" x14ac:dyDescent="0.3">
      <c r="A6396" s="1" t="s">
        <v>6401</v>
      </c>
      <c r="B6396">
        <v>1009.4194444444445</v>
      </c>
    </row>
    <row r="6397" spans="1:2" x14ac:dyDescent="0.3">
      <c r="A6397" s="1" t="s">
        <v>6402</v>
      </c>
      <c r="B6397">
        <v>1009.4194444444445</v>
      </c>
    </row>
    <row r="6398" spans="1:2" x14ac:dyDescent="0.3">
      <c r="A6398" s="1" t="s">
        <v>6403</v>
      </c>
      <c r="B6398">
        <v>1009.4194444444445</v>
      </c>
    </row>
    <row r="6399" spans="1:2" x14ac:dyDescent="0.3">
      <c r="A6399" s="1" t="s">
        <v>6404</v>
      </c>
      <c r="B6399">
        <v>1009.4194444444445</v>
      </c>
    </row>
    <row r="6400" spans="1:2" x14ac:dyDescent="0.3">
      <c r="A6400" s="1" t="s">
        <v>6405</v>
      </c>
      <c r="B6400">
        <v>1009.4194444444445</v>
      </c>
    </row>
    <row r="6401" spans="1:2" x14ac:dyDescent="0.3">
      <c r="A6401" s="1" t="s">
        <v>6406</v>
      </c>
      <c r="B6401">
        <v>1009.4194444444445</v>
      </c>
    </row>
    <row r="6402" spans="1:2" x14ac:dyDescent="0.3">
      <c r="A6402" s="1" t="s">
        <v>6407</v>
      </c>
      <c r="B6402">
        <v>1009.4194444444445</v>
      </c>
    </row>
    <row r="6403" spans="1:2" x14ac:dyDescent="0.3">
      <c r="A6403" s="1" t="s">
        <v>6408</v>
      </c>
      <c r="B6403">
        <v>1009.4194444444445</v>
      </c>
    </row>
    <row r="6404" spans="1:2" x14ac:dyDescent="0.3">
      <c r="A6404" s="1" t="s">
        <v>6409</v>
      </c>
      <c r="B6404">
        <v>1009.4194444444445</v>
      </c>
    </row>
    <row r="6405" spans="1:2" x14ac:dyDescent="0.3">
      <c r="A6405" s="1" t="s">
        <v>6410</v>
      </c>
      <c r="B6405">
        <v>1009.4194444444445</v>
      </c>
    </row>
    <row r="6406" spans="1:2" x14ac:dyDescent="0.3">
      <c r="A6406" s="1" t="s">
        <v>6411</v>
      </c>
      <c r="B6406">
        <v>1009.4194444444445</v>
      </c>
    </row>
    <row r="6407" spans="1:2" x14ac:dyDescent="0.3">
      <c r="A6407" s="1" t="s">
        <v>6412</v>
      </c>
      <c r="B6407">
        <v>1009.4194444444445</v>
      </c>
    </row>
    <row r="6408" spans="1:2" x14ac:dyDescent="0.3">
      <c r="A6408" s="1" t="s">
        <v>6413</v>
      </c>
      <c r="B6408">
        <v>1009.4194444444445</v>
      </c>
    </row>
    <row r="6409" spans="1:2" x14ac:dyDescent="0.3">
      <c r="A6409" s="1" t="s">
        <v>6414</v>
      </c>
      <c r="B6409">
        <v>1009.4194444444445</v>
      </c>
    </row>
    <row r="6410" spans="1:2" x14ac:dyDescent="0.3">
      <c r="A6410" s="1" t="s">
        <v>6415</v>
      </c>
      <c r="B6410">
        <v>1009.4194444444445</v>
      </c>
    </row>
    <row r="6411" spans="1:2" x14ac:dyDescent="0.3">
      <c r="A6411" s="1" t="s">
        <v>6416</v>
      </c>
      <c r="B6411">
        <v>1009.4194444444445</v>
      </c>
    </row>
    <row r="6412" spans="1:2" x14ac:dyDescent="0.3">
      <c r="A6412" s="1" t="s">
        <v>6417</v>
      </c>
      <c r="B6412">
        <v>1009.4194444444445</v>
      </c>
    </row>
    <row r="6413" spans="1:2" x14ac:dyDescent="0.3">
      <c r="A6413" s="1" t="s">
        <v>6418</v>
      </c>
      <c r="B6413">
        <v>1009.4194444444445</v>
      </c>
    </row>
    <row r="6414" spans="1:2" x14ac:dyDescent="0.3">
      <c r="A6414" s="1" t="s">
        <v>6419</v>
      </c>
      <c r="B6414">
        <v>1009.4194444444445</v>
      </c>
    </row>
    <row r="6415" spans="1:2" x14ac:dyDescent="0.3">
      <c r="A6415" s="1" t="s">
        <v>6420</v>
      </c>
      <c r="B6415">
        <v>1009.4194444444445</v>
      </c>
    </row>
    <row r="6416" spans="1:2" x14ac:dyDescent="0.3">
      <c r="A6416" s="1" t="s">
        <v>6421</v>
      </c>
      <c r="B6416">
        <v>1009.4194444444445</v>
      </c>
    </row>
    <row r="6417" spans="1:2" x14ac:dyDescent="0.3">
      <c r="A6417" s="1" t="s">
        <v>6422</v>
      </c>
      <c r="B6417">
        <v>1009.4194444444445</v>
      </c>
    </row>
    <row r="6418" spans="1:2" x14ac:dyDescent="0.3">
      <c r="A6418" s="1" t="s">
        <v>6423</v>
      </c>
      <c r="B6418">
        <v>1009.4194444444445</v>
      </c>
    </row>
    <row r="6419" spans="1:2" x14ac:dyDescent="0.3">
      <c r="A6419" s="1" t="s">
        <v>6424</v>
      </c>
      <c r="B6419">
        <v>1009.4194444444445</v>
      </c>
    </row>
    <row r="6420" spans="1:2" x14ac:dyDescent="0.3">
      <c r="A6420" s="1" t="s">
        <v>6425</v>
      </c>
      <c r="B6420">
        <v>1009.4194444444445</v>
      </c>
    </row>
    <row r="6421" spans="1:2" x14ac:dyDescent="0.3">
      <c r="A6421" s="1" t="s">
        <v>6426</v>
      </c>
      <c r="B6421">
        <v>1009.4194444444445</v>
      </c>
    </row>
    <row r="6422" spans="1:2" x14ac:dyDescent="0.3">
      <c r="A6422" s="1" t="s">
        <v>6427</v>
      </c>
      <c r="B6422">
        <v>1009.4194444444445</v>
      </c>
    </row>
    <row r="6423" spans="1:2" x14ac:dyDescent="0.3">
      <c r="A6423" s="1" t="s">
        <v>6428</v>
      </c>
      <c r="B6423">
        <v>1009.4194444444445</v>
      </c>
    </row>
    <row r="6424" spans="1:2" x14ac:dyDescent="0.3">
      <c r="A6424" s="1" t="s">
        <v>6429</v>
      </c>
      <c r="B6424">
        <v>1009.4194444444445</v>
      </c>
    </row>
    <row r="6425" spans="1:2" x14ac:dyDescent="0.3">
      <c r="A6425" s="1" t="s">
        <v>6430</v>
      </c>
      <c r="B6425">
        <v>1009.4194444444445</v>
      </c>
    </row>
    <row r="6426" spans="1:2" x14ac:dyDescent="0.3">
      <c r="A6426" s="1" t="s">
        <v>6431</v>
      </c>
      <c r="B6426">
        <v>1009.4194444444445</v>
      </c>
    </row>
    <row r="6427" spans="1:2" x14ac:dyDescent="0.3">
      <c r="A6427" s="1" t="s">
        <v>6432</v>
      </c>
      <c r="B6427">
        <v>1009.4194444444445</v>
      </c>
    </row>
    <row r="6428" spans="1:2" x14ac:dyDescent="0.3">
      <c r="A6428" s="1" t="s">
        <v>6433</v>
      </c>
      <c r="B6428">
        <v>1009.4194444444445</v>
      </c>
    </row>
    <row r="6429" spans="1:2" x14ac:dyDescent="0.3">
      <c r="A6429" s="1" t="s">
        <v>6434</v>
      </c>
      <c r="B6429">
        <v>1009.4194444444445</v>
      </c>
    </row>
    <row r="6430" spans="1:2" x14ac:dyDescent="0.3">
      <c r="A6430" s="1" t="s">
        <v>6435</v>
      </c>
      <c r="B6430">
        <v>1009.4194444444445</v>
      </c>
    </row>
    <row r="6431" spans="1:2" x14ac:dyDescent="0.3">
      <c r="A6431" s="1" t="s">
        <v>6436</v>
      </c>
      <c r="B6431">
        <v>1009.4194444444445</v>
      </c>
    </row>
    <row r="6432" spans="1:2" x14ac:dyDescent="0.3">
      <c r="A6432" s="1" t="s">
        <v>6437</v>
      </c>
      <c r="B6432">
        <v>1009.4194444444445</v>
      </c>
    </row>
    <row r="6433" spans="1:2" x14ac:dyDescent="0.3">
      <c r="A6433" s="1" t="s">
        <v>6438</v>
      </c>
      <c r="B6433">
        <v>1009.4194444444445</v>
      </c>
    </row>
    <row r="6434" spans="1:2" x14ac:dyDescent="0.3">
      <c r="A6434" s="1" t="s">
        <v>6439</v>
      </c>
      <c r="B6434">
        <v>1009.4194444444445</v>
      </c>
    </row>
    <row r="6435" spans="1:2" x14ac:dyDescent="0.3">
      <c r="A6435" s="1" t="s">
        <v>6440</v>
      </c>
      <c r="B6435">
        <v>1009.4194444444445</v>
      </c>
    </row>
    <row r="6436" spans="1:2" x14ac:dyDescent="0.3">
      <c r="A6436" s="1" t="s">
        <v>6441</v>
      </c>
      <c r="B6436">
        <v>1009.4194444444445</v>
      </c>
    </row>
    <row r="6437" spans="1:2" x14ac:dyDescent="0.3">
      <c r="A6437" s="1" t="s">
        <v>6442</v>
      </c>
      <c r="B6437">
        <v>1009.4194444444445</v>
      </c>
    </row>
    <row r="6438" spans="1:2" x14ac:dyDescent="0.3">
      <c r="A6438" s="1" t="s">
        <v>6443</v>
      </c>
      <c r="B6438">
        <v>1009.4194444444445</v>
      </c>
    </row>
    <row r="6439" spans="1:2" x14ac:dyDescent="0.3">
      <c r="A6439" s="1" t="s">
        <v>6444</v>
      </c>
      <c r="B6439">
        <v>1009.4194444444445</v>
      </c>
    </row>
    <row r="6440" spans="1:2" x14ac:dyDescent="0.3">
      <c r="A6440" s="1" t="s">
        <v>6445</v>
      </c>
      <c r="B6440">
        <v>1009.4194444444445</v>
      </c>
    </row>
    <row r="6441" spans="1:2" x14ac:dyDescent="0.3">
      <c r="A6441" s="1" t="s">
        <v>6446</v>
      </c>
      <c r="B6441">
        <v>1009.4194444444445</v>
      </c>
    </row>
    <row r="6442" spans="1:2" x14ac:dyDescent="0.3">
      <c r="A6442" s="1" t="s">
        <v>6447</v>
      </c>
      <c r="B6442">
        <v>1009.4194444444445</v>
      </c>
    </row>
    <row r="6443" spans="1:2" x14ac:dyDescent="0.3">
      <c r="A6443" s="1" t="s">
        <v>6448</v>
      </c>
      <c r="B6443">
        <v>1009.4194444444445</v>
      </c>
    </row>
    <row r="6444" spans="1:2" x14ac:dyDescent="0.3">
      <c r="A6444" s="1" t="s">
        <v>6449</v>
      </c>
      <c r="B6444">
        <v>1009.4194444444445</v>
      </c>
    </row>
    <row r="6445" spans="1:2" x14ac:dyDescent="0.3">
      <c r="A6445" s="1" t="s">
        <v>6450</v>
      </c>
      <c r="B6445">
        <v>1009.4194444444445</v>
      </c>
    </row>
    <row r="6446" spans="1:2" x14ac:dyDescent="0.3">
      <c r="A6446" s="1" t="s">
        <v>6451</v>
      </c>
      <c r="B6446">
        <v>1009.4194444444445</v>
      </c>
    </row>
    <row r="6447" spans="1:2" x14ac:dyDescent="0.3">
      <c r="A6447" s="1" t="s">
        <v>6452</v>
      </c>
      <c r="B6447">
        <v>1009.4194444444445</v>
      </c>
    </row>
    <row r="6448" spans="1:2" x14ac:dyDescent="0.3">
      <c r="A6448" s="1" t="s">
        <v>6453</v>
      </c>
      <c r="B6448">
        <v>1009.4194444444445</v>
      </c>
    </row>
    <row r="6449" spans="1:2" x14ac:dyDescent="0.3">
      <c r="A6449" s="1" t="s">
        <v>6454</v>
      </c>
      <c r="B6449">
        <v>1009.4194444444445</v>
      </c>
    </row>
    <row r="6450" spans="1:2" x14ac:dyDescent="0.3">
      <c r="A6450" s="1" t="s">
        <v>6455</v>
      </c>
      <c r="B6450">
        <v>1009.4194444444445</v>
      </c>
    </row>
    <row r="6451" spans="1:2" x14ac:dyDescent="0.3">
      <c r="A6451" s="1" t="s">
        <v>6456</v>
      </c>
      <c r="B6451">
        <v>1009.4194444444445</v>
      </c>
    </row>
    <row r="6452" spans="1:2" x14ac:dyDescent="0.3">
      <c r="A6452" s="1" t="s">
        <v>6457</v>
      </c>
      <c r="B6452">
        <v>1009.4194444444445</v>
      </c>
    </row>
    <row r="6453" spans="1:2" x14ac:dyDescent="0.3">
      <c r="A6453" s="1" t="s">
        <v>6458</v>
      </c>
      <c r="B6453">
        <v>1009.4194444444445</v>
      </c>
    </row>
    <row r="6454" spans="1:2" x14ac:dyDescent="0.3">
      <c r="A6454" s="1" t="s">
        <v>6459</v>
      </c>
      <c r="B6454">
        <v>1009.4194444444445</v>
      </c>
    </row>
    <row r="6455" spans="1:2" x14ac:dyDescent="0.3">
      <c r="A6455" s="1" t="s">
        <v>6460</v>
      </c>
      <c r="B6455">
        <v>1009.4194444444445</v>
      </c>
    </row>
    <row r="6456" spans="1:2" x14ac:dyDescent="0.3">
      <c r="A6456" s="1" t="s">
        <v>6461</v>
      </c>
      <c r="B6456">
        <v>1009.4194444444445</v>
      </c>
    </row>
    <row r="6457" spans="1:2" x14ac:dyDescent="0.3">
      <c r="A6457" s="1" t="s">
        <v>6462</v>
      </c>
      <c r="B6457">
        <v>1009.4194444444445</v>
      </c>
    </row>
    <row r="6458" spans="1:2" x14ac:dyDescent="0.3">
      <c r="A6458" s="1" t="s">
        <v>6463</v>
      </c>
      <c r="B6458">
        <v>1009.4194444444445</v>
      </c>
    </row>
    <row r="6459" spans="1:2" x14ac:dyDescent="0.3">
      <c r="A6459" s="1" t="s">
        <v>6464</v>
      </c>
      <c r="B6459">
        <v>1009.4194444444445</v>
      </c>
    </row>
    <row r="6460" spans="1:2" x14ac:dyDescent="0.3">
      <c r="A6460" s="1" t="s">
        <v>6465</v>
      </c>
      <c r="B6460">
        <v>1009.4194444444445</v>
      </c>
    </row>
    <row r="6461" spans="1:2" x14ac:dyDescent="0.3">
      <c r="A6461" s="1" t="s">
        <v>6466</v>
      </c>
      <c r="B6461">
        <v>1009.4194444444445</v>
      </c>
    </row>
    <row r="6462" spans="1:2" x14ac:dyDescent="0.3">
      <c r="A6462" s="1" t="s">
        <v>6467</v>
      </c>
      <c r="B6462">
        <v>1009.4194444444445</v>
      </c>
    </row>
    <row r="6463" spans="1:2" x14ac:dyDescent="0.3">
      <c r="A6463" s="1" t="s">
        <v>6468</v>
      </c>
      <c r="B6463">
        <v>1009.4194444444445</v>
      </c>
    </row>
    <row r="6464" spans="1:2" x14ac:dyDescent="0.3">
      <c r="A6464" s="1" t="s">
        <v>6469</v>
      </c>
      <c r="B6464">
        <v>1009.4194444444445</v>
      </c>
    </row>
    <row r="6465" spans="1:2" x14ac:dyDescent="0.3">
      <c r="A6465" s="1" t="s">
        <v>6470</v>
      </c>
      <c r="B6465">
        <v>1009.4194444444445</v>
      </c>
    </row>
    <row r="6466" spans="1:2" x14ac:dyDescent="0.3">
      <c r="A6466" s="1" t="s">
        <v>6471</v>
      </c>
      <c r="B6466">
        <v>1009.4194444444445</v>
      </c>
    </row>
    <row r="6467" spans="1:2" x14ac:dyDescent="0.3">
      <c r="A6467" s="1" t="s">
        <v>6472</v>
      </c>
      <c r="B6467">
        <v>1009.4194444444445</v>
      </c>
    </row>
    <row r="6468" spans="1:2" x14ac:dyDescent="0.3">
      <c r="A6468" s="1" t="s">
        <v>6473</v>
      </c>
      <c r="B6468">
        <v>1009.4194444444445</v>
      </c>
    </row>
    <row r="6469" spans="1:2" x14ac:dyDescent="0.3">
      <c r="A6469" s="1" t="s">
        <v>6474</v>
      </c>
      <c r="B6469">
        <v>1009.4194444444445</v>
      </c>
    </row>
    <row r="6470" spans="1:2" x14ac:dyDescent="0.3">
      <c r="A6470" s="1" t="s">
        <v>6475</v>
      </c>
      <c r="B6470">
        <v>1009.4194444444445</v>
      </c>
    </row>
    <row r="6471" spans="1:2" x14ac:dyDescent="0.3">
      <c r="A6471" s="1" t="s">
        <v>6476</v>
      </c>
      <c r="B6471">
        <v>1009.4194444444445</v>
      </c>
    </row>
    <row r="6472" spans="1:2" x14ac:dyDescent="0.3">
      <c r="A6472" s="1" t="s">
        <v>6477</v>
      </c>
      <c r="B6472">
        <v>1009.4194444444445</v>
      </c>
    </row>
    <row r="6473" spans="1:2" x14ac:dyDescent="0.3">
      <c r="A6473" s="1" t="s">
        <v>6478</v>
      </c>
      <c r="B6473">
        <v>1009.4194444444445</v>
      </c>
    </row>
    <row r="6474" spans="1:2" x14ac:dyDescent="0.3">
      <c r="A6474" s="1" t="s">
        <v>6479</v>
      </c>
      <c r="B6474">
        <v>1009.4194444444445</v>
      </c>
    </row>
    <row r="6475" spans="1:2" x14ac:dyDescent="0.3">
      <c r="A6475" s="1" t="s">
        <v>6480</v>
      </c>
      <c r="B6475">
        <v>1009.4194444444445</v>
      </c>
    </row>
    <row r="6476" spans="1:2" x14ac:dyDescent="0.3">
      <c r="A6476" s="1" t="s">
        <v>6481</v>
      </c>
      <c r="B6476">
        <v>1009.4194444444445</v>
      </c>
    </row>
    <row r="6477" spans="1:2" x14ac:dyDescent="0.3">
      <c r="A6477" s="1" t="s">
        <v>6482</v>
      </c>
      <c r="B6477">
        <v>1009.4194444444445</v>
      </c>
    </row>
    <row r="6478" spans="1:2" x14ac:dyDescent="0.3">
      <c r="A6478" s="1" t="s">
        <v>6483</v>
      </c>
      <c r="B6478">
        <v>1009.4194444444445</v>
      </c>
    </row>
    <row r="6479" spans="1:2" x14ac:dyDescent="0.3">
      <c r="A6479" s="1" t="s">
        <v>6484</v>
      </c>
      <c r="B6479">
        <v>1009.4194444444445</v>
      </c>
    </row>
    <row r="6480" spans="1:2" x14ac:dyDescent="0.3">
      <c r="A6480" s="1" t="s">
        <v>6485</v>
      </c>
      <c r="B6480">
        <v>1009.4194444444445</v>
      </c>
    </row>
    <row r="6481" spans="1:2" x14ac:dyDescent="0.3">
      <c r="A6481" s="1" t="s">
        <v>6486</v>
      </c>
      <c r="B6481">
        <v>1009.4194444444445</v>
      </c>
    </row>
    <row r="6482" spans="1:2" x14ac:dyDescent="0.3">
      <c r="A6482" s="1" t="s">
        <v>6487</v>
      </c>
      <c r="B6482">
        <v>1009.4194444444445</v>
      </c>
    </row>
    <row r="6483" spans="1:2" x14ac:dyDescent="0.3">
      <c r="A6483" s="1" t="s">
        <v>6488</v>
      </c>
      <c r="B6483">
        <v>1009.4194444444445</v>
      </c>
    </row>
    <row r="6484" spans="1:2" x14ac:dyDescent="0.3">
      <c r="A6484" s="1" t="s">
        <v>6489</v>
      </c>
      <c r="B6484">
        <v>1009.4194444444445</v>
      </c>
    </row>
    <row r="6485" spans="1:2" x14ac:dyDescent="0.3">
      <c r="A6485" s="1" t="s">
        <v>6490</v>
      </c>
      <c r="B6485">
        <v>1009.4194444444445</v>
      </c>
    </row>
    <row r="6486" spans="1:2" x14ac:dyDescent="0.3">
      <c r="A6486" s="1" t="s">
        <v>6491</v>
      </c>
      <c r="B6486">
        <v>1009.4194444444445</v>
      </c>
    </row>
    <row r="6487" spans="1:2" x14ac:dyDescent="0.3">
      <c r="A6487" s="1" t="s">
        <v>6492</v>
      </c>
      <c r="B6487">
        <v>1009.4194444444445</v>
      </c>
    </row>
    <row r="6488" spans="1:2" x14ac:dyDescent="0.3">
      <c r="A6488" s="1" t="s">
        <v>6493</v>
      </c>
      <c r="B6488">
        <v>1009.4194444444445</v>
      </c>
    </row>
    <row r="6489" spans="1:2" x14ac:dyDescent="0.3">
      <c r="A6489" s="1" t="s">
        <v>6494</v>
      </c>
      <c r="B6489">
        <v>1009.4194444444445</v>
      </c>
    </row>
    <row r="6490" spans="1:2" x14ac:dyDescent="0.3">
      <c r="A6490" s="1" t="s">
        <v>6495</v>
      </c>
      <c r="B6490">
        <v>1009.4194444444445</v>
      </c>
    </row>
    <row r="6491" spans="1:2" x14ac:dyDescent="0.3">
      <c r="A6491" s="1" t="s">
        <v>6496</v>
      </c>
      <c r="B6491">
        <v>1009.4194444444445</v>
      </c>
    </row>
    <row r="6492" spans="1:2" x14ac:dyDescent="0.3">
      <c r="A6492" s="1" t="s">
        <v>6497</v>
      </c>
      <c r="B6492">
        <v>1009.4194444444445</v>
      </c>
    </row>
    <row r="6493" spans="1:2" x14ac:dyDescent="0.3">
      <c r="A6493" s="1" t="s">
        <v>6498</v>
      </c>
      <c r="B6493">
        <v>1009.4194444444445</v>
      </c>
    </row>
    <row r="6494" spans="1:2" x14ac:dyDescent="0.3">
      <c r="A6494" s="1" t="s">
        <v>6499</v>
      </c>
      <c r="B6494">
        <v>1009.4194444444445</v>
      </c>
    </row>
    <row r="6495" spans="1:2" x14ac:dyDescent="0.3">
      <c r="A6495" s="1" t="s">
        <v>6500</v>
      </c>
      <c r="B6495">
        <v>1009.4194444444445</v>
      </c>
    </row>
    <row r="6496" spans="1:2" x14ac:dyDescent="0.3">
      <c r="A6496" s="1" t="s">
        <v>6501</v>
      </c>
      <c r="B6496">
        <v>1009.4194444444445</v>
      </c>
    </row>
    <row r="6497" spans="1:2" x14ac:dyDescent="0.3">
      <c r="A6497" s="1" t="s">
        <v>6502</v>
      </c>
      <c r="B6497">
        <v>1009.4194444444445</v>
      </c>
    </row>
    <row r="6498" spans="1:2" x14ac:dyDescent="0.3">
      <c r="A6498" s="1" t="s">
        <v>6503</v>
      </c>
      <c r="B6498">
        <v>1009.4194444444445</v>
      </c>
    </row>
    <row r="6499" spans="1:2" x14ac:dyDescent="0.3">
      <c r="A6499" s="1" t="s">
        <v>6504</v>
      </c>
      <c r="B6499">
        <v>1009.4194444444445</v>
      </c>
    </row>
    <row r="6500" spans="1:2" x14ac:dyDescent="0.3">
      <c r="A6500" s="1" t="s">
        <v>6505</v>
      </c>
      <c r="B6500">
        <v>1009.4194444444445</v>
      </c>
    </row>
    <row r="6501" spans="1:2" x14ac:dyDescent="0.3">
      <c r="A6501" s="1" t="s">
        <v>6506</v>
      </c>
      <c r="B6501">
        <v>1009.4194444444445</v>
      </c>
    </row>
    <row r="6502" spans="1:2" x14ac:dyDescent="0.3">
      <c r="A6502" s="1" t="s">
        <v>6507</v>
      </c>
      <c r="B6502">
        <v>1009.4194444444445</v>
      </c>
    </row>
    <row r="6503" spans="1:2" x14ac:dyDescent="0.3">
      <c r="A6503" s="1" t="s">
        <v>6508</v>
      </c>
      <c r="B6503">
        <v>1009.4194444444445</v>
      </c>
    </row>
    <row r="6504" spans="1:2" x14ac:dyDescent="0.3">
      <c r="A6504" s="1" t="s">
        <v>6509</v>
      </c>
      <c r="B6504">
        <v>1009.4194444444445</v>
      </c>
    </row>
    <row r="6505" spans="1:2" x14ac:dyDescent="0.3">
      <c r="A6505" s="1" t="s">
        <v>6510</v>
      </c>
      <c r="B6505">
        <v>1009.4194444444445</v>
      </c>
    </row>
    <row r="6506" spans="1:2" x14ac:dyDescent="0.3">
      <c r="A6506" s="1" t="s">
        <v>6511</v>
      </c>
      <c r="B6506">
        <v>1009.4194444444445</v>
      </c>
    </row>
    <row r="6507" spans="1:2" x14ac:dyDescent="0.3">
      <c r="A6507" s="1" t="s">
        <v>6512</v>
      </c>
      <c r="B6507">
        <v>1009.4194444444445</v>
      </c>
    </row>
    <row r="6508" spans="1:2" x14ac:dyDescent="0.3">
      <c r="A6508" s="1" t="s">
        <v>6513</v>
      </c>
      <c r="B6508">
        <v>1009.4194444444445</v>
      </c>
    </row>
    <row r="6509" spans="1:2" x14ac:dyDescent="0.3">
      <c r="A6509" s="1" t="s">
        <v>6514</v>
      </c>
      <c r="B6509">
        <v>1009.4194444444445</v>
      </c>
    </row>
    <row r="6510" spans="1:2" x14ac:dyDescent="0.3">
      <c r="A6510" s="1" t="s">
        <v>6515</v>
      </c>
      <c r="B6510">
        <v>1009.4194444444445</v>
      </c>
    </row>
    <row r="6511" spans="1:2" x14ac:dyDescent="0.3">
      <c r="A6511" s="1" t="s">
        <v>6516</v>
      </c>
      <c r="B6511">
        <v>1009.4194444444445</v>
      </c>
    </row>
    <row r="6512" spans="1:2" x14ac:dyDescent="0.3">
      <c r="A6512" s="1" t="s">
        <v>6517</v>
      </c>
      <c r="B6512">
        <v>1009.4194444444445</v>
      </c>
    </row>
    <row r="6513" spans="1:2" x14ac:dyDescent="0.3">
      <c r="A6513" s="1" t="s">
        <v>6518</v>
      </c>
      <c r="B6513">
        <v>1009.4194444444445</v>
      </c>
    </row>
    <row r="6514" spans="1:2" x14ac:dyDescent="0.3">
      <c r="A6514" s="1" t="s">
        <v>6519</v>
      </c>
      <c r="B6514">
        <v>1009.4194444444445</v>
      </c>
    </row>
    <row r="6515" spans="1:2" x14ac:dyDescent="0.3">
      <c r="A6515" s="1" t="s">
        <v>6520</v>
      </c>
      <c r="B6515">
        <v>1009.4194444444445</v>
      </c>
    </row>
    <row r="6516" spans="1:2" x14ac:dyDescent="0.3">
      <c r="A6516" s="1" t="s">
        <v>6521</v>
      </c>
      <c r="B6516">
        <v>1009.4194444444445</v>
      </c>
    </row>
    <row r="6517" spans="1:2" x14ac:dyDescent="0.3">
      <c r="A6517" s="1" t="s">
        <v>6522</v>
      </c>
      <c r="B6517">
        <v>1009.4194444444445</v>
      </c>
    </row>
    <row r="6518" spans="1:2" x14ac:dyDescent="0.3">
      <c r="A6518" s="1" t="s">
        <v>6523</v>
      </c>
      <c r="B6518">
        <v>1009.4194444444445</v>
      </c>
    </row>
    <row r="6519" spans="1:2" x14ac:dyDescent="0.3">
      <c r="A6519" s="1" t="s">
        <v>6524</v>
      </c>
      <c r="B6519">
        <v>1009.4194444444445</v>
      </c>
    </row>
    <row r="6520" spans="1:2" x14ac:dyDescent="0.3">
      <c r="A6520" s="1" t="s">
        <v>6525</v>
      </c>
      <c r="B6520">
        <v>1009.4194444444445</v>
      </c>
    </row>
    <row r="6521" spans="1:2" x14ac:dyDescent="0.3">
      <c r="A6521" s="1" t="s">
        <v>6526</v>
      </c>
      <c r="B6521">
        <v>1009.4194444444445</v>
      </c>
    </row>
    <row r="6522" spans="1:2" x14ac:dyDescent="0.3">
      <c r="A6522" s="1" t="s">
        <v>6527</v>
      </c>
      <c r="B6522">
        <v>1009.4194444444445</v>
      </c>
    </row>
    <row r="6523" spans="1:2" x14ac:dyDescent="0.3">
      <c r="A6523" s="1" t="s">
        <v>6528</v>
      </c>
      <c r="B6523">
        <v>1009.4194444444445</v>
      </c>
    </row>
    <row r="6524" spans="1:2" x14ac:dyDescent="0.3">
      <c r="A6524" s="1" t="s">
        <v>6529</v>
      </c>
      <c r="B6524">
        <v>1009.4194444444445</v>
      </c>
    </row>
    <row r="6525" spans="1:2" x14ac:dyDescent="0.3">
      <c r="A6525" s="1" t="s">
        <v>6530</v>
      </c>
      <c r="B6525">
        <v>1009.4194444444445</v>
      </c>
    </row>
    <row r="6526" spans="1:2" x14ac:dyDescent="0.3">
      <c r="A6526" s="1" t="s">
        <v>6531</v>
      </c>
      <c r="B6526">
        <v>1009.4194444444445</v>
      </c>
    </row>
    <row r="6527" spans="1:2" x14ac:dyDescent="0.3">
      <c r="A6527" s="1" t="s">
        <v>6532</v>
      </c>
      <c r="B6527">
        <v>1009.4194444444445</v>
      </c>
    </row>
    <row r="6528" spans="1:2" x14ac:dyDescent="0.3">
      <c r="A6528" s="1" t="s">
        <v>6533</v>
      </c>
      <c r="B6528">
        <v>1009.4194444444445</v>
      </c>
    </row>
    <row r="6529" spans="1:2" x14ac:dyDescent="0.3">
      <c r="A6529" s="1" t="s">
        <v>6534</v>
      </c>
      <c r="B6529">
        <v>1009.4194444444445</v>
      </c>
    </row>
    <row r="6530" spans="1:2" x14ac:dyDescent="0.3">
      <c r="A6530" s="1" t="s">
        <v>6535</v>
      </c>
      <c r="B6530">
        <v>1009.4194444444445</v>
      </c>
    </row>
    <row r="6531" spans="1:2" x14ac:dyDescent="0.3">
      <c r="A6531" s="1" t="s">
        <v>6536</v>
      </c>
      <c r="B6531">
        <v>1009.4194444444445</v>
      </c>
    </row>
    <row r="6532" spans="1:2" x14ac:dyDescent="0.3">
      <c r="A6532" s="1" t="s">
        <v>6537</v>
      </c>
      <c r="B6532">
        <v>1009.4194444444445</v>
      </c>
    </row>
    <row r="6533" spans="1:2" x14ac:dyDescent="0.3">
      <c r="A6533" s="1" t="s">
        <v>6538</v>
      </c>
      <c r="B6533">
        <v>1009.4194444444445</v>
      </c>
    </row>
    <row r="6534" spans="1:2" x14ac:dyDescent="0.3">
      <c r="A6534" s="1" t="s">
        <v>6539</v>
      </c>
      <c r="B6534">
        <v>1009.4194444444445</v>
      </c>
    </row>
    <row r="6535" spans="1:2" x14ac:dyDescent="0.3">
      <c r="A6535" s="1" t="s">
        <v>6540</v>
      </c>
      <c r="B6535">
        <v>1009.4194444444445</v>
      </c>
    </row>
    <row r="6536" spans="1:2" x14ac:dyDescent="0.3">
      <c r="A6536" s="1" t="s">
        <v>6541</v>
      </c>
      <c r="B6536">
        <v>1009.4194444444445</v>
      </c>
    </row>
    <row r="6537" spans="1:2" x14ac:dyDescent="0.3">
      <c r="A6537" s="1" t="s">
        <v>6542</v>
      </c>
      <c r="B6537">
        <v>1009.4194444444445</v>
      </c>
    </row>
    <row r="6538" spans="1:2" x14ac:dyDescent="0.3">
      <c r="A6538" s="1" t="s">
        <v>6543</v>
      </c>
      <c r="B6538">
        <v>1009.4194444444445</v>
      </c>
    </row>
    <row r="6539" spans="1:2" x14ac:dyDescent="0.3">
      <c r="A6539" s="1" t="s">
        <v>6544</v>
      </c>
      <c r="B6539">
        <v>1009.4194444444445</v>
      </c>
    </row>
    <row r="6540" spans="1:2" x14ac:dyDescent="0.3">
      <c r="A6540" s="1" t="s">
        <v>6545</v>
      </c>
      <c r="B6540">
        <v>1009.4194444444445</v>
      </c>
    </row>
    <row r="6541" spans="1:2" x14ac:dyDescent="0.3">
      <c r="A6541" s="1" t="s">
        <v>6546</v>
      </c>
      <c r="B6541">
        <v>1009.4194444444445</v>
      </c>
    </row>
    <row r="6542" spans="1:2" x14ac:dyDescent="0.3">
      <c r="A6542" s="1" t="s">
        <v>6547</v>
      </c>
      <c r="B6542">
        <v>1009.4194444444445</v>
      </c>
    </row>
    <row r="6543" spans="1:2" x14ac:dyDescent="0.3">
      <c r="A6543" s="1" t="s">
        <v>6548</v>
      </c>
      <c r="B6543">
        <v>1009.4194444444445</v>
      </c>
    </row>
    <row r="6544" spans="1:2" x14ac:dyDescent="0.3">
      <c r="A6544" s="1" t="s">
        <v>6549</v>
      </c>
      <c r="B6544">
        <v>1009.4194444444445</v>
      </c>
    </row>
    <row r="6545" spans="1:2" x14ac:dyDescent="0.3">
      <c r="A6545" s="1" t="s">
        <v>6550</v>
      </c>
      <c r="B6545">
        <v>1009.4194444444445</v>
      </c>
    </row>
    <row r="6546" spans="1:2" x14ac:dyDescent="0.3">
      <c r="A6546" s="1" t="s">
        <v>6551</v>
      </c>
      <c r="B6546">
        <v>1009.4194444444445</v>
      </c>
    </row>
    <row r="6547" spans="1:2" x14ac:dyDescent="0.3">
      <c r="A6547" s="1" t="s">
        <v>6552</v>
      </c>
      <c r="B6547">
        <v>1009.4194444444445</v>
      </c>
    </row>
    <row r="6548" spans="1:2" x14ac:dyDescent="0.3">
      <c r="A6548" s="1" t="s">
        <v>6553</v>
      </c>
      <c r="B6548">
        <v>1009.4194444444445</v>
      </c>
    </row>
    <row r="6549" spans="1:2" x14ac:dyDescent="0.3">
      <c r="A6549" s="1" t="s">
        <v>6554</v>
      </c>
      <c r="B6549">
        <v>1009.4194444444445</v>
      </c>
    </row>
    <row r="6550" spans="1:2" x14ac:dyDescent="0.3">
      <c r="A6550" s="1" t="s">
        <v>6555</v>
      </c>
      <c r="B6550">
        <v>1009.4194444444445</v>
      </c>
    </row>
    <row r="6551" spans="1:2" x14ac:dyDescent="0.3">
      <c r="A6551" s="1" t="s">
        <v>6556</v>
      </c>
      <c r="B6551">
        <v>1009.4194444444445</v>
      </c>
    </row>
    <row r="6552" spans="1:2" x14ac:dyDescent="0.3">
      <c r="A6552" s="1" t="s">
        <v>6557</v>
      </c>
      <c r="B6552">
        <v>1009.4194444444445</v>
      </c>
    </row>
    <row r="6553" spans="1:2" x14ac:dyDescent="0.3">
      <c r="A6553" s="1" t="s">
        <v>6558</v>
      </c>
      <c r="B6553">
        <v>1009.4194444444445</v>
      </c>
    </row>
    <row r="6554" spans="1:2" x14ac:dyDescent="0.3">
      <c r="A6554" s="1" t="s">
        <v>6559</v>
      </c>
      <c r="B6554">
        <v>1206.114247311828</v>
      </c>
    </row>
    <row r="6555" spans="1:2" x14ac:dyDescent="0.3">
      <c r="A6555" s="1" t="s">
        <v>6560</v>
      </c>
      <c r="B6555">
        <v>1206.114247311828</v>
      </c>
    </row>
    <row r="6556" spans="1:2" x14ac:dyDescent="0.3">
      <c r="A6556" s="1" t="s">
        <v>6561</v>
      </c>
      <c r="B6556">
        <v>1206.114247311828</v>
      </c>
    </row>
    <row r="6557" spans="1:2" x14ac:dyDescent="0.3">
      <c r="A6557" s="1" t="s">
        <v>6562</v>
      </c>
      <c r="B6557">
        <v>1206.114247311828</v>
      </c>
    </row>
    <row r="6558" spans="1:2" x14ac:dyDescent="0.3">
      <c r="A6558" s="1" t="s">
        <v>6563</v>
      </c>
      <c r="B6558">
        <v>1206.114247311828</v>
      </c>
    </row>
    <row r="6559" spans="1:2" x14ac:dyDescent="0.3">
      <c r="A6559" s="1" t="s">
        <v>6564</v>
      </c>
      <c r="B6559">
        <v>1206.114247311828</v>
      </c>
    </row>
    <row r="6560" spans="1:2" x14ac:dyDescent="0.3">
      <c r="A6560" s="1" t="s">
        <v>6565</v>
      </c>
      <c r="B6560">
        <v>1206.114247311828</v>
      </c>
    </row>
    <row r="6561" spans="1:2" x14ac:dyDescent="0.3">
      <c r="A6561" s="1" t="s">
        <v>6566</v>
      </c>
      <c r="B6561">
        <v>1206.114247311828</v>
      </c>
    </row>
    <row r="6562" spans="1:2" x14ac:dyDescent="0.3">
      <c r="A6562" s="1" t="s">
        <v>6567</v>
      </c>
      <c r="B6562">
        <v>1206.114247311828</v>
      </c>
    </row>
    <row r="6563" spans="1:2" x14ac:dyDescent="0.3">
      <c r="A6563" s="1" t="s">
        <v>6568</v>
      </c>
      <c r="B6563">
        <v>1206.114247311828</v>
      </c>
    </row>
    <row r="6564" spans="1:2" x14ac:dyDescent="0.3">
      <c r="A6564" s="1" t="s">
        <v>6569</v>
      </c>
      <c r="B6564">
        <v>1206.114247311828</v>
      </c>
    </row>
    <row r="6565" spans="1:2" x14ac:dyDescent="0.3">
      <c r="A6565" s="1" t="s">
        <v>6570</v>
      </c>
      <c r="B6565">
        <v>1206.114247311828</v>
      </c>
    </row>
    <row r="6566" spans="1:2" x14ac:dyDescent="0.3">
      <c r="A6566" s="1" t="s">
        <v>6571</v>
      </c>
      <c r="B6566">
        <v>1206.114247311828</v>
      </c>
    </row>
    <row r="6567" spans="1:2" x14ac:dyDescent="0.3">
      <c r="A6567" s="1" t="s">
        <v>6572</v>
      </c>
      <c r="B6567">
        <v>1206.114247311828</v>
      </c>
    </row>
    <row r="6568" spans="1:2" x14ac:dyDescent="0.3">
      <c r="A6568" s="1" t="s">
        <v>6573</v>
      </c>
      <c r="B6568">
        <v>1206.114247311828</v>
      </c>
    </row>
    <row r="6569" spans="1:2" x14ac:dyDescent="0.3">
      <c r="A6569" s="1" t="s">
        <v>6574</v>
      </c>
      <c r="B6569">
        <v>1206.114247311828</v>
      </c>
    </row>
    <row r="6570" spans="1:2" x14ac:dyDescent="0.3">
      <c r="A6570" s="1" t="s">
        <v>6575</v>
      </c>
      <c r="B6570">
        <v>1206.114247311828</v>
      </c>
    </row>
    <row r="6571" spans="1:2" x14ac:dyDescent="0.3">
      <c r="A6571" s="1" t="s">
        <v>6576</v>
      </c>
      <c r="B6571">
        <v>1206.114247311828</v>
      </c>
    </row>
    <row r="6572" spans="1:2" x14ac:dyDescent="0.3">
      <c r="A6572" s="1" t="s">
        <v>6577</v>
      </c>
      <c r="B6572">
        <v>1206.114247311828</v>
      </c>
    </row>
    <row r="6573" spans="1:2" x14ac:dyDescent="0.3">
      <c r="A6573" s="1" t="s">
        <v>6578</v>
      </c>
      <c r="B6573">
        <v>1206.114247311828</v>
      </c>
    </row>
    <row r="6574" spans="1:2" x14ac:dyDescent="0.3">
      <c r="A6574" s="1" t="s">
        <v>6579</v>
      </c>
      <c r="B6574">
        <v>1206.114247311828</v>
      </c>
    </row>
    <row r="6575" spans="1:2" x14ac:dyDescent="0.3">
      <c r="A6575" s="1" t="s">
        <v>6580</v>
      </c>
      <c r="B6575">
        <v>1206.114247311828</v>
      </c>
    </row>
    <row r="6576" spans="1:2" x14ac:dyDescent="0.3">
      <c r="A6576" s="1" t="s">
        <v>6581</v>
      </c>
      <c r="B6576">
        <v>1206.114247311828</v>
      </c>
    </row>
    <row r="6577" spans="1:2" x14ac:dyDescent="0.3">
      <c r="A6577" s="1" t="s">
        <v>6582</v>
      </c>
      <c r="B6577">
        <v>1206.114247311828</v>
      </c>
    </row>
    <row r="6578" spans="1:2" x14ac:dyDescent="0.3">
      <c r="A6578" s="1" t="s">
        <v>6583</v>
      </c>
      <c r="B6578">
        <v>1206.114247311828</v>
      </c>
    </row>
    <row r="6579" spans="1:2" x14ac:dyDescent="0.3">
      <c r="A6579" s="1" t="s">
        <v>6584</v>
      </c>
      <c r="B6579">
        <v>1206.114247311828</v>
      </c>
    </row>
    <row r="6580" spans="1:2" x14ac:dyDescent="0.3">
      <c r="A6580" s="1" t="s">
        <v>6585</v>
      </c>
      <c r="B6580">
        <v>1206.114247311828</v>
      </c>
    </row>
    <row r="6581" spans="1:2" x14ac:dyDescent="0.3">
      <c r="A6581" s="1" t="s">
        <v>6586</v>
      </c>
      <c r="B6581">
        <v>1206.114247311828</v>
      </c>
    </row>
    <row r="6582" spans="1:2" x14ac:dyDescent="0.3">
      <c r="A6582" s="1" t="s">
        <v>6587</v>
      </c>
      <c r="B6582">
        <v>1206.114247311828</v>
      </c>
    </row>
    <row r="6583" spans="1:2" x14ac:dyDescent="0.3">
      <c r="A6583" s="1" t="s">
        <v>6588</v>
      </c>
      <c r="B6583">
        <v>1206.114247311828</v>
      </c>
    </row>
    <row r="6584" spans="1:2" x14ac:dyDescent="0.3">
      <c r="A6584" s="1" t="s">
        <v>6589</v>
      </c>
      <c r="B6584">
        <v>1206.114247311828</v>
      </c>
    </row>
    <row r="6585" spans="1:2" x14ac:dyDescent="0.3">
      <c r="A6585" s="1" t="s">
        <v>6590</v>
      </c>
      <c r="B6585">
        <v>1206.114247311828</v>
      </c>
    </row>
    <row r="6586" spans="1:2" x14ac:dyDescent="0.3">
      <c r="A6586" s="1" t="s">
        <v>6591</v>
      </c>
      <c r="B6586">
        <v>1206.114247311828</v>
      </c>
    </row>
    <row r="6587" spans="1:2" x14ac:dyDescent="0.3">
      <c r="A6587" s="1" t="s">
        <v>6592</v>
      </c>
      <c r="B6587">
        <v>1206.114247311828</v>
      </c>
    </row>
    <row r="6588" spans="1:2" x14ac:dyDescent="0.3">
      <c r="A6588" s="1" t="s">
        <v>6593</v>
      </c>
      <c r="B6588">
        <v>1206.114247311828</v>
      </c>
    </row>
    <row r="6589" spans="1:2" x14ac:dyDescent="0.3">
      <c r="A6589" s="1" t="s">
        <v>6594</v>
      </c>
      <c r="B6589">
        <v>1206.114247311828</v>
      </c>
    </row>
    <row r="6590" spans="1:2" x14ac:dyDescent="0.3">
      <c r="A6590" s="1" t="s">
        <v>6595</v>
      </c>
      <c r="B6590">
        <v>1206.114247311828</v>
      </c>
    </row>
    <row r="6591" spans="1:2" x14ac:dyDescent="0.3">
      <c r="A6591" s="1" t="s">
        <v>6596</v>
      </c>
      <c r="B6591">
        <v>1206.114247311828</v>
      </c>
    </row>
    <row r="6592" spans="1:2" x14ac:dyDescent="0.3">
      <c r="A6592" s="1" t="s">
        <v>6597</v>
      </c>
      <c r="B6592">
        <v>1206.114247311828</v>
      </c>
    </row>
    <row r="6593" spans="1:2" x14ac:dyDescent="0.3">
      <c r="A6593" s="1" t="s">
        <v>6598</v>
      </c>
      <c r="B6593">
        <v>1206.114247311828</v>
      </c>
    </row>
    <row r="6594" spans="1:2" x14ac:dyDescent="0.3">
      <c r="A6594" s="1" t="s">
        <v>6599</v>
      </c>
      <c r="B6594">
        <v>1206.114247311828</v>
      </c>
    </row>
    <row r="6595" spans="1:2" x14ac:dyDescent="0.3">
      <c r="A6595" s="1" t="s">
        <v>6600</v>
      </c>
      <c r="B6595">
        <v>1206.114247311828</v>
      </c>
    </row>
    <row r="6596" spans="1:2" x14ac:dyDescent="0.3">
      <c r="A6596" s="1" t="s">
        <v>6601</v>
      </c>
      <c r="B6596">
        <v>1206.114247311828</v>
      </c>
    </row>
    <row r="6597" spans="1:2" x14ac:dyDescent="0.3">
      <c r="A6597" s="1" t="s">
        <v>6602</v>
      </c>
      <c r="B6597">
        <v>1206.114247311828</v>
      </c>
    </row>
    <row r="6598" spans="1:2" x14ac:dyDescent="0.3">
      <c r="A6598" s="1" t="s">
        <v>6603</v>
      </c>
      <c r="B6598">
        <v>1206.114247311828</v>
      </c>
    </row>
    <row r="6599" spans="1:2" x14ac:dyDescent="0.3">
      <c r="A6599" s="1" t="s">
        <v>6604</v>
      </c>
      <c r="B6599">
        <v>1206.114247311828</v>
      </c>
    </row>
    <row r="6600" spans="1:2" x14ac:dyDescent="0.3">
      <c r="A6600" s="1" t="s">
        <v>6605</v>
      </c>
      <c r="B6600">
        <v>1206.114247311828</v>
      </c>
    </row>
    <row r="6601" spans="1:2" x14ac:dyDescent="0.3">
      <c r="A6601" s="1" t="s">
        <v>6606</v>
      </c>
      <c r="B6601">
        <v>1206.114247311828</v>
      </c>
    </row>
    <row r="6602" spans="1:2" x14ac:dyDescent="0.3">
      <c r="A6602" s="1" t="s">
        <v>6607</v>
      </c>
      <c r="B6602">
        <v>1206.114247311828</v>
      </c>
    </row>
    <row r="6603" spans="1:2" x14ac:dyDescent="0.3">
      <c r="A6603" s="1" t="s">
        <v>6608</v>
      </c>
      <c r="B6603">
        <v>1206.114247311828</v>
      </c>
    </row>
    <row r="6604" spans="1:2" x14ac:dyDescent="0.3">
      <c r="A6604" s="1" t="s">
        <v>6609</v>
      </c>
      <c r="B6604">
        <v>1206.114247311828</v>
      </c>
    </row>
    <row r="6605" spans="1:2" x14ac:dyDescent="0.3">
      <c r="A6605" s="1" t="s">
        <v>6610</v>
      </c>
      <c r="B6605">
        <v>1206.114247311828</v>
      </c>
    </row>
    <row r="6606" spans="1:2" x14ac:dyDescent="0.3">
      <c r="A6606" s="1" t="s">
        <v>6611</v>
      </c>
      <c r="B6606">
        <v>1206.114247311828</v>
      </c>
    </row>
    <row r="6607" spans="1:2" x14ac:dyDescent="0.3">
      <c r="A6607" s="1" t="s">
        <v>6612</v>
      </c>
      <c r="B6607">
        <v>1206.114247311828</v>
      </c>
    </row>
    <row r="6608" spans="1:2" x14ac:dyDescent="0.3">
      <c r="A6608" s="1" t="s">
        <v>6613</v>
      </c>
      <c r="B6608">
        <v>1206.114247311828</v>
      </c>
    </row>
    <row r="6609" spans="1:2" x14ac:dyDescent="0.3">
      <c r="A6609" s="1" t="s">
        <v>6614</v>
      </c>
      <c r="B6609">
        <v>1206.114247311828</v>
      </c>
    </row>
    <row r="6610" spans="1:2" x14ac:dyDescent="0.3">
      <c r="A6610" s="1" t="s">
        <v>6615</v>
      </c>
      <c r="B6610">
        <v>1206.114247311828</v>
      </c>
    </row>
    <row r="6611" spans="1:2" x14ac:dyDescent="0.3">
      <c r="A6611" s="1" t="s">
        <v>6616</v>
      </c>
      <c r="B6611">
        <v>1206.114247311828</v>
      </c>
    </row>
    <row r="6612" spans="1:2" x14ac:dyDescent="0.3">
      <c r="A6612" s="1" t="s">
        <v>6617</v>
      </c>
      <c r="B6612">
        <v>1206.114247311828</v>
      </c>
    </row>
    <row r="6613" spans="1:2" x14ac:dyDescent="0.3">
      <c r="A6613" s="1" t="s">
        <v>6618</v>
      </c>
      <c r="B6613">
        <v>1206.114247311828</v>
      </c>
    </row>
    <row r="6614" spans="1:2" x14ac:dyDescent="0.3">
      <c r="A6614" s="1" t="s">
        <v>6619</v>
      </c>
      <c r="B6614">
        <v>1206.114247311828</v>
      </c>
    </row>
    <row r="6615" spans="1:2" x14ac:dyDescent="0.3">
      <c r="A6615" s="1" t="s">
        <v>6620</v>
      </c>
      <c r="B6615">
        <v>1206.114247311828</v>
      </c>
    </row>
    <row r="6616" spans="1:2" x14ac:dyDescent="0.3">
      <c r="A6616" s="1" t="s">
        <v>6621</v>
      </c>
      <c r="B6616">
        <v>1206.114247311828</v>
      </c>
    </row>
    <row r="6617" spans="1:2" x14ac:dyDescent="0.3">
      <c r="A6617" s="1" t="s">
        <v>6622</v>
      </c>
      <c r="B6617">
        <v>1206.114247311828</v>
      </c>
    </row>
    <row r="6618" spans="1:2" x14ac:dyDescent="0.3">
      <c r="A6618" s="1" t="s">
        <v>6623</v>
      </c>
      <c r="B6618">
        <v>1206.114247311828</v>
      </c>
    </row>
    <row r="6619" spans="1:2" x14ac:dyDescent="0.3">
      <c r="A6619" s="1" t="s">
        <v>6624</v>
      </c>
      <c r="B6619">
        <v>1206.114247311828</v>
      </c>
    </row>
    <row r="6620" spans="1:2" x14ac:dyDescent="0.3">
      <c r="A6620" s="1" t="s">
        <v>6625</v>
      </c>
      <c r="B6620">
        <v>1206.114247311828</v>
      </c>
    </row>
    <row r="6621" spans="1:2" x14ac:dyDescent="0.3">
      <c r="A6621" s="1" t="s">
        <v>6626</v>
      </c>
      <c r="B6621">
        <v>1206.114247311828</v>
      </c>
    </row>
    <row r="6622" spans="1:2" x14ac:dyDescent="0.3">
      <c r="A6622" s="1" t="s">
        <v>6627</v>
      </c>
      <c r="B6622">
        <v>1206.114247311828</v>
      </c>
    </row>
    <row r="6623" spans="1:2" x14ac:dyDescent="0.3">
      <c r="A6623" s="1" t="s">
        <v>6628</v>
      </c>
      <c r="B6623">
        <v>1206.114247311828</v>
      </c>
    </row>
    <row r="6624" spans="1:2" x14ac:dyDescent="0.3">
      <c r="A6624" s="1" t="s">
        <v>6629</v>
      </c>
      <c r="B6624">
        <v>1206.114247311828</v>
      </c>
    </row>
    <row r="6625" spans="1:2" x14ac:dyDescent="0.3">
      <c r="A6625" s="1" t="s">
        <v>6630</v>
      </c>
      <c r="B6625">
        <v>1206.114247311828</v>
      </c>
    </row>
    <row r="6626" spans="1:2" x14ac:dyDescent="0.3">
      <c r="A6626" s="1" t="s">
        <v>6631</v>
      </c>
      <c r="B6626">
        <v>1206.114247311828</v>
      </c>
    </row>
    <row r="6627" spans="1:2" x14ac:dyDescent="0.3">
      <c r="A6627" s="1" t="s">
        <v>6632</v>
      </c>
      <c r="B6627">
        <v>1206.114247311828</v>
      </c>
    </row>
    <row r="6628" spans="1:2" x14ac:dyDescent="0.3">
      <c r="A6628" s="1" t="s">
        <v>6633</v>
      </c>
      <c r="B6628">
        <v>1206.114247311828</v>
      </c>
    </row>
    <row r="6629" spans="1:2" x14ac:dyDescent="0.3">
      <c r="A6629" s="1" t="s">
        <v>6634</v>
      </c>
      <c r="B6629">
        <v>1206.114247311828</v>
      </c>
    </row>
    <row r="6630" spans="1:2" x14ac:dyDescent="0.3">
      <c r="A6630" s="1" t="s">
        <v>6635</v>
      </c>
      <c r="B6630">
        <v>1206.114247311828</v>
      </c>
    </row>
    <row r="6631" spans="1:2" x14ac:dyDescent="0.3">
      <c r="A6631" s="1" t="s">
        <v>6636</v>
      </c>
      <c r="B6631">
        <v>1206.114247311828</v>
      </c>
    </row>
    <row r="6632" spans="1:2" x14ac:dyDescent="0.3">
      <c r="A6632" s="1" t="s">
        <v>6637</v>
      </c>
      <c r="B6632">
        <v>1206.114247311828</v>
      </c>
    </row>
    <row r="6633" spans="1:2" x14ac:dyDescent="0.3">
      <c r="A6633" s="1" t="s">
        <v>6638</v>
      </c>
      <c r="B6633">
        <v>1206.114247311828</v>
      </c>
    </row>
    <row r="6634" spans="1:2" x14ac:dyDescent="0.3">
      <c r="A6634" s="1" t="s">
        <v>6639</v>
      </c>
      <c r="B6634">
        <v>1206.114247311828</v>
      </c>
    </row>
    <row r="6635" spans="1:2" x14ac:dyDescent="0.3">
      <c r="A6635" s="1" t="s">
        <v>6640</v>
      </c>
      <c r="B6635">
        <v>1206.114247311828</v>
      </c>
    </row>
    <row r="6636" spans="1:2" x14ac:dyDescent="0.3">
      <c r="A6636" s="1" t="s">
        <v>6641</v>
      </c>
      <c r="B6636">
        <v>1206.114247311828</v>
      </c>
    </row>
    <row r="6637" spans="1:2" x14ac:dyDescent="0.3">
      <c r="A6637" s="1" t="s">
        <v>6642</v>
      </c>
      <c r="B6637">
        <v>1206.114247311828</v>
      </c>
    </row>
    <row r="6638" spans="1:2" x14ac:dyDescent="0.3">
      <c r="A6638" s="1" t="s">
        <v>6643</v>
      </c>
      <c r="B6638">
        <v>1206.114247311828</v>
      </c>
    </row>
    <row r="6639" spans="1:2" x14ac:dyDescent="0.3">
      <c r="A6639" s="1" t="s">
        <v>6644</v>
      </c>
      <c r="B6639">
        <v>1206.114247311828</v>
      </c>
    </row>
    <row r="6640" spans="1:2" x14ac:dyDescent="0.3">
      <c r="A6640" s="1" t="s">
        <v>6645</v>
      </c>
      <c r="B6640">
        <v>1206.114247311828</v>
      </c>
    </row>
    <row r="6641" spans="1:2" x14ac:dyDescent="0.3">
      <c r="A6641" s="1" t="s">
        <v>6646</v>
      </c>
      <c r="B6641">
        <v>1206.114247311828</v>
      </c>
    </row>
    <row r="6642" spans="1:2" x14ac:dyDescent="0.3">
      <c r="A6642" s="1" t="s">
        <v>6647</v>
      </c>
      <c r="B6642">
        <v>1206.114247311828</v>
      </c>
    </row>
    <row r="6643" spans="1:2" x14ac:dyDescent="0.3">
      <c r="A6643" s="1" t="s">
        <v>6648</v>
      </c>
      <c r="B6643">
        <v>1206.114247311828</v>
      </c>
    </row>
    <row r="6644" spans="1:2" x14ac:dyDescent="0.3">
      <c r="A6644" s="1" t="s">
        <v>6649</v>
      </c>
      <c r="B6644">
        <v>1206.114247311828</v>
      </c>
    </row>
    <row r="6645" spans="1:2" x14ac:dyDescent="0.3">
      <c r="A6645" s="1" t="s">
        <v>6650</v>
      </c>
      <c r="B6645">
        <v>1206.114247311828</v>
      </c>
    </row>
    <row r="6646" spans="1:2" x14ac:dyDescent="0.3">
      <c r="A6646" s="1" t="s">
        <v>6651</v>
      </c>
      <c r="B6646">
        <v>1206.114247311828</v>
      </c>
    </row>
    <row r="6647" spans="1:2" x14ac:dyDescent="0.3">
      <c r="A6647" s="1" t="s">
        <v>6652</v>
      </c>
      <c r="B6647">
        <v>1206.114247311828</v>
      </c>
    </row>
    <row r="6648" spans="1:2" x14ac:dyDescent="0.3">
      <c r="A6648" s="1" t="s">
        <v>6653</v>
      </c>
      <c r="B6648">
        <v>1206.114247311828</v>
      </c>
    </row>
    <row r="6649" spans="1:2" x14ac:dyDescent="0.3">
      <c r="A6649" s="1" t="s">
        <v>6654</v>
      </c>
      <c r="B6649">
        <v>1206.114247311828</v>
      </c>
    </row>
    <row r="6650" spans="1:2" x14ac:dyDescent="0.3">
      <c r="A6650" s="1" t="s">
        <v>6655</v>
      </c>
      <c r="B6650">
        <v>1206.114247311828</v>
      </c>
    </row>
    <row r="6651" spans="1:2" x14ac:dyDescent="0.3">
      <c r="A6651" s="1" t="s">
        <v>6656</v>
      </c>
      <c r="B6651">
        <v>1206.114247311828</v>
      </c>
    </row>
    <row r="6652" spans="1:2" x14ac:dyDescent="0.3">
      <c r="A6652" s="1" t="s">
        <v>6657</v>
      </c>
      <c r="B6652">
        <v>1206.114247311828</v>
      </c>
    </row>
    <row r="6653" spans="1:2" x14ac:dyDescent="0.3">
      <c r="A6653" s="1" t="s">
        <v>6658</v>
      </c>
      <c r="B6653">
        <v>1206.114247311828</v>
      </c>
    </row>
    <row r="6654" spans="1:2" x14ac:dyDescent="0.3">
      <c r="A6654" s="1" t="s">
        <v>6659</v>
      </c>
      <c r="B6654">
        <v>1206.114247311828</v>
      </c>
    </row>
    <row r="6655" spans="1:2" x14ac:dyDescent="0.3">
      <c r="A6655" s="1" t="s">
        <v>6660</v>
      </c>
      <c r="B6655">
        <v>1206.114247311828</v>
      </c>
    </row>
    <row r="6656" spans="1:2" x14ac:dyDescent="0.3">
      <c r="A6656" s="1" t="s">
        <v>6661</v>
      </c>
      <c r="B6656">
        <v>1206.114247311828</v>
      </c>
    </row>
    <row r="6657" spans="1:2" x14ac:dyDescent="0.3">
      <c r="A6657" s="1" t="s">
        <v>6662</v>
      </c>
      <c r="B6657">
        <v>1206.114247311828</v>
      </c>
    </row>
    <row r="6658" spans="1:2" x14ac:dyDescent="0.3">
      <c r="A6658" s="1" t="s">
        <v>6663</v>
      </c>
      <c r="B6658">
        <v>1206.114247311828</v>
      </c>
    </row>
    <row r="6659" spans="1:2" x14ac:dyDescent="0.3">
      <c r="A6659" s="1" t="s">
        <v>6664</v>
      </c>
      <c r="B6659">
        <v>1206.114247311828</v>
      </c>
    </row>
    <row r="6660" spans="1:2" x14ac:dyDescent="0.3">
      <c r="A6660" s="1" t="s">
        <v>6665</v>
      </c>
      <c r="B6660">
        <v>1206.114247311828</v>
      </c>
    </row>
    <row r="6661" spans="1:2" x14ac:dyDescent="0.3">
      <c r="A6661" s="1" t="s">
        <v>6666</v>
      </c>
      <c r="B6661">
        <v>1206.114247311828</v>
      </c>
    </row>
    <row r="6662" spans="1:2" x14ac:dyDescent="0.3">
      <c r="A6662" s="1" t="s">
        <v>6667</v>
      </c>
      <c r="B6662">
        <v>1206.114247311828</v>
      </c>
    </row>
    <row r="6663" spans="1:2" x14ac:dyDescent="0.3">
      <c r="A6663" s="1" t="s">
        <v>6668</v>
      </c>
      <c r="B6663">
        <v>1206.114247311828</v>
      </c>
    </row>
    <row r="6664" spans="1:2" x14ac:dyDescent="0.3">
      <c r="A6664" s="1" t="s">
        <v>6669</v>
      </c>
      <c r="B6664">
        <v>1206.114247311828</v>
      </c>
    </row>
    <row r="6665" spans="1:2" x14ac:dyDescent="0.3">
      <c r="A6665" s="1" t="s">
        <v>6670</v>
      </c>
      <c r="B6665">
        <v>1206.114247311828</v>
      </c>
    </row>
    <row r="6666" spans="1:2" x14ac:dyDescent="0.3">
      <c r="A6666" s="1" t="s">
        <v>6671</v>
      </c>
      <c r="B6666">
        <v>1206.114247311828</v>
      </c>
    </row>
    <row r="6667" spans="1:2" x14ac:dyDescent="0.3">
      <c r="A6667" s="1" t="s">
        <v>6672</v>
      </c>
      <c r="B6667">
        <v>1206.114247311828</v>
      </c>
    </row>
    <row r="6668" spans="1:2" x14ac:dyDescent="0.3">
      <c r="A6668" s="1" t="s">
        <v>6673</v>
      </c>
      <c r="B6668">
        <v>1206.114247311828</v>
      </c>
    </row>
    <row r="6669" spans="1:2" x14ac:dyDescent="0.3">
      <c r="A6669" s="1" t="s">
        <v>6674</v>
      </c>
      <c r="B6669">
        <v>1206.114247311828</v>
      </c>
    </row>
    <row r="6670" spans="1:2" x14ac:dyDescent="0.3">
      <c r="A6670" s="1" t="s">
        <v>6675</v>
      </c>
      <c r="B6670">
        <v>1206.114247311828</v>
      </c>
    </row>
    <row r="6671" spans="1:2" x14ac:dyDescent="0.3">
      <c r="A6671" s="1" t="s">
        <v>6676</v>
      </c>
      <c r="B6671">
        <v>1206.114247311828</v>
      </c>
    </row>
    <row r="6672" spans="1:2" x14ac:dyDescent="0.3">
      <c r="A6672" s="1" t="s">
        <v>6677</v>
      </c>
      <c r="B6672">
        <v>1206.114247311828</v>
      </c>
    </row>
    <row r="6673" spans="1:2" x14ac:dyDescent="0.3">
      <c r="A6673" s="1" t="s">
        <v>6678</v>
      </c>
      <c r="B6673">
        <v>1206.114247311828</v>
      </c>
    </row>
    <row r="6674" spans="1:2" x14ac:dyDescent="0.3">
      <c r="A6674" s="1" t="s">
        <v>6679</v>
      </c>
      <c r="B6674">
        <v>1206.114247311828</v>
      </c>
    </row>
    <row r="6675" spans="1:2" x14ac:dyDescent="0.3">
      <c r="A6675" s="1" t="s">
        <v>6680</v>
      </c>
      <c r="B6675">
        <v>1206.114247311828</v>
      </c>
    </row>
    <row r="6676" spans="1:2" x14ac:dyDescent="0.3">
      <c r="A6676" s="1" t="s">
        <v>6681</v>
      </c>
      <c r="B6676">
        <v>1206.114247311828</v>
      </c>
    </row>
    <row r="6677" spans="1:2" x14ac:dyDescent="0.3">
      <c r="A6677" s="1" t="s">
        <v>6682</v>
      </c>
      <c r="B6677">
        <v>1206.114247311828</v>
      </c>
    </row>
    <row r="6678" spans="1:2" x14ac:dyDescent="0.3">
      <c r="A6678" s="1" t="s">
        <v>6683</v>
      </c>
      <c r="B6678">
        <v>1206.114247311828</v>
      </c>
    </row>
    <row r="6679" spans="1:2" x14ac:dyDescent="0.3">
      <c r="A6679" s="1" t="s">
        <v>6684</v>
      </c>
      <c r="B6679">
        <v>1206.114247311828</v>
      </c>
    </row>
    <row r="6680" spans="1:2" x14ac:dyDescent="0.3">
      <c r="A6680" s="1" t="s">
        <v>6685</v>
      </c>
      <c r="B6680">
        <v>1206.114247311828</v>
      </c>
    </row>
    <row r="6681" spans="1:2" x14ac:dyDescent="0.3">
      <c r="A6681" s="1" t="s">
        <v>6686</v>
      </c>
      <c r="B6681">
        <v>1206.114247311828</v>
      </c>
    </row>
    <row r="6682" spans="1:2" x14ac:dyDescent="0.3">
      <c r="A6682" s="1" t="s">
        <v>6687</v>
      </c>
      <c r="B6682">
        <v>1206.114247311828</v>
      </c>
    </row>
    <row r="6683" spans="1:2" x14ac:dyDescent="0.3">
      <c r="A6683" s="1" t="s">
        <v>6688</v>
      </c>
      <c r="B6683">
        <v>1206.114247311828</v>
      </c>
    </row>
    <row r="6684" spans="1:2" x14ac:dyDescent="0.3">
      <c r="A6684" s="1" t="s">
        <v>6689</v>
      </c>
      <c r="B6684">
        <v>1206.114247311828</v>
      </c>
    </row>
    <row r="6685" spans="1:2" x14ac:dyDescent="0.3">
      <c r="A6685" s="1" t="s">
        <v>6690</v>
      </c>
      <c r="B6685">
        <v>1206.114247311828</v>
      </c>
    </row>
    <row r="6686" spans="1:2" x14ac:dyDescent="0.3">
      <c r="A6686" s="1" t="s">
        <v>6691</v>
      </c>
      <c r="B6686">
        <v>1206.114247311828</v>
      </c>
    </row>
    <row r="6687" spans="1:2" x14ac:dyDescent="0.3">
      <c r="A6687" s="1" t="s">
        <v>6692</v>
      </c>
      <c r="B6687">
        <v>1206.114247311828</v>
      </c>
    </row>
    <row r="6688" spans="1:2" x14ac:dyDescent="0.3">
      <c r="A6688" s="1" t="s">
        <v>6693</v>
      </c>
      <c r="B6688">
        <v>1206.114247311828</v>
      </c>
    </row>
    <row r="6689" spans="1:2" x14ac:dyDescent="0.3">
      <c r="A6689" s="1" t="s">
        <v>6694</v>
      </c>
      <c r="B6689">
        <v>1206.114247311828</v>
      </c>
    </row>
    <row r="6690" spans="1:2" x14ac:dyDescent="0.3">
      <c r="A6690" s="1" t="s">
        <v>6695</v>
      </c>
      <c r="B6690">
        <v>1206.114247311828</v>
      </c>
    </row>
    <row r="6691" spans="1:2" x14ac:dyDescent="0.3">
      <c r="A6691" s="1" t="s">
        <v>6696</v>
      </c>
      <c r="B6691">
        <v>1206.114247311828</v>
      </c>
    </row>
    <row r="6692" spans="1:2" x14ac:dyDescent="0.3">
      <c r="A6692" s="1" t="s">
        <v>6697</v>
      </c>
      <c r="B6692">
        <v>1206.114247311828</v>
      </c>
    </row>
    <row r="6693" spans="1:2" x14ac:dyDescent="0.3">
      <c r="A6693" s="1" t="s">
        <v>6698</v>
      </c>
      <c r="B6693">
        <v>1206.114247311828</v>
      </c>
    </row>
    <row r="6694" spans="1:2" x14ac:dyDescent="0.3">
      <c r="A6694" s="1" t="s">
        <v>6699</v>
      </c>
      <c r="B6694">
        <v>1206.114247311828</v>
      </c>
    </row>
    <row r="6695" spans="1:2" x14ac:dyDescent="0.3">
      <c r="A6695" s="1" t="s">
        <v>6700</v>
      </c>
      <c r="B6695">
        <v>1206.114247311828</v>
      </c>
    </row>
    <row r="6696" spans="1:2" x14ac:dyDescent="0.3">
      <c r="A6696" s="1" t="s">
        <v>6701</v>
      </c>
      <c r="B6696">
        <v>1206.114247311828</v>
      </c>
    </row>
    <row r="6697" spans="1:2" x14ac:dyDescent="0.3">
      <c r="A6697" s="1" t="s">
        <v>6702</v>
      </c>
      <c r="B6697">
        <v>1206.114247311828</v>
      </c>
    </row>
    <row r="6698" spans="1:2" x14ac:dyDescent="0.3">
      <c r="A6698" s="1" t="s">
        <v>6703</v>
      </c>
      <c r="B6698">
        <v>1206.114247311828</v>
      </c>
    </row>
    <row r="6699" spans="1:2" x14ac:dyDescent="0.3">
      <c r="A6699" s="1" t="s">
        <v>6704</v>
      </c>
      <c r="B6699">
        <v>1206.114247311828</v>
      </c>
    </row>
    <row r="6700" spans="1:2" x14ac:dyDescent="0.3">
      <c r="A6700" s="1" t="s">
        <v>6705</v>
      </c>
      <c r="B6700">
        <v>1206.114247311828</v>
      </c>
    </row>
    <row r="6701" spans="1:2" x14ac:dyDescent="0.3">
      <c r="A6701" s="1" t="s">
        <v>6706</v>
      </c>
      <c r="B6701">
        <v>1206.114247311828</v>
      </c>
    </row>
    <row r="6702" spans="1:2" x14ac:dyDescent="0.3">
      <c r="A6702" s="1" t="s">
        <v>6707</v>
      </c>
      <c r="B6702">
        <v>1206.114247311828</v>
      </c>
    </row>
    <row r="6703" spans="1:2" x14ac:dyDescent="0.3">
      <c r="A6703" s="1" t="s">
        <v>6708</v>
      </c>
      <c r="B6703">
        <v>1206.114247311828</v>
      </c>
    </row>
    <row r="6704" spans="1:2" x14ac:dyDescent="0.3">
      <c r="A6704" s="1" t="s">
        <v>6709</v>
      </c>
      <c r="B6704">
        <v>1206.114247311828</v>
      </c>
    </row>
    <row r="6705" spans="1:2" x14ac:dyDescent="0.3">
      <c r="A6705" s="1" t="s">
        <v>6710</v>
      </c>
      <c r="B6705">
        <v>1206.114247311828</v>
      </c>
    </row>
    <row r="6706" spans="1:2" x14ac:dyDescent="0.3">
      <c r="A6706" s="1" t="s">
        <v>6711</v>
      </c>
      <c r="B6706">
        <v>1206.114247311828</v>
      </c>
    </row>
    <row r="6707" spans="1:2" x14ac:dyDescent="0.3">
      <c r="A6707" s="1" t="s">
        <v>6712</v>
      </c>
      <c r="B6707">
        <v>1206.114247311828</v>
      </c>
    </row>
    <row r="6708" spans="1:2" x14ac:dyDescent="0.3">
      <c r="A6708" s="1" t="s">
        <v>6713</v>
      </c>
      <c r="B6708">
        <v>1206.114247311828</v>
      </c>
    </row>
    <row r="6709" spans="1:2" x14ac:dyDescent="0.3">
      <c r="A6709" s="1" t="s">
        <v>6714</v>
      </c>
      <c r="B6709">
        <v>1206.114247311828</v>
      </c>
    </row>
    <row r="6710" spans="1:2" x14ac:dyDescent="0.3">
      <c r="A6710" s="1" t="s">
        <v>6715</v>
      </c>
      <c r="B6710">
        <v>1206.114247311828</v>
      </c>
    </row>
    <row r="6711" spans="1:2" x14ac:dyDescent="0.3">
      <c r="A6711" s="1" t="s">
        <v>6716</v>
      </c>
      <c r="B6711">
        <v>1206.114247311828</v>
      </c>
    </row>
    <row r="6712" spans="1:2" x14ac:dyDescent="0.3">
      <c r="A6712" s="1" t="s">
        <v>6717</v>
      </c>
      <c r="B6712">
        <v>1206.114247311828</v>
      </c>
    </row>
    <row r="6713" spans="1:2" x14ac:dyDescent="0.3">
      <c r="A6713" s="1" t="s">
        <v>6718</v>
      </c>
      <c r="B6713">
        <v>1206.114247311828</v>
      </c>
    </row>
    <row r="6714" spans="1:2" x14ac:dyDescent="0.3">
      <c r="A6714" s="1" t="s">
        <v>6719</v>
      </c>
      <c r="B6714">
        <v>1206.114247311828</v>
      </c>
    </row>
    <row r="6715" spans="1:2" x14ac:dyDescent="0.3">
      <c r="A6715" s="1" t="s">
        <v>6720</v>
      </c>
      <c r="B6715">
        <v>1206.114247311828</v>
      </c>
    </row>
    <row r="6716" spans="1:2" x14ac:dyDescent="0.3">
      <c r="A6716" s="1" t="s">
        <v>6721</v>
      </c>
      <c r="B6716">
        <v>1206.114247311828</v>
      </c>
    </row>
    <row r="6717" spans="1:2" x14ac:dyDescent="0.3">
      <c r="A6717" s="1" t="s">
        <v>6722</v>
      </c>
      <c r="B6717">
        <v>1206.114247311828</v>
      </c>
    </row>
    <row r="6718" spans="1:2" x14ac:dyDescent="0.3">
      <c r="A6718" s="1" t="s">
        <v>6723</v>
      </c>
      <c r="B6718">
        <v>1206.114247311828</v>
      </c>
    </row>
    <row r="6719" spans="1:2" x14ac:dyDescent="0.3">
      <c r="A6719" s="1" t="s">
        <v>6724</v>
      </c>
      <c r="B6719">
        <v>1206.114247311828</v>
      </c>
    </row>
    <row r="6720" spans="1:2" x14ac:dyDescent="0.3">
      <c r="A6720" s="1" t="s">
        <v>6725</v>
      </c>
      <c r="B6720">
        <v>1206.114247311828</v>
      </c>
    </row>
    <row r="6721" spans="1:2" x14ac:dyDescent="0.3">
      <c r="A6721" s="1" t="s">
        <v>6726</v>
      </c>
      <c r="B6721">
        <v>1206.114247311828</v>
      </c>
    </row>
    <row r="6722" spans="1:2" x14ac:dyDescent="0.3">
      <c r="A6722" s="1" t="s">
        <v>6727</v>
      </c>
      <c r="B6722">
        <v>1206.114247311828</v>
      </c>
    </row>
    <row r="6723" spans="1:2" x14ac:dyDescent="0.3">
      <c r="A6723" s="1" t="s">
        <v>6728</v>
      </c>
      <c r="B6723">
        <v>1206.114247311828</v>
      </c>
    </row>
    <row r="6724" spans="1:2" x14ac:dyDescent="0.3">
      <c r="A6724" s="1" t="s">
        <v>6729</v>
      </c>
      <c r="B6724">
        <v>1206.114247311828</v>
      </c>
    </row>
    <row r="6725" spans="1:2" x14ac:dyDescent="0.3">
      <c r="A6725" s="1" t="s">
        <v>6730</v>
      </c>
      <c r="B6725">
        <v>1206.114247311828</v>
      </c>
    </row>
    <row r="6726" spans="1:2" x14ac:dyDescent="0.3">
      <c r="A6726" s="1" t="s">
        <v>6731</v>
      </c>
      <c r="B6726">
        <v>1206.114247311828</v>
      </c>
    </row>
    <row r="6727" spans="1:2" x14ac:dyDescent="0.3">
      <c r="A6727" s="1" t="s">
        <v>6732</v>
      </c>
      <c r="B6727">
        <v>1206.114247311828</v>
      </c>
    </row>
    <row r="6728" spans="1:2" x14ac:dyDescent="0.3">
      <c r="A6728" s="1" t="s">
        <v>6733</v>
      </c>
      <c r="B6728">
        <v>1206.114247311828</v>
      </c>
    </row>
    <row r="6729" spans="1:2" x14ac:dyDescent="0.3">
      <c r="A6729" s="1" t="s">
        <v>6734</v>
      </c>
      <c r="B6729">
        <v>1206.114247311828</v>
      </c>
    </row>
    <row r="6730" spans="1:2" x14ac:dyDescent="0.3">
      <c r="A6730" s="1" t="s">
        <v>6735</v>
      </c>
      <c r="B6730">
        <v>1206.114247311828</v>
      </c>
    </row>
    <row r="6731" spans="1:2" x14ac:dyDescent="0.3">
      <c r="A6731" s="1" t="s">
        <v>6736</v>
      </c>
      <c r="B6731">
        <v>1206.114247311828</v>
      </c>
    </row>
    <row r="6732" spans="1:2" x14ac:dyDescent="0.3">
      <c r="A6732" s="1" t="s">
        <v>6737</v>
      </c>
      <c r="B6732">
        <v>1206.114247311828</v>
      </c>
    </row>
    <row r="6733" spans="1:2" x14ac:dyDescent="0.3">
      <c r="A6733" s="1" t="s">
        <v>6738</v>
      </c>
      <c r="B6733">
        <v>1206.114247311828</v>
      </c>
    </row>
    <row r="6734" spans="1:2" x14ac:dyDescent="0.3">
      <c r="A6734" s="1" t="s">
        <v>6739</v>
      </c>
      <c r="B6734">
        <v>1206.114247311828</v>
      </c>
    </row>
    <row r="6735" spans="1:2" x14ac:dyDescent="0.3">
      <c r="A6735" s="1" t="s">
        <v>6740</v>
      </c>
      <c r="B6735">
        <v>1206.114247311828</v>
      </c>
    </row>
    <row r="6736" spans="1:2" x14ac:dyDescent="0.3">
      <c r="A6736" s="1" t="s">
        <v>6741</v>
      </c>
      <c r="B6736">
        <v>1206.114247311828</v>
      </c>
    </row>
    <row r="6737" spans="1:2" x14ac:dyDescent="0.3">
      <c r="A6737" s="1" t="s">
        <v>6742</v>
      </c>
      <c r="B6737">
        <v>1206.114247311828</v>
      </c>
    </row>
    <row r="6738" spans="1:2" x14ac:dyDescent="0.3">
      <c r="A6738" s="1" t="s">
        <v>6743</v>
      </c>
      <c r="B6738">
        <v>1206.114247311828</v>
      </c>
    </row>
    <row r="6739" spans="1:2" x14ac:dyDescent="0.3">
      <c r="A6739" s="1" t="s">
        <v>6744</v>
      </c>
      <c r="B6739">
        <v>1206.114247311828</v>
      </c>
    </row>
    <row r="6740" spans="1:2" x14ac:dyDescent="0.3">
      <c r="A6740" s="1" t="s">
        <v>6745</v>
      </c>
      <c r="B6740">
        <v>1206.114247311828</v>
      </c>
    </row>
    <row r="6741" spans="1:2" x14ac:dyDescent="0.3">
      <c r="A6741" s="1" t="s">
        <v>6746</v>
      </c>
      <c r="B6741">
        <v>1206.114247311828</v>
      </c>
    </row>
    <row r="6742" spans="1:2" x14ac:dyDescent="0.3">
      <c r="A6742" s="1" t="s">
        <v>6747</v>
      </c>
      <c r="B6742">
        <v>1206.114247311828</v>
      </c>
    </row>
    <row r="6743" spans="1:2" x14ac:dyDescent="0.3">
      <c r="A6743" s="1" t="s">
        <v>6748</v>
      </c>
      <c r="B6743">
        <v>1206.114247311828</v>
      </c>
    </row>
    <row r="6744" spans="1:2" x14ac:dyDescent="0.3">
      <c r="A6744" s="1" t="s">
        <v>6749</v>
      </c>
      <c r="B6744">
        <v>1206.114247311828</v>
      </c>
    </row>
    <row r="6745" spans="1:2" x14ac:dyDescent="0.3">
      <c r="A6745" s="1" t="s">
        <v>6750</v>
      </c>
      <c r="B6745">
        <v>1206.114247311828</v>
      </c>
    </row>
    <row r="6746" spans="1:2" x14ac:dyDescent="0.3">
      <c r="A6746" s="1" t="s">
        <v>6751</v>
      </c>
      <c r="B6746">
        <v>1206.114247311828</v>
      </c>
    </row>
    <row r="6747" spans="1:2" x14ac:dyDescent="0.3">
      <c r="A6747" s="1" t="s">
        <v>6752</v>
      </c>
      <c r="B6747">
        <v>1206.114247311828</v>
      </c>
    </row>
    <row r="6748" spans="1:2" x14ac:dyDescent="0.3">
      <c r="A6748" s="1" t="s">
        <v>6753</v>
      </c>
      <c r="B6748">
        <v>1206.114247311828</v>
      </c>
    </row>
    <row r="6749" spans="1:2" x14ac:dyDescent="0.3">
      <c r="A6749" s="1" t="s">
        <v>6754</v>
      </c>
      <c r="B6749">
        <v>1206.114247311828</v>
      </c>
    </row>
    <row r="6750" spans="1:2" x14ac:dyDescent="0.3">
      <c r="A6750" s="1" t="s">
        <v>6755</v>
      </c>
      <c r="B6750">
        <v>1206.114247311828</v>
      </c>
    </row>
    <row r="6751" spans="1:2" x14ac:dyDescent="0.3">
      <c r="A6751" s="1" t="s">
        <v>6756</v>
      </c>
      <c r="B6751">
        <v>1206.114247311828</v>
      </c>
    </row>
    <row r="6752" spans="1:2" x14ac:dyDescent="0.3">
      <c r="A6752" s="1" t="s">
        <v>6757</v>
      </c>
      <c r="B6752">
        <v>1206.114247311828</v>
      </c>
    </row>
    <row r="6753" spans="1:2" x14ac:dyDescent="0.3">
      <c r="A6753" s="1" t="s">
        <v>6758</v>
      </c>
      <c r="B6753">
        <v>1206.114247311828</v>
      </c>
    </row>
    <row r="6754" spans="1:2" x14ac:dyDescent="0.3">
      <c r="A6754" s="1" t="s">
        <v>6759</v>
      </c>
      <c r="B6754">
        <v>1206.114247311828</v>
      </c>
    </row>
    <row r="6755" spans="1:2" x14ac:dyDescent="0.3">
      <c r="A6755" s="1" t="s">
        <v>6760</v>
      </c>
      <c r="B6755">
        <v>1206.114247311828</v>
      </c>
    </row>
    <row r="6756" spans="1:2" x14ac:dyDescent="0.3">
      <c r="A6756" s="1" t="s">
        <v>6761</v>
      </c>
      <c r="B6756">
        <v>1206.114247311828</v>
      </c>
    </row>
    <row r="6757" spans="1:2" x14ac:dyDescent="0.3">
      <c r="A6757" s="1" t="s">
        <v>6762</v>
      </c>
      <c r="B6757">
        <v>1206.114247311828</v>
      </c>
    </row>
    <row r="6758" spans="1:2" x14ac:dyDescent="0.3">
      <c r="A6758" s="1" t="s">
        <v>6763</v>
      </c>
      <c r="B6758">
        <v>1206.114247311828</v>
      </c>
    </row>
    <row r="6759" spans="1:2" x14ac:dyDescent="0.3">
      <c r="A6759" s="1" t="s">
        <v>6764</v>
      </c>
      <c r="B6759">
        <v>1206.114247311828</v>
      </c>
    </row>
    <row r="6760" spans="1:2" x14ac:dyDescent="0.3">
      <c r="A6760" s="1" t="s">
        <v>6765</v>
      </c>
      <c r="B6760">
        <v>1206.114247311828</v>
      </c>
    </row>
    <row r="6761" spans="1:2" x14ac:dyDescent="0.3">
      <c r="A6761" s="1" t="s">
        <v>6766</v>
      </c>
      <c r="B6761">
        <v>1206.114247311828</v>
      </c>
    </row>
    <row r="6762" spans="1:2" x14ac:dyDescent="0.3">
      <c r="A6762" s="1" t="s">
        <v>6767</v>
      </c>
      <c r="B6762">
        <v>1206.114247311828</v>
      </c>
    </row>
    <row r="6763" spans="1:2" x14ac:dyDescent="0.3">
      <c r="A6763" s="1" t="s">
        <v>6768</v>
      </c>
      <c r="B6763">
        <v>1206.114247311828</v>
      </c>
    </row>
    <row r="6764" spans="1:2" x14ac:dyDescent="0.3">
      <c r="A6764" s="1" t="s">
        <v>6769</v>
      </c>
      <c r="B6764">
        <v>1206.114247311828</v>
      </c>
    </row>
    <row r="6765" spans="1:2" x14ac:dyDescent="0.3">
      <c r="A6765" s="1" t="s">
        <v>6770</v>
      </c>
      <c r="B6765">
        <v>1206.114247311828</v>
      </c>
    </row>
    <row r="6766" spans="1:2" x14ac:dyDescent="0.3">
      <c r="A6766" s="1" t="s">
        <v>6771</v>
      </c>
      <c r="B6766">
        <v>1206.114247311828</v>
      </c>
    </row>
    <row r="6767" spans="1:2" x14ac:dyDescent="0.3">
      <c r="A6767" s="1" t="s">
        <v>6772</v>
      </c>
      <c r="B6767">
        <v>1206.114247311828</v>
      </c>
    </row>
    <row r="6768" spans="1:2" x14ac:dyDescent="0.3">
      <c r="A6768" s="1" t="s">
        <v>6773</v>
      </c>
      <c r="B6768">
        <v>1206.114247311828</v>
      </c>
    </row>
    <row r="6769" spans="1:2" x14ac:dyDescent="0.3">
      <c r="A6769" s="1" t="s">
        <v>6774</v>
      </c>
      <c r="B6769">
        <v>1206.114247311828</v>
      </c>
    </row>
    <row r="6770" spans="1:2" x14ac:dyDescent="0.3">
      <c r="A6770" s="1" t="s">
        <v>6775</v>
      </c>
      <c r="B6770">
        <v>1206.114247311828</v>
      </c>
    </row>
    <row r="6771" spans="1:2" x14ac:dyDescent="0.3">
      <c r="A6771" s="1" t="s">
        <v>6776</v>
      </c>
      <c r="B6771">
        <v>1206.114247311828</v>
      </c>
    </row>
    <row r="6772" spans="1:2" x14ac:dyDescent="0.3">
      <c r="A6772" s="1" t="s">
        <v>6777</v>
      </c>
      <c r="B6772">
        <v>1206.114247311828</v>
      </c>
    </row>
    <row r="6773" spans="1:2" x14ac:dyDescent="0.3">
      <c r="A6773" s="1" t="s">
        <v>6778</v>
      </c>
      <c r="B6773">
        <v>1206.114247311828</v>
      </c>
    </row>
    <row r="6774" spans="1:2" x14ac:dyDescent="0.3">
      <c r="A6774" s="1" t="s">
        <v>6779</v>
      </c>
      <c r="B6774">
        <v>1206.114247311828</v>
      </c>
    </row>
    <row r="6775" spans="1:2" x14ac:dyDescent="0.3">
      <c r="A6775" s="1" t="s">
        <v>6780</v>
      </c>
      <c r="B6775">
        <v>1206.114247311828</v>
      </c>
    </row>
    <row r="6776" spans="1:2" x14ac:dyDescent="0.3">
      <c r="A6776" s="1" t="s">
        <v>6781</v>
      </c>
      <c r="B6776">
        <v>1206.114247311828</v>
      </c>
    </row>
    <row r="6777" spans="1:2" x14ac:dyDescent="0.3">
      <c r="A6777" s="1" t="s">
        <v>6782</v>
      </c>
      <c r="B6777">
        <v>1206.114247311828</v>
      </c>
    </row>
    <row r="6778" spans="1:2" x14ac:dyDescent="0.3">
      <c r="A6778" s="1" t="s">
        <v>6783</v>
      </c>
      <c r="B6778">
        <v>1206.114247311828</v>
      </c>
    </row>
    <row r="6779" spans="1:2" x14ac:dyDescent="0.3">
      <c r="A6779" s="1" t="s">
        <v>6784</v>
      </c>
      <c r="B6779">
        <v>1206.114247311828</v>
      </c>
    </row>
    <row r="6780" spans="1:2" x14ac:dyDescent="0.3">
      <c r="A6780" s="1" t="s">
        <v>6785</v>
      </c>
      <c r="B6780">
        <v>1206.114247311828</v>
      </c>
    </row>
    <row r="6781" spans="1:2" x14ac:dyDescent="0.3">
      <c r="A6781" s="1" t="s">
        <v>6786</v>
      </c>
      <c r="B6781">
        <v>1206.114247311828</v>
      </c>
    </row>
    <row r="6782" spans="1:2" x14ac:dyDescent="0.3">
      <c r="A6782" s="1" t="s">
        <v>6787</v>
      </c>
      <c r="B6782">
        <v>1206.114247311828</v>
      </c>
    </row>
    <row r="6783" spans="1:2" x14ac:dyDescent="0.3">
      <c r="A6783" s="1" t="s">
        <v>6788</v>
      </c>
      <c r="B6783">
        <v>1206.114247311828</v>
      </c>
    </row>
    <row r="6784" spans="1:2" x14ac:dyDescent="0.3">
      <c r="A6784" s="1" t="s">
        <v>6789</v>
      </c>
      <c r="B6784">
        <v>1206.114247311828</v>
      </c>
    </row>
    <row r="6785" spans="1:2" x14ac:dyDescent="0.3">
      <c r="A6785" s="1" t="s">
        <v>6790</v>
      </c>
      <c r="B6785">
        <v>1206.114247311828</v>
      </c>
    </row>
    <row r="6786" spans="1:2" x14ac:dyDescent="0.3">
      <c r="A6786" s="1" t="s">
        <v>6791</v>
      </c>
      <c r="B6786">
        <v>1206.114247311828</v>
      </c>
    </row>
    <row r="6787" spans="1:2" x14ac:dyDescent="0.3">
      <c r="A6787" s="1" t="s">
        <v>6792</v>
      </c>
      <c r="B6787">
        <v>1206.114247311828</v>
      </c>
    </row>
    <row r="6788" spans="1:2" x14ac:dyDescent="0.3">
      <c r="A6788" s="1" t="s">
        <v>6793</v>
      </c>
      <c r="B6788">
        <v>1206.114247311828</v>
      </c>
    </row>
    <row r="6789" spans="1:2" x14ac:dyDescent="0.3">
      <c r="A6789" s="1" t="s">
        <v>6794</v>
      </c>
      <c r="B6789">
        <v>1206.114247311828</v>
      </c>
    </row>
    <row r="6790" spans="1:2" x14ac:dyDescent="0.3">
      <c r="A6790" s="1" t="s">
        <v>6795</v>
      </c>
      <c r="B6790">
        <v>1206.114247311828</v>
      </c>
    </row>
    <row r="6791" spans="1:2" x14ac:dyDescent="0.3">
      <c r="A6791" s="1" t="s">
        <v>6796</v>
      </c>
      <c r="B6791">
        <v>1206.114247311828</v>
      </c>
    </row>
    <row r="6792" spans="1:2" x14ac:dyDescent="0.3">
      <c r="A6792" s="1" t="s">
        <v>6797</v>
      </c>
      <c r="B6792">
        <v>1206.114247311828</v>
      </c>
    </row>
    <row r="6793" spans="1:2" x14ac:dyDescent="0.3">
      <c r="A6793" s="1" t="s">
        <v>6798</v>
      </c>
      <c r="B6793">
        <v>1206.114247311828</v>
      </c>
    </row>
    <row r="6794" spans="1:2" x14ac:dyDescent="0.3">
      <c r="A6794" s="1" t="s">
        <v>6799</v>
      </c>
      <c r="B6794">
        <v>1206.114247311828</v>
      </c>
    </row>
    <row r="6795" spans="1:2" x14ac:dyDescent="0.3">
      <c r="A6795" s="1" t="s">
        <v>6800</v>
      </c>
      <c r="B6795">
        <v>1206.114247311828</v>
      </c>
    </row>
    <row r="6796" spans="1:2" x14ac:dyDescent="0.3">
      <c r="A6796" s="1" t="s">
        <v>6801</v>
      </c>
      <c r="B6796">
        <v>1206.114247311828</v>
      </c>
    </row>
    <row r="6797" spans="1:2" x14ac:dyDescent="0.3">
      <c r="A6797" s="1" t="s">
        <v>6802</v>
      </c>
      <c r="B6797">
        <v>1206.114247311828</v>
      </c>
    </row>
    <row r="6798" spans="1:2" x14ac:dyDescent="0.3">
      <c r="A6798" s="1" t="s">
        <v>6803</v>
      </c>
      <c r="B6798">
        <v>1206.114247311828</v>
      </c>
    </row>
    <row r="6799" spans="1:2" x14ac:dyDescent="0.3">
      <c r="A6799" s="1" t="s">
        <v>6804</v>
      </c>
      <c r="B6799">
        <v>1206.114247311828</v>
      </c>
    </row>
    <row r="6800" spans="1:2" x14ac:dyDescent="0.3">
      <c r="A6800" s="1" t="s">
        <v>6805</v>
      </c>
      <c r="B6800">
        <v>1206.114247311828</v>
      </c>
    </row>
    <row r="6801" spans="1:2" x14ac:dyDescent="0.3">
      <c r="A6801" s="1" t="s">
        <v>6806</v>
      </c>
      <c r="B6801">
        <v>1206.114247311828</v>
      </c>
    </row>
    <row r="6802" spans="1:2" x14ac:dyDescent="0.3">
      <c r="A6802" s="1" t="s">
        <v>6807</v>
      </c>
      <c r="B6802">
        <v>1206.114247311828</v>
      </c>
    </row>
    <row r="6803" spans="1:2" x14ac:dyDescent="0.3">
      <c r="A6803" s="1" t="s">
        <v>6808</v>
      </c>
      <c r="B6803">
        <v>1206.114247311828</v>
      </c>
    </row>
    <row r="6804" spans="1:2" x14ac:dyDescent="0.3">
      <c r="A6804" s="1" t="s">
        <v>6809</v>
      </c>
      <c r="B6804">
        <v>1206.114247311828</v>
      </c>
    </row>
    <row r="6805" spans="1:2" x14ac:dyDescent="0.3">
      <c r="A6805" s="1" t="s">
        <v>6810</v>
      </c>
      <c r="B6805">
        <v>1206.114247311828</v>
      </c>
    </row>
    <row r="6806" spans="1:2" x14ac:dyDescent="0.3">
      <c r="A6806" s="1" t="s">
        <v>6811</v>
      </c>
      <c r="B6806">
        <v>1206.114247311828</v>
      </c>
    </row>
    <row r="6807" spans="1:2" x14ac:dyDescent="0.3">
      <c r="A6807" s="1" t="s">
        <v>6812</v>
      </c>
      <c r="B6807">
        <v>1206.114247311828</v>
      </c>
    </row>
    <row r="6808" spans="1:2" x14ac:dyDescent="0.3">
      <c r="A6808" s="1" t="s">
        <v>6813</v>
      </c>
      <c r="B6808">
        <v>1206.114247311828</v>
      </c>
    </row>
    <row r="6809" spans="1:2" x14ac:dyDescent="0.3">
      <c r="A6809" s="1" t="s">
        <v>6814</v>
      </c>
      <c r="B6809">
        <v>1206.114247311828</v>
      </c>
    </row>
    <row r="6810" spans="1:2" x14ac:dyDescent="0.3">
      <c r="A6810" s="1" t="s">
        <v>6815</v>
      </c>
      <c r="B6810">
        <v>1206.114247311828</v>
      </c>
    </row>
    <row r="6811" spans="1:2" x14ac:dyDescent="0.3">
      <c r="A6811" s="1" t="s">
        <v>6816</v>
      </c>
      <c r="B6811">
        <v>1206.114247311828</v>
      </c>
    </row>
    <row r="6812" spans="1:2" x14ac:dyDescent="0.3">
      <c r="A6812" s="1" t="s">
        <v>6817</v>
      </c>
      <c r="B6812">
        <v>1206.114247311828</v>
      </c>
    </row>
    <row r="6813" spans="1:2" x14ac:dyDescent="0.3">
      <c r="A6813" s="1" t="s">
        <v>6818</v>
      </c>
      <c r="B6813">
        <v>1206.114247311828</v>
      </c>
    </row>
    <row r="6814" spans="1:2" x14ac:dyDescent="0.3">
      <c r="A6814" s="1" t="s">
        <v>6819</v>
      </c>
      <c r="B6814">
        <v>1206.114247311828</v>
      </c>
    </row>
    <row r="6815" spans="1:2" x14ac:dyDescent="0.3">
      <c r="A6815" s="1" t="s">
        <v>6820</v>
      </c>
      <c r="B6815">
        <v>1206.114247311828</v>
      </c>
    </row>
    <row r="6816" spans="1:2" x14ac:dyDescent="0.3">
      <c r="A6816" s="1" t="s">
        <v>6821</v>
      </c>
      <c r="B6816">
        <v>1206.114247311828</v>
      </c>
    </row>
    <row r="6817" spans="1:2" x14ac:dyDescent="0.3">
      <c r="A6817" s="1" t="s">
        <v>6822</v>
      </c>
      <c r="B6817">
        <v>1206.114247311828</v>
      </c>
    </row>
    <row r="6818" spans="1:2" x14ac:dyDescent="0.3">
      <c r="A6818" s="1" t="s">
        <v>6823</v>
      </c>
      <c r="B6818">
        <v>1206.114247311828</v>
      </c>
    </row>
    <row r="6819" spans="1:2" x14ac:dyDescent="0.3">
      <c r="A6819" s="1" t="s">
        <v>6824</v>
      </c>
      <c r="B6819">
        <v>1206.114247311828</v>
      </c>
    </row>
    <row r="6820" spans="1:2" x14ac:dyDescent="0.3">
      <c r="A6820" s="1" t="s">
        <v>6825</v>
      </c>
      <c r="B6820">
        <v>1206.114247311828</v>
      </c>
    </row>
    <row r="6821" spans="1:2" x14ac:dyDescent="0.3">
      <c r="A6821" s="1" t="s">
        <v>6826</v>
      </c>
      <c r="B6821">
        <v>1206.114247311828</v>
      </c>
    </row>
    <row r="6822" spans="1:2" x14ac:dyDescent="0.3">
      <c r="A6822" s="1" t="s">
        <v>6827</v>
      </c>
      <c r="B6822">
        <v>1206.114247311828</v>
      </c>
    </row>
    <row r="6823" spans="1:2" x14ac:dyDescent="0.3">
      <c r="A6823" s="1" t="s">
        <v>6828</v>
      </c>
      <c r="B6823">
        <v>1206.114247311828</v>
      </c>
    </row>
    <row r="6824" spans="1:2" x14ac:dyDescent="0.3">
      <c r="A6824" s="1" t="s">
        <v>6829</v>
      </c>
      <c r="B6824">
        <v>1206.114247311828</v>
      </c>
    </row>
    <row r="6825" spans="1:2" x14ac:dyDescent="0.3">
      <c r="A6825" s="1" t="s">
        <v>6830</v>
      </c>
      <c r="B6825">
        <v>1206.114247311828</v>
      </c>
    </row>
    <row r="6826" spans="1:2" x14ac:dyDescent="0.3">
      <c r="A6826" s="1" t="s">
        <v>6831</v>
      </c>
      <c r="B6826">
        <v>1206.114247311828</v>
      </c>
    </row>
    <row r="6827" spans="1:2" x14ac:dyDescent="0.3">
      <c r="A6827" s="1" t="s">
        <v>6832</v>
      </c>
      <c r="B6827">
        <v>1206.114247311828</v>
      </c>
    </row>
    <row r="6828" spans="1:2" x14ac:dyDescent="0.3">
      <c r="A6828" s="1" t="s">
        <v>6833</v>
      </c>
      <c r="B6828">
        <v>1206.114247311828</v>
      </c>
    </row>
    <row r="6829" spans="1:2" x14ac:dyDescent="0.3">
      <c r="A6829" s="1" t="s">
        <v>6834</v>
      </c>
      <c r="B6829">
        <v>1206.114247311828</v>
      </c>
    </row>
    <row r="6830" spans="1:2" x14ac:dyDescent="0.3">
      <c r="A6830" s="1" t="s">
        <v>6835</v>
      </c>
      <c r="B6830">
        <v>1206.114247311828</v>
      </c>
    </row>
    <row r="6831" spans="1:2" x14ac:dyDescent="0.3">
      <c r="A6831" s="1" t="s">
        <v>6836</v>
      </c>
      <c r="B6831">
        <v>1206.114247311828</v>
      </c>
    </row>
    <row r="6832" spans="1:2" x14ac:dyDescent="0.3">
      <c r="A6832" s="1" t="s">
        <v>6837</v>
      </c>
      <c r="B6832">
        <v>1206.114247311828</v>
      </c>
    </row>
    <row r="6833" spans="1:2" x14ac:dyDescent="0.3">
      <c r="A6833" s="1" t="s">
        <v>6838</v>
      </c>
      <c r="B6833">
        <v>1206.114247311828</v>
      </c>
    </row>
    <row r="6834" spans="1:2" x14ac:dyDescent="0.3">
      <c r="A6834" s="1" t="s">
        <v>6839</v>
      </c>
      <c r="B6834">
        <v>1206.114247311828</v>
      </c>
    </row>
    <row r="6835" spans="1:2" x14ac:dyDescent="0.3">
      <c r="A6835" s="1" t="s">
        <v>6840</v>
      </c>
      <c r="B6835">
        <v>1206.114247311828</v>
      </c>
    </row>
    <row r="6836" spans="1:2" x14ac:dyDescent="0.3">
      <c r="A6836" s="1" t="s">
        <v>6841</v>
      </c>
      <c r="B6836">
        <v>1206.114247311828</v>
      </c>
    </row>
    <row r="6837" spans="1:2" x14ac:dyDescent="0.3">
      <c r="A6837" s="1" t="s">
        <v>6842</v>
      </c>
      <c r="B6837">
        <v>1206.114247311828</v>
      </c>
    </row>
    <row r="6838" spans="1:2" x14ac:dyDescent="0.3">
      <c r="A6838" s="1" t="s">
        <v>6843</v>
      </c>
      <c r="B6838">
        <v>1206.114247311828</v>
      </c>
    </row>
    <row r="6839" spans="1:2" x14ac:dyDescent="0.3">
      <c r="A6839" s="1" t="s">
        <v>6844</v>
      </c>
      <c r="B6839">
        <v>1206.114247311828</v>
      </c>
    </row>
    <row r="6840" spans="1:2" x14ac:dyDescent="0.3">
      <c r="A6840" s="1" t="s">
        <v>6845</v>
      </c>
      <c r="B6840">
        <v>1206.114247311828</v>
      </c>
    </row>
    <row r="6841" spans="1:2" x14ac:dyDescent="0.3">
      <c r="A6841" s="1" t="s">
        <v>6846</v>
      </c>
      <c r="B6841">
        <v>1206.114247311828</v>
      </c>
    </row>
    <row r="6842" spans="1:2" x14ac:dyDescent="0.3">
      <c r="A6842" s="1" t="s">
        <v>6847</v>
      </c>
      <c r="B6842">
        <v>1206.114247311828</v>
      </c>
    </row>
    <row r="6843" spans="1:2" x14ac:dyDescent="0.3">
      <c r="A6843" s="1" t="s">
        <v>6848</v>
      </c>
      <c r="B6843">
        <v>1206.114247311828</v>
      </c>
    </row>
    <row r="6844" spans="1:2" x14ac:dyDescent="0.3">
      <c r="A6844" s="1" t="s">
        <v>6849</v>
      </c>
      <c r="B6844">
        <v>1206.114247311828</v>
      </c>
    </row>
    <row r="6845" spans="1:2" x14ac:dyDescent="0.3">
      <c r="A6845" s="1" t="s">
        <v>6850</v>
      </c>
      <c r="B6845">
        <v>1206.114247311828</v>
      </c>
    </row>
    <row r="6846" spans="1:2" x14ac:dyDescent="0.3">
      <c r="A6846" s="1" t="s">
        <v>6851</v>
      </c>
      <c r="B6846">
        <v>1206.114247311828</v>
      </c>
    </row>
    <row r="6847" spans="1:2" x14ac:dyDescent="0.3">
      <c r="A6847" s="1" t="s">
        <v>6852</v>
      </c>
      <c r="B6847">
        <v>1206.114247311828</v>
      </c>
    </row>
    <row r="6848" spans="1:2" x14ac:dyDescent="0.3">
      <c r="A6848" s="1" t="s">
        <v>6853</v>
      </c>
      <c r="B6848">
        <v>1206.114247311828</v>
      </c>
    </row>
    <row r="6849" spans="1:2" x14ac:dyDescent="0.3">
      <c r="A6849" s="1" t="s">
        <v>6854</v>
      </c>
      <c r="B6849">
        <v>1206.114247311828</v>
      </c>
    </row>
    <row r="6850" spans="1:2" x14ac:dyDescent="0.3">
      <c r="A6850" s="1" t="s">
        <v>6855</v>
      </c>
      <c r="B6850">
        <v>1206.114247311828</v>
      </c>
    </row>
    <row r="6851" spans="1:2" x14ac:dyDescent="0.3">
      <c r="A6851" s="1" t="s">
        <v>6856</v>
      </c>
      <c r="B6851">
        <v>1206.114247311828</v>
      </c>
    </row>
    <row r="6852" spans="1:2" x14ac:dyDescent="0.3">
      <c r="A6852" s="1" t="s">
        <v>6857</v>
      </c>
      <c r="B6852">
        <v>1206.114247311828</v>
      </c>
    </row>
    <row r="6853" spans="1:2" x14ac:dyDescent="0.3">
      <c r="A6853" s="1" t="s">
        <v>6858</v>
      </c>
      <c r="B6853">
        <v>1206.114247311828</v>
      </c>
    </row>
    <row r="6854" spans="1:2" x14ac:dyDescent="0.3">
      <c r="A6854" s="1" t="s">
        <v>6859</v>
      </c>
      <c r="B6854">
        <v>1206.114247311828</v>
      </c>
    </row>
    <row r="6855" spans="1:2" x14ac:dyDescent="0.3">
      <c r="A6855" s="1" t="s">
        <v>6860</v>
      </c>
      <c r="B6855">
        <v>1206.114247311828</v>
      </c>
    </row>
    <row r="6856" spans="1:2" x14ac:dyDescent="0.3">
      <c r="A6856" s="1" t="s">
        <v>6861</v>
      </c>
      <c r="B6856">
        <v>1206.114247311828</v>
      </c>
    </row>
    <row r="6857" spans="1:2" x14ac:dyDescent="0.3">
      <c r="A6857" s="1" t="s">
        <v>6862</v>
      </c>
      <c r="B6857">
        <v>1206.114247311828</v>
      </c>
    </row>
    <row r="6858" spans="1:2" x14ac:dyDescent="0.3">
      <c r="A6858" s="1" t="s">
        <v>6863</v>
      </c>
      <c r="B6858">
        <v>1206.114247311828</v>
      </c>
    </row>
    <row r="6859" spans="1:2" x14ac:dyDescent="0.3">
      <c r="A6859" s="1" t="s">
        <v>6864</v>
      </c>
      <c r="B6859">
        <v>1206.114247311828</v>
      </c>
    </row>
    <row r="6860" spans="1:2" x14ac:dyDescent="0.3">
      <c r="A6860" s="1" t="s">
        <v>6865</v>
      </c>
      <c r="B6860">
        <v>1206.114247311828</v>
      </c>
    </row>
    <row r="6861" spans="1:2" x14ac:dyDescent="0.3">
      <c r="A6861" s="1" t="s">
        <v>6866</v>
      </c>
      <c r="B6861">
        <v>1206.114247311828</v>
      </c>
    </row>
    <row r="6862" spans="1:2" x14ac:dyDescent="0.3">
      <c r="A6862" s="1" t="s">
        <v>6867</v>
      </c>
      <c r="B6862">
        <v>1206.114247311828</v>
      </c>
    </row>
    <row r="6863" spans="1:2" x14ac:dyDescent="0.3">
      <c r="A6863" s="1" t="s">
        <v>6868</v>
      </c>
      <c r="B6863">
        <v>1206.114247311828</v>
      </c>
    </row>
    <row r="6864" spans="1:2" x14ac:dyDescent="0.3">
      <c r="A6864" s="1" t="s">
        <v>6869</v>
      </c>
      <c r="B6864">
        <v>1206.114247311828</v>
      </c>
    </row>
    <row r="6865" spans="1:2" x14ac:dyDescent="0.3">
      <c r="A6865" s="1" t="s">
        <v>6870</v>
      </c>
      <c r="B6865">
        <v>1206.114247311828</v>
      </c>
    </row>
    <row r="6866" spans="1:2" x14ac:dyDescent="0.3">
      <c r="A6866" s="1" t="s">
        <v>6871</v>
      </c>
      <c r="B6866">
        <v>1206.114247311828</v>
      </c>
    </row>
    <row r="6867" spans="1:2" x14ac:dyDescent="0.3">
      <c r="A6867" s="1" t="s">
        <v>6872</v>
      </c>
      <c r="B6867">
        <v>1206.114247311828</v>
      </c>
    </row>
    <row r="6868" spans="1:2" x14ac:dyDescent="0.3">
      <c r="A6868" s="1" t="s">
        <v>6873</v>
      </c>
      <c r="B6868">
        <v>1206.114247311828</v>
      </c>
    </row>
    <row r="6869" spans="1:2" x14ac:dyDescent="0.3">
      <c r="A6869" s="1" t="s">
        <v>6874</v>
      </c>
      <c r="B6869">
        <v>1206.114247311828</v>
      </c>
    </row>
    <row r="6870" spans="1:2" x14ac:dyDescent="0.3">
      <c r="A6870" s="1" t="s">
        <v>6875</v>
      </c>
      <c r="B6870">
        <v>1206.114247311828</v>
      </c>
    </row>
    <row r="6871" spans="1:2" x14ac:dyDescent="0.3">
      <c r="A6871" s="1" t="s">
        <v>6876</v>
      </c>
      <c r="B6871">
        <v>1206.114247311828</v>
      </c>
    </row>
    <row r="6872" spans="1:2" x14ac:dyDescent="0.3">
      <c r="A6872" s="1" t="s">
        <v>6877</v>
      </c>
      <c r="B6872">
        <v>1206.114247311828</v>
      </c>
    </row>
    <row r="6873" spans="1:2" x14ac:dyDescent="0.3">
      <c r="A6873" s="1" t="s">
        <v>6878</v>
      </c>
      <c r="B6873">
        <v>1206.114247311828</v>
      </c>
    </row>
    <row r="6874" spans="1:2" x14ac:dyDescent="0.3">
      <c r="A6874" s="1" t="s">
        <v>6879</v>
      </c>
      <c r="B6874">
        <v>1206.114247311828</v>
      </c>
    </row>
    <row r="6875" spans="1:2" x14ac:dyDescent="0.3">
      <c r="A6875" s="1" t="s">
        <v>6880</v>
      </c>
      <c r="B6875">
        <v>1206.114247311828</v>
      </c>
    </row>
    <row r="6876" spans="1:2" x14ac:dyDescent="0.3">
      <c r="A6876" s="1" t="s">
        <v>6881</v>
      </c>
      <c r="B6876">
        <v>1206.114247311828</v>
      </c>
    </row>
    <row r="6877" spans="1:2" x14ac:dyDescent="0.3">
      <c r="A6877" s="1" t="s">
        <v>6882</v>
      </c>
      <c r="B6877">
        <v>1206.114247311828</v>
      </c>
    </row>
    <row r="6878" spans="1:2" x14ac:dyDescent="0.3">
      <c r="A6878" s="1" t="s">
        <v>6883</v>
      </c>
      <c r="B6878">
        <v>1206.114247311828</v>
      </c>
    </row>
    <row r="6879" spans="1:2" x14ac:dyDescent="0.3">
      <c r="A6879" s="1" t="s">
        <v>6884</v>
      </c>
      <c r="B6879">
        <v>1206.114247311828</v>
      </c>
    </row>
    <row r="6880" spans="1:2" x14ac:dyDescent="0.3">
      <c r="A6880" s="1" t="s">
        <v>6885</v>
      </c>
      <c r="B6880">
        <v>1206.114247311828</v>
      </c>
    </row>
    <row r="6881" spans="1:2" x14ac:dyDescent="0.3">
      <c r="A6881" s="1" t="s">
        <v>6886</v>
      </c>
      <c r="B6881">
        <v>1206.114247311828</v>
      </c>
    </row>
    <row r="6882" spans="1:2" x14ac:dyDescent="0.3">
      <c r="A6882" s="1" t="s">
        <v>6887</v>
      </c>
      <c r="B6882">
        <v>1206.114247311828</v>
      </c>
    </row>
    <row r="6883" spans="1:2" x14ac:dyDescent="0.3">
      <c r="A6883" s="1" t="s">
        <v>6888</v>
      </c>
      <c r="B6883">
        <v>1206.114247311828</v>
      </c>
    </row>
    <row r="6884" spans="1:2" x14ac:dyDescent="0.3">
      <c r="A6884" s="1" t="s">
        <v>6889</v>
      </c>
      <c r="B6884">
        <v>1206.114247311828</v>
      </c>
    </row>
    <row r="6885" spans="1:2" x14ac:dyDescent="0.3">
      <c r="A6885" s="1" t="s">
        <v>6890</v>
      </c>
      <c r="B6885">
        <v>1206.114247311828</v>
      </c>
    </row>
    <row r="6886" spans="1:2" x14ac:dyDescent="0.3">
      <c r="A6886" s="1" t="s">
        <v>6891</v>
      </c>
      <c r="B6886">
        <v>1206.114247311828</v>
      </c>
    </row>
    <row r="6887" spans="1:2" x14ac:dyDescent="0.3">
      <c r="A6887" s="1" t="s">
        <v>6892</v>
      </c>
      <c r="B6887">
        <v>1206.114247311828</v>
      </c>
    </row>
    <row r="6888" spans="1:2" x14ac:dyDescent="0.3">
      <c r="A6888" s="1" t="s">
        <v>6893</v>
      </c>
      <c r="B6888">
        <v>1206.114247311828</v>
      </c>
    </row>
    <row r="6889" spans="1:2" x14ac:dyDescent="0.3">
      <c r="A6889" s="1" t="s">
        <v>6894</v>
      </c>
      <c r="B6889">
        <v>1206.114247311828</v>
      </c>
    </row>
    <row r="6890" spans="1:2" x14ac:dyDescent="0.3">
      <c r="A6890" s="1" t="s">
        <v>6895</v>
      </c>
      <c r="B6890">
        <v>1206.114247311828</v>
      </c>
    </row>
    <row r="6891" spans="1:2" x14ac:dyDescent="0.3">
      <c r="A6891" s="1" t="s">
        <v>6896</v>
      </c>
      <c r="B6891">
        <v>1206.114247311828</v>
      </c>
    </row>
    <row r="6892" spans="1:2" x14ac:dyDescent="0.3">
      <c r="A6892" s="1" t="s">
        <v>6897</v>
      </c>
      <c r="B6892">
        <v>1206.114247311828</v>
      </c>
    </row>
    <row r="6893" spans="1:2" x14ac:dyDescent="0.3">
      <c r="A6893" s="1" t="s">
        <v>6898</v>
      </c>
      <c r="B6893">
        <v>1206.114247311828</v>
      </c>
    </row>
    <row r="6894" spans="1:2" x14ac:dyDescent="0.3">
      <c r="A6894" s="1" t="s">
        <v>6899</v>
      </c>
      <c r="B6894">
        <v>1206.114247311828</v>
      </c>
    </row>
    <row r="6895" spans="1:2" x14ac:dyDescent="0.3">
      <c r="A6895" s="1" t="s">
        <v>6900</v>
      </c>
      <c r="B6895">
        <v>1206.114247311828</v>
      </c>
    </row>
    <row r="6896" spans="1:2" x14ac:dyDescent="0.3">
      <c r="A6896" s="1" t="s">
        <v>6901</v>
      </c>
      <c r="B6896">
        <v>1206.114247311828</v>
      </c>
    </row>
    <row r="6897" spans="1:2" x14ac:dyDescent="0.3">
      <c r="A6897" s="1" t="s">
        <v>6902</v>
      </c>
      <c r="B6897">
        <v>1206.114247311828</v>
      </c>
    </row>
    <row r="6898" spans="1:2" x14ac:dyDescent="0.3">
      <c r="A6898" s="1" t="s">
        <v>6903</v>
      </c>
      <c r="B6898">
        <v>1206.114247311828</v>
      </c>
    </row>
    <row r="6899" spans="1:2" x14ac:dyDescent="0.3">
      <c r="A6899" s="1" t="s">
        <v>6904</v>
      </c>
      <c r="B6899">
        <v>1206.114247311828</v>
      </c>
    </row>
    <row r="6900" spans="1:2" x14ac:dyDescent="0.3">
      <c r="A6900" s="1" t="s">
        <v>6905</v>
      </c>
      <c r="B6900">
        <v>1206.114247311828</v>
      </c>
    </row>
    <row r="6901" spans="1:2" x14ac:dyDescent="0.3">
      <c r="A6901" s="1" t="s">
        <v>6906</v>
      </c>
      <c r="B6901">
        <v>1206.114247311828</v>
      </c>
    </row>
    <row r="6902" spans="1:2" x14ac:dyDescent="0.3">
      <c r="A6902" s="1" t="s">
        <v>6907</v>
      </c>
      <c r="B6902">
        <v>1206.114247311828</v>
      </c>
    </row>
    <row r="6903" spans="1:2" x14ac:dyDescent="0.3">
      <c r="A6903" s="1" t="s">
        <v>6908</v>
      </c>
      <c r="B6903">
        <v>1206.114247311828</v>
      </c>
    </row>
    <row r="6904" spans="1:2" x14ac:dyDescent="0.3">
      <c r="A6904" s="1" t="s">
        <v>6909</v>
      </c>
      <c r="B6904">
        <v>1206.114247311828</v>
      </c>
    </row>
    <row r="6905" spans="1:2" x14ac:dyDescent="0.3">
      <c r="A6905" s="1" t="s">
        <v>6910</v>
      </c>
      <c r="B6905">
        <v>1206.114247311828</v>
      </c>
    </row>
    <row r="6906" spans="1:2" x14ac:dyDescent="0.3">
      <c r="A6906" s="1" t="s">
        <v>6911</v>
      </c>
      <c r="B6906">
        <v>1206.114247311828</v>
      </c>
    </row>
    <row r="6907" spans="1:2" x14ac:dyDescent="0.3">
      <c r="A6907" s="1" t="s">
        <v>6912</v>
      </c>
      <c r="B6907">
        <v>1206.114247311828</v>
      </c>
    </row>
    <row r="6908" spans="1:2" x14ac:dyDescent="0.3">
      <c r="A6908" s="1" t="s">
        <v>6913</v>
      </c>
      <c r="B6908">
        <v>1206.114247311828</v>
      </c>
    </row>
    <row r="6909" spans="1:2" x14ac:dyDescent="0.3">
      <c r="A6909" s="1" t="s">
        <v>6914</v>
      </c>
      <c r="B6909">
        <v>1206.114247311828</v>
      </c>
    </row>
    <row r="6910" spans="1:2" x14ac:dyDescent="0.3">
      <c r="A6910" s="1" t="s">
        <v>6915</v>
      </c>
      <c r="B6910">
        <v>1206.114247311828</v>
      </c>
    </row>
    <row r="6911" spans="1:2" x14ac:dyDescent="0.3">
      <c r="A6911" s="1" t="s">
        <v>6916</v>
      </c>
      <c r="B6911">
        <v>1206.114247311828</v>
      </c>
    </row>
    <row r="6912" spans="1:2" x14ac:dyDescent="0.3">
      <c r="A6912" s="1" t="s">
        <v>6917</v>
      </c>
      <c r="B6912">
        <v>1206.114247311828</v>
      </c>
    </row>
    <row r="6913" spans="1:2" x14ac:dyDescent="0.3">
      <c r="A6913" s="1" t="s">
        <v>6918</v>
      </c>
      <c r="B6913">
        <v>1206.114247311828</v>
      </c>
    </row>
    <row r="6914" spans="1:2" x14ac:dyDescent="0.3">
      <c r="A6914" s="1" t="s">
        <v>6919</v>
      </c>
      <c r="B6914">
        <v>1206.114247311828</v>
      </c>
    </row>
    <row r="6915" spans="1:2" x14ac:dyDescent="0.3">
      <c r="A6915" s="1" t="s">
        <v>6920</v>
      </c>
      <c r="B6915">
        <v>1206.114247311828</v>
      </c>
    </row>
    <row r="6916" spans="1:2" x14ac:dyDescent="0.3">
      <c r="A6916" s="1" t="s">
        <v>6921</v>
      </c>
      <c r="B6916">
        <v>1206.114247311828</v>
      </c>
    </row>
    <row r="6917" spans="1:2" x14ac:dyDescent="0.3">
      <c r="A6917" s="1" t="s">
        <v>6922</v>
      </c>
      <c r="B6917">
        <v>1206.114247311828</v>
      </c>
    </row>
    <row r="6918" spans="1:2" x14ac:dyDescent="0.3">
      <c r="A6918" s="1" t="s">
        <v>6923</v>
      </c>
      <c r="B6918">
        <v>1206.114247311828</v>
      </c>
    </row>
    <row r="6919" spans="1:2" x14ac:dyDescent="0.3">
      <c r="A6919" s="1" t="s">
        <v>6924</v>
      </c>
      <c r="B6919">
        <v>1206.114247311828</v>
      </c>
    </row>
    <row r="6920" spans="1:2" x14ac:dyDescent="0.3">
      <c r="A6920" s="1" t="s">
        <v>6925</v>
      </c>
      <c r="B6920">
        <v>1206.114247311828</v>
      </c>
    </row>
    <row r="6921" spans="1:2" x14ac:dyDescent="0.3">
      <c r="A6921" s="1" t="s">
        <v>6926</v>
      </c>
      <c r="B6921">
        <v>1206.114247311828</v>
      </c>
    </row>
    <row r="6922" spans="1:2" x14ac:dyDescent="0.3">
      <c r="A6922" s="1" t="s">
        <v>6927</v>
      </c>
      <c r="B6922">
        <v>1206.114247311828</v>
      </c>
    </row>
    <row r="6923" spans="1:2" x14ac:dyDescent="0.3">
      <c r="A6923" s="1" t="s">
        <v>6928</v>
      </c>
      <c r="B6923">
        <v>1206.114247311828</v>
      </c>
    </row>
    <row r="6924" spans="1:2" x14ac:dyDescent="0.3">
      <c r="A6924" s="1" t="s">
        <v>6929</v>
      </c>
      <c r="B6924">
        <v>1206.114247311828</v>
      </c>
    </row>
    <row r="6925" spans="1:2" x14ac:dyDescent="0.3">
      <c r="A6925" s="1" t="s">
        <v>6930</v>
      </c>
      <c r="B6925">
        <v>1206.114247311828</v>
      </c>
    </row>
    <row r="6926" spans="1:2" x14ac:dyDescent="0.3">
      <c r="A6926" s="1" t="s">
        <v>6931</v>
      </c>
      <c r="B6926">
        <v>1206.114247311828</v>
      </c>
    </row>
    <row r="6927" spans="1:2" x14ac:dyDescent="0.3">
      <c r="A6927" s="1" t="s">
        <v>6932</v>
      </c>
      <c r="B6927">
        <v>1206.114247311828</v>
      </c>
    </row>
    <row r="6928" spans="1:2" x14ac:dyDescent="0.3">
      <c r="A6928" s="1" t="s">
        <v>6933</v>
      </c>
      <c r="B6928">
        <v>1206.114247311828</v>
      </c>
    </row>
    <row r="6929" spans="1:2" x14ac:dyDescent="0.3">
      <c r="A6929" s="1" t="s">
        <v>6934</v>
      </c>
      <c r="B6929">
        <v>1206.114247311828</v>
      </c>
    </row>
    <row r="6930" spans="1:2" x14ac:dyDescent="0.3">
      <c r="A6930" s="1" t="s">
        <v>6935</v>
      </c>
      <c r="B6930">
        <v>1206.114247311828</v>
      </c>
    </row>
    <row r="6931" spans="1:2" x14ac:dyDescent="0.3">
      <c r="A6931" s="1" t="s">
        <v>6936</v>
      </c>
      <c r="B6931">
        <v>1206.114247311828</v>
      </c>
    </row>
    <row r="6932" spans="1:2" x14ac:dyDescent="0.3">
      <c r="A6932" s="1" t="s">
        <v>6937</v>
      </c>
      <c r="B6932">
        <v>1206.114247311828</v>
      </c>
    </row>
    <row r="6933" spans="1:2" x14ac:dyDescent="0.3">
      <c r="A6933" s="1" t="s">
        <v>6938</v>
      </c>
      <c r="B6933">
        <v>1206.114247311828</v>
      </c>
    </row>
    <row r="6934" spans="1:2" x14ac:dyDescent="0.3">
      <c r="A6934" s="1" t="s">
        <v>6939</v>
      </c>
      <c r="B6934">
        <v>1206.114247311828</v>
      </c>
    </row>
    <row r="6935" spans="1:2" x14ac:dyDescent="0.3">
      <c r="A6935" s="1" t="s">
        <v>6940</v>
      </c>
      <c r="B6935">
        <v>1206.114247311828</v>
      </c>
    </row>
    <row r="6936" spans="1:2" x14ac:dyDescent="0.3">
      <c r="A6936" s="1" t="s">
        <v>6941</v>
      </c>
      <c r="B6936">
        <v>1206.114247311828</v>
      </c>
    </row>
    <row r="6937" spans="1:2" x14ac:dyDescent="0.3">
      <c r="A6937" s="1" t="s">
        <v>6942</v>
      </c>
      <c r="B6937">
        <v>1206.114247311828</v>
      </c>
    </row>
    <row r="6938" spans="1:2" x14ac:dyDescent="0.3">
      <c r="A6938" s="1" t="s">
        <v>6943</v>
      </c>
      <c r="B6938">
        <v>1206.114247311828</v>
      </c>
    </row>
    <row r="6939" spans="1:2" x14ac:dyDescent="0.3">
      <c r="A6939" s="1" t="s">
        <v>6944</v>
      </c>
      <c r="B6939">
        <v>1206.114247311828</v>
      </c>
    </row>
    <row r="6940" spans="1:2" x14ac:dyDescent="0.3">
      <c r="A6940" s="1" t="s">
        <v>6945</v>
      </c>
      <c r="B6940">
        <v>1206.114247311828</v>
      </c>
    </row>
    <row r="6941" spans="1:2" x14ac:dyDescent="0.3">
      <c r="A6941" s="1" t="s">
        <v>6946</v>
      </c>
      <c r="B6941">
        <v>1206.114247311828</v>
      </c>
    </row>
    <row r="6942" spans="1:2" x14ac:dyDescent="0.3">
      <c r="A6942" s="1" t="s">
        <v>6947</v>
      </c>
      <c r="B6942">
        <v>1206.114247311828</v>
      </c>
    </row>
    <row r="6943" spans="1:2" x14ac:dyDescent="0.3">
      <c r="A6943" s="1" t="s">
        <v>6948</v>
      </c>
      <c r="B6943">
        <v>1206.114247311828</v>
      </c>
    </row>
    <row r="6944" spans="1:2" x14ac:dyDescent="0.3">
      <c r="A6944" s="1" t="s">
        <v>6949</v>
      </c>
      <c r="B6944">
        <v>1206.114247311828</v>
      </c>
    </row>
    <row r="6945" spans="1:2" x14ac:dyDescent="0.3">
      <c r="A6945" s="1" t="s">
        <v>6950</v>
      </c>
      <c r="B6945">
        <v>1206.114247311828</v>
      </c>
    </row>
    <row r="6946" spans="1:2" x14ac:dyDescent="0.3">
      <c r="A6946" s="1" t="s">
        <v>6951</v>
      </c>
      <c r="B6946">
        <v>1206.114247311828</v>
      </c>
    </row>
    <row r="6947" spans="1:2" x14ac:dyDescent="0.3">
      <c r="A6947" s="1" t="s">
        <v>6952</v>
      </c>
      <c r="B6947">
        <v>1206.114247311828</v>
      </c>
    </row>
    <row r="6948" spans="1:2" x14ac:dyDescent="0.3">
      <c r="A6948" s="1" t="s">
        <v>6953</v>
      </c>
      <c r="B6948">
        <v>1206.114247311828</v>
      </c>
    </row>
    <row r="6949" spans="1:2" x14ac:dyDescent="0.3">
      <c r="A6949" s="1" t="s">
        <v>6954</v>
      </c>
      <c r="B6949">
        <v>1206.114247311828</v>
      </c>
    </row>
    <row r="6950" spans="1:2" x14ac:dyDescent="0.3">
      <c r="A6950" s="1" t="s">
        <v>6955</v>
      </c>
      <c r="B6950">
        <v>1206.114247311828</v>
      </c>
    </row>
    <row r="6951" spans="1:2" x14ac:dyDescent="0.3">
      <c r="A6951" s="1" t="s">
        <v>6956</v>
      </c>
      <c r="B6951">
        <v>1206.114247311828</v>
      </c>
    </row>
    <row r="6952" spans="1:2" x14ac:dyDescent="0.3">
      <c r="A6952" s="1" t="s">
        <v>6957</v>
      </c>
      <c r="B6952">
        <v>1206.114247311828</v>
      </c>
    </row>
    <row r="6953" spans="1:2" x14ac:dyDescent="0.3">
      <c r="A6953" s="1" t="s">
        <v>6958</v>
      </c>
      <c r="B6953">
        <v>1206.114247311828</v>
      </c>
    </row>
    <row r="6954" spans="1:2" x14ac:dyDescent="0.3">
      <c r="A6954" s="1" t="s">
        <v>6959</v>
      </c>
      <c r="B6954">
        <v>1206.114247311828</v>
      </c>
    </row>
    <row r="6955" spans="1:2" x14ac:dyDescent="0.3">
      <c r="A6955" s="1" t="s">
        <v>6960</v>
      </c>
      <c r="B6955">
        <v>1206.114247311828</v>
      </c>
    </row>
    <row r="6956" spans="1:2" x14ac:dyDescent="0.3">
      <c r="A6956" s="1" t="s">
        <v>6961</v>
      </c>
      <c r="B6956">
        <v>1206.114247311828</v>
      </c>
    </row>
    <row r="6957" spans="1:2" x14ac:dyDescent="0.3">
      <c r="A6957" s="1" t="s">
        <v>6962</v>
      </c>
      <c r="B6957">
        <v>1206.114247311828</v>
      </c>
    </row>
    <row r="6958" spans="1:2" x14ac:dyDescent="0.3">
      <c r="A6958" s="1" t="s">
        <v>6963</v>
      </c>
      <c r="B6958">
        <v>1206.114247311828</v>
      </c>
    </row>
    <row r="6959" spans="1:2" x14ac:dyDescent="0.3">
      <c r="A6959" s="1" t="s">
        <v>6964</v>
      </c>
      <c r="B6959">
        <v>1206.114247311828</v>
      </c>
    </row>
    <row r="6960" spans="1:2" x14ac:dyDescent="0.3">
      <c r="A6960" s="1" t="s">
        <v>6965</v>
      </c>
      <c r="B6960">
        <v>1206.114247311828</v>
      </c>
    </row>
    <row r="6961" spans="1:2" x14ac:dyDescent="0.3">
      <c r="A6961" s="1" t="s">
        <v>6966</v>
      </c>
      <c r="B6961">
        <v>1206.114247311828</v>
      </c>
    </row>
    <row r="6962" spans="1:2" x14ac:dyDescent="0.3">
      <c r="A6962" s="1" t="s">
        <v>6967</v>
      </c>
      <c r="B6962">
        <v>1206.114247311828</v>
      </c>
    </row>
    <row r="6963" spans="1:2" x14ac:dyDescent="0.3">
      <c r="A6963" s="1" t="s">
        <v>6968</v>
      </c>
      <c r="B6963">
        <v>1206.114247311828</v>
      </c>
    </row>
    <row r="6964" spans="1:2" x14ac:dyDescent="0.3">
      <c r="A6964" s="1" t="s">
        <v>6969</v>
      </c>
      <c r="B6964">
        <v>1206.114247311828</v>
      </c>
    </row>
    <row r="6965" spans="1:2" x14ac:dyDescent="0.3">
      <c r="A6965" s="1" t="s">
        <v>6970</v>
      </c>
      <c r="B6965">
        <v>1206.114247311828</v>
      </c>
    </row>
    <row r="6966" spans="1:2" x14ac:dyDescent="0.3">
      <c r="A6966" s="1" t="s">
        <v>6971</v>
      </c>
      <c r="B6966">
        <v>1206.114247311828</v>
      </c>
    </row>
    <row r="6967" spans="1:2" x14ac:dyDescent="0.3">
      <c r="A6967" s="1" t="s">
        <v>6972</v>
      </c>
      <c r="B6967">
        <v>1206.114247311828</v>
      </c>
    </row>
    <row r="6968" spans="1:2" x14ac:dyDescent="0.3">
      <c r="A6968" s="1" t="s">
        <v>6973</v>
      </c>
      <c r="B6968">
        <v>1206.114247311828</v>
      </c>
    </row>
    <row r="6969" spans="1:2" x14ac:dyDescent="0.3">
      <c r="A6969" s="1" t="s">
        <v>6974</v>
      </c>
      <c r="B6969">
        <v>1206.114247311828</v>
      </c>
    </row>
    <row r="6970" spans="1:2" x14ac:dyDescent="0.3">
      <c r="A6970" s="1" t="s">
        <v>6975</v>
      </c>
      <c r="B6970">
        <v>1206.114247311828</v>
      </c>
    </row>
    <row r="6971" spans="1:2" x14ac:dyDescent="0.3">
      <c r="A6971" s="1" t="s">
        <v>6976</v>
      </c>
      <c r="B6971">
        <v>1206.114247311828</v>
      </c>
    </row>
    <row r="6972" spans="1:2" x14ac:dyDescent="0.3">
      <c r="A6972" s="1" t="s">
        <v>6977</v>
      </c>
      <c r="B6972">
        <v>1206.114247311828</v>
      </c>
    </row>
    <row r="6973" spans="1:2" x14ac:dyDescent="0.3">
      <c r="A6973" s="1" t="s">
        <v>6978</v>
      </c>
      <c r="B6973">
        <v>1206.114247311828</v>
      </c>
    </row>
    <row r="6974" spans="1:2" x14ac:dyDescent="0.3">
      <c r="A6974" s="1" t="s">
        <v>6979</v>
      </c>
      <c r="B6974">
        <v>1206.114247311828</v>
      </c>
    </row>
    <row r="6975" spans="1:2" x14ac:dyDescent="0.3">
      <c r="A6975" s="1" t="s">
        <v>6980</v>
      </c>
      <c r="B6975">
        <v>1206.114247311828</v>
      </c>
    </row>
    <row r="6976" spans="1:2" x14ac:dyDescent="0.3">
      <c r="A6976" s="1" t="s">
        <v>6981</v>
      </c>
      <c r="B6976">
        <v>1206.114247311828</v>
      </c>
    </row>
    <row r="6977" spans="1:2" x14ac:dyDescent="0.3">
      <c r="A6977" s="1" t="s">
        <v>6982</v>
      </c>
      <c r="B6977">
        <v>1206.114247311828</v>
      </c>
    </row>
    <row r="6978" spans="1:2" x14ac:dyDescent="0.3">
      <c r="A6978" s="1" t="s">
        <v>6983</v>
      </c>
      <c r="B6978">
        <v>1206.114247311828</v>
      </c>
    </row>
    <row r="6979" spans="1:2" x14ac:dyDescent="0.3">
      <c r="A6979" s="1" t="s">
        <v>6984</v>
      </c>
      <c r="B6979">
        <v>1206.114247311828</v>
      </c>
    </row>
    <row r="6980" spans="1:2" x14ac:dyDescent="0.3">
      <c r="A6980" s="1" t="s">
        <v>6985</v>
      </c>
      <c r="B6980">
        <v>1206.114247311828</v>
      </c>
    </row>
    <row r="6981" spans="1:2" x14ac:dyDescent="0.3">
      <c r="A6981" s="1" t="s">
        <v>6986</v>
      </c>
      <c r="B6981">
        <v>1206.114247311828</v>
      </c>
    </row>
    <row r="6982" spans="1:2" x14ac:dyDescent="0.3">
      <c r="A6982" s="1" t="s">
        <v>6987</v>
      </c>
      <c r="B6982">
        <v>1206.114247311828</v>
      </c>
    </row>
    <row r="6983" spans="1:2" x14ac:dyDescent="0.3">
      <c r="A6983" s="1" t="s">
        <v>6988</v>
      </c>
      <c r="B6983">
        <v>1206.114247311828</v>
      </c>
    </row>
    <row r="6984" spans="1:2" x14ac:dyDescent="0.3">
      <c r="A6984" s="1" t="s">
        <v>6989</v>
      </c>
      <c r="B6984">
        <v>1206.114247311828</v>
      </c>
    </row>
    <row r="6985" spans="1:2" x14ac:dyDescent="0.3">
      <c r="A6985" s="1" t="s">
        <v>6990</v>
      </c>
      <c r="B6985">
        <v>1206.114247311828</v>
      </c>
    </row>
    <row r="6986" spans="1:2" x14ac:dyDescent="0.3">
      <c r="A6986" s="1" t="s">
        <v>6991</v>
      </c>
      <c r="B6986">
        <v>1206.114247311828</v>
      </c>
    </row>
    <row r="6987" spans="1:2" x14ac:dyDescent="0.3">
      <c r="A6987" s="1" t="s">
        <v>6992</v>
      </c>
      <c r="B6987">
        <v>1206.114247311828</v>
      </c>
    </row>
    <row r="6988" spans="1:2" x14ac:dyDescent="0.3">
      <c r="A6988" s="1" t="s">
        <v>6993</v>
      </c>
      <c r="B6988">
        <v>1206.114247311828</v>
      </c>
    </row>
    <row r="6989" spans="1:2" x14ac:dyDescent="0.3">
      <c r="A6989" s="1" t="s">
        <v>6994</v>
      </c>
      <c r="B6989">
        <v>1206.114247311828</v>
      </c>
    </row>
    <row r="6990" spans="1:2" x14ac:dyDescent="0.3">
      <c r="A6990" s="1" t="s">
        <v>6995</v>
      </c>
      <c r="B6990">
        <v>1206.114247311828</v>
      </c>
    </row>
    <row r="6991" spans="1:2" x14ac:dyDescent="0.3">
      <c r="A6991" s="1" t="s">
        <v>6996</v>
      </c>
      <c r="B6991">
        <v>1206.114247311828</v>
      </c>
    </row>
    <row r="6992" spans="1:2" x14ac:dyDescent="0.3">
      <c r="A6992" s="1" t="s">
        <v>6997</v>
      </c>
      <c r="B6992">
        <v>1206.114247311828</v>
      </c>
    </row>
    <row r="6993" spans="1:2" x14ac:dyDescent="0.3">
      <c r="A6993" s="1" t="s">
        <v>6998</v>
      </c>
      <c r="B6993">
        <v>1206.114247311828</v>
      </c>
    </row>
    <row r="6994" spans="1:2" x14ac:dyDescent="0.3">
      <c r="A6994" s="1" t="s">
        <v>6999</v>
      </c>
      <c r="B6994">
        <v>1206.114247311828</v>
      </c>
    </row>
    <row r="6995" spans="1:2" x14ac:dyDescent="0.3">
      <c r="A6995" s="1" t="s">
        <v>7000</v>
      </c>
      <c r="B6995">
        <v>1206.114247311828</v>
      </c>
    </row>
    <row r="6996" spans="1:2" x14ac:dyDescent="0.3">
      <c r="A6996" s="1" t="s">
        <v>7001</v>
      </c>
      <c r="B6996">
        <v>1206.114247311828</v>
      </c>
    </row>
    <row r="6997" spans="1:2" x14ac:dyDescent="0.3">
      <c r="A6997" s="1" t="s">
        <v>7002</v>
      </c>
      <c r="B6997">
        <v>1206.114247311828</v>
      </c>
    </row>
    <row r="6998" spans="1:2" x14ac:dyDescent="0.3">
      <c r="A6998" s="1" t="s">
        <v>7003</v>
      </c>
      <c r="B6998">
        <v>1206.114247311828</v>
      </c>
    </row>
    <row r="6999" spans="1:2" x14ac:dyDescent="0.3">
      <c r="A6999" s="1" t="s">
        <v>7004</v>
      </c>
      <c r="B6999">
        <v>1206.114247311828</v>
      </c>
    </row>
    <row r="7000" spans="1:2" x14ac:dyDescent="0.3">
      <c r="A7000" s="1" t="s">
        <v>7005</v>
      </c>
      <c r="B7000">
        <v>1206.114247311828</v>
      </c>
    </row>
    <row r="7001" spans="1:2" x14ac:dyDescent="0.3">
      <c r="A7001" s="1" t="s">
        <v>7006</v>
      </c>
      <c r="B7001">
        <v>1206.114247311828</v>
      </c>
    </row>
    <row r="7002" spans="1:2" x14ac:dyDescent="0.3">
      <c r="A7002" s="1" t="s">
        <v>7007</v>
      </c>
      <c r="B7002">
        <v>1206.114247311828</v>
      </c>
    </row>
    <row r="7003" spans="1:2" x14ac:dyDescent="0.3">
      <c r="A7003" s="1" t="s">
        <v>7008</v>
      </c>
      <c r="B7003">
        <v>1206.114247311828</v>
      </c>
    </row>
    <row r="7004" spans="1:2" x14ac:dyDescent="0.3">
      <c r="A7004" s="1" t="s">
        <v>7009</v>
      </c>
      <c r="B7004">
        <v>1206.114247311828</v>
      </c>
    </row>
    <row r="7005" spans="1:2" x14ac:dyDescent="0.3">
      <c r="A7005" s="1" t="s">
        <v>7010</v>
      </c>
      <c r="B7005">
        <v>1206.114247311828</v>
      </c>
    </row>
    <row r="7006" spans="1:2" x14ac:dyDescent="0.3">
      <c r="A7006" s="1" t="s">
        <v>7011</v>
      </c>
      <c r="B7006">
        <v>1206.114247311828</v>
      </c>
    </row>
    <row r="7007" spans="1:2" x14ac:dyDescent="0.3">
      <c r="A7007" s="1" t="s">
        <v>7012</v>
      </c>
      <c r="B7007">
        <v>1206.114247311828</v>
      </c>
    </row>
    <row r="7008" spans="1:2" x14ac:dyDescent="0.3">
      <c r="A7008" s="1" t="s">
        <v>7013</v>
      </c>
      <c r="B7008">
        <v>1206.114247311828</v>
      </c>
    </row>
    <row r="7009" spans="1:2" x14ac:dyDescent="0.3">
      <c r="A7009" s="1" t="s">
        <v>7014</v>
      </c>
      <c r="B7009">
        <v>1206.114247311828</v>
      </c>
    </row>
    <row r="7010" spans="1:2" x14ac:dyDescent="0.3">
      <c r="A7010" s="1" t="s">
        <v>7015</v>
      </c>
      <c r="B7010">
        <v>1206.114247311828</v>
      </c>
    </row>
    <row r="7011" spans="1:2" x14ac:dyDescent="0.3">
      <c r="A7011" s="1" t="s">
        <v>7016</v>
      </c>
      <c r="B7011">
        <v>1206.114247311828</v>
      </c>
    </row>
    <row r="7012" spans="1:2" x14ac:dyDescent="0.3">
      <c r="A7012" s="1" t="s">
        <v>7017</v>
      </c>
      <c r="B7012">
        <v>1206.114247311828</v>
      </c>
    </row>
    <row r="7013" spans="1:2" x14ac:dyDescent="0.3">
      <c r="A7013" s="1" t="s">
        <v>7018</v>
      </c>
      <c r="B7013">
        <v>1206.114247311828</v>
      </c>
    </row>
    <row r="7014" spans="1:2" x14ac:dyDescent="0.3">
      <c r="A7014" s="1" t="s">
        <v>7019</v>
      </c>
      <c r="B7014">
        <v>1206.114247311828</v>
      </c>
    </row>
    <row r="7015" spans="1:2" x14ac:dyDescent="0.3">
      <c r="A7015" s="1" t="s">
        <v>7020</v>
      </c>
      <c r="B7015">
        <v>1206.114247311828</v>
      </c>
    </row>
    <row r="7016" spans="1:2" x14ac:dyDescent="0.3">
      <c r="A7016" s="1" t="s">
        <v>7021</v>
      </c>
      <c r="B7016">
        <v>1206.114247311828</v>
      </c>
    </row>
    <row r="7017" spans="1:2" x14ac:dyDescent="0.3">
      <c r="A7017" s="1" t="s">
        <v>7022</v>
      </c>
      <c r="B7017">
        <v>1206.114247311828</v>
      </c>
    </row>
    <row r="7018" spans="1:2" x14ac:dyDescent="0.3">
      <c r="A7018" s="1" t="s">
        <v>7023</v>
      </c>
      <c r="B7018">
        <v>1206.114247311828</v>
      </c>
    </row>
    <row r="7019" spans="1:2" x14ac:dyDescent="0.3">
      <c r="A7019" s="1" t="s">
        <v>7024</v>
      </c>
      <c r="B7019">
        <v>1206.114247311828</v>
      </c>
    </row>
    <row r="7020" spans="1:2" x14ac:dyDescent="0.3">
      <c r="A7020" s="1" t="s">
        <v>7025</v>
      </c>
      <c r="B7020">
        <v>1206.114247311828</v>
      </c>
    </row>
    <row r="7021" spans="1:2" x14ac:dyDescent="0.3">
      <c r="A7021" s="1" t="s">
        <v>7026</v>
      </c>
      <c r="B7021">
        <v>1206.114247311828</v>
      </c>
    </row>
    <row r="7022" spans="1:2" x14ac:dyDescent="0.3">
      <c r="A7022" s="1" t="s">
        <v>7027</v>
      </c>
      <c r="B7022">
        <v>1206.114247311828</v>
      </c>
    </row>
    <row r="7023" spans="1:2" x14ac:dyDescent="0.3">
      <c r="A7023" s="1" t="s">
        <v>7028</v>
      </c>
      <c r="B7023">
        <v>1206.114247311828</v>
      </c>
    </row>
    <row r="7024" spans="1:2" x14ac:dyDescent="0.3">
      <c r="A7024" s="1" t="s">
        <v>7029</v>
      </c>
      <c r="B7024">
        <v>1206.114247311828</v>
      </c>
    </row>
    <row r="7025" spans="1:2" x14ac:dyDescent="0.3">
      <c r="A7025" s="1" t="s">
        <v>7030</v>
      </c>
      <c r="B7025">
        <v>1206.114247311828</v>
      </c>
    </row>
    <row r="7026" spans="1:2" x14ac:dyDescent="0.3">
      <c r="A7026" s="1" t="s">
        <v>7031</v>
      </c>
      <c r="B7026">
        <v>1206.114247311828</v>
      </c>
    </row>
    <row r="7027" spans="1:2" x14ac:dyDescent="0.3">
      <c r="A7027" s="1" t="s">
        <v>7032</v>
      </c>
      <c r="B7027">
        <v>1206.114247311828</v>
      </c>
    </row>
    <row r="7028" spans="1:2" x14ac:dyDescent="0.3">
      <c r="A7028" s="1" t="s">
        <v>7033</v>
      </c>
      <c r="B7028">
        <v>1206.114247311828</v>
      </c>
    </row>
    <row r="7029" spans="1:2" x14ac:dyDescent="0.3">
      <c r="A7029" s="1" t="s">
        <v>7034</v>
      </c>
      <c r="B7029">
        <v>1206.114247311828</v>
      </c>
    </row>
    <row r="7030" spans="1:2" x14ac:dyDescent="0.3">
      <c r="A7030" s="1" t="s">
        <v>7035</v>
      </c>
      <c r="B7030">
        <v>1206.114247311828</v>
      </c>
    </row>
    <row r="7031" spans="1:2" x14ac:dyDescent="0.3">
      <c r="A7031" s="1" t="s">
        <v>7036</v>
      </c>
      <c r="B7031">
        <v>1206.114247311828</v>
      </c>
    </row>
    <row r="7032" spans="1:2" x14ac:dyDescent="0.3">
      <c r="A7032" s="1" t="s">
        <v>7037</v>
      </c>
      <c r="B7032">
        <v>1206.114247311828</v>
      </c>
    </row>
    <row r="7033" spans="1:2" x14ac:dyDescent="0.3">
      <c r="A7033" s="1" t="s">
        <v>7038</v>
      </c>
      <c r="B7033">
        <v>1206.114247311828</v>
      </c>
    </row>
    <row r="7034" spans="1:2" x14ac:dyDescent="0.3">
      <c r="A7034" s="1" t="s">
        <v>7039</v>
      </c>
      <c r="B7034">
        <v>1206.114247311828</v>
      </c>
    </row>
    <row r="7035" spans="1:2" x14ac:dyDescent="0.3">
      <c r="A7035" s="1" t="s">
        <v>7040</v>
      </c>
      <c r="B7035">
        <v>1206.114247311828</v>
      </c>
    </row>
    <row r="7036" spans="1:2" x14ac:dyDescent="0.3">
      <c r="A7036" s="1" t="s">
        <v>7041</v>
      </c>
      <c r="B7036">
        <v>1206.114247311828</v>
      </c>
    </row>
    <row r="7037" spans="1:2" x14ac:dyDescent="0.3">
      <c r="A7037" s="1" t="s">
        <v>7042</v>
      </c>
      <c r="B7037">
        <v>1206.114247311828</v>
      </c>
    </row>
    <row r="7038" spans="1:2" x14ac:dyDescent="0.3">
      <c r="A7038" s="1" t="s">
        <v>7043</v>
      </c>
      <c r="B7038">
        <v>1206.114247311828</v>
      </c>
    </row>
    <row r="7039" spans="1:2" x14ac:dyDescent="0.3">
      <c r="A7039" s="1" t="s">
        <v>7044</v>
      </c>
      <c r="B7039">
        <v>1206.114247311828</v>
      </c>
    </row>
    <row r="7040" spans="1:2" x14ac:dyDescent="0.3">
      <c r="A7040" s="1" t="s">
        <v>7045</v>
      </c>
      <c r="B7040">
        <v>1206.114247311828</v>
      </c>
    </row>
    <row r="7041" spans="1:2" x14ac:dyDescent="0.3">
      <c r="A7041" s="1" t="s">
        <v>7046</v>
      </c>
      <c r="B7041">
        <v>1206.114247311828</v>
      </c>
    </row>
    <row r="7042" spans="1:2" x14ac:dyDescent="0.3">
      <c r="A7042" s="1" t="s">
        <v>7047</v>
      </c>
      <c r="B7042">
        <v>1206.114247311828</v>
      </c>
    </row>
    <row r="7043" spans="1:2" x14ac:dyDescent="0.3">
      <c r="A7043" s="1" t="s">
        <v>7048</v>
      </c>
      <c r="B7043">
        <v>1206.114247311828</v>
      </c>
    </row>
    <row r="7044" spans="1:2" x14ac:dyDescent="0.3">
      <c r="A7044" s="1" t="s">
        <v>7049</v>
      </c>
      <c r="B7044">
        <v>1206.114247311828</v>
      </c>
    </row>
    <row r="7045" spans="1:2" x14ac:dyDescent="0.3">
      <c r="A7045" s="1" t="s">
        <v>7050</v>
      </c>
      <c r="B7045">
        <v>1206.114247311828</v>
      </c>
    </row>
    <row r="7046" spans="1:2" x14ac:dyDescent="0.3">
      <c r="A7046" s="1" t="s">
        <v>7051</v>
      </c>
      <c r="B7046">
        <v>1206.114247311828</v>
      </c>
    </row>
    <row r="7047" spans="1:2" x14ac:dyDescent="0.3">
      <c r="A7047" s="1" t="s">
        <v>7052</v>
      </c>
      <c r="B7047">
        <v>1206.114247311828</v>
      </c>
    </row>
    <row r="7048" spans="1:2" x14ac:dyDescent="0.3">
      <c r="A7048" s="1" t="s">
        <v>7053</v>
      </c>
      <c r="B7048">
        <v>1206.114247311828</v>
      </c>
    </row>
    <row r="7049" spans="1:2" x14ac:dyDescent="0.3">
      <c r="A7049" s="1" t="s">
        <v>7054</v>
      </c>
      <c r="B7049">
        <v>1206.114247311828</v>
      </c>
    </row>
    <row r="7050" spans="1:2" x14ac:dyDescent="0.3">
      <c r="A7050" s="1" t="s">
        <v>7055</v>
      </c>
      <c r="B7050">
        <v>1206.114247311828</v>
      </c>
    </row>
    <row r="7051" spans="1:2" x14ac:dyDescent="0.3">
      <c r="A7051" s="1" t="s">
        <v>7056</v>
      </c>
      <c r="B7051">
        <v>1206.114247311828</v>
      </c>
    </row>
    <row r="7052" spans="1:2" x14ac:dyDescent="0.3">
      <c r="A7052" s="1" t="s">
        <v>7057</v>
      </c>
      <c r="B7052">
        <v>1206.114247311828</v>
      </c>
    </row>
    <row r="7053" spans="1:2" x14ac:dyDescent="0.3">
      <c r="A7053" s="1" t="s">
        <v>7058</v>
      </c>
      <c r="B7053">
        <v>1206.114247311828</v>
      </c>
    </row>
    <row r="7054" spans="1:2" x14ac:dyDescent="0.3">
      <c r="A7054" s="1" t="s">
        <v>7059</v>
      </c>
      <c r="B7054">
        <v>1206.114247311828</v>
      </c>
    </row>
    <row r="7055" spans="1:2" x14ac:dyDescent="0.3">
      <c r="A7055" s="1" t="s">
        <v>7060</v>
      </c>
      <c r="B7055">
        <v>1206.114247311828</v>
      </c>
    </row>
    <row r="7056" spans="1:2" x14ac:dyDescent="0.3">
      <c r="A7056" s="1" t="s">
        <v>7061</v>
      </c>
      <c r="B7056">
        <v>1206.114247311828</v>
      </c>
    </row>
    <row r="7057" spans="1:2" x14ac:dyDescent="0.3">
      <c r="A7057" s="1" t="s">
        <v>7062</v>
      </c>
      <c r="B7057">
        <v>1206.114247311828</v>
      </c>
    </row>
    <row r="7058" spans="1:2" x14ac:dyDescent="0.3">
      <c r="A7058" s="1" t="s">
        <v>7063</v>
      </c>
      <c r="B7058">
        <v>1206.114247311828</v>
      </c>
    </row>
    <row r="7059" spans="1:2" x14ac:dyDescent="0.3">
      <c r="A7059" s="1" t="s">
        <v>7064</v>
      </c>
      <c r="B7059">
        <v>1206.114247311828</v>
      </c>
    </row>
    <row r="7060" spans="1:2" x14ac:dyDescent="0.3">
      <c r="A7060" s="1" t="s">
        <v>7065</v>
      </c>
      <c r="B7060">
        <v>1206.114247311828</v>
      </c>
    </row>
    <row r="7061" spans="1:2" x14ac:dyDescent="0.3">
      <c r="A7061" s="1" t="s">
        <v>7066</v>
      </c>
      <c r="B7061">
        <v>1206.114247311828</v>
      </c>
    </row>
    <row r="7062" spans="1:2" x14ac:dyDescent="0.3">
      <c r="A7062" s="1" t="s">
        <v>7067</v>
      </c>
      <c r="B7062">
        <v>1206.114247311828</v>
      </c>
    </row>
    <row r="7063" spans="1:2" x14ac:dyDescent="0.3">
      <c r="A7063" s="1" t="s">
        <v>7068</v>
      </c>
      <c r="B7063">
        <v>1206.114247311828</v>
      </c>
    </row>
    <row r="7064" spans="1:2" x14ac:dyDescent="0.3">
      <c r="A7064" s="1" t="s">
        <v>7069</v>
      </c>
      <c r="B7064">
        <v>1206.114247311828</v>
      </c>
    </row>
    <row r="7065" spans="1:2" x14ac:dyDescent="0.3">
      <c r="A7065" s="1" t="s">
        <v>7070</v>
      </c>
      <c r="B7065">
        <v>1206.114247311828</v>
      </c>
    </row>
    <row r="7066" spans="1:2" x14ac:dyDescent="0.3">
      <c r="A7066" s="1" t="s">
        <v>7071</v>
      </c>
      <c r="B7066">
        <v>1206.114247311828</v>
      </c>
    </row>
    <row r="7067" spans="1:2" x14ac:dyDescent="0.3">
      <c r="A7067" s="1" t="s">
        <v>7072</v>
      </c>
      <c r="B7067">
        <v>1206.114247311828</v>
      </c>
    </row>
    <row r="7068" spans="1:2" x14ac:dyDescent="0.3">
      <c r="A7068" s="1" t="s">
        <v>7073</v>
      </c>
      <c r="B7068">
        <v>1206.114247311828</v>
      </c>
    </row>
    <row r="7069" spans="1:2" x14ac:dyDescent="0.3">
      <c r="A7069" s="1" t="s">
        <v>7074</v>
      </c>
      <c r="B7069">
        <v>1206.114247311828</v>
      </c>
    </row>
    <row r="7070" spans="1:2" x14ac:dyDescent="0.3">
      <c r="A7070" s="1" t="s">
        <v>7075</v>
      </c>
      <c r="B7070">
        <v>1206.114247311828</v>
      </c>
    </row>
    <row r="7071" spans="1:2" x14ac:dyDescent="0.3">
      <c r="A7071" s="1" t="s">
        <v>7076</v>
      </c>
      <c r="B7071">
        <v>1206.114247311828</v>
      </c>
    </row>
    <row r="7072" spans="1:2" x14ac:dyDescent="0.3">
      <c r="A7072" s="1" t="s">
        <v>7077</v>
      </c>
      <c r="B7072">
        <v>1206.114247311828</v>
      </c>
    </row>
    <row r="7073" spans="1:2" x14ac:dyDescent="0.3">
      <c r="A7073" s="1" t="s">
        <v>7078</v>
      </c>
      <c r="B7073">
        <v>1206.114247311828</v>
      </c>
    </row>
    <row r="7074" spans="1:2" x14ac:dyDescent="0.3">
      <c r="A7074" s="1" t="s">
        <v>7079</v>
      </c>
      <c r="B7074">
        <v>1206.114247311828</v>
      </c>
    </row>
    <row r="7075" spans="1:2" x14ac:dyDescent="0.3">
      <c r="A7075" s="1" t="s">
        <v>7080</v>
      </c>
      <c r="B7075">
        <v>1206.114247311828</v>
      </c>
    </row>
    <row r="7076" spans="1:2" x14ac:dyDescent="0.3">
      <c r="A7076" s="1" t="s">
        <v>7081</v>
      </c>
      <c r="B7076">
        <v>1206.114247311828</v>
      </c>
    </row>
    <row r="7077" spans="1:2" x14ac:dyDescent="0.3">
      <c r="A7077" s="1" t="s">
        <v>7082</v>
      </c>
      <c r="B7077">
        <v>1206.114247311828</v>
      </c>
    </row>
    <row r="7078" spans="1:2" x14ac:dyDescent="0.3">
      <c r="A7078" s="1" t="s">
        <v>7083</v>
      </c>
      <c r="B7078">
        <v>1206.114247311828</v>
      </c>
    </row>
    <row r="7079" spans="1:2" x14ac:dyDescent="0.3">
      <c r="A7079" s="1" t="s">
        <v>7084</v>
      </c>
      <c r="B7079">
        <v>1206.114247311828</v>
      </c>
    </row>
    <row r="7080" spans="1:2" x14ac:dyDescent="0.3">
      <c r="A7080" s="1" t="s">
        <v>7085</v>
      </c>
      <c r="B7080">
        <v>1206.114247311828</v>
      </c>
    </row>
    <row r="7081" spans="1:2" x14ac:dyDescent="0.3">
      <c r="A7081" s="1" t="s">
        <v>7086</v>
      </c>
      <c r="B7081">
        <v>1206.114247311828</v>
      </c>
    </row>
    <row r="7082" spans="1:2" x14ac:dyDescent="0.3">
      <c r="A7082" s="1" t="s">
        <v>7087</v>
      </c>
      <c r="B7082">
        <v>1206.114247311828</v>
      </c>
    </row>
    <row r="7083" spans="1:2" x14ac:dyDescent="0.3">
      <c r="A7083" s="1" t="s">
        <v>7088</v>
      </c>
      <c r="B7083">
        <v>1206.114247311828</v>
      </c>
    </row>
    <row r="7084" spans="1:2" x14ac:dyDescent="0.3">
      <c r="A7084" s="1" t="s">
        <v>7089</v>
      </c>
      <c r="B7084">
        <v>1206.114247311828</v>
      </c>
    </row>
    <row r="7085" spans="1:2" x14ac:dyDescent="0.3">
      <c r="A7085" s="1" t="s">
        <v>7090</v>
      </c>
      <c r="B7085">
        <v>1206.114247311828</v>
      </c>
    </row>
    <row r="7086" spans="1:2" x14ac:dyDescent="0.3">
      <c r="A7086" s="1" t="s">
        <v>7091</v>
      </c>
      <c r="B7086">
        <v>1206.114247311828</v>
      </c>
    </row>
    <row r="7087" spans="1:2" x14ac:dyDescent="0.3">
      <c r="A7087" s="1" t="s">
        <v>7092</v>
      </c>
      <c r="B7087">
        <v>1206.114247311828</v>
      </c>
    </row>
    <row r="7088" spans="1:2" x14ac:dyDescent="0.3">
      <c r="A7088" s="1" t="s">
        <v>7093</v>
      </c>
      <c r="B7088">
        <v>1206.114247311828</v>
      </c>
    </row>
    <row r="7089" spans="1:2" x14ac:dyDescent="0.3">
      <c r="A7089" s="1" t="s">
        <v>7094</v>
      </c>
      <c r="B7089">
        <v>1206.114247311828</v>
      </c>
    </row>
    <row r="7090" spans="1:2" x14ac:dyDescent="0.3">
      <c r="A7090" s="1" t="s">
        <v>7095</v>
      </c>
      <c r="B7090">
        <v>1206.114247311828</v>
      </c>
    </row>
    <row r="7091" spans="1:2" x14ac:dyDescent="0.3">
      <c r="A7091" s="1" t="s">
        <v>7096</v>
      </c>
      <c r="B7091">
        <v>1206.114247311828</v>
      </c>
    </row>
    <row r="7092" spans="1:2" x14ac:dyDescent="0.3">
      <c r="A7092" s="1" t="s">
        <v>7097</v>
      </c>
      <c r="B7092">
        <v>1206.114247311828</v>
      </c>
    </row>
    <row r="7093" spans="1:2" x14ac:dyDescent="0.3">
      <c r="A7093" s="1" t="s">
        <v>7098</v>
      </c>
      <c r="B7093">
        <v>1206.114247311828</v>
      </c>
    </row>
    <row r="7094" spans="1:2" x14ac:dyDescent="0.3">
      <c r="A7094" s="1" t="s">
        <v>7099</v>
      </c>
      <c r="B7094">
        <v>1206.114247311828</v>
      </c>
    </row>
    <row r="7095" spans="1:2" x14ac:dyDescent="0.3">
      <c r="A7095" s="1" t="s">
        <v>7100</v>
      </c>
      <c r="B7095">
        <v>1206.114247311828</v>
      </c>
    </row>
    <row r="7096" spans="1:2" x14ac:dyDescent="0.3">
      <c r="A7096" s="1" t="s">
        <v>7101</v>
      </c>
      <c r="B7096">
        <v>1206.114247311828</v>
      </c>
    </row>
    <row r="7097" spans="1:2" x14ac:dyDescent="0.3">
      <c r="A7097" s="1" t="s">
        <v>7102</v>
      </c>
      <c r="B7097">
        <v>1206.114247311828</v>
      </c>
    </row>
    <row r="7098" spans="1:2" x14ac:dyDescent="0.3">
      <c r="A7098" s="1" t="s">
        <v>7103</v>
      </c>
      <c r="B7098">
        <v>1206.114247311828</v>
      </c>
    </row>
    <row r="7099" spans="1:2" x14ac:dyDescent="0.3">
      <c r="A7099" s="1" t="s">
        <v>7104</v>
      </c>
      <c r="B7099">
        <v>1206.114247311828</v>
      </c>
    </row>
    <row r="7100" spans="1:2" x14ac:dyDescent="0.3">
      <c r="A7100" s="1" t="s">
        <v>7105</v>
      </c>
      <c r="B7100">
        <v>1206.114247311828</v>
      </c>
    </row>
    <row r="7101" spans="1:2" x14ac:dyDescent="0.3">
      <c r="A7101" s="1" t="s">
        <v>7106</v>
      </c>
      <c r="B7101">
        <v>1206.114247311828</v>
      </c>
    </row>
    <row r="7102" spans="1:2" x14ac:dyDescent="0.3">
      <c r="A7102" s="1" t="s">
        <v>7107</v>
      </c>
      <c r="B7102">
        <v>1206.114247311828</v>
      </c>
    </row>
    <row r="7103" spans="1:2" x14ac:dyDescent="0.3">
      <c r="A7103" s="1" t="s">
        <v>7108</v>
      </c>
      <c r="B7103">
        <v>1206.114247311828</v>
      </c>
    </row>
    <row r="7104" spans="1:2" x14ac:dyDescent="0.3">
      <c r="A7104" s="1" t="s">
        <v>7109</v>
      </c>
      <c r="B7104">
        <v>1206.114247311828</v>
      </c>
    </row>
    <row r="7105" spans="1:2" x14ac:dyDescent="0.3">
      <c r="A7105" s="1" t="s">
        <v>7110</v>
      </c>
      <c r="B7105">
        <v>1206.114247311828</v>
      </c>
    </row>
    <row r="7106" spans="1:2" x14ac:dyDescent="0.3">
      <c r="A7106" s="1" t="s">
        <v>7111</v>
      </c>
      <c r="B7106">
        <v>1206.114247311828</v>
      </c>
    </row>
    <row r="7107" spans="1:2" x14ac:dyDescent="0.3">
      <c r="A7107" s="1" t="s">
        <v>7112</v>
      </c>
      <c r="B7107">
        <v>1206.114247311828</v>
      </c>
    </row>
    <row r="7108" spans="1:2" x14ac:dyDescent="0.3">
      <c r="A7108" s="1" t="s">
        <v>7113</v>
      </c>
      <c r="B7108">
        <v>1206.114247311828</v>
      </c>
    </row>
    <row r="7109" spans="1:2" x14ac:dyDescent="0.3">
      <c r="A7109" s="1" t="s">
        <v>7114</v>
      </c>
      <c r="B7109">
        <v>1206.114247311828</v>
      </c>
    </row>
    <row r="7110" spans="1:2" x14ac:dyDescent="0.3">
      <c r="A7110" s="1" t="s">
        <v>7115</v>
      </c>
      <c r="B7110">
        <v>1206.114247311828</v>
      </c>
    </row>
    <row r="7111" spans="1:2" x14ac:dyDescent="0.3">
      <c r="A7111" s="1" t="s">
        <v>7116</v>
      </c>
      <c r="B7111">
        <v>1206.114247311828</v>
      </c>
    </row>
    <row r="7112" spans="1:2" x14ac:dyDescent="0.3">
      <c r="A7112" s="1" t="s">
        <v>7117</v>
      </c>
      <c r="B7112">
        <v>1206.114247311828</v>
      </c>
    </row>
    <row r="7113" spans="1:2" x14ac:dyDescent="0.3">
      <c r="A7113" s="1" t="s">
        <v>7118</v>
      </c>
      <c r="B7113">
        <v>1206.114247311828</v>
      </c>
    </row>
    <row r="7114" spans="1:2" x14ac:dyDescent="0.3">
      <c r="A7114" s="1" t="s">
        <v>7119</v>
      </c>
      <c r="B7114">
        <v>1206.114247311828</v>
      </c>
    </row>
    <row r="7115" spans="1:2" x14ac:dyDescent="0.3">
      <c r="A7115" s="1" t="s">
        <v>7120</v>
      </c>
      <c r="B7115">
        <v>1206.114247311828</v>
      </c>
    </row>
    <row r="7116" spans="1:2" x14ac:dyDescent="0.3">
      <c r="A7116" s="1" t="s">
        <v>7121</v>
      </c>
      <c r="B7116">
        <v>1206.114247311828</v>
      </c>
    </row>
    <row r="7117" spans="1:2" x14ac:dyDescent="0.3">
      <c r="A7117" s="1" t="s">
        <v>7122</v>
      </c>
      <c r="B7117">
        <v>1206.114247311828</v>
      </c>
    </row>
    <row r="7118" spans="1:2" x14ac:dyDescent="0.3">
      <c r="A7118" s="1" t="s">
        <v>7123</v>
      </c>
      <c r="B7118">
        <v>1206.114247311828</v>
      </c>
    </row>
    <row r="7119" spans="1:2" x14ac:dyDescent="0.3">
      <c r="A7119" s="1" t="s">
        <v>7124</v>
      </c>
      <c r="B7119">
        <v>1206.114247311828</v>
      </c>
    </row>
    <row r="7120" spans="1:2" x14ac:dyDescent="0.3">
      <c r="A7120" s="1" t="s">
        <v>7125</v>
      </c>
      <c r="B7120">
        <v>1206.114247311828</v>
      </c>
    </row>
    <row r="7121" spans="1:2" x14ac:dyDescent="0.3">
      <c r="A7121" s="1" t="s">
        <v>7126</v>
      </c>
      <c r="B7121">
        <v>1206.114247311828</v>
      </c>
    </row>
    <row r="7122" spans="1:2" x14ac:dyDescent="0.3">
      <c r="A7122" s="1" t="s">
        <v>7127</v>
      </c>
      <c r="B7122">
        <v>1206.114247311828</v>
      </c>
    </row>
    <row r="7123" spans="1:2" x14ac:dyDescent="0.3">
      <c r="A7123" s="1" t="s">
        <v>7128</v>
      </c>
      <c r="B7123">
        <v>1206.114247311828</v>
      </c>
    </row>
    <row r="7124" spans="1:2" x14ac:dyDescent="0.3">
      <c r="A7124" s="1" t="s">
        <v>7129</v>
      </c>
      <c r="B7124">
        <v>1206.114247311828</v>
      </c>
    </row>
    <row r="7125" spans="1:2" x14ac:dyDescent="0.3">
      <c r="A7125" s="1" t="s">
        <v>7130</v>
      </c>
      <c r="B7125">
        <v>1206.114247311828</v>
      </c>
    </row>
    <row r="7126" spans="1:2" x14ac:dyDescent="0.3">
      <c r="A7126" s="1" t="s">
        <v>7131</v>
      </c>
      <c r="B7126">
        <v>1206.114247311828</v>
      </c>
    </row>
    <row r="7127" spans="1:2" x14ac:dyDescent="0.3">
      <c r="A7127" s="1" t="s">
        <v>7132</v>
      </c>
      <c r="B7127">
        <v>1206.114247311828</v>
      </c>
    </row>
    <row r="7128" spans="1:2" x14ac:dyDescent="0.3">
      <c r="A7128" s="1" t="s">
        <v>7133</v>
      </c>
      <c r="B7128">
        <v>1206.114247311828</v>
      </c>
    </row>
    <row r="7129" spans="1:2" x14ac:dyDescent="0.3">
      <c r="A7129" s="1" t="s">
        <v>7134</v>
      </c>
      <c r="B7129">
        <v>1206.114247311828</v>
      </c>
    </row>
    <row r="7130" spans="1:2" x14ac:dyDescent="0.3">
      <c r="A7130" s="1" t="s">
        <v>7135</v>
      </c>
      <c r="B7130">
        <v>1206.114247311828</v>
      </c>
    </row>
    <row r="7131" spans="1:2" x14ac:dyDescent="0.3">
      <c r="A7131" s="1" t="s">
        <v>7136</v>
      </c>
      <c r="B7131">
        <v>1206.114247311828</v>
      </c>
    </row>
    <row r="7132" spans="1:2" x14ac:dyDescent="0.3">
      <c r="A7132" s="1" t="s">
        <v>7137</v>
      </c>
      <c r="B7132">
        <v>1206.114247311828</v>
      </c>
    </row>
    <row r="7133" spans="1:2" x14ac:dyDescent="0.3">
      <c r="A7133" s="1" t="s">
        <v>7138</v>
      </c>
      <c r="B7133">
        <v>1206.114247311828</v>
      </c>
    </row>
    <row r="7134" spans="1:2" x14ac:dyDescent="0.3">
      <c r="A7134" s="1" t="s">
        <v>7139</v>
      </c>
      <c r="B7134">
        <v>1206.114247311828</v>
      </c>
    </row>
    <row r="7135" spans="1:2" x14ac:dyDescent="0.3">
      <c r="A7135" s="1" t="s">
        <v>7140</v>
      </c>
      <c r="B7135">
        <v>1206.114247311828</v>
      </c>
    </row>
    <row r="7136" spans="1:2" x14ac:dyDescent="0.3">
      <c r="A7136" s="1" t="s">
        <v>7141</v>
      </c>
      <c r="B7136">
        <v>1206.114247311828</v>
      </c>
    </row>
    <row r="7137" spans="1:2" x14ac:dyDescent="0.3">
      <c r="A7137" s="1" t="s">
        <v>7142</v>
      </c>
      <c r="B7137">
        <v>1206.114247311828</v>
      </c>
    </row>
    <row r="7138" spans="1:2" x14ac:dyDescent="0.3">
      <c r="A7138" s="1" t="s">
        <v>7143</v>
      </c>
      <c r="B7138">
        <v>1206.114247311828</v>
      </c>
    </row>
    <row r="7139" spans="1:2" x14ac:dyDescent="0.3">
      <c r="A7139" s="1" t="s">
        <v>7144</v>
      </c>
      <c r="B7139">
        <v>1206.114247311828</v>
      </c>
    </row>
    <row r="7140" spans="1:2" x14ac:dyDescent="0.3">
      <c r="A7140" s="1" t="s">
        <v>7145</v>
      </c>
      <c r="B7140">
        <v>1206.114247311828</v>
      </c>
    </row>
    <row r="7141" spans="1:2" x14ac:dyDescent="0.3">
      <c r="A7141" s="1" t="s">
        <v>7146</v>
      </c>
      <c r="B7141">
        <v>1206.114247311828</v>
      </c>
    </row>
    <row r="7142" spans="1:2" x14ac:dyDescent="0.3">
      <c r="A7142" s="1" t="s">
        <v>7147</v>
      </c>
      <c r="B7142">
        <v>1206.114247311828</v>
      </c>
    </row>
    <row r="7143" spans="1:2" x14ac:dyDescent="0.3">
      <c r="A7143" s="1" t="s">
        <v>7148</v>
      </c>
      <c r="B7143">
        <v>1206.114247311828</v>
      </c>
    </row>
    <row r="7144" spans="1:2" x14ac:dyDescent="0.3">
      <c r="A7144" s="1" t="s">
        <v>7149</v>
      </c>
      <c r="B7144">
        <v>1206.114247311828</v>
      </c>
    </row>
    <row r="7145" spans="1:2" x14ac:dyDescent="0.3">
      <c r="A7145" s="1" t="s">
        <v>7150</v>
      </c>
      <c r="B7145">
        <v>1206.114247311828</v>
      </c>
    </row>
    <row r="7146" spans="1:2" x14ac:dyDescent="0.3">
      <c r="A7146" s="1" t="s">
        <v>7151</v>
      </c>
      <c r="B7146">
        <v>1206.114247311828</v>
      </c>
    </row>
    <row r="7147" spans="1:2" x14ac:dyDescent="0.3">
      <c r="A7147" s="1" t="s">
        <v>7152</v>
      </c>
      <c r="B7147">
        <v>1206.114247311828</v>
      </c>
    </row>
    <row r="7148" spans="1:2" x14ac:dyDescent="0.3">
      <c r="A7148" s="1" t="s">
        <v>7153</v>
      </c>
      <c r="B7148">
        <v>1206.114247311828</v>
      </c>
    </row>
    <row r="7149" spans="1:2" x14ac:dyDescent="0.3">
      <c r="A7149" s="1" t="s">
        <v>7154</v>
      </c>
      <c r="B7149">
        <v>1206.114247311828</v>
      </c>
    </row>
    <row r="7150" spans="1:2" x14ac:dyDescent="0.3">
      <c r="A7150" s="1" t="s">
        <v>7155</v>
      </c>
      <c r="B7150">
        <v>1206.114247311828</v>
      </c>
    </row>
    <row r="7151" spans="1:2" x14ac:dyDescent="0.3">
      <c r="A7151" s="1" t="s">
        <v>7156</v>
      </c>
      <c r="B7151">
        <v>1206.114247311828</v>
      </c>
    </row>
    <row r="7152" spans="1:2" x14ac:dyDescent="0.3">
      <c r="A7152" s="1" t="s">
        <v>7157</v>
      </c>
      <c r="B7152">
        <v>1206.114247311828</v>
      </c>
    </row>
    <row r="7153" spans="1:2" x14ac:dyDescent="0.3">
      <c r="A7153" s="1" t="s">
        <v>7158</v>
      </c>
      <c r="B7153">
        <v>1206.114247311828</v>
      </c>
    </row>
    <row r="7154" spans="1:2" x14ac:dyDescent="0.3">
      <c r="A7154" s="1" t="s">
        <v>7159</v>
      </c>
      <c r="B7154">
        <v>1206.114247311828</v>
      </c>
    </row>
    <row r="7155" spans="1:2" x14ac:dyDescent="0.3">
      <c r="A7155" s="1" t="s">
        <v>7160</v>
      </c>
      <c r="B7155">
        <v>1206.114247311828</v>
      </c>
    </row>
    <row r="7156" spans="1:2" x14ac:dyDescent="0.3">
      <c r="A7156" s="1" t="s">
        <v>7161</v>
      </c>
      <c r="B7156">
        <v>1206.114247311828</v>
      </c>
    </row>
    <row r="7157" spans="1:2" x14ac:dyDescent="0.3">
      <c r="A7157" s="1" t="s">
        <v>7162</v>
      </c>
      <c r="B7157">
        <v>1206.114247311828</v>
      </c>
    </row>
    <row r="7158" spans="1:2" x14ac:dyDescent="0.3">
      <c r="A7158" s="1" t="s">
        <v>7163</v>
      </c>
      <c r="B7158">
        <v>1206.114247311828</v>
      </c>
    </row>
    <row r="7159" spans="1:2" x14ac:dyDescent="0.3">
      <c r="A7159" s="1" t="s">
        <v>7164</v>
      </c>
      <c r="B7159">
        <v>1206.114247311828</v>
      </c>
    </row>
    <row r="7160" spans="1:2" x14ac:dyDescent="0.3">
      <c r="A7160" s="1" t="s">
        <v>7165</v>
      </c>
      <c r="B7160">
        <v>1206.114247311828</v>
      </c>
    </row>
    <row r="7161" spans="1:2" x14ac:dyDescent="0.3">
      <c r="A7161" s="1" t="s">
        <v>7166</v>
      </c>
      <c r="B7161">
        <v>1206.114247311828</v>
      </c>
    </row>
    <row r="7162" spans="1:2" x14ac:dyDescent="0.3">
      <c r="A7162" s="1" t="s">
        <v>7167</v>
      </c>
      <c r="B7162">
        <v>1206.114247311828</v>
      </c>
    </row>
    <row r="7163" spans="1:2" x14ac:dyDescent="0.3">
      <c r="A7163" s="1" t="s">
        <v>7168</v>
      </c>
      <c r="B7163">
        <v>1206.114247311828</v>
      </c>
    </row>
    <row r="7164" spans="1:2" x14ac:dyDescent="0.3">
      <c r="A7164" s="1" t="s">
        <v>7169</v>
      </c>
      <c r="B7164">
        <v>1206.114247311828</v>
      </c>
    </row>
    <row r="7165" spans="1:2" x14ac:dyDescent="0.3">
      <c r="A7165" s="1" t="s">
        <v>7170</v>
      </c>
      <c r="B7165">
        <v>1206.114247311828</v>
      </c>
    </row>
    <row r="7166" spans="1:2" x14ac:dyDescent="0.3">
      <c r="A7166" s="1" t="s">
        <v>7171</v>
      </c>
      <c r="B7166">
        <v>1206.114247311828</v>
      </c>
    </row>
    <row r="7167" spans="1:2" x14ac:dyDescent="0.3">
      <c r="A7167" s="1" t="s">
        <v>7172</v>
      </c>
      <c r="B7167">
        <v>1206.114247311828</v>
      </c>
    </row>
    <row r="7168" spans="1:2" x14ac:dyDescent="0.3">
      <c r="A7168" s="1" t="s">
        <v>7173</v>
      </c>
      <c r="B7168">
        <v>1206.114247311828</v>
      </c>
    </row>
    <row r="7169" spans="1:2" x14ac:dyDescent="0.3">
      <c r="A7169" s="1" t="s">
        <v>7174</v>
      </c>
      <c r="B7169">
        <v>1206.114247311828</v>
      </c>
    </row>
    <row r="7170" spans="1:2" x14ac:dyDescent="0.3">
      <c r="A7170" s="1" t="s">
        <v>7175</v>
      </c>
      <c r="B7170">
        <v>1206.114247311828</v>
      </c>
    </row>
    <row r="7171" spans="1:2" x14ac:dyDescent="0.3">
      <c r="A7171" s="1" t="s">
        <v>7176</v>
      </c>
      <c r="B7171">
        <v>1206.114247311828</v>
      </c>
    </row>
    <row r="7172" spans="1:2" x14ac:dyDescent="0.3">
      <c r="A7172" s="1" t="s">
        <v>7177</v>
      </c>
      <c r="B7172">
        <v>1206.114247311828</v>
      </c>
    </row>
    <row r="7173" spans="1:2" x14ac:dyDescent="0.3">
      <c r="A7173" s="1" t="s">
        <v>7178</v>
      </c>
      <c r="B7173">
        <v>1206.114247311828</v>
      </c>
    </row>
    <row r="7174" spans="1:2" x14ac:dyDescent="0.3">
      <c r="A7174" s="1" t="s">
        <v>7179</v>
      </c>
      <c r="B7174">
        <v>1206.114247311828</v>
      </c>
    </row>
    <row r="7175" spans="1:2" x14ac:dyDescent="0.3">
      <c r="A7175" s="1" t="s">
        <v>7180</v>
      </c>
      <c r="B7175">
        <v>1206.114247311828</v>
      </c>
    </row>
    <row r="7176" spans="1:2" x14ac:dyDescent="0.3">
      <c r="A7176" s="1" t="s">
        <v>7181</v>
      </c>
      <c r="B7176">
        <v>1206.114247311828</v>
      </c>
    </row>
    <row r="7177" spans="1:2" x14ac:dyDescent="0.3">
      <c r="A7177" s="1" t="s">
        <v>7182</v>
      </c>
      <c r="B7177">
        <v>1206.114247311828</v>
      </c>
    </row>
    <row r="7178" spans="1:2" x14ac:dyDescent="0.3">
      <c r="A7178" s="1" t="s">
        <v>7183</v>
      </c>
      <c r="B7178">
        <v>1206.114247311828</v>
      </c>
    </row>
    <row r="7179" spans="1:2" x14ac:dyDescent="0.3">
      <c r="A7179" s="1" t="s">
        <v>7184</v>
      </c>
      <c r="B7179">
        <v>1206.114247311828</v>
      </c>
    </row>
    <row r="7180" spans="1:2" x14ac:dyDescent="0.3">
      <c r="A7180" s="1" t="s">
        <v>7185</v>
      </c>
      <c r="B7180">
        <v>1206.114247311828</v>
      </c>
    </row>
    <row r="7181" spans="1:2" x14ac:dyDescent="0.3">
      <c r="A7181" s="1" t="s">
        <v>7186</v>
      </c>
      <c r="B7181">
        <v>1206.114247311828</v>
      </c>
    </row>
    <row r="7182" spans="1:2" x14ac:dyDescent="0.3">
      <c r="A7182" s="1" t="s">
        <v>7187</v>
      </c>
      <c r="B7182">
        <v>1206.114247311828</v>
      </c>
    </row>
    <row r="7183" spans="1:2" x14ac:dyDescent="0.3">
      <c r="A7183" s="1" t="s">
        <v>7188</v>
      </c>
      <c r="B7183">
        <v>1206.114247311828</v>
      </c>
    </row>
    <row r="7184" spans="1:2" x14ac:dyDescent="0.3">
      <c r="A7184" s="1" t="s">
        <v>7189</v>
      </c>
      <c r="B7184">
        <v>1206.114247311828</v>
      </c>
    </row>
    <row r="7185" spans="1:2" x14ac:dyDescent="0.3">
      <c r="A7185" s="1" t="s">
        <v>7190</v>
      </c>
      <c r="B7185">
        <v>1206.114247311828</v>
      </c>
    </row>
    <row r="7186" spans="1:2" x14ac:dyDescent="0.3">
      <c r="A7186" s="1" t="s">
        <v>7191</v>
      </c>
      <c r="B7186">
        <v>1206.114247311828</v>
      </c>
    </row>
    <row r="7187" spans="1:2" x14ac:dyDescent="0.3">
      <c r="A7187" s="1" t="s">
        <v>7192</v>
      </c>
      <c r="B7187">
        <v>1206.114247311828</v>
      </c>
    </row>
    <row r="7188" spans="1:2" x14ac:dyDescent="0.3">
      <c r="A7188" s="1" t="s">
        <v>7193</v>
      </c>
      <c r="B7188">
        <v>1206.114247311828</v>
      </c>
    </row>
    <row r="7189" spans="1:2" x14ac:dyDescent="0.3">
      <c r="A7189" s="1" t="s">
        <v>7194</v>
      </c>
      <c r="B7189">
        <v>1206.114247311828</v>
      </c>
    </row>
    <row r="7190" spans="1:2" x14ac:dyDescent="0.3">
      <c r="A7190" s="1" t="s">
        <v>7195</v>
      </c>
      <c r="B7190">
        <v>1206.114247311828</v>
      </c>
    </row>
    <row r="7191" spans="1:2" x14ac:dyDescent="0.3">
      <c r="A7191" s="1" t="s">
        <v>7196</v>
      </c>
      <c r="B7191">
        <v>1206.114247311828</v>
      </c>
    </row>
    <row r="7192" spans="1:2" x14ac:dyDescent="0.3">
      <c r="A7192" s="1" t="s">
        <v>7197</v>
      </c>
      <c r="B7192">
        <v>1206.114247311828</v>
      </c>
    </row>
    <row r="7193" spans="1:2" x14ac:dyDescent="0.3">
      <c r="A7193" s="1" t="s">
        <v>7198</v>
      </c>
      <c r="B7193">
        <v>1206.114247311828</v>
      </c>
    </row>
    <row r="7194" spans="1:2" x14ac:dyDescent="0.3">
      <c r="A7194" s="1" t="s">
        <v>7199</v>
      </c>
      <c r="B7194">
        <v>1206.114247311828</v>
      </c>
    </row>
    <row r="7195" spans="1:2" x14ac:dyDescent="0.3">
      <c r="A7195" s="1" t="s">
        <v>7200</v>
      </c>
      <c r="B7195">
        <v>1206.114247311828</v>
      </c>
    </row>
    <row r="7196" spans="1:2" x14ac:dyDescent="0.3">
      <c r="A7196" s="1" t="s">
        <v>7201</v>
      </c>
      <c r="B7196">
        <v>1206.114247311828</v>
      </c>
    </row>
    <row r="7197" spans="1:2" x14ac:dyDescent="0.3">
      <c r="A7197" s="1" t="s">
        <v>7202</v>
      </c>
      <c r="B7197">
        <v>1206.114247311828</v>
      </c>
    </row>
    <row r="7198" spans="1:2" x14ac:dyDescent="0.3">
      <c r="A7198" s="1" t="s">
        <v>7203</v>
      </c>
      <c r="B7198">
        <v>1206.114247311828</v>
      </c>
    </row>
    <row r="7199" spans="1:2" x14ac:dyDescent="0.3">
      <c r="A7199" s="1" t="s">
        <v>7204</v>
      </c>
      <c r="B7199">
        <v>1206.114247311828</v>
      </c>
    </row>
    <row r="7200" spans="1:2" x14ac:dyDescent="0.3">
      <c r="A7200" s="1" t="s">
        <v>7205</v>
      </c>
      <c r="B7200">
        <v>1206.114247311828</v>
      </c>
    </row>
    <row r="7201" spans="1:2" x14ac:dyDescent="0.3">
      <c r="A7201" s="1" t="s">
        <v>7206</v>
      </c>
      <c r="B7201">
        <v>1206.114247311828</v>
      </c>
    </row>
    <row r="7202" spans="1:2" x14ac:dyDescent="0.3">
      <c r="A7202" s="1" t="s">
        <v>7207</v>
      </c>
      <c r="B7202">
        <v>1206.114247311828</v>
      </c>
    </row>
    <row r="7203" spans="1:2" x14ac:dyDescent="0.3">
      <c r="A7203" s="1" t="s">
        <v>7208</v>
      </c>
      <c r="B7203">
        <v>1206.114247311828</v>
      </c>
    </row>
    <row r="7204" spans="1:2" x14ac:dyDescent="0.3">
      <c r="A7204" s="1" t="s">
        <v>7209</v>
      </c>
      <c r="B7204">
        <v>1206.114247311828</v>
      </c>
    </row>
    <row r="7205" spans="1:2" x14ac:dyDescent="0.3">
      <c r="A7205" s="1" t="s">
        <v>7210</v>
      </c>
      <c r="B7205">
        <v>1206.114247311828</v>
      </c>
    </row>
    <row r="7206" spans="1:2" x14ac:dyDescent="0.3">
      <c r="A7206" s="1" t="s">
        <v>7211</v>
      </c>
      <c r="B7206">
        <v>1206.114247311828</v>
      </c>
    </row>
    <row r="7207" spans="1:2" x14ac:dyDescent="0.3">
      <c r="A7207" s="1" t="s">
        <v>7212</v>
      </c>
      <c r="B7207">
        <v>1206.114247311828</v>
      </c>
    </row>
    <row r="7208" spans="1:2" x14ac:dyDescent="0.3">
      <c r="A7208" s="1" t="s">
        <v>7213</v>
      </c>
      <c r="B7208">
        <v>1206.114247311828</v>
      </c>
    </row>
    <row r="7209" spans="1:2" x14ac:dyDescent="0.3">
      <c r="A7209" s="1" t="s">
        <v>7214</v>
      </c>
      <c r="B7209">
        <v>1206.114247311828</v>
      </c>
    </row>
    <row r="7210" spans="1:2" x14ac:dyDescent="0.3">
      <c r="A7210" s="1" t="s">
        <v>7215</v>
      </c>
      <c r="B7210">
        <v>1206.114247311828</v>
      </c>
    </row>
    <row r="7211" spans="1:2" x14ac:dyDescent="0.3">
      <c r="A7211" s="1" t="s">
        <v>7216</v>
      </c>
      <c r="B7211">
        <v>1206.114247311828</v>
      </c>
    </row>
    <row r="7212" spans="1:2" x14ac:dyDescent="0.3">
      <c r="A7212" s="1" t="s">
        <v>7217</v>
      </c>
      <c r="B7212">
        <v>1206.114247311828</v>
      </c>
    </row>
    <row r="7213" spans="1:2" x14ac:dyDescent="0.3">
      <c r="A7213" s="1" t="s">
        <v>7218</v>
      </c>
      <c r="B7213">
        <v>1206.114247311828</v>
      </c>
    </row>
    <row r="7214" spans="1:2" x14ac:dyDescent="0.3">
      <c r="A7214" s="1" t="s">
        <v>7219</v>
      </c>
      <c r="B7214">
        <v>1206.114247311828</v>
      </c>
    </row>
    <row r="7215" spans="1:2" x14ac:dyDescent="0.3">
      <c r="A7215" s="1" t="s">
        <v>7220</v>
      </c>
      <c r="B7215">
        <v>1206.114247311828</v>
      </c>
    </row>
    <row r="7216" spans="1:2" x14ac:dyDescent="0.3">
      <c r="A7216" s="1" t="s">
        <v>7221</v>
      </c>
      <c r="B7216">
        <v>1206.114247311828</v>
      </c>
    </row>
    <row r="7217" spans="1:2" x14ac:dyDescent="0.3">
      <c r="A7217" s="1" t="s">
        <v>7222</v>
      </c>
      <c r="B7217">
        <v>1206.114247311828</v>
      </c>
    </row>
    <row r="7218" spans="1:2" x14ac:dyDescent="0.3">
      <c r="A7218" s="1" t="s">
        <v>7223</v>
      </c>
      <c r="B7218">
        <v>1206.114247311828</v>
      </c>
    </row>
    <row r="7219" spans="1:2" x14ac:dyDescent="0.3">
      <c r="A7219" s="1" t="s">
        <v>7224</v>
      </c>
      <c r="B7219">
        <v>1206.114247311828</v>
      </c>
    </row>
    <row r="7220" spans="1:2" x14ac:dyDescent="0.3">
      <c r="A7220" s="1" t="s">
        <v>7225</v>
      </c>
      <c r="B7220">
        <v>1206.114247311828</v>
      </c>
    </row>
    <row r="7221" spans="1:2" x14ac:dyDescent="0.3">
      <c r="A7221" s="1" t="s">
        <v>7226</v>
      </c>
      <c r="B7221">
        <v>1206.114247311828</v>
      </c>
    </row>
    <row r="7222" spans="1:2" x14ac:dyDescent="0.3">
      <c r="A7222" s="1" t="s">
        <v>7227</v>
      </c>
      <c r="B7222">
        <v>1206.114247311828</v>
      </c>
    </row>
    <row r="7223" spans="1:2" x14ac:dyDescent="0.3">
      <c r="A7223" s="1" t="s">
        <v>7228</v>
      </c>
      <c r="B7223">
        <v>1206.114247311828</v>
      </c>
    </row>
    <row r="7224" spans="1:2" x14ac:dyDescent="0.3">
      <c r="A7224" s="1" t="s">
        <v>7229</v>
      </c>
      <c r="B7224">
        <v>1206.114247311828</v>
      </c>
    </row>
    <row r="7225" spans="1:2" x14ac:dyDescent="0.3">
      <c r="A7225" s="1" t="s">
        <v>7230</v>
      </c>
      <c r="B7225">
        <v>1206.114247311828</v>
      </c>
    </row>
    <row r="7226" spans="1:2" x14ac:dyDescent="0.3">
      <c r="A7226" s="1" t="s">
        <v>7231</v>
      </c>
      <c r="B7226">
        <v>1206.114247311828</v>
      </c>
    </row>
    <row r="7227" spans="1:2" x14ac:dyDescent="0.3">
      <c r="A7227" s="1" t="s">
        <v>7232</v>
      </c>
      <c r="B7227">
        <v>1206.114247311828</v>
      </c>
    </row>
    <row r="7228" spans="1:2" x14ac:dyDescent="0.3">
      <c r="A7228" s="1" t="s">
        <v>7233</v>
      </c>
      <c r="B7228">
        <v>1206.114247311828</v>
      </c>
    </row>
    <row r="7229" spans="1:2" x14ac:dyDescent="0.3">
      <c r="A7229" s="1" t="s">
        <v>7234</v>
      </c>
      <c r="B7229">
        <v>1206.114247311828</v>
      </c>
    </row>
    <row r="7230" spans="1:2" x14ac:dyDescent="0.3">
      <c r="A7230" s="1" t="s">
        <v>7235</v>
      </c>
      <c r="B7230">
        <v>1206.114247311828</v>
      </c>
    </row>
    <row r="7231" spans="1:2" x14ac:dyDescent="0.3">
      <c r="A7231" s="1" t="s">
        <v>7236</v>
      </c>
      <c r="B7231">
        <v>1206.114247311828</v>
      </c>
    </row>
    <row r="7232" spans="1:2" x14ac:dyDescent="0.3">
      <c r="A7232" s="1" t="s">
        <v>7237</v>
      </c>
      <c r="B7232">
        <v>1206.114247311828</v>
      </c>
    </row>
    <row r="7233" spans="1:2" x14ac:dyDescent="0.3">
      <c r="A7233" s="1" t="s">
        <v>7238</v>
      </c>
      <c r="B7233">
        <v>1206.114247311828</v>
      </c>
    </row>
    <row r="7234" spans="1:2" x14ac:dyDescent="0.3">
      <c r="A7234" s="1" t="s">
        <v>7239</v>
      </c>
      <c r="B7234">
        <v>1206.114247311828</v>
      </c>
    </row>
    <row r="7235" spans="1:2" x14ac:dyDescent="0.3">
      <c r="A7235" s="1" t="s">
        <v>7240</v>
      </c>
      <c r="B7235">
        <v>1206.114247311828</v>
      </c>
    </row>
    <row r="7236" spans="1:2" x14ac:dyDescent="0.3">
      <c r="A7236" s="1" t="s">
        <v>7241</v>
      </c>
      <c r="B7236">
        <v>1206.114247311828</v>
      </c>
    </row>
    <row r="7237" spans="1:2" x14ac:dyDescent="0.3">
      <c r="A7237" s="1" t="s">
        <v>7242</v>
      </c>
      <c r="B7237">
        <v>1206.114247311828</v>
      </c>
    </row>
    <row r="7238" spans="1:2" x14ac:dyDescent="0.3">
      <c r="A7238" s="1" t="s">
        <v>7243</v>
      </c>
      <c r="B7238">
        <v>1206.114247311828</v>
      </c>
    </row>
    <row r="7239" spans="1:2" x14ac:dyDescent="0.3">
      <c r="A7239" s="1" t="s">
        <v>7244</v>
      </c>
      <c r="B7239">
        <v>1206.114247311828</v>
      </c>
    </row>
    <row r="7240" spans="1:2" x14ac:dyDescent="0.3">
      <c r="A7240" s="1" t="s">
        <v>7245</v>
      </c>
      <c r="B7240">
        <v>1206.114247311828</v>
      </c>
    </row>
    <row r="7241" spans="1:2" x14ac:dyDescent="0.3">
      <c r="A7241" s="1" t="s">
        <v>7246</v>
      </c>
      <c r="B7241">
        <v>1206.114247311828</v>
      </c>
    </row>
    <row r="7242" spans="1:2" x14ac:dyDescent="0.3">
      <c r="A7242" s="1" t="s">
        <v>7247</v>
      </c>
      <c r="B7242">
        <v>1206.114247311828</v>
      </c>
    </row>
    <row r="7243" spans="1:2" x14ac:dyDescent="0.3">
      <c r="A7243" s="1" t="s">
        <v>7248</v>
      </c>
      <c r="B7243">
        <v>1206.114247311828</v>
      </c>
    </row>
    <row r="7244" spans="1:2" x14ac:dyDescent="0.3">
      <c r="A7244" s="1" t="s">
        <v>7249</v>
      </c>
      <c r="B7244">
        <v>1206.114247311828</v>
      </c>
    </row>
    <row r="7245" spans="1:2" x14ac:dyDescent="0.3">
      <c r="A7245" s="1" t="s">
        <v>7250</v>
      </c>
      <c r="B7245">
        <v>1206.114247311828</v>
      </c>
    </row>
    <row r="7246" spans="1:2" x14ac:dyDescent="0.3">
      <c r="A7246" s="1" t="s">
        <v>7251</v>
      </c>
      <c r="B7246">
        <v>1206.114247311828</v>
      </c>
    </row>
    <row r="7247" spans="1:2" x14ac:dyDescent="0.3">
      <c r="A7247" s="1" t="s">
        <v>7252</v>
      </c>
      <c r="B7247">
        <v>1206.114247311828</v>
      </c>
    </row>
    <row r="7248" spans="1:2" x14ac:dyDescent="0.3">
      <c r="A7248" s="1" t="s">
        <v>7253</v>
      </c>
      <c r="B7248">
        <v>1206.114247311828</v>
      </c>
    </row>
    <row r="7249" spans="1:2" x14ac:dyDescent="0.3">
      <c r="A7249" s="1" t="s">
        <v>7254</v>
      </c>
      <c r="B7249">
        <v>1206.114247311828</v>
      </c>
    </row>
    <row r="7250" spans="1:2" x14ac:dyDescent="0.3">
      <c r="A7250" s="1" t="s">
        <v>7255</v>
      </c>
      <c r="B7250">
        <v>1206.114247311828</v>
      </c>
    </row>
    <row r="7251" spans="1:2" x14ac:dyDescent="0.3">
      <c r="A7251" s="1" t="s">
        <v>7256</v>
      </c>
      <c r="B7251">
        <v>1206.114247311828</v>
      </c>
    </row>
    <row r="7252" spans="1:2" x14ac:dyDescent="0.3">
      <c r="A7252" s="1" t="s">
        <v>7257</v>
      </c>
      <c r="B7252">
        <v>1206.114247311828</v>
      </c>
    </row>
    <row r="7253" spans="1:2" x14ac:dyDescent="0.3">
      <c r="A7253" s="1" t="s">
        <v>7258</v>
      </c>
      <c r="B7253">
        <v>1206.114247311828</v>
      </c>
    </row>
    <row r="7254" spans="1:2" x14ac:dyDescent="0.3">
      <c r="A7254" s="1" t="s">
        <v>7259</v>
      </c>
      <c r="B7254">
        <v>1206.114247311828</v>
      </c>
    </row>
    <row r="7255" spans="1:2" x14ac:dyDescent="0.3">
      <c r="A7255" s="1" t="s">
        <v>7260</v>
      </c>
      <c r="B7255">
        <v>1206.114247311828</v>
      </c>
    </row>
    <row r="7256" spans="1:2" x14ac:dyDescent="0.3">
      <c r="A7256" s="1" t="s">
        <v>7261</v>
      </c>
      <c r="B7256">
        <v>1206.114247311828</v>
      </c>
    </row>
    <row r="7257" spans="1:2" x14ac:dyDescent="0.3">
      <c r="A7257" s="1" t="s">
        <v>7262</v>
      </c>
      <c r="B7257">
        <v>1206.114247311828</v>
      </c>
    </row>
    <row r="7258" spans="1:2" x14ac:dyDescent="0.3">
      <c r="A7258" s="1" t="s">
        <v>7263</v>
      </c>
      <c r="B7258">
        <v>1206.114247311828</v>
      </c>
    </row>
    <row r="7259" spans="1:2" x14ac:dyDescent="0.3">
      <c r="A7259" s="1" t="s">
        <v>7264</v>
      </c>
      <c r="B7259">
        <v>1206.114247311828</v>
      </c>
    </row>
    <row r="7260" spans="1:2" x14ac:dyDescent="0.3">
      <c r="A7260" s="1" t="s">
        <v>7265</v>
      </c>
      <c r="B7260">
        <v>1206.114247311828</v>
      </c>
    </row>
    <row r="7261" spans="1:2" x14ac:dyDescent="0.3">
      <c r="A7261" s="1" t="s">
        <v>7266</v>
      </c>
      <c r="B7261">
        <v>1206.114247311828</v>
      </c>
    </row>
    <row r="7262" spans="1:2" x14ac:dyDescent="0.3">
      <c r="A7262" s="1" t="s">
        <v>7267</v>
      </c>
      <c r="B7262">
        <v>1206.114247311828</v>
      </c>
    </row>
    <row r="7263" spans="1:2" x14ac:dyDescent="0.3">
      <c r="A7263" s="1" t="s">
        <v>7268</v>
      </c>
      <c r="B7263">
        <v>1206.114247311828</v>
      </c>
    </row>
    <row r="7264" spans="1:2" x14ac:dyDescent="0.3">
      <c r="A7264" s="1" t="s">
        <v>7269</v>
      </c>
      <c r="B7264">
        <v>1206.114247311828</v>
      </c>
    </row>
    <row r="7265" spans="1:2" x14ac:dyDescent="0.3">
      <c r="A7265" s="1" t="s">
        <v>7270</v>
      </c>
      <c r="B7265">
        <v>1206.114247311828</v>
      </c>
    </row>
    <row r="7266" spans="1:2" x14ac:dyDescent="0.3">
      <c r="A7266" s="1" t="s">
        <v>7271</v>
      </c>
      <c r="B7266">
        <v>1206.114247311828</v>
      </c>
    </row>
    <row r="7267" spans="1:2" x14ac:dyDescent="0.3">
      <c r="A7267" s="1" t="s">
        <v>7272</v>
      </c>
      <c r="B7267">
        <v>1206.114247311828</v>
      </c>
    </row>
    <row r="7268" spans="1:2" x14ac:dyDescent="0.3">
      <c r="A7268" s="1" t="s">
        <v>7273</v>
      </c>
      <c r="B7268">
        <v>1206.114247311828</v>
      </c>
    </row>
    <row r="7269" spans="1:2" x14ac:dyDescent="0.3">
      <c r="A7269" s="1" t="s">
        <v>7274</v>
      </c>
      <c r="B7269">
        <v>1206.114247311828</v>
      </c>
    </row>
    <row r="7270" spans="1:2" x14ac:dyDescent="0.3">
      <c r="A7270" s="1" t="s">
        <v>7275</v>
      </c>
      <c r="B7270">
        <v>1206.114247311828</v>
      </c>
    </row>
    <row r="7271" spans="1:2" x14ac:dyDescent="0.3">
      <c r="A7271" s="1" t="s">
        <v>7276</v>
      </c>
      <c r="B7271">
        <v>1206.114247311828</v>
      </c>
    </row>
    <row r="7272" spans="1:2" x14ac:dyDescent="0.3">
      <c r="A7272" s="1" t="s">
        <v>7277</v>
      </c>
      <c r="B7272">
        <v>1206.114247311828</v>
      </c>
    </row>
    <row r="7273" spans="1:2" x14ac:dyDescent="0.3">
      <c r="A7273" s="1" t="s">
        <v>7278</v>
      </c>
      <c r="B7273">
        <v>1206.114247311828</v>
      </c>
    </row>
    <row r="7274" spans="1:2" x14ac:dyDescent="0.3">
      <c r="A7274" s="1" t="s">
        <v>7279</v>
      </c>
      <c r="B7274">
        <v>1206.114247311828</v>
      </c>
    </row>
    <row r="7275" spans="1:2" x14ac:dyDescent="0.3">
      <c r="A7275" s="1" t="s">
        <v>7280</v>
      </c>
      <c r="B7275">
        <v>1206.114247311828</v>
      </c>
    </row>
    <row r="7276" spans="1:2" x14ac:dyDescent="0.3">
      <c r="A7276" s="1" t="s">
        <v>7281</v>
      </c>
      <c r="B7276">
        <v>1206.114247311828</v>
      </c>
    </row>
    <row r="7277" spans="1:2" x14ac:dyDescent="0.3">
      <c r="A7277" s="1" t="s">
        <v>7282</v>
      </c>
      <c r="B7277">
        <v>1206.114247311828</v>
      </c>
    </row>
    <row r="7278" spans="1:2" x14ac:dyDescent="0.3">
      <c r="A7278" s="1" t="s">
        <v>7283</v>
      </c>
      <c r="B7278">
        <v>1206.114247311828</v>
      </c>
    </row>
    <row r="7279" spans="1:2" x14ac:dyDescent="0.3">
      <c r="A7279" s="1" t="s">
        <v>7284</v>
      </c>
      <c r="B7279">
        <v>1206.114247311828</v>
      </c>
    </row>
    <row r="7280" spans="1:2" x14ac:dyDescent="0.3">
      <c r="A7280" s="1" t="s">
        <v>7285</v>
      </c>
      <c r="B7280">
        <v>1206.114247311828</v>
      </c>
    </row>
    <row r="7281" spans="1:2" x14ac:dyDescent="0.3">
      <c r="A7281" s="1" t="s">
        <v>7286</v>
      </c>
      <c r="B7281">
        <v>1206.114247311828</v>
      </c>
    </row>
    <row r="7282" spans="1:2" x14ac:dyDescent="0.3">
      <c r="A7282" s="1" t="s">
        <v>7287</v>
      </c>
      <c r="B7282">
        <v>1206.114247311828</v>
      </c>
    </row>
    <row r="7283" spans="1:2" x14ac:dyDescent="0.3">
      <c r="A7283" s="1" t="s">
        <v>7288</v>
      </c>
      <c r="B7283">
        <v>1206.114247311828</v>
      </c>
    </row>
    <row r="7284" spans="1:2" x14ac:dyDescent="0.3">
      <c r="A7284" s="1" t="s">
        <v>7289</v>
      </c>
      <c r="B7284">
        <v>1206.114247311828</v>
      </c>
    </row>
    <row r="7285" spans="1:2" x14ac:dyDescent="0.3">
      <c r="A7285" s="1" t="s">
        <v>7290</v>
      </c>
      <c r="B7285">
        <v>1206.114247311828</v>
      </c>
    </row>
    <row r="7286" spans="1:2" x14ac:dyDescent="0.3">
      <c r="A7286" s="1" t="s">
        <v>7291</v>
      </c>
      <c r="B7286">
        <v>1206.114247311828</v>
      </c>
    </row>
    <row r="7287" spans="1:2" x14ac:dyDescent="0.3">
      <c r="A7287" s="1" t="s">
        <v>7292</v>
      </c>
      <c r="B7287">
        <v>1206.114247311828</v>
      </c>
    </row>
    <row r="7288" spans="1:2" x14ac:dyDescent="0.3">
      <c r="A7288" s="1" t="s">
        <v>7293</v>
      </c>
      <c r="B7288">
        <v>1206.114247311828</v>
      </c>
    </row>
    <row r="7289" spans="1:2" x14ac:dyDescent="0.3">
      <c r="A7289" s="1" t="s">
        <v>7294</v>
      </c>
      <c r="B7289">
        <v>1206.114247311828</v>
      </c>
    </row>
    <row r="7290" spans="1:2" x14ac:dyDescent="0.3">
      <c r="A7290" s="1" t="s">
        <v>7295</v>
      </c>
      <c r="B7290">
        <v>1206.114247311828</v>
      </c>
    </row>
    <row r="7291" spans="1:2" x14ac:dyDescent="0.3">
      <c r="A7291" s="1" t="s">
        <v>7296</v>
      </c>
      <c r="B7291">
        <v>1206.114247311828</v>
      </c>
    </row>
    <row r="7292" spans="1:2" x14ac:dyDescent="0.3">
      <c r="A7292" s="1" t="s">
        <v>7297</v>
      </c>
      <c r="B7292">
        <v>1206.114247311828</v>
      </c>
    </row>
    <row r="7293" spans="1:2" x14ac:dyDescent="0.3">
      <c r="A7293" s="1" t="s">
        <v>7298</v>
      </c>
      <c r="B7293">
        <v>1206.114247311828</v>
      </c>
    </row>
    <row r="7294" spans="1:2" x14ac:dyDescent="0.3">
      <c r="A7294" s="1" t="s">
        <v>7299</v>
      </c>
      <c r="B7294">
        <v>1206.114247311828</v>
      </c>
    </row>
    <row r="7295" spans="1:2" x14ac:dyDescent="0.3">
      <c r="A7295" s="1" t="s">
        <v>7300</v>
      </c>
      <c r="B7295">
        <v>1206.114247311828</v>
      </c>
    </row>
    <row r="7296" spans="1:2" x14ac:dyDescent="0.3">
      <c r="A7296" s="1" t="s">
        <v>7301</v>
      </c>
      <c r="B7296">
        <v>1206.114247311828</v>
      </c>
    </row>
    <row r="7297" spans="1:2" x14ac:dyDescent="0.3">
      <c r="A7297" s="1" t="s">
        <v>7302</v>
      </c>
      <c r="B7297">
        <v>1206.114247311828</v>
      </c>
    </row>
    <row r="7298" spans="1:2" x14ac:dyDescent="0.3">
      <c r="A7298" s="1" t="s">
        <v>7303</v>
      </c>
      <c r="B7298">
        <v>1328.0694444444443</v>
      </c>
    </row>
    <row r="7299" spans="1:2" x14ac:dyDescent="0.3">
      <c r="A7299" s="1" t="s">
        <v>7304</v>
      </c>
      <c r="B7299">
        <v>1328.0694444444443</v>
      </c>
    </row>
    <row r="7300" spans="1:2" x14ac:dyDescent="0.3">
      <c r="A7300" s="1" t="s">
        <v>7305</v>
      </c>
      <c r="B7300">
        <v>1328.0694444444443</v>
      </c>
    </row>
    <row r="7301" spans="1:2" x14ac:dyDescent="0.3">
      <c r="A7301" s="1" t="s">
        <v>7306</v>
      </c>
      <c r="B7301">
        <v>1328.0694444444443</v>
      </c>
    </row>
    <row r="7302" spans="1:2" x14ac:dyDescent="0.3">
      <c r="A7302" s="1" t="s">
        <v>7307</v>
      </c>
      <c r="B7302">
        <v>1328.0694444444443</v>
      </c>
    </row>
    <row r="7303" spans="1:2" x14ac:dyDescent="0.3">
      <c r="A7303" s="1" t="s">
        <v>7308</v>
      </c>
      <c r="B7303">
        <v>1328.0694444444443</v>
      </c>
    </row>
    <row r="7304" spans="1:2" x14ac:dyDescent="0.3">
      <c r="A7304" s="1" t="s">
        <v>7309</v>
      </c>
      <c r="B7304">
        <v>1328.0694444444443</v>
      </c>
    </row>
    <row r="7305" spans="1:2" x14ac:dyDescent="0.3">
      <c r="A7305" s="1" t="s">
        <v>7310</v>
      </c>
      <c r="B7305">
        <v>1328.0694444444443</v>
      </c>
    </row>
    <row r="7306" spans="1:2" x14ac:dyDescent="0.3">
      <c r="A7306" s="1" t="s">
        <v>7311</v>
      </c>
      <c r="B7306">
        <v>1328.0694444444443</v>
      </c>
    </row>
    <row r="7307" spans="1:2" x14ac:dyDescent="0.3">
      <c r="A7307" s="1" t="s">
        <v>7312</v>
      </c>
      <c r="B7307">
        <v>1328.0694444444443</v>
      </c>
    </row>
    <row r="7308" spans="1:2" x14ac:dyDescent="0.3">
      <c r="A7308" s="1" t="s">
        <v>7313</v>
      </c>
      <c r="B7308">
        <v>1328.0694444444443</v>
      </c>
    </row>
    <row r="7309" spans="1:2" x14ac:dyDescent="0.3">
      <c r="A7309" s="1" t="s">
        <v>7314</v>
      </c>
      <c r="B7309">
        <v>1328.0694444444443</v>
      </c>
    </row>
    <row r="7310" spans="1:2" x14ac:dyDescent="0.3">
      <c r="A7310" s="1" t="s">
        <v>7315</v>
      </c>
      <c r="B7310">
        <v>1328.0694444444443</v>
      </c>
    </row>
    <row r="7311" spans="1:2" x14ac:dyDescent="0.3">
      <c r="A7311" s="1" t="s">
        <v>7316</v>
      </c>
      <c r="B7311">
        <v>1328.0694444444443</v>
      </c>
    </row>
    <row r="7312" spans="1:2" x14ac:dyDescent="0.3">
      <c r="A7312" s="1" t="s">
        <v>7317</v>
      </c>
      <c r="B7312">
        <v>1328.0694444444443</v>
      </c>
    </row>
    <row r="7313" spans="1:2" x14ac:dyDescent="0.3">
      <c r="A7313" s="1" t="s">
        <v>7318</v>
      </c>
      <c r="B7313">
        <v>1328.0694444444443</v>
      </c>
    </row>
    <row r="7314" spans="1:2" x14ac:dyDescent="0.3">
      <c r="A7314" s="1" t="s">
        <v>7319</v>
      </c>
      <c r="B7314">
        <v>1328.0694444444443</v>
      </c>
    </row>
    <row r="7315" spans="1:2" x14ac:dyDescent="0.3">
      <c r="A7315" s="1" t="s">
        <v>7320</v>
      </c>
      <c r="B7315">
        <v>1328.0694444444443</v>
      </c>
    </row>
    <row r="7316" spans="1:2" x14ac:dyDescent="0.3">
      <c r="A7316" s="1" t="s">
        <v>7321</v>
      </c>
      <c r="B7316">
        <v>1328.0694444444443</v>
      </c>
    </row>
    <row r="7317" spans="1:2" x14ac:dyDescent="0.3">
      <c r="A7317" s="1" t="s">
        <v>7322</v>
      </c>
      <c r="B7317">
        <v>1328.0694444444443</v>
      </c>
    </row>
    <row r="7318" spans="1:2" x14ac:dyDescent="0.3">
      <c r="A7318" s="1" t="s">
        <v>7323</v>
      </c>
      <c r="B7318">
        <v>1328.0694444444443</v>
      </c>
    </row>
    <row r="7319" spans="1:2" x14ac:dyDescent="0.3">
      <c r="A7319" s="1" t="s">
        <v>7324</v>
      </c>
      <c r="B7319">
        <v>1328.0694444444443</v>
      </c>
    </row>
    <row r="7320" spans="1:2" x14ac:dyDescent="0.3">
      <c r="A7320" s="1" t="s">
        <v>7325</v>
      </c>
      <c r="B7320">
        <v>1328.0694444444443</v>
      </c>
    </row>
    <row r="7321" spans="1:2" x14ac:dyDescent="0.3">
      <c r="A7321" s="1" t="s">
        <v>7326</v>
      </c>
      <c r="B7321">
        <v>1328.0694444444443</v>
      </c>
    </row>
    <row r="7322" spans="1:2" x14ac:dyDescent="0.3">
      <c r="A7322" s="1" t="s">
        <v>7327</v>
      </c>
      <c r="B7322">
        <v>1328.0694444444443</v>
      </c>
    </row>
    <row r="7323" spans="1:2" x14ac:dyDescent="0.3">
      <c r="A7323" s="1" t="s">
        <v>7328</v>
      </c>
      <c r="B7323">
        <v>1328.0694444444443</v>
      </c>
    </row>
    <row r="7324" spans="1:2" x14ac:dyDescent="0.3">
      <c r="A7324" s="1" t="s">
        <v>7329</v>
      </c>
      <c r="B7324">
        <v>1328.0694444444443</v>
      </c>
    </row>
    <row r="7325" spans="1:2" x14ac:dyDescent="0.3">
      <c r="A7325" s="1" t="s">
        <v>7330</v>
      </c>
      <c r="B7325">
        <v>1328.0694444444443</v>
      </c>
    </row>
    <row r="7326" spans="1:2" x14ac:dyDescent="0.3">
      <c r="A7326" s="1" t="s">
        <v>7331</v>
      </c>
      <c r="B7326">
        <v>1328.0694444444443</v>
      </c>
    </row>
    <row r="7327" spans="1:2" x14ac:dyDescent="0.3">
      <c r="A7327" s="1" t="s">
        <v>7332</v>
      </c>
      <c r="B7327">
        <v>1328.0694444444443</v>
      </c>
    </row>
    <row r="7328" spans="1:2" x14ac:dyDescent="0.3">
      <c r="A7328" s="1" t="s">
        <v>7333</v>
      </c>
      <c r="B7328">
        <v>1328.0694444444443</v>
      </c>
    </row>
    <row r="7329" spans="1:2" x14ac:dyDescent="0.3">
      <c r="A7329" s="1" t="s">
        <v>7334</v>
      </c>
      <c r="B7329">
        <v>1328.0694444444443</v>
      </c>
    </row>
    <row r="7330" spans="1:2" x14ac:dyDescent="0.3">
      <c r="A7330" s="1" t="s">
        <v>7335</v>
      </c>
      <c r="B7330">
        <v>1328.0694444444443</v>
      </c>
    </row>
    <row r="7331" spans="1:2" x14ac:dyDescent="0.3">
      <c r="A7331" s="1" t="s">
        <v>7336</v>
      </c>
      <c r="B7331">
        <v>1328.0694444444443</v>
      </c>
    </row>
    <row r="7332" spans="1:2" x14ac:dyDescent="0.3">
      <c r="A7332" s="1" t="s">
        <v>7337</v>
      </c>
      <c r="B7332">
        <v>1328.0694444444443</v>
      </c>
    </row>
    <row r="7333" spans="1:2" x14ac:dyDescent="0.3">
      <c r="A7333" s="1" t="s">
        <v>7338</v>
      </c>
      <c r="B7333">
        <v>1328.0694444444443</v>
      </c>
    </row>
    <row r="7334" spans="1:2" x14ac:dyDescent="0.3">
      <c r="A7334" s="1" t="s">
        <v>7339</v>
      </c>
      <c r="B7334">
        <v>1328.0694444444443</v>
      </c>
    </row>
    <row r="7335" spans="1:2" x14ac:dyDescent="0.3">
      <c r="A7335" s="1" t="s">
        <v>7340</v>
      </c>
      <c r="B7335">
        <v>1328.0694444444443</v>
      </c>
    </row>
    <row r="7336" spans="1:2" x14ac:dyDescent="0.3">
      <c r="A7336" s="1" t="s">
        <v>7341</v>
      </c>
      <c r="B7336">
        <v>1328.0694444444443</v>
      </c>
    </row>
    <row r="7337" spans="1:2" x14ac:dyDescent="0.3">
      <c r="A7337" s="1" t="s">
        <v>7342</v>
      </c>
      <c r="B7337">
        <v>1328.0694444444443</v>
      </c>
    </row>
    <row r="7338" spans="1:2" x14ac:dyDescent="0.3">
      <c r="A7338" s="1" t="s">
        <v>7343</v>
      </c>
      <c r="B7338">
        <v>1328.0694444444443</v>
      </c>
    </row>
    <row r="7339" spans="1:2" x14ac:dyDescent="0.3">
      <c r="A7339" s="1" t="s">
        <v>7344</v>
      </c>
      <c r="B7339">
        <v>1328.0694444444443</v>
      </c>
    </row>
    <row r="7340" spans="1:2" x14ac:dyDescent="0.3">
      <c r="A7340" s="1" t="s">
        <v>7345</v>
      </c>
      <c r="B7340">
        <v>1328.0694444444443</v>
      </c>
    </row>
    <row r="7341" spans="1:2" x14ac:dyDescent="0.3">
      <c r="A7341" s="1" t="s">
        <v>7346</v>
      </c>
      <c r="B7341">
        <v>1328.0694444444443</v>
      </c>
    </row>
    <row r="7342" spans="1:2" x14ac:dyDescent="0.3">
      <c r="A7342" s="1" t="s">
        <v>7347</v>
      </c>
      <c r="B7342">
        <v>1328.0694444444443</v>
      </c>
    </row>
    <row r="7343" spans="1:2" x14ac:dyDescent="0.3">
      <c r="A7343" s="1" t="s">
        <v>7348</v>
      </c>
      <c r="B7343">
        <v>1328.0694444444443</v>
      </c>
    </row>
    <row r="7344" spans="1:2" x14ac:dyDescent="0.3">
      <c r="A7344" s="1" t="s">
        <v>7349</v>
      </c>
      <c r="B7344">
        <v>1328.0694444444443</v>
      </c>
    </row>
    <row r="7345" spans="1:2" x14ac:dyDescent="0.3">
      <c r="A7345" s="1" t="s">
        <v>7350</v>
      </c>
      <c r="B7345">
        <v>1328.0694444444443</v>
      </c>
    </row>
    <row r="7346" spans="1:2" x14ac:dyDescent="0.3">
      <c r="A7346" s="1" t="s">
        <v>7351</v>
      </c>
      <c r="B7346">
        <v>1328.0694444444443</v>
      </c>
    </row>
    <row r="7347" spans="1:2" x14ac:dyDescent="0.3">
      <c r="A7347" s="1" t="s">
        <v>7352</v>
      </c>
      <c r="B7347">
        <v>1328.0694444444443</v>
      </c>
    </row>
    <row r="7348" spans="1:2" x14ac:dyDescent="0.3">
      <c r="A7348" s="1" t="s">
        <v>7353</v>
      </c>
      <c r="B7348">
        <v>1328.0694444444443</v>
      </c>
    </row>
    <row r="7349" spans="1:2" x14ac:dyDescent="0.3">
      <c r="A7349" s="1" t="s">
        <v>7354</v>
      </c>
      <c r="B7349">
        <v>1328.0694444444443</v>
      </c>
    </row>
    <row r="7350" spans="1:2" x14ac:dyDescent="0.3">
      <c r="A7350" s="1" t="s">
        <v>7355</v>
      </c>
      <c r="B7350">
        <v>1328.0694444444443</v>
      </c>
    </row>
    <row r="7351" spans="1:2" x14ac:dyDescent="0.3">
      <c r="A7351" s="1" t="s">
        <v>7356</v>
      </c>
      <c r="B7351">
        <v>1328.0694444444443</v>
      </c>
    </row>
    <row r="7352" spans="1:2" x14ac:dyDescent="0.3">
      <c r="A7352" s="1" t="s">
        <v>7357</v>
      </c>
      <c r="B7352">
        <v>1328.0694444444443</v>
      </c>
    </row>
    <row r="7353" spans="1:2" x14ac:dyDescent="0.3">
      <c r="A7353" s="1" t="s">
        <v>7358</v>
      </c>
      <c r="B7353">
        <v>1328.0694444444443</v>
      </c>
    </row>
    <row r="7354" spans="1:2" x14ac:dyDescent="0.3">
      <c r="A7354" s="1" t="s">
        <v>7359</v>
      </c>
      <c r="B7354">
        <v>1328.0694444444443</v>
      </c>
    </row>
    <row r="7355" spans="1:2" x14ac:dyDescent="0.3">
      <c r="A7355" s="1" t="s">
        <v>7360</v>
      </c>
      <c r="B7355">
        <v>1328.0694444444443</v>
      </c>
    </row>
    <row r="7356" spans="1:2" x14ac:dyDescent="0.3">
      <c r="A7356" s="1" t="s">
        <v>7361</v>
      </c>
      <c r="B7356">
        <v>1328.0694444444443</v>
      </c>
    </row>
    <row r="7357" spans="1:2" x14ac:dyDescent="0.3">
      <c r="A7357" s="1" t="s">
        <v>7362</v>
      </c>
      <c r="B7357">
        <v>1328.0694444444443</v>
      </c>
    </row>
    <row r="7358" spans="1:2" x14ac:dyDescent="0.3">
      <c r="A7358" s="1" t="s">
        <v>7363</v>
      </c>
      <c r="B7358">
        <v>1328.0694444444443</v>
      </c>
    </row>
    <row r="7359" spans="1:2" x14ac:dyDescent="0.3">
      <c r="A7359" s="1" t="s">
        <v>7364</v>
      </c>
      <c r="B7359">
        <v>1328.0694444444443</v>
      </c>
    </row>
    <row r="7360" spans="1:2" x14ac:dyDescent="0.3">
      <c r="A7360" s="1" t="s">
        <v>7365</v>
      </c>
      <c r="B7360">
        <v>1328.0694444444443</v>
      </c>
    </row>
    <row r="7361" spans="1:2" x14ac:dyDescent="0.3">
      <c r="A7361" s="1" t="s">
        <v>7366</v>
      </c>
      <c r="B7361">
        <v>1328.0694444444443</v>
      </c>
    </row>
    <row r="7362" spans="1:2" x14ac:dyDescent="0.3">
      <c r="A7362" s="1" t="s">
        <v>7367</v>
      </c>
      <c r="B7362">
        <v>1328.0694444444443</v>
      </c>
    </row>
    <row r="7363" spans="1:2" x14ac:dyDescent="0.3">
      <c r="A7363" s="1" t="s">
        <v>7368</v>
      </c>
      <c r="B7363">
        <v>1328.0694444444443</v>
      </c>
    </row>
    <row r="7364" spans="1:2" x14ac:dyDescent="0.3">
      <c r="A7364" s="1" t="s">
        <v>7369</v>
      </c>
      <c r="B7364">
        <v>1328.0694444444443</v>
      </c>
    </row>
    <row r="7365" spans="1:2" x14ac:dyDescent="0.3">
      <c r="A7365" s="1" t="s">
        <v>7370</v>
      </c>
      <c r="B7365">
        <v>1328.0694444444443</v>
      </c>
    </row>
    <row r="7366" spans="1:2" x14ac:dyDescent="0.3">
      <c r="A7366" s="1" t="s">
        <v>7371</v>
      </c>
      <c r="B7366">
        <v>1328.0694444444443</v>
      </c>
    </row>
    <row r="7367" spans="1:2" x14ac:dyDescent="0.3">
      <c r="A7367" s="1" t="s">
        <v>7372</v>
      </c>
      <c r="B7367">
        <v>1328.0694444444443</v>
      </c>
    </row>
    <row r="7368" spans="1:2" x14ac:dyDescent="0.3">
      <c r="A7368" s="1" t="s">
        <v>7373</v>
      </c>
      <c r="B7368">
        <v>1328.0694444444443</v>
      </c>
    </row>
    <row r="7369" spans="1:2" x14ac:dyDescent="0.3">
      <c r="A7369" s="1" t="s">
        <v>7374</v>
      </c>
      <c r="B7369">
        <v>1328.0694444444443</v>
      </c>
    </row>
    <row r="7370" spans="1:2" x14ac:dyDescent="0.3">
      <c r="A7370" s="1" t="s">
        <v>7375</v>
      </c>
      <c r="B7370">
        <v>1328.0694444444443</v>
      </c>
    </row>
    <row r="7371" spans="1:2" x14ac:dyDescent="0.3">
      <c r="A7371" s="1" t="s">
        <v>7376</v>
      </c>
      <c r="B7371">
        <v>1328.0694444444443</v>
      </c>
    </row>
    <row r="7372" spans="1:2" x14ac:dyDescent="0.3">
      <c r="A7372" s="1" t="s">
        <v>7377</v>
      </c>
      <c r="B7372">
        <v>1328.0694444444443</v>
      </c>
    </row>
    <row r="7373" spans="1:2" x14ac:dyDescent="0.3">
      <c r="A7373" s="1" t="s">
        <v>7378</v>
      </c>
      <c r="B7373">
        <v>1328.0694444444443</v>
      </c>
    </row>
    <row r="7374" spans="1:2" x14ac:dyDescent="0.3">
      <c r="A7374" s="1" t="s">
        <v>7379</v>
      </c>
      <c r="B7374">
        <v>1328.0694444444443</v>
      </c>
    </row>
    <row r="7375" spans="1:2" x14ac:dyDescent="0.3">
      <c r="A7375" s="1" t="s">
        <v>7380</v>
      </c>
      <c r="B7375">
        <v>1328.0694444444443</v>
      </c>
    </row>
    <row r="7376" spans="1:2" x14ac:dyDescent="0.3">
      <c r="A7376" s="1" t="s">
        <v>7381</v>
      </c>
      <c r="B7376">
        <v>1328.0694444444443</v>
      </c>
    </row>
    <row r="7377" spans="1:2" x14ac:dyDescent="0.3">
      <c r="A7377" s="1" t="s">
        <v>7382</v>
      </c>
      <c r="B7377">
        <v>1328.0694444444443</v>
      </c>
    </row>
    <row r="7378" spans="1:2" x14ac:dyDescent="0.3">
      <c r="A7378" s="1" t="s">
        <v>7383</v>
      </c>
      <c r="B7378">
        <v>1328.0694444444443</v>
      </c>
    </row>
    <row r="7379" spans="1:2" x14ac:dyDescent="0.3">
      <c r="A7379" s="1" t="s">
        <v>7384</v>
      </c>
      <c r="B7379">
        <v>1328.0694444444443</v>
      </c>
    </row>
    <row r="7380" spans="1:2" x14ac:dyDescent="0.3">
      <c r="A7380" s="1" t="s">
        <v>7385</v>
      </c>
      <c r="B7380">
        <v>1328.0694444444443</v>
      </c>
    </row>
    <row r="7381" spans="1:2" x14ac:dyDescent="0.3">
      <c r="A7381" s="1" t="s">
        <v>7386</v>
      </c>
      <c r="B7381">
        <v>1328.0694444444443</v>
      </c>
    </row>
    <row r="7382" spans="1:2" x14ac:dyDescent="0.3">
      <c r="A7382" s="1" t="s">
        <v>7387</v>
      </c>
      <c r="B7382">
        <v>1328.0694444444443</v>
      </c>
    </row>
    <row r="7383" spans="1:2" x14ac:dyDescent="0.3">
      <c r="A7383" s="1" t="s">
        <v>7388</v>
      </c>
      <c r="B7383">
        <v>1328.0694444444443</v>
      </c>
    </row>
    <row r="7384" spans="1:2" x14ac:dyDescent="0.3">
      <c r="A7384" s="1" t="s">
        <v>7389</v>
      </c>
      <c r="B7384">
        <v>1328.0694444444443</v>
      </c>
    </row>
    <row r="7385" spans="1:2" x14ac:dyDescent="0.3">
      <c r="A7385" s="1" t="s">
        <v>7390</v>
      </c>
      <c r="B7385">
        <v>1328.0694444444443</v>
      </c>
    </row>
    <row r="7386" spans="1:2" x14ac:dyDescent="0.3">
      <c r="A7386" s="1" t="s">
        <v>7391</v>
      </c>
      <c r="B7386">
        <v>1328.0694444444443</v>
      </c>
    </row>
    <row r="7387" spans="1:2" x14ac:dyDescent="0.3">
      <c r="A7387" s="1" t="s">
        <v>7392</v>
      </c>
      <c r="B7387">
        <v>1328.0694444444443</v>
      </c>
    </row>
    <row r="7388" spans="1:2" x14ac:dyDescent="0.3">
      <c r="A7388" s="1" t="s">
        <v>7393</v>
      </c>
      <c r="B7388">
        <v>1328.0694444444443</v>
      </c>
    </row>
    <row r="7389" spans="1:2" x14ac:dyDescent="0.3">
      <c r="A7389" s="1" t="s">
        <v>7394</v>
      </c>
      <c r="B7389">
        <v>1328.0694444444443</v>
      </c>
    </row>
    <row r="7390" spans="1:2" x14ac:dyDescent="0.3">
      <c r="A7390" s="1" t="s">
        <v>7395</v>
      </c>
      <c r="B7390">
        <v>1328.0694444444443</v>
      </c>
    </row>
    <row r="7391" spans="1:2" x14ac:dyDescent="0.3">
      <c r="A7391" s="1" t="s">
        <v>7396</v>
      </c>
      <c r="B7391">
        <v>1328.0694444444443</v>
      </c>
    </row>
    <row r="7392" spans="1:2" x14ac:dyDescent="0.3">
      <c r="A7392" s="1" t="s">
        <v>7397</v>
      </c>
      <c r="B7392">
        <v>1328.0694444444443</v>
      </c>
    </row>
    <row r="7393" spans="1:2" x14ac:dyDescent="0.3">
      <c r="A7393" s="1" t="s">
        <v>7398</v>
      </c>
      <c r="B7393">
        <v>1328.0694444444443</v>
      </c>
    </row>
    <row r="7394" spans="1:2" x14ac:dyDescent="0.3">
      <c r="A7394" s="1" t="s">
        <v>7399</v>
      </c>
      <c r="B7394">
        <v>1328.0694444444443</v>
      </c>
    </row>
    <row r="7395" spans="1:2" x14ac:dyDescent="0.3">
      <c r="A7395" s="1" t="s">
        <v>7400</v>
      </c>
      <c r="B7395">
        <v>1328.0694444444443</v>
      </c>
    </row>
    <row r="7396" spans="1:2" x14ac:dyDescent="0.3">
      <c r="A7396" s="1" t="s">
        <v>7401</v>
      </c>
      <c r="B7396">
        <v>1328.0694444444443</v>
      </c>
    </row>
    <row r="7397" spans="1:2" x14ac:dyDescent="0.3">
      <c r="A7397" s="1" t="s">
        <v>7402</v>
      </c>
      <c r="B7397">
        <v>1328.0694444444443</v>
      </c>
    </row>
    <row r="7398" spans="1:2" x14ac:dyDescent="0.3">
      <c r="A7398" s="1" t="s">
        <v>7403</v>
      </c>
      <c r="B7398">
        <v>1328.0694444444443</v>
      </c>
    </row>
    <row r="7399" spans="1:2" x14ac:dyDescent="0.3">
      <c r="A7399" s="1" t="s">
        <v>7404</v>
      </c>
      <c r="B7399">
        <v>1328.0694444444443</v>
      </c>
    </row>
    <row r="7400" spans="1:2" x14ac:dyDescent="0.3">
      <c r="A7400" s="1" t="s">
        <v>7405</v>
      </c>
      <c r="B7400">
        <v>1328.0694444444443</v>
      </c>
    </row>
    <row r="7401" spans="1:2" x14ac:dyDescent="0.3">
      <c r="A7401" s="1" t="s">
        <v>7406</v>
      </c>
      <c r="B7401">
        <v>1328.0694444444443</v>
      </c>
    </row>
    <row r="7402" spans="1:2" x14ac:dyDescent="0.3">
      <c r="A7402" s="1" t="s">
        <v>7407</v>
      </c>
      <c r="B7402">
        <v>1328.0694444444443</v>
      </c>
    </row>
    <row r="7403" spans="1:2" x14ac:dyDescent="0.3">
      <c r="A7403" s="1" t="s">
        <v>7408</v>
      </c>
      <c r="B7403">
        <v>1328.0694444444443</v>
      </c>
    </row>
    <row r="7404" spans="1:2" x14ac:dyDescent="0.3">
      <c r="A7404" s="1" t="s">
        <v>7409</v>
      </c>
      <c r="B7404">
        <v>1328.0694444444443</v>
      </c>
    </row>
    <row r="7405" spans="1:2" x14ac:dyDescent="0.3">
      <c r="A7405" s="1" t="s">
        <v>7410</v>
      </c>
      <c r="B7405">
        <v>1328.0694444444443</v>
      </c>
    </row>
    <row r="7406" spans="1:2" x14ac:dyDescent="0.3">
      <c r="A7406" s="1" t="s">
        <v>7411</v>
      </c>
      <c r="B7406">
        <v>1328.0694444444443</v>
      </c>
    </row>
    <row r="7407" spans="1:2" x14ac:dyDescent="0.3">
      <c r="A7407" s="1" t="s">
        <v>7412</v>
      </c>
      <c r="B7407">
        <v>1328.0694444444443</v>
      </c>
    </row>
    <row r="7408" spans="1:2" x14ac:dyDescent="0.3">
      <c r="A7408" s="1" t="s">
        <v>7413</v>
      </c>
      <c r="B7408">
        <v>1328.0694444444443</v>
      </c>
    </row>
    <row r="7409" spans="1:2" x14ac:dyDescent="0.3">
      <c r="A7409" s="1" t="s">
        <v>7414</v>
      </c>
      <c r="B7409">
        <v>1328.0694444444443</v>
      </c>
    </row>
    <row r="7410" spans="1:2" x14ac:dyDescent="0.3">
      <c r="A7410" s="1" t="s">
        <v>7415</v>
      </c>
      <c r="B7410">
        <v>1328.0694444444443</v>
      </c>
    </row>
    <row r="7411" spans="1:2" x14ac:dyDescent="0.3">
      <c r="A7411" s="1" t="s">
        <v>7416</v>
      </c>
      <c r="B7411">
        <v>1328.0694444444443</v>
      </c>
    </row>
    <row r="7412" spans="1:2" x14ac:dyDescent="0.3">
      <c r="A7412" s="1" t="s">
        <v>7417</v>
      </c>
      <c r="B7412">
        <v>1328.0694444444443</v>
      </c>
    </row>
    <row r="7413" spans="1:2" x14ac:dyDescent="0.3">
      <c r="A7413" s="1" t="s">
        <v>7418</v>
      </c>
      <c r="B7413">
        <v>1328.0694444444443</v>
      </c>
    </row>
    <row r="7414" spans="1:2" x14ac:dyDescent="0.3">
      <c r="A7414" s="1" t="s">
        <v>7419</v>
      </c>
      <c r="B7414">
        <v>1328.0694444444443</v>
      </c>
    </row>
    <row r="7415" spans="1:2" x14ac:dyDescent="0.3">
      <c r="A7415" s="1" t="s">
        <v>7420</v>
      </c>
      <c r="B7415">
        <v>1328.0694444444443</v>
      </c>
    </row>
    <row r="7416" spans="1:2" x14ac:dyDescent="0.3">
      <c r="A7416" s="1" t="s">
        <v>7421</v>
      </c>
      <c r="B7416">
        <v>1328.0694444444443</v>
      </c>
    </row>
    <row r="7417" spans="1:2" x14ac:dyDescent="0.3">
      <c r="A7417" s="1" t="s">
        <v>7422</v>
      </c>
      <c r="B7417">
        <v>1328.0694444444443</v>
      </c>
    </row>
    <row r="7418" spans="1:2" x14ac:dyDescent="0.3">
      <c r="A7418" s="1" t="s">
        <v>7423</v>
      </c>
      <c r="B7418">
        <v>1328.0694444444443</v>
      </c>
    </row>
    <row r="7419" spans="1:2" x14ac:dyDescent="0.3">
      <c r="A7419" s="1" t="s">
        <v>7424</v>
      </c>
      <c r="B7419">
        <v>1328.0694444444443</v>
      </c>
    </row>
    <row r="7420" spans="1:2" x14ac:dyDescent="0.3">
      <c r="A7420" s="1" t="s">
        <v>7425</v>
      </c>
      <c r="B7420">
        <v>1328.0694444444443</v>
      </c>
    </row>
    <row r="7421" spans="1:2" x14ac:dyDescent="0.3">
      <c r="A7421" s="1" t="s">
        <v>7426</v>
      </c>
      <c r="B7421">
        <v>1328.0694444444443</v>
      </c>
    </row>
    <row r="7422" spans="1:2" x14ac:dyDescent="0.3">
      <c r="A7422" s="1" t="s">
        <v>7427</v>
      </c>
      <c r="B7422">
        <v>1328.0694444444443</v>
      </c>
    </row>
    <row r="7423" spans="1:2" x14ac:dyDescent="0.3">
      <c r="A7423" s="1" t="s">
        <v>7428</v>
      </c>
      <c r="B7423">
        <v>1328.0694444444443</v>
      </c>
    </row>
    <row r="7424" spans="1:2" x14ac:dyDescent="0.3">
      <c r="A7424" s="1" t="s">
        <v>7429</v>
      </c>
      <c r="B7424">
        <v>1328.0694444444443</v>
      </c>
    </row>
    <row r="7425" spans="1:2" x14ac:dyDescent="0.3">
      <c r="A7425" s="1" t="s">
        <v>7430</v>
      </c>
      <c r="B7425">
        <v>1328.0694444444443</v>
      </c>
    </row>
    <row r="7426" spans="1:2" x14ac:dyDescent="0.3">
      <c r="A7426" s="1" t="s">
        <v>7431</v>
      </c>
      <c r="B7426">
        <v>1328.0694444444443</v>
      </c>
    </row>
    <row r="7427" spans="1:2" x14ac:dyDescent="0.3">
      <c r="A7427" s="1" t="s">
        <v>7432</v>
      </c>
      <c r="B7427">
        <v>1328.0694444444443</v>
      </c>
    </row>
    <row r="7428" spans="1:2" x14ac:dyDescent="0.3">
      <c r="A7428" s="1" t="s">
        <v>7433</v>
      </c>
      <c r="B7428">
        <v>1328.0694444444443</v>
      </c>
    </row>
    <row r="7429" spans="1:2" x14ac:dyDescent="0.3">
      <c r="A7429" s="1" t="s">
        <v>7434</v>
      </c>
      <c r="B7429">
        <v>1328.0694444444443</v>
      </c>
    </row>
    <row r="7430" spans="1:2" x14ac:dyDescent="0.3">
      <c r="A7430" s="1" t="s">
        <v>7435</v>
      </c>
      <c r="B7430">
        <v>1328.0694444444443</v>
      </c>
    </row>
    <row r="7431" spans="1:2" x14ac:dyDescent="0.3">
      <c r="A7431" s="1" t="s">
        <v>7436</v>
      </c>
      <c r="B7431">
        <v>1328.0694444444443</v>
      </c>
    </row>
    <row r="7432" spans="1:2" x14ac:dyDescent="0.3">
      <c r="A7432" s="1" t="s">
        <v>7437</v>
      </c>
      <c r="B7432">
        <v>1328.0694444444443</v>
      </c>
    </row>
    <row r="7433" spans="1:2" x14ac:dyDescent="0.3">
      <c r="A7433" s="1" t="s">
        <v>7438</v>
      </c>
      <c r="B7433">
        <v>1328.0694444444443</v>
      </c>
    </row>
    <row r="7434" spans="1:2" x14ac:dyDescent="0.3">
      <c r="A7434" s="1" t="s">
        <v>7439</v>
      </c>
      <c r="B7434">
        <v>1328.0694444444443</v>
      </c>
    </row>
    <row r="7435" spans="1:2" x14ac:dyDescent="0.3">
      <c r="A7435" s="1" t="s">
        <v>7440</v>
      </c>
      <c r="B7435">
        <v>1328.0694444444443</v>
      </c>
    </row>
    <row r="7436" spans="1:2" x14ac:dyDescent="0.3">
      <c r="A7436" s="1" t="s">
        <v>7441</v>
      </c>
      <c r="B7436">
        <v>1328.0694444444443</v>
      </c>
    </row>
    <row r="7437" spans="1:2" x14ac:dyDescent="0.3">
      <c r="A7437" s="1" t="s">
        <v>7442</v>
      </c>
      <c r="B7437">
        <v>1328.0694444444443</v>
      </c>
    </row>
    <row r="7438" spans="1:2" x14ac:dyDescent="0.3">
      <c r="A7438" s="1" t="s">
        <v>7443</v>
      </c>
      <c r="B7438">
        <v>1328.0694444444443</v>
      </c>
    </row>
    <row r="7439" spans="1:2" x14ac:dyDescent="0.3">
      <c r="A7439" s="1" t="s">
        <v>7444</v>
      </c>
      <c r="B7439">
        <v>1328.0694444444443</v>
      </c>
    </row>
    <row r="7440" spans="1:2" x14ac:dyDescent="0.3">
      <c r="A7440" s="1" t="s">
        <v>7445</v>
      </c>
      <c r="B7440">
        <v>1328.0694444444443</v>
      </c>
    </row>
    <row r="7441" spans="1:2" x14ac:dyDescent="0.3">
      <c r="A7441" s="1" t="s">
        <v>7446</v>
      </c>
      <c r="B7441">
        <v>1328.0694444444443</v>
      </c>
    </row>
    <row r="7442" spans="1:2" x14ac:dyDescent="0.3">
      <c r="A7442" s="1" t="s">
        <v>7447</v>
      </c>
      <c r="B7442">
        <v>1328.0694444444443</v>
      </c>
    </row>
    <row r="7443" spans="1:2" x14ac:dyDescent="0.3">
      <c r="A7443" s="1" t="s">
        <v>7448</v>
      </c>
      <c r="B7443">
        <v>1328.0694444444443</v>
      </c>
    </row>
    <row r="7444" spans="1:2" x14ac:dyDescent="0.3">
      <c r="A7444" s="1" t="s">
        <v>7449</v>
      </c>
      <c r="B7444">
        <v>1328.0694444444443</v>
      </c>
    </row>
    <row r="7445" spans="1:2" x14ac:dyDescent="0.3">
      <c r="A7445" s="1" t="s">
        <v>7450</v>
      </c>
      <c r="B7445">
        <v>1328.0694444444443</v>
      </c>
    </row>
    <row r="7446" spans="1:2" x14ac:dyDescent="0.3">
      <c r="A7446" s="1" t="s">
        <v>7451</v>
      </c>
      <c r="B7446">
        <v>1328.0694444444443</v>
      </c>
    </row>
    <row r="7447" spans="1:2" x14ac:dyDescent="0.3">
      <c r="A7447" s="1" t="s">
        <v>7452</v>
      </c>
      <c r="B7447">
        <v>1328.0694444444443</v>
      </c>
    </row>
    <row r="7448" spans="1:2" x14ac:dyDescent="0.3">
      <c r="A7448" s="1" t="s">
        <v>7453</v>
      </c>
      <c r="B7448">
        <v>1328.0694444444443</v>
      </c>
    </row>
    <row r="7449" spans="1:2" x14ac:dyDescent="0.3">
      <c r="A7449" s="1" t="s">
        <v>7454</v>
      </c>
      <c r="B7449">
        <v>1328.0694444444443</v>
      </c>
    </row>
    <row r="7450" spans="1:2" x14ac:dyDescent="0.3">
      <c r="A7450" s="1" t="s">
        <v>7455</v>
      </c>
      <c r="B7450">
        <v>1328.0694444444443</v>
      </c>
    </row>
    <row r="7451" spans="1:2" x14ac:dyDescent="0.3">
      <c r="A7451" s="1" t="s">
        <v>7456</v>
      </c>
      <c r="B7451">
        <v>1328.0694444444443</v>
      </c>
    </row>
    <row r="7452" spans="1:2" x14ac:dyDescent="0.3">
      <c r="A7452" s="1" t="s">
        <v>7457</v>
      </c>
      <c r="B7452">
        <v>1328.0694444444443</v>
      </c>
    </row>
    <row r="7453" spans="1:2" x14ac:dyDescent="0.3">
      <c r="A7453" s="1" t="s">
        <v>7458</v>
      </c>
      <c r="B7453">
        <v>1328.0694444444443</v>
      </c>
    </row>
    <row r="7454" spans="1:2" x14ac:dyDescent="0.3">
      <c r="A7454" s="1" t="s">
        <v>7459</v>
      </c>
      <c r="B7454">
        <v>1328.0694444444443</v>
      </c>
    </row>
    <row r="7455" spans="1:2" x14ac:dyDescent="0.3">
      <c r="A7455" s="1" t="s">
        <v>7460</v>
      </c>
      <c r="B7455">
        <v>1328.0694444444443</v>
      </c>
    </row>
    <row r="7456" spans="1:2" x14ac:dyDescent="0.3">
      <c r="A7456" s="1" t="s">
        <v>7461</v>
      </c>
      <c r="B7456">
        <v>1328.0694444444443</v>
      </c>
    </row>
    <row r="7457" spans="1:2" x14ac:dyDescent="0.3">
      <c r="A7457" s="1" t="s">
        <v>7462</v>
      </c>
      <c r="B7457">
        <v>1328.0694444444443</v>
      </c>
    </row>
    <row r="7458" spans="1:2" x14ac:dyDescent="0.3">
      <c r="A7458" s="1" t="s">
        <v>7463</v>
      </c>
      <c r="B7458">
        <v>1328.0694444444443</v>
      </c>
    </row>
    <row r="7459" spans="1:2" x14ac:dyDescent="0.3">
      <c r="A7459" s="1" t="s">
        <v>7464</v>
      </c>
      <c r="B7459">
        <v>1328.0694444444443</v>
      </c>
    </row>
    <row r="7460" spans="1:2" x14ac:dyDescent="0.3">
      <c r="A7460" s="1" t="s">
        <v>7465</v>
      </c>
      <c r="B7460">
        <v>1328.0694444444443</v>
      </c>
    </row>
    <row r="7461" spans="1:2" x14ac:dyDescent="0.3">
      <c r="A7461" s="1" t="s">
        <v>7466</v>
      </c>
      <c r="B7461">
        <v>1328.0694444444443</v>
      </c>
    </row>
    <row r="7462" spans="1:2" x14ac:dyDescent="0.3">
      <c r="A7462" s="1" t="s">
        <v>7467</v>
      </c>
      <c r="B7462">
        <v>1328.0694444444443</v>
      </c>
    </row>
    <row r="7463" spans="1:2" x14ac:dyDescent="0.3">
      <c r="A7463" s="1" t="s">
        <v>7468</v>
      </c>
      <c r="B7463">
        <v>1328.0694444444443</v>
      </c>
    </row>
    <row r="7464" spans="1:2" x14ac:dyDescent="0.3">
      <c r="A7464" s="1" t="s">
        <v>7469</v>
      </c>
      <c r="B7464">
        <v>1328.0694444444443</v>
      </c>
    </row>
    <row r="7465" spans="1:2" x14ac:dyDescent="0.3">
      <c r="A7465" s="1" t="s">
        <v>7470</v>
      </c>
      <c r="B7465">
        <v>1328.0694444444443</v>
      </c>
    </row>
    <row r="7466" spans="1:2" x14ac:dyDescent="0.3">
      <c r="A7466" s="1" t="s">
        <v>7471</v>
      </c>
      <c r="B7466">
        <v>1328.0694444444443</v>
      </c>
    </row>
    <row r="7467" spans="1:2" x14ac:dyDescent="0.3">
      <c r="A7467" s="1" t="s">
        <v>7472</v>
      </c>
      <c r="B7467">
        <v>1328.0694444444443</v>
      </c>
    </row>
    <row r="7468" spans="1:2" x14ac:dyDescent="0.3">
      <c r="A7468" s="1" t="s">
        <v>7473</v>
      </c>
      <c r="B7468">
        <v>1328.0694444444443</v>
      </c>
    </row>
    <row r="7469" spans="1:2" x14ac:dyDescent="0.3">
      <c r="A7469" s="1" t="s">
        <v>7474</v>
      </c>
      <c r="B7469">
        <v>1328.0694444444443</v>
      </c>
    </row>
    <row r="7470" spans="1:2" x14ac:dyDescent="0.3">
      <c r="A7470" s="1" t="s">
        <v>7475</v>
      </c>
      <c r="B7470">
        <v>1328.0694444444443</v>
      </c>
    </row>
    <row r="7471" spans="1:2" x14ac:dyDescent="0.3">
      <c r="A7471" s="1" t="s">
        <v>7476</v>
      </c>
      <c r="B7471">
        <v>1328.0694444444443</v>
      </c>
    </row>
    <row r="7472" spans="1:2" x14ac:dyDescent="0.3">
      <c r="A7472" s="1" t="s">
        <v>7477</v>
      </c>
      <c r="B7472">
        <v>1328.0694444444443</v>
      </c>
    </row>
    <row r="7473" spans="1:2" x14ac:dyDescent="0.3">
      <c r="A7473" s="1" t="s">
        <v>7478</v>
      </c>
      <c r="B7473">
        <v>1328.0694444444443</v>
      </c>
    </row>
    <row r="7474" spans="1:2" x14ac:dyDescent="0.3">
      <c r="A7474" s="1" t="s">
        <v>7479</v>
      </c>
      <c r="B7474">
        <v>1328.0694444444443</v>
      </c>
    </row>
    <row r="7475" spans="1:2" x14ac:dyDescent="0.3">
      <c r="A7475" s="1" t="s">
        <v>7480</v>
      </c>
      <c r="B7475">
        <v>1328.0694444444443</v>
      </c>
    </row>
    <row r="7476" spans="1:2" x14ac:dyDescent="0.3">
      <c r="A7476" s="1" t="s">
        <v>7481</v>
      </c>
      <c r="B7476">
        <v>1328.0694444444443</v>
      </c>
    </row>
    <row r="7477" spans="1:2" x14ac:dyDescent="0.3">
      <c r="A7477" s="1" t="s">
        <v>7482</v>
      </c>
      <c r="B7477">
        <v>1328.0694444444443</v>
      </c>
    </row>
    <row r="7478" spans="1:2" x14ac:dyDescent="0.3">
      <c r="A7478" s="1" t="s">
        <v>7483</v>
      </c>
      <c r="B7478">
        <v>1328.0694444444443</v>
      </c>
    </row>
    <row r="7479" spans="1:2" x14ac:dyDescent="0.3">
      <c r="A7479" s="1" t="s">
        <v>7484</v>
      </c>
      <c r="B7479">
        <v>1328.0694444444443</v>
      </c>
    </row>
    <row r="7480" spans="1:2" x14ac:dyDescent="0.3">
      <c r="A7480" s="1" t="s">
        <v>7485</v>
      </c>
      <c r="B7480">
        <v>1328.0694444444443</v>
      </c>
    </row>
    <row r="7481" spans="1:2" x14ac:dyDescent="0.3">
      <c r="A7481" s="1" t="s">
        <v>7486</v>
      </c>
      <c r="B7481">
        <v>1328.0694444444443</v>
      </c>
    </row>
    <row r="7482" spans="1:2" x14ac:dyDescent="0.3">
      <c r="A7482" s="1" t="s">
        <v>7487</v>
      </c>
      <c r="B7482">
        <v>1328.0694444444443</v>
      </c>
    </row>
    <row r="7483" spans="1:2" x14ac:dyDescent="0.3">
      <c r="A7483" s="1" t="s">
        <v>7488</v>
      </c>
      <c r="B7483">
        <v>1328.0694444444443</v>
      </c>
    </row>
    <row r="7484" spans="1:2" x14ac:dyDescent="0.3">
      <c r="A7484" s="1" t="s">
        <v>7489</v>
      </c>
      <c r="B7484">
        <v>1328.0694444444443</v>
      </c>
    </row>
    <row r="7485" spans="1:2" x14ac:dyDescent="0.3">
      <c r="A7485" s="1" t="s">
        <v>7490</v>
      </c>
      <c r="B7485">
        <v>1328.0694444444443</v>
      </c>
    </row>
    <row r="7486" spans="1:2" x14ac:dyDescent="0.3">
      <c r="A7486" s="1" t="s">
        <v>7491</v>
      </c>
      <c r="B7486">
        <v>1328.0694444444443</v>
      </c>
    </row>
    <row r="7487" spans="1:2" x14ac:dyDescent="0.3">
      <c r="A7487" s="1" t="s">
        <v>7492</v>
      </c>
      <c r="B7487">
        <v>1328.0694444444443</v>
      </c>
    </row>
    <row r="7488" spans="1:2" x14ac:dyDescent="0.3">
      <c r="A7488" s="1" t="s">
        <v>7493</v>
      </c>
      <c r="B7488">
        <v>1328.0694444444443</v>
      </c>
    </row>
    <row r="7489" spans="1:2" x14ac:dyDescent="0.3">
      <c r="A7489" s="1" t="s">
        <v>7494</v>
      </c>
      <c r="B7489">
        <v>1328.0694444444443</v>
      </c>
    </row>
    <row r="7490" spans="1:2" x14ac:dyDescent="0.3">
      <c r="A7490" s="1" t="s">
        <v>7495</v>
      </c>
      <c r="B7490">
        <v>1328.0694444444443</v>
      </c>
    </row>
    <row r="7491" spans="1:2" x14ac:dyDescent="0.3">
      <c r="A7491" s="1" t="s">
        <v>7496</v>
      </c>
      <c r="B7491">
        <v>1328.0694444444443</v>
      </c>
    </row>
    <row r="7492" spans="1:2" x14ac:dyDescent="0.3">
      <c r="A7492" s="1" t="s">
        <v>7497</v>
      </c>
      <c r="B7492">
        <v>1328.0694444444443</v>
      </c>
    </row>
    <row r="7493" spans="1:2" x14ac:dyDescent="0.3">
      <c r="A7493" s="1" t="s">
        <v>7498</v>
      </c>
      <c r="B7493">
        <v>1328.0694444444443</v>
      </c>
    </row>
    <row r="7494" spans="1:2" x14ac:dyDescent="0.3">
      <c r="A7494" s="1" t="s">
        <v>7499</v>
      </c>
      <c r="B7494">
        <v>1328.0694444444443</v>
      </c>
    </row>
    <row r="7495" spans="1:2" x14ac:dyDescent="0.3">
      <c r="A7495" s="1" t="s">
        <v>7500</v>
      </c>
      <c r="B7495">
        <v>1328.0694444444443</v>
      </c>
    </row>
    <row r="7496" spans="1:2" x14ac:dyDescent="0.3">
      <c r="A7496" s="1" t="s">
        <v>7501</v>
      </c>
      <c r="B7496">
        <v>1328.0694444444443</v>
      </c>
    </row>
    <row r="7497" spans="1:2" x14ac:dyDescent="0.3">
      <c r="A7497" s="1" t="s">
        <v>7502</v>
      </c>
      <c r="B7497">
        <v>1328.0694444444443</v>
      </c>
    </row>
    <row r="7498" spans="1:2" x14ac:dyDescent="0.3">
      <c r="A7498" s="1" t="s">
        <v>7503</v>
      </c>
      <c r="B7498">
        <v>1328.0694444444443</v>
      </c>
    </row>
    <row r="7499" spans="1:2" x14ac:dyDescent="0.3">
      <c r="A7499" s="1" t="s">
        <v>7504</v>
      </c>
      <c r="B7499">
        <v>1328.0694444444443</v>
      </c>
    </row>
    <row r="7500" spans="1:2" x14ac:dyDescent="0.3">
      <c r="A7500" s="1" t="s">
        <v>7505</v>
      </c>
      <c r="B7500">
        <v>1328.0694444444443</v>
      </c>
    </row>
    <row r="7501" spans="1:2" x14ac:dyDescent="0.3">
      <c r="A7501" s="1" t="s">
        <v>7506</v>
      </c>
      <c r="B7501">
        <v>1328.0694444444443</v>
      </c>
    </row>
    <row r="7502" spans="1:2" x14ac:dyDescent="0.3">
      <c r="A7502" s="1" t="s">
        <v>7507</v>
      </c>
      <c r="B7502">
        <v>1328.0694444444443</v>
      </c>
    </row>
    <row r="7503" spans="1:2" x14ac:dyDescent="0.3">
      <c r="A7503" s="1" t="s">
        <v>7508</v>
      </c>
      <c r="B7503">
        <v>1328.0694444444443</v>
      </c>
    </row>
    <row r="7504" spans="1:2" x14ac:dyDescent="0.3">
      <c r="A7504" s="1" t="s">
        <v>7509</v>
      </c>
      <c r="B7504">
        <v>1328.0694444444443</v>
      </c>
    </row>
    <row r="7505" spans="1:2" x14ac:dyDescent="0.3">
      <c r="A7505" s="1" t="s">
        <v>7510</v>
      </c>
      <c r="B7505">
        <v>1328.0694444444443</v>
      </c>
    </row>
    <row r="7506" spans="1:2" x14ac:dyDescent="0.3">
      <c r="A7506" s="1" t="s">
        <v>7511</v>
      </c>
      <c r="B7506">
        <v>1328.0694444444443</v>
      </c>
    </row>
    <row r="7507" spans="1:2" x14ac:dyDescent="0.3">
      <c r="A7507" s="1" t="s">
        <v>7512</v>
      </c>
      <c r="B7507">
        <v>1328.0694444444443</v>
      </c>
    </row>
    <row r="7508" spans="1:2" x14ac:dyDescent="0.3">
      <c r="A7508" s="1" t="s">
        <v>7513</v>
      </c>
      <c r="B7508">
        <v>1328.0694444444443</v>
      </c>
    </row>
    <row r="7509" spans="1:2" x14ac:dyDescent="0.3">
      <c r="A7509" s="1" t="s">
        <v>7514</v>
      </c>
      <c r="B7509">
        <v>1328.0694444444443</v>
      </c>
    </row>
    <row r="7510" spans="1:2" x14ac:dyDescent="0.3">
      <c r="A7510" s="1" t="s">
        <v>7515</v>
      </c>
      <c r="B7510">
        <v>1328.0694444444443</v>
      </c>
    </row>
    <row r="7511" spans="1:2" x14ac:dyDescent="0.3">
      <c r="A7511" s="1" t="s">
        <v>7516</v>
      </c>
      <c r="B7511">
        <v>1328.0694444444443</v>
      </c>
    </row>
    <row r="7512" spans="1:2" x14ac:dyDescent="0.3">
      <c r="A7512" s="1" t="s">
        <v>7517</v>
      </c>
      <c r="B7512">
        <v>1328.0694444444443</v>
      </c>
    </row>
    <row r="7513" spans="1:2" x14ac:dyDescent="0.3">
      <c r="A7513" s="1" t="s">
        <v>7518</v>
      </c>
      <c r="B7513">
        <v>1328.0694444444443</v>
      </c>
    </row>
    <row r="7514" spans="1:2" x14ac:dyDescent="0.3">
      <c r="A7514" s="1" t="s">
        <v>7519</v>
      </c>
      <c r="B7514">
        <v>1328.0694444444443</v>
      </c>
    </row>
    <row r="7515" spans="1:2" x14ac:dyDescent="0.3">
      <c r="A7515" s="1" t="s">
        <v>7520</v>
      </c>
      <c r="B7515">
        <v>1328.0694444444443</v>
      </c>
    </row>
    <row r="7516" spans="1:2" x14ac:dyDescent="0.3">
      <c r="A7516" s="1" t="s">
        <v>7521</v>
      </c>
      <c r="B7516">
        <v>1328.0694444444443</v>
      </c>
    </row>
    <row r="7517" spans="1:2" x14ac:dyDescent="0.3">
      <c r="A7517" s="1" t="s">
        <v>7522</v>
      </c>
      <c r="B7517">
        <v>1328.0694444444443</v>
      </c>
    </row>
    <row r="7518" spans="1:2" x14ac:dyDescent="0.3">
      <c r="A7518" s="1" t="s">
        <v>7523</v>
      </c>
      <c r="B7518">
        <v>1328.0694444444443</v>
      </c>
    </row>
    <row r="7519" spans="1:2" x14ac:dyDescent="0.3">
      <c r="A7519" s="1" t="s">
        <v>7524</v>
      </c>
      <c r="B7519">
        <v>1328.0694444444443</v>
      </c>
    </row>
    <row r="7520" spans="1:2" x14ac:dyDescent="0.3">
      <c r="A7520" s="1" t="s">
        <v>7525</v>
      </c>
      <c r="B7520">
        <v>1328.0694444444443</v>
      </c>
    </row>
    <row r="7521" spans="1:2" x14ac:dyDescent="0.3">
      <c r="A7521" s="1" t="s">
        <v>7526</v>
      </c>
      <c r="B7521">
        <v>1328.0694444444443</v>
      </c>
    </row>
    <row r="7522" spans="1:2" x14ac:dyDescent="0.3">
      <c r="A7522" s="1" t="s">
        <v>7527</v>
      </c>
      <c r="B7522">
        <v>1328.0694444444443</v>
      </c>
    </row>
    <row r="7523" spans="1:2" x14ac:dyDescent="0.3">
      <c r="A7523" s="1" t="s">
        <v>7528</v>
      </c>
      <c r="B7523">
        <v>1328.0694444444443</v>
      </c>
    </row>
    <row r="7524" spans="1:2" x14ac:dyDescent="0.3">
      <c r="A7524" s="1" t="s">
        <v>7529</v>
      </c>
      <c r="B7524">
        <v>1328.0694444444443</v>
      </c>
    </row>
    <row r="7525" spans="1:2" x14ac:dyDescent="0.3">
      <c r="A7525" s="1" t="s">
        <v>7530</v>
      </c>
      <c r="B7525">
        <v>1328.0694444444443</v>
      </c>
    </row>
    <row r="7526" spans="1:2" x14ac:dyDescent="0.3">
      <c r="A7526" s="1" t="s">
        <v>7531</v>
      </c>
      <c r="B7526">
        <v>1328.0694444444443</v>
      </c>
    </row>
    <row r="7527" spans="1:2" x14ac:dyDescent="0.3">
      <c r="A7527" s="1" t="s">
        <v>7532</v>
      </c>
      <c r="B7527">
        <v>1328.0694444444443</v>
      </c>
    </row>
    <row r="7528" spans="1:2" x14ac:dyDescent="0.3">
      <c r="A7528" s="1" t="s">
        <v>7533</v>
      </c>
      <c r="B7528">
        <v>1328.0694444444443</v>
      </c>
    </row>
    <row r="7529" spans="1:2" x14ac:dyDescent="0.3">
      <c r="A7529" s="1" t="s">
        <v>7534</v>
      </c>
      <c r="B7529">
        <v>1328.0694444444443</v>
      </c>
    </row>
    <row r="7530" spans="1:2" x14ac:dyDescent="0.3">
      <c r="A7530" s="1" t="s">
        <v>7535</v>
      </c>
      <c r="B7530">
        <v>1328.0694444444443</v>
      </c>
    </row>
    <row r="7531" spans="1:2" x14ac:dyDescent="0.3">
      <c r="A7531" s="1" t="s">
        <v>7536</v>
      </c>
      <c r="B7531">
        <v>1328.0694444444443</v>
      </c>
    </row>
    <row r="7532" spans="1:2" x14ac:dyDescent="0.3">
      <c r="A7532" s="1" t="s">
        <v>7537</v>
      </c>
      <c r="B7532">
        <v>1328.0694444444443</v>
      </c>
    </row>
    <row r="7533" spans="1:2" x14ac:dyDescent="0.3">
      <c r="A7533" s="1" t="s">
        <v>7538</v>
      </c>
      <c r="B7533">
        <v>1328.0694444444443</v>
      </c>
    </row>
    <row r="7534" spans="1:2" x14ac:dyDescent="0.3">
      <c r="A7534" s="1" t="s">
        <v>7539</v>
      </c>
      <c r="B7534">
        <v>1328.0694444444443</v>
      </c>
    </row>
    <row r="7535" spans="1:2" x14ac:dyDescent="0.3">
      <c r="A7535" s="1" t="s">
        <v>7540</v>
      </c>
      <c r="B7535">
        <v>1328.0694444444443</v>
      </c>
    </row>
    <row r="7536" spans="1:2" x14ac:dyDescent="0.3">
      <c r="A7536" s="1" t="s">
        <v>7541</v>
      </c>
      <c r="B7536">
        <v>1328.0694444444443</v>
      </c>
    </row>
    <row r="7537" spans="1:2" x14ac:dyDescent="0.3">
      <c r="A7537" s="1" t="s">
        <v>7542</v>
      </c>
      <c r="B7537">
        <v>1328.0694444444443</v>
      </c>
    </row>
    <row r="7538" spans="1:2" x14ac:dyDescent="0.3">
      <c r="A7538" s="1" t="s">
        <v>7543</v>
      </c>
      <c r="B7538">
        <v>1328.0694444444443</v>
      </c>
    </row>
    <row r="7539" spans="1:2" x14ac:dyDescent="0.3">
      <c r="A7539" s="1" t="s">
        <v>7544</v>
      </c>
      <c r="B7539">
        <v>1328.0694444444443</v>
      </c>
    </row>
    <row r="7540" spans="1:2" x14ac:dyDescent="0.3">
      <c r="A7540" s="1" t="s">
        <v>7545</v>
      </c>
      <c r="B7540">
        <v>1328.0694444444443</v>
      </c>
    </row>
    <row r="7541" spans="1:2" x14ac:dyDescent="0.3">
      <c r="A7541" s="1" t="s">
        <v>7546</v>
      </c>
      <c r="B7541">
        <v>1328.0694444444443</v>
      </c>
    </row>
    <row r="7542" spans="1:2" x14ac:dyDescent="0.3">
      <c r="A7542" s="1" t="s">
        <v>7547</v>
      </c>
      <c r="B7542">
        <v>1328.0694444444443</v>
      </c>
    </row>
    <row r="7543" spans="1:2" x14ac:dyDescent="0.3">
      <c r="A7543" s="1" t="s">
        <v>7548</v>
      </c>
      <c r="B7543">
        <v>1328.0694444444443</v>
      </c>
    </row>
    <row r="7544" spans="1:2" x14ac:dyDescent="0.3">
      <c r="A7544" s="1" t="s">
        <v>7549</v>
      </c>
      <c r="B7544">
        <v>1328.0694444444443</v>
      </c>
    </row>
    <row r="7545" spans="1:2" x14ac:dyDescent="0.3">
      <c r="A7545" s="1" t="s">
        <v>7550</v>
      </c>
      <c r="B7545">
        <v>1328.0694444444443</v>
      </c>
    </row>
    <row r="7546" spans="1:2" x14ac:dyDescent="0.3">
      <c r="A7546" s="1" t="s">
        <v>7551</v>
      </c>
      <c r="B7546">
        <v>1328.0694444444443</v>
      </c>
    </row>
    <row r="7547" spans="1:2" x14ac:dyDescent="0.3">
      <c r="A7547" s="1" t="s">
        <v>7552</v>
      </c>
      <c r="B7547">
        <v>1328.0694444444443</v>
      </c>
    </row>
    <row r="7548" spans="1:2" x14ac:dyDescent="0.3">
      <c r="A7548" s="1" t="s">
        <v>7553</v>
      </c>
      <c r="B7548">
        <v>1328.0694444444443</v>
      </c>
    </row>
    <row r="7549" spans="1:2" x14ac:dyDescent="0.3">
      <c r="A7549" s="1" t="s">
        <v>7554</v>
      </c>
      <c r="B7549">
        <v>1328.0694444444443</v>
      </c>
    </row>
    <row r="7550" spans="1:2" x14ac:dyDescent="0.3">
      <c r="A7550" s="1" t="s">
        <v>7555</v>
      </c>
      <c r="B7550">
        <v>1328.0694444444443</v>
      </c>
    </row>
    <row r="7551" spans="1:2" x14ac:dyDescent="0.3">
      <c r="A7551" s="1" t="s">
        <v>7556</v>
      </c>
      <c r="B7551">
        <v>1328.0694444444443</v>
      </c>
    </row>
    <row r="7552" spans="1:2" x14ac:dyDescent="0.3">
      <c r="A7552" s="1" t="s">
        <v>7557</v>
      </c>
      <c r="B7552">
        <v>1328.0694444444443</v>
      </c>
    </row>
    <row r="7553" spans="1:2" x14ac:dyDescent="0.3">
      <c r="A7553" s="1" t="s">
        <v>7558</v>
      </c>
      <c r="B7553">
        <v>1328.0694444444443</v>
      </c>
    </row>
    <row r="7554" spans="1:2" x14ac:dyDescent="0.3">
      <c r="A7554" s="1" t="s">
        <v>7559</v>
      </c>
      <c r="B7554">
        <v>1328.0694444444443</v>
      </c>
    </row>
    <row r="7555" spans="1:2" x14ac:dyDescent="0.3">
      <c r="A7555" s="1" t="s">
        <v>7560</v>
      </c>
      <c r="B7555">
        <v>1328.0694444444443</v>
      </c>
    </row>
    <row r="7556" spans="1:2" x14ac:dyDescent="0.3">
      <c r="A7556" s="1" t="s">
        <v>7561</v>
      </c>
      <c r="B7556">
        <v>1328.0694444444443</v>
      </c>
    </row>
    <row r="7557" spans="1:2" x14ac:dyDescent="0.3">
      <c r="A7557" s="1" t="s">
        <v>7562</v>
      </c>
      <c r="B7557">
        <v>1328.0694444444443</v>
      </c>
    </row>
    <row r="7558" spans="1:2" x14ac:dyDescent="0.3">
      <c r="A7558" s="1" t="s">
        <v>7563</v>
      </c>
      <c r="B7558">
        <v>1328.0694444444443</v>
      </c>
    </row>
    <row r="7559" spans="1:2" x14ac:dyDescent="0.3">
      <c r="A7559" s="1" t="s">
        <v>7564</v>
      </c>
      <c r="B7559">
        <v>1328.0694444444443</v>
      </c>
    </row>
    <row r="7560" spans="1:2" x14ac:dyDescent="0.3">
      <c r="A7560" s="1" t="s">
        <v>7565</v>
      </c>
      <c r="B7560">
        <v>1328.0694444444443</v>
      </c>
    </row>
    <row r="7561" spans="1:2" x14ac:dyDescent="0.3">
      <c r="A7561" s="1" t="s">
        <v>7566</v>
      </c>
      <c r="B7561">
        <v>1328.0694444444443</v>
      </c>
    </row>
    <row r="7562" spans="1:2" x14ac:dyDescent="0.3">
      <c r="A7562" s="1" t="s">
        <v>7567</v>
      </c>
      <c r="B7562">
        <v>1328.0694444444443</v>
      </c>
    </row>
    <row r="7563" spans="1:2" x14ac:dyDescent="0.3">
      <c r="A7563" s="1" t="s">
        <v>7568</v>
      </c>
      <c r="B7563">
        <v>1328.0694444444443</v>
      </c>
    </row>
    <row r="7564" spans="1:2" x14ac:dyDescent="0.3">
      <c r="A7564" s="1" t="s">
        <v>7569</v>
      </c>
      <c r="B7564">
        <v>1328.0694444444443</v>
      </c>
    </row>
    <row r="7565" spans="1:2" x14ac:dyDescent="0.3">
      <c r="A7565" s="1" t="s">
        <v>7570</v>
      </c>
      <c r="B7565">
        <v>1328.0694444444443</v>
      </c>
    </row>
    <row r="7566" spans="1:2" x14ac:dyDescent="0.3">
      <c r="A7566" s="1" t="s">
        <v>7571</v>
      </c>
      <c r="B7566">
        <v>1328.0694444444443</v>
      </c>
    </row>
    <row r="7567" spans="1:2" x14ac:dyDescent="0.3">
      <c r="A7567" s="1" t="s">
        <v>7572</v>
      </c>
      <c r="B7567">
        <v>1328.0694444444443</v>
      </c>
    </row>
    <row r="7568" spans="1:2" x14ac:dyDescent="0.3">
      <c r="A7568" s="1" t="s">
        <v>7573</v>
      </c>
      <c r="B7568">
        <v>1328.0694444444443</v>
      </c>
    </row>
    <row r="7569" spans="1:2" x14ac:dyDescent="0.3">
      <c r="A7569" s="1" t="s">
        <v>7574</v>
      </c>
      <c r="B7569">
        <v>1328.0694444444443</v>
      </c>
    </row>
    <row r="7570" spans="1:2" x14ac:dyDescent="0.3">
      <c r="A7570" s="1" t="s">
        <v>7575</v>
      </c>
      <c r="B7570">
        <v>1328.0694444444443</v>
      </c>
    </row>
    <row r="7571" spans="1:2" x14ac:dyDescent="0.3">
      <c r="A7571" s="1" t="s">
        <v>7576</v>
      </c>
      <c r="B7571">
        <v>1328.0694444444443</v>
      </c>
    </row>
    <row r="7572" spans="1:2" x14ac:dyDescent="0.3">
      <c r="A7572" s="1" t="s">
        <v>7577</v>
      </c>
      <c r="B7572">
        <v>1328.0694444444443</v>
      </c>
    </row>
    <row r="7573" spans="1:2" x14ac:dyDescent="0.3">
      <c r="A7573" s="1" t="s">
        <v>7578</v>
      </c>
      <c r="B7573">
        <v>1328.0694444444443</v>
      </c>
    </row>
    <row r="7574" spans="1:2" x14ac:dyDescent="0.3">
      <c r="A7574" s="1" t="s">
        <v>7579</v>
      </c>
      <c r="B7574">
        <v>1328.0694444444443</v>
      </c>
    </row>
    <row r="7575" spans="1:2" x14ac:dyDescent="0.3">
      <c r="A7575" s="1" t="s">
        <v>7580</v>
      </c>
      <c r="B7575">
        <v>1328.0694444444443</v>
      </c>
    </row>
    <row r="7576" spans="1:2" x14ac:dyDescent="0.3">
      <c r="A7576" s="1" t="s">
        <v>7581</v>
      </c>
      <c r="B7576">
        <v>1328.0694444444443</v>
      </c>
    </row>
    <row r="7577" spans="1:2" x14ac:dyDescent="0.3">
      <c r="A7577" s="1" t="s">
        <v>7582</v>
      </c>
      <c r="B7577">
        <v>1328.0694444444443</v>
      </c>
    </row>
    <row r="7578" spans="1:2" x14ac:dyDescent="0.3">
      <c r="A7578" s="1" t="s">
        <v>7583</v>
      </c>
      <c r="B7578">
        <v>1328.0694444444443</v>
      </c>
    </row>
    <row r="7579" spans="1:2" x14ac:dyDescent="0.3">
      <c r="A7579" s="1" t="s">
        <v>7584</v>
      </c>
      <c r="B7579">
        <v>1328.0694444444443</v>
      </c>
    </row>
    <row r="7580" spans="1:2" x14ac:dyDescent="0.3">
      <c r="A7580" s="1" t="s">
        <v>7585</v>
      </c>
      <c r="B7580">
        <v>1328.0694444444443</v>
      </c>
    </row>
    <row r="7581" spans="1:2" x14ac:dyDescent="0.3">
      <c r="A7581" s="1" t="s">
        <v>7586</v>
      </c>
      <c r="B7581">
        <v>1328.0694444444443</v>
      </c>
    </row>
    <row r="7582" spans="1:2" x14ac:dyDescent="0.3">
      <c r="A7582" s="1" t="s">
        <v>7587</v>
      </c>
      <c r="B7582">
        <v>1328.0694444444443</v>
      </c>
    </row>
    <row r="7583" spans="1:2" x14ac:dyDescent="0.3">
      <c r="A7583" s="1" t="s">
        <v>7588</v>
      </c>
      <c r="B7583">
        <v>1328.0694444444443</v>
      </c>
    </row>
    <row r="7584" spans="1:2" x14ac:dyDescent="0.3">
      <c r="A7584" s="1" t="s">
        <v>7589</v>
      </c>
      <c r="B7584">
        <v>1328.0694444444443</v>
      </c>
    </row>
    <row r="7585" spans="1:2" x14ac:dyDescent="0.3">
      <c r="A7585" s="1" t="s">
        <v>7590</v>
      </c>
      <c r="B7585">
        <v>1328.0694444444443</v>
      </c>
    </row>
    <row r="7586" spans="1:2" x14ac:dyDescent="0.3">
      <c r="A7586" s="1" t="s">
        <v>7591</v>
      </c>
      <c r="B7586">
        <v>1328.0694444444443</v>
      </c>
    </row>
    <row r="7587" spans="1:2" x14ac:dyDescent="0.3">
      <c r="A7587" s="1" t="s">
        <v>7592</v>
      </c>
      <c r="B7587">
        <v>1328.0694444444443</v>
      </c>
    </row>
    <row r="7588" spans="1:2" x14ac:dyDescent="0.3">
      <c r="A7588" s="1" t="s">
        <v>7593</v>
      </c>
      <c r="B7588">
        <v>1328.0694444444443</v>
      </c>
    </row>
    <row r="7589" spans="1:2" x14ac:dyDescent="0.3">
      <c r="A7589" s="1" t="s">
        <v>7594</v>
      </c>
      <c r="B7589">
        <v>1328.0694444444443</v>
      </c>
    </row>
    <row r="7590" spans="1:2" x14ac:dyDescent="0.3">
      <c r="A7590" s="1" t="s">
        <v>7595</v>
      </c>
      <c r="B7590">
        <v>1328.0694444444443</v>
      </c>
    </row>
    <row r="7591" spans="1:2" x14ac:dyDescent="0.3">
      <c r="A7591" s="1" t="s">
        <v>7596</v>
      </c>
      <c r="B7591">
        <v>1328.0694444444443</v>
      </c>
    </row>
    <row r="7592" spans="1:2" x14ac:dyDescent="0.3">
      <c r="A7592" s="1" t="s">
        <v>7597</v>
      </c>
      <c r="B7592">
        <v>1328.0694444444443</v>
      </c>
    </row>
    <row r="7593" spans="1:2" x14ac:dyDescent="0.3">
      <c r="A7593" s="1" t="s">
        <v>7598</v>
      </c>
      <c r="B7593">
        <v>1328.0694444444443</v>
      </c>
    </row>
    <row r="7594" spans="1:2" x14ac:dyDescent="0.3">
      <c r="A7594" s="1" t="s">
        <v>7599</v>
      </c>
      <c r="B7594">
        <v>1328.0694444444443</v>
      </c>
    </row>
    <row r="7595" spans="1:2" x14ac:dyDescent="0.3">
      <c r="A7595" s="1" t="s">
        <v>7600</v>
      </c>
      <c r="B7595">
        <v>1328.0694444444443</v>
      </c>
    </row>
    <row r="7596" spans="1:2" x14ac:dyDescent="0.3">
      <c r="A7596" s="1" t="s">
        <v>7601</v>
      </c>
      <c r="B7596">
        <v>1328.0694444444443</v>
      </c>
    </row>
    <row r="7597" spans="1:2" x14ac:dyDescent="0.3">
      <c r="A7597" s="1" t="s">
        <v>7602</v>
      </c>
      <c r="B7597">
        <v>1328.0694444444443</v>
      </c>
    </row>
    <row r="7598" spans="1:2" x14ac:dyDescent="0.3">
      <c r="A7598" s="1" t="s">
        <v>7603</v>
      </c>
      <c r="B7598">
        <v>1328.0694444444443</v>
      </c>
    </row>
    <row r="7599" spans="1:2" x14ac:dyDescent="0.3">
      <c r="A7599" s="1" t="s">
        <v>7604</v>
      </c>
      <c r="B7599">
        <v>1328.0694444444443</v>
      </c>
    </row>
    <row r="7600" spans="1:2" x14ac:dyDescent="0.3">
      <c r="A7600" s="1" t="s">
        <v>7605</v>
      </c>
      <c r="B7600">
        <v>1328.0694444444443</v>
      </c>
    </row>
    <row r="7601" spans="1:2" x14ac:dyDescent="0.3">
      <c r="A7601" s="1" t="s">
        <v>7606</v>
      </c>
      <c r="B7601">
        <v>1328.0694444444443</v>
      </c>
    </row>
    <row r="7602" spans="1:2" x14ac:dyDescent="0.3">
      <c r="A7602" s="1" t="s">
        <v>7607</v>
      </c>
      <c r="B7602">
        <v>1328.0694444444443</v>
      </c>
    </row>
    <row r="7603" spans="1:2" x14ac:dyDescent="0.3">
      <c r="A7603" s="1" t="s">
        <v>7608</v>
      </c>
      <c r="B7603">
        <v>1328.0694444444443</v>
      </c>
    </row>
    <row r="7604" spans="1:2" x14ac:dyDescent="0.3">
      <c r="A7604" s="1" t="s">
        <v>7609</v>
      </c>
      <c r="B7604">
        <v>1328.0694444444443</v>
      </c>
    </row>
    <row r="7605" spans="1:2" x14ac:dyDescent="0.3">
      <c r="A7605" s="1" t="s">
        <v>7610</v>
      </c>
      <c r="B7605">
        <v>1328.0694444444443</v>
      </c>
    </row>
    <row r="7606" spans="1:2" x14ac:dyDescent="0.3">
      <c r="A7606" s="1" t="s">
        <v>7611</v>
      </c>
      <c r="B7606">
        <v>1328.0694444444443</v>
      </c>
    </row>
    <row r="7607" spans="1:2" x14ac:dyDescent="0.3">
      <c r="A7607" s="1" t="s">
        <v>7612</v>
      </c>
      <c r="B7607">
        <v>1328.0694444444443</v>
      </c>
    </row>
    <row r="7608" spans="1:2" x14ac:dyDescent="0.3">
      <c r="A7608" s="1" t="s">
        <v>7613</v>
      </c>
      <c r="B7608">
        <v>1328.0694444444443</v>
      </c>
    </row>
    <row r="7609" spans="1:2" x14ac:dyDescent="0.3">
      <c r="A7609" s="1" t="s">
        <v>7614</v>
      </c>
      <c r="B7609">
        <v>1328.0694444444443</v>
      </c>
    </row>
    <row r="7610" spans="1:2" x14ac:dyDescent="0.3">
      <c r="A7610" s="1" t="s">
        <v>7615</v>
      </c>
      <c r="B7610">
        <v>1328.0694444444443</v>
      </c>
    </row>
    <row r="7611" spans="1:2" x14ac:dyDescent="0.3">
      <c r="A7611" s="1" t="s">
        <v>7616</v>
      </c>
      <c r="B7611">
        <v>1328.0694444444443</v>
      </c>
    </row>
    <row r="7612" spans="1:2" x14ac:dyDescent="0.3">
      <c r="A7612" s="1" t="s">
        <v>7617</v>
      </c>
      <c r="B7612">
        <v>1328.0694444444443</v>
      </c>
    </row>
    <row r="7613" spans="1:2" x14ac:dyDescent="0.3">
      <c r="A7613" s="1" t="s">
        <v>7618</v>
      </c>
      <c r="B7613">
        <v>1328.0694444444443</v>
      </c>
    </row>
    <row r="7614" spans="1:2" x14ac:dyDescent="0.3">
      <c r="A7614" s="1" t="s">
        <v>7619</v>
      </c>
      <c r="B7614">
        <v>1328.0694444444443</v>
      </c>
    </row>
    <row r="7615" spans="1:2" x14ac:dyDescent="0.3">
      <c r="A7615" s="1" t="s">
        <v>7620</v>
      </c>
      <c r="B7615">
        <v>1328.0694444444443</v>
      </c>
    </row>
    <row r="7616" spans="1:2" x14ac:dyDescent="0.3">
      <c r="A7616" s="1" t="s">
        <v>7621</v>
      </c>
      <c r="B7616">
        <v>1328.0694444444443</v>
      </c>
    </row>
    <row r="7617" spans="1:2" x14ac:dyDescent="0.3">
      <c r="A7617" s="1" t="s">
        <v>7622</v>
      </c>
      <c r="B7617">
        <v>1328.0694444444443</v>
      </c>
    </row>
    <row r="7618" spans="1:2" x14ac:dyDescent="0.3">
      <c r="A7618" s="1" t="s">
        <v>7623</v>
      </c>
      <c r="B7618">
        <v>1328.0694444444443</v>
      </c>
    </row>
    <row r="7619" spans="1:2" x14ac:dyDescent="0.3">
      <c r="A7619" s="1" t="s">
        <v>7624</v>
      </c>
      <c r="B7619">
        <v>1328.0694444444443</v>
      </c>
    </row>
    <row r="7620" spans="1:2" x14ac:dyDescent="0.3">
      <c r="A7620" s="1" t="s">
        <v>7625</v>
      </c>
      <c r="B7620">
        <v>1328.0694444444443</v>
      </c>
    </row>
    <row r="7621" spans="1:2" x14ac:dyDescent="0.3">
      <c r="A7621" s="1" t="s">
        <v>7626</v>
      </c>
      <c r="B7621">
        <v>1328.0694444444443</v>
      </c>
    </row>
    <row r="7622" spans="1:2" x14ac:dyDescent="0.3">
      <c r="A7622" s="1" t="s">
        <v>7627</v>
      </c>
      <c r="B7622">
        <v>1328.0694444444443</v>
      </c>
    </row>
    <row r="7623" spans="1:2" x14ac:dyDescent="0.3">
      <c r="A7623" s="1" t="s">
        <v>7628</v>
      </c>
      <c r="B7623">
        <v>1328.0694444444443</v>
      </c>
    </row>
    <row r="7624" spans="1:2" x14ac:dyDescent="0.3">
      <c r="A7624" s="1" t="s">
        <v>7629</v>
      </c>
      <c r="B7624">
        <v>1328.0694444444443</v>
      </c>
    </row>
    <row r="7625" spans="1:2" x14ac:dyDescent="0.3">
      <c r="A7625" s="1" t="s">
        <v>7630</v>
      </c>
      <c r="B7625">
        <v>1328.0694444444443</v>
      </c>
    </row>
    <row r="7626" spans="1:2" x14ac:dyDescent="0.3">
      <c r="A7626" s="1" t="s">
        <v>7631</v>
      </c>
      <c r="B7626">
        <v>1328.0694444444443</v>
      </c>
    </row>
    <row r="7627" spans="1:2" x14ac:dyDescent="0.3">
      <c r="A7627" s="1" t="s">
        <v>7632</v>
      </c>
      <c r="B7627">
        <v>1328.0694444444443</v>
      </c>
    </row>
    <row r="7628" spans="1:2" x14ac:dyDescent="0.3">
      <c r="A7628" s="1" t="s">
        <v>7633</v>
      </c>
      <c r="B7628">
        <v>1328.0694444444443</v>
      </c>
    </row>
    <row r="7629" spans="1:2" x14ac:dyDescent="0.3">
      <c r="A7629" s="1" t="s">
        <v>7634</v>
      </c>
      <c r="B7629">
        <v>1328.0694444444443</v>
      </c>
    </row>
    <row r="7630" spans="1:2" x14ac:dyDescent="0.3">
      <c r="A7630" s="1" t="s">
        <v>7635</v>
      </c>
      <c r="B7630">
        <v>1328.0694444444443</v>
      </c>
    </row>
    <row r="7631" spans="1:2" x14ac:dyDescent="0.3">
      <c r="A7631" s="1" t="s">
        <v>7636</v>
      </c>
      <c r="B7631">
        <v>1328.0694444444443</v>
      </c>
    </row>
    <row r="7632" spans="1:2" x14ac:dyDescent="0.3">
      <c r="A7632" s="1" t="s">
        <v>7637</v>
      </c>
      <c r="B7632">
        <v>1328.0694444444443</v>
      </c>
    </row>
    <row r="7633" spans="1:2" x14ac:dyDescent="0.3">
      <c r="A7633" s="1" t="s">
        <v>7638</v>
      </c>
      <c r="B7633">
        <v>1328.0694444444443</v>
      </c>
    </row>
    <row r="7634" spans="1:2" x14ac:dyDescent="0.3">
      <c r="A7634" s="1" t="s">
        <v>7639</v>
      </c>
      <c r="B7634">
        <v>1328.0694444444443</v>
      </c>
    </row>
    <row r="7635" spans="1:2" x14ac:dyDescent="0.3">
      <c r="A7635" s="1" t="s">
        <v>7640</v>
      </c>
      <c r="B7635">
        <v>1328.0694444444443</v>
      </c>
    </row>
    <row r="7636" spans="1:2" x14ac:dyDescent="0.3">
      <c r="A7636" s="1" t="s">
        <v>7641</v>
      </c>
      <c r="B7636">
        <v>1328.0694444444443</v>
      </c>
    </row>
    <row r="7637" spans="1:2" x14ac:dyDescent="0.3">
      <c r="A7637" s="1" t="s">
        <v>7642</v>
      </c>
      <c r="B7637">
        <v>1328.0694444444443</v>
      </c>
    </row>
    <row r="7638" spans="1:2" x14ac:dyDescent="0.3">
      <c r="A7638" s="1" t="s">
        <v>7643</v>
      </c>
      <c r="B7638">
        <v>1328.0694444444443</v>
      </c>
    </row>
    <row r="7639" spans="1:2" x14ac:dyDescent="0.3">
      <c r="A7639" s="1" t="s">
        <v>7644</v>
      </c>
      <c r="B7639">
        <v>1328.0694444444443</v>
      </c>
    </row>
    <row r="7640" spans="1:2" x14ac:dyDescent="0.3">
      <c r="A7640" s="1" t="s">
        <v>7645</v>
      </c>
      <c r="B7640">
        <v>1328.0694444444443</v>
      </c>
    </row>
    <row r="7641" spans="1:2" x14ac:dyDescent="0.3">
      <c r="A7641" s="1" t="s">
        <v>7646</v>
      </c>
      <c r="B7641">
        <v>1328.0694444444443</v>
      </c>
    </row>
    <row r="7642" spans="1:2" x14ac:dyDescent="0.3">
      <c r="A7642" s="1" t="s">
        <v>7647</v>
      </c>
      <c r="B7642">
        <v>1328.0694444444443</v>
      </c>
    </row>
    <row r="7643" spans="1:2" x14ac:dyDescent="0.3">
      <c r="A7643" s="1" t="s">
        <v>7648</v>
      </c>
      <c r="B7643">
        <v>1328.0694444444443</v>
      </c>
    </row>
    <row r="7644" spans="1:2" x14ac:dyDescent="0.3">
      <c r="A7644" s="1" t="s">
        <v>7649</v>
      </c>
      <c r="B7644">
        <v>1328.0694444444443</v>
      </c>
    </row>
    <row r="7645" spans="1:2" x14ac:dyDescent="0.3">
      <c r="A7645" s="1" t="s">
        <v>7650</v>
      </c>
      <c r="B7645">
        <v>1328.0694444444443</v>
      </c>
    </row>
    <row r="7646" spans="1:2" x14ac:dyDescent="0.3">
      <c r="A7646" s="1" t="s">
        <v>7651</v>
      </c>
      <c r="B7646">
        <v>1328.0694444444443</v>
      </c>
    </row>
    <row r="7647" spans="1:2" x14ac:dyDescent="0.3">
      <c r="A7647" s="1" t="s">
        <v>7652</v>
      </c>
      <c r="B7647">
        <v>1328.0694444444443</v>
      </c>
    </row>
    <row r="7648" spans="1:2" x14ac:dyDescent="0.3">
      <c r="A7648" s="1" t="s">
        <v>7653</v>
      </c>
      <c r="B7648">
        <v>1328.0694444444443</v>
      </c>
    </row>
    <row r="7649" spans="1:2" x14ac:dyDescent="0.3">
      <c r="A7649" s="1" t="s">
        <v>7654</v>
      </c>
      <c r="B7649">
        <v>1328.0694444444443</v>
      </c>
    </row>
    <row r="7650" spans="1:2" x14ac:dyDescent="0.3">
      <c r="A7650" s="1" t="s">
        <v>7655</v>
      </c>
      <c r="B7650">
        <v>1328.0694444444443</v>
      </c>
    </row>
    <row r="7651" spans="1:2" x14ac:dyDescent="0.3">
      <c r="A7651" s="1" t="s">
        <v>7656</v>
      </c>
      <c r="B7651">
        <v>1328.0694444444443</v>
      </c>
    </row>
    <row r="7652" spans="1:2" x14ac:dyDescent="0.3">
      <c r="A7652" s="1" t="s">
        <v>7657</v>
      </c>
      <c r="B7652">
        <v>1328.0694444444443</v>
      </c>
    </row>
    <row r="7653" spans="1:2" x14ac:dyDescent="0.3">
      <c r="A7653" s="1" t="s">
        <v>7658</v>
      </c>
      <c r="B7653">
        <v>1328.0694444444443</v>
      </c>
    </row>
    <row r="7654" spans="1:2" x14ac:dyDescent="0.3">
      <c r="A7654" s="1" t="s">
        <v>7659</v>
      </c>
      <c r="B7654">
        <v>1328.0694444444443</v>
      </c>
    </row>
    <row r="7655" spans="1:2" x14ac:dyDescent="0.3">
      <c r="A7655" s="1" t="s">
        <v>7660</v>
      </c>
      <c r="B7655">
        <v>1328.0694444444443</v>
      </c>
    </row>
    <row r="7656" spans="1:2" x14ac:dyDescent="0.3">
      <c r="A7656" s="1" t="s">
        <v>7661</v>
      </c>
      <c r="B7656">
        <v>1328.0694444444443</v>
      </c>
    </row>
    <row r="7657" spans="1:2" x14ac:dyDescent="0.3">
      <c r="A7657" s="1" t="s">
        <v>7662</v>
      </c>
      <c r="B7657">
        <v>1328.0694444444443</v>
      </c>
    </row>
    <row r="7658" spans="1:2" x14ac:dyDescent="0.3">
      <c r="A7658" s="1" t="s">
        <v>7663</v>
      </c>
      <c r="B7658">
        <v>1328.0694444444443</v>
      </c>
    </row>
    <row r="7659" spans="1:2" x14ac:dyDescent="0.3">
      <c r="A7659" s="1" t="s">
        <v>7664</v>
      </c>
      <c r="B7659">
        <v>1328.0694444444443</v>
      </c>
    </row>
    <row r="7660" spans="1:2" x14ac:dyDescent="0.3">
      <c r="A7660" s="1" t="s">
        <v>7665</v>
      </c>
      <c r="B7660">
        <v>1328.0694444444443</v>
      </c>
    </row>
    <row r="7661" spans="1:2" x14ac:dyDescent="0.3">
      <c r="A7661" s="1" t="s">
        <v>7666</v>
      </c>
      <c r="B7661">
        <v>1328.0694444444443</v>
      </c>
    </row>
    <row r="7662" spans="1:2" x14ac:dyDescent="0.3">
      <c r="A7662" s="1" t="s">
        <v>7667</v>
      </c>
      <c r="B7662">
        <v>1328.0694444444443</v>
      </c>
    </row>
    <row r="7663" spans="1:2" x14ac:dyDescent="0.3">
      <c r="A7663" s="1" t="s">
        <v>7668</v>
      </c>
      <c r="B7663">
        <v>1328.0694444444443</v>
      </c>
    </row>
    <row r="7664" spans="1:2" x14ac:dyDescent="0.3">
      <c r="A7664" s="1" t="s">
        <v>7669</v>
      </c>
      <c r="B7664">
        <v>1328.0694444444443</v>
      </c>
    </row>
    <row r="7665" spans="1:2" x14ac:dyDescent="0.3">
      <c r="A7665" s="1" t="s">
        <v>7670</v>
      </c>
      <c r="B7665">
        <v>1328.0694444444443</v>
      </c>
    </row>
    <row r="7666" spans="1:2" x14ac:dyDescent="0.3">
      <c r="A7666" s="1" t="s">
        <v>7671</v>
      </c>
      <c r="B7666">
        <v>1328.0694444444443</v>
      </c>
    </row>
    <row r="7667" spans="1:2" x14ac:dyDescent="0.3">
      <c r="A7667" s="1" t="s">
        <v>7672</v>
      </c>
      <c r="B7667">
        <v>1328.0694444444443</v>
      </c>
    </row>
    <row r="7668" spans="1:2" x14ac:dyDescent="0.3">
      <c r="A7668" s="1" t="s">
        <v>7673</v>
      </c>
      <c r="B7668">
        <v>1328.0694444444443</v>
      </c>
    </row>
    <row r="7669" spans="1:2" x14ac:dyDescent="0.3">
      <c r="A7669" s="1" t="s">
        <v>7674</v>
      </c>
      <c r="B7669">
        <v>1328.0694444444443</v>
      </c>
    </row>
    <row r="7670" spans="1:2" x14ac:dyDescent="0.3">
      <c r="A7670" s="1" t="s">
        <v>7675</v>
      </c>
      <c r="B7670">
        <v>1328.0694444444443</v>
      </c>
    </row>
    <row r="7671" spans="1:2" x14ac:dyDescent="0.3">
      <c r="A7671" s="1" t="s">
        <v>7676</v>
      </c>
      <c r="B7671">
        <v>1328.0694444444443</v>
      </c>
    </row>
    <row r="7672" spans="1:2" x14ac:dyDescent="0.3">
      <c r="A7672" s="1" t="s">
        <v>7677</v>
      </c>
      <c r="B7672">
        <v>1328.0694444444443</v>
      </c>
    </row>
    <row r="7673" spans="1:2" x14ac:dyDescent="0.3">
      <c r="A7673" s="1" t="s">
        <v>7678</v>
      </c>
      <c r="B7673">
        <v>1328.0694444444443</v>
      </c>
    </row>
    <row r="7674" spans="1:2" x14ac:dyDescent="0.3">
      <c r="A7674" s="1" t="s">
        <v>7679</v>
      </c>
      <c r="B7674">
        <v>1328.0694444444443</v>
      </c>
    </row>
    <row r="7675" spans="1:2" x14ac:dyDescent="0.3">
      <c r="A7675" s="1" t="s">
        <v>7680</v>
      </c>
      <c r="B7675">
        <v>1328.0694444444443</v>
      </c>
    </row>
    <row r="7676" spans="1:2" x14ac:dyDescent="0.3">
      <c r="A7676" s="1" t="s">
        <v>7681</v>
      </c>
      <c r="B7676">
        <v>1328.0694444444443</v>
      </c>
    </row>
    <row r="7677" spans="1:2" x14ac:dyDescent="0.3">
      <c r="A7677" s="1" t="s">
        <v>7682</v>
      </c>
      <c r="B7677">
        <v>1328.0694444444443</v>
      </c>
    </row>
    <row r="7678" spans="1:2" x14ac:dyDescent="0.3">
      <c r="A7678" s="1" t="s">
        <v>7683</v>
      </c>
      <c r="B7678">
        <v>1328.0694444444443</v>
      </c>
    </row>
    <row r="7679" spans="1:2" x14ac:dyDescent="0.3">
      <c r="A7679" s="1" t="s">
        <v>7684</v>
      </c>
      <c r="B7679">
        <v>1328.0694444444443</v>
      </c>
    </row>
    <row r="7680" spans="1:2" x14ac:dyDescent="0.3">
      <c r="A7680" s="1" t="s">
        <v>7685</v>
      </c>
      <c r="B7680">
        <v>1328.0694444444443</v>
      </c>
    </row>
    <row r="7681" spans="1:2" x14ac:dyDescent="0.3">
      <c r="A7681" s="1" t="s">
        <v>7686</v>
      </c>
      <c r="B7681">
        <v>1328.0694444444443</v>
      </c>
    </row>
    <row r="7682" spans="1:2" x14ac:dyDescent="0.3">
      <c r="A7682" s="1" t="s">
        <v>7687</v>
      </c>
      <c r="B7682">
        <v>1328.0694444444443</v>
      </c>
    </row>
    <row r="7683" spans="1:2" x14ac:dyDescent="0.3">
      <c r="A7683" s="1" t="s">
        <v>7688</v>
      </c>
      <c r="B7683">
        <v>1328.0694444444443</v>
      </c>
    </row>
    <row r="7684" spans="1:2" x14ac:dyDescent="0.3">
      <c r="A7684" s="1" t="s">
        <v>7689</v>
      </c>
      <c r="B7684">
        <v>1328.0694444444443</v>
      </c>
    </row>
    <row r="7685" spans="1:2" x14ac:dyDescent="0.3">
      <c r="A7685" s="1" t="s">
        <v>7690</v>
      </c>
      <c r="B7685">
        <v>1328.0694444444443</v>
      </c>
    </row>
    <row r="7686" spans="1:2" x14ac:dyDescent="0.3">
      <c r="A7686" s="1" t="s">
        <v>7691</v>
      </c>
      <c r="B7686">
        <v>1328.0694444444443</v>
      </c>
    </row>
    <row r="7687" spans="1:2" x14ac:dyDescent="0.3">
      <c r="A7687" s="1" t="s">
        <v>7692</v>
      </c>
      <c r="B7687">
        <v>1328.0694444444443</v>
      </c>
    </row>
    <row r="7688" spans="1:2" x14ac:dyDescent="0.3">
      <c r="A7688" s="1" t="s">
        <v>7693</v>
      </c>
      <c r="B7688">
        <v>1328.0694444444443</v>
      </c>
    </row>
    <row r="7689" spans="1:2" x14ac:dyDescent="0.3">
      <c r="A7689" s="1" t="s">
        <v>7694</v>
      </c>
      <c r="B7689">
        <v>1328.0694444444443</v>
      </c>
    </row>
    <row r="7690" spans="1:2" x14ac:dyDescent="0.3">
      <c r="A7690" s="1" t="s">
        <v>7695</v>
      </c>
      <c r="B7690">
        <v>1328.0694444444443</v>
      </c>
    </row>
    <row r="7691" spans="1:2" x14ac:dyDescent="0.3">
      <c r="A7691" s="1" t="s">
        <v>7696</v>
      </c>
      <c r="B7691">
        <v>1328.0694444444443</v>
      </c>
    </row>
    <row r="7692" spans="1:2" x14ac:dyDescent="0.3">
      <c r="A7692" s="1" t="s">
        <v>7697</v>
      </c>
      <c r="B7692">
        <v>1328.0694444444443</v>
      </c>
    </row>
    <row r="7693" spans="1:2" x14ac:dyDescent="0.3">
      <c r="A7693" s="1" t="s">
        <v>7698</v>
      </c>
      <c r="B7693">
        <v>1328.0694444444443</v>
      </c>
    </row>
    <row r="7694" spans="1:2" x14ac:dyDescent="0.3">
      <c r="A7694" s="1" t="s">
        <v>7699</v>
      </c>
      <c r="B7694">
        <v>1328.0694444444443</v>
      </c>
    </row>
    <row r="7695" spans="1:2" x14ac:dyDescent="0.3">
      <c r="A7695" s="1" t="s">
        <v>7700</v>
      </c>
      <c r="B7695">
        <v>1328.0694444444443</v>
      </c>
    </row>
    <row r="7696" spans="1:2" x14ac:dyDescent="0.3">
      <c r="A7696" s="1" t="s">
        <v>7701</v>
      </c>
      <c r="B7696">
        <v>1328.0694444444443</v>
      </c>
    </row>
    <row r="7697" spans="1:2" x14ac:dyDescent="0.3">
      <c r="A7697" s="1" t="s">
        <v>7702</v>
      </c>
      <c r="B7697">
        <v>1328.0694444444443</v>
      </c>
    </row>
    <row r="7698" spans="1:2" x14ac:dyDescent="0.3">
      <c r="A7698" s="1" t="s">
        <v>7703</v>
      </c>
      <c r="B7698">
        <v>1328.0694444444443</v>
      </c>
    </row>
    <row r="7699" spans="1:2" x14ac:dyDescent="0.3">
      <c r="A7699" s="1" t="s">
        <v>7704</v>
      </c>
      <c r="B7699">
        <v>1328.0694444444443</v>
      </c>
    </row>
    <row r="7700" spans="1:2" x14ac:dyDescent="0.3">
      <c r="A7700" s="1" t="s">
        <v>7705</v>
      </c>
      <c r="B7700">
        <v>1328.0694444444443</v>
      </c>
    </row>
    <row r="7701" spans="1:2" x14ac:dyDescent="0.3">
      <c r="A7701" s="1" t="s">
        <v>7706</v>
      </c>
      <c r="B7701">
        <v>1328.0694444444443</v>
      </c>
    </row>
    <row r="7702" spans="1:2" x14ac:dyDescent="0.3">
      <c r="A7702" s="1" t="s">
        <v>7707</v>
      </c>
      <c r="B7702">
        <v>1328.0694444444443</v>
      </c>
    </row>
    <row r="7703" spans="1:2" x14ac:dyDescent="0.3">
      <c r="A7703" s="1" t="s">
        <v>7708</v>
      </c>
      <c r="B7703">
        <v>1328.0694444444443</v>
      </c>
    </row>
    <row r="7704" spans="1:2" x14ac:dyDescent="0.3">
      <c r="A7704" s="1" t="s">
        <v>7709</v>
      </c>
      <c r="B7704">
        <v>1328.0694444444443</v>
      </c>
    </row>
    <row r="7705" spans="1:2" x14ac:dyDescent="0.3">
      <c r="A7705" s="1" t="s">
        <v>7710</v>
      </c>
      <c r="B7705">
        <v>1328.0694444444443</v>
      </c>
    </row>
    <row r="7706" spans="1:2" x14ac:dyDescent="0.3">
      <c r="A7706" s="1" t="s">
        <v>7711</v>
      </c>
      <c r="B7706">
        <v>1328.0694444444443</v>
      </c>
    </row>
    <row r="7707" spans="1:2" x14ac:dyDescent="0.3">
      <c r="A7707" s="1" t="s">
        <v>7712</v>
      </c>
      <c r="B7707">
        <v>1328.0694444444443</v>
      </c>
    </row>
    <row r="7708" spans="1:2" x14ac:dyDescent="0.3">
      <c r="A7708" s="1" t="s">
        <v>7713</v>
      </c>
      <c r="B7708">
        <v>1328.0694444444443</v>
      </c>
    </row>
    <row r="7709" spans="1:2" x14ac:dyDescent="0.3">
      <c r="A7709" s="1" t="s">
        <v>7714</v>
      </c>
      <c r="B7709">
        <v>1328.0694444444443</v>
      </c>
    </row>
    <row r="7710" spans="1:2" x14ac:dyDescent="0.3">
      <c r="A7710" s="1" t="s">
        <v>7715</v>
      </c>
      <c r="B7710">
        <v>1328.0694444444443</v>
      </c>
    </row>
    <row r="7711" spans="1:2" x14ac:dyDescent="0.3">
      <c r="A7711" s="1" t="s">
        <v>7716</v>
      </c>
      <c r="B7711">
        <v>1328.0694444444443</v>
      </c>
    </row>
    <row r="7712" spans="1:2" x14ac:dyDescent="0.3">
      <c r="A7712" s="1" t="s">
        <v>7717</v>
      </c>
      <c r="B7712">
        <v>1328.0694444444443</v>
      </c>
    </row>
    <row r="7713" spans="1:2" x14ac:dyDescent="0.3">
      <c r="A7713" s="1" t="s">
        <v>7718</v>
      </c>
      <c r="B7713">
        <v>1328.0694444444443</v>
      </c>
    </row>
    <row r="7714" spans="1:2" x14ac:dyDescent="0.3">
      <c r="A7714" s="1" t="s">
        <v>7719</v>
      </c>
      <c r="B7714">
        <v>1328.0694444444443</v>
      </c>
    </row>
    <row r="7715" spans="1:2" x14ac:dyDescent="0.3">
      <c r="A7715" s="1" t="s">
        <v>7720</v>
      </c>
      <c r="B7715">
        <v>1328.0694444444443</v>
      </c>
    </row>
    <row r="7716" spans="1:2" x14ac:dyDescent="0.3">
      <c r="A7716" s="1" t="s">
        <v>7721</v>
      </c>
      <c r="B7716">
        <v>1328.0694444444443</v>
      </c>
    </row>
    <row r="7717" spans="1:2" x14ac:dyDescent="0.3">
      <c r="A7717" s="1" t="s">
        <v>7722</v>
      </c>
      <c r="B7717">
        <v>1328.0694444444443</v>
      </c>
    </row>
    <row r="7718" spans="1:2" x14ac:dyDescent="0.3">
      <c r="A7718" s="1" t="s">
        <v>7723</v>
      </c>
      <c r="B7718">
        <v>1328.0694444444443</v>
      </c>
    </row>
    <row r="7719" spans="1:2" x14ac:dyDescent="0.3">
      <c r="A7719" s="1" t="s">
        <v>7724</v>
      </c>
      <c r="B7719">
        <v>1328.0694444444443</v>
      </c>
    </row>
    <row r="7720" spans="1:2" x14ac:dyDescent="0.3">
      <c r="A7720" s="1" t="s">
        <v>7725</v>
      </c>
      <c r="B7720">
        <v>1328.0694444444443</v>
      </c>
    </row>
    <row r="7721" spans="1:2" x14ac:dyDescent="0.3">
      <c r="A7721" s="1" t="s">
        <v>7726</v>
      </c>
      <c r="B7721">
        <v>1328.0694444444443</v>
      </c>
    </row>
    <row r="7722" spans="1:2" x14ac:dyDescent="0.3">
      <c r="A7722" s="1" t="s">
        <v>7727</v>
      </c>
      <c r="B7722">
        <v>1328.0694444444443</v>
      </c>
    </row>
    <row r="7723" spans="1:2" x14ac:dyDescent="0.3">
      <c r="A7723" s="1" t="s">
        <v>7728</v>
      </c>
      <c r="B7723">
        <v>1328.0694444444443</v>
      </c>
    </row>
    <row r="7724" spans="1:2" x14ac:dyDescent="0.3">
      <c r="A7724" s="1" t="s">
        <v>7729</v>
      </c>
      <c r="B7724">
        <v>1328.0694444444443</v>
      </c>
    </row>
    <row r="7725" spans="1:2" x14ac:dyDescent="0.3">
      <c r="A7725" s="1" t="s">
        <v>7730</v>
      </c>
      <c r="B7725">
        <v>1328.0694444444443</v>
      </c>
    </row>
    <row r="7726" spans="1:2" x14ac:dyDescent="0.3">
      <c r="A7726" s="1" t="s">
        <v>7731</v>
      </c>
      <c r="B7726">
        <v>1328.0694444444443</v>
      </c>
    </row>
    <row r="7727" spans="1:2" x14ac:dyDescent="0.3">
      <c r="A7727" s="1" t="s">
        <v>7732</v>
      </c>
      <c r="B7727">
        <v>1328.0694444444443</v>
      </c>
    </row>
    <row r="7728" spans="1:2" x14ac:dyDescent="0.3">
      <c r="A7728" s="1" t="s">
        <v>7733</v>
      </c>
      <c r="B7728">
        <v>1328.0694444444443</v>
      </c>
    </row>
    <row r="7729" spans="1:2" x14ac:dyDescent="0.3">
      <c r="A7729" s="1" t="s">
        <v>7734</v>
      </c>
      <c r="B7729">
        <v>1328.0694444444443</v>
      </c>
    </row>
    <row r="7730" spans="1:2" x14ac:dyDescent="0.3">
      <c r="A7730" s="1" t="s">
        <v>7735</v>
      </c>
      <c r="B7730">
        <v>1328.0694444444443</v>
      </c>
    </row>
    <row r="7731" spans="1:2" x14ac:dyDescent="0.3">
      <c r="A7731" s="1" t="s">
        <v>7736</v>
      </c>
      <c r="B7731">
        <v>1328.0694444444443</v>
      </c>
    </row>
    <row r="7732" spans="1:2" x14ac:dyDescent="0.3">
      <c r="A7732" s="1" t="s">
        <v>7737</v>
      </c>
      <c r="B7732">
        <v>1328.0694444444443</v>
      </c>
    </row>
    <row r="7733" spans="1:2" x14ac:dyDescent="0.3">
      <c r="A7733" s="1" t="s">
        <v>7738</v>
      </c>
      <c r="B7733">
        <v>1328.0694444444443</v>
      </c>
    </row>
    <row r="7734" spans="1:2" x14ac:dyDescent="0.3">
      <c r="A7734" s="1" t="s">
        <v>7739</v>
      </c>
      <c r="B7734">
        <v>1328.0694444444443</v>
      </c>
    </row>
    <row r="7735" spans="1:2" x14ac:dyDescent="0.3">
      <c r="A7735" s="1" t="s">
        <v>7740</v>
      </c>
      <c r="B7735">
        <v>1328.0694444444443</v>
      </c>
    </row>
    <row r="7736" spans="1:2" x14ac:dyDescent="0.3">
      <c r="A7736" s="1" t="s">
        <v>7741</v>
      </c>
      <c r="B7736">
        <v>1328.0694444444443</v>
      </c>
    </row>
    <row r="7737" spans="1:2" x14ac:dyDescent="0.3">
      <c r="A7737" s="1" t="s">
        <v>7742</v>
      </c>
      <c r="B7737">
        <v>1328.0694444444443</v>
      </c>
    </row>
    <row r="7738" spans="1:2" x14ac:dyDescent="0.3">
      <c r="A7738" s="1" t="s">
        <v>7743</v>
      </c>
      <c r="B7738">
        <v>1328.0694444444443</v>
      </c>
    </row>
    <row r="7739" spans="1:2" x14ac:dyDescent="0.3">
      <c r="A7739" s="1" t="s">
        <v>7744</v>
      </c>
      <c r="B7739">
        <v>1328.0694444444443</v>
      </c>
    </row>
    <row r="7740" spans="1:2" x14ac:dyDescent="0.3">
      <c r="A7740" s="1" t="s">
        <v>7745</v>
      </c>
      <c r="B7740">
        <v>1328.0694444444443</v>
      </c>
    </row>
    <row r="7741" spans="1:2" x14ac:dyDescent="0.3">
      <c r="A7741" s="1" t="s">
        <v>7746</v>
      </c>
      <c r="B7741">
        <v>1328.0694444444443</v>
      </c>
    </row>
    <row r="7742" spans="1:2" x14ac:dyDescent="0.3">
      <c r="A7742" s="1" t="s">
        <v>7747</v>
      </c>
      <c r="B7742">
        <v>1328.0694444444443</v>
      </c>
    </row>
    <row r="7743" spans="1:2" x14ac:dyDescent="0.3">
      <c r="A7743" s="1" t="s">
        <v>7748</v>
      </c>
      <c r="B7743">
        <v>1328.0694444444443</v>
      </c>
    </row>
    <row r="7744" spans="1:2" x14ac:dyDescent="0.3">
      <c r="A7744" s="1" t="s">
        <v>7749</v>
      </c>
      <c r="B7744">
        <v>1328.0694444444443</v>
      </c>
    </row>
    <row r="7745" spans="1:2" x14ac:dyDescent="0.3">
      <c r="A7745" s="1" t="s">
        <v>7750</v>
      </c>
      <c r="B7745">
        <v>1328.0694444444443</v>
      </c>
    </row>
    <row r="7746" spans="1:2" x14ac:dyDescent="0.3">
      <c r="A7746" s="1" t="s">
        <v>7751</v>
      </c>
      <c r="B7746">
        <v>1328.0694444444443</v>
      </c>
    </row>
    <row r="7747" spans="1:2" x14ac:dyDescent="0.3">
      <c r="A7747" s="1" t="s">
        <v>7752</v>
      </c>
      <c r="B7747">
        <v>1328.0694444444443</v>
      </c>
    </row>
    <row r="7748" spans="1:2" x14ac:dyDescent="0.3">
      <c r="A7748" s="1" t="s">
        <v>7753</v>
      </c>
      <c r="B7748">
        <v>1328.0694444444443</v>
      </c>
    </row>
    <row r="7749" spans="1:2" x14ac:dyDescent="0.3">
      <c r="A7749" s="1" t="s">
        <v>7754</v>
      </c>
      <c r="B7749">
        <v>1328.0694444444443</v>
      </c>
    </row>
    <row r="7750" spans="1:2" x14ac:dyDescent="0.3">
      <c r="A7750" s="1" t="s">
        <v>7755</v>
      </c>
      <c r="B7750">
        <v>1328.0694444444443</v>
      </c>
    </row>
    <row r="7751" spans="1:2" x14ac:dyDescent="0.3">
      <c r="A7751" s="1" t="s">
        <v>7756</v>
      </c>
      <c r="B7751">
        <v>1328.0694444444443</v>
      </c>
    </row>
    <row r="7752" spans="1:2" x14ac:dyDescent="0.3">
      <c r="A7752" s="1" t="s">
        <v>7757</v>
      </c>
      <c r="B7752">
        <v>1328.0694444444443</v>
      </c>
    </row>
    <row r="7753" spans="1:2" x14ac:dyDescent="0.3">
      <c r="A7753" s="1" t="s">
        <v>7758</v>
      </c>
      <c r="B7753">
        <v>1328.0694444444443</v>
      </c>
    </row>
    <row r="7754" spans="1:2" x14ac:dyDescent="0.3">
      <c r="A7754" s="1" t="s">
        <v>7759</v>
      </c>
      <c r="B7754">
        <v>1328.0694444444443</v>
      </c>
    </row>
    <row r="7755" spans="1:2" x14ac:dyDescent="0.3">
      <c r="A7755" s="1" t="s">
        <v>7760</v>
      </c>
      <c r="B7755">
        <v>1328.0694444444443</v>
      </c>
    </row>
    <row r="7756" spans="1:2" x14ac:dyDescent="0.3">
      <c r="A7756" s="1" t="s">
        <v>7761</v>
      </c>
      <c r="B7756">
        <v>1328.0694444444443</v>
      </c>
    </row>
    <row r="7757" spans="1:2" x14ac:dyDescent="0.3">
      <c r="A7757" s="1" t="s">
        <v>7762</v>
      </c>
      <c r="B7757">
        <v>1328.0694444444443</v>
      </c>
    </row>
    <row r="7758" spans="1:2" x14ac:dyDescent="0.3">
      <c r="A7758" s="1" t="s">
        <v>7763</v>
      </c>
      <c r="B7758">
        <v>1328.0694444444443</v>
      </c>
    </row>
    <row r="7759" spans="1:2" x14ac:dyDescent="0.3">
      <c r="A7759" s="1" t="s">
        <v>7764</v>
      </c>
      <c r="B7759">
        <v>1328.0694444444443</v>
      </c>
    </row>
    <row r="7760" spans="1:2" x14ac:dyDescent="0.3">
      <c r="A7760" s="1" t="s">
        <v>7765</v>
      </c>
      <c r="B7760">
        <v>1328.0694444444443</v>
      </c>
    </row>
    <row r="7761" spans="1:2" x14ac:dyDescent="0.3">
      <c r="A7761" s="1" t="s">
        <v>7766</v>
      </c>
      <c r="B7761">
        <v>1328.0694444444443</v>
      </c>
    </row>
    <row r="7762" spans="1:2" x14ac:dyDescent="0.3">
      <c r="A7762" s="1" t="s">
        <v>7767</v>
      </c>
      <c r="B7762">
        <v>1328.0694444444443</v>
      </c>
    </row>
    <row r="7763" spans="1:2" x14ac:dyDescent="0.3">
      <c r="A7763" s="1" t="s">
        <v>7768</v>
      </c>
      <c r="B7763">
        <v>1328.0694444444443</v>
      </c>
    </row>
    <row r="7764" spans="1:2" x14ac:dyDescent="0.3">
      <c r="A7764" s="1" t="s">
        <v>7769</v>
      </c>
      <c r="B7764">
        <v>1328.0694444444443</v>
      </c>
    </row>
    <row r="7765" spans="1:2" x14ac:dyDescent="0.3">
      <c r="A7765" s="1" t="s">
        <v>7770</v>
      </c>
      <c r="B7765">
        <v>1328.0694444444443</v>
      </c>
    </row>
    <row r="7766" spans="1:2" x14ac:dyDescent="0.3">
      <c r="A7766" s="1" t="s">
        <v>7771</v>
      </c>
      <c r="B7766">
        <v>1328.0694444444443</v>
      </c>
    </row>
    <row r="7767" spans="1:2" x14ac:dyDescent="0.3">
      <c r="A7767" s="1" t="s">
        <v>7772</v>
      </c>
      <c r="B7767">
        <v>1328.0694444444443</v>
      </c>
    </row>
    <row r="7768" spans="1:2" x14ac:dyDescent="0.3">
      <c r="A7768" s="1" t="s">
        <v>7773</v>
      </c>
      <c r="B7768">
        <v>1328.0694444444443</v>
      </c>
    </row>
    <row r="7769" spans="1:2" x14ac:dyDescent="0.3">
      <c r="A7769" s="1" t="s">
        <v>7774</v>
      </c>
      <c r="B7769">
        <v>1328.0694444444443</v>
      </c>
    </row>
    <row r="7770" spans="1:2" x14ac:dyDescent="0.3">
      <c r="A7770" s="1" t="s">
        <v>7775</v>
      </c>
      <c r="B7770">
        <v>1328.0694444444443</v>
      </c>
    </row>
    <row r="7771" spans="1:2" x14ac:dyDescent="0.3">
      <c r="A7771" s="1" t="s">
        <v>7776</v>
      </c>
      <c r="B7771">
        <v>1328.0694444444443</v>
      </c>
    </row>
    <row r="7772" spans="1:2" x14ac:dyDescent="0.3">
      <c r="A7772" s="1" t="s">
        <v>7777</v>
      </c>
      <c r="B7772">
        <v>1328.0694444444443</v>
      </c>
    </row>
    <row r="7773" spans="1:2" x14ac:dyDescent="0.3">
      <c r="A7773" s="1" t="s">
        <v>7778</v>
      </c>
      <c r="B7773">
        <v>1328.0694444444443</v>
      </c>
    </row>
    <row r="7774" spans="1:2" x14ac:dyDescent="0.3">
      <c r="A7774" s="1" t="s">
        <v>7779</v>
      </c>
      <c r="B7774">
        <v>1328.0694444444443</v>
      </c>
    </row>
    <row r="7775" spans="1:2" x14ac:dyDescent="0.3">
      <c r="A7775" s="1" t="s">
        <v>7780</v>
      </c>
      <c r="B7775">
        <v>1328.0694444444443</v>
      </c>
    </row>
    <row r="7776" spans="1:2" x14ac:dyDescent="0.3">
      <c r="A7776" s="1" t="s">
        <v>7781</v>
      </c>
      <c r="B7776">
        <v>1328.0694444444443</v>
      </c>
    </row>
    <row r="7777" spans="1:2" x14ac:dyDescent="0.3">
      <c r="A7777" s="1" t="s">
        <v>7782</v>
      </c>
      <c r="B7777">
        <v>1328.0694444444443</v>
      </c>
    </row>
    <row r="7778" spans="1:2" x14ac:dyDescent="0.3">
      <c r="A7778" s="1" t="s">
        <v>7783</v>
      </c>
      <c r="B7778">
        <v>1328.0694444444443</v>
      </c>
    </row>
    <row r="7779" spans="1:2" x14ac:dyDescent="0.3">
      <c r="A7779" s="1" t="s">
        <v>7784</v>
      </c>
      <c r="B7779">
        <v>1328.0694444444443</v>
      </c>
    </row>
    <row r="7780" spans="1:2" x14ac:dyDescent="0.3">
      <c r="A7780" s="1" t="s">
        <v>7785</v>
      </c>
      <c r="B7780">
        <v>1328.0694444444443</v>
      </c>
    </row>
    <row r="7781" spans="1:2" x14ac:dyDescent="0.3">
      <c r="A7781" s="1" t="s">
        <v>7786</v>
      </c>
      <c r="B7781">
        <v>1328.0694444444443</v>
      </c>
    </row>
    <row r="7782" spans="1:2" x14ac:dyDescent="0.3">
      <c r="A7782" s="1" t="s">
        <v>7787</v>
      </c>
      <c r="B7782">
        <v>1328.0694444444443</v>
      </c>
    </row>
    <row r="7783" spans="1:2" x14ac:dyDescent="0.3">
      <c r="A7783" s="1" t="s">
        <v>7788</v>
      </c>
      <c r="B7783">
        <v>1328.0694444444443</v>
      </c>
    </row>
    <row r="7784" spans="1:2" x14ac:dyDescent="0.3">
      <c r="A7784" s="1" t="s">
        <v>7789</v>
      </c>
      <c r="B7784">
        <v>1328.0694444444443</v>
      </c>
    </row>
    <row r="7785" spans="1:2" x14ac:dyDescent="0.3">
      <c r="A7785" s="1" t="s">
        <v>7790</v>
      </c>
      <c r="B7785">
        <v>1328.0694444444443</v>
      </c>
    </row>
    <row r="7786" spans="1:2" x14ac:dyDescent="0.3">
      <c r="A7786" s="1" t="s">
        <v>7791</v>
      </c>
      <c r="B7786">
        <v>1328.0694444444443</v>
      </c>
    </row>
    <row r="7787" spans="1:2" x14ac:dyDescent="0.3">
      <c r="A7787" s="1" t="s">
        <v>7792</v>
      </c>
      <c r="B7787">
        <v>1328.0694444444443</v>
      </c>
    </row>
    <row r="7788" spans="1:2" x14ac:dyDescent="0.3">
      <c r="A7788" s="1" t="s">
        <v>7793</v>
      </c>
      <c r="B7788">
        <v>1328.0694444444443</v>
      </c>
    </row>
    <row r="7789" spans="1:2" x14ac:dyDescent="0.3">
      <c r="A7789" s="1" t="s">
        <v>7794</v>
      </c>
      <c r="B7789">
        <v>1328.0694444444443</v>
      </c>
    </row>
    <row r="7790" spans="1:2" x14ac:dyDescent="0.3">
      <c r="A7790" s="1" t="s">
        <v>7795</v>
      </c>
      <c r="B7790">
        <v>1328.0694444444443</v>
      </c>
    </row>
    <row r="7791" spans="1:2" x14ac:dyDescent="0.3">
      <c r="A7791" s="1" t="s">
        <v>7796</v>
      </c>
      <c r="B7791">
        <v>1328.0694444444443</v>
      </c>
    </row>
    <row r="7792" spans="1:2" x14ac:dyDescent="0.3">
      <c r="A7792" s="1" t="s">
        <v>7797</v>
      </c>
      <c r="B7792">
        <v>1328.0694444444443</v>
      </c>
    </row>
    <row r="7793" spans="1:2" x14ac:dyDescent="0.3">
      <c r="A7793" s="1" t="s">
        <v>7798</v>
      </c>
      <c r="B7793">
        <v>1328.0694444444443</v>
      </c>
    </row>
    <row r="7794" spans="1:2" x14ac:dyDescent="0.3">
      <c r="A7794" s="1" t="s">
        <v>7799</v>
      </c>
      <c r="B7794">
        <v>1328.0694444444443</v>
      </c>
    </row>
    <row r="7795" spans="1:2" x14ac:dyDescent="0.3">
      <c r="A7795" s="1" t="s">
        <v>7800</v>
      </c>
      <c r="B7795">
        <v>1328.0694444444443</v>
      </c>
    </row>
    <row r="7796" spans="1:2" x14ac:dyDescent="0.3">
      <c r="A7796" s="1" t="s">
        <v>7801</v>
      </c>
      <c r="B7796">
        <v>1328.0694444444443</v>
      </c>
    </row>
    <row r="7797" spans="1:2" x14ac:dyDescent="0.3">
      <c r="A7797" s="1" t="s">
        <v>7802</v>
      </c>
      <c r="B7797">
        <v>1328.0694444444443</v>
      </c>
    </row>
    <row r="7798" spans="1:2" x14ac:dyDescent="0.3">
      <c r="A7798" s="1" t="s">
        <v>7803</v>
      </c>
      <c r="B7798">
        <v>1328.0694444444443</v>
      </c>
    </row>
    <row r="7799" spans="1:2" x14ac:dyDescent="0.3">
      <c r="A7799" s="1" t="s">
        <v>7804</v>
      </c>
      <c r="B7799">
        <v>1328.0694444444443</v>
      </c>
    </row>
    <row r="7800" spans="1:2" x14ac:dyDescent="0.3">
      <c r="A7800" s="1" t="s">
        <v>7805</v>
      </c>
      <c r="B7800">
        <v>1328.0694444444443</v>
      </c>
    </row>
    <row r="7801" spans="1:2" x14ac:dyDescent="0.3">
      <c r="A7801" s="1" t="s">
        <v>7806</v>
      </c>
      <c r="B7801">
        <v>1328.0694444444443</v>
      </c>
    </row>
    <row r="7802" spans="1:2" x14ac:dyDescent="0.3">
      <c r="A7802" s="1" t="s">
        <v>7807</v>
      </c>
      <c r="B7802">
        <v>1328.0694444444443</v>
      </c>
    </row>
    <row r="7803" spans="1:2" x14ac:dyDescent="0.3">
      <c r="A7803" s="1" t="s">
        <v>7808</v>
      </c>
      <c r="B7803">
        <v>1328.0694444444443</v>
      </c>
    </row>
    <row r="7804" spans="1:2" x14ac:dyDescent="0.3">
      <c r="A7804" s="1" t="s">
        <v>7809</v>
      </c>
      <c r="B7804">
        <v>1328.0694444444443</v>
      </c>
    </row>
    <row r="7805" spans="1:2" x14ac:dyDescent="0.3">
      <c r="A7805" s="1" t="s">
        <v>7810</v>
      </c>
      <c r="B7805">
        <v>1328.0694444444443</v>
      </c>
    </row>
    <row r="7806" spans="1:2" x14ac:dyDescent="0.3">
      <c r="A7806" s="1" t="s">
        <v>7811</v>
      </c>
      <c r="B7806">
        <v>1328.0694444444443</v>
      </c>
    </row>
    <row r="7807" spans="1:2" x14ac:dyDescent="0.3">
      <c r="A7807" s="1" t="s">
        <v>7812</v>
      </c>
      <c r="B7807">
        <v>1328.0694444444443</v>
      </c>
    </row>
    <row r="7808" spans="1:2" x14ac:dyDescent="0.3">
      <c r="A7808" s="1" t="s">
        <v>7813</v>
      </c>
      <c r="B7808">
        <v>1328.0694444444443</v>
      </c>
    </row>
    <row r="7809" spans="1:2" x14ac:dyDescent="0.3">
      <c r="A7809" s="1" t="s">
        <v>7814</v>
      </c>
      <c r="B7809">
        <v>1328.0694444444443</v>
      </c>
    </row>
    <row r="7810" spans="1:2" x14ac:dyDescent="0.3">
      <c r="A7810" s="1" t="s">
        <v>7815</v>
      </c>
      <c r="B7810">
        <v>1328.0694444444443</v>
      </c>
    </row>
    <row r="7811" spans="1:2" x14ac:dyDescent="0.3">
      <c r="A7811" s="1" t="s">
        <v>7816</v>
      </c>
      <c r="B7811">
        <v>1328.0694444444443</v>
      </c>
    </row>
    <row r="7812" spans="1:2" x14ac:dyDescent="0.3">
      <c r="A7812" s="1" t="s">
        <v>7817</v>
      </c>
      <c r="B7812">
        <v>1328.0694444444443</v>
      </c>
    </row>
    <row r="7813" spans="1:2" x14ac:dyDescent="0.3">
      <c r="A7813" s="1" t="s">
        <v>7818</v>
      </c>
      <c r="B7813">
        <v>1328.0694444444443</v>
      </c>
    </row>
    <row r="7814" spans="1:2" x14ac:dyDescent="0.3">
      <c r="A7814" s="1" t="s">
        <v>7819</v>
      </c>
      <c r="B7814">
        <v>1328.0694444444443</v>
      </c>
    </row>
    <row r="7815" spans="1:2" x14ac:dyDescent="0.3">
      <c r="A7815" s="1" t="s">
        <v>7820</v>
      </c>
      <c r="B7815">
        <v>1328.0694444444443</v>
      </c>
    </row>
    <row r="7816" spans="1:2" x14ac:dyDescent="0.3">
      <c r="A7816" s="1" t="s">
        <v>7821</v>
      </c>
      <c r="B7816">
        <v>1328.0694444444443</v>
      </c>
    </row>
    <row r="7817" spans="1:2" x14ac:dyDescent="0.3">
      <c r="A7817" s="1" t="s">
        <v>7822</v>
      </c>
      <c r="B7817">
        <v>1328.0694444444443</v>
      </c>
    </row>
    <row r="7818" spans="1:2" x14ac:dyDescent="0.3">
      <c r="A7818" s="1" t="s">
        <v>7823</v>
      </c>
      <c r="B7818">
        <v>1328.0694444444443</v>
      </c>
    </row>
    <row r="7819" spans="1:2" x14ac:dyDescent="0.3">
      <c r="A7819" s="1" t="s">
        <v>7824</v>
      </c>
      <c r="B7819">
        <v>1328.0694444444443</v>
      </c>
    </row>
    <row r="7820" spans="1:2" x14ac:dyDescent="0.3">
      <c r="A7820" s="1" t="s">
        <v>7825</v>
      </c>
      <c r="B7820">
        <v>1328.0694444444443</v>
      </c>
    </row>
    <row r="7821" spans="1:2" x14ac:dyDescent="0.3">
      <c r="A7821" s="1" t="s">
        <v>7826</v>
      </c>
      <c r="B7821">
        <v>1328.0694444444443</v>
      </c>
    </row>
    <row r="7822" spans="1:2" x14ac:dyDescent="0.3">
      <c r="A7822" s="1" t="s">
        <v>7827</v>
      </c>
      <c r="B7822">
        <v>1328.0694444444443</v>
      </c>
    </row>
    <row r="7823" spans="1:2" x14ac:dyDescent="0.3">
      <c r="A7823" s="1" t="s">
        <v>7828</v>
      </c>
      <c r="B7823">
        <v>1328.0694444444443</v>
      </c>
    </row>
    <row r="7824" spans="1:2" x14ac:dyDescent="0.3">
      <c r="A7824" s="1" t="s">
        <v>7829</v>
      </c>
      <c r="B7824">
        <v>1328.0694444444443</v>
      </c>
    </row>
    <row r="7825" spans="1:2" x14ac:dyDescent="0.3">
      <c r="A7825" s="1" t="s">
        <v>7830</v>
      </c>
      <c r="B7825">
        <v>1328.0694444444443</v>
      </c>
    </row>
    <row r="7826" spans="1:2" x14ac:dyDescent="0.3">
      <c r="A7826" s="1" t="s">
        <v>7831</v>
      </c>
      <c r="B7826">
        <v>1328.0694444444443</v>
      </c>
    </row>
    <row r="7827" spans="1:2" x14ac:dyDescent="0.3">
      <c r="A7827" s="1" t="s">
        <v>7832</v>
      </c>
      <c r="B7827">
        <v>1328.0694444444443</v>
      </c>
    </row>
    <row r="7828" spans="1:2" x14ac:dyDescent="0.3">
      <c r="A7828" s="1" t="s">
        <v>7833</v>
      </c>
      <c r="B7828">
        <v>1328.0694444444443</v>
      </c>
    </row>
    <row r="7829" spans="1:2" x14ac:dyDescent="0.3">
      <c r="A7829" s="1" t="s">
        <v>7834</v>
      </c>
      <c r="B7829">
        <v>1328.0694444444443</v>
      </c>
    </row>
    <row r="7830" spans="1:2" x14ac:dyDescent="0.3">
      <c r="A7830" s="1" t="s">
        <v>7835</v>
      </c>
      <c r="B7830">
        <v>1328.0694444444443</v>
      </c>
    </row>
    <row r="7831" spans="1:2" x14ac:dyDescent="0.3">
      <c r="A7831" s="1" t="s">
        <v>7836</v>
      </c>
      <c r="B7831">
        <v>1328.0694444444443</v>
      </c>
    </row>
    <row r="7832" spans="1:2" x14ac:dyDescent="0.3">
      <c r="A7832" s="1" t="s">
        <v>7837</v>
      </c>
      <c r="B7832">
        <v>1328.0694444444443</v>
      </c>
    </row>
    <row r="7833" spans="1:2" x14ac:dyDescent="0.3">
      <c r="A7833" s="1" t="s">
        <v>7838</v>
      </c>
      <c r="B7833">
        <v>1328.0694444444443</v>
      </c>
    </row>
    <row r="7834" spans="1:2" x14ac:dyDescent="0.3">
      <c r="A7834" s="1" t="s">
        <v>7839</v>
      </c>
      <c r="B7834">
        <v>1328.0694444444443</v>
      </c>
    </row>
    <row r="7835" spans="1:2" x14ac:dyDescent="0.3">
      <c r="A7835" s="1" t="s">
        <v>7840</v>
      </c>
      <c r="B7835">
        <v>1328.0694444444443</v>
      </c>
    </row>
    <row r="7836" spans="1:2" x14ac:dyDescent="0.3">
      <c r="A7836" s="1" t="s">
        <v>7841</v>
      </c>
      <c r="B7836">
        <v>1328.0694444444443</v>
      </c>
    </row>
    <row r="7837" spans="1:2" x14ac:dyDescent="0.3">
      <c r="A7837" s="1" t="s">
        <v>7842</v>
      </c>
      <c r="B7837">
        <v>1328.0694444444443</v>
      </c>
    </row>
    <row r="7838" spans="1:2" x14ac:dyDescent="0.3">
      <c r="A7838" s="1" t="s">
        <v>7843</v>
      </c>
      <c r="B7838">
        <v>1328.0694444444443</v>
      </c>
    </row>
    <row r="7839" spans="1:2" x14ac:dyDescent="0.3">
      <c r="A7839" s="1" t="s">
        <v>7844</v>
      </c>
      <c r="B7839">
        <v>1328.0694444444443</v>
      </c>
    </row>
    <row r="7840" spans="1:2" x14ac:dyDescent="0.3">
      <c r="A7840" s="1" t="s">
        <v>7845</v>
      </c>
      <c r="B7840">
        <v>1328.0694444444443</v>
      </c>
    </row>
    <row r="7841" spans="1:2" x14ac:dyDescent="0.3">
      <c r="A7841" s="1" t="s">
        <v>7846</v>
      </c>
      <c r="B7841">
        <v>1328.0694444444443</v>
      </c>
    </row>
    <row r="7842" spans="1:2" x14ac:dyDescent="0.3">
      <c r="A7842" s="1" t="s">
        <v>7847</v>
      </c>
      <c r="B7842">
        <v>1328.0694444444443</v>
      </c>
    </row>
    <row r="7843" spans="1:2" x14ac:dyDescent="0.3">
      <c r="A7843" s="1" t="s">
        <v>7848</v>
      </c>
      <c r="B7843">
        <v>1328.0694444444443</v>
      </c>
    </row>
    <row r="7844" spans="1:2" x14ac:dyDescent="0.3">
      <c r="A7844" s="1" t="s">
        <v>7849</v>
      </c>
      <c r="B7844">
        <v>1328.0694444444443</v>
      </c>
    </row>
    <row r="7845" spans="1:2" x14ac:dyDescent="0.3">
      <c r="A7845" s="1" t="s">
        <v>7850</v>
      </c>
      <c r="B7845">
        <v>1328.0694444444443</v>
      </c>
    </row>
    <row r="7846" spans="1:2" x14ac:dyDescent="0.3">
      <c r="A7846" s="1" t="s">
        <v>7851</v>
      </c>
      <c r="B7846">
        <v>1328.0694444444443</v>
      </c>
    </row>
    <row r="7847" spans="1:2" x14ac:dyDescent="0.3">
      <c r="A7847" s="1" t="s">
        <v>7852</v>
      </c>
      <c r="B7847">
        <v>1328.0694444444443</v>
      </c>
    </row>
    <row r="7848" spans="1:2" x14ac:dyDescent="0.3">
      <c r="A7848" s="1" t="s">
        <v>7853</v>
      </c>
      <c r="B7848">
        <v>1328.0694444444443</v>
      </c>
    </row>
    <row r="7849" spans="1:2" x14ac:dyDescent="0.3">
      <c r="A7849" s="1" t="s">
        <v>7854</v>
      </c>
      <c r="B7849">
        <v>1328.0694444444443</v>
      </c>
    </row>
    <row r="7850" spans="1:2" x14ac:dyDescent="0.3">
      <c r="A7850" s="1" t="s">
        <v>7855</v>
      </c>
      <c r="B7850">
        <v>1328.0694444444443</v>
      </c>
    </row>
    <row r="7851" spans="1:2" x14ac:dyDescent="0.3">
      <c r="A7851" s="1" t="s">
        <v>7856</v>
      </c>
      <c r="B7851">
        <v>1328.0694444444443</v>
      </c>
    </row>
    <row r="7852" spans="1:2" x14ac:dyDescent="0.3">
      <c r="A7852" s="1" t="s">
        <v>7857</v>
      </c>
      <c r="B7852">
        <v>1328.0694444444443</v>
      </c>
    </row>
    <row r="7853" spans="1:2" x14ac:dyDescent="0.3">
      <c r="A7853" s="1" t="s">
        <v>7858</v>
      </c>
      <c r="B7853">
        <v>1328.0694444444443</v>
      </c>
    </row>
    <row r="7854" spans="1:2" x14ac:dyDescent="0.3">
      <c r="A7854" s="1" t="s">
        <v>7859</v>
      </c>
      <c r="B7854">
        <v>1328.0694444444443</v>
      </c>
    </row>
    <row r="7855" spans="1:2" x14ac:dyDescent="0.3">
      <c r="A7855" s="1" t="s">
        <v>7860</v>
      </c>
      <c r="B7855">
        <v>1328.0694444444443</v>
      </c>
    </row>
    <row r="7856" spans="1:2" x14ac:dyDescent="0.3">
      <c r="A7856" s="1" t="s">
        <v>7861</v>
      </c>
      <c r="B7856">
        <v>1328.0694444444443</v>
      </c>
    </row>
    <row r="7857" spans="1:2" x14ac:dyDescent="0.3">
      <c r="A7857" s="1" t="s">
        <v>7862</v>
      </c>
      <c r="B7857">
        <v>1328.0694444444443</v>
      </c>
    </row>
    <row r="7858" spans="1:2" x14ac:dyDescent="0.3">
      <c r="A7858" s="1" t="s">
        <v>7863</v>
      </c>
      <c r="B7858">
        <v>1328.0694444444443</v>
      </c>
    </row>
    <row r="7859" spans="1:2" x14ac:dyDescent="0.3">
      <c r="A7859" s="1" t="s">
        <v>7864</v>
      </c>
      <c r="B7859">
        <v>1328.0694444444443</v>
      </c>
    </row>
    <row r="7860" spans="1:2" x14ac:dyDescent="0.3">
      <c r="A7860" s="1" t="s">
        <v>7865</v>
      </c>
      <c r="B7860">
        <v>1328.0694444444443</v>
      </c>
    </row>
    <row r="7861" spans="1:2" x14ac:dyDescent="0.3">
      <c r="A7861" s="1" t="s">
        <v>7866</v>
      </c>
      <c r="B7861">
        <v>1328.0694444444443</v>
      </c>
    </row>
    <row r="7862" spans="1:2" x14ac:dyDescent="0.3">
      <c r="A7862" s="1" t="s">
        <v>7867</v>
      </c>
      <c r="B7862">
        <v>1328.0694444444443</v>
      </c>
    </row>
    <row r="7863" spans="1:2" x14ac:dyDescent="0.3">
      <c r="A7863" s="1" t="s">
        <v>7868</v>
      </c>
      <c r="B7863">
        <v>1328.0694444444443</v>
      </c>
    </row>
    <row r="7864" spans="1:2" x14ac:dyDescent="0.3">
      <c r="A7864" s="1" t="s">
        <v>7869</v>
      </c>
      <c r="B7864">
        <v>1328.0694444444443</v>
      </c>
    </row>
    <row r="7865" spans="1:2" x14ac:dyDescent="0.3">
      <c r="A7865" s="1" t="s">
        <v>7870</v>
      </c>
      <c r="B7865">
        <v>1328.0694444444443</v>
      </c>
    </row>
    <row r="7866" spans="1:2" x14ac:dyDescent="0.3">
      <c r="A7866" s="1" t="s">
        <v>7871</v>
      </c>
      <c r="B7866">
        <v>1328.0694444444443</v>
      </c>
    </row>
    <row r="7867" spans="1:2" x14ac:dyDescent="0.3">
      <c r="A7867" s="1" t="s">
        <v>7872</v>
      </c>
      <c r="B7867">
        <v>1328.0694444444443</v>
      </c>
    </row>
    <row r="7868" spans="1:2" x14ac:dyDescent="0.3">
      <c r="A7868" s="1" t="s">
        <v>7873</v>
      </c>
      <c r="B7868">
        <v>1328.0694444444443</v>
      </c>
    </row>
    <row r="7869" spans="1:2" x14ac:dyDescent="0.3">
      <c r="A7869" s="1" t="s">
        <v>7874</v>
      </c>
      <c r="B7869">
        <v>1328.0694444444443</v>
      </c>
    </row>
    <row r="7870" spans="1:2" x14ac:dyDescent="0.3">
      <c r="A7870" s="1" t="s">
        <v>7875</v>
      </c>
      <c r="B7870">
        <v>1328.0694444444443</v>
      </c>
    </row>
    <row r="7871" spans="1:2" x14ac:dyDescent="0.3">
      <c r="A7871" s="1" t="s">
        <v>7876</v>
      </c>
      <c r="B7871">
        <v>1328.0694444444443</v>
      </c>
    </row>
    <row r="7872" spans="1:2" x14ac:dyDescent="0.3">
      <c r="A7872" s="1" t="s">
        <v>7877</v>
      </c>
      <c r="B7872">
        <v>1328.0694444444443</v>
      </c>
    </row>
    <row r="7873" spans="1:2" x14ac:dyDescent="0.3">
      <c r="A7873" s="1" t="s">
        <v>7878</v>
      </c>
      <c r="B7873">
        <v>1328.0694444444443</v>
      </c>
    </row>
    <row r="7874" spans="1:2" x14ac:dyDescent="0.3">
      <c r="A7874" s="1" t="s">
        <v>7879</v>
      </c>
      <c r="B7874">
        <v>1328.0694444444443</v>
      </c>
    </row>
    <row r="7875" spans="1:2" x14ac:dyDescent="0.3">
      <c r="A7875" s="1" t="s">
        <v>7880</v>
      </c>
      <c r="B7875">
        <v>1328.0694444444443</v>
      </c>
    </row>
    <row r="7876" spans="1:2" x14ac:dyDescent="0.3">
      <c r="A7876" s="1" t="s">
        <v>7881</v>
      </c>
      <c r="B7876">
        <v>1328.0694444444443</v>
      </c>
    </row>
    <row r="7877" spans="1:2" x14ac:dyDescent="0.3">
      <c r="A7877" s="1" t="s">
        <v>7882</v>
      </c>
      <c r="B7877">
        <v>1328.0694444444443</v>
      </c>
    </row>
    <row r="7878" spans="1:2" x14ac:dyDescent="0.3">
      <c r="A7878" s="1" t="s">
        <v>7883</v>
      </c>
      <c r="B7878">
        <v>1328.0694444444443</v>
      </c>
    </row>
    <row r="7879" spans="1:2" x14ac:dyDescent="0.3">
      <c r="A7879" s="1" t="s">
        <v>7884</v>
      </c>
      <c r="B7879">
        <v>1328.0694444444443</v>
      </c>
    </row>
    <row r="7880" spans="1:2" x14ac:dyDescent="0.3">
      <c r="A7880" s="1" t="s">
        <v>7885</v>
      </c>
      <c r="B7880">
        <v>1328.0694444444443</v>
      </c>
    </row>
    <row r="7881" spans="1:2" x14ac:dyDescent="0.3">
      <c r="A7881" s="1" t="s">
        <v>7886</v>
      </c>
      <c r="B7881">
        <v>1328.0694444444443</v>
      </c>
    </row>
    <row r="7882" spans="1:2" x14ac:dyDescent="0.3">
      <c r="A7882" s="1" t="s">
        <v>7887</v>
      </c>
      <c r="B7882">
        <v>1328.0694444444443</v>
      </c>
    </row>
    <row r="7883" spans="1:2" x14ac:dyDescent="0.3">
      <c r="A7883" s="1" t="s">
        <v>7888</v>
      </c>
      <c r="B7883">
        <v>1328.0694444444443</v>
      </c>
    </row>
    <row r="7884" spans="1:2" x14ac:dyDescent="0.3">
      <c r="A7884" s="1" t="s">
        <v>7889</v>
      </c>
      <c r="B7884">
        <v>1328.0694444444443</v>
      </c>
    </row>
    <row r="7885" spans="1:2" x14ac:dyDescent="0.3">
      <c r="A7885" s="1" t="s">
        <v>7890</v>
      </c>
      <c r="B7885">
        <v>1328.0694444444443</v>
      </c>
    </row>
    <row r="7886" spans="1:2" x14ac:dyDescent="0.3">
      <c r="A7886" s="1" t="s">
        <v>7891</v>
      </c>
      <c r="B7886">
        <v>1328.0694444444443</v>
      </c>
    </row>
    <row r="7887" spans="1:2" x14ac:dyDescent="0.3">
      <c r="A7887" s="1" t="s">
        <v>7892</v>
      </c>
      <c r="B7887">
        <v>1328.0694444444443</v>
      </c>
    </row>
    <row r="7888" spans="1:2" x14ac:dyDescent="0.3">
      <c r="A7888" s="1" t="s">
        <v>7893</v>
      </c>
      <c r="B7888">
        <v>1328.0694444444443</v>
      </c>
    </row>
    <row r="7889" spans="1:2" x14ac:dyDescent="0.3">
      <c r="A7889" s="1" t="s">
        <v>7894</v>
      </c>
      <c r="B7889">
        <v>1328.0694444444443</v>
      </c>
    </row>
    <row r="7890" spans="1:2" x14ac:dyDescent="0.3">
      <c r="A7890" s="1" t="s">
        <v>7895</v>
      </c>
      <c r="B7890">
        <v>1328.0694444444443</v>
      </c>
    </row>
    <row r="7891" spans="1:2" x14ac:dyDescent="0.3">
      <c r="A7891" s="1" t="s">
        <v>7896</v>
      </c>
      <c r="B7891">
        <v>1328.0694444444443</v>
      </c>
    </row>
    <row r="7892" spans="1:2" x14ac:dyDescent="0.3">
      <c r="A7892" s="1" t="s">
        <v>7897</v>
      </c>
      <c r="B7892">
        <v>1328.0694444444443</v>
      </c>
    </row>
    <row r="7893" spans="1:2" x14ac:dyDescent="0.3">
      <c r="A7893" s="1" t="s">
        <v>7898</v>
      </c>
      <c r="B7893">
        <v>1328.0694444444443</v>
      </c>
    </row>
    <row r="7894" spans="1:2" x14ac:dyDescent="0.3">
      <c r="A7894" s="1" t="s">
        <v>7899</v>
      </c>
      <c r="B7894">
        <v>1328.0694444444443</v>
      </c>
    </row>
    <row r="7895" spans="1:2" x14ac:dyDescent="0.3">
      <c r="A7895" s="1" t="s">
        <v>7900</v>
      </c>
      <c r="B7895">
        <v>1328.0694444444443</v>
      </c>
    </row>
    <row r="7896" spans="1:2" x14ac:dyDescent="0.3">
      <c r="A7896" s="1" t="s">
        <v>7901</v>
      </c>
      <c r="B7896">
        <v>1328.0694444444443</v>
      </c>
    </row>
    <row r="7897" spans="1:2" x14ac:dyDescent="0.3">
      <c r="A7897" s="1" t="s">
        <v>7902</v>
      </c>
      <c r="B7897">
        <v>1328.0694444444443</v>
      </c>
    </row>
    <row r="7898" spans="1:2" x14ac:dyDescent="0.3">
      <c r="A7898" s="1" t="s">
        <v>7903</v>
      </c>
      <c r="B7898">
        <v>1328.0694444444443</v>
      </c>
    </row>
    <row r="7899" spans="1:2" x14ac:dyDescent="0.3">
      <c r="A7899" s="1" t="s">
        <v>7904</v>
      </c>
      <c r="B7899">
        <v>1328.0694444444443</v>
      </c>
    </row>
    <row r="7900" spans="1:2" x14ac:dyDescent="0.3">
      <c r="A7900" s="1" t="s">
        <v>7905</v>
      </c>
      <c r="B7900">
        <v>1328.0694444444443</v>
      </c>
    </row>
    <row r="7901" spans="1:2" x14ac:dyDescent="0.3">
      <c r="A7901" s="1" t="s">
        <v>7906</v>
      </c>
      <c r="B7901">
        <v>1328.0694444444443</v>
      </c>
    </row>
    <row r="7902" spans="1:2" x14ac:dyDescent="0.3">
      <c r="A7902" s="1" t="s">
        <v>7907</v>
      </c>
      <c r="B7902">
        <v>1328.0694444444443</v>
      </c>
    </row>
    <row r="7903" spans="1:2" x14ac:dyDescent="0.3">
      <c r="A7903" s="1" t="s">
        <v>7908</v>
      </c>
      <c r="B7903">
        <v>1328.0694444444443</v>
      </c>
    </row>
    <row r="7904" spans="1:2" x14ac:dyDescent="0.3">
      <c r="A7904" s="1" t="s">
        <v>7909</v>
      </c>
      <c r="B7904">
        <v>1328.0694444444443</v>
      </c>
    </row>
    <row r="7905" spans="1:2" x14ac:dyDescent="0.3">
      <c r="A7905" s="1" t="s">
        <v>7910</v>
      </c>
      <c r="B7905">
        <v>1328.0694444444443</v>
      </c>
    </row>
    <row r="7906" spans="1:2" x14ac:dyDescent="0.3">
      <c r="A7906" s="1" t="s">
        <v>7911</v>
      </c>
      <c r="B7906">
        <v>1328.0694444444443</v>
      </c>
    </row>
    <row r="7907" spans="1:2" x14ac:dyDescent="0.3">
      <c r="A7907" s="1" t="s">
        <v>7912</v>
      </c>
      <c r="B7907">
        <v>1328.0694444444443</v>
      </c>
    </row>
    <row r="7908" spans="1:2" x14ac:dyDescent="0.3">
      <c r="A7908" s="1" t="s">
        <v>7913</v>
      </c>
      <c r="B7908">
        <v>1328.0694444444443</v>
      </c>
    </row>
    <row r="7909" spans="1:2" x14ac:dyDescent="0.3">
      <c r="A7909" s="1" t="s">
        <v>7914</v>
      </c>
      <c r="B7909">
        <v>1328.0694444444443</v>
      </c>
    </row>
    <row r="7910" spans="1:2" x14ac:dyDescent="0.3">
      <c r="A7910" s="1" t="s">
        <v>7915</v>
      </c>
      <c r="B7910">
        <v>1328.0694444444443</v>
      </c>
    </row>
    <row r="7911" spans="1:2" x14ac:dyDescent="0.3">
      <c r="A7911" s="1" t="s">
        <v>7916</v>
      </c>
      <c r="B7911">
        <v>1328.0694444444443</v>
      </c>
    </row>
    <row r="7912" spans="1:2" x14ac:dyDescent="0.3">
      <c r="A7912" s="1" t="s">
        <v>7917</v>
      </c>
      <c r="B7912">
        <v>1328.0694444444443</v>
      </c>
    </row>
    <row r="7913" spans="1:2" x14ac:dyDescent="0.3">
      <c r="A7913" s="1" t="s">
        <v>7918</v>
      </c>
      <c r="B7913">
        <v>1328.0694444444443</v>
      </c>
    </row>
    <row r="7914" spans="1:2" x14ac:dyDescent="0.3">
      <c r="A7914" s="1" t="s">
        <v>7919</v>
      </c>
      <c r="B7914">
        <v>1328.0694444444443</v>
      </c>
    </row>
    <row r="7915" spans="1:2" x14ac:dyDescent="0.3">
      <c r="A7915" s="1" t="s">
        <v>7920</v>
      </c>
      <c r="B7915">
        <v>1328.0694444444443</v>
      </c>
    </row>
    <row r="7916" spans="1:2" x14ac:dyDescent="0.3">
      <c r="A7916" s="1" t="s">
        <v>7921</v>
      </c>
      <c r="B7916">
        <v>1328.0694444444443</v>
      </c>
    </row>
    <row r="7917" spans="1:2" x14ac:dyDescent="0.3">
      <c r="A7917" s="1" t="s">
        <v>7922</v>
      </c>
      <c r="B7917">
        <v>1328.0694444444443</v>
      </c>
    </row>
    <row r="7918" spans="1:2" x14ac:dyDescent="0.3">
      <c r="A7918" s="1" t="s">
        <v>7923</v>
      </c>
      <c r="B7918">
        <v>1328.0694444444443</v>
      </c>
    </row>
    <row r="7919" spans="1:2" x14ac:dyDescent="0.3">
      <c r="A7919" s="1" t="s">
        <v>7924</v>
      </c>
      <c r="B7919">
        <v>1328.0694444444443</v>
      </c>
    </row>
    <row r="7920" spans="1:2" x14ac:dyDescent="0.3">
      <c r="A7920" s="1" t="s">
        <v>7925</v>
      </c>
      <c r="B7920">
        <v>1328.0694444444443</v>
      </c>
    </row>
    <row r="7921" spans="1:2" x14ac:dyDescent="0.3">
      <c r="A7921" s="1" t="s">
        <v>7926</v>
      </c>
      <c r="B7921">
        <v>1328.0694444444443</v>
      </c>
    </row>
    <row r="7922" spans="1:2" x14ac:dyDescent="0.3">
      <c r="A7922" s="1" t="s">
        <v>7927</v>
      </c>
      <c r="B7922">
        <v>1328.0694444444443</v>
      </c>
    </row>
    <row r="7923" spans="1:2" x14ac:dyDescent="0.3">
      <c r="A7923" s="1" t="s">
        <v>7928</v>
      </c>
      <c r="B7923">
        <v>1328.0694444444443</v>
      </c>
    </row>
    <row r="7924" spans="1:2" x14ac:dyDescent="0.3">
      <c r="A7924" s="1" t="s">
        <v>7929</v>
      </c>
      <c r="B7924">
        <v>1328.0694444444443</v>
      </c>
    </row>
    <row r="7925" spans="1:2" x14ac:dyDescent="0.3">
      <c r="A7925" s="1" t="s">
        <v>7930</v>
      </c>
      <c r="B7925">
        <v>1328.0694444444443</v>
      </c>
    </row>
    <row r="7926" spans="1:2" x14ac:dyDescent="0.3">
      <c r="A7926" s="1" t="s">
        <v>7931</v>
      </c>
      <c r="B7926">
        <v>1328.0694444444443</v>
      </c>
    </row>
    <row r="7927" spans="1:2" x14ac:dyDescent="0.3">
      <c r="A7927" s="1" t="s">
        <v>7932</v>
      </c>
      <c r="B7927">
        <v>1328.0694444444443</v>
      </c>
    </row>
    <row r="7928" spans="1:2" x14ac:dyDescent="0.3">
      <c r="A7928" s="1" t="s">
        <v>7933</v>
      </c>
      <c r="B7928">
        <v>1328.0694444444443</v>
      </c>
    </row>
    <row r="7929" spans="1:2" x14ac:dyDescent="0.3">
      <c r="A7929" s="1" t="s">
        <v>7934</v>
      </c>
      <c r="B7929">
        <v>1328.0694444444443</v>
      </c>
    </row>
    <row r="7930" spans="1:2" x14ac:dyDescent="0.3">
      <c r="A7930" s="1" t="s">
        <v>7935</v>
      </c>
      <c r="B7930">
        <v>1328.0694444444443</v>
      </c>
    </row>
    <row r="7931" spans="1:2" x14ac:dyDescent="0.3">
      <c r="A7931" s="1" t="s">
        <v>7936</v>
      </c>
      <c r="B7931">
        <v>1328.0694444444443</v>
      </c>
    </row>
    <row r="7932" spans="1:2" x14ac:dyDescent="0.3">
      <c r="A7932" s="1" t="s">
        <v>7937</v>
      </c>
      <c r="B7932">
        <v>1328.0694444444443</v>
      </c>
    </row>
    <row r="7933" spans="1:2" x14ac:dyDescent="0.3">
      <c r="A7933" s="1" t="s">
        <v>7938</v>
      </c>
      <c r="B7933">
        <v>1328.0694444444443</v>
      </c>
    </row>
    <row r="7934" spans="1:2" x14ac:dyDescent="0.3">
      <c r="A7934" s="1" t="s">
        <v>7939</v>
      </c>
      <c r="B7934">
        <v>1328.0694444444443</v>
      </c>
    </row>
    <row r="7935" spans="1:2" x14ac:dyDescent="0.3">
      <c r="A7935" s="1" t="s">
        <v>7940</v>
      </c>
      <c r="B7935">
        <v>1328.0694444444443</v>
      </c>
    </row>
    <row r="7936" spans="1:2" x14ac:dyDescent="0.3">
      <c r="A7936" s="1" t="s">
        <v>7941</v>
      </c>
      <c r="B7936">
        <v>1328.0694444444443</v>
      </c>
    </row>
    <row r="7937" spans="1:2" x14ac:dyDescent="0.3">
      <c r="A7937" s="1" t="s">
        <v>7942</v>
      </c>
      <c r="B7937">
        <v>1328.0694444444443</v>
      </c>
    </row>
    <row r="7938" spans="1:2" x14ac:dyDescent="0.3">
      <c r="A7938" s="1" t="s">
        <v>7943</v>
      </c>
      <c r="B7938">
        <v>1328.0694444444443</v>
      </c>
    </row>
    <row r="7939" spans="1:2" x14ac:dyDescent="0.3">
      <c r="A7939" s="1" t="s">
        <v>7944</v>
      </c>
      <c r="B7939">
        <v>1328.0694444444443</v>
      </c>
    </row>
    <row r="7940" spans="1:2" x14ac:dyDescent="0.3">
      <c r="A7940" s="1" t="s">
        <v>7945</v>
      </c>
      <c r="B7940">
        <v>1328.0694444444443</v>
      </c>
    </row>
    <row r="7941" spans="1:2" x14ac:dyDescent="0.3">
      <c r="A7941" s="1" t="s">
        <v>7946</v>
      </c>
      <c r="B7941">
        <v>1328.0694444444443</v>
      </c>
    </row>
    <row r="7942" spans="1:2" x14ac:dyDescent="0.3">
      <c r="A7942" s="1" t="s">
        <v>7947</v>
      </c>
      <c r="B7942">
        <v>1328.0694444444443</v>
      </c>
    </row>
    <row r="7943" spans="1:2" x14ac:dyDescent="0.3">
      <c r="A7943" s="1" t="s">
        <v>7948</v>
      </c>
      <c r="B7943">
        <v>1328.0694444444443</v>
      </c>
    </row>
    <row r="7944" spans="1:2" x14ac:dyDescent="0.3">
      <c r="A7944" s="1" t="s">
        <v>7949</v>
      </c>
      <c r="B7944">
        <v>1328.0694444444443</v>
      </c>
    </row>
    <row r="7945" spans="1:2" x14ac:dyDescent="0.3">
      <c r="A7945" s="1" t="s">
        <v>7950</v>
      </c>
      <c r="B7945">
        <v>1328.0694444444443</v>
      </c>
    </row>
    <row r="7946" spans="1:2" x14ac:dyDescent="0.3">
      <c r="A7946" s="1" t="s">
        <v>7951</v>
      </c>
      <c r="B7946">
        <v>1328.0694444444443</v>
      </c>
    </row>
    <row r="7947" spans="1:2" x14ac:dyDescent="0.3">
      <c r="A7947" s="1" t="s">
        <v>7952</v>
      </c>
      <c r="B7947">
        <v>1328.0694444444443</v>
      </c>
    </row>
    <row r="7948" spans="1:2" x14ac:dyDescent="0.3">
      <c r="A7948" s="1" t="s">
        <v>7953</v>
      </c>
      <c r="B7948">
        <v>1328.0694444444443</v>
      </c>
    </row>
    <row r="7949" spans="1:2" x14ac:dyDescent="0.3">
      <c r="A7949" s="1" t="s">
        <v>7954</v>
      </c>
      <c r="B7949">
        <v>1328.0694444444443</v>
      </c>
    </row>
    <row r="7950" spans="1:2" x14ac:dyDescent="0.3">
      <c r="A7950" s="1" t="s">
        <v>7955</v>
      </c>
      <c r="B7950">
        <v>1328.0694444444443</v>
      </c>
    </row>
    <row r="7951" spans="1:2" x14ac:dyDescent="0.3">
      <c r="A7951" s="1" t="s">
        <v>7956</v>
      </c>
      <c r="B7951">
        <v>1328.0694444444443</v>
      </c>
    </row>
    <row r="7952" spans="1:2" x14ac:dyDescent="0.3">
      <c r="A7952" s="1" t="s">
        <v>7957</v>
      </c>
      <c r="B7952">
        <v>1328.0694444444443</v>
      </c>
    </row>
    <row r="7953" spans="1:2" x14ac:dyDescent="0.3">
      <c r="A7953" s="1" t="s">
        <v>7958</v>
      </c>
      <c r="B7953">
        <v>1328.0694444444443</v>
      </c>
    </row>
    <row r="7954" spans="1:2" x14ac:dyDescent="0.3">
      <c r="A7954" s="1" t="s">
        <v>7959</v>
      </c>
      <c r="B7954">
        <v>1328.0694444444443</v>
      </c>
    </row>
    <row r="7955" spans="1:2" x14ac:dyDescent="0.3">
      <c r="A7955" s="1" t="s">
        <v>7960</v>
      </c>
      <c r="B7955">
        <v>1328.0694444444443</v>
      </c>
    </row>
    <row r="7956" spans="1:2" x14ac:dyDescent="0.3">
      <c r="A7956" s="1" t="s">
        <v>7961</v>
      </c>
      <c r="B7956">
        <v>1328.0694444444443</v>
      </c>
    </row>
    <row r="7957" spans="1:2" x14ac:dyDescent="0.3">
      <c r="A7957" s="1" t="s">
        <v>7962</v>
      </c>
      <c r="B7957">
        <v>1328.0694444444443</v>
      </c>
    </row>
    <row r="7958" spans="1:2" x14ac:dyDescent="0.3">
      <c r="A7958" s="1" t="s">
        <v>7963</v>
      </c>
      <c r="B7958">
        <v>1328.0694444444443</v>
      </c>
    </row>
    <row r="7959" spans="1:2" x14ac:dyDescent="0.3">
      <c r="A7959" s="1" t="s">
        <v>7964</v>
      </c>
      <c r="B7959">
        <v>1328.0694444444443</v>
      </c>
    </row>
    <row r="7960" spans="1:2" x14ac:dyDescent="0.3">
      <c r="A7960" s="1" t="s">
        <v>7965</v>
      </c>
      <c r="B7960">
        <v>1328.0694444444443</v>
      </c>
    </row>
    <row r="7961" spans="1:2" x14ac:dyDescent="0.3">
      <c r="A7961" s="1" t="s">
        <v>7966</v>
      </c>
      <c r="B7961">
        <v>1328.0694444444443</v>
      </c>
    </row>
    <row r="7962" spans="1:2" x14ac:dyDescent="0.3">
      <c r="A7962" s="1" t="s">
        <v>7967</v>
      </c>
      <c r="B7962">
        <v>1328.0694444444443</v>
      </c>
    </row>
    <row r="7963" spans="1:2" x14ac:dyDescent="0.3">
      <c r="A7963" s="1" t="s">
        <v>7968</v>
      </c>
      <c r="B7963">
        <v>1328.0694444444443</v>
      </c>
    </row>
    <row r="7964" spans="1:2" x14ac:dyDescent="0.3">
      <c r="A7964" s="1" t="s">
        <v>7969</v>
      </c>
      <c r="B7964">
        <v>1328.0694444444443</v>
      </c>
    </row>
    <row r="7965" spans="1:2" x14ac:dyDescent="0.3">
      <c r="A7965" s="1" t="s">
        <v>7970</v>
      </c>
      <c r="B7965">
        <v>1328.0694444444443</v>
      </c>
    </row>
    <row r="7966" spans="1:2" x14ac:dyDescent="0.3">
      <c r="A7966" s="1" t="s">
        <v>7971</v>
      </c>
      <c r="B7966">
        <v>1328.0694444444443</v>
      </c>
    </row>
    <row r="7967" spans="1:2" x14ac:dyDescent="0.3">
      <c r="A7967" s="1" t="s">
        <v>7972</v>
      </c>
      <c r="B7967">
        <v>1328.0694444444443</v>
      </c>
    </row>
    <row r="7968" spans="1:2" x14ac:dyDescent="0.3">
      <c r="A7968" s="1" t="s">
        <v>7973</v>
      </c>
      <c r="B7968">
        <v>1328.0694444444443</v>
      </c>
    </row>
    <row r="7969" spans="1:2" x14ac:dyDescent="0.3">
      <c r="A7969" s="1" t="s">
        <v>7974</v>
      </c>
      <c r="B7969">
        <v>1328.0694444444443</v>
      </c>
    </row>
    <row r="7970" spans="1:2" x14ac:dyDescent="0.3">
      <c r="A7970" s="1" t="s">
        <v>7975</v>
      </c>
      <c r="B7970">
        <v>1328.0694444444443</v>
      </c>
    </row>
    <row r="7971" spans="1:2" x14ac:dyDescent="0.3">
      <c r="A7971" s="1" t="s">
        <v>7976</v>
      </c>
      <c r="B7971">
        <v>1328.0694444444443</v>
      </c>
    </row>
    <row r="7972" spans="1:2" x14ac:dyDescent="0.3">
      <c r="A7972" s="1" t="s">
        <v>7977</v>
      </c>
      <c r="B7972">
        <v>1328.0694444444443</v>
      </c>
    </row>
    <row r="7973" spans="1:2" x14ac:dyDescent="0.3">
      <c r="A7973" s="1" t="s">
        <v>7978</v>
      </c>
      <c r="B7973">
        <v>1328.0694444444443</v>
      </c>
    </row>
    <row r="7974" spans="1:2" x14ac:dyDescent="0.3">
      <c r="A7974" s="1" t="s">
        <v>7979</v>
      </c>
      <c r="B7974">
        <v>1328.0694444444443</v>
      </c>
    </row>
    <row r="7975" spans="1:2" x14ac:dyDescent="0.3">
      <c r="A7975" s="1" t="s">
        <v>7980</v>
      </c>
      <c r="B7975">
        <v>1328.0694444444443</v>
      </c>
    </row>
    <row r="7976" spans="1:2" x14ac:dyDescent="0.3">
      <c r="A7976" s="1" t="s">
        <v>7981</v>
      </c>
      <c r="B7976">
        <v>1328.0694444444443</v>
      </c>
    </row>
    <row r="7977" spans="1:2" x14ac:dyDescent="0.3">
      <c r="A7977" s="1" t="s">
        <v>7982</v>
      </c>
      <c r="B7977">
        <v>1328.0694444444443</v>
      </c>
    </row>
    <row r="7978" spans="1:2" x14ac:dyDescent="0.3">
      <c r="A7978" s="1" t="s">
        <v>7983</v>
      </c>
      <c r="B7978">
        <v>1328.0694444444443</v>
      </c>
    </row>
    <row r="7979" spans="1:2" x14ac:dyDescent="0.3">
      <c r="A7979" s="1" t="s">
        <v>7984</v>
      </c>
      <c r="B7979">
        <v>1328.0694444444443</v>
      </c>
    </row>
    <row r="7980" spans="1:2" x14ac:dyDescent="0.3">
      <c r="A7980" s="1" t="s">
        <v>7985</v>
      </c>
      <c r="B7980">
        <v>1328.0694444444443</v>
      </c>
    </row>
    <row r="7981" spans="1:2" x14ac:dyDescent="0.3">
      <c r="A7981" s="1" t="s">
        <v>7986</v>
      </c>
      <c r="B7981">
        <v>1328.0694444444443</v>
      </c>
    </row>
    <row r="7982" spans="1:2" x14ac:dyDescent="0.3">
      <c r="A7982" s="1" t="s">
        <v>7987</v>
      </c>
      <c r="B7982">
        <v>1328.0694444444443</v>
      </c>
    </row>
    <row r="7983" spans="1:2" x14ac:dyDescent="0.3">
      <c r="A7983" s="1" t="s">
        <v>7988</v>
      </c>
      <c r="B7983">
        <v>1328.0694444444443</v>
      </c>
    </row>
    <row r="7984" spans="1:2" x14ac:dyDescent="0.3">
      <c r="A7984" s="1" t="s">
        <v>7989</v>
      </c>
      <c r="B7984">
        <v>1328.0694444444443</v>
      </c>
    </row>
    <row r="7985" spans="1:2" x14ac:dyDescent="0.3">
      <c r="A7985" s="1" t="s">
        <v>7990</v>
      </c>
      <c r="B7985">
        <v>1328.0694444444443</v>
      </c>
    </row>
    <row r="7986" spans="1:2" x14ac:dyDescent="0.3">
      <c r="A7986" s="1" t="s">
        <v>7991</v>
      </c>
      <c r="B7986">
        <v>1328.0694444444443</v>
      </c>
    </row>
    <row r="7987" spans="1:2" x14ac:dyDescent="0.3">
      <c r="A7987" s="1" t="s">
        <v>7992</v>
      </c>
      <c r="B7987">
        <v>1328.0694444444443</v>
      </c>
    </row>
    <row r="7988" spans="1:2" x14ac:dyDescent="0.3">
      <c r="A7988" s="1" t="s">
        <v>7993</v>
      </c>
      <c r="B7988">
        <v>1328.0694444444443</v>
      </c>
    </row>
    <row r="7989" spans="1:2" x14ac:dyDescent="0.3">
      <c r="A7989" s="1" t="s">
        <v>7994</v>
      </c>
      <c r="B7989">
        <v>1328.0694444444443</v>
      </c>
    </row>
    <row r="7990" spans="1:2" x14ac:dyDescent="0.3">
      <c r="A7990" s="1" t="s">
        <v>7995</v>
      </c>
      <c r="B7990">
        <v>1328.0694444444443</v>
      </c>
    </row>
    <row r="7991" spans="1:2" x14ac:dyDescent="0.3">
      <c r="A7991" s="1" t="s">
        <v>7996</v>
      </c>
      <c r="B7991">
        <v>1328.0694444444443</v>
      </c>
    </row>
    <row r="7992" spans="1:2" x14ac:dyDescent="0.3">
      <c r="A7992" s="1" t="s">
        <v>7997</v>
      </c>
      <c r="B7992">
        <v>1328.0694444444443</v>
      </c>
    </row>
    <row r="7993" spans="1:2" x14ac:dyDescent="0.3">
      <c r="A7993" s="1" t="s">
        <v>7998</v>
      </c>
      <c r="B7993">
        <v>1328.0694444444443</v>
      </c>
    </row>
    <row r="7994" spans="1:2" x14ac:dyDescent="0.3">
      <c r="A7994" s="1" t="s">
        <v>7999</v>
      </c>
      <c r="B7994">
        <v>1328.0694444444443</v>
      </c>
    </row>
    <row r="7995" spans="1:2" x14ac:dyDescent="0.3">
      <c r="A7995" s="1" t="s">
        <v>8000</v>
      </c>
      <c r="B7995">
        <v>1328.0694444444443</v>
      </c>
    </row>
    <row r="7996" spans="1:2" x14ac:dyDescent="0.3">
      <c r="A7996" s="1" t="s">
        <v>8001</v>
      </c>
      <c r="B7996">
        <v>1328.0694444444443</v>
      </c>
    </row>
    <row r="7997" spans="1:2" x14ac:dyDescent="0.3">
      <c r="A7997" s="1" t="s">
        <v>8002</v>
      </c>
      <c r="B7997">
        <v>1328.0694444444443</v>
      </c>
    </row>
    <row r="7998" spans="1:2" x14ac:dyDescent="0.3">
      <c r="A7998" s="1" t="s">
        <v>8003</v>
      </c>
      <c r="B7998">
        <v>1328.0694444444443</v>
      </c>
    </row>
    <row r="7999" spans="1:2" x14ac:dyDescent="0.3">
      <c r="A7999" s="1" t="s">
        <v>8004</v>
      </c>
      <c r="B7999">
        <v>1328.0694444444443</v>
      </c>
    </row>
    <row r="8000" spans="1:2" x14ac:dyDescent="0.3">
      <c r="A8000" s="1" t="s">
        <v>8005</v>
      </c>
      <c r="B8000">
        <v>1328.0694444444443</v>
      </c>
    </row>
    <row r="8001" spans="1:2" x14ac:dyDescent="0.3">
      <c r="A8001" s="1" t="s">
        <v>8006</v>
      </c>
      <c r="B8001">
        <v>1328.0694444444443</v>
      </c>
    </row>
    <row r="8002" spans="1:2" x14ac:dyDescent="0.3">
      <c r="A8002" s="1" t="s">
        <v>8007</v>
      </c>
      <c r="B8002">
        <v>1328.0694444444443</v>
      </c>
    </row>
    <row r="8003" spans="1:2" x14ac:dyDescent="0.3">
      <c r="A8003" s="1" t="s">
        <v>8008</v>
      </c>
      <c r="B8003">
        <v>1328.0694444444443</v>
      </c>
    </row>
    <row r="8004" spans="1:2" x14ac:dyDescent="0.3">
      <c r="A8004" s="1" t="s">
        <v>8009</v>
      </c>
      <c r="B8004">
        <v>1328.0694444444443</v>
      </c>
    </row>
    <row r="8005" spans="1:2" x14ac:dyDescent="0.3">
      <c r="A8005" s="1" t="s">
        <v>8010</v>
      </c>
      <c r="B8005">
        <v>1328.0694444444443</v>
      </c>
    </row>
    <row r="8006" spans="1:2" x14ac:dyDescent="0.3">
      <c r="A8006" s="1" t="s">
        <v>8011</v>
      </c>
      <c r="B8006">
        <v>1328.0694444444443</v>
      </c>
    </row>
    <row r="8007" spans="1:2" x14ac:dyDescent="0.3">
      <c r="A8007" s="1" t="s">
        <v>8012</v>
      </c>
      <c r="B8007">
        <v>1328.0694444444443</v>
      </c>
    </row>
    <row r="8008" spans="1:2" x14ac:dyDescent="0.3">
      <c r="A8008" s="1" t="s">
        <v>8013</v>
      </c>
      <c r="B8008">
        <v>1328.0694444444443</v>
      </c>
    </row>
    <row r="8009" spans="1:2" x14ac:dyDescent="0.3">
      <c r="A8009" s="1" t="s">
        <v>8014</v>
      </c>
      <c r="B8009">
        <v>1328.0694444444443</v>
      </c>
    </row>
    <row r="8010" spans="1:2" x14ac:dyDescent="0.3">
      <c r="A8010" s="1" t="s">
        <v>8015</v>
      </c>
      <c r="B8010">
        <v>1328.0694444444443</v>
      </c>
    </row>
    <row r="8011" spans="1:2" x14ac:dyDescent="0.3">
      <c r="A8011" s="1" t="s">
        <v>8016</v>
      </c>
      <c r="B8011">
        <v>1328.0694444444443</v>
      </c>
    </row>
    <row r="8012" spans="1:2" x14ac:dyDescent="0.3">
      <c r="A8012" s="1" t="s">
        <v>8017</v>
      </c>
      <c r="B8012">
        <v>1328.0694444444443</v>
      </c>
    </row>
    <row r="8013" spans="1:2" x14ac:dyDescent="0.3">
      <c r="A8013" s="1" t="s">
        <v>8018</v>
      </c>
      <c r="B8013">
        <v>1328.0694444444443</v>
      </c>
    </row>
    <row r="8014" spans="1:2" x14ac:dyDescent="0.3">
      <c r="A8014" s="1" t="s">
        <v>8019</v>
      </c>
      <c r="B8014">
        <v>1328.0694444444443</v>
      </c>
    </row>
    <row r="8015" spans="1:2" x14ac:dyDescent="0.3">
      <c r="A8015" s="1" t="s">
        <v>8020</v>
      </c>
      <c r="B8015">
        <v>1328.0694444444443</v>
      </c>
    </row>
    <row r="8016" spans="1:2" x14ac:dyDescent="0.3">
      <c r="A8016" s="1" t="s">
        <v>8021</v>
      </c>
      <c r="B8016">
        <v>1328.0694444444443</v>
      </c>
    </row>
    <row r="8017" spans="1:2" x14ac:dyDescent="0.3">
      <c r="A8017" s="1" t="s">
        <v>8022</v>
      </c>
      <c r="B8017">
        <v>1328.0694444444443</v>
      </c>
    </row>
    <row r="8018" spans="1:2" x14ac:dyDescent="0.3">
      <c r="A8018" s="1" t="s">
        <v>8023</v>
      </c>
      <c r="B8018">
        <v>1548.385752688172</v>
      </c>
    </row>
    <row r="8019" spans="1:2" x14ac:dyDescent="0.3">
      <c r="A8019" s="1" t="s">
        <v>8024</v>
      </c>
      <c r="B8019">
        <v>1548.385752688172</v>
      </c>
    </row>
    <row r="8020" spans="1:2" x14ac:dyDescent="0.3">
      <c r="A8020" s="1" t="s">
        <v>8025</v>
      </c>
      <c r="B8020">
        <v>1548.385752688172</v>
      </c>
    </row>
    <row r="8021" spans="1:2" x14ac:dyDescent="0.3">
      <c r="A8021" s="1" t="s">
        <v>8026</v>
      </c>
      <c r="B8021">
        <v>1548.385752688172</v>
      </c>
    </row>
    <row r="8022" spans="1:2" x14ac:dyDescent="0.3">
      <c r="A8022" s="1" t="s">
        <v>8027</v>
      </c>
      <c r="B8022">
        <v>1548.385752688172</v>
      </c>
    </row>
    <row r="8023" spans="1:2" x14ac:dyDescent="0.3">
      <c r="A8023" s="1" t="s">
        <v>8028</v>
      </c>
      <c r="B8023">
        <v>1548.385752688172</v>
      </c>
    </row>
    <row r="8024" spans="1:2" x14ac:dyDescent="0.3">
      <c r="A8024" s="1" t="s">
        <v>8029</v>
      </c>
      <c r="B8024">
        <v>1548.385752688172</v>
      </c>
    </row>
    <row r="8025" spans="1:2" x14ac:dyDescent="0.3">
      <c r="A8025" s="1" t="s">
        <v>8030</v>
      </c>
      <c r="B8025">
        <v>1548.385752688172</v>
      </c>
    </row>
    <row r="8026" spans="1:2" x14ac:dyDescent="0.3">
      <c r="A8026" s="1" t="s">
        <v>8031</v>
      </c>
      <c r="B8026">
        <v>1548.385752688172</v>
      </c>
    </row>
    <row r="8027" spans="1:2" x14ac:dyDescent="0.3">
      <c r="A8027" s="1" t="s">
        <v>8032</v>
      </c>
      <c r="B8027">
        <v>1548.385752688172</v>
      </c>
    </row>
    <row r="8028" spans="1:2" x14ac:dyDescent="0.3">
      <c r="A8028" s="1" t="s">
        <v>8033</v>
      </c>
      <c r="B8028">
        <v>1548.385752688172</v>
      </c>
    </row>
    <row r="8029" spans="1:2" x14ac:dyDescent="0.3">
      <c r="A8029" s="1" t="s">
        <v>8034</v>
      </c>
      <c r="B8029">
        <v>1548.385752688172</v>
      </c>
    </row>
    <row r="8030" spans="1:2" x14ac:dyDescent="0.3">
      <c r="A8030" s="1" t="s">
        <v>8035</v>
      </c>
      <c r="B8030">
        <v>1548.385752688172</v>
      </c>
    </row>
    <row r="8031" spans="1:2" x14ac:dyDescent="0.3">
      <c r="A8031" s="1" t="s">
        <v>8036</v>
      </c>
      <c r="B8031">
        <v>1548.385752688172</v>
      </c>
    </row>
    <row r="8032" spans="1:2" x14ac:dyDescent="0.3">
      <c r="A8032" s="1" t="s">
        <v>8037</v>
      </c>
      <c r="B8032">
        <v>1548.385752688172</v>
      </c>
    </row>
    <row r="8033" spans="1:2" x14ac:dyDescent="0.3">
      <c r="A8033" s="1" t="s">
        <v>8038</v>
      </c>
      <c r="B8033">
        <v>1548.385752688172</v>
      </c>
    </row>
    <row r="8034" spans="1:2" x14ac:dyDescent="0.3">
      <c r="A8034" s="1" t="s">
        <v>8039</v>
      </c>
      <c r="B8034">
        <v>1548.385752688172</v>
      </c>
    </row>
    <row r="8035" spans="1:2" x14ac:dyDescent="0.3">
      <c r="A8035" s="1" t="s">
        <v>8040</v>
      </c>
      <c r="B8035">
        <v>1548.385752688172</v>
      </c>
    </row>
    <row r="8036" spans="1:2" x14ac:dyDescent="0.3">
      <c r="A8036" s="1" t="s">
        <v>8041</v>
      </c>
      <c r="B8036">
        <v>1548.385752688172</v>
      </c>
    </row>
    <row r="8037" spans="1:2" x14ac:dyDescent="0.3">
      <c r="A8037" s="1" t="s">
        <v>8042</v>
      </c>
      <c r="B8037">
        <v>1548.385752688172</v>
      </c>
    </row>
    <row r="8038" spans="1:2" x14ac:dyDescent="0.3">
      <c r="A8038" s="1" t="s">
        <v>8043</v>
      </c>
      <c r="B8038">
        <v>1548.385752688172</v>
      </c>
    </row>
    <row r="8039" spans="1:2" x14ac:dyDescent="0.3">
      <c r="A8039" s="1" t="s">
        <v>8044</v>
      </c>
      <c r="B8039">
        <v>1548.385752688172</v>
      </c>
    </row>
    <row r="8040" spans="1:2" x14ac:dyDescent="0.3">
      <c r="A8040" s="1" t="s">
        <v>8045</v>
      </c>
      <c r="B8040">
        <v>1548.385752688172</v>
      </c>
    </row>
    <row r="8041" spans="1:2" x14ac:dyDescent="0.3">
      <c r="A8041" s="1" t="s">
        <v>8046</v>
      </c>
      <c r="B8041">
        <v>1548.385752688172</v>
      </c>
    </row>
    <row r="8042" spans="1:2" x14ac:dyDescent="0.3">
      <c r="A8042" s="1" t="s">
        <v>8047</v>
      </c>
      <c r="B8042">
        <v>1548.385752688172</v>
      </c>
    </row>
    <row r="8043" spans="1:2" x14ac:dyDescent="0.3">
      <c r="A8043" s="1" t="s">
        <v>8048</v>
      </c>
      <c r="B8043">
        <v>1548.385752688172</v>
      </c>
    </row>
    <row r="8044" spans="1:2" x14ac:dyDescent="0.3">
      <c r="A8044" s="1" t="s">
        <v>8049</v>
      </c>
      <c r="B8044">
        <v>1548.385752688172</v>
      </c>
    </row>
    <row r="8045" spans="1:2" x14ac:dyDescent="0.3">
      <c r="A8045" s="1" t="s">
        <v>8050</v>
      </c>
      <c r="B8045">
        <v>1548.385752688172</v>
      </c>
    </row>
    <row r="8046" spans="1:2" x14ac:dyDescent="0.3">
      <c r="A8046" s="1" t="s">
        <v>8051</v>
      </c>
      <c r="B8046">
        <v>1548.385752688172</v>
      </c>
    </row>
    <row r="8047" spans="1:2" x14ac:dyDescent="0.3">
      <c r="A8047" s="1" t="s">
        <v>8052</v>
      </c>
      <c r="B8047">
        <v>1548.385752688172</v>
      </c>
    </row>
    <row r="8048" spans="1:2" x14ac:dyDescent="0.3">
      <c r="A8048" s="1" t="s">
        <v>8053</v>
      </c>
      <c r="B8048">
        <v>1548.385752688172</v>
      </c>
    </row>
    <row r="8049" spans="1:2" x14ac:dyDescent="0.3">
      <c r="A8049" s="1" t="s">
        <v>8054</v>
      </c>
      <c r="B8049">
        <v>1548.385752688172</v>
      </c>
    </row>
    <row r="8050" spans="1:2" x14ac:dyDescent="0.3">
      <c r="A8050" s="1" t="s">
        <v>8055</v>
      </c>
      <c r="B8050">
        <v>1548.385752688172</v>
      </c>
    </row>
    <row r="8051" spans="1:2" x14ac:dyDescent="0.3">
      <c r="A8051" s="1" t="s">
        <v>8056</v>
      </c>
      <c r="B8051">
        <v>1548.385752688172</v>
      </c>
    </row>
    <row r="8052" spans="1:2" x14ac:dyDescent="0.3">
      <c r="A8052" s="1" t="s">
        <v>8057</v>
      </c>
      <c r="B8052">
        <v>1548.385752688172</v>
      </c>
    </row>
    <row r="8053" spans="1:2" x14ac:dyDescent="0.3">
      <c r="A8053" s="1" t="s">
        <v>8058</v>
      </c>
      <c r="B8053">
        <v>1548.385752688172</v>
      </c>
    </row>
    <row r="8054" spans="1:2" x14ac:dyDescent="0.3">
      <c r="A8054" s="1" t="s">
        <v>8059</v>
      </c>
      <c r="B8054">
        <v>1548.385752688172</v>
      </c>
    </row>
    <row r="8055" spans="1:2" x14ac:dyDescent="0.3">
      <c r="A8055" s="1" t="s">
        <v>8060</v>
      </c>
      <c r="B8055">
        <v>1548.385752688172</v>
      </c>
    </row>
    <row r="8056" spans="1:2" x14ac:dyDescent="0.3">
      <c r="A8056" s="1" t="s">
        <v>8061</v>
      </c>
      <c r="B8056">
        <v>1548.385752688172</v>
      </c>
    </row>
    <row r="8057" spans="1:2" x14ac:dyDescent="0.3">
      <c r="A8057" s="1" t="s">
        <v>8062</v>
      </c>
      <c r="B8057">
        <v>1548.385752688172</v>
      </c>
    </row>
    <row r="8058" spans="1:2" x14ac:dyDescent="0.3">
      <c r="A8058" s="1" t="s">
        <v>8063</v>
      </c>
      <c r="B8058">
        <v>1548.385752688172</v>
      </c>
    </row>
    <row r="8059" spans="1:2" x14ac:dyDescent="0.3">
      <c r="A8059" s="1" t="s">
        <v>8064</v>
      </c>
      <c r="B8059">
        <v>1548.385752688172</v>
      </c>
    </row>
    <row r="8060" spans="1:2" x14ac:dyDescent="0.3">
      <c r="A8060" s="1" t="s">
        <v>8065</v>
      </c>
      <c r="B8060">
        <v>1548.385752688172</v>
      </c>
    </row>
    <row r="8061" spans="1:2" x14ac:dyDescent="0.3">
      <c r="A8061" s="1" t="s">
        <v>8066</v>
      </c>
      <c r="B8061">
        <v>1548.385752688172</v>
      </c>
    </row>
    <row r="8062" spans="1:2" x14ac:dyDescent="0.3">
      <c r="A8062" s="1" t="s">
        <v>8067</v>
      </c>
      <c r="B8062">
        <v>1548.385752688172</v>
      </c>
    </row>
    <row r="8063" spans="1:2" x14ac:dyDescent="0.3">
      <c r="A8063" s="1" t="s">
        <v>8068</v>
      </c>
      <c r="B8063">
        <v>1548.385752688172</v>
      </c>
    </row>
    <row r="8064" spans="1:2" x14ac:dyDescent="0.3">
      <c r="A8064" s="1" t="s">
        <v>8069</v>
      </c>
      <c r="B8064">
        <v>1548.385752688172</v>
      </c>
    </row>
    <row r="8065" spans="1:2" x14ac:dyDescent="0.3">
      <c r="A8065" s="1" t="s">
        <v>8070</v>
      </c>
      <c r="B8065">
        <v>1548.385752688172</v>
      </c>
    </row>
    <row r="8066" spans="1:2" x14ac:dyDescent="0.3">
      <c r="A8066" s="1" t="s">
        <v>8071</v>
      </c>
      <c r="B8066">
        <v>1548.385752688172</v>
      </c>
    </row>
    <row r="8067" spans="1:2" x14ac:dyDescent="0.3">
      <c r="A8067" s="1" t="s">
        <v>8072</v>
      </c>
      <c r="B8067">
        <v>1548.385752688172</v>
      </c>
    </row>
    <row r="8068" spans="1:2" x14ac:dyDescent="0.3">
      <c r="A8068" s="1" t="s">
        <v>8073</v>
      </c>
      <c r="B8068">
        <v>1548.385752688172</v>
      </c>
    </row>
    <row r="8069" spans="1:2" x14ac:dyDescent="0.3">
      <c r="A8069" s="1" t="s">
        <v>8074</v>
      </c>
      <c r="B8069">
        <v>1548.385752688172</v>
      </c>
    </row>
    <row r="8070" spans="1:2" x14ac:dyDescent="0.3">
      <c r="A8070" s="1" t="s">
        <v>8075</v>
      </c>
      <c r="B8070">
        <v>1548.385752688172</v>
      </c>
    </row>
    <row r="8071" spans="1:2" x14ac:dyDescent="0.3">
      <c r="A8071" s="1" t="s">
        <v>8076</v>
      </c>
      <c r="B8071">
        <v>1548.385752688172</v>
      </c>
    </row>
    <row r="8072" spans="1:2" x14ac:dyDescent="0.3">
      <c r="A8072" s="1" t="s">
        <v>8077</v>
      </c>
      <c r="B8072">
        <v>1548.385752688172</v>
      </c>
    </row>
    <row r="8073" spans="1:2" x14ac:dyDescent="0.3">
      <c r="A8073" s="1" t="s">
        <v>8078</v>
      </c>
      <c r="B8073">
        <v>1548.385752688172</v>
      </c>
    </row>
    <row r="8074" spans="1:2" x14ac:dyDescent="0.3">
      <c r="A8074" s="1" t="s">
        <v>8079</v>
      </c>
      <c r="B8074">
        <v>1548.385752688172</v>
      </c>
    </row>
    <row r="8075" spans="1:2" x14ac:dyDescent="0.3">
      <c r="A8075" s="1" t="s">
        <v>8080</v>
      </c>
      <c r="B8075">
        <v>1548.385752688172</v>
      </c>
    </row>
    <row r="8076" spans="1:2" x14ac:dyDescent="0.3">
      <c r="A8076" s="1" t="s">
        <v>8081</v>
      </c>
      <c r="B8076">
        <v>1548.385752688172</v>
      </c>
    </row>
    <row r="8077" spans="1:2" x14ac:dyDescent="0.3">
      <c r="A8077" s="1" t="s">
        <v>8082</v>
      </c>
      <c r="B8077">
        <v>1548.385752688172</v>
      </c>
    </row>
    <row r="8078" spans="1:2" x14ac:dyDescent="0.3">
      <c r="A8078" s="1" t="s">
        <v>8083</v>
      </c>
      <c r="B8078">
        <v>1548.385752688172</v>
      </c>
    </row>
    <row r="8079" spans="1:2" x14ac:dyDescent="0.3">
      <c r="A8079" s="1" t="s">
        <v>8084</v>
      </c>
      <c r="B8079">
        <v>1548.385752688172</v>
      </c>
    </row>
    <row r="8080" spans="1:2" x14ac:dyDescent="0.3">
      <c r="A8080" s="1" t="s">
        <v>8085</v>
      </c>
      <c r="B8080">
        <v>1548.385752688172</v>
      </c>
    </row>
    <row r="8081" spans="1:2" x14ac:dyDescent="0.3">
      <c r="A8081" s="1" t="s">
        <v>8086</v>
      </c>
      <c r="B8081">
        <v>1548.385752688172</v>
      </c>
    </row>
    <row r="8082" spans="1:2" x14ac:dyDescent="0.3">
      <c r="A8082" s="1" t="s">
        <v>8087</v>
      </c>
      <c r="B8082">
        <v>1548.385752688172</v>
      </c>
    </row>
    <row r="8083" spans="1:2" x14ac:dyDescent="0.3">
      <c r="A8083" s="1" t="s">
        <v>8088</v>
      </c>
      <c r="B8083">
        <v>1548.385752688172</v>
      </c>
    </row>
    <row r="8084" spans="1:2" x14ac:dyDescent="0.3">
      <c r="A8084" s="1" t="s">
        <v>8089</v>
      </c>
      <c r="B8084">
        <v>1548.385752688172</v>
      </c>
    </row>
    <row r="8085" spans="1:2" x14ac:dyDescent="0.3">
      <c r="A8085" s="1" t="s">
        <v>8090</v>
      </c>
      <c r="B8085">
        <v>1548.385752688172</v>
      </c>
    </row>
    <row r="8086" spans="1:2" x14ac:dyDescent="0.3">
      <c r="A8086" s="1" t="s">
        <v>8091</v>
      </c>
      <c r="B8086">
        <v>1548.385752688172</v>
      </c>
    </row>
    <row r="8087" spans="1:2" x14ac:dyDescent="0.3">
      <c r="A8087" s="1" t="s">
        <v>8092</v>
      </c>
      <c r="B8087">
        <v>1548.385752688172</v>
      </c>
    </row>
    <row r="8088" spans="1:2" x14ac:dyDescent="0.3">
      <c r="A8088" s="1" t="s">
        <v>8093</v>
      </c>
      <c r="B8088">
        <v>1548.385752688172</v>
      </c>
    </row>
    <row r="8089" spans="1:2" x14ac:dyDescent="0.3">
      <c r="A8089" s="1" t="s">
        <v>8094</v>
      </c>
      <c r="B8089">
        <v>1548.385752688172</v>
      </c>
    </row>
    <row r="8090" spans="1:2" x14ac:dyDescent="0.3">
      <c r="A8090" s="1" t="s">
        <v>8095</v>
      </c>
      <c r="B8090">
        <v>1548.385752688172</v>
      </c>
    </row>
    <row r="8091" spans="1:2" x14ac:dyDescent="0.3">
      <c r="A8091" s="1" t="s">
        <v>8096</v>
      </c>
      <c r="B8091">
        <v>1548.385752688172</v>
      </c>
    </row>
    <row r="8092" spans="1:2" x14ac:dyDescent="0.3">
      <c r="A8092" s="1" t="s">
        <v>8097</v>
      </c>
      <c r="B8092">
        <v>1548.385752688172</v>
      </c>
    </row>
    <row r="8093" spans="1:2" x14ac:dyDescent="0.3">
      <c r="A8093" s="1" t="s">
        <v>8098</v>
      </c>
      <c r="B8093">
        <v>1548.385752688172</v>
      </c>
    </row>
    <row r="8094" spans="1:2" x14ac:dyDescent="0.3">
      <c r="A8094" s="1" t="s">
        <v>8099</v>
      </c>
      <c r="B8094">
        <v>1548.385752688172</v>
      </c>
    </row>
    <row r="8095" spans="1:2" x14ac:dyDescent="0.3">
      <c r="A8095" s="1" t="s">
        <v>8100</v>
      </c>
      <c r="B8095">
        <v>1548.385752688172</v>
      </c>
    </row>
    <row r="8096" spans="1:2" x14ac:dyDescent="0.3">
      <c r="A8096" s="1" t="s">
        <v>8101</v>
      </c>
      <c r="B8096">
        <v>1548.385752688172</v>
      </c>
    </row>
    <row r="8097" spans="1:2" x14ac:dyDescent="0.3">
      <c r="A8097" s="1" t="s">
        <v>8102</v>
      </c>
      <c r="B8097">
        <v>1548.385752688172</v>
      </c>
    </row>
    <row r="8098" spans="1:2" x14ac:dyDescent="0.3">
      <c r="A8098" s="1" t="s">
        <v>8103</v>
      </c>
      <c r="B8098">
        <v>1548.385752688172</v>
      </c>
    </row>
    <row r="8099" spans="1:2" x14ac:dyDescent="0.3">
      <c r="A8099" s="1" t="s">
        <v>8104</v>
      </c>
      <c r="B8099">
        <v>1548.385752688172</v>
      </c>
    </row>
    <row r="8100" spans="1:2" x14ac:dyDescent="0.3">
      <c r="A8100" s="1" t="s">
        <v>8105</v>
      </c>
      <c r="B8100">
        <v>1548.385752688172</v>
      </c>
    </row>
    <row r="8101" spans="1:2" x14ac:dyDescent="0.3">
      <c r="A8101" s="1" t="s">
        <v>8106</v>
      </c>
      <c r="B8101">
        <v>1548.385752688172</v>
      </c>
    </row>
    <row r="8102" spans="1:2" x14ac:dyDescent="0.3">
      <c r="A8102" s="1" t="s">
        <v>8107</v>
      </c>
      <c r="B8102">
        <v>1548.385752688172</v>
      </c>
    </row>
    <row r="8103" spans="1:2" x14ac:dyDescent="0.3">
      <c r="A8103" s="1" t="s">
        <v>8108</v>
      </c>
      <c r="B8103">
        <v>1548.385752688172</v>
      </c>
    </row>
    <row r="8104" spans="1:2" x14ac:dyDescent="0.3">
      <c r="A8104" s="1" t="s">
        <v>8109</v>
      </c>
      <c r="B8104">
        <v>1548.385752688172</v>
      </c>
    </row>
    <row r="8105" spans="1:2" x14ac:dyDescent="0.3">
      <c r="A8105" s="1" t="s">
        <v>8110</v>
      </c>
      <c r="B8105">
        <v>1548.385752688172</v>
      </c>
    </row>
    <row r="8106" spans="1:2" x14ac:dyDescent="0.3">
      <c r="A8106" s="1" t="s">
        <v>8111</v>
      </c>
      <c r="B8106">
        <v>1548.385752688172</v>
      </c>
    </row>
    <row r="8107" spans="1:2" x14ac:dyDescent="0.3">
      <c r="A8107" s="1" t="s">
        <v>8112</v>
      </c>
      <c r="B8107">
        <v>1548.385752688172</v>
      </c>
    </row>
    <row r="8108" spans="1:2" x14ac:dyDescent="0.3">
      <c r="A8108" s="1" t="s">
        <v>8113</v>
      </c>
      <c r="B8108">
        <v>1548.385752688172</v>
      </c>
    </row>
    <row r="8109" spans="1:2" x14ac:dyDescent="0.3">
      <c r="A8109" s="1" t="s">
        <v>8114</v>
      </c>
      <c r="B8109">
        <v>1548.385752688172</v>
      </c>
    </row>
    <row r="8110" spans="1:2" x14ac:dyDescent="0.3">
      <c r="A8110" s="1" t="s">
        <v>8115</v>
      </c>
      <c r="B8110">
        <v>1548.385752688172</v>
      </c>
    </row>
    <row r="8111" spans="1:2" x14ac:dyDescent="0.3">
      <c r="A8111" s="1" t="s">
        <v>8116</v>
      </c>
      <c r="B8111">
        <v>1548.385752688172</v>
      </c>
    </row>
    <row r="8112" spans="1:2" x14ac:dyDescent="0.3">
      <c r="A8112" s="1" t="s">
        <v>8117</v>
      </c>
      <c r="B8112">
        <v>1548.385752688172</v>
      </c>
    </row>
    <row r="8113" spans="1:2" x14ac:dyDescent="0.3">
      <c r="A8113" s="1" t="s">
        <v>8118</v>
      </c>
      <c r="B8113">
        <v>1548.385752688172</v>
      </c>
    </row>
    <row r="8114" spans="1:2" x14ac:dyDescent="0.3">
      <c r="A8114" s="1" t="s">
        <v>8119</v>
      </c>
      <c r="B8114">
        <v>1548.385752688172</v>
      </c>
    </row>
    <row r="8115" spans="1:2" x14ac:dyDescent="0.3">
      <c r="A8115" s="1" t="s">
        <v>8120</v>
      </c>
      <c r="B8115">
        <v>1548.385752688172</v>
      </c>
    </row>
    <row r="8116" spans="1:2" x14ac:dyDescent="0.3">
      <c r="A8116" s="1" t="s">
        <v>8121</v>
      </c>
      <c r="B8116">
        <v>1548.385752688172</v>
      </c>
    </row>
    <row r="8117" spans="1:2" x14ac:dyDescent="0.3">
      <c r="A8117" s="1" t="s">
        <v>8122</v>
      </c>
      <c r="B8117">
        <v>1548.385752688172</v>
      </c>
    </row>
    <row r="8118" spans="1:2" x14ac:dyDescent="0.3">
      <c r="A8118" s="1" t="s">
        <v>8123</v>
      </c>
      <c r="B8118">
        <v>1548.385752688172</v>
      </c>
    </row>
    <row r="8119" spans="1:2" x14ac:dyDescent="0.3">
      <c r="A8119" s="1" t="s">
        <v>8124</v>
      </c>
      <c r="B8119">
        <v>1548.385752688172</v>
      </c>
    </row>
    <row r="8120" spans="1:2" x14ac:dyDescent="0.3">
      <c r="A8120" s="1" t="s">
        <v>8125</v>
      </c>
      <c r="B8120">
        <v>1548.385752688172</v>
      </c>
    </row>
    <row r="8121" spans="1:2" x14ac:dyDescent="0.3">
      <c r="A8121" s="1" t="s">
        <v>8126</v>
      </c>
      <c r="B8121">
        <v>1548.385752688172</v>
      </c>
    </row>
    <row r="8122" spans="1:2" x14ac:dyDescent="0.3">
      <c r="A8122" s="1" t="s">
        <v>8127</v>
      </c>
      <c r="B8122">
        <v>1548.385752688172</v>
      </c>
    </row>
    <row r="8123" spans="1:2" x14ac:dyDescent="0.3">
      <c r="A8123" s="1" t="s">
        <v>8128</v>
      </c>
      <c r="B8123">
        <v>1548.385752688172</v>
      </c>
    </row>
    <row r="8124" spans="1:2" x14ac:dyDescent="0.3">
      <c r="A8124" s="1" t="s">
        <v>8129</v>
      </c>
      <c r="B8124">
        <v>1548.385752688172</v>
      </c>
    </row>
    <row r="8125" spans="1:2" x14ac:dyDescent="0.3">
      <c r="A8125" s="1" t="s">
        <v>8130</v>
      </c>
      <c r="B8125">
        <v>1548.385752688172</v>
      </c>
    </row>
    <row r="8126" spans="1:2" x14ac:dyDescent="0.3">
      <c r="A8126" s="1" t="s">
        <v>8131</v>
      </c>
      <c r="B8126">
        <v>1548.385752688172</v>
      </c>
    </row>
    <row r="8127" spans="1:2" x14ac:dyDescent="0.3">
      <c r="A8127" s="1" t="s">
        <v>8132</v>
      </c>
      <c r="B8127">
        <v>1548.385752688172</v>
      </c>
    </row>
    <row r="8128" spans="1:2" x14ac:dyDescent="0.3">
      <c r="A8128" s="1" t="s">
        <v>8133</v>
      </c>
      <c r="B8128">
        <v>1548.385752688172</v>
      </c>
    </row>
    <row r="8129" spans="1:2" x14ac:dyDescent="0.3">
      <c r="A8129" s="1" t="s">
        <v>8134</v>
      </c>
      <c r="B8129">
        <v>1548.385752688172</v>
      </c>
    </row>
    <row r="8130" spans="1:2" x14ac:dyDescent="0.3">
      <c r="A8130" s="1" t="s">
        <v>8135</v>
      </c>
      <c r="B8130">
        <v>1548.385752688172</v>
      </c>
    </row>
    <row r="8131" spans="1:2" x14ac:dyDescent="0.3">
      <c r="A8131" s="1" t="s">
        <v>8136</v>
      </c>
      <c r="B8131">
        <v>1548.385752688172</v>
      </c>
    </row>
    <row r="8132" spans="1:2" x14ac:dyDescent="0.3">
      <c r="A8132" s="1" t="s">
        <v>8137</v>
      </c>
      <c r="B8132">
        <v>1548.385752688172</v>
      </c>
    </row>
    <row r="8133" spans="1:2" x14ac:dyDescent="0.3">
      <c r="A8133" s="1" t="s">
        <v>8138</v>
      </c>
      <c r="B8133">
        <v>1548.385752688172</v>
      </c>
    </row>
    <row r="8134" spans="1:2" x14ac:dyDescent="0.3">
      <c r="A8134" s="1" t="s">
        <v>8139</v>
      </c>
      <c r="B8134">
        <v>1548.385752688172</v>
      </c>
    </row>
    <row r="8135" spans="1:2" x14ac:dyDescent="0.3">
      <c r="A8135" s="1" t="s">
        <v>8140</v>
      </c>
      <c r="B8135">
        <v>1548.385752688172</v>
      </c>
    </row>
    <row r="8136" spans="1:2" x14ac:dyDescent="0.3">
      <c r="A8136" s="1" t="s">
        <v>8141</v>
      </c>
      <c r="B8136">
        <v>1548.385752688172</v>
      </c>
    </row>
    <row r="8137" spans="1:2" x14ac:dyDescent="0.3">
      <c r="A8137" s="1" t="s">
        <v>8142</v>
      </c>
      <c r="B8137">
        <v>1548.385752688172</v>
      </c>
    </row>
    <row r="8138" spans="1:2" x14ac:dyDescent="0.3">
      <c r="A8138" s="1" t="s">
        <v>8143</v>
      </c>
      <c r="B8138">
        <v>1548.385752688172</v>
      </c>
    </row>
    <row r="8139" spans="1:2" x14ac:dyDescent="0.3">
      <c r="A8139" s="1" t="s">
        <v>8144</v>
      </c>
      <c r="B8139">
        <v>1548.385752688172</v>
      </c>
    </row>
    <row r="8140" spans="1:2" x14ac:dyDescent="0.3">
      <c r="A8140" s="1" t="s">
        <v>8145</v>
      </c>
      <c r="B8140">
        <v>1548.385752688172</v>
      </c>
    </row>
    <row r="8141" spans="1:2" x14ac:dyDescent="0.3">
      <c r="A8141" s="1" t="s">
        <v>8146</v>
      </c>
      <c r="B8141">
        <v>1548.385752688172</v>
      </c>
    </row>
    <row r="8142" spans="1:2" x14ac:dyDescent="0.3">
      <c r="A8142" s="1" t="s">
        <v>8147</v>
      </c>
      <c r="B8142">
        <v>1548.385752688172</v>
      </c>
    </row>
    <row r="8143" spans="1:2" x14ac:dyDescent="0.3">
      <c r="A8143" s="1" t="s">
        <v>8148</v>
      </c>
      <c r="B8143">
        <v>1548.385752688172</v>
      </c>
    </row>
    <row r="8144" spans="1:2" x14ac:dyDescent="0.3">
      <c r="A8144" s="1" t="s">
        <v>8149</v>
      </c>
      <c r="B8144">
        <v>1548.385752688172</v>
      </c>
    </row>
    <row r="8145" spans="1:2" x14ac:dyDescent="0.3">
      <c r="A8145" s="1" t="s">
        <v>8150</v>
      </c>
      <c r="B8145">
        <v>1548.385752688172</v>
      </c>
    </row>
    <row r="8146" spans="1:2" x14ac:dyDescent="0.3">
      <c r="A8146" s="1" t="s">
        <v>8151</v>
      </c>
      <c r="B8146">
        <v>1548.385752688172</v>
      </c>
    </row>
    <row r="8147" spans="1:2" x14ac:dyDescent="0.3">
      <c r="A8147" s="1" t="s">
        <v>8152</v>
      </c>
      <c r="B8147">
        <v>1548.385752688172</v>
      </c>
    </row>
    <row r="8148" spans="1:2" x14ac:dyDescent="0.3">
      <c r="A8148" s="1" t="s">
        <v>8153</v>
      </c>
      <c r="B8148">
        <v>1548.385752688172</v>
      </c>
    </row>
    <row r="8149" spans="1:2" x14ac:dyDescent="0.3">
      <c r="A8149" s="1" t="s">
        <v>8154</v>
      </c>
      <c r="B8149">
        <v>1548.385752688172</v>
      </c>
    </row>
    <row r="8150" spans="1:2" x14ac:dyDescent="0.3">
      <c r="A8150" s="1" t="s">
        <v>8155</v>
      </c>
      <c r="B8150">
        <v>1548.385752688172</v>
      </c>
    </row>
    <row r="8151" spans="1:2" x14ac:dyDescent="0.3">
      <c r="A8151" s="1" t="s">
        <v>8156</v>
      </c>
      <c r="B8151">
        <v>1548.385752688172</v>
      </c>
    </row>
    <row r="8152" spans="1:2" x14ac:dyDescent="0.3">
      <c r="A8152" s="1" t="s">
        <v>8157</v>
      </c>
      <c r="B8152">
        <v>1548.385752688172</v>
      </c>
    </row>
    <row r="8153" spans="1:2" x14ac:dyDescent="0.3">
      <c r="A8153" s="1" t="s">
        <v>8158</v>
      </c>
      <c r="B8153">
        <v>1548.385752688172</v>
      </c>
    </row>
    <row r="8154" spans="1:2" x14ac:dyDescent="0.3">
      <c r="A8154" s="1" t="s">
        <v>8159</v>
      </c>
      <c r="B8154">
        <v>1548.385752688172</v>
      </c>
    </row>
    <row r="8155" spans="1:2" x14ac:dyDescent="0.3">
      <c r="A8155" s="1" t="s">
        <v>8160</v>
      </c>
      <c r="B8155">
        <v>1548.385752688172</v>
      </c>
    </row>
    <row r="8156" spans="1:2" x14ac:dyDescent="0.3">
      <c r="A8156" s="1" t="s">
        <v>8161</v>
      </c>
      <c r="B8156">
        <v>1548.385752688172</v>
      </c>
    </row>
    <row r="8157" spans="1:2" x14ac:dyDescent="0.3">
      <c r="A8157" s="1" t="s">
        <v>8162</v>
      </c>
      <c r="B8157">
        <v>1548.385752688172</v>
      </c>
    </row>
    <row r="8158" spans="1:2" x14ac:dyDescent="0.3">
      <c r="A8158" s="1" t="s">
        <v>8163</v>
      </c>
      <c r="B8158">
        <v>1548.385752688172</v>
      </c>
    </row>
    <row r="8159" spans="1:2" x14ac:dyDescent="0.3">
      <c r="A8159" s="1" t="s">
        <v>8164</v>
      </c>
      <c r="B8159">
        <v>1548.385752688172</v>
      </c>
    </row>
    <row r="8160" spans="1:2" x14ac:dyDescent="0.3">
      <c r="A8160" s="1" t="s">
        <v>8165</v>
      </c>
      <c r="B8160">
        <v>1548.385752688172</v>
      </c>
    </row>
    <row r="8161" spans="1:2" x14ac:dyDescent="0.3">
      <c r="A8161" s="1" t="s">
        <v>8166</v>
      </c>
      <c r="B8161">
        <v>1548.385752688172</v>
      </c>
    </row>
    <row r="8162" spans="1:2" x14ac:dyDescent="0.3">
      <c r="A8162" s="1" t="s">
        <v>8167</v>
      </c>
      <c r="B8162">
        <v>1548.385752688172</v>
      </c>
    </row>
    <row r="8163" spans="1:2" x14ac:dyDescent="0.3">
      <c r="A8163" s="1" t="s">
        <v>8168</v>
      </c>
      <c r="B8163">
        <v>1548.385752688172</v>
      </c>
    </row>
    <row r="8164" spans="1:2" x14ac:dyDescent="0.3">
      <c r="A8164" s="1" t="s">
        <v>8169</v>
      </c>
      <c r="B8164">
        <v>1548.385752688172</v>
      </c>
    </row>
    <row r="8165" spans="1:2" x14ac:dyDescent="0.3">
      <c r="A8165" s="1" t="s">
        <v>8170</v>
      </c>
      <c r="B8165">
        <v>1548.385752688172</v>
      </c>
    </row>
    <row r="8166" spans="1:2" x14ac:dyDescent="0.3">
      <c r="A8166" s="1" t="s">
        <v>8171</v>
      </c>
      <c r="B8166">
        <v>1548.385752688172</v>
      </c>
    </row>
    <row r="8167" spans="1:2" x14ac:dyDescent="0.3">
      <c r="A8167" s="1" t="s">
        <v>8172</v>
      </c>
      <c r="B8167">
        <v>1548.385752688172</v>
      </c>
    </row>
    <row r="8168" spans="1:2" x14ac:dyDescent="0.3">
      <c r="A8168" s="1" t="s">
        <v>8173</v>
      </c>
      <c r="B8168">
        <v>1548.385752688172</v>
      </c>
    </row>
    <row r="8169" spans="1:2" x14ac:dyDescent="0.3">
      <c r="A8169" s="1" t="s">
        <v>8174</v>
      </c>
      <c r="B8169">
        <v>1548.385752688172</v>
      </c>
    </row>
    <row r="8170" spans="1:2" x14ac:dyDescent="0.3">
      <c r="A8170" s="1" t="s">
        <v>8175</v>
      </c>
      <c r="B8170">
        <v>1548.385752688172</v>
      </c>
    </row>
    <row r="8171" spans="1:2" x14ac:dyDescent="0.3">
      <c r="A8171" s="1" t="s">
        <v>8176</v>
      </c>
      <c r="B8171">
        <v>1548.385752688172</v>
      </c>
    </row>
    <row r="8172" spans="1:2" x14ac:dyDescent="0.3">
      <c r="A8172" s="1" t="s">
        <v>8177</v>
      </c>
      <c r="B8172">
        <v>1548.385752688172</v>
      </c>
    </row>
    <row r="8173" spans="1:2" x14ac:dyDescent="0.3">
      <c r="A8173" s="1" t="s">
        <v>8178</v>
      </c>
      <c r="B8173">
        <v>1548.385752688172</v>
      </c>
    </row>
    <row r="8174" spans="1:2" x14ac:dyDescent="0.3">
      <c r="A8174" s="1" t="s">
        <v>8179</v>
      </c>
      <c r="B8174">
        <v>1548.385752688172</v>
      </c>
    </row>
    <row r="8175" spans="1:2" x14ac:dyDescent="0.3">
      <c r="A8175" s="1" t="s">
        <v>8180</v>
      </c>
      <c r="B8175">
        <v>1548.385752688172</v>
      </c>
    </row>
    <row r="8176" spans="1:2" x14ac:dyDescent="0.3">
      <c r="A8176" s="1" t="s">
        <v>8181</v>
      </c>
      <c r="B8176">
        <v>1548.385752688172</v>
      </c>
    </row>
    <row r="8177" spans="1:2" x14ac:dyDescent="0.3">
      <c r="A8177" s="1" t="s">
        <v>8182</v>
      </c>
      <c r="B8177">
        <v>1548.385752688172</v>
      </c>
    </row>
    <row r="8178" spans="1:2" x14ac:dyDescent="0.3">
      <c r="A8178" s="1" t="s">
        <v>8183</v>
      </c>
      <c r="B8178">
        <v>1548.385752688172</v>
      </c>
    </row>
    <row r="8179" spans="1:2" x14ac:dyDescent="0.3">
      <c r="A8179" s="1" t="s">
        <v>8184</v>
      </c>
      <c r="B8179">
        <v>1548.385752688172</v>
      </c>
    </row>
    <row r="8180" spans="1:2" x14ac:dyDescent="0.3">
      <c r="A8180" s="1" t="s">
        <v>8185</v>
      </c>
      <c r="B8180">
        <v>1548.385752688172</v>
      </c>
    </row>
    <row r="8181" spans="1:2" x14ac:dyDescent="0.3">
      <c r="A8181" s="1" t="s">
        <v>8186</v>
      </c>
      <c r="B8181">
        <v>1548.385752688172</v>
      </c>
    </row>
    <row r="8182" spans="1:2" x14ac:dyDescent="0.3">
      <c r="A8182" s="1" t="s">
        <v>8187</v>
      </c>
      <c r="B8182">
        <v>1548.385752688172</v>
      </c>
    </row>
    <row r="8183" spans="1:2" x14ac:dyDescent="0.3">
      <c r="A8183" s="1" t="s">
        <v>8188</v>
      </c>
      <c r="B8183">
        <v>1548.385752688172</v>
      </c>
    </row>
    <row r="8184" spans="1:2" x14ac:dyDescent="0.3">
      <c r="A8184" s="1" t="s">
        <v>8189</v>
      </c>
      <c r="B8184">
        <v>1548.385752688172</v>
      </c>
    </row>
    <row r="8185" spans="1:2" x14ac:dyDescent="0.3">
      <c r="A8185" s="1" t="s">
        <v>8190</v>
      </c>
      <c r="B8185">
        <v>1548.385752688172</v>
      </c>
    </row>
    <row r="8186" spans="1:2" x14ac:dyDescent="0.3">
      <c r="A8186" s="1" t="s">
        <v>8191</v>
      </c>
      <c r="B8186">
        <v>1548.385752688172</v>
      </c>
    </row>
    <row r="8187" spans="1:2" x14ac:dyDescent="0.3">
      <c r="A8187" s="1" t="s">
        <v>8192</v>
      </c>
      <c r="B8187">
        <v>1548.385752688172</v>
      </c>
    </row>
    <row r="8188" spans="1:2" x14ac:dyDescent="0.3">
      <c r="A8188" s="1" t="s">
        <v>8193</v>
      </c>
      <c r="B8188">
        <v>1548.385752688172</v>
      </c>
    </row>
    <row r="8189" spans="1:2" x14ac:dyDescent="0.3">
      <c r="A8189" s="1" t="s">
        <v>8194</v>
      </c>
      <c r="B8189">
        <v>1548.385752688172</v>
      </c>
    </row>
    <row r="8190" spans="1:2" x14ac:dyDescent="0.3">
      <c r="A8190" s="1" t="s">
        <v>8195</v>
      </c>
      <c r="B8190">
        <v>1548.385752688172</v>
      </c>
    </row>
    <row r="8191" spans="1:2" x14ac:dyDescent="0.3">
      <c r="A8191" s="1" t="s">
        <v>8196</v>
      </c>
      <c r="B8191">
        <v>1548.385752688172</v>
      </c>
    </row>
    <row r="8192" spans="1:2" x14ac:dyDescent="0.3">
      <c r="A8192" s="1" t="s">
        <v>8197</v>
      </c>
      <c r="B8192">
        <v>1548.385752688172</v>
      </c>
    </row>
    <row r="8193" spans="1:2" x14ac:dyDescent="0.3">
      <c r="A8193" s="1" t="s">
        <v>8198</v>
      </c>
      <c r="B8193">
        <v>1548.385752688172</v>
      </c>
    </row>
    <row r="8194" spans="1:2" x14ac:dyDescent="0.3">
      <c r="A8194" s="1" t="s">
        <v>8199</v>
      </c>
      <c r="B8194">
        <v>1548.385752688172</v>
      </c>
    </row>
    <row r="8195" spans="1:2" x14ac:dyDescent="0.3">
      <c r="A8195" s="1" t="s">
        <v>8200</v>
      </c>
      <c r="B8195">
        <v>1548.385752688172</v>
      </c>
    </row>
    <row r="8196" spans="1:2" x14ac:dyDescent="0.3">
      <c r="A8196" s="1" t="s">
        <v>8201</v>
      </c>
      <c r="B8196">
        <v>1548.385752688172</v>
      </c>
    </row>
    <row r="8197" spans="1:2" x14ac:dyDescent="0.3">
      <c r="A8197" s="1" t="s">
        <v>8202</v>
      </c>
      <c r="B8197">
        <v>1548.385752688172</v>
      </c>
    </row>
    <row r="8198" spans="1:2" x14ac:dyDescent="0.3">
      <c r="A8198" s="1" t="s">
        <v>8203</v>
      </c>
      <c r="B8198">
        <v>1548.385752688172</v>
      </c>
    </row>
    <row r="8199" spans="1:2" x14ac:dyDescent="0.3">
      <c r="A8199" s="1" t="s">
        <v>8204</v>
      </c>
      <c r="B8199">
        <v>1548.385752688172</v>
      </c>
    </row>
    <row r="8200" spans="1:2" x14ac:dyDescent="0.3">
      <c r="A8200" s="1" t="s">
        <v>8205</v>
      </c>
      <c r="B8200">
        <v>1548.385752688172</v>
      </c>
    </row>
    <row r="8201" spans="1:2" x14ac:dyDescent="0.3">
      <c r="A8201" s="1" t="s">
        <v>8206</v>
      </c>
      <c r="B8201">
        <v>1548.385752688172</v>
      </c>
    </row>
    <row r="8202" spans="1:2" x14ac:dyDescent="0.3">
      <c r="A8202" s="1" t="s">
        <v>8207</v>
      </c>
      <c r="B8202">
        <v>1548.385752688172</v>
      </c>
    </row>
    <row r="8203" spans="1:2" x14ac:dyDescent="0.3">
      <c r="A8203" s="1" t="s">
        <v>8208</v>
      </c>
      <c r="B8203">
        <v>1548.385752688172</v>
      </c>
    </row>
    <row r="8204" spans="1:2" x14ac:dyDescent="0.3">
      <c r="A8204" s="1" t="s">
        <v>8209</v>
      </c>
      <c r="B8204">
        <v>1548.385752688172</v>
      </c>
    </row>
    <row r="8205" spans="1:2" x14ac:dyDescent="0.3">
      <c r="A8205" s="1" t="s">
        <v>8210</v>
      </c>
      <c r="B8205">
        <v>1548.385752688172</v>
      </c>
    </row>
    <row r="8206" spans="1:2" x14ac:dyDescent="0.3">
      <c r="A8206" s="1" t="s">
        <v>8211</v>
      </c>
      <c r="B8206">
        <v>1548.385752688172</v>
      </c>
    </row>
    <row r="8207" spans="1:2" x14ac:dyDescent="0.3">
      <c r="A8207" s="1" t="s">
        <v>8212</v>
      </c>
      <c r="B8207">
        <v>1548.385752688172</v>
      </c>
    </row>
    <row r="8208" spans="1:2" x14ac:dyDescent="0.3">
      <c r="A8208" s="1" t="s">
        <v>8213</v>
      </c>
      <c r="B8208">
        <v>1548.385752688172</v>
      </c>
    </row>
    <row r="8209" spans="1:2" x14ac:dyDescent="0.3">
      <c r="A8209" s="1" t="s">
        <v>8214</v>
      </c>
      <c r="B8209">
        <v>1548.385752688172</v>
      </c>
    </row>
    <row r="8210" spans="1:2" x14ac:dyDescent="0.3">
      <c r="A8210" s="1" t="s">
        <v>8215</v>
      </c>
      <c r="B8210">
        <v>1548.385752688172</v>
      </c>
    </row>
    <row r="8211" spans="1:2" x14ac:dyDescent="0.3">
      <c r="A8211" s="1" t="s">
        <v>8216</v>
      </c>
      <c r="B8211">
        <v>1548.385752688172</v>
      </c>
    </row>
    <row r="8212" spans="1:2" x14ac:dyDescent="0.3">
      <c r="A8212" s="1" t="s">
        <v>8217</v>
      </c>
      <c r="B8212">
        <v>1548.385752688172</v>
      </c>
    </row>
    <row r="8213" spans="1:2" x14ac:dyDescent="0.3">
      <c r="A8213" s="1" t="s">
        <v>8218</v>
      </c>
      <c r="B8213">
        <v>1548.385752688172</v>
      </c>
    </row>
    <row r="8214" spans="1:2" x14ac:dyDescent="0.3">
      <c r="A8214" s="1" t="s">
        <v>8219</v>
      </c>
      <c r="B8214">
        <v>1548.385752688172</v>
      </c>
    </row>
    <row r="8215" spans="1:2" x14ac:dyDescent="0.3">
      <c r="A8215" s="1" t="s">
        <v>8220</v>
      </c>
      <c r="B8215">
        <v>1548.385752688172</v>
      </c>
    </row>
    <row r="8216" spans="1:2" x14ac:dyDescent="0.3">
      <c r="A8216" s="1" t="s">
        <v>8221</v>
      </c>
      <c r="B8216">
        <v>1548.385752688172</v>
      </c>
    </row>
    <row r="8217" spans="1:2" x14ac:dyDescent="0.3">
      <c r="A8217" s="1" t="s">
        <v>8222</v>
      </c>
      <c r="B8217">
        <v>1548.385752688172</v>
      </c>
    </row>
    <row r="8218" spans="1:2" x14ac:dyDescent="0.3">
      <c r="A8218" s="1" t="s">
        <v>8223</v>
      </c>
      <c r="B8218">
        <v>1548.385752688172</v>
      </c>
    </row>
    <row r="8219" spans="1:2" x14ac:dyDescent="0.3">
      <c r="A8219" s="1" t="s">
        <v>8224</v>
      </c>
      <c r="B8219">
        <v>1548.385752688172</v>
      </c>
    </row>
    <row r="8220" spans="1:2" x14ac:dyDescent="0.3">
      <c r="A8220" s="1" t="s">
        <v>8225</v>
      </c>
      <c r="B8220">
        <v>1548.385752688172</v>
      </c>
    </row>
    <row r="8221" spans="1:2" x14ac:dyDescent="0.3">
      <c r="A8221" s="1" t="s">
        <v>8226</v>
      </c>
      <c r="B8221">
        <v>1548.385752688172</v>
      </c>
    </row>
    <row r="8222" spans="1:2" x14ac:dyDescent="0.3">
      <c r="A8222" s="1" t="s">
        <v>8227</v>
      </c>
      <c r="B8222">
        <v>1548.385752688172</v>
      </c>
    </row>
    <row r="8223" spans="1:2" x14ac:dyDescent="0.3">
      <c r="A8223" s="1" t="s">
        <v>8228</v>
      </c>
      <c r="B8223">
        <v>1548.385752688172</v>
      </c>
    </row>
    <row r="8224" spans="1:2" x14ac:dyDescent="0.3">
      <c r="A8224" s="1" t="s">
        <v>8229</v>
      </c>
      <c r="B8224">
        <v>1548.385752688172</v>
      </c>
    </row>
    <row r="8225" spans="1:2" x14ac:dyDescent="0.3">
      <c r="A8225" s="1" t="s">
        <v>8230</v>
      </c>
      <c r="B8225">
        <v>1548.385752688172</v>
      </c>
    </row>
    <row r="8226" spans="1:2" x14ac:dyDescent="0.3">
      <c r="A8226" s="1" t="s">
        <v>8231</v>
      </c>
      <c r="B8226">
        <v>1548.385752688172</v>
      </c>
    </row>
    <row r="8227" spans="1:2" x14ac:dyDescent="0.3">
      <c r="A8227" s="1" t="s">
        <v>8232</v>
      </c>
      <c r="B8227">
        <v>1548.385752688172</v>
      </c>
    </row>
    <row r="8228" spans="1:2" x14ac:dyDescent="0.3">
      <c r="A8228" s="1" t="s">
        <v>8233</v>
      </c>
      <c r="B8228">
        <v>1548.385752688172</v>
      </c>
    </row>
    <row r="8229" spans="1:2" x14ac:dyDescent="0.3">
      <c r="A8229" s="1" t="s">
        <v>8234</v>
      </c>
      <c r="B8229">
        <v>1548.385752688172</v>
      </c>
    </row>
    <row r="8230" spans="1:2" x14ac:dyDescent="0.3">
      <c r="A8230" s="1" t="s">
        <v>8235</v>
      </c>
      <c r="B8230">
        <v>1548.385752688172</v>
      </c>
    </row>
    <row r="8231" spans="1:2" x14ac:dyDescent="0.3">
      <c r="A8231" s="1" t="s">
        <v>8236</v>
      </c>
      <c r="B8231">
        <v>1548.385752688172</v>
      </c>
    </row>
    <row r="8232" spans="1:2" x14ac:dyDescent="0.3">
      <c r="A8232" s="1" t="s">
        <v>8237</v>
      </c>
      <c r="B8232">
        <v>1548.385752688172</v>
      </c>
    </row>
    <row r="8233" spans="1:2" x14ac:dyDescent="0.3">
      <c r="A8233" s="1" t="s">
        <v>8238</v>
      </c>
      <c r="B8233">
        <v>1548.385752688172</v>
      </c>
    </row>
    <row r="8234" spans="1:2" x14ac:dyDescent="0.3">
      <c r="A8234" s="1" t="s">
        <v>8239</v>
      </c>
      <c r="B8234">
        <v>1548.385752688172</v>
      </c>
    </row>
    <row r="8235" spans="1:2" x14ac:dyDescent="0.3">
      <c r="A8235" s="1" t="s">
        <v>8240</v>
      </c>
      <c r="B8235">
        <v>1548.385752688172</v>
      </c>
    </row>
    <row r="8236" spans="1:2" x14ac:dyDescent="0.3">
      <c r="A8236" s="1" t="s">
        <v>8241</v>
      </c>
      <c r="B8236">
        <v>1548.385752688172</v>
      </c>
    </row>
    <row r="8237" spans="1:2" x14ac:dyDescent="0.3">
      <c r="A8237" s="1" t="s">
        <v>8242</v>
      </c>
      <c r="B8237">
        <v>1548.385752688172</v>
      </c>
    </row>
    <row r="8238" spans="1:2" x14ac:dyDescent="0.3">
      <c r="A8238" s="1" t="s">
        <v>8243</v>
      </c>
      <c r="B8238">
        <v>1548.385752688172</v>
      </c>
    </row>
    <row r="8239" spans="1:2" x14ac:dyDescent="0.3">
      <c r="A8239" s="1" t="s">
        <v>8244</v>
      </c>
      <c r="B8239">
        <v>1548.385752688172</v>
      </c>
    </row>
    <row r="8240" spans="1:2" x14ac:dyDescent="0.3">
      <c r="A8240" s="1" t="s">
        <v>8245</v>
      </c>
      <c r="B8240">
        <v>1548.385752688172</v>
      </c>
    </row>
    <row r="8241" spans="1:2" x14ac:dyDescent="0.3">
      <c r="A8241" s="1" t="s">
        <v>8246</v>
      </c>
      <c r="B8241">
        <v>1548.385752688172</v>
      </c>
    </row>
    <row r="8242" spans="1:2" x14ac:dyDescent="0.3">
      <c r="A8242" s="1" t="s">
        <v>8247</v>
      </c>
      <c r="B8242">
        <v>1548.385752688172</v>
      </c>
    </row>
    <row r="8243" spans="1:2" x14ac:dyDescent="0.3">
      <c r="A8243" s="1" t="s">
        <v>8248</v>
      </c>
      <c r="B8243">
        <v>1548.385752688172</v>
      </c>
    </row>
    <row r="8244" spans="1:2" x14ac:dyDescent="0.3">
      <c r="A8244" s="1" t="s">
        <v>8249</v>
      </c>
      <c r="B8244">
        <v>1548.385752688172</v>
      </c>
    </row>
    <row r="8245" spans="1:2" x14ac:dyDescent="0.3">
      <c r="A8245" s="1" t="s">
        <v>8250</v>
      </c>
      <c r="B8245">
        <v>1548.385752688172</v>
      </c>
    </row>
    <row r="8246" spans="1:2" x14ac:dyDescent="0.3">
      <c r="A8246" s="1" t="s">
        <v>8251</v>
      </c>
      <c r="B8246">
        <v>1548.385752688172</v>
      </c>
    </row>
    <row r="8247" spans="1:2" x14ac:dyDescent="0.3">
      <c r="A8247" s="1" t="s">
        <v>8252</v>
      </c>
      <c r="B8247">
        <v>1548.385752688172</v>
      </c>
    </row>
    <row r="8248" spans="1:2" x14ac:dyDescent="0.3">
      <c r="A8248" s="1" t="s">
        <v>8253</v>
      </c>
      <c r="B8248">
        <v>1548.385752688172</v>
      </c>
    </row>
    <row r="8249" spans="1:2" x14ac:dyDescent="0.3">
      <c r="A8249" s="1" t="s">
        <v>8254</v>
      </c>
      <c r="B8249">
        <v>1548.385752688172</v>
      </c>
    </row>
    <row r="8250" spans="1:2" x14ac:dyDescent="0.3">
      <c r="A8250" s="1" t="s">
        <v>8255</v>
      </c>
      <c r="B8250">
        <v>1548.385752688172</v>
      </c>
    </row>
    <row r="8251" spans="1:2" x14ac:dyDescent="0.3">
      <c r="A8251" s="1" t="s">
        <v>8256</v>
      </c>
      <c r="B8251">
        <v>1548.385752688172</v>
      </c>
    </row>
    <row r="8252" spans="1:2" x14ac:dyDescent="0.3">
      <c r="A8252" s="1" t="s">
        <v>8257</v>
      </c>
      <c r="B8252">
        <v>1548.385752688172</v>
      </c>
    </row>
    <row r="8253" spans="1:2" x14ac:dyDescent="0.3">
      <c r="A8253" s="1" t="s">
        <v>8258</v>
      </c>
      <c r="B8253">
        <v>1548.385752688172</v>
      </c>
    </row>
    <row r="8254" spans="1:2" x14ac:dyDescent="0.3">
      <c r="A8254" s="1" t="s">
        <v>8259</v>
      </c>
      <c r="B8254">
        <v>1548.385752688172</v>
      </c>
    </row>
    <row r="8255" spans="1:2" x14ac:dyDescent="0.3">
      <c r="A8255" s="1" t="s">
        <v>8260</v>
      </c>
      <c r="B8255">
        <v>1548.385752688172</v>
      </c>
    </row>
    <row r="8256" spans="1:2" x14ac:dyDescent="0.3">
      <c r="A8256" s="1" t="s">
        <v>8261</v>
      </c>
      <c r="B8256">
        <v>1548.385752688172</v>
      </c>
    </row>
    <row r="8257" spans="1:2" x14ac:dyDescent="0.3">
      <c r="A8257" s="1" t="s">
        <v>8262</v>
      </c>
      <c r="B8257">
        <v>1548.385752688172</v>
      </c>
    </row>
    <row r="8258" spans="1:2" x14ac:dyDescent="0.3">
      <c r="A8258" s="1" t="s">
        <v>8263</v>
      </c>
      <c r="B8258">
        <v>1548.385752688172</v>
      </c>
    </row>
    <row r="8259" spans="1:2" x14ac:dyDescent="0.3">
      <c r="A8259" s="1" t="s">
        <v>8264</v>
      </c>
      <c r="B8259">
        <v>1548.385752688172</v>
      </c>
    </row>
    <row r="8260" spans="1:2" x14ac:dyDescent="0.3">
      <c r="A8260" s="1" t="s">
        <v>8265</v>
      </c>
      <c r="B8260">
        <v>1548.385752688172</v>
      </c>
    </row>
    <row r="8261" spans="1:2" x14ac:dyDescent="0.3">
      <c r="A8261" s="1" t="s">
        <v>8266</v>
      </c>
      <c r="B8261">
        <v>1548.385752688172</v>
      </c>
    </row>
    <row r="8262" spans="1:2" x14ac:dyDescent="0.3">
      <c r="A8262" s="1" t="s">
        <v>8267</v>
      </c>
      <c r="B8262">
        <v>1548.385752688172</v>
      </c>
    </row>
    <row r="8263" spans="1:2" x14ac:dyDescent="0.3">
      <c r="A8263" s="1" t="s">
        <v>8268</v>
      </c>
      <c r="B8263">
        <v>1548.385752688172</v>
      </c>
    </row>
    <row r="8264" spans="1:2" x14ac:dyDescent="0.3">
      <c r="A8264" s="1" t="s">
        <v>8269</v>
      </c>
      <c r="B8264">
        <v>1548.385752688172</v>
      </c>
    </row>
    <row r="8265" spans="1:2" x14ac:dyDescent="0.3">
      <c r="A8265" s="1" t="s">
        <v>8270</v>
      </c>
      <c r="B8265">
        <v>1548.385752688172</v>
      </c>
    </row>
    <row r="8266" spans="1:2" x14ac:dyDescent="0.3">
      <c r="A8266" s="1" t="s">
        <v>8271</v>
      </c>
      <c r="B8266">
        <v>1548.385752688172</v>
      </c>
    </row>
    <row r="8267" spans="1:2" x14ac:dyDescent="0.3">
      <c r="A8267" s="1" t="s">
        <v>8272</v>
      </c>
      <c r="B8267">
        <v>1548.385752688172</v>
      </c>
    </row>
    <row r="8268" spans="1:2" x14ac:dyDescent="0.3">
      <c r="A8268" s="1" t="s">
        <v>8273</v>
      </c>
      <c r="B8268">
        <v>1548.385752688172</v>
      </c>
    </row>
    <row r="8269" spans="1:2" x14ac:dyDescent="0.3">
      <c r="A8269" s="1" t="s">
        <v>8274</v>
      </c>
      <c r="B8269">
        <v>1548.385752688172</v>
      </c>
    </row>
    <row r="8270" spans="1:2" x14ac:dyDescent="0.3">
      <c r="A8270" s="1" t="s">
        <v>8275</v>
      </c>
      <c r="B8270">
        <v>1548.385752688172</v>
      </c>
    </row>
    <row r="8271" spans="1:2" x14ac:dyDescent="0.3">
      <c r="A8271" s="1" t="s">
        <v>8276</v>
      </c>
      <c r="B8271">
        <v>1548.385752688172</v>
      </c>
    </row>
    <row r="8272" spans="1:2" x14ac:dyDescent="0.3">
      <c r="A8272" s="1" t="s">
        <v>8277</v>
      </c>
      <c r="B8272">
        <v>1548.385752688172</v>
      </c>
    </row>
    <row r="8273" spans="1:2" x14ac:dyDescent="0.3">
      <c r="A8273" s="1" t="s">
        <v>8278</v>
      </c>
      <c r="B8273">
        <v>1548.385752688172</v>
      </c>
    </row>
    <row r="8274" spans="1:2" x14ac:dyDescent="0.3">
      <c r="A8274" s="1" t="s">
        <v>8279</v>
      </c>
      <c r="B8274">
        <v>1548.385752688172</v>
      </c>
    </row>
    <row r="8275" spans="1:2" x14ac:dyDescent="0.3">
      <c r="A8275" s="1" t="s">
        <v>8280</v>
      </c>
      <c r="B8275">
        <v>1548.385752688172</v>
      </c>
    </row>
    <row r="8276" spans="1:2" x14ac:dyDescent="0.3">
      <c r="A8276" s="1" t="s">
        <v>8281</v>
      </c>
      <c r="B8276">
        <v>1548.385752688172</v>
      </c>
    </row>
    <row r="8277" spans="1:2" x14ac:dyDescent="0.3">
      <c r="A8277" s="1" t="s">
        <v>8282</v>
      </c>
      <c r="B8277">
        <v>1548.385752688172</v>
      </c>
    </row>
    <row r="8278" spans="1:2" x14ac:dyDescent="0.3">
      <c r="A8278" s="1" t="s">
        <v>8283</v>
      </c>
      <c r="B8278">
        <v>1548.385752688172</v>
      </c>
    </row>
    <row r="8279" spans="1:2" x14ac:dyDescent="0.3">
      <c r="A8279" s="1" t="s">
        <v>8284</v>
      </c>
      <c r="B8279">
        <v>1548.385752688172</v>
      </c>
    </row>
    <row r="8280" spans="1:2" x14ac:dyDescent="0.3">
      <c r="A8280" s="1" t="s">
        <v>8285</v>
      </c>
      <c r="B8280">
        <v>1548.385752688172</v>
      </c>
    </row>
    <row r="8281" spans="1:2" x14ac:dyDescent="0.3">
      <c r="A8281" s="1" t="s">
        <v>8286</v>
      </c>
      <c r="B8281">
        <v>1548.385752688172</v>
      </c>
    </row>
    <row r="8282" spans="1:2" x14ac:dyDescent="0.3">
      <c r="A8282" s="1" t="s">
        <v>8287</v>
      </c>
      <c r="B8282">
        <v>1548.385752688172</v>
      </c>
    </row>
    <row r="8283" spans="1:2" x14ac:dyDescent="0.3">
      <c r="A8283" s="1" t="s">
        <v>8288</v>
      </c>
      <c r="B8283">
        <v>1548.385752688172</v>
      </c>
    </row>
    <row r="8284" spans="1:2" x14ac:dyDescent="0.3">
      <c r="A8284" s="1" t="s">
        <v>8289</v>
      </c>
      <c r="B8284">
        <v>1548.385752688172</v>
      </c>
    </row>
    <row r="8285" spans="1:2" x14ac:dyDescent="0.3">
      <c r="A8285" s="1" t="s">
        <v>8290</v>
      </c>
      <c r="B8285">
        <v>1548.385752688172</v>
      </c>
    </row>
    <row r="8286" spans="1:2" x14ac:dyDescent="0.3">
      <c r="A8286" s="1" t="s">
        <v>8291</v>
      </c>
      <c r="B8286">
        <v>1548.385752688172</v>
      </c>
    </row>
    <row r="8287" spans="1:2" x14ac:dyDescent="0.3">
      <c r="A8287" s="1" t="s">
        <v>8292</v>
      </c>
      <c r="B8287">
        <v>1548.385752688172</v>
      </c>
    </row>
    <row r="8288" spans="1:2" x14ac:dyDescent="0.3">
      <c r="A8288" s="1" t="s">
        <v>8293</v>
      </c>
      <c r="B8288">
        <v>1548.385752688172</v>
      </c>
    </row>
    <row r="8289" spans="1:2" x14ac:dyDescent="0.3">
      <c r="A8289" s="1" t="s">
        <v>8294</v>
      </c>
      <c r="B8289">
        <v>1548.385752688172</v>
      </c>
    </row>
    <row r="8290" spans="1:2" x14ac:dyDescent="0.3">
      <c r="A8290" s="1" t="s">
        <v>8295</v>
      </c>
      <c r="B8290">
        <v>1548.385752688172</v>
      </c>
    </row>
    <row r="8291" spans="1:2" x14ac:dyDescent="0.3">
      <c r="A8291" s="1" t="s">
        <v>8296</v>
      </c>
      <c r="B8291">
        <v>1548.385752688172</v>
      </c>
    </row>
    <row r="8292" spans="1:2" x14ac:dyDescent="0.3">
      <c r="A8292" s="1" t="s">
        <v>8297</v>
      </c>
      <c r="B8292">
        <v>1548.385752688172</v>
      </c>
    </row>
    <row r="8293" spans="1:2" x14ac:dyDescent="0.3">
      <c r="A8293" s="1" t="s">
        <v>8298</v>
      </c>
      <c r="B8293">
        <v>1548.385752688172</v>
      </c>
    </row>
    <row r="8294" spans="1:2" x14ac:dyDescent="0.3">
      <c r="A8294" s="1" t="s">
        <v>8299</v>
      </c>
      <c r="B8294">
        <v>1548.385752688172</v>
      </c>
    </row>
    <row r="8295" spans="1:2" x14ac:dyDescent="0.3">
      <c r="A8295" s="1" t="s">
        <v>8300</v>
      </c>
      <c r="B8295">
        <v>1548.385752688172</v>
      </c>
    </row>
    <row r="8296" spans="1:2" x14ac:dyDescent="0.3">
      <c r="A8296" s="1" t="s">
        <v>8301</v>
      </c>
      <c r="B8296">
        <v>1548.385752688172</v>
      </c>
    </row>
    <row r="8297" spans="1:2" x14ac:dyDescent="0.3">
      <c r="A8297" s="1" t="s">
        <v>8302</v>
      </c>
      <c r="B8297">
        <v>1548.385752688172</v>
      </c>
    </row>
    <row r="8298" spans="1:2" x14ac:dyDescent="0.3">
      <c r="A8298" s="1" t="s">
        <v>8303</v>
      </c>
      <c r="B8298">
        <v>1548.385752688172</v>
      </c>
    </row>
    <row r="8299" spans="1:2" x14ac:dyDescent="0.3">
      <c r="A8299" s="1" t="s">
        <v>8304</v>
      </c>
      <c r="B8299">
        <v>1548.385752688172</v>
      </c>
    </row>
    <row r="8300" spans="1:2" x14ac:dyDescent="0.3">
      <c r="A8300" s="1" t="s">
        <v>8305</v>
      </c>
      <c r="B8300">
        <v>1548.385752688172</v>
      </c>
    </row>
    <row r="8301" spans="1:2" x14ac:dyDescent="0.3">
      <c r="A8301" s="1" t="s">
        <v>8306</v>
      </c>
      <c r="B8301">
        <v>1548.385752688172</v>
      </c>
    </row>
    <row r="8302" spans="1:2" x14ac:dyDescent="0.3">
      <c r="A8302" s="1" t="s">
        <v>8307</v>
      </c>
      <c r="B8302">
        <v>1548.385752688172</v>
      </c>
    </row>
    <row r="8303" spans="1:2" x14ac:dyDescent="0.3">
      <c r="A8303" s="1" t="s">
        <v>8308</v>
      </c>
      <c r="B8303">
        <v>1548.385752688172</v>
      </c>
    </row>
    <row r="8304" spans="1:2" x14ac:dyDescent="0.3">
      <c r="A8304" s="1" t="s">
        <v>8309</v>
      </c>
      <c r="B8304">
        <v>1548.385752688172</v>
      </c>
    </row>
    <row r="8305" spans="1:2" x14ac:dyDescent="0.3">
      <c r="A8305" s="1" t="s">
        <v>8310</v>
      </c>
      <c r="B8305">
        <v>1548.385752688172</v>
      </c>
    </row>
    <row r="8306" spans="1:2" x14ac:dyDescent="0.3">
      <c r="A8306" s="1" t="s">
        <v>8311</v>
      </c>
      <c r="B8306">
        <v>1548.385752688172</v>
      </c>
    </row>
    <row r="8307" spans="1:2" x14ac:dyDescent="0.3">
      <c r="A8307" s="1" t="s">
        <v>8312</v>
      </c>
      <c r="B8307">
        <v>1548.385752688172</v>
      </c>
    </row>
    <row r="8308" spans="1:2" x14ac:dyDescent="0.3">
      <c r="A8308" s="1" t="s">
        <v>8313</v>
      </c>
      <c r="B8308">
        <v>1548.385752688172</v>
      </c>
    </row>
    <row r="8309" spans="1:2" x14ac:dyDescent="0.3">
      <c r="A8309" s="1" t="s">
        <v>8314</v>
      </c>
      <c r="B8309">
        <v>1548.385752688172</v>
      </c>
    </row>
    <row r="8310" spans="1:2" x14ac:dyDescent="0.3">
      <c r="A8310" s="1" t="s">
        <v>8315</v>
      </c>
      <c r="B8310">
        <v>1548.385752688172</v>
      </c>
    </row>
    <row r="8311" spans="1:2" x14ac:dyDescent="0.3">
      <c r="A8311" s="1" t="s">
        <v>8316</v>
      </c>
      <c r="B8311">
        <v>1548.385752688172</v>
      </c>
    </row>
    <row r="8312" spans="1:2" x14ac:dyDescent="0.3">
      <c r="A8312" s="1" t="s">
        <v>8317</v>
      </c>
      <c r="B8312">
        <v>1548.385752688172</v>
      </c>
    </row>
    <row r="8313" spans="1:2" x14ac:dyDescent="0.3">
      <c r="A8313" s="1" t="s">
        <v>8318</v>
      </c>
      <c r="B8313">
        <v>1548.385752688172</v>
      </c>
    </row>
    <row r="8314" spans="1:2" x14ac:dyDescent="0.3">
      <c r="A8314" s="1" t="s">
        <v>8319</v>
      </c>
      <c r="B8314">
        <v>1548.385752688172</v>
      </c>
    </row>
    <row r="8315" spans="1:2" x14ac:dyDescent="0.3">
      <c r="A8315" s="1" t="s">
        <v>8320</v>
      </c>
      <c r="B8315">
        <v>1548.385752688172</v>
      </c>
    </row>
    <row r="8316" spans="1:2" x14ac:dyDescent="0.3">
      <c r="A8316" s="1" t="s">
        <v>8321</v>
      </c>
      <c r="B8316">
        <v>1548.385752688172</v>
      </c>
    </row>
    <row r="8317" spans="1:2" x14ac:dyDescent="0.3">
      <c r="A8317" s="1" t="s">
        <v>8322</v>
      </c>
      <c r="B8317">
        <v>1548.385752688172</v>
      </c>
    </row>
    <row r="8318" spans="1:2" x14ac:dyDescent="0.3">
      <c r="A8318" s="1" t="s">
        <v>8323</v>
      </c>
      <c r="B8318">
        <v>1548.385752688172</v>
      </c>
    </row>
    <row r="8319" spans="1:2" x14ac:dyDescent="0.3">
      <c r="A8319" s="1" t="s">
        <v>8324</v>
      </c>
      <c r="B8319">
        <v>1548.385752688172</v>
      </c>
    </row>
    <row r="8320" spans="1:2" x14ac:dyDescent="0.3">
      <c r="A8320" s="1" t="s">
        <v>8325</v>
      </c>
      <c r="B8320">
        <v>1548.385752688172</v>
      </c>
    </row>
    <row r="8321" spans="1:2" x14ac:dyDescent="0.3">
      <c r="A8321" s="1" t="s">
        <v>8326</v>
      </c>
      <c r="B8321">
        <v>1548.385752688172</v>
      </c>
    </row>
    <row r="8322" spans="1:2" x14ac:dyDescent="0.3">
      <c r="A8322" s="1" t="s">
        <v>8327</v>
      </c>
      <c r="B8322">
        <v>1548.385752688172</v>
      </c>
    </row>
    <row r="8323" spans="1:2" x14ac:dyDescent="0.3">
      <c r="A8323" s="1" t="s">
        <v>8328</v>
      </c>
      <c r="B8323">
        <v>1548.385752688172</v>
      </c>
    </row>
    <row r="8324" spans="1:2" x14ac:dyDescent="0.3">
      <c r="A8324" s="1" t="s">
        <v>8329</v>
      </c>
      <c r="B8324">
        <v>1548.385752688172</v>
      </c>
    </row>
    <row r="8325" spans="1:2" x14ac:dyDescent="0.3">
      <c r="A8325" s="1" t="s">
        <v>8330</v>
      </c>
      <c r="B8325">
        <v>1548.385752688172</v>
      </c>
    </row>
    <row r="8326" spans="1:2" x14ac:dyDescent="0.3">
      <c r="A8326" s="1" t="s">
        <v>8331</v>
      </c>
      <c r="B8326">
        <v>1548.385752688172</v>
      </c>
    </row>
    <row r="8327" spans="1:2" x14ac:dyDescent="0.3">
      <c r="A8327" s="1" t="s">
        <v>8332</v>
      </c>
      <c r="B8327">
        <v>1548.385752688172</v>
      </c>
    </row>
    <row r="8328" spans="1:2" x14ac:dyDescent="0.3">
      <c r="A8328" s="1" t="s">
        <v>8333</v>
      </c>
      <c r="B8328">
        <v>1548.385752688172</v>
      </c>
    </row>
    <row r="8329" spans="1:2" x14ac:dyDescent="0.3">
      <c r="A8329" s="1" t="s">
        <v>8334</v>
      </c>
      <c r="B8329">
        <v>1548.385752688172</v>
      </c>
    </row>
    <row r="8330" spans="1:2" x14ac:dyDescent="0.3">
      <c r="A8330" s="1" t="s">
        <v>8335</v>
      </c>
      <c r="B8330">
        <v>1548.385752688172</v>
      </c>
    </row>
    <row r="8331" spans="1:2" x14ac:dyDescent="0.3">
      <c r="A8331" s="1" t="s">
        <v>8336</v>
      </c>
      <c r="B8331">
        <v>1548.385752688172</v>
      </c>
    </row>
    <row r="8332" spans="1:2" x14ac:dyDescent="0.3">
      <c r="A8332" s="1" t="s">
        <v>8337</v>
      </c>
      <c r="B8332">
        <v>1548.385752688172</v>
      </c>
    </row>
    <row r="8333" spans="1:2" x14ac:dyDescent="0.3">
      <c r="A8333" s="1" t="s">
        <v>8338</v>
      </c>
      <c r="B8333">
        <v>1548.385752688172</v>
      </c>
    </row>
    <row r="8334" spans="1:2" x14ac:dyDescent="0.3">
      <c r="A8334" s="1" t="s">
        <v>8339</v>
      </c>
      <c r="B8334">
        <v>1548.385752688172</v>
      </c>
    </row>
    <row r="8335" spans="1:2" x14ac:dyDescent="0.3">
      <c r="A8335" s="1" t="s">
        <v>8340</v>
      </c>
      <c r="B8335">
        <v>1548.385752688172</v>
      </c>
    </row>
    <row r="8336" spans="1:2" x14ac:dyDescent="0.3">
      <c r="A8336" s="1" t="s">
        <v>8341</v>
      </c>
      <c r="B8336">
        <v>1548.385752688172</v>
      </c>
    </row>
    <row r="8337" spans="1:2" x14ac:dyDescent="0.3">
      <c r="A8337" s="1" t="s">
        <v>8342</v>
      </c>
      <c r="B8337">
        <v>1548.385752688172</v>
      </c>
    </row>
    <row r="8338" spans="1:2" x14ac:dyDescent="0.3">
      <c r="A8338" s="1" t="s">
        <v>8343</v>
      </c>
      <c r="B8338">
        <v>1548.385752688172</v>
      </c>
    </row>
    <row r="8339" spans="1:2" x14ac:dyDescent="0.3">
      <c r="A8339" s="1" t="s">
        <v>8344</v>
      </c>
      <c r="B8339">
        <v>1548.385752688172</v>
      </c>
    </row>
    <row r="8340" spans="1:2" x14ac:dyDescent="0.3">
      <c r="A8340" s="1" t="s">
        <v>8345</v>
      </c>
      <c r="B8340">
        <v>1548.385752688172</v>
      </c>
    </row>
    <row r="8341" spans="1:2" x14ac:dyDescent="0.3">
      <c r="A8341" s="1" t="s">
        <v>8346</v>
      </c>
      <c r="B8341">
        <v>1548.385752688172</v>
      </c>
    </row>
    <row r="8342" spans="1:2" x14ac:dyDescent="0.3">
      <c r="A8342" s="1" t="s">
        <v>8347</v>
      </c>
      <c r="B8342">
        <v>1548.385752688172</v>
      </c>
    </row>
    <row r="8343" spans="1:2" x14ac:dyDescent="0.3">
      <c r="A8343" s="1" t="s">
        <v>8348</v>
      </c>
      <c r="B8343">
        <v>1548.385752688172</v>
      </c>
    </row>
    <row r="8344" spans="1:2" x14ac:dyDescent="0.3">
      <c r="A8344" s="1" t="s">
        <v>8349</v>
      </c>
      <c r="B8344">
        <v>1548.385752688172</v>
      </c>
    </row>
    <row r="8345" spans="1:2" x14ac:dyDescent="0.3">
      <c r="A8345" s="1" t="s">
        <v>8350</v>
      </c>
      <c r="B8345">
        <v>1548.385752688172</v>
      </c>
    </row>
    <row r="8346" spans="1:2" x14ac:dyDescent="0.3">
      <c r="A8346" s="1" t="s">
        <v>8351</v>
      </c>
      <c r="B8346">
        <v>1548.385752688172</v>
      </c>
    </row>
    <row r="8347" spans="1:2" x14ac:dyDescent="0.3">
      <c r="A8347" s="1" t="s">
        <v>8352</v>
      </c>
      <c r="B8347">
        <v>1548.385752688172</v>
      </c>
    </row>
    <row r="8348" spans="1:2" x14ac:dyDescent="0.3">
      <c r="A8348" s="1" t="s">
        <v>8353</v>
      </c>
      <c r="B8348">
        <v>1548.385752688172</v>
      </c>
    </row>
    <row r="8349" spans="1:2" x14ac:dyDescent="0.3">
      <c r="A8349" s="1" t="s">
        <v>8354</v>
      </c>
      <c r="B8349">
        <v>1548.385752688172</v>
      </c>
    </row>
    <row r="8350" spans="1:2" x14ac:dyDescent="0.3">
      <c r="A8350" s="1" t="s">
        <v>8355</v>
      </c>
      <c r="B8350">
        <v>1548.385752688172</v>
      </c>
    </row>
    <row r="8351" spans="1:2" x14ac:dyDescent="0.3">
      <c r="A8351" s="1" t="s">
        <v>8356</v>
      </c>
      <c r="B8351">
        <v>1548.385752688172</v>
      </c>
    </row>
    <row r="8352" spans="1:2" x14ac:dyDescent="0.3">
      <c r="A8352" s="1" t="s">
        <v>8357</v>
      </c>
      <c r="B8352">
        <v>1548.385752688172</v>
      </c>
    </row>
    <row r="8353" spans="1:2" x14ac:dyDescent="0.3">
      <c r="A8353" s="1" t="s">
        <v>8358</v>
      </c>
      <c r="B8353">
        <v>1548.385752688172</v>
      </c>
    </row>
    <row r="8354" spans="1:2" x14ac:dyDescent="0.3">
      <c r="A8354" s="1" t="s">
        <v>8359</v>
      </c>
      <c r="B8354">
        <v>1548.385752688172</v>
      </c>
    </row>
    <row r="8355" spans="1:2" x14ac:dyDescent="0.3">
      <c r="A8355" s="1" t="s">
        <v>8360</v>
      </c>
      <c r="B8355">
        <v>1548.385752688172</v>
      </c>
    </row>
    <row r="8356" spans="1:2" x14ac:dyDescent="0.3">
      <c r="A8356" s="1" t="s">
        <v>8361</v>
      </c>
      <c r="B8356">
        <v>1548.385752688172</v>
      </c>
    </row>
    <row r="8357" spans="1:2" x14ac:dyDescent="0.3">
      <c r="A8357" s="1" t="s">
        <v>8362</v>
      </c>
      <c r="B8357">
        <v>1548.385752688172</v>
      </c>
    </row>
    <row r="8358" spans="1:2" x14ac:dyDescent="0.3">
      <c r="A8358" s="1" t="s">
        <v>8363</v>
      </c>
      <c r="B8358">
        <v>1548.385752688172</v>
      </c>
    </row>
    <row r="8359" spans="1:2" x14ac:dyDescent="0.3">
      <c r="A8359" s="1" t="s">
        <v>8364</v>
      </c>
      <c r="B8359">
        <v>1548.385752688172</v>
      </c>
    </row>
    <row r="8360" spans="1:2" x14ac:dyDescent="0.3">
      <c r="A8360" s="1" t="s">
        <v>8365</v>
      </c>
      <c r="B8360">
        <v>1548.385752688172</v>
      </c>
    </row>
    <row r="8361" spans="1:2" x14ac:dyDescent="0.3">
      <c r="A8361" s="1" t="s">
        <v>8366</v>
      </c>
      <c r="B8361">
        <v>1548.385752688172</v>
      </c>
    </row>
    <row r="8362" spans="1:2" x14ac:dyDescent="0.3">
      <c r="A8362" s="1" t="s">
        <v>8367</v>
      </c>
      <c r="B8362">
        <v>1548.385752688172</v>
      </c>
    </row>
    <row r="8363" spans="1:2" x14ac:dyDescent="0.3">
      <c r="A8363" s="1" t="s">
        <v>8368</v>
      </c>
      <c r="B8363">
        <v>1548.385752688172</v>
      </c>
    </row>
    <row r="8364" spans="1:2" x14ac:dyDescent="0.3">
      <c r="A8364" s="1" t="s">
        <v>8369</v>
      </c>
      <c r="B8364">
        <v>1548.385752688172</v>
      </c>
    </row>
    <row r="8365" spans="1:2" x14ac:dyDescent="0.3">
      <c r="A8365" s="1" t="s">
        <v>8370</v>
      </c>
      <c r="B8365">
        <v>1548.385752688172</v>
      </c>
    </row>
    <row r="8366" spans="1:2" x14ac:dyDescent="0.3">
      <c r="A8366" s="1" t="s">
        <v>8371</v>
      </c>
      <c r="B8366">
        <v>1548.385752688172</v>
      </c>
    </row>
    <row r="8367" spans="1:2" x14ac:dyDescent="0.3">
      <c r="A8367" s="1" t="s">
        <v>8372</v>
      </c>
      <c r="B8367">
        <v>1548.385752688172</v>
      </c>
    </row>
    <row r="8368" spans="1:2" x14ac:dyDescent="0.3">
      <c r="A8368" s="1" t="s">
        <v>8373</v>
      </c>
      <c r="B8368">
        <v>1548.385752688172</v>
      </c>
    </row>
    <row r="8369" spans="1:2" x14ac:dyDescent="0.3">
      <c r="A8369" s="1" t="s">
        <v>8374</v>
      </c>
      <c r="B8369">
        <v>1548.385752688172</v>
      </c>
    </row>
    <row r="8370" spans="1:2" x14ac:dyDescent="0.3">
      <c r="A8370" s="1" t="s">
        <v>8375</v>
      </c>
      <c r="B8370">
        <v>1548.385752688172</v>
      </c>
    </row>
    <row r="8371" spans="1:2" x14ac:dyDescent="0.3">
      <c r="A8371" s="1" t="s">
        <v>8376</v>
      </c>
      <c r="B8371">
        <v>1548.385752688172</v>
      </c>
    </row>
    <row r="8372" spans="1:2" x14ac:dyDescent="0.3">
      <c r="A8372" s="1" t="s">
        <v>8377</v>
      </c>
      <c r="B8372">
        <v>1548.385752688172</v>
      </c>
    </row>
    <row r="8373" spans="1:2" x14ac:dyDescent="0.3">
      <c r="A8373" s="1" t="s">
        <v>8378</v>
      </c>
      <c r="B8373">
        <v>1548.385752688172</v>
      </c>
    </row>
    <row r="8374" spans="1:2" x14ac:dyDescent="0.3">
      <c r="A8374" s="1" t="s">
        <v>8379</v>
      </c>
      <c r="B8374">
        <v>1548.385752688172</v>
      </c>
    </row>
    <row r="8375" spans="1:2" x14ac:dyDescent="0.3">
      <c r="A8375" s="1" t="s">
        <v>8380</v>
      </c>
      <c r="B8375">
        <v>1548.385752688172</v>
      </c>
    </row>
    <row r="8376" spans="1:2" x14ac:dyDescent="0.3">
      <c r="A8376" s="1" t="s">
        <v>8381</v>
      </c>
      <c r="B8376">
        <v>1548.385752688172</v>
      </c>
    </row>
    <row r="8377" spans="1:2" x14ac:dyDescent="0.3">
      <c r="A8377" s="1" t="s">
        <v>8382</v>
      </c>
      <c r="B8377">
        <v>1548.385752688172</v>
      </c>
    </row>
    <row r="8378" spans="1:2" x14ac:dyDescent="0.3">
      <c r="A8378" s="1" t="s">
        <v>8383</v>
      </c>
      <c r="B8378">
        <v>1548.385752688172</v>
      </c>
    </row>
    <row r="8379" spans="1:2" x14ac:dyDescent="0.3">
      <c r="A8379" s="1" t="s">
        <v>8384</v>
      </c>
      <c r="B8379">
        <v>1548.385752688172</v>
      </c>
    </row>
    <row r="8380" spans="1:2" x14ac:dyDescent="0.3">
      <c r="A8380" s="1" t="s">
        <v>8385</v>
      </c>
      <c r="B8380">
        <v>1548.385752688172</v>
      </c>
    </row>
    <row r="8381" spans="1:2" x14ac:dyDescent="0.3">
      <c r="A8381" s="1" t="s">
        <v>8386</v>
      </c>
      <c r="B8381">
        <v>1548.385752688172</v>
      </c>
    </row>
    <row r="8382" spans="1:2" x14ac:dyDescent="0.3">
      <c r="A8382" s="1" t="s">
        <v>8387</v>
      </c>
      <c r="B8382">
        <v>1548.385752688172</v>
      </c>
    </row>
    <row r="8383" spans="1:2" x14ac:dyDescent="0.3">
      <c r="A8383" s="1" t="s">
        <v>8388</v>
      </c>
      <c r="B8383">
        <v>1548.385752688172</v>
      </c>
    </row>
    <row r="8384" spans="1:2" x14ac:dyDescent="0.3">
      <c r="A8384" s="1" t="s">
        <v>8389</v>
      </c>
      <c r="B8384">
        <v>1548.385752688172</v>
      </c>
    </row>
    <row r="8385" spans="1:2" x14ac:dyDescent="0.3">
      <c r="A8385" s="1" t="s">
        <v>8390</v>
      </c>
      <c r="B8385">
        <v>1548.385752688172</v>
      </c>
    </row>
    <row r="8386" spans="1:2" x14ac:dyDescent="0.3">
      <c r="A8386" s="1" t="s">
        <v>8391</v>
      </c>
      <c r="B8386">
        <v>1548.385752688172</v>
      </c>
    </row>
    <row r="8387" spans="1:2" x14ac:dyDescent="0.3">
      <c r="A8387" s="1" t="s">
        <v>8392</v>
      </c>
      <c r="B8387">
        <v>1548.385752688172</v>
      </c>
    </row>
    <row r="8388" spans="1:2" x14ac:dyDescent="0.3">
      <c r="A8388" s="1" t="s">
        <v>8393</v>
      </c>
      <c r="B8388">
        <v>1548.385752688172</v>
      </c>
    </row>
    <row r="8389" spans="1:2" x14ac:dyDescent="0.3">
      <c r="A8389" s="1" t="s">
        <v>8394</v>
      </c>
      <c r="B8389">
        <v>1548.385752688172</v>
      </c>
    </row>
    <row r="8390" spans="1:2" x14ac:dyDescent="0.3">
      <c r="A8390" s="1" t="s">
        <v>8395</v>
      </c>
      <c r="B8390">
        <v>1548.385752688172</v>
      </c>
    </row>
    <row r="8391" spans="1:2" x14ac:dyDescent="0.3">
      <c r="A8391" s="1" t="s">
        <v>8396</v>
      </c>
      <c r="B8391">
        <v>1548.385752688172</v>
      </c>
    </row>
    <row r="8392" spans="1:2" x14ac:dyDescent="0.3">
      <c r="A8392" s="1" t="s">
        <v>8397</v>
      </c>
      <c r="B8392">
        <v>1548.385752688172</v>
      </c>
    </row>
    <row r="8393" spans="1:2" x14ac:dyDescent="0.3">
      <c r="A8393" s="1" t="s">
        <v>8398</v>
      </c>
      <c r="B8393">
        <v>1548.385752688172</v>
      </c>
    </row>
    <row r="8394" spans="1:2" x14ac:dyDescent="0.3">
      <c r="A8394" s="1" t="s">
        <v>8399</v>
      </c>
      <c r="B8394">
        <v>1548.385752688172</v>
      </c>
    </row>
    <row r="8395" spans="1:2" x14ac:dyDescent="0.3">
      <c r="A8395" s="1" t="s">
        <v>8400</v>
      </c>
      <c r="B8395">
        <v>1548.385752688172</v>
      </c>
    </row>
    <row r="8396" spans="1:2" x14ac:dyDescent="0.3">
      <c r="A8396" s="1" t="s">
        <v>8401</v>
      </c>
      <c r="B8396">
        <v>1548.385752688172</v>
      </c>
    </row>
    <row r="8397" spans="1:2" x14ac:dyDescent="0.3">
      <c r="A8397" s="1" t="s">
        <v>8402</v>
      </c>
      <c r="B8397">
        <v>1548.385752688172</v>
      </c>
    </row>
    <row r="8398" spans="1:2" x14ac:dyDescent="0.3">
      <c r="A8398" s="1" t="s">
        <v>8403</v>
      </c>
      <c r="B8398">
        <v>1548.385752688172</v>
      </c>
    </row>
    <row r="8399" spans="1:2" x14ac:dyDescent="0.3">
      <c r="A8399" s="1" t="s">
        <v>8404</v>
      </c>
      <c r="B8399">
        <v>1548.385752688172</v>
      </c>
    </row>
    <row r="8400" spans="1:2" x14ac:dyDescent="0.3">
      <c r="A8400" s="1" t="s">
        <v>8405</v>
      </c>
      <c r="B8400">
        <v>1548.385752688172</v>
      </c>
    </row>
    <row r="8401" spans="1:2" x14ac:dyDescent="0.3">
      <c r="A8401" s="1" t="s">
        <v>8406</v>
      </c>
      <c r="B8401">
        <v>1548.385752688172</v>
      </c>
    </row>
    <row r="8402" spans="1:2" x14ac:dyDescent="0.3">
      <c r="A8402" s="1" t="s">
        <v>8407</v>
      </c>
      <c r="B8402">
        <v>1548.385752688172</v>
      </c>
    </row>
    <row r="8403" spans="1:2" x14ac:dyDescent="0.3">
      <c r="A8403" s="1" t="s">
        <v>8408</v>
      </c>
      <c r="B8403">
        <v>1548.385752688172</v>
      </c>
    </row>
    <row r="8404" spans="1:2" x14ac:dyDescent="0.3">
      <c r="A8404" s="1" t="s">
        <v>8409</v>
      </c>
      <c r="B8404">
        <v>1548.385752688172</v>
      </c>
    </row>
    <row r="8405" spans="1:2" x14ac:dyDescent="0.3">
      <c r="A8405" s="1" t="s">
        <v>8410</v>
      </c>
      <c r="B8405">
        <v>1548.385752688172</v>
      </c>
    </row>
    <row r="8406" spans="1:2" x14ac:dyDescent="0.3">
      <c r="A8406" s="1" t="s">
        <v>8411</v>
      </c>
      <c r="B8406">
        <v>1548.385752688172</v>
      </c>
    </row>
    <row r="8407" spans="1:2" x14ac:dyDescent="0.3">
      <c r="A8407" s="1" t="s">
        <v>8412</v>
      </c>
      <c r="B8407">
        <v>1548.385752688172</v>
      </c>
    </row>
    <row r="8408" spans="1:2" x14ac:dyDescent="0.3">
      <c r="A8408" s="1" t="s">
        <v>8413</v>
      </c>
      <c r="B8408">
        <v>1548.385752688172</v>
      </c>
    </row>
    <row r="8409" spans="1:2" x14ac:dyDescent="0.3">
      <c r="A8409" s="1" t="s">
        <v>8414</v>
      </c>
      <c r="B8409">
        <v>1548.385752688172</v>
      </c>
    </row>
    <row r="8410" spans="1:2" x14ac:dyDescent="0.3">
      <c r="A8410" s="1" t="s">
        <v>8415</v>
      </c>
      <c r="B8410">
        <v>1548.385752688172</v>
      </c>
    </row>
    <row r="8411" spans="1:2" x14ac:dyDescent="0.3">
      <c r="A8411" s="1" t="s">
        <v>8416</v>
      </c>
      <c r="B8411">
        <v>1548.385752688172</v>
      </c>
    </row>
    <row r="8412" spans="1:2" x14ac:dyDescent="0.3">
      <c r="A8412" s="1" t="s">
        <v>8417</v>
      </c>
      <c r="B8412">
        <v>1548.385752688172</v>
      </c>
    </row>
    <row r="8413" spans="1:2" x14ac:dyDescent="0.3">
      <c r="A8413" s="1" t="s">
        <v>8418</v>
      </c>
      <c r="B8413">
        <v>1548.385752688172</v>
      </c>
    </row>
    <row r="8414" spans="1:2" x14ac:dyDescent="0.3">
      <c r="A8414" s="1" t="s">
        <v>8419</v>
      </c>
      <c r="B8414">
        <v>1548.385752688172</v>
      </c>
    </row>
    <row r="8415" spans="1:2" x14ac:dyDescent="0.3">
      <c r="A8415" s="1" t="s">
        <v>8420</v>
      </c>
      <c r="B8415">
        <v>1548.385752688172</v>
      </c>
    </row>
    <row r="8416" spans="1:2" x14ac:dyDescent="0.3">
      <c r="A8416" s="1" t="s">
        <v>8421</v>
      </c>
      <c r="B8416">
        <v>1548.385752688172</v>
      </c>
    </row>
    <row r="8417" spans="1:2" x14ac:dyDescent="0.3">
      <c r="A8417" s="1" t="s">
        <v>8422</v>
      </c>
      <c r="B8417">
        <v>1548.385752688172</v>
      </c>
    </row>
    <row r="8418" spans="1:2" x14ac:dyDescent="0.3">
      <c r="A8418" s="1" t="s">
        <v>8423</v>
      </c>
      <c r="B8418">
        <v>1548.385752688172</v>
      </c>
    </row>
    <row r="8419" spans="1:2" x14ac:dyDescent="0.3">
      <c r="A8419" s="1" t="s">
        <v>8424</v>
      </c>
      <c r="B8419">
        <v>1548.385752688172</v>
      </c>
    </row>
    <row r="8420" spans="1:2" x14ac:dyDescent="0.3">
      <c r="A8420" s="1" t="s">
        <v>8425</v>
      </c>
      <c r="B8420">
        <v>1548.385752688172</v>
      </c>
    </row>
    <row r="8421" spans="1:2" x14ac:dyDescent="0.3">
      <c r="A8421" s="1" t="s">
        <v>8426</v>
      </c>
      <c r="B8421">
        <v>1548.385752688172</v>
      </c>
    </row>
    <row r="8422" spans="1:2" x14ac:dyDescent="0.3">
      <c r="A8422" s="1" t="s">
        <v>8427</v>
      </c>
      <c r="B8422">
        <v>1548.385752688172</v>
      </c>
    </row>
    <row r="8423" spans="1:2" x14ac:dyDescent="0.3">
      <c r="A8423" s="1" t="s">
        <v>8428</v>
      </c>
      <c r="B8423">
        <v>1548.385752688172</v>
      </c>
    </row>
    <row r="8424" spans="1:2" x14ac:dyDescent="0.3">
      <c r="A8424" s="1" t="s">
        <v>8429</v>
      </c>
      <c r="B8424">
        <v>1548.385752688172</v>
      </c>
    </row>
    <row r="8425" spans="1:2" x14ac:dyDescent="0.3">
      <c r="A8425" s="1" t="s">
        <v>8430</v>
      </c>
      <c r="B8425">
        <v>1548.385752688172</v>
      </c>
    </row>
    <row r="8426" spans="1:2" x14ac:dyDescent="0.3">
      <c r="A8426" s="1" t="s">
        <v>8431</v>
      </c>
      <c r="B8426">
        <v>1548.385752688172</v>
      </c>
    </row>
    <row r="8427" spans="1:2" x14ac:dyDescent="0.3">
      <c r="A8427" s="1" t="s">
        <v>8432</v>
      </c>
      <c r="B8427">
        <v>1548.385752688172</v>
      </c>
    </row>
    <row r="8428" spans="1:2" x14ac:dyDescent="0.3">
      <c r="A8428" s="1" t="s">
        <v>8433</v>
      </c>
      <c r="B8428">
        <v>1548.385752688172</v>
      </c>
    </row>
    <row r="8429" spans="1:2" x14ac:dyDescent="0.3">
      <c r="A8429" s="1" t="s">
        <v>8434</v>
      </c>
      <c r="B8429">
        <v>1548.385752688172</v>
      </c>
    </row>
    <row r="8430" spans="1:2" x14ac:dyDescent="0.3">
      <c r="A8430" s="1" t="s">
        <v>8435</v>
      </c>
      <c r="B8430">
        <v>1548.385752688172</v>
      </c>
    </row>
    <row r="8431" spans="1:2" x14ac:dyDescent="0.3">
      <c r="A8431" s="1" t="s">
        <v>8436</v>
      </c>
      <c r="B8431">
        <v>1548.385752688172</v>
      </c>
    </row>
    <row r="8432" spans="1:2" x14ac:dyDescent="0.3">
      <c r="A8432" s="1" t="s">
        <v>8437</v>
      </c>
      <c r="B8432">
        <v>1548.385752688172</v>
      </c>
    </row>
    <row r="8433" spans="1:2" x14ac:dyDescent="0.3">
      <c r="A8433" s="1" t="s">
        <v>8438</v>
      </c>
      <c r="B8433">
        <v>1548.385752688172</v>
      </c>
    </row>
    <row r="8434" spans="1:2" x14ac:dyDescent="0.3">
      <c r="A8434" s="1" t="s">
        <v>8439</v>
      </c>
      <c r="B8434">
        <v>1548.385752688172</v>
      </c>
    </row>
    <row r="8435" spans="1:2" x14ac:dyDescent="0.3">
      <c r="A8435" s="1" t="s">
        <v>8440</v>
      </c>
      <c r="B8435">
        <v>1548.385752688172</v>
      </c>
    </row>
    <row r="8436" spans="1:2" x14ac:dyDescent="0.3">
      <c r="A8436" s="1" t="s">
        <v>8441</v>
      </c>
      <c r="B8436">
        <v>1548.385752688172</v>
      </c>
    </row>
    <row r="8437" spans="1:2" x14ac:dyDescent="0.3">
      <c r="A8437" s="1" t="s">
        <v>8442</v>
      </c>
      <c r="B8437">
        <v>1548.385752688172</v>
      </c>
    </row>
    <row r="8438" spans="1:2" x14ac:dyDescent="0.3">
      <c r="A8438" s="1" t="s">
        <v>8443</v>
      </c>
      <c r="B8438">
        <v>1548.385752688172</v>
      </c>
    </row>
    <row r="8439" spans="1:2" x14ac:dyDescent="0.3">
      <c r="A8439" s="1" t="s">
        <v>8444</v>
      </c>
      <c r="B8439">
        <v>1548.385752688172</v>
      </c>
    </row>
    <row r="8440" spans="1:2" x14ac:dyDescent="0.3">
      <c r="A8440" s="1" t="s">
        <v>8445</v>
      </c>
      <c r="B8440">
        <v>1548.385752688172</v>
      </c>
    </row>
    <row r="8441" spans="1:2" x14ac:dyDescent="0.3">
      <c r="A8441" s="1" t="s">
        <v>8446</v>
      </c>
      <c r="B8441">
        <v>1548.385752688172</v>
      </c>
    </row>
    <row r="8442" spans="1:2" x14ac:dyDescent="0.3">
      <c r="A8442" s="1" t="s">
        <v>8447</v>
      </c>
      <c r="B8442">
        <v>1548.385752688172</v>
      </c>
    </row>
    <row r="8443" spans="1:2" x14ac:dyDescent="0.3">
      <c r="A8443" s="1" t="s">
        <v>8448</v>
      </c>
      <c r="B8443">
        <v>1548.385752688172</v>
      </c>
    </row>
    <row r="8444" spans="1:2" x14ac:dyDescent="0.3">
      <c r="A8444" s="1" t="s">
        <v>8449</v>
      </c>
      <c r="B8444">
        <v>1548.385752688172</v>
      </c>
    </row>
    <row r="8445" spans="1:2" x14ac:dyDescent="0.3">
      <c r="A8445" s="1" t="s">
        <v>8450</v>
      </c>
      <c r="B8445">
        <v>1548.385752688172</v>
      </c>
    </row>
    <row r="8446" spans="1:2" x14ac:dyDescent="0.3">
      <c r="A8446" s="1" t="s">
        <v>8451</v>
      </c>
      <c r="B8446">
        <v>1548.385752688172</v>
      </c>
    </row>
    <row r="8447" spans="1:2" x14ac:dyDescent="0.3">
      <c r="A8447" s="1" t="s">
        <v>8452</v>
      </c>
      <c r="B8447">
        <v>1548.385752688172</v>
      </c>
    </row>
    <row r="8448" spans="1:2" x14ac:dyDescent="0.3">
      <c r="A8448" s="1" t="s">
        <v>8453</v>
      </c>
      <c r="B8448">
        <v>1548.385752688172</v>
      </c>
    </row>
    <row r="8449" spans="1:2" x14ac:dyDescent="0.3">
      <c r="A8449" s="1" t="s">
        <v>8454</v>
      </c>
      <c r="B8449">
        <v>1548.385752688172</v>
      </c>
    </row>
    <row r="8450" spans="1:2" x14ac:dyDescent="0.3">
      <c r="A8450" s="1" t="s">
        <v>8455</v>
      </c>
      <c r="B8450">
        <v>1548.385752688172</v>
      </c>
    </row>
    <row r="8451" spans="1:2" x14ac:dyDescent="0.3">
      <c r="A8451" s="1" t="s">
        <v>8456</v>
      </c>
      <c r="B8451">
        <v>1548.385752688172</v>
      </c>
    </row>
    <row r="8452" spans="1:2" x14ac:dyDescent="0.3">
      <c r="A8452" s="1" t="s">
        <v>8457</v>
      </c>
      <c r="B8452">
        <v>1548.385752688172</v>
      </c>
    </row>
    <row r="8453" spans="1:2" x14ac:dyDescent="0.3">
      <c r="A8453" s="1" t="s">
        <v>8458</v>
      </c>
      <c r="B8453">
        <v>1548.385752688172</v>
      </c>
    </row>
    <row r="8454" spans="1:2" x14ac:dyDescent="0.3">
      <c r="A8454" s="1" t="s">
        <v>8459</v>
      </c>
      <c r="B8454">
        <v>1548.385752688172</v>
      </c>
    </row>
    <row r="8455" spans="1:2" x14ac:dyDescent="0.3">
      <c r="A8455" s="1" t="s">
        <v>8460</v>
      </c>
      <c r="B8455">
        <v>1548.385752688172</v>
      </c>
    </row>
    <row r="8456" spans="1:2" x14ac:dyDescent="0.3">
      <c r="A8456" s="1" t="s">
        <v>8461</v>
      </c>
      <c r="B8456">
        <v>1548.385752688172</v>
      </c>
    </row>
    <row r="8457" spans="1:2" x14ac:dyDescent="0.3">
      <c r="A8457" s="1" t="s">
        <v>8462</v>
      </c>
      <c r="B8457">
        <v>1548.385752688172</v>
      </c>
    </row>
    <row r="8458" spans="1:2" x14ac:dyDescent="0.3">
      <c r="A8458" s="1" t="s">
        <v>8463</v>
      </c>
      <c r="B8458">
        <v>1548.385752688172</v>
      </c>
    </row>
    <row r="8459" spans="1:2" x14ac:dyDescent="0.3">
      <c r="A8459" s="1" t="s">
        <v>8464</v>
      </c>
      <c r="B8459">
        <v>1548.385752688172</v>
      </c>
    </row>
    <row r="8460" spans="1:2" x14ac:dyDescent="0.3">
      <c r="A8460" s="1" t="s">
        <v>8465</v>
      </c>
      <c r="B8460">
        <v>1548.385752688172</v>
      </c>
    </row>
    <row r="8461" spans="1:2" x14ac:dyDescent="0.3">
      <c r="A8461" s="1" t="s">
        <v>8466</v>
      </c>
      <c r="B8461">
        <v>1548.385752688172</v>
      </c>
    </row>
    <row r="8462" spans="1:2" x14ac:dyDescent="0.3">
      <c r="A8462" s="1" t="s">
        <v>8467</v>
      </c>
      <c r="B8462">
        <v>1548.385752688172</v>
      </c>
    </row>
    <row r="8463" spans="1:2" x14ac:dyDescent="0.3">
      <c r="A8463" s="1" t="s">
        <v>8468</v>
      </c>
      <c r="B8463">
        <v>1548.385752688172</v>
      </c>
    </row>
    <row r="8464" spans="1:2" x14ac:dyDescent="0.3">
      <c r="A8464" s="1" t="s">
        <v>8469</v>
      </c>
      <c r="B8464">
        <v>1548.385752688172</v>
      </c>
    </row>
    <row r="8465" spans="1:2" x14ac:dyDescent="0.3">
      <c r="A8465" s="1" t="s">
        <v>8470</v>
      </c>
      <c r="B8465">
        <v>1548.385752688172</v>
      </c>
    </row>
    <row r="8466" spans="1:2" x14ac:dyDescent="0.3">
      <c r="A8466" s="1" t="s">
        <v>8471</v>
      </c>
      <c r="B8466">
        <v>1548.385752688172</v>
      </c>
    </row>
    <row r="8467" spans="1:2" x14ac:dyDescent="0.3">
      <c r="A8467" s="1" t="s">
        <v>8472</v>
      </c>
      <c r="B8467">
        <v>1548.385752688172</v>
      </c>
    </row>
    <row r="8468" spans="1:2" x14ac:dyDescent="0.3">
      <c r="A8468" s="1" t="s">
        <v>8473</v>
      </c>
      <c r="B8468">
        <v>1548.385752688172</v>
      </c>
    </row>
    <row r="8469" spans="1:2" x14ac:dyDescent="0.3">
      <c r="A8469" s="1" t="s">
        <v>8474</v>
      </c>
      <c r="B8469">
        <v>1548.385752688172</v>
      </c>
    </row>
    <row r="8470" spans="1:2" x14ac:dyDescent="0.3">
      <c r="A8470" s="1" t="s">
        <v>8475</v>
      </c>
      <c r="B8470">
        <v>1548.385752688172</v>
      </c>
    </row>
    <row r="8471" spans="1:2" x14ac:dyDescent="0.3">
      <c r="A8471" s="1" t="s">
        <v>8476</v>
      </c>
      <c r="B8471">
        <v>1548.385752688172</v>
      </c>
    </row>
    <row r="8472" spans="1:2" x14ac:dyDescent="0.3">
      <c r="A8472" s="1" t="s">
        <v>8477</v>
      </c>
      <c r="B8472">
        <v>1548.385752688172</v>
      </c>
    </row>
    <row r="8473" spans="1:2" x14ac:dyDescent="0.3">
      <c r="A8473" s="1" t="s">
        <v>8478</v>
      </c>
      <c r="B8473">
        <v>1548.385752688172</v>
      </c>
    </row>
    <row r="8474" spans="1:2" x14ac:dyDescent="0.3">
      <c r="A8474" s="1" t="s">
        <v>8479</v>
      </c>
      <c r="B8474">
        <v>1548.385752688172</v>
      </c>
    </row>
    <row r="8475" spans="1:2" x14ac:dyDescent="0.3">
      <c r="A8475" s="1" t="s">
        <v>8480</v>
      </c>
      <c r="B8475">
        <v>1548.385752688172</v>
      </c>
    </row>
    <row r="8476" spans="1:2" x14ac:dyDescent="0.3">
      <c r="A8476" s="1" t="s">
        <v>8481</v>
      </c>
      <c r="B8476">
        <v>1548.385752688172</v>
      </c>
    </row>
    <row r="8477" spans="1:2" x14ac:dyDescent="0.3">
      <c r="A8477" s="1" t="s">
        <v>8482</v>
      </c>
      <c r="B8477">
        <v>1548.385752688172</v>
      </c>
    </row>
    <row r="8478" spans="1:2" x14ac:dyDescent="0.3">
      <c r="A8478" s="1" t="s">
        <v>8483</v>
      </c>
      <c r="B8478">
        <v>1548.385752688172</v>
      </c>
    </row>
    <row r="8479" spans="1:2" x14ac:dyDescent="0.3">
      <c r="A8479" s="1" t="s">
        <v>8484</v>
      </c>
      <c r="B8479">
        <v>1548.385752688172</v>
      </c>
    </row>
    <row r="8480" spans="1:2" x14ac:dyDescent="0.3">
      <c r="A8480" s="1" t="s">
        <v>8485</v>
      </c>
      <c r="B8480">
        <v>1548.385752688172</v>
      </c>
    </row>
    <row r="8481" spans="1:2" x14ac:dyDescent="0.3">
      <c r="A8481" s="1" t="s">
        <v>8486</v>
      </c>
      <c r="B8481">
        <v>1548.385752688172</v>
      </c>
    </row>
    <row r="8482" spans="1:2" x14ac:dyDescent="0.3">
      <c r="A8482" s="1" t="s">
        <v>8487</v>
      </c>
      <c r="B8482">
        <v>1548.385752688172</v>
      </c>
    </row>
    <row r="8483" spans="1:2" x14ac:dyDescent="0.3">
      <c r="A8483" s="1" t="s">
        <v>8488</v>
      </c>
      <c r="B8483">
        <v>1548.385752688172</v>
      </c>
    </row>
    <row r="8484" spans="1:2" x14ac:dyDescent="0.3">
      <c r="A8484" s="1" t="s">
        <v>8489</v>
      </c>
      <c r="B8484">
        <v>1548.385752688172</v>
      </c>
    </row>
    <row r="8485" spans="1:2" x14ac:dyDescent="0.3">
      <c r="A8485" s="1" t="s">
        <v>8490</v>
      </c>
      <c r="B8485">
        <v>1548.385752688172</v>
      </c>
    </row>
    <row r="8486" spans="1:2" x14ac:dyDescent="0.3">
      <c r="A8486" s="1" t="s">
        <v>8491</v>
      </c>
      <c r="B8486">
        <v>1548.385752688172</v>
      </c>
    </row>
    <row r="8487" spans="1:2" x14ac:dyDescent="0.3">
      <c r="A8487" s="1" t="s">
        <v>8492</v>
      </c>
      <c r="B8487">
        <v>1548.385752688172</v>
      </c>
    </row>
    <row r="8488" spans="1:2" x14ac:dyDescent="0.3">
      <c r="A8488" s="1" t="s">
        <v>8493</v>
      </c>
      <c r="B8488">
        <v>1548.385752688172</v>
      </c>
    </row>
    <row r="8489" spans="1:2" x14ac:dyDescent="0.3">
      <c r="A8489" s="1" t="s">
        <v>8494</v>
      </c>
      <c r="B8489">
        <v>1548.385752688172</v>
      </c>
    </row>
    <row r="8490" spans="1:2" x14ac:dyDescent="0.3">
      <c r="A8490" s="1" t="s">
        <v>8495</v>
      </c>
      <c r="B8490">
        <v>1548.385752688172</v>
      </c>
    </row>
    <row r="8491" spans="1:2" x14ac:dyDescent="0.3">
      <c r="A8491" s="1" t="s">
        <v>8496</v>
      </c>
      <c r="B8491">
        <v>1548.385752688172</v>
      </c>
    </row>
    <row r="8492" spans="1:2" x14ac:dyDescent="0.3">
      <c r="A8492" s="1" t="s">
        <v>8497</v>
      </c>
      <c r="B8492">
        <v>1548.385752688172</v>
      </c>
    </row>
    <row r="8493" spans="1:2" x14ac:dyDescent="0.3">
      <c r="A8493" s="1" t="s">
        <v>8498</v>
      </c>
      <c r="B8493">
        <v>1548.385752688172</v>
      </c>
    </row>
    <row r="8494" spans="1:2" x14ac:dyDescent="0.3">
      <c r="A8494" s="1" t="s">
        <v>8499</v>
      </c>
      <c r="B8494">
        <v>1548.385752688172</v>
      </c>
    </row>
    <row r="8495" spans="1:2" x14ac:dyDescent="0.3">
      <c r="A8495" s="1" t="s">
        <v>8500</v>
      </c>
      <c r="B8495">
        <v>1548.385752688172</v>
      </c>
    </row>
    <row r="8496" spans="1:2" x14ac:dyDescent="0.3">
      <c r="A8496" s="1" t="s">
        <v>8501</v>
      </c>
      <c r="B8496">
        <v>1548.385752688172</v>
      </c>
    </row>
    <row r="8497" spans="1:2" x14ac:dyDescent="0.3">
      <c r="A8497" s="1" t="s">
        <v>8502</v>
      </c>
      <c r="B8497">
        <v>1548.385752688172</v>
      </c>
    </row>
    <row r="8498" spans="1:2" x14ac:dyDescent="0.3">
      <c r="A8498" s="1" t="s">
        <v>8503</v>
      </c>
      <c r="B8498">
        <v>1548.385752688172</v>
      </c>
    </row>
    <row r="8499" spans="1:2" x14ac:dyDescent="0.3">
      <c r="A8499" s="1" t="s">
        <v>8504</v>
      </c>
      <c r="B8499">
        <v>1548.385752688172</v>
      </c>
    </row>
    <row r="8500" spans="1:2" x14ac:dyDescent="0.3">
      <c r="A8500" s="1" t="s">
        <v>8505</v>
      </c>
      <c r="B8500">
        <v>1548.385752688172</v>
      </c>
    </row>
    <row r="8501" spans="1:2" x14ac:dyDescent="0.3">
      <c r="A8501" s="1" t="s">
        <v>8506</v>
      </c>
      <c r="B8501">
        <v>1548.385752688172</v>
      </c>
    </row>
    <row r="8502" spans="1:2" x14ac:dyDescent="0.3">
      <c r="A8502" s="1" t="s">
        <v>8507</v>
      </c>
      <c r="B8502">
        <v>1548.385752688172</v>
      </c>
    </row>
    <row r="8503" spans="1:2" x14ac:dyDescent="0.3">
      <c r="A8503" s="1" t="s">
        <v>8508</v>
      </c>
      <c r="B8503">
        <v>1548.385752688172</v>
      </c>
    </row>
    <row r="8504" spans="1:2" x14ac:dyDescent="0.3">
      <c r="A8504" s="1" t="s">
        <v>8509</v>
      </c>
      <c r="B8504">
        <v>1548.385752688172</v>
      </c>
    </row>
    <row r="8505" spans="1:2" x14ac:dyDescent="0.3">
      <c r="A8505" s="1" t="s">
        <v>8510</v>
      </c>
      <c r="B8505">
        <v>1548.385752688172</v>
      </c>
    </row>
    <row r="8506" spans="1:2" x14ac:dyDescent="0.3">
      <c r="A8506" s="1" t="s">
        <v>8511</v>
      </c>
      <c r="B8506">
        <v>1548.385752688172</v>
      </c>
    </row>
    <row r="8507" spans="1:2" x14ac:dyDescent="0.3">
      <c r="A8507" s="1" t="s">
        <v>8512</v>
      </c>
      <c r="B8507">
        <v>1548.385752688172</v>
      </c>
    </row>
    <row r="8508" spans="1:2" x14ac:dyDescent="0.3">
      <c r="A8508" s="1" t="s">
        <v>8513</v>
      </c>
      <c r="B8508">
        <v>1548.385752688172</v>
      </c>
    </row>
    <row r="8509" spans="1:2" x14ac:dyDescent="0.3">
      <c r="A8509" s="1" t="s">
        <v>8514</v>
      </c>
      <c r="B8509">
        <v>1548.385752688172</v>
      </c>
    </row>
    <row r="8510" spans="1:2" x14ac:dyDescent="0.3">
      <c r="A8510" s="1" t="s">
        <v>8515</v>
      </c>
      <c r="B8510">
        <v>1548.385752688172</v>
      </c>
    </row>
    <row r="8511" spans="1:2" x14ac:dyDescent="0.3">
      <c r="A8511" s="1" t="s">
        <v>8516</v>
      </c>
      <c r="B8511">
        <v>1548.385752688172</v>
      </c>
    </row>
    <row r="8512" spans="1:2" x14ac:dyDescent="0.3">
      <c r="A8512" s="1" t="s">
        <v>8517</v>
      </c>
      <c r="B8512">
        <v>1548.385752688172</v>
      </c>
    </row>
    <row r="8513" spans="1:2" x14ac:dyDescent="0.3">
      <c r="A8513" s="1" t="s">
        <v>8518</v>
      </c>
      <c r="B8513">
        <v>1548.385752688172</v>
      </c>
    </row>
    <row r="8514" spans="1:2" x14ac:dyDescent="0.3">
      <c r="A8514" s="1" t="s">
        <v>8519</v>
      </c>
      <c r="B8514">
        <v>1548.385752688172</v>
      </c>
    </row>
    <row r="8515" spans="1:2" x14ac:dyDescent="0.3">
      <c r="A8515" s="1" t="s">
        <v>8520</v>
      </c>
      <c r="B8515">
        <v>1548.385752688172</v>
      </c>
    </row>
    <row r="8516" spans="1:2" x14ac:dyDescent="0.3">
      <c r="A8516" s="1" t="s">
        <v>8521</v>
      </c>
      <c r="B8516">
        <v>1548.385752688172</v>
      </c>
    </row>
    <row r="8517" spans="1:2" x14ac:dyDescent="0.3">
      <c r="A8517" s="1" t="s">
        <v>8522</v>
      </c>
      <c r="B8517">
        <v>1548.385752688172</v>
      </c>
    </row>
    <row r="8518" spans="1:2" x14ac:dyDescent="0.3">
      <c r="A8518" s="1" t="s">
        <v>8523</v>
      </c>
      <c r="B8518">
        <v>1548.385752688172</v>
      </c>
    </row>
    <row r="8519" spans="1:2" x14ac:dyDescent="0.3">
      <c r="A8519" s="1" t="s">
        <v>8524</v>
      </c>
      <c r="B8519">
        <v>1548.385752688172</v>
      </c>
    </row>
    <row r="8520" spans="1:2" x14ac:dyDescent="0.3">
      <c r="A8520" s="1" t="s">
        <v>8525</v>
      </c>
      <c r="B8520">
        <v>1548.385752688172</v>
      </c>
    </row>
    <row r="8521" spans="1:2" x14ac:dyDescent="0.3">
      <c r="A8521" s="1" t="s">
        <v>8526</v>
      </c>
      <c r="B8521">
        <v>1548.385752688172</v>
      </c>
    </row>
    <row r="8522" spans="1:2" x14ac:dyDescent="0.3">
      <c r="A8522" s="1" t="s">
        <v>8527</v>
      </c>
      <c r="B8522">
        <v>1548.385752688172</v>
      </c>
    </row>
    <row r="8523" spans="1:2" x14ac:dyDescent="0.3">
      <c r="A8523" s="1" t="s">
        <v>8528</v>
      </c>
      <c r="B8523">
        <v>1548.385752688172</v>
      </c>
    </row>
    <row r="8524" spans="1:2" x14ac:dyDescent="0.3">
      <c r="A8524" s="1" t="s">
        <v>8529</v>
      </c>
      <c r="B8524">
        <v>1548.385752688172</v>
      </c>
    </row>
    <row r="8525" spans="1:2" x14ac:dyDescent="0.3">
      <c r="A8525" s="1" t="s">
        <v>8530</v>
      </c>
      <c r="B8525">
        <v>1548.385752688172</v>
      </c>
    </row>
    <row r="8526" spans="1:2" x14ac:dyDescent="0.3">
      <c r="A8526" s="1" t="s">
        <v>8531</v>
      </c>
      <c r="B8526">
        <v>1548.385752688172</v>
      </c>
    </row>
    <row r="8527" spans="1:2" x14ac:dyDescent="0.3">
      <c r="A8527" s="1" t="s">
        <v>8532</v>
      </c>
      <c r="B8527">
        <v>1548.385752688172</v>
      </c>
    </row>
    <row r="8528" spans="1:2" x14ac:dyDescent="0.3">
      <c r="A8528" s="1" t="s">
        <v>8533</v>
      </c>
      <c r="B8528">
        <v>1548.385752688172</v>
      </c>
    </row>
    <row r="8529" spans="1:2" x14ac:dyDescent="0.3">
      <c r="A8529" s="1" t="s">
        <v>8534</v>
      </c>
      <c r="B8529">
        <v>1548.385752688172</v>
      </c>
    </row>
    <row r="8530" spans="1:2" x14ac:dyDescent="0.3">
      <c r="A8530" s="1" t="s">
        <v>8535</v>
      </c>
      <c r="B8530">
        <v>1548.385752688172</v>
      </c>
    </row>
    <row r="8531" spans="1:2" x14ac:dyDescent="0.3">
      <c r="A8531" s="1" t="s">
        <v>8536</v>
      </c>
      <c r="B8531">
        <v>1548.385752688172</v>
      </c>
    </row>
    <row r="8532" spans="1:2" x14ac:dyDescent="0.3">
      <c r="A8532" s="1" t="s">
        <v>8537</v>
      </c>
      <c r="B8532">
        <v>1548.385752688172</v>
      </c>
    </row>
    <row r="8533" spans="1:2" x14ac:dyDescent="0.3">
      <c r="A8533" s="1" t="s">
        <v>8538</v>
      </c>
      <c r="B8533">
        <v>1548.385752688172</v>
      </c>
    </row>
    <row r="8534" spans="1:2" x14ac:dyDescent="0.3">
      <c r="A8534" s="1" t="s">
        <v>8539</v>
      </c>
      <c r="B8534">
        <v>1548.385752688172</v>
      </c>
    </row>
    <row r="8535" spans="1:2" x14ac:dyDescent="0.3">
      <c r="A8535" s="1" t="s">
        <v>8540</v>
      </c>
      <c r="B8535">
        <v>1548.385752688172</v>
      </c>
    </row>
    <row r="8536" spans="1:2" x14ac:dyDescent="0.3">
      <c r="A8536" s="1" t="s">
        <v>8541</v>
      </c>
      <c r="B8536">
        <v>1548.385752688172</v>
      </c>
    </row>
    <row r="8537" spans="1:2" x14ac:dyDescent="0.3">
      <c r="A8537" s="1" t="s">
        <v>8542</v>
      </c>
      <c r="B8537">
        <v>1548.385752688172</v>
      </c>
    </row>
    <row r="8538" spans="1:2" x14ac:dyDescent="0.3">
      <c r="A8538" s="1" t="s">
        <v>8543</v>
      </c>
      <c r="B8538">
        <v>1548.385752688172</v>
      </c>
    </row>
    <row r="8539" spans="1:2" x14ac:dyDescent="0.3">
      <c r="A8539" s="1" t="s">
        <v>8544</v>
      </c>
      <c r="B8539">
        <v>1548.385752688172</v>
      </c>
    </row>
    <row r="8540" spans="1:2" x14ac:dyDescent="0.3">
      <c r="A8540" s="1" t="s">
        <v>8545</v>
      </c>
      <c r="B8540">
        <v>1548.385752688172</v>
      </c>
    </row>
    <row r="8541" spans="1:2" x14ac:dyDescent="0.3">
      <c r="A8541" s="1" t="s">
        <v>8546</v>
      </c>
      <c r="B8541">
        <v>1548.385752688172</v>
      </c>
    </row>
    <row r="8542" spans="1:2" x14ac:dyDescent="0.3">
      <c r="A8542" s="1" t="s">
        <v>8547</v>
      </c>
      <c r="B8542">
        <v>1548.385752688172</v>
      </c>
    </row>
    <row r="8543" spans="1:2" x14ac:dyDescent="0.3">
      <c r="A8543" s="1" t="s">
        <v>8548</v>
      </c>
      <c r="B8543">
        <v>1548.385752688172</v>
      </c>
    </row>
    <row r="8544" spans="1:2" x14ac:dyDescent="0.3">
      <c r="A8544" s="1" t="s">
        <v>8549</v>
      </c>
      <c r="B8544">
        <v>1548.385752688172</v>
      </c>
    </row>
    <row r="8545" spans="1:2" x14ac:dyDescent="0.3">
      <c r="A8545" s="1" t="s">
        <v>8550</v>
      </c>
      <c r="B8545">
        <v>1548.385752688172</v>
      </c>
    </row>
    <row r="8546" spans="1:2" x14ac:dyDescent="0.3">
      <c r="A8546" s="1" t="s">
        <v>8551</v>
      </c>
      <c r="B8546">
        <v>1548.385752688172</v>
      </c>
    </row>
    <row r="8547" spans="1:2" x14ac:dyDescent="0.3">
      <c r="A8547" s="1" t="s">
        <v>8552</v>
      </c>
      <c r="B8547">
        <v>1548.385752688172</v>
      </c>
    </row>
    <row r="8548" spans="1:2" x14ac:dyDescent="0.3">
      <c r="A8548" s="1" t="s">
        <v>8553</v>
      </c>
      <c r="B8548">
        <v>1548.385752688172</v>
      </c>
    </row>
    <row r="8549" spans="1:2" x14ac:dyDescent="0.3">
      <c r="A8549" s="1" t="s">
        <v>8554</v>
      </c>
      <c r="B8549">
        <v>1548.385752688172</v>
      </c>
    </row>
    <row r="8550" spans="1:2" x14ac:dyDescent="0.3">
      <c r="A8550" s="1" t="s">
        <v>8555</v>
      </c>
      <c r="B8550">
        <v>1548.385752688172</v>
      </c>
    </row>
    <row r="8551" spans="1:2" x14ac:dyDescent="0.3">
      <c r="A8551" s="1" t="s">
        <v>8556</v>
      </c>
      <c r="B8551">
        <v>1548.385752688172</v>
      </c>
    </row>
    <row r="8552" spans="1:2" x14ac:dyDescent="0.3">
      <c r="A8552" s="1" t="s">
        <v>8557</v>
      </c>
      <c r="B8552">
        <v>1548.385752688172</v>
      </c>
    </row>
    <row r="8553" spans="1:2" x14ac:dyDescent="0.3">
      <c r="A8553" s="1" t="s">
        <v>8558</v>
      </c>
      <c r="B8553">
        <v>1548.385752688172</v>
      </c>
    </row>
    <row r="8554" spans="1:2" x14ac:dyDescent="0.3">
      <c r="A8554" s="1" t="s">
        <v>8559</v>
      </c>
      <c r="B8554">
        <v>1548.385752688172</v>
      </c>
    </row>
    <row r="8555" spans="1:2" x14ac:dyDescent="0.3">
      <c r="A8555" s="1" t="s">
        <v>8560</v>
      </c>
      <c r="B8555">
        <v>1548.385752688172</v>
      </c>
    </row>
    <row r="8556" spans="1:2" x14ac:dyDescent="0.3">
      <c r="A8556" s="1" t="s">
        <v>8561</v>
      </c>
      <c r="B8556">
        <v>1548.385752688172</v>
      </c>
    </row>
    <row r="8557" spans="1:2" x14ac:dyDescent="0.3">
      <c r="A8557" s="1" t="s">
        <v>8562</v>
      </c>
      <c r="B8557">
        <v>1548.385752688172</v>
      </c>
    </row>
    <row r="8558" spans="1:2" x14ac:dyDescent="0.3">
      <c r="A8558" s="1" t="s">
        <v>8563</v>
      </c>
      <c r="B8558">
        <v>1548.385752688172</v>
      </c>
    </row>
    <row r="8559" spans="1:2" x14ac:dyDescent="0.3">
      <c r="A8559" s="1" t="s">
        <v>8564</v>
      </c>
      <c r="B8559">
        <v>1548.385752688172</v>
      </c>
    </row>
    <row r="8560" spans="1:2" x14ac:dyDescent="0.3">
      <c r="A8560" s="1" t="s">
        <v>8565</v>
      </c>
      <c r="B8560">
        <v>1548.385752688172</v>
      </c>
    </row>
    <row r="8561" spans="1:2" x14ac:dyDescent="0.3">
      <c r="A8561" s="1" t="s">
        <v>8566</v>
      </c>
      <c r="B8561">
        <v>1548.385752688172</v>
      </c>
    </row>
    <row r="8562" spans="1:2" x14ac:dyDescent="0.3">
      <c r="A8562" s="1" t="s">
        <v>8567</v>
      </c>
      <c r="B8562">
        <v>1548.385752688172</v>
      </c>
    </row>
    <row r="8563" spans="1:2" x14ac:dyDescent="0.3">
      <c r="A8563" s="1" t="s">
        <v>8568</v>
      </c>
      <c r="B8563">
        <v>1548.385752688172</v>
      </c>
    </row>
    <row r="8564" spans="1:2" x14ac:dyDescent="0.3">
      <c r="A8564" s="1" t="s">
        <v>8569</v>
      </c>
      <c r="B8564">
        <v>1548.385752688172</v>
      </c>
    </row>
    <row r="8565" spans="1:2" x14ac:dyDescent="0.3">
      <c r="A8565" s="1" t="s">
        <v>8570</v>
      </c>
      <c r="B8565">
        <v>1548.385752688172</v>
      </c>
    </row>
    <row r="8566" spans="1:2" x14ac:dyDescent="0.3">
      <c r="A8566" s="1" t="s">
        <v>8571</v>
      </c>
      <c r="B8566">
        <v>1548.385752688172</v>
      </c>
    </row>
    <row r="8567" spans="1:2" x14ac:dyDescent="0.3">
      <c r="A8567" s="1" t="s">
        <v>8572</v>
      </c>
      <c r="B8567">
        <v>1548.385752688172</v>
      </c>
    </row>
    <row r="8568" spans="1:2" x14ac:dyDescent="0.3">
      <c r="A8568" s="1" t="s">
        <v>8573</v>
      </c>
      <c r="B8568">
        <v>1548.385752688172</v>
      </c>
    </row>
    <row r="8569" spans="1:2" x14ac:dyDescent="0.3">
      <c r="A8569" s="1" t="s">
        <v>8574</v>
      </c>
      <c r="B8569">
        <v>1548.385752688172</v>
      </c>
    </row>
    <row r="8570" spans="1:2" x14ac:dyDescent="0.3">
      <c r="A8570" s="1" t="s">
        <v>8575</v>
      </c>
      <c r="B8570">
        <v>1548.385752688172</v>
      </c>
    </row>
    <row r="8571" spans="1:2" x14ac:dyDescent="0.3">
      <c r="A8571" s="1" t="s">
        <v>8576</v>
      </c>
      <c r="B8571">
        <v>1548.385752688172</v>
      </c>
    </row>
    <row r="8572" spans="1:2" x14ac:dyDescent="0.3">
      <c r="A8572" s="1" t="s">
        <v>8577</v>
      </c>
      <c r="B8572">
        <v>1548.385752688172</v>
      </c>
    </row>
    <row r="8573" spans="1:2" x14ac:dyDescent="0.3">
      <c r="A8573" s="1" t="s">
        <v>8578</v>
      </c>
      <c r="B8573">
        <v>1548.385752688172</v>
      </c>
    </row>
    <row r="8574" spans="1:2" x14ac:dyDescent="0.3">
      <c r="A8574" s="1" t="s">
        <v>8579</v>
      </c>
      <c r="B8574">
        <v>1548.385752688172</v>
      </c>
    </row>
    <row r="8575" spans="1:2" x14ac:dyDescent="0.3">
      <c r="A8575" s="1" t="s">
        <v>8580</v>
      </c>
      <c r="B8575">
        <v>1548.385752688172</v>
      </c>
    </row>
    <row r="8576" spans="1:2" x14ac:dyDescent="0.3">
      <c r="A8576" s="1" t="s">
        <v>8581</v>
      </c>
      <c r="B8576">
        <v>1548.385752688172</v>
      </c>
    </row>
    <row r="8577" spans="1:2" x14ac:dyDescent="0.3">
      <c r="A8577" s="1" t="s">
        <v>8582</v>
      </c>
      <c r="B8577">
        <v>1548.385752688172</v>
      </c>
    </row>
    <row r="8578" spans="1:2" x14ac:dyDescent="0.3">
      <c r="A8578" s="1" t="s">
        <v>8583</v>
      </c>
      <c r="B8578">
        <v>1548.385752688172</v>
      </c>
    </row>
    <row r="8579" spans="1:2" x14ac:dyDescent="0.3">
      <c r="A8579" s="1" t="s">
        <v>8584</v>
      </c>
      <c r="B8579">
        <v>1548.385752688172</v>
      </c>
    </row>
    <row r="8580" spans="1:2" x14ac:dyDescent="0.3">
      <c r="A8580" s="1" t="s">
        <v>8585</v>
      </c>
      <c r="B8580">
        <v>1548.385752688172</v>
      </c>
    </row>
    <row r="8581" spans="1:2" x14ac:dyDescent="0.3">
      <c r="A8581" s="1" t="s">
        <v>8586</v>
      </c>
      <c r="B8581">
        <v>1548.385752688172</v>
      </c>
    </row>
    <row r="8582" spans="1:2" x14ac:dyDescent="0.3">
      <c r="A8582" s="1" t="s">
        <v>8587</v>
      </c>
      <c r="B8582">
        <v>1548.385752688172</v>
      </c>
    </row>
    <row r="8583" spans="1:2" x14ac:dyDescent="0.3">
      <c r="A8583" s="1" t="s">
        <v>8588</v>
      </c>
      <c r="B8583">
        <v>1548.385752688172</v>
      </c>
    </row>
    <row r="8584" spans="1:2" x14ac:dyDescent="0.3">
      <c r="A8584" s="1" t="s">
        <v>8589</v>
      </c>
      <c r="B8584">
        <v>1548.385752688172</v>
      </c>
    </row>
    <row r="8585" spans="1:2" x14ac:dyDescent="0.3">
      <c r="A8585" s="1" t="s">
        <v>8590</v>
      </c>
      <c r="B8585">
        <v>1548.385752688172</v>
      </c>
    </row>
    <row r="8586" spans="1:2" x14ac:dyDescent="0.3">
      <c r="A8586" s="1" t="s">
        <v>8591</v>
      </c>
      <c r="B8586">
        <v>1548.385752688172</v>
      </c>
    </row>
    <row r="8587" spans="1:2" x14ac:dyDescent="0.3">
      <c r="A8587" s="1" t="s">
        <v>8592</v>
      </c>
      <c r="B8587">
        <v>1548.385752688172</v>
      </c>
    </row>
    <row r="8588" spans="1:2" x14ac:dyDescent="0.3">
      <c r="A8588" s="1" t="s">
        <v>8593</v>
      </c>
      <c r="B8588">
        <v>1548.385752688172</v>
      </c>
    </row>
    <row r="8589" spans="1:2" x14ac:dyDescent="0.3">
      <c r="A8589" s="1" t="s">
        <v>8594</v>
      </c>
      <c r="B8589">
        <v>1548.385752688172</v>
      </c>
    </row>
    <row r="8590" spans="1:2" x14ac:dyDescent="0.3">
      <c r="A8590" s="1" t="s">
        <v>8595</v>
      </c>
      <c r="B8590">
        <v>1548.385752688172</v>
      </c>
    </row>
    <row r="8591" spans="1:2" x14ac:dyDescent="0.3">
      <c r="A8591" s="1" t="s">
        <v>8596</v>
      </c>
      <c r="B8591">
        <v>1548.385752688172</v>
      </c>
    </row>
    <row r="8592" spans="1:2" x14ac:dyDescent="0.3">
      <c r="A8592" s="1" t="s">
        <v>8597</v>
      </c>
      <c r="B8592">
        <v>1548.385752688172</v>
      </c>
    </row>
    <row r="8593" spans="1:2" x14ac:dyDescent="0.3">
      <c r="A8593" s="1" t="s">
        <v>8598</v>
      </c>
      <c r="B8593">
        <v>1548.385752688172</v>
      </c>
    </row>
    <row r="8594" spans="1:2" x14ac:dyDescent="0.3">
      <c r="A8594" s="1" t="s">
        <v>8599</v>
      </c>
      <c r="B8594">
        <v>1548.385752688172</v>
      </c>
    </row>
    <row r="8595" spans="1:2" x14ac:dyDescent="0.3">
      <c r="A8595" s="1" t="s">
        <v>8600</v>
      </c>
      <c r="B8595">
        <v>1548.385752688172</v>
      </c>
    </row>
    <row r="8596" spans="1:2" x14ac:dyDescent="0.3">
      <c r="A8596" s="1" t="s">
        <v>8601</v>
      </c>
      <c r="B8596">
        <v>1548.385752688172</v>
      </c>
    </row>
    <row r="8597" spans="1:2" x14ac:dyDescent="0.3">
      <c r="A8597" s="1" t="s">
        <v>8602</v>
      </c>
      <c r="B8597">
        <v>1548.385752688172</v>
      </c>
    </row>
    <row r="8598" spans="1:2" x14ac:dyDescent="0.3">
      <c r="A8598" s="1" t="s">
        <v>8603</v>
      </c>
      <c r="B8598">
        <v>1548.385752688172</v>
      </c>
    </row>
    <row r="8599" spans="1:2" x14ac:dyDescent="0.3">
      <c r="A8599" s="1" t="s">
        <v>8604</v>
      </c>
      <c r="B8599">
        <v>1548.385752688172</v>
      </c>
    </row>
    <row r="8600" spans="1:2" x14ac:dyDescent="0.3">
      <c r="A8600" s="1" t="s">
        <v>8605</v>
      </c>
      <c r="B8600">
        <v>1548.385752688172</v>
      </c>
    </row>
    <row r="8601" spans="1:2" x14ac:dyDescent="0.3">
      <c r="A8601" s="1" t="s">
        <v>8606</v>
      </c>
      <c r="B8601">
        <v>1548.385752688172</v>
      </c>
    </row>
    <row r="8602" spans="1:2" x14ac:dyDescent="0.3">
      <c r="A8602" s="1" t="s">
        <v>8607</v>
      </c>
      <c r="B8602">
        <v>1548.385752688172</v>
      </c>
    </row>
    <row r="8603" spans="1:2" x14ac:dyDescent="0.3">
      <c r="A8603" s="1" t="s">
        <v>8608</v>
      </c>
      <c r="B8603">
        <v>1548.385752688172</v>
      </c>
    </row>
    <row r="8604" spans="1:2" x14ac:dyDescent="0.3">
      <c r="A8604" s="1" t="s">
        <v>8609</v>
      </c>
      <c r="B8604">
        <v>1548.385752688172</v>
      </c>
    </row>
    <row r="8605" spans="1:2" x14ac:dyDescent="0.3">
      <c r="A8605" s="1" t="s">
        <v>8610</v>
      </c>
      <c r="B8605">
        <v>1548.385752688172</v>
      </c>
    </row>
    <row r="8606" spans="1:2" x14ac:dyDescent="0.3">
      <c r="A8606" s="1" t="s">
        <v>8611</v>
      </c>
      <c r="B8606">
        <v>1548.385752688172</v>
      </c>
    </row>
    <row r="8607" spans="1:2" x14ac:dyDescent="0.3">
      <c r="A8607" s="1" t="s">
        <v>8612</v>
      </c>
      <c r="B8607">
        <v>1548.385752688172</v>
      </c>
    </row>
    <row r="8608" spans="1:2" x14ac:dyDescent="0.3">
      <c r="A8608" s="1" t="s">
        <v>8613</v>
      </c>
      <c r="B8608">
        <v>1548.385752688172</v>
      </c>
    </row>
    <row r="8609" spans="1:2" x14ac:dyDescent="0.3">
      <c r="A8609" s="1" t="s">
        <v>8614</v>
      </c>
      <c r="B8609">
        <v>1548.385752688172</v>
      </c>
    </row>
    <row r="8610" spans="1:2" x14ac:dyDescent="0.3">
      <c r="A8610" s="1" t="s">
        <v>8615</v>
      </c>
      <c r="B8610">
        <v>1548.385752688172</v>
      </c>
    </row>
    <row r="8611" spans="1:2" x14ac:dyDescent="0.3">
      <c r="A8611" s="1" t="s">
        <v>8616</v>
      </c>
      <c r="B8611">
        <v>1548.385752688172</v>
      </c>
    </row>
    <row r="8612" spans="1:2" x14ac:dyDescent="0.3">
      <c r="A8612" s="1" t="s">
        <v>8617</v>
      </c>
      <c r="B8612">
        <v>1548.385752688172</v>
      </c>
    </row>
    <row r="8613" spans="1:2" x14ac:dyDescent="0.3">
      <c r="A8613" s="1" t="s">
        <v>8618</v>
      </c>
      <c r="B8613">
        <v>1548.385752688172</v>
      </c>
    </row>
    <row r="8614" spans="1:2" x14ac:dyDescent="0.3">
      <c r="A8614" s="1" t="s">
        <v>8619</v>
      </c>
      <c r="B8614">
        <v>1548.385752688172</v>
      </c>
    </row>
    <row r="8615" spans="1:2" x14ac:dyDescent="0.3">
      <c r="A8615" s="1" t="s">
        <v>8620</v>
      </c>
      <c r="B8615">
        <v>1548.385752688172</v>
      </c>
    </row>
    <row r="8616" spans="1:2" x14ac:dyDescent="0.3">
      <c r="A8616" s="1" t="s">
        <v>8621</v>
      </c>
      <c r="B8616">
        <v>1548.385752688172</v>
      </c>
    </row>
    <row r="8617" spans="1:2" x14ac:dyDescent="0.3">
      <c r="A8617" s="1" t="s">
        <v>8622</v>
      </c>
      <c r="B8617">
        <v>1548.385752688172</v>
      </c>
    </row>
    <row r="8618" spans="1:2" x14ac:dyDescent="0.3">
      <c r="A8618" s="1" t="s">
        <v>8623</v>
      </c>
      <c r="B8618">
        <v>1548.385752688172</v>
      </c>
    </row>
    <row r="8619" spans="1:2" x14ac:dyDescent="0.3">
      <c r="A8619" s="1" t="s">
        <v>8624</v>
      </c>
      <c r="B8619">
        <v>1548.385752688172</v>
      </c>
    </row>
    <row r="8620" spans="1:2" x14ac:dyDescent="0.3">
      <c r="A8620" s="1" t="s">
        <v>8625</v>
      </c>
      <c r="B8620">
        <v>1548.385752688172</v>
      </c>
    </row>
    <row r="8621" spans="1:2" x14ac:dyDescent="0.3">
      <c r="A8621" s="1" t="s">
        <v>8626</v>
      </c>
      <c r="B8621">
        <v>1548.385752688172</v>
      </c>
    </row>
    <row r="8622" spans="1:2" x14ac:dyDescent="0.3">
      <c r="A8622" s="1" t="s">
        <v>8627</v>
      </c>
      <c r="B8622">
        <v>1548.385752688172</v>
      </c>
    </row>
    <row r="8623" spans="1:2" x14ac:dyDescent="0.3">
      <c r="A8623" s="1" t="s">
        <v>8628</v>
      </c>
      <c r="B8623">
        <v>1548.385752688172</v>
      </c>
    </row>
    <row r="8624" spans="1:2" x14ac:dyDescent="0.3">
      <c r="A8624" s="1" t="s">
        <v>8629</v>
      </c>
      <c r="B8624">
        <v>1548.385752688172</v>
      </c>
    </row>
    <row r="8625" spans="1:2" x14ac:dyDescent="0.3">
      <c r="A8625" s="1" t="s">
        <v>8630</v>
      </c>
      <c r="B8625">
        <v>1548.385752688172</v>
      </c>
    </row>
    <row r="8626" spans="1:2" x14ac:dyDescent="0.3">
      <c r="A8626" s="1" t="s">
        <v>8631</v>
      </c>
      <c r="B8626">
        <v>1548.385752688172</v>
      </c>
    </row>
    <row r="8627" spans="1:2" x14ac:dyDescent="0.3">
      <c r="A8627" s="1" t="s">
        <v>8632</v>
      </c>
      <c r="B8627">
        <v>1548.385752688172</v>
      </c>
    </row>
    <row r="8628" spans="1:2" x14ac:dyDescent="0.3">
      <c r="A8628" s="1" t="s">
        <v>8633</v>
      </c>
      <c r="B8628">
        <v>1548.385752688172</v>
      </c>
    </row>
    <row r="8629" spans="1:2" x14ac:dyDescent="0.3">
      <c r="A8629" s="1" t="s">
        <v>8634</v>
      </c>
      <c r="B8629">
        <v>1548.385752688172</v>
      </c>
    </row>
    <row r="8630" spans="1:2" x14ac:dyDescent="0.3">
      <c r="A8630" s="1" t="s">
        <v>8635</v>
      </c>
      <c r="B8630">
        <v>1548.385752688172</v>
      </c>
    </row>
    <row r="8631" spans="1:2" x14ac:dyDescent="0.3">
      <c r="A8631" s="1" t="s">
        <v>8636</v>
      </c>
      <c r="B8631">
        <v>1548.385752688172</v>
      </c>
    </row>
    <row r="8632" spans="1:2" x14ac:dyDescent="0.3">
      <c r="A8632" s="1" t="s">
        <v>8637</v>
      </c>
      <c r="B8632">
        <v>1548.385752688172</v>
      </c>
    </row>
    <row r="8633" spans="1:2" x14ac:dyDescent="0.3">
      <c r="A8633" s="1" t="s">
        <v>8638</v>
      </c>
      <c r="B8633">
        <v>1548.385752688172</v>
      </c>
    </row>
    <row r="8634" spans="1:2" x14ac:dyDescent="0.3">
      <c r="A8634" s="1" t="s">
        <v>8639</v>
      </c>
      <c r="B8634">
        <v>1548.385752688172</v>
      </c>
    </row>
    <row r="8635" spans="1:2" x14ac:dyDescent="0.3">
      <c r="A8635" s="1" t="s">
        <v>8640</v>
      </c>
      <c r="B8635">
        <v>1548.385752688172</v>
      </c>
    </row>
    <row r="8636" spans="1:2" x14ac:dyDescent="0.3">
      <c r="A8636" s="1" t="s">
        <v>8641</v>
      </c>
      <c r="B8636">
        <v>1548.385752688172</v>
      </c>
    </row>
    <row r="8637" spans="1:2" x14ac:dyDescent="0.3">
      <c r="A8637" s="1" t="s">
        <v>8642</v>
      </c>
      <c r="B8637">
        <v>1548.385752688172</v>
      </c>
    </row>
    <row r="8638" spans="1:2" x14ac:dyDescent="0.3">
      <c r="A8638" s="1" t="s">
        <v>8643</v>
      </c>
      <c r="B8638">
        <v>1548.385752688172</v>
      </c>
    </row>
    <row r="8639" spans="1:2" x14ac:dyDescent="0.3">
      <c r="A8639" s="1" t="s">
        <v>8644</v>
      </c>
      <c r="B8639">
        <v>1548.385752688172</v>
      </c>
    </row>
    <row r="8640" spans="1:2" x14ac:dyDescent="0.3">
      <c r="A8640" s="1" t="s">
        <v>8645</v>
      </c>
      <c r="B8640">
        <v>1548.385752688172</v>
      </c>
    </row>
    <row r="8641" spans="1:2" x14ac:dyDescent="0.3">
      <c r="A8641" s="1" t="s">
        <v>8646</v>
      </c>
      <c r="B8641">
        <v>1548.385752688172</v>
      </c>
    </row>
    <row r="8642" spans="1:2" x14ac:dyDescent="0.3">
      <c r="A8642" s="1" t="s">
        <v>8647</v>
      </c>
      <c r="B8642">
        <v>1548.385752688172</v>
      </c>
    </row>
    <row r="8643" spans="1:2" x14ac:dyDescent="0.3">
      <c r="A8643" s="1" t="s">
        <v>8648</v>
      </c>
      <c r="B8643">
        <v>1548.385752688172</v>
      </c>
    </row>
    <row r="8644" spans="1:2" x14ac:dyDescent="0.3">
      <c r="A8644" s="1" t="s">
        <v>8649</v>
      </c>
      <c r="B8644">
        <v>1548.385752688172</v>
      </c>
    </row>
    <row r="8645" spans="1:2" x14ac:dyDescent="0.3">
      <c r="A8645" s="1" t="s">
        <v>8650</v>
      </c>
      <c r="B8645">
        <v>1548.385752688172</v>
      </c>
    </row>
    <row r="8646" spans="1:2" x14ac:dyDescent="0.3">
      <c r="A8646" s="1" t="s">
        <v>8651</v>
      </c>
      <c r="B8646">
        <v>1548.385752688172</v>
      </c>
    </row>
    <row r="8647" spans="1:2" x14ac:dyDescent="0.3">
      <c r="A8647" s="1" t="s">
        <v>8652</v>
      </c>
      <c r="B8647">
        <v>1548.385752688172</v>
      </c>
    </row>
    <row r="8648" spans="1:2" x14ac:dyDescent="0.3">
      <c r="A8648" s="1" t="s">
        <v>8653</v>
      </c>
      <c r="B8648">
        <v>1548.385752688172</v>
      </c>
    </row>
    <row r="8649" spans="1:2" x14ac:dyDescent="0.3">
      <c r="A8649" s="1" t="s">
        <v>8654</v>
      </c>
      <c r="B8649">
        <v>1548.385752688172</v>
      </c>
    </row>
    <row r="8650" spans="1:2" x14ac:dyDescent="0.3">
      <c r="A8650" s="1" t="s">
        <v>8655</v>
      </c>
      <c r="B8650">
        <v>1548.385752688172</v>
      </c>
    </row>
    <row r="8651" spans="1:2" x14ac:dyDescent="0.3">
      <c r="A8651" s="1" t="s">
        <v>8656</v>
      </c>
      <c r="B8651">
        <v>1548.385752688172</v>
      </c>
    </row>
    <row r="8652" spans="1:2" x14ac:dyDescent="0.3">
      <c r="A8652" s="1" t="s">
        <v>8657</v>
      </c>
      <c r="B8652">
        <v>1548.385752688172</v>
      </c>
    </row>
    <row r="8653" spans="1:2" x14ac:dyDescent="0.3">
      <c r="A8653" s="1" t="s">
        <v>8658</v>
      </c>
      <c r="B8653">
        <v>1548.385752688172</v>
      </c>
    </row>
    <row r="8654" spans="1:2" x14ac:dyDescent="0.3">
      <c r="A8654" s="1" t="s">
        <v>8659</v>
      </c>
      <c r="B8654">
        <v>1548.385752688172</v>
      </c>
    </row>
    <row r="8655" spans="1:2" x14ac:dyDescent="0.3">
      <c r="A8655" s="1" t="s">
        <v>8660</v>
      </c>
      <c r="B8655">
        <v>1548.385752688172</v>
      </c>
    </row>
    <row r="8656" spans="1:2" x14ac:dyDescent="0.3">
      <c r="A8656" s="1" t="s">
        <v>8661</v>
      </c>
      <c r="B8656">
        <v>1548.385752688172</v>
      </c>
    </row>
    <row r="8657" spans="1:2" x14ac:dyDescent="0.3">
      <c r="A8657" s="1" t="s">
        <v>8662</v>
      </c>
      <c r="B8657">
        <v>1548.385752688172</v>
      </c>
    </row>
    <row r="8658" spans="1:2" x14ac:dyDescent="0.3">
      <c r="A8658" s="1" t="s">
        <v>8663</v>
      </c>
      <c r="B8658">
        <v>1548.385752688172</v>
      </c>
    </row>
    <row r="8659" spans="1:2" x14ac:dyDescent="0.3">
      <c r="A8659" s="1" t="s">
        <v>8664</v>
      </c>
      <c r="B8659">
        <v>1548.385752688172</v>
      </c>
    </row>
    <row r="8660" spans="1:2" x14ac:dyDescent="0.3">
      <c r="A8660" s="1" t="s">
        <v>8665</v>
      </c>
      <c r="B8660">
        <v>1548.385752688172</v>
      </c>
    </row>
    <row r="8661" spans="1:2" x14ac:dyDescent="0.3">
      <c r="A8661" s="1" t="s">
        <v>8666</v>
      </c>
      <c r="B8661">
        <v>1548.385752688172</v>
      </c>
    </row>
    <row r="8662" spans="1:2" x14ac:dyDescent="0.3">
      <c r="A8662" s="1" t="s">
        <v>8667</v>
      </c>
      <c r="B8662">
        <v>1548.385752688172</v>
      </c>
    </row>
    <row r="8663" spans="1:2" x14ac:dyDescent="0.3">
      <c r="A8663" s="1" t="s">
        <v>8668</v>
      </c>
      <c r="B8663">
        <v>1548.385752688172</v>
      </c>
    </row>
    <row r="8664" spans="1:2" x14ac:dyDescent="0.3">
      <c r="A8664" s="1" t="s">
        <v>8669</v>
      </c>
      <c r="B8664">
        <v>1548.385752688172</v>
      </c>
    </row>
    <row r="8665" spans="1:2" x14ac:dyDescent="0.3">
      <c r="A8665" s="1" t="s">
        <v>8670</v>
      </c>
      <c r="B8665">
        <v>1548.385752688172</v>
      </c>
    </row>
    <row r="8666" spans="1:2" x14ac:dyDescent="0.3">
      <c r="A8666" s="1" t="s">
        <v>8671</v>
      </c>
      <c r="B8666">
        <v>1548.385752688172</v>
      </c>
    </row>
    <row r="8667" spans="1:2" x14ac:dyDescent="0.3">
      <c r="A8667" s="1" t="s">
        <v>8672</v>
      </c>
      <c r="B8667">
        <v>1548.385752688172</v>
      </c>
    </row>
    <row r="8668" spans="1:2" x14ac:dyDescent="0.3">
      <c r="A8668" s="1" t="s">
        <v>8673</v>
      </c>
      <c r="B8668">
        <v>1548.385752688172</v>
      </c>
    </row>
    <row r="8669" spans="1:2" x14ac:dyDescent="0.3">
      <c r="A8669" s="1" t="s">
        <v>8674</v>
      </c>
      <c r="B8669">
        <v>1548.385752688172</v>
      </c>
    </row>
    <row r="8670" spans="1:2" x14ac:dyDescent="0.3">
      <c r="A8670" s="1" t="s">
        <v>8675</v>
      </c>
      <c r="B8670">
        <v>1548.385752688172</v>
      </c>
    </row>
    <row r="8671" spans="1:2" x14ac:dyDescent="0.3">
      <c r="A8671" s="1" t="s">
        <v>8676</v>
      </c>
      <c r="B8671">
        <v>1548.385752688172</v>
      </c>
    </row>
    <row r="8672" spans="1:2" x14ac:dyDescent="0.3">
      <c r="A8672" s="1" t="s">
        <v>8677</v>
      </c>
      <c r="B8672">
        <v>1548.385752688172</v>
      </c>
    </row>
    <row r="8673" spans="1:2" x14ac:dyDescent="0.3">
      <c r="A8673" s="1" t="s">
        <v>8678</v>
      </c>
      <c r="B8673">
        <v>1548.385752688172</v>
      </c>
    </row>
    <row r="8674" spans="1:2" x14ac:dyDescent="0.3">
      <c r="A8674" s="1" t="s">
        <v>8679</v>
      </c>
      <c r="B8674">
        <v>1548.385752688172</v>
      </c>
    </row>
    <row r="8675" spans="1:2" x14ac:dyDescent="0.3">
      <c r="A8675" s="1" t="s">
        <v>8680</v>
      </c>
      <c r="B8675">
        <v>1548.385752688172</v>
      </c>
    </row>
    <row r="8676" spans="1:2" x14ac:dyDescent="0.3">
      <c r="A8676" s="1" t="s">
        <v>8681</v>
      </c>
      <c r="B8676">
        <v>1548.385752688172</v>
      </c>
    </row>
    <row r="8677" spans="1:2" x14ac:dyDescent="0.3">
      <c r="A8677" s="1" t="s">
        <v>8682</v>
      </c>
      <c r="B8677">
        <v>1548.385752688172</v>
      </c>
    </row>
    <row r="8678" spans="1:2" x14ac:dyDescent="0.3">
      <c r="A8678" s="1" t="s">
        <v>8683</v>
      </c>
      <c r="B8678">
        <v>1548.385752688172</v>
      </c>
    </row>
    <row r="8679" spans="1:2" x14ac:dyDescent="0.3">
      <c r="A8679" s="1" t="s">
        <v>8684</v>
      </c>
      <c r="B8679">
        <v>1548.385752688172</v>
      </c>
    </row>
    <row r="8680" spans="1:2" x14ac:dyDescent="0.3">
      <c r="A8680" s="1" t="s">
        <v>8685</v>
      </c>
      <c r="B8680">
        <v>1548.385752688172</v>
      </c>
    </row>
    <row r="8681" spans="1:2" x14ac:dyDescent="0.3">
      <c r="A8681" s="1" t="s">
        <v>8686</v>
      </c>
      <c r="B8681">
        <v>1548.385752688172</v>
      </c>
    </row>
    <row r="8682" spans="1:2" x14ac:dyDescent="0.3">
      <c r="A8682" s="1" t="s">
        <v>8687</v>
      </c>
      <c r="B8682">
        <v>1548.385752688172</v>
      </c>
    </row>
    <row r="8683" spans="1:2" x14ac:dyDescent="0.3">
      <c r="A8683" s="1" t="s">
        <v>8688</v>
      </c>
      <c r="B8683">
        <v>1548.385752688172</v>
      </c>
    </row>
    <row r="8684" spans="1:2" x14ac:dyDescent="0.3">
      <c r="A8684" s="1" t="s">
        <v>8689</v>
      </c>
      <c r="B8684">
        <v>1548.385752688172</v>
      </c>
    </row>
    <row r="8685" spans="1:2" x14ac:dyDescent="0.3">
      <c r="A8685" s="1" t="s">
        <v>8690</v>
      </c>
      <c r="B8685">
        <v>1548.385752688172</v>
      </c>
    </row>
    <row r="8686" spans="1:2" x14ac:dyDescent="0.3">
      <c r="A8686" s="1" t="s">
        <v>8691</v>
      </c>
      <c r="B8686">
        <v>1548.385752688172</v>
      </c>
    </row>
    <row r="8687" spans="1:2" x14ac:dyDescent="0.3">
      <c r="A8687" s="1" t="s">
        <v>8692</v>
      </c>
      <c r="B8687">
        <v>1548.385752688172</v>
      </c>
    </row>
    <row r="8688" spans="1:2" x14ac:dyDescent="0.3">
      <c r="A8688" s="1" t="s">
        <v>8693</v>
      </c>
      <c r="B8688">
        <v>1548.385752688172</v>
      </c>
    </row>
    <row r="8689" spans="1:2" x14ac:dyDescent="0.3">
      <c r="A8689" s="1" t="s">
        <v>8694</v>
      </c>
      <c r="B8689">
        <v>1548.385752688172</v>
      </c>
    </row>
    <row r="8690" spans="1:2" x14ac:dyDescent="0.3">
      <c r="A8690" s="1" t="s">
        <v>8695</v>
      </c>
      <c r="B8690">
        <v>1548.385752688172</v>
      </c>
    </row>
    <row r="8691" spans="1:2" x14ac:dyDescent="0.3">
      <c r="A8691" s="1" t="s">
        <v>8696</v>
      </c>
      <c r="B8691">
        <v>1548.385752688172</v>
      </c>
    </row>
    <row r="8692" spans="1:2" x14ac:dyDescent="0.3">
      <c r="A8692" s="1" t="s">
        <v>8697</v>
      </c>
      <c r="B8692">
        <v>1548.385752688172</v>
      </c>
    </row>
    <row r="8693" spans="1:2" x14ac:dyDescent="0.3">
      <c r="A8693" s="1" t="s">
        <v>8698</v>
      </c>
      <c r="B8693">
        <v>1548.385752688172</v>
      </c>
    </row>
    <row r="8694" spans="1:2" x14ac:dyDescent="0.3">
      <c r="A8694" s="1" t="s">
        <v>8699</v>
      </c>
      <c r="B8694">
        <v>1548.385752688172</v>
      </c>
    </row>
    <row r="8695" spans="1:2" x14ac:dyDescent="0.3">
      <c r="A8695" s="1" t="s">
        <v>8700</v>
      </c>
      <c r="B8695">
        <v>1548.385752688172</v>
      </c>
    </row>
    <row r="8696" spans="1:2" x14ac:dyDescent="0.3">
      <c r="A8696" s="1" t="s">
        <v>8701</v>
      </c>
      <c r="B8696">
        <v>1548.385752688172</v>
      </c>
    </row>
    <row r="8697" spans="1:2" x14ac:dyDescent="0.3">
      <c r="A8697" s="1" t="s">
        <v>8702</v>
      </c>
      <c r="B8697">
        <v>1548.385752688172</v>
      </c>
    </row>
    <row r="8698" spans="1:2" x14ac:dyDescent="0.3">
      <c r="A8698" s="1" t="s">
        <v>8703</v>
      </c>
      <c r="B8698">
        <v>1548.385752688172</v>
      </c>
    </row>
    <row r="8699" spans="1:2" x14ac:dyDescent="0.3">
      <c r="A8699" s="1" t="s">
        <v>8704</v>
      </c>
      <c r="B8699">
        <v>1548.385752688172</v>
      </c>
    </row>
    <row r="8700" spans="1:2" x14ac:dyDescent="0.3">
      <c r="A8700" s="1" t="s">
        <v>8705</v>
      </c>
      <c r="B8700">
        <v>1548.385752688172</v>
      </c>
    </row>
    <row r="8701" spans="1:2" x14ac:dyDescent="0.3">
      <c r="A8701" s="1" t="s">
        <v>8706</v>
      </c>
      <c r="B8701">
        <v>1548.385752688172</v>
      </c>
    </row>
    <row r="8702" spans="1:2" x14ac:dyDescent="0.3">
      <c r="A8702" s="1" t="s">
        <v>8707</v>
      </c>
      <c r="B8702">
        <v>1548.385752688172</v>
      </c>
    </row>
    <row r="8703" spans="1:2" x14ac:dyDescent="0.3">
      <c r="A8703" s="1" t="s">
        <v>8708</v>
      </c>
      <c r="B8703">
        <v>1548.385752688172</v>
      </c>
    </row>
    <row r="8704" spans="1:2" x14ac:dyDescent="0.3">
      <c r="A8704" s="1" t="s">
        <v>8709</v>
      </c>
      <c r="B8704">
        <v>1548.385752688172</v>
      </c>
    </row>
    <row r="8705" spans="1:2" x14ac:dyDescent="0.3">
      <c r="A8705" s="1" t="s">
        <v>8710</v>
      </c>
      <c r="B8705">
        <v>1548.385752688172</v>
      </c>
    </row>
    <row r="8706" spans="1:2" x14ac:dyDescent="0.3">
      <c r="A8706" s="1" t="s">
        <v>8711</v>
      </c>
      <c r="B8706">
        <v>1548.385752688172</v>
      </c>
    </row>
    <row r="8707" spans="1:2" x14ac:dyDescent="0.3">
      <c r="A8707" s="1" t="s">
        <v>8712</v>
      </c>
      <c r="B8707">
        <v>1548.385752688172</v>
      </c>
    </row>
    <row r="8708" spans="1:2" x14ac:dyDescent="0.3">
      <c r="A8708" s="1" t="s">
        <v>8713</v>
      </c>
      <c r="B8708">
        <v>1548.385752688172</v>
      </c>
    </row>
    <row r="8709" spans="1:2" x14ac:dyDescent="0.3">
      <c r="A8709" s="1" t="s">
        <v>8714</v>
      </c>
      <c r="B8709">
        <v>1548.385752688172</v>
      </c>
    </row>
    <row r="8710" spans="1:2" x14ac:dyDescent="0.3">
      <c r="A8710" s="1" t="s">
        <v>8715</v>
      </c>
      <c r="B8710">
        <v>1548.385752688172</v>
      </c>
    </row>
    <row r="8711" spans="1:2" x14ac:dyDescent="0.3">
      <c r="A8711" s="1" t="s">
        <v>8716</v>
      </c>
      <c r="B8711">
        <v>1548.385752688172</v>
      </c>
    </row>
    <row r="8712" spans="1:2" x14ac:dyDescent="0.3">
      <c r="A8712" s="1" t="s">
        <v>8717</v>
      </c>
      <c r="B8712">
        <v>1548.385752688172</v>
      </c>
    </row>
    <row r="8713" spans="1:2" x14ac:dyDescent="0.3">
      <c r="A8713" s="1" t="s">
        <v>8718</v>
      </c>
      <c r="B8713">
        <v>1548.385752688172</v>
      </c>
    </row>
    <row r="8714" spans="1:2" x14ac:dyDescent="0.3">
      <c r="A8714" s="1" t="s">
        <v>8719</v>
      </c>
      <c r="B8714">
        <v>1548.385752688172</v>
      </c>
    </row>
    <row r="8715" spans="1:2" x14ac:dyDescent="0.3">
      <c r="A8715" s="1" t="s">
        <v>8720</v>
      </c>
      <c r="B8715">
        <v>1548.385752688172</v>
      </c>
    </row>
    <row r="8716" spans="1:2" x14ac:dyDescent="0.3">
      <c r="A8716" s="1" t="s">
        <v>8721</v>
      </c>
      <c r="B8716">
        <v>1548.385752688172</v>
      </c>
    </row>
    <row r="8717" spans="1:2" x14ac:dyDescent="0.3">
      <c r="A8717" s="1" t="s">
        <v>8722</v>
      </c>
      <c r="B8717">
        <v>1548.385752688172</v>
      </c>
    </row>
    <row r="8718" spans="1:2" x14ac:dyDescent="0.3">
      <c r="A8718" s="1" t="s">
        <v>8723</v>
      </c>
      <c r="B8718">
        <v>1548.385752688172</v>
      </c>
    </row>
    <row r="8719" spans="1:2" x14ac:dyDescent="0.3">
      <c r="A8719" s="1" t="s">
        <v>8724</v>
      </c>
      <c r="B8719">
        <v>1548.385752688172</v>
      </c>
    </row>
    <row r="8720" spans="1:2" x14ac:dyDescent="0.3">
      <c r="A8720" s="1" t="s">
        <v>8725</v>
      </c>
      <c r="B8720">
        <v>1548.385752688172</v>
      </c>
    </row>
    <row r="8721" spans="1:2" x14ac:dyDescent="0.3">
      <c r="A8721" s="1" t="s">
        <v>8726</v>
      </c>
      <c r="B8721">
        <v>1548.385752688172</v>
      </c>
    </row>
    <row r="8722" spans="1:2" x14ac:dyDescent="0.3">
      <c r="A8722" s="1" t="s">
        <v>8727</v>
      </c>
      <c r="B8722">
        <v>1548.385752688172</v>
      </c>
    </row>
    <row r="8723" spans="1:2" x14ac:dyDescent="0.3">
      <c r="A8723" s="1" t="s">
        <v>8728</v>
      </c>
      <c r="B8723">
        <v>1548.385752688172</v>
      </c>
    </row>
    <row r="8724" spans="1:2" x14ac:dyDescent="0.3">
      <c r="A8724" s="1" t="s">
        <v>8729</v>
      </c>
      <c r="B8724">
        <v>1548.385752688172</v>
      </c>
    </row>
    <row r="8725" spans="1:2" x14ac:dyDescent="0.3">
      <c r="A8725" s="1" t="s">
        <v>8730</v>
      </c>
      <c r="B8725">
        <v>1548.385752688172</v>
      </c>
    </row>
    <row r="8726" spans="1:2" x14ac:dyDescent="0.3">
      <c r="A8726" s="1" t="s">
        <v>8731</v>
      </c>
      <c r="B8726">
        <v>1548.385752688172</v>
      </c>
    </row>
    <row r="8727" spans="1:2" x14ac:dyDescent="0.3">
      <c r="A8727" s="1" t="s">
        <v>8732</v>
      </c>
      <c r="B8727">
        <v>1548.385752688172</v>
      </c>
    </row>
    <row r="8728" spans="1:2" x14ac:dyDescent="0.3">
      <c r="A8728" s="1" t="s">
        <v>8733</v>
      </c>
      <c r="B8728">
        <v>1548.385752688172</v>
      </c>
    </row>
    <row r="8729" spans="1:2" x14ac:dyDescent="0.3">
      <c r="A8729" s="1" t="s">
        <v>8734</v>
      </c>
      <c r="B8729">
        <v>1548.385752688172</v>
      </c>
    </row>
    <row r="8730" spans="1:2" x14ac:dyDescent="0.3">
      <c r="A8730" s="1" t="s">
        <v>8735</v>
      </c>
      <c r="B8730">
        <v>1548.385752688172</v>
      </c>
    </row>
    <row r="8731" spans="1:2" x14ac:dyDescent="0.3">
      <c r="A8731" s="1" t="s">
        <v>8736</v>
      </c>
      <c r="B8731">
        <v>1548.385752688172</v>
      </c>
    </row>
    <row r="8732" spans="1:2" x14ac:dyDescent="0.3">
      <c r="A8732" s="1" t="s">
        <v>8737</v>
      </c>
      <c r="B8732">
        <v>1548.385752688172</v>
      </c>
    </row>
    <row r="8733" spans="1:2" x14ac:dyDescent="0.3">
      <c r="A8733" s="1" t="s">
        <v>8738</v>
      </c>
      <c r="B8733">
        <v>1548.385752688172</v>
      </c>
    </row>
    <row r="8734" spans="1:2" x14ac:dyDescent="0.3">
      <c r="A8734" s="1" t="s">
        <v>8739</v>
      </c>
      <c r="B8734">
        <v>1548.385752688172</v>
      </c>
    </row>
    <row r="8735" spans="1:2" x14ac:dyDescent="0.3">
      <c r="A8735" s="1" t="s">
        <v>8740</v>
      </c>
      <c r="B8735">
        <v>1548.385752688172</v>
      </c>
    </row>
    <row r="8736" spans="1:2" x14ac:dyDescent="0.3">
      <c r="A8736" s="1" t="s">
        <v>8741</v>
      </c>
      <c r="B8736">
        <v>1548.385752688172</v>
      </c>
    </row>
    <row r="8737" spans="1:2" x14ac:dyDescent="0.3">
      <c r="A8737" s="1" t="s">
        <v>8742</v>
      </c>
      <c r="B8737">
        <v>1548.385752688172</v>
      </c>
    </row>
    <row r="8738" spans="1:2" x14ac:dyDescent="0.3">
      <c r="A8738" s="1" t="s">
        <v>8743</v>
      </c>
      <c r="B8738">
        <v>1548.385752688172</v>
      </c>
    </row>
    <row r="8739" spans="1:2" x14ac:dyDescent="0.3">
      <c r="A8739" s="1" t="s">
        <v>8744</v>
      </c>
      <c r="B8739">
        <v>1548.385752688172</v>
      </c>
    </row>
    <row r="8740" spans="1:2" x14ac:dyDescent="0.3">
      <c r="A8740" s="1" t="s">
        <v>8745</v>
      </c>
      <c r="B8740">
        <v>1548.385752688172</v>
      </c>
    </row>
    <row r="8741" spans="1:2" x14ac:dyDescent="0.3">
      <c r="A8741" s="1" t="s">
        <v>8746</v>
      </c>
      <c r="B8741">
        <v>1548.385752688172</v>
      </c>
    </row>
    <row r="8742" spans="1:2" x14ac:dyDescent="0.3">
      <c r="A8742" s="1" t="s">
        <v>8747</v>
      </c>
      <c r="B8742">
        <v>1548.385752688172</v>
      </c>
    </row>
    <row r="8743" spans="1:2" x14ac:dyDescent="0.3">
      <c r="A8743" s="1" t="s">
        <v>8748</v>
      </c>
      <c r="B8743">
        <v>1548.385752688172</v>
      </c>
    </row>
    <row r="8744" spans="1:2" x14ac:dyDescent="0.3">
      <c r="A8744" s="1" t="s">
        <v>8749</v>
      </c>
      <c r="B8744">
        <v>1548.385752688172</v>
      </c>
    </row>
    <row r="8745" spans="1:2" x14ac:dyDescent="0.3">
      <c r="A8745" s="1" t="s">
        <v>8750</v>
      </c>
      <c r="B8745">
        <v>1548.385752688172</v>
      </c>
    </row>
    <row r="8746" spans="1:2" x14ac:dyDescent="0.3">
      <c r="A8746" s="1" t="s">
        <v>8751</v>
      </c>
      <c r="B8746">
        <v>1548.385752688172</v>
      </c>
    </row>
    <row r="8747" spans="1:2" x14ac:dyDescent="0.3">
      <c r="A8747" s="1" t="s">
        <v>8752</v>
      </c>
      <c r="B8747">
        <v>1548.385752688172</v>
      </c>
    </row>
    <row r="8748" spans="1:2" x14ac:dyDescent="0.3">
      <c r="A8748" s="1" t="s">
        <v>8753</v>
      </c>
      <c r="B8748">
        <v>1548.385752688172</v>
      </c>
    </row>
    <row r="8749" spans="1:2" x14ac:dyDescent="0.3">
      <c r="A8749" s="1" t="s">
        <v>8754</v>
      </c>
      <c r="B8749">
        <v>1548.385752688172</v>
      </c>
    </row>
    <row r="8750" spans="1:2" x14ac:dyDescent="0.3">
      <c r="A8750" s="1" t="s">
        <v>8755</v>
      </c>
      <c r="B8750">
        <v>1548.385752688172</v>
      </c>
    </row>
    <row r="8751" spans="1:2" x14ac:dyDescent="0.3">
      <c r="A8751" s="1" t="s">
        <v>8756</v>
      </c>
      <c r="B8751">
        <v>1548.385752688172</v>
      </c>
    </row>
    <row r="8752" spans="1:2" x14ac:dyDescent="0.3">
      <c r="A8752" s="1" t="s">
        <v>8757</v>
      </c>
      <c r="B8752">
        <v>1548.385752688172</v>
      </c>
    </row>
    <row r="8753" spans="1:2" x14ac:dyDescent="0.3">
      <c r="A8753" s="1" t="s">
        <v>8758</v>
      </c>
      <c r="B8753">
        <v>1548.385752688172</v>
      </c>
    </row>
    <row r="8754" spans="1:2" x14ac:dyDescent="0.3">
      <c r="A8754" s="1" t="s">
        <v>8759</v>
      </c>
      <c r="B8754">
        <v>1548.385752688172</v>
      </c>
    </row>
    <row r="8755" spans="1:2" x14ac:dyDescent="0.3">
      <c r="A8755" s="1" t="s">
        <v>8760</v>
      </c>
      <c r="B8755">
        <v>1548.385752688172</v>
      </c>
    </row>
    <row r="8756" spans="1:2" x14ac:dyDescent="0.3">
      <c r="A8756" s="1" t="s">
        <v>8761</v>
      </c>
      <c r="B8756">
        <v>1548.385752688172</v>
      </c>
    </row>
    <row r="8757" spans="1:2" x14ac:dyDescent="0.3">
      <c r="A8757" s="1" t="s">
        <v>8762</v>
      </c>
      <c r="B8757">
        <v>1548.385752688172</v>
      </c>
    </row>
    <row r="8758" spans="1:2" x14ac:dyDescent="0.3">
      <c r="A8758" s="1" t="s">
        <v>8763</v>
      </c>
      <c r="B8758">
        <v>1548.385752688172</v>
      </c>
    </row>
    <row r="8759" spans="1:2" x14ac:dyDescent="0.3">
      <c r="A8759" s="1" t="s">
        <v>8764</v>
      </c>
      <c r="B8759">
        <v>1548.385752688172</v>
      </c>
    </row>
    <row r="8760" spans="1:2" x14ac:dyDescent="0.3">
      <c r="A8760" s="1" t="s">
        <v>8765</v>
      </c>
      <c r="B8760">
        <v>1548.385752688172</v>
      </c>
    </row>
    <row r="8761" spans="1:2" x14ac:dyDescent="0.3">
      <c r="A8761" s="1" t="s">
        <v>8766</v>
      </c>
      <c r="B8761">
        <v>1548.385752688172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75477-E48B-4DA3-9217-D36E5C5A65C1}">
  <dimension ref="A1:B8761"/>
  <sheetViews>
    <sheetView workbookViewId="0"/>
  </sheetViews>
  <sheetFormatPr defaultRowHeight="14.4" x14ac:dyDescent="0.3"/>
  <cols>
    <col min="1" max="1" width="5.6640625" bestFit="1" customWidth="1"/>
    <col min="2" max="2" width="6" bestFit="1" customWidth="1"/>
  </cols>
  <sheetData>
    <row r="1" spans="1:2" x14ac:dyDescent="0.3">
      <c r="A1" t="s">
        <v>8772</v>
      </c>
      <c r="B1" t="s">
        <v>8807</v>
      </c>
    </row>
    <row r="2" spans="1:2" x14ac:dyDescent="0.3">
      <c r="A2" s="1" t="s">
        <v>7</v>
      </c>
      <c r="B2">
        <v>31448</v>
      </c>
    </row>
    <row r="3" spans="1:2" x14ac:dyDescent="0.3">
      <c r="A3" s="1" t="s">
        <v>8</v>
      </c>
      <c r="B3">
        <v>31467</v>
      </c>
    </row>
    <row r="4" spans="1:2" x14ac:dyDescent="0.3">
      <c r="A4" s="1" t="s">
        <v>9</v>
      </c>
      <c r="B4">
        <v>31689</v>
      </c>
    </row>
    <row r="5" spans="1:2" x14ac:dyDescent="0.3">
      <c r="A5" s="1" t="s">
        <v>10</v>
      </c>
      <c r="B5">
        <v>32251</v>
      </c>
    </row>
    <row r="6" spans="1:2" x14ac:dyDescent="0.3">
      <c r="A6" s="1" t="s">
        <v>11</v>
      </c>
      <c r="B6">
        <v>32957</v>
      </c>
    </row>
    <row r="7" spans="1:2" x14ac:dyDescent="0.3">
      <c r="A7" s="1" t="s">
        <v>12</v>
      </c>
      <c r="B7">
        <v>34088</v>
      </c>
    </row>
    <row r="8" spans="1:2" x14ac:dyDescent="0.3">
      <c r="A8" s="1" t="s">
        <v>13</v>
      </c>
      <c r="B8">
        <v>35505</v>
      </c>
    </row>
    <row r="9" spans="1:2" x14ac:dyDescent="0.3">
      <c r="A9" s="1" t="s">
        <v>14</v>
      </c>
      <c r="B9">
        <v>36470</v>
      </c>
    </row>
    <row r="10" spans="1:2" x14ac:dyDescent="0.3">
      <c r="A10" s="1" t="s">
        <v>15</v>
      </c>
      <c r="B10">
        <v>36988</v>
      </c>
    </row>
    <row r="11" spans="1:2" x14ac:dyDescent="0.3">
      <c r="A11" s="1" t="s">
        <v>16</v>
      </c>
      <c r="B11">
        <v>36502</v>
      </c>
    </row>
    <row r="12" spans="1:2" x14ac:dyDescent="0.3">
      <c r="A12" s="1" t="s">
        <v>17</v>
      </c>
      <c r="B12">
        <v>35735</v>
      </c>
    </row>
    <row r="13" spans="1:2" x14ac:dyDescent="0.3">
      <c r="A13" s="1" t="s">
        <v>18</v>
      </c>
      <c r="B13">
        <v>34389</v>
      </c>
    </row>
    <row r="14" spans="1:2" x14ac:dyDescent="0.3">
      <c r="A14" s="1" t="s">
        <v>19</v>
      </c>
      <c r="B14">
        <v>33005</v>
      </c>
    </row>
    <row r="15" spans="1:2" x14ac:dyDescent="0.3">
      <c r="A15" s="1" t="s">
        <v>20</v>
      </c>
      <c r="B15">
        <v>31850</v>
      </c>
    </row>
    <row r="16" spans="1:2" x14ac:dyDescent="0.3">
      <c r="A16" s="1" t="s">
        <v>21</v>
      </c>
      <c r="B16">
        <v>31245</v>
      </c>
    </row>
    <row r="17" spans="1:2" x14ac:dyDescent="0.3">
      <c r="A17" s="1" t="s">
        <v>22</v>
      </c>
      <c r="B17">
        <v>31570</v>
      </c>
    </row>
    <row r="18" spans="1:2" x14ac:dyDescent="0.3">
      <c r="A18" s="1" t="s">
        <v>23</v>
      </c>
      <c r="B18">
        <v>33067</v>
      </c>
    </row>
    <row r="19" spans="1:2" x14ac:dyDescent="0.3">
      <c r="A19" s="1" t="s">
        <v>24</v>
      </c>
      <c r="B19">
        <v>36139</v>
      </c>
    </row>
    <row r="20" spans="1:2" x14ac:dyDescent="0.3">
      <c r="A20" s="1" t="s">
        <v>25</v>
      </c>
      <c r="B20">
        <v>38030</v>
      </c>
    </row>
    <row r="21" spans="1:2" x14ac:dyDescent="0.3">
      <c r="A21" s="1" t="s">
        <v>26</v>
      </c>
      <c r="B21">
        <v>38483</v>
      </c>
    </row>
    <row r="22" spans="1:2" x14ac:dyDescent="0.3">
      <c r="A22" s="1" t="s">
        <v>27</v>
      </c>
      <c r="B22">
        <v>38847</v>
      </c>
    </row>
    <row r="23" spans="1:2" x14ac:dyDescent="0.3">
      <c r="A23" s="1" t="s">
        <v>28</v>
      </c>
      <c r="B23">
        <v>38628</v>
      </c>
    </row>
    <row r="24" spans="1:2" x14ac:dyDescent="0.3">
      <c r="A24" s="1" t="s">
        <v>29</v>
      </c>
      <c r="B24">
        <v>38092</v>
      </c>
    </row>
    <row r="25" spans="1:2" x14ac:dyDescent="0.3">
      <c r="A25" s="1" t="s">
        <v>30</v>
      </c>
      <c r="B25">
        <v>37556</v>
      </c>
    </row>
    <row r="26" spans="1:2" x14ac:dyDescent="0.3">
      <c r="A26" s="1" t="s">
        <v>31</v>
      </c>
      <c r="B26">
        <v>33412</v>
      </c>
    </row>
    <row r="27" spans="1:2" x14ac:dyDescent="0.3">
      <c r="A27" s="1" t="s">
        <v>32</v>
      </c>
      <c r="B27">
        <v>33610</v>
      </c>
    </row>
    <row r="28" spans="1:2" x14ac:dyDescent="0.3">
      <c r="A28" s="1" t="s">
        <v>33</v>
      </c>
      <c r="B28">
        <v>34002</v>
      </c>
    </row>
    <row r="29" spans="1:2" x14ac:dyDescent="0.3">
      <c r="A29" s="1" t="s">
        <v>34</v>
      </c>
      <c r="B29">
        <v>34639</v>
      </c>
    </row>
    <row r="30" spans="1:2" x14ac:dyDescent="0.3">
      <c r="A30" s="1" t="s">
        <v>35</v>
      </c>
      <c r="B30">
        <v>35694</v>
      </c>
    </row>
    <row r="31" spans="1:2" x14ac:dyDescent="0.3">
      <c r="A31" s="1" t="s">
        <v>36</v>
      </c>
      <c r="B31">
        <v>37458</v>
      </c>
    </row>
    <row r="32" spans="1:2" x14ac:dyDescent="0.3">
      <c r="A32" s="1" t="s">
        <v>37</v>
      </c>
      <c r="B32">
        <v>39511</v>
      </c>
    </row>
    <row r="33" spans="1:2" x14ac:dyDescent="0.3">
      <c r="A33" s="1" t="s">
        <v>38</v>
      </c>
      <c r="B33">
        <v>40459</v>
      </c>
    </row>
    <row r="34" spans="1:2" x14ac:dyDescent="0.3">
      <c r="A34" s="1" t="s">
        <v>39</v>
      </c>
      <c r="B34">
        <v>40049</v>
      </c>
    </row>
    <row r="35" spans="1:2" x14ac:dyDescent="0.3">
      <c r="A35" s="1" t="s">
        <v>40</v>
      </c>
      <c r="B35">
        <v>37989</v>
      </c>
    </row>
    <row r="36" spans="1:2" x14ac:dyDescent="0.3">
      <c r="A36" s="1" t="s">
        <v>41</v>
      </c>
      <c r="B36">
        <v>36034</v>
      </c>
    </row>
    <row r="37" spans="1:2" x14ac:dyDescent="0.3">
      <c r="A37" s="1" t="s">
        <v>42</v>
      </c>
      <c r="B37">
        <v>34084</v>
      </c>
    </row>
    <row r="38" spans="1:2" x14ac:dyDescent="0.3">
      <c r="A38" s="1" t="s">
        <v>43</v>
      </c>
      <c r="B38">
        <v>32160</v>
      </c>
    </row>
    <row r="39" spans="1:2" x14ac:dyDescent="0.3">
      <c r="A39" s="1" t="s">
        <v>44</v>
      </c>
      <c r="B39">
        <v>30605</v>
      </c>
    </row>
    <row r="40" spans="1:2" x14ac:dyDescent="0.3">
      <c r="A40" s="1" t="s">
        <v>45</v>
      </c>
      <c r="B40">
        <v>29513</v>
      </c>
    </row>
    <row r="41" spans="1:2" x14ac:dyDescent="0.3">
      <c r="A41" s="1" t="s">
        <v>46</v>
      </c>
      <c r="B41">
        <v>29150</v>
      </c>
    </row>
    <row r="42" spans="1:2" x14ac:dyDescent="0.3">
      <c r="A42" s="1" t="s">
        <v>47</v>
      </c>
      <c r="B42">
        <v>30153</v>
      </c>
    </row>
    <row r="43" spans="1:2" x14ac:dyDescent="0.3">
      <c r="A43" s="1" t="s">
        <v>48</v>
      </c>
      <c r="B43">
        <v>32990</v>
      </c>
    </row>
    <row r="44" spans="1:2" x14ac:dyDescent="0.3">
      <c r="A44" s="1" t="s">
        <v>49</v>
      </c>
      <c r="B44">
        <v>35294</v>
      </c>
    </row>
    <row r="45" spans="1:2" x14ac:dyDescent="0.3">
      <c r="A45" s="1" t="s">
        <v>50</v>
      </c>
      <c r="B45">
        <v>36123</v>
      </c>
    </row>
    <row r="46" spans="1:2" x14ac:dyDescent="0.3">
      <c r="A46" s="1" t="s">
        <v>51</v>
      </c>
      <c r="B46">
        <v>36495</v>
      </c>
    </row>
    <row r="47" spans="1:2" x14ac:dyDescent="0.3">
      <c r="A47" s="1" t="s">
        <v>52</v>
      </c>
      <c r="B47">
        <v>36340</v>
      </c>
    </row>
    <row r="48" spans="1:2" x14ac:dyDescent="0.3">
      <c r="A48" s="1" t="s">
        <v>53</v>
      </c>
      <c r="B48">
        <v>35760</v>
      </c>
    </row>
    <row r="49" spans="1:2" x14ac:dyDescent="0.3">
      <c r="A49" s="1" t="s">
        <v>54</v>
      </c>
      <c r="B49">
        <v>35155</v>
      </c>
    </row>
    <row r="50" spans="1:2" x14ac:dyDescent="0.3">
      <c r="A50" s="1" t="s">
        <v>55</v>
      </c>
      <c r="B50">
        <v>35091</v>
      </c>
    </row>
    <row r="51" spans="1:2" x14ac:dyDescent="0.3">
      <c r="A51" s="1" t="s">
        <v>56</v>
      </c>
      <c r="B51">
        <v>35240</v>
      </c>
    </row>
    <row r="52" spans="1:2" x14ac:dyDescent="0.3">
      <c r="A52" s="1" t="s">
        <v>57</v>
      </c>
      <c r="B52">
        <v>35351</v>
      </c>
    </row>
    <row r="53" spans="1:2" x14ac:dyDescent="0.3">
      <c r="A53" s="1" t="s">
        <v>58</v>
      </c>
      <c r="B53">
        <v>35419</v>
      </c>
    </row>
    <row r="54" spans="1:2" x14ac:dyDescent="0.3">
      <c r="A54" s="1" t="s">
        <v>59</v>
      </c>
      <c r="B54">
        <v>35819</v>
      </c>
    </row>
    <row r="55" spans="1:2" x14ac:dyDescent="0.3">
      <c r="A55" s="1" t="s">
        <v>60</v>
      </c>
      <c r="B55">
        <v>36818</v>
      </c>
    </row>
    <row r="56" spans="1:2" x14ac:dyDescent="0.3">
      <c r="A56" s="1" t="s">
        <v>61</v>
      </c>
      <c r="B56">
        <v>38284</v>
      </c>
    </row>
    <row r="57" spans="1:2" x14ac:dyDescent="0.3">
      <c r="A57" s="1" t="s">
        <v>62</v>
      </c>
      <c r="B57">
        <v>38745</v>
      </c>
    </row>
    <row r="58" spans="1:2" x14ac:dyDescent="0.3">
      <c r="A58" s="1" t="s">
        <v>63</v>
      </c>
      <c r="B58">
        <v>37993</v>
      </c>
    </row>
    <row r="59" spans="1:2" x14ac:dyDescent="0.3">
      <c r="A59" s="1" t="s">
        <v>64</v>
      </c>
      <c r="B59">
        <v>36953</v>
      </c>
    </row>
    <row r="60" spans="1:2" x14ac:dyDescent="0.3">
      <c r="A60" s="1" t="s">
        <v>65</v>
      </c>
      <c r="B60">
        <v>35339</v>
      </c>
    </row>
    <row r="61" spans="1:2" x14ac:dyDescent="0.3">
      <c r="A61" s="1" t="s">
        <v>66</v>
      </c>
      <c r="B61">
        <v>33960</v>
      </c>
    </row>
    <row r="62" spans="1:2" x14ac:dyDescent="0.3">
      <c r="A62" s="1" t="s">
        <v>67</v>
      </c>
      <c r="B62">
        <v>33161</v>
      </c>
    </row>
    <row r="63" spans="1:2" x14ac:dyDescent="0.3">
      <c r="A63" s="1" t="s">
        <v>68</v>
      </c>
      <c r="B63">
        <v>32732</v>
      </c>
    </row>
    <row r="64" spans="1:2" x14ac:dyDescent="0.3">
      <c r="A64" s="1" t="s">
        <v>69</v>
      </c>
      <c r="B64">
        <v>32433</v>
      </c>
    </row>
    <row r="65" spans="1:2" x14ac:dyDescent="0.3">
      <c r="A65" s="1" t="s">
        <v>70</v>
      </c>
      <c r="B65">
        <v>32272</v>
      </c>
    </row>
    <row r="66" spans="1:2" x14ac:dyDescent="0.3">
      <c r="A66" s="1" t="s">
        <v>71</v>
      </c>
      <c r="B66">
        <v>32472</v>
      </c>
    </row>
    <row r="67" spans="1:2" x14ac:dyDescent="0.3">
      <c r="A67" s="1" t="s">
        <v>72</v>
      </c>
      <c r="B67">
        <v>34091</v>
      </c>
    </row>
    <row r="68" spans="1:2" x14ac:dyDescent="0.3">
      <c r="A68" s="1" t="s">
        <v>73</v>
      </c>
      <c r="B68">
        <v>35317</v>
      </c>
    </row>
    <row r="69" spans="1:2" x14ac:dyDescent="0.3">
      <c r="A69" s="1" t="s">
        <v>74</v>
      </c>
      <c r="B69">
        <v>35236</v>
      </c>
    </row>
    <row r="70" spans="1:2" x14ac:dyDescent="0.3">
      <c r="A70" s="1" t="s">
        <v>75</v>
      </c>
      <c r="B70">
        <v>35056</v>
      </c>
    </row>
    <row r="71" spans="1:2" x14ac:dyDescent="0.3">
      <c r="A71" s="1" t="s">
        <v>76</v>
      </c>
      <c r="B71">
        <v>34382</v>
      </c>
    </row>
    <row r="72" spans="1:2" x14ac:dyDescent="0.3">
      <c r="A72" s="1" t="s">
        <v>77</v>
      </c>
      <c r="B72">
        <v>33534</v>
      </c>
    </row>
    <row r="73" spans="1:2" x14ac:dyDescent="0.3">
      <c r="A73" s="1" t="s">
        <v>78</v>
      </c>
      <c r="B73">
        <v>32654</v>
      </c>
    </row>
    <row r="74" spans="1:2" x14ac:dyDescent="0.3">
      <c r="A74" s="1" t="s">
        <v>79</v>
      </c>
      <c r="B74">
        <v>32154</v>
      </c>
    </row>
    <row r="75" spans="1:2" x14ac:dyDescent="0.3">
      <c r="A75" s="1" t="s">
        <v>80</v>
      </c>
      <c r="B75">
        <v>32035</v>
      </c>
    </row>
    <row r="76" spans="1:2" x14ac:dyDescent="0.3">
      <c r="A76" s="1" t="s">
        <v>81</v>
      </c>
      <c r="B76">
        <v>32054</v>
      </c>
    </row>
    <row r="77" spans="1:2" x14ac:dyDescent="0.3">
      <c r="A77" s="1" t="s">
        <v>82</v>
      </c>
      <c r="B77">
        <v>32282</v>
      </c>
    </row>
    <row r="78" spans="1:2" x14ac:dyDescent="0.3">
      <c r="A78" s="1" t="s">
        <v>83</v>
      </c>
      <c r="B78">
        <v>32887</v>
      </c>
    </row>
    <row r="79" spans="1:2" x14ac:dyDescent="0.3">
      <c r="A79" s="1" t="s">
        <v>84</v>
      </c>
      <c r="B79">
        <v>34039</v>
      </c>
    </row>
    <row r="80" spans="1:2" x14ac:dyDescent="0.3">
      <c r="A80" s="1" t="s">
        <v>85</v>
      </c>
      <c r="B80">
        <v>35800</v>
      </c>
    </row>
    <row r="81" spans="1:2" x14ac:dyDescent="0.3">
      <c r="A81" s="1" t="s">
        <v>86</v>
      </c>
      <c r="B81">
        <v>36729</v>
      </c>
    </row>
    <row r="82" spans="1:2" x14ac:dyDescent="0.3">
      <c r="A82" s="1" t="s">
        <v>87</v>
      </c>
      <c r="B82">
        <v>36180</v>
      </c>
    </row>
    <row r="83" spans="1:2" x14ac:dyDescent="0.3">
      <c r="A83" s="1" t="s">
        <v>88</v>
      </c>
      <c r="B83">
        <v>34784</v>
      </c>
    </row>
    <row r="84" spans="1:2" x14ac:dyDescent="0.3">
      <c r="A84" s="1" t="s">
        <v>89</v>
      </c>
      <c r="B84">
        <v>33250</v>
      </c>
    </row>
    <row r="85" spans="1:2" x14ac:dyDescent="0.3">
      <c r="A85" s="1" t="s">
        <v>90</v>
      </c>
      <c r="B85">
        <v>32037</v>
      </c>
    </row>
    <row r="86" spans="1:2" x14ac:dyDescent="0.3">
      <c r="A86" s="1" t="s">
        <v>91</v>
      </c>
      <c r="B86">
        <v>31026</v>
      </c>
    </row>
    <row r="87" spans="1:2" x14ac:dyDescent="0.3">
      <c r="A87" s="1" t="s">
        <v>92</v>
      </c>
      <c r="B87">
        <v>30306</v>
      </c>
    </row>
    <row r="88" spans="1:2" x14ac:dyDescent="0.3">
      <c r="A88" s="1" t="s">
        <v>93</v>
      </c>
      <c r="B88">
        <v>29954</v>
      </c>
    </row>
    <row r="89" spans="1:2" x14ac:dyDescent="0.3">
      <c r="A89" s="1" t="s">
        <v>94</v>
      </c>
      <c r="B89">
        <v>30039</v>
      </c>
    </row>
    <row r="90" spans="1:2" x14ac:dyDescent="0.3">
      <c r="A90" s="1" t="s">
        <v>95</v>
      </c>
      <c r="B90">
        <v>31340</v>
      </c>
    </row>
    <row r="91" spans="1:2" x14ac:dyDescent="0.3">
      <c r="A91" s="1" t="s">
        <v>96</v>
      </c>
      <c r="B91">
        <v>34153</v>
      </c>
    </row>
    <row r="92" spans="1:2" x14ac:dyDescent="0.3">
      <c r="A92" s="1" t="s">
        <v>97</v>
      </c>
      <c r="B92">
        <v>36023</v>
      </c>
    </row>
    <row r="93" spans="1:2" x14ac:dyDescent="0.3">
      <c r="A93" s="1" t="s">
        <v>98</v>
      </c>
      <c r="B93">
        <v>36307</v>
      </c>
    </row>
    <row r="94" spans="1:2" x14ac:dyDescent="0.3">
      <c r="A94" s="1" t="s">
        <v>99</v>
      </c>
      <c r="B94">
        <v>36394</v>
      </c>
    </row>
    <row r="95" spans="1:2" x14ac:dyDescent="0.3">
      <c r="A95" s="1" t="s">
        <v>100</v>
      </c>
      <c r="B95">
        <v>35965</v>
      </c>
    </row>
    <row r="96" spans="1:2" x14ac:dyDescent="0.3">
      <c r="A96" s="1" t="s">
        <v>101</v>
      </c>
      <c r="B96">
        <v>35190</v>
      </c>
    </row>
    <row r="97" spans="1:2" x14ac:dyDescent="0.3">
      <c r="A97" s="1" t="s">
        <v>102</v>
      </c>
      <c r="B97">
        <v>34517</v>
      </c>
    </row>
    <row r="98" spans="1:2" x14ac:dyDescent="0.3">
      <c r="A98" s="1" t="s">
        <v>103</v>
      </c>
      <c r="B98">
        <v>34389</v>
      </c>
    </row>
    <row r="99" spans="1:2" x14ac:dyDescent="0.3">
      <c r="A99" s="1" t="s">
        <v>104</v>
      </c>
      <c r="B99">
        <v>34640</v>
      </c>
    </row>
    <row r="100" spans="1:2" x14ac:dyDescent="0.3">
      <c r="A100" s="1" t="s">
        <v>105</v>
      </c>
      <c r="B100">
        <v>35184</v>
      </c>
    </row>
    <row r="101" spans="1:2" x14ac:dyDescent="0.3">
      <c r="A101" s="1" t="s">
        <v>106</v>
      </c>
      <c r="B101">
        <v>35992</v>
      </c>
    </row>
    <row r="102" spans="1:2" x14ac:dyDescent="0.3">
      <c r="A102" s="1" t="s">
        <v>107</v>
      </c>
      <c r="B102">
        <v>36989</v>
      </c>
    </row>
    <row r="103" spans="1:2" x14ac:dyDescent="0.3">
      <c r="A103" s="1" t="s">
        <v>108</v>
      </c>
      <c r="B103">
        <v>38478</v>
      </c>
    </row>
    <row r="104" spans="1:2" x14ac:dyDescent="0.3">
      <c r="A104" s="1" t="s">
        <v>109</v>
      </c>
      <c r="B104">
        <v>40395</v>
      </c>
    </row>
    <row r="105" spans="1:2" x14ac:dyDescent="0.3">
      <c r="A105" s="1" t="s">
        <v>110</v>
      </c>
      <c r="B105">
        <v>41426</v>
      </c>
    </row>
    <row r="106" spans="1:2" x14ac:dyDescent="0.3">
      <c r="A106" s="1" t="s">
        <v>111</v>
      </c>
      <c r="B106">
        <v>40945</v>
      </c>
    </row>
    <row r="107" spans="1:2" x14ac:dyDescent="0.3">
      <c r="A107" s="1" t="s">
        <v>112</v>
      </c>
      <c r="B107">
        <v>38611</v>
      </c>
    </row>
    <row r="108" spans="1:2" x14ac:dyDescent="0.3">
      <c r="A108" s="1" t="s">
        <v>113</v>
      </c>
      <c r="B108">
        <v>36246</v>
      </c>
    </row>
    <row r="109" spans="1:2" x14ac:dyDescent="0.3">
      <c r="A109" s="1" t="s">
        <v>114</v>
      </c>
      <c r="B109">
        <v>34121</v>
      </c>
    </row>
    <row r="110" spans="1:2" x14ac:dyDescent="0.3">
      <c r="A110" s="1" t="s">
        <v>115</v>
      </c>
      <c r="B110">
        <v>32276</v>
      </c>
    </row>
    <row r="111" spans="1:2" x14ac:dyDescent="0.3">
      <c r="A111" s="1" t="s">
        <v>116</v>
      </c>
      <c r="B111">
        <v>30881</v>
      </c>
    </row>
    <row r="112" spans="1:2" x14ac:dyDescent="0.3">
      <c r="A112" s="1" t="s">
        <v>117</v>
      </c>
      <c r="B112">
        <v>29893</v>
      </c>
    </row>
    <row r="113" spans="1:2" x14ac:dyDescent="0.3">
      <c r="A113" s="1" t="s">
        <v>118</v>
      </c>
      <c r="B113">
        <v>29531</v>
      </c>
    </row>
    <row r="114" spans="1:2" x14ac:dyDescent="0.3">
      <c r="A114" s="1" t="s">
        <v>119</v>
      </c>
      <c r="B114">
        <v>30261</v>
      </c>
    </row>
    <row r="115" spans="1:2" x14ac:dyDescent="0.3">
      <c r="A115" s="1" t="s">
        <v>120</v>
      </c>
      <c r="B115">
        <v>32522</v>
      </c>
    </row>
    <row r="116" spans="1:2" x14ac:dyDescent="0.3">
      <c r="A116" s="1" t="s">
        <v>121</v>
      </c>
      <c r="B116">
        <v>34341</v>
      </c>
    </row>
    <row r="117" spans="1:2" x14ac:dyDescent="0.3">
      <c r="A117" s="1" t="s">
        <v>122</v>
      </c>
      <c r="B117">
        <v>34732</v>
      </c>
    </row>
    <row r="118" spans="1:2" x14ac:dyDescent="0.3">
      <c r="A118" s="1" t="s">
        <v>123</v>
      </c>
      <c r="B118">
        <v>35048</v>
      </c>
    </row>
    <row r="119" spans="1:2" x14ac:dyDescent="0.3">
      <c r="A119" s="1" t="s">
        <v>124</v>
      </c>
      <c r="B119">
        <v>35026</v>
      </c>
    </row>
    <row r="120" spans="1:2" x14ac:dyDescent="0.3">
      <c r="A120" s="1" t="s">
        <v>125</v>
      </c>
      <c r="B120">
        <v>34674</v>
      </c>
    </row>
    <row r="121" spans="1:2" x14ac:dyDescent="0.3">
      <c r="A121" s="1" t="s">
        <v>126</v>
      </c>
      <c r="B121">
        <v>34209</v>
      </c>
    </row>
    <row r="122" spans="1:2" x14ac:dyDescent="0.3">
      <c r="A122" s="1" t="s">
        <v>127</v>
      </c>
      <c r="B122">
        <v>34094</v>
      </c>
    </row>
    <row r="123" spans="1:2" x14ac:dyDescent="0.3">
      <c r="A123" s="1" t="s">
        <v>128</v>
      </c>
      <c r="B123">
        <v>34305</v>
      </c>
    </row>
    <row r="124" spans="1:2" x14ac:dyDescent="0.3">
      <c r="A124" s="1" t="s">
        <v>129</v>
      </c>
      <c r="B124">
        <v>34735</v>
      </c>
    </row>
    <row r="125" spans="1:2" x14ac:dyDescent="0.3">
      <c r="A125" s="1" t="s">
        <v>130</v>
      </c>
      <c r="B125">
        <v>35486</v>
      </c>
    </row>
    <row r="126" spans="1:2" x14ac:dyDescent="0.3">
      <c r="A126" s="1" t="s">
        <v>131</v>
      </c>
      <c r="B126">
        <v>36320</v>
      </c>
    </row>
    <row r="127" spans="1:2" x14ac:dyDescent="0.3">
      <c r="A127" s="1" t="s">
        <v>132</v>
      </c>
      <c r="B127">
        <v>37283</v>
      </c>
    </row>
    <row r="128" spans="1:2" x14ac:dyDescent="0.3">
      <c r="A128" s="1" t="s">
        <v>133</v>
      </c>
      <c r="B128">
        <v>38450</v>
      </c>
    </row>
    <row r="129" spans="1:2" x14ac:dyDescent="0.3">
      <c r="A129" s="1" t="s">
        <v>134</v>
      </c>
      <c r="B129">
        <v>39575</v>
      </c>
    </row>
    <row r="130" spans="1:2" x14ac:dyDescent="0.3">
      <c r="A130" s="1" t="s">
        <v>135</v>
      </c>
      <c r="B130">
        <v>39480</v>
      </c>
    </row>
    <row r="131" spans="1:2" x14ac:dyDescent="0.3">
      <c r="A131" s="1" t="s">
        <v>136</v>
      </c>
      <c r="B131">
        <v>37888</v>
      </c>
    </row>
    <row r="132" spans="1:2" x14ac:dyDescent="0.3">
      <c r="A132" s="1" t="s">
        <v>137</v>
      </c>
      <c r="B132">
        <v>35985</v>
      </c>
    </row>
    <row r="133" spans="1:2" x14ac:dyDescent="0.3">
      <c r="A133" s="1" t="s">
        <v>138</v>
      </c>
      <c r="B133">
        <v>33909</v>
      </c>
    </row>
    <row r="134" spans="1:2" x14ac:dyDescent="0.3">
      <c r="A134" s="1" t="s">
        <v>139</v>
      </c>
      <c r="B134">
        <v>32110</v>
      </c>
    </row>
    <row r="135" spans="1:2" x14ac:dyDescent="0.3">
      <c r="A135" s="1" t="s">
        <v>140</v>
      </c>
      <c r="B135">
        <v>30434</v>
      </c>
    </row>
    <row r="136" spans="1:2" x14ac:dyDescent="0.3">
      <c r="A136" s="1" t="s">
        <v>141</v>
      </c>
      <c r="B136">
        <v>29430</v>
      </c>
    </row>
    <row r="137" spans="1:2" x14ac:dyDescent="0.3">
      <c r="A137" s="1" t="s">
        <v>142</v>
      </c>
      <c r="B137">
        <v>29210</v>
      </c>
    </row>
    <row r="138" spans="1:2" x14ac:dyDescent="0.3">
      <c r="A138" s="1" t="s">
        <v>143</v>
      </c>
      <c r="B138">
        <v>30206</v>
      </c>
    </row>
    <row r="139" spans="1:2" x14ac:dyDescent="0.3">
      <c r="A139" s="1" t="s">
        <v>144</v>
      </c>
      <c r="B139">
        <v>32854</v>
      </c>
    </row>
    <row r="140" spans="1:2" x14ac:dyDescent="0.3">
      <c r="A140" s="1" t="s">
        <v>145</v>
      </c>
      <c r="B140">
        <v>34947</v>
      </c>
    </row>
    <row r="141" spans="1:2" x14ac:dyDescent="0.3">
      <c r="A141" s="1" t="s">
        <v>146</v>
      </c>
      <c r="B141">
        <v>35620</v>
      </c>
    </row>
    <row r="142" spans="1:2" x14ac:dyDescent="0.3">
      <c r="A142" s="1" t="s">
        <v>147</v>
      </c>
      <c r="B142">
        <v>36160</v>
      </c>
    </row>
    <row r="143" spans="1:2" x14ac:dyDescent="0.3">
      <c r="A143" s="1" t="s">
        <v>148</v>
      </c>
      <c r="B143">
        <v>36188</v>
      </c>
    </row>
    <row r="144" spans="1:2" x14ac:dyDescent="0.3">
      <c r="A144" s="1" t="s">
        <v>149</v>
      </c>
      <c r="B144">
        <v>35960</v>
      </c>
    </row>
    <row r="145" spans="1:2" x14ac:dyDescent="0.3">
      <c r="A145" s="1" t="s">
        <v>150</v>
      </c>
      <c r="B145">
        <v>35557</v>
      </c>
    </row>
    <row r="146" spans="1:2" x14ac:dyDescent="0.3">
      <c r="A146" s="1" t="s">
        <v>151</v>
      </c>
      <c r="B146">
        <v>35535</v>
      </c>
    </row>
    <row r="147" spans="1:2" x14ac:dyDescent="0.3">
      <c r="A147" s="1" t="s">
        <v>152</v>
      </c>
      <c r="B147">
        <v>35895</v>
      </c>
    </row>
    <row r="148" spans="1:2" x14ac:dyDescent="0.3">
      <c r="A148" s="1" t="s">
        <v>153</v>
      </c>
      <c r="B148">
        <v>36468</v>
      </c>
    </row>
    <row r="149" spans="1:2" x14ac:dyDescent="0.3">
      <c r="A149" s="1" t="s">
        <v>154</v>
      </c>
      <c r="B149">
        <v>37268</v>
      </c>
    </row>
    <row r="150" spans="1:2" x14ac:dyDescent="0.3">
      <c r="A150" s="1" t="s">
        <v>155</v>
      </c>
      <c r="B150">
        <v>37872</v>
      </c>
    </row>
    <row r="151" spans="1:2" x14ac:dyDescent="0.3">
      <c r="A151" s="1" t="s">
        <v>156</v>
      </c>
      <c r="B151">
        <v>38685</v>
      </c>
    </row>
    <row r="152" spans="1:2" x14ac:dyDescent="0.3">
      <c r="A152" s="1" t="s">
        <v>157</v>
      </c>
      <c r="B152">
        <v>39670</v>
      </c>
    </row>
    <row r="153" spans="1:2" x14ac:dyDescent="0.3">
      <c r="A153" s="1" t="s">
        <v>158</v>
      </c>
      <c r="B153">
        <v>40458</v>
      </c>
    </row>
    <row r="154" spans="1:2" x14ac:dyDescent="0.3">
      <c r="A154" s="1" t="s">
        <v>159</v>
      </c>
      <c r="B154">
        <v>40405</v>
      </c>
    </row>
    <row r="155" spans="1:2" x14ac:dyDescent="0.3">
      <c r="A155" s="1" t="s">
        <v>160</v>
      </c>
      <c r="B155">
        <v>38470</v>
      </c>
    </row>
    <row r="156" spans="1:2" x14ac:dyDescent="0.3">
      <c r="A156" s="1" t="s">
        <v>161</v>
      </c>
      <c r="B156">
        <v>36014</v>
      </c>
    </row>
    <row r="157" spans="1:2" x14ac:dyDescent="0.3">
      <c r="A157" s="1" t="s">
        <v>162</v>
      </c>
      <c r="B157">
        <v>33865</v>
      </c>
    </row>
    <row r="158" spans="1:2" x14ac:dyDescent="0.3">
      <c r="A158" s="1" t="s">
        <v>163</v>
      </c>
      <c r="B158">
        <v>32113</v>
      </c>
    </row>
    <row r="159" spans="1:2" x14ac:dyDescent="0.3">
      <c r="A159" s="1" t="s">
        <v>164</v>
      </c>
      <c r="B159">
        <v>30584</v>
      </c>
    </row>
    <row r="160" spans="1:2" x14ac:dyDescent="0.3">
      <c r="A160" s="1" t="s">
        <v>165</v>
      </c>
      <c r="B160">
        <v>29509</v>
      </c>
    </row>
    <row r="161" spans="1:2" x14ac:dyDescent="0.3">
      <c r="A161" s="1" t="s">
        <v>166</v>
      </c>
      <c r="B161">
        <v>29410</v>
      </c>
    </row>
    <row r="162" spans="1:2" x14ac:dyDescent="0.3">
      <c r="A162" s="1" t="s">
        <v>167</v>
      </c>
      <c r="B162">
        <v>30416</v>
      </c>
    </row>
    <row r="163" spans="1:2" x14ac:dyDescent="0.3">
      <c r="A163" s="1" t="s">
        <v>168</v>
      </c>
      <c r="B163">
        <v>32777</v>
      </c>
    </row>
    <row r="164" spans="1:2" x14ac:dyDescent="0.3">
      <c r="A164" s="1" t="s">
        <v>169</v>
      </c>
      <c r="B164">
        <v>34516</v>
      </c>
    </row>
    <row r="165" spans="1:2" x14ac:dyDescent="0.3">
      <c r="A165" s="1" t="s">
        <v>170</v>
      </c>
      <c r="B165">
        <v>34829</v>
      </c>
    </row>
    <row r="166" spans="1:2" x14ac:dyDescent="0.3">
      <c r="A166" s="1" t="s">
        <v>171</v>
      </c>
      <c r="B166">
        <v>35114</v>
      </c>
    </row>
    <row r="167" spans="1:2" x14ac:dyDescent="0.3">
      <c r="A167" s="1" t="s">
        <v>172</v>
      </c>
      <c r="B167">
        <v>34646</v>
      </c>
    </row>
    <row r="168" spans="1:2" x14ac:dyDescent="0.3">
      <c r="A168" s="1" t="s">
        <v>173</v>
      </c>
      <c r="B168">
        <v>33683</v>
      </c>
    </row>
    <row r="169" spans="1:2" x14ac:dyDescent="0.3">
      <c r="A169" s="1" t="s">
        <v>174</v>
      </c>
      <c r="B169">
        <v>32965</v>
      </c>
    </row>
    <row r="170" spans="1:2" x14ac:dyDescent="0.3">
      <c r="A170" s="1" t="s">
        <v>175</v>
      </c>
      <c r="B170">
        <v>32656</v>
      </c>
    </row>
    <row r="171" spans="1:2" x14ac:dyDescent="0.3">
      <c r="A171" s="1" t="s">
        <v>176</v>
      </c>
      <c r="B171">
        <v>32658</v>
      </c>
    </row>
    <row r="172" spans="1:2" x14ac:dyDescent="0.3">
      <c r="A172" s="1" t="s">
        <v>177</v>
      </c>
      <c r="B172">
        <v>32942</v>
      </c>
    </row>
    <row r="173" spans="1:2" x14ac:dyDescent="0.3">
      <c r="A173" s="1" t="s">
        <v>178</v>
      </c>
      <c r="B173">
        <v>33414</v>
      </c>
    </row>
    <row r="174" spans="1:2" x14ac:dyDescent="0.3">
      <c r="A174" s="1" t="s">
        <v>179</v>
      </c>
      <c r="B174">
        <v>34104</v>
      </c>
    </row>
    <row r="175" spans="1:2" x14ac:dyDescent="0.3">
      <c r="A175" s="1" t="s">
        <v>180</v>
      </c>
      <c r="B175">
        <v>35262</v>
      </c>
    </row>
    <row r="176" spans="1:2" x14ac:dyDescent="0.3">
      <c r="A176" s="1" t="s">
        <v>181</v>
      </c>
      <c r="B176">
        <v>37412</v>
      </c>
    </row>
    <row r="177" spans="1:2" x14ac:dyDescent="0.3">
      <c r="A177" s="1" t="s">
        <v>182</v>
      </c>
      <c r="B177">
        <v>38283</v>
      </c>
    </row>
    <row r="178" spans="1:2" x14ac:dyDescent="0.3">
      <c r="A178" s="1" t="s">
        <v>183</v>
      </c>
      <c r="B178">
        <v>37483</v>
      </c>
    </row>
    <row r="179" spans="1:2" x14ac:dyDescent="0.3">
      <c r="A179" s="1" t="s">
        <v>184</v>
      </c>
      <c r="B179">
        <v>34866</v>
      </c>
    </row>
    <row r="180" spans="1:2" x14ac:dyDescent="0.3">
      <c r="A180" s="1" t="s">
        <v>185</v>
      </c>
      <c r="B180">
        <v>32386</v>
      </c>
    </row>
    <row r="181" spans="1:2" x14ac:dyDescent="0.3">
      <c r="A181" s="1" t="s">
        <v>186</v>
      </c>
      <c r="B181">
        <v>30386</v>
      </c>
    </row>
    <row r="182" spans="1:2" x14ac:dyDescent="0.3">
      <c r="A182" s="1" t="s">
        <v>187</v>
      </c>
      <c r="B182">
        <v>28777</v>
      </c>
    </row>
    <row r="183" spans="1:2" x14ac:dyDescent="0.3">
      <c r="A183" s="1" t="s">
        <v>188</v>
      </c>
      <c r="B183">
        <v>27619</v>
      </c>
    </row>
    <row r="184" spans="1:2" x14ac:dyDescent="0.3">
      <c r="A184" s="1" t="s">
        <v>189</v>
      </c>
      <c r="B184">
        <v>26976</v>
      </c>
    </row>
    <row r="185" spans="1:2" x14ac:dyDescent="0.3">
      <c r="A185" s="1" t="s">
        <v>190</v>
      </c>
      <c r="B185">
        <v>26717</v>
      </c>
    </row>
    <row r="186" spans="1:2" x14ac:dyDescent="0.3">
      <c r="A186" s="1" t="s">
        <v>191</v>
      </c>
      <c r="B186">
        <v>27120</v>
      </c>
    </row>
    <row r="187" spans="1:2" x14ac:dyDescent="0.3">
      <c r="A187" s="1" t="s">
        <v>192</v>
      </c>
      <c r="B187">
        <v>28786</v>
      </c>
    </row>
    <row r="188" spans="1:2" x14ac:dyDescent="0.3">
      <c r="A188" s="1" t="s">
        <v>193</v>
      </c>
      <c r="B188">
        <v>29714</v>
      </c>
    </row>
    <row r="189" spans="1:2" x14ac:dyDescent="0.3">
      <c r="A189" s="1" t="s">
        <v>194</v>
      </c>
      <c r="B189">
        <v>29607</v>
      </c>
    </row>
    <row r="190" spans="1:2" x14ac:dyDescent="0.3">
      <c r="A190" s="1" t="s">
        <v>195</v>
      </c>
      <c r="B190">
        <v>29056</v>
      </c>
    </row>
    <row r="191" spans="1:2" x14ac:dyDescent="0.3">
      <c r="A191" s="1" t="s">
        <v>196</v>
      </c>
      <c r="B191">
        <v>27785</v>
      </c>
    </row>
    <row r="192" spans="1:2" x14ac:dyDescent="0.3">
      <c r="A192" s="1" t="s">
        <v>197</v>
      </c>
      <c r="B192">
        <v>26479</v>
      </c>
    </row>
    <row r="193" spans="1:2" x14ac:dyDescent="0.3">
      <c r="A193" s="1" t="s">
        <v>198</v>
      </c>
      <c r="B193">
        <v>25107</v>
      </c>
    </row>
    <row r="194" spans="1:2" x14ac:dyDescent="0.3">
      <c r="A194" s="1" t="s">
        <v>199</v>
      </c>
      <c r="B194">
        <v>24213</v>
      </c>
    </row>
    <row r="195" spans="1:2" x14ac:dyDescent="0.3">
      <c r="A195" s="1" t="s">
        <v>200</v>
      </c>
      <c r="B195">
        <v>23916</v>
      </c>
    </row>
    <row r="196" spans="1:2" x14ac:dyDescent="0.3">
      <c r="A196" s="1" t="s">
        <v>201</v>
      </c>
      <c r="B196">
        <v>23844</v>
      </c>
    </row>
    <row r="197" spans="1:2" x14ac:dyDescent="0.3">
      <c r="A197" s="1" t="s">
        <v>202</v>
      </c>
      <c r="B197">
        <v>24145</v>
      </c>
    </row>
    <row r="198" spans="1:2" x14ac:dyDescent="0.3">
      <c r="A198" s="1" t="s">
        <v>203</v>
      </c>
      <c r="B198">
        <v>24866</v>
      </c>
    </row>
    <row r="199" spans="1:2" x14ac:dyDescent="0.3">
      <c r="A199" s="1" t="s">
        <v>204</v>
      </c>
      <c r="B199">
        <v>26658</v>
      </c>
    </row>
    <row r="200" spans="1:2" x14ac:dyDescent="0.3">
      <c r="A200" s="1" t="s">
        <v>205</v>
      </c>
      <c r="B200">
        <v>29522</v>
      </c>
    </row>
    <row r="201" spans="1:2" x14ac:dyDescent="0.3">
      <c r="A201" s="1" t="s">
        <v>206</v>
      </c>
      <c r="B201">
        <v>30890</v>
      </c>
    </row>
    <row r="202" spans="1:2" x14ac:dyDescent="0.3">
      <c r="A202" s="1" t="s">
        <v>207</v>
      </c>
      <c r="B202">
        <v>29929</v>
      </c>
    </row>
    <row r="203" spans="1:2" x14ac:dyDescent="0.3">
      <c r="A203" s="1" t="s">
        <v>208</v>
      </c>
      <c r="B203">
        <v>27308</v>
      </c>
    </row>
    <row r="204" spans="1:2" x14ac:dyDescent="0.3">
      <c r="A204" s="1" t="s">
        <v>209</v>
      </c>
      <c r="B204">
        <v>25192</v>
      </c>
    </row>
    <row r="205" spans="1:2" x14ac:dyDescent="0.3">
      <c r="A205" s="1" t="s">
        <v>210</v>
      </c>
      <c r="B205">
        <v>23176</v>
      </c>
    </row>
    <row r="206" spans="1:2" x14ac:dyDescent="0.3">
      <c r="A206" s="1" t="s">
        <v>211</v>
      </c>
      <c r="B206">
        <v>21954</v>
      </c>
    </row>
    <row r="207" spans="1:2" x14ac:dyDescent="0.3">
      <c r="A207" s="1" t="s">
        <v>212</v>
      </c>
      <c r="B207">
        <v>21130</v>
      </c>
    </row>
    <row r="208" spans="1:2" x14ac:dyDescent="0.3">
      <c r="A208" s="1" t="s">
        <v>213</v>
      </c>
      <c r="B208">
        <v>20602</v>
      </c>
    </row>
    <row r="209" spans="1:2" x14ac:dyDescent="0.3">
      <c r="A209" s="1" t="s">
        <v>214</v>
      </c>
      <c r="B209">
        <v>20416</v>
      </c>
    </row>
    <row r="210" spans="1:2" x14ac:dyDescent="0.3">
      <c r="A210" s="1" t="s">
        <v>215</v>
      </c>
      <c r="B210">
        <v>20779</v>
      </c>
    </row>
    <row r="211" spans="1:2" x14ac:dyDescent="0.3">
      <c r="A211" s="1" t="s">
        <v>216</v>
      </c>
      <c r="B211">
        <v>22109</v>
      </c>
    </row>
    <row r="212" spans="1:2" x14ac:dyDescent="0.3">
      <c r="A212" s="1" t="s">
        <v>217</v>
      </c>
      <c r="B212">
        <v>23532</v>
      </c>
    </row>
    <row r="213" spans="1:2" x14ac:dyDescent="0.3">
      <c r="A213" s="1" t="s">
        <v>218</v>
      </c>
      <c r="B213">
        <v>23831</v>
      </c>
    </row>
    <row r="214" spans="1:2" x14ac:dyDescent="0.3">
      <c r="A214" s="1" t="s">
        <v>219</v>
      </c>
      <c r="B214">
        <v>23665</v>
      </c>
    </row>
    <row r="215" spans="1:2" x14ac:dyDescent="0.3">
      <c r="A215" s="1" t="s">
        <v>220</v>
      </c>
      <c r="B215">
        <v>23127</v>
      </c>
    </row>
    <row r="216" spans="1:2" x14ac:dyDescent="0.3">
      <c r="A216" s="1" t="s">
        <v>221</v>
      </c>
      <c r="B216">
        <v>21852</v>
      </c>
    </row>
    <row r="217" spans="1:2" x14ac:dyDescent="0.3">
      <c r="A217" s="1" t="s">
        <v>222</v>
      </c>
      <c r="B217">
        <v>20761</v>
      </c>
    </row>
    <row r="218" spans="1:2" x14ac:dyDescent="0.3">
      <c r="A218" s="1" t="s">
        <v>223</v>
      </c>
      <c r="B218">
        <v>19897</v>
      </c>
    </row>
    <row r="219" spans="1:2" x14ac:dyDescent="0.3">
      <c r="A219" s="1" t="s">
        <v>224</v>
      </c>
      <c r="B219">
        <v>19673</v>
      </c>
    </row>
    <row r="220" spans="1:2" x14ac:dyDescent="0.3">
      <c r="A220" s="1" t="s">
        <v>225</v>
      </c>
      <c r="B220">
        <v>19716</v>
      </c>
    </row>
    <row r="221" spans="1:2" x14ac:dyDescent="0.3">
      <c r="A221" s="1" t="s">
        <v>226</v>
      </c>
      <c r="B221">
        <v>19955</v>
      </c>
    </row>
    <row r="222" spans="1:2" x14ac:dyDescent="0.3">
      <c r="A222" s="1" t="s">
        <v>227</v>
      </c>
      <c r="B222">
        <v>20631</v>
      </c>
    </row>
    <row r="223" spans="1:2" x14ac:dyDescent="0.3">
      <c r="A223" s="1" t="s">
        <v>228</v>
      </c>
      <c r="B223">
        <v>22220</v>
      </c>
    </row>
    <row r="224" spans="1:2" x14ac:dyDescent="0.3">
      <c r="A224" s="1" t="s">
        <v>229</v>
      </c>
      <c r="B224">
        <v>24768</v>
      </c>
    </row>
    <row r="225" spans="1:2" x14ac:dyDescent="0.3">
      <c r="A225" s="1" t="s">
        <v>230</v>
      </c>
      <c r="B225">
        <v>25749</v>
      </c>
    </row>
    <row r="226" spans="1:2" x14ac:dyDescent="0.3">
      <c r="A226" s="1" t="s">
        <v>231</v>
      </c>
      <c r="B226">
        <v>25160</v>
      </c>
    </row>
    <row r="227" spans="1:2" x14ac:dyDescent="0.3">
      <c r="A227" s="1" t="s">
        <v>232</v>
      </c>
      <c r="B227">
        <v>24336</v>
      </c>
    </row>
    <row r="228" spans="1:2" x14ac:dyDescent="0.3">
      <c r="A228" s="1" t="s">
        <v>233</v>
      </c>
      <c r="B228">
        <v>23496</v>
      </c>
    </row>
    <row r="229" spans="1:2" x14ac:dyDescent="0.3">
      <c r="A229" s="1" t="s">
        <v>234</v>
      </c>
      <c r="B229">
        <v>22653</v>
      </c>
    </row>
    <row r="230" spans="1:2" x14ac:dyDescent="0.3">
      <c r="A230" s="1" t="s">
        <v>235</v>
      </c>
      <c r="B230">
        <v>22018</v>
      </c>
    </row>
    <row r="231" spans="1:2" x14ac:dyDescent="0.3">
      <c r="A231" s="1" t="s">
        <v>236</v>
      </c>
      <c r="B231">
        <v>21417</v>
      </c>
    </row>
    <row r="232" spans="1:2" x14ac:dyDescent="0.3">
      <c r="A232" s="1" t="s">
        <v>237</v>
      </c>
      <c r="B232">
        <v>20878</v>
      </c>
    </row>
    <row r="233" spans="1:2" x14ac:dyDescent="0.3">
      <c r="A233" s="1" t="s">
        <v>238</v>
      </c>
      <c r="B233">
        <v>20731</v>
      </c>
    </row>
    <row r="234" spans="1:2" x14ac:dyDescent="0.3">
      <c r="A234" s="1" t="s">
        <v>239</v>
      </c>
      <c r="B234">
        <v>21167</v>
      </c>
    </row>
    <row r="235" spans="1:2" x14ac:dyDescent="0.3">
      <c r="A235" s="1" t="s">
        <v>240</v>
      </c>
      <c r="B235">
        <v>22675</v>
      </c>
    </row>
    <row r="236" spans="1:2" x14ac:dyDescent="0.3">
      <c r="A236" s="1" t="s">
        <v>241</v>
      </c>
      <c r="B236">
        <v>23908</v>
      </c>
    </row>
    <row r="237" spans="1:2" x14ac:dyDescent="0.3">
      <c r="A237" s="1" t="s">
        <v>242</v>
      </c>
      <c r="B237">
        <v>23790</v>
      </c>
    </row>
    <row r="238" spans="1:2" x14ac:dyDescent="0.3">
      <c r="A238" s="1" t="s">
        <v>243</v>
      </c>
      <c r="B238">
        <v>23505</v>
      </c>
    </row>
    <row r="239" spans="1:2" x14ac:dyDescent="0.3">
      <c r="A239" s="1" t="s">
        <v>244</v>
      </c>
      <c r="B239">
        <v>22516</v>
      </c>
    </row>
    <row r="240" spans="1:2" x14ac:dyDescent="0.3">
      <c r="A240" s="1" t="s">
        <v>245</v>
      </c>
      <c r="B240">
        <v>21046</v>
      </c>
    </row>
    <row r="241" spans="1:2" x14ac:dyDescent="0.3">
      <c r="A241" s="1" t="s">
        <v>246</v>
      </c>
      <c r="B241">
        <v>19765</v>
      </c>
    </row>
    <row r="242" spans="1:2" x14ac:dyDescent="0.3">
      <c r="A242" s="1" t="s">
        <v>247</v>
      </c>
      <c r="B242">
        <v>18864</v>
      </c>
    </row>
    <row r="243" spans="1:2" x14ac:dyDescent="0.3">
      <c r="A243" s="1" t="s">
        <v>248</v>
      </c>
      <c r="B243">
        <v>18471</v>
      </c>
    </row>
    <row r="244" spans="1:2" x14ac:dyDescent="0.3">
      <c r="A244" s="1" t="s">
        <v>249</v>
      </c>
      <c r="B244">
        <v>18290</v>
      </c>
    </row>
    <row r="245" spans="1:2" x14ac:dyDescent="0.3">
      <c r="A245" s="1" t="s">
        <v>250</v>
      </c>
      <c r="B245">
        <v>18350</v>
      </c>
    </row>
    <row r="246" spans="1:2" x14ac:dyDescent="0.3">
      <c r="A246" s="1" t="s">
        <v>251</v>
      </c>
      <c r="B246">
        <v>18905</v>
      </c>
    </row>
    <row r="247" spans="1:2" x14ac:dyDescent="0.3">
      <c r="A247" s="1" t="s">
        <v>252</v>
      </c>
      <c r="B247">
        <v>20420</v>
      </c>
    </row>
    <row r="248" spans="1:2" x14ac:dyDescent="0.3">
      <c r="A248" s="1" t="s">
        <v>253</v>
      </c>
      <c r="B248">
        <v>22882</v>
      </c>
    </row>
    <row r="249" spans="1:2" x14ac:dyDescent="0.3">
      <c r="A249" s="1" t="s">
        <v>254</v>
      </c>
      <c r="B249">
        <v>23692</v>
      </c>
    </row>
    <row r="250" spans="1:2" x14ac:dyDescent="0.3">
      <c r="A250" s="1" t="s">
        <v>255</v>
      </c>
      <c r="B250">
        <v>23224</v>
      </c>
    </row>
    <row r="251" spans="1:2" x14ac:dyDescent="0.3">
      <c r="A251" s="1" t="s">
        <v>256</v>
      </c>
      <c r="B251">
        <v>22890</v>
      </c>
    </row>
    <row r="252" spans="1:2" x14ac:dyDescent="0.3">
      <c r="A252" s="1" t="s">
        <v>257</v>
      </c>
      <c r="B252">
        <v>22559</v>
      </c>
    </row>
    <row r="253" spans="1:2" x14ac:dyDescent="0.3">
      <c r="A253" s="1" t="s">
        <v>258</v>
      </c>
      <c r="B253">
        <v>22219</v>
      </c>
    </row>
    <row r="254" spans="1:2" x14ac:dyDescent="0.3">
      <c r="A254" s="1" t="s">
        <v>259</v>
      </c>
      <c r="B254">
        <v>21839</v>
      </c>
    </row>
    <row r="255" spans="1:2" x14ac:dyDescent="0.3">
      <c r="A255" s="1" t="s">
        <v>260</v>
      </c>
      <c r="B255">
        <v>21684</v>
      </c>
    </row>
    <row r="256" spans="1:2" x14ac:dyDescent="0.3">
      <c r="A256" s="1" t="s">
        <v>261</v>
      </c>
      <c r="B256">
        <v>21249</v>
      </c>
    </row>
    <row r="257" spans="1:2" x14ac:dyDescent="0.3">
      <c r="A257" s="1" t="s">
        <v>262</v>
      </c>
      <c r="B257">
        <v>21108</v>
      </c>
    </row>
    <row r="258" spans="1:2" x14ac:dyDescent="0.3">
      <c r="A258" s="1" t="s">
        <v>263</v>
      </c>
      <c r="B258">
        <v>21345</v>
      </c>
    </row>
    <row r="259" spans="1:2" x14ac:dyDescent="0.3">
      <c r="A259" s="1" t="s">
        <v>264</v>
      </c>
      <c r="B259">
        <v>22315</v>
      </c>
    </row>
    <row r="260" spans="1:2" x14ac:dyDescent="0.3">
      <c r="A260" s="1" t="s">
        <v>265</v>
      </c>
      <c r="B260">
        <v>23025</v>
      </c>
    </row>
    <row r="261" spans="1:2" x14ac:dyDescent="0.3">
      <c r="A261" s="1" t="s">
        <v>266</v>
      </c>
      <c r="B261">
        <v>22771</v>
      </c>
    </row>
    <row r="262" spans="1:2" x14ac:dyDescent="0.3">
      <c r="A262" s="1" t="s">
        <v>267</v>
      </c>
      <c r="B262">
        <v>22148</v>
      </c>
    </row>
    <row r="263" spans="1:2" x14ac:dyDescent="0.3">
      <c r="A263" s="1" t="s">
        <v>268</v>
      </c>
      <c r="B263">
        <v>20997</v>
      </c>
    </row>
    <row r="264" spans="1:2" x14ac:dyDescent="0.3">
      <c r="A264" s="1" t="s">
        <v>269</v>
      </c>
      <c r="B264">
        <v>19467</v>
      </c>
    </row>
    <row r="265" spans="1:2" x14ac:dyDescent="0.3">
      <c r="A265" s="1" t="s">
        <v>270</v>
      </c>
      <c r="B265">
        <v>17988</v>
      </c>
    </row>
    <row r="266" spans="1:2" x14ac:dyDescent="0.3">
      <c r="A266" s="1" t="s">
        <v>271</v>
      </c>
      <c r="B266">
        <v>16867</v>
      </c>
    </row>
    <row r="267" spans="1:2" x14ac:dyDescent="0.3">
      <c r="A267" s="1" t="s">
        <v>272</v>
      </c>
      <c r="B267">
        <v>16189</v>
      </c>
    </row>
    <row r="268" spans="1:2" x14ac:dyDescent="0.3">
      <c r="A268" s="1" t="s">
        <v>273</v>
      </c>
      <c r="B268">
        <v>15776</v>
      </c>
    </row>
    <row r="269" spans="1:2" x14ac:dyDescent="0.3">
      <c r="A269" s="1" t="s">
        <v>274</v>
      </c>
      <c r="B269">
        <v>15639</v>
      </c>
    </row>
    <row r="270" spans="1:2" x14ac:dyDescent="0.3">
      <c r="A270" s="1" t="s">
        <v>275</v>
      </c>
      <c r="B270">
        <v>15925</v>
      </c>
    </row>
    <row r="271" spans="1:2" x14ac:dyDescent="0.3">
      <c r="A271" s="1" t="s">
        <v>276</v>
      </c>
      <c r="B271">
        <v>17074</v>
      </c>
    </row>
    <row r="272" spans="1:2" x14ac:dyDescent="0.3">
      <c r="A272" s="1" t="s">
        <v>277</v>
      </c>
      <c r="B272">
        <v>19249</v>
      </c>
    </row>
    <row r="273" spans="1:2" x14ac:dyDescent="0.3">
      <c r="A273" s="1" t="s">
        <v>278</v>
      </c>
      <c r="B273">
        <v>20380</v>
      </c>
    </row>
    <row r="274" spans="1:2" x14ac:dyDescent="0.3">
      <c r="A274" s="1" t="s">
        <v>279</v>
      </c>
      <c r="B274">
        <v>20234</v>
      </c>
    </row>
    <row r="275" spans="1:2" x14ac:dyDescent="0.3">
      <c r="A275" s="1" t="s">
        <v>280</v>
      </c>
      <c r="B275">
        <v>20452</v>
      </c>
    </row>
    <row r="276" spans="1:2" x14ac:dyDescent="0.3">
      <c r="A276" s="1" t="s">
        <v>281</v>
      </c>
      <c r="B276">
        <v>20539</v>
      </c>
    </row>
    <row r="277" spans="1:2" x14ac:dyDescent="0.3">
      <c r="A277" s="1" t="s">
        <v>282</v>
      </c>
      <c r="B277">
        <v>20523</v>
      </c>
    </row>
    <row r="278" spans="1:2" x14ac:dyDescent="0.3">
      <c r="A278" s="1" t="s">
        <v>283</v>
      </c>
      <c r="B278">
        <v>20334</v>
      </c>
    </row>
    <row r="279" spans="1:2" x14ac:dyDescent="0.3">
      <c r="A279" s="1" t="s">
        <v>284</v>
      </c>
      <c r="B279">
        <v>20231</v>
      </c>
    </row>
    <row r="280" spans="1:2" x14ac:dyDescent="0.3">
      <c r="A280" s="1" t="s">
        <v>285</v>
      </c>
      <c r="B280">
        <v>20010</v>
      </c>
    </row>
    <row r="281" spans="1:2" x14ac:dyDescent="0.3">
      <c r="A281" s="1" t="s">
        <v>286</v>
      </c>
      <c r="B281">
        <v>19957</v>
      </c>
    </row>
    <row r="282" spans="1:2" x14ac:dyDescent="0.3">
      <c r="A282" s="1" t="s">
        <v>287</v>
      </c>
      <c r="B282">
        <v>20202</v>
      </c>
    </row>
    <row r="283" spans="1:2" x14ac:dyDescent="0.3">
      <c r="A283" s="1" t="s">
        <v>288</v>
      </c>
      <c r="B283">
        <v>21013</v>
      </c>
    </row>
    <row r="284" spans="1:2" x14ac:dyDescent="0.3">
      <c r="A284" s="1" t="s">
        <v>289</v>
      </c>
      <c r="B284">
        <v>21265</v>
      </c>
    </row>
    <row r="285" spans="1:2" x14ac:dyDescent="0.3">
      <c r="A285" s="1" t="s">
        <v>290</v>
      </c>
      <c r="B285">
        <v>20857</v>
      </c>
    </row>
    <row r="286" spans="1:2" x14ac:dyDescent="0.3">
      <c r="A286" s="1" t="s">
        <v>291</v>
      </c>
      <c r="B286">
        <v>20409</v>
      </c>
    </row>
    <row r="287" spans="1:2" x14ac:dyDescent="0.3">
      <c r="A287" s="1" t="s">
        <v>292</v>
      </c>
      <c r="B287">
        <v>19645</v>
      </c>
    </row>
    <row r="288" spans="1:2" x14ac:dyDescent="0.3">
      <c r="A288" s="1" t="s">
        <v>293</v>
      </c>
      <c r="B288">
        <v>18785</v>
      </c>
    </row>
    <row r="289" spans="1:2" x14ac:dyDescent="0.3">
      <c r="A289" s="1" t="s">
        <v>294</v>
      </c>
      <c r="B289">
        <v>17830</v>
      </c>
    </row>
    <row r="290" spans="1:2" x14ac:dyDescent="0.3">
      <c r="A290" s="1" t="s">
        <v>295</v>
      </c>
      <c r="B290">
        <v>17154</v>
      </c>
    </row>
    <row r="291" spans="1:2" x14ac:dyDescent="0.3">
      <c r="A291" s="1" t="s">
        <v>296</v>
      </c>
      <c r="B291">
        <v>16841</v>
      </c>
    </row>
    <row r="292" spans="1:2" x14ac:dyDescent="0.3">
      <c r="A292" s="1" t="s">
        <v>297</v>
      </c>
      <c r="B292">
        <v>16784</v>
      </c>
    </row>
    <row r="293" spans="1:2" x14ac:dyDescent="0.3">
      <c r="A293" s="1" t="s">
        <v>298</v>
      </c>
      <c r="B293">
        <v>17044</v>
      </c>
    </row>
    <row r="294" spans="1:2" x14ac:dyDescent="0.3">
      <c r="A294" s="1" t="s">
        <v>299</v>
      </c>
      <c r="B294">
        <v>17625</v>
      </c>
    </row>
    <row r="295" spans="1:2" x14ac:dyDescent="0.3">
      <c r="A295" s="1" t="s">
        <v>300</v>
      </c>
      <c r="B295">
        <v>18586</v>
      </c>
    </row>
    <row r="296" spans="1:2" x14ac:dyDescent="0.3">
      <c r="A296" s="1" t="s">
        <v>301</v>
      </c>
      <c r="B296">
        <v>19930</v>
      </c>
    </row>
    <row r="297" spans="1:2" x14ac:dyDescent="0.3">
      <c r="A297" s="1" t="s">
        <v>302</v>
      </c>
      <c r="B297">
        <v>21353</v>
      </c>
    </row>
    <row r="298" spans="1:2" x14ac:dyDescent="0.3">
      <c r="A298" s="1" t="s">
        <v>303</v>
      </c>
      <c r="B298">
        <v>22764</v>
      </c>
    </row>
    <row r="299" spans="1:2" x14ac:dyDescent="0.3">
      <c r="A299" s="1" t="s">
        <v>304</v>
      </c>
      <c r="B299">
        <v>23312</v>
      </c>
    </row>
    <row r="300" spans="1:2" x14ac:dyDescent="0.3">
      <c r="A300" s="1" t="s">
        <v>305</v>
      </c>
      <c r="B300">
        <v>23286</v>
      </c>
    </row>
    <row r="301" spans="1:2" x14ac:dyDescent="0.3">
      <c r="A301" s="1" t="s">
        <v>306</v>
      </c>
      <c r="B301">
        <v>22822</v>
      </c>
    </row>
    <row r="302" spans="1:2" x14ac:dyDescent="0.3">
      <c r="A302" s="1" t="s">
        <v>307</v>
      </c>
      <c r="B302">
        <v>22142</v>
      </c>
    </row>
    <row r="303" spans="1:2" x14ac:dyDescent="0.3">
      <c r="A303" s="1" t="s">
        <v>308</v>
      </c>
      <c r="B303">
        <v>21535</v>
      </c>
    </row>
    <row r="304" spans="1:2" x14ac:dyDescent="0.3">
      <c r="A304" s="1" t="s">
        <v>309</v>
      </c>
      <c r="B304">
        <v>21258</v>
      </c>
    </row>
    <row r="305" spans="1:2" x14ac:dyDescent="0.3">
      <c r="A305" s="1" t="s">
        <v>310</v>
      </c>
      <c r="B305">
        <v>21400</v>
      </c>
    </row>
    <row r="306" spans="1:2" x14ac:dyDescent="0.3">
      <c r="A306" s="1" t="s">
        <v>311</v>
      </c>
      <c r="B306">
        <v>22343</v>
      </c>
    </row>
    <row r="307" spans="1:2" x14ac:dyDescent="0.3">
      <c r="A307" s="1" t="s">
        <v>312</v>
      </c>
      <c r="B307">
        <v>24429</v>
      </c>
    </row>
    <row r="308" spans="1:2" x14ac:dyDescent="0.3">
      <c r="A308" s="1" t="s">
        <v>313</v>
      </c>
      <c r="B308">
        <v>26176</v>
      </c>
    </row>
    <row r="309" spans="1:2" x14ac:dyDescent="0.3">
      <c r="A309" s="1" t="s">
        <v>314</v>
      </c>
      <c r="B309">
        <v>26657</v>
      </c>
    </row>
    <row r="310" spans="1:2" x14ac:dyDescent="0.3">
      <c r="A310" s="1" t="s">
        <v>315</v>
      </c>
      <c r="B310">
        <v>26994</v>
      </c>
    </row>
    <row r="311" spans="1:2" x14ac:dyDescent="0.3">
      <c r="A311" s="1" t="s">
        <v>316</v>
      </c>
      <c r="B311">
        <v>26914</v>
      </c>
    </row>
    <row r="312" spans="1:2" x14ac:dyDescent="0.3">
      <c r="A312" s="1" t="s">
        <v>317</v>
      </c>
      <c r="B312">
        <v>26535</v>
      </c>
    </row>
    <row r="313" spans="1:2" x14ac:dyDescent="0.3">
      <c r="A313" s="1" t="s">
        <v>318</v>
      </c>
      <c r="B313">
        <v>26039</v>
      </c>
    </row>
    <row r="314" spans="1:2" x14ac:dyDescent="0.3">
      <c r="A314" s="1" t="s">
        <v>319</v>
      </c>
      <c r="B314">
        <v>25848</v>
      </c>
    </row>
    <row r="315" spans="1:2" x14ac:dyDescent="0.3">
      <c r="A315" s="1" t="s">
        <v>320</v>
      </c>
      <c r="B315">
        <v>25914</v>
      </c>
    </row>
    <row r="316" spans="1:2" x14ac:dyDescent="0.3">
      <c r="A316" s="1" t="s">
        <v>321</v>
      </c>
      <c r="B316">
        <v>26343</v>
      </c>
    </row>
    <row r="317" spans="1:2" x14ac:dyDescent="0.3">
      <c r="A317" s="1" t="s">
        <v>322</v>
      </c>
      <c r="B317">
        <v>26881</v>
      </c>
    </row>
    <row r="318" spans="1:2" x14ac:dyDescent="0.3">
      <c r="A318" s="1" t="s">
        <v>323</v>
      </c>
      <c r="B318">
        <v>27697</v>
      </c>
    </row>
    <row r="319" spans="1:2" x14ac:dyDescent="0.3">
      <c r="A319" s="1" t="s">
        <v>324</v>
      </c>
      <c r="B319">
        <v>28797</v>
      </c>
    </row>
    <row r="320" spans="1:2" x14ac:dyDescent="0.3">
      <c r="A320" s="1" t="s">
        <v>325</v>
      </c>
      <c r="B320">
        <v>30054</v>
      </c>
    </row>
    <row r="321" spans="1:2" x14ac:dyDescent="0.3">
      <c r="A321" s="1" t="s">
        <v>326</v>
      </c>
      <c r="B321">
        <v>31444</v>
      </c>
    </row>
    <row r="322" spans="1:2" x14ac:dyDescent="0.3">
      <c r="A322" s="1" t="s">
        <v>327</v>
      </c>
      <c r="B322">
        <v>32207</v>
      </c>
    </row>
    <row r="323" spans="1:2" x14ac:dyDescent="0.3">
      <c r="A323" s="1" t="s">
        <v>328</v>
      </c>
      <c r="B323">
        <v>31239</v>
      </c>
    </row>
    <row r="324" spans="1:2" x14ac:dyDescent="0.3">
      <c r="A324" s="1" t="s">
        <v>329</v>
      </c>
      <c r="B324">
        <v>29607</v>
      </c>
    </row>
    <row r="325" spans="1:2" x14ac:dyDescent="0.3">
      <c r="A325" s="1" t="s">
        <v>330</v>
      </c>
      <c r="B325">
        <v>27885</v>
      </c>
    </row>
    <row r="326" spans="1:2" x14ac:dyDescent="0.3">
      <c r="A326" s="1" t="s">
        <v>331</v>
      </c>
      <c r="B326">
        <v>26800</v>
      </c>
    </row>
    <row r="327" spans="1:2" x14ac:dyDescent="0.3">
      <c r="A327" s="1" t="s">
        <v>332</v>
      </c>
      <c r="B327">
        <v>25719</v>
      </c>
    </row>
    <row r="328" spans="1:2" x14ac:dyDescent="0.3">
      <c r="A328" s="1" t="s">
        <v>333</v>
      </c>
      <c r="B328">
        <v>24870</v>
      </c>
    </row>
    <row r="329" spans="1:2" x14ac:dyDescent="0.3">
      <c r="A329" s="1" t="s">
        <v>334</v>
      </c>
      <c r="B329">
        <v>24753</v>
      </c>
    </row>
    <row r="330" spans="1:2" x14ac:dyDescent="0.3">
      <c r="A330" s="1" t="s">
        <v>335</v>
      </c>
      <c r="B330">
        <v>25586</v>
      </c>
    </row>
    <row r="331" spans="1:2" x14ac:dyDescent="0.3">
      <c r="A331" s="1" t="s">
        <v>336</v>
      </c>
      <c r="B331">
        <v>27935</v>
      </c>
    </row>
    <row r="332" spans="1:2" x14ac:dyDescent="0.3">
      <c r="A332" s="1" t="s">
        <v>337</v>
      </c>
      <c r="B332">
        <v>29950</v>
      </c>
    </row>
    <row r="333" spans="1:2" x14ac:dyDescent="0.3">
      <c r="A333" s="1" t="s">
        <v>338</v>
      </c>
      <c r="B333">
        <v>30448</v>
      </c>
    </row>
    <row r="334" spans="1:2" x14ac:dyDescent="0.3">
      <c r="A334" s="1" t="s">
        <v>339</v>
      </c>
      <c r="B334">
        <v>30710</v>
      </c>
    </row>
    <row r="335" spans="1:2" x14ac:dyDescent="0.3">
      <c r="A335" s="1" t="s">
        <v>340</v>
      </c>
      <c r="B335">
        <v>30562</v>
      </c>
    </row>
    <row r="336" spans="1:2" x14ac:dyDescent="0.3">
      <c r="A336" s="1" t="s">
        <v>341</v>
      </c>
      <c r="B336">
        <v>29946</v>
      </c>
    </row>
    <row r="337" spans="1:2" x14ac:dyDescent="0.3">
      <c r="A337" s="1" t="s">
        <v>342</v>
      </c>
      <c r="B337">
        <v>29412</v>
      </c>
    </row>
    <row r="338" spans="1:2" x14ac:dyDescent="0.3">
      <c r="A338" s="1" t="s">
        <v>343</v>
      </c>
      <c r="B338">
        <v>29364</v>
      </c>
    </row>
    <row r="339" spans="1:2" x14ac:dyDescent="0.3">
      <c r="A339" s="1" t="s">
        <v>344</v>
      </c>
      <c r="B339">
        <v>29473</v>
      </c>
    </row>
    <row r="340" spans="1:2" x14ac:dyDescent="0.3">
      <c r="A340" s="1" t="s">
        <v>345</v>
      </c>
      <c r="B340">
        <v>29765</v>
      </c>
    </row>
    <row r="341" spans="1:2" x14ac:dyDescent="0.3">
      <c r="A341" s="1" t="s">
        <v>346</v>
      </c>
      <c r="B341">
        <v>30257</v>
      </c>
    </row>
    <row r="342" spans="1:2" x14ac:dyDescent="0.3">
      <c r="A342" s="1" t="s">
        <v>347</v>
      </c>
      <c r="B342">
        <v>31079</v>
      </c>
    </row>
    <row r="343" spans="1:2" x14ac:dyDescent="0.3">
      <c r="A343" s="1" t="s">
        <v>348</v>
      </c>
      <c r="B343">
        <v>32411</v>
      </c>
    </row>
    <row r="344" spans="1:2" x14ac:dyDescent="0.3">
      <c r="A344" s="1" t="s">
        <v>349</v>
      </c>
      <c r="B344">
        <v>34310</v>
      </c>
    </row>
    <row r="345" spans="1:2" x14ac:dyDescent="0.3">
      <c r="A345" s="1" t="s">
        <v>350</v>
      </c>
      <c r="B345">
        <v>35558</v>
      </c>
    </row>
    <row r="346" spans="1:2" x14ac:dyDescent="0.3">
      <c r="A346" s="1" t="s">
        <v>351</v>
      </c>
      <c r="B346">
        <v>35614</v>
      </c>
    </row>
    <row r="347" spans="1:2" x14ac:dyDescent="0.3">
      <c r="A347" s="1" t="s">
        <v>352</v>
      </c>
      <c r="B347">
        <v>34313</v>
      </c>
    </row>
    <row r="348" spans="1:2" x14ac:dyDescent="0.3">
      <c r="A348" s="1" t="s">
        <v>353</v>
      </c>
      <c r="B348">
        <v>32592</v>
      </c>
    </row>
    <row r="349" spans="1:2" x14ac:dyDescent="0.3">
      <c r="A349" s="1" t="s">
        <v>354</v>
      </c>
      <c r="B349">
        <v>30592</v>
      </c>
    </row>
    <row r="350" spans="1:2" x14ac:dyDescent="0.3">
      <c r="A350" s="1" t="s">
        <v>355</v>
      </c>
      <c r="B350">
        <v>28873</v>
      </c>
    </row>
    <row r="351" spans="1:2" x14ac:dyDescent="0.3">
      <c r="A351" s="1" t="s">
        <v>356</v>
      </c>
      <c r="B351">
        <v>27493</v>
      </c>
    </row>
    <row r="352" spans="1:2" x14ac:dyDescent="0.3">
      <c r="A352" s="1" t="s">
        <v>357</v>
      </c>
      <c r="B352">
        <v>26269</v>
      </c>
    </row>
    <row r="353" spans="1:2" x14ac:dyDescent="0.3">
      <c r="A353" s="1" t="s">
        <v>358</v>
      </c>
      <c r="B353">
        <v>25723</v>
      </c>
    </row>
    <row r="354" spans="1:2" x14ac:dyDescent="0.3">
      <c r="A354" s="1" t="s">
        <v>359</v>
      </c>
      <c r="B354">
        <v>26356</v>
      </c>
    </row>
    <row r="355" spans="1:2" x14ac:dyDescent="0.3">
      <c r="A355" s="1" t="s">
        <v>360</v>
      </c>
      <c r="B355">
        <v>28420</v>
      </c>
    </row>
    <row r="356" spans="1:2" x14ac:dyDescent="0.3">
      <c r="A356" s="1" t="s">
        <v>361</v>
      </c>
      <c r="B356">
        <v>30789</v>
      </c>
    </row>
    <row r="357" spans="1:2" x14ac:dyDescent="0.3">
      <c r="A357" s="1" t="s">
        <v>362</v>
      </c>
      <c r="B357">
        <v>31446</v>
      </c>
    </row>
    <row r="358" spans="1:2" x14ac:dyDescent="0.3">
      <c r="A358" s="1" t="s">
        <v>363</v>
      </c>
      <c r="B358">
        <v>31520</v>
      </c>
    </row>
    <row r="359" spans="1:2" x14ac:dyDescent="0.3">
      <c r="A359" s="1" t="s">
        <v>364</v>
      </c>
      <c r="B359">
        <v>31017</v>
      </c>
    </row>
    <row r="360" spans="1:2" x14ac:dyDescent="0.3">
      <c r="A360" s="1" t="s">
        <v>365</v>
      </c>
      <c r="B360">
        <v>29903</v>
      </c>
    </row>
    <row r="361" spans="1:2" x14ac:dyDescent="0.3">
      <c r="A361" s="1" t="s">
        <v>366</v>
      </c>
      <c r="B361">
        <v>29104</v>
      </c>
    </row>
    <row r="362" spans="1:2" x14ac:dyDescent="0.3">
      <c r="A362" s="1" t="s">
        <v>367</v>
      </c>
      <c r="B362">
        <v>28815</v>
      </c>
    </row>
    <row r="363" spans="1:2" x14ac:dyDescent="0.3">
      <c r="A363" s="1" t="s">
        <v>368</v>
      </c>
      <c r="B363">
        <v>29030</v>
      </c>
    </row>
    <row r="364" spans="1:2" x14ac:dyDescent="0.3">
      <c r="A364" s="1" t="s">
        <v>369</v>
      </c>
      <c r="B364">
        <v>29503</v>
      </c>
    </row>
    <row r="365" spans="1:2" x14ac:dyDescent="0.3">
      <c r="A365" s="1" t="s">
        <v>370</v>
      </c>
      <c r="B365">
        <v>30127</v>
      </c>
    </row>
    <row r="366" spans="1:2" x14ac:dyDescent="0.3">
      <c r="A366" s="1" t="s">
        <v>371</v>
      </c>
      <c r="B366">
        <v>31100</v>
      </c>
    </row>
    <row r="367" spans="1:2" x14ac:dyDescent="0.3">
      <c r="A367" s="1" t="s">
        <v>372</v>
      </c>
      <c r="B367">
        <v>32957</v>
      </c>
    </row>
    <row r="368" spans="1:2" x14ac:dyDescent="0.3">
      <c r="A368" s="1" t="s">
        <v>373</v>
      </c>
      <c r="B368">
        <v>35927</v>
      </c>
    </row>
    <row r="369" spans="1:2" x14ac:dyDescent="0.3">
      <c r="A369" s="1" t="s">
        <v>374</v>
      </c>
      <c r="B369">
        <v>36969</v>
      </c>
    </row>
    <row r="370" spans="1:2" x14ac:dyDescent="0.3">
      <c r="A370" s="1" t="s">
        <v>375</v>
      </c>
      <c r="B370">
        <v>35559</v>
      </c>
    </row>
    <row r="371" spans="1:2" x14ac:dyDescent="0.3">
      <c r="A371" s="1" t="s">
        <v>376</v>
      </c>
      <c r="B371">
        <v>32462</v>
      </c>
    </row>
    <row r="372" spans="1:2" x14ac:dyDescent="0.3">
      <c r="A372" s="1" t="s">
        <v>377</v>
      </c>
      <c r="B372">
        <v>29387</v>
      </c>
    </row>
    <row r="373" spans="1:2" x14ac:dyDescent="0.3">
      <c r="A373" s="1" t="s">
        <v>378</v>
      </c>
      <c r="B373">
        <v>27045</v>
      </c>
    </row>
    <row r="374" spans="1:2" x14ac:dyDescent="0.3">
      <c r="A374" s="1" t="s">
        <v>379</v>
      </c>
      <c r="B374">
        <v>25430</v>
      </c>
    </row>
    <row r="375" spans="1:2" x14ac:dyDescent="0.3">
      <c r="A375" s="1" t="s">
        <v>380</v>
      </c>
      <c r="B375">
        <v>24535</v>
      </c>
    </row>
    <row r="376" spans="1:2" x14ac:dyDescent="0.3">
      <c r="A376" s="1" t="s">
        <v>381</v>
      </c>
      <c r="B376">
        <v>23805</v>
      </c>
    </row>
    <row r="377" spans="1:2" x14ac:dyDescent="0.3">
      <c r="A377" s="1" t="s">
        <v>382</v>
      </c>
      <c r="B377">
        <v>23860</v>
      </c>
    </row>
    <row r="378" spans="1:2" x14ac:dyDescent="0.3">
      <c r="A378" s="1" t="s">
        <v>383</v>
      </c>
      <c r="B378">
        <v>24492</v>
      </c>
    </row>
    <row r="379" spans="1:2" x14ac:dyDescent="0.3">
      <c r="A379" s="1" t="s">
        <v>384</v>
      </c>
      <c r="B379">
        <v>26188</v>
      </c>
    </row>
    <row r="380" spans="1:2" x14ac:dyDescent="0.3">
      <c r="A380" s="1" t="s">
        <v>385</v>
      </c>
      <c r="B380">
        <v>27875</v>
      </c>
    </row>
    <row r="381" spans="1:2" x14ac:dyDescent="0.3">
      <c r="A381" s="1" t="s">
        <v>386</v>
      </c>
      <c r="B381">
        <v>28103</v>
      </c>
    </row>
    <row r="382" spans="1:2" x14ac:dyDescent="0.3">
      <c r="A382" s="1" t="s">
        <v>387</v>
      </c>
      <c r="B382">
        <v>27857</v>
      </c>
    </row>
    <row r="383" spans="1:2" x14ac:dyDescent="0.3">
      <c r="A383" s="1" t="s">
        <v>388</v>
      </c>
      <c r="B383">
        <v>27170</v>
      </c>
    </row>
    <row r="384" spans="1:2" x14ac:dyDescent="0.3">
      <c r="A384" s="1" t="s">
        <v>389</v>
      </c>
      <c r="B384">
        <v>26090</v>
      </c>
    </row>
    <row r="385" spans="1:2" x14ac:dyDescent="0.3">
      <c r="A385" s="1" t="s">
        <v>390</v>
      </c>
      <c r="B385">
        <v>25115</v>
      </c>
    </row>
    <row r="386" spans="1:2" x14ac:dyDescent="0.3">
      <c r="A386" s="1" t="s">
        <v>391</v>
      </c>
      <c r="B386">
        <v>24433</v>
      </c>
    </row>
    <row r="387" spans="1:2" x14ac:dyDescent="0.3">
      <c r="A387" s="1" t="s">
        <v>392</v>
      </c>
      <c r="B387">
        <v>24182</v>
      </c>
    </row>
    <row r="388" spans="1:2" x14ac:dyDescent="0.3">
      <c r="A388" s="1" t="s">
        <v>393</v>
      </c>
      <c r="B388">
        <v>24175</v>
      </c>
    </row>
    <row r="389" spans="1:2" x14ac:dyDescent="0.3">
      <c r="A389" s="1" t="s">
        <v>394</v>
      </c>
      <c r="B389">
        <v>24407</v>
      </c>
    </row>
    <row r="390" spans="1:2" x14ac:dyDescent="0.3">
      <c r="A390" s="1" t="s">
        <v>395</v>
      </c>
      <c r="B390">
        <v>25190</v>
      </c>
    </row>
    <row r="391" spans="1:2" x14ac:dyDescent="0.3">
      <c r="A391" s="1" t="s">
        <v>396</v>
      </c>
      <c r="B391">
        <v>26590</v>
      </c>
    </row>
    <row r="392" spans="1:2" x14ac:dyDescent="0.3">
      <c r="A392" s="1" t="s">
        <v>397</v>
      </c>
      <c r="B392">
        <v>28555</v>
      </c>
    </row>
    <row r="393" spans="1:2" x14ac:dyDescent="0.3">
      <c r="A393" s="1" t="s">
        <v>398</v>
      </c>
      <c r="B393">
        <v>29768</v>
      </c>
    </row>
    <row r="394" spans="1:2" x14ac:dyDescent="0.3">
      <c r="A394" s="1" t="s">
        <v>399</v>
      </c>
      <c r="B394">
        <v>30075</v>
      </c>
    </row>
    <row r="395" spans="1:2" x14ac:dyDescent="0.3">
      <c r="A395" s="1" t="s">
        <v>400</v>
      </c>
      <c r="B395">
        <v>30041</v>
      </c>
    </row>
    <row r="396" spans="1:2" x14ac:dyDescent="0.3">
      <c r="A396" s="1" t="s">
        <v>401</v>
      </c>
      <c r="B396">
        <v>29935</v>
      </c>
    </row>
    <row r="397" spans="1:2" x14ac:dyDescent="0.3">
      <c r="A397" s="1" t="s">
        <v>402</v>
      </c>
      <c r="B397">
        <v>29830</v>
      </c>
    </row>
    <row r="398" spans="1:2" x14ac:dyDescent="0.3">
      <c r="A398" s="1" t="s">
        <v>403</v>
      </c>
      <c r="B398">
        <v>29595</v>
      </c>
    </row>
    <row r="399" spans="1:2" x14ac:dyDescent="0.3">
      <c r="A399" s="1" t="s">
        <v>404</v>
      </c>
      <c r="B399">
        <v>29463</v>
      </c>
    </row>
    <row r="400" spans="1:2" x14ac:dyDescent="0.3">
      <c r="A400" s="1" t="s">
        <v>405</v>
      </c>
      <c r="B400">
        <v>29359</v>
      </c>
    </row>
    <row r="401" spans="1:2" x14ac:dyDescent="0.3">
      <c r="A401" s="1" t="s">
        <v>406</v>
      </c>
      <c r="B401">
        <v>29434</v>
      </c>
    </row>
    <row r="402" spans="1:2" x14ac:dyDescent="0.3">
      <c r="A402" s="1" t="s">
        <v>407</v>
      </c>
      <c r="B402">
        <v>30059</v>
      </c>
    </row>
    <row r="403" spans="1:2" x14ac:dyDescent="0.3">
      <c r="A403" s="1" t="s">
        <v>408</v>
      </c>
      <c r="B403">
        <v>31707</v>
      </c>
    </row>
    <row r="404" spans="1:2" x14ac:dyDescent="0.3">
      <c r="A404" s="1" t="s">
        <v>409</v>
      </c>
      <c r="B404">
        <v>32838</v>
      </c>
    </row>
    <row r="405" spans="1:2" x14ac:dyDescent="0.3">
      <c r="A405" s="1" t="s">
        <v>410</v>
      </c>
      <c r="B405">
        <v>32715</v>
      </c>
    </row>
    <row r="406" spans="1:2" x14ac:dyDescent="0.3">
      <c r="A406" s="1" t="s">
        <v>411</v>
      </c>
      <c r="B406">
        <v>32445</v>
      </c>
    </row>
    <row r="407" spans="1:2" x14ac:dyDescent="0.3">
      <c r="A407" s="1" t="s">
        <v>412</v>
      </c>
      <c r="B407">
        <v>31867</v>
      </c>
    </row>
    <row r="408" spans="1:2" x14ac:dyDescent="0.3">
      <c r="A408" s="1" t="s">
        <v>413</v>
      </c>
      <c r="B408">
        <v>31336</v>
      </c>
    </row>
    <row r="409" spans="1:2" x14ac:dyDescent="0.3">
      <c r="A409" s="1" t="s">
        <v>414</v>
      </c>
      <c r="B409">
        <v>30940</v>
      </c>
    </row>
    <row r="410" spans="1:2" x14ac:dyDescent="0.3">
      <c r="A410" s="1" t="s">
        <v>415</v>
      </c>
      <c r="B410">
        <v>30905</v>
      </c>
    </row>
    <row r="411" spans="1:2" x14ac:dyDescent="0.3">
      <c r="A411" s="1" t="s">
        <v>416</v>
      </c>
      <c r="B411">
        <v>31287</v>
      </c>
    </row>
    <row r="412" spans="1:2" x14ac:dyDescent="0.3">
      <c r="A412" s="1" t="s">
        <v>417</v>
      </c>
      <c r="B412">
        <v>31830</v>
      </c>
    </row>
    <row r="413" spans="1:2" x14ac:dyDescent="0.3">
      <c r="A413" s="1" t="s">
        <v>418</v>
      </c>
      <c r="B413">
        <v>32453</v>
      </c>
    </row>
    <row r="414" spans="1:2" x14ac:dyDescent="0.3">
      <c r="A414" s="1" t="s">
        <v>419</v>
      </c>
      <c r="B414">
        <v>33304</v>
      </c>
    </row>
    <row r="415" spans="1:2" x14ac:dyDescent="0.3">
      <c r="A415" s="1" t="s">
        <v>420</v>
      </c>
      <c r="B415">
        <v>34362</v>
      </c>
    </row>
    <row r="416" spans="1:2" x14ac:dyDescent="0.3">
      <c r="A416" s="1" t="s">
        <v>421</v>
      </c>
      <c r="B416">
        <v>36136</v>
      </c>
    </row>
    <row r="417" spans="1:2" x14ac:dyDescent="0.3">
      <c r="A417" s="1" t="s">
        <v>422</v>
      </c>
      <c r="B417">
        <v>37422</v>
      </c>
    </row>
    <row r="418" spans="1:2" x14ac:dyDescent="0.3">
      <c r="A418" s="1" t="s">
        <v>423</v>
      </c>
      <c r="B418">
        <v>37543</v>
      </c>
    </row>
    <row r="419" spans="1:2" x14ac:dyDescent="0.3">
      <c r="A419" s="1" t="s">
        <v>424</v>
      </c>
      <c r="B419">
        <v>35925</v>
      </c>
    </row>
    <row r="420" spans="1:2" x14ac:dyDescent="0.3">
      <c r="A420" s="1" t="s">
        <v>425</v>
      </c>
      <c r="B420">
        <v>33890</v>
      </c>
    </row>
    <row r="421" spans="1:2" x14ac:dyDescent="0.3">
      <c r="A421" s="1" t="s">
        <v>426</v>
      </c>
      <c r="B421">
        <v>31851</v>
      </c>
    </row>
    <row r="422" spans="1:2" x14ac:dyDescent="0.3">
      <c r="A422" s="1" t="s">
        <v>427</v>
      </c>
      <c r="B422">
        <v>30105</v>
      </c>
    </row>
    <row r="423" spans="1:2" x14ac:dyDescent="0.3">
      <c r="A423" s="1" t="s">
        <v>428</v>
      </c>
      <c r="B423">
        <v>28579</v>
      </c>
    </row>
    <row r="424" spans="1:2" x14ac:dyDescent="0.3">
      <c r="A424" s="1" t="s">
        <v>429</v>
      </c>
      <c r="B424">
        <v>27366</v>
      </c>
    </row>
    <row r="425" spans="1:2" x14ac:dyDescent="0.3">
      <c r="A425" s="1" t="s">
        <v>430</v>
      </c>
      <c r="B425">
        <v>26727</v>
      </c>
    </row>
    <row r="426" spans="1:2" x14ac:dyDescent="0.3">
      <c r="A426" s="1" t="s">
        <v>431</v>
      </c>
      <c r="B426">
        <v>27056</v>
      </c>
    </row>
    <row r="427" spans="1:2" x14ac:dyDescent="0.3">
      <c r="A427" s="1" t="s">
        <v>432</v>
      </c>
      <c r="B427">
        <v>29112</v>
      </c>
    </row>
    <row r="428" spans="1:2" x14ac:dyDescent="0.3">
      <c r="A428" s="1" t="s">
        <v>433</v>
      </c>
      <c r="B428">
        <v>31328</v>
      </c>
    </row>
    <row r="429" spans="1:2" x14ac:dyDescent="0.3">
      <c r="A429" s="1" t="s">
        <v>434</v>
      </c>
      <c r="B429">
        <v>31725</v>
      </c>
    </row>
    <row r="430" spans="1:2" x14ac:dyDescent="0.3">
      <c r="A430" s="1" t="s">
        <v>435</v>
      </c>
      <c r="B430">
        <v>31570</v>
      </c>
    </row>
    <row r="431" spans="1:2" x14ac:dyDescent="0.3">
      <c r="A431" s="1" t="s">
        <v>436</v>
      </c>
      <c r="B431">
        <v>30937</v>
      </c>
    </row>
    <row r="432" spans="1:2" x14ac:dyDescent="0.3">
      <c r="A432" s="1" t="s">
        <v>437</v>
      </c>
      <c r="B432">
        <v>29948</v>
      </c>
    </row>
    <row r="433" spans="1:2" x14ac:dyDescent="0.3">
      <c r="A433" s="1" t="s">
        <v>438</v>
      </c>
      <c r="B433">
        <v>29049</v>
      </c>
    </row>
    <row r="434" spans="1:2" x14ac:dyDescent="0.3">
      <c r="A434" s="1" t="s">
        <v>439</v>
      </c>
      <c r="B434">
        <v>28749</v>
      </c>
    </row>
    <row r="435" spans="1:2" x14ac:dyDescent="0.3">
      <c r="A435" s="1" t="s">
        <v>440</v>
      </c>
      <c r="B435">
        <v>28743</v>
      </c>
    </row>
    <row r="436" spans="1:2" x14ac:dyDescent="0.3">
      <c r="A436" s="1" t="s">
        <v>441</v>
      </c>
      <c r="B436">
        <v>29075</v>
      </c>
    </row>
    <row r="437" spans="1:2" x14ac:dyDescent="0.3">
      <c r="A437" s="1" t="s">
        <v>442</v>
      </c>
      <c r="B437">
        <v>29582</v>
      </c>
    </row>
    <row r="438" spans="1:2" x14ac:dyDescent="0.3">
      <c r="A438" s="1" t="s">
        <v>443</v>
      </c>
      <c r="B438">
        <v>30442</v>
      </c>
    </row>
    <row r="439" spans="1:2" x14ac:dyDescent="0.3">
      <c r="A439" s="1" t="s">
        <v>444</v>
      </c>
      <c r="B439">
        <v>31938</v>
      </c>
    </row>
    <row r="440" spans="1:2" x14ac:dyDescent="0.3">
      <c r="A440" s="1" t="s">
        <v>445</v>
      </c>
      <c r="B440">
        <v>34108</v>
      </c>
    </row>
    <row r="441" spans="1:2" x14ac:dyDescent="0.3">
      <c r="A441" s="1" t="s">
        <v>446</v>
      </c>
      <c r="B441">
        <v>35416</v>
      </c>
    </row>
    <row r="442" spans="1:2" x14ac:dyDescent="0.3">
      <c r="A442" s="1" t="s">
        <v>447</v>
      </c>
      <c r="B442">
        <v>34462</v>
      </c>
    </row>
    <row r="443" spans="1:2" x14ac:dyDescent="0.3">
      <c r="A443" s="1" t="s">
        <v>448</v>
      </c>
      <c r="B443">
        <v>31948</v>
      </c>
    </row>
    <row r="444" spans="1:2" x14ac:dyDescent="0.3">
      <c r="A444" s="1" t="s">
        <v>449</v>
      </c>
      <c r="B444">
        <v>29103</v>
      </c>
    </row>
    <row r="445" spans="1:2" x14ac:dyDescent="0.3">
      <c r="A445" s="1" t="s">
        <v>450</v>
      </c>
      <c r="B445">
        <v>26842</v>
      </c>
    </row>
    <row r="446" spans="1:2" x14ac:dyDescent="0.3">
      <c r="A446" s="1" t="s">
        <v>451</v>
      </c>
      <c r="B446">
        <v>25052</v>
      </c>
    </row>
    <row r="447" spans="1:2" x14ac:dyDescent="0.3">
      <c r="A447" s="1" t="s">
        <v>452</v>
      </c>
      <c r="B447">
        <v>23755</v>
      </c>
    </row>
    <row r="448" spans="1:2" x14ac:dyDescent="0.3">
      <c r="A448" s="1" t="s">
        <v>453</v>
      </c>
      <c r="B448">
        <v>22759</v>
      </c>
    </row>
    <row r="449" spans="1:2" x14ac:dyDescent="0.3">
      <c r="A449" s="1" t="s">
        <v>454</v>
      </c>
      <c r="B449">
        <v>22140</v>
      </c>
    </row>
    <row r="450" spans="1:2" x14ac:dyDescent="0.3">
      <c r="A450" s="1" t="s">
        <v>455</v>
      </c>
      <c r="B450">
        <v>22401</v>
      </c>
    </row>
    <row r="451" spans="1:2" x14ac:dyDescent="0.3">
      <c r="A451" s="1" t="s">
        <v>456</v>
      </c>
      <c r="B451">
        <v>23905</v>
      </c>
    </row>
    <row r="452" spans="1:2" x14ac:dyDescent="0.3">
      <c r="A452" s="1" t="s">
        <v>457</v>
      </c>
      <c r="B452">
        <v>25909</v>
      </c>
    </row>
    <row r="453" spans="1:2" x14ac:dyDescent="0.3">
      <c r="A453" s="1" t="s">
        <v>458</v>
      </c>
      <c r="B453">
        <v>26484</v>
      </c>
    </row>
    <row r="454" spans="1:2" x14ac:dyDescent="0.3">
      <c r="A454" s="1" t="s">
        <v>459</v>
      </c>
      <c r="B454">
        <v>26803</v>
      </c>
    </row>
    <row r="455" spans="1:2" x14ac:dyDescent="0.3">
      <c r="A455" s="1" t="s">
        <v>460</v>
      </c>
      <c r="B455">
        <v>26760</v>
      </c>
    </row>
    <row r="456" spans="1:2" x14ac:dyDescent="0.3">
      <c r="A456" s="1" t="s">
        <v>461</v>
      </c>
      <c r="B456">
        <v>26364</v>
      </c>
    </row>
    <row r="457" spans="1:2" x14ac:dyDescent="0.3">
      <c r="A457" s="1" t="s">
        <v>462</v>
      </c>
      <c r="B457">
        <v>25862</v>
      </c>
    </row>
    <row r="458" spans="1:2" x14ac:dyDescent="0.3">
      <c r="A458" s="1" t="s">
        <v>463</v>
      </c>
      <c r="B458">
        <v>25516</v>
      </c>
    </row>
    <row r="459" spans="1:2" x14ac:dyDescent="0.3">
      <c r="A459" s="1" t="s">
        <v>464</v>
      </c>
      <c r="B459">
        <v>25605</v>
      </c>
    </row>
    <row r="460" spans="1:2" x14ac:dyDescent="0.3">
      <c r="A460" s="1" t="s">
        <v>465</v>
      </c>
      <c r="B460">
        <v>25821</v>
      </c>
    </row>
    <row r="461" spans="1:2" x14ac:dyDescent="0.3">
      <c r="A461" s="1" t="s">
        <v>466</v>
      </c>
      <c r="B461">
        <v>26238</v>
      </c>
    </row>
    <row r="462" spans="1:2" x14ac:dyDescent="0.3">
      <c r="A462" s="1" t="s">
        <v>467</v>
      </c>
      <c r="B462">
        <v>26902</v>
      </c>
    </row>
    <row r="463" spans="1:2" x14ac:dyDescent="0.3">
      <c r="A463" s="1" t="s">
        <v>468</v>
      </c>
      <c r="B463">
        <v>27890</v>
      </c>
    </row>
    <row r="464" spans="1:2" x14ac:dyDescent="0.3">
      <c r="A464" s="1" t="s">
        <v>469</v>
      </c>
      <c r="B464">
        <v>29188</v>
      </c>
    </row>
    <row r="465" spans="1:2" x14ac:dyDescent="0.3">
      <c r="A465" s="1" t="s">
        <v>470</v>
      </c>
      <c r="B465">
        <v>30266</v>
      </c>
    </row>
    <row r="466" spans="1:2" x14ac:dyDescent="0.3">
      <c r="A466" s="1" t="s">
        <v>471</v>
      </c>
      <c r="B466">
        <v>30208</v>
      </c>
    </row>
    <row r="467" spans="1:2" x14ac:dyDescent="0.3">
      <c r="A467" s="1" t="s">
        <v>472</v>
      </c>
      <c r="B467">
        <v>28113</v>
      </c>
    </row>
    <row r="468" spans="1:2" x14ac:dyDescent="0.3">
      <c r="A468" s="1" t="s">
        <v>473</v>
      </c>
      <c r="B468">
        <v>25780</v>
      </c>
    </row>
    <row r="469" spans="1:2" x14ac:dyDescent="0.3">
      <c r="A469" s="1" t="s">
        <v>474</v>
      </c>
      <c r="B469">
        <v>23719</v>
      </c>
    </row>
    <row r="470" spans="1:2" x14ac:dyDescent="0.3">
      <c r="A470" s="1" t="s">
        <v>475</v>
      </c>
      <c r="B470">
        <v>22040</v>
      </c>
    </row>
    <row r="471" spans="1:2" x14ac:dyDescent="0.3">
      <c r="A471" s="1" t="s">
        <v>476</v>
      </c>
      <c r="B471">
        <v>20818</v>
      </c>
    </row>
    <row r="472" spans="1:2" x14ac:dyDescent="0.3">
      <c r="A472" s="1" t="s">
        <v>477</v>
      </c>
      <c r="B472">
        <v>19936</v>
      </c>
    </row>
    <row r="473" spans="1:2" x14ac:dyDescent="0.3">
      <c r="A473" s="1" t="s">
        <v>478</v>
      </c>
      <c r="B473">
        <v>19535</v>
      </c>
    </row>
    <row r="474" spans="1:2" x14ac:dyDescent="0.3">
      <c r="A474" s="1" t="s">
        <v>479</v>
      </c>
      <c r="B474">
        <v>19820</v>
      </c>
    </row>
    <row r="475" spans="1:2" x14ac:dyDescent="0.3">
      <c r="A475" s="1" t="s">
        <v>480</v>
      </c>
      <c r="B475">
        <v>21188</v>
      </c>
    </row>
    <row r="476" spans="1:2" x14ac:dyDescent="0.3">
      <c r="A476" s="1" t="s">
        <v>481</v>
      </c>
      <c r="B476">
        <v>22824</v>
      </c>
    </row>
    <row r="477" spans="1:2" x14ac:dyDescent="0.3">
      <c r="A477" s="1" t="s">
        <v>482</v>
      </c>
      <c r="B477">
        <v>23078</v>
      </c>
    </row>
    <row r="478" spans="1:2" x14ac:dyDescent="0.3">
      <c r="A478" s="1" t="s">
        <v>483</v>
      </c>
      <c r="B478">
        <v>23225</v>
      </c>
    </row>
    <row r="479" spans="1:2" x14ac:dyDescent="0.3">
      <c r="A479" s="1" t="s">
        <v>484</v>
      </c>
      <c r="B479">
        <v>23032</v>
      </c>
    </row>
    <row r="480" spans="1:2" x14ac:dyDescent="0.3">
      <c r="A480" s="1" t="s">
        <v>485</v>
      </c>
      <c r="B480">
        <v>22546</v>
      </c>
    </row>
    <row r="481" spans="1:2" x14ac:dyDescent="0.3">
      <c r="A481" s="1" t="s">
        <v>486</v>
      </c>
      <c r="B481">
        <v>21860</v>
      </c>
    </row>
    <row r="482" spans="1:2" x14ac:dyDescent="0.3">
      <c r="A482" s="1" t="s">
        <v>487</v>
      </c>
      <c r="B482">
        <v>21442</v>
      </c>
    </row>
    <row r="483" spans="1:2" x14ac:dyDescent="0.3">
      <c r="A483" s="1" t="s">
        <v>488</v>
      </c>
      <c r="B483">
        <v>21308</v>
      </c>
    </row>
    <row r="484" spans="1:2" x14ac:dyDescent="0.3">
      <c r="A484" s="1" t="s">
        <v>489</v>
      </c>
      <c r="B484">
        <v>21544</v>
      </c>
    </row>
    <row r="485" spans="1:2" x14ac:dyDescent="0.3">
      <c r="A485" s="1" t="s">
        <v>490</v>
      </c>
      <c r="B485">
        <v>21832</v>
      </c>
    </row>
    <row r="486" spans="1:2" x14ac:dyDescent="0.3">
      <c r="A486" s="1" t="s">
        <v>491</v>
      </c>
      <c r="B486">
        <v>22337</v>
      </c>
    </row>
    <row r="487" spans="1:2" x14ac:dyDescent="0.3">
      <c r="A487" s="1" t="s">
        <v>492</v>
      </c>
      <c r="B487">
        <v>23112</v>
      </c>
    </row>
    <row r="488" spans="1:2" x14ac:dyDescent="0.3">
      <c r="A488" s="1" t="s">
        <v>493</v>
      </c>
      <c r="B488">
        <v>24182</v>
      </c>
    </row>
    <row r="489" spans="1:2" x14ac:dyDescent="0.3">
      <c r="A489" s="1" t="s">
        <v>494</v>
      </c>
      <c r="B489">
        <v>25294</v>
      </c>
    </row>
    <row r="490" spans="1:2" x14ac:dyDescent="0.3">
      <c r="A490" s="1" t="s">
        <v>495</v>
      </c>
      <c r="B490">
        <v>25742</v>
      </c>
    </row>
    <row r="491" spans="1:2" x14ac:dyDescent="0.3">
      <c r="A491" s="1" t="s">
        <v>496</v>
      </c>
      <c r="B491">
        <v>24103</v>
      </c>
    </row>
    <row r="492" spans="1:2" x14ac:dyDescent="0.3">
      <c r="A492" s="1" t="s">
        <v>497</v>
      </c>
      <c r="B492">
        <v>21868</v>
      </c>
    </row>
    <row r="493" spans="1:2" x14ac:dyDescent="0.3">
      <c r="A493" s="1" t="s">
        <v>498</v>
      </c>
      <c r="B493">
        <v>20193</v>
      </c>
    </row>
    <row r="494" spans="1:2" x14ac:dyDescent="0.3">
      <c r="A494" s="1" t="s">
        <v>499</v>
      </c>
      <c r="B494">
        <v>19304</v>
      </c>
    </row>
    <row r="495" spans="1:2" x14ac:dyDescent="0.3">
      <c r="A495" s="1" t="s">
        <v>500</v>
      </c>
      <c r="B495">
        <v>18668</v>
      </c>
    </row>
    <row r="496" spans="1:2" x14ac:dyDescent="0.3">
      <c r="A496" s="1" t="s">
        <v>501</v>
      </c>
      <c r="B496">
        <v>18276</v>
      </c>
    </row>
    <row r="497" spans="1:2" x14ac:dyDescent="0.3">
      <c r="A497" s="1" t="s">
        <v>502</v>
      </c>
      <c r="B497">
        <v>18145</v>
      </c>
    </row>
    <row r="498" spans="1:2" x14ac:dyDescent="0.3">
      <c r="A498" s="1" t="s">
        <v>503</v>
      </c>
      <c r="B498">
        <v>18439</v>
      </c>
    </row>
    <row r="499" spans="1:2" x14ac:dyDescent="0.3">
      <c r="A499" s="1" t="s">
        <v>504</v>
      </c>
      <c r="B499">
        <v>19543</v>
      </c>
    </row>
    <row r="500" spans="1:2" x14ac:dyDescent="0.3">
      <c r="A500" s="1" t="s">
        <v>505</v>
      </c>
      <c r="B500">
        <v>21184</v>
      </c>
    </row>
    <row r="501" spans="1:2" x14ac:dyDescent="0.3">
      <c r="A501" s="1" t="s">
        <v>506</v>
      </c>
      <c r="B501">
        <v>21365</v>
      </c>
    </row>
    <row r="502" spans="1:2" x14ac:dyDescent="0.3">
      <c r="A502" s="1" t="s">
        <v>507</v>
      </c>
      <c r="B502">
        <v>21195</v>
      </c>
    </row>
    <row r="503" spans="1:2" x14ac:dyDescent="0.3">
      <c r="A503" s="1" t="s">
        <v>508</v>
      </c>
      <c r="B503">
        <v>20643</v>
      </c>
    </row>
    <row r="504" spans="1:2" x14ac:dyDescent="0.3">
      <c r="A504" s="1" t="s">
        <v>509</v>
      </c>
      <c r="B504">
        <v>19746</v>
      </c>
    </row>
    <row r="505" spans="1:2" x14ac:dyDescent="0.3">
      <c r="A505" s="1" t="s">
        <v>510</v>
      </c>
      <c r="B505">
        <v>19017</v>
      </c>
    </row>
    <row r="506" spans="1:2" x14ac:dyDescent="0.3">
      <c r="A506" s="1" t="s">
        <v>511</v>
      </c>
      <c r="B506">
        <v>18645</v>
      </c>
    </row>
    <row r="507" spans="1:2" x14ac:dyDescent="0.3">
      <c r="A507" s="1" t="s">
        <v>512</v>
      </c>
      <c r="B507">
        <v>18657</v>
      </c>
    </row>
    <row r="508" spans="1:2" x14ac:dyDescent="0.3">
      <c r="A508" s="1" t="s">
        <v>513</v>
      </c>
      <c r="B508">
        <v>18951</v>
      </c>
    </row>
    <row r="509" spans="1:2" x14ac:dyDescent="0.3">
      <c r="A509" s="1" t="s">
        <v>514</v>
      </c>
      <c r="B509">
        <v>19467</v>
      </c>
    </row>
    <row r="510" spans="1:2" x14ac:dyDescent="0.3">
      <c r="A510" s="1" t="s">
        <v>515</v>
      </c>
      <c r="B510">
        <v>20476</v>
      </c>
    </row>
    <row r="511" spans="1:2" x14ac:dyDescent="0.3">
      <c r="A511" s="1" t="s">
        <v>516</v>
      </c>
      <c r="B511">
        <v>22499</v>
      </c>
    </row>
    <row r="512" spans="1:2" x14ac:dyDescent="0.3">
      <c r="A512" s="1" t="s">
        <v>517</v>
      </c>
      <c r="B512">
        <v>25523</v>
      </c>
    </row>
    <row r="513" spans="1:2" x14ac:dyDescent="0.3">
      <c r="A513" s="1" t="s">
        <v>518</v>
      </c>
      <c r="B513">
        <v>26656</v>
      </c>
    </row>
    <row r="514" spans="1:2" x14ac:dyDescent="0.3">
      <c r="A514" s="1" t="s">
        <v>519</v>
      </c>
      <c r="B514">
        <v>26041</v>
      </c>
    </row>
    <row r="515" spans="1:2" x14ac:dyDescent="0.3">
      <c r="A515" s="1" t="s">
        <v>520</v>
      </c>
      <c r="B515">
        <v>24918</v>
      </c>
    </row>
    <row r="516" spans="1:2" x14ac:dyDescent="0.3">
      <c r="A516" s="1" t="s">
        <v>521</v>
      </c>
      <c r="B516">
        <v>23700</v>
      </c>
    </row>
    <row r="517" spans="1:2" x14ac:dyDescent="0.3">
      <c r="A517" s="1" t="s">
        <v>522</v>
      </c>
      <c r="B517">
        <v>22592</v>
      </c>
    </row>
    <row r="518" spans="1:2" x14ac:dyDescent="0.3">
      <c r="A518" s="1" t="s">
        <v>523</v>
      </c>
      <c r="B518">
        <v>21657</v>
      </c>
    </row>
    <row r="519" spans="1:2" x14ac:dyDescent="0.3">
      <c r="A519" s="1" t="s">
        <v>524</v>
      </c>
      <c r="B519">
        <v>21076</v>
      </c>
    </row>
    <row r="520" spans="1:2" x14ac:dyDescent="0.3">
      <c r="A520" s="1" t="s">
        <v>525</v>
      </c>
      <c r="B520">
        <v>20655</v>
      </c>
    </row>
    <row r="521" spans="1:2" x14ac:dyDescent="0.3">
      <c r="A521" s="1" t="s">
        <v>526</v>
      </c>
      <c r="B521">
        <v>20574</v>
      </c>
    </row>
    <row r="522" spans="1:2" x14ac:dyDescent="0.3">
      <c r="A522" s="1" t="s">
        <v>527</v>
      </c>
      <c r="B522">
        <v>20944</v>
      </c>
    </row>
    <row r="523" spans="1:2" x14ac:dyDescent="0.3">
      <c r="A523" s="1" t="s">
        <v>528</v>
      </c>
      <c r="B523">
        <v>22049</v>
      </c>
    </row>
    <row r="524" spans="1:2" x14ac:dyDescent="0.3">
      <c r="A524" s="1" t="s">
        <v>529</v>
      </c>
      <c r="B524">
        <v>23304</v>
      </c>
    </row>
    <row r="525" spans="1:2" x14ac:dyDescent="0.3">
      <c r="A525" s="1" t="s">
        <v>530</v>
      </c>
      <c r="B525">
        <v>23240</v>
      </c>
    </row>
    <row r="526" spans="1:2" x14ac:dyDescent="0.3">
      <c r="A526" s="1" t="s">
        <v>531</v>
      </c>
      <c r="B526">
        <v>22713</v>
      </c>
    </row>
    <row r="527" spans="1:2" x14ac:dyDescent="0.3">
      <c r="A527" s="1" t="s">
        <v>532</v>
      </c>
      <c r="B527">
        <v>21595</v>
      </c>
    </row>
    <row r="528" spans="1:2" x14ac:dyDescent="0.3">
      <c r="A528" s="1" t="s">
        <v>533</v>
      </c>
      <c r="B528">
        <v>19981</v>
      </c>
    </row>
    <row r="529" spans="1:2" x14ac:dyDescent="0.3">
      <c r="A529" s="1" t="s">
        <v>534</v>
      </c>
      <c r="B529">
        <v>18483</v>
      </c>
    </row>
    <row r="530" spans="1:2" x14ac:dyDescent="0.3">
      <c r="A530" s="1" t="s">
        <v>535</v>
      </c>
      <c r="B530">
        <v>17375</v>
      </c>
    </row>
    <row r="531" spans="1:2" x14ac:dyDescent="0.3">
      <c r="A531" s="1" t="s">
        <v>536</v>
      </c>
      <c r="B531">
        <v>16698</v>
      </c>
    </row>
    <row r="532" spans="1:2" x14ac:dyDescent="0.3">
      <c r="A532" s="1" t="s">
        <v>537</v>
      </c>
      <c r="B532">
        <v>16294</v>
      </c>
    </row>
    <row r="533" spans="1:2" x14ac:dyDescent="0.3">
      <c r="A533" s="1" t="s">
        <v>538</v>
      </c>
      <c r="B533">
        <v>16175</v>
      </c>
    </row>
    <row r="534" spans="1:2" x14ac:dyDescent="0.3">
      <c r="A534" s="1" t="s">
        <v>539</v>
      </c>
      <c r="B534">
        <v>16451</v>
      </c>
    </row>
    <row r="535" spans="1:2" x14ac:dyDescent="0.3">
      <c r="A535" s="1" t="s">
        <v>540</v>
      </c>
      <c r="B535">
        <v>17825</v>
      </c>
    </row>
    <row r="536" spans="1:2" x14ac:dyDescent="0.3">
      <c r="A536" s="1" t="s">
        <v>541</v>
      </c>
      <c r="B536">
        <v>20150</v>
      </c>
    </row>
    <row r="537" spans="1:2" x14ac:dyDescent="0.3">
      <c r="A537" s="1" t="s">
        <v>542</v>
      </c>
      <c r="B537">
        <v>21205</v>
      </c>
    </row>
    <row r="538" spans="1:2" x14ac:dyDescent="0.3">
      <c r="A538" s="1" t="s">
        <v>543</v>
      </c>
      <c r="B538">
        <v>20820</v>
      </c>
    </row>
    <row r="539" spans="1:2" x14ac:dyDescent="0.3">
      <c r="A539" s="1" t="s">
        <v>544</v>
      </c>
      <c r="B539">
        <v>20515</v>
      </c>
    </row>
    <row r="540" spans="1:2" x14ac:dyDescent="0.3">
      <c r="A540" s="1" t="s">
        <v>545</v>
      </c>
      <c r="B540">
        <v>20303</v>
      </c>
    </row>
    <row r="541" spans="1:2" x14ac:dyDescent="0.3">
      <c r="A541" s="1" t="s">
        <v>546</v>
      </c>
      <c r="B541">
        <v>20013</v>
      </c>
    </row>
    <row r="542" spans="1:2" x14ac:dyDescent="0.3">
      <c r="A542" s="1" t="s">
        <v>547</v>
      </c>
      <c r="B542">
        <v>19687</v>
      </c>
    </row>
    <row r="543" spans="1:2" x14ac:dyDescent="0.3">
      <c r="A543" s="1" t="s">
        <v>548</v>
      </c>
      <c r="B543">
        <v>19555</v>
      </c>
    </row>
    <row r="544" spans="1:2" x14ac:dyDescent="0.3">
      <c r="A544" s="1" t="s">
        <v>549</v>
      </c>
      <c r="B544">
        <v>19417</v>
      </c>
    </row>
    <row r="545" spans="1:2" x14ac:dyDescent="0.3">
      <c r="A545" s="1" t="s">
        <v>550</v>
      </c>
      <c r="B545">
        <v>19373</v>
      </c>
    </row>
    <row r="546" spans="1:2" x14ac:dyDescent="0.3">
      <c r="A546" s="1" t="s">
        <v>551</v>
      </c>
      <c r="B546">
        <v>19659</v>
      </c>
    </row>
    <row r="547" spans="1:2" x14ac:dyDescent="0.3">
      <c r="A547" s="1" t="s">
        <v>552</v>
      </c>
      <c r="B547">
        <v>20592</v>
      </c>
    </row>
    <row r="548" spans="1:2" x14ac:dyDescent="0.3">
      <c r="A548" s="1" t="s">
        <v>553</v>
      </c>
      <c r="B548">
        <v>22290</v>
      </c>
    </row>
    <row r="549" spans="1:2" x14ac:dyDescent="0.3">
      <c r="A549" s="1" t="s">
        <v>554</v>
      </c>
      <c r="B549">
        <v>22518</v>
      </c>
    </row>
    <row r="550" spans="1:2" x14ac:dyDescent="0.3">
      <c r="A550" s="1" t="s">
        <v>555</v>
      </c>
      <c r="B550">
        <v>22248</v>
      </c>
    </row>
    <row r="551" spans="1:2" x14ac:dyDescent="0.3">
      <c r="A551" s="1" t="s">
        <v>556</v>
      </c>
      <c r="B551">
        <v>21544</v>
      </c>
    </row>
    <row r="552" spans="1:2" x14ac:dyDescent="0.3">
      <c r="A552" s="1" t="s">
        <v>557</v>
      </c>
      <c r="B552">
        <v>20528</v>
      </c>
    </row>
    <row r="553" spans="1:2" x14ac:dyDescent="0.3">
      <c r="A553" s="1" t="s">
        <v>558</v>
      </c>
      <c r="B553">
        <v>19502</v>
      </c>
    </row>
    <row r="554" spans="1:2" x14ac:dyDescent="0.3">
      <c r="A554" s="1" t="s">
        <v>559</v>
      </c>
      <c r="B554">
        <v>18984</v>
      </c>
    </row>
    <row r="555" spans="1:2" x14ac:dyDescent="0.3">
      <c r="A555" s="1" t="s">
        <v>560</v>
      </c>
      <c r="B555">
        <v>18926</v>
      </c>
    </row>
    <row r="556" spans="1:2" x14ac:dyDescent="0.3">
      <c r="A556" s="1" t="s">
        <v>561</v>
      </c>
      <c r="B556">
        <v>19186</v>
      </c>
    </row>
    <row r="557" spans="1:2" x14ac:dyDescent="0.3">
      <c r="A557" s="1" t="s">
        <v>562</v>
      </c>
      <c r="B557">
        <v>19807</v>
      </c>
    </row>
    <row r="558" spans="1:2" x14ac:dyDescent="0.3">
      <c r="A558" s="1" t="s">
        <v>563</v>
      </c>
      <c r="B558">
        <v>20904</v>
      </c>
    </row>
    <row r="559" spans="1:2" x14ac:dyDescent="0.3">
      <c r="A559" s="1" t="s">
        <v>564</v>
      </c>
      <c r="B559">
        <v>23036</v>
      </c>
    </row>
    <row r="560" spans="1:2" x14ac:dyDescent="0.3">
      <c r="A560" s="1" t="s">
        <v>565</v>
      </c>
      <c r="B560">
        <v>26353</v>
      </c>
    </row>
    <row r="561" spans="1:2" x14ac:dyDescent="0.3">
      <c r="A561" s="1" t="s">
        <v>566</v>
      </c>
      <c r="B561">
        <v>27767</v>
      </c>
    </row>
    <row r="562" spans="1:2" x14ac:dyDescent="0.3">
      <c r="A562" s="1" t="s">
        <v>567</v>
      </c>
      <c r="B562">
        <v>26992</v>
      </c>
    </row>
    <row r="563" spans="1:2" x14ac:dyDescent="0.3">
      <c r="A563" s="1" t="s">
        <v>568</v>
      </c>
      <c r="B563">
        <v>25082</v>
      </c>
    </row>
    <row r="564" spans="1:2" x14ac:dyDescent="0.3">
      <c r="A564" s="1" t="s">
        <v>569</v>
      </c>
      <c r="B564">
        <v>23480</v>
      </c>
    </row>
    <row r="565" spans="1:2" x14ac:dyDescent="0.3">
      <c r="A565" s="1" t="s">
        <v>570</v>
      </c>
      <c r="B565">
        <v>22207</v>
      </c>
    </row>
    <row r="566" spans="1:2" x14ac:dyDescent="0.3">
      <c r="A566" s="1" t="s">
        <v>571</v>
      </c>
      <c r="B566">
        <v>21321</v>
      </c>
    </row>
    <row r="567" spans="1:2" x14ac:dyDescent="0.3">
      <c r="A567" s="1" t="s">
        <v>572</v>
      </c>
      <c r="B567">
        <v>20683</v>
      </c>
    </row>
    <row r="568" spans="1:2" x14ac:dyDescent="0.3">
      <c r="A568" s="1" t="s">
        <v>573</v>
      </c>
      <c r="B568">
        <v>20339</v>
      </c>
    </row>
    <row r="569" spans="1:2" x14ac:dyDescent="0.3">
      <c r="A569" s="1" t="s">
        <v>574</v>
      </c>
      <c r="B569">
        <v>20270</v>
      </c>
    </row>
    <row r="570" spans="1:2" x14ac:dyDescent="0.3">
      <c r="A570" s="1" t="s">
        <v>575</v>
      </c>
      <c r="B570">
        <v>20922</v>
      </c>
    </row>
    <row r="571" spans="1:2" x14ac:dyDescent="0.3">
      <c r="A571" s="1" t="s">
        <v>576</v>
      </c>
      <c r="B571">
        <v>22494</v>
      </c>
    </row>
    <row r="572" spans="1:2" x14ac:dyDescent="0.3">
      <c r="A572" s="1" t="s">
        <v>577</v>
      </c>
      <c r="B572">
        <v>24639</v>
      </c>
    </row>
    <row r="573" spans="1:2" x14ac:dyDescent="0.3">
      <c r="A573" s="1" t="s">
        <v>578</v>
      </c>
      <c r="B573">
        <v>25171</v>
      </c>
    </row>
    <row r="574" spans="1:2" x14ac:dyDescent="0.3">
      <c r="A574" s="1" t="s">
        <v>579</v>
      </c>
      <c r="B574">
        <v>25380</v>
      </c>
    </row>
    <row r="575" spans="1:2" x14ac:dyDescent="0.3">
      <c r="A575" s="1" t="s">
        <v>580</v>
      </c>
      <c r="B575">
        <v>24821</v>
      </c>
    </row>
    <row r="576" spans="1:2" x14ac:dyDescent="0.3">
      <c r="A576" s="1" t="s">
        <v>581</v>
      </c>
      <c r="B576">
        <v>23728</v>
      </c>
    </row>
    <row r="577" spans="1:2" x14ac:dyDescent="0.3">
      <c r="A577" s="1" t="s">
        <v>582</v>
      </c>
      <c r="B577">
        <v>22780</v>
      </c>
    </row>
    <row r="578" spans="1:2" x14ac:dyDescent="0.3">
      <c r="A578" s="1" t="s">
        <v>583</v>
      </c>
      <c r="B578">
        <v>22388</v>
      </c>
    </row>
    <row r="579" spans="1:2" x14ac:dyDescent="0.3">
      <c r="A579" s="1" t="s">
        <v>584</v>
      </c>
      <c r="B579">
        <v>22581</v>
      </c>
    </row>
    <row r="580" spans="1:2" x14ac:dyDescent="0.3">
      <c r="A580" s="1" t="s">
        <v>585</v>
      </c>
      <c r="B580">
        <v>23057</v>
      </c>
    </row>
    <row r="581" spans="1:2" x14ac:dyDescent="0.3">
      <c r="A581" s="1" t="s">
        <v>586</v>
      </c>
      <c r="B581">
        <v>23737</v>
      </c>
    </row>
    <row r="582" spans="1:2" x14ac:dyDescent="0.3">
      <c r="A582" s="1" t="s">
        <v>587</v>
      </c>
      <c r="B582">
        <v>25017</v>
      </c>
    </row>
    <row r="583" spans="1:2" x14ac:dyDescent="0.3">
      <c r="A583" s="1" t="s">
        <v>588</v>
      </c>
      <c r="B583">
        <v>27233</v>
      </c>
    </row>
    <row r="584" spans="1:2" x14ac:dyDescent="0.3">
      <c r="A584" s="1" t="s">
        <v>589</v>
      </c>
      <c r="B584">
        <v>30458</v>
      </c>
    </row>
    <row r="585" spans="1:2" x14ac:dyDescent="0.3">
      <c r="A585" s="1" t="s">
        <v>590</v>
      </c>
      <c r="B585">
        <v>31616</v>
      </c>
    </row>
    <row r="586" spans="1:2" x14ac:dyDescent="0.3">
      <c r="A586" s="1" t="s">
        <v>591</v>
      </c>
      <c r="B586">
        <v>30493</v>
      </c>
    </row>
    <row r="587" spans="1:2" x14ac:dyDescent="0.3">
      <c r="A587" s="1" t="s">
        <v>592</v>
      </c>
      <c r="B587">
        <v>28024</v>
      </c>
    </row>
    <row r="588" spans="1:2" x14ac:dyDescent="0.3">
      <c r="A588" s="1" t="s">
        <v>593</v>
      </c>
      <c r="B588">
        <v>26005</v>
      </c>
    </row>
    <row r="589" spans="1:2" x14ac:dyDescent="0.3">
      <c r="A589" s="1" t="s">
        <v>594</v>
      </c>
      <c r="B589">
        <v>24342</v>
      </c>
    </row>
    <row r="590" spans="1:2" x14ac:dyDescent="0.3">
      <c r="A590" s="1" t="s">
        <v>595</v>
      </c>
      <c r="B590">
        <v>23112</v>
      </c>
    </row>
    <row r="591" spans="1:2" x14ac:dyDescent="0.3">
      <c r="A591" s="1" t="s">
        <v>596</v>
      </c>
      <c r="B591">
        <v>22266</v>
      </c>
    </row>
    <row r="592" spans="1:2" x14ac:dyDescent="0.3">
      <c r="A592" s="1" t="s">
        <v>597</v>
      </c>
      <c r="B592">
        <v>21615</v>
      </c>
    </row>
    <row r="593" spans="1:2" x14ac:dyDescent="0.3">
      <c r="A593" s="1" t="s">
        <v>598</v>
      </c>
      <c r="B593">
        <v>21412</v>
      </c>
    </row>
    <row r="594" spans="1:2" x14ac:dyDescent="0.3">
      <c r="A594" s="1" t="s">
        <v>599</v>
      </c>
      <c r="B594">
        <v>21914</v>
      </c>
    </row>
    <row r="595" spans="1:2" x14ac:dyDescent="0.3">
      <c r="A595" s="1" t="s">
        <v>600</v>
      </c>
      <c r="B595">
        <v>23484</v>
      </c>
    </row>
    <row r="596" spans="1:2" x14ac:dyDescent="0.3">
      <c r="A596" s="1" t="s">
        <v>601</v>
      </c>
      <c r="B596">
        <v>25929</v>
      </c>
    </row>
    <row r="597" spans="1:2" x14ac:dyDescent="0.3">
      <c r="A597" s="1" t="s">
        <v>602</v>
      </c>
      <c r="B597">
        <v>26754</v>
      </c>
    </row>
    <row r="598" spans="1:2" x14ac:dyDescent="0.3">
      <c r="A598" s="1" t="s">
        <v>603</v>
      </c>
      <c r="B598">
        <v>27186</v>
      </c>
    </row>
    <row r="599" spans="1:2" x14ac:dyDescent="0.3">
      <c r="A599" s="1" t="s">
        <v>604</v>
      </c>
      <c r="B599">
        <v>26842</v>
      </c>
    </row>
    <row r="600" spans="1:2" x14ac:dyDescent="0.3">
      <c r="A600" s="1" t="s">
        <v>605</v>
      </c>
      <c r="B600">
        <v>26014</v>
      </c>
    </row>
    <row r="601" spans="1:2" x14ac:dyDescent="0.3">
      <c r="A601" s="1" t="s">
        <v>606</v>
      </c>
      <c r="B601">
        <v>25217</v>
      </c>
    </row>
    <row r="602" spans="1:2" x14ac:dyDescent="0.3">
      <c r="A602" s="1" t="s">
        <v>607</v>
      </c>
      <c r="B602">
        <v>24966</v>
      </c>
    </row>
    <row r="603" spans="1:2" x14ac:dyDescent="0.3">
      <c r="A603" s="1" t="s">
        <v>608</v>
      </c>
      <c r="B603">
        <v>25108</v>
      </c>
    </row>
    <row r="604" spans="1:2" x14ac:dyDescent="0.3">
      <c r="A604" s="1" t="s">
        <v>609</v>
      </c>
      <c r="B604">
        <v>25564</v>
      </c>
    </row>
    <row r="605" spans="1:2" x14ac:dyDescent="0.3">
      <c r="A605" s="1" t="s">
        <v>610</v>
      </c>
      <c r="B605">
        <v>26209</v>
      </c>
    </row>
    <row r="606" spans="1:2" x14ac:dyDescent="0.3">
      <c r="A606" s="1" t="s">
        <v>611</v>
      </c>
      <c r="B606">
        <v>27289</v>
      </c>
    </row>
    <row r="607" spans="1:2" x14ac:dyDescent="0.3">
      <c r="A607" s="1" t="s">
        <v>612</v>
      </c>
      <c r="B607">
        <v>29303</v>
      </c>
    </row>
    <row r="608" spans="1:2" x14ac:dyDescent="0.3">
      <c r="A608" s="1" t="s">
        <v>613</v>
      </c>
      <c r="B608">
        <v>32170</v>
      </c>
    </row>
    <row r="609" spans="1:2" x14ac:dyDescent="0.3">
      <c r="A609" s="1" t="s">
        <v>614</v>
      </c>
      <c r="B609">
        <v>33138</v>
      </c>
    </row>
    <row r="610" spans="1:2" x14ac:dyDescent="0.3">
      <c r="A610" s="1" t="s">
        <v>615</v>
      </c>
      <c r="B610">
        <v>31781</v>
      </c>
    </row>
    <row r="611" spans="1:2" x14ac:dyDescent="0.3">
      <c r="A611" s="1" t="s">
        <v>616</v>
      </c>
      <c r="B611">
        <v>28833</v>
      </c>
    </row>
    <row r="612" spans="1:2" x14ac:dyDescent="0.3">
      <c r="A612" s="1" t="s">
        <v>617</v>
      </c>
      <c r="B612">
        <v>26154</v>
      </c>
    </row>
    <row r="613" spans="1:2" x14ac:dyDescent="0.3">
      <c r="A613" s="1" t="s">
        <v>618</v>
      </c>
      <c r="B613">
        <v>24098</v>
      </c>
    </row>
    <row r="614" spans="1:2" x14ac:dyDescent="0.3">
      <c r="A614" s="1" t="s">
        <v>619</v>
      </c>
      <c r="B614">
        <v>22622</v>
      </c>
    </row>
    <row r="615" spans="1:2" x14ac:dyDescent="0.3">
      <c r="A615" s="1" t="s">
        <v>620</v>
      </c>
      <c r="B615">
        <v>21708</v>
      </c>
    </row>
    <row r="616" spans="1:2" x14ac:dyDescent="0.3">
      <c r="A616" s="1" t="s">
        <v>621</v>
      </c>
      <c r="B616">
        <v>21175</v>
      </c>
    </row>
    <row r="617" spans="1:2" x14ac:dyDescent="0.3">
      <c r="A617" s="1" t="s">
        <v>622</v>
      </c>
      <c r="B617">
        <v>21046</v>
      </c>
    </row>
    <row r="618" spans="1:2" x14ac:dyDescent="0.3">
      <c r="A618" s="1" t="s">
        <v>623</v>
      </c>
      <c r="B618">
        <v>21410</v>
      </c>
    </row>
    <row r="619" spans="1:2" x14ac:dyDescent="0.3">
      <c r="A619" s="1" t="s">
        <v>624</v>
      </c>
      <c r="B619">
        <v>22695</v>
      </c>
    </row>
    <row r="620" spans="1:2" x14ac:dyDescent="0.3">
      <c r="A620" s="1" t="s">
        <v>625</v>
      </c>
      <c r="B620">
        <v>24263</v>
      </c>
    </row>
    <row r="621" spans="1:2" x14ac:dyDescent="0.3">
      <c r="A621" s="1" t="s">
        <v>626</v>
      </c>
      <c r="B621">
        <v>24399</v>
      </c>
    </row>
    <row r="622" spans="1:2" x14ac:dyDescent="0.3">
      <c r="A622" s="1" t="s">
        <v>627</v>
      </c>
      <c r="B622">
        <v>24516</v>
      </c>
    </row>
    <row r="623" spans="1:2" x14ac:dyDescent="0.3">
      <c r="A623" s="1" t="s">
        <v>628</v>
      </c>
      <c r="B623">
        <v>24227</v>
      </c>
    </row>
    <row r="624" spans="1:2" x14ac:dyDescent="0.3">
      <c r="A624" s="1" t="s">
        <v>629</v>
      </c>
      <c r="B624">
        <v>23447</v>
      </c>
    </row>
    <row r="625" spans="1:2" x14ac:dyDescent="0.3">
      <c r="A625" s="1" t="s">
        <v>630</v>
      </c>
      <c r="B625">
        <v>22519</v>
      </c>
    </row>
    <row r="626" spans="1:2" x14ac:dyDescent="0.3">
      <c r="A626" s="1" t="s">
        <v>631</v>
      </c>
      <c r="B626">
        <v>21819</v>
      </c>
    </row>
    <row r="627" spans="1:2" x14ac:dyDescent="0.3">
      <c r="A627" s="1" t="s">
        <v>632</v>
      </c>
      <c r="B627">
        <v>21510</v>
      </c>
    </row>
    <row r="628" spans="1:2" x14ac:dyDescent="0.3">
      <c r="A628" s="1" t="s">
        <v>633</v>
      </c>
      <c r="B628">
        <v>21345</v>
      </c>
    </row>
    <row r="629" spans="1:2" x14ac:dyDescent="0.3">
      <c r="A629" s="1" t="s">
        <v>634</v>
      </c>
      <c r="B629">
        <v>21353</v>
      </c>
    </row>
    <row r="630" spans="1:2" x14ac:dyDescent="0.3">
      <c r="A630" s="1" t="s">
        <v>635</v>
      </c>
      <c r="B630">
        <v>21583</v>
      </c>
    </row>
    <row r="631" spans="1:2" x14ac:dyDescent="0.3">
      <c r="A631" s="1" t="s">
        <v>636</v>
      </c>
      <c r="B631">
        <v>22131</v>
      </c>
    </row>
    <row r="632" spans="1:2" x14ac:dyDescent="0.3">
      <c r="A632" s="1" t="s">
        <v>637</v>
      </c>
      <c r="B632">
        <v>23055</v>
      </c>
    </row>
    <row r="633" spans="1:2" x14ac:dyDescent="0.3">
      <c r="A633" s="1" t="s">
        <v>638</v>
      </c>
      <c r="B633">
        <v>23814</v>
      </c>
    </row>
    <row r="634" spans="1:2" x14ac:dyDescent="0.3">
      <c r="A634" s="1" t="s">
        <v>639</v>
      </c>
      <c r="B634">
        <v>24252</v>
      </c>
    </row>
    <row r="635" spans="1:2" x14ac:dyDescent="0.3">
      <c r="A635" s="1" t="s">
        <v>640</v>
      </c>
      <c r="B635">
        <v>23891</v>
      </c>
    </row>
    <row r="636" spans="1:2" x14ac:dyDescent="0.3">
      <c r="A636" s="1" t="s">
        <v>641</v>
      </c>
      <c r="B636">
        <v>22957</v>
      </c>
    </row>
    <row r="637" spans="1:2" x14ac:dyDescent="0.3">
      <c r="A637" s="1" t="s">
        <v>642</v>
      </c>
      <c r="B637">
        <v>21891</v>
      </c>
    </row>
    <row r="638" spans="1:2" x14ac:dyDescent="0.3">
      <c r="A638" s="1" t="s">
        <v>643</v>
      </c>
      <c r="B638">
        <v>20858</v>
      </c>
    </row>
    <row r="639" spans="1:2" x14ac:dyDescent="0.3">
      <c r="A639" s="1" t="s">
        <v>644</v>
      </c>
      <c r="B639">
        <v>20054</v>
      </c>
    </row>
    <row r="640" spans="1:2" x14ac:dyDescent="0.3">
      <c r="A640" s="1" t="s">
        <v>645</v>
      </c>
      <c r="B640">
        <v>19547</v>
      </c>
    </row>
    <row r="641" spans="1:2" x14ac:dyDescent="0.3">
      <c r="A641" s="1" t="s">
        <v>646</v>
      </c>
      <c r="B641">
        <v>19316</v>
      </c>
    </row>
    <row r="642" spans="1:2" x14ac:dyDescent="0.3">
      <c r="A642" s="1" t="s">
        <v>647</v>
      </c>
      <c r="B642">
        <v>19629</v>
      </c>
    </row>
    <row r="643" spans="1:2" x14ac:dyDescent="0.3">
      <c r="A643" s="1" t="s">
        <v>648</v>
      </c>
      <c r="B643">
        <v>20513</v>
      </c>
    </row>
    <row r="644" spans="1:2" x14ac:dyDescent="0.3">
      <c r="A644" s="1" t="s">
        <v>649</v>
      </c>
      <c r="B644">
        <v>21393</v>
      </c>
    </row>
    <row r="645" spans="1:2" x14ac:dyDescent="0.3">
      <c r="A645" s="1" t="s">
        <v>650</v>
      </c>
      <c r="B645">
        <v>21170</v>
      </c>
    </row>
    <row r="646" spans="1:2" x14ac:dyDescent="0.3">
      <c r="A646" s="1" t="s">
        <v>651</v>
      </c>
      <c r="B646">
        <v>20739</v>
      </c>
    </row>
    <row r="647" spans="1:2" x14ac:dyDescent="0.3">
      <c r="A647" s="1" t="s">
        <v>652</v>
      </c>
      <c r="B647">
        <v>20022</v>
      </c>
    </row>
    <row r="648" spans="1:2" x14ac:dyDescent="0.3">
      <c r="A648" s="1" t="s">
        <v>653</v>
      </c>
      <c r="B648">
        <v>19083</v>
      </c>
    </row>
    <row r="649" spans="1:2" x14ac:dyDescent="0.3">
      <c r="A649" s="1" t="s">
        <v>654</v>
      </c>
      <c r="B649">
        <v>18069</v>
      </c>
    </row>
    <row r="650" spans="1:2" x14ac:dyDescent="0.3">
      <c r="A650" s="1" t="s">
        <v>655</v>
      </c>
      <c r="B650">
        <v>17176</v>
      </c>
    </row>
    <row r="651" spans="1:2" x14ac:dyDescent="0.3">
      <c r="A651" s="1" t="s">
        <v>656</v>
      </c>
      <c r="B651">
        <v>16687</v>
      </c>
    </row>
    <row r="652" spans="1:2" x14ac:dyDescent="0.3">
      <c r="A652" s="1" t="s">
        <v>657</v>
      </c>
      <c r="B652">
        <v>16480</v>
      </c>
    </row>
    <row r="653" spans="1:2" x14ac:dyDescent="0.3">
      <c r="A653" s="1" t="s">
        <v>658</v>
      </c>
      <c r="B653">
        <v>16355</v>
      </c>
    </row>
    <row r="654" spans="1:2" x14ac:dyDescent="0.3">
      <c r="A654" s="1" t="s">
        <v>659</v>
      </c>
      <c r="B654">
        <v>16458</v>
      </c>
    </row>
    <row r="655" spans="1:2" x14ac:dyDescent="0.3">
      <c r="A655" s="1" t="s">
        <v>660</v>
      </c>
      <c r="B655">
        <v>16822</v>
      </c>
    </row>
    <row r="656" spans="1:2" x14ac:dyDescent="0.3">
      <c r="A656" s="1" t="s">
        <v>661</v>
      </c>
      <c r="B656">
        <v>17506</v>
      </c>
    </row>
    <row r="657" spans="1:2" x14ac:dyDescent="0.3">
      <c r="A657" s="1" t="s">
        <v>662</v>
      </c>
      <c r="B657">
        <v>18390</v>
      </c>
    </row>
    <row r="658" spans="1:2" x14ac:dyDescent="0.3">
      <c r="A658" s="1" t="s">
        <v>663</v>
      </c>
      <c r="B658">
        <v>19428</v>
      </c>
    </row>
    <row r="659" spans="1:2" x14ac:dyDescent="0.3">
      <c r="A659" s="1" t="s">
        <v>664</v>
      </c>
      <c r="B659">
        <v>20095</v>
      </c>
    </row>
    <row r="660" spans="1:2" x14ac:dyDescent="0.3">
      <c r="A660" s="1" t="s">
        <v>665</v>
      </c>
      <c r="B660">
        <v>20112</v>
      </c>
    </row>
    <row r="661" spans="1:2" x14ac:dyDescent="0.3">
      <c r="A661" s="1" t="s">
        <v>666</v>
      </c>
      <c r="B661">
        <v>19980</v>
      </c>
    </row>
    <row r="662" spans="1:2" x14ac:dyDescent="0.3">
      <c r="A662" s="1" t="s">
        <v>667</v>
      </c>
      <c r="B662">
        <v>19959</v>
      </c>
    </row>
    <row r="663" spans="1:2" x14ac:dyDescent="0.3">
      <c r="A663" s="1" t="s">
        <v>668</v>
      </c>
      <c r="B663">
        <v>19787</v>
      </c>
    </row>
    <row r="664" spans="1:2" x14ac:dyDescent="0.3">
      <c r="A664" s="1" t="s">
        <v>669</v>
      </c>
      <c r="B664">
        <v>19624</v>
      </c>
    </row>
    <row r="665" spans="1:2" x14ac:dyDescent="0.3">
      <c r="A665" s="1" t="s">
        <v>670</v>
      </c>
      <c r="B665">
        <v>19619</v>
      </c>
    </row>
    <row r="666" spans="1:2" x14ac:dyDescent="0.3">
      <c r="A666" s="1" t="s">
        <v>671</v>
      </c>
      <c r="B666">
        <v>20033</v>
      </c>
    </row>
    <row r="667" spans="1:2" x14ac:dyDescent="0.3">
      <c r="A667" s="1" t="s">
        <v>672</v>
      </c>
      <c r="B667">
        <v>21134</v>
      </c>
    </row>
    <row r="668" spans="1:2" x14ac:dyDescent="0.3">
      <c r="A668" s="1" t="s">
        <v>673</v>
      </c>
      <c r="B668">
        <v>21799</v>
      </c>
    </row>
    <row r="669" spans="1:2" x14ac:dyDescent="0.3">
      <c r="A669" s="1" t="s">
        <v>674</v>
      </c>
      <c r="B669">
        <v>21552</v>
      </c>
    </row>
    <row r="670" spans="1:2" x14ac:dyDescent="0.3">
      <c r="A670" s="1" t="s">
        <v>675</v>
      </c>
      <c r="B670">
        <v>20937</v>
      </c>
    </row>
    <row r="671" spans="1:2" x14ac:dyDescent="0.3">
      <c r="A671" s="1" t="s">
        <v>676</v>
      </c>
      <c r="B671">
        <v>20065</v>
      </c>
    </row>
    <row r="672" spans="1:2" x14ac:dyDescent="0.3">
      <c r="A672" s="1" t="s">
        <v>677</v>
      </c>
      <c r="B672">
        <v>18855</v>
      </c>
    </row>
    <row r="673" spans="1:2" x14ac:dyDescent="0.3">
      <c r="A673" s="1" t="s">
        <v>678</v>
      </c>
      <c r="B673">
        <v>17685</v>
      </c>
    </row>
    <row r="674" spans="1:2" x14ac:dyDescent="0.3">
      <c r="A674" s="1" t="s">
        <v>679</v>
      </c>
      <c r="B674">
        <v>16917</v>
      </c>
    </row>
    <row r="675" spans="1:2" x14ac:dyDescent="0.3">
      <c r="A675" s="1" t="s">
        <v>680</v>
      </c>
      <c r="B675">
        <v>16493</v>
      </c>
    </row>
    <row r="676" spans="1:2" x14ac:dyDescent="0.3">
      <c r="A676" s="1" t="s">
        <v>681</v>
      </c>
      <c r="B676">
        <v>16386</v>
      </c>
    </row>
    <row r="677" spans="1:2" x14ac:dyDescent="0.3">
      <c r="A677" s="1" t="s">
        <v>682</v>
      </c>
      <c r="B677">
        <v>16483</v>
      </c>
    </row>
    <row r="678" spans="1:2" x14ac:dyDescent="0.3">
      <c r="A678" s="1" t="s">
        <v>683</v>
      </c>
      <c r="B678">
        <v>17099</v>
      </c>
    </row>
    <row r="679" spans="1:2" x14ac:dyDescent="0.3">
      <c r="A679" s="1" t="s">
        <v>684</v>
      </c>
      <c r="B679">
        <v>18705</v>
      </c>
    </row>
    <row r="680" spans="1:2" x14ac:dyDescent="0.3">
      <c r="A680" s="1" t="s">
        <v>685</v>
      </c>
      <c r="B680">
        <v>21252</v>
      </c>
    </row>
    <row r="681" spans="1:2" x14ac:dyDescent="0.3">
      <c r="A681" s="1" t="s">
        <v>686</v>
      </c>
      <c r="B681">
        <v>22464</v>
      </c>
    </row>
    <row r="682" spans="1:2" x14ac:dyDescent="0.3">
      <c r="A682" s="1" t="s">
        <v>687</v>
      </c>
      <c r="B682">
        <v>22285</v>
      </c>
    </row>
    <row r="683" spans="1:2" x14ac:dyDescent="0.3">
      <c r="A683" s="1" t="s">
        <v>688</v>
      </c>
      <c r="B683">
        <v>22322</v>
      </c>
    </row>
    <row r="684" spans="1:2" x14ac:dyDescent="0.3">
      <c r="A684" s="1" t="s">
        <v>689</v>
      </c>
      <c r="B684">
        <v>22319</v>
      </c>
    </row>
    <row r="685" spans="1:2" x14ac:dyDescent="0.3">
      <c r="A685" s="1" t="s">
        <v>690</v>
      </c>
      <c r="B685">
        <v>22060</v>
      </c>
    </row>
    <row r="686" spans="1:2" x14ac:dyDescent="0.3">
      <c r="A686" s="1" t="s">
        <v>691</v>
      </c>
      <c r="B686">
        <v>21781</v>
      </c>
    </row>
    <row r="687" spans="1:2" x14ac:dyDescent="0.3">
      <c r="A687" s="1" t="s">
        <v>692</v>
      </c>
      <c r="B687">
        <v>21771</v>
      </c>
    </row>
    <row r="688" spans="1:2" x14ac:dyDescent="0.3">
      <c r="A688" s="1" t="s">
        <v>693</v>
      </c>
      <c r="B688">
        <v>21522</v>
      </c>
    </row>
    <row r="689" spans="1:2" x14ac:dyDescent="0.3">
      <c r="A689" s="1" t="s">
        <v>694</v>
      </c>
      <c r="B689">
        <v>21612</v>
      </c>
    </row>
    <row r="690" spans="1:2" x14ac:dyDescent="0.3">
      <c r="A690" s="1" t="s">
        <v>695</v>
      </c>
      <c r="B690">
        <v>22109</v>
      </c>
    </row>
    <row r="691" spans="1:2" x14ac:dyDescent="0.3">
      <c r="A691" s="1" t="s">
        <v>696</v>
      </c>
      <c r="B691">
        <v>23377</v>
      </c>
    </row>
    <row r="692" spans="1:2" x14ac:dyDescent="0.3">
      <c r="A692" s="1" t="s">
        <v>697</v>
      </c>
      <c r="B692">
        <v>25221</v>
      </c>
    </row>
    <row r="693" spans="1:2" x14ac:dyDescent="0.3">
      <c r="A693" s="1" t="s">
        <v>698</v>
      </c>
      <c r="B693">
        <v>25534</v>
      </c>
    </row>
    <row r="694" spans="1:2" x14ac:dyDescent="0.3">
      <c r="A694" s="1" t="s">
        <v>699</v>
      </c>
      <c r="B694">
        <v>25345</v>
      </c>
    </row>
    <row r="695" spans="1:2" x14ac:dyDescent="0.3">
      <c r="A695" s="1" t="s">
        <v>700</v>
      </c>
      <c r="B695">
        <v>24671</v>
      </c>
    </row>
    <row r="696" spans="1:2" x14ac:dyDescent="0.3">
      <c r="A696" s="1" t="s">
        <v>701</v>
      </c>
      <c r="B696">
        <v>23682</v>
      </c>
    </row>
    <row r="697" spans="1:2" x14ac:dyDescent="0.3">
      <c r="A697" s="1" t="s">
        <v>702</v>
      </c>
      <c r="B697">
        <v>22789</v>
      </c>
    </row>
    <row r="698" spans="1:2" x14ac:dyDescent="0.3">
      <c r="A698" s="1" t="s">
        <v>703</v>
      </c>
      <c r="B698">
        <v>22378</v>
      </c>
    </row>
    <row r="699" spans="1:2" x14ac:dyDescent="0.3">
      <c r="A699" s="1" t="s">
        <v>704</v>
      </c>
      <c r="B699">
        <v>22293</v>
      </c>
    </row>
    <row r="700" spans="1:2" x14ac:dyDescent="0.3">
      <c r="A700" s="1" t="s">
        <v>705</v>
      </c>
      <c r="B700">
        <v>22467</v>
      </c>
    </row>
    <row r="701" spans="1:2" x14ac:dyDescent="0.3">
      <c r="A701" s="1" t="s">
        <v>706</v>
      </c>
      <c r="B701">
        <v>22946</v>
      </c>
    </row>
    <row r="702" spans="1:2" x14ac:dyDescent="0.3">
      <c r="A702" s="1" t="s">
        <v>707</v>
      </c>
      <c r="B702">
        <v>23819</v>
      </c>
    </row>
    <row r="703" spans="1:2" x14ac:dyDescent="0.3">
      <c r="A703" s="1" t="s">
        <v>708</v>
      </c>
      <c r="B703">
        <v>25720</v>
      </c>
    </row>
    <row r="704" spans="1:2" x14ac:dyDescent="0.3">
      <c r="A704" s="1" t="s">
        <v>709</v>
      </c>
      <c r="B704">
        <v>28508</v>
      </c>
    </row>
    <row r="705" spans="1:2" x14ac:dyDescent="0.3">
      <c r="A705" s="1" t="s">
        <v>710</v>
      </c>
      <c r="B705">
        <v>29658</v>
      </c>
    </row>
    <row r="706" spans="1:2" x14ac:dyDescent="0.3">
      <c r="A706" s="1" t="s">
        <v>711</v>
      </c>
      <c r="B706">
        <v>29146</v>
      </c>
    </row>
    <row r="707" spans="1:2" x14ac:dyDescent="0.3">
      <c r="A707" s="1" t="s">
        <v>712</v>
      </c>
      <c r="B707">
        <v>27928</v>
      </c>
    </row>
    <row r="708" spans="1:2" x14ac:dyDescent="0.3">
      <c r="A708" s="1" t="s">
        <v>713</v>
      </c>
      <c r="B708">
        <v>26980</v>
      </c>
    </row>
    <row r="709" spans="1:2" x14ac:dyDescent="0.3">
      <c r="A709" s="1" t="s">
        <v>714</v>
      </c>
      <c r="B709">
        <v>25924</v>
      </c>
    </row>
    <row r="710" spans="1:2" x14ac:dyDescent="0.3">
      <c r="A710" s="1" t="s">
        <v>715</v>
      </c>
      <c r="B710">
        <v>24989</v>
      </c>
    </row>
    <row r="711" spans="1:2" x14ac:dyDescent="0.3">
      <c r="A711" s="1" t="s">
        <v>716</v>
      </c>
      <c r="B711">
        <v>24402</v>
      </c>
    </row>
    <row r="712" spans="1:2" x14ac:dyDescent="0.3">
      <c r="A712" s="1" t="s">
        <v>717</v>
      </c>
      <c r="B712">
        <v>23879</v>
      </c>
    </row>
    <row r="713" spans="1:2" x14ac:dyDescent="0.3">
      <c r="A713" s="1" t="s">
        <v>718</v>
      </c>
      <c r="B713">
        <v>23817</v>
      </c>
    </row>
    <row r="714" spans="1:2" x14ac:dyDescent="0.3">
      <c r="A714" s="1" t="s">
        <v>719</v>
      </c>
      <c r="B714">
        <v>24506</v>
      </c>
    </row>
    <row r="715" spans="1:2" x14ac:dyDescent="0.3">
      <c r="A715" s="1" t="s">
        <v>720</v>
      </c>
      <c r="B715">
        <v>26556</v>
      </c>
    </row>
    <row r="716" spans="1:2" x14ac:dyDescent="0.3">
      <c r="A716" s="1" t="s">
        <v>721</v>
      </c>
      <c r="B716">
        <v>29071</v>
      </c>
    </row>
    <row r="717" spans="1:2" x14ac:dyDescent="0.3">
      <c r="A717" s="1" t="s">
        <v>722</v>
      </c>
      <c r="B717">
        <v>29756</v>
      </c>
    </row>
    <row r="718" spans="1:2" x14ac:dyDescent="0.3">
      <c r="A718" s="1" t="s">
        <v>723</v>
      </c>
      <c r="B718">
        <v>29920</v>
      </c>
    </row>
    <row r="719" spans="1:2" x14ac:dyDescent="0.3">
      <c r="A719" s="1" t="s">
        <v>724</v>
      </c>
      <c r="B719">
        <v>29292</v>
      </c>
    </row>
    <row r="720" spans="1:2" x14ac:dyDescent="0.3">
      <c r="A720" s="1" t="s">
        <v>725</v>
      </c>
      <c r="B720">
        <v>28289</v>
      </c>
    </row>
    <row r="721" spans="1:2" x14ac:dyDescent="0.3">
      <c r="A721" s="1" t="s">
        <v>726</v>
      </c>
      <c r="B721">
        <v>27428</v>
      </c>
    </row>
    <row r="722" spans="1:2" x14ac:dyDescent="0.3">
      <c r="A722" s="1" t="s">
        <v>727</v>
      </c>
      <c r="B722">
        <v>27052</v>
      </c>
    </row>
    <row r="723" spans="1:2" x14ac:dyDescent="0.3">
      <c r="A723" s="1" t="s">
        <v>728</v>
      </c>
      <c r="B723">
        <v>27249</v>
      </c>
    </row>
    <row r="724" spans="1:2" x14ac:dyDescent="0.3">
      <c r="A724" s="1" t="s">
        <v>729</v>
      </c>
      <c r="B724">
        <v>27759</v>
      </c>
    </row>
    <row r="725" spans="1:2" x14ac:dyDescent="0.3">
      <c r="A725" s="1" t="s">
        <v>730</v>
      </c>
      <c r="B725">
        <v>28503</v>
      </c>
    </row>
    <row r="726" spans="1:2" x14ac:dyDescent="0.3">
      <c r="A726" s="1" t="s">
        <v>731</v>
      </c>
      <c r="B726">
        <v>29711</v>
      </c>
    </row>
    <row r="727" spans="1:2" x14ac:dyDescent="0.3">
      <c r="A727" s="1" t="s">
        <v>732</v>
      </c>
      <c r="B727">
        <v>31904</v>
      </c>
    </row>
    <row r="728" spans="1:2" x14ac:dyDescent="0.3">
      <c r="A728" s="1" t="s">
        <v>733</v>
      </c>
      <c r="B728">
        <v>35039</v>
      </c>
    </row>
    <row r="729" spans="1:2" x14ac:dyDescent="0.3">
      <c r="A729" s="1" t="s">
        <v>734</v>
      </c>
      <c r="B729">
        <v>35983</v>
      </c>
    </row>
    <row r="730" spans="1:2" x14ac:dyDescent="0.3">
      <c r="A730" s="1" t="s">
        <v>735</v>
      </c>
      <c r="B730">
        <v>34347</v>
      </c>
    </row>
    <row r="731" spans="1:2" x14ac:dyDescent="0.3">
      <c r="A731" s="1" t="s">
        <v>736</v>
      </c>
      <c r="B731">
        <v>31399</v>
      </c>
    </row>
    <row r="732" spans="1:2" x14ac:dyDescent="0.3">
      <c r="A732" s="1" t="s">
        <v>737</v>
      </c>
      <c r="B732">
        <v>28942</v>
      </c>
    </row>
    <row r="733" spans="1:2" x14ac:dyDescent="0.3">
      <c r="A733" s="1" t="s">
        <v>738</v>
      </c>
      <c r="B733">
        <v>26938</v>
      </c>
    </row>
    <row r="734" spans="1:2" x14ac:dyDescent="0.3">
      <c r="A734" s="1" t="s">
        <v>739</v>
      </c>
      <c r="B734">
        <v>25221</v>
      </c>
    </row>
    <row r="735" spans="1:2" x14ac:dyDescent="0.3">
      <c r="A735" s="1" t="s">
        <v>740</v>
      </c>
      <c r="B735">
        <v>24096</v>
      </c>
    </row>
    <row r="736" spans="1:2" x14ac:dyDescent="0.3">
      <c r="A736" s="1" t="s">
        <v>741</v>
      </c>
      <c r="B736">
        <v>23236</v>
      </c>
    </row>
    <row r="737" spans="1:2" x14ac:dyDescent="0.3">
      <c r="A737" s="1" t="s">
        <v>742</v>
      </c>
      <c r="B737">
        <v>23031</v>
      </c>
    </row>
    <row r="738" spans="1:2" x14ac:dyDescent="0.3">
      <c r="A738" s="1" t="s">
        <v>743</v>
      </c>
      <c r="B738">
        <v>23504</v>
      </c>
    </row>
    <row r="739" spans="1:2" x14ac:dyDescent="0.3">
      <c r="A739" s="1" t="s">
        <v>744</v>
      </c>
      <c r="B739">
        <v>25069</v>
      </c>
    </row>
    <row r="740" spans="1:2" x14ac:dyDescent="0.3">
      <c r="A740" s="1" t="s">
        <v>745</v>
      </c>
      <c r="B740">
        <v>27388</v>
      </c>
    </row>
    <row r="741" spans="1:2" x14ac:dyDescent="0.3">
      <c r="A741" s="1" t="s">
        <v>746</v>
      </c>
      <c r="B741">
        <v>27991</v>
      </c>
    </row>
    <row r="742" spans="1:2" x14ac:dyDescent="0.3">
      <c r="A742" s="1" t="s">
        <v>747</v>
      </c>
      <c r="B742">
        <v>28128</v>
      </c>
    </row>
    <row r="743" spans="1:2" x14ac:dyDescent="0.3">
      <c r="A743" s="1" t="s">
        <v>748</v>
      </c>
      <c r="B743">
        <v>27483</v>
      </c>
    </row>
    <row r="744" spans="1:2" x14ac:dyDescent="0.3">
      <c r="A744" s="1" t="s">
        <v>749</v>
      </c>
      <c r="B744">
        <v>26191</v>
      </c>
    </row>
    <row r="745" spans="1:2" x14ac:dyDescent="0.3">
      <c r="A745" s="1" t="s">
        <v>750</v>
      </c>
      <c r="B745">
        <v>25101</v>
      </c>
    </row>
    <row r="746" spans="1:2" x14ac:dyDescent="0.3">
      <c r="A746" s="1" t="s">
        <v>751</v>
      </c>
      <c r="B746">
        <v>24514</v>
      </c>
    </row>
    <row r="747" spans="1:2" x14ac:dyDescent="0.3">
      <c r="A747" s="1" t="s">
        <v>752</v>
      </c>
      <c r="B747">
        <v>24348</v>
      </c>
    </row>
    <row r="748" spans="1:2" x14ac:dyDescent="0.3">
      <c r="A748" s="1" t="s">
        <v>753</v>
      </c>
      <c r="B748">
        <v>24469</v>
      </c>
    </row>
    <row r="749" spans="1:2" x14ac:dyDescent="0.3">
      <c r="A749" s="1" t="s">
        <v>754</v>
      </c>
      <c r="B749">
        <v>24818</v>
      </c>
    </row>
    <row r="750" spans="1:2" x14ac:dyDescent="0.3">
      <c r="A750" s="1" t="s">
        <v>755</v>
      </c>
      <c r="B750">
        <v>25589</v>
      </c>
    </row>
    <row r="751" spans="1:2" x14ac:dyDescent="0.3">
      <c r="A751" s="1" t="s">
        <v>756</v>
      </c>
      <c r="B751">
        <v>27348</v>
      </c>
    </row>
    <row r="752" spans="1:2" x14ac:dyDescent="0.3">
      <c r="A752" s="1" t="s">
        <v>757</v>
      </c>
      <c r="B752">
        <v>29967</v>
      </c>
    </row>
    <row r="753" spans="1:2" x14ac:dyDescent="0.3">
      <c r="A753" s="1" t="s">
        <v>758</v>
      </c>
      <c r="B753">
        <v>30616</v>
      </c>
    </row>
    <row r="754" spans="1:2" x14ac:dyDescent="0.3">
      <c r="A754" s="1" t="s">
        <v>759</v>
      </c>
      <c r="B754">
        <v>28987</v>
      </c>
    </row>
    <row r="755" spans="1:2" x14ac:dyDescent="0.3">
      <c r="A755" s="1" t="s">
        <v>760</v>
      </c>
      <c r="B755">
        <v>26725</v>
      </c>
    </row>
    <row r="756" spans="1:2" x14ac:dyDescent="0.3">
      <c r="A756" s="1" t="s">
        <v>761</v>
      </c>
      <c r="B756">
        <v>24937</v>
      </c>
    </row>
    <row r="757" spans="1:2" x14ac:dyDescent="0.3">
      <c r="A757" s="1" t="s">
        <v>762</v>
      </c>
      <c r="B757">
        <v>23518</v>
      </c>
    </row>
    <row r="758" spans="1:2" x14ac:dyDescent="0.3">
      <c r="A758" s="1" t="s">
        <v>763</v>
      </c>
      <c r="B758">
        <v>22473</v>
      </c>
    </row>
    <row r="759" spans="1:2" x14ac:dyDescent="0.3">
      <c r="A759" s="1" t="s">
        <v>764</v>
      </c>
      <c r="B759">
        <v>21871</v>
      </c>
    </row>
    <row r="760" spans="1:2" x14ac:dyDescent="0.3">
      <c r="A760" s="1" t="s">
        <v>765</v>
      </c>
      <c r="B760">
        <v>21272</v>
      </c>
    </row>
    <row r="761" spans="1:2" x14ac:dyDescent="0.3">
      <c r="A761" s="1" t="s">
        <v>766</v>
      </c>
      <c r="B761">
        <v>21033</v>
      </c>
    </row>
    <row r="762" spans="1:2" x14ac:dyDescent="0.3">
      <c r="A762" s="1" t="s">
        <v>767</v>
      </c>
      <c r="B762">
        <v>21182</v>
      </c>
    </row>
    <row r="763" spans="1:2" x14ac:dyDescent="0.3">
      <c r="A763" s="1" t="s">
        <v>768</v>
      </c>
      <c r="B763">
        <v>22119</v>
      </c>
    </row>
    <row r="764" spans="1:2" x14ac:dyDescent="0.3">
      <c r="A764" s="1" t="s">
        <v>769</v>
      </c>
      <c r="B764">
        <v>23650</v>
      </c>
    </row>
    <row r="765" spans="1:2" x14ac:dyDescent="0.3">
      <c r="A765" s="1" t="s">
        <v>770</v>
      </c>
      <c r="B765">
        <v>23744</v>
      </c>
    </row>
    <row r="766" spans="1:2" x14ac:dyDescent="0.3">
      <c r="A766" s="1" t="s">
        <v>771</v>
      </c>
      <c r="B766">
        <v>23283</v>
      </c>
    </row>
    <row r="767" spans="1:2" x14ac:dyDescent="0.3">
      <c r="A767" s="1" t="s">
        <v>772</v>
      </c>
      <c r="B767">
        <v>22301</v>
      </c>
    </row>
    <row r="768" spans="1:2" x14ac:dyDescent="0.3">
      <c r="A768" s="1" t="s">
        <v>773</v>
      </c>
      <c r="B768">
        <v>20856</v>
      </c>
    </row>
    <row r="769" spans="1:2" x14ac:dyDescent="0.3">
      <c r="A769" s="1" t="s">
        <v>774</v>
      </c>
      <c r="B769">
        <v>19505</v>
      </c>
    </row>
    <row r="770" spans="1:2" x14ac:dyDescent="0.3">
      <c r="A770" s="1" t="s">
        <v>775</v>
      </c>
      <c r="B770">
        <v>18663</v>
      </c>
    </row>
    <row r="771" spans="1:2" x14ac:dyDescent="0.3">
      <c r="A771" s="1" t="s">
        <v>776</v>
      </c>
      <c r="B771">
        <v>18381</v>
      </c>
    </row>
    <row r="772" spans="1:2" x14ac:dyDescent="0.3">
      <c r="A772" s="1" t="s">
        <v>777</v>
      </c>
      <c r="B772">
        <v>18405</v>
      </c>
    </row>
    <row r="773" spans="1:2" x14ac:dyDescent="0.3">
      <c r="A773" s="1" t="s">
        <v>778</v>
      </c>
      <c r="B773">
        <v>18724</v>
      </c>
    </row>
    <row r="774" spans="1:2" x14ac:dyDescent="0.3">
      <c r="A774" s="1" t="s">
        <v>779</v>
      </c>
      <c r="B774">
        <v>19564</v>
      </c>
    </row>
    <row r="775" spans="1:2" x14ac:dyDescent="0.3">
      <c r="A775" s="1" t="s">
        <v>780</v>
      </c>
      <c r="B775">
        <v>21387</v>
      </c>
    </row>
    <row r="776" spans="1:2" x14ac:dyDescent="0.3">
      <c r="A776" s="1" t="s">
        <v>781</v>
      </c>
      <c r="B776">
        <v>24269</v>
      </c>
    </row>
    <row r="777" spans="1:2" x14ac:dyDescent="0.3">
      <c r="A777" s="1" t="s">
        <v>782</v>
      </c>
      <c r="B777">
        <v>25630</v>
      </c>
    </row>
    <row r="778" spans="1:2" x14ac:dyDescent="0.3">
      <c r="A778" s="1" t="s">
        <v>783</v>
      </c>
      <c r="B778">
        <v>25380</v>
      </c>
    </row>
    <row r="779" spans="1:2" x14ac:dyDescent="0.3">
      <c r="A779" s="1" t="s">
        <v>784</v>
      </c>
      <c r="B779">
        <v>24709</v>
      </c>
    </row>
    <row r="780" spans="1:2" x14ac:dyDescent="0.3">
      <c r="A780" s="1" t="s">
        <v>785</v>
      </c>
      <c r="B780">
        <v>24030</v>
      </c>
    </row>
    <row r="781" spans="1:2" x14ac:dyDescent="0.3">
      <c r="A781" s="1" t="s">
        <v>786</v>
      </c>
      <c r="B781">
        <v>23379</v>
      </c>
    </row>
    <row r="782" spans="1:2" x14ac:dyDescent="0.3">
      <c r="A782" s="1" t="s">
        <v>787</v>
      </c>
      <c r="B782">
        <v>22759</v>
      </c>
    </row>
    <row r="783" spans="1:2" x14ac:dyDescent="0.3">
      <c r="A783" s="1" t="s">
        <v>788</v>
      </c>
      <c r="B783">
        <v>22309</v>
      </c>
    </row>
    <row r="784" spans="1:2" x14ac:dyDescent="0.3">
      <c r="A784" s="1" t="s">
        <v>789</v>
      </c>
      <c r="B784">
        <v>21959</v>
      </c>
    </row>
    <row r="785" spans="1:2" x14ac:dyDescent="0.3">
      <c r="A785" s="1" t="s">
        <v>790</v>
      </c>
      <c r="B785">
        <v>22067</v>
      </c>
    </row>
    <row r="786" spans="1:2" x14ac:dyDescent="0.3">
      <c r="A786" s="1" t="s">
        <v>791</v>
      </c>
      <c r="B786">
        <v>23046</v>
      </c>
    </row>
    <row r="787" spans="1:2" x14ac:dyDescent="0.3">
      <c r="A787" s="1" t="s">
        <v>792</v>
      </c>
      <c r="B787">
        <v>24913</v>
      </c>
    </row>
    <row r="788" spans="1:2" x14ac:dyDescent="0.3">
      <c r="A788" s="1" t="s">
        <v>793</v>
      </c>
      <c r="B788">
        <v>27214</v>
      </c>
    </row>
    <row r="789" spans="1:2" x14ac:dyDescent="0.3">
      <c r="A789" s="1" t="s">
        <v>794</v>
      </c>
      <c r="B789">
        <v>27966</v>
      </c>
    </row>
    <row r="790" spans="1:2" x14ac:dyDescent="0.3">
      <c r="A790" s="1" t="s">
        <v>795</v>
      </c>
      <c r="B790">
        <v>28349</v>
      </c>
    </row>
    <row r="791" spans="1:2" x14ac:dyDescent="0.3">
      <c r="A791" s="1" t="s">
        <v>796</v>
      </c>
      <c r="B791">
        <v>28286</v>
      </c>
    </row>
    <row r="792" spans="1:2" x14ac:dyDescent="0.3">
      <c r="A792" s="1" t="s">
        <v>797</v>
      </c>
      <c r="B792">
        <v>27867</v>
      </c>
    </row>
    <row r="793" spans="1:2" x14ac:dyDescent="0.3">
      <c r="A793" s="1" t="s">
        <v>798</v>
      </c>
      <c r="B793">
        <v>27308</v>
      </c>
    </row>
    <row r="794" spans="1:2" x14ac:dyDescent="0.3">
      <c r="A794" s="1" t="s">
        <v>799</v>
      </c>
      <c r="B794">
        <v>27432</v>
      </c>
    </row>
    <row r="795" spans="1:2" x14ac:dyDescent="0.3">
      <c r="A795" s="1" t="s">
        <v>800</v>
      </c>
      <c r="B795">
        <v>27578</v>
      </c>
    </row>
    <row r="796" spans="1:2" x14ac:dyDescent="0.3">
      <c r="A796" s="1" t="s">
        <v>801</v>
      </c>
      <c r="B796">
        <v>27823</v>
      </c>
    </row>
    <row r="797" spans="1:2" x14ac:dyDescent="0.3">
      <c r="A797" s="1" t="s">
        <v>802</v>
      </c>
      <c r="B797">
        <v>28242</v>
      </c>
    </row>
    <row r="798" spans="1:2" x14ac:dyDescent="0.3">
      <c r="A798" s="1" t="s">
        <v>803</v>
      </c>
      <c r="B798">
        <v>28711</v>
      </c>
    </row>
    <row r="799" spans="1:2" x14ac:dyDescent="0.3">
      <c r="A799" s="1" t="s">
        <v>804</v>
      </c>
      <c r="B799">
        <v>29479</v>
      </c>
    </row>
    <row r="800" spans="1:2" x14ac:dyDescent="0.3">
      <c r="A800" s="1" t="s">
        <v>805</v>
      </c>
      <c r="B800">
        <v>30624</v>
      </c>
    </row>
    <row r="801" spans="1:2" x14ac:dyDescent="0.3">
      <c r="A801" s="1" t="s">
        <v>806</v>
      </c>
      <c r="B801">
        <v>31458</v>
      </c>
    </row>
    <row r="802" spans="1:2" x14ac:dyDescent="0.3">
      <c r="A802" s="1" t="s">
        <v>807</v>
      </c>
      <c r="B802">
        <v>31506</v>
      </c>
    </row>
    <row r="803" spans="1:2" x14ac:dyDescent="0.3">
      <c r="A803" s="1" t="s">
        <v>808</v>
      </c>
      <c r="B803">
        <v>30232</v>
      </c>
    </row>
    <row r="804" spans="1:2" x14ac:dyDescent="0.3">
      <c r="A804" s="1" t="s">
        <v>809</v>
      </c>
      <c r="B804">
        <v>28301</v>
      </c>
    </row>
    <row r="805" spans="1:2" x14ac:dyDescent="0.3">
      <c r="A805" s="1" t="s">
        <v>810</v>
      </c>
      <c r="B805">
        <v>26395</v>
      </c>
    </row>
    <row r="806" spans="1:2" x14ac:dyDescent="0.3">
      <c r="A806" s="1" t="s">
        <v>811</v>
      </c>
      <c r="B806">
        <v>24704</v>
      </c>
    </row>
    <row r="807" spans="1:2" x14ac:dyDescent="0.3">
      <c r="A807" s="1" t="s">
        <v>812</v>
      </c>
      <c r="B807">
        <v>23261</v>
      </c>
    </row>
    <row r="808" spans="1:2" x14ac:dyDescent="0.3">
      <c r="A808" s="1" t="s">
        <v>813</v>
      </c>
      <c r="B808">
        <v>22292</v>
      </c>
    </row>
    <row r="809" spans="1:2" x14ac:dyDescent="0.3">
      <c r="A809" s="1" t="s">
        <v>814</v>
      </c>
      <c r="B809">
        <v>22023</v>
      </c>
    </row>
    <row r="810" spans="1:2" x14ac:dyDescent="0.3">
      <c r="A810" s="1" t="s">
        <v>815</v>
      </c>
      <c r="B810">
        <v>22799</v>
      </c>
    </row>
    <row r="811" spans="1:2" x14ac:dyDescent="0.3">
      <c r="A811" s="1" t="s">
        <v>816</v>
      </c>
      <c r="B811">
        <v>24586</v>
      </c>
    </row>
    <row r="812" spans="1:2" x14ac:dyDescent="0.3">
      <c r="A812" s="1" t="s">
        <v>817</v>
      </c>
      <c r="B812">
        <v>26537</v>
      </c>
    </row>
    <row r="813" spans="1:2" x14ac:dyDescent="0.3">
      <c r="A813" s="1" t="s">
        <v>818</v>
      </c>
      <c r="B813">
        <v>26910</v>
      </c>
    </row>
    <row r="814" spans="1:2" x14ac:dyDescent="0.3">
      <c r="A814" s="1" t="s">
        <v>819</v>
      </c>
      <c r="B814">
        <v>26782</v>
      </c>
    </row>
    <row r="815" spans="1:2" x14ac:dyDescent="0.3">
      <c r="A815" s="1" t="s">
        <v>820</v>
      </c>
      <c r="B815">
        <v>26314</v>
      </c>
    </row>
    <row r="816" spans="1:2" x14ac:dyDescent="0.3">
      <c r="A816" s="1" t="s">
        <v>821</v>
      </c>
      <c r="B816">
        <v>25446</v>
      </c>
    </row>
    <row r="817" spans="1:2" x14ac:dyDescent="0.3">
      <c r="A817" s="1" t="s">
        <v>822</v>
      </c>
      <c r="B817">
        <v>24365</v>
      </c>
    </row>
    <row r="818" spans="1:2" x14ac:dyDescent="0.3">
      <c r="A818" s="1" t="s">
        <v>823</v>
      </c>
      <c r="B818">
        <v>23612</v>
      </c>
    </row>
    <row r="819" spans="1:2" x14ac:dyDescent="0.3">
      <c r="A819" s="1" t="s">
        <v>824</v>
      </c>
      <c r="B819">
        <v>23146</v>
      </c>
    </row>
    <row r="820" spans="1:2" x14ac:dyDescent="0.3">
      <c r="A820" s="1" t="s">
        <v>825</v>
      </c>
      <c r="B820">
        <v>22830</v>
      </c>
    </row>
    <row r="821" spans="1:2" x14ac:dyDescent="0.3">
      <c r="A821" s="1" t="s">
        <v>826</v>
      </c>
      <c r="B821">
        <v>22740</v>
      </c>
    </row>
    <row r="822" spans="1:2" x14ac:dyDescent="0.3">
      <c r="A822" s="1" t="s">
        <v>827</v>
      </c>
      <c r="B822">
        <v>22820</v>
      </c>
    </row>
    <row r="823" spans="1:2" x14ac:dyDescent="0.3">
      <c r="A823" s="1" t="s">
        <v>828</v>
      </c>
      <c r="B823">
        <v>23227</v>
      </c>
    </row>
    <row r="824" spans="1:2" x14ac:dyDescent="0.3">
      <c r="A824" s="1" t="s">
        <v>829</v>
      </c>
      <c r="B824">
        <v>23893</v>
      </c>
    </row>
    <row r="825" spans="1:2" x14ac:dyDescent="0.3">
      <c r="A825" s="1" t="s">
        <v>830</v>
      </c>
      <c r="B825">
        <v>24755</v>
      </c>
    </row>
    <row r="826" spans="1:2" x14ac:dyDescent="0.3">
      <c r="A826" s="1" t="s">
        <v>831</v>
      </c>
      <c r="B826">
        <v>25712</v>
      </c>
    </row>
    <row r="827" spans="1:2" x14ac:dyDescent="0.3">
      <c r="A827" s="1" t="s">
        <v>832</v>
      </c>
      <c r="B827">
        <v>26435</v>
      </c>
    </row>
    <row r="828" spans="1:2" x14ac:dyDescent="0.3">
      <c r="A828" s="1" t="s">
        <v>833</v>
      </c>
      <c r="B828">
        <v>26486</v>
      </c>
    </row>
    <row r="829" spans="1:2" x14ac:dyDescent="0.3">
      <c r="A829" s="1" t="s">
        <v>834</v>
      </c>
      <c r="B829">
        <v>26236</v>
      </c>
    </row>
    <row r="830" spans="1:2" x14ac:dyDescent="0.3">
      <c r="A830" s="1" t="s">
        <v>835</v>
      </c>
      <c r="B830">
        <v>25921</v>
      </c>
    </row>
    <row r="831" spans="1:2" x14ac:dyDescent="0.3">
      <c r="A831" s="1" t="s">
        <v>836</v>
      </c>
      <c r="B831">
        <v>25355</v>
      </c>
    </row>
    <row r="832" spans="1:2" x14ac:dyDescent="0.3">
      <c r="A832" s="1" t="s">
        <v>837</v>
      </c>
      <c r="B832">
        <v>24482</v>
      </c>
    </row>
    <row r="833" spans="1:2" x14ac:dyDescent="0.3">
      <c r="A833" s="1" t="s">
        <v>838</v>
      </c>
      <c r="B833">
        <v>23784</v>
      </c>
    </row>
    <row r="834" spans="1:2" x14ac:dyDescent="0.3">
      <c r="A834" s="1" t="s">
        <v>839</v>
      </c>
      <c r="B834">
        <v>23576</v>
      </c>
    </row>
    <row r="835" spans="1:2" x14ac:dyDescent="0.3">
      <c r="A835" s="1" t="s">
        <v>840</v>
      </c>
      <c r="B835">
        <v>24101</v>
      </c>
    </row>
    <row r="836" spans="1:2" x14ac:dyDescent="0.3">
      <c r="A836" s="1" t="s">
        <v>841</v>
      </c>
      <c r="B836">
        <v>24489</v>
      </c>
    </row>
    <row r="837" spans="1:2" x14ac:dyDescent="0.3">
      <c r="A837" s="1" t="s">
        <v>842</v>
      </c>
      <c r="B837">
        <v>23885</v>
      </c>
    </row>
    <row r="838" spans="1:2" x14ac:dyDescent="0.3">
      <c r="A838" s="1" t="s">
        <v>843</v>
      </c>
      <c r="B838">
        <v>23436</v>
      </c>
    </row>
    <row r="839" spans="1:2" x14ac:dyDescent="0.3">
      <c r="A839" s="1" t="s">
        <v>844</v>
      </c>
      <c r="B839">
        <v>22868</v>
      </c>
    </row>
    <row r="840" spans="1:2" x14ac:dyDescent="0.3">
      <c r="A840" s="1" t="s">
        <v>845</v>
      </c>
      <c r="B840">
        <v>22032</v>
      </c>
    </row>
    <row r="841" spans="1:2" x14ac:dyDescent="0.3">
      <c r="A841" s="1" t="s">
        <v>846</v>
      </c>
      <c r="B841">
        <v>21309</v>
      </c>
    </row>
    <row r="842" spans="1:2" x14ac:dyDescent="0.3">
      <c r="A842" s="1" t="s">
        <v>847</v>
      </c>
      <c r="B842">
        <v>20395</v>
      </c>
    </row>
    <row r="843" spans="1:2" x14ac:dyDescent="0.3">
      <c r="A843" s="1" t="s">
        <v>848</v>
      </c>
      <c r="B843">
        <v>20085</v>
      </c>
    </row>
    <row r="844" spans="1:2" x14ac:dyDescent="0.3">
      <c r="A844" s="1" t="s">
        <v>849</v>
      </c>
      <c r="B844">
        <v>20265</v>
      </c>
    </row>
    <row r="845" spans="1:2" x14ac:dyDescent="0.3">
      <c r="A845" s="1" t="s">
        <v>850</v>
      </c>
      <c r="B845">
        <v>20634</v>
      </c>
    </row>
    <row r="846" spans="1:2" x14ac:dyDescent="0.3">
      <c r="A846" s="1" t="s">
        <v>851</v>
      </c>
      <c r="B846">
        <v>21638</v>
      </c>
    </row>
    <row r="847" spans="1:2" x14ac:dyDescent="0.3">
      <c r="A847" s="1" t="s">
        <v>852</v>
      </c>
      <c r="B847">
        <v>23738</v>
      </c>
    </row>
    <row r="848" spans="1:2" x14ac:dyDescent="0.3">
      <c r="A848" s="1" t="s">
        <v>853</v>
      </c>
      <c r="B848">
        <v>26699</v>
      </c>
    </row>
    <row r="849" spans="1:2" x14ac:dyDescent="0.3">
      <c r="A849" s="1" t="s">
        <v>854</v>
      </c>
      <c r="B849">
        <v>27759</v>
      </c>
    </row>
    <row r="850" spans="1:2" x14ac:dyDescent="0.3">
      <c r="A850" s="1" t="s">
        <v>855</v>
      </c>
      <c r="B850">
        <v>26876</v>
      </c>
    </row>
    <row r="851" spans="1:2" x14ac:dyDescent="0.3">
      <c r="A851" s="1" t="s">
        <v>856</v>
      </c>
      <c r="B851">
        <v>25249</v>
      </c>
    </row>
    <row r="852" spans="1:2" x14ac:dyDescent="0.3">
      <c r="A852" s="1" t="s">
        <v>857</v>
      </c>
      <c r="B852">
        <v>23981</v>
      </c>
    </row>
    <row r="853" spans="1:2" x14ac:dyDescent="0.3">
      <c r="A853" s="1" t="s">
        <v>858</v>
      </c>
      <c r="B853">
        <v>22994</v>
      </c>
    </row>
    <row r="854" spans="1:2" x14ac:dyDescent="0.3">
      <c r="A854" s="1" t="s">
        <v>859</v>
      </c>
      <c r="B854">
        <v>22003</v>
      </c>
    </row>
    <row r="855" spans="1:2" x14ac:dyDescent="0.3">
      <c r="A855" s="1" t="s">
        <v>860</v>
      </c>
      <c r="B855">
        <v>21383</v>
      </c>
    </row>
    <row r="856" spans="1:2" x14ac:dyDescent="0.3">
      <c r="A856" s="1" t="s">
        <v>861</v>
      </c>
      <c r="B856">
        <v>20765</v>
      </c>
    </row>
    <row r="857" spans="1:2" x14ac:dyDescent="0.3">
      <c r="A857" s="1" t="s">
        <v>862</v>
      </c>
      <c r="B857">
        <v>20556</v>
      </c>
    </row>
    <row r="858" spans="1:2" x14ac:dyDescent="0.3">
      <c r="A858" s="1" t="s">
        <v>863</v>
      </c>
      <c r="B858">
        <v>21098</v>
      </c>
    </row>
    <row r="859" spans="1:2" x14ac:dyDescent="0.3">
      <c r="A859" s="1" t="s">
        <v>864</v>
      </c>
      <c r="B859">
        <v>22549</v>
      </c>
    </row>
    <row r="860" spans="1:2" x14ac:dyDescent="0.3">
      <c r="A860" s="1" t="s">
        <v>865</v>
      </c>
      <c r="B860">
        <v>25084</v>
      </c>
    </row>
    <row r="861" spans="1:2" x14ac:dyDescent="0.3">
      <c r="A861" s="1" t="s">
        <v>866</v>
      </c>
      <c r="B861">
        <v>26041</v>
      </c>
    </row>
    <row r="862" spans="1:2" x14ac:dyDescent="0.3">
      <c r="A862" s="1" t="s">
        <v>867</v>
      </c>
      <c r="B862">
        <v>26331</v>
      </c>
    </row>
    <row r="863" spans="1:2" x14ac:dyDescent="0.3">
      <c r="A863" s="1" t="s">
        <v>868</v>
      </c>
      <c r="B863">
        <v>25995</v>
      </c>
    </row>
    <row r="864" spans="1:2" x14ac:dyDescent="0.3">
      <c r="A864" s="1" t="s">
        <v>869</v>
      </c>
      <c r="B864">
        <v>25020</v>
      </c>
    </row>
    <row r="865" spans="1:2" x14ac:dyDescent="0.3">
      <c r="A865" s="1" t="s">
        <v>870</v>
      </c>
      <c r="B865">
        <v>24236</v>
      </c>
    </row>
    <row r="866" spans="1:2" x14ac:dyDescent="0.3">
      <c r="A866" s="1" t="s">
        <v>871</v>
      </c>
      <c r="B866">
        <v>23861</v>
      </c>
    </row>
    <row r="867" spans="1:2" x14ac:dyDescent="0.3">
      <c r="A867" s="1" t="s">
        <v>872</v>
      </c>
      <c r="B867">
        <v>23915</v>
      </c>
    </row>
    <row r="868" spans="1:2" x14ac:dyDescent="0.3">
      <c r="A868" s="1" t="s">
        <v>873</v>
      </c>
      <c r="B868">
        <v>24162</v>
      </c>
    </row>
    <row r="869" spans="1:2" x14ac:dyDescent="0.3">
      <c r="A869" s="1" t="s">
        <v>874</v>
      </c>
      <c r="B869">
        <v>24687</v>
      </c>
    </row>
    <row r="870" spans="1:2" x14ac:dyDescent="0.3">
      <c r="A870" s="1" t="s">
        <v>875</v>
      </c>
      <c r="B870">
        <v>25540</v>
      </c>
    </row>
    <row r="871" spans="1:2" x14ac:dyDescent="0.3">
      <c r="A871" s="1" t="s">
        <v>876</v>
      </c>
      <c r="B871">
        <v>27347</v>
      </c>
    </row>
    <row r="872" spans="1:2" x14ac:dyDescent="0.3">
      <c r="A872" s="1" t="s">
        <v>877</v>
      </c>
      <c r="B872">
        <v>29850</v>
      </c>
    </row>
    <row r="873" spans="1:2" x14ac:dyDescent="0.3">
      <c r="A873" s="1" t="s">
        <v>878</v>
      </c>
      <c r="B873">
        <v>30227</v>
      </c>
    </row>
    <row r="874" spans="1:2" x14ac:dyDescent="0.3">
      <c r="A874" s="1" t="s">
        <v>879</v>
      </c>
      <c r="B874">
        <v>28480</v>
      </c>
    </row>
    <row r="875" spans="1:2" x14ac:dyDescent="0.3">
      <c r="A875" s="1" t="s">
        <v>880</v>
      </c>
      <c r="B875">
        <v>26066</v>
      </c>
    </row>
    <row r="876" spans="1:2" x14ac:dyDescent="0.3">
      <c r="A876" s="1" t="s">
        <v>881</v>
      </c>
      <c r="B876">
        <v>24041</v>
      </c>
    </row>
    <row r="877" spans="1:2" x14ac:dyDescent="0.3">
      <c r="A877" s="1" t="s">
        <v>882</v>
      </c>
      <c r="B877">
        <v>22421</v>
      </c>
    </row>
    <row r="878" spans="1:2" x14ac:dyDescent="0.3">
      <c r="A878" s="1" t="s">
        <v>883</v>
      </c>
      <c r="B878">
        <v>21377</v>
      </c>
    </row>
    <row r="879" spans="1:2" x14ac:dyDescent="0.3">
      <c r="A879" s="1" t="s">
        <v>884</v>
      </c>
      <c r="B879">
        <v>20957</v>
      </c>
    </row>
    <row r="880" spans="1:2" x14ac:dyDescent="0.3">
      <c r="A880" s="1" t="s">
        <v>885</v>
      </c>
      <c r="B880">
        <v>20674</v>
      </c>
    </row>
    <row r="881" spans="1:2" x14ac:dyDescent="0.3">
      <c r="A881" s="1" t="s">
        <v>886</v>
      </c>
      <c r="B881">
        <v>20644</v>
      </c>
    </row>
    <row r="882" spans="1:2" x14ac:dyDescent="0.3">
      <c r="A882" s="1" t="s">
        <v>887</v>
      </c>
      <c r="B882">
        <v>20960</v>
      </c>
    </row>
    <row r="883" spans="1:2" x14ac:dyDescent="0.3">
      <c r="A883" s="1" t="s">
        <v>888</v>
      </c>
      <c r="B883">
        <v>21833</v>
      </c>
    </row>
    <row r="884" spans="1:2" x14ac:dyDescent="0.3">
      <c r="A884" s="1" t="s">
        <v>889</v>
      </c>
      <c r="B884">
        <v>23415</v>
      </c>
    </row>
    <row r="885" spans="1:2" x14ac:dyDescent="0.3">
      <c r="A885" s="1" t="s">
        <v>890</v>
      </c>
      <c r="B885">
        <v>23549</v>
      </c>
    </row>
    <row r="886" spans="1:2" x14ac:dyDescent="0.3">
      <c r="A886" s="1" t="s">
        <v>891</v>
      </c>
      <c r="B886">
        <v>23155</v>
      </c>
    </row>
    <row r="887" spans="1:2" x14ac:dyDescent="0.3">
      <c r="A887" s="1" t="s">
        <v>892</v>
      </c>
      <c r="B887">
        <v>22135</v>
      </c>
    </row>
    <row r="888" spans="1:2" x14ac:dyDescent="0.3">
      <c r="A888" s="1" t="s">
        <v>893</v>
      </c>
      <c r="B888">
        <v>20838</v>
      </c>
    </row>
    <row r="889" spans="1:2" x14ac:dyDescent="0.3">
      <c r="A889" s="1" t="s">
        <v>894</v>
      </c>
      <c r="B889">
        <v>19499</v>
      </c>
    </row>
    <row r="890" spans="1:2" x14ac:dyDescent="0.3">
      <c r="A890" s="1" t="s">
        <v>895</v>
      </c>
      <c r="B890">
        <v>18753</v>
      </c>
    </row>
    <row r="891" spans="1:2" x14ac:dyDescent="0.3">
      <c r="A891" s="1" t="s">
        <v>896</v>
      </c>
      <c r="B891">
        <v>18382</v>
      </c>
    </row>
    <row r="892" spans="1:2" x14ac:dyDescent="0.3">
      <c r="A892" s="1" t="s">
        <v>897</v>
      </c>
      <c r="B892">
        <v>18275</v>
      </c>
    </row>
    <row r="893" spans="1:2" x14ac:dyDescent="0.3">
      <c r="A893" s="1" t="s">
        <v>898</v>
      </c>
      <c r="B893">
        <v>18454</v>
      </c>
    </row>
    <row r="894" spans="1:2" x14ac:dyDescent="0.3">
      <c r="A894" s="1" t="s">
        <v>899</v>
      </c>
      <c r="B894">
        <v>18958</v>
      </c>
    </row>
    <row r="895" spans="1:2" x14ac:dyDescent="0.3">
      <c r="A895" s="1" t="s">
        <v>900</v>
      </c>
      <c r="B895">
        <v>20533</v>
      </c>
    </row>
    <row r="896" spans="1:2" x14ac:dyDescent="0.3">
      <c r="A896" s="1" t="s">
        <v>901</v>
      </c>
      <c r="B896">
        <v>22991</v>
      </c>
    </row>
    <row r="897" spans="1:2" x14ac:dyDescent="0.3">
      <c r="A897" s="1" t="s">
        <v>902</v>
      </c>
      <c r="B897">
        <v>23666</v>
      </c>
    </row>
    <row r="898" spans="1:2" x14ac:dyDescent="0.3">
      <c r="A898" s="1" t="s">
        <v>903</v>
      </c>
      <c r="B898">
        <v>23288</v>
      </c>
    </row>
    <row r="899" spans="1:2" x14ac:dyDescent="0.3">
      <c r="A899" s="1" t="s">
        <v>904</v>
      </c>
      <c r="B899">
        <v>22762</v>
      </c>
    </row>
    <row r="900" spans="1:2" x14ac:dyDescent="0.3">
      <c r="A900" s="1" t="s">
        <v>905</v>
      </c>
      <c r="B900">
        <v>22621</v>
      </c>
    </row>
    <row r="901" spans="1:2" x14ac:dyDescent="0.3">
      <c r="A901" s="1" t="s">
        <v>906</v>
      </c>
      <c r="B901">
        <v>22320</v>
      </c>
    </row>
    <row r="902" spans="1:2" x14ac:dyDescent="0.3">
      <c r="A902" s="1" t="s">
        <v>907</v>
      </c>
      <c r="B902">
        <v>22090</v>
      </c>
    </row>
    <row r="903" spans="1:2" x14ac:dyDescent="0.3">
      <c r="A903" s="1" t="s">
        <v>908</v>
      </c>
      <c r="B903">
        <v>21817</v>
      </c>
    </row>
    <row r="904" spans="1:2" x14ac:dyDescent="0.3">
      <c r="A904" s="1" t="s">
        <v>909</v>
      </c>
      <c r="B904">
        <v>21477</v>
      </c>
    </row>
    <row r="905" spans="1:2" x14ac:dyDescent="0.3">
      <c r="A905" s="1" t="s">
        <v>910</v>
      </c>
      <c r="B905">
        <v>21233</v>
      </c>
    </row>
    <row r="906" spans="1:2" x14ac:dyDescent="0.3">
      <c r="A906" s="1" t="s">
        <v>911</v>
      </c>
      <c r="B906">
        <v>21429</v>
      </c>
    </row>
    <row r="907" spans="1:2" x14ac:dyDescent="0.3">
      <c r="A907" s="1" t="s">
        <v>912</v>
      </c>
      <c r="B907">
        <v>22188</v>
      </c>
    </row>
    <row r="908" spans="1:2" x14ac:dyDescent="0.3">
      <c r="A908" s="1" t="s">
        <v>913</v>
      </c>
      <c r="B908">
        <v>23130</v>
      </c>
    </row>
    <row r="909" spans="1:2" x14ac:dyDescent="0.3">
      <c r="A909" s="1" t="s">
        <v>914</v>
      </c>
      <c r="B909">
        <v>22870</v>
      </c>
    </row>
    <row r="910" spans="1:2" x14ac:dyDescent="0.3">
      <c r="A910" s="1" t="s">
        <v>915</v>
      </c>
      <c r="B910">
        <v>22401</v>
      </c>
    </row>
    <row r="911" spans="1:2" x14ac:dyDescent="0.3">
      <c r="A911" s="1" t="s">
        <v>916</v>
      </c>
      <c r="B911">
        <v>21352</v>
      </c>
    </row>
    <row r="912" spans="1:2" x14ac:dyDescent="0.3">
      <c r="A912" s="1" t="s">
        <v>917</v>
      </c>
      <c r="B912">
        <v>19910</v>
      </c>
    </row>
    <row r="913" spans="1:2" x14ac:dyDescent="0.3">
      <c r="A913" s="1" t="s">
        <v>918</v>
      </c>
      <c r="B913">
        <v>18709</v>
      </c>
    </row>
    <row r="914" spans="1:2" x14ac:dyDescent="0.3">
      <c r="A914" s="1" t="s">
        <v>919</v>
      </c>
      <c r="B914">
        <v>17972</v>
      </c>
    </row>
    <row r="915" spans="1:2" x14ac:dyDescent="0.3">
      <c r="A915" s="1" t="s">
        <v>920</v>
      </c>
      <c r="B915">
        <v>17715</v>
      </c>
    </row>
    <row r="916" spans="1:2" x14ac:dyDescent="0.3">
      <c r="A916" s="1" t="s">
        <v>921</v>
      </c>
      <c r="B916">
        <v>17805</v>
      </c>
    </row>
    <row r="917" spans="1:2" x14ac:dyDescent="0.3">
      <c r="A917" s="1" t="s">
        <v>922</v>
      </c>
      <c r="B917">
        <v>18158</v>
      </c>
    </row>
    <row r="918" spans="1:2" x14ac:dyDescent="0.3">
      <c r="A918" s="1" t="s">
        <v>923</v>
      </c>
      <c r="B918">
        <v>19121</v>
      </c>
    </row>
    <row r="919" spans="1:2" x14ac:dyDescent="0.3">
      <c r="A919" s="1" t="s">
        <v>924</v>
      </c>
      <c r="B919">
        <v>20978</v>
      </c>
    </row>
    <row r="920" spans="1:2" x14ac:dyDescent="0.3">
      <c r="A920" s="1" t="s">
        <v>925</v>
      </c>
      <c r="B920">
        <v>23958</v>
      </c>
    </row>
    <row r="921" spans="1:2" x14ac:dyDescent="0.3">
      <c r="A921" s="1" t="s">
        <v>926</v>
      </c>
      <c r="B921">
        <v>25287</v>
      </c>
    </row>
    <row r="922" spans="1:2" x14ac:dyDescent="0.3">
      <c r="A922" s="1" t="s">
        <v>927</v>
      </c>
      <c r="B922">
        <v>25113</v>
      </c>
    </row>
    <row r="923" spans="1:2" x14ac:dyDescent="0.3">
      <c r="A923" s="1" t="s">
        <v>928</v>
      </c>
      <c r="B923">
        <v>24343</v>
      </c>
    </row>
    <row r="924" spans="1:2" x14ac:dyDescent="0.3">
      <c r="A924" s="1" t="s">
        <v>929</v>
      </c>
      <c r="B924">
        <v>23384</v>
      </c>
    </row>
    <row r="925" spans="1:2" x14ac:dyDescent="0.3">
      <c r="A925" s="1" t="s">
        <v>930</v>
      </c>
      <c r="B925">
        <v>22414</v>
      </c>
    </row>
    <row r="926" spans="1:2" x14ac:dyDescent="0.3">
      <c r="A926" s="1" t="s">
        <v>931</v>
      </c>
      <c r="B926">
        <v>21530</v>
      </c>
    </row>
    <row r="927" spans="1:2" x14ac:dyDescent="0.3">
      <c r="A927" s="1" t="s">
        <v>932</v>
      </c>
      <c r="B927">
        <v>20850</v>
      </c>
    </row>
    <row r="928" spans="1:2" x14ac:dyDescent="0.3">
      <c r="A928" s="1" t="s">
        <v>933</v>
      </c>
      <c r="B928">
        <v>20212</v>
      </c>
    </row>
    <row r="929" spans="1:2" x14ac:dyDescent="0.3">
      <c r="A929" s="1" t="s">
        <v>934</v>
      </c>
      <c r="B929">
        <v>20083</v>
      </c>
    </row>
    <row r="930" spans="1:2" x14ac:dyDescent="0.3">
      <c r="A930" s="1" t="s">
        <v>935</v>
      </c>
      <c r="B930">
        <v>20500</v>
      </c>
    </row>
    <row r="931" spans="1:2" x14ac:dyDescent="0.3">
      <c r="A931" s="1" t="s">
        <v>936</v>
      </c>
      <c r="B931">
        <v>21757</v>
      </c>
    </row>
    <row r="932" spans="1:2" x14ac:dyDescent="0.3">
      <c r="A932" s="1" t="s">
        <v>937</v>
      </c>
      <c r="B932">
        <v>24109</v>
      </c>
    </row>
    <row r="933" spans="1:2" x14ac:dyDescent="0.3">
      <c r="A933" s="1" t="s">
        <v>938</v>
      </c>
      <c r="B933">
        <v>25055</v>
      </c>
    </row>
    <row r="934" spans="1:2" x14ac:dyDescent="0.3">
      <c r="A934" s="1" t="s">
        <v>939</v>
      </c>
      <c r="B934">
        <v>25376</v>
      </c>
    </row>
    <row r="935" spans="1:2" x14ac:dyDescent="0.3">
      <c r="A935" s="1" t="s">
        <v>940</v>
      </c>
      <c r="B935">
        <v>25034</v>
      </c>
    </row>
    <row r="936" spans="1:2" x14ac:dyDescent="0.3">
      <c r="A936" s="1" t="s">
        <v>941</v>
      </c>
      <c r="B936">
        <v>24190</v>
      </c>
    </row>
    <row r="937" spans="1:2" x14ac:dyDescent="0.3">
      <c r="A937" s="1" t="s">
        <v>942</v>
      </c>
      <c r="B937">
        <v>23453</v>
      </c>
    </row>
    <row r="938" spans="1:2" x14ac:dyDescent="0.3">
      <c r="A938" s="1" t="s">
        <v>943</v>
      </c>
      <c r="B938">
        <v>23151</v>
      </c>
    </row>
    <row r="939" spans="1:2" x14ac:dyDescent="0.3">
      <c r="A939" s="1" t="s">
        <v>944</v>
      </c>
      <c r="B939">
        <v>23307</v>
      </c>
    </row>
    <row r="940" spans="1:2" x14ac:dyDescent="0.3">
      <c r="A940" s="1" t="s">
        <v>945</v>
      </c>
      <c r="B940">
        <v>23682</v>
      </c>
    </row>
    <row r="941" spans="1:2" x14ac:dyDescent="0.3">
      <c r="A941" s="1" t="s">
        <v>946</v>
      </c>
      <c r="B941">
        <v>24326</v>
      </c>
    </row>
    <row r="942" spans="1:2" x14ac:dyDescent="0.3">
      <c r="A942" s="1" t="s">
        <v>947</v>
      </c>
      <c r="B942">
        <v>25375</v>
      </c>
    </row>
    <row r="943" spans="1:2" x14ac:dyDescent="0.3">
      <c r="A943" s="1" t="s">
        <v>948</v>
      </c>
      <c r="B943">
        <v>27377</v>
      </c>
    </row>
    <row r="944" spans="1:2" x14ac:dyDescent="0.3">
      <c r="A944" s="1" t="s">
        <v>949</v>
      </c>
      <c r="B944">
        <v>30196</v>
      </c>
    </row>
    <row r="945" spans="1:2" x14ac:dyDescent="0.3">
      <c r="A945" s="1" t="s">
        <v>950</v>
      </c>
      <c r="B945">
        <v>30853</v>
      </c>
    </row>
    <row r="946" spans="1:2" x14ac:dyDescent="0.3">
      <c r="A946" s="1" t="s">
        <v>951</v>
      </c>
      <c r="B946">
        <v>29168</v>
      </c>
    </row>
    <row r="947" spans="1:2" x14ac:dyDescent="0.3">
      <c r="A947" s="1" t="s">
        <v>952</v>
      </c>
      <c r="B947">
        <v>26246</v>
      </c>
    </row>
    <row r="948" spans="1:2" x14ac:dyDescent="0.3">
      <c r="A948" s="1" t="s">
        <v>953</v>
      </c>
      <c r="B948">
        <v>23966</v>
      </c>
    </row>
    <row r="949" spans="1:2" x14ac:dyDescent="0.3">
      <c r="A949" s="1" t="s">
        <v>954</v>
      </c>
      <c r="B949">
        <v>22217</v>
      </c>
    </row>
    <row r="950" spans="1:2" x14ac:dyDescent="0.3">
      <c r="A950" s="1" t="s">
        <v>955</v>
      </c>
      <c r="B950">
        <v>20984</v>
      </c>
    </row>
    <row r="951" spans="1:2" x14ac:dyDescent="0.3">
      <c r="A951" s="1" t="s">
        <v>956</v>
      </c>
      <c r="B951">
        <v>20230</v>
      </c>
    </row>
    <row r="952" spans="1:2" x14ac:dyDescent="0.3">
      <c r="A952" s="1" t="s">
        <v>957</v>
      </c>
      <c r="B952">
        <v>19657</v>
      </c>
    </row>
    <row r="953" spans="1:2" x14ac:dyDescent="0.3">
      <c r="A953" s="1" t="s">
        <v>958</v>
      </c>
      <c r="B953">
        <v>19481</v>
      </c>
    </row>
    <row r="954" spans="1:2" x14ac:dyDescent="0.3">
      <c r="A954" s="1" t="s">
        <v>959</v>
      </c>
      <c r="B954">
        <v>19761</v>
      </c>
    </row>
    <row r="955" spans="1:2" x14ac:dyDescent="0.3">
      <c r="A955" s="1" t="s">
        <v>960</v>
      </c>
      <c r="B955">
        <v>20694</v>
      </c>
    </row>
    <row r="956" spans="1:2" x14ac:dyDescent="0.3">
      <c r="A956" s="1" t="s">
        <v>961</v>
      </c>
      <c r="B956">
        <v>22318</v>
      </c>
    </row>
    <row r="957" spans="1:2" x14ac:dyDescent="0.3">
      <c r="A957" s="1" t="s">
        <v>962</v>
      </c>
      <c r="B957">
        <v>22577</v>
      </c>
    </row>
    <row r="958" spans="1:2" x14ac:dyDescent="0.3">
      <c r="A958" s="1" t="s">
        <v>963</v>
      </c>
      <c r="B958">
        <v>22374</v>
      </c>
    </row>
    <row r="959" spans="1:2" x14ac:dyDescent="0.3">
      <c r="A959" s="1" t="s">
        <v>964</v>
      </c>
      <c r="B959">
        <v>21748</v>
      </c>
    </row>
    <row r="960" spans="1:2" x14ac:dyDescent="0.3">
      <c r="A960" s="1" t="s">
        <v>965</v>
      </c>
      <c r="B960">
        <v>20797</v>
      </c>
    </row>
    <row r="961" spans="1:2" x14ac:dyDescent="0.3">
      <c r="A961" s="1" t="s">
        <v>966</v>
      </c>
      <c r="B961">
        <v>19609</v>
      </c>
    </row>
    <row r="962" spans="1:2" x14ac:dyDescent="0.3">
      <c r="A962" s="1" t="s">
        <v>967</v>
      </c>
      <c r="B962">
        <v>18665</v>
      </c>
    </row>
    <row r="963" spans="1:2" x14ac:dyDescent="0.3">
      <c r="A963" s="1" t="s">
        <v>968</v>
      </c>
      <c r="B963">
        <v>18105</v>
      </c>
    </row>
    <row r="964" spans="1:2" x14ac:dyDescent="0.3">
      <c r="A964" s="1" t="s">
        <v>969</v>
      </c>
      <c r="B964">
        <v>17795</v>
      </c>
    </row>
    <row r="965" spans="1:2" x14ac:dyDescent="0.3">
      <c r="A965" s="1" t="s">
        <v>970</v>
      </c>
      <c r="B965">
        <v>17666</v>
      </c>
    </row>
    <row r="966" spans="1:2" x14ac:dyDescent="0.3">
      <c r="A966" s="1" t="s">
        <v>971</v>
      </c>
      <c r="B966">
        <v>17746</v>
      </c>
    </row>
    <row r="967" spans="1:2" x14ac:dyDescent="0.3">
      <c r="A967" s="1" t="s">
        <v>972</v>
      </c>
      <c r="B967">
        <v>18161</v>
      </c>
    </row>
    <row r="968" spans="1:2" x14ac:dyDescent="0.3">
      <c r="A968" s="1" t="s">
        <v>973</v>
      </c>
      <c r="B968">
        <v>18958</v>
      </c>
    </row>
    <row r="969" spans="1:2" x14ac:dyDescent="0.3">
      <c r="A969" s="1" t="s">
        <v>974</v>
      </c>
      <c r="B969">
        <v>19709</v>
      </c>
    </row>
    <row r="970" spans="1:2" x14ac:dyDescent="0.3">
      <c r="A970" s="1" t="s">
        <v>975</v>
      </c>
      <c r="B970">
        <v>20540</v>
      </c>
    </row>
    <row r="971" spans="1:2" x14ac:dyDescent="0.3">
      <c r="A971" s="1" t="s">
        <v>976</v>
      </c>
      <c r="B971">
        <v>21123</v>
      </c>
    </row>
    <row r="972" spans="1:2" x14ac:dyDescent="0.3">
      <c r="A972" s="1" t="s">
        <v>977</v>
      </c>
      <c r="B972">
        <v>21187</v>
      </c>
    </row>
    <row r="973" spans="1:2" x14ac:dyDescent="0.3">
      <c r="A973" s="1" t="s">
        <v>978</v>
      </c>
      <c r="B973">
        <v>20898</v>
      </c>
    </row>
    <row r="974" spans="1:2" x14ac:dyDescent="0.3">
      <c r="A974" s="1" t="s">
        <v>979</v>
      </c>
      <c r="B974">
        <v>20651</v>
      </c>
    </row>
    <row r="975" spans="1:2" x14ac:dyDescent="0.3">
      <c r="A975" s="1" t="s">
        <v>980</v>
      </c>
      <c r="B975">
        <v>19970</v>
      </c>
    </row>
    <row r="976" spans="1:2" x14ac:dyDescent="0.3">
      <c r="A976" s="1" t="s">
        <v>981</v>
      </c>
      <c r="B976">
        <v>19647</v>
      </c>
    </row>
    <row r="977" spans="1:2" x14ac:dyDescent="0.3">
      <c r="A977" s="1" t="s">
        <v>982</v>
      </c>
      <c r="B977">
        <v>19484</v>
      </c>
    </row>
    <row r="978" spans="1:2" x14ac:dyDescent="0.3">
      <c r="A978" s="1" t="s">
        <v>983</v>
      </c>
      <c r="B978">
        <v>19690</v>
      </c>
    </row>
    <row r="979" spans="1:2" x14ac:dyDescent="0.3">
      <c r="A979" s="1" t="s">
        <v>984</v>
      </c>
      <c r="B979">
        <v>20219</v>
      </c>
    </row>
    <row r="980" spans="1:2" x14ac:dyDescent="0.3">
      <c r="A980" s="1" t="s">
        <v>985</v>
      </c>
      <c r="B980">
        <v>20978</v>
      </c>
    </row>
    <row r="981" spans="1:2" x14ac:dyDescent="0.3">
      <c r="A981" s="1" t="s">
        <v>986</v>
      </c>
      <c r="B981">
        <v>20702</v>
      </c>
    </row>
    <row r="982" spans="1:2" x14ac:dyDescent="0.3">
      <c r="A982" s="1" t="s">
        <v>987</v>
      </c>
      <c r="B982">
        <v>20157</v>
      </c>
    </row>
    <row r="983" spans="1:2" x14ac:dyDescent="0.3">
      <c r="A983" s="1" t="s">
        <v>988</v>
      </c>
      <c r="B983">
        <v>19322</v>
      </c>
    </row>
    <row r="984" spans="1:2" x14ac:dyDescent="0.3">
      <c r="A984" s="1" t="s">
        <v>989</v>
      </c>
      <c r="B984">
        <v>18332</v>
      </c>
    </row>
    <row r="985" spans="1:2" x14ac:dyDescent="0.3">
      <c r="A985" s="1" t="s">
        <v>990</v>
      </c>
      <c r="B985">
        <v>17215</v>
      </c>
    </row>
    <row r="986" spans="1:2" x14ac:dyDescent="0.3">
      <c r="A986" s="1" t="s">
        <v>991</v>
      </c>
      <c r="B986">
        <v>16275</v>
      </c>
    </row>
    <row r="987" spans="1:2" x14ac:dyDescent="0.3">
      <c r="A987" s="1" t="s">
        <v>992</v>
      </c>
      <c r="B987">
        <v>15615</v>
      </c>
    </row>
    <row r="988" spans="1:2" x14ac:dyDescent="0.3">
      <c r="A988" s="1" t="s">
        <v>993</v>
      </c>
      <c r="B988">
        <v>15179</v>
      </c>
    </row>
    <row r="989" spans="1:2" x14ac:dyDescent="0.3">
      <c r="A989" s="1" t="s">
        <v>994</v>
      </c>
      <c r="B989">
        <v>14920</v>
      </c>
    </row>
    <row r="990" spans="1:2" x14ac:dyDescent="0.3">
      <c r="A990" s="1" t="s">
        <v>995</v>
      </c>
      <c r="B990">
        <v>14882</v>
      </c>
    </row>
    <row r="991" spans="1:2" x14ac:dyDescent="0.3">
      <c r="A991" s="1" t="s">
        <v>996</v>
      </c>
      <c r="B991">
        <v>15063</v>
      </c>
    </row>
    <row r="992" spans="1:2" x14ac:dyDescent="0.3">
      <c r="A992" s="1" t="s">
        <v>997</v>
      </c>
      <c r="B992">
        <v>15587</v>
      </c>
    </row>
    <row r="993" spans="1:2" x14ac:dyDescent="0.3">
      <c r="A993" s="1" t="s">
        <v>998</v>
      </c>
      <c r="B993">
        <v>16312</v>
      </c>
    </row>
    <row r="994" spans="1:2" x14ac:dyDescent="0.3">
      <c r="A994" s="1" t="s">
        <v>999</v>
      </c>
      <c r="B994">
        <v>17358</v>
      </c>
    </row>
    <row r="995" spans="1:2" x14ac:dyDescent="0.3">
      <c r="A995" s="1" t="s">
        <v>1000</v>
      </c>
      <c r="B995">
        <v>18151</v>
      </c>
    </row>
    <row r="996" spans="1:2" x14ac:dyDescent="0.3">
      <c r="A996" s="1" t="s">
        <v>1001</v>
      </c>
      <c r="B996">
        <v>18326</v>
      </c>
    </row>
    <row r="997" spans="1:2" x14ac:dyDescent="0.3">
      <c r="A997" s="1" t="s">
        <v>1002</v>
      </c>
      <c r="B997">
        <v>18300</v>
      </c>
    </row>
    <row r="998" spans="1:2" x14ac:dyDescent="0.3">
      <c r="A998" s="1" t="s">
        <v>1003</v>
      </c>
      <c r="B998">
        <v>18434</v>
      </c>
    </row>
    <row r="999" spans="1:2" x14ac:dyDescent="0.3">
      <c r="A999" s="1" t="s">
        <v>1004</v>
      </c>
      <c r="B999">
        <v>18466</v>
      </c>
    </row>
    <row r="1000" spans="1:2" x14ac:dyDescent="0.3">
      <c r="A1000" s="1" t="s">
        <v>1005</v>
      </c>
      <c r="B1000">
        <v>18355</v>
      </c>
    </row>
    <row r="1001" spans="1:2" x14ac:dyDescent="0.3">
      <c r="A1001" s="1" t="s">
        <v>1006</v>
      </c>
      <c r="B1001">
        <v>18294</v>
      </c>
    </row>
    <row r="1002" spans="1:2" x14ac:dyDescent="0.3">
      <c r="A1002" s="1" t="s">
        <v>1007</v>
      </c>
      <c r="B1002">
        <v>18524</v>
      </c>
    </row>
    <row r="1003" spans="1:2" x14ac:dyDescent="0.3">
      <c r="A1003" s="1" t="s">
        <v>1008</v>
      </c>
      <c r="B1003">
        <v>19274</v>
      </c>
    </row>
    <row r="1004" spans="1:2" x14ac:dyDescent="0.3">
      <c r="A1004" s="1" t="s">
        <v>1009</v>
      </c>
      <c r="B1004">
        <v>20516</v>
      </c>
    </row>
    <row r="1005" spans="1:2" x14ac:dyDescent="0.3">
      <c r="A1005" s="1" t="s">
        <v>1010</v>
      </c>
      <c r="B1005">
        <v>20484</v>
      </c>
    </row>
    <row r="1006" spans="1:2" x14ac:dyDescent="0.3">
      <c r="A1006" s="1" t="s">
        <v>1011</v>
      </c>
      <c r="B1006">
        <v>19908</v>
      </c>
    </row>
    <row r="1007" spans="1:2" x14ac:dyDescent="0.3">
      <c r="A1007" s="1" t="s">
        <v>1012</v>
      </c>
      <c r="B1007">
        <v>19025</v>
      </c>
    </row>
    <row r="1008" spans="1:2" x14ac:dyDescent="0.3">
      <c r="A1008" s="1" t="s">
        <v>1013</v>
      </c>
      <c r="B1008">
        <v>17715</v>
      </c>
    </row>
    <row r="1009" spans="1:2" x14ac:dyDescent="0.3">
      <c r="A1009" s="1" t="s">
        <v>1014</v>
      </c>
      <c r="B1009">
        <v>16474</v>
      </c>
    </row>
    <row r="1010" spans="1:2" x14ac:dyDescent="0.3">
      <c r="A1010" s="1" t="s">
        <v>1015</v>
      </c>
      <c r="B1010">
        <v>15484</v>
      </c>
    </row>
    <row r="1011" spans="1:2" x14ac:dyDescent="0.3">
      <c r="A1011" s="1" t="s">
        <v>1016</v>
      </c>
      <c r="B1011">
        <v>14818</v>
      </c>
    </row>
    <row r="1012" spans="1:2" x14ac:dyDescent="0.3">
      <c r="A1012" s="1" t="s">
        <v>1017</v>
      </c>
      <c r="B1012">
        <v>14385</v>
      </c>
    </row>
    <row r="1013" spans="1:2" x14ac:dyDescent="0.3">
      <c r="A1013" s="1" t="s">
        <v>1018</v>
      </c>
      <c r="B1013">
        <v>14390</v>
      </c>
    </row>
    <row r="1014" spans="1:2" x14ac:dyDescent="0.3">
      <c r="A1014" s="1" t="s">
        <v>1019</v>
      </c>
      <c r="B1014">
        <v>14842</v>
      </c>
    </row>
    <row r="1015" spans="1:2" x14ac:dyDescent="0.3">
      <c r="A1015" s="1" t="s">
        <v>1020</v>
      </c>
      <c r="B1015">
        <v>16390</v>
      </c>
    </row>
    <row r="1016" spans="1:2" x14ac:dyDescent="0.3">
      <c r="A1016" s="1" t="s">
        <v>1021</v>
      </c>
      <c r="B1016">
        <v>18828</v>
      </c>
    </row>
    <row r="1017" spans="1:2" x14ac:dyDescent="0.3">
      <c r="A1017" s="1" t="s">
        <v>1022</v>
      </c>
      <c r="B1017">
        <v>19947</v>
      </c>
    </row>
    <row r="1018" spans="1:2" x14ac:dyDescent="0.3">
      <c r="A1018" s="1" t="s">
        <v>1023</v>
      </c>
      <c r="B1018">
        <v>19916</v>
      </c>
    </row>
    <row r="1019" spans="1:2" x14ac:dyDescent="0.3">
      <c r="A1019" s="1" t="s">
        <v>1024</v>
      </c>
      <c r="B1019">
        <v>20048</v>
      </c>
    </row>
    <row r="1020" spans="1:2" x14ac:dyDescent="0.3">
      <c r="A1020" s="1" t="s">
        <v>1025</v>
      </c>
      <c r="B1020">
        <v>20144</v>
      </c>
    </row>
    <row r="1021" spans="1:2" x14ac:dyDescent="0.3">
      <c r="A1021" s="1" t="s">
        <v>1026</v>
      </c>
      <c r="B1021">
        <v>20183</v>
      </c>
    </row>
    <row r="1022" spans="1:2" x14ac:dyDescent="0.3">
      <c r="A1022" s="1" t="s">
        <v>1027</v>
      </c>
      <c r="B1022">
        <v>20104</v>
      </c>
    </row>
    <row r="1023" spans="1:2" x14ac:dyDescent="0.3">
      <c r="A1023" s="1" t="s">
        <v>1028</v>
      </c>
      <c r="B1023">
        <v>20132</v>
      </c>
    </row>
    <row r="1024" spans="1:2" x14ac:dyDescent="0.3">
      <c r="A1024" s="1" t="s">
        <v>1029</v>
      </c>
      <c r="B1024">
        <v>20013</v>
      </c>
    </row>
    <row r="1025" spans="1:2" x14ac:dyDescent="0.3">
      <c r="A1025" s="1" t="s">
        <v>1030</v>
      </c>
      <c r="B1025">
        <v>20004</v>
      </c>
    </row>
    <row r="1026" spans="1:2" x14ac:dyDescent="0.3">
      <c r="A1026" s="1" t="s">
        <v>1031</v>
      </c>
      <c r="B1026">
        <v>20239</v>
      </c>
    </row>
    <row r="1027" spans="1:2" x14ac:dyDescent="0.3">
      <c r="A1027" s="1" t="s">
        <v>1032</v>
      </c>
      <c r="B1027">
        <v>21000</v>
      </c>
    </row>
    <row r="1028" spans="1:2" x14ac:dyDescent="0.3">
      <c r="A1028" s="1" t="s">
        <v>1033</v>
      </c>
      <c r="B1028">
        <v>22308</v>
      </c>
    </row>
    <row r="1029" spans="1:2" x14ac:dyDescent="0.3">
      <c r="A1029" s="1" t="s">
        <v>1034</v>
      </c>
      <c r="B1029">
        <v>22393</v>
      </c>
    </row>
    <row r="1030" spans="1:2" x14ac:dyDescent="0.3">
      <c r="A1030" s="1" t="s">
        <v>1035</v>
      </c>
      <c r="B1030">
        <v>21924</v>
      </c>
    </row>
    <row r="1031" spans="1:2" x14ac:dyDescent="0.3">
      <c r="A1031" s="1" t="s">
        <v>1036</v>
      </c>
      <c r="B1031">
        <v>21098</v>
      </c>
    </row>
    <row r="1032" spans="1:2" x14ac:dyDescent="0.3">
      <c r="A1032" s="1" t="s">
        <v>1037</v>
      </c>
      <c r="B1032">
        <v>19767</v>
      </c>
    </row>
    <row r="1033" spans="1:2" x14ac:dyDescent="0.3">
      <c r="A1033" s="1" t="s">
        <v>1038</v>
      </c>
      <c r="B1033">
        <v>18553</v>
      </c>
    </row>
    <row r="1034" spans="1:2" x14ac:dyDescent="0.3">
      <c r="A1034" s="1" t="s">
        <v>1039</v>
      </c>
      <c r="B1034">
        <v>17816</v>
      </c>
    </row>
    <row r="1035" spans="1:2" x14ac:dyDescent="0.3">
      <c r="A1035" s="1" t="s">
        <v>1040</v>
      </c>
      <c r="B1035">
        <v>17536</v>
      </c>
    </row>
    <row r="1036" spans="1:2" x14ac:dyDescent="0.3">
      <c r="A1036" s="1" t="s">
        <v>1041</v>
      </c>
      <c r="B1036">
        <v>17576</v>
      </c>
    </row>
    <row r="1037" spans="1:2" x14ac:dyDescent="0.3">
      <c r="A1037" s="1" t="s">
        <v>1042</v>
      </c>
      <c r="B1037">
        <v>17793</v>
      </c>
    </row>
    <row r="1038" spans="1:2" x14ac:dyDescent="0.3">
      <c r="A1038" s="1" t="s">
        <v>1043</v>
      </c>
      <c r="B1038">
        <v>18573</v>
      </c>
    </row>
    <row r="1039" spans="1:2" x14ac:dyDescent="0.3">
      <c r="A1039" s="1" t="s">
        <v>1044</v>
      </c>
      <c r="B1039">
        <v>20388</v>
      </c>
    </row>
    <row r="1040" spans="1:2" x14ac:dyDescent="0.3">
      <c r="A1040" s="1" t="s">
        <v>1045</v>
      </c>
      <c r="B1040">
        <v>23253</v>
      </c>
    </row>
    <row r="1041" spans="1:2" x14ac:dyDescent="0.3">
      <c r="A1041" s="1" t="s">
        <v>1046</v>
      </c>
      <c r="B1041">
        <v>24495</v>
      </c>
    </row>
    <row r="1042" spans="1:2" x14ac:dyDescent="0.3">
      <c r="A1042" s="1" t="s">
        <v>1047</v>
      </c>
      <c r="B1042">
        <v>24411</v>
      </c>
    </row>
    <row r="1043" spans="1:2" x14ac:dyDescent="0.3">
      <c r="A1043" s="1" t="s">
        <v>1048</v>
      </c>
      <c r="B1043">
        <v>24341</v>
      </c>
    </row>
    <row r="1044" spans="1:2" x14ac:dyDescent="0.3">
      <c r="A1044" s="1" t="s">
        <v>1049</v>
      </c>
      <c r="B1044">
        <v>24252</v>
      </c>
    </row>
    <row r="1045" spans="1:2" x14ac:dyDescent="0.3">
      <c r="A1045" s="1" t="s">
        <v>1050</v>
      </c>
      <c r="B1045">
        <v>23927</v>
      </c>
    </row>
    <row r="1046" spans="1:2" x14ac:dyDescent="0.3">
      <c r="A1046" s="1" t="s">
        <v>1051</v>
      </c>
      <c r="B1046">
        <v>23505</v>
      </c>
    </row>
    <row r="1047" spans="1:2" x14ac:dyDescent="0.3">
      <c r="A1047" s="1" t="s">
        <v>1052</v>
      </c>
      <c r="B1047">
        <v>23289</v>
      </c>
    </row>
    <row r="1048" spans="1:2" x14ac:dyDescent="0.3">
      <c r="A1048" s="1" t="s">
        <v>1053</v>
      </c>
      <c r="B1048">
        <v>23012</v>
      </c>
    </row>
    <row r="1049" spans="1:2" x14ac:dyDescent="0.3">
      <c r="A1049" s="1" t="s">
        <v>1054</v>
      </c>
      <c r="B1049">
        <v>23022</v>
      </c>
    </row>
    <row r="1050" spans="1:2" x14ac:dyDescent="0.3">
      <c r="A1050" s="1" t="s">
        <v>1055</v>
      </c>
      <c r="B1050">
        <v>23460</v>
      </c>
    </row>
    <row r="1051" spans="1:2" x14ac:dyDescent="0.3">
      <c r="A1051" s="1" t="s">
        <v>1056</v>
      </c>
      <c r="B1051">
        <v>24450</v>
      </c>
    </row>
    <row r="1052" spans="1:2" x14ac:dyDescent="0.3">
      <c r="A1052" s="1" t="s">
        <v>1057</v>
      </c>
      <c r="B1052">
        <v>25948</v>
      </c>
    </row>
    <row r="1053" spans="1:2" x14ac:dyDescent="0.3">
      <c r="A1053" s="1" t="s">
        <v>1058</v>
      </c>
      <c r="B1053">
        <v>26149</v>
      </c>
    </row>
    <row r="1054" spans="1:2" x14ac:dyDescent="0.3">
      <c r="A1054" s="1" t="s">
        <v>1059</v>
      </c>
      <c r="B1054">
        <v>25723</v>
      </c>
    </row>
    <row r="1055" spans="1:2" x14ac:dyDescent="0.3">
      <c r="A1055" s="1" t="s">
        <v>1060</v>
      </c>
      <c r="B1055">
        <v>24734</v>
      </c>
    </row>
    <row r="1056" spans="1:2" x14ac:dyDescent="0.3">
      <c r="A1056" s="1" t="s">
        <v>1061</v>
      </c>
      <c r="B1056">
        <v>23229</v>
      </c>
    </row>
    <row r="1057" spans="1:2" x14ac:dyDescent="0.3">
      <c r="A1057" s="1" t="s">
        <v>1062</v>
      </c>
      <c r="B1057">
        <v>21844</v>
      </c>
    </row>
    <row r="1058" spans="1:2" x14ac:dyDescent="0.3">
      <c r="A1058" s="1" t="s">
        <v>1063</v>
      </c>
      <c r="B1058">
        <v>21035</v>
      </c>
    </row>
    <row r="1059" spans="1:2" x14ac:dyDescent="0.3">
      <c r="A1059" s="1" t="s">
        <v>1064</v>
      </c>
      <c r="B1059">
        <v>20626</v>
      </c>
    </row>
    <row r="1060" spans="1:2" x14ac:dyDescent="0.3">
      <c r="A1060" s="1" t="s">
        <v>1065</v>
      </c>
      <c r="B1060">
        <v>20637</v>
      </c>
    </row>
    <row r="1061" spans="1:2" x14ac:dyDescent="0.3">
      <c r="A1061" s="1" t="s">
        <v>1066</v>
      </c>
      <c r="B1061">
        <v>20846</v>
      </c>
    </row>
    <row r="1062" spans="1:2" x14ac:dyDescent="0.3">
      <c r="A1062" s="1" t="s">
        <v>1067</v>
      </c>
      <c r="B1062">
        <v>21568</v>
      </c>
    </row>
    <row r="1063" spans="1:2" x14ac:dyDescent="0.3">
      <c r="A1063" s="1" t="s">
        <v>1068</v>
      </c>
      <c r="B1063">
        <v>23254</v>
      </c>
    </row>
    <row r="1064" spans="1:2" x14ac:dyDescent="0.3">
      <c r="A1064" s="1" t="s">
        <v>1069</v>
      </c>
      <c r="B1064">
        <v>25856</v>
      </c>
    </row>
    <row r="1065" spans="1:2" x14ac:dyDescent="0.3">
      <c r="A1065" s="1" t="s">
        <v>1070</v>
      </c>
      <c r="B1065">
        <v>26395</v>
      </c>
    </row>
    <row r="1066" spans="1:2" x14ac:dyDescent="0.3">
      <c r="A1066" s="1" t="s">
        <v>1071</v>
      </c>
      <c r="B1066">
        <v>25557</v>
      </c>
    </row>
    <row r="1067" spans="1:2" x14ac:dyDescent="0.3">
      <c r="A1067" s="1" t="s">
        <v>1072</v>
      </c>
      <c r="B1067">
        <v>24565</v>
      </c>
    </row>
    <row r="1068" spans="1:2" x14ac:dyDescent="0.3">
      <c r="A1068" s="1" t="s">
        <v>1073</v>
      </c>
      <c r="B1068">
        <v>23801</v>
      </c>
    </row>
    <row r="1069" spans="1:2" x14ac:dyDescent="0.3">
      <c r="A1069" s="1" t="s">
        <v>1074</v>
      </c>
      <c r="B1069">
        <v>22831</v>
      </c>
    </row>
    <row r="1070" spans="1:2" x14ac:dyDescent="0.3">
      <c r="A1070" s="1" t="s">
        <v>1075</v>
      </c>
      <c r="B1070">
        <v>21830</v>
      </c>
    </row>
    <row r="1071" spans="1:2" x14ac:dyDescent="0.3">
      <c r="A1071" s="1" t="s">
        <v>1076</v>
      </c>
      <c r="B1071">
        <v>21181</v>
      </c>
    </row>
    <row r="1072" spans="1:2" x14ac:dyDescent="0.3">
      <c r="A1072" s="1" t="s">
        <v>1077</v>
      </c>
      <c r="B1072">
        <v>20575</v>
      </c>
    </row>
    <row r="1073" spans="1:2" x14ac:dyDescent="0.3">
      <c r="A1073" s="1" t="s">
        <v>1078</v>
      </c>
      <c r="B1073">
        <v>20212</v>
      </c>
    </row>
    <row r="1074" spans="1:2" x14ac:dyDescent="0.3">
      <c r="A1074" s="1" t="s">
        <v>1079</v>
      </c>
      <c r="B1074">
        <v>20338</v>
      </c>
    </row>
    <row r="1075" spans="1:2" x14ac:dyDescent="0.3">
      <c r="A1075" s="1" t="s">
        <v>1080</v>
      </c>
      <c r="B1075">
        <v>21153</v>
      </c>
    </row>
    <row r="1076" spans="1:2" x14ac:dyDescent="0.3">
      <c r="A1076" s="1" t="s">
        <v>1081</v>
      </c>
      <c r="B1076">
        <v>22695</v>
      </c>
    </row>
    <row r="1077" spans="1:2" x14ac:dyDescent="0.3">
      <c r="A1077" s="1" t="s">
        <v>1082</v>
      </c>
      <c r="B1077">
        <v>22775</v>
      </c>
    </row>
    <row r="1078" spans="1:2" x14ac:dyDescent="0.3">
      <c r="A1078" s="1" t="s">
        <v>1083</v>
      </c>
      <c r="B1078">
        <v>22331</v>
      </c>
    </row>
    <row r="1079" spans="1:2" x14ac:dyDescent="0.3">
      <c r="A1079" s="1" t="s">
        <v>1084</v>
      </c>
      <c r="B1079">
        <v>21390</v>
      </c>
    </row>
    <row r="1080" spans="1:2" x14ac:dyDescent="0.3">
      <c r="A1080" s="1" t="s">
        <v>1085</v>
      </c>
      <c r="B1080">
        <v>19905</v>
      </c>
    </row>
    <row r="1081" spans="1:2" x14ac:dyDescent="0.3">
      <c r="A1081" s="1" t="s">
        <v>1086</v>
      </c>
      <c r="B1081">
        <v>18485</v>
      </c>
    </row>
    <row r="1082" spans="1:2" x14ac:dyDescent="0.3">
      <c r="A1082" s="1" t="s">
        <v>1087</v>
      </c>
      <c r="B1082">
        <v>17496</v>
      </c>
    </row>
    <row r="1083" spans="1:2" x14ac:dyDescent="0.3">
      <c r="A1083" s="1" t="s">
        <v>1088</v>
      </c>
      <c r="B1083">
        <v>16970</v>
      </c>
    </row>
    <row r="1084" spans="1:2" x14ac:dyDescent="0.3">
      <c r="A1084" s="1" t="s">
        <v>1089</v>
      </c>
      <c r="B1084">
        <v>16651</v>
      </c>
    </row>
    <row r="1085" spans="1:2" x14ac:dyDescent="0.3">
      <c r="A1085" s="1" t="s">
        <v>1090</v>
      </c>
      <c r="B1085">
        <v>16606</v>
      </c>
    </row>
    <row r="1086" spans="1:2" x14ac:dyDescent="0.3">
      <c r="A1086" s="1" t="s">
        <v>1091</v>
      </c>
      <c r="B1086">
        <v>16991</v>
      </c>
    </row>
    <row r="1087" spans="1:2" x14ac:dyDescent="0.3">
      <c r="A1087" s="1" t="s">
        <v>1092</v>
      </c>
      <c r="B1087">
        <v>18303</v>
      </c>
    </row>
    <row r="1088" spans="1:2" x14ac:dyDescent="0.3">
      <c r="A1088" s="1" t="s">
        <v>1093</v>
      </c>
      <c r="B1088">
        <v>20627</v>
      </c>
    </row>
    <row r="1089" spans="1:2" x14ac:dyDescent="0.3">
      <c r="A1089" s="1" t="s">
        <v>1094</v>
      </c>
      <c r="B1089">
        <v>21223</v>
      </c>
    </row>
    <row r="1090" spans="1:2" x14ac:dyDescent="0.3">
      <c r="A1090" s="1" t="s">
        <v>1095</v>
      </c>
      <c r="B1090">
        <v>20827</v>
      </c>
    </row>
    <row r="1091" spans="1:2" x14ac:dyDescent="0.3">
      <c r="A1091" s="1" t="s">
        <v>1096</v>
      </c>
      <c r="B1091">
        <v>20503</v>
      </c>
    </row>
    <row r="1092" spans="1:2" x14ac:dyDescent="0.3">
      <c r="A1092" s="1" t="s">
        <v>1097</v>
      </c>
      <c r="B1092">
        <v>20234</v>
      </c>
    </row>
    <row r="1093" spans="1:2" x14ac:dyDescent="0.3">
      <c r="A1093" s="1" t="s">
        <v>1098</v>
      </c>
      <c r="B1093">
        <v>19625</v>
      </c>
    </row>
    <row r="1094" spans="1:2" x14ac:dyDescent="0.3">
      <c r="A1094" s="1" t="s">
        <v>1099</v>
      </c>
      <c r="B1094">
        <v>19427</v>
      </c>
    </row>
    <row r="1095" spans="1:2" x14ac:dyDescent="0.3">
      <c r="A1095" s="1" t="s">
        <v>1100</v>
      </c>
      <c r="B1095">
        <v>19381</v>
      </c>
    </row>
    <row r="1096" spans="1:2" x14ac:dyDescent="0.3">
      <c r="A1096" s="1" t="s">
        <v>1101</v>
      </c>
      <c r="B1096">
        <v>19452</v>
      </c>
    </row>
    <row r="1097" spans="1:2" x14ac:dyDescent="0.3">
      <c r="A1097" s="1" t="s">
        <v>1102</v>
      </c>
      <c r="B1097">
        <v>19649</v>
      </c>
    </row>
    <row r="1098" spans="1:2" x14ac:dyDescent="0.3">
      <c r="A1098" s="1" t="s">
        <v>1103</v>
      </c>
      <c r="B1098">
        <v>19818</v>
      </c>
    </row>
    <row r="1099" spans="1:2" x14ac:dyDescent="0.3">
      <c r="A1099" s="1" t="s">
        <v>1104</v>
      </c>
      <c r="B1099">
        <v>20126</v>
      </c>
    </row>
    <row r="1100" spans="1:2" x14ac:dyDescent="0.3">
      <c r="A1100" s="1" t="s">
        <v>1105</v>
      </c>
      <c r="B1100">
        <v>21394</v>
      </c>
    </row>
    <row r="1101" spans="1:2" x14ac:dyDescent="0.3">
      <c r="A1101" s="1" t="s">
        <v>1106</v>
      </c>
      <c r="B1101">
        <v>21687</v>
      </c>
    </row>
    <row r="1102" spans="1:2" x14ac:dyDescent="0.3">
      <c r="A1102" s="1" t="s">
        <v>1107</v>
      </c>
      <c r="B1102">
        <v>21261</v>
      </c>
    </row>
    <row r="1103" spans="1:2" x14ac:dyDescent="0.3">
      <c r="A1103" s="1" t="s">
        <v>1108</v>
      </c>
      <c r="B1103">
        <v>20152</v>
      </c>
    </row>
    <row r="1104" spans="1:2" x14ac:dyDescent="0.3">
      <c r="A1104" s="1" t="s">
        <v>1109</v>
      </c>
      <c r="B1104">
        <v>18689</v>
      </c>
    </row>
    <row r="1105" spans="1:2" x14ac:dyDescent="0.3">
      <c r="A1105" s="1" t="s">
        <v>1110</v>
      </c>
      <c r="B1105">
        <v>17174</v>
      </c>
    </row>
    <row r="1106" spans="1:2" x14ac:dyDescent="0.3">
      <c r="A1106" s="1" t="s">
        <v>1111</v>
      </c>
      <c r="B1106">
        <v>16083</v>
      </c>
    </row>
    <row r="1107" spans="1:2" x14ac:dyDescent="0.3">
      <c r="A1107" s="1" t="s">
        <v>1112</v>
      </c>
      <c r="B1107">
        <v>15469</v>
      </c>
    </row>
    <row r="1108" spans="1:2" x14ac:dyDescent="0.3">
      <c r="A1108" s="1" t="s">
        <v>1113</v>
      </c>
      <c r="B1108">
        <v>15200</v>
      </c>
    </row>
    <row r="1109" spans="1:2" x14ac:dyDescent="0.3">
      <c r="A1109" s="1" t="s">
        <v>1114</v>
      </c>
      <c r="B1109">
        <v>15015</v>
      </c>
    </row>
    <row r="1110" spans="1:2" x14ac:dyDescent="0.3">
      <c r="A1110" s="1" t="s">
        <v>1115</v>
      </c>
      <c r="B1110">
        <v>15350</v>
      </c>
    </row>
    <row r="1111" spans="1:2" x14ac:dyDescent="0.3">
      <c r="A1111" s="1" t="s">
        <v>1116</v>
      </c>
      <c r="B1111">
        <v>16491</v>
      </c>
    </row>
    <row r="1112" spans="1:2" x14ac:dyDescent="0.3">
      <c r="A1112" s="1" t="s">
        <v>1117</v>
      </c>
      <c r="B1112">
        <v>18674</v>
      </c>
    </row>
    <row r="1113" spans="1:2" x14ac:dyDescent="0.3">
      <c r="A1113" s="1" t="s">
        <v>1118</v>
      </c>
      <c r="B1113">
        <v>19451</v>
      </c>
    </row>
    <row r="1114" spans="1:2" x14ac:dyDescent="0.3">
      <c r="A1114" s="1" t="s">
        <v>1119</v>
      </c>
      <c r="B1114">
        <v>19480</v>
      </c>
    </row>
    <row r="1115" spans="1:2" x14ac:dyDescent="0.3">
      <c r="A1115" s="1" t="s">
        <v>1120</v>
      </c>
      <c r="B1115">
        <v>19529</v>
      </c>
    </row>
    <row r="1116" spans="1:2" x14ac:dyDescent="0.3">
      <c r="A1116" s="1" t="s">
        <v>1121</v>
      </c>
      <c r="B1116">
        <v>19680</v>
      </c>
    </row>
    <row r="1117" spans="1:2" x14ac:dyDescent="0.3">
      <c r="A1117" s="1" t="s">
        <v>1122</v>
      </c>
      <c r="B1117">
        <v>19748</v>
      </c>
    </row>
    <row r="1118" spans="1:2" x14ac:dyDescent="0.3">
      <c r="A1118" s="1" t="s">
        <v>1123</v>
      </c>
      <c r="B1118">
        <v>19925</v>
      </c>
    </row>
    <row r="1119" spans="1:2" x14ac:dyDescent="0.3">
      <c r="A1119" s="1" t="s">
        <v>1124</v>
      </c>
      <c r="B1119">
        <v>20222</v>
      </c>
    </row>
    <row r="1120" spans="1:2" x14ac:dyDescent="0.3">
      <c r="A1120" s="1" t="s">
        <v>1125</v>
      </c>
      <c r="B1120">
        <v>20380</v>
      </c>
    </row>
    <row r="1121" spans="1:2" x14ac:dyDescent="0.3">
      <c r="A1121" s="1" t="s">
        <v>1126</v>
      </c>
      <c r="B1121">
        <v>20436</v>
      </c>
    </row>
    <row r="1122" spans="1:2" x14ac:dyDescent="0.3">
      <c r="A1122" s="1" t="s">
        <v>1127</v>
      </c>
      <c r="B1122">
        <v>20454</v>
      </c>
    </row>
    <row r="1123" spans="1:2" x14ac:dyDescent="0.3">
      <c r="A1123" s="1" t="s">
        <v>1128</v>
      </c>
      <c r="B1123">
        <v>20533</v>
      </c>
    </row>
    <row r="1124" spans="1:2" x14ac:dyDescent="0.3">
      <c r="A1124" s="1" t="s">
        <v>1129</v>
      </c>
      <c r="B1124">
        <v>21081</v>
      </c>
    </row>
    <row r="1125" spans="1:2" x14ac:dyDescent="0.3">
      <c r="A1125" s="1" t="s">
        <v>1130</v>
      </c>
      <c r="B1125">
        <v>20745</v>
      </c>
    </row>
    <row r="1126" spans="1:2" x14ac:dyDescent="0.3">
      <c r="A1126" s="1" t="s">
        <v>1131</v>
      </c>
      <c r="B1126">
        <v>20088</v>
      </c>
    </row>
    <row r="1127" spans="1:2" x14ac:dyDescent="0.3">
      <c r="A1127" s="1" t="s">
        <v>1132</v>
      </c>
      <c r="B1127">
        <v>19204</v>
      </c>
    </row>
    <row r="1128" spans="1:2" x14ac:dyDescent="0.3">
      <c r="A1128" s="1" t="s">
        <v>1133</v>
      </c>
      <c r="B1128">
        <v>18107</v>
      </c>
    </row>
    <row r="1129" spans="1:2" x14ac:dyDescent="0.3">
      <c r="A1129" s="1" t="s">
        <v>1134</v>
      </c>
      <c r="B1129">
        <v>16852</v>
      </c>
    </row>
    <row r="1130" spans="1:2" x14ac:dyDescent="0.3">
      <c r="A1130" s="1" t="s">
        <v>1135</v>
      </c>
      <c r="B1130">
        <v>15803</v>
      </c>
    </row>
    <row r="1131" spans="1:2" x14ac:dyDescent="0.3">
      <c r="A1131" s="1" t="s">
        <v>1136</v>
      </c>
      <c r="B1131">
        <v>15188</v>
      </c>
    </row>
    <row r="1132" spans="1:2" x14ac:dyDescent="0.3">
      <c r="A1132" s="1" t="s">
        <v>1137</v>
      </c>
      <c r="B1132">
        <v>14867</v>
      </c>
    </row>
    <row r="1133" spans="1:2" x14ac:dyDescent="0.3">
      <c r="A1133" s="1" t="s">
        <v>1138</v>
      </c>
      <c r="B1133">
        <v>14763</v>
      </c>
    </row>
    <row r="1134" spans="1:2" x14ac:dyDescent="0.3">
      <c r="A1134" s="1" t="s">
        <v>1139</v>
      </c>
      <c r="B1134">
        <v>14955</v>
      </c>
    </row>
    <row r="1135" spans="1:2" x14ac:dyDescent="0.3">
      <c r="A1135" s="1" t="s">
        <v>1140</v>
      </c>
      <c r="B1135">
        <v>15439</v>
      </c>
    </row>
    <row r="1136" spans="1:2" x14ac:dyDescent="0.3">
      <c r="A1136" s="1" t="s">
        <v>1141</v>
      </c>
      <c r="B1136">
        <v>16340</v>
      </c>
    </row>
    <row r="1137" spans="1:2" x14ac:dyDescent="0.3">
      <c r="A1137" s="1" t="s">
        <v>1142</v>
      </c>
      <c r="B1137">
        <v>17374</v>
      </c>
    </row>
    <row r="1138" spans="1:2" x14ac:dyDescent="0.3">
      <c r="A1138" s="1" t="s">
        <v>1143</v>
      </c>
      <c r="B1138">
        <v>18657</v>
      </c>
    </row>
    <row r="1139" spans="1:2" x14ac:dyDescent="0.3">
      <c r="A1139" s="1" t="s">
        <v>1144</v>
      </c>
      <c r="B1139">
        <v>19655</v>
      </c>
    </row>
    <row r="1140" spans="1:2" x14ac:dyDescent="0.3">
      <c r="A1140" s="1" t="s">
        <v>1145</v>
      </c>
      <c r="B1140">
        <v>20134</v>
      </c>
    </row>
    <row r="1141" spans="1:2" x14ac:dyDescent="0.3">
      <c r="A1141" s="1" t="s">
        <v>1146</v>
      </c>
      <c r="B1141">
        <v>20256</v>
      </c>
    </row>
    <row r="1142" spans="1:2" x14ac:dyDescent="0.3">
      <c r="A1142" s="1" t="s">
        <v>1147</v>
      </c>
      <c r="B1142">
        <v>20182</v>
      </c>
    </row>
    <row r="1143" spans="1:2" x14ac:dyDescent="0.3">
      <c r="A1143" s="1" t="s">
        <v>1148</v>
      </c>
      <c r="B1143">
        <v>20062</v>
      </c>
    </row>
    <row r="1144" spans="1:2" x14ac:dyDescent="0.3">
      <c r="A1144" s="1" t="s">
        <v>1149</v>
      </c>
      <c r="B1144">
        <v>19987</v>
      </c>
    </row>
    <row r="1145" spans="1:2" x14ac:dyDescent="0.3">
      <c r="A1145" s="1" t="s">
        <v>1150</v>
      </c>
      <c r="B1145">
        <v>20047</v>
      </c>
    </row>
    <row r="1146" spans="1:2" x14ac:dyDescent="0.3">
      <c r="A1146" s="1" t="s">
        <v>1151</v>
      </c>
      <c r="B1146">
        <v>20325</v>
      </c>
    </row>
    <row r="1147" spans="1:2" x14ac:dyDescent="0.3">
      <c r="A1147" s="1" t="s">
        <v>1152</v>
      </c>
      <c r="B1147">
        <v>20754</v>
      </c>
    </row>
    <row r="1148" spans="1:2" x14ac:dyDescent="0.3">
      <c r="A1148" s="1" t="s">
        <v>1153</v>
      </c>
      <c r="B1148">
        <v>21572</v>
      </c>
    </row>
    <row r="1149" spans="1:2" x14ac:dyDescent="0.3">
      <c r="A1149" s="1" t="s">
        <v>1154</v>
      </c>
      <c r="B1149">
        <v>21388</v>
      </c>
    </row>
    <row r="1150" spans="1:2" x14ac:dyDescent="0.3">
      <c r="A1150" s="1" t="s">
        <v>1155</v>
      </c>
      <c r="B1150">
        <v>20892</v>
      </c>
    </row>
    <row r="1151" spans="1:2" x14ac:dyDescent="0.3">
      <c r="A1151" s="1" t="s">
        <v>1156</v>
      </c>
      <c r="B1151">
        <v>20273</v>
      </c>
    </row>
    <row r="1152" spans="1:2" x14ac:dyDescent="0.3">
      <c r="A1152" s="1" t="s">
        <v>1157</v>
      </c>
      <c r="B1152">
        <v>19410</v>
      </c>
    </row>
    <row r="1153" spans="1:2" x14ac:dyDescent="0.3">
      <c r="A1153" s="1" t="s">
        <v>1158</v>
      </c>
      <c r="B1153">
        <v>18271</v>
      </c>
    </row>
    <row r="1154" spans="1:2" x14ac:dyDescent="0.3">
      <c r="A1154" s="1" t="s">
        <v>1159</v>
      </c>
      <c r="B1154">
        <v>17460</v>
      </c>
    </row>
    <row r="1155" spans="1:2" x14ac:dyDescent="0.3">
      <c r="A1155" s="1" t="s">
        <v>1160</v>
      </c>
      <c r="B1155">
        <v>16964</v>
      </c>
    </row>
    <row r="1156" spans="1:2" x14ac:dyDescent="0.3">
      <c r="A1156" s="1" t="s">
        <v>1161</v>
      </c>
      <c r="B1156">
        <v>16707</v>
      </c>
    </row>
    <row r="1157" spans="1:2" x14ac:dyDescent="0.3">
      <c r="A1157" s="1" t="s">
        <v>1162</v>
      </c>
      <c r="B1157">
        <v>16631</v>
      </c>
    </row>
    <row r="1158" spans="1:2" x14ac:dyDescent="0.3">
      <c r="A1158" s="1" t="s">
        <v>1163</v>
      </c>
      <c r="B1158">
        <v>16817</v>
      </c>
    </row>
    <row r="1159" spans="1:2" x14ac:dyDescent="0.3">
      <c r="A1159" s="1" t="s">
        <v>1164</v>
      </c>
      <c r="B1159">
        <v>17318</v>
      </c>
    </row>
    <row r="1160" spans="1:2" x14ac:dyDescent="0.3">
      <c r="A1160" s="1" t="s">
        <v>1165</v>
      </c>
      <c r="B1160">
        <v>18124</v>
      </c>
    </row>
    <row r="1161" spans="1:2" x14ac:dyDescent="0.3">
      <c r="A1161" s="1" t="s">
        <v>1166</v>
      </c>
      <c r="B1161">
        <v>19016</v>
      </c>
    </row>
    <row r="1162" spans="1:2" x14ac:dyDescent="0.3">
      <c r="A1162" s="1" t="s">
        <v>1167</v>
      </c>
      <c r="B1162">
        <v>19730</v>
      </c>
    </row>
    <row r="1163" spans="1:2" x14ac:dyDescent="0.3">
      <c r="A1163" s="1" t="s">
        <v>1168</v>
      </c>
      <c r="B1163">
        <v>19189</v>
      </c>
    </row>
    <row r="1164" spans="1:2" x14ac:dyDescent="0.3">
      <c r="A1164" s="1" t="s">
        <v>1169</v>
      </c>
      <c r="B1164">
        <v>18315</v>
      </c>
    </row>
    <row r="1165" spans="1:2" x14ac:dyDescent="0.3">
      <c r="A1165" s="1" t="s">
        <v>1170</v>
      </c>
      <c r="B1165">
        <v>17754</v>
      </c>
    </row>
    <row r="1166" spans="1:2" x14ac:dyDescent="0.3">
      <c r="A1166" s="1" t="s">
        <v>1171</v>
      </c>
      <c r="B1166">
        <v>17316</v>
      </c>
    </row>
    <row r="1167" spans="1:2" x14ac:dyDescent="0.3">
      <c r="A1167" s="1" t="s">
        <v>1172</v>
      </c>
      <c r="B1167">
        <v>16996</v>
      </c>
    </row>
    <row r="1168" spans="1:2" x14ac:dyDescent="0.3">
      <c r="A1168" s="1" t="s">
        <v>1173</v>
      </c>
      <c r="B1168">
        <v>16717</v>
      </c>
    </row>
    <row r="1169" spans="1:2" x14ac:dyDescent="0.3">
      <c r="A1169" s="1" t="s">
        <v>1174</v>
      </c>
      <c r="B1169">
        <v>16655</v>
      </c>
    </row>
    <row r="1170" spans="1:2" x14ac:dyDescent="0.3">
      <c r="A1170" s="1" t="s">
        <v>1175</v>
      </c>
      <c r="B1170">
        <v>17133</v>
      </c>
    </row>
    <row r="1171" spans="1:2" x14ac:dyDescent="0.3">
      <c r="A1171" s="1" t="s">
        <v>1176</v>
      </c>
      <c r="B1171">
        <v>18039</v>
      </c>
    </row>
    <row r="1172" spans="1:2" x14ac:dyDescent="0.3">
      <c r="A1172" s="1" t="s">
        <v>1177</v>
      </c>
      <c r="B1172">
        <v>19747</v>
      </c>
    </row>
    <row r="1173" spans="1:2" x14ac:dyDescent="0.3">
      <c r="A1173" s="1" t="s">
        <v>1178</v>
      </c>
      <c r="B1173">
        <v>20412</v>
      </c>
    </row>
    <row r="1174" spans="1:2" x14ac:dyDescent="0.3">
      <c r="A1174" s="1" t="s">
        <v>1179</v>
      </c>
      <c r="B1174">
        <v>20192</v>
      </c>
    </row>
    <row r="1175" spans="1:2" x14ac:dyDescent="0.3">
      <c r="A1175" s="1" t="s">
        <v>1180</v>
      </c>
      <c r="B1175">
        <v>19509</v>
      </c>
    </row>
    <row r="1176" spans="1:2" x14ac:dyDescent="0.3">
      <c r="A1176" s="1" t="s">
        <v>1181</v>
      </c>
      <c r="B1176">
        <v>18469</v>
      </c>
    </row>
    <row r="1177" spans="1:2" x14ac:dyDescent="0.3">
      <c r="A1177" s="1" t="s">
        <v>1182</v>
      </c>
      <c r="B1177">
        <v>17409</v>
      </c>
    </row>
    <row r="1178" spans="1:2" x14ac:dyDescent="0.3">
      <c r="A1178" s="1" t="s">
        <v>1183</v>
      </c>
      <c r="B1178">
        <v>16618</v>
      </c>
    </row>
    <row r="1179" spans="1:2" x14ac:dyDescent="0.3">
      <c r="A1179" s="1" t="s">
        <v>1184</v>
      </c>
      <c r="B1179">
        <v>16241</v>
      </c>
    </row>
    <row r="1180" spans="1:2" x14ac:dyDescent="0.3">
      <c r="A1180" s="1" t="s">
        <v>1185</v>
      </c>
      <c r="B1180">
        <v>16128</v>
      </c>
    </row>
    <row r="1181" spans="1:2" x14ac:dyDescent="0.3">
      <c r="A1181" s="1" t="s">
        <v>1186</v>
      </c>
      <c r="B1181">
        <v>16266</v>
      </c>
    </row>
    <row r="1182" spans="1:2" x14ac:dyDescent="0.3">
      <c r="A1182" s="1" t="s">
        <v>1187</v>
      </c>
      <c r="B1182">
        <v>16870</v>
      </c>
    </row>
    <row r="1183" spans="1:2" x14ac:dyDescent="0.3">
      <c r="A1183" s="1" t="s">
        <v>1188</v>
      </c>
      <c r="B1183">
        <v>18361</v>
      </c>
    </row>
    <row r="1184" spans="1:2" x14ac:dyDescent="0.3">
      <c r="A1184" s="1" t="s">
        <v>1189</v>
      </c>
      <c r="B1184">
        <v>20738</v>
      </c>
    </row>
    <row r="1185" spans="1:2" x14ac:dyDescent="0.3">
      <c r="A1185" s="1" t="s">
        <v>1190</v>
      </c>
      <c r="B1185">
        <v>21860</v>
      </c>
    </row>
    <row r="1186" spans="1:2" x14ac:dyDescent="0.3">
      <c r="A1186" s="1" t="s">
        <v>1191</v>
      </c>
      <c r="B1186">
        <v>22027</v>
      </c>
    </row>
    <row r="1187" spans="1:2" x14ac:dyDescent="0.3">
      <c r="A1187" s="1" t="s">
        <v>1192</v>
      </c>
      <c r="B1187">
        <v>22163</v>
      </c>
    </row>
    <row r="1188" spans="1:2" x14ac:dyDescent="0.3">
      <c r="A1188" s="1" t="s">
        <v>1193</v>
      </c>
      <c r="B1188">
        <v>22162</v>
      </c>
    </row>
    <row r="1189" spans="1:2" x14ac:dyDescent="0.3">
      <c r="A1189" s="1" t="s">
        <v>1194</v>
      </c>
      <c r="B1189">
        <v>21825</v>
      </c>
    </row>
    <row r="1190" spans="1:2" x14ac:dyDescent="0.3">
      <c r="A1190" s="1" t="s">
        <v>1195</v>
      </c>
      <c r="B1190">
        <v>21461</v>
      </c>
    </row>
    <row r="1191" spans="1:2" x14ac:dyDescent="0.3">
      <c r="A1191" s="1" t="s">
        <v>1196</v>
      </c>
      <c r="B1191">
        <v>21180</v>
      </c>
    </row>
    <row r="1192" spans="1:2" x14ac:dyDescent="0.3">
      <c r="A1192" s="1" t="s">
        <v>1197</v>
      </c>
      <c r="B1192">
        <v>21013</v>
      </c>
    </row>
    <row r="1193" spans="1:2" x14ac:dyDescent="0.3">
      <c r="A1193" s="1" t="s">
        <v>1198</v>
      </c>
      <c r="B1193">
        <v>20930</v>
      </c>
    </row>
    <row r="1194" spans="1:2" x14ac:dyDescent="0.3">
      <c r="A1194" s="1" t="s">
        <v>1199</v>
      </c>
      <c r="B1194">
        <v>21127</v>
      </c>
    </row>
    <row r="1195" spans="1:2" x14ac:dyDescent="0.3">
      <c r="A1195" s="1" t="s">
        <v>1200</v>
      </c>
      <c r="B1195">
        <v>21676</v>
      </c>
    </row>
    <row r="1196" spans="1:2" x14ac:dyDescent="0.3">
      <c r="A1196" s="1" t="s">
        <v>1201</v>
      </c>
      <c r="B1196">
        <v>22903</v>
      </c>
    </row>
    <row r="1197" spans="1:2" x14ac:dyDescent="0.3">
      <c r="A1197" s="1" t="s">
        <v>1202</v>
      </c>
      <c r="B1197">
        <v>22911</v>
      </c>
    </row>
    <row r="1198" spans="1:2" x14ac:dyDescent="0.3">
      <c r="A1198" s="1" t="s">
        <v>1203</v>
      </c>
      <c r="B1198">
        <v>22260</v>
      </c>
    </row>
    <row r="1199" spans="1:2" x14ac:dyDescent="0.3">
      <c r="A1199" s="1" t="s">
        <v>1204</v>
      </c>
      <c r="B1199">
        <v>20990</v>
      </c>
    </row>
    <row r="1200" spans="1:2" x14ac:dyDescent="0.3">
      <c r="A1200" s="1" t="s">
        <v>1205</v>
      </c>
      <c r="B1200">
        <v>19499</v>
      </c>
    </row>
    <row r="1201" spans="1:2" x14ac:dyDescent="0.3">
      <c r="A1201" s="1" t="s">
        <v>1206</v>
      </c>
      <c r="B1201">
        <v>17980</v>
      </c>
    </row>
    <row r="1202" spans="1:2" x14ac:dyDescent="0.3">
      <c r="A1202" s="1" t="s">
        <v>1207</v>
      </c>
      <c r="B1202">
        <v>17027</v>
      </c>
    </row>
    <row r="1203" spans="1:2" x14ac:dyDescent="0.3">
      <c r="A1203" s="1" t="s">
        <v>1208</v>
      </c>
      <c r="B1203">
        <v>16502</v>
      </c>
    </row>
    <row r="1204" spans="1:2" x14ac:dyDescent="0.3">
      <c r="A1204" s="1" t="s">
        <v>1209</v>
      </c>
      <c r="B1204">
        <v>16141</v>
      </c>
    </row>
    <row r="1205" spans="1:2" x14ac:dyDescent="0.3">
      <c r="A1205" s="1" t="s">
        <v>1210</v>
      </c>
      <c r="B1205">
        <v>16182</v>
      </c>
    </row>
    <row r="1206" spans="1:2" x14ac:dyDescent="0.3">
      <c r="A1206" s="1" t="s">
        <v>1211</v>
      </c>
      <c r="B1206">
        <v>16579</v>
      </c>
    </row>
    <row r="1207" spans="1:2" x14ac:dyDescent="0.3">
      <c r="A1207" s="1" t="s">
        <v>1212</v>
      </c>
      <c r="B1207">
        <v>17926</v>
      </c>
    </row>
    <row r="1208" spans="1:2" x14ac:dyDescent="0.3">
      <c r="A1208" s="1" t="s">
        <v>1213</v>
      </c>
      <c r="B1208">
        <v>20249</v>
      </c>
    </row>
    <row r="1209" spans="1:2" x14ac:dyDescent="0.3">
      <c r="A1209" s="1" t="s">
        <v>1214</v>
      </c>
      <c r="B1209">
        <v>20991</v>
      </c>
    </row>
    <row r="1210" spans="1:2" x14ac:dyDescent="0.3">
      <c r="A1210" s="1" t="s">
        <v>1215</v>
      </c>
      <c r="B1210">
        <v>20686</v>
      </c>
    </row>
    <row r="1211" spans="1:2" x14ac:dyDescent="0.3">
      <c r="A1211" s="1" t="s">
        <v>1216</v>
      </c>
      <c r="B1211">
        <v>20439</v>
      </c>
    </row>
    <row r="1212" spans="1:2" x14ac:dyDescent="0.3">
      <c r="A1212" s="1" t="s">
        <v>1217</v>
      </c>
      <c r="B1212">
        <v>20359</v>
      </c>
    </row>
    <row r="1213" spans="1:2" x14ac:dyDescent="0.3">
      <c r="A1213" s="1" t="s">
        <v>1218</v>
      </c>
      <c r="B1213">
        <v>20216</v>
      </c>
    </row>
    <row r="1214" spans="1:2" x14ac:dyDescent="0.3">
      <c r="A1214" s="1" t="s">
        <v>1219</v>
      </c>
      <c r="B1214">
        <v>20020</v>
      </c>
    </row>
    <row r="1215" spans="1:2" x14ac:dyDescent="0.3">
      <c r="A1215" s="1" t="s">
        <v>1220</v>
      </c>
      <c r="B1215">
        <v>20092</v>
      </c>
    </row>
    <row r="1216" spans="1:2" x14ac:dyDescent="0.3">
      <c r="A1216" s="1" t="s">
        <v>1221</v>
      </c>
      <c r="B1216">
        <v>19984</v>
      </c>
    </row>
    <row r="1217" spans="1:2" x14ac:dyDescent="0.3">
      <c r="A1217" s="1" t="s">
        <v>1222</v>
      </c>
      <c r="B1217">
        <v>19962</v>
      </c>
    </row>
    <row r="1218" spans="1:2" x14ac:dyDescent="0.3">
      <c r="A1218" s="1" t="s">
        <v>1223</v>
      </c>
      <c r="B1218">
        <v>20146</v>
      </c>
    </row>
    <row r="1219" spans="1:2" x14ac:dyDescent="0.3">
      <c r="A1219" s="1" t="s">
        <v>1224</v>
      </c>
      <c r="B1219">
        <v>20516</v>
      </c>
    </row>
    <row r="1220" spans="1:2" x14ac:dyDescent="0.3">
      <c r="A1220" s="1" t="s">
        <v>1225</v>
      </c>
      <c r="B1220">
        <v>21795</v>
      </c>
    </row>
    <row r="1221" spans="1:2" x14ac:dyDescent="0.3">
      <c r="A1221" s="1" t="s">
        <v>1226</v>
      </c>
      <c r="B1221">
        <v>22146</v>
      </c>
    </row>
    <row r="1222" spans="1:2" x14ac:dyDescent="0.3">
      <c r="A1222" s="1" t="s">
        <v>1227</v>
      </c>
      <c r="B1222">
        <v>21580</v>
      </c>
    </row>
    <row r="1223" spans="1:2" x14ac:dyDescent="0.3">
      <c r="A1223" s="1" t="s">
        <v>1228</v>
      </c>
      <c r="B1223">
        <v>20344</v>
      </c>
    </row>
    <row r="1224" spans="1:2" x14ac:dyDescent="0.3">
      <c r="A1224" s="1" t="s">
        <v>1229</v>
      </c>
      <c r="B1224">
        <v>18806</v>
      </c>
    </row>
    <row r="1225" spans="1:2" x14ac:dyDescent="0.3">
      <c r="A1225" s="1" t="s">
        <v>1230</v>
      </c>
      <c r="B1225">
        <v>17257</v>
      </c>
    </row>
    <row r="1226" spans="1:2" x14ac:dyDescent="0.3">
      <c r="A1226" s="1" t="s">
        <v>1231</v>
      </c>
      <c r="B1226">
        <v>16214</v>
      </c>
    </row>
    <row r="1227" spans="1:2" x14ac:dyDescent="0.3">
      <c r="A1227" s="1" t="s">
        <v>1232</v>
      </c>
      <c r="B1227">
        <v>15581</v>
      </c>
    </row>
    <row r="1228" spans="1:2" x14ac:dyDescent="0.3">
      <c r="A1228" s="1" t="s">
        <v>1233</v>
      </c>
      <c r="B1228">
        <v>15267</v>
      </c>
    </row>
    <row r="1229" spans="1:2" x14ac:dyDescent="0.3">
      <c r="A1229" s="1" t="s">
        <v>1234</v>
      </c>
      <c r="B1229">
        <v>15174</v>
      </c>
    </row>
    <row r="1230" spans="1:2" x14ac:dyDescent="0.3">
      <c r="A1230" s="1" t="s">
        <v>1235</v>
      </c>
      <c r="B1230">
        <v>15493</v>
      </c>
    </row>
    <row r="1231" spans="1:2" x14ac:dyDescent="0.3">
      <c r="A1231" s="1" t="s">
        <v>1236</v>
      </c>
      <c r="B1231">
        <v>16760</v>
      </c>
    </row>
    <row r="1232" spans="1:2" x14ac:dyDescent="0.3">
      <c r="A1232" s="1" t="s">
        <v>1237</v>
      </c>
      <c r="B1232">
        <v>19054</v>
      </c>
    </row>
    <row r="1233" spans="1:2" x14ac:dyDescent="0.3">
      <c r="A1233" s="1" t="s">
        <v>1238</v>
      </c>
      <c r="B1233">
        <v>19813</v>
      </c>
    </row>
    <row r="1234" spans="1:2" x14ac:dyDescent="0.3">
      <c r="A1234" s="1" t="s">
        <v>1239</v>
      </c>
      <c r="B1234">
        <v>19776</v>
      </c>
    </row>
    <row r="1235" spans="1:2" x14ac:dyDescent="0.3">
      <c r="A1235" s="1" t="s">
        <v>1240</v>
      </c>
      <c r="B1235">
        <v>19934</v>
      </c>
    </row>
    <row r="1236" spans="1:2" x14ac:dyDescent="0.3">
      <c r="A1236" s="1" t="s">
        <v>1241</v>
      </c>
      <c r="B1236">
        <v>20165</v>
      </c>
    </row>
    <row r="1237" spans="1:2" x14ac:dyDescent="0.3">
      <c r="A1237" s="1" t="s">
        <v>1242</v>
      </c>
      <c r="B1237">
        <v>20392</v>
      </c>
    </row>
    <row r="1238" spans="1:2" x14ac:dyDescent="0.3">
      <c r="A1238" s="1" t="s">
        <v>1243</v>
      </c>
      <c r="B1238">
        <v>20450</v>
      </c>
    </row>
    <row r="1239" spans="1:2" x14ac:dyDescent="0.3">
      <c r="A1239" s="1" t="s">
        <v>1244</v>
      </c>
      <c r="B1239">
        <v>20654</v>
      </c>
    </row>
    <row r="1240" spans="1:2" x14ac:dyDescent="0.3">
      <c r="A1240" s="1" t="s">
        <v>1245</v>
      </c>
      <c r="B1240">
        <v>20734</v>
      </c>
    </row>
    <row r="1241" spans="1:2" x14ac:dyDescent="0.3">
      <c r="A1241" s="1" t="s">
        <v>1246</v>
      </c>
      <c r="B1241">
        <v>20930</v>
      </c>
    </row>
    <row r="1242" spans="1:2" x14ac:dyDescent="0.3">
      <c r="A1242" s="1" t="s">
        <v>1247</v>
      </c>
      <c r="B1242">
        <v>21178</v>
      </c>
    </row>
    <row r="1243" spans="1:2" x14ac:dyDescent="0.3">
      <c r="A1243" s="1" t="s">
        <v>1248</v>
      </c>
      <c r="B1243">
        <v>21447</v>
      </c>
    </row>
    <row r="1244" spans="1:2" x14ac:dyDescent="0.3">
      <c r="A1244" s="1" t="s">
        <v>1249</v>
      </c>
      <c r="B1244">
        <v>22447</v>
      </c>
    </row>
    <row r="1245" spans="1:2" x14ac:dyDescent="0.3">
      <c r="A1245" s="1" t="s">
        <v>1250</v>
      </c>
      <c r="B1245">
        <v>22634</v>
      </c>
    </row>
    <row r="1246" spans="1:2" x14ac:dyDescent="0.3">
      <c r="A1246" s="1" t="s">
        <v>1251</v>
      </c>
      <c r="B1246">
        <v>21963</v>
      </c>
    </row>
    <row r="1247" spans="1:2" x14ac:dyDescent="0.3">
      <c r="A1247" s="1" t="s">
        <v>1252</v>
      </c>
      <c r="B1247">
        <v>20836</v>
      </c>
    </row>
    <row r="1248" spans="1:2" x14ac:dyDescent="0.3">
      <c r="A1248" s="1" t="s">
        <v>1253</v>
      </c>
      <c r="B1248">
        <v>19145</v>
      </c>
    </row>
    <row r="1249" spans="1:2" x14ac:dyDescent="0.3">
      <c r="A1249" s="1" t="s">
        <v>1254</v>
      </c>
      <c r="B1249">
        <v>17482</v>
      </c>
    </row>
    <row r="1250" spans="1:2" x14ac:dyDescent="0.3">
      <c r="A1250" s="1" t="s">
        <v>1255</v>
      </c>
      <c r="B1250">
        <v>16363</v>
      </c>
    </row>
    <row r="1251" spans="1:2" x14ac:dyDescent="0.3">
      <c r="A1251" s="1" t="s">
        <v>1256</v>
      </c>
      <c r="B1251">
        <v>15729</v>
      </c>
    </row>
    <row r="1252" spans="1:2" x14ac:dyDescent="0.3">
      <c r="A1252" s="1" t="s">
        <v>1257</v>
      </c>
      <c r="B1252">
        <v>15313</v>
      </c>
    </row>
    <row r="1253" spans="1:2" x14ac:dyDescent="0.3">
      <c r="A1253" s="1" t="s">
        <v>1258</v>
      </c>
      <c r="B1253">
        <v>15180</v>
      </c>
    </row>
    <row r="1254" spans="1:2" x14ac:dyDescent="0.3">
      <c r="A1254" s="1" t="s">
        <v>1259</v>
      </c>
      <c r="B1254">
        <v>15440</v>
      </c>
    </row>
    <row r="1255" spans="1:2" x14ac:dyDescent="0.3">
      <c r="A1255" s="1" t="s">
        <v>1260</v>
      </c>
      <c r="B1255">
        <v>16650</v>
      </c>
    </row>
    <row r="1256" spans="1:2" x14ac:dyDescent="0.3">
      <c r="A1256" s="1" t="s">
        <v>1261</v>
      </c>
      <c r="B1256">
        <v>18938</v>
      </c>
    </row>
    <row r="1257" spans="1:2" x14ac:dyDescent="0.3">
      <c r="A1257" s="1" t="s">
        <v>1262</v>
      </c>
      <c r="B1257">
        <v>19799</v>
      </c>
    </row>
    <row r="1258" spans="1:2" x14ac:dyDescent="0.3">
      <c r="A1258" s="1" t="s">
        <v>1263</v>
      </c>
      <c r="B1258">
        <v>19895</v>
      </c>
    </row>
    <row r="1259" spans="1:2" x14ac:dyDescent="0.3">
      <c r="A1259" s="1" t="s">
        <v>1264</v>
      </c>
      <c r="B1259">
        <v>20084</v>
      </c>
    </row>
    <row r="1260" spans="1:2" x14ac:dyDescent="0.3">
      <c r="A1260" s="1" t="s">
        <v>1265</v>
      </c>
      <c r="B1260">
        <v>20311</v>
      </c>
    </row>
    <row r="1261" spans="1:2" x14ac:dyDescent="0.3">
      <c r="A1261" s="1" t="s">
        <v>1266</v>
      </c>
      <c r="B1261">
        <v>20411</v>
      </c>
    </row>
    <row r="1262" spans="1:2" x14ac:dyDescent="0.3">
      <c r="A1262" s="1" t="s">
        <v>1267</v>
      </c>
      <c r="B1262">
        <v>20423</v>
      </c>
    </row>
    <row r="1263" spans="1:2" x14ac:dyDescent="0.3">
      <c r="A1263" s="1" t="s">
        <v>1268</v>
      </c>
      <c r="B1263">
        <v>20718</v>
      </c>
    </row>
    <row r="1264" spans="1:2" x14ac:dyDescent="0.3">
      <c r="A1264" s="1" t="s">
        <v>1269</v>
      </c>
      <c r="B1264">
        <v>20753</v>
      </c>
    </row>
    <row r="1265" spans="1:2" x14ac:dyDescent="0.3">
      <c r="A1265" s="1" t="s">
        <v>1270</v>
      </c>
      <c r="B1265">
        <v>21267</v>
      </c>
    </row>
    <row r="1266" spans="1:2" x14ac:dyDescent="0.3">
      <c r="A1266" s="1" t="s">
        <v>1271</v>
      </c>
      <c r="B1266">
        <v>21484</v>
      </c>
    </row>
    <row r="1267" spans="1:2" x14ac:dyDescent="0.3">
      <c r="A1267" s="1" t="s">
        <v>1272</v>
      </c>
      <c r="B1267">
        <v>21597</v>
      </c>
    </row>
    <row r="1268" spans="1:2" x14ac:dyDescent="0.3">
      <c r="A1268" s="1" t="s">
        <v>1273</v>
      </c>
      <c r="B1268">
        <v>22345</v>
      </c>
    </row>
    <row r="1269" spans="1:2" x14ac:dyDescent="0.3">
      <c r="A1269" s="1" t="s">
        <v>1274</v>
      </c>
      <c r="B1269">
        <v>22545</v>
      </c>
    </row>
    <row r="1270" spans="1:2" x14ac:dyDescent="0.3">
      <c r="A1270" s="1" t="s">
        <v>1275</v>
      </c>
      <c r="B1270">
        <v>21917</v>
      </c>
    </row>
    <row r="1271" spans="1:2" x14ac:dyDescent="0.3">
      <c r="A1271" s="1" t="s">
        <v>1276</v>
      </c>
      <c r="B1271">
        <v>20666</v>
      </c>
    </row>
    <row r="1272" spans="1:2" x14ac:dyDescent="0.3">
      <c r="A1272" s="1" t="s">
        <v>1277</v>
      </c>
      <c r="B1272">
        <v>19020</v>
      </c>
    </row>
    <row r="1273" spans="1:2" x14ac:dyDescent="0.3">
      <c r="A1273" s="1" t="s">
        <v>1278</v>
      </c>
      <c r="B1273">
        <v>17395</v>
      </c>
    </row>
    <row r="1274" spans="1:2" x14ac:dyDescent="0.3">
      <c r="A1274" s="1" t="s">
        <v>1279</v>
      </c>
      <c r="B1274">
        <v>16143</v>
      </c>
    </row>
    <row r="1275" spans="1:2" x14ac:dyDescent="0.3">
      <c r="A1275" s="1" t="s">
        <v>1280</v>
      </c>
      <c r="B1275">
        <v>15387</v>
      </c>
    </row>
    <row r="1276" spans="1:2" x14ac:dyDescent="0.3">
      <c r="A1276" s="1" t="s">
        <v>1281</v>
      </c>
      <c r="B1276">
        <v>15029</v>
      </c>
    </row>
    <row r="1277" spans="1:2" x14ac:dyDescent="0.3">
      <c r="A1277" s="1" t="s">
        <v>1282</v>
      </c>
      <c r="B1277">
        <v>14843</v>
      </c>
    </row>
    <row r="1278" spans="1:2" x14ac:dyDescent="0.3">
      <c r="A1278" s="1" t="s">
        <v>1283</v>
      </c>
      <c r="B1278">
        <v>15144</v>
      </c>
    </row>
    <row r="1279" spans="1:2" x14ac:dyDescent="0.3">
      <c r="A1279" s="1" t="s">
        <v>1284</v>
      </c>
      <c r="B1279">
        <v>16295</v>
      </c>
    </row>
    <row r="1280" spans="1:2" x14ac:dyDescent="0.3">
      <c r="A1280" s="1" t="s">
        <v>1285</v>
      </c>
      <c r="B1280">
        <v>18477</v>
      </c>
    </row>
    <row r="1281" spans="1:2" x14ac:dyDescent="0.3">
      <c r="A1281" s="1" t="s">
        <v>1286</v>
      </c>
      <c r="B1281">
        <v>19316</v>
      </c>
    </row>
    <row r="1282" spans="1:2" x14ac:dyDescent="0.3">
      <c r="A1282" s="1" t="s">
        <v>1287</v>
      </c>
      <c r="B1282">
        <v>19388</v>
      </c>
    </row>
    <row r="1283" spans="1:2" x14ac:dyDescent="0.3">
      <c r="A1283" s="1" t="s">
        <v>1288</v>
      </c>
      <c r="B1283">
        <v>19441</v>
      </c>
    </row>
    <row r="1284" spans="1:2" x14ac:dyDescent="0.3">
      <c r="A1284" s="1" t="s">
        <v>1289</v>
      </c>
      <c r="B1284">
        <v>19661</v>
      </c>
    </row>
    <row r="1285" spans="1:2" x14ac:dyDescent="0.3">
      <c r="A1285" s="1" t="s">
        <v>1290</v>
      </c>
      <c r="B1285">
        <v>19729</v>
      </c>
    </row>
    <row r="1286" spans="1:2" x14ac:dyDescent="0.3">
      <c r="A1286" s="1" t="s">
        <v>1291</v>
      </c>
      <c r="B1286">
        <v>19742</v>
      </c>
    </row>
    <row r="1287" spans="1:2" x14ac:dyDescent="0.3">
      <c r="A1287" s="1" t="s">
        <v>1292</v>
      </c>
      <c r="B1287">
        <v>19952</v>
      </c>
    </row>
    <row r="1288" spans="1:2" x14ac:dyDescent="0.3">
      <c r="A1288" s="1" t="s">
        <v>1293</v>
      </c>
      <c r="B1288">
        <v>20076</v>
      </c>
    </row>
    <row r="1289" spans="1:2" x14ac:dyDescent="0.3">
      <c r="A1289" s="1" t="s">
        <v>1294</v>
      </c>
      <c r="B1289">
        <v>20218</v>
      </c>
    </row>
    <row r="1290" spans="1:2" x14ac:dyDescent="0.3">
      <c r="A1290" s="1" t="s">
        <v>1295</v>
      </c>
      <c r="B1290">
        <v>20318</v>
      </c>
    </row>
    <row r="1291" spans="1:2" x14ac:dyDescent="0.3">
      <c r="A1291" s="1" t="s">
        <v>1296</v>
      </c>
      <c r="B1291">
        <v>20351</v>
      </c>
    </row>
    <row r="1292" spans="1:2" x14ac:dyDescent="0.3">
      <c r="A1292" s="1" t="s">
        <v>1297</v>
      </c>
      <c r="B1292">
        <v>20907</v>
      </c>
    </row>
    <row r="1293" spans="1:2" x14ac:dyDescent="0.3">
      <c r="A1293" s="1" t="s">
        <v>1298</v>
      </c>
      <c r="B1293">
        <v>20865</v>
      </c>
    </row>
    <row r="1294" spans="1:2" x14ac:dyDescent="0.3">
      <c r="A1294" s="1" t="s">
        <v>1299</v>
      </c>
      <c r="B1294">
        <v>20215</v>
      </c>
    </row>
    <row r="1295" spans="1:2" x14ac:dyDescent="0.3">
      <c r="A1295" s="1" t="s">
        <v>1300</v>
      </c>
      <c r="B1295">
        <v>19558</v>
      </c>
    </row>
    <row r="1296" spans="1:2" x14ac:dyDescent="0.3">
      <c r="A1296" s="1" t="s">
        <v>1301</v>
      </c>
      <c r="B1296">
        <v>18225</v>
      </c>
    </row>
    <row r="1297" spans="1:2" x14ac:dyDescent="0.3">
      <c r="A1297" s="1" t="s">
        <v>1302</v>
      </c>
      <c r="B1297">
        <v>16927</v>
      </c>
    </row>
    <row r="1298" spans="1:2" x14ac:dyDescent="0.3">
      <c r="A1298" s="1" t="s">
        <v>1303</v>
      </c>
      <c r="B1298">
        <v>15889</v>
      </c>
    </row>
    <row r="1299" spans="1:2" x14ac:dyDescent="0.3">
      <c r="A1299" s="1" t="s">
        <v>1304</v>
      </c>
      <c r="B1299">
        <v>15097</v>
      </c>
    </row>
    <row r="1300" spans="1:2" x14ac:dyDescent="0.3">
      <c r="A1300" s="1" t="s">
        <v>1305</v>
      </c>
      <c r="B1300">
        <v>14820</v>
      </c>
    </row>
    <row r="1301" spans="1:2" x14ac:dyDescent="0.3">
      <c r="A1301" s="1" t="s">
        <v>1306</v>
      </c>
      <c r="B1301">
        <v>14502</v>
      </c>
    </row>
    <row r="1302" spans="1:2" x14ac:dyDescent="0.3">
      <c r="A1302" s="1" t="s">
        <v>1307</v>
      </c>
      <c r="B1302">
        <v>14618</v>
      </c>
    </row>
    <row r="1303" spans="1:2" x14ac:dyDescent="0.3">
      <c r="A1303" s="1" t="s">
        <v>1308</v>
      </c>
      <c r="B1303">
        <v>15033</v>
      </c>
    </row>
    <row r="1304" spans="1:2" x14ac:dyDescent="0.3">
      <c r="A1304" s="1" t="s">
        <v>1309</v>
      </c>
      <c r="B1304">
        <v>15819</v>
      </c>
    </row>
    <row r="1305" spans="1:2" x14ac:dyDescent="0.3">
      <c r="A1305" s="1" t="s">
        <v>1310</v>
      </c>
      <c r="B1305">
        <v>16530</v>
      </c>
    </row>
    <row r="1306" spans="1:2" x14ac:dyDescent="0.3">
      <c r="A1306" s="1" t="s">
        <v>1311</v>
      </c>
      <c r="B1306">
        <v>17595</v>
      </c>
    </row>
    <row r="1307" spans="1:2" x14ac:dyDescent="0.3">
      <c r="A1307" s="1" t="s">
        <v>1312</v>
      </c>
      <c r="B1307">
        <v>18203</v>
      </c>
    </row>
    <row r="1308" spans="1:2" x14ac:dyDescent="0.3">
      <c r="A1308" s="1" t="s">
        <v>1313</v>
      </c>
      <c r="B1308">
        <v>18435</v>
      </c>
    </row>
    <row r="1309" spans="1:2" x14ac:dyDescent="0.3">
      <c r="A1309" s="1" t="s">
        <v>1314</v>
      </c>
      <c r="B1309">
        <v>18489</v>
      </c>
    </row>
    <row r="1310" spans="1:2" x14ac:dyDescent="0.3">
      <c r="A1310" s="1" t="s">
        <v>1315</v>
      </c>
      <c r="B1310">
        <v>18624</v>
      </c>
    </row>
    <row r="1311" spans="1:2" x14ac:dyDescent="0.3">
      <c r="A1311" s="1" t="s">
        <v>1316</v>
      </c>
      <c r="B1311">
        <v>18752</v>
      </c>
    </row>
    <row r="1312" spans="1:2" x14ac:dyDescent="0.3">
      <c r="A1312" s="1" t="s">
        <v>1317</v>
      </c>
      <c r="B1312">
        <v>18844</v>
      </c>
    </row>
    <row r="1313" spans="1:2" x14ac:dyDescent="0.3">
      <c r="A1313" s="1" t="s">
        <v>1318</v>
      </c>
      <c r="B1313">
        <v>19055</v>
      </c>
    </row>
    <row r="1314" spans="1:2" x14ac:dyDescent="0.3">
      <c r="A1314" s="1" t="s">
        <v>1319</v>
      </c>
      <c r="B1314">
        <v>19349</v>
      </c>
    </row>
    <row r="1315" spans="1:2" x14ac:dyDescent="0.3">
      <c r="A1315" s="1" t="s">
        <v>1320</v>
      </c>
      <c r="B1315">
        <v>19617</v>
      </c>
    </row>
    <row r="1316" spans="1:2" x14ac:dyDescent="0.3">
      <c r="A1316" s="1" t="s">
        <v>1321</v>
      </c>
      <c r="B1316">
        <v>20187</v>
      </c>
    </row>
    <row r="1317" spans="1:2" x14ac:dyDescent="0.3">
      <c r="A1317" s="1" t="s">
        <v>1322</v>
      </c>
      <c r="B1317">
        <v>20317</v>
      </c>
    </row>
    <row r="1318" spans="1:2" x14ac:dyDescent="0.3">
      <c r="A1318" s="1" t="s">
        <v>1323</v>
      </c>
      <c r="B1318">
        <v>19696</v>
      </c>
    </row>
    <row r="1319" spans="1:2" x14ac:dyDescent="0.3">
      <c r="A1319" s="1" t="s">
        <v>1324</v>
      </c>
      <c r="B1319">
        <v>18902</v>
      </c>
    </row>
    <row r="1320" spans="1:2" x14ac:dyDescent="0.3">
      <c r="A1320" s="1" t="s">
        <v>1325</v>
      </c>
      <c r="B1320">
        <v>17827</v>
      </c>
    </row>
    <row r="1321" spans="1:2" x14ac:dyDescent="0.3">
      <c r="A1321" s="1" t="s">
        <v>1326</v>
      </c>
      <c r="B1321">
        <v>16601</v>
      </c>
    </row>
    <row r="1322" spans="1:2" x14ac:dyDescent="0.3">
      <c r="A1322" s="1" t="s">
        <v>1327</v>
      </c>
      <c r="B1322">
        <v>15433</v>
      </c>
    </row>
    <row r="1323" spans="1:2" x14ac:dyDescent="0.3">
      <c r="A1323" s="1" t="s">
        <v>1328</v>
      </c>
      <c r="B1323">
        <v>14726</v>
      </c>
    </row>
    <row r="1324" spans="1:2" x14ac:dyDescent="0.3">
      <c r="A1324" s="1" t="s">
        <v>1329</v>
      </c>
      <c r="B1324">
        <v>14338</v>
      </c>
    </row>
    <row r="1325" spans="1:2" x14ac:dyDescent="0.3">
      <c r="A1325" s="1" t="s">
        <v>1330</v>
      </c>
      <c r="B1325">
        <v>14133</v>
      </c>
    </row>
    <row r="1326" spans="1:2" x14ac:dyDescent="0.3">
      <c r="A1326" s="1" t="s">
        <v>1331</v>
      </c>
      <c r="B1326">
        <v>14076</v>
      </c>
    </row>
    <row r="1327" spans="1:2" x14ac:dyDescent="0.3">
      <c r="A1327" s="1" t="s">
        <v>1332</v>
      </c>
      <c r="B1327">
        <v>14255</v>
      </c>
    </row>
    <row r="1328" spans="1:2" x14ac:dyDescent="0.3">
      <c r="A1328" s="1" t="s">
        <v>1333</v>
      </c>
      <c r="B1328">
        <v>14742</v>
      </c>
    </row>
    <row r="1329" spans="1:2" x14ac:dyDescent="0.3">
      <c r="A1329" s="1" t="s">
        <v>1334</v>
      </c>
      <c r="B1329">
        <v>15237</v>
      </c>
    </row>
    <row r="1330" spans="1:2" x14ac:dyDescent="0.3">
      <c r="A1330" s="1" t="s">
        <v>1335</v>
      </c>
      <c r="B1330">
        <v>16616</v>
      </c>
    </row>
    <row r="1331" spans="1:2" x14ac:dyDescent="0.3">
      <c r="A1331" s="1" t="s">
        <v>1336</v>
      </c>
      <c r="B1331">
        <v>17529</v>
      </c>
    </row>
    <row r="1332" spans="1:2" x14ac:dyDescent="0.3">
      <c r="A1332" s="1" t="s">
        <v>1337</v>
      </c>
      <c r="B1332">
        <v>17964</v>
      </c>
    </row>
    <row r="1333" spans="1:2" x14ac:dyDescent="0.3">
      <c r="A1333" s="1" t="s">
        <v>1338</v>
      </c>
      <c r="B1333">
        <v>18206</v>
      </c>
    </row>
    <row r="1334" spans="1:2" x14ac:dyDescent="0.3">
      <c r="A1334" s="1" t="s">
        <v>1339</v>
      </c>
      <c r="B1334">
        <v>18460</v>
      </c>
    </row>
    <row r="1335" spans="1:2" x14ac:dyDescent="0.3">
      <c r="A1335" s="1" t="s">
        <v>1340</v>
      </c>
      <c r="B1335">
        <v>18471</v>
      </c>
    </row>
    <row r="1336" spans="1:2" x14ac:dyDescent="0.3">
      <c r="A1336" s="1" t="s">
        <v>1341</v>
      </c>
      <c r="B1336">
        <v>18356</v>
      </c>
    </row>
    <row r="1337" spans="1:2" x14ac:dyDescent="0.3">
      <c r="A1337" s="1" t="s">
        <v>1342</v>
      </c>
      <c r="B1337">
        <v>18340</v>
      </c>
    </row>
    <row r="1338" spans="1:2" x14ac:dyDescent="0.3">
      <c r="A1338" s="1" t="s">
        <v>1343</v>
      </c>
      <c r="B1338">
        <v>18581</v>
      </c>
    </row>
    <row r="1339" spans="1:2" x14ac:dyDescent="0.3">
      <c r="A1339" s="1" t="s">
        <v>1344</v>
      </c>
      <c r="B1339">
        <v>19050</v>
      </c>
    </row>
    <row r="1340" spans="1:2" x14ac:dyDescent="0.3">
      <c r="A1340" s="1" t="s">
        <v>1345</v>
      </c>
      <c r="B1340">
        <v>20095</v>
      </c>
    </row>
    <row r="1341" spans="1:2" x14ac:dyDescent="0.3">
      <c r="A1341" s="1" t="s">
        <v>1346</v>
      </c>
      <c r="B1341">
        <v>20275</v>
      </c>
    </row>
    <row r="1342" spans="1:2" x14ac:dyDescent="0.3">
      <c r="A1342" s="1" t="s">
        <v>1347</v>
      </c>
      <c r="B1342">
        <v>19773</v>
      </c>
    </row>
    <row r="1343" spans="1:2" x14ac:dyDescent="0.3">
      <c r="A1343" s="1" t="s">
        <v>1348</v>
      </c>
      <c r="B1343">
        <v>18723</v>
      </c>
    </row>
    <row r="1344" spans="1:2" x14ac:dyDescent="0.3">
      <c r="A1344" s="1" t="s">
        <v>1349</v>
      </c>
      <c r="B1344">
        <v>17469</v>
      </c>
    </row>
    <row r="1345" spans="1:2" x14ac:dyDescent="0.3">
      <c r="A1345" s="1" t="s">
        <v>1350</v>
      </c>
      <c r="B1345">
        <v>16107</v>
      </c>
    </row>
    <row r="1346" spans="1:2" x14ac:dyDescent="0.3">
      <c r="A1346" s="1" t="s">
        <v>1351</v>
      </c>
      <c r="B1346">
        <v>15174</v>
      </c>
    </row>
    <row r="1347" spans="1:2" x14ac:dyDescent="0.3">
      <c r="A1347" s="1" t="s">
        <v>1352</v>
      </c>
      <c r="B1347">
        <v>14635</v>
      </c>
    </row>
    <row r="1348" spans="1:2" x14ac:dyDescent="0.3">
      <c r="A1348" s="1" t="s">
        <v>1353</v>
      </c>
      <c r="B1348">
        <v>14374</v>
      </c>
    </row>
    <row r="1349" spans="1:2" x14ac:dyDescent="0.3">
      <c r="A1349" s="1" t="s">
        <v>1354</v>
      </c>
      <c r="B1349">
        <v>14315</v>
      </c>
    </row>
    <row r="1350" spans="1:2" x14ac:dyDescent="0.3">
      <c r="A1350" s="1" t="s">
        <v>1355</v>
      </c>
      <c r="B1350">
        <v>14780</v>
      </c>
    </row>
    <row r="1351" spans="1:2" x14ac:dyDescent="0.3">
      <c r="A1351" s="1" t="s">
        <v>1356</v>
      </c>
      <c r="B1351">
        <v>16032</v>
      </c>
    </row>
    <row r="1352" spans="1:2" x14ac:dyDescent="0.3">
      <c r="A1352" s="1" t="s">
        <v>1357</v>
      </c>
      <c r="B1352">
        <v>18417</v>
      </c>
    </row>
    <row r="1353" spans="1:2" x14ac:dyDescent="0.3">
      <c r="A1353" s="1" t="s">
        <v>1358</v>
      </c>
      <c r="B1353">
        <v>19395</v>
      </c>
    </row>
    <row r="1354" spans="1:2" x14ac:dyDescent="0.3">
      <c r="A1354" s="1" t="s">
        <v>1359</v>
      </c>
      <c r="B1354">
        <v>19511</v>
      </c>
    </row>
    <row r="1355" spans="1:2" x14ac:dyDescent="0.3">
      <c r="A1355" s="1" t="s">
        <v>1360</v>
      </c>
      <c r="B1355">
        <v>19650</v>
      </c>
    </row>
    <row r="1356" spans="1:2" x14ac:dyDescent="0.3">
      <c r="A1356" s="1" t="s">
        <v>1361</v>
      </c>
      <c r="B1356">
        <v>19875</v>
      </c>
    </row>
    <row r="1357" spans="1:2" x14ac:dyDescent="0.3">
      <c r="A1357" s="1" t="s">
        <v>1362</v>
      </c>
      <c r="B1357">
        <v>19886</v>
      </c>
    </row>
    <row r="1358" spans="1:2" x14ac:dyDescent="0.3">
      <c r="A1358" s="1" t="s">
        <v>1363</v>
      </c>
      <c r="B1358">
        <v>19761</v>
      </c>
    </row>
    <row r="1359" spans="1:2" x14ac:dyDescent="0.3">
      <c r="A1359" s="1" t="s">
        <v>1364</v>
      </c>
      <c r="B1359">
        <v>19671</v>
      </c>
    </row>
    <row r="1360" spans="1:2" x14ac:dyDescent="0.3">
      <c r="A1360" s="1" t="s">
        <v>1365</v>
      </c>
      <c r="B1360">
        <v>19639</v>
      </c>
    </row>
    <row r="1361" spans="1:2" x14ac:dyDescent="0.3">
      <c r="A1361" s="1" t="s">
        <v>1366</v>
      </c>
      <c r="B1361">
        <v>19669</v>
      </c>
    </row>
    <row r="1362" spans="1:2" x14ac:dyDescent="0.3">
      <c r="A1362" s="1" t="s">
        <v>1367</v>
      </c>
      <c r="B1362">
        <v>20018</v>
      </c>
    </row>
    <row r="1363" spans="1:2" x14ac:dyDescent="0.3">
      <c r="A1363" s="1" t="s">
        <v>1368</v>
      </c>
      <c r="B1363">
        <v>20595</v>
      </c>
    </row>
    <row r="1364" spans="1:2" x14ac:dyDescent="0.3">
      <c r="A1364" s="1" t="s">
        <v>1369</v>
      </c>
      <c r="B1364">
        <v>21829</v>
      </c>
    </row>
    <row r="1365" spans="1:2" x14ac:dyDescent="0.3">
      <c r="A1365" s="1" t="s">
        <v>1370</v>
      </c>
      <c r="B1365">
        <v>22225</v>
      </c>
    </row>
    <row r="1366" spans="1:2" x14ac:dyDescent="0.3">
      <c r="A1366" s="1" t="s">
        <v>1371</v>
      </c>
      <c r="B1366">
        <v>21830</v>
      </c>
    </row>
    <row r="1367" spans="1:2" x14ac:dyDescent="0.3">
      <c r="A1367" s="1" t="s">
        <v>1372</v>
      </c>
      <c r="B1367">
        <v>20897</v>
      </c>
    </row>
    <row r="1368" spans="1:2" x14ac:dyDescent="0.3">
      <c r="A1368" s="1" t="s">
        <v>1373</v>
      </c>
      <c r="B1368">
        <v>19638</v>
      </c>
    </row>
    <row r="1369" spans="1:2" x14ac:dyDescent="0.3">
      <c r="A1369" s="1" t="s">
        <v>1374</v>
      </c>
      <c r="B1369">
        <v>18427</v>
      </c>
    </row>
    <row r="1370" spans="1:2" x14ac:dyDescent="0.3">
      <c r="A1370" s="1" t="s">
        <v>1375</v>
      </c>
      <c r="B1370">
        <v>17778</v>
      </c>
    </row>
    <row r="1371" spans="1:2" x14ac:dyDescent="0.3">
      <c r="A1371" s="1" t="s">
        <v>1376</v>
      </c>
      <c r="B1371">
        <v>17589</v>
      </c>
    </row>
    <row r="1372" spans="1:2" x14ac:dyDescent="0.3">
      <c r="A1372" s="1" t="s">
        <v>1377</v>
      </c>
      <c r="B1372">
        <v>17651</v>
      </c>
    </row>
    <row r="1373" spans="1:2" x14ac:dyDescent="0.3">
      <c r="A1373" s="1" t="s">
        <v>1378</v>
      </c>
      <c r="B1373">
        <v>17972</v>
      </c>
    </row>
    <row r="1374" spans="1:2" x14ac:dyDescent="0.3">
      <c r="A1374" s="1" t="s">
        <v>1379</v>
      </c>
      <c r="B1374">
        <v>18852</v>
      </c>
    </row>
    <row r="1375" spans="1:2" x14ac:dyDescent="0.3">
      <c r="A1375" s="1" t="s">
        <v>1380</v>
      </c>
      <c r="B1375">
        <v>20779</v>
      </c>
    </row>
    <row r="1376" spans="1:2" x14ac:dyDescent="0.3">
      <c r="A1376" s="1" t="s">
        <v>1381</v>
      </c>
      <c r="B1376">
        <v>23844</v>
      </c>
    </row>
    <row r="1377" spans="1:2" x14ac:dyDescent="0.3">
      <c r="A1377" s="1" t="s">
        <v>1382</v>
      </c>
      <c r="B1377">
        <v>24630</v>
      </c>
    </row>
    <row r="1378" spans="1:2" x14ac:dyDescent="0.3">
      <c r="A1378" s="1" t="s">
        <v>1383</v>
      </c>
      <c r="B1378">
        <v>23318</v>
      </c>
    </row>
    <row r="1379" spans="1:2" x14ac:dyDescent="0.3">
      <c r="A1379" s="1" t="s">
        <v>1384</v>
      </c>
      <c r="B1379">
        <v>21681</v>
      </c>
    </row>
    <row r="1380" spans="1:2" x14ac:dyDescent="0.3">
      <c r="A1380" s="1" t="s">
        <v>1385</v>
      </c>
      <c r="B1380">
        <v>20677</v>
      </c>
    </row>
    <row r="1381" spans="1:2" x14ac:dyDescent="0.3">
      <c r="A1381" s="1" t="s">
        <v>1386</v>
      </c>
      <c r="B1381">
        <v>19862</v>
      </c>
    </row>
    <row r="1382" spans="1:2" x14ac:dyDescent="0.3">
      <c r="A1382" s="1" t="s">
        <v>1387</v>
      </c>
      <c r="B1382">
        <v>19282</v>
      </c>
    </row>
    <row r="1383" spans="1:2" x14ac:dyDescent="0.3">
      <c r="A1383" s="1" t="s">
        <v>1388</v>
      </c>
      <c r="B1383">
        <v>18935</v>
      </c>
    </row>
    <row r="1384" spans="1:2" x14ac:dyDescent="0.3">
      <c r="A1384" s="1" t="s">
        <v>1389</v>
      </c>
      <c r="B1384">
        <v>18650</v>
      </c>
    </row>
    <row r="1385" spans="1:2" x14ac:dyDescent="0.3">
      <c r="A1385" s="1" t="s">
        <v>1390</v>
      </c>
      <c r="B1385">
        <v>18593</v>
      </c>
    </row>
    <row r="1386" spans="1:2" x14ac:dyDescent="0.3">
      <c r="A1386" s="1" t="s">
        <v>1391</v>
      </c>
      <c r="B1386">
        <v>18845</v>
      </c>
    </row>
    <row r="1387" spans="1:2" x14ac:dyDescent="0.3">
      <c r="A1387" s="1" t="s">
        <v>1392</v>
      </c>
      <c r="B1387">
        <v>19531</v>
      </c>
    </row>
    <row r="1388" spans="1:2" x14ac:dyDescent="0.3">
      <c r="A1388" s="1" t="s">
        <v>1393</v>
      </c>
      <c r="B1388">
        <v>21310</v>
      </c>
    </row>
    <row r="1389" spans="1:2" x14ac:dyDescent="0.3">
      <c r="A1389" s="1" t="s">
        <v>1394</v>
      </c>
      <c r="B1389">
        <v>22260</v>
      </c>
    </row>
    <row r="1390" spans="1:2" x14ac:dyDescent="0.3">
      <c r="A1390" s="1" t="s">
        <v>1395</v>
      </c>
      <c r="B1390">
        <v>22209</v>
      </c>
    </row>
    <row r="1391" spans="1:2" x14ac:dyDescent="0.3">
      <c r="A1391" s="1" t="s">
        <v>1396</v>
      </c>
      <c r="B1391">
        <v>21494</v>
      </c>
    </row>
    <row r="1392" spans="1:2" x14ac:dyDescent="0.3">
      <c r="A1392" s="1" t="s">
        <v>1397</v>
      </c>
      <c r="B1392">
        <v>20426</v>
      </c>
    </row>
    <row r="1393" spans="1:2" x14ac:dyDescent="0.3">
      <c r="A1393" s="1" t="s">
        <v>1398</v>
      </c>
      <c r="B1393">
        <v>19301</v>
      </c>
    </row>
    <row r="1394" spans="1:2" x14ac:dyDescent="0.3">
      <c r="A1394" s="1" t="s">
        <v>1399</v>
      </c>
      <c r="B1394">
        <v>18525</v>
      </c>
    </row>
    <row r="1395" spans="1:2" x14ac:dyDescent="0.3">
      <c r="A1395" s="1" t="s">
        <v>1400</v>
      </c>
      <c r="B1395">
        <v>18219</v>
      </c>
    </row>
    <row r="1396" spans="1:2" x14ac:dyDescent="0.3">
      <c r="A1396" s="1" t="s">
        <v>1401</v>
      </c>
      <c r="B1396">
        <v>18160</v>
      </c>
    </row>
    <row r="1397" spans="1:2" x14ac:dyDescent="0.3">
      <c r="A1397" s="1" t="s">
        <v>1402</v>
      </c>
      <c r="B1397">
        <v>18186</v>
      </c>
    </row>
    <row r="1398" spans="1:2" x14ac:dyDescent="0.3">
      <c r="A1398" s="1" t="s">
        <v>1403</v>
      </c>
      <c r="B1398">
        <v>18724</v>
      </c>
    </row>
    <row r="1399" spans="1:2" x14ac:dyDescent="0.3">
      <c r="A1399" s="1" t="s">
        <v>1404</v>
      </c>
      <c r="B1399">
        <v>20259</v>
      </c>
    </row>
    <row r="1400" spans="1:2" x14ac:dyDescent="0.3">
      <c r="A1400" s="1" t="s">
        <v>1405</v>
      </c>
      <c r="B1400">
        <v>22760</v>
      </c>
    </row>
    <row r="1401" spans="1:2" x14ac:dyDescent="0.3">
      <c r="A1401" s="1" t="s">
        <v>1406</v>
      </c>
      <c r="B1401">
        <v>23351</v>
      </c>
    </row>
    <row r="1402" spans="1:2" x14ac:dyDescent="0.3">
      <c r="A1402" s="1" t="s">
        <v>1407</v>
      </c>
      <c r="B1402">
        <v>22941</v>
      </c>
    </row>
    <row r="1403" spans="1:2" x14ac:dyDescent="0.3">
      <c r="A1403" s="1" t="s">
        <v>1408</v>
      </c>
      <c r="B1403">
        <v>22496</v>
      </c>
    </row>
    <row r="1404" spans="1:2" x14ac:dyDescent="0.3">
      <c r="A1404" s="1" t="s">
        <v>1409</v>
      </c>
      <c r="B1404">
        <v>21930</v>
      </c>
    </row>
    <row r="1405" spans="1:2" x14ac:dyDescent="0.3">
      <c r="A1405" s="1" t="s">
        <v>1410</v>
      </c>
      <c r="B1405">
        <v>21285</v>
      </c>
    </row>
    <row r="1406" spans="1:2" x14ac:dyDescent="0.3">
      <c r="A1406" s="1" t="s">
        <v>1411</v>
      </c>
      <c r="B1406">
        <v>20976</v>
      </c>
    </row>
    <row r="1407" spans="1:2" x14ac:dyDescent="0.3">
      <c r="A1407" s="1" t="s">
        <v>1412</v>
      </c>
      <c r="B1407">
        <v>20661</v>
      </c>
    </row>
    <row r="1408" spans="1:2" x14ac:dyDescent="0.3">
      <c r="A1408" s="1" t="s">
        <v>1413</v>
      </c>
      <c r="B1408">
        <v>20586</v>
      </c>
    </row>
    <row r="1409" spans="1:2" x14ac:dyDescent="0.3">
      <c r="A1409" s="1" t="s">
        <v>1414</v>
      </c>
      <c r="B1409">
        <v>20670</v>
      </c>
    </row>
    <row r="1410" spans="1:2" x14ac:dyDescent="0.3">
      <c r="A1410" s="1" t="s">
        <v>1415</v>
      </c>
      <c r="B1410">
        <v>21010</v>
      </c>
    </row>
    <row r="1411" spans="1:2" x14ac:dyDescent="0.3">
      <c r="A1411" s="1" t="s">
        <v>1416</v>
      </c>
      <c r="B1411">
        <v>21668</v>
      </c>
    </row>
    <row r="1412" spans="1:2" x14ac:dyDescent="0.3">
      <c r="A1412" s="1" t="s">
        <v>1417</v>
      </c>
      <c r="B1412">
        <v>22782</v>
      </c>
    </row>
    <row r="1413" spans="1:2" x14ac:dyDescent="0.3">
      <c r="A1413" s="1" t="s">
        <v>1418</v>
      </c>
      <c r="B1413">
        <v>22818</v>
      </c>
    </row>
    <row r="1414" spans="1:2" x14ac:dyDescent="0.3">
      <c r="A1414" s="1" t="s">
        <v>1419</v>
      </c>
      <c r="B1414">
        <v>22270</v>
      </c>
    </row>
    <row r="1415" spans="1:2" x14ac:dyDescent="0.3">
      <c r="A1415" s="1" t="s">
        <v>1420</v>
      </c>
      <c r="B1415">
        <v>21211</v>
      </c>
    </row>
    <row r="1416" spans="1:2" x14ac:dyDescent="0.3">
      <c r="A1416" s="1" t="s">
        <v>1421</v>
      </c>
      <c r="B1416">
        <v>19681</v>
      </c>
    </row>
    <row r="1417" spans="1:2" x14ac:dyDescent="0.3">
      <c r="A1417" s="1" t="s">
        <v>1422</v>
      </c>
      <c r="B1417">
        <v>18276</v>
      </c>
    </row>
    <row r="1418" spans="1:2" x14ac:dyDescent="0.3">
      <c r="A1418" s="1" t="s">
        <v>1423</v>
      </c>
      <c r="B1418">
        <v>17304</v>
      </c>
    </row>
    <row r="1419" spans="1:2" x14ac:dyDescent="0.3">
      <c r="A1419" s="1" t="s">
        <v>1424</v>
      </c>
      <c r="B1419">
        <v>16770</v>
      </c>
    </row>
    <row r="1420" spans="1:2" x14ac:dyDescent="0.3">
      <c r="A1420" s="1" t="s">
        <v>1425</v>
      </c>
      <c r="B1420">
        <v>16489</v>
      </c>
    </row>
    <row r="1421" spans="1:2" x14ac:dyDescent="0.3">
      <c r="A1421" s="1" t="s">
        <v>1426</v>
      </c>
      <c r="B1421">
        <v>16450</v>
      </c>
    </row>
    <row r="1422" spans="1:2" x14ac:dyDescent="0.3">
      <c r="A1422" s="1" t="s">
        <v>1427</v>
      </c>
      <c r="B1422">
        <v>16833</v>
      </c>
    </row>
    <row r="1423" spans="1:2" x14ac:dyDescent="0.3">
      <c r="A1423" s="1" t="s">
        <v>1428</v>
      </c>
      <c r="B1423">
        <v>18169</v>
      </c>
    </row>
    <row r="1424" spans="1:2" x14ac:dyDescent="0.3">
      <c r="A1424" s="1" t="s">
        <v>1429</v>
      </c>
      <c r="B1424">
        <v>20433</v>
      </c>
    </row>
    <row r="1425" spans="1:2" x14ac:dyDescent="0.3">
      <c r="A1425" s="1" t="s">
        <v>1430</v>
      </c>
      <c r="B1425">
        <v>21136</v>
      </c>
    </row>
    <row r="1426" spans="1:2" x14ac:dyDescent="0.3">
      <c r="A1426" s="1" t="s">
        <v>1431</v>
      </c>
      <c r="B1426">
        <v>21032</v>
      </c>
    </row>
    <row r="1427" spans="1:2" x14ac:dyDescent="0.3">
      <c r="A1427" s="1" t="s">
        <v>1432</v>
      </c>
      <c r="B1427">
        <v>20977</v>
      </c>
    </row>
    <row r="1428" spans="1:2" x14ac:dyDescent="0.3">
      <c r="A1428" s="1" t="s">
        <v>1433</v>
      </c>
      <c r="B1428">
        <v>21037</v>
      </c>
    </row>
    <row r="1429" spans="1:2" x14ac:dyDescent="0.3">
      <c r="A1429" s="1" t="s">
        <v>1434</v>
      </c>
      <c r="B1429">
        <v>20894</v>
      </c>
    </row>
    <row r="1430" spans="1:2" x14ac:dyDescent="0.3">
      <c r="A1430" s="1" t="s">
        <v>1435</v>
      </c>
      <c r="B1430">
        <v>20813</v>
      </c>
    </row>
    <row r="1431" spans="1:2" x14ac:dyDescent="0.3">
      <c r="A1431" s="1" t="s">
        <v>1436</v>
      </c>
      <c r="B1431">
        <v>20798</v>
      </c>
    </row>
    <row r="1432" spans="1:2" x14ac:dyDescent="0.3">
      <c r="A1432" s="1" t="s">
        <v>1437</v>
      </c>
      <c r="B1432">
        <v>20548</v>
      </c>
    </row>
    <row r="1433" spans="1:2" x14ac:dyDescent="0.3">
      <c r="A1433" s="1" t="s">
        <v>1438</v>
      </c>
      <c r="B1433">
        <v>20465</v>
      </c>
    </row>
    <row r="1434" spans="1:2" x14ac:dyDescent="0.3">
      <c r="A1434" s="1" t="s">
        <v>1439</v>
      </c>
      <c r="B1434">
        <v>20639</v>
      </c>
    </row>
    <row r="1435" spans="1:2" x14ac:dyDescent="0.3">
      <c r="A1435" s="1" t="s">
        <v>1440</v>
      </c>
      <c r="B1435">
        <v>21023</v>
      </c>
    </row>
    <row r="1436" spans="1:2" x14ac:dyDescent="0.3">
      <c r="A1436" s="1" t="s">
        <v>1441</v>
      </c>
      <c r="B1436">
        <v>21965</v>
      </c>
    </row>
    <row r="1437" spans="1:2" x14ac:dyDescent="0.3">
      <c r="A1437" s="1" t="s">
        <v>1442</v>
      </c>
      <c r="B1437">
        <v>22010</v>
      </c>
    </row>
    <row r="1438" spans="1:2" x14ac:dyDescent="0.3">
      <c r="A1438" s="1" t="s">
        <v>1443</v>
      </c>
      <c r="B1438">
        <v>21575</v>
      </c>
    </row>
    <row r="1439" spans="1:2" x14ac:dyDescent="0.3">
      <c r="A1439" s="1" t="s">
        <v>1444</v>
      </c>
      <c r="B1439">
        <v>20583</v>
      </c>
    </row>
    <row r="1440" spans="1:2" x14ac:dyDescent="0.3">
      <c r="A1440" s="1" t="s">
        <v>1445</v>
      </c>
      <c r="B1440">
        <v>19214</v>
      </c>
    </row>
    <row r="1441" spans="1:2" x14ac:dyDescent="0.3">
      <c r="A1441" s="1" t="s">
        <v>1446</v>
      </c>
      <c r="B1441">
        <v>17943</v>
      </c>
    </row>
    <row r="1442" spans="1:2" x14ac:dyDescent="0.3">
      <c r="A1442" s="1" t="s">
        <v>1447</v>
      </c>
      <c r="B1442">
        <v>17126</v>
      </c>
    </row>
    <row r="1443" spans="1:2" x14ac:dyDescent="0.3">
      <c r="A1443" s="1" t="s">
        <v>1448</v>
      </c>
      <c r="B1443">
        <v>16758</v>
      </c>
    </row>
    <row r="1444" spans="1:2" x14ac:dyDescent="0.3">
      <c r="A1444" s="1" t="s">
        <v>1449</v>
      </c>
      <c r="B1444">
        <v>16795</v>
      </c>
    </row>
    <row r="1445" spans="1:2" x14ac:dyDescent="0.3">
      <c r="A1445" s="1" t="s">
        <v>1450</v>
      </c>
      <c r="B1445">
        <v>16988</v>
      </c>
    </row>
    <row r="1446" spans="1:2" x14ac:dyDescent="0.3">
      <c r="A1446" s="1" t="s">
        <v>1451</v>
      </c>
      <c r="B1446">
        <v>17744</v>
      </c>
    </row>
    <row r="1447" spans="1:2" x14ac:dyDescent="0.3">
      <c r="A1447" s="1" t="s">
        <v>1452</v>
      </c>
      <c r="B1447">
        <v>19498</v>
      </c>
    </row>
    <row r="1448" spans="1:2" x14ac:dyDescent="0.3">
      <c r="A1448" s="1" t="s">
        <v>1453</v>
      </c>
      <c r="B1448">
        <v>22141</v>
      </c>
    </row>
    <row r="1449" spans="1:2" x14ac:dyDescent="0.3">
      <c r="A1449" s="1" t="s">
        <v>1454</v>
      </c>
      <c r="B1449">
        <v>22845</v>
      </c>
    </row>
    <row r="1450" spans="1:2" x14ac:dyDescent="0.3">
      <c r="A1450" s="1" t="s">
        <v>1455</v>
      </c>
      <c r="B1450">
        <v>22175</v>
      </c>
    </row>
    <row r="1451" spans="1:2" x14ac:dyDescent="0.3">
      <c r="A1451" s="1" t="s">
        <v>1456</v>
      </c>
      <c r="B1451">
        <v>21428</v>
      </c>
    </row>
    <row r="1452" spans="1:2" x14ac:dyDescent="0.3">
      <c r="A1452" s="1" t="s">
        <v>1457</v>
      </c>
      <c r="B1452">
        <v>20874</v>
      </c>
    </row>
    <row r="1453" spans="1:2" x14ac:dyDescent="0.3">
      <c r="A1453" s="1" t="s">
        <v>1458</v>
      </c>
      <c r="B1453">
        <v>20211</v>
      </c>
    </row>
    <row r="1454" spans="1:2" x14ac:dyDescent="0.3">
      <c r="A1454" s="1" t="s">
        <v>1459</v>
      </c>
      <c r="B1454">
        <v>19620</v>
      </c>
    </row>
    <row r="1455" spans="1:2" x14ac:dyDescent="0.3">
      <c r="A1455" s="1" t="s">
        <v>1460</v>
      </c>
      <c r="B1455">
        <v>19220</v>
      </c>
    </row>
    <row r="1456" spans="1:2" x14ac:dyDescent="0.3">
      <c r="A1456" s="1" t="s">
        <v>1461</v>
      </c>
      <c r="B1456">
        <v>18861</v>
      </c>
    </row>
    <row r="1457" spans="1:2" x14ac:dyDescent="0.3">
      <c r="A1457" s="1" t="s">
        <v>1462</v>
      </c>
      <c r="B1457">
        <v>18648</v>
      </c>
    </row>
    <row r="1458" spans="1:2" x14ac:dyDescent="0.3">
      <c r="A1458" s="1" t="s">
        <v>1463</v>
      </c>
      <c r="B1458">
        <v>18977</v>
      </c>
    </row>
    <row r="1459" spans="1:2" x14ac:dyDescent="0.3">
      <c r="A1459" s="1" t="s">
        <v>1464</v>
      </c>
      <c r="B1459">
        <v>19886</v>
      </c>
    </row>
    <row r="1460" spans="1:2" x14ac:dyDescent="0.3">
      <c r="A1460" s="1" t="s">
        <v>1465</v>
      </c>
      <c r="B1460">
        <v>21526</v>
      </c>
    </row>
    <row r="1461" spans="1:2" x14ac:dyDescent="0.3">
      <c r="A1461" s="1" t="s">
        <v>1466</v>
      </c>
      <c r="B1461">
        <v>22387</v>
      </c>
    </row>
    <row r="1462" spans="1:2" x14ac:dyDescent="0.3">
      <c r="A1462" s="1" t="s">
        <v>1467</v>
      </c>
      <c r="B1462">
        <v>22436</v>
      </c>
    </row>
    <row r="1463" spans="1:2" x14ac:dyDescent="0.3">
      <c r="A1463" s="1" t="s">
        <v>1468</v>
      </c>
      <c r="B1463">
        <v>22113</v>
      </c>
    </row>
    <row r="1464" spans="1:2" x14ac:dyDescent="0.3">
      <c r="A1464" s="1" t="s">
        <v>1469</v>
      </c>
      <c r="B1464">
        <v>21432</v>
      </c>
    </row>
    <row r="1465" spans="1:2" x14ac:dyDescent="0.3">
      <c r="A1465" s="1" t="s">
        <v>1470</v>
      </c>
      <c r="B1465">
        <v>20635</v>
      </c>
    </row>
    <row r="1466" spans="1:2" x14ac:dyDescent="0.3">
      <c r="A1466" s="1" t="s">
        <v>1471</v>
      </c>
      <c r="B1466">
        <v>20054</v>
      </c>
    </row>
    <row r="1467" spans="1:2" x14ac:dyDescent="0.3">
      <c r="A1467" s="1" t="s">
        <v>1472</v>
      </c>
      <c r="B1467">
        <v>19817</v>
      </c>
    </row>
    <row r="1468" spans="1:2" x14ac:dyDescent="0.3">
      <c r="A1468" s="1" t="s">
        <v>1473</v>
      </c>
      <c r="B1468">
        <v>19899</v>
      </c>
    </row>
    <row r="1469" spans="1:2" x14ac:dyDescent="0.3">
      <c r="A1469" s="1" t="s">
        <v>1474</v>
      </c>
      <c r="B1469">
        <v>20199</v>
      </c>
    </row>
    <row r="1470" spans="1:2" x14ac:dyDescent="0.3">
      <c r="A1470" s="1" t="s">
        <v>1475</v>
      </c>
      <c r="B1470">
        <v>20699</v>
      </c>
    </row>
    <row r="1471" spans="1:2" x14ac:dyDescent="0.3">
      <c r="A1471" s="1" t="s">
        <v>1476</v>
      </c>
      <c r="B1471">
        <v>21651</v>
      </c>
    </row>
    <row r="1472" spans="1:2" x14ac:dyDescent="0.3">
      <c r="A1472" s="1" t="s">
        <v>1477</v>
      </c>
      <c r="B1472">
        <v>22810</v>
      </c>
    </row>
    <row r="1473" spans="1:2" x14ac:dyDescent="0.3">
      <c r="A1473" s="1" t="s">
        <v>1478</v>
      </c>
      <c r="B1473">
        <v>23629</v>
      </c>
    </row>
    <row r="1474" spans="1:2" x14ac:dyDescent="0.3">
      <c r="A1474" s="1" t="s">
        <v>1479</v>
      </c>
      <c r="B1474">
        <v>23448</v>
      </c>
    </row>
    <row r="1475" spans="1:2" x14ac:dyDescent="0.3">
      <c r="A1475" s="1" t="s">
        <v>1480</v>
      </c>
      <c r="B1475">
        <v>22607</v>
      </c>
    </row>
    <row r="1476" spans="1:2" x14ac:dyDescent="0.3">
      <c r="A1476" s="1" t="s">
        <v>1481</v>
      </c>
      <c r="B1476">
        <v>21539</v>
      </c>
    </row>
    <row r="1477" spans="1:2" x14ac:dyDescent="0.3">
      <c r="A1477" s="1" t="s">
        <v>1482</v>
      </c>
      <c r="B1477">
        <v>20483</v>
      </c>
    </row>
    <row r="1478" spans="1:2" x14ac:dyDescent="0.3">
      <c r="A1478" s="1" t="s">
        <v>1483</v>
      </c>
      <c r="B1478">
        <v>19393</v>
      </c>
    </row>
    <row r="1479" spans="1:2" x14ac:dyDescent="0.3">
      <c r="A1479" s="1" t="s">
        <v>1484</v>
      </c>
      <c r="B1479">
        <v>18477</v>
      </c>
    </row>
    <row r="1480" spans="1:2" x14ac:dyDescent="0.3">
      <c r="A1480" s="1" t="s">
        <v>1485</v>
      </c>
      <c r="B1480">
        <v>17794</v>
      </c>
    </row>
    <row r="1481" spans="1:2" x14ac:dyDescent="0.3">
      <c r="A1481" s="1" t="s">
        <v>1486</v>
      </c>
      <c r="B1481">
        <v>17552</v>
      </c>
    </row>
    <row r="1482" spans="1:2" x14ac:dyDescent="0.3">
      <c r="A1482" s="1" t="s">
        <v>1487</v>
      </c>
      <c r="B1482">
        <v>17898</v>
      </c>
    </row>
    <row r="1483" spans="1:2" x14ac:dyDescent="0.3">
      <c r="A1483" s="1" t="s">
        <v>1488</v>
      </c>
      <c r="B1483">
        <v>18743</v>
      </c>
    </row>
    <row r="1484" spans="1:2" x14ac:dyDescent="0.3">
      <c r="A1484" s="1" t="s">
        <v>1489</v>
      </c>
      <c r="B1484">
        <v>20314</v>
      </c>
    </row>
    <row r="1485" spans="1:2" x14ac:dyDescent="0.3">
      <c r="A1485" s="1" t="s">
        <v>1490</v>
      </c>
      <c r="B1485">
        <v>21288</v>
      </c>
    </row>
    <row r="1486" spans="1:2" x14ac:dyDescent="0.3">
      <c r="A1486" s="1" t="s">
        <v>1491</v>
      </c>
      <c r="B1486">
        <v>21360</v>
      </c>
    </row>
    <row r="1487" spans="1:2" x14ac:dyDescent="0.3">
      <c r="A1487" s="1" t="s">
        <v>1492</v>
      </c>
      <c r="B1487">
        <v>21169</v>
      </c>
    </row>
    <row r="1488" spans="1:2" x14ac:dyDescent="0.3">
      <c r="A1488" s="1" t="s">
        <v>1493</v>
      </c>
      <c r="B1488">
        <v>20635</v>
      </c>
    </row>
    <row r="1489" spans="1:2" x14ac:dyDescent="0.3">
      <c r="A1489" s="1" t="s">
        <v>1494</v>
      </c>
      <c r="B1489">
        <v>20003</v>
      </c>
    </row>
    <row r="1490" spans="1:2" x14ac:dyDescent="0.3">
      <c r="A1490" s="1" t="s">
        <v>1495</v>
      </c>
      <c r="B1490">
        <v>19514</v>
      </c>
    </row>
    <row r="1491" spans="1:2" x14ac:dyDescent="0.3">
      <c r="A1491" s="1" t="s">
        <v>1496</v>
      </c>
      <c r="B1491">
        <v>19309</v>
      </c>
    </row>
    <row r="1492" spans="1:2" x14ac:dyDescent="0.3">
      <c r="A1492" s="1" t="s">
        <v>1497</v>
      </c>
      <c r="B1492">
        <v>19428</v>
      </c>
    </row>
    <row r="1493" spans="1:2" x14ac:dyDescent="0.3">
      <c r="A1493" s="1" t="s">
        <v>1498</v>
      </c>
      <c r="B1493">
        <v>19689</v>
      </c>
    </row>
    <row r="1494" spans="1:2" x14ac:dyDescent="0.3">
      <c r="A1494" s="1" t="s">
        <v>1499</v>
      </c>
      <c r="B1494">
        <v>20263</v>
      </c>
    </row>
    <row r="1495" spans="1:2" x14ac:dyDescent="0.3">
      <c r="A1495" s="1" t="s">
        <v>1500</v>
      </c>
      <c r="B1495">
        <v>21159</v>
      </c>
    </row>
    <row r="1496" spans="1:2" x14ac:dyDescent="0.3">
      <c r="A1496" s="1" t="s">
        <v>1501</v>
      </c>
      <c r="B1496">
        <v>22266</v>
      </c>
    </row>
    <row r="1497" spans="1:2" x14ac:dyDescent="0.3">
      <c r="A1497" s="1" t="s">
        <v>1502</v>
      </c>
      <c r="B1497">
        <v>23028</v>
      </c>
    </row>
    <row r="1498" spans="1:2" x14ac:dyDescent="0.3">
      <c r="A1498" s="1" t="s">
        <v>1503</v>
      </c>
      <c r="B1498">
        <v>22805</v>
      </c>
    </row>
    <row r="1499" spans="1:2" x14ac:dyDescent="0.3">
      <c r="A1499" s="1" t="s">
        <v>1504</v>
      </c>
      <c r="B1499">
        <v>21571</v>
      </c>
    </row>
    <row r="1500" spans="1:2" x14ac:dyDescent="0.3">
      <c r="A1500" s="1" t="s">
        <v>1505</v>
      </c>
      <c r="B1500">
        <v>20268</v>
      </c>
    </row>
    <row r="1501" spans="1:2" x14ac:dyDescent="0.3">
      <c r="A1501" s="1" t="s">
        <v>1506</v>
      </c>
      <c r="B1501">
        <v>19089</v>
      </c>
    </row>
    <row r="1502" spans="1:2" x14ac:dyDescent="0.3">
      <c r="A1502" s="1" t="s">
        <v>1507</v>
      </c>
      <c r="B1502">
        <v>18331</v>
      </c>
    </row>
    <row r="1503" spans="1:2" x14ac:dyDescent="0.3">
      <c r="A1503" s="1" t="s">
        <v>1508</v>
      </c>
      <c r="B1503">
        <v>17669</v>
      </c>
    </row>
    <row r="1504" spans="1:2" x14ac:dyDescent="0.3">
      <c r="A1504" s="1" t="s">
        <v>1509</v>
      </c>
      <c r="B1504">
        <v>16910</v>
      </c>
    </row>
    <row r="1505" spans="1:2" x14ac:dyDescent="0.3">
      <c r="A1505" s="1" t="s">
        <v>1510</v>
      </c>
      <c r="B1505">
        <v>16763</v>
      </c>
    </row>
    <row r="1506" spans="1:2" x14ac:dyDescent="0.3">
      <c r="A1506" s="1" t="s">
        <v>1511</v>
      </c>
      <c r="B1506">
        <v>17130</v>
      </c>
    </row>
    <row r="1507" spans="1:2" x14ac:dyDescent="0.3">
      <c r="A1507" s="1" t="s">
        <v>1512</v>
      </c>
      <c r="B1507">
        <v>18367</v>
      </c>
    </row>
    <row r="1508" spans="1:2" x14ac:dyDescent="0.3">
      <c r="A1508" s="1" t="s">
        <v>1513</v>
      </c>
      <c r="B1508">
        <v>20129</v>
      </c>
    </row>
    <row r="1509" spans="1:2" x14ac:dyDescent="0.3">
      <c r="A1509" s="1" t="s">
        <v>1514</v>
      </c>
      <c r="B1509">
        <v>21463</v>
      </c>
    </row>
    <row r="1510" spans="1:2" x14ac:dyDescent="0.3">
      <c r="A1510" s="1" t="s">
        <v>1515</v>
      </c>
      <c r="B1510">
        <v>21731</v>
      </c>
    </row>
    <row r="1511" spans="1:2" x14ac:dyDescent="0.3">
      <c r="A1511" s="1" t="s">
        <v>1516</v>
      </c>
      <c r="B1511">
        <v>21325</v>
      </c>
    </row>
    <row r="1512" spans="1:2" x14ac:dyDescent="0.3">
      <c r="A1512" s="1" t="s">
        <v>1517</v>
      </c>
      <c r="B1512">
        <v>20663</v>
      </c>
    </row>
    <row r="1513" spans="1:2" x14ac:dyDescent="0.3">
      <c r="A1513" s="1" t="s">
        <v>1518</v>
      </c>
      <c r="B1513">
        <v>20033</v>
      </c>
    </row>
    <row r="1514" spans="1:2" x14ac:dyDescent="0.3">
      <c r="A1514" s="1" t="s">
        <v>1519</v>
      </c>
      <c r="B1514">
        <v>19872</v>
      </c>
    </row>
    <row r="1515" spans="1:2" x14ac:dyDescent="0.3">
      <c r="A1515" s="1" t="s">
        <v>1520</v>
      </c>
      <c r="B1515">
        <v>19883</v>
      </c>
    </row>
    <row r="1516" spans="1:2" x14ac:dyDescent="0.3">
      <c r="A1516" s="1" t="s">
        <v>1521</v>
      </c>
      <c r="B1516">
        <v>20333</v>
      </c>
    </row>
    <row r="1517" spans="1:2" x14ac:dyDescent="0.3">
      <c r="A1517" s="1" t="s">
        <v>1522</v>
      </c>
      <c r="B1517">
        <v>20923</v>
      </c>
    </row>
    <row r="1518" spans="1:2" x14ac:dyDescent="0.3">
      <c r="A1518" s="1" t="s">
        <v>1523</v>
      </c>
      <c r="B1518">
        <v>22060</v>
      </c>
    </row>
    <row r="1519" spans="1:2" x14ac:dyDescent="0.3">
      <c r="A1519" s="1" t="s">
        <v>1524</v>
      </c>
      <c r="B1519">
        <v>24237</v>
      </c>
    </row>
    <row r="1520" spans="1:2" x14ac:dyDescent="0.3">
      <c r="A1520" s="1" t="s">
        <v>1525</v>
      </c>
      <c r="B1520">
        <v>27056</v>
      </c>
    </row>
    <row r="1521" spans="1:2" x14ac:dyDescent="0.3">
      <c r="A1521" s="1" t="s">
        <v>1526</v>
      </c>
      <c r="B1521">
        <v>27439</v>
      </c>
    </row>
    <row r="1522" spans="1:2" x14ac:dyDescent="0.3">
      <c r="A1522" s="1" t="s">
        <v>1527</v>
      </c>
      <c r="B1522">
        <v>25725</v>
      </c>
    </row>
    <row r="1523" spans="1:2" x14ac:dyDescent="0.3">
      <c r="A1523" s="1" t="s">
        <v>1528</v>
      </c>
      <c r="B1523">
        <v>23756</v>
      </c>
    </row>
    <row r="1524" spans="1:2" x14ac:dyDescent="0.3">
      <c r="A1524" s="1" t="s">
        <v>1529</v>
      </c>
      <c r="B1524">
        <v>22336</v>
      </c>
    </row>
    <row r="1525" spans="1:2" x14ac:dyDescent="0.3">
      <c r="A1525" s="1" t="s">
        <v>1530</v>
      </c>
      <c r="B1525">
        <v>21277</v>
      </c>
    </row>
    <row r="1526" spans="1:2" x14ac:dyDescent="0.3">
      <c r="A1526" s="1" t="s">
        <v>1531</v>
      </c>
      <c r="B1526">
        <v>20357</v>
      </c>
    </row>
    <row r="1527" spans="1:2" x14ac:dyDescent="0.3">
      <c r="A1527" s="1" t="s">
        <v>1532</v>
      </c>
      <c r="B1527">
        <v>19816</v>
      </c>
    </row>
    <row r="1528" spans="1:2" x14ac:dyDescent="0.3">
      <c r="A1528" s="1" t="s">
        <v>1533</v>
      </c>
      <c r="B1528">
        <v>19402</v>
      </c>
    </row>
    <row r="1529" spans="1:2" x14ac:dyDescent="0.3">
      <c r="A1529" s="1" t="s">
        <v>1534</v>
      </c>
      <c r="B1529">
        <v>19353</v>
      </c>
    </row>
    <row r="1530" spans="1:2" x14ac:dyDescent="0.3">
      <c r="A1530" s="1" t="s">
        <v>1535</v>
      </c>
      <c r="B1530">
        <v>19610</v>
      </c>
    </row>
    <row r="1531" spans="1:2" x14ac:dyDescent="0.3">
      <c r="A1531" s="1" t="s">
        <v>1536</v>
      </c>
      <c r="B1531">
        <v>20465</v>
      </c>
    </row>
    <row r="1532" spans="1:2" x14ac:dyDescent="0.3">
      <c r="A1532" s="1" t="s">
        <v>1537</v>
      </c>
      <c r="B1532">
        <v>22351</v>
      </c>
    </row>
    <row r="1533" spans="1:2" x14ac:dyDescent="0.3">
      <c r="A1533" s="1" t="s">
        <v>1538</v>
      </c>
      <c r="B1533">
        <v>23365</v>
      </c>
    </row>
    <row r="1534" spans="1:2" x14ac:dyDescent="0.3">
      <c r="A1534" s="1" t="s">
        <v>1539</v>
      </c>
      <c r="B1534">
        <v>23186</v>
      </c>
    </row>
    <row r="1535" spans="1:2" x14ac:dyDescent="0.3">
      <c r="A1535" s="1" t="s">
        <v>1540</v>
      </c>
      <c r="B1535">
        <v>22370</v>
      </c>
    </row>
    <row r="1536" spans="1:2" x14ac:dyDescent="0.3">
      <c r="A1536" s="1" t="s">
        <v>1541</v>
      </c>
      <c r="B1536">
        <v>21096</v>
      </c>
    </row>
    <row r="1537" spans="1:2" x14ac:dyDescent="0.3">
      <c r="A1537" s="1" t="s">
        <v>1542</v>
      </c>
      <c r="B1537">
        <v>20043</v>
      </c>
    </row>
    <row r="1538" spans="1:2" x14ac:dyDescent="0.3">
      <c r="A1538" s="1" t="s">
        <v>1543</v>
      </c>
      <c r="B1538">
        <v>19362</v>
      </c>
    </row>
    <row r="1539" spans="1:2" x14ac:dyDescent="0.3">
      <c r="A1539" s="1" t="s">
        <v>1544</v>
      </c>
      <c r="B1539">
        <v>19126</v>
      </c>
    </row>
    <row r="1540" spans="1:2" x14ac:dyDescent="0.3">
      <c r="A1540" s="1" t="s">
        <v>1545</v>
      </c>
      <c r="B1540">
        <v>19139</v>
      </c>
    </row>
    <row r="1541" spans="1:2" x14ac:dyDescent="0.3">
      <c r="A1541" s="1" t="s">
        <v>1546</v>
      </c>
      <c r="B1541">
        <v>19387</v>
      </c>
    </row>
    <row r="1542" spans="1:2" x14ac:dyDescent="0.3">
      <c r="A1542" s="1" t="s">
        <v>1547</v>
      </c>
      <c r="B1542">
        <v>20007</v>
      </c>
    </row>
    <row r="1543" spans="1:2" x14ac:dyDescent="0.3">
      <c r="A1543" s="1" t="s">
        <v>1548</v>
      </c>
      <c r="B1543">
        <v>21551</v>
      </c>
    </row>
    <row r="1544" spans="1:2" x14ac:dyDescent="0.3">
      <c r="A1544" s="1" t="s">
        <v>1549</v>
      </c>
      <c r="B1544">
        <v>23947</v>
      </c>
    </row>
    <row r="1545" spans="1:2" x14ac:dyDescent="0.3">
      <c r="A1545" s="1" t="s">
        <v>1550</v>
      </c>
      <c r="B1545">
        <v>24497</v>
      </c>
    </row>
    <row r="1546" spans="1:2" x14ac:dyDescent="0.3">
      <c r="A1546" s="1" t="s">
        <v>1551</v>
      </c>
      <c r="B1546">
        <v>24056</v>
      </c>
    </row>
    <row r="1547" spans="1:2" x14ac:dyDescent="0.3">
      <c r="A1547" s="1" t="s">
        <v>1552</v>
      </c>
      <c r="B1547">
        <v>23726</v>
      </c>
    </row>
    <row r="1548" spans="1:2" x14ac:dyDescent="0.3">
      <c r="A1548" s="1" t="s">
        <v>1553</v>
      </c>
      <c r="B1548">
        <v>23577</v>
      </c>
    </row>
    <row r="1549" spans="1:2" x14ac:dyDescent="0.3">
      <c r="A1549" s="1" t="s">
        <v>1554</v>
      </c>
      <c r="B1549">
        <v>23437</v>
      </c>
    </row>
    <row r="1550" spans="1:2" x14ac:dyDescent="0.3">
      <c r="A1550" s="1" t="s">
        <v>1555</v>
      </c>
      <c r="B1550">
        <v>23425</v>
      </c>
    </row>
    <row r="1551" spans="1:2" x14ac:dyDescent="0.3">
      <c r="A1551" s="1" t="s">
        <v>1556</v>
      </c>
      <c r="B1551">
        <v>23367</v>
      </c>
    </row>
    <row r="1552" spans="1:2" x14ac:dyDescent="0.3">
      <c r="A1552" s="1" t="s">
        <v>1557</v>
      </c>
      <c r="B1552">
        <v>23285</v>
      </c>
    </row>
    <row r="1553" spans="1:2" x14ac:dyDescent="0.3">
      <c r="A1553" s="1" t="s">
        <v>1558</v>
      </c>
      <c r="B1553">
        <v>23336</v>
      </c>
    </row>
    <row r="1554" spans="1:2" x14ac:dyDescent="0.3">
      <c r="A1554" s="1" t="s">
        <v>1559</v>
      </c>
      <c r="B1554">
        <v>23613</v>
      </c>
    </row>
    <row r="1555" spans="1:2" x14ac:dyDescent="0.3">
      <c r="A1555" s="1" t="s">
        <v>1560</v>
      </c>
      <c r="B1555">
        <v>24126</v>
      </c>
    </row>
    <row r="1556" spans="1:2" x14ac:dyDescent="0.3">
      <c r="A1556" s="1" t="s">
        <v>1561</v>
      </c>
      <c r="B1556">
        <v>24974</v>
      </c>
    </row>
    <row r="1557" spans="1:2" x14ac:dyDescent="0.3">
      <c r="A1557" s="1" t="s">
        <v>1562</v>
      </c>
      <c r="B1557">
        <v>25087</v>
      </c>
    </row>
    <row r="1558" spans="1:2" x14ac:dyDescent="0.3">
      <c r="A1558" s="1" t="s">
        <v>1563</v>
      </c>
      <c r="B1558">
        <v>24400</v>
      </c>
    </row>
    <row r="1559" spans="1:2" x14ac:dyDescent="0.3">
      <c r="A1559" s="1" t="s">
        <v>1564</v>
      </c>
      <c r="B1559">
        <v>23166</v>
      </c>
    </row>
    <row r="1560" spans="1:2" x14ac:dyDescent="0.3">
      <c r="A1560" s="1" t="s">
        <v>1565</v>
      </c>
      <c r="B1560">
        <v>21581</v>
      </c>
    </row>
    <row r="1561" spans="1:2" x14ac:dyDescent="0.3">
      <c r="A1561" s="1" t="s">
        <v>1566</v>
      </c>
      <c r="B1561">
        <v>20180</v>
      </c>
    </row>
    <row r="1562" spans="1:2" x14ac:dyDescent="0.3">
      <c r="A1562" s="1" t="s">
        <v>1567</v>
      </c>
      <c r="B1562">
        <v>19292</v>
      </c>
    </row>
    <row r="1563" spans="1:2" x14ac:dyDescent="0.3">
      <c r="A1563" s="1" t="s">
        <v>1568</v>
      </c>
      <c r="B1563">
        <v>18894</v>
      </c>
    </row>
    <row r="1564" spans="1:2" x14ac:dyDescent="0.3">
      <c r="A1564" s="1" t="s">
        <v>1569</v>
      </c>
      <c r="B1564">
        <v>18770</v>
      </c>
    </row>
    <row r="1565" spans="1:2" x14ac:dyDescent="0.3">
      <c r="A1565" s="1" t="s">
        <v>1570</v>
      </c>
      <c r="B1565">
        <v>18898</v>
      </c>
    </row>
    <row r="1566" spans="1:2" x14ac:dyDescent="0.3">
      <c r="A1566" s="1" t="s">
        <v>1571</v>
      </c>
      <c r="B1566">
        <v>19535</v>
      </c>
    </row>
    <row r="1567" spans="1:2" x14ac:dyDescent="0.3">
      <c r="A1567" s="1" t="s">
        <v>1572</v>
      </c>
      <c r="B1567">
        <v>21161</v>
      </c>
    </row>
    <row r="1568" spans="1:2" x14ac:dyDescent="0.3">
      <c r="A1568" s="1" t="s">
        <v>1573</v>
      </c>
      <c r="B1568">
        <v>23737</v>
      </c>
    </row>
    <row r="1569" spans="1:2" x14ac:dyDescent="0.3">
      <c r="A1569" s="1" t="s">
        <v>1574</v>
      </c>
      <c r="B1569">
        <v>24372</v>
      </c>
    </row>
    <row r="1570" spans="1:2" x14ac:dyDescent="0.3">
      <c r="A1570" s="1" t="s">
        <v>1575</v>
      </c>
      <c r="B1570">
        <v>23818</v>
      </c>
    </row>
    <row r="1571" spans="1:2" x14ac:dyDescent="0.3">
      <c r="A1571" s="1" t="s">
        <v>1576</v>
      </c>
      <c r="B1571">
        <v>23232</v>
      </c>
    </row>
    <row r="1572" spans="1:2" x14ac:dyDescent="0.3">
      <c r="A1572" s="1" t="s">
        <v>1577</v>
      </c>
      <c r="B1572">
        <v>22648</v>
      </c>
    </row>
    <row r="1573" spans="1:2" x14ac:dyDescent="0.3">
      <c r="A1573" s="1" t="s">
        <v>1578</v>
      </c>
      <c r="B1573">
        <v>22035</v>
      </c>
    </row>
    <row r="1574" spans="1:2" x14ac:dyDescent="0.3">
      <c r="A1574" s="1" t="s">
        <v>1579</v>
      </c>
      <c r="B1574">
        <v>21355</v>
      </c>
    </row>
    <row r="1575" spans="1:2" x14ac:dyDescent="0.3">
      <c r="A1575" s="1" t="s">
        <v>1580</v>
      </c>
      <c r="B1575">
        <v>20811</v>
      </c>
    </row>
    <row r="1576" spans="1:2" x14ac:dyDescent="0.3">
      <c r="A1576" s="1" t="s">
        <v>1581</v>
      </c>
      <c r="B1576">
        <v>20241</v>
      </c>
    </row>
    <row r="1577" spans="1:2" x14ac:dyDescent="0.3">
      <c r="A1577" s="1" t="s">
        <v>1582</v>
      </c>
      <c r="B1577">
        <v>19992</v>
      </c>
    </row>
    <row r="1578" spans="1:2" x14ac:dyDescent="0.3">
      <c r="A1578" s="1" t="s">
        <v>1583</v>
      </c>
      <c r="B1578">
        <v>20384</v>
      </c>
    </row>
    <row r="1579" spans="1:2" x14ac:dyDescent="0.3">
      <c r="A1579" s="1" t="s">
        <v>1584</v>
      </c>
      <c r="B1579">
        <v>21537</v>
      </c>
    </row>
    <row r="1580" spans="1:2" x14ac:dyDescent="0.3">
      <c r="A1580" s="1" t="s">
        <v>1585</v>
      </c>
      <c r="B1580">
        <v>23456</v>
      </c>
    </row>
    <row r="1581" spans="1:2" x14ac:dyDescent="0.3">
      <c r="A1581" s="1" t="s">
        <v>1586</v>
      </c>
      <c r="B1581">
        <v>24778</v>
      </c>
    </row>
    <row r="1582" spans="1:2" x14ac:dyDescent="0.3">
      <c r="A1582" s="1" t="s">
        <v>1587</v>
      </c>
      <c r="B1582">
        <v>24999</v>
      </c>
    </row>
    <row r="1583" spans="1:2" x14ac:dyDescent="0.3">
      <c r="A1583" s="1" t="s">
        <v>1588</v>
      </c>
      <c r="B1583">
        <v>24497</v>
      </c>
    </row>
    <row r="1584" spans="1:2" x14ac:dyDescent="0.3">
      <c r="A1584" s="1" t="s">
        <v>1589</v>
      </c>
      <c r="B1584">
        <v>23434</v>
      </c>
    </row>
    <row r="1585" spans="1:2" x14ac:dyDescent="0.3">
      <c r="A1585" s="1" t="s">
        <v>1590</v>
      </c>
      <c r="B1585">
        <v>22525</v>
      </c>
    </row>
    <row r="1586" spans="1:2" x14ac:dyDescent="0.3">
      <c r="A1586" s="1" t="s">
        <v>1591</v>
      </c>
      <c r="B1586">
        <v>22217</v>
      </c>
    </row>
    <row r="1587" spans="1:2" x14ac:dyDescent="0.3">
      <c r="A1587" s="1" t="s">
        <v>1592</v>
      </c>
      <c r="B1587">
        <v>22391</v>
      </c>
    </row>
    <row r="1588" spans="1:2" x14ac:dyDescent="0.3">
      <c r="A1588" s="1" t="s">
        <v>1593</v>
      </c>
      <c r="B1588">
        <v>22835</v>
      </c>
    </row>
    <row r="1589" spans="1:2" x14ac:dyDescent="0.3">
      <c r="A1589" s="1" t="s">
        <v>1594</v>
      </c>
      <c r="B1589">
        <v>23478</v>
      </c>
    </row>
    <row r="1590" spans="1:2" x14ac:dyDescent="0.3">
      <c r="A1590" s="1" t="s">
        <v>1595</v>
      </c>
      <c r="B1590">
        <v>24458</v>
      </c>
    </row>
    <row r="1591" spans="1:2" x14ac:dyDescent="0.3">
      <c r="A1591" s="1" t="s">
        <v>1596</v>
      </c>
      <c r="B1591">
        <v>26389</v>
      </c>
    </row>
    <row r="1592" spans="1:2" x14ac:dyDescent="0.3">
      <c r="A1592" s="1" t="s">
        <v>1597</v>
      </c>
      <c r="B1592">
        <v>28850</v>
      </c>
    </row>
    <row r="1593" spans="1:2" x14ac:dyDescent="0.3">
      <c r="A1593" s="1" t="s">
        <v>1598</v>
      </c>
      <c r="B1593">
        <v>29068</v>
      </c>
    </row>
    <row r="1594" spans="1:2" x14ac:dyDescent="0.3">
      <c r="A1594" s="1" t="s">
        <v>1599</v>
      </c>
      <c r="B1594">
        <v>27794</v>
      </c>
    </row>
    <row r="1595" spans="1:2" x14ac:dyDescent="0.3">
      <c r="A1595" s="1" t="s">
        <v>1600</v>
      </c>
      <c r="B1595">
        <v>25893</v>
      </c>
    </row>
    <row r="1596" spans="1:2" x14ac:dyDescent="0.3">
      <c r="A1596" s="1" t="s">
        <v>1601</v>
      </c>
      <c r="B1596">
        <v>24308</v>
      </c>
    </row>
    <row r="1597" spans="1:2" x14ac:dyDescent="0.3">
      <c r="A1597" s="1" t="s">
        <v>1602</v>
      </c>
      <c r="B1597">
        <v>23482</v>
      </c>
    </row>
    <row r="1598" spans="1:2" x14ac:dyDescent="0.3">
      <c r="A1598" s="1" t="s">
        <v>1603</v>
      </c>
      <c r="B1598">
        <v>22870</v>
      </c>
    </row>
    <row r="1599" spans="1:2" x14ac:dyDescent="0.3">
      <c r="A1599" s="1" t="s">
        <v>1604</v>
      </c>
      <c r="B1599">
        <v>22581</v>
      </c>
    </row>
    <row r="1600" spans="1:2" x14ac:dyDescent="0.3">
      <c r="A1600" s="1" t="s">
        <v>1605</v>
      </c>
      <c r="B1600">
        <v>22181</v>
      </c>
    </row>
    <row r="1601" spans="1:2" x14ac:dyDescent="0.3">
      <c r="A1601" s="1" t="s">
        <v>1606</v>
      </c>
      <c r="B1601">
        <v>22037</v>
      </c>
    </row>
    <row r="1602" spans="1:2" x14ac:dyDescent="0.3">
      <c r="A1602" s="1" t="s">
        <v>1607</v>
      </c>
      <c r="B1602">
        <v>22446</v>
      </c>
    </row>
    <row r="1603" spans="1:2" x14ac:dyDescent="0.3">
      <c r="A1603" s="1" t="s">
        <v>1608</v>
      </c>
      <c r="B1603">
        <v>23443</v>
      </c>
    </row>
    <row r="1604" spans="1:2" x14ac:dyDescent="0.3">
      <c r="A1604" s="1" t="s">
        <v>1609</v>
      </c>
      <c r="B1604">
        <v>25376</v>
      </c>
    </row>
    <row r="1605" spans="1:2" x14ac:dyDescent="0.3">
      <c r="A1605" s="1" t="s">
        <v>1610</v>
      </c>
      <c r="B1605">
        <v>26632</v>
      </c>
    </row>
    <row r="1606" spans="1:2" x14ac:dyDescent="0.3">
      <c r="A1606" s="1" t="s">
        <v>1611</v>
      </c>
      <c r="B1606">
        <v>26765</v>
      </c>
    </row>
    <row r="1607" spans="1:2" x14ac:dyDescent="0.3">
      <c r="A1607" s="1" t="s">
        <v>1612</v>
      </c>
      <c r="B1607">
        <v>26151</v>
      </c>
    </row>
    <row r="1608" spans="1:2" x14ac:dyDescent="0.3">
      <c r="A1608" s="1" t="s">
        <v>1613</v>
      </c>
      <c r="B1608">
        <v>24950</v>
      </c>
    </row>
    <row r="1609" spans="1:2" x14ac:dyDescent="0.3">
      <c r="A1609" s="1" t="s">
        <v>1614</v>
      </c>
      <c r="B1609">
        <v>23973</v>
      </c>
    </row>
    <row r="1610" spans="1:2" x14ac:dyDescent="0.3">
      <c r="A1610" s="1" t="s">
        <v>1615</v>
      </c>
      <c r="B1610">
        <v>23420</v>
      </c>
    </row>
    <row r="1611" spans="1:2" x14ac:dyDescent="0.3">
      <c r="A1611" s="1" t="s">
        <v>1616</v>
      </c>
      <c r="B1611">
        <v>23489</v>
      </c>
    </row>
    <row r="1612" spans="1:2" x14ac:dyDescent="0.3">
      <c r="A1612" s="1" t="s">
        <v>1617</v>
      </c>
      <c r="B1612">
        <v>23836</v>
      </c>
    </row>
    <row r="1613" spans="1:2" x14ac:dyDescent="0.3">
      <c r="A1613" s="1" t="s">
        <v>1618</v>
      </c>
      <c r="B1613">
        <v>24469</v>
      </c>
    </row>
    <row r="1614" spans="1:2" x14ac:dyDescent="0.3">
      <c r="A1614" s="1" t="s">
        <v>1619</v>
      </c>
      <c r="B1614">
        <v>25552</v>
      </c>
    </row>
    <row r="1615" spans="1:2" x14ac:dyDescent="0.3">
      <c r="A1615" s="1" t="s">
        <v>1620</v>
      </c>
      <c r="B1615">
        <v>27465</v>
      </c>
    </row>
    <row r="1616" spans="1:2" x14ac:dyDescent="0.3">
      <c r="A1616" s="1" t="s">
        <v>1621</v>
      </c>
      <c r="B1616">
        <v>29931</v>
      </c>
    </row>
    <row r="1617" spans="1:2" x14ac:dyDescent="0.3">
      <c r="A1617" s="1" t="s">
        <v>1622</v>
      </c>
      <c r="B1617">
        <v>30001</v>
      </c>
    </row>
    <row r="1618" spans="1:2" x14ac:dyDescent="0.3">
      <c r="A1618" s="1" t="s">
        <v>1623</v>
      </c>
      <c r="B1618">
        <v>27955</v>
      </c>
    </row>
    <row r="1619" spans="1:2" x14ac:dyDescent="0.3">
      <c r="A1619" s="1" t="s">
        <v>1624</v>
      </c>
      <c r="B1619">
        <v>25894</v>
      </c>
    </row>
    <row r="1620" spans="1:2" x14ac:dyDescent="0.3">
      <c r="A1620" s="1" t="s">
        <v>1625</v>
      </c>
      <c r="B1620">
        <v>24262</v>
      </c>
    </row>
    <row r="1621" spans="1:2" x14ac:dyDescent="0.3">
      <c r="A1621" s="1" t="s">
        <v>1626</v>
      </c>
      <c r="B1621">
        <v>22880</v>
      </c>
    </row>
    <row r="1622" spans="1:2" x14ac:dyDescent="0.3">
      <c r="A1622" s="1" t="s">
        <v>1627</v>
      </c>
      <c r="B1622">
        <v>21736</v>
      </c>
    </row>
    <row r="1623" spans="1:2" x14ac:dyDescent="0.3">
      <c r="A1623" s="1" t="s">
        <v>1628</v>
      </c>
      <c r="B1623">
        <v>20860</v>
      </c>
    </row>
    <row r="1624" spans="1:2" x14ac:dyDescent="0.3">
      <c r="A1624" s="1" t="s">
        <v>1629</v>
      </c>
      <c r="B1624">
        <v>20133</v>
      </c>
    </row>
    <row r="1625" spans="1:2" x14ac:dyDescent="0.3">
      <c r="A1625" s="1" t="s">
        <v>1630</v>
      </c>
      <c r="B1625">
        <v>19726</v>
      </c>
    </row>
    <row r="1626" spans="1:2" x14ac:dyDescent="0.3">
      <c r="A1626" s="1" t="s">
        <v>1631</v>
      </c>
      <c r="B1626">
        <v>19885</v>
      </c>
    </row>
    <row r="1627" spans="1:2" x14ac:dyDescent="0.3">
      <c r="A1627" s="1" t="s">
        <v>1632</v>
      </c>
      <c r="B1627">
        <v>20763</v>
      </c>
    </row>
    <row r="1628" spans="1:2" x14ac:dyDescent="0.3">
      <c r="A1628" s="1" t="s">
        <v>1633</v>
      </c>
      <c r="B1628">
        <v>22434</v>
      </c>
    </row>
    <row r="1629" spans="1:2" x14ac:dyDescent="0.3">
      <c r="A1629" s="1" t="s">
        <v>1634</v>
      </c>
      <c r="B1629">
        <v>23369</v>
      </c>
    </row>
    <row r="1630" spans="1:2" x14ac:dyDescent="0.3">
      <c r="A1630" s="1" t="s">
        <v>1635</v>
      </c>
      <c r="B1630">
        <v>23466</v>
      </c>
    </row>
    <row r="1631" spans="1:2" x14ac:dyDescent="0.3">
      <c r="A1631" s="1" t="s">
        <v>1636</v>
      </c>
      <c r="B1631">
        <v>23143</v>
      </c>
    </row>
    <row r="1632" spans="1:2" x14ac:dyDescent="0.3">
      <c r="A1632" s="1" t="s">
        <v>1637</v>
      </c>
      <c r="B1632">
        <v>22372</v>
      </c>
    </row>
    <row r="1633" spans="1:2" x14ac:dyDescent="0.3">
      <c r="A1633" s="1" t="s">
        <v>1638</v>
      </c>
      <c r="B1633">
        <v>21408</v>
      </c>
    </row>
    <row r="1634" spans="1:2" x14ac:dyDescent="0.3">
      <c r="A1634" s="1" t="s">
        <v>1639</v>
      </c>
      <c r="B1634">
        <v>20703</v>
      </c>
    </row>
    <row r="1635" spans="1:2" x14ac:dyDescent="0.3">
      <c r="A1635" s="1" t="s">
        <v>1640</v>
      </c>
      <c r="B1635">
        <v>20341</v>
      </c>
    </row>
    <row r="1636" spans="1:2" x14ac:dyDescent="0.3">
      <c r="A1636" s="1" t="s">
        <v>1641</v>
      </c>
      <c r="B1636">
        <v>20325</v>
      </c>
    </row>
    <row r="1637" spans="1:2" x14ac:dyDescent="0.3">
      <c r="A1637" s="1" t="s">
        <v>1642</v>
      </c>
      <c r="B1637">
        <v>20481</v>
      </c>
    </row>
    <row r="1638" spans="1:2" x14ac:dyDescent="0.3">
      <c r="A1638" s="1" t="s">
        <v>1643</v>
      </c>
      <c r="B1638">
        <v>20853</v>
      </c>
    </row>
    <row r="1639" spans="1:2" x14ac:dyDescent="0.3">
      <c r="A1639" s="1" t="s">
        <v>1644</v>
      </c>
      <c r="B1639">
        <v>21521</v>
      </c>
    </row>
    <row r="1640" spans="1:2" x14ac:dyDescent="0.3">
      <c r="A1640" s="1" t="s">
        <v>1645</v>
      </c>
      <c r="B1640">
        <v>22395</v>
      </c>
    </row>
    <row r="1641" spans="1:2" x14ac:dyDescent="0.3">
      <c r="A1641" s="1" t="s">
        <v>1646</v>
      </c>
      <c r="B1641">
        <v>22975</v>
      </c>
    </row>
    <row r="1642" spans="1:2" x14ac:dyDescent="0.3">
      <c r="A1642" s="1" t="s">
        <v>1647</v>
      </c>
      <c r="B1642">
        <v>23019</v>
      </c>
    </row>
    <row r="1643" spans="1:2" x14ac:dyDescent="0.3">
      <c r="A1643" s="1" t="s">
        <v>1648</v>
      </c>
      <c r="B1643">
        <v>22326</v>
      </c>
    </row>
    <row r="1644" spans="1:2" x14ac:dyDescent="0.3">
      <c r="A1644" s="1" t="s">
        <v>1649</v>
      </c>
      <c r="B1644">
        <v>21279</v>
      </c>
    </row>
    <row r="1645" spans="1:2" x14ac:dyDescent="0.3">
      <c r="A1645" s="1" t="s">
        <v>1650</v>
      </c>
      <c r="B1645">
        <v>20220</v>
      </c>
    </row>
    <row r="1646" spans="1:2" x14ac:dyDescent="0.3">
      <c r="A1646" s="1" t="s">
        <v>1651</v>
      </c>
      <c r="B1646">
        <v>19458</v>
      </c>
    </row>
    <row r="1647" spans="1:2" x14ac:dyDescent="0.3">
      <c r="A1647" s="1" t="s">
        <v>1652</v>
      </c>
      <c r="B1647">
        <v>19001</v>
      </c>
    </row>
    <row r="1648" spans="1:2" x14ac:dyDescent="0.3">
      <c r="A1648" s="1" t="s">
        <v>1653</v>
      </c>
      <c r="B1648">
        <v>18709</v>
      </c>
    </row>
    <row r="1649" spans="1:2" x14ac:dyDescent="0.3">
      <c r="A1649" s="1" t="s">
        <v>1654</v>
      </c>
      <c r="B1649">
        <v>18625</v>
      </c>
    </row>
    <row r="1650" spans="1:2" x14ac:dyDescent="0.3">
      <c r="A1650" s="1" t="s">
        <v>1655</v>
      </c>
      <c r="B1650">
        <v>18869</v>
      </c>
    </row>
    <row r="1651" spans="1:2" x14ac:dyDescent="0.3">
      <c r="A1651" s="1" t="s">
        <v>1656</v>
      </c>
      <c r="B1651">
        <v>19349</v>
      </c>
    </row>
    <row r="1652" spans="1:2" x14ac:dyDescent="0.3">
      <c r="A1652" s="1" t="s">
        <v>1657</v>
      </c>
      <c r="B1652">
        <v>20314</v>
      </c>
    </row>
    <row r="1653" spans="1:2" x14ac:dyDescent="0.3">
      <c r="A1653" s="1" t="s">
        <v>1658</v>
      </c>
      <c r="B1653">
        <v>20732</v>
      </c>
    </row>
    <row r="1654" spans="1:2" x14ac:dyDescent="0.3">
      <c r="A1654" s="1" t="s">
        <v>1659</v>
      </c>
      <c r="B1654">
        <v>20504</v>
      </c>
    </row>
    <row r="1655" spans="1:2" x14ac:dyDescent="0.3">
      <c r="A1655" s="1" t="s">
        <v>1660</v>
      </c>
      <c r="B1655">
        <v>19949</v>
      </c>
    </row>
    <row r="1656" spans="1:2" x14ac:dyDescent="0.3">
      <c r="A1656" s="1" t="s">
        <v>1661</v>
      </c>
      <c r="B1656">
        <v>19163</v>
      </c>
    </row>
    <row r="1657" spans="1:2" x14ac:dyDescent="0.3">
      <c r="A1657" s="1" t="s">
        <v>1662</v>
      </c>
      <c r="B1657">
        <v>18228</v>
      </c>
    </row>
    <row r="1658" spans="1:2" x14ac:dyDescent="0.3">
      <c r="A1658" s="1" t="s">
        <v>1663</v>
      </c>
      <c r="B1658">
        <v>18115</v>
      </c>
    </row>
    <row r="1659" spans="1:2" x14ac:dyDescent="0.3">
      <c r="A1659" s="1" t="s">
        <v>1664</v>
      </c>
      <c r="B1659">
        <v>22138</v>
      </c>
    </row>
    <row r="1660" spans="1:2" x14ac:dyDescent="0.3">
      <c r="A1660" s="1" t="s">
        <v>1665</v>
      </c>
      <c r="B1660">
        <v>22160</v>
      </c>
    </row>
    <row r="1661" spans="1:2" x14ac:dyDescent="0.3">
      <c r="A1661" s="1" t="s">
        <v>1666</v>
      </c>
      <c r="B1661">
        <v>22268</v>
      </c>
    </row>
    <row r="1662" spans="1:2" x14ac:dyDescent="0.3">
      <c r="A1662" s="1" t="s">
        <v>1667</v>
      </c>
      <c r="B1662">
        <v>22796</v>
      </c>
    </row>
    <row r="1663" spans="1:2" x14ac:dyDescent="0.3">
      <c r="A1663" s="1" t="s">
        <v>1668</v>
      </c>
      <c r="B1663">
        <v>23652</v>
      </c>
    </row>
    <row r="1664" spans="1:2" x14ac:dyDescent="0.3">
      <c r="A1664" s="1" t="s">
        <v>1669</v>
      </c>
      <c r="B1664">
        <v>24633</v>
      </c>
    </row>
    <row r="1665" spans="1:2" x14ac:dyDescent="0.3">
      <c r="A1665" s="1" t="s">
        <v>1670</v>
      </c>
      <c r="B1665">
        <v>25351</v>
      </c>
    </row>
    <row r="1666" spans="1:2" x14ac:dyDescent="0.3">
      <c r="A1666" s="1" t="s">
        <v>1671</v>
      </c>
      <c r="B1666">
        <v>25423</v>
      </c>
    </row>
    <row r="1667" spans="1:2" x14ac:dyDescent="0.3">
      <c r="A1667" s="1" t="s">
        <v>1672</v>
      </c>
      <c r="B1667">
        <v>24682</v>
      </c>
    </row>
    <row r="1668" spans="1:2" x14ac:dyDescent="0.3">
      <c r="A1668" s="1" t="s">
        <v>1673</v>
      </c>
      <c r="B1668">
        <v>23515</v>
      </c>
    </row>
    <row r="1669" spans="1:2" x14ac:dyDescent="0.3">
      <c r="A1669" s="1" t="s">
        <v>1674</v>
      </c>
      <c r="B1669">
        <v>22521</v>
      </c>
    </row>
    <row r="1670" spans="1:2" x14ac:dyDescent="0.3">
      <c r="A1670" s="1" t="s">
        <v>1675</v>
      </c>
      <c r="B1670">
        <v>21736</v>
      </c>
    </row>
    <row r="1671" spans="1:2" x14ac:dyDescent="0.3">
      <c r="A1671" s="1" t="s">
        <v>1676</v>
      </c>
      <c r="B1671">
        <v>21278</v>
      </c>
    </row>
    <row r="1672" spans="1:2" x14ac:dyDescent="0.3">
      <c r="A1672" s="1" t="s">
        <v>1677</v>
      </c>
      <c r="B1672">
        <v>21061</v>
      </c>
    </row>
    <row r="1673" spans="1:2" x14ac:dyDescent="0.3">
      <c r="A1673" s="1" t="s">
        <v>1678</v>
      </c>
      <c r="B1673">
        <v>21014</v>
      </c>
    </row>
    <row r="1674" spans="1:2" x14ac:dyDescent="0.3">
      <c r="A1674" s="1" t="s">
        <v>1679</v>
      </c>
      <c r="B1674">
        <v>21334</v>
      </c>
    </row>
    <row r="1675" spans="1:2" x14ac:dyDescent="0.3">
      <c r="A1675" s="1" t="s">
        <v>1680</v>
      </c>
      <c r="B1675">
        <v>21890</v>
      </c>
    </row>
    <row r="1676" spans="1:2" x14ac:dyDescent="0.3">
      <c r="A1676" s="1" t="s">
        <v>1681</v>
      </c>
      <c r="B1676">
        <v>23074</v>
      </c>
    </row>
    <row r="1677" spans="1:2" x14ac:dyDescent="0.3">
      <c r="A1677" s="1" t="s">
        <v>1682</v>
      </c>
      <c r="B1677">
        <v>23443</v>
      </c>
    </row>
    <row r="1678" spans="1:2" x14ac:dyDescent="0.3">
      <c r="A1678" s="1" t="s">
        <v>1683</v>
      </c>
      <c r="B1678">
        <v>23102</v>
      </c>
    </row>
    <row r="1679" spans="1:2" x14ac:dyDescent="0.3">
      <c r="A1679" s="1" t="s">
        <v>1684</v>
      </c>
      <c r="B1679">
        <v>22261</v>
      </c>
    </row>
    <row r="1680" spans="1:2" x14ac:dyDescent="0.3">
      <c r="A1680" s="1" t="s">
        <v>1685</v>
      </c>
      <c r="B1680">
        <v>21286</v>
      </c>
    </row>
    <row r="1681" spans="1:2" x14ac:dyDescent="0.3">
      <c r="A1681" s="1" t="s">
        <v>1686</v>
      </c>
      <c r="B1681">
        <v>21580</v>
      </c>
    </row>
    <row r="1682" spans="1:2" x14ac:dyDescent="0.3">
      <c r="A1682" s="1" t="s">
        <v>1687</v>
      </c>
      <c r="B1682">
        <v>21098</v>
      </c>
    </row>
    <row r="1683" spans="1:2" x14ac:dyDescent="0.3">
      <c r="A1683" s="1" t="s">
        <v>1688</v>
      </c>
      <c r="B1683">
        <v>21156</v>
      </c>
    </row>
    <row r="1684" spans="1:2" x14ac:dyDescent="0.3">
      <c r="A1684" s="1" t="s">
        <v>1689</v>
      </c>
      <c r="B1684">
        <v>21447</v>
      </c>
    </row>
    <row r="1685" spans="1:2" x14ac:dyDescent="0.3">
      <c r="A1685" s="1" t="s">
        <v>1690</v>
      </c>
      <c r="B1685">
        <v>22043</v>
      </c>
    </row>
    <row r="1686" spans="1:2" x14ac:dyDescent="0.3">
      <c r="A1686" s="1" t="s">
        <v>1691</v>
      </c>
      <c r="B1686">
        <v>23899</v>
      </c>
    </row>
    <row r="1687" spans="1:2" x14ac:dyDescent="0.3">
      <c r="A1687" s="1" t="s">
        <v>1692</v>
      </c>
      <c r="B1687">
        <v>26715</v>
      </c>
    </row>
    <row r="1688" spans="1:2" x14ac:dyDescent="0.3">
      <c r="A1688" s="1" t="s">
        <v>1693</v>
      </c>
      <c r="B1688">
        <v>28297</v>
      </c>
    </row>
    <row r="1689" spans="1:2" x14ac:dyDescent="0.3">
      <c r="A1689" s="1" t="s">
        <v>1694</v>
      </c>
      <c r="B1689">
        <v>28628</v>
      </c>
    </row>
    <row r="1690" spans="1:2" x14ac:dyDescent="0.3">
      <c r="A1690" s="1" t="s">
        <v>1695</v>
      </c>
      <c r="B1690">
        <v>28864</v>
      </c>
    </row>
    <row r="1691" spans="1:2" x14ac:dyDescent="0.3">
      <c r="A1691" s="1" t="s">
        <v>1696</v>
      </c>
      <c r="B1691">
        <v>29130</v>
      </c>
    </row>
    <row r="1692" spans="1:2" x14ac:dyDescent="0.3">
      <c r="A1692" s="1" t="s">
        <v>1697</v>
      </c>
      <c r="B1692">
        <v>29148</v>
      </c>
    </row>
    <row r="1693" spans="1:2" x14ac:dyDescent="0.3">
      <c r="A1693" s="1" t="s">
        <v>1698</v>
      </c>
      <c r="B1693">
        <v>29087</v>
      </c>
    </row>
    <row r="1694" spans="1:2" x14ac:dyDescent="0.3">
      <c r="A1694" s="1" t="s">
        <v>1699</v>
      </c>
      <c r="B1694">
        <v>28984</v>
      </c>
    </row>
    <row r="1695" spans="1:2" x14ac:dyDescent="0.3">
      <c r="A1695" s="1" t="s">
        <v>1700</v>
      </c>
      <c r="B1695">
        <v>28716</v>
      </c>
    </row>
    <row r="1696" spans="1:2" x14ac:dyDescent="0.3">
      <c r="A1696" s="1" t="s">
        <v>1701</v>
      </c>
      <c r="B1696">
        <v>28766</v>
      </c>
    </row>
    <row r="1697" spans="1:2" x14ac:dyDescent="0.3">
      <c r="A1697" s="1" t="s">
        <v>1702</v>
      </c>
      <c r="B1697">
        <v>29017</v>
      </c>
    </row>
    <row r="1698" spans="1:2" x14ac:dyDescent="0.3">
      <c r="A1698" s="1" t="s">
        <v>1703</v>
      </c>
      <c r="B1698">
        <v>29312</v>
      </c>
    </row>
    <row r="1699" spans="1:2" x14ac:dyDescent="0.3">
      <c r="A1699" s="1" t="s">
        <v>1704</v>
      </c>
      <c r="B1699">
        <v>29913</v>
      </c>
    </row>
    <row r="1700" spans="1:2" x14ac:dyDescent="0.3">
      <c r="A1700" s="1" t="s">
        <v>1705</v>
      </c>
      <c r="B1700">
        <v>30763</v>
      </c>
    </row>
    <row r="1701" spans="1:2" x14ac:dyDescent="0.3">
      <c r="A1701" s="1" t="s">
        <v>1706</v>
      </c>
      <c r="B1701">
        <v>31196</v>
      </c>
    </row>
    <row r="1702" spans="1:2" x14ac:dyDescent="0.3">
      <c r="A1702" s="1" t="s">
        <v>1707</v>
      </c>
      <c r="B1702">
        <v>30402</v>
      </c>
    </row>
    <row r="1703" spans="1:2" x14ac:dyDescent="0.3">
      <c r="A1703" s="1" t="s">
        <v>1708</v>
      </c>
      <c r="B1703">
        <v>28747</v>
      </c>
    </row>
    <row r="1704" spans="1:2" x14ac:dyDescent="0.3">
      <c r="A1704" s="1" t="s">
        <v>1709</v>
      </c>
      <c r="B1704">
        <v>27247</v>
      </c>
    </row>
    <row r="1705" spans="1:2" x14ac:dyDescent="0.3">
      <c r="A1705" s="1" t="s">
        <v>1710</v>
      </c>
      <c r="B1705">
        <v>27373</v>
      </c>
    </row>
    <row r="1706" spans="1:2" x14ac:dyDescent="0.3">
      <c r="A1706" s="1" t="s">
        <v>1711</v>
      </c>
      <c r="B1706">
        <v>26901</v>
      </c>
    </row>
    <row r="1707" spans="1:2" x14ac:dyDescent="0.3">
      <c r="A1707" s="1" t="s">
        <v>1712</v>
      </c>
      <c r="B1707">
        <v>27022</v>
      </c>
    </row>
    <row r="1708" spans="1:2" x14ac:dyDescent="0.3">
      <c r="A1708" s="1" t="s">
        <v>1713</v>
      </c>
      <c r="B1708">
        <v>27332</v>
      </c>
    </row>
    <row r="1709" spans="1:2" x14ac:dyDescent="0.3">
      <c r="A1709" s="1" t="s">
        <v>1714</v>
      </c>
      <c r="B1709">
        <v>28200</v>
      </c>
    </row>
    <row r="1710" spans="1:2" x14ac:dyDescent="0.3">
      <c r="A1710" s="1" t="s">
        <v>1715</v>
      </c>
      <c r="B1710">
        <v>30076</v>
      </c>
    </row>
    <row r="1711" spans="1:2" x14ac:dyDescent="0.3">
      <c r="A1711" s="1" t="s">
        <v>1716</v>
      </c>
      <c r="B1711">
        <v>32873</v>
      </c>
    </row>
    <row r="1712" spans="1:2" x14ac:dyDescent="0.3">
      <c r="A1712" s="1" t="s">
        <v>1717</v>
      </c>
      <c r="B1712">
        <v>34294</v>
      </c>
    </row>
    <row r="1713" spans="1:2" x14ac:dyDescent="0.3">
      <c r="A1713" s="1" t="s">
        <v>1718</v>
      </c>
      <c r="B1713">
        <v>33724</v>
      </c>
    </row>
    <row r="1714" spans="1:2" x14ac:dyDescent="0.3">
      <c r="A1714" s="1" t="s">
        <v>1719</v>
      </c>
      <c r="B1714">
        <v>31566</v>
      </c>
    </row>
    <row r="1715" spans="1:2" x14ac:dyDescent="0.3">
      <c r="A1715" s="1" t="s">
        <v>1720</v>
      </c>
      <c r="B1715">
        <v>29218</v>
      </c>
    </row>
    <row r="1716" spans="1:2" x14ac:dyDescent="0.3">
      <c r="A1716" s="1" t="s">
        <v>1721</v>
      </c>
      <c r="B1716">
        <v>27639</v>
      </c>
    </row>
    <row r="1717" spans="1:2" x14ac:dyDescent="0.3">
      <c r="A1717" s="1" t="s">
        <v>1722</v>
      </c>
      <c r="B1717">
        <v>26182</v>
      </c>
    </row>
    <row r="1718" spans="1:2" x14ac:dyDescent="0.3">
      <c r="A1718" s="1" t="s">
        <v>1723</v>
      </c>
      <c r="B1718">
        <v>25024</v>
      </c>
    </row>
    <row r="1719" spans="1:2" x14ac:dyDescent="0.3">
      <c r="A1719" s="1" t="s">
        <v>1724</v>
      </c>
      <c r="B1719">
        <v>23975</v>
      </c>
    </row>
    <row r="1720" spans="1:2" x14ac:dyDescent="0.3">
      <c r="A1720" s="1" t="s">
        <v>1725</v>
      </c>
      <c r="B1720">
        <v>23283</v>
      </c>
    </row>
    <row r="1721" spans="1:2" x14ac:dyDescent="0.3">
      <c r="A1721" s="1" t="s">
        <v>1726</v>
      </c>
      <c r="B1721">
        <v>23207</v>
      </c>
    </row>
    <row r="1722" spans="1:2" x14ac:dyDescent="0.3">
      <c r="A1722" s="1" t="s">
        <v>1727</v>
      </c>
      <c r="B1722">
        <v>23303</v>
      </c>
    </row>
    <row r="1723" spans="1:2" x14ac:dyDescent="0.3">
      <c r="A1723" s="1" t="s">
        <v>1728</v>
      </c>
      <c r="B1723">
        <v>24377</v>
      </c>
    </row>
    <row r="1724" spans="1:2" x14ac:dyDescent="0.3">
      <c r="A1724" s="1" t="s">
        <v>1729</v>
      </c>
      <c r="B1724">
        <v>26303</v>
      </c>
    </row>
    <row r="1725" spans="1:2" x14ac:dyDescent="0.3">
      <c r="A1725" s="1" t="s">
        <v>1730</v>
      </c>
      <c r="B1725">
        <v>27678</v>
      </c>
    </row>
    <row r="1726" spans="1:2" x14ac:dyDescent="0.3">
      <c r="A1726" s="1" t="s">
        <v>1731</v>
      </c>
      <c r="B1726">
        <v>27287</v>
      </c>
    </row>
    <row r="1727" spans="1:2" x14ac:dyDescent="0.3">
      <c r="A1727" s="1" t="s">
        <v>1732</v>
      </c>
      <c r="B1727">
        <v>26223</v>
      </c>
    </row>
    <row r="1728" spans="1:2" x14ac:dyDescent="0.3">
      <c r="A1728" s="1" t="s">
        <v>1733</v>
      </c>
      <c r="B1728">
        <v>25349</v>
      </c>
    </row>
    <row r="1729" spans="1:2" x14ac:dyDescent="0.3">
      <c r="A1729" s="1" t="s">
        <v>1734</v>
      </c>
      <c r="B1729">
        <v>24643</v>
      </c>
    </row>
    <row r="1730" spans="1:2" x14ac:dyDescent="0.3">
      <c r="A1730" s="1" t="s">
        <v>1735</v>
      </c>
      <c r="B1730">
        <v>24430</v>
      </c>
    </row>
    <row r="1731" spans="1:2" x14ac:dyDescent="0.3">
      <c r="A1731" s="1" t="s">
        <v>1736</v>
      </c>
      <c r="B1731">
        <v>24622</v>
      </c>
    </row>
    <row r="1732" spans="1:2" x14ac:dyDescent="0.3">
      <c r="A1732" s="1" t="s">
        <v>1737</v>
      </c>
      <c r="B1732">
        <v>24946</v>
      </c>
    </row>
    <row r="1733" spans="1:2" x14ac:dyDescent="0.3">
      <c r="A1733" s="1" t="s">
        <v>1738</v>
      </c>
      <c r="B1733">
        <v>25796</v>
      </c>
    </row>
    <row r="1734" spans="1:2" x14ac:dyDescent="0.3">
      <c r="A1734" s="1" t="s">
        <v>1739</v>
      </c>
      <c r="B1734">
        <v>27588</v>
      </c>
    </row>
    <row r="1735" spans="1:2" x14ac:dyDescent="0.3">
      <c r="A1735" s="1" t="s">
        <v>1740</v>
      </c>
      <c r="B1735">
        <v>30849</v>
      </c>
    </row>
    <row r="1736" spans="1:2" x14ac:dyDescent="0.3">
      <c r="A1736" s="1" t="s">
        <v>1741</v>
      </c>
      <c r="B1736">
        <v>32310</v>
      </c>
    </row>
    <row r="1737" spans="1:2" x14ac:dyDescent="0.3">
      <c r="A1737" s="1" t="s">
        <v>1742</v>
      </c>
      <c r="B1737">
        <v>31697</v>
      </c>
    </row>
    <row r="1738" spans="1:2" x14ac:dyDescent="0.3">
      <c r="A1738" s="1" t="s">
        <v>1743</v>
      </c>
      <c r="B1738">
        <v>30408</v>
      </c>
    </row>
    <row r="1739" spans="1:2" x14ac:dyDescent="0.3">
      <c r="A1739" s="1" t="s">
        <v>1744</v>
      </c>
      <c r="B1739">
        <v>29101</v>
      </c>
    </row>
    <row r="1740" spans="1:2" x14ac:dyDescent="0.3">
      <c r="A1740" s="1" t="s">
        <v>1745</v>
      </c>
      <c r="B1740">
        <v>27851</v>
      </c>
    </row>
    <row r="1741" spans="1:2" x14ac:dyDescent="0.3">
      <c r="A1741" s="1" t="s">
        <v>1746</v>
      </c>
      <c r="B1741">
        <v>26984</v>
      </c>
    </row>
    <row r="1742" spans="1:2" x14ac:dyDescent="0.3">
      <c r="A1742" s="1" t="s">
        <v>1747</v>
      </c>
      <c r="B1742">
        <v>26244</v>
      </c>
    </row>
    <row r="1743" spans="1:2" x14ac:dyDescent="0.3">
      <c r="A1743" s="1" t="s">
        <v>1748</v>
      </c>
      <c r="B1743">
        <v>25581</v>
      </c>
    </row>
    <row r="1744" spans="1:2" x14ac:dyDescent="0.3">
      <c r="A1744" s="1" t="s">
        <v>1749</v>
      </c>
      <c r="B1744">
        <v>25053</v>
      </c>
    </row>
    <row r="1745" spans="1:2" x14ac:dyDescent="0.3">
      <c r="A1745" s="1" t="s">
        <v>1750</v>
      </c>
      <c r="B1745">
        <v>24904</v>
      </c>
    </row>
    <row r="1746" spans="1:2" x14ac:dyDescent="0.3">
      <c r="A1746" s="1" t="s">
        <v>1751</v>
      </c>
      <c r="B1746">
        <v>25259</v>
      </c>
    </row>
    <row r="1747" spans="1:2" x14ac:dyDescent="0.3">
      <c r="A1747" s="1" t="s">
        <v>1752</v>
      </c>
      <c r="B1747">
        <v>26385</v>
      </c>
    </row>
    <row r="1748" spans="1:2" x14ac:dyDescent="0.3">
      <c r="A1748" s="1" t="s">
        <v>1753</v>
      </c>
      <c r="B1748">
        <v>28565</v>
      </c>
    </row>
    <row r="1749" spans="1:2" x14ac:dyDescent="0.3">
      <c r="A1749" s="1" t="s">
        <v>1754</v>
      </c>
      <c r="B1749">
        <v>30228</v>
      </c>
    </row>
    <row r="1750" spans="1:2" x14ac:dyDescent="0.3">
      <c r="A1750" s="1" t="s">
        <v>1755</v>
      </c>
      <c r="B1750">
        <v>30018</v>
      </c>
    </row>
    <row r="1751" spans="1:2" x14ac:dyDescent="0.3">
      <c r="A1751" s="1" t="s">
        <v>1756</v>
      </c>
      <c r="B1751">
        <v>28938</v>
      </c>
    </row>
    <row r="1752" spans="1:2" x14ac:dyDescent="0.3">
      <c r="A1752" s="1" t="s">
        <v>1757</v>
      </c>
      <c r="B1752">
        <v>27862</v>
      </c>
    </row>
    <row r="1753" spans="1:2" x14ac:dyDescent="0.3">
      <c r="A1753" s="1" t="s">
        <v>1758</v>
      </c>
      <c r="B1753">
        <v>27400</v>
      </c>
    </row>
    <row r="1754" spans="1:2" x14ac:dyDescent="0.3">
      <c r="A1754" s="1" t="s">
        <v>1759</v>
      </c>
      <c r="B1754">
        <v>27459</v>
      </c>
    </row>
    <row r="1755" spans="1:2" x14ac:dyDescent="0.3">
      <c r="A1755" s="1" t="s">
        <v>1760</v>
      </c>
      <c r="B1755">
        <v>27881</v>
      </c>
    </row>
    <row r="1756" spans="1:2" x14ac:dyDescent="0.3">
      <c r="A1756" s="1" t="s">
        <v>1761</v>
      </c>
      <c r="B1756">
        <v>28569</v>
      </c>
    </row>
    <row r="1757" spans="1:2" x14ac:dyDescent="0.3">
      <c r="A1757" s="1" t="s">
        <v>1762</v>
      </c>
      <c r="B1757">
        <v>29702</v>
      </c>
    </row>
    <row r="1758" spans="1:2" x14ac:dyDescent="0.3">
      <c r="A1758" s="1" t="s">
        <v>1763</v>
      </c>
      <c r="B1758">
        <v>31753</v>
      </c>
    </row>
    <row r="1759" spans="1:2" x14ac:dyDescent="0.3">
      <c r="A1759" s="1" t="s">
        <v>1764</v>
      </c>
      <c r="B1759">
        <v>34695</v>
      </c>
    </row>
    <row r="1760" spans="1:2" x14ac:dyDescent="0.3">
      <c r="A1760" s="1" t="s">
        <v>1765</v>
      </c>
      <c r="B1760">
        <v>35777</v>
      </c>
    </row>
    <row r="1761" spans="1:2" x14ac:dyDescent="0.3">
      <c r="A1761" s="1" t="s">
        <v>1766</v>
      </c>
      <c r="B1761">
        <v>34625</v>
      </c>
    </row>
    <row r="1762" spans="1:2" x14ac:dyDescent="0.3">
      <c r="A1762" s="1" t="s">
        <v>1767</v>
      </c>
      <c r="B1762">
        <v>31559</v>
      </c>
    </row>
    <row r="1763" spans="1:2" x14ac:dyDescent="0.3">
      <c r="A1763" s="1" t="s">
        <v>1768</v>
      </c>
      <c r="B1763">
        <v>28769</v>
      </c>
    </row>
    <row r="1764" spans="1:2" x14ac:dyDescent="0.3">
      <c r="A1764" s="1" t="s">
        <v>1769</v>
      </c>
      <c r="B1764">
        <v>26473</v>
      </c>
    </row>
    <row r="1765" spans="1:2" x14ac:dyDescent="0.3">
      <c r="A1765" s="1" t="s">
        <v>1770</v>
      </c>
      <c r="B1765">
        <v>24717</v>
      </c>
    </row>
    <row r="1766" spans="1:2" x14ac:dyDescent="0.3">
      <c r="A1766" s="1" t="s">
        <v>1771</v>
      </c>
      <c r="B1766">
        <v>23577</v>
      </c>
    </row>
    <row r="1767" spans="1:2" x14ac:dyDescent="0.3">
      <c r="A1767" s="1" t="s">
        <v>1772</v>
      </c>
      <c r="B1767">
        <v>22579</v>
      </c>
    </row>
    <row r="1768" spans="1:2" x14ac:dyDescent="0.3">
      <c r="A1768" s="1" t="s">
        <v>1773</v>
      </c>
      <c r="B1768">
        <v>21910</v>
      </c>
    </row>
    <row r="1769" spans="1:2" x14ac:dyDescent="0.3">
      <c r="A1769" s="1" t="s">
        <v>1774</v>
      </c>
      <c r="B1769">
        <v>21660</v>
      </c>
    </row>
    <row r="1770" spans="1:2" x14ac:dyDescent="0.3">
      <c r="A1770" s="1" t="s">
        <v>1775</v>
      </c>
      <c r="B1770">
        <v>21768</v>
      </c>
    </row>
    <row r="1771" spans="1:2" x14ac:dyDescent="0.3">
      <c r="A1771" s="1" t="s">
        <v>1776</v>
      </c>
      <c r="B1771">
        <v>22368</v>
      </c>
    </row>
    <row r="1772" spans="1:2" x14ac:dyDescent="0.3">
      <c r="A1772" s="1" t="s">
        <v>1777</v>
      </c>
      <c r="B1772">
        <v>23842</v>
      </c>
    </row>
    <row r="1773" spans="1:2" x14ac:dyDescent="0.3">
      <c r="A1773" s="1" t="s">
        <v>1778</v>
      </c>
      <c r="B1773">
        <v>24929</v>
      </c>
    </row>
    <row r="1774" spans="1:2" x14ac:dyDescent="0.3">
      <c r="A1774" s="1" t="s">
        <v>1779</v>
      </c>
      <c r="B1774">
        <v>24305</v>
      </c>
    </row>
    <row r="1775" spans="1:2" x14ac:dyDescent="0.3">
      <c r="A1775" s="1" t="s">
        <v>1780</v>
      </c>
      <c r="B1775">
        <v>22942</v>
      </c>
    </row>
    <row r="1776" spans="1:2" x14ac:dyDescent="0.3">
      <c r="A1776" s="1" t="s">
        <v>1781</v>
      </c>
      <c r="B1776">
        <v>21414</v>
      </c>
    </row>
    <row r="1777" spans="1:2" x14ac:dyDescent="0.3">
      <c r="A1777" s="1" t="s">
        <v>1782</v>
      </c>
      <c r="B1777">
        <v>20365</v>
      </c>
    </row>
    <row r="1778" spans="1:2" x14ac:dyDescent="0.3">
      <c r="A1778" s="1" t="s">
        <v>1783</v>
      </c>
      <c r="B1778">
        <v>19900</v>
      </c>
    </row>
    <row r="1779" spans="1:2" x14ac:dyDescent="0.3">
      <c r="A1779" s="1" t="s">
        <v>1784</v>
      </c>
      <c r="B1779">
        <v>19781</v>
      </c>
    </row>
    <row r="1780" spans="1:2" x14ac:dyDescent="0.3">
      <c r="A1780" s="1" t="s">
        <v>1785</v>
      </c>
      <c r="B1780">
        <v>19959</v>
      </c>
    </row>
    <row r="1781" spans="1:2" x14ac:dyDescent="0.3">
      <c r="A1781" s="1" t="s">
        <v>1786</v>
      </c>
      <c r="B1781">
        <v>20652</v>
      </c>
    </row>
    <row r="1782" spans="1:2" x14ac:dyDescent="0.3">
      <c r="A1782" s="1" t="s">
        <v>1787</v>
      </c>
      <c r="B1782">
        <v>22386</v>
      </c>
    </row>
    <row r="1783" spans="1:2" x14ac:dyDescent="0.3">
      <c r="A1783" s="1" t="s">
        <v>1788</v>
      </c>
      <c r="B1783">
        <v>25351</v>
      </c>
    </row>
    <row r="1784" spans="1:2" x14ac:dyDescent="0.3">
      <c r="A1784" s="1" t="s">
        <v>1789</v>
      </c>
      <c r="B1784">
        <v>26608</v>
      </c>
    </row>
    <row r="1785" spans="1:2" x14ac:dyDescent="0.3">
      <c r="A1785" s="1" t="s">
        <v>1790</v>
      </c>
      <c r="B1785">
        <v>25813</v>
      </c>
    </row>
    <row r="1786" spans="1:2" x14ac:dyDescent="0.3">
      <c r="A1786" s="1" t="s">
        <v>1791</v>
      </c>
      <c r="B1786">
        <v>24403</v>
      </c>
    </row>
    <row r="1787" spans="1:2" x14ac:dyDescent="0.3">
      <c r="A1787" s="1" t="s">
        <v>1792</v>
      </c>
      <c r="B1787">
        <v>23071</v>
      </c>
    </row>
    <row r="1788" spans="1:2" x14ac:dyDescent="0.3">
      <c r="A1788" s="1" t="s">
        <v>1793</v>
      </c>
      <c r="B1788">
        <v>22046</v>
      </c>
    </row>
    <row r="1789" spans="1:2" x14ac:dyDescent="0.3">
      <c r="A1789" s="1" t="s">
        <v>1794</v>
      </c>
      <c r="B1789">
        <v>21331</v>
      </c>
    </row>
    <row r="1790" spans="1:2" x14ac:dyDescent="0.3">
      <c r="A1790" s="1" t="s">
        <v>1795</v>
      </c>
      <c r="B1790">
        <v>20950</v>
      </c>
    </row>
    <row r="1791" spans="1:2" x14ac:dyDescent="0.3">
      <c r="A1791" s="1" t="s">
        <v>1796</v>
      </c>
      <c r="B1791">
        <v>20811</v>
      </c>
    </row>
    <row r="1792" spans="1:2" x14ac:dyDescent="0.3">
      <c r="A1792" s="1" t="s">
        <v>1797</v>
      </c>
      <c r="B1792">
        <v>20557</v>
      </c>
    </row>
    <row r="1793" spans="1:2" x14ac:dyDescent="0.3">
      <c r="A1793" s="1" t="s">
        <v>1798</v>
      </c>
      <c r="B1793">
        <v>20559</v>
      </c>
    </row>
    <row r="1794" spans="1:2" x14ac:dyDescent="0.3">
      <c r="A1794" s="1" t="s">
        <v>1799</v>
      </c>
      <c r="B1794">
        <v>20703</v>
      </c>
    </row>
    <row r="1795" spans="1:2" x14ac:dyDescent="0.3">
      <c r="A1795" s="1" t="s">
        <v>1800</v>
      </c>
      <c r="B1795">
        <v>20917</v>
      </c>
    </row>
    <row r="1796" spans="1:2" x14ac:dyDescent="0.3">
      <c r="A1796" s="1" t="s">
        <v>1801</v>
      </c>
      <c r="B1796">
        <v>21657</v>
      </c>
    </row>
    <row r="1797" spans="1:2" x14ac:dyDescent="0.3">
      <c r="A1797" s="1" t="s">
        <v>1802</v>
      </c>
      <c r="B1797">
        <v>22324</v>
      </c>
    </row>
    <row r="1798" spans="1:2" x14ac:dyDescent="0.3">
      <c r="A1798" s="1" t="s">
        <v>1803</v>
      </c>
      <c r="B1798">
        <v>21894</v>
      </c>
    </row>
    <row r="1799" spans="1:2" x14ac:dyDescent="0.3">
      <c r="A1799" s="1" t="s">
        <v>1804</v>
      </c>
      <c r="B1799">
        <v>21013</v>
      </c>
    </row>
    <row r="1800" spans="1:2" x14ac:dyDescent="0.3">
      <c r="A1800" s="1" t="s">
        <v>1805</v>
      </c>
      <c r="B1800">
        <v>20086</v>
      </c>
    </row>
    <row r="1801" spans="1:2" x14ac:dyDescent="0.3">
      <c r="A1801" s="1" t="s">
        <v>1806</v>
      </c>
      <c r="B1801">
        <v>19345</v>
      </c>
    </row>
    <row r="1802" spans="1:2" x14ac:dyDescent="0.3">
      <c r="A1802" s="1" t="s">
        <v>1807</v>
      </c>
      <c r="B1802">
        <v>19144</v>
      </c>
    </row>
    <row r="1803" spans="1:2" x14ac:dyDescent="0.3">
      <c r="A1803" s="1" t="s">
        <v>1808</v>
      </c>
      <c r="B1803">
        <v>19100</v>
      </c>
    </row>
    <row r="1804" spans="1:2" x14ac:dyDescent="0.3">
      <c r="A1804" s="1" t="s">
        <v>1809</v>
      </c>
      <c r="B1804">
        <v>19316</v>
      </c>
    </row>
    <row r="1805" spans="1:2" x14ac:dyDescent="0.3">
      <c r="A1805" s="1" t="s">
        <v>1810</v>
      </c>
      <c r="B1805">
        <v>20011</v>
      </c>
    </row>
    <row r="1806" spans="1:2" x14ac:dyDescent="0.3">
      <c r="A1806" s="1" t="s">
        <v>1811</v>
      </c>
      <c r="B1806">
        <v>20981</v>
      </c>
    </row>
    <row r="1807" spans="1:2" x14ac:dyDescent="0.3">
      <c r="A1807" s="1" t="s">
        <v>1812</v>
      </c>
      <c r="B1807">
        <v>22295</v>
      </c>
    </row>
    <row r="1808" spans="1:2" x14ac:dyDescent="0.3">
      <c r="A1808" s="1" t="s">
        <v>1813</v>
      </c>
      <c r="B1808">
        <v>23481</v>
      </c>
    </row>
    <row r="1809" spans="1:2" x14ac:dyDescent="0.3">
      <c r="A1809" s="1" t="s">
        <v>1814</v>
      </c>
      <c r="B1809">
        <v>24336</v>
      </c>
    </row>
    <row r="1810" spans="1:2" x14ac:dyDescent="0.3">
      <c r="A1810" s="1" t="s">
        <v>1815</v>
      </c>
      <c r="B1810">
        <v>24150</v>
      </c>
    </row>
    <row r="1811" spans="1:2" x14ac:dyDescent="0.3">
      <c r="A1811" s="1" t="s">
        <v>1816</v>
      </c>
      <c r="B1811">
        <v>23354</v>
      </c>
    </row>
    <row r="1812" spans="1:2" x14ac:dyDescent="0.3">
      <c r="A1812" s="1" t="s">
        <v>1817</v>
      </c>
      <c r="B1812">
        <v>22359</v>
      </c>
    </row>
    <row r="1813" spans="1:2" x14ac:dyDescent="0.3">
      <c r="A1813" s="1" t="s">
        <v>1818</v>
      </c>
      <c r="B1813">
        <v>21271</v>
      </c>
    </row>
    <row r="1814" spans="1:2" x14ac:dyDescent="0.3">
      <c r="A1814" s="1" t="s">
        <v>1819</v>
      </c>
      <c r="B1814">
        <v>20388</v>
      </c>
    </row>
    <row r="1815" spans="1:2" x14ac:dyDescent="0.3">
      <c r="A1815" s="1" t="s">
        <v>1820</v>
      </c>
      <c r="B1815">
        <v>19711</v>
      </c>
    </row>
    <row r="1816" spans="1:2" x14ac:dyDescent="0.3">
      <c r="A1816" s="1" t="s">
        <v>1821</v>
      </c>
      <c r="B1816">
        <v>19436</v>
      </c>
    </row>
    <row r="1817" spans="1:2" x14ac:dyDescent="0.3">
      <c r="A1817" s="1" t="s">
        <v>1822</v>
      </c>
      <c r="B1817">
        <v>19524</v>
      </c>
    </row>
    <row r="1818" spans="1:2" x14ac:dyDescent="0.3">
      <c r="A1818" s="1" t="s">
        <v>1823</v>
      </c>
      <c r="B1818">
        <v>19802</v>
      </c>
    </row>
    <row r="1819" spans="1:2" x14ac:dyDescent="0.3">
      <c r="A1819" s="1" t="s">
        <v>1824</v>
      </c>
      <c r="B1819">
        <v>20053</v>
      </c>
    </row>
    <row r="1820" spans="1:2" x14ac:dyDescent="0.3">
      <c r="A1820" s="1" t="s">
        <v>1825</v>
      </c>
      <c r="B1820">
        <v>20730</v>
      </c>
    </row>
    <row r="1821" spans="1:2" x14ac:dyDescent="0.3">
      <c r="A1821" s="1" t="s">
        <v>1826</v>
      </c>
      <c r="B1821">
        <v>21515</v>
      </c>
    </row>
    <row r="1822" spans="1:2" x14ac:dyDescent="0.3">
      <c r="A1822" s="1" t="s">
        <v>1827</v>
      </c>
      <c r="B1822">
        <v>20988</v>
      </c>
    </row>
    <row r="1823" spans="1:2" x14ac:dyDescent="0.3">
      <c r="A1823" s="1" t="s">
        <v>1828</v>
      </c>
      <c r="B1823">
        <v>19954</v>
      </c>
    </row>
    <row r="1824" spans="1:2" x14ac:dyDescent="0.3">
      <c r="A1824" s="1" t="s">
        <v>1829</v>
      </c>
      <c r="B1824">
        <v>18631</v>
      </c>
    </row>
    <row r="1825" spans="1:2" x14ac:dyDescent="0.3">
      <c r="A1825" s="1" t="s">
        <v>1830</v>
      </c>
      <c r="B1825">
        <v>17477</v>
      </c>
    </row>
    <row r="1826" spans="1:2" x14ac:dyDescent="0.3">
      <c r="A1826" s="1" t="s">
        <v>1831</v>
      </c>
      <c r="B1826">
        <v>16839</v>
      </c>
    </row>
    <row r="1827" spans="1:2" x14ac:dyDescent="0.3">
      <c r="A1827" s="1" t="s">
        <v>1832</v>
      </c>
      <c r="B1827">
        <v>16508</v>
      </c>
    </row>
    <row r="1828" spans="1:2" x14ac:dyDescent="0.3">
      <c r="A1828" s="1" t="s">
        <v>1833</v>
      </c>
      <c r="B1828">
        <v>16479</v>
      </c>
    </row>
    <row r="1829" spans="1:2" x14ac:dyDescent="0.3">
      <c r="A1829" s="1" t="s">
        <v>1834</v>
      </c>
      <c r="B1829">
        <v>16618</v>
      </c>
    </row>
    <row r="1830" spans="1:2" x14ac:dyDescent="0.3">
      <c r="A1830" s="1" t="s">
        <v>1835</v>
      </c>
      <c r="B1830">
        <v>17085</v>
      </c>
    </row>
    <row r="1831" spans="1:2" x14ac:dyDescent="0.3">
      <c r="A1831" s="1" t="s">
        <v>1836</v>
      </c>
      <c r="B1831">
        <v>17988</v>
      </c>
    </row>
    <row r="1832" spans="1:2" x14ac:dyDescent="0.3">
      <c r="A1832" s="1" t="s">
        <v>1837</v>
      </c>
      <c r="B1832">
        <v>19038</v>
      </c>
    </row>
    <row r="1833" spans="1:2" x14ac:dyDescent="0.3">
      <c r="A1833" s="1" t="s">
        <v>1838</v>
      </c>
      <c r="B1833">
        <v>20347</v>
      </c>
    </row>
    <row r="1834" spans="1:2" x14ac:dyDescent="0.3">
      <c r="A1834" s="1" t="s">
        <v>1839</v>
      </c>
      <c r="B1834">
        <v>20981</v>
      </c>
    </row>
    <row r="1835" spans="1:2" x14ac:dyDescent="0.3">
      <c r="A1835" s="1" t="s">
        <v>1840</v>
      </c>
      <c r="B1835">
        <v>20494</v>
      </c>
    </row>
    <row r="1836" spans="1:2" x14ac:dyDescent="0.3">
      <c r="A1836" s="1" t="s">
        <v>1841</v>
      </c>
      <c r="B1836">
        <v>19850</v>
      </c>
    </row>
    <row r="1837" spans="1:2" x14ac:dyDescent="0.3">
      <c r="A1837" s="1" t="s">
        <v>1842</v>
      </c>
      <c r="B1837">
        <v>19574</v>
      </c>
    </row>
    <row r="1838" spans="1:2" x14ac:dyDescent="0.3">
      <c r="A1838" s="1" t="s">
        <v>1843</v>
      </c>
      <c r="B1838">
        <v>19341</v>
      </c>
    </row>
    <row r="1839" spans="1:2" x14ac:dyDescent="0.3">
      <c r="A1839" s="1" t="s">
        <v>1844</v>
      </c>
      <c r="B1839">
        <v>19117</v>
      </c>
    </row>
    <row r="1840" spans="1:2" x14ac:dyDescent="0.3">
      <c r="A1840" s="1" t="s">
        <v>1845</v>
      </c>
      <c r="B1840">
        <v>18957</v>
      </c>
    </row>
    <row r="1841" spans="1:2" x14ac:dyDescent="0.3">
      <c r="A1841" s="1" t="s">
        <v>1846</v>
      </c>
      <c r="B1841">
        <v>19279</v>
      </c>
    </row>
    <row r="1842" spans="1:2" x14ac:dyDescent="0.3">
      <c r="A1842" s="1" t="s">
        <v>1847</v>
      </c>
      <c r="B1842">
        <v>19849</v>
      </c>
    </row>
    <row r="1843" spans="1:2" x14ac:dyDescent="0.3">
      <c r="A1843" s="1" t="s">
        <v>1848</v>
      </c>
      <c r="B1843">
        <v>20319</v>
      </c>
    </row>
    <row r="1844" spans="1:2" x14ac:dyDescent="0.3">
      <c r="A1844" s="1" t="s">
        <v>1849</v>
      </c>
      <c r="B1844">
        <v>21465</v>
      </c>
    </row>
    <row r="1845" spans="1:2" x14ac:dyDescent="0.3">
      <c r="A1845" s="1" t="s">
        <v>1850</v>
      </c>
      <c r="B1845">
        <v>22475</v>
      </c>
    </row>
    <row r="1846" spans="1:2" x14ac:dyDescent="0.3">
      <c r="A1846" s="1" t="s">
        <v>1851</v>
      </c>
      <c r="B1846">
        <v>21820</v>
      </c>
    </row>
    <row r="1847" spans="1:2" x14ac:dyDescent="0.3">
      <c r="A1847" s="1" t="s">
        <v>1852</v>
      </c>
      <c r="B1847">
        <v>20521</v>
      </c>
    </row>
    <row r="1848" spans="1:2" x14ac:dyDescent="0.3">
      <c r="A1848" s="1" t="s">
        <v>1853</v>
      </c>
      <c r="B1848">
        <v>19089</v>
      </c>
    </row>
    <row r="1849" spans="1:2" x14ac:dyDescent="0.3">
      <c r="A1849" s="1" t="s">
        <v>1854</v>
      </c>
      <c r="B1849">
        <v>18040</v>
      </c>
    </row>
    <row r="1850" spans="1:2" x14ac:dyDescent="0.3">
      <c r="A1850" s="1" t="s">
        <v>1855</v>
      </c>
      <c r="B1850">
        <v>17552</v>
      </c>
    </row>
    <row r="1851" spans="1:2" x14ac:dyDescent="0.3">
      <c r="A1851" s="1" t="s">
        <v>1856</v>
      </c>
      <c r="B1851">
        <v>17464</v>
      </c>
    </row>
    <row r="1852" spans="1:2" x14ac:dyDescent="0.3">
      <c r="A1852" s="1" t="s">
        <v>1857</v>
      </c>
      <c r="B1852">
        <v>17651</v>
      </c>
    </row>
    <row r="1853" spans="1:2" x14ac:dyDescent="0.3">
      <c r="A1853" s="1" t="s">
        <v>1858</v>
      </c>
      <c r="B1853">
        <v>18278</v>
      </c>
    </row>
    <row r="1854" spans="1:2" x14ac:dyDescent="0.3">
      <c r="A1854" s="1" t="s">
        <v>1859</v>
      </c>
      <c r="B1854">
        <v>19985</v>
      </c>
    </row>
    <row r="1855" spans="1:2" x14ac:dyDescent="0.3">
      <c r="A1855" s="1" t="s">
        <v>1860</v>
      </c>
      <c r="B1855">
        <v>22812</v>
      </c>
    </row>
    <row r="1856" spans="1:2" x14ac:dyDescent="0.3">
      <c r="A1856" s="1" t="s">
        <v>1861</v>
      </c>
      <c r="B1856">
        <v>24190</v>
      </c>
    </row>
    <row r="1857" spans="1:2" x14ac:dyDescent="0.3">
      <c r="A1857" s="1" t="s">
        <v>1862</v>
      </c>
      <c r="B1857">
        <v>24070</v>
      </c>
    </row>
    <row r="1858" spans="1:2" x14ac:dyDescent="0.3">
      <c r="A1858" s="1" t="s">
        <v>1863</v>
      </c>
      <c r="B1858">
        <v>23748</v>
      </c>
    </row>
    <row r="1859" spans="1:2" x14ac:dyDescent="0.3">
      <c r="A1859" s="1" t="s">
        <v>1864</v>
      </c>
      <c r="B1859">
        <v>23537</v>
      </c>
    </row>
    <row r="1860" spans="1:2" x14ac:dyDescent="0.3">
      <c r="A1860" s="1" t="s">
        <v>1865</v>
      </c>
      <c r="B1860">
        <v>22949</v>
      </c>
    </row>
    <row r="1861" spans="1:2" x14ac:dyDescent="0.3">
      <c r="A1861" s="1" t="s">
        <v>1866</v>
      </c>
      <c r="B1861">
        <v>22208</v>
      </c>
    </row>
    <row r="1862" spans="1:2" x14ac:dyDescent="0.3">
      <c r="A1862" s="1" t="s">
        <v>1867</v>
      </c>
      <c r="B1862">
        <v>21783</v>
      </c>
    </row>
    <row r="1863" spans="1:2" x14ac:dyDescent="0.3">
      <c r="A1863" s="1" t="s">
        <v>1868</v>
      </c>
      <c r="B1863">
        <v>21499</v>
      </c>
    </row>
    <row r="1864" spans="1:2" x14ac:dyDescent="0.3">
      <c r="A1864" s="1" t="s">
        <v>1869</v>
      </c>
      <c r="B1864">
        <v>21448</v>
      </c>
    </row>
    <row r="1865" spans="1:2" x14ac:dyDescent="0.3">
      <c r="A1865" s="1" t="s">
        <v>1870</v>
      </c>
      <c r="B1865">
        <v>21521</v>
      </c>
    </row>
    <row r="1866" spans="1:2" x14ac:dyDescent="0.3">
      <c r="A1866" s="1" t="s">
        <v>1871</v>
      </c>
      <c r="B1866">
        <v>21790</v>
      </c>
    </row>
    <row r="1867" spans="1:2" x14ac:dyDescent="0.3">
      <c r="A1867" s="1" t="s">
        <v>1872</v>
      </c>
      <c r="B1867">
        <v>22361</v>
      </c>
    </row>
    <row r="1868" spans="1:2" x14ac:dyDescent="0.3">
      <c r="A1868" s="1" t="s">
        <v>1873</v>
      </c>
      <c r="B1868">
        <v>23408</v>
      </c>
    </row>
    <row r="1869" spans="1:2" x14ac:dyDescent="0.3">
      <c r="A1869" s="1" t="s">
        <v>1874</v>
      </c>
      <c r="B1869">
        <v>23756</v>
      </c>
    </row>
    <row r="1870" spans="1:2" x14ac:dyDescent="0.3">
      <c r="A1870" s="1" t="s">
        <v>1875</v>
      </c>
      <c r="B1870">
        <v>22555</v>
      </c>
    </row>
    <row r="1871" spans="1:2" x14ac:dyDescent="0.3">
      <c r="A1871" s="1" t="s">
        <v>1876</v>
      </c>
      <c r="B1871">
        <v>20875</v>
      </c>
    </row>
    <row r="1872" spans="1:2" x14ac:dyDescent="0.3">
      <c r="A1872" s="1" t="s">
        <v>1877</v>
      </c>
      <c r="B1872">
        <v>19204</v>
      </c>
    </row>
    <row r="1873" spans="1:2" x14ac:dyDescent="0.3">
      <c r="A1873" s="1" t="s">
        <v>1878</v>
      </c>
      <c r="B1873">
        <v>18065</v>
      </c>
    </row>
    <row r="1874" spans="1:2" x14ac:dyDescent="0.3">
      <c r="A1874" s="1" t="s">
        <v>1879</v>
      </c>
      <c r="B1874">
        <v>17472</v>
      </c>
    </row>
    <row r="1875" spans="1:2" x14ac:dyDescent="0.3">
      <c r="A1875" s="1" t="s">
        <v>1880</v>
      </c>
      <c r="B1875">
        <v>17229</v>
      </c>
    </row>
    <row r="1876" spans="1:2" x14ac:dyDescent="0.3">
      <c r="A1876" s="1" t="s">
        <v>1881</v>
      </c>
      <c r="B1876">
        <v>17197</v>
      </c>
    </row>
    <row r="1877" spans="1:2" x14ac:dyDescent="0.3">
      <c r="A1877" s="1" t="s">
        <v>1882</v>
      </c>
      <c r="B1877">
        <v>17596</v>
      </c>
    </row>
    <row r="1878" spans="1:2" x14ac:dyDescent="0.3">
      <c r="A1878" s="1" t="s">
        <v>1883</v>
      </c>
      <c r="B1878">
        <v>18938</v>
      </c>
    </row>
    <row r="1879" spans="1:2" x14ac:dyDescent="0.3">
      <c r="A1879" s="1" t="s">
        <v>1884</v>
      </c>
      <c r="B1879">
        <v>21599</v>
      </c>
    </row>
    <row r="1880" spans="1:2" x14ac:dyDescent="0.3">
      <c r="A1880" s="1" t="s">
        <v>1885</v>
      </c>
      <c r="B1880">
        <v>22946</v>
      </c>
    </row>
    <row r="1881" spans="1:2" x14ac:dyDescent="0.3">
      <c r="A1881" s="1" t="s">
        <v>1886</v>
      </c>
      <c r="B1881">
        <v>22806</v>
      </c>
    </row>
    <row r="1882" spans="1:2" x14ac:dyDescent="0.3">
      <c r="A1882" s="1" t="s">
        <v>1887</v>
      </c>
      <c r="B1882">
        <v>22791</v>
      </c>
    </row>
    <row r="1883" spans="1:2" x14ac:dyDescent="0.3">
      <c r="A1883" s="1" t="s">
        <v>1888</v>
      </c>
      <c r="B1883">
        <v>22782</v>
      </c>
    </row>
    <row r="1884" spans="1:2" x14ac:dyDescent="0.3">
      <c r="A1884" s="1" t="s">
        <v>1889</v>
      </c>
      <c r="B1884">
        <v>22706</v>
      </c>
    </row>
    <row r="1885" spans="1:2" x14ac:dyDescent="0.3">
      <c r="A1885" s="1" t="s">
        <v>1890</v>
      </c>
      <c r="B1885">
        <v>22584</v>
      </c>
    </row>
    <row r="1886" spans="1:2" x14ac:dyDescent="0.3">
      <c r="A1886" s="1" t="s">
        <v>1891</v>
      </c>
      <c r="B1886">
        <v>22645</v>
      </c>
    </row>
    <row r="1887" spans="1:2" x14ac:dyDescent="0.3">
      <c r="A1887" s="1" t="s">
        <v>1892</v>
      </c>
      <c r="B1887">
        <v>22455</v>
      </c>
    </row>
    <row r="1888" spans="1:2" x14ac:dyDescent="0.3">
      <c r="A1888" s="1" t="s">
        <v>1893</v>
      </c>
      <c r="B1888">
        <v>22574</v>
      </c>
    </row>
    <row r="1889" spans="1:2" x14ac:dyDescent="0.3">
      <c r="A1889" s="1" t="s">
        <v>1894</v>
      </c>
      <c r="B1889">
        <v>22982</v>
      </c>
    </row>
    <row r="1890" spans="1:2" x14ac:dyDescent="0.3">
      <c r="A1890" s="1" t="s">
        <v>1895</v>
      </c>
      <c r="B1890">
        <v>23534</v>
      </c>
    </row>
    <row r="1891" spans="1:2" x14ac:dyDescent="0.3">
      <c r="A1891" s="1" t="s">
        <v>1896</v>
      </c>
      <c r="B1891">
        <v>24105</v>
      </c>
    </row>
    <row r="1892" spans="1:2" x14ac:dyDescent="0.3">
      <c r="A1892" s="1" t="s">
        <v>1897</v>
      </c>
      <c r="B1892">
        <v>24946</v>
      </c>
    </row>
    <row r="1893" spans="1:2" x14ac:dyDescent="0.3">
      <c r="A1893" s="1" t="s">
        <v>1898</v>
      </c>
      <c r="B1893">
        <v>25387</v>
      </c>
    </row>
    <row r="1894" spans="1:2" x14ac:dyDescent="0.3">
      <c r="A1894" s="1" t="s">
        <v>1899</v>
      </c>
      <c r="B1894">
        <v>24566</v>
      </c>
    </row>
    <row r="1895" spans="1:2" x14ac:dyDescent="0.3">
      <c r="A1895" s="1" t="s">
        <v>1900</v>
      </c>
      <c r="B1895">
        <v>23097</v>
      </c>
    </row>
    <row r="1896" spans="1:2" x14ac:dyDescent="0.3">
      <c r="A1896" s="1" t="s">
        <v>1901</v>
      </c>
      <c r="B1896">
        <v>21655</v>
      </c>
    </row>
    <row r="1897" spans="1:2" x14ac:dyDescent="0.3">
      <c r="A1897" s="1" t="s">
        <v>1902</v>
      </c>
      <c r="B1897">
        <v>20800</v>
      </c>
    </row>
    <row r="1898" spans="1:2" x14ac:dyDescent="0.3">
      <c r="A1898" s="1" t="s">
        <v>1903</v>
      </c>
      <c r="B1898">
        <v>20509</v>
      </c>
    </row>
    <row r="1899" spans="1:2" x14ac:dyDescent="0.3">
      <c r="A1899" s="1" t="s">
        <v>1904</v>
      </c>
      <c r="B1899">
        <v>20468</v>
      </c>
    </row>
    <row r="1900" spans="1:2" x14ac:dyDescent="0.3">
      <c r="A1900" s="1" t="s">
        <v>1905</v>
      </c>
      <c r="B1900">
        <v>20738</v>
      </c>
    </row>
    <row r="1901" spans="1:2" x14ac:dyDescent="0.3">
      <c r="A1901" s="1" t="s">
        <v>1906</v>
      </c>
      <c r="B1901">
        <v>21550</v>
      </c>
    </row>
    <row r="1902" spans="1:2" x14ac:dyDescent="0.3">
      <c r="A1902" s="1" t="s">
        <v>1907</v>
      </c>
      <c r="B1902">
        <v>23357</v>
      </c>
    </row>
    <row r="1903" spans="1:2" x14ac:dyDescent="0.3">
      <c r="A1903" s="1" t="s">
        <v>1908</v>
      </c>
      <c r="B1903">
        <v>26378</v>
      </c>
    </row>
    <row r="1904" spans="1:2" x14ac:dyDescent="0.3">
      <c r="A1904" s="1" t="s">
        <v>1909</v>
      </c>
      <c r="B1904">
        <v>28018</v>
      </c>
    </row>
    <row r="1905" spans="1:2" x14ac:dyDescent="0.3">
      <c r="A1905" s="1" t="s">
        <v>1910</v>
      </c>
      <c r="B1905">
        <v>28178</v>
      </c>
    </row>
    <row r="1906" spans="1:2" x14ac:dyDescent="0.3">
      <c r="A1906" s="1" t="s">
        <v>1911</v>
      </c>
      <c r="B1906">
        <v>28160</v>
      </c>
    </row>
    <row r="1907" spans="1:2" x14ac:dyDescent="0.3">
      <c r="A1907" s="1" t="s">
        <v>1912</v>
      </c>
      <c r="B1907">
        <v>28049</v>
      </c>
    </row>
    <row r="1908" spans="1:2" x14ac:dyDescent="0.3">
      <c r="A1908" s="1" t="s">
        <v>1913</v>
      </c>
      <c r="B1908">
        <v>27580</v>
      </c>
    </row>
    <row r="1909" spans="1:2" x14ac:dyDescent="0.3">
      <c r="A1909" s="1" t="s">
        <v>1914</v>
      </c>
      <c r="B1909">
        <v>27081</v>
      </c>
    </row>
    <row r="1910" spans="1:2" x14ac:dyDescent="0.3">
      <c r="A1910" s="1" t="s">
        <v>1915</v>
      </c>
      <c r="B1910">
        <v>26728</v>
      </c>
    </row>
    <row r="1911" spans="1:2" x14ac:dyDescent="0.3">
      <c r="A1911" s="1" t="s">
        <v>1916</v>
      </c>
      <c r="B1911">
        <v>26448</v>
      </c>
    </row>
    <row r="1912" spans="1:2" x14ac:dyDescent="0.3">
      <c r="A1912" s="1" t="s">
        <v>1917</v>
      </c>
      <c r="B1912">
        <v>26383</v>
      </c>
    </row>
    <row r="1913" spans="1:2" x14ac:dyDescent="0.3">
      <c r="A1913" s="1" t="s">
        <v>1918</v>
      </c>
      <c r="B1913">
        <v>26754</v>
      </c>
    </row>
    <row r="1914" spans="1:2" x14ac:dyDescent="0.3">
      <c r="A1914" s="1" t="s">
        <v>1919</v>
      </c>
      <c r="B1914">
        <v>27474</v>
      </c>
    </row>
    <row r="1915" spans="1:2" x14ac:dyDescent="0.3">
      <c r="A1915" s="1" t="s">
        <v>1920</v>
      </c>
      <c r="B1915">
        <v>28361</v>
      </c>
    </row>
    <row r="1916" spans="1:2" x14ac:dyDescent="0.3">
      <c r="A1916" s="1" t="s">
        <v>1921</v>
      </c>
      <c r="B1916">
        <v>29306</v>
      </c>
    </row>
    <row r="1917" spans="1:2" x14ac:dyDescent="0.3">
      <c r="A1917" s="1" t="s">
        <v>1922</v>
      </c>
      <c r="B1917">
        <v>30083</v>
      </c>
    </row>
    <row r="1918" spans="1:2" x14ac:dyDescent="0.3">
      <c r="A1918" s="1" t="s">
        <v>1923</v>
      </c>
      <c r="B1918">
        <v>29314</v>
      </c>
    </row>
    <row r="1919" spans="1:2" x14ac:dyDescent="0.3">
      <c r="A1919" s="1" t="s">
        <v>1924</v>
      </c>
      <c r="B1919">
        <v>27730</v>
      </c>
    </row>
    <row r="1920" spans="1:2" x14ac:dyDescent="0.3">
      <c r="A1920" s="1" t="s">
        <v>1925</v>
      </c>
      <c r="B1920">
        <v>26165</v>
      </c>
    </row>
    <row r="1921" spans="1:2" x14ac:dyDescent="0.3">
      <c r="A1921" s="1" t="s">
        <v>1926</v>
      </c>
      <c r="B1921">
        <v>25262</v>
      </c>
    </row>
    <row r="1922" spans="1:2" x14ac:dyDescent="0.3">
      <c r="A1922" s="1" t="s">
        <v>1927</v>
      </c>
      <c r="B1922">
        <v>24999</v>
      </c>
    </row>
    <row r="1923" spans="1:2" x14ac:dyDescent="0.3">
      <c r="A1923" s="1" t="s">
        <v>1928</v>
      </c>
      <c r="B1923">
        <v>25084</v>
      </c>
    </row>
    <row r="1924" spans="1:2" x14ac:dyDescent="0.3">
      <c r="A1924" s="1" t="s">
        <v>1929</v>
      </c>
      <c r="B1924">
        <v>25375</v>
      </c>
    </row>
    <row r="1925" spans="1:2" x14ac:dyDescent="0.3">
      <c r="A1925" s="1" t="s">
        <v>1930</v>
      </c>
      <c r="B1925">
        <v>26260</v>
      </c>
    </row>
    <row r="1926" spans="1:2" x14ac:dyDescent="0.3">
      <c r="A1926" s="1" t="s">
        <v>1931</v>
      </c>
      <c r="B1926">
        <v>28392</v>
      </c>
    </row>
    <row r="1927" spans="1:2" x14ac:dyDescent="0.3">
      <c r="A1927" s="1" t="s">
        <v>1932</v>
      </c>
      <c r="B1927">
        <v>31668</v>
      </c>
    </row>
    <row r="1928" spans="1:2" x14ac:dyDescent="0.3">
      <c r="A1928" s="1" t="s">
        <v>1933</v>
      </c>
      <c r="B1928">
        <v>32533</v>
      </c>
    </row>
    <row r="1929" spans="1:2" x14ac:dyDescent="0.3">
      <c r="A1929" s="1" t="s">
        <v>1934</v>
      </c>
      <c r="B1929">
        <v>31535</v>
      </c>
    </row>
    <row r="1930" spans="1:2" x14ac:dyDescent="0.3">
      <c r="A1930" s="1" t="s">
        <v>1935</v>
      </c>
      <c r="B1930">
        <v>29555</v>
      </c>
    </row>
    <row r="1931" spans="1:2" x14ac:dyDescent="0.3">
      <c r="A1931" s="1" t="s">
        <v>1936</v>
      </c>
      <c r="B1931">
        <v>27737</v>
      </c>
    </row>
    <row r="1932" spans="1:2" x14ac:dyDescent="0.3">
      <c r="A1932" s="1" t="s">
        <v>1937</v>
      </c>
      <c r="B1932">
        <v>26152</v>
      </c>
    </row>
    <row r="1933" spans="1:2" x14ac:dyDescent="0.3">
      <c r="A1933" s="1" t="s">
        <v>1938</v>
      </c>
      <c r="B1933">
        <v>24777</v>
      </c>
    </row>
    <row r="1934" spans="1:2" x14ac:dyDescent="0.3">
      <c r="A1934" s="1" t="s">
        <v>1939</v>
      </c>
      <c r="B1934">
        <v>23849</v>
      </c>
    </row>
    <row r="1935" spans="1:2" x14ac:dyDescent="0.3">
      <c r="A1935" s="1" t="s">
        <v>1940</v>
      </c>
      <c r="B1935">
        <v>22968</v>
      </c>
    </row>
    <row r="1936" spans="1:2" x14ac:dyDescent="0.3">
      <c r="A1936" s="1" t="s">
        <v>1941</v>
      </c>
      <c r="B1936">
        <v>22440</v>
      </c>
    </row>
    <row r="1937" spans="1:2" x14ac:dyDescent="0.3">
      <c r="A1937" s="1" t="s">
        <v>1942</v>
      </c>
      <c r="B1937">
        <v>22281</v>
      </c>
    </row>
    <row r="1938" spans="1:2" x14ac:dyDescent="0.3">
      <c r="A1938" s="1" t="s">
        <v>1943</v>
      </c>
      <c r="B1938">
        <v>22658</v>
      </c>
    </row>
    <row r="1939" spans="1:2" x14ac:dyDescent="0.3">
      <c r="A1939" s="1" t="s">
        <v>1944</v>
      </c>
      <c r="B1939">
        <v>23442</v>
      </c>
    </row>
    <row r="1940" spans="1:2" x14ac:dyDescent="0.3">
      <c r="A1940" s="1" t="s">
        <v>1945</v>
      </c>
      <c r="B1940">
        <v>25159</v>
      </c>
    </row>
    <row r="1941" spans="1:2" x14ac:dyDescent="0.3">
      <c r="A1941" s="1" t="s">
        <v>1946</v>
      </c>
      <c r="B1941">
        <v>26939</v>
      </c>
    </row>
    <row r="1942" spans="1:2" x14ac:dyDescent="0.3">
      <c r="A1942" s="1" t="s">
        <v>1947</v>
      </c>
      <c r="B1942">
        <v>26760</v>
      </c>
    </row>
    <row r="1943" spans="1:2" x14ac:dyDescent="0.3">
      <c r="A1943" s="1" t="s">
        <v>1948</v>
      </c>
      <c r="B1943">
        <v>25727</v>
      </c>
    </row>
    <row r="1944" spans="1:2" x14ac:dyDescent="0.3">
      <c r="A1944" s="1" t="s">
        <v>1949</v>
      </c>
      <c r="B1944">
        <v>24691</v>
      </c>
    </row>
    <row r="1945" spans="1:2" x14ac:dyDescent="0.3">
      <c r="A1945" s="1" t="s">
        <v>1950</v>
      </c>
      <c r="B1945">
        <v>23956</v>
      </c>
    </row>
    <row r="1946" spans="1:2" x14ac:dyDescent="0.3">
      <c r="A1946" s="1" t="s">
        <v>1951</v>
      </c>
      <c r="B1946">
        <v>24027</v>
      </c>
    </row>
    <row r="1947" spans="1:2" x14ac:dyDescent="0.3">
      <c r="A1947" s="1" t="s">
        <v>1952</v>
      </c>
      <c r="B1947">
        <v>24349</v>
      </c>
    </row>
    <row r="1948" spans="1:2" x14ac:dyDescent="0.3">
      <c r="A1948" s="1" t="s">
        <v>1953</v>
      </c>
      <c r="B1948">
        <v>24949</v>
      </c>
    </row>
    <row r="1949" spans="1:2" x14ac:dyDescent="0.3">
      <c r="A1949" s="1" t="s">
        <v>1954</v>
      </c>
      <c r="B1949">
        <v>26040</v>
      </c>
    </row>
    <row r="1950" spans="1:2" x14ac:dyDescent="0.3">
      <c r="A1950" s="1" t="s">
        <v>1955</v>
      </c>
      <c r="B1950">
        <v>28248</v>
      </c>
    </row>
    <row r="1951" spans="1:2" x14ac:dyDescent="0.3">
      <c r="A1951" s="1" t="s">
        <v>1956</v>
      </c>
      <c r="B1951">
        <v>31671</v>
      </c>
    </row>
    <row r="1952" spans="1:2" x14ac:dyDescent="0.3">
      <c r="A1952" s="1" t="s">
        <v>1957</v>
      </c>
      <c r="B1952">
        <v>32972</v>
      </c>
    </row>
    <row r="1953" spans="1:2" x14ac:dyDescent="0.3">
      <c r="A1953" s="1" t="s">
        <v>1958</v>
      </c>
      <c r="B1953">
        <v>31562</v>
      </c>
    </row>
    <row r="1954" spans="1:2" x14ac:dyDescent="0.3">
      <c r="A1954" s="1" t="s">
        <v>1959</v>
      </c>
      <c r="B1954">
        <v>28960</v>
      </c>
    </row>
    <row r="1955" spans="1:2" x14ac:dyDescent="0.3">
      <c r="A1955" s="1" t="s">
        <v>1960</v>
      </c>
      <c r="B1955">
        <v>26757</v>
      </c>
    </row>
    <row r="1956" spans="1:2" x14ac:dyDescent="0.3">
      <c r="A1956" s="1" t="s">
        <v>1961</v>
      </c>
      <c r="B1956">
        <v>24987</v>
      </c>
    </row>
    <row r="1957" spans="1:2" x14ac:dyDescent="0.3">
      <c r="A1957" s="1" t="s">
        <v>1962</v>
      </c>
      <c r="B1957">
        <v>23651</v>
      </c>
    </row>
    <row r="1958" spans="1:2" x14ac:dyDescent="0.3">
      <c r="A1958" s="1" t="s">
        <v>1963</v>
      </c>
      <c r="B1958">
        <v>22735</v>
      </c>
    </row>
    <row r="1959" spans="1:2" x14ac:dyDescent="0.3">
      <c r="A1959" s="1" t="s">
        <v>1964</v>
      </c>
      <c r="B1959">
        <v>21939</v>
      </c>
    </row>
    <row r="1960" spans="1:2" x14ac:dyDescent="0.3">
      <c r="A1960" s="1" t="s">
        <v>1965</v>
      </c>
      <c r="B1960">
        <v>21296</v>
      </c>
    </row>
    <row r="1961" spans="1:2" x14ac:dyDescent="0.3">
      <c r="A1961" s="1" t="s">
        <v>1966</v>
      </c>
      <c r="B1961">
        <v>21232</v>
      </c>
    </row>
    <row r="1962" spans="1:2" x14ac:dyDescent="0.3">
      <c r="A1962" s="1" t="s">
        <v>1967</v>
      </c>
      <c r="B1962">
        <v>21356</v>
      </c>
    </row>
    <row r="1963" spans="1:2" x14ac:dyDescent="0.3">
      <c r="A1963" s="1" t="s">
        <v>1968</v>
      </c>
      <c r="B1963">
        <v>21876</v>
      </c>
    </row>
    <row r="1964" spans="1:2" x14ac:dyDescent="0.3">
      <c r="A1964" s="1" t="s">
        <v>1969</v>
      </c>
      <c r="B1964">
        <v>23030</v>
      </c>
    </row>
    <row r="1965" spans="1:2" x14ac:dyDescent="0.3">
      <c r="A1965" s="1" t="s">
        <v>1970</v>
      </c>
      <c r="B1965">
        <v>24431</v>
      </c>
    </row>
    <row r="1966" spans="1:2" x14ac:dyDescent="0.3">
      <c r="A1966" s="1" t="s">
        <v>1971</v>
      </c>
      <c r="B1966">
        <v>24317</v>
      </c>
    </row>
    <row r="1967" spans="1:2" x14ac:dyDescent="0.3">
      <c r="A1967" s="1" t="s">
        <v>1972</v>
      </c>
      <c r="B1967">
        <v>23758</v>
      </c>
    </row>
    <row r="1968" spans="1:2" x14ac:dyDescent="0.3">
      <c r="A1968" s="1" t="s">
        <v>1973</v>
      </c>
      <c r="B1968">
        <v>22926</v>
      </c>
    </row>
    <row r="1969" spans="1:2" x14ac:dyDescent="0.3">
      <c r="A1969" s="1" t="s">
        <v>1974</v>
      </c>
      <c r="B1969">
        <v>22171</v>
      </c>
    </row>
    <row r="1970" spans="1:2" x14ac:dyDescent="0.3">
      <c r="A1970" s="1" t="s">
        <v>1975</v>
      </c>
      <c r="B1970">
        <v>21992</v>
      </c>
    </row>
    <row r="1971" spans="1:2" x14ac:dyDescent="0.3">
      <c r="A1971" s="1" t="s">
        <v>1976</v>
      </c>
      <c r="B1971">
        <v>22077</v>
      </c>
    </row>
    <row r="1972" spans="1:2" x14ac:dyDescent="0.3">
      <c r="A1972" s="1" t="s">
        <v>1977</v>
      </c>
      <c r="B1972">
        <v>22073</v>
      </c>
    </row>
    <row r="1973" spans="1:2" x14ac:dyDescent="0.3">
      <c r="A1973" s="1" t="s">
        <v>1978</v>
      </c>
      <c r="B1973">
        <v>22447</v>
      </c>
    </row>
    <row r="1974" spans="1:2" x14ac:dyDescent="0.3">
      <c r="A1974" s="1" t="s">
        <v>1979</v>
      </c>
      <c r="B1974">
        <v>22981</v>
      </c>
    </row>
    <row r="1975" spans="1:2" x14ac:dyDescent="0.3">
      <c r="A1975" s="1" t="s">
        <v>1980</v>
      </c>
      <c r="B1975">
        <v>24268</v>
      </c>
    </row>
    <row r="1976" spans="1:2" x14ac:dyDescent="0.3">
      <c r="A1976" s="1" t="s">
        <v>1981</v>
      </c>
      <c r="B1976">
        <v>25255</v>
      </c>
    </row>
    <row r="1977" spans="1:2" x14ac:dyDescent="0.3">
      <c r="A1977" s="1" t="s">
        <v>1982</v>
      </c>
      <c r="B1977">
        <v>25941</v>
      </c>
    </row>
    <row r="1978" spans="1:2" x14ac:dyDescent="0.3">
      <c r="A1978" s="1" t="s">
        <v>1983</v>
      </c>
      <c r="B1978">
        <v>25885</v>
      </c>
    </row>
    <row r="1979" spans="1:2" x14ac:dyDescent="0.3">
      <c r="A1979" s="1" t="s">
        <v>1984</v>
      </c>
      <c r="B1979">
        <v>25254</v>
      </c>
    </row>
    <row r="1980" spans="1:2" x14ac:dyDescent="0.3">
      <c r="A1980" s="1" t="s">
        <v>1985</v>
      </c>
      <c r="B1980">
        <v>24310</v>
      </c>
    </row>
    <row r="1981" spans="1:2" x14ac:dyDescent="0.3">
      <c r="A1981" s="1" t="s">
        <v>1986</v>
      </c>
      <c r="B1981">
        <v>23414</v>
      </c>
    </row>
    <row r="1982" spans="1:2" x14ac:dyDescent="0.3">
      <c r="A1982" s="1" t="s">
        <v>1987</v>
      </c>
      <c r="B1982">
        <v>23030</v>
      </c>
    </row>
    <row r="1983" spans="1:2" x14ac:dyDescent="0.3">
      <c r="A1983" s="1" t="s">
        <v>1988</v>
      </c>
      <c r="B1983">
        <v>22884</v>
      </c>
    </row>
    <row r="1984" spans="1:2" x14ac:dyDescent="0.3">
      <c r="A1984" s="1" t="s">
        <v>1989</v>
      </c>
      <c r="B1984">
        <v>23053</v>
      </c>
    </row>
    <row r="1985" spans="1:2" x14ac:dyDescent="0.3">
      <c r="A1985" s="1" t="s">
        <v>1990</v>
      </c>
      <c r="B1985">
        <v>23473</v>
      </c>
    </row>
    <row r="1986" spans="1:2" x14ac:dyDescent="0.3">
      <c r="A1986" s="1" t="s">
        <v>1991</v>
      </c>
      <c r="B1986">
        <v>23973</v>
      </c>
    </row>
    <row r="1987" spans="1:2" x14ac:dyDescent="0.3">
      <c r="A1987" s="1" t="s">
        <v>1992</v>
      </c>
      <c r="B1987">
        <v>24589</v>
      </c>
    </row>
    <row r="1988" spans="1:2" x14ac:dyDescent="0.3">
      <c r="A1988" s="1" t="s">
        <v>1993</v>
      </c>
      <c r="B1988">
        <v>25601</v>
      </c>
    </row>
    <row r="1989" spans="1:2" x14ac:dyDescent="0.3">
      <c r="A1989" s="1" t="s">
        <v>1994</v>
      </c>
      <c r="B1989">
        <v>26106</v>
      </c>
    </row>
    <row r="1990" spans="1:2" x14ac:dyDescent="0.3">
      <c r="A1990" s="1" t="s">
        <v>1995</v>
      </c>
      <c r="B1990">
        <v>25842</v>
      </c>
    </row>
    <row r="1991" spans="1:2" x14ac:dyDescent="0.3">
      <c r="A1991" s="1" t="s">
        <v>1996</v>
      </c>
      <c r="B1991">
        <v>25114</v>
      </c>
    </row>
    <row r="1992" spans="1:2" x14ac:dyDescent="0.3">
      <c r="A1992" s="1" t="s">
        <v>1997</v>
      </c>
      <c r="B1992">
        <v>24059</v>
      </c>
    </row>
    <row r="1993" spans="1:2" x14ac:dyDescent="0.3">
      <c r="A1993" s="1" t="s">
        <v>1998</v>
      </c>
      <c r="B1993">
        <v>23212</v>
      </c>
    </row>
    <row r="1994" spans="1:2" x14ac:dyDescent="0.3">
      <c r="A1994" s="1" t="s">
        <v>1999</v>
      </c>
      <c r="B1994">
        <v>22847</v>
      </c>
    </row>
    <row r="1995" spans="1:2" x14ac:dyDescent="0.3">
      <c r="A1995" s="1" t="s">
        <v>2000</v>
      </c>
      <c r="B1995">
        <v>22663</v>
      </c>
    </row>
    <row r="1996" spans="1:2" x14ac:dyDescent="0.3">
      <c r="A1996" s="1" t="s">
        <v>2001</v>
      </c>
      <c r="B1996">
        <v>22653</v>
      </c>
    </row>
    <row r="1997" spans="1:2" x14ac:dyDescent="0.3">
      <c r="A1997" s="1" t="s">
        <v>2002</v>
      </c>
      <c r="B1997">
        <v>22834</v>
      </c>
    </row>
    <row r="1998" spans="1:2" x14ac:dyDescent="0.3">
      <c r="A1998" s="1" t="s">
        <v>2003</v>
      </c>
      <c r="B1998">
        <v>23417</v>
      </c>
    </row>
    <row r="1999" spans="1:2" x14ac:dyDescent="0.3">
      <c r="A1999" s="1" t="s">
        <v>2004</v>
      </c>
      <c r="B1999">
        <v>24429</v>
      </c>
    </row>
    <row r="2000" spans="1:2" x14ac:dyDescent="0.3">
      <c r="A2000" s="1" t="s">
        <v>2005</v>
      </c>
      <c r="B2000">
        <v>25636</v>
      </c>
    </row>
    <row r="2001" spans="1:2" x14ac:dyDescent="0.3">
      <c r="A2001" s="1" t="s">
        <v>2006</v>
      </c>
      <c r="B2001">
        <v>26830</v>
      </c>
    </row>
    <row r="2002" spans="1:2" x14ac:dyDescent="0.3">
      <c r="A2002" s="1" t="s">
        <v>2007</v>
      </c>
      <c r="B2002">
        <v>27367</v>
      </c>
    </row>
    <row r="2003" spans="1:2" x14ac:dyDescent="0.3">
      <c r="A2003" s="1" t="s">
        <v>2008</v>
      </c>
      <c r="B2003">
        <v>26754</v>
      </c>
    </row>
    <row r="2004" spans="1:2" x14ac:dyDescent="0.3">
      <c r="A2004" s="1" t="s">
        <v>2009</v>
      </c>
      <c r="B2004">
        <v>25600</v>
      </c>
    </row>
    <row r="2005" spans="1:2" x14ac:dyDescent="0.3">
      <c r="A2005" s="1" t="s">
        <v>2010</v>
      </c>
      <c r="B2005">
        <v>24530</v>
      </c>
    </row>
    <row r="2006" spans="1:2" x14ac:dyDescent="0.3">
      <c r="A2006" s="1" t="s">
        <v>2011</v>
      </c>
      <c r="B2006">
        <v>23528</v>
      </c>
    </row>
    <row r="2007" spans="1:2" x14ac:dyDescent="0.3">
      <c r="A2007" s="1" t="s">
        <v>2012</v>
      </c>
      <c r="B2007">
        <v>22560</v>
      </c>
    </row>
    <row r="2008" spans="1:2" x14ac:dyDescent="0.3">
      <c r="A2008" s="1" t="s">
        <v>2013</v>
      </c>
      <c r="B2008">
        <v>21823</v>
      </c>
    </row>
    <row r="2009" spans="1:2" x14ac:dyDescent="0.3">
      <c r="A2009" s="1" t="s">
        <v>2014</v>
      </c>
      <c r="B2009">
        <v>21656</v>
      </c>
    </row>
    <row r="2010" spans="1:2" x14ac:dyDescent="0.3">
      <c r="A2010" s="1" t="s">
        <v>2015</v>
      </c>
      <c r="B2010">
        <v>22110</v>
      </c>
    </row>
    <row r="2011" spans="1:2" x14ac:dyDescent="0.3">
      <c r="A2011" s="1" t="s">
        <v>2016</v>
      </c>
      <c r="B2011">
        <v>22898</v>
      </c>
    </row>
    <row r="2012" spans="1:2" x14ac:dyDescent="0.3">
      <c r="A2012" s="1" t="s">
        <v>2017</v>
      </c>
      <c r="B2012">
        <v>24291</v>
      </c>
    </row>
    <row r="2013" spans="1:2" x14ac:dyDescent="0.3">
      <c r="A2013" s="1" t="s">
        <v>2018</v>
      </c>
      <c r="B2013">
        <v>25625</v>
      </c>
    </row>
    <row r="2014" spans="1:2" x14ac:dyDescent="0.3">
      <c r="A2014" s="1" t="s">
        <v>2019</v>
      </c>
      <c r="B2014">
        <v>25206</v>
      </c>
    </row>
    <row r="2015" spans="1:2" x14ac:dyDescent="0.3">
      <c r="A2015" s="1" t="s">
        <v>2020</v>
      </c>
      <c r="B2015">
        <v>24201</v>
      </c>
    </row>
    <row r="2016" spans="1:2" x14ac:dyDescent="0.3">
      <c r="A2016" s="1" t="s">
        <v>2021</v>
      </c>
      <c r="B2016">
        <v>23099</v>
      </c>
    </row>
    <row r="2017" spans="1:2" x14ac:dyDescent="0.3">
      <c r="A2017" s="1" t="s">
        <v>2022</v>
      </c>
      <c r="B2017">
        <v>22275</v>
      </c>
    </row>
    <row r="2018" spans="1:2" x14ac:dyDescent="0.3">
      <c r="A2018" s="1" t="s">
        <v>2023</v>
      </c>
      <c r="B2018">
        <v>22152</v>
      </c>
    </row>
    <row r="2019" spans="1:2" x14ac:dyDescent="0.3">
      <c r="A2019" s="1" t="s">
        <v>2024</v>
      </c>
      <c r="B2019">
        <v>22401</v>
      </c>
    </row>
    <row r="2020" spans="1:2" x14ac:dyDescent="0.3">
      <c r="A2020" s="1" t="s">
        <v>2025</v>
      </c>
      <c r="B2020">
        <v>22873</v>
      </c>
    </row>
    <row r="2021" spans="1:2" x14ac:dyDescent="0.3">
      <c r="A2021" s="1" t="s">
        <v>2026</v>
      </c>
      <c r="B2021">
        <v>23907</v>
      </c>
    </row>
    <row r="2022" spans="1:2" x14ac:dyDescent="0.3">
      <c r="A2022" s="1" t="s">
        <v>2027</v>
      </c>
      <c r="B2022">
        <v>25978</v>
      </c>
    </row>
    <row r="2023" spans="1:2" x14ac:dyDescent="0.3">
      <c r="A2023" s="1" t="s">
        <v>2028</v>
      </c>
      <c r="B2023">
        <v>29344</v>
      </c>
    </row>
    <row r="2024" spans="1:2" x14ac:dyDescent="0.3">
      <c r="A2024" s="1" t="s">
        <v>2029</v>
      </c>
      <c r="B2024">
        <v>30649</v>
      </c>
    </row>
    <row r="2025" spans="1:2" x14ac:dyDescent="0.3">
      <c r="A2025" s="1" t="s">
        <v>2030</v>
      </c>
      <c r="B2025">
        <v>29948</v>
      </c>
    </row>
    <row r="2026" spans="1:2" x14ac:dyDescent="0.3">
      <c r="A2026" s="1" t="s">
        <v>2031</v>
      </c>
      <c r="B2026">
        <v>28607</v>
      </c>
    </row>
    <row r="2027" spans="1:2" x14ac:dyDescent="0.3">
      <c r="A2027" s="1" t="s">
        <v>2032</v>
      </c>
      <c r="B2027">
        <v>27249</v>
      </c>
    </row>
    <row r="2028" spans="1:2" x14ac:dyDescent="0.3">
      <c r="A2028" s="1" t="s">
        <v>2033</v>
      </c>
      <c r="B2028">
        <v>25967</v>
      </c>
    </row>
    <row r="2029" spans="1:2" x14ac:dyDescent="0.3">
      <c r="A2029" s="1" t="s">
        <v>2034</v>
      </c>
      <c r="B2029">
        <v>24715</v>
      </c>
    </row>
    <row r="2030" spans="1:2" x14ac:dyDescent="0.3">
      <c r="A2030" s="1" t="s">
        <v>2035</v>
      </c>
      <c r="B2030">
        <v>23872</v>
      </c>
    </row>
    <row r="2031" spans="1:2" x14ac:dyDescent="0.3">
      <c r="A2031" s="1" t="s">
        <v>2036</v>
      </c>
      <c r="B2031">
        <v>22947</v>
      </c>
    </row>
    <row r="2032" spans="1:2" x14ac:dyDescent="0.3">
      <c r="A2032" s="1" t="s">
        <v>2037</v>
      </c>
      <c r="B2032">
        <v>22350</v>
      </c>
    </row>
    <row r="2033" spans="1:2" x14ac:dyDescent="0.3">
      <c r="A2033" s="1" t="s">
        <v>2038</v>
      </c>
      <c r="B2033">
        <v>22313</v>
      </c>
    </row>
    <row r="2034" spans="1:2" x14ac:dyDescent="0.3">
      <c r="A2034" s="1" t="s">
        <v>2039</v>
      </c>
      <c r="B2034">
        <v>22790</v>
      </c>
    </row>
    <row r="2035" spans="1:2" x14ac:dyDescent="0.3">
      <c r="A2035" s="1" t="s">
        <v>2040</v>
      </c>
      <c r="B2035">
        <v>23705</v>
      </c>
    </row>
    <row r="2036" spans="1:2" x14ac:dyDescent="0.3">
      <c r="A2036" s="1" t="s">
        <v>2041</v>
      </c>
      <c r="B2036">
        <v>25202</v>
      </c>
    </row>
    <row r="2037" spans="1:2" x14ac:dyDescent="0.3">
      <c r="A2037" s="1" t="s">
        <v>2042</v>
      </c>
      <c r="B2037">
        <v>26406</v>
      </c>
    </row>
    <row r="2038" spans="1:2" x14ac:dyDescent="0.3">
      <c r="A2038" s="1" t="s">
        <v>2043</v>
      </c>
      <c r="B2038">
        <v>25712</v>
      </c>
    </row>
    <row r="2039" spans="1:2" x14ac:dyDescent="0.3">
      <c r="A2039" s="1" t="s">
        <v>2044</v>
      </c>
      <c r="B2039">
        <v>24207</v>
      </c>
    </row>
    <row r="2040" spans="1:2" x14ac:dyDescent="0.3">
      <c r="A2040" s="1" t="s">
        <v>2045</v>
      </c>
      <c r="B2040">
        <v>22708</v>
      </c>
    </row>
    <row r="2041" spans="1:2" x14ac:dyDescent="0.3">
      <c r="A2041" s="1" t="s">
        <v>2046</v>
      </c>
      <c r="B2041">
        <v>21723</v>
      </c>
    </row>
    <row r="2042" spans="1:2" x14ac:dyDescent="0.3">
      <c r="A2042" s="1" t="s">
        <v>2047</v>
      </c>
      <c r="B2042">
        <v>21541</v>
      </c>
    </row>
    <row r="2043" spans="1:2" x14ac:dyDescent="0.3">
      <c r="A2043" s="1" t="s">
        <v>2048</v>
      </c>
      <c r="B2043">
        <v>21557</v>
      </c>
    </row>
    <row r="2044" spans="1:2" x14ac:dyDescent="0.3">
      <c r="A2044" s="1" t="s">
        <v>2049</v>
      </c>
      <c r="B2044">
        <v>21789</v>
      </c>
    </row>
    <row r="2045" spans="1:2" x14ac:dyDescent="0.3">
      <c r="A2045" s="1" t="s">
        <v>2050</v>
      </c>
      <c r="B2045">
        <v>22609</v>
      </c>
    </row>
    <row r="2046" spans="1:2" x14ac:dyDescent="0.3">
      <c r="A2046" s="1" t="s">
        <v>2051</v>
      </c>
      <c r="B2046">
        <v>24534</v>
      </c>
    </row>
    <row r="2047" spans="1:2" x14ac:dyDescent="0.3">
      <c r="A2047" s="1" t="s">
        <v>2052</v>
      </c>
      <c r="B2047">
        <v>27561</v>
      </c>
    </row>
    <row r="2048" spans="1:2" x14ac:dyDescent="0.3">
      <c r="A2048" s="1" t="s">
        <v>2053</v>
      </c>
      <c r="B2048">
        <v>28599</v>
      </c>
    </row>
    <row r="2049" spans="1:2" x14ac:dyDescent="0.3">
      <c r="A2049" s="1" t="s">
        <v>2054</v>
      </c>
      <c r="B2049">
        <v>28114</v>
      </c>
    </row>
    <row r="2050" spans="1:2" x14ac:dyDescent="0.3">
      <c r="A2050" s="1" t="s">
        <v>2055</v>
      </c>
      <c r="B2050">
        <v>27776</v>
      </c>
    </row>
    <row r="2051" spans="1:2" x14ac:dyDescent="0.3">
      <c r="A2051" s="1" t="s">
        <v>2056</v>
      </c>
      <c r="B2051">
        <v>27376</v>
      </c>
    </row>
    <row r="2052" spans="1:2" x14ac:dyDescent="0.3">
      <c r="A2052" s="1" t="s">
        <v>2057</v>
      </c>
      <c r="B2052">
        <v>26681</v>
      </c>
    </row>
    <row r="2053" spans="1:2" x14ac:dyDescent="0.3">
      <c r="A2053" s="1" t="s">
        <v>2058</v>
      </c>
      <c r="B2053">
        <v>25791</v>
      </c>
    </row>
    <row r="2054" spans="1:2" x14ac:dyDescent="0.3">
      <c r="A2054" s="1" t="s">
        <v>2059</v>
      </c>
      <c r="B2054">
        <v>25221</v>
      </c>
    </row>
    <row r="2055" spans="1:2" x14ac:dyDescent="0.3">
      <c r="A2055" s="1" t="s">
        <v>2060</v>
      </c>
      <c r="B2055">
        <v>24692</v>
      </c>
    </row>
    <row r="2056" spans="1:2" x14ac:dyDescent="0.3">
      <c r="A2056" s="1" t="s">
        <v>2061</v>
      </c>
      <c r="B2056">
        <v>24199</v>
      </c>
    </row>
    <row r="2057" spans="1:2" x14ac:dyDescent="0.3">
      <c r="A2057" s="1" t="s">
        <v>2062</v>
      </c>
      <c r="B2057">
        <v>23920</v>
      </c>
    </row>
    <row r="2058" spans="1:2" x14ac:dyDescent="0.3">
      <c r="A2058" s="1" t="s">
        <v>2063</v>
      </c>
      <c r="B2058">
        <v>24335</v>
      </c>
    </row>
    <row r="2059" spans="1:2" x14ac:dyDescent="0.3">
      <c r="A2059" s="1" t="s">
        <v>2064</v>
      </c>
      <c r="B2059">
        <v>24926</v>
      </c>
    </row>
    <row r="2060" spans="1:2" x14ac:dyDescent="0.3">
      <c r="A2060" s="1" t="s">
        <v>2065</v>
      </c>
      <c r="B2060">
        <v>25899</v>
      </c>
    </row>
    <row r="2061" spans="1:2" x14ac:dyDescent="0.3">
      <c r="A2061" s="1" t="s">
        <v>2066</v>
      </c>
      <c r="B2061">
        <v>26639</v>
      </c>
    </row>
    <row r="2062" spans="1:2" x14ac:dyDescent="0.3">
      <c r="A2062" s="1" t="s">
        <v>2067</v>
      </c>
      <c r="B2062">
        <v>25721</v>
      </c>
    </row>
    <row r="2063" spans="1:2" x14ac:dyDescent="0.3">
      <c r="A2063" s="1" t="s">
        <v>2068</v>
      </c>
      <c r="B2063">
        <v>24064</v>
      </c>
    </row>
    <row r="2064" spans="1:2" x14ac:dyDescent="0.3">
      <c r="A2064" s="1" t="s">
        <v>2069</v>
      </c>
      <c r="B2064">
        <v>22452</v>
      </c>
    </row>
    <row r="2065" spans="1:2" x14ac:dyDescent="0.3">
      <c r="A2065" s="1" t="s">
        <v>2070</v>
      </c>
      <c r="B2065">
        <v>21316</v>
      </c>
    </row>
    <row r="2066" spans="1:2" x14ac:dyDescent="0.3">
      <c r="A2066" s="1" t="s">
        <v>2071</v>
      </c>
      <c r="B2066">
        <v>20837</v>
      </c>
    </row>
    <row r="2067" spans="1:2" x14ac:dyDescent="0.3">
      <c r="A2067" s="1" t="s">
        <v>2072</v>
      </c>
      <c r="B2067">
        <v>20754</v>
      </c>
    </row>
    <row r="2068" spans="1:2" x14ac:dyDescent="0.3">
      <c r="A2068" s="1" t="s">
        <v>2073</v>
      </c>
      <c r="B2068">
        <v>20825</v>
      </c>
    </row>
    <row r="2069" spans="1:2" x14ac:dyDescent="0.3">
      <c r="A2069" s="1" t="s">
        <v>2074</v>
      </c>
      <c r="B2069">
        <v>21571</v>
      </c>
    </row>
    <row r="2070" spans="1:2" x14ac:dyDescent="0.3">
      <c r="A2070" s="1" t="s">
        <v>2075</v>
      </c>
      <c r="B2070">
        <v>23180</v>
      </c>
    </row>
    <row r="2071" spans="1:2" x14ac:dyDescent="0.3">
      <c r="A2071" s="1" t="s">
        <v>2076</v>
      </c>
      <c r="B2071">
        <v>25905</v>
      </c>
    </row>
    <row r="2072" spans="1:2" x14ac:dyDescent="0.3">
      <c r="A2072" s="1" t="s">
        <v>2077</v>
      </c>
      <c r="B2072">
        <v>26629</v>
      </c>
    </row>
    <row r="2073" spans="1:2" x14ac:dyDescent="0.3">
      <c r="A2073" s="1" t="s">
        <v>2078</v>
      </c>
      <c r="B2073">
        <v>25729</v>
      </c>
    </row>
    <row r="2074" spans="1:2" x14ac:dyDescent="0.3">
      <c r="A2074" s="1" t="s">
        <v>2079</v>
      </c>
      <c r="B2074">
        <v>24463</v>
      </c>
    </row>
    <row r="2075" spans="1:2" x14ac:dyDescent="0.3">
      <c r="A2075" s="1" t="s">
        <v>2080</v>
      </c>
      <c r="B2075">
        <v>23255</v>
      </c>
    </row>
    <row r="2076" spans="1:2" x14ac:dyDescent="0.3">
      <c r="A2076" s="1" t="s">
        <v>2081</v>
      </c>
      <c r="B2076">
        <v>22131</v>
      </c>
    </row>
    <row r="2077" spans="1:2" x14ac:dyDescent="0.3">
      <c r="A2077" s="1" t="s">
        <v>2082</v>
      </c>
      <c r="B2077">
        <v>21510</v>
      </c>
    </row>
    <row r="2078" spans="1:2" x14ac:dyDescent="0.3">
      <c r="A2078" s="1" t="s">
        <v>2083</v>
      </c>
      <c r="B2078">
        <v>21480</v>
      </c>
    </row>
    <row r="2079" spans="1:2" x14ac:dyDescent="0.3">
      <c r="A2079" s="1" t="s">
        <v>2084</v>
      </c>
      <c r="B2079">
        <v>21523</v>
      </c>
    </row>
    <row r="2080" spans="1:2" x14ac:dyDescent="0.3">
      <c r="A2080" s="1" t="s">
        <v>2085</v>
      </c>
      <c r="B2080">
        <v>21591</v>
      </c>
    </row>
    <row r="2081" spans="1:2" x14ac:dyDescent="0.3">
      <c r="A2081" s="1" t="s">
        <v>2086</v>
      </c>
      <c r="B2081">
        <v>21708</v>
      </c>
    </row>
    <row r="2082" spans="1:2" x14ac:dyDescent="0.3">
      <c r="A2082" s="1" t="s">
        <v>2087</v>
      </c>
      <c r="B2082">
        <v>22011</v>
      </c>
    </row>
    <row r="2083" spans="1:2" x14ac:dyDescent="0.3">
      <c r="A2083" s="1" t="s">
        <v>2088</v>
      </c>
      <c r="B2083">
        <v>22292</v>
      </c>
    </row>
    <row r="2084" spans="1:2" x14ac:dyDescent="0.3">
      <c r="A2084" s="1" t="s">
        <v>2089</v>
      </c>
      <c r="B2084">
        <v>22861</v>
      </c>
    </row>
    <row r="2085" spans="1:2" x14ac:dyDescent="0.3">
      <c r="A2085" s="1" t="s">
        <v>2090</v>
      </c>
      <c r="B2085">
        <v>23677</v>
      </c>
    </row>
    <row r="2086" spans="1:2" x14ac:dyDescent="0.3">
      <c r="A2086" s="1" t="s">
        <v>2091</v>
      </c>
      <c r="B2086">
        <v>22765</v>
      </c>
    </row>
    <row r="2087" spans="1:2" x14ac:dyDescent="0.3">
      <c r="A2087" s="1" t="s">
        <v>2092</v>
      </c>
      <c r="B2087">
        <v>20839</v>
      </c>
    </row>
    <row r="2088" spans="1:2" x14ac:dyDescent="0.3">
      <c r="A2088" s="1" t="s">
        <v>2093</v>
      </c>
      <c r="B2088">
        <v>19009</v>
      </c>
    </row>
    <row r="2089" spans="1:2" x14ac:dyDescent="0.3">
      <c r="A2089" s="1" t="s">
        <v>2094</v>
      </c>
      <c r="B2089">
        <v>17934</v>
      </c>
    </row>
    <row r="2090" spans="1:2" x14ac:dyDescent="0.3">
      <c r="A2090" s="1" t="s">
        <v>2095</v>
      </c>
      <c r="B2090">
        <v>17177</v>
      </c>
    </row>
    <row r="2091" spans="1:2" x14ac:dyDescent="0.3">
      <c r="A2091" s="1" t="s">
        <v>2096</v>
      </c>
      <c r="B2091">
        <v>16840</v>
      </c>
    </row>
    <row r="2092" spans="1:2" x14ac:dyDescent="0.3">
      <c r="A2092" s="1" t="s">
        <v>2097</v>
      </c>
      <c r="B2092">
        <v>16757</v>
      </c>
    </row>
    <row r="2093" spans="1:2" x14ac:dyDescent="0.3">
      <c r="A2093" s="1" t="s">
        <v>2098</v>
      </c>
      <c r="B2093">
        <v>17066</v>
      </c>
    </row>
    <row r="2094" spans="1:2" x14ac:dyDescent="0.3">
      <c r="A2094" s="1" t="s">
        <v>2099</v>
      </c>
      <c r="B2094">
        <v>18478</v>
      </c>
    </row>
    <row r="2095" spans="1:2" x14ac:dyDescent="0.3">
      <c r="A2095" s="1" t="s">
        <v>2100</v>
      </c>
      <c r="B2095">
        <v>21034</v>
      </c>
    </row>
    <row r="2096" spans="1:2" x14ac:dyDescent="0.3">
      <c r="A2096" s="1" t="s">
        <v>2101</v>
      </c>
      <c r="B2096">
        <v>22017</v>
      </c>
    </row>
    <row r="2097" spans="1:2" x14ac:dyDescent="0.3">
      <c r="A2097" s="1" t="s">
        <v>2102</v>
      </c>
      <c r="B2097">
        <v>21923</v>
      </c>
    </row>
    <row r="2098" spans="1:2" x14ac:dyDescent="0.3">
      <c r="A2098" s="1" t="s">
        <v>2103</v>
      </c>
      <c r="B2098">
        <v>21749</v>
      </c>
    </row>
    <row r="2099" spans="1:2" x14ac:dyDescent="0.3">
      <c r="A2099" s="1" t="s">
        <v>2104</v>
      </c>
      <c r="B2099">
        <v>21661</v>
      </c>
    </row>
    <row r="2100" spans="1:2" x14ac:dyDescent="0.3">
      <c r="A2100" s="1" t="s">
        <v>2105</v>
      </c>
      <c r="B2100">
        <v>21603</v>
      </c>
    </row>
    <row r="2101" spans="1:2" x14ac:dyDescent="0.3">
      <c r="A2101" s="1" t="s">
        <v>2106</v>
      </c>
      <c r="B2101">
        <v>21688</v>
      </c>
    </row>
    <row r="2102" spans="1:2" x14ac:dyDescent="0.3">
      <c r="A2102" s="1" t="s">
        <v>2107</v>
      </c>
      <c r="B2102">
        <v>22216</v>
      </c>
    </row>
    <row r="2103" spans="1:2" x14ac:dyDescent="0.3">
      <c r="A2103" s="1" t="s">
        <v>2108</v>
      </c>
      <c r="B2103">
        <v>22280</v>
      </c>
    </row>
    <row r="2104" spans="1:2" x14ac:dyDescent="0.3">
      <c r="A2104" s="1" t="s">
        <v>2109</v>
      </c>
      <c r="B2104">
        <v>22413</v>
      </c>
    </row>
    <row r="2105" spans="1:2" x14ac:dyDescent="0.3">
      <c r="A2105" s="1" t="s">
        <v>2110</v>
      </c>
      <c r="B2105">
        <v>22625</v>
      </c>
    </row>
    <row r="2106" spans="1:2" x14ac:dyDescent="0.3">
      <c r="A2106" s="1" t="s">
        <v>2111</v>
      </c>
      <c r="B2106">
        <v>22709</v>
      </c>
    </row>
    <row r="2107" spans="1:2" x14ac:dyDescent="0.3">
      <c r="A2107" s="1" t="s">
        <v>2112</v>
      </c>
      <c r="B2107">
        <v>22811</v>
      </c>
    </row>
    <row r="2108" spans="1:2" x14ac:dyDescent="0.3">
      <c r="A2108" s="1" t="s">
        <v>2113</v>
      </c>
      <c r="B2108">
        <v>23177</v>
      </c>
    </row>
    <row r="2109" spans="1:2" x14ac:dyDescent="0.3">
      <c r="A2109" s="1" t="s">
        <v>2114</v>
      </c>
      <c r="B2109">
        <v>23879</v>
      </c>
    </row>
    <row r="2110" spans="1:2" x14ac:dyDescent="0.3">
      <c r="A2110" s="1" t="s">
        <v>2115</v>
      </c>
      <c r="B2110">
        <v>23038</v>
      </c>
    </row>
    <row r="2111" spans="1:2" x14ac:dyDescent="0.3">
      <c r="A2111" s="1" t="s">
        <v>2116</v>
      </c>
      <c r="B2111">
        <v>21393</v>
      </c>
    </row>
    <row r="2112" spans="1:2" x14ac:dyDescent="0.3">
      <c r="A2112" s="1" t="s">
        <v>2117</v>
      </c>
      <c r="B2112">
        <v>19549</v>
      </c>
    </row>
    <row r="2113" spans="1:2" x14ac:dyDescent="0.3">
      <c r="A2113" s="1" t="s">
        <v>2118</v>
      </c>
      <c r="B2113">
        <v>18048</v>
      </c>
    </row>
    <row r="2114" spans="1:2" x14ac:dyDescent="0.3">
      <c r="A2114" s="1" t="s">
        <v>2119</v>
      </c>
      <c r="B2114">
        <v>17251</v>
      </c>
    </row>
    <row r="2115" spans="1:2" x14ac:dyDescent="0.3">
      <c r="A2115" s="1" t="s">
        <v>2120</v>
      </c>
      <c r="B2115">
        <v>16709</v>
      </c>
    </row>
    <row r="2116" spans="1:2" x14ac:dyDescent="0.3">
      <c r="A2116" s="1" t="s">
        <v>2121</v>
      </c>
      <c r="B2116">
        <v>16378</v>
      </c>
    </row>
    <row r="2117" spans="1:2" x14ac:dyDescent="0.3">
      <c r="A2117" s="1" t="s">
        <v>2122</v>
      </c>
      <c r="B2117">
        <v>16451</v>
      </c>
    </row>
    <row r="2118" spans="1:2" x14ac:dyDescent="0.3">
      <c r="A2118" s="1" t="s">
        <v>2123</v>
      </c>
      <c r="B2118">
        <v>17305</v>
      </c>
    </row>
    <row r="2119" spans="1:2" x14ac:dyDescent="0.3">
      <c r="A2119" s="1" t="s">
        <v>2124</v>
      </c>
      <c r="B2119">
        <v>18739</v>
      </c>
    </row>
    <row r="2120" spans="1:2" x14ac:dyDescent="0.3">
      <c r="A2120" s="1" t="s">
        <v>2125</v>
      </c>
      <c r="B2120">
        <v>19618</v>
      </c>
    </row>
    <row r="2121" spans="1:2" x14ac:dyDescent="0.3">
      <c r="A2121" s="1" t="s">
        <v>2126</v>
      </c>
      <c r="B2121">
        <v>20321</v>
      </c>
    </row>
    <row r="2122" spans="1:2" x14ac:dyDescent="0.3">
      <c r="A2122" s="1" t="s">
        <v>2127</v>
      </c>
      <c r="B2122">
        <v>20935</v>
      </c>
    </row>
    <row r="2123" spans="1:2" x14ac:dyDescent="0.3">
      <c r="A2123" s="1" t="s">
        <v>2128</v>
      </c>
      <c r="B2123">
        <v>21336</v>
      </c>
    </row>
    <row r="2124" spans="1:2" x14ac:dyDescent="0.3">
      <c r="A2124" s="1" t="s">
        <v>2129</v>
      </c>
      <c r="B2124">
        <v>21297</v>
      </c>
    </row>
    <row r="2125" spans="1:2" x14ac:dyDescent="0.3">
      <c r="A2125" s="1" t="s">
        <v>2130</v>
      </c>
      <c r="B2125">
        <v>21084</v>
      </c>
    </row>
    <row r="2126" spans="1:2" x14ac:dyDescent="0.3">
      <c r="A2126" s="1" t="s">
        <v>2131</v>
      </c>
      <c r="B2126">
        <v>20980</v>
      </c>
    </row>
    <row r="2127" spans="1:2" x14ac:dyDescent="0.3">
      <c r="A2127" s="1" t="s">
        <v>2132</v>
      </c>
      <c r="B2127">
        <v>20821</v>
      </c>
    </row>
    <row r="2128" spans="1:2" x14ac:dyDescent="0.3">
      <c r="A2128" s="1" t="s">
        <v>2133</v>
      </c>
      <c r="B2128">
        <v>20671</v>
      </c>
    </row>
    <row r="2129" spans="1:2" x14ac:dyDescent="0.3">
      <c r="A2129" s="1" t="s">
        <v>2134</v>
      </c>
      <c r="B2129">
        <v>20722</v>
      </c>
    </row>
    <row r="2130" spans="1:2" x14ac:dyDescent="0.3">
      <c r="A2130" s="1" t="s">
        <v>2135</v>
      </c>
      <c r="B2130">
        <v>20831</v>
      </c>
    </row>
    <row r="2131" spans="1:2" x14ac:dyDescent="0.3">
      <c r="A2131" s="1" t="s">
        <v>2136</v>
      </c>
      <c r="B2131">
        <v>20678</v>
      </c>
    </row>
    <row r="2132" spans="1:2" x14ac:dyDescent="0.3">
      <c r="A2132" s="1" t="s">
        <v>2137</v>
      </c>
      <c r="B2132">
        <v>20780</v>
      </c>
    </row>
    <row r="2133" spans="1:2" x14ac:dyDescent="0.3">
      <c r="A2133" s="1" t="s">
        <v>2138</v>
      </c>
      <c r="B2133">
        <v>21518</v>
      </c>
    </row>
    <row r="2134" spans="1:2" x14ac:dyDescent="0.3">
      <c r="A2134" s="1" t="s">
        <v>2139</v>
      </c>
      <c r="B2134">
        <v>20944</v>
      </c>
    </row>
    <row r="2135" spans="1:2" x14ac:dyDescent="0.3">
      <c r="A2135" s="1" t="s">
        <v>2140</v>
      </c>
      <c r="B2135">
        <v>19915</v>
      </c>
    </row>
    <row r="2136" spans="1:2" x14ac:dyDescent="0.3">
      <c r="A2136" s="1" t="s">
        <v>2141</v>
      </c>
      <c r="B2136">
        <v>18586</v>
      </c>
    </row>
    <row r="2137" spans="1:2" x14ac:dyDescent="0.3">
      <c r="A2137" s="1" t="s">
        <v>2142</v>
      </c>
      <c r="B2137">
        <v>17489</v>
      </c>
    </row>
    <row r="2138" spans="1:2" x14ac:dyDescent="0.3">
      <c r="A2138" s="1" t="s">
        <v>2143</v>
      </c>
      <c r="B2138">
        <v>16939</v>
      </c>
    </row>
    <row r="2139" spans="1:2" x14ac:dyDescent="0.3">
      <c r="A2139" s="1" t="s">
        <v>2144</v>
      </c>
      <c r="B2139">
        <v>16666</v>
      </c>
    </row>
    <row r="2140" spans="1:2" x14ac:dyDescent="0.3">
      <c r="A2140" s="1" t="s">
        <v>2145</v>
      </c>
      <c r="B2140">
        <v>16745</v>
      </c>
    </row>
    <row r="2141" spans="1:2" x14ac:dyDescent="0.3">
      <c r="A2141" s="1" t="s">
        <v>2146</v>
      </c>
      <c r="B2141">
        <v>17112</v>
      </c>
    </row>
    <row r="2142" spans="1:2" x14ac:dyDescent="0.3">
      <c r="A2142" s="1" t="s">
        <v>2147</v>
      </c>
      <c r="B2142">
        <v>17892</v>
      </c>
    </row>
    <row r="2143" spans="1:2" x14ac:dyDescent="0.3">
      <c r="A2143" s="1" t="s">
        <v>2148</v>
      </c>
      <c r="B2143">
        <v>19164</v>
      </c>
    </row>
    <row r="2144" spans="1:2" x14ac:dyDescent="0.3">
      <c r="A2144" s="1" t="s">
        <v>2149</v>
      </c>
      <c r="B2144">
        <v>20454</v>
      </c>
    </row>
    <row r="2145" spans="1:2" x14ac:dyDescent="0.3">
      <c r="A2145" s="1" t="s">
        <v>2150</v>
      </c>
      <c r="B2145">
        <v>21658</v>
      </c>
    </row>
    <row r="2146" spans="1:2" x14ac:dyDescent="0.3">
      <c r="A2146" s="1" t="s">
        <v>2151</v>
      </c>
      <c r="B2146">
        <v>21608</v>
      </c>
    </row>
    <row r="2147" spans="1:2" x14ac:dyDescent="0.3">
      <c r="A2147" s="1" t="s">
        <v>2152</v>
      </c>
      <c r="B2147">
        <v>20944</v>
      </c>
    </row>
    <row r="2148" spans="1:2" x14ac:dyDescent="0.3">
      <c r="A2148" s="1" t="s">
        <v>2153</v>
      </c>
      <c r="B2148">
        <v>20187</v>
      </c>
    </row>
    <row r="2149" spans="1:2" x14ac:dyDescent="0.3">
      <c r="A2149" s="1" t="s">
        <v>2154</v>
      </c>
      <c r="B2149">
        <v>19391</v>
      </c>
    </row>
    <row r="2150" spans="1:2" x14ac:dyDescent="0.3">
      <c r="A2150" s="1" t="s">
        <v>2155</v>
      </c>
      <c r="B2150">
        <v>18796</v>
      </c>
    </row>
    <row r="2151" spans="1:2" x14ac:dyDescent="0.3">
      <c r="A2151" s="1" t="s">
        <v>2156</v>
      </c>
      <c r="B2151">
        <v>18378</v>
      </c>
    </row>
    <row r="2152" spans="1:2" x14ac:dyDescent="0.3">
      <c r="A2152" s="1" t="s">
        <v>2157</v>
      </c>
      <c r="B2152">
        <v>18251</v>
      </c>
    </row>
    <row r="2153" spans="1:2" x14ac:dyDescent="0.3">
      <c r="A2153" s="1" t="s">
        <v>2158</v>
      </c>
      <c r="B2153">
        <v>18587</v>
      </c>
    </row>
    <row r="2154" spans="1:2" x14ac:dyDescent="0.3">
      <c r="A2154" s="1" t="s">
        <v>2159</v>
      </c>
      <c r="B2154">
        <v>19049</v>
      </c>
    </row>
    <row r="2155" spans="1:2" x14ac:dyDescent="0.3">
      <c r="A2155" s="1" t="s">
        <v>2160</v>
      </c>
      <c r="B2155">
        <v>19444</v>
      </c>
    </row>
    <row r="2156" spans="1:2" x14ac:dyDescent="0.3">
      <c r="A2156" s="1" t="s">
        <v>2161</v>
      </c>
      <c r="B2156">
        <v>19942</v>
      </c>
    </row>
    <row r="2157" spans="1:2" x14ac:dyDescent="0.3">
      <c r="A2157" s="1" t="s">
        <v>2162</v>
      </c>
      <c r="B2157">
        <v>21051</v>
      </c>
    </row>
    <row r="2158" spans="1:2" x14ac:dyDescent="0.3">
      <c r="A2158" s="1" t="s">
        <v>2163</v>
      </c>
      <c r="B2158">
        <v>20773</v>
      </c>
    </row>
    <row r="2159" spans="1:2" x14ac:dyDescent="0.3">
      <c r="A2159" s="1" t="s">
        <v>2164</v>
      </c>
      <c r="B2159">
        <v>19982</v>
      </c>
    </row>
    <row r="2160" spans="1:2" x14ac:dyDescent="0.3">
      <c r="A2160" s="1" t="s">
        <v>2165</v>
      </c>
      <c r="B2160">
        <v>18992</v>
      </c>
    </row>
    <row r="2161" spans="1:2" x14ac:dyDescent="0.3">
      <c r="A2161" s="1" t="s">
        <v>2166</v>
      </c>
      <c r="B2161">
        <v>18039</v>
      </c>
    </row>
    <row r="2162" spans="1:2" x14ac:dyDescent="0.3">
      <c r="A2162" s="1" t="s">
        <v>2167</v>
      </c>
      <c r="B2162">
        <v>17568</v>
      </c>
    </row>
    <row r="2163" spans="1:2" x14ac:dyDescent="0.3">
      <c r="A2163" s="1" t="s">
        <v>2168</v>
      </c>
      <c r="B2163">
        <v>17373</v>
      </c>
    </row>
    <row r="2164" spans="1:2" x14ac:dyDescent="0.3">
      <c r="A2164" s="1" t="s">
        <v>2169</v>
      </c>
      <c r="B2164">
        <v>17523</v>
      </c>
    </row>
    <row r="2165" spans="1:2" x14ac:dyDescent="0.3">
      <c r="A2165" s="1" t="s">
        <v>2170</v>
      </c>
      <c r="B2165">
        <v>17963</v>
      </c>
    </row>
    <row r="2166" spans="1:2" x14ac:dyDescent="0.3">
      <c r="A2166" s="1" t="s">
        <v>2171</v>
      </c>
      <c r="B2166">
        <v>18814</v>
      </c>
    </row>
    <row r="2167" spans="1:2" x14ac:dyDescent="0.3">
      <c r="A2167" s="1" t="s">
        <v>2172</v>
      </c>
      <c r="B2167">
        <v>19872</v>
      </c>
    </row>
    <row r="2168" spans="1:2" x14ac:dyDescent="0.3">
      <c r="A2168" s="1" t="s">
        <v>2173</v>
      </c>
      <c r="B2168">
        <v>21013</v>
      </c>
    </row>
    <row r="2169" spans="1:2" x14ac:dyDescent="0.3">
      <c r="A2169" s="1" t="s">
        <v>2174</v>
      </c>
      <c r="B2169">
        <v>21822</v>
      </c>
    </row>
    <row r="2170" spans="1:2" x14ac:dyDescent="0.3">
      <c r="A2170" s="1" t="s">
        <v>2175</v>
      </c>
      <c r="B2170">
        <v>21203</v>
      </c>
    </row>
    <row r="2171" spans="1:2" x14ac:dyDescent="0.3">
      <c r="A2171" s="1" t="s">
        <v>2176</v>
      </c>
      <c r="B2171">
        <v>19870</v>
      </c>
    </row>
    <row r="2172" spans="1:2" x14ac:dyDescent="0.3">
      <c r="A2172" s="1" t="s">
        <v>2177</v>
      </c>
      <c r="B2172">
        <v>18969</v>
      </c>
    </row>
    <row r="2173" spans="1:2" x14ac:dyDescent="0.3">
      <c r="A2173" s="1" t="s">
        <v>2178</v>
      </c>
      <c r="B2173">
        <v>18614</v>
      </c>
    </row>
    <row r="2174" spans="1:2" x14ac:dyDescent="0.3">
      <c r="A2174" s="1" t="s">
        <v>2179</v>
      </c>
      <c r="B2174">
        <v>18354</v>
      </c>
    </row>
    <row r="2175" spans="1:2" x14ac:dyDescent="0.3">
      <c r="A2175" s="1" t="s">
        <v>2180</v>
      </c>
      <c r="B2175">
        <v>18290</v>
      </c>
    </row>
    <row r="2176" spans="1:2" x14ac:dyDescent="0.3">
      <c r="A2176" s="1" t="s">
        <v>2181</v>
      </c>
      <c r="B2176">
        <v>18485</v>
      </c>
    </row>
    <row r="2177" spans="1:2" x14ac:dyDescent="0.3">
      <c r="A2177" s="1" t="s">
        <v>2182</v>
      </c>
      <c r="B2177">
        <v>18832</v>
      </c>
    </row>
    <row r="2178" spans="1:2" x14ac:dyDescent="0.3">
      <c r="A2178" s="1" t="s">
        <v>2183</v>
      </c>
      <c r="B2178">
        <v>19184</v>
      </c>
    </row>
    <row r="2179" spans="1:2" x14ac:dyDescent="0.3">
      <c r="A2179" s="1" t="s">
        <v>2184</v>
      </c>
      <c r="B2179">
        <v>19307</v>
      </c>
    </row>
    <row r="2180" spans="1:2" x14ac:dyDescent="0.3">
      <c r="A2180" s="1" t="s">
        <v>2185</v>
      </c>
      <c r="B2180">
        <v>19684</v>
      </c>
    </row>
    <row r="2181" spans="1:2" x14ac:dyDescent="0.3">
      <c r="A2181" s="1" t="s">
        <v>2186</v>
      </c>
      <c r="B2181">
        <v>20678</v>
      </c>
    </row>
    <row r="2182" spans="1:2" x14ac:dyDescent="0.3">
      <c r="A2182" s="1" t="s">
        <v>2187</v>
      </c>
      <c r="B2182">
        <v>20127</v>
      </c>
    </row>
    <row r="2183" spans="1:2" x14ac:dyDescent="0.3">
      <c r="A2183" s="1" t="s">
        <v>2188</v>
      </c>
      <c r="B2183">
        <v>18958</v>
      </c>
    </row>
    <row r="2184" spans="1:2" x14ac:dyDescent="0.3">
      <c r="A2184" s="1" t="s">
        <v>2189</v>
      </c>
      <c r="B2184">
        <v>17549</v>
      </c>
    </row>
    <row r="2185" spans="1:2" x14ac:dyDescent="0.3">
      <c r="A2185" s="1" t="s">
        <v>2190</v>
      </c>
      <c r="B2185">
        <v>16522</v>
      </c>
    </row>
    <row r="2186" spans="1:2" x14ac:dyDescent="0.3">
      <c r="A2186" s="1" t="s">
        <v>2191</v>
      </c>
      <c r="B2186">
        <v>15936</v>
      </c>
    </row>
    <row r="2187" spans="1:2" x14ac:dyDescent="0.3">
      <c r="A2187" s="1" t="s">
        <v>2192</v>
      </c>
      <c r="B2187">
        <v>15696</v>
      </c>
    </row>
    <row r="2188" spans="1:2" x14ac:dyDescent="0.3">
      <c r="A2188" s="1" t="s">
        <v>2193</v>
      </c>
      <c r="B2188">
        <v>15722</v>
      </c>
    </row>
    <row r="2189" spans="1:2" x14ac:dyDescent="0.3">
      <c r="A2189" s="1" t="s">
        <v>2194</v>
      </c>
      <c r="B2189">
        <v>16184</v>
      </c>
    </row>
    <row r="2190" spans="1:2" x14ac:dyDescent="0.3">
      <c r="A2190" s="1" t="s">
        <v>2195</v>
      </c>
      <c r="B2190">
        <v>17303</v>
      </c>
    </row>
    <row r="2191" spans="1:2" x14ac:dyDescent="0.3">
      <c r="A2191" s="1" t="s">
        <v>2196</v>
      </c>
      <c r="B2191">
        <v>19231</v>
      </c>
    </row>
    <row r="2192" spans="1:2" x14ac:dyDescent="0.3">
      <c r="A2192" s="1" t="s">
        <v>2197</v>
      </c>
      <c r="B2192">
        <v>20425</v>
      </c>
    </row>
    <row r="2193" spans="1:2" x14ac:dyDescent="0.3">
      <c r="A2193" s="1" t="s">
        <v>2198</v>
      </c>
      <c r="B2193">
        <v>20957</v>
      </c>
    </row>
    <row r="2194" spans="1:2" x14ac:dyDescent="0.3">
      <c r="A2194" s="1" t="s">
        <v>2199</v>
      </c>
      <c r="B2194">
        <v>21047</v>
      </c>
    </row>
    <row r="2195" spans="1:2" x14ac:dyDescent="0.3">
      <c r="A2195" s="1" t="s">
        <v>2200</v>
      </c>
      <c r="B2195">
        <v>21277</v>
      </c>
    </row>
    <row r="2196" spans="1:2" x14ac:dyDescent="0.3">
      <c r="A2196" s="1" t="s">
        <v>2201</v>
      </c>
      <c r="B2196">
        <v>21536</v>
      </c>
    </row>
    <row r="2197" spans="1:2" x14ac:dyDescent="0.3">
      <c r="A2197" s="1" t="s">
        <v>2202</v>
      </c>
      <c r="B2197">
        <v>21813</v>
      </c>
    </row>
    <row r="2198" spans="1:2" x14ac:dyDescent="0.3">
      <c r="A2198" s="1" t="s">
        <v>2203</v>
      </c>
      <c r="B2198">
        <v>22264</v>
      </c>
    </row>
    <row r="2199" spans="1:2" x14ac:dyDescent="0.3">
      <c r="A2199" s="1" t="s">
        <v>2204</v>
      </c>
      <c r="B2199">
        <v>22831</v>
      </c>
    </row>
    <row r="2200" spans="1:2" x14ac:dyDescent="0.3">
      <c r="A2200" s="1" t="s">
        <v>2205</v>
      </c>
      <c r="B2200">
        <v>23264</v>
      </c>
    </row>
    <row r="2201" spans="1:2" x14ac:dyDescent="0.3">
      <c r="A2201" s="1" t="s">
        <v>2206</v>
      </c>
      <c r="B2201">
        <v>23552</v>
      </c>
    </row>
    <row r="2202" spans="1:2" x14ac:dyDescent="0.3">
      <c r="A2202" s="1" t="s">
        <v>2207</v>
      </c>
      <c r="B2202">
        <v>23719</v>
      </c>
    </row>
    <row r="2203" spans="1:2" x14ac:dyDescent="0.3">
      <c r="A2203" s="1" t="s">
        <v>2208</v>
      </c>
      <c r="B2203">
        <v>23632</v>
      </c>
    </row>
    <row r="2204" spans="1:2" x14ac:dyDescent="0.3">
      <c r="A2204" s="1" t="s">
        <v>2209</v>
      </c>
      <c r="B2204">
        <v>23684</v>
      </c>
    </row>
    <row r="2205" spans="1:2" x14ac:dyDescent="0.3">
      <c r="A2205" s="1" t="s">
        <v>2210</v>
      </c>
      <c r="B2205">
        <v>24236</v>
      </c>
    </row>
    <row r="2206" spans="1:2" x14ac:dyDescent="0.3">
      <c r="A2206" s="1" t="s">
        <v>2211</v>
      </c>
      <c r="B2206">
        <v>23048</v>
      </c>
    </row>
    <row r="2207" spans="1:2" x14ac:dyDescent="0.3">
      <c r="A2207" s="1" t="s">
        <v>2212</v>
      </c>
      <c r="B2207">
        <v>21215</v>
      </c>
    </row>
    <row r="2208" spans="1:2" x14ac:dyDescent="0.3">
      <c r="A2208" s="1" t="s">
        <v>2213</v>
      </c>
      <c r="B2208">
        <v>19259</v>
      </c>
    </row>
    <row r="2209" spans="1:2" x14ac:dyDescent="0.3">
      <c r="A2209" s="1" t="s">
        <v>2214</v>
      </c>
      <c r="B2209">
        <v>17833</v>
      </c>
    </row>
    <row r="2210" spans="1:2" x14ac:dyDescent="0.3">
      <c r="A2210" s="1" t="s">
        <v>2215</v>
      </c>
      <c r="B2210">
        <v>17002</v>
      </c>
    </row>
    <row r="2211" spans="1:2" x14ac:dyDescent="0.3">
      <c r="A2211" s="1" t="s">
        <v>2216</v>
      </c>
      <c r="B2211">
        <v>16563</v>
      </c>
    </row>
    <row r="2212" spans="1:2" x14ac:dyDescent="0.3">
      <c r="A2212" s="1" t="s">
        <v>2217</v>
      </c>
      <c r="B2212">
        <v>16450</v>
      </c>
    </row>
    <row r="2213" spans="1:2" x14ac:dyDescent="0.3">
      <c r="A2213" s="1" t="s">
        <v>2218</v>
      </c>
      <c r="B2213">
        <v>16832</v>
      </c>
    </row>
    <row r="2214" spans="1:2" x14ac:dyDescent="0.3">
      <c r="A2214" s="1" t="s">
        <v>2219</v>
      </c>
      <c r="B2214">
        <v>17953</v>
      </c>
    </row>
    <row r="2215" spans="1:2" x14ac:dyDescent="0.3">
      <c r="A2215" s="1" t="s">
        <v>2220</v>
      </c>
      <c r="B2215">
        <v>20035</v>
      </c>
    </row>
    <row r="2216" spans="1:2" x14ac:dyDescent="0.3">
      <c r="A2216" s="1" t="s">
        <v>2221</v>
      </c>
      <c r="B2216">
        <v>21126</v>
      </c>
    </row>
    <row r="2217" spans="1:2" x14ac:dyDescent="0.3">
      <c r="A2217" s="1" t="s">
        <v>2222</v>
      </c>
      <c r="B2217">
        <v>21718</v>
      </c>
    </row>
    <row r="2218" spans="1:2" x14ac:dyDescent="0.3">
      <c r="A2218" s="1" t="s">
        <v>2223</v>
      </c>
      <c r="B2218">
        <v>21983</v>
      </c>
    </row>
    <row r="2219" spans="1:2" x14ac:dyDescent="0.3">
      <c r="A2219" s="1" t="s">
        <v>2224</v>
      </c>
      <c r="B2219">
        <v>22132</v>
      </c>
    </row>
    <row r="2220" spans="1:2" x14ac:dyDescent="0.3">
      <c r="A2220" s="1" t="s">
        <v>2225</v>
      </c>
      <c r="B2220">
        <v>21885</v>
      </c>
    </row>
    <row r="2221" spans="1:2" x14ac:dyDescent="0.3">
      <c r="A2221" s="1" t="s">
        <v>2226</v>
      </c>
      <c r="B2221">
        <v>21944</v>
      </c>
    </row>
    <row r="2222" spans="1:2" x14ac:dyDescent="0.3">
      <c r="A2222" s="1" t="s">
        <v>2227</v>
      </c>
      <c r="B2222">
        <v>22230</v>
      </c>
    </row>
    <row r="2223" spans="1:2" x14ac:dyDescent="0.3">
      <c r="A2223" s="1" t="s">
        <v>2228</v>
      </c>
      <c r="B2223">
        <v>22682</v>
      </c>
    </row>
    <row r="2224" spans="1:2" x14ac:dyDescent="0.3">
      <c r="A2224" s="1" t="s">
        <v>2229</v>
      </c>
      <c r="B2224">
        <v>23186</v>
      </c>
    </row>
    <row r="2225" spans="1:2" x14ac:dyDescent="0.3">
      <c r="A2225" s="1" t="s">
        <v>2230</v>
      </c>
      <c r="B2225">
        <v>23706</v>
      </c>
    </row>
    <row r="2226" spans="1:2" x14ac:dyDescent="0.3">
      <c r="A2226" s="1" t="s">
        <v>2231</v>
      </c>
      <c r="B2226">
        <v>23978</v>
      </c>
    </row>
    <row r="2227" spans="1:2" x14ac:dyDescent="0.3">
      <c r="A2227" s="1" t="s">
        <v>2232</v>
      </c>
      <c r="B2227">
        <v>24054</v>
      </c>
    </row>
    <row r="2228" spans="1:2" x14ac:dyDescent="0.3">
      <c r="A2228" s="1" t="s">
        <v>2233</v>
      </c>
      <c r="B2228">
        <v>24099</v>
      </c>
    </row>
    <row r="2229" spans="1:2" x14ac:dyDescent="0.3">
      <c r="A2229" s="1" t="s">
        <v>2234</v>
      </c>
      <c r="B2229">
        <v>24686</v>
      </c>
    </row>
    <row r="2230" spans="1:2" x14ac:dyDescent="0.3">
      <c r="A2230" s="1" t="s">
        <v>2235</v>
      </c>
      <c r="B2230">
        <v>23776</v>
      </c>
    </row>
    <row r="2231" spans="1:2" x14ac:dyDescent="0.3">
      <c r="A2231" s="1" t="s">
        <v>2236</v>
      </c>
      <c r="B2231">
        <v>21201</v>
      </c>
    </row>
    <row r="2232" spans="1:2" x14ac:dyDescent="0.3">
      <c r="A2232" s="1" t="s">
        <v>2237</v>
      </c>
      <c r="B2232">
        <v>20231</v>
      </c>
    </row>
    <row r="2233" spans="1:2" x14ac:dyDescent="0.3">
      <c r="A2233" s="1" t="s">
        <v>2238</v>
      </c>
      <c r="B2233">
        <v>18804</v>
      </c>
    </row>
    <row r="2234" spans="1:2" x14ac:dyDescent="0.3">
      <c r="A2234" s="1" t="s">
        <v>2239</v>
      </c>
      <c r="B2234">
        <v>17927</v>
      </c>
    </row>
    <row r="2235" spans="1:2" x14ac:dyDescent="0.3">
      <c r="A2235" s="1" t="s">
        <v>2240</v>
      </c>
      <c r="B2235">
        <v>17401</v>
      </c>
    </row>
    <row r="2236" spans="1:2" x14ac:dyDescent="0.3">
      <c r="A2236" s="1" t="s">
        <v>2241</v>
      </c>
      <c r="B2236">
        <v>17060</v>
      </c>
    </row>
    <row r="2237" spans="1:2" x14ac:dyDescent="0.3">
      <c r="A2237" s="1" t="s">
        <v>2242</v>
      </c>
      <c r="B2237">
        <v>17155</v>
      </c>
    </row>
    <row r="2238" spans="1:2" x14ac:dyDescent="0.3">
      <c r="A2238" s="1" t="s">
        <v>2243</v>
      </c>
      <c r="B2238">
        <v>18048</v>
      </c>
    </row>
    <row r="2239" spans="1:2" x14ac:dyDescent="0.3">
      <c r="A2239" s="1" t="s">
        <v>2244</v>
      </c>
      <c r="B2239">
        <v>19778</v>
      </c>
    </row>
    <row r="2240" spans="1:2" x14ac:dyDescent="0.3">
      <c r="A2240" s="1" t="s">
        <v>2245</v>
      </c>
      <c r="B2240">
        <v>20774</v>
      </c>
    </row>
    <row r="2241" spans="1:2" x14ac:dyDescent="0.3">
      <c r="A2241" s="1" t="s">
        <v>2246</v>
      </c>
      <c r="B2241">
        <v>21323</v>
      </c>
    </row>
    <row r="2242" spans="1:2" x14ac:dyDescent="0.3">
      <c r="A2242" s="1" t="s">
        <v>2247</v>
      </c>
      <c r="B2242">
        <v>21816</v>
      </c>
    </row>
    <row r="2243" spans="1:2" x14ac:dyDescent="0.3">
      <c r="A2243" s="1" t="s">
        <v>2248</v>
      </c>
      <c r="B2243">
        <v>22311</v>
      </c>
    </row>
    <row r="2244" spans="1:2" x14ac:dyDescent="0.3">
      <c r="A2244" s="1" t="s">
        <v>2249</v>
      </c>
      <c r="B2244">
        <v>22672</v>
      </c>
    </row>
    <row r="2245" spans="1:2" x14ac:dyDescent="0.3">
      <c r="A2245" s="1" t="s">
        <v>2250</v>
      </c>
      <c r="B2245">
        <v>22832</v>
      </c>
    </row>
    <row r="2246" spans="1:2" x14ac:dyDescent="0.3">
      <c r="A2246" s="1" t="s">
        <v>2251</v>
      </c>
      <c r="B2246">
        <v>23015</v>
      </c>
    </row>
    <row r="2247" spans="1:2" x14ac:dyDescent="0.3">
      <c r="A2247" s="1" t="s">
        <v>2252</v>
      </c>
      <c r="B2247">
        <v>22834</v>
      </c>
    </row>
    <row r="2248" spans="1:2" x14ac:dyDescent="0.3">
      <c r="A2248" s="1" t="s">
        <v>2253</v>
      </c>
      <c r="B2248">
        <v>22558</v>
      </c>
    </row>
    <row r="2249" spans="1:2" x14ac:dyDescent="0.3">
      <c r="A2249" s="1" t="s">
        <v>2254</v>
      </c>
      <c r="B2249">
        <v>22277</v>
      </c>
    </row>
    <row r="2250" spans="1:2" x14ac:dyDescent="0.3">
      <c r="A2250" s="1" t="s">
        <v>2255</v>
      </c>
      <c r="B2250">
        <v>22211</v>
      </c>
    </row>
    <row r="2251" spans="1:2" x14ac:dyDescent="0.3">
      <c r="A2251" s="1" t="s">
        <v>2256</v>
      </c>
      <c r="B2251">
        <v>22355</v>
      </c>
    </row>
    <row r="2252" spans="1:2" x14ac:dyDescent="0.3">
      <c r="A2252" s="1" t="s">
        <v>2257</v>
      </c>
      <c r="B2252">
        <v>22441</v>
      </c>
    </row>
    <row r="2253" spans="1:2" x14ac:dyDescent="0.3">
      <c r="A2253" s="1" t="s">
        <v>2258</v>
      </c>
      <c r="B2253">
        <v>23045</v>
      </c>
    </row>
    <row r="2254" spans="1:2" x14ac:dyDescent="0.3">
      <c r="A2254" s="1" t="s">
        <v>2259</v>
      </c>
      <c r="B2254">
        <v>22320</v>
      </c>
    </row>
    <row r="2255" spans="1:2" x14ac:dyDescent="0.3">
      <c r="A2255" s="1" t="s">
        <v>2260</v>
      </c>
      <c r="B2255">
        <v>20916</v>
      </c>
    </row>
    <row r="2256" spans="1:2" x14ac:dyDescent="0.3">
      <c r="A2256" s="1" t="s">
        <v>2261</v>
      </c>
      <c r="B2256">
        <v>19409</v>
      </c>
    </row>
    <row r="2257" spans="1:2" x14ac:dyDescent="0.3">
      <c r="A2257" s="1" t="s">
        <v>2262</v>
      </c>
      <c r="B2257">
        <v>18401</v>
      </c>
    </row>
    <row r="2258" spans="1:2" x14ac:dyDescent="0.3">
      <c r="A2258" s="1" t="s">
        <v>2263</v>
      </c>
      <c r="B2258">
        <v>18031</v>
      </c>
    </row>
    <row r="2259" spans="1:2" x14ac:dyDescent="0.3">
      <c r="A2259" s="1" t="s">
        <v>2264</v>
      </c>
      <c r="B2259">
        <v>17959</v>
      </c>
    </row>
    <row r="2260" spans="1:2" x14ac:dyDescent="0.3">
      <c r="A2260" s="1" t="s">
        <v>2265</v>
      </c>
      <c r="B2260">
        <v>18229</v>
      </c>
    </row>
    <row r="2261" spans="1:2" x14ac:dyDescent="0.3">
      <c r="A2261" s="1" t="s">
        <v>2266</v>
      </c>
      <c r="B2261">
        <v>19033</v>
      </c>
    </row>
    <row r="2262" spans="1:2" x14ac:dyDescent="0.3">
      <c r="A2262" s="1" t="s">
        <v>2267</v>
      </c>
      <c r="B2262">
        <v>20718</v>
      </c>
    </row>
    <row r="2263" spans="1:2" x14ac:dyDescent="0.3">
      <c r="A2263" s="1" t="s">
        <v>2268</v>
      </c>
      <c r="B2263">
        <v>23446</v>
      </c>
    </row>
    <row r="2264" spans="1:2" x14ac:dyDescent="0.3">
      <c r="A2264" s="1" t="s">
        <v>2269</v>
      </c>
      <c r="B2264">
        <v>25067</v>
      </c>
    </row>
    <row r="2265" spans="1:2" x14ac:dyDescent="0.3">
      <c r="A2265" s="1" t="s">
        <v>2270</v>
      </c>
      <c r="B2265">
        <v>25029</v>
      </c>
    </row>
    <row r="2266" spans="1:2" x14ac:dyDescent="0.3">
      <c r="A2266" s="1" t="s">
        <v>2271</v>
      </c>
      <c r="B2266">
        <v>24115</v>
      </c>
    </row>
    <row r="2267" spans="1:2" x14ac:dyDescent="0.3">
      <c r="A2267" s="1" t="s">
        <v>2272</v>
      </c>
      <c r="B2267">
        <v>23273</v>
      </c>
    </row>
    <row r="2268" spans="1:2" x14ac:dyDescent="0.3">
      <c r="A2268" s="1" t="s">
        <v>2273</v>
      </c>
      <c r="B2268">
        <v>22392</v>
      </c>
    </row>
    <row r="2269" spans="1:2" x14ac:dyDescent="0.3">
      <c r="A2269" s="1" t="s">
        <v>2274</v>
      </c>
      <c r="B2269">
        <v>21774</v>
      </c>
    </row>
    <row r="2270" spans="1:2" x14ac:dyDescent="0.3">
      <c r="A2270" s="1" t="s">
        <v>2275</v>
      </c>
      <c r="B2270">
        <v>21428</v>
      </c>
    </row>
    <row r="2271" spans="1:2" x14ac:dyDescent="0.3">
      <c r="A2271" s="1" t="s">
        <v>2276</v>
      </c>
      <c r="B2271">
        <v>21058</v>
      </c>
    </row>
    <row r="2272" spans="1:2" x14ac:dyDescent="0.3">
      <c r="A2272" s="1" t="s">
        <v>2277</v>
      </c>
      <c r="B2272">
        <v>20820</v>
      </c>
    </row>
    <row r="2273" spans="1:2" x14ac:dyDescent="0.3">
      <c r="A2273" s="1" t="s">
        <v>2278</v>
      </c>
      <c r="B2273">
        <v>20827</v>
      </c>
    </row>
    <row r="2274" spans="1:2" x14ac:dyDescent="0.3">
      <c r="A2274" s="1" t="s">
        <v>2279</v>
      </c>
      <c r="B2274">
        <v>20925</v>
      </c>
    </row>
    <row r="2275" spans="1:2" x14ac:dyDescent="0.3">
      <c r="A2275" s="1" t="s">
        <v>2280</v>
      </c>
      <c r="B2275">
        <v>21277</v>
      </c>
    </row>
    <row r="2276" spans="1:2" x14ac:dyDescent="0.3">
      <c r="A2276" s="1" t="s">
        <v>2281</v>
      </c>
      <c r="B2276">
        <v>21914</v>
      </c>
    </row>
    <row r="2277" spans="1:2" x14ac:dyDescent="0.3">
      <c r="A2277" s="1" t="s">
        <v>2282</v>
      </c>
      <c r="B2277">
        <v>23268</v>
      </c>
    </row>
    <row r="2278" spans="1:2" x14ac:dyDescent="0.3">
      <c r="A2278" s="1" t="s">
        <v>2283</v>
      </c>
      <c r="B2278">
        <v>22812</v>
      </c>
    </row>
    <row r="2279" spans="1:2" x14ac:dyDescent="0.3">
      <c r="A2279" s="1" t="s">
        <v>2284</v>
      </c>
      <c r="B2279">
        <v>21688</v>
      </c>
    </row>
    <row r="2280" spans="1:2" x14ac:dyDescent="0.3">
      <c r="A2280" s="1" t="s">
        <v>2285</v>
      </c>
      <c r="B2280">
        <v>20420</v>
      </c>
    </row>
    <row r="2281" spans="1:2" x14ac:dyDescent="0.3">
      <c r="A2281" s="1" t="s">
        <v>2286</v>
      </c>
      <c r="B2281">
        <v>19508</v>
      </c>
    </row>
    <row r="2282" spans="1:2" x14ac:dyDescent="0.3">
      <c r="A2282" s="1" t="s">
        <v>2287</v>
      </c>
      <c r="B2282">
        <v>19241</v>
      </c>
    </row>
    <row r="2283" spans="1:2" x14ac:dyDescent="0.3">
      <c r="A2283" s="1" t="s">
        <v>2288</v>
      </c>
      <c r="B2283">
        <v>19226</v>
      </c>
    </row>
    <row r="2284" spans="1:2" x14ac:dyDescent="0.3">
      <c r="A2284" s="1" t="s">
        <v>2289</v>
      </c>
      <c r="B2284">
        <v>19431</v>
      </c>
    </row>
    <row r="2285" spans="1:2" x14ac:dyDescent="0.3">
      <c r="A2285" s="1" t="s">
        <v>2290</v>
      </c>
      <c r="B2285">
        <v>20094</v>
      </c>
    </row>
    <row r="2286" spans="1:2" x14ac:dyDescent="0.3">
      <c r="A2286" s="1" t="s">
        <v>2291</v>
      </c>
      <c r="B2286">
        <v>21582</v>
      </c>
    </row>
    <row r="2287" spans="1:2" x14ac:dyDescent="0.3">
      <c r="A2287" s="1" t="s">
        <v>2292</v>
      </c>
      <c r="B2287">
        <v>23795</v>
      </c>
    </row>
    <row r="2288" spans="1:2" x14ac:dyDescent="0.3">
      <c r="A2288" s="1" t="s">
        <v>2293</v>
      </c>
      <c r="B2288">
        <v>24858</v>
      </c>
    </row>
    <row r="2289" spans="1:2" x14ac:dyDescent="0.3">
      <c r="A2289" s="1" t="s">
        <v>2294</v>
      </c>
      <c r="B2289">
        <v>24634</v>
      </c>
    </row>
    <row r="2290" spans="1:2" x14ac:dyDescent="0.3">
      <c r="A2290" s="1" t="s">
        <v>2295</v>
      </c>
      <c r="B2290">
        <v>23528</v>
      </c>
    </row>
    <row r="2291" spans="1:2" x14ac:dyDescent="0.3">
      <c r="A2291" s="1" t="s">
        <v>2296</v>
      </c>
      <c r="B2291">
        <v>22587</v>
      </c>
    </row>
    <row r="2292" spans="1:2" x14ac:dyDescent="0.3">
      <c r="A2292" s="1" t="s">
        <v>2297</v>
      </c>
      <c r="B2292">
        <v>21776</v>
      </c>
    </row>
    <row r="2293" spans="1:2" x14ac:dyDescent="0.3">
      <c r="A2293" s="1" t="s">
        <v>2298</v>
      </c>
      <c r="B2293">
        <v>21424</v>
      </c>
    </row>
    <row r="2294" spans="1:2" x14ac:dyDescent="0.3">
      <c r="A2294" s="1" t="s">
        <v>2299</v>
      </c>
      <c r="B2294">
        <v>21237</v>
      </c>
    </row>
    <row r="2295" spans="1:2" x14ac:dyDescent="0.3">
      <c r="A2295" s="1" t="s">
        <v>2300</v>
      </c>
      <c r="B2295">
        <v>21012</v>
      </c>
    </row>
    <row r="2296" spans="1:2" x14ac:dyDescent="0.3">
      <c r="A2296" s="1" t="s">
        <v>2301</v>
      </c>
      <c r="B2296">
        <v>20945</v>
      </c>
    </row>
    <row r="2297" spans="1:2" x14ac:dyDescent="0.3">
      <c r="A2297" s="1" t="s">
        <v>2302</v>
      </c>
      <c r="B2297">
        <v>21099</v>
      </c>
    </row>
    <row r="2298" spans="1:2" x14ac:dyDescent="0.3">
      <c r="A2298" s="1" t="s">
        <v>2303</v>
      </c>
      <c r="B2298">
        <v>21128</v>
      </c>
    </row>
    <row r="2299" spans="1:2" x14ac:dyDescent="0.3">
      <c r="A2299" s="1" t="s">
        <v>2304</v>
      </c>
      <c r="B2299">
        <v>21089</v>
      </c>
    </row>
    <row r="2300" spans="1:2" x14ac:dyDescent="0.3">
      <c r="A2300" s="1" t="s">
        <v>2305</v>
      </c>
      <c r="B2300">
        <v>21391</v>
      </c>
    </row>
    <row r="2301" spans="1:2" x14ac:dyDescent="0.3">
      <c r="A2301" s="1" t="s">
        <v>2306</v>
      </c>
      <c r="B2301">
        <v>22158</v>
      </c>
    </row>
    <row r="2302" spans="1:2" x14ac:dyDescent="0.3">
      <c r="A2302" s="1" t="s">
        <v>2307</v>
      </c>
      <c r="B2302">
        <v>21473</v>
      </c>
    </row>
    <row r="2303" spans="1:2" x14ac:dyDescent="0.3">
      <c r="A2303" s="1" t="s">
        <v>2308</v>
      </c>
      <c r="B2303">
        <v>20354</v>
      </c>
    </row>
    <row r="2304" spans="1:2" x14ac:dyDescent="0.3">
      <c r="A2304" s="1" t="s">
        <v>2309</v>
      </c>
      <c r="B2304">
        <v>19123</v>
      </c>
    </row>
    <row r="2305" spans="1:2" x14ac:dyDescent="0.3">
      <c r="A2305" s="1" t="s">
        <v>2310</v>
      </c>
      <c r="B2305">
        <v>17920</v>
      </c>
    </row>
    <row r="2306" spans="1:2" x14ac:dyDescent="0.3">
      <c r="A2306" s="1" t="s">
        <v>2311</v>
      </c>
      <c r="B2306">
        <v>17185</v>
      </c>
    </row>
    <row r="2307" spans="1:2" x14ac:dyDescent="0.3">
      <c r="A2307" s="1" t="s">
        <v>2312</v>
      </c>
      <c r="B2307">
        <v>16819</v>
      </c>
    </row>
    <row r="2308" spans="1:2" x14ac:dyDescent="0.3">
      <c r="A2308" s="1" t="s">
        <v>2313</v>
      </c>
      <c r="B2308">
        <v>16700</v>
      </c>
    </row>
    <row r="2309" spans="1:2" x14ac:dyDescent="0.3">
      <c r="A2309" s="1" t="s">
        <v>2314</v>
      </c>
      <c r="B2309">
        <v>16732</v>
      </c>
    </row>
    <row r="2310" spans="1:2" x14ac:dyDescent="0.3">
      <c r="A2310" s="1" t="s">
        <v>2315</v>
      </c>
      <c r="B2310">
        <v>17192</v>
      </c>
    </row>
    <row r="2311" spans="1:2" x14ac:dyDescent="0.3">
      <c r="A2311" s="1" t="s">
        <v>2316</v>
      </c>
      <c r="B2311">
        <v>17921</v>
      </c>
    </row>
    <row r="2312" spans="1:2" x14ac:dyDescent="0.3">
      <c r="A2312" s="1" t="s">
        <v>2317</v>
      </c>
      <c r="B2312">
        <v>18650</v>
      </c>
    </row>
    <row r="2313" spans="1:2" x14ac:dyDescent="0.3">
      <c r="A2313" s="1" t="s">
        <v>2318</v>
      </c>
      <c r="B2313">
        <v>19794</v>
      </c>
    </row>
    <row r="2314" spans="1:2" x14ac:dyDescent="0.3">
      <c r="A2314" s="1" t="s">
        <v>2319</v>
      </c>
      <c r="B2314">
        <v>20854</v>
      </c>
    </row>
    <row r="2315" spans="1:2" x14ac:dyDescent="0.3">
      <c r="A2315" s="1" t="s">
        <v>2320</v>
      </c>
      <c r="B2315">
        <v>21382</v>
      </c>
    </row>
    <row r="2316" spans="1:2" x14ac:dyDescent="0.3">
      <c r="A2316" s="1" t="s">
        <v>2321</v>
      </c>
      <c r="B2316">
        <v>21593</v>
      </c>
    </row>
    <row r="2317" spans="1:2" x14ac:dyDescent="0.3">
      <c r="A2317" s="1" t="s">
        <v>2322</v>
      </c>
      <c r="B2317">
        <v>21539</v>
      </c>
    </row>
    <row r="2318" spans="1:2" x14ac:dyDescent="0.3">
      <c r="A2318" s="1" t="s">
        <v>2323</v>
      </c>
      <c r="B2318">
        <v>21347</v>
      </c>
    </row>
    <row r="2319" spans="1:2" x14ac:dyDescent="0.3">
      <c r="A2319" s="1" t="s">
        <v>2324</v>
      </c>
      <c r="B2319">
        <v>21230</v>
      </c>
    </row>
    <row r="2320" spans="1:2" x14ac:dyDescent="0.3">
      <c r="A2320" s="1" t="s">
        <v>2325</v>
      </c>
      <c r="B2320">
        <v>21211</v>
      </c>
    </row>
    <row r="2321" spans="1:2" x14ac:dyDescent="0.3">
      <c r="A2321" s="1" t="s">
        <v>2326</v>
      </c>
      <c r="B2321">
        <v>21478</v>
      </c>
    </row>
    <row r="2322" spans="1:2" x14ac:dyDescent="0.3">
      <c r="A2322" s="1" t="s">
        <v>2327</v>
      </c>
      <c r="B2322">
        <v>21868</v>
      </c>
    </row>
    <row r="2323" spans="1:2" x14ac:dyDescent="0.3">
      <c r="A2323" s="1" t="s">
        <v>2328</v>
      </c>
      <c r="B2323">
        <v>22187</v>
      </c>
    </row>
    <row r="2324" spans="1:2" x14ac:dyDescent="0.3">
      <c r="A2324" s="1" t="s">
        <v>2329</v>
      </c>
      <c r="B2324">
        <v>22918</v>
      </c>
    </row>
    <row r="2325" spans="1:2" x14ac:dyDescent="0.3">
      <c r="A2325" s="1" t="s">
        <v>2330</v>
      </c>
      <c r="B2325">
        <v>23456</v>
      </c>
    </row>
    <row r="2326" spans="1:2" x14ac:dyDescent="0.3">
      <c r="A2326" s="1" t="s">
        <v>2331</v>
      </c>
      <c r="B2326">
        <v>23090</v>
      </c>
    </row>
    <row r="2327" spans="1:2" x14ac:dyDescent="0.3">
      <c r="A2327" s="1" t="s">
        <v>2332</v>
      </c>
      <c r="B2327">
        <v>22415</v>
      </c>
    </row>
    <row r="2328" spans="1:2" x14ac:dyDescent="0.3">
      <c r="A2328" s="1" t="s">
        <v>2333</v>
      </c>
      <c r="B2328">
        <v>21597</v>
      </c>
    </row>
    <row r="2329" spans="1:2" x14ac:dyDescent="0.3">
      <c r="A2329" s="1" t="s">
        <v>2334</v>
      </c>
      <c r="B2329">
        <v>20921</v>
      </c>
    </row>
    <row r="2330" spans="1:2" x14ac:dyDescent="0.3">
      <c r="A2330" s="1" t="s">
        <v>2335</v>
      </c>
      <c r="B2330">
        <v>20605</v>
      </c>
    </row>
    <row r="2331" spans="1:2" x14ac:dyDescent="0.3">
      <c r="A2331" s="1" t="s">
        <v>2336</v>
      </c>
      <c r="B2331">
        <v>20705</v>
      </c>
    </row>
    <row r="2332" spans="1:2" x14ac:dyDescent="0.3">
      <c r="A2332" s="1" t="s">
        <v>2337</v>
      </c>
      <c r="B2332">
        <v>20884</v>
      </c>
    </row>
    <row r="2333" spans="1:2" x14ac:dyDescent="0.3">
      <c r="A2333" s="1" t="s">
        <v>2338</v>
      </c>
      <c r="B2333">
        <v>21191</v>
      </c>
    </row>
    <row r="2334" spans="1:2" x14ac:dyDescent="0.3">
      <c r="A2334" s="1" t="s">
        <v>2339</v>
      </c>
      <c r="B2334">
        <v>22081</v>
      </c>
    </row>
    <row r="2335" spans="1:2" x14ac:dyDescent="0.3">
      <c r="A2335" s="1" t="s">
        <v>2340</v>
      </c>
      <c r="B2335">
        <v>23342</v>
      </c>
    </row>
    <row r="2336" spans="1:2" x14ac:dyDescent="0.3">
      <c r="A2336" s="1" t="s">
        <v>2341</v>
      </c>
      <c r="B2336">
        <v>24567</v>
      </c>
    </row>
    <row r="2337" spans="1:2" x14ac:dyDescent="0.3">
      <c r="A2337" s="1" t="s">
        <v>2342</v>
      </c>
      <c r="B2337">
        <v>25472</v>
      </c>
    </row>
    <row r="2338" spans="1:2" x14ac:dyDescent="0.3">
      <c r="A2338" s="1" t="s">
        <v>2343</v>
      </c>
      <c r="B2338">
        <v>25073</v>
      </c>
    </row>
    <row r="2339" spans="1:2" x14ac:dyDescent="0.3">
      <c r="A2339" s="1" t="s">
        <v>2344</v>
      </c>
      <c r="B2339">
        <v>23931</v>
      </c>
    </row>
    <row r="2340" spans="1:2" x14ac:dyDescent="0.3">
      <c r="A2340" s="1" t="s">
        <v>2345</v>
      </c>
      <c r="B2340">
        <v>22835</v>
      </c>
    </row>
    <row r="2341" spans="1:2" x14ac:dyDescent="0.3">
      <c r="A2341" s="1" t="s">
        <v>2346</v>
      </c>
      <c r="B2341">
        <v>21906</v>
      </c>
    </row>
    <row r="2342" spans="1:2" x14ac:dyDescent="0.3">
      <c r="A2342" s="1" t="s">
        <v>2347</v>
      </c>
      <c r="B2342">
        <v>21024</v>
      </c>
    </row>
    <row r="2343" spans="1:2" x14ac:dyDescent="0.3">
      <c r="A2343" s="1" t="s">
        <v>2348</v>
      </c>
      <c r="B2343">
        <v>20210</v>
      </c>
    </row>
    <row r="2344" spans="1:2" x14ac:dyDescent="0.3">
      <c r="A2344" s="1" t="s">
        <v>2349</v>
      </c>
      <c r="B2344">
        <v>19818</v>
      </c>
    </row>
    <row r="2345" spans="1:2" x14ac:dyDescent="0.3">
      <c r="A2345" s="1" t="s">
        <v>2350</v>
      </c>
      <c r="B2345">
        <v>19983</v>
      </c>
    </row>
    <row r="2346" spans="1:2" x14ac:dyDescent="0.3">
      <c r="A2346" s="1" t="s">
        <v>2351</v>
      </c>
      <c r="B2346">
        <v>20520</v>
      </c>
    </row>
    <row r="2347" spans="1:2" x14ac:dyDescent="0.3">
      <c r="A2347" s="1" t="s">
        <v>2352</v>
      </c>
      <c r="B2347">
        <v>21236</v>
      </c>
    </row>
    <row r="2348" spans="1:2" x14ac:dyDescent="0.3">
      <c r="A2348" s="1" t="s">
        <v>2353</v>
      </c>
      <c r="B2348">
        <v>22605</v>
      </c>
    </row>
    <row r="2349" spans="1:2" x14ac:dyDescent="0.3">
      <c r="A2349" s="1" t="s">
        <v>2354</v>
      </c>
      <c r="B2349">
        <v>23872</v>
      </c>
    </row>
    <row r="2350" spans="1:2" x14ac:dyDescent="0.3">
      <c r="A2350" s="1" t="s">
        <v>2355</v>
      </c>
      <c r="B2350">
        <v>23442</v>
      </c>
    </row>
    <row r="2351" spans="1:2" x14ac:dyDescent="0.3">
      <c r="A2351" s="1" t="s">
        <v>2356</v>
      </c>
      <c r="B2351">
        <v>22279</v>
      </c>
    </row>
    <row r="2352" spans="1:2" x14ac:dyDescent="0.3">
      <c r="A2352" s="1" t="s">
        <v>2357</v>
      </c>
      <c r="B2352">
        <v>21079</v>
      </c>
    </row>
    <row r="2353" spans="1:2" x14ac:dyDescent="0.3">
      <c r="A2353" s="1" t="s">
        <v>2358</v>
      </c>
      <c r="B2353">
        <v>20270</v>
      </c>
    </row>
    <row r="2354" spans="1:2" x14ac:dyDescent="0.3">
      <c r="A2354" s="1" t="s">
        <v>2359</v>
      </c>
      <c r="B2354">
        <v>19854</v>
      </c>
    </row>
    <row r="2355" spans="1:2" x14ac:dyDescent="0.3">
      <c r="A2355" s="1" t="s">
        <v>2360</v>
      </c>
      <c r="B2355">
        <v>19691</v>
      </c>
    </row>
    <row r="2356" spans="1:2" x14ac:dyDescent="0.3">
      <c r="A2356" s="1" t="s">
        <v>2361</v>
      </c>
      <c r="B2356">
        <v>19823</v>
      </c>
    </row>
    <row r="2357" spans="1:2" x14ac:dyDescent="0.3">
      <c r="A2357" s="1" t="s">
        <v>2362</v>
      </c>
      <c r="B2357">
        <v>20523</v>
      </c>
    </row>
    <row r="2358" spans="1:2" x14ac:dyDescent="0.3">
      <c r="A2358" s="1" t="s">
        <v>2363</v>
      </c>
      <c r="B2358">
        <v>22212</v>
      </c>
    </row>
    <row r="2359" spans="1:2" x14ac:dyDescent="0.3">
      <c r="A2359" s="1" t="s">
        <v>2364</v>
      </c>
      <c r="B2359">
        <v>25052</v>
      </c>
    </row>
    <row r="2360" spans="1:2" x14ac:dyDescent="0.3">
      <c r="A2360" s="1" t="s">
        <v>2365</v>
      </c>
      <c r="B2360">
        <v>25894</v>
      </c>
    </row>
    <row r="2361" spans="1:2" x14ac:dyDescent="0.3">
      <c r="A2361" s="1" t="s">
        <v>2366</v>
      </c>
      <c r="B2361">
        <v>26199</v>
      </c>
    </row>
    <row r="2362" spans="1:2" x14ac:dyDescent="0.3">
      <c r="A2362" s="1" t="s">
        <v>2367</v>
      </c>
      <c r="B2362">
        <v>26124</v>
      </c>
    </row>
    <row r="2363" spans="1:2" x14ac:dyDescent="0.3">
      <c r="A2363" s="1" t="s">
        <v>2368</v>
      </c>
      <c r="B2363">
        <v>25884</v>
      </c>
    </row>
    <row r="2364" spans="1:2" x14ac:dyDescent="0.3">
      <c r="A2364" s="1" t="s">
        <v>2369</v>
      </c>
      <c r="B2364">
        <v>25346</v>
      </c>
    </row>
    <row r="2365" spans="1:2" x14ac:dyDescent="0.3">
      <c r="A2365" s="1" t="s">
        <v>2370</v>
      </c>
      <c r="B2365">
        <v>24721</v>
      </c>
    </row>
    <row r="2366" spans="1:2" x14ac:dyDescent="0.3">
      <c r="A2366" s="1" t="s">
        <v>2371</v>
      </c>
      <c r="B2366">
        <v>24226</v>
      </c>
    </row>
    <row r="2367" spans="1:2" x14ac:dyDescent="0.3">
      <c r="A2367" s="1" t="s">
        <v>2372</v>
      </c>
      <c r="B2367">
        <v>23569</v>
      </c>
    </row>
    <row r="2368" spans="1:2" x14ac:dyDescent="0.3">
      <c r="A2368" s="1" t="s">
        <v>2373</v>
      </c>
      <c r="B2368">
        <v>23378</v>
      </c>
    </row>
    <row r="2369" spans="1:2" x14ac:dyDescent="0.3">
      <c r="A2369" s="1" t="s">
        <v>2374</v>
      </c>
      <c r="B2369">
        <v>23486</v>
      </c>
    </row>
    <row r="2370" spans="1:2" x14ac:dyDescent="0.3">
      <c r="A2370" s="1" t="s">
        <v>2375</v>
      </c>
      <c r="B2370">
        <v>23587</v>
      </c>
    </row>
    <row r="2371" spans="1:2" x14ac:dyDescent="0.3">
      <c r="A2371" s="1" t="s">
        <v>2376</v>
      </c>
      <c r="B2371">
        <v>24076</v>
      </c>
    </row>
    <row r="2372" spans="1:2" x14ac:dyDescent="0.3">
      <c r="A2372" s="1" t="s">
        <v>2377</v>
      </c>
      <c r="B2372">
        <v>24684</v>
      </c>
    </row>
    <row r="2373" spans="1:2" x14ac:dyDescent="0.3">
      <c r="A2373" s="1" t="s">
        <v>2378</v>
      </c>
      <c r="B2373">
        <v>25377</v>
      </c>
    </row>
    <row r="2374" spans="1:2" x14ac:dyDescent="0.3">
      <c r="A2374" s="1" t="s">
        <v>2379</v>
      </c>
      <c r="B2374">
        <v>24632</v>
      </c>
    </row>
    <row r="2375" spans="1:2" x14ac:dyDescent="0.3">
      <c r="A2375" s="1" t="s">
        <v>2380</v>
      </c>
      <c r="B2375">
        <v>22925</v>
      </c>
    </row>
    <row r="2376" spans="1:2" x14ac:dyDescent="0.3">
      <c r="A2376" s="1" t="s">
        <v>2381</v>
      </c>
      <c r="B2376">
        <v>21357</v>
      </c>
    </row>
    <row r="2377" spans="1:2" x14ac:dyDescent="0.3">
      <c r="A2377" s="1" t="s">
        <v>2382</v>
      </c>
      <c r="B2377">
        <v>20345</v>
      </c>
    </row>
    <row r="2378" spans="1:2" x14ac:dyDescent="0.3">
      <c r="A2378" s="1" t="s">
        <v>2383</v>
      </c>
      <c r="B2378">
        <v>19895</v>
      </c>
    </row>
    <row r="2379" spans="1:2" x14ac:dyDescent="0.3">
      <c r="A2379" s="1" t="s">
        <v>2384</v>
      </c>
      <c r="B2379">
        <v>19808</v>
      </c>
    </row>
    <row r="2380" spans="1:2" x14ac:dyDescent="0.3">
      <c r="A2380" s="1" t="s">
        <v>2385</v>
      </c>
      <c r="B2380">
        <v>19899</v>
      </c>
    </row>
    <row r="2381" spans="1:2" x14ac:dyDescent="0.3">
      <c r="A2381" s="1" t="s">
        <v>2386</v>
      </c>
      <c r="B2381">
        <v>20499</v>
      </c>
    </row>
    <row r="2382" spans="1:2" x14ac:dyDescent="0.3">
      <c r="A2382" s="1" t="s">
        <v>2387</v>
      </c>
      <c r="B2382">
        <v>22178</v>
      </c>
    </row>
    <row r="2383" spans="1:2" x14ac:dyDescent="0.3">
      <c r="A2383" s="1" t="s">
        <v>2388</v>
      </c>
      <c r="B2383">
        <v>25008</v>
      </c>
    </row>
    <row r="2384" spans="1:2" x14ac:dyDescent="0.3">
      <c r="A2384" s="1" t="s">
        <v>2389</v>
      </c>
      <c r="B2384">
        <v>25552</v>
      </c>
    </row>
    <row r="2385" spans="1:2" x14ac:dyDescent="0.3">
      <c r="A2385" s="1" t="s">
        <v>2390</v>
      </c>
      <c r="B2385">
        <v>25370</v>
      </c>
    </row>
    <row r="2386" spans="1:2" x14ac:dyDescent="0.3">
      <c r="A2386" s="1" t="s">
        <v>2391</v>
      </c>
      <c r="B2386">
        <v>24816</v>
      </c>
    </row>
    <row r="2387" spans="1:2" x14ac:dyDescent="0.3">
      <c r="A2387" s="1" t="s">
        <v>2392</v>
      </c>
      <c r="B2387">
        <v>23952</v>
      </c>
    </row>
    <row r="2388" spans="1:2" x14ac:dyDescent="0.3">
      <c r="A2388" s="1" t="s">
        <v>2393</v>
      </c>
      <c r="B2388">
        <v>23072</v>
      </c>
    </row>
    <row r="2389" spans="1:2" x14ac:dyDescent="0.3">
      <c r="A2389" s="1" t="s">
        <v>2394</v>
      </c>
      <c r="B2389">
        <v>22386</v>
      </c>
    </row>
    <row r="2390" spans="1:2" x14ac:dyDescent="0.3">
      <c r="A2390" s="1" t="s">
        <v>2395</v>
      </c>
      <c r="B2390">
        <v>22017</v>
      </c>
    </row>
    <row r="2391" spans="1:2" x14ac:dyDescent="0.3">
      <c r="A2391" s="1" t="s">
        <v>2396</v>
      </c>
      <c r="B2391">
        <v>21494</v>
      </c>
    </row>
    <row r="2392" spans="1:2" x14ac:dyDescent="0.3">
      <c r="A2392" s="1" t="s">
        <v>2397</v>
      </c>
      <c r="B2392">
        <v>21378</v>
      </c>
    </row>
    <row r="2393" spans="1:2" x14ac:dyDescent="0.3">
      <c r="A2393" s="1" t="s">
        <v>2398</v>
      </c>
      <c r="B2393">
        <v>21436</v>
      </c>
    </row>
    <row r="2394" spans="1:2" x14ac:dyDescent="0.3">
      <c r="A2394" s="1" t="s">
        <v>2399</v>
      </c>
      <c r="B2394">
        <v>21786</v>
      </c>
    </row>
    <row r="2395" spans="1:2" x14ac:dyDescent="0.3">
      <c r="A2395" s="1" t="s">
        <v>2400</v>
      </c>
      <c r="B2395">
        <v>22147</v>
      </c>
    </row>
    <row r="2396" spans="1:2" x14ac:dyDescent="0.3">
      <c r="A2396" s="1" t="s">
        <v>2401</v>
      </c>
      <c r="B2396">
        <v>22779</v>
      </c>
    </row>
    <row r="2397" spans="1:2" x14ac:dyDescent="0.3">
      <c r="A2397" s="1" t="s">
        <v>2402</v>
      </c>
      <c r="B2397">
        <v>24204</v>
      </c>
    </row>
    <row r="2398" spans="1:2" x14ac:dyDescent="0.3">
      <c r="A2398" s="1" t="s">
        <v>2403</v>
      </c>
      <c r="B2398">
        <v>23630</v>
      </c>
    </row>
    <row r="2399" spans="1:2" x14ac:dyDescent="0.3">
      <c r="A2399" s="1" t="s">
        <v>2404</v>
      </c>
      <c r="B2399">
        <v>22114</v>
      </c>
    </row>
    <row r="2400" spans="1:2" x14ac:dyDescent="0.3">
      <c r="A2400" s="1" t="s">
        <v>2405</v>
      </c>
      <c r="B2400">
        <v>20626</v>
      </c>
    </row>
    <row r="2401" spans="1:2" x14ac:dyDescent="0.3">
      <c r="A2401" s="1" t="s">
        <v>2406</v>
      </c>
      <c r="B2401">
        <v>19718</v>
      </c>
    </row>
    <row r="2402" spans="1:2" x14ac:dyDescent="0.3">
      <c r="A2402" s="1" t="s">
        <v>2407</v>
      </c>
      <c r="B2402">
        <v>19457</v>
      </c>
    </row>
    <row r="2403" spans="1:2" x14ac:dyDescent="0.3">
      <c r="A2403" s="1" t="s">
        <v>2408</v>
      </c>
      <c r="B2403">
        <v>19493</v>
      </c>
    </row>
    <row r="2404" spans="1:2" x14ac:dyDescent="0.3">
      <c r="A2404" s="1" t="s">
        <v>2409</v>
      </c>
      <c r="B2404">
        <v>19745</v>
      </c>
    </row>
    <row r="2405" spans="1:2" x14ac:dyDescent="0.3">
      <c r="A2405" s="1" t="s">
        <v>2410</v>
      </c>
      <c r="B2405">
        <v>20567</v>
      </c>
    </row>
    <row r="2406" spans="1:2" x14ac:dyDescent="0.3">
      <c r="A2406" s="1" t="s">
        <v>2411</v>
      </c>
      <c r="B2406">
        <v>22432</v>
      </c>
    </row>
    <row r="2407" spans="1:2" x14ac:dyDescent="0.3">
      <c r="A2407" s="1" t="s">
        <v>2412</v>
      </c>
      <c r="B2407">
        <v>25290</v>
      </c>
    </row>
    <row r="2408" spans="1:2" x14ac:dyDescent="0.3">
      <c r="A2408" s="1" t="s">
        <v>2413</v>
      </c>
      <c r="B2408">
        <v>26093</v>
      </c>
    </row>
    <row r="2409" spans="1:2" x14ac:dyDescent="0.3">
      <c r="A2409" s="1" t="s">
        <v>2414</v>
      </c>
      <c r="B2409">
        <v>25329</v>
      </c>
    </row>
    <row r="2410" spans="1:2" x14ac:dyDescent="0.3">
      <c r="A2410" s="1" t="s">
        <v>2415</v>
      </c>
      <c r="B2410">
        <v>24288</v>
      </c>
    </row>
    <row r="2411" spans="1:2" x14ac:dyDescent="0.3">
      <c r="A2411" s="1" t="s">
        <v>2416</v>
      </c>
      <c r="B2411">
        <v>23294</v>
      </c>
    </row>
    <row r="2412" spans="1:2" x14ac:dyDescent="0.3">
      <c r="A2412" s="1" t="s">
        <v>2417</v>
      </c>
      <c r="B2412">
        <v>22350</v>
      </c>
    </row>
    <row r="2413" spans="1:2" x14ac:dyDescent="0.3">
      <c r="A2413" s="1" t="s">
        <v>2418</v>
      </c>
      <c r="B2413">
        <v>21615</v>
      </c>
    </row>
    <row r="2414" spans="1:2" x14ac:dyDescent="0.3">
      <c r="A2414" s="1" t="s">
        <v>2419</v>
      </c>
      <c r="B2414">
        <v>21333</v>
      </c>
    </row>
    <row r="2415" spans="1:2" x14ac:dyDescent="0.3">
      <c r="A2415" s="1" t="s">
        <v>2420</v>
      </c>
      <c r="B2415">
        <v>21116</v>
      </c>
    </row>
    <row r="2416" spans="1:2" x14ac:dyDescent="0.3">
      <c r="A2416" s="1" t="s">
        <v>2421</v>
      </c>
      <c r="B2416">
        <v>20963</v>
      </c>
    </row>
    <row r="2417" spans="1:2" x14ac:dyDescent="0.3">
      <c r="A2417" s="1" t="s">
        <v>2422</v>
      </c>
      <c r="B2417">
        <v>21214</v>
      </c>
    </row>
    <row r="2418" spans="1:2" x14ac:dyDescent="0.3">
      <c r="A2418" s="1" t="s">
        <v>2423</v>
      </c>
      <c r="B2418">
        <v>21443</v>
      </c>
    </row>
    <row r="2419" spans="1:2" x14ac:dyDescent="0.3">
      <c r="A2419" s="1" t="s">
        <v>2424</v>
      </c>
      <c r="B2419">
        <v>21896</v>
      </c>
    </row>
    <row r="2420" spans="1:2" x14ac:dyDescent="0.3">
      <c r="A2420" s="1" t="s">
        <v>2425</v>
      </c>
      <c r="B2420">
        <v>22468</v>
      </c>
    </row>
    <row r="2421" spans="1:2" x14ac:dyDescent="0.3">
      <c r="A2421" s="1" t="s">
        <v>2426</v>
      </c>
      <c r="B2421">
        <v>23691</v>
      </c>
    </row>
    <row r="2422" spans="1:2" x14ac:dyDescent="0.3">
      <c r="A2422" s="1" t="s">
        <v>2427</v>
      </c>
      <c r="B2422">
        <v>23125</v>
      </c>
    </row>
    <row r="2423" spans="1:2" x14ac:dyDescent="0.3">
      <c r="A2423" s="1" t="s">
        <v>2428</v>
      </c>
      <c r="B2423">
        <v>21668</v>
      </c>
    </row>
    <row r="2424" spans="1:2" x14ac:dyDescent="0.3">
      <c r="A2424" s="1" t="s">
        <v>2429</v>
      </c>
      <c r="B2424">
        <v>20180</v>
      </c>
    </row>
    <row r="2425" spans="1:2" x14ac:dyDescent="0.3">
      <c r="A2425" s="1" t="s">
        <v>2430</v>
      </c>
      <c r="B2425">
        <v>19258</v>
      </c>
    </row>
    <row r="2426" spans="1:2" x14ac:dyDescent="0.3">
      <c r="A2426" s="1" t="s">
        <v>2431</v>
      </c>
      <c r="B2426">
        <v>18926</v>
      </c>
    </row>
    <row r="2427" spans="1:2" x14ac:dyDescent="0.3">
      <c r="A2427" s="1" t="s">
        <v>2432</v>
      </c>
      <c r="B2427">
        <v>18938</v>
      </c>
    </row>
    <row r="2428" spans="1:2" x14ac:dyDescent="0.3">
      <c r="A2428" s="1" t="s">
        <v>2433</v>
      </c>
      <c r="B2428">
        <v>19253</v>
      </c>
    </row>
    <row r="2429" spans="1:2" x14ac:dyDescent="0.3">
      <c r="A2429" s="1" t="s">
        <v>2434</v>
      </c>
      <c r="B2429">
        <v>19908</v>
      </c>
    </row>
    <row r="2430" spans="1:2" x14ac:dyDescent="0.3">
      <c r="A2430" s="1" t="s">
        <v>2435</v>
      </c>
      <c r="B2430">
        <v>21749</v>
      </c>
    </row>
    <row r="2431" spans="1:2" x14ac:dyDescent="0.3">
      <c r="A2431" s="1" t="s">
        <v>2436</v>
      </c>
      <c r="B2431">
        <v>24712</v>
      </c>
    </row>
    <row r="2432" spans="1:2" x14ac:dyDescent="0.3">
      <c r="A2432" s="1" t="s">
        <v>2437</v>
      </c>
      <c r="B2432">
        <v>25523</v>
      </c>
    </row>
    <row r="2433" spans="1:2" x14ac:dyDescent="0.3">
      <c r="A2433" s="1" t="s">
        <v>2438</v>
      </c>
      <c r="B2433">
        <v>24489</v>
      </c>
    </row>
    <row r="2434" spans="1:2" x14ac:dyDescent="0.3">
      <c r="A2434" s="1" t="s">
        <v>2439</v>
      </c>
      <c r="B2434">
        <v>23189</v>
      </c>
    </row>
    <row r="2435" spans="1:2" x14ac:dyDescent="0.3">
      <c r="A2435" s="1" t="s">
        <v>2440</v>
      </c>
      <c r="B2435">
        <v>22085</v>
      </c>
    </row>
    <row r="2436" spans="1:2" x14ac:dyDescent="0.3">
      <c r="A2436" s="1" t="s">
        <v>2441</v>
      </c>
      <c r="B2436">
        <v>21508</v>
      </c>
    </row>
    <row r="2437" spans="1:2" x14ac:dyDescent="0.3">
      <c r="A2437" s="1" t="s">
        <v>2442</v>
      </c>
      <c r="B2437">
        <v>21200</v>
      </c>
    </row>
    <row r="2438" spans="1:2" x14ac:dyDescent="0.3">
      <c r="A2438" s="1" t="s">
        <v>2443</v>
      </c>
      <c r="B2438">
        <v>21255</v>
      </c>
    </row>
    <row r="2439" spans="1:2" x14ac:dyDescent="0.3">
      <c r="A2439" s="1" t="s">
        <v>2444</v>
      </c>
      <c r="B2439">
        <v>21170</v>
      </c>
    </row>
    <row r="2440" spans="1:2" x14ac:dyDescent="0.3">
      <c r="A2440" s="1" t="s">
        <v>2445</v>
      </c>
      <c r="B2440">
        <v>21408</v>
      </c>
    </row>
    <row r="2441" spans="1:2" x14ac:dyDescent="0.3">
      <c r="A2441" s="1" t="s">
        <v>2446</v>
      </c>
      <c r="B2441">
        <v>21698</v>
      </c>
    </row>
    <row r="2442" spans="1:2" x14ac:dyDescent="0.3">
      <c r="A2442" s="1" t="s">
        <v>2447</v>
      </c>
      <c r="B2442">
        <v>21975</v>
      </c>
    </row>
    <row r="2443" spans="1:2" x14ac:dyDescent="0.3">
      <c r="A2443" s="1" t="s">
        <v>2448</v>
      </c>
      <c r="B2443">
        <v>22252</v>
      </c>
    </row>
    <row r="2444" spans="1:2" x14ac:dyDescent="0.3">
      <c r="A2444" s="1" t="s">
        <v>2449</v>
      </c>
      <c r="B2444">
        <v>22444</v>
      </c>
    </row>
    <row r="2445" spans="1:2" x14ac:dyDescent="0.3">
      <c r="A2445" s="1" t="s">
        <v>2450</v>
      </c>
      <c r="B2445">
        <v>23622</v>
      </c>
    </row>
    <row r="2446" spans="1:2" x14ac:dyDescent="0.3">
      <c r="A2446" s="1" t="s">
        <v>2451</v>
      </c>
      <c r="B2446">
        <v>22899</v>
      </c>
    </row>
    <row r="2447" spans="1:2" x14ac:dyDescent="0.3">
      <c r="A2447" s="1" t="s">
        <v>2452</v>
      </c>
      <c r="B2447">
        <v>21142</v>
      </c>
    </row>
    <row r="2448" spans="1:2" x14ac:dyDescent="0.3">
      <c r="A2448" s="1" t="s">
        <v>2453</v>
      </c>
      <c r="B2448">
        <v>19267</v>
      </c>
    </row>
    <row r="2449" spans="1:2" x14ac:dyDescent="0.3">
      <c r="A2449" s="1" t="s">
        <v>2454</v>
      </c>
      <c r="B2449">
        <v>17940</v>
      </c>
    </row>
    <row r="2450" spans="1:2" x14ac:dyDescent="0.3">
      <c r="A2450" s="1" t="s">
        <v>2455</v>
      </c>
      <c r="B2450">
        <v>17231</v>
      </c>
    </row>
    <row r="2451" spans="1:2" x14ac:dyDescent="0.3">
      <c r="A2451" s="1" t="s">
        <v>2456</v>
      </c>
      <c r="B2451">
        <v>16910</v>
      </c>
    </row>
    <row r="2452" spans="1:2" x14ac:dyDescent="0.3">
      <c r="A2452" s="1" t="s">
        <v>2457</v>
      </c>
      <c r="B2452">
        <v>16830</v>
      </c>
    </row>
    <row r="2453" spans="1:2" x14ac:dyDescent="0.3">
      <c r="A2453" s="1" t="s">
        <v>2458</v>
      </c>
      <c r="B2453">
        <v>17326</v>
      </c>
    </row>
    <row r="2454" spans="1:2" x14ac:dyDescent="0.3">
      <c r="A2454" s="1" t="s">
        <v>2459</v>
      </c>
      <c r="B2454">
        <v>18747</v>
      </c>
    </row>
    <row r="2455" spans="1:2" x14ac:dyDescent="0.3">
      <c r="A2455" s="1" t="s">
        <v>2460</v>
      </c>
      <c r="B2455">
        <v>21313</v>
      </c>
    </row>
    <row r="2456" spans="1:2" x14ac:dyDescent="0.3">
      <c r="A2456" s="1" t="s">
        <v>2461</v>
      </c>
      <c r="B2456">
        <v>22262</v>
      </c>
    </row>
    <row r="2457" spans="1:2" x14ac:dyDescent="0.3">
      <c r="A2457" s="1" t="s">
        <v>2462</v>
      </c>
      <c r="B2457">
        <v>21937</v>
      </c>
    </row>
    <row r="2458" spans="1:2" x14ac:dyDescent="0.3">
      <c r="A2458" s="1" t="s">
        <v>2463</v>
      </c>
      <c r="B2458">
        <v>21707</v>
      </c>
    </row>
    <row r="2459" spans="1:2" x14ac:dyDescent="0.3">
      <c r="A2459" s="1" t="s">
        <v>2464</v>
      </c>
      <c r="B2459">
        <v>21640</v>
      </c>
    </row>
    <row r="2460" spans="1:2" x14ac:dyDescent="0.3">
      <c r="A2460" s="1" t="s">
        <v>2465</v>
      </c>
      <c r="B2460">
        <v>21649</v>
      </c>
    </row>
    <row r="2461" spans="1:2" x14ac:dyDescent="0.3">
      <c r="A2461" s="1" t="s">
        <v>2466</v>
      </c>
      <c r="B2461">
        <v>21761</v>
      </c>
    </row>
    <row r="2462" spans="1:2" x14ac:dyDescent="0.3">
      <c r="A2462" s="1" t="s">
        <v>2467</v>
      </c>
      <c r="B2462">
        <v>22015</v>
      </c>
    </row>
    <row r="2463" spans="1:2" x14ac:dyDescent="0.3">
      <c r="A2463" s="1" t="s">
        <v>2468</v>
      </c>
      <c r="B2463">
        <v>22357</v>
      </c>
    </row>
    <row r="2464" spans="1:2" x14ac:dyDescent="0.3">
      <c r="A2464" s="1" t="s">
        <v>2469</v>
      </c>
      <c r="B2464">
        <v>22724</v>
      </c>
    </row>
    <row r="2465" spans="1:2" x14ac:dyDescent="0.3">
      <c r="A2465" s="1" t="s">
        <v>2470</v>
      </c>
      <c r="B2465">
        <v>23167</v>
      </c>
    </row>
    <row r="2466" spans="1:2" x14ac:dyDescent="0.3">
      <c r="A2466" s="1" t="s">
        <v>2471</v>
      </c>
      <c r="B2466">
        <v>23361</v>
      </c>
    </row>
    <row r="2467" spans="1:2" x14ac:dyDescent="0.3">
      <c r="A2467" s="1" t="s">
        <v>2472</v>
      </c>
      <c r="B2467">
        <v>23230</v>
      </c>
    </row>
    <row r="2468" spans="1:2" x14ac:dyDescent="0.3">
      <c r="A2468" s="1" t="s">
        <v>2473</v>
      </c>
      <c r="B2468">
        <v>22890</v>
      </c>
    </row>
    <row r="2469" spans="1:2" x14ac:dyDescent="0.3">
      <c r="A2469" s="1" t="s">
        <v>2474</v>
      </c>
      <c r="B2469">
        <v>23525</v>
      </c>
    </row>
    <row r="2470" spans="1:2" x14ac:dyDescent="0.3">
      <c r="A2470" s="1" t="s">
        <v>2475</v>
      </c>
      <c r="B2470">
        <v>22766</v>
      </c>
    </row>
    <row r="2471" spans="1:2" x14ac:dyDescent="0.3">
      <c r="A2471" s="1" t="s">
        <v>2476</v>
      </c>
      <c r="B2471">
        <v>21342</v>
      </c>
    </row>
    <row r="2472" spans="1:2" x14ac:dyDescent="0.3">
      <c r="A2472" s="1" t="s">
        <v>2477</v>
      </c>
      <c r="B2472">
        <v>19602</v>
      </c>
    </row>
    <row r="2473" spans="1:2" x14ac:dyDescent="0.3">
      <c r="A2473" s="1" t="s">
        <v>2478</v>
      </c>
      <c r="B2473">
        <v>18190</v>
      </c>
    </row>
    <row r="2474" spans="1:2" x14ac:dyDescent="0.3">
      <c r="A2474" s="1" t="s">
        <v>2479</v>
      </c>
      <c r="B2474">
        <v>17212</v>
      </c>
    </row>
    <row r="2475" spans="1:2" x14ac:dyDescent="0.3">
      <c r="A2475" s="1" t="s">
        <v>2480</v>
      </c>
      <c r="B2475">
        <v>16653</v>
      </c>
    </row>
    <row r="2476" spans="1:2" x14ac:dyDescent="0.3">
      <c r="A2476" s="1" t="s">
        <v>2481</v>
      </c>
      <c r="B2476">
        <v>16289</v>
      </c>
    </row>
    <row r="2477" spans="1:2" x14ac:dyDescent="0.3">
      <c r="A2477" s="1" t="s">
        <v>2482</v>
      </c>
      <c r="B2477">
        <v>16272</v>
      </c>
    </row>
    <row r="2478" spans="1:2" x14ac:dyDescent="0.3">
      <c r="A2478" s="1" t="s">
        <v>2483</v>
      </c>
      <c r="B2478">
        <v>16700</v>
      </c>
    </row>
    <row r="2479" spans="1:2" x14ac:dyDescent="0.3">
      <c r="A2479" s="1" t="s">
        <v>2484</v>
      </c>
      <c r="B2479">
        <v>17396</v>
      </c>
    </row>
    <row r="2480" spans="1:2" x14ac:dyDescent="0.3">
      <c r="A2480" s="1" t="s">
        <v>2485</v>
      </c>
      <c r="B2480">
        <v>18160</v>
      </c>
    </row>
    <row r="2481" spans="1:2" x14ac:dyDescent="0.3">
      <c r="A2481" s="1" t="s">
        <v>2486</v>
      </c>
      <c r="B2481">
        <v>19244</v>
      </c>
    </row>
    <row r="2482" spans="1:2" x14ac:dyDescent="0.3">
      <c r="A2482" s="1" t="s">
        <v>2487</v>
      </c>
      <c r="B2482">
        <v>20052</v>
      </c>
    </row>
    <row r="2483" spans="1:2" x14ac:dyDescent="0.3">
      <c r="A2483" s="1" t="s">
        <v>2488</v>
      </c>
      <c r="B2483">
        <v>20685</v>
      </c>
    </row>
    <row r="2484" spans="1:2" x14ac:dyDescent="0.3">
      <c r="A2484" s="1" t="s">
        <v>2489</v>
      </c>
      <c r="B2484">
        <v>21248</v>
      </c>
    </row>
    <row r="2485" spans="1:2" x14ac:dyDescent="0.3">
      <c r="A2485" s="1" t="s">
        <v>2490</v>
      </c>
      <c r="B2485">
        <v>21793</v>
      </c>
    </row>
    <row r="2486" spans="1:2" x14ac:dyDescent="0.3">
      <c r="A2486" s="1" t="s">
        <v>2491</v>
      </c>
      <c r="B2486">
        <v>22150</v>
      </c>
    </row>
    <row r="2487" spans="1:2" x14ac:dyDescent="0.3">
      <c r="A2487" s="1" t="s">
        <v>2492</v>
      </c>
      <c r="B2487">
        <v>22568</v>
      </c>
    </row>
    <row r="2488" spans="1:2" x14ac:dyDescent="0.3">
      <c r="A2488" s="1" t="s">
        <v>2493</v>
      </c>
      <c r="B2488">
        <v>23082</v>
      </c>
    </row>
    <row r="2489" spans="1:2" x14ac:dyDescent="0.3">
      <c r="A2489" s="1" t="s">
        <v>2494</v>
      </c>
      <c r="B2489">
        <v>23514</v>
      </c>
    </row>
    <row r="2490" spans="1:2" x14ac:dyDescent="0.3">
      <c r="A2490" s="1" t="s">
        <v>2495</v>
      </c>
      <c r="B2490">
        <v>23926</v>
      </c>
    </row>
    <row r="2491" spans="1:2" x14ac:dyDescent="0.3">
      <c r="A2491" s="1" t="s">
        <v>2496</v>
      </c>
      <c r="B2491">
        <v>23717</v>
      </c>
    </row>
    <row r="2492" spans="1:2" x14ac:dyDescent="0.3">
      <c r="A2492" s="1" t="s">
        <v>2497</v>
      </c>
      <c r="B2492">
        <v>23353</v>
      </c>
    </row>
    <row r="2493" spans="1:2" x14ac:dyDescent="0.3">
      <c r="A2493" s="1" t="s">
        <v>2498</v>
      </c>
      <c r="B2493">
        <v>23852</v>
      </c>
    </row>
    <row r="2494" spans="1:2" x14ac:dyDescent="0.3">
      <c r="A2494" s="1" t="s">
        <v>2499</v>
      </c>
      <c r="B2494">
        <v>22969</v>
      </c>
    </row>
    <row r="2495" spans="1:2" x14ac:dyDescent="0.3">
      <c r="A2495" s="1" t="s">
        <v>2500</v>
      </c>
      <c r="B2495">
        <v>21521</v>
      </c>
    </row>
    <row r="2496" spans="1:2" x14ac:dyDescent="0.3">
      <c r="A2496" s="1" t="s">
        <v>2501</v>
      </c>
      <c r="B2496">
        <v>19812</v>
      </c>
    </row>
    <row r="2497" spans="1:2" x14ac:dyDescent="0.3">
      <c r="A2497" s="1" t="s">
        <v>2502</v>
      </c>
      <c r="B2497">
        <v>18469</v>
      </c>
    </row>
    <row r="2498" spans="1:2" x14ac:dyDescent="0.3">
      <c r="A2498" s="1" t="s">
        <v>2503</v>
      </c>
      <c r="B2498">
        <v>17466</v>
      </c>
    </row>
    <row r="2499" spans="1:2" x14ac:dyDescent="0.3">
      <c r="A2499" s="1" t="s">
        <v>2504</v>
      </c>
      <c r="B2499">
        <v>16937</v>
      </c>
    </row>
    <row r="2500" spans="1:2" x14ac:dyDescent="0.3">
      <c r="A2500" s="1" t="s">
        <v>2505</v>
      </c>
      <c r="B2500">
        <v>16585</v>
      </c>
    </row>
    <row r="2501" spans="1:2" x14ac:dyDescent="0.3">
      <c r="A2501" s="1" t="s">
        <v>2506</v>
      </c>
      <c r="B2501">
        <v>16430</v>
      </c>
    </row>
    <row r="2502" spans="1:2" x14ac:dyDescent="0.3">
      <c r="A2502" s="1" t="s">
        <v>2507</v>
      </c>
      <c r="B2502">
        <v>16615</v>
      </c>
    </row>
    <row r="2503" spans="1:2" x14ac:dyDescent="0.3">
      <c r="A2503" s="1" t="s">
        <v>2508</v>
      </c>
      <c r="B2503">
        <v>17118</v>
      </c>
    </row>
    <row r="2504" spans="1:2" x14ac:dyDescent="0.3">
      <c r="A2504" s="1" t="s">
        <v>2509</v>
      </c>
      <c r="B2504">
        <v>17772</v>
      </c>
    </row>
    <row r="2505" spans="1:2" x14ac:dyDescent="0.3">
      <c r="A2505" s="1" t="s">
        <v>2510</v>
      </c>
      <c r="B2505">
        <v>19345</v>
      </c>
    </row>
    <row r="2506" spans="1:2" x14ac:dyDescent="0.3">
      <c r="A2506" s="1" t="s">
        <v>2511</v>
      </c>
      <c r="B2506">
        <v>20637</v>
      </c>
    </row>
    <row r="2507" spans="1:2" x14ac:dyDescent="0.3">
      <c r="A2507" s="1" t="s">
        <v>2512</v>
      </c>
      <c r="B2507">
        <v>21362</v>
      </c>
    </row>
    <row r="2508" spans="1:2" x14ac:dyDescent="0.3">
      <c r="A2508" s="1" t="s">
        <v>2513</v>
      </c>
      <c r="B2508">
        <v>22047</v>
      </c>
    </row>
    <row r="2509" spans="1:2" x14ac:dyDescent="0.3">
      <c r="A2509" s="1" t="s">
        <v>2514</v>
      </c>
      <c r="B2509">
        <v>22748</v>
      </c>
    </row>
    <row r="2510" spans="1:2" x14ac:dyDescent="0.3">
      <c r="A2510" s="1" t="s">
        <v>2515</v>
      </c>
      <c r="B2510">
        <v>23112</v>
      </c>
    </row>
    <row r="2511" spans="1:2" x14ac:dyDescent="0.3">
      <c r="A2511" s="1" t="s">
        <v>2516</v>
      </c>
      <c r="B2511">
        <v>22966</v>
      </c>
    </row>
    <row r="2512" spans="1:2" x14ac:dyDescent="0.3">
      <c r="A2512" s="1" t="s">
        <v>2517</v>
      </c>
      <c r="B2512">
        <v>22842</v>
      </c>
    </row>
    <row r="2513" spans="1:2" x14ac:dyDescent="0.3">
      <c r="A2513" s="1" t="s">
        <v>2518</v>
      </c>
      <c r="B2513">
        <v>22809</v>
      </c>
    </row>
    <row r="2514" spans="1:2" x14ac:dyDescent="0.3">
      <c r="A2514" s="1" t="s">
        <v>2519</v>
      </c>
      <c r="B2514">
        <v>22960</v>
      </c>
    </row>
    <row r="2515" spans="1:2" x14ac:dyDescent="0.3">
      <c r="A2515" s="1" t="s">
        <v>2520</v>
      </c>
      <c r="B2515">
        <v>23039</v>
      </c>
    </row>
    <row r="2516" spans="1:2" x14ac:dyDescent="0.3">
      <c r="A2516" s="1" t="s">
        <v>2521</v>
      </c>
      <c r="B2516">
        <v>23219</v>
      </c>
    </row>
    <row r="2517" spans="1:2" x14ac:dyDescent="0.3">
      <c r="A2517" s="1" t="s">
        <v>2522</v>
      </c>
      <c r="B2517">
        <v>23342</v>
      </c>
    </row>
    <row r="2518" spans="1:2" x14ac:dyDescent="0.3">
      <c r="A2518" s="1" t="s">
        <v>2523</v>
      </c>
      <c r="B2518">
        <v>22388</v>
      </c>
    </row>
    <row r="2519" spans="1:2" x14ac:dyDescent="0.3">
      <c r="A2519" s="1" t="s">
        <v>2524</v>
      </c>
      <c r="B2519">
        <v>20687</v>
      </c>
    </row>
    <row r="2520" spans="1:2" x14ac:dyDescent="0.3">
      <c r="A2520" s="1" t="s">
        <v>2525</v>
      </c>
      <c r="B2520">
        <v>18911</v>
      </c>
    </row>
    <row r="2521" spans="1:2" x14ac:dyDescent="0.3">
      <c r="A2521" s="1" t="s">
        <v>2526</v>
      </c>
      <c r="B2521">
        <v>17635</v>
      </c>
    </row>
    <row r="2522" spans="1:2" x14ac:dyDescent="0.3">
      <c r="A2522" s="1" t="s">
        <v>2527</v>
      </c>
      <c r="B2522">
        <v>16779</v>
      </c>
    </row>
    <row r="2523" spans="1:2" x14ac:dyDescent="0.3">
      <c r="A2523" s="1" t="s">
        <v>2528</v>
      </c>
      <c r="B2523">
        <v>16384</v>
      </c>
    </row>
    <row r="2524" spans="1:2" x14ac:dyDescent="0.3">
      <c r="A2524" s="1" t="s">
        <v>2529</v>
      </c>
      <c r="B2524">
        <v>16189</v>
      </c>
    </row>
    <row r="2525" spans="1:2" x14ac:dyDescent="0.3">
      <c r="A2525" s="1" t="s">
        <v>2530</v>
      </c>
      <c r="B2525">
        <v>16670</v>
      </c>
    </row>
    <row r="2526" spans="1:2" x14ac:dyDescent="0.3">
      <c r="A2526" s="1" t="s">
        <v>2531</v>
      </c>
      <c r="B2526">
        <v>18181</v>
      </c>
    </row>
    <row r="2527" spans="1:2" x14ac:dyDescent="0.3">
      <c r="A2527" s="1" t="s">
        <v>2532</v>
      </c>
      <c r="B2527">
        <v>21000</v>
      </c>
    </row>
    <row r="2528" spans="1:2" x14ac:dyDescent="0.3">
      <c r="A2528" s="1" t="s">
        <v>2533</v>
      </c>
      <c r="B2528">
        <v>22186</v>
      </c>
    </row>
    <row r="2529" spans="1:2" x14ac:dyDescent="0.3">
      <c r="A2529" s="1" t="s">
        <v>2534</v>
      </c>
      <c r="B2529">
        <v>22330</v>
      </c>
    </row>
    <row r="2530" spans="1:2" x14ac:dyDescent="0.3">
      <c r="A2530" s="1" t="s">
        <v>2535</v>
      </c>
      <c r="B2530">
        <v>22189</v>
      </c>
    </row>
    <row r="2531" spans="1:2" x14ac:dyDescent="0.3">
      <c r="A2531" s="1" t="s">
        <v>2536</v>
      </c>
      <c r="B2531">
        <v>22198</v>
      </c>
    </row>
    <row r="2532" spans="1:2" x14ac:dyDescent="0.3">
      <c r="A2532" s="1" t="s">
        <v>2537</v>
      </c>
      <c r="B2532">
        <v>22152</v>
      </c>
    </row>
    <row r="2533" spans="1:2" x14ac:dyDescent="0.3">
      <c r="A2533" s="1" t="s">
        <v>2538</v>
      </c>
      <c r="B2533">
        <v>21827</v>
      </c>
    </row>
    <row r="2534" spans="1:2" x14ac:dyDescent="0.3">
      <c r="A2534" s="1" t="s">
        <v>2539</v>
      </c>
      <c r="B2534">
        <v>21727</v>
      </c>
    </row>
    <row r="2535" spans="1:2" x14ac:dyDescent="0.3">
      <c r="A2535" s="1" t="s">
        <v>2540</v>
      </c>
      <c r="B2535">
        <v>21507</v>
      </c>
    </row>
    <row r="2536" spans="1:2" x14ac:dyDescent="0.3">
      <c r="A2536" s="1" t="s">
        <v>2541</v>
      </c>
      <c r="B2536">
        <v>21417</v>
      </c>
    </row>
    <row r="2537" spans="1:2" x14ac:dyDescent="0.3">
      <c r="A2537" s="1" t="s">
        <v>2542</v>
      </c>
      <c r="B2537">
        <v>21752</v>
      </c>
    </row>
    <row r="2538" spans="1:2" x14ac:dyDescent="0.3">
      <c r="A2538" s="1" t="s">
        <v>2543</v>
      </c>
      <c r="B2538">
        <v>22184</v>
      </c>
    </row>
    <row r="2539" spans="1:2" x14ac:dyDescent="0.3">
      <c r="A2539" s="1" t="s">
        <v>2544</v>
      </c>
      <c r="B2539">
        <v>22872</v>
      </c>
    </row>
    <row r="2540" spans="1:2" x14ac:dyDescent="0.3">
      <c r="A2540" s="1" t="s">
        <v>2545</v>
      </c>
      <c r="B2540">
        <v>23816</v>
      </c>
    </row>
    <row r="2541" spans="1:2" x14ac:dyDescent="0.3">
      <c r="A2541" s="1" t="s">
        <v>2546</v>
      </c>
      <c r="B2541">
        <v>25014</v>
      </c>
    </row>
    <row r="2542" spans="1:2" x14ac:dyDescent="0.3">
      <c r="A2542" s="1" t="s">
        <v>2547</v>
      </c>
      <c r="B2542">
        <v>24500</v>
      </c>
    </row>
    <row r="2543" spans="1:2" x14ac:dyDescent="0.3">
      <c r="A2543" s="1" t="s">
        <v>2548</v>
      </c>
      <c r="B2543">
        <v>23173</v>
      </c>
    </row>
    <row r="2544" spans="1:2" x14ac:dyDescent="0.3">
      <c r="A2544" s="1" t="s">
        <v>2549</v>
      </c>
      <c r="B2544">
        <v>21827</v>
      </c>
    </row>
    <row r="2545" spans="1:2" x14ac:dyDescent="0.3">
      <c r="A2545" s="1" t="s">
        <v>2550</v>
      </c>
      <c r="B2545">
        <v>21003</v>
      </c>
    </row>
    <row r="2546" spans="1:2" x14ac:dyDescent="0.3">
      <c r="A2546" s="1" t="s">
        <v>2551</v>
      </c>
      <c r="B2546">
        <v>20807</v>
      </c>
    </row>
    <row r="2547" spans="1:2" x14ac:dyDescent="0.3">
      <c r="A2547" s="1" t="s">
        <v>2552</v>
      </c>
      <c r="B2547">
        <v>20859</v>
      </c>
    </row>
    <row r="2548" spans="1:2" x14ac:dyDescent="0.3">
      <c r="A2548" s="1" t="s">
        <v>2553</v>
      </c>
      <c r="B2548">
        <v>21143</v>
      </c>
    </row>
    <row r="2549" spans="1:2" x14ac:dyDescent="0.3">
      <c r="A2549" s="1" t="s">
        <v>2554</v>
      </c>
      <c r="B2549">
        <v>22132</v>
      </c>
    </row>
    <row r="2550" spans="1:2" x14ac:dyDescent="0.3">
      <c r="A2550" s="1" t="s">
        <v>2555</v>
      </c>
      <c r="B2550">
        <v>24291</v>
      </c>
    </row>
    <row r="2551" spans="1:2" x14ac:dyDescent="0.3">
      <c r="A2551" s="1" t="s">
        <v>2556</v>
      </c>
      <c r="B2551">
        <v>27417</v>
      </c>
    </row>
    <row r="2552" spans="1:2" x14ac:dyDescent="0.3">
      <c r="A2552" s="1" t="s">
        <v>2557</v>
      </c>
      <c r="B2552">
        <v>28086</v>
      </c>
    </row>
    <row r="2553" spans="1:2" x14ac:dyDescent="0.3">
      <c r="A2553" s="1" t="s">
        <v>2558</v>
      </c>
      <c r="B2553">
        <v>27080</v>
      </c>
    </row>
    <row r="2554" spans="1:2" x14ac:dyDescent="0.3">
      <c r="A2554" s="1" t="s">
        <v>2559</v>
      </c>
      <c r="B2554">
        <v>25779</v>
      </c>
    </row>
    <row r="2555" spans="1:2" x14ac:dyDescent="0.3">
      <c r="A2555" s="1" t="s">
        <v>2560</v>
      </c>
      <c r="B2555">
        <v>24665</v>
      </c>
    </row>
    <row r="2556" spans="1:2" x14ac:dyDescent="0.3">
      <c r="A2556" s="1" t="s">
        <v>2561</v>
      </c>
      <c r="B2556">
        <v>23554</v>
      </c>
    </row>
    <row r="2557" spans="1:2" x14ac:dyDescent="0.3">
      <c r="A2557" s="1" t="s">
        <v>2562</v>
      </c>
      <c r="B2557">
        <v>22688</v>
      </c>
    </row>
    <row r="2558" spans="1:2" x14ac:dyDescent="0.3">
      <c r="A2558" s="1" t="s">
        <v>2563</v>
      </c>
      <c r="B2558">
        <v>22030</v>
      </c>
    </row>
    <row r="2559" spans="1:2" x14ac:dyDescent="0.3">
      <c r="A2559" s="1" t="s">
        <v>2564</v>
      </c>
      <c r="B2559">
        <v>21471</v>
      </c>
    </row>
    <row r="2560" spans="1:2" x14ac:dyDescent="0.3">
      <c r="A2560" s="1" t="s">
        <v>2565</v>
      </c>
      <c r="B2560">
        <v>21142</v>
      </c>
    </row>
    <row r="2561" spans="1:2" x14ac:dyDescent="0.3">
      <c r="A2561" s="1" t="s">
        <v>2566</v>
      </c>
      <c r="B2561">
        <v>21138</v>
      </c>
    </row>
    <row r="2562" spans="1:2" x14ac:dyDescent="0.3">
      <c r="A2562" s="1" t="s">
        <v>2567</v>
      </c>
      <c r="B2562">
        <v>21470</v>
      </c>
    </row>
    <row r="2563" spans="1:2" x14ac:dyDescent="0.3">
      <c r="A2563" s="1" t="s">
        <v>2568</v>
      </c>
      <c r="B2563">
        <v>21807</v>
      </c>
    </row>
    <row r="2564" spans="1:2" x14ac:dyDescent="0.3">
      <c r="A2564" s="1" t="s">
        <v>2569</v>
      </c>
      <c r="B2564">
        <v>22305</v>
      </c>
    </row>
    <row r="2565" spans="1:2" x14ac:dyDescent="0.3">
      <c r="A2565" s="1" t="s">
        <v>2570</v>
      </c>
      <c r="B2565">
        <v>23586</v>
      </c>
    </row>
    <row r="2566" spans="1:2" x14ac:dyDescent="0.3">
      <c r="A2566" s="1" t="s">
        <v>2571</v>
      </c>
      <c r="B2566">
        <v>22942</v>
      </c>
    </row>
    <row r="2567" spans="1:2" x14ac:dyDescent="0.3">
      <c r="A2567" s="1" t="s">
        <v>2572</v>
      </c>
      <c r="B2567">
        <v>21311</v>
      </c>
    </row>
    <row r="2568" spans="1:2" x14ac:dyDescent="0.3">
      <c r="A2568" s="1" t="s">
        <v>2573</v>
      </c>
      <c r="B2568">
        <v>19670</v>
      </c>
    </row>
    <row r="2569" spans="1:2" x14ac:dyDescent="0.3">
      <c r="A2569" s="1" t="s">
        <v>2574</v>
      </c>
      <c r="B2569">
        <v>18461</v>
      </c>
    </row>
    <row r="2570" spans="1:2" x14ac:dyDescent="0.3">
      <c r="A2570" s="1" t="s">
        <v>2575</v>
      </c>
      <c r="B2570">
        <v>17857</v>
      </c>
    </row>
    <row r="2571" spans="1:2" x14ac:dyDescent="0.3">
      <c r="A2571" s="1" t="s">
        <v>2576</v>
      </c>
      <c r="B2571">
        <v>17510</v>
      </c>
    </row>
    <row r="2572" spans="1:2" x14ac:dyDescent="0.3">
      <c r="A2572" s="1" t="s">
        <v>2577</v>
      </c>
      <c r="B2572">
        <v>17638</v>
      </c>
    </row>
    <row r="2573" spans="1:2" x14ac:dyDescent="0.3">
      <c r="A2573" s="1" t="s">
        <v>2578</v>
      </c>
      <c r="B2573">
        <v>18224</v>
      </c>
    </row>
    <row r="2574" spans="1:2" x14ac:dyDescent="0.3">
      <c r="A2574" s="1" t="s">
        <v>2579</v>
      </c>
      <c r="B2574">
        <v>19775</v>
      </c>
    </row>
    <row r="2575" spans="1:2" x14ac:dyDescent="0.3">
      <c r="A2575" s="1" t="s">
        <v>2580</v>
      </c>
      <c r="B2575">
        <v>22479</v>
      </c>
    </row>
    <row r="2576" spans="1:2" x14ac:dyDescent="0.3">
      <c r="A2576" s="1" t="s">
        <v>2581</v>
      </c>
      <c r="B2576">
        <v>23072</v>
      </c>
    </row>
    <row r="2577" spans="1:2" x14ac:dyDescent="0.3">
      <c r="A2577" s="1" t="s">
        <v>2582</v>
      </c>
      <c r="B2577">
        <v>22561</v>
      </c>
    </row>
    <row r="2578" spans="1:2" x14ac:dyDescent="0.3">
      <c r="A2578" s="1" t="s">
        <v>2583</v>
      </c>
      <c r="B2578">
        <v>22032</v>
      </c>
    </row>
    <row r="2579" spans="1:2" x14ac:dyDescent="0.3">
      <c r="A2579" s="1" t="s">
        <v>2584</v>
      </c>
      <c r="B2579">
        <v>21763</v>
      </c>
    </row>
    <row r="2580" spans="1:2" x14ac:dyDescent="0.3">
      <c r="A2580" s="1" t="s">
        <v>2585</v>
      </c>
      <c r="B2580">
        <v>21532</v>
      </c>
    </row>
    <row r="2581" spans="1:2" x14ac:dyDescent="0.3">
      <c r="A2581" s="1" t="s">
        <v>2586</v>
      </c>
      <c r="B2581">
        <v>21666</v>
      </c>
    </row>
    <row r="2582" spans="1:2" x14ac:dyDescent="0.3">
      <c r="A2582" s="1" t="s">
        <v>2587</v>
      </c>
      <c r="B2582">
        <v>22199</v>
      </c>
    </row>
    <row r="2583" spans="1:2" x14ac:dyDescent="0.3">
      <c r="A2583" s="1" t="s">
        <v>2588</v>
      </c>
      <c r="B2583">
        <v>22567</v>
      </c>
    </row>
    <row r="2584" spans="1:2" x14ac:dyDescent="0.3">
      <c r="A2584" s="1" t="s">
        <v>2589</v>
      </c>
      <c r="B2584">
        <v>23136</v>
      </c>
    </row>
    <row r="2585" spans="1:2" x14ac:dyDescent="0.3">
      <c r="A2585" s="1" t="s">
        <v>2590</v>
      </c>
      <c r="B2585">
        <v>23786</v>
      </c>
    </row>
    <row r="2586" spans="1:2" x14ac:dyDescent="0.3">
      <c r="A2586" s="1" t="s">
        <v>2591</v>
      </c>
      <c r="B2586">
        <v>24308</v>
      </c>
    </row>
    <row r="2587" spans="1:2" x14ac:dyDescent="0.3">
      <c r="A2587" s="1" t="s">
        <v>2592</v>
      </c>
      <c r="B2587">
        <v>24576</v>
      </c>
    </row>
    <row r="2588" spans="1:2" x14ac:dyDescent="0.3">
      <c r="A2588" s="1" t="s">
        <v>2593</v>
      </c>
      <c r="B2588">
        <v>24389</v>
      </c>
    </row>
    <row r="2589" spans="1:2" x14ac:dyDescent="0.3">
      <c r="A2589" s="1" t="s">
        <v>2594</v>
      </c>
      <c r="B2589">
        <v>25058</v>
      </c>
    </row>
    <row r="2590" spans="1:2" x14ac:dyDescent="0.3">
      <c r="A2590" s="1" t="s">
        <v>2595</v>
      </c>
      <c r="B2590">
        <v>24226</v>
      </c>
    </row>
    <row r="2591" spans="1:2" x14ac:dyDescent="0.3">
      <c r="A2591" s="1" t="s">
        <v>2596</v>
      </c>
      <c r="B2591">
        <v>22214</v>
      </c>
    </row>
    <row r="2592" spans="1:2" x14ac:dyDescent="0.3">
      <c r="A2592" s="1" t="s">
        <v>2597</v>
      </c>
      <c r="B2592">
        <v>20118</v>
      </c>
    </row>
    <row r="2593" spans="1:2" x14ac:dyDescent="0.3">
      <c r="A2593" s="1" t="s">
        <v>2598</v>
      </c>
      <c r="B2593">
        <v>18555</v>
      </c>
    </row>
    <row r="2594" spans="1:2" x14ac:dyDescent="0.3">
      <c r="A2594" s="1" t="s">
        <v>2599</v>
      </c>
      <c r="B2594">
        <v>17640</v>
      </c>
    </row>
    <row r="2595" spans="1:2" x14ac:dyDescent="0.3">
      <c r="A2595" s="1" t="s">
        <v>2600</v>
      </c>
      <c r="B2595">
        <v>17087</v>
      </c>
    </row>
    <row r="2596" spans="1:2" x14ac:dyDescent="0.3">
      <c r="A2596" s="1" t="s">
        <v>2601</v>
      </c>
      <c r="B2596">
        <v>16915</v>
      </c>
    </row>
    <row r="2597" spans="1:2" x14ac:dyDescent="0.3">
      <c r="A2597" s="1" t="s">
        <v>2602</v>
      </c>
      <c r="B2597">
        <v>17030</v>
      </c>
    </row>
    <row r="2598" spans="1:2" x14ac:dyDescent="0.3">
      <c r="A2598" s="1" t="s">
        <v>2603</v>
      </c>
      <c r="B2598">
        <v>18079</v>
      </c>
    </row>
    <row r="2599" spans="1:2" x14ac:dyDescent="0.3">
      <c r="A2599" s="1" t="s">
        <v>2604</v>
      </c>
      <c r="B2599">
        <v>20440</v>
      </c>
    </row>
    <row r="2600" spans="1:2" x14ac:dyDescent="0.3">
      <c r="A2600" s="1" t="s">
        <v>2605</v>
      </c>
      <c r="B2600">
        <v>21263</v>
      </c>
    </row>
    <row r="2601" spans="1:2" x14ac:dyDescent="0.3">
      <c r="A2601" s="1" t="s">
        <v>2606</v>
      </c>
      <c r="B2601">
        <v>21555</v>
      </c>
    </row>
    <row r="2602" spans="1:2" x14ac:dyDescent="0.3">
      <c r="A2602" s="1" t="s">
        <v>2607</v>
      </c>
      <c r="B2602">
        <v>21951</v>
      </c>
    </row>
    <row r="2603" spans="1:2" x14ac:dyDescent="0.3">
      <c r="A2603" s="1" t="s">
        <v>2608</v>
      </c>
      <c r="B2603">
        <v>22411</v>
      </c>
    </row>
    <row r="2604" spans="1:2" x14ac:dyDescent="0.3">
      <c r="A2604" s="1" t="s">
        <v>2609</v>
      </c>
      <c r="B2604">
        <v>22775</v>
      </c>
    </row>
    <row r="2605" spans="1:2" x14ac:dyDescent="0.3">
      <c r="A2605" s="1" t="s">
        <v>2610</v>
      </c>
      <c r="B2605">
        <v>23113</v>
      </c>
    </row>
    <row r="2606" spans="1:2" x14ac:dyDescent="0.3">
      <c r="A2606" s="1" t="s">
        <v>2611</v>
      </c>
      <c r="B2606">
        <v>23451</v>
      </c>
    </row>
    <row r="2607" spans="1:2" x14ac:dyDescent="0.3">
      <c r="A2607" s="1" t="s">
        <v>2612</v>
      </c>
      <c r="B2607">
        <v>23293</v>
      </c>
    </row>
    <row r="2608" spans="1:2" x14ac:dyDescent="0.3">
      <c r="A2608" s="1" t="s">
        <v>2613</v>
      </c>
      <c r="B2608">
        <v>23680</v>
      </c>
    </row>
    <row r="2609" spans="1:2" x14ac:dyDescent="0.3">
      <c r="A2609" s="1" t="s">
        <v>2614</v>
      </c>
      <c r="B2609">
        <v>23754</v>
      </c>
    </row>
    <row r="2610" spans="1:2" x14ac:dyDescent="0.3">
      <c r="A2610" s="1" t="s">
        <v>2615</v>
      </c>
      <c r="B2610">
        <v>23586</v>
      </c>
    </row>
    <row r="2611" spans="1:2" x14ac:dyDescent="0.3">
      <c r="A2611" s="1" t="s">
        <v>2616</v>
      </c>
      <c r="B2611">
        <v>23315</v>
      </c>
    </row>
    <row r="2612" spans="1:2" x14ac:dyDescent="0.3">
      <c r="A2612" s="1" t="s">
        <v>2617</v>
      </c>
      <c r="B2612">
        <v>23059</v>
      </c>
    </row>
    <row r="2613" spans="1:2" x14ac:dyDescent="0.3">
      <c r="A2613" s="1" t="s">
        <v>2618</v>
      </c>
      <c r="B2613">
        <v>23736</v>
      </c>
    </row>
    <row r="2614" spans="1:2" x14ac:dyDescent="0.3">
      <c r="A2614" s="1" t="s">
        <v>2619</v>
      </c>
      <c r="B2614">
        <v>22941</v>
      </c>
    </row>
    <row r="2615" spans="1:2" x14ac:dyDescent="0.3">
      <c r="A2615" s="1" t="s">
        <v>2620</v>
      </c>
      <c r="B2615">
        <v>21197</v>
      </c>
    </row>
    <row r="2616" spans="1:2" x14ac:dyDescent="0.3">
      <c r="A2616" s="1" t="s">
        <v>2621</v>
      </c>
      <c r="B2616">
        <v>19580</v>
      </c>
    </row>
    <row r="2617" spans="1:2" x14ac:dyDescent="0.3">
      <c r="A2617" s="1" t="s">
        <v>2622</v>
      </c>
      <c r="B2617">
        <v>18374</v>
      </c>
    </row>
    <row r="2618" spans="1:2" x14ac:dyDescent="0.3">
      <c r="A2618" s="1" t="s">
        <v>2623</v>
      </c>
      <c r="B2618">
        <v>17979</v>
      </c>
    </row>
    <row r="2619" spans="1:2" x14ac:dyDescent="0.3">
      <c r="A2619" s="1" t="s">
        <v>2624</v>
      </c>
      <c r="B2619">
        <v>17859</v>
      </c>
    </row>
    <row r="2620" spans="1:2" x14ac:dyDescent="0.3">
      <c r="A2620" s="1" t="s">
        <v>2625</v>
      </c>
      <c r="B2620">
        <v>18097</v>
      </c>
    </row>
    <row r="2621" spans="1:2" x14ac:dyDescent="0.3">
      <c r="A2621" s="1" t="s">
        <v>2626</v>
      </c>
      <c r="B2621">
        <v>18780</v>
      </c>
    </row>
    <row r="2622" spans="1:2" x14ac:dyDescent="0.3">
      <c r="A2622" s="1" t="s">
        <v>2627</v>
      </c>
      <c r="B2622">
        <v>20713</v>
      </c>
    </row>
    <row r="2623" spans="1:2" x14ac:dyDescent="0.3">
      <c r="A2623" s="1" t="s">
        <v>2628</v>
      </c>
      <c r="B2623">
        <v>23825</v>
      </c>
    </row>
    <row r="2624" spans="1:2" x14ac:dyDescent="0.3">
      <c r="A2624" s="1" t="s">
        <v>2629</v>
      </c>
      <c r="B2624">
        <v>25016</v>
      </c>
    </row>
    <row r="2625" spans="1:2" x14ac:dyDescent="0.3">
      <c r="A2625" s="1" t="s">
        <v>2630</v>
      </c>
      <c r="B2625">
        <v>24235</v>
      </c>
    </row>
    <row r="2626" spans="1:2" x14ac:dyDescent="0.3">
      <c r="A2626" s="1" t="s">
        <v>2631</v>
      </c>
      <c r="B2626">
        <v>23285</v>
      </c>
    </row>
    <row r="2627" spans="1:2" x14ac:dyDescent="0.3">
      <c r="A2627" s="1" t="s">
        <v>2632</v>
      </c>
      <c r="B2627">
        <v>22398</v>
      </c>
    </row>
    <row r="2628" spans="1:2" x14ac:dyDescent="0.3">
      <c r="A2628" s="1" t="s">
        <v>2633</v>
      </c>
      <c r="B2628">
        <v>21596</v>
      </c>
    </row>
    <row r="2629" spans="1:2" x14ac:dyDescent="0.3">
      <c r="A2629" s="1" t="s">
        <v>2634</v>
      </c>
      <c r="B2629">
        <v>21047</v>
      </c>
    </row>
    <row r="2630" spans="1:2" x14ac:dyDescent="0.3">
      <c r="A2630" s="1" t="s">
        <v>2635</v>
      </c>
      <c r="B2630">
        <v>20810</v>
      </c>
    </row>
    <row r="2631" spans="1:2" x14ac:dyDescent="0.3">
      <c r="A2631" s="1" t="s">
        <v>2636</v>
      </c>
      <c r="B2631">
        <v>20457</v>
      </c>
    </row>
    <row r="2632" spans="1:2" x14ac:dyDescent="0.3">
      <c r="A2632" s="1" t="s">
        <v>2637</v>
      </c>
      <c r="B2632">
        <v>20275</v>
      </c>
    </row>
    <row r="2633" spans="1:2" x14ac:dyDescent="0.3">
      <c r="A2633" s="1" t="s">
        <v>2638</v>
      </c>
      <c r="B2633">
        <v>20560</v>
      </c>
    </row>
    <row r="2634" spans="1:2" x14ac:dyDescent="0.3">
      <c r="A2634" s="1" t="s">
        <v>2639</v>
      </c>
      <c r="B2634">
        <v>20749</v>
      </c>
    </row>
    <row r="2635" spans="1:2" x14ac:dyDescent="0.3">
      <c r="A2635" s="1" t="s">
        <v>2640</v>
      </c>
      <c r="B2635">
        <v>20803</v>
      </c>
    </row>
    <row r="2636" spans="1:2" x14ac:dyDescent="0.3">
      <c r="A2636" s="1" t="s">
        <v>2641</v>
      </c>
      <c r="B2636">
        <v>20876</v>
      </c>
    </row>
    <row r="2637" spans="1:2" x14ac:dyDescent="0.3">
      <c r="A2637" s="1" t="s">
        <v>2642</v>
      </c>
      <c r="B2637">
        <v>21757</v>
      </c>
    </row>
    <row r="2638" spans="1:2" x14ac:dyDescent="0.3">
      <c r="A2638" s="1" t="s">
        <v>2643</v>
      </c>
      <c r="B2638">
        <v>21521</v>
      </c>
    </row>
    <row r="2639" spans="1:2" x14ac:dyDescent="0.3">
      <c r="A2639" s="1" t="s">
        <v>2644</v>
      </c>
      <c r="B2639">
        <v>20633</v>
      </c>
    </row>
    <row r="2640" spans="1:2" x14ac:dyDescent="0.3">
      <c r="A2640" s="1" t="s">
        <v>2645</v>
      </c>
      <c r="B2640">
        <v>19514</v>
      </c>
    </row>
    <row r="2641" spans="1:2" x14ac:dyDescent="0.3">
      <c r="A2641" s="1" t="s">
        <v>2646</v>
      </c>
      <c r="B2641">
        <v>18703</v>
      </c>
    </row>
    <row r="2642" spans="1:2" x14ac:dyDescent="0.3">
      <c r="A2642" s="1" t="s">
        <v>2647</v>
      </c>
      <c r="B2642">
        <v>18286</v>
      </c>
    </row>
    <row r="2643" spans="1:2" x14ac:dyDescent="0.3">
      <c r="A2643" s="1" t="s">
        <v>2648</v>
      </c>
      <c r="B2643">
        <v>18225</v>
      </c>
    </row>
    <row r="2644" spans="1:2" x14ac:dyDescent="0.3">
      <c r="A2644" s="1" t="s">
        <v>2649</v>
      </c>
      <c r="B2644">
        <v>18424</v>
      </c>
    </row>
    <row r="2645" spans="1:2" x14ac:dyDescent="0.3">
      <c r="A2645" s="1" t="s">
        <v>2650</v>
      </c>
      <c r="B2645">
        <v>18964</v>
      </c>
    </row>
    <row r="2646" spans="1:2" x14ac:dyDescent="0.3">
      <c r="A2646" s="1" t="s">
        <v>2651</v>
      </c>
      <c r="B2646">
        <v>19878</v>
      </c>
    </row>
    <row r="2647" spans="1:2" x14ac:dyDescent="0.3">
      <c r="A2647" s="1" t="s">
        <v>2652</v>
      </c>
      <c r="B2647">
        <v>21084</v>
      </c>
    </row>
    <row r="2648" spans="1:2" x14ac:dyDescent="0.3">
      <c r="A2648" s="1" t="s">
        <v>2653</v>
      </c>
      <c r="B2648">
        <v>22131</v>
      </c>
    </row>
    <row r="2649" spans="1:2" x14ac:dyDescent="0.3">
      <c r="A2649" s="1" t="s">
        <v>2654</v>
      </c>
      <c r="B2649">
        <v>22352</v>
      </c>
    </row>
    <row r="2650" spans="1:2" x14ac:dyDescent="0.3">
      <c r="A2650" s="1" t="s">
        <v>2655</v>
      </c>
      <c r="B2650">
        <v>21635</v>
      </c>
    </row>
    <row r="2651" spans="1:2" x14ac:dyDescent="0.3">
      <c r="A2651" s="1" t="s">
        <v>2656</v>
      </c>
      <c r="B2651">
        <v>20783</v>
      </c>
    </row>
    <row r="2652" spans="1:2" x14ac:dyDescent="0.3">
      <c r="A2652" s="1" t="s">
        <v>2657</v>
      </c>
      <c r="B2652">
        <v>20114</v>
      </c>
    </row>
    <row r="2653" spans="1:2" x14ac:dyDescent="0.3">
      <c r="A2653" s="1" t="s">
        <v>2658</v>
      </c>
      <c r="B2653">
        <v>19548</v>
      </c>
    </row>
    <row r="2654" spans="1:2" x14ac:dyDescent="0.3">
      <c r="A2654" s="1" t="s">
        <v>2659</v>
      </c>
      <c r="B2654">
        <v>19254</v>
      </c>
    </row>
    <row r="2655" spans="1:2" x14ac:dyDescent="0.3">
      <c r="A2655" s="1" t="s">
        <v>2660</v>
      </c>
      <c r="B2655">
        <v>19017</v>
      </c>
    </row>
    <row r="2656" spans="1:2" x14ac:dyDescent="0.3">
      <c r="A2656" s="1" t="s">
        <v>2661</v>
      </c>
      <c r="B2656">
        <v>19147</v>
      </c>
    </row>
    <row r="2657" spans="1:2" x14ac:dyDescent="0.3">
      <c r="A2657" s="1" t="s">
        <v>2662</v>
      </c>
      <c r="B2657">
        <v>19592</v>
      </c>
    </row>
    <row r="2658" spans="1:2" x14ac:dyDescent="0.3">
      <c r="A2658" s="1" t="s">
        <v>2663</v>
      </c>
      <c r="B2658">
        <v>19954</v>
      </c>
    </row>
    <row r="2659" spans="1:2" x14ac:dyDescent="0.3">
      <c r="A2659" s="1" t="s">
        <v>2664</v>
      </c>
      <c r="B2659">
        <v>20116</v>
      </c>
    </row>
    <row r="2660" spans="1:2" x14ac:dyDescent="0.3">
      <c r="A2660" s="1" t="s">
        <v>2665</v>
      </c>
      <c r="B2660">
        <v>20105</v>
      </c>
    </row>
    <row r="2661" spans="1:2" x14ac:dyDescent="0.3">
      <c r="A2661" s="1" t="s">
        <v>2666</v>
      </c>
      <c r="B2661">
        <v>20940</v>
      </c>
    </row>
    <row r="2662" spans="1:2" x14ac:dyDescent="0.3">
      <c r="A2662" s="1" t="s">
        <v>2667</v>
      </c>
      <c r="B2662">
        <v>20486</v>
      </c>
    </row>
    <row r="2663" spans="1:2" x14ac:dyDescent="0.3">
      <c r="A2663" s="1" t="s">
        <v>2668</v>
      </c>
      <c r="B2663">
        <v>19516</v>
      </c>
    </row>
    <row r="2664" spans="1:2" x14ac:dyDescent="0.3">
      <c r="A2664" s="1" t="s">
        <v>2669</v>
      </c>
      <c r="B2664">
        <v>18173</v>
      </c>
    </row>
    <row r="2665" spans="1:2" x14ac:dyDescent="0.3">
      <c r="A2665" s="1" t="s">
        <v>2670</v>
      </c>
      <c r="B2665">
        <v>17224</v>
      </c>
    </row>
    <row r="2666" spans="1:2" x14ac:dyDescent="0.3">
      <c r="A2666" s="1" t="s">
        <v>2671</v>
      </c>
      <c r="B2666">
        <v>16730</v>
      </c>
    </row>
    <row r="2667" spans="1:2" x14ac:dyDescent="0.3">
      <c r="A2667" s="1" t="s">
        <v>2672</v>
      </c>
      <c r="B2667">
        <v>16523</v>
      </c>
    </row>
    <row r="2668" spans="1:2" x14ac:dyDescent="0.3">
      <c r="A2668" s="1" t="s">
        <v>2673</v>
      </c>
      <c r="B2668">
        <v>16566</v>
      </c>
    </row>
    <row r="2669" spans="1:2" x14ac:dyDescent="0.3">
      <c r="A2669" s="1" t="s">
        <v>2674</v>
      </c>
      <c r="B2669">
        <v>16715</v>
      </c>
    </row>
    <row r="2670" spans="1:2" x14ac:dyDescent="0.3">
      <c r="A2670" s="1" t="s">
        <v>2675</v>
      </c>
      <c r="B2670">
        <v>17254</v>
      </c>
    </row>
    <row r="2671" spans="1:2" x14ac:dyDescent="0.3">
      <c r="A2671" s="1" t="s">
        <v>2676</v>
      </c>
      <c r="B2671">
        <v>18063</v>
      </c>
    </row>
    <row r="2672" spans="1:2" x14ac:dyDescent="0.3">
      <c r="A2672" s="1" t="s">
        <v>2677</v>
      </c>
      <c r="B2672">
        <v>18968</v>
      </c>
    </row>
    <row r="2673" spans="1:2" x14ac:dyDescent="0.3">
      <c r="A2673" s="1" t="s">
        <v>2678</v>
      </c>
      <c r="B2673">
        <v>19842</v>
      </c>
    </row>
    <row r="2674" spans="1:2" x14ac:dyDescent="0.3">
      <c r="A2674" s="1" t="s">
        <v>2679</v>
      </c>
      <c r="B2674">
        <v>20008</v>
      </c>
    </row>
    <row r="2675" spans="1:2" x14ac:dyDescent="0.3">
      <c r="A2675" s="1" t="s">
        <v>2680</v>
      </c>
      <c r="B2675">
        <v>19602</v>
      </c>
    </row>
    <row r="2676" spans="1:2" x14ac:dyDescent="0.3">
      <c r="A2676" s="1" t="s">
        <v>2681</v>
      </c>
      <c r="B2676">
        <v>19385</v>
      </c>
    </row>
    <row r="2677" spans="1:2" x14ac:dyDescent="0.3">
      <c r="A2677" s="1" t="s">
        <v>2682</v>
      </c>
      <c r="B2677">
        <v>19439</v>
      </c>
    </row>
    <row r="2678" spans="1:2" x14ac:dyDescent="0.3">
      <c r="A2678" s="1" t="s">
        <v>2683</v>
      </c>
      <c r="B2678">
        <v>19449</v>
      </c>
    </row>
    <row r="2679" spans="1:2" x14ac:dyDescent="0.3">
      <c r="A2679" s="1" t="s">
        <v>2684</v>
      </c>
      <c r="B2679">
        <v>19424</v>
      </c>
    </row>
    <row r="2680" spans="1:2" x14ac:dyDescent="0.3">
      <c r="A2680" s="1" t="s">
        <v>2685</v>
      </c>
      <c r="B2680">
        <v>19501</v>
      </c>
    </row>
    <row r="2681" spans="1:2" x14ac:dyDescent="0.3">
      <c r="A2681" s="1" t="s">
        <v>2686</v>
      </c>
      <c r="B2681">
        <v>19888</v>
      </c>
    </row>
    <row r="2682" spans="1:2" x14ac:dyDescent="0.3">
      <c r="A2682" s="1" t="s">
        <v>2687</v>
      </c>
      <c r="B2682">
        <v>20292</v>
      </c>
    </row>
    <row r="2683" spans="1:2" x14ac:dyDescent="0.3">
      <c r="A2683" s="1" t="s">
        <v>2688</v>
      </c>
      <c r="B2683">
        <v>20523</v>
      </c>
    </row>
    <row r="2684" spans="1:2" x14ac:dyDescent="0.3">
      <c r="A2684" s="1" t="s">
        <v>2689</v>
      </c>
      <c r="B2684">
        <v>21051</v>
      </c>
    </row>
    <row r="2685" spans="1:2" x14ac:dyDescent="0.3">
      <c r="A2685" s="1" t="s">
        <v>2690</v>
      </c>
      <c r="B2685">
        <v>21941</v>
      </c>
    </row>
    <row r="2686" spans="1:2" x14ac:dyDescent="0.3">
      <c r="A2686" s="1" t="s">
        <v>2691</v>
      </c>
      <c r="B2686">
        <v>21262</v>
      </c>
    </row>
    <row r="2687" spans="1:2" x14ac:dyDescent="0.3">
      <c r="A2687" s="1" t="s">
        <v>2692</v>
      </c>
      <c r="B2687">
        <v>19756</v>
      </c>
    </row>
    <row r="2688" spans="1:2" x14ac:dyDescent="0.3">
      <c r="A2688" s="1" t="s">
        <v>2693</v>
      </c>
      <c r="B2688">
        <v>18251</v>
      </c>
    </row>
    <row r="2689" spans="1:2" x14ac:dyDescent="0.3">
      <c r="A2689" s="1" t="s">
        <v>2694</v>
      </c>
      <c r="B2689">
        <v>17203</v>
      </c>
    </row>
    <row r="2690" spans="1:2" x14ac:dyDescent="0.3">
      <c r="A2690" s="1" t="s">
        <v>2695</v>
      </c>
      <c r="B2690">
        <v>16540</v>
      </c>
    </row>
    <row r="2691" spans="1:2" x14ac:dyDescent="0.3">
      <c r="A2691" s="1" t="s">
        <v>2696</v>
      </c>
      <c r="B2691">
        <v>16266</v>
      </c>
    </row>
    <row r="2692" spans="1:2" x14ac:dyDescent="0.3">
      <c r="A2692" s="1" t="s">
        <v>2697</v>
      </c>
      <c r="B2692">
        <v>16238</v>
      </c>
    </row>
    <row r="2693" spans="1:2" x14ac:dyDescent="0.3">
      <c r="A2693" s="1" t="s">
        <v>2698</v>
      </c>
      <c r="B2693">
        <v>16785</v>
      </c>
    </row>
    <row r="2694" spans="1:2" x14ac:dyDescent="0.3">
      <c r="A2694" s="1" t="s">
        <v>2699</v>
      </c>
      <c r="B2694">
        <v>18206</v>
      </c>
    </row>
    <row r="2695" spans="1:2" x14ac:dyDescent="0.3">
      <c r="A2695" s="1" t="s">
        <v>2700</v>
      </c>
      <c r="B2695">
        <v>20824</v>
      </c>
    </row>
    <row r="2696" spans="1:2" x14ac:dyDescent="0.3">
      <c r="A2696" s="1" t="s">
        <v>2701</v>
      </c>
      <c r="B2696">
        <v>21821</v>
      </c>
    </row>
    <row r="2697" spans="1:2" x14ac:dyDescent="0.3">
      <c r="A2697" s="1" t="s">
        <v>2702</v>
      </c>
      <c r="B2697">
        <v>22072</v>
      </c>
    </row>
    <row r="2698" spans="1:2" x14ac:dyDescent="0.3">
      <c r="A2698" s="1" t="s">
        <v>2703</v>
      </c>
      <c r="B2698">
        <v>22219</v>
      </c>
    </row>
    <row r="2699" spans="1:2" x14ac:dyDescent="0.3">
      <c r="A2699" s="1" t="s">
        <v>2704</v>
      </c>
      <c r="B2699">
        <v>22559</v>
      </c>
    </row>
    <row r="2700" spans="1:2" x14ac:dyDescent="0.3">
      <c r="A2700" s="1" t="s">
        <v>2705</v>
      </c>
      <c r="B2700">
        <v>22629</v>
      </c>
    </row>
    <row r="2701" spans="1:2" x14ac:dyDescent="0.3">
      <c r="A2701" s="1" t="s">
        <v>2706</v>
      </c>
      <c r="B2701">
        <v>22618</v>
      </c>
    </row>
    <row r="2702" spans="1:2" x14ac:dyDescent="0.3">
      <c r="A2702" s="1" t="s">
        <v>2707</v>
      </c>
      <c r="B2702">
        <v>22622</v>
      </c>
    </row>
    <row r="2703" spans="1:2" x14ac:dyDescent="0.3">
      <c r="A2703" s="1" t="s">
        <v>2708</v>
      </c>
      <c r="B2703">
        <v>22409</v>
      </c>
    </row>
    <row r="2704" spans="1:2" x14ac:dyDescent="0.3">
      <c r="A2704" s="1" t="s">
        <v>2709</v>
      </c>
      <c r="B2704">
        <v>22251</v>
      </c>
    </row>
    <row r="2705" spans="1:2" x14ac:dyDescent="0.3">
      <c r="A2705" s="1" t="s">
        <v>2710</v>
      </c>
      <c r="B2705">
        <v>22503</v>
      </c>
    </row>
    <row r="2706" spans="1:2" x14ac:dyDescent="0.3">
      <c r="A2706" s="1" t="s">
        <v>2711</v>
      </c>
      <c r="B2706">
        <v>22961</v>
      </c>
    </row>
    <row r="2707" spans="1:2" x14ac:dyDescent="0.3">
      <c r="A2707" s="1" t="s">
        <v>2712</v>
      </c>
      <c r="B2707">
        <v>23276</v>
      </c>
    </row>
    <row r="2708" spans="1:2" x14ac:dyDescent="0.3">
      <c r="A2708" s="1" t="s">
        <v>2713</v>
      </c>
      <c r="B2708">
        <v>23447</v>
      </c>
    </row>
    <row r="2709" spans="1:2" x14ac:dyDescent="0.3">
      <c r="A2709" s="1" t="s">
        <v>2714</v>
      </c>
      <c r="B2709">
        <v>23853</v>
      </c>
    </row>
    <row r="2710" spans="1:2" x14ac:dyDescent="0.3">
      <c r="A2710" s="1" t="s">
        <v>2715</v>
      </c>
      <c r="B2710">
        <v>22763</v>
      </c>
    </row>
    <row r="2711" spans="1:2" x14ac:dyDescent="0.3">
      <c r="A2711" s="1" t="s">
        <v>2716</v>
      </c>
      <c r="B2711">
        <v>21075</v>
      </c>
    </row>
    <row r="2712" spans="1:2" x14ac:dyDescent="0.3">
      <c r="A2712" s="1" t="s">
        <v>2717</v>
      </c>
      <c r="B2712">
        <v>19335</v>
      </c>
    </row>
    <row r="2713" spans="1:2" x14ac:dyDescent="0.3">
      <c r="A2713" s="1" t="s">
        <v>2718</v>
      </c>
      <c r="B2713">
        <v>18334</v>
      </c>
    </row>
    <row r="2714" spans="1:2" x14ac:dyDescent="0.3">
      <c r="A2714" s="1" t="s">
        <v>2719</v>
      </c>
      <c r="B2714">
        <v>17772</v>
      </c>
    </row>
    <row r="2715" spans="1:2" x14ac:dyDescent="0.3">
      <c r="A2715" s="1" t="s">
        <v>2720</v>
      </c>
      <c r="B2715">
        <v>17458</v>
      </c>
    </row>
    <row r="2716" spans="1:2" x14ac:dyDescent="0.3">
      <c r="A2716" s="1" t="s">
        <v>2721</v>
      </c>
      <c r="B2716">
        <v>17361</v>
      </c>
    </row>
    <row r="2717" spans="1:2" x14ac:dyDescent="0.3">
      <c r="A2717" s="1" t="s">
        <v>2722</v>
      </c>
      <c r="B2717">
        <v>17650</v>
      </c>
    </row>
    <row r="2718" spans="1:2" x14ac:dyDescent="0.3">
      <c r="A2718" s="1" t="s">
        <v>2723</v>
      </c>
      <c r="B2718">
        <v>19053</v>
      </c>
    </row>
    <row r="2719" spans="1:2" x14ac:dyDescent="0.3">
      <c r="A2719" s="1" t="s">
        <v>2724</v>
      </c>
      <c r="B2719">
        <v>21583</v>
      </c>
    </row>
    <row r="2720" spans="1:2" x14ac:dyDescent="0.3">
      <c r="A2720" s="1" t="s">
        <v>2725</v>
      </c>
      <c r="B2720">
        <v>22409</v>
      </c>
    </row>
    <row r="2721" spans="1:2" x14ac:dyDescent="0.3">
      <c r="A2721" s="1" t="s">
        <v>2726</v>
      </c>
      <c r="B2721">
        <v>22549</v>
      </c>
    </row>
    <row r="2722" spans="1:2" x14ac:dyDescent="0.3">
      <c r="A2722" s="1" t="s">
        <v>2727</v>
      </c>
      <c r="B2722">
        <v>23020</v>
      </c>
    </row>
    <row r="2723" spans="1:2" x14ac:dyDescent="0.3">
      <c r="A2723" s="1" t="s">
        <v>2728</v>
      </c>
      <c r="B2723">
        <v>23023</v>
      </c>
    </row>
    <row r="2724" spans="1:2" x14ac:dyDescent="0.3">
      <c r="A2724" s="1" t="s">
        <v>2729</v>
      </c>
      <c r="B2724">
        <v>23053</v>
      </c>
    </row>
    <row r="2725" spans="1:2" x14ac:dyDescent="0.3">
      <c r="A2725" s="1" t="s">
        <v>2730</v>
      </c>
      <c r="B2725">
        <v>22668</v>
      </c>
    </row>
    <row r="2726" spans="1:2" x14ac:dyDescent="0.3">
      <c r="A2726" s="1" t="s">
        <v>2731</v>
      </c>
      <c r="B2726">
        <v>22838</v>
      </c>
    </row>
    <row r="2727" spans="1:2" x14ac:dyDescent="0.3">
      <c r="A2727" s="1" t="s">
        <v>2732</v>
      </c>
      <c r="B2727">
        <v>22699</v>
      </c>
    </row>
    <row r="2728" spans="1:2" x14ac:dyDescent="0.3">
      <c r="A2728" s="1" t="s">
        <v>2733</v>
      </c>
      <c r="B2728">
        <v>22659</v>
      </c>
    </row>
    <row r="2729" spans="1:2" x14ac:dyDescent="0.3">
      <c r="A2729" s="1" t="s">
        <v>2734</v>
      </c>
      <c r="B2729">
        <v>23035</v>
      </c>
    </row>
    <row r="2730" spans="1:2" x14ac:dyDescent="0.3">
      <c r="A2730" s="1" t="s">
        <v>2735</v>
      </c>
      <c r="B2730">
        <v>23204</v>
      </c>
    </row>
    <row r="2731" spans="1:2" x14ac:dyDescent="0.3">
      <c r="A2731" s="1" t="s">
        <v>2736</v>
      </c>
      <c r="B2731">
        <v>23280</v>
      </c>
    </row>
    <row r="2732" spans="1:2" x14ac:dyDescent="0.3">
      <c r="A2732" s="1" t="s">
        <v>2737</v>
      </c>
      <c r="B2732">
        <v>23452</v>
      </c>
    </row>
    <row r="2733" spans="1:2" x14ac:dyDescent="0.3">
      <c r="A2733" s="1" t="s">
        <v>2738</v>
      </c>
      <c r="B2733">
        <v>23991</v>
      </c>
    </row>
    <row r="2734" spans="1:2" x14ac:dyDescent="0.3">
      <c r="A2734" s="1" t="s">
        <v>2739</v>
      </c>
      <c r="B2734">
        <v>23021</v>
      </c>
    </row>
    <row r="2735" spans="1:2" x14ac:dyDescent="0.3">
      <c r="A2735" s="1" t="s">
        <v>2740</v>
      </c>
      <c r="B2735">
        <v>21257</v>
      </c>
    </row>
    <row r="2736" spans="1:2" x14ac:dyDescent="0.3">
      <c r="A2736" s="1" t="s">
        <v>2741</v>
      </c>
      <c r="B2736">
        <v>19404</v>
      </c>
    </row>
    <row r="2737" spans="1:2" x14ac:dyDescent="0.3">
      <c r="A2737" s="1" t="s">
        <v>2742</v>
      </c>
      <c r="B2737">
        <v>18262</v>
      </c>
    </row>
    <row r="2738" spans="1:2" x14ac:dyDescent="0.3">
      <c r="A2738" s="1" t="s">
        <v>2743</v>
      </c>
      <c r="B2738">
        <v>17526</v>
      </c>
    </row>
    <row r="2739" spans="1:2" x14ac:dyDescent="0.3">
      <c r="A2739" s="1" t="s">
        <v>2744</v>
      </c>
      <c r="B2739">
        <v>17144</v>
      </c>
    </row>
    <row r="2740" spans="1:2" x14ac:dyDescent="0.3">
      <c r="A2740" s="1" t="s">
        <v>2745</v>
      </c>
      <c r="B2740">
        <v>17028</v>
      </c>
    </row>
    <row r="2741" spans="1:2" x14ac:dyDescent="0.3">
      <c r="A2741" s="1" t="s">
        <v>2746</v>
      </c>
      <c r="B2741">
        <v>17376</v>
      </c>
    </row>
    <row r="2742" spans="1:2" x14ac:dyDescent="0.3">
      <c r="A2742" s="1" t="s">
        <v>2747</v>
      </c>
      <c r="B2742">
        <v>18708</v>
      </c>
    </row>
    <row r="2743" spans="1:2" x14ac:dyDescent="0.3">
      <c r="A2743" s="1" t="s">
        <v>2748</v>
      </c>
      <c r="B2743">
        <v>21108</v>
      </c>
    </row>
    <row r="2744" spans="1:2" x14ac:dyDescent="0.3">
      <c r="A2744" s="1" t="s">
        <v>2749</v>
      </c>
      <c r="B2744">
        <v>21932</v>
      </c>
    </row>
    <row r="2745" spans="1:2" x14ac:dyDescent="0.3">
      <c r="A2745" s="1" t="s">
        <v>2750</v>
      </c>
      <c r="B2745">
        <v>22012</v>
      </c>
    </row>
    <row r="2746" spans="1:2" x14ac:dyDescent="0.3">
      <c r="A2746" s="1" t="s">
        <v>2751</v>
      </c>
      <c r="B2746">
        <v>22076</v>
      </c>
    </row>
    <row r="2747" spans="1:2" x14ac:dyDescent="0.3">
      <c r="A2747" s="1" t="s">
        <v>2752</v>
      </c>
      <c r="B2747">
        <v>22178</v>
      </c>
    </row>
    <row r="2748" spans="1:2" x14ac:dyDescent="0.3">
      <c r="A2748" s="1" t="s">
        <v>2753</v>
      </c>
      <c r="B2748">
        <v>22317</v>
      </c>
    </row>
    <row r="2749" spans="1:2" x14ac:dyDescent="0.3">
      <c r="A2749" s="1" t="s">
        <v>2754</v>
      </c>
      <c r="B2749">
        <v>22467</v>
      </c>
    </row>
    <row r="2750" spans="1:2" x14ac:dyDescent="0.3">
      <c r="A2750" s="1" t="s">
        <v>2755</v>
      </c>
      <c r="B2750">
        <v>22645</v>
      </c>
    </row>
    <row r="2751" spans="1:2" x14ac:dyDescent="0.3">
      <c r="A2751" s="1" t="s">
        <v>2756</v>
      </c>
      <c r="B2751">
        <v>22686</v>
      </c>
    </row>
    <row r="2752" spans="1:2" x14ac:dyDescent="0.3">
      <c r="A2752" s="1" t="s">
        <v>2757</v>
      </c>
      <c r="B2752">
        <v>22724</v>
      </c>
    </row>
    <row r="2753" spans="1:2" x14ac:dyDescent="0.3">
      <c r="A2753" s="1" t="s">
        <v>2758</v>
      </c>
      <c r="B2753">
        <v>23024</v>
      </c>
    </row>
    <row r="2754" spans="1:2" x14ac:dyDescent="0.3">
      <c r="A2754" s="1" t="s">
        <v>2759</v>
      </c>
      <c r="B2754">
        <v>23184</v>
      </c>
    </row>
    <row r="2755" spans="1:2" x14ac:dyDescent="0.3">
      <c r="A2755" s="1" t="s">
        <v>2760</v>
      </c>
      <c r="B2755">
        <v>23357</v>
      </c>
    </row>
    <row r="2756" spans="1:2" x14ac:dyDescent="0.3">
      <c r="A2756" s="1" t="s">
        <v>2761</v>
      </c>
      <c r="B2756">
        <v>23344</v>
      </c>
    </row>
    <row r="2757" spans="1:2" x14ac:dyDescent="0.3">
      <c r="A2757" s="1" t="s">
        <v>2762</v>
      </c>
      <c r="B2757">
        <v>24036</v>
      </c>
    </row>
    <row r="2758" spans="1:2" x14ac:dyDescent="0.3">
      <c r="A2758" s="1" t="s">
        <v>2763</v>
      </c>
      <c r="B2758">
        <v>23287</v>
      </c>
    </row>
    <row r="2759" spans="1:2" x14ac:dyDescent="0.3">
      <c r="A2759" s="1" t="s">
        <v>2764</v>
      </c>
      <c r="B2759">
        <v>21265</v>
      </c>
    </row>
    <row r="2760" spans="1:2" x14ac:dyDescent="0.3">
      <c r="A2760" s="1" t="s">
        <v>2765</v>
      </c>
      <c r="B2760">
        <v>19415</v>
      </c>
    </row>
    <row r="2761" spans="1:2" x14ac:dyDescent="0.3">
      <c r="A2761" s="1" t="s">
        <v>2766</v>
      </c>
      <c r="B2761">
        <v>18075</v>
      </c>
    </row>
    <row r="2762" spans="1:2" x14ac:dyDescent="0.3">
      <c r="A2762" s="1" t="s">
        <v>2767</v>
      </c>
      <c r="B2762">
        <v>17275</v>
      </c>
    </row>
    <row r="2763" spans="1:2" x14ac:dyDescent="0.3">
      <c r="A2763" s="1" t="s">
        <v>2768</v>
      </c>
      <c r="B2763">
        <v>16924</v>
      </c>
    </row>
    <row r="2764" spans="1:2" x14ac:dyDescent="0.3">
      <c r="A2764" s="1" t="s">
        <v>2769</v>
      </c>
      <c r="B2764">
        <v>16849</v>
      </c>
    </row>
    <row r="2765" spans="1:2" x14ac:dyDescent="0.3">
      <c r="A2765" s="1" t="s">
        <v>2770</v>
      </c>
      <c r="B2765">
        <v>17217</v>
      </c>
    </row>
    <row r="2766" spans="1:2" x14ac:dyDescent="0.3">
      <c r="A2766" s="1" t="s">
        <v>2771</v>
      </c>
      <c r="B2766">
        <v>18522</v>
      </c>
    </row>
    <row r="2767" spans="1:2" x14ac:dyDescent="0.3">
      <c r="A2767" s="1" t="s">
        <v>2772</v>
      </c>
      <c r="B2767">
        <v>20811</v>
      </c>
    </row>
    <row r="2768" spans="1:2" x14ac:dyDescent="0.3">
      <c r="A2768" s="1" t="s">
        <v>2773</v>
      </c>
      <c r="B2768">
        <v>21695</v>
      </c>
    </row>
    <row r="2769" spans="1:2" x14ac:dyDescent="0.3">
      <c r="A2769" s="1" t="s">
        <v>2774</v>
      </c>
      <c r="B2769">
        <v>21605</v>
      </c>
    </row>
    <row r="2770" spans="1:2" x14ac:dyDescent="0.3">
      <c r="A2770" s="1" t="s">
        <v>2775</v>
      </c>
      <c r="B2770">
        <v>21680</v>
      </c>
    </row>
    <row r="2771" spans="1:2" x14ac:dyDescent="0.3">
      <c r="A2771" s="1" t="s">
        <v>2776</v>
      </c>
      <c r="B2771">
        <v>21760</v>
      </c>
    </row>
    <row r="2772" spans="1:2" x14ac:dyDescent="0.3">
      <c r="A2772" s="1" t="s">
        <v>2777</v>
      </c>
      <c r="B2772">
        <v>21892</v>
      </c>
    </row>
    <row r="2773" spans="1:2" x14ac:dyDescent="0.3">
      <c r="A2773" s="1" t="s">
        <v>2778</v>
      </c>
      <c r="B2773">
        <v>22120</v>
      </c>
    </row>
    <row r="2774" spans="1:2" x14ac:dyDescent="0.3">
      <c r="A2774" s="1" t="s">
        <v>2779</v>
      </c>
      <c r="B2774">
        <v>22608</v>
      </c>
    </row>
    <row r="2775" spans="1:2" x14ac:dyDescent="0.3">
      <c r="A2775" s="1" t="s">
        <v>2780</v>
      </c>
      <c r="B2775">
        <v>22855</v>
      </c>
    </row>
    <row r="2776" spans="1:2" x14ac:dyDescent="0.3">
      <c r="A2776" s="1" t="s">
        <v>2781</v>
      </c>
      <c r="B2776">
        <v>23103</v>
      </c>
    </row>
    <row r="2777" spans="1:2" x14ac:dyDescent="0.3">
      <c r="A2777" s="1" t="s">
        <v>2782</v>
      </c>
      <c r="B2777">
        <v>23286</v>
      </c>
    </row>
    <row r="2778" spans="1:2" x14ac:dyDescent="0.3">
      <c r="A2778" s="1" t="s">
        <v>2783</v>
      </c>
      <c r="B2778">
        <v>23354</v>
      </c>
    </row>
    <row r="2779" spans="1:2" x14ac:dyDescent="0.3">
      <c r="A2779" s="1" t="s">
        <v>2784</v>
      </c>
      <c r="B2779">
        <v>23347</v>
      </c>
    </row>
    <row r="2780" spans="1:2" x14ac:dyDescent="0.3">
      <c r="A2780" s="1" t="s">
        <v>2785</v>
      </c>
      <c r="B2780">
        <v>23537</v>
      </c>
    </row>
    <row r="2781" spans="1:2" x14ac:dyDescent="0.3">
      <c r="A2781" s="1" t="s">
        <v>2786</v>
      </c>
      <c r="B2781">
        <v>23934</v>
      </c>
    </row>
    <row r="2782" spans="1:2" x14ac:dyDescent="0.3">
      <c r="A2782" s="1" t="s">
        <v>2787</v>
      </c>
      <c r="B2782">
        <v>23117</v>
      </c>
    </row>
    <row r="2783" spans="1:2" x14ac:dyDescent="0.3">
      <c r="A2783" s="1" t="s">
        <v>2788</v>
      </c>
      <c r="B2783">
        <v>21203</v>
      </c>
    </row>
    <row r="2784" spans="1:2" x14ac:dyDescent="0.3">
      <c r="A2784" s="1" t="s">
        <v>2789</v>
      </c>
      <c r="B2784">
        <v>19409</v>
      </c>
    </row>
    <row r="2785" spans="1:2" x14ac:dyDescent="0.3">
      <c r="A2785" s="1" t="s">
        <v>2790</v>
      </c>
      <c r="B2785">
        <v>18091</v>
      </c>
    </row>
    <row r="2786" spans="1:2" x14ac:dyDescent="0.3">
      <c r="A2786" s="1" t="s">
        <v>2791</v>
      </c>
      <c r="B2786">
        <v>17401</v>
      </c>
    </row>
    <row r="2787" spans="1:2" x14ac:dyDescent="0.3">
      <c r="A2787" s="1" t="s">
        <v>2792</v>
      </c>
      <c r="B2787">
        <v>16860</v>
      </c>
    </row>
    <row r="2788" spans="1:2" x14ac:dyDescent="0.3">
      <c r="A2788" s="1" t="s">
        <v>2793</v>
      </c>
      <c r="B2788">
        <v>16777</v>
      </c>
    </row>
    <row r="2789" spans="1:2" x14ac:dyDescent="0.3">
      <c r="A2789" s="1" t="s">
        <v>2794</v>
      </c>
      <c r="B2789">
        <v>17147</v>
      </c>
    </row>
    <row r="2790" spans="1:2" x14ac:dyDescent="0.3">
      <c r="A2790" s="1" t="s">
        <v>2795</v>
      </c>
      <c r="B2790">
        <v>18340</v>
      </c>
    </row>
    <row r="2791" spans="1:2" x14ac:dyDescent="0.3">
      <c r="A2791" s="1" t="s">
        <v>2796</v>
      </c>
      <c r="B2791">
        <v>20598</v>
      </c>
    </row>
    <row r="2792" spans="1:2" x14ac:dyDescent="0.3">
      <c r="A2792" s="1" t="s">
        <v>2797</v>
      </c>
      <c r="B2792">
        <v>21415</v>
      </c>
    </row>
    <row r="2793" spans="1:2" x14ac:dyDescent="0.3">
      <c r="A2793" s="1" t="s">
        <v>2798</v>
      </c>
      <c r="B2793">
        <v>21583</v>
      </c>
    </row>
    <row r="2794" spans="1:2" x14ac:dyDescent="0.3">
      <c r="A2794" s="1" t="s">
        <v>2799</v>
      </c>
      <c r="B2794">
        <v>21711</v>
      </c>
    </row>
    <row r="2795" spans="1:2" x14ac:dyDescent="0.3">
      <c r="A2795" s="1" t="s">
        <v>2800</v>
      </c>
      <c r="B2795">
        <v>21823</v>
      </c>
    </row>
    <row r="2796" spans="1:2" x14ac:dyDescent="0.3">
      <c r="A2796" s="1" t="s">
        <v>2801</v>
      </c>
      <c r="B2796">
        <v>21998</v>
      </c>
    </row>
    <row r="2797" spans="1:2" x14ac:dyDescent="0.3">
      <c r="A2797" s="1" t="s">
        <v>2802</v>
      </c>
      <c r="B2797">
        <v>21997</v>
      </c>
    </row>
    <row r="2798" spans="1:2" x14ac:dyDescent="0.3">
      <c r="A2798" s="1" t="s">
        <v>2803</v>
      </c>
      <c r="B2798">
        <v>22117</v>
      </c>
    </row>
    <row r="2799" spans="1:2" x14ac:dyDescent="0.3">
      <c r="A2799" s="1" t="s">
        <v>2804</v>
      </c>
      <c r="B2799">
        <v>22216</v>
      </c>
    </row>
    <row r="2800" spans="1:2" x14ac:dyDescent="0.3">
      <c r="A2800" s="1" t="s">
        <v>2805</v>
      </c>
      <c r="B2800">
        <v>22387</v>
      </c>
    </row>
    <row r="2801" spans="1:2" x14ac:dyDescent="0.3">
      <c r="A2801" s="1" t="s">
        <v>2806</v>
      </c>
      <c r="B2801">
        <v>22604</v>
      </c>
    </row>
    <row r="2802" spans="1:2" x14ac:dyDescent="0.3">
      <c r="A2802" s="1" t="s">
        <v>2807</v>
      </c>
      <c r="B2802">
        <v>22624</v>
      </c>
    </row>
    <row r="2803" spans="1:2" x14ac:dyDescent="0.3">
      <c r="A2803" s="1" t="s">
        <v>2808</v>
      </c>
      <c r="B2803">
        <v>22467</v>
      </c>
    </row>
    <row r="2804" spans="1:2" x14ac:dyDescent="0.3">
      <c r="A2804" s="1" t="s">
        <v>2809</v>
      </c>
      <c r="B2804">
        <v>22112</v>
      </c>
    </row>
    <row r="2805" spans="1:2" x14ac:dyDescent="0.3">
      <c r="A2805" s="1" t="s">
        <v>2810</v>
      </c>
      <c r="B2805">
        <v>22459</v>
      </c>
    </row>
    <row r="2806" spans="1:2" x14ac:dyDescent="0.3">
      <c r="A2806" s="1" t="s">
        <v>2811</v>
      </c>
      <c r="B2806">
        <v>22004</v>
      </c>
    </row>
    <row r="2807" spans="1:2" x14ac:dyDescent="0.3">
      <c r="A2807" s="1" t="s">
        <v>2812</v>
      </c>
      <c r="B2807">
        <v>20670</v>
      </c>
    </row>
    <row r="2808" spans="1:2" x14ac:dyDescent="0.3">
      <c r="A2808" s="1" t="s">
        <v>2813</v>
      </c>
      <c r="B2808">
        <v>19074</v>
      </c>
    </row>
    <row r="2809" spans="1:2" x14ac:dyDescent="0.3">
      <c r="A2809" s="1" t="s">
        <v>2814</v>
      </c>
      <c r="B2809">
        <v>17764</v>
      </c>
    </row>
    <row r="2810" spans="1:2" x14ac:dyDescent="0.3">
      <c r="A2810" s="1" t="s">
        <v>2815</v>
      </c>
      <c r="B2810">
        <v>16930</v>
      </c>
    </row>
    <row r="2811" spans="1:2" x14ac:dyDescent="0.3">
      <c r="A2811" s="1" t="s">
        <v>2816</v>
      </c>
      <c r="B2811">
        <v>16514</v>
      </c>
    </row>
    <row r="2812" spans="1:2" x14ac:dyDescent="0.3">
      <c r="A2812" s="1" t="s">
        <v>2817</v>
      </c>
      <c r="B2812">
        <v>16347</v>
      </c>
    </row>
    <row r="2813" spans="1:2" x14ac:dyDescent="0.3">
      <c r="A2813" s="1" t="s">
        <v>2818</v>
      </c>
      <c r="B2813">
        <v>16452</v>
      </c>
    </row>
    <row r="2814" spans="1:2" x14ac:dyDescent="0.3">
      <c r="A2814" s="1" t="s">
        <v>2819</v>
      </c>
      <c r="B2814">
        <v>17018</v>
      </c>
    </row>
    <row r="2815" spans="1:2" x14ac:dyDescent="0.3">
      <c r="A2815" s="1" t="s">
        <v>2820</v>
      </c>
      <c r="B2815">
        <v>17751</v>
      </c>
    </row>
    <row r="2816" spans="1:2" x14ac:dyDescent="0.3">
      <c r="A2816" s="1" t="s">
        <v>2821</v>
      </c>
      <c r="B2816">
        <v>18625</v>
      </c>
    </row>
    <row r="2817" spans="1:2" x14ac:dyDescent="0.3">
      <c r="A2817" s="1" t="s">
        <v>2822</v>
      </c>
      <c r="B2817">
        <v>19468</v>
      </c>
    </row>
    <row r="2818" spans="1:2" x14ac:dyDescent="0.3">
      <c r="A2818" s="1" t="s">
        <v>2823</v>
      </c>
      <c r="B2818">
        <v>19921</v>
      </c>
    </row>
    <row r="2819" spans="1:2" x14ac:dyDescent="0.3">
      <c r="A2819" s="1" t="s">
        <v>2824</v>
      </c>
      <c r="B2819">
        <v>20135</v>
      </c>
    </row>
    <row r="2820" spans="1:2" x14ac:dyDescent="0.3">
      <c r="A2820" s="1" t="s">
        <v>2825</v>
      </c>
      <c r="B2820">
        <v>20284</v>
      </c>
    </row>
    <row r="2821" spans="1:2" x14ac:dyDescent="0.3">
      <c r="A2821" s="1" t="s">
        <v>2826</v>
      </c>
      <c r="B2821">
        <v>20584</v>
      </c>
    </row>
    <row r="2822" spans="1:2" x14ac:dyDescent="0.3">
      <c r="A2822" s="1" t="s">
        <v>2827</v>
      </c>
      <c r="B2822">
        <v>20852</v>
      </c>
    </row>
    <row r="2823" spans="1:2" x14ac:dyDescent="0.3">
      <c r="A2823" s="1" t="s">
        <v>2828</v>
      </c>
      <c r="B2823">
        <v>21194</v>
      </c>
    </row>
    <row r="2824" spans="1:2" x14ac:dyDescent="0.3">
      <c r="A2824" s="1" t="s">
        <v>2829</v>
      </c>
      <c r="B2824">
        <v>21605</v>
      </c>
    </row>
    <row r="2825" spans="1:2" x14ac:dyDescent="0.3">
      <c r="A2825" s="1" t="s">
        <v>2830</v>
      </c>
      <c r="B2825">
        <v>22168</v>
      </c>
    </row>
    <row r="2826" spans="1:2" x14ac:dyDescent="0.3">
      <c r="A2826" s="1" t="s">
        <v>2831</v>
      </c>
      <c r="B2826">
        <v>22626</v>
      </c>
    </row>
    <row r="2827" spans="1:2" x14ac:dyDescent="0.3">
      <c r="A2827" s="1" t="s">
        <v>2832</v>
      </c>
      <c r="B2827">
        <v>22568</v>
      </c>
    </row>
    <row r="2828" spans="1:2" x14ac:dyDescent="0.3">
      <c r="A2828" s="1" t="s">
        <v>2833</v>
      </c>
      <c r="B2828">
        <v>22002</v>
      </c>
    </row>
    <row r="2829" spans="1:2" x14ac:dyDescent="0.3">
      <c r="A2829" s="1" t="s">
        <v>2834</v>
      </c>
      <c r="B2829">
        <v>22217</v>
      </c>
    </row>
    <row r="2830" spans="1:2" x14ac:dyDescent="0.3">
      <c r="A2830" s="1" t="s">
        <v>2835</v>
      </c>
      <c r="B2830">
        <v>21472</v>
      </c>
    </row>
    <row r="2831" spans="1:2" x14ac:dyDescent="0.3">
      <c r="A2831" s="1" t="s">
        <v>2836</v>
      </c>
      <c r="B2831">
        <v>20211</v>
      </c>
    </row>
    <row r="2832" spans="1:2" x14ac:dyDescent="0.3">
      <c r="A2832" s="1" t="s">
        <v>2837</v>
      </c>
      <c r="B2832">
        <v>18602</v>
      </c>
    </row>
    <row r="2833" spans="1:2" x14ac:dyDescent="0.3">
      <c r="A2833" s="1" t="s">
        <v>2838</v>
      </c>
      <c r="B2833">
        <v>17194</v>
      </c>
    </row>
    <row r="2834" spans="1:2" x14ac:dyDescent="0.3">
      <c r="A2834" s="1" t="s">
        <v>2839</v>
      </c>
      <c r="B2834">
        <v>16415</v>
      </c>
    </row>
    <row r="2835" spans="1:2" x14ac:dyDescent="0.3">
      <c r="A2835" s="1" t="s">
        <v>2840</v>
      </c>
      <c r="B2835">
        <v>15888</v>
      </c>
    </row>
    <row r="2836" spans="1:2" x14ac:dyDescent="0.3">
      <c r="A2836" s="1" t="s">
        <v>2841</v>
      </c>
      <c r="B2836">
        <v>15636</v>
      </c>
    </row>
    <row r="2837" spans="1:2" x14ac:dyDescent="0.3">
      <c r="A2837" s="1" t="s">
        <v>2842</v>
      </c>
      <c r="B2837">
        <v>15665</v>
      </c>
    </row>
    <row r="2838" spans="1:2" x14ac:dyDescent="0.3">
      <c r="A2838" s="1" t="s">
        <v>2843</v>
      </c>
      <c r="B2838">
        <v>15939</v>
      </c>
    </row>
    <row r="2839" spans="1:2" x14ac:dyDescent="0.3">
      <c r="A2839" s="1" t="s">
        <v>2844</v>
      </c>
      <c r="B2839">
        <v>16396</v>
      </c>
    </row>
    <row r="2840" spans="1:2" x14ac:dyDescent="0.3">
      <c r="A2840" s="1" t="s">
        <v>2845</v>
      </c>
      <c r="B2840">
        <v>17331</v>
      </c>
    </row>
    <row r="2841" spans="1:2" x14ac:dyDescent="0.3">
      <c r="A2841" s="1" t="s">
        <v>2846</v>
      </c>
      <c r="B2841">
        <v>18526</v>
      </c>
    </row>
    <row r="2842" spans="1:2" x14ac:dyDescent="0.3">
      <c r="A2842" s="1" t="s">
        <v>2847</v>
      </c>
      <c r="B2842">
        <v>19038</v>
      </c>
    </row>
    <row r="2843" spans="1:2" x14ac:dyDescent="0.3">
      <c r="A2843" s="1" t="s">
        <v>2848</v>
      </c>
      <c r="B2843">
        <v>18954</v>
      </c>
    </row>
    <row r="2844" spans="1:2" x14ac:dyDescent="0.3">
      <c r="A2844" s="1" t="s">
        <v>2849</v>
      </c>
      <c r="B2844">
        <v>18865</v>
      </c>
    </row>
    <row r="2845" spans="1:2" x14ac:dyDescent="0.3">
      <c r="A2845" s="1" t="s">
        <v>2850</v>
      </c>
      <c r="B2845">
        <v>18993</v>
      </c>
    </row>
    <row r="2846" spans="1:2" x14ac:dyDescent="0.3">
      <c r="A2846" s="1" t="s">
        <v>2851</v>
      </c>
      <c r="B2846">
        <v>18929</v>
      </c>
    </row>
    <row r="2847" spans="1:2" x14ac:dyDescent="0.3">
      <c r="A2847" s="1" t="s">
        <v>2852</v>
      </c>
      <c r="B2847">
        <v>18964</v>
      </c>
    </row>
    <row r="2848" spans="1:2" x14ac:dyDescent="0.3">
      <c r="A2848" s="1" t="s">
        <v>2853</v>
      </c>
      <c r="B2848">
        <v>19118</v>
      </c>
    </row>
    <row r="2849" spans="1:2" x14ac:dyDescent="0.3">
      <c r="A2849" s="1" t="s">
        <v>2854</v>
      </c>
      <c r="B2849">
        <v>19579</v>
      </c>
    </row>
    <row r="2850" spans="1:2" x14ac:dyDescent="0.3">
      <c r="A2850" s="1" t="s">
        <v>2855</v>
      </c>
      <c r="B2850">
        <v>20245</v>
      </c>
    </row>
    <row r="2851" spans="1:2" x14ac:dyDescent="0.3">
      <c r="A2851" s="1" t="s">
        <v>2856</v>
      </c>
      <c r="B2851">
        <v>20590</v>
      </c>
    </row>
    <row r="2852" spans="1:2" x14ac:dyDescent="0.3">
      <c r="A2852" s="1" t="s">
        <v>2857</v>
      </c>
      <c r="B2852">
        <v>20684</v>
      </c>
    </row>
    <row r="2853" spans="1:2" x14ac:dyDescent="0.3">
      <c r="A2853" s="1" t="s">
        <v>2858</v>
      </c>
      <c r="B2853">
        <v>21560</v>
      </c>
    </row>
    <row r="2854" spans="1:2" x14ac:dyDescent="0.3">
      <c r="A2854" s="1" t="s">
        <v>2859</v>
      </c>
      <c r="B2854">
        <v>21145</v>
      </c>
    </row>
    <row r="2855" spans="1:2" x14ac:dyDescent="0.3">
      <c r="A2855" s="1" t="s">
        <v>2860</v>
      </c>
      <c r="B2855">
        <v>19649</v>
      </c>
    </row>
    <row r="2856" spans="1:2" x14ac:dyDescent="0.3">
      <c r="A2856" s="1" t="s">
        <v>2861</v>
      </c>
      <c r="B2856">
        <v>18154</v>
      </c>
    </row>
    <row r="2857" spans="1:2" x14ac:dyDescent="0.3">
      <c r="A2857" s="1" t="s">
        <v>2862</v>
      </c>
      <c r="B2857">
        <v>17202</v>
      </c>
    </row>
    <row r="2858" spans="1:2" x14ac:dyDescent="0.3">
      <c r="A2858" s="1" t="s">
        <v>2863</v>
      </c>
      <c r="B2858">
        <v>16796</v>
      </c>
    </row>
    <row r="2859" spans="1:2" x14ac:dyDescent="0.3">
      <c r="A2859" s="1" t="s">
        <v>2864</v>
      </c>
      <c r="B2859">
        <v>16716</v>
      </c>
    </row>
    <row r="2860" spans="1:2" x14ac:dyDescent="0.3">
      <c r="A2860" s="1" t="s">
        <v>2865</v>
      </c>
      <c r="B2860">
        <v>16968</v>
      </c>
    </row>
    <row r="2861" spans="1:2" x14ac:dyDescent="0.3">
      <c r="A2861" s="1" t="s">
        <v>2866</v>
      </c>
      <c r="B2861">
        <v>17729</v>
      </c>
    </row>
    <row r="2862" spans="1:2" x14ac:dyDescent="0.3">
      <c r="A2862" s="1" t="s">
        <v>2867</v>
      </c>
      <c r="B2862">
        <v>19666</v>
      </c>
    </row>
    <row r="2863" spans="1:2" x14ac:dyDescent="0.3">
      <c r="A2863" s="1" t="s">
        <v>2868</v>
      </c>
      <c r="B2863">
        <v>22670</v>
      </c>
    </row>
    <row r="2864" spans="1:2" x14ac:dyDescent="0.3">
      <c r="A2864" s="1" t="s">
        <v>2869</v>
      </c>
      <c r="B2864">
        <v>23713</v>
      </c>
    </row>
    <row r="2865" spans="1:2" x14ac:dyDescent="0.3">
      <c r="A2865" s="1" t="s">
        <v>2870</v>
      </c>
      <c r="B2865">
        <v>23012</v>
      </c>
    </row>
    <row r="2866" spans="1:2" x14ac:dyDescent="0.3">
      <c r="A2866" s="1" t="s">
        <v>2871</v>
      </c>
      <c r="B2866">
        <v>22247</v>
      </c>
    </row>
    <row r="2867" spans="1:2" x14ac:dyDescent="0.3">
      <c r="A2867" s="1" t="s">
        <v>2872</v>
      </c>
      <c r="B2867">
        <v>21747</v>
      </c>
    </row>
    <row r="2868" spans="1:2" x14ac:dyDescent="0.3">
      <c r="A2868" s="1" t="s">
        <v>2873</v>
      </c>
      <c r="B2868">
        <v>21354</v>
      </c>
    </row>
    <row r="2869" spans="1:2" x14ac:dyDescent="0.3">
      <c r="A2869" s="1" t="s">
        <v>2874</v>
      </c>
      <c r="B2869">
        <v>21167</v>
      </c>
    </row>
    <row r="2870" spans="1:2" x14ac:dyDescent="0.3">
      <c r="A2870" s="1" t="s">
        <v>2875</v>
      </c>
      <c r="B2870">
        <v>21251</v>
      </c>
    </row>
    <row r="2871" spans="1:2" x14ac:dyDescent="0.3">
      <c r="A2871" s="1" t="s">
        <v>2876</v>
      </c>
      <c r="B2871">
        <v>21284</v>
      </c>
    </row>
    <row r="2872" spans="1:2" x14ac:dyDescent="0.3">
      <c r="A2872" s="1" t="s">
        <v>2877</v>
      </c>
      <c r="B2872">
        <v>21545</v>
      </c>
    </row>
    <row r="2873" spans="1:2" x14ac:dyDescent="0.3">
      <c r="A2873" s="1" t="s">
        <v>2878</v>
      </c>
      <c r="B2873">
        <v>22065</v>
      </c>
    </row>
    <row r="2874" spans="1:2" x14ac:dyDescent="0.3">
      <c r="A2874" s="1" t="s">
        <v>2879</v>
      </c>
      <c r="B2874">
        <v>22481</v>
      </c>
    </row>
    <row r="2875" spans="1:2" x14ac:dyDescent="0.3">
      <c r="A2875" s="1" t="s">
        <v>2880</v>
      </c>
      <c r="B2875">
        <v>22840</v>
      </c>
    </row>
    <row r="2876" spans="1:2" x14ac:dyDescent="0.3">
      <c r="A2876" s="1" t="s">
        <v>2881</v>
      </c>
      <c r="B2876">
        <v>22781</v>
      </c>
    </row>
    <row r="2877" spans="1:2" x14ac:dyDescent="0.3">
      <c r="A2877" s="1" t="s">
        <v>2882</v>
      </c>
      <c r="B2877">
        <v>23358</v>
      </c>
    </row>
    <row r="2878" spans="1:2" x14ac:dyDescent="0.3">
      <c r="A2878" s="1" t="s">
        <v>2883</v>
      </c>
      <c r="B2878">
        <v>22609</v>
      </c>
    </row>
    <row r="2879" spans="1:2" x14ac:dyDescent="0.3">
      <c r="A2879" s="1" t="s">
        <v>2884</v>
      </c>
      <c r="B2879">
        <v>20654</v>
      </c>
    </row>
    <row r="2880" spans="1:2" x14ac:dyDescent="0.3">
      <c r="A2880" s="1" t="s">
        <v>2885</v>
      </c>
      <c r="B2880">
        <v>18845</v>
      </c>
    </row>
    <row r="2881" spans="1:2" x14ac:dyDescent="0.3">
      <c r="A2881" s="1" t="s">
        <v>2886</v>
      </c>
      <c r="B2881">
        <v>17477</v>
      </c>
    </row>
    <row r="2882" spans="1:2" x14ac:dyDescent="0.3">
      <c r="A2882" s="1" t="s">
        <v>2887</v>
      </c>
      <c r="B2882">
        <v>16844</v>
      </c>
    </row>
    <row r="2883" spans="1:2" x14ac:dyDescent="0.3">
      <c r="A2883" s="1" t="s">
        <v>2888</v>
      </c>
      <c r="B2883">
        <v>16634</v>
      </c>
    </row>
    <row r="2884" spans="1:2" x14ac:dyDescent="0.3">
      <c r="A2884" s="1" t="s">
        <v>2889</v>
      </c>
      <c r="B2884">
        <v>16691</v>
      </c>
    </row>
    <row r="2885" spans="1:2" x14ac:dyDescent="0.3">
      <c r="A2885" s="1" t="s">
        <v>2890</v>
      </c>
      <c r="B2885">
        <v>17224</v>
      </c>
    </row>
    <row r="2886" spans="1:2" x14ac:dyDescent="0.3">
      <c r="A2886" s="1" t="s">
        <v>2891</v>
      </c>
      <c r="B2886">
        <v>18868</v>
      </c>
    </row>
    <row r="2887" spans="1:2" x14ac:dyDescent="0.3">
      <c r="A2887" s="1" t="s">
        <v>2892</v>
      </c>
      <c r="B2887">
        <v>21397</v>
      </c>
    </row>
    <row r="2888" spans="1:2" x14ac:dyDescent="0.3">
      <c r="A2888" s="1" t="s">
        <v>2893</v>
      </c>
      <c r="B2888">
        <v>22297</v>
      </c>
    </row>
    <row r="2889" spans="1:2" x14ac:dyDescent="0.3">
      <c r="A2889" s="1" t="s">
        <v>2894</v>
      </c>
      <c r="B2889">
        <v>21813</v>
      </c>
    </row>
    <row r="2890" spans="1:2" x14ac:dyDescent="0.3">
      <c r="A2890" s="1" t="s">
        <v>2895</v>
      </c>
      <c r="B2890">
        <v>21425</v>
      </c>
    </row>
    <row r="2891" spans="1:2" x14ac:dyDescent="0.3">
      <c r="A2891" s="1" t="s">
        <v>2896</v>
      </c>
      <c r="B2891">
        <v>21359</v>
      </c>
    </row>
    <row r="2892" spans="1:2" x14ac:dyDescent="0.3">
      <c r="A2892" s="1" t="s">
        <v>2897</v>
      </c>
      <c r="B2892">
        <v>21475</v>
      </c>
    </row>
    <row r="2893" spans="1:2" x14ac:dyDescent="0.3">
      <c r="A2893" s="1" t="s">
        <v>2898</v>
      </c>
      <c r="B2893">
        <v>21835</v>
      </c>
    </row>
    <row r="2894" spans="1:2" x14ac:dyDescent="0.3">
      <c r="A2894" s="1" t="s">
        <v>2899</v>
      </c>
      <c r="B2894">
        <v>22468</v>
      </c>
    </row>
    <row r="2895" spans="1:2" x14ac:dyDescent="0.3">
      <c r="A2895" s="1" t="s">
        <v>2900</v>
      </c>
      <c r="B2895">
        <v>22996</v>
      </c>
    </row>
    <row r="2896" spans="1:2" x14ac:dyDescent="0.3">
      <c r="A2896" s="1" t="s">
        <v>2901</v>
      </c>
      <c r="B2896">
        <v>23655</v>
      </c>
    </row>
    <row r="2897" spans="1:2" x14ac:dyDescent="0.3">
      <c r="A2897" s="1" t="s">
        <v>2902</v>
      </c>
      <c r="B2897">
        <v>24430</v>
      </c>
    </row>
    <row r="2898" spans="1:2" x14ac:dyDescent="0.3">
      <c r="A2898" s="1" t="s">
        <v>2903</v>
      </c>
      <c r="B2898">
        <v>24945</v>
      </c>
    </row>
    <row r="2899" spans="1:2" x14ac:dyDescent="0.3">
      <c r="A2899" s="1" t="s">
        <v>2904</v>
      </c>
      <c r="B2899">
        <v>25201</v>
      </c>
    </row>
    <row r="2900" spans="1:2" x14ac:dyDescent="0.3">
      <c r="A2900" s="1" t="s">
        <v>2905</v>
      </c>
      <c r="B2900">
        <v>24924</v>
      </c>
    </row>
    <row r="2901" spans="1:2" x14ac:dyDescent="0.3">
      <c r="A2901" s="1" t="s">
        <v>2906</v>
      </c>
      <c r="B2901">
        <v>24875</v>
      </c>
    </row>
    <row r="2902" spans="1:2" x14ac:dyDescent="0.3">
      <c r="A2902" s="1" t="s">
        <v>2907</v>
      </c>
      <c r="B2902">
        <v>23877</v>
      </c>
    </row>
    <row r="2903" spans="1:2" x14ac:dyDescent="0.3">
      <c r="A2903" s="1" t="s">
        <v>2908</v>
      </c>
      <c r="B2903">
        <v>21634</v>
      </c>
    </row>
    <row r="2904" spans="1:2" x14ac:dyDescent="0.3">
      <c r="A2904" s="1" t="s">
        <v>2909</v>
      </c>
      <c r="B2904">
        <v>19453</v>
      </c>
    </row>
    <row r="2905" spans="1:2" x14ac:dyDescent="0.3">
      <c r="A2905" s="1" t="s">
        <v>2910</v>
      </c>
      <c r="B2905">
        <v>17911</v>
      </c>
    </row>
    <row r="2906" spans="1:2" x14ac:dyDescent="0.3">
      <c r="A2906" s="1" t="s">
        <v>2911</v>
      </c>
      <c r="B2906">
        <v>17053</v>
      </c>
    </row>
    <row r="2907" spans="1:2" x14ac:dyDescent="0.3">
      <c r="A2907" s="1" t="s">
        <v>2912</v>
      </c>
      <c r="B2907">
        <v>16563</v>
      </c>
    </row>
    <row r="2908" spans="1:2" x14ac:dyDescent="0.3">
      <c r="A2908" s="1" t="s">
        <v>2913</v>
      </c>
      <c r="B2908">
        <v>16349</v>
      </c>
    </row>
    <row r="2909" spans="1:2" x14ac:dyDescent="0.3">
      <c r="A2909" s="1" t="s">
        <v>2914</v>
      </c>
      <c r="B2909">
        <v>16630</v>
      </c>
    </row>
    <row r="2910" spans="1:2" x14ac:dyDescent="0.3">
      <c r="A2910" s="1" t="s">
        <v>2915</v>
      </c>
      <c r="B2910">
        <v>17880</v>
      </c>
    </row>
    <row r="2911" spans="1:2" x14ac:dyDescent="0.3">
      <c r="A2911" s="1" t="s">
        <v>2916</v>
      </c>
      <c r="B2911">
        <v>20015</v>
      </c>
    </row>
    <row r="2912" spans="1:2" x14ac:dyDescent="0.3">
      <c r="A2912" s="1" t="s">
        <v>2917</v>
      </c>
      <c r="B2912">
        <v>21000</v>
      </c>
    </row>
    <row r="2913" spans="1:2" x14ac:dyDescent="0.3">
      <c r="A2913" s="1" t="s">
        <v>2918</v>
      </c>
      <c r="B2913">
        <v>21083</v>
      </c>
    </row>
    <row r="2914" spans="1:2" x14ac:dyDescent="0.3">
      <c r="A2914" s="1" t="s">
        <v>2919</v>
      </c>
      <c r="B2914">
        <v>21323</v>
      </c>
    </row>
    <row r="2915" spans="1:2" x14ac:dyDescent="0.3">
      <c r="A2915" s="1" t="s">
        <v>2920</v>
      </c>
      <c r="B2915">
        <v>21801</v>
      </c>
    </row>
    <row r="2916" spans="1:2" x14ac:dyDescent="0.3">
      <c r="A2916" s="1" t="s">
        <v>2921</v>
      </c>
      <c r="B2916">
        <v>22462</v>
      </c>
    </row>
    <row r="2917" spans="1:2" x14ac:dyDescent="0.3">
      <c r="A2917" s="1" t="s">
        <v>2922</v>
      </c>
      <c r="B2917">
        <v>23210</v>
      </c>
    </row>
    <row r="2918" spans="1:2" x14ac:dyDescent="0.3">
      <c r="A2918" s="1" t="s">
        <v>2923</v>
      </c>
      <c r="B2918">
        <v>24142</v>
      </c>
    </row>
    <row r="2919" spans="1:2" x14ac:dyDescent="0.3">
      <c r="A2919" s="1" t="s">
        <v>2924</v>
      </c>
      <c r="B2919">
        <v>25120</v>
      </c>
    </row>
    <row r="2920" spans="1:2" x14ac:dyDescent="0.3">
      <c r="A2920" s="1" t="s">
        <v>2925</v>
      </c>
      <c r="B2920">
        <v>26053</v>
      </c>
    </row>
    <row r="2921" spans="1:2" x14ac:dyDescent="0.3">
      <c r="A2921" s="1" t="s">
        <v>2926</v>
      </c>
      <c r="B2921">
        <v>26940</v>
      </c>
    </row>
    <row r="2922" spans="1:2" x14ac:dyDescent="0.3">
      <c r="A2922" s="1" t="s">
        <v>2927</v>
      </c>
      <c r="B2922">
        <v>27370</v>
      </c>
    </row>
    <row r="2923" spans="1:2" x14ac:dyDescent="0.3">
      <c r="A2923" s="1" t="s">
        <v>2928</v>
      </c>
      <c r="B2923">
        <v>27400</v>
      </c>
    </row>
    <row r="2924" spans="1:2" x14ac:dyDescent="0.3">
      <c r="A2924" s="1" t="s">
        <v>2929</v>
      </c>
      <c r="B2924">
        <v>26610</v>
      </c>
    </row>
    <row r="2925" spans="1:2" x14ac:dyDescent="0.3">
      <c r="A2925" s="1" t="s">
        <v>2930</v>
      </c>
      <c r="B2925">
        <v>26318</v>
      </c>
    </row>
    <row r="2926" spans="1:2" x14ac:dyDescent="0.3">
      <c r="A2926" s="1" t="s">
        <v>2931</v>
      </c>
      <c r="B2926">
        <v>25206</v>
      </c>
    </row>
    <row r="2927" spans="1:2" x14ac:dyDescent="0.3">
      <c r="A2927" s="1" t="s">
        <v>2932</v>
      </c>
      <c r="B2927">
        <v>22757</v>
      </c>
    </row>
    <row r="2928" spans="1:2" x14ac:dyDescent="0.3">
      <c r="A2928" s="1" t="s">
        <v>2933</v>
      </c>
      <c r="B2928">
        <v>20373</v>
      </c>
    </row>
    <row r="2929" spans="1:2" x14ac:dyDescent="0.3">
      <c r="A2929" s="1" t="s">
        <v>2934</v>
      </c>
      <c r="B2929">
        <v>18635</v>
      </c>
    </row>
    <row r="2930" spans="1:2" x14ac:dyDescent="0.3">
      <c r="A2930" s="1" t="s">
        <v>2935</v>
      </c>
      <c r="B2930">
        <v>17558</v>
      </c>
    </row>
    <row r="2931" spans="1:2" x14ac:dyDescent="0.3">
      <c r="A2931" s="1" t="s">
        <v>2936</v>
      </c>
      <c r="B2931">
        <v>16914</v>
      </c>
    </row>
    <row r="2932" spans="1:2" x14ac:dyDescent="0.3">
      <c r="A2932" s="1" t="s">
        <v>2937</v>
      </c>
      <c r="B2932">
        <v>16610</v>
      </c>
    </row>
    <row r="2933" spans="1:2" x14ac:dyDescent="0.3">
      <c r="A2933" s="1" t="s">
        <v>2938</v>
      </c>
      <c r="B2933">
        <v>16804</v>
      </c>
    </row>
    <row r="2934" spans="1:2" x14ac:dyDescent="0.3">
      <c r="A2934" s="1" t="s">
        <v>2939</v>
      </c>
      <c r="B2934">
        <v>17988</v>
      </c>
    </row>
    <row r="2935" spans="1:2" x14ac:dyDescent="0.3">
      <c r="A2935" s="1" t="s">
        <v>2940</v>
      </c>
      <c r="B2935">
        <v>20016</v>
      </c>
    </row>
    <row r="2936" spans="1:2" x14ac:dyDescent="0.3">
      <c r="A2936" s="1" t="s">
        <v>2941</v>
      </c>
      <c r="B2936">
        <v>21028</v>
      </c>
    </row>
    <row r="2937" spans="1:2" x14ac:dyDescent="0.3">
      <c r="A2937" s="1" t="s">
        <v>2942</v>
      </c>
      <c r="B2937">
        <v>21357</v>
      </c>
    </row>
    <row r="2938" spans="1:2" x14ac:dyDescent="0.3">
      <c r="A2938" s="1" t="s">
        <v>2943</v>
      </c>
      <c r="B2938">
        <v>21784</v>
      </c>
    </row>
    <row r="2939" spans="1:2" x14ac:dyDescent="0.3">
      <c r="A2939" s="1" t="s">
        <v>2944</v>
      </c>
      <c r="B2939">
        <v>22534</v>
      </c>
    </row>
    <row r="2940" spans="1:2" x14ac:dyDescent="0.3">
      <c r="A2940" s="1" t="s">
        <v>2945</v>
      </c>
      <c r="B2940">
        <v>23368</v>
      </c>
    </row>
    <row r="2941" spans="1:2" x14ac:dyDescent="0.3">
      <c r="A2941" s="1" t="s">
        <v>2946</v>
      </c>
      <c r="B2941">
        <v>24302</v>
      </c>
    </row>
    <row r="2942" spans="1:2" x14ac:dyDescent="0.3">
      <c r="A2942" s="1" t="s">
        <v>2947</v>
      </c>
      <c r="B2942">
        <v>25463</v>
      </c>
    </row>
    <row r="2943" spans="1:2" x14ac:dyDescent="0.3">
      <c r="A2943" s="1" t="s">
        <v>2948</v>
      </c>
      <c r="B2943">
        <v>26482</v>
      </c>
    </row>
    <row r="2944" spans="1:2" x14ac:dyDescent="0.3">
      <c r="A2944" s="1" t="s">
        <v>2949</v>
      </c>
      <c r="B2944">
        <v>27460</v>
      </c>
    </row>
    <row r="2945" spans="1:2" x14ac:dyDescent="0.3">
      <c r="A2945" s="1" t="s">
        <v>2950</v>
      </c>
      <c r="B2945">
        <v>28204</v>
      </c>
    </row>
    <row r="2946" spans="1:2" x14ac:dyDescent="0.3">
      <c r="A2946" s="1" t="s">
        <v>2951</v>
      </c>
      <c r="B2946">
        <v>28448</v>
      </c>
    </row>
    <row r="2947" spans="1:2" x14ac:dyDescent="0.3">
      <c r="A2947" s="1" t="s">
        <v>2952</v>
      </c>
      <c r="B2947">
        <v>28103</v>
      </c>
    </row>
    <row r="2948" spans="1:2" x14ac:dyDescent="0.3">
      <c r="A2948" s="1" t="s">
        <v>2953</v>
      </c>
      <c r="B2948">
        <v>27217</v>
      </c>
    </row>
    <row r="2949" spans="1:2" x14ac:dyDescent="0.3">
      <c r="A2949" s="1" t="s">
        <v>2954</v>
      </c>
      <c r="B2949">
        <v>26992</v>
      </c>
    </row>
    <row r="2950" spans="1:2" x14ac:dyDescent="0.3">
      <c r="A2950" s="1" t="s">
        <v>2955</v>
      </c>
      <c r="B2950">
        <v>25825</v>
      </c>
    </row>
    <row r="2951" spans="1:2" x14ac:dyDescent="0.3">
      <c r="A2951" s="1" t="s">
        <v>2956</v>
      </c>
      <c r="B2951">
        <v>23380</v>
      </c>
    </row>
    <row r="2952" spans="1:2" x14ac:dyDescent="0.3">
      <c r="A2952" s="1" t="s">
        <v>2957</v>
      </c>
      <c r="B2952">
        <v>20880</v>
      </c>
    </row>
    <row r="2953" spans="1:2" x14ac:dyDescent="0.3">
      <c r="A2953" s="1" t="s">
        <v>2958</v>
      </c>
      <c r="B2953">
        <v>19097</v>
      </c>
    </row>
    <row r="2954" spans="1:2" x14ac:dyDescent="0.3">
      <c r="A2954" s="1" t="s">
        <v>2959</v>
      </c>
      <c r="B2954">
        <v>17967</v>
      </c>
    </row>
    <row r="2955" spans="1:2" x14ac:dyDescent="0.3">
      <c r="A2955" s="1" t="s">
        <v>2960</v>
      </c>
      <c r="B2955">
        <v>17316</v>
      </c>
    </row>
    <row r="2956" spans="1:2" x14ac:dyDescent="0.3">
      <c r="A2956" s="1" t="s">
        <v>2961</v>
      </c>
      <c r="B2956">
        <v>16949</v>
      </c>
    </row>
    <row r="2957" spans="1:2" x14ac:dyDescent="0.3">
      <c r="A2957" s="1" t="s">
        <v>2962</v>
      </c>
      <c r="B2957">
        <v>17051</v>
      </c>
    </row>
    <row r="2958" spans="1:2" x14ac:dyDescent="0.3">
      <c r="A2958" s="1" t="s">
        <v>2963</v>
      </c>
      <c r="B2958">
        <v>18148</v>
      </c>
    </row>
    <row r="2959" spans="1:2" x14ac:dyDescent="0.3">
      <c r="A2959" s="1" t="s">
        <v>2964</v>
      </c>
      <c r="B2959">
        <v>20097</v>
      </c>
    </row>
    <row r="2960" spans="1:2" x14ac:dyDescent="0.3">
      <c r="A2960" s="1" t="s">
        <v>2965</v>
      </c>
      <c r="B2960">
        <v>21085</v>
      </c>
    </row>
    <row r="2961" spans="1:2" x14ac:dyDescent="0.3">
      <c r="A2961" s="1" t="s">
        <v>2966</v>
      </c>
      <c r="B2961">
        <v>21618</v>
      </c>
    </row>
    <row r="2962" spans="1:2" x14ac:dyDescent="0.3">
      <c r="A2962" s="1" t="s">
        <v>2967</v>
      </c>
      <c r="B2962">
        <v>22234</v>
      </c>
    </row>
    <row r="2963" spans="1:2" x14ac:dyDescent="0.3">
      <c r="A2963" s="1" t="s">
        <v>2968</v>
      </c>
      <c r="B2963">
        <v>23047</v>
      </c>
    </row>
    <row r="2964" spans="1:2" x14ac:dyDescent="0.3">
      <c r="A2964" s="1" t="s">
        <v>2969</v>
      </c>
      <c r="B2964">
        <v>23972</v>
      </c>
    </row>
    <row r="2965" spans="1:2" x14ac:dyDescent="0.3">
      <c r="A2965" s="1" t="s">
        <v>2970</v>
      </c>
      <c r="B2965">
        <v>24988</v>
      </c>
    </row>
    <row r="2966" spans="1:2" x14ac:dyDescent="0.3">
      <c r="A2966" s="1" t="s">
        <v>2971</v>
      </c>
      <c r="B2966">
        <v>26219</v>
      </c>
    </row>
    <row r="2967" spans="1:2" x14ac:dyDescent="0.3">
      <c r="A2967" s="1" t="s">
        <v>2972</v>
      </c>
      <c r="B2967">
        <v>27312</v>
      </c>
    </row>
    <row r="2968" spans="1:2" x14ac:dyDescent="0.3">
      <c r="A2968" s="1" t="s">
        <v>2973</v>
      </c>
      <c r="B2968">
        <v>28294</v>
      </c>
    </row>
    <row r="2969" spans="1:2" x14ac:dyDescent="0.3">
      <c r="A2969" s="1" t="s">
        <v>2974</v>
      </c>
      <c r="B2969">
        <v>29071</v>
      </c>
    </row>
    <row r="2970" spans="1:2" x14ac:dyDescent="0.3">
      <c r="A2970" s="1" t="s">
        <v>2975</v>
      </c>
      <c r="B2970">
        <v>29215</v>
      </c>
    </row>
    <row r="2971" spans="1:2" x14ac:dyDescent="0.3">
      <c r="A2971" s="1" t="s">
        <v>2976</v>
      </c>
      <c r="B2971">
        <v>28632</v>
      </c>
    </row>
    <row r="2972" spans="1:2" x14ac:dyDescent="0.3">
      <c r="A2972" s="1" t="s">
        <v>2977</v>
      </c>
      <c r="B2972">
        <v>27300</v>
      </c>
    </row>
    <row r="2973" spans="1:2" x14ac:dyDescent="0.3">
      <c r="A2973" s="1" t="s">
        <v>2978</v>
      </c>
      <c r="B2973">
        <v>26697</v>
      </c>
    </row>
    <row r="2974" spans="1:2" x14ac:dyDescent="0.3">
      <c r="A2974" s="1" t="s">
        <v>2979</v>
      </c>
      <c r="B2974">
        <v>25594</v>
      </c>
    </row>
    <row r="2975" spans="1:2" x14ac:dyDescent="0.3">
      <c r="A2975" s="1" t="s">
        <v>2980</v>
      </c>
      <c r="B2975">
        <v>23626</v>
      </c>
    </row>
    <row r="2976" spans="1:2" x14ac:dyDescent="0.3">
      <c r="A2976" s="1" t="s">
        <v>2981</v>
      </c>
      <c r="B2976">
        <v>21508</v>
      </c>
    </row>
    <row r="2977" spans="1:2" x14ac:dyDescent="0.3">
      <c r="A2977" s="1" t="s">
        <v>2982</v>
      </c>
      <c r="B2977">
        <v>19682</v>
      </c>
    </row>
    <row r="2978" spans="1:2" x14ac:dyDescent="0.3">
      <c r="A2978" s="1" t="s">
        <v>2983</v>
      </c>
      <c r="B2978">
        <v>18379</v>
      </c>
    </row>
    <row r="2979" spans="1:2" x14ac:dyDescent="0.3">
      <c r="A2979" s="1" t="s">
        <v>2984</v>
      </c>
      <c r="B2979">
        <v>17534</v>
      </c>
    </row>
    <row r="2980" spans="1:2" x14ac:dyDescent="0.3">
      <c r="A2980" s="1" t="s">
        <v>2985</v>
      </c>
      <c r="B2980">
        <v>17024</v>
      </c>
    </row>
    <row r="2981" spans="1:2" x14ac:dyDescent="0.3">
      <c r="A2981" s="1" t="s">
        <v>2986</v>
      </c>
      <c r="B2981">
        <v>16831</v>
      </c>
    </row>
    <row r="2982" spans="1:2" x14ac:dyDescent="0.3">
      <c r="A2982" s="1" t="s">
        <v>2987</v>
      </c>
      <c r="B2982">
        <v>17086</v>
      </c>
    </row>
    <row r="2983" spans="1:2" x14ac:dyDescent="0.3">
      <c r="A2983" s="1" t="s">
        <v>2988</v>
      </c>
      <c r="B2983">
        <v>17435</v>
      </c>
    </row>
    <row r="2984" spans="1:2" x14ac:dyDescent="0.3">
      <c r="A2984" s="1" t="s">
        <v>2989</v>
      </c>
      <c r="B2984">
        <v>18218</v>
      </c>
    </row>
    <row r="2985" spans="1:2" x14ac:dyDescent="0.3">
      <c r="A2985" s="1" t="s">
        <v>2990</v>
      </c>
      <c r="B2985">
        <v>19539</v>
      </c>
    </row>
    <row r="2986" spans="1:2" x14ac:dyDescent="0.3">
      <c r="A2986" s="1" t="s">
        <v>2991</v>
      </c>
      <c r="B2986">
        <v>19848</v>
      </c>
    </row>
    <row r="2987" spans="1:2" x14ac:dyDescent="0.3">
      <c r="A2987" s="1" t="s">
        <v>2992</v>
      </c>
      <c r="B2987">
        <v>21722</v>
      </c>
    </row>
    <row r="2988" spans="1:2" x14ac:dyDescent="0.3">
      <c r="A2988" s="1" t="s">
        <v>2993</v>
      </c>
      <c r="B2988">
        <v>22502</v>
      </c>
    </row>
    <row r="2989" spans="1:2" x14ac:dyDescent="0.3">
      <c r="A2989" s="1" t="s">
        <v>2994</v>
      </c>
      <c r="B2989">
        <v>23388</v>
      </c>
    </row>
    <row r="2990" spans="1:2" x14ac:dyDescent="0.3">
      <c r="A2990" s="1" t="s">
        <v>2995</v>
      </c>
      <c r="B2990">
        <v>24189</v>
      </c>
    </row>
    <row r="2991" spans="1:2" x14ac:dyDescent="0.3">
      <c r="A2991" s="1" t="s">
        <v>2996</v>
      </c>
      <c r="B2991">
        <v>24982</v>
      </c>
    </row>
    <row r="2992" spans="1:2" x14ac:dyDescent="0.3">
      <c r="A2992" s="1" t="s">
        <v>2997</v>
      </c>
      <c r="B2992">
        <v>25684</v>
      </c>
    </row>
    <row r="2993" spans="1:2" x14ac:dyDescent="0.3">
      <c r="A2993" s="1" t="s">
        <v>2998</v>
      </c>
      <c r="B2993">
        <v>25816</v>
      </c>
    </row>
    <row r="2994" spans="1:2" x14ac:dyDescent="0.3">
      <c r="A2994" s="1" t="s">
        <v>2999</v>
      </c>
      <c r="B2994">
        <v>25621</v>
      </c>
    </row>
    <row r="2995" spans="1:2" x14ac:dyDescent="0.3">
      <c r="A2995" s="1" t="s">
        <v>3000</v>
      </c>
      <c r="B2995">
        <v>24998</v>
      </c>
    </row>
    <row r="2996" spans="1:2" x14ac:dyDescent="0.3">
      <c r="A2996" s="1" t="s">
        <v>3001</v>
      </c>
      <c r="B2996">
        <v>24301</v>
      </c>
    </row>
    <row r="2997" spans="1:2" x14ac:dyDescent="0.3">
      <c r="A2997" s="1" t="s">
        <v>3002</v>
      </c>
      <c r="B2997">
        <v>24424</v>
      </c>
    </row>
    <row r="2998" spans="1:2" x14ac:dyDescent="0.3">
      <c r="A2998" s="1" t="s">
        <v>3003</v>
      </c>
      <c r="B2998">
        <v>23720</v>
      </c>
    </row>
    <row r="2999" spans="1:2" x14ac:dyDescent="0.3">
      <c r="A2999" s="1" t="s">
        <v>3004</v>
      </c>
      <c r="B2999">
        <v>22184</v>
      </c>
    </row>
    <row r="3000" spans="1:2" x14ac:dyDescent="0.3">
      <c r="A3000" s="1" t="s">
        <v>3005</v>
      </c>
      <c r="B3000">
        <v>20438</v>
      </c>
    </row>
    <row r="3001" spans="1:2" x14ac:dyDescent="0.3">
      <c r="A3001" s="1" t="s">
        <v>3006</v>
      </c>
      <c r="B3001">
        <v>18861</v>
      </c>
    </row>
    <row r="3002" spans="1:2" x14ac:dyDescent="0.3">
      <c r="A3002" s="1" t="s">
        <v>3007</v>
      </c>
      <c r="B3002">
        <v>17792</v>
      </c>
    </row>
    <row r="3003" spans="1:2" x14ac:dyDescent="0.3">
      <c r="A3003" s="1" t="s">
        <v>3008</v>
      </c>
      <c r="B3003">
        <v>17071</v>
      </c>
    </row>
    <row r="3004" spans="1:2" x14ac:dyDescent="0.3">
      <c r="A3004" s="1" t="s">
        <v>3009</v>
      </c>
      <c r="B3004">
        <v>16651</v>
      </c>
    </row>
    <row r="3005" spans="1:2" x14ac:dyDescent="0.3">
      <c r="A3005" s="1" t="s">
        <v>3010</v>
      </c>
      <c r="B3005">
        <v>16455</v>
      </c>
    </row>
    <row r="3006" spans="1:2" x14ac:dyDescent="0.3">
      <c r="A3006" s="1" t="s">
        <v>3011</v>
      </c>
      <c r="B3006">
        <v>16617</v>
      </c>
    </row>
    <row r="3007" spans="1:2" x14ac:dyDescent="0.3">
      <c r="A3007" s="1" t="s">
        <v>3012</v>
      </c>
      <c r="B3007">
        <v>16943</v>
      </c>
    </row>
    <row r="3008" spans="1:2" x14ac:dyDescent="0.3">
      <c r="A3008" s="1" t="s">
        <v>3013</v>
      </c>
      <c r="B3008">
        <v>17642</v>
      </c>
    </row>
    <row r="3009" spans="1:2" x14ac:dyDescent="0.3">
      <c r="A3009" s="1" t="s">
        <v>3014</v>
      </c>
      <c r="B3009">
        <v>19158</v>
      </c>
    </row>
    <row r="3010" spans="1:2" x14ac:dyDescent="0.3">
      <c r="A3010" s="1" t="s">
        <v>3015</v>
      </c>
      <c r="B3010">
        <v>20569</v>
      </c>
    </row>
    <row r="3011" spans="1:2" x14ac:dyDescent="0.3">
      <c r="A3011" s="1" t="s">
        <v>3016</v>
      </c>
      <c r="B3011">
        <v>21588</v>
      </c>
    </row>
    <row r="3012" spans="1:2" x14ac:dyDescent="0.3">
      <c r="A3012" s="1" t="s">
        <v>3017</v>
      </c>
      <c r="B3012">
        <v>22620</v>
      </c>
    </row>
    <row r="3013" spans="1:2" x14ac:dyDescent="0.3">
      <c r="A3013" s="1" t="s">
        <v>3018</v>
      </c>
      <c r="B3013">
        <v>23700</v>
      </c>
    </row>
    <row r="3014" spans="1:2" x14ac:dyDescent="0.3">
      <c r="A3014" s="1" t="s">
        <v>3019</v>
      </c>
      <c r="B3014">
        <v>24681</v>
      </c>
    </row>
    <row r="3015" spans="1:2" x14ac:dyDescent="0.3">
      <c r="A3015" s="1" t="s">
        <v>3020</v>
      </c>
      <c r="B3015">
        <v>25385</v>
      </c>
    </row>
    <row r="3016" spans="1:2" x14ac:dyDescent="0.3">
      <c r="A3016" s="1" t="s">
        <v>3021</v>
      </c>
      <c r="B3016">
        <v>25983</v>
      </c>
    </row>
    <row r="3017" spans="1:2" x14ac:dyDescent="0.3">
      <c r="A3017" s="1" t="s">
        <v>3022</v>
      </c>
      <c r="B3017">
        <v>26329</v>
      </c>
    </row>
    <row r="3018" spans="1:2" x14ac:dyDescent="0.3">
      <c r="A3018" s="1" t="s">
        <v>3023</v>
      </c>
      <c r="B3018">
        <v>26487</v>
      </c>
    </row>
    <row r="3019" spans="1:2" x14ac:dyDescent="0.3">
      <c r="A3019" s="1" t="s">
        <v>3024</v>
      </c>
      <c r="B3019">
        <v>26170</v>
      </c>
    </row>
    <row r="3020" spans="1:2" x14ac:dyDescent="0.3">
      <c r="A3020" s="1" t="s">
        <v>3025</v>
      </c>
      <c r="B3020">
        <v>25421</v>
      </c>
    </row>
    <row r="3021" spans="1:2" x14ac:dyDescent="0.3">
      <c r="A3021" s="1" t="s">
        <v>3026</v>
      </c>
      <c r="B3021">
        <v>25283</v>
      </c>
    </row>
    <row r="3022" spans="1:2" x14ac:dyDescent="0.3">
      <c r="A3022" s="1" t="s">
        <v>3027</v>
      </c>
      <c r="B3022">
        <v>24324</v>
      </c>
    </row>
    <row r="3023" spans="1:2" x14ac:dyDescent="0.3">
      <c r="A3023" s="1" t="s">
        <v>3028</v>
      </c>
      <c r="B3023">
        <v>22215</v>
      </c>
    </row>
    <row r="3024" spans="1:2" x14ac:dyDescent="0.3">
      <c r="A3024" s="1" t="s">
        <v>3029</v>
      </c>
      <c r="B3024">
        <v>19977</v>
      </c>
    </row>
    <row r="3025" spans="1:2" x14ac:dyDescent="0.3">
      <c r="A3025" s="1" t="s">
        <v>3030</v>
      </c>
      <c r="B3025">
        <v>18295</v>
      </c>
    </row>
    <row r="3026" spans="1:2" x14ac:dyDescent="0.3">
      <c r="A3026" s="1" t="s">
        <v>3031</v>
      </c>
      <c r="B3026">
        <v>17282</v>
      </c>
    </row>
    <row r="3027" spans="1:2" x14ac:dyDescent="0.3">
      <c r="A3027" s="1" t="s">
        <v>3032</v>
      </c>
      <c r="B3027">
        <v>16655</v>
      </c>
    </row>
    <row r="3028" spans="1:2" x14ac:dyDescent="0.3">
      <c r="A3028" s="1" t="s">
        <v>3033</v>
      </c>
      <c r="B3028">
        <v>16376</v>
      </c>
    </row>
    <row r="3029" spans="1:2" x14ac:dyDescent="0.3">
      <c r="A3029" s="1" t="s">
        <v>3034</v>
      </c>
      <c r="B3029">
        <v>16532</v>
      </c>
    </row>
    <row r="3030" spans="1:2" x14ac:dyDescent="0.3">
      <c r="A3030" s="1" t="s">
        <v>3035</v>
      </c>
      <c r="B3030">
        <v>17848</v>
      </c>
    </row>
    <row r="3031" spans="1:2" x14ac:dyDescent="0.3">
      <c r="A3031" s="1" t="s">
        <v>3036</v>
      </c>
      <c r="B3031">
        <v>19909</v>
      </c>
    </row>
    <row r="3032" spans="1:2" x14ac:dyDescent="0.3">
      <c r="A3032" s="1" t="s">
        <v>3037</v>
      </c>
      <c r="B3032">
        <v>20969</v>
      </c>
    </row>
    <row r="3033" spans="1:2" x14ac:dyDescent="0.3">
      <c r="A3033" s="1" t="s">
        <v>3038</v>
      </c>
      <c r="B3033">
        <v>21396</v>
      </c>
    </row>
    <row r="3034" spans="1:2" x14ac:dyDescent="0.3">
      <c r="A3034" s="1" t="s">
        <v>3039</v>
      </c>
      <c r="B3034">
        <v>21920</v>
      </c>
    </row>
    <row r="3035" spans="1:2" x14ac:dyDescent="0.3">
      <c r="A3035" s="1" t="s">
        <v>3040</v>
      </c>
      <c r="B3035">
        <v>22595</v>
      </c>
    </row>
    <row r="3036" spans="1:2" x14ac:dyDescent="0.3">
      <c r="A3036" s="1" t="s">
        <v>3041</v>
      </c>
      <c r="B3036">
        <v>23166</v>
      </c>
    </row>
    <row r="3037" spans="1:2" x14ac:dyDescent="0.3">
      <c r="A3037" s="1" t="s">
        <v>3042</v>
      </c>
      <c r="B3037">
        <v>23670</v>
      </c>
    </row>
    <row r="3038" spans="1:2" x14ac:dyDescent="0.3">
      <c r="A3038" s="1" t="s">
        <v>3043</v>
      </c>
      <c r="B3038">
        <v>24408</v>
      </c>
    </row>
    <row r="3039" spans="1:2" x14ac:dyDescent="0.3">
      <c r="A3039" s="1" t="s">
        <v>3044</v>
      </c>
      <c r="B3039">
        <v>25104</v>
      </c>
    </row>
    <row r="3040" spans="1:2" x14ac:dyDescent="0.3">
      <c r="A3040" s="1" t="s">
        <v>3045</v>
      </c>
      <c r="B3040">
        <v>25726</v>
      </c>
    </row>
    <row r="3041" spans="1:2" x14ac:dyDescent="0.3">
      <c r="A3041" s="1" t="s">
        <v>3046</v>
      </c>
      <c r="B3041">
        <v>26338</v>
      </c>
    </row>
    <row r="3042" spans="1:2" x14ac:dyDescent="0.3">
      <c r="A3042" s="1" t="s">
        <v>3047</v>
      </c>
      <c r="B3042">
        <v>26686</v>
      </c>
    </row>
    <row r="3043" spans="1:2" x14ac:dyDescent="0.3">
      <c r="A3043" s="1" t="s">
        <v>3048</v>
      </c>
      <c r="B3043">
        <v>26574</v>
      </c>
    </row>
    <row r="3044" spans="1:2" x14ac:dyDescent="0.3">
      <c r="A3044" s="1" t="s">
        <v>3049</v>
      </c>
      <c r="B3044">
        <v>25875</v>
      </c>
    </row>
    <row r="3045" spans="1:2" x14ac:dyDescent="0.3">
      <c r="A3045" s="1" t="s">
        <v>3050</v>
      </c>
      <c r="B3045">
        <v>25672</v>
      </c>
    </row>
    <row r="3046" spans="1:2" x14ac:dyDescent="0.3">
      <c r="A3046" s="1" t="s">
        <v>3051</v>
      </c>
      <c r="B3046">
        <v>24563</v>
      </c>
    </row>
    <row r="3047" spans="1:2" x14ac:dyDescent="0.3">
      <c r="A3047" s="1" t="s">
        <v>3052</v>
      </c>
      <c r="B3047">
        <v>22240</v>
      </c>
    </row>
    <row r="3048" spans="1:2" x14ac:dyDescent="0.3">
      <c r="A3048" s="1" t="s">
        <v>3053</v>
      </c>
      <c r="B3048">
        <v>19913</v>
      </c>
    </row>
    <row r="3049" spans="1:2" x14ac:dyDescent="0.3">
      <c r="A3049" s="1" t="s">
        <v>3054</v>
      </c>
      <c r="B3049">
        <v>18350</v>
      </c>
    </row>
    <row r="3050" spans="1:2" x14ac:dyDescent="0.3">
      <c r="A3050" s="1" t="s">
        <v>3055</v>
      </c>
      <c r="B3050">
        <v>17394</v>
      </c>
    </row>
    <row r="3051" spans="1:2" x14ac:dyDescent="0.3">
      <c r="A3051" s="1" t="s">
        <v>3056</v>
      </c>
      <c r="B3051">
        <v>16821</v>
      </c>
    </row>
    <row r="3052" spans="1:2" x14ac:dyDescent="0.3">
      <c r="A3052" s="1" t="s">
        <v>3057</v>
      </c>
      <c r="B3052">
        <v>16636</v>
      </c>
    </row>
    <row r="3053" spans="1:2" x14ac:dyDescent="0.3">
      <c r="A3053" s="1" t="s">
        <v>3058</v>
      </c>
      <c r="B3053">
        <v>16826</v>
      </c>
    </row>
    <row r="3054" spans="1:2" x14ac:dyDescent="0.3">
      <c r="A3054" s="1" t="s">
        <v>3059</v>
      </c>
      <c r="B3054">
        <v>18039</v>
      </c>
    </row>
    <row r="3055" spans="1:2" x14ac:dyDescent="0.3">
      <c r="A3055" s="1" t="s">
        <v>3060</v>
      </c>
      <c r="B3055">
        <v>20022</v>
      </c>
    </row>
    <row r="3056" spans="1:2" x14ac:dyDescent="0.3">
      <c r="A3056" s="1" t="s">
        <v>3061</v>
      </c>
      <c r="B3056">
        <v>20914</v>
      </c>
    </row>
    <row r="3057" spans="1:2" x14ac:dyDescent="0.3">
      <c r="A3057" s="1" t="s">
        <v>3062</v>
      </c>
      <c r="B3057">
        <v>21221</v>
      </c>
    </row>
    <row r="3058" spans="1:2" x14ac:dyDescent="0.3">
      <c r="A3058" s="1" t="s">
        <v>3063</v>
      </c>
      <c r="B3058">
        <v>21581</v>
      </c>
    </row>
    <row r="3059" spans="1:2" x14ac:dyDescent="0.3">
      <c r="A3059" s="1" t="s">
        <v>3064</v>
      </c>
      <c r="B3059">
        <v>22043</v>
      </c>
    </row>
    <row r="3060" spans="1:2" x14ac:dyDescent="0.3">
      <c r="A3060" s="1" t="s">
        <v>3065</v>
      </c>
      <c r="B3060">
        <v>22465</v>
      </c>
    </row>
    <row r="3061" spans="1:2" x14ac:dyDescent="0.3">
      <c r="A3061" s="1" t="s">
        <v>3066</v>
      </c>
      <c r="B3061">
        <v>23092</v>
      </c>
    </row>
    <row r="3062" spans="1:2" x14ac:dyDescent="0.3">
      <c r="A3062" s="1" t="s">
        <v>3067</v>
      </c>
      <c r="B3062">
        <v>23927</v>
      </c>
    </row>
    <row r="3063" spans="1:2" x14ac:dyDescent="0.3">
      <c r="A3063" s="1" t="s">
        <v>3068</v>
      </c>
      <c r="B3063">
        <v>24685</v>
      </c>
    </row>
    <row r="3064" spans="1:2" x14ac:dyDescent="0.3">
      <c r="A3064" s="1" t="s">
        <v>3069</v>
      </c>
      <c r="B3064">
        <v>25330</v>
      </c>
    </row>
    <row r="3065" spans="1:2" x14ac:dyDescent="0.3">
      <c r="A3065" s="1" t="s">
        <v>3070</v>
      </c>
      <c r="B3065">
        <v>26030</v>
      </c>
    </row>
    <row r="3066" spans="1:2" x14ac:dyDescent="0.3">
      <c r="A3066" s="1" t="s">
        <v>3071</v>
      </c>
      <c r="B3066">
        <v>26295</v>
      </c>
    </row>
    <row r="3067" spans="1:2" x14ac:dyDescent="0.3">
      <c r="A3067" s="1" t="s">
        <v>3072</v>
      </c>
      <c r="B3067">
        <v>26179</v>
      </c>
    </row>
    <row r="3068" spans="1:2" x14ac:dyDescent="0.3">
      <c r="A3068" s="1" t="s">
        <v>3073</v>
      </c>
      <c r="B3068">
        <v>25477</v>
      </c>
    </row>
    <row r="3069" spans="1:2" x14ac:dyDescent="0.3">
      <c r="A3069" s="1" t="s">
        <v>3074</v>
      </c>
      <c r="B3069">
        <v>25281</v>
      </c>
    </row>
    <row r="3070" spans="1:2" x14ac:dyDescent="0.3">
      <c r="A3070" s="1" t="s">
        <v>3075</v>
      </c>
      <c r="B3070">
        <v>24344</v>
      </c>
    </row>
    <row r="3071" spans="1:2" x14ac:dyDescent="0.3">
      <c r="A3071" s="1" t="s">
        <v>3076</v>
      </c>
      <c r="B3071">
        <v>21989</v>
      </c>
    </row>
    <row r="3072" spans="1:2" x14ac:dyDescent="0.3">
      <c r="A3072" s="1" t="s">
        <v>3077</v>
      </c>
      <c r="B3072">
        <v>19716</v>
      </c>
    </row>
    <row r="3073" spans="1:2" x14ac:dyDescent="0.3">
      <c r="A3073" s="1" t="s">
        <v>3078</v>
      </c>
      <c r="B3073">
        <v>18230</v>
      </c>
    </row>
    <row r="3074" spans="1:2" x14ac:dyDescent="0.3">
      <c r="A3074" s="1" t="s">
        <v>3079</v>
      </c>
      <c r="B3074">
        <v>17351</v>
      </c>
    </row>
    <row r="3075" spans="1:2" x14ac:dyDescent="0.3">
      <c r="A3075" s="1" t="s">
        <v>3080</v>
      </c>
      <c r="B3075">
        <v>16865</v>
      </c>
    </row>
    <row r="3076" spans="1:2" x14ac:dyDescent="0.3">
      <c r="A3076" s="1" t="s">
        <v>3081</v>
      </c>
      <c r="B3076">
        <v>16675</v>
      </c>
    </row>
    <row r="3077" spans="1:2" x14ac:dyDescent="0.3">
      <c r="A3077" s="1" t="s">
        <v>3082</v>
      </c>
      <c r="B3077">
        <v>16905</v>
      </c>
    </row>
    <row r="3078" spans="1:2" x14ac:dyDescent="0.3">
      <c r="A3078" s="1" t="s">
        <v>3083</v>
      </c>
      <c r="B3078">
        <v>18133</v>
      </c>
    </row>
    <row r="3079" spans="1:2" x14ac:dyDescent="0.3">
      <c r="A3079" s="1" t="s">
        <v>3084</v>
      </c>
      <c r="B3079">
        <v>20146</v>
      </c>
    </row>
    <row r="3080" spans="1:2" x14ac:dyDescent="0.3">
      <c r="A3080" s="1" t="s">
        <v>3085</v>
      </c>
      <c r="B3080">
        <v>21043</v>
      </c>
    </row>
    <row r="3081" spans="1:2" x14ac:dyDescent="0.3">
      <c r="A3081" s="1" t="s">
        <v>3086</v>
      </c>
      <c r="B3081">
        <v>21347</v>
      </c>
    </row>
    <row r="3082" spans="1:2" x14ac:dyDescent="0.3">
      <c r="A3082" s="1" t="s">
        <v>3087</v>
      </c>
      <c r="B3082">
        <v>21778</v>
      </c>
    </row>
    <row r="3083" spans="1:2" x14ac:dyDescent="0.3">
      <c r="A3083" s="1" t="s">
        <v>3088</v>
      </c>
      <c r="B3083">
        <v>22355</v>
      </c>
    </row>
    <row r="3084" spans="1:2" x14ac:dyDescent="0.3">
      <c r="A3084" s="1" t="s">
        <v>3089</v>
      </c>
      <c r="B3084">
        <v>22877</v>
      </c>
    </row>
    <row r="3085" spans="1:2" x14ac:dyDescent="0.3">
      <c r="A3085" s="1" t="s">
        <v>3090</v>
      </c>
      <c r="B3085">
        <v>23607</v>
      </c>
    </row>
    <row r="3086" spans="1:2" x14ac:dyDescent="0.3">
      <c r="A3086" s="1" t="s">
        <v>3091</v>
      </c>
      <c r="B3086">
        <v>24625</v>
      </c>
    </row>
    <row r="3087" spans="1:2" x14ac:dyDescent="0.3">
      <c r="A3087" s="1" t="s">
        <v>3092</v>
      </c>
      <c r="B3087">
        <v>25722</v>
      </c>
    </row>
    <row r="3088" spans="1:2" x14ac:dyDescent="0.3">
      <c r="A3088" s="1" t="s">
        <v>3093</v>
      </c>
      <c r="B3088">
        <v>26748</v>
      </c>
    </row>
    <row r="3089" spans="1:2" x14ac:dyDescent="0.3">
      <c r="A3089" s="1" t="s">
        <v>3094</v>
      </c>
      <c r="B3089">
        <v>27731</v>
      </c>
    </row>
    <row r="3090" spans="1:2" x14ac:dyDescent="0.3">
      <c r="A3090" s="1" t="s">
        <v>3095</v>
      </c>
      <c r="B3090">
        <v>28147</v>
      </c>
    </row>
    <row r="3091" spans="1:2" x14ac:dyDescent="0.3">
      <c r="A3091" s="1" t="s">
        <v>3096</v>
      </c>
      <c r="B3091">
        <v>28135</v>
      </c>
    </row>
    <row r="3092" spans="1:2" x14ac:dyDescent="0.3">
      <c r="A3092" s="1" t="s">
        <v>3097</v>
      </c>
      <c r="B3092">
        <v>27236</v>
      </c>
    </row>
    <row r="3093" spans="1:2" x14ac:dyDescent="0.3">
      <c r="A3093" s="1" t="s">
        <v>3098</v>
      </c>
      <c r="B3093">
        <v>26745</v>
      </c>
    </row>
    <row r="3094" spans="1:2" x14ac:dyDescent="0.3">
      <c r="A3094" s="1" t="s">
        <v>3099</v>
      </c>
      <c r="B3094">
        <v>25639</v>
      </c>
    </row>
    <row r="3095" spans="1:2" x14ac:dyDescent="0.3">
      <c r="A3095" s="1" t="s">
        <v>3100</v>
      </c>
      <c r="B3095">
        <v>23178</v>
      </c>
    </row>
    <row r="3096" spans="1:2" x14ac:dyDescent="0.3">
      <c r="A3096" s="1" t="s">
        <v>3101</v>
      </c>
      <c r="B3096">
        <v>20800</v>
      </c>
    </row>
    <row r="3097" spans="1:2" x14ac:dyDescent="0.3">
      <c r="A3097" s="1" t="s">
        <v>3102</v>
      </c>
      <c r="B3097">
        <v>19019</v>
      </c>
    </row>
    <row r="3098" spans="1:2" x14ac:dyDescent="0.3">
      <c r="A3098" s="1" t="s">
        <v>3103</v>
      </c>
      <c r="B3098">
        <v>18008</v>
      </c>
    </row>
    <row r="3099" spans="1:2" x14ac:dyDescent="0.3">
      <c r="A3099" s="1" t="s">
        <v>3104</v>
      </c>
      <c r="B3099">
        <v>17369</v>
      </c>
    </row>
    <row r="3100" spans="1:2" x14ac:dyDescent="0.3">
      <c r="A3100" s="1" t="s">
        <v>3105</v>
      </c>
      <c r="B3100">
        <v>16972</v>
      </c>
    </row>
    <row r="3101" spans="1:2" x14ac:dyDescent="0.3">
      <c r="A3101" s="1" t="s">
        <v>3106</v>
      </c>
      <c r="B3101">
        <v>17109</v>
      </c>
    </row>
    <row r="3102" spans="1:2" x14ac:dyDescent="0.3">
      <c r="A3102" s="1" t="s">
        <v>3107</v>
      </c>
      <c r="B3102">
        <v>18350</v>
      </c>
    </row>
    <row r="3103" spans="1:2" x14ac:dyDescent="0.3">
      <c r="A3103" s="1" t="s">
        <v>3108</v>
      </c>
      <c r="B3103">
        <v>20424</v>
      </c>
    </row>
    <row r="3104" spans="1:2" x14ac:dyDescent="0.3">
      <c r="A3104" s="1" t="s">
        <v>3109</v>
      </c>
      <c r="B3104">
        <v>21455</v>
      </c>
    </row>
    <row r="3105" spans="1:2" x14ac:dyDescent="0.3">
      <c r="A3105" s="1" t="s">
        <v>3110</v>
      </c>
      <c r="B3105">
        <v>22063</v>
      </c>
    </row>
    <row r="3106" spans="1:2" x14ac:dyDescent="0.3">
      <c r="A3106" s="1" t="s">
        <v>3111</v>
      </c>
      <c r="B3106">
        <v>22769</v>
      </c>
    </row>
    <row r="3107" spans="1:2" x14ac:dyDescent="0.3">
      <c r="A3107" s="1" t="s">
        <v>3112</v>
      </c>
      <c r="B3107">
        <v>23769</v>
      </c>
    </row>
    <row r="3108" spans="1:2" x14ac:dyDescent="0.3">
      <c r="A3108" s="1" t="s">
        <v>3113</v>
      </c>
      <c r="B3108">
        <v>24853</v>
      </c>
    </row>
    <row r="3109" spans="1:2" x14ac:dyDescent="0.3">
      <c r="A3109" s="1" t="s">
        <v>3114</v>
      </c>
      <c r="B3109">
        <v>26328</v>
      </c>
    </row>
    <row r="3110" spans="1:2" x14ac:dyDescent="0.3">
      <c r="A3110" s="1" t="s">
        <v>3115</v>
      </c>
      <c r="B3110">
        <v>27881</v>
      </c>
    </row>
    <row r="3111" spans="1:2" x14ac:dyDescent="0.3">
      <c r="A3111" s="1" t="s">
        <v>3116</v>
      </c>
      <c r="B3111">
        <v>29387</v>
      </c>
    </row>
    <row r="3112" spans="1:2" x14ac:dyDescent="0.3">
      <c r="A3112" s="1" t="s">
        <v>3117</v>
      </c>
      <c r="B3112">
        <v>30477</v>
      </c>
    </row>
    <row r="3113" spans="1:2" x14ac:dyDescent="0.3">
      <c r="A3113" s="1" t="s">
        <v>3118</v>
      </c>
      <c r="B3113">
        <v>31059</v>
      </c>
    </row>
    <row r="3114" spans="1:2" x14ac:dyDescent="0.3">
      <c r="A3114" s="1" t="s">
        <v>3119</v>
      </c>
      <c r="B3114">
        <v>30675</v>
      </c>
    </row>
    <row r="3115" spans="1:2" x14ac:dyDescent="0.3">
      <c r="A3115" s="1" t="s">
        <v>3120</v>
      </c>
      <c r="B3115">
        <v>29514</v>
      </c>
    </row>
    <row r="3116" spans="1:2" x14ac:dyDescent="0.3">
      <c r="A3116" s="1" t="s">
        <v>3121</v>
      </c>
      <c r="B3116">
        <v>28242</v>
      </c>
    </row>
    <row r="3117" spans="1:2" x14ac:dyDescent="0.3">
      <c r="A3117" s="1" t="s">
        <v>3122</v>
      </c>
      <c r="B3117">
        <v>27683</v>
      </c>
    </row>
    <row r="3118" spans="1:2" x14ac:dyDescent="0.3">
      <c r="A3118" s="1" t="s">
        <v>3123</v>
      </c>
      <c r="B3118">
        <v>26492</v>
      </c>
    </row>
    <row r="3119" spans="1:2" x14ac:dyDescent="0.3">
      <c r="A3119" s="1" t="s">
        <v>3124</v>
      </c>
      <c r="B3119">
        <v>24016</v>
      </c>
    </row>
    <row r="3120" spans="1:2" x14ac:dyDescent="0.3">
      <c r="A3120" s="1" t="s">
        <v>3125</v>
      </c>
      <c r="B3120">
        <v>21624</v>
      </c>
    </row>
    <row r="3121" spans="1:2" x14ac:dyDescent="0.3">
      <c r="A3121" s="1" t="s">
        <v>3126</v>
      </c>
      <c r="B3121">
        <v>19778</v>
      </c>
    </row>
    <row r="3122" spans="1:2" x14ac:dyDescent="0.3">
      <c r="A3122" s="1" t="s">
        <v>3127</v>
      </c>
      <c r="B3122">
        <v>18641</v>
      </c>
    </row>
    <row r="3123" spans="1:2" x14ac:dyDescent="0.3">
      <c r="A3123" s="1" t="s">
        <v>3128</v>
      </c>
      <c r="B3123">
        <v>17920</v>
      </c>
    </row>
    <row r="3124" spans="1:2" x14ac:dyDescent="0.3">
      <c r="A3124" s="1" t="s">
        <v>3129</v>
      </c>
      <c r="B3124">
        <v>17557</v>
      </c>
    </row>
    <row r="3125" spans="1:2" x14ac:dyDescent="0.3">
      <c r="A3125" s="1" t="s">
        <v>3130</v>
      </c>
      <c r="B3125">
        <v>17639</v>
      </c>
    </row>
    <row r="3126" spans="1:2" x14ac:dyDescent="0.3">
      <c r="A3126" s="1" t="s">
        <v>3131</v>
      </c>
      <c r="B3126">
        <v>18687</v>
      </c>
    </row>
    <row r="3127" spans="1:2" x14ac:dyDescent="0.3">
      <c r="A3127" s="1" t="s">
        <v>3132</v>
      </c>
      <c r="B3127">
        <v>20490</v>
      </c>
    </row>
    <row r="3128" spans="1:2" x14ac:dyDescent="0.3">
      <c r="A3128" s="1" t="s">
        <v>3133</v>
      </c>
      <c r="B3128">
        <v>21652</v>
      </c>
    </row>
    <row r="3129" spans="1:2" x14ac:dyDescent="0.3">
      <c r="A3129" s="1" t="s">
        <v>3134</v>
      </c>
      <c r="B3129">
        <v>22419</v>
      </c>
    </row>
    <row r="3130" spans="1:2" x14ac:dyDescent="0.3">
      <c r="A3130" s="1" t="s">
        <v>3135</v>
      </c>
      <c r="B3130">
        <v>23562</v>
      </c>
    </row>
    <row r="3131" spans="1:2" x14ac:dyDescent="0.3">
      <c r="A3131" s="1" t="s">
        <v>3136</v>
      </c>
      <c r="B3131">
        <v>25056</v>
      </c>
    </row>
    <row r="3132" spans="1:2" x14ac:dyDescent="0.3">
      <c r="A3132" s="1" t="s">
        <v>3137</v>
      </c>
      <c r="B3132">
        <v>26643</v>
      </c>
    </row>
    <row r="3133" spans="1:2" x14ac:dyDescent="0.3">
      <c r="A3133" s="1" t="s">
        <v>3138</v>
      </c>
      <c r="B3133">
        <v>28176</v>
      </c>
    </row>
    <row r="3134" spans="1:2" x14ac:dyDescent="0.3">
      <c r="A3134" s="1" t="s">
        <v>3139</v>
      </c>
      <c r="B3134">
        <v>29850</v>
      </c>
    </row>
    <row r="3135" spans="1:2" x14ac:dyDescent="0.3">
      <c r="A3135" s="1" t="s">
        <v>3140</v>
      </c>
      <c r="B3135">
        <v>31093</v>
      </c>
    </row>
    <row r="3136" spans="1:2" x14ac:dyDescent="0.3">
      <c r="A3136" s="1" t="s">
        <v>3141</v>
      </c>
      <c r="B3136">
        <v>32117</v>
      </c>
    </row>
    <row r="3137" spans="1:2" x14ac:dyDescent="0.3">
      <c r="A3137" s="1" t="s">
        <v>3142</v>
      </c>
      <c r="B3137">
        <v>32891</v>
      </c>
    </row>
    <row r="3138" spans="1:2" x14ac:dyDescent="0.3">
      <c r="A3138" s="1" t="s">
        <v>3143</v>
      </c>
      <c r="B3138">
        <v>32870</v>
      </c>
    </row>
    <row r="3139" spans="1:2" x14ac:dyDescent="0.3">
      <c r="A3139" s="1" t="s">
        <v>3144</v>
      </c>
      <c r="B3139">
        <v>31965</v>
      </c>
    </row>
    <row r="3140" spans="1:2" x14ac:dyDescent="0.3">
      <c r="A3140" s="1" t="s">
        <v>3145</v>
      </c>
      <c r="B3140">
        <v>30412</v>
      </c>
    </row>
    <row r="3141" spans="1:2" x14ac:dyDescent="0.3">
      <c r="A3141" s="1" t="s">
        <v>3146</v>
      </c>
      <c r="B3141">
        <v>29261</v>
      </c>
    </row>
    <row r="3142" spans="1:2" x14ac:dyDescent="0.3">
      <c r="A3142" s="1" t="s">
        <v>3147</v>
      </c>
      <c r="B3142">
        <v>27837</v>
      </c>
    </row>
    <row r="3143" spans="1:2" x14ac:dyDescent="0.3">
      <c r="A3143" s="1" t="s">
        <v>3148</v>
      </c>
      <c r="B3143">
        <v>25610</v>
      </c>
    </row>
    <row r="3144" spans="1:2" x14ac:dyDescent="0.3">
      <c r="A3144" s="1" t="s">
        <v>3149</v>
      </c>
      <c r="B3144">
        <v>23268</v>
      </c>
    </row>
    <row r="3145" spans="1:2" x14ac:dyDescent="0.3">
      <c r="A3145" s="1" t="s">
        <v>3150</v>
      </c>
      <c r="B3145">
        <v>21094</v>
      </c>
    </row>
    <row r="3146" spans="1:2" x14ac:dyDescent="0.3">
      <c r="A3146" s="1" t="s">
        <v>3151</v>
      </c>
      <c r="B3146">
        <v>19718</v>
      </c>
    </row>
    <row r="3147" spans="1:2" x14ac:dyDescent="0.3">
      <c r="A3147" s="1" t="s">
        <v>3152</v>
      </c>
      <c r="B3147">
        <v>18741</v>
      </c>
    </row>
    <row r="3148" spans="1:2" x14ac:dyDescent="0.3">
      <c r="A3148" s="1" t="s">
        <v>3153</v>
      </c>
      <c r="B3148">
        <v>18088</v>
      </c>
    </row>
    <row r="3149" spans="1:2" x14ac:dyDescent="0.3">
      <c r="A3149" s="1" t="s">
        <v>3154</v>
      </c>
      <c r="B3149">
        <v>17788</v>
      </c>
    </row>
    <row r="3150" spans="1:2" x14ac:dyDescent="0.3">
      <c r="A3150" s="1" t="s">
        <v>3155</v>
      </c>
      <c r="B3150">
        <v>18002</v>
      </c>
    </row>
    <row r="3151" spans="1:2" x14ac:dyDescent="0.3">
      <c r="A3151" s="1" t="s">
        <v>3156</v>
      </c>
      <c r="B3151">
        <v>18146</v>
      </c>
    </row>
    <row r="3152" spans="1:2" x14ac:dyDescent="0.3">
      <c r="A3152" s="1" t="s">
        <v>3157</v>
      </c>
      <c r="B3152">
        <v>19316</v>
      </c>
    </row>
    <row r="3153" spans="1:2" x14ac:dyDescent="0.3">
      <c r="A3153" s="1" t="s">
        <v>3158</v>
      </c>
      <c r="B3153">
        <v>21135</v>
      </c>
    </row>
    <row r="3154" spans="1:2" x14ac:dyDescent="0.3">
      <c r="A3154" s="1" t="s">
        <v>3159</v>
      </c>
      <c r="B3154">
        <v>22977</v>
      </c>
    </row>
    <row r="3155" spans="1:2" x14ac:dyDescent="0.3">
      <c r="A3155" s="1" t="s">
        <v>3160</v>
      </c>
      <c r="B3155">
        <v>25111</v>
      </c>
    </row>
    <row r="3156" spans="1:2" x14ac:dyDescent="0.3">
      <c r="A3156" s="1" t="s">
        <v>3161</v>
      </c>
      <c r="B3156">
        <v>27243</v>
      </c>
    </row>
    <row r="3157" spans="1:2" x14ac:dyDescent="0.3">
      <c r="A3157" s="1" t="s">
        <v>3162</v>
      </c>
      <c r="B3157">
        <v>29188</v>
      </c>
    </row>
    <row r="3158" spans="1:2" x14ac:dyDescent="0.3">
      <c r="A3158" s="1" t="s">
        <v>3163</v>
      </c>
      <c r="B3158">
        <v>30802</v>
      </c>
    </row>
    <row r="3159" spans="1:2" x14ac:dyDescent="0.3">
      <c r="A3159" s="1" t="s">
        <v>3164</v>
      </c>
      <c r="B3159">
        <v>31961</v>
      </c>
    </row>
    <row r="3160" spans="1:2" x14ac:dyDescent="0.3">
      <c r="A3160" s="1" t="s">
        <v>3165</v>
      </c>
      <c r="B3160">
        <v>32856</v>
      </c>
    </row>
    <row r="3161" spans="1:2" x14ac:dyDescent="0.3">
      <c r="A3161" s="1" t="s">
        <v>3166</v>
      </c>
      <c r="B3161">
        <v>33396</v>
      </c>
    </row>
    <row r="3162" spans="1:2" x14ac:dyDescent="0.3">
      <c r="A3162" s="1" t="s">
        <v>3167</v>
      </c>
      <c r="B3162">
        <v>33400</v>
      </c>
    </row>
    <row r="3163" spans="1:2" x14ac:dyDescent="0.3">
      <c r="A3163" s="1" t="s">
        <v>3168</v>
      </c>
      <c r="B3163">
        <v>32822</v>
      </c>
    </row>
    <row r="3164" spans="1:2" x14ac:dyDescent="0.3">
      <c r="A3164" s="1" t="s">
        <v>3169</v>
      </c>
      <c r="B3164">
        <v>31481</v>
      </c>
    </row>
    <row r="3165" spans="1:2" x14ac:dyDescent="0.3">
      <c r="A3165" s="1" t="s">
        <v>3170</v>
      </c>
      <c r="B3165">
        <v>30266</v>
      </c>
    </row>
    <row r="3166" spans="1:2" x14ac:dyDescent="0.3">
      <c r="A3166" s="1" t="s">
        <v>3171</v>
      </c>
      <c r="B3166">
        <v>28865</v>
      </c>
    </row>
    <row r="3167" spans="1:2" x14ac:dyDescent="0.3">
      <c r="A3167" s="1" t="s">
        <v>3172</v>
      </c>
      <c r="B3167">
        <v>26543</v>
      </c>
    </row>
    <row r="3168" spans="1:2" x14ac:dyDescent="0.3">
      <c r="A3168" s="1" t="s">
        <v>3173</v>
      </c>
      <c r="B3168">
        <v>24097</v>
      </c>
    </row>
    <row r="3169" spans="1:2" x14ac:dyDescent="0.3">
      <c r="A3169" s="1" t="s">
        <v>3174</v>
      </c>
      <c r="B3169">
        <v>21921</v>
      </c>
    </row>
    <row r="3170" spans="1:2" x14ac:dyDescent="0.3">
      <c r="A3170" s="1" t="s">
        <v>3175</v>
      </c>
      <c r="B3170">
        <v>20273</v>
      </c>
    </row>
    <row r="3171" spans="1:2" x14ac:dyDescent="0.3">
      <c r="A3171" s="1" t="s">
        <v>3176</v>
      </c>
      <c r="B3171">
        <v>19116</v>
      </c>
    </row>
    <row r="3172" spans="1:2" x14ac:dyDescent="0.3">
      <c r="A3172" s="1" t="s">
        <v>3177</v>
      </c>
      <c r="B3172">
        <v>18370</v>
      </c>
    </row>
    <row r="3173" spans="1:2" x14ac:dyDescent="0.3">
      <c r="A3173" s="1" t="s">
        <v>3178</v>
      </c>
      <c r="B3173">
        <v>17910</v>
      </c>
    </row>
    <row r="3174" spans="1:2" x14ac:dyDescent="0.3">
      <c r="A3174" s="1" t="s">
        <v>3179</v>
      </c>
      <c r="B3174">
        <v>17909</v>
      </c>
    </row>
    <row r="3175" spans="1:2" x14ac:dyDescent="0.3">
      <c r="A3175" s="1" t="s">
        <v>3180</v>
      </c>
      <c r="B3175">
        <v>17910</v>
      </c>
    </row>
    <row r="3176" spans="1:2" x14ac:dyDescent="0.3">
      <c r="A3176" s="1" t="s">
        <v>3181</v>
      </c>
      <c r="B3176">
        <v>19039</v>
      </c>
    </row>
    <row r="3177" spans="1:2" x14ac:dyDescent="0.3">
      <c r="A3177" s="1" t="s">
        <v>3182</v>
      </c>
      <c r="B3177">
        <v>21267</v>
      </c>
    </row>
    <row r="3178" spans="1:2" x14ac:dyDescent="0.3">
      <c r="A3178" s="1" t="s">
        <v>3183</v>
      </c>
      <c r="B3178">
        <v>23553</v>
      </c>
    </row>
    <row r="3179" spans="1:2" x14ac:dyDescent="0.3">
      <c r="A3179" s="1" t="s">
        <v>3184</v>
      </c>
      <c r="B3179">
        <v>25291</v>
      </c>
    </row>
    <row r="3180" spans="1:2" x14ac:dyDescent="0.3">
      <c r="A3180" s="1" t="s">
        <v>3185</v>
      </c>
      <c r="B3180">
        <v>27096</v>
      </c>
    </row>
    <row r="3181" spans="1:2" x14ac:dyDescent="0.3">
      <c r="A3181" s="1" t="s">
        <v>3186</v>
      </c>
      <c r="B3181">
        <v>29318</v>
      </c>
    </row>
    <row r="3182" spans="1:2" x14ac:dyDescent="0.3">
      <c r="A3182" s="1" t="s">
        <v>3187</v>
      </c>
      <c r="B3182">
        <v>30953</v>
      </c>
    </row>
    <row r="3183" spans="1:2" x14ac:dyDescent="0.3">
      <c r="A3183" s="1" t="s">
        <v>3188</v>
      </c>
      <c r="B3183">
        <v>32170</v>
      </c>
    </row>
    <row r="3184" spans="1:2" x14ac:dyDescent="0.3">
      <c r="A3184" s="1" t="s">
        <v>3189</v>
      </c>
      <c r="B3184">
        <v>33001</v>
      </c>
    </row>
    <row r="3185" spans="1:2" x14ac:dyDescent="0.3">
      <c r="A3185" s="1" t="s">
        <v>3190</v>
      </c>
      <c r="B3185">
        <v>33596</v>
      </c>
    </row>
    <row r="3186" spans="1:2" x14ac:dyDescent="0.3">
      <c r="A3186" s="1" t="s">
        <v>3191</v>
      </c>
      <c r="B3186">
        <v>33819</v>
      </c>
    </row>
    <row r="3187" spans="1:2" x14ac:dyDescent="0.3">
      <c r="A3187" s="1" t="s">
        <v>3192</v>
      </c>
      <c r="B3187">
        <v>33459</v>
      </c>
    </row>
    <row r="3188" spans="1:2" x14ac:dyDescent="0.3">
      <c r="A3188" s="1" t="s">
        <v>3193</v>
      </c>
      <c r="B3188">
        <v>32427</v>
      </c>
    </row>
    <row r="3189" spans="1:2" x14ac:dyDescent="0.3">
      <c r="A3189" s="1" t="s">
        <v>3194</v>
      </c>
      <c r="B3189">
        <v>31398</v>
      </c>
    </row>
    <row r="3190" spans="1:2" x14ac:dyDescent="0.3">
      <c r="A3190" s="1" t="s">
        <v>3195</v>
      </c>
      <c r="B3190">
        <v>30092</v>
      </c>
    </row>
    <row r="3191" spans="1:2" x14ac:dyDescent="0.3">
      <c r="A3191" s="1" t="s">
        <v>3196</v>
      </c>
      <c r="B3191">
        <v>27318</v>
      </c>
    </row>
    <row r="3192" spans="1:2" x14ac:dyDescent="0.3">
      <c r="A3192" s="1" t="s">
        <v>3197</v>
      </c>
      <c r="B3192">
        <v>24554</v>
      </c>
    </row>
    <row r="3193" spans="1:2" x14ac:dyDescent="0.3">
      <c r="A3193" s="1" t="s">
        <v>3198</v>
      </c>
      <c r="B3193">
        <v>22276</v>
      </c>
    </row>
    <row r="3194" spans="1:2" x14ac:dyDescent="0.3">
      <c r="A3194" s="1" t="s">
        <v>3199</v>
      </c>
      <c r="B3194">
        <v>20752</v>
      </c>
    </row>
    <row r="3195" spans="1:2" x14ac:dyDescent="0.3">
      <c r="A3195" s="1" t="s">
        <v>3200</v>
      </c>
      <c r="B3195">
        <v>19761</v>
      </c>
    </row>
    <row r="3196" spans="1:2" x14ac:dyDescent="0.3">
      <c r="A3196" s="1" t="s">
        <v>3201</v>
      </c>
      <c r="B3196">
        <v>19206</v>
      </c>
    </row>
    <row r="3197" spans="1:2" x14ac:dyDescent="0.3">
      <c r="A3197" s="1" t="s">
        <v>3202</v>
      </c>
      <c r="B3197">
        <v>19284</v>
      </c>
    </row>
    <row r="3198" spans="1:2" x14ac:dyDescent="0.3">
      <c r="A3198" s="1" t="s">
        <v>3203</v>
      </c>
      <c r="B3198">
        <v>20114</v>
      </c>
    </row>
    <row r="3199" spans="1:2" x14ac:dyDescent="0.3">
      <c r="A3199" s="1" t="s">
        <v>3204</v>
      </c>
      <c r="B3199">
        <v>21924</v>
      </c>
    </row>
    <row r="3200" spans="1:2" x14ac:dyDescent="0.3">
      <c r="A3200" s="1" t="s">
        <v>3205</v>
      </c>
      <c r="B3200">
        <v>23186</v>
      </c>
    </row>
    <row r="3201" spans="1:2" x14ac:dyDescent="0.3">
      <c r="A3201" s="1" t="s">
        <v>3206</v>
      </c>
      <c r="B3201">
        <v>24555</v>
      </c>
    </row>
    <row r="3202" spans="1:2" x14ac:dyDescent="0.3">
      <c r="A3202" s="1" t="s">
        <v>3207</v>
      </c>
      <c r="B3202">
        <v>26024</v>
      </c>
    </row>
    <row r="3203" spans="1:2" x14ac:dyDescent="0.3">
      <c r="A3203" s="1" t="s">
        <v>3208</v>
      </c>
      <c r="B3203">
        <v>28002</v>
      </c>
    </row>
    <row r="3204" spans="1:2" x14ac:dyDescent="0.3">
      <c r="A3204" s="1" t="s">
        <v>3209</v>
      </c>
      <c r="B3204">
        <v>30049</v>
      </c>
    </row>
    <row r="3205" spans="1:2" x14ac:dyDescent="0.3">
      <c r="A3205" s="1" t="s">
        <v>3210</v>
      </c>
      <c r="B3205">
        <v>32121</v>
      </c>
    </row>
    <row r="3206" spans="1:2" x14ac:dyDescent="0.3">
      <c r="A3206" s="1" t="s">
        <v>3211</v>
      </c>
      <c r="B3206">
        <v>33854</v>
      </c>
    </row>
    <row r="3207" spans="1:2" x14ac:dyDescent="0.3">
      <c r="A3207" s="1" t="s">
        <v>3212</v>
      </c>
      <c r="B3207">
        <v>35104</v>
      </c>
    </row>
    <row r="3208" spans="1:2" x14ac:dyDescent="0.3">
      <c r="A3208" s="1" t="s">
        <v>3213</v>
      </c>
      <c r="B3208">
        <v>35927</v>
      </c>
    </row>
    <row r="3209" spans="1:2" x14ac:dyDescent="0.3">
      <c r="A3209" s="1" t="s">
        <v>3214</v>
      </c>
      <c r="B3209">
        <v>36119</v>
      </c>
    </row>
    <row r="3210" spans="1:2" x14ac:dyDescent="0.3">
      <c r="A3210" s="1" t="s">
        <v>3215</v>
      </c>
      <c r="B3210">
        <v>36141</v>
      </c>
    </row>
    <row r="3211" spans="1:2" x14ac:dyDescent="0.3">
      <c r="A3211" s="1" t="s">
        <v>3216</v>
      </c>
      <c r="B3211">
        <v>35582</v>
      </c>
    </row>
    <row r="3212" spans="1:2" x14ac:dyDescent="0.3">
      <c r="A3212" s="1" t="s">
        <v>3217</v>
      </c>
      <c r="B3212">
        <v>34467</v>
      </c>
    </row>
    <row r="3213" spans="1:2" x14ac:dyDescent="0.3">
      <c r="A3213" s="1" t="s">
        <v>3218</v>
      </c>
      <c r="B3213">
        <v>33553</v>
      </c>
    </row>
    <row r="3214" spans="1:2" x14ac:dyDescent="0.3">
      <c r="A3214" s="1" t="s">
        <v>3219</v>
      </c>
      <c r="B3214">
        <v>31848</v>
      </c>
    </row>
    <row r="3215" spans="1:2" x14ac:dyDescent="0.3">
      <c r="A3215" s="1" t="s">
        <v>3220</v>
      </c>
      <c r="B3215">
        <v>28899</v>
      </c>
    </row>
    <row r="3216" spans="1:2" x14ac:dyDescent="0.3">
      <c r="A3216" s="1" t="s">
        <v>3221</v>
      </c>
      <c r="B3216">
        <v>25946</v>
      </c>
    </row>
    <row r="3217" spans="1:2" x14ac:dyDescent="0.3">
      <c r="A3217" s="1" t="s">
        <v>3222</v>
      </c>
      <c r="B3217">
        <v>23709</v>
      </c>
    </row>
    <row r="3218" spans="1:2" x14ac:dyDescent="0.3">
      <c r="A3218" s="1" t="s">
        <v>3223</v>
      </c>
      <c r="B3218">
        <v>22149</v>
      </c>
    </row>
    <row r="3219" spans="1:2" x14ac:dyDescent="0.3">
      <c r="A3219" s="1" t="s">
        <v>3224</v>
      </c>
      <c r="B3219">
        <v>21252</v>
      </c>
    </row>
    <row r="3220" spans="1:2" x14ac:dyDescent="0.3">
      <c r="A3220" s="1" t="s">
        <v>3225</v>
      </c>
      <c r="B3220">
        <v>20631</v>
      </c>
    </row>
    <row r="3221" spans="1:2" x14ac:dyDescent="0.3">
      <c r="A3221" s="1" t="s">
        <v>3226</v>
      </c>
      <c r="B3221">
        <v>20525</v>
      </c>
    </row>
    <row r="3222" spans="1:2" x14ac:dyDescent="0.3">
      <c r="A3222" s="1" t="s">
        <v>3227</v>
      </c>
      <c r="B3222">
        <v>21488</v>
      </c>
    </row>
    <row r="3223" spans="1:2" x14ac:dyDescent="0.3">
      <c r="A3223" s="1" t="s">
        <v>3228</v>
      </c>
      <c r="B3223">
        <v>23379</v>
      </c>
    </row>
    <row r="3224" spans="1:2" x14ac:dyDescent="0.3">
      <c r="A3224" s="1" t="s">
        <v>3229</v>
      </c>
      <c r="B3224">
        <v>24573</v>
      </c>
    </row>
    <row r="3225" spans="1:2" x14ac:dyDescent="0.3">
      <c r="A3225" s="1" t="s">
        <v>3230</v>
      </c>
      <c r="B3225">
        <v>25211</v>
      </c>
    </row>
    <row r="3226" spans="1:2" x14ac:dyDescent="0.3">
      <c r="A3226" s="1" t="s">
        <v>3231</v>
      </c>
      <c r="B3226">
        <v>26040</v>
      </c>
    </row>
    <row r="3227" spans="1:2" x14ac:dyDescent="0.3">
      <c r="A3227" s="1" t="s">
        <v>3232</v>
      </c>
      <c r="B3227">
        <v>27347</v>
      </c>
    </row>
    <row r="3228" spans="1:2" x14ac:dyDescent="0.3">
      <c r="A3228" s="1" t="s">
        <v>3233</v>
      </c>
      <c r="B3228">
        <v>28829</v>
      </c>
    </row>
    <row r="3229" spans="1:2" x14ac:dyDescent="0.3">
      <c r="A3229" s="1" t="s">
        <v>3234</v>
      </c>
      <c r="B3229">
        <v>29586</v>
      </c>
    </row>
    <row r="3230" spans="1:2" x14ac:dyDescent="0.3">
      <c r="A3230" s="1" t="s">
        <v>3235</v>
      </c>
      <c r="B3230">
        <v>31020</v>
      </c>
    </row>
    <row r="3231" spans="1:2" x14ac:dyDescent="0.3">
      <c r="A3231" s="1" t="s">
        <v>3236</v>
      </c>
      <c r="B3231">
        <v>31455</v>
      </c>
    </row>
    <row r="3232" spans="1:2" x14ac:dyDescent="0.3">
      <c r="A3232" s="1" t="s">
        <v>3237</v>
      </c>
      <c r="B3232">
        <v>31496</v>
      </c>
    </row>
    <row r="3233" spans="1:2" x14ac:dyDescent="0.3">
      <c r="A3233" s="1" t="s">
        <v>3238</v>
      </c>
      <c r="B3233">
        <v>31404</v>
      </c>
    </row>
    <row r="3234" spans="1:2" x14ac:dyDescent="0.3">
      <c r="A3234" s="1" t="s">
        <v>3239</v>
      </c>
      <c r="B3234">
        <v>30694</v>
      </c>
    </row>
    <row r="3235" spans="1:2" x14ac:dyDescent="0.3">
      <c r="A3235" s="1" t="s">
        <v>3240</v>
      </c>
      <c r="B3235">
        <v>29995</v>
      </c>
    </row>
    <row r="3236" spans="1:2" x14ac:dyDescent="0.3">
      <c r="A3236" s="1" t="s">
        <v>3241</v>
      </c>
      <c r="B3236">
        <v>29091</v>
      </c>
    </row>
    <row r="3237" spans="1:2" x14ac:dyDescent="0.3">
      <c r="A3237" s="1" t="s">
        <v>3242</v>
      </c>
      <c r="B3237">
        <v>28898</v>
      </c>
    </row>
    <row r="3238" spans="1:2" x14ac:dyDescent="0.3">
      <c r="A3238" s="1" t="s">
        <v>3243</v>
      </c>
      <c r="B3238">
        <v>27810</v>
      </c>
    </row>
    <row r="3239" spans="1:2" x14ac:dyDescent="0.3">
      <c r="A3239" s="1" t="s">
        <v>3244</v>
      </c>
      <c r="B3239">
        <v>25599</v>
      </c>
    </row>
    <row r="3240" spans="1:2" x14ac:dyDescent="0.3">
      <c r="A3240" s="1" t="s">
        <v>3245</v>
      </c>
      <c r="B3240">
        <v>23348</v>
      </c>
    </row>
    <row r="3241" spans="1:2" x14ac:dyDescent="0.3">
      <c r="A3241" s="1" t="s">
        <v>3246</v>
      </c>
      <c r="B3241">
        <v>21477</v>
      </c>
    </row>
    <row r="3242" spans="1:2" x14ac:dyDescent="0.3">
      <c r="A3242" s="1" t="s">
        <v>3247</v>
      </c>
      <c r="B3242">
        <v>20381</v>
      </c>
    </row>
    <row r="3243" spans="1:2" x14ac:dyDescent="0.3">
      <c r="A3243" s="1" t="s">
        <v>3248</v>
      </c>
      <c r="B3243">
        <v>19753</v>
      </c>
    </row>
    <row r="3244" spans="1:2" x14ac:dyDescent="0.3">
      <c r="A3244" s="1" t="s">
        <v>3249</v>
      </c>
      <c r="B3244">
        <v>19329</v>
      </c>
    </row>
    <row r="3245" spans="1:2" x14ac:dyDescent="0.3">
      <c r="A3245" s="1" t="s">
        <v>3250</v>
      </c>
      <c r="B3245">
        <v>19513</v>
      </c>
    </row>
    <row r="3246" spans="1:2" x14ac:dyDescent="0.3">
      <c r="A3246" s="1" t="s">
        <v>3251</v>
      </c>
      <c r="B3246">
        <v>20621</v>
      </c>
    </row>
    <row r="3247" spans="1:2" x14ac:dyDescent="0.3">
      <c r="A3247" s="1" t="s">
        <v>3252</v>
      </c>
      <c r="B3247">
        <v>22584</v>
      </c>
    </row>
    <row r="3248" spans="1:2" x14ac:dyDescent="0.3">
      <c r="A3248" s="1" t="s">
        <v>3253</v>
      </c>
      <c r="B3248">
        <v>23825</v>
      </c>
    </row>
    <row r="3249" spans="1:2" x14ac:dyDescent="0.3">
      <c r="A3249" s="1" t="s">
        <v>3254</v>
      </c>
      <c r="B3249">
        <v>24715</v>
      </c>
    </row>
    <row r="3250" spans="1:2" x14ac:dyDescent="0.3">
      <c r="A3250" s="1" t="s">
        <v>3255</v>
      </c>
      <c r="B3250">
        <v>25655</v>
      </c>
    </row>
    <row r="3251" spans="1:2" x14ac:dyDescent="0.3">
      <c r="A3251" s="1" t="s">
        <v>3256</v>
      </c>
      <c r="B3251">
        <v>26748</v>
      </c>
    </row>
    <row r="3252" spans="1:2" x14ac:dyDescent="0.3">
      <c r="A3252" s="1" t="s">
        <v>3257</v>
      </c>
      <c r="B3252">
        <v>27899</v>
      </c>
    </row>
    <row r="3253" spans="1:2" x14ac:dyDescent="0.3">
      <c r="A3253" s="1" t="s">
        <v>3258</v>
      </c>
      <c r="B3253">
        <v>28922</v>
      </c>
    </row>
    <row r="3254" spans="1:2" x14ac:dyDescent="0.3">
      <c r="A3254" s="1" t="s">
        <v>3259</v>
      </c>
      <c r="B3254">
        <v>29915</v>
      </c>
    </row>
    <row r="3255" spans="1:2" x14ac:dyDescent="0.3">
      <c r="A3255" s="1" t="s">
        <v>3260</v>
      </c>
      <c r="B3255">
        <v>30539</v>
      </c>
    </row>
    <row r="3256" spans="1:2" x14ac:dyDescent="0.3">
      <c r="A3256" s="1" t="s">
        <v>3261</v>
      </c>
      <c r="B3256">
        <v>30892</v>
      </c>
    </row>
    <row r="3257" spans="1:2" x14ac:dyDescent="0.3">
      <c r="A3257" s="1" t="s">
        <v>3262</v>
      </c>
      <c r="B3257">
        <v>30946</v>
      </c>
    </row>
    <row r="3258" spans="1:2" x14ac:dyDescent="0.3">
      <c r="A3258" s="1" t="s">
        <v>3263</v>
      </c>
      <c r="B3258">
        <v>30454</v>
      </c>
    </row>
    <row r="3259" spans="1:2" x14ac:dyDescent="0.3">
      <c r="A3259" s="1" t="s">
        <v>3264</v>
      </c>
      <c r="B3259">
        <v>29568</v>
      </c>
    </row>
    <row r="3260" spans="1:2" x14ac:dyDescent="0.3">
      <c r="A3260" s="1" t="s">
        <v>3265</v>
      </c>
      <c r="B3260">
        <v>28608</v>
      </c>
    </row>
    <row r="3261" spans="1:2" x14ac:dyDescent="0.3">
      <c r="A3261" s="1" t="s">
        <v>3266</v>
      </c>
      <c r="B3261">
        <v>28326</v>
      </c>
    </row>
    <row r="3262" spans="1:2" x14ac:dyDescent="0.3">
      <c r="A3262" s="1" t="s">
        <v>3267</v>
      </c>
      <c r="B3262">
        <v>27133</v>
      </c>
    </row>
    <row r="3263" spans="1:2" x14ac:dyDescent="0.3">
      <c r="A3263" s="1" t="s">
        <v>3268</v>
      </c>
      <c r="B3263">
        <v>24977</v>
      </c>
    </row>
    <row r="3264" spans="1:2" x14ac:dyDescent="0.3">
      <c r="A3264" s="1" t="s">
        <v>3269</v>
      </c>
      <c r="B3264">
        <v>22661</v>
      </c>
    </row>
    <row r="3265" spans="1:2" x14ac:dyDescent="0.3">
      <c r="A3265" s="1" t="s">
        <v>3270</v>
      </c>
      <c r="B3265">
        <v>20926</v>
      </c>
    </row>
    <row r="3266" spans="1:2" x14ac:dyDescent="0.3">
      <c r="A3266" s="1" t="s">
        <v>3271</v>
      </c>
      <c r="B3266">
        <v>19815</v>
      </c>
    </row>
    <row r="3267" spans="1:2" x14ac:dyDescent="0.3">
      <c r="A3267" s="1" t="s">
        <v>3272</v>
      </c>
      <c r="B3267">
        <v>19262</v>
      </c>
    </row>
    <row r="3268" spans="1:2" x14ac:dyDescent="0.3">
      <c r="A3268" s="1" t="s">
        <v>3273</v>
      </c>
      <c r="B3268">
        <v>18958</v>
      </c>
    </row>
    <row r="3269" spans="1:2" x14ac:dyDescent="0.3">
      <c r="A3269" s="1" t="s">
        <v>3274</v>
      </c>
      <c r="B3269">
        <v>19167</v>
      </c>
    </row>
    <row r="3270" spans="1:2" x14ac:dyDescent="0.3">
      <c r="A3270" s="1" t="s">
        <v>3275</v>
      </c>
      <c r="B3270">
        <v>20350</v>
      </c>
    </row>
    <row r="3271" spans="1:2" x14ac:dyDescent="0.3">
      <c r="A3271" s="1" t="s">
        <v>3276</v>
      </c>
      <c r="B3271">
        <v>22517</v>
      </c>
    </row>
    <row r="3272" spans="1:2" x14ac:dyDescent="0.3">
      <c r="A3272" s="1" t="s">
        <v>3277</v>
      </c>
      <c r="B3272">
        <v>23538</v>
      </c>
    </row>
    <row r="3273" spans="1:2" x14ac:dyDescent="0.3">
      <c r="A3273" s="1" t="s">
        <v>3278</v>
      </c>
      <c r="B3273">
        <v>24183</v>
      </c>
    </row>
    <row r="3274" spans="1:2" x14ac:dyDescent="0.3">
      <c r="A3274" s="1" t="s">
        <v>3279</v>
      </c>
      <c r="B3274">
        <v>24936</v>
      </c>
    </row>
    <row r="3275" spans="1:2" x14ac:dyDescent="0.3">
      <c r="A3275" s="1" t="s">
        <v>3280</v>
      </c>
      <c r="B3275">
        <v>25762</v>
      </c>
    </row>
    <row r="3276" spans="1:2" x14ac:dyDescent="0.3">
      <c r="A3276" s="1" t="s">
        <v>3281</v>
      </c>
      <c r="B3276">
        <v>26639</v>
      </c>
    </row>
    <row r="3277" spans="1:2" x14ac:dyDescent="0.3">
      <c r="A3277" s="1" t="s">
        <v>3282</v>
      </c>
      <c r="B3277">
        <v>27472</v>
      </c>
    </row>
    <row r="3278" spans="1:2" x14ac:dyDescent="0.3">
      <c r="A3278" s="1" t="s">
        <v>3283</v>
      </c>
      <c r="B3278">
        <v>28328</v>
      </c>
    </row>
    <row r="3279" spans="1:2" x14ac:dyDescent="0.3">
      <c r="A3279" s="1" t="s">
        <v>3284</v>
      </c>
      <c r="B3279">
        <v>28849</v>
      </c>
    </row>
    <row r="3280" spans="1:2" x14ac:dyDescent="0.3">
      <c r="A3280" s="1" t="s">
        <v>3285</v>
      </c>
      <c r="B3280">
        <v>29317</v>
      </c>
    </row>
    <row r="3281" spans="1:2" x14ac:dyDescent="0.3">
      <c r="A3281" s="1" t="s">
        <v>3286</v>
      </c>
      <c r="B3281">
        <v>29694</v>
      </c>
    </row>
    <row r="3282" spans="1:2" x14ac:dyDescent="0.3">
      <c r="A3282" s="1" t="s">
        <v>3287</v>
      </c>
      <c r="B3282">
        <v>29537</v>
      </c>
    </row>
    <row r="3283" spans="1:2" x14ac:dyDescent="0.3">
      <c r="A3283" s="1" t="s">
        <v>3288</v>
      </c>
      <c r="B3283">
        <v>29100</v>
      </c>
    </row>
    <row r="3284" spans="1:2" x14ac:dyDescent="0.3">
      <c r="A3284" s="1" t="s">
        <v>3289</v>
      </c>
      <c r="B3284">
        <v>28487</v>
      </c>
    </row>
    <row r="3285" spans="1:2" x14ac:dyDescent="0.3">
      <c r="A3285" s="1" t="s">
        <v>3290</v>
      </c>
      <c r="B3285">
        <v>28483</v>
      </c>
    </row>
    <row r="3286" spans="1:2" x14ac:dyDescent="0.3">
      <c r="A3286" s="1" t="s">
        <v>3291</v>
      </c>
      <c r="B3286">
        <v>27706</v>
      </c>
    </row>
    <row r="3287" spans="1:2" x14ac:dyDescent="0.3">
      <c r="A3287" s="1" t="s">
        <v>3292</v>
      </c>
      <c r="B3287">
        <v>25571</v>
      </c>
    </row>
    <row r="3288" spans="1:2" x14ac:dyDescent="0.3">
      <c r="A3288" s="1" t="s">
        <v>3293</v>
      </c>
      <c r="B3288">
        <v>23347</v>
      </c>
    </row>
    <row r="3289" spans="1:2" x14ac:dyDescent="0.3">
      <c r="A3289" s="1" t="s">
        <v>3294</v>
      </c>
      <c r="B3289">
        <v>21963</v>
      </c>
    </row>
    <row r="3290" spans="1:2" x14ac:dyDescent="0.3">
      <c r="A3290" s="1" t="s">
        <v>3295</v>
      </c>
      <c r="B3290">
        <v>20617</v>
      </c>
    </row>
    <row r="3291" spans="1:2" x14ac:dyDescent="0.3">
      <c r="A3291" s="1" t="s">
        <v>3296</v>
      </c>
      <c r="B3291">
        <v>19955</v>
      </c>
    </row>
    <row r="3292" spans="1:2" x14ac:dyDescent="0.3">
      <c r="A3292" s="1" t="s">
        <v>3297</v>
      </c>
      <c r="B3292">
        <v>19567</v>
      </c>
    </row>
    <row r="3293" spans="1:2" x14ac:dyDescent="0.3">
      <c r="A3293" s="1" t="s">
        <v>3298</v>
      </c>
      <c r="B3293">
        <v>19719</v>
      </c>
    </row>
    <row r="3294" spans="1:2" x14ac:dyDescent="0.3">
      <c r="A3294" s="1" t="s">
        <v>3299</v>
      </c>
      <c r="B3294">
        <v>20845</v>
      </c>
    </row>
    <row r="3295" spans="1:2" x14ac:dyDescent="0.3">
      <c r="A3295" s="1" t="s">
        <v>3300</v>
      </c>
      <c r="B3295">
        <v>22878</v>
      </c>
    </row>
    <row r="3296" spans="1:2" x14ac:dyDescent="0.3">
      <c r="A3296" s="1" t="s">
        <v>3301</v>
      </c>
      <c r="B3296">
        <v>23998</v>
      </c>
    </row>
    <row r="3297" spans="1:2" x14ac:dyDescent="0.3">
      <c r="A3297" s="1" t="s">
        <v>3302</v>
      </c>
      <c r="B3297">
        <v>24718</v>
      </c>
    </row>
    <row r="3298" spans="1:2" x14ac:dyDescent="0.3">
      <c r="A3298" s="1" t="s">
        <v>3303</v>
      </c>
      <c r="B3298">
        <v>25462</v>
      </c>
    </row>
    <row r="3299" spans="1:2" x14ac:dyDescent="0.3">
      <c r="A3299" s="1" t="s">
        <v>3304</v>
      </c>
      <c r="B3299">
        <v>26283</v>
      </c>
    </row>
    <row r="3300" spans="1:2" x14ac:dyDescent="0.3">
      <c r="A3300" s="1" t="s">
        <v>3305</v>
      </c>
      <c r="B3300">
        <v>27026</v>
      </c>
    </row>
    <row r="3301" spans="1:2" x14ac:dyDescent="0.3">
      <c r="A3301" s="1" t="s">
        <v>3306</v>
      </c>
      <c r="B3301">
        <v>27502</v>
      </c>
    </row>
    <row r="3302" spans="1:2" x14ac:dyDescent="0.3">
      <c r="A3302" s="1" t="s">
        <v>3307</v>
      </c>
      <c r="B3302">
        <v>28111</v>
      </c>
    </row>
    <row r="3303" spans="1:2" x14ac:dyDescent="0.3">
      <c r="A3303" s="1" t="s">
        <v>3308</v>
      </c>
      <c r="B3303">
        <v>28246</v>
      </c>
    </row>
    <row r="3304" spans="1:2" x14ac:dyDescent="0.3">
      <c r="A3304" s="1" t="s">
        <v>3309</v>
      </c>
      <c r="B3304">
        <v>28397</v>
      </c>
    </row>
    <row r="3305" spans="1:2" x14ac:dyDescent="0.3">
      <c r="A3305" s="1" t="s">
        <v>3310</v>
      </c>
      <c r="B3305">
        <v>28586</v>
      </c>
    </row>
    <row r="3306" spans="1:2" x14ac:dyDescent="0.3">
      <c r="A3306" s="1" t="s">
        <v>3311</v>
      </c>
      <c r="B3306">
        <v>28343</v>
      </c>
    </row>
    <row r="3307" spans="1:2" x14ac:dyDescent="0.3">
      <c r="A3307" s="1" t="s">
        <v>3312</v>
      </c>
      <c r="B3307">
        <v>27635</v>
      </c>
    </row>
    <row r="3308" spans="1:2" x14ac:dyDescent="0.3">
      <c r="A3308" s="1" t="s">
        <v>3313</v>
      </c>
      <c r="B3308">
        <v>26695</v>
      </c>
    </row>
    <row r="3309" spans="1:2" x14ac:dyDescent="0.3">
      <c r="A3309" s="1" t="s">
        <v>3314</v>
      </c>
      <c r="B3309">
        <v>26577</v>
      </c>
    </row>
    <row r="3310" spans="1:2" x14ac:dyDescent="0.3">
      <c r="A3310" s="1" t="s">
        <v>3315</v>
      </c>
      <c r="B3310">
        <v>25904</v>
      </c>
    </row>
    <row r="3311" spans="1:2" x14ac:dyDescent="0.3">
      <c r="A3311" s="1" t="s">
        <v>3316</v>
      </c>
      <c r="B3311">
        <v>24341</v>
      </c>
    </row>
    <row r="3312" spans="1:2" x14ac:dyDescent="0.3">
      <c r="A3312" s="1" t="s">
        <v>3317</v>
      </c>
      <c r="B3312">
        <v>22471</v>
      </c>
    </row>
    <row r="3313" spans="1:2" x14ac:dyDescent="0.3">
      <c r="A3313" s="1" t="s">
        <v>3318</v>
      </c>
      <c r="B3313">
        <v>20859</v>
      </c>
    </row>
    <row r="3314" spans="1:2" x14ac:dyDescent="0.3">
      <c r="A3314" s="1" t="s">
        <v>3319</v>
      </c>
      <c r="B3314">
        <v>19756</v>
      </c>
    </row>
    <row r="3315" spans="1:2" x14ac:dyDescent="0.3">
      <c r="A3315" s="1" t="s">
        <v>3320</v>
      </c>
      <c r="B3315">
        <v>19126</v>
      </c>
    </row>
    <row r="3316" spans="1:2" x14ac:dyDescent="0.3">
      <c r="A3316" s="1" t="s">
        <v>3321</v>
      </c>
      <c r="B3316">
        <v>18733</v>
      </c>
    </row>
    <row r="3317" spans="1:2" x14ac:dyDescent="0.3">
      <c r="A3317" s="1" t="s">
        <v>3322</v>
      </c>
      <c r="B3317">
        <v>18640</v>
      </c>
    </row>
    <row r="3318" spans="1:2" x14ac:dyDescent="0.3">
      <c r="A3318" s="1" t="s">
        <v>3323</v>
      </c>
      <c r="B3318">
        <v>18955</v>
      </c>
    </row>
    <row r="3319" spans="1:2" x14ac:dyDescent="0.3">
      <c r="A3319" s="1" t="s">
        <v>3324</v>
      </c>
      <c r="B3319">
        <v>19455</v>
      </c>
    </row>
    <row r="3320" spans="1:2" x14ac:dyDescent="0.3">
      <c r="A3320" s="1" t="s">
        <v>3325</v>
      </c>
      <c r="B3320">
        <v>20297</v>
      </c>
    </row>
    <row r="3321" spans="1:2" x14ac:dyDescent="0.3">
      <c r="A3321" s="1" t="s">
        <v>3326</v>
      </c>
      <c r="B3321">
        <v>21774</v>
      </c>
    </row>
    <row r="3322" spans="1:2" x14ac:dyDescent="0.3">
      <c r="A3322" s="1" t="s">
        <v>3327</v>
      </c>
      <c r="B3322">
        <v>23237</v>
      </c>
    </row>
    <row r="3323" spans="1:2" x14ac:dyDescent="0.3">
      <c r="A3323" s="1" t="s">
        <v>3328</v>
      </c>
      <c r="B3323">
        <v>24344</v>
      </c>
    </row>
    <row r="3324" spans="1:2" x14ac:dyDescent="0.3">
      <c r="A3324" s="1" t="s">
        <v>3329</v>
      </c>
      <c r="B3324">
        <v>25202</v>
      </c>
    </row>
    <row r="3325" spans="1:2" x14ac:dyDescent="0.3">
      <c r="A3325" s="1" t="s">
        <v>3330</v>
      </c>
      <c r="B3325">
        <v>25761</v>
      </c>
    </row>
    <row r="3326" spans="1:2" x14ac:dyDescent="0.3">
      <c r="A3326" s="1" t="s">
        <v>3331</v>
      </c>
      <c r="B3326">
        <v>26192</v>
      </c>
    </row>
    <row r="3327" spans="1:2" x14ac:dyDescent="0.3">
      <c r="A3327" s="1" t="s">
        <v>3332</v>
      </c>
      <c r="B3327">
        <v>26585</v>
      </c>
    </row>
    <row r="3328" spans="1:2" x14ac:dyDescent="0.3">
      <c r="A3328" s="1" t="s">
        <v>3333</v>
      </c>
      <c r="B3328">
        <v>27100</v>
      </c>
    </row>
    <row r="3329" spans="1:2" x14ac:dyDescent="0.3">
      <c r="A3329" s="1" t="s">
        <v>3334</v>
      </c>
      <c r="B3329">
        <v>27208</v>
      </c>
    </row>
    <row r="3330" spans="1:2" x14ac:dyDescent="0.3">
      <c r="A3330" s="1" t="s">
        <v>3335</v>
      </c>
      <c r="B3330">
        <v>27194</v>
      </c>
    </row>
    <row r="3331" spans="1:2" x14ac:dyDescent="0.3">
      <c r="A3331" s="1" t="s">
        <v>3336</v>
      </c>
      <c r="B3331">
        <v>26861</v>
      </c>
    </row>
    <row r="3332" spans="1:2" x14ac:dyDescent="0.3">
      <c r="A3332" s="1" t="s">
        <v>3337</v>
      </c>
      <c r="B3332">
        <v>25964</v>
      </c>
    </row>
    <row r="3333" spans="1:2" x14ac:dyDescent="0.3">
      <c r="A3333" s="1" t="s">
        <v>3338</v>
      </c>
      <c r="B3333">
        <v>25776</v>
      </c>
    </row>
    <row r="3334" spans="1:2" x14ac:dyDescent="0.3">
      <c r="A3334" s="1" t="s">
        <v>3339</v>
      </c>
      <c r="B3334">
        <v>25325</v>
      </c>
    </row>
    <row r="3335" spans="1:2" x14ac:dyDescent="0.3">
      <c r="A3335" s="1" t="s">
        <v>3340</v>
      </c>
      <c r="B3335">
        <v>23844</v>
      </c>
    </row>
    <row r="3336" spans="1:2" x14ac:dyDescent="0.3">
      <c r="A3336" s="1" t="s">
        <v>3341</v>
      </c>
      <c r="B3336">
        <v>21992</v>
      </c>
    </row>
    <row r="3337" spans="1:2" x14ac:dyDescent="0.3">
      <c r="A3337" s="1" t="s">
        <v>3342</v>
      </c>
      <c r="B3337">
        <v>20839</v>
      </c>
    </row>
    <row r="3338" spans="1:2" x14ac:dyDescent="0.3">
      <c r="A3338" s="1" t="s">
        <v>3343</v>
      </c>
      <c r="B3338">
        <v>19628</v>
      </c>
    </row>
    <row r="3339" spans="1:2" x14ac:dyDescent="0.3">
      <c r="A3339" s="1" t="s">
        <v>3344</v>
      </c>
      <c r="B3339">
        <v>18715</v>
      </c>
    </row>
    <row r="3340" spans="1:2" x14ac:dyDescent="0.3">
      <c r="A3340" s="1" t="s">
        <v>3345</v>
      </c>
      <c r="B3340">
        <v>18278</v>
      </c>
    </row>
    <row r="3341" spans="1:2" x14ac:dyDescent="0.3">
      <c r="A3341" s="1" t="s">
        <v>3346</v>
      </c>
      <c r="B3341">
        <v>18140</v>
      </c>
    </row>
    <row r="3342" spans="1:2" x14ac:dyDescent="0.3">
      <c r="A3342" s="1" t="s">
        <v>3347</v>
      </c>
      <c r="B3342">
        <v>18259</v>
      </c>
    </row>
    <row r="3343" spans="1:2" x14ac:dyDescent="0.3">
      <c r="A3343" s="1" t="s">
        <v>3348</v>
      </c>
      <c r="B3343">
        <v>18355</v>
      </c>
    </row>
    <row r="3344" spans="1:2" x14ac:dyDescent="0.3">
      <c r="A3344" s="1" t="s">
        <v>3349</v>
      </c>
      <c r="B3344">
        <v>19349</v>
      </c>
    </row>
    <row r="3345" spans="1:2" x14ac:dyDescent="0.3">
      <c r="A3345" s="1" t="s">
        <v>3350</v>
      </c>
      <c r="B3345">
        <v>21143</v>
      </c>
    </row>
    <row r="3346" spans="1:2" x14ac:dyDescent="0.3">
      <c r="A3346" s="1" t="s">
        <v>3351</v>
      </c>
      <c r="B3346">
        <v>22833</v>
      </c>
    </row>
    <row r="3347" spans="1:2" x14ac:dyDescent="0.3">
      <c r="A3347" s="1" t="s">
        <v>3352</v>
      </c>
      <c r="B3347">
        <v>24257</v>
      </c>
    </row>
    <row r="3348" spans="1:2" x14ac:dyDescent="0.3">
      <c r="A3348" s="1" t="s">
        <v>3353</v>
      </c>
      <c r="B3348">
        <v>25414</v>
      </c>
    </row>
    <row r="3349" spans="1:2" x14ac:dyDescent="0.3">
      <c r="A3349" s="1" t="s">
        <v>3354</v>
      </c>
      <c r="B3349">
        <v>26786</v>
      </c>
    </row>
    <row r="3350" spans="1:2" x14ac:dyDescent="0.3">
      <c r="A3350" s="1" t="s">
        <v>3355</v>
      </c>
      <c r="B3350">
        <v>28151</v>
      </c>
    </row>
    <row r="3351" spans="1:2" x14ac:dyDescent="0.3">
      <c r="A3351" s="1" t="s">
        <v>3356</v>
      </c>
      <c r="B3351">
        <v>29113</v>
      </c>
    </row>
    <row r="3352" spans="1:2" x14ac:dyDescent="0.3">
      <c r="A3352" s="1" t="s">
        <v>3357</v>
      </c>
      <c r="B3352">
        <v>29884</v>
      </c>
    </row>
    <row r="3353" spans="1:2" x14ac:dyDescent="0.3">
      <c r="A3353" s="1" t="s">
        <v>3358</v>
      </c>
      <c r="B3353">
        <v>30170</v>
      </c>
    </row>
    <row r="3354" spans="1:2" x14ac:dyDescent="0.3">
      <c r="A3354" s="1" t="s">
        <v>3359</v>
      </c>
      <c r="B3354">
        <v>29989</v>
      </c>
    </row>
    <row r="3355" spans="1:2" x14ac:dyDescent="0.3">
      <c r="A3355" s="1" t="s">
        <v>3360</v>
      </c>
      <c r="B3355">
        <v>29133</v>
      </c>
    </row>
    <row r="3356" spans="1:2" x14ac:dyDescent="0.3">
      <c r="A3356" s="1" t="s">
        <v>3361</v>
      </c>
      <c r="B3356">
        <v>28183</v>
      </c>
    </row>
    <row r="3357" spans="1:2" x14ac:dyDescent="0.3">
      <c r="A3357" s="1" t="s">
        <v>3362</v>
      </c>
      <c r="B3357">
        <v>27760</v>
      </c>
    </row>
    <row r="3358" spans="1:2" x14ac:dyDescent="0.3">
      <c r="A3358" s="1" t="s">
        <v>3363</v>
      </c>
      <c r="B3358">
        <v>26730</v>
      </c>
    </row>
    <row r="3359" spans="1:2" x14ac:dyDescent="0.3">
      <c r="A3359" s="1" t="s">
        <v>3364</v>
      </c>
      <c r="B3359">
        <v>24717</v>
      </c>
    </row>
    <row r="3360" spans="1:2" x14ac:dyDescent="0.3">
      <c r="A3360" s="1" t="s">
        <v>3365</v>
      </c>
      <c r="B3360">
        <v>22445</v>
      </c>
    </row>
    <row r="3361" spans="1:2" x14ac:dyDescent="0.3">
      <c r="A3361" s="1" t="s">
        <v>3366</v>
      </c>
      <c r="B3361">
        <v>20641</v>
      </c>
    </row>
    <row r="3362" spans="1:2" x14ac:dyDescent="0.3">
      <c r="A3362" s="1" t="s">
        <v>3367</v>
      </c>
      <c r="B3362">
        <v>19419</v>
      </c>
    </row>
    <row r="3363" spans="1:2" x14ac:dyDescent="0.3">
      <c r="A3363" s="1" t="s">
        <v>3368</v>
      </c>
      <c r="B3363">
        <v>18774</v>
      </c>
    </row>
    <row r="3364" spans="1:2" x14ac:dyDescent="0.3">
      <c r="A3364" s="1" t="s">
        <v>3369</v>
      </c>
      <c r="B3364">
        <v>18519</v>
      </c>
    </row>
    <row r="3365" spans="1:2" x14ac:dyDescent="0.3">
      <c r="A3365" s="1" t="s">
        <v>3370</v>
      </c>
      <c r="B3365">
        <v>18727</v>
      </c>
    </row>
    <row r="3366" spans="1:2" x14ac:dyDescent="0.3">
      <c r="A3366" s="1" t="s">
        <v>3371</v>
      </c>
      <c r="B3366">
        <v>19875</v>
      </c>
    </row>
    <row r="3367" spans="1:2" x14ac:dyDescent="0.3">
      <c r="A3367" s="1" t="s">
        <v>3372</v>
      </c>
      <c r="B3367">
        <v>22015</v>
      </c>
    </row>
    <row r="3368" spans="1:2" x14ac:dyDescent="0.3">
      <c r="A3368" s="1" t="s">
        <v>3373</v>
      </c>
      <c r="B3368">
        <v>23342</v>
      </c>
    </row>
    <row r="3369" spans="1:2" x14ac:dyDescent="0.3">
      <c r="A3369" s="1" t="s">
        <v>3374</v>
      </c>
      <c r="B3369">
        <v>24123</v>
      </c>
    </row>
    <row r="3370" spans="1:2" x14ac:dyDescent="0.3">
      <c r="A3370" s="1" t="s">
        <v>3375</v>
      </c>
      <c r="B3370">
        <v>25166</v>
      </c>
    </row>
    <row r="3371" spans="1:2" x14ac:dyDescent="0.3">
      <c r="A3371" s="1" t="s">
        <v>3376</v>
      </c>
      <c r="B3371">
        <v>26432</v>
      </c>
    </row>
    <row r="3372" spans="1:2" x14ac:dyDescent="0.3">
      <c r="A3372" s="1" t="s">
        <v>3377</v>
      </c>
      <c r="B3372">
        <v>27859</v>
      </c>
    </row>
    <row r="3373" spans="1:2" x14ac:dyDescent="0.3">
      <c r="A3373" s="1" t="s">
        <v>3378</v>
      </c>
      <c r="B3373">
        <v>29354</v>
      </c>
    </row>
    <row r="3374" spans="1:2" x14ac:dyDescent="0.3">
      <c r="A3374" s="1" t="s">
        <v>3379</v>
      </c>
      <c r="B3374">
        <v>30780</v>
      </c>
    </row>
    <row r="3375" spans="1:2" x14ac:dyDescent="0.3">
      <c r="A3375" s="1" t="s">
        <v>3380</v>
      </c>
      <c r="B3375">
        <v>32014</v>
      </c>
    </row>
    <row r="3376" spans="1:2" x14ac:dyDescent="0.3">
      <c r="A3376" s="1" t="s">
        <v>3381</v>
      </c>
      <c r="B3376">
        <v>32894</v>
      </c>
    </row>
    <row r="3377" spans="1:2" x14ac:dyDescent="0.3">
      <c r="A3377" s="1" t="s">
        <v>3382</v>
      </c>
      <c r="B3377">
        <v>33126</v>
      </c>
    </row>
    <row r="3378" spans="1:2" x14ac:dyDescent="0.3">
      <c r="A3378" s="1" t="s">
        <v>3383</v>
      </c>
      <c r="B3378">
        <v>32882</v>
      </c>
    </row>
    <row r="3379" spans="1:2" x14ac:dyDescent="0.3">
      <c r="A3379" s="1" t="s">
        <v>3384</v>
      </c>
      <c r="B3379">
        <v>32097</v>
      </c>
    </row>
    <row r="3380" spans="1:2" x14ac:dyDescent="0.3">
      <c r="A3380" s="1" t="s">
        <v>3385</v>
      </c>
      <c r="B3380">
        <v>30854</v>
      </c>
    </row>
    <row r="3381" spans="1:2" x14ac:dyDescent="0.3">
      <c r="A3381" s="1" t="s">
        <v>3386</v>
      </c>
      <c r="B3381">
        <v>30143</v>
      </c>
    </row>
    <row r="3382" spans="1:2" x14ac:dyDescent="0.3">
      <c r="A3382" s="1" t="s">
        <v>3387</v>
      </c>
      <c r="B3382">
        <v>28774</v>
      </c>
    </row>
    <row r="3383" spans="1:2" x14ac:dyDescent="0.3">
      <c r="A3383" s="1" t="s">
        <v>3388</v>
      </c>
      <c r="B3383">
        <v>26257</v>
      </c>
    </row>
    <row r="3384" spans="1:2" x14ac:dyDescent="0.3">
      <c r="A3384" s="1" t="s">
        <v>3389</v>
      </c>
      <c r="B3384">
        <v>23648</v>
      </c>
    </row>
    <row r="3385" spans="1:2" x14ac:dyDescent="0.3">
      <c r="A3385" s="1" t="s">
        <v>3390</v>
      </c>
      <c r="B3385">
        <v>21679</v>
      </c>
    </row>
    <row r="3386" spans="1:2" x14ac:dyDescent="0.3">
      <c r="A3386" s="1" t="s">
        <v>3391</v>
      </c>
      <c r="B3386">
        <v>20269</v>
      </c>
    </row>
    <row r="3387" spans="1:2" x14ac:dyDescent="0.3">
      <c r="A3387" s="1" t="s">
        <v>3392</v>
      </c>
      <c r="B3387">
        <v>19472</v>
      </c>
    </row>
    <row r="3388" spans="1:2" x14ac:dyDescent="0.3">
      <c r="A3388" s="1" t="s">
        <v>3393</v>
      </c>
      <c r="B3388">
        <v>19146</v>
      </c>
    </row>
    <row r="3389" spans="1:2" x14ac:dyDescent="0.3">
      <c r="A3389" s="1" t="s">
        <v>3394</v>
      </c>
      <c r="B3389">
        <v>19239</v>
      </c>
    </row>
    <row r="3390" spans="1:2" x14ac:dyDescent="0.3">
      <c r="A3390" s="1" t="s">
        <v>3395</v>
      </c>
      <c r="B3390">
        <v>20399</v>
      </c>
    </row>
    <row r="3391" spans="1:2" x14ac:dyDescent="0.3">
      <c r="A3391" s="1" t="s">
        <v>3396</v>
      </c>
      <c r="B3391">
        <v>22451</v>
      </c>
    </row>
    <row r="3392" spans="1:2" x14ac:dyDescent="0.3">
      <c r="A3392" s="1" t="s">
        <v>3397</v>
      </c>
      <c r="B3392">
        <v>23729</v>
      </c>
    </row>
    <row r="3393" spans="1:2" x14ac:dyDescent="0.3">
      <c r="A3393" s="1" t="s">
        <v>3398</v>
      </c>
      <c r="B3393">
        <v>24671</v>
      </c>
    </row>
    <row r="3394" spans="1:2" x14ac:dyDescent="0.3">
      <c r="A3394" s="1" t="s">
        <v>3399</v>
      </c>
      <c r="B3394">
        <v>25959</v>
      </c>
    </row>
    <row r="3395" spans="1:2" x14ac:dyDescent="0.3">
      <c r="A3395" s="1" t="s">
        <v>3400</v>
      </c>
      <c r="B3395">
        <v>27437</v>
      </c>
    </row>
    <row r="3396" spans="1:2" x14ac:dyDescent="0.3">
      <c r="A3396" s="1" t="s">
        <v>3401</v>
      </c>
      <c r="B3396">
        <v>28912</v>
      </c>
    </row>
    <row r="3397" spans="1:2" x14ac:dyDescent="0.3">
      <c r="A3397" s="1" t="s">
        <v>3402</v>
      </c>
      <c r="B3397">
        <v>30194</v>
      </c>
    </row>
    <row r="3398" spans="1:2" x14ac:dyDescent="0.3">
      <c r="A3398" s="1" t="s">
        <v>3403</v>
      </c>
      <c r="B3398">
        <v>31255</v>
      </c>
    </row>
    <row r="3399" spans="1:2" x14ac:dyDescent="0.3">
      <c r="A3399" s="1" t="s">
        <v>3404</v>
      </c>
      <c r="B3399">
        <v>31870</v>
      </c>
    </row>
    <row r="3400" spans="1:2" x14ac:dyDescent="0.3">
      <c r="A3400" s="1" t="s">
        <v>3405</v>
      </c>
      <c r="B3400">
        <v>32361</v>
      </c>
    </row>
    <row r="3401" spans="1:2" x14ac:dyDescent="0.3">
      <c r="A3401" s="1" t="s">
        <v>3406</v>
      </c>
      <c r="B3401">
        <v>32914</v>
      </c>
    </row>
    <row r="3402" spans="1:2" x14ac:dyDescent="0.3">
      <c r="A3402" s="1" t="s">
        <v>3407</v>
      </c>
      <c r="B3402">
        <v>32933</v>
      </c>
    </row>
    <row r="3403" spans="1:2" x14ac:dyDescent="0.3">
      <c r="A3403" s="1" t="s">
        <v>3408</v>
      </c>
      <c r="B3403">
        <v>32480</v>
      </c>
    </row>
    <row r="3404" spans="1:2" x14ac:dyDescent="0.3">
      <c r="A3404" s="1" t="s">
        <v>3409</v>
      </c>
      <c r="B3404">
        <v>31333</v>
      </c>
    </row>
    <row r="3405" spans="1:2" x14ac:dyDescent="0.3">
      <c r="A3405" s="1" t="s">
        <v>3410</v>
      </c>
      <c r="B3405">
        <v>30581</v>
      </c>
    </row>
    <row r="3406" spans="1:2" x14ac:dyDescent="0.3">
      <c r="A3406" s="1" t="s">
        <v>3411</v>
      </c>
      <c r="B3406">
        <v>29365</v>
      </c>
    </row>
    <row r="3407" spans="1:2" x14ac:dyDescent="0.3">
      <c r="A3407" s="1" t="s">
        <v>3412</v>
      </c>
      <c r="B3407">
        <v>26804</v>
      </c>
    </row>
    <row r="3408" spans="1:2" x14ac:dyDescent="0.3">
      <c r="A3408" s="1" t="s">
        <v>3413</v>
      </c>
      <c r="B3408">
        <v>24181</v>
      </c>
    </row>
    <row r="3409" spans="1:2" x14ac:dyDescent="0.3">
      <c r="A3409" s="1" t="s">
        <v>3414</v>
      </c>
      <c r="B3409">
        <v>22271</v>
      </c>
    </row>
    <row r="3410" spans="1:2" x14ac:dyDescent="0.3">
      <c r="A3410" s="1" t="s">
        <v>3415</v>
      </c>
      <c r="B3410">
        <v>20949</v>
      </c>
    </row>
    <row r="3411" spans="1:2" x14ac:dyDescent="0.3">
      <c r="A3411" s="1" t="s">
        <v>3416</v>
      </c>
      <c r="B3411">
        <v>20146</v>
      </c>
    </row>
    <row r="3412" spans="1:2" x14ac:dyDescent="0.3">
      <c r="A3412" s="1" t="s">
        <v>3417</v>
      </c>
      <c r="B3412">
        <v>19632</v>
      </c>
    </row>
    <row r="3413" spans="1:2" x14ac:dyDescent="0.3">
      <c r="A3413" s="1" t="s">
        <v>3418</v>
      </c>
      <c r="B3413">
        <v>19742</v>
      </c>
    </row>
    <row r="3414" spans="1:2" x14ac:dyDescent="0.3">
      <c r="A3414" s="1" t="s">
        <v>3419</v>
      </c>
      <c r="B3414">
        <v>20825</v>
      </c>
    </row>
    <row r="3415" spans="1:2" x14ac:dyDescent="0.3">
      <c r="A3415" s="1" t="s">
        <v>3420</v>
      </c>
      <c r="B3415">
        <v>22819</v>
      </c>
    </row>
    <row r="3416" spans="1:2" x14ac:dyDescent="0.3">
      <c r="A3416" s="1" t="s">
        <v>3421</v>
      </c>
      <c r="B3416">
        <v>24201</v>
      </c>
    </row>
    <row r="3417" spans="1:2" x14ac:dyDescent="0.3">
      <c r="A3417" s="1" t="s">
        <v>3422</v>
      </c>
      <c r="B3417">
        <v>25227</v>
      </c>
    </row>
    <row r="3418" spans="1:2" x14ac:dyDescent="0.3">
      <c r="A3418" s="1" t="s">
        <v>3423</v>
      </c>
      <c r="B3418">
        <v>26574</v>
      </c>
    </row>
    <row r="3419" spans="1:2" x14ac:dyDescent="0.3">
      <c r="A3419" s="1" t="s">
        <v>3424</v>
      </c>
      <c r="B3419">
        <v>28237</v>
      </c>
    </row>
    <row r="3420" spans="1:2" x14ac:dyDescent="0.3">
      <c r="A3420" s="1" t="s">
        <v>3425</v>
      </c>
      <c r="B3420">
        <v>29845</v>
      </c>
    </row>
    <row r="3421" spans="1:2" x14ac:dyDescent="0.3">
      <c r="A3421" s="1" t="s">
        <v>3426</v>
      </c>
      <c r="B3421">
        <v>31425</v>
      </c>
    </row>
    <row r="3422" spans="1:2" x14ac:dyDescent="0.3">
      <c r="A3422" s="1" t="s">
        <v>3427</v>
      </c>
      <c r="B3422">
        <v>32804</v>
      </c>
    </row>
    <row r="3423" spans="1:2" x14ac:dyDescent="0.3">
      <c r="A3423" s="1" t="s">
        <v>3428</v>
      </c>
      <c r="B3423">
        <v>33688</v>
      </c>
    </row>
    <row r="3424" spans="1:2" x14ac:dyDescent="0.3">
      <c r="A3424" s="1" t="s">
        <v>3429</v>
      </c>
      <c r="B3424">
        <v>34498</v>
      </c>
    </row>
    <row r="3425" spans="1:2" x14ac:dyDescent="0.3">
      <c r="A3425" s="1" t="s">
        <v>3430</v>
      </c>
      <c r="B3425">
        <v>34754</v>
      </c>
    </row>
    <row r="3426" spans="1:2" x14ac:dyDescent="0.3">
      <c r="A3426" s="1" t="s">
        <v>3431</v>
      </c>
      <c r="B3426">
        <v>34442</v>
      </c>
    </row>
    <row r="3427" spans="1:2" x14ac:dyDescent="0.3">
      <c r="A3427" s="1" t="s">
        <v>3432</v>
      </c>
      <c r="B3427">
        <v>33722</v>
      </c>
    </row>
    <row r="3428" spans="1:2" x14ac:dyDescent="0.3">
      <c r="A3428" s="1" t="s">
        <v>3433</v>
      </c>
      <c r="B3428">
        <v>32390</v>
      </c>
    </row>
    <row r="3429" spans="1:2" x14ac:dyDescent="0.3">
      <c r="A3429" s="1" t="s">
        <v>3434</v>
      </c>
      <c r="B3429">
        <v>31439</v>
      </c>
    </row>
    <row r="3430" spans="1:2" x14ac:dyDescent="0.3">
      <c r="A3430" s="1" t="s">
        <v>3435</v>
      </c>
      <c r="B3430">
        <v>30225</v>
      </c>
    </row>
    <row r="3431" spans="1:2" x14ac:dyDescent="0.3">
      <c r="A3431" s="1" t="s">
        <v>3436</v>
      </c>
      <c r="B3431">
        <v>27519</v>
      </c>
    </row>
    <row r="3432" spans="1:2" x14ac:dyDescent="0.3">
      <c r="A3432" s="1" t="s">
        <v>3437</v>
      </c>
      <c r="B3432">
        <v>24798</v>
      </c>
    </row>
    <row r="3433" spans="1:2" x14ac:dyDescent="0.3">
      <c r="A3433" s="1" t="s">
        <v>3438</v>
      </c>
      <c r="B3433">
        <v>22595</v>
      </c>
    </row>
    <row r="3434" spans="1:2" x14ac:dyDescent="0.3">
      <c r="A3434" s="1" t="s">
        <v>3439</v>
      </c>
      <c r="B3434">
        <v>21192</v>
      </c>
    </row>
    <row r="3435" spans="1:2" x14ac:dyDescent="0.3">
      <c r="A3435" s="1" t="s">
        <v>3440</v>
      </c>
      <c r="B3435">
        <v>20275</v>
      </c>
    </row>
    <row r="3436" spans="1:2" x14ac:dyDescent="0.3">
      <c r="A3436" s="1" t="s">
        <v>3441</v>
      </c>
      <c r="B3436">
        <v>19699</v>
      </c>
    </row>
    <row r="3437" spans="1:2" x14ac:dyDescent="0.3">
      <c r="A3437" s="1" t="s">
        <v>3442</v>
      </c>
      <c r="B3437">
        <v>19960</v>
      </c>
    </row>
    <row r="3438" spans="1:2" x14ac:dyDescent="0.3">
      <c r="A3438" s="1" t="s">
        <v>3443</v>
      </c>
      <c r="B3438">
        <v>20987</v>
      </c>
    </row>
    <row r="3439" spans="1:2" x14ac:dyDescent="0.3">
      <c r="A3439" s="1" t="s">
        <v>3444</v>
      </c>
      <c r="B3439">
        <v>22902</v>
      </c>
    </row>
    <row r="3440" spans="1:2" x14ac:dyDescent="0.3">
      <c r="A3440" s="1" t="s">
        <v>3445</v>
      </c>
      <c r="B3440">
        <v>24194</v>
      </c>
    </row>
    <row r="3441" spans="1:2" x14ac:dyDescent="0.3">
      <c r="A3441" s="1" t="s">
        <v>3446</v>
      </c>
      <c r="B3441">
        <v>25134</v>
      </c>
    </row>
    <row r="3442" spans="1:2" x14ac:dyDescent="0.3">
      <c r="A3442" s="1" t="s">
        <v>3447</v>
      </c>
      <c r="B3442">
        <v>26377</v>
      </c>
    </row>
    <row r="3443" spans="1:2" x14ac:dyDescent="0.3">
      <c r="A3443" s="1" t="s">
        <v>3448</v>
      </c>
      <c r="B3443">
        <v>27541</v>
      </c>
    </row>
    <row r="3444" spans="1:2" x14ac:dyDescent="0.3">
      <c r="A3444" s="1" t="s">
        <v>3449</v>
      </c>
      <c r="B3444">
        <v>28661</v>
      </c>
    </row>
    <row r="3445" spans="1:2" x14ac:dyDescent="0.3">
      <c r="A3445" s="1" t="s">
        <v>3450</v>
      </c>
      <c r="B3445">
        <v>29609</v>
      </c>
    </row>
    <row r="3446" spans="1:2" x14ac:dyDescent="0.3">
      <c r="A3446" s="1" t="s">
        <v>3451</v>
      </c>
      <c r="B3446">
        <v>30391</v>
      </c>
    </row>
    <row r="3447" spans="1:2" x14ac:dyDescent="0.3">
      <c r="A3447" s="1" t="s">
        <v>3452</v>
      </c>
      <c r="B3447">
        <v>30939</v>
      </c>
    </row>
    <row r="3448" spans="1:2" x14ac:dyDescent="0.3">
      <c r="A3448" s="1" t="s">
        <v>3453</v>
      </c>
      <c r="B3448">
        <v>31556</v>
      </c>
    </row>
    <row r="3449" spans="1:2" x14ac:dyDescent="0.3">
      <c r="A3449" s="1" t="s">
        <v>3454</v>
      </c>
      <c r="B3449">
        <v>31796</v>
      </c>
    </row>
    <row r="3450" spans="1:2" x14ac:dyDescent="0.3">
      <c r="A3450" s="1" t="s">
        <v>3455</v>
      </c>
      <c r="B3450">
        <v>31617</v>
      </c>
    </row>
    <row r="3451" spans="1:2" x14ac:dyDescent="0.3">
      <c r="A3451" s="1" t="s">
        <v>3456</v>
      </c>
      <c r="B3451">
        <v>31015</v>
      </c>
    </row>
    <row r="3452" spans="1:2" x14ac:dyDescent="0.3">
      <c r="A3452" s="1" t="s">
        <v>3457</v>
      </c>
      <c r="B3452">
        <v>30024</v>
      </c>
    </row>
    <row r="3453" spans="1:2" x14ac:dyDescent="0.3">
      <c r="A3453" s="1" t="s">
        <v>3458</v>
      </c>
      <c r="B3453">
        <v>29458</v>
      </c>
    </row>
    <row r="3454" spans="1:2" x14ac:dyDescent="0.3">
      <c r="A3454" s="1" t="s">
        <v>3459</v>
      </c>
      <c r="B3454">
        <v>28337</v>
      </c>
    </row>
    <row r="3455" spans="1:2" x14ac:dyDescent="0.3">
      <c r="A3455" s="1" t="s">
        <v>3460</v>
      </c>
      <c r="B3455">
        <v>26109</v>
      </c>
    </row>
    <row r="3456" spans="1:2" x14ac:dyDescent="0.3">
      <c r="A3456" s="1" t="s">
        <v>3461</v>
      </c>
      <c r="B3456">
        <v>23521</v>
      </c>
    </row>
    <row r="3457" spans="1:2" x14ac:dyDescent="0.3">
      <c r="A3457" s="1" t="s">
        <v>3462</v>
      </c>
      <c r="B3457">
        <v>21530</v>
      </c>
    </row>
    <row r="3458" spans="1:2" x14ac:dyDescent="0.3">
      <c r="A3458" s="1" t="s">
        <v>3463</v>
      </c>
      <c r="B3458">
        <v>20381</v>
      </c>
    </row>
    <row r="3459" spans="1:2" x14ac:dyDescent="0.3">
      <c r="A3459" s="1" t="s">
        <v>3464</v>
      </c>
      <c r="B3459">
        <v>19601</v>
      </c>
    </row>
    <row r="3460" spans="1:2" x14ac:dyDescent="0.3">
      <c r="A3460" s="1" t="s">
        <v>3465</v>
      </c>
      <c r="B3460">
        <v>19208</v>
      </c>
    </row>
    <row r="3461" spans="1:2" x14ac:dyDescent="0.3">
      <c r="A3461" s="1" t="s">
        <v>3466</v>
      </c>
      <c r="B3461">
        <v>19277</v>
      </c>
    </row>
    <row r="3462" spans="1:2" x14ac:dyDescent="0.3">
      <c r="A3462" s="1" t="s">
        <v>3467</v>
      </c>
      <c r="B3462">
        <v>20359</v>
      </c>
    </row>
    <row r="3463" spans="1:2" x14ac:dyDescent="0.3">
      <c r="A3463" s="1" t="s">
        <v>3468</v>
      </c>
      <c r="B3463">
        <v>22211</v>
      </c>
    </row>
    <row r="3464" spans="1:2" x14ac:dyDescent="0.3">
      <c r="A3464" s="1" t="s">
        <v>3469</v>
      </c>
      <c r="B3464">
        <v>23524</v>
      </c>
    </row>
    <row r="3465" spans="1:2" x14ac:dyDescent="0.3">
      <c r="A3465" s="1" t="s">
        <v>3470</v>
      </c>
      <c r="B3465">
        <v>24495</v>
      </c>
    </row>
    <row r="3466" spans="1:2" x14ac:dyDescent="0.3">
      <c r="A3466" s="1" t="s">
        <v>3471</v>
      </c>
      <c r="B3466">
        <v>25533</v>
      </c>
    </row>
    <row r="3467" spans="1:2" x14ac:dyDescent="0.3">
      <c r="A3467" s="1" t="s">
        <v>3472</v>
      </c>
      <c r="B3467">
        <v>26699</v>
      </c>
    </row>
    <row r="3468" spans="1:2" x14ac:dyDescent="0.3">
      <c r="A3468" s="1" t="s">
        <v>3473</v>
      </c>
      <c r="B3468">
        <v>27677</v>
      </c>
    </row>
    <row r="3469" spans="1:2" x14ac:dyDescent="0.3">
      <c r="A3469" s="1" t="s">
        <v>3474</v>
      </c>
      <c r="B3469">
        <v>28689</v>
      </c>
    </row>
    <row r="3470" spans="1:2" x14ac:dyDescent="0.3">
      <c r="A3470" s="1" t="s">
        <v>3475</v>
      </c>
      <c r="B3470">
        <v>29787</v>
      </c>
    </row>
    <row r="3471" spans="1:2" x14ac:dyDescent="0.3">
      <c r="A3471" s="1" t="s">
        <v>3476</v>
      </c>
      <c r="B3471">
        <v>30609</v>
      </c>
    </row>
    <row r="3472" spans="1:2" x14ac:dyDescent="0.3">
      <c r="A3472" s="1" t="s">
        <v>3477</v>
      </c>
      <c r="B3472">
        <v>31018</v>
      </c>
    </row>
    <row r="3473" spans="1:2" x14ac:dyDescent="0.3">
      <c r="A3473" s="1" t="s">
        <v>3478</v>
      </c>
      <c r="B3473">
        <v>31104</v>
      </c>
    </row>
    <row r="3474" spans="1:2" x14ac:dyDescent="0.3">
      <c r="A3474" s="1" t="s">
        <v>3479</v>
      </c>
      <c r="B3474">
        <v>30929</v>
      </c>
    </row>
    <row r="3475" spans="1:2" x14ac:dyDescent="0.3">
      <c r="A3475" s="1" t="s">
        <v>3480</v>
      </c>
      <c r="B3475">
        <v>30033</v>
      </c>
    </row>
    <row r="3476" spans="1:2" x14ac:dyDescent="0.3">
      <c r="A3476" s="1" t="s">
        <v>3481</v>
      </c>
      <c r="B3476">
        <v>28865</v>
      </c>
    </row>
    <row r="3477" spans="1:2" x14ac:dyDescent="0.3">
      <c r="A3477" s="1" t="s">
        <v>3482</v>
      </c>
      <c r="B3477">
        <v>28157</v>
      </c>
    </row>
    <row r="3478" spans="1:2" x14ac:dyDescent="0.3">
      <c r="A3478" s="1" t="s">
        <v>3483</v>
      </c>
      <c r="B3478">
        <v>27426</v>
      </c>
    </row>
    <row r="3479" spans="1:2" x14ac:dyDescent="0.3">
      <c r="A3479" s="1" t="s">
        <v>3484</v>
      </c>
      <c r="B3479">
        <v>25643</v>
      </c>
    </row>
    <row r="3480" spans="1:2" x14ac:dyDescent="0.3">
      <c r="A3480" s="1" t="s">
        <v>3485</v>
      </c>
      <c r="B3480">
        <v>23482</v>
      </c>
    </row>
    <row r="3481" spans="1:2" x14ac:dyDescent="0.3">
      <c r="A3481" s="1" t="s">
        <v>3486</v>
      </c>
      <c r="B3481">
        <v>21566</v>
      </c>
    </row>
    <row r="3482" spans="1:2" x14ac:dyDescent="0.3">
      <c r="A3482" s="1" t="s">
        <v>3487</v>
      </c>
      <c r="B3482">
        <v>20246</v>
      </c>
    </row>
    <row r="3483" spans="1:2" x14ac:dyDescent="0.3">
      <c r="A3483" s="1" t="s">
        <v>3488</v>
      </c>
      <c r="B3483">
        <v>19367</v>
      </c>
    </row>
    <row r="3484" spans="1:2" x14ac:dyDescent="0.3">
      <c r="A3484" s="1" t="s">
        <v>3489</v>
      </c>
      <c r="B3484">
        <v>18832</v>
      </c>
    </row>
    <row r="3485" spans="1:2" x14ac:dyDescent="0.3">
      <c r="A3485" s="1" t="s">
        <v>3490</v>
      </c>
      <c r="B3485">
        <v>18665</v>
      </c>
    </row>
    <row r="3486" spans="1:2" x14ac:dyDescent="0.3">
      <c r="A3486" s="1" t="s">
        <v>3491</v>
      </c>
      <c r="B3486">
        <v>18824</v>
      </c>
    </row>
    <row r="3487" spans="1:2" x14ac:dyDescent="0.3">
      <c r="A3487" s="1" t="s">
        <v>3492</v>
      </c>
      <c r="B3487">
        <v>18971</v>
      </c>
    </row>
    <row r="3488" spans="1:2" x14ac:dyDescent="0.3">
      <c r="A3488" s="1" t="s">
        <v>3493</v>
      </c>
      <c r="B3488">
        <v>20102</v>
      </c>
    </row>
    <row r="3489" spans="1:2" x14ac:dyDescent="0.3">
      <c r="A3489" s="1" t="s">
        <v>3494</v>
      </c>
      <c r="B3489">
        <v>21867</v>
      </c>
    </row>
    <row r="3490" spans="1:2" x14ac:dyDescent="0.3">
      <c r="A3490" s="1" t="s">
        <v>3495</v>
      </c>
      <c r="B3490">
        <v>23537</v>
      </c>
    </row>
    <row r="3491" spans="1:2" x14ac:dyDescent="0.3">
      <c r="A3491" s="1" t="s">
        <v>3496</v>
      </c>
      <c r="B3491">
        <v>25196</v>
      </c>
    </row>
    <row r="3492" spans="1:2" x14ac:dyDescent="0.3">
      <c r="A3492" s="1" t="s">
        <v>3497</v>
      </c>
      <c r="B3492">
        <v>26543</v>
      </c>
    </row>
    <row r="3493" spans="1:2" x14ac:dyDescent="0.3">
      <c r="A3493" s="1" t="s">
        <v>3498</v>
      </c>
      <c r="B3493">
        <v>27871</v>
      </c>
    </row>
    <row r="3494" spans="1:2" x14ac:dyDescent="0.3">
      <c r="A3494" s="1" t="s">
        <v>3499</v>
      </c>
      <c r="B3494">
        <v>28966</v>
      </c>
    </row>
    <row r="3495" spans="1:2" x14ac:dyDescent="0.3">
      <c r="A3495" s="1" t="s">
        <v>3500</v>
      </c>
      <c r="B3495">
        <v>30060</v>
      </c>
    </row>
    <row r="3496" spans="1:2" x14ac:dyDescent="0.3">
      <c r="A3496" s="1" t="s">
        <v>3501</v>
      </c>
      <c r="B3496">
        <v>30652</v>
      </c>
    </row>
    <row r="3497" spans="1:2" x14ac:dyDescent="0.3">
      <c r="A3497" s="1" t="s">
        <v>3502</v>
      </c>
      <c r="B3497">
        <v>31052</v>
      </c>
    </row>
    <row r="3498" spans="1:2" x14ac:dyDescent="0.3">
      <c r="A3498" s="1" t="s">
        <v>3503</v>
      </c>
      <c r="B3498">
        <v>30980</v>
      </c>
    </row>
    <row r="3499" spans="1:2" x14ac:dyDescent="0.3">
      <c r="A3499" s="1" t="s">
        <v>3504</v>
      </c>
      <c r="B3499">
        <v>30074</v>
      </c>
    </row>
    <row r="3500" spans="1:2" x14ac:dyDescent="0.3">
      <c r="A3500" s="1" t="s">
        <v>3505</v>
      </c>
      <c r="B3500">
        <v>28908</v>
      </c>
    </row>
    <row r="3501" spans="1:2" x14ac:dyDescent="0.3">
      <c r="A3501" s="1" t="s">
        <v>3506</v>
      </c>
      <c r="B3501">
        <v>28119</v>
      </c>
    </row>
    <row r="3502" spans="1:2" x14ac:dyDescent="0.3">
      <c r="A3502" s="1" t="s">
        <v>3507</v>
      </c>
      <c r="B3502">
        <v>27279</v>
      </c>
    </row>
    <row r="3503" spans="1:2" x14ac:dyDescent="0.3">
      <c r="A3503" s="1" t="s">
        <v>3508</v>
      </c>
      <c r="B3503">
        <v>25449</v>
      </c>
    </row>
    <row r="3504" spans="1:2" x14ac:dyDescent="0.3">
      <c r="A3504" s="1" t="s">
        <v>3509</v>
      </c>
      <c r="B3504">
        <v>23358</v>
      </c>
    </row>
    <row r="3505" spans="1:2" x14ac:dyDescent="0.3">
      <c r="A3505" s="1" t="s">
        <v>3510</v>
      </c>
      <c r="B3505">
        <v>21508</v>
      </c>
    </row>
    <row r="3506" spans="1:2" x14ac:dyDescent="0.3">
      <c r="A3506" s="1" t="s">
        <v>3511</v>
      </c>
      <c r="B3506">
        <v>20118</v>
      </c>
    </row>
    <row r="3507" spans="1:2" x14ac:dyDescent="0.3">
      <c r="A3507" s="1" t="s">
        <v>3512</v>
      </c>
      <c r="B3507">
        <v>19321</v>
      </c>
    </row>
    <row r="3508" spans="1:2" x14ac:dyDescent="0.3">
      <c r="A3508" s="1" t="s">
        <v>3513</v>
      </c>
      <c r="B3508">
        <v>18683</v>
      </c>
    </row>
    <row r="3509" spans="1:2" x14ac:dyDescent="0.3">
      <c r="A3509" s="1" t="s">
        <v>3514</v>
      </c>
      <c r="B3509">
        <v>18413</v>
      </c>
    </row>
    <row r="3510" spans="1:2" x14ac:dyDescent="0.3">
      <c r="A3510" s="1" t="s">
        <v>3515</v>
      </c>
      <c r="B3510">
        <v>18492</v>
      </c>
    </row>
    <row r="3511" spans="1:2" x14ac:dyDescent="0.3">
      <c r="A3511" s="1" t="s">
        <v>3516</v>
      </c>
      <c r="B3511">
        <v>18473</v>
      </c>
    </row>
    <row r="3512" spans="1:2" x14ac:dyDescent="0.3">
      <c r="A3512" s="1" t="s">
        <v>3517</v>
      </c>
      <c r="B3512">
        <v>19486</v>
      </c>
    </row>
    <row r="3513" spans="1:2" x14ac:dyDescent="0.3">
      <c r="A3513" s="1" t="s">
        <v>3518</v>
      </c>
      <c r="B3513">
        <v>21524</v>
      </c>
    </row>
    <row r="3514" spans="1:2" x14ac:dyDescent="0.3">
      <c r="A3514" s="1" t="s">
        <v>3519</v>
      </c>
      <c r="B3514">
        <v>23302</v>
      </c>
    </row>
    <row r="3515" spans="1:2" x14ac:dyDescent="0.3">
      <c r="A3515" s="1" t="s">
        <v>3520</v>
      </c>
      <c r="B3515">
        <v>24934</v>
      </c>
    </row>
    <row r="3516" spans="1:2" x14ac:dyDescent="0.3">
      <c r="A3516" s="1" t="s">
        <v>3521</v>
      </c>
      <c r="B3516">
        <v>26290</v>
      </c>
    </row>
    <row r="3517" spans="1:2" x14ac:dyDescent="0.3">
      <c r="A3517" s="1" t="s">
        <v>3522</v>
      </c>
      <c r="B3517">
        <v>27792</v>
      </c>
    </row>
    <row r="3518" spans="1:2" x14ac:dyDescent="0.3">
      <c r="A3518" s="1" t="s">
        <v>3523</v>
      </c>
      <c r="B3518">
        <v>28869</v>
      </c>
    </row>
    <row r="3519" spans="1:2" x14ac:dyDescent="0.3">
      <c r="A3519" s="1" t="s">
        <v>3524</v>
      </c>
      <c r="B3519">
        <v>29539</v>
      </c>
    </row>
    <row r="3520" spans="1:2" x14ac:dyDescent="0.3">
      <c r="A3520" s="1" t="s">
        <v>3525</v>
      </c>
      <c r="B3520">
        <v>30173</v>
      </c>
    </row>
    <row r="3521" spans="1:2" x14ac:dyDescent="0.3">
      <c r="A3521" s="1" t="s">
        <v>3526</v>
      </c>
      <c r="B3521">
        <v>30251</v>
      </c>
    </row>
    <row r="3522" spans="1:2" x14ac:dyDescent="0.3">
      <c r="A3522" s="1" t="s">
        <v>3527</v>
      </c>
      <c r="B3522">
        <v>29983</v>
      </c>
    </row>
    <row r="3523" spans="1:2" x14ac:dyDescent="0.3">
      <c r="A3523" s="1" t="s">
        <v>3528</v>
      </c>
      <c r="B3523">
        <v>29196</v>
      </c>
    </row>
    <row r="3524" spans="1:2" x14ac:dyDescent="0.3">
      <c r="A3524" s="1" t="s">
        <v>3529</v>
      </c>
      <c r="B3524">
        <v>28014</v>
      </c>
    </row>
    <row r="3525" spans="1:2" x14ac:dyDescent="0.3">
      <c r="A3525" s="1" t="s">
        <v>3530</v>
      </c>
      <c r="B3525">
        <v>27454</v>
      </c>
    </row>
    <row r="3526" spans="1:2" x14ac:dyDescent="0.3">
      <c r="A3526" s="1" t="s">
        <v>3531</v>
      </c>
      <c r="B3526">
        <v>26653</v>
      </c>
    </row>
    <row r="3527" spans="1:2" x14ac:dyDescent="0.3">
      <c r="A3527" s="1" t="s">
        <v>3532</v>
      </c>
      <c r="B3527">
        <v>24984</v>
      </c>
    </row>
    <row r="3528" spans="1:2" x14ac:dyDescent="0.3">
      <c r="A3528" s="1" t="s">
        <v>3533</v>
      </c>
      <c r="B3528">
        <v>23007</v>
      </c>
    </row>
    <row r="3529" spans="1:2" x14ac:dyDescent="0.3">
      <c r="A3529" s="1" t="s">
        <v>3534</v>
      </c>
      <c r="B3529">
        <v>21194</v>
      </c>
    </row>
    <row r="3530" spans="1:2" x14ac:dyDescent="0.3">
      <c r="A3530" s="1" t="s">
        <v>3535</v>
      </c>
      <c r="B3530">
        <v>19976</v>
      </c>
    </row>
    <row r="3531" spans="1:2" x14ac:dyDescent="0.3">
      <c r="A3531" s="1" t="s">
        <v>3536</v>
      </c>
      <c r="B3531">
        <v>19190</v>
      </c>
    </row>
    <row r="3532" spans="1:2" x14ac:dyDescent="0.3">
      <c r="A3532" s="1" t="s">
        <v>3537</v>
      </c>
      <c r="B3532">
        <v>18743</v>
      </c>
    </row>
    <row r="3533" spans="1:2" x14ac:dyDescent="0.3">
      <c r="A3533" s="1" t="s">
        <v>3538</v>
      </c>
      <c r="B3533">
        <v>18678</v>
      </c>
    </row>
    <row r="3534" spans="1:2" x14ac:dyDescent="0.3">
      <c r="A3534" s="1" t="s">
        <v>3539</v>
      </c>
      <c r="B3534">
        <v>18994</v>
      </c>
    </row>
    <row r="3535" spans="1:2" x14ac:dyDescent="0.3">
      <c r="A3535" s="1" t="s">
        <v>3540</v>
      </c>
      <c r="B3535">
        <v>19279</v>
      </c>
    </row>
    <row r="3536" spans="1:2" x14ac:dyDescent="0.3">
      <c r="A3536" s="1" t="s">
        <v>3541</v>
      </c>
      <c r="B3536">
        <v>19951</v>
      </c>
    </row>
    <row r="3537" spans="1:2" x14ac:dyDescent="0.3">
      <c r="A3537" s="1" t="s">
        <v>3542</v>
      </c>
      <c r="B3537">
        <v>21390</v>
      </c>
    </row>
    <row r="3538" spans="1:2" x14ac:dyDescent="0.3">
      <c r="A3538" s="1" t="s">
        <v>3543</v>
      </c>
      <c r="B3538">
        <v>22963</v>
      </c>
    </row>
    <row r="3539" spans="1:2" x14ac:dyDescent="0.3">
      <c r="A3539" s="1" t="s">
        <v>3544</v>
      </c>
      <c r="B3539">
        <v>24298</v>
      </c>
    </row>
    <row r="3540" spans="1:2" x14ac:dyDescent="0.3">
      <c r="A3540" s="1" t="s">
        <v>3545</v>
      </c>
      <c r="B3540">
        <v>25097</v>
      </c>
    </row>
    <row r="3541" spans="1:2" x14ac:dyDescent="0.3">
      <c r="A3541" s="1" t="s">
        <v>3546</v>
      </c>
      <c r="B3541">
        <v>25470</v>
      </c>
    </row>
    <row r="3542" spans="1:2" x14ac:dyDescent="0.3">
      <c r="A3542" s="1" t="s">
        <v>3547</v>
      </c>
      <c r="B3542">
        <v>25611</v>
      </c>
    </row>
    <row r="3543" spans="1:2" x14ac:dyDescent="0.3">
      <c r="A3543" s="1" t="s">
        <v>3548</v>
      </c>
      <c r="B3543">
        <v>25787</v>
      </c>
    </row>
    <row r="3544" spans="1:2" x14ac:dyDescent="0.3">
      <c r="A3544" s="1" t="s">
        <v>3549</v>
      </c>
      <c r="B3544">
        <v>26020</v>
      </c>
    </row>
    <row r="3545" spans="1:2" x14ac:dyDescent="0.3">
      <c r="A3545" s="1" t="s">
        <v>3550</v>
      </c>
      <c r="B3545">
        <v>26290</v>
      </c>
    </row>
    <row r="3546" spans="1:2" x14ac:dyDescent="0.3">
      <c r="A3546" s="1" t="s">
        <v>3551</v>
      </c>
      <c r="B3546">
        <v>26558</v>
      </c>
    </row>
    <row r="3547" spans="1:2" x14ac:dyDescent="0.3">
      <c r="A3547" s="1" t="s">
        <v>3552</v>
      </c>
      <c r="B3547">
        <v>26434</v>
      </c>
    </row>
    <row r="3548" spans="1:2" x14ac:dyDescent="0.3">
      <c r="A3548" s="1" t="s">
        <v>3553</v>
      </c>
      <c r="B3548">
        <v>26160</v>
      </c>
    </row>
    <row r="3549" spans="1:2" x14ac:dyDescent="0.3">
      <c r="A3549" s="1" t="s">
        <v>3554</v>
      </c>
      <c r="B3549">
        <v>26357</v>
      </c>
    </row>
    <row r="3550" spans="1:2" x14ac:dyDescent="0.3">
      <c r="A3550" s="1" t="s">
        <v>3555</v>
      </c>
      <c r="B3550">
        <v>25785</v>
      </c>
    </row>
    <row r="3551" spans="1:2" x14ac:dyDescent="0.3">
      <c r="A3551" s="1" t="s">
        <v>3556</v>
      </c>
      <c r="B3551">
        <v>24201</v>
      </c>
    </row>
    <row r="3552" spans="1:2" x14ac:dyDescent="0.3">
      <c r="A3552" s="1" t="s">
        <v>3557</v>
      </c>
      <c r="B3552">
        <v>22327</v>
      </c>
    </row>
    <row r="3553" spans="1:2" x14ac:dyDescent="0.3">
      <c r="A3553" s="1" t="s">
        <v>3558</v>
      </c>
      <c r="B3553">
        <v>20768</v>
      </c>
    </row>
    <row r="3554" spans="1:2" x14ac:dyDescent="0.3">
      <c r="A3554" s="1" t="s">
        <v>3559</v>
      </c>
      <c r="B3554">
        <v>19777</v>
      </c>
    </row>
    <row r="3555" spans="1:2" x14ac:dyDescent="0.3">
      <c r="A3555" s="1" t="s">
        <v>3560</v>
      </c>
      <c r="B3555">
        <v>19238</v>
      </c>
    </row>
    <row r="3556" spans="1:2" x14ac:dyDescent="0.3">
      <c r="A3556" s="1" t="s">
        <v>3561</v>
      </c>
      <c r="B3556">
        <v>19030</v>
      </c>
    </row>
    <row r="3557" spans="1:2" x14ac:dyDescent="0.3">
      <c r="A3557" s="1" t="s">
        <v>3562</v>
      </c>
      <c r="B3557">
        <v>19256</v>
      </c>
    </row>
    <row r="3558" spans="1:2" x14ac:dyDescent="0.3">
      <c r="A3558" s="1" t="s">
        <v>3563</v>
      </c>
      <c r="B3558">
        <v>20530</v>
      </c>
    </row>
    <row r="3559" spans="1:2" x14ac:dyDescent="0.3">
      <c r="A3559" s="1" t="s">
        <v>3564</v>
      </c>
      <c r="B3559">
        <v>22768</v>
      </c>
    </row>
    <row r="3560" spans="1:2" x14ac:dyDescent="0.3">
      <c r="A3560" s="1" t="s">
        <v>3565</v>
      </c>
      <c r="B3560">
        <v>24254</v>
      </c>
    </row>
    <row r="3561" spans="1:2" x14ac:dyDescent="0.3">
      <c r="A3561" s="1" t="s">
        <v>3566</v>
      </c>
      <c r="B3561">
        <v>25297</v>
      </c>
    </row>
    <row r="3562" spans="1:2" x14ac:dyDescent="0.3">
      <c r="A3562" s="1" t="s">
        <v>3567</v>
      </c>
      <c r="B3562">
        <v>26350</v>
      </c>
    </row>
    <row r="3563" spans="1:2" x14ac:dyDescent="0.3">
      <c r="A3563" s="1" t="s">
        <v>3568</v>
      </c>
      <c r="B3563">
        <v>27597</v>
      </c>
    </row>
    <row r="3564" spans="1:2" x14ac:dyDescent="0.3">
      <c r="A3564" s="1" t="s">
        <v>3569</v>
      </c>
      <c r="B3564">
        <v>28746</v>
      </c>
    </row>
    <row r="3565" spans="1:2" x14ac:dyDescent="0.3">
      <c r="A3565" s="1" t="s">
        <v>3570</v>
      </c>
      <c r="B3565">
        <v>29854</v>
      </c>
    </row>
    <row r="3566" spans="1:2" x14ac:dyDescent="0.3">
      <c r="A3566" s="1" t="s">
        <v>3571</v>
      </c>
      <c r="B3566">
        <v>30926</v>
      </c>
    </row>
    <row r="3567" spans="1:2" x14ac:dyDescent="0.3">
      <c r="A3567" s="1" t="s">
        <v>3572</v>
      </c>
      <c r="B3567">
        <v>31578</v>
      </c>
    </row>
    <row r="3568" spans="1:2" x14ac:dyDescent="0.3">
      <c r="A3568" s="1" t="s">
        <v>3573</v>
      </c>
      <c r="B3568">
        <v>31882</v>
      </c>
    </row>
    <row r="3569" spans="1:2" x14ac:dyDescent="0.3">
      <c r="A3569" s="1" t="s">
        <v>3574</v>
      </c>
      <c r="B3569">
        <v>31850</v>
      </c>
    </row>
    <row r="3570" spans="1:2" x14ac:dyDescent="0.3">
      <c r="A3570" s="1" t="s">
        <v>3575</v>
      </c>
      <c r="B3570">
        <v>31503</v>
      </c>
    </row>
    <row r="3571" spans="1:2" x14ac:dyDescent="0.3">
      <c r="A3571" s="1" t="s">
        <v>3576</v>
      </c>
      <c r="B3571">
        <v>30996</v>
      </c>
    </row>
    <row r="3572" spans="1:2" x14ac:dyDescent="0.3">
      <c r="A3572" s="1" t="s">
        <v>3577</v>
      </c>
      <c r="B3572">
        <v>30240</v>
      </c>
    </row>
    <row r="3573" spans="1:2" x14ac:dyDescent="0.3">
      <c r="A3573" s="1" t="s">
        <v>3578</v>
      </c>
      <c r="B3573">
        <v>29890</v>
      </c>
    </row>
    <row r="3574" spans="1:2" x14ac:dyDescent="0.3">
      <c r="A3574" s="1" t="s">
        <v>3579</v>
      </c>
      <c r="B3574">
        <v>28731</v>
      </c>
    </row>
    <row r="3575" spans="1:2" x14ac:dyDescent="0.3">
      <c r="A3575" s="1" t="s">
        <v>3580</v>
      </c>
      <c r="B3575">
        <v>26536</v>
      </c>
    </row>
    <row r="3576" spans="1:2" x14ac:dyDescent="0.3">
      <c r="A3576" s="1" t="s">
        <v>3581</v>
      </c>
      <c r="B3576">
        <v>24298</v>
      </c>
    </row>
    <row r="3577" spans="1:2" x14ac:dyDescent="0.3">
      <c r="A3577" s="1" t="s">
        <v>3582</v>
      </c>
      <c r="B3577">
        <v>22633</v>
      </c>
    </row>
    <row r="3578" spans="1:2" x14ac:dyDescent="0.3">
      <c r="A3578" s="1" t="s">
        <v>3583</v>
      </c>
      <c r="B3578">
        <v>21441</v>
      </c>
    </row>
    <row r="3579" spans="1:2" x14ac:dyDescent="0.3">
      <c r="A3579" s="1" t="s">
        <v>3584</v>
      </c>
      <c r="B3579">
        <v>20840</v>
      </c>
    </row>
    <row r="3580" spans="1:2" x14ac:dyDescent="0.3">
      <c r="A3580" s="1" t="s">
        <v>3585</v>
      </c>
      <c r="B3580">
        <v>20476</v>
      </c>
    </row>
    <row r="3581" spans="1:2" x14ac:dyDescent="0.3">
      <c r="A3581" s="1" t="s">
        <v>3586</v>
      </c>
      <c r="B3581">
        <v>20706</v>
      </c>
    </row>
    <row r="3582" spans="1:2" x14ac:dyDescent="0.3">
      <c r="A3582" s="1" t="s">
        <v>3587</v>
      </c>
      <c r="B3582">
        <v>21689</v>
      </c>
    </row>
    <row r="3583" spans="1:2" x14ac:dyDescent="0.3">
      <c r="A3583" s="1" t="s">
        <v>3588</v>
      </c>
      <c r="B3583">
        <v>23704</v>
      </c>
    </row>
    <row r="3584" spans="1:2" x14ac:dyDescent="0.3">
      <c r="A3584" s="1" t="s">
        <v>3589</v>
      </c>
      <c r="B3584">
        <v>24929</v>
      </c>
    </row>
    <row r="3585" spans="1:2" x14ac:dyDescent="0.3">
      <c r="A3585" s="1" t="s">
        <v>3590</v>
      </c>
      <c r="B3585">
        <v>25753</v>
      </c>
    </row>
    <row r="3586" spans="1:2" x14ac:dyDescent="0.3">
      <c r="A3586" s="1" t="s">
        <v>3591</v>
      </c>
      <c r="B3586">
        <v>26730</v>
      </c>
    </row>
    <row r="3587" spans="1:2" x14ac:dyDescent="0.3">
      <c r="A3587" s="1" t="s">
        <v>3592</v>
      </c>
      <c r="B3587">
        <v>27921</v>
      </c>
    </row>
    <row r="3588" spans="1:2" x14ac:dyDescent="0.3">
      <c r="A3588" s="1" t="s">
        <v>3593</v>
      </c>
      <c r="B3588">
        <v>29346</v>
      </c>
    </row>
    <row r="3589" spans="1:2" x14ac:dyDescent="0.3">
      <c r="A3589" s="1" t="s">
        <v>3594</v>
      </c>
      <c r="B3589">
        <v>30578</v>
      </c>
    </row>
    <row r="3590" spans="1:2" x14ac:dyDescent="0.3">
      <c r="A3590" s="1" t="s">
        <v>3595</v>
      </c>
      <c r="B3590">
        <v>31883</v>
      </c>
    </row>
    <row r="3591" spans="1:2" x14ac:dyDescent="0.3">
      <c r="A3591" s="1" t="s">
        <v>3596</v>
      </c>
      <c r="B3591">
        <v>32789</v>
      </c>
    </row>
    <row r="3592" spans="1:2" x14ac:dyDescent="0.3">
      <c r="A3592" s="1" t="s">
        <v>3597</v>
      </c>
      <c r="B3592">
        <v>33400</v>
      </c>
    </row>
    <row r="3593" spans="1:2" x14ac:dyDescent="0.3">
      <c r="A3593" s="1" t="s">
        <v>3598</v>
      </c>
      <c r="B3593">
        <v>33769</v>
      </c>
    </row>
    <row r="3594" spans="1:2" x14ac:dyDescent="0.3">
      <c r="A3594" s="1" t="s">
        <v>3599</v>
      </c>
      <c r="B3594">
        <v>33800</v>
      </c>
    </row>
    <row r="3595" spans="1:2" x14ac:dyDescent="0.3">
      <c r="A3595" s="1" t="s">
        <v>3600</v>
      </c>
      <c r="B3595">
        <v>33108</v>
      </c>
    </row>
    <row r="3596" spans="1:2" x14ac:dyDescent="0.3">
      <c r="A3596" s="1" t="s">
        <v>3601</v>
      </c>
      <c r="B3596">
        <v>32022</v>
      </c>
    </row>
    <row r="3597" spans="1:2" x14ac:dyDescent="0.3">
      <c r="A3597" s="1" t="s">
        <v>3602</v>
      </c>
      <c r="B3597">
        <v>31224</v>
      </c>
    </row>
    <row r="3598" spans="1:2" x14ac:dyDescent="0.3">
      <c r="A3598" s="1" t="s">
        <v>3603</v>
      </c>
      <c r="B3598">
        <v>30132</v>
      </c>
    </row>
    <row r="3599" spans="1:2" x14ac:dyDescent="0.3">
      <c r="A3599" s="1" t="s">
        <v>3604</v>
      </c>
      <c r="B3599">
        <v>27698</v>
      </c>
    </row>
    <row r="3600" spans="1:2" x14ac:dyDescent="0.3">
      <c r="A3600" s="1" t="s">
        <v>3605</v>
      </c>
      <c r="B3600">
        <v>25102</v>
      </c>
    </row>
    <row r="3601" spans="1:2" x14ac:dyDescent="0.3">
      <c r="A3601" s="1" t="s">
        <v>3606</v>
      </c>
      <c r="B3601">
        <v>23122</v>
      </c>
    </row>
    <row r="3602" spans="1:2" x14ac:dyDescent="0.3">
      <c r="A3602" s="1" t="s">
        <v>3607</v>
      </c>
      <c r="B3602">
        <v>21930</v>
      </c>
    </row>
    <row r="3603" spans="1:2" x14ac:dyDescent="0.3">
      <c r="A3603" s="1" t="s">
        <v>3608</v>
      </c>
      <c r="B3603">
        <v>21034</v>
      </c>
    </row>
    <row r="3604" spans="1:2" x14ac:dyDescent="0.3">
      <c r="A3604" s="1" t="s">
        <v>3609</v>
      </c>
      <c r="B3604">
        <v>20554</v>
      </c>
    </row>
    <row r="3605" spans="1:2" x14ac:dyDescent="0.3">
      <c r="A3605" s="1" t="s">
        <v>3610</v>
      </c>
      <c r="B3605">
        <v>20750</v>
      </c>
    </row>
    <row r="3606" spans="1:2" x14ac:dyDescent="0.3">
      <c r="A3606" s="1" t="s">
        <v>3611</v>
      </c>
      <c r="B3606">
        <v>21876</v>
      </c>
    </row>
    <row r="3607" spans="1:2" x14ac:dyDescent="0.3">
      <c r="A3607" s="1" t="s">
        <v>3612</v>
      </c>
      <c r="B3607">
        <v>23810</v>
      </c>
    </row>
    <row r="3608" spans="1:2" x14ac:dyDescent="0.3">
      <c r="A3608" s="1" t="s">
        <v>3613</v>
      </c>
      <c r="B3608">
        <v>25225</v>
      </c>
    </row>
    <row r="3609" spans="1:2" x14ac:dyDescent="0.3">
      <c r="A3609" s="1" t="s">
        <v>3614</v>
      </c>
      <c r="B3609">
        <v>26144</v>
      </c>
    </row>
    <row r="3610" spans="1:2" x14ac:dyDescent="0.3">
      <c r="A3610" s="1" t="s">
        <v>3615</v>
      </c>
      <c r="B3610">
        <v>27186</v>
      </c>
    </row>
    <row r="3611" spans="1:2" x14ac:dyDescent="0.3">
      <c r="A3611" s="1" t="s">
        <v>3616</v>
      </c>
      <c r="B3611">
        <v>28682</v>
      </c>
    </row>
    <row r="3612" spans="1:2" x14ac:dyDescent="0.3">
      <c r="A3612" s="1" t="s">
        <v>3617</v>
      </c>
      <c r="B3612">
        <v>30138</v>
      </c>
    </row>
    <row r="3613" spans="1:2" x14ac:dyDescent="0.3">
      <c r="A3613" s="1" t="s">
        <v>3618</v>
      </c>
      <c r="B3613">
        <v>31519</v>
      </c>
    </row>
    <row r="3614" spans="1:2" x14ac:dyDescent="0.3">
      <c r="A3614" s="1" t="s">
        <v>3619</v>
      </c>
      <c r="B3614">
        <v>32921</v>
      </c>
    </row>
    <row r="3615" spans="1:2" x14ac:dyDescent="0.3">
      <c r="A3615" s="1" t="s">
        <v>3620</v>
      </c>
      <c r="B3615">
        <v>34261</v>
      </c>
    </row>
    <row r="3616" spans="1:2" x14ac:dyDescent="0.3">
      <c r="A3616" s="1" t="s">
        <v>3621</v>
      </c>
      <c r="B3616">
        <v>35016</v>
      </c>
    </row>
    <row r="3617" spans="1:2" x14ac:dyDescent="0.3">
      <c r="A3617" s="1" t="s">
        <v>3622</v>
      </c>
      <c r="B3617">
        <v>35408</v>
      </c>
    </row>
    <row r="3618" spans="1:2" x14ac:dyDescent="0.3">
      <c r="A3618" s="1" t="s">
        <v>3623</v>
      </c>
      <c r="B3618">
        <v>35244</v>
      </c>
    </row>
    <row r="3619" spans="1:2" x14ac:dyDescent="0.3">
      <c r="A3619" s="1" t="s">
        <v>3624</v>
      </c>
      <c r="B3619">
        <v>34774</v>
      </c>
    </row>
    <row r="3620" spans="1:2" x14ac:dyDescent="0.3">
      <c r="A3620" s="1" t="s">
        <v>3625</v>
      </c>
      <c r="B3620">
        <v>33957</v>
      </c>
    </row>
    <row r="3621" spans="1:2" x14ac:dyDescent="0.3">
      <c r="A3621" s="1" t="s">
        <v>3626</v>
      </c>
      <c r="B3621">
        <v>32808</v>
      </c>
    </row>
    <row r="3622" spans="1:2" x14ac:dyDescent="0.3">
      <c r="A3622" s="1" t="s">
        <v>3627</v>
      </c>
      <c r="B3622">
        <v>31364</v>
      </c>
    </row>
    <row r="3623" spans="1:2" x14ac:dyDescent="0.3">
      <c r="A3623" s="1" t="s">
        <v>3628</v>
      </c>
      <c r="B3623">
        <v>28626</v>
      </c>
    </row>
    <row r="3624" spans="1:2" x14ac:dyDescent="0.3">
      <c r="A3624" s="1" t="s">
        <v>3629</v>
      </c>
      <c r="B3624">
        <v>25852</v>
      </c>
    </row>
    <row r="3625" spans="1:2" x14ac:dyDescent="0.3">
      <c r="A3625" s="1" t="s">
        <v>3630</v>
      </c>
      <c r="B3625">
        <v>22748</v>
      </c>
    </row>
    <row r="3626" spans="1:2" x14ac:dyDescent="0.3">
      <c r="A3626" s="1" t="s">
        <v>3631</v>
      </c>
      <c r="B3626">
        <v>21314</v>
      </c>
    </row>
    <row r="3627" spans="1:2" x14ac:dyDescent="0.3">
      <c r="A3627" s="1" t="s">
        <v>3632</v>
      </c>
      <c r="B3627">
        <v>20440</v>
      </c>
    </row>
    <row r="3628" spans="1:2" x14ac:dyDescent="0.3">
      <c r="A3628" s="1" t="s">
        <v>3633</v>
      </c>
      <c r="B3628">
        <v>19966</v>
      </c>
    </row>
    <row r="3629" spans="1:2" x14ac:dyDescent="0.3">
      <c r="A3629" s="1" t="s">
        <v>3634</v>
      </c>
      <c r="B3629">
        <v>19939</v>
      </c>
    </row>
    <row r="3630" spans="1:2" x14ac:dyDescent="0.3">
      <c r="A3630" s="1" t="s">
        <v>3635</v>
      </c>
      <c r="B3630">
        <v>20866</v>
      </c>
    </row>
    <row r="3631" spans="1:2" x14ac:dyDescent="0.3">
      <c r="A3631" s="1" t="s">
        <v>3636</v>
      </c>
      <c r="B3631">
        <v>22538</v>
      </c>
    </row>
    <row r="3632" spans="1:2" x14ac:dyDescent="0.3">
      <c r="A3632" s="1" t="s">
        <v>3637</v>
      </c>
      <c r="B3632">
        <v>23985</v>
      </c>
    </row>
    <row r="3633" spans="1:2" x14ac:dyDescent="0.3">
      <c r="A3633" s="1" t="s">
        <v>3638</v>
      </c>
      <c r="B3633">
        <v>25306</v>
      </c>
    </row>
    <row r="3634" spans="1:2" x14ac:dyDescent="0.3">
      <c r="A3634" s="1" t="s">
        <v>3639</v>
      </c>
      <c r="B3634">
        <v>26795</v>
      </c>
    </row>
    <row r="3635" spans="1:2" x14ac:dyDescent="0.3">
      <c r="A3635" s="1" t="s">
        <v>3640</v>
      </c>
      <c r="B3635">
        <v>28307</v>
      </c>
    </row>
    <row r="3636" spans="1:2" x14ac:dyDescent="0.3">
      <c r="A3636" s="1" t="s">
        <v>3641</v>
      </c>
      <c r="B3636">
        <v>30417</v>
      </c>
    </row>
    <row r="3637" spans="1:2" x14ac:dyDescent="0.3">
      <c r="A3637" s="1" t="s">
        <v>3642</v>
      </c>
      <c r="B3637">
        <v>32377</v>
      </c>
    </row>
    <row r="3638" spans="1:2" x14ac:dyDescent="0.3">
      <c r="A3638" s="1" t="s">
        <v>3643</v>
      </c>
      <c r="B3638">
        <v>34259</v>
      </c>
    </row>
    <row r="3639" spans="1:2" x14ac:dyDescent="0.3">
      <c r="A3639" s="1" t="s">
        <v>3644</v>
      </c>
      <c r="B3639">
        <v>35740</v>
      </c>
    </row>
    <row r="3640" spans="1:2" x14ac:dyDescent="0.3">
      <c r="A3640" s="1" t="s">
        <v>3645</v>
      </c>
      <c r="B3640">
        <v>36612</v>
      </c>
    </row>
    <row r="3641" spans="1:2" x14ac:dyDescent="0.3">
      <c r="A3641" s="1" t="s">
        <v>3646</v>
      </c>
      <c r="B3641">
        <v>37163</v>
      </c>
    </row>
    <row r="3642" spans="1:2" x14ac:dyDescent="0.3">
      <c r="A3642" s="1" t="s">
        <v>3647</v>
      </c>
      <c r="B3642">
        <v>36943</v>
      </c>
    </row>
    <row r="3643" spans="1:2" x14ac:dyDescent="0.3">
      <c r="A3643" s="1" t="s">
        <v>3648</v>
      </c>
      <c r="B3643">
        <v>35497</v>
      </c>
    </row>
    <row r="3644" spans="1:2" x14ac:dyDescent="0.3">
      <c r="A3644" s="1" t="s">
        <v>3649</v>
      </c>
      <c r="B3644">
        <v>33503</v>
      </c>
    </row>
    <row r="3645" spans="1:2" x14ac:dyDescent="0.3">
      <c r="A3645" s="1" t="s">
        <v>3650</v>
      </c>
      <c r="B3645">
        <v>31912</v>
      </c>
    </row>
    <row r="3646" spans="1:2" x14ac:dyDescent="0.3">
      <c r="A3646" s="1" t="s">
        <v>3651</v>
      </c>
      <c r="B3646">
        <v>30390</v>
      </c>
    </row>
    <row r="3647" spans="1:2" x14ac:dyDescent="0.3">
      <c r="A3647" s="1" t="s">
        <v>3652</v>
      </c>
      <c r="B3647">
        <v>28193</v>
      </c>
    </row>
    <row r="3648" spans="1:2" x14ac:dyDescent="0.3">
      <c r="A3648" s="1" t="s">
        <v>3653</v>
      </c>
      <c r="B3648">
        <v>25512</v>
      </c>
    </row>
    <row r="3649" spans="1:2" x14ac:dyDescent="0.3">
      <c r="A3649" s="1" t="s">
        <v>3654</v>
      </c>
      <c r="B3649">
        <v>23296</v>
      </c>
    </row>
    <row r="3650" spans="1:2" x14ac:dyDescent="0.3">
      <c r="A3650" s="1" t="s">
        <v>3655</v>
      </c>
      <c r="B3650">
        <v>21663</v>
      </c>
    </row>
    <row r="3651" spans="1:2" x14ac:dyDescent="0.3">
      <c r="A3651" s="1" t="s">
        <v>3656</v>
      </c>
      <c r="B3651">
        <v>20471</v>
      </c>
    </row>
    <row r="3652" spans="1:2" x14ac:dyDescent="0.3">
      <c r="A3652" s="1" t="s">
        <v>3657</v>
      </c>
      <c r="B3652">
        <v>19806</v>
      </c>
    </row>
    <row r="3653" spans="1:2" x14ac:dyDescent="0.3">
      <c r="A3653" s="1" t="s">
        <v>3658</v>
      </c>
      <c r="B3653">
        <v>19447</v>
      </c>
    </row>
    <row r="3654" spans="1:2" x14ac:dyDescent="0.3">
      <c r="A3654" s="1" t="s">
        <v>3659</v>
      </c>
      <c r="B3654">
        <v>19450</v>
      </c>
    </row>
    <row r="3655" spans="1:2" x14ac:dyDescent="0.3">
      <c r="A3655" s="1" t="s">
        <v>3660</v>
      </c>
      <c r="B3655">
        <v>19561</v>
      </c>
    </row>
    <row r="3656" spans="1:2" x14ac:dyDescent="0.3">
      <c r="A3656" s="1" t="s">
        <v>3661</v>
      </c>
      <c r="B3656">
        <v>20748</v>
      </c>
    </row>
    <row r="3657" spans="1:2" x14ac:dyDescent="0.3">
      <c r="A3657" s="1" t="s">
        <v>3662</v>
      </c>
      <c r="B3657">
        <v>22817</v>
      </c>
    </row>
    <row r="3658" spans="1:2" x14ac:dyDescent="0.3">
      <c r="A3658" s="1" t="s">
        <v>3663</v>
      </c>
      <c r="B3658">
        <v>24743</v>
      </c>
    </row>
    <row r="3659" spans="1:2" x14ac:dyDescent="0.3">
      <c r="A3659" s="1" t="s">
        <v>3664</v>
      </c>
      <c r="B3659">
        <v>26764</v>
      </c>
    </row>
    <row r="3660" spans="1:2" x14ac:dyDescent="0.3">
      <c r="A3660" s="1" t="s">
        <v>3665</v>
      </c>
      <c r="B3660">
        <v>28842</v>
      </c>
    </row>
    <row r="3661" spans="1:2" x14ac:dyDescent="0.3">
      <c r="A3661" s="1" t="s">
        <v>3666</v>
      </c>
      <c r="B3661">
        <v>30510</v>
      </c>
    </row>
    <row r="3662" spans="1:2" x14ac:dyDescent="0.3">
      <c r="A3662" s="1" t="s">
        <v>3667</v>
      </c>
      <c r="B3662">
        <v>31848</v>
      </c>
    </row>
    <row r="3663" spans="1:2" x14ac:dyDescent="0.3">
      <c r="A3663" s="1" t="s">
        <v>3668</v>
      </c>
      <c r="B3663">
        <v>32704</v>
      </c>
    </row>
    <row r="3664" spans="1:2" x14ac:dyDescent="0.3">
      <c r="A3664" s="1" t="s">
        <v>3669</v>
      </c>
      <c r="B3664">
        <v>33420</v>
      </c>
    </row>
    <row r="3665" spans="1:2" x14ac:dyDescent="0.3">
      <c r="A3665" s="1" t="s">
        <v>3670</v>
      </c>
      <c r="B3665">
        <v>33612</v>
      </c>
    </row>
    <row r="3666" spans="1:2" x14ac:dyDescent="0.3">
      <c r="A3666" s="1" t="s">
        <v>3671</v>
      </c>
      <c r="B3666">
        <v>33311</v>
      </c>
    </row>
    <row r="3667" spans="1:2" x14ac:dyDescent="0.3">
      <c r="A3667" s="1" t="s">
        <v>3672</v>
      </c>
      <c r="B3667">
        <v>32378</v>
      </c>
    </row>
    <row r="3668" spans="1:2" x14ac:dyDescent="0.3">
      <c r="A3668" s="1" t="s">
        <v>3673</v>
      </c>
      <c r="B3668">
        <v>30905</v>
      </c>
    </row>
    <row r="3669" spans="1:2" x14ac:dyDescent="0.3">
      <c r="A3669" s="1" t="s">
        <v>3674</v>
      </c>
      <c r="B3669">
        <v>29685</v>
      </c>
    </row>
    <row r="3670" spans="1:2" x14ac:dyDescent="0.3">
      <c r="A3670" s="1" t="s">
        <v>3675</v>
      </c>
      <c r="B3670">
        <v>28662</v>
      </c>
    </row>
    <row r="3671" spans="1:2" x14ac:dyDescent="0.3">
      <c r="A3671" s="1" t="s">
        <v>3676</v>
      </c>
      <c r="B3671">
        <v>26563</v>
      </c>
    </row>
    <row r="3672" spans="1:2" x14ac:dyDescent="0.3">
      <c r="A3672" s="1" t="s">
        <v>3677</v>
      </c>
      <c r="B3672">
        <v>24210</v>
      </c>
    </row>
    <row r="3673" spans="1:2" x14ac:dyDescent="0.3">
      <c r="A3673" s="1" t="s">
        <v>3678</v>
      </c>
      <c r="B3673">
        <v>22159</v>
      </c>
    </row>
    <row r="3674" spans="1:2" x14ac:dyDescent="0.3">
      <c r="A3674" s="1" t="s">
        <v>3679</v>
      </c>
      <c r="B3674">
        <v>20791</v>
      </c>
    </row>
    <row r="3675" spans="1:2" x14ac:dyDescent="0.3">
      <c r="A3675" s="1" t="s">
        <v>3680</v>
      </c>
      <c r="B3675">
        <v>19681</v>
      </c>
    </row>
    <row r="3676" spans="1:2" x14ac:dyDescent="0.3">
      <c r="A3676" s="1" t="s">
        <v>3681</v>
      </c>
      <c r="B3676">
        <v>19069</v>
      </c>
    </row>
    <row r="3677" spans="1:2" x14ac:dyDescent="0.3">
      <c r="A3677" s="1" t="s">
        <v>3682</v>
      </c>
      <c r="B3677">
        <v>18665</v>
      </c>
    </row>
    <row r="3678" spans="1:2" x14ac:dyDescent="0.3">
      <c r="A3678" s="1" t="s">
        <v>3683</v>
      </c>
      <c r="B3678">
        <v>18725</v>
      </c>
    </row>
    <row r="3679" spans="1:2" x14ac:dyDescent="0.3">
      <c r="A3679" s="1" t="s">
        <v>3684</v>
      </c>
      <c r="B3679">
        <v>18688</v>
      </c>
    </row>
    <row r="3680" spans="1:2" x14ac:dyDescent="0.3">
      <c r="A3680" s="1" t="s">
        <v>3685</v>
      </c>
      <c r="B3680">
        <v>19841</v>
      </c>
    </row>
    <row r="3681" spans="1:2" x14ac:dyDescent="0.3">
      <c r="A3681" s="1" t="s">
        <v>3686</v>
      </c>
      <c r="B3681">
        <v>22305</v>
      </c>
    </row>
    <row r="3682" spans="1:2" x14ac:dyDescent="0.3">
      <c r="A3682" s="1" t="s">
        <v>3687</v>
      </c>
      <c r="B3682">
        <v>24598</v>
      </c>
    </row>
    <row r="3683" spans="1:2" x14ac:dyDescent="0.3">
      <c r="A3683" s="1" t="s">
        <v>3688</v>
      </c>
      <c r="B3683">
        <v>26826</v>
      </c>
    </row>
    <row r="3684" spans="1:2" x14ac:dyDescent="0.3">
      <c r="A3684" s="1" t="s">
        <v>3689</v>
      </c>
      <c r="B3684">
        <v>28857</v>
      </c>
    </row>
    <row r="3685" spans="1:2" x14ac:dyDescent="0.3">
      <c r="A3685" s="1" t="s">
        <v>3690</v>
      </c>
      <c r="B3685">
        <v>30705</v>
      </c>
    </row>
    <row r="3686" spans="1:2" x14ac:dyDescent="0.3">
      <c r="A3686" s="1" t="s">
        <v>3691</v>
      </c>
      <c r="B3686">
        <v>32239</v>
      </c>
    </row>
    <row r="3687" spans="1:2" x14ac:dyDescent="0.3">
      <c r="A3687" s="1" t="s">
        <v>3692</v>
      </c>
      <c r="B3687">
        <v>33403</v>
      </c>
    </row>
    <row r="3688" spans="1:2" x14ac:dyDescent="0.3">
      <c r="A3688" s="1" t="s">
        <v>3693</v>
      </c>
      <c r="B3688">
        <v>34248</v>
      </c>
    </row>
    <row r="3689" spans="1:2" x14ac:dyDescent="0.3">
      <c r="A3689" s="1" t="s">
        <v>3694</v>
      </c>
      <c r="B3689">
        <v>34846</v>
      </c>
    </row>
    <row r="3690" spans="1:2" x14ac:dyDescent="0.3">
      <c r="A3690" s="1" t="s">
        <v>3695</v>
      </c>
      <c r="B3690">
        <v>35086</v>
      </c>
    </row>
    <row r="3691" spans="1:2" x14ac:dyDescent="0.3">
      <c r="A3691" s="1" t="s">
        <v>3696</v>
      </c>
      <c r="B3691">
        <v>34638</v>
      </c>
    </row>
    <row r="3692" spans="1:2" x14ac:dyDescent="0.3">
      <c r="A3692" s="1" t="s">
        <v>3697</v>
      </c>
      <c r="B3692">
        <v>33246</v>
      </c>
    </row>
    <row r="3693" spans="1:2" x14ac:dyDescent="0.3">
      <c r="A3693" s="1" t="s">
        <v>3698</v>
      </c>
      <c r="B3693">
        <v>31917</v>
      </c>
    </row>
    <row r="3694" spans="1:2" x14ac:dyDescent="0.3">
      <c r="A3694" s="1" t="s">
        <v>3699</v>
      </c>
      <c r="B3694">
        <v>30688</v>
      </c>
    </row>
    <row r="3695" spans="1:2" x14ac:dyDescent="0.3">
      <c r="A3695" s="1" t="s">
        <v>3700</v>
      </c>
      <c r="B3695">
        <v>28133</v>
      </c>
    </row>
    <row r="3696" spans="1:2" x14ac:dyDescent="0.3">
      <c r="A3696" s="1" t="s">
        <v>3701</v>
      </c>
      <c r="B3696">
        <v>25498</v>
      </c>
    </row>
    <row r="3697" spans="1:2" x14ac:dyDescent="0.3">
      <c r="A3697" s="1" t="s">
        <v>3702</v>
      </c>
      <c r="B3697">
        <v>23251</v>
      </c>
    </row>
    <row r="3698" spans="1:2" x14ac:dyDescent="0.3">
      <c r="A3698" s="1" t="s">
        <v>3703</v>
      </c>
      <c r="B3698">
        <v>21771</v>
      </c>
    </row>
    <row r="3699" spans="1:2" x14ac:dyDescent="0.3">
      <c r="A3699" s="1" t="s">
        <v>3704</v>
      </c>
      <c r="B3699">
        <v>20818</v>
      </c>
    </row>
    <row r="3700" spans="1:2" x14ac:dyDescent="0.3">
      <c r="A3700" s="1" t="s">
        <v>3705</v>
      </c>
      <c r="B3700">
        <v>20124</v>
      </c>
    </row>
    <row r="3701" spans="1:2" x14ac:dyDescent="0.3">
      <c r="A3701" s="1" t="s">
        <v>3706</v>
      </c>
      <c r="B3701">
        <v>20084</v>
      </c>
    </row>
    <row r="3702" spans="1:2" x14ac:dyDescent="0.3">
      <c r="A3702" s="1" t="s">
        <v>3707</v>
      </c>
      <c r="B3702">
        <v>20935</v>
      </c>
    </row>
    <row r="3703" spans="1:2" x14ac:dyDescent="0.3">
      <c r="A3703" s="1" t="s">
        <v>3708</v>
      </c>
      <c r="B3703">
        <v>22445</v>
      </c>
    </row>
    <row r="3704" spans="1:2" x14ac:dyDescent="0.3">
      <c r="A3704" s="1" t="s">
        <v>3709</v>
      </c>
      <c r="B3704">
        <v>23861</v>
      </c>
    </row>
    <row r="3705" spans="1:2" x14ac:dyDescent="0.3">
      <c r="A3705" s="1" t="s">
        <v>3710</v>
      </c>
      <c r="B3705">
        <v>25093</v>
      </c>
    </row>
    <row r="3706" spans="1:2" x14ac:dyDescent="0.3">
      <c r="A3706" s="1" t="s">
        <v>3711</v>
      </c>
      <c r="B3706">
        <v>26321</v>
      </c>
    </row>
    <row r="3707" spans="1:2" x14ac:dyDescent="0.3">
      <c r="A3707" s="1" t="s">
        <v>3712</v>
      </c>
      <c r="B3707">
        <v>27980</v>
      </c>
    </row>
    <row r="3708" spans="1:2" x14ac:dyDescent="0.3">
      <c r="A3708" s="1" t="s">
        <v>3713</v>
      </c>
      <c r="B3708">
        <v>29318</v>
      </c>
    </row>
    <row r="3709" spans="1:2" x14ac:dyDescent="0.3">
      <c r="A3709" s="1" t="s">
        <v>3714</v>
      </c>
      <c r="B3709">
        <v>30588</v>
      </c>
    </row>
    <row r="3710" spans="1:2" x14ac:dyDescent="0.3">
      <c r="A3710" s="1" t="s">
        <v>3715</v>
      </c>
      <c r="B3710">
        <v>31891</v>
      </c>
    </row>
    <row r="3711" spans="1:2" x14ac:dyDescent="0.3">
      <c r="A3711" s="1" t="s">
        <v>3716</v>
      </c>
      <c r="B3711">
        <v>33074</v>
      </c>
    </row>
    <row r="3712" spans="1:2" x14ac:dyDescent="0.3">
      <c r="A3712" s="1" t="s">
        <v>3717</v>
      </c>
      <c r="B3712">
        <v>34074</v>
      </c>
    </row>
    <row r="3713" spans="1:2" x14ac:dyDescent="0.3">
      <c r="A3713" s="1" t="s">
        <v>3718</v>
      </c>
      <c r="B3713">
        <v>34786</v>
      </c>
    </row>
    <row r="3714" spans="1:2" x14ac:dyDescent="0.3">
      <c r="A3714" s="1" t="s">
        <v>3719</v>
      </c>
      <c r="B3714">
        <v>35031</v>
      </c>
    </row>
    <row r="3715" spans="1:2" x14ac:dyDescent="0.3">
      <c r="A3715" s="1" t="s">
        <v>3720</v>
      </c>
      <c r="B3715">
        <v>34565</v>
      </c>
    </row>
    <row r="3716" spans="1:2" x14ac:dyDescent="0.3">
      <c r="A3716" s="1" t="s">
        <v>3721</v>
      </c>
      <c r="B3716">
        <v>33125</v>
      </c>
    </row>
    <row r="3717" spans="1:2" x14ac:dyDescent="0.3">
      <c r="A3717" s="1" t="s">
        <v>3722</v>
      </c>
      <c r="B3717">
        <v>31337</v>
      </c>
    </row>
    <row r="3718" spans="1:2" x14ac:dyDescent="0.3">
      <c r="A3718" s="1" t="s">
        <v>3723</v>
      </c>
      <c r="B3718">
        <v>29809</v>
      </c>
    </row>
    <row r="3719" spans="1:2" x14ac:dyDescent="0.3">
      <c r="A3719" s="1" t="s">
        <v>3724</v>
      </c>
      <c r="B3719">
        <v>26800</v>
      </c>
    </row>
    <row r="3720" spans="1:2" x14ac:dyDescent="0.3">
      <c r="A3720" s="1" t="s">
        <v>3725</v>
      </c>
      <c r="B3720">
        <v>23833</v>
      </c>
    </row>
    <row r="3721" spans="1:2" x14ac:dyDescent="0.3">
      <c r="A3721" s="1" t="s">
        <v>3726</v>
      </c>
      <c r="B3721">
        <v>21567</v>
      </c>
    </row>
    <row r="3722" spans="1:2" x14ac:dyDescent="0.3">
      <c r="A3722" s="1" t="s">
        <v>3727</v>
      </c>
      <c r="B3722">
        <v>20039</v>
      </c>
    </row>
    <row r="3723" spans="1:2" x14ac:dyDescent="0.3">
      <c r="A3723" s="1" t="s">
        <v>3728</v>
      </c>
      <c r="B3723">
        <v>19154</v>
      </c>
    </row>
    <row r="3724" spans="1:2" x14ac:dyDescent="0.3">
      <c r="A3724" s="1" t="s">
        <v>3729</v>
      </c>
      <c r="B3724">
        <v>18633</v>
      </c>
    </row>
    <row r="3725" spans="1:2" x14ac:dyDescent="0.3">
      <c r="A3725" s="1" t="s">
        <v>3730</v>
      </c>
      <c r="B3725">
        <v>18621</v>
      </c>
    </row>
    <row r="3726" spans="1:2" x14ac:dyDescent="0.3">
      <c r="A3726" s="1" t="s">
        <v>3731</v>
      </c>
      <c r="B3726">
        <v>19521</v>
      </c>
    </row>
    <row r="3727" spans="1:2" x14ac:dyDescent="0.3">
      <c r="A3727" s="1" t="s">
        <v>3732</v>
      </c>
      <c r="B3727">
        <v>21012</v>
      </c>
    </row>
    <row r="3728" spans="1:2" x14ac:dyDescent="0.3">
      <c r="A3728" s="1" t="s">
        <v>3733</v>
      </c>
      <c r="B3728">
        <v>22165</v>
      </c>
    </row>
    <row r="3729" spans="1:2" x14ac:dyDescent="0.3">
      <c r="A3729" s="1" t="s">
        <v>3734</v>
      </c>
      <c r="B3729">
        <v>23011</v>
      </c>
    </row>
    <row r="3730" spans="1:2" x14ac:dyDescent="0.3">
      <c r="A3730" s="1" t="s">
        <v>3735</v>
      </c>
      <c r="B3730">
        <v>24156</v>
      </c>
    </row>
    <row r="3731" spans="1:2" x14ac:dyDescent="0.3">
      <c r="A3731" s="1" t="s">
        <v>3736</v>
      </c>
      <c r="B3731">
        <v>25344</v>
      </c>
    </row>
    <row r="3732" spans="1:2" x14ac:dyDescent="0.3">
      <c r="A3732" s="1" t="s">
        <v>3737</v>
      </c>
      <c r="B3732">
        <v>26522</v>
      </c>
    </row>
    <row r="3733" spans="1:2" x14ac:dyDescent="0.3">
      <c r="A3733" s="1" t="s">
        <v>3738</v>
      </c>
      <c r="B3733">
        <v>27745</v>
      </c>
    </row>
    <row r="3734" spans="1:2" x14ac:dyDescent="0.3">
      <c r="A3734" s="1" t="s">
        <v>3739</v>
      </c>
      <c r="B3734">
        <v>29099</v>
      </c>
    </row>
    <row r="3735" spans="1:2" x14ac:dyDescent="0.3">
      <c r="A3735" s="1" t="s">
        <v>3740</v>
      </c>
      <c r="B3735">
        <v>30370</v>
      </c>
    </row>
    <row r="3736" spans="1:2" x14ac:dyDescent="0.3">
      <c r="A3736" s="1" t="s">
        <v>3741</v>
      </c>
      <c r="B3736">
        <v>31534</v>
      </c>
    </row>
    <row r="3737" spans="1:2" x14ac:dyDescent="0.3">
      <c r="A3737" s="1" t="s">
        <v>3742</v>
      </c>
      <c r="B3737">
        <v>32436</v>
      </c>
    </row>
    <row r="3738" spans="1:2" x14ac:dyDescent="0.3">
      <c r="A3738" s="1" t="s">
        <v>3743</v>
      </c>
      <c r="B3738">
        <v>32723</v>
      </c>
    </row>
    <row r="3739" spans="1:2" x14ac:dyDescent="0.3">
      <c r="A3739" s="1" t="s">
        <v>3744</v>
      </c>
      <c r="B3739">
        <v>32367</v>
      </c>
    </row>
    <row r="3740" spans="1:2" x14ac:dyDescent="0.3">
      <c r="A3740" s="1" t="s">
        <v>3745</v>
      </c>
      <c r="B3740">
        <v>31157</v>
      </c>
    </row>
    <row r="3741" spans="1:2" x14ac:dyDescent="0.3">
      <c r="A3741" s="1" t="s">
        <v>3746</v>
      </c>
      <c r="B3741">
        <v>29792</v>
      </c>
    </row>
    <row r="3742" spans="1:2" x14ac:dyDescent="0.3">
      <c r="A3742" s="1" t="s">
        <v>3747</v>
      </c>
      <c r="B3742">
        <v>28638</v>
      </c>
    </row>
    <row r="3743" spans="1:2" x14ac:dyDescent="0.3">
      <c r="A3743" s="1" t="s">
        <v>3748</v>
      </c>
      <c r="B3743">
        <v>25901</v>
      </c>
    </row>
    <row r="3744" spans="1:2" x14ac:dyDescent="0.3">
      <c r="A3744" s="1" t="s">
        <v>3749</v>
      </c>
      <c r="B3744">
        <v>23230</v>
      </c>
    </row>
    <row r="3745" spans="1:2" x14ac:dyDescent="0.3">
      <c r="A3745" s="1" t="s">
        <v>3750</v>
      </c>
      <c r="B3745">
        <v>21065</v>
      </c>
    </row>
    <row r="3746" spans="1:2" x14ac:dyDescent="0.3">
      <c r="A3746" s="1" t="s">
        <v>3751</v>
      </c>
      <c r="B3746">
        <v>19729</v>
      </c>
    </row>
    <row r="3747" spans="1:2" x14ac:dyDescent="0.3">
      <c r="A3747" s="1" t="s">
        <v>3752</v>
      </c>
      <c r="B3747">
        <v>18880</v>
      </c>
    </row>
    <row r="3748" spans="1:2" x14ac:dyDescent="0.3">
      <c r="A3748" s="1" t="s">
        <v>3753</v>
      </c>
      <c r="B3748">
        <v>18359</v>
      </c>
    </row>
    <row r="3749" spans="1:2" x14ac:dyDescent="0.3">
      <c r="A3749" s="1" t="s">
        <v>3754</v>
      </c>
      <c r="B3749">
        <v>18490</v>
      </c>
    </row>
    <row r="3750" spans="1:2" x14ac:dyDescent="0.3">
      <c r="A3750" s="1" t="s">
        <v>3755</v>
      </c>
      <c r="B3750">
        <v>19388</v>
      </c>
    </row>
    <row r="3751" spans="1:2" x14ac:dyDescent="0.3">
      <c r="A3751" s="1" t="s">
        <v>3756</v>
      </c>
      <c r="B3751">
        <v>20833</v>
      </c>
    </row>
    <row r="3752" spans="1:2" x14ac:dyDescent="0.3">
      <c r="A3752" s="1" t="s">
        <v>3757</v>
      </c>
      <c r="B3752">
        <v>22373</v>
      </c>
    </row>
    <row r="3753" spans="1:2" x14ac:dyDescent="0.3">
      <c r="A3753" s="1" t="s">
        <v>3758</v>
      </c>
      <c r="B3753">
        <v>23632</v>
      </c>
    </row>
    <row r="3754" spans="1:2" x14ac:dyDescent="0.3">
      <c r="A3754" s="1" t="s">
        <v>3759</v>
      </c>
      <c r="B3754">
        <v>25082</v>
      </c>
    </row>
    <row r="3755" spans="1:2" x14ac:dyDescent="0.3">
      <c r="A3755" s="1" t="s">
        <v>3760</v>
      </c>
      <c r="B3755">
        <v>26960</v>
      </c>
    </row>
    <row r="3756" spans="1:2" x14ac:dyDescent="0.3">
      <c r="A3756" s="1" t="s">
        <v>3761</v>
      </c>
      <c r="B3756">
        <v>28813</v>
      </c>
    </row>
    <row r="3757" spans="1:2" x14ac:dyDescent="0.3">
      <c r="A3757" s="1" t="s">
        <v>3762</v>
      </c>
      <c r="B3757">
        <v>30643</v>
      </c>
    </row>
    <row r="3758" spans="1:2" x14ac:dyDescent="0.3">
      <c r="A3758" s="1" t="s">
        <v>3763</v>
      </c>
      <c r="B3758">
        <v>32342</v>
      </c>
    </row>
    <row r="3759" spans="1:2" x14ac:dyDescent="0.3">
      <c r="A3759" s="1" t="s">
        <v>3764</v>
      </c>
      <c r="B3759">
        <v>33880</v>
      </c>
    </row>
    <row r="3760" spans="1:2" x14ac:dyDescent="0.3">
      <c r="A3760" s="1" t="s">
        <v>3765</v>
      </c>
      <c r="B3760">
        <v>34868</v>
      </c>
    </row>
    <row r="3761" spans="1:2" x14ac:dyDescent="0.3">
      <c r="A3761" s="1" t="s">
        <v>3766</v>
      </c>
      <c r="B3761">
        <v>35494</v>
      </c>
    </row>
    <row r="3762" spans="1:2" x14ac:dyDescent="0.3">
      <c r="A3762" s="1" t="s">
        <v>3767</v>
      </c>
      <c r="B3762">
        <v>35471</v>
      </c>
    </row>
    <row r="3763" spans="1:2" x14ac:dyDescent="0.3">
      <c r="A3763" s="1" t="s">
        <v>3768</v>
      </c>
      <c r="B3763">
        <v>34883</v>
      </c>
    </row>
    <row r="3764" spans="1:2" x14ac:dyDescent="0.3">
      <c r="A3764" s="1" t="s">
        <v>3769</v>
      </c>
      <c r="B3764">
        <v>33507</v>
      </c>
    </row>
    <row r="3765" spans="1:2" x14ac:dyDescent="0.3">
      <c r="A3765" s="1" t="s">
        <v>3770</v>
      </c>
      <c r="B3765">
        <v>32024</v>
      </c>
    </row>
    <row r="3766" spans="1:2" x14ac:dyDescent="0.3">
      <c r="A3766" s="1" t="s">
        <v>3771</v>
      </c>
      <c r="B3766">
        <v>30709</v>
      </c>
    </row>
    <row r="3767" spans="1:2" x14ac:dyDescent="0.3">
      <c r="A3767" s="1" t="s">
        <v>3772</v>
      </c>
      <c r="B3767">
        <v>28064</v>
      </c>
    </row>
    <row r="3768" spans="1:2" x14ac:dyDescent="0.3">
      <c r="A3768" s="1" t="s">
        <v>3773</v>
      </c>
      <c r="B3768">
        <v>25097</v>
      </c>
    </row>
    <row r="3769" spans="1:2" x14ac:dyDescent="0.3">
      <c r="A3769" s="1" t="s">
        <v>3774</v>
      </c>
      <c r="B3769">
        <v>22845</v>
      </c>
    </row>
    <row r="3770" spans="1:2" x14ac:dyDescent="0.3">
      <c r="A3770" s="1" t="s">
        <v>3775</v>
      </c>
      <c r="B3770">
        <v>21259</v>
      </c>
    </row>
    <row r="3771" spans="1:2" x14ac:dyDescent="0.3">
      <c r="A3771" s="1" t="s">
        <v>3776</v>
      </c>
      <c r="B3771">
        <v>20264</v>
      </c>
    </row>
    <row r="3772" spans="1:2" x14ac:dyDescent="0.3">
      <c r="A3772" s="1" t="s">
        <v>3777</v>
      </c>
      <c r="B3772">
        <v>19604</v>
      </c>
    </row>
    <row r="3773" spans="1:2" x14ac:dyDescent="0.3">
      <c r="A3773" s="1" t="s">
        <v>3778</v>
      </c>
      <c r="B3773">
        <v>19505</v>
      </c>
    </row>
    <row r="3774" spans="1:2" x14ac:dyDescent="0.3">
      <c r="A3774" s="1" t="s">
        <v>3779</v>
      </c>
      <c r="B3774">
        <v>20314</v>
      </c>
    </row>
    <row r="3775" spans="1:2" x14ac:dyDescent="0.3">
      <c r="A3775" s="1" t="s">
        <v>3780</v>
      </c>
      <c r="B3775">
        <v>21572</v>
      </c>
    </row>
    <row r="3776" spans="1:2" x14ac:dyDescent="0.3">
      <c r="A3776" s="1" t="s">
        <v>3781</v>
      </c>
      <c r="B3776">
        <v>23111</v>
      </c>
    </row>
    <row r="3777" spans="1:2" x14ac:dyDescent="0.3">
      <c r="A3777" s="1" t="s">
        <v>3782</v>
      </c>
      <c r="B3777">
        <v>24457</v>
      </c>
    </row>
    <row r="3778" spans="1:2" x14ac:dyDescent="0.3">
      <c r="A3778" s="1" t="s">
        <v>3783</v>
      </c>
      <c r="B3778">
        <v>25900</v>
      </c>
    </row>
    <row r="3779" spans="1:2" x14ac:dyDescent="0.3">
      <c r="A3779" s="1" t="s">
        <v>3784</v>
      </c>
      <c r="B3779">
        <v>27669</v>
      </c>
    </row>
    <row r="3780" spans="1:2" x14ac:dyDescent="0.3">
      <c r="A3780" s="1" t="s">
        <v>3785</v>
      </c>
      <c r="B3780">
        <v>29480</v>
      </c>
    </row>
    <row r="3781" spans="1:2" x14ac:dyDescent="0.3">
      <c r="A3781" s="1" t="s">
        <v>3786</v>
      </c>
      <c r="B3781">
        <v>31207</v>
      </c>
    </row>
    <row r="3782" spans="1:2" x14ac:dyDescent="0.3">
      <c r="A3782" s="1" t="s">
        <v>3787</v>
      </c>
      <c r="B3782">
        <v>33064</v>
      </c>
    </row>
    <row r="3783" spans="1:2" x14ac:dyDescent="0.3">
      <c r="A3783" s="1" t="s">
        <v>3788</v>
      </c>
      <c r="B3783">
        <v>34358</v>
      </c>
    </row>
    <row r="3784" spans="1:2" x14ac:dyDescent="0.3">
      <c r="A3784" s="1" t="s">
        <v>3789</v>
      </c>
      <c r="B3784">
        <v>35399</v>
      </c>
    </row>
    <row r="3785" spans="1:2" x14ac:dyDescent="0.3">
      <c r="A3785" s="1" t="s">
        <v>3790</v>
      </c>
      <c r="B3785">
        <v>35957</v>
      </c>
    </row>
    <row r="3786" spans="1:2" x14ac:dyDescent="0.3">
      <c r="A3786" s="1" t="s">
        <v>3791</v>
      </c>
      <c r="B3786">
        <v>35878</v>
      </c>
    </row>
    <row r="3787" spans="1:2" x14ac:dyDescent="0.3">
      <c r="A3787" s="1" t="s">
        <v>3792</v>
      </c>
      <c r="B3787">
        <v>35138</v>
      </c>
    </row>
    <row r="3788" spans="1:2" x14ac:dyDescent="0.3">
      <c r="A3788" s="1" t="s">
        <v>3793</v>
      </c>
      <c r="B3788">
        <v>33772</v>
      </c>
    </row>
    <row r="3789" spans="1:2" x14ac:dyDescent="0.3">
      <c r="A3789" s="1" t="s">
        <v>3794</v>
      </c>
      <c r="B3789">
        <v>32480</v>
      </c>
    </row>
    <row r="3790" spans="1:2" x14ac:dyDescent="0.3">
      <c r="A3790" s="1" t="s">
        <v>3795</v>
      </c>
      <c r="B3790">
        <v>31340</v>
      </c>
    </row>
    <row r="3791" spans="1:2" x14ac:dyDescent="0.3">
      <c r="A3791" s="1" t="s">
        <v>3796</v>
      </c>
      <c r="B3791">
        <v>28559</v>
      </c>
    </row>
    <row r="3792" spans="1:2" x14ac:dyDescent="0.3">
      <c r="A3792" s="1" t="s">
        <v>3797</v>
      </c>
      <c r="B3792">
        <v>25853</v>
      </c>
    </row>
    <row r="3793" spans="1:2" x14ac:dyDescent="0.3">
      <c r="A3793" s="1" t="s">
        <v>3798</v>
      </c>
      <c r="B3793">
        <v>23423</v>
      </c>
    </row>
    <row r="3794" spans="1:2" x14ac:dyDescent="0.3">
      <c r="A3794" s="1" t="s">
        <v>3799</v>
      </c>
      <c r="B3794">
        <v>21878</v>
      </c>
    </row>
    <row r="3795" spans="1:2" x14ac:dyDescent="0.3">
      <c r="A3795" s="1" t="s">
        <v>3800</v>
      </c>
      <c r="B3795">
        <v>20917</v>
      </c>
    </row>
    <row r="3796" spans="1:2" x14ac:dyDescent="0.3">
      <c r="A3796" s="1" t="s">
        <v>3801</v>
      </c>
      <c r="B3796">
        <v>20205</v>
      </c>
    </row>
    <row r="3797" spans="1:2" x14ac:dyDescent="0.3">
      <c r="A3797" s="1" t="s">
        <v>3802</v>
      </c>
      <c r="B3797">
        <v>20072</v>
      </c>
    </row>
    <row r="3798" spans="1:2" x14ac:dyDescent="0.3">
      <c r="A3798" s="1" t="s">
        <v>3803</v>
      </c>
      <c r="B3798">
        <v>20846</v>
      </c>
    </row>
    <row r="3799" spans="1:2" x14ac:dyDescent="0.3">
      <c r="A3799" s="1" t="s">
        <v>3804</v>
      </c>
      <c r="B3799">
        <v>22143</v>
      </c>
    </row>
    <row r="3800" spans="1:2" x14ac:dyDescent="0.3">
      <c r="A3800" s="1" t="s">
        <v>3805</v>
      </c>
      <c r="B3800">
        <v>23867</v>
      </c>
    </row>
    <row r="3801" spans="1:2" x14ac:dyDescent="0.3">
      <c r="A3801" s="1" t="s">
        <v>3806</v>
      </c>
      <c r="B3801">
        <v>25554</v>
      </c>
    </row>
    <row r="3802" spans="1:2" x14ac:dyDescent="0.3">
      <c r="A3802" s="1" t="s">
        <v>3807</v>
      </c>
      <c r="B3802">
        <v>27457</v>
      </c>
    </row>
    <row r="3803" spans="1:2" x14ac:dyDescent="0.3">
      <c r="A3803" s="1" t="s">
        <v>3808</v>
      </c>
      <c r="B3803">
        <v>29652</v>
      </c>
    </row>
    <row r="3804" spans="1:2" x14ac:dyDescent="0.3">
      <c r="A3804" s="1" t="s">
        <v>3809</v>
      </c>
      <c r="B3804">
        <v>31398</v>
      </c>
    </row>
    <row r="3805" spans="1:2" x14ac:dyDescent="0.3">
      <c r="A3805" s="1" t="s">
        <v>3810</v>
      </c>
      <c r="B3805">
        <v>32874</v>
      </c>
    </row>
    <row r="3806" spans="1:2" x14ac:dyDescent="0.3">
      <c r="A3806" s="1" t="s">
        <v>3811</v>
      </c>
      <c r="B3806">
        <v>34102</v>
      </c>
    </row>
    <row r="3807" spans="1:2" x14ac:dyDescent="0.3">
      <c r="A3807" s="1" t="s">
        <v>3812</v>
      </c>
      <c r="B3807">
        <v>35087</v>
      </c>
    </row>
    <row r="3808" spans="1:2" x14ac:dyDescent="0.3">
      <c r="A3808" s="1" t="s">
        <v>3813</v>
      </c>
      <c r="B3808">
        <v>35693</v>
      </c>
    </row>
    <row r="3809" spans="1:2" x14ac:dyDescent="0.3">
      <c r="A3809" s="1" t="s">
        <v>3814</v>
      </c>
      <c r="B3809">
        <v>35938</v>
      </c>
    </row>
    <row r="3810" spans="1:2" x14ac:dyDescent="0.3">
      <c r="A3810" s="1" t="s">
        <v>3815</v>
      </c>
      <c r="B3810">
        <v>35851</v>
      </c>
    </row>
    <row r="3811" spans="1:2" x14ac:dyDescent="0.3">
      <c r="A3811" s="1" t="s">
        <v>3816</v>
      </c>
      <c r="B3811">
        <v>35016</v>
      </c>
    </row>
    <row r="3812" spans="1:2" x14ac:dyDescent="0.3">
      <c r="A3812" s="1" t="s">
        <v>3817</v>
      </c>
      <c r="B3812">
        <v>33455</v>
      </c>
    </row>
    <row r="3813" spans="1:2" x14ac:dyDescent="0.3">
      <c r="A3813" s="1" t="s">
        <v>3818</v>
      </c>
      <c r="B3813">
        <v>32092</v>
      </c>
    </row>
    <row r="3814" spans="1:2" x14ac:dyDescent="0.3">
      <c r="A3814" s="1" t="s">
        <v>3819</v>
      </c>
      <c r="B3814">
        <v>30957</v>
      </c>
    </row>
    <row r="3815" spans="1:2" x14ac:dyDescent="0.3">
      <c r="A3815" s="1" t="s">
        <v>3820</v>
      </c>
      <c r="B3815">
        <v>28518</v>
      </c>
    </row>
    <row r="3816" spans="1:2" x14ac:dyDescent="0.3">
      <c r="A3816" s="1" t="s">
        <v>3821</v>
      </c>
      <c r="B3816">
        <v>25924</v>
      </c>
    </row>
    <row r="3817" spans="1:2" x14ac:dyDescent="0.3">
      <c r="A3817" s="1" t="s">
        <v>3822</v>
      </c>
      <c r="B3817">
        <v>23721</v>
      </c>
    </row>
    <row r="3818" spans="1:2" x14ac:dyDescent="0.3">
      <c r="A3818" s="1" t="s">
        <v>3823</v>
      </c>
      <c r="B3818">
        <v>21978</v>
      </c>
    </row>
    <row r="3819" spans="1:2" x14ac:dyDescent="0.3">
      <c r="A3819" s="1" t="s">
        <v>3824</v>
      </c>
      <c r="B3819">
        <v>20819</v>
      </c>
    </row>
    <row r="3820" spans="1:2" x14ac:dyDescent="0.3">
      <c r="A3820" s="1" t="s">
        <v>3825</v>
      </c>
      <c r="B3820">
        <v>20063</v>
      </c>
    </row>
    <row r="3821" spans="1:2" x14ac:dyDescent="0.3">
      <c r="A3821" s="1" t="s">
        <v>3826</v>
      </c>
      <c r="B3821">
        <v>19685</v>
      </c>
    </row>
    <row r="3822" spans="1:2" x14ac:dyDescent="0.3">
      <c r="A3822" s="1" t="s">
        <v>3827</v>
      </c>
      <c r="B3822">
        <v>19732</v>
      </c>
    </row>
    <row r="3823" spans="1:2" x14ac:dyDescent="0.3">
      <c r="A3823" s="1" t="s">
        <v>3828</v>
      </c>
      <c r="B3823">
        <v>19815</v>
      </c>
    </row>
    <row r="3824" spans="1:2" x14ac:dyDescent="0.3">
      <c r="A3824" s="1" t="s">
        <v>3829</v>
      </c>
      <c r="B3824">
        <v>20993</v>
      </c>
    </row>
    <row r="3825" spans="1:2" x14ac:dyDescent="0.3">
      <c r="A3825" s="1" t="s">
        <v>3830</v>
      </c>
      <c r="B3825">
        <v>23158</v>
      </c>
    </row>
    <row r="3826" spans="1:2" x14ac:dyDescent="0.3">
      <c r="A3826" s="1" t="s">
        <v>3831</v>
      </c>
      <c r="B3826">
        <v>25588</v>
      </c>
    </row>
    <row r="3827" spans="1:2" x14ac:dyDescent="0.3">
      <c r="A3827" s="1" t="s">
        <v>3832</v>
      </c>
      <c r="B3827">
        <v>28027</v>
      </c>
    </row>
    <row r="3828" spans="1:2" x14ac:dyDescent="0.3">
      <c r="A3828" s="1" t="s">
        <v>3833</v>
      </c>
      <c r="B3828">
        <v>30026</v>
      </c>
    </row>
    <row r="3829" spans="1:2" x14ac:dyDescent="0.3">
      <c r="A3829" s="1" t="s">
        <v>3834</v>
      </c>
      <c r="B3829">
        <v>31635</v>
      </c>
    </row>
    <row r="3830" spans="1:2" x14ac:dyDescent="0.3">
      <c r="A3830" s="1" t="s">
        <v>3835</v>
      </c>
      <c r="B3830">
        <v>32764</v>
      </c>
    </row>
    <row r="3831" spans="1:2" x14ac:dyDescent="0.3">
      <c r="A3831" s="1" t="s">
        <v>3836</v>
      </c>
      <c r="B3831">
        <v>33581</v>
      </c>
    </row>
    <row r="3832" spans="1:2" x14ac:dyDescent="0.3">
      <c r="A3832" s="1" t="s">
        <v>3837</v>
      </c>
      <c r="B3832">
        <v>34191</v>
      </c>
    </row>
    <row r="3833" spans="1:2" x14ac:dyDescent="0.3">
      <c r="A3833" s="1" t="s">
        <v>3838</v>
      </c>
      <c r="B3833">
        <v>34383</v>
      </c>
    </row>
    <row r="3834" spans="1:2" x14ac:dyDescent="0.3">
      <c r="A3834" s="1" t="s">
        <v>3839</v>
      </c>
      <c r="B3834">
        <v>34115</v>
      </c>
    </row>
    <row r="3835" spans="1:2" x14ac:dyDescent="0.3">
      <c r="A3835" s="1" t="s">
        <v>3840</v>
      </c>
      <c r="B3835">
        <v>33137</v>
      </c>
    </row>
    <row r="3836" spans="1:2" x14ac:dyDescent="0.3">
      <c r="A3836" s="1" t="s">
        <v>3841</v>
      </c>
      <c r="B3836">
        <v>31620</v>
      </c>
    </row>
    <row r="3837" spans="1:2" x14ac:dyDescent="0.3">
      <c r="A3837" s="1" t="s">
        <v>3842</v>
      </c>
      <c r="B3837">
        <v>30506</v>
      </c>
    </row>
    <row r="3838" spans="1:2" x14ac:dyDescent="0.3">
      <c r="A3838" s="1" t="s">
        <v>3843</v>
      </c>
      <c r="B3838">
        <v>29527</v>
      </c>
    </row>
    <row r="3839" spans="1:2" x14ac:dyDescent="0.3">
      <c r="A3839" s="1" t="s">
        <v>3844</v>
      </c>
      <c r="B3839">
        <v>27479</v>
      </c>
    </row>
    <row r="3840" spans="1:2" x14ac:dyDescent="0.3">
      <c r="A3840" s="1" t="s">
        <v>3845</v>
      </c>
      <c r="B3840">
        <v>25108</v>
      </c>
    </row>
    <row r="3841" spans="1:2" x14ac:dyDescent="0.3">
      <c r="A3841" s="1" t="s">
        <v>3846</v>
      </c>
      <c r="B3841">
        <v>22988</v>
      </c>
    </row>
    <row r="3842" spans="1:2" x14ac:dyDescent="0.3">
      <c r="A3842" s="1" t="s">
        <v>3847</v>
      </c>
      <c r="B3842">
        <v>21430</v>
      </c>
    </row>
    <row r="3843" spans="1:2" x14ac:dyDescent="0.3">
      <c r="A3843" s="1" t="s">
        <v>3848</v>
      </c>
      <c r="B3843">
        <v>20354</v>
      </c>
    </row>
    <row r="3844" spans="1:2" x14ac:dyDescent="0.3">
      <c r="A3844" s="1" t="s">
        <v>3849</v>
      </c>
      <c r="B3844">
        <v>19599</v>
      </c>
    </row>
    <row r="3845" spans="1:2" x14ac:dyDescent="0.3">
      <c r="A3845" s="1" t="s">
        <v>3850</v>
      </c>
      <c r="B3845">
        <v>19156</v>
      </c>
    </row>
    <row r="3846" spans="1:2" x14ac:dyDescent="0.3">
      <c r="A3846" s="1" t="s">
        <v>3851</v>
      </c>
      <c r="B3846">
        <v>19063</v>
      </c>
    </row>
    <row r="3847" spans="1:2" x14ac:dyDescent="0.3">
      <c r="A3847" s="1" t="s">
        <v>3852</v>
      </c>
      <c r="B3847">
        <v>18975</v>
      </c>
    </row>
    <row r="3848" spans="1:2" x14ac:dyDescent="0.3">
      <c r="A3848" s="1" t="s">
        <v>3853</v>
      </c>
      <c r="B3848">
        <v>20224</v>
      </c>
    </row>
    <row r="3849" spans="1:2" x14ac:dyDescent="0.3">
      <c r="A3849" s="1" t="s">
        <v>3854</v>
      </c>
      <c r="B3849">
        <v>22572</v>
      </c>
    </row>
    <row r="3850" spans="1:2" x14ac:dyDescent="0.3">
      <c r="A3850" s="1" t="s">
        <v>3855</v>
      </c>
      <c r="B3850">
        <v>25139</v>
      </c>
    </row>
    <row r="3851" spans="1:2" x14ac:dyDescent="0.3">
      <c r="A3851" s="1" t="s">
        <v>3856</v>
      </c>
      <c r="B3851">
        <v>27425</v>
      </c>
    </row>
    <row r="3852" spans="1:2" x14ac:dyDescent="0.3">
      <c r="A3852" s="1" t="s">
        <v>3857</v>
      </c>
      <c r="B3852">
        <v>29742</v>
      </c>
    </row>
    <row r="3853" spans="1:2" x14ac:dyDescent="0.3">
      <c r="A3853" s="1" t="s">
        <v>3858</v>
      </c>
      <c r="B3853">
        <v>31782</v>
      </c>
    </row>
    <row r="3854" spans="1:2" x14ac:dyDescent="0.3">
      <c r="A3854" s="1" t="s">
        <v>3859</v>
      </c>
      <c r="B3854">
        <v>33321</v>
      </c>
    </row>
    <row r="3855" spans="1:2" x14ac:dyDescent="0.3">
      <c r="A3855" s="1" t="s">
        <v>3860</v>
      </c>
      <c r="B3855">
        <v>34208</v>
      </c>
    </row>
    <row r="3856" spans="1:2" x14ac:dyDescent="0.3">
      <c r="A3856" s="1" t="s">
        <v>3861</v>
      </c>
      <c r="B3856">
        <v>34798</v>
      </c>
    </row>
    <row r="3857" spans="1:2" x14ac:dyDescent="0.3">
      <c r="A3857" s="1" t="s">
        <v>3862</v>
      </c>
      <c r="B3857">
        <v>35277</v>
      </c>
    </row>
    <row r="3858" spans="1:2" x14ac:dyDescent="0.3">
      <c r="A3858" s="1" t="s">
        <v>3863</v>
      </c>
      <c r="B3858">
        <v>35710</v>
      </c>
    </row>
    <row r="3859" spans="1:2" x14ac:dyDescent="0.3">
      <c r="A3859" s="1" t="s">
        <v>3864</v>
      </c>
      <c r="B3859">
        <v>35133</v>
      </c>
    </row>
    <row r="3860" spans="1:2" x14ac:dyDescent="0.3">
      <c r="A3860" s="1" t="s">
        <v>3865</v>
      </c>
      <c r="B3860">
        <v>33820</v>
      </c>
    </row>
    <row r="3861" spans="1:2" x14ac:dyDescent="0.3">
      <c r="A3861" s="1" t="s">
        <v>3866</v>
      </c>
      <c r="B3861">
        <v>32546</v>
      </c>
    </row>
    <row r="3862" spans="1:2" x14ac:dyDescent="0.3">
      <c r="A3862" s="1" t="s">
        <v>3867</v>
      </c>
      <c r="B3862">
        <v>31519</v>
      </c>
    </row>
    <row r="3863" spans="1:2" x14ac:dyDescent="0.3">
      <c r="A3863" s="1" t="s">
        <v>3868</v>
      </c>
      <c r="B3863">
        <v>29034</v>
      </c>
    </row>
    <row r="3864" spans="1:2" x14ac:dyDescent="0.3">
      <c r="A3864" s="1" t="s">
        <v>3869</v>
      </c>
      <c r="B3864">
        <v>26489</v>
      </c>
    </row>
    <row r="3865" spans="1:2" x14ac:dyDescent="0.3">
      <c r="A3865" s="1" t="s">
        <v>3870</v>
      </c>
      <c r="B3865">
        <v>24174</v>
      </c>
    </row>
    <row r="3866" spans="1:2" x14ac:dyDescent="0.3">
      <c r="A3866" s="1" t="s">
        <v>3871</v>
      </c>
      <c r="B3866">
        <v>22665</v>
      </c>
    </row>
    <row r="3867" spans="1:2" x14ac:dyDescent="0.3">
      <c r="A3867" s="1" t="s">
        <v>3872</v>
      </c>
      <c r="B3867">
        <v>21668</v>
      </c>
    </row>
    <row r="3868" spans="1:2" x14ac:dyDescent="0.3">
      <c r="A3868" s="1" t="s">
        <v>3873</v>
      </c>
      <c r="B3868">
        <v>21077</v>
      </c>
    </row>
    <row r="3869" spans="1:2" x14ac:dyDescent="0.3">
      <c r="A3869" s="1" t="s">
        <v>3874</v>
      </c>
      <c r="B3869">
        <v>21035</v>
      </c>
    </row>
    <row r="3870" spans="1:2" x14ac:dyDescent="0.3">
      <c r="A3870" s="1" t="s">
        <v>3875</v>
      </c>
      <c r="B3870">
        <v>21851</v>
      </c>
    </row>
    <row r="3871" spans="1:2" x14ac:dyDescent="0.3">
      <c r="A3871" s="1" t="s">
        <v>3876</v>
      </c>
      <c r="B3871">
        <v>23317</v>
      </c>
    </row>
    <row r="3872" spans="1:2" x14ac:dyDescent="0.3">
      <c r="A3872" s="1" t="s">
        <v>3877</v>
      </c>
      <c r="B3872">
        <v>24864</v>
      </c>
    </row>
    <row r="3873" spans="1:2" x14ac:dyDescent="0.3">
      <c r="A3873" s="1" t="s">
        <v>3878</v>
      </c>
      <c r="B3873">
        <v>26823</v>
      </c>
    </row>
    <row r="3874" spans="1:2" x14ac:dyDescent="0.3">
      <c r="A3874" s="1" t="s">
        <v>3879</v>
      </c>
      <c r="B3874">
        <v>29036</v>
      </c>
    </row>
    <row r="3875" spans="1:2" x14ac:dyDescent="0.3">
      <c r="A3875" s="1" t="s">
        <v>3880</v>
      </c>
      <c r="B3875">
        <v>31434</v>
      </c>
    </row>
    <row r="3876" spans="1:2" x14ac:dyDescent="0.3">
      <c r="A3876" s="1" t="s">
        <v>3881</v>
      </c>
      <c r="B3876">
        <v>33570</v>
      </c>
    </row>
    <row r="3877" spans="1:2" x14ac:dyDescent="0.3">
      <c r="A3877" s="1" t="s">
        <v>3882</v>
      </c>
      <c r="B3877">
        <v>35075</v>
      </c>
    </row>
    <row r="3878" spans="1:2" x14ac:dyDescent="0.3">
      <c r="A3878" s="1" t="s">
        <v>3883</v>
      </c>
      <c r="B3878">
        <v>36009</v>
      </c>
    </row>
    <row r="3879" spans="1:2" x14ac:dyDescent="0.3">
      <c r="A3879" s="1" t="s">
        <v>3884</v>
      </c>
      <c r="B3879">
        <v>36321</v>
      </c>
    </row>
    <row r="3880" spans="1:2" x14ac:dyDescent="0.3">
      <c r="A3880" s="1" t="s">
        <v>3885</v>
      </c>
      <c r="B3880">
        <v>36276</v>
      </c>
    </row>
    <row r="3881" spans="1:2" x14ac:dyDescent="0.3">
      <c r="A3881" s="1" t="s">
        <v>3886</v>
      </c>
      <c r="B3881">
        <v>35830</v>
      </c>
    </row>
    <row r="3882" spans="1:2" x14ac:dyDescent="0.3">
      <c r="A3882" s="1" t="s">
        <v>3887</v>
      </c>
      <c r="B3882">
        <v>34939</v>
      </c>
    </row>
    <row r="3883" spans="1:2" x14ac:dyDescent="0.3">
      <c r="A3883" s="1" t="s">
        <v>3888</v>
      </c>
      <c r="B3883">
        <v>33669</v>
      </c>
    </row>
    <row r="3884" spans="1:2" x14ac:dyDescent="0.3">
      <c r="A3884" s="1" t="s">
        <v>3889</v>
      </c>
      <c r="B3884">
        <v>31980</v>
      </c>
    </row>
    <row r="3885" spans="1:2" x14ac:dyDescent="0.3">
      <c r="A3885" s="1" t="s">
        <v>3890</v>
      </c>
      <c r="B3885">
        <v>30697</v>
      </c>
    </row>
    <row r="3886" spans="1:2" x14ac:dyDescent="0.3">
      <c r="A3886" s="1" t="s">
        <v>3891</v>
      </c>
      <c r="B3886">
        <v>29097</v>
      </c>
    </row>
    <row r="3887" spans="1:2" x14ac:dyDescent="0.3">
      <c r="A3887" s="1" t="s">
        <v>3892</v>
      </c>
      <c r="B3887">
        <v>26828</v>
      </c>
    </row>
    <row r="3888" spans="1:2" x14ac:dyDescent="0.3">
      <c r="A3888" s="1" t="s">
        <v>3893</v>
      </c>
      <c r="B3888">
        <v>24322</v>
      </c>
    </row>
    <row r="3889" spans="1:2" x14ac:dyDescent="0.3">
      <c r="A3889" s="1" t="s">
        <v>3894</v>
      </c>
      <c r="B3889">
        <v>22281</v>
      </c>
    </row>
    <row r="3890" spans="1:2" x14ac:dyDescent="0.3">
      <c r="A3890" s="1" t="s">
        <v>3895</v>
      </c>
      <c r="B3890">
        <v>21003</v>
      </c>
    </row>
    <row r="3891" spans="1:2" x14ac:dyDescent="0.3">
      <c r="A3891" s="1" t="s">
        <v>3896</v>
      </c>
      <c r="B3891">
        <v>20050</v>
      </c>
    </row>
    <row r="3892" spans="1:2" x14ac:dyDescent="0.3">
      <c r="A3892" s="1" t="s">
        <v>3897</v>
      </c>
      <c r="B3892">
        <v>19609</v>
      </c>
    </row>
    <row r="3893" spans="1:2" x14ac:dyDescent="0.3">
      <c r="A3893" s="1" t="s">
        <v>3898</v>
      </c>
      <c r="B3893">
        <v>19684</v>
      </c>
    </row>
    <row r="3894" spans="1:2" x14ac:dyDescent="0.3">
      <c r="A3894" s="1" t="s">
        <v>3899</v>
      </c>
      <c r="B3894">
        <v>20618</v>
      </c>
    </row>
    <row r="3895" spans="1:2" x14ac:dyDescent="0.3">
      <c r="A3895" s="1" t="s">
        <v>3900</v>
      </c>
      <c r="B3895">
        <v>22034</v>
      </c>
    </row>
    <row r="3896" spans="1:2" x14ac:dyDescent="0.3">
      <c r="A3896" s="1" t="s">
        <v>3901</v>
      </c>
      <c r="B3896">
        <v>23208</v>
      </c>
    </row>
    <row r="3897" spans="1:2" x14ac:dyDescent="0.3">
      <c r="A3897" s="1" t="s">
        <v>3902</v>
      </c>
      <c r="B3897">
        <v>23858</v>
      </c>
    </row>
    <row r="3898" spans="1:2" x14ac:dyDescent="0.3">
      <c r="A3898" s="1" t="s">
        <v>3903</v>
      </c>
      <c r="B3898">
        <v>24381</v>
      </c>
    </row>
    <row r="3899" spans="1:2" x14ac:dyDescent="0.3">
      <c r="A3899" s="1" t="s">
        <v>3904</v>
      </c>
      <c r="B3899">
        <v>25022</v>
      </c>
    </row>
    <row r="3900" spans="1:2" x14ac:dyDescent="0.3">
      <c r="A3900" s="1" t="s">
        <v>3905</v>
      </c>
      <c r="B3900">
        <v>25457</v>
      </c>
    </row>
    <row r="3901" spans="1:2" x14ac:dyDescent="0.3">
      <c r="A3901" s="1" t="s">
        <v>3906</v>
      </c>
      <c r="B3901">
        <v>25776</v>
      </c>
    </row>
    <row r="3902" spans="1:2" x14ac:dyDescent="0.3">
      <c r="A3902" s="1" t="s">
        <v>3907</v>
      </c>
      <c r="B3902">
        <v>26239</v>
      </c>
    </row>
    <row r="3903" spans="1:2" x14ac:dyDescent="0.3">
      <c r="A3903" s="1" t="s">
        <v>3908</v>
      </c>
      <c r="B3903">
        <v>26415</v>
      </c>
    </row>
    <row r="3904" spans="1:2" x14ac:dyDescent="0.3">
      <c r="A3904" s="1" t="s">
        <v>3909</v>
      </c>
      <c r="B3904">
        <v>26572</v>
      </c>
    </row>
    <row r="3905" spans="1:2" x14ac:dyDescent="0.3">
      <c r="A3905" s="1" t="s">
        <v>3910</v>
      </c>
      <c r="B3905">
        <v>26665</v>
      </c>
    </row>
    <row r="3906" spans="1:2" x14ac:dyDescent="0.3">
      <c r="A3906" s="1" t="s">
        <v>3911</v>
      </c>
      <c r="B3906">
        <v>26763</v>
      </c>
    </row>
    <row r="3907" spans="1:2" x14ac:dyDescent="0.3">
      <c r="A3907" s="1" t="s">
        <v>3912</v>
      </c>
      <c r="B3907">
        <v>26794</v>
      </c>
    </row>
    <row r="3908" spans="1:2" x14ac:dyDescent="0.3">
      <c r="A3908" s="1" t="s">
        <v>3913</v>
      </c>
      <c r="B3908">
        <v>26516</v>
      </c>
    </row>
    <row r="3909" spans="1:2" x14ac:dyDescent="0.3">
      <c r="A3909" s="1" t="s">
        <v>3914</v>
      </c>
      <c r="B3909">
        <v>26508</v>
      </c>
    </row>
    <row r="3910" spans="1:2" x14ac:dyDescent="0.3">
      <c r="A3910" s="1" t="s">
        <v>3915</v>
      </c>
      <c r="B3910">
        <v>26211</v>
      </c>
    </row>
    <row r="3911" spans="1:2" x14ac:dyDescent="0.3">
      <c r="A3911" s="1" t="s">
        <v>3916</v>
      </c>
      <c r="B3911">
        <v>24526</v>
      </c>
    </row>
    <row r="3912" spans="1:2" x14ac:dyDescent="0.3">
      <c r="A3912" s="1" t="s">
        <v>3917</v>
      </c>
      <c r="B3912">
        <v>22526</v>
      </c>
    </row>
    <row r="3913" spans="1:2" x14ac:dyDescent="0.3">
      <c r="A3913" s="1" t="s">
        <v>3918</v>
      </c>
      <c r="B3913">
        <v>20813</v>
      </c>
    </row>
    <row r="3914" spans="1:2" x14ac:dyDescent="0.3">
      <c r="A3914" s="1" t="s">
        <v>3919</v>
      </c>
      <c r="B3914">
        <v>19879</v>
      </c>
    </row>
    <row r="3915" spans="1:2" x14ac:dyDescent="0.3">
      <c r="A3915" s="1" t="s">
        <v>3920</v>
      </c>
      <c r="B3915">
        <v>19252</v>
      </c>
    </row>
    <row r="3916" spans="1:2" x14ac:dyDescent="0.3">
      <c r="A3916" s="1" t="s">
        <v>3921</v>
      </c>
      <c r="B3916">
        <v>18893</v>
      </c>
    </row>
    <row r="3917" spans="1:2" x14ac:dyDescent="0.3">
      <c r="A3917" s="1" t="s">
        <v>3922</v>
      </c>
      <c r="B3917">
        <v>19068</v>
      </c>
    </row>
    <row r="3918" spans="1:2" x14ac:dyDescent="0.3">
      <c r="A3918" s="1" t="s">
        <v>3923</v>
      </c>
      <c r="B3918">
        <v>20093</v>
      </c>
    </row>
    <row r="3919" spans="1:2" x14ac:dyDescent="0.3">
      <c r="A3919" s="1" t="s">
        <v>3924</v>
      </c>
      <c r="B3919">
        <v>21619</v>
      </c>
    </row>
    <row r="3920" spans="1:2" x14ac:dyDescent="0.3">
      <c r="A3920" s="1" t="s">
        <v>3925</v>
      </c>
      <c r="B3920">
        <v>23055</v>
      </c>
    </row>
    <row r="3921" spans="1:2" x14ac:dyDescent="0.3">
      <c r="A3921" s="1" t="s">
        <v>3926</v>
      </c>
      <c r="B3921">
        <v>24138</v>
      </c>
    </row>
    <row r="3922" spans="1:2" x14ac:dyDescent="0.3">
      <c r="A3922" s="1" t="s">
        <v>3927</v>
      </c>
      <c r="B3922">
        <v>25453</v>
      </c>
    </row>
    <row r="3923" spans="1:2" x14ac:dyDescent="0.3">
      <c r="A3923" s="1" t="s">
        <v>3928</v>
      </c>
      <c r="B3923">
        <v>27065</v>
      </c>
    </row>
    <row r="3924" spans="1:2" x14ac:dyDescent="0.3">
      <c r="A3924" s="1" t="s">
        <v>3929</v>
      </c>
      <c r="B3924">
        <v>28563</v>
      </c>
    </row>
    <row r="3925" spans="1:2" x14ac:dyDescent="0.3">
      <c r="A3925" s="1" t="s">
        <v>3930</v>
      </c>
      <c r="B3925">
        <v>30025</v>
      </c>
    </row>
    <row r="3926" spans="1:2" x14ac:dyDescent="0.3">
      <c r="A3926" s="1" t="s">
        <v>3931</v>
      </c>
      <c r="B3926">
        <v>31629</v>
      </c>
    </row>
    <row r="3927" spans="1:2" x14ac:dyDescent="0.3">
      <c r="A3927" s="1" t="s">
        <v>3932</v>
      </c>
      <c r="B3927">
        <v>33073</v>
      </c>
    </row>
    <row r="3928" spans="1:2" x14ac:dyDescent="0.3">
      <c r="A3928" s="1" t="s">
        <v>3933</v>
      </c>
      <c r="B3928">
        <v>34286</v>
      </c>
    </row>
    <row r="3929" spans="1:2" x14ac:dyDescent="0.3">
      <c r="A3929" s="1" t="s">
        <v>3934</v>
      </c>
      <c r="B3929">
        <v>35122</v>
      </c>
    </row>
    <row r="3930" spans="1:2" x14ac:dyDescent="0.3">
      <c r="A3930" s="1" t="s">
        <v>3935</v>
      </c>
      <c r="B3930">
        <v>35242</v>
      </c>
    </row>
    <row r="3931" spans="1:2" x14ac:dyDescent="0.3">
      <c r="A3931" s="1" t="s">
        <v>3936</v>
      </c>
      <c r="B3931">
        <v>34857</v>
      </c>
    </row>
    <row r="3932" spans="1:2" x14ac:dyDescent="0.3">
      <c r="A3932" s="1" t="s">
        <v>3937</v>
      </c>
      <c r="B3932">
        <v>33580</v>
      </c>
    </row>
    <row r="3933" spans="1:2" x14ac:dyDescent="0.3">
      <c r="A3933" s="1" t="s">
        <v>3938</v>
      </c>
      <c r="B3933">
        <v>32198</v>
      </c>
    </row>
    <row r="3934" spans="1:2" x14ac:dyDescent="0.3">
      <c r="A3934" s="1" t="s">
        <v>3939</v>
      </c>
      <c r="B3934">
        <v>31247</v>
      </c>
    </row>
    <row r="3935" spans="1:2" x14ac:dyDescent="0.3">
      <c r="A3935" s="1" t="s">
        <v>3940</v>
      </c>
      <c r="B3935">
        <v>28730</v>
      </c>
    </row>
    <row r="3936" spans="1:2" x14ac:dyDescent="0.3">
      <c r="A3936" s="1" t="s">
        <v>3941</v>
      </c>
      <c r="B3936">
        <v>26118</v>
      </c>
    </row>
    <row r="3937" spans="1:2" x14ac:dyDescent="0.3">
      <c r="A3937" s="1" t="s">
        <v>3942</v>
      </c>
      <c r="B3937">
        <v>23941</v>
      </c>
    </row>
    <row r="3938" spans="1:2" x14ac:dyDescent="0.3">
      <c r="A3938" s="1" t="s">
        <v>3943</v>
      </c>
      <c r="B3938">
        <v>22551</v>
      </c>
    </row>
    <row r="3939" spans="1:2" x14ac:dyDescent="0.3">
      <c r="A3939" s="1" t="s">
        <v>3944</v>
      </c>
      <c r="B3939">
        <v>21666</v>
      </c>
    </row>
    <row r="3940" spans="1:2" x14ac:dyDescent="0.3">
      <c r="A3940" s="1" t="s">
        <v>3945</v>
      </c>
      <c r="B3940">
        <v>21073</v>
      </c>
    </row>
    <row r="3941" spans="1:2" x14ac:dyDescent="0.3">
      <c r="A3941" s="1" t="s">
        <v>3946</v>
      </c>
      <c r="B3941">
        <v>20989</v>
      </c>
    </row>
    <row r="3942" spans="1:2" x14ac:dyDescent="0.3">
      <c r="A3942" s="1" t="s">
        <v>3947</v>
      </c>
      <c r="B3942">
        <v>21836</v>
      </c>
    </row>
    <row r="3943" spans="1:2" x14ac:dyDescent="0.3">
      <c r="A3943" s="1" t="s">
        <v>3948</v>
      </c>
      <c r="B3943">
        <v>23120</v>
      </c>
    </row>
    <row r="3944" spans="1:2" x14ac:dyDescent="0.3">
      <c r="A3944" s="1" t="s">
        <v>3949</v>
      </c>
      <c r="B3944">
        <v>24843</v>
      </c>
    </row>
    <row r="3945" spans="1:2" x14ac:dyDescent="0.3">
      <c r="A3945" s="1" t="s">
        <v>3950</v>
      </c>
      <c r="B3945">
        <v>26715</v>
      </c>
    </row>
    <row r="3946" spans="1:2" x14ac:dyDescent="0.3">
      <c r="A3946" s="1" t="s">
        <v>3951</v>
      </c>
      <c r="B3946">
        <v>28789</v>
      </c>
    </row>
    <row r="3947" spans="1:2" x14ac:dyDescent="0.3">
      <c r="A3947" s="1" t="s">
        <v>3952</v>
      </c>
      <c r="B3947">
        <v>31248</v>
      </c>
    </row>
    <row r="3948" spans="1:2" x14ac:dyDescent="0.3">
      <c r="A3948" s="1" t="s">
        <v>3953</v>
      </c>
      <c r="B3948">
        <v>33560</v>
      </c>
    </row>
    <row r="3949" spans="1:2" x14ac:dyDescent="0.3">
      <c r="A3949" s="1" t="s">
        <v>3954</v>
      </c>
      <c r="B3949">
        <v>35573</v>
      </c>
    </row>
    <row r="3950" spans="1:2" x14ac:dyDescent="0.3">
      <c r="A3950" s="1" t="s">
        <v>3955</v>
      </c>
      <c r="B3950">
        <v>37262</v>
      </c>
    </row>
    <row r="3951" spans="1:2" x14ac:dyDescent="0.3">
      <c r="A3951" s="1" t="s">
        <v>3956</v>
      </c>
      <c r="B3951">
        <v>38089</v>
      </c>
    </row>
    <row r="3952" spans="1:2" x14ac:dyDescent="0.3">
      <c r="A3952" s="1" t="s">
        <v>3957</v>
      </c>
      <c r="B3952">
        <v>38265</v>
      </c>
    </row>
    <row r="3953" spans="1:2" x14ac:dyDescent="0.3">
      <c r="A3953" s="1" t="s">
        <v>3958</v>
      </c>
      <c r="B3953">
        <v>38270</v>
      </c>
    </row>
    <row r="3954" spans="1:2" x14ac:dyDescent="0.3">
      <c r="A3954" s="1" t="s">
        <v>3959</v>
      </c>
      <c r="B3954">
        <v>37752</v>
      </c>
    </row>
    <row r="3955" spans="1:2" x14ac:dyDescent="0.3">
      <c r="A3955" s="1" t="s">
        <v>3960</v>
      </c>
      <c r="B3955">
        <v>37161</v>
      </c>
    </row>
    <row r="3956" spans="1:2" x14ac:dyDescent="0.3">
      <c r="A3956" s="1" t="s">
        <v>3961</v>
      </c>
      <c r="B3956">
        <v>35835</v>
      </c>
    </row>
    <row r="3957" spans="1:2" x14ac:dyDescent="0.3">
      <c r="A3957" s="1" t="s">
        <v>3962</v>
      </c>
      <c r="B3957">
        <v>34341</v>
      </c>
    </row>
    <row r="3958" spans="1:2" x14ac:dyDescent="0.3">
      <c r="A3958" s="1" t="s">
        <v>3963</v>
      </c>
      <c r="B3958">
        <v>33105</v>
      </c>
    </row>
    <row r="3959" spans="1:2" x14ac:dyDescent="0.3">
      <c r="A3959" s="1" t="s">
        <v>3964</v>
      </c>
      <c r="B3959">
        <v>30522</v>
      </c>
    </row>
    <row r="3960" spans="1:2" x14ac:dyDescent="0.3">
      <c r="A3960" s="1" t="s">
        <v>3965</v>
      </c>
      <c r="B3960">
        <v>27674</v>
      </c>
    </row>
    <row r="3961" spans="1:2" x14ac:dyDescent="0.3">
      <c r="A3961" s="1" t="s">
        <v>3966</v>
      </c>
      <c r="B3961">
        <v>25273</v>
      </c>
    </row>
    <row r="3962" spans="1:2" x14ac:dyDescent="0.3">
      <c r="A3962" s="1" t="s">
        <v>3967</v>
      </c>
      <c r="B3962">
        <v>23641</v>
      </c>
    </row>
    <row r="3963" spans="1:2" x14ac:dyDescent="0.3">
      <c r="A3963" s="1" t="s">
        <v>3968</v>
      </c>
      <c r="B3963">
        <v>22441</v>
      </c>
    </row>
    <row r="3964" spans="1:2" x14ac:dyDescent="0.3">
      <c r="A3964" s="1" t="s">
        <v>3969</v>
      </c>
      <c r="B3964">
        <v>21714</v>
      </c>
    </row>
    <row r="3965" spans="1:2" x14ac:dyDescent="0.3">
      <c r="A3965" s="1" t="s">
        <v>3970</v>
      </c>
      <c r="B3965">
        <v>21460</v>
      </c>
    </row>
    <row r="3966" spans="1:2" x14ac:dyDescent="0.3">
      <c r="A3966" s="1" t="s">
        <v>3971</v>
      </c>
      <c r="B3966">
        <v>22018</v>
      </c>
    </row>
    <row r="3967" spans="1:2" x14ac:dyDescent="0.3">
      <c r="A3967" s="1" t="s">
        <v>3972</v>
      </c>
      <c r="B3967">
        <v>22996</v>
      </c>
    </row>
    <row r="3968" spans="1:2" x14ac:dyDescent="0.3">
      <c r="A3968" s="1" t="s">
        <v>3973</v>
      </c>
      <c r="B3968">
        <v>24554</v>
      </c>
    </row>
    <row r="3969" spans="1:2" x14ac:dyDescent="0.3">
      <c r="A3969" s="1" t="s">
        <v>3974</v>
      </c>
      <c r="B3969">
        <v>26334</v>
      </c>
    </row>
    <row r="3970" spans="1:2" x14ac:dyDescent="0.3">
      <c r="A3970" s="1" t="s">
        <v>3975</v>
      </c>
      <c r="B3970">
        <v>28279</v>
      </c>
    </row>
    <row r="3971" spans="1:2" x14ac:dyDescent="0.3">
      <c r="A3971" s="1" t="s">
        <v>3976</v>
      </c>
      <c r="B3971">
        <v>30406</v>
      </c>
    </row>
    <row r="3972" spans="1:2" x14ac:dyDescent="0.3">
      <c r="A3972" s="1" t="s">
        <v>3977</v>
      </c>
      <c r="B3972">
        <v>32302</v>
      </c>
    </row>
    <row r="3973" spans="1:2" x14ac:dyDescent="0.3">
      <c r="A3973" s="1" t="s">
        <v>3978</v>
      </c>
      <c r="B3973">
        <v>33843</v>
      </c>
    </row>
    <row r="3974" spans="1:2" x14ac:dyDescent="0.3">
      <c r="A3974" s="1" t="s">
        <v>3979</v>
      </c>
      <c r="B3974">
        <v>35314</v>
      </c>
    </row>
    <row r="3975" spans="1:2" x14ac:dyDescent="0.3">
      <c r="A3975" s="1" t="s">
        <v>3980</v>
      </c>
      <c r="B3975">
        <v>36455</v>
      </c>
    </row>
    <row r="3976" spans="1:2" x14ac:dyDescent="0.3">
      <c r="A3976" s="1" t="s">
        <v>3981</v>
      </c>
      <c r="B3976">
        <v>36900</v>
      </c>
    </row>
    <row r="3977" spans="1:2" x14ac:dyDescent="0.3">
      <c r="A3977" s="1" t="s">
        <v>3982</v>
      </c>
      <c r="B3977">
        <v>37381</v>
      </c>
    </row>
    <row r="3978" spans="1:2" x14ac:dyDescent="0.3">
      <c r="A3978" s="1" t="s">
        <v>3983</v>
      </c>
      <c r="B3978">
        <v>37231</v>
      </c>
    </row>
    <row r="3979" spans="1:2" x14ac:dyDescent="0.3">
      <c r="A3979" s="1" t="s">
        <v>3984</v>
      </c>
      <c r="B3979">
        <v>36390</v>
      </c>
    </row>
    <row r="3980" spans="1:2" x14ac:dyDescent="0.3">
      <c r="A3980" s="1" t="s">
        <v>3985</v>
      </c>
      <c r="B3980">
        <v>34690</v>
      </c>
    </row>
    <row r="3981" spans="1:2" x14ac:dyDescent="0.3">
      <c r="A3981" s="1" t="s">
        <v>3986</v>
      </c>
      <c r="B3981">
        <v>32825</v>
      </c>
    </row>
    <row r="3982" spans="1:2" x14ac:dyDescent="0.3">
      <c r="A3982" s="1" t="s">
        <v>3987</v>
      </c>
      <c r="B3982">
        <v>31464</v>
      </c>
    </row>
    <row r="3983" spans="1:2" x14ac:dyDescent="0.3">
      <c r="A3983" s="1" t="s">
        <v>3988</v>
      </c>
      <c r="B3983">
        <v>28972</v>
      </c>
    </row>
    <row r="3984" spans="1:2" x14ac:dyDescent="0.3">
      <c r="A3984" s="1" t="s">
        <v>3989</v>
      </c>
      <c r="B3984">
        <v>26217</v>
      </c>
    </row>
    <row r="3985" spans="1:2" x14ac:dyDescent="0.3">
      <c r="A3985" s="1" t="s">
        <v>3990</v>
      </c>
      <c r="B3985">
        <v>23921</v>
      </c>
    </row>
    <row r="3986" spans="1:2" x14ac:dyDescent="0.3">
      <c r="A3986" s="1" t="s">
        <v>3991</v>
      </c>
      <c r="B3986">
        <v>22222</v>
      </c>
    </row>
    <row r="3987" spans="1:2" x14ac:dyDescent="0.3">
      <c r="A3987" s="1" t="s">
        <v>3992</v>
      </c>
      <c r="B3987">
        <v>21066</v>
      </c>
    </row>
    <row r="3988" spans="1:2" x14ac:dyDescent="0.3">
      <c r="A3988" s="1" t="s">
        <v>3993</v>
      </c>
      <c r="B3988">
        <v>20258</v>
      </c>
    </row>
    <row r="3989" spans="1:2" x14ac:dyDescent="0.3">
      <c r="A3989" s="1" t="s">
        <v>3994</v>
      </c>
      <c r="B3989">
        <v>19854</v>
      </c>
    </row>
    <row r="3990" spans="1:2" x14ac:dyDescent="0.3">
      <c r="A3990" s="1" t="s">
        <v>3995</v>
      </c>
      <c r="B3990">
        <v>19849</v>
      </c>
    </row>
    <row r="3991" spans="1:2" x14ac:dyDescent="0.3">
      <c r="A3991" s="1" t="s">
        <v>3996</v>
      </c>
      <c r="B3991">
        <v>19926</v>
      </c>
    </row>
    <row r="3992" spans="1:2" x14ac:dyDescent="0.3">
      <c r="A3992" s="1" t="s">
        <v>3997</v>
      </c>
      <c r="B3992">
        <v>21124</v>
      </c>
    </row>
    <row r="3993" spans="1:2" x14ac:dyDescent="0.3">
      <c r="A3993" s="1" t="s">
        <v>3998</v>
      </c>
      <c r="B3993">
        <v>23356</v>
      </c>
    </row>
    <row r="3994" spans="1:2" x14ac:dyDescent="0.3">
      <c r="A3994" s="1" t="s">
        <v>3999</v>
      </c>
      <c r="B3994">
        <v>25814</v>
      </c>
    </row>
    <row r="3995" spans="1:2" x14ac:dyDescent="0.3">
      <c r="A3995" s="1" t="s">
        <v>4000</v>
      </c>
      <c r="B3995">
        <v>28259</v>
      </c>
    </row>
    <row r="3996" spans="1:2" x14ac:dyDescent="0.3">
      <c r="A3996" s="1" t="s">
        <v>4001</v>
      </c>
      <c r="B3996">
        <v>30577</v>
      </c>
    </row>
    <row r="3997" spans="1:2" x14ac:dyDescent="0.3">
      <c r="A3997" s="1" t="s">
        <v>4002</v>
      </c>
      <c r="B3997">
        <v>32457</v>
      </c>
    </row>
    <row r="3998" spans="1:2" x14ac:dyDescent="0.3">
      <c r="A3998" s="1" t="s">
        <v>4003</v>
      </c>
      <c r="B3998">
        <v>33919</v>
      </c>
    </row>
    <row r="3999" spans="1:2" x14ac:dyDescent="0.3">
      <c r="A3999" s="1" t="s">
        <v>4004</v>
      </c>
      <c r="B3999">
        <v>34983</v>
      </c>
    </row>
    <row r="4000" spans="1:2" x14ac:dyDescent="0.3">
      <c r="A4000" s="1" t="s">
        <v>4005</v>
      </c>
      <c r="B4000">
        <v>35510</v>
      </c>
    </row>
    <row r="4001" spans="1:2" x14ac:dyDescent="0.3">
      <c r="A4001" s="1" t="s">
        <v>4006</v>
      </c>
      <c r="B4001">
        <v>35731</v>
      </c>
    </row>
    <row r="4002" spans="1:2" x14ac:dyDescent="0.3">
      <c r="A4002" s="1" t="s">
        <v>4007</v>
      </c>
      <c r="B4002">
        <v>35501</v>
      </c>
    </row>
    <row r="4003" spans="1:2" x14ac:dyDescent="0.3">
      <c r="A4003" s="1" t="s">
        <v>4008</v>
      </c>
      <c r="B4003">
        <v>34803</v>
      </c>
    </row>
    <row r="4004" spans="1:2" x14ac:dyDescent="0.3">
      <c r="A4004" s="1" t="s">
        <v>4009</v>
      </c>
      <c r="B4004">
        <v>33314</v>
      </c>
    </row>
    <row r="4005" spans="1:2" x14ac:dyDescent="0.3">
      <c r="A4005" s="1" t="s">
        <v>4010</v>
      </c>
      <c r="B4005">
        <v>31963</v>
      </c>
    </row>
    <row r="4006" spans="1:2" x14ac:dyDescent="0.3">
      <c r="A4006" s="1" t="s">
        <v>4011</v>
      </c>
      <c r="B4006">
        <v>31145</v>
      </c>
    </row>
    <row r="4007" spans="1:2" x14ac:dyDescent="0.3">
      <c r="A4007" s="1" t="s">
        <v>4012</v>
      </c>
      <c r="B4007">
        <v>28990</v>
      </c>
    </row>
    <row r="4008" spans="1:2" x14ac:dyDescent="0.3">
      <c r="A4008" s="1" t="s">
        <v>4013</v>
      </c>
      <c r="B4008">
        <v>26496</v>
      </c>
    </row>
    <row r="4009" spans="1:2" x14ac:dyDescent="0.3">
      <c r="A4009" s="1" t="s">
        <v>4014</v>
      </c>
      <c r="B4009">
        <v>24332</v>
      </c>
    </row>
    <row r="4010" spans="1:2" x14ac:dyDescent="0.3">
      <c r="A4010" s="1" t="s">
        <v>4015</v>
      </c>
      <c r="B4010">
        <v>22704</v>
      </c>
    </row>
    <row r="4011" spans="1:2" x14ac:dyDescent="0.3">
      <c r="A4011" s="1" t="s">
        <v>4016</v>
      </c>
      <c r="B4011">
        <v>21545</v>
      </c>
    </row>
    <row r="4012" spans="1:2" x14ac:dyDescent="0.3">
      <c r="A4012" s="1" t="s">
        <v>4017</v>
      </c>
      <c r="B4012">
        <v>20705</v>
      </c>
    </row>
    <row r="4013" spans="1:2" x14ac:dyDescent="0.3">
      <c r="A4013" s="1" t="s">
        <v>4018</v>
      </c>
      <c r="B4013">
        <v>20198</v>
      </c>
    </row>
    <row r="4014" spans="1:2" x14ac:dyDescent="0.3">
      <c r="A4014" s="1" t="s">
        <v>4019</v>
      </c>
      <c r="B4014">
        <v>20025</v>
      </c>
    </row>
    <row r="4015" spans="1:2" x14ac:dyDescent="0.3">
      <c r="A4015" s="1" t="s">
        <v>4020</v>
      </c>
      <c r="B4015">
        <v>20045</v>
      </c>
    </row>
    <row r="4016" spans="1:2" x14ac:dyDescent="0.3">
      <c r="A4016" s="1" t="s">
        <v>4021</v>
      </c>
      <c r="B4016">
        <v>21371</v>
      </c>
    </row>
    <row r="4017" spans="1:2" x14ac:dyDescent="0.3">
      <c r="A4017" s="1" t="s">
        <v>4022</v>
      </c>
      <c r="B4017">
        <v>24054</v>
      </c>
    </row>
    <row r="4018" spans="1:2" x14ac:dyDescent="0.3">
      <c r="A4018" s="1" t="s">
        <v>4023</v>
      </c>
      <c r="B4018">
        <v>26798</v>
      </c>
    </row>
    <row r="4019" spans="1:2" x14ac:dyDescent="0.3">
      <c r="A4019" s="1" t="s">
        <v>4024</v>
      </c>
      <c r="B4019">
        <v>29410</v>
      </c>
    </row>
    <row r="4020" spans="1:2" x14ac:dyDescent="0.3">
      <c r="A4020" s="1" t="s">
        <v>4025</v>
      </c>
      <c r="B4020">
        <v>31659</v>
      </c>
    </row>
    <row r="4021" spans="1:2" x14ac:dyDescent="0.3">
      <c r="A4021" s="1" t="s">
        <v>4026</v>
      </c>
      <c r="B4021">
        <v>33688</v>
      </c>
    </row>
    <row r="4022" spans="1:2" x14ac:dyDescent="0.3">
      <c r="A4022" s="1" t="s">
        <v>4027</v>
      </c>
      <c r="B4022">
        <v>35176</v>
      </c>
    </row>
    <row r="4023" spans="1:2" x14ac:dyDescent="0.3">
      <c r="A4023" s="1" t="s">
        <v>4028</v>
      </c>
      <c r="B4023">
        <v>36286</v>
      </c>
    </row>
    <row r="4024" spans="1:2" x14ac:dyDescent="0.3">
      <c r="A4024" s="1" t="s">
        <v>4029</v>
      </c>
      <c r="B4024">
        <v>36786</v>
      </c>
    </row>
    <row r="4025" spans="1:2" x14ac:dyDescent="0.3">
      <c r="A4025" s="1" t="s">
        <v>4030</v>
      </c>
      <c r="B4025">
        <v>37279</v>
      </c>
    </row>
    <row r="4026" spans="1:2" x14ac:dyDescent="0.3">
      <c r="A4026" s="1" t="s">
        <v>4031</v>
      </c>
      <c r="B4026">
        <v>37235</v>
      </c>
    </row>
    <row r="4027" spans="1:2" x14ac:dyDescent="0.3">
      <c r="A4027" s="1" t="s">
        <v>4032</v>
      </c>
      <c r="B4027">
        <v>36502</v>
      </c>
    </row>
    <row r="4028" spans="1:2" x14ac:dyDescent="0.3">
      <c r="A4028" s="1" t="s">
        <v>4033</v>
      </c>
      <c r="B4028">
        <v>35333</v>
      </c>
    </row>
    <row r="4029" spans="1:2" x14ac:dyDescent="0.3">
      <c r="A4029" s="1" t="s">
        <v>4034</v>
      </c>
      <c r="B4029">
        <v>34051</v>
      </c>
    </row>
    <row r="4030" spans="1:2" x14ac:dyDescent="0.3">
      <c r="A4030" s="1" t="s">
        <v>4035</v>
      </c>
      <c r="B4030">
        <v>33112</v>
      </c>
    </row>
    <row r="4031" spans="1:2" x14ac:dyDescent="0.3">
      <c r="A4031" s="1" t="s">
        <v>4036</v>
      </c>
      <c r="B4031">
        <v>30807</v>
      </c>
    </row>
    <row r="4032" spans="1:2" x14ac:dyDescent="0.3">
      <c r="A4032" s="1" t="s">
        <v>4037</v>
      </c>
      <c r="B4032">
        <v>28091</v>
      </c>
    </row>
    <row r="4033" spans="1:2" x14ac:dyDescent="0.3">
      <c r="A4033" s="1" t="s">
        <v>4038</v>
      </c>
      <c r="B4033">
        <v>25791</v>
      </c>
    </row>
    <row r="4034" spans="1:2" x14ac:dyDescent="0.3">
      <c r="A4034" s="1" t="s">
        <v>4039</v>
      </c>
      <c r="B4034">
        <v>24282</v>
      </c>
    </row>
    <row r="4035" spans="1:2" x14ac:dyDescent="0.3">
      <c r="A4035" s="1" t="s">
        <v>4040</v>
      </c>
      <c r="B4035">
        <v>23198</v>
      </c>
    </row>
    <row r="4036" spans="1:2" x14ac:dyDescent="0.3">
      <c r="A4036" s="1" t="s">
        <v>4041</v>
      </c>
      <c r="B4036">
        <v>22517</v>
      </c>
    </row>
    <row r="4037" spans="1:2" x14ac:dyDescent="0.3">
      <c r="A4037" s="1" t="s">
        <v>4042</v>
      </c>
      <c r="B4037">
        <v>22316</v>
      </c>
    </row>
    <row r="4038" spans="1:2" x14ac:dyDescent="0.3">
      <c r="A4038" s="1" t="s">
        <v>4043</v>
      </c>
      <c r="B4038">
        <v>23144</v>
      </c>
    </row>
    <row r="4039" spans="1:2" x14ac:dyDescent="0.3">
      <c r="A4039" s="1" t="s">
        <v>4044</v>
      </c>
      <c r="B4039">
        <v>24357</v>
      </c>
    </row>
    <row r="4040" spans="1:2" x14ac:dyDescent="0.3">
      <c r="A4040" s="1" t="s">
        <v>4045</v>
      </c>
      <c r="B4040">
        <v>26229</v>
      </c>
    </row>
    <row r="4041" spans="1:2" x14ac:dyDescent="0.3">
      <c r="A4041" s="1" t="s">
        <v>4046</v>
      </c>
      <c r="B4041">
        <v>28183</v>
      </c>
    </row>
    <row r="4042" spans="1:2" x14ac:dyDescent="0.3">
      <c r="A4042" s="1" t="s">
        <v>4047</v>
      </c>
      <c r="B4042">
        <v>30702</v>
      </c>
    </row>
    <row r="4043" spans="1:2" x14ac:dyDescent="0.3">
      <c r="A4043" s="1" t="s">
        <v>4048</v>
      </c>
      <c r="B4043">
        <v>33546</v>
      </c>
    </row>
    <row r="4044" spans="1:2" x14ac:dyDescent="0.3">
      <c r="A4044" s="1" t="s">
        <v>4049</v>
      </c>
      <c r="B4044">
        <v>36140</v>
      </c>
    </row>
    <row r="4045" spans="1:2" x14ac:dyDescent="0.3">
      <c r="A4045" s="1" t="s">
        <v>4050</v>
      </c>
      <c r="B4045">
        <v>38250</v>
      </c>
    </row>
    <row r="4046" spans="1:2" x14ac:dyDescent="0.3">
      <c r="A4046" s="1" t="s">
        <v>4051</v>
      </c>
      <c r="B4046">
        <v>39959</v>
      </c>
    </row>
    <row r="4047" spans="1:2" x14ac:dyDescent="0.3">
      <c r="A4047" s="1" t="s">
        <v>4052</v>
      </c>
      <c r="B4047">
        <v>41005</v>
      </c>
    </row>
    <row r="4048" spans="1:2" x14ac:dyDescent="0.3">
      <c r="A4048" s="1" t="s">
        <v>4053</v>
      </c>
      <c r="B4048">
        <v>41483</v>
      </c>
    </row>
    <row r="4049" spans="1:2" x14ac:dyDescent="0.3">
      <c r="A4049" s="1" t="s">
        <v>4054</v>
      </c>
      <c r="B4049">
        <v>41407</v>
      </c>
    </row>
    <row r="4050" spans="1:2" x14ac:dyDescent="0.3">
      <c r="A4050" s="1" t="s">
        <v>4055</v>
      </c>
      <c r="B4050">
        <v>40978</v>
      </c>
    </row>
    <row r="4051" spans="1:2" x14ac:dyDescent="0.3">
      <c r="A4051" s="1" t="s">
        <v>4056</v>
      </c>
      <c r="B4051">
        <v>40413</v>
      </c>
    </row>
    <row r="4052" spans="1:2" x14ac:dyDescent="0.3">
      <c r="A4052" s="1" t="s">
        <v>4057</v>
      </c>
      <c r="B4052">
        <v>38989</v>
      </c>
    </row>
    <row r="4053" spans="1:2" x14ac:dyDescent="0.3">
      <c r="A4053" s="1" t="s">
        <v>4058</v>
      </c>
      <c r="B4053">
        <v>37529</v>
      </c>
    </row>
    <row r="4054" spans="1:2" x14ac:dyDescent="0.3">
      <c r="A4054" s="1" t="s">
        <v>4059</v>
      </c>
      <c r="B4054">
        <v>36172</v>
      </c>
    </row>
    <row r="4055" spans="1:2" x14ac:dyDescent="0.3">
      <c r="A4055" s="1" t="s">
        <v>4060</v>
      </c>
      <c r="B4055">
        <v>33314</v>
      </c>
    </row>
    <row r="4056" spans="1:2" x14ac:dyDescent="0.3">
      <c r="A4056" s="1" t="s">
        <v>4061</v>
      </c>
      <c r="B4056">
        <v>30299</v>
      </c>
    </row>
    <row r="4057" spans="1:2" x14ac:dyDescent="0.3">
      <c r="A4057" s="1" t="s">
        <v>4062</v>
      </c>
      <c r="B4057">
        <v>27790</v>
      </c>
    </row>
    <row r="4058" spans="1:2" x14ac:dyDescent="0.3">
      <c r="A4058" s="1" t="s">
        <v>4063</v>
      </c>
      <c r="B4058">
        <v>26015</v>
      </c>
    </row>
    <row r="4059" spans="1:2" x14ac:dyDescent="0.3">
      <c r="A4059" s="1" t="s">
        <v>4064</v>
      </c>
      <c r="B4059">
        <v>24715</v>
      </c>
    </row>
    <row r="4060" spans="1:2" x14ac:dyDescent="0.3">
      <c r="A4060" s="1" t="s">
        <v>4065</v>
      </c>
      <c r="B4060">
        <v>23807</v>
      </c>
    </row>
    <row r="4061" spans="1:2" x14ac:dyDescent="0.3">
      <c r="A4061" s="1" t="s">
        <v>4066</v>
      </c>
      <c r="B4061">
        <v>23559</v>
      </c>
    </row>
    <row r="4062" spans="1:2" x14ac:dyDescent="0.3">
      <c r="A4062" s="1" t="s">
        <v>4067</v>
      </c>
      <c r="B4062">
        <v>24204</v>
      </c>
    </row>
    <row r="4063" spans="1:2" x14ac:dyDescent="0.3">
      <c r="A4063" s="1" t="s">
        <v>4068</v>
      </c>
      <c r="B4063">
        <v>25302</v>
      </c>
    </row>
    <row r="4064" spans="1:2" x14ac:dyDescent="0.3">
      <c r="A4064" s="1" t="s">
        <v>4069</v>
      </c>
      <c r="B4064">
        <v>27088</v>
      </c>
    </row>
    <row r="4065" spans="1:2" x14ac:dyDescent="0.3">
      <c r="A4065" s="1" t="s">
        <v>4070</v>
      </c>
      <c r="B4065">
        <v>29259</v>
      </c>
    </row>
    <row r="4066" spans="1:2" x14ac:dyDescent="0.3">
      <c r="A4066" s="1" t="s">
        <v>4071</v>
      </c>
      <c r="B4066">
        <v>31864</v>
      </c>
    </row>
    <row r="4067" spans="1:2" x14ac:dyDescent="0.3">
      <c r="A4067" s="1" t="s">
        <v>4072</v>
      </c>
      <c r="B4067">
        <v>34799</v>
      </c>
    </row>
    <row r="4068" spans="1:2" x14ac:dyDescent="0.3">
      <c r="A4068" s="1" t="s">
        <v>4073</v>
      </c>
      <c r="B4068">
        <v>37364</v>
      </c>
    </row>
    <row r="4069" spans="1:2" x14ac:dyDescent="0.3">
      <c r="A4069" s="1" t="s">
        <v>4074</v>
      </c>
      <c r="B4069">
        <v>39297</v>
      </c>
    </row>
    <row r="4070" spans="1:2" x14ac:dyDescent="0.3">
      <c r="A4070" s="1" t="s">
        <v>4075</v>
      </c>
      <c r="B4070">
        <v>41012</v>
      </c>
    </row>
    <row r="4071" spans="1:2" x14ac:dyDescent="0.3">
      <c r="A4071" s="1" t="s">
        <v>4076</v>
      </c>
      <c r="B4071">
        <v>41893</v>
      </c>
    </row>
    <row r="4072" spans="1:2" x14ac:dyDescent="0.3">
      <c r="A4072" s="1" t="s">
        <v>4077</v>
      </c>
      <c r="B4072">
        <v>42354</v>
      </c>
    </row>
    <row r="4073" spans="1:2" x14ac:dyDescent="0.3">
      <c r="A4073" s="1" t="s">
        <v>4078</v>
      </c>
      <c r="B4073">
        <v>42422</v>
      </c>
    </row>
    <row r="4074" spans="1:2" x14ac:dyDescent="0.3">
      <c r="A4074" s="1" t="s">
        <v>4079</v>
      </c>
      <c r="B4074">
        <v>41896</v>
      </c>
    </row>
    <row r="4075" spans="1:2" x14ac:dyDescent="0.3">
      <c r="A4075" s="1" t="s">
        <v>4080</v>
      </c>
      <c r="B4075">
        <v>41396</v>
      </c>
    </row>
    <row r="4076" spans="1:2" x14ac:dyDescent="0.3">
      <c r="A4076" s="1" t="s">
        <v>4081</v>
      </c>
      <c r="B4076">
        <v>40244</v>
      </c>
    </row>
    <row r="4077" spans="1:2" x14ac:dyDescent="0.3">
      <c r="A4077" s="1" t="s">
        <v>4082</v>
      </c>
      <c r="B4077">
        <v>38682</v>
      </c>
    </row>
    <row r="4078" spans="1:2" x14ac:dyDescent="0.3">
      <c r="A4078" s="1" t="s">
        <v>4083</v>
      </c>
      <c r="B4078">
        <v>37424</v>
      </c>
    </row>
    <row r="4079" spans="1:2" x14ac:dyDescent="0.3">
      <c r="A4079" s="1" t="s">
        <v>4084</v>
      </c>
      <c r="B4079">
        <v>34542</v>
      </c>
    </row>
    <row r="4080" spans="1:2" x14ac:dyDescent="0.3">
      <c r="A4080" s="1" t="s">
        <v>4085</v>
      </c>
      <c r="B4080">
        <v>31534</v>
      </c>
    </row>
    <row r="4081" spans="1:2" x14ac:dyDescent="0.3">
      <c r="A4081" s="1" t="s">
        <v>4086</v>
      </c>
      <c r="B4081">
        <v>29026</v>
      </c>
    </row>
    <row r="4082" spans="1:2" x14ac:dyDescent="0.3">
      <c r="A4082" s="1" t="s">
        <v>4087</v>
      </c>
      <c r="B4082">
        <v>27043</v>
      </c>
    </row>
    <row r="4083" spans="1:2" x14ac:dyDescent="0.3">
      <c r="A4083" s="1" t="s">
        <v>4088</v>
      </c>
      <c r="B4083">
        <v>25748</v>
      </c>
    </row>
    <row r="4084" spans="1:2" x14ac:dyDescent="0.3">
      <c r="A4084" s="1" t="s">
        <v>4089</v>
      </c>
      <c r="B4084">
        <v>24663</v>
      </c>
    </row>
    <row r="4085" spans="1:2" x14ac:dyDescent="0.3">
      <c r="A4085" s="1" t="s">
        <v>4090</v>
      </c>
      <c r="B4085">
        <v>24187</v>
      </c>
    </row>
    <row r="4086" spans="1:2" x14ac:dyDescent="0.3">
      <c r="A4086" s="1" t="s">
        <v>4091</v>
      </c>
      <c r="B4086">
        <v>24684</v>
      </c>
    </row>
    <row r="4087" spans="1:2" x14ac:dyDescent="0.3">
      <c r="A4087" s="1" t="s">
        <v>4092</v>
      </c>
      <c r="B4087">
        <v>25595</v>
      </c>
    </row>
    <row r="4088" spans="1:2" x14ac:dyDescent="0.3">
      <c r="A4088" s="1" t="s">
        <v>4093</v>
      </c>
      <c r="B4088">
        <v>27429</v>
      </c>
    </row>
    <row r="4089" spans="1:2" x14ac:dyDescent="0.3">
      <c r="A4089" s="1" t="s">
        <v>4094</v>
      </c>
      <c r="B4089">
        <v>29634</v>
      </c>
    </row>
    <row r="4090" spans="1:2" x14ac:dyDescent="0.3">
      <c r="A4090" s="1" t="s">
        <v>4095</v>
      </c>
      <c r="B4090">
        <v>32097</v>
      </c>
    </row>
    <row r="4091" spans="1:2" x14ac:dyDescent="0.3">
      <c r="A4091" s="1" t="s">
        <v>4096</v>
      </c>
      <c r="B4091">
        <v>34993</v>
      </c>
    </row>
    <row r="4092" spans="1:2" x14ac:dyDescent="0.3">
      <c r="A4092" s="1" t="s">
        <v>4097</v>
      </c>
      <c r="B4092">
        <v>37423</v>
      </c>
    </row>
    <row r="4093" spans="1:2" x14ac:dyDescent="0.3">
      <c r="A4093" s="1" t="s">
        <v>4098</v>
      </c>
      <c r="B4093">
        <v>39326</v>
      </c>
    </row>
    <row r="4094" spans="1:2" x14ac:dyDescent="0.3">
      <c r="A4094" s="1" t="s">
        <v>4099</v>
      </c>
      <c r="B4094">
        <v>40758</v>
      </c>
    </row>
    <row r="4095" spans="1:2" x14ac:dyDescent="0.3">
      <c r="A4095" s="1" t="s">
        <v>4100</v>
      </c>
      <c r="B4095">
        <v>41416</v>
      </c>
    </row>
    <row r="4096" spans="1:2" x14ac:dyDescent="0.3">
      <c r="A4096" s="1" t="s">
        <v>4101</v>
      </c>
      <c r="B4096">
        <v>41358</v>
      </c>
    </row>
    <row r="4097" spans="1:2" x14ac:dyDescent="0.3">
      <c r="A4097" s="1" t="s">
        <v>4102</v>
      </c>
      <c r="B4097">
        <v>40743</v>
      </c>
    </row>
    <row r="4098" spans="1:2" x14ac:dyDescent="0.3">
      <c r="A4098" s="1" t="s">
        <v>4103</v>
      </c>
      <c r="B4098">
        <v>40033</v>
      </c>
    </row>
    <row r="4099" spans="1:2" x14ac:dyDescent="0.3">
      <c r="A4099" s="1" t="s">
        <v>4104</v>
      </c>
      <c r="B4099">
        <v>39192</v>
      </c>
    </row>
    <row r="4100" spans="1:2" x14ac:dyDescent="0.3">
      <c r="A4100" s="1" t="s">
        <v>4105</v>
      </c>
      <c r="B4100">
        <v>37623</v>
      </c>
    </row>
    <row r="4101" spans="1:2" x14ac:dyDescent="0.3">
      <c r="A4101" s="1" t="s">
        <v>4106</v>
      </c>
      <c r="B4101">
        <v>36223</v>
      </c>
    </row>
    <row r="4102" spans="1:2" x14ac:dyDescent="0.3">
      <c r="A4102" s="1" t="s">
        <v>4107</v>
      </c>
      <c r="B4102">
        <v>34813</v>
      </c>
    </row>
    <row r="4103" spans="1:2" x14ac:dyDescent="0.3">
      <c r="A4103" s="1" t="s">
        <v>4108</v>
      </c>
      <c r="B4103">
        <v>32203</v>
      </c>
    </row>
    <row r="4104" spans="1:2" x14ac:dyDescent="0.3">
      <c r="A4104" s="1" t="s">
        <v>4109</v>
      </c>
      <c r="B4104">
        <v>29313</v>
      </c>
    </row>
    <row r="4105" spans="1:2" x14ac:dyDescent="0.3">
      <c r="A4105" s="1" t="s">
        <v>4110</v>
      </c>
      <c r="B4105">
        <v>27928</v>
      </c>
    </row>
    <row r="4106" spans="1:2" x14ac:dyDescent="0.3">
      <c r="A4106" s="1" t="s">
        <v>4111</v>
      </c>
      <c r="B4106">
        <v>26143</v>
      </c>
    </row>
    <row r="4107" spans="1:2" x14ac:dyDescent="0.3">
      <c r="A4107" s="1" t="s">
        <v>4112</v>
      </c>
      <c r="B4107">
        <v>24898</v>
      </c>
    </row>
    <row r="4108" spans="1:2" x14ac:dyDescent="0.3">
      <c r="A4108" s="1" t="s">
        <v>4113</v>
      </c>
      <c r="B4108">
        <v>24062</v>
      </c>
    </row>
    <row r="4109" spans="1:2" x14ac:dyDescent="0.3">
      <c r="A4109" s="1" t="s">
        <v>4114</v>
      </c>
      <c r="B4109">
        <v>23708</v>
      </c>
    </row>
    <row r="4110" spans="1:2" x14ac:dyDescent="0.3">
      <c r="A4110" s="1" t="s">
        <v>4115</v>
      </c>
      <c r="B4110">
        <v>24290</v>
      </c>
    </row>
    <row r="4111" spans="1:2" x14ac:dyDescent="0.3">
      <c r="A4111" s="1" t="s">
        <v>4116</v>
      </c>
      <c r="B4111">
        <v>25410</v>
      </c>
    </row>
    <row r="4112" spans="1:2" x14ac:dyDescent="0.3">
      <c r="A4112" s="1" t="s">
        <v>4117</v>
      </c>
      <c r="B4112">
        <v>27138</v>
      </c>
    </row>
    <row r="4113" spans="1:2" x14ac:dyDescent="0.3">
      <c r="A4113" s="1" t="s">
        <v>4118</v>
      </c>
      <c r="B4113">
        <v>29059</v>
      </c>
    </row>
    <row r="4114" spans="1:2" x14ac:dyDescent="0.3">
      <c r="A4114" s="1" t="s">
        <v>4119</v>
      </c>
      <c r="B4114">
        <v>31326</v>
      </c>
    </row>
    <row r="4115" spans="1:2" x14ac:dyDescent="0.3">
      <c r="A4115" s="1" t="s">
        <v>4120</v>
      </c>
      <c r="B4115">
        <v>33873</v>
      </c>
    </row>
    <row r="4116" spans="1:2" x14ac:dyDescent="0.3">
      <c r="A4116" s="1" t="s">
        <v>4121</v>
      </c>
      <c r="B4116">
        <v>35887</v>
      </c>
    </row>
    <row r="4117" spans="1:2" x14ac:dyDescent="0.3">
      <c r="A4117" s="1" t="s">
        <v>4122</v>
      </c>
      <c r="B4117">
        <v>37683</v>
      </c>
    </row>
    <row r="4118" spans="1:2" x14ac:dyDescent="0.3">
      <c r="A4118" s="1" t="s">
        <v>4123</v>
      </c>
      <c r="B4118">
        <v>38994</v>
      </c>
    </row>
    <row r="4119" spans="1:2" x14ac:dyDescent="0.3">
      <c r="A4119" s="1" t="s">
        <v>4124</v>
      </c>
      <c r="B4119">
        <v>39824</v>
      </c>
    </row>
    <row r="4120" spans="1:2" x14ac:dyDescent="0.3">
      <c r="A4120" s="1" t="s">
        <v>4125</v>
      </c>
      <c r="B4120">
        <v>40273</v>
      </c>
    </row>
    <row r="4121" spans="1:2" x14ac:dyDescent="0.3">
      <c r="A4121" s="1" t="s">
        <v>4126</v>
      </c>
      <c r="B4121">
        <v>40330</v>
      </c>
    </row>
    <row r="4122" spans="1:2" x14ac:dyDescent="0.3">
      <c r="A4122" s="1" t="s">
        <v>4127</v>
      </c>
      <c r="B4122">
        <v>40044</v>
      </c>
    </row>
    <row r="4123" spans="1:2" x14ac:dyDescent="0.3">
      <c r="A4123" s="1" t="s">
        <v>4128</v>
      </c>
      <c r="B4123">
        <v>39047</v>
      </c>
    </row>
    <row r="4124" spans="1:2" x14ac:dyDescent="0.3">
      <c r="A4124" s="1" t="s">
        <v>4129</v>
      </c>
      <c r="B4124">
        <v>37596</v>
      </c>
    </row>
    <row r="4125" spans="1:2" x14ac:dyDescent="0.3">
      <c r="A4125" s="1" t="s">
        <v>4130</v>
      </c>
      <c r="B4125">
        <v>36060</v>
      </c>
    </row>
    <row r="4126" spans="1:2" x14ac:dyDescent="0.3">
      <c r="A4126" s="1" t="s">
        <v>4131</v>
      </c>
      <c r="B4126">
        <v>34901</v>
      </c>
    </row>
    <row r="4127" spans="1:2" x14ac:dyDescent="0.3">
      <c r="A4127" s="1" t="s">
        <v>4132</v>
      </c>
      <c r="B4127">
        <v>32365</v>
      </c>
    </row>
    <row r="4128" spans="1:2" x14ac:dyDescent="0.3">
      <c r="A4128" s="1" t="s">
        <v>4133</v>
      </c>
      <c r="B4128">
        <v>29544</v>
      </c>
    </row>
    <row r="4129" spans="1:2" x14ac:dyDescent="0.3">
      <c r="A4129" s="1" t="s">
        <v>4134</v>
      </c>
      <c r="B4129">
        <v>27133</v>
      </c>
    </row>
    <row r="4130" spans="1:2" x14ac:dyDescent="0.3">
      <c r="A4130" s="1" t="s">
        <v>4135</v>
      </c>
      <c r="B4130">
        <v>25489</v>
      </c>
    </row>
    <row r="4131" spans="1:2" x14ac:dyDescent="0.3">
      <c r="A4131" s="1" t="s">
        <v>4136</v>
      </c>
      <c r="B4131">
        <v>24272</v>
      </c>
    </row>
    <row r="4132" spans="1:2" x14ac:dyDescent="0.3">
      <c r="A4132" s="1" t="s">
        <v>4137</v>
      </c>
      <c r="B4132">
        <v>23502</v>
      </c>
    </row>
    <row r="4133" spans="1:2" x14ac:dyDescent="0.3">
      <c r="A4133" s="1" t="s">
        <v>4138</v>
      </c>
      <c r="B4133">
        <v>23289</v>
      </c>
    </row>
    <row r="4134" spans="1:2" x14ac:dyDescent="0.3">
      <c r="A4134" s="1" t="s">
        <v>4139</v>
      </c>
      <c r="B4134">
        <v>23938</v>
      </c>
    </row>
    <row r="4135" spans="1:2" x14ac:dyDescent="0.3">
      <c r="A4135" s="1" t="s">
        <v>4140</v>
      </c>
      <c r="B4135">
        <v>24873</v>
      </c>
    </row>
    <row r="4136" spans="1:2" x14ac:dyDescent="0.3">
      <c r="A4136" s="1" t="s">
        <v>4141</v>
      </c>
      <c r="B4136">
        <v>26429</v>
      </c>
    </row>
    <row r="4137" spans="1:2" x14ac:dyDescent="0.3">
      <c r="A4137" s="1" t="s">
        <v>4142</v>
      </c>
      <c r="B4137">
        <v>28050</v>
      </c>
    </row>
    <row r="4138" spans="1:2" x14ac:dyDescent="0.3">
      <c r="A4138" s="1" t="s">
        <v>4143</v>
      </c>
      <c r="B4138">
        <v>30020</v>
      </c>
    </row>
    <row r="4139" spans="1:2" x14ac:dyDescent="0.3">
      <c r="A4139" s="1" t="s">
        <v>4144</v>
      </c>
      <c r="B4139">
        <v>32351</v>
      </c>
    </row>
    <row r="4140" spans="1:2" x14ac:dyDescent="0.3">
      <c r="A4140" s="1" t="s">
        <v>4145</v>
      </c>
      <c r="B4140">
        <v>34495</v>
      </c>
    </row>
    <row r="4141" spans="1:2" x14ac:dyDescent="0.3">
      <c r="A4141" s="1" t="s">
        <v>4146</v>
      </c>
      <c r="B4141">
        <v>36269</v>
      </c>
    </row>
    <row r="4142" spans="1:2" x14ac:dyDescent="0.3">
      <c r="A4142" s="1" t="s">
        <v>4147</v>
      </c>
      <c r="B4142">
        <v>37861</v>
      </c>
    </row>
    <row r="4143" spans="1:2" x14ac:dyDescent="0.3">
      <c r="A4143" s="1" t="s">
        <v>4148</v>
      </c>
      <c r="B4143">
        <v>38830</v>
      </c>
    </row>
    <row r="4144" spans="1:2" x14ac:dyDescent="0.3">
      <c r="A4144" s="1" t="s">
        <v>4149</v>
      </c>
      <c r="B4144">
        <v>39529</v>
      </c>
    </row>
    <row r="4145" spans="1:2" x14ac:dyDescent="0.3">
      <c r="A4145" s="1" t="s">
        <v>4150</v>
      </c>
      <c r="B4145">
        <v>39913</v>
      </c>
    </row>
    <row r="4146" spans="1:2" x14ac:dyDescent="0.3">
      <c r="A4146" s="1" t="s">
        <v>4151</v>
      </c>
      <c r="B4146">
        <v>39765</v>
      </c>
    </row>
    <row r="4147" spans="1:2" x14ac:dyDescent="0.3">
      <c r="A4147" s="1" t="s">
        <v>4152</v>
      </c>
      <c r="B4147">
        <v>38789</v>
      </c>
    </row>
    <row r="4148" spans="1:2" x14ac:dyDescent="0.3">
      <c r="A4148" s="1" t="s">
        <v>4153</v>
      </c>
      <c r="B4148">
        <v>37237</v>
      </c>
    </row>
    <row r="4149" spans="1:2" x14ac:dyDescent="0.3">
      <c r="A4149" s="1" t="s">
        <v>4154</v>
      </c>
      <c r="B4149">
        <v>35517</v>
      </c>
    </row>
    <row r="4150" spans="1:2" x14ac:dyDescent="0.3">
      <c r="A4150" s="1" t="s">
        <v>4155</v>
      </c>
      <c r="B4150">
        <v>34400</v>
      </c>
    </row>
    <row r="4151" spans="1:2" x14ac:dyDescent="0.3">
      <c r="A4151" s="1" t="s">
        <v>4156</v>
      </c>
      <c r="B4151">
        <v>32009</v>
      </c>
    </row>
    <row r="4152" spans="1:2" x14ac:dyDescent="0.3">
      <c r="A4152" s="1" t="s">
        <v>4157</v>
      </c>
      <c r="B4152">
        <v>29083</v>
      </c>
    </row>
    <row r="4153" spans="1:2" x14ac:dyDescent="0.3">
      <c r="A4153" s="1" t="s">
        <v>4158</v>
      </c>
      <c r="B4153">
        <v>26726</v>
      </c>
    </row>
    <row r="4154" spans="1:2" x14ac:dyDescent="0.3">
      <c r="A4154" s="1" t="s">
        <v>4159</v>
      </c>
      <c r="B4154">
        <v>24985</v>
      </c>
    </row>
    <row r="4155" spans="1:2" x14ac:dyDescent="0.3">
      <c r="A4155" s="1" t="s">
        <v>4160</v>
      </c>
      <c r="B4155">
        <v>23733</v>
      </c>
    </row>
    <row r="4156" spans="1:2" x14ac:dyDescent="0.3">
      <c r="A4156" s="1" t="s">
        <v>4161</v>
      </c>
      <c r="B4156">
        <v>22845</v>
      </c>
    </row>
    <row r="4157" spans="1:2" x14ac:dyDescent="0.3">
      <c r="A4157" s="1" t="s">
        <v>4162</v>
      </c>
      <c r="B4157">
        <v>22297</v>
      </c>
    </row>
    <row r="4158" spans="1:2" x14ac:dyDescent="0.3">
      <c r="A4158" s="1" t="s">
        <v>4163</v>
      </c>
      <c r="B4158">
        <v>22203</v>
      </c>
    </row>
    <row r="4159" spans="1:2" x14ac:dyDescent="0.3">
      <c r="A4159" s="1" t="s">
        <v>4164</v>
      </c>
      <c r="B4159">
        <v>22255</v>
      </c>
    </row>
    <row r="4160" spans="1:2" x14ac:dyDescent="0.3">
      <c r="A4160" s="1" t="s">
        <v>4165</v>
      </c>
      <c r="B4160">
        <v>23473</v>
      </c>
    </row>
    <row r="4161" spans="1:2" x14ac:dyDescent="0.3">
      <c r="A4161" s="1" t="s">
        <v>4166</v>
      </c>
      <c r="B4161">
        <v>25609</v>
      </c>
    </row>
    <row r="4162" spans="1:2" x14ac:dyDescent="0.3">
      <c r="A4162" s="1" t="s">
        <v>4167</v>
      </c>
      <c r="B4162">
        <v>27865</v>
      </c>
    </row>
    <row r="4163" spans="1:2" x14ac:dyDescent="0.3">
      <c r="A4163" s="1" t="s">
        <v>4168</v>
      </c>
      <c r="B4163">
        <v>30141</v>
      </c>
    </row>
    <row r="4164" spans="1:2" x14ac:dyDescent="0.3">
      <c r="A4164" s="1" t="s">
        <v>4169</v>
      </c>
      <c r="B4164">
        <v>32079</v>
      </c>
    </row>
    <row r="4165" spans="1:2" x14ac:dyDescent="0.3">
      <c r="A4165" s="1" t="s">
        <v>4170</v>
      </c>
      <c r="B4165">
        <v>33776</v>
      </c>
    </row>
    <row r="4166" spans="1:2" x14ac:dyDescent="0.3">
      <c r="A4166" s="1" t="s">
        <v>4171</v>
      </c>
      <c r="B4166">
        <v>35019</v>
      </c>
    </row>
    <row r="4167" spans="1:2" x14ac:dyDescent="0.3">
      <c r="A4167" s="1" t="s">
        <v>4172</v>
      </c>
      <c r="B4167">
        <v>36052</v>
      </c>
    </row>
    <row r="4168" spans="1:2" x14ac:dyDescent="0.3">
      <c r="A4168" s="1" t="s">
        <v>4173</v>
      </c>
      <c r="B4168">
        <v>36665</v>
      </c>
    </row>
    <row r="4169" spans="1:2" x14ac:dyDescent="0.3">
      <c r="A4169" s="1" t="s">
        <v>4174</v>
      </c>
      <c r="B4169">
        <v>37210</v>
      </c>
    </row>
    <row r="4170" spans="1:2" x14ac:dyDescent="0.3">
      <c r="A4170" s="1" t="s">
        <v>4175</v>
      </c>
      <c r="B4170">
        <v>37273</v>
      </c>
    </row>
    <row r="4171" spans="1:2" x14ac:dyDescent="0.3">
      <c r="A4171" s="1" t="s">
        <v>4176</v>
      </c>
      <c r="B4171">
        <v>36497</v>
      </c>
    </row>
    <row r="4172" spans="1:2" x14ac:dyDescent="0.3">
      <c r="A4172" s="1" t="s">
        <v>4177</v>
      </c>
      <c r="B4172">
        <v>35047</v>
      </c>
    </row>
    <row r="4173" spans="1:2" x14ac:dyDescent="0.3">
      <c r="A4173" s="1" t="s">
        <v>4178</v>
      </c>
      <c r="B4173">
        <v>33532</v>
      </c>
    </row>
    <row r="4174" spans="1:2" x14ac:dyDescent="0.3">
      <c r="A4174" s="1" t="s">
        <v>4179</v>
      </c>
      <c r="B4174">
        <v>32339</v>
      </c>
    </row>
    <row r="4175" spans="1:2" x14ac:dyDescent="0.3">
      <c r="A4175" s="1" t="s">
        <v>4180</v>
      </c>
      <c r="B4175">
        <v>30117</v>
      </c>
    </row>
    <row r="4176" spans="1:2" x14ac:dyDescent="0.3">
      <c r="A4176" s="1" t="s">
        <v>4181</v>
      </c>
      <c r="B4176">
        <v>27540</v>
      </c>
    </row>
    <row r="4177" spans="1:2" x14ac:dyDescent="0.3">
      <c r="A4177" s="1" t="s">
        <v>4182</v>
      </c>
      <c r="B4177">
        <v>25402</v>
      </c>
    </row>
    <row r="4178" spans="1:2" x14ac:dyDescent="0.3">
      <c r="A4178" s="1" t="s">
        <v>4183</v>
      </c>
      <c r="B4178">
        <v>23785</v>
      </c>
    </row>
    <row r="4179" spans="1:2" x14ac:dyDescent="0.3">
      <c r="A4179" s="1" t="s">
        <v>4184</v>
      </c>
      <c r="B4179">
        <v>22611</v>
      </c>
    </row>
    <row r="4180" spans="1:2" x14ac:dyDescent="0.3">
      <c r="A4180" s="1" t="s">
        <v>4185</v>
      </c>
      <c r="B4180">
        <v>21718</v>
      </c>
    </row>
    <row r="4181" spans="1:2" x14ac:dyDescent="0.3">
      <c r="A4181" s="1" t="s">
        <v>4186</v>
      </c>
      <c r="B4181">
        <v>21139</v>
      </c>
    </row>
    <row r="4182" spans="1:2" x14ac:dyDescent="0.3">
      <c r="A4182" s="1" t="s">
        <v>4187</v>
      </c>
      <c r="B4182">
        <v>20969</v>
      </c>
    </row>
    <row r="4183" spans="1:2" x14ac:dyDescent="0.3">
      <c r="A4183" s="1" t="s">
        <v>4188</v>
      </c>
      <c r="B4183">
        <v>20840</v>
      </c>
    </row>
    <row r="4184" spans="1:2" x14ac:dyDescent="0.3">
      <c r="A4184" s="1" t="s">
        <v>4189</v>
      </c>
      <c r="B4184">
        <v>22317</v>
      </c>
    </row>
    <row r="4185" spans="1:2" x14ac:dyDescent="0.3">
      <c r="A4185" s="1" t="s">
        <v>4190</v>
      </c>
      <c r="B4185">
        <v>25016</v>
      </c>
    </row>
    <row r="4186" spans="1:2" x14ac:dyDescent="0.3">
      <c r="A4186" s="1" t="s">
        <v>4191</v>
      </c>
      <c r="B4186">
        <v>27936</v>
      </c>
    </row>
    <row r="4187" spans="1:2" x14ac:dyDescent="0.3">
      <c r="A4187" s="1" t="s">
        <v>4192</v>
      </c>
      <c r="B4187">
        <v>30595</v>
      </c>
    </row>
    <row r="4188" spans="1:2" x14ac:dyDescent="0.3">
      <c r="A4188" s="1" t="s">
        <v>4193</v>
      </c>
      <c r="B4188">
        <v>32985</v>
      </c>
    </row>
    <row r="4189" spans="1:2" x14ac:dyDescent="0.3">
      <c r="A4189" s="1" t="s">
        <v>4194</v>
      </c>
      <c r="B4189">
        <v>34956</v>
      </c>
    </row>
    <row r="4190" spans="1:2" x14ac:dyDescent="0.3">
      <c r="A4190" s="1" t="s">
        <v>4195</v>
      </c>
      <c r="B4190">
        <v>36798</v>
      </c>
    </row>
    <row r="4191" spans="1:2" x14ac:dyDescent="0.3">
      <c r="A4191" s="1" t="s">
        <v>4196</v>
      </c>
      <c r="B4191">
        <v>37868</v>
      </c>
    </row>
    <row r="4192" spans="1:2" x14ac:dyDescent="0.3">
      <c r="A4192" s="1" t="s">
        <v>4197</v>
      </c>
      <c r="B4192">
        <v>38562</v>
      </c>
    </row>
    <row r="4193" spans="1:2" x14ac:dyDescent="0.3">
      <c r="A4193" s="1" t="s">
        <v>4198</v>
      </c>
      <c r="B4193">
        <v>38983</v>
      </c>
    </row>
    <row r="4194" spans="1:2" x14ac:dyDescent="0.3">
      <c r="A4194" s="1" t="s">
        <v>4199</v>
      </c>
      <c r="B4194">
        <v>38717</v>
      </c>
    </row>
    <row r="4195" spans="1:2" x14ac:dyDescent="0.3">
      <c r="A4195" s="1" t="s">
        <v>4200</v>
      </c>
      <c r="B4195">
        <v>37796</v>
      </c>
    </row>
    <row r="4196" spans="1:2" x14ac:dyDescent="0.3">
      <c r="A4196" s="1" t="s">
        <v>4201</v>
      </c>
      <c r="B4196">
        <v>36072</v>
      </c>
    </row>
    <row r="4197" spans="1:2" x14ac:dyDescent="0.3">
      <c r="A4197" s="1" t="s">
        <v>4202</v>
      </c>
      <c r="B4197">
        <v>34528</v>
      </c>
    </row>
    <row r="4198" spans="1:2" x14ac:dyDescent="0.3">
      <c r="A4198" s="1" t="s">
        <v>4203</v>
      </c>
      <c r="B4198">
        <v>33298</v>
      </c>
    </row>
    <row r="4199" spans="1:2" x14ac:dyDescent="0.3">
      <c r="A4199" s="1" t="s">
        <v>4204</v>
      </c>
      <c r="B4199">
        <v>30611</v>
      </c>
    </row>
    <row r="4200" spans="1:2" x14ac:dyDescent="0.3">
      <c r="A4200" s="1" t="s">
        <v>4205</v>
      </c>
      <c r="B4200">
        <v>27617</v>
      </c>
    </row>
    <row r="4201" spans="1:2" x14ac:dyDescent="0.3">
      <c r="A4201" s="1" t="s">
        <v>4206</v>
      </c>
      <c r="B4201">
        <v>25289</v>
      </c>
    </row>
    <row r="4202" spans="1:2" x14ac:dyDescent="0.3">
      <c r="A4202" s="1" t="s">
        <v>4207</v>
      </c>
      <c r="B4202">
        <v>23619</v>
      </c>
    </row>
    <row r="4203" spans="1:2" x14ac:dyDescent="0.3">
      <c r="A4203" s="1" t="s">
        <v>4208</v>
      </c>
      <c r="B4203">
        <v>22544</v>
      </c>
    </row>
    <row r="4204" spans="1:2" x14ac:dyDescent="0.3">
      <c r="A4204" s="1" t="s">
        <v>4209</v>
      </c>
      <c r="B4204">
        <v>21841</v>
      </c>
    </row>
    <row r="4205" spans="1:2" x14ac:dyDescent="0.3">
      <c r="A4205" s="1" t="s">
        <v>4210</v>
      </c>
      <c r="B4205">
        <v>21802</v>
      </c>
    </row>
    <row r="4206" spans="1:2" x14ac:dyDescent="0.3">
      <c r="A4206" s="1" t="s">
        <v>4211</v>
      </c>
      <c r="B4206">
        <v>22534</v>
      </c>
    </row>
    <row r="4207" spans="1:2" x14ac:dyDescent="0.3">
      <c r="A4207" s="1" t="s">
        <v>4212</v>
      </c>
      <c r="B4207">
        <v>23825</v>
      </c>
    </row>
    <row r="4208" spans="1:2" x14ac:dyDescent="0.3">
      <c r="A4208" s="1" t="s">
        <v>4213</v>
      </c>
      <c r="B4208">
        <v>25528</v>
      </c>
    </row>
    <row r="4209" spans="1:2" x14ac:dyDescent="0.3">
      <c r="A4209" s="1" t="s">
        <v>4214</v>
      </c>
      <c r="B4209">
        <v>27139</v>
      </c>
    </row>
    <row r="4210" spans="1:2" x14ac:dyDescent="0.3">
      <c r="A4210" s="1" t="s">
        <v>4215</v>
      </c>
      <c r="B4210">
        <v>29198</v>
      </c>
    </row>
    <row r="4211" spans="1:2" x14ac:dyDescent="0.3">
      <c r="A4211" s="1" t="s">
        <v>4216</v>
      </c>
      <c r="B4211">
        <v>31697</v>
      </c>
    </row>
    <row r="4212" spans="1:2" x14ac:dyDescent="0.3">
      <c r="A4212" s="1" t="s">
        <v>4217</v>
      </c>
      <c r="B4212">
        <v>34169</v>
      </c>
    </row>
    <row r="4213" spans="1:2" x14ac:dyDescent="0.3">
      <c r="A4213" s="1" t="s">
        <v>4218</v>
      </c>
      <c r="B4213">
        <v>36443</v>
      </c>
    </row>
    <row r="4214" spans="1:2" x14ac:dyDescent="0.3">
      <c r="A4214" s="1" t="s">
        <v>4219</v>
      </c>
      <c r="B4214">
        <v>38216</v>
      </c>
    </row>
    <row r="4215" spans="1:2" x14ac:dyDescent="0.3">
      <c r="A4215" s="1" t="s">
        <v>4220</v>
      </c>
      <c r="B4215">
        <v>39265</v>
      </c>
    </row>
    <row r="4216" spans="1:2" x14ac:dyDescent="0.3">
      <c r="A4216" s="1" t="s">
        <v>4221</v>
      </c>
      <c r="B4216">
        <v>39654</v>
      </c>
    </row>
    <row r="4217" spans="1:2" x14ac:dyDescent="0.3">
      <c r="A4217" s="1" t="s">
        <v>4222</v>
      </c>
      <c r="B4217">
        <v>39503</v>
      </c>
    </row>
    <row r="4218" spans="1:2" x14ac:dyDescent="0.3">
      <c r="A4218" s="1" t="s">
        <v>4223</v>
      </c>
      <c r="B4218">
        <v>38736</v>
      </c>
    </row>
    <row r="4219" spans="1:2" x14ac:dyDescent="0.3">
      <c r="A4219" s="1" t="s">
        <v>4224</v>
      </c>
      <c r="B4219">
        <v>36892</v>
      </c>
    </row>
    <row r="4220" spans="1:2" x14ac:dyDescent="0.3">
      <c r="A4220" s="1" t="s">
        <v>4225</v>
      </c>
      <c r="B4220">
        <v>34572</v>
      </c>
    </row>
    <row r="4221" spans="1:2" x14ac:dyDescent="0.3">
      <c r="A4221" s="1" t="s">
        <v>4226</v>
      </c>
      <c r="B4221">
        <v>32703</v>
      </c>
    </row>
    <row r="4222" spans="1:2" x14ac:dyDescent="0.3">
      <c r="A4222" s="1" t="s">
        <v>4227</v>
      </c>
      <c r="B4222">
        <v>31099</v>
      </c>
    </row>
    <row r="4223" spans="1:2" x14ac:dyDescent="0.3">
      <c r="A4223" s="1" t="s">
        <v>4228</v>
      </c>
      <c r="B4223">
        <v>28501</v>
      </c>
    </row>
    <row r="4224" spans="1:2" x14ac:dyDescent="0.3">
      <c r="A4224" s="1" t="s">
        <v>4229</v>
      </c>
      <c r="B4224">
        <v>25909</v>
      </c>
    </row>
    <row r="4225" spans="1:2" x14ac:dyDescent="0.3">
      <c r="A4225" s="1" t="s">
        <v>4230</v>
      </c>
      <c r="B4225">
        <v>23992</v>
      </c>
    </row>
    <row r="4226" spans="1:2" x14ac:dyDescent="0.3">
      <c r="A4226" s="1" t="s">
        <v>4231</v>
      </c>
      <c r="B4226">
        <v>22491</v>
      </c>
    </row>
    <row r="4227" spans="1:2" x14ac:dyDescent="0.3">
      <c r="A4227" s="1" t="s">
        <v>4232</v>
      </c>
      <c r="B4227">
        <v>21665</v>
      </c>
    </row>
    <row r="4228" spans="1:2" x14ac:dyDescent="0.3">
      <c r="A4228" s="1" t="s">
        <v>4233</v>
      </c>
      <c r="B4228">
        <v>21122</v>
      </c>
    </row>
    <row r="4229" spans="1:2" x14ac:dyDescent="0.3">
      <c r="A4229" s="1" t="s">
        <v>4234</v>
      </c>
      <c r="B4229">
        <v>21246</v>
      </c>
    </row>
    <row r="4230" spans="1:2" x14ac:dyDescent="0.3">
      <c r="A4230" s="1" t="s">
        <v>4235</v>
      </c>
      <c r="B4230">
        <v>22059</v>
      </c>
    </row>
    <row r="4231" spans="1:2" x14ac:dyDescent="0.3">
      <c r="A4231" s="1" t="s">
        <v>4236</v>
      </c>
      <c r="B4231">
        <v>23351</v>
      </c>
    </row>
    <row r="4232" spans="1:2" x14ac:dyDescent="0.3">
      <c r="A4232" s="1" t="s">
        <v>4237</v>
      </c>
      <c r="B4232">
        <v>24733</v>
      </c>
    </row>
    <row r="4233" spans="1:2" x14ac:dyDescent="0.3">
      <c r="A4233" s="1" t="s">
        <v>4238</v>
      </c>
      <c r="B4233">
        <v>25732</v>
      </c>
    </row>
    <row r="4234" spans="1:2" x14ac:dyDescent="0.3">
      <c r="A4234" s="1" t="s">
        <v>4239</v>
      </c>
      <c r="B4234">
        <v>26822</v>
      </c>
    </row>
    <row r="4235" spans="1:2" x14ac:dyDescent="0.3">
      <c r="A4235" s="1" t="s">
        <v>4240</v>
      </c>
      <c r="B4235">
        <v>28396</v>
      </c>
    </row>
    <row r="4236" spans="1:2" x14ac:dyDescent="0.3">
      <c r="A4236" s="1" t="s">
        <v>4241</v>
      </c>
      <c r="B4236">
        <v>29901</v>
      </c>
    </row>
    <row r="4237" spans="1:2" x14ac:dyDescent="0.3">
      <c r="A4237" s="1" t="s">
        <v>4242</v>
      </c>
      <c r="B4237">
        <v>31293</v>
      </c>
    </row>
    <row r="4238" spans="1:2" x14ac:dyDescent="0.3">
      <c r="A4238" s="1" t="s">
        <v>4243</v>
      </c>
      <c r="B4238">
        <v>32594</v>
      </c>
    </row>
    <row r="4239" spans="1:2" x14ac:dyDescent="0.3">
      <c r="A4239" s="1" t="s">
        <v>4244</v>
      </c>
      <c r="B4239">
        <v>33362</v>
      </c>
    </row>
    <row r="4240" spans="1:2" x14ac:dyDescent="0.3">
      <c r="A4240" s="1" t="s">
        <v>4245</v>
      </c>
      <c r="B4240">
        <v>33564</v>
      </c>
    </row>
    <row r="4241" spans="1:2" x14ac:dyDescent="0.3">
      <c r="A4241" s="1" t="s">
        <v>4246</v>
      </c>
      <c r="B4241">
        <v>33059</v>
      </c>
    </row>
    <row r="4242" spans="1:2" x14ac:dyDescent="0.3">
      <c r="A4242" s="1" t="s">
        <v>4247</v>
      </c>
      <c r="B4242">
        <v>32476</v>
      </c>
    </row>
    <row r="4243" spans="1:2" x14ac:dyDescent="0.3">
      <c r="A4243" s="1" t="s">
        <v>4248</v>
      </c>
      <c r="B4243">
        <v>31626</v>
      </c>
    </row>
    <row r="4244" spans="1:2" x14ac:dyDescent="0.3">
      <c r="A4244" s="1" t="s">
        <v>4249</v>
      </c>
      <c r="B4244">
        <v>30651</v>
      </c>
    </row>
    <row r="4245" spans="1:2" x14ac:dyDescent="0.3">
      <c r="A4245" s="1" t="s">
        <v>4250</v>
      </c>
      <c r="B4245">
        <v>29756</v>
      </c>
    </row>
    <row r="4246" spans="1:2" x14ac:dyDescent="0.3">
      <c r="A4246" s="1" t="s">
        <v>4251</v>
      </c>
      <c r="B4246">
        <v>28835</v>
      </c>
    </row>
    <row r="4247" spans="1:2" x14ac:dyDescent="0.3">
      <c r="A4247" s="1" t="s">
        <v>4252</v>
      </c>
      <c r="B4247">
        <v>26808</v>
      </c>
    </row>
    <row r="4248" spans="1:2" x14ac:dyDescent="0.3">
      <c r="A4248" s="1" t="s">
        <v>4253</v>
      </c>
      <c r="B4248">
        <v>24507</v>
      </c>
    </row>
    <row r="4249" spans="1:2" x14ac:dyDescent="0.3">
      <c r="A4249" s="1" t="s">
        <v>4254</v>
      </c>
      <c r="B4249">
        <v>22805</v>
      </c>
    </row>
    <row r="4250" spans="1:2" x14ac:dyDescent="0.3">
      <c r="A4250" s="1" t="s">
        <v>4255</v>
      </c>
      <c r="B4250">
        <v>21574</v>
      </c>
    </row>
    <row r="4251" spans="1:2" x14ac:dyDescent="0.3">
      <c r="A4251" s="1" t="s">
        <v>4256</v>
      </c>
      <c r="B4251">
        <v>20848</v>
      </c>
    </row>
    <row r="4252" spans="1:2" x14ac:dyDescent="0.3">
      <c r="A4252" s="1" t="s">
        <v>4257</v>
      </c>
      <c r="B4252">
        <v>20404</v>
      </c>
    </row>
    <row r="4253" spans="1:2" x14ac:dyDescent="0.3">
      <c r="A4253" s="1" t="s">
        <v>4258</v>
      </c>
      <c r="B4253">
        <v>20484</v>
      </c>
    </row>
    <row r="4254" spans="1:2" x14ac:dyDescent="0.3">
      <c r="A4254" s="1" t="s">
        <v>4259</v>
      </c>
      <c r="B4254">
        <v>21266</v>
      </c>
    </row>
    <row r="4255" spans="1:2" x14ac:dyDescent="0.3">
      <c r="A4255" s="1" t="s">
        <v>4260</v>
      </c>
      <c r="B4255">
        <v>22634</v>
      </c>
    </row>
    <row r="4256" spans="1:2" x14ac:dyDescent="0.3">
      <c r="A4256" s="1" t="s">
        <v>4261</v>
      </c>
      <c r="B4256">
        <v>23993</v>
      </c>
    </row>
    <row r="4257" spans="1:2" x14ac:dyDescent="0.3">
      <c r="A4257" s="1" t="s">
        <v>4262</v>
      </c>
      <c r="B4257">
        <v>25128</v>
      </c>
    </row>
    <row r="4258" spans="1:2" x14ac:dyDescent="0.3">
      <c r="A4258" s="1" t="s">
        <v>4263</v>
      </c>
      <c r="B4258">
        <v>26404</v>
      </c>
    </row>
    <row r="4259" spans="1:2" x14ac:dyDescent="0.3">
      <c r="A4259" s="1" t="s">
        <v>4264</v>
      </c>
      <c r="B4259">
        <v>28157</v>
      </c>
    </row>
    <row r="4260" spans="1:2" x14ac:dyDescent="0.3">
      <c r="A4260" s="1" t="s">
        <v>4265</v>
      </c>
      <c r="B4260">
        <v>29980</v>
      </c>
    </row>
    <row r="4261" spans="1:2" x14ac:dyDescent="0.3">
      <c r="A4261" s="1" t="s">
        <v>4266</v>
      </c>
      <c r="B4261">
        <v>31729</v>
      </c>
    </row>
    <row r="4262" spans="1:2" x14ac:dyDescent="0.3">
      <c r="A4262" s="1" t="s">
        <v>4267</v>
      </c>
      <c r="B4262">
        <v>33410</v>
      </c>
    </row>
    <row r="4263" spans="1:2" x14ac:dyDescent="0.3">
      <c r="A4263" s="1" t="s">
        <v>4268</v>
      </c>
      <c r="B4263">
        <v>35303</v>
      </c>
    </row>
    <row r="4264" spans="1:2" x14ac:dyDescent="0.3">
      <c r="A4264" s="1" t="s">
        <v>4269</v>
      </c>
      <c r="B4264">
        <v>36020</v>
      </c>
    </row>
    <row r="4265" spans="1:2" x14ac:dyDescent="0.3">
      <c r="A4265" s="1" t="s">
        <v>4270</v>
      </c>
      <c r="B4265">
        <v>36012</v>
      </c>
    </row>
    <row r="4266" spans="1:2" x14ac:dyDescent="0.3">
      <c r="A4266" s="1" t="s">
        <v>4271</v>
      </c>
      <c r="B4266">
        <v>35427</v>
      </c>
    </row>
    <row r="4267" spans="1:2" x14ac:dyDescent="0.3">
      <c r="A4267" s="1" t="s">
        <v>4272</v>
      </c>
      <c r="B4267">
        <v>34601</v>
      </c>
    </row>
    <row r="4268" spans="1:2" x14ac:dyDescent="0.3">
      <c r="A4268" s="1" t="s">
        <v>4273</v>
      </c>
      <c r="B4268">
        <v>33062</v>
      </c>
    </row>
    <row r="4269" spans="1:2" x14ac:dyDescent="0.3">
      <c r="A4269" s="1" t="s">
        <v>4274</v>
      </c>
      <c r="B4269">
        <v>31705</v>
      </c>
    </row>
    <row r="4270" spans="1:2" x14ac:dyDescent="0.3">
      <c r="A4270" s="1" t="s">
        <v>4275</v>
      </c>
      <c r="B4270">
        <v>30700</v>
      </c>
    </row>
    <row r="4271" spans="1:2" x14ac:dyDescent="0.3">
      <c r="A4271" s="1" t="s">
        <v>4276</v>
      </c>
      <c r="B4271">
        <v>28443</v>
      </c>
    </row>
    <row r="4272" spans="1:2" x14ac:dyDescent="0.3">
      <c r="A4272" s="1" t="s">
        <v>4277</v>
      </c>
      <c r="B4272">
        <v>25943</v>
      </c>
    </row>
    <row r="4273" spans="1:2" x14ac:dyDescent="0.3">
      <c r="A4273" s="1" t="s">
        <v>4278</v>
      </c>
      <c r="B4273">
        <v>24115</v>
      </c>
    </row>
    <row r="4274" spans="1:2" x14ac:dyDescent="0.3">
      <c r="A4274" s="1" t="s">
        <v>4279</v>
      </c>
      <c r="B4274">
        <v>22573</v>
      </c>
    </row>
    <row r="4275" spans="1:2" x14ac:dyDescent="0.3">
      <c r="A4275" s="1" t="s">
        <v>4280</v>
      </c>
      <c r="B4275">
        <v>21658</v>
      </c>
    </row>
    <row r="4276" spans="1:2" x14ac:dyDescent="0.3">
      <c r="A4276" s="1" t="s">
        <v>4281</v>
      </c>
      <c r="B4276">
        <v>21180</v>
      </c>
    </row>
    <row r="4277" spans="1:2" x14ac:dyDescent="0.3">
      <c r="A4277" s="1" t="s">
        <v>4282</v>
      </c>
      <c r="B4277">
        <v>21082</v>
      </c>
    </row>
    <row r="4278" spans="1:2" x14ac:dyDescent="0.3">
      <c r="A4278" s="1" t="s">
        <v>4283</v>
      </c>
      <c r="B4278">
        <v>21903</v>
      </c>
    </row>
    <row r="4279" spans="1:2" x14ac:dyDescent="0.3">
      <c r="A4279" s="1" t="s">
        <v>4284</v>
      </c>
      <c r="B4279">
        <v>23105</v>
      </c>
    </row>
    <row r="4280" spans="1:2" x14ac:dyDescent="0.3">
      <c r="A4280" s="1" t="s">
        <v>4285</v>
      </c>
      <c r="B4280">
        <v>24750</v>
      </c>
    </row>
    <row r="4281" spans="1:2" x14ac:dyDescent="0.3">
      <c r="A4281" s="1" t="s">
        <v>4286</v>
      </c>
      <c r="B4281">
        <v>26339</v>
      </c>
    </row>
    <row r="4282" spans="1:2" x14ac:dyDescent="0.3">
      <c r="A4282" s="1" t="s">
        <v>4287</v>
      </c>
      <c r="B4282">
        <v>28226</v>
      </c>
    </row>
    <row r="4283" spans="1:2" x14ac:dyDescent="0.3">
      <c r="A4283" s="1" t="s">
        <v>4288</v>
      </c>
      <c r="B4283">
        <v>30155</v>
      </c>
    </row>
    <row r="4284" spans="1:2" x14ac:dyDescent="0.3">
      <c r="A4284" s="1" t="s">
        <v>4289</v>
      </c>
      <c r="B4284">
        <v>32182</v>
      </c>
    </row>
    <row r="4285" spans="1:2" x14ac:dyDescent="0.3">
      <c r="A4285" s="1" t="s">
        <v>4290</v>
      </c>
      <c r="B4285">
        <v>33981</v>
      </c>
    </row>
    <row r="4286" spans="1:2" x14ac:dyDescent="0.3">
      <c r="A4286" s="1" t="s">
        <v>4291</v>
      </c>
      <c r="B4286">
        <v>35703</v>
      </c>
    </row>
    <row r="4287" spans="1:2" x14ac:dyDescent="0.3">
      <c r="A4287" s="1" t="s">
        <v>4292</v>
      </c>
      <c r="B4287">
        <v>37014</v>
      </c>
    </row>
    <row r="4288" spans="1:2" x14ac:dyDescent="0.3">
      <c r="A4288" s="1" t="s">
        <v>4293</v>
      </c>
      <c r="B4288">
        <v>38115</v>
      </c>
    </row>
    <row r="4289" spans="1:2" x14ac:dyDescent="0.3">
      <c r="A4289" s="1" t="s">
        <v>4294</v>
      </c>
      <c r="B4289">
        <v>38691</v>
      </c>
    </row>
    <row r="4290" spans="1:2" x14ac:dyDescent="0.3">
      <c r="A4290" s="1" t="s">
        <v>4295</v>
      </c>
      <c r="B4290">
        <v>38522</v>
      </c>
    </row>
    <row r="4291" spans="1:2" x14ac:dyDescent="0.3">
      <c r="A4291" s="1" t="s">
        <v>4296</v>
      </c>
      <c r="B4291">
        <v>37637</v>
      </c>
    </row>
    <row r="4292" spans="1:2" x14ac:dyDescent="0.3">
      <c r="A4292" s="1" t="s">
        <v>4297</v>
      </c>
      <c r="B4292">
        <v>36227</v>
      </c>
    </row>
    <row r="4293" spans="1:2" x14ac:dyDescent="0.3">
      <c r="A4293" s="1" t="s">
        <v>4298</v>
      </c>
      <c r="B4293">
        <v>35052</v>
      </c>
    </row>
    <row r="4294" spans="1:2" x14ac:dyDescent="0.3">
      <c r="A4294" s="1" t="s">
        <v>4299</v>
      </c>
      <c r="B4294">
        <v>33798</v>
      </c>
    </row>
    <row r="4295" spans="1:2" x14ac:dyDescent="0.3">
      <c r="A4295" s="1" t="s">
        <v>4300</v>
      </c>
      <c r="B4295">
        <v>31219</v>
      </c>
    </row>
    <row r="4296" spans="1:2" x14ac:dyDescent="0.3">
      <c r="A4296" s="1" t="s">
        <v>4301</v>
      </c>
      <c r="B4296">
        <v>28328</v>
      </c>
    </row>
    <row r="4297" spans="1:2" x14ac:dyDescent="0.3">
      <c r="A4297" s="1" t="s">
        <v>4302</v>
      </c>
      <c r="B4297">
        <v>25999</v>
      </c>
    </row>
    <row r="4298" spans="1:2" x14ac:dyDescent="0.3">
      <c r="A4298" s="1" t="s">
        <v>4303</v>
      </c>
      <c r="B4298">
        <v>24325</v>
      </c>
    </row>
    <row r="4299" spans="1:2" x14ac:dyDescent="0.3">
      <c r="A4299" s="1" t="s">
        <v>4304</v>
      </c>
      <c r="B4299">
        <v>23132</v>
      </c>
    </row>
    <row r="4300" spans="1:2" x14ac:dyDescent="0.3">
      <c r="A4300" s="1" t="s">
        <v>4305</v>
      </c>
      <c r="B4300">
        <v>22297</v>
      </c>
    </row>
    <row r="4301" spans="1:2" x14ac:dyDescent="0.3">
      <c r="A4301" s="1" t="s">
        <v>4306</v>
      </c>
      <c r="B4301">
        <v>22159</v>
      </c>
    </row>
    <row r="4302" spans="1:2" x14ac:dyDescent="0.3">
      <c r="A4302" s="1" t="s">
        <v>4307</v>
      </c>
      <c r="B4302">
        <v>22658</v>
      </c>
    </row>
    <row r="4303" spans="1:2" x14ac:dyDescent="0.3">
      <c r="A4303" s="1" t="s">
        <v>4308</v>
      </c>
      <c r="B4303">
        <v>23672</v>
      </c>
    </row>
    <row r="4304" spans="1:2" x14ac:dyDescent="0.3">
      <c r="A4304" s="1" t="s">
        <v>4309</v>
      </c>
      <c r="B4304">
        <v>25171</v>
      </c>
    </row>
    <row r="4305" spans="1:2" x14ac:dyDescent="0.3">
      <c r="A4305" s="1" t="s">
        <v>4310</v>
      </c>
      <c r="B4305">
        <v>27266</v>
      </c>
    </row>
    <row r="4306" spans="1:2" x14ac:dyDescent="0.3">
      <c r="A4306" s="1" t="s">
        <v>4311</v>
      </c>
      <c r="B4306">
        <v>29525</v>
      </c>
    </row>
    <row r="4307" spans="1:2" x14ac:dyDescent="0.3">
      <c r="A4307" s="1" t="s">
        <v>4312</v>
      </c>
      <c r="B4307">
        <v>32031</v>
      </c>
    </row>
    <row r="4308" spans="1:2" x14ac:dyDescent="0.3">
      <c r="A4308" s="1" t="s">
        <v>4313</v>
      </c>
      <c r="B4308">
        <v>34219</v>
      </c>
    </row>
    <row r="4309" spans="1:2" x14ac:dyDescent="0.3">
      <c r="A4309" s="1" t="s">
        <v>4314</v>
      </c>
      <c r="B4309">
        <v>36040</v>
      </c>
    </row>
    <row r="4310" spans="1:2" x14ac:dyDescent="0.3">
      <c r="A4310" s="1" t="s">
        <v>4315</v>
      </c>
      <c r="B4310">
        <v>37519</v>
      </c>
    </row>
    <row r="4311" spans="1:2" x14ac:dyDescent="0.3">
      <c r="A4311" s="1" t="s">
        <v>4316</v>
      </c>
      <c r="B4311">
        <v>38504</v>
      </c>
    </row>
    <row r="4312" spans="1:2" x14ac:dyDescent="0.3">
      <c r="A4312" s="1" t="s">
        <v>4317</v>
      </c>
      <c r="B4312">
        <v>39193</v>
      </c>
    </row>
    <row r="4313" spans="1:2" x14ac:dyDescent="0.3">
      <c r="A4313" s="1" t="s">
        <v>4318</v>
      </c>
      <c r="B4313">
        <v>39686</v>
      </c>
    </row>
    <row r="4314" spans="1:2" x14ac:dyDescent="0.3">
      <c r="A4314" s="1" t="s">
        <v>4319</v>
      </c>
      <c r="B4314">
        <v>39469</v>
      </c>
    </row>
    <row r="4315" spans="1:2" x14ac:dyDescent="0.3">
      <c r="A4315" s="1" t="s">
        <v>4320</v>
      </c>
      <c r="B4315">
        <v>38728</v>
      </c>
    </row>
    <row r="4316" spans="1:2" x14ac:dyDescent="0.3">
      <c r="A4316" s="1" t="s">
        <v>4321</v>
      </c>
      <c r="B4316">
        <v>37208</v>
      </c>
    </row>
    <row r="4317" spans="1:2" x14ac:dyDescent="0.3">
      <c r="A4317" s="1" t="s">
        <v>4322</v>
      </c>
      <c r="B4317">
        <v>35448</v>
      </c>
    </row>
    <row r="4318" spans="1:2" x14ac:dyDescent="0.3">
      <c r="A4318" s="1" t="s">
        <v>4323</v>
      </c>
      <c r="B4318">
        <v>34148</v>
      </c>
    </row>
    <row r="4319" spans="1:2" x14ac:dyDescent="0.3">
      <c r="A4319" s="1" t="s">
        <v>4324</v>
      </c>
      <c r="B4319">
        <v>31666</v>
      </c>
    </row>
    <row r="4320" spans="1:2" x14ac:dyDescent="0.3">
      <c r="A4320" s="1" t="s">
        <v>4325</v>
      </c>
      <c r="B4320">
        <v>28944</v>
      </c>
    </row>
    <row r="4321" spans="1:2" x14ac:dyDescent="0.3">
      <c r="A4321" s="1" t="s">
        <v>4326</v>
      </c>
      <c r="B4321">
        <v>26381</v>
      </c>
    </row>
    <row r="4322" spans="1:2" x14ac:dyDescent="0.3">
      <c r="A4322" s="1" t="s">
        <v>4327</v>
      </c>
      <c r="B4322">
        <v>24645</v>
      </c>
    </row>
    <row r="4323" spans="1:2" x14ac:dyDescent="0.3">
      <c r="A4323" s="1" t="s">
        <v>4328</v>
      </c>
      <c r="B4323">
        <v>23357</v>
      </c>
    </row>
    <row r="4324" spans="1:2" x14ac:dyDescent="0.3">
      <c r="A4324" s="1" t="s">
        <v>4329</v>
      </c>
      <c r="B4324">
        <v>22419</v>
      </c>
    </row>
    <row r="4325" spans="1:2" x14ac:dyDescent="0.3">
      <c r="A4325" s="1" t="s">
        <v>4330</v>
      </c>
      <c r="B4325">
        <v>21908</v>
      </c>
    </row>
    <row r="4326" spans="1:2" x14ac:dyDescent="0.3">
      <c r="A4326" s="1" t="s">
        <v>4331</v>
      </c>
      <c r="B4326">
        <v>21814</v>
      </c>
    </row>
    <row r="4327" spans="1:2" x14ac:dyDescent="0.3">
      <c r="A4327" s="1" t="s">
        <v>4332</v>
      </c>
      <c r="B4327">
        <v>21859</v>
      </c>
    </row>
    <row r="4328" spans="1:2" x14ac:dyDescent="0.3">
      <c r="A4328" s="1" t="s">
        <v>4333</v>
      </c>
      <c r="B4328">
        <v>23048</v>
      </c>
    </row>
    <row r="4329" spans="1:2" x14ac:dyDescent="0.3">
      <c r="A4329" s="1" t="s">
        <v>4334</v>
      </c>
      <c r="B4329">
        <v>25429</v>
      </c>
    </row>
    <row r="4330" spans="1:2" x14ac:dyDescent="0.3">
      <c r="A4330" s="1" t="s">
        <v>4335</v>
      </c>
      <c r="B4330">
        <v>28121</v>
      </c>
    </row>
    <row r="4331" spans="1:2" x14ac:dyDescent="0.3">
      <c r="A4331" s="1" t="s">
        <v>4336</v>
      </c>
      <c r="B4331">
        <v>30984</v>
      </c>
    </row>
    <row r="4332" spans="1:2" x14ac:dyDescent="0.3">
      <c r="A4332" s="1" t="s">
        <v>4337</v>
      </c>
      <c r="B4332">
        <v>33438</v>
      </c>
    </row>
    <row r="4333" spans="1:2" x14ac:dyDescent="0.3">
      <c r="A4333" s="1" t="s">
        <v>4338</v>
      </c>
      <c r="B4333">
        <v>35180</v>
      </c>
    </row>
    <row r="4334" spans="1:2" x14ac:dyDescent="0.3">
      <c r="A4334" s="1" t="s">
        <v>4339</v>
      </c>
      <c r="B4334">
        <v>36246</v>
      </c>
    </row>
    <row r="4335" spans="1:2" x14ac:dyDescent="0.3">
      <c r="A4335" s="1" t="s">
        <v>4340</v>
      </c>
      <c r="B4335">
        <v>37172</v>
      </c>
    </row>
    <row r="4336" spans="1:2" x14ac:dyDescent="0.3">
      <c r="A4336" s="1" t="s">
        <v>4341</v>
      </c>
      <c r="B4336">
        <v>37847</v>
      </c>
    </row>
    <row r="4337" spans="1:2" x14ac:dyDescent="0.3">
      <c r="A4337" s="1" t="s">
        <v>4342</v>
      </c>
      <c r="B4337">
        <v>38384</v>
      </c>
    </row>
    <row r="4338" spans="1:2" x14ac:dyDescent="0.3">
      <c r="A4338" s="1" t="s">
        <v>4343</v>
      </c>
      <c r="B4338">
        <v>38358</v>
      </c>
    </row>
    <row r="4339" spans="1:2" x14ac:dyDescent="0.3">
      <c r="A4339" s="1" t="s">
        <v>4344</v>
      </c>
      <c r="B4339">
        <v>37529</v>
      </c>
    </row>
    <row r="4340" spans="1:2" x14ac:dyDescent="0.3">
      <c r="A4340" s="1" t="s">
        <v>4345</v>
      </c>
      <c r="B4340">
        <v>36142</v>
      </c>
    </row>
    <row r="4341" spans="1:2" x14ac:dyDescent="0.3">
      <c r="A4341" s="1" t="s">
        <v>4346</v>
      </c>
      <c r="B4341">
        <v>34552</v>
      </c>
    </row>
    <row r="4342" spans="1:2" x14ac:dyDescent="0.3">
      <c r="A4342" s="1" t="s">
        <v>4347</v>
      </c>
      <c r="B4342">
        <v>33375</v>
      </c>
    </row>
    <row r="4343" spans="1:2" x14ac:dyDescent="0.3">
      <c r="A4343" s="1" t="s">
        <v>4348</v>
      </c>
      <c r="B4343">
        <v>31136</v>
      </c>
    </row>
    <row r="4344" spans="1:2" x14ac:dyDescent="0.3">
      <c r="A4344" s="1" t="s">
        <v>4349</v>
      </c>
      <c r="B4344">
        <v>28683</v>
      </c>
    </row>
    <row r="4345" spans="1:2" x14ac:dyDescent="0.3">
      <c r="A4345" s="1" t="s">
        <v>4350</v>
      </c>
      <c r="B4345">
        <v>26353</v>
      </c>
    </row>
    <row r="4346" spans="1:2" x14ac:dyDescent="0.3">
      <c r="A4346" s="1" t="s">
        <v>4351</v>
      </c>
      <c r="B4346">
        <v>24627</v>
      </c>
    </row>
    <row r="4347" spans="1:2" x14ac:dyDescent="0.3">
      <c r="A4347" s="1" t="s">
        <v>4352</v>
      </c>
      <c r="B4347">
        <v>23306</v>
      </c>
    </row>
    <row r="4348" spans="1:2" x14ac:dyDescent="0.3">
      <c r="A4348" s="1" t="s">
        <v>4353</v>
      </c>
      <c r="B4348">
        <v>22397</v>
      </c>
    </row>
    <row r="4349" spans="1:2" x14ac:dyDescent="0.3">
      <c r="A4349" s="1" t="s">
        <v>4354</v>
      </c>
      <c r="B4349">
        <v>21829</v>
      </c>
    </row>
    <row r="4350" spans="1:2" x14ac:dyDescent="0.3">
      <c r="A4350" s="1" t="s">
        <v>4355</v>
      </c>
      <c r="B4350">
        <v>21611</v>
      </c>
    </row>
    <row r="4351" spans="1:2" x14ac:dyDescent="0.3">
      <c r="A4351" s="1" t="s">
        <v>4356</v>
      </c>
      <c r="B4351">
        <v>21421</v>
      </c>
    </row>
    <row r="4352" spans="1:2" x14ac:dyDescent="0.3">
      <c r="A4352" s="1" t="s">
        <v>4357</v>
      </c>
      <c r="B4352">
        <v>22687</v>
      </c>
    </row>
    <row r="4353" spans="1:2" x14ac:dyDescent="0.3">
      <c r="A4353" s="1" t="s">
        <v>4358</v>
      </c>
      <c r="B4353">
        <v>25306</v>
      </c>
    </row>
    <row r="4354" spans="1:2" x14ac:dyDescent="0.3">
      <c r="A4354" s="1" t="s">
        <v>4359</v>
      </c>
      <c r="B4354">
        <v>28020</v>
      </c>
    </row>
    <row r="4355" spans="1:2" x14ac:dyDescent="0.3">
      <c r="A4355" s="1" t="s">
        <v>4360</v>
      </c>
      <c r="B4355">
        <v>30395</v>
      </c>
    </row>
    <row r="4356" spans="1:2" x14ac:dyDescent="0.3">
      <c r="A4356" s="1" t="s">
        <v>4361</v>
      </c>
      <c r="B4356">
        <v>32434</v>
      </c>
    </row>
    <row r="4357" spans="1:2" x14ac:dyDescent="0.3">
      <c r="A4357" s="1" t="s">
        <v>4362</v>
      </c>
      <c r="B4357">
        <v>34215</v>
      </c>
    </row>
    <row r="4358" spans="1:2" x14ac:dyDescent="0.3">
      <c r="A4358" s="1" t="s">
        <v>4363</v>
      </c>
      <c r="B4358">
        <v>35749</v>
      </c>
    </row>
    <row r="4359" spans="1:2" x14ac:dyDescent="0.3">
      <c r="A4359" s="1" t="s">
        <v>4364</v>
      </c>
      <c r="B4359">
        <v>36783</v>
      </c>
    </row>
    <row r="4360" spans="1:2" x14ac:dyDescent="0.3">
      <c r="A4360" s="1" t="s">
        <v>4365</v>
      </c>
      <c r="B4360">
        <v>37519</v>
      </c>
    </row>
    <row r="4361" spans="1:2" x14ac:dyDescent="0.3">
      <c r="A4361" s="1" t="s">
        <v>4366</v>
      </c>
      <c r="B4361">
        <v>38199</v>
      </c>
    </row>
    <row r="4362" spans="1:2" x14ac:dyDescent="0.3">
      <c r="A4362" s="1" t="s">
        <v>4367</v>
      </c>
      <c r="B4362">
        <v>38302</v>
      </c>
    </row>
    <row r="4363" spans="1:2" x14ac:dyDescent="0.3">
      <c r="A4363" s="1" t="s">
        <v>4368</v>
      </c>
      <c r="B4363">
        <v>37542</v>
      </c>
    </row>
    <row r="4364" spans="1:2" x14ac:dyDescent="0.3">
      <c r="A4364" s="1" t="s">
        <v>4369</v>
      </c>
      <c r="B4364">
        <v>36221</v>
      </c>
    </row>
    <row r="4365" spans="1:2" x14ac:dyDescent="0.3">
      <c r="A4365" s="1" t="s">
        <v>4370</v>
      </c>
      <c r="B4365">
        <v>34637</v>
      </c>
    </row>
    <row r="4366" spans="1:2" x14ac:dyDescent="0.3">
      <c r="A4366" s="1" t="s">
        <v>4371</v>
      </c>
      <c r="B4366">
        <v>33468</v>
      </c>
    </row>
    <row r="4367" spans="1:2" x14ac:dyDescent="0.3">
      <c r="A4367" s="1" t="s">
        <v>4372</v>
      </c>
      <c r="B4367">
        <v>31172</v>
      </c>
    </row>
    <row r="4368" spans="1:2" x14ac:dyDescent="0.3">
      <c r="A4368" s="1" t="s">
        <v>4373</v>
      </c>
      <c r="B4368">
        <v>28567</v>
      </c>
    </row>
    <row r="4369" spans="1:2" x14ac:dyDescent="0.3">
      <c r="A4369" s="1" t="s">
        <v>4374</v>
      </c>
      <c r="B4369">
        <v>26231</v>
      </c>
    </row>
    <row r="4370" spans="1:2" x14ac:dyDescent="0.3">
      <c r="A4370" s="1" t="s">
        <v>4375</v>
      </c>
      <c r="B4370">
        <v>24659</v>
      </c>
    </row>
    <row r="4371" spans="1:2" x14ac:dyDescent="0.3">
      <c r="A4371" s="1" t="s">
        <v>4376</v>
      </c>
      <c r="B4371">
        <v>23438</v>
      </c>
    </row>
    <row r="4372" spans="1:2" x14ac:dyDescent="0.3">
      <c r="A4372" s="1" t="s">
        <v>4377</v>
      </c>
      <c r="B4372">
        <v>22721</v>
      </c>
    </row>
    <row r="4373" spans="1:2" x14ac:dyDescent="0.3">
      <c r="A4373" s="1" t="s">
        <v>4378</v>
      </c>
      <c r="B4373">
        <v>22627</v>
      </c>
    </row>
    <row r="4374" spans="1:2" x14ac:dyDescent="0.3">
      <c r="A4374" s="1" t="s">
        <v>4379</v>
      </c>
      <c r="B4374">
        <v>23197</v>
      </c>
    </row>
    <row r="4375" spans="1:2" x14ac:dyDescent="0.3">
      <c r="A4375" s="1" t="s">
        <v>4380</v>
      </c>
      <c r="B4375">
        <v>24048</v>
      </c>
    </row>
    <row r="4376" spans="1:2" x14ac:dyDescent="0.3">
      <c r="A4376" s="1" t="s">
        <v>4381</v>
      </c>
      <c r="B4376">
        <v>25765</v>
      </c>
    </row>
    <row r="4377" spans="1:2" x14ac:dyDescent="0.3">
      <c r="A4377" s="1" t="s">
        <v>4382</v>
      </c>
      <c r="B4377">
        <v>27888</v>
      </c>
    </row>
    <row r="4378" spans="1:2" x14ac:dyDescent="0.3">
      <c r="A4378" s="1" t="s">
        <v>4383</v>
      </c>
      <c r="B4378">
        <v>30267</v>
      </c>
    </row>
    <row r="4379" spans="1:2" x14ac:dyDescent="0.3">
      <c r="A4379" s="1" t="s">
        <v>4384</v>
      </c>
      <c r="B4379">
        <v>32675</v>
      </c>
    </row>
    <row r="4380" spans="1:2" x14ac:dyDescent="0.3">
      <c r="A4380" s="1" t="s">
        <v>4385</v>
      </c>
      <c r="B4380">
        <v>34971</v>
      </c>
    </row>
    <row r="4381" spans="1:2" x14ac:dyDescent="0.3">
      <c r="A4381" s="1" t="s">
        <v>4386</v>
      </c>
      <c r="B4381">
        <v>36562</v>
      </c>
    </row>
    <row r="4382" spans="1:2" x14ac:dyDescent="0.3">
      <c r="A4382" s="1" t="s">
        <v>4387</v>
      </c>
      <c r="B4382">
        <v>38175</v>
      </c>
    </row>
    <row r="4383" spans="1:2" x14ac:dyDescent="0.3">
      <c r="A4383" s="1" t="s">
        <v>4388</v>
      </c>
      <c r="B4383">
        <v>39165</v>
      </c>
    </row>
    <row r="4384" spans="1:2" x14ac:dyDescent="0.3">
      <c r="A4384" s="1" t="s">
        <v>4389</v>
      </c>
      <c r="B4384">
        <v>39726</v>
      </c>
    </row>
    <row r="4385" spans="1:2" x14ac:dyDescent="0.3">
      <c r="A4385" s="1" t="s">
        <v>4390</v>
      </c>
      <c r="B4385">
        <v>40032</v>
      </c>
    </row>
    <row r="4386" spans="1:2" x14ac:dyDescent="0.3">
      <c r="A4386" s="1" t="s">
        <v>4391</v>
      </c>
      <c r="B4386">
        <v>40038</v>
      </c>
    </row>
    <row r="4387" spans="1:2" x14ac:dyDescent="0.3">
      <c r="A4387" s="1" t="s">
        <v>4392</v>
      </c>
      <c r="B4387">
        <v>39612</v>
      </c>
    </row>
    <row r="4388" spans="1:2" x14ac:dyDescent="0.3">
      <c r="A4388" s="1" t="s">
        <v>4393</v>
      </c>
      <c r="B4388">
        <v>38448</v>
      </c>
    </row>
    <row r="4389" spans="1:2" x14ac:dyDescent="0.3">
      <c r="A4389" s="1" t="s">
        <v>4394</v>
      </c>
      <c r="B4389">
        <v>36837</v>
      </c>
    </row>
    <row r="4390" spans="1:2" x14ac:dyDescent="0.3">
      <c r="A4390" s="1" t="s">
        <v>4395</v>
      </c>
      <c r="B4390">
        <v>35369</v>
      </c>
    </row>
    <row r="4391" spans="1:2" x14ac:dyDescent="0.3">
      <c r="A4391" s="1" t="s">
        <v>4396</v>
      </c>
      <c r="B4391">
        <v>32535</v>
      </c>
    </row>
    <row r="4392" spans="1:2" x14ac:dyDescent="0.3">
      <c r="A4392" s="1" t="s">
        <v>4397</v>
      </c>
      <c r="B4392">
        <v>29457</v>
      </c>
    </row>
    <row r="4393" spans="1:2" x14ac:dyDescent="0.3">
      <c r="A4393" s="1" t="s">
        <v>4398</v>
      </c>
      <c r="B4393">
        <v>26985</v>
      </c>
    </row>
    <row r="4394" spans="1:2" x14ac:dyDescent="0.3">
      <c r="A4394" s="1" t="s">
        <v>4399</v>
      </c>
      <c r="B4394">
        <v>25292</v>
      </c>
    </row>
    <row r="4395" spans="1:2" x14ac:dyDescent="0.3">
      <c r="A4395" s="1" t="s">
        <v>4400</v>
      </c>
      <c r="B4395">
        <v>23990</v>
      </c>
    </row>
    <row r="4396" spans="1:2" x14ac:dyDescent="0.3">
      <c r="A4396" s="1" t="s">
        <v>4401</v>
      </c>
      <c r="B4396">
        <v>23160</v>
      </c>
    </row>
    <row r="4397" spans="1:2" x14ac:dyDescent="0.3">
      <c r="A4397" s="1" t="s">
        <v>4402</v>
      </c>
      <c r="B4397">
        <v>22877</v>
      </c>
    </row>
    <row r="4398" spans="1:2" x14ac:dyDescent="0.3">
      <c r="A4398" s="1" t="s">
        <v>4403</v>
      </c>
      <c r="B4398">
        <v>23410</v>
      </c>
    </row>
    <row r="4399" spans="1:2" x14ac:dyDescent="0.3">
      <c r="A4399" s="1" t="s">
        <v>4404</v>
      </c>
      <c r="B4399">
        <v>24344</v>
      </c>
    </row>
    <row r="4400" spans="1:2" x14ac:dyDescent="0.3">
      <c r="A4400" s="1" t="s">
        <v>4405</v>
      </c>
      <c r="B4400">
        <v>26081</v>
      </c>
    </row>
    <row r="4401" spans="1:2" x14ac:dyDescent="0.3">
      <c r="A4401" s="1" t="s">
        <v>4406</v>
      </c>
      <c r="B4401">
        <v>28204</v>
      </c>
    </row>
    <row r="4402" spans="1:2" x14ac:dyDescent="0.3">
      <c r="A4402" s="1" t="s">
        <v>4407</v>
      </c>
      <c r="B4402">
        <v>31066</v>
      </c>
    </row>
    <row r="4403" spans="1:2" x14ac:dyDescent="0.3">
      <c r="A4403" s="1" t="s">
        <v>4408</v>
      </c>
      <c r="B4403">
        <v>33900</v>
      </c>
    </row>
    <row r="4404" spans="1:2" x14ac:dyDescent="0.3">
      <c r="A4404" s="1" t="s">
        <v>4409</v>
      </c>
      <c r="B4404">
        <v>36360</v>
      </c>
    </row>
    <row r="4405" spans="1:2" x14ac:dyDescent="0.3">
      <c r="A4405" s="1" t="s">
        <v>4410</v>
      </c>
      <c r="B4405">
        <v>38142</v>
      </c>
    </row>
    <row r="4406" spans="1:2" x14ac:dyDescent="0.3">
      <c r="A4406" s="1" t="s">
        <v>4411</v>
      </c>
      <c r="B4406">
        <v>39471</v>
      </c>
    </row>
    <row r="4407" spans="1:2" x14ac:dyDescent="0.3">
      <c r="A4407" s="1" t="s">
        <v>4412</v>
      </c>
      <c r="B4407">
        <v>40363</v>
      </c>
    </row>
    <row r="4408" spans="1:2" x14ac:dyDescent="0.3">
      <c r="A4408" s="1" t="s">
        <v>4413</v>
      </c>
      <c r="B4408">
        <v>40820</v>
      </c>
    </row>
    <row r="4409" spans="1:2" x14ac:dyDescent="0.3">
      <c r="A4409" s="1" t="s">
        <v>4414</v>
      </c>
      <c r="B4409">
        <v>41003</v>
      </c>
    </row>
    <row r="4410" spans="1:2" x14ac:dyDescent="0.3">
      <c r="A4410" s="1" t="s">
        <v>4415</v>
      </c>
      <c r="B4410">
        <v>40939</v>
      </c>
    </row>
    <row r="4411" spans="1:2" x14ac:dyDescent="0.3">
      <c r="A4411" s="1" t="s">
        <v>4416</v>
      </c>
      <c r="B4411">
        <v>40294</v>
      </c>
    </row>
    <row r="4412" spans="1:2" x14ac:dyDescent="0.3">
      <c r="A4412" s="1" t="s">
        <v>4417</v>
      </c>
      <c r="B4412">
        <v>38837</v>
      </c>
    </row>
    <row r="4413" spans="1:2" x14ac:dyDescent="0.3">
      <c r="A4413" s="1" t="s">
        <v>4418</v>
      </c>
      <c r="B4413">
        <v>36990</v>
      </c>
    </row>
    <row r="4414" spans="1:2" x14ac:dyDescent="0.3">
      <c r="A4414" s="1" t="s">
        <v>4419</v>
      </c>
      <c r="B4414">
        <v>35431</v>
      </c>
    </row>
    <row r="4415" spans="1:2" x14ac:dyDescent="0.3">
      <c r="A4415" s="1" t="s">
        <v>4420</v>
      </c>
      <c r="B4415">
        <v>32751</v>
      </c>
    </row>
    <row r="4416" spans="1:2" x14ac:dyDescent="0.3">
      <c r="A4416" s="1" t="s">
        <v>4421</v>
      </c>
      <c r="B4416">
        <v>30003</v>
      </c>
    </row>
    <row r="4417" spans="1:2" x14ac:dyDescent="0.3">
      <c r="A4417" s="1" t="s">
        <v>4422</v>
      </c>
      <c r="B4417">
        <v>27430</v>
      </c>
    </row>
    <row r="4418" spans="1:2" x14ac:dyDescent="0.3">
      <c r="A4418" s="1" t="s">
        <v>4423</v>
      </c>
      <c r="B4418">
        <v>25391</v>
      </c>
    </row>
    <row r="4419" spans="1:2" x14ac:dyDescent="0.3">
      <c r="A4419" s="1" t="s">
        <v>4424</v>
      </c>
      <c r="B4419">
        <v>23904</v>
      </c>
    </row>
    <row r="4420" spans="1:2" x14ac:dyDescent="0.3">
      <c r="A4420" s="1" t="s">
        <v>4425</v>
      </c>
      <c r="B4420">
        <v>22920</v>
      </c>
    </row>
    <row r="4421" spans="1:2" x14ac:dyDescent="0.3">
      <c r="A4421" s="1" t="s">
        <v>4426</v>
      </c>
      <c r="B4421">
        <v>22417</v>
      </c>
    </row>
    <row r="4422" spans="1:2" x14ac:dyDescent="0.3">
      <c r="A4422" s="1" t="s">
        <v>4427</v>
      </c>
      <c r="B4422">
        <v>22244</v>
      </c>
    </row>
    <row r="4423" spans="1:2" x14ac:dyDescent="0.3">
      <c r="A4423" s="1" t="s">
        <v>4428</v>
      </c>
      <c r="B4423">
        <v>22033</v>
      </c>
    </row>
    <row r="4424" spans="1:2" x14ac:dyDescent="0.3">
      <c r="A4424" s="1" t="s">
        <v>4429</v>
      </c>
      <c r="B4424">
        <v>22842</v>
      </c>
    </row>
    <row r="4425" spans="1:2" x14ac:dyDescent="0.3">
      <c r="A4425" s="1" t="s">
        <v>4430</v>
      </c>
      <c r="B4425">
        <v>25128</v>
      </c>
    </row>
    <row r="4426" spans="1:2" x14ac:dyDescent="0.3">
      <c r="A4426" s="1" t="s">
        <v>4431</v>
      </c>
      <c r="B4426">
        <v>27846</v>
      </c>
    </row>
    <row r="4427" spans="1:2" x14ac:dyDescent="0.3">
      <c r="A4427" s="1" t="s">
        <v>4432</v>
      </c>
      <c r="B4427">
        <v>30462</v>
      </c>
    </row>
    <row r="4428" spans="1:2" x14ac:dyDescent="0.3">
      <c r="A4428" s="1" t="s">
        <v>4433</v>
      </c>
      <c r="B4428">
        <v>32519</v>
      </c>
    </row>
    <row r="4429" spans="1:2" x14ac:dyDescent="0.3">
      <c r="A4429" s="1" t="s">
        <v>4434</v>
      </c>
      <c r="B4429">
        <v>33917</v>
      </c>
    </row>
    <row r="4430" spans="1:2" x14ac:dyDescent="0.3">
      <c r="A4430" s="1" t="s">
        <v>4435</v>
      </c>
      <c r="B4430">
        <v>35057</v>
      </c>
    </row>
    <row r="4431" spans="1:2" x14ac:dyDescent="0.3">
      <c r="A4431" s="1" t="s">
        <v>4436</v>
      </c>
      <c r="B4431">
        <v>35774</v>
      </c>
    </row>
    <row r="4432" spans="1:2" x14ac:dyDescent="0.3">
      <c r="A4432" s="1" t="s">
        <v>4437</v>
      </c>
      <c r="B4432">
        <v>36448</v>
      </c>
    </row>
    <row r="4433" spans="1:2" x14ac:dyDescent="0.3">
      <c r="A4433" s="1" t="s">
        <v>4438</v>
      </c>
      <c r="B4433">
        <v>36828</v>
      </c>
    </row>
    <row r="4434" spans="1:2" x14ac:dyDescent="0.3">
      <c r="A4434" s="1" t="s">
        <v>4439</v>
      </c>
      <c r="B4434">
        <v>36845</v>
      </c>
    </row>
    <row r="4435" spans="1:2" x14ac:dyDescent="0.3">
      <c r="A4435" s="1" t="s">
        <v>4440</v>
      </c>
      <c r="B4435">
        <v>36078</v>
      </c>
    </row>
    <row r="4436" spans="1:2" x14ac:dyDescent="0.3">
      <c r="A4436" s="1" t="s">
        <v>4441</v>
      </c>
      <c r="B4436">
        <v>34437</v>
      </c>
    </row>
    <row r="4437" spans="1:2" x14ac:dyDescent="0.3">
      <c r="A4437" s="1" t="s">
        <v>4442</v>
      </c>
      <c r="B4437">
        <v>32580</v>
      </c>
    </row>
    <row r="4438" spans="1:2" x14ac:dyDescent="0.3">
      <c r="A4438" s="1" t="s">
        <v>4443</v>
      </c>
      <c r="B4438">
        <v>31171</v>
      </c>
    </row>
    <row r="4439" spans="1:2" x14ac:dyDescent="0.3">
      <c r="A4439" s="1" t="s">
        <v>4444</v>
      </c>
      <c r="B4439">
        <v>29559</v>
      </c>
    </row>
    <row r="4440" spans="1:2" x14ac:dyDescent="0.3">
      <c r="A4440" s="1" t="s">
        <v>4445</v>
      </c>
      <c r="B4440">
        <v>27407</v>
      </c>
    </row>
    <row r="4441" spans="1:2" x14ac:dyDescent="0.3">
      <c r="A4441" s="1" t="s">
        <v>4446</v>
      </c>
      <c r="B4441">
        <v>25371</v>
      </c>
    </row>
    <row r="4442" spans="1:2" x14ac:dyDescent="0.3">
      <c r="A4442" s="1" t="s">
        <v>4447</v>
      </c>
      <c r="B4442">
        <v>23675</v>
      </c>
    </row>
    <row r="4443" spans="1:2" x14ac:dyDescent="0.3">
      <c r="A4443" s="1" t="s">
        <v>4448</v>
      </c>
      <c r="B4443">
        <v>22488</v>
      </c>
    </row>
    <row r="4444" spans="1:2" x14ac:dyDescent="0.3">
      <c r="A4444" s="1" t="s">
        <v>4449</v>
      </c>
      <c r="B4444">
        <v>21776</v>
      </c>
    </row>
    <row r="4445" spans="1:2" x14ac:dyDescent="0.3">
      <c r="A4445" s="1" t="s">
        <v>4450</v>
      </c>
      <c r="B4445">
        <v>21568</v>
      </c>
    </row>
    <row r="4446" spans="1:2" x14ac:dyDescent="0.3">
      <c r="A4446" s="1" t="s">
        <v>4451</v>
      </c>
      <c r="B4446">
        <v>22173</v>
      </c>
    </row>
    <row r="4447" spans="1:2" x14ac:dyDescent="0.3">
      <c r="A4447" s="1" t="s">
        <v>4452</v>
      </c>
      <c r="B4447">
        <v>23038</v>
      </c>
    </row>
    <row r="4448" spans="1:2" x14ac:dyDescent="0.3">
      <c r="A4448" s="1" t="s">
        <v>4453</v>
      </c>
      <c r="B4448">
        <v>24737</v>
      </c>
    </row>
    <row r="4449" spans="1:2" x14ac:dyDescent="0.3">
      <c r="A4449" s="1" t="s">
        <v>4454</v>
      </c>
      <c r="B4449">
        <v>26951</v>
      </c>
    </row>
    <row r="4450" spans="1:2" x14ac:dyDescent="0.3">
      <c r="A4450" s="1" t="s">
        <v>4455</v>
      </c>
      <c r="B4450">
        <v>29302</v>
      </c>
    </row>
    <row r="4451" spans="1:2" x14ac:dyDescent="0.3">
      <c r="A4451" s="1" t="s">
        <v>4456</v>
      </c>
      <c r="B4451">
        <v>31725</v>
      </c>
    </row>
    <row r="4452" spans="1:2" x14ac:dyDescent="0.3">
      <c r="A4452" s="1" t="s">
        <v>4457</v>
      </c>
      <c r="B4452">
        <v>33678</v>
      </c>
    </row>
    <row r="4453" spans="1:2" x14ac:dyDescent="0.3">
      <c r="A4453" s="1" t="s">
        <v>4458</v>
      </c>
      <c r="B4453">
        <v>35316</v>
      </c>
    </row>
    <row r="4454" spans="1:2" x14ac:dyDescent="0.3">
      <c r="A4454" s="1" t="s">
        <v>4459</v>
      </c>
      <c r="B4454">
        <v>36715</v>
      </c>
    </row>
    <row r="4455" spans="1:2" x14ac:dyDescent="0.3">
      <c r="A4455" s="1" t="s">
        <v>4460</v>
      </c>
      <c r="B4455">
        <v>37780</v>
      </c>
    </row>
    <row r="4456" spans="1:2" x14ac:dyDescent="0.3">
      <c r="A4456" s="1" t="s">
        <v>4461</v>
      </c>
      <c r="B4456">
        <v>38546</v>
      </c>
    </row>
    <row r="4457" spans="1:2" x14ac:dyDescent="0.3">
      <c r="A4457" s="1" t="s">
        <v>4462</v>
      </c>
      <c r="B4457">
        <v>38889</v>
      </c>
    </row>
    <row r="4458" spans="1:2" x14ac:dyDescent="0.3">
      <c r="A4458" s="1" t="s">
        <v>4463</v>
      </c>
      <c r="B4458">
        <v>38689</v>
      </c>
    </row>
    <row r="4459" spans="1:2" x14ac:dyDescent="0.3">
      <c r="A4459" s="1" t="s">
        <v>4464</v>
      </c>
      <c r="B4459">
        <v>37752</v>
      </c>
    </row>
    <row r="4460" spans="1:2" x14ac:dyDescent="0.3">
      <c r="A4460" s="1" t="s">
        <v>4465</v>
      </c>
      <c r="B4460">
        <v>36079</v>
      </c>
    </row>
    <row r="4461" spans="1:2" x14ac:dyDescent="0.3">
      <c r="A4461" s="1" t="s">
        <v>4466</v>
      </c>
      <c r="B4461">
        <v>34435</v>
      </c>
    </row>
    <row r="4462" spans="1:2" x14ac:dyDescent="0.3">
      <c r="A4462" s="1" t="s">
        <v>4467</v>
      </c>
      <c r="B4462">
        <v>33163</v>
      </c>
    </row>
    <row r="4463" spans="1:2" x14ac:dyDescent="0.3">
      <c r="A4463" s="1" t="s">
        <v>4468</v>
      </c>
      <c r="B4463">
        <v>30666</v>
      </c>
    </row>
    <row r="4464" spans="1:2" x14ac:dyDescent="0.3">
      <c r="A4464" s="1" t="s">
        <v>4469</v>
      </c>
      <c r="B4464">
        <v>28055</v>
      </c>
    </row>
    <row r="4465" spans="1:2" x14ac:dyDescent="0.3">
      <c r="A4465" s="1" t="s">
        <v>4470</v>
      </c>
      <c r="B4465">
        <v>25743</v>
      </c>
    </row>
    <row r="4466" spans="1:2" x14ac:dyDescent="0.3">
      <c r="A4466" s="1" t="s">
        <v>4471</v>
      </c>
      <c r="B4466">
        <v>24050</v>
      </c>
    </row>
    <row r="4467" spans="1:2" x14ac:dyDescent="0.3">
      <c r="A4467" s="1" t="s">
        <v>4472</v>
      </c>
      <c r="B4467">
        <v>22876</v>
      </c>
    </row>
    <row r="4468" spans="1:2" x14ac:dyDescent="0.3">
      <c r="A4468" s="1" t="s">
        <v>4473</v>
      </c>
      <c r="B4468">
        <v>22186</v>
      </c>
    </row>
    <row r="4469" spans="1:2" x14ac:dyDescent="0.3">
      <c r="A4469" s="1" t="s">
        <v>4474</v>
      </c>
      <c r="B4469">
        <v>21924</v>
      </c>
    </row>
    <row r="4470" spans="1:2" x14ac:dyDescent="0.3">
      <c r="A4470" s="1" t="s">
        <v>4475</v>
      </c>
      <c r="B4470">
        <v>22436</v>
      </c>
    </row>
    <row r="4471" spans="1:2" x14ac:dyDescent="0.3">
      <c r="A4471" s="1" t="s">
        <v>4476</v>
      </c>
      <c r="B4471">
        <v>23183</v>
      </c>
    </row>
    <row r="4472" spans="1:2" x14ac:dyDescent="0.3">
      <c r="A4472" s="1" t="s">
        <v>4477</v>
      </c>
      <c r="B4472">
        <v>24801</v>
      </c>
    </row>
    <row r="4473" spans="1:2" x14ac:dyDescent="0.3">
      <c r="A4473" s="1" t="s">
        <v>4478</v>
      </c>
      <c r="B4473">
        <v>27033</v>
      </c>
    </row>
    <row r="4474" spans="1:2" x14ac:dyDescent="0.3">
      <c r="A4474" s="1" t="s">
        <v>4479</v>
      </c>
      <c r="B4474">
        <v>29650</v>
      </c>
    </row>
    <row r="4475" spans="1:2" x14ac:dyDescent="0.3">
      <c r="A4475" s="1" t="s">
        <v>4480</v>
      </c>
      <c r="B4475">
        <v>32318</v>
      </c>
    </row>
    <row r="4476" spans="1:2" x14ac:dyDescent="0.3">
      <c r="A4476" s="1" t="s">
        <v>4481</v>
      </c>
      <c r="B4476">
        <v>34666</v>
      </c>
    </row>
    <row r="4477" spans="1:2" x14ac:dyDescent="0.3">
      <c r="A4477" s="1" t="s">
        <v>4482</v>
      </c>
      <c r="B4477">
        <v>36591</v>
      </c>
    </row>
    <row r="4478" spans="1:2" x14ac:dyDescent="0.3">
      <c r="A4478" s="1" t="s">
        <v>4483</v>
      </c>
      <c r="B4478">
        <v>37912</v>
      </c>
    </row>
    <row r="4479" spans="1:2" x14ac:dyDescent="0.3">
      <c r="A4479" s="1" t="s">
        <v>4484</v>
      </c>
      <c r="B4479">
        <v>38516</v>
      </c>
    </row>
    <row r="4480" spans="1:2" x14ac:dyDescent="0.3">
      <c r="A4480" s="1" t="s">
        <v>4485</v>
      </c>
      <c r="B4480">
        <v>37710</v>
      </c>
    </row>
    <row r="4481" spans="1:2" x14ac:dyDescent="0.3">
      <c r="A4481" s="1" t="s">
        <v>4486</v>
      </c>
      <c r="B4481">
        <v>36171</v>
      </c>
    </row>
    <row r="4482" spans="1:2" x14ac:dyDescent="0.3">
      <c r="A4482" s="1" t="s">
        <v>4487</v>
      </c>
      <c r="B4482">
        <v>34610</v>
      </c>
    </row>
    <row r="4483" spans="1:2" x14ac:dyDescent="0.3">
      <c r="A4483" s="1" t="s">
        <v>4488</v>
      </c>
      <c r="B4483">
        <v>33178</v>
      </c>
    </row>
    <row r="4484" spans="1:2" x14ac:dyDescent="0.3">
      <c r="A4484" s="1" t="s">
        <v>4489</v>
      </c>
      <c r="B4484">
        <v>31483</v>
      </c>
    </row>
    <row r="4485" spans="1:2" x14ac:dyDescent="0.3">
      <c r="A4485" s="1" t="s">
        <v>4490</v>
      </c>
      <c r="B4485">
        <v>30455</v>
      </c>
    </row>
    <row r="4486" spans="1:2" x14ac:dyDescent="0.3">
      <c r="A4486" s="1" t="s">
        <v>4491</v>
      </c>
      <c r="B4486">
        <v>29542</v>
      </c>
    </row>
    <row r="4487" spans="1:2" x14ac:dyDescent="0.3">
      <c r="A4487" s="1" t="s">
        <v>4492</v>
      </c>
      <c r="B4487">
        <v>27658</v>
      </c>
    </row>
    <row r="4488" spans="1:2" x14ac:dyDescent="0.3">
      <c r="A4488" s="1" t="s">
        <v>4493</v>
      </c>
      <c r="B4488">
        <v>25521</v>
      </c>
    </row>
    <row r="4489" spans="1:2" x14ac:dyDescent="0.3">
      <c r="A4489" s="1" t="s">
        <v>4494</v>
      </c>
      <c r="B4489">
        <v>23643</v>
      </c>
    </row>
    <row r="4490" spans="1:2" x14ac:dyDescent="0.3">
      <c r="A4490" s="1" t="s">
        <v>4495</v>
      </c>
      <c r="B4490">
        <v>22305</v>
      </c>
    </row>
    <row r="4491" spans="1:2" x14ac:dyDescent="0.3">
      <c r="A4491" s="1" t="s">
        <v>4496</v>
      </c>
      <c r="B4491">
        <v>21333</v>
      </c>
    </row>
    <row r="4492" spans="1:2" x14ac:dyDescent="0.3">
      <c r="A4492" s="1" t="s">
        <v>4497</v>
      </c>
      <c r="B4492">
        <v>20686</v>
      </c>
    </row>
    <row r="4493" spans="1:2" x14ac:dyDescent="0.3">
      <c r="A4493" s="1" t="s">
        <v>4498</v>
      </c>
      <c r="B4493">
        <v>20415</v>
      </c>
    </row>
    <row r="4494" spans="1:2" x14ac:dyDescent="0.3">
      <c r="A4494" s="1" t="s">
        <v>4499</v>
      </c>
      <c r="B4494">
        <v>20545</v>
      </c>
    </row>
    <row r="4495" spans="1:2" x14ac:dyDescent="0.3">
      <c r="A4495" s="1" t="s">
        <v>4500</v>
      </c>
      <c r="B4495">
        <v>21073</v>
      </c>
    </row>
    <row r="4496" spans="1:2" x14ac:dyDescent="0.3">
      <c r="A4496" s="1" t="s">
        <v>4501</v>
      </c>
      <c r="B4496">
        <v>21856</v>
      </c>
    </row>
    <row r="4497" spans="1:2" x14ac:dyDescent="0.3">
      <c r="A4497" s="1" t="s">
        <v>4502</v>
      </c>
      <c r="B4497">
        <v>23482</v>
      </c>
    </row>
    <row r="4498" spans="1:2" x14ac:dyDescent="0.3">
      <c r="A4498" s="1" t="s">
        <v>4503</v>
      </c>
      <c r="B4498">
        <v>25047</v>
      </c>
    </row>
    <row r="4499" spans="1:2" x14ac:dyDescent="0.3">
      <c r="A4499" s="1" t="s">
        <v>4504</v>
      </c>
      <c r="B4499">
        <v>26211</v>
      </c>
    </row>
    <row r="4500" spans="1:2" x14ac:dyDescent="0.3">
      <c r="A4500" s="1" t="s">
        <v>4505</v>
      </c>
      <c r="B4500">
        <v>26888</v>
      </c>
    </row>
    <row r="4501" spans="1:2" x14ac:dyDescent="0.3">
      <c r="A4501" s="1" t="s">
        <v>4506</v>
      </c>
      <c r="B4501">
        <v>27428</v>
      </c>
    </row>
    <row r="4502" spans="1:2" x14ac:dyDescent="0.3">
      <c r="A4502" s="1" t="s">
        <v>4507</v>
      </c>
      <c r="B4502">
        <v>27658</v>
      </c>
    </row>
    <row r="4503" spans="1:2" x14ac:dyDescent="0.3">
      <c r="A4503" s="1" t="s">
        <v>4508</v>
      </c>
      <c r="B4503">
        <v>27719</v>
      </c>
    </row>
    <row r="4504" spans="1:2" x14ac:dyDescent="0.3">
      <c r="A4504" s="1" t="s">
        <v>4509</v>
      </c>
      <c r="B4504">
        <v>27805</v>
      </c>
    </row>
    <row r="4505" spans="1:2" x14ac:dyDescent="0.3">
      <c r="A4505" s="1" t="s">
        <v>4510</v>
      </c>
      <c r="B4505">
        <v>28196</v>
      </c>
    </row>
    <row r="4506" spans="1:2" x14ac:dyDescent="0.3">
      <c r="A4506" s="1" t="s">
        <v>4511</v>
      </c>
      <c r="B4506">
        <v>28510</v>
      </c>
    </row>
    <row r="4507" spans="1:2" x14ac:dyDescent="0.3">
      <c r="A4507" s="1" t="s">
        <v>4512</v>
      </c>
      <c r="B4507">
        <v>28139</v>
      </c>
    </row>
    <row r="4508" spans="1:2" x14ac:dyDescent="0.3">
      <c r="A4508" s="1" t="s">
        <v>4513</v>
      </c>
      <c r="B4508">
        <v>27247</v>
      </c>
    </row>
    <row r="4509" spans="1:2" x14ac:dyDescent="0.3">
      <c r="A4509" s="1" t="s">
        <v>4514</v>
      </c>
      <c r="B4509">
        <v>26590</v>
      </c>
    </row>
    <row r="4510" spans="1:2" x14ac:dyDescent="0.3">
      <c r="A4510" s="1" t="s">
        <v>4515</v>
      </c>
      <c r="B4510">
        <v>26127</v>
      </c>
    </row>
    <row r="4511" spans="1:2" x14ac:dyDescent="0.3">
      <c r="A4511" s="1" t="s">
        <v>4516</v>
      </c>
      <c r="B4511">
        <v>24730</v>
      </c>
    </row>
    <row r="4512" spans="1:2" x14ac:dyDescent="0.3">
      <c r="A4512" s="1" t="s">
        <v>4517</v>
      </c>
      <c r="B4512">
        <v>22825</v>
      </c>
    </row>
    <row r="4513" spans="1:2" x14ac:dyDescent="0.3">
      <c r="A4513" s="1" t="s">
        <v>4518</v>
      </c>
      <c r="B4513">
        <v>21073</v>
      </c>
    </row>
    <row r="4514" spans="1:2" x14ac:dyDescent="0.3">
      <c r="A4514" s="1" t="s">
        <v>4519</v>
      </c>
      <c r="B4514">
        <v>19768</v>
      </c>
    </row>
    <row r="4515" spans="1:2" x14ac:dyDescent="0.3">
      <c r="A4515" s="1" t="s">
        <v>4520</v>
      </c>
      <c r="B4515">
        <v>18883</v>
      </c>
    </row>
    <row r="4516" spans="1:2" x14ac:dyDescent="0.3">
      <c r="A4516" s="1" t="s">
        <v>4521</v>
      </c>
      <c r="B4516">
        <v>18288</v>
      </c>
    </row>
    <row r="4517" spans="1:2" x14ac:dyDescent="0.3">
      <c r="A4517" s="1" t="s">
        <v>4522</v>
      </c>
      <c r="B4517">
        <v>17927</v>
      </c>
    </row>
    <row r="4518" spans="1:2" x14ac:dyDescent="0.3">
      <c r="A4518" s="1" t="s">
        <v>4523</v>
      </c>
      <c r="B4518">
        <v>17875</v>
      </c>
    </row>
    <row r="4519" spans="1:2" x14ac:dyDescent="0.3">
      <c r="A4519" s="1" t="s">
        <v>4524</v>
      </c>
      <c r="B4519">
        <v>17835</v>
      </c>
    </row>
    <row r="4520" spans="1:2" x14ac:dyDescent="0.3">
      <c r="A4520" s="1" t="s">
        <v>4525</v>
      </c>
      <c r="B4520">
        <v>18680</v>
      </c>
    </row>
    <row r="4521" spans="1:2" x14ac:dyDescent="0.3">
      <c r="A4521" s="1" t="s">
        <v>4526</v>
      </c>
      <c r="B4521">
        <v>20344</v>
      </c>
    </row>
    <row r="4522" spans="1:2" x14ac:dyDescent="0.3">
      <c r="A4522" s="1" t="s">
        <v>4527</v>
      </c>
      <c r="B4522">
        <v>21867</v>
      </c>
    </row>
    <row r="4523" spans="1:2" x14ac:dyDescent="0.3">
      <c r="A4523" s="1" t="s">
        <v>4528</v>
      </c>
      <c r="B4523">
        <v>22986</v>
      </c>
    </row>
    <row r="4524" spans="1:2" x14ac:dyDescent="0.3">
      <c r="A4524" s="1" t="s">
        <v>4529</v>
      </c>
      <c r="B4524">
        <v>24382</v>
      </c>
    </row>
    <row r="4525" spans="1:2" x14ac:dyDescent="0.3">
      <c r="A4525" s="1" t="s">
        <v>4530</v>
      </c>
      <c r="B4525">
        <v>25284</v>
      </c>
    </row>
    <row r="4526" spans="1:2" x14ac:dyDescent="0.3">
      <c r="A4526" s="1" t="s">
        <v>4531</v>
      </c>
      <c r="B4526">
        <v>26247</v>
      </c>
    </row>
    <row r="4527" spans="1:2" x14ac:dyDescent="0.3">
      <c r="A4527" s="1" t="s">
        <v>4532</v>
      </c>
      <c r="B4527">
        <v>27424</v>
      </c>
    </row>
    <row r="4528" spans="1:2" x14ac:dyDescent="0.3">
      <c r="A4528" s="1" t="s">
        <v>4533</v>
      </c>
      <c r="B4528">
        <v>28502</v>
      </c>
    </row>
    <row r="4529" spans="1:2" x14ac:dyDescent="0.3">
      <c r="A4529" s="1" t="s">
        <v>4534</v>
      </c>
      <c r="B4529">
        <v>29478</v>
      </c>
    </row>
    <row r="4530" spans="1:2" x14ac:dyDescent="0.3">
      <c r="A4530" s="1" t="s">
        <v>4535</v>
      </c>
      <c r="B4530">
        <v>30225</v>
      </c>
    </row>
    <row r="4531" spans="1:2" x14ac:dyDescent="0.3">
      <c r="A4531" s="1" t="s">
        <v>4536</v>
      </c>
      <c r="B4531">
        <v>30051</v>
      </c>
    </row>
    <row r="4532" spans="1:2" x14ac:dyDescent="0.3">
      <c r="A4532" s="1" t="s">
        <v>4537</v>
      </c>
      <c r="B4532">
        <v>29131</v>
      </c>
    </row>
    <row r="4533" spans="1:2" x14ac:dyDescent="0.3">
      <c r="A4533" s="1" t="s">
        <v>4538</v>
      </c>
      <c r="B4533">
        <v>27670</v>
      </c>
    </row>
    <row r="4534" spans="1:2" x14ac:dyDescent="0.3">
      <c r="A4534" s="1" t="s">
        <v>4539</v>
      </c>
      <c r="B4534">
        <v>26800</v>
      </c>
    </row>
    <row r="4535" spans="1:2" x14ac:dyDescent="0.3">
      <c r="A4535" s="1" t="s">
        <v>4540</v>
      </c>
      <c r="B4535">
        <v>24660</v>
      </c>
    </row>
    <row r="4536" spans="1:2" x14ac:dyDescent="0.3">
      <c r="A4536" s="1" t="s">
        <v>4541</v>
      </c>
      <c r="B4536">
        <v>22264</v>
      </c>
    </row>
    <row r="4537" spans="1:2" x14ac:dyDescent="0.3">
      <c r="A4537" s="1" t="s">
        <v>4542</v>
      </c>
      <c r="B4537">
        <v>21155</v>
      </c>
    </row>
    <row r="4538" spans="1:2" x14ac:dyDescent="0.3">
      <c r="A4538" s="1" t="s">
        <v>4543</v>
      </c>
      <c r="B4538">
        <v>19744</v>
      </c>
    </row>
    <row r="4539" spans="1:2" x14ac:dyDescent="0.3">
      <c r="A4539" s="1" t="s">
        <v>4544</v>
      </c>
      <c r="B4539">
        <v>18685</v>
      </c>
    </row>
    <row r="4540" spans="1:2" x14ac:dyDescent="0.3">
      <c r="A4540" s="1" t="s">
        <v>4545</v>
      </c>
      <c r="B4540">
        <v>18319</v>
      </c>
    </row>
    <row r="4541" spans="1:2" x14ac:dyDescent="0.3">
      <c r="A4541" s="1" t="s">
        <v>4546</v>
      </c>
      <c r="B4541">
        <v>18376</v>
      </c>
    </row>
    <row r="4542" spans="1:2" x14ac:dyDescent="0.3">
      <c r="A4542" s="1" t="s">
        <v>4547</v>
      </c>
      <c r="B4542">
        <v>19107</v>
      </c>
    </row>
    <row r="4543" spans="1:2" x14ac:dyDescent="0.3">
      <c r="A4543" s="1" t="s">
        <v>4548</v>
      </c>
      <c r="B4543">
        <v>20148</v>
      </c>
    </row>
    <row r="4544" spans="1:2" x14ac:dyDescent="0.3">
      <c r="A4544" s="1" t="s">
        <v>4549</v>
      </c>
      <c r="B4544">
        <v>21547</v>
      </c>
    </row>
    <row r="4545" spans="1:2" x14ac:dyDescent="0.3">
      <c r="A4545" s="1" t="s">
        <v>4550</v>
      </c>
      <c r="B4545">
        <v>23064</v>
      </c>
    </row>
    <row r="4546" spans="1:2" x14ac:dyDescent="0.3">
      <c r="A4546" s="1" t="s">
        <v>4551</v>
      </c>
      <c r="B4546">
        <v>24706</v>
      </c>
    </row>
    <row r="4547" spans="1:2" x14ac:dyDescent="0.3">
      <c r="A4547" s="1" t="s">
        <v>4552</v>
      </c>
      <c r="B4547">
        <v>26165</v>
      </c>
    </row>
    <row r="4548" spans="1:2" x14ac:dyDescent="0.3">
      <c r="A4548" s="1" t="s">
        <v>4553</v>
      </c>
      <c r="B4548">
        <v>27830</v>
      </c>
    </row>
    <row r="4549" spans="1:2" x14ac:dyDescent="0.3">
      <c r="A4549" s="1" t="s">
        <v>4554</v>
      </c>
      <c r="B4549">
        <v>29426</v>
      </c>
    </row>
    <row r="4550" spans="1:2" x14ac:dyDescent="0.3">
      <c r="A4550" s="1" t="s">
        <v>4555</v>
      </c>
      <c r="B4550">
        <v>31250</v>
      </c>
    </row>
    <row r="4551" spans="1:2" x14ac:dyDescent="0.3">
      <c r="A4551" s="1" t="s">
        <v>4556</v>
      </c>
      <c r="B4551">
        <v>32821</v>
      </c>
    </row>
    <row r="4552" spans="1:2" x14ac:dyDescent="0.3">
      <c r="A4552" s="1" t="s">
        <v>4557</v>
      </c>
      <c r="B4552">
        <v>34059</v>
      </c>
    </row>
    <row r="4553" spans="1:2" x14ac:dyDescent="0.3">
      <c r="A4553" s="1" t="s">
        <v>4558</v>
      </c>
      <c r="B4553">
        <v>35145</v>
      </c>
    </row>
    <row r="4554" spans="1:2" x14ac:dyDescent="0.3">
      <c r="A4554" s="1" t="s">
        <v>4559</v>
      </c>
      <c r="B4554">
        <v>35542</v>
      </c>
    </row>
    <row r="4555" spans="1:2" x14ac:dyDescent="0.3">
      <c r="A4555" s="1" t="s">
        <v>4560</v>
      </c>
      <c r="B4555">
        <v>35299</v>
      </c>
    </row>
    <row r="4556" spans="1:2" x14ac:dyDescent="0.3">
      <c r="A4556" s="1" t="s">
        <v>4561</v>
      </c>
      <c r="B4556">
        <v>33995</v>
      </c>
    </row>
    <row r="4557" spans="1:2" x14ac:dyDescent="0.3">
      <c r="A4557" s="1" t="s">
        <v>4562</v>
      </c>
      <c r="B4557">
        <v>31940</v>
      </c>
    </row>
    <row r="4558" spans="1:2" x14ac:dyDescent="0.3">
      <c r="A4558" s="1" t="s">
        <v>4563</v>
      </c>
      <c r="B4558">
        <v>30457</v>
      </c>
    </row>
    <row r="4559" spans="1:2" x14ac:dyDescent="0.3">
      <c r="A4559" s="1" t="s">
        <v>4564</v>
      </c>
      <c r="B4559">
        <v>27649</v>
      </c>
    </row>
    <row r="4560" spans="1:2" x14ac:dyDescent="0.3">
      <c r="A4560" s="1" t="s">
        <v>4565</v>
      </c>
      <c r="B4560">
        <v>24698</v>
      </c>
    </row>
    <row r="4561" spans="1:2" x14ac:dyDescent="0.3">
      <c r="A4561" s="1" t="s">
        <v>4566</v>
      </c>
      <c r="B4561">
        <v>22465</v>
      </c>
    </row>
    <row r="4562" spans="1:2" x14ac:dyDescent="0.3">
      <c r="A4562" s="1" t="s">
        <v>4567</v>
      </c>
      <c r="B4562">
        <v>20992</v>
      </c>
    </row>
    <row r="4563" spans="1:2" x14ac:dyDescent="0.3">
      <c r="A4563" s="1" t="s">
        <v>4568</v>
      </c>
      <c r="B4563">
        <v>20001</v>
      </c>
    </row>
    <row r="4564" spans="1:2" x14ac:dyDescent="0.3">
      <c r="A4564" s="1" t="s">
        <v>4569</v>
      </c>
      <c r="B4564">
        <v>19412</v>
      </c>
    </row>
    <row r="4565" spans="1:2" x14ac:dyDescent="0.3">
      <c r="A4565" s="1" t="s">
        <v>4570</v>
      </c>
      <c r="B4565">
        <v>19266</v>
      </c>
    </row>
    <row r="4566" spans="1:2" x14ac:dyDescent="0.3">
      <c r="A4566" s="1" t="s">
        <v>4571</v>
      </c>
      <c r="B4566">
        <v>20005</v>
      </c>
    </row>
    <row r="4567" spans="1:2" x14ac:dyDescent="0.3">
      <c r="A4567" s="1" t="s">
        <v>4572</v>
      </c>
      <c r="B4567">
        <v>21123</v>
      </c>
    </row>
    <row r="4568" spans="1:2" x14ac:dyDescent="0.3">
      <c r="A4568" s="1" t="s">
        <v>4573</v>
      </c>
      <c r="B4568">
        <v>22633</v>
      </c>
    </row>
    <row r="4569" spans="1:2" x14ac:dyDescent="0.3">
      <c r="A4569" s="1" t="s">
        <v>4574</v>
      </c>
      <c r="B4569">
        <v>24109</v>
      </c>
    </row>
    <row r="4570" spans="1:2" x14ac:dyDescent="0.3">
      <c r="A4570" s="1" t="s">
        <v>4575</v>
      </c>
      <c r="B4570">
        <v>26031</v>
      </c>
    </row>
    <row r="4571" spans="1:2" x14ac:dyDescent="0.3">
      <c r="A4571" s="1" t="s">
        <v>4576</v>
      </c>
      <c r="B4571">
        <v>28229</v>
      </c>
    </row>
    <row r="4572" spans="1:2" x14ac:dyDescent="0.3">
      <c r="A4572" s="1" t="s">
        <v>4577</v>
      </c>
      <c r="B4572">
        <v>30706</v>
      </c>
    </row>
    <row r="4573" spans="1:2" x14ac:dyDescent="0.3">
      <c r="A4573" s="1" t="s">
        <v>4578</v>
      </c>
      <c r="B4573">
        <v>32765</v>
      </c>
    </row>
    <row r="4574" spans="1:2" x14ac:dyDescent="0.3">
      <c r="A4574" s="1" t="s">
        <v>4579</v>
      </c>
      <c r="B4574">
        <v>34678</v>
      </c>
    </row>
    <row r="4575" spans="1:2" x14ac:dyDescent="0.3">
      <c r="A4575" s="1" t="s">
        <v>4580</v>
      </c>
      <c r="B4575">
        <v>36304</v>
      </c>
    </row>
    <row r="4576" spans="1:2" x14ac:dyDescent="0.3">
      <c r="A4576" s="1" t="s">
        <v>4581</v>
      </c>
      <c r="B4576">
        <v>37398</v>
      </c>
    </row>
    <row r="4577" spans="1:2" x14ac:dyDescent="0.3">
      <c r="A4577" s="1" t="s">
        <v>4582</v>
      </c>
      <c r="B4577">
        <v>38566</v>
      </c>
    </row>
    <row r="4578" spans="1:2" x14ac:dyDescent="0.3">
      <c r="A4578" s="1" t="s">
        <v>4583</v>
      </c>
      <c r="B4578">
        <v>38817</v>
      </c>
    </row>
    <row r="4579" spans="1:2" x14ac:dyDescent="0.3">
      <c r="A4579" s="1" t="s">
        <v>4584</v>
      </c>
      <c r="B4579">
        <v>38530</v>
      </c>
    </row>
    <row r="4580" spans="1:2" x14ac:dyDescent="0.3">
      <c r="A4580" s="1" t="s">
        <v>4585</v>
      </c>
      <c r="B4580">
        <v>36981</v>
      </c>
    </row>
    <row r="4581" spans="1:2" x14ac:dyDescent="0.3">
      <c r="A4581" s="1" t="s">
        <v>4586</v>
      </c>
      <c r="B4581">
        <v>34896</v>
      </c>
    </row>
    <row r="4582" spans="1:2" x14ac:dyDescent="0.3">
      <c r="A4582" s="1" t="s">
        <v>4587</v>
      </c>
      <c r="B4582">
        <v>33176</v>
      </c>
    </row>
    <row r="4583" spans="1:2" x14ac:dyDescent="0.3">
      <c r="A4583" s="1" t="s">
        <v>4588</v>
      </c>
      <c r="B4583">
        <v>30337</v>
      </c>
    </row>
    <row r="4584" spans="1:2" x14ac:dyDescent="0.3">
      <c r="A4584" s="1" t="s">
        <v>4589</v>
      </c>
      <c r="B4584">
        <v>27219</v>
      </c>
    </row>
    <row r="4585" spans="1:2" x14ac:dyDescent="0.3">
      <c r="A4585" s="1" t="s">
        <v>4590</v>
      </c>
      <c r="B4585">
        <v>25141</v>
      </c>
    </row>
    <row r="4586" spans="1:2" x14ac:dyDescent="0.3">
      <c r="A4586" s="1" t="s">
        <v>4591</v>
      </c>
      <c r="B4586">
        <v>23371</v>
      </c>
    </row>
    <row r="4587" spans="1:2" x14ac:dyDescent="0.3">
      <c r="A4587" s="1" t="s">
        <v>4592</v>
      </c>
      <c r="B4587">
        <v>22253</v>
      </c>
    </row>
    <row r="4588" spans="1:2" x14ac:dyDescent="0.3">
      <c r="A4588" s="1" t="s">
        <v>4593</v>
      </c>
      <c r="B4588">
        <v>21395</v>
      </c>
    </row>
    <row r="4589" spans="1:2" x14ac:dyDescent="0.3">
      <c r="A4589" s="1" t="s">
        <v>4594</v>
      </c>
      <c r="B4589">
        <v>21348</v>
      </c>
    </row>
    <row r="4590" spans="1:2" x14ac:dyDescent="0.3">
      <c r="A4590" s="1" t="s">
        <v>4595</v>
      </c>
      <c r="B4590">
        <v>21983</v>
      </c>
    </row>
    <row r="4591" spans="1:2" x14ac:dyDescent="0.3">
      <c r="A4591" s="1" t="s">
        <v>4596</v>
      </c>
      <c r="B4591">
        <v>23108</v>
      </c>
    </row>
    <row r="4592" spans="1:2" x14ac:dyDescent="0.3">
      <c r="A4592" s="1" t="s">
        <v>4597</v>
      </c>
      <c r="B4592">
        <v>24682</v>
      </c>
    </row>
    <row r="4593" spans="1:2" x14ac:dyDescent="0.3">
      <c r="A4593" s="1" t="s">
        <v>4598</v>
      </c>
      <c r="B4593">
        <v>26605</v>
      </c>
    </row>
    <row r="4594" spans="1:2" x14ac:dyDescent="0.3">
      <c r="A4594" s="1" t="s">
        <v>4599</v>
      </c>
      <c r="B4594">
        <v>28997</v>
      </c>
    </row>
    <row r="4595" spans="1:2" x14ac:dyDescent="0.3">
      <c r="A4595" s="1" t="s">
        <v>4600</v>
      </c>
      <c r="B4595">
        <v>32027</v>
      </c>
    </row>
    <row r="4596" spans="1:2" x14ac:dyDescent="0.3">
      <c r="A4596" s="1" t="s">
        <v>4601</v>
      </c>
      <c r="B4596">
        <v>34758</v>
      </c>
    </row>
    <row r="4597" spans="1:2" x14ac:dyDescent="0.3">
      <c r="A4597" s="1" t="s">
        <v>4602</v>
      </c>
      <c r="B4597">
        <v>37109</v>
      </c>
    </row>
    <row r="4598" spans="1:2" x14ac:dyDescent="0.3">
      <c r="A4598" s="1" t="s">
        <v>4603</v>
      </c>
      <c r="B4598">
        <v>39028</v>
      </c>
    </row>
    <row r="4599" spans="1:2" x14ac:dyDescent="0.3">
      <c r="A4599" s="1" t="s">
        <v>4604</v>
      </c>
      <c r="B4599">
        <v>40364</v>
      </c>
    </row>
    <row r="4600" spans="1:2" x14ac:dyDescent="0.3">
      <c r="A4600" s="1" t="s">
        <v>4605</v>
      </c>
      <c r="B4600">
        <v>41244</v>
      </c>
    </row>
    <row r="4601" spans="1:2" x14ac:dyDescent="0.3">
      <c r="A4601" s="1" t="s">
        <v>4606</v>
      </c>
      <c r="B4601">
        <v>41745</v>
      </c>
    </row>
    <row r="4602" spans="1:2" x14ac:dyDescent="0.3">
      <c r="A4602" s="1" t="s">
        <v>4607</v>
      </c>
      <c r="B4602">
        <v>41671</v>
      </c>
    </row>
    <row r="4603" spans="1:2" x14ac:dyDescent="0.3">
      <c r="A4603" s="1" t="s">
        <v>4608</v>
      </c>
      <c r="B4603">
        <v>41098</v>
      </c>
    </row>
    <row r="4604" spans="1:2" x14ac:dyDescent="0.3">
      <c r="A4604" s="1" t="s">
        <v>4609</v>
      </c>
      <c r="B4604">
        <v>39535</v>
      </c>
    </row>
    <row r="4605" spans="1:2" x14ac:dyDescent="0.3">
      <c r="A4605" s="1" t="s">
        <v>4610</v>
      </c>
      <c r="B4605">
        <v>37816</v>
      </c>
    </row>
    <row r="4606" spans="1:2" x14ac:dyDescent="0.3">
      <c r="A4606" s="1" t="s">
        <v>4611</v>
      </c>
      <c r="B4606">
        <v>36246</v>
      </c>
    </row>
    <row r="4607" spans="1:2" x14ac:dyDescent="0.3">
      <c r="A4607" s="1" t="s">
        <v>4612</v>
      </c>
      <c r="B4607">
        <v>33367</v>
      </c>
    </row>
    <row r="4608" spans="1:2" x14ac:dyDescent="0.3">
      <c r="A4608" s="1" t="s">
        <v>4613</v>
      </c>
      <c r="B4608">
        <v>30415</v>
      </c>
    </row>
    <row r="4609" spans="1:2" x14ac:dyDescent="0.3">
      <c r="A4609" s="1" t="s">
        <v>4614</v>
      </c>
      <c r="B4609">
        <v>27900</v>
      </c>
    </row>
    <row r="4610" spans="1:2" x14ac:dyDescent="0.3">
      <c r="A4610" s="1" t="s">
        <v>4615</v>
      </c>
      <c r="B4610">
        <v>26138</v>
      </c>
    </row>
    <row r="4611" spans="1:2" x14ac:dyDescent="0.3">
      <c r="A4611" s="1" t="s">
        <v>4616</v>
      </c>
      <c r="B4611">
        <v>24858</v>
      </c>
    </row>
    <row r="4612" spans="1:2" x14ac:dyDescent="0.3">
      <c r="A4612" s="1" t="s">
        <v>4617</v>
      </c>
      <c r="B4612">
        <v>23975</v>
      </c>
    </row>
    <row r="4613" spans="1:2" x14ac:dyDescent="0.3">
      <c r="A4613" s="1" t="s">
        <v>4618</v>
      </c>
      <c r="B4613">
        <v>23772</v>
      </c>
    </row>
    <row r="4614" spans="1:2" x14ac:dyDescent="0.3">
      <c r="A4614" s="1" t="s">
        <v>4619</v>
      </c>
      <c r="B4614">
        <v>24384</v>
      </c>
    </row>
    <row r="4615" spans="1:2" x14ac:dyDescent="0.3">
      <c r="A4615" s="1" t="s">
        <v>4620</v>
      </c>
      <c r="B4615">
        <v>25434</v>
      </c>
    </row>
    <row r="4616" spans="1:2" x14ac:dyDescent="0.3">
      <c r="A4616" s="1" t="s">
        <v>4621</v>
      </c>
      <c r="B4616">
        <v>26823</v>
      </c>
    </row>
    <row r="4617" spans="1:2" x14ac:dyDescent="0.3">
      <c r="A4617" s="1" t="s">
        <v>4622</v>
      </c>
      <c r="B4617">
        <v>28420</v>
      </c>
    </row>
    <row r="4618" spans="1:2" x14ac:dyDescent="0.3">
      <c r="A4618" s="1" t="s">
        <v>4623</v>
      </c>
      <c r="B4618">
        <v>30323</v>
      </c>
    </row>
    <row r="4619" spans="1:2" x14ac:dyDescent="0.3">
      <c r="A4619" s="1" t="s">
        <v>4624</v>
      </c>
      <c r="B4619">
        <v>32736</v>
      </c>
    </row>
    <row r="4620" spans="1:2" x14ac:dyDescent="0.3">
      <c r="A4620" s="1" t="s">
        <v>4625</v>
      </c>
      <c r="B4620">
        <v>34951</v>
      </c>
    </row>
    <row r="4621" spans="1:2" x14ac:dyDescent="0.3">
      <c r="A4621" s="1" t="s">
        <v>4626</v>
      </c>
      <c r="B4621">
        <v>36894</v>
      </c>
    </row>
    <row r="4622" spans="1:2" x14ac:dyDescent="0.3">
      <c r="A4622" s="1" t="s">
        <v>4627</v>
      </c>
      <c r="B4622">
        <v>38488</v>
      </c>
    </row>
    <row r="4623" spans="1:2" x14ac:dyDescent="0.3">
      <c r="A4623" s="1" t="s">
        <v>4628</v>
      </c>
      <c r="B4623">
        <v>39369</v>
      </c>
    </row>
    <row r="4624" spans="1:2" x14ac:dyDescent="0.3">
      <c r="A4624" s="1" t="s">
        <v>4629</v>
      </c>
      <c r="B4624">
        <v>39761</v>
      </c>
    </row>
    <row r="4625" spans="1:2" x14ac:dyDescent="0.3">
      <c r="A4625" s="1" t="s">
        <v>4630</v>
      </c>
      <c r="B4625">
        <v>39804</v>
      </c>
    </row>
    <row r="4626" spans="1:2" x14ac:dyDescent="0.3">
      <c r="A4626" s="1" t="s">
        <v>4631</v>
      </c>
      <c r="B4626">
        <v>39400</v>
      </c>
    </row>
    <row r="4627" spans="1:2" x14ac:dyDescent="0.3">
      <c r="A4627" s="1" t="s">
        <v>4632</v>
      </c>
      <c r="B4627">
        <v>38622</v>
      </c>
    </row>
    <row r="4628" spans="1:2" x14ac:dyDescent="0.3">
      <c r="A4628" s="1" t="s">
        <v>4633</v>
      </c>
      <c r="B4628">
        <v>36941</v>
      </c>
    </row>
    <row r="4629" spans="1:2" x14ac:dyDescent="0.3">
      <c r="A4629" s="1" t="s">
        <v>4634</v>
      </c>
      <c r="B4629">
        <v>35363</v>
      </c>
    </row>
    <row r="4630" spans="1:2" x14ac:dyDescent="0.3">
      <c r="A4630" s="1" t="s">
        <v>4635</v>
      </c>
      <c r="B4630">
        <v>34035</v>
      </c>
    </row>
    <row r="4631" spans="1:2" x14ac:dyDescent="0.3">
      <c r="A4631" s="1" t="s">
        <v>4636</v>
      </c>
      <c r="B4631">
        <v>31492</v>
      </c>
    </row>
    <row r="4632" spans="1:2" x14ac:dyDescent="0.3">
      <c r="A4632" s="1" t="s">
        <v>4637</v>
      </c>
      <c r="B4632">
        <v>28813</v>
      </c>
    </row>
    <row r="4633" spans="1:2" x14ac:dyDescent="0.3">
      <c r="A4633" s="1" t="s">
        <v>4638</v>
      </c>
      <c r="B4633">
        <v>26556</v>
      </c>
    </row>
    <row r="4634" spans="1:2" x14ac:dyDescent="0.3">
      <c r="A4634" s="1" t="s">
        <v>4639</v>
      </c>
      <c r="B4634">
        <v>24973</v>
      </c>
    </row>
    <row r="4635" spans="1:2" x14ac:dyDescent="0.3">
      <c r="A4635" s="1" t="s">
        <v>4640</v>
      </c>
      <c r="B4635">
        <v>23921</v>
      </c>
    </row>
    <row r="4636" spans="1:2" x14ac:dyDescent="0.3">
      <c r="A4636" s="1" t="s">
        <v>4641</v>
      </c>
      <c r="B4636">
        <v>23198</v>
      </c>
    </row>
    <row r="4637" spans="1:2" x14ac:dyDescent="0.3">
      <c r="A4637" s="1" t="s">
        <v>4642</v>
      </c>
      <c r="B4637">
        <v>22899</v>
      </c>
    </row>
    <row r="4638" spans="1:2" x14ac:dyDescent="0.3">
      <c r="A4638" s="1" t="s">
        <v>4643</v>
      </c>
      <c r="B4638">
        <v>23511</v>
      </c>
    </row>
    <row r="4639" spans="1:2" x14ac:dyDescent="0.3">
      <c r="A4639" s="1" t="s">
        <v>4644</v>
      </c>
      <c r="B4639">
        <v>24599</v>
      </c>
    </row>
    <row r="4640" spans="1:2" x14ac:dyDescent="0.3">
      <c r="A4640" s="1" t="s">
        <v>4645</v>
      </c>
      <c r="B4640">
        <v>25802</v>
      </c>
    </row>
    <row r="4641" spans="1:2" x14ac:dyDescent="0.3">
      <c r="A4641" s="1" t="s">
        <v>4646</v>
      </c>
      <c r="B4641">
        <v>26992</v>
      </c>
    </row>
    <row r="4642" spans="1:2" x14ac:dyDescent="0.3">
      <c r="A4642" s="1" t="s">
        <v>4647</v>
      </c>
      <c r="B4642">
        <v>28473</v>
      </c>
    </row>
    <row r="4643" spans="1:2" x14ac:dyDescent="0.3">
      <c r="A4643" s="1" t="s">
        <v>4648</v>
      </c>
      <c r="B4643">
        <v>30315</v>
      </c>
    </row>
    <row r="4644" spans="1:2" x14ac:dyDescent="0.3">
      <c r="A4644" s="1" t="s">
        <v>4649</v>
      </c>
      <c r="B4644">
        <v>31959</v>
      </c>
    </row>
    <row r="4645" spans="1:2" x14ac:dyDescent="0.3">
      <c r="A4645" s="1" t="s">
        <v>4650</v>
      </c>
      <c r="B4645">
        <v>33617</v>
      </c>
    </row>
    <row r="4646" spans="1:2" x14ac:dyDescent="0.3">
      <c r="A4646" s="1" t="s">
        <v>4651</v>
      </c>
      <c r="B4646">
        <v>35065</v>
      </c>
    </row>
    <row r="4647" spans="1:2" x14ac:dyDescent="0.3">
      <c r="A4647" s="1" t="s">
        <v>4652</v>
      </c>
      <c r="B4647">
        <v>36080</v>
      </c>
    </row>
    <row r="4648" spans="1:2" x14ac:dyDescent="0.3">
      <c r="A4648" s="1" t="s">
        <v>4653</v>
      </c>
      <c r="B4648">
        <v>36759</v>
      </c>
    </row>
    <row r="4649" spans="1:2" x14ac:dyDescent="0.3">
      <c r="A4649" s="1" t="s">
        <v>4654</v>
      </c>
      <c r="B4649">
        <v>36907</v>
      </c>
    </row>
    <row r="4650" spans="1:2" x14ac:dyDescent="0.3">
      <c r="A4650" s="1" t="s">
        <v>4655</v>
      </c>
      <c r="B4650">
        <v>36647</v>
      </c>
    </row>
    <row r="4651" spans="1:2" x14ac:dyDescent="0.3">
      <c r="A4651" s="1" t="s">
        <v>4656</v>
      </c>
      <c r="B4651">
        <v>35730</v>
      </c>
    </row>
    <row r="4652" spans="1:2" x14ac:dyDescent="0.3">
      <c r="A4652" s="1" t="s">
        <v>4657</v>
      </c>
      <c r="B4652">
        <v>34169</v>
      </c>
    </row>
    <row r="4653" spans="1:2" x14ac:dyDescent="0.3">
      <c r="A4653" s="1" t="s">
        <v>4658</v>
      </c>
      <c r="B4653">
        <v>32695</v>
      </c>
    </row>
    <row r="4654" spans="1:2" x14ac:dyDescent="0.3">
      <c r="A4654" s="1" t="s">
        <v>4659</v>
      </c>
      <c r="B4654">
        <v>31737</v>
      </c>
    </row>
    <row r="4655" spans="1:2" x14ac:dyDescent="0.3">
      <c r="A4655" s="1" t="s">
        <v>4660</v>
      </c>
      <c r="B4655">
        <v>29443</v>
      </c>
    </row>
    <row r="4656" spans="1:2" x14ac:dyDescent="0.3">
      <c r="A4656" s="1" t="s">
        <v>4661</v>
      </c>
      <c r="B4656">
        <v>26904</v>
      </c>
    </row>
    <row r="4657" spans="1:2" x14ac:dyDescent="0.3">
      <c r="A4657" s="1" t="s">
        <v>4662</v>
      </c>
      <c r="B4657">
        <v>24721</v>
      </c>
    </row>
    <row r="4658" spans="1:2" x14ac:dyDescent="0.3">
      <c r="A4658" s="1" t="s">
        <v>4663</v>
      </c>
      <c r="B4658">
        <v>23219</v>
      </c>
    </row>
    <row r="4659" spans="1:2" x14ac:dyDescent="0.3">
      <c r="A4659" s="1" t="s">
        <v>4664</v>
      </c>
      <c r="B4659">
        <v>22113</v>
      </c>
    </row>
    <row r="4660" spans="1:2" x14ac:dyDescent="0.3">
      <c r="A4660" s="1" t="s">
        <v>4665</v>
      </c>
      <c r="B4660">
        <v>21356</v>
      </c>
    </row>
    <row r="4661" spans="1:2" x14ac:dyDescent="0.3">
      <c r="A4661" s="1" t="s">
        <v>4666</v>
      </c>
      <c r="B4661">
        <v>21007</v>
      </c>
    </row>
    <row r="4662" spans="1:2" x14ac:dyDescent="0.3">
      <c r="A4662" s="1" t="s">
        <v>4667</v>
      </c>
      <c r="B4662">
        <v>21075</v>
      </c>
    </row>
    <row r="4663" spans="1:2" x14ac:dyDescent="0.3">
      <c r="A4663" s="1" t="s">
        <v>4668</v>
      </c>
      <c r="B4663">
        <v>21215</v>
      </c>
    </row>
    <row r="4664" spans="1:2" x14ac:dyDescent="0.3">
      <c r="A4664" s="1" t="s">
        <v>4669</v>
      </c>
      <c r="B4664">
        <v>22169</v>
      </c>
    </row>
    <row r="4665" spans="1:2" x14ac:dyDescent="0.3">
      <c r="A4665" s="1" t="s">
        <v>4670</v>
      </c>
      <c r="B4665">
        <v>23974</v>
      </c>
    </row>
    <row r="4666" spans="1:2" x14ac:dyDescent="0.3">
      <c r="A4666" s="1" t="s">
        <v>4671</v>
      </c>
      <c r="B4666">
        <v>26042</v>
      </c>
    </row>
    <row r="4667" spans="1:2" x14ac:dyDescent="0.3">
      <c r="A4667" s="1" t="s">
        <v>4672</v>
      </c>
      <c r="B4667">
        <v>28205</v>
      </c>
    </row>
    <row r="4668" spans="1:2" x14ac:dyDescent="0.3">
      <c r="A4668" s="1" t="s">
        <v>4673</v>
      </c>
      <c r="B4668">
        <v>30086</v>
      </c>
    </row>
    <row r="4669" spans="1:2" x14ac:dyDescent="0.3">
      <c r="A4669" s="1" t="s">
        <v>4674</v>
      </c>
      <c r="B4669">
        <v>31538</v>
      </c>
    </row>
    <row r="4670" spans="1:2" x14ac:dyDescent="0.3">
      <c r="A4670" s="1" t="s">
        <v>4675</v>
      </c>
      <c r="B4670">
        <v>32780</v>
      </c>
    </row>
    <row r="4671" spans="1:2" x14ac:dyDescent="0.3">
      <c r="A4671" s="1" t="s">
        <v>4676</v>
      </c>
      <c r="B4671">
        <v>33858</v>
      </c>
    </row>
    <row r="4672" spans="1:2" x14ac:dyDescent="0.3">
      <c r="A4672" s="1" t="s">
        <v>4677</v>
      </c>
      <c r="B4672">
        <v>34742</v>
      </c>
    </row>
    <row r="4673" spans="1:2" x14ac:dyDescent="0.3">
      <c r="A4673" s="1" t="s">
        <v>4678</v>
      </c>
      <c r="B4673">
        <v>35446</v>
      </c>
    </row>
    <row r="4674" spans="1:2" x14ac:dyDescent="0.3">
      <c r="A4674" s="1" t="s">
        <v>4679</v>
      </c>
      <c r="B4674">
        <v>35593</v>
      </c>
    </row>
    <row r="4675" spans="1:2" x14ac:dyDescent="0.3">
      <c r="A4675" s="1" t="s">
        <v>4680</v>
      </c>
      <c r="B4675">
        <v>35169</v>
      </c>
    </row>
    <row r="4676" spans="1:2" x14ac:dyDescent="0.3">
      <c r="A4676" s="1" t="s">
        <v>4681</v>
      </c>
      <c r="B4676">
        <v>33844</v>
      </c>
    </row>
    <row r="4677" spans="1:2" x14ac:dyDescent="0.3">
      <c r="A4677" s="1" t="s">
        <v>4682</v>
      </c>
      <c r="B4677">
        <v>32325</v>
      </c>
    </row>
    <row r="4678" spans="1:2" x14ac:dyDescent="0.3">
      <c r="A4678" s="1" t="s">
        <v>4683</v>
      </c>
      <c r="B4678">
        <v>31171</v>
      </c>
    </row>
    <row r="4679" spans="1:2" x14ac:dyDescent="0.3">
      <c r="A4679" s="1" t="s">
        <v>4684</v>
      </c>
      <c r="B4679">
        <v>28963</v>
      </c>
    </row>
    <row r="4680" spans="1:2" x14ac:dyDescent="0.3">
      <c r="A4680" s="1" t="s">
        <v>4685</v>
      </c>
      <c r="B4680">
        <v>26422</v>
      </c>
    </row>
    <row r="4681" spans="1:2" x14ac:dyDescent="0.3">
      <c r="A4681" s="1" t="s">
        <v>4686</v>
      </c>
      <c r="B4681">
        <v>24210</v>
      </c>
    </row>
    <row r="4682" spans="1:2" x14ac:dyDescent="0.3">
      <c r="A4682" s="1" t="s">
        <v>4687</v>
      </c>
      <c r="B4682">
        <v>22635</v>
      </c>
    </row>
    <row r="4683" spans="1:2" x14ac:dyDescent="0.3">
      <c r="A4683" s="1" t="s">
        <v>4688</v>
      </c>
      <c r="B4683">
        <v>21468</v>
      </c>
    </row>
    <row r="4684" spans="1:2" x14ac:dyDescent="0.3">
      <c r="A4684" s="1" t="s">
        <v>4689</v>
      </c>
      <c r="B4684">
        <v>20739</v>
      </c>
    </row>
    <row r="4685" spans="1:2" x14ac:dyDescent="0.3">
      <c r="A4685" s="1" t="s">
        <v>4690</v>
      </c>
      <c r="B4685">
        <v>20272</v>
      </c>
    </row>
    <row r="4686" spans="1:2" x14ac:dyDescent="0.3">
      <c r="A4686" s="1" t="s">
        <v>4691</v>
      </c>
      <c r="B4686">
        <v>20208</v>
      </c>
    </row>
    <row r="4687" spans="1:2" x14ac:dyDescent="0.3">
      <c r="A4687" s="1" t="s">
        <v>4692</v>
      </c>
      <c r="B4687">
        <v>20164</v>
      </c>
    </row>
    <row r="4688" spans="1:2" x14ac:dyDescent="0.3">
      <c r="A4688" s="1" t="s">
        <v>4693</v>
      </c>
      <c r="B4688">
        <v>21216</v>
      </c>
    </row>
    <row r="4689" spans="1:2" x14ac:dyDescent="0.3">
      <c r="A4689" s="1" t="s">
        <v>4694</v>
      </c>
      <c r="B4689">
        <v>23427</v>
      </c>
    </row>
    <row r="4690" spans="1:2" x14ac:dyDescent="0.3">
      <c r="A4690" s="1" t="s">
        <v>4695</v>
      </c>
      <c r="B4690">
        <v>25920</v>
      </c>
    </row>
    <row r="4691" spans="1:2" x14ac:dyDescent="0.3">
      <c r="A4691" s="1" t="s">
        <v>4696</v>
      </c>
      <c r="B4691">
        <v>28344</v>
      </c>
    </row>
    <row r="4692" spans="1:2" x14ac:dyDescent="0.3">
      <c r="A4692" s="1" t="s">
        <v>4697</v>
      </c>
      <c r="B4692">
        <v>30672</v>
      </c>
    </row>
    <row r="4693" spans="1:2" x14ac:dyDescent="0.3">
      <c r="A4693" s="1" t="s">
        <v>4698</v>
      </c>
      <c r="B4693">
        <v>32799</v>
      </c>
    </row>
    <row r="4694" spans="1:2" x14ac:dyDescent="0.3">
      <c r="A4694" s="1" t="s">
        <v>4699</v>
      </c>
      <c r="B4694">
        <v>34503</v>
      </c>
    </row>
    <row r="4695" spans="1:2" x14ac:dyDescent="0.3">
      <c r="A4695" s="1" t="s">
        <v>4700</v>
      </c>
      <c r="B4695">
        <v>35751</v>
      </c>
    </row>
    <row r="4696" spans="1:2" x14ac:dyDescent="0.3">
      <c r="A4696" s="1" t="s">
        <v>4701</v>
      </c>
      <c r="B4696">
        <v>36657</v>
      </c>
    </row>
    <row r="4697" spans="1:2" x14ac:dyDescent="0.3">
      <c r="A4697" s="1" t="s">
        <v>4702</v>
      </c>
      <c r="B4697">
        <v>37406</v>
      </c>
    </row>
    <row r="4698" spans="1:2" x14ac:dyDescent="0.3">
      <c r="A4698" s="1" t="s">
        <v>4703</v>
      </c>
      <c r="B4698">
        <v>37709</v>
      </c>
    </row>
    <row r="4699" spans="1:2" x14ac:dyDescent="0.3">
      <c r="A4699" s="1" t="s">
        <v>4704</v>
      </c>
      <c r="B4699">
        <v>37215</v>
      </c>
    </row>
    <row r="4700" spans="1:2" x14ac:dyDescent="0.3">
      <c r="A4700" s="1" t="s">
        <v>4705</v>
      </c>
      <c r="B4700">
        <v>35860</v>
      </c>
    </row>
    <row r="4701" spans="1:2" x14ac:dyDescent="0.3">
      <c r="A4701" s="1" t="s">
        <v>4706</v>
      </c>
      <c r="B4701">
        <v>34494</v>
      </c>
    </row>
    <row r="4702" spans="1:2" x14ac:dyDescent="0.3">
      <c r="A4702" s="1" t="s">
        <v>4707</v>
      </c>
      <c r="B4702">
        <v>33349</v>
      </c>
    </row>
    <row r="4703" spans="1:2" x14ac:dyDescent="0.3">
      <c r="A4703" s="1" t="s">
        <v>4708</v>
      </c>
      <c r="B4703">
        <v>30933</v>
      </c>
    </row>
    <row r="4704" spans="1:2" x14ac:dyDescent="0.3">
      <c r="A4704" s="1" t="s">
        <v>4709</v>
      </c>
      <c r="B4704">
        <v>28256</v>
      </c>
    </row>
    <row r="4705" spans="1:2" x14ac:dyDescent="0.3">
      <c r="A4705" s="1" t="s">
        <v>4710</v>
      </c>
      <c r="B4705">
        <v>26087</v>
      </c>
    </row>
    <row r="4706" spans="1:2" x14ac:dyDescent="0.3">
      <c r="A4706" s="1" t="s">
        <v>4711</v>
      </c>
      <c r="B4706">
        <v>24501</v>
      </c>
    </row>
    <row r="4707" spans="1:2" x14ac:dyDescent="0.3">
      <c r="A4707" s="1" t="s">
        <v>4712</v>
      </c>
      <c r="B4707">
        <v>23388</v>
      </c>
    </row>
    <row r="4708" spans="1:2" x14ac:dyDescent="0.3">
      <c r="A4708" s="1" t="s">
        <v>4713</v>
      </c>
      <c r="B4708">
        <v>22689</v>
      </c>
    </row>
    <row r="4709" spans="1:2" x14ac:dyDescent="0.3">
      <c r="A4709" s="1" t="s">
        <v>4714</v>
      </c>
      <c r="B4709">
        <v>22540</v>
      </c>
    </row>
    <row r="4710" spans="1:2" x14ac:dyDescent="0.3">
      <c r="A4710" s="1" t="s">
        <v>4715</v>
      </c>
      <c r="B4710">
        <v>23280</v>
      </c>
    </row>
    <row r="4711" spans="1:2" x14ac:dyDescent="0.3">
      <c r="A4711" s="1" t="s">
        <v>4716</v>
      </c>
      <c r="B4711">
        <v>24613</v>
      </c>
    </row>
    <row r="4712" spans="1:2" x14ac:dyDescent="0.3">
      <c r="A4712" s="1" t="s">
        <v>4717</v>
      </c>
      <c r="B4712">
        <v>25873</v>
      </c>
    </row>
    <row r="4713" spans="1:2" x14ac:dyDescent="0.3">
      <c r="A4713" s="1" t="s">
        <v>4718</v>
      </c>
      <c r="B4713">
        <v>27216</v>
      </c>
    </row>
    <row r="4714" spans="1:2" x14ac:dyDescent="0.3">
      <c r="A4714" s="1" t="s">
        <v>4719</v>
      </c>
      <c r="B4714">
        <v>29115</v>
      </c>
    </row>
    <row r="4715" spans="1:2" x14ac:dyDescent="0.3">
      <c r="A4715" s="1" t="s">
        <v>4720</v>
      </c>
      <c r="B4715">
        <v>31203</v>
      </c>
    </row>
    <row r="4716" spans="1:2" x14ac:dyDescent="0.3">
      <c r="A4716" s="1" t="s">
        <v>4721</v>
      </c>
      <c r="B4716">
        <v>33220</v>
      </c>
    </row>
    <row r="4717" spans="1:2" x14ac:dyDescent="0.3">
      <c r="A4717" s="1" t="s">
        <v>4722</v>
      </c>
      <c r="B4717">
        <v>35149</v>
      </c>
    </row>
    <row r="4718" spans="1:2" x14ac:dyDescent="0.3">
      <c r="A4718" s="1" t="s">
        <v>4723</v>
      </c>
      <c r="B4718">
        <v>36694</v>
      </c>
    </row>
    <row r="4719" spans="1:2" x14ac:dyDescent="0.3">
      <c r="A4719" s="1" t="s">
        <v>4724</v>
      </c>
      <c r="B4719">
        <v>37490</v>
      </c>
    </row>
    <row r="4720" spans="1:2" x14ac:dyDescent="0.3">
      <c r="A4720" s="1" t="s">
        <v>4725</v>
      </c>
      <c r="B4720">
        <v>38128</v>
      </c>
    </row>
    <row r="4721" spans="1:2" x14ac:dyDescent="0.3">
      <c r="A4721" s="1" t="s">
        <v>4726</v>
      </c>
      <c r="B4721">
        <v>38405</v>
      </c>
    </row>
    <row r="4722" spans="1:2" x14ac:dyDescent="0.3">
      <c r="A4722" s="1" t="s">
        <v>4727</v>
      </c>
      <c r="B4722">
        <v>37967</v>
      </c>
    </row>
    <row r="4723" spans="1:2" x14ac:dyDescent="0.3">
      <c r="A4723" s="1" t="s">
        <v>4728</v>
      </c>
      <c r="B4723">
        <v>36896</v>
      </c>
    </row>
    <row r="4724" spans="1:2" x14ac:dyDescent="0.3">
      <c r="A4724" s="1" t="s">
        <v>4729</v>
      </c>
      <c r="B4724">
        <v>35490</v>
      </c>
    </row>
    <row r="4725" spans="1:2" x14ac:dyDescent="0.3">
      <c r="A4725" s="1" t="s">
        <v>4730</v>
      </c>
      <c r="B4725">
        <v>34343</v>
      </c>
    </row>
    <row r="4726" spans="1:2" x14ac:dyDescent="0.3">
      <c r="A4726" s="1" t="s">
        <v>4731</v>
      </c>
      <c r="B4726">
        <v>33353</v>
      </c>
    </row>
    <row r="4727" spans="1:2" x14ac:dyDescent="0.3">
      <c r="A4727" s="1" t="s">
        <v>4732</v>
      </c>
      <c r="B4727">
        <v>30701</v>
      </c>
    </row>
    <row r="4728" spans="1:2" x14ac:dyDescent="0.3">
      <c r="A4728" s="1" t="s">
        <v>4733</v>
      </c>
      <c r="B4728">
        <v>28044</v>
      </c>
    </row>
    <row r="4729" spans="1:2" x14ac:dyDescent="0.3">
      <c r="A4729" s="1" t="s">
        <v>4734</v>
      </c>
      <c r="B4729">
        <v>25630</v>
      </c>
    </row>
    <row r="4730" spans="1:2" x14ac:dyDescent="0.3">
      <c r="A4730" s="1" t="s">
        <v>4735</v>
      </c>
      <c r="B4730">
        <v>24212</v>
      </c>
    </row>
    <row r="4731" spans="1:2" x14ac:dyDescent="0.3">
      <c r="A4731" s="1" t="s">
        <v>4736</v>
      </c>
      <c r="B4731">
        <v>23257</v>
      </c>
    </row>
    <row r="4732" spans="1:2" x14ac:dyDescent="0.3">
      <c r="A4732" s="1" t="s">
        <v>4737</v>
      </c>
      <c r="B4732">
        <v>22671</v>
      </c>
    </row>
    <row r="4733" spans="1:2" x14ac:dyDescent="0.3">
      <c r="A4733" s="1" t="s">
        <v>4738</v>
      </c>
      <c r="B4733">
        <v>22568</v>
      </c>
    </row>
    <row r="4734" spans="1:2" x14ac:dyDescent="0.3">
      <c r="A4734" s="1" t="s">
        <v>4739</v>
      </c>
      <c r="B4734">
        <v>23238</v>
      </c>
    </row>
    <row r="4735" spans="1:2" x14ac:dyDescent="0.3">
      <c r="A4735" s="1" t="s">
        <v>4740</v>
      </c>
      <c r="B4735">
        <v>24612</v>
      </c>
    </row>
    <row r="4736" spans="1:2" x14ac:dyDescent="0.3">
      <c r="A4736" s="1" t="s">
        <v>4741</v>
      </c>
      <c r="B4736">
        <v>26120</v>
      </c>
    </row>
    <row r="4737" spans="1:2" x14ac:dyDescent="0.3">
      <c r="A4737" s="1" t="s">
        <v>4742</v>
      </c>
      <c r="B4737">
        <v>27541</v>
      </c>
    </row>
    <row r="4738" spans="1:2" x14ac:dyDescent="0.3">
      <c r="A4738" s="1" t="s">
        <v>4743</v>
      </c>
      <c r="B4738">
        <v>29269</v>
      </c>
    </row>
    <row r="4739" spans="1:2" x14ac:dyDescent="0.3">
      <c r="A4739" s="1" t="s">
        <v>4744</v>
      </c>
      <c r="B4739">
        <v>31463</v>
      </c>
    </row>
    <row r="4740" spans="1:2" x14ac:dyDescent="0.3">
      <c r="A4740" s="1" t="s">
        <v>4745</v>
      </c>
      <c r="B4740">
        <v>33636</v>
      </c>
    </row>
    <row r="4741" spans="1:2" x14ac:dyDescent="0.3">
      <c r="A4741" s="1" t="s">
        <v>4746</v>
      </c>
      <c r="B4741">
        <v>35680</v>
      </c>
    </row>
    <row r="4742" spans="1:2" x14ac:dyDescent="0.3">
      <c r="A4742" s="1" t="s">
        <v>4747</v>
      </c>
      <c r="B4742">
        <v>37560</v>
      </c>
    </row>
    <row r="4743" spans="1:2" x14ac:dyDescent="0.3">
      <c r="A4743" s="1" t="s">
        <v>4748</v>
      </c>
      <c r="B4743">
        <v>38915</v>
      </c>
    </row>
    <row r="4744" spans="1:2" x14ac:dyDescent="0.3">
      <c r="A4744" s="1" t="s">
        <v>4749</v>
      </c>
      <c r="B4744">
        <v>39730</v>
      </c>
    </row>
    <row r="4745" spans="1:2" x14ac:dyDescent="0.3">
      <c r="A4745" s="1" t="s">
        <v>4750</v>
      </c>
      <c r="B4745">
        <v>39484</v>
      </c>
    </row>
    <row r="4746" spans="1:2" x14ac:dyDescent="0.3">
      <c r="A4746" s="1" t="s">
        <v>4751</v>
      </c>
      <c r="B4746">
        <v>38387</v>
      </c>
    </row>
    <row r="4747" spans="1:2" x14ac:dyDescent="0.3">
      <c r="A4747" s="1" t="s">
        <v>4752</v>
      </c>
      <c r="B4747">
        <v>37320</v>
      </c>
    </row>
    <row r="4748" spans="1:2" x14ac:dyDescent="0.3">
      <c r="A4748" s="1" t="s">
        <v>4753</v>
      </c>
      <c r="B4748">
        <v>35937</v>
      </c>
    </row>
    <row r="4749" spans="1:2" x14ac:dyDescent="0.3">
      <c r="A4749" s="1" t="s">
        <v>4754</v>
      </c>
      <c r="B4749">
        <v>34485</v>
      </c>
    </row>
    <row r="4750" spans="1:2" x14ac:dyDescent="0.3">
      <c r="A4750" s="1" t="s">
        <v>4755</v>
      </c>
      <c r="B4750">
        <v>33131</v>
      </c>
    </row>
    <row r="4751" spans="1:2" x14ac:dyDescent="0.3">
      <c r="A4751" s="1" t="s">
        <v>4756</v>
      </c>
      <c r="B4751">
        <v>30607</v>
      </c>
    </row>
    <row r="4752" spans="1:2" x14ac:dyDescent="0.3">
      <c r="A4752" s="1" t="s">
        <v>4757</v>
      </c>
      <c r="B4752">
        <v>28015</v>
      </c>
    </row>
    <row r="4753" spans="1:2" x14ac:dyDescent="0.3">
      <c r="A4753" s="1" t="s">
        <v>4758</v>
      </c>
      <c r="B4753">
        <v>25841</v>
      </c>
    </row>
    <row r="4754" spans="1:2" x14ac:dyDescent="0.3">
      <c r="A4754" s="1" t="s">
        <v>4759</v>
      </c>
      <c r="B4754">
        <v>24389</v>
      </c>
    </row>
    <row r="4755" spans="1:2" x14ac:dyDescent="0.3">
      <c r="A4755" s="1" t="s">
        <v>4760</v>
      </c>
      <c r="B4755">
        <v>23365</v>
      </c>
    </row>
    <row r="4756" spans="1:2" x14ac:dyDescent="0.3">
      <c r="A4756" s="1" t="s">
        <v>4761</v>
      </c>
      <c r="B4756">
        <v>22725</v>
      </c>
    </row>
    <row r="4757" spans="1:2" x14ac:dyDescent="0.3">
      <c r="A4757" s="1" t="s">
        <v>4762</v>
      </c>
      <c r="B4757">
        <v>22605</v>
      </c>
    </row>
    <row r="4758" spans="1:2" x14ac:dyDescent="0.3">
      <c r="A4758" s="1" t="s">
        <v>4763</v>
      </c>
      <c r="B4758">
        <v>23261</v>
      </c>
    </row>
    <row r="4759" spans="1:2" x14ac:dyDescent="0.3">
      <c r="A4759" s="1" t="s">
        <v>4764</v>
      </c>
      <c r="B4759">
        <v>24554</v>
      </c>
    </row>
    <row r="4760" spans="1:2" x14ac:dyDescent="0.3">
      <c r="A4760" s="1" t="s">
        <v>4765</v>
      </c>
      <c r="B4760">
        <v>25790</v>
      </c>
    </row>
    <row r="4761" spans="1:2" x14ac:dyDescent="0.3">
      <c r="A4761" s="1" t="s">
        <v>4766</v>
      </c>
      <c r="B4761">
        <v>27153</v>
      </c>
    </row>
    <row r="4762" spans="1:2" x14ac:dyDescent="0.3">
      <c r="A4762" s="1" t="s">
        <v>4767</v>
      </c>
      <c r="B4762">
        <v>25825</v>
      </c>
    </row>
    <row r="4763" spans="1:2" x14ac:dyDescent="0.3">
      <c r="A4763" s="1" t="s">
        <v>4768</v>
      </c>
      <c r="B4763">
        <v>27486</v>
      </c>
    </row>
    <row r="4764" spans="1:2" x14ac:dyDescent="0.3">
      <c r="A4764" s="1" t="s">
        <v>4769</v>
      </c>
      <c r="B4764">
        <v>29156</v>
      </c>
    </row>
    <row r="4765" spans="1:2" x14ac:dyDescent="0.3">
      <c r="A4765" s="1" t="s">
        <v>4770</v>
      </c>
      <c r="B4765">
        <v>30624</v>
      </c>
    </row>
    <row r="4766" spans="1:2" x14ac:dyDescent="0.3">
      <c r="A4766" s="1" t="s">
        <v>4771</v>
      </c>
      <c r="B4766">
        <v>32005</v>
      </c>
    </row>
    <row r="4767" spans="1:2" x14ac:dyDescent="0.3">
      <c r="A4767" s="1" t="s">
        <v>4772</v>
      </c>
      <c r="B4767">
        <v>33092</v>
      </c>
    </row>
    <row r="4768" spans="1:2" x14ac:dyDescent="0.3">
      <c r="A4768" s="1" t="s">
        <v>4773</v>
      </c>
      <c r="B4768">
        <v>33840</v>
      </c>
    </row>
    <row r="4769" spans="1:2" x14ac:dyDescent="0.3">
      <c r="A4769" s="1" t="s">
        <v>4774</v>
      </c>
      <c r="B4769">
        <v>34228</v>
      </c>
    </row>
    <row r="4770" spans="1:2" x14ac:dyDescent="0.3">
      <c r="A4770" s="1" t="s">
        <v>4775</v>
      </c>
      <c r="B4770">
        <v>34066</v>
      </c>
    </row>
    <row r="4771" spans="1:2" x14ac:dyDescent="0.3">
      <c r="A4771" s="1" t="s">
        <v>4776</v>
      </c>
      <c r="B4771">
        <v>33502</v>
      </c>
    </row>
    <row r="4772" spans="1:2" x14ac:dyDescent="0.3">
      <c r="A4772" s="1" t="s">
        <v>4777</v>
      </c>
      <c r="B4772">
        <v>32200</v>
      </c>
    </row>
    <row r="4773" spans="1:2" x14ac:dyDescent="0.3">
      <c r="A4773" s="1" t="s">
        <v>4778</v>
      </c>
      <c r="B4773">
        <v>34249</v>
      </c>
    </row>
    <row r="4774" spans="1:2" x14ac:dyDescent="0.3">
      <c r="A4774" s="1" t="s">
        <v>4779</v>
      </c>
      <c r="B4774">
        <v>32825</v>
      </c>
    </row>
    <row r="4775" spans="1:2" x14ac:dyDescent="0.3">
      <c r="A4775" s="1" t="s">
        <v>4780</v>
      </c>
      <c r="B4775">
        <v>30067</v>
      </c>
    </row>
    <row r="4776" spans="1:2" x14ac:dyDescent="0.3">
      <c r="A4776" s="1" t="s">
        <v>4781</v>
      </c>
      <c r="B4776">
        <v>27169</v>
      </c>
    </row>
    <row r="4777" spans="1:2" x14ac:dyDescent="0.3">
      <c r="A4777" s="1" t="s">
        <v>4782</v>
      </c>
      <c r="B4777">
        <v>24931</v>
      </c>
    </row>
    <row r="4778" spans="1:2" x14ac:dyDescent="0.3">
      <c r="A4778" s="1" t="s">
        <v>4783</v>
      </c>
      <c r="B4778">
        <v>23425</v>
      </c>
    </row>
    <row r="4779" spans="1:2" x14ac:dyDescent="0.3">
      <c r="A4779" s="1" t="s">
        <v>4784</v>
      </c>
      <c r="B4779">
        <v>22350</v>
      </c>
    </row>
    <row r="4780" spans="1:2" x14ac:dyDescent="0.3">
      <c r="A4780" s="1" t="s">
        <v>4785</v>
      </c>
      <c r="B4780">
        <v>21612</v>
      </c>
    </row>
    <row r="4781" spans="1:2" x14ac:dyDescent="0.3">
      <c r="A4781" s="1" t="s">
        <v>4786</v>
      </c>
      <c r="B4781">
        <v>21485</v>
      </c>
    </row>
    <row r="4782" spans="1:2" x14ac:dyDescent="0.3">
      <c r="A4782" s="1" t="s">
        <v>4787</v>
      </c>
      <c r="B4782">
        <v>22170</v>
      </c>
    </row>
    <row r="4783" spans="1:2" x14ac:dyDescent="0.3">
      <c r="A4783" s="1" t="s">
        <v>4788</v>
      </c>
      <c r="B4783">
        <v>23334</v>
      </c>
    </row>
    <row r="4784" spans="1:2" x14ac:dyDescent="0.3">
      <c r="A4784" s="1" t="s">
        <v>4789</v>
      </c>
      <c r="B4784">
        <v>24735</v>
      </c>
    </row>
    <row r="4785" spans="1:2" x14ac:dyDescent="0.3">
      <c r="A4785" s="1" t="s">
        <v>4790</v>
      </c>
      <c r="B4785">
        <v>25960</v>
      </c>
    </row>
    <row r="4786" spans="1:2" x14ac:dyDescent="0.3">
      <c r="A4786" s="1" t="s">
        <v>4791</v>
      </c>
      <c r="B4786">
        <v>24480</v>
      </c>
    </row>
    <row r="4787" spans="1:2" x14ac:dyDescent="0.3">
      <c r="A4787" s="1" t="s">
        <v>4792</v>
      </c>
      <c r="B4787">
        <v>25824</v>
      </c>
    </row>
    <row r="4788" spans="1:2" x14ac:dyDescent="0.3">
      <c r="A4788" s="1" t="s">
        <v>4793</v>
      </c>
      <c r="B4788">
        <v>26934</v>
      </c>
    </row>
    <row r="4789" spans="1:2" x14ac:dyDescent="0.3">
      <c r="A4789" s="1" t="s">
        <v>4794</v>
      </c>
      <c r="B4789">
        <v>28020</v>
      </c>
    </row>
    <row r="4790" spans="1:2" x14ac:dyDescent="0.3">
      <c r="A4790" s="1" t="s">
        <v>4795</v>
      </c>
      <c r="B4790">
        <v>29211</v>
      </c>
    </row>
    <row r="4791" spans="1:2" x14ac:dyDescent="0.3">
      <c r="A4791" s="1" t="s">
        <v>4796</v>
      </c>
      <c r="B4791">
        <v>30255</v>
      </c>
    </row>
    <row r="4792" spans="1:2" x14ac:dyDescent="0.3">
      <c r="A4792" s="1" t="s">
        <v>4797</v>
      </c>
      <c r="B4792">
        <v>31052</v>
      </c>
    </row>
    <row r="4793" spans="1:2" x14ac:dyDescent="0.3">
      <c r="A4793" s="1" t="s">
        <v>4798</v>
      </c>
      <c r="B4793">
        <v>31528</v>
      </c>
    </row>
    <row r="4794" spans="1:2" x14ac:dyDescent="0.3">
      <c r="A4794" s="1" t="s">
        <v>4799</v>
      </c>
      <c r="B4794">
        <v>31598</v>
      </c>
    </row>
    <row r="4795" spans="1:2" x14ac:dyDescent="0.3">
      <c r="A4795" s="1" t="s">
        <v>4800</v>
      </c>
      <c r="B4795">
        <v>30982</v>
      </c>
    </row>
    <row r="4796" spans="1:2" x14ac:dyDescent="0.3">
      <c r="A4796" s="1" t="s">
        <v>4801</v>
      </c>
      <c r="B4796">
        <v>29703</v>
      </c>
    </row>
    <row r="4797" spans="1:2" x14ac:dyDescent="0.3">
      <c r="A4797" s="1" t="s">
        <v>4802</v>
      </c>
      <c r="B4797">
        <v>32193</v>
      </c>
    </row>
    <row r="4798" spans="1:2" x14ac:dyDescent="0.3">
      <c r="A4798" s="1" t="s">
        <v>4803</v>
      </c>
      <c r="B4798">
        <v>31081</v>
      </c>
    </row>
    <row r="4799" spans="1:2" x14ac:dyDescent="0.3">
      <c r="A4799" s="1" t="s">
        <v>4804</v>
      </c>
      <c r="B4799">
        <v>28668</v>
      </c>
    </row>
    <row r="4800" spans="1:2" x14ac:dyDescent="0.3">
      <c r="A4800" s="1" t="s">
        <v>4805</v>
      </c>
      <c r="B4800">
        <v>26088</v>
      </c>
    </row>
    <row r="4801" spans="1:2" x14ac:dyDescent="0.3">
      <c r="A4801" s="1" t="s">
        <v>4806</v>
      </c>
      <c r="B4801">
        <v>24028</v>
      </c>
    </row>
    <row r="4802" spans="1:2" x14ac:dyDescent="0.3">
      <c r="A4802" s="1" t="s">
        <v>4807</v>
      </c>
      <c r="B4802">
        <v>22636</v>
      </c>
    </row>
    <row r="4803" spans="1:2" x14ac:dyDescent="0.3">
      <c r="A4803" s="1" t="s">
        <v>4808</v>
      </c>
      <c r="B4803">
        <v>21662</v>
      </c>
    </row>
    <row r="4804" spans="1:2" x14ac:dyDescent="0.3">
      <c r="A4804" s="1" t="s">
        <v>4809</v>
      </c>
      <c r="B4804">
        <v>21069</v>
      </c>
    </row>
    <row r="4805" spans="1:2" x14ac:dyDescent="0.3">
      <c r="A4805" s="1" t="s">
        <v>4810</v>
      </c>
      <c r="B4805">
        <v>21013</v>
      </c>
    </row>
    <row r="4806" spans="1:2" x14ac:dyDescent="0.3">
      <c r="A4806" s="1" t="s">
        <v>4811</v>
      </c>
      <c r="B4806">
        <v>21720</v>
      </c>
    </row>
    <row r="4807" spans="1:2" x14ac:dyDescent="0.3">
      <c r="A4807" s="1" t="s">
        <v>4812</v>
      </c>
      <c r="B4807">
        <v>22882</v>
      </c>
    </row>
    <row r="4808" spans="1:2" x14ac:dyDescent="0.3">
      <c r="A4808" s="1" t="s">
        <v>4813</v>
      </c>
      <c r="B4808">
        <v>24104</v>
      </c>
    </row>
    <row r="4809" spans="1:2" x14ac:dyDescent="0.3">
      <c r="A4809" s="1" t="s">
        <v>4814</v>
      </c>
      <c r="B4809">
        <v>25276</v>
      </c>
    </row>
    <row r="4810" spans="1:2" x14ac:dyDescent="0.3">
      <c r="A4810" s="1" t="s">
        <v>4815</v>
      </c>
      <c r="B4810">
        <v>23886</v>
      </c>
    </row>
    <row r="4811" spans="1:2" x14ac:dyDescent="0.3">
      <c r="A4811" s="1" t="s">
        <v>4816</v>
      </c>
      <c r="B4811">
        <v>25274</v>
      </c>
    </row>
    <row r="4812" spans="1:2" x14ac:dyDescent="0.3">
      <c r="A4812" s="1" t="s">
        <v>4817</v>
      </c>
      <c r="B4812">
        <v>26511</v>
      </c>
    </row>
    <row r="4813" spans="1:2" x14ac:dyDescent="0.3">
      <c r="A4813" s="1" t="s">
        <v>4818</v>
      </c>
      <c r="B4813">
        <v>27591</v>
      </c>
    </row>
    <row r="4814" spans="1:2" x14ac:dyDescent="0.3">
      <c r="A4814" s="1" t="s">
        <v>4819</v>
      </c>
      <c r="B4814">
        <v>28601</v>
      </c>
    </row>
    <row r="4815" spans="1:2" x14ac:dyDescent="0.3">
      <c r="A4815" s="1" t="s">
        <v>4820</v>
      </c>
      <c r="B4815">
        <v>29323</v>
      </c>
    </row>
    <row r="4816" spans="1:2" x14ac:dyDescent="0.3">
      <c r="A4816" s="1" t="s">
        <v>4821</v>
      </c>
      <c r="B4816">
        <v>29769</v>
      </c>
    </row>
    <row r="4817" spans="1:2" x14ac:dyDescent="0.3">
      <c r="A4817" s="1" t="s">
        <v>4822</v>
      </c>
      <c r="B4817">
        <v>30066</v>
      </c>
    </row>
    <row r="4818" spans="1:2" x14ac:dyDescent="0.3">
      <c r="A4818" s="1" t="s">
        <v>4823</v>
      </c>
      <c r="B4818">
        <v>30065</v>
      </c>
    </row>
    <row r="4819" spans="1:2" x14ac:dyDescent="0.3">
      <c r="A4819" s="1" t="s">
        <v>4824</v>
      </c>
      <c r="B4819">
        <v>29467</v>
      </c>
    </row>
    <row r="4820" spans="1:2" x14ac:dyDescent="0.3">
      <c r="A4820" s="1" t="s">
        <v>4825</v>
      </c>
      <c r="B4820">
        <v>28338</v>
      </c>
    </row>
    <row r="4821" spans="1:2" x14ac:dyDescent="0.3">
      <c r="A4821" s="1" t="s">
        <v>4826</v>
      </c>
      <c r="B4821">
        <v>30549</v>
      </c>
    </row>
    <row r="4822" spans="1:2" x14ac:dyDescent="0.3">
      <c r="A4822" s="1" t="s">
        <v>4827</v>
      </c>
      <c r="B4822">
        <v>29763</v>
      </c>
    </row>
    <row r="4823" spans="1:2" x14ac:dyDescent="0.3">
      <c r="A4823" s="1" t="s">
        <v>4828</v>
      </c>
      <c r="B4823">
        <v>27750</v>
      </c>
    </row>
    <row r="4824" spans="1:2" x14ac:dyDescent="0.3">
      <c r="A4824" s="1" t="s">
        <v>4829</v>
      </c>
      <c r="B4824">
        <v>25485</v>
      </c>
    </row>
    <row r="4825" spans="1:2" x14ac:dyDescent="0.3">
      <c r="A4825" s="1" t="s">
        <v>4830</v>
      </c>
      <c r="B4825">
        <v>24099</v>
      </c>
    </row>
    <row r="4826" spans="1:2" x14ac:dyDescent="0.3">
      <c r="A4826" s="1" t="s">
        <v>4831</v>
      </c>
      <c r="B4826">
        <v>22563</v>
      </c>
    </row>
    <row r="4827" spans="1:2" x14ac:dyDescent="0.3">
      <c r="A4827" s="1" t="s">
        <v>4832</v>
      </c>
      <c r="B4827">
        <v>21574</v>
      </c>
    </row>
    <row r="4828" spans="1:2" x14ac:dyDescent="0.3">
      <c r="A4828" s="1" t="s">
        <v>4833</v>
      </c>
      <c r="B4828">
        <v>20857</v>
      </c>
    </row>
    <row r="4829" spans="1:2" x14ac:dyDescent="0.3">
      <c r="A4829" s="1" t="s">
        <v>4834</v>
      </c>
      <c r="B4829">
        <v>20528</v>
      </c>
    </row>
    <row r="4830" spans="1:2" x14ac:dyDescent="0.3">
      <c r="A4830" s="1" t="s">
        <v>4835</v>
      </c>
      <c r="B4830">
        <v>20613</v>
      </c>
    </row>
    <row r="4831" spans="1:2" x14ac:dyDescent="0.3">
      <c r="A4831" s="1" t="s">
        <v>4836</v>
      </c>
      <c r="B4831">
        <v>20944</v>
      </c>
    </row>
    <row r="4832" spans="1:2" x14ac:dyDescent="0.3">
      <c r="A4832" s="1" t="s">
        <v>4837</v>
      </c>
      <c r="B4832">
        <v>21617</v>
      </c>
    </row>
    <row r="4833" spans="1:2" x14ac:dyDescent="0.3">
      <c r="A4833" s="1" t="s">
        <v>4838</v>
      </c>
      <c r="B4833">
        <v>23141</v>
      </c>
    </row>
    <row r="4834" spans="1:2" x14ac:dyDescent="0.3">
      <c r="A4834" s="1" t="s">
        <v>4839</v>
      </c>
      <c r="B4834">
        <v>24760</v>
      </c>
    </row>
    <row r="4835" spans="1:2" x14ac:dyDescent="0.3">
      <c r="A4835" s="1" t="s">
        <v>4840</v>
      </c>
      <c r="B4835">
        <v>26287</v>
      </c>
    </row>
    <row r="4836" spans="1:2" x14ac:dyDescent="0.3">
      <c r="A4836" s="1" t="s">
        <v>4841</v>
      </c>
      <c r="B4836">
        <v>27448</v>
      </c>
    </row>
    <row r="4837" spans="1:2" x14ac:dyDescent="0.3">
      <c r="A4837" s="1" t="s">
        <v>4842</v>
      </c>
      <c r="B4837">
        <v>28771</v>
      </c>
    </row>
    <row r="4838" spans="1:2" x14ac:dyDescent="0.3">
      <c r="A4838" s="1" t="s">
        <v>4843</v>
      </c>
      <c r="B4838">
        <v>30199</v>
      </c>
    </row>
    <row r="4839" spans="1:2" x14ac:dyDescent="0.3">
      <c r="A4839" s="1" t="s">
        <v>4844</v>
      </c>
      <c r="B4839">
        <v>31639</v>
      </c>
    </row>
    <row r="4840" spans="1:2" x14ac:dyDescent="0.3">
      <c r="A4840" s="1" t="s">
        <v>4845</v>
      </c>
      <c r="B4840">
        <v>32921</v>
      </c>
    </row>
    <row r="4841" spans="1:2" x14ac:dyDescent="0.3">
      <c r="A4841" s="1" t="s">
        <v>4846</v>
      </c>
      <c r="B4841">
        <v>33861</v>
      </c>
    </row>
    <row r="4842" spans="1:2" x14ac:dyDescent="0.3">
      <c r="A4842" s="1" t="s">
        <v>4847</v>
      </c>
      <c r="B4842">
        <v>34365</v>
      </c>
    </row>
    <row r="4843" spans="1:2" x14ac:dyDescent="0.3">
      <c r="A4843" s="1" t="s">
        <v>4848</v>
      </c>
      <c r="B4843">
        <v>33951</v>
      </c>
    </row>
    <row r="4844" spans="1:2" x14ac:dyDescent="0.3">
      <c r="A4844" s="1" t="s">
        <v>4849</v>
      </c>
      <c r="B4844">
        <v>32627</v>
      </c>
    </row>
    <row r="4845" spans="1:2" x14ac:dyDescent="0.3">
      <c r="A4845" s="1" t="s">
        <v>4850</v>
      </c>
      <c r="B4845">
        <v>31255</v>
      </c>
    </row>
    <row r="4846" spans="1:2" x14ac:dyDescent="0.3">
      <c r="A4846" s="1" t="s">
        <v>4851</v>
      </c>
      <c r="B4846">
        <v>30117</v>
      </c>
    </row>
    <row r="4847" spans="1:2" x14ac:dyDescent="0.3">
      <c r="A4847" s="1" t="s">
        <v>4852</v>
      </c>
      <c r="B4847">
        <v>28015</v>
      </c>
    </row>
    <row r="4848" spans="1:2" x14ac:dyDescent="0.3">
      <c r="A4848" s="1" t="s">
        <v>4853</v>
      </c>
      <c r="B4848">
        <v>25616</v>
      </c>
    </row>
    <row r="4849" spans="1:2" x14ac:dyDescent="0.3">
      <c r="A4849" s="1" t="s">
        <v>4854</v>
      </c>
      <c r="B4849">
        <v>23624</v>
      </c>
    </row>
    <row r="4850" spans="1:2" x14ac:dyDescent="0.3">
      <c r="A4850" s="1" t="s">
        <v>4855</v>
      </c>
      <c r="B4850">
        <v>22062</v>
      </c>
    </row>
    <row r="4851" spans="1:2" x14ac:dyDescent="0.3">
      <c r="A4851" s="1" t="s">
        <v>4856</v>
      </c>
      <c r="B4851">
        <v>21091</v>
      </c>
    </row>
    <row r="4852" spans="1:2" x14ac:dyDescent="0.3">
      <c r="A4852" s="1" t="s">
        <v>4857</v>
      </c>
      <c r="B4852">
        <v>20405</v>
      </c>
    </row>
    <row r="4853" spans="1:2" x14ac:dyDescent="0.3">
      <c r="A4853" s="1" t="s">
        <v>4858</v>
      </c>
      <c r="B4853">
        <v>20077</v>
      </c>
    </row>
    <row r="4854" spans="1:2" x14ac:dyDescent="0.3">
      <c r="A4854" s="1" t="s">
        <v>4859</v>
      </c>
      <c r="B4854">
        <v>20220</v>
      </c>
    </row>
    <row r="4855" spans="1:2" x14ac:dyDescent="0.3">
      <c r="A4855" s="1" t="s">
        <v>4860</v>
      </c>
      <c r="B4855">
        <v>20148</v>
      </c>
    </row>
    <row r="4856" spans="1:2" x14ac:dyDescent="0.3">
      <c r="A4856" s="1" t="s">
        <v>4861</v>
      </c>
      <c r="B4856">
        <v>20773</v>
      </c>
    </row>
    <row r="4857" spans="1:2" x14ac:dyDescent="0.3">
      <c r="A4857" s="1" t="s">
        <v>4862</v>
      </c>
      <c r="B4857">
        <v>22535</v>
      </c>
    </row>
    <row r="4858" spans="1:2" x14ac:dyDescent="0.3">
      <c r="A4858" s="1" t="s">
        <v>4863</v>
      </c>
      <c r="B4858">
        <v>24522</v>
      </c>
    </row>
    <row r="4859" spans="1:2" x14ac:dyDescent="0.3">
      <c r="A4859" s="1" t="s">
        <v>4864</v>
      </c>
      <c r="B4859">
        <v>26320</v>
      </c>
    </row>
    <row r="4860" spans="1:2" x14ac:dyDescent="0.3">
      <c r="A4860" s="1" t="s">
        <v>4865</v>
      </c>
      <c r="B4860">
        <v>28252</v>
      </c>
    </row>
    <row r="4861" spans="1:2" x14ac:dyDescent="0.3">
      <c r="A4861" s="1" t="s">
        <v>4866</v>
      </c>
      <c r="B4861">
        <v>30114</v>
      </c>
    </row>
    <row r="4862" spans="1:2" x14ac:dyDescent="0.3">
      <c r="A4862" s="1" t="s">
        <v>4867</v>
      </c>
      <c r="B4862">
        <v>31578</v>
      </c>
    </row>
    <row r="4863" spans="1:2" x14ac:dyDescent="0.3">
      <c r="A4863" s="1" t="s">
        <v>4868</v>
      </c>
      <c r="B4863">
        <v>32757</v>
      </c>
    </row>
    <row r="4864" spans="1:2" x14ac:dyDescent="0.3">
      <c r="A4864" s="1" t="s">
        <v>4869</v>
      </c>
      <c r="B4864">
        <v>33526</v>
      </c>
    </row>
    <row r="4865" spans="1:2" x14ac:dyDescent="0.3">
      <c r="A4865" s="1" t="s">
        <v>4870</v>
      </c>
      <c r="B4865">
        <v>34088</v>
      </c>
    </row>
    <row r="4866" spans="1:2" x14ac:dyDescent="0.3">
      <c r="A4866" s="1" t="s">
        <v>4871</v>
      </c>
      <c r="B4866">
        <v>34219</v>
      </c>
    </row>
    <row r="4867" spans="1:2" x14ac:dyDescent="0.3">
      <c r="A4867" s="1" t="s">
        <v>4872</v>
      </c>
      <c r="B4867">
        <v>33442</v>
      </c>
    </row>
    <row r="4868" spans="1:2" x14ac:dyDescent="0.3">
      <c r="A4868" s="1" t="s">
        <v>4873</v>
      </c>
      <c r="B4868">
        <v>31967</v>
      </c>
    </row>
    <row r="4869" spans="1:2" x14ac:dyDescent="0.3">
      <c r="A4869" s="1" t="s">
        <v>4874</v>
      </c>
      <c r="B4869">
        <v>30795</v>
      </c>
    </row>
    <row r="4870" spans="1:2" x14ac:dyDescent="0.3">
      <c r="A4870" s="1" t="s">
        <v>4875</v>
      </c>
      <c r="B4870">
        <v>29606</v>
      </c>
    </row>
    <row r="4871" spans="1:2" x14ac:dyDescent="0.3">
      <c r="A4871" s="1" t="s">
        <v>4876</v>
      </c>
      <c r="B4871">
        <v>27449</v>
      </c>
    </row>
    <row r="4872" spans="1:2" x14ac:dyDescent="0.3">
      <c r="A4872" s="1" t="s">
        <v>4877</v>
      </c>
      <c r="B4872">
        <v>25222</v>
      </c>
    </row>
    <row r="4873" spans="1:2" x14ac:dyDescent="0.3">
      <c r="A4873" s="1" t="s">
        <v>4878</v>
      </c>
      <c r="B4873">
        <v>23221</v>
      </c>
    </row>
    <row r="4874" spans="1:2" x14ac:dyDescent="0.3">
      <c r="A4874" s="1" t="s">
        <v>4879</v>
      </c>
      <c r="B4874">
        <v>21872</v>
      </c>
    </row>
    <row r="4875" spans="1:2" x14ac:dyDescent="0.3">
      <c r="A4875" s="1" t="s">
        <v>4880</v>
      </c>
      <c r="B4875">
        <v>20933</v>
      </c>
    </row>
    <row r="4876" spans="1:2" x14ac:dyDescent="0.3">
      <c r="A4876" s="1" t="s">
        <v>4881</v>
      </c>
      <c r="B4876">
        <v>20505</v>
      </c>
    </row>
    <row r="4877" spans="1:2" x14ac:dyDescent="0.3">
      <c r="A4877" s="1" t="s">
        <v>4882</v>
      </c>
      <c r="B4877">
        <v>20554</v>
      </c>
    </row>
    <row r="4878" spans="1:2" x14ac:dyDescent="0.3">
      <c r="A4878" s="1" t="s">
        <v>4883</v>
      </c>
      <c r="B4878">
        <v>21402</v>
      </c>
    </row>
    <row r="4879" spans="1:2" x14ac:dyDescent="0.3">
      <c r="A4879" s="1" t="s">
        <v>4884</v>
      </c>
      <c r="B4879">
        <v>22742</v>
      </c>
    </row>
    <row r="4880" spans="1:2" x14ac:dyDescent="0.3">
      <c r="A4880" s="1" t="s">
        <v>4885</v>
      </c>
      <c r="B4880">
        <v>23994</v>
      </c>
    </row>
    <row r="4881" spans="1:2" x14ac:dyDescent="0.3">
      <c r="A4881" s="1" t="s">
        <v>4886</v>
      </c>
      <c r="B4881">
        <v>25314</v>
      </c>
    </row>
    <row r="4882" spans="1:2" x14ac:dyDescent="0.3">
      <c r="A4882" s="1" t="s">
        <v>4887</v>
      </c>
      <c r="B4882">
        <v>26803</v>
      </c>
    </row>
    <row r="4883" spans="1:2" x14ac:dyDescent="0.3">
      <c r="A4883" s="1" t="s">
        <v>4888</v>
      </c>
      <c r="B4883">
        <v>28720</v>
      </c>
    </row>
    <row r="4884" spans="1:2" x14ac:dyDescent="0.3">
      <c r="A4884" s="1" t="s">
        <v>4889</v>
      </c>
      <c r="B4884">
        <v>30549</v>
      </c>
    </row>
    <row r="4885" spans="1:2" x14ac:dyDescent="0.3">
      <c r="A4885" s="1" t="s">
        <v>4890</v>
      </c>
      <c r="B4885">
        <v>32075</v>
      </c>
    </row>
    <row r="4886" spans="1:2" x14ac:dyDescent="0.3">
      <c r="A4886" s="1" t="s">
        <v>4891</v>
      </c>
      <c r="B4886">
        <v>33408</v>
      </c>
    </row>
    <row r="4887" spans="1:2" x14ac:dyDescent="0.3">
      <c r="A4887" s="1" t="s">
        <v>4892</v>
      </c>
      <c r="B4887">
        <v>34264</v>
      </c>
    </row>
    <row r="4888" spans="1:2" x14ac:dyDescent="0.3">
      <c r="A4888" s="1" t="s">
        <v>4893</v>
      </c>
      <c r="B4888">
        <v>34544</v>
      </c>
    </row>
    <row r="4889" spans="1:2" x14ac:dyDescent="0.3">
      <c r="A4889" s="1" t="s">
        <v>4894</v>
      </c>
      <c r="B4889">
        <v>34028</v>
      </c>
    </row>
    <row r="4890" spans="1:2" x14ac:dyDescent="0.3">
      <c r="A4890" s="1" t="s">
        <v>4895</v>
      </c>
      <c r="B4890">
        <v>33401</v>
      </c>
    </row>
    <row r="4891" spans="1:2" x14ac:dyDescent="0.3">
      <c r="A4891" s="1" t="s">
        <v>4896</v>
      </c>
      <c r="B4891">
        <v>32369</v>
      </c>
    </row>
    <row r="4892" spans="1:2" x14ac:dyDescent="0.3">
      <c r="A4892" s="1" t="s">
        <v>4897</v>
      </c>
      <c r="B4892">
        <v>31204</v>
      </c>
    </row>
    <row r="4893" spans="1:2" x14ac:dyDescent="0.3">
      <c r="A4893" s="1" t="s">
        <v>4898</v>
      </c>
      <c r="B4893">
        <v>30666</v>
      </c>
    </row>
    <row r="4894" spans="1:2" x14ac:dyDescent="0.3">
      <c r="A4894" s="1" t="s">
        <v>4899</v>
      </c>
      <c r="B4894">
        <v>29684</v>
      </c>
    </row>
    <row r="4895" spans="1:2" x14ac:dyDescent="0.3">
      <c r="A4895" s="1" t="s">
        <v>4900</v>
      </c>
      <c r="B4895">
        <v>27607</v>
      </c>
    </row>
    <row r="4896" spans="1:2" x14ac:dyDescent="0.3">
      <c r="A4896" s="1" t="s">
        <v>4901</v>
      </c>
      <c r="B4896">
        <v>25202</v>
      </c>
    </row>
    <row r="4897" spans="1:2" x14ac:dyDescent="0.3">
      <c r="A4897" s="1" t="s">
        <v>4902</v>
      </c>
      <c r="B4897">
        <v>22960</v>
      </c>
    </row>
    <row r="4898" spans="1:2" x14ac:dyDescent="0.3">
      <c r="A4898" s="1" t="s">
        <v>4903</v>
      </c>
      <c r="B4898">
        <v>21748</v>
      </c>
    </row>
    <row r="4899" spans="1:2" x14ac:dyDescent="0.3">
      <c r="A4899" s="1" t="s">
        <v>4904</v>
      </c>
      <c r="B4899">
        <v>21104</v>
      </c>
    </row>
    <row r="4900" spans="1:2" x14ac:dyDescent="0.3">
      <c r="A4900" s="1" t="s">
        <v>4905</v>
      </c>
      <c r="B4900">
        <v>20702</v>
      </c>
    </row>
    <row r="4901" spans="1:2" x14ac:dyDescent="0.3">
      <c r="A4901" s="1" t="s">
        <v>4906</v>
      </c>
      <c r="B4901">
        <v>20849</v>
      </c>
    </row>
    <row r="4902" spans="1:2" x14ac:dyDescent="0.3">
      <c r="A4902" s="1" t="s">
        <v>4907</v>
      </c>
      <c r="B4902">
        <v>21795</v>
      </c>
    </row>
    <row r="4903" spans="1:2" x14ac:dyDescent="0.3">
      <c r="A4903" s="1" t="s">
        <v>4908</v>
      </c>
      <c r="B4903">
        <v>23413</v>
      </c>
    </row>
    <row r="4904" spans="1:2" x14ac:dyDescent="0.3">
      <c r="A4904" s="1" t="s">
        <v>4909</v>
      </c>
      <c r="B4904">
        <v>24584</v>
      </c>
    </row>
    <row r="4905" spans="1:2" x14ac:dyDescent="0.3">
      <c r="A4905" s="1" t="s">
        <v>4910</v>
      </c>
      <c r="B4905">
        <v>25727</v>
      </c>
    </row>
    <row r="4906" spans="1:2" x14ac:dyDescent="0.3">
      <c r="A4906" s="1" t="s">
        <v>4911</v>
      </c>
      <c r="B4906">
        <v>26923</v>
      </c>
    </row>
    <row r="4907" spans="1:2" x14ac:dyDescent="0.3">
      <c r="A4907" s="1" t="s">
        <v>4912</v>
      </c>
      <c r="B4907">
        <v>28220</v>
      </c>
    </row>
    <row r="4908" spans="1:2" x14ac:dyDescent="0.3">
      <c r="A4908" s="1" t="s">
        <v>4913</v>
      </c>
      <c r="B4908">
        <v>29513</v>
      </c>
    </row>
    <row r="4909" spans="1:2" x14ac:dyDescent="0.3">
      <c r="A4909" s="1" t="s">
        <v>4914</v>
      </c>
      <c r="B4909">
        <v>31046</v>
      </c>
    </row>
    <row r="4910" spans="1:2" x14ac:dyDescent="0.3">
      <c r="A4910" s="1" t="s">
        <v>4915</v>
      </c>
      <c r="B4910">
        <v>32483</v>
      </c>
    </row>
    <row r="4911" spans="1:2" x14ac:dyDescent="0.3">
      <c r="A4911" s="1" t="s">
        <v>4916</v>
      </c>
      <c r="B4911">
        <v>33656</v>
      </c>
    </row>
    <row r="4912" spans="1:2" x14ac:dyDescent="0.3">
      <c r="A4912" s="1" t="s">
        <v>4917</v>
      </c>
      <c r="B4912">
        <v>34378</v>
      </c>
    </row>
    <row r="4913" spans="1:2" x14ac:dyDescent="0.3">
      <c r="A4913" s="1" t="s">
        <v>4918</v>
      </c>
      <c r="B4913">
        <v>34785</v>
      </c>
    </row>
    <row r="4914" spans="1:2" x14ac:dyDescent="0.3">
      <c r="A4914" s="1" t="s">
        <v>4919</v>
      </c>
      <c r="B4914">
        <v>34498</v>
      </c>
    </row>
    <row r="4915" spans="1:2" x14ac:dyDescent="0.3">
      <c r="A4915" s="1" t="s">
        <v>4920</v>
      </c>
      <c r="B4915">
        <v>33913</v>
      </c>
    </row>
    <row r="4916" spans="1:2" x14ac:dyDescent="0.3">
      <c r="A4916" s="1" t="s">
        <v>4921</v>
      </c>
      <c r="B4916">
        <v>32650</v>
      </c>
    </row>
    <row r="4917" spans="1:2" x14ac:dyDescent="0.3">
      <c r="A4917" s="1" t="s">
        <v>4922</v>
      </c>
      <c r="B4917">
        <v>31704</v>
      </c>
    </row>
    <row r="4918" spans="1:2" x14ac:dyDescent="0.3">
      <c r="A4918" s="1" t="s">
        <v>4923</v>
      </c>
      <c r="B4918">
        <v>30659</v>
      </c>
    </row>
    <row r="4919" spans="1:2" x14ac:dyDescent="0.3">
      <c r="A4919" s="1" t="s">
        <v>4924</v>
      </c>
      <c r="B4919">
        <v>28356</v>
      </c>
    </row>
    <row r="4920" spans="1:2" x14ac:dyDescent="0.3">
      <c r="A4920" s="1" t="s">
        <v>4925</v>
      </c>
      <c r="B4920">
        <v>25935</v>
      </c>
    </row>
    <row r="4921" spans="1:2" x14ac:dyDescent="0.3">
      <c r="A4921" s="1" t="s">
        <v>4926</v>
      </c>
      <c r="B4921">
        <v>23894</v>
      </c>
    </row>
    <row r="4922" spans="1:2" x14ac:dyDescent="0.3">
      <c r="A4922" s="1" t="s">
        <v>4927</v>
      </c>
      <c r="B4922">
        <v>22414</v>
      </c>
    </row>
    <row r="4923" spans="1:2" x14ac:dyDescent="0.3">
      <c r="A4923" s="1" t="s">
        <v>4928</v>
      </c>
      <c r="B4923">
        <v>21666</v>
      </c>
    </row>
    <row r="4924" spans="1:2" x14ac:dyDescent="0.3">
      <c r="A4924" s="1" t="s">
        <v>4929</v>
      </c>
      <c r="B4924">
        <v>21166</v>
      </c>
    </row>
    <row r="4925" spans="1:2" x14ac:dyDescent="0.3">
      <c r="A4925" s="1" t="s">
        <v>4930</v>
      </c>
      <c r="B4925">
        <v>21133</v>
      </c>
    </row>
    <row r="4926" spans="1:2" x14ac:dyDescent="0.3">
      <c r="A4926" s="1" t="s">
        <v>4931</v>
      </c>
      <c r="B4926">
        <v>21958</v>
      </c>
    </row>
    <row r="4927" spans="1:2" x14ac:dyDescent="0.3">
      <c r="A4927" s="1" t="s">
        <v>4932</v>
      </c>
      <c r="B4927">
        <v>23507</v>
      </c>
    </row>
    <row r="4928" spans="1:2" x14ac:dyDescent="0.3">
      <c r="A4928" s="1" t="s">
        <v>4933</v>
      </c>
      <c r="B4928">
        <v>24694</v>
      </c>
    </row>
    <row r="4929" spans="1:2" x14ac:dyDescent="0.3">
      <c r="A4929" s="1" t="s">
        <v>4934</v>
      </c>
      <c r="B4929">
        <v>25721</v>
      </c>
    </row>
    <row r="4930" spans="1:2" x14ac:dyDescent="0.3">
      <c r="A4930" s="1" t="s">
        <v>4935</v>
      </c>
      <c r="B4930">
        <v>27130</v>
      </c>
    </row>
    <row r="4931" spans="1:2" x14ac:dyDescent="0.3">
      <c r="A4931" s="1" t="s">
        <v>4936</v>
      </c>
      <c r="B4931">
        <v>28653</v>
      </c>
    </row>
    <row r="4932" spans="1:2" x14ac:dyDescent="0.3">
      <c r="A4932" s="1" t="s">
        <v>4937</v>
      </c>
      <c r="B4932">
        <v>30358</v>
      </c>
    </row>
    <row r="4933" spans="1:2" x14ac:dyDescent="0.3">
      <c r="A4933" s="1" t="s">
        <v>4938</v>
      </c>
      <c r="B4933">
        <v>31761</v>
      </c>
    </row>
    <row r="4934" spans="1:2" x14ac:dyDescent="0.3">
      <c r="A4934" s="1" t="s">
        <v>4939</v>
      </c>
      <c r="B4934">
        <v>33041</v>
      </c>
    </row>
    <row r="4935" spans="1:2" x14ac:dyDescent="0.3">
      <c r="A4935" s="1" t="s">
        <v>4940</v>
      </c>
      <c r="B4935">
        <v>33678</v>
      </c>
    </row>
    <row r="4936" spans="1:2" x14ac:dyDescent="0.3">
      <c r="A4936" s="1" t="s">
        <v>4941</v>
      </c>
      <c r="B4936">
        <v>33851</v>
      </c>
    </row>
    <row r="4937" spans="1:2" x14ac:dyDescent="0.3">
      <c r="A4937" s="1" t="s">
        <v>4942</v>
      </c>
      <c r="B4937">
        <v>33735</v>
      </c>
    </row>
    <row r="4938" spans="1:2" x14ac:dyDescent="0.3">
      <c r="A4938" s="1" t="s">
        <v>4943</v>
      </c>
      <c r="B4938">
        <v>33334</v>
      </c>
    </row>
    <row r="4939" spans="1:2" x14ac:dyDescent="0.3">
      <c r="A4939" s="1" t="s">
        <v>4944</v>
      </c>
      <c r="B4939">
        <v>32596</v>
      </c>
    </row>
    <row r="4940" spans="1:2" x14ac:dyDescent="0.3">
      <c r="A4940" s="1" t="s">
        <v>4945</v>
      </c>
      <c r="B4940">
        <v>31306</v>
      </c>
    </row>
    <row r="4941" spans="1:2" x14ac:dyDescent="0.3">
      <c r="A4941" s="1" t="s">
        <v>4946</v>
      </c>
      <c r="B4941">
        <v>30477</v>
      </c>
    </row>
    <row r="4942" spans="1:2" x14ac:dyDescent="0.3">
      <c r="A4942" s="1" t="s">
        <v>4947</v>
      </c>
      <c r="B4942">
        <v>29534</v>
      </c>
    </row>
    <row r="4943" spans="1:2" x14ac:dyDescent="0.3">
      <c r="A4943" s="1" t="s">
        <v>4948</v>
      </c>
      <c r="B4943">
        <v>27366</v>
      </c>
    </row>
    <row r="4944" spans="1:2" x14ac:dyDescent="0.3">
      <c r="A4944" s="1" t="s">
        <v>4949</v>
      </c>
      <c r="B4944">
        <v>24975</v>
      </c>
    </row>
    <row r="4945" spans="1:2" x14ac:dyDescent="0.3">
      <c r="A4945" s="1" t="s">
        <v>4950</v>
      </c>
      <c r="B4945">
        <v>23000</v>
      </c>
    </row>
    <row r="4946" spans="1:2" x14ac:dyDescent="0.3">
      <c r="A4946" s="1" t="s">
        <v>4951</v>
      </c>
      <c r="B4946">
        <v>21795</v>
      </c>
    </row>
    <row r="4947" spans="1:2" x14ac:dyDescent="0.3">
      <c r="A4947" s="1" t="s">
        <v>4952</v>
      </c>
      <c r="B4947">
        <v>20947</v>
      </c>
    </row>
    <row r="4948" spans="1:2" x14ac:dyDescent="0.3">
      <c r="A4948" s="1" t="s">
        <v>4953</v>
      </c>
      <c r="B4948">
        <v>20418</v>
      </c>
    </row>
    <row r="4949" spans="1:2" x14ac:dyDescent="0.3">
      <c r="A4949" s="1" t="s">
        <v>4954</v>
      </c>
      <c r="B4949">
        <v>20476</v>
      </c>
    </row>
    <row r="4950" spans="1:2" x14ac:dyDescent="0.3">
      <c r="A4950" s="1" t="s">
        <v>4955</v>
      </c>
      <c r="B4950">
        <v>21401</v>
      </c>
    </row>
    <row r="4951" spans="1:2" x14ac:dyDescent="0.3">
      <c r="A4951" s="1" t="s">
        <v>4956</v>
      </c>
      <c r="B4951">
        <v>22718</v>
      </c>
    </row>
    <row r="4952" spans="1:2" x14ac:dyDescent="0.3">
      <c r="A4952" s="1" t="s">
        <v>4957</v>
      </c>
      <c r="B4952">
        <v>24001</v>
      </c>
    </row>
    <row r="4953" spans="1:2" x14ac:dyDescent="0.3">
      <c r="A4953" s="1" t="s">
        <v>4958</v>
      </c>
      <c r="B4953">
        <v>25527</v>
      </c>
    </row>
    <row r="4954" spans="1:2" x14ac:dyDescent="0.3">
      <c r="A4954" s="1" t="s">
        <v>4959</v>
      </c>
      <c r="B4954">
        <v>27563</v>
      </c>
    </row>
    <row r="4955" spans="1:2" x14ac:dyDescent="0.3">
      <c r="A4955" s="1" t="s">
        <v>4960</v>
      </c>
      <c r="B4955">
        <v>29962</v>
      </c>
    </row>
    <row r="4956" spans="1:2" x14ac:dyDescent="0.3">
      <c r="A4956" s="1" t="s">
        <v>4961</v>
      </c>
      <c r="B4956">
        <v>32405</v>
      </c>
    </row>
    <row r="4957" spans="1:2" x14ac:dyDescent="0.3">
      <c r="A4957" s="1" t="s">
        <v>4962</v>
      </c>
      <c r="B4957">
        <v>34487</v>
      </c>
    </row>
    <row r="4958" spans="1:2" x14ac:dyDescent="0.3">
      <c r="A4958" s="1" t="s">
        <v>4963</v>
      </c>
      <c r="B4958">
        <v>36067</v>
      </c>
    </row>
    <row r="4959" spans="1:2" x14ac:dyDescent="0.3">
      <c r="A4959" s="1" t="s">
        <v>4964</v>
      </c>
      <c r="B4959">
        <v>37293</v>
      </c>
    </row>
    <row r="4960" spans="1:2" x14ac:dyDescent="0.3">
      <c r="A4960" s="1" t="s">
        <v>4965</v>
      </c>
      <c r="B4960">
        <v>37981</v>
      </c>
    </row>
    <row r="4961" spans="1:2" x14ac:dyDescent="0.3">
      <c r="A4961" s="1" t="s">
        <v>4966</v>
      </c>
      <c r="B4961">
        <v>38225</v>
      </c>
    </row>
    <row r="4962" spans="1:2" x14ac:dyDescent="0.3">
      <c r="A4962" s="1" t="s">
        <v>4967</v>
      </c>
      <c r="B4962">
        <v>38196</v>
      </c>
    </row>
    <row r="4963" spans="1:2" x14ac:dyDescent="0.3">
      <c r="A4963" s="1" t="s">
        <v>4968</v>
      </c>
      <c r="B4963">
        <v>37448</v>
      </c>
    </row>
    <row r="4964" spans="1:2" x14ac:dyDescent="0.3">
      <c r="A4964" s="1" t="s">
        <v>4969</v>
      </c>
      <c r="B4964">
        <v>35906</v>
      </c>
    </row>
    <row r="4965" spans="1:2" x14ac:dyDescent="0.3">
      <c r="A4965" s="1" t="s">
        <v>4970</v>
      </c>
      <c r="B4965">
        <v>34443</v>
      </c>
    </row>
    <row r="4966" spans="1:2" x14ac:dyDescent="0.3">
      <c r="A4966" s="1" t="s">
        <v>4971</v>
      </c>
      <c r="B4966">
        <v>33045</v>
      </c>
    </row>
    <row r="4967" spans="1:2" x14ac:dyDescent="0.3">
      <c r="A4967" s="1" t="s">
        <v>4972</v>
      </c>
      <c r="B4967">
        <v>30427</v>
      </c>
    </row>
    <row r="4968" spans="1:2" x14ac:dyDescent="0.3">
      <c r="A4968" s="1" t="s">
        <v>4973</v>
      </c>
      <c r="B4968">
        <v>27574</v>
      </c>
    </row>
    <row r="4969" spans="1:2" x14ac:dyDescent="0.3">
      <c r="A4969" s="1" t="s">
        <v>4974</v>
      </c>
      <c r="B4969">
        <v>25337</v>
      </c>
    </row>
    <row r="4970" spans="1:2" x14ac:dyDescent="0.3">
      <c r="A4970" s="1" t="s">
        <v>4975</v>
      </c>
      <c r="B4970">
        <v>23727</v>
      </c>
    </row>
    <row r="4971" spans="1:2" x14ac:dyDescent="0.3">
      <c r="A4971" s="1" t="s">
        <v>4976</v>
      </c>
      <c r="B4971">
        <v>22631</v>
      </c>
    </row>
    <row r="4972" spans="1:2" x14ac:dyDescent="0.3">
      <c r="A4972" s="1" t="s">
        <v>4977</v>
      </c>
      <c r="B4972">
        <v>21992</v>
      </c>
    </row>
    <row r="4973" spans="1:2" x14ac:dyDescent="0.3">
      <c r="A4973" s="1" t="s">
        <v>4978</v>
      </c>
      <c r="B4973">
        <v>21926</v>
      </c>
    </row>
    <row r="4974" spans="1:2" x14ac:dyDescent="0.3">
      <c r="A4974" s="1" t="s">
        <v>4979</v>
      </c>
      <c r="B4974">
        <v>22581</v>
      </c>
    </row>
    <row r="4975" spans="1:2" x14ac:dyDescent="0.3">
      <c r="A4975" s="1" t="s">
        <v>4980</v>
      </c>
      <c r="B4975">
        <v>23626</v>
      </c>
    </row>
    <row r="4976" spans="1:2" x14ac:dyDescent="0.3">
      <c r="A4976" s="1" t="s">
        <v>4981</v>
      </c>
      <c r="B4976">
        <v>24960</v>
      </c>
    </row>
    <row r="4977" spans="1:2" x14ac:dyDescent="0.3">
      <c r="A4977" s="1" t="s">
        <v>4982</v>
      </c>
      <c r="B4977">
        <v>26691</v>
      </c>
    </row>
    <row r="4978" spans="1:2" x14ac:dyDescent="0.3">
      <c r="A4978" s="1" t="s">
        <v>4983</v>
      </c>
      <c r="B4978">
        <v>28780</v>
      </c>
    </row>
    <row r="4979" spans="1:2" x14ac:dyDescent="0.3">
      <c r="A4979" s="1" t="s">
        <v>4984</v>
      </c>
      <c r="B4979">
        <v>31119</v>
      </c>
    </row>
    <row r="4980" spans="1:2" x14ac:dyDescent="0.3">
      <c r="A4980" s="1" t="s">
        <v>4985</v>
      </c>
      <c r="B4980">
        <v>33352</v>
      </c>
    </row>
    <row r="4981" spans="1:2" x14ac:dyDescent="0.3">
      <c r="A4981" s="1" t="s">
        <v>4986</v>
      </c>
      <c r="B4981">
        <v>35027</v>
      </c>
    </row>
    <row r="4982" spans="1:2" x14ac:dyDescent="0.3">
      <c r="A4982" s="1" t="s">
        <v>4987</v>
      </c>
      <c r="B4982">
        <v>36278</v>
      </c>
    </row>
    <row r="4983" spans="1:2" x14ac:dyDescent="0.3">
      <c r="A4983" s="1" t="s">
        <v>4988</v>
      </c>
      <c r="B4983">
        <v>37282</v>
      </c>
    </row>
    <row r="4984" spans="1:2" x14ac:dyDescent="0.3">
      <c r="A4984" s="1" t="s">
        <v>4989</v>
      </c>
      <c r="B4984">
        <v>37613</v>
      </c>
    </row>
    <row r="4985" spans="1:2" x14ac:dyDescent="0.3">
      <c r="A4985" s="1" t="s">
        <v>4990</v>
      </c>
      <c r="B4985">
        <v>37938</v>
      </c>
    </row>
    <row r="4986" spans="1:2" x14ac:dyDescent="0.3">
      <c r="A4986" s="1" t="s">
        <v>4991</v>
      </c>
      <c r="B4986">
        <v>37798</v>
      </c>
    </row>
    <row r="4987" spans="1:2" x14ac:dyDescent="0.3">
      <c r="A4987" s="1" t="s">
        <v>4992</v>
      </c>
      <c r="B4987">
        <v>36943</v>
      </c>
    </row>
    <row r="4988" spans="1:2" x14ac:dyDescent="0.3">
      <c r="A4988" s="1" t="s">
        <v>4993</v>
      </c>
      <c r="B4988">
        <v>35200</v>
      </c>
    </row>
    <row r="4989" spans="1:2" x14ac:dyDescent="0.3">
      <c r="A4989" s="1" t="s">
        <v>4994</v>
      </c>
      <c r="B4989">
        <v>33806</v>
      </c>
    </row>
    <row r="4990" spans="1:2" x14ac:dyDescent="0.3">
      <c r="A4990" s="1" t="s">
        <v>4995</v>
      </c>
      <c r="B4990">
        <v>32551</v>
      </c>
    </row>
    <row r="4991" spans="1:2" x14ac:dyDescent="0.3">
      <c r="A4991" s="1" t="s">
        <v>4996</v>
      </c>
      <c r="B4991">
        <v>30237</v>
      </c>
    </row>
    <row r="4992" spans="1:2" x14ac:dyDescent="0.3">
      <c r="A4992" s="1" t="s">
        <v>4997</v>
      </c>
      <c r="B4992">
        <v>27737</v>
      </c>
    </row>
    <row r="4993" spans="1:2" x14ac:dyDescent="0.3">
      <c r="A4993" s="1" t="s">
        <v>4998</v>
      </c>
      <c r="B4993">
        <v>25622</v>
      </c>
    </row>
    <row r="4994" spans="1:2" x14ac:dyDescent="0.3">
      <c r="A4994" s="1" t="s">
        <v>4999</v>
      </c>
      <c r="B4994">
        <v>23966</v>
      </c>
    </row>
    <row r="4995" spans="1:2" x14ac:dyDescent="0.3">
      <c r="A4995" s="1" t="s">
        <v>5000</v>
      </c>
      <c r="B4995">
        <v>22658</v>
      </c>
    </row>
    <row r="4996" spans="1:2" x14ac:dyDescent="0.3">
      <c r="A4996" s="1" t="s">
        <v>5001</v>
      </c>
      <c r="B4996">
        <v>21860</v>
      </c>
    </row>
    <row r="4997" spans="1:2" x14ac:dyDescent="0.3">
      <c r="A4997" s="1" t="s">
        <v>5002</v>
      </c>
      <c r="B4997">
        <v>21454</v>
      </c>
    </row>
    <row r="4998" spans="1:2" x14ac:dyDescent="0.3">
      <c r="A4998" s="1" t="s">
        <v>5003</v>
      </c>
      <c r="B4998">
        <v>21327</v>
      </c>
    </row>
    <row r="4999" spans="1:2" x14ac:dyDescent="0.3">
      <c r="A4999" s="1" t="s">
        <v>5004</v>
      </c>
      <c r="B4999">
        <v>21530</v>
      </c>
    </row>
    <row r="5000" spans="1:2" x14ac:dyDescent="0.3">
      <c r="A5000" s="1" t="s">
        <v>5005</v>
      </c>
      <c r="B5000">
        <v>22321</v>
      </c>
    </row>
    <row r="5001" spans="1:2" x14ac:dyDescent="0.3">
      <c r="A5001" s="1" t="s">
        <v>5006</v>
      </c>
      <c r="B5001">
        <v>24199</v>
      </c>
    </row>
    <row r="5002" spans="1:2" x14ac:dyDescent="0.3">
      <c r="A5002" s="1" t="s">
        <v>5007</v>
      </c>
      <c r="B5002">
        <v>26470</v>
      </c>
    </row>
    <row r="5003" spans="1:2" x14ac:dyDescent="0.3">
      <c r="A5003" s="1" t="s">
        <v>5008</v>
      </c>
      <c r="B5003">
        <v>28747</v>
      </c>
    </row>
    <row r="5004" spans="1:2" x14ac:dyDescent="0.3">
      <c r="A5004" s="1" t="s">
        <v>5009</v>
      </c>
      <c r="B5004">
        <v>30961</v>
      </c>
    </row>
    <row r="5005" spans="1:2" x14ac:dyDescent="0.3">
      <c r="A5005" s="1" t="s">
        <v>5010</v>
      </c>
      <c r="B5005">
        <v>32928</v>
      </c>
    </row>
    <row r="5006" spans="1:2" x14ac:dyDescent="0.3">
      <c r="A5006" s="1" t="s">
        <v>5011</v>
      </c>
      <c r="B5006">
        <v>34431</v>
      </c>
    </row>
    <row r="5007" spans="1:2" x14ac:dyDescent="0.3">
      <c r="A5007" s="1" t="s">
        <v>5012</v>
      </c>
      <c r="B5007">
        <v>35479</v>
      </c>
    </row>
    <row r="5008" spans="1:2" x14ac:dyDescent="0.3">
      <c r="A5008" s="1" t="s">
        <v>5013</v>
      </c>
      <c r="B5008">
        <v>36086</v>
      </c>
    </row>
    <row r="5009" spans="1:2" x14ac:dyDescent="0.3">
      <c r="A5009" s="1" t="s">
        <v>5014</v>
      </c>
      <c r="B5009">
        <v>36584</v>
      </c>
    </row>
    <row r="5010" spans="1:2" x14ac:dyDescent="0.3">
      <c r="A5010" s="1" t="s">
        <v>5015</v>
      </c>
      <c r="B5010">
        <v>36539</v>
      </c>
    </row>
    <row r="5011" spans="1:2" x14ac:dyDescent="0.3">
      <c r="A5011" s="1" t="s">
        <v>5016</v>
      </c>
      <c r="B5011">
        <v>35732</v>
      </c>
    </row>
    <row r="5012" spans="1:2" x14ac:dyDescent="0.3">
      <c r="A5012" s="1" t="s">
        <v>5017</v>
      </c>
      <c r="B5012">
        <v>34166</v>
      </c>
    </row>
    <row r="5013" spans="1:2" x14ac:dyDescent="0.3">
      <c r="A5013" s="1" t="s">
        <v>5018</v>
      </c>
      <c r="B5013">
        <v>32664</v>
      </c>
    </row>
    <row r="5014" spans="1:2" x14ac:dyDescent="0.3">
      <c r="A5014" s="1" t="s">
        <v>5019</v>
      </c>
      <c r="B5014">
        <v>31114</v>
      </c>
    </row>
    <row r="5015" spans="1:2" x14ac:dyDescent="0.3">
      <c r="A5015" s="1" t="s">
        <v>5020</v>
      </c>
      <c r="B5015">
        <v>28873</v>
      </c>
    </row>
    <row r="5016" spans="1:2" x14ac:dyDescent="0.3">
      <c r="A5016" s="1" t="s">
        <v>5021</v>
      </c>
      <c r="B5016">
        <v>26397</v>
      </c>
    </row>
    <row r="5017" spans="1:2" x14ac:dyDescent="0.3">
      <c r="A5017" s="1" t="s">
        <v>5022</v>
      </c>
      <c r="B5017">
        <v>24336</v>
      </c>
    </row>
    <row r="5018" spans="1:2" x14ac:dyDescent="0.3">
      <c r="A5018" s="1" t="s">
        <v>5023</v>
      </c>
      <c r="B5018">
        <v>22798</v>
      </c>
    </row>
    <row r="5019" spans="1:2" x14ac:dyDescent="0.3">
      <c r="A5019" s="1" t="s">
        <v>5024</v>
      </c>
      <c r="B5019">
        <v>21686</v>
      </c>
    </row>
    <row r="5020" spans="1:2" x14ac:dyDescent="0.3">
      <c r="A5020" s="1" t="s">
        <v>5025</v>
      </c>
      <c r="B5020">
        <v>20908</v>
      </c>
    </row>
    <row r="5021" spans="1:2" x14ac:dyDescent="0.3">
      <c r="A5021" s="1" t="s">
        <v>5026</v>
      </c>
      <c r="B5021">
        <v>20439</v>
      </c>
    </row>
    <row r="5022" spans="1:2" x14ac:dyDescent="0.3">
      <c r="A5022" s="1" t="s">
        <v>5027</v>
      </c>
      <c r="B5022">
        <v>20278</v>
      </c>
    </row>
    <row r="5023" spans="1:2" x14ac:dyDescent="0.3">
      <c r="A5023" s="1" t="s">
        <v>5028</v>
      </c>
      <c r="B5023">
        <v>20292</v>
      </c>
    </row>
    <row r="5024" spans="1:2" x14ac:dyDescent="0.3">
      <c r="A5024" s="1" t="s">
        <v>5029</v>
      </c>
      <c r="B5024">
        <v>20875</v>
      </c>
    </row>
    <row r="5025" spans="1:2" x14ac:dyDescent="0.3">
      <c r="A5025" s="1" t="s">
        <v>5030</v>
      </c>
      <c r="B5025">
        <v>22753</v>
      </c>
    </row>
    <row r="5026" spans="1:2" x14ac:dyDescent="0.3">
      <c r="A5026" s="1" t="s">
        <v>5031</v>
      </c>
      <c r="B5026">
        <v>24920</v>
      </c>
    </row>
    <row r="5027" spans="1:2" x14ac:dyDescent="0.3">
      <c r="A5027" s="1" t="s">
        <v>5032</v>
      </c>
      <c r="B5027">
        <v>26947</v>
      </c>
    </row>
    <row r="5028" spans="1:2" x14ac:dyDescent="0.3">
      <c r="A5028" s="1" t="s">
        <v>5033</v>
      </c>
      <c r="B5028">
        <v>28832</v>
      </c>
    </row>
    <row r="5029" spans="1:2" x14ac:dyDescent="0.3">
      <c r="A5029" s="1" t="s">
        <v>5034</v>
      </c>
      <c r="B5029">
        <v>30779</v>
      </c>
    </row>
    <row r="5030" spans="1:2" x14ac:dyDescent="0.3">
      <c r="A5030" s="1" t="s">
        <v>5035</v>
      </c>
      <c r="B5030">
        <v>32198</v>
      </c>
    </row>
    <row r="5031" spans="1:2" x14ac:dyDescent="0.3">
      <c r="A5031" s="1" t="s">
        <v>5036</v>
      </c>
      <c r="B5031">
        <v>33221</v>
      </c>
    </row>
    <row r="5032" spans="1:2" x14ac:dyDescent="0.3">
      <c r="A5032" s="1" t="s">
        <v>5037</v>
      </c>
      <c r="B5032">
        <v>33806</v>
      </c>
    </row>
    <row r="5033" spans="1:2" x14ac:dyDescent="0.3">
      <c r="A5033" s="1" t="s">
        <v>5038</v>
      </c>
      <c r="B5033">
        <v>34192</v>
      </c>
    </row>
    <row r="5034" spans="1:2" x14ac:dyDescent="0.3">
      <c r="A5034" s="1" t="s">
        <v>5039</v>
      </c>
      <c r="B5034">
        <v>34057</v>
      </c>
    </row>
    <row r="5035" spans="1:2" x14ac:dyDescent="0.3">
      <c r="A5035" s="1" t="s">
        <v>5040</v>
      </c>
      <c r="B5035">
        <v>33379</v>
      </c>
    </row>
    <row r="5036" spans="1:2" x14ac:dyDescent="0.3">
      <c r="A5036" s="1" t="s">
        <v>5041</v>
      </c>
      <c r="B5036">
        <v>31808</v>
      </c>
    </row>
    <row r="5037" spans="1:2" x14ac:dyDescent="0.3">
      <c r="A5037" s="1" t="s">
        <v>5042</v>
      </c>
      <c r="B5037">
        <v>30847</v>
      </c>
    </row>
    <row r="5038" spans="1:2" x14ac:dyDescent="0.3">
      <c r="A5038" s="1" t="s">
        <v>5043</v>
      </c>
      <c r="B5038">
        <v>29716</v>
      </c>
    </row>
    <row r="5039" spans="1:2" x14ac:dyDescent="0.3">
      <c r="A5039" s="1" t="s">
        <v>5044</v>
      </c>
      <c r="B5039">
        <v>27556</v>
      </c>
    </row>
    <row r="5040" spans="1:2" x14ac:dyDescent="0.3">
      <c r="A5040" s="1" t="s">
        <v>5045</v>
      </c>
      <c r="B5040">
        <v>25252</v>
      </c>
    </row>
    <row r="5041" spans="1:2" x14ac:dyDescent="0.3">
      <c r="A5041" s="1" t="s">
        <v>5046</v>
      </c>
      <c r="B5041">
        <v>23431</v>
      </c>
    </row>
    <row r="5042" spans="1:2" x14ac:dyDescent="0.3">
      <c r="A5042" s="1" t="s">
        <v>5047</v>
      </c>
      <c r="B5042">
        <v>22139</v>
      </c>
    </row>
    <row r="5043" spans="1:2" x14ac:dyDescent="0.3">
      <c r="A5043" s="1" t="s">
        <v>5048</v>
      </c>
      <c r="B5043">
        <v>21425</v>
      </c>
    </row>
    <row r="5044" spans="1:2" x14ac:dyDescent="0.3">
      <c r="A5044" s="1" t="s">
        <v>5049</v>
      </c>
      <c r="B5044">
        <v>21070</v>
      </c>
    </row>
    <row r="5045" spans="1:2" x14ac:dyDescent="0.3">
      <c r="A5045" s="1" t="s">
        <v>5050</v>
      </c>
      <c r="B5045">
        <v>21237</v>
      </c>
    </row>
    <row r="5046" spans="1:2" x14ac:dyDescent="0.3">
      <c r="A5046" s="1" t="s">
        <v>5051</v>
      </c>
      <c r="B5046">
        <v>22224</v>
      </c>
    </row>
    <row r="5047" spans="1:2" x14ac:dyDescent="0.3">
      <c r="A5047" s="1" t="s">
        <v>5052</v>
      </c>
      <c r="B5047">
        <v>23808</v>
      </c>
    </row>
    <row r="5048" spans="1:2" x14ac:dyDescent="0.3">
      <c r="A5048" s="1" t="s">
        <v>5053</v>
      </c>
      <c r="B5048">
        <v>25138</v>
      </c>
    </row>
    <row r="5049" spans="1:2" x14ac:dyDescent="0.3">
      <c r="A5049" s="1" t="s">
        <v>5054</v>
      </c>
      <c r="B5049">
        <v>26217</v>
      </c>
    </row>
    <row r="5050" spans="1:2" x14ac:dyDescent="0.3">
      <c r="A5050" s="1" t="s">
        <v>5055</v>
      </c>
      <c r="B5050">
        <v>27521</v>
      </c>
    </row>
    <row r="5051" spans="1:2" x14ac:dyDescent="0.3">
      <c r="A5051" s="1" t="s">
        <v>5056</v>
      </c>
      <c r="B5051">
        <v>29099</v>
      </c>
    </row>
    <row r="5052" spans="1:2" x14ac:dyDescent="0.3">
      <c r="A5052" s="1" t="s">
        <v>5057</v>
      </c>
      <c r="B5052">
        <v>30606</v>
      </c>
    </row>
    <row r="5053" spans="1:2" x14ac:dyDescent="0.3">
      <c r="A5053" s="1" t="s">
        <v>5058</v>
      </c>
      <c r="B5053">
        <v>31995</v>
      </c>
    </row>
    <row r="5054" spans="1:2" x14ac:dyDescent="0.3">
      <c r="A5054" s="1" t="s">
        <v>5059</v>
      </c>
      <c r="B5054">
        <v>33378</v>
      </c>
    </row>
    <row r="5055" spans="1:2" x14ac:dyDescent="0.3">
      <c r="A5055" s="1" t="s">
        <v>5060</v>
      </c>
      <c r="B5055">
        <v>34475</v>
      </c>
    </row>
    <row r="5056" spans="1:2" x14ac:dyDescent="0.3">
      <c r="A5056" s="1" t="s">
        <v>5061</v>
      </c>
      <c r="B5056">
        <v>35262</v>
      </c>
    </row>
    <row r="5057" spans="1:2" x14ac:dyDescent="0.3">
      <c r="A5057" s="1" t="s">
        <v>5062</v>
      </c>
      <c r="B5057">
        <v>35659</v>
      </c>
    </row>
    <row r="5058" spans="1:2" x14ac:dyDescent="0.3">
      <c r="A5058" s="1" t="s">
        <v>5063</v>
      </c>
      <c r="B5058">
        <v>35499</v>
      </c>
    </row>
    <row r="5059" spans="1:2" x14ac:dyDescent="0.3">
      <c r="A5059" s="1" t="s">
        <v>5064</v>
      </c>
      <c r="B5059">
        <v>34843</v>
      </c>
    </row>
    <row r="5060" spans="1:2" x14ac:dyDescent="0.3">
      <c r="A5060" s="1" t="s">
        <v>5065</v>
      </c>
      <c r="B5060">
        <v>33608</v>
      </c>
    </row>
    <row r="5061" spans="1:2" x14ac:dyDescent="0.3">
      <c r="A5061" s="1" t="s">
        <v>5066</v>
      </c>
      <c r="B5061">
        <v>32680</v>
      </c>
    </row>
    <row r="5062" spans="1:2" x14ac:dyDescent="0.3">
      <c r="A5062" s="1" t="s">
        <v>5067</v>
      </c>
      <c r="B5062">
        <v>31462</v>
      </c>
    </row>
    <row r="5063" spans="1:2" x14ac:dyDescent="0.3">
      <c r="A5063" s="1" t="s">
        <v>5068</v>
      </c>
      <c r="B5063">
        <v>29057</v>
      </c>
    </row>
    <row r="5064" spans="1:2" x14ac:dyDescent="0.3">
      <c r="A5064" s="1" t="s">
        <v>5069</v>
      </c>
      <c r="B5064">
        <v>26655</v>
      </c>
    </row>
    <row r="5065" spans="1:2" x14ac:dyDescent="0.3">
      <c r="A5065" s="1" t="s">
        <v>5070</v>
      </c>
      <c r="B5065">
        <v>24707</v>
      </c>
    </row>
    <row r="5066" spans="1:2" x14ac:dyDescent="0.3">
      <c r="A5066" s="1" t="s">
        <v>5071</v>
      </c>
      <c r="B5066">
        <v>23414</v>
      </c>
    </row>
    <row r="5067" spans="1:2" x14ac:dyDescent="0.3">
      <c r="A5067" s="1" t="s">
        <v>5072</v>
      </c>
      <c r="B5067">
        <v>22495</v>
      </c>
    </row>
    <row r="5068" spans="1:2" x14ac:dyDescent="0.3">
      <c r="A5068" s="1" t="s">
        <v>5073</v>
      </c>
      <c r="B5068">
        <v>22049</v>
      </c>
    </row>
    <row r="5069" spans="1:2" x14ac:dyDescent="0.3">
      <c r="A5069" s="1" t="s">
        <v>5074</v>
      </c>
      <c r="B5069">
        <v>22115</v>
      </c>
    </row>
    <row r="5070" spans="1:2" x14ac:dyDescent="0.3">
      <c r="A5070" s="1" t="s">
        <v>5075</v>
      </c>
      <c r="B5070">
        <v>22923</v>
      </c>
    </row>
    <row r="5071" spans="1:2" x14ac:dyDescent="0.3">
      <c r="A5071" s="1" t="s">
        <v>5076</v>
      </c>
      <c r="B5071">
        <v>24430</v>
      </c>
    </row>
    <row r="5072" spans="1:2" x14ac:dyDescent="0.3">
      <c r="A5072" s="1" t="s">
        <v>5077</v>
      </c>
      <c r="B5072">
        <v>25399</v>
      </c>
    </row>
    <row r="5073" spans="1:2" x14ac:dyDescent="0.3">
      <c r="A5073" s="1" t="s">
        <v>5078</v>
      </c>
      <c r="B5073">
        <v>26690</v>
      </c>
    </row>
    <row r="5074" spans="1:2" x14ac:dyDescent="0.3">
      <c r="A5074" s="1" t="s">
        <v>5079</v>
      </c>
      <c r="B5074">
        <v>27853</v>
      </c>
    </row>
    <row r="5075" spans="1:2" x14ac:dyDescent="0.3">
      <c r="A5075" s="1" t="s">
        <v>5080</v>
      </c>
      <c r="B5075">
        <v>29292</v>
      </c>
    </row>
    <row r="5076" spans="1:2" x14ac:dyDescent="0.3">
      <c r="A5076" s="1" t="s">
        <v>5081</v>
      </c>
      <c r="B5076">
        <v>30666</v>
      </c>
    </row>
    <row r="5077" spans="1:2" x14ac:dyDescent="0.3">
      <c r="A5077" s="1" t="s">
        <v>5082</v>
      </c>
      <c r="B5077">
        <v>31929</v>
      </c>
    </row>
    <row r="5078" spans="1:2" x14ac:dyDescent="0.3">
      <c r="A5078" s="1" t="s">
        <v>5083</v>
      </c>
      <c r="B5078">
        <v>33573</v>
      </c>
    </row>
    <row r="5079" spans="1:2" x14ac:dyDescent="0.3">
      <c r="A5079" s="1" t="s">
        <v>5084</v>
      </c>
      <c r="B5079">
        <v>34389</v>
      </c>
    </row>
    <row r="5080" spans="1:2" x14ac:dyDescent="0.3">
      <c r="A5080" s="1" t="s">
        <v>5085</v>
      </c>
      <c r="B5080">
        <v>34842</v>
      </c>
    </row>
    <row r="5081" spans="1:2" x14ac:dyDescent="0.3">
      <c r="A5081" s="1" t="s">
        <v>5086</v>
      </c>
      <c r="B5081">
        <v>34958</v>
      </c>
    </row>
    <row r="5082" spans="1:2" x14ac:dyDescent="0.3">
      <c r="A5082" s="1" t="s">
        <v>5087</v>
      </c>
      <c r="B5082">
        <v>34473</v>
      </c>
    </row>
    <row r="5083" spans="1:2" x14ac:dyDescent="0.3">
      <c r="A5083" s="1" t="s">
        <v>5088</v>
      </c>
      <c r="B5083">
        <v>33718</v>
      </c>
    </row>
    <row r="5084" spans="1:2" x14ac:dyDescent="0.3">
      <c r="A5084" s="1" t="s">
        <v>5089</v>
      </c>
      <c r="B5084">
        <v>32462</v>
      </c>
    </row>
    <row r="5085" spans="1:2" x14ac:dyDescent="0.3">
      <c r="A5085" s="1" t="s">
        <v>5090</v>
      </c>
      <c r="B5085">
        <v>31702</v>
      </c>
    </row>
    <row r="5086" spans="1:2" x14ac:dyDescent="0.3">
      <c r="A5086" s="1" t="s">
        <v>5091</v>
      </c>
      <c r="B5086">
        <v>30416</v>
      </c>
    </row>
    <row r="5087" spans="1:2" x14ac:dyDescent="0.3">
      <c r="A5087" s="1" t="s">
        <v>5092</v>
      </c>
      <c r="B5087">
        <v>28278</v>
      </c>
    </row>
    <row r="5088" spans="1:2" x14ac:dyDescent="0.3">
      <c r="A5088" s="1" t="s">
        <v>5093</v>
      </c>
      <c r="B5088">
        <v>25903</v>
      </c>
    </row>
    <row r="5089" spans="1:2" x14ac:dyDescent="0.3">
      <c r="A5089" s="1" t="s">
        <v>5094</v>
      </c>
      <c r="B5089">
        <v>24136</v>
      </c>
    </row>
    <row r="5090" spans="1:2" x14ac:dyDescent="0.3">
      <c r="A5090" s="1" t="s">
        <v>5095</v>
      </c>
      <c r="B5090">
        <v>22845</v>
      </c>
    </row>
    <row r="5091" spans="1:2" x14ac:dyDescent="0.3">
      <c r="A5091" s="1" t="s">
        <v>5096</v>
      </c>
      <c r="B5091">
        <v>22041</v>
      </c>
    </row>
    <row r="5092" spans="1:2" x14ac:dyDescent="0.3">
      <c r="A5092" s="1" t="s">
        <v>5097</v>
      </c>
      <c r="B5092">
        <v>21594</v>
      </c>
    </row>
    <row r="5093" spans="1:2" x14ac:dyDescent="0.3">
      <c r="A5093" s="1" t="s">
        <v>5098</v>
      </c>
      <c r="B5093">
        <v>21603</v>
      </c>
    </row>
    <row r="5094" spans="1:2" x14ac:dyDescent="0.3">
      <c r="A5094" s="1" t="s">
        <v>5099</v>
      </c>
      <c r="B5094">
        <v>22475</v>
      </c>
    </row>
    <row r="5095" spans="1:2" x14ac:dyDescent="0.3">
      <c r="A5095" s="1" t="s">
        <v>5100</v>
      </c>
      <c r="B5095">
        <v>23953</v>
      </c>
    </row>
    <row r="5096" spans="1:2" x14ac:dyDescent="0.3">
      <c r="A5096" s="1" t="s">
        <v>5101</v>
      </c>
      <c r="B5096">
        <v>25249</v>
      </c>
    </row>
    <row r="5097" spans="1:2" x14ac:dyDescent="0.3">
      <c r="A5097" s="1" t="s">
        <v>5102</v>
      </c>
      <c r="B5097">
        <v>26546</v>
      </c>
    </row>
    <row r="5098" spans="1:2" x14ac:dyDescent="0.3">
      <c r="A5098" s="1" t="s">
        <v>5103</v>
      </c>
      <c r="B5098">
        <v>27950</v>
      </c>
    </row>
    <row r="5099" spans="1:2" x14ac:dyDescent="0.3">
      <c r="A5099" s="1" t="s">
        <v>5104</v>
      </c>
      <c r="B5099">
        <v>29624</v>
      </c>
    </row>
    <row r="5100" spans="1:2" x14ac:dyDescent="0.3">
      <c r="A5100" s="1" t="s">
        <v>5105</v>
      </c>
      <c r="B5100">
        <v>31163</v>
      </c>
    </row>
    <row r="5101" spans="1:2" x14ac:dyDescent="0.3">
      <c r="A5101" s="1" t="s">
        <v>5106</v>
      </c>
      <c r="B5101">
        <v>32546</v>
      </c>
    </row>
    <row r="5102" spans="1:2" x14ac:dyDescent="0.3">
      <c r="A5102" s="1" t="s">
        <v>5107</v>
      </c>
      <c r="B5102">
        <v>33868</v>
      </c>
    </row>
    <row r="5103" spans="1:2" x14ac:dyDescent="0.3">
      <c r="A5103" s="1" t="s">
        <v>5108</v>
      </c>
      <c r="B5103">
        <v>34958</v>
      </c>
    </row>
    <row r="5104" spans="1:2" x14ac:dyDescent="0.3">
      <c r="A5104" s="1" t="s">
        <v>5109</v>
      </c>
      <c r="B5104">
        <v>35386</v>
      </c>
    </row>
    <row r="5105" spans="1:2" x14ac:dyDescent="0.3">
      <c r="A5105" s="1" t="s">
        <v>5110</v>
      </c>
      <c r="B5105">
        <v>35615</v>
      </c>
    </row>
    <row r="5106" spans="1:2" x14ac:dyDescent="0.3">
      <c r="A5106" s="1" t="s">
        <v>5111</v>
      </c>
      <c r="B5106">
        <v>34981</v>
      </c>
    </row>
    <row r="5107" spans="1:2" x14ac:dyDescent="0.3">
      <c r="A5107" s="1" t="s">
        <v>5112</v>
      </c>
      <c r="B5107">
        <v>33913</v>
      </c>
    </row>
    <row r="5108" spans="1:2" x14ac:dyDescent="0.3">
      <c r="A5108" s="1" t="s">
        <v>5113</v>
      </c>
      <c r="B5108">
        <v>32427</v>
      </c>
    </row>
    <row r="5109" spans="1:2" x14ac:dyDescent="0.3">
      <c r="A5109" s="1" t="s">
        <v>5114</v>
      </c>
      <c r="B5109">
        <v>31583</v>
      </c>
    </row>
    <row r="5110" spans="1:2" x14ac:dyDescent="0.3">
      <c r="A5110" s="1" t="s">
        <v>5115</v>
      </c>
      <c r="B5110">
        <v>30546</v>
      </c>
    </row>
    <row r="5111" spans="1:2" x14ac:dyDescent="0.3">
      <c r="A5111" s="1" t="s">
        <v>5116</v>
      </c>
      <c r="B5111">
        <v>28412</v>
      </c>
    </row>
    <row r="5112" spans="1:2" x14ac:dyDescent="0.3">
      <c r="A5112" s="1" t="s">
        <v>5117</v>
      </c>
      <c r="B5112">
        <v>26223</v>
      </c>
    </row>
    <row r="5113" spans="1:2" x14ac:dyDescent="0.3">
      <c r="A5113" s="1" t="s">
        <v>5118</v>
      </c>
      <c r="B5113">
        <v>24407</v>
      </c>
    </row>
    <row r="5114" spans="1:2" x14ac:dyDescent="0.3">
      <c r="A5114" s="1" t="s">
        <v>5119</v>
      </c>
      <c r="B5114">
        <v>23204</v>
      </c>
    </row>
    <row r="5115" spans="1:2" x14ac:dyDescent="0.3">
      <c r="A5115" s="1" t="s">
        <v>5120</v>
      </c>
      <c r="B5115">
        <v>22446</v>
      </c>
    </row>
    <row r="5116" spans="1:2" x14ac:dyDescent="0.3">
      <c r="A5116" s="1" t="s">
        <v>5121</v>
      </c>
      <c r="B5116">
        <v>22082</v>
      </c>
    </row>
    <row r="5117" spans="1:2" x14ac:dyDescent="0.3">
      <c r="A5117" s="1" t="s">
        <v>5122</v>
      </c>
      <c r="B5117">
        <v>22219</v>
      </c>
    </row>
    <row r="5118" spans="1:2" x14ac:dyDescent="0.3">
      <c r="A5118" s="1" t="s">
        <v>5123</v>
      </c>
      <c r="B5118">
        <v>23156</v>
      </c>
    </row>
    <row r="5119" spans="1:2" x14ac:dyDescent="0.3">
      <c r="A5119" s="1" t="s">
        <v>5124</v>
      </c>
      <c r="B5119">
        <v>24624</v>
      </c>
    </row>
    <row r="5120" spans="1:2" x14ac:dyDescent="0.3">
      <c r="A5120" s="1" t="s">
        <v>5125</v>
      </c>
      <c r="B5120">
        <v>25965</v>
      </c>
    </row>
    <row r="5121" spans="1:2" x14ac:dyDescent="0.3">
      <c r="A5121" s="1" t="s">
        <v>5126</v>
      </c>
      <c r="B5121">
        <v>27204</v>
      </c>
    </row>
    <row r="5122" spans="1:2" x14ac:dyDescent="0.3">
      <c r="A5122" s="1" t="s">
        <v>5127</v>
      </c>
      <c r="B5122">
        <v>28664</v>
      </c>
    </row>
    <row r="5123" spans="1:2" x14ac:dyDescent="0.3">
      <c r="A5123" s="1" t="s">
        <v>5128</v>
      </c>
      <c r="B5123">
        <v>30308</v>
      </c>
    </row>
    <row r="5124" spans="1:2" x14ac:dyDescent="0.3">
      <c r="A5124" s="1" t="s">
        <v>5129</v>
      </c>
      <c r="B5124">
        <v>31715</v>
      </c>
    </row>
    <row r="5125" spans="1:2" x14ac:dyDescent="0.3">
      <c r="A5125" s="1" t="s">
        <v>5130</v>
      </c>
      <c r="B5125">
        <v>32922</v>
      </c>
    </row>
    <row r="5126" spans="1:2" x14ac:dyDescent="0.3">
      <c r="A5126" s="1" t="s">
        <v>5131</v>
      </c>
      <c r="B5126">
        <v>33583</v>
      </c>
    </row>
    <row r="5127" spans="1:2" x14ac:dyDescent="0.3">
      <c r="A5127" s="1" t="s">
        <v>5132</v>
      </c>
      <c r="B5127">
        <v>33751</v>
      </c>
    </row>
    <row r="5128" spans="1:2" x14ac:dyDescent="0.3">
      <c r="A5128" s="1" t="s">
        <v>5133</v>
      </c>
      <c r="B5128">
        <v>33230</v>
      </c>
    </row>
    <row r="5129" spans="1:2" x14ac:dyDescent="0.3">
      <c r="A5129" s="1" t="s">
        <v>5134</v>
      </c>
      <c r="B5129">
        <v>32580</v>
      </c>
    </row>
    <row r="5130" spans="1:2" x14ac:dyDescent="0.3">
      <c r="A5130" s="1" t="s">
        <v>5135</v>
      </c>
      <c r="B5130">
        <v>31941</v>
      </c>
    </row>
    <row r="5131" spans="1:2" x14ac:dyDescent="0.3">
      <c r="A5131" s="1" t="s">
        <v>5136</v>
      </c>
      <c r="B5131">
        <v>30889</v>
      </c>
    </row>
    <row r="5132" spans="1:2" x14ac:dyDescent="0.3">
      <c r="A5132" s="1" t="s">
        <v>5137</v>
      </c>
      <c r="B5132">
        <v>29906</v>
      </c>
    </row>
    <row r="5133" spans="1:2" x14ac:dyDescent="0.3">
      <c r="A5133" s="1" t="s">
        <v>5138</v>
      </c>
      <c r="B5133">
        <v>29549</v>
      </c>
    </row>
    <row r="5134" spans="1:2" x14ac:dyDescent="0.3">
      <c r="A5134" s="1" t="s">
        <v>5139</v>
      </c>
      <c r="B5134">
        <v>28523</v>
      </c>
    </row>
    <row r="5135" spans="1:2" x14ac:dyDescent="0.3">
      <c r="A5135" s="1" t="s">
        <v>5140</v>
      </c>
      <c r="B5135">
        <v>26566</v>
      </c>
    </row>
    <row r="5136" spans="1:2" x14ac:dyDescent="0.3">
      <c r="A5136" s="1" t="s">
        <v>5141</v>
      </c>
      <c r="B5136">
        <v>24537</v>
      </c>
    </row>
    <row r="5137" spans="1:2" x14ac:dyDescent="0.3">
      <c r="A5137" s="1" t="s">
        <v>5142</v>
      </c>
      <c r="B5137">
        <v>23479</v>
      </c>
    </row>
    <row r="5138" spans="1:2" x14ac:dyDescent="0.3">
      <c r="A5138" s="1" t="s">
        <v>5143</v>
      </c>
      <c r="B5138">
        <v>22267</v>
      </c>
    </row>
    <row r="5139" spans="1:2" x14ac:dyDescent="0.3">
      <c r="A5139" s="1" t="s">
        <v>5144</v>
      </c>
      <c r="B5139">
        <v>21474</v>
      </c>
    </row>
    <row r="5140" spans="1:2" x14ac:dyDescent="0.3">
      <c r="A5140" s="1" t="s">
        <v>5145</v>
      </c>
      <c r="B5140">
        <v>21072</v>
      </c>
    </row>
    <row r="5141" spans="1:2" x14ac:dyDescent="0.3">
      <c r="A5141" s="1" t="s">
        <v>5146</v>
      </c>
      <c r="B5141">
        <v>21137</v>
      </c>
    </row>
    <row r="5142" spans="1:2" x14ac:dyDescent="0.3">
      <c r="A5142" s="1" t="s">
        <v>5147</v>
      </c>
      <c r="B5142">
        <v>21970</v>
      </c>
    </row>
    <row r="5143" spans="1:2" x14ac:dyDescent="0.3">
      <c r="A5143" s="1" t="s">
        <v>5148</v>
      </c>
      <c r="B5143">
        <v>23502</v>
      </c>
    </row>
    <row r="5144" spans="1:2" x14ac:dyDescent="0.3">
      <c r="A5144" s="1" t="s">
        <v>5149</v>
      </c>
      <c r="B5144">
        <v>24587</v>
      </c>
    </row>
    <row r="5145" spans="1:2" x14ac:dyDescent="0.3">
      <c r="A5145" s="1" t="s">
        <v>5150</v>
      </c>
      <c r="B5145">
        <v>25601</v>
      </c>
    </row>
    <row r="5146" spans="1:2" x14ac:dyDescent="0.3">
      <c r="A5146" s="1" t="s">
        <v>5151</v>
      </c>
      <c r="B5146">
        <v>26604</v>
      </c>
    </row>
    <row r="5147" spans="1:2" x14ac:dyDescent="0.3">
      <c r="A5147" s="1" t="s">
        <v>5152</v>
      </c>
      <c r="B5147">
        <v>27693</v>
      </c>
    </row>
    <row r="5148" spans="1:2" x14ac:dyDescent="0.3">
      <c r="A5148" s="1" t="s">
        <v>5153</v>
      </c>
      <c r="B5148">
        <v>28532</v>
      </c>
    </row>
    <row r="5149" spans="1:2" x14ac:dyDescent="0.3">
      <c r="A5149" s="1" t="s">
        <v>5154</v>
      </c>
      <c r="B5149">
        <v>29291</v>
      </c>
    </row>
    <row r="5150" spans="1:2" x14ac:dyDescent="0.3">
      <c r="A5150" s="1" t="s">
        <v>5155</v>
      </c>
      <c r="B5150">
        <v>30064</v>
      </c>
    </row>
    <row r="5151" spans="1:2" x14ac:dyDescent="0.3">
      <c r="A5151" s="1" t="s">
        <v>5156</v>
      </c>
      <c r="B5151">
        <v>30668</v>
      </c>
    </row>
    <row r="5152" spans="1:2" x14ac:dyDescent="0.3">
      <c r="A5152" s="1" t="s">
        <v>5157</v>
      </c>
      <c r="B5152">
        <v>30979</v>
      </c>
    </row>
    <row r="5153" spans="1:2" x14ac:dyDescent="0.3">
      <c r="A5153" s="1" t="s">
        <v>5158</v>
      </c>
      <c r="B5153">
        <v>30960</v>
      </c>
    </row>
    <row r="5154" spans="1:2" x14ac:dyDescent="0.3">
      <c r="A5154" s="1" t="s">
        <v>5159</v>
      </c>
      <c r="B5154">
        <v>30915</v>
      </c>
    </row>
    <row r="5155" spans="1:2" x14ac:dyDescent="0.3">
      <c r="A5155" s="1" t="s">
        <v>5160</v>
      </c>
      <c r="B5155">
        <v>30547</v>
      </c>
    </row>
    <row r="5156" spans="1:2" x14ac:dyDescent="0.3">
      <c r="A5156" s="1" t="s">
        <v>5161</v>
      </c>
      <c r="B5156">
        <v>29740</v>
      </c>
    </row>
    <row r="5157" spans="1:2" x14ac:dyDescent="0.3">
      <c r="A5157" s="1" t="s">
        <v>5162</v>
      </c>
      <c r="B5157">
        <v>29225</v>
      </c>
    </row>
    <row r="5158" spans="1:2" x14ac:dyDescent="0.3">
      <c r="A5158" s="1" t="s">
        <v>5163</v>
      </c>
      <c r="B5158">
        <v>28436</v>
      </c>
    </row>
    <row r="5159" spans="1:2" x14ac:dyDescent="0.3">
      <c r="A5159" s="1" t="s">
        <v>5164</v>
      </c>
      <c r="B5159">
        <v>26772</v>
      </c>
    </row>
    <row r="5160" spans="1:2" x14ac:dyDescent="0.3">
      <c r="A5160" s="1" t="s">
        <v>5165</v>
      </c>
      <c r="B5160">
        <v>24814</v>
      </c>
    </row>
    <row r="5161" spans="1:2" x14ac:dyDescent="0.3">
      <c r="A5161" s="1" t="s">
        <v>5166</v>
      </c>
      <c r="B5161">
        <v>23050</v>
      </c>
    </row>
    <row r="5162" spans="1:2" x14ac:dyDescent="0.3">
      <c r="A5162" s="1" t="s">
        <v>5167</v>
      </c>
      <c r="B5162">
        <v>21833</v>
      </c>
    </row>
    <row r="5163" spans="1:2" x14ac:dyDescent="0.3">
      <c r="A5163" s="1" t="s">
        <v>5168</v>
      </c>
      <c r="B5163">
        <v>21061</v>
      </c>
    </row>
    <row r="5164" spans="1:2" x14ac:dyDescent="0.3">
      <c r="A5164" s="1" t="s">
        <v>5169</v>
      </c>
      <c r="B5164">
        <v>20580</v>
      </c>
    </row>
    <row r="5165" spans="1:2" x14ac:dyDescent="0.3">
      <c r="A5165" s="1" t="s">
        <v>5170</v>
      </c>
      <c r="B5165">
        <v>20457</v>
      </c>
    </row>
    <row r="5166" spans="1:2" x14ac:dyDescent="0.3">
      <c r="A5166" s="1" t="s">
        <v>5171</v>
      </c>
      <c r="B5166">
        <v>20805</v>
      </c>
    </row>
    <row r="5167" spans="1:2" x14ac:dyDescent="0.3">
      <c r="A5167" s="1" t="s">
        <v>5172</v>
      </c>
      <c r="B5167">
        <v>21338</v>
      </c>
    </row>
    <row r="5168" spans="1:2" x14ac:dyDescent="0.3">
      <c r="A5168" s="1" t="s">
        <v>5173</v>
      </c>
      <c r="B5168">
        <v>22091</v>
      </c>
    </row>
    <row r="5169" spans="1:2" x14ac:dyDescent="0.3">
      <c r="A5169" s="1" t="s">
        <v>5174</v>
      </c>
      <c r="B5169">
        <v>23516</v>
      </c>
    </row>
    <row r="5170" spans="1:2" x14ac:dyDescent="0.3">
      <c r="A5170" s="1" t="s">
        <v>5175</v>
      </c>
      <c r="B5170">
        <v>25235</v>
      </c>
    </row>
    <row r="5171" spans="1:2" x14ac:dyDescent="0.3">
      <c r="A5171" s="1" t="s">
        <v>5176</v>
      </c>
      <c r="B5171">
        <v>26753</v>
      </c>
    </row>
    <row r="5172" spans="1:2" x14ac:dyDescent="0.3">
      <c r="A5172" s="1" t="s">
        <v>5177</v>
      </c>
      <c r="B5172">
        <v>28404</v>
      </c>
    </row>
    <row r="5173" spans="1:2" x14ac:dyDescent="0.3">
      <c r="A5173" s="1" t="s">
        <v>5178</v>
      </c>
      <c r="B5173">
        <v>30053</v>
      </c>
    </row>
    <row r="5174" spans="1:2" x14ac:dyDescent="0.3">
      <c r="A5174" s="1" t="s">
        <v>5179</v>
      </c>
      <c r="B5174">
        <v>31490</v>
      </c>
    </row>
    <row r="5175" spans="1:2" x14ac:dyDescent="0.3">
      <c r="A5175" s="1" t="s">
        <v>5180</v>
      </c>
      <c r="B5175">
        <v>32747</v>
      </c>
    </row>
    <row r="5176" spans="1:2" x14ac:dyDescent="0.3">
      <c r="A5176" s="1" t="s">
        <v>5181</v>
      </c>
      <c r="B5176">
        <v>33793</v>
      </c>
    </row>
    <row r="5177" spans="1:2" x14ac:dyDescent="0.3">
      <c r="A5177" s="1" t="s">
        <v>5182</v>
      </c>
      <c r="B5177">
        <v>34617</v>
      </c>
    </row>
    <row r="5178" spans="1:2" x14ac:dyDescent="0.3">
      <c r="A5178" s="1" t="s">
        <v>5183</v>
      </c>
      <c r="B5178">
        <v>34882</v>
      </c>
    </row>
    <row r="5179" spans="1:2" x14ac:dyDescent="0.3">
      <c r="A5179" s="1" t="s">
        <v>5184</v>
      </c>
      <c r="B5179">
        <v>34324</v>
      </c>
    </row>
    <row r="5180" spans="1:2" x14ac:dyDescent="0.3">
      <c r="A5180" s="1" t="s">
        <v>5185</v>
      </c>
      <c r="B5180">
        <v>33060</v>
      </c>
    </row>
    <row r="5181" spans="1:2" x14ac:dyDescent="0.3">
      <c r="A5181" s="1" t="s">
        <v>5186</v>
      </c>
      <c r="B5181">
        <v>31980</v>
      </c>
    </row>
    <row r="5182" spans="1:2" x14ac:dyDescent="0.3">
      <c r="A5182" s="1" t="s">
        <v>5187</v>
      </c>
      <c r="B5182">
        <v>30775</v>
      </c>
    </row>
    <row r="5183" spans="1:2" x14ac:dyDescent="0.3">
      <c r="A5183" s="1" t="s">
        <v>5188</v>
      </c>
      <c r="B5183">
        <v>28567</v>
      </c>
    </row>
    <row r="5184" spans="1:2" x14ac:dyDescent="0.3">
      <c r="A5184" s="1" t="s">
        <v>5189</v>
      </c>
      <c r="B5184">
        <v>26275</v>
      </c>
    </row>
    <row r="5185" spans="1:2" x14ac:dyDescent="0.3">
      <c r="A5185" s="1" t="s">
        <v>5190</v>
      </c>
      <c r="B5185">
        <v>24229</v>
      </c>
    </row>
    <row r="5186" spans="1:2" x14ac:dyDescent="0.3">
      <c r="A5186" s="1" t="s">
        <v>5191</v>
      </c>
      <c r="B5186">
        <v>22724</v>
      </c>
    </row>
    <row r="5187" spans="1:2" x14ac:dyDescent="0.3">
      <c r="A5187" s="1" t="s">
        <v>5192</v>
      </c>
      <c r="B5187">
        <v>21683</v>
      </c>
    </row>
    <row r="5188" spans="1:2" x14ac:dyDescent="0.3">
      <c r="A5188" s="1" t="s">
        <v>5193</v>
      </c>
      <c r="B5188">
        <v>21012</v>
      </c>
    </row>
    <row r="5189" spans="1:2" x14ac:dyDescent="0.3">
      <c r="A5189" s="1" t="s">
        <v>5194</v>
      </c>
      <c r="B5189">
        <v>20562</v>
      </c>
    </row>
    <row r="5190" spans="1:2" x14ac:dyDescent="0.3">
      <c r="A5190" s="1" t="s">
        <v>5195</v>
      </c>
      <c r="B5190">
        <v>20592</v>
      </c>
    </row>
    <row r="5191" spans="1:2" x14ac:dyDescent="0.3">
      <c r="A5191" s="1" t="s">
        <v>5196</v>
      </c>
      <c r="B5191">
        <v>20676</v>
      </c>
    </row>
    <row r="5192" spans="1:2" x14ac:dyDescent="0.3">
      <c r="A5192" s="1" t="s">
        <v>5197</v>
      </c>
      <c r="B5192">
        <v>21453</v>
      </c>
    </row>
    <row r="5193" spans="1:2" x14ac:dyDescent="0.3">
      <c r="A5193" s="1" t="s">
        <v>5198</v>
      </c>
      <c r="B5193">
        <v>23524</v>
      </c>
    </row>
    <row r="5194" spans="1:2" x14ac:dyDescent="0.3">
      <c r="A5194" s="1" t="s">
        <v>5199</v>
      </c>
      <c r="B5194">
        <v>26090</v>
      </c>
    </row>
    <row r="5195" spans="1:2" x14ac:dyDescent="0.3">
      <c r="A5195" s="1" t="s">
        <v>5200</v>
      </c>
      <c r="B5195">
        <v>28549</v>
      </c>
    </row>
    <row r="5196" spans="1:2" x14ac:dyDescent="0.3">
      <c r="A5196" s="1" t="s">
        <v>5201</v>
      </c>
      <c r="B5196">
        <v>30913</v>
      </c>
    </row>
    <row r="5197" spans="1:2" x14ac:dyDescent="0.3">
      <c r="A5197" s="1" t="s">
        <v>5202</v>
      </c>
      <c r="B5197">
        <v>33008</v>
      </c>
    </row>
    <row r="5198" spans="1:2" x14ac:dyDescent="0.3">
      <c r="A5198" s="1" t="s">
        <v>5203</v>
      </c>
      <c r="B5198">
        <v>34571</v>
      </c>
    </row>
    <row r="5199" spans="1:2" x14ac:dyDescent="0.3">
      <c r="A5199" s="1" t="s">
        <v>5204</v>
      </c>
      <c r="B5199">
        <v>35485</v>
      </c>
    </row>
    <row r="5200" spans="1:2" x14ac:dyDescent="0.3">
      <c r="A5200" s="1" t="s">
        <v>5205</v>
      </c>
      <c r="B5200">
        <v>36034</v>
      </c>
    </row>
    <row r="5201" spans="1:2" x14ac:dyDescent="0.3">
      <c r="A5201" s="1" t="s">
        <v>5206</v>
      </c>
      <c r="B5201">
        <v>36232</v>
      </c>
    </row>
    <row r="5202" spans="1:2" x14ac:dyDescent="0.3">
      <c r="A5202" s="1" t="s">
        <v>5207</v>
      </c>
      <c r="B5202">
        <v>36068</v>
      </c>
    </row>
    <row r="5203" spans="1:2" x14ac:dyDescent="0.3">
      <c r="A5203" s="1" t="s">
        <v>5208</v>
      </c>
      <c r="B5203">
        <v>35466</v>
      </c>
    </row>
    <row r="5204" spans="1:2" x14ac:dyDescent="0.3">
      <c r="A5204" s="1" t="s">
        <v>5209</v>
      </c>
      <c r="B5204">
        <v>34259</v>
      </c>
    </row>
    <row r="5205" spans="1:2" x14ac:dyDescent="0.3">
      <c r="A5205" s="1" t="s">
        <v>5210</v>
      </c>
      <c r="B5205">
        <v>33275</v>
      </c>
    </row>
    <row r="5206" spans="1:2" x14ac:dyDescent="0.3">
      <c r="A5206" s="1" t="s">
        <v>5211</v>
      </c>
      <c r="B5206">
        <v>31900</v>
      </c>
    </row>
    <row r="5207" spans="1:2" x14ac:dyDescent="0.3">
      <c r="A5207" s="1" t="s">
        <v>5212</v>
      </c>
      <c r="B5207">
        <v>29540</v>
      </c>
    </row>
    <row r="5208" spans="1:2" x14ac:dyDescent="0.3">
      <c r="A5208" s="1" t="s">
        <v>5213</v>
      </c>
      <c r="B5208">
        <v>27021</v>
      </c>
    </row>
    <row r="5209" spans="1:2" x14ac:dyDescent="0.3">
      <c r="A5209" s="1" t="s">
        <v>5214</v>
      </c>
      <c r="B5209">
        <v>24618</v>
      </c>
    </row>
    <row r="5210" spans="1:2" x14ac:dyDescent="0.3">
      <c r="A5210" s="1" t="s">
        <v>5215</v>
      </c>
      <c r="B5210">
        <v>23150</v>
      </c>
    </row>
    <row r="5211" spans="1:2" x14ac:dyDescent="0.3">
      <c r="A5211" s="1" t="s">
        <v>5216</v>
      </c>
      <c r="B5211">
        <v>22053</v>
      </c>
    </row>
    <row r="5212" spans="1:2" x14ac:dyDescent="0.3">
      <c r="A5212" s="1" t="s">
        <v>5217</v>
      </c>
      <c r="B5212">
        <v>21591</v>
      </c>
    </row>
    <row r="5213" spans="1:2" x14ac:dyDescent="0.3">
      <c r="A5213" s="1" t="s">
        <v>5218</v>
      </c>
      <c r="B5213">
        <v>21559</v>
      </c>
    </row>
    <row r="5214" spans="1:2" x14ac:dyDescent="0.3">
      <c r="A5214" s="1" t="s">
        <v>5219</v>
      </c>
      <c r="B5214">
        <v>22478</v>
      </c>
    </row>
    <row r="5215" spans="1:2" x14ac:dyDescent="0.3">
      <c r="A5215" s="1" t="s">
        <v>5220</v>
      </c>
      <c r="B5215">
        <v>23988</v>
      </c>
    </row>
    <row r="5216" spans="1:2" x14ac:dyDescent="0.3">
      <c r="A5216" s="1" t="s">
        <v>5221</v>
      </c>
      <c r="B5216">
        <v>25324</v>
      </c>
    </row>
    <row r="5217" spans="1:2" x14ac:dyDescent="0.3">
      <c r="A5217" s="1" t="s">
        <v>5222</v>
      </c>
      <c r="B5217">
        <v>27122</v>
      </c>
    </row>
    <row r="5218" spans="1:2" x14ac:dyDescent="0.3">
      <c r="A5218" s="1" t="s">
        <v>5223</v>
      </c>
      <c r="B5218">
        <v>29615</v>
      </c>
    </row>
    <row r="5219" spans="1:2" x14ac:dyDescent="0.3">
      <c r="A5219" s="1" t="s">
        <v>5224</v>
      </c>
      <c r="B5219">
        <v>32473</v>
      </c>
    </row>
    <row r="5220" spans="1:2" x14ac:dyDescent="0.3">
      <c r="A5220" s="1" t="s">
        <v>5225</v>
      </c>
      <c r="B5220">
        <v>35202</v>
      </c>
    </row>
    <row r="5221" spans="1:2" x14ac:dyDescent="0.3">
      <c r="A5221" s="1" t="s">
        <v>5226</v>
      </c>
      <c r="B5221">
        <v>37185</v>
      </c>
    </row>
    <row r="5222" spans="1:2" x14ac:dyDescent="0.3">
      <c r="A5222" s="1" t="s">
        <v>5227</v>
      </c>
      <c r="B5222">
        <v>38610</v>
      </c>
    </row>
    <row r="5223" spans="1:2" x14ac:dyDescent="0.3">
      <c r="A5223" s="1" t="s">
        <v>5228</v>
      </c>
      <c r="B5223">
        <v>39165</v>
      </c>
    </row>
    <row r="5224" spans="1:2" x14ac:dyDescent="0.3">
      <c r="A5224" s="1" t="s">
        <v>5229</v>
      </c>
      <c r="B5224">
        <v>39012</v>
      </c>
    </row>
    <row r="5225" spans="1:2" x14ac:dyDescent="0.3">
      <c r="A5225" s="1" t="s">
        <v>5230</v>
      </c>
      <c r="B5225">
        <v>38364</v>
      </c>
    </row>
    <row r="5226" spans="1:2" x14ac:dyDescent="0.3">
      <c r="A5226" s="1" t="s">
        <v>5231</v>
      </c>
      <c r="B5226">
        <v>37214</v>
      </c>
    </row>
    <row r="5227" spans="1:2" x14ac:dyDescent="0.3">
      <c r="A5227" s="1" t="s">
        <v>5232</v>
      </c>
      <c r="B5227">
        <v>35876</v>
      </c>
    </row>
    <row r="5228" spans="1:2" x14ac:dyDescent="0.3">
      <c r="A5228" s="1" t="s">
        <v>5233</v>
      </c>
      <c r="B5228">
        <v>34375</v>
      </c>
    </row>
    <row r="5229" spans="1:2" x14ac:dyDescent="0.3">
      <c r="A5229" s="1" t="s">
        <v>5234</v>
      </c>
      <c r="B5229">
        <v>33386</v>
      </c>
    </row>
    <row r="5230" spans="1:2" x14ac:dyDescent="0.3">
      <c r="A5230" s="1" t="s">
        <v>5235</v>
      </c>
      <c r="B5230">
        <v>31959</v>
      </c>
    </row>
    <row r="5231" spans="1:2" x14ac:dyDescent="0.3">
      <c r="A5231" s="1" t="s">
        <v>5236</v>
      </c>
      <c r="B5231">
        <v>29475</v>
      </c>
    </row>
    <row r="5232" spans="1:2" x14ac:dyDescent="0.3">
      <c r="A5232" s="1" t="s">
        <v>5237</v>
      </c>
      <c r="B5232">
        <v>26804</v>
      </c>
    </row>
    <row r="5233" spans="1:2" x14ac:dyDescent="0.3">
      <c r="A5233" s="1" t="s">
        <v>5238</v>
      </c>
      <c r="B5233">
        <v>24732</v>
      </c>
    </row>
    <row r="5234" spans="1:2" x14ac:dyDescent="0.3">
      <c r="A5234" s="1" t="s">
        <v>5239</v>
      </c>
      <c r="B5234">
        <v>23323</v>
      </c>
    </row>
    <row r="5235" spans="1:2" x14ac:dyDescent="0.3">
      <c r="A5235" s="1" t="s">
        <v>5240</v>
      </c>
      <c r="B5235">
        <v>22231</v>
      </c>
    </row>
    <row r="5236" spans="1:2" x14ac:dyDescent="0.3">
      <c r="A5236" s="1" t="s">
        <v>5241</v>
      </c>
      <c r="B5236">
        <v>21699</v>
      </c>
    </row>
    <row r="5237" spans="1:2" x14ac:dyDescent="0.3">
      <c r="A5237" s="1" t="s">
        <v>5242</v>
      </c>
      <c r="B5237">
        <v>21683</v>
      </c>
    </row>
    <row r="5238" spans="1:2" x14ac:dyDescent="0.3">
      <c r="A5238" s="1" t="s">
        <v>5243</v>
      </c>
      <c r="B5238">
        <v>22401</v>
      </c>
    </row>
    <row r="5239" spans="1:2" x14ac:dyDescent="0.3">
      <c r="A5239" s="1" t="s">
        <v>5244</v>
      </c>
      <c r="B5239">
        <v>23917</v>
      </c>
    </row>
    <row r="5240" spans="1:2" x14ac:dyDescent="0.3">
      <c r="A5240" s="1" t="s">
        <v>5245</v>
      </c>
      <c r="B5240">
        <v>25213</v>
      </c>
    </row>
    <row r="5241" spans="1:2" x14ac:dyDescent="0.3">
      <c r="A5241" s="1" t="s">
        <v>5246</v>
      </c>
      <c r="B5241">
        <v>26858</v>
      </c>
    </row>
    <row r="5242" spans="1:2" x14ac:dyDescent="0.3">
      <c r="A5242" s="1" t="s">
        <v>5247</v>
      </c>
      <c r="B5242">
        <v>28994</v>
      </c>
    </row>
    <row r="5243" spans="1:2" x14ac:dyDescent="0.3">
      <c r="A5243" s="1" t="s">
        <v>5248</v>
      </c>
      <c r="B5243">
        <v>31649</v>
      </c>
    </row>
    <row r="5244" spans="1:2" x14ac:dyDescent="0.3">
      <c r="A5244" s="1" t="s">
        <v>5249</v>
      </c>
      <c r="B5244">
        <v>34182</v>
      </c>
    </row>
    <row r="5245" spans="1:2" x14ac:dyDescent="0.3">
      <c r="A5245" s="1" t="s">
        <v>5250</v>
      </c>
      <c r="B5245">
        <v>36583</v>
      </c>
    </row>
    <row r="5246" spans="1:2" x14ac:dyDescent="0.3">
      <c r="A5246" s="1" t="s">
        <v>5251</v>
      </c>
      <c r="B5246">
        <v>38559</v>
      </c>
    </row>
    <row r="5247" spans="1:2" x14ac:dyDescent="0.3">
      <c r="A5247" s="1" t="s">
        <v>5252</v>
      </c>
      <c r="B5247">
        <v>39624</v>
      </c>
    </row>
    <row r="5248" spans="1:2" x14ac:dyDescent="0.3">
      <c r="A5248" s="1" t="s">
        <v>5253</v>
      </c>
      <c r="B5248">
        <v>40270</v>
      </c>
    </row>
    <row r="5249" spans="1:2" x14ac:dyDescent="0.3">
      <c r="A5249" s="1" t="s">
        <v>5254</v>
      </c>
      <c r="B5249">
        <v>40383</v>
      </c>
    </row>
    <row r="5250" spans="1:2" x14ac:dyDescent="0.3">
      <c r="A5250" s="1" t="s">
        <v>5255</v>
      </c>
      <c r="B5250">
        <v>40099</v>
      </c>
    </row>
    <row r="5251" spans="1:2" x14ac:dyDescent="0.3">
      <c r="A5251" s="1" t="s">
        <v>5256</v>
      </c>
      <c r="B5251">
        <v>39117</v>
      </c>
    </row>
    <row r="5252" spans="1:2" x14ac:dyDescent="0.3">
      <c r="A5252" s="1" t="s">
        <v>5257</v>
      </c>
      <c r="B5252">
        <v>37656</v>
      </c>
    </row>
    <row r="5253" spans="1:2" x14ac:dyDescent="0.3">
      <c r="A5253" s="1" t="s">
        <v>5258</v>
      </c>
      <c r="B5253">
        <v>36372</v>
      </c>
    </row>
    <row r="5254" spans="1:2" x14ac:dyDescent="0.3">
      <c r="A5254" s="1" t="s">
        <v>5259</v>
      </c>
      <c r="B5254">
        <v>34496</v>
      </c>
    </row>
    <row r="5255" spans="1:2" x14ac:dyDescent="0.3">
      <c r="A5255" s="1" t="s">
        <v>5260</v>
      </c>
      <c r="B5255">
        <v>31489</v>
      </c>
    </row>
    <row r="5256" spans="1:2" x14ac:dyDescent="0.3">
      <c r="A5256" s="1" t="s">
        <v>5261</v>
      </c>
      <c r="B5256">
        <v>28689</v>
      </c>
    </row>
    <row r="5257" spans="1:2" x14ac:dyDescent="0.3">
      <c r="A5257" s="1" t="s">
        <v>5262</v>
      </c>
      <c r="B5257">
        <v>26368</v>
      </c>
    </row>
    <row r="5258" spans="1:2" x14ac:dyDescent="0.3">
      <c r="A5258" s="1" t="s">
        <v>5263</v>
      </c>
      <c r="B5258">
        <v>24680</v>
      </c>
    </row>
    <row r="5259" spans="1:2" x14ac:dyDescent="0.3">
      <c r="A5259" s="1" t="s">
        <v>5264</v>
      </c>
      <c r="B5259">
        <v>23548</v>
      </c>
    </row>
    <row r="5260" spans="1:2" x14ac:dyDescent="0.3">
      <c r="A5260" s="1" t="s">
        <v>5265</v>
      </c>
      <c r="B5260">
        <v>22821</v>
      </c>
    </row>
    <row r="5261" spans="1:2" x14ac:dyDescent="0.3">
      <c r="A5261" s="1" t="s">
        <v>5266</v>
      </c>
      <c r="B5261">
        <v>22691</v>
      </c>
    </row>
    <row r="5262" spans="1:2" x14ac:dyDescent="0.3">
      <c r="A5262" s="1" t="s">
        <v>5267</v>
      </c>
      <c r="B5262">
        <v>23323</v>
      </c>
    </row>
    <row r="5263" spans="1:2" x14ac:dyDescent="0.3">
      <c r="A5263" s="1" t="s">
        <v>5268</v>
      </c>
      <c r="B5263">
        <v>24722</v>
      </c>
    </row>
    <row r="5264" spans="1:2" x14ac:dyDescent="0.3">
      <c r="A5264" s="1" t="s">
        <v>5269</v>
      </c>
      <c r="B5264">
        <v>25818</v>
      </c>
    </row>
    <row r="5265" spans="1:2" x14ac:dyDescent="0.3">
      <c r="A5265" s="1" t="s">
        <v>5270</v>
      </c>
      <c r="B5265">
        <v>27537</v>
      </c>
    </row>
    <row r="5266" spans="1:2" x14ac:dyDescent="0.3">
      <c r="A5266" s="1" t="s">
        <v>5271</v>
      </c>
      <c r="B5266">
        <v>29663</v>
      </c>
    </row>
    <row r="5267" spans="1:2" x14ac:dyDescent="0.3">
      <c r="A5267" s="1" t="s">
        <v>5272</v>
      </c>
      <c r="B5267">
        <v>32424</v>
      </c>
    </row>
    <row r="5268" spans="1:2" x14ac:dyDescent="0.3">
      <c r="A5268" s="1" t="s">
        <v>5273</v>
      </c>
      <c r="B5268">
        <v>35111</v>
      </c>
    </row>
    <row r="5269" spans="1:2" x14ac:dyDescent="0.3">
      <c r="A5269" s="1" t="s">
        <v>5274</v>
      </c>
      <c r="B5269">
        <v>37482</v>
      </c>
    </row>
    <row r="5270" spans="1:2" x14ac:dyDescent="0.3">
      <c r="A5270" s="1" t="s">
        <v>5275</v>
      </c>
      <c r="B5270">
        <v>39321</v>
      </c>
    </row>
    <row r="5271" spans="1:2" x14ac:dyDescent="0.3">
      <c r="A5271" s="1" t="s">
        <v>5276</v>
      </c>
      <c r="B5271">
        <v>40406</v>
      </c>
    </row>
    <row r="5272" spans="1:2" x14ac:dyDescent="0.3">
      <c r="A5272" s="1" t="s">
        <v>5277</v>
      </c>
      <c r="B5272">
        <v>40585</v>
      </c>
    </row>
    <row r="5273" spans="1:2" x14ac:dyDescent="0.3">
      <c r="A5273" s="1" t="s">
        <v>5278</v>
      </c>
      <c r="B5273">
        <v>40400</v>
      </c>
    </row>
    <row r="5274" spans="1:2" x14ac:dyDescent="0.3">
      <c r="A5274" s="1" t="s">
        <v>5279</v>
      </c>
      <c r="B5274">
        <v>39696</v>
      </c>
    </row>
    <row r="5275" spans="1:2" x14ac:dyDescent="0.3">
      <c r="A5275" s="1" t="s">
        <v>5280</v>
      </c>
      <c r="B5275">
        <v>37947</v>
      </c>
    </row>
    <row r="5276" spans="1:2" x14ac:dyDescent="0.3">
      <c r="A5276" s="1" t="s">
        <v>5281</v>
      </c>
      <c r="B5276">
        <v>35873</v>
      </c>
    </row>
    <row r="5277" spans="1:2" x14ac:dyDescent="0.3">
      <c r="A5277" s="1" t="s">
        <v>5282</v>
      </c>
      <c r="B5277">
        <v>34255</v>
      </c>
    </row>
    <row r="5278" spans="1:2" x14ac:dyDescent="0.3">
      <c r="A5278" s="1" t="s">
        <v>5283</v>
      </c>
      <c r="B5278">
        <v>32371</v>
      </c>
    </row>
    <row r="5279" spans="1:2" x14ac:dyDescent="0.3">
      <c r="A5279" s="1" t="s">
        <v>5284</v>
      </c>
      <c r="B5279">
        <v>29654</v>
      </c>
    </row>
    <row r="5280" spans="1:2" x14ac:dyDescent="0.3">
      <c r="A5280" s="1" t="s">
        <v>5285</v>
      </c>
      <c r="B5280">
        <v>27040</v>
      </c>
    </row>
    <row r="5281" spans="1:2" x14ac:dyDescent="0.3">
      <c r="A5281" s="1" t="s">
        <v>5286</v>
      </c>
      <c r="B5281">
        <v>24865</v>
      </c>
    </row>
    <row r="5282" spans="1:2" x14ac:dyDescent="0.3">
      <c r="A5282" s="1" t="s">
        <v>5287</v>
      </c>
      <c r="B5282">
        <v>23361</v>
      </c>
    </row>
    <row r="5283" spans="1:2" x14ac:dyDescent="0.3">
      <c r="A5283" s="1" t="s">
        <v>5288</v>
      </c>
      <c r="B5283">
        <v>22348</v>
      </c>
    </row>
    <row r="5284" spans="1:2" x14ac:dyDescent="0.3">
      <c r="A5284" s="1" t="s">
        <v>5289</v>
      </c>
      <c r="B5284">
        <v>21655</v>
      </c>
    </row>
    <row r="5285" spans="1:2" x14ac:dyDescent="0.3">
      <c r="A5285" s="1" t="s">
        <v>5290</v>
      </c>
      <c r="B5285">
        <v>21534</v>
      </c>
    </row>
    <row r="5286" spans="1:2" x14ac:dyDescent="0.3">
      <c r="A5286" s="1" t="s">
        <v>5291</v>
      </c>
      <c r="B5286">
        <v>22301</v>
      </c>
    </row>
    <row r="5287" spans="1:2" x14ac:dyDescent="0.3">
      <c r="A5287" s="1" t="s">
        <v>5292</v>
      </c>
      <c r="B5287">
        <v>23696</v>
      </c>
    </row>
    <row r="5288" spans="1:2" x14ac:dyDescent="0.3">
      <c r="A5288" s="1" t="s">
        <v>5293</v>
      </c>
      <c r="B5288">
        <v>24813</v>
      </c>
    </row>
    <row r="5289" spans="1:2" x14ac:dyDescent="0.3">
      <c r="A5289" s="1" t="s">
        <v>5294</v>
      </c>
      <c r="B5289">
        <v>26447</v>
      </c>
    </row>
    <row r="5290" spans="1:2" x14ac:dyDescent="0.3">
      <c r="A5290" s="1" t="s">
        <v>5295</v>
      </c>
      <c r="B5290">
        <v>28188</v>
      </c>
    </row>
    <row r="5291" spans="1:2" x14ac:dyDescent="0.3">
      <c r="A5291" s="1" t="s">
        <v>5296</v>
      </c>
      <c r="B5291">
        <v>30510</v>
      </c>
    </row>
    <row r="5292" spans="1:2" x14ac:dyDescent="0.3">
      <c r="A5292" s="1" t="s">
        <v>5297</v>
      </c>
      <c r="B5292">
        <v>32820</v>
      </c>
    </row>
    <row r="5293" spans="1:2" x14ac:dyDescent="0.3">
      <c r="A5293" s="1" t="s">
        <v>5298</v>
      </c>
      <c r="B5293">
        <v>34865</v>
      </c>
    </row>
    <row r="5294" spans="1:2" x14ac:dyDescent="0.3">
      <c r="A5294" s="1" t="s">
        <v>5299</v>
      </c>
      <c r="B5294">
        <v>36775</v>
      </c>
    </row>
    <row r="5295" spans="1:2" x14ac:dyDescent="0.3">
      <c r="A5295" s="1" t="s">
        <v>5300</v>
      </c>
      <c r="B5295">
        <v>38144</v>
      </c>
    </row>
    <row r="5296" spans="1:2" x14ac:dyDescent="0.3">
      <c r="A5296" s="1" t="s">
        <v>5301</v>
      </c>
      <c r="B5296">
        <v>38832</v>
      </c>
    </row>
    <row r="5297" spans="1:2" x14ac:dyDescent="0.3">
      <c r="A5297" s="1" t="s">
        <v>5302</v>
      </c>
      <c r="B5297">
        <v>39424</v>
      </c>
    </row>
    <row r="5298" spans="1:2" x14ac:dyDescent="0.3">
      <c r="A5298" s="1" t="s">
        <v>5303</v>
      </c>
      <c r="B5298">
        <v>38983</v>
      </c>
    </row>
    <row r="5299" spans="1:2" x14ac:dyDescent="0.3">
      <c r="A5299" s="1" t="s">
        <v>5304</v>
      </c>
      <c r="B5299">
        <v>37984</v>
      </c>
    </row>
    <row r="5300" spans="1:2" x14ac:dyDescent="0.3">
      <c r="A5300" s="1" t="s">
        <v>5305</v>
      </c>
      <c r="B5300">
        <v>36242</v>
      </c>
    </row>
    <row r="5301" spans="1:2" x14ac:dyDescent="0.3">
      <c r="A5301" s="1" t="s">
        <v>5306</v>
      </c>
      <c r="B5301">
        <v>34939</v>
      </c>
    </row>
    <row r="5302" spans="1:2" x14ac:dyDescent="0.3">
      <c r="A5302" s="1" t="s">
        <v>5307</v>
      </c>
      <c r="B5302">
        <v>33059</v>
      </c>
    </row>
    <row r="5303" spans="1:2" x14ac:dyDescent="0.3">
      <c r="A5303" s="1" t="s">
        <v>5308</v>
      </c>
      <c r="B5303">
        <v>30325</v>
      </c>
    </row>
    <row r="5304" spans="1:2" x14ac:dyDescent="0.3">
      <c r="A5304" s="1" t="s">
        <v>5309</v>
      </c>
      <c r="B5304">
        <v>27412</v>
      </c>
    </row>
    <row r="5305" spans="1:2" x14ac:dyDescent="0.3">
      <c r="A5305" s="1" t="s">
        <v>5310</v>
      </c>
      <c r="B5305">
        <v>25318</v>
      </c>
    </row>
    <row r="5306" spans="1:2" x14ac:dyDescent="0.3">
      <c r="A5306" s="1" t="s">
        <v>5311</v>
      </c>
      <c r="B5306">
        <v>23658</v>
      </c>
    </row>
    <row r="5307" spans="1:2" x14ac:dyDescent="0.3">
      <c r="A5307" s="1" t="s">
        <v>5312</v>
      </c>
      <c r="B5307">
        <v>22470</v>
      </c>
    </row>
    <row r="5308" spans="1:2" x14ac:dyDescent="0.3">
      <c r="A5308" s="1" t="s">
        <v>5313</v>
      </c>
      <c r="B5308">
        <v>21877</v>
      </c>
    </row>
    <row r="5309" spans="1:2" x14ac:dyDescent="0.3">
      <c r="A5309" s="1" t="s">
        <v>5314</v>
      </c>
      <c r="B5309">
        <v>21767</v>
      </c>
    </row>
    <row r="5310" spans="1:2" x14ac:dyDescent="0.3">
      <c r="A5310" s="1" t="s">
        <v>5315</v>
      </c>
      <c r="B5310">
        <v>22343</v>
      </c>
    </row>
    <row r="5311" spans="1:2" x14ac:dyDescent="0.3">
      <c r="A5311" s="1" t="s">
        <v>5316</v>
      </c>
      <c r="B5311">
        <v>23588</v>
      </c>
    </row>
    <row r="5312" spans="1:2" x14ac:dyDescent="0.3">
      <c r="A5312" s="1" t="s">
        <v>5317</v>
      </c>
      <c r="B5312">
        <v>24806</v>
      </c>
    </row>
    <row r="5313" spans="1:2" x14ac:dyDescent="0.3">
      <c r="A5313" s="1" t="s">
        <v>5318</v>
      </c>
      <c r="B5313">
        <v>26580</v>
      </c>
    </row>
    <row r="5314" spans="1:2" x14ac:dyDescent="0.3">
      <c r="A5314" s="1" t="s">
        <v>5319</v>
      </c>
      <c r="B5314">
        <v>28678</v>
      </c>
    </row>
    <row r="5315" spans="1:2" x14ac:dyDescent="0.3">
      <c r="A5315" s="1" t="s">
        <v>5320</v>
      </c>
      <c r="B5315">
        <v>31046</v>
      </c>
    </row>
    <row r="5316" spans="1:2" x14ac:dyDescent="0.3">
      <c r="A5316" s="1" t="s">
        <v>5321</v>
      </c>
      <c r="B5316">
        <v>33360</v>
      </c>
    </row>
    <row r="5317" spans="1:2" x14ac:dyDescent="0.3">
      <c r="A5317" s="1" t="s">
        <v>5322</v>
      </c>
      <c r="B5317">
        <v>35359</v>
      </c>
    </row>
    <row r="5318" spans="1:2" x14ac:dyDescent="0.3">
      <c r="A5318" s="1" t="s">
        <v>5323</v>
      </c>
      <c r="B5318">
        <v>36965</v>
      </c>
    </row>
    <row r="5319" spans="1:2" x14ac:dyDescent="0.3">
      <c r="A5319" s="1" t="s">
        <v>5324</v>
      </c>
      <c r="B5319">
        <v>38105</v>
      </c>
    </row>
    <row r="5320" spans="1:2" x14ac:dyDescent="0.3">
      <c r="A5320" s="1" t="s">
        <v>5325</v>
      </c>
      <c r="B5320">
        <v>38665</v>
      </c>
    </row>
    <row r="5321" spans="1:2" x14ac:dyDescent="0.3">
      <c r="A5321" s="1" t="s">
        <v>5326</v>
      </c>
      <c r="B5321">
        <v>38938</v>
      </c>
    </row>
    <row r="5322" spans="1:2" x14ac:dyDescent="0.3">
      <c r="A5322" s="1" t="s">
        <v>5327</v>
      </c>
      <c r="B5322">
        <v>38629</v>
      </c>
    </row>
    <row r="5323" spans="1:2" x14ac:dyDescent="0.3">
      <c r="A5323" s="1" t="s">
        <v>5328</v>
      </c>
      <c r="B5323">
        <v>37534</v>
      </c>
    </row>
    <row r="5324" spans="1:2" x14ac:dyDescent="0.3">
      <c r="A5324" s="1" t="s">
        <v>5329</v>
      </c>
      <c r="B5324">
        <v>35649</v>
      </c>
    </row>
    <row r="5325" spans="1:2" x14ac:dyDescent="0.3">
      <c r="A5325" s="1" t="s">
        <v>5330</v>
      </c>
      <c r="B5325">
        <v>34473</v>
      </c>
    </row>
    <row r="5326" spans="1:2" x14ac:dyDescent="0.3">
      <c r="A5326" s="1" t="s">
        <v>5331</v>
      </c>
      <c r="B5326">
        <v>32851</v>
      </c>
    </row>
    <row r="5327" spans="1:2" x14ac:dyDescent="0.3">
      <c r="A5327" s="1" t="s">
        <v>5332</v>
      </c>
      <c r="B5327">
        <v>30526</v>
      </c>
    </row>
    <row r="5328" spans="1:2" x14ac:dyDescent="0.3">
      <c r="A5328" s="1" t="s">
        <v>5333</v>
      </c>
      <c r="B5328">
        <v>28103</v>
      </c>
    </row>
    <row r="5329" spans="1:2" x14ac:dyDescent="0.3">
      <c r="A5329" s="1" t="s">
        <v>5334</v>
      </c>
      <c r="B5329">
        <v>25980</v>
      </c>
    </row>
    <row r="5330" spans="1:2" x14ac:dyDescent="0.3">
      <c r="A5330" s="1" t="s">
        <v>5335</v>
      </c>
      <c r="B5330">
        <v>24269</v>
      </c>
    </row>
    <row r="5331" spans="1:2" x14ac:dyDescent="0.3">
      <c r="A5331" s="1" t="s">
        <v>5336</v>
      </c>
      <c r="B5331">
        <v>23195</v>
      </c>
    </row>
    <row r="5332" spans="1:2" x14ac:dyDescent="0.3">
      <c r="A5332" s="1" t="s">
        <v>5337</v>
      </c>
      <c r="B5332">
        <v>22434</v>
      </c>
    </row>
    <row r="5333" spans="1:2" x14ac:dyDescent="0.3">
      <c r="A5333" s="1" t="s">
        <v>5338</v>
      </c>
      <c r="B5333">
        <v>21947</v>
      </c>
    </row>
    <row r="5334" spans="1:2" x14ac:dyDescent="0.3">
      <c r="A5334" s="1" t="s">
        <v>5339</v>
      </c>
      <c r="B5334">
        <v>21970</v>
      </c>
    </row>
    <row r="5335" spans="1:2" x14ac:dyDescent="0.3">
      <c r="A5335" s="1" t="s">
        <v>5340</v>
      </c>
      <c r="B5335">
        <v>22245</v>
      </c>
    </row>
    <row r="5336" spans="1:2" x14ac:dyDescent="0.3">
      <c r="A5336" s="1" t="s">
        <v>5341</v>
      </c>
      <c r="B5336">
        <v>22776</v>
      </c>
    </row>
    <row r="5337" spans="1:2" x14ac:dyDescent="0.3">
      <c r="A5337" s="1" t="s">
        <v>5342</v>
      </c>
      <c r="B5337">
        <v>24455</v>
      </c>
    </row>
    <row r="5338" spans="1:2" x14ac:dyDescent="0.3">
      <c r="A5338" s="1" t="s">
        <v>5343</v>
      </c>
      <c r="B5338">
        <v>26628</v>
      </c>
    </row>
    <row r="5339" spans="1:2" x14ac:dyDescent="0.3">
      <c r="A5339" s="1" t="s">
        <v>5344</v>
      </c>
      <c r="B5339">
        <v>28764</v>
      </c>
    </row>
    <row r="5340" spans="1:2" x14ac:dyDescent="0.3">
      <c r="A5340" s="1" t="s">
        <v>5345</v>
      </c>
      <c r="B5340">
        <v>31022</v>
      </c>
    </row>
    <row r="5341" spans="1:2" x14ac:dyDescent="0.3">
      <c r="A5341" s="1" t="s">
        <v>5346</v>
      </c>
      <c r="B5341">
        <v>32920</v>
      </c>
    </row>
    <row r="5342" spans="1:2" x14ac:dyDescent="0.3">
      <c r="A5342" s="1" t="s">
        <v>5347</v>
      </c>
      <c r="B5342">
        <v>34429</v>
      </c>
    </row>
    <row r="5343" spans="1:2" x14ac:dyDescent="0.3">
      <c r="A5343" s="1" t="s">
        <v>5348</v>
      </c>
      <c r="B5343">
        <v>35450</v>
      </c>
    </row>
    <row r="5344" spans="1:2" x14ac:dyDescent="0.3">
      <c r="A5344" s="1" t="s">
        <v>5349</v>
      </c>
      <c r="B5344">
        <v>35945</v>
      </c>
    </row>
    <row r="5345" spans="1:2" x14ac:dyDescent="0.3">
      <c r="A5345" s="1" t="s">
        <v>5350</v>
      </c>
      <c r="B5345">
        <v>35944</v>
      </c>
    </row>
    <row r="5346" spans="1:2" x14ac:dyDescent="0.3">
      <c r="A5346" s="1" t="s">
        <v>5351</v>
      </c>
      <c r="B5346">
        <v>35658</v>
      </c>
    </row>
    <row r="5347" spans="1:2" x14ac:dyDescent="0.3">
      <c r="A5347" s="1" t="s">
        <v>5352</v>
      </c>
      <c r="B5347">
        <v>34657</v>
      </c>
    </row>
    <row r="5348" spans="1:2" x14ac:dyDescent="0.3">
      <c r="A5348" s="1" t="s">
        <v>5353</v>
      </c>
      <c r="B5348">
        <v>33111</v>
      </c>
    </row>
    <row r="5349" spans="1:2" x14ac:dyDescent="0.3">
      <c r="A5349" s="1" t="s">
        <v>5354</v>
      </c>
      <c r="B5349">
        <v>32110</v>
      </c>
    </row>
    <row r="5350" spans="1:2" x14ac:dyDescent="0.3">
      <c r="A5350" s="1" t="s">
        <v>5355</v>
      </c>
      <c r="B5350">
        <v>30744</v>
      </c>
    </row>
    <row r="5351" spans="1:2" x14ac:dyDescent="0.3">
      <c r="A5351" s="1" t="s">
        <v>5356</v>
      </c>
      <c r="B5351">
        <v>28572</v>
      </c>
    </row>
    <row r="5352" spans="1:2" x14ac:dyDescent="0.3">
      <c r="A5352" s="1" t="s">
        <v>5357</v>
      </c>
      <c r="B5352">
        <v>26314</v>
      </c>
    </row>
    <row r="5353" spans="1:2" x14ac:dyDescent="0.3">
      <c r="A5353" s="1" t="s">
        <v>5358</v>
      </c>
      <c r="B5353">
        <v>24213</v>
      </c>
    </row>
    <row r="5354" spans="1:2" x14ac:dyDescent="0.3">
      <c r="A5354" s="1" t="s">
        <v>5359</v>
      </c>
      <c r="B5354">
        <v>22759</v>
      </c>
    </row>
    <row r="5355" spans="1:2" x14ac:dyDescent="0.3">
      <c r="A5355" s="1" t="s">
        <v>5360</v>
      </c>
      <c r="B5355">
        <v>21723</v>
      </c>
    </row>
    <row r="5356" spans="1:2" x14ac:dyDescent="0.3">
      <c r="A5356" s="1" t="s">
        <v>5361</v>
      </c>
      <c r="B5356">
        <v>20994</v>
      </c>
    </row>
    <row r="5357" spans="1:2" x14ac:dyDescent="0.3">
      <c r="A5357" s="1" t="s">
        <v>5362</v>
      </c>
      <c r="B5357">
        <v>20644</v>
      </c>
    </row>
    <row r="5358" spans="1:2" x14ac:dyDescent="0.3">
      <c r="A5358" s="1" t="s">
        <v>5363</v>
      </c>
      <c r="B5358">
        <v>20459</v>
      </c>
    </row>
    <row r="5359" spans="1:2" x14ac:dyDescent="0.3">
      <c r="A5359" s="1" t="s">
        <v>5364</v>
      </c>
      <c r="B5359">
        <v>20567</v>
      </c>
    </row>
    <row r="5360" spans="1:2" x14ac:dyDescent="0.3">
      <c r="A5360" s="1" t="s">
        <v>5365</v>
      </c>
      <c r="B5360">
        <v>21256</v>
      </c>
    </row>
    <row r="5361" spans="1:2" x14ac:dyDescent="0.3">
      <c r="A5361" s="1" t="s">
        <v>5366</v>
      </c>
      <c r="B5361">
        <v>23569</v>
      </c>
    </row>
    <row r="5362" spans="1:2" x14ac:dyDescent="0.3">
      <c r="A5362" s="1" t="s">
        <v>5367</v>
      </c>
      <c r="B5362">
        <v>26139</v>
      </c>
    </row>
    <row r="5363" spans="1:2" x14ac:dyDescent="0.3">
      <c r="A5363" s="1" t="s">
        <v>5368</v>
      </c>
      <c r="B5363">
        <v>28551</v>
      </c>
    </row>
    <row r="5364" spans="1:2" x14ac:dyDescent="0.3">
      <c r="A5364" s="1" t="s">
        <v>5369</v>
      </c>
      <c r="B5364">
        <v>30831</v>
      </c>
    </row>
    <row r="5365" spans="1:2" x14ac:dyDescent="0.3">
      <c r="A5365" s="1" t="s">
        <v>5370</v>
      </c>
      <c r="B5365">
        <v>32974</v>
      </c>
    </row>
    <row r="5366" spans="1:2" x14ac:dyDescent="0.3">
      <c r="A5366" s="1" t="s">
        <v>5371</v>
      </c>
      <c r="B5366">
        <v>34294</v>
      </c>
    </row>
    <row r="5367" spans="1:2" x14ac:dyDescent="0.3">
      <c r="A5367" s="1" t="s">
        <v>5372</v>
      </c>
      <c r="B5367">
        <v>35092</v>
      </c>
    </row>
    <row r="5368" spans="1:2" x14ac:dyDescent="0.3">
      <c r="A5368" s="1" t="s">
        <v>5373</v>
      </c>
      <c r="B5368">
        <v>35621</v>
      </c>
    </row>
    <row r="5369" spans="1:2" x14ac:dyDescent="0.3">
      <c r="A5369" s="1" t="s">
        <v>5374</v>
      </c>
      <c r="B5369">
        <v>35680</v>
      </c>
    </row>
    <row r="5370" spans="1:2" x14ac:dyDescent="0.3">
      <c r="A5370" s="1" t="s">
        <v>5375</v>
      </c>
      <c r="B5370">
        <v>35442</v>
      </c>
    </row>
    <row r="5371" spans="1:2" x14ac:dyDescent="0.3">
      <c r="A5371" s="1" t="s">
        <v>5376</v>
      </c>
      <c r="B5371">
        <v>34407</v>
      </c>
    </row>
    <row r="5372" spans="1:2" x14ac:dyDescent="0.3">
      <c r="A5372" s="1" t="s">
        <v>5377</v>
      </c>
      <c r="B5372">
        <v>32894</v>
      </c>
    </row>
    <row r="5373" spans="1:2" x14ac:dyDescent="0.3">
      <c r="A5373" s="1" t="s">
        <v>5378</v>
      </c>
      <c r="B5373">
        <v>31808</v>
      </c>
    </row>
    <row r="5374" spans="1:2" x14ac:dyDescent="0.3">
      <c r="A5374" s="1" t="s">
        <v>5379</v>
      </c>
      <c r="B5374">
        <v>30336</v>
      </c>
    </row>
    <row r="5375" spans="1:2" x14ac:dyDescent="0.3">
      <c r="A5375" s="1" t="s">
        <v>5380</v>
      </c>
      <c r="B5375">
        <v>27989</v>
      </c>
    </row>
    <row r="5376" spans="1:2" x14ac:dyDescent="0.3">
      <c r="A5376" s="1" t="s">
        <v>5381</v>
      </c>
      <c r="B5376">
        <v>25604</v>
      </c>
    </row>
    <row r="5377" spans="1:2" x14ac:dyDescent="0.3">
      <c r="A5377" s="1" t="s">
        <v>5382</v>
      </c>
      <c r="B5377">
        <v>23613</v>
      </c>
    </row>
    <row r="5378" spans="1:2" x14ac:dyDescent="0.3">
      <c r="A5378" s="1" t="s">
        <v>5383</v>
      </c>
      <c r="B5378">
        <v>22282</v>
      </c>
    </row>
    <row r="5379" spans="1:2" x14ac:dyDescent="0.3">
      <c r="A5379" s="1" t="s">
        <v>5384</v>
      </c>
      <c r="B5379">
        <v>21460</v>
      </c>
    </row>
    <row r="5380" spans="1:2" x14ac:dyDescent="0.3">
      <c r="A5380" s="1" t="s">
        <v>5385</v>
      </c>
      <c r="B5380">
        <v>21002</v>
      </c>
    </row>
    <row r="5381" spans="1:2" x14ac:dyDescent="0.3">
      <c r="A5381" s="1" t="s">
        <v>5386</v>
      </c>
      <c r="B5381">
        <v>21008</v>
      </c>
    </row>
    <row r="5382" spans="1:2" x14ac:dyDescent="0.3">
      <c r="A5382" s="1" t="s">
        <v>5387</v>
      </c>
      <c r="B5382">
        <v>21754</v>
      </c>
    </row>
    <row r="5383" spans="1:2" x14ac:dyDescent="0.3">
      <c r="A5383" s="1" t="s">
        <v>5388</v>
      </c>
      <c r="B5383">
        <v>23398</v>
      </c>
    </row>
    <row r="5384" spans="1:2" x14ac:dyDescent="0.3">
      <c r="A5384" s="1" t="s">
        <v>5389</v>
      </c>
      <c r="B5384">
        <v>24510</v>
      </c>
    </row>
    <row r="5385" spans="1:2" x14ac:dyDescent="0.3">
      <c r="A5385" s="1" t="s">
        <v>5390</v>
      </c>
      <c r="B5385">
        <v>25724</v>
      </c>
    </row>
    <row r="5386" spans="1:2" x14ac:dyDescent="0.3">
      <c r="A5386" s="1" t="s">
        <v>5391</v>
      </c>
      <c r="B5386">
        <v>27090</v>
      </c>
    </row>
    <row r="5387" spans="1:2" x14ac:dyDescent="0.3">
      <c r="A5387" s="1" t="s">
        <v>5392</v>
      </c>
      <c r="B5387">
        <v>28698</v>
      </c>
    </row>
    <row r="5388" spans="1:2" x14ac:dyDescent="0.3">
      <c r="A5388" s="1" t="s">
        <v>5393</v>
      </c>
      <c r="B5388">
        <v>30314</v>
      </c>
    </row>
    <row r="5389" spans="1:2" x14ac:dyDescent="0.3">
      <c r="A5389" s="1" t="s">
        <v>5394</v>
      </c>
      <c r="B5389">
        <v>31982</v>
      </c>
    </row>
    <row r="5390" spans="1:2" x14ac:dyDescent="0.3">
      <c r="A5390" s="1" t="s">
        <v>5395</v>
      </c>
      <c r="B5390">
        <v>33567</v>
      </c>
    </row>
    <row r="5391" spans="1:2" x14ac:dyDescent="0.3">
      <c r="A5391" s="1" t="s">
        <v>5396</v>
      </c>
      <c r="B5391">
        <v>34883</v>
      </c>
    </row>
    <row r="5392" spans="1:2" x14ac:dyDescent="0.3">
      <c r="A5392" s="1" t="s">
        <v>5397</v>
      </c>
      <c r="B5392">
        <v>35784</v>
      </c>
    </row>
    <row r="5393" spans="1:2" x14ac:dyDescent="0.3">
      <c r="A5393" s="1" t="s">
        <v>5398</v>
      </c>
      <c r="B5393">
        <v>36416</v>
      </c>
    </row>
    <row r="5394" spans="1:2" x14ac:dyDescent="0.3">
      <c r="A5394" s="1" t="s">
        <v>5399</v>
      </c>
      <c r="B5394">
        <v>36552</v>
      </c>
    </row>
    <row r="5395" spans="1:2" x14ac:dyDescent="0.3">
      <c r="A5395" s="1" t="s">
        <v>5400</v>
      </c>
      <c r="B5395">
        <v>36002</v>
      </c>
    </row>
    <row r="5396" spans="1:2" x14ac:dyDescent="0.3">
      <c r="A5396" s="1" t="s">
        <v>5401</v>
      </c>
      <c r="B5396">
        <v>34507</v>
      </c>
    </row>
    <row r="5397" spans="1:2" x14ac:dyDescent="0.3">
      <c r="A5397" s="1" t="s">
        <v>5402</v>
      </c>
      <c r="B5397">
        <v>33435</v>
      </c>
    </row>
    <row r="5398" spans="1:2" x14ac:dyDescent="0.3">
      <c r="A5398" s="1" t="s">
        <v>5403</v>
      </c>
      <c r="B5398">
        <v>31722</v>
      </c>
    </row>
    <row r="5399" spans="1:2" x14ac:dyDescent="0.3">
      <c r="A5399" s="1" t="s">
        <v>5404</v>
      </c>
      <c r="B5399">
        <v>29023</v>
      </c>
    </row>
    <row r="5400" spans="1:2" x14ac:dyDescent="0.3">
      <c r="A5400" s="1" t="s">
        <v>5405</v>
      </c>
      <c r="B5400">
        <v>26231</v>
      </c>
    </row>
    <row r="5401" spans="1:2" x14ac:dyDescent="0.3">
      <c r="A5401" s="1" t="s">
        <v>5406</v>
      </c>
      <c r="B5401">
        <v>23994</v>
      </c>
    </row>
    <row r="5402" spans="1:2" x14ac:dyDescent="0.3">
      <c r="A5402" s="1" t="s">
        <v>5407</v>
      </c>
      <c r="B5402">
        <v>22644</v>
      </c>
    </row>
    <row r="5403" spans="1:2" x14ac:dyDescent="0.3">
      <c r="A5403" s="1" t="s">
        <v>5408</v>
      </c>
      <c r="B5403">
        <v>21603</v>
      </c>
    </row>
    <row r="5404" spans="1:2" x14ac:dyDescent="0.3">
      <c r="A5404" s="1" t="s">
        <v>5409</v>
      </c>
      <c r="B5404">
        <v>20983</v>
      </c>
    </row>
    <row r="5405" spans="1:2" x14ac:dyDescent="0.3">
      <c r="A5405" s="1" t="s">
        <v>5410</v>
      </c>
      <c r="B5405">
        <v>20881</v>
      </c>
    </row>
    <row r="5406" spans="1:2" x14ac:dyDescent="0.3">
      <c r="A5406" s="1" t="s">
        <v>5411</v>
      </c>
      <c r="B5406">
        <v>21623</v>
      </c>
    </row>
    <row r="5407" spans="1:2" x14ac:dyDescent="0.3">
      <c r="A5407" s="1" t="s">
        <v>5412</v>
      </c>
      <c r="B5407">
        <v>23097</v>
      </c>
    </row>
    <row r="5408" spans="1:2" x14ac:dyDescent="0.3">
      <c r="A5408" s="1" t="s">
        <v>5413</v>
      </c>
      <c r="B5408">
        <v>24165</v>
      </c>
    </row>
    <row r="5409" spans="1:2" x14ac:dyDescent="0.3">
      <c r="A5409" s="1" t="s">
        <v>5414</v>
      </c>
      <c r="B5409">
        <v>25518</v>
      </c>
    </row>
    <row r="5410" spans="1:2" x14ac:dyDescent="0.3">
      <c r="A5410" s="1" t="s">
        <v>5415</v>
      </c>
      <c r="B5410">
        <v>27310</v>
      </c>
    </row>
    <row r="5411" spans="1:2" x14ac:dyDescent="0.3">
      <c r="A5411" s="1" t="s">
        <v>5416</v>
      </c>
      <c r="B5411">
        <v>29590</v>
      </c>
    </row>
    <row r="5412" spans="1:2" x14ac:dyDescent="0.3">
      <c r="A5412" s="1" t="s">
        <v>5417</v>
      </c>
      <c r="B5412">
        <v>32112</v>
      </c>
    </row>
    <row r="5413" spans="1:2" x14ac:dyDescent="0.3">
      <c r="A5413" s="1" t="s">
        <v>5418</v>
      </c>
      <c r="B5413">
        <v>33807</v>
      </c>
    </row>
    <row r="5414" spans="1:2" x14ac:dyDescent="0.3">
      <c r="A5414" s="1" t="s">
        <v>5419</v>
      </c>
      <c r="B5414">
        <v>35273</v>
      </c>
    </row>
    <row r="5415" spans="1:2" x14ac:dyDescent="0.3">
      <c r="A5415" s="1" t="s">
        <v>5420</v>
      </c>
      <c r="B5415">
        <v>36380</v>
      </c>
    </row>
    <row r="5416" spans="1:2" x14ac:dyDescent="0.3">
      <c r="A5416" s="1" t="s">
        <v>5421</v>
      </c>
      <c r="B5416">
        <v>37051</v>
      </c>
    </row>
    <row r="5417" spans="1:2" x14ac:dyDescent="0.3">
      <c r="A5417" s="1" t="s">
        <v>5422</v>
      </c>
      <c r="B5417">
        <v>37271</v>
      </c>
    </row>
    <row r="5418" spans="1:2" x14ac:dyDescent="0.3">
      <c r="A5418" s="1" t="s">
        <v>5423</v>
      </c>
      <c r="B5418">
        <v>37056</v>
      </c>
    </row>
    <row r="5419" spans="1:2" x14ac:dyDescent="0.3">
      <c r="A5419" s="1" t="s">
        <v>5424</v>
      </c>
      <c r="B5419">
        <v>36034</v>
      </c>
    </row>
    <row r="5420" spans="1:2" x14ac:dyDescent="0.3">
      <c r="A5420" s="1" t="s">
        <v>5425</v>
      </c>
      <c r="B5420">
        <v>34517</v>
      </c>
    </row>
    <row r="5421" spans="1:2" x14ac:dyDescent="0.3">
      <c r="A5421" s="1" t="s">
        <v>5426</v>
      </c>
      <c r="B5421">
        <v>33539</v>
      </c>
    </row>
    <row r="5422" spans="1:2" x14ac:dyDescent="0.3">
      <c r="A5422" s="1" t="s">
        <v>5427</v>
      </c>
      <c r="B5422">
        <v>31824</v>
      </c>
    </row>
    <row r="5423" spans="1:2" x14ac:dyDescent="0.3">
      <c r="A5423" s="1" t="s">
        <v>5428</v>
      </c>
      <c r="B5423">
        <v>29125</v>
      </c>
    </row>
    <row r="5424" spans="1:2" x14ac:dyDescent="0.3">
      <c r="A5424" s="1" t="s">
        <v>5429</v>
      </c>
      <c r="B5424">
        <v>26367</v>
      </c>
    </row>
    <row r="5425" spans="1:2" x14ac:dyDescent="0.3">
      <c r="A5425" s="1" t="s">
        <v>5430</v>
      </c>
      <c r="B5425">
        <v>24340</v>
      </c>
    </row>
    <row r="5426" spans="1:2" x14ac:dyDescent="0.3">
      <c r="A5426" s="1" t="s">
        <v>5431</v>
      </c>
      <c r="B5426">
        <v>22858</v>
      </c>
    </row>
    <row r="5427" spans="1:2" x14ac:dyDescent="0.3">
      <c r="A5427" s="1" t="s">
        <v>5432</v>
      </c>
      <c r="B5427">
        <v>21995</v>
      </c>
    </row>
    <row r="5428" spans="1:2" x14ac:dyDescent="0.3">
      <c r="A5428" s="1" t="s">
        <v>5433</v>
      </c>
      <c r="B5428">
        <v>21320</v>
      </c>
    </row>
    <row r="5429" spans="1:2" x14ac:dyDescent="0.3">
      <c r="A5429" s="1" t="s">
        <v>5434</v>
      </c>
      <c r="B5429">
        <v>21184</v>
      </c>
    </row>
    <row r="5430" spans="1:2" x14ac:dyDescent="0.3">
      <c r="A5430" s="1" t="s">
        <v>5435</v>
      </c>
      <c r="B5430">
        <v>21883</v>
      </c>
    </row>
    <row r="5431" spans="1:2" x14ac:dyDescent="0.3">
      <c r="A5431" s="1" t="s">
        <v>5436</v>
      </c>
      <c r="B5431">
        <v>23336</v>
      </c>
    </row>
    <row r="5432" spans="1:2" x14ac:dyDescent="0.3">
      <c r="A5432" s="1" t="s">
        <v>5437</v>
      </c>
      <c r="B5432">
        <v>24409</v>
      </c>
    </row>
    <row r="5433" spans="1:2" x14ac:dyDescent="0.3">
      <c r="A5433" s="1" t="s">
        <v>5438</v>
      </c>
      <c r="B5433">
        <v>25792</v>
      </c>
    </row>
    <row r="5434" spans="1:2" x14ac:dyDescent="0.3">
      <c r="A5434" s="1" t="s">
        <v>5439</v>
      </c>
      <c r="B5434">
        <v>27724</v>
      </c>
    </row>
    <row r="5435" spans="1:2" x14ac:dyDescent="0.3">
      <c r="A5435" s="1" t="s">
        <v>5440</v>
      </c>
      <c r="B5435">
        <v>30164</v>
      </c>
    </row>
    <row r="5436" spans="1:2" x14ac:dyDescent="0.3">
      <c r="A5436" s="1" t="s">
        <v>5441</v>
      </c>
      <c r="B5436">
        <v>32436</v>
      </c>
    </row>
    <row r="5437" spans="1:2" x14ac:dyDescent="0.3">
      <c r="A5437" s="1" t="s">
        <v>5442</v>
      </c>
      <c r="B5437">
        <v>34541</v>
      </c>
    </row>
    <row r="5438" spans="1:2" x14ac:dyDescent="0.3">
      <c r="A5438" s="1" t="s">
        <v>5443</v>
      </c>
      <c r="B5438">
        <v>36372</v>
      </c>
    </row>
    <row r="5439" spans="1:2" x14ac:dyDescent="0.3">
      <c r="A5439" s="1" t="s">
        <v>5444</v>
      </c>
      <c r="B5439">
        <v>37530</v>
      </c>
    </row>
    <row r="5440" spans="1:2" x14ac:dyDescent="0.3">
      <c r="A5440" s="1" t="s">
        <v>5445</v>
      </c>
      <c r="B5440">
        <v>38240</v>
      </c>
    </row>
    <row r="5441" spans="1:2" x14ac:dyDescent="0.3">
      <c r="A5441" s="1" t="s">
        <v>5446</v>
      </c>
      <c r="B5441">
        <v>38376</v>
      </c>
    </row>
    <row r="5442" spans="1:2" x14ac:dyDescent="0.3">
      <c r="A5442" s="1" t="s">
        <v>5447</v>
      </c>
      <c r="B5442">
        <v>38137</v>
      </c>
    </row>
    <row r="5443" spans="1:2" x14ac:dyDescent="0.3">
      <c r="A5443" s="1" t="s">
        <v>5448</v>
      </c>
      <c r="B5443">
        <v>37247</v>
      </c>
    </row>
    <row r="5444" spans="1:2" x14ac:dyDescent="0.3">
      <c r="A5444" s="1" t="s">
        <v>5449</v>
      </c>
      <c r="B5444">
        <v>35680</v>
      </c>
    </row>
    <row r="5445" spans="1:2" x14ac:dyDescent="0.3">
      <c r="A5445" s="1" t="s">
        <v>5450</v>
      </c>
      <c r="B5445">
        <v>34669</v>
      </c>
    </row>
    <row r="5446" spans="1:2" x14ac:dyDescent="0.3">
      <c r="A5446" s="1" t="s">
        <v>5451</v>
      </c>
      <c r="B5446">
        <v>32841</v>
      </c>
    </row>
    <row r="5447" spans="1:2" x14ac:dyDescent="0.3">
      <c r="A5447" s="1" t="s">
        <v>5452</v>
      </c>
      <c r="B5447">
        <v>30052</v>
      </c>
    </row>
    <row r="5448" spans="1:2" x14ac:dyDescent="0.3">
      <c r="A5448" s="1" t="s">
        <v>5453</v>
      </c>
      <c r="B5448">
        <v>27199</v>
      </c>
    </row>
    <row r="5449" spans="1:2" x14ac:dyDescent="0.3">
      <c r="A5449" s="1" t="s">
        <v>5454</v>
      </c>
      <c r="B5449">
        <v>25096</v>
      </c>
    </row>
    <row r="5450" spans="1:2" x14ac:dyDescent="0.3">
      <c r="A5450" s="1" t="s">
        <v>5455</v>
      </c>
      <c r="B5450">
        <v>23615</v>
      </c>
    </row>
    <row r="5451" spans="1:2" x14ac:dyDescent="0.3">
      <c r="A5451" s="1" t="s">
        <v>5456</v>
      </c>
      <c r="B5451">
        <v>22598</v>
      </c>
    </row>
    <row r="5452" spans="1:2" x14ac:dyDescent="0.3">
      <c r="A5452" s="1" t="s">
        <v>5457</v>
      </c>
      <c r="B5452">
        <v>21874</v>
      </c>
    </row>
    <row r="5453" spans="1:2" x14ac:dyDescent="0.3">
      <c r="A5453" s="1" t="s">
        <v>5458</v>
      </c>
      <c r="B5453">
        <v>21756</v>
      </c>
    </row>
    <row r="5454" spans="1:2" x14ac:dyDescent="0.3">
      <c r="A5454" s="1" t="s">
        <v>5459</v>
      </c>
      <c r="B5454">
        <v>22596</v>
      </c>
    </row>
    <row r="5455" spans="1:2" x14ac:dyDescent="0.3">
      <c r="A5455" s="1" t="s">
        <v>5460</v>
      </c>
      <c r="B5455">
        <v>24051</v>
      </c>
    </row>
    <row r="5456" spans="1:2" x14ac:dyDescent="0.3">
      <c r="A5456" s="1" t="s">
        <v>5461</v>
      </c>
      <c r="B5456">
        <v>25192</v>
      </c>
    </row>
    <row r="5457" spans="1:2" x14ac:dyDescent="0.3">
      <c r="A5457" s="1" t="s">
        <v>5462</v>
      </c>
      <c r="B5457">
        <v>26603</v>
      </c>
    </row>
    <row r="5458" spans="1:2" x14ac:dyDescent="0.3">
      <c r="A5458" s="1" t="s">
        <v>5463</v>
      </c>
      <c r="B5458">
        <v>28754</v>
      </c>
    </row>
    <row r="5459" spans="1:2" x14ac:dyDescent="0.3">
      <c r="A5459" s="1" t="s">
        <v>5464</v>
      </c>
      <c r="B5459">
        <v>31365</v>
      </c>
    </row>
    <row r="5460" spans="1:2" x14ac:dyDescent="0.3">
      <c r="A5460" s="1" t="s">
        <v>5465</v>
      </c>
      <c r="B5460">
        <v>33848</v>
      </c>
    </row>
    <row r="5461" spans="1:2" x14ac:dyDescent="0.3">
      <c r="A5461" s="1" t="s">
        <v>5466</v>
      </c>
      <c r="B5461">
        <v>35971</v>
      </c>
    </row>
    <row r="5462" spans="1:2" x14ac:dyDescent="0.3">
      <c r="A5462" s="1" t="s">
        <v>5467</v>
      </c>
      <c r="B5462">
        <v>37911</v>
      </c>
    </row>
    <row r="5463" spans="1:2" x14ac:dyDescent="0.3">
      <c r="A5463" s="1" t="s">
        <v>5468</v>
      </c>
      <c r="B5463">
        <v>39043</v>
      </c>
    </row>
    <row r="5464" spans="1:2" x14ac:dyDescent="0.3">
      <c r="A5464" s="1" t="s">
        <v>5469</v>
      </c>
      <c r="B5464">
        <v>39781</v>
      </c>
    </row>
    <row r="5465" spans="1:2" x14ac:dyDescent="0.3">
      <c r="A5465" s="1" t="s">
        <v>5470</v>
      </c>
      <c r="B5465">
        <v>39777</v>
      </c>
    </row>
    <row r="5466" spans="1:2" x14ac:dyDescent="0.3">
      <c r="A5466" s="1" t="s">
        <v>5471</v>
      </c>
      <c r="B5466">
        <v>39843</v>
      </c>
    </row>
    <row r="5467" spans="1:2" x14ac:dyDescent="0.3">
      <c r="A5467" s="1" t="s">
        <v>5472</v>
      </c>
      <c r="B5467">
        <v>39009</v>
      </c>
    </row>
    <row r="5468" spans="1:2" x14ac:dyDescent="0.3">
      <c r="A5468" s="1" t="s">
        <v>5473</v>
      </c>
      <c r="B5468">
        <v>37497</v>
      </c>
    </row>
    <row r="5469" spans="1:2" x14ac:dyDescent="0.3">
      <c r="A5469" s="1" t="s">
        <v>5474</v>
      </c>
      <c r="B5469">
        <v>36487</v>
      </c>
    </row>
    <row r="5470" spans="1:2" x14ac:dyDescent="0.3">
      <c r="A5470" s="1" t="s">
        <v>5475</v>
      </c>
      <c r="B5470">
        <v>34620</v>
      </c>
    </row>
    <row r="5471" spans="1:2" x14ac:dyDescent="0.3">
      <c r="A5471" s="1" t="s">
        <v>5476</v>
      </c>
      <c r="B5471">
        <v>31788</v>
      </c>
    </row>
    <row r="5472" spans="1:2" x14ac:dyDescent="0.3">
      <c r="A5472" s="1" t="s">
        <v>5477</v>
      </c>
      <c r="B5472">
        <v>28982</v>
      </c>
    </row>
    <row r="5473" spans="1:2" x14ac:dyDescent="0.3">
      <c r="A5473" s="1" t="s">
        <v>5478</v>
      </c>
      <c r="B5473">
        <v>26753</v>
      </c>
    </row>
    <row r="5474" spans="1:2" x14ac:dyDescent="0.3">
      <c r="A5474" s="1" t="s">
        <v>5479</v>
      </c>
      <c r="B5474">
        <v>25165</v>
      </c>
    </row>
    <row r="5475" spans="1:2" x14ac:dyDescent="0.3">
      <c r="A5475" s="1" t="s">
        <v>5480</v>
      </c>
      <c r="B5475">
        <v>24002</v>
      </c>
    </row>
    <row r="5476" spans="1:2" x14ac:dyDescent="0.3">
      <c r="A5476" s="1" t="s">
        <v>5481</v>
      </c>
      <c r="B5476">
        <v>23236</v>
      </c>
    </row>
    <row r="5477" spans="1:2" x14ac:dyDescent="0.3">
      <c r="A5477" s="1" t="s">
        <v>5482</v>
      </c>
      <c r="B5477">
        <v>23102</v>
      </c>
    </row>
    <row r="5478" spans="1:2" x14ac:dyDescent="0.3">
      <c r="A5478" s="1" t="s">
        <v>5483</v>
      </c>
      <c r="B5478">
        <v>23769</v>
      </c>
    </row>
    <row r="5479" spans="1:2" x14ac:dyDescent="0.3">
      <c r="A5479" s="1" t="s">
        <v>5484</v>
      </c>
      <c r="B5479">
        <v>25141</v>
      </c>
    </row>
    <row r="5480" spans="1:2" x14ac:dyDescent="0.3">
      <c r="A5480" s="1" t="s">
        <v>5485</v>
      </c>
      <c r="B5480">
        <v>26218</v>
      </c>
    </row>
    <row r="5481" spans="1:2" x14ac:dyDescent="0.3">
      <c r="A5481" s="1" t="s">
        <v>5486</v>
      </c>
      <c r="B5481">
        <v>27989</v>
      </c>
    </row>
    <row r="5482" spans="1:2" x14ac:dyDescent="0.3">
      <c r="A5482" s="1" t="s">
        <v>5487</v>
      </c>
      <c r="B5482">
        <v>30137</v>
      </c>
    </row>
    <row r="5483" spans="1:2" x14ac:dyDescent="0.3">
      <c r="A5483" s="1" t="s">
        <v>5488</v>
      </c>
      <c r="B5483">
        <v>32706</v>
      </c>
    </row>
    <row r="5484" spans="1:2" x14ac:dyDescent="0.3">
      <c r="A5484" s="1" t="s">
        <v>5489</v>
      </c>
      <c r="B5484">
        <v>34903</v>
      </c>
    </row>
    <row r="5485" spans="1:2" x14ac:dyDescent="0.3">
      <c r="A5485" s="1" t="s">
        <v>5490</v>
      </c>
      <c r="B5485">
        <v>36669</v>
      </c>
    </row>
    <row r="5486" spans="1:2" x14ac:dyDescent="0.3">
      <c r="A5486" s="1" t="s">
        <v>5491</v>
      </c>
      <c r="B5486">
        <v>38126</v>
      </c>
    </row>
    <row r="5487" spans="1:2" x14ac:dyDescent="0.3">
      <c r="A5487" s="1" t="s">
        <v>5492</v>
      </c>
      <c r="B5487">
        <v>39151</v>
      </c>
    </row>
    <row r="5488" spans="1:2" x14ac:dyDescent="0.3">
      <c r="A5488" s="1" t="s">
        <v>5493</v>
      </c>
      <c r="B5488">
        <v>39525</v>
      </c>
    </row>
    <row r="5489" spans="1:2" x14ac:dyDescent="0.3">
      <c r="A5489" s="1" t="s">
        <v>5494</v>
      </c>
      <c r="B5489">
        <v>39491</v>
      </c>
    </row>
    <row r="5490" spans="1:2" x14ac:dyDescent="0.3">
      <c r="A5490" s="1" t="s">
        <v>5495</v>
      </c>
      <c r="B5490">
        <v>39061</v>
      </c>
    </row>
    <row r="5491" spans="1:2" x14ac:dyDescent="0.3">
      <c r="A5491" s="1" t="s">
        <v>5496</v>
      </c>
      <c r="B5491">
        <v>37767</v>
      </c>
    </row>
    <row r="5492" spans="1:2" x14ac:dyDescent="0.3">
      <c r="A5492" s="1" t="s">
        <v>5497</v>
      </c>
      <c r="B5492">
        <v>35951</v>
      </c>
    </row>
    <row r="5493" spans="1:2" x14ac:dyDescent="0.3">
      <c r="A5493" s="1" t="s">
        <v>5498</v>
      </c>
      <c r="B5493">
        <v>34844</v>
      </c>
    </row>
    <row r="5494" spans="1:2" x14ac:dyDescent="0.3">
      <c r="A5494" s="1" t="s">
        <v>5499</v>
      </c>
      <c r="B5494">
        <v>33094</v>
      </c>
    </row>
    <row r="5495" spans="1:2" x14ac:dyDescent="0.3">
      <c r="A5495" s="1" t="s">
        <v>5500</v>
      </c>
      <c r="B5495">
        <v>30830</v>
      </c>
    </row>
    <row r="5496" spans="1:2" x14ac:dyDescent="0.3">
      <c r="A5496" s="1" t="s">
        <v>5501</v>
      </c>
      <c r="B5496">
        <v>28540</v>
      </c>
    </row>
    <row r="5497" spans="1:2" x14ac:dyDescent="0.3">
      <c r="A5497" s="1" t="s">
        <v>5502</v>
      </c>
      <c r="B5497">
        <v>26842</v>
      </c>
    </row>
    <row r="5498" spans="1:2" x14ac:dyDescent="0.3">
      <c r="A5498" s="1" t="s">
        <v>5503</v>
      </c>
      <c r="B5498">
        <v>25317</v>
      </c>
    </row>
    <row r="5499" spans="1:2" x14ac:dyDescent="0.3">
      <c r="A5499" s="1" t="s">
        <v>5504</v>
      </c>
      <c r="B5499">
        <v>24102</v>
      </c>
    </row>
    <row r="5500" spans="1:2" x14ac:dyDescent="0.3">
      <c r="A5500" s="1" t="s">
        <v>5505</v>
      </c>
      <c r="B5500">
        <v>23256</v>
      </c>
    </row>
    <row r="5501" spans="1:2" x14ac:dyDescent="0.3">
      <c r="A5501" s="1" t="s">
        <v>5506</v>
      </c>
      <c r="B5501">
        <v>22878</v>
      </c>
    </row>
    <row r="5502" spans="1:2" x14ac:dyDescent="0.3">
      <c r="A5502" s="1" t="s">
        <v>5507</v>
      </c>
      <c r="B5502">
        <v>22916</v>
      </c>
    </row>
    <row r="5503" spans="1:2" x14ac:dyDescent="0.3">
      <c r="A5503" s="1" t="s">
        <v>5508</v>
      </c>
      <c r="B5503">
        <v>23365</v>
      </c>
    </row>
    <row r="5504" spans="1:2" x14ac:dyDescent="0.3">
      <c r="A5504" s="1" t="s">
        <v>5509</v>
      </c>
      <c r="B5504">
        <v>23968</v>
      </c>
    </row>
    <row r="5505" spans="1:2" x14ac:dyDescent="0.3">
      <c r="A5505" s="1" t="s">
        <v>5510</v>
      </c>
      <c r="B5505">
        <v>25547</v>
      </c>
    </row>
    <row r="5506" spans="1:2" x14ac:dyDescent="0.3">
      <c r="A5506" s="1" t="s">
        <v>5511</v>
      </c>
      <c r="B5506">
        <v>27357</v>
      </c>
    </row>
    <row r="5507" spans="1:2" x14ac:dyDescent="0.3">
      <c r="A5507" s="1" t="s">
        <v>5512</v>
      </c>
      <c r="B5507">
        <v>29285</v>
      </c>
    </row>
    <row r="5508" spans="1:2" x14ac:dyDescent="0.3">
      <c r="A5508" s="1" t="s">
        <v>5513</v>
      </c>
      <c r="B5508">
        <v>31005</v>
      </c>
    </row>
    <row r="5509" spans="1:2" x14ac:dyDescent="0.3">
      <c r="A5509" s="1" t="s">
        <v>5514</v>
      </c>
      <c r="B5509">
        <v>32561</v>
      </c>
    </row>
    <row r="5510" spans="1:2" x14ac:dyDescent="0.3">
      <c r="A5510" s="1" t="s">
        <v>5515</v>
      </c>
      <c r="B5510">
        <v>33836</v>
      </c>
    </row>
    <row r="5511" spans="1:2" x14ac:dyDescent="0.3">
      <c r="A5511" s="1" t="s">
        <v>5516</v>
      </c>
      <c r="B5511">
        <v>34885</v>
      </c>
    </row>
    <row r="5512" spans="1:2" x14ac:dyDescent="0.3">
      <c r="A5512" s="1" t="s">
        <v>5517</v>
      </c>
      <c r="B5512">
        <v>35576</v>
      </c>
    </row>
    <row r="5513" spans="1:2" x14ac:dyDescent="0.3">
      <c r="A5513" s="1" t="s">
        <v>5518</v>
      </c>
      <c r="B5513">
        <v>35762</v>
      </c>
    </row>
    <row r="5514" spans="1:2" x14ac:dyDescent="0.3">
      <c r="A5514" s="1" t="s">
        <v>5519</v>
      </c>
      <c r="B5514">
        <v>35403</v>
      </c>
    </row>
    <row r="5515" spans="1:2" x14ac:dyDescent="0.3">
      <c r="A5515" s="1" t="s">
        <v>5520</v>
      </c>
      <c r="B5515">
        <v>34123</v>
      </c>
    </row>
    <row r="5516" spans="1:2" x14ac:dyDescent="0.3">
      <c r="A5516" s="1" t="s">
        <v>5521</v>
      </c>
      <c r="B5516">
        <v>32629</v>
      </c>
    </row>
    <row r="5517" spans="1:2" x14ac:dyDescent="0.3">
      <c r="A5517" s="1" t="s">
        <v>5522</v>
      </c>
      <c r="B5517">
        <v>31943</v>
      </c>
    </row>
    <row r="5518" spans="1:2" x14ac:dyDescent="0.3">
      <c r="A5518" s="1" t="s">
        <v>5523</v>
      </c>
      <c r="B5518">
        <v>30361</v>
      </c>
    </row>
    <row r="5519" spans="1:2" x14ac:dyDescent="0.3">
      <c r="A5519" s="1" t="s">
        <v>5524</v>
      </c>
      <c r="B5519">
        <v>28361</v>
      </c>
    </row>
    <row r="5520" spans="1:2" x14ac:dyDescent="0.3">
      <c r="A5520" s="1" t="s">
        <v>5525</v>
      </c>
      <c r="B5520">
        <v>26333</v>
      </c>
    </row>
    <row r="5521" spans="1:2" x14ac:dyDescent="0.3">
      <c r="A5521" s="1" t="s">
        <v>5526</v>
      </c>
      <c r="B5521">
        <v>24608</v>
      </c>
    </row>
    <row r="5522" spans="1:2" x14ac:dyDescent="0.3">
      <c r="A5522" s="1" t="s">
        <v>5527</v>
      </c>
      <c r="B5522">
        <v>23231</v>
      </c>
    </row>
    <row r="5523" spans="1:2" x14ac:dyDescent="0.3">
      <c r="A5523" s="1" t="s">
        <v>5528</v>
      </c>
      <c r="B5523">
        <v>22337</v>
      </c>
    </row>
    <row r="5524" spans="1:2" x14ac:dyDescent="0.3">
      <c r="A5524" s="1" t="s">
        <v>5529</v>
      </c>
      <c r="B5524">
        <v>21719</v>
      </c>
    </row>
    <row r="5525" spans="1:2" x14ac:dyDescent="0.3">
      <c r="A5525" s="1" t="s">
        <v>5530</v>
      </c>
      <c r="B5525">
        <v>21376</v>
      </c>
    </row>
    <row r="5526" spans="1:2" x14ac:dyDescent="0.3">
      <c r="A5526" s="1" t="s">
        <v>5531</v>
      </c>
      <c r="B5526">
        <v>21496</v>
      </c>
    </row>
    <row r="5527" spans="1:2" x14ac:dyDescent="0.3">
      <c r="A5527" s="1" t="s">
        <v>5532</v>
      </c>
      <c r="B5527">
        <v>21809</v>
      </c>
    </row>
    <row r="5528" spans="1:2" x14ac:dyDescent="0.3">
      <c r="A5528" s="1" t="s">
        <v>5533</v>
      </c>
      <c r="B5528">
        <v>22335</v>
      </c>
    </row>
    <row r="5529" spans="1:2" x14ac:dyDescent="0.3">
      <c r="A5529" s="1" t="s">
        <v>5534</v>
      </c>
      <c r="B5529">
        <v>24010</v>
      </c>
    </row>
    <row r="5530" spans="1:2" x14ac:dyDescent="0.3">
      <c r="A5530" s="1" t="s">
        <v>5535</v>
      </c>
      <c r="B5530">
        <v>25703</v>
      </c>
    </row>
    <row r="5531" spans="1:2" x14ac:dyDescent="0.3">
      <c r="A5531" s="1" t="s">
        <v>5536</v>
      </c>
      <c r="B5531">
        <v>27296</v>
      </c>
    </row>
    <row r="5532" spans="1:2" x14ac:dyDescent="0.3">
      <c r="A5532" s="1" t="s">
        <v>5537</v>
      </c>
      <c r="B5532">
        <v>29029</v>
      </c>
    </row>
    <row r="5533" spans="1:2" x14ac:dyDescent="0.3">
      <c r="A5533" s="1" t="s">
        <v>5538</v>
      </c>
      <c r="B5533">
        <v>31026</v>
      </c>
    </row>
    <row r="5534" spans="1:2" x14ac:dyDescent="0.3">
      <c r="A5534" s="1" t="s">
        <v>5539</v>
      </c>
      <c r="B5534">
        <v>32754</v>
      </c>
    </row>
    <row r="5535" spans="1:2" x14ac:dyDescent="0.3">
      <c r="A5535" s="1" t="s">
        <v>5540</v>
      </c>
      <c r="B5535">
        <v>33966</v>
      </c>
    </row>
    <row r="5536" spans="1:2" x14ac:dyDescent="0.3">
      <c r="A5536" s="1" t="s">
        <v>5541</v>
      </c>
      <c r="B5536">
        <v>35738</v>
      </c>
    </row>
    <row r="5537" spans="1:2" x14ac:dyDescent="0.3">
      <c r="A5537" s="1" t="s">
        <v>5542</v>
      </c>
      <c r="B5537">
        <v>35172</v>
      </c>
    </row>
    <row r="5538" spans="1:2" x14ac:dyDescent="0.3">
      <c r="A5538" s="1" t="s">
        <v>5543</v>
      </c>
      <c r="B5538">
        <v>35177</v>
      </c>
    </row>
    <row r="5539" spans="1:2" x14ac:dyDescent="0.3">
      <c r="A5539" s="1" t="s">
        <v>5544</v>
      </c>
      <c r="B5539">
        <v>34328</v>
      </c>
    </row>
    <row r="5540" spans="1:2" x14ac:dyDescent="0.3">
      <c r="A5540" s="1" t="s">
        <v>5545</v>
      </c>
      <c r="B5540">
        <v>33119</v>
      </c>
    </row>
    <row r="5541" spans="1:2" x14ac:dyDescent="0.3">
      <c r="A5541" s="1" t="s">
        <v>5546</v>
      </c>
      <c r="B5541">
        <v>32623</v>
      </c>
    </row>
    <row r="5542" spans="1:2" x14ac:dyDescent="0.3">
      <c r="A5542" s="1" t="s">
        <v>5547</v>
      </c>
      <c r="B5542">
        <v>31122</v>
      </c>
    </row>
    <row r="5543" spans="1:2" x14ac:dyDescent="0.3">
      <c r="A5543" s="1" t="s">
        <v>5548</v>
      </c>
      <c r="B5543">
        <v>28811</v>
      </c>
    </row>
    <row r="5544" spans="1:2" x14ac:dyDescent="0.3">
      <c r="A5544" s="1" t="s">
        <v>5549</v>
      </c>
      <c r="B5544">
        <v>26448</v>
      </c>
    </row>
    <row r="5545" spans="1:2" x14ac:dyDescent="0.3">
      <c r="A5545" s="1" t="s">
        <v>5550</v>
      </c>
      <c r="B5545">
        <v>24196</v>
      </c>
    </row>
    <row r="5546" spans="1:2" x14ac:dyDescent="0.3">
      <c r="A5546" s="1" t="s">
        <v>5551</v>
      </c>
      <c r="B5546">
        <v>22897</v>
      </c>
    </row>
    <row r="5547" spans="1:2" x14ac:dyDescent="0.3">
      <c r="A5547" s="1" t="s">
        <v>5552</v>
      </c>
      <c r="B5547">
        <v>21968</v>
      </c>
    </row>
    <row r="5548" spans="1:2" x14ac:dyDescent="0.3">
      <c r="A5548" s="1" t="s">
        <v>5553</v>
      </c>
      <c r="B5548">
        <v>21473</v>
      </c>
    </row>
    <row r="5549" spans="1:2" x14ac:dyDescent="0.3">
      <c r="A5549" s="1" t="s">
        <v>5554</v>
      </c>
      <c r="B5549">
        <v>21644</v>
      </c>
    </row>
    <row r="5550" spans="1:2" x14ac:dyDescent="0.3">
      <c r="A5550" s="1" t="s">
        <v>5555</v>
      </c>
      <c r="B5550">
        <v>22771</v>
      </c>
    </row>
    <row r="5551" spans="1:2" x14ac:dyDescent="0.3">
      <c r="A5551" s="1" t="s">
        <v>5556</v>
      </c>
      <c r="B5551">
        <v>24833</v>
      </c>
    </row>
    <row r="5552" spans="1:2" x14ac:dyDescent="0.3">
      <c r="A5552" s="1" t="s">
        <v>5557</v>
      </c>
      <c r="B5552">
        <v>25632</v>
      </c>
    </row>
    <row r="5553" spans="1:2" x14ac:dyDescent="0.3">
      <c r="A5553" s="1" t="s">
        <v>5558</v>
      </c>
      <c r="B5553">
        <v>26760</v>
      </c>
    </row>
    <row r="5554" spans="1:2" x14ac:dyDescent="0.3">
      <c r="A5554" s="1" t="s">
        <v>5559</v>
      </c>
      <c r="B5554">
        <v>28231</v>
      </c>
    </row>
    <row r="5555" spans="1:2" x14ac:dyDescent="0.3">
      <c r="A5555" s="1" t="s">
        <v>5560</v>
      </c>
      <c r="B5555">
        <v>30056</v>
      </c>
    </row>
    <row r="5556" spans="1:2" x14ac:dyDescent="0.3">
      <c r="A5556" s="1" t="s">
        <v>5561</v>
      </c>
      <c r="B5556">
        <v>31858</v>
      </c>
    </row>
    <row r="5557" spans="1:2" x14ac:dyDescent="0.3">
      <c r="A5557" s="1" t="s">
        <v>5562</v>
      </c>
      <c r="B5557">
        <v>33607</v>
      </c>
    </row>
    <row r="5558" spans="1:2" x14ac:dyDescent="0.3">
      <c r="A5558" s="1" t="s">
        <v>5563</v>
      </c>
      <c r="B5558">
        <v>35209</v>
      </c>
    </row>
    <row r="5559" spans="1:2" x14ac:dyDescent="0.3">
      <c r="A5559" s="1" t="s">
        <v>5564</v>
      </c>
      <c r="B5559">
        <v>36218</v>
      </c>
    </row>
    <row r="5560" spans="1:2" x14ac:dyDescent="0.3">
      <c r="A5560" s="1" t="s">
        <v>5565</v>
      </c>
      <c r="B5560">
        <v>37405</v>
      </c>
    </row>
    <row r="5561" spans="1:2" x14ac:dyDescent="0.3">
      <c r="A5561" s="1" t="s">
        <v>5566</v>
      </c>
      <c r="B5561">
        <v>37596</v>
      </c>
    </row>
    <row r="5562" spans="1:2" x14ac:dyDescent="0.3">
      <c r="A5562" s="1" t="s">
        <v>5567</v>
      </c>
      <c r="B5562">
        <v>37538</v>
      </c>
    </row>
    <row r="5563" spans="1:2" x14ac:dyDescent="0.3">
      <c r="A5563" s="1" t="s">
        <v>5568</v>
      </c>
      <c r="B5563">
        <v>36783</v>
      </c>
    </row>
    <row r="5564" spans="1:2" x14ac:dyDescent="0.3">
      <c r="A5564" s="1" t="s">
        <v>5569</v>
      </c>
      <c r="B5564">
        <v>35573</v>
      </c>
    </row>
    <row r="5565" spans="1:2" x14ac:dyDescent="0.3">
      <c r="A5565" s="1" t="s">
        <v>5570</v>
      </c>
      <c r="B5565">
        <v>34843</v>
      </c>
    </row>
    <row r="5566" spans="1:2" x14ac:dyDescent="0.3">
      <c r="A5566" s="1" t="s">
        <v>5571</v>
      </c>
      <c r="B5566">
        <v>32914</v>
      </c>
    </row>
    <row r="5567" spans="1:2" x14ac:dyDescent="0.3">
      <c r="A5567" s="1" t="s">
        <v>5572</v>
      </c>
      <c r="B5567">
        <v>30227</v>
      </c>
    </row>
    <row r="5568" spans="1:2" x14ac:dyDescent="0.3">
      <c r="A5568" s="1" t="s">
        <v>5573</v>
      </c>
      <c r="B5568">
        <v>27612</v>
      </c>
    </row>
    <row r="5569" spans="1:2" x14ac:dyDescent="0.3">
      <c r="A5569" s="1" t="s">
        <v>5574</v>
      </c>
      <c r="B5569">
        <v>25678</v>
      </c>
    </row>
    <row r="5570" spans="1:2" x14ac:dyDescent="0.3">
      <c r="A5570" s="1" t="s">
        <v>5575</v>
      </c>
      <c r="B5570">
        <v>24343</v>
      </c>
    </row>
    <row r="5571" spans="1:2" x14ac:dyDescent="0.3">
      <c r="A5571" s="1" t="s">
        <v>5576</v>
      </c>
      <c r="B5571">
        <v>23373</v>
      </c>
    </row>
    <row r="5572" spans="1:2" x14ac:dyDescent="0.3">
      <c r="A5572" s="1" t="s">
        <v>5577</v>
      </c>
      <c r="B5572">
        <v>22782</v>
      </c>
    </row>
    <row r="5573" spans="1:2" x14ac:dyDescent="0.3">
      <c r="A5573" s="1" t="s">
        <v>5578</v>
      </c>
      <c r="B5573">
        <v>22858</v>
      </c>
    </row>
    <row r="5574" spans="1:2" x14ac:dyDescent="0.3">
      <c r="A5574" s="1" t="s">
        <v>5579</v>
      </c>
      <c r="B5574">
        <v>23933</v>
      </c>
    </row>
    <row r="5575" spans="1:2" x14ac:dyDescent="0.3">
      <c r="A5575" s="1" t="s">
        <v>5580</v>
      </c>
      <c r="B5575">
        <v>25923</v>
      </c>
    </row>
    <row r="5576" spans="1:2" x14ac:dyDescent="0.3">
      <c r="A5576" s="1" t="s">
        <v>5581</v>
      </c>
      <c r="B5576">
        <v>26756</v>
      </c>
    </row>
    <row r="5577" spans="1:2" x14ac:dyDescent="0.3">
      <c r="A5577" s="1" t="s">
        <v>5582</v>
      </c>
      <c r="B5577">
        <v>27921</v>
      </c>
    </row>
    <row r="5578" spans="1:2" x14ac:dyDescent="0.3">
      <c r="A5578" s="1" t="s">
        <v>5583</v>
      </c>
      <c r="B5578">
        <v>29205</v>
      </c>
    </row>
    <row r="5579" spans="1:2" x14ac:dyDescent="0.3">
      <c r="A5579" s="1" t="s">
        <v>5584</v>
      </c>
      <c r="B5579">
        <v>30733</v>
      </c>
    </row>
    <row r="5580" spans="1:2" x14ac:dyDescent="0.3">
      <c r="A5580" s="1" t="s">
        <v>5585</v>
      </c>
      <c r="B5580">
        <v>32076</v>
      </c>
    </row>
    <row r="5581" spans="1:2" x14ac:dyDescent="0.3">
      <c r="A5581" s="1" t="s">
        <v>5586</v>
      </c>
      <c r="B5581">
        <v>33230</v>
      </c>
    </row>
    <row r="5582" spans="1:2" x14ac:dyDescent="0.3">
      <c r="A5582" s="1" t="s">
        <v>5587</v>
      </c>
      <c r="B5582">
        <v>34388</v>
      </c>
    </row>
    <row r="5583" spans="1:2" x14ac:dyDescent="0.3">
      <c r="A5583" s="1" t="s">
        <v>5588</v>
      </c>
      <c r="B5583">
        <v>35566</v>
      </c>
    </row>
    <row r="5584" spans="1:2" x14ac:dyDescent="0.3">
      <c r="A5584" s="1" t="s">
        <v>5589</v>
      </c>
      <c r="B5584">
        <v>36505</v>
      </c>
    </row>
    <row r="5585" spans="1:2" x14ac:dyDescent="0.3">
      <c r="A5585" s="1" t="s">
        <v>5590</v>
      </c>
      <c r="B5585">
        <v>37029</v>
      </c>
    </row>
    <row r="5586" spans="1:2" x14ac:dyDescent="0.3">
      <c r="A5586" s="1" t="s">
        <v>5591</v>
      </c>
      <c r="B5586">
        <v>36914</v>
      </c>
    </row>
    <row r="5587" spans="1:2" x14ac:dyDescent="0.3">
      <c r="A5587" s="1" t="s">
        <v>5592</v>
      </c>
      <c r="B5587">
        <v>36263</v>
      </c>
    </row>
    <row r="5588" spans="1:2" x14ac:dyDescent="0.3">
      <c r="A5588" s="1" t="s">
        <v>5593</v>
      </c>
      <c r="B5588">
        <v>35047</v>
      </c>
    </row>
    <row r="5589" spans="1:2" x14ac:dyDescent="0.3">
      <c r="A5589" s="1" t="s">
        <v>5594</v>
      </c>
      <c r="B5589">
        <v>34370</v>
      </c>
    </row>
    <row r="5590" spans="1:2" x14ac:dyDescent="0.3">
      <c r="A5590" s="1" t="s">
        <v>5595</v>
      </c>
      <c r="B5590">
        <v>32573</v>
      </c>
    </row>
    <row r="5591" spans="1:2" x14ac:dyDescent="0.3">
      <c r="A5591" s="1" t="s">
        <v>5596</v>
      </c>
      <c r="B5591">
        <v>29985</v>
      </c>
    </row>
    <row r="5592" spans="1:2" x14ac:dyDescent="0.3">
      <c r="A5592" s="1" t="s">
        <v>5597</v>
      </c>
      <c r="B5592">
        <v>27414</v>
      </c>
    </row>
    <row r="5593" spans="1:2" x14ac:dyDescent="0.3">
      <c r="A5593" s="1" t="s">
        <v>5598</v>
      </c>
      <c r="B5593">
        <v>25149</v>
      </c>
    </row>
    <row r="5594" spans="1:2" x14ac:dyDescent="0.3">
      <c r="A5594" s="1" t="s">
        <v>5599</v>
      </c>
      <c r="B5594">
        <v>23769</v>
      </c>
    </row>
    <row r="5595" spans="1:2" x14ac:dyDescent="0.3">
      <c r="A5595" s="1" t="s">
        <v>5600</v>
      </c>
      <c r="B5595">
        <v>22980</v>
      </c>
    </row>
    <row r="5596" spans="1:2" x14ac:dyDescent="0.3">
      <c r="A5596" s="1" t="s">
        <v>5601</v>
      </c>
      <c r="B5596">
        <v>22357</v>
      </c>
    </row>
    <row r="5597" spans="1:2" x14ac:dyDescent="0.3">
      <c r="A5597" s="1" t="s">
        <v>5602</v>
      </c>
      <c r="B5597">
        <v>22396</v>
      </c>
    </row>
    <row r="5598" spans="1:2" x14ac:dyDescent="0.3">
      <c r="A5598" s="1" t="s">
        <v>5603</v>
      </c>
      <c r="B5598">
        <v>23195</v>
      </c>
    </row>
    <row r="5599" spans="1:2" x14ac:dyDescent="0.3">
      <c r="A5599" s="1" t="s">
        <v>5604</v>
      </c>
      <c r="B5599">
        <v>25034</v>
      </c>
    </row>
    <row r="5600" spans="1:2" x14ac:dyDescent="0.3">
      <c r="A5600" s="1" t="s">
        <v>5605</v>
      </c>
      <c r="B5600">
        <v>25929</v>
      </c>
    </row>
    <row r="5601" spans="1:2" x14ac:dyDescent="0.3">
      <c r="A5601" s="1" t="s">
        <v>5606</v>
      </c>
      <c r="B5601">
        <v>26978</v>
      </c>
    </row>
    <row r="5602" spans="1:2" x14ac:dyDescent="0.3">
      <c r="A5602" s="1" t="s">
        <v>5607</v>
      </c>
      <c r="B5602">
        <v>28368</v>
      </c>
    </row>
    <row r="5603" spans="1:2" x14ac:dyDescent="0.3">
      <c r="A5603" s="1" t="s">
        <v>5608</v>
      </c>
      <c r="B5603">
        <v>30301</v>
      </c>
    </row>
    <row r="5604" spans="1:2" x14ac:dyDescent="0.3">
      <c r="A5604" s="1" t="s">
        <v>5609</v>
      </c>
      <c r="B5604">
        <v>32258</v>
      </c>
    </row>
    <row r="5605" spans="1:2" x14ac:dyDescent="0.3">
      <c r="A5605" s="1" t="s">
        <v>5610</v>
      </c>
      <c r="B5605">
        <v>34230</v>
      </c>
    </row>
    <row r="5606" spans="1:2" x14ac:dyDescent="0.3">
      <c r="A5606" s="1" t="s">
        <v>5611</v>
      </c>
      <c r="B5606">
        <v>35755</v>
      </c>
    </row>
    <row r="5607" spans="1:2" x14ac:dyDescent="0.3">
      <c r="A5607" s="1" t="s">
        <v>5612</v>
      </c>
      <c r="B5607">
        <v>36648</v>
      </c>
    </row>
    <row r="5608" spans="1:2" x14ac:dyDescent="0.3">
      <c r="A5608" s="1" t="s">
        <v>5613</v>
      </c>
      <c r="B5608">
        <v>37299</v>
      </c>
    </row>
    <row r="5609" spans="1:2" x14ac:dyDescent="0.3">
      <c r="A5609" s="1" t="s">
        <v>5614</v>
      </c>
      <c r="B5609">
        <v>37611</v>
      </c>
    </row>
    <row r="5610" spans="1:2" x14ac:dyDescent="0.3">
      <c r="A5610" s="1" t="s">
        <v>5615</v>
      </c>
      <c r="B5610">
        <v>37140</v>
      </c>
    </row>
    <row r="5611" spans="1:2" x14ac:dyDescent="0.3">
      <c r="A5611" s="1" t="s">
        <v>5616</v>
      </c>
      <c r="B5611">
        <v>36075</v>
      </c>
    </row>
    <row r="5612" spans="1:2" x14ac:dyDescent="0.3">
      <c r="A5612" s="1" t="s">
        <v>5617</v>
      </c>
      <c r="B5612">
        <v>34501</v>
      </c>
    </row>
    <row r="5613" spans="1:2" x14ac:dyDescent="0.3">
      <c r="A5613" s="1" t="s">
        <v>5618</v>
      </c>
      <c r="B5613">
        <v>33629</v>
      </c>
    </row>
    <row r="5614" spans="1:2" x14ac:dyDescent="0.3">
      <c r="A5614" s="1" t="s">
        <v>5619</v>
      </c>
      <c r="B5614">
        <v>31744</v>
      </c>
    </row>
    <row r="5615" spans="1:2" x14ac:dyDescent="0.3">
      <c r="A5615" s="1" t="s">
        <v>5620</v>
      </c>
      <c r="B5615">
        <v>28953</v>
      </c>
    </row>
    <row r="5616" spans="1:2" x14ac:dyDescent="0.3">
      <c r="A5616" s="1" t="s">
        <v>5621</v>
      </c>
      <c r="B5616">
        <v>26363</v>
      </c>
    </row>
    <row r="5617" spans="1:2" x14ac:dyDescent="0.3">
      <c r="A5617" s="1" t="s">
        <v>5622</v>
      </c>
      <c r="B5617">
        <v>24232</v>
      </c>
    </row>
    <row r="5618" spans="1:2" x14ac:dyDescent="0.3">
      <c r="A5618" s="1" t="s">
        <v>5623</v>
      </c>
      <c r="B5618">
        <v>22718</v>
      </c>
    </row>
    <row r="5619" spans="1:2" x14ac:dyDescent="0.3">
      <c r="A5619" s="1" t="s">
        <v>5624</v>
      </c>
      <c r="B5619">
        <v>21724</v>
      </c>
    </row>
    <row r="5620" spans="1:2" x14ac:dyDescent="0.3">
      <c r="A5620" s="1" t="s">
        <v>5625</v>
      </c>
      <c r="B5620">
        <v>21110</v>
      </c>
    </row>
    <row r="5621" spans="1:2" x14ac:dyDescent="0.3">
      <c r="A5621" s="1" t="s">
        <v>5626</v>
      </c>
      <c r="B5621">
        <v>20873</v>
      </c>
    </row>
    <row r="5622" spans="1:2" x14ac:dyDescent="0.3">
      <c r="A5622" s="1" t="s">
        <v>5627</v>
      </c>
      <c r="B5622">
        <v>21585</v>
      </c>
    </row>
    <row r="5623" spans="1:2" x14ac:dyDescent="0.3">
      <c r="A5623" s="1" t="s">
        <v>5628</v>
      </c>
      <c r="B5623">
        <v>23145</v>
      </c>
    </row>
    <row r="5624" spans="1:2" x14ac:dyDescent="0.3">
      <c r="A5624" s="1" t="s">
        <v>5629</v>
      </c>
      <c r="B5624">
        <v>23725</v>
      </c>
    </row>
    <row r="5625" spans="1:2" x14ac:dyDescent="0.3">
      <c r="A5625" s="1" t="s">
        <v>5630</v>
      </c>
      <c r="B5625">
        <v>24434</v>
      </c>
    </row>
    <row r="5626" spans="1:2" x14ac:dyDescent="0.3">
      <c r="A5626" s="1" t="s">
        <v>5631</v>
      </c>
      <c r="B5626">
        <v>25372</v>
      </c>
    </row>
    <row r="5627" spans="1:2" x14ac:dyDescent="0.3">
      <c r="A5627" s="1" t="s">
        <v>5632</v>
      </c>
      <c r="B5627">
        <v>26470</v>
      </c>
    </row>
    <row r="5628" spans="1:2" x14ac:dyDescent="0.3">
      <c r="A5628" s="1" t="s">
        <v>5633</v>
      </c>
      <c r="B5628">
        <v>27622</v>
      </c>
    </row>
    <row r="5629" spans="1:2" x14ac:dyDescent="0.3">
      <c r="A5629" s="1" t="s">
        <v>5634</v>
      </c>
      <c r="B5629">
        <v>28871</v>
      </c>
    </row>
    <row r="5630" spans="1:2" x14ac:dyDescent="0.3">
      <c r="A5630" s="1" t="s">
        <v>5635</v>
      </c>
      <c r="B5630">
        <v>30216</v>
      </c>
    </row>
    <row r="5631" spans="1:2" x14ac:dyDescent="0.3">
      <c r="A5631" s="1" t="s">
        <v>5636</v>
      </c>
      <c r="B5631">
        <v>31297</v>
      </c>
    </row>
    <row r="5632" spans="1:2" x14ac:dyDescent="0.3">
      <c r="A5632" s="1" t="s">
        <v>5637</v>
      </c>
      <c r="B5632">
        <v>32191</v>
      </c>
    </row>
    <row r="5633" spans="1:2" x14ac:dyDescent="0.3">
      <c r="A5633" s="1" t="s">
        <v>5638</v>
      </c>
      <c r="B5633">
        <v>32839</v>
      </c>
    </row>
    <row r="5634" spans="1:2" x14ac:dyDescent="0.3">
      <c r="A5634" s="1" t="s">
        <v>5639</v>
      </c>
      <c r="B5634">
        <v>32757</v>
      </c>
    </row>
    <row r="5635" spans="1:2" x14ac:dyDescent="0.3">
      <c r="A5635" s="1" t="s">
        <v>5640</v>
      </c>
      <c r="B5635">
        <v>31907</v>
      </c>
    </row>
    <row r="5636" spans="1:2" x14ac:dyDescent="0.3">
      <c r="A5636" s="1" t="s">
        <v>5641</v>
      </c>
      <c r="B5636">
        <v>30276</v>
      </c>
    </row>
    <row r="5637" spans="1:2" x14ac:dyDescent="0.3">
      <c r="A5637" s="1" t="s">
        <v>5642</v>
      </c>
      <c r="B5637">
        <v>29366</v>
      </c>
    </row>
    <row r="5638" spans="1:2" x14ac:dyDescent="0.3">
      <c r="A5638" s="1" t="s">
        <v>5643</v>
      </c>
      <c r="B5638">
        <v>27534</v>
      </c>
    </row>
    <row r="5639" spans="1:2" x14ac:dyDescent="0.3">
      <c r="A5639" s="1" t="s">
        <v>5644</v>
      </c>
      <c r="B5639">
        <v>25097</v>
      </c>
    </row>
    <row r="5640" spans="1:2" x14ac:dyDescent="0.3">
      <c r="A5640" s="1" t="s">
        <v>5645</v>
      </c>
      <c r="B5640">
        <v>22649</v>
      </c>
    </row>
    <row r="5641" spans="1:2" x14ac:dyDescent="0.3">
      <c r="A5641" s="1" t="s">
        <v>5646</v>
      </c>
      <c r="B5641">
        <v>20818</v>
      </c>
    </row>
    <row r="5642" spans="1:2" x14ac:dyDescent="0.3">
      <c r="A5642" s="1" t="s">
        <v>5647</v>
      </c>
      <c r="B5642">
        <v>19507</v>
      </c>
    </row>
    <row r="5643" spans="1:2" x14ac:dyDescent="0.3">
      <c r="A5643" s="1" t="s">
        <v>5648</v>
      </c>
      <c r="B5643">
        <v>18872</v>
      </c>
    </row>
    <row r="5644" spans="1:2" x14ac:dyDescent="0.3">
      <c r="A5644" s="1" t="s">
        <v>5649</v>
      </c>
      <c r="B5644">
        <v>18428</v>
      </c>
    </row>
    <row r="5645" spans="1:2" x14ac:dyDescent="0.3">
      <c r="A5645" s="1" t="s">
        <v>5650</v>
      </c>
      <c r="B5645">
        <v>18492</v>
      </c>
    </row>
    <row r="5646" spans="1:2" x14ac:dyDescent="0.3">
      <c r="A5646" s="1" t="s">
        <v>5651</v>
      </c>
      <c r="B5646">
        <v>19293</v>
      </c>
    </row>
    <row r="5647" spans="1:2" x14ac:dyDescent="0.3">
      <c r="A5647" s="1" t="s">
        <v>5652</v>
      </c>
      <c r="B5647">
        <v>20939</v>
      </c>
    </row>
    <row r="5648" spans="1:2" x14ac:dyDescent="0.3">
      <c r="A5648" s="1" t="s">
        <v>5653</v>
      </c>
      <c r="B5648">
        <v>21739</v>
      </c>
    </row>
    <row r="5649" spans="1:2" x14ac:dyDescent="0.3">
      <c r="A5649" s="1" t="s">
        <v>5654</v>
      </c>
      <c r="B5649">
        <v>22585</v>
      </c>
    </row>
    <row r="5650" spans="1:2" x14ac:dyDescent="0.3">
      <c r="A5650" s="1" t="s">
        <v>5655</v>
      </c>
      <c r="B5650">
        <v>23700</v>
      </c>
    </row>
    <row r="5651" spans="1:2" x14ac:dyDescent="0.3">
      <c r="A5651" s="1" t="s">
        <v>5656</v>
      </c>
      <c r="B5651">
        <v>24985</v>
      </c>
    </row>
    <row r="5652" spans="1:2" x14ac:dyDescent="0.3">
      <c r="A5652" s="1" t="s">
        <v>5657</v>
      </c>
      <c r="B5652">
        <v>26274</v>
      </c>
    </row>
    <row r="5653" spans="1:2" x14ac:dyDescent="0.3">
      <c r="A5653" s="1" t="s">
        <v>5658</v>
      </c>
      <c r="B5653">
        <v>27454</v>
      </c>
    </row>
    <row r="5654" spans="1:2" x14ac:dyDescent="0.3">
      <c r="A5654" s="1" t="s">
        <v>5659</v>
      </c>
      <c r="B5654">
        <v>28842</v>
      </c>
    </row>
    <row r="5655" spans="1:2" x14ac:dyDescent="0.3">
      <c r="A5655" s="1" t="s">
        <v>5660</v>
      </c>
      <c r="B5655">
        <v>29898</v>
      </c>
    </row>
    <row r="5656" spans="1:2" x14ac:dyDescent="0.3">
      <c r="A5656" s="1" t="s">
        <v>5661</v>
      </c>
      <c r="B5656">
        <v>31024</v>
      </c>
    </row>
    <row r="5657" spans="1:2" x14ac:dyDescent="0.3">
      <c r="A5657" s="1" t="s">
        <v>5662</v>
      </c>
      <c r="B5657">
        <v>31833</v>
      </c>
    </row>
    <row r="5658" spans="1:2" x14ac:dyDescent="0.3">
      <c r="A5658" s="1" t="s">
        <v>5663</v>
      </c>
      <c r="B5658">
        <v>31957</v>
      </c>
    </row>
    <row r="5659" spans="1:2" x14ac:dyDescent="0.3">
      <c r="A5659" s="1" t="s">
        <v>5664</v>
      </c>
      <c r="B5659">
        <v>31055</v>
      </c>
    </row>
    <row r="5660" spans="1:2" x14ac:dyDescent="0.3">
      <c r="A5660" s="1" t="s">
        <v>5665</v>
      </c>
      <c r="B5660">
        <v>29352</v>
      </c>
    </row>
    <row r="5661" spans="1:2" x14ac:dyDescent="0.3">
      <c r="A5661" s="1" t="s">
        <v>5666</v>
      </c>
      <c r="B5661">
        <v>28387</v>
      </c>
    </row>
    <row r="5662" spans="1:2" x14ac:dyDescent="0.3">
      <c r="A5662" s="1" t="s">
        <v>5667</v>
      </c>
      <c r="B5662">
        <v>26782</v>
      </c>
    </row>
    <row r="5663" spans="1:2" x14ac:dyDescent="0.3">
      <c r="A5663" s="1" t="s">
        <v>5668</v>
      </c>
      <c r="B5663">
        <v>24748</v>
      </c>
    </row>
    <row r="5664" spans="1:2" x14ac:dyDescent="0.3">
      <c r="A5664" s="1" t="s">
        <v>5669</v>
      </c>
      <c r="B5664">
        <v>22682</v>
      </c>
    </row>
    <row r="5665" spans="1:2" x14ac:dyDescent="0.3">
      <c r="A5665" s="1" t="s">
        <v>5670</v>
      </c>
      <c r="B5665">
        <v>20852</v>
      </c>
    </row>
    <row r="5666" spans="1:2" x14ac:dyDescent="0.3">
      <c r="A5666" s="1" t="s">
        <v>5671</v>
      </c>
      <c r="B5666">
        <v>19592</v>
      </c>
    </row>
    <row r="5667" spans="1:2" x14ac:dyDescent="0.3">
      <c r="A5667" s="1" t="s">
        <v>5672</v>
      </c>
      <c r="B5667">
        <v>18771</v>
      </c>
    </row>
    <row r="5668" spans="1:2" x14ac:dyDescent="0.3">
      <c r="A5668" s="1" t="s">
        <v>5673</v>
      </c>
      <c r="B5668">
        <v>18260</v>
      </c>
    </row>
    <row r="5669" spans="1:2" x14ac:dyDescent="0.3">
      <c r="A5669" s="1" t="s">
        <v>5674</v>
      </c>
      <c r="B5669">
        <v>18081</v>
      </c>
    </row>
    <row r="5670" spans="1:2" x14ac:dyDescent="0.3">
      <c r="A5670" s="1" t="s">
        <v>5675</v>
      </c>
      <c r="B5670">
        <v>18326</v>
      </c>
    </row>
    <row r="5671" spans="1:2" x14ac:dyDescent="0.3">
      <c r="A5671" s="1" t="s">
        <v>5676</v>
      </c>
      <c r="B5671">
        <v>18881</v>
      </c>
    </row>
    <row r="5672" spans="1:2" x14ac:dyDescent="0.3">
      <c r="A5672" s="1" t="s">
        <v>5677</v>
      </c>
      <c r="B5672">
        <v>19426</v>
      </c>
    </row>
    <row r="5673" spans="1:2" x14ac:dyDescent="0.3">
      <c r="A5673" s="1" t="s">
        <v>5678</v>
      </c>
      <c r="B5673">
        <v>20963</v>
      </c>
    </row>
    <row r="5674" spans="1:2" x14ac:dyDescent="0.3">
      <c r="A5674" s="1" t="s">
        <v>5679</v>
      </c>
      <c r="B5674">
        <v>22664</v>
      </c>
    </row>
    <row r="5675" spans="1:2" x14ac:dyDescent="0.3">
      <c r="A5675" s="1" t="s">
        <v>5680</v>
      </c>
      <c r="B5675">
        <v>24458</v>
      </c>
    </row>
    <row r="5676" spans="1:2" x14ac:dyDescent="0.3">
      <c r="A5676" s="1" t="s">
        <v>5681</v>
      </c>
      <c r="B5676">
        <v>26246</v>
      </c>
    </row>
    <row r="5677" spans="1:2" x14ac:dyDescent="0.3">
      <c r="A5677" s="1" t="s">
        <v>5682</v>
      </c>
      <c r="B5677">
        <v>27807</v>
      </c>
    </row>
    <row r="5678" spans="1:2" x14ac:dyDescent="0.3">
      <c r="A5678" s="1" t="s">
        <v>5683</v>
      </c>
      <c r="B5678">
        <v>29160</v>
      </c>
    </row>
    <row r="5679" spans="1:2" x14ac:dyDescent="0.3">
      <c r="A5679" s="1" t="s">
        <v>5684</v>
      </c>
      <c r="B5679">
        <v>30379</v>
      </c>
    </row>
    <row r="5680" spans="1:2" x14ac:dyDescent="0.3">
      <c r="A5680" s="1" t="s">
        <v>5685</v>
      </c>
      <c r="B5680">
        <v>31398</v>
      </c>
    </row>
    <row r="5681" spans="1:2" x14ac:dyDescent="0.3">
      <c r="A5681" s="1" t="s">
        <v>5686</v>
      </c>
      <c r="B5681">
        <v>31997</v>
      </c>
    </row>
    <row r="5682" spans="1:2" x14ac:dyDescent="0.3">
      <c r="A5682" s="1" t="s">
        <v>5687</v>
      </c>
      <c r="B5682">
        <v>32342</v>
      </c>
    </row>
    <row r="5683" spans="1:2" x14ac:dyDescent="0.3">
      <c r="A5683" s="1" t="s">
        <v>5688</v>
      </c>
      <c r="B5683">
        <v>31652</v>
      </c>
    </row>
    <row r="5684" spans="1:2" x14ac:dyDescent="0.3">
      <c r="A5684" s="1" t="s">
        <v>5689</v>
      </c>
      <c r="B5684">
        <v>30127</v>
      </c>
    </row>
    <row r="5685" spans="1:2" x14ac:dyDescent="0.3">
      <c r="A5685" s="1" t="s">
        <v>5690</v>
      </c>
      <c r="B5685">
        <v>29192</v>
      </c>
    </row>
    <row r="5686" spans="1:2" x14ac:dyDescent="0.3">
      <c r="A5686" s="1" t="s">
        <v>5691</v>
      </c>
      <c r="B5686">
        <v>27723</v>
      </c>
    </row>
    <row r="5687" spans="1:2" x14ac:dyDescent="0.3">
      <c r="A5687" s="1" t="s">
        <v>5692</v>
      </c>
      <c r="B5687">
        <v>25318</v>
      </c>
    </row>
    <row r="5688" spans="1:2" x14ac:dyDescent="0.3">
      <c r="A5688" s="1" t="s">
        <v>5693</v>
      </c>
      <c r="B5688">
        <v>23244</v>
      </c>
    </row>
    <row r="5689" spans="1:2" x14ac:dyDescent="0.3">
      <c r="A5689" s="1" t="s">
        <v>5694</v>
      </c>
      <c r="B5689">
        <v>21376</v>
      </c>
    </row>
    <row r="5690" spans="1:2" x14ac:dyDescent="0.3">
      <c r="A5690" s="1" t="s">
        <v>5695</v>
      </c>
      <c r="B5690">
        <v>20045</v>
      </c>
    </row>
    <row r="5691" spans="1:2" x14ac:dyDescent="0.3">
      <c r="A5691" s="1" t="s">
        <v>5696</v>
      </c>
      <c r="B5691">
        <v>19148</v>
      </c>
    </row>
    <row r="5692" spans="1:2" x14ac:dyDescent="0.3">
      <c r="A5692" s="1" t="s">
        <v>5697</v>
      </c>
      <c r="B5692">
        <v>18560</v>
      </c>
    </row>
    <row r="5693" spans="1:2" x14ac:dyDescent="0.3">
      <c r="A5693" s="1" t="s">
        <v>5698</v>
      </c>
      <c r="B5693">
        <v>18331</v>
      </c>
    </row>
    <row r="5694" spans="1:2" x14ac:dyDescent="0.3">
      <c r="A5694" s="1" t="s">
        <v>5699</v>
      </c>
      <c r="B5694">
        <v>18410</v>
      </c>
    </row>
    <row r="5695" spans="1:2" x14ac:dyDescent="0.3">
      <c r="A5695" s="1" t="s">
        <v>5700</v>
      </c>
      <c r="B5695">
        <v>18606</v>
      </c>
    </row>
    <row r="5696" spans="1:2" x14ac:dyDescent="0.3">
      <c r="A5696" s="1" t="s">
        <v>5701</v>
      </c>
      <c r="B5696">
        <v>19212</v>
      </c>
    </row>
    <row r="5697" spans="1:2" x14ac:dyDescent="0.3">
      <c r="A5697" s="1" t="s">
        <v>5702</v>
      </c>
      <c r="B5697">
        <v>20960</v>
      </c>
    </row>
    <row r="5698" spans="1:2" x14ac:dyDescent="0.3">
      <c r="A5698" s="1" t="s">
        <v>5703</v>
      </c>
      <c r="B5698">
        <v>23129</v>
      </c>
    </row>
    <row r="5699" spans="1:2" x14ac:dyDescent="0.3">
      <c r="A5699" s="1" t="s">
        <v>5704</v>
      </c>
      <c r="B5699">
        <v>25113</v>
      </c>
    </row>
    <row r="5700" spans="1:2" x14ac:dyDescent="0.3">
      <c r="A5700" s="1" t="s">
        <v>5705</v>
      </c>
      <c r="B5700">
        <v>27324</v>
      </c>
    </row>
    <row r="5701" spans="1:2" x14ac:dyDescent="0.3">
      <c r="A5701" s="1" t="s">
        <v>5706</v>
      </c>
      <c r="B5701">
        <v>29503</v>
      </c>
    </row>
    <row r="5702" spans="1:2" x14ac:dyDescent="0.3">
      <c r="A5702" s="1" t="s">
        <v>5707</v>
      </c>
      <c r="B5702">
        <v>31430</v>
      </c>
    </row>
    <row r="5703" spans="1:2" x14ac:dyDescent="0.3">
      <c r="A5703" s="1" t="s">
        <v>5708</v>
      </c>
      <c r="B5703">
        <v>32988</v>
      </c>
    </row>
    <row r="5704" spans="1:2" x14ac:dyDescent="0.3">
      <c r="A5704" s="1" t="s">
        <v>5709</v>
      </c>
      <c r="B5704">
        <v>34334</v>
      </c>
    </row>
    <row r="5705" spans="1:2" x14ac:dyDescent="0.3">
      <c r="A5705" s="1" t="s">
        <v>5710</v>
      </c>
      <c r="B5705">
        <v>35421</v>
      </c>
    </row>
    <row r="5706" spans="1:2" x14ac:dyDescent="0.3">
      <c r="A5706" s="1" t="s">
        <v>5711</v>
      </c>
      <c r="B5706">
        <v>35957</v>
      </c>
    </row>
    <row r="5707" spans="1:2" x14ac:dyDescent="0.3">
      <c r="A5707" s="1" t="s">
        <v>5712</v>
      </c>
      <c r="B5707">
        <v>35349</v>
      </c>
    </row>
    <row r="5708" spans="1:2" x14ac:dyDescent="0.3">
      <c r="A5708" s="1" t="s">
        <v>5713</v>
      </c>
      <c r="B5708">
        <v>33782</v>
      </c>
    </row>
    <row r="5709" spans="1:2" x14ac:dyDescent="0.3">
      <c r="A5709" s="1" t="s">
        <v>5714</v>
      </c>
      <c r="B5709">
        <v>32858</v>
      </c>
    </row>
    <row r="5710" spans="1:2" x14ac:dyDescent="0.3">
      <c r="A5710" s="1" t="s">
        <v>5715</v>
      </c>
      <c r="B5710">
        <v>30809</v>
      </c>
    </row>
    <row r="5711" spans="1:2" x14ac:dyDescent="0.3">
      <c r="A5711" s="1" t="s">
        <v>5716</v>
      </c>
      <c r="B5711">
        <v>28043</v>
      </c>
    </row>
    <row r="5712" spans="1:2" x14ac:dyDescent="0.3">
      <c r="A5712" s="1" t="s">
        <v>5717</v>
      </c>
      <c r="B5712">
        <v>25416</v>
      </c>
    </row>
    <row r="5713" spans="1:2" x14ac:dyDescent="0.3">
      <c r="A5713" s="1" t="s">
        <v>5718</v>
      </c>
      <c r="B5713">
        <v>23277</v>
      </c>
    </row>
    <row r="5714" spans="1:2" x14ac:dyDescent="0.3">
      <c r="A5714" s="1" t="s">
        <v>5719</v>
      </c>
      <c r="B5714">
        <v>21835</v>
      </c>
    </row>
    <row r="5715" spans="1:2" x14ac:dyDescent="0.3">
      <c r="A5715" s="1" t="s">
        <v>5720</v>
      </c>
      <c r="B5715">
        <v>21013</v>
      </c>
    </row>
    <row r="5716" spans="1:2" x14ac:dyDescent="0.3">
      <c r="A5716" s="1" t="s">
        <v>5721</v>
      </c>
      <c r="B5716">
        <v>20474</v>
      </c>
    </row>
    <row r="5717" spans="1:2" x14ac:dyDescent="0.3">
      <c r="A5717" s="1" t="s">
        <v>5722</v>
      </c>
      <c r="B5717">
        <v>20542</v>
      </c>
    </row>
    <row r="5718" spans="1:2" x14ac:dyDescent="0.3">
      <c r="A5718" s="1" t="s">
        <v>5723</v>
      </c>
      <c r="B5718">
        <v>21632</v>
      </c>
    </row>
    <row r="5719" spans="1:2" x14ac:dyDescent="0.3">
      <c r="A5719" s="1" t="s">
        <v>5724</v>
      </c>
      <c r="B5719">
        <v>23645</v>
      </c>
    </row>
    <row r="5720" spans="1:2" x14ac:dyDescent="0.3">
      <c r="A5720" s="1" t="s">
        <v>5725</v>
      </c>
      <c r="B5720">
        <v>24497</v>
      </c>
    </row>
    <row r="5721" spans="1:2" x14ac:dyDescent="0.3">
      <c r="A5721" s="1" t="s">
        <v>5726</v>
      </c>
      <c r="B5721">
        <v>25835</v>
      </c>
    </row>
    <row r="5722" spans="1:2" x14ac:dyDescent="0.3">
      <c r="A5722" s="1" t="s">
        <v>5727</v>
      </c>
      <c r="B5722">
        <v>28009</v>
      </c>
    </row>
    <row r="5723" spans="1:2" x14ac:dyDescent="0.3">
      <c r="A5723" s="1" t="s">
        <v>5728</v>
      </c>
      <c r="B5723">
        <v>30313</v>
      </c>
    </row>
    <row r="5724" spans="1:2" x14ac:dyDescent="0.3">
      <c r="A5724" s="1" t="s">
        <v>5729</v>
      </c>
      <c r="B5724">
        <v>32861</v>
      </c>
    </row>
    <row r="5725" spans="1:2" x14ac:dyDescent="0.3">
      <c r="A5725" s="1" t="s">
        <v>5730</v>
      </c>
      <c r="B5725">
        <v>35201</v>
      </c>
    </row>
    <row r="5726" spans="1:2" x14ac:dyDescent="0.3">
      <c r="A5726" s="1" t="s">
        <v>5731</v>
      </c>
      <c r="B5726">
        <v>37231</v>
      </c>
    </row>
    <row r="5727" spans="1:2" x14ac:dyDescent="0.3">
      <c r="A5727" s="1" t="s">
        <v>5732</v>
      </c>
      <c r="B5727">
        <v>38533</v>
      </c>
    </row>
    <row r="5728" spans="1:2" x14ac:dyDescent="0.3">
      <c r="A5728" s="1" t="s">
        <v>5733</v>
      </c>
      <c r="B5728">
        <v>39384</v>
      </c>
    </row>
    <row r="5729" spans="1:2" x14ac:dyDescent="0.3">
      <c r="A5729" s="1" t="s">
        <v>5734</v>
      </c>
      <c r="B5729">
        <v>39900</v>
      </c>
    </row>
    <row r="5730" spans="1:2" x14ac:dyDescent="0.3">
      <c r="A5730" s="1" t="s">
        <v>5735</v>
      </c>
      <c r="B5730">
        <v>39708</v>
      </c>
    </row>
    <row r="5731" spans="1:2" x14ac:dyDescent="0.3">
      <c r="A5731" s="1" t="s">
        <v>5736</v>
      </c>
      <c r="B5731">
        <v>38819</v>
      </c>
    </row>
    <row r="5732" spans="1:2" x14ac:dyDescent="0.3">
      <c r="A5732" s="1" t="s">
        <v>5737</v>
      </c>
      <c r="B5732">
        <v>37137</v>
      </c>
    </row>
    <row r="5733" spans="1:2" x14ac:dyDescent="0.3">
      <c r="A5733" s="1" t="s">
        <v>5738</v>
      </c>
      <c r="B5733">
        <v>36011</v>
      </c>
    </row>
    <row r="5734" spans="1:2" x14ac:dyDescent="0.3">
      <c r="A5734" s="1" t="s">
        <v>5739</v>
      </c>
      <c r="B5734">
        <v>33654</v>
      </c>
    </row>
    <row r="5735" spans="1:2" x14ac:dyDescent="0.3">
      <c r="A5735" s="1" t="s">
        <v>5740</v>
      </c>
      <c r="B5735">
        <v>30504</v>
      </c>
    </row>
    <row r="5736" spans="1:2" x14ac:dyDescent="0.3">
      <c r="A5736" s="1" t="s">
        <v>5741</v>
      </c>
      <c r="B5736">
        <v>27584</v>
      </c>
    </row>
    <row r="5737" spans="1:2" x14ac:dyDescent="0.3">
      <c r="A5737" s="1" t="s">
        <v>5742</v>
      </c>
      <c r="B5737">
        <v>25747</v>
      </c>
    </row>
    <row r="5738" spans="1:2" x14ac:dyDescent="0.3">
      <c r="A5738" s="1" t="s">
        <v>5743</v>
      </c>
      <c r="B5738">
        <v>24149</v>
      </c>
    </row>
    <row r="5739" spans="1:2" x14ac:dyDescent="0.3">
      <c r="A5739" s="1" t="s">
        <v>5744</v>
      </c>
      <c r="B5739">
        <v>23090</v>
      </c>
    </row>
    <row r="5740" spans="1:2" x14ac:dyDescent="0.3">
      <c r="A5740" s="1" t="s">
        <v>5745</v>
      </c>
      <c r="B5740">
        <v>22283</v>
      </c>
    </row>
    <row r="5741" spans="1:2" x14ac:dyDescent="0.3">
      <c r="A5741" s="1" t="s">
        <v>5746</v>
      </c>
      <c r="B5741">
        <v>22241</v>
      </c>
    </row>
    <row r="5742" spans="1:2" x14ac:dyDescent="0.3">
      <c r="A5742" s="1" t="s">
        <v>5747</v>
      </c>
      <c r="B5742">
        <v>23257</v>
      </c>
    </row>
    <row r="5743" spans="1:2" x14ac:dyDescent="0.3">
      <c r="A5743" s="1" t="s">
        <v>5748</v>
      </c>
      <c r="B5743">
        <v>25334</v>
      </c>
    </row>
    <row r="5744" spans="1:2" x14ac:dyDescent="0.3">
      <c r="A5744" s="1" t="s">
        <v>5749</v>
      </c>
      <c r="B5744">
        <v>26177</v>
      </c>
    </row>
    <row r="5745" spans="1:2" x14ac:dyDescent="0.3">
      <c r="A5745" s="1" t="s">
        <v>5750</v>
      </c>
      <c r="B5745">
        <v>27351</v>
      </c>
    </row>
    <row r="5746" spans="1:2" x14ac:dyDescent="0.3">
      <c r="A5746" s="1" t="s">
        <v>5751</v>
      </c>
      <c r="B5746">
        <v>29125</v>
      </c>
    </row>
    <row r="5747" spans="1:2" x14ac:dyDescent="0.3">
      <c r="A5747" s="1" t="s">
        <v>5752</v>
      </c>
      <c r="B5747">
        <v>31670</v>
      </c>
    </row>
    <row r="5748" spans="1:2" x14ac:dyDescent="0.3">
      <c r="A5748" s="1" t="s">
        <v>5753</v>
      </c>
      <c r="B5748">
        <v>34249</v>
      </c>
    </row>
    <row r="5749" spans="1:2" x14ac:dyDescent="0.3">
      <c r="A5749" s="1" t="s">
        <v>5754</v>
      </c>
      <c r="B5749">
        <v>36214</v>
      </c>
    </row>
    <row r="5750" spans="1:2" x14ac:dyDescent="0.3">
      <c r="A5750" s="1" t="s">
        <v>5755</v>
      </c>
      <c r="B5750">
        <v>38106</v>
      </c>
    </row>
    <row r="5751" spans="1:2" x14ac:dyDescent="0.3">
      <c r="A5751" s="1" t="s">
        <v>5756</v>
      </c>
      <c r="B5751">
        <v>39298</v>
      </c>
    </row>
    <row r="5752" spans="1:2" x14ac:dyDescent="0.3">
      <c r="A5752" s="1" t="s">
        <v>5757</v>
      </c>
      <c r="B5752">
        <v>40142</v>
      </c>
    </row>
    <row r="5753" spans="1:2" x14ac:dyDescent="0.3">
      <c r="A5753" s="1" t="s">
        <v>5758</v>
      </c>
      <c r="B5753">
        <v>40448</v>
      </c>
    </row>
    <row r="5754" spans="1:2" x14ac:dyDescent="0.3">
      <c r="A5754" s="1" t="s">
        <v>5759</v>
      </c>
      <c r="B5754">
        <v>40259</v>
      </c>
    </row>
    <row r="5755" spans="1:2" x14ac:dyDescent="0.3">
      <c r="A5755" s="1" t="s">
        <v>5760</v>
      </c>
      <c r="B5755">
        <v>39513</v>
      </c>
    </row>
    <row r="5756" spans="1:2" x14ac:dyDescent="0.3">
      <c r="A5756" s="1" t="s">
        <v>5761</v>
      </c>
      <c r="B5756">
        <v>38021</v>
      </c>
    </row>
    <row r="5757" spans="1:2" x14ac:dyDescent="0.3">
      <c r="A5757" s="1" t="s">
        <v>5762</v>
      </c>
      <c r="B5757">
        <v>37057</v>
      </c>
    </row>
    <row r="5758" spans="1:2" x14ac:dyDescent="0.3">
      <c r="A5758" s="1" t="s">
        <v>5763</v>
      </c>
      <c r="B5758">
        <v>34513</v>
      </c>
    </row>
    <row r="5759" spans="1:2" x14ac:dyDescent="0.3">
      <c r="A5759" s="1" t="s">
        <v>5764</v>
      </c>
      <c r="B5759">
        <v>31405</v>
      </c>
    </row>
    <row r="5760" spans="1:2" x14ac:dyDescent="0.3">
      <c r="A5760" s="1" t="s">
        <v>5765</v>
      </c>
      <c r="B5760">
        <v>28454</v>
      </c>
    </row>
    <row r="5761" spans="1:2" x14ac:dyDescent="0.3">
      <c r="A5761" s="1" t="s">
        <v>5766</v>
      </c>
      <c r="B5761">
        <v>26263</v>
      </c>
    </row>
    <row r="5762" spans="1:2" x14ac:dyDescent="0.3">
      <c r="A5762" s="1" t="s">
        <v>5767</v>
      </c>
      <c r="B5762">
        <v>24863</v>
      </c>
    </row>
    <row r="5763" spans="1:2" x14ac:dyDescent="0.3">
      <c r="A5763" s="1" t="s">
        <v>5768</v>
      </c>
      <c r="B5763">
        <v>23843</v>
      </c>
    </row>
    <row r="5764" spans="1:2" x14ac:dyDescent="0.3">
      <c r="A5764" s="1" t="s">
        <v>5769</v>
      </c>
      <c r="B5764">
        <v>23158</v>
      </c>
    </row>
    <row r="5765" spans="1:2" x14ac:dyDescent="0.3">
      <c r="A5765" s="1" t="s">
        <v>5770</v>
      </c>
      <c r="B5765">
        <v>22976</v>
      </c>
    </row>
    <row r="5766" spans="1:2" x14ac:dyDescent="0.3">
      <c r="A5766" s="1" t="s">
        <v>5771</v>
      </c>
      <c r="B5766">
        <v>23912</v>
      </c>
    </row>
    <row r="5767" spans="1:2" x14ac:dyDescent="0.3">
      <c r="A5767" s="1" t="s">
        <v>5772</v>
      </c>
      <c r="B5767">
        <v>25899</v>
      </c>
    </row>
    <row r="5768" spans="1:2" x14ac:dyDescent="0.3">
      <c r="A5768" s="1" t="s">
        <v>5773</v>
      </c>
      <c r="B5768">
        <v>26687</v>
      </c>
    </row>
    <row r="5769" spans="1:2" x14ac:dyDescent="0.3">
      <c r="A5769" s="1" t="s">
        <v>5774</v>
      </c>
      <c r="B5769">
        <v>27763</v>
      </c>
    </row>
    <row r="5770" spans="1:2" x14ac:dyDescent="0.3">
      <c r="A5770" s="1" t="s">
        <v>5775</v>
      </c>
      <c r="B5770">
        <v>29611</v>
      </c>
    </row>
    <row r="5771" spans="1:2" x14ac:dyDescent="0.3">
      <c r="A5771" s="1" t="s">
        <v>5776</v>
      </c>
      <c r="B5771">
        <v>31945</v>
      </c>
    </row>
    <row r="5772" spans="1:2" x14ac:dyDescent="0.3">
      <c r="A5772" s="1" t="s">
        <v>5777</v>
      </c>
      <c r="B5772">
        <v>34495</v>
      </c>
    </row>
    <row r="5773" spans="1:2" x14ac:dyDescent="0.3">
      <c r="A5773" s="1" t="s">
        <v>5778</v>
      </c>
      <c r="B5773">
        <v>36717</v>
      </c>
    </row>
    <row r="5774" spans="1:2" x14ac:dyDescent="0.3">
      <c r="A5774" s="1" t="s">
        <v>5779</v>
      </c>
      <c r="B5774">
        <v>38573</v>
      </c>
    </row>
    <row r="5775" spans="1:2" x14ac:dyDescent="0.3">
      <c r="A5775" s="1" t="s">
        <v>5780</v>
      </c>
      <c r="B5775">
        <v>39771</v>
      </c>
    </row>
    <row r="5776" spans="1:2" x14ac:dyDescent="0.3">
      <c r="A5776" s="1" t="s">
        <v>5781</v>
      </c>
      <c r="B5776">
        <v>40419</v>
      </c>
    </row>
    <row r="5777" spans="1:2" x14ac:dyDescent="0.3">
      <c r="A5777" s="1" t="s">
        <v>5782</v>
      </c>
      <c r="B5777">
        <v>40672</v>
      </c>
    </row>
    <row r="5778" spans="1:2" x14ac:dyDescent="0.3">
      <c r="A5778" s="1" t="s">
        <v>5783</v>
      </c>
      <c r="B5778">
        <v>40753</v>
      </c>
    </row>
    <row r="5779" spans="1:2" x14ac:dyDescent="0.3">
      <c r="A5779" s="1" t="s">
        <v>5784</v>
      </c>
      <c r="B5779">
        <v>40074</v>
      </c>
    </row>
    <row r="5780" spans="1:2" x14ac:dyDescent="0.3">
      <c r="A5780" s="1" t="s">
        <v>5785</v>
      </c>
      <c r="B5780">
        <v>38540</v>
      </c>
    </row>
    <row r="5781" spans="1:2" x14ac:dyDescent="0.3">
      <c r="A5781" s="1" t="s">
        <v>5786</v>
      </c>
      <c r="B5781">
        <v>37555</v>
      </c>
    </row>
    <row r="5782" spans="1:2" x14ac:dyDescent="0.3">
      <c r="A5782" s="1" t="s">
        <v>5787</v>
      </c>
      <c r="B5782">
        <v>35204</v>
      </c>
    </row>
    <row r="5783" spans="1:2" x14ac:dyDescent="0.3">
      <c r="A5783" s="1" t="s">
        <v>5788</v>
      </c>
      <c r="B5783">
        <v>32104</v>
      </c>
    </row>
    <row r="5784" spans="1:2" x14ac:dyDescent="0.3">
      <c r="A5784" s="1" t="s">
        <v>5789</v>
      </c>
      <c r="B5784">
        <v>29063</v>
      </c>
    </row>
    <row r="5785" spans="1:2" x14ac:dyDescent="0.3">
      <c r="A5785" s="1" t="s">
        <v>5790</v>
      </c>
      <c r="B5785">
        <v>26911</v>
      </c>
    </row>
    <row r="5786" spans="1:2" x14ac:dyDescent="0.3">
      <c r="A5786" s="1" t="s">
        <v>5791</v>
      </c>
      <c r="B5786">
        <v>25307</v>
      </c>
    </row>
    <row r="5787" spans="1:2" x14ac:dyDescent="0.3">
      <c r="A5787" s="1" t="s">
        <v>5792</v>
      </c>
      <c r="B5787">
        <v>24191</v>
      </c>
    </row>
    <row r="5788" spans="1:2" x14ac:dyDescent="0.3">
      <c r="A5788" s="1" t="s">
        <v>5793</v>
      </c>
      <c r="B5788">
        <v>23435</v>
      </c>
    </row>
    <row r="5789" spans="1:2" x14ac:dyDescent="0.3">
      <c r="A5789" s="1" t="s">
        <v>5794</v>
      </c>
      <c r="B5789">
        <v>23245</v>
      </c>
    </row>
    <row r="5790" spans="1:2" x14ac:dyDescent="0.3">
      <c r="A5790" s="1" t="s">
        <v>5795</v>
      </c>
      <c r="B5790">
        <v>24236</v>
      </c>
    </row>
    <row r="5791" spans="1:2" x14ac:dyDescent="0.3">
      <c r="A5791" s="1" t="s">
        <v>5796</v>
      </c>
      <c r="B5791">
        <v>26150</v>
      </c>
    </row>
    <row r="5792" spans="1:2" x14ac:dyDescent="0.3">
      <c r="A5792" s="1" t="s">
        <v>5797</v>
      </c>
      <c r="B5792">
        <v>26913</v>
      </c>
    </row>
    <row r="5793" spans="1:2" x14ac:dyDescent="0.3">
      <c r="A5793" s="1" t="s">
        <v>5798</v>
      </c>
      <c r="B5793">
        <v>28118</v>
      </c>
    </row>
    <row r="5794" spans="1:2" x14ac:dyDescent="0.3">
      <c r="A5794" s="1" t="s">
        <v>5799</v>
      </c>
      <c r="B5794">
        <v>30086</v>
      </c>
    </row>
    <row r="5795" spans="1:2" x14ac:dyDescent="0.3">
      <c r="A5795" s="1" t="s">
        <v>5800</v>
      </c>
      <c r="B5795">
        <v>32570</v>
      </c>
    </row>
    <row r="5796" spans="1:2" x14ac:dyDescent="0.3">
      <c r="A5796" s="1" t="s">
        <v>5801</v>
      </c>
      <c r="B5796">
        <v>35205</v>
      </c>
    </row>
    <row r="5797" spans="1:2" x14ac:dyDescent="0.3">
      <c r="A5797" s="1" t="s">
        <v>5802</v>
      </c>
      <c r="B5797">
        <v>37506</v>
      </c>
    </row>
    <row r="5798" spans="1:2" x14ac:dyDescent="0.3">
      <c r="A5798" s="1" t="s">
        <v>5803</v>
      </c>
      <c r="B5798">
        <v>39352</v>
      </c>
    </row>
    <row r="5799" spans="1:2" x14ac:dyDescent="0.3">
      <c r="A5799" s="1" t="s">
        <v>5804</v>
      </c>
      <c r="B5799">
        <v>40372</v>
      </c>
    </row>
    <row r="5800" spans="1:2" x14ac:dyDescent="0.3">
      <c r="A5800" s="1" t="s">
        <v>5805</v>
      </c>
      <c r="B5800">
        <v>40977</v>
      </c>
    </row>
    <row r="5801" spans="1:2" x14ac:dyDescent="0.3">
      <c r="A5801" s="1" t="s">
        <v>5806</v>
      </c>
      <c r="B5801">
        <v>41278</v>
      </c>
    </row>
    <row r="5802" spans="1:2" x14ac:dyDescent="0.3">
      <c r="A5802" s="1" t="s">
        <v>5807</v>
      </c>
      <c r="B5802">
        <v>40850</v>
      </c>
    </row>
    <row r="5803" spans="1:2" x14ac:dyDescent="0.3">
      <c r="A5803" s="1" t="s">
        <v>5808</v>
      </c>
      <c r="B5803">
        <v>40375</v>
      </c>
    </row>
    <row r="5804" spans="1:2" x14ac:dyDescent="0.3">
      <c r="A5804" s="1" t="s">
        <v>5809</v>
      </c>
      <c r="B5804">
        <v>38827</v>
      </c>
    </row>
    <row r="5805" spans="1:2" x14ac:dyDescent="0.3">
      <c r="A5805" s="1" t="s">
        <v>5810</v>
      </c>
      <c r="B5805">
        <v>37708</v>
      </c>
    </row>
    <row r="5806" spans="1:2" x14ac:dyDescent="0.3">
      <c r="A5806" s="1" t="s">
        <v>5811</v>
      </c>
      <c r="B5806">
        <v>35326</v>
      </c>
    </row>
    <row r="5807" spans="1:2" x14ac:dyDescent="0.3">
      <c r="A5807" s="1" t="s">
        <v>5812</v>
      </c>
      <c r="B5807">
        <v>32063</v>
      </c>
    </row>
    <row r="5808" spans="1:2" x14ac:dyDescent="0.3">
      <c r="A5808" s="1" t="s">
        <v>5813</v>
      </c>
      <c r="B5808">
        <v>28882</v>
      </c>
    </row>
    <row r="5809" spans="1:2" x14ac:dyDescent="0.3">
      <c r="A5809" s="1" t="s">
        <v>5814</v>
      </c>
      <c r="B5809">
        <v>26452</v>
      </c>
    </row>
    <row r="5810" spans="1:2" x14ac:dyDescent="0.3">
      <c r="A5810" s="1" t="s">
        <v>5815</v>
      </c>
      <c r="B5810">
        <v>24614</v>
      </c>
    </row>
    <row r="5811" spans="1:2" x14ac:dyDescent="0.3">
      <c r="A5811" s="1" t="s">
        <v>5816</v>
      </c>
      <c r="B5811">
        <v>23541</v>
      </c>
    </row>
    <row r="5812" spans="1:2" x14ac:dyDescent="0.3">
      <c r="A5812" s="1" t="s">
        <v>5817</v>
      </c>
      <c r="B5812">
        <v>22799</v>
      </c>
    </row>
    <row r="5813" spans="1:2" x14ac:dyDescent="0.3">
      <c r="A5813" s="1" t="s">
        <v>5818</v>
      </c>
      <c r="B5813">
        <v>22610</v>
      </c>
    </row>
    <row r="5814" spans="1:2" x14ac:dyDescent="0.3">
      <c r="A5814" s="1" t="s">
        <v>5819</v>
      </c>
      <c r="B5814">
        <v>23384</v>
      </c>
    </row>
    <row r="5815" spans="1:2" x14ac:dyDescent="0.3">
      <c r="A5815" s="1" t="s">
        <v>5820</v>
      </c>
      <c r="B5815">
        <v>25295</v>
      </c>
    </row>
    <row r="5816" spans="1:2" x14ac:dyDescent="0.3">
      <c r="A5816" s="1" t="s">
        <v>5821</v>
      </c>
      <c r="B5816">
        <v>25827</v>
      </c>
    </row>
    <row r="5817" spans="1:2" x14ac:dyDescent="0.3">
      <c r="A5817" s="1" t="s">
        <v>5822</v>
      </c>
      <c r="B5817">
        <v>27087</v>
      </c>
    </row>
    <row r="5818" spans="1:2" x14ac:dyDescent="0.3">
      <c r="A5818" s="1" t="s">
        <v>5823</v>
      </c>
      <c r="B5818">
        <v>28890</v>
      </c>
    </row>
    <row r="5819" spans="1:2" x14ac:dyDescent="0.3">
      <c r="A5819" s="1" t="s">
        <v>5824</v>
      </c>
      <c r="B5819">
        <v>31093</v>
      </c>
    </row>
    <row r="5820" spans="1:2" x14ac:dyDescent="0.3">
      <c r="A5820" s="1" t="s">
        <v>5825</v>
      </c>
      <c r="B5820">
        <v>33396</v>
      </c>
    </row>
    <row r="5821" spans="1:2" x14ac:dyDescent="0.3">
      <c r="A5821" s="1" t="s">
        <v>5826</v>
      </c>
      <c r="B5821">
        <v>35597</v>
      </c>
    </row>
    <row r="5822" spans="1:2" x14ac:dyDescent="0.3">
      <c r="A5822" s="1" t="s">
        <v>5827</v>
      </c>
      <c r="B5822">
        <v>37428</v>
      </c>
    </row>
    <row r="5823" spans="1:2" x14ac:dyDescent="0.3">
      <c r="A5823" s="1" t="s">
        <v>5828</v>
      </c>
      <c r="B5823">
        <v>38605</v>
      </c>
    </row>
    <row r="5824" spans="1:2" x14ac:dyDescent="0.3">
      <c r="A5824" s="1" t="s">
        <v>5829</v>
      </c>
      <c r="B5824">
        <v>39045</v>
      </c>
    </row>
    <row r="5825" spans="1:2" x14ac:dyDescent="0.3">
      <c r="A5825" s="1" t="s">
        <v>5830</v>
      </c>
      <c r="B5825">
        <v>39268</v>
      </c>
    </row>
    <row r="5826" spans="1:2" x14ac:dyDescent="0.3">
      <c r="A5826" s="1" t="s">
        <v>5831</v>
      </c>
      <c r="B5826">
        <v>38691</v>
      </c>
    </row>
    <row r="5827" spans="1:2" x14ac:dyDescent="0.3">
      <c r="A5827" s="1" t="s">
        <v>5832</v>
      </c>
      <c r="B5827">
        <v>37266</v>
      </c>
    </row>
    <row r="5828" spans="1:2" x14ac:dyDescent="0.3">
      <c r="A5828" s="1" t="s">
        <v>5833</v>
      </c>
      <c r="B5828">
        <v>35537</v>
      </c>
    </row>
    <row r="5829" spans="1:2" x14ac:dyDescent="0.3">
      <c r="A5829" s="1" t="s">
        <v>5834</v>
      </c>
      <c r="B5829">
        <v>34408</v>
      </c>
    </row>
    <row r="5830" spans="1:2" x14ac:dyDescent="0.3">
      <c r="A5830" s="1" t="s">
        <v>5835</v>
      </c>
      <c r="B5830">
        <v>32463</v>
      </c>
    </row>
    <row r="5831" spans="1:2" x14ac:dyDescent="0.3">
      <c r="A5831" s="1" t="s">
        <v>5836</v>
      </c>
      <c r="B5831">
        <v>29984</v>
      </c>
    </row>
    <row r="5832" spans="1:2" x14ac:dyDescent="0.3">
      <c r="A5832" s="1" t="s">
        <v>5837</v>
      </c>
      <c r="B5832">
        <v>27421</v>
      </c>
    </row>
    <row r="5833" spans="1:2" x14ac:dyDescent="0.3">
      <c r="A5833" s="1" t="s">
        <v>5838</v>
      </c>
      <c r="B5833">
        <v>25328</v>
      </c>
    </row>
    <row r="5834" spans="1:2" x14ac:dyDescent="0.3">
      <c r="A5834" s="1" t="s">
        <v>5839</v>
      </c>
      <c r="B5834">
        <v>23826</v>
      </c>
    </row>
    <row r="5835" spans="1:2" x14ac:dyDescent="0.3">
      <c r="A5835" s="1" t="s">
        <v>5840</v>
      </c>
      <c r="B5835">
        <v>22644</v>
      </c>
    </row>
    <row r="5836" spans="1:2" x14ac:dyDescent="0.3">
      <c r="A5836" s="1" t="s">
        <v>5841</v>
      </c>
      <c r="B5836">
        <v>21951</v>
      </c>
    </row>
    <row r="5837" spans="1:2" x14ac:dyDescent="0.3">
      <c r="A5837" s="1" t="s">
        <v>5842</v>
      </c>
      <c r="B5837">
        <v>21539</v>
      </c>
    </row>
    <row r="5838" spans="1:2" x14ac:dyDescent="0.3">
      <c r="A5838" s="1" t="s">
        <v>5843</v>
      </c>
      <c r="B5838">
        <v>21487</v>
      </c>
    </row>
    <row r="5839" spans="1:2" x14ac:dyDescent="0.3">
      <c r="A5839" s="1" t="s">
        <v>5844</v>
      </c>
      <c r="B5839">
        <v>21857</v>
      </c>
    </row>
    <row r="5840" spans="1:2" x14ac:dyDescent="0.3">
      <c r="A5840" s="1" t="s">
        <v>5845</v>
      </c>
      <c r="B5840">
        <v>22250</v>
      </c>
    </row>
    <row r="5841" spans="1:2" x14ac:dyDescent="0.3">
      <c r="A5841" s="1" t="s">
        <v>5846</v>
      </c>
      <c r="B5841">
        <v>24236</v>
      </c>
    </row>
    <row r="5842" spans="1:2" x14ac:dyDescent="0.3">
      <c r="A5842" s="1" t="s">
        <v>5847</v>
      </c>
      <c r="B5842">
        <v>26695</v>
      </c>
    </row>
    <row r="5843" spans="1:2" x14ac:dyDescent="0.3">
      <c r="A5843" s="1" t="s">
        <v>5848</v>
      </c>
      <c r="B5843">
        <v>29346</v>
      </c>
    </row>
    <row r="5844" spans="1:2" x14ac:dyDescent="0.3">
      <c r="A5844" s="1" t="s">
        <v>5849</v>
      </c>
      <c r="B5844">
        <v>31923</v>
      </c>
    </row>
    <row r="5845" spans="1:2" x14ac:dyDescent="0.3">
      <c r="A5845" s="1" t="s">
        <v>5850</v>
      </c>
      <c r="B5845">
        <v>34069</v>
      </c>
    </row>
    <row r="5846" spans="1:2" x14ac:dyDescent="0.3">
      <c r="A5846" s="1" t="s">
        <v>5851</v>
      </c>
      <c r="B5846">
        <v>35722</v>
      </c>
    </row>
    <row r="5847" spans="1:2" x14ac:dyDescent="0.3">
      <c r="A5847" s="1" t="s">
        <v>5852</v>
      </c>
      <c r="B5847">
        <v>36636</v>
      </c>
    </row>
    <row r="5848" spans="1:2" x14ac:dyDescent="0.3">
      <c r="A5848" s="1" t="s">
        <v>5853</v>
      </c>
      <c r="B5848">
        <v>37078</v>
      </c>
    </row>
    <row r="5849" spans="1:2" x14ac:dyDescent="0.3">
      <c r="A5849" s="1" t="s">
        <v>5854</v>
      </c>
      <c r="B5849">
        <v>37002</v>
      </c>
    </row>
    <row r="5850" spans="1:2" x14ac:dyDescent="0.3">
      <c r="A5850" s="1" t="s">
        <v>5855</v>
      </c>
      <c r="B5850">
        <v>36294</v>
      </c>
    </row>
    <row r="5851" spans="1:2" x14ac:dyDescent="0.3">
      <c r="A5851" s="1" t="s">
        <v>5856</v>
      </c>
      <c r="B5851">
        <v>34901</v>
      </c>
    </row>
    <row r="5852" spans="1:2" x14ac:dyDescent="0.3">
      <c r="A5852" s="1" t="s">
        <v>5857</v>
      </c>
      <c r="B5852">
        <v>33506</v>
      </c>
    </row>
    <row r="5853" spans="1:2" x14ac:dyDescent="0.3">
      <c r="A5853" s="1" t="s">
        <v>5858</v>
      </c>
      <c r="B5853">
        <v>32548</v>
      </c>
    </row>
    <row r="5854" spans="1:2" x14ac:dyDescent="0.3">
      <c r="A5854" s="1" t="s">
        <v>5859</v>
      </c>
      <c r="B5854">
        <v>30706</v>
      </c>
    </row>
    <row r="5855" spans="1:2" x14ac:dyDescent="0.3">
      <c r="A5855" s="1" t="s">
        <v>5860</v>
      </c>
      <c r="B5855">
        <v>28569</v>
      </c>
    </row>
    <row r="5856" spans="1:2" x14ac:dyDescent="0.3">
      <c r="A5856" s="1" t="s">
        <v>5861</v>
      </c>
      <c r="B5856">
        <v>26263</v>
      </c>
    </row>
    <row r="5857" spans="1:2" x14ac:dyDescent="0.3">
      <c r="A5857" s="1" t="s">
        <v>5862</v>
      </c>
      <c r="B5857">
        <v>24341</v>
      </c>
    </row>
    <row r="5858" spans="1:2" x14ac:dyDescent="0.3">
      <c r="A5858" s="1" t="s">
        <v>5863</v>
      </c>
      <c r="B5858">
        <v>22963</v>
      </c>
    </row>
    <row r="5859" spans="1:2" x14ac:dyDescent="0.3">
      <c r="A5859" s="1" t="s">
        <v>5864</v>
      </c>
      <c r="B5859">
        <v>21851</v>
      </c>
    </row>
    <row r="5860" spans="1:2" x14ac:dyDescent="0.3">
      <c r="A5860" s="1" t="s">
        <v>5865</v>
      </c>
      <c r="B5860">
        <v>21142</v>
      </c>
    </row>
    <row r="5861" spans="1:2" x14ac:dyDescent="0.3">
      <c r="A5861" s="1" t="s">
        <v>5866</v>
      </c>
      <c r="B5861">
        <v>20726</v>
      </c>
    </row>
    <row r="5862" spans="1:2" x14ac:dyDescent="0.3">
      <c r="A5862" s="1" t="s">
        <v>5867</v>
      </c>
      <c r="B5862">
        <v>20644</v>
      </c>
    </row>
    <row r="5863" spans="1:2" x14ac:dyDescent="0.3">
      <c r="A5863" s="1" t="s">
        <v>5868</v>
      </c>
      <c r="B5863">
        <v>20791</v>
      </c>
    </row>
    <row r="5864" spans="1:2" x14ac:dyDescent="0.3">
      <c r="A5864" s="1" t="s">
        <v>5869</v>
      </c>
      <c r="B5864">
        <v>21261</v>
      </c>
    </row>
    <row r="5865" spans="1:2" x14ac:dyDescent="0.3">
      <c r="A5865" s="1" t="s">
        <v>5870</v>
      </c>
      <c r="B5865">
        <v>23244</v>
      </c>
    </row>
    <row r="5866" spans="1:2" x14ac:dyDescent="0.3">
      <c r="A5866" s="1" t="s">
        <v>5871</v>
      </c>
      <c r="B5866">
        <v>25498</v>
      </c>
    </row>
    <row r="5867" spans="1:2" x14ac:dyDescent="0.3">
      <c r="A5867" s="1" t="s">
        <v>5872</v>
      </c>
      <c r="B5867">
        <v>27544</v>
      </c>
    </row>
    <row r="5868" spans="1:2" x14ac:dyDescent="0.3">
      <c r="A5868" s="1" t="s">
        <v>5873</v>
      </c>
      <c r="B5868">
        <v>29612</v>
      </c>
    </row>
    <row r="5869" spans="1:2" x14ac:dyDescent="0.3">
      <c r="A5869" s="1" t="s">
        <v>5874</v>
      </c>
      <c r="B5869">
        <v>31646</v>
      </c>
    </row>
    <row r="5870" spans="1:2" x14ac:dyDescent="0.3">
      <c r="A5870" s="1" t="s">
        <v>5875</v>
      </c>
      <c r="B5870">
        <v>33458</v>
      </c>
    </row>
    <row r="5871" spans="1:2" x14ac:dyDescent="0.3">
      <c r="A5871" s="1" t="s">
        <v>5876</v>
      </c>
      <c r="B5871">
        <v>34727</v>
      </c>
    </row>
    <row r="5872" spans="1:2" x14ac:dyDescent="0.3">
      <c r="A5872" s="1" t="s">
        <v>5877</v>
      </c>
      <c r="B5872">
        <v>35480</v>
      </c>
    </row>
    <row r="5873" spans="1:2" x14ac:dyDescent="0.3">
      <c r="A5873" s="1" t="s">
        <v>5878</v>
      </c>
      <c r="B5873">
        <v>35779</v>
      </c>
    </row>
    <row r="5874" spans="1:2" x14ac:dyDescent="0.3">
      <c r="A5874" s="1" t="s">
        <v>5879</v>
      </c>
      <c r="B5874">
        <v>35090</v>
      </c>
    </row>
    <row r="5875" spans="1:2" x14ac:dyDescent="0.3">
      <c r="A5875" s="1" t="s">
        <v>5880</v>
      </c>
      <c r="B5875">
        <v>33668</v>
      </c>
    </row>
    <row r="5876" spans="1:2" x14ac:dyDescent="0.3">
      <c r="A5876" s="1" t="s">
        <v>5881</v>
      </c>
      <c r="B5876">
        <v>32114</v>
      </c>
    </row>
    <row r="5877" spans="1:2" x14ac:dyDescent="0.3">
      <c r="A5877" s="1" t="s">
        <v>5882</v>
      </c>
      <c r="B5877">
        <v>31380</v>
      </c>
    </row>
    <row r="5878" spans="1:2" x14ac:dyDescent="0.3">
      <c r="A5878" s="1" t="s">
        <v>5883</v>
      </c>
      <c r="B5878">
        <v>29658</v>
      </c>
    </row>
    <row r="5879" spans="1:2" x14ac:dyDescent="0.3">
      <c r="A5879" s="1" t="s">
        <v>5884</v>
      </c>
      <c r="B5879">
        <v>27598</v>
      </c>
    </row>
    <row r="5880" spans="1:2" x14ac:dyDescent="0.3">
      <c r="A5880" s="1" t="s">
        <v>5885</v>
      </c>
      <c r="B5880">
        <v>25294</v>
      </c>
    </row>
    <row r="5881" spans="1:2" x14ac:dyDescent="0.3">
      <c r="A5881" s="1" t="s">
        <v>5886</v>
      </c>
      <c r="B5881">
        <v>23533</v>
      </c>
    </row>
    <row r="5882" spans="1:2" x14ac:dyDescent="0.3">
      <c r="A5882" s="1" t="s">
        <v>5887</v>
      </c>
      <c r="B5882">
        <v>22019</v>
      </c>
    </row>
    <row r="5883" spans="1:2" x14ac:dyDescent="0.3">
      <c r="A5883" s="1" t="s">
        <v>5888</v>
      </c>
      <c r="B5883">
        <v>21134</v>
      </c>
    </row>
    <row r="5884" spans="1:2" x14ac:dyDescent="0.3">
      <c r="A5884" s="1" t="s">
        <v>5889</v>
      </c>
      <c r="B5884">
        <v>20562</v>
      </c>
    </row>
    <row r="5885" spans="1:2" x14ac:dyDescent="0.3">
      <c r="A5885" s="1" t="s">
        <v>5890</v>
      </c>
      <c r="B5885">
        <v>20392</v>
      </c>
    </row>
    <row r="5886" spans="1:2" x14ac:dyDescent="0.3">
      <c r="A5886" s="1" t="s">
        <v>5891</v>
      </c>
      <c r="B5886">
        <v>20451</v>
      </c>
    </row>
    <row r="5887" spans="1:2" x14ac:dyDescent="0.3">
      <c r="A5887" s="1" t="s">
        <v>5892</v>
      </c>
      <c r="B5887">
        <v>20819</v>
      </c>
    </row>
    <row r="5888" spans="1:2" x14ac:dyDescent="0.3">
      <c r="A5888" s="1" t="s">
        <v>5893</v>
      </c>
      <c r="B5888">
        <v>21208</v>
      </c>
    </row>
    <row r="5889" spans="1:2" x14ac:dyDescent="0.3">
      <c r="A5889" s="1" t="s">
        <v>5894</v>
      </c>
      <c r="B5889">
        <v>23125</v>
      </c>
    </row>
    <row r="5890" spans="1:2" x14ac:dyDescent="0.3">
      <c r="A5890" s="1" t="s">
        <v>5895</v>
      </c>
      <c r="B5890">
        <v>25970</v>
      </c>
    </row>
    <row r="5891" spans="1:2" x14ac:dyDescent="0.3">
      <c r="A5891" s="1" t="s">
        <v>5896</v>
      </c>
      <c r="B5891">
        <v>28932</v>
      </c>
    </row>
    <row r="5892" spans="1:2" x14ac:dyDescent="0.3">
      <c r="A5892" s="1" t="s">
        <v>5897</v>
      </c>
      <c r="B5892">
        <v>31494</v>
      </c>
    </row>
    <row r="5893" spans="1:2" x14ac:dyDescent="0.3">
      <c r="A5893" s="1" t="s">
        <v>5898</v>
      </c>
      <c r="B5893">
        <v>33428</v>
      </c>
    </row>
    <row r="5894" spans="1:2" x14ac:dyDescent="0.3">
      <c r="A5894" s="1" t="s">
        <v>5899</v>
      </c>
      <c r="B5894">
        <v>34862</v>
      </c>
    </row>
    <row r="5895" spans="1:2" x14ac:dyDescent="0.3">
      <c r="A5895" s="1" t="s">
        <v>5900</v>
      </c>
      <c r="B5895">
        <v>35966</v>
      </c>
    </row>
    <row r="5896" spans="1:2" x14ac:dyDescent="0.3">
      <c r="A5896" s="1" t="s">
        <v>5901</v>
      </c>
      <c r="B5896">
        <v>36722</v>
      </c>
    </row>
    <row r="5897" spans="1:2" x14ac:dyDescent="0.3">
      <c r="A5897" s="1" t="s">
        <v>5902</v>
      </c>
      <c r="B5897">
        <v>37336</v>
      </c>
    </row>
    <row r="5898" spans="1:2" x14ac:dyDescent="0.3">
      <c r="A5898" s="1" t="s">
        <v>5903</v>
      </c>
      <c r="B5898">
        <v>37368</v>
      </c>
    </row>
    <row r="5899" spans="1:2" x14ac:dyDescent="0.3">
      <c r="A5899" s="1" t="s">
        <v>5904</v>
      </c>
      <c r="B5899">
        <v>36627</v>
      </c>
    </row>
    <row r="5900" spans="1:2" x14ac:dyDescent="0.3">
      <c r="A5900" s="1" t="s">
        <v>5905</v>
      </c>
      <c r="B5900">
        <v>35368</v>
      </c>
    </row>
    <row r="5901" spans="1:2" x14ac:dyDescent="0.3">
      <c r="A5901" s="1" t="s">
        <v>5906</v>
      </c>
      <c r="B5901">
        <v>34518</v>
      </c>
    </row>
    <row r="5902" spans="1:2" x14ac:dyDescent="0.3">
      <c r="A5902" s="1" t="s">
        <v>5907</v>
      </c>
      <c r="B5902">
        <v>32207</v>
      </c>
    </row>
    <row r="5903" spans="1:2" x14ac:dyDescent="0.3">
      <c r="A5903" s="1" t="s">
        <v>5908</v>
      </c>
      <c r="B5903">
        <v>29385</v>
      </c>
    </row>
    <row r="5904" spans="1:2" x14ac:dyDescent="0.3">
      <c r="A5904" s="1" t="s">
        <v>5909</v>
      </c>
      <c r="B5904">
        <v>26717</v>
      </c>
    </row>
    <row r="5905" spans="1:2" x14ac:dyDescent="0.3">
      <c r="A5905" s="1" t="s">
        <v>5910</v>
      </c>
      <c r="B5905">
        <v>24709</v>
      </c>
    </row>
    <row r="5906" spans="1:2" x14ac:dyDescent="0.3">
      <c r="A5906" s="1" t="s">
        <v>5911</v>
      </c>
      <c r="B5906">
        <v>23240</v>
      </c>
    </row>
    <row r="5907" spans="1:2" x14ac:dyDescent="0.3">
      <c r="A5907" s="1" t="s">
        <v>5912</v>
      </c>
      <c r="B5907">
        <v>22154</v>
      </c>
    </row>
    <row r="5908" spans="1:2" x14ac:dyDescent="0.3">
      <c r="A5908" s="1" t="s">
        <v>5913</v>
      </c>
      <c r="B5908">
        <v>21646</v>
      </c>
    </row>
    <row r="5909" spans="1:2" x14ac:dyDescent="0.3">
      <c r="A5909" s="1" t="s">
        <v>5914</v>
      </c>
      <c r="B5909">
        <v>21704</v>
      </c>
    </row>
    <row r="5910" spans="1:2" x14ac:dyDescent="0.3">
      <c r="A5910" s="1" t="s">
        <v>5915</v>
      </c>
      <c r="B5910">
        <v>22711</v>
      </c>
    </row>
    <row r="5911" spans="1:2" x14ac:dyDescent="0.3">
      <c r="A5911" s="1" t="s">
        <v>5916</v>
      </c>
      <c r="B5911">
        <v>24919</v>
      </c>
    </row>
    <row r="5912" spans="1:2" x14ac:dyDescent="0.3">
      <c r="A5912" s="1" t="s">
        <v>5917</v>
      </c>
      <c r="B5912">
        <v>26094</v>
      </c>
    </row>
    <row r="5913" spans="1:2" x14ac:dyDescent="0.3">
      <c r="A5913" s="1" t="s">
        <v>5918</v>
      </c>
      <c r="B5913">
        <v>27354</v>
      </c>
    </row>
    <row r="5914" spans="1:2" x14ac:dyDescent="0.3">
      <c r="A5914" s="1" t="s">
        <v>5919</v>
      </c>
      <c r="B5914">
        <v>29413</v>
      </c>
    </row>
    <row r="5915" spans="1:2" x14ac:dyDescent="0.3">
      <c r="A5915" s="1" t="s">
        <v>5920</v>
      </c>
      <c r="B5915">
        <v>32043</v>
      </c>
    </row>
    <row r="5916" spans="1:2" x14ac:dyDescent="0.3">
      <c r="A5916" s="1" t="s">
        <v>5921</v>
      </c>
      <c r="B5916">
        <v>34324</v>
      </c>
    </row>
    <row r="5917" spans="1:2" x14ac:dyDescent="0.3">
      <c r="A5917" s="1" t="s">
        <v>5922</v>
      </c>
      <c r="B5917">
        <v>36285</v>
      </c>
    </row>
    <row r="5918" spans="1:2" x14ac:dyDescent="0.3">
      <c r="A5918" s="1" t="s">
        <v>5923</v>
      </c>
      <c r="B5918">
        <v>37709</v>
      </c>
    </row>
    <row r="5919" spans="1:2" x14ac:dyDescent="0.3">
      <c r="A5919" s="1" t="s">
        <v>5924</v>
      </c>
      <c r="B5919">
        <v>38370</v>
      </c>
    </row>
    <row r="5920" spans="1:2" x14ac:dyDescent="0.3">
      <c r="A5920" s="1" t="s">
        <v>5925</v>
      </c>
      <c r="B5920">
        <v>38918</v>
      </c>
    </row>
    <row r="5921" spans="1:2" x14ac:dyDescent="0.3">
      <c r="A5921" s="1" t="s">
        <v>5926</v>
      </c>
      <c r="B5921">
        <v>38835</v>
      </c>
    </row>
    <row r="5922" spans="1:2" x14ac:dyDescent="0.3">
      <c r="A5922" s="1" t="s">
        <v>5927</v>
      </c>
      <c r="B5922">
        <v>38184</v>
      </c>
    </row>
    <row r="5923" spans="1:2" x14ac:dyDescent="0.3">
      <c r="A5923" s="1" t="s">
        <v>5928</v>
      </c>
      <c r="B5923">
        <v>37265</v>
      </c>
    </row>
    <row r="5924" spans="1:2" x14ac:dyDescent="0.3">
      <c r="A5924" s="1" t="s">
        <v>5929</v>
      </c>
      <c r="B5924">
        <v>36260</v>
      </c>
    </row>
    <row r="5925" spans="1:2" x14ac:dyDescent="0.3">
      <c r="A5925" s="1" t="s">
        <v>5930</v>
      </c>
      <c r="B5925">
        <v>35511</v>
      </c>
    </row>
    <row r="5926" spans="1:2" x14ac:dyDescent="0.3">
      <c r="A5926" s="1" t="s">
        <v>5931</v>
      </c>
      <c r="B5926">
        <v>33196</v>
      </c>
    </row>
    <row r="5927" spans="1:2" x14ac:dyDescent="0.3">
      <c r="A5927" s="1" t="s">
        <v>5932</v>
      </c>
      <c r="B5927">
        <v>30103</v>
      </c>
    </row>
    <row r="5928" spans="1:2" x14ac:dyDescent="0.3">
      <c r="A5928" s="1" t="s">
        <v>5933</v>
      </c>
      <c r="B5928">
        <v>27559</v>
      </c>
    </row>
    <row r="5929" spans="1:2" x14ac:dyDescent="0.3">
      <c r="A5929" s="1" t="s">
        <v>5934</v>
      </c>
      <c r="B5929">
        <v>25457</v>
      </c>
    </row>
    <row r="5930" spans="1:2" x14ac:dyDescent="0.3">
      <c r="A5930" s="1" t="s">
        <v>5935</v>
      </c>
      <c r="B5930">
        <v>24069</v>
      </c>
    </row>
    <row r="5931" spans="1:2" x14ac:dyDescent="0.3">
      <c r="A5931" s="1" t="s">
        <v>5936</v>
      </c>
      <c r="B5931">
        <v>23117</v>
      </c>
    </row>
    <row r="5932" spans="1:2" x14ac:dyDescent="0.3">
      <c r="A5932" s="1" t="s">
        <v>5937</v>
      </c>
      <c r="B5932">
        <v>22545</v>
      </c>
    </row>
    <row r="5933" spans="1:2" x14ac:dyDescent="0.3">
      <c r="A5933" s="1" t="s">
        <v>5938</v>
      </c>
      <c r="B5933">
        <v>22411</v>
      </c>
    </row>
    <row r="5934" spans="1:2" x14ac:dyDescent="0.3">
      <c r="A5934" s="1" t="s">
        <v>5939</v>
      </c>
      <c r="B5934">
        <v>23357</v>
      </c>
    </row>
    <row r="5935" spans="1:2" x14ac:dyDescent="0.3">
      <c r="A5935" s="1" t="s">
        <v>5940</v>
      </c>
      <c r="B5935">
        <v>25523</v>
      </c>
    </row>
    <row r="5936" spans="1:2" x14ac:dyDescent="0.3">
      <c r="A5936" s="1" t="s">
        <v>5941</v>
      </c>
      <c r="B5936">
        <v>26510</v>
      </c>
    </row>
    <row r="5937" spans="1:2" x14ac:dyDescent="0.3">
      <c r="A5937" s="1" t="s">
        <v>5942</v>
      </c>
      <c r="B5937">
        <v>27689</v>
      </c>
    </row>
    <row r="5938" spans="1:2" x14ac:dyDescent="0.3">
      <c r="A5938" s="1" t="s">
        <v>5943</v>
      </c>
      <c r="B5938">
        <v>29484</v>
      </c>
    </row>
    <row r="5939" spans="1:2" x14ac:dyDescent="0.3">
      <c r="A5939" s="1" t="s">
        <v>5944</v>
      </c>
      <c r="B5939">
        <v>31751</v>
      </c>
    </row>
    <row r="5940" spans="1:2" x14ac:dyDescent="0.3">
      <c r="A5940" s="1" t="s">
        <v>5945</v>
      </c>
      <c r="B5940">
        <v>33930</v>
      </c>
    </row>
    <row r="5941" spans="1:2" x14ac:dyDescent="0.3">
      <c r="A5941" s="1" t="s">
        <v>5946</v>
      </c>
      <c r="B5941">
        <v>35685</v>
      </c>
    </row>
    <row r="5942" spans="1:2" x14ac:dyDescent="0.3">
      <c r="A5942" s="1" t="s">
        <v>5947</v>
      </c>
      <c r="B5942">
        <v>37304</v>
      </c>
    </row>
    <row r="5943" spans="1:2" x14ac:dyDescent="0.3">
      <c r="A5943" s="1" t="s">
        <v>5948</v>
      </c>
      <c r="B5943">
        <v>38250</v>
      </c>
    </row>
    <row r="5944" spans="1:2" x14ac:dyDescent="0.3">
      <c r="A5944" s="1" t="s">
        <v>5949</v>
      </c>
      <c r="B5944">
        <v>38966</v>
      </c>
    </row>
    <row r="5945" spans="1:2" x14ac:dyDescent="0.3">
      <c r="A5945" s="1" t="s">
        <v>5950</v>
      </c>
      <c r="B5945">
        <v>39214</v>
      </c>
    </row>
    <row r="5946" spans="1:2" x14ac:dyDescent="0.3">
      <c r="A5946" s="1" t="s">
        <v>5951</v>
      </c>
      <c r="B5946">
        <v>39071</v>
      </c>
    </row>
    <row r="5947" spans="1:2" x14ac:dyDescent="0.3">
      <c r="A5947" s="1" t="s">
        <v>5952</v>
      </c>
      <c r="B5947">
        <v>38242</v>
      </c>
    </row>
    <row r="5948" spans="1:2" x14ac:dyDescent="0.3">
      <c r="A5948" s="1" t="s">
        <v>5953</v>
      </c>
      <c r="B5948">
        <v>36970</v>
      </c>
    </row>
    <row r="5949" spans="1:2" x14ac:dyDescent="0.3">
      <c r="A5949" s="1" t="s">
        <v>5954</v>
      </c>
      <c r="B5949">
        <v>35922</v>
      </c>
    </row>
    <row r="5950" spans="1:2" x14ac:dyDescent="0.3">
      <c r="A5950" s="1" t="s">
        <v>5955</v>
      </c>
      <c r="B5950">
        <v>33458</v>
      </c>
    </row>
    <row r="5951" spans="1:2" x14ac:dyDescent="0.3">
      <c r="A5951" s="1" t="s">
        <v>5956</v>
      </c>
      <c r="B5951">
        <v>30328</v>
      </c>
    </row>
    <row r="5952" spans="1:2" x14ac:dyDescent="0.3">
      <c r="A5952" s="1" t="s">
        <v>5957</v>
      </c>
      <c r="B5952">
        <v>27700</v>
      </c>
    </row>
    <row r="5953" spans="1:2" x14ac:dyDescent="0.3">
      <c r="A5953" s="1" t="s">
        <v>5958</v>
      </c>
      <c r="B5953">
        <v>25439</v>
      </c>
    </row>
    <row r="5954" spans="1:2" x14ac:dyDescent="0.3">
      <c r="A5954" s="1" t="s">
        <v>5959</v>
      </c>
      <c r="B5954">
        <v>23897</v>
      </c>
    </row>
    <row r="5955" spans="1:2" x14ac:dyDescent="0.3">
      <c r="A5955" s="1" t="s">
        <v>5960</v>
      </c>
      <c r="B5955">
        <v>22942</v>
      </c>
    </row>
    <row r="5956" spans="1:2" x14ac:dyDescent="0.3">
      <c r="A5956" s="1" t="s">
        <v>5961</v>
      </c>
      <c r="B5956">
        <v>22290</v>
      </c>
    </row>
    <row r="5957" spans="1:2" x14ac:dyDescent="0.3">
      <c r="A5957" s="1" t="s">
        <v>5962</v>
      </c>
      <c r="B5957">
        <v>22218</v>
      </c>
    </row>
    <row r="5958" spans="1:2" x14ac:dyDescent="0.3">
      <c r="A5958" s="1" t="s">
        <v>5963</v>
      </c>
      <c r="B5958">
        <v>23253</v>
      </c>
    </row>
    <row r="5959" spans="1:2" x14ac:dyDescent="0.3">
      <c r="A5959" s="1" t="s">
        <v>5964</v>
      </c>
      <c r="B5959">
        <v>25361</v>
      </c>
    </row>
    <row r="5960" spans="1:2" x14ac:dyDescent="0.3">
      <c r="A5960" s="1" t="s">
        <v>5965</v>
      </c>
      <c r="B5960">
        <v>26209</v>
      </c>
    </row>
    <row r="5961" spans="1:2" x14ac:dyDescent="0.3">
      <c r="A5961" s="1" t="s">
        <v>5966</v>
      </c>
      <c r="B5961">
        <v>27457</v>
      </c>
    </row>
    <row r="5962" spans="1:2" x14ac:dyDescent="0.3">
      <c r="A5962" s="1" t="s">
        <v>5967</v>
      </c>
      <c r="B5962">
        <v>29501</v>
      </c>
    </row>
    <row r="5963" spans="1:2" x14ac:dyDescent="0.3">
      <c r="A5963" s="1" t="s">
        <v>5968</v>
      </c>
      <c r="B5963">
        <v>31968</v>
      </c>
    </row>
    <row r="5964" spans="1:2" x14ac:dyDescent="0.3">
      <c r="A5964" s="1" t="s">
        <v>5969</v>
      </c>
      <c r="B5964">
        <v>34106</v>
      </c>
    </row>
    <row r="5965" spans="1:2" x14ac:dyDescent="0.3">
      <c r="A5965" s="1" t="s">
        <v>5970</v>
      </c>
      <c r="B5965">
        <v>36146</v>
      </c>
    </row>
    <row r="5966" spans="1:2" x14ac:dyDescent="0.3">
      <c r="A5966" s="1" t="s">
        <v>5971</v>
      </c>
      <c r="B5966">
        <v>37758</v>
      </c>
    </row>
    <row r="5967" spans="1:2" x14ac:dyDescent="0.3">
      <c r="A5967" s="1" t="s">
        <v>5972</v>
      </c>
      <c r="B5967">
        <v>38680</v>
      </c>
    </row>
    <row r="5968" spans="1:2" x14ac:dyDescent="0.3">
      <c r="A5968" s="1" t="s">
        <v>5973</v>
      </c>
      <c r="B5968">
        <v>39248</v>
      </c>
    </row>
    <row r="5969" spans="1:2" x14ac:dyDescent="0.3">
      <c r="A5969" s="1" t="s">
        <v>5974</v>
      </c>
      <c r="B5969">
        <v>39575</v>
      </c>
    </row>
    <row r="5970" spans="1:2" x14ac:dyDescent="0.3">
      <c r="A5970" s="1" t="s">
        <v>5975</v>
      </c>
      <c r="B5970">
        <v>39450</v>
      </c>
    </row>
    <row r="5971" spans="1:2" x14ac:dyDescent="0.3">
      <c r="A5971" s="1" t="s">
        <v>5976</v>
      </c>
      <c r="B5971">
        <v>38707</v>
      </c>
    </row>
    <row r="5972" spans="1:2" x14ac:dyDescent="0.3">
      <c r="A5972" s="1" t="s">
        <v>5977</v>
      </c>
      <c r="B5972">
        <v>37478</v>
      </c>
    </row>
    <row r="5973" spans="1:2" x14ac:dyDescent="0.3">
      <c r="A5973" s="1" t="s">
        <v>5978</v>
      </c>
      <c r="B5973">
        <v>36384</v>
      </c>
    </row>
    <row r="5974" spans="1:2" x14ac:dyDescent="0.3">
      <c r="A5974" s="1" t="s">
        <v>5979</v>
      </c>
      <c r="B5974">
        <v>33830</v>
      </c>
    </row>
    <row r="5975" spans="1:2" x14ac:dyDescent="0.3">
      <c r="A5975" s="1" t="s">
        <v>5980</v>
      </c>
      <c r="B5975">
        <v>30723</v>
      </c>
    </row>
    <row r="5976" spans="1:2" x14ac:dyDescent="0.3">
      <c r="A5976" s="1" t="s">
        <v>5981</v>
      </c>
      <c r="B5976">
        <v>27985</v>
      </c>
    </row>
    <row r="5977" spans="1:2" x14ac:dyDescent="0.3">
      <c r="A5977" s="1" t="s">
        <v>5982</v>
      </c>
      <c r="B5977">
        <v>25791</v>
      </c>
    </row>
    <row r="5978" spans="1:2" x14ac:dyDescent="0.3">
      <c r="A5978" s="1" t="s">
        <v>5983</v>
      </c>
      <c r="B5978">
        <v>24205</v>
      </c>
    </row>
    <row r="5979" spans="1:2" x14ac:dyDescent="0.3">
      <c r="A5979" s="1" t="s">
        <v>5984</v>
      </c>
      <c r="B5979">
        <v>23078</v>
      </c>
    </row>
    <row r="5980" spans="1:2" x14ac:dyDescent="0.3">
      <c r="A5980" s="1" t="s">
        <v>5985</v>
      </c>
      <c r="B5980">
        <v>22378</v>
      </c>
    </row>
    <row r="5981" spans="1:2" x14ac:dyDescent="0.3">
      <c r="A5981" s="1" t="s">
        <v>5986</v>
      </c>
      <c r="B5981">
        <v>22246</v>
      </c>
    </row>
    <row r="5982" spans="1:2" x14ac:dyDescent="0.3">
      <c r="A5982" s="1" t="s">
        <v>5987</v>
      </c>
      <c r="B5982">
        <v>23139</v>
      </c>
    </row>
    <row r="5983" spans="1:2" x14ac:dyDescent="0.3">
      <c r="A5983" s="1" t="s">
        <v>5988</v>
      </c>
      <c r="B5983">
        <v>25279</v>
      </c>
    </row>
    <row r="5984" spans="1:2" x14ac:dyDescent="0.3">
      <c r="A5984" s="1" t="s">
        <v>5989</v>
      </c>
      <c r="B5984">
        <v>25925</v>
      </c>
    </row>
    <row r="5985" spans="1:2" x14ac:dyDescent="0.3">
      <c r="A5985" s="1" t="s">
        <v>5990</v>
      </c>
      <c r="B5985">
        <v>27079</v>
      </c>
    </row>
    <row r="5986" spans="1:2" x14ac:dyDescent="0.3">
      <c r="A5986" s="1" t="s">
        <v>5991</v>
      </c>
      <c r="B5986">
        <v>29091</v>
      </c>
    </row>
    <row r="5987" spans="1:2" x14ac:dyDescent="0.3">
      <c r="A5987" s="1" t="s">
        <v>5992</v>
      </c>
      <c r="B5987">
        <v>31542</v>
      </c>
    </row>
    <row r="5988" spans="1:2" x14ac:dyDescent="0.3">
      <c r="A5988" s="1" t="s">
        <v>5993</v>
      </c>
      <c r="B5988">
        <v>33920</v>
      </c>
    </row>
    <row r="5989" spans="1:2" x14ac:dyDescent="0.3">
      <c r="A5989" s="1" t="s">
        <v>5994</v>
      </c>
      <c r="B5989">
        <v>35763</v>
      </c>
    </row>
    <row r="5990" spans="1:2" x14ac:dyDescent="0.3">
      <c r="A5990" s="1" t="s">
        <v>5995</v>
      </c>
      <c r="B5990">
        <v>37405</v>
      </c>
    </row>
    <row r="5991" spans="1:2" x14ac:dyDescent="0.3">
      <c r="A5991" s="1" t="s">
        <v>5996</v>
      </c>
      <c r="B5991">
        <v>38291</v>
      </c>
    </row>
    <row r="5992" spans="1:2" x14ac:dyDescent="0.3">
      <c r="A5992" s="1" t="s">
        <v>5997</v>
      </c>
      <c r="B5992">
        <v>38805</v>
      </c>
    </row>
    <row r="5993" spans="1:2" x14ac:dyDescent="0.3">
      <c r="A5993" s="1" t="s">
        <v>5998</v>
      </c>
      <c r="B5993">
        <v>39077</v>
      </c>
    </row>
    <row r="5994" spans="1:2" x14ac:dyDescent="0.3">
      <c r="A5994" s="1" t="s">
        <v>5999</v>
      </c>
      <c r="B5994">
        <v>38526</v>
      </c>
    </row>
    <row r="5995" spans="1:2" x14ac:dyDescent="0.3">
      <c r="A5995" s="1" t="s">
        <v>6000</v>
      </c>
      <c r="B5995">
        <v>37332</v>
      </c>
    </row>
    <row r="5996" spans="1:2" x14ac:dyDescent="0.3">
      <c r="A5996" s="1" t="s">
        <v>6001</v>
      </c>
      <c r="B5996">
        <v>35637</v>
      </c>
    </row>
    <row r="5997" spans="1:2" x14ac:dyDescent="0.3">
      <c r="A5997" s="1" t="s">
        <v>6002</v>
      </c>
      <c r="B5997">
        <v>34502</v>
      </c>
    </row>
    <row r="5998" spans="1:2" x14ac:dyDescent="0.3">
      <c r="A5998" s="1" t="s">
        <v>6003</v>
      </c>
      <c r="B5998">
        <v>32386</v>
      </c>
    </row>
    <row r="5999" spans="1:2" x14ac:dyDescent="0.3">
      <c r="A5999" s="1" t="s">
        <v>6004</v>
      </c>
      <c r="B5999">
        <v>29796</v>
      </c>
    </row>
    <row r="6000" spans="1:2" x14ac:dyDescent="0.3">
      <c r="A6000" s="1" t="s">
        <v>6005</v>
      </c>
      <c r="B6000">
        <v>27409</v>
      </c>
    </row>
    <row r="6001" spans="1:2" x14ac:dyDescent="0.3">
      <c r="A6001" s="1" t="s">
        <v>6006</v>
      </c>
      <c r="B6001">
        <v>25328</v>
      </c>
    </row>
    <row r="6002" spans="1:2" x14ac:dyDescent="0.3">
      <c r="A6002" s="1" t="s">
        <v>6007</v>
      </c>
      <c r="B6002">
        <v>23695</v>
      </c>
    </row>
    <row r="6003" spans="1:2" x14ac:dyDescent="0.3">
      <c r="A6003" s="1" t="s">
        <v>6008</v>
      </c>
      <c r="B6003">
        <v>22531</v>
      </c>
    </row>
    <row r="6004" spans="1:2" x14ac:dyDescent="0.3">
      <c r="A6004" s="1" t="s">
        <v>6009</v>
      </c>
      <c r="B6004">
        <v>21762</v>
      </c>
    </row>
    <row r="6005" spans="1:2" x14ac:dyDescent="0.3">
      <c r="A6005" s="1" t="s">
        <v>6010</v>
      </c>
      <c r="B6005">
        <v>21416</v>
      </c>
    </row>
    <row r="6006" spans="1:2" x14ac:dyDescent="0.3">
      <c r="A6006" s="1" t="s">
        <v>6011</v>
      </c>
      <c r="B6006">
        <v>21500</v>
      </c>
    </row>
    <row r="6007" spans="1:2" x14ac:dyDescent="0.3">
      <c r="A6007" s="1" t="s">
        <v>6012</v>
      </c>
      <c r="B6007">
        <v>22029</v>
      </c>
    </row>
    <row r="6008" spans="1:2" x14ac:dyDescent="0.3">
      <c r="A6008" s="1" t="s">
        <v>6013</v>
      </c>
      <c r="B6008">
        <v>22599</v>
      </c>
    </row>
    <row r="6009" spans="1:2" x14ac:dyDescent="0.3">
      <c r="A6009" s="1" t="s">
        <v>6014</v>
      </c>
      <c r="B6009">
        <v>24457</v>
      </c>
    </row>
    <row r="6010" spans="1:2" x14ac:dyDescent="0.3">
      <c r="A6010" s="1" t="s">
        <v>6015</v>
      </c>
      <c r="B6010">
        <v>26896</v>
      </c>
    </row>
    <row r="6011" spans="1:2" x14ac:dyDescent="0.3">
      <c r="A6011" s="1" t="s">
        <v>6016</v>
      </c>
      <c r="B6011">
        <v>29405</v>
      </c>
    </row>
    <row r="6012" spans="1:2" x14ac:dyDescent="0.3">
      <c r="A6012" s="1" t="s">
        <v>6017</v>
      </c>
      <c r="B6012">
        <v>31776</v>
      </c>
    </row>
    <row r="6013" spans="1:2" x14ac:dyDescent="0.3">
      <c r="A6013" s="1" t="s">
        <v>6018</v>
      </c>
      <c r="B6013">
        <v>33704</v>
      </c>
    </row>
    <row r="6014" spans="1:2" x14ac:dyDescent="0.3">
      <c r="A6014" s="1" t="s">
        <v>6019</v>
      </c>
      <c r="B6014">
        <v>35126</v>
      </c>
    </row>
    <row r="6015" spans="1:2" x14ac:dyDescent="0.3">
      <c r="A6015" s="1" t="s">
        <v>6020</v>
      </c>
      <c r="B6015">
        <v>35928</v>
      </c>
    </row>
    <row r="6016" spans="1:2" x14ac:dyDescent="0.3">
      <c r="A6016" s="1" t="s">
        <v>6021</v>
      </c>
      <c r="B6016">
        <v>36523</v>
      </c>
    </row>
    <row r="6017" spans="1:2" x14ac:dyDescent="0.3">
      <c r="A6017" s="1" t="s">
        <v>6022</v>
      </c>
      <c r="B6017">
        <v>36676</v>
      </c>
    </row>
    <row r="6018" spans="1:2" x14ac:dyDescent="0.3">
      <c r="A6018" s="1" t="s">
        <v>6023</v>
      </c>
      <c r="B6018">
        <v>36420</v>
      </c>
    </row>
    <row r="6019" spans="1:2" x14ac:dyDescent="0.3">
      <c r="A6019" s="1" t="s">
        <v>6024</v>
      </c>
      <c r="B6019">
        <v>35421</v>
      </c>
    </row>
    <row r="6020" spans="1:2" x14ac:dyDescent="0.3">
      <c r="A6020" s="1" t="s">
        <v>6025</v>
      </c>
      <c r="B6020">
        <v>34017</v>
      </c>
    </row>
    <row r="6021" spans="1:2" x14ac:dyDescent="0.3">
      <c r="A6021" s="1" t="s">
        <v>6026</v>
      </c>
      <c r="B6021">
        <v>33004</v>
      </c>
    </row>
    <row r="6022" spans="1:2" x14ac:dyDescent="0.3">
      <c r="A6022" s="1" t="s">
        <v>6027</v>
      </c>
      <c r="B6022">
        <v>31233</v>
      </c>
    </row>
    <row r="6023" spans="1:2" x14ac:dyDescent="0.3">
      <c r="A6023" s="1" t="s">
        <v>6028</v>
      </c>
      <c r="B6023">
        <v>28988</v>
      </c>
    </row>
    <row r="6024" spans="1:2" x14ac:dyDescent="0.3">
      <c r="A6024" s="1" t="s">
        <v>6029</v>
      </c>
      <c r="B6024">
        <v>26812</v>
      </c>
    </row>
    <row r="6025" spans="1:2" x14ac:dyDescent="0.3">
      <c r="A6025" s="1" t="s">
        <v>6030</v>
      </c>
      <c r="B6025">
        <v>24841</v>
      </c>
    </row>
    <row r="6026" spans="1:2" x14ac:dyDescent="0.3">
      <c r="A6026" s="1" t="s">
        <v>6031</v>
      </c>
      <c r="B6026">
        <v>23267</v>
      </c>
    </row>
    <row r="6027" spans="1:2" x14ac:dyDescent="0.3">
      <c r="A6027" s="1" t="s">
        <v>6032</v>
      </c>
      <c r="B6027">
        <v>22206</v>
      </c>
    </row>
    <row r="6028" spans="1:2" x14ac:dyDescent="0.3">
      <c r="A6028" s="1" t="s">
        <v>6033</v>
      </c>
      <c r="B6028">
        <v>21408</v>
      </c>
    </row>
    <row r="6029" spans="1:2" x14ac:dyDescent="0.3">
      <c r="A6029" s="1" t="s">
        <v>6034</v>
      </c>
      <c r="B6029">
        <v>20970</v>
      </c>
    </row>
    <row r="6030" spans="1:2" x14ac:dyDescent="0.3">
      <c r="A6030" s="1" t="s">
        <v>6035</v>
      </c>
      <c r="B6030">
        <v>20846</v>
      </c>
    </row>
    <row r="6031" spans="1:2" x14ac:dyDescent="0.3">
      <c r="A6031" s="1" t="s">
        <v>6036</v>
      </c>
      <c r="B6031">
        <v>21059</v>
      </c>
    </row>
    <row r="6032" spans="1:2" x14ac:dyDescent="0.3">
      <c r="A6032" s="1" t="s">
        <v>6037</v>
      </c>
      <c r="B6032">
        <v>21534</v>
      </c>
    </row>
    <row r="6033" spans="1:2" x14ac:dyDescent="0.3">
      <c r="A6033" s="1" t="s">
        <v>6038</v>
      </c>
      <c r="B6033">
        <v>23119</v>
      </c>
    </row>
    <row r="6034" spans="1:2" x14ac:dyDescent="0.3">
      <c r="A6034" s="1" t="s">
        <v>6039</v>
      </c>
      <c r="B6034">
        <v>25101</v>
      </c>
    </row>
    <row r="6035" spans="1:2" x14ac:dyDescent="0.3">
      <c r="A6035" s="1" t="s">
        <v>6040</v>
      </c>
      <c r="B6035">
        <v>26842</v>
      </c>
    </row>
    <row r="6036" spans="1:2" x14ac:dyDescent="0.3">
      <c r="A6036" s="1" t="s">
        <v>6041</v>
      </c>
      <c r="B6036">
        <v>28608</v>
      </c>
    </row>
    <row r="6037" spans="1:2" x14ac:dyDescent="0.3">
      <c r="A6037" s="1" t="s">
        <v>6042</v>
      </c>
      <c r="B6037">
        <v>30421</v>
      </c>
    </row>
    <row r="6038" spans="1:2" x14ac:dyDescent="0.3">
      <c r="A6038" s="1" t="s">
        <v>6043</v>
      </c>
      <c r="B6038">
        <v>31842</v>
      </c>
    </row>
    <row r="6039" spans="1:2" x14ac:dyDescent="0.3">
      <c r="A6039" s="1" t="s">
        <v>6044</v>
      </c>
      <c r="B6039">
        <v>32754</v>
      </c>
    </row>
    <row r="6040" spans="1:2" x14ac:dyDescent="0.3">
      <c r="A6040" s="1" t="s">
        <v>6045</v>
      </c>
      <c r="B6040">
        <v>33545</v>
      </c>
    </row>
    <row r="6041" spans="1:2" x14ac:dyDescent="0.3">
      <c r="A6041" s="1" t="s">
        <v>6046</v>
      </c>
      <c r="B6041">
        <v>33978</v>
      </c>
    </row>
    <row r="6042" spans="1:2" x14ac:dyDescent="0.3">
      <c r="A6042" s="1" t="s">
        <v>6047</v>
      </c>
      <c r="B6042">
        <v>33903</v>
      </c>
    </row>
    <row r="6043" spans="1:2" x14ac:dyDescent="0.3">
      <c r="A6043" s="1" t="s">
        <v>6048</v>
      </c>
      <c r="B6043">
        <v>33015</v>
      </c>
    </row>
    <row r="6044" spans="1:2" x14ac:dyDescent="0.3">
      <c r="A6044" s="1" t="s">
        <v>6049</v>
      </c>
      <c r="B6044">
        <v>32059</v>
      </c>
    </row>
    <row r="6045" spans="1:2" x14ac:dyDescent="0.3">
      <c r="A6045" s="1" t="s">
        <v>6050</v>
      </c>
      <c r="B6045">
        <v>31538</v>
      </c>
    </row>
    <row r="6046" spans="1:2" x14ac:dyDescent="0.3">
      <c r="A6046" s="1" t="s">
        <v>6051</v>
      </c>
      <c r="B6046">
        <v>29653</v>
      </c>
    </row>
    <row r="6047" spans="1:2" x14ac:dyDescent="0.3">
      <c r="A6047" s="1" t="s">
        <v>6052</v>
      </c>
      <c r="B6047">
        <v>27247</v>
      </c>
    </row>
    <row r="6048" spans="1:2" x14ac:dyDescent="0.3">
      <c r="A6048" s="1" t="s">
        <v>6053</v>
      </c>
      <c r="B6048">
        <v>25050</v>
      </c>
    </row>
    <row r="6049" spans="1:2" x14ac:dyDescent="0.3">
      <c r="A6049" s="1" t="s">
        <v>6054</v>
      </c>
      <c r="B6049">
        <v>23257</v>
      </c>
    </row>
    <row r="6050" spans="1:2" x14ac:dyDescent="0.3">
      <c r="A6050" s="1" t="s">
        <v>6055</v>
      </c>
      <c r="B6050">
        <v>22034</v>
      </c>
    </row>
    <row r="6051" spans="1:2" x14ac:dyDescent="0.3">
      <c r="A6051" s="1" t="s">
        <v>6056</v>
      </c>
      <c r="B6051">
        <v>21330</v>
      </c>
    </row>
    <row r="6052" spans="1:2" x14ac:dyDescent="0.3">
      <c r="A6052" s="1" t="s">
        <v>6057</v>
      </c>
      <c r="B6052">
        <v>20881</v>
      </c>
    </row>
    <row r="6053" spans="1:2" x14ac:dyDescent="0.3">
      <c r="A6053" s="1" t="s">
        <v>6058</v>
      </c>
      <c r="B6053">
        <v>20945</v>
      </c>
    </row>
    <row r="6054" spans="1:2" x14ac:dyDescent="0.3">
      <c r="A6054" s="1" t="s">
        <v>6059</v>
      </c>
      <c r="B6054">
        <v>22149</v>
      </c>
    </row>
    <row r="6055" spans="1:2" x14ac:dyDescent="0.3">
      <c r="A6055" s="1" t="s">
        <v>6060</v>
      </c>
      <c r="B6055">
        <v>24596</v>
      </c>
    </row>
    <row r="6056" spans="1:2" x14ac:dyDescent="0.3">
      <c r="A6056" s="1" t="s">
        <v>6061</v>
      </c>
      <c r="B6056">
        <v>25544</v>
      </c>
    </row>
    <row r="6057" spans="1:2" x14ac:dyDescent="0.3">
      <c r="A6057" s="1" t="s">
        <v>6062</v>
      </c>
      <c r="B6057">
        <v>26175</v>
      </c>
    </row>
    <row r="6058" spans="1:2" x14ac:dyDescent="0.3">
      <c r="A6058" s="1" t="s">
        <v>6063</v>
      </c>
      <c r="B6058">
        <v>27369</v>
      </c>
    </row>
    <row r="6059" spans="1:2" x14ac:dyDescent="0.3">
      <c r="A6059" s="1" t="s">
        <v>6064</v>
      </c>
      <c r="B6059">
        <v>28711</v>
      </c>
    </row>
    <row r="6060" spans="1:2" x14ac:dyDescent="0.3">
      <c r="A6060" s="1" t="s">
        <v>6065</v>
      </c>
      <c r="B6060">
        <v>30173</v>
      </c>
    </row>
    <row r="6061" spans="1:2" x14ac:dyDescent="0.3">
      <c r="A6061" s="1" t="s">
        <v>6066</v>
      </c>
      <c r="B6061">
        <v>31626</v>
      </c>
    </row>
    <row r="6062" spans="1:2" x14ac:dyDescent="0.3">
      <c r="A6062" s="1" t="s">
        <v>6067</v>
      </c>
      <c r="B6062">
        <v>32831</v>
      </c>
    </row>
    <row r="6063" spans="1:2" x14ac:dyDescent="0.3">
      <c r="A6063" s="1" t="s">
        <v>6068</v>
      </c>
      <c r="B6063">
        <v>34087</v>
      </c>
    </row>
    <row r="6064" spans="1:2" x14ac:dyDescent="0.3">
      <c r="A6064" s="1" t="s">
        <v>6069</v>
      </c>
      <c r="B6064">
        <v>34856</v>
      </c>
    </row>
    <row r="6065" spans="1:2" x14ac:dyDescent="0.3">
      <c r="A6065" s="1" t="s">
        <v>6070</v>
      </c>
      <c r="B6065">
        <v>34942</v>
      </c>
    </row>
    <row r="6066" spans="1:2" x14ac:dyDescent="0.3">
      <c r="A6066" s="1" t="s">
        <v>6071</v>
      </c>
      <c r="B6066">
        <v>34325</v>
      </c>
    </row>
    <row r="6067" spans="1:2" x14ac:dyDescent="0.3">
      <c r="A6067" s="1" t="s">
        <v>6072</v>
      </c>
      <c r="B6067">
        <v>33498</v>
      </c>
    </row>
    <row r="6068" spans="1:2" x14ac:dyDescent="0.3">
      <c r="A6068" s="1" t="s">
        <v>6073</v>
      </c>
      <c r="B6068">
        <v>32956</v>
      </c>
    </row>
    <row r="6069" spans="1:2" x14ac:dyDescent="0.3">
      <c r="A6069" s="1" t="s">
        <v>6074</v>
      </c>
      <c r="B6069">
        <v>32159</v>
      </c>
    </row>
    <row r="6070" spans="1:2" x14ac:dyDescent="0.3">
      <c r="A6070" s="1" t="s">
        <v>6075</v>
      </c>
      <c r="B6070">
        <v>30083</v>
      </c>
    </row>
    <row r="6071" spans="1:2" x14ac:dyDescent="0.3">
      <c r="A6071" s="1" t="s">
        <v>6076</v>
      </c>
      <c r="B6071">
        <v>27686</v>
      </c>
    </row>
    <row r="6072" spans="1:2" x14ac:dyDescent="0.3">
      <c r="A6072" s="1" t="s">
        <v>6077</v>
      </c>
      <c r="B6072">
        <v>25346</v>
      </c>
    </row>
    <row r="6073" spans="1:2" x14ac:dyDescent="0.3">
      <c r="A6073" s="1" t="s">
        <v>6078</v>
      </c>
      <c r="B6073">
        <v>23530</v>
      </c>
    </row>
    <row r="6074" spans="1:2" x14ac:dyDescent="0.3">
      <c r="A6074" s="1" t="s">
        <v>6079</v>
      </c>
      <c r="B6074">
        <v>22322</v>
      </c>
    </row>
    <row r="6075" spans="1:2" x14ac:dyDescent="0.3">
      <c r="A6075" s="1" t="s">
        <v>6080</v>
      </c>
      <c r="B6075">
        <v>21470</v>
      </c>
    </row>
    <row r="6076" spans="1:2" x14ac:dyDescent="0.3">
      <c r="A6076" s="1" t="s">
        <v>6081</v>
      </c>
      <c r="B6076">
        <v>21081</v>
      </c>
    </row>
    <row r="6077" spans="1:2" x14ac:dyDescent="0.3">
      <c r="A6077" s="1" t="s">
        <v>6082</v>
      </c>
      <c r="B6077">
        <v>21132</v>
      </c>
    </row>
    <row r="6078" spans="1:2" x14ac:dyDescent="0.3">
      <c r="A6078" s="1" t="s">
        <v>6083</v>
      </c>
      <c r="B6078">
        <v>22066</v>
      </c>
    </row>
    <row r="6079" spans="1:2" x14ac:dyDescent="0.3">
      <c r="A6079" s="1" t="s">
        <v>6084</v>
      </c>
      <c r="B6079">
        <v>24298</v>
      </c>
    </row>
    <row r="6080" spans="1:2" x14ac:dyDescent="0.3">
      <c r="A6080" s="1" t="s">
        <v>6085</v>
      </c>
      <c r="B6080">
        <v>25200</v>
      </c>
    </row>
    <row r="6081" spans="1:2" x14ac:dyDescent="0.3">
      <c r="A6081" s="1" t="s">
        <v>6086</v>
      </c>
      <c r="B6081">
        <v>26090</v>
      </c>
    </row>
    <row r="6082" spans="1:2" x14ac:dyDescent="0.3">
      <c r="A6082" s="1" t="s">
        <v>6087</v>
      </c>
      <c r="B6082">
        <v>27504</v>
      </c>
    </row>
    <row r="6083" spans="1:2" x14ac:dyDescent="0.3">
      <c r="A6083" s="1" t="s">
        <v>6088</v>
      </c>
      <c r="B6083">
        <v>29454</v>
      </c>
    </row>
    <row r="6084" spans="1:2" x14ac:dyDescent="0.3">
      <c r="A6084" s="1" t="s">
        <v>6089</v>
      </c>
      <c r="B6084">
        <v>31343</v>
      </c>
    </row>
    <row r="6085" spans="1:2" x14ac:dyDescent="0.3">
      <c r="A6085" s="1" t="s">
        <v>6090</v>
      </c>
      <c r="B6085">
        <v>33132</v>
      </c>
    </row>
    <row r="6086" spans="1:2" x14ac:dyDescent="0.3">
      <c r="A6086" s="1" t="s">
        <v>6091</v>
      </c>
      <c r="B6086">
        <v>34581</v>
      </c>
    </row>
    <row r="6087" spans="1:2" x14ac:dyDescent="0.3">
      <c r="A6087" s="1" t="s">
        <v>6092</v>
      </c>
      <c r="B6087">
        <v>35681</v>
      </c>
    </row>
    <row r="6088" spans="1:2" x14ac:dyDescent="0.3">
      <c r="A6088" s="1" t="s">
        <v>6093</v>
      </c>
      <c r="B6088">
        <v>36165</v>
      </c>
    </row>
    <row r="6089" spans="1:2" x14ac:dyDescent="0.3">
      <c r="A6089" s="1" t="s">
        <v>6094</v>
      </c>
      <c r="B6089">
        <v>36201</v>
      </c>
    </row>
    <row r="6090" spans="1:2" x14ac:dyDescent="0.3">
      <c r="A6090" s="1" t="s">
        <v>6095</v>
      </c>
      <c r="B6090">
        <v>35419</v>
      </c>
    </row>
    <row r="6091" spans="1:2" x14ac:dyDescent="0.3">
      <c r="A6091" s="1" t="s">
        <v>6096</v>
      </c>
      <c r="B6091">
        <v>34258</v>
      </c>
    </row>
    <row r="6092" spans="1:2" x14ac:dyDescent="0.3">
      <c r="A6092" s="1" t="s">
        <v>6097</v>
      </c>
      <c r="B6092">
        <v>33495</v>
      </c>
    </row>
    <row r="6093" spans="1:2" x14ac:dyDescent="0.3">
      <c r="A6093" s="1" t="s">
        <v>6098</v>
      </c>
      <c r="B6093">
        <v>32807</v>
      </c>
    </row>
    <row r="6094" spans="1:2" x14ac:dyDescent="0.3">
      <c r="A6094" s="1" t="s">
        <v>6099</v>
      </c>
      <c r="B6094">
        <v>30696</v>
      </c>
    </row>
    <row r="6095" spans="1:2" x14ac:dyDescent="0.3">
      <c r="A6095" s="1" t="s">
        <v>6100</v>
      </c>
      <c r="B6095">
        <v>28326</v>
      </c>
    </row>
    <row r="6096" spans="1:2" x14ac:dyDescent="0.3">
      <c r="A6096" s="1" t="s">
        <v>6101</v>
      </c>
      <c r="B6096">
        <v>25843</v>
      </c>
    </row>
    <row r="6097" spans="1:2" x14ac:dyDescent="0.3">
      <c r="A6097" s="1" t="s">
        <v>6102</v>
      </c>
      <c r="B6097">
        <v>23963</v>
      </c>
    </row>
    <row r="6098" spans="1:2" x14ac:dyDescent="0.3">
      <c r="A6098" s="1" t="s">
        <v>6103</v>
      </c>
      <c r="B6098">
        <v>22609</v>
      </c>
    </row>
    <row r="6099" spans="1:2" x14ac:dyDescent="0.3">
      <c r="A6099" s="1" t="s">
        <v>6104</v>
      </c>
      <c r="B6099">
        <v>21732</v>
      </c>
    </row>
    <row r="6100" spans="1:2" x14ac:dyDescent="0.3">
      <c r="A6100" s="1" t="s">
        <v>6105</v>
      </c>
      <c r="B6100">
        <v>21369</v>
      </c>
    </row>
    <row r="6101" spans="1:2" x14ac:dyDescent="0.3">
      <c r="A6101" s="1" t="s">
        <v>6106</v>
      </c>
      <c r="B6101">
        <v>21353</v>
      </c>
    </row>
    <row r="6102" spans="1:2" x14ac:dyDescent="0.3">
      <c r="A6102" s="1" t="s">
        <v>6107</v>
      </c>
      <c r="B6102">
        <v>22288</v>
      </c>
    </row>
    <row r="6103" spans="1:2" x14ac:dyDescent="0.3">
      <c r="A6103" s="1" t="s">
        <v>6108</v>
      </c>
      <c r="B6103">
        <v>24428</v>
      </c>
    </row>
    <row r="6104" spans="1:2" x14ac:dyDescent="0.3">
      <c r="A6104" s="1" t="s">
        <v>6109</v>
      </c>
      <c r="B6104">
        <v>25389</v>
      </c>
    </row>
    <row r="6105" spans="1:2" x14ac:dyDescent="0.3">
      <c r="A6105" s="1" t="s">
        <v>6110</v>
      </c>
      <c r="B6105">
        <v>26123</v>
      </c>
    </row>
    <row r="6106" spans="1:2" x14ac:dyDescent="0.3">
      <c r="A6106" s="1" t="s">
        <v>6111</v>
      </c>
      <c r="B6106">
        <v>27323</v>
      </c>
    </row>
    <row r="6107" spans="1:2" x14ac:dyDescent="0.3">
      <c r="A6107" s="1" t="s">
        <v>6112</v>
      </c>
      <c r="B6107">
        <v>28860</v>
      </c>
    </row>
    <row r="6108" spans="1:2" x14ac:dyDescent="0.3">
      <c r="A6108" s="1" t="s">
        <v>6113</v>
      </c>
      <c r="B6108">
        <v>30494</v>
      </c>
    </row>
    <row r="6109" spans="1:2" x14ac:dyDescent="0.3">
      <c r="A6109" s="1" t="s">
        <v>6114</v>
      </c>
      <c r="B6109">
        <v>32076</v>
      </c>
    </row>
    <row r="6110" spans="1:2" x14ac:dyDescent="0.3">
      <c r="A6110" s="1" t="s">
        <v>6115</v>
      </c>
      <c r="B6110">
        <v>33391</v>
      </c>
    </row>
    <row r="6111" spans="1:2" x14ac:dyDescent="0.3">
      <c r="A6111" s="1" t="s">
        <v>6116</v>
      </c>
      <c r="B6111">
        <v>34574</v>
      </c>
    </row>
    <row r="6112" spans="1:2" x14ac:dyDescent="0.3">
      <c r="A6112" s="1" t="s">
        <v>6117</v>
      </c>
      <c r="B6112">
        <v>35424</v>
      </c>
    </row>
    <row r="6113" spans="1:2" x14ac:dyDescent="0.3">
      <c r="A6113" s="1" t="s">
        <v>6118</v>
      </c>
      <c r="B6113">
        <v>35906</v>
      </c>
    </row>
    <row r="6114" spans="1:2" x14ac:dyDescent="0.3">
      <c r="A6114" s="1" t="s">
        <v>6119</v>
      </c>
      <c r="B6114">
        <v>35722</v>
      </c>
    </row>
    <row r="6115" spans="1:2" x14ac:dyDescent="0.3">
      <c r="A6115" s="1" t="s">
        <v>6120</v>
      </c>
      <c r="B6115">
        <v>34754</v>
      </c>
    </row>
    <row r="6116" spans="1:2" x14ac:dyDescent="0.3">
      <c r="A6116" s="1" t="s">
        <v>6121</v>
      </c>
      <c r="B6116">
        <v>33602</v>
      </c>
    </row>
    <row r="6117" spans="1:2" x14ac:dyDescent="0.3">
      <c r="A6117" s="1" t="s">
        <v>6122</v>
      </c>
      <c r="B6117">
        <v>32634</v>
      </c>
    </row>
    <row r="6118" spans="1:2" x14ac:dyDescent="0.3">
      <c r="A6118" s="1" t="s">
        <v>6123</v>
      </c>
      <c r="B6118">
        <v>30695</v>
      </c>
    </row>
    <row r="6119" spans="1:2" x14ac:dyDescent="0.3">
      <c r="A6119" s="1" t="s">
        <v>6124</v>
      </c>
      <c r="B6119">
        <v>28308</v>
      </c>
    </row>
    <row r="6120" spans="1:2" x14ac:dyDescent="0.3">
      <c r="A6120" s="1" t="s">
        <v>6125</v>
      </c>
      <c r="B6120">
        <v>25866</v>
      </c>
    </row>
    <row r="6121" spans="1:2" x14ac:dyDescent="0.3">
      <c r="A6121" s="1" t="s">
        <v>6126</v>
      </c>
      <c r="B6121">
        <v>23977</v>
      </c>
    </row>
    <row r="6122" spans="1:2" x14ac:dyDescent="0.3">
      <c r="A6122" s="1" t="s">
        <v>6127</v>
      </c>
      <c r="B6122">
        <v>22683</v>
      </c>
    </row>
    <row r="6123" spans="1:2" x14ac:dyDescent="0.3">
      <c r="A6123" s="1" t="s">
        <v>6128</v>
      </c>
      <c r="B6123">
        <v>21817</v>
      </c>
    </row>
    <row r="6124" spans="1:2" x14ac:dyDescent="0.3">
      <c r="A6124" s="1" t="s">
        <v>6129</v>
      </c>
      <c r="B6124">
        <v>21337</v>
      </c>
    </row>
    <row r="6125" spans="1:2" x14ac:dyDescent="0.3">
      <c r="A6125" s="1" t="s">
        <v>6130</v>
      </c>
      <c r="B6125">
        <v>21360</v>
      </c>
    </row>
    <row r="6126" spans="1:2" x14ac:dyDescent="0.3">
      <c r="A6126" s="1" t="s">
        <v>6131</v>
      </c>
      <c r="B6126">
        <v>22109</v>
      </c>
    </row>
    <row r="6127" spans="1:2" x14ac:dyDescent="0.3">
      <c r="A6127" s="1" t="s">
        <v>6132</v>
      </c>
      <c r="B6127">
        <v>23876</v>
      </c>
    </row>
    <row r="6128" spans="1:2" x14ac:dyDescent="0.3">
      <c r="A6128" s="1" t="s">
        <v>6133</v>
      </c>
      <c r="B6128">
        <v>24703</v>
      </c>
    </row>
    <row r="6129" spans="1:2" x14ac:dyDescent="0.3">
      <c r="A6129" s="1" t="s">
        <v>6134</v>
      </c>
      <c r="B6129">
        <v>25486</v>
      </c>
    </row>
    <row r="6130" spans="1:2" x14ac:dyDescent="0.3">
      <c r="A6130" s="1" t="s">
        <v>6135</v>
      </c>
      <c r="B6130">
        <v>26697</v>
      </c>
    </row>
    <row r="6131" spans="1:2" x14ac:dyDescent="0.3">
      <c r="A6131" s="1" t="s">
        <v>6136</v>
      </c>
      <c r="B6131">
        <v>28011</v>
      </c>
    </row>
    <row r="6132" spans="1:2" x14ac:dyDescent="0.3">
      <c r="A6132" s="1" t="s">
        <v>6137</v>
      </c>
      <c r="B6132">
        <v>29289</v>
      </c>
    </row>
    <row r="6133" spans="1:2" x14ac:dyDescent="0.3">
      <c r="A6133" s="1" t="s">
        <v>6138</v>
      </c>
      <c r="B6133">
        <v>30388</v>
      </c>
    </row>
    <row r="6134" spans="1:2" x14ac:dyDescent="0.3">
      <c r="A6134" s="1" t="s">
        <v>6139</v>
      </c>
      <c r="B6134">
        <v>31372</v>
      </c>
    </row>
    <row r="6135" spans="1:2" x14ac:dyDescent="0.3">
      <c r="A6135" s="1" t="s">
        <v>6140</v>
      </c>
      <c r="B6135">
        <v>32118</v>
      </c>
    </row>
    <row r="6136" spans="1:2" x14ac:dyDescent="0.3">
      <c r="A6136" s="1" t="s">
        <v>6141</v>
      </c>
      <c r="B6136">
        <v>32350</v>
      </c>
    </row>
    <row r="6137" spans="1:2" x14ac:dyDescent="0.3">
      <c r="A6137" s="1" t="s">
        <v>6142</v>
      </c>
      <c r="B6137">
        <v>32254</v>
      </c>
    </row>
    <row r="6138" spans="1:2" x14ac:dyDescent="0.3">
      <c r="A6138" s="1" t="s">
        <v>6143</v>
      </c>
      <c r="B6138">
        <v>31962</v>
      </c>
    </row>
    <row r="6139" spans="1:2" x14ac:dyDescent="0.3">
      <c r="A6139" s="1" t="s">
        <v>6144</v>
      </c>
      <c r="B6139">
        <v>31086</v>
      </c>
    </row>
    <row r="6140" spans="1:2" x14ac:dyDescent="0.3">
      <c r="A6140" s="1" t="s">
        <v>6145</v>
      </c>
      <c r="B6140">
        <v>30384</v>
      </c>
    </row>
    <row r="6141" spans="1:2" x14ac:dyDescent="0.3">
      <c r="A6141" s="1" t="s">
        <v>6146</v>
      </c>
      <c r="B6141">
        <v>29607</v>
      </c>
    </row>
    <row r="6142" spans="1:2" x14ac:dyDescent="0.3">
      <c r="A6142" s="1" t="s">
        <v>6147</v>
      </c>
      <c r="B6142">
        <v>27910</v>
      </c>
    </row>
    <row r="6143" spans="1:2" x14ac:dyDescent="0.3">
      <c r="A6143" s="1" t="s">
        <v>6148</v>
      </c>
      <c r="B6143">
        <v>25846</v>
      </c>
    </row>
    <row r="6144" spans="1:2" x14ac:dyDescent="0.3">
      <c r="A6144" s="1" t="s">
        <v>6149</v>
      </c>
      <c r="B6144">
        <v>23839</v>
      </c>
    </row>
    <row r="6145" spans="1:2" x14ac:dyDescent="0.3">
      <c r="A6145" s="1" t="s">
        <v>6150</v>
      </c>
      <c r="B6145">
        <v>22301</v>
      </c>
    </row>
    <row r="6146" spans="1:2" x14ac:dyDescent="0.3">
      <c r="A6146" s="1" t="s">
        <v>6151</v>
      </c>
      <c r="B6146">
        <v>21143</v>
      </c>
    </row>
    <row r="6147" spans="1:2" x14ac:dyDescent="0.3">
      <c r="A6147" s="1" t="s">
        <v>6152</v>
      </c>
      <c r="B6147">
        <v>20447</v>
      </c>
    </row>
    <row r="6148" spans="1:2" x14ac:dyDescent="0.3">
      <c r="A6148" s="1" t="s">
        <v>6153</v>
      </c>
      <c r="B6148">
        <v>19951</v>
      </c>
    </row>
    <row r="6149" spans="1:2" x14ac:dyDescent="0.3">
      <c r="A6149" s="1" t="s">
        <v>6154</v>
      </c>
      <c r="B6149">
        <v>19933</v>
      </c>
    </row>
    <row r="6150" spans="1:2" x14ac:dyDescent="0.3">
      <c r="A6150" s="1" t="s">
        <v>6155</v>
      </c>
      <c r="B6150">
        <v>20378</v>
      </c>
    </row>
    <row r="6151" spans="1:2" x14ac:dyDescent="0.3">
      <c r="A6151" s="1" t="s">
        <v>6156</v>
      </c>
      <c r="B6151">
        <v>21587</v>
      </c>
    </row>
    <row r="6152" spans="1:2" x14ac:dyDescent="0.3">
      <c r="A6152" s="1" t="s">
        <v>6157</v>
      </c>
      <c r="B6152">
        <v>22320</v>
      </c>
    </row>
    <row r="6153" spans="1:2" x14ac:dyDescent="0.3">
      <c r="A6153" s="1" t="s">
        <v>6158</v>
      </c>
      <c r="B6153">
        <v>23196</v>
      </c>
    </row>
    <row r="6154" spans="1:2" x14ac:dyDescent="0.3">
      <c r="A6154" s="1" t="s">
        <v>6159</v>
      </c>
      <c r="B6154">
        <v>24365</v>
      </c>
    </row>
    <row r="6155" spans="1:2" x14ac:dyDescent="0.3">
      <c r="A6155" s="1" t="s">
        <v>6160</v>
      </c>
      <c r="B6155">
        <v>25533</v>
      </c>
    </row>
    <row r="6156" spans="1:2" x14ac:dyDescent="0.3">
      <c r="A6156" s="1" t="s">
        <v>6161</v>
      </c>
      <c r="B6156">
        <v>26161</v>
      </c>
    </row>
    <row r="6157" spans="1:2" x14ac:dyDescent="0.3">
      <c r="A6157" s="1" t="s">
        <v>6162</v>
      </c>
      <c r="B6157">
        <v>26430</v>
      </c>
    </row>
    <row r="6158" spans="1:2" x14ac:dyDescent="0.3">
      <c r="A6158" s="1" t="s">
        <v>6163</v>
      </c>
      <c r="B6158">
        <v>26580</v>
      </c>
    </row>
    <row r="6159" spans="1:2" x14ac:dyDescent="0.3">
      <c r="A6159" s="1" t="s">
        <v>6164</v>
      </c>
      <c r="B6159">
        <v>26692</v>
      </c>
    </row>
    <row r="6160" spans="1:2" x14ac:dyDescent="0.3">
      <c r="A6160" s="1" t="s">
        <v>6165</v>
      </c>
      <c r="B6160">
        <v>26529</v>
      </c>
    </row>
    <row r="6161" spans="1:2" x14ac:dyDescent="0.3">
      <c r="A6161" s="1" t="s">
        <v>6166</v>
      </c>
      <c r="B6161">
        <v>26387</v>
      </c>
    </row>
    <row r="6162" spans="1:2" x14ac:dyDescent="0.3">
      <c r="A6162" s="1" t="s">
        <v>6167</v>
      </c>
      <c r="B6162">
        <v>25873</v>
      </c>
    </row>
    <row r="6163" spans="1:2" x14ac:dyDescent="0.3">
      <c r="A6163" s="1" t="s">
        <v>6168</v>
      </c>
      <c r="B6163">
        <v>25223</v>
      </c>
    </row>
    <row r="6164" spans="1:2" x14ac:dyDescent="0.3">
      <c r="A6164" s="1" t="s">
        <v>6169</v>
      </c>
      <c r="B6164">
        <v>24746</v>
      </c>
    </row>
    <row r="6165" spans="1:2" x14ac:dyDescent="0.3">
      <c r="A6165" s="1" t="s">
        <v>6170</v>
      </c>
      <c r="B6165">
        <v>24304</v>
      </c>
    </row>
    <row r="6166" spans="1:2" x14ac:dyDescent="0.3">
      <c r="A6166" s="1" t="s">
        <v>6171</v>
      </c>
      <c r="B6166">
        <v>23063</v>
      </c>
    </row>
    <row r="6167" spans="1:2" x14ac:dyDescent="0.3">
      <c r="A6167" s="1" t="s">
        <v>6172</v>
      </c>
      <c r="B6167">
        <v>21907</v>
      </c>
    </row>
    <row r="6168" spans="1:2" x14ac:dyDescent="0.3">
      <c r="A6168" s="1" t="s">
        <v>6173</v>
      </c>
      <c r="B6168">
        <v>20451</v>
      </c>
    </row>
    <row r="6169" spans="1:2" x14ac:dyDescent="0.3">
      <c r="A6169" s="1" t="s">
        <v>6174</v>
      </c>
      <c r="B6169">
        <v>19149</v>
      </c>
    </row>
    <row r="6170" spans="1:2" x14ac:dyDescent="0.3">
      <c r="A6170" s="1" t="s">
        <v>6175</v>
      </c>
      <c r="B6170">
        <v>18323</v>
      </c>
    </row>
    <row r="6171" spans="1:2" x14ac:dyDescent="0.3">
      <c r="A6171" s="1" t="s">
        <v>6176</v>
      </c>
      <c r="B6171">
        <v>17771</v>
      </c>
    </row>
    <row r="6172" spans="1:2" x14ac:dyDescent="0.3">
      <c r="A6172" s="1" t="s">
        <v>6177</v>
      </c>
      <c r="B6172">
        <v>17405</v>
      </c>
    </row>
    <row r="6173" spans="1:2" x14ac:dyDescent="0.3">
      <c r="A6173" s="1" t="s">
        <v>6178</v>
      </c>
      <c r="B6173">
        <v>17277</v>
      </c>
    </row>
    <row r="6174" spans="1:2" x14ac:dyDescent="0.3">
      <c r="A6174" s="1" t="s">
        <v>6179</v>
      </c>
      <c r="B6174">
        <v>17344</v>
      </c>
    </row>
    <row r="6175" spans="1:2" x14ac:dyDescent="0.3">
      <c r="A6175" s="1" t="s">
        <v>6180</v>
      </c>
      <c r="B6175">
        <v>17751</v>
      </c>
    </row>
    <row r="6176" spans="1:2" x14ac:dyDescent="0.3">
      <c r="A6176" s="1" t="s">
        <v>6181</v>
      </c>
      <c r="B6176">
        <v>18162</v>
      </c>
    </row>
    <row r="6177" spans="1:2" x14ac:dyDescent="0.3">
      <c r="A6177" s="1" t="s">
        <v>6182</v>
      </c>
      <c r="B6177">
        <v>19092</v>
      </c>
    </row>
    <row r="6178" spans="1:2" x14ac:dyDescent="0.3">
      <c r="A6178" s="1" t="s">
        <v>6183</v>
      </c>
      <c r="B6178">
        <v>20238</v>
      </c>
    </row>
    <row r="6179" spans="1:2" x14ac:dyDescent="0.3">
      <c r="A6179" s="1" t="s">
        <v>6184</v>
      </c>
      <c r="B6179">
        <v>21372</v>
      </c>
    </row>
    <row r="6180" spans="1:2" x14ac:dyDescent="0.3">
      <c r="A6180" s="1" t="s">
        <v>6185</v>
      </c>
      <c r="B6180">
        <v>22092</v>
      </c>
    </row>
    <row r="6181" spans="1:2" x14ac:dyDescent="0.3">
      <c r="A6181" s="1" t="s">
        <v>6186</v>
      </c>
      <c r="B6181">
        <v>22411</v>
      </c>
    </row>
    <row r="6182" spans="1:2" x14ac:dyDescent="0.3">
      <c r="A6182" s="1" t="s">
        <v>6187</v>
      </c>
      <c r="B6182">
        <v>22377</v>
      </c>
    </row>
    <row r="6183" spans="1:2" x14ac:dyDescent="0.3">
      <c r="A6183" s="1" t="s">
        <v>6188</v>
      </c>
      <c r="B6183">
        <v>22341</v>
      </c>
    </row>
    <row r="6184" spans="1:2" x14ac:dyDescent="0.3">
      <c r="A6184" s="1" t="s">
        <v>6189</v>
      </c>
      <c r="B6184">
        <v>22276</v>
      </c>
    </row>
    <row r="6185" spans="1:2" x14ac:dyDescent="0.3">
      <c r="A6185" s="1" t="s">
        <v>6190</v>
      </c>
      <c r="B6185">
        <v>22320</v>
      </c>
    </row>
    <row r="6186" spans="1:2" x14ac:dyDescent="0.3">
      <c r="A6186" s="1" t="s">
        <v>6191</v>
      </c>
      <c r="B6186">
        <v>22430</v>
      </c>
    </row>
    <row r="6187" spans="1:2" x14ac:dyDescent="0.3">
      <c r="A6187" s="1" t="s">
        <v>6192</v>
      </c>
      <c r="B6187">
        <v>22454</v>
      </c>
    </row>
    <row r="6188" spans="1:2" x14ac:dyDescent="0.3">
      <c r="A6188" s="1" t="s">
        <v>6193</v>
      </c>
      <c r="B6188">
        <v>22690</v>
      </c>
    </row>
    <row r="6189" spans="1:2" x14ac:dyDescent="0.3">
      <c r="A6189" s="1" t="s">
        <v>6194</v>
      </c>
      <c r="B6189">
        <v>22578</v>
      </c>
    </row>
    <row r="6190" spans="1:2" x14ac:dyDescent="0.3">
      <c r="A6190" s="1" t="s">
        <v>6195</v>
      </c>
      <c r="B6190">
        <v>21818</v>
      </c>
    </row>
    <row r="6191" spans="1:2" x14ac:dyDescent="0.3">
      <c r="A6191" s="1" t="s">
        <v>6196</v>
      </c>
      <c r="B6191">
        <v>20845</v>
      </c>
    </row>
    <row r="6192" spans="1:2" x14ac:dyDescent="0.3">
      <c r="A6192" s="1" t="s">
        <v>6197</v>
      </c>
      <c r="B6192">
        <v>19626</v>
      </c>
    </row>
    <row r="6193" spans="1:2" x14ac:dyDescent="0.3">
      <c r="A6193" s="1" t="s">
        <v>6198</v>
      </c>
      <c r="B6193">
        <v>18482</v>
      </c>
    </row>
    <row r="6194" spans="1:2" x14ac:dyDescent="0.3">
      <c r="A6194" s="1" t="s">
        <v>6199</v>
      </c>
      <c r="B6194">
        <v>17650</v>
      </c>
    </row>
    <row r="6195" spans="1:2" x14ac:dyDescent="0.3">
      <c r="A6195" s="1" t="s">
        <v>6200</v>
      </c>
      <c r="B6195">
        <v>17204</v>
      </c>
    </row>
    <row r="6196" spans="1:2" x14ac:dyDescent="0.3">
      <c r="A6196" s="1" t="s">
        <v>6201</v>
      </c>
      <c r="B6196">
        <v>16970</v>
      </c>
    </row>
    <row r="6197" spans="1:2" x14ac:dyDescent="0.3">
      <c r="A6197" s="1" t="s">
        <v>6202</v>
      </c>
      <c r="B6197">
        <v>16684</v>
      </c>
    </row>
    <row r="6198" spans="1:2" x14ac:dyDescent="0.3">
      <c r="A6198" s="1" t="s">
        <v>6203</v>
      </c>
      <c r="B6198">
        <v>16997</v>
      </c>
    </row>
    <row r="6199" spans="1:2" x14ac:dyDescent="0.3">
      <c r="A6199" s="1" t="s">
        <v>6204</v>
      </c>
      <c r="B6199">
        <v>17393</v>
      </c>
    </row>
    <row r="6200" spans="1:2" x14ac:dyDescent="0.3">
      <c r="A6200" s="1" t="s">
        <v>6205</v>
      </c>
      <c r="B6200">
        <v>17905</v>
      </c>
    </row>
    <row r="6201" spans="1:2" x14ac:dyDescent="0.3">
      <c r="A6201" s="1" t="s">
        <v>6206</v>
      </c>
      <c r="B6201">
        <v>18831</v>
      </c>
    </row>
    <row r="6202" spans="1:2" x14ac:dyDescent="0.3">
      <c r="A6202" s="1" t="s">
        <v>6207</v>
      </c>
      <c r="B6202">
        <v>20054</v>
      </c>
    </row>
    <row r="6203" spans="1:2" x14ac:dyDescent="0.3">
      <c r="A6203" s="1" t="s">
        <v>6208</v>
      </c>
      <c r="B6203">
        <v>21016</v>
      </c>
    </row>
    <row r="6204" spans="1:2" x14ac:dyDescent="0.3">
      <c r="A6204" s="1" t="s">
        <v>6209</v>
      </c>
      <c r="B6204">
        <v>21734</v>
      </c>
    </row>
    <row r="6205" spans="1:2" x14ac:dyDescent="0.3">
      <c r="A6205" s="1" t="s">
        <v>6210</v>
      </c>
      <c r="B6205">
        <v>22170</v>
      </c>
    </row>
    <row r="6206" spans="1:2" x14ac:dyDescent="0.3">
      <c r="A6206" s="1" t="s">
        <v>6211</v>
      </c>
      <c r="B6206">
        <v>22519</v>
      </c>
    </row>
    <row r="6207" spans="1:2" x14ac:dyDescent="0.3">
      <c r="A6207" s="1" t="s">
        <v>6212</v>
      </c>
      <c r="B6207">
        <v>22728</v>
      </c>
    </row>
    <row r="6208" spans="1:2" x14ac:dyDescent="0.3">
      <c r="A6208" s="1" t="s">
        <v>6213</v>
      </c>
      <c r="B6208">
        <v>22825</v>
      </c>
    </row>
    <row r="6209" spans="1:2" x14ac:dyDescent="0.3">
      <c r="A6209" s="1" t="s">
        <v>6214</v>
      </c>
      <c r="B6209">
        <v>23112</v>
      </c>
    </row>
    <row r="6210" spans="1:2" x14ac:dyDescent="0.3">
      <c r="A6210" s="1" t="s">
        <v>6215</v>
      </c>
      <c r="B6210">
        <v>23698</v>
      </c>
    </row>
    <row r="6211" spans="1:2" x14ac:dyDescent="0.3">
      <c r="A6211" s="1" t="s">
        <v>6216</v>
      </c>
      <c r="B6211">
        <v>23868</v>
      </c>
    </row>
    <row r="6212" spans="1:2" x14ac:dyDescent="0.3">
      <c r="A6212" s="1" t="s">
        <v>6217</v>
      </c>
      <c r="B6212">
        <v>24383</v>
      </c>
    </row>
    <row r="6213" spans="1:2" x14ac:dyDescent="0.3">
      <c r="A6213" s="1" t="s">
        <v>6218</v>
      </c>
      <c r="B6213">
        <v>24298</v>
      </c>
    </row>
    <row r="6214" spans="1:2" x14ac:dyDescent="0.3">
      <c r="A6214" s="1" t="s">
        <v>6219</v>
      </c>
      <c r="B6214">
        <v>23540</v>
      </c>
    </row>
    <row r="6215" spans="1:2" x14ac:dyDescent="0.3">
      <c r="A6215" s="1" t="s">
        <v>6220</v>
      </c>
      <c r="B6215">
        <v>22320</v>
      </c>
    </row>
    <row r="6216" spans="1:2" x14ac:dyDescent="0.3">
      <c r="A6216" s="1" t="s">
        <v>6221</v>
      </c>
      <c r="B6216">
        <v>21020</v>
      </c>
    </row>
    <row r="6217" spans="1:2" x14ac:dyDescent="0.3">
      <c r="A6217" s="1" t="s">
        <v>6222</v>
      </c>
      <c r="B6217">
        <v>19879</v>
      </c>
    </row>
    <row r="6218" spans="1:2" x14ac:dyDescent="0.3">
      <c r="A6218" s="1" t="s">
        <v>6223</v>
      </c>
      <c r="B6218">
        <v>19178</v>
      </c>
    </row>
    <row r="6219" spans="1:2" x14ac:dyDescent="0.3">
      <c r="A6219" s="1" t="s">
        <v>6224</v>
      </c>
      <c r="B6219">
        <v>18745</v>
      </c>
    </row>
    <row r="6220" spans="1:2" x14ac:dyDescent="0.3">
      <c r="A6220" s="1" t="s">
        <v>6225</v>
      </c>
      <c r="B6220">
        <v>18600</v>
      </c>
    </row>
    <row r="6221" spans="1:2" x14ac:dyDescent="0.3">
      <c r="A6221" s="1" t="s">
        <v>6226</v>
      </c>
      <c r="B6221">
        <v>18778</v>
      </c>
    </row>
    <row r="6222" spans="1:2" x14ac:dyDescent="0.3">
      <c r="A6222" s="1" t="s">
        <v>6227</v>
      </c>
      <c r="B6222">
        <v>19772</v>
      </c>
    </row>
    <row r="6223" spans="1:2" x14ac:dyDescent="0.3">
      <c r="A6223" s="1" t="s">
        <v>6228</v>
      </c>
      <c r="B6223">
        <v>21502</v>
      </c>
    </row>
    <row r="6224" spans="1:2" x14ac:dyDescent="0.3">
      <c r="A6224" s="1" t="s">
        <v>6229</v>
      </c>
      <c r="B6224">
        <v>22732</v>
      </c>
    </row>
    <row r="6225" spans="1:2" x14ac:dyDescent="0.3">
      <c r="A6225" s="1" t="s">
        <v>6230</v>
      </c>
      <c r="B6225">
        <v>23799</v>
      </c>
    </row>
    <row r="6226" spans="1:2" x14ac:dyDescent="0.3">
      <c r="A6226" s="1" t="s">
        <v>6231</v>
      </c>
      <c r="B6226">
        <v>25073</v>
      </c>
    </row>
    <row r="6227" spans="1:2" x14ac:dyDescent="0.3">
      <c r="A6227" s="1" t="s">
        <v>6232</v>
      </c>
      <c r="B6227">
        <v>26878</v>
      </c>
    </row>
    <row r="6228" spans="1:2" x14ac:dyDescent="0.3">
      <c r="A6228" s="1" t="s">
        <v>6233</v>
      </c>
      <c r="B6228">
        <v>28849</v>
      </c>
    </row>
    <row r="6229" spans="1:2" x14ac:dyDescent="0.3">
      <c r="A6229" s="1" t="s">
        <v>6234</v>
      </c>
      <c r="B6229">
        <v>30495</v>
      </c>
    </row>
    <row r="6230" spans="1:2" x14ac:dyDescent="0.3">
      <c r="A6230" s="1" t="s">
        <v>6235</v>
      </c>
      <c r="B6230">
        <v>32071</v>
      </c>
    </row>
    <row r="6231" spans="1:2" x14ac:dyDescent="0.3">
      <c r="A6231" s="1" t="s">
        <v>6236</v>
      </c>
      <c r="B6231">
        <v>33156</v>
      </c>
    </row>
    <row r="6232" spans="1:2" x14ac:dyDescent="0.3">
      <c r="A6232" s="1" t="s">
        <v>6237</v>
      </c>
      <c r="B6232">
        <v>33942</v>
      </c>
    </row>
    <row r="6233" spans="1:2" x14ac:dyDescent="0.3">
      <c r="A6233" s="1" t="s">
        <v>6238</v>
      </c>
      <c r="B6233">
        <v>34325</v>
      </c>
    </row>
    <row r="6234" spans="1:2" x14ac:dyDescent="0.3">
      <c r="A6234" s="1" t="s">
        <v>6239</v>
      </c>
      <c r="B6234">
        <v>34132</v>
      </c>
    </row>
    <row r="6235" spans="1:2" x14ac:dyDescent="0.3">
      <c r="A6235" s="1" t="s">
        <v>6240</v>
      </c>
      <c r="B6235">
        <v>33412</v>
      </c>
    </row>
    <row r="6236" spans="1:2" x14ac:dyDescent="0.3">
      <c r="A6236" s="1" t="s">
        <v>6241</v>
      </c>
      <c r="B6236">
        <v>32601</v>
      </c>
    </row>
    <row r="6237" spans="1:2" x14ac:dyDescent="0.3">
      <c r="A6237" s="1" t="s">
        <v>6242</v>
      </c>
      <c r="B6237">
        <v>31663</v>
      </c>
    </row>
    <row r="6238" spans="1:2" x14ac:dyDescent="0.3">
      <c r="A6238" s="1" t="s">
        <v>6243</v>
      </c>
      <c r="B6238">
        <v>29644</v>
      </c>
    </row>
    <row r="6239" spans="1:2" x14ac:dyDescent="0.3">
      <c r="A6239" s="1" t="s">
        <v>6244</v>
      </c>
      <c r="B6239">
        <v>27153</v>
      </c>
    </row>
    <row r="6240" spans="1:2" x14ac:dyDescent="0.3">
      <c r="A6240" s="1" t="s">
        <v>6245</v>
      </c>
      <c r="B6240">
        <v>24795</v>
      </c>
    </row>
    <row r="6241" spans="1:2" x14ac:dyDescent="0.3">
      <c r="A6241" s="1" t="s">
        <v>6246</v>
      </c>
      <c r="B6241">
        <v>22983</v>
      </c>
    </row>
    <row r="6242" spans="1:2" x14ac:dyDescent="0.3">
      <c r="A6242" s="1" t="s">
        <v>6247</v>
      </c>
      <c r="B6242">
        <v>21814</v>
      </c>
    </row>
    <row r="6243" spans="1:2" x14ac:dyDescent="0.3">
      <c r="A6243" s="1" t="s">
        <v>6248</v>
      </c>
      <c r="B6243">
        <v>20986</v>
      </c>
    </row>
    <row r="6244" spans="1:2" x14ac:dyDescent="0.3">
      <c r="A6244" s="1" t="s">
        <v>6249</v>
      </c>
      <c r="B6244">
        <v>20546</v>
      </c>
    </row>
    <row r="6245" spans="1:2" x14ac:dyDescent="0.3">
      <c r="A6245" s="1" t="s">
        <v>6250</v>
      </c>
      <c r="B6245">
        <v>20448</v>
      </c>
    </row>
    <row r="6246" spans="1:2" x14ac:dyDescent="0.3">
      <c r="A6246" s="1" t="s">
        <v>6251</v>
      </c>
      <c r="B6246">
        <v>21410</v>
      </c>
    </row>
    <row r="6247" spans="1:2" x14ac:dyDescent="0.3">
      <c r="A6247" s="1" t="s">
        <v>6252</v>
      </c>
      <c r="B6247">
        <v>23231</v>
      </c>
    </row>
    <row r="6248" spans="1:2" x14ac:dyDescent="0.3">
      <c r="A6248" s="1" t="s">
        <v>6253</v>
      </c>
      <c r="B6248">
        <v>24062</v>
      </c>
    </row>
    <row r="6249" spans="1:2" x14ac:dyDescent="0.3">
      <c r="A6249" s="1" t="s">
        <v>6254</v>
      </c>
      <c r="B6249">
        <v>24941</v>
      </c>
    </row>
    <row r="6250" spans="1:2" x14ac:dyDescent="0.3">
      <c r="A6250" s="1" t="s">
        <v>6255</v>
      </c>
      <c r="B6250">
        <v>26437</v>
      </c>
    </row>
    <row r="6251" spans="1:2" x14ac:dyDescent="0.3">
      <c r="A6251" s="1" t="s">
        <v>6256</v>
      </c>
      <c r="B6251">
        <v>28204</v>
      </c>
    </row>
    <row r="6252" spans="1:2" x14ac:dyDescent="0.3">
      <c r="A6252" s="1" t="s">
        <v>6257</v>
      </c>
      <c r="B6252">
        <v>30192</v>
      </c>
    </row>
    <row r="6253" spans="1:2" x14ac:dyDescent="0.3">
      <c r="A6253" s="1" t="s">
        <v>6258</v>
      </c>
      <c r="B6253">
        <v>31795</v>
      </c>
    </row>
    <row r="6254" spans="1:2" x14ac:dyDescent="0.3">
      <c r="A6254" s="1" t="s">
        <v>6259</v>
      </c>
      <c r="B6254">
        <v>33348</v>
      </c>
    </row>
    <row r="6255" spans="1:2" x14ac:dyDescent="0.3">
      <c r="A6255" s="1" t="s">
        <v>6260</v>
      </c>
      <c r="B6255">
        <v>34274</v>
      </c>
    </row>
    <row r="6256" spans="1:2" x14ac:dyDescent="0.3">
      <c r="A6256" s="1" t="s">
        <v>6261</v>
      </c>
      <c r="B6256">
        <v>34895</v>
      </c>
    </row>
    <row r="6257" spans="1:2" x14ac:dyDescent="0.3">
      <c r="A6257" s="1" t="s">
        <v>6262</v>
      </c>
      <c r="B6257">
        <v>35175</v>
      </c>
    </row>
    <row r="6258" spans="1:2" x14ac:dyDescent="0.3">
      <c r="A6258" s="1" t="s">
        <v>6263</v>
      </c>
      <c r="B6258">
        <v>34705</v>
      </c>
    </row>
    <row r="6259" spans="1:2" x14ac:dyDescent="0.3">
      <c r="A6259" s="1" t="s">
        <v>6264</v>
      </c>
      <c r="B6259">
        <v>33792</v>
      </c>
    </row>
    <row r="6260" spans="1:2" x14ac:dyDescent="0.3">
      <c r="A6260" s="1" t="s">
        <v>6265</v>
      </c>
      <c r="B6260">
        <v>32776</v>
      </c>
    </row>
    <row r="6261" spans="1:2" x14ac:dyDescent="0.3">
      <c r="A6261" s="1" t="s">
        <v>6266</v>
      </c>
      <c r="B6261">
        <v>31888</v>
      </c>
    </row>
    <row r="6262" spans="1:2" x14ac:dyDescent="0.3">
      <c r="A6262" s="1" t="s">
        <v>6267</v>
      </c>
      <c r="B6262">
        <v>29692</v>
      </c>
    </row>
    <row r="6263" spans="1:2" x14ac:dyDescent="0.3">
      <c r="A6263" s="1" t="s">
        <v>6268</v>
      </c>
      <c r="B6263">
        <v>27049</v>
      </c>
    </row>
    <row r="6264" spans="1:2" x14ac:dyDescent="0.3">
      <c r="A6264" s="1" t="s">
        <v>6269</v>
      </c>
      <c r="B6264">
        <v>24519</v>
      </c>
    </row>
    <row r="6265" spans="1:2" x14ac:dyDescent="0.3">
      <c r="A6265" s="1" t="s">
        <v>6270</v>
      </c>
      <c r="B6265">
        <v>22618</v>
      </c>
    </row>
    <row r="6266" spans="1:2" x14ac:dyDescent="0.3">
      <c r="A6266" s="1" t="s">
        <v>6271</v>
      </c>
      <c r="B6266">
        <v>21251</v>
      </c>
    </row>
    <row r="6267" spans="1:2" x14ac:dyDescent="0.3">
      <c r="A6267" s="1" t="s">
        <v>6272</v>
      </c>
      <c r="B6267">
        <v>20358</v>
      </c>
    </row>
    <row r="6268" spans="1:2" x14ac:dyDescent="0.3">
      <c r="A6268" s="1" t="s">
        <v>6273</v>
      </c>
      <c r="B6268">
        <v>19785</v>
      </c>
    </row>
    <row r="6269" spans="1:2" x14ac:dyDescent="0.3">
      <c r="A6269" s="1" t="s">
        <v>6274</v>
      </c>
      <c r="B6269">
        <v>19737</v>
      </c>
    </row>
    <row r="6270" spans="1:2" x14ac:dyDescent="0.3">
      <c r="A6270" s="1" t="s">
        <v>6275</v>
      </c>
      <c r="B6270">
        <v>20471</v>
      </c>
    </row>
    <row r="6271" spans="1:2" x14ac:dyDescent="0.3">
      <c r="A6271" s="1" t="s">
        <v>6276</v>
      </c>
      <c r="B6271">
        <v>22363</v>
      </c>
    </row>
    <row r="6272" spans="1:2" x14ac:dyDescent="0.3">
      <c r="A6272" s="1" t="s">
        <v>6277</v>
      </c>
      <c r="B6272">
        <v>23006</v>
      </c>
    </row>
    <row r="6273" spans="1:2" x14ac:dyDescent="0.3">
      <c r="A6273" s="1" t="s">
        <v>6278</v>
      </c>
      <c r="B6273">
        <v>24014</v>
      </c>
    </row>
    <row r="6274" spans="1:2" x14ac:dyDescent="0.3">
      <c r="A6274" s="1" t="s">
        <v>6279</v>
      </c>
      <c r="B6274">
        <v>25468</v>
      </c>
    </row>
    <row r="6275" spans="1:2" x14ac:dyDescent="0.3">
      <c r="A6275" s="1" t="s">
        <v>6280</v>
      </c>
      <c r="B6275">
        <v>27593</v>
      </c>
    </row>
    <row r="6276" spans="1:2" x14ac:dyDescent="0.3">
      <c r="A6276" s="1" t="s">
        <v>6281</v>
      </c>
      <c r="B6276">
        <v>29814</v>
      </c>
    </row>
    <row r="6277" spans="1:2" x14ac:dyDescent="0.3">
      <c r="A6277" s="1" t="s">
        <v>6282</v>
      </c>
      <c r="B6277">
        <v>31938</v>
      </c>
    </row>
    <row r="6278" spans="1:2" x14ac:dyDescent="0.3">
      <c r="A6278" s="1" t="s">
        <v>6283</v>
      </c>
      <c r="B6278">
        <v>33884</v>
      </c>
    </row>
    <row r="6279" spans="1:2" x14ac:dyDescent="0.3">
      <c r="A6279" s="1" t="s">
        <v>6284</v>
      </c>
      <c r="B6279">
        <v>35337</v>
      </c>
    </row>
    <row r="6280" spans="1:2" x14ac:dyDescent="0.3">
      <c r="A6280" s="1" t="s">
        <v>6285</v>
      </c>
      <c r="B6280">
        <v>36297</v>
      </c>
    </row>
    <row r="6281" spans="1:2" x14ac:dyDescent="0.3">
      <c r="A6281" s="1" t="s">
        <v>6286</v>
      </c>
      <c r="B6281">
        <v>36803</v>
      </c>
    </row>
    <row r="6282" spans="1:2" x14ac:dyDescent="0.3">
      <c r="A6282" s="1" t="s">
        <v>6287</v>
      </c>
      <c r="B6282">
        <v>36431</v>
      </c>
    </row>
    <row r="6283" spans="1:2" x14ac:dyDescent="0.3">
      <c r="A6283" s="1" t="s">
        <v>6288</v>
      </c>
      <c r="B6283">
        <v>35057</v>
      </c>
    </row>
    <row r="6284" spans="1:2" x14ac:dyDescent="0.3">
      <c r="A6284" s="1" t="s">
        <v>6289</v>
      </c>
      <c r="B6284">
        <v>33730</v>
      </c>
    </row>
    <row r="6285" spans="1:2" x14ac:dyDescent="0.3">
      <c r="A6285" s="1" t="s">
        <v>6290</v>
      </c>
      <c r="B6285">
        <v>32584</v>
      </c>
    </row>
    <row r="6286" spans="1:2" x14ac:dyDescent="0.3">
      <c r="A6286" s="1" t="s">
        <v>6291</v>
      </c>
      <c r="B6286">
        <v>30215</v>
      </c>
    </row>
    <row r="6287" spans="1:2" x14ac:dyDescent="0.3">
      <c r="A6287" s="1" t="s">
        <v>6292</v>
      </c>
      <c r="B6287">
        <v>27490</v>
      </c>
    </row>
    <row r="6288" spans="1:2" x14ac:dyDescent="0.3">
      <c r="A6288" s="1" t="s">
        <v>6293</v>
      </c>
      <c r="B6288">
        <v>24907</v>
      </c>
    </row>
    <row r="6289" spans="1:2" x14ac:dyDescent="0.3">
      <c r="A6289" s="1" t="s">
        <v>6294</v>
      </c>
      <c r="B6289">
        <v>22856</v>
      </c>
    </row>
    <row r="6290" spans="1:2" x14ac:dyDescent="0.3">
      <c r="A6290" s="1" t="s">
        <v>6295</v>
      </c>
      <c r="B6290">
        <v>21574</v>
      </c>
    </row>
    <row r="6291" spans="1:2" x14ac:dyDescent="0.3">
      <c r="A6291" s="1" t="s">
        <v>6296</v>
      </c>
      <c r="B6291">
        <v>20686</v>
      </c>
    </row>
    <row r="6292" spans="1:2" x14ac:dyDescent="0.3">
      <c r="A6292" s="1" t="s">
        <v>6297</v>
      </c>
      <c r="B6292">
        <v>20181</v>
      </c>
    </row>
    <row r="6293" spans="1:2" x14ac:dyDescent="0.3">
      <c r="A6293" s="1" t="s">
        <v>6298</v>
      </c>
      <c r="B6293">
        <v>20101</v>
      </c>
    </row>
    <row r="6294" spans="1:2" x14ac:dyDescent="0.3">
      <c r="A6294" s="1" t="s">
        <v>6299</v>
      </c>
      <c r="B6294">
        <v>20966</v>
      </c>
    </row>
    <row r="6295" spans="1:2" x14ac:dyDescent="0.3">
      <c r="A6295" s="1" t="s">
        <v>6300</v>
      </c>
      <c r="B6295">
        <v>23127</v>
      </c>
    </row>
    <row r="6296" spans="1:2" x14ac:dyDescent="0.3">
      <c r="A6296" s="1" t="s">
        <v>6301</v>
      </c>
      <c r="B6296">
        <v>23870</v>
      </c>
    </row>
    <row r="6297" spans="1:2" x14ac:dyDescent="0.3">
      <c r="A6297" s="1" t="s">
        <v>6302</v>
      </c>
      <c r="B6297">
        <v>24657</v>
      </c>
    </row>
    <row r="6298" spans="1:2" x14ac:dyDescent="0.3">
      <c r="A6298" s="1" t="s">
        <v>6303</v>
      </c>
      <c r="B6298">
        <v>26360</v>
      </c>
    </row>
    <row r="6299" spans="1:2" x14ac:dyDescent="0.3">
      <c r="A6299" s="1" t="s">
        <v>6304</v>
      </c>
      <c r="B6299">
        <v>28418</v>
      </c>
    </row>
    <row r="6300" spans="1:2" x14ac:dyDescent="0.3">
      <c r="A6300" s="1" t="s">
        <v>6305</v>
      </c>
      <c r="B6300">
        <v>30620</v>
      </c>
    </row>
    <row r="6301" spans="1:2" x14ac:dyDescent="0.3">
      <c r="A6301" s="1" t="s">
        <v>6306</v>
      </c>
      <c r="B6301">
        <v>32022</v>
      </c>
    </row>
    <row r="6302" spans="1:2" x14ac:dyDescent="0.3">
      <c r="A6302" s="1" t="s">
        <v>6307</v>
      </c>
      <c r="B6302">
        <v>33951</v>
      </c>
    </row>
    <row r="6303" spans="1:2" x14ac:dyDescent="0.3">
      <c r="A6303" s="1" t="s">
        <v>6308</v>
      </c>
      <c r="B6303">
        <v>35253</v>
      </c>
    </row>
    <row r="6304" spans="1:2" x14ac:dyDescent="0.3">
      <c r="A6304" s="1" t="s">
        <v>6309</v>
      </c>
      <c r="B6304">
        <v>36637</v>
      </c>
    </row>
    <row r="6305" spans="1:2" x14ac:dyDescent="0.3">
      <c r="A6305" s="1" t="s">
        <v>6310</v>
      </c>
      <c r="B6305">
        <v>36212</v>
      </c>
    </row>
    <row r="6306" spans="1:2" x14ac:dyDescent="0.3">
      <c r="A6306" s="1" t="s">
        <v>6311</v>
      </c>
      <c r="B6306">
        <v>35685</v>
      </c>
    </row>
    <row r="6307" spans="1:2" x14ac:dyDescent="0.3">
      <c r="A6307" s="1" t="s">
        <v>6312</v>
      </c>
      <c r="B6307">
        <v>34402</v>
      </c>
    </row>
    <row r="6308" spans="1:2" x14ac:dyDescent="0.3">
      <c r="A6308" s="1" t="s">
        <v>6313</v>
      </c>
      <c r="B6308">
        <v>33307</v>
      </c>
    </row>
    <row r="6309" spans="1:2" x14ac:dyDescent="0.3">
      <c r="A6309" s="1" t="s">
        <v>6314</v>
      </c>
      <c r="B6309">
        <v>32208</v>
      </c>
    </row>
    <row r="6310" spans="1:2" x14ac:dyDescent="0.3">
      <c r="A6310" s="1" t="s">
        <v>6315</v>
      </c>
      <c r="B6310">
        <v>29886</v>
      </c>
    </row>
    <row r="6311" spans="1:2" x14ac:dyDescent="0.3">
      <c r="A6311" s="1" t="s">
        <v>6316</v>
      </c>
      <c r="B6311">
        <v>27238</v>
      </c>
    </row>
    <row r="6312" spans="1:2" x14ac:dyDescent="0.3">
      <c r="A6312" s="1" t="s">
        <v>6317</v>
      </c>
      <c r="B6312">
        <v>24810</v>
      </c>
    </row>
    <row r="6313" spans="1:2" x14ac:dyDescent="0.3">
      <c r="A6313" s="1" t="s">
        <v>6318</v>
      </c>
      <c r="B6313">
        <v>23447</v>
      </c>
    </row>
    <row r="6314" spans="1:2" x14ac:dyDescent="0.3">
      <c r="A6314" s="1" t="s">
        <v>6319</v>
      </c>
      <c r="B6314">
        <v>22158</v>
      </c>
    </row>
    <row r="6315" spans="1:2" x14ac:dyDescent="0.3">
      <c r="A6315" s="1" t="s">
        <v>6320</v>
      </c>
      <c r="B6315">
        <v>21063</v>
      </c>
    </row>
    <row r="6316" spans="1:2" x14ac:dyDescent="0.3">
      <c r="A6316" s="1" t="s">
        <v>6321</v>
      </c>
      <c r="B6316">
        <v>20657</v>
      </c>
    </row>
    <row r="6317" spans="1:2" x14ac:dyDescent="0.3">
      <c r="A6317" s="1" t="s">
        <v>6322</v>
      </c>
      <c r="B6317">
        <v>20642</v>
      </c>
    </row>
    <row r="6318" spans="1:2" x14ac:dyDescent="0.3">
      <c r="A6318" s="1" t="s">
        <v>6323</v>
      </c>
      <c r="B6318">
        <v>21511</v>
      </c>
    </row>
    <row r="6319" spans="1:2" x14ac:dyDescent="0.3">
      <c r="A6319" s="1" t="s">
        <v>6324</v>
      </c>
      <c r="B6319">
        <v>23610</v>
      </c>
    </row>
    <row r="6320" spans="1:2" x14ac:dyDescent="0.3">
      <c r="A6320" s="1" t="s">
        <v>6325</v>
      </c>
      <c r="B6320">
        <v>24363</v>
      </c>
    </row>
    <row r="6321" spans="1:2" x14ac:dyDescent="0.3">
      <c r="A6321" s="1" t="s">
        <v>6326</v>
      </c>
      <c r="B6321">
        <v>25082</v>
      </c>
    </row>
    <row r="6322" spans="1:2" x14ac:dyDescent="0.3">
      <c r="A6322" s="1" t="s">
        <v>6327</v>
      </c>
      <c r="B6322">
        <v>26455</v>
      </c>
    </row>
    <row r="6323" spans="1:2" x14ac:dyDescent="0.3">
      <c r="A6323" s="1" t="s">
        <v>6328</v>
      </c>
      <c r="B6323">
        <v>28067</v>
      </c>
    </row>
    <row r="6324" spans="1:2" x14ac:dyDescent="0.3">
      <c r="A6324" s="1" t="s">
        <v>6329</v>
      </c>
      <c r="B6324">
        <v>29937</v>
      </c>
    </row>
    <row r="6325" spans="1:2" x14ac:dyDescent="0.3">
      <c r="A6325" s="1" t="s">
        <v>6330</v>
      </c>
      <c r="B6325">
        <v>31383</v>
      </c>
    </row>
    <row r="6326" spans="1:2" x14ac:dyDescent="0.3">
      <c r="A6326" s="1" t="s">
        <v>6331</v>
      </c>
      <c r="B6326">
        <v>33121</v>
      </c>
    </row>
    <row r="6327" spans="1:2" x14ac:dyDescent="0.3">
      <c r="A6327" s="1" t="s">
        <v>6332</v>
      </c>
      <c r="B6327">
        <v>34204</v>
      </c>
    </row>
    <row r="6328" spans="1:2" x14ac:dyDescent="0.3">
      <c r="A6328" s="1" t="s">
        <v>6333</v>
      </c>
      <c r="B6328">
        <v>34861</v>
      </c>
    </row>
    <row r="6329" spans="1:2" x14ac:dyDescent="0.3">
      <c r="A6329" s="1" t="s">
        <v>6334</v>
      </c>
      <c r="B6329">
        <v>35113</v>
      </c>
    </row>
    <row r="6330" spans="1:2" x14ac:dyDescent="0.3">
      <c r="A6330" s="1" t="s">
        <v>6335</v>
      </c>
      <c r="B6330">
        <v>34618</v>
      </c>
    </row>
    <row r="6331" spans="1:2" x14ac:dyDescent="0.3">
      <c r="A6331" s="1" t="s">
        <v>6336</v>
      </c>
      <c r="B6331">
        <v>33157</v>
      </c>
    </row>
    <row r="6332" spans="1:2" x14ac:dyDescent="0.3">
      <c r="A6332" s="1" t="s">
        <v>6337</v>
      </c>
      <c r="B6332">
        <v>31671</v>
      </c>
    </row>
    <row r="6333" spans="1:2" x14ac:dyDescent="0.3">
      <c r="A6333" s="1" t="s">
        <v>6338</v>
      </c>
      <c r="B6333">
        <v>30400</v>
      </c>
    </row>
    <row r="6334" spans="1:2" x14ac:dyDescent="0.3">
      <c r="A6334" s="1" t="s">
        <v>6339</v>
      </c>
      <c r="B6334">
        <v>28570</v>
      </c>
    </row>
    <row r="6335" spans="1:2" x14ac:dyDescent="0.3">
      <c r="A6335" s="1" t="s">
        <v>6340</v>
      </c>
      <c r="B6335">
        <v>26412</v>
      </c>
    </row>
    <row r="6336" spans="1:2" x14ac:dyDescent="0.3">
      <c r="A6336" s="1" t="s">
        <v>6341</v>
      </c>
      <c r="B6336">
        <v>24401</v>
      </c>
    </row>
    <row r="6337" spans="1:2" x14ac:dyDescent="0.3">
      <c r="A6337" s="1" t="s">
        <v>6342</v>
      </c>
      <c r="B6337">
        <v>22324</v>
      </c>
    </row>
    <row r="6338" spans="1:2" x14ac:dyDescent="0.3">
      <c r="A6338" s="1" t="s">
        <v>6343</v>
      </c>
      <c r="B6338">
        <v>20995</v>
      </c>
    </row>
    <row r="6339" spans="1:2" x14ac:dyDescent="0.3">
      <c r="A6339" s="1" t="s">
        <v>6344</v>
      </c>
      <c r="B6339">
        <v>20173</v>
      </c>
    </row>
    <row r="6340" spans="1:2" x14ac:dyDescent="0.3">
      <c r="A6340" s="1" t="s">
        <v>6345</v>
      </c>
      <c r="B6340">
        <v>19442</v>
      </c>
    </row>
    <row r="6341" spans="1:2" x14ac:dyDescent="0.3">
      <c r="A6341" s="1" t="s">
        <v>6346</v>
      </c>
      <c r="B6341">
        <v>19299</v>
      </c>
    </row>
    <row r="6342" spans="1:2" x14ac:dyDescent="0.3">
      <c r="A6342" s="1" t="s">
        <v>6347</v>
      </c>
      <c r="B6342">
        <v>19398</v>
      </c>
    </row>
    <row r="6343" spans="1:2" x14ac:dyDescent="0.3">
      <c r="A6343" s="1" t="s">
        <v>6348</v>
      </c>
      <c r="B6343">
        <v>20006</v>
      </c>
    </row>
    <row r="6344" spans="1:2" x14ac:dyDescent="0.3">
      <c r="A6344" s="1" t="s">
        <v>6349</v>
      </c>
      <c r="B6344">
        <v>20508</v>
      </c>
    </row>
    <row r="6345" spans="1:2" x14ac:dyDescent="0.3">
      <c r="A6345" s="1" t="s">
        <v>6350</v>
      </c>
      <c r="B6345">
        <v>21830</v>
      </c>
    </row>
    <row r="6346" spans="1:2" x14ac:dyDescent="0.3">
      <c r="A6346" s="1" t="s">
        <v>6351</v>
      </c>
      <c r="B6346">
        <v>23962</v>
      </c>
    </row>
    <row r="6347" spans="1:2" x14ac:dyDescent="0.3">
      <c r="A6347" s="1" t="s">
        <v>6352</v>
      </c>
      <c r="B6347">
        <v>26152</v>
      </c>
    </row>
    <row r="6348" spans="1:2" x14ac:dyDescent="0.3">
      <c r="A6348" s="1" t="s">
        <v>6353</v>
      </c>
      <c r="B6348">
        <v>28402</v>
      </c>
    </row>
    <row r="6349" spans="1:2" x14ac:dyDescent="0.3">
      <c r="A6349" s="1" t="s">
        <v>6354</v>
      </c>
      <c r="B6349">
        <v>30669</v>
      </c>
    </row>
    <row r="6350" spans="1:2" x14ac:dyDescent="0.3">
      <c r="A6350" s="1" t="s">
        <v>6355</v>
      </c>
      <c r="B6350">
        <v>32648</v>
      </c>
    </row>
    <row r="6351" spans="1:2" x14ac:dyDescent="0.3">
      <c r="A6351" s="1" t="s">
        <v>6356</v>
      </c>
      <c r="B6351">
        <v>33940</v>
      </c>
    </row>
    <row r="6352" spans="1:2" x14ac:dyDescent="0.3">
      <c r="A6352" s="1" t="s">
        <v>6357</v>
      </c>
      <c r="B6352">
        <v>34780</v>
      </c>
    </row>
    <row r="6353" spans="1:2" x14ac:dyDescent="0.3">
      <c r="A6353" s="1" t="s">
        <v>6358</v>
      </c>
      <c r="B6353">
        <v>35079</v>
      </c>
    </row>
    <row r="6354" spans="1:2" x14ac:dyDescent="0.3">
      <c r="A6354" s="1" t="s">
        <v>6359</v>
      </c>
      <c r="B6354">
        <v>34817</v>
      </c>
    </row>
    <row r="6355" spans="1:2" x14ac:dyDescent="0.3">
      <c r="A6355" s="1" t="s">
        <v>6360</v>
      </c>
      <c r="B6355">
        <v>33596</v>
      </c>
    </row>
    <row r="6356" spans="1:2" x14ac:dyDescent="0.3">
      <c r="A6356" s="1" t="s">
        <v>6361</v>
      </c>
      <c r="B6356">
        <v>32041</v>
      </c>
    </row>
    <row r="6357" spans="1:2" x14ac:dyDescent="0.3">
      <c r="A6357" s="1" t="s">
        <v>6362</v>
      </c>
      <c r="B6357">
        <v>30773</v>
      </c>
    </row>
    <row r="6358" spans="1:2" x14ac:dyDescent="0.3">
      <c r="A6358" s="1" t="s">
        <v>6363</v>
      </c>
      <c r="B6358">
        <v>28781</v>
      </c>
    </row>
    <row r="6359" spans="1:2" x14ac:dyDescent="0.3">
      <c r="A6359" s="1" t="s">
        <v>6364</v>
      </c>
      <c r="B6359">
        <v>26506</v>
      </c>
    </row>
    <row r="6360" spans="1:2" x14ac:dyDescent="0.3">
      <c r="A6360" s="1" t="s">
        <v>6365</v>
      </c>
      <c r="B6360">
        <v>24341</v>
      </c>
    </row>
    <row r="6361" spans="1:2" x14ac:dyDescent="0.3">
      <c r="A6361" s="1" t="s">
        <v>6366</v>
      </c>
      <c r="B6361">
        <v>22475</v>
      </c>
    </row>
    <row r="6362" spans="1:2" x14ac:dyDescent="0.3">
      <c r="A6362" s="1" t="s">
        <v>6367</v>
      </c>
      <c r="B6362">
        <v>21056</v>
      </c>
    </row>
    <row r="6363" spans="1:2" x14ac:dyDescent="0.3">
      <c r="A6363" s="1" t="s">
        <v>6368</v>
      </c>
      <c r="B6363">
        <v>20086</v>
      </c>
    </row>
    <row r="6364" spans="1:2" x14ac:dyDescent="0.3">
      <c r="A6364" s="1" t="s">
        <v>6369</v>
      </c>
      <c r="B6364">
        <v>19386</v>
      </c>
    </row>
    <row r="6365" spans="1:2" x14ac:dyDescent="0.3">
      <c r="A6365" s="1" t="s">
        <v>6370</v>
      </c>
      <c r="B6365">
        <v>19011</v>
      </c>
    </row>
    <row r="6366" spans="1:2" x14ac:dyDescent="0.3">
      <c r="A6366" s="1" t="s">
        <v>6371</v>
      </c>
      <c r="B6366">
        <v>18970</v>
      </c>
    </row>
    <row r="6367" spans="1:2" x14ac:dyDescent="0.3">
      <c r="A6367" s="1" t="s">
        <v>6372</v>
      </c>
      <c r="B6367">
        <v>19394</v>
      </c>
    </row>
    <row r="6368" spans="1:2" x14ac:dyDescent="0.3">
      <c r="A6368" s="1" t="s">
        <v>6373</v>
      </c>
      <c r="B6368">
        <v>19842</v>
      </c>
    </row>
    <row r="6369" spans="1:2" x14ac:dyDescent="0.3">
      <c r="A6369" s="1" t="s">
        <v>6374</v>
      </c>
      <c r="B6369">
        <v>21301</v>
      </c>
    </row>
    <row r="6370" spans="1:2" x14ac:dyDescent="0.3">
      <c r="A6370" s="1" t="s">
        <v>6375</v>
      </c>
      <c r="B6370">
        <v>23065</v>
      </c>
    </row>
    <row r="6371" spans="1:2" x14ac:dyDescent="0.3">
      <c r="A6371" s="1" t="s">
        <v>6376</v>
      </c>
      <c r="B6371">
        <v>24687</v>
      </c>
    </row>
    <row r="6372" spans="1:2" x14ac:dyDescent="0.3">
      <c r="A6372" s="1" t="s">
        <v>6377</v>
      </c>
      <c r="B6372">
        <v>26276</v>
      </c>
    </row>
    <row r="6373" spans="1:2" x14ac:dyDescent="0.3">
      <c r="A6373" s="1" t="s">
        <v>6378</v>
      </c>
      <c r="B6373">
        <v>27766</v>
      </c>
    </row>
    <row r="6374" spans="1:2" x14ac:dyDescent="0.3">
      <c r="A6374" s="1" t="s">
        <v>6379</v>
      </c>
      <c r="B6374">
        <v>28809</v>
      </c>
    </row>
    <row r="6375" spans="1:2" x14ac:dyDescent="0.3">
      <c r="A6375" s="1" t="s">
        <v>6380</v>
      </c>
      <c r="B6375">
        <v>29689</v>
      </c>
    </row>
    <row r="6376" spans="1:2" x14ac:dyDescent="0.3">
      <c r="A6376" s="1" t="s">
        <v>6381</v>
      </c>
      <c r="B6376">
        <v>30517</v>
      </c>
    </row>
    <row r="6377" spans="1:2" x14ac:dyDescent="0.3">
      <c r="A6377" s="1" t="s">
        <v>6382</v>
      </c>
      <c r="B6377">
        <v>30709</v>
      </c>
    </row>
    <row r="6378" spans="1:2" x14ac:dyDescent="0.3">
      <c r="A6378" s="1" t="s">
        <v>6383</v>
      </c>
      <c r="B6378">
        <v>30573</v>
      </c>
    </row>
    <row r="6379" spans="1:2" x14ac:dyDescent="0.3">
      <c r="A6379" s="1" t="s">
        <v>6384</v>
      </c>
      <c r="B6379">
        <v>29760</v>
      </c>
    </row>
    <row r="6380" spans="1:2" x14ac:dyDescent="0.3">
      <c r="A6380" s="1" t="s">
        <v>6385</v>
      </c>
      <c r="B6380">
        <v>29453</v>
      </c>
    </row>
    <row r="6381" spans="1:2" x14ac:dyDescent="0.3">
      <c r="A6381" s="1" t="s">
        <v>6386</v>
      </c>
      <c r="B6381">
        <v>28679</v>
      </c>
    </row>
    <row r="6382" spans="1:2" x14ac:dyDescent="0.3">
      <c r="A6382" s="1" t="s">
        <v>6387</v>
      </c>
      <c r="B6382">
        <v>26878</v>
      </c>
    </row>
    <row r="6383" spans="1:2" x14ac:dyDescent="0.3">
      <c r="A6383" s="1" t="s">
        <v>6388</v>
      </c>
      <c r="B6383">
        <v>24712</v>
      </c>
    </row>
    <row r="6384" spans="1:2" x14ac:dyDescent="0.3">
      <c r="A6384" s="1" t="s">
        <v>6389</v>
      </c>
      <c r="B6384">
        <v>22664</v>
      </c>
    </row>
    <row r="6385" spans="1:2" x14ac:dyDescent="0.3">
      <c r="A6385" s="1" t="s">
        <v>6390</v>
      </c>
      <c r="B6385">
        <v>21039</v>
      </c>
    </row>
    <row r="6386" spans="1:2" x14ac:dyDescent="0.3">
      <c r="A6386" s="1" t="s">
        <v>6391</v>
      </c>
      <c r="B6386">
        <v>19925</v>
      </c>
    </row>
    <row r="6387" spans="1:2" x14ac:dyDescent="0.3">
      <c r="A6387" s="1" t="s">
        <v>6392</v>
      </c>
      <c r="B6387">
        <v>19357</v>
      </c>
    </row>
    <row r="6388" spans="1:2" x14ac:dyDescent="0.3">
      <c r="A6388" s="1" t="s">
        <v>6393</v>
      </c>
      <c r="B6388">
        <v>18931</v>
      </c>
    </row>
    <row r="6389" spans="1:2" x14ac:dyDescent="0.3">
      <c r="A6389" s="1" t="s">
        <v>6394</v>
      </c>
      <c r="B6389">
        <v>19282</v>
      </c>
    </row>
    <row r="6390" spans="1:2" x14ac:dyDescent="0.3">
      <c r="A6390" s="1" t="s">
        <v>6395</v>
      </c>
      <c r="B6390">
        <v>20456</v>
      </c>
    </row>
    <row r="6391" spans="1:2" x14ac:dyDescent="0.3">
      <c r="A6391" s="1" t="s">
        <v>6396</v>
      </c>
      <c r="B6391">
        <v>22809</v>
      </c>
    </row>
    <row r="6392" spans="1:2" x14ac:dyDescent="0.3">
      <c r="A6392" s="1" t="s">
        <v>6397</v>
      </c>
      <c r="B6392">
        <v>23895</v>
      </c>
    </row>
    <row r="6393" spans="1:2" x14ac:dyDescent="0.3">
      <c r="A6393" s="1" t="s">
        <v>6398</v>
      </c>
      <c r="B6393">
        <v>24333</v>
      </c>
    </row>
    <row r="6394" spans="1:2" x14ac:dyDescent="0.3">
      <c r="A6394" s="1" t="s">
        <v>6399</v>
      </c>
      <c r="B6394">
        <v>24926</v>
      </c>
    </row>
    <row r="6395" spans="1:2" x14ac:dyDescent="0.3">
      <c r="A6395" s="1" t="s">
        <v>6400</v>
      </c>
      <c r="B6395">
        <v>25675</v>
      </c>
    </row>
    <row r="6396" spans="1:2" x14ac:dyDescent="0.3">
      <c r="A6396" s="1" t="s">
        <v>6401</v>
      </c>
      <c r="B6396">
        <v>26160</v>
      </c>
    </row>
    <row r="6397" spans="1:2" x14ac:dyDescent="0.3">
      <c r="A6397" s="1" t="s">
        <v>6402</v>
      </c>
      <c r="B6397">
        <v>26848</v>
      </c>
    </row>
    <row r="6398" spans="1:2" x14ac:dyDescent="0.3">
      <c r="A6398" s="1" t="s">
        <v>6403</v>
      </c>
      <c r="B6398">
        <v>27630</v>
      </c>
    </row>
    <row r="6399" spans="1:2" x14ac:dyDescent="0.3">
      <c r="A6399" s="1" t="s">
        <v>6404</v>
      </c>
      <c r="B6399">
        <v>28139</v>
      </c>
    </row>
    <row r="6400" spans="1:2" x14ac:dyDescent="0.3">
      <c r="A6400" s="1" t="s">
        <v>6405</v>
      </c>
      <c r="B6400">
        <v>28630</v>
      </c>
    </row>
    <row r="6401" spans="1:2" x14ac:dyDescent="0.3">
      <c r="A6401" s="1" t="s">
        <v>6406</v>
      </c>
      <c r="B6401">
        <v>28915</v>
      </c>
    </row>
    <row r="6402" spans="1:2" x14ac:dyDescent="0.3">
      <c r="A6402" s="1" t="s">
        <v>6407</v>
      </c>
      <c r="B6402">
        <v>28880</v>
      </c>
    </row>
    <row r="6403" spans="1:2" x14ac:dyDescent="0.3">
      <c r="A6403" s="1" t="s">
        <v>6408</v>
      </c>
      <c r="B6403">
        <v>28731</v>
      </c>
    </row>
    <row r="6404" spans="1:2" x14ac:dyDescent="0.3">
      <c r="A6404" s="1" t="s">
        <v>6409</v>
      </c>
      <c r="B6404">
        <v>28922</v>
      </c>
    </row>
    <row r="6405" spans="1:2" x14ac:dyDescent="0.3">
      <c r="A6405" s="1" t="s">
        <v>6410</v>
      </c>
      <c r="B6405">
        <v>28520</v>
      </c>
    </row>
    <row r="6406" spans="1:2" x14ac:dyDescent="0.3">
      <c r="A6406" s="1" t="s">
        <v>6411</v>
      </c>
      <c r="B6406">
        <v>26974</v>
      </c>
    </row>
    <row r="6407" spans="1:2" x14ac:dyDescent="0.3">
      <c r="A6407" s="1" t="s">
        <v>6412</v>
      </c>
      <c r="B6407">
        <v>24918</v>
      </c>
    </row>
    <row r="6408" spans="1:2" x14ac:dyDescent="0.3">
      <c r="A6408" s="1" t="s">
        <v>6413</v>
      </c>
      <c r="B6408">
        <v>22960</v>
      </c>
    </row>
    <row r="6409" spans="1:2" x14ac:dyDescent="0.3">
      <c r="A6409" s="1" t="s">
        <v>6414</v>
      </c>
      <c r="B6409">
        <v>21192</v>
      </c>
    </row>
    <row r="6410" spans="1:2" x14ac:dyDescent="0.3">
      <c r="A6410" s="1" t="s">
        <v>6415</v>
      </c>
      <c r="B6410">
        <v>20315</v>
      </c>
    </row>
    <row r="6411" spans="1:2" x14ac:dyDescent="0.3">
      <c r="A6411" s="1" t="s">
        <v>6416</v>
      </c>
      <c r="B6411">
        <v>19588</v>
      </c>
    </row>
    <row r="6412" spans="1:2" x14ac:dyDescent="0.3">
      <c r="A6412" s="1" t="s">
        <v>6417</v>
      </c>
      <c r="B6412">
        <v>19303</v>
      </c>
    </row>
    <row r="6413" spans="1:2" x14ac:dyDescent="0.3">
      <c r="A6413" s="1" t="s">
        <v>6418</v>
      </c>
      <c r="B6413">
        <v>19527</v>
      </c>
    </row>
    <row r="6414" spans="1:2" x14ac:dyDescent="0.3">
      <c r="A6414" s="1" t="s">
        <v>6419</v>
      </c>
      <c r="B6414">
        <v>20702</v>
      </c>
    </row>
    <row r="6415" spans="1:2" x14ac:dyDescent="0.3">
      <c r="A6415" s="1" t="s">
        <v>6420</v>
      </c>
      <c r="B6415">
        <v>23158</v>
      </c>
    </row>
    <row r="6416" spans="1:2" x14ac:dyDescent="0.3">
      <c r="A6416" s="1" t="s">
        <v>6421</v>
      </c>
      <c r="B6416">
        <v>24170</v>
      </c>
    </row>
    <row r="6417" spans="1:2" x14ac:dyDescent="0.3">
      <c r="A6417" s="1" t="s">
        <v>6422</v>
      </c>
      <c r="B6417">
        <v>24606</v>
      </c>
    </row>
    <row r="6418" spans="1:2" x14ac:dyDescent="0.3">
      <c r="A6418" s="1" t="s">
        <v>6423</v>
      </c>
      <c r="B6418">
        <v>25367</v>
      </c>
    </row>
    <row r="6419" spans="1:2" x14ac:dyDescent="0.3">
      <c r="A6419" s="1" t="s">
        <v>6424</v>
      </c>
      <c r="B6419">
        <v>26471</v>
      </c>
    </row>
    <row r="6420" spans="1:2" x14ac:dyDescent="0.3">
      <c r="A6420" s="1" t="s">
        <v>6425</v>
      </c>
      <c r="B6420">
        <v>27576</v>
      </c>
    </row>
    <row r="6421" spans="1:2" x14ac:dyDescent="0.3">
      <c r="A6421" s="1" t="s">
        <v>6426</v>
      </c>
      <c r="B6421">
        <v>28573</v>
      </c>
    </row>
    <row r="6422" spans="1:2" x14ac:dyDescent="0.3">
      <c r="A6422" s="1" t="s">
        <v>6427</v>
      </c>
      <c r="B6422">
        <v>29886</v>
      </c>
    </row>
    <row r="6423" spans="1:2" x14ac:dyDescent="0.3">
      <c r="A6423" s="1" t="s">
        <v>6428</v>
      </c>
      <c r="B6423">
        <v>31069</v>
      </c>
    </row>
    <row r="6424" spans="1:2" x14ac:dyDescent="0.3">
      <c r="A6424" s="1" t="s">
        <v>6429</v>
      </c>
      <c r="B6424">
        <v>31901</v>
      </c>
    </row>
    <row r="6425" spans="1:2" x14ac:dyDescent="0.3">
      <c r="A6425" s="1" t="s">
        <v>6430</v>
      </c>
      <c r="B6425">
        <v>32584</v>
      </c>
    </row>
    <row r="6426" spans="1:2" x14ac:dyDescent="0.3">
      <c r="A6426" s="1" t="s">
        <v>6431</v>
      </c>
      <c r="B6426">
        <v>32463</v>
      </c>
    </row>
    <row r="6427" spans="1:2" x14ac:dyDescent="0.3">
      <c r="A6427" s="1" t="s">
        <v>6432</v>
      </c>
      <c r="B6427">
        <v>31816</v>
      </c>
    </row>
    <row r="6428" spans="1:2" x14ac:dyDescent="0.3">
      <c r="A6428" s="1" t="s">
        <v>6433</v>
      </c>
      <c r="B6428">
        <v>31234</v>
      </c>
    </row>
    <row r="6429" spans="1:2" x14ac:dyDescent="0.3">
      <c r="A6429" s="1" t="s">
        <v>6434</v>
      </c>
      <c r="B6429">
        <v>30514</v>
      </c>
    </row>
    <row r="6430" spans="1:2" x14ac:dyDescent="0.3">
      <c r="A6430" s="1" t="s">
        <v>6435</v>
      </c>
      <c r="B6430">
        <v>28523</v>
      </c>
    </row>
    <row r="6431" spans="1:2" x14ac:dyDescent="0.3">
      <c r="A6431" s="1" t="s">
        <v>6436</v>
      </c>
      <c r="B6431">
        <v>26041</v>
      </c>
    </row>
    <row r="6432" spans="1:2" x14ac:dyDescent="0.3">
      <c r="A6432" s="1" t="s">
        <v>6437</v>
      </c>
      <c r="B6432">
        <v>23659</v>
      </c>
    </row>
    <row r="6433" spans="1:2" x14ac:dyDescent="0.3">
      <c r="A6433" s="1" t="s">
        <v>6438</v>
      </c>
      <c r="B6433">
        <v>22048</v>
      </c>
    </row>
    <row r="6434" spans="1:2" x14ac:dyDescent="0.3">
      <c r="A6434" s="1" t="s">
        <v>6439</v>
      </c>
      <c r="B6434">
        <v>20710</v>
      </c>
    </row>
    <row r="6435" spans="1:2" x14ac:dyDescent="0.3">
      <c r="A6435" s="1" t="s">
        <v>6440</v>
      </c>
      <c r="B6435">
        <v>20072</v>
      </c>
    </row>
    <row r="6436" spans="1:2" x14ac:dyDescent="0.3">
      <c r="A6436" s="1" t="s">
        <v>6441</v>
      </c>
      <c r="B6436">
        <v>19787</v>
      </c>
    </row>
    <row r="6437" spans="1:2" x14ac:dyDescent="0.3">
      <c r="A6437" s="1" t="s">
        <v>6442</v>
      </c>
      <c r="B6437">
        <v>19740</v>
      </c>
    </row>
    <row r="6438" spans="1:2" x14ac:dyDescent="0.3">
      <c r="A6438" s="1" t="s">
        <v>6443</v>
      </c>
      <c r="B6438">
        <v>20862</v>
      </c>
    </row>
    <row r="6439" spans="1:2" x14ac:dyDescent="0.3">
      <c r="A6439" s="1" t="s">
        <v>6444</v>
      </c>
      <c r="B6439">
        <v>23138</v>
      </c>
    </row>
    <row r="6440" spans="1:2" x14ac:dyDescent="0.3">
      <c r="A6440" s="1" t="s">
        <v>6445</v>
      </c>
      <c r="B6440">
        <v>23988</v>
      </c>
    </row>
    <row r="6441" spans="1:2" x14ac:dyDescent="0.3">
      <c r="A6441" s="1" t="s">
        <v>6446</v>
      </c>
      <c r="B6441">
        <v>24726</v>
      </c>
    </row>
    <row r="6442" spans="1:2" x14ac:dyDescent="0.3">
      <c r="A6442" s="1" t="s">
        <v>6447</v>
      </c>
      <c r="B6442">
        <v>26214</v>
      </c>
    </row>
    <row r="6443" spans="1:2" x14ac:dyDescent="0.3">
      <c r="A6443" s="1" t="s">
        <v>6448</v>
      </c>
      <c r="B6443">
        <v>28183</v>
      </c>
    </row>
    <row r="6444" spans="1:2" x14ac:dyDescent="0.3">
      <c r="A6444" s="1" t="s">
        <v>6449</v>
      </c>
      <c r="B6444">
        <v>30249</v>
      </c>
    </row>
    <row r="6445" spans="1:2" x14ac:dyDescent="0.3">
      <c r="A6445" s="1" t="s">
        <v>6450</v>
      </c>
      <c r="B6445">
        <v>32073</v>
      </c>
    </row>
    <row r="6446" spans="1:2" x14ac:dyDescent="0.3">
      <c r="A6446" s="1" t="s">
        <v>6451</v>
      </c>
      <c r="B6446">
        <v>33656</v>
      </c>
    </row>
    <row r="6447" spans="1:2" x14ac:dyDescent="0.3">
      <c r="A6447" s="1" t="s">
        <v>6452</v>
      </c>
      <c r="B6447">
        <v>34918</v>
      </c>
    </row>
    <row r="6448" spans="1:2" x14ac:dyDescent="0.3">
      <c r="A6448" s="1" t="s">
        <v>6453</v>
      </c>
      <c r="B6448">
        <v>35736</v>
      </c>
    </row>
    <row r="6449" spans="1:2" x14ac:dyDescent="0.3">
      <c r="A6449" s="1" t="s">
        <v>6454</v>
      </c>
      <c r="B6449">
        <v>35916</v>
      </c>
    </row>
    <row r="6450" spans="1:2" x14ac:dyDescent="0.3">
      <c r="A6450" s="1" t="s">
        <v>6455</v>
      </c>
      <c r="B6450">
        <v>35198</v>
      </c>
    </row>
    <row r="6451" spans="1:2" x14ac:dyDescent="0.3">
      <c r="A6451" s="1" t="s">
        <v>6456</v>
      </c>
      <c r="B6451">
        <v>33908</v>
      </c>
    </row>
    <row r="6452" spans="1:2" x14ac:dyDescent="0.3">
      <c r="A6452" s="1" t="s">
        <v>6457</v>
      </c>
      <c r="B6452">
        <v>33121</v>
      </c>
    </row>
    <row r="6453" spans="1:2" x14ac:dyDescent="0.3">
      <c r="A6453" s="1" t="s">
        <v>6458</v>
      </c>
      <c r="B6453">
        <v>31679</v>
      </c>
    </row>
    <row r="6454" spans="1:2" x14ac:dyDescent="0.3">
      <c r="A6454" s="1" t="s">
        <v>6459</v>
      </c>
      <c r="B6454">
        <v>29644</v>
      </c>
    </row>
    <row r="6455" spans="1:2" x14ac:dyDescent="0.3">
      <c r="A6455" s="1" t="s">
        <v>6460</v>
      </c>
      <c r="B6455">
        <v>27116</v>
      </c>
    </row>
    <row r="6456" spans="1:2" x14ac:dyDescent="0.3">
      <c r="A6456" s="1" t="s">
        <v>6461</v>
      </c>
      <c r="B6456">
        <v>24843</v>
      </c>
    </row>
    <row r="6457" spans="1:2" x14ac:dyDescent="0.3">
      <c r="A6457" s="1" t="s">
        <v>6462</v>
      </c>
      <c r="B6457">
        <v>23030</v>
      </c>
    </row>
    <row r="6458" spans="1:2" x14ac:dyDescent="0.3">
      <c r="A6458" s="1" t="s">
        <v>6463</v>
      </c>
      <c r="B6458">
        <v>21967</v>
      </c>
    </row>
    <row r="6459" spans="1:2" x14ac:dyDescent="0.3">
      <c r="A6459" s="1" t="s">
        <v>6464</v>
      </c>
      <c r="B6459">
        <v>21275</v>
      </c>
    </row>
    <row r="6460" spans="1:2" x14ac:dyDescent="0.3">
      <c r="A6460" s="1" t="s">
        <v>6465</v>
      </c>
      <c r="B6460">
        <v>20749</v>
      </c>
    </row>
    <row r="6461" spans="1:2" x14ac:dyDescent="0.3">
      <c r="A6461" s="1" t="s">
        <v>6466</v>
      </c>
      <c r="B6461">
        <v>20872</v>
      </c>
    </row>
    <row r="6462" spans="1:2" x14ac:dyDescent="0.3">
      <c r="A6462" s="1" t="s">
        <v>6467</v>
      </c>
      <c r="B6462">
        <v>21903</v>
      </c>
    </row>
    <row r="6463" spans="1:2" x14ac:dyDescent="0.3">
      <c r="A6463" s="1" t="s">
        <v>6468</v>
      </c>
      <c r="B6463">
        <v>24184</v>
      </c>
    </row>
    <row r="6464" spans="1:2" x14ac:dyDescent="0.3">
      <c r="A6464" s="1" t="s">
        <v>6469</v>
      </c>
      <c r="B6464">
        <v>24972</v>
      </c>
    </row>
    <row r="6465" spans="1:2" x14ac:dyDescent="0.3">
      <c r="A6465" s="1" t="s">
        <v>6470</v>
      </c>
      <c r="B6465">
        <v>25615</v>
      </c>
    </row>
    <row r="6466" spans="1:2" x14ac:dyDescent="0.3">
      <c r="A6466" s="1" t="s">
        <v>6471</v>
      </c>
      <c r="B6466">
        <v>26532</v>
      </c>
    </row>
    <row r="6467" spans="1:2" x14ac:dyDescent="0.3">
      <c r="A6467" s="1" t="s">
        <v>6472</v>
      </c>
      <c r="B6467">
        <v>27821</v>
      </c>
    </row>
    <row r="6468" spans="1:2" x14ac:dyDescent="0.3">
      <c r="A6468" s="1" t="s">
        <v>6473</v>
      </c>
      <c r="B6468">
        <v>29060</v>
      </c>
    </row>
    <row r="6469" spans="1:2" x14ac:dyDescent="0.3">
      <c r="A6469" s="1" t="s">
        <v>6474</v>
      </c>
      <c r="B6469">
        <v>30528</v>
      </c>
    </row>
    <row r="6470" spans="1:2" x14ac:dyDescent="0.3">
      <c r="A6470" s="1" t="s">
        <v>6475</v>
      </c>
      <c r="B6470">
        <v>31938</v>
      </c>
    </row>
    <row r="6471" spans="1:2" x14ac:dyDescent="0.3">
      <c r="A6471" s="1" t="s">
        <v>6476</v>
      </c>
      <c r="B6471">
        <v>32992</v>
      </c>
    </row>
    <row r="6472" spans="1:2" x14ac:dyDescent="0.3">
      <c r="A6472" s="1" t="s">
        <v>6477</v>
      </c>
      <c r="B6472">
        <v>33693</v>
      </c>
    </row>
    <row r="6473" spans="1:2" x14ac:dyDescent="0.3">
      <c r="A6473" s="1" t="s">
        <v>6478</v>
      </c>
      <c r="B6473">
        <v>34031</v>
      </c>
    </row>
    <row r="6474" spans="1:2" x14ac:dyDescent="0.3">
      <c r="A6474" s="1" t="s">
        <v>6479</v>
      </c>
      <c r="B6474">
        <v>33543</v>
      </c>
    </row>
    <row r="6475" spans="1:2" x14ac:dyDescent="0.3">
      <c r="A6475" s="1" t="s">
        <v>6480</v>
      </c>
      <c r="B6475">
        <v>32649</v>
      </c>
    </row>
    <row r="6476" spans="1:2" x14ac:dyDescent="0.3">
      <c r="A6476" s="1" t="s">
        <v>6481</v>
      </c>
      <c r="B6476">
        <v>32192</v>
      </c>
    </row>
    <row r="6477" spans="1:2" x14ac:dyDescent="0.3">
      <c r="A6477" s="1" t="s">
        <v>6482</v>
      </c>
      <c r="B6477">
        <v>31118</v>
      </c>
    </row>
    <row r="6478" spans="1:2" x14ac:dyDescent="0.3">
      <c r="A6478" s="1" t="s">
        <v>6483</v>
      </c>
      <c r="B6478">
        <v>29082</v>
      </c>
    </row>
    <row r="6479" spans="1:2" x14ac:dyDescent="0.3">
      <c r="A6479" s="1" t="s">
        <v>6484</v>
      </c>
      <c r="B6479">
        <v>26677</v>
      </c>
    </row>
    <row r="6480" spans="1:2" x14ac:dyDescent="0.3">
      <c r="A6480" s="1" t="s">
        <v>6485</v>
      </c>
      <c r="B6480">
        <v>24629</v>
      </c>
    </row>
    <row r="6481" spans="1:2" x14ac:dyDescent="0.3">
      <c r="A6481" s="1" t="s">
        <v>6486</v>
      </c>
      <c r="B6481">
        <v>23041</v>
      </c>
    </row>
    <row r="6482" spans="1:2" x14ac:dyDescent="0.3">
      <c r="A6482" s="1" t="s">
        <v>6487</v>
      </c>
      <c r="B6482">
        <v>21959</v>
      </c>
    </row>
    <row r="6483" spans="1:2" x14ac:dyDescent="0.3">
      <c r="A6483" s="1" t="s">
        <v>6488</v>
      </c>
      <c r="B6483">
        <v>21216</v>
      </c>
    </row>
    <row r="6484" spans="1:2" x14ac:dyDescent="0.3">
      <c r="A6484" s="1" t="s">
        <v>6489</v>
      </c>
      <c r="B6484">
        <v>20803</v>
      </c>
    </row>
    <row r="6485" spans="1:2" x14ac:dyDescent="0.3">
      <c r="A6485" s="1" t="s">
        <v>6490</v>
      </c>
      <c r="B6485">
        <v>20926</v>
      </c>
    </row>
    <row r="6486" spans="1:2" x14ac:dyDescent="0.3">
      <c r="A6486" s="1" t="s">
        <v>6491</v>
      </c>
      <c r="B6486">
        <v>21955</v>
      </c>
    </row>
    <row r="6487" spans="1:2" x14ac:dyDescent="0.3">
      <c r="A6487" s="1" t="s">
        <v>6492</v>
      </c>
      <c r="B6487">
        <v>24193</v>
      </c>
    </row>
    <row r="6488" spans="1:2" x14ac:dyDescent="0.3">
      <c r="A6488" s="1" t="s">
        <v>6493</v>
      </c>
      <c r="B6488">
        <v>25192</v>
      </c>
    </row>
    <row r="6489" spans="1:2" x14ac:dyDescent="0.3">
      <c r="A6489" s="1" t="s">
        <v>6494</v>
      </c>
      <c r="B6489">
        <v>25791</v>
      </c>
    </row>
    <row r="6490" spans="1:2" x14ac:dyDescent="0.3">
      <c r="A6490" s="1" t="s">
        <v>6495</v>
      </c>
      <c r="B6490">
        <v>26712</v>
      </c>
    </row>
    <row r="6491" spans="1:2" x14ac:dyDescent="0.3">
      <c r="A6491" s="1" t="s">
        <v>6496</v>
      </c>
      <c r="B6491">
        <v>27636</v>
      </c>
    </row>
    <row r="6492" spans="1:2" x14ac:dyDescent="0.3">
      <c r="A6492" s="1" t="s">
        <v>6497</v>
      </c>
      <c r="B6492">
        <v>28801</v>
      </c>
    </row>
    <row r="6493" spans="1:2" x14ac:dyDescent="0.3">
      <c r="A6493" s="1" t="s">
        <v>6498</v>
      </c>
      <c r="B6493">
        <v>29982</v>
      </c>
    </row>
    <row r="6494" spans="1:2" x14ac:dyDescent="0.3">
      <c r="A6494" s="1" t="s">
        <v>6499</v>
      </c>
      <c r="B6494">
        <v>31319</v>
      </c>
    </row>
    <row r="6495" spans="1:2" x14ac:dyDescent="0.3">
      <c r="A6495" s="1" t="s">
        <v>6500</v>
      </c>
      <c r="B6495">
        <v>32252</v>
      </c>
    </row>
    <row r="6496" spans="1:2" x14ac:dyDescent="0.3">
      <c r="A6496" s="1" t="s">
        <v>6501</v>
      </c>
      <c r="B6496">
        <v>32721</v>
      </c>
    </row>
    <row r="6497" spans="1:2" x14ac:dyDescent="0.3">
      <c r="A6497" s="1" t="s">
        <v>6502</v>
      </c>
      <c r="B6497">
        <v>32911</v>
      </c>
    </row>
    <row r="6498" spans="1:2" x14ac:dyDescent="0.3">
      <c r="A6498" s="1" t="s">
        <v>6503</v>
      </c>
      <c r="B6498">
        <v>32530</v>
      </c>
    </row>
    <row r="6499" spans="1:2" x14ac:dyDescent="0.3">
      <c r="A6499" s="1" t="s">
        <v>6504</v>
      </c>
      <c r="B6499">
        <v>31300</v>
      </c>
    </row>
    <row r="6500" spans="1:2" x14ac:dyDescent="0.3">
      <c r="A6500" s="1" t="s">
        <v>6505</v>
      </c>
      <c r="B6500">
        <v>30593</v>
      </c>
    </row>
    <row r="6501" spans="1:2" x14ac:dyDescent="0.3">
      <c r="A6501" s="1" t="s">
        <v>6506</v>
      </c>
      <c r="B6501">
        <v>29533</v>
      </c>
    </row>
    <row r="6502" spans="1:2" x14ac:dyDescent="0.3">
      <c r="A6502" s="1" t="s">
        <v>6507</v>
      </c>
      <c r="B6502">
        <v>27845</v>
      </c>
    </row>
    <row r="6503" spans="1:2" x14ac:dyDescent="0.3">
      <c r="A6503" s="1" t="s">
        <v>6508</v>
      </c>
      <c r="B6503">
        <v>25960</v>
      </c>
    </row>
    <row r="6504" spans="1:2" x14ac:dyDescent="0.3">
      <c r="A6504" s="1" t="s">
        <v>6509</v>
      </c>
      <c r="B6504">
        <v>24095</v>
      </c>
    </row>
    <row r="6505" spans="1:2" x14ac:dyDescent="0.3">
      <c r="A6505" s="1" t="s">
        <v>6510</v>
      </c>
      <c r="B6505">
        <v>22389</v>
      </c>
    </row>
    <row r="6506" spans="1:2" x14ac:dyDescent="0.3">
      <c r="A6506" s="1" t="s">
        <v>6511</v>
      </c>
      <c r="B6506">
        <v>21105</v>
      </c>
    </row>
    <row r="6507" spans="1:2" x14ac:dyDescent="0.3">
      <c r="A6507" s="1" t="s">
        <v>6512</v>
      </c>
      <c r="B6507">
        <v>20189</v>
      </c>
    </row>
    <row r="6508" spans="1:2" x14ac:dyDescent="0.3">
      <c r="A6508" s="1" t="s">
        <v>6513</v>
      </c>
      <c r="B6508">
        <v>19746</v>
      </c>
    </row>
    <row r="6509" spans="1:2" x14ac:dyDescent="0.3">
      <c r="A6509" s="1" t="s">
        <v>6514</v>
      </c>
      <c r="B6509">
        <v>19559</v>
      </c>
    </row>
    <row r="6510" spans="1:2" x14ac:dyDescent="0.3">
      <c r="A6510" s="1" t="s">
        <v>6515</v>
      </c>
      <c r="B6510">
        <v>19730</v>
      </c>
    </row>
    <row r="6511" spans="1:2" x14ac:dyDescent="0.3">
      <c r="A6511" s="1" t="s">
        <v>6516</v>
      </c>
      <c r="B6511">
        <v>20330</v>
      </c>
    </row>
    <row r="6512" spans="1:2" x14ac:dyDescent="0.3">
      <c r="A6512" s="1" t="s">
        <v>6517</v>
      </c>
      <c r="B6512">
        <v>20939</v>
      </c>
    </row>
    <row r="6513" spans="1:2" x14ac:dyDescent="0.3">
      <c r="A6513" s="1" t="s">
        <v>6518</v>
      </c>
      <c r="B6513">
        <v>22099</v>
      </c>
    </row>
    <row r="6514" spans="1:2" x14ac:dyDescent="0.3">
      <c r="A6514" s="1" t="s">
        <v>6519</v>
      </c>
      <c r="B6514">
        <v>23460</v>
      </c>
    </row>
    <row r="6515" spans="1:2" x14ac:dyDescent="0.3">
      <c r="A6515" s="1" t="s">
        <v>6520</v>
      </c>
      <c r="B6515">
        <v>24768</v>
      </c>
    </row>
    <row r="6516" spans="1:2" x14ac:dyDescent="0.3">
      <c r="A6516" s="1" t="s">
        <v>6521</v>
      </c>
      <c r="B6516">
        <v>26398</v>
      </c>
    </row>
    <row r="6517" spans="1:2" x14ac:dyDescent="0.3">
      <c r="A6517" s="1" t="s">
        <v>6522</v>
      </c>
      <c r="B6517">
        <v>27908</v>
      </c>
    </row>
    <row r="6518" spans="1:2" x14ac:dyDescent="0.3">
      <c r="A6518" s="1" t="s">
        <v>6523</v>
      </c>
      <c r="B6518">
        <v>29041</v>
      </c>
    </row>
    <row r="6519" spans="1:2" x14ac:dyDescent="0.3">
      <c r="A6519" s="1" t="s">
        <v>6524</v>
      </c>
      <c r="B6519">
        <v>29716</v>
      </c>
    </row>
    <row r="6520" spans="1:2" x14ac:dyDescent="0.3">
      <c r="A6520" s="1" t="s">
        <v>6525</v>
      </c>
      <c r="B6520">
        <v>30304</v>
      </c>
    </row>
    <row r="6521" spans="1:2" x14ac:dyDescent="0.3">
      <c r="A6521" s="1" t="s">
        <v>6526</v>
      </c>
      <c r="B6521">
        <v>30277</v>
      </c>
    </row>
    <row r="6522" spans="1:2" x14ac:dyDescent="0.3">
      <c r="A6522" s="1" t="s">
        <v>6527</v>
      </c>
      <c r="B6522">
        <v>29798</v>
      </c>
    </row>
    <row r="6523" spans="1:2" x14ac:dyDescent="0.3">
      <c r="A6523" s="1" t="s">
        <v>6528</v>
      </c>
      <c r="B6523">
        <v>28625</v>
      </c>
    </row>
    <row r="6524" spans="1:2" x14ac:dyDescent="0.3">
      <c r="A6524" s="1" t="s">
        <v>6529</v>
      </c>
      <c r="B6524">
        <v>28312</v>
      </c>
    </row>
    <row r="6525" spans="1:2" x14ac:dyDescent="0.3">
      <c r="A6525" s="1" t="s">
        <v>6530</v>
      </c>
      <c r="B6525">
        <v>27345</v>
      </c>
    </row>
    <row r="6526" spans="1:2" x14ac:dyDescent="0.3">
      <c r="A6526" s="1" t="s">
        <v>6531</v>
      </c>
      <c r="B6526">
        <v>25741</v>
      </c>
    </row>
    <row r="6527" spans="1:2" x14ac:dyDescent="0.3">
      <c r="A6527" s="1" t="s">
        <v>6532</v>
      </c>
      <c r="B6527">
        <v>24140</v>
      </c>
    </row>
    <row r="6528" spans="1:2" x14ac:dyDescent="0.3">
      <c r="A6528" s="1" t="s">
        <v>6533</v>
      </c>
      <c r="B6528">
        <v>22435</v>
      </c>
    </row>
    <row r="6529" spans="1:2" x14ac:dyDescent="0.3">
      <c r="A6529" s="1" t="s">
        <v>6534</v>
      </c>
      <c r="B6529">
        <v>20868</v>
      </c>
    </row>
    <row r="6530" spans="1:2" x14ac:dyDescent="0.3">
      <c r="A6530" s="1" t="s">
        <v>6535</v>
      </c>
      <c r="B6530">
        <v>19800</v>
      </c>
    </row>
    <row r="6531" spans="1:2" x14ac:dyDescent="0.3">
      <c r="A6531" s="1" t="s">
        <v>6536</v>
      </c>
      <c r="B6531">
        <v>19013</v>
      </c>
    </row>
    <row r="6532" spans="1:2" x14ac:dyDescent="0.3">
      <c r="A6532" s="1" t="s">
        <v>6537</v>
      </c>
      <c r="B6532">
        <v>18521</v>
      </c>
    </row>
    <row r="6533" spans="1:2" x14ac:dyDescent="0.3">
      <c r="A6533" s="1" t="s">
        <v>6538</v>
      </c>
      <c r="B6533">
        <v>18244</v>
      </c>
    </row>
    <row r="6534" spans="1:2" x14ac:dyDescent="0.3">
      <c r="A6534" s="1" t="s">
        <v>6539</v>
      </c>
      <c r="B6534">
        <v>18419</v>
      </c>
    </row>
    <row r="6535" spans="1:2" x14ac:dyDescent="0.3">
      <c r="A6535" s="1" t="s">
        <v>6540</v>
      </c>
      <c r="B6535">
        <v>18801</v>
      </c>
    </row>
    <row r="6536" spans="1:2" x14ac:dyDescent="0.3">
      <c r="A6536" s="1" t="s">
        <v>6541</v>
      </c>
      <c r="B6536">
        <v>19354</v>
      </c>
    </row>
    <row r="6537" spans="1:2" x14ac:dyDescent="0.3">
      <c r="A6537" s="1" t="s">
        <v>6542</v>
      </c>
      <c r="B6537">
        <v>20793</v>
      </c>
    </row>
    <row r="6538" spans="1:2" x14ac:dyDescent="0.3">
      <c r="A6538" s="1" t="s">
        <v>6543</v>
      </c>
      <c r="B6538">
        <v>22304</v>
      </c>
    </row>
    <row r="6539" spans="1:2" x14ac:dyDescent="0.3">
      <c r="A6539" s="1" t="s">
        <v>6544</v>
      </c>
      <c r="B6539">
        <v>23644</v>
      </c>
    </row>
    <row r="6540" spans="1:2" x14ac:dyDescent="0.3">
      <c r="A6540" s="1" t="s">
        <v>6545</v>
      </c>
      <c r="B6540">
        <v>25066</v>
      </c>
    </row>
    <row r="6541" spans="1:2" x14ac:dyDescent="0.3">
      <c r="A6541" s="1" t="s">
        <v>6546</v>
      </c>
      <c r="B6541">
        <v>26442</v>
      </c>
    </row>
    <row r="6542" spans="1:2" x14ac:dyDescent="0.3">
      <c r="A6542" s="1" t="s">
        <v>6547</v>
      </c>
      <c r="B6542">
        <v>27540</v>
      </c>
    </row>
    <row r="6543" spans="1:2" x14ac:dyDescent="0.3">
      <c r="A6543" s="1" t="s">
        <v>6548</v>
      </c>
      <c r="B6543">
        <v>28301</v>
      </c>
    </row>
    <row r="6544" spans="1:2" x14ac:dyDescent="0.3">
      <c r="A6544" s="1" t="s">
        <v>6549</v>
      </c>
      <c r="B6544">
        <v>28805</v>
      </c>
    </row>
    <row r="6545" spans="1:2" x14ac:dyDescent="0.3">
      <c r="A6545" s="1" t="s">
        <v>6550</v>
      </c>
      <c r="B6545">
        <v>29153</v>
      </c>
    </row>
    <row r="6546" spans="1:2" x14ac:dyDescent="0.3">
      <c r="A6546" s="1" t="s">
        <v>6551</v>
      </c>
      <c r="B6546">
        <v>29180</v>
      </c>
    </row>
    <row r="6547" spans="1:2" x14ac:dyDescent="0.3">
      <c r="A6547" s="1" t="s">
        <v>6552</v>
      </c>
      <c r="B6547">
        <v>28330</v>
      </c>
    </row>
    <row r="6548" spans="1:2" x14ac:dyDescent="0.3">
      <c r="A6548" s="1" t="s">
        <v>6553</v>
      </c>
      <c r="B6548">
        <v>28177</v>
      </c>
    </row>
    <row r="6549" spans="1:2" x14ac:dyDescent="0.3">
      <c r="A6549" s="1" t="s">
        <v>6554</v>
      </c>
      <c r="B6549">
        <v>27313</v>
      </c>
    </row>
    <row r="6550" spans="1:2" x14ac:dyDescent="0.3">
      <c r="A6550" s="1" t="s">
        <v>6555</v>
      </c>
      <c r="B6550">
        <v>25580</v>
      </c>
    </row>
    <row r="6551" spans="1:2" x14ac:dyDescent="0.3">
      <c r="A6551" s="1" t="s">
        <v>6556</v>
      </c>
      <c r="B6551">
        <v>23425</v>
      </c>
    </row>
    <row r="6552" spans="1:2" x14ac:dyDescent="0.3">
      <c r="A6552" s="1" t="s">
        <v>6557</v>
      </c>
      <c r="B6552">
        <v>21438</v>
      </c>
    </row>
    <row r="6553" spans="1:2" x14ac:dyDescent="0.3">
      <c r="A6553" s="1" t="s">
        <v>6558</v>
      </c>
      <c r="B6553">
        <v>19854</v>
      </c>
    </row>
    <row r="6554" spans="1:2" x14ac:dyDescent="0.3">
      <c r="A6554" s="1" t="s">
        <v>6559</v>
      </c>
      <c r="B6554">
        <v>18901</v>
      </c>
    </row>
    <row r="6555" spans="1:2" x14ac:dyDescent="0.3">
      <c r="A6555" s="1" t="s">
        <v>6560</v>
      </c>
      <c r="B6555">
        <v>18273</v>
      </c>
    </row>
    <row r="6556" spans="1:2" x14ac:dyDescent="0.3">
      <c r="A6556" s="1" t="s">
        <v>6561</v>
      </c>
      <c r="B6556">
        <v>17975</v>
      </c>
    </row>
    <row r="6557" spans="1:2" x14ac:dyDescent="0.3">
      <c r="A6557" s="1" t="s">
        <v>6562</v>
      </c>
      <c r="B6557">
        <v>18195</v>
      </c>
    </row>
    <row r="6558" spans="1:2" x14ac:dyDescent="0.3">
      <c r="A6558" s="1" t="s">
        <v>6563</v>
      </c>
      <c r="B6558">
        <v>19320</v>
      </c>
    </row>
    <row r="6559" spans="1:2" x14ac:dyDescent="0.3">
      <c r="A6559" s="1" t="s">
        <v>6564</v>
      </c>
      <c r="B6559">
        <v>21652</v>
      </c>
    </row>
    <row r="6560" spans="1:2" x14ac:dyDescent="0.3">
      <c r="A6560" s="1" t="s">
        <v>6565</v>
      </c>
      <c r="B6560">
        <v>22482</v>
      </c>
    </row>
    <row r="6561" spans="1:2" x14ac:dyDescent="0.3">
      <c r="A6561" s="1" t="s">
        <v>6566</v>
      </c>
      <c r="B6561">
        <v>23083</v>
      </c>
    </row>
    <row r="6562" spans="1:2" x14ac:dyDescent="0.3">
      <c r="A6562" s="1" t="s">
        <v>6567</v>
      </c>
      <c r="B6562">
        <v>24005</v>
      </c>
    </row>
    <row r="6563" spans="1:2" x14ac:dyDescent="0.3">
      <c r="A6563" s="1" t="s">
        <v>6568</v>
      </c>
      <c r="B6563">
        <v>26071</v>
      </c>
    </row>
    <row r="6564" spans="1:2" x14ac:dyDescent="0.3">
      <c r="A6564" s="1" t="s">
        <v>6569</v>
      </c>
      <c r="B6564">
        <v>26877</v>
      </c>
    </row>
    <row r="6565" spans="1:2" x14ac:dyDescent="0.3">
      <c r="A6565" s="1" t="s">
        <v>6570</v>
      </c>
      <c r="B6565">
        <v>28461</v>
      </c>
    </row>
    <row r="6566" spans="1:2" x14ac:dyDescent="0.3">
      <c r="A6566" s="1" t="s">
        <v>6571</v>
      </c>
      <c r="B6566">
        <v>29915</v>
      </c>
    </row>
    <row r="6567" spans="1:2" x14ac:dyDescent="0.3">
      <c r="A6567" s="1" t="s">
        <v>6572</v>
      </c>
      <c r="B6567">
        <v>31148</v>
      </c>
    </row>
    <row r="6568" spans="1:2" x14ac:dyDescent="0.3">
      <c r="A6568" s="1" t="s">
        <v>6573</v>
      </c>
      <c r="B6568">
        <v>31851</v>
      </c>
    </row>
    <row r="6569" spans="1:2" x14ac:dyDescent="0.3">
      <c r="A6569" s="1" t="s">
        <v>6574</v>
      </c>
      <c r="B6569">
        <v>32189</v>
      </c>
    </row>
    <row r="6570" spans="1:2" x14ac:dyDescent="0.3">
      <c r="A6570" s="1" t="s">
        <v>6575</v>
      </c>
      <c r="B6570">
        <v>31883</v>
      </c>
    </row>
    <row r="6571" spans="1:2" x14ac:dyDescent="0.3">
      <c r="A6571" s="1" t="s">
        <v>6576</v>
      </c>
      <c r="B6571">
        <v>30977</v>
      </c>
    </row>
    <row r="6572" spans="1:2" x14ac:dyDescent="0.3">
      <c r="A6572" s="1" t="s">
        <v>6577</v>
      </c>
      <c r="B6572">
        <v>30551</v>
      </c>
    </row>
    <row r="6573" spans="1:2" x14ac:dyDescent="0.3">
      <c r="A6573" s="1" t="s">
        <v>6578</v>
      </c>
      <c r="B6573">
        <v>29375</v>
      </c>
    </row>
    <row r="6574" spans="1:2" x14ac:dyDescent="0.3">
      <c r="A6574" s="1" t="s">
        <v>6579</v>
      </c>
      <c r="B6574">
        <v>27126</v>
      </c>
    </row>
    <row r="6575" spans="1:2" x14ac:dyDescent="0.3">
      <c r="A6575" s="1" t="s">
        <v>6580</v>
      </c>
      <c r="B6575">
        <v>24654</v>
      </c>
    </row>
    <row r="6576" spans="1:2" x14ac:dyDescent="0.3">
      <c r="A6576" s="1" t="s">
        <v>6581</v>
      </c>
      <c r="B6576">
        <v>22398</v>
      </c>
    </row>
    <row r="6577" spans="1:2" x14ac:dyDescent="0.3">
      <c r="A6577" s="1" t="s">
        <v>6582</v>
      </c>
      <c r="B6577">
        <v>20724</v>
      </c>
    </row>
    <row r="6578" spans="1:2" x14ac:dyDescent="0.3">
      <c r="A6578" s="1" t="s">
        <v>6583</v>
      </c>
      <c r="B6578">
        <v>19623</v>
      </c>
    </row>
    <row r="6579" spans="1:2" x14ac:dyDescent="0.3">
      <c r="A6579" s="1" t="s">
        <v>6584</v>
      </c>
      <c r="B6579">
        <v>18940</v>
      </c>
    </row>
    <row r="6580" spans="1:2" x14ac:dyDescent="0.3">
      <c r="A6580" s="1" t="s">
        <v>6585</v>
      </c>
      <c r="B6580">
        <v>18644</v>
      </c>
    </row>
    <row r="6581" spans="1:2" x14ac:dyDescent="0.3">
      <c r="A6581" s="1" t="s">
        <v>6586</v>
      </c>
      <c r="B6581">
        <v>18763</v>
      </c>
    </row>
    <row r="6582" spans="1:2" x14ac:dyDescent="0.3">
      <c r="A6582" s="1" t="s">
        <v>6587</v>
      </c>
      <c r="B6582">
        <v>19831</v>
      </c>
    </row>
    <row r="6583" spans="1:2" x14ac:dyDescent="0.3">
      <c r="A6583" s="1" t="s">
        <v>6588</v>
      </c>
      <c r="B6583">
        <v>22169</v>
      </c>
    </row>
    <row r="6584" spans="1:2" x14ac:dyDescent="0.3">
      <c r="A6584" s="1" t="s">
        <v>6589</v>
      </c>
      <c r="B6584">
        <v>23045</v>
      </c>
    </row>
    <row r="6585" spans="1:2" x14ac:dyDescent="0.3">
      <c r="A6585" s="1" t="s">
        <v>6590</v>
      </c>
      <c r="B6585">
        <v>23454</v>
      </c>
    </row>
    <row r="6586" spans="1:2" x14ac:dyDescent="0.3">
      <c r="A6586" s="1" t="s">
        <v>6591</v>
      </c>
      <c r="B6586">
        <v>24347</v>
      </c>
    </row>
    <row r="6587" spans="1:2" x14ac:dyDescent="0.3">
      <c r="A6587" s="1" t="s">
        <v>6592</v>
      </c>
      <c r="B6587">
        <v>25755</v>
      </c>
    </row>
    <row r="6588" spans="1:2" x14ac:dyDescent="0.3">
      <c r="A6588" s="1" t="s">
        <v>6593</v>
      </c>
      <c r="B6588">
        <v>27478</v>
      </c>
    </row>
    <row r="6589" spans="1:2" x14ac:dyDescent="0.3">
      <c r="A6589" s="1" t="s">
        <v>6594</v>
      </c>
      <c r="B6589">
        <v>29181</v>
      </c>
    </row>
    <row r="6590" spans="1:2" x14ac:dyDescent="0.3">
      <c r="A6590" s="1" t="s">
        <v>6595</v>
      </c>
      <c r="B6590">
        <v>30682</v>
      </c>
    </row>
    <row r="6591" spans="1:2" x14ac:dyDescent="0.3">
      <c r="A6591" s="1" t="s">
        <v>6596</v>
      </c>
      <c r="B6591">
        <v>31810</v>
      </c>
    </row>
    <row r="6592" spans="1:2" x14ac:dyDescent="0.3">
      <c r="A6592" s="1" t="s">
        <v>6597</v>
      </c>
      <c r="B6592">
        <v>32467</v>
      </c>
    </row>
    <row r="6593" spans="1:2" x14ac:dyDescent="0.3">
      <c r="A6593" s="1" t="s">
        <v>6598</v>
      </c>
      <c r="B6593">
        <v>32776</v>
      </c>
    </row>
    <row r="6594" spans="1:2" x14ac:dyDescent="0.3">
      <c r="A6594" s="1" t="s">
        <v>6599</v>
      </c>
      <c r="B6594">
        <v>32328</v>
      </c>
    </row>
    <row r="6595" spans="1:2" x14ac:dyDescent="0.3">
      <c r="A6595" s="1" t="s">
        <v>6600</v>
      </c>
      <c r="B6595">
        <v>31571</v>
      </c>
    </row>
    <row r="6596" spans="1:2" x14ac:dyDescent="0.3">
      <c r="A6596" s="1" t="s">
        <v>6601</v>
      </c>
      <c r="B6596">
        <v>31274</v>
      </c>
    </row>
    <row r="6597" spans="1:2" x14ac:dyDescent="0.3">
      <c r="A6597" s="1" t="s">
        <v>6602</v>
      </c>
      <c r="B6597">
        <v>29960</v>
      </c>
    </row>
    <row r="6598" spans="1:2" x14ac:dyDescent="0.3">
      <c r="A6598" s="1" t="s">
        <v>6603</v>
      </c>
      <c r="B6598">
        <v>27820</v>
      </c>
    </row>
    <row r="6599" spans="1:2" x14ac:dyDescent="0.3">
      <c r="A6599" s="1" t="s">
        <v>6604</v>
      </c>
      <c r="B6599">
        <v>25292</v>
      </c>
    </row>
    <row r="6600" spans="1:2" x14ac:dyDescent="0.3">
      <c r="A6600" s="1" t="s">
        <v>6605</v>
      </c>
      <c r="B6600">
        <v>23038</v>
      </c>
    </row>
    <row r="6601" spans="1:2" x14ac:dyDescent="0.3">
      <c r="A6601" s="1" t="s">
        <v>6606</v>
      </c>
      <c r="B6601">
        <v>21259</v>
      </c>
    </row>
    <row r="6602" spans="1:2" x14ac:dyDescent="0.3">
      <c r="A6602" s="1" t="s">
        <v>6607</v>
      </c>
      <c r="B6602">
        <v>20184</v>
      </c>
    </row>
    <row r="6603" spans="1:2" x14ac:dyDescent="0.3">
      <c r="A6603" s="1" t="s">
        <v>6608</v>
      </c>
      <c r="B6603">
        <v>19495</v>
      </c>
    </row>
    <row r="6604" spans="1:2" x14ac:dyDescent="0.3">
      <c r="A6604" s="1" t="s">
        <v>6609</v>
      </c>
      <c r="B6604">
        <v>19088</v>
      </c>
    </row>
    <row r="6605" spans="1:2" x14ac:dyDescent="0.3">
      <c r="A6605" s="1" t="s">
        <v>6610</v>
      </c>
      <c r="B6605">
        <v>19192</v>
      </c>
    </row>
    <row r="6606" spans="1:2" x14ac:dyDescent="0.3">
      <c r="A6606" s="1" t="s">
        <v>6611</v>
      </c>
      <c r="B6606">
        <v>20260</v>
      </c>
    </row>
    <row r="6607" spans="1:2" x14ac:dyDescent="0.3">
      <c r="A6607" s="1" t="s">
        <v>6612</v>
      </c>
      <c r="B6607">
        <v>22548</v>
      </c>
    </row>
    <row r="6608" spans="1:2" x14ac:dyDescent="0.3">
      <c r="A6608" s="1" t="s">
        <v>6613</v>
      </c>
      <c r="B6608">
        <v>23260</v>
      </c>
    </row>
    <row r="6609" spans="1:2" x14ac:dyDescent="0.3">
      <c r="A6609" s="1" t="s">
        <v>6614</v>
      </c>
      <c r="B6609">
        <v>23798</v>
      </c>
    </row>
    <row r="6610" spans="1:2" x14ac:dyDescent="0.3">
      <c r="A6610" s="1" t="s">
        <v>6615</v>
      </c>
      <c r="B6610">
        <v>25091</v>
      </c>
    </row>
    <row r="6611" spans="1:2" x14ac:dyDescent="0.3">
      <c r="A6611" s="1" t="s">
        <v>6616</v>
      </c>
      <c r="B6611">
        <v>27138</v>
      </c>
    </row>
    <row r="6612" spans="1:2" x14ac:dyDescent="0.3">
      <c r="A6612" s="1" t="s">
        <v>6617</v>
      </c>
      <c r="B6612">
        <v>28921</v>
      </c>
    </row>
    <row r="6613" spans="1:2" x14ac:dyDescent="0.3">
      <c r="A6613" s="1" t="s">
        <v>6618</v>
      </c>
      <c r="B6613">
        <v>30924</v>
      </c>
    </row>
    <row r="6614" spans="1:2" x14ac:dyDescent="0.3">
      <c r="A6614" s="1" t="s">
        <v>6619</v>
      </c>
      <c r="B6614">
        <v>32716</v>
      </c>
    </row>
    <row r="6615" spans="1:2" x14ac:dyDescent="0.3">
      <c r="A6615" s="1" t="s">
        <v>6620</v>
      </c>
      <c r="B6615">
        <v>33849</v>
      </c>
    </row>
    <row r="6616" spans="1:2" x14ac:dyDescent="0.3">
      <c r="A6616" s="1" t="s">
        <v>6621</v>
      </c>
      <c r="B6616">
        <v>34512</v>
      </c>
    </row>
    <row r="6617" spans="1:2" x14ac:dyDescent="0.3">
      <c r="A6617" s="1" t="s">
        <v>6622</v>
      </c>
      <c r="B6617">
        <v>34635</v>
      </c>
    </row>
    <row r="6618" spans="1:2" x14ac:dyDescent="0.3">
      <c r="A6618" s="1" t="s">
        <v>6623</v>
      </c>
      <c r="B6618">
        <v>34105</v>
      </c>
    </row>
    <row r="6619" spans="1:2" x14ac:dyDescent="0.3">
      <c r="A6619" s="1" t="s">
        <v>6624</v>
      </c>
      <c r="B6619">
        <v>33253</v>
      </c>
    </row>
    <row r="6620" spans="1:2" x14ac:dyDescent="0.3">
      <c r="A6620" s="1" t="s">
        <v>6625</v>
      </c>
      <c r="B6620">
        <v>32703</v>
      </c>
    </row>
    <row r="6621" spans="1:2" x14ac:dyDescent="0.3">
      <c r="A6621" s="1" t="s">
        <v>6626</v>
      </c>
      <c r="B6621">
        <v>31284</v>
      </c>
    </row>
    <row r="6622" spans="1:2" x14ac:dyDescent="0.3">
      <c r="A6622" s="1" t="s">
        <v>6627</v>
      </c>
      <c r="B6622">
        <v>29134</v>
      </c>
    </row>
    <row r="6623" spans="1:2" x14ac:dyDescent="0.3">
      <c r="A6623" s="1" t="s">
        <v>6628</v>
      </c>
      <c r="B6623">
        <v>26520</v>
      </c>
    </row>
    <row r="6624" spans="1:2" x14ac:dyDescent="0.3">
      <c r="A6624" s="1" t="s">
        <v>6629</v>
      </c>
      <c r="B6624">
        <v>24118</v>
      </c>
    </row>
    <row r="6625" spans="1:2" x14ac:dyDescent="0.3">
      <c r="A6625" s="1" t="s">
        <v>6630</v>
      </c>
      <c r="B6625">
        <v>22331</v>
      </c>
    </row>
    <row r="6626" spans="1:2" x14ac:dyDescent="0.3">
      <c r="A6626" s="1" t="s">
        <v>6631</v>
      </c>
      <c r="B6626">
        <v>20905</v>
      </c>
    </row>
    <row r="6627" spans="1:2" x14ac:dyDescent="0.3">
      <c r="A6627" s="1" t="s">
        <v>6632</v>
      </c>
      <c r="B6627">
        <v>20250</v>
      </c>
    </row>
    <row r="6628" spans="1:2" x14ac:dyDescent="0.3">
      <c r="A6628" s="1" t="s">
        <v>6633</v>
      </c>
      <c r="B6628">
        <v>19796</v>
      </c>
    </row>
    <row r="6629" spans="1:2" x14ac:dyDescent="0.3">
      <c r="A6629" s="1" t="s">
        <v>6634</v>
      </c>
      <c r="B6629">
        <v>19894</v>
      </c>
    </row>
    <row r="6630" spans="1:2" x14ac:dyDescent="0.3">
      <c r="A6630" s="1" t="s">
        <v>6635</v>
      </c>
      <c r="B6630">
        <v>20801</v>
      </c>
    </row>
    <row r="6631" spans="1:2" x14ac:dyDescent="0.3">
      <c r="A6631" s="1" t="s">
        <v>6636</v>
      </c>
      <c r="B6631">
        <v>22972</v>
      </c>
    </row>
    <row r="6632" spans="1:2" x14ac:dyDescent="0.3">
      <c r="A6632" s="1" t="s">
        <v>6637</v>
      </c>
      <c r="B6632">
        <v>23805</v>
      </c>
    </row>
    <row r="6633" spans="1:2" x14ac:dyDescent="0.3">
      <c r="A6633" s="1" t="s">
        <v>6638</v>
      </c>
      <c r="B6633">
        <v>24349</v>
      </c>
    </row>
    <row r="6634" spans="1:2" x14ac:dyDescent="0.3">
      <c r="A6634" s="1" t="s">
        <v>6639</v>
      </c>
      <c r="B6634">
        <v>25713</v>
      </c>
    </row>
    <row r="6635" spans="1:2" x14ac:dyDescent="0.3">
      <c r="A6635" s="1" t="s">
        <v>6640</v>
      </c>
      <c r="B6635">
        <v>27991</v>
      </c>
    </row>
    <row r="6636" spans="1:2" x14ac:dyDescent="0.3">
      <c r="A6636" s="1" t="s">
        <v>6641</v>
      </c>
      <c r="B6636">
        <v>30273</v>
      </c>
    </row>
    <row r="6637" spans="1:2" x14ac:dyDescent="0.3">
      <c r="A6637" s="1" t="s">
        <v>6642</v>
      </c>
      <c r="B6637">
        <v>32508</v>
      </c>
    </row>
    <row r="6638" spans="1:2" x14ac:dyDescent="0.3">
      <c r="A6638" s="1" t="s">
        <v>6643</v>
      </c>
      <c r="B6638">
        <v>34276</v>
      </c>
    </row>
    <row r="6639" spans="1:2" x14ac:dyDescent="0.3">
      <c r="A6639" s="1" t="s">
        <v>6644</v>
      </c>
      <c r="B6639">
        <v>35464</v>
      </c>
    </row>
    <row r="6640" spans="1:2" x14ac:dyDescent="0.3">
      <c r="A6640" s="1" t="s">
        <v>6645</v>
      </c>
      <c r="B6640">
        <v>36068</v>
      </c>
    </row>
    <row r="6641" spans="1:2" x14ac:dyDescent="0.3">
      <c r="A6641" s="1" t="s">
        <v>6646</v>
      </c>
      <c r="B6641">
        <v>36390</v>
      </c>
    </row>
    <row r="6642" spans="1:2" x14ac:dyDescent="0.3">
      <c r="A6642" s="1" t="s">
        <v>6647</v>
      </c>
      <c r="B6642">
        <v>35958</v>
      </c>
    </row>
    <row r="6643" spans="1:2" x14ac:dyDescent="0.3">
      <c r="A6643" s="1" t="s">
        <v>6648</v>
      </c>
      <c r="B6643">
        <v>34822</v>
      </c>
    </row>
    <row r="6644" spans="1:2" x14ac:dyDescent="0.3">
      <c r="A6644" s="1" t="s">
        <v>6649</v>
      </c>
      <c r="B6644">
        <v>33940</v>
      </c>
    </row>
    <row r="6645" spans="1:2" x14ac:dyDescent="0.3">
      <c r="A6645" s="1" t="s">
        <v>6650</v>
      </c>
      <c r="B6645">
        <v>32497</v>
      </c>
    </row>
    <row r="6646" spans="1:2" x14ac:dyDescent="0.3">
      <c r="A6646" s="1" t="s">
        <v>6651</v>
      </c>
      <c r="B6646">
        <v>30182</v>
      </c>
    </row>
    <row r="6647" spans="1:2" x14ac:dyDescent="0.3">
      <c r="A6647" s="1" t="s">
        <v>6652</v>
      </c>
      <c r="B6647">
        <v>27458</v>
      </c>
    </row>
    <row r="6648" spans="1:2" x14ac:dyDescent="0.3">
      <c r="A6648" s="1" t="s">
        <v>6653</v>
      </c>
      <c r="B6648">
        <v>24968</v>
      </c>
    </row>
    <row r="6649" spans="1:2" x14ac:dyDescent="0.3">
      <c r="A6649" s="1" t="s">
        <v>6654</v>
      </c>
      <c r="B6649">
        <v>22999</v>
      </c>
    </row>
    <row r="6650" spans="1:2" x14ac:dyDescent="0.3">
      <c r="A6650" s="1" t="s">
        <v>6655</v>
      </c>
      <c r="B6650">
        <v>21535</v>
      </c>
    </row>
    <row r="6651" spans="1:2" x14ac:dyDescent="0.3">
      <c r="A6651" s="1" t="s">
        <v>6656</v>
      </c>
      <c r="B6651">
        <v>20796</v>
      </c>
    </row>
    <row r="6652" spans="1:2" x14ac:dyDescent="0.3">
      <c r="A6652" s="1" t="s">
        <v>6657</v>
      </c>
      <c r="B6652">
        <v>20340</v>
      </c>
    </row>
    <row r="6653" spans="1:2" x14ac:dyDescent="0.3">
      <c r="A6653" s="1" t="s">
        <v>6658</v>
      </c>
      <c r="B6653">
        <v>20357</v>
      </c>
    </row>
    <row r="6654" spans="1:2" x14ac:dyDescent="0.3">
      <c r="A6654" s="1" t="s">
        <v>6659</v>
      </c>
      <c r="B6654">
        <v>21332</v>
      </c>
    </row>
    <row r="6655" spans="1:2" x14ac:dyDescent="0.3">
      <c r="A6655" s="1" t="s">
        <v>6660</v>
      </c>
      <c r="B6655">
        <v>23423</v>
      </c>
    </row>
    <row r="6656" spans="1:2" x14ac:dyDescent="0.3">
      <c r="A6656" s="1" t="s">
        <v>6661</v>
      </c>
      <c r="B6656">
        <v>24387</v>
      </c>
    </row>
    <row r="6657" spans="1:2" x14ac:dyDescent="0.3">
      <c r="A6657" s="1" t="s">
        <v>6662</v>
      </c>
      <c r="B6657">
        <v>25050</v>
      </c>
    </row>
    <row r="6658" spans="1:2" x14ac:dyDescent="0.3">
      <c r="A6658" s="1" t="s">
        <v>6663</v>
      </c>
      <c r="B6658">
        <v>26397</v>
      </c>
    </row>
    <row r="6659" spans="1:2" x14ac:dyDescent="0.3">
      <c r="A6659" s="1" t="s">
        <v>6664</v>
      </c>
      <c r="B6659">
        <v>28730</v>
      </c>
    </row>
    <row r="6660" spans="1:2" x14ac:dyDescent="0.3">
      <c r="A6660" s="1" t="s">
        <v>6665</v>
      </c>
      <c r="B6660">
        <v>31287</v>
      </c>
    </row>
    <row r="6661" spans="1:2" x14ac:dyDescent="0.3">
      <c r="A6661" s="1" t="s">
        <v>6666</v>
      </c>
      <c r="B6661">
        <v>33468</v>
      </c>
    </row>
    <row r="6662" spans="1:2" x14ac:dyDescent="0.3">
      <c r="A6662" s="1" t="s">
        <v>6667</v>
      </c>
      <c r="B6662">
        <v>35463</v>
      </c>
    </row>
    <row r="6663" spans="1:2" x14ac:dyDescent="0.3">
      <c r="A6663" s="1" t="s">
        <v>6668</v>
      </c>
      <c r="B6663">
        <v>36342</v>
      </c>
    </row>
    <row r="6664" spans="1:2" x14ac:dyDescent="0.3">
      <c r="A6664" s="1" t="s">
        <v>6669</v>
      </c>
      <c r="B6664">
        <v>36855</v>
      </c>
    </row>
    <row r="6665" spans="1:2" x14ac:dyDescent="0.3">
      <c r="A6665" s="1" t="s">
        <v>6670</v>
      </c>
      <c r="B6665">
        <v>36941</v>
      </c>
    </row>
    <row r="6666" spans="1:2" x14ac:dyDescent="0.3">
      <c r="A6666" s="1" t="s">
        <v>6671</v>
      </c>
      <c r="B6666">
        <v>36199</v>
      </c>
    </row>
    <row r="6667" spans="1:2" x14ac:dyDescent="0.3">
      <c r="A6667" s="1" t="s">
        <v>6672</v>
      </c>
      <c r="B6667">
        <v>34840</v>
      </c>
    </row>
    <row r="6668" spans="1:2" x14ac:dyDescent="0.3">
      <c r="A6668" s="1" t="s">
        <v>6673</v>
      </c>
      <c r="B6668">
        <v>33607</v>
      </c>
    </row>
    <row r="6669" spans="1:2" x14ac:dyDescent="0.3">
      <c r="A6669" s="1" t="s">
        <v>6674</v>
      </c>
      <c r="B6669">
        <v>32028</v>
      </c>
    </row>
    <row r="6670" spans="1:2" x14ac:dyDescent="0.3">
      <c r="A6670" s="1" t="s">
        <v>6675</v>
      </c>
      <c r="B6670">
        <v>30180</v>
      </c>
    </row>
    <row r="6671" spans="1:2" x14ac:dyDescent="0.3">
      <c r="A6671" s="1" t="s">
        <v>6676</v>
      </c>
      <c r="B6671">
        <v>27959</v>
      </c>
    </row>
    <row r="6672" spans="1:2" x14ac:dyDescent="0.3">
      <c r="A6672" s="1" t="s">
        <v>6677</v>
      </c>
      <c r="B6672">
        <v>25782</v>
      </c>
    </row>
    <row r="6673" spans="1:2" x14ac:dyDescent="0.3">
      <c r="A6673" s="1" t="s">
        <v>6678</v>
      </c>
      <c r="B6673">
        <v>23924</v>
      </c>
    </row>
    <row r="6674" spans="1:2" x14ac:dyDescent="0.3">
      <c r="A6674" s="1" t="s">
        <v>6679</v>
      </c>
      <c r="B6674">
        <v>22400</v>
      </c>
    </row>
    <row r="6675" spans="1:2" x14ac:dyDescent="0.3">
      <c r="A6675" s="1" t="s">
        <v>6680</v>
      </c>
      <c r="B6675">
        <v>21526</v>
      </c>
    </row>
    <row r="6676" spans="1:2" x14ac:dyDescent="0.3">
      <c r="A6676" s="1" t="s">
        <v>6681</v>
      </c>
      <c r="B6676">
        <v>20910</v>
      </c>
    </row>
    <row r="6677" spans="1:2" x14ac:dyDescent="0.3">
      <c r="A6677" s="1" t="s">
        <v>6682</v>
      </c>
      <c r="B6677">
        <v>20673</v>
      </c>
    </row>
    <row r="6678" spans="1:2" x14ac:dyDescent="0.3">
      <c r="A6678" s="1" t="s">
        <v>6683</v>
      </c>
      <c r="B6678">
        <v>20928</v>
      </c>
    </row>
    <row r="6679" spans="1:2" x14ac:dyDescent="0.3">
      <c r="A6679" s="1" t="s">
        <v>6684</v>
      </c>
      <c r="B6679">
        <v>21575</v>
      </c>
    </row>
    <row r="6680" spans="1:2" x14ac:dyDescent="0.3">
      <c r="A6680" s="1" t="s">
        <v>6685</v>
      </c>
      <c r="B6680">
        <v>22322</v>
      </c>
    </row>
    <row r="6681" spans="1:2" x14ac:dyDescent="0.3">
      <c r="A6681" s="1" t="s">
        <v>6686</v>
      </c>
      <c r="B6681">
        <v>23534</v>
      </c>
    </row>
    <row r="6682" spans="1:2" x14ac:dyDescent="0.3">
      <c r="A6682" s="1" t="s">
        <v>6687</v>
      </c>
      <c r="B6682">
        <v>24742</v>
      </c>
    </row>
    <row r="6683" spans="1:2" x14ac:dyDescent="0.3">
      <c r="A6683" s="1" t="s">
        <v>6688</v>
      </c>
      <c r="B6683">
        <v>26141</v>
      </c>
    </row>
    <row r="6684" spans="1:2" x14ac:dyDescent="0.3">
      <c r="A6684" s="1" t="s">
        <v>6689</v>
      </c>
      <c r="B6684">
        <v>27769</v>
      </c>
    </row>
    <row r="6685" spans="1:2" x14ac:dyDescent="0.3">
      <c r="A6685" s="1" t="s">
        <v>6690</v>
      </c>
      <c r="B6685">
        <v>29255</v>
      </c>
    </row>
    <row r="6686" spans="1:2" x14ac:dyDescent="0.3">
      <c r="A6686" s="1" t="s">
        <v>6691</v>
      </c>
      <c r="B6686">
        <v>30710</v>
      </c>
    </row>
    <row r="6687" spans="1:2" x14ac:dyDescent="0.3">
      <c r="A6687" s="1" t="s">
        <v>6692</v>
      </c>
      <c r="B6687">
        <v>31627</v>
      </c>
    </row>
    <row r="6688" spans="1:2" x14ac:dyDescent="0.3">
      <c r="A6688" s="1" t="s">
        <v>6693</v>
      </c>
      <c r="B6688">
        <v>32206</v>
      </c>
    </row>
    <row r="6689" spans="1:2" x14ac:dyDescent="0.3">
      <c r="A6689" s="1" t="s">
        <v>6694</v>
      </c>
      <c r="B6689">
        <v>32502</v>
      </c>
    </row>
    <row r="6690" spans="1:2" x14ac:dyDescent="0.3">
      <c r="A6690" s="1" t="s">
        <v>6695</v>
      </c>
      <c r="B6690">
        <v>32063</v>
      </c>
    </row>
    <row r="6691" spans="1:2" x14ac:dyDescent="0.3">
      <c r="A6691" s="1" t="s">
        <v>6696</v>
      </c>
      <c r="B6691">
        <v>31185</v>
      </c>
    </row>
    <row r="6692" spans="1:2" x14ac:dyDescent="0.3">
      <c r="A6692" s="1" t="s">
        <v>6697</v>
      </c>
      <c r="B6692">
        <v>30649</v>
      </c>
    </row>
    <row r="6693" spans="1:2" x14ac:dyDescent="0.3">
      <c r="A6693" s="1" t="s">
        <v>6698</v>
      </c>
      <c r="B6693">
        <v>29423</v>
      </c>
    </row>
    <row r="6694" spans="1:2" x14ac:dyDescent="0.3">
      <c r="A6694" s="1" t="s">
        <v>6699</v>
      </c>
      <c r="B6694">
        <v>27745</v>
      </c>
    </row>
    <row r="6695" spans="1:2" x14ac:dyDescent="0.3">
      <c r="A6695" s="1" t="s">
        <v>6700</v>
      </c>
      <c r="B6695">
        <v>25808</v>
      </c>
    </row>
    <row r="6696" spans="1:2" x14ac:dyDescent="0.3">
      <c r="A6696" s="1" t="s">
        <v>6701</v>
      </c>
      <c r="B6696">
        <v>23889</v>
      </c>
    </row>
    <row r="6697" spans="1:2" x14ac:dyDescent="0.3">
      <c r="A6697" s="1" t="s">
        <v>6702</v>
      </c>
      <c r="B6697">
        <v>22230</v>
      </c>
    </row>
    <row r="6698" spans="1:2" x14ac:dyDescent="0.3">
      <c r="A6698" s="1" t="s">
        <v>6703</v>
      </c>
      <c r="B6698">
        <v>20914</v>
      </c>
    </row>
    <row r="6699" spans="1:2" x14ac:dyDescent="0.3">
      <c r="A6699" s="1" t="s">
        <v>6704</v>
      </c>
      <c r="B6699">
        <v>20109</v>
      </c>
    </row>
    <row r="6700" spans="1:2" x14ac:dyDescent="0.3">
      <c r="A6700" s="1" t="s">
        <v>6705</v>
      </c>
      <c r="B6700">
        <v>19546</v>
      </c>
    </row>
    <row r="6701" spans="1:2" x14ac:dyDescent="0.3">
      <c r="A6701" s="1" t="s">
        <v>6706</v>
      </c>
      <c r="B6701">
        <v>19286</v>
      </c>
    </row>
    <row r="6702" spans="1:2" x14ac:dyDescent="0.3">
      <c r="A6702" s="1" t="s">
        <v>6707</v>
      </c>
      <c r="B6702">
        <v>19326</v>
      </c>
    </row>
    <row r="6703" spans="1:2" x14ac:dyDescent="0.3">
      <c r="A6703" s="1" t="s">
        <v>6708</v>
      </c>
      <c r="B6703">
        <v>19846</v>
      </c>
    </row>
    <row r="6704" spans="1:2" x14ac:dyDescent="0.3">
      <c r="A6704" s="1" t="s">
        <v>6709</v>
      </c>
      <c r="B6704">
        <v>20599</v>
      </c>
    </row>
    <row r="6705" spans="1:2" x14ac:dyDescent="0.3">
      <c r="A6705" s="1" t="s">
        <v>6710</v>
      </c>
      <c r="B6705">
        <v>22121</v>
      </c>
    </row>
    <row r="6706" spans="1:2" x14ac:dyDescent="0.3">
      <c r="A6706" s="1" t="s">
        <v>6711</v>
      </c>
      <c r="B6706">
        <v>23811</v>
      </c>
    </row>
    <row r="6707" spans="1:2" x14ac:dyDescent="0.3">
      <c r="A6707" s="1" t="s">
        <v>6712</v>
      </c>
      <c r="B6707">
        <v>25345</v>
      </c>
    </row>
    <row r="6708" spans="1:2" x14ac:dyDescent="0.3">
      <c r="A6708" s="1" t="s">
        <v>6713</v>
      </c>
      <c r="B6708">
        <v>27033</v>
      </c>
    </row>
    <row r="6709" spans="1:2" x14ac:dyDescent="0.3">
      <c r="A6709" s="1" t="s">
        <v>6714</v>
      </c>
      <c r="B6709">
        <v>29050</v>
      </c>
    </row>
    <row r="6710" spans="1:2" x14ac:dyDescent="0.3">
      <c r="A6710" s="1" t="s">
        <v>6715</v>
      </c>
      <c r="B6710">
        <v>30847</v>
      </c>
    </row>
    <row r="6711" spans="1:2" x14ac:dyDescent="0.3">
      <c r="A6711" s="1" t="s">
        <v>6716</v>
      </c>
      <c r="B6711">
        <v>32187</v>
      </c>
    </row>
    <row r="6712" spans="1:2" x14ac:dyDescent="0.3">
      <c r="A6712" s="1" t="s">
        <v>6717</v>
      </c>
      <c r="B6712">
        <v>33031</v>
      </c>
    </row>
    <row r="6713" spans="1:2" x14ac:dyDescent="0.3">
      <c r="A6713" s="1" t="s">
        <v>6718</v>
      </c>
      <c r="B6713">
        <v>33567</v>
      </c>
    </row>
    <row r="6714" spans="1:2" x14ac:dyDescent="0.3">
      <c r="A6714" s="1" t="s">
        <v>6719</v>
      </c>
      <c r="B6714">
        <v>33353</v>
      </c>
    </row>
    <row r="6715" spans="1:2" x14ac:dyDescent="0.3">
      <c r="A6715" s="1" t="s">
        <v>6720</v>
      </c>
      <c r="B6715">
        <v>32275</v>
      </c>
    </row>
    <row r="6716" spans="1:2" x14ac:dyDescent="0.3">
      <c r="A6716" s="1" t="s">
        <v>6721</v>
      </c>
      <c r="B6716">
        <v>31946</v>
      </c>
    </row>
    <row r="6717" spans="1:2" x14ac:dyDescent="0.3">
      <c r="A6717" s="1" t="s">
        <v>6722</v>
      </c>
      <c r="B6717">
        <v>30491</v>
      </c>
    </row>
    <row r="6718" spans="1:2" x14ac:dyDescent="0.3">
      <c r="A6718" s="1" t="s">
        <v>6723</v>
      </c>
      <c r="B6718">
        <v>28473</v>
      </c>
    </row>
    <row r="6719" spans="1:2" x14ac:dyDescent="0.3">
      <c r="A6719" s="1" t="s">
        <v>6724</v>
      </c>
      <c r="B6719">
        <v>26149</v>
      </c>
    </row>
    <row r="6720" spans="1:2" x14ac:dyDescent="0.3">
      <c r="A6720" s="1" t="s">
        <v>6725</v>
      </c>
      <c r="B6720">
        <v>23940</v>
      </c>
    </row>
    <row r="6721" spans="1:2" x14ac:dyDescent="0.3">
      <c r="A6721" s="1" t="s">
        <v>6726</v>
      </c>
      <c r="B6721">
        <v>22432</v>
      </c>
    </row>
    <row r="6722" spans="1:2" x14ac:dyDescent="0.3">
      <c r="A6722" s="1" t="s">
        <v>6727</v>
      </c>
      <c r="B6722">
        <v>21143</v>
      </c>
    </row>
    <row r="6723" spans="1:2" x14ac:dyDescent="0.3">
      <c r="A6723" s="1" t="s">
        <v>6728</v>
      </c>
      <c r="B6723">
        <v>20442</v>
      </c>
    </row>
    <row r="6724" spans="1:2" x14ac:dyDescent="0.3">
      <c r="A6724" s="1" t="s">
        <v>6729</v>
      </c>
      <c r="B6724">
        <v>20030</v>
      </c>
    </row>
    <row r="6725" spans="1:2" x14ac:dyDescent="0.3">
      <c r="A6725" s="1" t="s">
        <v>6730</v>
      </c>
      <c r="B6725">
        <v>20274</v>
      </c>
    </row>
    <row r="6726" spans="1:2" x14ac:dyDescent="0.3">
      <c r="A6726" s="1" t="s">
        <v>6731</v>
      </c>
      <c r="B6726">
        <v>21346</v>
      </c>
    </row>
    <row r="6727" spans="1:2" x14ac:dyDescent="0.3">
      <c r="A6727" s="1" t="s">
        <v>6732</v>
      </c>
      <c r="B6727">
        <v>23742</v>
      </c>
    </row>
    <row r="6728" spans="1:2" x14ac:dyDescent="0.3">
      <c r="A6728" s="1" t="s">
        <v>6733</v>
      </c>
      <c r="B6728">
        <v>24920</v>
      </c>
    </row>
    <row r="6729" spans="1:2" x14ac:dyDescent="0.3">
      <c r="A6729" s="1" t="s">
        <v>6734</v>
      </c>
      <c r="B6729">
        <v>25600</v>
      </c>
    </row>
    <row r="6730" spans="1:2" x14ac:dyDescent="0.3">
      <c r="A6730" s="1" t="s">
        <v>6735</v>
      </c>
      <c r="B6730">
        <v>26895</v>
      </c>
    </row>
    <row r="6731" spans="1:2" x14ac:dyDescent="0.3">
      <c r="A6731" s="1" t="s">
        <v>6736</v>
      </c>
      <c r="B6731">
        <v>28215</v>
      </c>
    </row>
    <row r="6732" spans="1:2" x14ac:dyDescent="0.3">
      <c r="A6732" s="1" t="s">
        <v>6737</v>
      </c>
      <c r="B6732">
        <v>29689</v>
      </c>
    </row>
    <row r="6733" spans="1:2" x14ac:dyDescent="0.3">
      <c r="A6733" s="1" t="s">
        <v>6738</v>
      </c>
      <c r="B6733">
        <v>31319</v>
      </c>
    </row>
    <row r="6734" spans="1:2" x14ac:dyDescent="0.3">
      <c r="A6734" s="1" t="s">
        <v>6739</v>
      </c>
      <c r="B6734">
        <v>32712</v>
      </c>
    </row>
    <row r="6735" spans="1:2" x14ac:dyDescent="0.3">
      <c r="A6735" s="1" t="s">
        <v>6740</v>
      </c>
      <c r="B6735">
        <v>33776</v>
      </c>
    </row>
    <row r="6736" spans="1:2" x14ac:dyDescent="0.3">
      <c r="A6736" s="1" t="s">
        <v>6741</v>
      </c>
      <c r="B6736">
        <v>34508</v>
      </c>
    </row>
    <row r="6737" spans="1:2" x14ac:dyDescent="0.3">
      <c r="A6737" s="1" t="s">
        <v>6742</v>
      </c>
      <c r="B6737">
        <v>34759</v>
      </c>
    </row>
    <row r="6738" spans="1:2" x14ac:dyDescent="0.3">
      <c r="A6738" s="1" t="s">
        <v>6743</v>
      </c>
      <c r="B6738">
        <v>34062</v>
      </c>
    </row>
    <row r="6739" spans="1:2" x14ac:dyDescent="0.3">
      <c r="A6739" s="1" t="s">
        <v>6744</v>
      </c>
      <c r="B6739">
        <v>32897</v>
      </c>
    </row>
    <row r="6740" spans="1:2" x14ac:dyDescent="0.3">
      <c r="A6740" s="1" t="s">
        <v>6745</v>
      </c>
      <c r="B6740">
        <v>32670</v>
      </c>
    </row>
    <row r="6741" spans="1:2" x14ac:dyDescent="0.3">
      <c r="A6741" s="1" t="s">
        <v>6746</v>
      </c>
      <c r="B6741">
        <v>31133</v>
      </c>
    </row>
    <row r="6742" spans="1:2" x14ac:dyDescent="0.3">
      <c r="A6742" s="1" t="s">
        <v>6747</v>
      </c>
      <c r="B6742">
        <v>29063</v>
      </c>
    </row>
    <row r="6743" spans="1:2" x14ac:dyDescent="0.3">
      <c r="A6743" s="1" t="s">
        <v>6748</v>
      </c>
      <c r="B6743">
        <v>26594</v>
      </c>
    </row>
    <row r="6744" spans="1:2" x14ac:dyDescent="0.3">
      <c r="A6744" s="1" t="s">
        <v>6749</v>
      </c>
      <c r="B6744">
        <v>24307</v>
      </c>
    </row>
    <row r="6745" spans="1:2" x14ac:dyDescent="0.3">
      <c r="A6745" s="1" t="s">
        <v>6750</v>
      </c>
      <c r="B6745">
        <v>22553</v>
      </c>
    </row>
    <row r="6746" spans="1:2" x14ac:dyDescent="0.3">
      <c r="A6746" s="1" t="s">
        <v>6751</v>
      </c>
      <c r="B6746">
        <v>21231</v>
      </c>
    </row>
    <row r="6747" spans="1:2" x14ac:dyDescent="0.3">
      <c r="A6747" s="1" t="s">
        <v>6752</v>
      </c>
      <c r="B6747">
        <v>20580</v>
      </c>
    </row>
    <row r="6748" spans="1:2" x14ac:dyDescent="0.3">
      <c r="A6748" s="1" t="s">
        <v>6753</v>
      </c>
      <c r="B6748">
        <v>20125</v>
      </c>
    </row>
    <row r="6749" spans="1:2" x14ac:dyDescent="0.3">
      <c r="A6749" s="1" t="s">
        <v>6754</v>
      </c>
      <c r="B6749">
        <v>20324</v>
      </c>
    </row>
    <row r="6750" spans="1:2" x14ac:dyDescent="0.3">
      <c r="A6750" s="1" t="s">
        <v>6755</v>
      </c>
      <c r="B6750">
        <v>21479</v>
      </c>
    </row>
    <row r="6751" spans="1:2" x14ac:dyDescent="0.3">
      <c r="A6751" s="1" t="s">
        <v>6756</v>
      </c>
      <c r="B6751">
        <v>23925</v>
      </c>
    </row>
    <row r="6752" spans="1:2" x14ac:dyDescent="0.3">
      <c r="A6752" s="1" t="s">
        <v>6757</v>
      </c>
      <c r="B6752">
        <v>24817</v>
      </c>
    </row>
    <row r="6753" spans="1:2" x14ac:dyDescent="0.3">
      <c r="A6753" s="1" t="s">
        <v>6758</v>
      </c>
      <c r="B6753">
        <v>25254</v>
      </c>
    </row>
    <row r="6754" spans="1:2" x14ac:dyDescent="0.3">
      <c r="A6754" s="1" t="s">
        <v>6759</v>
      </c>
      <c r="B6754">
        <v>26000</v>
      </c>
    </row>
    <row r="6755" spans="1:2" x14ac:dyDescent="0.3">
      <c r="A6755" s="1" t="s">
        <v>6760</v>
      </c>
      <c r="B6755">
        <v>27310</v>
      </c>
    </row>
    <row r="6756" spans="1:2" x14ac:dyDescent="0.3">
      <c r="A6756" s="1" t="s">
        <v>6761</v>
      </c>
      <c r="B6756">
        <v>28533</v>
      </c>
    </row>
    <row r="6757" spans="1:2" x14ac:dyDescent="0.3">
      <c r="A6757" s="1" t="s">
        <v>6762</v>
      </c>
      <c r="B6757">
        <v>29528</v>
      </c>
    </row>
    <row r="6758" spans="1:2" x14ac:dyDescent="0.3">
      <c r="A6758" s="1" t="s">
        <v>6763</v>
      </c>
      <c r="B6758">
        <v>30351</v>
      </c>
    </row>
    <row r="6759" spans="1:2" x14ac:dyDescent="0.3">
      <c r="A6759" s="1" t="s">
        <v>6764</v>
      </c>
      <c r="B6759">
        <v>30925</v>
      </c>
    </row>
    <row r="6760" spans="1:2" x14ac:dyDescent="0.3">
      <c r="A6760" s="1" t="s">
        <v>6765</v>
      </c>
      <c r="B6760">
        <v>31062</v>
      </c>
    </row>
    <row r="6761" spans="1:2" x14ac:dyDescent="0.3">
      <c r="A6761" s="1" t="s">
        <v>6766</v>
      </c>
      <c r="B6761">
        <v>31390</v>
      </c>
    </row>
    <row r="6762" spans="1:2" x14ac:dyDescent="0.3">
      <c r="A6762" s="1" t="s">
        <v>6767</v>
      </c>
      <c r="B6762">
        <v>31139</v>
      </c>
    </row>
    <row r="6763" spans="1:2" x14ac:dyDescent="0.3">
      <c r="A6763" s="1" t="s">
        <v>6768</v>
      </c>
      <c r="B6763">
        <v>30729</v>
      </c>
    </row>
    <row r="6764" spans="1:2" x14ac:dyDescent="0.3">
      <c r="A6764" s="1" t="s">
        <v>6769</v>
      </c>
      <c r="B6764">
        <v>30990</v>
      </c>
    </row>
    <row r="6765" spans="1:2" x14ac:dyDescent="0.3">
      <c r="A6765" s="1" t="s">
        <v>6770</v>
      </c>
      <c r="B6765">
        <v>29929</v>
      </c>
    </row>
    <row r="6766" spans="1:2" x14ac:dyDescent="0.3">
      <c r="A6766" s="1" t="s">
        <v>6771</v>
      </c>
      <c r="B6766">
        <v>28105</v>
      </c>
    </row>
    <row r="6767" spans="1:2" x14ac:dyDescent="0.3">
      <c r="A6767" s="1" t="s">
        <v>6772</v>
      </c>
      <c r="B6767">
        <v>25915</v>
      </c>
    </row>
    <row r="6768" spans="1:2" x14ac:dyDescent="0.3">
      <c r="A6768" s="1" t="s">
        <v>6773</v>
      </c>
      <c r="B6768">
        <v>23724</v>
      </c>
    </row>
    <row r="6769" spans="1:2" x14ac:dyDescent="0.3">
      <c r="A6769" s="1" t="s">
        <v>6774</v>
      </c>
      <c r="B6769">
        <v>22196</v>
      </c>
    </row>
    <row r="6770" spans="1:2" x14ac:dyDescent="0.3">
      <c r="A6770" s="1" t="s">
        <v>6775</v>
      </c>
      <c r="B6770">
        <v>21209</v>
      </c>
    </row>
    <row r="6771" spans="1:2" x14ac:dyDescent="0.3">
      <c r="A6771" s="1" t="s">
        <v>6776</v>
      </c>
      <c r="B6771">
        <v>20560</v>
      </c>
    </row>
    <row r="6772" spans="1:2" x14ac:dyDescent="0.3">
      <c r="A6772" s="1" t="s">
        <v>6777</v>
      </c>
      <c r="B6772">
        <v>20281</v>
      </c>
    </row>
    <row r="6773" spans="1:2" x14ac:dyDescent="0.3">
      <c r="A6773" s="1" t="s">
        <v>6778</v>
      </c>
      <c r="B6773">
        <v>20576</v>
      </c>
    </row>
    <row r="6774" spans="1:2" x14ac:dyDescent="0.3">
      <c r="A6774" s="1" t="s">
        <v>6779</v>
      </c>
      <c r="B6774">
        <v>21812</v>
      </c>
    </row>
    <row r="6775" spans="1:2" x14ac:dyDescent="0.3">
      <c r="A6775" s="1" t="s">
        <v>6780</v>
      </c>
      <c r="B6775">
        <v>24283</v>
      </c>
    </row>
    <row r="6776" spans="1:2" x14ac:dyDescent="0.3">
      <c r="A6776" s="1" t="s">
        <v>6781</v>
      </c>
      <c r="B6776">
        <v>25436</v>
      </c>
    </row>
    <row r="6777" spans="1:2" x14ac:dyDescent="0.3">
      <c r="A6777" s="1" t="s">
        <v>6782</v>
      </c>
      <c r="B6777">
        <v>25842</v>
      </c>
    </row>
    <row r="6778" spans="1:2" x14ac:dyDescent="0.3">
      <c r="A6778" s="1" t="s">
        <v>6783</v>
      </c>
      <c r="B6778">
        <v>26493</v>
      </c>
    </row>
    <row r="6779" spans="1:2" x14ac:dyDescent="0.3">
      <c r="A6779" s="1" t="s">
        <v>6784</v>
      </c>
      <c r="B6779">
        <v>27466</v>
      </c>
    </row>
    <row r="6780" spans="1:2" x14ac:dyDescent="0.3">
      <c r="A6780" s="1" t="s">
        <v>6785</v>
      </c>
      <c r="B6780">
        <v>28157</v>
      </c>
    </row>
    <row r="6781" spans="1:2" x14ac:dyDescent="0.3">
      <c r="A6781" s="1" t="s">
        <v>6786</v>
      </c>
      <c r="B6781">
        <v>28891</v>
      </c>
    </row>
    <row r="6782" spans="1:2" x14ac:dyDescent="0.3">
      <c r="A6782" s="1" t="s">
        <v>6787</v>
      </c>
      <c r="B6782">
        <v>29634</v>
      </c>
    </row>
    <row r="6783" spans="1:2" x14ac:dyDescent="0.3">
      <c r="A6783" s="1" t="s">
        <v>6788</v>
      </c>
      <c r="B6783">
        <v>30174</v>
      </c>
    </row>
    <row r="6784" spans="1:2" x14ac:dyDescent="0.3">
      <c r="A6784" s="1" t="s">
        <v>6789</v>
      </c>
      <c r="B6784">
        <v>30606</v>
      </c>
    </row>
    <row r="6785" spans="1:2" x14ac:dyDescent="0.3">
      <c r="A6785" s="1" t="s">
        <v>6790</v>
      </c>
      <c r="B6785">
        <v>30899</v>
      </c>
    </row>
    <row r="6786" spans="1:2" x14ac:dyDescent="0.3">
      <c r="A6786" s="1" t="s">
        <v>6791</v>
      </c>
      <c r="B6786">
        <v>30641</v>
      </c>
    </row>
    <row r="6787" spans="1:2" x14ac:dyDescent="0.3">
      <c r="A6787" s="1" t="s">
        <v>6792</v>
      </c>
      <c r="B6787">
        <v>30669</v>
      </c>
    </row>
    <row r="6788" spans="1:2" x14ac:dyDescent="0.3">
      <c r="A6788" s="1" t="s">
        <v>6793</v>
      </c>
      <c r="B6788">
        <v>30921</v>
      </c>
    </row>
    <row r="6789" spans="1:2" x14ac:dyDescent="0.3">
      <c r="A6789" s="1" t="s">
        <v>6794</v>
      </c>
      <c r="B6789">
        <v>30099</v>
      </c>
    </row>
    <row r="6790" spans="1:2" x14ac:dyDescent="0.3">
      <c r="A6790" s="1" t="s">
        <v>6795</v>
      </c>
      <c r="B6790">
        <v>28687</v>
      </c>
    </row>
    <row r="6791" spans="1:2" x14ac:dyDescent="0.3">
      <c r="A6791" s="1" t="s">
        <v>6796</v>
      </c>
      <c r="B6791">
        <v>26792</v>
      </c>
    </row>
    <row r="6792" spans="1:2" x14ac:dyDescent="0.3">
      <c r="A6792" s="1" t="s">
        <v>6797</v>
      </c>
      <c r="B6792">
        <v>25087</v>
      </c>
    </row>
    <row r="6793" spans="1:2" x14ac:dyDescent="0.3">
      <c r="A6793" s="1" t="s">
        <v>6798</v>
      </c>
      <c r="B6793">
        <v>23646</v>
      </c>
    </row>
    <row r="6794" spans="1:2" x14ac:dyDescent="0.3">
      <c r="A6794" s="1" t="s">
        <v>6799</v>
      </c>
      <c r="B6794">
        <v>22705</v>
      </c>
    </row>
    <row r="6795" spans="1:2" x14ac:dyDescent="0.3">
      <c r="A6795" s="1" t="s">
        <v>6800</v>
      </c>
      <c r="B6795">
        <v>22205</v>
      </c>
    </row>
    <row r="6796" spans="1:2" x14ac:dyDescent="0.3">
      <c r="A6796" s="1" t="s">
        <v>6801</v>
      </c>
      <c r="B6796">
        <v>21947</v>
      </c>
    </row>
    <row r="6797" spans="1:2" x14ac:dyDescent="0.3">
      <c r="A6797" s="1" t="s">
        <v>6802</v>
      </c>
      <c r="B6797">
        <v>22071</v>
      </c>
    </row>
    <row r="6798" spans="1:2" x14ac:dyDescent="0.3">
      <c r="A6798" s="1" t="s">
        <v>6803</v>
      </c>
      <c r="B6798">
        <v>23098</v>
      </c>
    </row>
    <row r="6799" spans="1:2" x14ac:dyDescent="0.3">
      <c r="A6799" s="1" t="s">
        <v>6804</v>
      </c>
      <c r="B6799">
        <v>24864</v>
      </c>
    </row>
    <row r="6800" spans="1:2" x14ac:dyDescent="0.3">
      <c r="A6800" s="1" t="s">
        <v>6805</v>
      </c>
      <c r="B6800">
        <v>26091</v>
      </c>
    </row>
    <row r="6801" spans="1:2" x14ac:dyDescent="0.3">
      <c r="A6801" s="1" t="s">
        <v>6806</v>
      </c>
      <c r="B6801">
        <v>26902</v>
      </c>
    </row>
    <row r="6802" spans="1:2" x14ac:dyDescent="0.3">
      <c r="A6802" s="1" t="s">
        <v>6807</v>
      </c>
      <c r="B6802">
        <v>27782</v>
      </c>
    </row>
    <row r="6803" spans="1:2" x14ac:dyDescent="0.3">
      <c r="A6803" s="1" t="s">
        <v>6808</v>
      </c>
      <c r="B6803">
        <v>28627</v>
      </c>
    </row>
    <row r="6804" spans="1:2" x14ac:dyDescent="0.3">
      <c r="A6804" s="1" t="s">
        <v>6809</v>
      </c>
      <c r="B6804">
        <v>29045</v>
      </c>
    </row>
    <row r="6805" spans="1:2" x14ac:dyDescent="0.3">
      <c r="A6805" s="1" t="s">
        <v>6810</v>
      </c>
      <c r="B6805">
        <v>29195</v>
      </c>
    </row>
    <row r="6806" spans="1:2" x14ac:dyDescent="0.3">
      <c r="A6806" s="1" t="s">
        <v>6811</v>
      </c>
      <c r="B6806">
        <v>29149</v>
      </c>
    </row>
    <row r="6807" spans="1:2" x14ac:dyDescent="0.3">
      <c r="A6807" s="1" t="s">
        <v>6812</v>
      </c>
      <c r="B6807">
        <v>28922</v>
      </c>
    </row>
    <row r="6808" spans="1:2" x14ac:dyDescent="0.3">
      <c r="A6808" s="1" t="s">
        <v>6813</v>
      </c>
      <c r="B6808">
        <v>28314</v>
      </c>
    </row>
    <row r="6809" spans="1:2" x14ac:dyDescent="0.3">
      <c r="A6809" s="1" t="s">
        <v>6814</v>
      </c>
      <c r="B6809">
        <v>28106</v>
      </c>
    </row>
    <row r="6810" spans="1:2" x14ac:dyDescent="0.3">
      <c r="A6810" s="1" t="s">
        <v>6815</v>
      </c>
      <c r="B6810">
        <v>27894</v>
      </c>
    </row>
    <row r="6811" spans="1:2" x14ac:dyDescent="0.3">
      <c r="A6811" s="1" t="s">
        <v>6816</v>
      </c>
      <c r="B6811">
        <v>27071</v>
      </c>
    </row>
    <row r="6812" spans="1:2" x14ac:dyDescent="0.3">
      <c r="A6812" s="1" t="s">
        <v>6817</v>
      </c>
      <c r="B6812">
        <v>26954</v>
      </c>
    </row>
    <row r="6813" spans="1:2" x14ac:dyDescent="0.3">
      <c r="A6813" s="1" t="s">
        <v>6818</v>
      </c>
      <c r="B6813">
        <v>26009</v>
      </c>
    </row>
    <row r="6814" spans="1:2" x14ac:dyDescent="0.3">
      <c r="A6814" s="1" t="s">
        <v>6819</v>
      </c>
      <c r="B6814">
        <v>24442</v>
      </c>
    </row>
    <row r="6815" spans="1:2" x14ac:dyDescent="0.3">
      <c r="A6815" s="1" t="s">
        <v>6820</v>
      </c>
      <c r="B6815">
        <v>22598</v>
      </c>
    </row>
    <row r="6816" spans="1:2" x14ac:dyDescent="0.3">
      <c r="A6816" s="1" t="s">
        <v>6821</v>
      </c>
      <c r="B6816">
        <v>20540</v>
      </c>
    </row>
    <row r="6817" spans="1:2" x14ac:dyDescent="0.3">
      <c r="A6817" s="1" t="s">
        <v>6822</v>
      </c>
      <c r="B6817">
        <v>19946</v>
      </c>
    </row>
    <row r="6818" spans="1:2" x14ac:dyDescent="0.3">
      <c r="A6818" s="1" t="s">
        <v>6823</v>
      </c>
      <c r="B6818">
        <v>18808</v>
      </c>
    </row>
    <row r="6819" spans="1:2" x14ac:dyDescent="0.3">
      <c r="A6819" s="1" t="s">
        <v>6824</v>
      </c>
      <c r="B6819">
        <v>17893</v>
      </c>
    </row>
    <row r="6820" spans="1:2" x14ac:dyDescent="0.3">
      <c r="A6820" s="1" t="s">
        <v>6825</v>
      </c>
      <c r="B6820">
        <v>17431</v>
      </c>
    </row>
    <row r="6821" spans="1:2" x14ac:dyDescent="0.3">
      <c r="A6821" s="1" t="s">
        <v>6826</v>
      </c>
      <c r="B6821">
        <v>17514</v>
      </c>
    </row>
    <row r="6822" spans="1:2" x14ac:dyDescent="0.3">
      <c r="A6822" s="1" t="s">
        <v>6827</v>
      </c>
      <c r="B6822">
        <v>18291</v>
      </c>
    </row>
    <row r="6823" spans="1:2" x14ac:dyDescent="0.3">
      <c r="A6823" s="1" t="s">
        <v>6828</v>
      </c>
      <c r="B6823">
        <v>20341</v>
      </c>
    </row>
    <row r="6824" spans="1:2" x14ac:dyDescent="0.3">
      <c r="A6824" s="1" t="s">
        <v>6829</v>
      </c>
      <c r="B6824">
        <v>21172</v>
      </c>
    </row>
    <row r="6825" spans="1:2" x14ac:dyDescent="0.3">
      <c r="A6825" s="1" t="s">
        <v>6830</v>
      </c>
      <c r="B6825">
        <v>21274</v>
      </c>
    </row>
    <row r="6826" spans="1:2" x14ac:dyDescent="0.3">
      <c r="A6826" s="1" t="s">
        <v>6831</v>
      </c>
      <c r="B6826">
        <v>21980</v>
      </c>
    </row>
    <row r="6827" spans="1:2" x14ac:dyDescent="0.3">
      <c r="A6827" s="1" t="s">
        <v>6832</v>
      </c>
      <c r="B6827">
        <v>22528</v>
      </c>
    </row>
    <row r="6828" spans="1:2" x14ac:dyDescent="0.3">
      <c r="A6828" s="1" t="s">
        <v>6833</v>
      </c>
      <c r="B6828">
        <v>22814</v>
      </c>
    </row>
    <row r="6829" spans="1:2" x14ac:dyDescent="0.3">
      <c r="A6829" s="1" t="s">
        <v>6834</v>
      </c>
      <c r="B6829">
        <v>23212</v>
      </c>
    </row>
    <row r="6830" spans="1:2" x14ac:dyDescent="0.3">
      <c r="A6830" s="1" t="s">
        <v>6835</v>
      </c>
      <c r="B6830">
        <v>23735</v>
      </c>
    </row>
    <row r="6831" spans="1:2" x14ac:dyDescent="0.3">
      <c r="A6831" s="1" t="s">
        <v>6836</v>
      </c>
      <c r="B6831">
        <v>24437</v>
      </c>
    </row>
    <row r="6832" spans="1:2" x14ac:dyDescent="0.3">
      <c r="A6832" s="1" t="s">
        <v>6837</v>
      </c>
      <c r="B6832">
        <v>24928</v>
      </c>
    </row>
    <row r="6833" spans="1:2" x14ac:dyDescent="0.3">
      <c r="A6833" s="1" t="s">
        <v>6838</v>
      </c>
      <c r="B6833">
        <v>25154</v>
      </c>
    </row>
    <row r="6834" spans="1:2" x14ac:dyDescent="0.3">
      <c r="A6834" s="1" t="s">
        <v>6839</v>
      </c>
      <c r="B6834">
        <v>24959</v>
      </c>
    </row>
    <row r="6835" spans="1:2" x14ac:dyDescent="0.3">
      <c r="A6835" s="1" t="s">
        <v>6840</v>
      </c>
      <c r="B6835">
        <v>24244</v>
      </c>
    </row>
    <row r="6836" spans="1:2" x14ac:dyDescent="0.3">
      <c r="A6836" s="1" t="s">
        <v>6841</v>
      </c>
      <c r="B6836">
        <v>24386</v>
      </c>
    </row>
    <row r="6837" spans="1:2" x14ac:dyDescent="0.3">
      <c r="A6837" s="1" t="s">
        <v>6842</v>
      </c>
      <c r="B6837">
        <v>23472</v>
      </c>
    </row>
    <row r="6838" spans="1:2" x14ac:dyDescent="0.3">
      <c r="A6838" s="1" t="s">
        <v>6843</v>
      </c>
      <c r="B6838">
        <v>22130</v>
      </c>
    </row>
    <row r="6839" spans="1:2" x14ac:dyDescent="0.3">
      <c r="A6839" s="1" t="s">
        <v>6844</v>
      </c>
      <c r="B6839">
        <v>20633</v>
      </c>
    </row>
    <row r="6840" spans="1:2" x14ac:dyDescent="0.3">
      <c r="A6840" s="1" t="s">
        <v>6845</v>
      </c>
      <c r="B6840">
        <v>19101</v>
      </c>
    </row>
    <row r="6841" spans="1:2" x14ac:dyDescent="0.3">
      <c r="A6841" s="1" t="s">
        <v>6846</v>
      </c>
      <c r="B6841">
        <v>9236</v>
      </c>
    </row>
    <row r="6842" spans="1:2" x14ac:dyDescent="0.3">
      <c r="A6842" s="1" t="s">
        <v>6847</v>
      </c>
      <c r="B6842">
        <v>8888</v>
      </c>
    </row>
    <row r="6843" spans="1:2" x14ac:dyDescent="0.3">
      <c r="A6843" s="1" t="s">
        <v>6848</v>
      </c>
      <c r="B6843">
        <v>8629</v>
      </c>
    </row>
    <row r="6844" spans="1:2" x14ac:dyDescent="0.3">
      <c r="A6844" s="1" t="s">
        <v>6849</v>
      </c>
      <c r="B6844">
        <v>8468</v>
      </c>
    </row>
    <row r="6845" spans="1:2" x14ac:dyDescent="0.3">
      <c r="A6845" s="1" t="s">
        <v>6850</v>
      </c>
      <c r="B6845">
        <v>8517</v>
      </c>
    </row>
    <row r="6846" spans="1:2" x14ac:dyDescent="0.3">
      <c r="A6846" s="1" t="s">
        <v>6851</v>
      </c>
      <c r="B6846">
        <v>8605</v>
      </c>
    </row>
    <row r="6847" spans="1:2" x14ac:dyDescent="0.3">
      <c r="A6847" s="1" t="s">
        <v>6852</v>
      </c>
      <c r="B6847">
        <v>8994</v>
      </c>
    </row>
    <row r="6848" spans="1:2" x14ac:dyDescent="0.3">
      <c r="A6848" s="1" t="s">
        <v>6853</v>
      </c>
      <c r="B6848">
        <v>9397</v>
      </c>
    </row>
    <row r="6849" spans="1:2" x14ac:dyDescent="0.3">
      <c r="A6849" s="1" t="s">
        <v>6854</v>
      </c>
      <c r="B6849">
        <v>9932</v>
      </c>
    </row>
    <row r="6850" spans="1:2" x14ac:dyDescent="0.3">
      <c r="A6850" s="1" t="s">
        <v>6855</v>
      </c>
      <c r="B6850">
        <v>10408</v>
      </c>
    </row>
    <row r="6851" spans="1:2" x14ac:dyDescent="0.3">
      <c r="A6851" s="1" t="s">
        <v>6856</v>
      </c>
      <c r="B6851">
        <v>10720</v>
      </c>
    </row>
    <row r="6852" spans="1:2" x14ac:dyDescent="0.3">
      <c r="A6852" s="1" t="s">
        <v>6857</v>
      </c>
      <c r="B6852">
        <v>10922</v>
      </c>
    </row>
    <row r="6853" spans="1:2" x14ac:dyDescent="0.3">
      <c r="A6853" s="1" t="s">
        <v>6858</v>
      </c>
      <c r="B6853">
        <v>11170</v>
      </c>
    </row>
    <row r="6854" spans="1:2" x14ac:dyDescent="0.3">
      <c r="A6854" s="1" t="s">
        <v>6859</v>
      </c>
      <c r="B6854">
        <v>11399</v>
      </c>
    </row>
    <row r="6855" spans="1:2" x14ac:dyDescent="0.3">
      <c r="A6855" s="1" t="s">
        <v>6860</v>
      </c>
      <c r="B6855">
        <v>11690</v>
      </c>
    </row>
    <row r="6856" spans="1:2" x14ac:dyDescent="0.3">
      <c r="A6856" s="1" t="s">
        <v>6861</v>
      </c>
      <c r="B6856">
        <v>11992</v>
      </c>
    </row>
    <row r="6857" spans="1:2" x14ac:dyDescent="0.3">
      <c r="A6857" s="1" t="s">
        <v>6862</v>
      </c>
      <c r="B6857">
        <v>12137</v>
      </c>
    </row>
    <row r="6858" spans="1:2" x14ac:dyDescent="0.3">
      <c r="A6858" s="1" t="s">
        <v>6863</v>
      </c>
      <c r="B6858">
        <v>12032</v>
      </c>
    </row>
    <row r="6859" spans="1:2" x14ac:dyDescent="0.3">
      <c r="A6859" s="1" t="s">
        <v>6864</v>
      </c>
      <c r="B6859">
        <v>11736</v>
      </c>
    </row>
    <row r="6860" spans="1:2" x14ac:dyDescent="0.3">
      <c r="A6860" s="1" t="s">
        <v>6865</v>
      </c>
      <c r="B6860">
        <v>11894</v>
      </c>
    </row>
    <row r="6861" spans="1:2" x14ac:dyDescent="0.3">
      <c r="A6861" s="1" t="s">
        <v>6866</v>
      </c>
      <c r="B6861">
        <v>11561</v>
      </c>
    </row>
    <row r="6862" spans="1:2" x14ac:dyDescent="0.3">
      <c r="A6862" s="1" t="s">
        <v>6867</v>
      </c>
      <c r="B6862">
        <v>11051</v>
      </c>
    </row>
    <row r="6863" spans="1:2" x14ac:dyDescent="0.3">
      <c r="A6863" s="1" t="s">
        <v>6868</v>
      </c>
      <c r="B6863">
        <v>10420</v>
      </c>
    </row>
    <row r="6864" spans="1:2" x14ac:dyDescent="0.3">
      <c r="A6864" s="1" t="s">
        <v>6869</v>
      </c>
      <c r="B6864">
        <v>9766</v>
      </c>
    </row>
    <row r="6865" spans="1:2" x14ac:dyDescent="0.3">
      <c r="A6865" s="1" t="s">
        <v>6870</v>
      </c>
      <c r="B6865">
        <v>17134</v>
      </c>
    </row>
    <row r="6866" spans="1:2" x14ac:dyDescent="0.3">
      <c r="A6866" s="1" t="s">
        <v>6871</v>
      </c>
      <c r="B6866">
        <v>16429</v>
      </c>
    </row>
    <row r="6867" spans="1:2" x14ac:dyDescent="0.3">
      <c r="A6867" s="1" t="s">
        <v>6872</v>
      </c>
      <c r="B6867">
        <v>16019</v>
      </c>
    </row>
    <row r="6868" spans="1:2" x14ac:dyDescent="0.3">
      <c r="A6868" s="1" t="s">
        <v>6873</v>
      </c>
      <c r="B6868">
        <v>15737</v>
      </c>
    </row>
    <row r="6869" spans="1:2" x14ac:dyDescent="0.3">
      <c r="A6869" s="1" t="s">
        <v>6874</v>
      </c>
      <c r="B6869">
        <v>15754</v>
      </c>
    </row>
    <row r="6870" spans="1:2" x14ac:dyDescent="0.3">
      <c r="A6870" s="1" t="s">
        <v>6875</v>
      </c>
      <c r="B6870">
        <v>15987</v>
      </c>
    </row>
    <row r="6871" spans="1:2" x14ac:dyDescent="0.3">
      <c r="A6871" s="1" t="s">
        <v>6876</v>
      </c>
      <c r="B6871">
        <v>16567</v>
      </c>
    </row>
    <row r="6872" spans="1:2" x14ac:dyDescent="0.3">
      <c r="A6872" s="1" t="s">
        <v>6877</v>
      </c>
      <c r="B6872">
        <v>17386</v>
      </c>
    </row>
    <row r="6873" spans="1:2" x14ac:dyDescent="0.3">
      <c r="A6873" s="1" t="s">
        <v>6878</v>
      </c>
      <c r="B6873">
        <v>18529</v>
      </c>
    </row>
    <row r="6874" spans="1:2" x14ac:dyDescent="0.3">
      <c r="A6874" s="1" t="s">
        <v>6879</v>
      </c>
      <c r="B6874">
        <v>19381</v>
      </c>
    </row>
    <row r="6875" spans="1:2" x14ac:dyDescent="0.3">
      <c r="A6875" s="1" t="s">
        <v>6880</v>
      </c>
      <c r="B6875">
        <v>19753</v>
      </c>
    </row>
    <row r="6876" spans="1:2" x14ac:dyDescent="0.3">
      <c r="A6876" s="1" t="s">
        <v>6881</v>
      </c>
      <c r="B6876">
        <v>20285</v>
      </c>
    </row>
    <row r="6877" spans="1:2" x14ac:dyDescent="0.3">
      <c r="A6877" s="1" t="s">
        <v>6882</v>
      </c>
      <c r="B6877">
        <v>20800</v>
      </c>
    </row>
    <row r="6878" spans="1:2" x14ac:dyDescent="0.3">
      <c r="A6878" s="1" t="s">
        <v>6883</v>
      </c>
      <c r="B6878">
        <v>21208</v>
      </c>
    </row>
    <row r="6879" spans="1:2" x14ac:dyDescent="0.3">
      <c r="A6879" s="1" t="s">
        <v>6884</v>
      </c>
      <c r="B6879">
        <v>21598</v>
      </c>
    </row>
    <row r="6880" spans="1:2" x14ac:dyDescent="0.3">
      <c r="A6880" s="1" t="s">
        <v>6885</v>
      </c>
      <c r="B6880">
        <v>21871</v>
      </c>
    </row>
    <row r="6881" spans="1:2" x14ac:dyDescent="0.3">
      <c r="A6881" s="1" t="s">
        <v>6886</v>
      </c>
      <c r="B6881">
        <v>22302</v>
      </c>
    </row>
    <row r="6882" spans="1:2" x14ac:dyDescent="0.3">
      <c r="A6882" s="1" t="s">
        <v>6887</v>
      </c>
      <c r="B6882">
        <v>22535</v>
      </c>
    </row>
    <row r="6883" spans="1:2" x14ac:dyDescent="0.3">
      <c r="A6883" s="1" t="s">
        <v>6888</v>
      </c>
      <c r="B6883">
        <v>22864</v>
      </c>
    </row>
    <row r="6884" spans="1:2" x14ac:dyDescent="0.3">
      <c r="A6884" s="1" t="s">
        <v>6889</v>
      </c>
      <c r="B6884">
        <v>23736</v>
      </c>
    </row>
    <row r="6885" spans="1:2" x14ac:dyDescent="0.3">
      <c r="A6885" s="1" t="s">
        <v>6890</v>
      </c>
      <c r="B6885">
        <v>23203</v>
      </c>
    </row>
    <row r="6886" spans="1:2" x14ac:dyDescent="0.3">
      <c r="A6886" s="1" t="s">
        <v>6891</v>
      </c>
      <c r="B6886">
        <v>21942</v>
      </c>
    </row>
    <row r="6887" spans="1:2" x14ac:dyDescent="0.3">
      <c r="A6887" s="1" t="s">
        <v>6892</v>
      </c>
      <c r="B6887">
        <v>20433</v>
      </c>
    </row>
    <row r="6888" spans="1:2" x14ac:dyDescent="0.3">
      <c r="A6888" s="1" t="s">
        <v>6893</v>
      </c>
      <c r="B6888">
        <v>18884</v>
      </c>
    </row>
    <row r="6889" spans="1:2" x14ac:dyDescent="0.3">
      <c r="A6889" s="1" t="s">
        <v>6894</v>
      </c>
      <c r="B6889">
        <v>17832</v>
      </c>
    </row>
    <row r="6890" spans="1:2" x14ac:dyDescent="0.3">
      <c r="A6890" s="1" t="s">
        <v>6895</v>
      </c>
      <c r="B6890">
        <v>17216</v>
      </c>
    </row>
    <row r="6891" spans="1:2" x14ac:dyDescent="0.3">
      <c r="A6891" s="1" t="s">
        <v>6896</v>
      </c>
      <c r="B6891">
        <v>16841</v>
      </c>
    </row>
    <row r="6892" spans="1:2" x14ac:dyDescent="0.3">
      <c r="A6892" s="1" t="s">
        <v>6897</v>
      </c>
      <c r="B6892">
        <v>16727</v>
      </c>
    </row>
    <row r="6893" spans="1:2" x14ac:dyDescent="0.3">
      <c r="A6893" s="1" t="s">
        <v>6898</v>
      </c>
      <c r="B6893">
        <v>17133</v>
      </c>
    </row>
    <row r="6894" spans="1:2" x14ac:dyDescent="0.3">
      <c r="A6894" s="1" t="s">
        <v>6899</v>
      </c>
      <c r="B6894">
        <v>18373</v>
      </c>
    </row>
    <row r="6895" spans="1:2" x14ac:dyDescent="0.3">
      <c r="A6895" s="1" t="s">
        <v>6900</v>
      </c>
      <c r="B6895">
        <v>20769</v>
      </c>
    </row>
    <row r="6896" spans="1:2" x14ac:dyDescent="0.3">
      <c r="A6896" s="1" t="s">
        <v>6901</v>
      </c>
      <c r="B6896">
        <v>21809</v>
      </c>
    </row>
    <row r="6897" spans="1:2" x14ac:dyDescent="0.3">
      <c r="A6897" s="1" t="s">
        <v>6902</v>
      </c>
      <c r="B6897">
        <v>22173</v>
      </c>
    </row>
    <row r="6898" spans="1:2" x14ac:dyDescent="0.3">
      <c r="A6898" s="1" t="s">
        <v>6903</v>
      </c>
      <c r="B6898">
        <v>22831</v>
      </c>
    </row>
    <row r="6899" spans="1:2" x14ac:dyDescent="0.3">
      <c r="A6899" s="1" t="s">
        <v>6904</v>
      </c>
      <c r="B6899">
        <v>23653</v>
      </c>
    </row>
    <row r="6900" spans="1:2" x14ac:dyDescent="0.3">
      <c r="A6900" s="1" t="s">
        <v>6905</v>
      </c>
      <c r="B6900">
        <v>24704</v>
      </c>
    </row>
    <row r="6901" spans="1:2" x14ac:dyDescent="0.3">
      <c r="A6901" s="1" t="s">
        <v>6906</v>
      </c>
      <c r="B6901">
        <v>25874</v>
      </c>
    </row>
    <row r="6902" spans="1:2" x14ac:dyDescent="0.3">
      <c r="A6902" s="1" t="s">
        <v>6907</v>
      </c>
      <c r="B6902">
        <v>26751</v>
      </c>
    </row>
    <row r="6903" spans="1:2" x14ac:dyDescent="0.3">
      <c r="A6903" s="1" t="s">
        <v>6908</v>
      </c>
      <c r="B6903">
        <v>27550</v>
      </c>
    </row>
    <row r="6904" spans="1:2" x14ac:dyDescent="0.3">
      <c r="A6904" s="1" t="s">
        <v>6909</v>
      </c>
      <c r="B6904">
        <v>28105</v>
      </c>
    </row>
    <row r="6905" spans="1:2" x14ac:dyDescent="0.3">
      <c r="A6905" s="1" t="s">
        <v>6910</v>
      </c>
      <c r="B6905">
        <v>28621</v>
      </c>
    </row>
    <row r="6906" spans="1:2" x14ac:dyDescent="0.3">
      <c r="A6906" s="1" t="s">
        <v>6911</v>
      </c>
      <c r="B6906">
        <v>28485</v>
      </c>
    </row>
    <row r="6907" spans="1:2" x14ac:dyDescent="0.3">
      <c r="A6907" s="1" t="s">
        <v>6912</v>
      </c>
      <c r="B6907">
        <v>28373</v>
      </c>
    </row>
    <row r="6908" spans="1:2" x14ac:dyDescent="0.3">
      <c r="A6908" s="1" t="s">
        <v>6913</v>
      </c>
      <c r="B6908">
        <v>28632</v>
      </c>
    </row>
    <row r="6909" spans="1:2" x14ac:dyDescent="0.3">
      <c r="A6909" s="1" t="s">
        <v>6914</v>
      </c>
      <c r="B6909">
        <v>27558</v>
      </c>
    </row>
    <row r="6910" spans="1:2" x14ac:dyDescent="0.3">
      <c r="A6910" s="1" t="s">
        <v>6915</v>
      </c>
      <c r="B6910">
        <v>25859</v>
      </c>
    </row>
    <row r="6911" spans="1:2" x14ac:dyDescent="0.3">
      <c r="A6911" s="1" t="s">
        <v>6916</v>
      </c>
      <c r="B6911">
        <v>23880</v>
      </c>
    </row>
    <row r="6912" spans="1:2" x14ac:dyDescent="0.3">
      <c r="A6912" s="1" t="s">
        <v>6917</v>
      </c>
      <c r="B6912">
        <v>21794</v>
      </c>
    </row>
    <row r="6913" spans="1:2" x14ac:dyDescent="0.3">
      <c r="A6913" s="1" t="s">
        <v>6918</v>
      </c>
      <c r="B6913">
        <v>20229</v>
      </c>
    </row>
    <row r="6914" spans="1:2" x14ac:dyDescent="0.3">
      <c r="A6914" s="1" t="s">
        <v>6919</v>
      </c>
      <c r="B6914">
        <v>19285</v>
      </c>
    </row>
    <row r="6915" spans="1:2" x14ac:dyDescent="0.3">
      <c r="A6915" s="1" t="s">
        <v>6920</v>
      </c>
      <c r="B6915">
        <v>18649</v>
      </c>
    </row>
    <row r="6916" spans="1:2" x14ac:dyDescent="0.3">
      <c r="A6916" s="1" t="s">
        <v>6921</v>
      </c>
      <c r="B6916">
        <v>18444</v>
      </c>
    </row>
    <row r="6917" spans="1:2" x14ac:dyDescent="0.3">
      <c r="A6917" s="1" t="s">
        <v>6922</v>
      </c>
      <c r="B6917">
        <v>18618</v>
      </c>
    </row>
    <row r="6918" spans="1:2" x14ac:dyDescent="0.3">
      <c r="A6918" s="1" t="s">
        <v>6923</v>
      </c>
      <c r="B6918">
        <v>19829</v>
      </c>
    </row>
    <row r="6919" spans="1:2" x14ac:dyDescent="0.3">
      <c r="A6919" s="1" t="s">
        <v>6924</v>
      </c>
      <c r="B6919">
        <v>22115</v>
      </c>
    </row>
    <row r="6920" spans="1:2" x14ac:dyDescent="0.3">
      <c r="A6920" s="1" t="s">
        <v>6925</v>
      </c>
      <c r="B6920">
        <v>23223</v>
      </c>
    </row>
    <row r="6921" spans="1:2" x14ac:dyDescent="0.3">
      <c r="A6921" s="1" t="s">
        <v>6926</v>
      </c>
      <c r="B6921">
        <v>23499</v>
      </c>
    </row>
    <row r="6922" spans="1:2" x14ac:dyDescent="0.3">
      <c r="A6922" s="1" t="s">
        <v>6927</v>
      </c>
      <c r="B6922">
        <v>24323</v>
      </c>
    </row>
    <row r="6923" spans="1:2" x14ac:dyDescent="0.3">
      <c r="A6923" s="1" t="s">
        <v>6928</v>
      </c>
      <c r="B6923">
        <v>25063</v>
      </c>
    </row>
    <row r="6924" spans="1:2" x14ac:dyDescent="0.3">
      <c r="A6924" s="1" t="s">
        <v>6929</v>
      </c>
      <c r="B6924">
        <v>26225</v>
      </c>
    </row>
    <row r="6925" spans="1:2" x14ac:dyDescent="0.3">
      <c r="A6925" s="1" t="s">
        <v>6930</v>
      </c>
      <c r="B6925">
        <v>27343</v>
      </c>
    </row>
    <row r="6926" spans="1:2" x14ac:dyDescent="0.3">
      <c r="A6926" s="1" t="s">
        <v>6931</v>
      </c>
      <c r="B6926">
        <v>28540</v>
      </c>
    </row>
    <row r="6927" spans="1:2" x14ac:dyDescent="0.3">
      <c r="A6927" s="1" t="s">
        <v>6932</v>
      </c>
      <c r="B6927">
        <v>29284</v>
      </c>
    </row>
    <row r="6928" spans="1:2" x14ac:dyDescent="0.3">
      <c r="A6928" s="1" t="s">
        <v>6933</v>
      </c>
      <c r="B6928">
        <v>29713</v>
      </c>
    </row>
    <row r="6929" spans="1:2" x14ac:dyDescent="0.3">
      <c r="A6929" s="1" t="s">
        <v>6934</v>
      </c>
      <c r="B6929">
        <v>29752</v>
      </c>
    </row>
    <row r="6930" spans="1:2" x14ac:dyDescent="0.3">
      <c r="A6930" s="1" t="s">
        <v>6935</v>
      </c>
      <c r="B6930">
        <v>29380</v>
      </c>
    </row>
    <row r="6931" spans="1:2" x14ac:dyDescent="0.3">
      <c r="A6931" s="1" t="s">
        <v>6936</v>
      </c>
      <c r="B6931">
        <v>29148</v>
      </c>
    </row>
    <row r="6932" spans="1:2" x14ac:dyDescent="0.3">
      <c r="A6932" s="1" t="s">
        <v>6937</v>
      </c>
      <c r="B6932">
        <v>29260</v>
      </c>
    </row>
    <row r="6933" spans="1:2" x14ac:dyDescent="0.3">
      <c r="A6933" s="1" t="s">
        <v>6938</v>
      </c>
      <c r="B6933">
        <v>28103</v>
      </c>
    </row>
    <row r="6934" spans="1:2" x14ac:dyDescent="0.3">
      <c r="A6934" s="1" t="s">
        <v>6939</v>
      </c>
      <c r="B6934">
        <v>26143</v>
      </c>
    </row>
    <row r="6935" spans="1:2" x14ac:dyDescent="0.3">
      <c r="A6935" s="1" t="s">
        <v>6940</v>
      </c>
      <c r="B6935">
        <v>24061</v>
      </c>
    </row>
    <row r="6936" spans="1:2" x14ac:dyDescent="0.3">
      <c r="A6936" s="1" t="s">
        <v>6941</v>
      </c>
      <c r="B6936">
        <v>22159</v>
      </c>
    </row>
    <row r="6937" spans="1:2" x14ac:dyDescent="0.3">
      <c r="A6937" s="1" t="s">
        <v>6942</v>
      </c>
      <c r="B6937">
        <v>20659</v>
      </c>
    </row>
    <row r="6938" spans="1:2" x14ac:dyDescent="0.3">
      <c r="A6938" s="1" t="s">
        <v>6943</v>
      </c>
      <c r="B6938">
        <v>19663</v>
      </c>
    </row>
    <row r="6939" spans="1:2" x14ac:dyDescent="0.3">
      <c r="A6939" s="1" t="s">
        <v>6944</v>
      </c>
      <c r="B6939">
        <v>19114</v>
      </c>
    </row>
    <row r="6940" spans="1:2" x14ac:dyDescent="0.3">
      <c r="A6940" s="1" t="s">
        <v>6945</v>
      </c>
      <c r="B6940">
        <v>18807</v>
      </c>
    </row>
    <row r="6941" spans="1:2" x14ac:dyDescent="0.3">
      <c r="A6941" s="1" t="s">
        <v>6946</v>
      </c>
      <c r="B6941">
        <v>19040</v>
      </c>
    </row>
    <row r="6942" spans="1:2" x14ac:dyDescent="0.3">
      <c r="A6942" s="1" t="s">
        <v>6947</v>
      </c>
      <c r="B6942">
        <v>20169</v>
      </c>
    </row>
    <row r="6943" spans="1:2" x14ac:dyDescent="0.3">
      <c r="A6943" s="1" t="s">
        <v>6948</v>
      </c>
      <c r="B6943">
        <v>22546</v>
      </c>
    </row>
    <row r="6944" spans="1:2" x14ac:dyDescent="0.3">
      <c r="A6944" s="1" t="s">
        <v>6949</v>
      </c>
      <c r="B6944">
        <v>23599</v>
      </c>
    </row>
    <row r="6945" spans="1:2" x14ac:dyDescent="0.3">
      <c r="A6945" s="1" t="s">
        <v>6950</v>
      </c>
      <c r="B6945">
        <v>23589</v>
      </c>
    </row>
    <row r="6946" spans="1:2" x14ac:dyDescent="0.3">
      <c r="A6946" s="1" t="s">
        <v>6951</v>
      </c>
      <c r="B6946">
        <v>24143</v>
      </c>
    </row>
    <row r="6947" spans="1:2" x14ac:dyDescent="0.3">
      <c r="A6947" s="1" t="s">
        <v>6952</v>
      </c>
      <c r="B6947">
        <v>24616</v>
      </c>
    </row>
    <row r="6948" spans="1:2" x14ac:dyDescent="0.3">
      <c r="A6948" s="1" t="s">
        <v>6953</v>
      </c>
      <c r="B6948">
        <v>25058</v>
      </c>
    </row>
    <row r="6949" spans="1:2" x14ac:dyDescent="0.3">
      <c r="A6949" s="1" t="s">
        <v>6954</v>
      </c>
      <c r="B6949">
        <v>25426</v>
      </c>
    </row>
    <row r="6950" spans="1:2" x14ac:dyDescent="0.3">
      <c r="A6950" s="1" t="s">
        <v>6955</v>
      </c>
      <c r="B6950">
        <v>26066</v>
      </c>
    </row>
    <row r="6951" spans="1:2" x14ac:dyDescent="0.3">
      <c r="A6951" s="1" t="s">
        <v>6956</v>
      </c>
      <c r="B6951">
        <v>26453</v>
      </c>
    </row>
    <row r="6952" spans="1:2" x14ac:dyDescent="0.3">
      <c r="A6952" s="1" t="s">
        <v>6957</v>
      </c>
      <c r="B6952">
        <v>26827</v>
      </c>
    </row>
    <row r="6953" spans="1:2" x14ac:dyDescent="0.3">
      <c r="A6953" s="1" t="s">
        <v>6958</v>
      </c>
      <c r="B6953">
        <v>26970</v>
      </c>
    </row>
    <row r="6954" spans="1:2" x14ac:dyDescent="0.3">
      <c r="A6954" s="1" t="s">
        <v>6959</v>
      </c>
      <c r="B6954">
        <v>26644</v>
      </c>
    </row>
    <row r="6955" spans="1:2" x14ac:dyDescent="0.3">
      <c r="A6955" s="1" t="s">
        <v>6960</v>
      </c>
      <c r="B6955">
        <v>26294</v>
      </c>
    </row>
    <row r="6956" spans="1:2" x14ac:dyDescent="0.3">
      <c r="A6956" s="1" t="s">
        <v>6961</v>
      </c>
      <c r="B6956">
        <v>26468</v>
      </c>
    </row>
    <row r="6957" spans="1:2" x14ac:dyDescent="0.3">
      <c r="A6957" s="1" t="s">
        <v>6962</v>
      </c>
      <c r="B6957">
        <v>25385</v>
      </c>
    </row>
    <row r="6958" spans="1:2" x14ac:dyDescent="0.3">
      <c r="A6958" s="1" t="s">
        <v>6963</v>
      </c>
      <c r="B6958">
        <v>23778</v>
      </c>
    </row>
    <row r="6959" spans="1:2" x14ac:dyDescent="0.3">
      <c r="A6959" s="1" t="s">
        <v>6964</v>
      </c>
      <c r="B6959">
        <v>21693</v>
      </c>
    </row>
    <row r="6960" spans="1:2" x14ac:dyDescent="0.3">
      <c r="A6960" s="1" t="s">
        <v>6965</v>
      </c>
      <c r="B6960">
        <v>20090</v>
      </c>
    </row>
    <row r="6961" spans="1:2" x14ac:dyDescent="0.3">
      <c r="A6961" s="1" t="s">
        <v>6966</v>
      </c>
      <c r="B6961">
        <v>18511</v>
      </c>
    </row>
    <row r="6962" spans="1:2" x14ac:dyDescent="0.3">
      <c r="A6962" s="1" t="s">
        <v>6967</v>
      </c>
      <c r="B6962">
        <v>17760</v>
      </c>
    </row>
    <row r="6963" spans="1:2" x14ac:dyDescent="0.3">
      <c r="A6963" s="1" t="s">
        <v>6968</v>
      </c>
      <c r="B6963">
        <v>17308</v>
      </c>
    </row>
    <row r="6964" spans="1:2" x14ac:dyDescent="0.3">
      <c r="A6964" s="1" t="s">
        <v>6969</v>
      </c>
      <c r="B6964">
        <v>17092</v>
      </c>
    </row>
    <row r="6965" spans="1:2" x14ac:dyDescent="0.3">
      <c r="A6965" s="1" t="s">
        <v>6970</v>
      </c>
      <c r="B6965">
        <v>17336</v>
      </c>
    </row>
    <row r="6966" spans="1:2" x14ac:dyDescent="0.3">
      <c r="A6966" s="1" t="s">
        <v>6971</v>
      </c>
      <c r="B6966">
        <v>18450</v>
      </c>
    </row>
    <row r="6967" spans="1:2" x14ac:dyDescent="0.3">
      <c r="A6967" s="1" t="s">
        <v>6972</v>
      </c>
      <c r="B6967">
        <v>20735</v>
      </c>
    </row>
    <row r="6968" spans="1:2" x14ac:dyDescent="0.3">
      <c r="A6968" s="1" t="s">
        <v>6973</v>
      </c>
      <c r="B6968">
        <v>21682</v>
      </c>
    </row>
    <row r="6969" spans="1:2" x14ac:dyDescent="0.3">
      <c r="A6969" s="1" t="s">
        <v>6974</v>
      </c>
      <c r="B6969">
        <v>21717</v>
      </c>
    </row>
    <row r="6970" spans="1:2" x14ac:dyDescent="0.3">
      <c r="A6970" s="1" t="s">
        <v>6975</v>
      </c>
      <c r="B6970">
        <v>21650</v>
      </c>
    </row>
    <row r="6971" spans="1:2" x14ac:dyDescent="0.3">
      <c r="A6971" s="1" t="s">
        <v>6976</v>
      </c>
      <c r="B6971">
        <v>21753</v>
      </c>
    </row>
    <row r="6972" spans="1:2" x14ac:dyDescent="0.3">
      <c r="A6972" s="1" t="s">
        <v>6977</v>
      </c>
      <c r="B6972">
        <v>21768</v>
      </c>
    </row>
    <row r="6973" spans="1:2" x14ac:dyDescent="0.3">
      <c r="A6973" s="1" t="s">
        <v>6978</v>
      </c>
      <c r="B6973">
        <v>21626</v>
      </c>
    </row>
    <row r="6974" spans="1:2" x14ac:dyDescent="0.3">
      <c r="A6974" s="1" t="s">
        <v>6979</v>
      </c>
      <c r="B6974">
        <v>21740</v>
      </c>
    </row>
    <row r="6975" spans="1:2" x14ac:dyDescent="0.3">
      <c r="A6975" s="1" t="s">
        <v>6980</v>
      </c>
      <c r="B6975">
        <v>21856</v>
      </c>
    </row>
    <row r="6976" spans="1:2" x14ac:dyDescent="0.3">
      <c r="A6976" s="1" t="s">
        <v>6981</v>
      </c>
      <c r="B6976">
        <v>22041</v>
      </c>
    </row>
    <row r="6977" spans="1:2" x14ac:dyDescent="0.3">
      <c r="A6977" s="1" t="s">
        <v>6982</v>
      </c>
      <c r="B6977">
        <v>22393</v>
      </c>
    </row>
    <row r="6978" spans="1:2" x14ac:dyDescent="0.3">
      <c r="A6978" s="1" t="s">
        <v>6983</v>
      </c>
      <c r="B6978">
        <v>22449</v>
      </c>
    </row>
    <row r="6979" spans="1:2" x14ac:dyDescent="0.3">
      <c r="A6979" s="1" t="s">
        <v>6984</v>
      </c>
      <c r="B6979">
        <v>22698</v>
      </c>
    </row>
    <row r="6980" spans="1:2" x14ac:dyDescent="0.3">
      <c r="A6980" s="1" t="s">
        <v>6985</v>
      </c>
      <c r="B6980">
        <v>23710</v>
      </c>
    </row>
    <row r="6981" spans="1:2" x14ac:dyDescent="0.3">
      <c r="A6981" s="1" t="s">
        <v>6986</v>
      </c>
      <c r="B6981">
        <v>23251</v>
      </c>
    </row>
    <row r="6982" spans="1:2" x14ac:dyDescent="0.3">
      <c r="A6982" s="1" t="s">
        <v>6987</v>
      </c>
      <c r="B6982">
        <v>22150</v>
      </c>
    </row>
    <row r="6983" spans="1:2" x14ac:dyDescent="0.3">
      <c r="A6983" s="1" t="s">
        <v>6988</v>
      </c>
      <c r="B6983">
        <v>20612</v>
      </c>
    </row>
    <row r="6984" spans="1:2" x14ac:dyDescent="0.3">
      <c r="A6984" s="1" t="s">
        <v>6989</v>
      </c>
      <c r="B6984">
        <v>18991</v>
      </c>
    </row>
    <row r="6985" spans="1:2" x14ac:dyDescent="0.3">
      <c r="A6985" s="1" t="s">
        <v>6990</v>
      </c>
      <c r="B6985">
        <v>18000</v>
      </c>
    </row>
    <row r="6986" spans="1:2" x14ac:dyDescent="0.3">
      <c r="A6986" s="1" t="s">
        <v>6991</v>
      </c>
      <c r="B6986">
        <v>17231</v>
      </c>
    </row>
    <row r="6987" spans="1:2" x14ac:dyDescent="0.3">
      <c r="A6987" s="1" t="s">
        <v>6992</v>
      </c>
      <c r="B6987">
        <v>17198</v>
      </c>
    </row>
    <row r="6988" spans="1:2" x14ac:dyDescent="0.3">
      <c r="A6988" s="1" t="s">
        <v>6993</v>
      </c>
      <c r="B6988">
        <v>17231</v>
      </c>
    </row>
    <row r="6989" spans="1:2" x14ac:dyDescent="0.3">
      <c r="A6989" s="1" t="s">
        <v>6994</v>
      </c>
      <c r="B6989">
        <v>17698</v>
      </c>
    </row>
    <row r="6990" spans="1:2" x14ac:dyDescent="0.3">
      <c r="A6990" s="1" t="s">
        <v>6995</v>
      </c>
      <c r="B6990">
        <v>19134</v>
      </c>
    </row>
    <row r="6991" spans="1:2" x14ac:dyDescent="0.3">
      <c r="A6991" s="1" t="s">
        <v>6996</v>
      </c>
      <c r="B6991">
        <v>21554</v>
      </c>
    </row>
    <row r="6992" spans="1:2" x14ac:dyDescent="0.3">
      <c r="A6992" s="1" t="s">
        <v>6997</v>
      </c>
      <c r="B6992">
        <v>22652</v>
      </c>
    </row>
    <row r="6993" spans="1:2" x14ac:dyDescent="0.3">
      <c r="A6993" s="1" t="s">
        <v>6998</v>
      </c>
      <c r="B6993">
        <v>22836</v>
      </c>
    </row>
    <row r="6994" spans="1:2" x14ac:dyDescent="0.3">
      <c r="A6994" s="1" t="s">
        <v>6999</v>
      </c>
      <c r="B6994">
        <v>22465</v>
      </c>
    </row>
    <row r="6995" spans="1:2" x14ac:dyDescent="0.3">
      <c r="A6995" s="1" t="s">
        <v>7000</v>
      </c>
      <c r="B6995">
        <v>22041</v>
      </c>
    </row>
    <row r="6996" spans="1:2" x14ac:dyDescent="0.3">
      <c r="A6996" s="1" t="s">
        <v>7001</v>
      </c>
      <c r="B6996">
        <v>21755</v>
      </c>
    </row>
    <row r="6997" spans="1:2" x14ac:dyDescent="0.3">
      <c r="A6997" s="1" t="s">
        <v>7002</v>
      </c>
      <c r="B6997">
        <v>21613</v>
      </c>
    </row>
    <row r="6998" spans="1:2" x14ac:dyDescent="0.3">
      <c r="A6998" s="1" t="s">
        <v>7003</v>
      </c>
      <c r="B6998">
        <v>21701</v>
      </c>
    </row>
    <row r="6999" spans="1:2" x14ac:dyDescent="0.3">
      <c r="A6999" s="1" t="s">
        <v>7004</v>
      </c>
      <c r="B6999">
        <v>21742</v>
      </c>
    </row>
    <row r="7000" spans="1:2" x14ac:dyDescent="0.3">
      <c r="A7000" s="1" t="s">
        <v>7005</v>
      </c>
      <c r="B7000">
        <v>21893</v>
      </c>
    </row>
    <row r="7001" spans="1:2" x14ac:dyDescent="0.3">
      <c r="A7001" s="1" t="s">
        <v>7006</v>
      </c>
      <c r="B7001">
        <v>22093</v>
      </c>
    </row>
    <row r="7002" spans="1:2" x14ac:dyDescent="0.3">
      <c r="A7002" s="1" t="s">
        <v>7007</v>
      </c>
      <c r="B7002">
        <v>22131</v>
      </c>
    </row>
    <row r="7003" spans="1:2" x14ac:dyDescent="0.3">
      <c r="A7003" s="1" t="s">
        <v>7008</v>
      </c>
      <c r="B7003">
        <v>22295</v>
      </c>
    </row>
    <row r="7004" spans="1:2" x14ac:dyDescent="0.3">
      <c r="A7004" s="1" t="s">
        <v>7009</v>
      </c>
      <c r="B7004">
        <v>22802</v>
      </c>
    </row>
    <row r="7005" spans="1:2" x14ac:dyDescent="0.3">
      <c r="A7005" s="1" t="s">
        <v>7010</v>
      </c>
      <c r="B7005">
        <v>22244</v>
      </c>
    </row>
    <row r="7006" spans="1:2" x14ac:dyDescent="0.3">
      <c r="A7006" s="1" t="s">
        <v>7011</v>
      </c>
      <c r="B7006">
        <v>21506</v>
      </c>
    </row>
    <row r="7007" spans="1:2" x14ac:dyDescent="0.3">
      <c r="A7007" s="1" t="s">
        <v>7012</v>
      </c>
      <c r="B7007">
        <v>20403</v>
      </c>
    </row>
    <row r="7008" spans="1:2" x14ac:dyDescent="0.3">
      <c r="A7008" s="1" t="s">
        <v>7013</v>
      </c>
      <c r="B7008">
        <v>19134</v>
      </c>
    </row>
    <row r="7009" spans="1:2" x14ac:dyDescent="0.3">
      <c r="A7009" s="1" t="s">
        <v>7014</v>
      </c>
      <c r="B7009">
        <v>17885</v>
      </c>
    </row>
    <row r="7010" spans="1:2" x14ac:dyDescent="0.3">
      <c r="A7010" s="1" t="s">
        <v>7015</v>
      </c>
      <c r="B7010">
        <v>17187</v>
      </c>
    </row>
    <row r="7011" spans="1:2" x14ac:dyDescent="0.3">
      <c r="A7011" s="1" t="s">
        <v>7016</v>
      </c>
      <c r="B7011">
        <v>16745</v>
      </c>
    </row>
    <row r="7012" spans="1:2" x14ac:dyDescent="0.3">
      <c r="A7012" s="1" t="s">
        <v>7017</v>
      </c>
      <c r="B7012">
        <v>16600</v>
      </c>
    </row>
    <row r="7013" spans="1:2" x14ac:dyDescent="0.3">
      <c r="A7013" s="1" t="s">
        <v>7018</v>
      </c>
      <c r="B7013">
        <v>16713</v>
      </c>
    </row>
    <row r="7014" spans="1:2" x14ac:dyDescent="0.3">
      <c r="A7014" s="1" t="s">
        <v>7019</v>
      </c>
      <c r="B7014">
        <v>17231</v>
      </c>
    </row>
    <row r="7015" spans="1:2" x14ac:dyDescent="0.3">
      <c r="A7015" s="1" t="s">
        <v>7020</v>
      </c>
      <c r="B7015">
        <v>18208</v>
      </c>
    </row>
    <row r="7016" spans="1:2" x14ac:dyDescent="0.3">
      <c r="A7016" s="1" t="s">
        <v>7021</v>
      </c>
      <c r="B7016">
        <v>19022</v>
      </c>
    </row>
    <row r="7017" spans="1:2" x14ac:dyDescent="0.3">
      <c r="A7017" s="1" t="s">
        <v>7022</v>
      </c>
      <c r="B7017">
        <v>19986</v>
      </c>
    </row>
    <row r="7018" spans="1:2" x14ac:dyDescent="0.3">
      <c r="A7018" s="1" t="s">
        <v>7023</v>
      </c>
      <c r="B7018">
        <v>20887</v>
      </c>
    </row>
    <row r="7019" spans="1:2" x14ac:dyDescent="0.3">
      <c r="A7019" s="1" t="s">
        <v>7024</v>
      </c>
      <c r="B7019">
        <v>21518</v>
      </c>
    </row>
    <row r="7020" spans="1:2" x14ac:dyDescent="0.3">
      <c r="A7020" s="1" t="s">
        <v>7025</v>
      </c>
      <c r="B7020">
        <v>21826</v>
      </c>
    </row>
    <row r="7021" spans="1:2" x14ac:dyDescent="0.3">
      <c r="A7021" s="1" t="s">
        <v>7026</v>
      </c>
      <c r="B7021">
        <v>21897</v>
      </c>
    </row>
    <row r="7022" spans="1:2" x14ac:dyDescent="0.3">
      <c r="A7022" s="1" t="s">
        <v>7027</v>
      </c>
      <c r="B7022">
        <v>21883</v>
      </c>
    </row>
    <row r="7023" spans="1:2" x14ac:dyDescent="0.3">
      <c r="A7023" s="1" t="s">
        <v>7028</v>
      </c>
      <c r="B7023">
        <v>21659</v>
      </c>
    </row>
    <row r="7024" spans="1:2" x14ac:dyDescent="0.3">
      <c r="A7024" s="1" t="s">
        <v>7029</v>
      </c>
      <c r="B7024">
        <v>21599</v>
      </c>
    </row>
    <row r="7025" spans="1:2" x14ac:dyDescent="0.3">
      <c r="A7025" s="1" t="s">
        <v>7030</v>
      </c>
      <c r="B7025">
        <v>21635</v>
      </c>
    </row>
    <row r="7026" spans="1:2" x14ac:dyDescent="0.3">
      <c r="A7026" s="1" t="s">
        <v>7031</v>
      </c>
      <c r="B7026">
        <v>21645</v>
      </c>
    </row>
    <row r="7027" spans="1:2" x14ac:dyDescent="0.3">
      <c r="A7027" s="1" t="s">
        <v>7032</v>
      </c>
      <c r="B7027">
        <v>21914</v>
      </c>
    </row>
    <row r="7028" spans="1:2" x14ac:dyDescent="0.3">
      <c r="A7028" s="1" t="s">
        <v>7033</v>
      </c>
      <c r="B7028">
        <v>22464</v>
      </c>
    </row>
    <row r="7029" spans="1:2" x14ac:dyDescent="0.3">
      <c r="A7029" s="1" t="s">
        <v>7034</v>
      </c>
      <c r="B7029">
        <v>21946</v>
      </c>
    </row>
    <row r="7030" spans="1:2" x14ac:dyDescent="0.3">
      <c r="A7030" s="1" t="s">
        <v>7035</v>
      </c>
      <c r="B7030">
        <v>21151</v>
      </c>
    </row>
    <row r="7031" spans="1:2" x14ac:dyDescent="0.3">
      <c r="A7031" s="1" t="s">
        <v>7036</v>
      </c>
      <c r="B7031">
        <v>19956</v>
      </c>
    </row>
    <row r="7032" spans="1:2" x14ac:dyDescent="0.3">
      <c r="A7032" s="1" t="s">
        <v>7037</v>
      </c>
      <c r="B7032">
        <v>18694</v>
      </c>
    </row>
    <row r="7033" spans="1:2" x14ac:dyDescent="0.3">
      <c r="A7033" s="1" t="s">
        <v>7038</v>
      </c>
      <c r="B7033">
        <v>17532</v>
      </c>
    </row>
    <row r="7034" spans="1:2" x14ac:dyDescent="0.3">
      <c r="A7034" s="1" t="s">
        <v>7039</v>
      </c>
      <c r="B7034">
        <v>16815</v>
      </c>
    </row>
    <row r="7035" spans="1:2" x14ac:dyDescent="0.3">
      <c r="A7035" s="1" t="s">
        <v>7040</v>
      </c>
      <c r="B7035">
        <v>16353</v>
      </c>
    </row>
    <row r="7036" spans="1:2" x14ac:dyDescent="0.3">
      <c r="A7036" s="1" t="s">
        <v>7041</v>
      </c>
      <c r="B7036">
        <v>16153</v>
      </c>
    </row>
    <row r="7037" spans="1:2" x14ac:dyDescent="0.3">
      <c r="A7037" s="1" t="s">
        <v>7042</v>
      </c>
      <c r="B7037">
        <v>16293</v>
      </c>
    </row>
    <row r="7038" spans="1:2" x14ac:dyDescent="0.3">
      <c r="A7038" s="1" t="s">
        <v>7043</v>
      </c>
      <c r="B7038">
        <v>16779</v>
      </c>
    </row>
    <row r="7039" spans="1:2" x14ac:dyDescent="0.3">
      <c r="A7039" s="1" t="s">
        <v>7044</v>
      </c>
      <c r="B7039">
        <v>17541</v>
      </c>
    </row>
    <row r="7040" spans="1:2" x14ac:dyDescent="0.3">
      <c r="A7040" s="1" t="s">
        <v>7045</v>
      </c>
      <c r="B7040">
        <v>18767</v>
      </c>
    </row>
    <row r="7041" spans="1:2" x14ac:dyDescent="0.3">
      <c r="A7041" s="1" t="s">
        <v>7046</v>
      </c>
      <c r="B7041">
        <v>20037</v>
      </c>
    </row>
    <row r="7042" spans="1:2" x14ac:dyDescent="0.3">
      <c r="A7042" s="1" t="s">
        <v>7047</v>
      </c>
      <c r="B7042">
        <v>20645</v>
      </c>
    </row>
    <row r="7043" spans="1:2" x14ac:dyDescent="0.3">
      <c r="A7043" s="1" t="s">
        <v>7048</v>
      </c>
      <c r="B7043">
        <v>20375</v>
      </c>
    </row>
    <row r="7044" spans="1:2" x14ac:dyDescent="0.3">
      <c r="A7044" s="1" t="s">
        <v>7049</v>
      </c>
      <c r="B7044">
        <v>20084</v>
      </c>
    </row>
    <row r="7045" spans="1:2" x14ac:dyDescent="0.3">
      <c r="A7045" s="1" t="s">
        <v>7050</v>
      </c>
      <c r="B7045">
        <v>19886</v>
      </c>
    </row>
    <row r="7046" spans="1:2" x14ac:dyDescent="0.3">
      <c r="A7046" s="1" t="s">
        <v>7051</v>
      </c>
      <c r="B7046">
        <v>19653</v>
      </c>
    </row>
    <row r="7047" spans="1:2" x14ac:dyDescent="0.3">
      <c r="A7047" s="1" t="s">
        <v>7052</v>
      </c>
      <c r="B7047">
        <v>19397</v>
      </c>
    </row>
    <row r="7048" spans="1:2" x14ac:dyDescent="0.3">
      <c r="A7048" s="1" t="s">
        <v>7053</v>
      </c>
      <c r="B7048">
        <v>19425</v>
      </c>
    </row>
    <row r="7049" spans="1:2" x14ac:dyDescent="0.3">
      <c r="A7049" s="1" t="s">
        <v>7054</v>
      </c>
      <c r="B7049">
        <v>19811</v>
      </c>
    </row>
    <row r="7050" spans="1:2" x14ac:dyDescent="0.3">
      <c r="A7050" s="1" t="s">
        <v>7055</v>
      </c>
      <c r="B7050">
        <v>20390</v>
      </c>
    </row>
    <row r="7051" spans="1:2" x14ac:dyDescent="0.3">
      <c r="A7051" s="1" t="s">
        <v>7056</v>
      </c>
      <c r="B7051">
        <v>21186</v>
      </c>
    </row>
    <row r="7052" spans="1:2" x14ac:dyDescent="0.3">
      <c r="A7052" s="1" t="s">
        <v>7057</v>
      </c>
      <c r="B7052">
        <v>22561</v>
      </c>
    </row>
    <row r="7053" spans="1:2" x14ac:dyDescent="0.3">
      <c r="A7053" s="1" t="s">
        <v>7058</v>
      </c>
      <c r="B7053">
        <v>22487</v>
      </c>
    </row>
    <row r="7054" spans="1:2" x14ac:dyDescent="0.3">
      <c r="A7054" s="1" t="s">
        <v>7059</v>
      </c>
      <c r="B7054">
        <v>21806</v>
      </c>
    </row>
    <row r="7055" spans="1:2" x14ac:dyDescent="0.3">
      <c r="A7055" s="1" t="s">
        <v>7060</v>
      </c>
      <c r="B7055">
        <v>20670</v>
      </c>
    </row>
    <row r="7056" spans="1:2" x14ac:dyDescent="0.3">
      <c r="A7056" s="1" t="s">
        <v>7061</v>
      </c>
      <c r="B7056">
        <v>19717</v>
      </c>
    </row>
    <row r="7057" spans="1:2" x14ac:dyDescent="0.3">
      <c r="A7057" s="1" t="s">
        <v>7062</v>
      </c>
      <c r="B7057">
        <v>19004</v>
      </c>
    </row>
    <row r="7058" spans="1:2" x14ac:dyDescent="0.3">
      <c r="A7058" s="1" t="s">
        <v>7063</v>
      </c>
      <c r="B7058">
        <v>18702</v>
      </c>
    </row>
    <row r="7059" spans="1:2" x14ac:dyDescent="0.3">
      <c r="A7059" s="1" t="s">
        <v>7064</v>
      </c>
      <c r="B7059">
        <v>18788</v>
      </c>
    </row>
    <row r="7060" spans="1:2" x14ac:dyDescent="0.3">
      <c r="A7060" s="1" t="s">
        <v>7065</v>
      </c>
      <c r="B7060">
        <v>19065</v>
      </c>
    </row>
    <row r="7061" spans="1:2" x14ac:dyDescent="0.3">
      <c r="A7061" s="1" t="s">
        <v>7066</v>
      </c>
      <c r="B7061">
        <v>19904</v>
      </c>
    </row>
    <row r="7062" spans="1:2" x14ac:dyDescent="0.3">
      <c r="A7062" s="1" t="s">
        <v>7067</v>
      </c>
      <c r="B7062">
        <v>21748</v>
      </c>
    </row>
    <row r="7063" spans="1:2" x14ac:dyDescent="0.3">
      <c r="A7063" s="1" t="s">
        <v>7068</v>
      </c>
      <c r="B7063">
        <v>24970</v>
      </c>
    </row>
    <row r="7064" spans="1:2" x14ac:dyDescent="0.3">
      <c r="A7064" s="1" t="s">
        <v>7069</v>
      </c>
      <c r="B7064">
        <v>26539</v>
      </c>
    </row>
    <row r="7065" spans="1:2" x14ac:dyDescent="0.3">
      <c r="A7065" s="1" t="s">
        <v>7070</v>
      </c>
      <c r="B7065">
        <v>26316</v>
      </c>
    </row>
    <row r="7066" spans="1:2" x14ac:dyDescent="0.3">
      <c r="A7066" s="1" t="s">
        <v>7071</v>
      </c>
      <c r="B7066">
        <v>25266</v>
      </c>
    </row>
    <row r="7067" spans="1:2" x14ac:dyDescent="0.3">
      <c r="A7067" s="1" t="s">
        <v>7072</v>
      </c>
      <c r="B7067">
        <v>24167</v>
      </c>
    </row>
    <row r="7068" spans="1:2" x14ac:dyDescent="0.3">
      <c r="A7068" s="1" t="s">
        <v>7073</v>
      </c>
      <c r="B7068">
        <v>23181</v>
      </c>
    </row>
    <row r="7069" spans="1:2" x14ac:dyDescent="0.3">
      <c r="A7069" s="1" t="s">
        <v>7074</v>
      </c>
      <c r="B7069">
        <v>22431</v>
      </c>
    </row>
    <row r="7070" spans="1:2" x14ac:dyDescent="0.3">
      <c r="A7070" s="1" t="s">
        <v>7075</v>
      </c>
      <c r="B7070">
        <v>22081</v>
      </c>
    </row>
    <row r="7071" spans="1:2" x14ac:dyDescent="0.3">
      <c r="A7071" s="1" t="s">
        <v>7076</v>
      </c>
      <c r="B7071">
        <v>21746</v>
      </c>
    </row>
    <row r="7072" spans="1:2" x14ac:dyDescent="0.3">
      <c r="A7072" s="1" t="s">
        <v>7077</v>
      </c>
      <c r="B7072">
        <v>21630</v>
      </c>
    </row>
    <row r="7073" spans="1:2" x14ac:dyDescent="0.3">
      <c r="A7073" s="1" t="s">
        <v>7078</v>
      </c>
      <c r="B7073">
        <v>21814</v>
      </c>
    </row>
    <row r="7074" spans="1:2" x14ac:dyDescent="0.3">
      <c r="A7074" s="1" t="s">
        <v>7079</v>
      </c>
      <c r="B7074">
        <v>22300</v>
      </c>
    </row>
    <row r="7075" spans="1:2" x14ac:dyDescent="0.3">
      <c r="A7075" s="1" t="s">
        <v>7080</v>
      </c>
      <c r="B7075">
        <v>23326</v>
      </c>
    </row>
    <row r="7076" spans="1:2" x14ac:dyDescent="0.3">
      <c r="A7076" s="1" t="s">
        <v>7081</v>
      </c>
      <c r="B7076">
        <v>24500</v>
      </c>
    </row>
    <row r="7077" spans="1:2" x14ac:dyDescent="0.3">
      <c r="A7077" s="1" t="s">
        <v>7082</v>
      </c>
      <c r="B7077">
        <v>24049</v>
      </c>
    </row>
    <row r="7078" spans="1:2" x14ac:dyDescent="0.3">
      <c r="A7078" s="1" t="s">
        <v>7083</v>
      </c>
      <c r="B7078">
        <v>23029</v>
      </c>
    </row>
    <row r="7079" spans="1:2" x14ac:dyDescent="0.3">
      <c r="A7079" s="1" t="s">
        <v>7084</v>
      </c>
      <c r="B7079">
        <v>21556</v>
      </c>
    </row>
    <row r="7080" spans="1:2" x14ac:dyDescent="0.3">
      <c r="A7080" s="1" t="s">
        <v>7085</v>
      </c>
      <c r="B7080">
        <v>20151</v>
      </c>
    </row>
    <row r="7081" spans="1:2" x14ac:dyDescent="0.3">
      <c r="A7081" s="1" t="s">
        <v>7086</v>
      </c>
      <c r="B7081">
        <v>19354</v>
      </c>
    </row>
    <row r="7082" spans="1:2" x14ac:dyDescent="0.3">
      <c r="A7082" s="1" t="s">
        <v>7087</v>
      </c>
      <c r="B7082">
        <v>18990</v>
      </c>
    </row>
    <row r="7083" spans="1:2" x14ac:dyDescent="0.3">
      <c r="A7083" s="1" t="s">
        <v>7088</v>
      </c>
      <c r="B7083">
        <v>18846</v>
      </c>
    </row>
    <row r="7084" spans="1:2" x14ac:dyDescent="0.3">
      <c r="A7084" s="1" t="s">
        <v>7089</v>
      </c>
      <c r="B7084">
        <v>19040</v>
      </c>
    </row>
    <row r="7085" spans="1:2" x14ac:dyDescent="0.3">
      <c r="A7085" s="1" t="s">
        <v>7090</v>
      </c>
      <c r="B7085">
        <v>19558</v>
      </c>
    </row>
    <row r="7086" spans="1:2" x14ac:dyDescent="0.3">
      <c r="A7086" s="1" t="s">
        <v>7091</v>
      </c>
      <c r="B7086">
        <v>21117</v>
      </c>
    </row>
    <row r="7087" spans="1:2" x14ac:dyDescent="0.3">
      <c r="A7087" s="1" t="s">
        <v>7092</v>
      </c>
      <c r="B7087">
        <v>23762</v>
      </c>
    </row>
    <row r="7088" spans="1:2" x14ac:dyDescent="0.3">
      <c r="A7088" s="1" t="s">
        <v>7093</v>
      </c>
      <c r="B7088">
        <v>24750</v>
      </c>
    </row>
    <row r="7089" spans="1:2" x14ac:dyDescent="0.3">
      <c r="A7089" s="1" t="s">
        <v>7094</v>
      </c>
      <c r="B7089">
        <v>24567</v>
      </c>
    </row>
    <row r="7090" spans="1:2" x14ac:dyDescent="0.3">
      <c r="A7090" s="1" t="s">
        <v>7095</v>
      </c>
      <c r="B7090">
        <v>23978</v>
      </c>
    </row>
    <row r="7091" spans="1:2" x14ac:dyDescent="0.3">
      <c r="A7091" s="1" t="s">
        <v>7096</v>
      </c>
      <c r="B7091">
        <v>23124</v>
      </c>
    </row>
    <row r="7092" spans="1:2" x14ac:dyDescent="0.3">
      <c r="A7092" s="1" t="s">
        <v>7097</v>
      </c>
      <c r="B7092">
        <v>22399</v>
      </c>
    </row>
    <row r="7093" spans="1:2" x14ac:dyDescent="0.3">
      <c r="A7093" s="1" t="s">
        <v>7098</v>
      </c>
      <c r="B7093">
        <v>22012</v>
      </c>
    </row>
    <row r="7094" spans="1:2" x14ac:dyDescent="0.3">
      <c r="A7094" s="1" t="s">
        <v>7099</v>
      </c>
      <c r="B7094">
        <v>21881</v>
      </c>
    </row>
    <row r="7095" spans="1:2" x14ac:dyDescent="0.3">
      <c r="A7095" s="1" t="s">
        <v>7100</v>
      </c>
      <c r="B7095">
        <v>21773</v>
      </c>
    </row>
    <row r="7096" spans="1:2" x14ac:dyDescent="0.3">
      <c r="A7096" s="1" t="s">
        <v>7101</v>
      </c>
      <c r="B7096">
        <v>21745</v>
      </c>
    </row>
    <row r="7097" spans="1:2" x14ac:dyDescent="0.3">
      <c r="A7097" s="1" t="s">
        <v>7102</v>
      </c>
      <c r="B7097">
        <v>21896</v>
      </c>
    </row>
    <row r="7098" spans="1:2" x14ac:dyDescent="0.3">
      <c r="A7098" s="1" t="s">
        <v>7103</v>
      </c>
      <c r="B7098">
        <v>22205</v>
      </c>
    </row>
    <row r="7099" spans="1:2" x14ac:dyDescent="0.3">
      <c r="A7099" s="1" t="s">
        <v>7104</v>
      </c>
      <c r="B7099">
        <v>23208</v>
      </c>
    </row>
    <row r="7100" spans="1:2" x14ac:dyDescent="0.3">
      <c r="A7100" s="1" t="s">
        <v>7105</v>
      </c>
      <c r="B7100">
        <v>24210</v>
      </c>
    </row>
    <row r="7101" spans="1:2" x14ac:dyDescent="0.3">
      <c r="A7101" s="1" t="s">
        <v>7106</v>
      </c>
      <c r="B7101">
        <v>23656</v>
      </c>
    </row>
    <row r="7102" spans="1:2" x14ac:dyDescent="0.3">
      <c r="A7102" s="1" t="s">
        <v>7107</v>
      </c>
      <c r="B7102">
        <v>22586</v>
      </c>
    </row>
    <row r="7103" spans="1:2" x14ac:dyDescent="0.3">
      <c r="A7103" s="1" t="s">
        <v>7108</v>
      </c>
      <c r="B7103">
        <v>21007</v>
      </c>
    </row>
    <row r="7104" spans="1:2" x14ac:dyDescent="0.3">
      <c r="A7104" s="1" t="s">
        <v>7109</v>
      </c>
      <c r="B7104">
        <v>19680</v>
      </c>
    </row>
    <row r="7105" spans="1:2" x14ac:dyDescent="0.3">
      <c r="A7105" s="1" t="s">
        <v>7110</v>
      </c>
      <c r="B7105">
        <v>18879</v>
      </c>
    </row>
    <row r="7106" spans="1:2" x14ac:dyDescent="0.3">
      <c r="A7106" s="1" t="s">
        <v>7111</v>
      </c>
      <c r="B7106">
        <v>18435</v>
      </c>
    </row>
    <row r="7107" spans="1:2" x14ac:dyDescent="0.3">
      <c r="A7107" s="1" t="s">
        <v>7112</v>
      </c>
      <c r="B7107">
        <v>18383</v>
      </c>
    </row>
    <row r="7108" spans="1:2" x14ac:dyDescent="0.3">
      <c r="A7108" s="1" t="s">
        <v>7113</v>
      </c>
      <c r="B7108">
        <v>18500</v>
      </c>
    </row>
    <row r="7109" spans="1:2" x14ac:dyDescent="0.3">
      <c r="A7109" s="1" t="s">
        <v>7114</v>
      </c>
      <c r="B7109">
        <v>19116</v>
      </c>
    </row>
    <row r="7110" spans="1:2" x14ac:dyDescent="0.3">
      <c r="A7110" s="1" t="s">
        <v>7115</v>
      </c>
      <c r="B7110">
        <v>20572</v>
      </c>
    </row>
    <row r="7111" spans="1:2" x14ac:dyDescent="0.3">
      <c r="A7111" s="1" t="s">
        <v>7116</v>
      </c>
      <c r="B7111">
        <v>23233</v>
      </c>
    </row>
    <row r="7112" spans="1:2" x14ac:dyDescent="0.3">
      <c r="A7112" s="1" t="s">
        <v>7117</v>
      </c>
      <c r="B7112">
        <v>24403</v>
      </c>
    </row>
    <row r="7113" spans="1:2" x14ac:dyDescent="0.3">
      <c r="A7113" s="1" t="s">
        <v>7118</v>
      </c>
      <c r="B7113">
        <v>24030</v>
      </c>
    </row>
    <row r="7114" spans="1:2" x14ac:dyDescent="0.3">
      <c r="A7114" s="1" t="s">
        <v>7119</v>
      </c>
      <c r="B7114">
        <v>23423</v>
      </c>
    </row>
    <row r="7115" spans="1:2" x14ac:dyDescent="0.3">
      <c r="A7115" s="1" t="s">
        <v>7120</v>
      </c>
      <c r="B7115">
        <v>22665</v>
      </c>
    </row>
    <row r="7116" spans="1:2" x14ac:dyDescent="0.3">
      <c r="A7116" s="1" t="s">
        <v>7121</v>
      </c>
      <c r="B7116">
        <v>22168</v>
      </c>
    </row>
    <row r="7117" spans="1:2" x14ac:dyDescent="0.3">
      <c r="A7117" s="1" t="s">
        <v>7122</v>
      </c>
      <c r="B7117">
        <v>21844</v>
      </c>
    </row>
    <row r="7118" spans="1:2" x14ac:dyDescent="0.3">
      <c r="A7118" s="1" t="s">
        <v>7123</v>
      </c>
      <c r="B7118">
        <v>21611</v>
      </c>
    </row>
    <row r="7119" spans="1:2" x14ac:dyDescent="0.3">
      <c r="A7119" s="1" t="s">
        <v>7124</v>
      </c>
      <c r="B7119">
        <v>21468</v>
      </c>
    </row>
    <row r="7120" spans="1:2" x14ac:dyDescent="0.3">
      <c r="A7120" s="1" t="s">
        <v>7125</v>
      </c>
      <c r="B7120">
        <v>21563</v>
      </c>
    </row>
    <row r="7121" spans="1:2" x14ac:dyDescent="0.3">
      <c r="A7121" s="1" t="s">
        <v>7126</v>
      </c>
      <c r="B7121">
        <v>21832</v>
      </c>
    </row>
    <row r="7122" spans="1:2" x14ac:dyDescent="0.3">
      <c r="A7122" s="1" t="s">
        <v>7127</v>
      </c>
      <c r="B7122">
        <v>22196</v>
      </c>
    </row>
    <row r="7123" spans="1:2" x14ac:dyDescent="0.3">
      <c r="A7123" s="1" t="s">
        <v>7128</v>
      </c>
      <c r="B7123">
        <v>23072</v>
      </c>
    </row>
    <row r="7124" spans="1:2" x14ac:dyDescent="0.3">
      <c r="A7124" s="1" t="s">
        <v>7129</v>
      </c>
      <c r="B7124">
        <v>24086</v>
      </c>
    </row>
    <row r="7125" spans="1:2" x14ac:dyDescent="0.3">
      <c r="A7125" s="1" t="s">
        <v>7130</v>
      </c>
      <c r="B7125">
        <v>23814</v>
      </c>
    </row>
    <row r="7126" spans="1:2" x14ac:dyDescent="0.3">
      <c r="A7126" s="1" t="s">
        <v>7131</v>
      </c>
      <c r="B7126">
        <v>22809</v>
      </c>
    </row>
    <row r="7127" spans="1:2" x14ac:dyDescent="0.3">
      <c r="A7127" s="1" t="s">
        <v>7132</v>
      </c>
      <c r="B7127">
        <v>21572</v>
      </c>
    </row>
    <row r="7128" spans="1:2" x14ac:dyDescent="0.3">
      <c r="A7128" s="1" t="s">
        <v>7133</v>
      </c>
      <c r="B7128">
        <v>20276</v>
      </c>
    </row>
    <row r="7129" spans="1:2" x14ac:dyDescent="0.3">
      <c r="A7129" s="1" t="s">
        <v>7134</v>
      </c>
      <c r="B7129">
        <v>19369</v>
      </c>
    </row>
    <row r="7130" spans="1:2" x14ac:dyDescent="0.3">
      <c r="A7130" s="1" t="s">
        <v>7135</v>
      </c>
      <c r="B7130">
        <v>19054</v>
      </c>
    </row>
    <row r="7131" spans="1:2" x14ac:dyDescent="0.3">
      <c r="A7131" s="1" t="s">
        <v>7136</v>
      </c>
      <c r="B7131">
        <v>19135</v>
      </c>
    </row>
    <row r="7132" spans="1:2" x14ac:dyDescent="0.3">
      <c r="A7132" s="1" t="s">
        <v>7137</v>
      </c>
      <c r="B7132">
        <v>19340</v>
      </c>
    </row>
    <row r="7133" spans="1:2" x14ac:dyDescent="0.3">
      <c r="A7133" s="1" t="s">
        <v>7138</v>
      </c>
      <c r="B7133">
        <v>20009</v>
      </c>
    </row>
    <row r="7134" spans="1:2" x14ac:dyDescent="0.3">
      <c r="A7134" s="1" t="s">
        <v>7139</v>
      </c>
      <c r="B7134">
        <v>21574</v>
      </c>
    </row>
    <row r="7135" spans="1:2" x14ac:dyDescent="0.3">
      <c r="A7135" s="1" t="s">
        <v>7140</v>
      </c>
      <c r="B7135">
        <v>24523</v>
      </c>
    </row>
    <row r="7136" spans="1:2" x14ac:dyDescent="0.3">
      <c r="A7136" s="1" t="s">
        <v>7141</v>
      </c>
      <c r="B7136">
        <v>25651</v>
      </c>
    </row>
    <row r="7137" spans="1:2" x14ac:dyDescent="0.3">
      <c r="A7137" s="1" t="s">
        <v>7142</v>
      </c>
      <c r="B7137">
        <v>25309</v>
      </c>
    </row>
    <row r="7138" spans="1:2" x14ac:dyDescent="0.3">
      <c r="A7138" s="1" t="s">
        <v>7143</v>
      </c>
      <c r="B7138">
        <v>24647</v>
      </c>
    </row>
    <row r="7139" spans="1:2" x14ac:dyDescent="0.3">
      <c r="A7139" s="1" t="s">
        <v>7144</v>
      </c>
      <c r="B7139">
        <v>24025</v>
      </c>
    </row>
    <row r="7140" spans="1:2" x14ac:dyDescent="0.3">
      <c r="A7140" s="1" t="s">
        <v>7145</v>
      </c>
      <c r="B7140">
        <v>23531</v>
      </c>
    </row>
    <row r="7141" spans="1:2" x14ac:dyDescent="0.3">
      <c r="A7141" s="1" t="s">
        <v>7146</v>
      </c>
      <c r="B7141">
        <v>22947</v>
      </c>
    </row>
    <row r="7142" spans="1:2" x14ac:dyDescent="0.3">
      <c r="A7142" s="1" t="s">
        <v>7147</v>
      </c>
      <c r="B7142">
        <v>22602</v>
      </c>
    </row>
    <row r="7143" spans="1:2" x14ac:dyDescent="0.3">
      <c r="A7143" s="1" t="s">
        <v>7148</v>
      </c>
      <c r="B7143">
        <v>22397</v>
      </c>
    </row>
    <row r="7144" spans="1:2" x14ac:dyDescent="0.3">
      <c r="A7144" s="1" t="s">
        <v>7149</v>
      </c>
      <c r="B7144">
        <v>22158</v>
      </c>
    </row>
    <row r="7145" spans="1:2" x14ac:dyDescent="0.3">
      <c r="A7145" s="1" t="s">
        <v>7150</v>
      </c>
      <c r="B7145">
        <v>22334</v>
      </c>
    </row>
    <row r="7146" spans="1:2" x14ac:dyDescent="0.3">
      <c r="A7146" s="1" t="s">
        <v>7151</v>
      </c>
      <c r="B7146">
        <v>22804</v>
      </c>
    </row>
    <row r="7147" spans="1:2" x14ac:dyDescent="0.3">
      <c r="A7147" s="1" t="s">
        <v>7152</v>
      </c>
      <c r="B7147">
        <v>24152</v>
      </c>
    </row>
    <row r="7148" spans="1:2" x14ac:dyDescent="0.3">
      <c r="A7148" s="1" t="s">
        <v>7153</v>
      </c>
      <c r="B7148">
        <v>25091</v>
      </c>
    </row>
    <row r="7149" spans="1:2" x14ac:dyDescent="0.3">
      <c r="A7149" s="1" t="s">
        <v>7154</v>
      </c>
      <c r="B7149">
        <v>24743</v>
      </c>
    </row>
    <row r="7150" spans="1:2" x14ac:dyDescent="0.3">
      <c r="A7150" s="1" t="s">
        <v>7155</v>
      </c>
      <c r="B7150">
        <v>23709</v>
      </c>
    </row>
    <row r="7151" spans="1:2" x14ac:dyDescent="0.3">
      <c r="A7151" s="1" t="s">
        <v>7156</v>
      </c>
      <c r="B7151">
        <v>22452</v>
      </c>
    </row>
    <row r="7152" spans="1:2" x14ac:dyDescent="0.3">
      <c r="A7152" s="1" t="s">
        <v>7157</v>
      </c>
      <c r="B7152">
        <v>20983</v>
      </c>
    </row>
    <row r="7153" spans="1:2" x14ac:dyDescent="0.3">
      <c r="A7153" s="1" t="s">
        <v>7158</v>
      </c>
      <c r="B7153">
        <v>20047</v>
      </c>
    </row>
    <row r="7154" spans="1:2" x14ac:dyDescent="0.3">
      <c r="A7154" s="1" t="s">
        <v>7159</v>
      </c>
      <c r="B7154">
        <v>19489</v>
      </c>
    </row>
    <row r="7155" spans="1:2" x14ac:dyDescent="0.3">
      <c r="A7155" s="1" t="s">
        <v>7160</v>
      </c>
      <c r="B7155">
        <v>19240</v>
      </c>
    </row>
    <row r="7156" spans="1:2" x14ac:dyDescent="0.3">
      <c r="A7156" s="1" t="s">
        <v>7161</v>
      </c>
      <c r="B7156">
        <v>19177</v>
      </c>
    </row>
    <row r="7157" spans="1:2" x14ac:dyDescent="0.3">
      <c r="A7157" s="1" t="s">
        <v>7162</v>
      </c>
      <c r="B7157">
        <v>19636</v>
      </c>
    </row>
    <row r="7158" spans="1:2" x14ac:dyDescent="0.3">
      <c r="A7158" s="1" t="s">
        <v>7163</v>
      </c>
      <c r="B7158">
        <v>20992</v>
      </c>
    </row>
    <row r="7159" spans="1:2" x14ac:dyDescent="0.3">
      <c r="A7159" s="1" t="s">
        <v>7164</v>
      </c>
      <c r="B7159">
        <v>23362</v>
      </c>
    </row>
    <row r="7160" spans="1:2" x14ac:dyDescent="0.3">
      <c r="A7160" s="1" t="s">
        <v>7165</v>
      </c>
      <c r="B7160">
        <v>24655</v>
      </c>
    </row>
    <row r="7161" spans="1:2" x14ac:dyDescent="0.3">
      <c r="A7161" s="1" t="s">
        <v>7166</v>
      </c>
      <c r="B7161">
        <v>24811</v>
      </c>
    </row>
    <row r="7162" spans="1:2" x14ac:dyDescent="0.3">
      <c r="A7162" s="1" t="s">
        <v>7167</v>
      </c>
      <c r="B7162">
        <v>25184</v>
      </c>
    </row>
    <row r="7163" spans="1:2" x14ac:dyDescent="0.3">
      <c r="A7163" s="1" t="s">
        <v>7168</v>
      </c>
      <c r="B7163">
        <v>25418</v>
      </c>
    </row>
    <row r="7164" spans="1:2" x14ac:dyDescent="0.3">
      <c r="A7164" s="1" t="s">
        <v>7169</v>
      </c>
      <c r="B7164">
        <v>25342</v>
      </c>
    </row>
    <row r="7165" spans="1:2" x14ac:dyDescent="0.3">
      <c r="A7165" s="1" t="s">
        <v>7170</v>
      </c>
      <c r="B7165">
        <v>25206</v>
      </c>
    </row>
    <row r="7166" spans="1:2" x14ac:dyDescent="0.3">
      <c r="A7166" s="1" t="s">
        <v>7171</v>
      </c>
      <c r="B7166">
        <v>25232</v>
      </c>
    </row>
    <row r="7167" spans="1:2" x14ac:dyDescent="0.3">
      <c r="A7167" s="1" t="s">
        <v>7172</v>
      </c>
      <c r="B7167">
        <v>25004</v>
      </c>
    </row>
    <row r="7168" spans="1:2" x14ac:dyDescent="0.3">
      <c r="A7168" s="1" t="s">
        <v>7173</v>
      </c>
      <c r="B7168">
        <v>24854</v>
      </c>
    </row>
    <row r="7169" spans="1:2" x14ac:dyDescent="0.3">
      <c r="A7169" s="1" t="s">
        <v>7174</v>
      </c>
      <c r="B7169">
        <v>24816</v>
      </c>
    </row>
    <row r="7170" spans="1:2" x14ac:dyDescent="0.3">
      <c r="A7170" s="1" t="s">
        <v>7175</v>
      </c>
      <c r="B7170">
        <v>25009</v>
      </c>
    </row>
    <row r="7171" spans="1:2" x14ac:dyDescent="0.3">
      <c r="A7171" s="1" t="s">
        <v>7176</v>
      </c>
      <c r="B7171">
        <v>25362</v>
      </c>
    </row>
    <row r="7172" spans="1:2" x14ac:dyDescent="0.3">
      <c r="A7172" s="1" t="s">
        <v>7177</v>
      </c>
      <c r="B7172">
        <v>25387</v>
      </c>
    </row>
    <row r="7173" spans="1:2" x14ac:dyDescent="0.3">
      <c r="A7173" s="1" t="s">
        <v>7178</v>
      </c>
      <c r="B7173">
        <v>24429</v>
      </c>
    </row>
    <row r="7174" spans="1:2" x14ac:dyDescent="0.3">
      <c r="A7174" s="1" t="s">
        <v>7179</v>
      </c>
      <c r="B7174">
        <v>23627</v>
      </c>
    </row>
    <row r="7175" spans="1:2" x14ac:dyDescent="0.3">
      <c r="A7175" s="1" t="s">
        <v>7180</v>
      </c>
      <c r="B7175">
        <v>22319</v>
      </c>
    </row>
    <row r="7176" spans="1:2" x14ac:dyDescent="0.3">
      <c r="A7176" s="1" t="s">
        <v>7181</v>
      </c>
      <c r="B7176">
        <v>20945</v>
      </c>
    </row>
    <row r="7177" spans="1:2" x14ac:dyDescent="0.3">
      <c r="A7177" s="1" t="s">
        <v>7182</v>
      </c>
      <c r="B7177">
        <v>19893</v>
      </c>
    </row>
    <row r="7178" spans="1:2" x14ac:dyDescent="0.3">
      <c r="A7178" s="1" t="s">
        <v>7183</v>
      </c>
      <c r="B7178">
        <v>19210</v>
      </c>
    </row>
    <row r="7179" spans="1:2" x14ac:dyDescent="0.3">
      <c r="A7179" s="1" t="s">
        <v>7184</v>
      </c>
      <c r="B7179">
        <v>18823</v>
      </c>
    </row>
    <row r="7180" spans="1:2" x14ac:dyDescent="0.3">
      <c r="A7180" s="1" t="s">
        <v>7185</v>
      </c>
      <c r="B7180">
        <v>18661</v>
      </c>
    </row>
    <row r="7181" spans="1:2" x14ac:dyDescent="0.3">
      <c r="A7181" s="1" t="s">
        <v>7186</v>
      </c>
      <c r="B7181">
        <v>18718</v>
      </c>
    </row>
    <row r="7182" spans="1:2" x14ac:dyDescent="0.3">
      <c r="A7182" s="1" t="s">
        <v>7187</v>
      </c>
      <c r="B7182">
        <v>19292</v>
      </c>
    </row>
    <row r="7183" spans="1:2" x14ac:dyDescent="0.3">
      <c r="A7183" s="1" t="s">
        <v>7188</v>
      </c>
      <c r="B7183">
        <v>20085</v>
      </c>
    </row>
    <row r="7184" spans="1:2" x14ac:dyDescent="0.3">
      <c r="A7184" s="1" t="s">
        <v>7189</v>
      </c>
      <c r="B7184">
        <v>21139</v>
      </c>
    </row>
    <row r="7185" spans="1:2" x14ac:dyDescent="0.3">
      <c r="A7185" s="1" t="s">
        <v>7190</v>
      </c>
      <c r="B7185">
        <v>22122</v>
      </c>
    </row>
    <row r="7186" spans="1:2" x14ac:dyDescent="0.3">
      <c r="A7186" s="1" t="s">
        <v>7191</v>
      </c>
      <c r="B7186">
        <v>22897</v>
      </c>
    </row>
    <row r="7187" spans="1:2" x14ac:dyDescent="0.3">
      <c r="A7187" s="1" t="s">
        <v>7192</v>
      </c>
      <c r="B7187">
        <v>22885</v>
      </c>
    </row>
    <row r="7188" spans="1:2" x14ac:dyDescent="0.3">
      <c r="A7188" s="1" t="s">
        <v>7193</v>
      </c>
      <c r="B7188">
        <v>22506</v>
      </c>
    </row>
    <row r="7189" spans="1:2" x14ac:dyDescent="0.3">
      <c r="A7189" s="1" t="s">
        <v>7194</v>
      </c>
      <c r="B7189">
        <v>21811</v>
      </c>
    </row>
    <row r="7190" spans="1:2" x14ac:dyDescent="0.3">
      <c r="A7190" s="1" t="s">
        <v>7195</v>
      </c>
      <c r="B7190">
        <v>21276</v>
      </c>
    </row>
    <row r="7191" spans="1:2" x14ac:dyDescent="0.3">
      <c r="A7191" s="1" t="s">
        <v>7196</v>
      </c>
      <c r="B7191">
        <v>20888</v>
      </c>
    </row>
    <row r="7192" spans="1:2" x14ac:dyDescent="0.3">
      <c r="A7192" s="1" t="s">
        <v>7197</v>
      </c>
      <c r="B7192">
        <v>20689</v>
      </c>
    </row>
    <row r="7193" spans="1:2" x14ac:dyDescent="0.3">
      <c r="A7193" s="1" t="s">
        <v>7198</v>
      </c>
      <c r="B7193">
        <v>20731</v>
      </c>
    </row>
    <row r="7194" spans="1:2" x14ac:dyDescent="0.3">
      <c r="A7194" s="1" t="s">
        <v>7199</v>
      </c>
      <c r="B7194">
        <v>20964</v>
      </c>
    </row>
    <row r="7195" spans="1:2" x14ac:dyDescent="0.3">
      <c r="A7195" s="1" t="s">
        <v>7200</v>
      </c>
      <c r="B7195">
        <v>21548</v>
      </c>
    </row>
    <row r="7196" spans="1:2" x14ac:dyDescent="0.3">
      <c r="A7196" s="1" t="s">
        <v>7201</v>
      </c>
      <c r="B7196">
        <v>22244</v>
      </c>
    </row>
    <row r="7197" spans="1:2" x14ac:dyDescent="0.3">
      <c r="A7197" s="1" t="s">
        <v>7202</v>
      </c>
      <c r="B7197">
        <v>22008</v>
      </c>
    </row>
    <row r="7198" spans="1:2" x14ac:dyDescent="0.3">
      <c r="A7198" s="1" t="s">
        <v>7203</v>
      </c>
      <c r="B7198">
        <v>21453</v>
      </c>
    </row>
    <row r="7199" spans="1:2" x14ac:dyDescent="0.3">
      <c r="A7199" s="1" t="s">
        <v>7204</v>
      </c>
      <c r="B7199">
        <v>20616</v>
      </c>
    </row>
    <row r="7200" spans="1:2" x14ac:dyDescent="0.3">
      <c r="A7200" s="1" t="s">
        <v>7205</v>
      </c>
      <c r="B7200">
        <v>19666</v>
      </c>
    </row>
    <row r="7201" spans="1:2" x14ac:dyDescent="0.3">
      <c r="A7201" s="1" t="s">
        <v>7206</v>
      </c>
      <c r="B7201">
        <v>18888</v>
      </c>
    </row>
    <row r="7202" spans="1:2" x14ac:dyDescent="0.3">
      <c r="A7202" s="1" t="s">
        <v>7207</v>
      </c>
      <c r="B7202">
        <v>18399</v>
      </c>
    </row>
    <row r="7203" spans="1:2" x14ac:dyDescent="0.3">
      <c r="A7203" s="1" t="s">
        <v>7208</v>
      </c>
      <c r="B7203">
        <v>18220</v>
      </c>
    </row>
    <row r="7204" spans="1:2" x14ac:dyDescent="0.3">
      <c r="A7204" s="1" t="s">
        <v>7209</v>
      </c>
      <c r="B7204">
        <v>18357</v>
      </c>
    </row>
    <row r="7205" spans="1:2" x14ac:dyDescent="0.3">
      <c r="A7205" s="1" t="s">
        <v>7210</v>
      </c>
      <c r="B7205">
        <v>18602</v>
      </c>
    </row>
    <row r="7206" spans="1:2" x14ac:dyDescent="0.3">
      <c r="A7206" s="1" t="s">
        <v>7211</v>
      </c>
      <c r="B7206">
        <v>19236</v>
      </c>
    </row>
    <row r="7207" spans="1:2" x14ac:dyDescent="0.3">
      <c r="A7207" s="1" t="s">
        <v>7212</v>
      </c>
      <c r="B7207">
        <v>20284</v>
      </c>
    </row>
    <row r="7208" spans="1:2" x14ac:dyDescent="0.3">
      <c r="A7208" s="1" t="s">
        <v>7213</v>
      </c>
      <c r="B7208">
        <v>21441</v>
      </c>
    </row>
    <row r="7209" spans="1:2" x14ac:dyDescent="0.3">
      <c r="A7209" s="1" t="s">
        <v>7214</v>
      </c>
      <c r="B7209">
        <v>22473</v>
      </c>
    </row>
    <row r="7210" spans="1:2" x14ac:dyDescent="0.3">
      <c r="A7210" s="1" t="s">
        <v>7215</v>
      </c>
      <c r="B7210">
        <v>22277</v>
      </c>
    </row>
    <row r="7211" spans="1:2" x14ac:dyDescent="0.3">
      <c r="A7211" s="1" t="s">
        <v>7216</v>
      </c>
      <c r="B7211">
        <v>21389</v>
      </c>
    </row>
    <row r="7212" spans="1:2" x14ac:dyDescent="0.3">
      <c r="A7212" s="1" t="s">
        <v>7217</v>
      </c>
      <c r="B7212">
        <v>20621</v>
      </c>
    </row>
    <row r="7213" spans="1:2" x14ac:dyDescent="0.3">
      <c r="A7213" s="1" t="s">
        <v>7218</v>
      </c>
      <c r="B7213">
        <v>20227</v>
      </c>
    </row>
    <row r="7214" spans="1:2" x14ac:dyDescent="0.3">
      <c r="A7214" s="1" t="s">
        <v>7219</v>
      </c>
      <c r="B7214">
        <v>19925</v>
      </c>
    </row>
    <row r="7215" spans="1:2" x14ac:dyDescent="0.3">
      <c r="A7215" s="1" t="s">
        <v>7220</v>
      </c>
      <c r="B7215">
        <v>19605</v>
      </c>
    </row>
    <row r="7216" spans="1:2" x14ac:dyDescent="0.3">
      <c r="A7216" s="1" t="s">
        <v>7221</v>
      </c>
      <c r="B7216">
        <v>19561</v>
      </c>
    </row>
    <row r="7217" spans="1:2" x14ac:dyDescent="0.3">
      <c r="A7217" s="1" t="s">
        <v>7222</v>
      </c>
      <c r="B7217">
        <v>19887</v>
      </c>
    </row>
    <row r="7218" spans="1:2" x14ac:dyDescent="0.3">
      <c r="A7218" s="1" t="s">
        <v>7223</v>
      </c>
      <c r="B7218">
        <v>20293</v>
      </c>
    </row>
    <row r="7219" spans="1:2" x14ac:dyDescent="0.3">
      <c r="A7219" s="1" t="s">
        <v>7224</v>
      </c>
      <c r="B7219">
        <v>21298</v>
      </c>
    </row>
    <row r="7220" spans="1:2" x14ac:dyDescent="0.3">
      <c r="A7220" s="1" t="s">
        <v>7225</v>
      </c>
      <c r="B7220">
        <v>22368</v>
      </c>
    </row>
    <row r="7221" spans="1:2" x14ac:dyDescent="0.3">
      <c r="A7221" s="1" t="s">
        <v>7226</v>
      </c>
      <c r="B7221">
        <v>22170</v>
      </c>
    </row>
    <row r="7222" spans="1:2" x14ac:dyDescent="0.3">
      <c r="A7222" s="1" t="s">
        <v>7227</v>
      </c>
      <c r="B7222">
        <v>21256</v>
      </c>
    </row>
    <row r="7223" spans="1:2" x14ac:dyDescent="0.3">
      <c r="A7223" s="1" t="s">
        <v>7228</v>
      </c>
      <c r="B7223">
        <v>19962</v>
      </c>
    </row>
    <row r="7224" spans="1:2" x14ac:dyDescent="0.3">
      <c r="A7224" s="1" t="s">
        <v>7229</v>
      </c>
      <c r="B7224">
        <v>18664</v>
      </c>
    </row>
    <row r="7225" spans="1:2" x14ac:dyDescent="0.3">
      <c r="A7225" s="1" t="s">
        <v>7230</v>
      </c>
      <c r="B7225">
        <v>17931</v>
      </c>
    </row>
    <row r="7226" spans="1:2" x14ac:dyDescent="0.3">
      <c r="A7226" s="1" t="s">
        <v>7231</v>
      </c>
      <c r="B7226">
        <v>17440</v>
      </c>
    </row>
    <row r="7227" spans="1:2" x14ac:dyDescent="0.3">
      <c r="A7227" s="1" t="s">
        <v>7232</v>
      </c>
      <c r="B7227">
        <v>17285</v>
      </c>
    </row>
    <row r="7228" spans="1:2" x14ac:dyDescent="0.3">
      <c r="A7228" s="1" t="s">
        <v>7233</v>
      </c>
      <c r="B7228">
        <v>17494</v>
      </c>
    </row>
    <row r="7229" spans="1:2" x14ac:dyDescent="0.3">
      <c r="A7229" s="1" t="s">
        <v>7234</v>
      </c>
      <c r="B7229">
        <v>18092</v>
      </c>
    </row>
    <row r="7230" spans="1:2" x14ac:dyDescent="0.3">
      <c r="A7230" s="1" t="s">
        <v>7235</v>
      </c>
      <c r="B7230">
        <v>19760</v>
      </c>
    </row>
    <row r="7231" spans="1:2" x14ac:dyDescent="0.3">
      <c r="A7231" s="1" t="s">
        <v>7236</v>
      </c>
      <c r="B7231">
        <v>22475</v>
      </c>
    </row>
    <row r="7232" spans="1:2" x14ac:dyDescent="0.3">
      <c r="A7232" s="1" t="s">
        <v>7237</v>
      </c>
      <c r="B7232">
        <v>23818</v>
      </c>
    </row>
    <row r="7233" spans="1:2" x14ac:dyDescent="0.3">
      <c r="A7233" s="1" t="s">
        <v>7238</v>
      </c>
      <c r="B7233">
        <v>23928</v>
      </c>
    </row>
    <row r="7234" spans="1:2" x14ac:dyDescent="0.3">
      <c r="A7234" s="1" t="s">
        <v>7239</v>
      </c>
      <c r="B7234">
        <v>23406</v>
      </c>
    </row>
    <row r="7235" spans="1:2" x14ac:dyDescent="0.3">
      <c r="A7235" s="1" t="s">
        <v>7240</v>
      </c>
      <c r="B7235">
        <v>22935</v>
      </c>
    </row>
    <row r="7236" spans="1:2" x14ac:dyDescent="0.3">
      <c r="A7236" s="1" t="s">
        <v>7241</v>
      </c>
      <c r="B7236">
        <v>22465</v>
      </c>
    </row>
    <row r="7237" spans="1:2" x14ac:dyDescent="0.3">
      <c r="A7237" s="1" t="s">
        <v>7242</v>
      </c>
      <c r="B7237">
        <v>22115</v>
      </c>
    </row>
    <row r="7238" spans="1:2" x14ac:dyDescent="0.3">
      <c r="A7238" s="1" t="s">
        <v>7243</v>
      </c>
      <c r="B7238">
        <v>21955</v>
      </c>
    </row>
    <row r="7239" spans="1:2" x14ac:dyDescent="0.3">
      <c r="A7239" s="1" t="s">
        <v>7244</v>
      </c>
      <c r="B7239">
        <v>21782</v>
      </c>
    </row>
    <row r="7240" spans="1:2" x14ac:dyDescent="0.3">
      <c r="A7240" s="1" t="s">
        <v>7245</v>
      </c>
      <c r="B7240">
        <v>21733</v>
      </c>
    </row>
    <row r="7241" spans="1:2" x14ac:dyDescent="0.3">
      <c r="A7241" s="1" t="s">
        <v>7246</v>
      </c>
      <c r="B7241">
        <v>21926</v>
      </c>
    </row>
    <row r="7242" spans="1:2" x14ac:dyDescent="0.3">
      <c r="A7242" s="1" t="s">
        <v>7247</v>
      </c>
      <c r="B7242">
        <v>22135</v>
      </c>
    </row>
    <row r="7243" spans="1:2" x14ac:dyDescent="0.3">
      <c r="A7243" s="1" t="s">
        <v>7248</v>
      </c>
      <c r="B7243">
        <v>23137</v>
      </c>
    </row>
    <row r="7244" spans="1:2" x14ac:dyDescent="0.3">
      <c r="A7244" s="1" t="s">
        <v>7249</v>
      </c>
      <c r="B7244">
        <v>24114</v>
      </c>
    </row>
    <row r="7245" spans="1:2" x14ac:dyDescent="0.3">
      <c r="A7245" s="1" t="s">
        <v>7250</v>
      </c>
      <c r="B7245">
        <v>23750</v>
      </c>
    </row>
    <row r="7246" spans="1:2" x14ac:dyDescent="0.3">
      <c r="A7246" s="1" t="s">
        <v>7251</v>
      </c>
      <c r="B7246">
        <v>22761</v>
      </c>
    </row>
    <row r="7247" spans="1:2" x14ac:dyDescent="0.3">
      <c r="A7247" s="1" t="s">
        <v>7252</v>
      </c>
      <c r="B7247">
        <v>21331</v>
      </c>
    </row>
    <row r="7248" spans="1:2" x14ac:dyDescent="0.3">
      <c r="A7248" s="1" t="s">
        <v>7253</v>
      </c>
      <c r="B7248">
        <v>19988</v>
      </c>
    </row>
    <row r="7249" spans="1:2" x14ac:dyDescent="0.3">
      <c r="A7249" s="1" t="s">
        <v>7254</v>
      </c>
      <c r="B7249">
        <v>19433</v>
      </c>
    </row>
    <row r="7250" spans="1:2" x14ac:dyDescent="0.3">
      <c r="A7250" s="1" t="s">
        <v>7255</v>
      </c>
      <c r="B7250">
        <v>19154</v>
      </c>
    </row>
    <row r="7251" spans="1:2" x14ac:dyDescent="0.3">
      <c r="A7251" s="1" t="s">
        <v>7256</v>
      </c>
      <c r="B7251">
        <v>19209</v>
      </c>
    </row>
    <row r="7252" spans="1:2" x14ac:dyDescent="0.3">
      <c r="A7252" s="1" t="s">
        <v>7257</v>
      </c>
      <c r="B7252">
        <v>19483</v>
      </c>
    </row>
    <row r="7253" spans="1:2" x14ac:dyDescent="0.3">
      <c r="A7253" s="1" t="s">
        <v>7258</v>
      </c>
      <c r="B7253">
        <v>20370</v>
      </c>
    </row>
    <row r="7254" spans="1:2" x14ac:dyDescent="0.3">
      <c r="A7254" s="1" t="s">
        <v>7259</v>
      </c>
      <c r="B7254">
        <v>22241</v>
      </c>
    </row>
    <row r="7255" spans="1:2" x14ac:dyDescent="0.3">
      <c r="A7255" s="1" t="s">
        <v>7260</v>
      </c>
      <c r="B7255">
        <v>25215</v>
      </c>
    </row>
    <row r="7256" spans="1:2" x14ac:dyDescent="0.3">
      <c r="A7256" s="1" t="s">
        <v>7261</v>
      </c>
      <c r="B7256">
        <v>26657</v>
      </c>
    </row>
    <row r="7257" spans="1:2" x14ac:dyDescent="0.3">
      <c r="A7257" s="1" t="s">
        <v>7262</v>
      </c>
      <c r="B7257">
        <v>26284</v>
      </c>
    </row>
    <row r="7258" spans="1:2" x14ac:dyDescent="0.3">
      <c r="A7258" s="1" t="s">
        <v>7263</v>
      </c>
      <c r="B7258">
        <v>25143</v>
      </c>
    </row>
    <row r="7259" spans="1:2" x14ac:dyDescent="0.3">
      <c r="A7259" s="1" t="s">
        <v>7264</v>
      </c>
      <c r="B7259">
        <v>23896</v>
      </c>
    </row>
    <row r="7260" spans="1:2" x14ac:dyDescent="0.3">
      <c r="A7260" s="1" t="s">
        <v>7265</v>
      </c>
      <c r="B7260">
        <v>22866</v>
      </c>
    </row>
    <row r="7261" spans="1:2" x14ac:dyDescent="0.3">
      <c r="A7261" s="1" t="s">
        <v>7266</v>
      </c>
      <c r="B7261">
        <v>22159</v>
      </c>
    </row>
    <row r="7262" spans="1:2" x14ac:dyDescent="0.3">
      <c r="A7262" s="1" t="s">
        <v>7267</v>
      </c>
      <c r="B7262">
        <v>21952</v>
      </c>
    </row>
    <row r="7263" spans="1:2" x14ac:dyDescent="0.3">
      <c r="A7263" s="1" t="s">
        <v>7268</v>
      </c>
      <c r="B7263">
        <v>21661</v>
      </c>
    </row>
    <row r="7264" spans="1:2" x14ac:dyDescent="0.3">
      <c r="A7264" s="1" t="s">
        <v>7269</v>
      </c>
      <c r="B7264">
        <v>21538</v>
      </c>
    </row>
    <row r="7265" spans="1:2" x14ac:dyDescent="0.3">
      <c r="A7265" s="1" t="s">
        <v>7270</v>
      </c>
      <c r="B7265">
        <v>21815</v>
      </c>
    </row>
    <row r="7266" spans="1:2" x14ac:dyDescent="0.3">
      <c r="A7266" s="1" t="s">
        <v>7271</v>
      </c>
      <c r="B7266">
        <v>22189</v>
      </c>
    </row>
    <row r="7267" spans="1:2" x14ac:dyDescent="0.3">
      <c r="A7267" s="1" t="s">
        <v>7272</v>
      </c>
      <c r="B7267">
        <v>23148</v>
      </c>
    </row>
    <row r="7268" spans="1:2" x14ac:dyDescent="0.3">
      <c r="A7268" s="1" t="s">
        <v>7273</v>
      </c>
      <c r="B7268">
        <v>24282</v>
      </c>
    </row>
    <row r="7269" spans="1:2" x14ac:dyDescent="0.3">
      <c r="A7269" s="1" t="s">
        <v>7274</v>
      </c>
      <c r="B7269">
        <v>23906</v>
      </c>
    </row>
    <row r="7270" spans="1:2" x14ac:dyDescent="0.3">
      <c r="A7270" s="1" t="s">
        <v>7275</v>
      </c>
      <c r="B7270">
        <v>23032</v>
      </c>
    </row>
    <row r="7271" spans="1:2" x14ac:dyDescent="0.3">
      <c r="A7271" s="1" t="s">
        <v>7276</v>
      </c>
      <c r="B7271">
        <v>21544</v>
      </c>
    </row>
    <row r="7272" spans="1:2" x14ac:dyDescent="0.3">
      <c r="A7272" s="1" t="s">
        <v>7277</v>
      </c>
      <c r="B7272">
        <v>20277</v>
      </c>
    </row>
    <row r="7273" spans="1:2" x14ac:dyDescent="0.3">
      <c r="A7273" s="1" t="s">
        <v>7278</v>
      </c>
      <c r="B7273">
        <v>19577</v>
      </c>
    </row>
    <row r="7274" spans="1:2" x14ac:dyDescent="0.3">
      <c r="A7274" s="1" t="s">
        <v>7279</v>
      </c>
      <c r="B7274">
        <v>19251</v>
      </c>
    </row>
    <row r="7275" spans="1:2" x14ac:dyDescent="0.3">
      <c r="A7275" s="1" t="s">
        <v>7280</v>
      </c>
      <c r="B7275">
        <v>19241</v>
      </c>
    </row>
    <row r="7276" spans="1:2" x14ac:dyDescent="0.3">
      <c r="A7276" s="1" t="s">
        <v>7281</v>
      </c>
      <c r="B7276">
        <v>19509</v>
      </c>
    </row>
    <row r="7277" spans="1:2" x14ac:dyDescent="0.3">
      <c r="A7277" s="1" t="s">
        <v>7282</v>
      </c>
      <c r="B7277">
        <v>20170</v>
      </c>
    </row>
    <row r="7278" spans="1:2" x14ac:dyDescent="0.3">
      <c r="A7278" s="1" t="s">
        <v>7283</v>
      </c>
      <c r="B7278">
        <v>21910</v>
      </c>
    </row>
    <row r="7279" spans="1:2" x14ac:dyDescent="0.3">
      <c r="A7279" s="1" t="s">
        <v>7284</v>
      </c>
      <c r="B7279">
        <v>24776</v>
      </c>
    </row>
    <row r="7280" spans="1:2" x14ac:dyDescent="0.3">
      <c r="A7280" s="1" t="s">
        <v>7285</v>
      </c>
      <c r="B7280">
        <v>25863</v>
      </c>
    </row>
    <row r="7281" spans="1:2" x14ac:dyDescent="0.3">
      <c r="A7281" s="1" t="s">
        <v>7286</v>
      </c>
      <c r="B7281">
        <v>25403</v>
      </c>
    </row>
    <row r="7282" spans="1:2" x14ac:dyDescent="0.3">
      <c r="A7282" s="1" t="s">
        <v>7287</v>
      </c>
      <c r="B7282">
        <v>24353</v>
      </c>
    </row>
    <row r="7283" spans="1:2" x14ac:dyDescent="0.3">
      <c r="A7283" s="1" t="s">
        <v>7288</v>
      </c>
      <c r="B7283">
        <v>23353</v>
      </c>
    </row>
    <row r="7284" spans="1:2" x14ac:dyDescent="0.3">
      <c r="A7284" s="1" t="s">
        <v>7289</v>
      </c>
      <c r="B7284">
        <v>22656</v>
      </c>
    </row>
    <row r="7285" spans="1:2" x14ac:dyDescent="0.3">
      <c r="A7285" s="1" t="s">
        <v>7290</v>
      </c>
      <c r="B7285">
        <v>22252</v>
      </c>
    </row>
    <row r="7286" spans="1:2" x14ac:dyDescent="0.3">
      <c r="A7286" s="1" t="s">
        <v>7291</v>
      </c>
      <c r="B7286">
        <v>22171</v>
      </c>
    </row>
    <row r="7287" spans="1:2" x14ac:dyDescent="0.3">
      <c r="A7287" s="1" t="s">
        <v>7292</v>
      </c>
      <c r="B7287">
        <v>22126</v>
      </c>
    </row>
    <row r="7288" spans="1:2" x14ac:dyDescent="0.3">
      <c r="A7288" s="1" t="s">
        <v>7293</v>
      </c>
      <c r="B7288">
        <v>22276</v>
      </c>
    </row>
    <row r="7289" spans="1:2" x14ac:dyDescent="0.3">
      <c r="A7289" s="1" t="s">
        <v>7294</v>
      </c>
      <c r="B7289">
        <v>22588</v>
      </c>
    </row>
    <row r="7290" spans="1:2" x14ac:dyDescent="0.3">
      <c r="A7290" s="1" t="s">
        <v>7295</v>
      </c>
      <c r="B7290">
        <v>22445</v>
      </c>
    </row>
    <row r="7291" spans="1:2" x14ac:dyDescent="0.3">
      <c r="A7291" s="1" t="s">
        <v>7296</v>
      </c>
      <c r="B7291">
        <v>22493</v>
      </c>
    </row>
    <row r="7292" spans="1:2" x14ac:dyDescent="0.3">
      <c r="A7292" s="1" t="s">
        <v>7297</v>
      </c>
      <c r="B7292">
        <v>22650</v>
      </c>
    </row>
    <row r="7293" spans="1:2" x14ac:dyDescent="0.3">
      <c r="A7293" s="1" t="s">
        <v>7298</v>
      </c>
      <c r="B7293">
        <v>22609</v>
      </c>
    </row>
    <row r="7294" spans="1:2" x14ac:dyDescent="0.3">
      <c r="A7294" s="1" t="s">
        <v>7299</v>
      </c>
      <c r="B7294">
        <v>22174</v>
      </c>
    </row>
    <row r="7295" spans="1:2" x14ac:dyDescent="0.3">
      <c r="A7295" s="1" t="s">
        <v>7300</v>
      </c>
      <c r="B7295">
        <v>20713</v>
      </c>
    </row>
    <row r="7296" spans="1:2" x14ac:dyDescent="0.3">
      <c r="A7296" s="1" t="s">
        <v>7301</v>
      </c>
      <c r="B7296">
        <v>19212</v>
      </c>
    </row>
    <row r="7297" spans="1:2" x14ac:dyDescent="0.3">
      <c r="A7297" s="1" t="s">
        <v>7302</v>
      </c>
      <c r="B7297">
        <v>18259</v>
      </c>
    </row>
    <row r="7298" spans="1:2" x14ac:dyDescent="0.3">
      <c r="A7298" s="1" t="s">
        <v>7303</v>
      </c>
      <c r="B7298">
        <v>17646</v>
      </c>
    </row>
    <row r="7299" spans="1:2" x14ac:dyDescent="0.3">
      <c r="A7299" s="1" t="s">
        <v>7304</v>
      </c>
      <c r="B7299">
        <v>17427</v>
      </c>
    </row>
    <row r="7300" spans="1:2" x14ac:dyDescent="0.3">
      <c r="A7300" s="1" t="s">
        <v>7305</v>
      </c>
      <c r="B7300">
        <v>17387</v>
      </c>
    </row>
    <row r="7301" spans="1:2" x14ac:dyDescent="0.3">
      <c r="A7301" s="1" t="s">
        <v>7306</v>
      </c>
      <c r="B7301">
        <v>17809</v>
      </c>
    </row>
    <row r="7302" spans="1:2" x14ac:dyDescent="0.3">
      <c r="A7302" s="1" t="s">
        <v>7307</v>
      </c>
      <c r="B7302">
        <v>19036</v>
      </c>
    </row>
    <row r="7303" spans="1:2" x14ac:dyDescent="0.3">
      <c r="A7303" s="1" t="s">
        <v>7308</v>
      </c>
      <c r="B7303">
        <v>21496</v>
      </c>
    </row>
    <row r="7304" spans="1:2" x14ac:dyDescent="0.3">
      <c r="A7304" s="1" t="s">
        <v>7309</v>
      </c>
      <c r="B7304">
        <v>22683</v>
      </c>
    </row>
    <row r="7305" spans="1:2" x14ac:dyDescent="0.3">
      <c r="A7305" s="1" t="s">
        <v>7310</v>
      </c>
      <c r="B7305">
        <v>22493</v>
      </c>
    </row>
    <row r="7306" spans="1:2" x14ac:dyDescent="0.3">
      <c r="A7306" s="1" t="s">
        <v>7311</v>
      </c>
      <c r="B7306">
        <v>22626</v>
      </c>
    </row>
    <row r="7307" spans="1:2" x14ac:dyDescent="0.3">
      <c r="A7307" s="1" t="s">
        <v>7312</v>
      </c>
      <c r="B7307">
        <v>22602</v>
      </c>
    </row>
    <row r="7308" spans="1:2" x14ac:dyDescent="0.3">
      <c r="A7308" s="1" t="s">
        <v>7313</v>
      </c>
      <c r="B7308">
        <v>22659</v>
      </c>
    </row>
    <row r="7309" spans="1:2" x14ac:dyDescent="0.3">
      <c r="A7309" s="1" t="s">
        <v>7314</v>
      </c>
      <c r="B7309">
        <v>22721</v>
      </c>
    </row>
    <row r="7310" spans="1:2" x14ac:dyDescent="0.3">
      <c r="A7310" s="1" t="s">
        <v>7315</v>
      </c>
      <c r="B7310">
        <v>22958</v>
      </c>
    </row>
    <row r="7311" spans="1:2" x14ac:dyDescent="0.3">
      <c r="A7311" s="1" t="s">
        <v>7316</v>
      </c>
      <c r="B7311">
        <v>22936</v>
      </c>
    </row>
    <row r="7312" spans="1:2" x14ac:dyDescent="0.3">
      <c r="A7312" s="1" t="s">
        <v>7317</v>
      </c>
      <c r="B7312">
        <v>22942</v>
      </c>
    </row>
    <row r="7313" spans="1:2" x14ac:dyDescent="0.3">
      <c r="A7313" s="1" t="s">
        <v>7318</v>
      </c>
      <c r="B7313">
        <v>23149</v>
      </c>
    </row>
    <row r="7314" spans="1:2" x14ac:dyDescent="0.3">
      <c r="A7314" s="1" t="s">
        <v>7319</v>
      </c>
      <c r="B7314">
        <v>23361</v>
      </c>
    </row>
    <row r="7315" spans="1:2" x14ac:dyDescent="0.3">
      <c r="A7315" s="1" t="s">
        <v>7320</v>
      </c>
      <c r="B7315">
        <v>24356</v>
      </c>
    </row>
    <row r="7316" spans="1:2" x14ac:dyDescent="0.3">
      <c r="A7316" s="1" t="s">
        <v>7321</v>
      </c>
      <c r="B7316">
        <v>24811</v>
      </c>
    </row>
    <row r="7317" spans="1:2" x14ac:dyDescent="0.3">
      <c r="A7317" s="1" t="s">
        <v>7322</v>
      </c>
      <c r="B7317">
        <v>24265</v>
      </c>
    </row>
    <row r="7318" spans="1:2" x14ac:dyDescent="0.3">
      <c r="A7318" s="1" t="s">
        <v>7323</v>
      </c>
      <c r="B7318">
        <v>23165</v>
      </c>
    </row>
    <row r="7319" spans="1:2" x14ac:dyDescent="0.3">
      <c r="A7319" s="1" t="s">
        <v>7324</v>
      </c>
      <c r="B7319">
        <v>21571</v>
      </c>
    </row>
    <row r="7320" spans="1:2" x14ac:dyDescent="0.3">
      <c r="A7320" s="1" t="s">
        <v>7325</v>
      </c>
      <c r="B7320">
        <v>20069</v>
      </c>
    </row>
    <row r="7321" spans="1:2" x14ac:dyDescent="0.3">
      <c r="A7321" s="1" t="s">
        <v>7326</v>
      </c>
      <c r="B7321">
        <v>18770</v>
      </c>
    </row>
    <row r="7322" spans="1:2" x14ac:dyDescent="0.3">
      <c r="A7322" s="1" t="s">
        <v>7327</v>
      </c>
      <c r="B7322">
        <v>18043</v>
      </c>
    </row>
    <row r="7323" spans="1:2" x14ac:dyDescent="0.3">
      <c r="A7323" s="1" t="s">
        <v>7328</v>
      </c>
      <c r="B7323">
        <v>17700</v>
      </c>
    </row>
    <row r="7324" spans="1:2" x14ac:dyDescent="0.3">
      <c r="A7324" s="1" t="s">
        <v>7329</v>
      </c>
      <c r="B7324">
        <v>17536</v>
      </c>
    </row>
    <row r="7325" spans="1:2" x14ac:dyDescent="0.3">
      <c r="A7325" s="1" t="s">
        <v>7330</v>
      </c>
      <c r="B7325">
        <v>17779</v>
      </c>
    </row>
    <row r="7326" spans="1:2" x14ac:dyDescent="0.3">
      <c r="A7326" s="1" t="s">
        <v>7331</v>
      </c>
      <c r="B7326">
        <v>18927</v>
      </c>
    </row>
    <row r="7327" spans="1:2" x14ac:dyDescent="0.3">
      <c r="A7327" s="1" t="s">
        <v>7332</v>
      </c>
      <c r="B7327">
        <v>21298</v>
      </c>
    </row>
    <row r="7328" spans="1:2" x14ac:dyDescent="0.3">
      <c r="A7328" s="1" t="s">
        <v>7333</v>
      </c>
      <c r="B7328">
        <v>22520</v>
      </c>
    </row>
    <row r="7329" spans="1:2" x14ac:dyDescent="0.3">
      <c r="A7329" s="1" t="s">
        <v>7334</v>
      </c>
      <c r="B7329">
        <v>22663</v>
      </c>
    </row>
    <row r="7330" spans="1:2" x14ac:dyDescent="0.3">
      <c r="A7330" s="1" t="s">
        <v>7335</v>
      </c>
      <c r="B7330">
        <v>22878</v>
      </c>
    </row>
    <row r="7331" spans="1:2" x14ac:dyDescent="0.3">
      <c r="A7331" s="1" t="s">
        <v>7336</v>
      </c>
      <c r="B7331">
        <v>23054</v>
      </c>
    </row>
    <row r="7332" spans="1:2" x14ac:dyDescent="0.3">
      <c r="A7332" s="1" t="s">
        <v>7337</v>
      </c>
      <c r="B7332">
        <v>23277</v>
      </c>
    </row>
    <row r="7333" spans="1:2" x14ac:dyDescent="0.3">
      <c r="A7333" s="1" t="s">
        <v>7338</v>
      </c>
      <c r="B7333">
        <v>23307</v>
      </c>
    </row>
    <row r="7334" spans="1:2" x14ac:dyDescent="0.3">
      <c r="A7334" s="1" t="s">
        <v>7339</v>
      </c>
      <c r="B7334">
        <v>23300</v>
      </c>
    </row>
    <row r="7335" spans="1:2" x14ac:dyDescent="0.3">
      <c r="A7335" s="1" t="s">
        <v>7340</v>
      </c>
      <c r="B7335">
        <v>23176</v>
      </c>
    </row>
    <row r="7336" spans="1:2" x14ac:dyDescent="0.3">
      <c r="A7336" s="1" t="s">
        <v>7341</v>
      </c>
      <c r="B7336">
        <v>22990</v>
      </c>
    </row>
    <row r="7337" spans="1:2" x14ac:dyDescent="0.3">
      <c r="A7337" s="1" t="s">
        <v>7342</v>
      </c>
      <c r="B7337">
        <v>22874</v>
      </c>
    </row>
    <row r="7338" spans="1:2" x14ac:dyDescent="0.3">
      <c r="A7338" s="1" t="s">
        <v>7343</v>
      </c>
      <c r="B7338">
        <v>22957</v>
      </c>
    </row>
    <row r="7339" spans="1:2" x14ac:dyDescent="0.3">
      <c r="A7339" s="1" t="s">
        <v>7344</v>
      </c>
      <c r="B7339">
        <v>23487</v>
      </c>
    </row>
    <row r="7340" spans="1:2" x14ac:dyDescent="0.3">
      <c r="A7340" s="1" t="s">
        <v>7345</v>
      </c>
      <c r="B7340">
        <v>23574</v>
      </c>
    </row>
    <row r="7341" spans="1:2" x14ac:dyDescent="0.3">
      <c r="A7341" s="1" t="s">
        <v>7346</v>
      </c>
      <c r="B7341">
        <v>22947</v>
      </c>
    </row>
    <row r="7342" spans="1:2" x14ac:dyDescent="0.3">
      <c r="A7342" s="1" t="s">
        <v>7347</v>
      </c>
      <c r="B7342">
        <v>22150</v>
      </c>
    </row>
    <row r="7343" spans="1:2" x14ac:dyDescent="0.3">
      <c r="A7343" s="1" t="s">
        <v>7348</v>
      </c>
      <c r="B7343">
        <v>20929</v>
      </c>
    </row>
    <row r="7344" spans="1:2" x14ac:dyDescent="0.3">
      <c r="A7344" s="1" t="s">
        <v>7349</v>
      </c>
      <c r="B7344">
        <v>19664</v>
      </c>
    </row>
    <row r="7345" spans="1:2" x14ac:dyDescent="0.3">
      <c r="A7345" s="1" t="s">
        <v>7350</v>
      </c>
      <c r="B7345">
        <v>18412</v>
      </c>
    </row>
    <row r="7346" spans="1:2" x14ac:dyDescent="0.3">
      <c r="A7346" s="1" t="s">
        <v>7351</v>
      </c>
      <c r="B7346">
        <v>17835</v>
      </c>
    </row>
    <row r="7347" spans="1:2" x14ac:dyDescent="0.3">
      <c r="A7347" s="1" t="s">
        <v>7352</v>
      </c>
      <c r="B7347">
        <v>17452</v>
      </c>
    </row>
    <row r="7348" spans="1:2" x14ac:dyDescent="0.3">
      <c r="A7348" s="1" t="s">
        <v>7353</v>
      </c>
      <c r="B7348">
        <v>17310</v>
      </c>
    </row>
    <row r="7349" spans="1:2" x14ac:dyDescent="0.3">
      <c r="A7349" s="1" t="s">
        <v>7354</v>
      </c>
      <c r="B7349">
        <v>17524</v>
      </c>
    </row>
    <row r="7350" spans="1:2" x14ac:dyDescent="0.3">
      <c r="A7350" s="1" t="s">
        <v>7355</v>
      </c>
      <c r="B7350">
        <v>18173</v>
      </c>
    </row>
    <row r="7351" spans="1:2" x14ac:dyDescent="0.3">
      <c r="A7351" s="1" t="s">
        <v>7356</v>
      </c>
      <c r="B7351">
        <v>19314</v>
      </c>
    </row>
    <row r="7352" spans="1:2" x14ac:dyDescent="0.3">
      <c r="A7352" s="1" t="s">
        <v>7357</v>
      </c>
      <c r="B7352">
        <v>20597</v>
      </c>
    </row>
    <row r="7353" spans="1:2" x14ac:dyDescent="0.3">
      <c r="A7353" s="1" t="s">
        <v>7358</v>
      </c>
      <c r="B7353">
        <v>21599</v>
      </c>
    </row>
    <row r="7354" spans="1:2" x14ac:dyDescent="0.3">
      <c r="A7354" s="1" t="s">
        <v>7359</v>
      </c>
      <c r="B7354">
        <v>22007</v>
      </c>
    </row>
    <row r="7355" spans="1:2" x14ac:dyDescent="0.3">
      <c r="A7355" s="1" t="s">
        <v>7360</v>
      </c>
      <c r="B7355">
        <v>21773</v>
      </c>
    </row>
    <row r="7356" spans="1:2" x14ac:dyDescent="0.3">
      <c r="A7356" s="1" t="s">
        <v>7361</v>
      </c>
      <c r="B7356">
        <v>21269</v>
      </c>
    </row>
    <row r="7357" spans="1:2" x14ac:dyDescent="0.3">
      <c r="A7357" s="1" t="s">
        <v>7362</v>
      </c>
      <c r="B7357">
        <v>20670</v>
      </c>
    </row>
    <row r="7358" spans="1:2" x14ac:dyDescent="0.3">
      <c r="A7358" s="1" t="s">
        <v>7363</v>
      </c>
      <c r="B7358">
        <v>20217</v>
      </c>
    </row>
    <row r="7359" spans="1:2" x14ac:dyDescent="0.3">
      <c r="A7359" s="1" t="s">
        <v>7364</v>
      </c>
      <c r="B7359">
        <v>19876</v>
      </c>
    </row>
    <row r="7360" spans="1:2" x14ac:dyDescent="0.3">
      <c r="A7360" s="1" t="s">
        <v>7365</v>
      </c>
      <c r="B7360">
        <v>19842</v>
      </c>
    </row>
    <row r="7361" spans="1:2" x14ac:dyDescent="0.3">
      <c r="A7361" s="1" t="s">
        <v>7366</v>
      </c>
      <c r="B7361">
        <v>20033</v>
      </c>
    </row>
    <row r="7362" spans="1:2" x14ac:dyDescent="0.3">
      <c r="A7362" s="1" t="s">
        <v>7367</v>
      </c>
      <c r="B7362">
        <v>20314</v>
      </c>
    </row>
    <row r="7363" spans="1:2" x14ac:dyDescent="0.3">
      <c r="A7363" s="1" t="s">
        <v>7368</v>
      </c>
      <c r="B7363">
        <v>21198</v>
      </c>
    </row>
    <row r="7364" spans="1:2" x14ac:dyDescent="0.3">
      <c r="A7364" s="1" t="s">
        <v>7369</v>
      </c>
      <c r="B7364">
        <v>22083</v>
      </c>
    </row>
    <row r="7365" spans="1:2" x14ac:dyDescent="0.3">
      <c r="A7365" s="1" t="s">
        <v>7370</v>
      </c>
      <c r="B7365">
        <v>22007</v>
      </c>
    </row>
    <row r="7366" spans="1:2" x14ac:dyDescent="0.3">
      <c r="A7366" s="1" t="s">
        <v>7371</v>
      </c>
      <c r="B7366">
        <v>21690</v>
      </c>
    </row>
    <row r="7367" spans="1:2" x14ac:dyDescent="0.3">
      <c r="A7367" s="1" t="s">
        <v>7372</v>
      </c>
      <c r="B7367">
        <v>21053</v>
      </c>
    </row>
    <row r="7368" spans="1:2" x14ac:dyDescent="0.3">
      <c r="A7368" s="1" t="s">
        <v>7373</v>
      </c>
      <c r="B7368">
        <v>20253</v>
      </c>
    </row>
    <row r="7369" spans="1:2" x14ac:dyDescent="0.3">
      <c r="A7369" s="1" t="s">
        <v>7374</v>
      </c>
      <c r="B7369">
        <v>19599</v>
      </c>
    </row>
    <row r="7370" spans="1:2" x14ac:dyDescent="0.3">
      <c r="A7370" s="1" t="s">
        <v>7375</v>
      </c>
      <c r="B7370">
        <v>19148</v>
      </c>
    </row>
    <row r="7371" spans="1:2" x14ac:dyDescent="0.3">
      <c r="A7371" s="1" t="s">
        <v>7376</v>
      </c>
      <c r="B7371">
        <v>19171</v>
      </c>
    </row>
    <row r="7372" spans="1:2" x14ac:dyDescent="0.3">
      <c r="A7372" s="1" t="s">
        <v>7377</v>
      </c>
      <c r="B7372">
        <v>19088</v>
      </c>
    </row>
    <row r="7373" spans="1:2" x14ac:dyDescent="0.3">
      <c r="A7373" s="1" t="s">
        <v>7378</v>
      </c>
      <c r="B7373">
        <v>19379</v>
      </c>
    </row>
    <row r="7374" spans="1:2" x14ac:dyDescent="0.3">
      <c r="A7374" s="1" t="s">
        <v>7379</v>
      </c>
      <c r="B7374">
        <v>19788</v>
      </c>
    </row>
    <row r="7375" spans="1:2" x14ac:dyDescent="0.3">
      <c r="A7375" s="1" t="s">
        <v>7380</v>
      </c>
      <c r="B7375">
        <v>20727</v>
      </c>
    </row>
    <row r="7376" spans="1:2" x14ac:dyDescent="0.3">
      <c r="A7376" s="1" t="s">
        <v>7381</v>
      </c>
      <c r="B7376">
        <v>21814</v>
      </c>
    </row>
    <row r="7377" spans="1:2" x14ac:dyDescent="0.3">
      <c r="A7377" s="1" t="s">
        <v>7382</v>
      </c>
      <c r="B7377">
        <v>22964</v>
      </c>
    </row>
    <row r="7378" spans="1:2" x14ac:dyDescent="0.3">
      <c r="A7378" s="1" t="s">
        <v>7383</v>
      </c>
      <c r="B7378">
        <v>23304</v>
      </c>
    </row>
    <row r="7379" spans="1:2" x14ac:dyDescent="0.3">
      <c r="A7379" s="1" t="s">
        <v>7384</v>
      </c>
      <c r="B7379">
        <v>22522</v>
      </c>
    </row>
    <row r="7380" spans="1:2" x14ac:dyDescent="0.3">
      <c r="A7380" s="1" t="s">
        <v>7385</v>
      </c>
      <c r="B7380">
        <v>21506</v>
      </c>
    </row>
    <row r="7381" spans="1:2" x14ac:dyDescent="0.3">
      <c r="A7381" s="1" t="s">
        <v>7386</v>
      </c>
      <c r="B7381">
        <v>20644</v>
      </c>
    </row>
    <row r="7382" spans="1:2" x14ac:dyDescent="0.3">
      <c r="A7382" s="1" t="s">
        <v>7387</v>
      </c>
      <c r="B7382">
        <v>20273</v>
      </c>
    </row>
    <row r="7383" spans="1:2" x14ac:dyDescent="0.3">
      <c r="A7383" s="1" t="s">
        <v>7388</v>
      </c>
      <c r="B7383">
        <v>20038</v>
      </c>
    </row>
    <row r="7384" spans="1:2" x14ac:dyDescent="0.3">
      <c r="A7384" s="1" t="s">
        <v>7389</v>
      </c>
      <c r="B7384">
        <v>20012</v>
      </c>
    </row>
    <row r="7385" spans="1:2" x14ac:dyDescent="0.3">
      <c r="A7385" s="1" t="s">
        <v>7390</v>
      </c>
      <c r="B7385">
        <v>20061</v>
      </c>
    </row>
    <row r="7386" spans="1:2" x14ac:dyDescent="0.3">
      <c r="A7386" s="1" t="s">
        <v>7391</v>
      </c>
      <c r="B7386">
        <v>20527</v>
      </c>
    </row>
    <row r="7387" spans="1:2" x14ac:dyDescent="0.3">
      <c r="A7387" s="1" t="s">
        <v>7392</v>
      </c>
      <c r="B7387">
        <v>21980</v>
      </c>
    </row>
    <row r="7388" spans="1:2" x14ac:dyDescent="0.3">
      <c r="A7388" s="1" t="s">
        <v>7393</v>
      </c>
      <c r="B7388">
        <v>22711</v>
      </c>
    </row>
    <row r="7389" spans="1:2" x14ac:dyDescent="0.3">
      <c r="A7389" s="1" t="s">
        <v>7394</v>
      </c>
      <c r="B7389">
        <v>22377</v>
      </c>
    </row>
    <row r="7390" spans="1:2" x14ac:dyDescent="0.3">
      <c r="A7390" s="1" t="s">
        <v>7395</v>
      </c>
      <c r="B7390">
        <v>21841</v>
      </c>
    </row>
    <row r="7391" spans="1:2" x14ac:dyDescent="0.3">
      <c r="A7391" s="1" t="s">
        <v>7396</v>
      </c>
      <c r="B7391">
        <v>20684</v>
      </c>
    </row>
    <row r="7392" spans="1:2" x14ac:dyDescent="0.3">
      <c r="A7392" s="1" t="s">
        <v>7397</v>
      </c>
      <c r="B7392">
        <v>19462</v>
      </c>
    </row>
    <row r="7393" spans="1:2" x14ac:dyDescent="0.3">
      <c r="A7393" s="1" t="s">
        <v>7398</v>
      </c>
      <c r="B7393">
        <v>16122</v>
      </c>
    </row>
    <row r="7394" spans="1:2" x14ac:dyDescent="0.3">
      <c r="A7394" s="1" t="s">
        <v>7399</v>
      </c>
      <c r="B7394">
        <v>17536</v>
      </c>
    </row>
    <row r="7395" spans="1:2" x14ac:dyDescent="0.3">
      <c r="A7395" s="1" t="s">
        <v>7400</v>
      </c>
      <c r="B7395">
        <v>17055</v>
      </c>
    </row>
    <row r="7396" spans="1:2" x14ac:dyDescent="0.3">
      <c r="A7396" s="1" t="s">
        <v>7401</v>
      </c>
      <c r="B7396">
        <v>16924</v>
      </c>
    </row>
    <row r="7397" spans="1:2" x14ac:dyDescent="0.3">
      <c r="A7397" s="1" t="s">
        <v>7402</v>
      </c>
      <c r="B7397">
        <v>17008</v>
      </c>
    </row>
    <row r="7398" spans="1:2" x14ac:dyDescent="0.3">
      <c r="A7398" s="1" t="s">
        <v>7403</v>
      </c>
      <c r="B7398">
        <v>17521</v>
      </c>
    </row>
    <row r="7399" spans="1:2" x14ac:dyDescent="0.3">
      <c r="A7399" s="1" t="s">
        <v>7404</v>
      </c>
      <c r="B7399">
        <v>19103</v>
      </c>
    </row>
    <row r="7400" spans="1:2" x14ac:dyDescent="0.3">
      <c r="A7400" s="1" t="s">
        <v>7405</v>
      </c>
      <c r="B7400">
        <v>21664</v>
      </c>
    </row>
    <row r="7401" spans="1:2" x14ac:dyDescent="0.3">
      <c r="A7401" s="1" t="s">
        <v>7406</v>
      </c>
      <c r="B7401">
        <v>22588</v>
      </c>
    </row>
    <row r="7402" spans="1:2" x14ac:dyDescent="0.3">
      <c r="A7402" s="1" t="s">
        <v>7407</v>
      </c>
      <c r="B7402">
        <v>22807</v>
      </c>
    </row>
    <row r="7403" spans="1:2" x14ac:dyDescent="0.3">
      <c r="A7403" s="1" t="s">
        <v>7408</v>
      </c>
      <c r="B7403">
        <v>23034</v>
      </c>
    </row>
    <row r="7404" spans="1:2" x14ac:dyDescent="0.3">
      <c r="A7404" s="1" t="s">
        <v>7409</v>
      </c>
      <c r="B7404">
        <v>23178</v>
      </c>
    </row>
    <row r="7405" spans="1:2" x14ac:dyDescent="0.3">
      <c r="A7405" s="1" t="s">
        <v>7410</v>
      </c>
      <c r="B7405">
        <v>22885</v>
      </c>
    </row>
    <row r="7406" spans="1:2" x14ac:dyDescent="0.3">
      <c r="A7406" s="1" t="s">
        <v>7411</v>
      </c>
      <c r="B7406">
        <v>23277</v>
      </c>
    </row>
    <row r="7407" spans="1:2" x14ac:dyDescent="0.3">
      <c r="A7407" s="1" t="s">
        <v>7412</v>
      </c>
      <c r="B7407">
        <v>22949</v>
      </c>
    </row>
    <row r="7408" spans="1:2" x14ac:dyDescent="0.3">
      <c r="A7408" s="1" t="s">
        <v>7413</v>
      </c>
      <c r="B7408">
        <v>22872</v>
      </c>
    </row>
    <row r="7409" spans="1:2" x14ac:dyDescent="0.3">
      <c r="A7409" s="1" t="s">
        <v>7414</v>
      </c>
      <c r="B7409">
        <v>22832</v>
      </c>
    </row>
    <row r="7410" spans="1:2" x14ac:dyDescent="0.3">
      <c r="A7410" s="1" t="s">
        <v>7415</v>
      </c>
      <c r="B7410">
        <v>23032</v>
      </c>
    </row>
    <row r="7411" spans="1:2" x14ac:dyDescent="0.3">
      <c r="A7411" s="1" t="s">
        <v>7416</v>
      </c>
      <c r="B7411">
        <v>24266</v>
      </c>
    </row>
    <row r="7412" spans="1:2" x14ac:dyDescent="0.3">
      <c r="A7412" s="1" t="s">
        <v>7417</v>
      </c>
      <c r="B7412">
        <v>24970</v>
      </c>
    </row>
    <row r="7413" spans="1:2" x14ac:dyDescent="0.3">
      <c r="A7413" s="1" t="s">
        <v>7418</v>
      </c>
      <c r="B7413">
        <v>24516</v>
      </c>
    </row>
    <row r="7414" spans="1:2" x14ac:dyDescent="0.3">
      <c r="A7414" s="1" t="s">
        <v>7419</v>
      </c>
      <c r="B7414">
        <v>23605</v>
      </c>
    </row>
    <row r="7415" spans="1:2" x14ac:dyDescent="0.3">
      <c r="A7415" s="1" t="s">
        <v>7420</v>
      </c>
      <c r="B7415">
        <v>22295</v>
      </c>
    </row>
    <row r="7416" spans="1:2" x14ac:dyDescent="0.3">
      <c r="A7416" s="1" t="s">
        <v>7421</v>
      </c>
      <c r="B7416">
        <v>20665</v>
      </c>
    </row>
    <row r="7417" spans="1:2" x14ac:dyDescent="0.3">
      <c r="A7417" s="1" t="s">
        <v>7422</v>
      </c>
      <c r="B7417">
        <v>19325</v>
      </c>
    </row>
    <row r="7418" spans="1:2" x14ac:dyDescent="0.3">
      <c r="A7418" s="1" t="s">
        <v>7423</v>
      </c>
      <c r="B7418">
        <v>18184</v>
      </c>
    </row>
    <row r="7419" spans="1:2" x14ac:dyDescent="0.3">
      <c r="A7419" s="1" t="s">
        <v>7424</v>
      </c>
      <c r="B7419">
        <v>17617</v>
      </c>
    </row>
    <row r="7420" spans="1:2" x14ac:dyDescent="0.3">
      <c r="A7420" s="1" t="s">
        <v>7425</v>
      </c>
      <c r="B7420">
        <v>17357</v>
      </c>
    </row>
    <row r="7421" spans="1:2" x14ac:dyDescent="0.3">
      <c r="A7421" s="1" t="s">
        <v>7426</v>
      </c>
      <c r="B7421">
        <v>17374</v>
      </c>
    </row>
    <row r="7422" spans="1:2" x14ac:dyDescent="0.3">
      <c r="A7422" s="1" t="s">
        <v>7427</v>
      </c>
      <c r="B7422">
        <v>17799</v>
      </c>
    </row>
    <row r="7423" spans="1:2" x14ac:dyDescent="0.3">
      <c r="A7423" s="1" t="s">
        <v>7428</v>
      </c>
      <c r="B7423">
        <v>19196</v>
      </c>
    </row>
    <row r="7424" spans="1:2" x14ac:dyDescent="0.3">
      <c r="A7424" s="1" t="s">
        <v>7429</v>
      </c>
      <c r="B7424">
        <v>21467</v>
      </c>
    </row>
    <row r="7425" spans="1:2" x14ac:dyDescent="0.3">
      <c r="A7425" s="1" t="s">
        <v>7430</v>
      </c>
      <c r="B7425">
        <v>22415</v>
      </c>
    </row>
    <row r="7426" spans="1:2" x14ac:dyDescent="0.3">
      <c r="A7426" s="1" t="s">
        <v>7431</v>
      </c>
      <c r="B7426">
        <v>22981</v>
      </c>
    </row>
    <row r="7427" spans="1:2" x14ac:dyDescent="0.3">
      <c r="A7427" s="1" t="s">
        <v>7432</v>
      </c>
      <c r="B7427">
        <v>23353</v>
      </c>
    </row>
    <row r="7428" spans="1:2" x14ac:dyDescent="0.3">
      <c r="A7428" s="1" t="s">
        <v>7433</v>
      </c>
      <c r="B7428">
        <v>23747</v>
      </c>
    </row>
    <row r="7429" spans="1:2" x14ac:dyDescent="0.3">
      <c r="A7429" s="1" t="s">
        <v>7434</v>
      </c>
      <c r="B7429">
        <v>23933</v>
      </c>
    </row>
    <row r="7430" spans="1:2" x14ac:dyDescent="0.3">
      <c r="A7430" s="1" t="s">
        <v>7435</v>
      </c>
      <c r="B7430">
        <v>23911</v>
      </c>
    </row>
    <row r="7431" spans="1:2" x14ac:dyDescent="0.3">
      <c r="A7431" s="1" t="s">
        <v>7436</v>
      </c>
      <c r="B7431">
        <v>24042</v>
      </c>
    </row>
    <row r="7432" spans="1:2" x14ac:dyDescent="0.3">
      <c r="A7432" s="1" t="s">
        <v>7437</v>
      </c>
      <c r="B7432">
        <v>23875</v>
      </c>
    </row>
    <row r="7433" spans="1:2" x14ac:dyDescent="0.3">
      <c r="A7433" s="1" t="s">
        <v>7438</v>
      </c>
      <c r="B7433">
        <v>23719</v>
      </c>
    </row>
    <row r="7434" spans="1:2" x14ac:dyDescent="0.3">
      <c r="A7434" s="1" t="s">
        <v>7439</v>
      </c>
      <c r="B7434">
        <v>23700</v>
      </c>
    </row>
    <row r="7435" spans="1:2" x14ac:dyDescent="0.3">
      <c r="A7435" s="1" t="s">
        <v>7440</v>
      </c>
      <c r="B7435">
        <v>24594</v>
      </c>
    </row>
    <row r="7436" spans="1:2" x14ac:dyDescent="0.3">
      <c r="A7436" s="1" t="s">
        <v>7441</v>
      </c>
      <c r="B7436">
        <v>25405</v>
      </c>
    </row>
    <row r="7437" spans="1:2" x14ac:dyDescent="0.3">
      <c r="A7437" s="1" t="s">
        <v>7442</v>
      </c>
      <c r="B7437">
        <v>25054</v>
      </c>
    </row>
    <row r="7438" spans="1:2" x14ac:dyDescent="0.3">
      <c r="A7438" s="1" t="s">
        <v>7443</v>
      </c>
      <c r="B7438">
        <v>24166</v>
      </c>
    </row>
    <row r="7439" spans="1:2" x14ac:dyDescent="0.3">
      <c r="A7439" s="1" t="s">
        <v>7444</v>
      </c>
      <c r="B7439">
        <v>22896</v>
      </c>
    </row>
    <row r="7440" spans="1:2" x14ac:dyDescent="0.3">
      <c r="A7440" s="1" t="s">
        <v>7445</v>
      </c>
      <c r="B7440">
        <v>21235</v>
      </c>
    </row>
    <row r="7441" spans="1:2" x14ac:dyDescent="0.3">
      <c r="A7441" s="1" t="s">
        <v>7446</v>
      </c>
      <c r="B7441">
        <v>19682</v>
      </c>
    </row>
    <row r="7442" spans="1:2" x14ac:dyDescent="0.3">
      <c r="A7442" s="1" t="s">
        <v>7447</v>
      </c>
      <c r="B7442">
        <v>18643</v>
      </c>
    </row>
    <row r="7443" spans="1:2" x14ac:dyDescent="0.3">
      <c r="A7443" s="1" t="s">
        <v>7448</v>
      </c>
      <c r="B7443">
        <v>18067</v>
      </c>
    </row>
    <row r="7444" spans="1:2" x14ac:dyDescent="0.3">
      <c r="A7444" s="1" t="s">
        <v>7449</v>
      </c>
      <c r="B7444">
        <v>17810</v>
      </c>
    </row>
    <row r="7445" spans="1:2" x14ac:dyDescent="0.3">
      <c r="A7445" s="1" t="s">
        <v>7450</v>
      </c>
      <c r="B7445">
        <v>17779</v>
      </c>
    </row>
    <row r="7446" spans="1:2" x14ac:dyDescent="0.3">
      <c r="A7446" s="1" t="s">
        <v>7451</v>
      </c>
      <c r="B7446">
        <v>18225</v>
      </c>
    </row>
    <row r="7447" spans="1:2" x14ac:dyDescent="0.3">
      <c r="A7447" s="1" t="s">
        <v>7452</v>
      </c>
      <c r="B7447">
        <v>19759</v>
      </c>
    </row>
    <row r="7448" spans="1:2" x14ac:dyDescent="0.3">
      <c r="A7448" s="1" t="s">
        <v>7453</v>
      </c>
      <c r="B7448">
        <v>22279</v>
      </c>
    </row>
    <row r="7449" spans="1:2" x14ac:dyDescent="0.3">
      <c r="A7449" s="1" t="s">
        <v>7454</v>
      </c>
      <c r="B7449">
        <v>22837</v>
      </c>
    </row>
    <row r="7450" spans="1:2" x14ac:dyDescent="0.3">
      <c r="A7450" s="1" t="s">
        <v>7455</v>
      </c>
      <c r="B7450">
        <v>22802</v>
      </c>
    </row>
    <row r="7451" spans="1:2" x14ac:dyDescent="0.3">
      <c r="A7451" s="1" t="s">
        <v>7456</v>
      </c>
      <c r="B7451">
        <v>22682</v>
      </c>
    </row>
    <row r="7452" spans="1:2" x14ac:dyDescent="0.3">
      <c r="A7452" s="1" t="s">
        <v>7457</v>
      </c>
      <c r="B7452">
        <v>22686</v>
      </c>
    </row>
    <row r="7453" spans="1:2" x14ac:dyDescent="0.3">
      <c r="A7453" s="1" t="s">
        <v>7458</v>
      </c>
      <c r="B7453">
        <v>22751</v>
      </c>
    </row>
    <row r="7454" spans="1:2" x14ac:dyDescent="0.3">
      <c r="A7454" s="1" t="s">
        <v>7459</v>
      </c>
      <c r="B7454">
        <v>22794</v>
      </c>
    </row>
    <row r="7455" spans="1:2" x14ac:dyDescent="0.3">
      <c r="A7455" s="1" t="s">
        <v>7460</v>
      </c>
      <c r="B7455">
        <v>23018</v>
      </c>
    </row>
    <row r="7456" spans="1:2" x14ac:dyDescent="0.3">
      <c r="A7456" s="1" t="s">
        <v>7461</v>
      </c>
      <c r="B7456">
        <v>23080</v>
      </c>
    </row>
    <row r="7457" spans="1:2" x14ac:dyDescent="0.3">
      <c r="A7457" s="1" t="s">
        <v>7462</v>
      </c>
      <c r="B7457">
        <v>23278</v>
      </c>
    </row>
    <row r="7458" spans="1:2" x14ac:dyDescent="0.3">
      <c r="A7458" s="1" t="s">
        <v>7463</v>
      </c>
      <c r="B7458">
        <v>23339</v>
      </c>
    </row>
    <row r="7459" spans="1:2" x14ac:dyDescent="0.3">
      <c r="A7459" s="1" t="s">
        <v>7464</v>
      </c>
      <c r="B7459">
        <v>24403</v>
      </c>
    </row>
    <row r="7460" spans="1:2" x14ac:dyDescent="0.3">
      <c r="A7460" s="1" t="s">
        <v>7465</v>
      </c>
      <c r="B7460">
        <v>24966</v>
      </c>
    </row>
    <row r="7461" spans="1:2" x14ac:dyDescent="0.3">
      <c r="A7461" s="1" t="s">
        <v>7466</v>
      </c>
      <c r="B7461">
        <v>24479</v>
      </c>
    </row>
    <row r="7462" spans="1:2" x14ac:dyDescent="0.3">
      <c r="A7462" s="1" t="s">
        <v>7467</v>
      </c>
      <c r="B7462">
        <v>23725</v>
      </c>
    </row>
    <row r="7463" spans="1:2" x14ac:dyDescent="0.3">
      <c r="A7463" s="1" t="s">
        <v>7468</v>
      </c>
      <c r="B7463">
        <v>22486</v>
      </c>
    </row>
    <row r="7464" spans="1:2" x14ac:dyDescent="0.3">
      <c r="A7464" s="1" t="s">
        <v>7469</v>
      </c>
      <c r="B7464">
        <v>20830</v>
      </c>
    </row>
    <row r="7465" spans="1:2" x14ac:dyDescent="0.3">
      <c r="A7465" s="1" t="s">
        <v>7470</v>
      </c>
      <c r="B7465">
        <v>19335</v>
      </c>
    </row>
    <row r="7466" spans="1:2" x14ac:dyDescent="0.3">
      <c r="A7466" s="1" t="s">
        <v>7471</v>
      </c>
      <c r="B7466">
        <v>18347</v>
      </c>
    </row>
    <row r="7467" spans="1:2" x14ac:dyDescent="0.3">
      <c r="A7467" s="1" t="s">
        <v>7472</v>
      </c>
      <c r="B7467">
        <v>17709</v>
      </c>
    </row>
    <row r="7468" spans="1:2" x14ac:dyDescent="0.3">
      <c r="A7468" s="1" t="s">
        <v>7473</v>
      </c>
      <c r="B7468">
        <v>17427</v>
      </c>
    </row>
    <row r="7469" spans="1:2" x14ac:dyDescent="0.3">
      <c r="A7469" s="1" t="s">
        <v>7474</v>
      </c>
      <c r="B7469">
        <v>17387</v>
      </c>
    </row>
    <row r="7470" spans="1:2" x14ac:dyDescent="0.3">
      <c r="A7470" s="1" t="s">
        <v>7475</v>
      </c>
      <c r="B7470">
        <v>17898</v>
      </c>
    </row>
    <row r="7471" spans="1:2" x14ac:dyDescent="0.3">
      <c r="A7471" s="1" t="s">
        <v>7476</v>
      </c>
      <c r="B7471">
        <v>19156</v>
      </c>
    </row>
    <row r="7472" spans="1:2" x14ac:dyDescent="0.3">
      <c r="A7472" s="1" t="s">
        <v>7477</v>
      </c>
      <c r="B7472">
        <v>21547</v>
      </c>
    </row>
    <row r="7473" spans="1:2" x14ac:dyDescent="0.3">
      <c r="A7473" s="1" t="s">
        <v>7478</v>
      </c>
      <c r="B7473">
        <v>22234</v>
      </c>
    </row>
    <row r="7474" spans="1:2" x14ac:dyDescent="0.3">
      <c r="A7474" s="1" t="s">
        <v>7479</v>
      </c>
      <c r="B7474">
        <v>22334</v>
      </c>
    </row>
    <row r="7475" spans="1:2" x14ac:dyDescent="0.3">
      <c r="A7475" s="1" t="s">
        <v>7480</v>
      </c>
      <c r="B7475">
        <v>22303</v>
      </c>
    </row>
    <row r="7476" spans="1:2" x14ac:dyDescent="0.3">
      <c r="A7476" s="1" t="s">
        <v>7481</v>
      </c>
      <c r="B7476">
        <v>22269</v>
      </c>
    </row>
    <row r="7477" spans="1:2" x14ac:dyDescent="0.3">
      <c r="A7477" s="1" t="s">
        <v>7482</v>
      </c>
      <c r="B7477">
        <v>22221</v>
      </c>
    </row>
    <row r="7478" spans="1:2" x14ac:dyDescent="0.3">
      <c r="A7478" s="1" t="s">
        <v>7483</v>
      </c>
      <c r="B7478">
        <v>22136</v>
      </c>
    </row>
    <row r="7479" spans="1:2" x14ac:dyDescent="0.3">
      <c r="A7479" s="1" t="s">
        <v>7484</v>
      </c>
      <c r="B7479">
        <v>22156</v>
      </c>
    </row>
    <row r="7480" spans="1:2" x14ac:dyDescent="0.3">
      <c r="A7480" s="1" t="s">
        <v>7485</v>
      </c>
      <c r="B7480">
        <v>22153</v>
      </c>
    </row>
    <row r="7481" spans="1:2" x14ac:dyDescent="0.3">
      <c r="A7481" s="1" t="s">
        <v>7486</v>
      </c>
      <c r="B7481">
        <v>22226</v>
      </c>
    </row>
    <row r="7482" spans="1:2" x14ac:dyDescent="0.3">
      <c r="A7482" s="1" t="s">
        <v>7487</v>
      </c>
      <c r="B7482">
        <v>22581</v>
      </c>
    </row>
    <row r="7483" spans="1:2" x14ac:dyDescent="0.3">
      <c r="A7483" s="1" t="s">
        <v>7488</v>
      </c>
      <c r="B7483">
        <v>23830</v>
      </c>
    </row>
    <row r="7484" spans="1:2" x14ac:dyDescent="0.3">
      <c r="A7484" s="1" t="s">
        <v>7489</v>
      </c>
      <c r="B7484">
        <v>24540</v>
      </c>
    </row>
    <row r="7485" spans="1:2" x14ac:dyDescent="0.3">
      <c r="A7485" s="1" t="s">
        <v>7490</v>
      </c>
      <c r="B7485">
        <v>24218</v>
      </c>
    </row>
    <row r="7486" spans="1:2" x14ac:dyDescent="0.3">
      <c r="A7486" s="1" t="s">
        <v>7491</v>
      </c>
      <c r="B7486">
        <v>23467</v>
      </c>
    </row>
    <row r="7487" spans="1:2" x14ac:dyDescent="0.3">
      <c r="A7487" s="1" t="s">
        <v>7492</v>
      </c>
      <c r="B7487">
        <v>22356</v>
      </c>
    </row>
    <row r="7488" spans="1:2" x14ac:dyDescent="0.3">
      <c r="A7488" s="1" t="s">
        <v>7493</v>
      </c>
      <c r="B7488">
        <v>20785</v>
      </c>
    </row>
    <row r="7489" spans="1:2" x14ac:dyDescent="0.3">
      <c r="A7489" s="1" t="s">
        <v>7494</v>
      </c>
      <c r="B7489">
        <v>19372</v>
      </c>
    </row>
    <row r="7490" spans="1:2" x14ac:dyDescent="0.3">
      <c r="A7490" s="1" t="s">
        <v>7495</v>
      </c>
      <c r="B7490">
        <v>18333</v>
      </c>
    </row>
    <row r="7491" spans="1:2" x14ac:dyDescent="0.3">
      <c r="A7491" s="1" t="s">
        <v>7496</v>
      </c>
      <c r="B7491">
        <v>17923</v>
      </c>
    </row>
    <row r="7492" spans="1:2" x14ac:dyDescent="0.3">
      <c r="A7492" s="1" t="s">
        <v>7497</v>
      </c>
      <c r="B7492">
        <v>17726</v>
      </c>
    </row>
    <row r="7493" spans="1:2" x14ac:dyDescent="0.3">
      <c r="A7493" s="1" t="s">
        <v>7498</v>
      </c>
      <c r="B7493">
        <v>17785</v>
      </c>
    </row>
    <row r="7494" spans="1:2" x14ac:dyDescent="0.3">
      <c r="A7494" s="1" t="s">
        <v>7499</v>
      </c>
      <c r="B7494">
        <v>18308</v>
      </c>
    </row>
    <row r="7495" spans="1:2" x14ac:dyDescent="0.3">
      <c r="A7495" s="1" t="s">
        <v>7500</v>
      </c>
      <c r="B7495">
        <v>19705</v>
      </c>
    </row>
    <row r="7496" spans="1:2" x14ac:dyDescent="0.3">
      <c r="A7496" s="1" t="s">
        <v>7501</v>
      </c>
      <c r="B7496">
        <v>22220</v>
      </c>
    </row>
    <row r="7497" spans="1:2" x14ac:dyDescent="0.3">
      <c r="A7497" s="1" t="s">
        <v>7502</v>
      </c>
      <c r="B7497">
        <v>23027</v>
      </c>
    </row>
    <row r="7498" spans="1:2" x14ac:dyDescent="0.3">
      <c r="A7498" s="1" t="s">
        <v>7503</v>
      </c>
      <c r="B7498">
        <v>23325</v>
      </c>
    </row>
    <row r="7499" spans="1:2" x14ac:dyDescent="0.3">
      <c r="A7499" s="1" t="s">
        <v>7504</v>
      </c>
      <c r="B7499">
        <v>23625</v>
      </c>
    </row>
    <row r="7500" spans="1:2" x14ac:dyDescent="0.3">
      <c r="A7500" s="1" t="s">
        <v>7505</v>
      </c>
      <c r="B7500">
        <v>23842</v>
      </c>
    </row>
    <row r="7501" spans="1:2" x14ac:dyDescent="0.3">
      <c r="A7501" s="1" t="s">
        <v>7506</v>
      </c>
      <c r="B7501">
        <v>23646</v>
      </c>
    </row>
    <row r="7502" spans="1:2" x14ac:dyDescent="0.3">
      <c r="A7502" s="1" t="s">
        <v>7507</v>
      </c>
      <c r="B7502">
        <v>23544</v>
      </c>
    </row>
    <row r="7503" spans="1:2" x14ac:dyDescent="0.3">
      <c r="A7503" s="1" t="s">
        <v>7508</v>
      </c>
      <c r="B7503">
        <v>23438</v>
      </c>
    </row>
    <row r="7504" spans="1:2" x14ac:dyDescent="0.3">
      <c r="A7504" s="1" t="s">
        <v>7509</v>
      </c>
      <c r="B7504">
        <v>23496</v>
      </c>
    </row>
    <row r="7505" spans="1:2" x14ac:dyDescent="0.3">
      <c r="A7505" s="1" t="s">
        <v>7510</v>
      </c>
      <c r="B7505">
        <v>23240</v>
      </c>
    </row>
    <row r="7506" spans="1:2" x14ac:dyDescent="0.3">
      <c r="A7506" s="1" t="s">
        <v>7511</v>
      </c>
      <c r="B7506">
        <v>23545</v>
      </c>
    </row>
    <row r="7507" spans="1:2" x14ac:dyDescent="0.3">
      <c r="A7507" s="1" t="s">
        <v>7512</v>
      </c>
      <c r="B7507">
        <v>24527</v>
      </c>
    </row>
    <row r="7508" spans="1:2" x14ac:dyDescent="0.3">
      <c r="A7508" s="1" t="s">
        <v>7513</v>
      </c>
      <c r="B7508">
        <v>24692</v>
      </c>
    </row>
    <row r="7509" spans="1:2" x14ac:dyDescent="0.3">
      <c r="A7509" s="1" t="s">
        <v>7514</v>
      </c>
      <c r="B7509">
        <v>24117</v>
      </c>
    </row>
    <row r="7510" spans="1:2" x14ac:dyDescent="0.3">
      <c r="A7510" s="1" t="s">
        <v>7515</v>
      </c>
      <c r="B7510">
        <v>23478</v>
      </c>
    </row>
    <row r="7511" spans="1:2" x14ac:dyDescent="0.3">
      <c r="A7511" s="1" t="s">
        <v>7516</v>
      </c>
      <c r="B7511">
        <v>22559</v>
      </c>
    </row>
    <row r="7512" spans="1:2" x14ac:dyDescent="0.3">
      <c r="A7512" s="1" t="s">
        <v>7517</v>
      </c>
      <c r="B7512">
        <v>21350</v>
      </c>
    </row>
    <row r="7513" spans="1:2" x14ac:dyDescent="0.3">
      <c r="A7513" s="1" t="s">
        <v>7518</v>
      </c>
      <c r="B7513">
        <v>20136</v>
      </c>
    </row>
    <row r="7514" spans="1:2" x14ac:dyDescent="0.3">
      <c r="A7514" s="1" t="s">
        <v>7519</v>
      </c>
      <c r="B7514">
        <v>19126</v>
      </c>
    </row>
    <row r="7515" spans="1:2" x14ac:dyDescent="0.3">
      <c r="A7515" s="1" t="s">
        <v>7520</v>
      </c>
      <c r="B7515">
        <v>18576</v>
      </c>
    </row>
    <row r="7516" spans="1:2" x14ac:dyDescent="0.3">
      <c r="A7516" s="1" t="s">
        <v>7521</v>
      </c>
      <c r="B7516">
        <v>18387</v>
      </c>
    </row>
    <row r="7517" spans="1:2" x14ac:dyDescent="0.3">
      <c r="A7517" s="1" t="s">
        <v>7522</v>
      </c>
      <c r="B7517">
        <v>18440</v>
      </c>
    </row>
    <row r="7518" spans="1:2" x14ac:dyDescent="0.3">
      <c r="A7518" s="1" t="s">
        <v>7523</v>
      </c>
      <c r="B7518">
        <v>18823</v>
      </c>
    </row>
    <row r="7519" spans="1:2" x14ac:dyDescent="0.3">
      <c r="A7519" s="1" t="s">
        <v>7524</v>
      </c>
      <c r="B7519">
        <v>19639</v>
      </c>
    </row>
    <row r="7520" spans="1:2" x14ac:dyDescent="0.3">
      <c r="A7520" s="1" t="s">
        <v>7525</v>
      </c>
      <c r="B7520">
        <v>20953</v>
      </c>
    </row>
    <row r="7521" spans="1:2" x14ac:dyDescent="0.3">
      <c r="A7521" s="1" t="s">
        <v>7526</v>
      </c>
      <c r="B7521">
        <v>22000</v>
      </c>
    </row>
    <row r="7522" spans="1:2" x14ac:dyDescent="0.3">
      <c r="A7522" s="1" t="s">
        <v>7527</v>
      </c>
      <c r="B7522">
        <v>22749</v>
      </c>
    </row>
    <row r="7523" spans="1:2" x14ac:dyDescent="0.3">
      <c r="A7523" s="1" t="s">
        <v>7528</v>
      </c>
      <c r="B7523">
        <v>22619</v>
      </c>
    </row>
    <row r="7524" spans="1:2" x14ac:dyDescent="0.3">
      <c r="A7524" s="1" t="s">
        <v>7529</v>
      </c>
      <c r="B7524">
        <v>22348</v>
      </c>
    </row>
    <row r="7525" spans="1:2" x14ac:dyDescent="0.3">
      <c r="A7525" s="1" t="s">
        <v>7530</v>
      </c>
      <c r="B7525">
        <v>21850</v>
      </c>
    </row>
    <row r="7526" spans="1:2" x14ac:dyDescent="0.3">
      <c r="A7526" s="1" t="s">
        <v>7531</v>
      </c>
      <c r="B7526">
        <v>21365</v>
      </c>
    </row>
    <row r="7527" spans="1:2" x14ac:dyDescent="0.3">
      <c r="A7527" s="1" t="s">
        <v>7532</v>
      </c>
      <c r="B7527">
        <v>20887</v>
      </c>
    </row>
    <row r="7528" spans="1:2" x14ac:dyDescent="0.3">
      <c r="A7528" s="1" t="s">
        <v>7533</v>
      </c>
      <c r="B7528">
        <v>20811</v>
      </c>
    </row>
    <row r="7529" spans="1:2" x14ac:dyDescent="0.3">
      <c r="A7529" s="1" t="s">
        <v>7534</v>
      </c>
      <c r="B7529">
        <v>20933</v>
      </c>
    </row>
    <row r="7530" spans="1:2" x14ac:dyDescent="0.3">
      <c r="A7530" s="1" t="s">
        <v>7535</v>
      </c>
      <c r="B7530">
        <v>21587</v>
      </c>
    </row>
    <row r="7531" spans="1:2" x14ac:dyDescent="0.3">
      <c r="A7531" s="1" t="s">
        <v>7536</v>
      </c>
      <c r="B7531">
        <v>23304</v>
      </c>
    </row>
    <row r="7532" spans="1:2" x14ac:dyDescent="0.3">
      <c r="A7532" s="1" t="s">
        <v>7537</v>
      </c>
      <c r="B7532">
        <v>24444</v>
      </c>
    </row>
    <row r="7533" spans="1:2" x14ac:dyDescent="0.3">
      <c r="A7533" s="1" t="s">
        <v>7538</v>
      </c>
      <c r="B7533">
        <v>24554</v>
      </c>
    </row>
    <row r="7534" spans="1:2" x14ac:dyDescent="0.3">
      <c r="A7534" s="1" t="s">
        <v>7539</v>
      </c>
      <c r="B7534">
        <v>24627</v>
      </c>
    </row>
    <row r="7535" spans="1:2" x14ac:dyDescent="0.3">
      <c r="A7535" s="1" t="s">
        <v>7540</v>
      </c>
      <c r="B7535">
        <v>24289</v>
      </c>
    </row>
    <row r="7536" spans="1:2" x14ac:dyDescent="0.3">
      <c r="A7536" s="1" t="s">
        <v>7541</v>
      </c>
      <c r="B7536">
        <v>23720</v>
      </c>
    </row>
    <row r="7537" spans="1:2" x14ac:dyDescent="0.3">
      <c r="A7537" s="1" t="s">
        <v>7542</v>
      </c>
      <c r="B7537">
        <v>23165</v>
      </c>
    </row>
    <row r="7538" spans="1:2" x14ac:dyDescent="0.3">
      <c r="A7538" s="1" t="s">
        <v>7543</v>
      </c>
      <c r="B7538">
        <v>22748</v>
      </c>
    </row>
    <row r="7539" spans="1:2" x14ac:dyDescent="0.3">
      <c r="A7539" s="1" t="s">
        <v>7544</v>
      </c>
      <c r="B7539">
        <v>22703</v>
      </c>
    </row>
    <row r="7540" spans="1:2" x14ac:dyDescent="0.3">
      <c r="A7540" s="1" t="s">
        <v>7545</v>
      </c>
      <c r="B7540">
        <v>22826</v>
      </c>
    </row>
    <row r="7541" spans="1:2" x14ac:dyDescent="0.3">
      <c r="A7541" s="1" t="s">
        <v>7546</v>
      </c>
      <c r="B7541">
        <v>23115</v>
      </c>
    </row>
    <row r="7542" spans="1:2" x14ac:dyDescent="0.3">
      <c r="A7542" s="1" t="s">
        <v>7547</v>
      </c>
      <c r="B7542">
        <v>23668</v>
      </c>
    </row>
    <row r="7543" spans="1:2" x14ac:dyDescent="0.3">
      <c r="A7543" s="1" t="s">
        <v>7548</v>
      </c>
      <c r="B7543">
        <v>24502</v>
      </c>
    </row>
    <row r="7544" spans="1:2" x14ac:dyDescent="0.3">
      <c r="A7544" s="1" t="s">
        <v>7549</v>
      </c>
      <c r="B7544">
        <v>25483</v>
      </c>
    </row>
    <row r="7545" spans="1:2" x14ac:dyDescent="0.3">
      <c r="A7545" s="1" t="s">
        <v>7550</v>
      </c>
      <c r="B7545">
        <v>26474</v>
      </c>
    </row>
    <row r="7546" spans="1:2" x14ac:dyDescent="0.3">
      <c r="A7546" s="1" t="s">
        <v>7551</v>
      </c>
      <c r="B7546">
        <v>26697</v>
      </c>
    </row>
    <row r="7547" spans="1:2" x14ac:dyDescent="0.3">
      <c r="A7547" s="1" t="s">
        <v>7552</v>
      </c>
      <c r="B7547">
        <v>25684</v>
      </c>
    </row>
    <row r="7548" spans="1:2" x14ac:dyDescent="0.3">
      <c r="A7548" s="1" t="s">
        <v>7553</v>
      </c>
      <c r="B7548">
        <v>24277</v>
      </c>
    </row>
    <row r="7549" spans="1:2" x14ac:dyDescent="0.3">
      <c r="A7549" s="1" t="s">
        <v>7554</v>
      </c>
      <c r="B7549">
        <v>22929</v>
      </c>
    </row>
    <row r="7550" spans="1:2" x14ac:dyDescent="0.3">
      <c r="A7550" s="1" t="s">
        <v>7555</v>
      </c>
      <c r="B7550">
        <v>22109</v>
      </c>
    </row>
    <row r="7551" spans="1:2" x14ac:dyDescent="0.3">
      <c r="A7551" s="1" t="s">
        <v>7556</v>
      </c>
      <c r="B7551">
        <v>21467</v>
      </c>
    </row>
    <row r="7552" spans="1:2" x14ac:dyDescent="0.3">
      <c r="A7552" s="1" t="s">
        <v>7557</v>
      </c>
      <c r="B7552">
        <v>21166</v>
      </c>
    </row>
    <row r="7553" spans="1:2" x14ac:dyDescent="0.3">
      <c r="A7553" s="1" t="s">
        <v>7558</v>
      </c>
      <c r="B7553">
        <v>21222</v>
      </c>
    </row>
    <row r="7554" spans="1:2" x14ac:dyDescent="0.3">
      <c r="A7554" s="1" t="s">
        <v>7559</v>
      </c>
      <c r="B7554">
        <v>21969</v>
      </c>
    </row>
    <row r="7555" spans="1:2" x14ac:dyDescent="0.3">
      <c r="A7555" s="1" t="s">
        <v>7560</v>
      </c>
      <c r="B7555">
        <v>24112</v>
      </c>
    </row>
    <row r="7556" spans="1:2" x14ac:dyDescent="0.3">
      <c r="A7556" s="1" t="s">
        <v>7561</v>
      </c>
      <c r="B7556">
        <v>25296</v>
      </c>
    </row>
    <row r="7557" spans="1:2" x14ac:dyDescent="0.3">
      <c r="A7557" s="1" t="s">
        <v>7562</v>
      </c>
      <c r="B7557">
        <v>25355</v>
      </c>
    </row>
    <row r="7558" spans="1:2" x14ac:dyDescent="0.3">
      <c r="A7558" s="1" t="s">
        <v>7563</v>
      </c>
      <c r="B7558">
        <v>25085</v>
      </c>
    </row>
    <row r="7559" spans="1:2" x14ac:dyDescent="0.3">
      <c r="A7559" s="1" t="s">
        <v>7564</v>
      </c>
      <c r="B7559">
        <v>24368</v>
      </c>
    </row>
    <row r="7560" spans="1:2" x14ac:dyDescent="0.3">
      <c r="A7560" s="1" t="s">
        <v>7565</v>
      </c>
      <c r="B7560">
        <v>23324</v>
      </c>
    </row>
    <row r="7561" spans="1:2" x14ac:dyDescent="0.3">
      <c r="A7561" s="1" t="s">
        <v>7566</v>
      </c>
      <c r="B7561">
        <v>22443</v>
      </c>
    </row>
    <row r="7562" spans="1:2" x14ac:dyDescent="0.3">
      <c r="A7562" s="1" t="s">
        <v>7567</v>
      </c>
      <c r="B7562">
        <v>21795</v>
      </c>
    </row>
    <row r="7563" spans="1:2" x14ac:dyDescent="0.3">
      <c r="A7563" s="1" t="s">
        <v>7568</v>
      </c>
      <c r="B7563">
        <v>21485</v>
      </c>
    </row>
    <row r="7564" spans="1:2" x14ac:dyDescent="0.3">
      <c r="A7564" s="1" t="s">
        <v>7569</v>
      </c>
      <c r="B7564">
        <v>21462</v>
      </c>
    </row>
    <row r="7565" spans="1:2" x14ac:dyDescent="0.3">
      <c r="A7565" s="1" t="s">
        <v>7570</v>
      </c>
      <c r="B7565">
        <v>21707</v>
      </c>
    </row>
    <row r="7566" spans="1:2" x14ac:dyDescent="0.3">
      <c r="A7566" s="1" t="s">
        <v>7571</v>
      </c>
      <c r="B7566">
        <v>22534</v>
      </c>
    </row>
    <row r="7567" spans="1:2" x14ac:dyDescent="0.3">
      <c r="A7567" s="1" t="s">
        <v>7572</v>
      </c>
      <c r="B7567">
        <v>23872</v>
      </c>
    </row>
    <row r="7568" spans="1:2" x14ac:dyDescent="0.3">
      <c r="A7568" s="1" t="s">
        <v>7573</v>
      </c>
      <c r="B7568">
        <v>25804</v>
      </c>
    </row>
    <row r="7569" spans="1:2" x14ac:dyDescent="0.3">
      <c r="A7569" s="1" t="s">
        <v>7574</v>
      </c>
      <c r="B7569">
        <v>26719</v>
      </c>
    </row>
    <row r="7570" spans="1:2" x14ac:dyDescent="0.3">
      <c r="A7570" s="1" t="s">
        <v>7575</v>
      </c>
      <c r="B7570">
        <v>27150</v>
      </c>
    </row>
    <row r="7571" spans="1:2" x14ac:dyDescent="0.3">
      <c r="A7571" s="1" t="s">
        <v>7576</v>
      </c>
      <c r="B7571">
        <v>27255</v>
      </c>
    </row>
    <row r="7572" spans="1:2" x14ac:dyDescent="0.3">
      <c r="A7572" s="1" t="s">
        <v>7577</v>
      </c>
      <c r="B7572">
        <v>27198</v>
      </c>
    </row>
    <row r="7573" spans="1:2" x14ac:dyDescent="0.3">
      <c r="A7573" s="1" t="s">
        <v>7578</v>
      </c>
      <c r="B7573">
        <v>27116</v>
      </c>
    </row>
    <row r="7574" spans="1:2" x14ac:dyDescent="0.3">
      <c r="A7574" s="1" t="s">
        <v>7579</v>
      </c>
      <c r="B7574">
        <v>26687</v>
      </c>
    </row>
    <row r="7575" spans="1:2" x14ac:dyDescent="0.3">
      <c r="A7575" s="1" t="s">
        <v>7580</v>
      </c>
      <c r="B7575">
        <v>26777</v>
      </c>
    </row>
    <row r="7576" spans="1:2" x14ac:dyDescent="0.3">
      <c r="A7576" s="1" t="s">
        <v>7581</v>
      </c>
      <c r="B7576">
        <v>26690</v>
      </c>
    </row>
    <row r="7577" spans="1:2" x14ac:dyDescent="0.3">
      <c r="A7577" s="1" t="s">
        <v>7582</v>
      </c>
      <c r="B7577">
        <v>26897</v>
      </c>
    </row>
    <row r="7578" spans="1:2" x14ac:dyDescent="0.3">
      <c r="A7578" s="1" t="s">
        <v>7583</v>
      </c>
      <c r="B7578">
        <v>27521</v>
      </c>
    </row>
    <row r="7579" spans="1:2" x14ac:dyDescent="0.3">
      <c r="A7579" s="1" t="s">
        <v>7584</v>
      </c>
      <c r="B7579">
        <v>28888</v>
      </c>
    </row>
    <row r="7580" spans="1:2" x14ac:dyDescent="0.3">
      <c r="A7580" s="1" t="s">
        <v>7585</v>
      </c>
      <c r="B7580">
        <v>28608</v>
      </c>
    </row>
    <row r="7581" spans="1:2" x14ac:dyDescent="0.3">
      <c r="A7581" s="1" t="s">
        <v>7586</v>
      </c>
      <c r="B7581">
        <v>28177</v>
      </c>
    </row>
    <row r="7582" spans="1:2" x14ac:dyDescent="0.3">
      <c r="A7582" s="1" t="s">
        <v>7587</v>
      </c>
      <c r="B7582">
        <v>27268</v>
      </c>
    </row>
    <row r="7583" spans="1:2" x14ac:dyDescent="0.3">
      <c r="A7583" s="1" t="s">
        <v>7588</v>
      </c>
      <c r="B7583">
        <v>25743</v>
      </c>
    </row>
    <row r="7584" spans="1:2" x14ac:dyDescent="0.3">
      <c r="A7584" s="1" t="s">
        <v>7589</v>
      </c>
      <c r="B7584">
        <v>24250</v>
      </c>
    </row>
    <row r="7585" spans="1:2" x14ac:dyDescent="0.3">
      <c r="A7585" s="1" t="s">
        <v>7590</v>
      </c>
      <c r="B7585">
        <v>22831</v>
      </c>
    </row>
    <row r="7586" spans="1:2" x14ac:dyDescent="0.3">
      <c r="A7586" s="1" t="s">
        <v>7591</v>
      </c>
      <c r="B7586">
        <v>21798</v>
      </c>
    </row>
    <row r="7587" spans="1:2" x14ac:dyDescent="0.3">
      <c r="A7587" s="1" t="s">
        <v>7592</v>
      </c>
      <c r="B7587">
        <v>21161</v>
      </c>
    </row>
    <row r="7588" spans="1:2" x14ac:dyDescent="0.3">
      <c r="A7588" s="1" t="s">
        <v>7593</v>
      </c>
      <c r="B7588">
        <v>20876</v>
      </c>
    </row>
    <row r="7589" spans="1:2" x14ac:dyDescent="0.3">
      <c r="A7589" s="1" t="s">
        <v>7594</v>
      </c>
      <c r="B7589">
        <v>20847</v>
      </c>
    </row>
    <row r="7590" spans="1:2" x14ac:dyDescent="0.3">
      <c r="A7590" s="1" t="s">
        <v>7595</v>
      </c>
      <c r="B7590">
        <v>21241</v>
      </c>
    </row>
    <row r="7591" spans="1:2" x14ac:dyDescent="0.3">
      <c r="A7591" s="1" t="s">
        <v>7596</v>
      </c>
      <c r="B7591">
        <v>22695</v>
      </c>
    </row>
    <row r="7592" spans="1:2" x14ac:dyDescent="0.3">
      <c r="A7592" s="1" t="s">
        <v>7597</v>
      </c>
      <c r="B7592">
        <v>25070</v>
      </c>
    </row>
    <row r="7593" spans="1:2" x14ac:dyDescent="0.3">
      <c r="A7593" s="1" t="s">
        <v>7598</v>
      </c>
      <c r="B7593">
        <v>25744</v>
      </c>
    </row>
    <row r="7594" spans="1:2" x14ac:dyDescent="0.3">
      <c r="A7594" s="1" t="s">
        <v>7599</v>
      </c>
      <c r="B7594">
        <v>25706</v>
      </c>
    </row>
    <row r="7595" spans="1:2" x14ac:dyDescent="0.3">
      <c r="A7595" s="1" t="s">
        <v>7600</v>
      </c>
      <c r="B7595">
        <v>24859</v>
      </c>
    </row>
    <row r="7596" spans="1:2" x14ac:dyDescent="0.3">
      <c r="A7596" s="1" t="s">
        <v>7601</v>
      </c>
      <c r="B7596">
        <v>25955</v>
      </c>
    </row>
    <row r="7597" spans="1:2" x14ac:dyDescent="0.3">
      <c r="A7597" s="1" t="s">
        <v>7602</v>
      </c>
      <c r="B7597">
        <v>25188</v>
      </c>
    </row>
    <row r="7598" spans="1:2" x14ac:dyDescent="0.3">
      <c r="A7598" s="1" t="s">
        <v>7603</v>
      </c>
      <c r="B7598">
        <v>24829</v>
      </c>
    </row>
    <row r="7599" spans="1:2" x14ac:dyDescent="0.3">
      <c r="A7599" s="1" t="s">
        <v>7604</v>
      </c>
      <c r="B7599">
        <v>24777</v>
      </c>
    </row>
    <row r="7600" spans="1:2" x14ac:dyDescent="0.3">
      <c r="A7600" s="1" t="s">
        <v>7605</v>
      </c>
      <c r="B7600">
        <v>24561</v>
      </c>
    </row>
    <row r="7601" spans="1:2" x14ac:dyDescent="0.3">
      <c r="A7601" s="1" t="s">
        <v>7606</v>
      </c>
      <c r="B7601">
        <v>24642</v>
      </c>
    </row>
    <row r="7602" spans="1:2" x14ac:dyDescent="0.3">
      <c r="A7602" s="1" t="s">
        <v>7607</v>
      </c>
      <c r="B7602">
        <v>25131</v>
      </c>
    </row>
    <row r="7603" spans="1:2" x14ac:dyDescent="0.3">
      <c r="A7603" s="1" t="s">
        <v>7608</v>
      </c>
      <c r="B7603">
        <v>26364</v>
      </c>
    </row>
    <row r="7604" spans="1:2" x14ac:dyDescent="0.3">
      <c r="A7604" s="1" t="s">
        <v>7609</v>
      </c>
      <c r="B7604">
        <v>26697</v>
      </c>
    </row>
    <row r="7605" spans="1:2" x14ac:dyDescent="0.3">
      <c r="A7605" s="1" t="s">
        <v>7610</v>
      </c>
      <c r="B7605">
        <v>26246</v>
      </c>
    </row>
    <row r="7606" spans="1:2" x14ac:dyDescent="0.3">
      <c r="A7606" s="1" t="s">
        <v>7611</v>
      </c>
      <c r="B7606">
        <v>25111</v>
      </c>
    </row>
    <row r="7607" spans="1:2" x14ac:dyDescent="0.3">
      <c r="A7607" s="1" t="s">
        <v>7612</v>
      </c>
      <c r="B7607">
        <v>24389</v>
      </c>
    </row>
    <row r="7608" spans="1:2" x14ac:dyDescent="0.3">
      <c r="A7608" s="1" t="s">
        <v>7613</v>
      </c>
      <c r="B7608">
        <v>22803</v>
      </c>
    </row>
    <row r="7609" spans="1:2" x14ac:dyDescent="0.3">
      <c r="A7609" s="1" t="s">
        <v>7614</v>
      </c>
      <c r="B7609">
        <v>21289</v>
      </c>
    </row>
    <row r="7610" spans="1:2" x14ac:dyDescent="0.3">
      <c r="A7610" s="1" t="s">
        <v>7615</v>
      </c>
      <c r="B7610">
        <v>20411</v>
      </c>
    </row>
    <row r="7611" spans="1:2" x14ac:dyDescent="0.3">
      <c r="A7611" s="1" t="s">
        <v>7616</v>
      </c>
      <c r="B7611">
        <v>20027</v>
      </c>
    </row>
    <row r="7612" spans="1:2" x14ac:dyDescent="0.3">
      <c r="A7612" s="1" t="s">
        <v>7617</v>
      </c>
      <c r="B7612">
        <v>19845</v>
      </c>
    </row>
    <row r="7613" spans="1:2" x14ac:dyDescent="0.3">
      <c r="A7613" s="1" t="s">
        <v>7618</v>
      </c>
      <c r="B7613">
        <v>19978</v>
      </c>
    </row>
    <row r="7614" spans="1:2" x14ac:dyDescent="0.3">
      <c r="A7614" s="1" t="s">
        <v>7619</v>
      </c>
      <c r="B7614">
        <v>20638</v>
      </c>
    </row>
    <row r="7615" spans="1:2" x14ac:dyDescent="0.3">
      <c r="A7615" s="1" t="s">
        <v>7620</v>
      </c>
      <c r="B7615">
        <v>22313</v>
      </c>
    </row>
    <row r="7616" spans="1:2" x14ac:dyDescent="0.3">
      <c r="A7616" s="1" t="s">
        <v>7621</v>
      </c>
      <c r="B7616">
        <v>24954</v>
      </c>
    </row>
    <row r="7617" spans="1:2" x14ac:dyDescent="0.3">
      <c r="A7617" s="1" t="s">
        <v>7622</v>
      </c>
      <c r="B7617">
        <v>25855</v>
      </c>
    </row>
    <row r="7618" spans="1:2" x14ac:dyDescent="0.3">
      <c r="A7618" s="1" t="s">
        <v>7623</v>
      </c>
      <c r="B7618">
        <v>25888</v>
      </c>
    </row>
    <row r="7619" spans="1:2" x14ac:dyDescent="0.3">
      <c r="A7619" s="1" t="s">
        <v>7624</v>
      </c>
      <c r="B7619">
        <v>25960</v>
      </c>
    </row>
    <row r="7620" spans="1:2" x14ac:dyDescent="0.3">
      <c r="A7620" s="1" t="s">
        <v>7625</v>
      </c>
      <c r="B7620">
        <v>26078</v>
      </c>
    </row>
    <row r="7621" spans="1:2" x14ac:dyDescent="0.3">
      <c r="A7621" s="1" t="s">
        <v>7626</v>
      </c>
      <c r="B7621">
        <v>25953</v>
      </c>
    </row>
    <row r="7622" spans="1:2" x14ac:dyDescent="0.3">
      <c r="A7622" s="1" t="s">
        <v>7627</v>
      </c>
      <c r="B7622">
        <v>25787</v>
      </c>
    </row>
    <row r="7623" spans="1:2" x14ac:dyDescent="0.3">
      <c r="A7623" s="1" t="s">
        <v>7628</v>
      </c>
      <c r="B7623">
        <v>25778</v>
      </c>
    </row>
    <row r="7624" spans="1:2" x14ac:dyDescent="0.3">
      <c r="A7624" s="1" t="s">
        <v>7629</v>
      </c>
      <c r="B7624">
        <v>25698</v>
      </c>
    </row>
    <row r="7625" spans="1:2" x14ac:dyDescent="0.3">
      <c r="A7625" s="1" t="s">
        <v>7630</v>
      </c>
      <c r="B7625">
        <v>25996</v>
      </c>
    </row>
    <row r="7626" spans="1:2" x14ac:dyDescent="0.3">
      <c r="A7626" s="1" t="s">
        <v>7631</v>
      </c>
      <c r="B7626">
        <v>26747</v>
      </c>
    </row>
    <row r="7627" spans="1:2" x14ac:dyDescent="0.3">
      <c r="A7627" s="1" t="s">
        <v>7632</v>
      </c>
      <c r="B7627">
        <v>28009</v>
      </c>
    </row>
    <row r="7628" spans="1:2" x14ac:dyDescent="0.3">
      <c r="A7628" s="1" t="s">
        <v>7633</v>
      </c>
      <c r="B7628">
        <v>28529</v>
      </c>
    </row>
    <row r="7629" spans="1:2" x14ac:dyDescent="0.3">
      <c r="A7629" s="1" t="s">
        <v>7634</v>
      </c>
      <c r="B7629">
        <v>28225</v>
      </c>
    </row>
    <row r="7630" spans="1:2" x14ac:dyDescent="0.3">
      <c r="A7630" s="1" t="s">
        <v>7635</v>
      </c>
      <c r="B7630">
        <v>27783</v>
      </c>
    </row>
    <row r="7631" spans="1:2" x14ac:dyDescent="0.3">
      <c r="A7631" s="1" t="s">
        <v>7636</v>
      </c>
      <c r="B7631">
        <v>26812</v>
      </c>
    </row>
    <row r="7632" spans="1:2" x14ac:dyDescent="0.3">
      <c r="A7632" s="1" t="s">
        <v>7637</v>
      </c>
      <c r="B7632">
        <v>25407</v>
      </c>
    </row>
    <row r="7633" spans="1:2" x14ac:dyDescent="0.3">
      <c r="A7633" s="1" t="s">
        <v>7638</v>
      </c>
      <c r="B7633">
        <v>24112</v>
      </c>
    </row>
    <row r="7634" spans="1:2" x14ac:dyDescent="0.3">
      <c r="A7634" s="1" t="s">
        <v>7639</v>
      </c>
      <c r="B7634">
        <v>23286</v>
      </c>
    </row>
    <row r="7635" spans="1:2" x14ac:dyDescent="0.3">
      <c r="A7635" s="1" t="s">
        <v>7640</v>
      </c>
      <c r="B7635">
        <v>23033</v>
      </c>
    </row>
    <row r="7636" spans="1:2" x14ac:dyDescent="0.3">
      <c r="A7636" s="1" t="s">
        <v>7641</v>
      </c>
      <c r="B7636">
        <v>23198</v>
      </c>
    </row>
    <row r="7637" spans="1:2" x14ac:dyDescent="0.3">
      <c r="A7637" s="1" t="s">
        <v>7642</v>
      </c>
      <c r="B7637">
        <v>23557</v>
      </c>
    </row>
    <row r="7638" spans="1:2" x14ac:dyDescent="0.3">
      <c r="A7638" s="1" t="s">
        <v>7643</v>
      </c>
      <c r="B7638">
        <v>24386</v>
      </c>
    </row>
    <row r="7639" spans="1:2" x14ac:dyDescent="0.3">
      <c r="A7639" s="1" t="s">
        <v>7644</v>
      </c>
      <c r="B7639">
        <v>26108</v>
      </c>
    </row>
    <row r="7640" spans="1:2" x14ac:dyDescent="0.3">
      <c r="A7640" s="1" t="s">
        <v>7645</v>
      </c>
      <c r="B7640">
        <v>28446</v>
      </c>
    </row>
    <row r="7641" spans="1:2" x14ac:dyDescent="0.3">
      <c r="A7641" s="1" t="s">
        <v>7646</v>
      </c>
      <c r="B7641">
        <v>29242</v>
      </c>
    </row>
    <row r="7642" spans="1:2" x14ac:dyDescent="0.3">
      <c r="A7642" s="1" t="s">
        <v>7647</v>
      </c>
      <c r="B7642">
        <v>29180</v>
      </c>
    </row>
    <row r="7643" spans="1:2" x14ac:dyDescent="0.3">
      <c r="A7643" s="1" t="s">
        <v>7648</v>
      </c>
      <c r="B7643">
        <v>29062</v>
      </c>
    </row>
    <row r="7644" spans="1:2" x14ac:dyDescent="0.3">
      <c r="A7644" s="1" t="s">
        <v>7649</v>
      </c>
      <c r="B7644">
        <v>28775</v>
      </c>
    </row>
    <row r="7645" spans="1:2" x14ac:dyDescent="0.3">
      <c r="A7645" s="1" t="s">
        <v>7650</v>
      </c>
      <c r="B7645">
        <v>28286</v>
      </c>
    </row>
    <row r="7646" spans="1:2" x14ac:dyDescent="0.3">
      <c r="A7646" s="1" t="s">
        <v>7651</v>
      </c>
      <c r="B7646">
        <v>27851</v>
      </c>
    </row>
    <row r="7647" spans="1:2" x14ac:dyDescent="0.3">
      <c r="A7647" s="1" t="s">
        <v>7652</v>
      </c>
      <c r="B7647">
        <v>27508</v>
      </c>
    </row>
    <row r="7648" spans="1:2" x14ac:dyDescent="0.3">
      <c r="A7648" s="1" t="s">
        <v>7653</v>
      </c>
      <c r="B7648">
        <v>27251</v>
      </c>
    </row>
    <row r="7649" spans="1:2" x14ac:dyDescent="0.3">
      <c r="A7649" s="1" t="s">
        <v>7654</v>
      </c>
      <c r="B7649">
        <v>27336</v>
      </c>
    </row>
    <row r="7650" spans="1:2" x14ac:dyDescent="0.3">
      <c r="A7650" s="1" t="s">
        <v>7655</v>
      </c>
      <c r="B7650">
        <v>28056</v>
      </c>
    </row>
    <row r="7651" spans="1:2" x14ac:dyDescent="0.3">
      <c r="A7651" s="1" t="s">
        <v>7656</v>
      </c>
      <c r="B7651">
        <v>29276</v>
      </c>
    </row>
    <row r="7652" spans="1:2" x14ac:dyDescent="0.3">
      <c r="A7652" s="1" t="s">
        <v>7657</v>
      </c>
      <c r="B7652">
        <v>29592</v>
      </c>
    </row>
    <row r="7653" spans="1:2" x14ac:dyDescent="0.3">
      <c r="A7653" s="1" t="s">
        <v>7658</v>
      </c>
      <c r="B7653">
        <v>29292</v>
      </c>
    </row>
    <row r="7654" spans="1:2" x14ac:dyDescent="0.3">
      <c r="A7654" s="1" t="s">
        <v>7659</v>
      </c>
      <c r="B7654">
        <v>28986</v>
      </c>
    </row>
    <row r="7655" spans="1:2" x14ac:dyDescent="0.3">
      <c r="A7655" s="1" t="s">
        <v>7660</v>
      </c>
      <c r="B7655">
        <v>28050</v>
      </c>
    </row>
    <row r="7656" spans="1:2" x14ac:dyDescent="0.3">
      <c r="A7656" s="1" t="s">
        <v>7661</v>
      </c>
      <c r="B7656">
        <v>26595</v>
      </c>
    </row>
    <row r="7657" spans="1:2" x14ac:dyDescent="0.3">
      <c r="A7657" s="1" t="s">
        <v>7662</v>
      </c>
      <c r="B7657">
        <v>25199</v>
      </c>
    </row>
    <row r="7658" spans="1:2" x14ac:dyDescent="0.3">
      <c r="A7658" s="1" t="s">
        <v>7663</v>
      </c>
      <c r="B7658">
        <v>25238</v>
      </c>
    </row>
    <row r="7659" spans="1:2" x14ac:dyDescent="0.3">
      <c r="A7659" s="1" t="s">
        <v>7664</v>
      </c>
      <c r="B7659">
        <v>24776</v>
      </c>
    </row>
    <row r="7660" spans="1:2" x14ac:dyDescent="0.3">
      <c r="A7660" s="1" t="s">
        <v>7665</v>
      </c>
      <c r="B7660">
        <v>24825</v>
      </c>
    </row>
    <row r="7661" spans="1:2" x14ac:dyDescent="0.3">
      <c r="A7661" s="1" t="s">
        <v>7666</v>
      </c>
      <c r="B7661">
        <v>25001</v>
      </c>
    </row>
    <row r="7662" spans="1:2" x14ac:dyDescent="0.3">
      <c r="A7662" s="1" t="s">
        <v>7667</v>
      </c>
      <c r="B7662">
        <v>25797</v>
      </c>
    </row>
    <row r="7663" spans="1:2" x14ac:dyDescent="0.3">
      <c r="A7663" s="1" t="s">
        <v>7668</v>
      </c>
      <c r="B7663">
        <v>27776</v>
      </c>
    </row>
    <row r="7664" spans="1:2" x14ac:dyDescent="0.3">
      <c r="A7664" s="1" t="s">
        <v>7669</v>
      </c>
      <c r="B7664">
        <v>30246</v>
      </c>
    </row>
    <row r="7665" spans="1:2" x14ac:dyDescent="0.3">
      <c r="A7665" s="1" t="s">
        <v>7670</v>
      </c>
      <c r="B7665">
        <v>30914</v>
      </c>
    </row>
    <row r="7666" spans="1:2" x14ac:dyDescent="0.3">
      <c r="A7666" s="1" t="s">
        <v>7671</v>
      </c>
      <c r="B7666">
        <v>29796</v>
      </c>
    </row>
    <row r="7667" spans="1:2" x14ac:dyDescent="0.3">
      <c r="A7667" s="1" t="s">
        <v>7672</v>
      </c>
      <c r="B7667">
        <v>28506</v>
      </c>
    </row>
    <row r="7668" spans="1:2" x14ac:dyDescent="0.3">
      <c r="A7668" s="1" t="s">
        <v>7673</v>
      </c>
      <c r="B7668">
        <v>26976</v>
      </c>
    </row>
    <row r="7669" spans="1:2" x14ac:dyDescent="0.3">
      <c r="A7669" s="1" t="s">
        <v>7674</v>
      </c>
      <c r="B7669">
        <v>25637</v>
      </c>
    </row>
    <row r="7670" spans="1:2" x14ac:dyDescent="0.3">
      <c r="A7670" s="1" t="s">
        <v>7675</v>
      </c>
      <c r="B7670">
        <v>24631</v>
      </c>
    </row>
    <row r="7671" spans="1:2" x14ac:dyDescent="0.3">
      <c r="A7671" s="1" t="s">
        <v>7676</v>
      </c>
      <c r="B7671">
        <v>23885</v>
      </c>
    </row>
    <row r="7672" spans="1:2" x14ac:dyDescent="0.3">
      <c r="A7672" s="1" t="s">
        <v>7677</v>
      </c>
      <c r="B7672">
        <v>23400</v>
      </c>
    </row>
    <row r="7673" spans="1:2" x14ac:dyDescent="0.3">
      <c r="A7673" s="1" t="s">
        <v>7678</v>
      </c>
      <c r="B7673">
        <v>23263</v>
      </c>
    </row>
    <row r="7674" spans="1:2" x14ac:dyDescent="0.3">
      <c r="A7674" s="1" t="s">
        <v>7679</v>
      </c>
      <c r="B7674">
        <v>23841</v>
      </c>
    </row>
    <row r="7675" spans="1:2" x14ac:dyDescent="0.3">
      <c r="A7675" s="1" t="s">
        <v>7680</v>
      </c>
      <c r="B7675">
        <v>25640</v>
      </c>
    </row>
    <row r="7676" spans="1:2" x14ac:dyDescent="0.3">
      <c r="A7676" s="1" t="s">
        <v>7681</v>
      </c>
      <c r="B7676">
        <v>26876</v>
      </c>
    </row>
    <row r="7677" spans="1:2" x14ac:dyDescent="0.3">
      <c r="A7677" s="1" t="s">
        <v>7682</v>
      </c>
      <c r="B7677">
        <v>27120</v>
      </c>
    </row>
    <row r="7678" spans="1:2" x14ac:dyDescent="0.3">
      <c r="A7678" s="1" t="s">
        <v>7683</v>
      </c>
      <c r="B7678">
        <v>27005</v>
      </c>
    </row>
    <row r="7679" spans="1:2" x14ac:dyDescent="0.3">
      <c r="A7679" s="1" t="s">
        <v>7684</v>
      </c>
      <c r="B7679">
        <v>26786</v>
      </c>
    </row>
    <row r="7680" spans="1:2" x14ac:dyDescent="0.3">
      <c r="A7680" s="1" t="s">
        <v>7685</v>
      </c>
      <c r="B7680">
        <v>25997</v>
      </c>
    </row>
    <row r="7681" spans="1:2" x14ac:dyDescent="0.3">
      <c r="A7681" s="1" t="s">
        <v>7686</v>
      </c>
      <c r="B7681">
        <v>24905</v>
      </c>
    </row>
    <row r="7682" spans="1:2" x14ac:dyDescent="0.3">
      <c r="A7682" s="1" t="s">
        <v>7687</v>
      </c>
      <c r="B7682">
        <v>24548</v>
      </c>
    </row>
    <row r="7683" spans="1:2" x14ac:dyDescent="0.3">
      <c r="A7683" s="1" t="s">
        <v>7688</v>
      </c>
      <c r="B7683">
        <v>24416</v>
      </c>
    </row>
    <row r="7684" spans="1:2" x14ac:dyDescent="0.3">
      <c r="A7684" s="1" t="s">
        <v>7689</v>
      </c>
      <c r="B7684">
        <v>24584</v>
      </c>
    </row>
    <row r="7685" spans="1:2" x14ac:dyDescent="0.3">
      <c r="A7685" s="1" t="s">
        <v>7690</v>
      </c>
      <c r="B7685">
        <v>24929</v>
      </c>
    </row>
    <row r="7686" spans="1:2" x14ac:dyDescent="0.3">
      <c r="A7686" s="1" t="s">
        <v>7691</v>
      </c>
      <c r="B7686">
        <v>25577</v>
      </c>
    </row>
    <row r="7687" spans="1:2" x14ac:dyDescent="0.3">
      <c r="A7687" s="1" t="s">
        <v>7692</v>
      </c>
      <c r="B7687">
        <v>26809</v>
      </c>
    </row>
    <row r="7688" spans="1:2" x14ac:dyDescent="0.3">
      <c r="A7688" s="1" t="s">
        <v>7693</v>
      </c>
      <c r="B7688">
        <v>28291</v>
      </c>
    </row>
    <row r="7689" spans="1:2" x14ac:dyDescent="0.3">
      <c r="A7689" s="1" t="s">
        <v>7694</v>
      </c>
      <c r="B7689">
        <v>29144</v>
      </c>
    </row>
    <row r="7690" spans="1:2" x14ac:dyDescent="0.3">
      <c r="A7690" s="1" t="s">
        <v>7695</v>
      </c>
      <c r="B7690">
        <v>28571</v>
      </c>
    </row>
    <row r="7691" spans="1:2" x14ac:dyDescent="0.3">
      <c r="A7691" s="1" t="s">
        <v>7696</v>
      </c>
      <c r="B7691">
        <v>26666</v>
      </c>
    </row>
    <row r="7692" spans="1:2" x14ac:dyDescent="0.3">
      <c r="A7692" s="1" t="s">
        <v>7697</v>
      </c>
      <c r="B7692">
        <v>24875</v>
      </c>
    </row>
    <row r="7693" spans="1:2" x14ac:dyDescent="0.3">
      <c r="A7693" s="1" t="s">
        <v>7698</v>
      </c>
      <c r="B7693">
        <v>23417</v>
      </c>
    </row>
    <row r="7694" spans="1:2" x14ac:dyDescent="0.3">
      <c r="A7694" s="1" t="s">
        <v>7699</v>
      </c>
      <c r="B7694">
        <v>22302</v>
      </c>
    </row>
    <row r="7695" spans="1:2" x14ac:dyDescent="0.3">
      <c r="A7695" s="1" t="s">
        <v>7700</v>
      </c>
      <c r="B7695">
        <v>21498</v>
      </c>
    </row>
    <row r="7696" spans="1:2" x14ac:dyDescent="0.3">
      <c r="A7696" s="1" t="s">
        <v>7701</v>
      </c>
      <c r="B7696">
        <v>21092</v>
      </c>
    </row>
    <row r="7697" spans="1:2" x14ac:dyDescent="0.3">
      <c r="A7697" s="1" t="s">
        <v>7702</v>
      </c>
      <c r="B7697">
        <v>21062</v>
      </c>
    </row>
    <row r="7698" spans="1:2" x14ac:dyDescent="0.3">
      <c r="A7698" s="1" t="s">
        <v>7703</v>
      </c>
      <c r="B7698">
        <v>21750</v>
      </c>
    </row>
    <row r="7699" spans="1:2" x14ac:dyDescent="0.3">
      <c r="A7699" s="1" t="s">
        <v>7704</v>
      </c>
      <c r="B7699">
        <v>23455</v>
      </c>
    </row>
    <row r="7700" spans="1:2" x14ac:dyDescent="0.3">
      <c r="A7700" s="1" t="s">
        <v>7705</v>
      </c>
      <c r="B7700">
        <v>24455</v>
      </c>
    </row>
    <row r="7701" spans="1:2" x14ac:dyDescent="0.3">
      <c r="A7701" s="1" t="s">
        <v>7706</v>
      </c>
      <c r="B7701">
        <v>24646</v>
      </c>
    </row>
    <row r="7702" spans="1:2" x14ac:dyDescent="0.3">
      <c r="A7702" s="1" t="s">
        <v>7707</v>
      </c>
      <c r="B7702">
        <v>24732</v>
      </c>
    </row>
    <row r="7703" spans="1:2" x14ac:dyDescent="0.3">
      <c r="A7703" s="1" t="s">
        <v>7708</v>
      </c>
      <c r="B7703">
        <v>24555</v>
      </c>
    </row>
    <row r="7704" spans="1:2" x14ac:dyDescent="0.3">
      <c r="A7704" s="1" t="s">
        <v>7709</v>
      </c>
      <c r="B7704">
        <v>23859</v>
      </c>
    </row>
    <row r="7705" spans="1:2" x14ac:dyDescent="0.3">
      <c r="A7705" s="1" t="s">
        <v>7710</v>
      </c>
      <c r="B7705">
        <v>23245</v>
      </c>
    </row>
    <row r="7706" spans="1:2" x14ac:dyDescent="0.3">
      <c r="A7706" s="1" t="s">
        <v>7711</v>
      </c>
      <c r="B7706">
        <v>22687</v>
      </c>
    </row>
    <row r="7707" spans="1:2" x14ac:dyDescent="0.3">
      <c r="A7707" s="1" t="s">
        <v>7712</v>
      </c>
      <c r="B7707">
        <v>22515</v>
      </c>
    </row>
    <row r="7708" spans="1:2" x14ac:dyDescent="0.3">
      <c r="A7708" s="1" t="s">
        <v>7713</v>
      </c>
      <c r="B7708">
        <v>22578</v>
      </c>
    </row>
    <row r="7709" spans="1:2" x14ac:dyDescent="0.3">
      <c r="A7709" s="1" t="s">
        <v>7714</v>
      </c>
      <c r="B7709">
        <v>22876</v>
      </c>
    </row>
    <row r="7710" spans="1:2" x14ac:dyDescent="0.3">
      <c r="A7710" s="1" t="s">
        <v>7715</v>
      </c>
      <c r="B7710">
        <v>23398</v>
      </c>
    </row>
    <row r="7711" spans="1:2" x14ac:dyDescent="0.3">
      <c r="A7711" s="1" t="s">
        <v>7716</v>
      </c>
      <c r="B7711">
        <v>24376</v>
      </c>
    </row>
    <row r="7712" spans="1:2" x14ac:dyDescent="0.3">
      <c r="A7712" s="1" t="s">
        <v>7717</v>
      </c>
      <c r="B7712">
        <v>25535</v>
      </c>
    </row>
    <row r="7713" spans="1:2" x14ac:dyDescent="0.3">
      <c r="A7713" s="1" t="s">
        <v>7718</v>
      </c>
      <c r="B7713">
        <v>26459</v>
      </c>
    </row>
    <row r="7714" spans="1:2" x14ac:dyDescent="0.3">
      <c r="A7714" s="1" t="s">
        <v>7719</v>
      </c>
      <c r="B7714">
        <v>26452</v>
      </c>
    </row>
    <row r="7715" spans="1:2" x14ac:dyDescent="0.3">
      <c r="A7715" s="1" t="s">
        <v>7720</v>
      </c>
      <c r="B7715">
        <v>25048</v>
      </c>
    </row>
    <row r="7716" spans="1:2" x14ac:dyDescent="0.3">
      <c r="A7716" s="1" t="s">
        <v>7721</v>
      </c>
      <c r="B7716">
        <v>23467</v>
      </c>
    </row>
    <row r="7717" spans="1:2" x14ac:dyDescent="0.3">
      <c r="A7717" s="1" t="s">
        <v>7722</v>
      </c>
      <c r="B7717">
        <v>22131</v>
      </c>
    </row>
    <row r="7718" spans="1:2" x14ac:dyDescent="0.3">
      <c r="A7718" s="1" t="s">
        <v>7723</v>
      </c>
      <c r="B7718">
        <v>21371</v>
      </c>
    </row>
    <row r="7719" spans="1:2" x14ac:dyDescent="0.3">
      <c r="A7719" s="1" t="s">
        <v>7724</v>
      </c>
      <c r="B7719">
        <v>20847</v>
      </c>
    </row>
    <row r="7720" spans="1:2" x14ac:dyDescent="0.3">
      <c r="A7720" s="1" t="s">
        <v>7725</v>
      </c>
      <c r="B7720">
        <v>20642</v>
      </c>
    </row>
    <row r="7721" spans="1:2" x14ac:dyDescent="0.3">
      <c r="A7721" s="1" t="s">
        <v>7726</v>
      </c>
      <c r="B7721">
        <v>20612</v>
      </c>
    </row>
    <row r="7722" spans="1:2" x14ac:dyDescent="0.3">
      <c r="A7722" s="1" t="s">
        <v>7727</v>
      </c>
      <c r="B7722">
        <v>21396</v>
      </c>
    </row>
    <row r="7723" spans="1:2" x14ac:dyDescent="0.3">
      <c r="A7723" s="1" t="s">
        <v>7728</v>
      </c>
      <c r="B7723">
        <v>23335</v>
      </c>
    </row>
    <row r="7724" spans="1:2" x14ac:dyDescent="0.3">
      <c r="A7724" s="1" t="s">
        <v>7729</v>
      </c>
      <c r="B7724">
        <v>24186</v>
      </c>
    </row>
    <row r="7725" spans="1:2" x14ac:dyDescent="0.3">
      <c r="A7725" s="1" t="s">
        <v>7730</v>
      </c>
      <c r="B7725">
        <v>24320</v>
      </c>
    </row>
    <row r="7726" spans="1:2" x14ac:dyDescent="0.3">
      <c r="A7726" s="1" t="s">
        <v>7731</v>
      </c>
      <c r="B7726">
        <v>24152</v>
      </c>
    </row>
    <row r="7727" spans="1:2" x14ac:dyDescent="0.3">
      <c r="A7727" s="1" t="s">
        <v>7732</v>
      </c>
      <c r="B7727">
        <v>23420</v>
      </c>
    </row>
    <row r="7728" spans="1:2" x14ac:dyDescent="0.3">
      <c r="A7728" s="1" t="s">
        <v>7733</v>
      </c>
      <c r="B7728">
        <v>22363</v>
      </c>
    </row>
    <row r="7729" spans="1:2" x14ac:dyDescent="0.3">
      <c r="A7729" s="1" t="s">
        <v>7734</v>
      </c>
      <c r="B7729">
        <v>21318</v>
      </c>
    </row>
    <row r="7730" spans="1:2" x14ac:dyDescent="0.3">
      <c r="A7730" s="1" t="s">
        <v>7735</v>
      </c>
      <c r="B7730">
        <v>20625</v>
      </c>
    </row>
    <row r="7731" spans="1:2" x14ac:dyDescent="0.3">
      <c r="A7731" s="1" t="s">
        <v>7736</v>
      </c>
      <c r="B7731">
        <v>20240</v>
      </c>
    </row>
    <row r="7732" spans="1:2" x14ac:dyDescent="0.3">
      <c r="A7732" s="1" t="s">
        <v>7737</v>
      </c>
      <c r="B7732">
        <v>20194</v>
      </c>
    </row>
    <row r="7733" spans="1:2" x14ac:dyDescent="0.3">
      <c r="A7733" s="1" t="s">
        <v>7738</v>
      </c>
      <c r="B7733">
        <v>20436</v>
      </c>
    </row>
    <row r="7734" spans="1:2" x14ac:dyDescent="0.3">
      <c r="A7734" s="1" t="s">
        <v>7739</v>
      </c>
      <c r="B7734">
        <v>21181</v>
      </c>
    </row>
    <row r="7735" spans="1:2" x14ac:dyDescent="0.3">
      <c r="A7735" s="1" t="s">
        <v>7740</v>
      </c>
      <c r="B7735">
        <v>22916</v>
      </c>
    </row>
    <row r="7736" spans="1:2" x14ac:dyDescent="0.3">
      <c r="A7736" s="1" t="s">
        <v>7741</v>
      </c>
      <c r="B7736">
        <v>25673</v>
      </c>
    </row>
    <row r="7737" spans="1:2" x14ac:dyDescent="0.3">
      <c r="A7737" s="1" t="s">
        <v>7742</v>
      </c>
      <c r="B7737">
        <v>26494</v>
      </c>
    </row>
    <row r="7738" spans="1:2" x14ac:dyDescent="0.3">
      <c r="A7738" s="1" t="s">
        <v>7743</v>
      </c>
      <c r="B7738">
        <v>26060</v>
      </c>
    </row>
    <row r="7739" spans="1:2" x14ac:dyDescent="0.3">
      <c r="A7739" s="1" t="s">
        <v>7744</v>
      </c>
      <c r="B7739">
        <v>25083</v>
      </c>
    </row>
    <row r="7740" spans="1:2" x14ac:dyDescent="0.3">
      <c r="A7740" s="1" t="s">
        <v>7745</v>
      </c>
      <c r="B7740">
        <v>24196</v>
      </c>
    </row>
    <row r="7741" spans="1:2" x14ac:dyDescent="0.3">
      <c r="A7741" s="1" t="s">
        <v>7746</v>
      </c>
      <c r="B7741">
        <v>23335</v>
      </c>
    </row>
    <row r="7742" spans="1:2" x14ac:dyDescent="0.3">
      <c r="A7742" s="1" t="s">
        <v>7747</v>
      </c>
      <c r="B7742">
        <v>22764</v>
      </c>
    </row>
    <row r="7743" spans="1:2" x14ac:dyDescent="0.3">
      <c r="A7743" s="1" t="s">
        <v>7748</v>
      </c>
      <c r="B7743">
        <v>22504</v>
      </c>
    </row>
    <row r="7744" spans="1:2" x14ac:dyDescent="0.3">
      <c r="A7744" s="1" t="s">
        <v>7749</v>
      </c>
      <c r="B7744">
        <v>22297</v>
      </c>
    </row>
    <row r="7745" spans="1:2" x14ac:dyDescent="0.3">
      <c r="A7745" s="1" t="s">
        <v>7750</v>
      </c>
      <c r="B7745">
        <v>22295</v>
      </c>
    </row>
    <row r="7746" spans="1:2" x14ac:dyDescent="0.3">
      <c r="A7746" s="1" t="s">
        <v>7751</v>
      </c>
      <c r="B7746">
        <v>22683</v>
      </c>
    </row>
    <row r="7747" spans="1:2" x14ac:dyDescent="0.3">
      <c r="A7747" s="1" t="s">
        <v>7752</v>
      </c>
      <c r="B7747">
        <v>24150</v>
      </c>
    </row>
    <row r="7748" spans="1:2" x14ac:dyDescent="0.3">
      <c r="A7748" s="1" t="s">
        <v>7753</v>
      </c>
      <c r="B7748">
        <v>25088</v>
      </c>
    </row>
    <row r="7749" spans="1:2" x14ac:dyDescent="0.3">
      <c r="A7749" s="1" t="s">
        <v>7754</v>
      </c>
      <c r="B7749">
        <v>25075</v>
      </c>
    </row>
    <row r="7750" spans="1:2" x14ac:dyDescent="0.3">
      <c r="A7750" s="1" t="s">
        <v>7755</v>
      </c>
      <c r="B7750">
        <v>24626</v>
      </c>
    </row>
    <row r="7751" spans="1:2" x14ac:dyDescent="0.3">
      <c r="A7751" s="1" t="s">
        <v>7756</v>
      </c>
      <c r="B7751">
        <v>23446</v>
      </c>
    </row>
    <row r="7752" spans="1:2" x14ac:dyDescent="0.3">
      <c r="A7752" s="1" t="s">
        <v>7757</v>
      </c>
      <c r="B7752">
        <v>22078</v>
      </c>
    </row>
    <row r="7753" spans="1:2" x14ac:dyDescent="0.3">
      <c r="A7753" s="1" t="s">
        <v>7758</v>
      </c>
      <c r="B7753">
        <v>20716</v>
      </c>
    </row>
    <row r="7754" spans="1:2" x14ac:dyDescent="0.3">
      <c r="A7754" s="1" t="s">
        <v>7759</v>
      </c>
      <c r="B7754">
        <v>19658</v>
      </c>
    </row>
    <row r="7755" spans="1:2" x14ac:dyDescent="0.3">
      <c r="A7755" s="1" t="s">
        <v>7760</v>
      </c>
      <c r="B7755">
        <v>19263</v>
      </c>
    </row>
    <row r="7756" spans="1:2" x14ac:dyDescent="0.3">
      <c r="A7756" s="1" t="s">
        <v>7761</v>
      </c>
      <c r="B7756">
        <v>19015</v>
      </c>
    </row>
    <row r="7757" spans="1:2" x14ac:dyDescent="0.3">
      <c r="A7757" s="1" t="s">
        <v>7762</v>
      </c>
      <c r="B7757">
        <v>19102</v>
      </c>
    </row>
    <row r="7758" spans="1:2" x14ac:dyDescent="0.3">
      <c r="A7758" s="1" t="s">
        <v>7763</v>
      </c>
      <c r="B7758">
        <v>19561</v>
      </c>
    </row>
    <row r="7759" spans="1:2" x14ac:dyDescent="0.3">
      <c r="A7759" s="1" t="s">
        <v>7764</v>
      </c>
      <c r="B7759">
        <v>21202</v>
      </c>
    </row>
    <row r="7760" spans="1:2" x14ac:dyDescent="0.3">
      <c r="A7760" s="1" t="s">
        <v>7765</v>
      </c>
      <c r="B7760">
        <v>23802</v>
      </c>
    </row>
    <row r="7761" spans="1:2" x14ac:dyDescent="0.3">
      <c r="A7761" s="1" t="s">
        <v>7766</v>
      </c>
      <c r="B7761">
        <v>24622</v>
      </c>
    </row>
    <row r="7762" spans="1:2" x14ac:dyDescent="0.3">
      <c r="A7762" s="1" t="s">
        <v>7767</v>
      </c>
      <c r="B7762">
        <v>24475</v>
      </c>
    </row>
    <row r="7763" spans="1:2" x14ac:dyDescent="0.3">
      <c r="A7763" s="1" t="s">
        <v>7768</v>
      </c>
      <c r="B7763">
        <v>24010</v>
      </c>
    </row>
    <row r="7764" spans="1:2" x14ac:dyDescent="0.3">
      <c r="A7764" s="1" t="s">
        <v>7769</v>
      </c>
      <c r="B7764">
        <v>23132</v>
      </c>
    </row>
    <row r="7765" spans="1:2" x14ac:dyDescent="0.3">
      <c r="A7765" s="1" t="s">
        <v>7770</v>
      </c>
      <c r="B7765">
        <v>22882</v>
      </c>
    </row>
    <row r="7766" spans="1:2" x14ac:dyDescent="0.3">
      <c r="A7766" s="1" t="s">
        <v>7771</v>
      </c>
      <c r="B7766">
        <v>22515</v>
      </c>
    </row>
    <row r="7767" spans="1:2" x14ac:dyDescent="0.3">
      <c r="A7767" s="1" t="s">
        <v>7772</v>
      </c>
      <c r="B7767">
        <v>22315</v>
      </c>
    </row>
    <row r="7768" spans="1:2" x14ac:dyDescent="0.3">
      <c r="A7768" s="1" t="s">
        <v>7773</v>
      </c>
      <c r="B7768">
        <v>22173</v>
      </c>
    </row>
    <row r="7769" spans="1:2" x14ac:dyDescent="0.3">
      <c r="A7769" s="1" t="s">
        <v>7774</v>
      </c>
      <c r="B7769">
        <v>22070</v>
      </c>
    </row>
    <row r="7770" spans="1:2" x14ac:dyDescent="0.3">
      <c r="A7770" s="1" t="s">
        <v>7775</v>
      </c>
      <c r="B7770">
        <v>22617</v>
      </c>
    </row>
    <row r="7771" spans="1:2" x14ac:dyDescent="0.3">
      <c r="A7771" s="1" t="s">
        <v>7776</v>
      </c>
      <c r="B7771">
        <v>24124</v>
      </c>
    </row>
    <row r="7772" spans="1:2" x14ac:dyDescent="0.3">
      <c r="A7772" s="1" t="s">
        <v>7777</v>
      </c>
      <c r="B7772">
        <v>25331</v>
      </c>
    </row>
    <row r="7773" spans="1:2" x14ac:dyDescent="0.3">
      <c r="A7773" s="1" t="s">
        <v>7778</v>
      </c>
      <c r="B7773">
        <v>25387</v>
      </c>
    </row>
    <row r="7774" spans="1:2" x14ac:dyDescent="0.3">
      <c r="A7774" s="1" t="s">
        <v>7779</v>
      </c>
      <c r="B7774">
        <v>25291</v>
      </c>
    </row>
    <row r="7775" spans="1:2" x14ac:dyDescent="0.3">
      <c r="A7775" s="1" t="s">
        <v>7780</v>
      </c>
      <c r="B7775">
        <v>24626</v>
      </c>
    </row>
    <row r="7776" spans="1:2" x14ac:dyDescent="0.3">
      <c r="A7776" s="1" t="s">
        <v>7781</v>
      </c>
      <c r="B7776">
        <v>23416</v>
      </c>
    </row>
    <row r="7777" spans="1:2" x14ac:dyDescent="0.3">
      <c r="A7777" s="1" t="s">
        <v>7782</v>
      </c>
      <c r="B7777">
        <v>22685</v>
      </c>
    </row>
    <row r="7778" spans="1:2" x14ac:dyDescent="0.3">
      <c r="A7778" s="1" t="s">
        <v>7783</v>
      </c>
      <c r="B7778">
        <v>22079</v>
      </c>
    </row>
    <row r="7779" spans="1:2" x14ac:dyDescent="0.3">
      <c r="A7779" s="1" t="s">
        <v>7784</v>
      </c>
      <c r="B7779">
        <v>22081</v>
      </c>
    </row>
    <row r="7780" spans="1:2" x14ac:dyDescent="0.3">
      <c r="A7780" s="1" t="s">
        <v>7785</v>
      </c>
      <c r="B7780">
        <v>22331</v>
      </c>
    </row>
    <row r="7781" spans="1:2" x14ac:dyDescent="0.3">
      <c r="A7781" s="1" t="s">
        <v>7786</v>
      </c>
      <c r="B7781">
        <v>22960</v>
      </c>
    </row>
    <row r="7782" spans="1:2" x14ac:dyDescent="0.3">
      <c r="A7782" s="1" t="s">
        <v>7787</v>
      </c>
      <c r="B7782">
        <v>23985</v>
      </c>
    </row>
    <row r="7783" spans="1:2" x14ac:dyDescent="0.3">
      <c r="A7783" s="1" t="s">
        <v>7788</v>
      </c>
      <c r="B7783">
        <v>25845</v>
      </c>
    </row>
    <row r="7784" spans="1:2" x14ac:dyDescent="0.3">
      <c r="A7784" s="1" t="s">
        <v>7789</v>
      </c>
      <c r="B7784">
        <v>28439</v>
      </c>
    </row>
    <row r="7785" spans="1:2" x14ac:dyDescent="0.3">
      <c r="A7785" s="1" t="s">
        <v>7790</v>
      </c>
      <c r="B7785">
        <v>29467</v>
      </c>
    </row>
    <row r="7786" spans="1:2" x14ac:dyDescent="0.3">
      <c r="A7786" s="1" t="s">
        <v>7791</v>
      </c>
      <c r="B7786">
        <v>28933</v>
      </c>
    </row>
    <row r="7787" spans="1:2" x14ac:dyDescent="0.3">
      <c r="A7787" s="1" t="s">
        <v>7792</v>
      </c>
      <c r="B7787">
        <v>27242</v>
      </c>
    </row>
    <row r="7788" spans="1:2" x14ac:dyDescent="0.3">
      <c r="A7788" s="1" t="s">
        <v>7793</v>
      </c>
      <c r="B7788">
        <v>25808</v>
      </c>
    </row>
    <row r="7789" spans="1:2" x14ac:dyDescent="0.3">
      <c r="A7789" s="1" t="s">
        <v>7794</v>
      </c>
      <c r="B7789">
        <v>24527</v>
      </c>
    </row>
    <row r="7790" spans="1:2" x14ac:dyDescent="0.3">
      <c r="A7790" s="1" t="s">
        <v>7795</v>
      </c>
      <c r="B7790">
        <v>23579</v>
      </c>
    </row>
    <row r="7791" spans="1:2" x14ac:dyDescent="0.3">
      <c r="A7791" s="1" t="s">
        <v>7796</v>
      </c>
      <c r="B7791">
        <v>23001</v>
      </c>
    </row>
    <row r="7792" spans="1:2" x14ac:dyDescent="0.3">
      <c r="A7792" s="1" t="s">
        <v>7797</v>
      </c>
      <c r="B7792">
        <v>22655</v>
      </c>
    </row>
    <row r="7793" spans="1:2" x14ac:dyDescent="0.3">
      <c r="A7793" s="1" t="s">
        <v>7798</v>
      </c>
      <c r="B7793">
        <v>22509</v>
      </c>
    </row>
    <row r="7794" spans="1:2" x14ac:dyDescent="0.3">
      <c r="A7794" s="1" t="s">
        <v>7799</v>
      </c>
      <c r="B7794">
        <v>23058</v>
      </c>
    </row>
    <row r="7795" spans="1:2" x14ac:dyDescent="0.3">
      <c r="A7795" s="1" t="s">
        <v>7800</v>
      </c>
      <c r="B7795">
        <v>24893</v>
      </c>
    </row>
    <row r="7796" spans="1:2" x14ac:dyDescent="0.3">
      <c r="A7796" s="1" t="s">
        <v>7801</v>
      </c>
      <c r="B7796">
        <v>25788</v>
      </c>
    </row>
    <row r="7797" spans="1:2" x14ac:dyDescent="0.3">
      <c r="A7797" s="1" t="s">
        <v>7802</v>
      </c>
      <c r="B7797">
        <v>25901</v>
      </c>
    </row>
    <row r="7798" spans="1:2" x14ac:dyDescent="0.3">
      <c r="A7798" s="1" t="s">
        <v>7803</v>
      </c>
      <c r="B7798">
        <v>25989</v>
      </c>
    </row>
    <row r="7799" spans="1:2" x14ac:dyDescent="0.3">
      <c r="A7799" s="1" t="s">
        <v>7804</v>
      </c>
      <c r="B7799">
        <v>25626</v>
      </c>
    </row>
    <row r="7800" spans="1:2" x14ac:dyDescent="0.3">
      <c r="A7800" s="1" t="s">
        <v>7805</v>
      </c>
      <c r="B7800">
        <v>24818</v>
      </c>
    </row>
    <row r="7801" spans="1:2" x14ac:dyDescent="0.3">
      <c r="A7801" s="1" t="s">
        <v>7806</v>
      </c>
      <c r="B7801">
        <v>23755</v>
      </c>
    </row>
    <row r="7802" spans="1:2" x14ac:dyDescent="0.3">
      <c r="A7802" s="1" t="s">
        <v>7807</v>
      </c>
      <c r="B7802">
        <v>23062</v>
      </c>
    </row>
    <row r="7803" spans="1:2" x14ac:dyDescent="0.3">
      <c r="A7803" s="1" t="s">
        <v>7808</v>
      </c>
      <c r="B7803">
        <v>22723</v>
      </c>
    </row>
    <row r="7804" spans="1:2" x14ac:dyDescent="0.3">
      <c r="A7804" s="1" t="s">
        <v>7809</v>
      </c>
      <c r="B7804">
        <v>22726</v>
      </c>
    </row>
    <row r="7805" spans="1:2" x14ac:dyDescent="0.3">
      <c r="A7805" s="1" t="s">
        <v>7810</v>
      </c>
      <c r="B7805">
        <v>22962</v>
      </c>
    </row>
    <row r="7806" spans="1:2" x14ac:dyDescent="0.3">
      <c r="A7806" s="1" t="s">
        <v>7811</v>
      </c>
      <c r="B7806">
        <v>23677</v>
      </c>
    </row>
    <row r="7807" spans="1:2" x14ac:dyDescent="0.3">
      <c r="A7807" s="1" t="s">
        <v>7812</v>
      </c>
      <c r="B7807">
        <v>24747</v>
      </c>
    </row>
    <row r="7808" spans="1:2" x14ac:dyDescent="0.3">
      <c r="A7808" s="1" t="s">
        <v>7813</v>
      </c>
      <c r="B7808">
        <v>26140</v>
      </c>
    </row>
    <row r="7809" spans="1:2" x14ac:dyDescent="0.3">
      <c r="A7809" s="1" t="s">
        <v>7814</v>
      </c>
      <c r="B7809">
        <v>27179</v>
      </c>
    </row>
    <row r="7810" spans="1:2" x14ac:dyDescent="0.3">
      <c r="A7810" s="1" t="s">
        <v>7815</v>
      </c>
      <c r="B7810">
        <v>27446</v>
      </c>
    </row>
    <row r="7811" spans="1:2" x14ac:dyDescent="0.3">
      <c r="A7811" s="1" t="s">
        <v>7816</v>
      </c>
      <c r="B7811">
        <v>26366</v>
      </c>
    </row>
    <row r="7812" spans="1:2" x14ac:dyDescent="0.3">
      <c r="A7812" s="1" t="s">
        <v>7817</v>
      </c>
      <c r="B7812">
        <v>25398</v>
      </c>
    </row>
    <row r="7813" spans="1:2" x14ac:dyDescent="0.3">
      <c r="A7813" s="1" t="s">
        <v>7818</v>
      </c>
      <c r="B7813">
        <v>24178</v>
      </c>
    </row>
    <row r="7814" spans="1:2" x14ac:dyDescent="0.3">
      <c r="A7814" s="1" t="s">
        <v>7819</v>
      </c>
      <c r="B7814">
        <v>22594</v>
      </c>
    </row>
    <row r="7815" spans="1:2" x14ac:dyDescent="0.3">
      <c r="A7815" s="1" t="s">
        <v>7820</v>
      </c>
      <c r="B7815">
        <v>21292</v>
      </c>
    </row>
    <row r="7816" spans="1:2" x14ac:dyDescent="0.3">
      <c r="A7816" s="1" t="s">
        <v>7821</v>
      </c>
      <c r="B7816">
        <v>20472</v>
      </c>
    </row>
    <row r="7817" spans="1:2" x14ac:dyDescent="0.3">
      <c r="A7817" s="1" t="s">
        <v>7822</v>
      </c>
      <c r="B7817">
        <v>20114</v>
      </c>
    </row>
    <row r="7818" spans="1:2" x14ac:dyDescent="0.3">
      <c r="A7818" s="1" t="s">
        <v>7823</v>
      </c>
      <c r="B7818">
        <v>20278</v>
      </c>
    </row>
    <row r="7819" spans="1:2" x14ac:dyDescent="0.3">
      <c r="A7819" s="1" t="s">
        <v>7824</v>
      </c>
      <c r="B7819">
        <v>21473</v>
      </c>
    </row>
    <row r="7820" spans="1:2" x14ac:dyDescent="0.3">
      <c r="A7820" s="1" t="s">
        <v>7825</v>
      </c>
      <c r="B7820">
        <v>22201</v>
      </c>
    </row>
    <row r="7821" spans="1:2" x14ac:dyDescent="0.3">
      <c r="A7821" s="1" t="s">
        <v>7826</v>
      </c>
      <c r="B7821">
        <v>22620</v>
      </c>
    </row>
    <row r="7822" spans="1:2" x14ac:dyDescent="0.3">
      <c r="A7822" s="1" t="s">
        <v>7827</v>
      </c>
      <c r="B7822">
        <v>22973</v>
      </c>
    </row>
    <row r="7823" spans="1:2" x14ac:dyDescent="0.3">
      <c r="A7823" s="1" t="s">
        <v>7828</v>
      </c>
      <c r="B7823">
        <v>23166</v>
      </c>
    </row>
    <row r="7824" spans="1:2" x14ac:dyDescent="0.3">
      <c r="A7824" s="1" t="s">
        <v>7829</v>
      </c>
      <c r="B7824">
        <v>23006</v>
      </c>
    </row>
    <row r="7825" spans="1:2" x14ac:dyDescent="0.3">
      <c r="A7825" s="1" t="s">
        <v>7830</v>
      </c>
      <c r="B7825">
        <v>22605</v>
      </c>
    </row>
    <row r="7826" spans="1:2" x14ac:dyDescent="0.3">
      <c r="A7826" s="1" t="s">
        <v>7831</v>
      </c>
      <c r="B7826">
        <v>22437</v>
      </c>
    </row>
    <row r="7827" spans="1:2" x14ac:dyDescent="0.3">
      <c r="A7827" s="1" t="s">
        <v>7832</v>
      </c>
      <c r="B7827">
        <v>22560</v>
      </c>
    </row>
    <row r="7828" spans="1:2" x14ac:dyDescent="0.3">
      <c r="A7828" s="1" t="s">
        <v>7833</v>
      </c>
      <c r="B7828">
        <v>22826</v>
      </c>
    </row>
    <row r="7829" spans="1:2" x14ac:dyDescent="0.3">
      <c r="A7829" s="1" t="s">
        <v>7834</v>
      </c>
      <c r="B7829">
        <v>23311</v>
      </c>
    </row>
    <row r="7830" spans="1:2" x14ac:dyDescent="0.3">
      <c r="A7830" s="1" t="s">
        <v>7835</v>
      </c>
      <c r="B7830">
        <v>24151</v>
      </c>
    </row>
    <row r="7831" spans="1:2" x14ac:dyDescent="0.3">
      <c r="A7831" s="1" t="s">
        <v>7836</v>
      </c>
      <c r="B7831">
        <v>25521</v>
      </c>
    </row>
    <row r="7832" spans="1:2" x14ac:dyDescent="0.3">
      <c r="A7832" s="1" t="s">
        <v>7837</v>
      </c>
      <c r="B7832">
        <v>26835</v>
      </c>
    </row>
    <row r="7833" spans="1:2" x14ac:dyDescent="0.3">
      <c r="A7833" s="1" t="s">
        <v>7838</v>
      </c>
      <c r="B7833">
        <v>27715</v>
      </c>
    </row>
    <row r="7834" spans="1:2" x14ac:dyDescent="0.3">
      <c r="A7834" s="1" t="s">
        <v>7839</v>
      </c>
      <c r="B7834">
        <v>28117</v>
      </c>
    </row>
    <row r="7835" spans="1:2" x14ac:dyDescent="0.3">
      <c r="A7835" s="1" t="s">
        <v>7840</v>
      </c>
      <c r="B7835">
        <v>27735</v>
      </c>
    </row>
    <row r="7836" spans="1:2" x14ac:dyDescent="0.3">
      <c r="A7836" s="1" t="s">
        <v>7841</v>
      </c>
      <c r="B7836">
        <v>26814</v>
      </c>
    </row>
    <row r="7837" spans="1:2" x14ac:dyDescent="0.3">
      <c r="A7837" s="1" t="s">
        <v>7842</v>
      </c>
      <c r="B7837">
        <v>25646</v>
      </c>
    </row>
    <row r="7838" spans="1:2" x14ac:dyDescent="0.3">
      <c r="A7838" s="1" t="s">
        <v>7843</v>
      </c>
      <c r="B7838">
        <v>24489</v>
      </c>
    </row>
    <row r="7839" spans="1:2" x14ac:dyDescent="0.3">
      <c r="A7839" s="1" t="s">
        <v>7844</v>
      </c>
      <c r="B7839">
        <v>23723</v>
      </c>
    </row>
    <row r="7840" spans="1:2" x14ac:dyDescent="0.3">
      <c r="A7840" s="1" t="s">
        <v>7845</v>
      </c>
      <c r="B7840">
        <v>23427</v>
      </c>
    </row>
    <row r="7841" spans="1:2" x14ac:dyDescent="0.3">
      <c r="A7841" s="1" t="s">
        <v>7846</v>
      </c>
      <c r="B7841">
        <v>23686</v>
      </c>
    </row>
    <row r="7842" spans="1:2" x14ac:dyDescent="0.3">
      <c r="A7842" s="1" t="s">
        <v>7847</v>
      </c>
      <c r="B7842">
        <v>24566</v>
      </c>
    </row>
    <row r="7843" spans="1:2" x14ac:dyDescent="0.3">
      <c r="A7843" s="1" t="s">
        <v>7848</v>
      </c>
      <c r="B7843">
        <v>26488</v>
      </c>
    </row>
    <row r="7844" spans="1:2" x14ac:dyDescent="0.3">
      <c r="A7844" s="1" t="s">
        <v>7849</v>
      </c>
      <c r="B7844">
        <v>26879</v>
      </c>
    </row>
    <row r="7845" spans="1:2" x14ac:dyDescent="0.3">
      <c r="A7845" s="1" t="s">
        <v>7850</v>
      </c>
      <c r="B7845">
        <v>26839</v>
      </c>
    </row>
    <row r="7846" spans="1:2" x14ac:dyDescent="0.3">
      <c r="A7846" s="1" t="s">
        <v>7851</v>
      </c>
      <c r="B7846">
        <v>26636</v>
      </c>
    </row>
    <row r="7847" spans="1:2" x14ac:dyDescent="0.3">
      <c r="A7847" s="1" t="s">
        <v>7852</v>
      </c>
      <c r="B7847">
        <v>26310</v>
      </c>
    </row>
    <row r="7848" spans="1:2" x14ac:dyDescent="0.3">
      <c r="A7848" s="1" t="s">
        <v>7853</v>
      </c>
      <c r="B7848">
        <v>25555</v>
      </c>
    </row>
    <row r="7849" spans="1:2" x14ac:dyDescent="0.3">
      <c r="A7849" s="1" t="s">
        <v>7854</v>
      </c>
      <c r="B7849">
        <v>24628</v>
      </c>
    </row>
    <row r="7850" spans="1:2" x14ac:dyDescent="0.3">
      <c r="A7850" s="1" t="s">
        <v>7855</v>
      </c>
      <c r="B7850">
        <v>23908</v>
      </c>
    </row>
    <row r="7851" spans="1:2" x14ac:dyDescent="0.3">
      <c r="A7851" s="1" t="s">
        <v>7856</v>
      </c>
      <c r="B7851">
        <v>23421</v>
      </c>
    </row>
    <row r="7852" spans="1:2" x14ac:dyDescent="0.3">
      <c r="A7852" s="1" t="s">
        <v>7857</v>
      </c>
      <c r="B7852">
        <v>23276</v>
      </c>
    </row>
    <row r="7853" spans="1:2" x14ac:dyDescent="0.3">
      <c r="A7853" s="1" t="s">
        <v>7858</v>
      </c>
      <c r="B7853">
        <v>23240</v>
      </c>
    </row>
    <row r="7854" spans="1:2" x14ac:dyDescent="0.3">
      <c r="A7854" s="1" t="s">
        <v>7859</v>
      </c>
      <c r="B7854">
        <v>23404</v>
      </c>
    </row>
    <row r="7855" spans="1:2" x14ac:dyDescent="0.3">
      <c r="A7855" s="1" t="s">
        <v>7860</v>
      </c>
      <c r="B7855">
        <v>23934</v>
      </c>
    </row>
    <row r="7856" spans="1:2" x14ac:dyDescent="0.3">
      <c r="A7856" s="1" t="s">
        <v>7861</v>
      </c>
      <c r="B7856">
        <v>24840</v>
      </c>
    </row>
    <row r="7857" spans="1:2" x14ac:dyDescent="0.3">
      <c r="A7857" s="1" t="s">
        <v>7862</v>
      </c>
      <c r="B7857">
        <v>25703</v>
      </c>
    </row>
    <row r="7858" spans="1:2" x14ac:dyDescent="0.3">
      <c r="A7858" s="1" t="s">
        <v>7863</v>
      </c>
      <c r="B7858">
        <v>26514</v>
      </c>
    </row>
    <row r="7859" spans="1:2" x14ac:dyDescent="0.3">
      <c r="A7859" s="1" t="s">
        <v>7864</v>
      </c>
      <c r="B7859">
        <v>27026</v>
      </c>
    </row>
    <row r="7860" spans="1:2" x14ac:dyDescent="0.3">
      <c r="A7860" s="1" t="s">
        <v>7865</v>
      </c>
      <c r="B7860">
        <v>26879</v>
      </c>
    </row>
    <row r="7861" spans="1:2" x14ac:dyDescent="0.3">
      <c r="A7861" s="1" t="s">
        <v>7866</v>
      </c>
      <c r="B7861">
        <v>26225</v>
      </c>
    </row>
    <row r="7862" spans="1:2" x14ac:dyDescent="0.3">
      <c r="A7862" s="1" t="s">
        <v>7867</v>
      </c>
      <c r="B7862">
        <v>25260</v>
      </c>
    </row>
    <row r="7863" spans="1:2" x14ac:dyDescent="0.3">
      <c r="A7863" s="1" t="s">
        <v>7868</v>
      </c>
      <c r="B7863">
        <v>24238</v>
      </c>
    </row>
    <row r="7864" spans="1:2" x14ac:dyDescent="0.3">
      <c r="A7864" s="1" t="s">
        <v>7869</v>
      </c>
      <c r="B7864">
        <v>23706</v>
      </c>
    </row>
    <row r="7865" spans="1:2" x14ac:dyDescent="0.3">
      <c r="A7865" s="1" t="s">
        <v>7870</v>
      </c>
      <c r="B7865">
        <v>23443</v>
      </c>
    </row>
    <row r="7866" spans="1:2" x14ac:dyDescent="0.3">
      <c r="A7866" s="1" t="s">
        <v>7871</v>
      </c>
      <c r="B7866">
        <v>23761</v>
      </c>
    </row>
    <row r="7867" spans="1:2" x14ac:dyDescent="0.3">
      <c r="A7867" s="1" t="s">
        <v>7872</v>
      </c>
      <c r="B7867">
        <v>25208</v>
      </c>
    </row>
    <row r="7868" spans="1:2" x14ac:dyDescent="0.3">
      <c r="A7868" s="1" t="s">
        <v>7873</v>
      </c>
      <c r="B7868">
        <v>25577</v>
      </c>
    </row>
    <row r="7869" spans="1:2" x14ac:dyDescent="0.3">
      <c r="A7869" s="1" t="s">
        <v>7874</v>
      </c>
      <c r="B7869">
        <v>25269</v>
      </c>
    </row>
    <row r="7870" spans="1:2" x14ac:dyDescent="0.3">
      <c r="A7870" s="1" t="s">
        <v>7875</v>
      </c>
      <c r="B7870">
        <v>24891</v>
      </c>
    </row>
    <row r="7871" spans="1:2" x14ac:dyDescent="0.3">
      <c r="A7871" s="1" t="s">
        <v>7876</v>
      </c>
      <c r="B7871">
        <v>24313</v>
      </c>
    </row>
    <row r="7872" spans="1:2" x14ac:dyDescent="0.3">
      <c r="A7872" s="1" t="s">
        <v>7877</v>
      </c>
      <c r="B7872">
        <v>23408</v>
      </c>
    </row>
    <row r="7873" spans="1:2" x14ac:dyDescent="0.3">
      <c r="A7873" s="1" t="s">
        <v>7878</v>
      </c>
      <c r="B7873">
        <v>22403</v>
      </c>
    </row>
    <row r="7874" spans="1:2" x14ac:dyDescent="0.3">
      <c r="A7874" s="1" t="s">
        <v>7879</v>
      </c>
      <c r="B7874">
        <v>21514</v>
      </c>
    </row>
    <row r="7875" spans="1:2" x14ac:dyDescent="0.3">
      <c r="A7875" s="1" t="s">
        <v>7880</v>
      </c>
      <c r="B7875">
        <v>20996</v>
      </c>
    </row>
    <row r="7876" spans="1:2" x14ac:dyDescent="0.3">
      <c r="A7876" s="1" t="s">
        <v>7881</v>
      </c>
      <c r="B7876">
        <v>20809</v>
      </c>
    </row>
    <row r="7877" spans="1:2" x14ac:dyDescent="0.3">
      <c r="A7877" s="1" t="s">
        <v>7882</v>
      </c>
      <c r="B7877">
        <v>20784</v>
      </c>
    </row>
    <row r="7878" spans="1:2" x14ac:dyDescent="0.3">
      <c r="A7878" s="1" t="s">
        <v>7883</v>
      </c>
      <c r="B7878">
        <v>21029</v>
      </c>
    </row>
    <row r="7879" spans="1:2" x14ac:dyDescent="0.3">
      <c r="A7879" s="1" t="s">
        <v>7884</v>
      </c>
      <c r="B7879">
        <v>21506</v>
      </c>
    </row>
    <row r="7880" spans="1:2" x14ac:dyDescent="0.3">
      <c r="A7880" s="1" t="s">
        <v>7885</v>
      </c>
      <c r="B7880">
        <v>22340</v>
      </c>
    </row>
    <row r="7881" spans="1:2" x14ac:dyDescent="0.3">
      <c r="A7881" s="1" t="s">
        <v>7886</v>
      </c>
      <c r="B7881">
        <v>23347</v>
      </c>
    </row>
    <row r="7882" spans="1:2" x14ac:dyDescent="0.3">
      <c r="A7882" s="1" t="s">
        <v>7887</v>
      </c>
      <c r="B7882">
        <v>24433</v>
      </c>
    </row>
    <row r="7883" spans="1:2" x14ac:dyDescent="0.3">
      <c r="A7883" s="1" t="s">
        <v>7888</v>
      </c>
      <c r="B7883">
        <v>24617</v>
      </c>
    </row>
    <row r="7884" spans="1:2" x14ac:dyDescent="0.3">
      <c r="A7884" s="1" t="s">
        <v>7889</v>
      </c>
      <c r="B7884">
        <v>23761</v>
      </c>
    </row>
    <row r="7885" spans="1:2" x14ac:dyDescent="0.3">
      <c r="A7885" s="1" t="s">
        <v>7890</v>
      </c>
      <c r="B7885">
        <v>22564</v>
      </c>
    </row>
    <row r="7886" spans="1:2" x14ac:dyDescent="0.3">
      <c r="A7886" s="1" t="s">
        <v>7891</v>
      </c>
      <c r="B7886">
        <v>21810</v>
      </c>
    </row>
    <row r="7887" spans="1:2" x14ac:dyDescent="0.3">
      <c r="A7887" s="1" t="s">
        <v>7892</v>
      </c>
      <c r="B7887">
        <v>21103</v>
      </c>
    </row>
    <row r="7888" spans="1:2" x14ac:dyDescent="0.3">
      <c r="A7888" s="1" t="s">
        <v>7893</v>
      </c>
      <c r="B7888">
        <v>20675</v>
      </c>
    </row>
    <row r="7889" spans="1:2" x14ac:dyDescent="0.3">
      <c r="A7889" s="1" t="s">
        <v>7894</v>
      </c>
      <c r="B7889">
        <v>20735</v>
      </c>
    </row>
    <row r="7890" spans="1:2" x14ac:dyDescent="0.3">
      <c r="A7890" s="1" t="s">
        <v>7895</v>
      </c>
      <c r="B7890">
        <v>21614</v>
      </c>
    </row>
    <row r="7891" spans="1:2" x14ac:dyDescent="0.3">
      <c r="A7891" s="1" t="s">
        <v>7896</v>
      </c>
      <c r="B7891">
        <v>23683</v>
      </c>
    </row>
    <row r="7892" spans="1:2" x14ac:dyDescent="0.3">
      <c r="A7892" s="1" t="s">
        <v>7897</v>
      </c>
      <c r="B7892">
        <v>24469</v>
      </c>
    </row>
    <row r="7893" spans="1:2" x14ac:dyDescent="0.3">
      <c r="A7893" s="1" t="s">
        <v>7898</v>
      </c>
      <c r="B7893">
        <v>24582</v>
      </c>
    </row>
    <row r="7894" spans="1:2" x14ac:dyDescent="0.3">
      <c r="A7894" s="1" t="s">
        <v>7899</v>
      </c>
      <c r="B7894">
        <v>24350</v>
      </c>
    </row>
    <row r="7895" spans="1:2" x14ac:dyDescent="0.3">
      <c r="A7895" s="1" t="s">
        <v>7900</v>
      </c>
      <c r="B7895">
        <v>23561</v>
      </c>
    </row>
    <row r="7896" spans="1:2" x14ac:dyDescent="0.3">
      <c r="A7896" s="1" t="s">
        <v>7901</v>
      </c>
      <c r="B7896">
        <v>22310</v>
      </c>
    </row>
    <row r="7897" spans="1:2" x14ac:dyDescent="0.3">
      <c r="A7897" s="1" t="s">
        <v>7902</v>
      </c>
      <c r="B7897">
        <v>21031</v>
      </c>
    </row>
    <row r="7898" spans="1:2" x14ac:dyDescent="0.3">
      <c r="A7898" s="1" t="s">
        <v>7903</v>
      </c>
      <c r="B7898">
        <v>20068</v>
      </c>
    </row>
    <row r="7899" spans="1:2" x14ac:dyDescent="0.3">
      <c r="A7899" s="1" t="s">
        <v>7904</v>
      </c>
      <c r="B7899">
        <v>19600</v>
      </c>
    </row>
    <row r="7900" spans="1:2" x14ac:dyDescent="0.3">
      <c r="A7900" s="1" t="s">
        <v>7905</v>
      </c>
      <c r="B7900">
        <v>19411</v>
      </c>
    </row>
    <row r="7901" spans="1:2" x14ac:dyDescent="0.3">
      <c r="A7901" s="1" t="s">
        <v>7906</v>
      </c>
      <c r="B7901">
        <v>19508</v>
      </c>
    </row>
    <row r="7902" spans="1:2" x14ac:dyDescent="0.3">
      <c r="A7902" s="1" t="s">
        <v>7907</v>
      </c>
      <c r="B7902">
        <v>20101</v>
      </c>
    </row>
    <row r="7903" spans="1:2" x14ac:dyDescent="0.3">
      <c r="A7903" s="1" t="s">
        <v>7908</v>
      </c>
      <c r="B7903">
        <v>21682</v>
      </c>
    </row>
    <row r="7904" spans="1:2" x14ac:dyDescent="0.3">
      <c r="A7904" s="1" t="s">
        <v>7909</v>
      </c>
      <c r="B7904">
        <v>24117</v>
      </c>
    </row>
    <row r="7905" spans="1:2" x14ac:dyDescent="0.3">
      <c r="A7905" s="1" t="s">
        <v>7910</v>
      </c>
      <c r="B7905">
        <v>25050</v>
      </c>
    </row>
    <row r="7906" spans="1:2" x14ac:dyDescent="0.3">
      <c r="A7906" s="1" t="s">
        <v>7911</v>
      </c>
      <c r="B7906">
        <v>25145</v>
      </c>
    </row>
    <row r="7907" spans="1:2" x14ac:dyDescent="0.3">
      <c r="A7907" s="1" t="s">
        <v>7912</v>
      </c>
      <c r="B7907">
        <v>24942</v>
      </c>
    </row>
    <row r="7908" spans="1:2" x14ac:dyDescent="0.3">
      <c r="A7908" s="1" t="s">
        <v>7913</v>
      </c>
      <c r="B7908">
        <v>24728</v>
      </c>
    </row>
    <row r="7909" spans="1:2" x14ac:dyDescent="0.3">
      <c r="A7909" s="1" t="s">
        <v>7914</v>
      </c>
      <c r="B7909">
        <v>24166</v>
      </c>
    </row>
    <row r="7910" spans="1:2" x14ac:dyDescent="0.3">
      <c r="A7910" s="1" t="s">
        <v>7915</v>
      </c>
      <c r="B7910">
        <v>23692</v>
      </c>
    </row>
    <row r="7911" spans="1:2" x14ac:dyDescent="0.3">
      <c r="A7911" s="1" t="s">
        <v>7916</v>
      </c>
      <c r="B7911">
        <v>23112</v>
      </c>
    </row>
    <row r="7912" spans="1:2" x14ac:dyDescent="0.3">
      <c r="A7912" s="1" t="s">
        <v>7917</v>
      </c>
      <c r="B7912">
        <v>22744</v>
      </c>
    </row>
    <row r="7913" spans="1:2" x14ac:dyDescent="0.3">
      <c r="A7913" s="1" t="s">
        <v>7918</v>
      </c>
      <c r="B7913">
        <v>22755</v>
      </c>
    </row>
    <row r="7914" spans="1:2" x14ac:dyDescent="0.3">
      <c r="A7914" s="1" t="s">
        <v>7919</v>
      </c>
      <c r="B7914">
        <v>23305</v>
      </c>
    </row>
    <row r="7915" spans="1:2" x14ac:dyDescent="0.3">
      <c r="A7915" s="1" t="s">
        <v>7920</v>
      </c>
      <c r="B7915">
        <v>25713</v>
      </c>
    </row>
    <row r="7916" spans="1:2" x14ac:dyDescent="0.3">
      <c r="A7916" s="1" t="s">
        <v>7921</v>
      </c>
      <c r="B7916">
        <v>26870</v>
      </c>
    </row>
    <row r="7917" spans="1:2" x14ac:dyDescent="0.3">
      <c r="A7917" s="1" t="s">
        <v>7922</v>
      </c>
      <c r="B7917">
        <v>27170</v>
      </c>
    </row>
    <row r="7918" spans="1:2" x14ac:dyDescent="0.3">
      <c r="A7918" s="1" t="s">
        <v>7923</v>
      </c>
      <c r="B7918">
        <v>26924</v>
      </c>
    </row>
    <row r="7919" spans="1:2" x14ac:dyDescent="0.3">
      <c r="A7919" s="1" t="s">
        <v>7924</v>
      </c>
      <c r="B7919">
        <v>26115</v>
      </c>
    </row>
    <row r="7920" spans="1:2" x14ac:dyDescent="0.3">
      <c r="A7920" s="1" t="s">
        <v>7925</v>
      </c>
      <c r="B7920">
        <v>24963</v>
      </c>
    </row>
    <row r="7921" spans="1:2" x14ac:dyDescent="0.3">
      <c r="A7921" s="1" t="s">
        <v>7926</v>
      </c>
      <c r="B7921">
        <v>23872</v>
      </c>
    </row>
    <row r="7922" spans="1:2" x14ac:dyDescent="0.3">
      <c r="A7922" s="1" t="s">
        <v>7927</v>
      </c>
      <c r="B7922">
        <v>23311</v>
      </c>
    </row>
    <row r="7923" spans="1:2" x14ac:dyDescent="0.3">
      <c r="A7923" s="1" t="s">
        <v>7928</v>
      </c>
      <c r="B7923">
        <v>23280</v>
      </c>
    </row>
    <row r="7924" spans="1:2" x14ac:dyDescent="0.3">
      <c r="A7924" s="1" t="s">
        <v>7929</v>
      </c>
      <c r="B7924">
        <v>23546</v>
      </c>
    </row>
    <row r="7925" spans="1:2" x14ac:dyDescent="0.3">
      <c r="A7925" s="1" t="s">
        <v>7930</v>
      </c>
      <c r="B7925">
        <v>24161</v>
      </c>
    </row>
    <row r="7926" spans="1:2" x14ac:dyDescent="0.3">
      <c r="A7926" s="1" t="s">
        <v>7931</v>
      </c>
      <c r="B7926">
        <v>25294</v>
      </c>
    </row>
    <row r="7927" spans="1:2" x14ac:dyDescent="0.3">
      <c r="A7927" s="1" t="s">
        <v>7932</v>
      </c>
      <c r="B7927">
        <v>27484</v>
      </c>
    </row>
    <row r="7928" spans="1:2" x14ac:dyDescent="0.3">
      <c r="A7928" s="1" t="s">
        <v>7933</v>
      </c>
      <c r="B7928">
        <v>30443</v>
      </c>
    </row>
    <row r="7929" spans="1:2" x14ac:dyDescent="0.3">
      <c r="A7929" s="1" t="s">
        <v>7934</v>
      </c>
      <c r="B7929">
        <v>31185</v>
      </c>
    </row>
    <row r="7930" spans="1:2" x14ac:dyDescent="0.3">
      <c r="A7930" s="1" t="s">
        <v>7935</v>
      </c>
      <c r="B7930">
        <v>30656</v>
      </c>
    </row>
    <row r="7931" spans="1:2" x14ac:dyDescent="0.3">
      <c r="A7931" s="1" t="s">
        <v>7936</v>
      </c>
      <c r="B7931">
        <v>29256</v>
      </c>
    </row>
    <row r="7932" spans="1:2" x14ac:dyDescent="0.3">
      <c r="A7932" s="1" t="s">
        <v>7937</v>
      </c>
      <c r="B7932">
        <v>27754</v>
      </c>
    </row>
    <row r="7933" spans="1:2" x14ac:dyDescent="0.3">
      <c r="A7933" s="1" t="s">
        <v>7938</v>
      </c>
      <c r="B7933">
        <v>26637</v>
      </c>
    </row>
    <row r="7934" spans="1:2" x14ac:dyDescent="0.3">
      <c r="A7934" s="1" t="s">
        <v>7939</v>
      </c>
      <c r="B7934">
        <v>25603</v>
      </c>
    </row>
    <row r="7935" spans="1:2" x14ac:dyDescent="0.3">
      <c r="A7935" s="1" t="s">
        <v>7940</v>
      </c>
      <c r="B7935">
        <v>25006</v>
      </c>
    </row>
    <row r="7936" spans="1:2" x14ac:dyDescent="0.3">
      <c r="A7936" s="1" t="s">
        <v>7941</v>
      </c>
      <c r="B7936">
        <v>24732</v>
      </c>
    </row>
    <row r="7937" spans="1:2" x14ac:dyDescent="0.3">
      <c r="A7937" s="1" t="s">
        <v>7942</v>
      </c>
      <c r="B7937">
        <v>24975</v>
      </c>
    </row>
    <row r="7938" spans="1:2" x14ac:dyDescent="0.3">
      <c r="A7938" s="1" t="s">
        <v>7943</v>
      </c>
      <c r="B7938">
        <v>26652</v>
      </c>
    </row>
    <row r="7939" spans="1:2" x14ac:dyDescent="0.3">
      <c r="A7939" s="1" t="s">
        <v>7944</v>
      </c>
      <c r="B7939">
        <v>29177</v>
      </c>
    </row>
    <row r="7940" spans="1:2" x14ac:dyDescent="0.3">
      <c r="A7940" s="1" t="s">
        <v>7945</v>
      </c>
      <c r="B7940">
        <v>30701</v>
      </c>
    </row>
    <row r="7941" spans="1:2" x14ac:dyDescent="0.3">
      <c r="A7941" s="1" t="s">
        <v>7946</v>
      </c>
      <c r="B7941">
        <v>31091</v>
      </c>
    </row>
    <row r="7942" spans="1:2" x14ac:dyDescent="0.3">
      <c r="A7942" s="1" t="s">
        <v>7947</v>
      </c>
      <c r="B7942">
        <v>30971</v>
      </c>
    </row>
    <row r="7943" spans="1:2" x14ac:dyDescent="0.3">
      <c r="A7943" s="1" t="s">
        <v>7948</v>
      </c>
      <c r="B7943">
        <v>30291</v>
      </c>
    </row>
    <row r="7944" spans="1:2" x14ac:dyDescent="0.3">
      <c r="A7944" s="1" t="s">
        <v>7949</v>
      </c>
      <c r="B7944">
        <v>29101</v>
      </c>
    </row>
    <row r="7945" spans="1:2" x14ac:dyDescent="0.3">
      <c r="A7945" s="1" t="s">
        <v>7950</v>
      </c>
      <c r="B7945">
        <v>28282</v>
      </c>
    </row>
    <row r="7946" spans="1:2" x14ac:dyDescent="0.3">
      <c r="A7946" s="1" t="s">
        <v>7951</v>
      </c>
      <c r="B7946">
        <v>27707</v>
      </c>
    </row>
    <row r="7947" spans="1:2" x14ac:dyDescent="0.3">
      <c r="A7947" s="1" t="s">
        <v>7952</v>
      </c>
      <c r="B7947">
        <v>27866</v>
      </c>
    </row>
    <row r="7948" spans="1:2" x14ac:dyDescent="0.3">
      <c r="A7948" s="1" t="s">
        <v>7953</v>
      </c>
      <c r="B7948">
        <v>28200</v>
      </c>
    </row>
    <row r="7949" spans="1:2" x14ac:dyDescent="0.3">
      <c r="A7949" s="1" t="s">
        <v>7954</v>
      </c>
      <c r="B7949">
        <v>28811</v>
      </c>
    </row>
    <row r="7950" spans="1:2" x14ac:dyDescent="0.3">
      <c r="A7950" s="1" t="s">
        <v>7955</v>
      </c>
      <c r="B7950">
        <v>29890</v>
      </c>
    </row>
    <row r="7951" spans="1:2" x14ac:dyDescent="0.3">
      <c r="A7951" s="1" t="s">
        <v>7956</v>
      </c>
      <c r="B7951">
        <v>32094</v>
      </c>
    </row>
    <row r="7952" spans="1:2" x14ac:dyDescent="0.3">
      <c r="A7952" s="1" t="s">
        <v>7957</v>
      </c>
      <c r="B7952">
        <v>35049</v>
      </c>
    </row>
    <row r="7953" spans="1:2" x14ac:dyDescent="0.3">
      <c r="A7953" s="1" t="s">
        <v>7958</v>
      </c>
      <c r="B7953">
        <v>35602</v>
      </c>
    </row>
    <row r="7954" spans="1:2" x14ac:dyDescent="0.3">
      <c r="A7954" s="1" t="s">
        <v>7959</v>
      </c>
      <c r="B7954">
        <v>34542</v>
      </c>
    </row>
    <row r="7955" spans="1:2" x14ac:dyDescent="0.3">
      <c r="A7955" s="1" t="s">
        <v>7960</v>
      </c>
      <c r="B7955">
        <v>32779</v>
      </c>
    </row>
    <row r="7956" spans="1:2" x14ac:dyDescent="0.3">
      <c r="A7956" s="1" t="s">
        <v>7961</v>
      </c>
      <c r="B7956">
        <v>31211</v>
      </c>
    </row>
    <row r="7957" spans="1:2" x14ac:dyDescent="0.3">
      <c r="A7957" s="1" t="s">
        <v>7962</v>
      </c>
      <c r="B7957">
        <v>29666</v>
      </c>
    </row>
    <row r="7958" spans="1:2" x14ac:dyDescent="0.3">
      <c r="A7958" s="1" t="s">
        <v>7963</v>
      </c>
      <c r="B7958">
        <v>28209</v>
      </c>
    </row>
    <row r="7959" spans="1:2" x14ac:dyDescent="0.3">
      <c r="A7959" s="1" t="s">
        <v>7964</v>
      </c>
      <c r="B7959">
        <v>27209</v>
      </c>
    </row>
    <row r="7960" spans="1:2" x14ac:dyDescent="0.3">
      <c r="A7960" s="1" t="s">
        <v>7965</v>
      </c>
      <c r="B7960">
        <v>26650</v>
      </c>
    </row>
    <row r="7961" spans="1:2" x14ac:dyDescent="0.3">
      <c r="A7961" s="1" t="s">
        <v>7966</v>
      </c>
      <c r="B7961">
        <v>26889</v>
      </c>
    </row>
    <row r="7962" spans="1:2" x14ac:dyDescent="0.3">
      <c r="A7962" s="1" t="s">
        <v>7967</v>
      </c>
      <c r="B7962">
        <v>28271</v>
      </c>
    </row>
    <row r="7963" spans="1:2" x14ac:dyDescent="0.3">
      <c r="A7963" s="1" t="s">
        <v>7968</v>
      </c>
      <c r="B7963">
        <v>31099</v>
      </c>
    </row>
    <row r="7964" spans="1:2" x14ac:dyDescent="0.3">
      <c r="A7964" s="1" t="s">
        <v>7969</v>
      </c>
      <c r="B7964">
        <v>32697</v>
      </c>
    </row>
    <row r="7965" spans="1:2" x14ac:dyDescent="0.3">
      <c r="A7965" s="1" t="s">
        <v>7970</v>
      </c>
      <c r="B7965">
        <v>33174</v>
      </c>
    </row>
    <row r="7966" spans="1:2" x14ac:dyDescent="0.3">
      <c r="A7966" s="1" t="s">
        <v>7971</v>
      </c>
      <c r="B7966">
        <v>33112</v>
      </c>
    </row>
    <row r="7967" spans="1:2" x14ac:dyDescent="0.3">
      <c r="A7967" s="1" t="s">
        <v>7972</v>
      </c>
      <c r="B7967">
        <v>32533</v>
      </c>
    </row>
    <row r="7968" spans="1:2" x14ac:dyDescent="0.3">
      <c r="A7968" s="1" t="s">
        <v>7973</v>
      </c>
      <c r="B7968">
        <v>31356</v>
      </c>
    </row>
    <row r="7969" spans="1:2" x14ac:dyDescent="0.3">
      <c r="A7969" s="1" t="s">
        <v>7974</v>
      </c>
      <c r="B7969">
        <v>30194</v>
      </c>
    </row>
    <row r="7970" spans="1:2" x14ac:dyDescent="0.3">
      <c r="A7970" s="1" t="s">
        <v>7975</v>
      </c>
      <c r="B7970">
        <v>29847</v>
      </c>
    </row>
    <row r="7971" spans="1:2" x14ac:dyDescent="0.3">
      <c r="A7971" s="1" t="s">
        <v>7976</v>
      </c>
      <c r="B7971">
        <v>29757</v>
      </c>
    </row>
    <row r="7972" spans="1:2" x14ac:dyDescent="0.3">
      <c r="A7972" s="1" t="s">
        <v>7977</v>
      </c>
      <c r="B7972">
        <v>29820</v>
      </c>
    </row>
    <row r="7973" spans="1:2" x14ac:dyDescent="0.3">
      <c r="A7973" s="1" t="s">
        <v>7978</v>
      </c>
      <c r="B7973">
        <v>30140</v>
      </c>
    </row>
    <row r="7974" spans="1:2" x14ac:dyDescent="0.3">
      <c r="A7974" s="1" t="s">
        <v>7979</v>
      </c>
      <c r="B7974">
        <v>31058</v>
      </c>
    </row>
    <row r="7975" spans="1:2" x14ac:dyDescent="0.3">
      <c r="A7975" s="1" t="s">
        <v>7980</v>
      </c>
      <c r="B7975">
        <v>32993</v>
      </c>
    </row>
    <row r="7976" spans="1:2" x14ac:dyDescent="0.3">
      <c r="A7976" s="1" t="s">
        <v>7981</v>
      </c>
      <c r="B7976">
        <v>35776</v>
      </c>
    </row>
    <row r="7977" spans="1:2" x14ac:dyDescent="0.3">
      <c r="A7977" s="1" t="s">
        <v>7982</v>
      </c>
      <c r="B7977">
        <v>36510</v>
      </c>
    </row>
    <row r="7978" spans="1:2" x14ac:dyDescent="0.3">
      <c r="A7978" s="1" t="s">
        <v>7983</v>
      </c>
      <c r="B7978">
        <v>34966</v>
      </c>
    </row>
    <row r="7979" spans="1:2" x14ac:dyDescent="0.3">
      <c r="A7979" s="1" t="s">
        <v>7984</v>
      </c>
      <c r="B7979">
        <v>32189</v>
      </c>
    </row>
    <row r="7980" spans="1:2" x14ac:dyDescent="0.3">
      <c r="A7980" s="1" t="s">
        <v>7985</v>
      </c>
      <c r="B7980">
        <v>30067</v>
      </c>
    </row>
    <row r="7981" spans="1:2" x14ac:dyDescent="0.3">
      <c r="A7981" s="1" t="s">
        <v>7986</v>
      </c>
      <c r="B7981">
        <v>27541</v>
      </c>
    </row>
    <row r="7982" spans="1:2" x14ac:dyDescent="0.3">
      <c r="A7982" s="1" t="s">
        <v>7987</v>
      </c>
      <c r="B7982">
        <v>26015</v>
      </c>
    </row>
    <row r="7983" spans="1:2" x14ac:dyDescent="0.3">
      <c r="A7983" s="1" t="s">
        <v>7988</v>
      </c>
      <c r="B7983">
        <v>25261</v>
      </c>
    </row>
    <row r="7984" spans="1:2" x14ac:dyDescent="0.3">
      <c r="A7984" s="1" t="s">
        <v>7989</v>
      </c>
      <c r="B7984">
        <v>24746</v>
      </c>
    </row>
    <row r="7985" spans="1:2" x14ac:dyDescent="0.3">
      <c r="A7985" s="1" t="s">
        <v>7990</v>
      </c>
      <c r="B7985">
        <v>24953</v>
      </c>
    </row>
    <row r="7986" spans="1:2" x14ac:dyDescent="0.3">
      <c r="A7986" s="1" t="s">
        <v>7991</v>
      </c>
      <c r="B7986">
        <v>26086</v>
      </c>
    </row>
    <row r="7987" spans="1:2" x14ac:dyDescent="0.3">
      <c r="A7987" s="1" t="s">
        <v>7992</v>
      </c>
      <c r="B7987">
        <v>28188</v>
      </c>
    </row>
    <row r="7988" spans="1:2" x14ac:dyDescent="0.3">
      <c r="A7988" s="1" t="s">
        <v>7993</v>
      </c>
      <c r="B7988">
        <v>29437</v>
      </c>
    </row>
    <row r="7989" spans="1:2" x14ac:dyDescent="0.3">
      <c r="A7989" s="1" t="s">
        <v>7994</v>
      </c>
      <c r="B7989">
        <v>29563</v>
      </c>
    </row>
    <row r="7990" spans="1:2" x14ac:dyDescent="0.3">
      <c r="A7990" s="1" t="s">
        <v>7995</v>
      </c>
      <c r="B7990">
        <v>29426</v>
      </c>
    </row>
    <row r="7991" spans="1:2" x14ac:dyDescent="0.3">
      <c r="A7991" s="1" t="s">
        <v>7996</v>
      </c>
      <c r="B7991">
        <v>28430</v>
      </c>
    </row>
    <row r="7992" spans="1:2" x14ac:dyDescent="0.3">
      <c r="A7992" s="1" t="s">
        <v>7997</v>
      </c>
      <c r="B7992">
        <v>26762</v>
      </c>
    </row>
    <row r="7993" spans="1:2" x14ac:dyDescent="0.3">
      <c r="A7993" s="1" t="s">
        <v>7998</v>
      </c>
      <c r="B7993">
        <v>25118</v>
      </c>
    </row>
    <row r="7994" spans="1:2" x14ac:dyDescent="0.3">
      <c r="A7994" s="1" t="s">
        <v>7999</v>
      </c>
      <c r="B7994">
        <v>24053</v>
      </c>
    </row>
    <row r="7995" spans="1:2" x14ac:dyDescent="0.3">
      <c r="A7995" s="1" t="s">
        <v>8000</v>
      </c>
      <c r="B7995">
        <v>23423</v>
      </c>
    </row>
    <row r="7996" spans="1:2" x14ac:dyDescent="0.3">
      <c r="A7996" s="1" t="s">
        <v>8001</v>
      </c>
      <c r="B7996">
        <v>23254</v>
      </c>
    </row>
    <row r="7997" spans="1:2" x14ac:dyDescent="0.3">
      <c r="A7997" s="1" t="s">
        <v>8002</v>
      </c>
      <c r="B7997">
        <v>23330</v>
      </c>
    </row>
    <row r="7998" spans="1:2" x14ac:dyDescent="0.3">
      <c r="A7998" s="1" t="s">
        <v>8003</v>
      </c>
      <c r="B7998">
        <v>24020</v>
      </c>
    </row>
    <row r="7999" spans="1:2" x14ac:dyDescent="0.3">
      <c r="A7999" s="1" t="s">
        <v>8004</v>
      </c>
      <c r="B7999">
        <v>25557</v>
      </c>
    </row>
    <row r="8000" spans="1:2" x14ac:dyDescent="0.3">
      <c r="A8000" s="1" t="s">
        <v>8005</v>
      </c>
      <c r="B8000">
        <v>28127</v>
      </c>
    </row>
    <row r="8001" spans="1:2" x14ac:dyDescent="0.3">
      <c r="A8001" s="1" t="s">
        <v>8006</v>
      </c>
      <c r="B8001">
        <v>28728</v>
      </c>
    </row>
    <row r="8002" spans="1:2" x14ac:dyDescent="0.3">
      <c r="A8002" s="1" t="s">
        <v>8007</v>
      </c>
      <c r="B8002">
        <v>27956</v>
      </c>
    </row>
    <row r="8003" spans="1:2" x14ac:dyDescent="0.3">
      <c r="A8003" s="1" t="s">
        <v>8008</v>
      </c>
      <c r="B8003">
        <v>26567</v>
      </c>
    </row>
    <row r="8004" spans="1:2" x14ac:dyDescent="0.3">
      <c r="A8004" s="1" t="s">
        <v>8009</v>
      </c>
      <c r="B8004">
        <v>25463</v>
      </c>
    </row>
    <row r="8005" spans="1:2" x14ac:dyDescent="0.3">
      <c r="A8005" s="1" t="s">
        <v>8010</v>
      </c>
      <c r="B8005">
        <v>24350</v>
      </c>
    </row>
    <row r="8006" spans="1:2" x14ac:dyDescent="0.3">
      <c r="A8006" s="1" t="s">
        <v>8011</v>
      </c>
      <c r="B8006">
        <v>23457</v>
      </c>
    </row>
    <row r="8007" spans="1:2" x14ac:dyDescent="0.3">
      <c r="A8007" s="1" t="s">
        <v>8012</v>
      </c>
      <c r="B8007">
        <v>23031</v>
      </c>
    </row>
    <row r="8008" spans="1:2" x14ac:dyDescent="0.3">
      <c r="A8008" s="1" t="s">
        <v>8013</v>
      </c>
      <c r="B8008">
        <v>22610</v>
      </c>
    </row>
    <row r="8009" spans="1:2" x14ac:dyDescent="0.3">
      <c r="A8009" s="1" t="s">
        <v>8014</v>
      </c>
      <c r="B8009">
        <v>22564</v>
      </c>
    </row>
    <row r="8010" spans="1:2" x14ac:dyDescent="0.3">
      <c r="A8010" s="1" t="s">
        <v>8015</v>
      </c>
      <c r="B8010">
        <v>23042</v>
      </c>
    </row>
    <row r="8011" spans="1:2" x14ac:dyDescent="0.3">
      <c r="A8011" s="1" t="s">
        <v>8016</v>
      </c>
      <c r="B8011">
        <v>24444</v>
      </c>
    </row>
    <row r="8012" spans="1:2" x14ac:dyDescent="0.3">
      <c r="A8012" s="1" t="s">
        <v>8017</v>
      </c>
      <c r="B8012">
        <v>24961</v>
      </c>
    </row>
    <row r="8013" spans="1:2" x14ac:dyDescent="0.3">
      <c r="A8013" s="1" t="s">
        <v>8018</v>
      </c>
      <c r="B8013">
        <v>24648</v>
      </c>
    </row>
    <row r="8014" spans="1:2" x14ac:dyDescent="0.3">
      <c r="A8014" s="1" t="s">
        <v>8019</v>
      </c>
      <c r="B8014">
        <v>24221</v>
      </c>
    </row>
    <row r="8015" spans="1:2" x14ac:dyDescent="0.3">
      <c r="A8015" s="1" t="s">
        <v>8020</v>
      </c>
      <c r="B8015">
        <v>23541</v>
      </c>
    </row>
    <row r="8016" spans="1:2" x14ac:dyDescent="0.3">
      <c r="A8016" s="1" t="s">
        <v>8021</v>
      </c>
      <c r="B8016">
        <v>22340</v>
      </c>
    </row>
    <row r="8017" spans="1:2" x14ac:dyDescent="0.3">
      <c r="A8017" s="1" t="s">
        <v>8022</v>
      </c>
      <c r="B8017">
        <v>21081</v>
      </c>
    </row>
    <row r="8018" spans="1:2" x14ac:dyDescent="0.3">
      <c r="A8018" s="1" t="s">
        <v>8023</v>
      </c>
      <c r="B8018">
        <v>20049</v>
      </c>
    </row>
    <row r="8019" spans="1:2" x14ac:dyDescent="0.3">
      <c r="A8019" s="1" t="s">
        <v>8024</v>
      </c>
      <c r="B8019">
        <v>19388</v>
      </c>
    </row>
    <row r="8020" spans="1:2" x14ac:dyDescent="0.3">
      <c r="A8020" s="1" t="s">
        <v>8025</v>
      </c>
      <c r="B8020">
        <v>19011</v>
      </c>
    </row>
    <row r="8021" spans="1:2" x14ac:dyDescent="0.3">
      <c r="A8021" s="1" t="s">
        <v>8026</v>
      </c>
      <c r="B8021">
        <v>18964</v>
      </c>
    </row>
    <row r="8022" spans="1:2" x14ac:dyDescent="0.3">
      <c r="A8022" s="1" t="s">
        <v>8027</v>
      </c>
      <c r="B8022">
        <v>19104</v>
      </c>
    </row>
    <row r="8023" spans="1:2" x14ac:dyDescent="0.3">
      <c r="A8023" s="1" t="s">
        <v>8028</v>
      </c>
      <c r="B8023">
        <v>19815</v>
      </c>
    </row>
    <row r="8024" spans="1:2" x14ac:dyDescent="0.3">
      <c r="A8024" s="1" t="s">
        <v>8029</v>
      </c>
      <c r="B8024">
        <v>20989</v>
      </c>
    </row>
    <row r="8025" spans="1:2" x14ac:dyDescent="0.3">
      <c r="A8025" s="1" t="s">
        <v>8030</v>
      </c>
      <c r="B8025">
        <v>21869</v>
      </c>
    </row>
    <row r="8026" spans="1:2" x14ac:dyDescent="0.3">
      <c r="A8026" s="1" t="s">
        <v>8031</v>
      </c>
      <c r="B8026">
        <v>22623</v>
      </c>
    </row>
    <row r="8027" spans="1:2" x14ac:dyDescent="0.3">
      <c r="A8027" s="1" t="s">
        <v>8032</v>
      </c>
      <c r="B8027">
        <v>23030</v>
      </c>
    </row>
    <row r="8028" spans="1:2" x14ac:dyDescent="0.3">
      <c r="A8028" s="1" t="s">
        <v>8033</v>
      </c>
      <c r="B8028">
        <v>22907</v>
      </c>
    </row>
    <row r="8029" spans="1:2" x14ac:dyDescent="0.3">
      <c r="A8029" s="1" t="s">
        <v>8034</v>
      </c>
      <c r="B8029">
        <v>22784</v>
      </c>
    </row>
    <row r="8030" spans="1:2" x14ac:dyDescent="0.3">
      <c r="A8030" s="1" t="s">
        <v>8035</v>
      </c>
      <c r="B8030">
        <v>22614</v>
      </c>
    </row>
    <row r="8031" spans="1:2" x14ac:dyDescent="0.3">
      <c r="A8031" s="1" t="s">
        <v>8036</v>
      </c>
      <c r="B8031">
        <v>22472</v>
      </c>
    </row>
    <row r="8032" spans="1:2" x14ac:dyDescent="0.3">
      <c r="A8032" s="1" t="s">
        <v>8037</v>
      </c>
      <c r="B8032">
        <v>22299</v>
      </c>
    </row>
    <row r="8033" spans="1:2" x14ac:dyDescent="0.3">
      <c r="A8033" s="1" t="s">
        <v>8038</v>
      </c>
      <c r="B8033">
        <v>22453</v>
      </c>
    </row>
    <row r="8034" spans="1:2" x14ac:dyDescent="0.3">
      <c r="A8034" s="1" t="s">
        <v>8039</v>
      </c>
      <c r="B8034">
        <v>22970</v>
      </c>
    </row>
    <row r="8035" spans="1:2" x14ac:dyDescent="0.3">
      <c r="A8035" s="1" t="s">
        <v>8040</v>
      </c>
      <c r="B8035">
        <v>24065</v>
      </c>
    </row>
    <row r="8036" spans="1:2" x14ac:dyDescent="0.3">
      <c r="A8036" s="1" t="s">
        <v>8041</v>
      </c>
      <c r="B8036">
        <v>24046</v>
      </c>
    </row>
    <row r="8037" spans="1:2" x14ac:dyDescent="0.3">
      <c r="A8037" s="1" t="s">
        <v>8042</v>
      </c>
      <c r="B8037">
        <v>23549</v>
      </c>
    </row>
    <row r="8038" spans="1:2" x14ac:dyDescent="0.3">
      <c r="A8038" s="1" t="s">
        <v>8043</v>
      </c>
      <c r="B8038">
        <v>23150</v>
      </c>
    </row>
    <row r="8039" spans="1:2" x14ac:dyDescent="0.3">
      <c r="A8039" s="1" t="s">
        <v>8044</v>
      </c>
      <c r="B8039">
        <v>22380</v>
      </c>
    </row>
    <row r="8040" spans="1:2" x14ac:dyDescent="0.3">
      <c r="A8040" s="1" t="s">
        <v>8045</v>
      </c>
      <c r="B8040">
        <v>21261</v>
      </c>
    </row>
    <row r="8041" spans="1:2" x14ac:dyDescent="0.3">
      <c r="A8041" s="1" t="s">
        <v>8046</v>
      </c>
      <c r="B8041">
        <v>20007</v>
      </c>
    </row>
    <row r="8042" spans="1:2" x14ac:dyDescent="0.3">
      <c r="A8042" s="1" t="s">
        <v>8047</v>
      </c>
      <c r="B8042">
        <v>18819</v>
      </c>
    </row>
    <row r="8043" spans="1:2" x14ac:dyDescent="0.3">
      <c r="A8043" s="1" t="s">
        <v>8048</v>
      </c>
      <c r="B8043">
        <v>18204</v>
      </c>
    </row>
    <row r="8044" spans="1:2" x14ac:dyDescent="0.3">
      <c r="A8044" s="1" t="s">
        <v>8049</v>
      </c>
      <c r="B8044">
        <v>17975</v>
      </c>
    </row>
    <row r="8045" spans="1:2" x14ac:dyDescent="0.3">
      <c r="A8045" s="1" t="s">
        <v>8050</v>
      </c>
      <c r="B8045">
        <v>17756</v>
      </c>
    </row>
    <row r="8046" spans="1:2" x14ac:dyDescent="0.3">
      <c r="A8046" s="1" t="s">
        <v>8051</v>
      </c>
      <c r="B8046">
        <v>17886</v>
      </c>
    </row>
    <row r="8047" spans="1:2" x14ac:dyDescent="0.3">
      <c r="A8047" s="1" t="s">
        <v>8052</v>
      </c>
      <c r="B8047">
        <v>18254</v>
      </c>
    </row>
    <row r="8048" spans="1:2" x14ac:dyDescent="0.3">
      <c r="A8048" s="1" t="s">
        <v>8053</v>
      </c>
      <c r="B8048">
        <v>19035</v>
      </c>
    </row>
    <row r="8049" spans="1:2" x14ac:dyDescent="0.3">
      <c r="A8049" s="1" t="s">
        <v>8054</v>
      </c>
      <c r="B8049">
        <v>19984</v>
      </c>
    </row>
    <row r="8050" spans="1:2" x14ac:dyDescent="0.3">
      <c r="A8050" s="1" t="s">
        <v>8055</v>
      </c>
      <c r="B8050">
        <v>21175</v>
      </c>
    </row>
    <row r="8051" spans="1:2" x14ac:dyDescent="0.3">
      <c r="A8051" s="1" t="s">
        <v>8056</v>
      </c>
      <c r="B8051">
        <v>21884</v>
      </c>
    </row>
    <row r="8052" spans="1:2" x14ac:dyDescent="0.3">
      <c r="A8052" s="1" t="s">
        <v>8057</v>
      </c>
      <c r="B8052">
        <v>21951</v>
      </c>
    </row>
    <row r="8053" spans="1:2" x14ac:dyDescent="0.3">
      <c r="A8053" s="1" t="s">
        <v>8058</v>
      </c>
      <c r="B8053">
        <v>21785</v>
      </c>
    </row>
    <row r="8054" spans="1:2" x14ac:dyDescent="0.3">
      <c r="A8054" s="1" t="s">
        <v>8059</v>
      </c>
      <c r="B8054">
        <v>21707</v>
      </c>
    </row>
    <row r="8055" spans="1:2" x14ac:dyDescent="0.3">
      <c r="A8055" s="1" t="s">
        <v>8060</v>
      </c>
      <c r="B8055">
        <v>21522</v>
      </c>
    </row>
    <row r="8056" spans="1:2" x14ac:dyDescent="0.3">
      <c r="A8056" s="1" t="s">
        <v>8061</v>
      </c>
      <c r="B8056">
        <v>21246</v>
      </c>
    </row>
    <row r="8057" spans="1:2" x14ac:dyDescent="0.3">
      <c r="A8057" s="1" t="s">
        <v>8062</v>
      </c>
      <c r="B8057">
        <v>21097</v>
      </c>
    </row>
    <row r="8058" spans="1:2" x14ac:dyDescent="0.3">
      <c r="A8058" s="1" t="s">
        <v>8063</v>
      </c>
      <c r="B8058">
        <v>21495</v>
      </c>
    </row>
    <row r="8059" spans="1:2" x14ac:dyDescent="0.3">
      <c r="A8059" s="1" t="s">
        <v>8064</v>
      </c>
      <c r="B8059">
        <v>23070</v>
      </c>
    </row>
    <row r="8060" spans="1:2" x14ac:dyDescent="0.3">
      <c r="A8060" s="1" t="s">
        <v>8065</v>
      </c>
      <c r="B8060">
        <v>23665</v>
      </c>
    </row>
    <row r="8061" spans="1:2" x14ac:dyDescent="0.3">
      <c r="A8061" s="1" t="s">
        <v>8066</v>
      </c>
      <c r="B8061">
        <v>23386</v>
      </c>
    </row>
    <row r="8062" spans="1:2" x14ac:dyDescent="0.3">
      <c r="A8062" s="1" t="s">
        <v>8067</v>
      </c>
      <c r="B8062">
        <v>22905</v>
      </c>
    </row>
    <row r="8063" spans="1:2" x14ac:dyDescent="0.3">
      <c r="A8063" s="1" t="s">
        <v>8068</v>
      </c>
      <c r="B8063">
        <v>21989</v>
      </c>
    </row>
    <row r="8064" spans="1:2" x14ac:dyDescent="0.3">
      <c r="A8064" s="1" t="s">
        <v>8069</v>
      </c>
      <c r="B8064">
        <v>20622</v>
      </c>
    </row>
    <row r="8065" spans="1:2" x14ac:dyDescent="0.3">
      <c r="A8065" s="1" t="s">
        <v>8070</v>
      </c>
      <c r="B8065">
        <v>19290</v>
      </c>
    </row>
    <row r="8066" spans="1:2" x14ac:dyDescent="0.3">
      <c r="A8066" s="1" t="s">
        <v>8071</v>
      </c>
      <c r="B8066">
        <v>18056</v>
      </c>
    </row>
    <row r="8067" spans="1:2" x14ac:dyDescent="0.3">
      <c r="A8067" s="1" t="s">
        <v>8072</v>
      </c>
      <c r="B8067">
        <v>17509</v>
      </c>
    </row>
    <row r="8068" spans="1:2" x14ac:dyDescent="0.3">
      <c r="A8068" s="1" t="s">
        <v>8073</v>
      </c>
      <c r="B8068">
        <v>17341</v>
      </c>
    </row>
    <row r="8069" spans="1:2" x14ac:dyDescent="0.3">
      <c r="A8069" s="1" t="s">
        <v>8074</v>
      </c>
      <c r="B8069">
        <v>17393</v>
      </c>
    </row>
    <row r="8070" spans="1:2" x14ac:dyDescent="0.3">
      <c r="A8070" s="1" t="s">
        <v>8075</v>
      </c>
      <c r="B8070">
        <v>17985</v>
      </c>
    </row>
    <row r="8071" spans="1:2" x14ac:dyDescent="0.3">
      <c r="A8071" s="1" t="s">
        <v>8076</v>
      </c>
      <c r="B8071">
        <v>19537</v>
      </c>
    </row>
    <row r="8072" spans="1:2" x14ac:dyDescent="0.3">
      <c r="A8072" s="1" t="s">
        <v>8077</v>
      </c>
      <c r="B8072">
        <v>22490</v>
      </c>
    </row>
    <row r="8073" spans="1:2" x14ac:dyDescent="0.3">
      <c r="A8073" s="1" t="s">
        <v>8078</v>
      </c>
      <c r="B8073">
        <v>23438</v>
      </c>
    </row>
    <row r="8074" spans="1:2" x14ac:dyDescent="0.3">
      <c r="A8074" s="1" t="s">
        <v>8079</v>
      </c>
      <c r="B8074">
        <v>23241</v>
      </c>
    </row>
    <row r="8075" spans="1:2" x14ac:dyDescent="0.3">
      <c r="A8075" s="1" t="s">
        <v>8080</v>
      </c>
      <c r="B8075">
        <v>23002</v>
      </c>
    </row>
    <row r="8076" spans="1:2" x14ac:dyDescent="0.3">
      <c r="A8076" s="1" t="s">
        <v>8081</v>
      </c>
      <c r="B8076">
        <v>22751</v>
      </c>
    </row>
    <row r="8077" spans="1:2" x14ac:dyDescent="0.3">
      <c r="A8077" s="1" t="s">
        <v>8082</v>
      </c>
      <c r="B8077">
        <v>22421</v>
      </c>
    </row>
    <row r="8078" spans="1:2" x14ac:dyDescent="0.3">
      <c r="A8078" s="1" t="s">
        <v>8083</v>
      </c>
      <c r="B8078">
        <v>22216</v>
      </c>
    </row>
    <row r="8079" spans="1:2" x14ac:dyDescent="0.3">
      <c r="A8079" s="1" t="s">
        <v>8084</v>
      </c>
      <c r="B8079">
        <v>22071</v>
      </c>
    </row>
    <row r="8080" spans="1:2" x14ac:dyDescent="0.3">
      <c r="A8080" s="1" t="s">
        <v>8085</v>
      </c>
      <c r="B8080">
        <v>21935</v>
      </c>
    </row>
    <row r="8081" spans="1:2" x14ac:dyDescent="0.3">
      <c r="A8081" s="1" t="s">
        <v>8086</v>
      </c>
      <c r="B8081">
        <v>21886</v>
      </c>
    </row>
    <row r="8082" spans="1:2" x14ac:dyDescent="0.3">
      <c r="A8082" s="1" t="s">
        <v>8087</v>
      </c>
      <c r="B8082">
        <v>22310</v>
      </c>
    </row>
    <row r="8083" spans="1:2" x14ac:dyDescent="0.3">
      <c r="A8083" s="1" t="s">
        <v>8088</v>
      </c>
      <c r="B8083">
        <v>24097</v>
      </c>
    </row>
    <row r="8084" spans="1:2" x14ac:dyDescent="0.3">
      <c r="A8084" s="1" t="s">
        <v>8089</v>
      </c>
      <c r="B8084">
        <v>25349</v>
      </c>
    </row>
    <row r="8085" spans="1:2" x14ac:dyDescent="0.3">
      <c r="A8085" s="1" t="s">
        <v>8090</v>
      </c>
      <c r="B8085">
        <v>25291</v>
      </c>
    </row>
    <row r="8086" spans="1:2" x14ac:dyDescent="0.3">
      <c r="A8086" s="1" t="s">
        <v>8091</v>
      </c>
      <c r="B8086">
        <v>24989</v>
      </c>
    </row>
    <row r="8087" spans="1:2" x14ac:dyDescent="0.3">
      <c r="A8087" s="1" t="s">
        <v>8092</v>
      </c>
      <c r="B8087">
        <v>23975</v>
      </c>
    </row>
    <row r="8088" spans="1:2" x14ac:dyDescent="0.3">
      <c r="A8088" s="1" t="s">
        <v>8093</v>
      </c>
      <c r="B8088">
        <v>22526</v>
      </c>
    </row>
    <row r="8089" spans="1:2" x14ac:dyDescent="0.3">
      <c r="A8089" s="1" t="s">
        <v>8094</v>
      </c>
      <c r="B8089">
        <v>21285</v>
      </c>
    </row>
    <row r="8090" spans="1:2" x14ac:dyDescent="0.3">
      <c r="A8090" s="1" t="s">
        <v>8095</v>
      </c>
      <c r="B8090">
        <v>20364</v>
      </c>
    </row>
    <row r="8091" spans="1:2" x14ac:dyDescent="0.3">
      <c r="A8091" s="1" t="s">
        <v>8096</v>
      </c>
      <c r="B8091">
        <v>20118</v>
      </c>
    </row>
    <row r="8092" spans="1:2" x14ac:dyDescent="0.3">
      <c r="A8092" s="1" t="s">
        <v>8097</v>
      </c>
      <c r="B8092">
        <v>20189</v>
      </c>
    </row>
    <row r="8093" spans="1:2" x14ac:dyDescent="0.3">
      <c r="A8093" s="1" t="s">
        <v>8098</v>
      </c>
      <c r="B8093">
        <v>20473</v>
      </c>
    </row>
    <row r="8094" spans="1:2" x14ac:dyDescent="0.3">
      <c r="A8094" s="1" t="s">
        <v>8099</v>
      </c>
      <c r="B8094">
        <v>21365</v>
      </c>
    </row>
    <row r="8095" spans="1:2" x14ac:dyDescent="0.3">
      <c r="A8095" s="1" t="s">
        <v>8100</v>
      </c>
      <c r="B8095">
        <v>23186</v>
      </c>
    </row>
    <row r="8096" spans="1:2" x14ac:dyDescent="0.3">
      <c r="A8096" s="1" t="s">
        <v>8101</v>
      </c>
      <c r="B8096">
        <v>26584</v>
      </c>
    </row>
    <row r="8097" spans="1:2" x14ac:dyDescent="0.3">
      <c r="A8097" s="1" t="s">
        <v>8102</v>
      </c>
      <c r="B8097">
        <v>27689</v>
      </c>
    </row>
    <row r="8098" spans="1:2" x14ac:dyDescent="0.3">
      <c r="A8098" s="1" t="s">
        <v>8103</v>
      </c>
      <c r="B8098">
        <v>27107</v>
      </c>
    </row>
    <row r="8099" spans="1:2" x14ac:dyDescent="0.3">
      <c r="A8099" s="1" t="s">
        <v>8104</v>
      </c>
      <c r="B8099">
        <v>26054</v>
      </c>
    </row>
    <row r="8100" spans="1:2" x14ac:dyDescent="0.3">
      <c r="A8100" s="1" t="s">
        <v>8105</v>
      </c>
      <c r="B8100">
        <v>25169</v>
      </c>
    </row>
    <row r="8101" spans="1:2" x14ac:dyDescent="0.3">
      <c r="A8101" s="1" t="s">
        <v>8106</v>
      </c>
      <c r="B8101">
        <v>24464</v>
      </c>
    </row>
    <row r="8102" spans="1:2" x14ac:dyDescent="0.3">
      <c r="A8102" s="1" t="s">
        <v>8107</v>
      </c>
      <c r="B8102">
        <v>23771</v>
      </c>
    </row>
    <row r="8103" spans="1:2" x14ac:dyDescent="0.3">
      <c r="A8103" s="1" t="s">
        <v>8108</v>
      </c>
      <c r="B8103">
        <v>23469</v>
      </c>
    </row>
    <row r="8104" spans="1:2" x14ac:dyDescent="0.3">
      <c r="A8104" s="1" t="s">
        <v>8109</v>
      </c>
      <c r="B8104">
        <v>23182</v>
      </c>
    </row>
    <row r="8105" spans="1:2" x14ac:dyDescent="0.3">
      <c r="A8105" s="1" t="s">
        <v>8110</v>
      </c>
      <c r="B8105">
        <v>23459</v>
      </c>
    </row>
    <row r="8106" spans="1:2" x14ac:dyDescent="0.3">
      <c r="A8106" s="1" t="s">
        <v>8111</v>
      </c>
      <c r="B8106">
        <v>24407</v>
      </c>
    </row>
    <row r="8107" spans="1:2" x14ac:dyDescent="0.3">
      <c r="A8107" s="1" t="s">
        <v>8112</v>
      </c>
      <c r="B8107">
        <v>26630</v>
      </c>
    </row>
    <row r="8108" spans="1:2" x14ac:dyDescent="0.3">
      <c r="A8108" s="1" t="s">
        <v>8113</v>
      </c>
      <c r="B8108">
        <v>27978</v>
      </c>
    </row>
    <row r="8109" spans="1:2" x14ac:dyDescent="0.3">
      <c r="A8109" s="1" t="s">
        <v>8114</v>
      </c>
      <c r="B8109">
        <v>28194</v>
      </c>
    </row>
    <row r="8110" spans="1:2" x14ac:dyDescent="0.3">
      <c r="A8110" s="1" t="s">
        <v>8115</v>
      </c>
      <c r="B8110">
        <v>28035</v>
      </c>
    </row>
    <row r="8111" spans="1:2" x14ac:dyDescent="0.3">
      <c r="A8111" s="1" t="s">
        <v>8116</v>
      </c>
      <c r="B8111">
        <v>27097</v>
      </c>
    </row>
    <row r="8112" spans="1:2" x14ac:dyDescent="0.3">
      <c r="A8112" s="1" t="s">
        <v>8117</v>
      </c>
      <c r="B8112">
        <v>25756</v>
      </c>
    </row>
    <row r="8113" spans="1:2" x14ac:dyDescent="0.3">
      <c r="A8113" s="1" t="s">
        <v>8118</v>
      </c>
      <c r="B8113">
        <v>24196</v>
      </c>
    </row>
    <row r="8114" spans="1:2" x14ac:dyDescent="0.3">
      <c r="A8114" s="1" t="s">
        <v>8119</v>
      </c>
      <c r="B8114">
        <v>24562</v>
      </c>
    </row>
    <row r="8115" spans="1:2" x14ac:dyDescent="0.3">
      <c r="A8115" s="1" t="s">
        <v>8120</v>
      </c>
      <c r="B8115">
        <v>24565</v>
      </c>
    </row>
    <row r="8116" spans="1:2" x14ac:dyDescent="0.3">
      <c r="A8116" s="1" t="s">
        <v>8121</v>
      </c>
      <c r="B8116">
        <v>24810</v>
      </c>
    </row>
    <row r="8117" spans="1:2" x14ac:dyDescent="0.3">
      <c r="A8117" s="1" t="s">
        <v>8122</v>
      </c>
      <c r="B8117">
        <v>25366</v>
      </c>
    </row>
    <row r="8118" spans="1:2" x14ac:dyDescent="0.3">
      <c r="A8118" s="1" t="s">
        <v>8123</v>
      </c>
      <c r="B8118">
        <v>26294</v>
      </c>
    </row>
    <row r="8119" spans="1:2" x14ac:dyDescent="0.3">
      <c r="A8119" s="1" t="s">
        <v>8124</v>
      </c>
      <c r="B8119">
        <v>28364</v>
      </c>
    </row>
    <row r="8120" spans="1:2" x14ac:dyDescent="0.3">
      <c r="A8120" s="1" t="s">
        <v>8125</v>
      </c>
      <c r="B8120">
        <v>31299</v>
      </c>
    </row>
    <row r="8121" spans="1:2" x14ac:dyDescent="0.3">
      <c r="A8121" s="1" t="s">
        <v>8126</v>
      </c>
      <c r="B8121">
        <v>32191</v>
      </c>
    </row>
    <row r="8122" spans="1:2" x14ac:dyDescent="0.3">
      <c r="A8122" s="1" t="s">
        <v>8127</v>
      </c>
      <c r="B8122">
        <v>31416</v>
      </c>
    </row>
    <row r="8123" spans="1:2" x14ac:dyDescent="0.3">
      <c r="A8123" s="1" t="s">
        <v>8128</v>
      </c>
      <c r="B8123">
        <v>30151</v>
      </c>
    </row>
    <row r="8124" spans="1:2" x14ac:dyDescent="0.3">
      <c r="A8124" s="1" t="s">
        <v>8129</v>
      </c>
      <c r="B8124">
        <v>28802</v>
      </c>
    </row>
    <row r="8125" spans="1:2" x14ac:dyDescent="0.3">
      <c r="A8125" s="1" t="s">
        <v>8130</v>
      </c>
      <c r="B8125">
        <v>27533</v>
      </c>
    </row>
    <row r="8126" spans="1:2" x14ac:dyDescent="0.3">
      <c r="A8126" s="1" t="s">
        <v>8131</v>
      </c>
      <c r="B8126">
        <v>26355</v>
      </c>
    </row>
    <row r="8127" spans="1:2" x14ac:dyDescent="0.3">
      <c r="A8127" s="1" t="s">
        <v>8132</v>
      </c>
      <c r="B8127">
        <v>25580</v>
      </c>
    </row>
    <row r="8128" spans="1:2" x14ac:dyDescent="0.3">
      <c r="A8128" s="1" t="s">
        <v>8133</v>
      </c>
      <c r="B8128">
        <v>25270</v>
      </c>
    </row>
    <row r="8129" spans="1:2" x14ac:dyDescent="0.3">
      <c r="A8129" s="1" t="s">
        <v>8134</v>
      </c>
      <c r="B8129">
        <v>25670</v>
      </c>
    </row>
    <row r="8130" spans="1:2" x14ac:dyDescent="0.3">
      <c r="A8130" s="1" t="s">
        <v>8135</v>
      </c>
      <c r="B8130">
        <v>27126</v>
      </c>
    </row>
    <row r="8131" spans="1:2" x14ac:dyDescent="0.3">
      <c r="A8131" s="1" t="s">
        <v>8136</v>
      </c>
      <c r="B8131">
        <v>29836</v>
      </c>
    </row>
    <row r="8132" spans="1:2" x14ac:dyDescent="0.3">
      <c r="A8132" s="1" t="s">
        <v>8137</v>
      </c>
      <c r="B8132">
        <v>31581</v>
      </c>
    </row>
    <row r="8133" spans="1:2" x14ac:dyDescent="0.3">
      <c r="A8133" s="1" t="s">
        <v>8138</v>
      </c>
      <c r="B8133">
        <v>32308</v>
      </c>
    </row>
    <row r="8134" spans="1:2" x14ac:dyDescent="0.3">
      <c r="A8134" s="1" t="s">
        <v>8139</v>
      </c>
      <c r="B8134">
        <v>32606</v>
      </c>
    </row>
    <row r="8135" spans="1:2" x14ac:dyDescent="0.3">
      <c r="A8135" s="1" t="s">
        <v>8140</v>
      </c>
      <c r="B8135">
        <v>32074</v>
      </c>
    </row>
    <row r="8136" spans="1:2" x14ac:dyDescent="0.3">
      <c r="A8136" s="1" t="s">
        <v>8141</v>
      </c>
      <c r="B8136">
        <v>30980</v>
      </c>
    </row>
    <row r="8137" spans="1:2" x14ac:dyDescent="0.3">
      <c r="A8137" s="1" t="s">
        <v>8142</v>
      </c>
      <c r="B8137">
        <v>29864</v>
      </c>
    </row>
    <row r="8138" spans="1:2" x14ac:dyDescent="0.3">
      <c r="A8138" s="1" t="s">
        <v>8143</v>
      </c>
      <c r="B8138">
        <v>28901</v>
      </c>
    </row>
    <row r="8139" spans="1:2" x14ac:dyDescent="0.3">
      <c r="A8139" s="1" t="s">
        <v>8144</v>
      </c>
      <c r="B8139">
        <v>29049</v>
      </c>
    </row>
    <row r="8140" spans="1:2" x14ac:dyDescent="0.3">
      <c r="A8140" s="1" t="s">
        <v>8145</v>
      </c>
      <c r="B8140">
        <v>29571</v>
      </c>
    </row>
    <row r="8141" spans="1:2" x14ac:dyDescent="0.3">
      <c r="A8141" s="1" t="s">
        <v>8146</v>
      </c>
      <c r="B8141">
        <v>30340</v>
      </c>
    </row>
    <row r="8142" spans="1:2" x14ac:dyDescent="0.3">
      <c r="A8142" s="1" t="s">
        <v>8147</v>
      </c>
      <c r="B8142">
        <v>31595</v>
      </c>
    </row>
    <row r="8143" spans="1:2" x14ac:dyDescent="0.3">
      <c r="A8143" s="1" t="s">
        <v>8148</v>
      </c>
      <c r="B8143">
        <v>34019</v>
      </c>
    </row>
    <row r="8144" spans="1:2" x14ac:dyDescent="0.3">
      <c r="A8144" s="1" t="s">
        <v>8149</v>
      </c>
      <c r="B8144">
        <v>37090</v>
      </c>
    </row>
    <row r="8145" spans="1:2" x14ac:dyDescent="0.3">
      <c r="A8145" s="1" t="s">
        <v>8150</v>
      </c>
      <c r="B8145">
        <v>37666</v>
      </c>
    </row>
    <row r="8146" spans="1:2" x14ac:dyDescent="0.3">
      <c r="A8146" s="1" t="s">
        <v>8151</v>
      </c>
      <c r="B8146">
        <v>36279</v>
      </c>
    </row>
    <row r="8147" spans="1:2" x14ac:dyDescent="0.3">
      <c r="A8147" s="1" t="s">
        <v>8152</v>
      </c>
      <c r="B8147">
        <v>33209</v>
      </c>
    </row>
    <row r="8148" spans="1:2" x14ac:dyDescent="0.3">
      <c r="A8148" s="1" t="s">
        <v>8153</v>
      </c>
      <c r="B8148">
        <v>30428</v>
      </c>
    </row>
    <row r="8149" spans="1:2" x14ac:dyDescent="0.3">
      <c r="A8149" s="1" t="s">
        <v>8154</v>
      </c>
      <c r="B8149">
        <v>28227</v>
      </c>
    </row>
    <row r="8150" spans="1:2" x14ac:dyDescent="0.3">
      <c r="A8150" s="1" t="s">
        <v>8155</v>
      </c>
      <c r="B8150">
        <v>26877</v>
      </c>
    </row>
    <row r="8151" spans="1:2" x14ac:dyDescent="0.3">
      <c r="A8151" s="1" t="s">
        <v>8156</v>
      </c>
      <c r="B8151">
        <v>26181</v>
      </c>
    </row>
    <row r="8152" spans="1:2" x14ac:dyDescent="0.3">
      <c r="A8152" s="1" t="s">
        <v>8157</v>
      </c>
      <c r="B8152">
        <v>25916</v>
      </c>
    </row>
    <row r="8153" spans="1:2" x14ac:dyDescent="0.3">
      <c r="A8153" s="1" t="s">
        <v>8158</v>
      </c>
      <c r="B8153">
        <v>26209</v>
      </c>
    </row>
    <row r="8154" spans="1:2" x14ac:dyDescent="0.3">
      <c r="A8154" s="1" t="s">
        <v>8159</v>
      </c>
      <c r="B8154">
        <v>27522</v>
      </c>
    </row>
    <row r="8155" spans="1:2" x14ac:dyDescent="0.3">
      <c r="A8155" s="1" t="s">
        <v>8160</v>
      </c>
      <c r="B8155">
        <v>29821</v>
      </c>
    </row>
    <row r="8156" spans="1:2" x14ac:dyDescent="0.3">
      <c r="A8156" s="1" t="s">
        <v>8161</v>
      </c>
      <c r="B8156">
        <v>31182</v>
      </c>
    </row>
    <row r="8157" spans="1:2" x14ac:dyDescent="0.3">
      <c r="A8157" s="1" t="s">
        <v>8162</v>
      </c>
      <c r="B8157">
        <v>31522</v>
      </c>
    </row>
    <row r="8158" spans="1:2" x14ac:dyDescent="0.3">
      <c r="A8158" s="1" t="s">
        <v>8163</v>
      </c>
      <c r="B8158">
        <v>31532</v>
      </c>
    </row>
    <row r="8159" spans="1:2" x14ac:dyDescent="0.3">
      <c r="A8159" s="1" t="s">
        <v>8164</v>
      </c>
      <c r="B8159">
        <v>30619</v>
      </c>
    </row>
    <row r="8160" spans="1:2" x14ac:dyDescent="0.3">
      <c r="A8160" s="1" t="s">
        <v>8165</v>
      </c>
      <c r="B8160">
        <v>29035</v>
      </c>
    </row>
    <row r="8161" spans="1:2" x14ac:dyDescent="0.3">
      <c r="A8161" s="1" t="s">
        <v>8166</v>
      </c>
      <c r="B8161">
        <v>27592</v>
      </c>
    </row>
    <row r="8162" spans="1:2" x14ac:dyDescent="0.3">
      <c r="A8162" s="1" t="s">
        <v>8167</v>
      </c>
      <c r="B8162">
        <v>26780</v>
      </c>
    </row>
    <row r="8163" spans="1:2" x14ac:dyDescent="0.3">
      <c r="A8163" s="1" t="s">
        <v>8168</v>
      </c>
      <c r="B8163">
        <v>26398</v>
      </c>
    </row>
    <row r="8164" spans="1:2" x14ac:dyDescent="0.3">
      <c r="A8164" s="1" t="s">
        <v>8169</v>
      </c>
      <c r="B8164">
        <v>26457</v>
      </c>
    </row>
    <row r="8165" spans="1:2" x14ac:dyDescent="0.3">
      <c r="A8165" s="1" t="s">
        <v>8170</v>
      </c>
      <c r="B8165">
        <v>26872</v>
      </c>
    </row>
    <row r="8166" spans="1:2" x14ac:dyDescent="0.3">
      <c r="A8166" s="1" t="s">
        <v>8171</v>
      </c>
      <c r="B8166">
        <v>27909</v>
      </c>
    </row>
    <row r="8167" spans="1:2" x14ac:dyDescent="0.3">
      <c r="A8167" s="1" t="s">
        <v>8172</v>
      </c>
      <c r="B8167">
        <v>30107</v>
      </c>
    </row>
    <row r="8168" spans="1:2" x14ac:dyDescent="0.3">
      <c r="A8168" s="1" t="s">
        <v>8173</v>
      </c>
      <c r="B8168">
        <v>33091</v>
      </c>
    </row>
    <row r="8169" spans="1:2" x14ac:dyDescent="0.3">
      <c r="A8169" s="1" t="s">
        <v>8174</v>
      </c>
      <c r="B8169">
        <v>33753</v>
      </c>
    </row>
    <row r="8170" spans="1:2" x14ac:dyDescent="0.3">
      <c r="A8170" s="1" t="s">
        <v>8175</v>
      </c>
      <c r="B8170">
        <v>32603</v>
      </c>
    </row>
    <row r="8171" spans="1:2" x14ac:dyDescent="0.3">
      <c r="A8171" s="1" t="s">
        <v>8176</v>
      </c>
      <c r="B8171">
        <v>30669</v>
      </c>
    </row>
    <row r="8172" spans="1:2" x14ac:dyDescent="0.3">
      <c r="A8172" s="1" t="s">
        <v>8177</v>
      </c>
      <c r="B8172">
        <v>28939</v>
      </c>
    </row>
    <row r="8173" spans="1:2" x14ac:dyDescent="0.3">
      <c r="A8173" s="1" t="s">
        <v>8178</v>
      </c>
      <c r="B8173">
        <v>27449</v>
      </c>
    </row>
    <row r="8174" spans="1:2" x14ac:dyDescent="0.3">
      <c r="A8174" s="1" t="s">
        <v>8179</v>
      </c>
      <c r="B8174">
        <v>26371</v>
      </c>
    </row>
    <row r="8175" spans="1:2" x14ac:dyDescent="0.3">
      <c r="A8175" s="1" t="s">
        <v>8180</v>
      </c>
      <c r="B8175">
        <v>25691</v>
      </c>
    </row>
    <row r="8176" spans="1:2" x14ac:dyDescent="0.3">
      <c r="A8176" s="1" t="s">
        <v>8181</v>
      </c>
      <c r="B8176">
        <v>25370</v>
      </c>
    </row>
    <row r="8177" spans="1:2" x14ac:dyDescent="0.3">
      <c r="A8177" s="1" t="s">
        <v>8182</v>
      </c>
      <c r="B8177">
        <v>25506</v>
      </c>
    </row>
    <row r="8178" spans="1:2" x14ac:dyDescent="0.3">
      <c r="A8178" s="1" t="s">
        <v>8183</v>
      </c>
      <c r="B8178">
        <v>26200</v>
      </c>
    </row>
    <row r="8179" spans="1:2" x14ac:dyDescent="0.3">
      <c r="A8179" s="1" t="s">
        <v>8184</v>
      </c>
      <c r="B8179">
        <v>28245</v>
      </c>
    </row>
    <row r="8180" spans="1:2" x14ac:dyDescent="0.3">
      <c r="A8180" s="1" t="s">
        <v>8185</v>
      </c>
      <c r="B8180">
        <v>29013</v>
      </c>
    </row>
    <row r="8181" spans="1:2" x14ac:dyDescent="0.3">
      <c r="A8181" s="1" t="s">
        <v>8186</v>
      </c>
      <c r="B8181">
        <v>29038</v>
      </c>
    </row>
    <row r="8182" spans="1:2" x14ac:dyDescent="0.3">
      <c r="A8182" s="1" t="s">
        <v>8187</v>
      </c>
      <c r="B8182">
        <v>29063</v>
      </c>
    </row>
    <row r="8183" spans="1:2" x14ac:dyDescent="0.3">
      <c r="A8183" s="1" t="s">
        <v>8188</v>
      </c>
      <c r="B8183">
        <v>28700</v>
      </c>
    </row>
    <row r="8184" spans="1:2" x14ac:dyDescent="0.3">
      <c r="A8184" s="1" t="s">
        <v>8189</v>
      </c>
      <c r="B8184">
        <v>27701</v>
      </c>
    </row>
    <row r="8185" spans="1:2" x14ac:dyDescent="0.3">
      <c r="A8185" s="1" t="s">
        <v>8190</v>
      </c>
      <c r="B8185">
        <v>26391</v>
      </c>
    </row>
    <row r="8186" spans="1:2" x14ac:dyDescent="0.3">
      <c r="A8186" s="1" t="s">
        <v>8191</v>
      </c>
      <c r="B8186">
        <v>25339</v>
      </c>
    </row>
    <row r="8187" spans="1:2" x14ac:dyDescent="0.3">
      <c r="A8187" s="1" t="s">
        <v>8192</v>
      </c>
      <c r="B8187">
        <v>24728</v>
      </c>
    </row>
    <row r="8188" spans="1:2" x14ac:dyDescent="0.3">
      <c r="A8188" s="1" t="s">
        <v>8193</v>
      </c>
      <c r="B8188">
        <v>24250</v>
      </c>
    </row>
    <row r="8189" spans="1:2" x14ac:dyDescent="0.3">
      <c r="A8189" s="1" t="s">
        <v>8194</v>
      </c>
      <c r="B8189">
        <v>24115</v>
      </c>
    </row>
    <row r="8190" spans="1:2" x14ac:dyDescent="0.3">
      <c r="A8190" s="1" t="s">
        <v>8195</v>
      </c>
      <c r="B8190">
        <v>24319</v>
      </c>
    </row>
    <row r="8191" spans="1:2" x14ac:dyDescent="0.3">
      <c r="A8191" s="1" t="s">
        <v>8196</v>
      </c>
      <c r="B8191">
        <v>24864</v>
      </c>
    </row>
    <row r="8192" spans="1:2" x14ac:dyDescent="0.3">
      <c r="A8192" s="1" t="s">
        <v>8197</v>
      </c>
      <c r="B8192">
        <v>25940</v>
      </c>
    </row>
    <row r="8193" spans="1:2" x14ac:dyDescent="0.3">
      <c r="A8193" s="1" t="s">
        <v>8198</v>
      </c>
      <c r="B8193">
        <v>27022</v>
      </c>
    </row>
    <row r="8194" spans="1:2" x14ac:dyDescent="0.3">
      <c r="A8194" s="1" t="s">
        <v>8199</v>
      </c>
      <c r="B8194">
        <v>27978</v>
      </c>
    </row>
    <row r="8195" spans="1:2" x14ac:dyDescent="0.3">
      <c r="A8195" s="1" t="s">
        <v>8200</v>
      </c>
      <c r="B8195">
        <v>28503</v>
      </c>
    </row>
    <row r="8196" spans="1:2" x14ac:dyDescent="0.3">
      <c r="A8196" s="1" t="s">
        <v>8201</v>
      </c>
      <c r="B8196">
        <v>28301</v>
      </c>
    </row>
    <row r="8197" spans="1:2" x14ac:dyDescent="0.3">
      <c r="A8197" s="1" t="s">
        <v>8202</v>
      </c>
      <c r="B8197">
        <v>27872</v>
      </c>
    </row>
    <row r="8198" spans="1:2" x14ac:dyDescent="0.3">
      <c r="A8198" s="1" t="s">
        <v>8203</v>
      </c>
      <c r="B8198">
        <v>27506</v>
      </c>
    </row>
    <row r="8199" spans="1:2" x14ac:dyDescent="0.3">
      <c r="A8199" s="1" t="s">
        <v>8204</v>
      </c>
      <c r="B8199">
        <v>27246</v>
      </c>
    </row>
    <row r="8200" spans="1:2" x14ac:dyDescent="0.3">
      <c r="A8200" s="1" t="s">
        <v>8205</v>
      </c>
      <c r="B8200">
        <v>27137</v>
      </c>
    </row>
    <row r="8201" spans="1:2" x14ac:dyDescent="0.3">
      <c r="A8201" s="1" t="s">
        <v>8206</v>
      </c>
      <c r="B8201">
        <v>27491</v>
      </c>
    </row>
    <row r="8202" spans="1:2" x14ac:dyDescent="0.3">
      <c r="A8202" s="1" t="s">
        <v>8207</v>
      </c>
      <c r="B8202">
        <v>28240</v>
      </c>
    </row>
    <row r="8203" spans="1:2" x14ac:dyDescent="0.3">
      <c r="A8203" s="1" t="s">
        <v>8208</v>
      </c>
      <c r="B8203">
        <v>29835</v>
      </c>
    </row>
    <row r="8204" spans="1:2" x14ac:dyDescent="0.3">
      <c r="A8204" s="1" t="s">
        <v>8209</v>
      </c>
      <c r="B8204">
        <v>29981</v>
      </c>
    </row>
    <row r="8205" spans="1:2" x14ac:dyDescent="0.3">
      <c r="A8205" s="1" t="s">
        <v>8210</v>
      </c>
      <c r="B8205">
        <v>29719</v>
      </c>
    </row>
    <row r="8206" spans="1:2" x14ac:dyDescent="0.3">
      <c r="A8206" s="1" t="s">
        <v>8211</v>
      </c>
      <c r="B8206">
        <v>29397</v>
      </c>
    </row>
    <row r="8207" spans="1:2" x14ac:dyDescent="0.3">
      <c r="A8207" s="1" t="s">
        <v>8212</v>
      </c>
      <c r="B8207">
        <v>28759</v>
      </c>
    </row>
    <row r="8208" spans="1:2" x14ac:dyDescent="0.3">
      <c r="A8208" s="1" t="s">
        <v>8213</v>
      </c>
      <c r="B8208">
        <v>27787</v>
      </c>
    </row>
    <row r="8209" spans="1:2" x14ac:dyDescent="0.3">
      <c r="A8209" s="1" t="s">
        <v>8214</v>
      </c>
      <c r="B8209">
        <v>26663</v>
      </c>
    </row>
    <row r="8210" spans="1:2" x14ac:dyDescent="0.3">
      <c r="A8210" s="1" t="s">
        <v>8215</v>
      </c>
      <c r="B8210">
        <v>25944</v>
      </c>
    </row>
    <row r="8211" spans="1:2" x14ac:dyDescent="0.3">
      <c r="A8211" s="1" t="s">
        <v>8216</v>
      </c>
      <c r="B8211">
        <v>25719</v>
      </c>
    </row>
    <row r="8212" spans="1:2" x14ac:dyDescent="0.3">
      <c r="A8212" s="1" t="s">
        <v>8217</v>
      </c>
      <c r="B8212">
        <v>25865</v>
      </c>
    </row>
    <row r="8213" spans="1:2" x14ac:dyDescent="0.3">
      <c r="A8213" s="1" t="s">
        <v>8218</v>
      </c>
      <c r="B8213">
        <v>26207</v>
      </c>
    </row>
    <row r="8214" spans="1:2" x14ac:dyDescent="0.3">
      <c r="A8214" s="1" t="s">
        <v>8219</v>
      </c>
      <c r="B8214">
        <v>26704</v>
      </c>
    </row>
    <row r="8215" spans="1:2" x14ac:dyDescent="0.3">
      <c r="A8215" s="1" t="s">
        <v>8220</v>
      </c>
      <c r="B8215">
        <v>27446</v>
      </c>
    </row>
    <row r="8216" spans="1:2" x14ac:dyDescent="0.3">
      <c r="A8216" s="1" t="s">
        <v>8221</v>
      </c>
      <c r="B8216">
        <v>28621</v>
      </c>
    </row>
    <row r="8217" spans="1:2" x14ac:dyDescent="0.3">
      <c r="A8217" s="1" t="s">
        <v>8222</v>
      </c>
      <c r="B8217">
        <v>29847</v>
      </c>
    </row>
    <row r="8218" spans="1:2" x14ac:dyDescent="0.3">
      <c r="A8218" s="1" t="s">
        <v>8223</v>
      </c>
      <c r="B8218">
        <v>31173</v>
      </c>
    </row>
    <row r="8219" spans="1:2" x14ac:dyDescent="0.3">
      <c r="A8219" s="1" t="s">
        <v>8224</v>
      </c>
      <c r="B8219">
        <v>32093</v>
      </c>
    </row>
    <row r="8220" spans="1:2" x14ac:dyDescent="0.3">
      <c r="A8220" s="1" t="s">
        <v>8225</v>
      </c>
      <c r="B8220">
        <v>32330</v>
      </c>
    </row>
    <row r="8221" spans="1:2" x14ac:dyDescent="0.3">
      <c r="A8221" s="1" t="s">
        <v>8226</v>
      </c>
      <c r="B8221">
        <v>32062</v>
      </c>
    </row>
    <row r="8222" spans="1:2" x14ac:dyDescent="0.3">
      <c r="A8222" s="1" t="s">
        <v>8227</v>
      </c>
      <c r="B8222">
        <v>31626</v>
      </c>
    </row>
    <row r="8223" spans="1:2" x14ac:dyDescent="0.3">
      <c r="A8223" s="1" t="s">
        <v>8228</v>
      </c>
      <c r="B8223">
        <v>31113</v>
      </c>
    </row>
    <row r="8224" spans="1:2" x14ac:dyDescent="0.3">
      <c r="A8224" s="1" t="s">
        <v>8229</v>
      </c>
      <c r="B8224">
        <v>30720</v>
      </c>
    </row>
    <row r="8225" spans="1:2" x14ac:dyDescent="0.3">
      <c r="A8225" s="1" t="s">
        <v>8230</v>
      </c>
      <c r="B8225">
        <v>30545</v>
      </c>
    </row>
    <row r="8226" spans="1:2" x14ac:dyDescent="0.3">
      <c r="A8226" s="1" t="s">
        <v>8231</v>
      </c>
      <c r="B8226">
        <v>31139</v>
      </c>
    </row>
    <row r="8227" spans="1:2" x14ac:dyDescent="0.3">
      <c r="A8227" s="1" t="s">
        <v>8232</v>
      </c>
      <c r="B8227">
        <v>32706</v>
      </c>
    </row>
    <row r="8228" spans="1:2" x14ac:dyDescent="0.3">
      <c r="A8228" s="1" t="s">
        <v>8233</v>
      </c>
      <c r="B8228">
        <v>32788</v>
      </c>
    </row>
    <row r="8229" spans="1:2" x14ac:dyDescent="0.3">
      <c r="A8229" s="1" t="s">
        <v>8234</v>
      </c>
      <c r="B8229">
        <v>32225</v>
      </c>
    </row>
    <row r="8230" spans="1:2" x14ac:dyDescent="0.3">
      <c r="A8230" s="1" t="s">
        <v>8235</v>
      </c>
      <c r="B8230">
        <v>31386</v>
      </c>
    </row>
    <row r="8231" spans="1:2" x14ac:dyDescent="0.3">
      <c r="A8231" s="1" t="s">
        <v>8236</v>
      </c>
      <c r="B8231">
        <v>30254</v>
      </c>
    </row>
    <row r="8232" spans="1:2" x14ac:dyDescent="0.3">
      <c r="A8232" s="1" t="s">
        <v>8237</v>
      </c>
      <c r="B8232">
        <v>28827</v>
      </c>
    </row>
    <row r="8233" spans="1:2" x14ac:dyDescent="0.3">
      <c r="A8233" s="1" t="s">
        <v>8238</v>
      </c>
      <c r="B8233">
        <v>27519</v>
      </c>
    </row>
    <row r="8234" spans="1:2" x14ac:dyDescent="0.3">
      <c r="A8234" s="1" t="s">
        <v>8239</v>
      </c>
      <c r="B8234">
        <v>26596</v>
      </c>
    </row>
    <row r="8235" spans="1:2" x14ac:dyDescent="0.3">
      <c r="A8235" s="1" t="s">
        <v>8240</v>
      </c>
      <c r="B8235">
        <v>26221</v>
      </c>
    </row>
    <row r="8236" spans="1:2" x14ac:dyDescent="0.3">
      <c r="A8236" s="1" t="s">
        <v>8241</v>
      </c>
      <c r="B8236">
        <v>26054</v>
      </c>
    </row>
    <row r="8237" spans="1:2" x14ac:dyDescent="0.3">
      <c r="A8237" s="1" t="s">
        <v>8242</v>
      </c>
      <c r="B8237">
        <v>26112</v>
      </c>
    </row>
    <row r="8238" spans="1:2" x14ac:dyDescent="0.3">
      <c r="A8238" s="1" t="s">
        <v>8243</v>
      </c>
      <c r="B8238">
        <v>26630</v>
      </c>
    </row>
    <row r="8239" spans="1:2" x14ac:dyDescent="0.3">
      <c r="A8239" s="1" t="s">
        <v>8244</v>
      </c>
      <c r="B8239">
        <v>27841</v>
      </c>
    </row>
    <row r="8240" spans="1:2" x14ac:dyDescent="0.3">
      <c r="A8240" s="1" t="s">
        <v>8245</v>
      </c>
      <c r="B8240">
        <v>29717</v>
      </c>
    </row>
    <row r="8241" spans="1:2" x14ac:dyDescent="0.3">
      <c r="A8241" s="1" t="s">
        <v>8246</v>
      </c>
      <c r="B8241">
        <v>30892</v>
      </c>
    </row>
    <row r="8242" spans="1:2" x14ac:dyDescent="0.3">
      <c r="A8242" s="1" t="s">
        <v>8247</v>
      </c>
      <c r="B8242">
        <v>31603</v>
      </c>
    </row>
    <row r="8243" spans="1:2" x14ac:dyDescent="0.3">
      <c r="A8243" s="1" t="s">
        <v>8248</v>
      </c>
      <c r="B8243">
        <v>31998</v>
      </c>
    </row>
    <row r="8244" spans="1:2" x14ac:dyDescent="0.3">
      <c r="A8244" s="1" t="s">
        <v>8249</v>
      </c>
      <c r="B8244">
        <v>32192</v>
      </c>
    </row>
    <row r="8245" spans="1:2" x14ac:dyDescent="0.3">
      <c r="A8245" s="1" t="s">
        <v>8250</v>
      </c>
      <c r="B8245">
        <v>31662</v>
      </c>
    </row>
    <row r="8246" spans="1:2" x14ac:dyDescent="0.3">
      <c r="A8246" s="1" t="s">
        <v>8251</v>
      </c>
      <c r="B8246">
        <v>31116</v>
      </c>
    </row>
    <row r="8247" spans="1:2" x14ac:dyDescent="0.3">
      <c r="A8247" s="1" t="s">
        <v>8252</v>
      </c>
      <c r="B8247">
        <v>30613</v>
      </c>
    </row>
    <row r="8248" spans="1:2" x14ac:dyDescent="0.3">
      <c r="A8248" s="1" t="s">
        <v>8253</v>
      </c>
      <c r="B8248">
        <v>30154</v>
      </c>
    </row>
    <row r="8249" spans="1:2" x14ac:dyDescent="0.3">
      <c r="A8249" s="1" t="s">
        <v>8254</v>
      </c>
      <c r="B8249">
        <v>30139</v>
      </c>
    </row>
    <row r="8250" spans="1:2" x14ac:dyDescent="0.3">
      <c r="A8250" s="1" t="s">
        <v>8255</v>
      </c>
      <c r="B8250">
        <v>30935</v>
      </c>
    </row>
    <row r="8251" spans="1:2" x14ac:dyDescent="0.3">
      <c r="A8251" s="1" t="s">
        <v>8256</v>
      </c>
      <c r="B8251">
        <v>32946</v>
      </c>
    </row>
    <row r="8252" spans="1:2" x14ac:dyDescent="0.3">
      <c r="A8252" s="1" t="s">
        <v>8257</v>
      </c>
      <c r="B8252">
        <v>33506</v>
      </c>
    </row>
    <row r="8253" spans="1:2" x14ac:dyDescent="0.3">
      <c r="A8253" s="1" t="s">
        <v>8258</v>
      </c>
      <c r="B8253">
        <v>33099</v>
      </c>
    </row>
    <row r="8254" spans="1:2" x14ac:dyDescent="0.3">
      <c r="A8254" s="1" t="s">
        <v>8259</v>
      </c>
      <c r="B8254">
        <v>32490</v>
      </c>
    </row>
    <row r="8255" spans="1:2" x14ac:dyDescent="0.3">
      <c r="A8255" s="1" t="s">
        <v>8260</v>
      </c>
      <c r="B8255">
        <v>31520</v>
      </c>
    </row>
    <row r="8256" spans="1:2" x14ac:dyDescent="0.3">
      <c r="A8256" s="1" t="s">
        <v>8261</v>
      </c>
      <c r="B8256">
        <v>29970</v>
      </c>
    </row>
    <row r="8257" spans="1:2" x14ac:dyDescent="0.3">
      <c r="A8257" s="1" t="s">
        <v>8262</v>
      </c>
      <c r="B8257">
        <v>28731</v>
      </c>
    </row>
    <row r="8258" spans="1:2" x14ac:dyDescent="0.3">
      <c r="A8258" s="1" t="s">
        <v>8263</v>
      </c>
      <c r="B8258">
        <v>27918</v>
      </c>
    </row>
    <row r="8259" spans="1:2" x14ac:dyDescent="0.3">
      <c r="A8259" s="1" t="s">
        <v>8264</v>
      </c>
      <c r="B8259">
        <v>27672</v>
      </c>
    </row>
    <row r="8260" spans="1:2" x14ac:dyDescent="0.3">
      <c r="A8260" s="1" t="s">
        <v>8265</v>
      </c>
      <c r="B8260">
        <v>27726</v>
      </c>
    </row>
    <row r="8261" spans="1:2" x14ac:dyDescent="0.3">
      <c r="A8261" s="1" t="s">
        <v>8266</v>
      </c>
      <c r="B8261">
        <v>27993</v>
      </c>
    </row>
    <row r="8262" spans="1:2" x14ac:dyDescent="0.3">
      <c r="A8262" s="1" t="s">
        <v>8267</v>
      </c>
      <c r="B8262">
        <v>28864</v>
      </c>
    </row>
    <row r="8263" spans="1:2" x14ac:dyDescent="0.3">
      <c r="A8263" s="1" t="s">
        <v>8268</v>
      </c>
      <c r="B8263">
        <v>30672</v>
      </c>
    </row>
    <row r="8264" spans="1:2" x14ac:dyDescent="0.3">
      <c r="A8264" s="1" t="s">
        <v>8269</v>
      </c>
      <c r="B8264">
        <v>33206</v>
      </c>
    </row>
    <row r="8265" spans="1:2" x14ac:dyDescent="0.3">
      <c r="A8265" s="1" t="s">
        <v>8270</v>
      </c>
      <c r="B8265">
        <v>34779</v>
      </c>
    </row>
    <row r="8266" spans="1:2" x14ac:dyDescent="0.3">
      <c r="A8266" s="1" t="s">
        <v>8271</v>
      </c>
      <c r="B8266">
        <v>34532</v>
      </c>
    </row>
    <row r="8267" spans="1:2" x14ac:dyDescent="0.3">
      <c r="A8267" s="1" t="s">
        <v>8272</v>
      </c>
      <c r="B8267">
        <v>32212</v>
      </c>
    </row>
    <row r="8268" spans="1:2" x14ac:dyDescent="0.3">
      <c r="A8268" s="1" t="s">
        <v>8273</v>
      </c>
      <c r="B8268">
        <v>29650</v>
      </c>
    </row>
    <row r="8269" spans="1:2" x14ac:dyDescent="0.3">
      <c r="A8269" s="1" t="s">
        <v>8274</v>
      </c>
      <c r="B8269">
        <v>27652</v>
      </c>
    </row>
    <row r="8270" spans="1:2" x14ac:dyDescent="0.3">
      <c r="A8270" s="1" t="s">
        <v>8275</v>
      </c>
      <c r="B8270">
        <v>26441</v>
      </c>
    </row>
    <row r="8271" spans="1:2" x14ac:dyDescent="0.3">
      <c r="A8271" s="1" t="s">
        <v>8276</v>
      </c>
      <c r="B8271">
        <v>25526</v>
      </c>
    </row>
    <row r="8272" spans="1:2" x14ac:dyDescent="0.3">
      <c r="A8272" s="1" t="s">
        <v>8277</v>
      </c>
      <c r="B8272">
        <v>25123</v>
      </c>
    </row>
    <row r="8273" spans="1:2" x14ac:dyDescent="0.3">
      <c r="A8273" s="1" t="s">
        <v>8278</v>
      </c>
      <c r="B8273">
        <v>25528</v>
      </c>
    </row>
    <row r="8274" spans="1:2" x14ac:dyDescent="0.3">
      <c r="A8274" s="1" t="s">
        <v>8279</v>
      </c>
      <c r="B8274">
        <v>27055</v>
      </c>
    </row>
    <row r="8275" spans="1:2" x14ac:dyDescent="0.3">
      <c r="A8275" s="1" t="s">
        <v>8280</v>
      </c>
      <c r="B8275">
        <v>29986</v>
      </c>
    </row>
    <row r="8276" spans="1:2" x14ac:dyDescent="0.3">
      <c r="A8276" s="1" t="s">
        <v>8281</v>
      </c>
      <c r="B8276">
        <v>31769</v>
      </c>
    </row>
    <row r="8277" spans="1:2" x14ac:dyDescent="0.3">
      <c r="A8277" s="1" t="s">
        <v>8282</v>
      </c>
      <c r="B8277">
        <v>32491</v>
      </c>
    </row>
    <row r="8278" spans="1:2" x14ac:dyDescent="0.3">
      <c r="A8278" s="1" t="s">
        <v>8283</v>
      </c>
      <c r="B8278">
        <v>32639</v>
      </c>
    </row>
    <row r="8279" spans="1:2" x14ac:dyDescent="0.3">
      <c r="A8279" s="1" t="s">
        <v>8284</v>
      </c>
      <c r="B8279">
        <v>32185</v>
      </c>
    </row>
    <row r="8280" spans="1:2" x14ac:dyDescent="0.3">
      <c r="A8280" s="1" t="s">
        <v>8285</v>
      </c>
      <c r="B8280">
        <v>30997</v>
      </c>
    </row>
    <row r="8281" spans="1:2" x14ac:dyDescent="0.3">
      <c r="A8281" s="1" t="s">
        <v>8286</v>
      </c>
      <c r="B8281">
        <v>30033</v>
      </c>
    </row>
    <row r="8282" spans="1:2" x14ac:dyDescent="0.3">
      <c r="A8282" s="1" t="s">
        <v>8287</v>
      </c>
      <c r="B8282">
        <v>29504</v>
      </c>
    </row>
    <row r="8283" spans="1:2" x14ac:dyDescent="0.3">
      <c r="A8283" s="1" t="s">
        <v>8288</v>
      </c>
      <c r="B8283">
        <v>29464</v>
      </c>
    </row>
    <row r="8284" spans="1:2" x14ac:dyDescent="0.3">
      <c r="A8284" s="1" t="s">
        <v>8289</v>
      </c>
      <c r="B8284">
        <v>29747</v>
      </c>
    </row>
    <row r="8285" spans="1:2" x14ac:dyDescent="0.3">
      <c r="A8285" s="1" t="s">
        <v>8290</v>
      </c>
      <c r="B8285">
        <v>30312</v>
      </c>
    </row>
    <row r="8286" spans="1:2" x14ac:dyDescent="0.3">
      <c r="A8286" s="1" t="s">
        <v>8291</v>
      </c>
      <c r="B8286">
        <v>31358</v>
      </c>
    </row>
    <row r="8287" spans="1:2" x14ac:dyDescent="0.3">
      <c r="A8287" s="1" t="s">
        <v>8292</v>
      </c>
      <c r="B8287">
        <v>33165</v>
      </c>
    </row>
    <row r="8288" spans="1:2" x14ac:dyDescent="0.3">
      <c r="A8288" s="1" t="s">
        <v>8293</v>
      </c>
      <c r="B8288">
        <v>35609</v>
      </c>
    </row>
    <row r="8289" spans="1:2" x14ac:dyDescent="0.3">
      <c r="A8289" s="1" t="s">
        <v>8294</v>
      </c>
      <c r="B8289">
        <v>36363</v>
      </c>
    </row>
    <row r="8290" spans="1:2" x14ac:dyDescent="0.3">
      <c r="A8290" s="1" t="s">
        <v>8295</v>
      </c>
      <c r="B8290">
        <v>35741</v>
      </c>
    </row>
    <row r="8291" spans="1:2" x14ac:dyDescent="0.3">
      <c r="A8291" s="1" t="s">
        <v>8296</v>
      </c>
      <c r="B8291">
        <v>33716</v>
      </c>
    </row>
    <row r="8292" spans="1:2" x14ac:dyDescent="0.3">
      <c r="A8292" s="1" t="s">
        <v>8297</v>
      </c>
      <c r="B8292">
        <v>31283</v>
      </c>
    </row>
    <row r="8293" spans="1:2" x14ac:dyDescent="0.3">
      <c r="A8293" s="1" t="s">
        <v>8298</v>
      </c>
      <c r="B8293">
        <v>29347</v>
      </c>
    </row>
    <row r="8294" spans="1:2" x14ac:dyDescent="0.3">
      <c r="A8294" s="1" t="s">
        <v>8299</v>
      </c>
      <c r="B8294">
        <v>27822</v>
      </c>
    </row>
    <row r="8295" spans="1:2" x14ac:dyDescent="0.3">
      <c r="A8295" s="1" t="s">
        <v>8300</v>
      </c>
      <c r="B8295">
        <v>27117</v>
      </c>
    </row>
    <row r="8296" spans="1:2" x14ac:dyDescent="0.3">
      <c r="A8296" s="1" t="s">
        <v>8301</v>
      </c>
      <c r="B8296">
        <v>26905</v>
      </c>
    </row>
    <row r="8297" spans="1:2" x14ac:dyDescent="0.3">
      <c r="A8297" s="1" t="s">
        <v>8302</v>
      </c>
      <c r="B8297">
        <v>27181</v>
      </c>
    </row>
    <row r="8298" spans="1:2" x14ac:dyDescent="0.3">
      <c r="A8298" s="1" t="s">
        <v>8303</v>
      </c>
      <c r="B8298">
        <v>28104</v>
      </c>
    </row>
    <row r="8299" spans="1:2" x14ac:dyDescent="0.3">
      <c r="A8299" s="1" t="s">
        <v>8304</v>
      </c>
      <c r="B8299">
        <v>30430</v>
      </c>
    </row>
    <row r="8300" spans="1:2" x14ac:dyDescent="0.3">
      <c r="A8300" s="1" t="s">
        <v>8305</v>
      </c>
      <c r="B8300">
        <v>31407</v>
      </c>
    </row>
    <row r="8301" spans="1:2" x14ac:dyDescent="0.3">
      <c r="A8301" s="1" t="s">
        <v>8306</v>
      </c>
      <c r="B8301">
        <v>31535</v>
      </c>
    </row>
    <row r="8302" spans="1:2" x14ac:dyDescent="0.3">
      <c r="A8302" s="1" t="s">
        <v>8307</v>
      </c>
      <c r="B8302">
        <v>31392</v>
      </c>
    </row>
    <row r="8303" spans="1:2" x14ac:dyDescent="0.3">
      <c r="A8303" s="1" t="s">
        <v>8308</v>
      </c>
      <c r="B8303">
        <v>30739</v>
      </c>
    </row>
    <row r="8304" spans="1:2" x14ac:dyDescent="0.3">
      <c r="A8304" s="1" t="s">
        <v>8309</v>
      </c>
      <c r="B8304">
        <v>29359</v>
      </c>
    </row>
    <row r="8305" spans="1:2" x14ac:dyDescent="0.3">
      <c r="A8305" s="1" t="s">
        <v>8310</v>
      </c>
      <c r="B8305">
        <v>28340</v>
      </c>
    </row>
    <row r="8306" spans="1:2" x14ac:dyDescent="0.3">
      <c r="A8306" s="1" t="s">
        <v>8311</v>
      </c>
      <c r="B8306">
        <v>27816</v>
      </c>
    </row>
    <row r="8307" spans="1:2" x14ac:dyDescent="0.3">
      <c r="A8307" s="1" t="s">
        <v>8312</v>
      </c>
      <c r="B8307">
        <v>27752</v>
      </c>
    </row>
    <row r="8308" spans="1:2" x14ac:dyDescent="0.3">
      <c r="A8308" s="1" t="s">
        <v>8313</v>
      </c>
      <c r="B8308">
        <v>27985</v>
      </c>
    </row>
    <row r="8309" spans="1:2" x14ac:dyDescent="0.3">
      <c r="A8309" s="1" t="s">
        <v>8314</v>
      </c>
      <c r="B8309">
        <v>28340</v>
      </c>
    </row>
    <row r="8310" spans="1:2" x14ac:dyDescent="0.3">
      <c r="A8310" s="1" t="s">
        <v>8315</v>
      </c>
      <c r="B8310">
        <v>29251</v>
      </c>
    </row>
    <row r="8311" spans="1:2" x14ac:dyDescent="0.3">
      <c r="A8311" s="1" t="s">
        <v>8316</v>
      </c>
      <c r="B8311">
        <v>31190</v>
      </c>
    </row>
    <row r="8312" spans="1:2" x14ac:dyDescent="0.3">
      <c r="A8312" s="1" t="s">
        <v>8317</v>
      </c>
      <c r="B8312">
        <v>34017</v>
      </c>
    </row>
    <row r="8313" spans="1:2" x14ac:dyDescent="0.3">
      <c r="A8313" s="1" t="s">
        <v>8318</v>
      </c>
      <c r="B8313">
        <v>34934</v>
      </c>
    </row>
    <row r="8314" spans="1:2" x14ac:dyDescent="0.3">
      <c r="A8314" s="1" t="s">
        <v>8319</v>
      </c>
      <c r="B8314">
        <v>33879</v>
      </c>
    </row>
    <row r="8315" spans="1:2" x14ac:dyDescent="0.3">
      <c r="A8315" s="1" t="s">
        <v>8320</v>
      </c>
      <c r="B8315">
        <v>31813</v>
      </c>
    </row>
    <row r="8316" spans="1:2" x14ac:dyDescent="0.3">
      <c r="A8316" s="1" t="s">
        <v>8321</v>
      </c>
      <c r="B8316">
        <v>29887</v>
      </c>
    </row>
    <row r="8317" spans="1:2" x14ac:dyDescent="0.3">
      <c r="A8317" s="1" t="s">
        <v>8322</v>
      </c>
      <c r="B8317">
        <v>28089</v>
      </c>
    </row>
    <row r="8318" spans="1:2" x14ac:dyDescent="0.3">
      <c r="A8318" s="1" t="s">
        <v>8323</v>
      </c>
      <c r="B8318">
        <v>26880</v>
      </c>
    </row>
    <row r="8319" spans="1:2" x14ac:dyDescent="0.3">
      <c r="A8319" s="1" t="s">
        <v>8324</v>
      </c>
      <c r="B8319">
        <v>26061</v>
      </c>
    </row>
    <row r="8320" spans="1:2" x14ac:dyDescent="0.3">
      <c r="A8320" s="1" t="s">
        <v>8325</v>
      </c>
      <c r="B8320">
        <v>25550</v>
      </c>
    </row>
    <row r="8321" spans="1:2" x14ac:dyDescent="0.3">
      <c r="A8321" s="1" t="s">
        <v>8326</v>
      </c>
      <c r="B8321">
        <v>25647</v>
      </c>
    </row>
    <row r="8322" spans="1:2" x14ac:dyDescent="0.3">
      <c r="A8322" s="1" t="s">
        <v>8327</v>
      </c>
      <c r="B8322">
        <v>26462</v>
      </c>
    </row>
    <row r="8323" spans="1:2" x14ac:dyDescent="0.3">
      <c r="A8323" s="1" t="s">
        <v>8328</v>
      </c>
      <c r="B8323">
        <v>28641</v>
      </c>
    </row>
    <row r="8324" spans="1:2" x14ac:dyDescent="0.3">
      <c r="A8324" s="1" t="s">
        <v>8329</v>
      </c>
      <c r="B8324">
        <v>29455</v>
      </c>
    </row>
    <row r="8325" spans="1:2" x14ac:dyDescent="0.3">
      <c r="A8325" s="1" t="s">
        <v>8330</v>
      </c>
      <c r="B8325">
        <v>29652</v>
      </c>
    </row>
    <row r="8326" spans="1:2" x14ac:dyDescent="0.3">
      <c r="A8326" s="1" t="s">
        <v>8331</v>
      </c>
      <c r="B8326">
        <v>29299</v>
      </c>
    </row>
    <row r="8327" spans="1:2" x14ac:dyDescent="0.3">
      <c r="A8327" s="1" t="s">
        <v>8332</v>
      </c>
      <c r="B8327">
        <v>28401</v>
      </c>
    </row>
    <row r="8328" spans="1:2" x14ac:dyDescent="0.3">
      <c r="A8328" s="1" t="s">
        <v>8333</v>
      </c>
      <c r="B8328">
        <v>26710</v>
      </c>
    </row>
    <row r="8329" spans="1:2" x14ac:dyDescent="0.3">
      <c r="A8329" s="1" t="s">
        <v>8334</v>
      </c>
      <c r="B8329">
        <v>25065</v>
      </c>
    </row>
    <row r="8330" spans="1:2" x14ac:dyDescent="0.3">
      <c r="A8330" s="1" t="s">
        <v>8335</v>
      </c>
      <c r="B8330">
        <v>23909</v>
      </c>
    </row>
    <row r="8331" spans="1:2" x14ac:dyDescent="0.3">
      <c r="A8331" s="1" t="s">
        <v>8336</v>
      </c>
      <c r="B8331">
        <v>23404</v>
      </c>
    </row>
    <row r="8332" spans="1:2" x14ac:dyDescent="0.3">
      <c r="A8332" s="1" t="s">
        <v>8337</v>
      </c>
      <c r="B8332">
        <v>23091</v>
      </c>
    </row>
    <row r="8333" spans="1:2" x14ac:dyDescent="0.3">
      <c r="A8333" s="1" t="s">
        <v>8338</v>
      </c>
      <c r="B8333">
        <v>23141</v>
      </c>
    </row>
    <row r="8334" spans="1:2" x14ac:dyDescent="0.3">
      <c r="A8334" s="1" t="s">
        <v>8339</v>
      </c>
      <c r="B8334">
        <v>23662</v>
      </c>
    </row>
    <row r="8335" spans="1:2" x14ac:dyDescent="0.3">
      <c r="A8335" s="1" t="s">
        <v>8340</v>
      </c>
      <c r="B8335">
        <v>25204</v>
      </c>
    </row>
    <row r="8336" spans="1:2" x14ac:dyDescent="0.3">
      <c r="A8336" s="1" t="s">
        <v>8341</v>
      </c>
      <c r="B8336">
        <v>27614</v>
      </c>
    </row>
    <row r="8337" spans="1:2" x14ac:dyDescent="0.3">
      <c r="A8337" s="1" t="s">
        <v>8342</v>
      </c>
      <c r="B8337">
        <v>28780</v>
      </c>
    </row>
    <row r="8338" spans="1:2" x14ac:dyDescent="0.3">
      <c r="A8338" s="1" t="s">
        <v>8343</v>
      </c>
      <c r="B8338">
        <v>28545</v>
      </c>
    </row>
    <row r="8339" spans="1:2" x14ac:dyDescent="0.3">
      <c r="A8339" s="1" t="s">
        <v>8344</v>
      </c>
      <c r="B8339">
        <v>28631</v>
      </c>
    </row>
    <row r="8340" spans="1:2" x14ac:dyDescent="0.3">
      <c r="A8340" s="1" t="s">
        <v>8345</v>
      </c>
      <c r="B8340">
        <v>28590</v>
      </c>
    </row>
    <row r="8341" spans="1:2" x14ac:dyDescent="0.3">
      <c r="A8341" s="1" t="s">
        <v>8346</v>
      </c>
      <c r="B8341">
        <v>28386</v>
      </c>
    </row>
    <row r="8342" spans="1:2" x14ac:dyDescent="0.3">
      <c r="A8342" s="1" t="s">
        <v>8347</v>
      </c>
      <c r="B8342">
        <v>27951</v>
      </c>
    </row>
    <row r="8343" spans="1:2" x14ac:dyDescent="0.3">
      <c r="A8343" s="1" t="s">
        <v>8348</v>
      </c>
      <c r="B8343">
        <v>27675</v>
      </c>
    </row>
    <row r="8344" spans="1:2" x14ac:dyDescent="0.3">
      <c r="A8344" s="1" t="s">
        <v>8349</v>
      </c>
      <c r="B8344">
        <v>27333</v>
      </c>
    </row>
    <row r="8345" spans="1:2" x14ac:dyDescent="0.3">
      <c r="A8345" s="1" t="s">
        <v>8350</v>
      </c>
      <c r="B8345">
        <v>27122</v>
      </c>
    </row>
    <row r="8346" spans="1:2" x14ac:dyDescent="0.3">
      <c r="A8346" s="1" t="s">
        <v>8351</v>
      </c>
      <c r="B8346">
        <v>27551</v>
      </c>
    </row>
    <row r="8347" spans="1:2" x14ac:dyDescent="0.3">
      <c r="A8347" s="1" t="s">
        <v>8352</v>
      </c>
      <c r="B8347">
        <v>28387</v>
      </c>
    </row>
    <row r="8348" spans="1:2" x14ac:dyDescent="0.3">
      <c r="A8348" s="1" t="s">
        <v>8353</v>
      </c>
      <c r="B8348">
        <v>28158</v>
      </c>
    </row>
    <row r="8349" spans="1:2" x14ac:dyDescent="0.3">
      <c r="A8349" s="1" t="s">
        <v>8354</v>
      </c>
      <c r="B8349">
        <v>27430</v>
      </c>
    </row>
    <row r="8350" spans="1:2" x14ac:dyDescent="0.3">
      <c r="A8350" s="1" t="s">
        <v>8355</v>
      </c>
      <c r="B8350">
        <v>26765</v>
      </c>
    </row>
    <row r="8351" spans="1:2" x14ac:dyDescent="0.3">
      <c r="A8351" s="1" t="s">
        <v>8356</v>
      </c>
      <c r="B8351">
        <v>25861</v>
      </c>
    </row>
    <row r="8352" spans="1:2" x14ac:dyDescent="0.3">
      <c r="A8352" s="1" t="s">
        <v>8357</v>
      </c>
      <c r="B8352">
        <v>24629</v>
      </c>
    </row>
    <row r="8353" spans="1:2" x14ac:dyDescent="0.3">
      <c r="A8353" s="1" t="s">
        <v>8358</v>
      </c>
      <c r="B8353">
        <v>23192</v>
      </c>
    </row>
    <row r="8354" spans="1:2" x14ac:dyDescent="0.3">
      <c r="A8354" s="1" t="s">
        <v>8359</v>
      </c>
      <c r="B8354">
        <v>21946</v>
      </c>
    </row>
    <row r="8355" spans="1:2" x14ac:dyDescent="0.3">
      <c r="A8355" s="1" t="s">
        <v>8360</v>
      </c>
      <c r="B8355">
        <v>21229</v>
      </c>
    </row>
    <row r="8356" spans="1:2" x14ac:dyDescent="0.3">
      <c r="A8356" s="1" t="s">
        <v>8361</v>
      </c>
      <c r="B8356">
        <v>20807</v>
      </c>
    </row>
    <row r="8357" spans="1:2" x14ac:dyDescent="0.3">
      <c r="A8357" s="1" t="s">
        <v>8362</v>
      </c>
      <c r="B8357">
        <v>20707</v>
      </c>
    </row>
    <row r="8358" spans="1:2" x14ac:dyDescent="0.3">
      <c r="A8358" s="1" t="s">
        <v>8363</v>
      </c>
      <c r="B8358">
        <v>20865</v>
      </c>
    </row>
    <row r="8359" spans="1:2" x14ac:dyDescent="0.3">
      <c r="A8359" s="1" t="s">
        <v>8364</v>
      </c>
      <c r="B8359">
        <v>21337</v>
      </c>
    </row>
    <row r="8360" spans="1:2" x14ac:dyDescent="0.3">
      <c r="A8360" s="1" t="s">
        <v>8365</v>
      </c>
      <c r="B8360">
        <v>22349</v>
      </c>
    </row>
    <row r="8361" spans="1:2" x14ac:dyDescent="0.3">
      <c r="A8361" s="1" t="s">
        <v>8366</v>
      </c>
      <c r="B8361">
        <v>23464</v>
      </c>
    </row>
    <row r="8362" spans="1:2" x14ac:dyDescent="0.3">
      <c r="A8362" s="1" t="s">
        <v>8367</v>
      </c>
      <c r="B8362">
        <v>24507</v>
      </c>
    </row>
    <row r="8363" spans="1:2" x14ac:dyDescent="0.3">
      <c r="A8363" s="1" t="s">
        <v>8368</v>
      </c>
      <c r="B8363">
        <v>25245</v>
      </c>
    </row>
    <row r="8364" spans="1:2" x14ac:dyDescent="0.3">
      <c r="A8364" s="1" t="s">
        <v>8369</v>
      </c>
      <c r="B8364">
        <v>25439</v>
      </c>
    </row>
    <row r="8365" spans="1:2" x14ac:dyDescent="0.3">
      <c r="A8365" s="1" t="s">
        <v>8370</v>
      </c>
      <c r="B8365">
        <v>25197</v>
      </c>
    </row>
    <row r="8366" spans="1:2" x14ac:dyDescent="0.3">
      <c r="A8366" s="1" t="s">
        <v>8371</v>
      </c>
      <c r="B8366">
        <v>24663</v>
      </c>
    </row>
    <row r="8367" spans="1:2" x14ac:dyDescent="0.3">
      <c r="A8367" s="1" t="s">
        <v>8372</v>
      </c>
      <c r="B8367">
        <v>24053</v>
      </c>
    </row>
    <row r="8368" spans="1:2" x14ac:dyDescent="0.3">
      <c r="A8368" s="1" t="s">
        <v>8373</v>
      </c>
      <c r="B8368">
        <v>23573</v>
      </c>
    </row>
    <row r="8369" spans="1:2" x14ac:dyDescent="0.3">
      <c r="A8369" s="1" t="s">
        <v>8374</v>
      </c>
      <c r="B8369">
        <v>23226</v>
      </c>
    </row>
    <row r="8370" spans="1:2" x14ac:dyDescent="0.3">
      <c r="A8370" s="1" t="s">
        <v>8375</v>
      </c>
      <c r="B8370">
        <v>23935</v>
      </c>
    </row>
    <row r="8371" spans="1:2" x14ac:dyDescent="0.3">
      <c r="A8371" s="1" t="s">
        <v>8376</v>
      </c>
      <c r="B8371">
        <v>24963</v>
      </c>
    </row>
    <row r="8372" spans="1:2" x14ac:dyDescent="0.3">
      <c r="A8372" s="1" t="s">
        <v>8377</v>
      </c>
      <c r="B8372">
        <v>25304</v>
      </c>
    </row>
    <row r="8373" spans="1:2" x14ac:dyDescent="0.3">
      <c r="A8373" s="1" t="s">
        <v>8378</v>
      </c>
      <c r="B8373">
        <v>25049</v>
      </c>
    </row>
    <row r="8374" spans="1:2" x14ac:dyDescent="0.3">
      <c r="A8374" s="1" t="s">
        <v>8379</v>
      </c>
      <c r="B8374">
        <v>24690</v>
      </c>
    </row>
    <row r="8375" spans="1:2" x14ac:dyDescent="0.3">
      <c r="A8375" s="1" t="s">
        <v>8380</v>
      </c>
      <c r="B8375">
        <v>24229</v>
      </c>
    </row>
    <row r="8376" spans="1:2" x14ac:dyDescent="0.3">
      <c r="A8376" s="1" t="s">
        <v>8381</v>
      </c>
      <c r="B8376">
        <v>23405</v>
      </c>
    </row>
    <row r="8377" spans="1:2" x14ac:dyDescent="0.3">
      <c r="A8377" s="1" t="s">
        <v>8382</v>
      </c>
      <c r="B8377">
        <v>22276</v>
      </c>
    </row>
    <row r="8378" spans="1:2" x14ac:dyDescent="0.3">
      <c r="A8378" s="1" t="s">
        <v>8383</v>
      </c>
      <c r="B8378">
        <v>21308</v>
      </c>
    </row>
    <row r="8379" spans="1:2" x14ac:dyDescent="0.3">
      <c r="A8379" s="1" t="s">
        <v>8384</v>
      </c>
      <c r="B8379">
        <v>20793</v>
      </c>
    </row>
    <row r="8380" spans="1:2" x14ac:dyDescent="0.3">
      <c r="A8380" s="1" t="s">
        <v>8385</v>
      </c>
      <c r="B8380">
        <v>20569</v>
      </c>
    </row>
    <row r="8381" spans="1:2" x14ac:dyDescent="0.3">
      <c r="A8381" s="1" t="s">
        <v>8386</v>
      </c>
      <c r="B8381">
        <v>20643</v>
      </c>
    </row>
    <row r="8382" spans="1:2" x14ac:dyDescent="0.3">
      <c r="A8382" s="1" t="s">
        <v>8387</v>
      </c>
      <c r="B8382">
        <v>20974</v>
      </c>
    </row>
    <row r="8383" spans="1:2" x14ac:dyDescent="0.3">
      <c r="A8383" s="1" t="s">
        <v>8388</v>
      </c>
      <c r="B8383">
        <v>21743</v>
      </c>
    </row>
    <row r="8384" spans="1:2" x14ac:dyDescent="0.3">
      <c r="A8384" s="1" t="s">
        <v>8389</v>
      </c>
      <c r="B8384">
        <v>22850</v>
      </c>
    </row>
    <row r="8385" spans="1:2" x14ac:dyDescent="0.3">
      <c r="A8385" s="1" t="s">
        <v>8390</v>
      </c>
      <c r="B8385">
        <v>24060</v>
      </c>
    </row>
    <row r="8386" spans="1:2" x14ac:dyDescent="0.3">
      <c r="A8386" s="1" t="s">
        <v>8391</v>
      </c>
      <c r="B8386">
        <v>24976</v>
      </c>
    </row>
    <row r="8387" spans="1:2" x14ac:dyDescent="0.3">
      <c r="A8387" s="1" t="s">
        <v>8392</v>
      </c>
      <c r="B8387">
        <v>24528</v>
      </c>
    </row>
    <row r="8388" spans="1:2" x14ac:dyDescent="0.3">
      <c r="A8388" s="1" t="s">
        <v>8393</v>
      </c>
      <c r="B8388">
        <v>23271</v>
      </c>
    </row>
    <row r="8389" spans="1:2" x14ac:dyDescent="0.3">
      <c r="A8389" s="1" t="s">
        <v>8394</v>
      </c>
      <c r="B8389">
        <v>22255</v>
      </c>
    </row>
    <row r="8390" spans="1:2" x14ac:dyDescent="0.3">
      <c r="A8390" s="1" t="s">
        <v>8395</v>
      </c>
      <c r="B8390">
        <v>21718</v>
      </c>
    </row>
    <row r="8391" spans="1:2" x14ac:dyDescent="0.3">
      <c r="A8391" s="1" t="s">
        <v>8396</v>
      </c>
      <c r="B8391">
        <v>21259</v>
      </c>
    </row>
    <row r="8392" spans="1:2" x14ac:dyDescent="0.3">
      <c r="A8392" s="1" t="s">
        <v>8397</v>
      </c>
      <c r="B8392">
        <v>21050</v>
      </c>
    </row>
    <row r="8393" spans="1:2" x14ac:dyDescent="0.3">
      <c r="A8393" s="1" t="s">
        <v>8398</v>
      </c>
      <c r="B8393">
        <v>21172</v>
      </c>
    </row>
    <row r="8394" spans="1:2" x14ac:dyDescent="0.3">
      <c r="A8394" s="1" t="s">
        <v>8399</v>
      </c>
      <c r="B8394">
        <v>21936</v>
      </c>
    </row>
    <row r="8395" spans="1:2" x14ac:dyDescent="0.3">
      <c r="A8395" s="1" t="s">
        <v>8400</v>
      </c>
      <c r="B8395">
        <v>23898</v>
      </c>
    </row>
    <row r="8396" spans="1:2" x14ac:dyDescent="0.3">
      <c r="A8396" s="1" t="s">
        <v>8401</v>
      </c>
      <c r="B8396">
        <v>24932</v>
      </c>
    </row>
    <row r="8397" spans="1:2" x14ac:dyDescent="0.3">
      <c r="A8397" s="1" t="s">
        <v>8402</v>
      </c>
      <c r="B8397">
        <v>25157</v>
      </c>
    </row>
    <row r="8398" spans="1:2" x14ac:dyDescent="0.3">
      <c r="A8398" s="1" t="s">
        <v>8403</v>
      </c>
      <c r="B8398">
        <v>25232</v>
      </c>
    </row>
    <row r="8399" spans="1:2" x14ac:dyDescent="0.3">
      <c r="A8399" s="1" t="s">
        <v>8404</v>
      </c>
      <c r="B8399">
        <v>24726</v>
      </c>
    </row>
    <row r="8400" spans="1:2" x14ac:dyDescent="0.3">
      <c r="A8400" s="1" t="s">
        <v>8405</v>
      </c>
      <c r="B8400">
        <v>23653</v>
      </c>
    </row>
    <row r="8401" spans="1:2" x14ac:dyDescent="0.3">
      <c r="A8401" s="1" t="s">
        <v>8406</v>
      </c>
      <c r="B8401">
        <v>22538</v>
      </c>
    </row>
    <row r="8402" spans="1:2" x14ac:dyDescent="0.3">
      <c r="A8402" s="1" t="s">
        <v>8407</v>
      </c>
      <c r="B8402">
        <v>21874</v>
      </c>
    </row>
    <row r="8403" spans="1:2" x14ac:dyDescent="0.3">
      <c r="A8403" s="1" t="s">
        <v>8408</v>
      </c>
      <c r="B8403">
        <v>21668</v>
      </c>
    </row>
    <row r="8404" spans="1:2" x14ac:dyDescent="0.3">
      <c r="A8404" s="1" t="s">
        <v>8409</v>
      </c>
      <c r="B8404">
        <v>21893</v>
      </c>
    </row>
    <row r="8405" spans="1:2" x14ac:dyDescent="0.3">
      <c r="A8405" s="1" t="s">
        <v>8410</v>
      </c>
      <c r="B8405">
        <v>22285</v>
      </c>
    </row>
    <row r="8406" spans="1:2" x14ac:dyDescent="0.3">
      <c r="A8406" s="1" t="s">
        <v>8411</v>
      </c>
      <c r="B8406">
        <v>23300</v>
      </c>
    </row>
    <row r="8407" spans="1:2" x14ac:dyDescent="0.3">
      <c r="A8407" s="1" t="s">
        <v>8412</v>
      </c>
      <c r="B8407">
        <v>25365</v>
      </c>
    </row>
    <row r="8408" spans="1:2" x14ac:dyDescent="0.3">
      <c r="A8408" s="1" t="s">
        <v>8413</v>
      </c>
      <c r="B8408">
        <v>28515</v>
      </c>
    </row>
    <row r="8409" spans="1:2" x14ac:dyDescent="0.3">
      <c r="A8409" s="1" t="s">
        <v>8414</v>
      </c>
      <c r="B8409">
        <v>29610</v>
      </c>
    </row>
    <row r="8410" spans="1:2" x14ac:dyDescent="0.3">
      <c r="A8410" s="1" t="s">
        <v>8415</v>
      </c>
      <c r="B8410">
        <v>28737</v>
      </c>
    </row>
    <row r="8411" spans="1:2" x14ac:dyDescent="0.3">
      <c r="A8411" s="1" t="s">
        <v>8416</v>
      </c>
      <c r="B8411">
        <v>27026</v>
      </c>
    </row>
    <row r="8412" spans="1:2" x14ac:dyDescent="0.3">
      <c r="A8412" s="1" t="s">
        <v>8417</v>
      </c>
      <c r="B8412">
        <v>25827</v>
      </c>
    </row>
    <row r="8413" spans="1:2" x14ac:dyDescent="0.3">
      <c r="A8413" s="1" t="s">
        <v>8418</v>
      </c>
      <c r="B8413">
        <v>24498</v>
      </c>
    </row>
    <row r="8414" spans="1:2" x14ac:dyDescent="0.3">
      <c r="A8414" s="1" t="s">
        <v>8419</v>
      </c>
      <c r="B8414">
        <v>23455</v>
      </c>
    </row>
    <row r="8415" spans="1:2" x14ac:dyDescent="0.3">
      <c r="A8415" s="1" t="s">
        <v>8420</v>
      </c>
      <c r="B8415">
        <v>22908</v>
      </c>
    </row>
    <row r="8416" spans="1:2" x14ac:dyDescent="0.3">
      <c r="A8416" s="1" t="s">
        <v>8421</v>
      </c>
      <c r="B8416">
        <v>22496</v>
      </c>
    </row>
    <row r="8417" spans="1:2" x14ac:dyDescent="0.3">
      <c r="A8417" s="1" t="s">
        <v>8422</v>
      </c>
      <c r="B8417">
        <v>22627</v>
      </c>
    </row>
    <row r="8418" spans="1:2" x14ac:dyDescent="0.3">
      <c r="A8418" s="1" t="s">
        <v>8423</v>
      </c>
      <c r="B8418">
        <v>23297</v>
      </c>
    </row>
    <row r="8419" spans="1:2" x14ac:dyDescent="0.3">
      <c r="A8419" s="1" t="s">
        <v>8424</v>
      </c>
      <c r="B8419">
        <v>25263</v>
      </c>
    </row>
    <row r="8420" spans="1:2" x14ac:dyDescent="0.3">
      <c r="A8420" s="1" t="s">
        <v>8425</v>
      </c>
      <c r="B8420">
        <v>26804</v>
      </c>
    </row>
    <row r="8421" spans="1:2" x14ac:dyDescent="0.3">
      <c r="A8421" s="1" t="s">
        <v>8426</v>
      </c>
      <c r="B8421">
        <v>27170</v>
      </c>
    </row>
    <row r="8422" spans="1:2" x14ac:dyDescent="0.3">
      <c r="A8422" s="1" t="s">
        <v>8427</v>
      </c>
      <c r="B8422">
        <v>27223</v>
      </c>
    </row>
    <row r="8423" spans="1:2" x14ac:dyDescent="0.3">
      <c r="A8423" s="1" t="s">
        <v>8428</v>
      </c>
      <c r="B8423">
        <v>26605</v>
      </c>
    </row>
    <row r="8424" spans="1:2" x14ac:dyDescent="0.3">
      <c r="A8424" s="1" t="s">
        <v>8429</v>
      </c>
      <c r="B8424">
        <v>25445</v>
      </c>
    </row>
    <row r="8425" spans="1:2" x14ac:dyDescent="0.3">
      <c r="A8425" s="1" t="s">
        <v>8430</v>
      </c>
      <c r="B8425">
        <v>24168</v>
      </c>
    </row>
    <row r="8426" spans="1:2" x14ac:dyDescent="0.3">
      <c r="A8426" s="1" t="s">
        <v>8431</v>
      </c>
      <c r="B8426">
        <v>23469</v>
      </c>
    </row>
    <row r="8427" spans="1:2" x14ac:dyDescent="0.3">
      <c r="A8427" s="1" t="s">
        <v>8432</v>
      </c>
      <c r="B8427">
        <v>23285</v>
      </c>
    </row>
    <row r="8428" spans="1:2" x14ac:dyDescent="0.3">
      <c r="A8428" s="1" t="s">
        <v>8433</v>
      </c>
      <c r="B8428">
        <v>23523</v>
      </c>
    </row>
    <row r="8429" spans="1:2" x14ac:dyDescent="0.3">
      <c r="A8429" s="1" t="s">
        <v>8434</v>
      </c>
      <c r="B8429">
        <v>24036</v>
      </c>
    </row>
    <row r="8430" spans="1:2" x14ac:dyDescent="0.3">
      <c r="A8430" s="1" t="s">
        <v>8435</v>
      </c>
      <c r="B8430">
        <v>25077</v>
      </c>
    </row>
    <row r="8431" spans="1:2" x14ac:dyDescent="0.3">
      <c r="A8431" s="1" t="s">
        <v>8436</v>
      </c>
      <c r="B8431">
        <v>27293</v>
      </c>
    </row>
    <row r="8432" spans="1:2" x14ac:dyDescent="0.3">
      <c r="A8432" s="1" t="s">
        <v>8437</v>
      </c>
      <c r="B8432">
        <v>30470</v>
      </c>
    </row>
    <row r="8433" spans="1:2" x14ac:dyDescent="0.3">
      <c r="A8433" s="1" t="s">
        <v>8438</v>
      </c>
      <c r="B8433">
        <v>31517</v>
      </c>
    </row>
    <row r="8434" spans="1:2" x14ac:dyDescent="0.3">
      <c r="A8434" s="1" t="s">
        <v>8439</v>
      </c>
      <c r="B8434">
        <v>30494</v>
      </c>
    </row>
    <row r="8435" spans="1:2" x14ac:dyDescent="0.3">
      <c r="A8435" s="1" t="s">
        <v>8440</v>
      </c>
      <c r="B8435">
        <v>28592</v>
      </c>
    </row>
    <row r="8436" spans="1:2" x14ac:dyDescent="0.3">
      <c r="A8436" s="1" t="s">
        <v>8441</v>
      </c>
      <c r="B8436">
        <v>26658</v>
      </c>
    </row>
    <row r="8437" spans="1:2" x14ac:dyDescent="0.3">
      <c r="A8437" s="1" t="s">
        <v>8442</v>
      </c>
      <c r="B8437">
        <v>25035</v>
      </c>
    </row>
    <row r="8438" spans="1:2" x14ac:dyDescent="0.3">
      <c r="A8438" s="1" t="s">
        <v>8443</v>
      </c>
      <c r="B8438">
        <v>23726</v>
      </c>
    </row>
    <row r="8439" spans="1:2" x14ac:dyDescent="0.3">
      <c r="A8439" s="1" t="s">
        <v>8444</v>
      </c>
      <c r="B8439">
        <v>23311</v>
      </c>
    </row>
    <row r="8440" spans="1:2" x14ac:dyDescent="0.3">
      <c r="A8440" s="1" t="s">
        <v>8445</v>
      </c>
      <c r="B8440">
        <v>22892</v>
      </c>
    </row>
    <row r="8441" spans="1:2" x14ac:dyDescent="0.3">
      <c r="A8441" s="1" t="s">
        <v>8446</v>
      </c>
      <c r="B8441">
        <v>23059</v>
      </c>
    </row>
    <row r="8442" spans="1:2" x14ac:dyDescent="0.3">
      <c r="A8442" s="1" t="s">
        <v>8447</v>
      </c>
      <c r="B8442">
        <v>23954</v>
      </c>
    </row>
    <row r="8443" spans="1:2" x14ac:dyDescent="0.3">
      <c r="A8443" s="1" t="s">
        <v>8448</v>
      </c>
      <c r="B8443">
        <v>26434</v>
      </c>
    </row>
    <row r="8444" spans="1:2" x14ac:dyDescent="0.3">
      <c r="A8444" s="1" t="s">
        <v>8449</v>
      </c>
      <c r="B8444">
        <v>28052</v>
      </c>
    </row>
    <row r="8445" spans="1:2" x14ac:dyDescent="0.3">
      <c r="A8445" s="1" t="s">
        <v>8450</v>
      </c>
      <c r="B8445">
        <v>28654</v>
      </c>
    </row>
    <row r="8446" spans="1:2" x14ac:dyDescent="0.3">
      <c r="A8446" s="1" t="s">
        <v>8451</v>
      </c>
      <c r="B8446">
        <v>28889</v>
      </c>
    </row>
    <row r="8447" spans="1:2" x14ac:dyDescent="0.3">
      <c r="A8447" s="1" t="s">
        <v>8452</v>
      </c>
      <c r="B8447">
        <v>28515</v>
      </c>
    </row>
    <row r="8448" spans="1:2" x14ac:dyDescent="0.3">
      <c r="A8448" s="1" t="s">
        <v>8453</v>
      </c>
      <c r="B8448">
        <v>27444</v>
      </c>
    </row>
    <row r="8449" spans="1:2" x14ac:dyDescent="0.3">
      <c r="A8449" s="1" t="s">
        <v>8454</v>
      </c>
      <c r="B8449">
        <v>26320</v>
      </c>
    </row>
    <row r="8450" spans="1:2" x14ac:dyDescent="0.3">
      <c r="A8450" s="1" t="s">
        <v>8455</v>
      </c>
      <c r="B8450">
        <v>25735</v>
      </c>
    </row>
    <row r="8451" spans="1:2" x14ac:dyDescent="0.3">
      <c r="A8451" s="1" t="s">
        <v>8456</v>
      </c>
      <c r="B8451">
        <v>25711</v>
      </c>
    </row>
    <row r="8452" spans="1:2" x14ac:dyDescent="0.3">
      <c r="A8452" s="1" t="s">
        <v>8457</v>
      </c>
      <c r="B8452">
        <v>25908</v>
      </c>
    </row>
    <row r="8453" spans="1:2" x14ac:dyDescent="0.3">
      <c r="A8453" s="1" t="s">
        <v>8458</v>
      </c>
      <c r="B8453">
        <v>26471</v>
      </c>
    </row>
    <row r="8454" spans="1:2" x14ac:dyDescent="0.3">
      <c r="A8454" s="1" t="s">
        <v>8459</v>
      </c>
      <c r="B8454">
        <v>27465</v>
      </c>
    </row>
    <row r="8455" spans="1:2" x14ac:dyDescent="0.3">
      <c r="A8455" s="1" t="s">
        <v>8460</v>
      </c>
      <c r="B8455">
        <v>29440</v>
      </c>
    </row>
    <row r="8456" spans="1:2" x14ac:dyDescent="0.3">
      <c r="A8456" s="1" t="s">
        <v>8461</v>
      </c>
      <c r="B8456">
        <v>32291</v>
      </c>
    </row>
    <row r="8457" spans="1:2" x14ac:dyDescent="0.3">
      <c r="A8457" s="1" t="s">
        <v>8462</v>
      </c>
      <c r="B8457">
        <v>33246</v>
      </c>
    </row>
    <row r="8458" spans="1:2" x14ac:dyDescent="0.3">
      <c r="A8458" s="1" t="s">
        <v>8463</v>
      </c>
      <c r="B8458">
        <v>32483</v>
      </c>
    </row>
    <row r="8459" spans="1:2" x14ac:dyDescent="0.3">
      <c r="A8459" s="1" t="s">
        <v>8464</v>
      </c>
      <c r="B8459">
        <v>30817</v>
      </c>
    </row>
    <row r="8460" spans="1:2" x14ac:dyDescent="0.3">
      <c r="A8460" s="1" t="s">
        <v>8465</v>
      </c>
      <c r="B8460">
        <v>28706</v>
      </c>
    </row>
    <row r="8461" spans="1:2" x14ac:dyDescent="0.3">
      <c r="A8461" s="1" t="s">
        <v>8466</v>
      </c>
      <c r="B8461">
        <v>26936</v>
      </c>
    </row>
    <row r="8462" spans="1:2" x14ac:dyDescent="0.3">
      <c r="A8462" s="1" t="s">
        <v>8467</v>
      </c>
      <c r="B8462">
        <v>25426</v>
      </c>
    </row>
    <row r="8463" spans="1:2" x14ac:dyDescent="0.3">
      <c r="A8463" s="1" t="s">
        <v>8468</v>
      </c>
      <c r="B8463">
        <v>24602</v>
      </c>
    </row>
    <row r="8464" spans="1:2" x14ac:dyDescent="0.3">
      <c r="A8464" s="1" t="s">
        <v>8469</v>
      </c>
      <c r="B8464">
        <v>24020</v>
      </c>
    </row>
    <row r="8465" spans="1:2" x14ac:dyDescent="0.3">
      <c r="A8465" s="1" t="s">
        <v>8470</v>
      </c>
      <c r="B8465">
        <v>23948</v>
      </c>
    </row>
    <row r="8466" spans="1:2" x14ac:dyDescent="0.3">
      <c r="A8466" s="1" t="s">
        <v>8471</v>
      </c>
      <c r="B8466">
        <v>24929</v>
      </c>
    </row>
    <row r="8467" spans="1:2" x14ac:dyDescent="0.3">
      <c r="A8467" s="1" t="s">
        <v>8472</v>
      </c>
      <c r="B8467">
        <v>27126</v>
      </c>
    </row>
    <row r="8468" spans="1:2" x14ac:dyDescent="0.3">
      <c r="A8468" s="1" t="s">
        <v>8473</v>
      </c>
      <c r="B8468">
        <v>28051</v>
      </c>
    </row>
    <row r="8469" spans="1:2" x14ac:dyDescent="0.3">
      <c r="A8469" s="1" t="s">
        <v>8474</v>
      </c>
      <c r="B8469">
        <v>27990</v>
      </c>
    </row>
    <row r="8470" spans="1:2" x14ac:dyDescent="0.3">
      <c r="A8470" s="1" t="s">
        <v>8475</v>
      </c>
      <c r="B8470">
        <v>27733</v>
      </c>
    </row>
    <row r="8471" spans="1:2" x14ac:dyDescent="0.3">
      <c r="A8471" s="1" t="s">
        <v>8476</v>
      </c>
      <c r="B8471">
        <v>26895</v>
      </c>
    </row>
    <row r="8472" spans="1:2" x14ac:dyDescent="0.3">
      <c r="A8472" s="1" t="s">
        <v>8477</v>
      </c>
      <c r="B8472">
        <v>25269</v>
      </c>
    </row>
    <row r="8473" spans="1:2" x14ac:dyDescent="0.3">
      <c r="A8473" s="1" t="s">
        <v>8478</v>
      </c>
      <c r="B8473">
        <v>23526</v>
      </c>
    </row>
    <row r="8474" spans="1:2" x14ac:dyDescent="0.3">
      <c r="A8474" s="1" t="s">
        <v>8479</v>
      </c>
      <c r="B8474">
        <v>22784</v>
      </c>
    </row>
    <row r="8475" spans="1:2" x14ac:dyDescent="0.3">
      <c r="A8475" s="1" t="s">
        <v>8480</v>
      </c>
      <c r="B8475">
        <v>22235</v>
      </c>
    </row>
    <row r="8476" spans="1:2" x14ac:dyDescent="0.3">
      <c r="A8476" s="1" t="s">
        <v>8481</v>
      </c>
      <c r="B8476">
        <v>21935</v>
      </c>
    </row>
    <row r="8477" spans="1:2" x14ac:dyDescent="0.3">
      <c r="A8477" s="1" t="s">
        <v>8482</v>
      </c>
      <c r="B8477">
        <v>22032</v>
      </c>
    </row>
    <row r="8478" spans="1:2" x14ac:dyDescent="0.3">
      <c r="A8478" s="1" t="s">
        <v>8483</v>
      </c>
      <c r="B8478">
        <v>22564</v>
      </c>
    </row>
    <row r="8479" spans="1:2" x14ac:dyDescent="0.3">
      <c r="A8479" s="1" t="s">
        <v>8484</v>
      </c>
      <c r="B8479">
        <v>23947</v>
      </c>
    </row>
    <row r="8480" spans="1:2" x14ac:dyDescent="0.3">
      <c r="A8480" s="1" t="s">
        <v>8485</v>
      </c>
      <c r="B8480">
        <v>26239</v>
      </c>
    </row>
    <row r="8481" spans="1:2" x14ac:dyDescent="0.3">
      <c r="A8481" s="1" t="s">
        <v>8486</v>
      </c>
      <c r="B8481">
        <v>27246</v>
      </c>
    </row>
    <row r="8482" spans="1:2" x14ac:dyDescent="0.3">
      <c r="A8482" s="1" t="s">
        <v>8487</v>
      </c>
      <c r="B8482">
        <v>27060</v>
      </c>
    </row>
    <row r="8483" spans="1:2" x14ac:dyDescent="0.3">
      <c r="A8483" s="1" t="s">
        <v>8488</v>
      </c>
      <c r="B8483">
        <v>27004</v>
      </c>
    </row>
    <row r="8484" spans="1:2" x14ac:dyDescent="0.3">
      <c r="A8484" s="1" t="s">
        <v>8489</v>
      </c>
      <c r="B8484">
        <v>26953</v>
      </c>
    </row>
    <row r="8485" spans="1:2" x14ac:dyDescent="0.3">
      <c r="A8485" s="1" t="s">
        <v>8490</v>
      </c>
      <c r="B8485">
        <v>26529</v>
      </c>
    </row>
    <row r="8486" spans="1:2" x14ac:dyDescent="0.3">
      <c r="A8486" s="1" t="s">
        <v>8491</v>
      </c>
      <c r="B8486">
        <v>26100</v>
      </c>
    </row>
    <row r="8487" spans="1:2" x14ac:dyDescent="0.3">
      <c r="A8487" s="1" t="s">
        <v>8492</v>
      </c>
      <c r="B8487">
        <v>25897</v>
      </c>
    </row>
    <row r="8488" spans="1:2" x14ac:dyDescent="0.3">
      <c r="A8488" s="1" t="s">
        <v>8493</v>
      </c>
      <c r="B8488">
        <v>25640</v>
      </c>
    </row>
    <row r="8489" spans="1:2" x14ac:dyDescent="0.3">
      <c r="A8489" s="1" t="s">
        <v>8494</v>
      </c>
      <c r="B8489">
        <v>25513</v>
      </c>
    </row>
    <row r="8490" spans="1:2" x14ac:dyDescent="0.3">
      <c r="A8490" s="1" t="s">
        <v>8495</v>
      </c>
      <c r="B8490">
        <v>25941</v>
      </c>
    </row>
    <row r="8491" spans="1:2" x14ac:dyDescent="0.3">
      <c r="A8491" s="1" t="s">
        <v>8496</v>
      </c>
      <c r="B8491">
        <v>26902</v>
      </c>
    </row>
    <row r="8492" spans="1:2" x14ac:dyDescent="0.3">
      <c r="A8492" s="1" t="s">
        <v>8497</v>
      </c>
      <c r="B8492">
        <v>26900</v>
      </c>
    </row>
    <row r="8493" spans="1:2" x14ac:dyDescent="0.3">
      <c r="A8493" s="1" t="s">
        <v>8498</v>
      </c>
      <c r="B8493">
        <v>26407</v>
      </c>
    </row>
    <row r="8494" spans="1:2" x14ac:dyDescent="0.3">
      <c r="A8494" s="1" t="s">
        <v>8499</v>
      </c>
      <c r="B8494">
        <v>25726</v>
      </c>
    </row>
    <row r="8495" spans="1:2" x14ac:dyDescent="0.3">
      <c r="A8495" s="1" t="s">
        <v>8500</v>
      </c>
      <c r="B8495">
        <v>24664</v>
      </c>
    </row>
    <row r="8496" spans="1:2" x14ac:dyDescent="0.3">
      <c r="A8496" s="1" t="s">
        <v>8501</v>
      </c>
      <c r="B8496">
        <v>23024</v>
      </c>
    </row>
    <row r="8497" spans="1:2" x14ac:dyDescent="0.3">
      <c r="A8497" s="1" t="s">
        <v>8502</v>
      </c>
      <c r="B8497">
        <v>21499</v>
      </c>
    </row>
    <row r="8498" spans="1:2" x14ac:dyDescent="0.3">
      <c r="A8498" s="1" t="s">
        <v>8503</v>
      </c>
      <c r="B8498">
        <v>20153</v>
      </c>
    </row>
    <row r="8499" spans="1:2" x14ac:dyDescent="0.3">
      <c r="A8499" s="1" t="s">
        <v>8504</v>
      </c>
      <c r="B8499">
        <v>19345</v>
      </c>
    </row>
    <row r="8500" spans="1:2" x14ac:dyDescent="0.3">
      <c r="A8500" s="1" t="s">
        <v>8505</v>
      </c>
      <c r="B8500">
        <v>18968</v>
      </c>
    </row>
    <row r="8501" spans="1:2" x14ac:dyDescent="0.3">
      <c r="A8501" s="1" t="s">
        <v>8506</v>
      </c>
      <c r="B8501">
        <v>18926</v>
      </c>
    </row>
    <row r="8502" spans="1:2" x14ac:dyDescent="0.3">
      <c r="A8502" s="1" t="s">
        <v>8507</v>
      </c>
      <c r="B8502">
        <v>19202</v>
      </c>
    </row>
    <row r="8503" spans="1:2" x14ac:dyDescent="0.3">
      <c r="A8503" s="1" t="s">
        <v>8508</v>
      </c>
      <c r="B8503">
        <v>20440</v>
      </c>
    </row>
    <row r="8504" spans="1:2" x14ac:dyDescent="0.3">
      <c r="A8504" s="1" t="s">
        <v>8509</v>
      </c>
      <c r="B8504">
        <v>22371</v>
      </c>
    </row>
    <row r="8505" spans="1:2" x14ac:dyDescent="0.3">
      <c r="A8505" s="1" t="s">
        <v>8510</v>
      </c>
      <c r="B8505">
        <v>23446</v>
      </c>
    </row>
    <row r="8506" spans="1:2" x14ac:dyDescent="0.3">
      <c r="A8506" s="1" t="s">
        <v>8511</v>
      </c>
      <c r="B8506">
        <v>23680</v>
      </c>
    </row>
    <row r="8507" spans="1:2" x14ac:dyDescent="0.3">
      <c r="A8507" s="1" t="s">
        <v>8512</v>
      </c>
      <c r="B8507">
        <v>23864</v>
      </c>
    </row>
    <row r="8508" spans="1:2" x14ac:dyDescent="0.3">
      <c r="A8508" s="1" t="s">
        <v>8513</v>
      </c>
      <c r="B8508">
        <v>23888</v>
      </c>
    </row>
    <row r="8509" spans="1:2" x14ac:dyDescent="0.3">
      <c r="A8509" s="1" t="s">
        <v>8514</v>
      </c>
      <c r="B8509">
        <v>23627</v>
      </c>
    </row>
    <row r="8510" spans="1:2" x14ac:dyDescent="0.3">
      <c r="A8510" s="1" t="s">
        <v>8515</v>
      </c>
      <c r="B8510">
        <v>23376</v>
      </c>
    </row>
    <row r="8511" spans="1:2" x14ac:dyDescent="0.3">
      <c r="A8511" s="1" t="s">
        <v>8516</v>
      </c>
      <c r="B8511">
        <v>23172</v>
      </c>
    </row>
    <row r="8512" spans="1:2" x14ac:dyDescent="0.3">
      <c r="A8512" s="1" t="s">
        <v>8517</v>
      </c>
      <c r="B8512">
        <v>23139</v>
      </c>
    </row>
    <row r="8513" spans="1:2" x14ac:dyDescent="0.3">
      <c r="A8513" s="1" t="s">
        <v>8518</v>
      </c>
      <c r="B8513">
        <v>23333</v>
      </c>
    </row>
    <row r="8514" spans="1:2" x14ac:dyDescent="0.3">
      <c r="A8514" s="1" t="s">
        <v>8519</v>
      </c>
      <c r="B8514">
        <v>23870</v>
      </c>
    </row>
    <row r="8515" spans="1:2" x14ac:dyDescent="0.3">
      <c r="A8515" s="1" t="s">
        <v>8520</v>
      </c>
      <c r="B8515">
        <v>25475</v>
      </c>
    </row>
    <row r="8516" spans="1:2" x14ac:dyDescent="0.3">
      <c r="A8516" s="1" t="s">
        <v>8521</v>
      </c>
      <c r="B8516">
        <v>25946</v>
      </c>
    </row>
    <row r="8517" spans="1:2" x14ac:dyDescent="0.3">
      <c r="A8517" s="1" t="s">
        <v>8522</v>
      </c>
      <c r="B8517">
        <v>25853</v>
      </c>
    </row>
    <row r="8518" spans="1:2" x14ac:dyDescent="0.3">
      <c r="A8518" s="1" t="s">
        <v>8523</v>
      </c>
      <c r="B8518">
        <v>25443</v>
      </c>
    </row>
    <row r="8519" spans="1:2" x14ac:dyDescent="0.3">
      <c r="A8519" s="1" t="s">
        <v>8524</v>
      </c>
      <c r="B8519">
        <v>24990</v>
      </c>
    </row>
    <row r="8520" spans="1:2" x14ac:dyDescent="0.3">
      <c r="A8520" s="1" t="s">
        <v>8525</v>
      </c>
      <c r="B8520">
        <v>24104</v>
      </c>
    </row>
    <row r="8521" spans="1:2" x14ac:dyDescent="0.3">
      <c r="A8521" s="1" t="s">
        <v>8526</v>
      </c>
      <c r="B8521">
        <v>22849</v>
      </c>
    </row>
    <row r="8522" spans="1:2" x14ac:dyDescent="0.3">
      <c r="A8522" s="1" t="s">
        <v>8527</v>
      </c>
      <c r="B8522">
        <v>22022</v>
      </c>
    </row>
    <row r="8523" spans="1:2" x14ac:dyDescent="0.3">
      <c r="A8523" s="1" t="s">
        <v>8528</v>
      </c>
      <c r="B8523">
        <v>21546</v>
      </c>
    </row>
    <row r="8524" spans="1:2" x14ac:dyDescent="0.3">
      <c r="A8524" s="1" t="s">
        <v>8529</v>
      </c>
      <c r="B8524">
        <v>21338</v>
      </c>
    </row>
    <row r="8525" spans="1:2" x14ac:dyDescent="0.3">
      <c r="A8525" s="1" t="s">
        <v>8530</v>
      </c>
      <c r="B8525">
        <v>21468</v>
      </c>
    </row>
    <row r="8526" spans="1:2" x14ac:dyDescent="0.3">
      <c r="A8526" s="1" t="s">
        <v>8531</v>
      </c>
      <c r="B8526">
        <v>21884</v>
      </c>
    </row>
    <row r="8527" spans="1:2" x14ac:dyDescent="0.3">
      <c r="A8527" s="1" t="s">
        <v>8532</v>
      </c>
      <c r="B8527">
        <v>22742</v>
      </c>
    </row>
    <row r="8528" spans="1:2" x14ac:dyDescent="0.3">
      <c r="A8528" s="1" t="s">
        <v>8533</v>
      </c>
      <c r="B8528">
        <v>24084</v>
      </c>
    </row>
    <row r="8529" spans="1:2" x14ac:dyDescent="0.3">
      <c r="A8529" s="1" t="s">
        <v>8534</v>
      </c>
      <c r="B8529">
        <v>25159</v>
      </c>
    </row>
    <row r="8530" spans="1:2" x14ac:dyDescent="0.3">
      <c r="A8530" s="1" t="s">
        <v>8535</v>
      </c>
      <c r="B8530">
        <v>25812</v>
      </c>
    </row>
    <row r="8531" spans="1:2" x14ac:dyDescent="0.3">
      <c r="A8531" s="1" t="s">
        <v>8536</v>
      </c>
      <c r="B8531">
        <v>25349</v>
      </c>
    </row>
    <row r="8532" spans="1:2" x14ac:dyDescent="0.3">
      <c r="A8532" s="1" t="s">
        <v>8537</v>
      </c>
      <c r="B8532">
        <v>24390</v>
      </c>
    </row>
    <row r="8533" spans="1:2" x14ac:dyDescent="0.3">
      <c r="A8533" s="1" t="s">
        <v>8538</v>
      </c>
      <c r="B8533">
        <v>23302</v>
      </c>
    </row>
    <row r="8534" spans="1:2" x14ac:dyDescent="0.3">
      <c r="A8534" s="1" t="s">
        <v>8539</v>
      </c>
      <c r="B8534">
        <v>22310</v>
      </c>
    </row>
    <row r="8535" spans="1:2" x14ac:dyDescent="0.3">
      <c r="A8535" s="1" t="s">
        <v>8540</v>
      </c>
      <c r="B8535">
        <v>21613</v>
      </c>
    </row>
    <row r="8536" spans="1:2" x14ac:dyDescent="0.3">
      <c r="A8536" s="1" t="s">
        <v>8541</v>
      </c>
      <c r="B8536">
        <v>21249</v>
      </c>
    </row>
    <row r="8537" spans="1:2" x14ac:dyDescent="0.3">
      <c r="A8537" s="1" t="s">
        <v>8542</v>
      </c>
      <c r="B8537">
        <v>21361</v>
      </c>
    </row>
    <row r="8538" spans="1:2" x14ac:dyDescent="0.3">
      <c r="A8538" s="1" t="s">
        <v>8543</v>
      </c>
      <c r="B8538">
        <v>22300</v>
      </c>
    </row>
    <row r="8539" spans="1:2" x14ac:dyDescent="0.3">
      <c r="A8539" s="1" t="s">
        <v>8544</v>
      </c>
      <c r="B8539">
        <v>24388</v>
      </c>
    </row>
    <row r="8540" spans="1:2" x14ac:dyDescent="0.3">
      <c r="A8540" s="1" t="s">
        <v>8545</v>
      </c>
      <c r="B8540">
        <v>25663</v>
      </c>
    </row>
    <row r="8541" spans="1:2" x14ac:dyDescent="0.3">
      <c r="A8541" s="1" t="s">
        <v>8546</v>
      </c>
      <c r="B8541">
        <v>26019</v>
      </c>
    </row>
    <row r="8542" spans="1:2" x14ac:dyDescent="0.3">
      <c r="A8542" s="1" t="s">
        <v>8547</v>
      </c>
      <c r="B8542">
        <v>26439</v>
      </c>
    </row>
    <row r="8543" spans="1:2" x14ac:dyDescent="0.3">
      <c r="A8543" s="1" t="s">
        <v>8548</v>
      </c>
      <c r="B8543">
        <v>26502</v>
      </c>
    </row>
    <row r="8544" spans="1:2" x14ac:dyDescent="0.3">
      <c r="A8544" s="1" t="s">
        <v>8549</v>
      </c>
      <c r="B8544">
        <v>26141</v>
      </c>
    </row>
    <row r="8545" spans="1:2" x14ac:dyDescent="0.3">
      <c r="A8545" s="1" t="s">
        <v>8550</v>
      </c>
      <c r="B8545">
        <v>25635</v>
      </c>
    </row>
    <row r="8546" spans="1:2" x14ac:dyDescent="0.3">
      <c r="A8546" s="1" t="s">
        <v>8551</v>
      </c>
      <c r="B8546">
        <v>25623</v>
      </c>
    </row>
    <row r="8547" spans="1:2" x14ac:dyDescent="0.3">
      <c r="A8547" s="1" t="s">
        <v>8552</v>
      </c>
      <c r="B8547">
        <v>25725</v>
      </c>
    </row>
    <row r="8548" spans="1:2" x14ac:dyDescent="0.3">
      <c r="A8548" s="1" t="s">
        <v>8553</v>
      </c>
      <c r="B8548">
        <v>26001</v>
      </c>
    </row>
    <row r="8549" spans="1:2" x14ac:dyDescent="0.3">
      <c r="A8549" s="1" t="s">
        <v>8554</v>
      </c>
      <c r="B8549">
        <v>26523</v>
      </c>
    </row>
    <row r="8550" spans="1:2" x14ac:dyDescent="0.3">
      <c r="A8550" s="1" t="s">
        <v>8555</v>
      </c>
      <c r="B8550">
        <v>27201</v>
      </c>
    </row>
    <row r="8551" spans="1:2" x14ac:dyDescent="0.3">
      <c r="A8551" s="1" t="s">
        <v>8556</v>
      </c>
      <c r="B8551">
        <v>28307</v>
      </c>
    </row>
    <row r="8552" spans="1:2" x14ac:dyDescent="0.3">
      <c r="A8552" s="1" t="s">
        <v>8557</v>
      </c>
      <c r="B8552">
        <v>29652</v>
      </c>
    </row>
    <row r="8553" spans="1:2" x14ac:dyDescent="0.3">
      <c r="A8553" s="1" t="s">
        <v>8558</v>
      </c>
      <c r="B8553">
        <v>31104</v>
      </c>
    </row>
    <row r="8554" spans="1:2" x14ac:dyDescent="0.3">
      <c r="A8554" s="1" t="s">
        <v>8559</v>
      </c>
      <c r="B8554">
        <v>31498</v>
      </c>
    </row>
    <row r="8555" spans="1:2" x14ac:dyDescent="0.3">
      <c r="A8555" s="1" t="s">
        <v>8560</v>
      </c>
      <c r="B8555">
        <v>28999</v>
      </c>
    </row>
    <row r="8556" spans="1:2" x14ac:dyDescent="0.3">
      <c r="A8556" s="1" t="s">
        <v>8561</v>
      </c>
      <c r="B8556">
        <v>25951</v>
      </c>
    </row>
    <row r="8557" spans="1:2" x14ac:dyDescent="0.3">
      <c r="A8557" s="1" t="s">
        <v>8562</v>
      </c>
      <c r="B8557">
        <v>23646</v>
      </c>
    </row>
    <row r="8558" spans="1:2" x14ac:dyDescent="0.3">
      <c r="A8558" s="1" t="s">
        <v>8563</v>
      </c>
      <c r="B8558">
        <v>22371</v>
      </c>
    </row>
    <row r="8559" spans="1:2" x14ac:dyDescent="0.3">
      <c r="A8559" s="1" t="s">
        <v>8564</v>
      </c>
      <c r="B8559">
        <v>21596</v>
      </c>
    </row>
    <row r="8560" spans="1:2" x14ac:dyDescent="0.3">
      <c r="A8560" s="1" t="s">
        <v>8565</v>
      </c>
      <c r="B8560">
        <v>21438</v>
      </c>
    </row>
    <row r="8561" spans="1:2" x14ac:dyDescent="0.3">
      <c r="A8561" s="1" t="s">
        <v>8566</v>
      </c>
      <c r="B8561">
        <v>21581</v>
      </c>
    </row>
    <row r="8562" spans="1:2" x14ac:dyDescent="0.3">
      <c r="A8562" s="1" t="s">
        <v>8567</v>
      </c>
      <c r="B8562">
        <v>22237</v>
      </c>
    </row>
    <row r="8563" spans="1:2" x14ac:dyDescent="0.3">
      <c r="A8563" s="1" t="s">
        <v>8568</v>
      </c>
      <c r="B8563">
        <v>23847</v>
      </c>
    </row>
    <row r="8564" spans="1:2" x14ac:dyDescent="0.3">
      <c r="A8564" s="1" t="s">
        <v>8569</v>
      </c>
      <c r="B8564">
        <v>24567</v>
      </c>
    </row>
    <row r="8565" spans="1:2" x14ac:dyDescent="0.3">
      <c r="A8565" s="1" t="s">
        <v>8570</v>
      </c>
      <c r="B8565">
        <v>24524</v>
      </c>
    </row>
    <row r="8566" spans="1:2" x14ac:dyDescent="0.3">
      <c r="A8566" s="1" t="s">
        <v>8571</v>
      </c>
      <c r="B8566">
        <v>24462</v>
      </c>
    </row>
    <row r="8567" spans="1:2" x14ac:dyDescent="0.3">
      <c r="A8567" s="1" t="s">
        <v>8572</v>
      </c>
      <c r="B8567">
        <v>23929</v>
      </c>
    </row>
    <row r="8568" spans="1:2" x14ac:dyDescent="0.3">
      <c r="A8568" s="1" t="s">
        <v>8573</v>
      </c>
      <c r="B8568">
        <v>23110</v>
      </c>
    </row>
    <row r="8569" spans="1:2" x14ac:dyDescent="0.3">
      <c r="A8569" s="1" t="s">
        <v>8574</v>
      </c>
      <c r="B8569">
        <v>22033</v>
      </c>
    </row>
    <row r="8570" spans="1:2" x14ac:dyDescent="0.3">
      <c r="A8570" s="1" t="s">
        <v>8575</v>
      </c>
      <c r="B8570">
        <v>21203</v>
      </c>
    </row>
    <row r="8571" spans="1:2" x14ac:dyDescent="0.3">
      <c r="A8571" s="1" t="s">
        <v>8576</v>
      </c>
      <c r="B8571">
        <v>20756</v>
      </c>
    </row>
    <row r="8572" spans="1:2" x14ac:dyDescent="0.3">
      <c r="A8572" s="1" t="s">
        <v>8577</v>
      </c>
      <c r="B8572">
        <v>20668</v>
      </c>
    </row>
    <row r="8573" spans="1:2" x14ac:dyDescent="0.3">
      <c r="A8573" s="1" t="s">
        <v>8578</v>
      </c>
      <c r="B8573">
        <v>21073</v>
      </c>
    </row>
    <row r="8574" spans="1:2" x14ac:dyDescent="0.3">
      <c r="A8574" s="1" t="s">
        <v>8579</v>
      </c>
      <c r="B8574">
        <v>21762</v>
      </c>
    </row>
    <row r="8575" spans="1:2" x14ac:dyDescent="0.3">
      <c r="A8575" s="1" t="s">
        <v>8580</v>
      </c>
      <c r="B8575">
        <v>22894</v>
      </c>
    </row>
    <row r="8576" spans="1:2" x14ac:dyDescent="0.3">
      <c r="A8576" s="1" t="s">
        <v>8581</v>
      </c>
      <c r="B8576">
        <v>24469</v>
      </c>
    </row>
    <row r="8577" spans="1:2" x14ac:dyDescent="0.3">
      <c r="A8577" s="1" t="s">
        <v>8582</v>
      </c>
      <c r="B8577">
        <v>25716</v>
      </c>
    </row>
    <row r="8578" spans="1:2" x14ac:dyDescent="0.3">
      <c r="A8578" s="1" t="s">
        <v>8583</v>
      </c>
      <c r="B8578">
        <v>26313</v>
      </c>
    </row>
    <row r="8579" spans="1:2" x14ac:dyDescent="0.3">
      <c r="A8579" s="1" t="s">
        <v>8584</v>
      </c>
      <c r="B8579">
        <v>25494</v>
      </c>
    </row>
    <row r="8580" spans="1:2" x14ac:dyDescent="0.3">
      <c r="A8580" s="1" t="s">
        <v>8585</v>
      </c>
      <c r="B8580">
        <v>24423</v>
      </c>
    </row>
    <row r="8581" spans="1:2" x14ac:dyDescent="0.3">
      <c r="A8581" s="1" t="s">
        <v>8586</v>
      </c>
      <c r="B8581">
        <v>23234</v>
      </c>
    </row>
    <row r="8582" spans="1:2" x14ac:dyDescent="0.3">
      <c r="A8582" s="1" t="s">
        <v>8587</v>
      </c>
      <c r="B8582">
        <v>22170</v>
      </c>
    </row>
    <row r="8583" spans="1:2" x14ac:dyDescent="0.3">
      <c r="A8583" s="1" t="s">
        <v>8588</v>
      </c>
      <c r="B8583">
        <v>21218</v>
      </c>
    </row>
    <row r="8584" spans="1:2" x14ac:dyDescent="0.3">
      <c r="A8584" s="1" t="s">
        <v>8589</v>
      </c>
      <c r="B8584">
        <v>20802</v>
      </c>
    </row>
    <row r="8585" spans="1:2" x14ac:dyDescent="0.3">
      <c r="A8585" s="1" t="s">
        <v>8590</v>
      </c>
      <c r="B8585">
        <v>20760</v>
      </c>
    </row>
    <row r="8586" spans="1:2" x14ac:dyDescent="0.3">
      <c r="A8586" s="1" t="s">
        <v>8591</v>
      </c>
      <c r="B8586">
        <v>21456</v>
      </c>
    </row>
    <row r="8587" spans="1:2" x14ac:dyDescent="0.3">
      <c r="A8587" s="1" t="s">
        <v>8592</v>
      </c>
      <c r="B8587">
        <v>23216</v>
      </c>
    </row>
    <row r="8588" spans="1:2" x14ac:dyDescent="0.3">
      <c r="A8588" s="1" t="s">
        <v>8593</v>
      </c>
      <c r="B8588">
        <v>24296</v>
      </c>
    </row>
    <row r="8589" spans="1:2" x14ac:dyDescent="0.3">
      <c r="A8589" s="1" t="s">
        <v>8594</v>
      </c>
      <c r="B8589">
        <v>24670</v>
      </c>
    </row>
    <row r="8590" spans="1:2" x14ac:dyDescent="0.3">
      <c r="A8590" s="1" t="s">
        <v>8595</v>
      </c>
      <c r="B8590">
        <v>25155</v>
      </c>
    </row>
    <row r="8591" spans="1:2" x14ac:dyDescent="0.3">
      <c r="A8591" s="1" t="s">
        <v>8596</v>
      </c>
      <c r="B8591">
        <v>25522</v>
      </c>
    </row>
    <row r="8592" spans="1:2" x14ac:dyDescent="0.3">
      <c r="A8592" s="1" t="s">
        <v>8597</v>
      </c>
      <c r="B8592">
        <v>25520</v>
      </c>
    </row>
    <row r="8593" spans="1:2" x14ac:dyDescent="0.3">
      <c r="A8593" s="1" t="s">
        <v>8598</v>
      </c>
      <c r="B8593">
        <v>25233</v>
      </c>
    </row>
    <row r="8594" spans="1:2" x14ac:dyDescent="0.3">
      <c r="A8594" s="1" t="s">
        <v>8599</v>
      </c>
      <c r="B8594">
        <v>25042</v>
      </c>
    </row>
    <row r="8595" spans="1:2" x14ac:dyDescent="0.3">
      <c r="A8595" s="1" t="s">
        <v>8600</v>
      </c>
      <c r="B8595">
        <v>25135</v>
      </c>
    </row>
    <row r="8596" spans="1:2" x14ac:dyDescent="0.3">
      <c r="A8596" s="1" t="s">
        <v>8601</v>
      </c>
      <c r="B8596">
        <v>25482</v>
      </c>
    </row>
    <row r="8597" spans="1:2" x14ac:dyDescent="0.3">
      <c r="A8597" s="1" t="s">
        <v>8602</v>
      </c>
      <c r="B8597">
        <v>25982</v>
      </c>
    </row>
    <row r="8598" spans="1:2" x14ac:dyDescent="0.3">
      <c r="A8598" s="1" t="s">
        <v>8603</v>
      </c>
      <c r="B8598">
        <v>26728</v>
      </c>
    </row>
    <row r="8599" spans="1:2" x14ac:dyDescent="0.3">
      <c r="A8599" s="1" t="s">
        <v>8604</v>
      </c>
      <c r="B8599">
        <v>27693</v>
      </c>
    </row>
    <row r="8600" spans="1:2" x14ac:dyDescent="0.3">
      <c r="A8600" s="1" t="s">
        <v>8605</v>
      </c>
      <c r="B8600">
        <v>28886</v>
      </c>
    </row>
    <row r="8601" spans="1:2" x14ac:dyDescent="0.3">
      <c r="A8601" s="1" t="s">
        <v>8606</v>
      </c>
      <c r="B8601">
        <v>29960</v>
      </c>
    </row>
    <row r="8602" spans="1:2" x14ac:dyDescent="0.3">
      <c r="A8602" s="1" t="s">
        <v>8607</v>
      </c>
      <c r="B8602">
        <v>30094</v>
      </c>
    </row>
    <row r="8603" spans="1:2" x14ac:dyDescent="0.3">
      <c r="A8603" s="1" t="s">
        <v>8608</v>
      </c>
      <c r="B8603">
        <v>28184</v>
      </c>
    </row>
    <row r="8604" spans="1:2" x14ac:dyDescent="0.3">
      <c r="A8604" s="1" t="s">
        <v>8609</v>
      </c>
      <c r="B8604">
        <v>25561</v>
      </c>
    </row>
    <row r="8605" spans="1:2" x14ac:dyDescent="0.3">
      <c r="A8605" s="1" t="s">
        <v>8610</v>
      </c>
      <c r="B8605">
        <v>23729</v>
      </c>
    </row>
    <row r="8606" spans="1:2" x14ac:dyDescent="0.3">
      <c r="A8606" s="1" t="s">
        <v>8611</v>
      </c>
      <c r="B8606">
        <v>22236</v>
      </c>
    </row>
    <row r="8607" spans="1:2" x14ac:dyDescent="0.3">
      <c r="A8607" s="1" t="s">
        <v>8612</v>
      </c>
      <c r="B8607">
        <v>21049</v>
      </c>
    </row>
    <row r="8608" spans="1:2" x14ac:dyDescent="0.3">
      <c r="A8608" s="1" t="s">
        <v>8613</v>
      </c>
      <c r="B8608">
        <v>20320</v>
      </c>
    </row>
    <row r="8609" spans="1:2" x14ac:dyDescent="0.3">
      <c r="A8609" s="1" t="s">
        <v>8614</v>
      </c>
      <c r="B8609">
        <v>20162</v>
      </c>
    </row>
    <row r="8610" spans="1:2" x14ac:dyDescent="0.3">
      <c r="A8610" s="1" t="s">
        <v>8615</v>
      </c>
      <c r="B8610">
        <v>20454</v>
      </c>
    </row>
    <row r="8611" spans="1:2" x14ac:dyDescent="0.3">
      <c r="A8611" s="1" t="s">
        <v>8616</v>
      </c>
      <c r="B8611">
        <v>22176</v>
      </c>
    </row>
    <row r="8612" spans="1:2" x14ac:dyDescent="0.3">
      <c r="A8612" s="1" t="s">
        <v>8617</v>
      </c>
      <c r="B8612">
        <v>23486</v>
      </c>
    </row>
    <row r="8613" spans="1:2" x14ac:dyDescent="0.3">
      <c r="A8613" s="1" t="s">
        <v>8618</v>
      </c>
      <c r="B8613">
        <v>24103</v>
      </c>
    </row>
    <row r="8614" spans="1:2" x14ac:dyDescent="0.3">
      <c r="A8614" s="1" t="s">
        <v>8619</v>
      </c>
      <c r="B8614">
        <v>24649</v>
      </c>
    </row>
    <row r="8615" spans="1:2" x14ac:dyDescent="0.3">
      <c r="A8615" s="1" t="s">
        <v>8620</v>
      </c>
      <c r="B8615">
        <v>24905</v>
      </c>
    </row>
    <row r="8616" spans="1:2" x14ac:dyDescent="0.3">
      <c r="A8616" s="1" t="s">
        <v>8621</v>
      </c>
      <c r="B8616">
        <v>24615</v>
      </c>
    </row>
    <row r="8617" spans="1:2" x14ac:dyDescent="0.3">
      <c r="A8617" s="1" t="s">
        <v>8622</v>
      </c>
      <c r="B8617">
        <v>24293</v>
      </c>
    </row>
    <row r="8618" spans="1:2" x14ac:dyDescent="0.3">
      <c r="A8618" s="1" t="s">
        <v>8623</v>
      </c>
      <c r="B8618">
        <v>24225</v>
      </c>
    </row>
    <row r="8619" spans="1:2" x14ac:dyDescent="0.3">
      <c r="A8619" s="1" t="s">
        <v>8624</v>
      </c>
      <c r="B8619">
        <v>24448</v>
      </c>
    </row>
    <row r="8620" spans="1:2" x14ac:dyDescent="0.3">
      <c r="A8620" s="1" t="s">
        <v>8625</v>
      </c>
      <c r="B8620">
        <v>24875</v>
      </c>
    </row>
    <row r="8621" spans="1:2" x14ac:dyDescent="0.3">
      <c r="A8621" s="1" t="s">
        <v>8626</v>
      </c>
      <c r="B8621">
        <v>25543</v>
      </c>
    </row>
    <row r="8622" spans="1:2" x14ac:dyDescent="0.3">
      <c r="A8622" s="1" t="s">
        <v>8627</v>
      </c>
      <c r="B8622">
        <v>26665</v>
      </c>
    </row>
    <row r="8623" spans="1:2" x14ac:dyDescent="0.3">
      <c r="A8623" s="1" t="s">
        <v>8628</v>
      </c>
      <c r="B8623">
        <v>28413</v>
      </c>
    </row>
    <row r="8624" spans="1:2" x14ac:dyDescent="0.3">
      <c r="A8624" s="1" t="s">
        <v>8629</v>
      </c>
      <c r="B8624">
        <v>30513</v>
      </c>
    </row>
    <row r="8625" spans="1:2" x14ac:dyDescent="0.3">
      <c r="A8625" s="1" t="s">
        <v>8630</v>
      </c>
      <c r="B8625">
        <v>31910</v>
      </c>
    </row>
    <row r="8626" spans="1:2" x14ac:dyDescent="0.3">
      <c r="A8626" s="1" t="s">
        <v>8631</v>
      </c>
      <c r="B8626">
        <v>31839</v>
      </c>
    </row>
    <row r="8627" spans="1:2" x14ac:dyDescent="0.3">
      <c r="A8627" s="1" t="s">
        <v>8632</v>
      </c>
      <c r="B8627">
        <v>29601</v>
      </c>
    </row>
    <row r="8628" spans="1:2" x14ac:dyDescent="0.3">
      <c r="A8628" s="1" t="s">
        <v>8633</v>
      </c>
      <c r="B8628">
        <v>27093</v>
      </c>
    </row>
    <row r="8629" spans="1:2" x14ac:dyDescent="0.3">
      <c r="A8629" s="1" t="s">
        <v>8634</v>
      </c>
      <c r="B8629">
        <v>25266</v>
      </c>
    </row>
    <row r="8630" spans="1:2" x14ac:dyDescent="0.3">
      <c r="A8630" s="1" t="s">
        <v>8635</v>
      </c>
      <c r="B8630">
        <v>23863</v>
      </c>
    </row>
    <row r="8631" spans="1:2" x14ac:dyDescent="0.3">
      <c r="A8631" s="1" t="s">
        <v>8636</v>
      </c>
      <c r="B8631">
        <v>22922</v>
      </c>
    </row>
    <row r="8632" spans="1:2" x14ac:dyDescent="0.3">
      <c r="A8632" s="1" t="s">
        <v>8637</v>
      </c>
      <c r="B8632">
        <v>22309</v>
      </c>
    </row>
    <row r="8633" spans="1:2" x14ac:dyDescent="0.3">
      <c r="A8633" s="1" t="s">
        <v>8638</v>
      </c>
      <c r="B8633">
        <v>22289</v>
      </c>
    </row>
    <row r="8634" spans="1:2" x14ac:dyDescent="0.3">
      <c r="A8634" s="1" t="s">
        <v>8639</v>
      </c>
      <c r="B8634">
        <v>23141</v>
      </c>
    </row>
    <row r="8635" spans="1:2" x14ac:dyDescent="0.3">
      <c r="A8635" s="1" t="s">
        <v>8640</v>
      </c>
      <c r="B8635">
        <v>25514</v>
      </c>
    </row>
    <row r="8636" spans="1:2" x14ac:dyDescent="0.3">
      <c r="A8636" s="1" t="s">
        <v>8641</v>
      </c>
      <c r="B8636">
        <v>27071</v>
      </c>
    </row>
    <row r="8637" spans="1:2" x14ac:dyDescent="0.3">
      <c r="A8637" s="1" t="s">
        <v>8642</v>
      </c>
      <c r="B8637">
        <v>27496</v>
      </c>
    </row>
    <row r="8638" spans="1:2" x14ac:dyDescent="0.3">
      <c r="A8638" s="1" t="s">
        <v>8643</v>
      </c>
      <c r="B8638">
        <v>27618</v>
      </c>
    </row>
    <row r="8639" spans="1:2" x14ac:dyDescent="0.3">
      <c r="A8639" s="1" t="s">
        <v>8644</v>
      </c>
      <c r="B8639">
        <v>27244</v>
      </c>
    </row>
    <row r="8640" spans="1:2" x14ac:dyDescent="0.3">
      <c r="A8640" s="1" t="s">
        <v>8645</v>
      </c>
      <c r="B8640">
        <v>26343</v>
      </c>
    </row>
    <row r="8641" spans="1:2" x14ac:dyDescent="0.3">
      <c r="A8641" s="1" t="s">
        <v>8646</v>
      </c>
      <c r="B8641">
        <v>25380</v>
      </c>
    </row>
    <row r="8642" spans="1:2" x14ac:dyDescent="0.3">
      <c r="A8642" s="1" t="s">
        <v>8647</v>
      </c>
      <c r="B8642">
        <v>24648</v>
      </c>
    </row>
    <row r="8643" spans="1:2" x14ac:dyDescent="0.3">
      <c r="A8643" s="1" t="s">
        <v>8648</v>
      </c>
      <c r="B8643">
        <v>24428</v>
      </c>
    </row>
    <row r="8644" spans="1:2" x14ac:dyDescent="0.3">
      <c r="A8644" s="1" t="s">
        <v>8649</v>
      </c>
      <c r="B8644">
        <v>24456</v>
      </c>
    </row>
    <row r="8645" spans="1:2" x14ac:dyDescent="0.3">
      <c r="A8645" s="1" t="s">
        <v>8650</v>
      </c>
      <c r="B8645">
        <v>24703</v>
      </c>
    </row>
    <row r="8646" spans="1:2" x14ac:dyDescent="0.3">
      <c r="A8646" s="1" t="s">
        <v>8651</v>
      </c>
      <c r="B8646">
        <v>25315</v>
      </c>
    </row>
    <row r="8647" spans="1:2" x14ac:dyDescent="0.3">
      <c r="A8647" s="1" t="s">
        <v>8652</v>
      </c>
      <c r="B8647">
        <v>26458</v>
      </c>
    </row>
    <row r="8648" spans="1:2" x14ac:dyDescent="0.3">
      <c r="A8648" s="1" t="s">
        <v>8653</v>
      </c>
      <c r="B8648">
        <v>28093</v>
      </c>
    </row>
    <row r="8649" spans="1:2" x14ac:dyDescent="0.3">
      <c r="A8649" s="1" t="s">
        <v>8654</v>
      </c>
      <c r="B8649">
        <v>29081</v>
      </c>
    </row>
    <row r="8650" spans="1:2" x14ac:dyDescent="0.3">
      <c r="A8650" s="1" t="s">
        <v>8655</v>
      </c>
      <c r="B8650">
        <v>29147</v>
      </c>
    </row>
    <row r="8651" spans="1:2" x14ac:dyDescent="0.3">
      <c r="A8651" s="1" t="s">
        <v>8656</v>
      </c>
      <c r="B8651">
        <v>28903</v>
      </c>
    </row>
    <row r="8652" spans="1:2" x14ac:dyDescent="0.3">
      <c r="A8652" s="1" t="s">
        <v>8657</v>
      </c>
      <c r="B8652">
        <v>28227</v>
      </c>
    </row>
    <row r="8653" spans="1:2" x14ac:dyDescent="0.3">
      <c r="A8653" s="1" t="s">
        <v>8658</v>
      </c>
      <c r="B8653">
        <v>27370</v>
      </c>
    </row>
    <row r="8654" spans="1:2" x14ac:dyDescent="0.3">
      <c r="A8654" s="1" t="s">
        <v>8659</v>
      </c>
      <c r="B8654">
        <v>26527</v>
      </c>
    </row>
    <row r="8655" spans="1:2" x14ac:dyDescent="0.3">
      <c r="A8655" s="1" t="s">
        <v>8660</v>
      </c>
      <c r="B8655">
        <v>25798</v>
      </c>
    </row>
    <row r="8656" spans="1:2" x14ac:dyDescent="0.3">
      <c r="A8656" s="1" t="s">
        <v>8661</v>
      </c>
      <c r="B8656">
        <v>25215</v>
      </c>
    </row>
    <row r="8657" spans="1:2" x14ac:dyDescent="0.3">
      <c r="A8657" s="1" t="s">
        <v>8662</v>
      </c>
      <c r="B8657">
        <v>24936</v>
      </c>
    </row>
    <row r="8658" spans="1:2" x14ac:dyDescent="0.3">
      <c r="A8658" s="1" t="s">
        <v>8663</v>
      </c>
      <c r="B8658">
        <v>25256</v>
      </c>
    </row>
    <row r="8659" spans="1:2" x14ac:dyDescent="0.3">
      <c r="A8659" s="1" t="s">
        <v>8664</v>
      </c>
      <c r="B8659">
        <v>26725</v>
      </c>
    </row>
    <row r="8660" spans="1:2" x14ac:dyDescent="0.3">
      <c r="A8660" s="1" t="s">
        <v>8665</v>
      </c>
      <c r="B8660">
        <v>27062</v>
      </c>
    </row>
    <row r="8661" spans="1:2" x14ac:dyDescent="0.3">
      <c r="A8661" s="1" t="s">
        <v>8666</v>
      </c>
      <c r="B8661">
        <v>26512</v>
      </c>
    </row>
    <row r="8662" spans="1:2" x14ac:dyDescent="0.3">
      <c r="A8662" s="1" t="s">
        <v>8667</v>
      </c>
      <c r="B8662">
        <v>25864</v>
      </c>
    </row>
    <row r="8663" spans="1:2" x14ac:dyDescent="0.3">
      <c r="A8663" s="1" t="s">
        <v>8668</v>
      </c>
      <c r="B8663">
        <v>24770</v>
      </c>
    </row>
    <row r="8664" spans="1:2" x14ac:dyDescent="0.3">
      <c r="A8664" s="1" t="s">
        <v>8669</v>
      </c>
      <c r="B8664">
        <v>23348</v>
      </c>
    </row>
    <row r="8665" spans="1:2" x14ac:dyDescent="0.3">
      <c r="A8665" s="1" t="s">
        <v>8670</v>
      </c>
      <c r="B8665">
        <v>21769</v>
      </c>
    </row>
    <row r="8666" spans="1:2" x14ac:dyDescent="0.3">
      <c r="A8666" s="1" t="s">
        <v>8671</v>
      </c>
      <c r="B8666">
        <v>20645</v>
      </c>
    </row>
    <row r="8667" spans="1:2" x14ac:dyDescent="0.3">
      <c r="A8667" s="1" t="s">
        <v>8672</v>
      </c>
      <c r="B8667">
        <v>19893</v>
      </c>
    </row>
    <row r="8668" spans="1:2" x14ac:dyDescent="0.3">
      <c r="A8668" s="1" t="s">
        <v>8673</v>
      </c>
      <c r="B8668">
        <v>19477</v>
      </c>
    </row>
    <row r="8669" spans="1:2" x14ac:dyDescent="0.3">
      <c r="A8669" s="1" t="s">
        <v>8674</v>
      </c>
      <c r="B8669">
        <v>19313</v>
      </c>
    </row>
    <row r="8670" spans="1:2" x14ac:dyDescent="0.3">
      <c r="A8670" s="1" t="s">
        <v>8675</v>
      </c>
      <c r="B8670">
        <v>19538</v>
      </c>
    </row>
    <row r="8671" spans="1:2" x14ac:dyDescent="0.3">
      <c r="A8671" s="1" t="s">
        <v>8676</v>
      </c>
      <c r="B8671">
        <v>20355</v>
      </c>
    </row>
    <row r="8672" spans="1:2" x14ac:dyDescent="0.3">
      <c r="A8672" s="1" t="s">
        <v>8677</v>
      </c>
      <c r="B8672">
        <v>21656</v>
      </c>
    </row>
    <row r="8673" spans="1:2" x14ac:dyDescent="0.3">
      <c r="A8673" s="1" t="s">
        <v>8678</v>
      </c>
      <c r="B8673">
        <v>22573</v>
      </c>
    </row>
    <row r="8674" spans="1:2" x14ac:dyDescent="0.3">
      <c r="A8674" s="1" t="s">
        <v>8679</v>
      </c>
      <c r="B8674">
        <v>23150</v>
      </c>
    </row>
    <row r="8675" spans="1:2" x14ac:dyDescent="0.3">
      <c r="A8675" s="1" t="s">
        <v>8680</v>
      </c>
      <c r="B8675">
        <v>23771</v>
      </c>
    </row>
    <row r="8676" spans="1:2" x14ac:dyDescent="0.3">
      <c r="A8676" s="1" t="s">
        <v>8681</v>
      </c>
      <c r="B8676">
        <v>24120</v>
      </c>
    </row>
    <row r="8677" spans="1:2" x14ac:dyDescent="0.3">
      <c r="A8677" s="1" t="s">
        <v>8682</v>
      </c>
      <c r="B8677">
        <v>24049</v>
      </c>
    </row>
    <row r="8678" spans="1:2" x14ac:dyDescent="0.3">
      <c r="A8678" s="1" t="s">
        <v>8683</v>
      </c>
      <c r="B8678">
        <v>23768</v>
      </c>
    </row>
    <row r="8679" spans="1:2" x14ac:dyDescent="0.3">
      <c r="A8679" s="1" t="s">
        <v>8684</v>
      </c>
      <c r="B8679">
        <v>23461</v>
      </c>
    </row>
    <row r="8680" spans="1:2" x14ac:dyDescent="0.3">
      <c r="A8680" s="1" t="s">
        <v>8685</v>
      </c>
      <c r="B8680">
        <v>23153</v>
      </c>
    </row>
    <row r="8681" spans="1:2" x14ac:dyDescent="0.3">
      <c r="A8681" s="1" t="s">
        <v>8686</v>
      </c>
      <c r="B8681">
        <v>22807</v>
      </c>
    </row>
    <row r="8682" spans="1:2" x14ac:dyDescent="0.3">
      <c r="A8682" s="1" t="s">
        <v>8687</v>
      </c>
      <c r="B8682">
        <v>22963</v>
      </c>
    </row>
    <row r="8683" spans="1:2" x14ac:dyDescent="0.3">
      <c r="A8683" s="1" t="s">
        <v>8688</v>
      </c>
      <c r="B8683">
        <v>23995</v>
      </c>
    </row>
    <row r="8684" spans="1:2" x14ac:dyDescent="0.3">
      <c r="A8684" s="1" t="s">
        <v>8689</v>
      </c>
      <c r="B8684">
        <v>23994</v>
      </c>
    </row>
    <row r="8685" spans="1:2" x14ac:dyDescent="0.3">
      <c r="A8685" s="1" t="s">
        <v>8690</v>
      </c>
      <c r="B8685">
        <v>23381</v>
      </c>
    </row>
    <row r="8686" spans="1:2" x14ac:dyDescent="0.3">
      <c r="A8686" s="1" t="s">
        <v>8691</v>
      </c>
      <c r="B8686">
        <v>22773</v>
      </c>
    </row>
    <row r="8687" spans="1:2" x14ac:dyDescent="0.3">
      <c r="A8687" s="1" t="s">
        <v>8692</v>
      </c>
      <c r="B8687">
        <v>21940</v>
      </c>
    </row>
    <row r="8688" spans="1:2" x14ac:dyDescent="0.3">
      <c r="A8688" s="1" t="s">
        <v>8693</v>
      </c>
      <c r="B8688">
        <v>20817</v>
      </c>
    </row>
    <row r="8689" spans="1:2" x14ac:dyDescent="0.3">
      <c r="A8689" s="1" t="s">
        <v>8694</v>
      </c>
      <c r="B8689">
        <v>19601</v>
      </c>
    </row>
    <row r="8690" spans="1:2" x14ac:dyDescent="0.3">
      <c r="A8690" s="1" t="s">
        <v>8695</v>
      </c>
      <c r="B8690">
        <v>18587</v>
      </c>
    </row>
    <row r="8691" spans="1:2" x14ac:dyDescent="0.3">
      <c r="A8691" s="1" t="s">
        <v>8696</v>
      </c>
      <c r="B8691">
        <v>17821</v>
      </c>
    </row>
    <row r="8692" spans="1:2" x14ac:dyDescent="0.3">
      <c r="A8692" s="1" t="s">
        <v>8697</v>
      </c>
      <c r="B8692">
        <v>17481</v>
      </c>
    </row>
    <row r="8693" spans="1:2" x14ac:dyDescent="0.3">
      <c r="A8693" s="1" t="s">
        <v>8698</v>
      </c>
      <c r="B8693">
        <v>17281</v>
      </c>
    </row>
    <row r="8694" spans="1:2" x14ac:dyDescent="0.3">
      <c r="A8694" s="1" t="s">
        <v>8699</v>
      </c>
      <c r="B8694">
        <v>17466</v>
      </c>
    </row>
    <row r="8695" spans="1:2" x14ac:dyDescent="0.3">
      <c r="A8695" s="1" t="s">
        <v>8700</v>
      </c>
      <c r="B8695">
        <v>17976</v>
      </c>
    </row>
    <row r="8696" spans="1:2" x14ac:dyDescent="0.3">
      <c r="A8696" s="1" t="s">
        <v>8701</v>
      </c>
      <c r="B8696">
        <v>18826</v>
      </c>
    </row>
    <row r="8697" spans="1:2" x14ac:dyDescent="0.3">
      <c r="A8697" s="1" t="s">
        <v>8702</v>
      </c>
      <c r="B8697">
        <v>19714</v>
      </c>
    </row>
    <row r="8698" spans="1:2" x14ac:dyDescent="0.3">
      <c r="A8698" s="1" t="s">
        <v>8703</v>
      </c>
      <c r="B8698">
        <v>20636</v>
      </c>
    </row>
    <row r="8699" spans="1:2" x14ac:dyDescent="0.3">
      <c r="A8699" s="1" t="s">
        <v>8704</v>
      </c>
      <c r="B8699">
        <v>21307</v>
      </c>
    </row>
    <row r="8700" spans="1:2" x14ac:dyDescent="0.3">
      <c r="A8700" s="1" t="s">
        <v>8705</v>
      </c>
      <c r="B8700">
        <v>21380</v>
      </c>
    </row>
    <row r="8701" spans="1:2" x14ac:dyDescent="0.3">
      <c r="A8701" s="1" t="s">
        <v>8706</v>
      </c>
      <c r="B8701">
        <v>20933</v>
      </c>
    </row>
    <row r="8702" spans="1:2" x14ac:dyDescent="0.3">
      <c r="A8702" s="1" t="s">
        <v>8707</v>
      </c>
      <c r="B8702">
        <v>20435</v>
      </c>
    </row>
    <row r="8703" spans="1:2" x14ac:dyDescent="0.3">
      <c r="A8703" s="1" t="s">
        <v>8708</v>
      </c>
      <c r="B8703">
        <v>20008</v>
      </c>
    </row>
    <row r="8704" spans="1:2" x14ac:dyDescent="0.3">
      <c r="A8704" s="1" t="s">
        <v>8709</v>
      </c>
      <c r="B8704">
        <v>19729</v>
      </c>
    </row>
    <row r="8705" spans="1:2" x14ac:dyDescent="0.3">
      <c r="A8705" s="1" t="s">
        <v>8710</v>
      </c>
      <c r="B8705">
        <v>19804</v>
      </c>
    </row>
    <row r="8706" spans="1:2" x14ac:dyDescent="0.3">
      <c r="A8706" s="1" t="s">
        <v>8711</v>
      </c>
      <c r="B8706">
        <v>20081</v>
      </c>
    </row>
    <row r="8707" spans="1:2" x14ac:dyDescent="0.3">
      <c r="A8707" s="1" t="s">
        <v>8712</v>
      </c>
      <c r="B8707">
        <v>21465</v>
      </c>
    </row>
    <row r="8708" spans="1:2" x14ac:dyDescent="0.3">
      <c r="A8708" s="1" t="s">
        <v>8713</v>
      </c>
      <c r="B8708">
        <v>22236</v>
      </c>
    </row>
    <row r="8709" spans="1:2" x14ac:dyDescent="0.3">
      <c r="A8709" s="1" t="s">
        <v>8714</v>
      </c>
      <c r="B8709">
        <v>22142</v>
      </c>
    </row>
    <row r="8710" spans="1:2" x14ac:dyDescent="0.3">
      <c r="A8710" s="1" t="s">
        <v>8715</v>
      </c>
      <c r="B8710">
        <v>22113</v>
      </c>
    </row>
    <row r="8711" spans="1:2" x14ac:dyDescent="0.3">
      <c r="A8711" s="1" t="s">
        <v>8716</v>
      </c>
      <c r="B8711">
        <v>21670</v>
      </c>
    </row>
    <row r="8712" spans="1:2" x14ac:dyDescent="0.3">
      <c r="A8712" s="1" t="s">
        <v>8717</v>
      </c>
      <c r="B8712">
        <v>20940</v>
      </c>
    </row>
    <row r="8713" spans="1:2" x14ac:dyDescent="0.3">
      <c r="A8713" s="1" t="s">
        <v>8718</v>
      </c>
      <c r="B8713">
        <v>19948</v>
      </c>
    </row>
    <row r="8714" spans="1:2" x14ac:dyDescent="0.3">
      <c r="A8714" s="1" t="s">
        <v>8719</v>
      </c>
      <c r="B8714">
        <v>19127</v>
      </c>
    </row>
    <row r="8715" spans="1:2" x14ac:dyDescent="0.3">
      <c r="A8715" s="1" t="s">
        <v>8720</v>
      </c>
      <c r="B8715">
        <v>18533</v>
      </c>
    </row>
    <row r="8716" spans="1:2" x14ac:dyDescent="0.3">
      <c r="A8716" s="1" t="s">
        <v>8721</v>
      </c>
      <c r="B8716">
        <v>17992</v>
      </c>
    </row>
    <row r="8717" spans="1:2" x14ac:dyDescent="0.3">
      <c r="A8717" s="1" t="s">
        <v>8722</v>
      </c>
      <c r="B8717">
        <v>18016</v>
      </c>
    </row>
    <row r="8718" spans="1:2" x14ac:dyDescent="0.3">
      <c r="A8718" s="1" t="s">
        <v>8723</v>
      </c>
      <c r="B8718">
        <v>18062</v>
      </c>
    </row>
    <row r="8719" spans="1:2" x14ac:dyDescent="0.3">
      <c r="A8719" s="1" t="s">
        <v>8724</v>
      </c>
      <c r="B8719">
        <v>18495</v>
      </c>
    </row>
    <row r="8720" spans="1:2" x14ac:dyDescent="0.3">
      <c r="A8720" s="1" t="s">
        <v>8725</v>
      </c>
      <c r="B8720">
        <v>19207</v>
      </c>
    </row>
    <row r="8721" spans="1:2" x14ac:dyDescent="0.3">
      <c r="A8721" s="1" t="s">
        <v>8726</v>
      </c>
      <c r="B8721">
        <v>19999</v>
      </c>
    </row>
    <row r="8722" spans="1:2" x14ac:dyDescent="0.3">
      <c r="A8722" s="1" t="s">
        <v>8727</v>
      </c>
      <c r="B8722">
        <v>21124</v>
      </c>
    </row>
    <row r="8723" spans="1:2" x14ac:dyDescent="0.3">
      <c r="A8723" s="1" t="s">
        <v>8728</v>
      </c>
      <c r="B8723">
        <v>21515</v>
      </c>
    </row>
    <row r="8724" spans="1:2" x14ac:dyDescent="0.3">
      <c r="A8724" s="1" t="s">
        <v>8729</v>
      </c>
      <c r="B8724">
        <v>21890</v>
      </c>
    </row>
    <row r="8725" spans="1:2" x14ac:dyDescent="0.3">
      <c r="A8725" s="1" t="s">
        <v>8730</v>
      </c>
      <c r="B8725">
        <v>21540</v>
      </c>
    </row>
    <row r="8726" spans="1:2" x14ac:dyDescent="0.3">
      <c r="A8726" s="1" t="s">
        <v>8731</v>
      </c>
      <c r="B8726">
        <v>21168</v>
      </c>
    </row>
    <row r="8727" spans="1:2" x14ac:dyDescent="0.3">
      <c r="A8727" s="1" t="s">
        <v>8732</v>
      </c>
      <c r="B8727">
        <v>20772</v>
      </c>
    </row>
    <row r="8728" spans="1:2" x14ac:dyDescent="0.3">
      <c r="A8728" s="1" t="s">
        <v>8733</v>
      </c>
      <c r="B8728">
        <v>20451</v>
      </c>
    </row>
    <row r="8729" spans="1:2" x14ac:dyDescent="0.3">
      <c r="A8729" s="1" t="s">
        <v>8734</v>
      </c>
      <c r="B8729">
        <v>20334</v>
      </c>
    </row>
    <row r="8730" spans="1:2" x14ac:dyDescent="0.3">
      <c r="A8730" s="1" t="s">
        <v>8735</v>
      </c>
      <c r="B8730">
        <v>20821</v>
      </c>
    </row>
    <row r="8731" spans="1:2" x14ac:dyDescent="0.3">
      <c r="A8731" s="1" t="s">
        <v>8736</v>
      </c>
      <c r="B8731">
        <v>22487</v>
      </c>
    </row>
    <row r="8732" spans="1:2" x14ac:dyDescent="0.3">
      <c r="A8732" s="1" t="s">
        <v>8737</v>
      </c>
      <c r="B8732">
        <v>23062</v>
      </c>
    </row>
    <row r="8733" spans="1:2" x14ac:dyDescent="0.3">
      <c r="A8733" s="1" t="s">
        <v>8738</v>
      </c>
      <c r="B8733">
        <v>22837</v>
      </c>
    </row>
    <row r="8734" spans="1:2" x14ac:dyDescent="0.3">
      <c r="A8734" s="1" t="s">
        <v>8739</v>
      </c>
      <c r="B8734">
        <v>22485</v>
      </c>
    </row>
    <row r="8735" spans="1:2" x14ac:dyDescent="0.3">
      <c r="A8735" s="1" t="s">
        <v>8740</v>
      </c>
      <c r="B8735">
        <v>21732</v>
      </c>
    </row>
    <row r="8736" spans="1:2" x14ac:dyDescent="0.3">
      <c r="A8736" s="1" t="s">
        <v>8741</v>
      </c>
      <c r="B8736">
        <v>20665</v>
      </c>
    </row>
    <row r="8737" spans="1:2" x14ac:dyDescent="0.3">
      <c r="A8737" s="1" t="s">
        <v>8742</v>
      </c>
      <c r="B8737">
        <v>19518</v>
      </c>
    </row>
    <row r="8738" spans="1:2" x14ac:dyDescent="0.3">
      <c r="A8738" s="1" t="s">
        <v>8743</v>
      </c>
      <c r="B8738">
        <v>18604</v>
      </c>
    </row>
    <row r="8739" spans="1:2" x14ac:dyDescent="0.3">
      <c r="A8739" s="1" t="s">
        <v>8744</v>
      </c>
      <c r="B8739">
        <v>17918</v>
      </c>
    </row>
    <row r="8740" spans="1:2" x14ac:dyDescent="0.3">
      <c r="A8740" s="1" t="s">
        <v>8745</v>
      </c>
      <c r="B8740">
        <v>17736</v>
      </c>
    </row>
    <row r="8741" spans="1:2" x14ac:dyDescent="0.3">
      <c r="A8741" s="1" t="s">
        <v>8746</v>
      </c>
      <c r="B8741">
        <v>17789</v>
      </c>
    </row>
    <row r="8742" spans="1:2" x14ac:dyDescent="0.3">
      <c r="A8742" s="1" t="s">
        <v>8747</v>
      </c>
      <c r="B8742">
        <v>18211</v>
      </c>
    </row>
    <row r="8743" spans="1:2" x14ac:dyDescent="0.3">
      <c r="A8743" s="1" t="s">
        <v>8748</v>
      </c>
      <c r="B8743">
        <v>19302</v>
      </c>
    </row>
    <row r="8744" spans="1:2" x14ac:dyDescent="0.3">
      <c r="A8744" s="1" t="s">
        <v>8749</v>
      </c>
      <c r="B8744">
        <v>20661</v>
      </c>
    </row>
    <row r="8745" spans="1:2" x14ac:dyDescent="0.3">
      <c r="A8745" s="1" t="s">
        <v>8750</v>
      </c>
      <c r="B8745">
        <v>21915</v>
      </c>
    </row>
    <row r="8746" spans="1:2" x14ac:dyDescent="0.3">
      <c r="A8746" s="1" t="s">
        <v>8751</v>
      </c>
      <c r="B8746">
        <v>22511</v>
      </c>
    </row>
    <row r="8747" spans="1:2" x14ac:dyDescent="0.3">
      <c r="A8747" s="1" t="s">
        <v>8752</v>
      </c>
      <c r="B8747">
        <v>22924</v>
      </c>
    </row>
    <row r="8748" spans="1:2" x14ac:dyDescent="0.3">
      <c r="A8748" s="1" t="s">
        <v>8753</v>
      </c>
      <c r="B8748">
        <v>23087</v>
      </c>
    </row>
    <row r="8749" spans="1:2" x14ac:dyDescent="0.3">
      <c r="A8749" s="1" t="s">
        <v>8754</v>
      </c>
      <c r="B8749">
        <v>22915</v>
      </c>
    </row>
    <row r="8750" spans="1:2" x14ac:dyDescent="0.3">
      <c r="A8750" s="1" t="s">
        <v>8755</v>
      </c>
      <c r="B8750">
        <v>22315</v>
      </c>
    </row>
    <row r="8751" spans="1:2" x14ac:dyDescent="0.3">
      <c r="A8751" s="1" t="s">
        <v>8756</v>
      </c>
      <c r="B8751">
        <v>21976</v>
      </c>
    </row>
    <row r="8752" spans="1:2" x14ac:dyDescent="0.3">
      <c r="A8752" s="1" t="s">
        <v>8757</v>
      </c>
      <c r="B8752">
        <v>21580</v>
      </c>
    </row>
    <row r="8753" spans="1:2" x14ac:dyDescent="0.3">
      <c r="A8753" s="1" t="s">
        <v>8758</v>
      </c>
      <c r="B8753">
        <v>21389</v>
      </c>
    </row>
    <row r="8754" spans="1:2" x14ac:dyDescent="0.3">
      <c r="A8754" s="1" t="s">
        <v>8759</v>
      </c>
      <c r="B8754">
        <v>21721</v>
      </c>
    </row>
    <row r="8755" spans="1:2" x14ac:dyDescent="0.3">
      <c r="A8755" s="1" t="s">
        <v>8760</v>
      </c>
      <c r="B8755">
        <v>22942</v>
      </c>
    </row>
    <row r="8756" spans="1:2" x14ac:dyDescent="0.3">
      <c r="A8756" s="1" t="s">
        <v>8761</v>
      </c>
      <c r="B8756">
        <v>23256</v>
      </c>
    </row>
    <row r="8757" spans="1:2" x14ac:dyDescent="0.3">
      <c r="A8757" s="1" t="s">
        <v>8762</v>
      </c>
      <c r="B8757">
        <v>22514</v>
      </c>
    </row>
    <row r="8758" spans="1:2" x14ac:dyDescent="0.3">
      <c r="A8758" s="1" t="s">
        <v>8763</v>
      </c>
      <c r="B8758">
        <v>21580</v>
      </c>
    </row>
    <row r="8759" spans="1:2" x14ac:dyDescent="0.3">
      <c r="A8759" s="1" t="s">
        <v>8764</v>
      </c>
      <c r="B8759">
        <v>20606</v>
      </c>
    </row>
    <row r="8760" spans="1:2" x14ac:dyDescent="0.3">
      <c r="A8760" s="1" t="s">
        <v>8765</v>
      </c>
      <c r="B8760">
        <v>19563</v>
      </c>
    </row>
    <row r="8761" spans="1:2" x14ac:dyDescent="0.3">
      <c r="A8761" s="1" t="s">
        <v>8766</v>
      </c>
      <c r="B8761">
        <v>18958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9D189806771F24B8310B648DD9B793E" ma:contentTypeVersion="2" ma:contentTypeDescription="Ein neues Dokument erstellen." ma:contentTypeScope="" ma:versionID="7d42a17356c50f8dc85e57f630d99345">
  <xsd:schema xmlns:xsd="http://www.w3.org/2001/XMLSchema" xmlns:xs="http://www.w3.org/2001/XMLSchema" xmlns:p="http://schemas.microsoft.com/office/2006/metadata/properties" xmlns:ns2="d085f09a-f3df-417f-a832-e45723debb87" targetNamespace="http://schemas.microsoft.com/office/2006/metadata/properties" ma:root="true" ma:fieldsID="a0ee77ac40422e31ca0dc10c451e751f" ns2:_="">
    <xsd:import namespace="d085f09a-f3df-417f-a832-e45723debb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85f09a-f3df-417f-a832-e45723debb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8DE0FF-989C-4334-BAC9-90914C0A002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40B0E8A-C90F-4531-A497-12F6A9887046}"/>
</file>

<file path=customXml/itemProps3.xml><?xml version="1.0" encoding="utf-8"?>
<ds:datastoreItem xmlns:ds="http://schemas.openxmlformats.org/officeDocument/2006/customXml" ds:itemID="{7E49AE28-61F4-4D86-B24F-B4A1EFE13001}"/>
</file>

<file path=customXml/itemProps4.xml><?xml version="1.0" encoding="utf-8"?>
<ds:datastoreItem xmlns:ds="http://schemas.openxmlformats.org/officeDocument/2006/customXml" ds:itemID="{C5826F6C-92FC-4952-8732-88E82A2F60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Charts</vt:lpstr>
      </vt:variant>
      <vt:variant>
        <vt:i4>12</vt:i4>
      </vt:variant>
    </vt:vector>
  </HeadingPairs>
  <TitlesOfParts>
    <vt:vector size="33" baseType="lpstr">
      <vt:lpstr>ReadMe</vt:lpstr>
      <vt:lpstr>Graphs-&gt;</vt:lpstr>
      <vt:lpstr>RenewableProfiles-&gt;</vt:lpstr>
      <vt:lpstr>Calculations-&gt;</vt:lpstr>
      <vt:lpstr>AnnualGeneration</vt:lpstr>
      <vt:lpstr>Generation</vt:lpstr>
      <vt:lpstr>InstalledCapacity</vt:lpstr>
      <vt:lpstr>Data-&gt;</vt:lpstr>
      <vt:lpstr>InstalledCapacity_Real</vt:lpstr>
      <vt:lpstr>Generation_Real</vt:lpstr>
      <vt:lpstr>TechnologySize</vt:lpstr>
      <vt:lpstr>Results-&gt;</vt:lpstr>
      <vt:lpstr>Units</vt:lpstr>
      <vt:lpstr>RenewableUnits</vt:lpstr>
      <vt:lpstr>System</vt:lpstr>
      <vt:lpstr>query_all</vt:lpstr>
      <vt:lpstr>query_PV</vt:lpstr>
      <vt:lpstr>query_WindOnshore</vt:lpstr>
      <vt:lpstr>query_WindOffshore</vt:lpstr>
      <vt:lpstr>query_Hydro</vt:lpstr>
      <vt:lpstr>query_Demand</vt:lpstr>
      <vt:lpstr>Capacity_MvR</vt:lpstr>
      <vt:lpstr>Generation_M</vt:lpstr>
      <vt:lpstr>Generation_R</vt:lpstr>
      <vt:lpstr>Winter_M</vt:lpstr>
      <vt:lpstr>Summer_M</vt:lpstr>
      <vt:lpstr>HydroProfile</vt:lpstr>
      <vt:lpstr>PV_Winter</vt:lpstr>
      <vt:lpstr>PV_Summer</vt:lpstr>
      <vt:lpstr>WindOnshore_Winter</vt:lpstr>
      <vt:lpstr>WindOnshore_Summer</vt:lpstr>
      <vt:lpstr>WindOffshore_Winter</vt:lpstr>
      <vt:lpstr>WindOffshore_Summer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Montalvo</dc:creator>
  <cp:lastModifiedBy>Jorge Montalvo</cp:lastModifiedBy>
  <dcterms:created xsi:type="dcterms:W3CDTF">2019-11-28T22:32:33Z</dcterms:created>
  <dcterms:modified xsi:type="dcterms:W3CDTF">2019-12-03T18:15:06Z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0x010100A9D189806771F24B8310B648DD9B793E</vt:lpwstr>
  </property>
</Properties>
</file>